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lib-fs\home$\rdale\OER Power BI\"/>
    </mc:Choice>
  </mc:AlternateContent>
  <bookViews>
    <workbookView xWindow="0" yWindow="0" windowWidth="28800" windowHeight="12300"/>
  </bookViews>
  <sheets>
    <sheet name="Cover Sheet" sheetId="7" r:id="rId1"/>
    <sheet name="(Original)slqqldminingaccidents" sheetId="3" r:id="rId2"/>
    <sheet name="(Cleaned)slqqldminingaccidents" sheetId="2" r:id="rId3"/>
    <sheet name="(Added Cat.)slqqldminingaccide" sheetId="6" r:id="rId4"/>
    <sheet name="Category Ranges" sheetId="1" r:id="rId5"/>
  </sheets>
  <definedNames>
    <definedName name="_xlnm._FilterDatabase" localSheetId="3" hidden="1">'(Added Cat.)slqqldminingaccide'!$A$1:$Q$8656</definedName>
    <definedName name="_xlnm._FilterDatabase" localSheetId="2" hidden="1">'(Cleaned)slqqldminingaccidents'!$J$1:$J$8656</definedName>
    <definedName name="_xlnm._FilterDatabase" localSheetId="1" hidden="1">'(Original)slqqldminingaccidents'!$G$1:$G$8903</definedName>
    <definedName name="category1">'Category Ranges'!$B$1:$B$31</definedName>
    <definedName name="category2">'Category Ranges'!$F$1:$F$6</definedName>
    <definedName name="category3">'Category Ranges'!$I$1:$I$34</definedName>
    <definedName name="keyword1">'Category Ranges'!$A$1:$A$31</definedName>
    <definedName name="keyword2">'Category Ranges'!$E$1:$E$6</definedName>
    <definedName name="keyword3">'Category Ranges'!$H$1:$H$34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7" i="6" l="1"/>
  <c r="M3" i="6" l="1"/>
  <c r="M4" i="6"/>
  <c r="M5" i="6"/>
  <c r="O5" i="6" s="1" a="1"/>
  <c r="O5" i="6" s="1"/>
  <c r="M6" i="6"/>
  <c r="O6" i="6" s="1" a="1"/>
  <c r="O6" i="6" s="1"/>
  <c r="M8" i="6"/>
  <c r="O8" i="6" s="1" a="1"/>
  <c r="O8" i="6" s="1"/>
  <c r="M9" i="6"/>
  <c r="O9" i="6" s="1" a="1"/>
  <c r="O9" i="6" s="1"/>
  <c r="M10" i="6"/>
  <c r="M11" i="6"/>
  <c r="M12" i="6"/>
  <c r="M13" i="6"/>
  <c r="M14" i="6"/>
  <c r="M15" i="6"/>
  <c r="M16" i="6"/>
  <c r="O16" i="6" s="1" a="1"/>
  <c r="O16" i="6" s="1"/>
  <c r="M17" i="6"/>
  <c r="O17" i="6" s="1" a="1"/>
  <c r="O17" i="6" s="1"/>
  <c r="M18" i="6"/>
  <c r="O18" i="6" s="1" a="1"/>
  <c r="O18" i="6" s="1"/>
  <c r="M19" i="6"/>
  <c r="M20" i="6"/>
  <c r="O20" i="6" s="1" a="1"/>
  <c r="O20" i="6" s="1"/>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225" i="6"/>
  <c r="M226" i="6"/>
  <c r="M227" i="6"/>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58" i="6"/>
  <c r="M259" i="6"/>
  <c r="M260" i="6"/>
  <c r="M261" i="6"/>
  <c r="M262" i="6"/>
  <c r="M263" i="6"/>
  <c r="M264" i="6"/>
  <c r="M265" i="6"/>
  <c r="M266" i="6"/>
  <c r="M267" i="6"/>
  <c r="M268" i="6"/>
  <c r="M269" i="6"/>
  <c r="M270" i="6"/>
  <c r="M271" i="6"/>
  <c r="M272" i="6"/>
  <c r="M273" i="6"/>
  <c r="M274" i="6"/>
  <c r="M275" i="6"/>
  <c r="M276" i="6"/>
  <c r="M277" i="6"/>
  <c r="M278" i="6"/>
  <c r="M279" i="6"/>
  <c r="M280" i="6"/>
  <c r="M281" i="6"/>
  <c r="M282" i="6"/>
  <c r="M283" i="6"/>
  <c r="M284" i="6"/>
  <c r="M285" i="6"/>
  <c r="M286" i="6"/>
  <c r="M287" i="6"/>
  <c r="M288" i="6"/>
  <c r="M289" i="6"/>
  <c r="M290" i="6"/>
  <c r="M291" i="6"/>
  <c r="M292" i="6"/>
  <c r="M293" i="6"/>
  <c r="M294" i="6"/>
  <c r="M295" i="6"/>
  <c r="M296" i="6"/>
  <c r="M297" i="6"/>
  <c r="M298" i="6"/>
  <c r="M299" i="6"/>
  <c r="M300" i="6"/>
  <c r="M301" i="6"/>
  <c r="M302" i="6"/>
  <c r="M303" i="6"/>
  <c r="M304" i="6"/>
  <c r="M305" i="6"/>
  <c r="M306" i="6"/>
  <c r="M307" i="6"/>
  <c r="M308" i="6"/>
  <c r="M309" i="6"/>
  <c r="M310" i="6"/>
  <c r="M311" i="6"/>
  <c r="M312" i="6"/>
  <c r="M313" i="6"/>
  <c r="M314" i="6"/>
  <c r="M315" i="6"/>
  <c r="M316" i="6"/>
  <c r="M317" i="6"/>
  <c r="M318" i="6"/>
  <c r="M319" i="6"/>
  <c r="M320" i="6"/>
  <c r="M321" i="6"/>
  <c r="M322" i="6"/>
  <c r="M323" i="6"/>
  <c r="M324" i="6"/>
  <c r="M325" i="6"/>
  <c r="M326" i="6"/>
  <c r="M327" i="6"/>
  <c r="M328" i="6"/>
  <c r="M329" i="6"/>
  <c r="M330" i="6"/>
  <c r="M331" i="6"/>
  <c r="M332" i="6"/>
  <c r="M333" i="6"/>
  <c r="M334" i="6"/>
  <c r="M335" i="6"/>
  <c r="M336" i="6"/>
  <c r="M337" i="6"/>
  <c r="M338" i="6"/>
  <c r="M339" i="6"/>
  <c r="M340" i="6"/>
  <c r="M341" i="6"/>
  <c r="M342" i="6"/>
  <c r="M343" i="6"/>
  <c r="M344" i="6"/>
  <c r="M345" i="6"/>
  <c r="M346" i="6"/>
  <c r="M347" i="6"/>
  <c r="M348" i="6"/>
  <c r="M349" i="6"/>
  <c r="M350" i="6"/>
  <c r="M351" i="6"/>
  <c r="M352" i="6"/>
  <c r="M353" i="6"/>
  <c r="M354" i="6"/>
  <c r="M355" i="6"/>
  <c r="M356" i="6"/>
  <c r="M357" i="6"/>
  <c r="M358" i="6"/>
  <c r="M359" i="6"/>
  <c r="M360" i="6"/>
  <c r="M361" i="6"/>
  <c r="M362" i="6"/>
  <c r="M363" i="6"/>
  <c r="M364" i="6"/>
  <c r="M365" i="6"/>
  <c r="M366" i="6"/>
  <c r="M367" i="6"/>
  <c r="M368" i="6"/>
  <c r="M369" i="6"/>
  <c r="M370" i="6"/>
  <c r="M371" i="6"/>
  <c r="M372" i="6"/>
  <c r="M373" i="6"/>
  <c r="M374" i="6"/>
  <c r="M375" i="6"/>
  <c r="M376" i="6"/>
  <c r="M377" i="6"/>
  <c r="M378" i="6"/>
  <c r="M379" i="6"/>
  <c r="M380" i="6"/>
  <c r="M381" i="6"/>
  <c r="M382" i="6"/>
  <c r="M383" i="6"/>
  <c r="M384" i="6"/>
  <c r="M385" i="6"/>
  <c r="M386" i="6"/>
  <c r="M387" i="6"/>
  <c r="M388" i="6"/>
  <c r="M389" i="6"/>
  <c r="M390" i="6"/>
  <c r="M391" i="6"/>
  <c r="M392" i="6"/>
  <c r="M393" i="6"/>
  <c r="M394" i="6"/>
  <c r="M395" i="6"/>
  <c r="M396" i="6"/>
  <c r="M397" i="6"/>
  <c r="M398" i="6"/>
  <c r="M399" i="6"/>
  <c r="M400" i="6"/>
  <c r="M401" i="6"/>
  <c r="M402" i="6"/>
  <c r="M403" i="6"/>
  <c r="M404" i="6"/>
  <c r="M405" i="6"/>
  <c r="M406" i="6"/>
  <c r="M407" i="6"/>
  <c r="M408" i="6"/>
  <c r="M409" i="6"/>
  <c r="M410" i="6"/>
  <c r="M411" i="6"/>
  <c r="M412" i="6"/>
  <c r="M413" i="6"/>
  <c r="M414" i="6"/>
  <c r="M415" i="6"/>
  <c r="M416" i="6"/>
  <c r="M417" i="6"/>
  <c r="M418" i="6"/>
  <c r="M419" i="6"/>
  <c r="M420" i="6"/>
  <c r="M421" i="6"/>
  <c r="M422" i="6"/>
  <c r="M423" i="6"/>
  <c r="M424" i="6"/>
  <c r="M425" i="6"/>
  <c r="M426" i="6"/>
  <c r="M427" i="6"/>
  <c r="M428" i="6"/>
  <c r="M429" i="6"/>
  <c r="M430" i="6"/>
  <c r="M431" i="6"/>
  <c r="M432" i="6"/>
  <c r="M433" i="6"/>
  <c r="M434" i="6"/>
  <c r="M435" i="6"/>
  <c r="M436" i="6"/>
  <c r="M437" i="6"/>
  <c r="M438" i="6"/>
  <c r="M439" i="6"/>
  <c r="M440" i="6"/>
  <c r="M441" i="6"/>
  <c r="M442" i="6"/>
  <c r="M443" i="6"/>
  <c r="M444" i="6"/>
  <c r="M445" i="6"/>
  <c r="M446" i="6"/>
  <c r="M447" i="6"/>
  <c r="M448" i="6"/>
  <c r="M449" i="6"/>
  <c r="M450" i="6"/>
  <c r="M451" i="6"/>
  <c r="M452" i="6"/>
  <c r="M453" i="6"/>
  <c r="M454" i="6"/>
  <c r="M455" i="6"/>
  <c r="M456" i="6"/>
  <c r="M457" i="6"/>
  <c r="M458" i="6"/>
  <c r="M459" i="6"/>
  <c r="M460" i="6"/>
  <c r="M461" i="6"/>
  <c r="M462" i="6"/>
  <c r="M463" i="6"/>
  <c r="M464" i="6"/>
  <c r="M465" i="6"/>
  <c r="M466" i="6"/>
  <c r="M467" i="6"/>
  <c r="M468" i="6"/>
  <c r="M469" i="6"/>
  <c r="M470" i="6"/>
  <c r="M471" i="6"/>
  <c r="M472" i="6"/>
  <c r="M473" i="6"/>
  <c r="M474" i="6"/>
  <c r="M475" i="6"/>
  <c r="M476" i="6"/>
  <c r="M477" i="6"/>
  <c r="M478" i="6"/>
  <c r="M479" i="6"/>
  <c r="M480" i="6"/>
  <c r="M481" i="6"/>
  <c r="M482" i="6"/>
  <c r="M483" i="6"/>
  <c r="M484" i="6"/>
  <c r="M485" i="6"/>
  <c r="M486" i="6"/>
  <c r="M487" i="6"/>
  <c r="M488" i="6"/>
  <c r="M489" i="6"/>
  <c r="M490" i="6"/>
  <c r="M491" i="6"/>
  <c r="M492" i="6"/>
  <c r="M493" i="6"/>
  <c r="M494" i="6"/>
  <c r="M495" i="6"/>
  <c r="M496" i="6"/>
  <c r="M497" i="6"/>
  <c r="M498" i="6"/>
  <c r="M499" i="6"/>
  <c r="M500" i="6"/>
  <c r="M501" i="6"/>
  <c r="M502" i="6"/>
  <c r="M503" i="6"/>
  <c r="M504" i="6"/>
  <c r="M505" i="6"/>
  <c r="M506" i="6"/>
  <c r="M507" i="6"/>
  <c r="M508" i="6"/>
  <c r="M509" i="6"/>
  <c r="M510" i="6"/>
  <c r="M511" i="6"/>
  <c r="M512" i="6"/>
  <c r="M513" i="6"/>
  <c r="M514" i="6"/>
  <c r="M515" i="6"/>
  <c r="M516" i="6"/>
  <c r="M517" i="6"/>
  <c r="M518" i="6"/>
  <c r="M519" i="6"/>
  <c r="M520" i="6"/>
  <c r="M521" i="6"/>
  <c r="M522" i="6"/>
  <c r="M523" i="6"/>
  <c r="M524" i="6"/>
  <c r="M525" i="6"/>
  <c r="M526" i="6"/>
  <c r="M527" i="6"/>
  <c r="M528" i="6"/>
  <c r="M529" i="6"/>
  <c r="M530" i="6"/>
  <c r="M531" i="6"/>
  <c r="M532" i="6"/>
  <c r="M533" i="6"/>
  <c r="M534" i="6"/>
  <c r="M535" i="6"/>
  <c r="M536" i="6"/>
  <c r="M537" i="6"/>
  <c r="M538" i="6"/>
  <c r="M539" i="6"/>
  <c r="M540" i="6"/>
  <c r="M541" i="6"/>
  <c r="M542" i="6"/>
  <c r="M543" i="6"/>
  <c r="M544" i="6"/>
  <c r="M545" i="6"/>
  <c r="M546" i="6"/>
  <c r="M547" i="6"/>
  <c r="M548" i="6"/>
  <c r="M549" i="6"/>
  <c r="M550" i="6"/>
  <c r="M551" i="6"/>
  <c r="M552" i="6"/>
  <c r="M553" i="6"/>
  <c r="M554" i="6"/>
  <c r="M555" i="6"/>
  <c r="M556" i="6"/>
  <c r="M557" i="6"/>
  <c r="M558" i="6"/>
  <c r="M559" i="6"/>
  <c r="M560" i="6"/>
  <c r="M561" i="6"/>
  <c r="M562" i="6"/>
  <c r="M563" i="6"/>
  <c r="M564" i="6"/>
  <c r="M565" i="6"/>
  <c r="M566" i="6"/>
  <c r="M567" i="6"/>
  <c r="M568" i="6"/>
  <c r="M569" i="6"/>
  <c r="M570" i="6"/>
  <c r="M571" i="6"/>
  <c r="M572" i="6"/>
  <c r="M573" i="6"/>
  <c r="M574" i="6"/>
  <c r="M575" i="6"/>
  <c r="M576" i="6"/>
  <c r="M577" i="6"/>
  <c r="M578" i="6"/>
  <c r="M579" i="6"/>
  <c r="M580" i="6"/>
  <c r="M581" i="6"/>
  <c r="M582" i="6"/>
  <c r="M583" i="6"/>
  <c r="M584" i="6"/>
  <c r="M585" i="6"/>
  <c r="M586" i="6"/>
  <c r="M587" i="6"/>
  <c r="M588" i="6"/>
  <c r="M589" i="6"/>
  <c r="M590" i="6"/>
  <c r="M591" i="6"/>
  <c r="M592" i="6"/>
  <c r="M593" i="6"/>
  <c r="M594" i="6"/>
  <c r="M595" i="6"/>
  <c r="M596" i="6"/>
  <c r="M597" i="6"/>
  <c r="M598" i="6"/>
  <c r="M599" i="6"/>
  <c r="M600" i="6"/>
  <c r="M601" i="6"/>
  <c r="M602" i="6"/>
  <c r="M603" i="6"/>
  <c r="M604" i="6"/>
  <c r="M605" i="6"/>
  <c r="M606" i="6"/>
  <c r="M607" i="6"/>
  <c r="M608" i="6"/>
  <c r="M609" i="6"/>
  <c r="M610" i="6"/>
  <c r="M611" i="6"/>
  <c r="M612" i="6"/>
  <c r="M613" i="6"/>
  <c r="M614" i="6"/>
  <c r="M615" i="6"/>
  <c r="M616" i="6"/>
  <c r="M617" i="6"/>
  <c r="M618" i="6"/>
  <c r="M619" i="6"/>
  <c r="M620" i="6"/>
  <c r="M621" i="6"/>
  <c r="M622" i="6"/>
  <c r="M623" i="6"/>
  <c r="M624" i="6"/>
  <c r="M625" i="6"/>
  <c r="M626" i="6"/>
  <c r="M627" i="6"/>
  <c r="M628" i="6"/>
  <c r="M629" i="6"/>
  <c r="M630" i="6"/>
  <c r="M631" i="6"/>
  <c r="M632" i="6"/>
  <c r="M633" i="6"/>
  <c r="M634" i="6"/>
  <c r="M635" i="6"/>
  <c r="M636" i="6"/>
  <c r="M637" i="6"/>
  <c r="M638" i="6"/>
  <c r="M639" i="6"/>
  <c r="M640" i="6"/>
  <c r="M641" i="6"/>
  <c r="M642" i="6"/>
  <c r="M643" i="6"/>
  <c r="M644" i="6"/>
  <c r="M645" i="6"/>
  <c r="M646" i="6"/>
  <c r="M647" i="6"/>
  <c r="M648" i="6"/>
  <c r="M649" i="6"/>
  <c r="M650" i="6"/>
  <c r="M651" i="6"/>
  <c r="M652" i="6"/>
  <c r="M653" i="6"/>
  <c r="M654" i="6"/>
  <c r="M655" i="6"/>
  <c r="M656" i="6"/>
  <c r="M657" i="6"/>
  <c r="M658" i="6"/>
  <c r="M659" i="6"/>
  <c r="M660" i="6"/>
  <c r="M661" i="6"/>
  <c r="M662" i="6"/>
  <c r="M663" i="6"/>
  <c r="M664" i="6"/>
  <c r="M665" i="6"/>
  <c r="M666" i="6"/>
  <c r="M667" i="6"/>
  <c r="M668" i="6"/>
  <c r="M669" i="6"/>
  <c r="M670" i="6"/>
  <c r="M671" i="6"/>
  <c r="M672" i="6"/>
  <c r="M673" i="6"/>
  <c r="M674" i="6"/>
  <c r="M675" i="6"/>
  <c r="M676" i="6"/>
  <c r="M677" i="6"/>
  <c r="M678" i="6"/>
  <c r="M679" i="6"/>
  <c r="M680" i="6"/>
  <c r="M681" i="6"/>
  <c r="M682" i="6"/>
  <c r="M683" i="6"/>
  <c r="M684" i="6"/>
  <c r="M685" i="6"/>
  <c r="M686" i="6"/>
  <c r="M687" i="6"/>
  <c r="M688" i="6"/>
  <c r="M689" i="6"/>
  <c r="M690" i="6"/>
  <c r="M691" i="6"/>
  <c r="M692" i="6"/>
  <c r="M693" i="6"/>
  <c r="M694" i="6"/>
  <c r="M695" i="6"/>
  <c r="M696" i="6"/>
  <c r="M697" i="6"/>
  <c r="M698" i="6"/>
  <c r="M699" i="6"/>
  <c r="M700" i="6"/>
  <c r="M701" i="6"/>
  <c r="M702" i="6"/>
  <c r="M703" i="6"/>
  <c r="M704" i="6"/>
  <c r="M705" i="6"/>
  <c r="M706" i="6"/>
  <c r="M707" i="6"/>
  <c r="M708" i="6"/>
  <c r="M709" i="6"/>
  <c r="M710" i="6"/>
  <c r="M711" i="6"/>
  <c r="M712" i="6"/>
  <c r="M713" i="6"/>
  <c r="M714" i="6"/>
  <c r="M715" i="6"/>
  <c r="M716" i="6"/>
  <c r="M717" i="6"/>
  <c r="M718" i="6"/>
  <c r="M719" i="6"/>
  <c r="M720" i="6"/>
  <c r="M721" i="6"/>
  <c r="M722" i="6"/>
  <c r="M723" i="6"/>
  <c r="M724" i="6"/>
  <c r="M725" i="6"/>
  <c r="M726" i="6"/>
  <c r="M727" i="6"/>
  <c r="M728" i="6"/>
  <c r="M729" i="6"/>
  <c r="M730" i="6"/>
  <c r="M731" i="6"/>
  <c r="M732" i="6"/>
  <c r="M733" i="6"/>
  <c r="M734" i="6"/>
  <c r="M735" i="6"/>
  <c r="M736" i="6"/>
  <c r="M737" i="6"/>
  <c r="M738" i="6"/>
  <c r="M739" i="6"/>
  <c r="M740" i="6"/>
  <c r="M741" i="6"/>
  <c r="M742" i="6"/>
  <c r="M743" i="6"/>
  <c r="M744" i="6"/>
  <c r="M745" i="6"/>
  <c r="M746" i="6"/>
  <c r="M747" i="6"/>
  <c r="M748" i="6"/>
  <c r="M749" i="6"/>
  <c r="M750" i="6"/>
  <c r="M751" i="6"/>
  <c r="M752" i="6"/>
  <c r="M753" i="6"/>
  <c r="M754" i="6"/>
  <c r="M755" i="6"/>
  <c r="M756" i="6"/>
  <c r="M757" i="6"/>
  <c r="M758" i="6"/>
  <c r="M759" i="6"/>
  <c r="M760" i="6"/>
  <c r="M761" i="6"/>
  <c r="M762" i="6"/>
  <c r="M763" i="6"/>
  <c r="M764" i="6"/>
  <c r="M765" i="6"/>
  <c r="M766" i="6"/>
  <c r="M767" i="6"/>
  <c r="M768" i="6"/>
  <c r="M769" i="6"/>
  <c r="M770" i="6"/>
  <c r="M771" i="6"/>
  <c r="M772" i="6"/>
  <c r="M773" i="6"/>
  <c r="M774" i="6"/>
  <c r="M775" i="6"/>
  <c r="M776" i="6"/>
  <c r="M777" i="6"/>
  <c r="M778" i="6"/>
  <c r="M779" i="6"/>
  <c r="M780" i="6"/>
  <c r="M781" i="6"/>
  <c r="M782" i="6"/>
  <c r="M783" i="6"/>
  <c r="M784" i="6"/>
  <c r="M785" i="6"/>
  <c r="M786" i="6"/>
  <c r="M787" i="6"/>
  <c r="M788" i="6"/>
  <c r="M789" i="6"/>
  <c r="M790" i="6"/>
  <c r="M791" i="6"/>
  <c r="M792" i="6"/>
  <c r="M793" i="6"/>
  <c r="M794" i="6"/>
  <c r="M795" i="6"/>
  <c r="M796" i="6"/>
  <c r="M797" i="6"/>
  <c r="M798" i="6"/>
  <c r="M799" i="6"/>
  <c r="M800" i="6"/>
  <c r="M801" i="6"/>
  <c r="M802" i="6"/>
  <c r="M803" i="6"/>
  <c r="M804" i="6"/>
  <c r="M805" i="6"/>
  <c r="M806" i="6"/>
  <c r="M807" i="6"/>
  <c r="M808" i="6"/>
  <c r="M809" i="6"/>
  <c r="M810" i="6"/>
  <c r="M811" i="6"/>
  <c r="M812" i="6"/>
  <c r="M813" i="6"/>
  <c r="M814" i="6"/>
  <c r="M815" i="6"/>
  <c r="M816" i="6"/>
  <c r="M817" i="6"/>
  <c r="M818" i="6"/>
  <c r="M819" i="6"/>
  <c r="M820" i="6"/>
  <c r="M821" i="6"/>
  <c r="M822" i="6"/>
  <c r="M823" i="6"/>
  <c r="M824" i="6"/>
  <c r="M825" i="6"/>
  <c r="M826" i="6"/>
  <c r="M827" i="6"/>
  <c r="M828" i="6"/>
  <c r="M829" i="6"/>
  <c r="M830" i="6"/>
  <c r="M831" i="6"/>
  <c r="M832" i="6"/>
  <c r="M833" i="6"/>
  <c r="M834" i="6"/>
  <c r="M835" i="6"/>
  <c r="M836" i="6"/>
  <c r="M837" i="6"/>
  <c r="M838" i="6"/>
  <c r="M839" i="6"/>
  <c r="M840" i="6"/>
  <c r="M841" i="6"/>
  <c r="M842" i="6"/>
  <c r="M843" i="6"/>
  <c r="M844" i="6"/>
  <c r="M845" i="6"/>
  <c r="M846" i="6"/>
  <c r="M847" i="6"/>
  <c r="M848" i="6"/>
  <c r="M849" i="6"/>
  <c r="M850" i="6"/>
  <c r="M851" i="6"/>
  <c r="M852" i="6"/>
  <c r="M853" i="6"/>
  <c r="M854" i="6"/>
  <c r="M855" i="6"/>
  <c r="M856" i="6"/>
  <c r="M857" i="6"/>
  <c r="M858" i="6"/>
  <c r="M859" i="6"/>
  <c r="M860" i="6"/>
  <c r="M861" i="6"/>
  <c r="M862" i="6"/>
  <c r="M863" i="6"/>
  <c r="M864" i="6"/>
  <c r="M865" i="6"/>
  <c r="M866" i="6"/>
  <c r="M867" i="6"/>
  <c r="M868" i="6"/>
  <c r="M869" i="6"/>
  <c r="M870" i="6"/>
  <c r="M871" i="6"/>
  <c r="M872" i="6"/>
  <c r="M873" i="6"/>
  <c r="M874" i="6"/>
  <c r="M875" i="6"/>
  <c r="M876" i="6"/>
  <c r="M877" i="6"/>
  <c r="M878" i="6"/>
  <c r="M879" i="6"/>
  <c r="M880" i="6"/>
  <c r="M881" i="6"/>
  <c r="M882" i="6"/>
  <c r="M883" i="6"/>
  <c r="M884" i="6"/>
  <c r="M885" i="6"/>
  <c r="M886" i="6"/>
  <c r="M887" i="6"/>
  <c r="M888" i="6"/>
  <c r="M889" i="6"/>
  <c r="M890" i="6"/>
  <c r="M891" i="6"/>
  <c r="M892" i="6"/>
  <c r="M893" i="6"/>
  <c r="M894" i="6"/>
  <c r="M895" i="6"/>
  <c r="M896" i="6"/>
  <c r="M897" i="6"/>
  <c r="M898" i="6"/>
  <c r="M899" i="6"/>
  <c r="M900" i="6"/>
  <c r="M901" i="6"/>
  <c r="M902" i="6"/>
  <c r="M903" i="6"/>
  <c r="M904" i="6"/>
  <c r="M905" i="6"/>
  <c r="M906" i="6"/>
  <c r="M907" i="6"/>
  <c r="M908" i="6"/>
  <c r="M909" i="6"/>
  <c r="M910" i="6"/>
  <c r="M911" i="6"/>
  <c r="M912" i="6"/>
  <c r="M913" i="6"/>
  <c r="M914" i="6"/>
  <c r="M915" i="6"/>
  <c r="M916" i="6"/>
  <c r="M917" i="6"/>
  <c r="M918" i="6"/>
  <c r="M919" i="6"/>
  <c r="M920" i="6"/>
  <c r="M921" i="6"/>
  <c r="M922" i="6"/>
  <c r="M923" i="6"/>
  <c r="M924" i="6"/>
  <c r="M925" i="6"/>
  <c r="M926" i="6"/>
  <c r="M927" i="6"/>
  <c r="M928" i="6"/>
  <c r="M929" i="6"/>
  <c r="M930" i="6"/>
  <c r="M931" i="6"/>
  <c r="M932" i="6"/>
  <c r="M933" i="6"/>
  <c r="M934" i="6"/>
  <c r="M935" i="6"/>
  <c r="M936" i="6"/>
  <c r="M937" i="6"/>
  <c r="M938" i="6"/>
  <c r="M939" i="6"/>
  <c r="M940" i="6"/>
  <c r="M941" i="6"/>
  <c r="M942" i="6"/>
  <c r="M943" i="6"/>
  <c r="M944" i="6"/>
  <c r="M945" i="6"/>
  <c r="M946" i="6"/>
  <c r="M947" i="6"/>
  <c r="M948" i="6"/>
  <c r="M949" i="6"/>
  <c r="M950" i="6"/>
  <c r="M951" i="6"/>
  <c r="M952" i="6"/>
  <c r="M953" i="6"/>
  <c r="M954" i="6"/>
  <c r="M955" i="6"/>
  <c r="M956" i="6"/>
  <c r="M957" i="6"/>
  <c r="M958" i="6"/>
  <c r="M959" i="6"/>
  <c r="M960" i="6"/>
  <c r="M961" i="6"/>
  <c r="M962" i="6"/>
  <c r="M963" i="6"/>
  <c r="M964" i="6"/>
  <c r="M965" i="6"/>
  <c r="M966" i="6"/>
  <c r="M967" i="6"/>
  <c r="M968" i="6"/>
  <c r="M969" i="6"/>
  <c r="M970" i="6"/>
  <c r="M971" i="6"/>
  <c r="M972" i="6"/>
  <c r="M973" i="6"/>
  <c r="M974" i="6"/>
  <c r="M975" i="6"/>
  <c r="M976" i="6"/>
  <c r="M977" i="6"/>
  <c r="M978" i="6"/>
  <c r="M979" i="6"/>
  <c r="M980" i="6"/>
  <c r="M981" i="6"/>
  <c r="M982" i="6"/>
  <c r="M983" i="6"/>
  <c r="M984" i="6"/>
  <c r="M985" i="6"/>
  <c r="M986" i="6"/>
  <c r="M987" i="6"/>
  <c r="M988" i="6"/>
  <c r="M989" i="6"/>
  <c r="M990" i="6"/>
  <c r="M991" i="6"/>
  <c r="M992" i="6"/>
  <c r="M993" i="6"/>
  <c r="M994" i="6"/>
  <c r="M995" i="6"/>
  <c r="M996" i="6"/>
  <c r="M997" i="6"/>
  <c r="M998" i="6"/>
  <c r="M999" i="6"/>
  <c r="M1000" i="6"/>
  <c r="M1001" i="6"/>
  <c r="M1002" i="6"/>
  <c r="M1003" i="6"/>
  <c r="M1004" i="6"/>
  <c r="M1005" i="6"/>
  <c r="M1006" i="6"/>
  <c r="M1007" i="6"/>
  <c r="M1008" i="6"/>
  <c r="M1009" i="6"/>
  <c r="M1010" i="6"/>
  <c r="M1011" i="6"/>
  <c r="M1012" i="6"/>
  <c r="M1013" i="6"/>
  <c r="M1014" i="6"/>
  <c r="M1015" i="6"/>
  <c r="M1016" i="6"/>
  <c r="M1017" i="6"/>
  <c r="M1018" i="6"/>
  <c r="M1019" i="6"/>
  <c r="M1020" i="6"/>
  <c r="M1021" i="6"/>
  <c r="M1022" i="6"/>
  <c r="M1023" i="6"/>
  <c r="M1024" i="6"/>
  <c r="M1025" i="6"/>
  <c r="M1026" i="6"/>
  <c r="M1027" i="6"/>
  <c r="M1028" i="6"/>
  <c r="M1029" i="6"/>
  <c r="M1030" i="6"/>
  <c r="M1031" i="6"/>
  <c r="M1032" i="6"/>
  <c r="M1033" i="6"/>
  <c r="M1034" i="6"/>
  <c r="M1035" i="6"/>
  <c r="M1036" i="6"/>
  <c r="M1037" i="6"/>
  <c r="M1038" i="6"/>
  <c r="M1039" i="6"/>
  <c r="M1040" i="6"/>
  <c r="M1041" i="6"/>
  <c r="M1042" i="6"/>
  <c r="M1043" i="6"/>
  <c r="M1044" i="6"/>
  <c r="M1045" i="6"/>
  <c r="M1046" i="6"/>
  <c r="M1047" i="6"/>
  <c r="M1048" i="6"/>
  <c r="M1049" i="6"/>
  <c r="M1050" i="6"/>
  <c r="M1051" i="6"/>
  <c r="M1052" i="6"/>
  <c r="M1053" i="6"/>
  <c r="M1054" i="6"/>
  <c r="M1055" i="6"/>
  <c r="M1056" i="6"/>
  <c r="M1057" i="6"/>
  <c r="M1058" i="6"/>
  <c r="M1059" i="6"/>
  <c r="M1060" i="6"/>
  <c r="M1061" i="6"/>
  <c r="M1062" i="6"/>
  <c r="M1063" i="6"/>
  <c r="M1064" i="6"/>
  <c r="M1065" i="6"/>
  <c r="M1066" i="6"/>
  <c r="M1067" i="6"/>
  <c r="M1068" i="6"/>
  <c r="M1069" i="6"/>
  <c r="M1070" i="6"/>
  <c r="M1071" i="6"/>
  <c r="M1072" i="6"/>
  <c r="M1073" i="6"/>
  <c r="M1074" i="6"/>
  <c r="M1075" i="6"/>
  <c r="M1076" i="6"/>
  <c r="M1077" i="6"/>
  <c r="M1078" i="6"/>
  <c r="M1079" i="6"/>
  <c r="M1080" i="6"/>
  <c r="M1081" i="6"/>
  <c r="M1082" i="6"/>
  <c r="M1083" i="6"/>
  <c r="M1084" i="6"/>
  <c r="M1085" i="6"/>
  <c r="M1086" i="6"/>
  <c r="M1087" i="6"/>
  <c r="M1088" i="6"/>
  <c r="M1089" i="6"/>
  <c r="M1090" i="6"/>
  <c r="M1091" i="6"/>
  <c r="M1092" i="6"/>
  <c r="M1093" i="6"/>
  <c r="M1094" i="6"/>
  <c r="M1095" i="6"/>
  <c r="M1096" i="6"/>
  <c r="M1097" i="6"/>
  <c r="M1098" i="6"/>
  <c r="M1099" i="6"/>
  <c r="M1100" i="6"/>
  <c r="M1101" i="6"/>
  <c r="M1102" i="6"/>
  <c r="M1103" i="6"/>
  <c r="M1104" i="6"/>
  <c r="M1105" i="6"/>
  <c r="M1106" i="6"/>
  <c r="M1107" i="6"/>
  <c r="M1108" i="6"/>
  <c r="M1109" i="6"/>
  <c r="M1110" i="6"/>
  <c r="M1111" i="6"/>
  <c r="M1112" i="6"/>
  <c r="M1113" i="6"/>
  <c r="M1114" i="6"/>
  <c r="M1115" i="6"/>
  <c r="M1116" i="6"/>
  <c r="M1117" i="6"/>
  <c r="M1118" i="6"/>
  <c r="M1119" i="6"/>
  <c r="M1120" i="6"/>
  <c r="M1121" i="6"/>
  <c r="M1122" i="6"/>
  <c r="M1123" i="6"/>
  <c r="M1124" i="6"/>
  <c r="M1125" i="6"/>
  <c r="M1126" i="6"/>
  <c r="M1127" i="6"/>
  <c r="M1128" i="6"/>
  <c r="M1129" i="6"/>
  <c r="M1130" i="6"/>
  <c r="M1131" i="6"/>
  <c r="M1132" i="6"/>
  <c r="M1133" i="6"/>
  <c r="M1134" i="6"/>
  <c r="M1135" i="6"/>
  <c r="M1136" i="6"/>
  <c r="M1137" i="6"/>
  <c r="M1138" i="6"/>
  <c r="M1139" i="6"/>
  <c r="M1140" i="6"/>
  <c r="M1141" i="6"/>
  <c r="M1142" i="6"/>
  <c r="M1143" i="6"/>
  <c r="M1144" i="6"/>
  <c r="M1145" i="6"/>
  <c r="M1146" i="6"/>
  <c r="M1147" i="6"/>
  <c r="M1148" i="6"/>
  <c r="M1149" i="6"/>
  <c r="M1150" i="6"/>
  <c r="M1151" i="6"/>
  <c r="M1152" i="6"/>
  <c r="M1153" i="6"/>
  <c r="M1154" i="6"/>
  <c r="M1155" i="6"/>
  <c r="M1156" i="6"/>
  <c r="M1157" i="6"/>
  <c r="M1158" i="6"/>
  <c r="M1159" i="6"/>
  <c r="M1160" i="6"/>
  <c r="M1161" i="6"/>
  <c r="M1162" i="6"/>
  <c r="M1163" i="6"/>
  <c r="M1164" i="6"/>
  <c r="M1165" i="6"/>
  <c r="M1166" i="6"/>
  <c r="M1167" i="6"/>
  <c r="M1168" i="6"/>
  <c r="M1169" i="6"/>
  <c r="M1170" i="6"/>
  <c r="M1171" i="6"/>
  <c r="M1172" i="6"/>
  <c r="M1173" i="6"/>
  <c r="M1174" i="6"/>
  <c r="M1175" i="6"/>
  <c r="M1176" i="6"/>
  <c r="M1177" i="6"/>
  <c r="M1178" i="6"/>
  <c r="M1179" i="6"/>
  <c r="M1180" i="6"/>
  <c r="M1181" i="6"/>
  <c r="M1182" i="6"/>
  <c r="M1183" i="6"/>
  <c r="M1184" i="6"/>
  <c r="M1185" i="6"/>
  <c r="M1186" i="6"/>
  <c r="M1187" i="6"/>
  <c r="M1188" i="6"/>
  <c r="M1189" i="6"/>
  <c r="M1190" i="6"/>
  <c r="M1191" i="6"/>
  <c r="M1192" i="6"/>
  <c r="M1193" i="6"/>
  <c r="M1194" i="6"/>
  <c r="M1195" i="6"/>
  <c r="M1196" i="6"/>
  <c r="M1197" i="6"/>
  <c r="M1198" i="6"/>
  <c r="M1199" i="6"/>
  <c r="M1200" i="6"/>
  <c r="M1201" i="6"/>
  <c r="M1202" i="6"/>
  <c r="M1203" i="6"/>
  <c r="M1204" i="6"/>
  <c r="M1205" i="6"/>
  <c r="M1206" i="6"/>
  <c r="M1207" i="6"/>
  <c r="M1208" i="6"/>
  <c r="M1209" i="6"/>
  <c r="M1210" i="6"/>
  <c r="M1211" i="6"/>
  <c r="M1212" i="6"/>
  <c r="M1213" i="6"/>
  <c r="M1214" i="6"/>
  <c r="M1215" i="6"/>
  <c r="M1216" i="6"/>
  <c r="M1217" i="6"/>
  <c r="M1218" i="6"/>
  <c r="M1219" i="6"/>
  <c r="M1220" i="6"/>
  <c r="M1221" i="6"/>
  <c r="M1222" i="6"/>
  <c r="M1223" i="6"/>
  <c r="M1224" i="6"/>
  <c r="M1225" i="6"/>
  <c r="M1226" i="6"/>
  <c r="M1227" i="6"/>
  <c r="M1228" i="6"/>
  <c r="M1229" i="6"/>
  <c r="M1230" i="6"/>
  <c r="M1231" i="6"/>
  <c r="M1232" i="6"/>
  <c r="M1233" i="6"/>
  <c r="M1234" i="6"/>
  <c r="M1235" i="6"/>
  <c r="M1236" i="6"/>
  <c r="M1237" i="6"/>
  <c r="M1238" i="6"/>
  <c r="M1239" i="6"/>
  <c r="M1240" i="6"/>
  <c r="M1241" i="6"/>
  <c r="M1242" i="6"/>
  <c r="M1243" i="6"/>
  <c r="M1244" i="6"/>
  <c r="M1245" i="6"/>
  <c r="M1246" i="6"/>
  <c r="M1247" i="6"/>
  <c r="M1248" i="6"/>
  <c r="M1249" i="6"/>
  <c r="M1250" i="6"/>
  <c r="M1251" i="6"/>
  <c r="M1252" i="6"/>
  <c r="M1253" i="6"/>
  <c r="M1254" i="6"/>
  <c r="M1255" i="6"/>
  <c r="M1256" i="6"/>
  <c r="M1257" i="6"/>
  <c r="M1258" i="6"/>
  <c r="M1259" i="6"/>
  <c r="M1260" i="6"/>
  <c r="M1261" i="6"/>
  <c r="M1262" i="6"/>
  <c r="M1263" i="6"/>
  <c r="M1264" i="6"/>
  <c r="M1265" i="6"/>
  <c r="M1266" i="6"/>
  <c r="M1267" i="6"/>
  <c r="M1268" i="6"/>
  <c r="M1269" i="6"/>
  <c r="M1270" i="6"/>
  <c r="M1271" i="6"/>
  <c r="M1272" i="6"/>
  <c r="M1273" i="6"/>
  <c r="M1274" i="6"/>
  <c r="M1275" i="6"/>
  <c r="M1276" i="6"/>
  <c r="M1277" i="6"/>
  <c r="M1278" i="6"/>
  <c r="M1279" i="6"/>
  <c r="M1280" i="6"/>
  <c r="M1281" i="6"/>
  <c r="M1282" i="6"/>
  <c r="M1283" i="6"/>
  <c r="M1284" i="6"/>
  <c r="M1285" i="6"/>
  <c r="M1286" i="6"/>
  <c r="M1287" i="6"/>
  <c r="M1288" i="6"/>
  <c r="M1289" i="6"/>
  <c r="M1290" i="6"/>
  <c r="M1291" i="6"/>
  <c r="M1292" i="6"/>
  <c r="M1293" i="6"/>
  <c r="M1294" i="6"/>
  <c r="M1295" i="6"/>
  <c r="M1296" i="6"/>
  <c r="M1297" i="6"/>
  <c r="M1298" i="6"/>
  <c r="M1299" i="6"/>
  <c r="M1300" i="6"/>
  <c r="M1301" i="6"/>
  <c r="M1302" i="6"/>
  <c r="M1303" i="6"/>
  <c r="M1304" i="6"/>
  <c r="M1305" i="6"/>
  <c r="M1306" i="6"/>
  <c r="M1307" i="6"/>
  <c r="M1308" i="6"/>
  <c r="M1309" i="6"/>
  <c r="M1310" i="6"/>
  <c r="M1311" i="6"/>
  <c r="M1312" i="6"/>
  <c r="M1313" i="6"/>
  <c r="M1314" i="6"/>
  <c r="M1315" i="6"/>
  <c r="M1316" i="6"/>
  <c r="M1317" i="6"/>
  <c r="M1318" i="6"/>
  <c r="M1319" i="6"/>
  <c r="M1320" i="6"/>
  <c r="M1321" i="6"/>
  <c r="M1322" i="6"/>
  <c r="M1323" i="6"/>
  <c r="M1324" i="6"/>
  <c r="M1325" i="6"/>
  <c r="M1326" i="6"/>
  <c r="M1327" i="6"/>
  <c r="M1328" i="6"/>
  <c r="M1329" i="6"/>
  <c r="M1330" i="6"/>
  <c r="M1331" i="6"/>
  <c r="M1332" i="6"/>
  <c r="M1333" i="6"/>
  <c r="M1334" i="6"/>
  <c r="M1335" i="6"/>
  <c r="M1336" i="6"/>
  <c r="M1337" i="6"/>
  <c r="M1338" i="6"/>
  <c r="M1339" i="6"/>
  <c r="M1340" i="6"/>
  <c r="M1341" i="6"/>
  <c r="M1342" i="6"/>
  <c r="M1343" i="6"/>
  <c r="M1344" i="6"/>
  <c r="M1345" i="6"/>
  <c r="M1346" i="6"/>
  <c r="M1347" i="6"/>
  <c r="M1348" i="6"/>
  <c r="M1349" i="6"/>
  <c r="M1350" i="6"/>
  <c r="M1351" i="6"/>
  <c r="M1352" i="6"/>
  <c r="M1353" i="6"/>
  <c r="M1354" i="6"/>
  <c r="M1355" i="6"/>
  <c r="M1356" i="6"/>
  <c r="M1357" i="6"/>
  <c r="M1358" i="6"/>
  <c r="M1359" i="6"/>
  <c r="M1360" i="6"/>
  <c r="M1361" i="6"/>
  <c r="M1362" i="6"/>
  <c r="M1363" i="6"/>
  <c r="M1364" i="6"/>
  <c r="M1365" i="6"/>
  <c r="M1366" i="6"/>
  <c r="M1367" i="6"/>
  <c r="M1368" i="6"/>
  <c r="M1369" i="6"/>
  <c r="M1370" i="6"/>
  <c r="M1371" i="6"/>
  <c r="M1372" i="6"/>
  <c r="M1373" i="6"/>
  <c r="M1374" i="6"/>
  <c r="M1375" i="6"/>
  <c r="M1376" i="6"/>
  <c r="M1377" i="6"/>
  <c r="M1378" i="6"/>
  <c r="M1379" i="6"/>
  <c r="M1380" i="6"/>
  <c r="M1381" i="6"/>
  <c r="M1382" i="6"/>
  <c r="M1383" i="6"/>
  <c r="M1384" i="6"/>
  <c r="M1385" i="6"/>
  <c r="M1386" i="6"/>
  <c r="M1387" i="6"/>
  <c r="M1388" i="6"/>
  <c r="M1389" i="6"/>
  <c r="M1390" i="6"/>
  <c r="M1391" i="6"/>
  <c r="M1392" i="6"/>
  <c r="M1393" i="6"/>
  <c r="M1394" i="6"/>
  <c r="M1395" i="6"/>
  <c r="M1396" i="6"/>
  <c r="M1397" i="6"/>
  <c r="M1398" i="6"/>
  <c r="M1399" i="6"/>
  <c r="M1400" i="6"/>
  <c r="M1401" i="6"/>
  <c r="M1402" i="6"/>
  <c r="M1403" i="6"/>
  <c r="M1404" i="6"/>
  <c r="M1405" i="6"/>
  <c r="M1406" i="6"/>
  <c r="M1407" i="6"/>
  <c r="M1408" i="6"/>
  <c r="M1409" i="6"/>
  <c r="M1410" i="6"/>
  <c r="M1411" i="6"/>
  <c r="M1412" i="6"/>
  <c r="M1413" i="6"/>
  <c r="M1414" i="6"/>
  <c r="M1415" i="6"/>
  <c r="M1416" i="6"/>
  <c r="M1417" i="6"/>
  <c r="M1418" i="6"/>
  <c r="M1419" i="6"/>
  <c r="M1420" i="6"/>
  <c r="M1421" i="6"/>
  <c r="M1422" i="6"/>
  <c r="M1423" i="6"/>
  <c r="M1424" i="6"/>
  <c r="M1425" i="6"/>
  <c r="M1426" i="6"/>
  <c r="M1427" i="6"/>
  <c r="M1428" i="6"/>
  <c r="M1429" i="6"/>
  <c r="M1430" i="6"/>
  <c r="M1431" i="6"/>
  <c r="M1432" i="6"/>
  <c r="M1433" i="6"/>
  <c r="M1434" i="6"/>
  <c r="M1435" i="6"/>
  <c r="M1436" i="6"/>
  <c r="M1437" i="6"/>
  <c r="M1438" i="6"/>
  <c r="M1439" i="6"/>
  <c r="M1440" i="6"/>
  <c r="M1441" i="6"/>
  <c r="M1442" i="6"/>
  <c r="M1443" i="6"/>
  <c r="M1444" i="6"/>
  <c r="M1445" i="6"/>
  <c r="M1446" i="6"/>
  <c r="M1447" i="6"/>
  <c r="M1448" i="6"/>
  <c r="M1449" i="6"/>
  <c r="M1450" i="6"/>
  <c r="M1451" i="6"/>
  <c r="M1452" i="6"/>
  <c r="M1453" i="6"/>
  <c r="M1454" i="6"/>
  <c r="M1455" i="6"/>
  <c r="M1456" i="6"/>
  <c r="M1457" i="6"/>
  <c r="M1458" i="6"/>
  <c r="M1459" i="6"/>
  <c r="M1460" i="6"/>
  <c r="M1461" i="6"/>
  <c r="M1462" i="6"/>
  <c r="M1463" i="6"/>
  <c r="M1464" i="6"/>
  <c r="M1465" i="6"/>
  <c r="M1466" i="6"/>
  <c r="M1467" i="6"/>
  <c r="M1468" i="6"/>
  <c r="M1469" i="6"/>
  <c r="M1470" i="6"/>
  <c r="M1471" i="6"/>
  <c r="M1472" i="6"/>
  <c r="M1473" i="6"/>
  <c r="M1474" i="6"/>
  <c r="M1475" i="6"/>
  <c r="M1476" i="6"/>
  <c r="M1477" i="6"/>
  <c r="M1478" i="6"/>
  <c r="M1479" i="6"/>
  <c r="M1480" i="6"/>
  <c r="M1481" i="6"/>
  <c r="M1482" i="6"/>
  <c r="M1483" i="6"/>
  <c r="M1484" i="6"/>
  <c r="M1485" i="6"/>
  <c r="M1486" i="6"/>
  <c r="M1487" i="6"/>
  <c r="M1488" i="6"/>
  <c r="M1489" i="6"/>
  <c r="M1490" i="6"/>
  <c r="M1491" i="6"/>
  <c r="M1492" i="6"/>
  <c r="M1493" i="6"/>
  <c r="M1494" i="6"/>
  <c r="M1495" i="6"/>
  <c r="M1496" i="6"/>
  <c r="M1497" i="6"/>
  <c r="M1498" i="6"/>
  <c r="M1499" i="6"/>
  <c r="M1500" i="6"/>
  <c r="M1501" i="6"/>
  <c r="M1502" i="6"/>
  <c r="M1503" i="6"/>
  <c r="M1504" i="6"/>
  <c r="M1505" i="6"/>
  <c r="M1506" i="6"/>
  <c r="M1507" i="6"/>
  <c r="M1508" i="6"/>
  <c r="M1509" i="6"/>
  <c r="M1510" i="6"/>
  <c r="M1511" i="6"/>
  <c r="M1512" i="6"/>
  <c r="M1513" i="6"/>
  <c r="M1514" i="6"/>
  <c r="M1515" i="6"/>
  <c r="M1516" i="6"/>
  <c r="M1517" i="6"/>
  <c r="M1518" i="6"/>
  <c r="M1519" i="6"/>
  <c r="M1520" i="6"/>
  <c r="M1521" i="6"/>
  <c r="M1522" i="6"/>
  <c r="M1523" i="6"/>
  <c r="M1524" i="6"/>
  <c r="M1525" i="6"/>
  <c r="M1526" i="6"/>
  <c r="M1527" i="6"/>
  <c r="M1528" i="6"/>
  <c r="M1529" i="6"/>
  <c r="M1530" i="6"/>
  <c r="M1531" i="6"/>
  <c r="M1532" i="6"/>
  <c r="M1533" i="6"/>
  <c r="M1534" i="6"/>
  <c r="M1535" i="6"/>
  <c r="M1536" i="6"/>
  <c r="M1537" i="6"/>
  <c r="M1538" i="6"/>
  <c r="M1539" i="6"/>
  <c r="M1540" i="6"/>
  <c r="M1541" i="6"/>
  <c r="M1542" i="6"/>
  <c r="M1543" i="6"/>
  <c r="M1544" i="6"/>
  <c r="M1545" i="6"/>
  <c r="M1546" i="6"/>
  <c r="M1547" i="6"/>
  <c r="M1548" i="6"/>
  <c r="M1549" i="6"/>
  <c r="M1550" i="6"/>
  <c r="M1551" i="6"/>
  <c r="M1552" i="6"/>
  <c r="M1553" i="6"/>
  <c r="M1554" i="6"/>
  <c r="M1555" i="6"/>
  <c r="M1556" i="6"/>
  <c r="M1557" i="6"/>
  <c r="M1558" i="6"/>
  <c r="M1559" i="6"/>
  <c r="M1560" i="6"/>
  <c r="M1561" i="6"/>
  <c r="M1562" i="6"/>
  <c r="M1563" i="6"/>
  <c r="M1564" i="6"/>
  <c r="M1565" i="6"/>
  <c r="M1566" i="6"/>
  <c r="M1567" i="6"/>
  <c r="M1568" i="6"/>
  <c r="M1569" i="6"/>
  <c r="M1570" i="6"/>
  <c r="M1571" i="6"/>
  <c r="M1572" i="6"/>
  <c r="M1573" i="6"/>
  <c r="M1574" i="6"/>
  <c r="M1575" i="6"/>
  <c r="M1576" i="6"/>
  <c r="M1577" i="6"/>
  <c r="M1578" i="6"/>
  <c r="M1579" i="6"/>
  <c r="M1580" i="6"/>
  <c r="M1581" i="6"/>
  <c r="M1582" i="6"/>
  <c r="M1583" i="6"/>
  <c r="M1584" i="6"/>
  <c r="M1585" i="6"/>
  <c r="M1586" i="6"/>
  <c r="M1587" i="6"/>
  <c r="M1588" i="6"/>
  <c r="M1589" i="6"/>
  <c r="M1590" i="6"/>
  <c r="M1591" i="6"/>
  <c r="M1592" i="6"/>
  <c r="M1593" i="6"/>
  <c r="M1594" i="6"/>
  <c r="M1595" i="6"/>
  <c r="M1596" i="6"/>
  <c r="M1597" i="6"/>
  <c r="M1598" i="6"/>
  <c r="M1599" i="6"/>
  <c r="M1600" i="6"/>
  <c r="M1601" i="6"/>
  <c r="M1602" i="6"/>
  <c r="M1603" i="6"/>
  <c r="M1604" i="6"/>
  <c r="M1605" i="6"/>
  <c r="M1606" i="6"/>
  <c r="M1607" i="6"/>
  <c r="M1608" i="6"/>
  <c r="M1609" i="6"/>
  <c r="M1610" i="6"/>
  <c r="M1611" i="6"/>
  <c r="M1612" i="6"/>
  <c r="M1613" i="6"/>
  <c r="M1614" i="6"/>
  <c r="M1615" i="6"/>
  <c r="M1616" i="6"/>
  <c r="M1617" i="6"/>
  <c r="M1618" i="6"/>
  <c r="M1619" i="6"/>
  <c r="M1620" i="6"/>
  <c r="M1621" i="6"/>
  <c r="M1622" i="6"/>
  <c r="M1623" i="6"/>
  <c r="M1624" i="6"/>
  <c r="M1625" i="6"/>
  <c r="M1626" i="6"/>
  <c r="M1627" i="6"/>
  <c r="M1628" i="6"/>
  <c r="M1629" i="6"/>
  <c r="M1630" i="6"/>
  <c r="M1631" i="6"/>
  <c r="M1632" i="6"/>
  <c r="M1633" i="6"/>
  <c r="M1634" i="6"/>
  <c r="M1635" i="6"/>
  <c r="M1636" i="6"/>
  <c r="M1637" i="6"/>
  <c r="M1638" i="6"/>
  <c r="M1639" i="6"/>
  <c r="M1640" i="6"/>
  <c r="M1641" i="6"/>
  <c r="M1642" i="6"/>
  <c r="M1643" i="6"/>
  <c r="M1644" i="6"/>
  <c r="M1645" i="6"/>
  <c r="M1646" i="6"/>
  <c r="M1647" i="6"/>
  <c r="M1648" i="6"/>
  <c r="M1649" i="6"/>
  <c r="M1650" i="6"/>
  <c r="M1651" i="6"/>
  <c r="M1652" i="6"/>
  <c r="M1653" i="6"/>
  <c r="M1654" i="6"/>
  <c r="M1655" i="6"/>
  <c r="M1656" i="6"/>
  <c r="M1657" i="6"/>
  <c r="M1658" i="6"/>
  <c r="M1659" i="6"/>
  <c r="M1660" i="6"/>
  <c r="M1661" i="6"/>
  <c r="M1662" i="6"/>
  <c r="M1663" i="6"/>
  <c r="M1664" i="6"/>
  <c r="M1665" i="6"/>
  <c r="M1666" i="6"/>
  <c r="M1667" i="6"/>
  <c r="M1668" i="6"/>
  <c r="M1669" i="6"/>
  <c r="M1670" i="6"/>
  <c r="M1671" i="6"/>
  <c r="M1672" i="6"/>
  <c r="M1673" i="6"/>
  <c r="M1674" i="6"/>
  <c r="M1675" i="6"/>
  <c r="M1676" i="6"/>
  <c r="M1677" i="6"/>
  <c r="M1678" i="6"/>
  <c r="M1679" i="6"/>
  <c r="M1680" i="6"/>
  <c r="M1681" i="6"/>
  <c r="M1682" i="6"/>
  <c r="M1683" i="6"/>
  <c r="M1684" i="6"/>
  <c r="M1685" i="6"/>
  <c r="M1686" i="6"/>
  <c r="M1687" i="6"/>
  <c r="M1688" i="6"/>
  <c r="M1689" i="6"/>
  <c r="M1690" i="6"/>
  <c r="M1691" i="6"/>
  <c r="M1692" i="6"/>
  <c r="M1693" i="6"/>
  <c r="M1694" i="6"/>
  <c r="M1695" i="6"/>
  <c r="M1696" i="6"/>
  <c r="M1697" i="6"/>
  <c r="M1698" i="6"/>
  <c r="M1699" i="6"/>
  <c r="M1700" i="6"/>
  <c r="M1701" i="6"/>
  <c r="M1702" i="6"/>
  <c r="M1703" i="6"/>
  <c r="M1704" i="6"/>
  <c r="M1705" i="6"/>
  <c r="M1706" i="6"/>
  <c r="M1707" i="6"/>
  <c r="M1708" i="6"/>
  <c r="M1709" i="6"/>
  <c r="M1710" i="6"/>
  <c r="M1711" i="6"/>
  <c r="M1712" i="6"/>
  <c r="M1713" i="6"/>
  <c r="M1714" i="6"/>
  <c r="M1715" i="6"/>
  <c r="M1716" i="6"/>
  <c r="M1717" i="6"/>
  <c r="M1718" i="6"/>
  <c r="M1719" i="6"/>
  <c r="M1720" i="6"/>
  <c r="M1721" i="6"/>
  <c r="M1722" i="6"/>
  <c r="M1723" i="6"/>
  <c r="M1724" i="6"/>
  <c r="M1725" i="6"/>
  <c r="M1726" i="6"/>
  <c r="M1727" i="6"/>
  <c r="M1728" i="6"/>
  <c r="M1729" i="6"/>
  <c r="M1730" i="6"/>
  <c r="M1731" i="6"/>
  <c r="M1732" i="6"/>
  <c r="M1733" i="6"/>
  <c r="M1734" i="6"/>
  <c r="M1735" i="6"/>
  <c r="M1736" i="6"/>
  <c r="M1737" i="6"/>
  <c r="M1738" i="6"/>
  <c r="M1739" i="6"/>
  <c r="M1740" i="6"/>
  <c r="M1741" i="6"/>
  <c r="M1742" i="6"/>
  <c r="M1743" i="6"/>
  <c r="M1744" i="6"/>
  <c r="M1745" i="6"/>
  <c r="M1746" i="6"/>
  <c r="M1747" i="6"/>
  <c r="M1748" i="6"/>
  <c r="M1749" i="6"/>
  <c r="M1750" i="6"/>
  <c r="M1751" i="6"/>
  <c r="M1752" i="6"/>
  <c r="M1753" i="6"/>
  <c r="M1754" i="6"/>
  <c r="M1755" i="6"/>
  <c r="M1756" i="6"/>
  <c r="M1757" i="6"/>
  <c r="M1758" i="6"/>
  <c r="M1759" i="6"/>
  <c r="M1760" i="6"/>
  <c r="M1761" i="6"/>
  <c r="M1762" i="6"/>
  <c r="M1763" i="6"/>
  <c r="M1764" i="6"/>
  <c r="M1765" i="6"/>
  <c r="M1766" i="6"/>
  <c r="M1767" i="6"/>
  <c r="M1768" i="6"/>
  <c r="M1769" i="6"/>
  <c r="M1770" i="6"/>
  <c r="M1771" i="6"/>
  <c r="M1772" i="6"/>
  <c r="M1773" i="6"/>
  <c r="M1774" i="6"/>
  <c r="M1775" i="6"/>
  <c r="M1776" i="6"/>
  <c r="M1777" i="6"/>
  <c r="M1778" i="6"/>
  <c r="M1779" i="6"/>
  <c r="M1780" i="6"/>
  <c r="M1781" i="6"/>
  <c r="M1782" i="6"/>
  <c r="M1783" i="6"/>
  <c r="M1784" i="6"/>
  <c r="M1785" i="6"/>
  <c r="M1786" i="6"/>
  <c r="M1787" i="6"/>
  <c r="M1788" i="6"/>
  <c r="M1789" i="6"/>
  <c r="M1790" i="6"/>
  <c r="M1791" i="6"/>
  <c r="M1792" i="6"/>
  <c r="M1793" i="6"/>
  <c r="M1794" i="6"/>
  <c r="M1795" i="6"/>
  <c r="M1796" i="6"/>
  <c r="M1797" i="6"/>
  <c r="M1798" i="6"/>
  <c r="M1799" i="6"/>
  <c r="M1800" i="6"/>
  <c r="M1801" i="6"/>
  <c r="M1802" i="6"/>
  <c r="M1803" i="6"/>
  <c r="M1804" i="6"/>
  <c r="M1805" i="6"/>
  <c r="M1806" i="6"/>
  <c r="M1807" i="6"/>
  <c r="M1808" i="6"/>
  <c r="M1809" i="6"/>
  <c r="M1810" i="6"/>
  <c r="M1811" i="6"/>
  <c r="M1812" i="6"/>
  <c r="M1813" i="6"/>
  <c r="M1814" i="6"/>
  <c r="M1815" i="6"/>
  <c r="M1816" i="6"/>
  <c r="M1817" i="6"/>
  <c r="M1818" i="6"/>
  <c r="M1819" i="6"/>
  <c r="M1820" i="6"/>
  <c r="M1821" i="6"/>
  <c r="M1822" i="6"/>
  <c r="M1823" i="6"/>
  <c r="M1824" i="6"/>
  <c r="M1825" i="6"/>
  <c r="M1826" i="6"/>
  <c r="M1827" i="6"/>
  <c r="M1828" i="6"/>
  <c r="M1829" i="6"/>
  <c r="M1830" i="6"/>
  <c r="M1831" i="6"/>
  <c r="M1832" i="6"/>
  <c r="M1833" i="6"/>
  <c r="M1834" i="6"/>
  <c r="M1835" i="6"/>
  <c r="M1836" i="6"/>
  <c r="M1837" i="6"/>
  <c r="M1838" i="6"/>
  <c r="M1839" i="6"/>
  <c r="M1840" i="6"/>
  <c r="M1841" i="6"/>
  <c r="M1842" i="6"/>
  <c r="M1843" i="6"/>
  <c r="M1844" i="6"/>
  <c r="M1845" i="6"/>
  <c r="M1846" i="6"/>
  <c r="M1847" i="6"/>
  <c r="M1848" i="6"/>
  <c r="M1849" i="6"/>
  <c r="M1850" i="6"/>
  <c r="M1851" i="6"/>
  <c r="M1852" i="6"/>
  <c r="M1853" i="6"/>
  <c r="M1854" i="6"/>
  <c r="M1855" i="6"/>
  <c r="M1856" i="6"/>
  <c r="M1857" i="6"/>
  <c r="M1858" i="6"/>
  <c r="M1859" i="6"/>
  <c r="M1860" i="6"/>
  <c r="M1861" i="6"/>
  <c r="M1862" i="6"/>
  <c r="M1863" i="6"/>
  <c r="M1864" i="6"/>
  <c r="M1865" i="6"/>
  <c r="M1866" i="6"/>
  <c r="M1867" i="6"/>
  <c r="M1868" i="6"/>
  <c r="M1869" i="6"/>
  <c r="M1870" i="6"/>
  <c r="M1871" i="6"/>
  <c r="M1872" i="6"/>
  <c r="M1873" i="6"/>
  <c r="M1874" i="6"/>
  <c r="M1875" i="6"/>
  <c r="M1876" i="6"/>
  <c r="M1877" i="6"/>
  <c r="M1878" i="6"/>
  <c r="M1879" i="6"/>
  <c r="M1880" i="6"/>
  <c r="M1881" i="6"/>
  <c r="M1882" i="6"/>
  <c r="M1883" i="6"/>
  <c r="M1884" i="6"/>
  <c r="M1885" i="6"/>
  <c r="M1886" i="6"/>
  <c r="M1887" i="6"/>
  <c r="M1888" i="6"/>
  <c r="M1889" i="6"/>
  <c r="M1890" i="6"/>
  <c r="M1891" i="6"/>
  <c r="M1892" i="6"/>
  <c r="M1893" i="6"/>
  <c r="M1894" i="6"/>
  <c r="M1895" i="6"/>
  <c r="M1896" i="6"/>
  <c r="M1897" i="6"/>
  <c r="M1898" i="6"/>
  <c r="M1899" i="6"/>
  <c r="M1900" i="6"/>
  <c r="M1901" i="6"/>
  <c r="M1902" i="6"/>
  <c r="M1903" i="6"/>
  <c r="M1904" i="6"/>
  <c r="M1905" i="6"/>
  <c r="M1906" i="6"/>
  <c r="M1907" i="6"/>
  <c r="M1908" i="6"/>
  <c r="M1909" i="6"/>
  <c r="M1910" i="6"/>
  <c r="M1911" i="6"/>
  <c r="M1912" i="6"/>
  <c r="M1913" i="6"/>
  <c r="M1914" i="6"/>
  <c r="M1915" i="6"/>
  <c r="M1916" i="6"/>
  <c r="M1917" i="6"/>
  <c r="M1918" i="6"/>
  <c r="M1919" i="6"/>
  <c r="M1920" i="6"/>
  <c r="M1921" i="6"/>
  <c r="M1922" i="6"/>
  <c r="M1923" i="6"/>
  <c r="M1924" i="6"/>
  <c r="M1925" i="6"/>
  <c r="M1926" i="6"/>
  <c r="M1927" i="6"/>
  <c r="M1928" i="6"/>
  <c r="M1929" i="6"/>
  <c r="M1930" i="6"/>
  <c r="M1931" i="6"/>
  <c r="M1932" i="6"/>
  <c r="M1933" i="6"/>
  <c r="M1934" i="6"/>
  <c r="M1935" i="6"/>
  <c r="M1936" i="6"/>
  <c r="M1937" i="6"/>
  <c r="M1938" i="6"/>
  <c r="M1939" i="6"/>
  <c r="M1940" i="6"/>
  <c r="M1941" i="6"/>
  <c r="M1942" i="6"/>
  <c r="M1943" i="6"/>
  <c r="M1944" i="6"/>
  <c r="M1945" i="6"/>
  <c r="M1946" i="6"/>
  <c r="M1947" i="6"/>
  <c r="M1948" i="6"/>
  <c r="M1949" i="6"/>
  <c r="M1950" i="6"/>
  <c r="M1951" i="6"/>
  <c r="M1952" i="6"/>
  <c r="M1953" i="6"/>
  <c r="M1954" i="6"/>
  <c r="M1955" i="6"/>
  <c r="M1956" i="6"/>
  <c r="M1957" i="6"/>
  <c r="M1958" i="6"/>
  <c r="M1959" i="6"/>
  <c r="M1960" i="6"/>
  <c r="M1961" i="6"/>
  <c r="M1962" i="6"/>
  <c r="M1963" i="6"/>
  <c r="M1964" i="6"/>
  <c r="M1965" i="6"/>
  <c r="M1966" i="6"/>
  <c r="M1967" i="6"/>
  <c r="M1968" i="6"/>
  <c r="M1969" i="6"/>
  <c r="M1970" i="6"/>
  <c r="M1971" i="6"/>
  <c r="M1972" i="6"/>
  <c r="M1973" i="6"/>
  <c r="M1974" i="6"/>
  <c r="M1975" i="6"/>
  <c r="M1976" i="6"/>
  <c r="M1977" i="6"/>
  <c r="M1978" i="6"/>
  <c r="M1979" i="6"/>
  <c r="M1980" i="6"/>
  <c r="M1981" i="6"/>
  <c r="M1982" i="6"/>
  <c r="M1983" i="6"/>
  <c r="M1984" i="6"/>
  <c r="M1985" i="6"/>
  <c r="M1986" i="6"/>
  <c r="M1987" i="6"/>
  <c r="M1988" i="6"/>
  <c r="M1989" i="6"/>
  <c r="M1990" i="6"/>
  <c r="M1991" i="6"/>
  <c r="M1992" i="6"/>
  <c r="M1993" i="6"/>
  <c r="M1994" i="6"/>
  <c r="M1995" i="6"/>
  <c r="M1996" i="6"/>
  <c r="M1997" i="6"/>
  <c r="M1998" i="6"/>
  <c r="M1999" i="6"/>
  <c r="M2000" i="6"/>
  <c r="M2001" i="6"/>
  <c r="M2002" i="6"/>
  <c r="M2003" i="6"/>
  <c r="M2004" i="6"/>
  <c r="M2005" i="6"/>
  <c r="M2006" i="6"/>
  <c r="M2007" i="6"/>
  <c r="M2008" i="6"/>
  <c r="M2009" i="6"/>
  <c r="M2010" i="6"/>
  <c r="M2011" i="6"/>
  <c r="M2012" i="6"/>
  <c r="M2013" i="6"/>
  <c r="M2014" i="6"/>
  <c r="M2015" i="6"/>
  <c r="M2016" i="6"/>
  <c r="M2017" i="6"/>
  <c r="M2018" i="6"/>
  <c r="M2019" i="6"/>
  <c r="M2020" i="6"/>
  <c r="M2021" i="6"/>
  <c r="M2022" i="6"/>
  <c r="M2023" i="6"/>
  <c r="M2024" i="6"/>
  <c r="M2025" i="6"/>
  <c r="M2026" i="6"/>
  <c r="M2027" i="6"/>
  <c r="M2028" i="6"/>
  <c r="M2029" i="6"/>
  <c r="M2030" i="6"/>
  <c r="M2031" i="6"/>
  <c r="M2032" i="6"/>
  <c r="M2033" i="6"/>
  <c r="M2034" i="6"/>
  <c r="M2035" i="6"/>
  <c r="M2036" i="6"/>
  <c r="M2037" i="6"/>
  <c r="M2038" i="6"/>
  <c r="M2039" i="6"/>
  <c r="M2040" i="6"/>
  <c r="M2041" i="6"/>
  <c r="M2042" i="6"/>
  <c r="M2043" i="6"/>
  <c r="M2044" i="6"/>
  <c r="M2045" i="6"/>
  <c r="M2046" i="6"/>
  <c r="M2047" i="6"/>
  <c r="M2048" i="6"/>
  <c r="M2049" i="6"/>
  <c r="M2050" i="6"/>
  <c r="M2051" i="6"/>
  <c r="M2052" i="6"/>
  <c r="M2053" i="6"/>
  <c r="M2054" i="6"/>
  <c r="M2055" i="6"/>
  <c r="M2056" i="6"/>
  <c r="M2057" i="6"/>
  <c r="M2058" i="6"/>
  <c r="M2059" i="6"/>
  <c r="M2060" i="6"/>
  <c r="M2061" i="6"/>
  <c r="M2062" i="6"/>
  <c r="M2063" i="6"/>
  <c r="M2064" i="6"/>
  <c r="M2065" i="6"/>
  <c r="M2066" i="6"/>
  <c r="M2067" i="6"/>
  <c r="M2068" i="6"/>
  <c r="M2069" i="6"/>
  <c r="M2070" i="6"/>
  <c r="M2071" i="6"/>
  <c r="M2072" i="6"/>
  <c r="M2073" i="6"/>
  <c r="M2074" i="6"/>
  <c r="M2075" i="6"/>
  <c r="M2076" i="6"/>
  <c r="M2077" i="6"/>
  <c r="M2078" i="6"/>
  <c r="M2079" i="6"/>
  <c r="M2080" i="6"/>
  <c r="M2081" i="6"/>
  <c r="M2082" i="6"/>
  <c r="M2083" i="6"/>
  <c r="M2084" i="6"/>
  <c r="M2085" i="6"/>
  <c r="M2086" i="6"/>
  <c r="M2087" i="6"/>
  <c r="M2088" i="6"/>
  <c r="M2089" i="6"/>
  <c r="M2090" i="6"/>
  <c r="M2091" i="6"/>
  <c r="M2092" i="6"/>
  <c r="M2093" i="6"/>
  <c r="M2094" i="6"/>
  <c r="M2095" i="6"/>
  <c r="M2096" i="6"/>
  <c r="M2097" i="6"/>
  <c r="M2098" i="6"/>
  <c r="M2099" i="6"/>
  <c r="M2100" i="6"/>
  <c r="M2101" i="6"/>
  <c r="M2102" i="6"/>
  <c r="M2103" i="6"/>
  <c r="M2104" i="6"/>
  <c r="M2105" i="6"/>
  <c r="M2106" i="6"/>
  <c r="M2107" i="6"/>
  <c r="M2108" i="6"/>
  <c r="M2109" i="6"/>
  <c r="M2110" i="6"/>
  <c r="M2111" i="6"/>
  <c r="M2112" i="6"/>
  <c r="M2113" i="6"/>
  <c r="M2114" i="6"/>
  <c r="M2115" i="6"/>
  <c r="M2116" i="6"/>
  <c r="M2117" i="6"/>
  <c r="M2118" i="6"/>
  <c r="M2119" i="6"/>
  <c r="M2120" i="6"/>
  <c r="M2121" i="6"/>
  <c r="M2122" i="6"/>
  <c r="M2123" i="6"/>
  <c r="M2124" i="6"/>
  <c r="M2125" i="6"/>
  <c r="M2126" i="6"/>
  <c r="M2127" i="6"/>
  <c r="M2128" i="6"/>
  <c r="M2129" i="6"/>
  <c r="M2130" i="6"/>
  <c r="M2131" i="6"/>
  <c r="M2132" i="6"/>
  <c r="M2133" i="6"/>
  <c r="M2134" i="6"/>
  <c r="M2135" i="6"/>
  <c r="M2136" i="6"/>
  <c r="M2137" i="6"/>
  <c r="M2138" i="6"/>
  <c r="M2139" i="6"/>
  <c r="M2140" i="6"/>
  <c r="M2141" i="6"/>
  <c r="M2142" i="6"/>
  <c r="M2143" i="6"/>
  <c r="M2144" i="6"/>
  <c r="M2145" i="6"/>
  <c r="M2146" i="6"/>
  <c r="M2147" i="6"/>
  <c r="M2148" i="6"/>
  <c r="M2149" i="6"/>
  <c r="M2150" i="6"/>
  <c r="M2151" i="6"/>
  <c r="M2152" i="6"/>
  <c r="M2153" i="6"/>
  <c r="M2154" i="6"/>
  <c r="M2155" i="6"/>
  <c r="M2156" i="6"/>
  <c r="M2157" i="6"/>
  <c r="M2158" i="6"/>
  <c r="M2159" i="6"/>
  <c r="M2160" i="6"/>
  <c r="M2161" i="6"/>
  <c r="M2162" i="6"/>
  <c r="M2163" i="6"/>
  <c r="M2164" i="6"/>
  <c r="M2165" i="6"/>
  <c r="M2166" i="6"/>
  <c r="M2167" i="6"/>
  <c r="M2168" i="6"/>
  <c r="M2169" i="6"/>
  <c r="M2170" i="6"/>
  <c r="M2171" i="6"/>
  <c r="M2172" i="6"/>
  <c r="M2173" i="6"/>
  <c r="M2174" i="6"/>
  <c r="M2175" i="6"/>
  <c r="M2176" i="6"/>
  <c r="M2177" i="6"/>
  <c r="M2178" i="6"/>
  <c r="M2179" i="6"/>
  <c r="M2180" i="6"/>
  <c r="M2181" i="6"/>
  <c r="M2182" i="6"/>
  <c r="M2183" i="6"/>
  <c r="M2184" i="6"/>
  <c r="M2185" i="6"/>
  <c r="M2186" i="6"/>
  <c r="M2187" i="6"/>
  <c r="M2188" i="6"/>
  <c r="M2189" i="6"/>
  <c r="M2190" i="6"/>
  <c r="M2191" i="6"/>
  <c r="M2192" i="6"/>
  <c r="M2193" i="6"/>
  <c r="M2194" i="6"/>
  <c r="M2195" i="6"/>
  <c r="M2196" i="6"/>
  <c r="M2197" i="6"/>
  <c r="M2198" i="6"/>
  <c r="M2199" i="6"/>
  <c r="M2200" i="6"/>
  <c r="M2201" i="6"/>
  <c r="M2202" i="6"/>
  <c r="M2203" i="6"/>
  <c r="M2204" i="6"/>
  <c r="M2205" i="6"/>
  <c r="M2206" i="6"/>
  <c r="M2207" i="6"/>
  <c r="M2208" i="6"/>
  <c r="M2209" i="6"/>
  <c r="M2210" i="6"/>
  <c r="M2211" i="6"/>
  <c r="M2212" i="6"/>
  <c r="M2213" i="6"/>
  <c r="M2214" i="6"/>
  <c r="M2215" i="6"/>
  <c r="M2216" i="6"/>
  <c r="M2217" i="6"/>
  <c r="M2218" i="6"/>
  <c r="M2219" i="6"/>
  <c r="M2220" i="6"/>
  <c r="M2221" i="6"/>
  <c r="M2222" i="6"/>
  <c r="M2223" i="6"/>
  <c r="M2224" i="6"/>
  <c r="M2225" i="6"/>
  <c r="M2226" i="6"/>
  <c r="M2227" i="6"/>
  <c r="M2228" i="6"/>
  <c r="M2229" i="6"/>
  <c r="M2230" i="6"/>
  <c r="M2231" i="6"/>
  <c r="M2232" i="6"/>
  <c r="M2233" i="6"/>
  <c r="M2234" i="6"/>
  <c r="M2235" i="6"/>
  <c r="M2236" i="6"/>
  <c r="M2237" i="6"/>
  <c r="M2238" i="6"/>
  <c r="M2239" i="6"/>
  <c r="M2240" i="6"/>
  <c r="M2241" i="6"/>
  <c r="M2242" i="6"/>
  <c r="M2243" i="6"/>
  <c r="M2244" i="6"/>
  <c r="M2245" i="6"/>
  <c r="M2246" i="6"/>
  <c r="M2247" i="6"/>
  <c r="M2248" i="6"/>
  <c r="M2249" i="6"/>
  <c r="M2250" i="6"/>
  <c r="M2251" i="6"/>
  <c r="M2252" i="6"/>
  <c r="M2253" i="6"/>
  <c r="M2254" i="6"/>
  <c r="M2255" i="6"/>
  <c r="M2256" i="6"/>
  <c r="M2257" i="6"/>
  <c r="M2258" i="6"/>
  <c r="M2259" i="6"/>
  <c r="M2260" i="6"/>
  <c r="M2261" i="6"/>
  <c r="M2262" i="6"/>
  <c r="M2263" i="6"/>
  <c r="M2264" i="6"/>
  <c r="M2265" i="6"/>
  <c r="M2266" i="6"/>
  <c r="M2267" i="6"/>
  <c r="M2268" i="6"/>
  <c r="M2269" i="6"/>
  <c r="M2270" i="6"/>
  <c r="M2271" i="6"/>
  <c r="M2272" i="6"/>
  <c r="M2273" i="6"/>
  <c r="M2274" i="6"/>
  <c r="M2275" i="6"/>
  <c r="M2276" i="6"/>
  <c r="M2277" i="6"/>
  <c r="M2278" i="6"/>
  <c r="M2279" i="6"/>
  <c r="M2280" i="6"/>
  <c r="M2281" i="6"/>
  <c r="M2282" i="6"/>
  <c r="M2283" i="6"/>
  <c r="M2284" i="6"/>
  <c r="M2285" i="6"/>
  <c r="M2286" i="6"/>
  <c r="M2287" i="6"/>
  <c r="M2288" i="6"/>
  <c r="M2289" i="6"/>
  <c r="M2290" i="6"/>
  <c r="M2291" i="6"/>
  <c r="M2292" i="6"/>
  <c r="M2293" i="6"/>
  <c r="M2294" i="6"/>
  <c r="M2295" i="6"/>
  <c r="M2296" i="6"/>
  <c r="M2297" i="6"/>
  <c r="M2298" i="6"/>
  <c r="M2299" i="6"/>
  <c r="M2300" i="6"/>
  <c r="M2301" i="6"/>
  <c r="M2302" i="6"/>
  <c r="M2303" i="6"/>
  <c r="M2304" i="6"/>
  <c r="M2305" i="6"/>
  <c r="M2306" i="6"/>
  <c r="M2307" i="6"/>
  <c r="M2308" i="6"/>
  <c r="M2309" i="6"/>
  <c r="M2310" i="6"/>
  <c r="M2311" i="6"/>
  <c r="M2312" i="6"/>
  <c r="M2313" i="6"/>
  <c r="M2314" i="6"/>
  <c r="M2315" i="6"/>
  <c r="M2316" i="6"/>
  <c r="M2317" i="6"/>
  <c r="M2318" i="6"/>
  <c r="M2319" i="6"/>
  <c r="M2320" i="6"/>
  <c r="M2321" i="6"/>
  <c r="M2322" i="6"/>
  <c r="M2323" i="6"/>
  <c r="M2324" i="6"/>
  <c r="M2325" i="6"/>
  <c r="M2326" i="6"/>
  <c r="M2327" i="6"/>
  <c r="M2328" i="6"/>
  <c r="M2329" i="6"/>
  <c r="M2330" i="6"/>
  <c r="M2331" i="6"/>
  <c r="M2332" i="6"/>
  <c r="M2333" i="6"/>
  <c r="M2334" i="6"/>
  <c r="M2335" i="6"/>
  <c r="M2336" i="6"/>
  <c r="M2337" i="6"/>
  <c r="M2338" i="6"/>
  <c r="M2339" i="6"/>
  <c r="M2340" i="6"/>
  <c r="M2341" i="6"/>
  <c r="M2342" i="6"/>
  <c r="M2343" i="6"/>
  <c r="M2344" i="6"/>
  <c r="M2345" i="6"/>
  <c r="M2346" i="6"/>
  <c r="M2347" i="6"/>
  <c r="M2348" i="6"/>
  <c r="M2349" i="6"/>
  <c r="M2350" i="6"/>
  <c r="M2351" i="6"/>
  <c r="M2352" i="6"/>
  <c r="M2353" i="6"/>
  <c r="M2354" i="6"/>
  <c r="M2355" i="6"/>
  <c r="M2356" i="6"/>
  <c r="M2357" i="6"/>
  <c r="M2358" i="6"/>
  <c r="M2359" i="6"/>
  <c r="M2360" i="6"/>
  <c r="M2361" i="6"/>
  <c r="M2362" i="6"/>
  <c r="M2363" i="6"/>
  <c r="M2364" i="6"/>
  <c r="M2365" i="6"/>
  <c r="M2366" i="6"/>
  <c r="M2367" i="6"/>
  <c r="M2368" i="6"/>
  <c r="M2369" i="6"/>
  <c r="M2370" i="6"/>
  <c r="M2371" i="6"/>
  <c r="M2372" i="6"/>
  <c r="M2373" i="6"/>
  <c r="M2374" i="6"/>
  <c r="M2375" i="6"/>
  <c r="M2376" i="6"/>
  <c r="M2377" i="6"/>
  <c r="M2378" i="6"/>
  <c r="M2379" i="6"/>
  <c r="M2380" i="6"/>
  <c r="M2381" i="6"/>
  <c r="M2382" i="6"/>
  <c r="M2383" i="6"/>
  <c r="M2384" i="6"/>
  <c r="M2385" i="6"/>
  <c r="M2386" i="6"/>
  <c r="M2387" i="6"/>
  <c r="M2388" i="6"/>
  <c r="M2389" i="6"/>
  <c r="M2390" i="6"/>
  <c r="M2391" i="6"/>
  <c r="M2392" i="6"/>
  <c r="M2393" i="6"/>
  <c r="M2394" i="6"/>
  <c r="M2395" i="6"/>
  <c r="M2396" i="6"/>
  <c r="M2397" i="6"/>
  <c r="M2398" i="6"/>
  <c r="M2399" i="6"/>
  <c r="M2400" i="6"/>
  <c r="M2401" i="6"/>
  <c r="M2402" i="6"/>
  <c r="M2403" i="6"/>
  <c r="M2404" i="6"/>
  <c r="M2405" i="6"/>
  <c r="M2406" i="6"/>
  <c r="M2407" i="6"/>
  <c r="M2408" i="6"/>
  <c r="M2409" i="6"/>
  <c r="M2410" i="6"/>
  <c r="M2411" i="6"/>
  <c r="M2412" i="6"/>
  <c r="M2413" i="6"/>
  <c r="M2414" i="6"/>
  <c r="M2415" i="6"/>
  <c r="M2416" i="6"/>
  <c r="M2417" i="6"/>
  <c r="M2418" i="6"/>
  <c r="M2419" i="6"/>
  <c r="M2420" i="6"/>
  <c r="M2421" i="6"/>
  <c r="M2422" i="6"/>
  <c r="M2423" i="6"/>
  <c r="M2424" i="6"/>
  <c r="M2425" i="6"/>
  <c r="M2426" i="6"/>
  <c r="M2427" i="6"/>
  <c r="M2428" i="6"/>
  <c r="M2429" i="6"/>
  <c r="M2430" i="6"/>
  <c r="M2431" i="6"/>
  <c r="M2432" i="6"/>
  <c r="M2433" i="6"/>
  <c r="M2434" i="6"/>
  <c r="M2435" i="6"/>
  <c r="M2436" i="6"/>
  <c r="M2437" i="6"/>
  <c r="M2438" i="6"/>
  <c r="M2439" i="6"/>
  <c r="M2440" i="6"/>
  <c r="M2441" i="6"/>
  <c r="M2442" i="6"/>
  <c r="M2443" i="6"/>
  <c r="M2444" i="6"/>
  <c r="M2445" i="6"/>
  <c r="M2446" i="6"/>
  <c r="M2447" i="6"/>
  <c r="M2448" i="6"/>
  <c r="M2449" i="6"/>
  <c r="M2450" i="6"/>
  <c r="M2451" i="6"/>
  <c r="M2452" i="6"/>
  <c r="M2453" i="6"/>
  <c r="M2454" i="6"/>
  <c r="M2455" i="6"/>
  <c r="M2456" i="6"/>
  <c r="M2457" i="6"/>
  <c r="M2458" i="6"/>
  <c r="M2459" i="6"/>
  <c r="M2460" i="6"/>
  <c r="M2461" i="6"/>
  <c r="M2462" i="6"/>
  <c r="M2463" i="6"/>
  <c r="M2464" i="6"/>
  <c r="M2465" i="6"/>
  <c r="M2466" i="6"/>
  <c r="M2467" i="6"/>
  <c r="M2468" i="6"/>
  <c r="M2469" i="6"/>
  <c r="M2470" i="6"/>
  <c r="M2471" i="6"/>
  <c r="M2472" i="6"/>
  <c r="M2473" i="6"/>
  <c r="M2474" i="6"/>
  <c r="M2475" i="6"/>
  <c r="M2476" i="6"/>
  <c r="M2477" i="6"/>
  <c r="M2478" i="6"/>
  <c r="M2479" i="6"/>
  <c r="M2480" i="6"/>
  <c r="M2481" i="6"/>
  <c r="M2482" i="6"/>
  <c r="M2483" i="6"/>
  <c r="M2484" i="6"/>
  <c r="M2485" i="6"/>
  <c r="M2486" i="6"/>
  <c r="M2487" i="6"/>
  <c r="M2488" i="6"/>
  <c r="M2489" i="6"/>
  <c r="M2490" i="6"/>
  <c r="M2491" i="6"/>
  <c r="M2492" i="6"/>
  <c r="M2493" i="6"/>
  <c r="M2494" i="6"/>
  <c r="M2495" i="6"/>
  <c r="M2496" i="6"/>
  <c r="M2497" i="6"/>
  <c r="M2498" i="6"/>
  <c r="M2499" i="6"/>
  <c r="M2500" i="6"/>
  <c r="M2501" i="6"/>
  <c r="M2502" i="6"/>
  <c r="M2503" i="6"/>
  <c r="M2504" i="6"/>
  <c r="M2505" i="6"/>
  <c r="M2506" i="6"/>
  <c r="M2507" i="6"/>
  <c r="M2508" i="6"/>
  <c r="M2509" i="6"/>
  <c r="M2510" i="6"/>
  <c r="M2511" i="6"/>
  <c r="M2512" i="6"/>
  <c r="M2513" i="6"/>
  <c r="M2514" i="6"/>
  <c r="M2515" i="6"/>
  <c r="M2516" i="6"/>
  <c r="M2517" i="6"/>
  <c r="M2518" i="6"/>
  <c r="M2519" i="6"/>
  <c r="M2520" i="6"/>
  <c r="M2521" i="6"/>
  <c r="M2522" i="6"/>
  <c r="M2523" i="6"/>
  <c r="M2524" i="6"/>
  <c r="M2525" i="6"/>
  <c r="M2526" i="6"/>
  <c r="M2527" i="6"/>
  <c r="M2528" i="6"/>
  <c r="M2529" i="6"/>
  <c r="M2530" i="6"/>
  <c r="M2531" i="6"/>
  <c r="M2532" i="6"/>
  <c r="M2533" i="6"/>
  <c r="M2534" i="6"/>
  <c r="M2535" i="6"/>
  <c r="M2536" i="6"/>
  <c r="M2537" i="6"/>
  <c r="M2538" i="6"/>
  <c r="M2539" i="6"/>
  <c r="M2540" i="6"/>
  <c r="M2541" i="6"/>
  <c r="M2542" i="6"/>
  <c r="M2543" i="6"/>
  <c r="M2544" i="6"/>
  <c r="M2545" i="6"/>
  <c r="M2546" i="6"/>
  <c r="M2547" i="6"/>
  <c r="M2548" i="6"/>
  <c r="M2549" i="6"/>
  <c r="M2550" i="6"/>
  <c r="M2551" i="6"/>
  <c r="M2552" i="6"/>
  <c r="M2553" i="6"/>
  <c r="M2554" i="6"/>
  <c r="M2555" i="6"/>
  <c r="M2556" i="6"/>
  <c r="M2557" i="6"/>
  <c r="M2558" i="6"/>
  <c r="M2559" i="6"/>
  <c r="M2560" i="6"/>
  <c r="M2561" i="6"/>
  <c r="M2562" i="6"/>
  <c r="M2563" i="6"/>
  <c r="M2564" i="6"/>
  <c r="M2565" i="6"/>
  <c r="M2566" i="6"/>
  <c r="M2567" i="6"/>
  <c r="M2568" i="6"/>
  <c r="M2569" i="6"/>
  <c r="M2570" i="6"/>
  <c r="M2571" i="6"/>
  <c r="M2572" i="6"/>
  <c r="M2573" i="6"/>
  <c r="M2574" i="6"/>
  <c r="M2575" i="6"/>
  <c r="M2576" i="6"/>
  <c r="M2577" i="6"/>
  <c r="M2578" i="6"/>
  <c r="M2579" i="6"/>
  <c r="M2580" i="6"/>
  <c r="M2581" i="6"/>
  <c r="M2582" i="6"/>
  <c r="M2583" i="6"/>
  <c r="M2584" i="6"/>
  <c r="M2585" i="6"/>
  <c r="M2586" i="6"/>
  <c r="M2587" i="6"/>
  <c r="M2588" i="6"/>
  <c r="M2589" i="6"/>
  <c r="M2590" i="6"/>
  <c r="M2591" i="6"/>
  <c r="M2592" i="6"/>
  <c r="M2593" i="6"/>
  <c r="M2594" i="6"/>
  <c r="M2595" i="6"/>
  <c r="M2596" i="6"/>
  <c r="M2597" i="6"/>
  <c r="M2598" i="6"/>
  <c r="M2599" i="6"/>
  <c r="M2600" i="6"/>
  <c r="M2601" i="6"/>
  <c r="M2602" i="6"/>
  <c r="M2603" i="6"/>
  <c r="M2604" i="6"/>
  <c r="M2605" i="6"/>
  <c r="M2606" i="6"/>
  <c r="M2607" i="6"/>
  <c r="M2608" i="6"/>
  <c r="M2609" i="6"/>
  <c r="M2610" i="6"/>
  <c r="M2611" i="6"/>
  <c r="M2612" i="6"/>
  <c r="M2613" i="6"/>
  <c r="M2614" i="6"/>
  <c r="M2615" i="6"/>
  <c r="M2616" i="6"/>
  <c r="M2617" i="6"/>
  <c r="M2618" i="6"/>
  <c r="M2619" i="6"/>
  <c r="M2620" i="6"/>
  <c r="M2621" i="6"/>
  <c r="M2622" i="6"/>
  <c r="M2623" i="6"/>
  <c r="M2624" i="6"/>
  <c r="M2625" i="6"/>
  <c r="M2626" i="6"/>
  <c r="M2627" i="6"/>
  <c r="M2628" i="6"/>
  <c r="M2629" i="6"/>
  <c r="M2630" i="6"/>
  <c r="M2631" i="6"/>
  <c r="M2632" i="6"/>
  <c r="M2633" i="6"/>
  <c r="M2634" i="6"/>
  <c r="M2635" i="6"/>
  <c r="M2636" i="6"/>
  <c r="M2637" i="6"/>
  <c r="M2638" i="6"/>
  <c r="M2639" i="6"/>
  <c r="M2640" i="6"/>
  <c r="M2641" i="6"/>
  <c r="M2642" i="6"/>
  <c r="M2643" i="6"/>
  <c r="M2644" i="6"/>
  <c r="M2645" i="6"/>
  <c r="M2646" i="6"/>
  <c r="M2647" i="6"/>
  <c r="M2648" i="6"/>
  <c r="M2649" i="6"/>
  <c r="M2650" i="6"/>
  <c r="M2651" i="6"/>
  <c r="M2652" i="6"/>
  <c r="M2653" i="6"/>
  <c r="M2654" i="6"/>
  <c r="M2655" i="6"/>
  <c r="M2656" i="6"/>
  <c r="M2657" i="6"/>
  <c r="M2658" i="6"/>
  <c r="M2659" i="6"/>
  <c r="M2660" i="6"/>
  <c r="M2661" i="6"/>
  <c r="M2662" i="6"/>
  <c r="M2663" i="6"/>
  <c r="M2664" i="6"/>
  <c r="M2665" i="6"/>
  <c r="M2666" i="6"/>
  <c r="M2667" i="6"/>
  <c r="M2668" i="6"/>
  <c r="M2669" i="6"/>
  <c r="M2670" i="6"/>
  <c r="M2671" i="6"/>
  <c r="M2672" i="6"/>
  <c r="M2673" i="6"/>
  <c r="M2674" i="6"/>
  <c r="M2675" i="6"/>
  <c r="M2676" i="6"/>
  <c r="M2677" i="6"/>
  <c r="M2678" i="6"/>
  <c r="M2679" i="6"/>
  <c r="M2680" i="6"/>
  <c r="M2681" i="6"/>
  <c r="M2682" i="6"/>
  <c r="M2683" i="6"/>
  <c r="M2684" i="6"/>
  <c r="M2685" i="6"/>
  <c r="M2686" i="6"/>
  <c r="M2687" i="6"/>
  <c r="M2688" i="6"/>
  <c r="M2689" i="6"/>
  <c r="M2690" i="6"/>
  <c r="M2691" i="6"/>
  <c r="M2692" i="6"/>
  <c r="M2693" i="6"/>
  <c r="M2694" i="6"/>
  <c r="M2695" i="6"/>
  <c r="M2696" i="6"/>
  <c r="M2697" i="6"/>
  <c r="M2698" i="6"/>
  <c r="M2699" i="6"/>
  <c r="M2700" i="6"/>
  <c r="M2701" i="6"/>
  <c r="M2702" i="6"/>
  <c r="M2703" i="6"/>
  <c r="M2704" i="6"/>
  <c r="M2705" i="6"/>
  <c r="M2706" i="6"/>
  <c r="M2707" i="6"/>
  <c r="M2708" i="6"/>
  <c r="M2709" i="6"/>
  <c r="M2710" i="6"/>
  <c r="M2711" i="6"/>
  <c r="M2712" i="6"/>
  <c r="M2713" i="6"/>
  <c r="M2714" i="6"/>
  <c r="M2715" i="6"/>
  <c r="M2716" i="6"/>
  <c r="M2717" i="6"/>
  <c r="M2718" i="6"/>
  <c r="M2719" i="6"/>
  <c r="M2720" i="6"/>
  <c r="M2721" i="6"/>
  <c r="M2722" i="6"/>
  <c r="M2723" i="6"/>
  <c r="M2724" i="6"/>
  <c r="M2725" i="6"/>
  <c r="M2726" i="6"/>
  <c r="M2727" i="6"/>
  <c r="M2728" i="6"/>
  <c r="M2729" i="6"/>
  <c r="M2730" i="6"/>
  <c r="M2731" i="6"/>
  <c r="M2732" i="6"/>
  <c r="M2733" i="6"/>
  <c r="M2734" i="6"/>
  <c r="M2735" i="6"/>
  <c r="M2736" i="6"/>
  <c r="M2737" i="6"/>
  <c r="M2738" i="6"/>
  <c r="M2739" i="6"/>
  <c r="M2740" i="6"/>
  <c r="M2741" i="6"/>
  <c r="M2742" i="6"/>
  <c r="M2743" i="6"/>
  <c r="M2744" i="6"/>
  <c r="M2745" i="6"/>
  <c r="M2746" i="6"/>
  <c r="M2747" i="6"/>
  <c r="M2748" i="6"/>
  <c r="M2749" i="6"/>
  <c r="M2750" i="6"/>
  <c r="M2751" i="6"/>
  <c r="M2752" i="6"/>
  <c r="M2753" i="6"/>
  <c r="M2754" i="6"/>
  <c r="M2755" i="6"/>
  <c r="M2756" i="6"/>
  <c r="M2757" i="6"/>
  <c r="M2758" i="6"/>
  <c r="M2759" i="6"/>
  <c r="M2760" i="6"/>
  <c r="M2761" i="6"/>
  <c r="M2762" i="6"/>
  <c r="M2763" i="6"/>
  <c r="M2764" i="6"/>
  <c r="M2765" i="6"/>
  <c r="M2766" i="6"/>
  <c r="M2767" i="6"/>
  <c r="M2768" i="6"/>
  <c r="M2769" i="6"/>
  <c r="M2770" i="6"/>
  <c r="M2771" i="6"/>
  <c r="M2772" i="6"/>
  <c r="M2773" i="6"/>
  <c r="M2774" i="6"/>
  <c r="M2775" i="6"/>
  <c r="M2776" i="6"/>
  <c r="M2777" i="6"/>
  <c r="M2778" i="6"/>
  <c r="M2779" i="6"/>
  <c r="M2780" i="6"/>
  <c r="M2781" i="6"/>
  <c r="M2782" i="6"/>
  <c r="M2783" i="6"/>
  <c r="M2784" i="6"/>
  <c r="M2785" i="6"/>
  <c r="M2786" i="6"/>
  <c r="M2787" i="6"/>
  <c r="M2788" i="6"/>
  <c r="M2789" i="6"/>
  <c r="M2790" i="6"/>
  <c r="M2791" i="6"/>
  <c r="M2792" i="6"/>
  <c r="M2793" i="6"/>
  <c r="M2794" i="6"/>
  <c r="M2795" i="6"/>
  <c r="M2796" i="6"/>
  <c r="M2797" i="6"/>
  <c r="M2798" i="6"/>
  <c r="M2799" i="6"/>
  <c r="M2800" i="6"/>
  <c r="M2801" i="6"/>
  <c r="M2802" i="6"/>
  <c r="M2803" i="6"/>
  <c r="M2804" i="6"/>
  <c r="M2805" i="6"/>
  <c r="M2806" i="6"/>
  <c r="M2807" i="6"/>
  <c r="M2808" i="6"/>
  <c r="M2809" i="6"/>
  <c r="M2810" i="6"/>
  <c r="M2811" i="6"/>
  <c r="M2812" i="6"/>
  <c r="M2813" i="6"/>
  <c r="M2814" i="6"/>
  <c r="M2815" i="6"/>
  <c r="M2816" i="6"/>
  <c r="M2817" i="6"/>
  <c r="M2818" i="6"/>
  <c r="M2819" i="6"/>
  <c r="M2820" i="6"/>
  <c r="M2821" i="6"/>
  <c r="M2822" i="6"/>
  <c r="M2823" i="6"/>
  <c r="M2824" i="6"/>
  <c r="M2825" i="6"/>
  <c r="M2826" i="6"/>
  <c r="M2827" i="6"/>
  <c r="M2828" i="6"/>
  <c r="M2829" i="6"/>
  <c r="M2830" i="6"/>
  <c r="M2831" i="6"/>
  <c r="M2832" i="6"/>
  <c r="M2833" i="6"/>
  <c r="M2834" i="6"/>
  <c r="M2835" i="6"/>
  <c r="M2836" i="6"/>
  <c r="M2837" i="6"/>
  <c r="M2838" i="6"/>
  <c r="M2839" i="6"/>
  <c r="M2840" i="6"/>
  <c r="M2841" i="6"/>
  <c r="M2842" i="6"/>
  <c r="M2843" i="6"/>
  <c r="M2844" i="6"/>
  <c r="M2845" i="6"/>
  <c r="M2846" i="6"/>
  <c r="M2847" i="6"/>
  <c r="M2848" i="6"/>
  <c r="M2849" i="6"/>
  <c r="M2850" i="6"/>
  <c r="M2851" i="6"/>
  <c r="M2852" i="6"/>
  <c r="M2853" i="6"/>
  <c r="M2854" i="6"/>
  <c r="M2855" i="6"/>
  <c r="M2856" i="6"/>
  <c r="M2857" i="6"/>
  <c r="M2858" i="6"/>
  <c r="M2859" i="6"/>
  <c r="M2860" i="6"/>
  <c r="M2861" i="6"/>
  <c r="M2862" i="6"/>
  <c r="M2863" i="6"/>
  <c r="M2864" i="6"/>
  <c r="M2865" i="6"/>
  <c r="M2866" i="6"/>
  <c r="M2867" i="6"/>
  <c r="M2868" i="6"/>
  <c r="M2869" i="6"/>
  <c r="M2870" i="6"/>
  <c r="M2871" i="6"/>
  <c r="M2872" i="6"/>
  <c r="M2873" i="6"/>
  <c r="M2874" i="6"/>
  <c r="M2875" i="6"/>
  <c r="M2876" i="6"/>
  <c r="M2877" i="6"/>
  <c r="M2878" i="6"/>
  <c r="M2879" i="6"/>
  <c r="M2880" i="6"/>
  <c r="M2881" i="6"/>
  <c r="M2882" i="6"/>
  <c r="M2883" i="6"/>
  <c r="M2884" i="6"/>
  <c r="M2885" i="6"/>
  <c r="M2886" i="6"/>
  <c r="M2887" i="6"/>
  <c r="M2888" i="6"/>
  <c r="M2889" i="6"/>
  <c r="M2890" i="6"/>
  <c r="M2891" i="6"/>
  <c r="M2892" i="6"/>
  <c r="M2893" i="6"/>
  <c r="M2894" i="6"/>
  <c r="M2895" i="6"/>
  <c r="M2896" i="6"/>
  <c r="M2897" i="6"/>
  <c r="M2898" i="6"/>
  <c r="M2899" i="6"/>
  <c r="M2900" i="6"/>
  <c r="M2901" i="6"/>
  <c r="M2902" i="6"/>
  <c r="M2903" i="6"/>
  <c r="M2904" i="6"/>
  <c r="M2905" i="6"/>
  <c r="M2906" i="6"/>
  <c r="M2907" i="6"/>
  <c r="M2908" i="6"/>
  <c r="M2909" i="6"/>
  <c r="M2910" i="6"/>
  <c r="M2911" i="6"/>
  <c r="M2912" i="6"/>
  <c r="M2913" i="6"/>
  <c r="M2914" i="6"/>
  <c r="M2915" i="6"/>
  <c r="M2916" i="6"/>
  <c r="M2917" i="6"/>
  <c r="M2918" i="6"/>
  <c r="M2919" i="6"/>
  <c r="M2920" i="6"/>
  <c r="M2921" i="6"/>
  <c r="M2922" i="6"/>
  <c r="M2923" i="6"/>
  <c r="M2924" i="6"/>
  <c r="M2925" i="6"/>
  <c r="M2926" i="6"/>
  <c r="M2927" i="6"/>
  <c r="M2928" i="6"/>
  <c r="M2929" i="6"/>
  <c r="M2930" i="6"/>
  <c r="M2931" i="6"/>
  <c r="M2932" i="6"/>
  <c r="M2933" i="6"/>
  <c r="M2934" i="6"/>
  <c r="M2935" i="6"/>
  <c r="M2936" i="6"/>
  <c r="M2937" i="6"/>
  <c r="M2938" i="6"/>
  <c r="M2939" i="6"/>
  <c r="M2940" i="6"/>
  <c r="M2941" i="6"/>
  <c r="M2942" i="6"/>
  <c r="M2943" i="6"/>
  <c r="M2944" i="6"/>
  <c r="M2945" i="6"/>
  <c r="M2946" i="6"/>
  <c r="M2947" i="6"/>
  <c r="M2948" i="6"/>
  <c r="M2949" i="6"/>
  <c r="M2950" i="6"/>
  <c r="M2951" i="6"/>
  <c r="M2952" i="6"/>
  <c r="M2953" i="6"/>
  <c r="M2954" i="6"/>
  <c r="M2955" i="6"/>
  <c r="M2956" i="6"/>
  <c r="M2957" i="6"/>
  <c r="M2958" i="6"/>
  <c r="M2959" i="6"/>
  <c r="M2960" i="6"/>
  <c r="M2961" i="6"/>
  <c r="M2962" i="6"/>
  <c r="M2963" i="6"/>
  <c r="M2964" i="6"/>
  <c r="M2965" i="6"/>
  <c r="M2966" i="6"/>
  <c r="M2967" i="6"/>
  <c r="M2968" i="6"/>
  <c r="M2969" i="6"/>
  <c r="M2970" i="6"/>
  <c r="M2971" i="6"/>
  <c r="M2972" i="6"/>
  <c r="M2973" i="6"/>
  <c r="M2974" i="6"/>
  <c r="M2975" i="6"/>
  <c r="M2976" i="6"/>
  <c r="M2977" i="6"/>
  <c r="M2978" i="6"/>
  <c r="M2979" i="6"/>
  <c r="M2980" i="6"/>
  <c r="M2981" i="6"/>
  <c r="M2982" i="6"/>
  <c r="M2983" i="6"/>
  <c r="M2984" i="6"/>
  <c r="M2985" i="6"/>
  <c r="M2986" i="6"/>
  <c r="M2987" i="6"/>
  <c r="M2988" i="6"/>
  <c r="M2989" i="6"/>
  <c r="M2990" i="6"/>
  <c r="M2991" i="6"/>
  <c r="M2992" i="6"/>
  <c r="M2993" i="6"/>
  <c r="M2994" i="6"/>
  <c r="M2995" i="6"/>
  <c r="M2996" i="6"/>
  <c r="M2997" i="6"/>
  <c r="M2998" i="6"/>
  <c r="M2999" i="6"/>
  <c r="M3000" i="6"/>
  <c r="M3001" i="6"/>
  <c r="M3002" i="6"/>
  <c r="M3003" i="6"/>
  <c r="M3004" i="6"/>
  <c r="M3005" i="6"/>
  <c r="M3006" i="6"/>
  <c r="M3007" i="6"/>
  <c r="M3008" i="6"/>
  <c r="M3009" i="6"/>
  <c r="M3010" i="6"/>
  <c r="M3011" i="6"/>
  <c r="M3012" i="6"/>
  <c r="M3013" i="6"/>
  <c r="M3014" i="6"/>
  <c r="M3015" i="6"/>
  <c r="M3016" i="6"/>
  <c r="M3017" i="6"/>
  <c r="M3018" i="6"/>
  <c r="M3019" i="6"/>
  <c r="M3020" i="6"/>
  <c r="M3021" i="6"/>
  <c r="M3022" i="6"/>
  <c r="M3023" i="6"/>
  <c r="M3024" i="6"/>
  <c r="M3025" i="6"/>
  <c r="M3026" i="6"/>
  <c r="M3027" i="6"/>
  <c r="M3028" i="6"/>
  <c r="M3029" i="6"/>
  <c r="M3030" i="6"/>
  <c r="M3031" i="6"/>
  <c r="M3032" i="6"/>
  <c r="M3033" i="6"/>
  <c r="M3034" i="6"/>
  <c r="M3035" i="6"/>
  <c r="M3036" i="6"/>
  <c r="M3037" i="6"/>
  <c r="M3038" i="6"/>
  <c r="M3039" i="6"/>
  <c r="M3040" i="6"/>
  <c r="M3041" i="6"/>
  <c r="M3042" i="6"/>
  <c r="M3043" i="6"/>
  <c r="M3044" i="6"/>
  <c r="M3045" i="6"/>
  <c r="M3046" i="6"/>
  <c r="M3047" i="6"/>
  <c r="M3048" i="6"/>
  <c r="M3049" i="6"/>
  <c r="M3050" i="6"/>
  <c r="M3051" i="6"/>
  <c r="M3052" i="6"/>
  <c r="M3053" i="6"/>
  <c r="M3054" i="6"/>
  <c r="M3055" i="6"/>
  <c r="M3056" i="6"/>
  <c r="M3057" i="6"/>
  <c r="M3058" i="6"/>
  <c r="M3059" i="6"/>
  <c r="M3060" i="6"/>
  <c r="M3061" i="6"/>
  <c r="M3062" i="6"/>
  <c r="M3063" i="6"/>
  <c r="M3064" i="6"/>
  <c r="M3065" i="6"/>
  <c r="M3066" i="6"/>
  <c r="M3067" i="6"/>
  <c r="M3068" i="6"/>
  <c r="M3069" i="6"/>
  <c r="M3070" i="6"/>
  <c r="M3071" i="6"/>
  <c r="M3072" i="6"/>
  <c r="M3073" i="6"/>
  <c r="M3074" i="6"/>
  <c r="M3075" i="6"/>
  <c r="M3076" i="6"/>
  <c r="M3077" i="6"/>
  <c r="M3078" i="6"/>
  <c r="M3079" i="6"/>
  <c r="M3080" i="6"/>
  <c r="M3081" i="6"/>
  <c r="M3082" i="6"/>
  <c r="M3083" i="6"/>
  <c r="M3084" i="6"/>
  <c r="M3085" i="6"/>
  <c r="M3086" i="6"/>
  <c r="M3087" i="6"/>
  <c r="M3088" i="6"/>
  <c r="M3089" i="6"/>
  <c r="M3090" i="6"/>
  <c r="M3091" i="6"/>
  <c r="M3092" i="6"/>
  <c r="M3093" i="6"/>
  <c r="M3094" i="6"/>
  <c r="M3095" i="6"/>
  <c r="M3096" i="6"/>
  <c r="M3097" i="6"/>
  <c r="M3098" i="6"/>
  <c r="M3099" i="6"/>
  <c r="M3100" i="6"/>
  <c r="M3101" i="6"/>
  <c r="M3102" i="6"/>
  <c r="M3103" i="6"/>
  <c r="M3104" i="6"/>
  <c r="M3105" i="6"/>
  <c r="M3106" i="6"/>
  <c r="M3107" i="6"/>
  <c r="M3108" i="6"/>
  <c r="M3109" i="6"/>
  <c r="M3110" i="6"/>
  <c r="M3111" i="6"/>
  <c r="M3112" i="6"/>
  <c r="M3113" i="6"/>
  <c r="M3114" i="6"/>
  <c r="M3115" i="6"/>
  <c r="M3116" i="6"/>
  <c r="M3117" i="6"/>
  <c r="M3118" i="6"/>
  <c r="M3119" i="6"/>
  <c r="M3120" i="6"/>
  <c r="M3121" i="6"/>
  <c r="M3122" i="6"/>
  <c r="M3123" i="6"/>
  <c r="M3124" i="6"/>
  <c r="M3125" i="6"/>
  <c r="M3126" i="6"/>
  <c r="M3127" i="6"/>
  <c r="M3128" i="6"/>
  <c r="M3129" i="6"/>
  <c r="M3130" i="6"/>
  <c r="M3131" i="6"/>
  <c r="M3132" i="6"/>
  <c r="M3133" i="6"/>
  <c r="M3134" i="6"/>
  <c r="M3135" i="6"/>
  <c r="M3136" i="6"/>
  <c r="M3137" i="6"/>
  <c r="M3138" i="6"/>
  <c r="M3139" i="6"/>
  <c r="M3140" i="6"/>
  <c r="M3141" i="6"/>
  <c r="M3142" i="6"/>
  <c r="M3143" i="6"/>
  <c r="M3144" i="6"/>
  <c r="M3145" i="6"/>
  <c r="M3146" i="6"/>
  <c r="M3147" i="6"/>
  <c r="M3148" i="6"/>
  <c r="M3149" i="6"/>
  <c r="M3150" i="6"/>
  <c r="M3151" i="6"/>
  <c r="M3152" i="6"/>
  <c r="M3153" i="6"/>
  <c r="M3154" i="6"/>
  <c r="M3155" i="6"/>
  <c r="M3156" i="6"/>
  <c r="M3157" i="6"/>
  <c r="M3158" i="6"/>
  <c r="M3159" i="6"/>
  <c r="M3160" i="6"/>
  <c r="M3161" i="6"/>
  <c r="M3162" i="6"/>
  <c r="M3163" i="6"/>
  <c r="M3164" i="6"/>
  <c r="M3165" i="6"/>
  <c r="M3166" i="6"/>
  <c r="M3167" i="6"/>
  <c r="M3168" i="6"/>
  <c r="M3169" i="6"/>
  <c r="M3170" i="6"/>
  <c r="M3171" i="6"/>
  <c r="M3172" i="6"/>
  <c r="M3173" i="6"/>
  <c r="M3174" i="6"/>
  <c r="M3175" i="6"/>
  <c r="M3176" i="6"/>
  <c r="M3177" i="6"/>
  <c r="M3178" i="6"/>
  <c r="M3179" i="6"/>
  <c r="M3180" i="6"/>
  <c r="M3181" i="6"/>
  <c r="M3182" i="6"/>
  <c r="M3183" i="6"/>
  <c r="M3184" i="6"/>
  <c r="M3185" i="6"/>
  <c r="M3186" i="6"/>
  <c r="M3187" i="6"/>
  <c r="M3188" i="6"/>
  <c r="M3189" i="6"/>
  <c r="M3190" i="6"/>
  <c r="M3191" i="6"/>
  <c r="M3192" i="6"/>
  <c r="M3193" i="6"/>
  <c r="M3194" i="6"/>
  <c r="M3195" i="6"/>
  <c r="M3196" i="6"/>
  <c r="M3197" i="6"/>
  <c r="M3198" i="6"/>
  <c r="M3199" i="6"/>
  <c r="M3200" i="6"/>
  <c r="M3201" i="6"/>
  <c r="M3202" i="6"/>
  <c r="M3203" i="6"/>
  <c r="M3204" i="6"/>
  <c r="M3205" i="6"/>
  <c r="M3206" i="6"/>
  <c r="M3207" i="6"/>
  <c r="M3208" i="6"/>
  <c r="M3209" i="6"/>
  <c r="M3210" i="6"/>
  <c r="M3211" i="6"/>
  <c r="M3212" i="6"/>
  <c r="M3213" i="6"/>
  <c r="M3214" i="6"/>
  <c r="M3215" i="6"/>
  <c r="M3216" i="6"/>
  <c r="M3217" i="6"/>
  <c r="M3218" i="6"/>
  <c r="M3219" i="6"/>
  <c r="M3220" i="6"/>
  <c r="M3221" i="6"/>
  <c r="M3222" i="6"/>
  <c r="M3223" i="6"/>
  <c r="M3224" i="6"/>
  <c r="M3225" i="6"/>
  <c r="M3226" i="6"/>
  <c r="M3227" i="6"/>
  <c r="M3228" i="6"/>
  <c r="M3229" i="6"/>
  <c r="M3230" i="6"/>
  <c r="M3231" i="6"/>
  <c r="M3232" i="6"/>
  <c r="M3233" i="6"/>
  <c r="M3234" i="6"/>
  <c r="M3235" i="6"/>
  <c r="M3236" i="6"/>
  <c r="M3237" i="6"/>
  <c r="M3238" i="6"/>
  <c r="M3239" i="6"/>
  <c r="M3240" i="6"/>
  <c r="M3241" i="6"/>
  <c r="M3242" i="6"/>
  <c r="M3243" i="6"/>
  <c r="M3244" i="6"/>
  <c r="M3245" i="6"/>
  <c r="M3246" i="6"/>
  <c r="M3247" i="6"/>
  <c r="M3248" i="6"/>
  <c r="M3249" i="6"/>
  <c r="M3250" i="6"/>
  <c r="M3251" i="6"/>
  <c r="M3252" i="6"/>
  <c r="M3253" i="6"/>
  <c r="M3254" i="6"/>
  <c r="M3255" i="6"/>
  <c r="M3256" i="6"/>
  <c r="M3257" i="6"/>
  <c r="M3258" i="6"/>
  <c r="M3259" i="6"/>
  <c r="M3260" i="6"/>
  <c r="M3261" i="6"/>
  <c r="M3262" i="6"/>
  <c r="M3263" i="6"/>
  <c r="M3264" i="6"/>
  <c r="M3265" i="6"/>
  <c r="M3266" i="6"/>
  <c r="M3267" i="6"/>
  <c r="M3268" i="6"/>
  <c r="M3269" i="6"/>
  <c r="M3270" i="6"/>
  <c r="M3271" i="6"/>
  <c r="M3272" i="6"/>
  <c r="M3273" i="6"/>
  <c r="M3274" i="6"/>
  <c r="M3275" i="6"/>
  <c r="M3276" i="6"/>
  <c r="M3277" i="6"/>
  <c r="M3278" i="6"/>
  <c r="M3279" i="6"/>
  <c r="M3280" i="6"/>
  <c r="M3281" i="6"/>
  <c r="M3282" i="6"/>
  <c r="M3283" i="6"/>
  <c r="M3284" i="6"/>
  <c r="M3285" i="6"/>
  <c r="M3286" i="6"/>
  <c r="M3287" i="6"/>
  <c r="M3288" i="6"/>
  <c r="M3289" i="6"/>
  <c r="M3290" i="6"/>
  <c r="M3291" i="6"/>
  <c r="M3292" i="6"/>
  <c r="M3293" i="6"/>
  <c r="M3294" i="6"/>
  <c r="M3295" i="6"/>
  <c r="M3296" i="6"/>
  <c r="M3297" i="6"/>
  <c r="M3298" i="6"/>
  <c r="M3299" i="6"/>
  <c r="M3300" i="6"/>
  <c r="M3301" i="6"/>
  <c r="M3302" i="6"/>
  <c r="M3303" i="6"/>
  <c r="M3304" i="6"/>
  <c r="M3305" i="6"/>
  <c r="M3306" i="6"/>
  <c r="M3307" i="6"/>
  <c r="M3308" i="6"/>
  <c r="M3309" i="6"/>
  <c r="M3310" i="6"/>
  <c r="M3311" i="6"/>
  <c r="M3312" i="6"/>
  <c r="M3313" i="6"/>
  <c r="M3314" i="6"/>
  <c r="M3315" i="6"/>
  <c r="M3316" i="6"/>
  <c r="M3317" i="6"/>
  <c r="M3318" i="6"/>
  <c r="M3319" i="6"/>
  <c r="M3320" i="6"/>
  <c r="M3321" i="6"/>
  <c r="M3322" i="6"/>
  <c r="M3323" i="6"/>
  <c r="M3324" i="6"/>
  <c r="M3325" i="6"/>
  <c r="M3326" i="6"/>
  <c r="M3327" i="6"/>
  <c r="M3328" i="6"/>
  <c r="M3329" i="6"/>
  <c r="M3330" i="6"/>
  <c r="M3331" i="6"/>
  <c r="M3332" i="6"/>
  <c r="M3333" i="6"/>
  <c r="M3334" i="6"/>
  <c r="M3335" i="6"/>
  <c r="M3336" i="6"/>
  <c r="M3337" i="6"/>
  <c r="M3338" i="6"/>
  <c r="M3339" i="6"/>
  <c r="M3340" i="6"/>
  <c r="M3341" i="6"/>
  <c r="M3342" i="6"/>
  <c r="M3343" i="6"/>
  <c r="M3344" i="6"/>
  <c r="M3345" i="6"/>
  <c r="M3346" i="6"/>
  <c r="M3347" i="6"/>
  <c r="M3348" i="6"/>
  <c r="M3349" i="6"/>
  <c r="M3350" i="6"/>
  <c r="M3351" i="6"/>
  <c r="M3352" i="6"/>
  <c r="M3353" i="6"/>
  <c r="M3354" i="6"/>
  <c r="M3355" i="6"/>
  <c r="M3356" i="6"/>
  <c r="M3357" i="6"/>
  <c r="M3358" i="6"/>
  <c r="M3359" i="6"/>
  <c r="M3360" i="6"/>
  <c r="M3361" i="6"/>
  <c r="M3362" i="6"/>
  <c r="M3363" i="6"/>
  <c r="M3364" i="6"/>
  <c r="M3365" i="6"/>
  <c r="M3366" i="6"/>
  <c r="M3367" i="6"/>
  <c r="M3368" i="6"/>
  <c r="M3369" i="6"/>
  <c r="M3370" i="6"/>
  <c r="M3371" i="6"/>
  <c r="M3372" i="6"/>
  <c r="M3373" i="6"/>
  <c r="M3374" i="6"/>
  <c r="M3375" i="6"/>
  <c r="M3376" i="6"/>
  <c r="M3377" i="6"/>
  <c r="M3378" i="6"/>
  <c r="M3379" i="6"/>
  <c r="M3380" i="6"/>
  <c r="M3381" i="6"/>
  <c r="M3382" i="6"/>
  <c r="M3383" i="6"/>
  <c r="M3384" i="6"/>
  <c r="M3385" i="6"/>
  <c r="M3386" i="6"/>
  <c r="M3387" i="6"/>
  <c r="M3388" i="6"/>
  <c r="M3389" i="6"/>
  <c r="M3390" i="6"/>
  <c r="M3391" i="6"/>
  <c r="M3392" i="6"/>
  <c r="M3393" i="6"/>
  <c r="M3394" i="6"/>
  <c r="M3395" i="6"/>
  <c r="M3396" i="6"/>
  <c r="M3397" i="6"/>
  <c r="M3398" i="6"/>
  <c r="M3399" i="6"/>
  <c r="M3400" i="6"/>
  <c r="M3401" i="6"/>
  <c r="M3402" i="6"/>
  <c r="M3403" i="6"/>
  <c r="M3404" i="6"/>
  <c r="M3405" i="6"/>
  <c r="M3406" i="6"/>
  <c r="M3407" i="6"/>
  <c r="M3408" i="6"/>
  <c r="M3409" i="6"/>
  <c r="M3410" i="6"/>
  <c r="M3411" i="6"/>
  <c r="M3412" i="6"/>
  <c r="M3413" i="6"/>
  <c r="M3414" i="6"/>
  <c r="M3415" i="6"/>
  <c r="M3416" i="6"/>
  <c r="M3417" i="6"/>
  <c r="M3418" i="6"/>
  <c r="M3419" i="6"/>
  <c r="M3420" i="6"/>
  <c r="M3421" i="6"/>
  <c r="M3422" i="6"/>
  <c r="M3423" i="6"/>
  <c r="M3424" i="6"/>
  <c r="M3425" i="6"/>
  <c r="M3426" i="6"/>
  <c r="M3427" i="6"/>
  <c r="M3428" i="6"/>
  <c r="M3429" i="6"/>
  <c r="M3430" i="6"/>
  <c r="M3431" i="6"/>
  <c r="M3432" i="6"/>
  <c r="M3433" i="6"/>
  <c r="M3434" i="6"/>
  <c r="M3435" i="6"/>
  <c r="M3436" i="6"/>
  <c r="M3437" i="6"/>
  <c r="M3438" i="6"/>
  <c r="M3439" i="6"/>
  <c r="M3440" i="6"/>
  <c r="M3441" i="6"/>
  <c r="M3442" i="6"/>
  <c r="M3443" i="6"/>
  <c r="M3444" i="6"/>
  <c r="M3445" i="6"/>
  <c r="M3446" i="6"/>
  <c r="M3447" i="6"/>
  <c r="M3448" i="6"/>
  <c r="M3449" i="6"/>
  <c r="M3450" i="6"/>
  <c r="M3451" i="6"/>
  <c r="M3452" i="6"/>
  <c r="M3453" i="6"/>
  <c r="M3454" i="6"/>
  <c r="M3455" i="6"/>
  <c r="M3456" i="6"/>
  <c r="M3457" i="6"/>
  <c r="M3458" i="6"/>
  <c r="M3459" i="6"/>
  <c r="M3460" i="6"/>
  <c r="M3461" i="6"/>
  <c r="M3462" i="6"/>
  <c r="M3463" i="6"/>
  <c r="M3464" i="6"/>
  <c r="M3465" i="6"/>
  <c r="M3466" i="6"/>
  <c r="M3467" i="6"/>
  <c r="M3468" i="6"/>
  <c r="M3469" i="6"/>
  <c r="M3470" i="6"/>
  <c r="M3471" i="6"/>
  <c r="M3472" i="6"/>
  <c r="M3473" i="6"/>
  <c r="M3474" i="6"/>
  <c r="M3475" i="6"/>
  <c r="M3476" i="6"/>
  <c r="M3477" i="6"/>
  <c r="M3478" i="6"/>
  <c r="M3479" i="6"/>
  <c r="M3480" i="6"/>
  <c r="M3481" i="6"/>
  <c r="M3482" i="6"/>
  <c r="M3483" i="6"/>
  <c r="M3484" i="6"/>
  <c r="M3485" i="6"/>
  <c r="M3486" i="6"/>
  <c r="M3487" i="6"/>
  <c r="M3488" i="6"/>
  <c r="M3489" i="6"/>
  <c r="M3490" i="6"/>
  <c r="M3491" i="6"/>
  <c r="M3492" i="6"/>
  <c r="M3493" i="6"/>
  <c r="M3494" i="6"/>
  <c r="M3495" i="6"/>
  <c r="M3496" i="6"/>
  <c r="M3497" i="6"/>
  <c r="M3498" i="6"/>
  <c r="M3499" i="6"/>
  <c r="M3500" i="6"/>
  <c r="M3501" i="6"/>
  <c r="M3502" i="6"/>
  <c r="M3503" i="6"/>
  <c r="M3504" i="6"/>
  <c r="M3505" i="6"/>
  <c r="M3506" i="6"/>
  <c r="M3507" i="6"/>
  <c r="M3508" i="6"/>
  <c r="M3509" i="6"/>
  <c r="M3510" i="6"/>
  <c r="M3511" i="6"/>
  <c r="M3512" i="6"/>
  <c r="M3513" i="6"/>
  <c r="M3514" i="6"/>
  <c r="M3515" i="6"/>
  <c r="M3516" i="6"/>
  <c r="M3517" i="6"/>
  <c r="M3518" i="6"/>
  <c r="M3519" i="6"/>
  <c r="M3520" i="6"/>
  <c r="M3521" i="6"/>
  <c r="M3522" i="6"/>
  <c r="M3523" i="6"/>
  <c r="M3524" i="6"/>
  <c r="M3525" i="6"/>
  <c r="M3526" i="6"/>
  <c r="M3527" i="6"/>
  <c r="M3528" i="6"/>
  <c r="M3529" i="6"/>
  <c r="M3530" i="6"/>
  <c r="M3531" i="6"/>
  <c r="M3532" i="6"/>
  <c r="M3533" i="6"/>
  <c r="M3534" i="6"/>
  <c r="M3535" i="6"/>
  <c r="M3536" i="6"/>
  <c r="M3537" i="6"/>
  <c r="M3538" i="6"/>
  <c r="M3539" i="6"/>
  <c r="M3540" i="6"/>
  <c r="M3541" i="6"/>
  <c r="M3542" i="6"/>
  <c r="M3543" i="6"/>
  <c r="M3544" i="6"/>
  <c r="M3545" i="6"/>
  <c r="M3546" i="6"/>
  <c r="M3547" i="6"/>
  <c r="M3548" i="6"/>
  <c r="M3549" i="6"/>
  <c r="M3550" i="6"/>
  <c r="M3551" i="6"/>
  <c r="M3552" i="6"/>
  <c r="M3553" i="6"/>
  <c r="M3554" i="6"/>
  <c r="M3555" i="6"/>
  <c r="M3556" i="6"/>
  <c r="M3557" i="6"/>
  <c r="M3558" i="6"/>
  <c r="M3559" i="6"/>
  <c r="M3560" i="6"/>
  <c r="M3561" i="6"/>
  <c r="M3562" i="6"/>
  <c r="M3563" i="6"/>
  <c r="M3564" i="6"/>
  <c r="M3565" i="6"/>
  <c r="M3566" i="6"/>
  <c r="M3567" i="6"/>
  <c r="M3568" i="6"/>
  <c r="M3569" i="6"/>
  <c r="M3570" i="6"/>
  <c r="M3571" i="6"/>
  <c r="M3572" i="6"/>
  <c r="M3573" i="6"/>
  <c r="M3574" i="6"/>
  <c r="M3575" i="6"/>
  <c r="M3576" i="6"/>
  <c r="M3577" i="6"/>
  <c r="M3578" i="6"/>
  <c r="M3579" i="6"/>
  <c r="M3580" i="6"/>
  <c r="M3581" i="6"/>
  <c r="M3582" i="6"/>
  <c r="M3583" i="6"/>
  <c r="M3584" i="6"/>
  <c r="M3585" i="6"/>
  <c r="M3586" i="6"/>
  <c r="M3587" i="6"/>
  <c r="M3588" i="6"/>
  <c r="M3589" i="6"/>
  <c r="M3590" i="6"/>
  <c r="M3591" i="6"/>
  <c r="M3592" i="6"/>
  <c r="M3593" i="6"/>
  <c r="M3594" i="6"/>
  <c r="M3595" i="6"/>
  <c r="M3596" i="6"/>
  <c r="M3597" i="6"/>
  <c r="M3598" i="6"/>
  <c r="M3599" i="6"/>
  <c r="M3600" i="6"/>
  <c r="M3601" i="6"/>
  <c r="M3602" i="6"/>
  <c r="M3603" i="6"/>
  <c r="M3604" i="6"/>
  <c r="M3605" i="6"/>
  <c r="M3606" i="6"/>
  <c r="M3607" i="6"/>
  <c r="M3608" i="6"/>
  <c r="M3609" i="6"/>
  <c r="M3610" i="6"/>
  <c r="M3611" i="6"/>
  <c r="M3612" i="6"/>
  <c r="M3613" i="6"/>
  <c r="M3614" i="6"/>
  <c r="M3615" i="6"/>
  <c r="M3616" i="6"/>
  <c r="M3617" i="6"/>
  <c r="M3618" i="6"/>
  <c r="M3619" i="6"/>
  <c r="M3620" i="6"/>
  <c r="M3621" i="6"/>
  <c r="M3622" i="6"/>
  <c r="M3623" i="6"/>
  <c r="M3624" i="6"/>
  <c r="M3625" i="6"/>
  <c r="M3626" i="6"/>
  <c r="M3627" i="6"/>
  <c r="M3628" i="6"/>
  <c r="M3629" i="6"/>
  <c r="M3630" i="6"/>
  <c r="M3631" i="6"/>
  <c r="M3632" i="6"/>
  <c r="M3633" i="6"/>
  <c r="M3634" i="6"/>
  <c r="M3635" i="6"/>
  <c r="M3636" i="6"/>
  <c r="M3637" i="6"/>
  <c r="M3638" i="6"/>
  <c r="M3639" i="6"/>
  <c r="M3640" i="6"/>
  <c r="M3641" i="6"/>
  <c r="M3642" i="6"/>
  <c r="M3643" i="6"/>
  <c r="M3644" i="6"/>
  <c r="M3645" i="6"/>
  <c r="M3646" i="6"/>
  <c r="M3647" i="6"/>
  <c r="M3648" i="6"/>
  <c r="M3649" i="6"/>
  <c r="M3650" i="6"/>
  <c r="M3651" i="6"/>
  <c r="M3652" i="6"/>
  <c r="M3653" i="6"/>
  <c r="M3654" i="6"/>
  <c r="M3655" i="6"/>
  <c r="M3656" i="6"/>
  <c r="M3657" i="6"/>
  <c r="M3658" i="6"/>
  <c r="M3659" i="6"/>
  <c r="M3660" i="6"/>
  <c r="M3661" i="6"/>
  <c r="M3662" i="6"/>
  <c r="M3663" i="6"/>
  <c r="M3664" i="6"/>
  <c r="M3665" i="6"/>
  <c r="M3666" i="6"/>
  <c r="M3667" i="6"/>
  <c r="M3668" i="6"/>
  <c r="M3669" i="6"/>
  <c r="M3670" i="6"/>
  <c r="M3671" i="6"/>
  <c r="M3672" i="6"/>
  <c r="M3673" i="6"/>
  <c r="M3674" i="6"/>
  <c r="M3675" i="6"/>
  <c r="M3676" i="6"/>
  <c r="M3677" i="6"/>
  <c r="M3678" i="6"/>
  <c r="M3679" i="6"/>
  <c r="M3680" i="6"/>
  <c r="M3681" i="6"/>
  <c r="M3682" i="6"/>
  <c r="M3683" i="6"/>
  <c r="M3684" i="6"/>
  <c r="M3685" i="6"/>
  <c r="M3686" i="6"/>
  <c r="M3687" i="6"/>
  <c r="M3688" i="6"/>
  <c r="M3689" i="6"/>
  <c r="M3690" i="6"/>
  <c r="M3691" i="6"/>
  <c r="M3692" i="6"/>
  <c r="M3693" i="6"/>
  <c r="M3694" i="6"/>
  <c r="M3695" i="6"/>
  <c r="M3696" i="6"/>
  <c r="M3697" i="6"/>
  <c r="M3698" i="6"/>
  <c r="M3699" i="6"/>
  <c r="M3700" i="6"/>
  <c r="M3701" i="6"/>
  <c r="M3702" i="6"/>
  <c r="M3703" i="6"/>
  <c r="M3704" i="6"/>
  <c r="M3705" i="6"/>
  <c r="M3706" i="6"/>
  <c r="M3707" i="6"/>
  <c r="M3708" i="6"/>
  <c r="M3709" i="6"/>
  <c r="M3710" i="6"/>
  <c r="M3711" i="6"/>
  <c r="M3712" i="6"/>
  <c r="M3713" i="6"/>
  <c r="M3714" i="6"/>
  <c r="M3715" i="6"/>
  <c r="M3716" i="6"/>
  <c r="M3717" i="6"/>
  <c r="M3718" i="6"/>
  <c r="M3719" i="6"/>
  <c r="M3720" i="6"/>
  <c r="M3721" i="6"/>
  <c r="M3722" i="6"/>
  <c r="M3723" i="6"/>
  <c r="M3724" i="6"/>
  <c r="M3725" i="6"/>
  <c r="M3726" i="6"/>
  <c r="M3727" i="6"/>
  <c r="M3728" i="6"/>
  <c r="M3729" i="6"/>
  <c r="M3730" i="6"/>
  <c r="M3731" i="6"/>
  <c r="M3732" i="6"/>
  <c r="M3733" i="6"/>
  <c r="M3734" i="6"/>
  <c r="M3735" i="6"/>
  <c r="M3736" i="6"/>
  <c r="M3737" i="6"/>
  <c r="M3738" i="6"/>
  <c r="M3739" i="6"/>
  <c r="M3740" i="6"/>
  <c r="M3741" i="6"/>
  <c r="M3742" i="6"/>
  <c r="M3743" i="6"/>
  <c r="M3744" i="6"/>
  <c r="M3745" i="6"/>
  <c r="M3746" i="6"/>
  <c r="M3747" i="6"/>
  <c r="M3748" i="6"/>
  <c r="M3749" i="6"/>
  <c r="M3750" i="6"/>
  <c r="M3751" i="6"/>
  <c r="M3752" i="6"/>
  <c r="M3753" i="6"/>
  <c r="M3754" i="6"/>
  <c r="M3755" i="6"/>
  <c r="M3756" i="6"/>
  <c r="M3757" i="6"/>
  <c r="M3758" i="6"/>
  <c r="M3759" i="6"/>
  <c r="M3760" i="6"/>
  <c r="M3761" i="6"/>
  <c r="M3762" i="6"/>
  <c r="M3763" i="6"/>
  <c r="M3764" i="6"/>
  <c r="M3765" i="6"/>
  <c r="M3766" i="6"/>
  <c r="M3767" i="6"/>
  <c r="M3768" i="6"/>
  <c r="M3769" i="6"/>
  <c r="M3770" i="6"/>
  <c r="M3771" i="6"/>
  <c r="M3772" i="6"/>
  <c r="M3773" i="6"/>
  <c r="M3774" i="6"/>
  <c r="M3775" i="6"/>
  <c r="M3776" i="6"/>
  <c r="M3777" i="6"/>
  <c r="M3778" i="6"/>
  <c r="M3779" i="6"/>
  <c r="M3780" i="6"/>
  <c r="M3781" i="6"/>
  <c r="M3782" i="6"/>
  <c r="M3783" i="6"/>
  <c r="M3784" i="6"/>
  <c r="M3785" i="6"/>
  <c r="M3786" i="6"/>
  <c r="M3787" i="6"/>
  <c r="M3788" i="6"/>
  <c r="M3789" i="6"/>
  <c r="M3790" i="6"/>
  <c r="M3791" i="6"/>
  <c r="M3792" i="6"/>
  <c r="M3793" i="6"/>
  <c r="M3794" i="6"/>
  <c r="M3795" i="6"/>
  <c r="M3796" i="6"/>
  <c r="M3797" i="6"/>
  <c r="M3798" i="6"/>
  <c r="M3799" i="6"/>
  <c r="M3800" i="6"/>
  <c r="M3801" i="6"/>
  <c r="M3802" i="6"/>
  <c r="M3803" i="6"/>
  <c r="M3804" i="6"/>
  <c r="M3805" i="6"/>
  <c r="M3806" i="6"/>
  <c r="M3807" i="6"/>
  <c r="M3808" i="6"/>
  <c r="M3809" i="6"/>
  <c r="M3810" i="6"/>
  <c r="M3811" i="6"/>
  <c r="M3812" i="6"/>
  <c r="M3813" i="6"/>
  <c r="M3814" i="6"/>
  <c r="M3815" i="6"/>
  <c r="M3816" i="6"/>
  <c r="M3817" i="6"/>
  <c r="M3818" i="6"/>
  <c r="M3819" i="6"/>
  <c r="M3820" i="6"/>
  <c r="M3821" i="6"/>
  <c r="M3822" i="6"/>
  <c r="M3823" i="6"/>
  <c r="M3824" i="6"/>
  <c r="M3825" i="6"/>
  <c r="M3826" i="6"/>
  <c r="M3827" i="6"/>
  <c r="M3828" i="6"/>
  <c r="M3829" i="6"/>
  <c r="M3830" i="6"/>
  <c r="M3831" i="6"/>
  <c r="M3832" i="6"/>
  <c r="M3833" i="6"/>
  <c r="M3834" i="6"/>
  <c r="M3835" i="6"/>
  <c r="M3836" i="6"/>
  <c r="M3837" i="6"/>
  <c r="M3838" i="6"/>
  <c r="M3839" i="6"/>
  <c r="M3840" i="6"/>
  <c r="M3841" i="6"/>
  <c r="M3842" i="6"/>
  <c r="M3843" i="6"/>
  <c r="M3844" i="6"/>
  <c r="M3845" i="6"/>
  <c r="M3846" i="6"/>
  <c r="M3847" i="6"/>
  <c r="M3848" i="6"/>
  <c r="M3849" i="6"/>
  <c r="M3850" i="6"/>
  <c r="M3851" i="6"/>
  <c r="M3852" i="6"/>
  <c r="M3853" i="6"/>
  <c r="M3854" i="6"/>
  <c r="M3855" i="6"/>
  <c r="M3856" i="6"/>
  <c r="M3857" i="6"/>
  <c r="M3858" i="6"/>
  <c r="M3859" i="6"/>
  <c r="M3860" i="6"/>
  <c r="M3861" i="6"/>
  <c r="M3862" i="6"/>
  <c r="M3863" i="6"/>
  <c r="M3864" i="6"/>
  <c r="M3865" i="6"/>
  <c r="M3866" i="6"/>
  <c r="M3867" i="6"/>
  <c r="M3868" i="6"/>
  <c r="M3869" i="6"/>
  <c r="M3870" i="6"/>
  <c r="M3871" i="6"/>
  <c r="M3872" i="6"/>
  <c r="M3873" i="6"/>
  <c r="M3874" i="6"/>
  <c r="M3875" i="6"/>
  <c r="M3876" i="6"/>
  <c r="M3877" i="6"/>
  <c r="M3878" i="6"/>
  <c r="M3879" i="6"/>
  <c r="M3880" i="6"/>
  <c r="M3881" i="6"/>
  <c r="M3882" i="6"/>
  <c r="M3883" i="6"/>
  <c r="M3884" i="6"/>
  <c r="M3885" i="6"/>
  <c r="M3886" i="6"/>
  <c r="M3887" i="6"/>
  <c r="M3888" i="6"/>
  <c r="M3889" i="6"/>
  <c r="M3890" i="6"/>
  <c r="M3891" i="6"/>
  <c r="M3892" i="6"/>
  <c r="M3893" i="6"/>
  <c r="M3894" i="6"/>
  <c r="M3895" i="6"/>
  <c r="M3896" i="6"/>
  <c r="M3897" i="6"/>
  <c r="M3898" i="6"/>
  <c r="M3899" i="6"/>
  <c r="M3900" i="6"/>
  <c r="M3901" i="6"/>
  <c r="M3902" i="6"/>
  <c r="M3903" i="6"/>
  <c r="M3904" i="6"/>
  <c r="M3905" i="6"/>
  <c r="M3906" i="6"/>
  <c r="M3907" i="6"/>
  <c r="M3908" i="6"/>
  <c r="M3909" i="6"/>
  <c r="M3910" i="6"/>
  <c r="M3911" i="6"/>
  <c r="M3912" i="6"/>
  <c r="M3913" i="6"/>
  <c r="M3914" i="6"/>
  <c r="M3915" i="6"/>
  <c r="M3916" i="6"/>
  <c r="M3917" i="6"/>
  <c r="M3918" i="6"/>
  <c r="M3919" i="6"/>
  <c r="M3920" i="6"/>
  <c r="M3921" i="6"/>
  <c r="M3922" i="6"/>
  <c r="M3923" i="6"/>
  <c r="M3924" i="6"/>
  <c r="M3925" i="6"/>
  <c r="M3926" i="6"/>
  <c r="M3927" i="6"/>
  <c r="M3928" i="6"/>
  <c r="M3929" i="6"/>
  <c r="M3930" i="6"/>
  <c r="M3931" i="6"/>
  <c r="M3932" i="6"/>
  <c r="M3933" i="6"/>
  <c r="M3934" i="6"/>
  <c r="M3935" i="6"/>
  <c r="M3936" i="6"/>
  <c r="M3937" i="6"/>
  <c r="M3938" i="6"/>
  <c r="M3939" i="6"/>
  <c r="M3940" i="6"/>
  <c r="M3941" i="6"/>
  <c r="M3942" i="6"/>
  <c r="M3943" i="6"/>
  <c r="M3944" i="6"/>
  <c r="M3945" i="6"/>
  <c r="M3946" i="6"/>
  <c r="M3947" i="6"/>
  <c r="M3948" i="6"/>
  <c r="M3949" i="6"/>
  <c r="M3950" i="6"/>
  <c r="M3951" i="6"/>
  <c r="M3952" i="6"/>
  <c r="M3953" i="6"/>
  <c r="M3954" i="6"/>
  <c r="M3955" i="6"/>
  <c r="M3956" i="6"/>
  <c r="M3957" i="6"/>
  <c r="M3958" i="6"/>
  <c r="M3959" i="6"/>
  <c r="M3960" i="6"/>
  <c r="M3961" i="6"/>
  <c r="M3962" i="6"/>
  <c r="M3963" i="6"/>
  <c r="M3964" i="6"/>
  <c r="M3965" i="6"/>
  <c r="M3966" i="6"/>
  <c r="M3967" i="6"/>
  <c r="M3968" i="6"/>
  <c r="M3969" i="6"/>
  <c r="M3970" i="6"/>
  <c r="M3971" i="6"/>
  <c r="M3972" i="6"/>
  <c r="M3973" i="6"/>
  <c r="M3974" i="6"/>
  <c r="M3975" i="6"/>
  <c r="M3976" i="6"/>
  <c r="M3977" i="6"/>
  <c r="M3978" i="6"/>
  <c r="M3979" i="6"/>
  <c r="M3980" i="6"/>
  <c r="M3981" i="6"/>
  <c r="M3982" i="6"/>
  <c r="M3983" i="6"/>
  <c r="M3984" i="6"/>
  <c r="M3985" i="6"/>
  <c r="M3986" i="6"/>
  <c r="M3987" i="6"/>
  <c r="M3988" i="6"/>
  <c r="M3989" i="6"/>
  <c r="M3990" i="6"/>
  <c r="M3991" i="6"/>
  <c r="M3992" i="6"/>
  <c r="M3993" i="6"/>
  <c r="M3994" i="6"/>
  <c r="M3995" i="6"/>
  <c r="M3996" i="6"/>
  <c r="M3997" i="6"/>
  <c r="M3998" i="6"/>
  <c r="M3999" i="6"/>
  <c r="M4000" i="6"/>
  <c r="M4001" i="6"/>
  <c r="M4002" i="6"/>
  <c r="M4003" i="6"/>
  <c r="M4004" i="6"/>
  <c r="M4005" i="6"/>
  <c r="M4006" i="6"/>
  <c r="M4007" i="6"/>
  <c r="M4008" i="6"/>
  <c r="M4009" i="6"/>
  <c r="M4010" i="6"/>
  <c r="M4011" i="6"/>
  <c r="M4012" i="6"/>
  <c r="M4013" i="6"/>
  <c r="M4014" i="6"/>
  <c r="M4015" i="6"/>
  <c r="M4016" i="6"/>
  <c r="M4017" i="6"/>
  <c r="M4018" i="6"/>
  <c r="M4019" i="6"/>
  <c r="M4020" i="6"/>
  <c r="M4021" i="6"/>
  <c r="M4022" i="6"/>
  <c r="M4023" i="6"/>
  <c r="M4024" i="6"/>
  <c r="M4025" i="6"/>
  <c r="M4026" i="6"/>
  <c r="M4027" i="6"/>
  <c r="M4028" i="6"/>
  <c r="M4029" i="6"/>
  <c r="M4030" i="6"/>
  <c r="M4031" i="6"/>
  <c r="M4032" i="6"/>
  <c r="M4033" i="6"/>
  <c r="M4034" i="6"/>
  <c r="M4035" i="6"/>
  <c r="M4036" i="6"/>
  <c r="M4037" i="6"/>
  <c r="M4038" i="6"/>
  <c r="M4039" i="6"/>
  <c r="M4040" i="6"/>
  <c r="M4041" i="6"/>
  <c r="M4042" i="6"/>
  <c r="M4043" i="6"/>
  <c r="M4044" i="6"/>
  <c r="M4045" i="6"/>
  <c r="M4046" i="6"/>
  <c r="M4047" i="6"/>
  <c r="M4048" i="6"/>
  <c r="M4049" i="6"/>
  <c r="M4050" i="6"/>
  <c r="M4051" i="6"/>
  <c r="M4052" i="6"/>
  <c r="M4053" i="6"/>
  <c r="M4054" i="6"/>
  <c r="M4055" i="6"/>
  <c r="M4056" i="6"/>
  <c r="M4057" i="6"/>
  <c r="M4058" i="6"/>
  <c r="M4059" i="6"/>
  <c r="M4060" i="6"/>
  <c r="M4061" i="6"/>
  <c r="M4062" i="6"/>
  <c r="M4063" i="6"/>
  <c r="M4064" i="6"/>
  <c r="M4065" i="6"/>
  <c r="M4066" i="6"/>
  <c r="M4067" i="6"/>
  <c r="M4068" i="6"/>
  <c r="M4069" i="6"/>
  <c r="M4070" i="6"/>
  <c r="M4071" i="6"/>
  <c r="M4072" i="6"/>
  <c r="M4073" i="6"/>
  <c r="M4074" i="6"/>
  <c r="M4075" i="6"/>
  <c r="M4076" i="6"/>
  <c r="M4077" i="6"/>
  <c r="M4078" i="6"/>
  <c r="M4079" i="6"/>
  <c r="M4080" i="6"/>
  <c r="M4081" i="6"/>
  <c r="M4082" i="6"/>
  <c r="M4083" i="6"/>
  <c r="M4084" i="6"/>
  <c r="M4085" i="6"/>
  <c r="M4086" i="6"/>
  <c r="M4087" i="6"/>
  <c r="M4088" i="6"/>
  <c r="M4089" i="6"/>
  <c r="M4090" i="6"/>
  <c r="M4091" i="6"/>
  <c r="M4092" i="6"/>
  <c r="M4093" i="6"/>
  <c r="M4094" i="6"/>
  <c r="M4095" i="6"/>
  <c r="M4096" i="6"/>
  <c r="M4097" i="6"/>
  <c r="M4098" i="6"/>
  <c r="M4099" i="6"/>
  <c r="M4100" i="6"/>
  <c r="M4101" i="6"/>
  <c r="M4102" i="6"/>
  <c r="M4103" i="6"/>
  <c r="M4104" i="6"/>
  <c r="M4105" i="6"/>
  <c r="M4106" i="6"/>
  <c r="M4107" i="6"/>
  <c r="M4108" i="6"/>
  <c r="M4109" i="6"/>
  <c r="M4110" i="6"/>
  <c r="M4111" i="6"/>
  <c r="M4112" i="6"/>
  <c r="M4113" i="6"/>
  <c r="M4114" i="6"/>
  <c r="M4115" i="6"/>
  <c r="M4116" i="6"/>
  <c r="M4117" i="6"/>
  <c r="M4118" i="6"/>
  <c r="M4119" i="6"/>
  <c r="M4120" i="6"/>
  <c r="M4121" i="6"/>
  <c r="M4122" i="6"/>
  <c r="M4123" i="6"/>
  <c r="M4124" i="6"/>
  <c r="M4125" i="6"/>
  <c r="M4126" i="6"/>
  <c r="M4127" i="6"/>
  <c r="M4128" i="6"/>
  <c r="M4129" i="6"/>
  <c r="M4130" i="6"/>
  <c r="M4131" i="6"/>
  <c r="M4132" i="6"/>
  <c r="M4133" i="6"/>
  <c r="M4134" i="6"/>
  <c r="M4135" i="6"/>
  <c r="M4136" i="6"/>
  <c r="M4137" i="6"/>
  <c r="M4138" i="6"/>
  <c r="M4139" i="6"/>
  <c r="M4140" i="6"/>
  <c r="M4141" i="6"/>
  <c r="M4142" i="6"/>
  <c r="M4143" i="6"/>
  <c r="M4144" i="6"/>
  <c r="M4145" i="6"/>
  <c r="M4146" i="6"/>
  <c r="M4147" i="6"/>
  <c r="M4148" i="6"/>
  <c r="M4149" i="6"/>
  <c r="M4150" i="6"/>
  <c r="M4151" i="6"/>
  <c r="M4152" i="6"/>
  <c r="M4153" i="6"/>
  <c r="M4154" i="6"/>
  <c r="M4155" i="6"/>
  <c r="M4156" i="6"/>
  <c r="M4157" i="6"/>
  <c r="M4158" i="6"/>
  <c r="M4159" i="6"/>
  <c r="M4160" i="6"/>
  <c r="M4161" i="6"/>
  <c r="M4162" i="6"/>
  <c r="M4163" i="6"/>
  <c r="M4164" i="6"/>
  <c r="M4165" i="6"/>
  <c r="M4166" i="6"/>
  <c r="M4167" i="6"/>
  <c r="M4168" i="6"/>
  <c r="M4169" i="6"/>
  <c r="M4170" i="6"/>
  <c r="M4171" i="6"/>
  <c r="M4172" i="6"/>
  <c r="M4173" i="6"/>
  <c r="M4174" i="6"/>
  <c r="M4175" i="6"/>
  <c r="M4176" i="6"/>
  <c r="M4177" i="6"/>
  <c r="M4178" i="6"/>
  <c r="M4179" i="6"/>
  <c r="M4180" i="6"/>
  <c r="M4181" i="6"/>
  <c r="M4182" i="6"/>
  <c r="M4183" i="6"/>
  <c r="M4184" i="6"/>
  <c r="M4185" i="6"/>
  <c r="M4186" i="6"/>
  <c r="M4187" i="6"/>
  <c r="M4188" i="6"/>
  <c r="M4189" i="6"/>
  <c r="M4190" i="6"/>
  <c r="M4191" i="6"/>
  <c r="M4192" i="6"/>
  <c r="M4193" i="6"/>
  <c r="M4194" i="6"/>
  <c r="M4195" i="6"/>
  <c r="M4196" i="6"/>
  <c r="M4197" i="6"/>
  <c r="M4198" i="6"/>
  <c r="M4199" i="6"/>
  <c r="M4200" i="6"/>
  <c r="M4201" i="6"/>
  <c r="M4202" i="6"/>
  <c r="M4203" i="6"/>
  <c r="M4204" i="6"/>
  <c r="M4205" i="6"/>
  <c r="M4206" i="6"/>
  <c r="M4207" i="6"/>
  <c r="M4208" i="6"/>
  <c r="M4209" i="6"/>
  <c r="M4210" i="6"/>
  <c r="M4211" i="6"/>
  <c r="M4212" i="6"/>
  <c r="M4213" i="6"/>
  <c r="M4214" i="6"/>
  <c r="M4215" i="6"/>
  <c r="M4216" i="6"/>
  <c r="M4217" i="6"/>
  <c r="M4218" i="6"/>
  <c r="M4219" i="6"/>
  <c r="M4220" i="6"/>
  <c r="M4221" i="6"/>
  <c r="M4222" i="6"/>
  <c r="M4223" i="6"/>
  <c r="M4224" i="6"/>
  <c r="M4225" i="6"/>
  <c r="M4226" i="6"/>
  <c r="M4227" i="6"/>
  <c r="M4228" i="6"/>
  <c r="M4229" i="6"/>
  <c r="M4230" i="6"/>
  <c r="M4231" i="6"/>
  <c r="M4232" i="6"/>
  <c r="M4233" i="6"/>
  <c r="M4234" i="6"/>
  <c r="M4235" i="6"/>
  <c r="M4236" i="6"/>
  <c r="M4237" i="6"/>
  <c r="M4238" i="6"/>
  <c r="M4239" i="6"/>
  <c r="M4240" i="6"/>
  <c r="M4241" i="6"/>
  <c r="M4242" i="6"/>
  <c r="M4243" i="6"/>
  <c r="M4244" i="6"/>
  <c r="M4245" i="6"/>
  <c r="M4246" i="6"/>
  <c r="M4247" i="6"/>
  <c r="M4248" i="6"/>
  <c r="M4249" i="6"/>
  <c r="M4250" i="6"/>
  <c r="M4251" i="6"/>
  <c r="M4252" i="6"/>
  <c r="M4253" i="6"/>
  <c r="M4254" i="6"/>
  <c r="M4255" i="6"/>
  <c r="M4256" i="6"/>
  <c r="M4257" i="6"/>
  <c r="M4258" i="6"/>
  <c r="M4259" i="6"/>
  <c r="M4260" i="6"/>
  <c r="M4261" i="6"/>
  <c r="M4262" i="6"/>
  <c r="M4263" i="6"/>
  <c r="M4264" i="6"/>
  <c r="M4265" i="6"/>
  <c r="M4266" i="6"/>
  <c r="M4267" i="6"/>
  <c r="M4268" i="6"/>
  <c r="M4269" i="6"/>
  <c r="M4270" i="6"/>
  <c r="M4271" i="6"/>
  <c r="M4272" i="6"/>
  <c r="M4273" i="6"/>
  <c r="M4274" i="6"/>
  <c r="M4275" i="6"/>
  <c r="M4276" i="6"/>
  <c r="M4277" i="6"/>
  <c r="M4278" i="6"/>
  <c r="M4279" i="6"/>
  <c r="M4280" i="6"/>
  <c r="M4281" i="6"/>
  <c r="M4282" i="6"/>
  <c r="M4283" i="6"/>
  <c r="M4284" i="6"/>
  <c r="M4285" i="6"/>
  <c r="M4286" i="6"/>
  <c r="M4287" i="6"/>
  <c r="M4288" i="6"/>
  <c r="M4289" i="6"/>
  <c r="M4290" i="6"/>
  <c r="M4291" i="6"/>
  <c r="M4292" i="6"/>
  <c r="M4293" i="6"/>
  <c r="M4294" i="6"/>
  <c r="M4295" i="6"/>
  <c r="M4296" i="6"/>
  <c r="M4297" i="6"/>
  <c r="M4298" i="6"/>
  <c r="M4299" i="6"/>
  <c r="M4300" i="6"/>
  <c r="M4301" i="6"/>
  <c r="M4302" i="6"/>
  <c r="M4303" i="6"/>
  <c r="M4304" i="6"/>
  <c r="M4305" i="6"/>
  <c r="M4306" i="6"/>
  <c r="M4307" i="6"/>
  <c r="M4308" i="6"/>
  <c r="M4309" i="6"/>
  <c r="M4310" i="6"/>
  <c r="M4311" i="6"/>
  <c r="M4312" i="6"/>
  <c r="M4313" i="6"/>
  <c r="M4314" i="6"/>
  <c r="M4315" i="6"/>
  <c r="M4316" i="6"/>
  <c r="M4317" i="6"/>
  <c r="M4318" i="6"/>
  <c r="M4319" i="6"/>
  <c r="M4320" i="6"/>
  <c r="M4321" i="6"/>
  <c r="M4322" i="6"/>
  <c r="M4323" i="6"/>
  <c r="M4324" i="6"/>
  <c r="M4325" i="6"/>
  <c r="M4326" i="6"/>
  <c r="M4327" i="6"/>
  <c r="M4328" i="6"/>
  <c r="M4329" i="6"/>
  <c r="M4330" i="6"/>
  <c r="M4331" i="6"/>
  <c r="M4332" i="6"/>
  <c r="M4333" i="6"/>
  <c r="M4334" i="6"/>
  <c r="M4335" i="6"/>
  <c r="M4336" i="6"/>
  <c r="M4337" i="6"/>
  <c r="M4338" i="6"/>
  <c r="M4339" i="6"/>
  <c r="M4340" i="6"/>
  <c r="M4341" i="6"/>
  <c r="M4342" i="6"/>
  <c r="M4343" i="6"/>
  <c r="M4344" i="6"/>
  <c r="M4345" i="6"/>
  <c r="M4346" i="6"/>
  <c r="M4347" i="6"/>
  <c r="M4348" i="6"/>
  <c r="M4349" i="6"/>
  <c r="M4350" i="6"/>
  <c r="M4351" i="6"/>
  <c r="M4352" i="6"/>
  <c r="M4353" i="6"/>
  <c r="M4354" i="6"/>
  <c r="M4355" i="6"/>
  <c r="M4356" i="6"/>
  <c r="M4357" i="6"/>
  <c r="M4358" i="6"/>
  <c r="M4359" i="6"/>
  <c r="M4360" i="6"/>
  <c r="M4361" i="6"/>
  <c r="M4362" i="6"/>
  <c r="M4363" i="6"/>
  <c r="M4364" i="6"/>
  <c r="M4365" i="6"/>
  <c r="M4366" i="6"/>
  <c r="M4367" i="6"/>
  <c r="M4368" i="6"/>
  <c r="M4369" i="6"/>
  <c r="M4370" i="6"/>
  <c r="M4371" i="6"/>
  <c r="M4372" i="6"/>
  <c r="M4373" i="6"/>
  <c r="M4374" i="6"/>
  <c r="M4375" i="6"/>
  <c r="M4376" i="6"/>
  <c r="M4377" i="6"/>
  <c r="M4378" i="6"/>
  <c r="M4379" i="6"/>
  <c r="M4380" i="6"/>
  <c r="M4381" i="6"/>
  <c r="M4382" i="6"/>
  <c r="M4383" i="6"/>
  <c r="M4384" i="6"/>
  <c r="M4385" i="6"/>
  <c r="M4386" i="6"/>
  <c r="M4387" i="6"/>
  <c r="M4388" i="6"/>
  <c r="M4389" i="6"/>
  <c r="M4390" i="6"/>
  <c r="M4391" i="6"/>
  <c r="M4392" i="6"/>
  <c r="M4393" i="6"/>
  <c r="M4394" i="6"/>
  <c r="M4395" i="6"/>
  <c r="M4396" i="6"/>
  <c r="M4397" i="6"/>
  <c r="M4398" i="6"/>
  <c r="M4399" i="6"/>
  <c r="M4400" i="6"/>
  <c r="M4401" i="6"/>
  <c r="M4402" i="6"/>
  <c r="M4403" i="6"/>
  <c r="M4404" i="6"/>
  <c r="M4405" i="6"/>
  <c r="M4406" i="6"/>
  <c r="M4407" i="6"/>
  <c r="M4408" i="6"/>
  <c r="M4409" i="6"/>
  <c r="M4410" i="6"/>
  <c r="M4411" i="6"/>
  <c r="M4412" i="6"/>
  <c r="M4413" i="6"/>
  <c r="M4414" i="6"/>
  <c r="M4415" i="6"/>
  <c r="M4416" i="6"/>
  <c r="M4417" i="6"/>
  <c r="M4418" i="6"/>
  <c r="M4419" i="6"/>
  <c r="M4420" i="6"/>
  <c r="M4421" i="6"/>
  <c r="M4422" i="6"/>
  <c r="M4423" i="6"/>
  <c r="M4424" i="6"/>
  <c r="M4425" i="6"/>
  <c r="M4426" i="6"/>
  <c r="M4427" i="6"/>
  <c r="M4428" i="6"/>
  <c r="M4429" i="6"/>
  <c r="M4430" i="6"/>
  <c r="M4431" i="6"/>
  <c r="M4432" i="6"/>
  <c r="M4433" i="6"/>
  <c r="M4434" i="6"/>
  <c r="M4435" i="6"/>
  <c r="M4436" i="6"/>
  <c r="M4437" i="6"/>
  <c r="M4438" i="6"/>
  <c r="M4439" i="6"/>
  <c r="M4440" i="6"/>
  <c r="M4441" i="6"/>
  <c r="M4442" i="6"/>
  <c r="M4443" i="6"/>
  <c r="M4444" i="6"/>
  <c r="M4445" i="6"/>
  <c r="M4446" i="6"/>
  <c r="M4447" i="6"/>
  <c r="M4448" i="6"/>
  <c r="M4449" i="6"/>
  <c r="M4450" i="6"/>
  <c r="M4451" i="6"/>
  <c r="M4452" i="6"/>
  <c r="M4453" i="6"/>
  <c r="M4454" i="6"/>
  <c r="M4455" i="6"/>
  <c r="M4456" i="6"/>
  <c r="M4457" i="6"/>
  <c r="M4458" i="6"/>
  <c r="M4459" i="6"/>
  <c r="M4460" i="6"/>
  <c r="M4461" i="6"/>
  <c r="M4462" i="6"/>
  <c r="M4463" i="6"/>
  <c r="M4464" i="6"/>
  <c r="M4465" i="6"/>
  <c r="M4466" i="6"/>
  <c r="M4467" i="6"/>
  <c r="M4468" i="6"/>
  <c r="M4469" i="6"/>
  <c r="M4470" i="6"/>
  <c r="M4471" i="6"/>
  <c r="M4472" i="6"/>
  <c r="M4473" i="6"/>
  <c r="M4474" i="6"/>
  <c r="M4475" i="6"/>
  <c r="M4476" i="6"/>
  <c r="M4477" i="6"/>
  <c r="M4478" i="6"/>
  <c r="M4479" i="6"/>
  <c r="M4480" i="6"/>
  <c r="M4481" i="6"/>
  <c r="M4482" i="6"/>
  <c r="M4483" i="6"/>
  <c r="M4484" i="6"/>
  <c r="M4485" i="6"/>
  <c r="M4486" i="6"/>
  <c r="M4487" i="6"/>
  <c r="M4488" i="6"/>
  <c r="M4489" i="6"/>
  <c r="M4490" i="6"/>
  <c r="M4491" i="6"/>
  <c r="M4492" i="6"/>
  <c r="M4493" i="6"/>
  <c r="M4494" i="6"/>
  <c r="M4495" i="6"/>
  <c r="M4496" i="6"/>
  <c r="M4497" i="6"/>
  <c r="M4498" i="6"/>
  <c r="M4499" i="6"/>
  <c r="M4500" i="6"/>
  <c r="M4501" i="6"/>
  <c r="M4502" i="6"/>
  <c r="M4503" i="6"/>
  <c r="M4504" i="6"/>
  <c r="M4505" i="6"/>
  <c r="M4506" i="6"/>
  <c r="M4507" i="6"/>
  <c r="M4508" i="6"/>
  <c r="M4509" i="6"/>
  <c r="M4510" i="6"/>
  <c r="M4511" i="6"/>
  <c r="M4512" i="6"/>
  <c r="M4513" i="6"/>
  <c r="M4514" i="6"/>
  <c r="M4515" i="6"/>
  <c r="M4516" i="6"/>
  <c r="M4517" i="6"/>
  <c r="M4518" i="6"/>
  <c r="M4519" i="6"/>
  <c r="M4520" i="6"/>
  <c r="M4521" i="6"/>
  <c r="M4522" i="6"/>
  <c r="M4523" i="6"/>
  <c r="M4524" i="6"/>
  <c r="M4525" i="6"/>
  <c r="M4526" i="6"/>
  <c r="M4527" i="6"/>
  <c r="M4528" i="6"/>
  <c r="M4529" i="6"/>
  <c r="M4530" i="6"/>
  <c r="M4531" i="6"/>
  <c r="M4532" i="6"/>
  <c r="M4533" i="6"/>
  <c r="M4534" i="6"/>
  <c r="M4535" i="6"/>
  <c r="M4536" i="6"/>
  <c r="M4537" i="6"/>
  <c r="M4538" i="6"/>
  <c r="M4539" i="6"/>
  <c r="M4540" i="6"/>
  <c r="M4541" i="6"/>
  <c r="M4542" i="6"/>
  <c r="M4543" i="6"/>
  <c r="M4544" i="6"/>
  <c r="M4545" i="6"/>
  <c r="M4546" i="6"/>
  <c r="M4547" i="6"/>
  <c r="M4548" i="6"/>
  <c r="M4549" i="6"/>
  <c r="M4550" i="6"/>
  <c r="M4551" i="6"/>
  <c r="M4552" i="6"/>
  <c r="M4553" i="6"/>
  <c r="M4554" i="6"/>
  <c r="M4555" i="6"/>
  <c r="M4556" i="6"/>
  <c r="M4557" i="6"/>
  <c r="M4558" i="6"/>
  <c r="M4559" i="6"/>
  <c r="M4560" i="6"/>
  <c r="M4561" i="6"/>
  <c r="M4562" i="6"/>
  <c r="M4563" i="6"/>
  <c r="M4564" i="6"/>
  <c r="M4565" i="6"/>
  <c r="M4566" i="6"/>
  <c r="M4567" i="6"/>
  <c r="M4568" i="6"/>
  <c r="M4569" i="6"/>
  <c r="M4570" i="6"/>
  <c r="M4571" i="6"/>
  <c r="M4572" i="6"/>
  <c r="M4573" i="6"/>
  <c r="M4574" i="6"/>
  <c r="M4575" i="6"/>
  <c r="M4576" i="6"/>
  <c r="M4577" i="6"/>
  <c r="M4578" i="6"/>
  <c r="M4579" i="6"/>
  <c r="M4580" i="6"/>
  <c r="M4581" i="6"/>
  <c r="M4582" i="6"/>
  <c r="M4583" i="6"/>
  <c r="M4584" i="6"/>
  <c r="M4585" i="6"/>
  <c r="M4586" i="6"/>
  <c r="M4587" i="6"/>
  <c r="M4588" i="6"/>
  <c r="M4589" i="6"/>
  <c r="M4590" i="6"/>
  <c r="M4591" i="6"/>
  <c r="M4592" i="6"/>
  <c r="M4593" i="6"/>
  <c r="M4594" i="6"/>
  <c r="M4595" i="6"/>
  <c r="M4596" i="6"/>
  <c r="M4597" i="6"/>
  <c r="M4598" i="6"/>
  <c r="M4599" i="6"/>
  <c r="M4600" i="6"/>
  <c r="M4601" i="6"/>
  <c r="M4602" i="6"/>
  <c r="M4603" i="6"/>
  <c r="M4604" i="6"/>
  <c r="M4605" i="6"/>
  <c r="M4606" i="6"/>
  <c r="M4607" i="6"/>
  <c r="M4608" i="6"/>
  <c r="M4609" i="6"/>
  <c r="M4610" i="6"/>
  <c r="M4611" i="6"/>
  <c r="M4612" i="6"/>
  <c r="M4613" i="6"/>
  <c r="M4614" i="6"/>
  <c r="M4615" i="6"/>
  <c r="M4616" i="6"/>
  <c r="M4617" i="6"/>
  <c r="M4618" i="6"/>
  <c r="M4619" i="6"/>
  <c r="M4620" i="6"/>
  <c r="M4621" i="6"/>
  <c r="M4622" i="6"/>
  <c r="M4623" i="6"/>
  <c r="M4624" i="6"/>
  <c r="M4625" i="6"/>
  <c r="M4626" i="6"/>
  <c r="M4627" i="6"/>
  <c r="M4628" i="6"/>
  <c r="M4629" i="6"/>
  <c r="M4630" i="6"/>
  <c r="M4631" i="6"/>
  <c r="M4632" i="6"/>
  <c r="M4633" i="6"/>
  <c r="M4634" i="6"/>
  <c r="M4635" i="6"/>
  <c r="M4636" i="6"/>
  <c r="M4637" i="6"/>
  <c r="M4638" i="6"/>
  <c r="M4639" i="6"/>
  <c r="M4640" i="6"/>
  <c r="M4641" i="6"/>
  <c r="M4642" i="6"/>
  <c r="M4643" i="6"/>
  <c r="M4644" i="6"/>
  <c r="M4645" i="6"/>
  <c r="M4646" i="6"/>
  <c r="M4647" i="6"/>
  <c r="M4648" i="6"/>
  <c r="M4649" i="6"/>
  <c r="M4650" i="6"/>
  <c r="M4651" i="6"/>
  <c r="M4652" i="6"/>
  <c r="M4653" i="6"/>
  <c r="M4654" i="6"/>
  <c r="M4655" i="6"/>
  <c r="M4656" i="6"/>
  <c r="M4657" i="6"/>
  <c r="M4658" i="6"/>
  <c r="M4659" i="6"/>
  <c r="M4660" i="6"/>
  <c r="M4661" i="6"/>
  <c r="M4662" i="6"/>
  <c r="M4663" i="6"/>
  <c r="M4664" i="6"/>
  <c r="M4665" i="6"/>
  <c r="M4666" i="6"/>
  <c r="M4667" i="6"/>
  <c r="M4668" i="6"/>
  <c r="M4669" i="6"/>
  <c r="M4670" i="6"/>
  <c r="M4671" i="6"/>
  <c r="M4672" i="6"/>
  <c r="M4673" i="6"/>
  <c r="M4674" i="6"/>
  <c r="M4675" i="6"/>
  <c r="M4676" i="6"/>
  <c r="M4677" i="6"/>
  <c r="M4678" i="6"/>
  <c r="M4679" i="6"/>
  <c r="M4680" i="6"/>
  <c r="M4681" i="6"/>
  <c r="M4682" i="6"/>
  <c r="M4683" i="6"/>
  <c r="M4684" i="6"/>
  <c r="M4685" i="6"/>
  <c r="M4686" i="6"/>
  <c r="M4687" i="6"/>
  <c r="M4688" i="6"/>
  <c r="M4689" i="6"/>
  <c r="M4690" i="6"/>
  <c r="M4691" i="6"/>
  <c r="M4692" i="6"/>
  <c r="M4693" i="6"/>
  <c r="M4694" i="6"/>
  <c r="M4695" i="6"/>
  <c r="M4696" i="6"/>
  <c r="M4697" i="6"/>
  <c r="M4698" i="6"/>
  <c r="M4699" i="6"/>
  <c r="M4700" i="6"/>
  <c r="M4701" i="6"/>
  <c r="M4702" i="6"/>
  <c r="M4703" i="6"/>
  <c r="M4704" i="6"/>
  <c r="M4705" i="6"/>
  <c r="M4706" i="6"/>
  <c r="M4707" i="6"/>
  <c r="M4708" i="6"/>
  <c r="M4709" i="6"/>
  <c r="M4710" i="6"/>
  <c r="M4711" i="6"/>
  <c r="M4712" i="6"/>
  <c r="M4713" i="6"/>
  <c r="M4714" i="6"/>
  <c r="M4715" i="6"/>
  <c r="M4716" i="6"/>
  <c r="M4717" i="6"/>
  <c r="M4718" i="6"/>
  <c r="M4719" i="6"/>
  <c r="M4720" i="6"/>
  <c r="M4721" i="6"/>
  <c r="M4722" i="6"/>
  <c r="M4723" i="6"/>
  <c r="M4724" i="6"/>
  <c r="M4725" i="6"/>
  <c r="M4726" i="6"/>
  <c r="M4727" i="6"/>
  <c r="M4728" i="6"/>
  <c r="M4729" i="6"/>
  <c r="M4730" i="6"/>
  <c r="M4731" i="6"/>
  <c r="M4732" i="6"/>
  <c r="M4733" i="6"/>
  <c r="M4734" i="6"/>
  <c r="M4735" i="6"/>
  <c r="M4736" i="6"/>
  <c r="M4737" i="6"/>
  <c r="M4738" i="6"/>
  <c r="M4739" i="6"/>
  <c r="M4740" i="6"/>
  <c r="M4741" i="6"/>
  <c r="M4742" i="6"/>
  <c r="M4743" i="6"/>
  <c r="M4744" i="6"/>
  <c r="M4745" i="6"/>
  <c r="M4746" i="6"/>
  <c r="M4747" i="6"/>
  <c r="M4748" i="6"/>
  <c r="M4749" i="6"/>
  <c r="M4750" i="6"/>
  <c r="M4751" i="6"/>
  <c r="M4752" i="6"/>
  <c r="M4753" i="6"/>
  <c r="M4754" i="6"/>
  <c r="M4755" i="6"/>
  <c r="M4756" i="6"/>
  <c r="M4757" i="6"/>
  <c r="M4758" i="6"/>
  <c r="M4759" i="6"/>
  <c r="M4760" i="6"/>
  <c r="M4761" i="6"/>
  <c r="M4762" i="6"/>
  <c r="M4763" i="6"/>
  <c r="M4764" i="6"/>
  <c r="M4765" i="6"/>
  <c r="M4766" i="6"/>
  <c r="M4767" i="6"/>
  <c r="M4768" i="6"/>
  <c r="M4769" i="6"/>
  <c r="M4770" i="6"/>
  <c r="M4771" i="6"/>
  <c r="M4772" i="6"/>
  <c r="M4773" i="6"/>
  <c r="M4774" i="6"/>
  <c r="M4775" i="6"/>
  <c r="M4776" i="6"/>
  <c r="M4777" i="6"/>
  <c r="M4778" i="6"/>
  <c r="M4779" i="6"/>
  <c r="M4780" i="6"/>
  <c r="M4781" i="6"/>
  <c r="M4782" i="6"/>
  <c r="M4783" i="6"/>
  <c r="M4784" i="6"/>
  <c r="M4785" i="6"/>
  <c r="M4786" i="6"/>
  <c r="M4787" i="6"/>
  <c r="M4788" i="6"/>
  <c r="M4789" i="6"/>
  <c r="M4790" i="6"/>
  <c r="M4791" i="6"/>
  <c r="M4792" i="6"/>
  <c r="M4793" i="6"/>
  <c r="M4794" i="6"/>
  <c r="M4795" i="6"/>
  <c r="M4796" i="6"/>
  <c r="M4797" i="6"/>
  <c r="M4798" i="6"/>
  <c r="M4799" i="6"/>
  <c r="M4800" i="6"/>
  <c r="M4801" i="6"/>
  <c r="M4802" i="6"/>
  <c r="M4803" i="6"/>
  <c r="M4804" i="6"/>
  <c r="M4805" i="6"/>
  <c r="M4806" i="6"/>
  <c r="M4807" i="6"/>
  <c r="M4808" i="6"/>
  <c r="M4809" i="6"/>
  <c r="M4810" i="6"/>
  <c r="M4811" i="6"/>
  <c r="M4812" i="6"/>
  <c r="M4813" i="6"/>
  <c r="M4814" i="6"/>
  <c r="M4815" i="6"/>
  <c r="M4816" i="6"/>
  <c r="M4817" i="6"/>
  <c r="M4818" i="6"/>
  <c r="M4819" i="6"/>
  <c r="M4820" i="6"/>
  <c r="M4821" i="6"/>
  <c r="M4822" i="6"/>
  <c r="M4823" i="6"/>
  <c r="M4824" i="6"/>
  <c r="M4825" i="6"/>
  <c r="M4826" i="6"/>
  <c r="M4827" i="6"/>
  <c r="M4828" i="6"/>
  <c r="M4829" i="6"/>
  <c r="M4830" i="6"/>
  <c r="M4831" i="6"/>
  <c r="M4832" i="6"/>
  <c r="M4833" i="6"/>
  <c r="M4834" i="6"/>
  <c r="M4835" i="6"/>
  <c r="M4836" i="6"/>
  <c r="M4837" i="6"/>
  <c r="M4838" i="6"/>
  <c r="M4839" i="6"/>
  <c r="M4840" i="6"/>
  <c r="M4841" i="6"/>
  <c r="M4842" i="6"/>
  <c r="M4843" i="6"/>
  <c r="M4844" i="6"/>
  <c r="M4845" i="6"/>
  <c r="M4846" i="6"/>
  <c r="M4847" i="6"/>
  <c r="M4848" i="6"/>
  <c r="M4849" i="6"/>
  <c r="M4850" i="6"/>
  <c r="M4851" i="6"/>
  <c r="M4852" i="6"/>
  <c r="M4853" i="6"/>
  <c r="M4854" i="6"/>
  <c r="M4855" i="6"/>
  <c r="M4856" i="6"/>
  <c r="M4857" i="6"/>
  <c r="M4858" i="6"/>
  <c r="M4859" i="6"/>
  <c r="M4860" i="6"/>
  <c r="M4861" i="6"/>
  <c r="M4862" i="6"/>
  <c r="M4863" i="6"/>
  <c r="M4864" i="6"/>
  <c r="M4865" i="6"/>
  <c r="M4866" i="6"/>
  <c r="M4867" i="6"/>
  <c r="M4868" i="6"/>
  <c r="M4869" i="6"/>
  <c r="M4870" i="6"/>
  <c r="M4871" i="6"/>
  <c r="M4872" i="6"/>
  <c r="M4873" i="6"/>
  <c r="M4874" i="6"/>
  <c r="M4875" i="6"/>
  <c r="M4876" i="6"/>
  <c r="M4877" i="6"/>
  <c r="M4878" i="6"/>
  <c r="M4879" i="6"/>
  <c r="M4880" i="6"/>
  <c r="M4881" i="6"/>
  <c r="M4882" i="6"/>
  <c r="M4883" i="6"/>
  <c r="M4884" i="6"/>
  <c r="M4885" i="6"/>
  <c r="M4886" i="6"/>
  <c r="M4887" i="6"/>
  <c r="M4888" i="6"/>
  <c r="M4889" i="6"/>
  <c r="M4890" i="6"/>
  <c r="M4891" i="6"/>
  <c r="M4892" i="6"/>
  <c r="M4893" i="6"/>
  <c r="M4894" i="6"/>
  <c r="M4895" i="6"/>
  <c r="M4896" i="6"/>
  <c r="M4897" i="6"/>
  <c r="M4898" i="6"/>
  <c r="M4899" i="6"/>
  <c r="M4900" i="6"/>
  <c r="M4901" i="6"/>
  <c r="M4902" i="6"/>
  <c r="M4903" i="6"/>
  <c r="M4904" i="6"/>
  <c r="M4905" i="6"/>
  <c r="M4906" i="6"/>
  <c r="M4907" i="6"/>
  <c r="M4908" i="6"/>
  <c r="M4909" i="6"/>
  <c r="M4910" i="6"/>
  <c r="M4911" i="6"/>
  <c r="M4912" i="6"/>
  <c r="M4913" i="6"/>
  <c r="M4914" i="6"/>
  <c r="M4915" i="6"/>
  <c r="M4916" i="6"/>
  <c r="M4917" i="6"/>
  <c r="M4918" i="6"/>
  <c r="M4919" i="6"/>
  <c r="M4920" i="6"/>
  <c r="M4921" i="6"/>
  <c r="M4922" i="6"/>
  <c r="M4923" i="6"/>
  <c r="M4924" i="6"/>
  <c r="M4925" i="6"/>
  <c r="M4926" i="6"/>
  <c r="M4927" i="6"/>
  <c r="M4928" i="6"/>
  <c r="M4929" i="6"/>
  <c r="M4930" i="6"/>
  <c r="M4931" i="6"/>
  <c r="M4932" i="6"/>
  <c r="M4933" i="6"/>
  <c r="M4934" i="6"/>
  <c r="M4935" i="6"/>
  <c r="M4936" i="6"/>
  <c r="M4937" i="6"/>
  <c r="M4938" i="6"/>
  <c r="M4939" i="6"/>
  <c r="M4940" i="6"/>
  <c r="M4941" i="6"/>
  <c r="M4942" i="6"/>
  <c r="M4943" i="6"/>
  <c r="M4944" i="6"/>
  <c r="M4945" i="6"/>
  <c r="M4946" i="6"/>
  <c r="M4947" i="6"/>
  <c r="M4948" i="6"/>
  <c r="M4949" i="6"/>
  <c r="M4950" i="6"/>
  <c r="M4951" i="6"/>
  <c r="M4952" i="6"/>
  <c r="M4953" i="6"/>
  <c r="M4954" i="6"/>
  <c r="M4955" i="6"/>
  <c r="M4956" i="6"/>
  <c r="M4957" i="6"/>
  <c r="M4958" i="6"/>
  <c r="M4959" i="6"/>
  <c r="M4960" i="6"/>
  <c r="M4961" i="6"/>
  <c r="M4962" i="6"/>
  <c r="M4963" i="6"/>
  <c r="M4964" i="6"/>
  <c r="M4965" i="6"/>
  <c r="M4966" i="6"/>
  <c r="M4967" i="6"/>
  <c r="M4968" i="6"/>
  <c r="M4969" i="6"/>
  <c r="M4970" i="6"/>
  <c r="M4971" i="6"/>
  <c r="M4972" i="6"/>
  <c r="M4973" i="6"/>
  <c r="M4974" i="6"/>
  <c r="M4975" i="6"/>
  <c r="M4976" i="6"/>
  <c r="M4977" i="6"/>
  <c r="M4978" i="6"/>
  <c r="M4979" i="6"/>
  <c r="M4980" i="6"/>
  <c r="M4981" i="6"/>
  <c r="M4982" i="6"/>
  <c r="M4983" i="6"/>
  <c r="M4984" i="6"/>
  <c r="M4985" i="6"/>
  <c r="M4986" i="6"/>
  <c r="M4987" i="6"/>
  <c r="M4988" i="6"/>
  <c r="M4989" i="6"/>
  <c r="M4990" i="6"/>
  <c r="M4991" i="6"/>
  <c r="M4992" i="6"/>
  <c r="M4993" i="6"/>
  <c r="M4994" i="6"/>
  <c r="M4995" i="6"/>
  <c r="M4996" i="6"/>
  <c r="M4997" i="6"/>
  <c r="M4998" i="6"/>
  <c r="M4999" i="6"/>
  <c r="M5000" i="6"/>
  <c r="M5001" i="6"/>
  <c r="M5002" i="6"/>
  <c r="M5003" i="6"/>
  <c r="M5004" i="6"/>
  <c r="M5005" i="6"/>
  <c r="M5006" i="6"/>
  <c r="M5007" i="6"/>
  <c r="M5008" i="6"/>
  <c r="M5009" i="6"/>
  <c r="M5010" i="6"/>
  <c r="M5011" i="6"/>
  <c r="M5012" i="6"/>
  <c r="M5013" i="6"/>
  <c r="M5014" i="6"/>
  <c r="M5015" i="6"/>
  <c r="M5016" i="6"/>
  <c r="M5017" i="6"/>
  <c r="M5018" i="6"/>
  <c r="M5019" i="6"/>
  <c r="M5020" i="6"/>
  <c r="M5021" i="6"/>
  <c r="M5022" i="6"/>
  <c r="M5023" i="6"/>
  <c r="M5024" i="6"/>
  <c r="M5025" i="6"/>
  <c r="M5026" i="6"/>
  <c r="M5027" i="6"/>
  <c r="M5028" i="6"/>
  <c r="M5029" i="6"/>
  <c r="M5030" i="6"/>
  <c r="M5031" i="6"/>
  <c r="M5032" i="6"/>
  <c r="M5033" i="6"/>
  <c r="M5034" i="6"/>
  <c r="M5035" i="6"/>
  <c r="M5036" i="6"/>
  <c r="M5037" i="6"/>
  <c r="M5038" i="6"/>
  <c r="M5039" i="6"/>
  <c r="M5040" i="6"/>
  <c r="M5041" i="6"/>
  <c r="M5042" i="6"/>
  <c r="M5043" i="6"/>
  <c r="M5044" i="6"/>
  <c r="M5045" i="6"/>
  <c r="M5046" i="6"/>
  <c r="M5047" i="6"/>
  <c r="M5048" i="6"/>
  <c r="M5049" i="6"/>
  <c r="M5050" i="6"/>
  <c r="M5051" i="6"/>
  <c r="M5052" i="6"/>
  <c r="M5053" i="6"/>
  <c r="M5054" i="6"/>
  <c r="M5055" i="6"/>
  <c r="M5056" i="6"/>
  <c r="M5057" i="6"/>
  <c r="M5058" i="6"/>
  <c r="M5059" i="6"/>
  <c r="M5060" i="6"/>
  <c r="M5061" i="6"/>
  <c r="M5062" i="6"/>
  <c r="M5063" i="6"/>
  <c r="M5064" i="6"/>
  <c r="M5065" i="6"/>
  <c r="M5066" i="6"/>
  <c r="M5067" i="6"/>
  <c r="M5068" i="6"/>
  <c r="M5069" i="6"/>
  <c r="M5070" i="6"/>
  <c r="M5071" i="6"/>
  <c r="M5072" i="6"/>
  <c r="M5073" i="6"/>
  <c r="M5074" i="6"/>
  <c r="M5075" i="6"/>
  <c r="M5076" i="6"/>
  <c r="M5077" i="6"/>
  <c r="M5078" i="6"/>
  <c r="M5079" i="6"/>
  <c r="M5080" i="6"/>
  <c r="M5081" i="6"/>
  <c r="M5082" i="6"/>
  <c r="M5083" i="6"/>
  <c r="M5084" i="6"/>
  <c r="M5085" i="6"/>
  <c r="M5086" i="6"/>
  <c r="M5087" i="6"/>
  <c r="M5088" i="6"/>
  <c r="M5089" i="6"/>
  <c r="M5090" i="6"/>
  <c r="M5091" i="6"/>
  <c r="M5092" i="6"/>
  <c r="M5093" i="6"/>
  <c r="M5094" i="6"/>
  <c r="M5095" i="6"/>
  <c r="M5096" i="6"/>
  <c r="M5097" i="6"/>
  <c r="M5098" i="6"/>
  <c r="M5099" i="6"/>
  <c r="M5100" i="6"/>
  <c r="M5101" i="6"/>
  <c r="M5102" i="6"/>
  <c r="M5103" i="6"/>
  <c r="M5104" i="6"/>
  <c r="M5105" i="6"/>
  <c r="M5106" i="6"/>
  <c r="M5107" i="6"/>
  <c r="M5108" i="6"/>
  <c r="M5109" i="6"/>
  <c r="M5110" i="6"/>
  <c r="M5111" i="6"/>
  <c r="M5112" i="6"/>
  <c r="M5113" i="6"/>
  <c r="M5114" i="6"/>
  <c r="M5115" i="6"/>
  <c r="M5116" i="6"/>
  <c r="M5117" i="6"/>
  <c r="M5118" i="6"/>
  <c r="M5119" i="6"/>
  <c r="M5120" i="6"/>
  <c r="M5121" i="6"/>
  <c r="M5122" i="6"/>
  <c r="M5123" i="6"/>
  <c r="M5124" i="6"/>
  <c r="M5125" i="6"/>
  <c r="M5126" i="6"/>
  <c r="M5127" i="6"/>
  <c r="M5128" i="6"/>
  <c r="M5129" i="6"/>
  <c r="M5130" i="6"/>
  <c r="M5131" i="6"/>
  <c r="M5132" i="6"/>
  <c r="M5133" i="6"/>
  <c r="M5134" i="6"/>
  <c r="M5135" i="6"/>
  <c r="M5136" i="6"/>
  <c r="M5137" i="6"/>
  <c r="M5138" i="6"/>
  <c r="M5139" i="6"/>
  <c r="M5140" i="6"/>
  <c r="M5141" i="6"/>
  <c r="M5142" i="6"/>
  <c r="M5143" i="6"/>
  <c r="M5144" i="6"/>
  <c r="M5145" i="6"/>
  <c r="M5146" i="6"/>
  <c r="M5147" i="6"/>
  <c r="M5148" i="6"/>
  <c r="M5149" i="6"/>
  <c r="M5150" i="6"/>
  <c r="M5151" i="6"/>
  <c r="M5152" i="6"/>
  <c r="M5153" i="6"/>
  <c r="M5154" i="6"/>
  <c r="M5155" i="6"/>
  <c r="M5156" i="6"/>
  <c r="M5157" i="6"/>
  <c r="M5158" i="6"/>
  <c r="M5159" i="6"/>
  <c r="M5160" i="6"/>
  <c r="M5161" i="6"/>
  <c r="M5162" i="6"/>
  <c r="M5163" i="6"/>
  <c r="M5164" i="6"/>
  <c r="M5165" i="6"/>
  <c r="M5166" i="6"/>
  <c r="M5167" i="6"/>
  <c r="M5168" i="6"/>
  <c r="M5169" i="6"/>
  <c r="M5170" i="6"/>
  <c r="M5171" i="6"/>
  <c r="M5172" i="6"/>
  <c r="M5173" i="6"/>
  <c r="M5174" i="6"/>
  <c r="M5175" i="6"/>
  <c r="M5176" i="6"/>
  <c r="M5177" i="6"/>
  <c r="M5178" i="6"/>
  <c r="M5179" i="6"/>
  <c r="M5180" i="6"/>
  <c r="M5181" i="6"/>
  <c r="M5182" i="6"/>
  <c r="M5183" i="6"/>
  <c r="M5184" i="6"/>
  <c r="M5185" i="6"/>
  <c r="M5186" i="6"/>
  <c r="M5187" i="6"/>
  <c r="M5188" i="6"/>
  <c r="M5189" i="6"/>
  <c r="M5190" i="6"/>
  <c r="M5191" i="6"/>
  <c r="M5192" i="6"/>
  <c r="M5193" i="6"/>
  <c r="M5194" i="6"/>
  <c r="M5195" i="6"/>
  <c r="M5196" i="6"/>
  <c r="M5197" i="6"/>
  <c r="M5198" i="6"/>
  <c r="M5199" i="6"/>
  <c r="M5200" i="6"/>
  <c r="M5201" i="6"/>
  <c r="M5202" i="6"/>
  <c r="M5203" i="6"/>
  <c r="M5204" i="6"/>
  <c r="M5205" i="6"/>
  <c r="M5206" i="6"/>
  <c r="M5207" i="6"/>
  <c r="M5208" i="6"/>
  <c r="M5209" i="6"/>
  <c r="M5210" i="6"/>
  <c r="M5211" i="6"/>
  <c r="M5212" i="6"/>
  <c r="M5213" i="6"/>
  <c r="M5214" i="6"/>
  <c r="M5215" i="6"/>
  <c r="M5216" i="6"/>
  <c r="M5217" i="6"/>
  <c r="M5218" i="6"/>
  <c r="M5219" i="6"/>
  <c r="M5220" i="6"/>
  <c r="M5221" i="6"/>
  <c r="M5222" i="6"/>
  <c r="M5223" i="6"/>
  <c r="M5224" i="6"/>
  <c r="M5225" i="6"/>
  <c r="M5226" i="6"/>
  <c r="M5227" i="6"/>
  <c r="M5228" i="6"/>
  <c r="M5229" i="6"/>
  <c r="M5230" i="6"/>
  <c r="M5231" i="6"/>
  <c r="M5232" i="6"/>
  <c r="M5233" i="6"/>
  <c r="M5234" i="6"/>
  <c r="M5235" i="6"/>
  <c r="M5236" i="6"/>
  <c r="M5237" i="6"/>
  <c r="M5238" i="6"/>
  <c r="M5239" i="6"/>
  <c r="M5240" i="6"/>
  <c r="M5241" i="6"/>
  <c r="M5242" i="6"/>
  <c r="M5243" i="6"/>
  <c r="M5244" i="6"/>
  <c r="M5245" i="6"/>
  <c r="M5246" i="6"/>
  <c r="M5247" i="6"/>
  <c r="M5248" i="6"/>
  <c r="M5249" i="6"/>
  <c r="M5250" i="6"/>
  <c r="M5251" i="6"/>
  <c r="M5252" i="6"/>
  <c r="M5253" i="6"/>
  <c r="M5254" i="6"/>
  <c r="M5255" i="6"/>
  <c r="M5256" i="6"/>
  <c r="M5257" i="6"/>
  <c r="M5258" i="6"/>
  <c r="M5259" i="6"/>
  <c r="M5260" i="6"/>
  <c r="M5261" i="6"/>
  <c r="M5262" i="6"/>
  <c r="M5263" i="6"/>
  <c r="M5264" i="6"/>
  <c r="M5265" i="6"/>
  <c r="M5266" i="6"/>
  <c r="M5267" i="6"/>
  <c r="M5268" i="6"/>
  <c r="M5269" i="6"/>
  <c r="M5270" i="6"/>
  <c r="M5271" i="6"/>
  <c r="M5272" i="6"/>
  <c r="M5273" i="6"/>
  <c r="M5274" i="6"/>
  <c r="M5275" i="6"/>
  <c r="M5276" i="6"/>
  <c r="M5277" i="6"/>
  <c r="M5278" i="6"/>
  <c r="M5279" i="6"/>
  <c r="M5280" i="6"/>
  <c r="M5281" i="6"/>
  <c r="M5282" i="6"/>
  <c r="M5283" i="6"/>
  <c r="M5284" i="6"/>
  <c r="M5285" i="6"/>
  <c r="M5286" i="6"/>
  <c r="M5287" i="6"/>
  <c r="M5288" i="6"/>
  <c r="M5289" i="6"/>
  <c r="M5290" i="6"/>
  <c r="M5291" i="6"/>
  <c r="M5292" i="6"/>
  <c r="M5293" i="6"/>
  <c r="M5294" i="6"/>
  <c r="M5295" i="6"/>
  <c r="M5296" i="6"/>
  <c r="M5297" i="6"/>
  <c r="M5298" i="6"/>
  <c r="M5299" i="6"/>
  <c r="M5300" i="6"/>
  <c r="M5301" i="6"/>
  <c r="M5302" i="6"/>
  <c r="M5303" i="6"/>
  <c r="M5304" i="6"/>
  <c r="M5305" i="6"/>
  <c r="M5306" i="6"/>
  <c r="M5307" i="6"/>
  <c r="M5308" i="6"/>
  <c r="M5309" i="6"/>
  <c r="M5310" i="6"/>
  <c r="M5311" i="6"/>
  <c r="M5312" i="6"/>
  <c r="M5313" i="6"/>
  <c r="M5314" i="6"/>
  <c r="M5315" i="6"/>
  <c r="M5316" i="6"/>
  <c r="M5317" i="6"/>
  <c r="M5318" i="6"/>
  <c r="M5319" i="6"/>
  <c r="M5320" i="6"/>
  <c r="M5321" i="6"/>
  <c r="M5322" i="6"/>
  <c r="M5323" i="6"/>
  <c r="M5324" i="6"/>
  <c r="M5325" i="6"/>
  <c r="M5326" i="6"/>
  <c r="M5327" i="6"/>
  <c r="M5328" i="6"/>
  <c r="M5329" i="6"/>
  <c r="M5330" i="6"/>
  <c r="M5331" i="6"/>
  <c r="M5332" i="6"/>
  <c r="M5333" i="6"/>
  <c r="M5334" i="6"/>
  <c r="M5335" i="6"/>
  <c r="M5336" i="6"/>
  <c r="M5337" i="6"/>
  <c r="M5338" i="6"/>
  <c r="M5339" i="6"/>
  <c r="M5340" i="6"/>
  <c r="M5341" i="6"/>
  <c r="M5342" i="6"/>
  <c r="M5343" i="6"/>
  <c r="M5344" i="6"/>
  <c r="M5345" i="6"/>
  <c r="M5346" i="6"/>
  <c r="M5347" i="6"/>
  <c r="M5348" i="6"/>
  <c r="M5349" i="6"/>
  <c r="M5350" i="6"/>
  <c r="M5351" i="6"/>
  <c r="M5352" i="6"/>
  <c r="M5353" i="6"/>
  <c r="M5354" i="6"/>
  <c r="M5355" i="6"/>
  <c r="M5356" i="6"/>
  <c r="M5357" i="6"/>
  <c r="M5358" i="6"/>
  <c r="M5359" i="6"/>
  <c r="M5360" i="6"/>
  <c r="M5361" i="6"/>
  <c r="M5362" i="6"/>
  <c r="M5363" i="6"/>
  <c r="M5364" i="6"/>
  <c r="M5365" i="6"/>
  <c r="M5366" i="6"/>
  <c r="M5367" i="6"/>
  <c r="M5368" i="6"/>
  <c r="M5369" i="6"/>
  <c r="M5370" i="6"/>
  <c r="M5371" i="6"/>
  <c r="M5372" i="6"/>
  <c r="M5373" i="6"/>
  <c r="M5374" i="6"/>
  <c r="M5375" i="6"/>
  <c r="M5376" i="6"/>
  <c r="M5377" i="6"/>
  <c r="M5378" i="6"/>
  <c r="M5379" i="6"/>
  <c r="M5380" i="6"/>
  <c r="M5381" i="6"/>
  <c r="M5382" i="6"/>
  <c r="M5383" i="6"/>
  <c r="M5384" i="6"/>
  <c r="M5385" i="6"/>
  <c r="M5386" i="6"/>
  <c r="M5387" i="6"/>
  <c r="M5388" i="6"/>
  <c r="M5389" i="6"/>
  <c r="M5390" i="6"/>
  <c r="M5391" i="6"/>
  <c r="M5392" i="6"/>
  <c r="M5393" i="6"/>
  <c r="M5394" i="6"/>
  <c r="M5395" i="6"/>
  <c r="M5396" i="6"/>
  <c r="M5397" i="6"/>
  <c r="M5398" i="6"/>
  <c r="M5399" i="6"/>
  <c r="M5400" i="6"/>
  <c r="M5401" i="6"/>
  <c r="M5402" i="6"/>
  <c r="M5403" i="6"/>
  <c r="M5404" i="6"/>
  <c r="M5405" i="6"/>
  <c r="M5406" i="6"/>
  <c r="M5407" i="6"/>
  <c r="M5408" i="6"/>
  <c r="M5409" i="6"/>
  <c r="M5410" i="6"/>
  <c r="M5411" i="6"/>
  <c r="M5412" i="6"/>
  <c r="M5413" i="6"/>
  <c r="M5414" i="6"/>
  <c r="M5415" i="6"/>
  <c r="M5416" i="6"/>
  <c r="M5417" i="6"/>
  <c r="M5418" i="6"/>
  <c r="M5419" i="6"/>
  <c r="M5420" i="6"/>
  <c r="M5421" i="6"/>
  <c r="M5422" i="6"/>
  <c r="M5423" i="6"/>
  <c r="M5424" i="6"/>
  <c r="M5425" i="6"/>
  <c r="M5426" i="6"/>
  <c r="M5427" i="6"/>
  <c r="M5428" i="6"/>
  <c r="M5429" i="6"/>
  <c r="M5430" i="6"/>
  <c r="M5431" i="6"/>
  <c r="M5432" i="6"/>
  <c r="M5433" i="6"/>
  <c r="M5434" i="6"/>
  <c r="M5435" i="6"/>
  <c r="M5436" i="6"/>
  <c r="M5437" i="6"/>
  <c r="M5438" i="6"/>
  <c r="M5439" i="6"/>
  <c r="M5440" i="6"/>
  <c r="M5441" i="6"/>
  <c r="M5442" i="6"/>
  <c r="M5443" i="6"/>
  <c r="M5444" i="6"/>
  <c r="M5445" i="6"/>
  <c r="M5446" i="6"/>
  <c r="M5447" i="6"/>
  <c r="M5448" i="6"/>
  <c r="M5449" i="6"/>
  <c r="M5450" i="6"/>
  <c r="M5451" i="6"/>
  <c r="M5452" i="6"/>
  <c r="M5453" i="6"/>
  <c r="M5454" i="6"/>
  <c r="M5455" i="6"/>
  <c r="M5456" i="6"/>
  <c r="M5457" i="6"/>
  <c r="M5458" i="6"/>
  <c r="M5459" i="6"/>
  <c r="M5460" i="6"/>
  <c r="M5461" i="6"/>
  <c r="M5462" i="6"/>
  <c r="M5463" i="6"/>
  <c r="M5464" i="6"/>
  <c r="M5465" i="6"/>
  <c r="M5466" i="6"/>
  <c r="M5467" i="6"/>
  <c r="M5468" i="6"/>
  <c r="M5469" i="6"/>
  <c r="M5470" i="6"/>
  <c r="M5471" i="6"/>
  <c r="M5472" i="6"/>
  <c r="M5473" i="6"/>
  <c r="M5474" i="6"/>
  <c r="M5475" i="6"/>
  <c r="M5476" i="6"/>
  <c r="M5477" i="6"/>
  <c r="M5478" i="6"/>
  <c r="M5479" i="6"/>
  <c r="M5480" i="6"/>
  <c r="M5481" i="6"/>
  <c r="M5482" i="6"/>
  <c r="M5483" i="6"/>
  <c r="M5484" i="6"/>
  <c r="M5485" i="6"/>
  <c r="M5486" i="6"/>
  <c r="M5487" i="6"/>
  <c r="M5488" i="6"/>
  <c r="M5489" i="6"/>
  <c r="M5490" i="6"/>
  <c r="M5491" i="6"/>
  <c r="M5492" i="6"/>
  <c r="M5493" i="6"/>
  <c r="M5494" i="6"/>
  <c r="M5495" i="6"/>
  <c r="M5496" i="6"/>
  <c r="M5497" i="6"/>
  <c r="M5498" i="6"/>
  <c r="M5499" i="6"/>
  <c r="M5500" i="6"/>
  <c r="M5501" i="6"/>
  <c r="M5502" i="6"/>
  <c r="M5503" i="6"/>
  <c r="M5504" i="6"/>
  <c r="M5505" i="6"/>
  <c r="M5506" i="6"/>
  <c r="M5507" i="6"/>
  <c r="M5508" i="6"/>
  <c r="M5509" i="6"/>
  <c r="M5510" i="6"/>
  <c r="M5511" i="6"/>
  <c r="M5512" i="6"/>
  <c r="M5513" i="6"/>
  <c r="M5514" i="6"/>
  <c r="M5515" i="6"/>
  <c r="M5516" i="6"/>
  <c r="M5517" i="6"/>
  <c r="M5518" i="6"/>
  <c r="M5519" i="6"/>
  <c r="M5520" i="6"/>
  <c r="M5521" i="6"/>
  <c r="M5522" i="6"/>
  <c r="M5523" i="6"/>
  <c r="M5524" i="6"/>
  <c r="M5525" i="6"/>
  <c r="M5526" i="6"/>
  <c r="M5527" i="6"/>
  <c r="M5528" i="6"/>
  <c r="M5529" i="6"/>
  <c r="M5530" i="6"/>
  <c r="M5531" i="6"/>
  <c r="M5532" i="6"/>
  <c r="M5533" i="6"/>
  <c r="M5534" i="6"/>
  <c r="M5535" i="6"/>
  <c r="M5536" i="6"/>
  <c r="M5537" i="6"/>
  <c r="M5538" i="6"/>
  <c r="M5539" i="6"/>
  <c r="M5540" i="6"/>
  <c r="M5541" i="6"/>
  <c r="M5542" i="6"/>
  <c r="M5543" i="6"/>
  <c r="M5544" i="6"/>
  <c r="M5545" i="6"/>
  <c r="M5546" i="6"/>
  <c r="M5547" i="6"/>
  <c r="M5548" i="6"/>
  <c r="M5549" i="6"/>
  <c r="M5550" i="6"/>
  <c r="M5551" i="6"/>
  <c r="M5552" i="6"/>
  <c r="M5553" i="6"/>
  <c r="M5554" i="6"/>
  <c r="M5555" i="6"/>
  <c r="M5556" i="6"/>
  <c r="M5557" i="6"/>
  <c r="M5558" i="6"/>
  <c r="M5559" i="6"/>
  <c r="M5560" i="6"/>
  <c r="M5561" i="6"/>
  <c r="M5562" i="6"/>
  <c r="M5563" i="6"/>
  <c r="M5564" i="6"/>
  <c r="M5565" i="6"/>
  <c r="M5566" i="6"/>
  <c r="M5567" i="6"/>
  <c r="M5568" i="6"/>
  <c r="M5569" i="6"/>
  <c r="M5570" i="6"/>
  <c r="M5571" i="6"/>
  <c r="M5572" i="6"/>
  <c r="M5573" i="6"/>
  <c r="M5574" i="6"/>
  <c r="M5575" i="6"/>
  <c r="M5576" i="6"/>
  <c r="M5577" i="6"/>
  <c r="M5578" i="6"/>
  <c r="M5579" i="6"/>
  <c r="M5580" i="6"/>
  <c r="M5581" i="6"/>
  <c r="M5582" i="6"/>
  <c r="M5583" i="6"/>
  <c r="M5584" i="6"/>
  <c r="M5585" i="6"/>
  <c r="M5586" i="6"/>
  <c r="M5587" i="6"/>
  <c r="M5588" i="6"/>
  <c r="M5589" i="6"/>
  <c r="M5590" i="6"/>
  <c r="M5591" i="6"/>
  <c r="M5592" i="6"/>
  <c r="M5593" i="6"/>
  <c r="M5594" i="6"/>
  <c r="M5595" i="6"/>
  <c r="M5596" i="6"/>
  <c r="M5597" i="6"/>
  <c r="M5598" i="6"/>
  <c r="M5599" i="6"/>
  <c r="M5600" i="6"/>
  <c r="M5601" i="6"/>
  <c r="M5602" i="6"/>
  <c r="M5603" i="6"/>
  <c r="M5604" i="6"/>
  <c r="M5605" i="6"/>
  <c r="M5606" i="6"/>
  <c r="M5607" i="6"/>
  <c r="M5608" i="6"/>
  <c r="M5609" i="6"/>
  <c r="M5610" i="6"/>
  <c r="M5611" i="6"/>
  <c r="M5612" i="6"/>
  <c r="M5613" i="6"/>
  <c r="M5614" i="6"/>
  <c r="M5615" i="6"/>
  <c r="M5616" i="6"/>
  <c r="M5617" i="6"/>
  <c r="M5618" i="6"/>
  <c r="M5619" i="6"/>
  <c r="M5620" i="6"/>
  <c r="M5621" i="6"/>
  <c r="M5622" i="6"/>
  <c r="M5623" i="6"/>
  <c r="M5624" i="6"/>
  <c r="M5625" i="6"/>
  <c r="M5626" i="6"/>
  <c r="M5627" i="6"/>
  <c r="M5628" i="6"/>
  <c r="M5629" i="6"/>
  <c r="M5630" i="6"/>
  <c r="M5631" i="6"/>
  <c r="M5632" i="6"/>
  <c r="M5633" i="6"/>
  <c r="M5634" i="6"/>
  <c r="M5635" i="6"/>
  <c r="M5636" i="6"/>
  <c r="M5637" i="6"/>
  <c r="M5638" i="6"/>
  <c r="M5639" i="6"/>
  <c r="M5640" i="6"/>
  <c r="M5641" i="6"/>
  <c r="M5642" i="6"/>
  <c r="M5643" i="6"/>
  <c r="M5644" i="6"/>
  <c r="M5645" i="6"/>
  <c r="M5646" i="6"/>
  <c r="M5647" i="6"/>
  <c r="M5648" i="6"/>
  <c r="M5649" i="6"/>
  <c r="M5650" i="6"/>
  <c r="M5651" i="6"/>
  <c r="M5652" i="6"/>
  <c r="M5653" i="6"/>
  <c r="M5654" i="6"/>
  <c r="M5655" i="6"/>
  <c r="M5656" i="6"/>
  <c r="M5657" i="6"/>
  <c r="M5658" i="6"/>
  <c r="M5659" i="6"/>
  <c r="M5660" i="6"/>
  <c r="M5661" i="6"/>
  <c r="M5662" i="6"/>
  <c r="M5663" i="6"/>
  <c r="M5664" i="6"/>
  <c r="M5665" i="6"/>
  <c r="M5666" i="6"/>
  <c r="M5667" i="6"/>
  <c r="M5668" i="6"/>
  <c r="M5669" i="6"/>
  <c r="M5670" i="6"/>
  <c r="M5671" i="6"/>
  <c r="M5672" i="6"/>
  <c r="M5673" i="6"/>
  <c r="M5674" i="6"/>
  <c r="M5675" i="6"/>
  <c r="M5676" i="6"/>
  <c r="M5677" i="6"/>
  <c r="M5678" i="6"/>
  <c r="M5679" i="6"/>
  <c r="M5680" i="6"/>
  <c r="M5681" i="6"/>
  <c r="M5682" i="6"/>
  <c r="M5683" i="6"/>
  <c r="M5684" i="6"/>
  <c r="M5685" i="6"/>
  <c r="M5686" i="6"/>
  <c r="M5687" i="6"/>
  <c r="M5688" i="6"/>
  <c r="M5689" i="6"/>
  <c r="M5690" i="6"/>
  <c r="M5691" i="6"/>
  <c r="M5692" i="6"/>
  <c r="M5693" i="6"/>
  <c r="M5694" i="6"/>
  <c r="M5695" i="6"/>
  <c r="M5696" i="6"/>
  <c r="M5697" i="6"/>
  <c r="M5698" i="6"/>
  <c r="M5699" i="6"/>
  <c r="M5700" i="6"/>
  <c r="M5701" i="6"/>
  <c r="M5702" i="6"/>
  <c r="M5703" i="6"/>
  <c r="M5704" i="6"/>
  <c r="M5705" i="6"/>
  <c r="M5706" i="6"/>
  <c r="M5707" i="6"/>
  <c r="M5708" i="6"/>
  <c r="M5709" i="6"/>
  <c r="M5710" i="6"/>
  <c r="M5711" i="6"/>
  <c r="M5712" i="6"/>
  <c r="M5713" i="6"/>
  <c r="M5714" i="6"/>
  <c r="M5715" i="6"/>
  <c r="M5716" i="6"/>
  <c r="M5717" i="6"/>
  <c r="M5718" i="6"/>
  <c r="M5719" i="6"/>
  <c r="M5720" i="6"/>
  <c r="M5721" i="6"/>
  <c r="M5722" i="6"/>
  <c r="M5723" i="6"/>
  <c r="M5724" i="6"/>
  <c r="M5725" i="6"/>
  <c r="M5726" i="6"/>
  <c r="M5727" i="6"/>
  <c r="M5728" i="6"/>
  <c r="M5729" i="6"/>
  <c r="M5730" i="6"/>
  <c r="M5731" i="6"/>
  <c r="M5732" i="6"/>
  <c r="M5733" i="6"/>
  <c r="M5734" i="6"/>
  <c r="M5735" i="6"/>
  <c r="M5736" i="6"/>
  <c r="M5737" i="6"/>
  <c r="M5738" i="6"/>
  <c r="M5739" i="6"/>
  <c r="M5740" i="6"/>
  <c r="M5741" i="6"/>
  <c r="M5742" i="6"/>
  <c r="M5743" i="6"/>
  <c r="M5744" i="6"/>
  <c r="M5745" i="6"/>
  <c r="M5746" i="6"/>
  <c r="M5747" i="6"/>
  <c r="M5748" i="6"/>
  <c r="M5749" i="6"/>
  <c r="M5750" i="6"/>
  <c r="M5751" i="6"/>
  <c r="M5752" i="6"/>
  <c r="M5753" i="6"/>
  <c r="M5754" i="6"/>
  <c r="M5755" i="6"/>
  <c r="M5756" i="6"/>
  <c r="M5757" i="6"/>
  <c r="M5758" i="6"/>
  <c r="M5759" i="6"/>
  <c r="M5760" i="6"/>
  <c r="M5761" i="6"/>
  <c r="M5762" i="6"/>
  <c r="M5763" i="6"/>
  <c r="M5764" i="6"/>
  <c r="M5765" i="6"/>
  <c r="M5766" i="6"/>
  <c r="M5767" i="6"/>
  <c r="M5768" i="6"/>
  <c r="M5769" i="6"/>
  <c r="M5770" i="6"/>
  <c r="M5771" i="6"/>
  <c r="M5772" i="6"/>
  <c r="M5773" i="6"/>
  <c r="M5774" i="6"/>
  <c r="M5775" i="6"/>
  <c r="M5776" i="6"/>
  <c r="M5777" i="6"/>
  <c r="M5778" i="6"/>
  <c r="M5779" i="6"/>
  <c r="M5780" i="6"/>
  <c r="M5781" i="6"/>
  <c r="M5782" i="6"/>
  <c r="M5783" i="6"/>
  <c r="M5784" i="6"/>
  <c r="M5785" i="6"/>
  <c r="M5786" i="6"/>
  <c r="M5787" i="6"/>
  <c r="M5788" i="6"/>
  <c r="M5789" i="6"/>
  <c r="M5790" i="6"/>
  <c r="M5791" i="6"/>
  <c r="M5792" i="6"/>
  <c r="M5793" i="6"/>
  <c r="M5794" i="6"/>
  <c r="M5795" i="6"/>
  <c r="M5796" i="6"/>
  <c r="M5797" i="6"/>
  <c r="M5798" i="6"/>
  <c r="M5799" i="6"/>
  <c r="M5800" i="6"/>
  <c r="M5801" i="6"/>
  <c r="M5802" i="6"/>
  <c r="M5803" i="6"/>
  <c r="M5804" i="6"/>
  <c r="M5805" i="6"/>
  <c r="M5806" i="6"/>
  <c r="M5807" i="6"/>
  <c r="M5808" i="6"/>
  <c r="M5809" i="6"/>
  <c r="M5810" i="6"/>
  <c r="M5811" i="6"/>
  <c r="M5812" i="6"/>
  <c r="M5813" i="6"/>
  <c r="M5814" i="6"/>
  <c r="M5815" i="6"/>
  <c r="M5816" i="6"/>
  <c r="M5817" i="6"/>
  <c r="M5818" i="6"/>
  <c r="M5819" i="6"/>
  <c r="M5820" i="6"/>
  <c r="M5821" i="6"/>
  <c r="M5822" i="6"/>
  <c r="M5823" i="6"/>
  <c r="M5824" i="6"/>
  <c r="M5825" i="6"/>
  <c r="M5826" i="6"/>
  <c r="M5827" i="6"/>
  <c r="M5828" i="6"/>
  <c r="M5829" i="6"/>
  <c r="M5830" i="6"/>
  <c r="M5831" i="6"/>
  <c r="M5832" i="6"/>
  <c r="M5833" i="6"/>
  <c r="M5834" i="6"/>
  <c r="M5835" i="6"/>
  <c r="M5836" i="6"/>
  <c r="M5837" i="6"/>
  <c r="M5838" i="6"/>
  <c r="M5839" i="6"/>
  <c r="M5840" i="6"/>
  <c r="M5841" i="6"/>
  <c r="M5842" i="6"/>
  <c r="M5843" i="6"/>
  <c r="M5844" i="6"/>
  <c r="M5845" i="6"/>
  <c r="M5846" i="6"/>
  <c r="M5847" i="6"/>
  <c r="M5848" i="6"/>
  <c r="M5849" i="6"/>
  <c r="M5850" i="6"/>
  <c r="M5851" i="6"/>
  <c r="M5852" i="6"/>
  <c r="M5853" i="6"/>
  <c r="M5854" i="6"/>
  <c r="M5855" i="6"/>
  <c r="M5856" i="6"/>
  <c r="M5857" i="6"/>
  <c r="M5858" i="6"/>
  <c r="M5859" i="6"/>
  <c r="M5860" i="6"/>
  <c r="M5861" i="6"/>
  <c r="M5862" i="6"/>
  <c r="M5863" i="6"/>
  <c r="M5864" i="6"/>
  <c r="M5865" i="6"/>
  <c r="M5866" i="6"/>
  <c r="M5867" i="6"/>
  <c r="M5868" i="6"/>
  <c r="M5869" i="6"/>
  <c r="M5870" i="6"/>
  <c r="M5871" i="6"/>
  <c r="M5872" i="6"/>
  <c r="M5873" i="6"/>
  <c r="M5874" i="6"/>
  <c r="M5875" i="6"/>
  <c r="M5876" i="6"/>
  <c r="M5877" i="6"/>
  <c r="M5878" i="6"/>
  <c r="M5879" i="6"/>
  <c r="M5880" i="6"/>
  <c r="M5881" i="6"/>
  <c r="M5882" i="6"/>
  <c r="M5883" i="6"/>
  <c r="M5884" i="6"/>
  <c r="M5885" i="6"/>
  <c r="M5886" i="6"/>
  <c r="M5887" i="6"/>
  <c r="M5888" i="6"/>
  <c r="M5889" i="6"/>
  <c r="M5890" i="6"/>
  <c r="M5891" i="6"/>
  <c r="M5892" i="6"/>
  <c r="M5893" i="6"/>
  <c r="M5894" i="6"/>
  <c r="M5895" i="6"/>
  <c r="M5896" i="6"/>
  <c r="M5897" i="6"/>
  <c r="M5898" i="6"/>
  <c r="M5899" i="6"/>
  <c r="M5900" i="6"/>
  <c r="M5901" i="6"/>
  <c r="M5902" i="6"/>
  <c r="M5903" i="6"/>
  <c r="M5904" i="6"/>
  <c r="M5905" i="6"/>
  <c r="M5906" i="6"/>
  <c r="M5907" i="6"/>
  <c r="M5908" i="6"/>
  <c r="M5909" i="6"/>
  <c r="M5910" i="6"/>
  <c r="M5911" i="6"/>
  <c r="M5912" i="6"/>
  <c r="M5913" i="6"/>
  <c r="M5914" i="6"/>
  <c r="M5915" i="6"/>
  <c r="M5916" i="6"/>
  <c r="M5917" i="6"/>
  <c r="M5918" i="6"/>
  <c r="M5919" i="6"/>
  <c r="M5920" i="6"/>
  <c r="M5921" i="6"/>
  <c r="M5922" i="6"/>
  <c r="M5923" i="6"/>
  <c r="M5924" i="6"/>
  <c r="M5925" i="6"/>
  <c r="M5926" i="6"/>
  <c r="M5927" i="6"/>
  <c r="M5928" i="6"/>
  <c r="M5929" i="6"/>
  <c r="M5930" i="6"/>
  <c r="M5931" i="6"/>
  <c r="M5932" i="6"/>
  <c r="M5933" i="6"/>
  <c r="M5934" i="6"/>
  <c r="M5935" i="6"/>
  <c r="M5936" i="6"/>
  <c r="M5937" i="6"/>
  <c r="M5938" i="6"/>
  <c r="M5939" i="6"/>
  <c r="M5940" i="6"/>
  <c r="M5941" i="6"/>
  <c r="M5942" i="6"/>
  <c r="M5943" i="6"/>
  <c r="M5944" i="6"/>
  <c r="M5945" i="6"/>
  <c r="M5946" i="6"/>
  <c r="M5947" i="6"/>
  <c r="M5948" i="6"/>
  <c r="M5949" i="6"/>
  <c r="M5950" i="6"/>
  <c r="M5951" i="6"/>
  <c r="M5952" i="6"/>
  <c r="M5953" i="6"/>
  <c r="M5954" i="6"/>
  <c r="M5955" i="6"/>
  <c r="M5956" i="6"/>
  <c r="M5957" i="6"/>
  <c r="M5958" i="6"/>
  <c r="M5959" i="6"/>
  <c r="M5960" i="6"/>
  <c r="M5961" i="6"/>
  <c r="M5962" i="6"/>
  <c r="M5963" i="6"/>
  <c r="M5964" i="6"/>
  <c r="M5965" i="6"/>
  <c r="M5966" i="6"/>
  <c r="M5967" i="6"/>
  <c r="M5968" i="6"/>
  <c r="M5969" i="6"/>
  <c r="M5970" i="6"/>
  <c r="M5971" i="6"/>
  <c r="M5972" i="6"/>
  <c r="M5973" i="6"/>
  <c r="M5974" i="6"/>
  <c r="M5975" i="6"/>
  <c r="M5976" i="6"/>
  <c r="M5977" i="6"/>
  <c r="M5978" i="6"/>
  <c r="M5979" i="6"/>
  <c r="M5980" i="6"/>
  <c r="M5981" i="6"/>
  <c r="M5982" i="6"/>
  <c r="M5983" i="6"/>
  <c r="M5984" i="6"/>
  <c r="M5985" i="6"/>
  <c r="M5986" i="6"/>
  <c r="M5987" i="6"/>
  <c r="M5988" i="6"/>
  <c r="M5989" i="6"/>
  <c r="M5990" i="6"/>
  <c r="M5991" i="6"/>
  <c r="M5992" i="6"/>
  <c r="M5993" i="6"/>
  <c r="M5994" i="6"/>
  <c r="M5995" i="6"/>
  <c r="M5996" i="6"/>
  <c r="M5997" i="6"/>
  <c r="M5998" i="6"/>
  <c r="M5999" i="6"/>
  <c r="M6000" i="6"/>
  <c r="M6001" i="6"/>
  <c r="M6002" i="6"/>
  <c r="M6003" i="6"/>
  <c r="M6004" i="6"/>
  <c r="M6005" i="6"/>
  <c r="M6006" i="6"/>
  <c r="M6007" i="6"/>
  <c r="M6008" i="6"/>
  <c r="M6009" i="6"/>
  <c r="M6010" i="6"/>
  <c r="M6011" i="6"/>
  <c r="M6012" i="6"/>
  <c r="M6013" i="6"/>
  <c r="M6014" i="6"/>
  <c r="M6015" i="6"/>
  <c r="M6016" i="6"/>
  <c r="M6017" i="6"/>
  <c r="M6018" i="6"/>
  <c r="M6019" i="6"/>
  <c r="M6020" i="6"/>
  <c r="M6021" i="6"/>
  <c r="M6022" i="6"/>
  <c r="M6023" i="6"/>
  <c r="M6024" i="6"/>
  <c r="M6025" i="6"/>
  <c r="M6026" i="6"/>
  <c r="M6027" i="6"/>
  <c r="M6028" i="6"/>
  <c r="M6029" i="6"/>
  <c r="M6030" i="6"/>
  <c r="M6031" i="6"/>
  <c r="M6032" i="6"/>
  <c r="M6033" i="6"/>
  <c r="M6034" i="6"/>
  <c r="M6035" i="6"/>
  <c r="M6036" i="6"/>
  <c r="M6037" i="6"/>
  <c r="M6038" i="6"/>
  <c r="M6039" i="6"/>
  <c r="M6040" i="6"/>
  <c r="M6041" i="6"/>
  <c r="M6042" i="6"/>
  <c r="M6043" i="6"/>
  <c r="M6044" i="6"/>
  <c r="M6045" i="6"/>
  <c r="M6046" i="6"/>
  <c r="M6047" i="6"/>
  <c r="M6048" i="6"/>
  <c r="M6049" i="6"/>
  <c r="M6050" i="6"/>
  <c r="M6051" i="6"/>
  <c r="M6052" i="6"/>
  <c r="M6053" i="6"/>
  <c r="M6054" i="6"/>
  <c r="M6055" i="6"/>
  <c r="M6056" i="6"/>
  <c r="M6057" i="6"/>
  <c r="M6058" i="6"/>
  <c r="M6059" i="6"/>
  <c r="M6060" i="6"/>
  <c r="M6061" i="6"/>
  <c r="M6062" i="6"/>
  <c r="M6063" i="6"/>
  <c r="M6064" i="6"/>
  <c r="M6065" i="6"/>
  <c r="M6066" i="6"/>
  <c r="M6067" i="6"/>
  <c r="M6068" i="6"/>
  <c r="M6069" i="6"/>
  <c r="M6070" i="6"/>
  <c r="M6071" i="6"/>
  <c r="M6072" i="6"/>
  <c r="M6073" i="6"/>
  <c r="M6074" i="6"/>
  <c r="M6075" i="6"/>
  <c r="M6076" i="6"/>
  <c r="M6077" i="6"/>
  <c r="M6078" i="6"/>
  <c r="M6079" i="6"/>
  <c r="M6080" i="6"/>
  <c r="M6081" i="6"/>
  <c r="M6082" i="6"/>
  <c r="M6083" i="6"/>
  <c r="M6084" i="6"/>
  <c r="M6085" i="6"/>
  <c r="M6086" i="6"/>
  <c r="M6087" i="6"/>
  <c r="M6088" i="6"/>
  <c r="M6089" i="6"/>
  <c r="M6090" i="6"/>
  <c r="M6091" i="6"/>
  <c r="M6092" i="6"/>
  <c r="M6093" i="6"/>
  <c r="M6094" i="6"/>
  <c r="M6095" i="6"/>
  <c r="M6096" i="6"/>
  <c r="M6097" i="6"/>
  <c r="M6098" i="6"/>
  <c r="M6099" i="6"/>
  <c r="M6100" i="6"/>
  <c r="M6101" i="6"/>
  <c r="M6102" i="6"/>
  <c r="M6103" i="6"/>
  <c r="M6104" i="6"/>
  <c r="M6105" i="6"/>
  <c r="M6106" i="6"/>
  <c r="M6107" i="6"/>
  <c r="M6108" i="6"/>
  <c r="M6109" i="6"/>
  <c r="M6110" i="6"/>
  <c r="M6111" i="6"/>
  <c r="M6112" i="6"/>
  <c r="M6113" i="6"/>
  <c r="M6114" i="6"/>
  <c r="M6115" i="6"/>
  <c r="M6116" i="6"/>
  <c r="M6117" i="6"/>
  <c r="M6118" i="6"/>
  <c r="M6119" i="6"/>
  <c r="M6120" i="6"/>
  <c r="M6121" i="6"/>
  <c r="M6122" i="6"/>
  <c r="M6123" i="6"/>
  <c r="M6124" i="6"/>
  <c r="M6125" i="6"/>
  <c r="M6126" i="6"/>
  <c r="M6127" i="6"/>
  <c r="M6128" i="6"/>
  <c r="M6129" i="6"/>
  <c r="M6130" i="6"/>
  <c r="M6131" i="6"/>
  <c r="M6132" i="6"/>
  <c r="M6133" i="6"/>
  <c r="M6134" i="6"/>
  <c r="M6135" i="6"/>
  <c r="M6136" i="6"/>
  <c r="M6137" i="6"/>
  <c r="M6138" i="6"/>
  <c r="M6139" i="6"/>
  <c r="M6140" i="6"/>
  <c r="M6141" i="6"/>
  <c r="M6142" i="6"/>
  <c r="M6143" i="6"/>
  <c r="M6144" i="6"/>
  <c r="M6145" i="6"/>
  <c r="M6146" i="6"/>
  <c r="M6147" i="6"/>
  <c r="M6148" i="6"/>
  <c r="M6149" i="6"/>
  <c r="M6150" i="6"/>
  <c r="M6151" i="6"/>
  <c r="M6152" i="6"/>
  <c r="M6153" i="6"/>
  <c r="M6154" i="6"/>
  <c r="M6155" i="6"/>
  <c r="M6156" i="6"/>
  <c r="M6157" i="6"/>
  <c r="M6158" i="6"/>
  <c r="M6159" i="6"/>
  <c r="M6160" i="6"/>
  <c r="M6161" i="6"/>
  <c r="M6162" i="6"/>
  <c r="M6163" i="6"/>
  <c r="M6164" i="6"/>
  <c r="M6165" i="6"/>
  <c r="M6166" i="6"/>
  <c r="M6167" i="6"/>
  <c r="M6168" i="6"/>
  <c r="M6169" i="6"/>
  <c r="M6170" i="6"/>
  <c r="M6171" i="6"/>
  <c r="M6172" i="6"/>
  <c r="M6173" i="6"/>
  <c r="M6174" i="6"/>
  <c r="M6175" i="6"/>
  <c r="M6176" i="6"/>
  <c r="M6177" i="6"/>
  <c r="M6178" i="6"/>
  <c r="M6179" i="6"/>
  <c r="M6180" i="6"/>
  <c r="M6181" i="6"/>
  <c r="M6182" i="6"/>
  <c r="M6183" i="6"/>
  <c r="M6184" i="6"/>
  <c r="M6185" i="6"/>
  <c r="M6186" i="6"/>
  <c r="M6187" i="6"/>
  <c r="M6188" i="6"/>
  <c r="M6189" i="6"/>
  <c r="M6190" i="6"/>
  <c r="M6191" i="6"/>
  <c r="M6192" i="6"/>
  <c r="M6193" i="6"/>
  <c r="M6194" i="6"/>
  <c r="M6195" i="6"/>
  <c r="M6196" i="6"/>
  <c r="M6197" i="6"/>
  <c r="M6198" i="6"/>
  <c r="M6199" i="6"/>
  <c r="M6200" i="6"/>
  <c r="M6201" i="6"/>
  <c r="M6202" i="6"/>
  <c r="M6203" i="6"/>
  <c r="M6204" i="6"/>
  <c r="M6205" i="6"/>
  <c r="M6206" i="6"/>
  <c r="M6207" i="6"/>
  <c r="M6208" i="6"/>
  <c r="M6209" i="6"/>
  <c r="M6210" i="6"/>
  <c r="M6211" i="6"/>
  <c r="M6212" i="6"/>
  <c r="M6213" i="6"/>
  <c r="M6214" i="6"/>
  <c r="M6215" i="6"/>
  <c r="M6216" i="6"/>
  <c r="M6217" i="6"/>
  <c r="M6218" i="6"/>
  <c r="M6219" i="6"/>
  <c r="M6220" i="6"/>
  <c r="M6221" i="6"/>
  <c r="M6222" i="6"/>
  <c r="M6223" i="6"/>
  <c r="M6224" i="6"/>
  <c r="M6225" i="6"/>
  <c r="M6226" i="6"/>
  <c r="M6227" i="6"/>
  <c r="M6228" i="6"/>
  <c r="M6229" i="6"/>
  <c r="M6230" i="6"/>
  <c r="M6231" i="6"/>
  <c r="M6232" i="6"/>
  <c r="M6233" i="6"/>
  <c r="M6234" i="6"/>
  <c r="M6235" i="6"/>
  <c r="M6236" i="6"/>
  <c r="M6237" i="6"/>
  <c r="M6238" i="6"/>
  <c r="M6239" i="6"/>
  <c r="M6240" i="6"/>
  <c r="M6241" i="6"/>
  <c r="M6242" i="6"/>
  <c r="M6243" i="6"/>
  <c r="M6244" i="6"/>
  <c r="M6245" i="6"/>
  <c r="M6246" i="6"/>
  <c r="M6247" i="6"/>
  <c r="M6248" i="6"/>
  <c r="M6249" i="6"/>
  <c r="M6250" i="6"/>
  <c r="M6251" i="6"/>
  <c r="M6252" i="6"/>
  <c r="M6253" i="6"/>
  <c r="M6254" i="6"/>
  <c r="M6255" i="6"/>
  <c r="M6256" i="6"/>
  <c r="M6257" i="6"/>
  <c r="M6258" i="6"/>
  <c r="M6259" i="6"/>
  <c r="M6260" i="6"/>
  <c r="M6261" i="6"/>
  <c r="M6262" i="6"/>
  <c r="M6263" i="6"/>
  <c r="M6264" i="6"/>
  <c r="M6265" i="6"/>
  <c r="M6266" i="6"/>
  <c r="M6267" i="6"/>
  <c r="M6268" i="6"/>
  <c r="M6269" i="6"/>
  <c r="M6270" i="6"/>
  <c r="M6271" i="6"/>
  <c r="M6272" i="6"/>
  <c r="M6273" i="6"/>
  <c r="M6274" i="6"/>
  <c r="M6275" i="6"/>
  <c r="M6276" i="6"/>
  <c r="M6277" i="6"/>
  <c r="M6278" i="6"/>
  <c r="M6279" i="6"/>
  <c r="M6280" i="6"/>
  <c r="M6281" i="6"/>
  <c r="M6282" i="6"/>
  <c r="M6283" i="6"/>
  <c r="M6284" i="6"/>
  <c r="M6285" i="6"/>
  <c r="M6286" i="6"/>
  <c r="M6287" i="6"/>
  <c r="M6288" i="6"/>
  <c r="M6289" i="6"/>
  <c r="M6290" i="6"/>
  <c r="M6291" i="6"/>
  <c r="M6292" i="6"/>
  <c r="M6293" i="6"/>
  <c r="M6294" i="6"/>
  <c r="M6295" i="6"/>
  <c r="M6296" i="6"/>
  <c r="M6297" i="6"/>
  <c r="M6298" i="6"/>
  <c r="M6299" i="6"/>
  <c r="M6300" i="6"/>
  <c r="M6301" i="6"/>
  <c r="M6302" i="6"/>
  <c r="M6303" i="6"/>
  <c r="M6304" i="6"/>
  <c r="M6305" i="6"/>
  <c r="M6306" i="6"/>
  <c r="M6307" i="6"/>
  <c r="M6308" i="6"/>
  <c r="M6309" i="6"/>
  <c r="M6310" i="6"/>
  <c r="M6311" i="6"/>
  <c r="M6312" i="6"/>
  <c r="M6313" i="6"/>
  <c r="M6314" i="6"/>
  <c r="M6315" i="6"/>
  <c r="M6316" i="6"/>
  <c r="M6317" i="6"/>
  <c r="M6318" i="6"/>
  <c r="M6319" i="6"/>
  <c r="M6320" i="6"/>
  <c r="M6321" i="6"/>
  <c r="M6322" i="6"/>
  <c r="M6323" i="6"/>
  <c r="M6324" i="6"/>
  <c r="M6325" i="6"/>
  <c r="M6326" i="6"/>
  <c r="M6327" i="6"/>
  <c r="M6328" i="6"/>
  <c r="M6329" i="6"/>
  <c r="M6330" i="6"/>
  <c r="M6331" i="6"/>
  <c r="M6332" i="6"/>
  <c r="M6333" i="6"/>
  <c r="M6334" i="6"/>
  <c r="M6335" i="6"/>
  <c r="M6336" i="6"/>
  <c r="M6337" i="6"/>
  <c r="M6338" i="6"/>
  <c r="M6339" i="6"/>
  <c r="M6340" i="6"/>
  <c r="M6341" i="6"/>
  <c r="M6342" i="6"/>
  <c r="M6343" i="6"/>
  <c r="M6344" i="6"/>
  <c r="M6345" i="6"/>
  <c r="M6346" i="6"/>
  <c r="M6347" i="6"/>
  <c r="M6348" i="6"/>
  <c r="M6349" i="6"/>
  <c r="M6350" i="6"/>
  <c r="M6351" i="6"/>
  <c r="M6352" i="6"/>
  <c r="M6353" i="6"/>
  <c r="M6354" i="6"/>
  <c r="M6355" i="6"/>
  <c r="M6356" i="6"/>
  <c r="M6357" i="6"/>
  <c r="M6358" i="6"/>
  <c r="M6359" i="6"/>
  <c r="M6360" i="6"/>
  <c r="M6361" i="6"/>
  <c r="M6362" i="6"/>
  <c r="M6363" i="6"/>
  <c r="M6364" i="6"/>
  <c r="M6365" i="6"/>
  <c r="M6366" i="6"/>
  <c r="M6367" i="6"/>
  <c r="M6368" i="6"/>
  <c r="M6369" i="6"/>
  <c r="M6370" i="6"/>
  <c r="M6371" i="6"/>
  <c r="M6372" i="6"/>
  <c r="M6373" i="6"/>
  <c r="M6374" i="6"/>
  <c r="M6375" i="6"/>
  <c r="M6376" i="6"/>
  <c r="M6377" i="6"/>
  <c r="M6378" i="6"/>
  <c r="M6379" i="6"/>
  <c r="M6380" i="6"/>
  <c r="M6381" i="6"/>
  <c r="M6382" i="6"/>
  <c r="M6383" i="6"/>
  <c r="M6384" i="6"/>
  <c r="M6385" i="6"/>
  <c r="M6386" i="6"/>
  <c r="M6387" i="6"/>
  <c r="M6388" i="6"/>
  <c r="M6389" i="6"/>
  <c r="M6390" i="6"/>
  <c r="M6391" i="6"/>
  <c r="M6392" i="6"/>
  <c r="M6393" i="6"/>
  <c r="M6394" i="6"/>
  <c r="M6395" i="6"/>
  <c r="M6396" i="6"/>
  <c r="M6397" i="6"/>
  <c r="M6398" i="6"/>
  <c r="M6399" i="6"/>
  <c r="M6400" i="6"/>
  <c r="M6401" i="6"/>
  <c r="M6402" i="6"/>
  <c r="M6403" i="6"/>
  <c r="M6404" i="6"/>
  <c r="M6405" i="6"/>
  <c r="M6406" i="6"/>
  <c r="M6407" i="6"/>
  <c r="M6408" i="6"/>
  <c r="M6409" i="6"/>
  <c r="M6410" i="6"/>
  <c r="M6411" i="6"/>
  <c r="M6412" i="6"/>
  <c r="M6413" i="6"/>
  <c r="M6414" i="6"/>
  <c r="M6415" i="6"/>
  <c r="M6416" i="6"/>
  <c r="M6417" i="6"/>
  <c r="M6418" i="6"/>
  <c r="M6419" i="6"/>
  <c r="M6420" i="6"/>
  <c r="M6421" i="6"/>
  <c r="M6422" i="6"/>
  <c r="M6423" i="6"/>
  <c r="M6424" i="6"/>
  <c r="M6425" i="6"/>
  <c r="M6426" i="6"/>
  <c r="M6427" i="6"/>
  <c r="M6428" i="6"/>
  <c r="M6429" i="6"/>
  <c r="M6430" i="6"/>
  <c r="M6431" i="6"/>
  <c r="M6432" i="6"/>
  <c r="M6433" i="6"/>
  <c r="M6434" i="6"/>
  <c r="M6435" i="6"/>
  <c r="M6436" i="6"/>
  <c r="M6437" i="6"/>
  <c r="M6438" i="6"/>
  <c r="M6439" i="6"/>
  <c r="M6440" i="6"/>
  <c r="M6441" i="6"/>
  <c r="M6442" i="6"/>
  <c r="M6443" i="6"/>
  <c r="M6444" i="6"/>
  <c r="M6445" i="6"/>
  <c r="M6446" i="6"/>
  <c r="M6447" i="6"/>
  <c r="M6448" i="6"/>
  <c r="M6449" i="6"/>
  <c r="M6450" i="6"/>
  <c r="M6451" i="6"/>
  <c r="M6452" i="6"/>
  <c r="M6453" i="6"/>
  <c r="M6454" i="6"/>
  <c r="M6455" i="6"/>
  <c r="M6456" i="6"/>
  <c r="M6457" i="6"/>
  <c r="M6458" i="6"/>
  <c r="M6459" i="6"/>
  <c r="M6460" i="6"/>
  <c r="M6461" i="6"/>
  <c r="M6462" i="6"/>
  <c r="M6463" i="6"/>
  <c r="M6464" i="6"/>
  <c r="M6465" i="6"/>
  <c r="M6466" i="6"/>
  <c r="M6467" i="6"/>
  <c r="M6468" i="6"/>
  <c r="M6469" i="6"/>
  <c r="M6470" i="6"/>
  <c r="M6471" i="6"/>
  <c r="M6472" i="6"/>
  <c r="M6473" i="6"/>
  <c r="M6474" i="6"/>
  <c r="M6475" i="6"/>
  <c r="M6476" i="6"/>
  <c r="M6477" i="6"/>
  <c r="M6478" i="6"/>
  <c r="M6479" i="6"/>
  <c r="M6480" i="6"/>
  <c r="M6481" i="6"/>
  <c r="M6482" i="6"/>
  <c r="M6483" i="6"/>
  <c r="M6484" i="6"/>
  <c r="M6485" i="6"/>
  <c r="M6486" i="6"/>
  <c r="M6487" i="6"/>
  <c r="M6488" i="6"/>
  <c r="M6489" i="6"/>
  <c r="M6490" i="6"/>
  <c r="M6491" i="6"/>
  <c r="M6492" i="6"/>
  <c r="M6493" i="6"/>
  <c r="M6494" i="6"/>
  <c r="M6495" i="6"/>
  <c r="M6496" i="6"/>
  <c r="M6497" i="6"/>
  <c r="M6498" i="6"/>
  <c r="M6499" i="6"/>
  <c r="M6500" i="6"/>
  <c r="M6501" i="6"/>
  <c r="M6502" i="6"/>
  <c r="M6503" i="6"/>
  <c r="M6504" i="6"/>
  <c r="M6505" i="6"/>
  <c r="M6506" i="6"/>
  <c r="M6507" i="6"/>
  <c r="M6508" i="6"/>
  <c r="M6509" i="6"/>
  <c r="M6510" i="6"/>
  <c r="M6511" i="6"/>
  <c r="M6512" i="6"/>
  <c r="M6513" i="6"/>
  <c r="M6514" i="6"/>
  <c r="M6515" i="6"/>
  <c r="M6516" i="6"/>
  <c r="M6517" i="6"/>
  <c r="M6518" i="6"/>
  <c r="M6519" i="6"/>
  <c r="M6520" i="6"/>
  <c r="M6521" i="6"/>
  <c r="M6522" i="6"/>
  <c r="M6523" i="6"/>
  <c r="M6524" i="6"/>
  <c r="M6525" i="6"/>
  <c r="M6526" i="6"/>
  <c r="M6527" i="6"/>
  <c r="M6528" i="6"/>
  <c r="M6529" i="6"/>
  <c r="M6530" i="6"/>
  <c r="M6531" i="6"/>
  <c r="M6532" i="6"/>
  <c r="M6533" i="6"/>
  <c r="M6534" i="6"/>
  <c r="M6535" i="6"/>
  <c r="M6536" i="6"/>
  <c r="M6537" i="6"/>
  <c r="M6538" i="6"/>
  <c r="M6539" i="6"/>
  <c r="M6540" i="6"/>
  <c r="M6541" i="6"/>
  <c r="M6542" i="6"/>
  <c r="M6543" i="6"/>
  <c r="M6544" i="6"/>
  <c r="M6545" i="6"/>
  <c r="M6546" i="6"/>
  <c r="M6547" i="6"/>
  <c r="M6548" i="6"/>
  <c r="M6549" i="6"/>
  <c r="M6550" i="6"/>
  <c r="M6551" i="6"/>
  <c r="M6552" i="6"/>
  <c r="M6553" i="6"/>
  <c r="M6554" i="6"/>
  <c r="M6555" i="6"/>
  <c r="M6556" i="6"/>
  <c r="M6557" i="6"/>
  <c r="M6558" i="6"/>
  <c r="M6559" i="6"/>
  <c r="M6560" i="6"/>
  <c r="M6561" i="6"/>
  <c r="M6562" i="6"/>
  <c r="M6563" i="6"/>
  <c r="M6564" i="6"/>
  <c r="M6565" i="6"/>
  <c r="M6566" i="6"/>
  <c r="M6567" i="6"/>
  <c r="M6568" i="6"/>
  <c r="M6569" i="6"/>
  <c r="M6570" i="6"/>
  <c r="M6571" i="6"/>
  <c r="M6572" i="6"/>
  <c r="M6573" i="6"/>
  <c r="M6574" i="6"/>
  <c r="M6575" i="6"/>
  <c r="M6576" i="6"/>
  <c r="M6577" i="6"/>
  <c r="M6578" i="6"/>
  <c r="M6579" i="6"/>
  <c r="M6580" i="6"/>
  <c r="M6581" i="6"/>
  <c r="M6582" i="6"/>
  <c r="M6583" i="6"/>
  <c r="M6584" i="6"/>
  <c r="M6585" i="6"/>
  <c r="M6586" i="6"/>
  <c r="M6587" i="6"/>
  <c r="M6588" i="6"/>
  <c r="M6589" i="6"/>
  <c r="M6590" i="6"/>
  <c r="M6591" i="6"/>
  <c r="M6592" i="6"/>
  <c r="M6593" i="6"/>
  <c r="M6594" i="6"/>
  <c r="M6595" i="6"/>
  <c r="M6596" i="6"/>
  <c r="M6597" i="6"/>
  <c r="M6598" i="6"/>
  <c r="M6599" i="6"/>
  <c r="M6600" i="6"/>
  <c r="M6601" i="6"/>
  <c r="M6602" i="6"/>
  <c r="M6603" i="6"/>
  <c r="M6604" i="6"/>
  <c r="M6605" i="6"/>
  <c r="M6606" i="6"/>
  <c r="M6607" i="6"/>
  <c r="M6608" i="6"/>
  <c r="M6609" i="6"/>
  <c r="M6610" i="6"/>
  <c r="M6611" i="6"/>
  <c r="M6612" i="6"/>
  <c r="M6613" i="6"/>
  <c r="M6614" i="6"/>
  <c r="M6615" i="6"/>
  <c r="M6616" i="6"/>
  <c r="M6617" i="6"/>
  <c r="M6618" i="6"/>
  <c r="M6619" i="6"/>
  <c r="M6620" i="6"/>
  <c r="M6621" i="6"/>
  <c r="M6622" i="6"/>
  <c r="M6623" i="6"/>
  <c r="M6624" i="6"/>
  <c r="M6625" i="6"/>
  <c r="M6626" i="6"/>
  <c r="M6627" i="6"/>
  <c r="M6628" i="6"/>
  <c r="M6629" i="6"/>
  <c r="M6630" i="6"/>
  <c r="M6631" i="6"/>
  <c r="M6632" i="6"/>
  <c r="M6633" i="6"/>
  <c r="M6634" i="6"/>
  <c r="M6635" i="6"/>
  <c r="M6636" i="6"/>
  <c r="M6637" i="6"/>
  <c r="M6638" i="6"/>
  <c r="M6639" i="6"/>
  <c r="M6640" i="6"/>
  <c r="M6641" i="6"/>
  <c r="M6642" i="6"/>
  <c r="M6643" i="6"/>
  <c r="M6644" i="6"/>
  <c r="M6645" i="6"/>
  <c r="M6646" i="6"/>
  <c r="M6647" i="6"/>
  <c r="M6648" i="6"/>
  <c r="M6649" i="6"/>
  <c r="M6650" i="6"/>
  <c r="M6651" i="6"/>
  <c r="M6652" i="6"/>
  <c r="M6653" i="6"/>
  <c r="M6654" i="6"/>
  <c r="M6655" i="6"/>
  <c r="M6656" i="6"/>
  <c r="M6657" i="6"/>
  <c r="M6658" i="6"/>
  <c r="M6659" i="6"/>
  <c r="M6660" i="6"/>
  <c r="M6661" i="6"/>
  <c r="M6662" i="6"/>
  <c r="M6663" i="6"/>
  <c r="M6664" i="6"/>
  <c r="M6665" i="6"/>
  <c r="M6666" i="6"/>
  <c r="M6667" i="6"/>
  <c r="M6668" i="6"/>
  <c r="M6669" i="6"/>
  <c r="M6670" i="6"/>
  <c r="M6671" i="6"/>
  <c r="M6672" i="6"/>
  <c r="M6673" i="6"/>
  <c r="M6674" i="6"/>
  <c r="M6675" i="6"/>
  <c r="M6676" i="6"/>
  <c r="M6677" i="6"/>
  <c r="M6678" i="6"/>
  <c r="M6679" i="6"/>
  <c r="M6680" i="6"/>
  <c r="M6681" i="6"/>
  <c r="M6682" i="6"/>
  <c r="M6683" i="6"/>
  <c r="M6684" i="6"/>
  <c r="M6685" i="6"/>
  <c r="M6686" i="6"/>
  <c r="M6687" i="6"/>
  <c r="M6688" i="6"/>
  <c r="M6689" i="6"/>
  <c r="M6690" i="6"/>
  <c r="M6691" i="6"/>
  <c r="M6692" i="6"/>
  <c r="M6693" i="6"/>
  <c r="M6694" i="6"/>
  <c r="M6695" i="6"/>
  <c r="M6696" i="6"/>
  <c r="M6697" i="6"/>
  <c r="M6698" i="6"/>
  <c r="M6699" i="6"/>
  <c r="M6700" i="6"/>
  <c r="M6701" i="6"/>
  <c r="M6702" i="6"/>
  <c r="M6703" i="6"/>
  <c r="M6704" i="6"/>
  <c r="M6705" i="6"/>
  <c r="M6706" i="6"/>
  <c r="M6707" i="6"/>
  <c r="M6708" i="6"/>
  <c r="M6709" i="6"/>
  <c r="M6710" i="6"/>
  <c r="M6711" i="6"/>
  <c r="M6712" i="6"/>
  <c r="M6713" i="6"/>
  <c r="M6714" i="6"/>
  <c r="M6715" i="6"/>
  <c r="M6716" i="6"/>
  <c r="M6717" i="6"/>
  <c r="M6718" i="6"/>
  <c r="M6719" i="6"/>
  <c r="M6720" i="6"/>
  <c r="M6721" i="6"/>
  <c r="M6722" i="6"/>
  <c r="M6723" i="6"/>
  <c r="M6724" i="6"/>
  <c r="M6725" i="6"/>
  <c r="M6726" i="6"/>
  <c r="M6727" i="6"/>
  <c r="M6728" i="6"/>
  <c r="M6729" i="6"/>
  <c r="M6730" i="6"/>
  <c r="M6731" i="6"/>
  <c r="M6732" i="6"/>
  <c r="M6733" i="6"/>
  <c r="M6734" i="6"/>
  <c r="M6735" i="6"/>
  <c r="M6736" i="6"/>
  <c r="M6737" i="6"/>
  <c r="M6738" i="6"/>
  <c r="M6739" i="6"/>
  <c r="M6740" i="6"/>
  <c r="M6741" i="6"/>
  <c r="M6742" i="6"/>
  <c r="M6743" i="6"/>
  <c r="M6744" i="6"/>
  <c r="M6745" i="6"/>
  <c r="M6746" i="6"/>
  <c r="M6747" i="6"/>
  <c r="M6748" i="6"/>
  <c r="M6749" i="6"/>
  <c r="M6750" i="6"/>
  <c r="M6751" i="6"/>
  <c r="O6751" i="6" s="1" a="1"/>
  <c r="O6751" i="6" s="1"/>
  <c r="M6752" i="6"/>
  <c r="M6753" i="6"/>
  <c r="M6754" i="6"/>
  <c r="O6754" i="6" s="1" a="1"/>
  <c r="O6754" i="6" s="1"/>
  <c r="M6755" i="6"/>
  <c r="M6756" i="6"/>
  <c r="M6757" i="6"/>
  <c r="M6758" i="6"/>
  <c r="M6759" i="6"/>
  <c r="M6760" i="6"/>
  <c r="M6761" i="6"/>
  <c r="M6762" i="6"/>
  <c r="M6763" i="6"/>
  <c r="M6764" i="6"/>
  <c r="M6765" i="6"/>
  <c r="O6765" i="6" s="1" a="1"/>
  <c r="O6765" i="6" s="1"/>
  <c r="M6766" i="6"/>
  <c r="M6767" i="6"/>
  <c r="M6768" i="6"/>
  <c r="M6769" i="6"/>
  <c r="O6769" i="6" s="1" a="1"/>
  <c r="O6769" i="6" s="1"/>
  <c r="M6770" i="6"/>
  <c r="M6771" i="6"/>
  <c r="M6772" i="6"/>
  <c r="M6773" i="6"/>
  <c r="M6774" i="6"/>
  <c r="M6775" i="6"/>
  <c r="M6776" i="6"/>
  <c r="O6776" i="6" s="1" a="1"/>
  <c r="O6776" i="6" s="1"/>
  <c r="M6777" i="6"/>
  <c r="M6778" i="6"/>
  <c r="M6779" i="6"/>
  <c r="O6779" i="6" s="1" a="1"/>
  <c r="O6779" i="6" s="1"/>
  <c r="M6780" i="6"/>
  <c r="M6781" i="6"/>
  <c r="M6782" i="6"/>
  <c r="M6783" i="6"/>
  <c r="O6783" i="6" s="1" a="1"/>
  <c r="O6783" i="6" s="1"/>
  <c r="M6784" i="6"/>
  <c r="M6785" i="6"/>
  <c r="M6786" i="6"/>
  <c r="M6787" i="6"/>
  <c r="M6788" i="6"/>
  <c r="M6789" i="6"/>
  <c r="M6790" i="6"/>
  <c r="M6791" i="6"/>
  <c r="M6792" i="6"/>
  <c r="M6793" i="6"/>
  <c r="M6794" i="6"/>
  <c r="M6795" i="6"/>
  <c r="M6796" i="6"/>
  <c r="M6797" i="6"/>
  <c r="O6797" i="6" s="1" a="1"/>
  <c r="O6797" i="6" s="1"/>
  <c r="M6798" i="6"/>
  <c r="M6799" i="6"/>
  <c r="M6800" i="6"/>
  <c r="M6801" i="6"/>
  <c r="M6802" i="6"/>
  <c r="M6803" i="6"/>
  <c r="M6804" i="6"/>
  <c r="O6804" i="6" s="1" a="1"/>
  <c r="O6804" i="6" s="1"/>
  <c r="M6805" i="6"/>
  <c r="M6806" i="6"/>
  <c r="M6807" i="6"/>
  <c r="M6808" i="6"/>
  <c r="O6808" i="6" s="1" a="1"/>
  <c r="O6808" i="6" s="1"/>
  <c r="M6809" i="6"/>
  <c r="M6810" i="6"/>
  <c r="M6811" i="6"/>
  <c r="O6811" i="6" s="1" a="1"/>
  <c r="O6811" i="6" s="1"/>
  <c r="M6812" i="6"/>
  <c r="M6813" i="6"/>
  <c r="M6814" i="6"/>
  <c r="M6815" i="6"/>
  <c r="M6816" i="6"/>
  <c r="M6817" i="6"/>
  <c r="M6818" i="6"/>
  <c r="M6819" i="6"/>
  <c r="M6820" i="6"/>
  <c r="M6821" i="6"/>
  <c r="M6822" i="6"/>
  <c r="M6823" i="6"/>
  <c r="M6824" i="6"/>
  <c r="M6825" i="6"/>
  <c r="M6826" i="6"/>
  <c r="M6827" i="6"/>
  <c r="M6828" i="6"/>
  <c r="M6829" i="6"/>
  <c r="M6830" i="6"/>
  <c r="M6831" i="6"/>
  <c r="M6832" i="6"/>
  <c r="M6833" i="6"/>
  <c r="O6833" i="6" s="1" a="1"/>
  <c r="O6833" i="6" s="1"/>
  <c r="M6834" i="6"/>
  <c r="M6835" i="6"/>
  <c r="M6836" i="6"/>
  <c r="O6836" i="6" s="1" a="1"/>
  <c r="O6836" i="6" s="1"/>
  <c r="M6837" i="6"/>
  <c r="M6838" i="6"/>
  <c r="M6839" i="6"/>
  <c r="M6840" i="6"/>
  <c r="O6840" i="6" s="1" a="1"/>
  <c r="O6840" i="6" s="1"/>
  <c r="M6841" i="6"/>
  <c r="M6842" i="6"/>
  <c r="M6843" i="6"/>
  <c r="M6844" i="6"/>
  <c r="M6845" i="6"/>
  <c r="M6846" i="6"/>
  <c r="M6847" i="6"/>
  <c r="O6847" i="6" s="1" a="1"/>
  <c r="O6847" i="6" s="1"/>
  <c r="M6848" i="6"/>
  <c r="M6849" i="6"/>
  <c r="M6850" i="6"/>
  <c r="M6851" i="6"/>
  <c r="M6852" i="6"/>
  <c r="M6853" i="6"/>
  <c r="M6854" i="6"/>
  <c r="M6855" i="6"/>
  <c r="M6856" i="6"/>
  <c r="M6857" i="6"/>
  <c r="M6858" i="6"/>
  <c r="M6859" i="6"/>
  <c r="M6860" i="6"/>
  <c r="O6860" i="6" s="1" a="1"/>
  <c r="O6860" i="6" s="1"/>
  <c r="M6861" i="6"/>
  <c r="M6862" i="6"/>
  <c r="M6863" i="6"/>
  <c r="M6864" i="6"/>
  <c r="O6864" i="6" s="1" a="1"/>
  <c r="O6864" i="6" s="1"/>
  <c r="M6865" i="6"/>
  <c r="M6866" i="6"/>
  <c r="M6867" i="6"/>
  <c r="O6867" i="6" s="1" a="1"/>
  <c r="O6867" i="6" s="1"/>
  <c r="M6868" i="6"/>
  <c r="M6869" i="6"/>
  <c r="M6870" i="6"/>
  <c r="M6871" i="6"/>
  <c r="M6872" i="6"/>
  <c r="M6873" i="6"/>
  <c r="M6874" i="6"/>
  <c r="M6875" i="6"/>
  <c r="M6876" i="6"/>
  <c r="M6877" i="6"/>
  <c r="M6878" i="6"/>
  <c r="M6879" i="6"/>
  <c r="M6880" i="6"/>
  <c r="M6881" i="6"/>
  <c r="O6881" i="6" s="1" a="1"/>
  <c r="O6881" i="6" s="1"/>
  <c r="M6882" i="6"/>
  <c r="M6883" i="6"/>
  <c r="M6884" i="6"/>
  <c r="M6885" i="6"/>
  <c r="M6886" i="6"/>
  <c r="M6887" i="6"/>
  <c r="O6887" i="6" s="1" a="1"/>
  <c r="O6887" i="6" s="1"/>
  <c r="M6888" i="6"/>
  <c r="M6889" i="6"/>
  <c r="M6890" i="6"/>
  <c r="M6891" i="6"/>
  <c r="M6892" i="6"/>
  <c r="M6893" i="6"/>
  <c r="M6894" i="6"/>
  <c r="M6895" i="6"/>
  <c r="M6896" i="6"/>
  <c r="M6897" i="6"/>
  <c r="M6898" i="6"/>
  <c r="M6899" i="6"/>
  <c r="M6900" i="6"/>
  <c r="O6900" i="6" s="1" a="1"/>
  <c r="O6900" i="6" s="1"/>
  <c r="M6901" i="6"/>
  <c r="M6902" i="6"/>
  <c r="M6903" i="6"/>
  <c r="M6904" i="6"/>
  <c r="O6904" i="6" s="1" a="1"/>
  <c r="O6904" i="6" s="1"/>
  <c r="M6905" i="6"/>
  <c r="M6906" i="6"/>
  <c r="M6907" i="6"/>
  <c r="O6907" i="6" s="1" a="1"/>
  <c r="O6907" i="6" s="1"/>
  <c r="M6908" i="6"/>
  <c r="M6909" i="6"/>
  <c r="M6910" i="6"/>
  <c r="M6911" i="6"/>
  <c r="M6912" i="6"/>
  <c r="M6913" i="6"/>
  <c r="M6914" i="6"/>
  <c r="M6915" i="6"/>
  <c r="M6916" i="6"/>
  <c r="M6917" i="6"/>
  <c r="O6917" i="6" s="1" a="1"/>
  <c r="O6917" i="6" s="1"/>
  <c r="M6918" i="6"/>
  <c r="M6919" i="6"/>
  <c r="M6920" i="6"/>
  <c r="M6921" i="6"/>
  <c r="M6922" i="6"/>
  <c r="M6923" i="6"/>
  <c r="M6924" i="6"/>
  <c r="M6925" i="6"/>
  <c r="M6926" i="6"/>
  <c r="M6927" i="6"/>
  <c r="M6928" i="6"/>
  <c r="M6929" i="6"/>
  <c r="O6929" i="6" s="1" a="1"/>
  <c r="O6929" i="6" s="1"/>
  <c r="M6930" i="6"/>
  <c r="M6931" i="6"/>
  <c r="M6932" i="6"/>
  <c r="M6933" i="6"/>
  <c r="O6933" i="6" s="1" a="1"/>
  <c r="O6933" i="6" s="1"/>
  <c r="M6934" i="6"/>
  <c r="M6935" i="6"/>
  <c r="M6936" i="6"/>
  <c r="M6937" i="6"/>
  <c r="M6938" i="6"/>
  <c r="M6939" i="6"/>
  <c r="O6939" i="6" s="1" a="1"/>
  <c r="O6939" i="6" s="1"/>
  <c r="M6940" i="6"/>
  <c r="M6941" i="6"/>
  <c r="M6942" i="6"/>
  <c r="M6943" i="6"/>
  <c r="M6944" i="6"/>
  <c r="M6945" i="6"/>
  <c r="O6945" i="6" s="1" a="1"/>
  <c r="O6945" i="6" s="1"/>
  <c r="M6946" i="6"/>
  <c r="M6947" i="6"/>
  <c r="M6948" i="6"/>
  <c r="M6949" i="6"/>
  <c r="M6950" i="6"/>
  <c r="M6951" i="6"/>
  <c r="M6952" i="6"/>
  <c r="M6953" i="6"/>
  <c r="M6954" i="6"/>
  <c r="M6955" i="6"/>
  <c r="M6956" i="6"/>
  <c r="M6957" i="6"/>
  <c r="M6958" i="6"/>
  <c r="O6958" i="6" s="1" a="1"/>
  <c r="O6958" i="6" s="1"/>
  <c r="M6959" i="6"/>
  <c r="M6960" i="6"/>
  <c r="M6961" i="6"/>
  <c r="M6962" i="6"/>
  <c r="M6963" i="6"/>
  <c r="M6964" i="6"/>
  <c r="M6965" i="6"/>
  <c r="O6965" i="6" s="1" a="1"/>
  <c r="O6965" i="6" s="1"/>
  <c r="M6966" i="6"/>
  <c r="M6967" i="6"/>
  <c r="M6968" i="6"/>
  <c r="M6969" i="6"/>
  <c r="M6970" i="6"/>
  <c r="M6971" i="6"/>
  <c r="M6972" i="6"/>
  <c r="M6973" i="6"/>
  <c r="M6974" i="6"/>
  <c r="M6975" i="6"/>
  <c r="M6976" i="6"/>
  <c r="M6977" i="6"/>
  <c r="M6978" i="6"/>
  <c r="M6979" i="6"/>
  <c r="M6980" i="6"/>
  <c r="M6981" i="6"/>
  <c r="M6982" i="6"/>
  <c r="M6983" i="6"/>
  <c r="M6984" i="6"/>
  <c r="O6984" i="6" s="1" a="1"/>
  <c r="O6984" i="6" s="1"/>
  <c r="M6985" i="6"/>
  <c r="M6986" i="6"/>
  <c r="M6987" i="6"/>
  <c r="M6988" i="6"/>
  <c r="M6989" i="6"/>
  <c r="M6990" i="6"/>
  <c r="M6991" i="6"/>
  <c r="M6992" i="6"/>
  <c r="M6993" i="6"/>
  <c r="M6994" i="6"/>
  <c r="M6995" i="6"/>
  <c r="M6996" i="6"/>
  <c r="M6997" i="6"/>
  <c r="M6998" i="6"/>
  <c r="M6999" i="6"/>
  <c r="M7000" i="6"/>
  <c r="M7001" i="6"/>
  <c r="M7002" i="6"/>
  <c r="M7003" i="6"/>
  <c r="M7004" i="6"/>
  <c r="O7004" i="6" s="1" a="1"/>
  <c r="O7004" i="6" s="1"/>
  <c r="M7005" i="6"/>
  <c r="M7006" i="6"/>
  <c r="M7007" i="6"/>
  <c r="M7008" i="6"/>
  <c r="M7009" i="6"/>
  <c r="M7010" i="6"/>
  <c r="O7010" i="6" s="1" a="1"/>
  <c r="O7010" i="6" s="1"/>
  <c r="M7011" i="6"/>
  <c r="M7012" i="6"/>
  <c r="M7013" i="6"/>
  <c r="M7014" i="6"/>
  <c r="M7015" i="6"/>
  <c r="M7016" i="6"/>
  <c r="M7017" i="6"/>
  <c r="M7018" i="6"/>
  <c r="M7019" i="6"/>
  <c r="M7020" i="6"/>
  <c r="M7021" i="6"/>
  <c r="M7022" i="6"/>
  <c r="M7023" i="6"/>
  <c r="M7024" i="6"/>
  <c r="M7025" i="6"/>
  <c r="M7026" i="6"/>
  <c r="M7027" i="6"/>
  <c r="M7028" i="6"/>
  <c r="M7029" i="6"/>
  <c r="M7030" i="6"/>
  <c r="M7031" i="6"/>
  <c r="M7032" i="6"/>
  <c r="M7033" i="6"/>
  <c r="O7033" i="6" s="1" a="1"/>
  <c r="O7033" i="6" s="1"/>
  <c r="M7034" i="6"/>
  <c r="M7035" i="6"/>
  <c r="M7036" i="6"/>
  <c r="M7037" i="6"/>
  <c r="M7038" i="6"/>
  <c r="M7039" i="6"/>
  <c r="M7040" i="6"/>
  <c r="M7041" i="6"/>
  <c r="M7042" i="6"/>
  <c r="M7043" i="6"/>
  <c r="M7044" i="6"/>
  <c r="M7045" i="6"/>
  <c r="O7045" i="6" s="1" a="1"/>
  <c r="O7045" i="6" s="1"/>
  <c r="M7046" i="6"/>
  <c r="M7047" i="6"/>
  <c r="M7048" i="6"/>
  <c r="M7049" i="6"/>
  <c r="M7050" i="6"/>
  <c r="M7051" i="6"/>
  <c r="M7052" i="6"/>
  <c r="M7053" i="6"/>
  <c r="M7054" i="6"/>
  <c r="M7055" i="6"/>
  <c r="M7056" i="6"/>
  <c r="O7056" i="6" s="1" a="1"/>
  <c r="O7056" i="6" s="1"/>
  <c r="M7057" i="6"/>
  <c r="M7058" i="6"/>
  <c r="M7059" i="6"/>
  <c r="M7060" i="6"/>
  <c r="M7061" i="6"/>
  <c r="M7062" i="6"/>
  <c r="M7063" i="6"/>
  <c r="M7064" i="6"/>
  <c r="M7065" i="6"/>
  <c r="O7065" i="6" s="1" a="1"/>
  <c r="O7065" i="6" s="1"/>
  <c r="M7066" i="6"/>
  <c r="O7066" i="6" s="1" a="1"/>
  <c r="O7066" i="6" s="1"/>
  <c r="M7067" i="6"/>
  <c r="M7068" i="6"/>
  <c r="O7068" i="6" s="1" a="1"/>
  <c r="O7068" i="6" s="1"/>
  <c r="M7069" i="6"/>
  <c r="O7069" i="6" s="1" a="1"/>
  <c r="O7069" i="6" s="1"/>
  <c r="M7070" i="6"/>
  <c r="M7071" i="6"/>
  <c r="M7072" i="6"/>
  <c r="M7073" i="6"/>
  <c r="O7073" i="6" s="1" a="1"/>
  <c r="O7073" i="6" s="1"/>
  <c r="M7074" i="6"/>
  <c r="M7075" i="6"/>
  <c r="M7076" i="6"/>
  <c r="O7076" i="6" s="1" a="1"/>
  <c r="O7076" i="6" s="1"/>
  <c r="M7077" i="6"/>
  <c r="O7077" i="6" s="1" a="1"/>
  <c r="O7077" i="6" s="1"/>
  <c r="M7078" i="6"/>
  <c r="M7079" i="6"/>
  <c r="M7080" i="6"/>
  <c r="O7080" i="6" s="1" a="1"/>
  <c r="O7080" i="6" s="1"/>
  <c r="M7081" i="6"/>
  <c r="M7082" i="6"/>
  <c r="M7083" i="6"/>
  <c r="M7084" i="6"/>
  <c r="M7085" i="6"/>
  <c r="M7086" i="6"/>
  <c r="O7086" i="6" s="1" a="1"/>
  <c r="O7086" i="6" s="1"/>
  <c r="M7087" i="6"/>
  <c r="M7088" i="6"/>
  <c r="O7088" i="6" s="1" a="1"/>
  <c r="O7088" i="6" s="1"/>
  <c r="M7089" i="6"/>
  <c r="O7089" i="6" s="1" a="1"/>
  <c r="O7089" i="6" s="1"/>
  <c r="M7090" i="6"/>
  <c r="M7091" i="6"/>
  <c r="M7092" i="6"/>
  <c r="O7092" i="6" s="1" a="1"/>
  <c r="O7092" i="6" s="1"/>
  <c r="M7093" i="6"/>
  <c r="M7094" i="6"/>
  <c r="M7095" i="6"/>
  <c r="O7095" i="6" s="1" a="1"/>
  <c r="O7095" i="6" s="1"/>
  <c r="M7096" i="6"/>
  <c r="O7096" i="6" s="1" a="1"/>
  <c r="O7096" i="6" s="1"/>
  <c r="M7097" i="6"/>
  <c r="O7097" i="6" s="1" a="1"/>
  <c r="O7097" i="6" s="1"/>
  <c r="M7098" i="6"/>
  <c r="O7098" i="6" s="1" a="1"/>
  <c r="O7098" i="6" s="1"/>
  <c r="M7099" i="6"/>
  <c r="M7100" i="6"/>
  <c r="O7100" i="6" s="1" a="1"/>
  <c r="O7100" i="6" s="1"/>
  <c r="M7101" i="6"/>
  <c r="O7101" i="6" s="1" a="1"/>
  <c r="O7101" i="6" s="1"/>
  <c r="M7102" i="6"/>
  <c r="M7103" i="6"/>
  <c r="M7104" i="6"/>
  <c r="M7105" i="6"/>
  <c r="M7106" i="6"/>
  <c r="M7107" i="6"/>
  <c r="O7107" i="6" s="1" a="1"/>
  <c r="O7107" i="6" s="1"/>
  <c r="M7108" i="6"/>
  <c r="O7108" i="6" s="1" a="1"/>
  <c r="O7108" i="6" s="1"/>
  <c r="M7109" i="6"/>
  <c r="O7109" i="6" s="1" a="1"/>
  <c r="O7109" i="6" s="1"/>
  <c r="M7110" i="6"/>
  <c r="M7111" i="6"/>
  <c r="M7112" i="6"/>
  <c r="O7112" i="6" s="1" a="1"/>
  <c r="O7112" i="6" s="1"/>
  <c r="M7113" i="6"/>
  <c r="M7114" i="6"/>
  <c r="M7115" i="6"/>
  <c r="M7116" i="6"/>
  <c r="M7117" i="6"/>
  <c r="M7118" i="6"/>
  <c r="O7118" i="6" s="1" a="1"/>
  <c r="O7118" i="6" s="1"/>
  <c r="M7119" i="6"/>
  <c r="M7120" i="6"/>
  <c r="M7121" i="6"/>
  <c r="O7121" i="6" s="1" a="1"/>
  <c r="O7121" i="6" s="1"/>
  <c r="M7122" i="6"/>
  <c r="M7123" i="6"/>
  <c r="M7124" i="6"/>
  <c r="O7124" i="6" s="1" a="1"/>
  <c r="O7124" i="6" s="1"/>
  <c r="M7125" i="6"/>
  <c r="M7126" i="6"/>
  <c r="M7127" i="6"/>
  <c r="M7128" i="6"/>
  <c r="O7128" i="6" s="1" a="1"/>
  <c r="O7128" i="6" s="1"/>
  <c r="M7129" i="6"/>
  <c r="O7129" i="6" s="1" a="1"/>
  <c r="O7129" i="6" s="1"/>
  <c r="M7130" i="6"/>
  <c r="O7130" i="6" s="1" a="1"/>
  <c r="O7130" i="6" s="1"/>
  <c r="M7131" i="6"/>
  <c r="M7132" i="6"/>
  <c r="O7132" i="6" s="1" a="1"/>
  <c r="O7132" i="6" s="1"/>
  <c r="M7133" i="6"/>
  <c r="O7133" i="6" s="1" a="1"/>
  <c r="O7133" i="6" s="1"/>
  <c r="M7134" i="6"/>
  <c r="M7135" i="6"/>
  <c r="M7136" i="6"/>
  <c r="M7137" i="6"/>
  <c r="O7137" i="6" s="1" a="1"/>
  <c r="O7137" i="6" s="1"/>
  <c r="M7138" i="6"/>
  <c r="M7139" i="6"/>
  <c r="O7139" i="6" s="1" a="1"/>
  <c r="O7139" i="6" s="1"/>
  <c r="M7140" i="6"/>
  <c r="O7140" i="6" s="1" a="1"/>
  <c r="O7140" i="6" s="1"/>
  <c r="M7141" i="6"/>
  <c r="O7141" i="6" s="1" a="1"/>
  <c r="O7141" i="6" s="1"/>
  <c r="M7142" i="6"/>
  <c r="M7143" i="6"/>
  <c r="M7144" i="6"/>
  <c r="O7144" i="6" s="1" a="1"/>
  <c r="O7144" i="6" s="1"/>
  <c r="M7145" i="6"/>
  <c r="M7146" i="6"/>
  <c r="M7147" i="6"/>
  <c r="M7148" i="6"/>
  <c r="M7149" i="6"/>
  <c r="O7149" i="6" s="1" a="1"/>
  <c r="O7149" i="6" s="1"/>
  <c r="M7150" i="6"/>
  <c r="O7150" i="6" s="1" a="1"/>
  <c r="O7150" i="6" s="1"/>
  <c r="M7151" i="6"/>
  <c r="M7152" i="6"/>
  <c r="O7152" i="6" s="1" a="1"/>
  <c r="O7152" i="6" s="1"/>
  <c r="M7153" i="6"/>
  <c r="O7153" i="6" s="1" a="1"/>
  <c r="O7153" i="6" s="1"/>
  <c r="M7154" i="6"/>
  <c r="M7155" i="6"/>
  <c r="M7156" i="6"/>
  <c r="O7156" i="6" s="1" a="1"/>
  <c r="O7156" i="6" s="1"/>
  <c r="M7157" i="6"/>
  <c r="M7158" i="6"/>
  <c r="M7159" i="6"/>
  <c r="M7160" i="6"/>
  <c r="O7160" i="6" s="1" a="1"/>
  <c r="O7160" i="6" s="1"/>
  <c r="M7161" i="6"/>
  <c r="O7161" i="6" s="1" a="1"/>
  <c r="O7161" i="6" s="1"/>
  <c r="M7162" i="6"/>
  <c r="O7162" i="6" s="1" a="1"/>
  <c r="O7162" i="6" s="1"/>
  <c r="M7163" i="6"/>
  <c r="M7164" i="6"/>
  <c r="O7164" i="6" s="1" a="1"/>
  <c r="O7164" i="6" s="1"/>
  <c r="M7165" i="6"/>
  <c r="O7165" i="6" s="1" a="1"/>
  <c r="O7165" i="6" s="1"/>
  <c r="M7166" i="6"/>
  <c r="M7167" i="6"/>
  <c r="M7168" i="6"/>
  <c r="M7169" i="6"/>
  <c r="M7170" i="6"/>
  <c r="M7171" i="6"/>
  <c r="M7172" i="6"/>
  <c r="O7172" i="6" s="1" a="1"/>
  <c r="O7172" i="6" s="1"/>
  <c r="M7173" i="6"/>
  <c r="O7173" i="6" s="1" a="1"/>
  <c r="O7173" i="6" s="1"/>
  <c r="M7174" i="6"/>
  <c r="M7175" i="6"/>
  <c r="M7176" i="6"/>
  <c r="O7176" i="6" s="1" a="1"/>
  <c r="O7176" i="6" s="1"/>
  <c r="M7177" i="6"/>
  <c r="M7178" i="6"/>
  <c r="M7179" i="6"/>
  <c r="M7180" i="6"/>
  <c r="M7181" i="6"/>
  <c r="O7181" i="6" s="1" a="1"/>
  <c r="O7181" i="6" s="1"/>
  <c r="M7182" i="6"/>
  <c r="M7183" i="6"/>
  <c r="M7184" i="6"/>
  <c r="O7184" i="6" s="1" a="1"/>
  <c r="O7184" i="6" s="1"/>
  <c r="M7185" i="6"/>
  <c r="O7185" i="6" s="1" a="1"/>
  <c r="O7185" i="6" s="1"/>
  <c r="M7186" i="6"/>
  <c r="O7186" i="6" s="1" a="1"/>
  <c r="O7186" i="6" s="1"/>
  <c r="M7187" i="6"/>
  <c r="M7188" i="6"/>
  <c r="O7188" i="6" s="1" a="1"/>
  <c r="O7188" i="6" s="1"/>
  <c r="M7189" i="6"/>
  <c r="O7189" i="6" s="1" a="1"/>
  <c r="O7189" i="6" s="1"/>
  <c r="M7190" i="6"/>
  <c r="M7191" i="6"/>
  <c r="M7192" i="6"/>
  <c r="O7192" i="6" s="1" a="1"/>
  <c r="O7192" i="6" s="1"/>
  <c r="M7193" i="6"/>
  <c r="M7194" i="6"/>
  <c r="M7195" i="6"/>
  <c r="M7196" i="6"/>
  <c r="M7197" i="6"/>
  <c r="M7198" i="6"/>
  <c r="M7199" i="6"/>
  <c r="O7199" i="6" s="1" a="1"/>
  <c r="O7199" i="6" s="1"/>
  <c r="M7200" i="6"/>
  <c r="O7200" i="6" s="1" a="1"/>
  <c r="O7200" i="6" s="1"/>
  <c r="M7201" i="6"/>
  <c r="O7201" i="6" s="1" a="1"/>
  <c r="O7201" i="6" s="1"/>
  <c r="M7202" i="6"/>
  <c r="O7202" i="6" s="1" a="1"/>
  <c r="O7202" i="6" s="1"/>
  <c r="M7203" i="6"/>
  <c r="M7204" i="6"/>
  <c r="O7204" i="6" s="1" a="1"/>
  <c r="O7204" i="6" s="1"/>
  <c r="M7205" i="6"/>
  <c r="O7205" i="6" s="1" a="1"/>
  <c r="O7205" i="6" s="1"/>
  <c r="M7206" i="6"/>
  <c r="M7207" i="6"/>
  <c r="O7207" i="6" s="1" a="1"/>
  <c r="O7207" i="6" s="1"/>
  <c r="M7208" i="6"/>
  <c r="O7208" i="6" s="1" a="1"/>
  <c r="O7208" i="6" s="1"/>
  <c r="M7209" i="6"/>
  <c r="M7210" i="6"/>
  <c r="M7211" i="6"/>
  <c r="M7212" i="6"/>
  <c r="M7213" i="6"/>
  <c r="M7214" i="6"/>
  <c r="M7215" i="6"/>
  <c r="M7216" i="6"/>
  <c r="O7216" i="6" s="1" a="1"/>
  <c r="O7216" i="6" s="1"/>
  <c r="M7217" i="6"/>
  <c r="O7217" i="6" s="1" a="1"/>
  <c r="O7217" i="6" s="1"/>
  <c r="M7218" i="6"/>
  <c r="O7218" i="6" s="1" a="1"/>
  <c r="O7218" i="6" s="1"/>
  <c r="M7219" i="6"/>
  <c r="M7220" i="6"/>
  <c r="O7220" i="6" s="1" a="1"/>
  <c r="O7220" i="6" s="1"/>
  <c r="M7221" i="6"/>
  <c r="O7221" i="6" s="1" a="1"/>
  <c r="O7221" i="6" s="1"/>
  <c r="M7222" i="6"/>
  <c r="M7223" i="6"/>
  <c r="M7224" i="6"/>
  <c r="O7224" i="6" s="1" a="1"/>
  <c r="O7224" i="6" s="1"/>
  <c r="M7225" i="6"/>
  <c r="M7226" i="6"/>
  <c r="M7227" i="6"/>
  <c r="M7228" i="6"/>
  <c r="M7229" i="6"/>
  <c r="O7229" i="6" s="1" a="1"/>
  <c r="O7229" i="6" s="1"/>
  <c r="M7230" i="6"/>
  <c r="M7231" i="6"/>
  <c r="M7232" i="6"/>
  <c r="O7232" i="6" s="1" a="1"/>
  <c r="O7232" i="6" s="1"/>
  <c r="M7233" i="6"/>
  <c r="O7233" i="6" s="1" a="1"/>
  <c r="O7233" i="6" s="1"/>
  <c r="M7234" i="6"/>
  <c r="O7234" i="6" s="1" a="1"/>
  <c r="O7234" i="6" s="1"/>
  <c r="M7235" i="6"/>
  <c r="M7236" i="6"/>
  <c r="O7236" i="6" s="1" a="1"/>
  <c r="O7236" i="6" s="1"/>
  <c r="M7237" i="6"/>
  <c r="O7237" i="6" s="1" a="1"/>
  <c r="O7237" i="6" s="1"/>
  <c r="M7238" i="6"/>
  <c r="M7239" i="6"/>
  <c r="M7240" i="6"/>
  <c r="O7240" i="6" s="1" a="1"/>
  <c r="O7240" i="6" s="1"/>
  <c r="M7241" i="6"/>
  <c r="M7242" i="6"/>
  <c r="M7243" i="6"/>
  <c r="O7243" i="6" s="1" a="1"/>
  <c r="O7243" i="6" s="1"/>
  <c r="M7244" i="6"/>
  <c r="M7245" i="6"/>
  <c r="O7245" i="6" s="1" a="1"/>
  <c r="O7245" i="6" s="1"/>
  <c r="M7246" i="6"/>
  <c r="M7247" i="6"/>
  <c r="M7248" i="6"/>
  <c r="O7248" i="6" s="1" a="1"/>
  <c r="O7248" i="6" s="1"/>
  <c r="M7249" i="6"/>
  <c r="O7249" i="6" s="1" a="1"/>
  <c r="O7249" i="6" s="1"/>
  <c r="M7250" i="6"/>
  <c r="O7250" i="6" s="1" a="1"/>
  <c r="O7250" i="6" s="1"/>
  <c r="M7251" i="6"/>
  <c r="M7252" i="6"/>
  <c r="O7252" i="6" s="1" a="1"/>
  <c r="O7252" i="6" s="1"/>
  <c r="M7253" i="6"/>
  <c r="O7253" i="6" s="1" a="1"/>
  <c r="O7253" i="6" s="1"/>
  <c r="M7254" i="6"/>
  <c r="M7255" i="6"/>
  <c r="O7255" i="6" s="1" a="1"/>
  <c r="O7255" i="6" s="1"/>
  <c r="M7256" i="6"/>
  <c r="O7256" i="6" s="1" a="1"/>
  <c r="O7256" i="6" s="1"/>
  <c r="M7257" i="6"/>
  <c r="M7258" i="6"/>
  <c r="M7259" i="6"/>
  <c r="M7260" i="6"/>
  <c r="M7261" i="6"/>
  <c r="M7262" i="6"/>
  <c r="M7263" i="6"/>
  <c r="M7264" i="6"/>
  <c r="O7264" i="6" s="1" a="1"/>
  <c r="O7264" i="6" s="1"/>
  <c r="M7265" i="6"/>
  <c r="O7265" i="6" s="1" a="1"/>
  <c r="O7265" i="6" s="1"/>
  <c r="M7266" i="6"/>
  <c r="O7266" i="6" s="1" a="1"/>
  <c r="O7266" i="6" s="1"/>
  <c r="M7267" i="6"/>
  <c r="M7268" i="6"/>
  <c r="O7268" i="6" s="1" a="1"/>
  <c r="O7268" i="6" s="1"/>
  <c r="M7269" i="6"/>
  <c r="O7269" i="6" s="1" a="1"/>
  <c r="O7269" i="6" s="1"/>
  <c r="M7270" i="6"/>
  <c r="M7271" i="6"/>
  <c r="O7271" i="6" s="1" a="1"/>
  <c r="O7271" i="6" s="1"/>
  <c r="M7272" i="6"/>
  <c r="O7272" i="6" s="1" a="1"/>
  <c r="O7272" i="6" s="1"/>
  <c r="M7273" i="6"/>
  <c r="M7274" i="6"/>
  <c r="M7275" i="6"/>
  <c r="M7276" i="6"/>
  <c r="M7277" i="6"/>
  <c r="M7278" i="6"/>
  <c r="M7279" i="6"/>
  <c r="M7280" i="6"/>
  <c r="O7280" i="6" s="1" a="1"/>
  <c r="O7280" i="6" s="1"/>
  <c r="M7281" i="6"/>
  <c r="O7281" i="6" s="1" a="1"/>
  <c r="O7281" i="6" s="1"/>
  <c r="M7282" i="6"/>
  <c r="O7282" i="6" s="1" a="1"/>
  <c r="O7282" i="6" s="1"/>
  <c r="M7283" i="6"/>
  <c r="M7284" i="6"/>
  <c r="O7284" i="6" s="1" a="1"/>
  <c r="O7284" i="6" s="1"/>
  <c r="M7285" i="6"/>
  <c r="O7285" i="6" s="1" a="1"/>
  <c r="O7285" i="6" s="1"/>
  <c r="M7286" i="6"/>
  <c r="M7287" i="6"/>
  <c r="O7287" i="6" s="1" a="1"/>
  <c r="O7287" i="6" s="1"/>
  <c r="M7288" i="6"/>
  <c r="O7288" i="6" s="1" a="1"/>
  <c r="O7288" i="6" s="1"/>
  <c r="M7289" i="6"/>
  <c r="M7290" i="6"/>
  <c r="M7291" i="6"/>
  <c r="M7292" i="6"/>
  <c r="M7293" i="6"/>
  <c r="M7294" i="6"/>
  <c r="M7295" i="6"/>
  <c r="M7296" i="6"/>
  <c r="O7296" i="6" s="1" a="1"/>
  <c r="O7296" i="6" s="1"/>
  <c r="M7297" i="6"/>
  <c r="O7297" i="6" s="1" a="1"/>
  <c r="O7297" i="6" s="1"/>
  <c r="M7298" i="6"/>
  <c r="O7298" i="6" s="1" a="1"/>
  <c r="O7298" i="6" s="1"/>
  <c r="M7299" i="6"/>
  <c r="M7300" i="6"/>
  <c r="O7300" i="6" s="1" a="1"/>
  <c r="O7300" i="6" s="1"/>
  <c r="M7301" i="6"/>
  <c r="O7301" i="6" s="1" a="1"/>
  <c r="O7301" i="6" s="1"/>
  <c r="M7302" i="6"/>
  <c r="M7303" i="6"/>
  <c r="O7303" i="6" s="1" a="1"/>
  <c r="O7303" i="6" s="1"/>
  <c r="M7304" i="6"/>
  <c r="O7304" i="6" s="1" a="1"/>
  <c r="O7304" i="6" s="1"/>
  <c r="M7305" i="6"/>
  <c r="M7306" i="6"/>
  <c r="M7307" i="6"/>
  <c r="M7308" i="6"/>
  <c r="M7309" i="6"/>
  <c r="M7310" i="6"/>
  <c r="M7311" i="6"/>
  <c r="M7312" i="6"/>
  <c r="O7312" i="6" s="1" a="1"/>
  <c r="O7312" i="6" s="1"/>
  <c r="M7313" i="6"/>
  <c r="O7313" i="6" s="1" a="1"/>
  <c r="O7313" i="6" s="1"/>
  <c r="M7314" i="6"/>
  <c r="O7314" i="6" s="1" a="1"/>
  <c r="O7314" i="6" s="1"/>
  <c r="M7315" i="6"/>
  <c r="O7315" i="6" s="1" a="1"/>
  <c r="O7315" i="6" s="1"/>
  <c r="M7316" i="6"/>
  <c r="O7316" i="6" s="1" a="1"/>
  <c r="O7316" i="6" s="1"/>
  <c r="M7317" i="6"/>
  <c r="O7317" i="6" s="1" a="1"/>
  <c r="O7317" i="6" s="1"/>
  <c r="M7318" i="6"/>
  <c r="M7319" i="6"/>
  <c r="O7319" i="6" s="1" a="1"/>
  <c r="O7319" i="6" s="1"/>
  <c r="M7320" i="6"/>
  <c r="O7320" i="6" s="1" a="1"/>
  <c r="O7320" i="6" s="1"/>
  <c r="M7321" i="6"/>
  <c r="M7322" i="6"/>
  <c r="M7323" i="6"/>
  <c r="M7324" i="6"/>
  <c r="M7325" i="6"/>
  <c r="M7326" i="6"/>
  <c r="M7327" i="6"/>
  <c r="M7328" i="6"/>
  <c r="O7328" i="6" s="1" a="1"/>
  <c r="O7328" i="6" s="1"/>
  <c r="M7329" i="6"/>
  <c r="O7329" i="6" s="1" a="1"/>
  <c r="O7329" i="6" s="1"/>
  <c r="M7330" i="6"/>
  <c r="O7330" i="6" s="1" a="1"/>
  <c r="O7330" i="6" s="1"/>
  <c r="M7331" i="6"/>
  <c r="O7331" i="6" s="1" a="1"/>
  <c r="O7331" i="6" s="1"/>
  <c r="M7332" i="6"/>
  <c r="O7332" i="6" s="1" a="1"/>
  <c r="O7332" i="6" s="1"/>
  <c r="M7333" i="6"/>
  <c r="O7333" i="6" s="1" a="1"/>
  <c r="O7333" i="6" s="1"/>
  <c r="M7334" i="6"/>
  <c r="M7335" i="6"/>
  <c r="O7335" i="6" s="1" a="1"/>
  <c r="O7335" i="6" s="1"/>
  <c r="M7336" i="6"/>
  <c r="O7336" i="6" s="1" a="1"/>
  <c r="O7336" i="6" s="1"/>
  <c r="M7337" i="6"/>
  <c r="M7338" i="6"/>
  <c r="M7339" i="6"/>
  <c r="M7340" i="6"/>
  <c r="M7341" i="6"/>
  <c r="M7342" i="6"/>
  <c r="M7343" i="6"/>
  <c r="M7344" i="6"/>
  <c r="O7344" i="6" s="1" a="1"/>
  <c r="O7344" i="6" s="1"/>
  <c r="M7345" i="6"/>
  <c r="O7345" i="6" s="1" a="1"/>
  <c r="O7345" i="6" s="1"/>
  <c r="M7346" i="6"/>
  <c r="O7346" i="6" s="1" a="1"/>
  <c r="O7346" i="6" s="1"/>
  <c r="M7347" i="6"/>
  <c r="O7347" i="6" s="1" a="1"/>
  <c r="O7347" i="6" s="1"/>
  <c r="M7348" i="6"/>
  <c r="O7348" i="6" s="1" a="1"/>
  <c r="O7348" i="6" s="1"/>
  <c r="M7349" i="6"/>
  <c r="O7349" i="6" s="1" a="1"/>
  <c r="O7349" i="6" s="1"/>
  <c r="M7350" i="6"/>
  <c r="M7351" i="6"/>
  <c r="O7351" i="6" s="1" a="1"/>
  <c r="O7351" i="6" s="1"/>
  <c r="M7352" i="6"/>
  <c r="O7352" i="6" s="1" a="1"/>
  <c r="O7352" i="6" s="1"/>
  <c r="M7353" i="6"/>
  <c r="M7354" i="6"/>
  <c r="M7355" i="6"/>
  <c r="M7356" i="6"/>
  <c r="M7357" i="6"/>
  <c r="O7357" i="6" s="1" a="1"/>
  <c r="O7357" i="6" s="1"/>
  <c r="M7358" i="6"/>
  <c r="M7359" i="6"/>
  <c r="M7360" i="6"/>
  <c r="O7360" i="6" s="1" a="1"/>
  <c r="O7360" i="6" s="1"/>
  <c r="M7361" i="6"/>
  <c r="O7361" i="6" s="1" a="1"/>
  <c r="O7361" i="6" s="1"/>
  <c r="M7362" i="6"/>
  <c r="O7362" i="6" s="1" a="1"/>
  <c r="O7362" i="6" s="1"/>
  <c r="M7363" i="6"/>
  <c r="O7363" i="6" s="1" a="1"/>
  <c r="O7363" i="6" s="1"/>
  <c r="M7364" i="6"/>
  <c r="O7364" i="6" s="1" a="1"/>
  <c r="O7364" i="6" s="1"/>
  <c r="M7365" i="6"/>
  <c r="O7365" i="6" s="1" a="1"/>
  <c r="O7365" i="6" s="1"/>
  <c r="M7366" i="6"/>
  <c r="M7367" i="6"/>
  <c r="O7367" i="6" s="1" a="1"/>
  <c r="O7367" i="6" s="1"/>
  <c r="M7368" i="6"/>
  <c r="O7368" i="6" s="1" a="1"/>
  <c r="O7368" i="6" s="1"/>
  <c r="M7369" i="6"/>
  <c r="M7370" i="6"/>
  <c r="M7371" i="6"/>
  <c r="M7372" i="6"/>
  <c r="M7373" i="6"/>
  <c r="O7373" i="6" s="1" a="1"/>
  <c r="O7373" i="6" s="1"/>
  <c r="M7374" i="6"/>
  <c r="M7375" i="6"/>
  <c r="M7376" i="6"/>
  <c r="O7376" i="6" s="1" a="1"/>
  <c r="O7376" i="6" s="1"/>
  <c r="M7377" i="6"/>
  <c r="O7377" i="6" s="1" a="1"/>
  <c r="O7377" i="6" s="1"/>
  <c r="M7378" i="6"/>
  <c r="O7378" i="6" s="1" a="1"/>
  <c r="O7378" i="6" s="1"/>
  <c r="M7379" i="6"/>
  <c r="M7380" i="6"/>
  <c r="O7380" i="6" s="1" a="1"/>
  <c r="O7380" i="6" s="1"/>
  <c r="M7381" i="6"/>
  <c r="O7381" i="6" s="1" a="1"/>
  <c r="O7381" i="6" s="1"/>
  <c r="M7382" i="6"/>
  <c r="M7383" i="6"/>
  <c r="O7383" i="6" s="1" a="1"/>
  <c r="O7383" i="6" s="1"/>
  <c r="M7384" i="6"/>
  <c r="O7384" i="6" s="1" a="1"/>
  <c r="O7384" i="6" s="1"/>
  <c r="M7385" i="6"/>
  <c r="M7386" i="6"/>
  <c r="M7387" i="6"/>
  <c r="O7387" i="6" s="1" a="1"/>
  <c r="O7387" i="6" s="1"/>
  <c r="M7388" i="6"/>
  <c r="M7389" i="6"/>
  <c r="O7389" i="6" s="1" a="1"/>
  <c r="O7389" i="6" s="1"/>
  <c r="M7390" i="6"/>
  <c r="M7391" i="6"/>
  <c r="M7392" i="6"/>
  <c r="O7392" i="6" s="1" a="1"/>
  <c r="O7392" i="6" s="1"/>
  <c r="M7393" i="6"/>
  <c r="O7393" i="6" s="1" a="1"/>
  <c r="O7393" i="6" s="1"/>
  <c r="M7394" i="6"/>
  <c r="O7394" i="6" s="1" a="1"/>
  <c r="O7394" i="6" s="1"/>
  <c r="M7395" i="6"/>
  <c r="M7396" i="6"/>
  <c r="O7396" i="6" s="1" a="1"/>
  <c r="O7396" i="6" s="1"/>
  <c r="M7397" i="6"/>
  <c r="O7397" i="6" s="1" a="1"/>
  <c r="O7397" i="6" s="1"/>
  <c r="M7398" i="6"/>
  <c r="M7399" i="6"/>
  <c r="O7399" i="6" s="1" a="1"/>
  <c r="O7399" i="6" s="1"/>
  <c r="M7400" i="6"/>
  <c r="O7400" i="6" s="1" a="1"/>
  <c r="O7400" i="6" s="1"/>
  <c r="M7401" i="6"/>
  <c r="M7402" i="6"/>
  <c r="M7403" i="6"/>
  <c r="O7403" i="6" s="1" a="1"/>
  <c r="O7403" i="6" s="1"/>
  <c r="M7404" i="6"/>
  <c r="M7405" i="6"/>
  <c r="O7405" i="6" s="1" a="1"/>
  <c r="O7405" i="6" s="1"/>
  <c r="M7406" i="6"/>
  <c r="M7407" i="6"/>
  <c r="M7408" i="6"/>
  <c r="O7408" i="6" s="1" a="1"/>
  <c r="O7408" i="6" s="1"/>
  <c r="M7409" i="6"/>
  <c r="O7409" i="6" s="1" a="1"/>
  <c r="O7409" i="6" s="1"/>
  <c r="M7410" i="6"/>
  <c r="O7410" i="6" s="1" a="1"/>
  <c r="O7410" i="6" s="1"/>
  <c r="M7411" i="6"/>
  <c r="M7412" i="6"/>
  <c r="O7412" i="6" s="1" a="1"/>
  <c r="O7412" i="6" s="1"/>
  <c r="M7413" i="6"/>
  <c r="O7413" i="6" s="1" a="1"/>
  <c r="O7413" i="6" s="1"/>
  <c r="M7414" i="6"/>
  <c r="M7415" i="6"/>
  <c r="M7416" i="6"/>
  <c r="O7416" i="6" s="1" a="1"/>
  <c r="O7416" i="6" s="1"/>
  <c r="M7417" i="6"/>
  <c r="O7417" i="6" s="1" a="1"/>
  <c r="O7417" i="6" s="1"/>
  <c r="M7418" i="6"/>
  <c r="M7419" i="6"/>
  <c r="O7419" i="6" s="1" a="1"/>
  <c r="O7419" i="6" s="1"/>
  <c r="M7420" i="6"/>
  <c r="O7420" i="6" s="1" a="1"/>
  <c r="O7420" i="6" s="1"/>
  <c r="M7421" i="6"/>
  <c r="M7422" i="6"/>
  <c r="M7423" i="6"/>
  <c r="O7423" i="6" s="1" a="1"/>
  <c r="O7423" i="6" s="1"/>
  <c r="M7424" i="6"/>
  <c r="O7424" i="6" s="1" a="1"/>
  <c r="O7424" i="6" s="1"/>
  <c r="M7425" i="6"/>
  <c r="M7426" i="6"/>
  <c r="M7427" i="6"/>
  <c r="M7428" i="6"/>
  <c r="M7429" i="6"/>
  <c r="M7430" i="6"/>
  <c r="M7431" i="6"/>
  <c r="O7431" i="6" s="1" a="1"/>
  <c r="O7431" i="6" s="1"/>
  <c r="M7432" i="6"/>
  <c r="M7433" i="6"/>
  <c r="O7433" i="6" s="1" a="1"/>
  <c r="O7433" i="6" s="1"/>
  <c r="M7434" i="6"/>
  <c r="M7435" i="6"/>
  <c r="M7436" i="6"/>
  <c r="O7436" i="6" s="1" a="1"/>
  <c r="O7436" i="6" s="1"/>
  <c r="M7437" i="6"/>
  <c r="O7437" i="6" s="1" a="1"/>
  <c r="O7437" i="6" s="1"/>
  <c r="M7438" i="6"/>
  <c r="O7438" i="6" s="1" a="1"/>
  <c r="O7438" i="6" s="1"/>
  <c r="M7439" i="6"/>
  <c r="M7440" i="6"/>
  <c r="O7440" i="6" s="1" a="1"/>
  <c r="O7440" i="6" s="1"/>
  <c r="M7441" i="6"/>
  <c r="O7441" i="6" s="1" a="1"/>
  <c r="O7441" i="6" s="1"/>
  <c r="M7442" i="6"/>
  <c r="O7442" i="6" s="1" a="1"/>
  <c r="O7442" i="6" s="1"/>
  <c r="M7443" i="6"/>
  <c r="O7443" i="6" s="1" a="1"/>
  <c r="O7443" i="6" s="1"/>
  <c r="M7444" i="6"/>
  <c r="O7444" i="6" s="1" a="1"/>
  <c r="O7444" i="6" s="1"/>
  <c r="M7445" i="6"/>
  <c r="O7445" i="6" s="1" a="1"/>
  <c r="O7445" i="6" s="1"/>
  <c r="M7446" i="6"/>
  <c r="M7447" i="6"/>
  <c r="M7448" i="6"/>
  <c r="O7448" i="6" s="1" a="1"/>
  <c r="O7448" i="6" s="1"/>
  <c r="M7449" i="6"/>
  <c r="O7449" i="6" s="1" a="1"/>
  <c r="O7449" i="6" s="1"/>
  <c r="M7450" i="6"/>
  <c r="M7451" i="6"/>
  <c r="O7451" i="6" s="1" a="1"/>
  <c r="O7451" i="6" s="1"/>
  <c r="M7452" i="6"/>
  <c r="O7452" i="6" s="1" a="1"/>
  <c r="O7452" i="6" s="1"/>
  <c r="M7453" i="6"/>
  <c r="M7454" i="6"/>
  <c r="M7455" i="6"/>
  <c r="M7456" i="6"/>
  <c r="O7456" i="6" s="1" a="1"/>
  <c r="O7456" i="6" s="1"/>
  <c r="M7457" i="6"/>
  <c r="M7458" i="6"/>
  <c r="M7459" i="6"/>
  <c r="O7459" i="6" s="1" a="1"/>
  <c r="O7459" i="6" s="1"/>
  <c r="M7460" i="6"/>
  <c r="M7461" i="6"/>
  <c r="M7462" i="6"/>
  <c r="M7463" i="6"/>
  <c r="O7463" i="6" s="1" a="1"/>
  <c r="O7463" i="6" s="1"/>
  <c r="M7464" i="6"/>
  <c r="M7465" i="6"/>
  <c r="O7465" i="6" s="1" a="1"/>
  <c r="O7465" i="6" s="1"/>
  <c r="M7466" i="6"/>
  <c r="M7467" i="6"/>
  <c r="M7468" i="6"/>
  <c r="O7468" i="6" s="1" a="1"/>
  <c r="O7468" i="6" s="1"/>
  <c r="M7469" i="6"/>
  <c r="O7469" i="6" s="1" a="1"/>
  <c r="O7469" i="6" s="1"/>
  <c r="M7470" i="6"/>
  <c r="O7470" i="6" s="1" a="1"/>
  <c r="O7470" i="6" s="1"/>
  <c r="M7471" i="6"/>
  <c r="M7472" i="6"/>
  <c r="O7472" i="6" s="1" a="1"/>
  <c r="O7472" i="6" s="1"/>
  <c r="M7473" i="6"/>
  <c r="O7473" i="6" s="1" a="1"/>
  <c r="O7473" i="6" s="1"/>
  <c r="M7474" i="6"/>
  <c r="O7474" i="6" s="1" a="1"/>
  <c r="O7474" i="6" s="1"/>
  <c r="M7475" i="6"/>
  <c r="M7476" i="6"/>
  <c r="O7476" i="6" s="1" a="1"/>
  <c r="O7476" i="6" s="1"/>
  <c r="M7477" i="6"/>
  <c r="O7477" i="6" s="1" a="1"/>
  <c r="O7477" i="6" s="1"/>
  <c r="M7478" i="6"/>
  <c r="M7479" i="6"/>
  <c r="M7480" i="6"/>
  <c r="O7480" i="6" s="1" a="1"/>
  <c r="O7480" i="6" s="1"/>
  <c r="M7481" i="6"/>
  <c r="O7481" i="6" s="1" a="1"/>
  <c r="O7481" i="6" s="1"/>
  <c r="M7482" i="6"/>
  <c r="M7483" i="6"/>
  <c r="O7483" i="6" s="1" a="1"/>
  <c r="O7483" i="6" s="1"/>
  <c r="M7484" i="6"/>
  <c r="O7484" i="6" s="1" a="1"/>
  <c r="O7484" i="6" s="1"/>
  <c r="M7485" i="6"/>
  <c r="M7486" i="6"/>
  <c r="M7487" i="6"/>
  <c r="O7487" i="6" s="1" a="1"/>
  <c r="O7487" i="6" s="1"/>
  <c r="M7488" i="6"/>
  <c r="O7488" i="6" s="1" a="1"/>
  <c r="O7488" i="6" s="1"/>
  <c r="M7489" i="6"/>
  <c r="M7490" i="6"/>
  <c r="M7491" i="6"/>
  <c r="O7491" i="6" s="1" a="1"/>
  <c r="O7491" i="6" s="1"/>
  <c r="M7492" i="6"/>
  <c r="M7493" i="6"/>
  <c r="M7494" i="6"/>
  <c r="M7495" i="6"/>
  <c r="M7496" i="6"/>
  <c r="M7497" i="6"/>
  <c r="O7497" i="6" s="1" a="1"/>
  <c r="O7497" i="6" s="1"/>
  <c r="M7498" i="6"/>
  <c r="M7499" i="6"/>
  <c r="M7500" i="6"/>
  <c r="O7500" i="6" s="1" a="1"/>
  <c r="O7500" i="6" s="1"/>
  <c r="M7501" i="6"/>
  <c r="O7501" i="6" s="1" a="1"/>
  <c r="O7501" i="6" s="1"/>
  <c r="M7502" i="6"/>
  <c r="O7502" i="6" s="1" a="1"/>
  <c r="O7502" i="6" s="1"/>
  <c r="M7503" i="6"/>
  <c r="M7504" i="6"/>
  <c r="O7504" i="6" s="1" a="1"/>
  <c r="O7504" i="6" s="1"/>
  <c r="M7505" i="6"/>
  <c r="O7505" i="6" s="1" a="1"/>
  <c r="O7505" i="6" s="1"/>
  <c r="M7506" i="6"/>
  <c r="O7506" i="6" s="1" a="1"/>
  <c r="O7506" i="6" s="1"/>
  <c r="M7507" i="6"/>
  <c r="M7508" i="6"/>
  <c r="O7508" i="6" s="1" a="1"/>
  <c r="O7508" i="6" s="1"/>
  <c r="M7509" i="6"/>
  <c r="O7509" i="6" s="1" a="1"/>
  <c r="O7509" i="6" s="1"/>
  <c r="M7510" i="6"/>
  <c r="M7511" i="6"/>
  <c r="M7512" i="6"/>
  <c r="O7512" i="6" s="1" a="1"/>
  <c r="O7512" i="6" s="1"/>
  <c r="M7513" i="6"/>
  <c r="O7513" i="6" s="1" a="1"/>
  <c r="O7513" i="6" s="1"/>
  <c r="M7514" i="6"/>
  <c r="M7515" i="6"/>
  <c r="M7516" i="6"/>
  <c r="O7516" i="6" s="1" a="1"/>
  <c r="O7516" i="6" s="1"/>
  <c r="M7517" i="6"/>
  <c r="M7518" i="6"/>
  <c r="M7519" i="6"/>
  <c r="O7519" i="6" s="1" a="1"/>
  <c r="O7519" i="6" s="1"/>
  <c r="M7520" i="6"/>
  <c r="O7520" i="6" s="1" a="1"/>
  <c r="O7520" i="6" s="1"/>
  <c r="M7521" i="6"/>
  <c r="M7522" i="6"/>
  <c r="M7523" i="6"/>
  <c r="M7524" i="6"/>
  <c r="M7525" i="6"/>
  <c r="M7526" i="6"/>
  <c r="M7527" i="6"/>
  <c r="O7527" i="6" s="1" a="1"/>
  <c r="O7527" i="6" s="1"/>
  <c r="M7528" i="6"/>
  <c r="M7529" i="6"/>
  <c r="O7529" i="6" s="1" a="1"/>
  <c r="O7529" i="6" s="1"/>
  <c r="M7530" i="6"/>
  <c r="M7531" i="6"/>
  <c r="M7532" i="6"/>
  <c r="O7532" i="6" s="1" a="1"/>
  <c r="O7532" i="6" s="1"/>
  <c r="M7533" i="6"/>
  <c r="O7533" i="6" s="1" a="1"/>
  <c r="O7533" i="6" s="1"/>
  <c r="M7534" i="6"/>
  <c r="O7534" i="6" s="1" a="1"/>
  <c r="O7534" i="6" s="1"/>
  <c r="M7535" i="6"/>
  <c r="M7536" i="6"/>
  <c r="O7536" i="6" s="1" a="1"/>
  <c r="O7536" i="6" s="1"/>
  <c r="M7537" i="6"/>
  <c r="O7537" i="6" s="1" a="1"/>
  <c r="O7537" i="6" s="1"/>
  <c r="M7538" i="6"/>
  <c r="O7538" i="6" s="1" a="1"/>
  <c r="O7538" i="6" s="1"/>
  <c r="M7539" i="6"/>
  <c r="M7540" i="6"/>
  <c r="O7540" i="6" s="1" a="1"/>
  <c r="O7540" i="6" s="1"/>
  <c r="M7541" i="6"/>
  <c r="O7541" i="6" s="1" a="1"/>
  <c r="O7541" i="6" s="1"/>
  <c r="M7542" i="6"/>
  <c r="M7543" i="6"/>
  <c r="O7543" i="6" s="1" a="1"/>
  <c r="O7543" i="6" s="1"/>
  <c r="M7544" i="6"/>
  <c r="O7544" i="6" s="1" a="1"/>
  <c r="O7544" i="6" s="1"/>
  <c r="M7545" i="6"/>
  <c r="O7545" i="6" s="1" a="1"/>
  <c r="O7545" i="6" s="1"/>
  <c r="M7546" i="6"/>
  <c r="M7547" i="6"/>
  <c r="M7548" i="6"/>
  <c r="O7548" i="6" s="1" a="1"/>
  <c r="O7548" i="6" s="1"/>
  <c r="M7549" i="6"/>
  <c r="M7550" i="6"/>
  <c r="M7551" i="6"/>
  <c r="O7551" i="6" s="1" a="1"/>
  <c r="O7551" i="6" s="1"/>
  <c r="M7552" i="6"/>
  <c r="O7552" i="6" s="1" a="1"/>
  <c r="O7552" i="6" s="1"/>
  <c r="M7553" i="6"/>
  <c r="M7554" i="6"/>
  <c r="M7555" i="6"/>
  <c r="M7556" i="6"/>
  <c r="M7557" i="6"/>
  <c r="M7558" i="6"/>
  <c r="M7559" i="6"/>
  <c r="O7559" i="6" s="1" a="1"/>
  <c r="O7559" i="6" s="1"/>
  <c r="M7560" i="6"/>
  <c r="M7561" i="6"/>
  <c r="O7561" i="6" s="1" a="1"/>
  <c r="O7561" i="6" s="1"/>
  <c r="M7562" i="6"/>
  <c r="M7563" i="6"/>
  <c r="M7564" i="6"/>
  <c r="O7564" i="6" s="1" a="1"/>
  <c r="O7564" i="6" s="1"/>
  <c r="M7565" i="6"/>
  <c r="O7565" i="6" s="1" a="1"/>
  <c r="O7565" i="6" s="1"/>
  <c r="M7566" i="6"/>
  <c r="O7566" i="6" s="1" a="1"/>
  <c r="O7566" i="6" s="1"/>
  <c r="M7567" i="6"/>
  <c r="M7568" i="6"/>
  <c r="O7568" i="6" s="1" a="1"/>
  <c r="O7568" i="6" s="1"/>
  <c r="M7569" i="6"/>
  <c r="O7569" i="6" s="1" a="1"/>
  <c r="O7569" i="6" s="1"/>
  <c r="M7570" i="6"/>
  <c r="O7570" i="6" s="1" a="1"/>
  <c r="O7570" i="6" s="1"/>
  <c r="M7571" i="6"/>
  <c r="O7571" i="6" s="1" a="1"/>
  <c r="O7571" i="6" s="1"/>
  <c r="M7572" i="6"/>
  <c r="O7572" i="6" s="1" a="1"/>
  <c r="O7572" i="6" s="1"/>
  <c r="M7573" i="6"/>
  <c r="O7573" i="6" s="1" a="1"/>
  <c r="O7573" i="6" s="1"/>
  <c r="M7574" i="6"/>
  <c r="M7575" i="6"/>
  <c r="M7576" i="6"/>
  <c r="O7576" i="6" s="1" a="1"/>
  <c r="O7576" i="6" s="1"/>
  <c r="M7577" i="6"/>
  <c r="O7577" i="6" s="1" a="1"/>
  <c r="O7577" i="6" s="1"/>
  <c r="M7578" i="6"/>
  <c r="M7579" i="6"/>
  <c r="M7580" i="6"/>
  <c r="O7580" i="6" s="1" a="1"/>
  <c r="O7580" i="6" s="1"/>
  <c r="M7581" i="6"/>
  <c r="M7582" i="6"/>
  <c r="M7583" i="6"/>
  <c r="O7583" i="6" s="1" a="1"/>
  <c r="O7583" i="6" s="1"/>
  <c r="M7584" i="6"/>
  <c r="O7584" i="6" s="1" a="1"/>
  <c r="O7584" i="6" s="1"/>
  <c r="M7585" i="6"/>
  <c r="M7586" i="6"/>
  <c r="M7587" i="6"/>
  <c r="O7587" i="6" s="1" a="1"/>
  <c r="O7587" i="6" s="1"/>
  <c r="M7588" i="6"/>
  <c r="M7589" i="6"/>
  <c r="M7590" i="6"/>
  <c r="M7591" i="6"/>
  <c r="O7591" i="6" s="1" a="1"/>
  <c r="O7591" i="6" s="1"/>
  <c r="M7592" i="6"/>
  <c r="M7593" i="6"/>
  <c r="O7593" i="6" s="1" a="1"/>
  <c r="O7593" i="6" s="1"/>
  <c r="M7594" i="6"/>
  <c r="M7595" i="6"/>
  <c r="M7596" i="6"/>
  <c r="O7596" i="6" s="1" a="1"/>
  <c r="O7596" i="6" s="1"/>
  <c r="M7597" i="6"/>
  <c r="O7597" i="6" s="1" a="1"/>
  <c r="O7597" i="6" s="1"/>
  <c r="M7598" i="6"/>
  <c r="O7598" i="6" s="1" a="1"/>
  <c r="O7598" i="6" s="1"/>
  <c r="M7599" i="6"/>
  <c r="M7600" i="6"/>
  <c r="O7600" i="6" s="1" a="1"/>
  <c r="O7600" i="6" s="1"/>
  <c r="M7601" i="6"/>
  <c r="O7601" i="6" s="1" a="1"/>
  <c r="O7601" i="6" s="1"/>
  <c r="M7602" i="6"/>
  <c r="O7602" i="6" s="1" a="1"/>
  <c r="O7602" i="6" s="1"/>
  <c r="M7603" i="6"/>
  <c r="M7604" i="6"/>
  <c r="O7604" i="6" s="1" a="1"/>
  <c r="O7604" i="6" s="1"/>
  <c r="M7605" i="6"/>
  <c r="O7605" i="6" s="1" a="1"/>
  <c r="O7605" i="6" s="1"/>
  <c r="M7606" i="6"/>
  <c r="M7607" i="6"/>
  <c r="M7608" i="6"/>
  <c r="O7608" i="6" s="1" a="1"/>
  <c r="O7608" i="6" s="1"/>
  <c r="M7609" i="6"/>
  <c r="O7609" i="6" s="1" a="1"/>
  <c r="O7609" i="6" s="1"/>
  <c r="M7610" i="6"/>
  <c r="M7611" i="6"/>
  <c r="O7611" i="6" s="1" a="1"/>
  <c r="O7611" i="6" s="1"/>
  <c r="M7612" i="6"/>
  <c r="O7612" i="6" s="1" a="1"/>
  <c r="O7612" i="6" s="1"/>
  <c r="M7613" i="6"/>
  <c r="M7614" i="6"/>
  <c r="M7615" i="6"/>
  <c r="O7615" i="6" s="1" a="1"/>
  <c r="O7615" i="6" s="1"/>
  <c r="M7616" i="6"/>
  <c r="O7616" i="6" s="1" a="1"/>
  <c r="O7616" i="6" s="1"/>
  <c r="M7617" i="6"/>
  <c r="M7618" i="6"/>
  <c r="M7619" i="6"/>
  <c r="O7619" i="6" s="1" a="1"/>
  <c r="O7619" i="6" s="1"/>
  <c r="M7620" i="6"/>
  <c r="M7621" i="6"/>
  <c r="M7622" i="6"/>
  <c r="M7623" i="6"/>
  <c r="O7623" i="6" s="1" a="1"/>
  <c r="O7623" i="6" s="1"/>
  <c r="M7624" i="6"/>
  <c r="M7625" i="6"/>
  <c r="O7625" i="6" s="1" a="1"/>
  <c r="O7625" i="6" s="1"/>
  <c r="M7626" i="6"/>
  <c r="M7627" i="6"/>
  <c r="M7628" i="6"/>
  <c r="O7628" i="6" s="1" a="1"/>
  <c r="O7628" i="6" s="1"/>
  <c r="M7629" i="6"/>
  <c r="O7629" i="6" s="1" a="1"/>
  <c r="O7629" i="6" s="1"/>
  <c r="M7630" i="6"/>
  <c r="O7630" i="6" s="1" a="1"/>
  <c r="O7630" i="6" s="1"/>
  <c r="M7631" i="6"/>
  <c r="M7632" i="6"/>
  <c r="O7632" i="6" s="1" a="1"/>
  <c r="O7632" i="6" s="1"/>
  <c r="M7633" i="6"/>
  <c r="O7633" i="6" s="1" a="1"/>
  <c r="O7633" i="6" s="1"/>
  <c r="M7634" i="6"/>
  <c r="O7634" i="6" s="1" a="1"/>
  <c r="O7634" i="6" s="1"/>
  <c r="M7635" i="6"/>
  <c r="O7635" i="6" s="1" a="1"/>
  <c r="O7635" i="6" s="1"/>
  <c r="M7636" i="6"/>
  <c r="O7636" i="6" s="1" a="1"/>
  <c r="O7636" i="6" s="1"/>
  <c r="M7637" i="6"/>
  <c r="O7637" i="6" s="1" a="1"/>
  <c r="O7637" i="6" s="1"/>
  <c r="M7638" i="6"/>
  <c r="M7639" i="6"/>
  <c r="M7640" i="6"/>
  <c r="O7640" i="6" s="1" a="1"/>
  <c r="O7640" i="6" s="1"/>
  <c r="M7641" i="6"/>
  <c r="O7641" i="6" s="1" a="1"/>
  <c r="O7641" i="6" s="1"/>
  <c r="M7642" i="6"/>
  <c r="M7643" i="6"/>
  <c r="M7644" i="6"/>
  <c r="O7644" i="6" s="1" a="1"/>
  <c r="O7644" i="6" s="1"/>
  <c r="M7645" i="6"/>
  <c r="M7646" i="6"/>
  <c r="M7647" i="6"/>
  <c r="O7647" i="6" s="1" a="1"/>
  <c r="O7647" i="6" s="1"/>
  <c r="M7648" i="6"/>
  <c r="O7648" i="6" s="1" a="1"/>
  <c r="O7648" i="6" s="1"/>
  <c r="M7649" i="6"/>
  <c r="M7650" i="6"/>
  <c r="M7651" i="6"/>
  <c r="O7651" i="6" s="1" a="1"/>
  <c r="O7651" i="6" s="1"/>
  <c r="M7652" i="6"/>
  <c r="M7653" i="6"/>
  <c r="M7654" i="6"/>
  <c r="M7655" i="6"/>
  <c r="O7655" i="6" s="1" a="1"/>
  <c r="O7655" i="6" s="1"/>
  <c r="M7656" i="6"/>
  <c r="M7657" i="6"/>
  <c r="O7657" i="6" s="1" a="1"/>
  <c r="O7657" i="6" s="1"/>
  <c r="M7658" i="6"/>
  <c r="M7659" i="6"/>
  <c r="M7660" i="6"/>
  <c r="O7660" i="6" s="1" a="1"/>
  <c r="O7660" i="6" s="1"/>
  <c r="M7661" i="6"/>
  <c r="O7661" i="6" s="1" a="1"/>
  <c r="O7661" i="6" s="1"/>
  <c r="M7662" i="6"/>
  <c r="M7663" i="6"/>
  <c r="M7664" i="6"/>
  <c r="O7664" i="6" s="1" a="1"/>
  <c r="O7664" i="6" s="1"/>
  <c r="M7665" i="6"/>
  <c r="O7665" i="6" s="1" a="1"/>
  <c r="O7665" i="6" s="1"/>
  <c r="M7666" i="6"/>
  <c r="M7667" i="6"/>
  <c r="M7668" i="6"/>
  <c r="O7668" i="6" s="1" a="1"/>
  <c r="O7668" i="6" s="1"/>
  <c r="M7669" i="6"/>
  <c r="M7670" i="6"/>
  <c r="M7671" i="6"/>
  <c r="O7671" i="6" s="1" a="1"/>
  <c r="O7671" i="6" s="1"/>
  <c r="M7672" i="6"/>
  <c r="M7673" i="6"/>
  <c r="O7673" i="6" s="1" a="1"/>
  <c r="O7673" i="6" s="1"/>
  <c r="M7674" i="6"/>
  <c r="M7675" i="6"/>
  <c r="M7676" i="6"/>
  <c r="O7676" i="6" s="1" a="1"/>
  <c r="O7676" i="6" s="1"/>
  <c r="M7677" i="6"/>
  <c r="O7677" i="6" s="1" a="1"/>
  <c r="O7677" i="6" s="1"/>
  <c r="M7678" i="6"/>
  <c r="M7679" i="6"/>
  <c r="M7680" i="6"/>
  <c r="O7680" i="6" s="1" a="1"/>
  <c r="O7680" i="6" s="1"/>
  <c r="M7681" i="6"/>
  <c r="O7681" i="6" s="1" a="1"/>
  <c r="O7681" i="6" s="1"/>
  <c r="M7682" i="6"/>
  <c r="M7683" i="6"/>
  <c r="M7684" i="6"/>
  <c r="O7684" i="6" s="1" a="1"/>
  <c r="O7684" i="6" s="1"/>
  <c r="M7685" i="6"/>
  <c r="O7685" i="6" s="1" a="1"/>
  <c r="O7685" i="6" s="1"/>
  <c r="M7686" i="6"/>
  <c r="M7687" i="6"/>
  <c r="O7687" i="6" s="1" a="1"/>
  <c r="O7687" i="6" s="1"/>
  <c r="M7688" i="6"/>
  <c r="M7689" i="6"/>
  <c r="M7690" i="6"/>
  <c r="M7691" i="6"/>
  <c r="M7692" i="6"/>
  <c r="O7692" i="6" s="1" a="1"/>
  <c r="O7692" i="6" s="1"/>
  <c r="M7693" i="6"/>
  <c r="O7693" i="6" s="1" a="1"/>
  <c r="O7693" i="6" s="1"/>
  <c r="M7694" i="6"/>
  <c r="M7695" i="6"/>
  <c r="M7696" i="6"/>
  <c r="O7696" i="6" s="1" a="1"/>
  <c r="O7696" i="6" s="1"/>
  <c r="M7697" i="6"/>
  <c r="O7697" i="6" s="1" a="1"/>
  <c r="O7697" i="6" s="1"/>
  <c r="M7698" i="6"/>
  <c r="M7699" i="6"/>
  <c r="O7699" i="6" s="1" a="1"/>
  <c r="O7699" i="6" s="1"/>
  <c r="M7700" i="6"/>
  <c r="O7700" i="6" s="1" a="1"/>
  <c r="O7700" i="6" s="1"/>
  <c r="M7701" i="6"/>
  <c r="O7701" i="6" s="1" a="1"/>
  <c r="O7701" i="6" s="1"/>
  <c r="M7702" i="6"/>
  <c r="M7703" i="6"/>
  <c r="M7704" i="6"/>
  <c r="M7705" i="6"/>
  <c r="M7706" i="6"/>
  <c r="M7707" i="6"/>
  <c r="M7708" i="6"/>
  <c r="O7708" i="6" s="1" a="1"/>
  <c r="O7708" i="6" s="1"/>
  <c r="M7709" i="6"/>
  <c r="O7709" i="6" s="1" a="1"/>
  <c r="O7709" i="6" s="1"/>
  <c r="M7710" i="6"/>
  <c r="M7711" i="6"/>
  <c r="M7712" i="6"/>
  <c r="O7712" i="6" s="1" a="1"/>
  <c r="O7712" i="6" s="1"/>
  <c r="M7713" i="6"/>
  <c r="O7713" i="6" s="1" a="1"/>
  <c r="O7713" i="6" s="1"/>
  <c r="M7714" i="6"/>
  <c r="M7715" i="6"/>
  <c r="O7715" i="6" s="1" a="1"/>
  <c r="O7715" i="6" s="1"/>
  <c r="M7716" i="6"/>
  <c r="O7716" i="6" s="1" a="1"/>
  <c r="O7716" i="6" s="1"/>
  <c r="M7717" i="6"/>
  <c r="O7717" i="6" s="1" a="1"/>
  <c r="O7717" i="6" s="1"/>
  <c r="M7718" i="6"/>
  <c r="M7719" i="6"/>
  <c r="M7720" i="6"/>
  <c r="M7721" i="6"/>
  <c r="O7721" i="6" s="1" a="1"/>
  <c r="O7721" i="6" s="1"/>
  <c r="M7722" i="6"/>
  <c r="M7723" i="6"/>
  <c r="M7724" i="6"/>
  <c r="O7724" i="6" s="1" a="1"/>
  <c r="O7724" i="6" s="1"/>
  <c r="M7725" i="6"/>
  <c r="O7725" i="6" s="1" a="1"/>
  <c r="O7725" i="6" s="1"/>
  <c r="M7726" i="6"/>
  <c r="M7727" i="6"/>
  <c r="M7728" i="6"/>
  <c r="O7728" i="6" s="1" a="1"/>
  <c r="O7728" i="6" s="1"/>
  <c r="M7729" i="6"/>
  <c r="O7729" i="6" s="1" a="1"/>
  <c r="O7729" i="6" s="1"/>
  <c r="M7730" i="6"/>
  <c r="M7731" i="6"/>
  <c r="O7731" i="6" s="1" a="1"/>
  <c r="O7731" i="6" s="1"/>
  <c r="M7732" i="6"/>
  <c r="O7732" i="6" s="1" a="1"/>
  <c r="O7732" i="6" s="1"/>
  <c r="M7733" i="6"/>
  <c r="M7734" i="6"/>
  <c r="M7735" i="6"/>
  <c r="M7736" i="6"/>
  <c r="M7737" i="6"/>
  <c r="O7737" i="6" s="1" a="1"/>
  <c r="O7737" i="6" s="1"/>
  <c r="M7738" i="6"/>
  <c r="M7739" i="6"/>
  <c r="M7740" i="6"/>
  <c r="O7740" i="6" s="1" a="1"/>
  <c r="O7740" i="6" s="1"/>
  <c r="M7741" i="6"/>
  <c r="O7741" i="6" s="1" a="1"/>
  <c r="O7741" i="6" s="1"/>
  <c r="M7742" i="6"/>
  <c r="M7743" i="6"/>
  <c r="M7744" i="6"/>
  <c r="O7744" i="6" s="1" a="1"/>
  <c r="O7744" i="6" s="1"/>
  <c r="M7745" i="6"/>
  <c r="O7745" i="6" s="1" a="1"/>
  <c r="O7745" i="6" s="1"/>
  <c r="M7746" i="6"/>
  <c r="M7747" i="6"/>
  <c r="O7747" i="6" s="1" a="1"/>
  <c r="O7747" i="6" s="1"/>
  <c r="M7748" i="6"/>
  <c r="O7748" i="6" s="1" a="1"/>
  <c r="O7748" i="6" s="1"/>
  <c r="M7749" i="6"/>
  <c r="M7750" i="6"/>
  <c r="M7751" i="6"/>
  <c r="O7751" i="6" s="1" a="1"/>
  <c r="O7751" i="6" s="1"/>
  <c r="M7752" i="6"/>
  <c r="M7753" i="6"/>
  <c r="O7753" i="6" s="1" a="1"/>
  <c r="O7753" i="6" s="1"/>
  <c r="M7754" i="6"/>
  <c r="M7755" i="6"/>
  <c r="M7756" i="6"/>
  <c r="O7756" i="6" s="1" a="1"/>
  <c r="O7756" i="6" s="1"/>
  <c r="M7757" i="6"/>
  <c r="O7757" i="6" s="1" a="1"/>
  <c r="O7757" i="6" s="1"/>
  <c r="M7758" i="6"/>
  <c r="M7759" i="6"/>
  <c r="O7759" i="6" s="1" a="1"/>
  <c r="O7759" i="6" s="1"/>
  <c r="M7760" i="6"/>
  <c r="O7760" i="6" s="1" a="1"/>
  <c r="O7760" i="6" s="1"/>
  <c r="M7761" i="6"/>
  <c r="O7761" i="6" s="1" a="1"/>
  <c r="O7761" i="6" s="1"/>
  <c r="M7762" i="6"/>
  <c r="M7763" i="6"/>
  <c r="M7764" i="6"/>
  <c r="O7764" i="6" s="1" a="1"/>
  <c r="O7764" i="6" s="1"/>
  <c r="M7765" i="6"/>
  <c r="M7766" i="6"/>
  <c r="M7767" i="6"/>
  <c r="O7767" i="6" s="1" a="1"/>
  <c r="O7767" i="6" s="1"/>
  <c r="M7768" i="6"/>
  <c r="M7769" i="6"/>
  <c r="O7769" i="6" s="1" a="1"/>
  <c r="O7769" i="6" s="1"/>
  <c r="M7770" i="6"/>
  <c r="M7771" i="6"/>
  <c r="M7772" i="6"/>
  <c r="O7772" i="6" s="1" a="1"/>
  <c r="O7772" i="6" s="1"/>
  <c r="M7773" i="6"/>
  <c r="O7773" i="6" s="1" a="1"/>
  <c r="O7773" i="6" s="1"/>
  <c r="M7774" i="6"/>
  <c r="M7775" i="6"/>
  <c r="O7775" i="6" s="1" a="1"/>
  <c r="O7775" i="6" s="1"/>
  <c r="M7776" i="6"/>
  <c r="O7776" i="6" s="1" a="1"/>
  <c r="O7776" i="6" s="1"/>
  <c r="M7777" i="6"/>
  <c r="O7777" i="6" s="1" a="1"/>
  <c r="O7777" i="6" s="1"/>
  <c r="M7778" i="6"/>
  <c r="M7779" i="6"/>
  <c r="O7779" i="6" s="1" a="1"/>
  <c r="O7779" i="6" s="1"/>
  <c r="M7780" i="6"/>
  <c r="O7780" i="6" s="1" a="1"/>
  <c r="O7780" i="6" s="1"/>
  <c r="M7781" i="6"/>
  <c r="M7782" i="6"/>
  <c r="M7783" i="6"/>
  <c r="O7783" i="6" s="1" a="1"/>
  <c r="O7783" i="6" s="1"/>
  <c r="M7784" i="6"/>
  <c r="M7785" i="6"/>
  <c r="O7785" i="6" s="1" a="1"/>
  <c r="O7785" i="6" s="1"/>
  <c r="M7786" i="6"/>
  <c r="M7787" i="6"/>
  <c r="M7788" i="6"/>
  <c r="O7788" i="6" s="1" a="1"/>
  <c r="O7788" i="6" s="1"/>
  <c r="M7789" i="6"/>
  <c r="O7789" i="6" s="1" a="1"/>
  <c r="O7789" i="6" s="1"/>
  <c r="M7790" i="6"/>
  <c r="M7791" i="6"/>
  <c r="M7792" i="6"/>
  <c r="O7792" i="6" s="1" a="1"/>
  <c r="O7792" i="6" s="1"/>
  <c r="M7793" i="6"/>
  <c r="O7793" i="6" s="1" a="1"/>
  <c r="O7793" i="6" s="1"/>
  <c r="M7794" i="6"/>
  <c r="M7795" i="6"/>
  <c r="M7796" i="6"/>
  <c r="O7796" i="6" s="1" a="1"/>
  <c r="O7796" i="6" s="1"/>
  <c r="M7797" i="6"/>
  <c r="M7798" i="6"/>
  <c r="M7799" i="6"/>
  <c r="O7799" i="6" s="1" a="1"/>
  <c r="O7799" i="6" s="1"/>
  <c r="M7800" i="6"/>
  <c r="M7801" i="6"/>
  <c r="O7801" i="6" s="1" a="1"/>
  <c r="O7801" i="6" s="1"/>
  <c r="M7802" i="6"/>
  <c r="M7803" i="6"/>
  <c r="M7804" i="6"/>
  <c r="O7804" i="6" s="1" a="1"/>
  <c r="O7804" i="6" s="1"/>
  <c r="M7805" i="6"/>
  <c r="O7805" i="6" s="1" a="1"/>
  <c r="O7805" i="6" s="1"/>
  <c r="M7806" i="6"/>
  <c r="M7807" i="6"/>
  <c r="M7808" i="6"/>
  <c r="O7808" i="6" s="1" a="1"/>
  <c r="O7808" i="6" s="1"/>
  <c r="M7809" i="6"/>
  <c r="M7810" i="6"/>
  <c r="M7811" i="6"/>
  <c r="O7811" i="6" s="1" a="1"/>
  <c r="O7811" i="6" s="1"/>
  <c r="M7812" i="6"/>
  <c r="M7813" i="6"/>
  <c r="O7813" i="6" s="1" a="1"/>
  <c r="O7813" i="6" s="1"/>
  <c r="M7814" i="6"/>
  <c r="O7814" i="6" s="1" a="1"/>
  <c r="O7814" i="6" s="1"/>
  <c r="M7815" i="6"/>
  <c r="M7816" i="6"/>
  <c r="O7816" i="6" s="1" a="1"/>
  <c r="O7816" i="6" s="1"/>
  <c r="M7817" i="6"/>
  <c r="O7817" i="6" s="1" a="1"/>
  <c r="O7817" i="6" s="1"/>
  <c r="M7818" i="6"/>
  <c r="M7819" i="6"/>
  <c r="M7820" i="6"/>
  <c r="O7820" i="6" s="1" a="1"/>
  <c r="O7820" i="6" s="1"/>
  <c r="M7821" i="6"/>
  <c r="M7822" i="6"/>
  <c r="M7823" i="6"/>
  <c r="O7823" i="6" s="1" a="1"/>
  <c r="O7823" i="6" s="1"/>
  <c r="M7824" i="6"/>
  <c r="M7825" i="6"/>
  <c r="O7825" i="6" s="1" a="1"/>
  <c r="O7825" i="6" s="1"/>
  <c r="M7826" i="6"/>
  <c r="O7826" i="6" s="1" a="1"/>
  <c r="O7826" i="6" s="1"/>
  <c r="M7827" i="6"/>
  <c r="M7828" i="6"/>
  <c r="O7828" i="6" s="1" a="1"/>
  <c r="O7828" i="6" s="1"/>
  <c r="M7829" i="6"/>
  <c r="M7830" i="6"/>
  <c r="M7831" i="6"/>
  <c r="O7831" i="6" s="1" a="1"/>
  <c r="O7831" i="6" s="1"/>
  <c r="M7832" i="6"/>
  <c r="O7832" i="6" s="1" a="1"/>
  <c r="O7832" i="6" s="1"/>
  <c r="M7833" i="6"/>
  <c r="O7833" i="6" s="1" a="1"/>
  <c r="O7833" i="6" s="1"/>
  <c r="M7834" i="6"/>
  <c r="M7835" i="6"/>
  <c r="M7836" i="6"/>
  <c r="O7836" i="6" s="1" a="1"/>
  <c r="O7836" i="6" s="1"/>
  <c r="M7837" i="6"/>
  <c r="O7837" i="6" s="1" a="1"/>
  <c r="O7837" i="6" s="1"/>
  <c r="M7838" i="6"/>
  <c r="M7839" i="6"/>
  <c r="O7839" i="6" s="1" a="1"/>
  <c r="O7839" i="6" s="1"/>
  <c r="M7840" i="6"/>
  <c r="O7840" i="6" s="1" a="1"/>
  <c r="O7840" i="6" s="1"/>
  <c r="M7841" i="6"/>
  <c r="M7842" i="6"/>
  <c r="M7843" i="6"/>
  <c r="O7843" i="6" s="1" a="1"/>
  <c r="O7843" i="6" s="1"/>
  <c r="M7844" i="6"/>
  <c r="M7845" i="6"/>
  <c r="O7845" i="6" s="1" a="1"/>
  <c r="O7845" i="6" s="1"/>
  <c r="M7846" i="6"/>
  <c r="O7846" i="6" s="1" a="1"/>
  <c r="O7846" i="6" s="1"/>
  <c r="M7847" i="6"/>
  <c r="M7848" i="6"/>
  <c r="O7848" i="6" s="1" a="1"/>
  <c r="O7848" i="6" s="1"/>
  <c r="M7849" i="6"/>
  <c r="O7849" i="6" s="1" a="1"/>
  <c r="O7849" i="6" s="1"/>
  <c r="M7850" i="6"/>
  <c r="M7851" i="6"/>
  <c r="O7851" i="6" s="1" a="1"/>
  <c r="O7851" i="6" s="1"/>
  <c r="M7852" i="6"/>
  <c r="O7852" i="6" s="1" a="1"/>
  <c r="O7852" i="6" s="1"/>
  <c r="M7853" i="6"/>
  <c r="O7853" i="6" s="1" a="1"/>
  <c r="O7853" i="6" s="1"/>
  <c r="M7854" i="6"/>
  <c r="M7855" i="6"/>
  <c r="M7856" i="6"/>
  <c r="O7856" i="6" s="1" a="1"/>
  <c r="O7856" i="6" s="1"/>
  <c r="M7857" i="6"/>
  <c r="O7857" i="6" s="1" a="1"/>
  <c r="O7857" i="6" s="1"/>
  <c r="M7858" i="6"/>
  <c r="M7859" i="6"/>
  <c r="M7860" i="6"/>
  <c r="O7860" i="6" s="1" a="1"/>
  <c r="O7860" i="6" s="1"/>
  <c r="M7861" i="6"/>
  <c r="O7861" i="6" s="1" a="1"/>
  <c r="O7861" i="6" s="1"/>
  <c r="M7862" i="6"/>
  <c r="M7863" i="6"/>
  <c r="O7863" i="6" s="1" a="1"/>
  <c r="O7863" i="6" s="1"/>
  <c r="M7864" i="6"/>
  <c r="O7864" i="6" s="1" a="1"/>
  <c r="O7864" i="6" s="1"/>
  <c r="M7865" i="6"/>
  <c r="O7865" i="6" s="1" a="1"/>
  <c r="O7865" i="6" s="1"/>
  <c r="M7866" i="6"/>
  <c r="M7867" i="6"/>
  <c r="M7868" i="6"/>
  <c r="O7868" i="6" s="1" a="1"/>
  <c r="O7868" i="6" s="1"/>
  <c r="M7869" i="6"/>
  <c r="O7869" i="6" s="1" a="1"/>
  <c r="O7869" i="6" s="1"/>
  <c r="M7870" i="6"/>
  <c r="M7871" i="6"/>
  <c r="M7872" i="6"/>
  <c r="O7872" i="6" s="1" a="1"/>
  <c r="O7872" i="6" s="1"/>
  <c r="M7873" i="6"/>
  <c r="O7873" i="6" s="1" a="1"/>
  <c r="O7873" i="6" s="1"/>
  <c r="M7874" i="6"/>
  <c r="M7875" i="6"/>
  <c r="O7875" i="6" s="1" a="1"/>
  <c r="O7875" i="6" s="1"/>
  <c r="M7876" i="6"/>
  <c r="O7876" i="6" s="1" a="1"/>
  <c r="O7876" i="6" s="1"/>
  <c r="M7877" i="6"/>
  <c r="O7877" i="6" s="1" a="1"/>
  <c r="O7877" i="6" s="1"/>
  <c r="M7878" i="6"/>
  <c r="M7879" i="6"/>
  <c r="M7880" i="6"/>
  <c r="O7880" i="6" s="1" a="1"/>
  <c r="O7880" i="6" s="1"/>
  <c r="M7881" i="6"/>
  <c r="O7881" i="6" s="1" a="1"/>
  <c r="O7881" i="6" s="1"/>
  <c r="M7882" i="6"/>
  <c r="M7883" i="6"/>
  <c r="M7884" i="6"/>
  <c r="O7884" i="6" s="1" a="1"/>
  <c r="O7884" i="6" s="1"/>
  <c r="M7885" i="6"/>
  <c r="O7885" i="6" s="1" a="1"/>
  <c r="O7885" i="6" s="1"/>
  <c r="M7886" i="6"/>
  <c r="M7887" i="6"/>
  <c r="O7887" i="6" s="1" a="1"/>
  <c r="O7887" i="6" s="1"/>
  <c r="M7888" i="6"/>
  <c r="O7888" i="6" s="1" a="1"/>
  <c r="O7888" i="6" s="1"/>
  <c r="M7889" i="6"/>
  <c r="O7889" i="6" s="1" a="1"/>
  <c r="O7889" i="6" s="1"/>
  <c r="M7890" i="6"/>
  <c r="M7891" i="6"/>
  <c r="M7892" i="6"/>
  <c r="O7892" i="6" s="1" a="1"/>
  <c r="O7892" i="6" s="1"/>
  <c r="M7893" i="6"/>
  <c r="O7893" i="6" s="1" a="1"/>
  <c r="O7893" i="6" s="1"/>
  <c r="M7894" i="6"/>
  <c r="M7895" i="6"/>
  <c r="M7896" i="6"/>
  <c r="O7896" i="6" s="1" a="1"/>
  <c r="O7896" i="6" s="1"/>
  <c r="M7897" i="6"/>
  <c r="O7897" i="6" s="1" a="1"/>
  <c r="O7897" i="6" s="1"/>
  <c r="M7898" i="6"/>
  <c r="M7899" i="6"/>
  <c r="O7899" i="6" s="1" a="1"/>
  <c r="O7899" i="6" s="1"/>
  <c r="M7900" i="6"/>
  <c r="O7900" i="6" s="1" a="1"/>
  <c r="O7900" i="6" s="1"/>
  <c r="M7901" i="6"/>
  <c r="O7901" i="6" s="1" a="1"/>
  <c r="O7901" i="6" s="1"/>
  <c r="M7902" i="6"/>
  <c r="M7903" i="6"/>
  <c r="M7904" i="6"/>
  <c r="O7904" i="6" s="1" a="1"/>
  <c r="O7904" i="6" s="1"/>
  <c r="M7905" i="6"/>
  <c r="O7905" i="6" s="1" a="1"/>
  <c r="O7905" i="6" s="1"/>
  <c r="M7906" i="6"/>
  <c r="M7907" i="6"/>
  <c r="M7908" i="6"/>
  <c r="O7908" i="6" s="1" a="1"/>
  <c r="O7908" i="6" s="1"/>
  <c r="M7909" i="6"/>
  <c r="O7909" i="6" s="1" a="1"/>
  <c r="O7909" i="6" s="1"/>
  <c r="M7910" i="6"/>
  <c r="M7911" i="6"/>
  <c r="O7911" i="6" s="1" a="1"/>
  <c r="O7911" i="6" s="1"/>
  <c r="M7912" i="6"/>
  <c r="O7912" i="6" s="1" a="1"/>
  <c r="O7912" i="6" s="1"/>
  <c r="M7913" i="6"/>
  <c r="O7913" i="6" s="1" a="1"/>
  <c r="O7913" i="6" s="1"/>
  <c r="M7914" i="6"/>
  <c r="M7915" i="6"/>
  <c r="M7916" i="6"/>
  <c r="O7916" i="6" s="1" a="1"/>
  <c r="O7916" i="6" s="1"/>
  <c r="M7917" i="6"/>
  <c r="O7917" i="6" s="1" a="1"/>
  <c r="O7917" i="6" s="1"/>
  <c r="M7918" i="6"/>
  <c r="M7919" i="6"/>
  <c r="O7919" i="6" s="1" a="1"/>
  <c r="O7919" i="6" s="1"/>
  <c r="M7920" i="6"/>
  <c r="O7920" i="6" s="1" a="1"/>
  <c r="O7920" i="6" s="1"/>
  <c r="M7921" i="6"/>
  <c r="O7921" i="6" s="1" a="1"/>
  <c r="O7921" i="6" s="1"/>
  <c r="M7922" i="6"/>
  <c r="M7923" i="6"/>
  <c r="M7924" i="6"/>
  <c r="O7924" i="6" s="1" a="1"/>
  <c r="O7924" i="6" s="1"/>
  <c r="M7925" i="6"/>
  <c r="O7925" i="6" s="1" a="1"/>
  <c r="O7925" i="6" s="1"/>
  <c r="M7926" i="6"/>
  <c r="M7927" i="6"/>
  <c r="M7928" i="6"/>
  <c r="O7928" i="6" s="1" a="1"/>
  <c r="O7928" i="6" s="1"/>
  <c r="M7929" i="6"/>
  <c r="O7929" i="6" s="1" a="1"/>
  <c r="O7929" i="6" s="1"/>
  <c r="M7930" i="6"/>
  <c r="M7931" i="6"/>
  <c r="O7931" i="6" s="1" a="1"/>
  <c r="O7931" i="6" s="1"/>
  <c r="M7932" i="6"/>
  <c r="O7932" i="6" s="1" a="1"/>
  <c r="O7932" i="6" s="1"/>
  <c r="M7933" i="6"/>
  <c r="O7933" i="6" s="1" a="1"/>
  <c r="O7933" i="6" s="1"/>
  <c r="M7934" i="6"/>
  <c r="M7935" i="6"/>
  <c r="M7936" i="6"/>
  <c r="O7936" i="6" s="1" a="1"/>
  <c r="O7936" i="6" s="1"/>
  <c r="M7937" i="6"/>
  <c r="O7937" i="6" s="1" a="1"/>
  <c r="O7937" i="6" s="1"/>
  <c r="M7938" i="6"/>
  <c r="M7939" i="6"/>
  <c r="M7940" i="6"/>
  <c r="O7940" i="6" s="1" a="1"/>
  <c r="O7940" i="6" s="1"/>
  <c r="M7941" i="6"/>
  <c r="O7941" i="6" s="1" a="1"/>
  <c r="O7941" i="6" s="1"/>
  <c r="M7942" i="6"/>
  <c r="M7943" i="6"/>
  <c r="O7943" i="6" s="1" a="1"/>
  <c r="O7943" i="6" s="1"/>
  <c r="M7944" i="6"/>
  <c r="O7944" i="6" s="1" a="1"/>
  <c r="O7944" i="6" s="1"/>
  <c r="M7945" i="6"/>
  <c r="O7945" i="6" s="1" a="1"/>
  <c r="O7945" i="6" s="1"/>
  <c r="M7946" i="6"/>
  <c r="M7947" i="6"/>
  <c r="M7948" i="6"/>
  <c r="O7948" i="6" s="1" a="1"/>
  <c r="O7948" i="6" s="1"/>
  <c r="M7949" i="6"/>
  <c r="O7949" i="6" s="1" a="1"/>
  <c r="O7949" i="6" s="1"/>
  <c r="M7950" i="6"/>
  <c r="M7951" i="6"/>
  <c r="M7952" i="6"/>
  <c r="O7952" i="6" s="1" a="1"/>
  <c r="O7952" i="6" s="1"/>
  <c r="M7953" i="6"/>
  <c r="O7953" i="6" s="1" a="1"/>
  <c r="O7953" i="6" s="1"/>
  <c r="M7954" i="6"/>
  <c r="M7955" i="6"/>
  <c r="O7955" i="6" s="1" a="1"/>
  <c r="O7955" i="6" s="1"/>
  <c r="M7956" i="6"/>
  <c r="O7956" i="6" s="1" a="1"/>
  <c r="O7956" i="6" s="1"/>
  <c r="M7957" i="6"/>
  <c r="O7957" i="6" s="1" a="1"/>
  <c r="O7957" i="6" s="1"/>
  <c r="M7958" i="6"/>
  <c r="M7959" i="6"/>
  <c r="M7960" i="6"/>
  <c r="O7960" i="6" s="1" a="1"/>
  <c r="O7960" i="6" s="1"/>
  <c r="M7961" i="6"/>
  <c r="O7961" i="6" s="1" a="1"/>
  <c r="O7961" i="6" s="1"/>
  <c r="M7962" i="6"/>
  <c r="M7963" i="6"/>
  <c r="M7964" i="6"/>
  <c r="O7964" i="6" s="1" a="1"/>
  <c r="O7964" i="6" s="1"/>
  <c r="M7965" i="6"/>
  <c r="O7965" i="6" s="1" a="1"/>
  <c r="O7965" i="6" s="1"/>
  <c r="M7966" i="6"/>
  <c r="M7967" i="6"/>
  <c r="O7967" i="6" s="1" a="1"/>
  <c r="O7967" i="6" s="1"/>
  <c r="M7968" i="6"/>
  <c r="O7968" i="6" s="1" a="1"/>
  <c r="O7968" i="6" s="1"/>
  <c r="M7969" i="6"/>
  <c r="O7969" i="6" s="1" a="1"/>
  <c r="O7969" i="6" s="1"/>
  <c r="M7970" i="6"/>
  <c r="M7971" i="6"/>
  <c r="M7972" i="6"/>
  <c r="O7972" i="6" s="1" a="1"/>
  <c r="O7972" i="6" s="1"/>
  <c r="M7973" i="6"/>
  <c r="O7973" i="6" s="1" a="1"/>
  <c r="O7973" i="6" s="1"/>
  <c r="M7974" i="6"/>
  <c r="M7975" i="6"/>
  <c r="M7976" i="6"/>
  <c r="O7976" i="6" s="1" a="1"/>
  <c r="O7976" i="6" s="1"/>
  <c r="M7977" i="6"/>
  <c r="O7977" i="6" s="1" a="1"/>
  <c r="O7977" i="6" s="1"/>
  <c r="M7978" i="6"/>
  <c r="M7979" i="6"/>
  <c r="O7979" i="6" s="1" a="1"/>
  <c r="O7979" i="6" s="1"/>
  <c r="M7980" i="6"/>
  <c r="O7980" i="6" s="1" a="1"/>
  <c r="O7980" i="6" s="1"/>
  <c r="M7981" i="6"/>
  <c r="O7981" i="6" s="1" a="1"/>
  <c r="O7981" i="6" s="1"/>
  <c r="M7982" i="6"/>
  <c r="M7983" i="6"/>
  <c r="M7984" i="6"/>
  <c r="O7984" i="6" s="1" a="1"/>
  <c r="O7984" i="6" s="1"/>
  <c r="M7985" i="6"/>
  <c r="O7985" i="6" s="1" a="1"/>
  <c r="O7985" i="6" s="1"/>
  <c r="M7986" i="6"/>
  <c r="M7987" i="6"/>
  <c r="O7987" i="6" s="1" a="1"/>
  <c r="O7987" i="6" s="1"/>
  <c r="M7988" i="6"/>
  <c r="O7988" i="6" s="1" a="1"/>
  <c r="O7988" i="6" s="1"/>
  <c r="M7989" i="6"/>
  <c r="O7989" i="6" s="1" a="1"/>
  <c r="O7989" i="6" s="1"/>
  <c r="M7990" i="6"/>
  <c r="M7991" i="6"/>
  <c r="M7992" i="6"/>
  <c r="O7992" i="6" s="1" a="1"/>
  <c r="O7992" i="6" s="1"/>
  <c r="M7993" i="6"/>
  <c r="O7993" i="6" s="1" a="1"/>
  <c r="O7993" i="6" s="1"/>
  <c r="M7994" i="6"/>
  <c r="M7995" i="6"/>
  <c r="O7995" i="6" s="1" a="1"/>
  <c r="O7995" i="6" s="1"/>
  <c r="M7996" i="6"/>
  <c r="O7996" i="6" s="1" a="1"/>
  <c r="O7996" i="6" s="1"/>
  <c r="M7997" i="6"/>
  <c r="O7997" i="6" s="1" a="1"/>
  <c r="O7997" i="6" s="1"/>
  <c r="M7998" i="6"/>
  <c r="M7999" i="6"/>
  <c r="M8000" i="6"/>
  <c r="O8000" i="6" s="1" a="1"/>
  <c r="O8000" i="6" s="1"/>
  <c r="M8001" i="6"/>
  <c r="O8001" i="6" s="1" a="1"/>
  <c r="O8001" i="6" s="1"/>
  <c r="M8002" i="6"/>
  <c r="M8003" i="6"/>
  <c r="O8003" i="6" s="1" a="1"/>
  <c r="O8003" i="6" s="1"/>
  <c r="M8004" i="6"/>
  <c r="O8004" i="6" s="1" a="1"/>
  <c r="O8004" i="6" s="1"/>
  <c r="M8005" i="6"/>
  <c r="O8005" i="6" s="1" a="1"/>
  <c r="O8005" i="6" s="1"/>
  <c r="M8006" i="6"/>
  <c r="M8007" i="6"/>
  <c r="O8007" i="6" s="1" a="1"/>
  <c r="O8007" i="6" s="1"/>
  <c r="M8008" i="6"/>
  <c r="O8008" i="6" s="1" a="1"/>
  <c r="O8008" i="6" s="1"/>
  <c r="M8009" i="6"/>
  <c r="O8009" i="6" s="1" a="1"/>
  <c r="O8009" i="6" s="1"/>
  <c r="M8010" i="6"/>
  <c r="M8011" i="6"/>
  <c r="M8012" i="6"/>
  <c r="O8012" i="6" s="1" a="1"/>
  <c r="O8012" i="6" s="1"/>
  <c r="M8013" i="6"/>
  <c r="O8013" i="6" s="1" a="1"/>
  <c r="O8013" i="6" s="1"/>
  <c r="M8014" i="6"/>
  <c r="M8015" i="6"/>
  <c r="O8015" i="6" s="1" a="1"/>
  <c r="O8015" i="6" s="1"/>
  <c r="M8016" i="6"/>
  <c r="O8016" i="6" s="1" a="1"/>
  <c r="O8016" i="6" s="1"/>
  <c r="M8017" i="6"/>
  <c r="O8017" i="6" s="1" a="1"/>
  <c r="O8017" i="6" s="1"/>
  <c r="M8018" i="6"/>
  <c r="M8019" i="6"/>
  <c r="M8020" i="6"/>
  <c r="O8020" i="6" s="1" a="1"/>
  <c r="O8020" i="6" s="1"/>
  <c r="M8021" i="6"/>
  <c r="O8021" i="6" s="1" a="1"/>
  <c r="O8021" i="6" s="1"/>
  <c r="M8022" i="6"/>
  <c r="M8023" i="6"/>
  <c r="O8023" i="6" s="1" a="1"/>
  <c r="O8023" i="6" s="1"/>
  <c r="M8024" i="6"/>
  <c r="O8024" i="6" s="1" a="1"/>
  <c r="O8024" i="6" s="1"/>
  <c r="M8025" i="6"/>
  <c r="O8025" i="6" s="1" a="1"/>
  <c r="O8025" i="6" s="1"/>
  <c r="M8026" i="6"/>
  <c r="M8027" i="6"/>
  <c r="M8028" i="6"/>
  <c r="O8028" i="6" s="1" a="1"/>
  <c r="O8028" i="6" s="1"/>
  <c r="M8029" i="6"/>
  <c r="O8029" i="6" s="1" a="1"/>
  <c r="O8029" i="6" s="1"/>
  <c r="M8030" i="6"/>
  <c r="M8031" i="6"/>
  <c r="O8031" i="6" s="1" a="1"/>
  <c r="O8031" i="6" s="1"/>
  <c r="M8032" i="6"/>
  <c r="O8032" i="6" s="1" a="1"/>
  <c r="O8032" i="6" s="1"/>
  <c r="M8033" i="6"/>
  <c r="O8033" i="6" s="1" a="1"/>
  <c r="O8033" i="6" s="1"/>
  <c r="M8034" i="6"/>
  <c r="M8035" i="6"/>
  <c r="M8036" i="6"/>
  <c r="O8036" i="6" s="1" a="1"/>
  <c r="O8036" i="6" s="1"/>
  <c r="M8037" i="6"/>
  <c r="O8037" i="6" s="1" a="1"/>
  <c r="O8037" i="6" s="1"/>
  <c r="M8038" i="6"/>
  <c r="M8039" i="6"/>
  <c r="O8039" i="6" s="1" a="1"/>
  <c r="O8039" i="6" s="1"/>
  <c r="M8040" i="6"/>
  <c r="O8040" i="6" s="1" a="1"/>
  <c r="O8040" i="6" s="1"/>
  <c r="M8041" i="6"/>
  <c r="O8041" i="6" s="1" a="1"/>
  <c r="O8041" i="6" s="1"/>
  <c r="M8042" i="6"/>
  <c r="M8043" i="6"/>
  <c r="M8044" i="6"/>
  <c r="O8044" i="6" s="1" a="1"/>
  <c r="O8044" i="6" s="1"/>
  <c r="M8045" i="6"/>
  <c r="O8045" i="6" s="1" a="1"/>
  <c r="O8045" i="6" s="1"/>
  <c r="M8046" i="6"/>
  <c r="M8047" i="6"/>
  <c r="M8048" i="6"/>
  <c r="O8048" i="6" s="1" a="1"/>
  <c r="O8048" i="6" s="1"/>
  <c r="M8049" i="6"/>
  <c r="O8049" i="6" s="1" a="1"/>
  <c r="O8049" i="6" s="1"/>
  <c r="M8050" i="6"/>
  <c r="M8051" i="6"/>
  <c r="O8051" i="6" s="1" a="1"/>
  <c r="O8051" i="6" s="1"/>
  <c r="M8052" i="6"/>
  <c r="O8052" i="6" s="1" a="1"/>
  <c r="O8052" i="6" s="1"/>
  <c r="M8053" i="6"/>
  <c r="O8053" i="6" s="1" a="1"/>
  <c r="O8053" i="6" s="1"/>
  <c r="M8054" i="6"/>
  <c r="M8055" i="6"/>
  <c r="M8056" i="6"/>
  <c r="O8056" i="6" s="1" a="1"/>
  <c r="O8056" i="6" s="1"/>
  <c r="M8057" i="6"/>
  <c r="O8057" i="6" s="1" a="1"/>
  <c r="O8057" i="6" s="1"/>
  <c r="M8058" i="6"/>
  <c r="M8059" i="6"/>
  <c r="M8060" i="6"/>
  <c r="O8060" i="6" s="1" a="1"/>
  <c r="O8060" i="6" s="1"/>
  <c r="M8061" i="6"/>
  <c r="O8061" i="6" s="1" a="1"/>
  <c r="O8061" i="6" s="1"/>
  <c r="M8062" i="6"/>
  <c r="M8063" i="6"/>
  <c r="M8064" i="6"/>
  <c r="O8064" i="6" s="1" a="1"/>
  <c r="O8064" i="6" s="1"/>
  <c r="M8065" i="6"/>
  <c r="O8065" i="6" s="1" a="1"/>
  <c r="O8065" i="6" s="1"/>
  <c r="M8066" i="6"/>
  <c r="M8067" i="6"/>
  <c r="O8067" i="6" s="1" a="1"/>
  <c r="O8067" i="6" s="1"/>
  <c r="M8068" i="6"/>
  <c r="O8068" i="6" s="1" a="1"/>
  <c r="O8068" i="6" s="1"/>
  <c r="M8069" i="6"/>
  <c r="O8069" i="6" s="1" a="1"/>
  <c r="O8069" i="6" s="1"/>
  <c r="M8070" i="6"/>
  <c r="M8071" i="6"/>
  <c r="M8072" i="6"/>
  <c r="O8072" i="6" s="1" a="1"/>
  <c r="O8072" i="6" s="1"/>
  <c r="M8073" i="6"/>
  <c r="O8073" i="6" s="1" a="1"/>
  <c r="O8073" i="6" s="1"/>
  <c r="M8074" i="6"/>
  <c r="M8075" i="6"/>
  <c r="M8076" i="6"/>
  <c r="O8076" i="6" s="1" a="1"/>
  <c r="O8076" i="6" s="1"/>
  <c r="M8077" i="6"/>
  <c r="O8077" i="6" s="1" a="1"/>
  <c r="O8077" i="6" s="1"/>
  <c r="M8078" i="6"/>
  <c r="M8079" i="6"/>
  <c r="M8080" i="6"/>
  <c r="O8080" i="6" s="1" a="1"/>
  <c r="O8080" i="6" s="1"/>
  <c r="M8081" i="6"/>
  <c r="O8081" i="6" s="1" a="1"/>
  <c r="O8081" i="6" s="1"/>
  <c r="M8082" i="6"/>
  <c r="M8083" i="6"/>
  <c r="O8083" i="6" s="1" a="1"/>
  <c r="O8083" i="6" s="1"/>
  <c r="M8084" i="6"/>
  <c r="O8084" i="6" s="1" a="1"/>
  <c r="O8084" i="6" s="1"/>
  <c r="M8085" i="6"/>
  <c r="O8085" i="6" s="1" a="1"/>
  <c r="O8085" i="6" s="1"/>
  <c r="M8086" i="6"/>
  <c r="M8087" i="6"/>
  <c r="M8088" i="6"/>
  <c r="O8088" i="6" s="1" a="1"/>
  <c r="O8088" i="6" s="1"/>
  <c r="M8089" i="6"/>
  <c r="O8089" i="6" s="1" a="1"/>
  <c r="O8089" i="6" s="1"/>
  <c r="M8090" i="6"/>
  <c r="M8091" i="6"/>
  <c r="O8091" i="6" s="1" a="1"/>
  <c r="O8091" i="6" s="1"/>
  <c r="M8092" i="6"/>
  <c r="O8092" i="6" s="1" a="1"/>
  <c r="O8092" i="6" s="1"/>
  <c r="M8093" i="6"/>
  <c r="O8093" i="6" s="1" a="1"/>
  <c r="O8093" i="6" s="1"/>
  <c r="M8094" i="6"/>
  <c r="M8095" i="6"/>
  <c r="M8096" i="6"/>
  <c r="O8096" i="6" s="1" a="1"/>
  <c r="O8096" i="6" s="1"/>
  <c r="M8097" i="6"/>
  <c r="O8097" i="6" s="1" a="1"/>
  <c r="O8097" i="6" s="1"/>
  <c r="M8098" i="6"/>
  <c r="M8099" i="6"/>
  <c r="M8100" i="6"/>
  <c r="O8100" i="6" s="1" a="1"/>
  <c r="O8100" i="6" s="1"/>
  <c r="M8101" i="6"/>
  <c r="O8101" i="6" s="1" a="1"/>
  <c r="O8101" i="6" s="1"/>
  <c r="M8102" i="6"/>
  <c r="M8103" i="6"/>
  <c r="O8103" i="6" s="1" a="1"/>
  <c r="O8103" i="6" s="1"/>
  <c r="M8104" i="6"/>
  <c r="O8104" i="6" s="1" a="1"/>
  <c r="O8104" i="6" s="1"/>
  <c r="M8105" i="6"/>
  <c r="O8105" i="6" s="1" a="1"/>
  <c r="O8105" i="6" s="1"/>
  <c r="M8106" i="6"/>
  <c r="M8107" i="6"/>
  <c r="M8108" i="6"/>
  <c r="O8108" i="6" s="1" a="1"/>
  <c r="O8108" i="6" s="1"/>
  <c r="M8109" i="6"/>
  <c r="O8109" i="6" s="1" a="1"/>
  <c r="O8109" i="6" s="1"/>
  <c r="M8110" i="6"/>
  <c r="M8111" i="6"/>
  <c r="O8111" i="6" s="1" a="1"/>
  <c r="O8111" i="6" s="1"/>
  <c r="M8112" i="6"/>
  <c r="O8112" i="6" s="1" a="1"/>
  <c r="O8112" i="6" s="1"/>
  <c r="M8113" i="6"/>
  <c r="O8113" i="6" s="1" a="1"/>
  <c r="O8113" i="6" s="1"/>
  <c r="M8114" i="6"/>
  <c r="M8115" i="6"/>
  <c r="M8116" i="6"/>
  <c r="O8116" i="6" s="1" a="1"/>
  <c r="O8116" i="6" s="1"/>
  <c r="M8117" i="6"/>
  <c r="O8117" i="6" s="1" a="1"/>
  <c r="O8117" i="6" s="1"/>
  <c r="M8118" i="6"/>
  <c r="M8119" i="6"/>
  <c r="M8120" i="6"/>
  <c r="O8120" i="6" s="1" a="1"/>
  <c r="O8120" i="6" s="1"/>
  <c r="M8121" i="6"/>
  <c r="O8121" i="6" s="1" a="1"/>
  <c r="O8121" i="6" s="1"/>
  <c r="M8122" i="6"/>
  <c r="M8123" i="6"/>
  <c r="M8124" i="6"/>
  <c r="O8124" i="6" s="1" a="1"/>
  <c r="O8124" i="6" s="1"/>
  <c r="M8125" i="6"/>
  <c r="O8125" i="6" s="1" a="1"/>
  <c r="O8125" i="6" s="1"/>
  <c r="M8126" i="6"/>
  <c r="M8127" i="6"/>
  <c r="O8127" i="6" s="1" a="1"/>
  <c r="O8127" i="6" s="1"/>
  <c r="M8128" i="6"/>
  <c r="O8128" i="6" s="1" a="1"/>
  <c r="O8128" i="6" s="1"/>
  <c r="M8129" i="6"/>
  <c r="O8129" i="6" s="1" a="1"/>
  <c r="O8129" i="6" s="1"/>
  <c r="M8130" i="6"/>
  <c r="M8131" i="6"/>
  <c r="M8132" i="6"/>
  <c r="O8132" i="6" s="1" a="1"/>
  <c r="O8132" i="6" s="1"/>
  <c r="M8133" i="6"/>
  <c r="O8133" i="6" s="1" a="1"/>
  <c r="O8133" i="6" s="1"/>
  <c r="M8134" i="6"/>
  <c r="M8135" i="6"/>
  <c r="M8136" i="6"/>
  <c r="O8136" i="6" s="1" a="1"/>
  <c r="O8136" i="6" s="1"/>
  <c r="M8137" i="6"/>
  <c r="O8137" i="6" s="1" a="1"/>
  <c r="O8137" i="6" s="1"/>
  <c r="M8138" i="6"/>
  <c r="M8139" i="6"/>
  <c r="M8140" i="6"/>
  <c r="O8140" i="6" s="1" a="1"/>
  <c r="O8140" i="6" s="1"/>
  <c r="M8141" i="6"/>
  <c r="O8141" i="6" s="1" a="1"/>
  <c r="O8141" i="6" s="1"/>
  <c r="M8142" i="6"/>
  <c r="M8143" i="6"/>
  <c r="M8144" i="6"/>
  <c r="O8144" i="6" s="1" a="1"/>
  <c r="O8144" i="6" s="1"/>
  <c r="M8145" i="6"/>
  <c r="O8145" i="6" s="1" a="1"/>
  <c r="O8145" i="6" s="1"/>
  <c r="M8146" i="6"/>
  <c r="M8147" i="6"/>
  <c r="O8147" i="6" s="1" a="1"/>
  <c r="O8147" i="6" s="1"/>
  <c r="M8148" i="6"/>
  <c r="O8148" i="6" s="1" a="1"/>
  <c r="O8148" i="6" s="1"/>
  <c r="M8149" i="6"/>
  <c r="O8149" i="6" s="1" a="1"/>
  <c r="O8149" i="6" s="1"/>
  <c r="M8150" i="6"/>
  <c r="M8151" i="6"/>
  <c r="M8152" i="6"/>
  <c r="O8152" i="6" s="1" a="1"/>
  <c r="O8152" i="6" s="1"/>
  <c r="M8153" i="6"/>
  <c r="O8153" i="6" s="1" a="1"/>
  <c r="O8153" i="6" s="1"/>
  <c r="M8154" i="6"/>
  <c r="M8155" i="6"/>
  <c r="M8156" i="6"/>
  <c r="O8156" i="6" s="1" a="1"/>
  <c r="O8156" i="6" s="1"/>
  <c r="M8157" i="6"/>
  <c r="O8157" i="6" s="1" a="1"/>
  <c r="O8157" i="6" s="1"/>
  <c r="M8158" i="6"/>
  <c r="M8159" i="6"/>
  <c r="M8160" i="6"/>
  <c r="O8160" i="6" s="1" a="1"/>
  <c r="O8160" i="6" s="1"/>
  <c r="M8161" i="6"/>
  <c r="O8161" i="6" s="1" a="1"/>
  <c r="O8161" i="6" s="1"/>
  <c r="M8162" i="6"/>
  <c r="M8163" i="6"/>
  <c r="O8163" i="6" s="1" a="1"/>
  <c r="O8163" i="6" s="1"/>
  <c r="M8164" i="6"/>
  <c r="O8164" i="6" s="1" a="1"/>
  <c r="O8164" i="6" s="1"/>
  <c r="M8165" i="6"/>
  <c r="O8165" i="6" s="1" a="1"/>
  <c r="O8165" i="6" s="1"/>
  <c r="M8166" i="6"/>
  <c r="M8167" i="6"/>
  <c r="M8168" i="6"/>
  <c r="O8168" i="6" s="1" a="1"/>
  <c r="O8168" i="6" s="1"/>
  <c r="M8169" i="6"/>
  <c r="O8169" i="6" s="1" a="1"/>
  <c r="O8169" i="6" s="1"/>
  <c r="M8170" i="6"/>
  <c r="M8171" i="6"/>
  <c r="M8172" i="6"/>
  <c r="O8172" i="6" s="1" a="1"/>
  <c r="O8172" i="6" s="1"/>
  <c r="M8173" i="6"/>
  <c r="O8173" i="6" s="1" a="1"/>
  <c r="O8173" i="6" s="1"/>
  <c r="M8174" i="6"/>
  <c r="M8175" i="6"/>
  <c r="M8176" i="6"/>
  <c r="O8176" i="6" s="1" a="1"/>
  <c r="O8176" i="6" s="1"/>
  <c r="M8177" i="6"/>
  <c r="O8177" i="6" s="1" a="1"/>
  <c r="O8177" i="6" s="1"/>
  <c r="M8178" i="6"/>
  <c r="M8179" i="6"/>
  <c r="O8179" i="6" s="1" a="1"/>
  <c r="O8179" i="6" s="1"/>
  <c r="M8180" i="6"/>
  <c r="O8180" i="6" s="1" a="1"/>
  <c r="O8180" i="6" s="1"/>
  <c r="M8181" i="6"/>
  <c r="O8181" i="6" s="1" a="1"/>
  <c r="O8181" i="6" s="1"/>
  <c r="M8182" i="6"/>
  <c r="M8183" i="6"/>
  <c r="M8184" i="6"/>
  <c r="O8184" i="6" s="1" a="1"/>
  <c r="O8184" i="6" s="1"/>
  <c r="M8185" i="6"/>
  <c r="O8185" i="6" s="1" a="1"/>
  <c r="O8185" i="6" s="1"/>
  <c r="M8186" i="6"/>
  <c r="M8187" i="6"/>
  <c r="M8188" i="6"/>
  <c r="O8188" i="6" s="1" a="1"/>
  <c r="O8188" i="6" s="1"/>
  <c r="M8189" i="6"/>
  <c r="O8189" i="6" s="1" a="1"/>
  <c r="O8189" i="6" s="1"/>
  <c r="M8190" i="6"/>
  <c r="M8191" i="6"/>
  <c r="O8191" i="6" s="1" a="1"/>
  <c r="O8191" i="6" s="1"/>
  <c r="M8192" i="6"/>
  <c r="O8192" i="6" s="1" a="1"/>
  <c r="O8192" i="6" s="1"/>
  <c r="M8193" i="6"/>
  <c r="O8193" i="6" s="1" a="1"/>
  <c r="O8193" i="6" s="1"/>
  <c r="M8194" i="6"/>
  <c r="M8195" i="6"/>
  <c r="M8196" i="6"/>
  <c r="O8196" i="6" s="1" a="1"/>
  <c r="O8196" i="6" s="1"/>
  <c r="M8197" i="6"/>
  <c r="O8197" i="6" s="1" a="1"/>
  <c r="O8197" i="6" s="1"/>
  <c r="M8198" i="6"/>
  <c r="M8199" i="6"/>
  <c r="M8200" i="6"/>
  <c r="O8200" i="6" s="1" a="1"/>
  <c r="O8200" i="6" s="1"/>
  <c r="M8201" i="6"/>
  <c r="O8201" i="6" s="1" a="1"/>
  <c r="O8201" i="6" s="1"/>
  <c r="M8202" i="6"/>
  <c r="M8203" i="6"/>
  <c r="M8204" i="6"/>
  <c r="O8204" i="6" s="1" a="1"/>
  <c r="O8204" i="6" s="1"/>
  <c r="M8205" i="6"/>
  <c r="O8205" i="6" s="1" a="1"/>
  <c r="O8205" i="6" s="1"/>
  <c r="M8206" i="6"/>
  <c r="M8207" i="6"/>
  <c r="O8207" i="6" s="1" a="1"/>
  <c r="O8207" i="6" s="1"/>
  <c r="M8208" i="6"/>
  <c r="O8208" i="6" s="1" a="1"/>
  <c r="O8208" i="6" s="1"/>
  <c r="M8209" i="6"/>
  <c r="O8209" i="6" s="1" a="1"/>
  <c r="O8209" i="6" s="1"/>
  <c r="M8210" i="6"/>
  <c r="M8211" i="6"/>
  <c r="M8212" i="6"/>
  <c r="O8212" i="6" s="1" a="1"/>
  <c r="O8212" i="6" s="1"/>
  <c r="M8213" i="6"/>
  <c r="O8213" i="6" s="1" a="1"/>
  <c r="O8213" i="6" s="1"/>
  <c r="M8214" i="6"/>
  <c r="M8215" i="6"/>
  <c r="M8216" i="6"/>
  <c r="O8216" i="6" s="1" a="1"/>
  <c r="O8216" i="6" s="1"/>
  <c r="M8217" i="6"/>
  <c r="O8217" i="6" s="1" a="1"/>
  <c r="O8217" i="6" s="1"/>
  <c r="M8218" i="6"/>
  <c r="M8219" i="6"/>
  <c r="M8220" i="6"/>
  <c r="O8220" i="6" s="1" a="1"/>
  <c r="O8220" i="6" s="1"/>
  <c r="M8221" i="6"/>
  <c r="O8221" i="6" s="1" a="1"/>
  <c r="O8221" i="6" s="1"/>
  <c r="M8222" i="6"/>
  <c r="M8223" i="6"/>
  <c r="M8224" i="6"/>
  <c r="O8224" i="6" s="1" a="1"/>
  <c r="O8224" i="6" s="1"/>
  <c r="M8225" i="6"/>
  <c r="O8225" i="6" s="1" a="1"/>
  <c r="O8225" i="6" s="1"/>
  <c r="M8226" i="6"/>
  <c r="M8227" i="6"/>
  <c r="O8227" i="6" s="1" a="1"/>
  <c r="O8227" i="6" s="1"/>
  <c r="M8228" i="6"/>
  <c r="O8228" i="6" s="1" a="1"/>
  <c r="O8228" i="6" s="1"/>
  <c r="M8229" i="6"/>
  <c r="O8229" i="6" s="1" a="1"/>
  <c r="O8229" i="6" s="1"/>
  <c r="M8230" i="6"/>
  <c r="M8231" i="6"/>
  <c r="M8232" i="6"/>
  <c r="O8232" i="6" s="1" a="1"/>
  <c r="O8232" i="6" s="1"/>
  <c r="M8233" i="6"/>
  <c r="O8233" i="6" s="1" a="1"/>
  <c r="O8233" i="6" s="1"/>
  <c r="M8234" i="6"/>
  <c r="M8235" i="6"/>
  <c r="M8236" i="6"/>
  <c r="O8236" i="6" s="1" a="1"/>
  <c r="O8236" i="6" s="1"/>
  <c r="M8237" i="6"/>
  <c r="O8237" i="6" s="1" a="1"/>
  <c r="O8237" i="6" s="1"/>
  <c r="M8238" i="6"/>
  <c r="M8239" i="6"/>
  <c r="M8240" i="6"/>
  <c r="O8240" i="6" s="1" a="1"/>
  <c r="O8240" i="6" s="1"/>
  <c r="M8241" i="6"/>
  <c r="O8241" i="6" s="1" a="1"/>
  <c r="O8241" i="6" s="1"/>
  <c r="M8242" i="6"/>
  <c r="M8243" i="6"/>
  <c r="O8243" i="6" s="1" a="1"/>
  <c r="O8243" i="6" s="1"/>
  <c r="M8244" i="6"/>
  <c r="O8244" i="6" s="1" a="1"/>
  <c r="O8244" i="6" s="1"/>
  <c r="M8245" i="6"/>
  <c r="O8245" i="6" s="1" a="1"/>
  <c r="O8245" i="6" s="1"/>
  <c r="M8246" i="6"/>
  <c r="M8247" i="6"/>
  <c r="M8248" i="6"/>
  <c r="O8248" i="6" s="1" a="1"/>
  <c r="O8248" i="6" s="1"/>
  <c r="M8249" i="6"/>
  <c r="O8249" i="6" s="1" a="1"/>
  <c r="O8249" i="6" s="1"/>
  <c r="M8250" i="6"/>
  <c r="M8251" i="6"/>
  <c r="M8252" i="6"/>
  <c r="O8252" i="6" s="1" a="1"/>
  <c r="O8252" i="6" s="1"/>
  <c r="M8253" i="6"/>
  <c r="O8253" i="6" s="1" a="1"/>
  <c r="O8253" i="6" s="1"/>
  <c r="M8254" i="6"/>
  <c r="M8255" i="6"/>
  <c r="M8256" i="6"/>
  <c r="O8256" i="6" s="1" a="1"/>
  <c r="O8256" i="6" s="1"/>
  <c r="M8257" i="6"/>
  <c r="O8257" i="6" s="1" a="1"/>
  <c r="O8257" i="6" s="1"/>
  <c r="M8258" i="6"/>
  <c r="M8259" i="6"/>
  <c r="O8259" i="6" s="1" a="1"/>
  <c r="O8259" i="6" s="1"/>
  <c r="M8260" i="6"/>
  <c r="O8260" i="6" s="1" a="1"/>
  <c r="O8260" i="6" s="1"/>
  <c r="M8261" i="6"/>
  <c r="O8261" i="6" s="1" a="1"/>
  <c r="O8261" i="6" s="1"/>
  <c r="M8262" i="6"/>
  <c r="M8263" i="6"/>
  <c r="M8264" i="6"/>
  <c r="O8264" i="6" s="1" a="1"/>
  <c r="O8264" i="6" s="1"/>
  <c r="M8265" i="6"/>
  <c r="O8265" i="6" s="1" a="1"/>
  <c r="O8265" i="6" s="1"/>
  <c r="M8266" i="6"/>
  <c r="M8267" i="6"/>
  <c r="M8268" i="6"/>
  <c r="O8268" i="6" s="1" a="1"/>
  <c r="O8268" i="6" s="1"/>
  <c r="M8269" i="6"/>
  <c r="O8269" i="6" s="1" a="1"/>
  <c r="O8269" i="6" s="1"/>
  <c r="M8270" i="6"/>
  <c r="M8271" i="6"/>
  <c r="M8272" i="6"/>
  <c r="O8272" i="6" s="1" a="1"/>
  <c r="O8272" i="6" s="1"/>
  <c r="M8273" i="6"/>
  <c r="O8273" i="6" s="1" a="1"/>
  <c r="O8273" i="6" s="1"/>
  <c r="M8274" i="6"/>
  <c r="M8275" i="6"/>
  <c r="O8275" i="6" s="1" a="1"/>
  <c r="O8275" i="6" s="1"/>
  <c r="M8276" i="6"/>
  <c r="O8276" i="6" s="1" a="1"/>
  <c r="O8276" i="6" s="1"/>
  <c r="M8277" i="6"/>
  <c r="O8277" i="6" s="1" a="1"/>
  <c r="O8277" i="6" s="1"/>
  <c r="M8278" i="6"/>
  <c r="M8279" i="6"/>
  <c r="M8280" i="6"/>
  <c r="O8280" i="6" s="1" a="1"/>
  <c r="O8280" i="6" s="1"/>
  <c r="M8281" i="6"/>
  <c r="O8281" i="6" s="1" a="1"/>
  <c r="O8281" i="6" s="1"/>
  <c r="M8282" i="6"/>
  <c r="M8283" i="6"/>
  <c r="M8284" i="6"/>
  <c r="O8284" i="6" s="1" a="1"/>
  <c r="O8284" i="6" s="1"/>
  <c r="M8285" i="6"/>
  <c r="O8285" i="6" s="1" a="1"/>
  <c r="O8285" i="6" s="1"/>
  <c r="M8286" i="6"/>
  <c r="M8287" i="6"/>
  <c r="O8287" i="6" s="1" a="1"/>
  <c r="O8287" i="6" s="1"/>
  <c r="M8288" i="6"/>
  <c r="O8288" i="6" s="1" a="1"/>
  <c r="O8288" i="6" s="1"/>
  <c r="M8289" i="6"/>
  <c r="O8289" i="6" s="1" a="1"/>
  <c r="O8289" i="6" s="1"/>
  <c r="M8290" i="6"/>
  <c r="M8291" i="6"/>
  <c r="M8292" i="6"/>
  <c r="O8292" i="6" s="1" a="1"/>
  <c r="O8292" i="6" s="1"/>
  <c r="M8293" i="6"/>
  <c r="O8293" i="6" s="1" a="1"/>
  <c r="O8293" i="6" s="1"/>
  <c r="M8294" i="6"/>
  <c r="M8295" i="6"/>
  <c r="M8296" i="6"/>
  <c r="O8296" i="6" s="1" a="1"/>
  <c r="O8296" i="6" s="1"/>
  <c r="M8297" i="6"/>
  <c r="O8297" i="6" s="1" a="1"/>
  <c r="O8297" i="6" s="1"/>
  <c r="M8298" i="6"/>
  <c r="M8299" i="6"/>
  <c r="M8300" i="6"/>
  <c r="O8300" i="6" s="1" a="1"/>
  <c r="O8300" i="6" s="1"/>
  <c r="M8301" i="6"/>
  <c r="O8301" i="6" s="1" a="1"/>
  <c r="O8301" i="6" s="1"/>
  <c r="M8302" i="6"/>
  <c r="M8303" i="6"/>
  <c r="O8303" i="6" s="1" a="1"/>
  <c r="O8303" i="6" s="1"/>
  <c r="M8304" i="6"/>
  <c r="O8304" i="6" s="1" a="1"/>
  <c r="O8304" i="6" s="1"/>
  <c r="M8305" i="6"/>
  <c r="O8305" i="6" s="1" a="1"/>
  <c r="O8305" i="6" s="1"/>
  <c r="M8306" i="6"/>
  <c r="M8307" i="6"/>
  <c r="M8308" i="6"/>
  <c r="O8308" i="6" s="1" a="1"/>
  <c r="O8308" i="6" s="1"/>
  <c r="M8309" i="6"/>
  <c r="O8309" i="6" s="1" a="1"/>
  <c r="O8309" i="6" s="1"/>
  <c r="M8310" i="6"/>
  <c r="M8311" i="6"/>
  <c r="M8312" i="6"/>
  <c r="O8312" i="6" s="1" a="1"/>
  <c r="O8312" i="6" s="1"/>
  <c r="M8313" i="6"/>
  <c r="O8313" i="6" s="1" a="1"/>
  <c r="O8313" i="6" s="1"/>
  <c r="M8314" i="6"/>
  <c r="M8315" i="6"/>
  <c r="M8316" i="6"/>
  <c r="O8316" i="6" s="1" a="1"/>
  <c r="O8316" i="6" s="1"/>
  <c r="M8317" i="6"/>
  <c r="O8317" i="6" s="1" a="1"/>
  <c r="O8317" i="6" s="1"/>
  <c r="M8318" i="6"/>
  <c r="M8319" i="6"/>
  <c r="O8319" i="6" s="1" a="1"/>
  <c r="O8319" i="6" s="1"/>
  <c r="M8320" i="6"/>
  <c r="O8320" i="6" s="1" a="1"/>
  <c r="O8320" i="6" s="1"/>
  <c r="M8321" i="6"/>
  <c r="O8321" i="6" s="1" a="1"/>
  <c r="O8321" i="6" s="1"/>
  <c r="M8322" i="6"/>
  <c r="M8323" i="6"/>
  <c r="M8324" i="6"/>
  <c r="O8324" i="6" s="1" a="1"/>
  <c r="O8324" i="6" s="1"/>
  <c r="M8325" i="6"/>
  <c r="O8325" i="6" s="1" a="1"/>
  <c r="O8325" i="6" s="1"/>
  <c r="M8326" i="6"/>
  <c r="M8327" i="6"/>
  <c r="M8328" i="6"/>
  <c r="O8328" i="6" s="1" a="1"/>
  <c r="O8328" i="6" s="1"/>
  <c r="M8329" i="6"/>
  <c r="O8329" i="6" s="1" a="1"/>
  <c r="O8329" i="6" s="1"/>
  <c r="M8330" i="6"/>
  <c r="M8331" i="6"/>
  <c r="O8331" i="6" s="1" a="1"/>
  <c r="O8331" i="6" s="1"/>
  <c r="M8332" i="6"/>
  <c r="O8332" i="6" s="1" a="1"/>
  <c r="O8332" i="6" s="1"/>
  <c r="M8333" i="6"/>
  <c r="O8333" i="6" s="1" a="1"/>
  <c r="O8333" i="6" s="1"/>
  <c r="M8334" i="6"/>
  <c r="M8335" i="6"/>
  <c r="M8336" i="6"/>
  <c r="O8336" i="6" s="1" a="1"/>
  <c r="O8336" i="6" s="1"/>
  <c r="M8337" i="6"/>
  <c r="O8337" i="6" s="1" a="1"/>
  <c r="O8337" i="6" s="1"/>
  <c r="M8338" i="6"/>
  <c r="M8339" i="6"/>
  <c r="M8340" i="6"/>
  <c r="O8340" i="6" s="1" a="1"/>
  <c r="O8340" i="6" s="1"/>
  <c r="M8341" i="6"/>
  <c r="O8341" i="6" s="1" a="1"/>
  <c r="O8341" i="6" s="1"/>
  <c r="M8342" i="6"/>
  <c r="M8343" i="6"/>
  <c r="M8344" i="6"/>
  <c r="O8344" i="6" s="1" a="1"/>
  <c r="O8344" i="6" s="1"/>
  <c r="M8345" i="6"/>
  <c r="O8345" i="6" s="1" a="1"/>
  <c r="O8345" i="6" s="1"/>
  <c r="M8346" i="6"/>
  <c r="M8347" i="6"/>
  <c r="O8347" i="6" s="1" a="1"/>
  <c r="O8347" i="6" s="1"/>
  <c r="M8348" i="6"/>
  <c r="O8348" i="6" s="1" a="1"/>
  <c r="O8348" i="6" s="1"/>
  <c r="M8349" i="6"/>
  <c r="O8349" i="6" s="1" a="1"/>
  <c r="O8349" i="6" s="1"/>
  <c r="M8350" i="6"/>
  <c r="M8351" i="6"/>
  <c r="M8352" i="6"/>
  <c r="O8352" i="6" s="1" a="1"/>
  <c r="O8352" i="6" s="1"/>
  <c r="M8353" i="6"/>
  <c r="O8353" i="6" s="1" a="1"/>
  <c r="O8353" i="6" s="1"/>
  <c r="M8354" i="6"/>
  <c r="M8355" i="6"/>
  <c r="M8356" i="6"/>
  <c r="O8356" i="6" s="1" a="1"/>
  <c r="O8356" i="6" s="1"/>
  <c r="M8357" i="6"/>
  <c r="O8357" i="6" s="1" a="1"/>
  <c r="O8357" i="6" s="1"/>
  <c r="M8358" i="6"/>
  <c r="M8359" i="6"/>
  <c r="M8360" i="6"/>
  <c r="O8360" i="6" s="1" a="1"/>
  <c r="O8360" i="6" s="1"/>
  <c r="M8361" i="6"/>
  <c r="O8361" i="6" s="1" a="1"/>
  <c r="O8361" i="6" s="1"/>
  <c r="M8362" i="6"/>
  <c r="M8363" i="6"/>
  <c r="O8363" i="6" s="1" a="1"/>
  <c r="O8363" i="6" s="1"/>
  <c r="M8364" i="6"/>
  <c r="O8364" i="6" s="1" a="1"/>
  <c r="O8364" i="6" s="1"/>
  <c r="M8365" i="6"/>
  <c r="O8365" i="6" s="1" a="1"/>
  <c r="O8365" i="6" s="1"/>
  <c r="M8366" i="6"/>
  <c r="M8367" i="6"/>
  <c r="M8368" i="6"/>
  <c r="O8368" i="6" s="1" a="1"/>
  <c r="O8368" i="6" s="1"/>
  <c r="M8369" i="6"/>
  <c r="O8369" i="6" s="1" a="1"/>
  <c r="O8369" i="6" s="1"/>
  <c r="M8370" i="6"/>
  <c r="M8371" i="6"/>
  <c r="M8372" i="6"/>
  <c r="O8372" i="6" s="1" a="1"/>
  <c r="O8372" i="6" s="1"/>
  <c r="M8373" i="6"/>
  <c r="O8373" i="6" s="1" a="1"/>
  <c r="O8373" i="6" s="1"/>
  <c r="M8374" i="6"/>
  <c r="M8375" i="6"/>
  <c r="M8376" i="6"/>
  <c r="O8376" i="6" s="1" a="1"/>
  <c r="O8376" i="6" s="1"/>
  <c r="M8377" i="6"/>
  <c r="O8377" i="6" s="1" a="1"/>
  <c r="O8377" i="6" s="1"/>
  <c r="M8378" i="6"/>
  <c r="M8379" i="6"/>
  <c r="O8379" i="6" s="1" a="1"/>
  <c r="O8379" i="6" s="1"/>
  <c r="M8380" i="6"/>
  <c r="O8380" i="6" s="1" a="1"/>
  <c r="O8380" i="6" s="1"/>
  <c r="M8381" i="6"/>
  <c r="O8381" i="6" s="1" a="1"/>
  <c r="O8381" i="6" s="1"/>
  <c r="M8382" i="6"/>
  <c r="M8383" i="6"/>
  <c r="M8384" i="6"/>
  <c r="O8384" i="6" s="1" a="1"/>
  <c r="O8384" i="6" s="1"/>
  <c r="M8385" i="6"/>
  <c r="O8385" i="6" s="1" a="1"/>
  <c r="O8385" i="6" s="1"/>
  <c r="M8386" i="6"/>
  <c r="M8387" i="6"/>
  <c r="M8388" i="6"/>
  <c r="O8388" i="6" s="1" a="1"/>
  <c r="O8388" i="6" s="1"/>
  <c r="M8389" i="6"/>
  <c r="O8389" i="6" s="1" a="1"/>
  <c r="O8389" i="6" s="1"/>
  <c r="M8390" i="6"/>
  <c r="M8391" i="6"/>
  <c r="M8392" i="6"/>
  <c r="O8392" i="6" s="1" a="1"/>
  <c r="O8392" i="6" s="1"/>
  <c r="M8393" i="6"/>
  <c r="O8393" i="6" s="1" a="1"/>
  <c r="O8393" i="6" s="1"/>
  <c r="M8394" i="6"/>
  <c r="M8395" i="6"/>
  <c r="O8395" i="6" s="1" a="1"/>
  <c r="O8395" i="6" s="1"/>
  <c r="M8396" i="6"/>
  <c r="O8396" i="6" s="1" a="1"/>
  <c r="O8396" i="6" s="1"/>
  <c r="M8397" i="6"/>
  <c r="O8397" i="6" s="1" a="1"/>
  <c r="O8397" i="6" s="1"/>
  <c r="M8398" i="6"/>
  <c r="M8399" i="6"/>
  <c r="M8400" i="6"/>
  <c r="O8400" i="6" s="1" a="1"/>
  <c r="O8400" i="6" s="1"/>
  <c r="M8401" i="6"/>
  <c r="O8401" i="6" s="1" a="1"/>
  <c r="O8401" i="6" s="1"/>
  <c r="M8402" i="6"/>
  <c r="M8403" i="6"/>
  <c r="M8404" i="6"/>
  <c r="O8404" i="6" s="1" a="1"/>
  <c r="O8404" i="6" s="1"/>
  <c r="M8405" i="6"/>
  <c r="O8405" i="6" s="1" a="1"/>
  <c r="O8405" i="6" s="1"/>
  <c r="M8406" i="6"/>
  <c r="M8407" i="6"/>
  <c r="M8408" i="6"/>
  <c r="O8408" i="6" s="1" a="1"/>
  <c r="O8408" i="6" s="1"/>
  <c r="M8409" i="6"/>
  <c r="O8409" i="6" s="1" a="1"/>
  <c r="O8409" i="6" s="1"/>
  <c r="M8410" i="6"/>
  <c r="M8411" i="6"/>
  <c r="M8412" i="6"/>
  <c r="O8412" i="6" s="1" a="1"/>
  <c r="O8412" i="6" s="1"/>
  <c r="M8413" i="6"/>
  <c r="O8413" i="6" s="1" a="1"/>
  <c r="O8413" i="6" s="1"/>
  <c r="M8414" i="6"/>
  <c r="M8415" i="6"/>
  <c r="O8415" i="6" s="1" a="1"/>
  <c r="O8415" i="6" s="1"/>
  <c r="M8416" i="6"/>
  <c r="O8416" i="6" s="1" a="1"/>
  <c r="O8416" i="6" s="1"/>
  <c r="M8417" i="6"/>
  <c r="O8417" i="6" s="1" a="1"/>
  <c r="O8417" i="6" s="1"/>
  <c r="M8418" i="6"/>
  <c r="M8419" i="6"/>
  <c r="M8420" i="6"/>
  <c r="O8420" i="6" s="1" a="1"/>
  <c r="O8420" i="6" s="1"/>
  <c r="M8421" i="6"/>
  <c r="O8421" i="6" s="1" a="1"/>
  <c r="O8421" i="6" s="1"/>
  <c r="M8422" i="6"/>
  <c r="M8423" i="6"/>
  <c r="M8424" i="6"/>
  <c r="O8424" i="6" s="1" a="1"/>
  <c r="O8424" i="6" s="1"/>
  <c r="M8425" i="6"/>
  <c r="O8425" i="6" s="1" a="1"/>
  <c r="O8425" i="6" s="1"/>
  <c r="M8426" i="6"/>
  <c r="M8427" i="6"/>
  <c r="M8428" i="6"/>
  <c r="O8428" i="6" s="1" a="1"/>
  <c r="O8428" i="6" s="1"/>
  <c r="M8429" i="6"/>
  <c r="O8429" i="6" s="1" a="1"/>
  <c r="O8429" i="6" s="1"/>
  <c r="M8430" i="6"/>
  <c r="M8431" i="6"/>
  <c r="M8432" i="6"/>
  <c r="O8432" i="6" s="1" a="1"/>
  <c r="O8432" i="6" s="1"/>
  <c r="M8433" i="6"/>
  <c r="O8433" i="6" s="1" a="1"/>
  <c r="O8433" i="6" s="1"/>
  <c r="M8434" i="6"/>
  <c r="M8435" i="6"/>
  <c r="M8436" i="6"/>
  <c r="O8436" i="6" s="1" a="1"/>
  <c r="O8436" i="6" s="1"/>
  <c r="M8437" i="6"/>
  <c r="O8437" i="6" s="1" a="1"/>
  <c r="O8437" i="6" s="1"/>
  <c r="M8438" i="6"/>
  <c r="M8439" i="6"/>
  <c r="O8439" i="6" s="1" a="1"/>
  <c r="O8439" i="6" s="1"/>
  <c r="M8440" i="6"/>
  <c r="O8440" i="6" s="1" a="1"/>
  <c r="O8440" i="6" s="1"/>
  <c r="M8441" i="6"/>
  <c r="O8441" i="6" s="1" a="1"/>
  <c r="O8441" i="6" s="1"/>
  <c r="M8442" i="6"/>
  <c r="M8443" i="6"/>
  <c r="M8444" i="6"/>
  <c r="O8444" i="6" s="1" a="1"/>
  <c r="O8444" i="6" s="1"/>
  <c r="M8445" i="6"/>
  <c r="O8445" i="6" s="1" a="1"/>
  <c r="O8445" i="6" s="1"/>
  <c r="M8446" i="6"/>
  <c r="M8447" i="6"/>
  <c r="M8448" i="6"/>
  <c r="O8448" i="6" s="1" a="1"/>
  <c r="O8448" i="6" s="1"/>
  <c r="M8449" i="6"/>
  <c r="O8449" i="6" s="1" a="1"/>
  <c r="O8449" i="6" s="1"/>
  <c r="M8450" i="6"/>
  <c r="M8451" i="6"/>
  <c r="M8452" i="6"/>
  <c r="O8452" i="6" s="1" a="1"/>
  <c r="O8452" i="6" s="1"/>
  <c r="M8453" i="6"/>
  <c r="O8453" i="6" s="1" a="1"/>
  <c r="O8453" i="6" s="1"/>
  <c r="M8454" i="6"/>
  <c r="M8455" i="6"/>
  <c r="O8455" i="6" s="1" a="1"/>
  <c r="O8455" i="6" s="1"/>
  <c r="M8456" i="6"/>
  <c r="O8456" i="6" s="1" a="1"/>
  <c r="O8456" i="6" s="1"/>
  <c r="M8457" i="6"/>
  <c r="O8457" i="6" s="1" a="1"/>
  <c r="O8457" i="6" s="1"/>
  <c r="M8458" i="6"/>
  <c r="M8459" i="6"/>
  <c r="M8460" i="6"/>
  <c r="O8460" i="6" s="1" a="1"/>
  <c r="O8460" i="6" s="1"/>
  <c r="M8461" i="6"/>
  <c r="O8461" i="6" s="1" a="1"/>
  <c r="O8461" i="6" s="1"/>
  <c r="M8462" i="6"/>
  <c r="M8463" i="6"/>
  <c r="M8464" i="6"/>
  <c r="O8464" i="6" s="1" a="1"/>
  <c r="O8464" i="6" s="1"/>
  <c r="M8465" i="6"/>
  <c r="O8465" i="6" s="1" a="1"/>
  <c r="O8465" i="6" s="1"/>
  <c r="M8466" i="6"/>
  <c r="M8467" i="6"/>
  <c r="O8467" i="6" s="1" a="1"/>
  <c r="O8467" i="6" s="1"/>
  <c r="M8468" i="6"/>
  <c r="O8468" i="6" s="1" a="1"/>
  <c r="O8468" i="6" s="1"/>
  <c r="M8469" i="6"/>
  <c r="O8469" i="6" s="1" a="1"/>
  <c r="O8469" i="6" s="1"/>
  <c r="M8470" i="6"/>
  <c r="M8471" i="6"/>
  <c r="M8472" i="6"/>
  <c r="O8472" i="6" s="1" a="1"/>
  <c r="O8472" i="6" s="1"/>
  <c r="M8473" i="6"/>
  <c r="O8473" i="6" s="1" a="1"/>
  <c r="O8473" i="6" s="1"/>
  <c r="M8474" i="6"/>
  <c r="M8475" i="6"/>
  <c r="M8476" i="6"/>
  <c r="O8476" i="6" s="1" a="1"/>
  <c r="O8476" i="6" s="1"/>
  <c r="M8477" i="6"/>
  <c r="O8477" i="6" s="1" a="1"/>
  <c r="O8477" i="6" s="1"/>
  <c r="M8478" i="6"/>
  <c r="M8479" i="6"/>
  <c r="M8480" i="6"/>
  <c r="O8480" i="6" s="1" a="1"/>
  <c r="O8480" i="6" s="1"/>
  <c r="M8481" i="6"/>
  <c r="O8481" i="6" s="1" a="1"/>
  <c r="O8481" i="6" s="1"/>
  <c r="M8482" i="6"/>
  <c r="M8483" i="6"/>
  <c r="O8483" i="6" s="1" a="1"/>
  <c r="O8483" i="6" s="1"/>
  <c r="M8484" i="6"/>
  <c r="O8484" i="6" s="1" a="1"/>
  <c r="O8484" i="6" s="1"/>
  <c r="M8485" i="6"/>
  <c r="O8485" i="6" s="1" a="1"/>
  <c r="O8485" i="6" s="1"/>
  <c r="M8486" i="6"/>
  <c r="M8487" i="6"/>
  <c r="M8488" i="6"/>
  <c r="O8488" i="6" s="1" a="1"/>
  <c r="O8488" i="6" s="1"/>
  <c r="M8489" i="6"/>
  <c r="O8489" i="6" s="1" a="1"/>
  <c r="O8489" i="6" s="1"/>
  <c r="M8490" i="6"/>
  <c r="M8491" i="6"/>
  <c r="M8492" i="6"/>
  <c r="O8492" i="6" s="1" a="1"/>
  <c r="O8492" i="6" s="1"/>
  <c r="M8493" i="6"/>
  <c r="O8493" i="6" s="1" a="1"/>
  <c r="O8493" i="6" s="1"/>
  <c r="M8494" i="6"/>
  <c r="M8495" i="6"/>
  <c r="M8496" i="6"/>
  <c r="O8496" i="6" s="1" a="1"/>
  <c r="O8496" i="6" s="1"/>
  <c r="M8497" i="6"/>
  <c r="O8497" i="6" s="1" a="1"/>
  <c r="O8497" i="6" s="1"/>
  <c r="M8498" i="6"/>
  <c r="M8499" i="6"/>
  <c r="O8499" i="6" s="1" a="1"/>
  <c r="O8499" i="6" s="1"/>
  <c r="M8500" i="6"/>
  <c r="O8500" i="6" s="1" a="1"/>
  <c r="O8500" i="6" s="1"/>
  <c r="M8501" i="6"/>
  <c r="O8501" i="6" s="1" a="1"/>
  <c r="O8501" i="6" s="1"/>
  <c r="M8502" i="6"/>
  <c r="M8503" i="6"/>
  <c r="M8504" i="6"/>
  <c r="O8504" i="6" s="1" a="1"/>
  <c r="O8504" i="6" s="1"/>
  <c r="M8505" i="6"/>
  <c r="O8505" i="6" s="1" a="1"/>
  <c r="O8505" i="6" s="1"/>
  <c r="M8506" i="6"/>
  <c r="M8507" i="6"/>
  <c r="M8508" i="6"/>
  <c r="O8508" i="6" s="1" a="1"/>
  <c r="O8508" i="6" s="1"/>
  <c r="M8509" i="6"/>
  <c r="O8509" i="6" s="1" a="1"/>
  <c r="O8509" i="6" s="1"/>
  <c r="M8510" i="6"/>
  <c r="M8511" i="6"/>
  <c r="M8512" i="6"/>
  <c r="O8512" i="6" s="1" a="1"/>
  <c r="O8512" i="6" s="1"/>
  <c r="M8513" i="6"/>
  <c r="O8513" i="6" s="1" a="1"/>
  <c r="O8513" i="6" s="1"/>
  <c r="M8514" i="6"/>
  <c r="M8515" i="6"/>
  <c r="M8516" i="6"/>
  <c r="O8516" i="6" s="1" a="1"/>
  <c r="O8516" i="6" s="1"/>
  <c r="M8517" i="6"/>
  <c r="O8517" i="6" s="1" a="1"/>
  <c r="O8517" i="6" s="1"/>
  <c r="M8518" i="6"/>
  <c r="M8519" i="6"/>
  <c r="O8519" i="6" s="1" a="1"/>
  <c r="O8519" i="6" s="1"/>
  <c r="M8520" i="6"/>
  <c r="O8520" i="6" s="1" a="1"/>
  <c r="O8520" i="6" s="1"/>
  <c r="M8521" i="6"/>
  <c r="O8521" i="6" s="1" a="1"/>
  <c r="O8521" i="6" s="1"/>
  <c r="M8522" i="6"/>
  <c r="M8523" i="6"/>
  <c r="M8524" i="6"/>
  <c r="O8524" i="6" s="1" a="1"/>
  <c r="O8524" i="6" s="1"/>
  <c r="M8525" i="6"/>
  <c r="O8525" i="6" s="1" a="1"/>
  <c r="O8525" i="6" s="1"/>
  <c r="M8526" i="6"/>
  <c r="M8527" i="6"/>
  <c r="M8528" i="6"/>
  <c r="O8528" i="6" s="1" a="1"/>
  <c r="O8528" i="6" s="1"/>
  <c r="M8529" i="6"/>
  <c r="O8529" i="6" s="1" a="1"/>
  <c r="O8529" i="6" s="1"/>
  <c r="M8530" i="6"/>
  <c r="M8531" i="6"/>
  <c r="M8532" i="6"/>
  <c r="O8532" i="6" s="1" a="1"/>
  <c r="O8532" i="6" s="1"/>
  <c r="M8533" i="6"/>
  <c r="O8533" i="6" s="1" a="1"/>
  <c r="O8533" i="6" s="1"/>
  <c r="M8534" i="6"/>
  <c r="M8535" i="6"/>
  <c r="O8535" i="6" s="1" a="1"/>
  <c r="O8535" i="6" s="1"/>
  <c r="M8536" i="6"/>
  <c r="O8536" i="6" s="1" a="1"/>
  <c r="O8536" i="6" s="1"/>
  <c r="M8537" i="6"/>
  <c r="O8537" i="6" s="1" a="1"/>
  <c r="O8537" i="6" s="1"/>
  <c r="M8538" i="6"/>
  <c r="M8539" i="6"/>
  <c r="M8540" i="6"/>
  <c r="O8540" i="6" s="1" a="1"/>
  <c r="O8540" i="6" s="1"/>
  <c r="M8541" i="6"/>
  <c r="O8541" i="6" s="1" a="1"/>
  <c r="O8541" i="6" s="1"/>
  <c r="M8542" i="6"/>
  <c r="M8543" i="6"/>
  <c r="M8544" i="6"/>
  <c r="O8544" i="6" s="1" a="1"/>
  <c r="O8544" i="6" s="1"/>
  <c r="M8545" i="6"/>
  <c r="O8545" i="6" s="1" a="1"/>
  <c r="O8545" i="6" s="1"/>
  <c r="M8546" i="6"/>
  <c r="M8547" i="6"/>
  <c r="M8548" i="6"/>
  <c r="O8548" i="6" s="1" a="1"/>
  <c r="O8548" i="6" s="1"/>
  <c r="M8549" i="6"/>
  <c r="O8549" i="6" s="1" a="1"/>
  <c r="O8549" i="6" s="1"/>
  <c r="M8550" i="6"/>
  <c r="M8551" i="6"/>
  <c r="O8551" i="6" s="1" a="1"/>
  <c r="O8551" i="6" s="1"/>
  <c r="M8552" i="6"/>
  <c r="O8552" i="6" s="1" a="1"/>
  <c r="O8552" i="6" s="1"/>
  <c r="M8553" i="6"/>
  <c r="O8553" i="6" s="1" a="1"/>
  <c r="O8553" i="6" s="1"/>
  <c r="M8554" i="6"/>
  <c r="M8555" i="6"/>
  <c r="M8556" i="6"/>
  <c r="O8556" i="6" s="1" a="1"/>
  <c r="O8556" i="6" s="1"/>
  <c r="M8557" i="6"/>
  <c r="O8557" i="6" s="1" a="1"/>
  <c r="O8557" i="6" s="1"/>
  <c r="M8558" i="6"/>
  <c r="M8559" i="6"/>
  <c r="M8560" i="6"/>
  <c r="O8560" i="6" s="1" a="1"/>
  <c r="O8560" i="6" s="1"/>
  <c r="M8561" i="6"/>
  <c r="O8561" i="6" s="1" a="1"/>
  <c r="O8561" i="6" s="1"/>
  <c r="M8562" i="6"/>
  <c r="M8563" i="6"/>
  <c r="M8564" i="6"/>
  <c r="O8564" i="6" s="1" a="1"/>
  <c r="O8564" i="6" s="1"/>
  <c r="M8565" i="6"/>
  <c r="O8565" i="6" s="1" a="1"/>
  <c r="O8565" i="6" s="1"/>
  <c r="M8566" i="6"/>
  <c r="M8567" i="6"/>
  <c r="O8567" i="6" s="1" a="1"/>
  <c r="O8567" i="6" s="1"/>
  <c r="M8568" i="6"/>
  <c r="O8568" i="6" s="1" a="1"/>
  <c r="O8568" i="6" s="1"/>
  <c r="M8569" i="6"/>
  <c r="O8569" i="6" s="1" a="1"/>
  <c r="O8569" i="6" s="1"/>
  <c r="M8570" i="6"/>
  <c r="M8571" i="6"/>
  <c r="M8572" i="6"/>
  <c r="O8572" i="6" s="1" a="1"/>
  <c r="O8572" i="6" s="1"/>
  <c r="M8573" i="6"/>
  <c r="O8573" i="6" s="1" a="1"/>
  <c r="O8573" i="6" s="1"/>
  <c r="M8574" i="6"/>
  <c r="M8575" i="6"/>
  <c r="M8576" i="6"/>
  <c r="O8576" i="6" s="1" a="1"/>
  <c r="O8576" i="6" s="1"/>
  <c r="M8577" i="6"/>
  <c r="O8577" i="6" s="1" a="1"/>
  <c r="O8577" i="6" s="1"/>
  <c r="M8578" i="6"/>
  <c r="M8579" i="6"/>
  <c r="O8579" i="6" s="1" a="1"/>
  <c r="O8579" i="6" s="1"/>
  <c r="M8580" i="6"/>
  <c r="O8580" i="6" s="1" a="1"/>
  <c r="O8580" i="6" s="1"/>
  <c r="M8581" i="6"/>
  <c r="O8581" i="6" s="1" a="1"/>
  <c r="O8581" i="6" s="1"/>
  <c r="M8582" i="6"/>
  <c r="M8583" i="6"/>
  <c r="M8584" i="6"/>
  <c r="O8584" i="6" s="1" a="1"/>
  <c r="O8584" i="6" s="1"/>
  <c r="M8585" i="6"/>
  <c r="O8585" i="6" s="1" a="1"/>
  <c r="O8585" i="6" s="1"/>
  <c r="M8586" i="6"/>
  <c r="M8587" i="6"/>
  <c r="M8588" i="6"/>
  <c r="O8588" i="6" s="1" a="1"/>
  <c r="O8588" i="6" s="1"/>
  <c r="M8589" i="6"/>
  <c r="O8589" i="6" s="1" a="1"/>
  <c r="O8589" i="6" s="1"/>
  <c r="M8590" i="6"/>
  <c r="M8591" i="6"/>
  <c r="M8592" i="6"/>
  <c r="O8592" i="6" s="1" a="1"/>
  <c r="O8592" i="6" s="1"/>
  <c r="M8593" i="6"/>
  <c r="O8593" i="6" s="1" a="1"/>
  <c r="O8593" i="6" s="1"/>
  <c r="M8594" i="6"/>
  <c r="M8595" i="6"/>
  <c r="M8596" i="6"/>
  <c r="O8596" i="6" s="1" a="1"/>
  <c r="O8596" i="6" s="1"/>
  <c r="M8597" i="6"/>
  <c r="O8597" i="6" s="1" a="1"/>
  <c r="O8597" i="6" s="1"/>
  <c r="M8598" i="6"/>
  <c r="M8599" i="6"/>
  <c r="M8600" i="6"/>
  <c r="O8600" i="6" s="1" a="1"/>
  <c r="O8600" i="6" s="1"/>
  <c r="M8601" i="6"/>
  <c r="O8601" i="6" s="1" a="1"/>
  <c r="O8601" i="6" s="1"/>
  <c r="M8602" i="6"/>
  <c r="M8603" i="6"/>
  <c r="O8603" i="6" s="1" a="1"/>
  <c r="O8603" i="6" s="1"/>
  <c r="M8604" i="6"/>
  <c r="O8604" i="6" s="1" a="1"/>
  <c r="O8604" i="6" s="1"/>
  <c r="M8605" i="6"/>
  <c r="O8605" i="6" s="1" a="1"/>
  <c r="O8605" i="6" s="1"/>
  <c r="M8606" i="6"/>
  <c r="M8607" i="6"/>
  <c r="M8608" i="6"/>
  <c r="O8608" i="6" s="1" a="1"/>
  <c r="O8608" i="6" s="1"/>
  <c r="M8609" i="6"/>
  <c r="O8609" i="6" s="1" a="1"/>
  <c r="O8609" i="6" s="1"/>
  <c r="M8610" i="6"/>
  <c r="M8611" i="6"/>
  <c r="M8612" i="6"/>
  <c r="O8612" i="6" s="1" a="1"/>
  <c r="O8612" i="6" s="1"/>
  <c r="M8613" i="6"/>
  <c r="O8613" i="6" s="1" a="1"/>
  <c r="O8613" i="6" s="1"/>
  <c r="M8614" i="6"/>
  <c r="M8615" i="6"/>
  <c r="M8616" i="6"/>
  <c r="O8616" i="6" s="1" a="1"/>
  <c r="O8616" i="6" s="1"/>
  <c r="M8617" i="6"/>
  <c r="O8617" i="6" s="1" a="1"/>
  <c r="O8617" i="6" s="1"/>
  <c r="M8618" i="6"/>
  <c r="M8619" i="6"/>
  <c r="O8619" i="6" s="1" a="1"/>
  <c r="O8619" i="6" s="1"/>
  <c r="M8620" i="6"/>
  <c r="O8620" i="6" s="1" a="1"/>
  <c r="O8620" i="6" s="1"/>
  <c r="M8621" i="6"/>
  <c r="O8621" i="6" s="1" a="1"/>
  <c r="O8621" i="6" s="1"/>
  <c r="M8622" i="6"/>
  <c r="M8623" i="6"/>
  <c r="M8624" i="6"/>
  <c r="O8624" i="6" s="1" a="1"/>
  <c r="O8624" i="6" s="1"/>
  <c r="M8625" i="6"/>
  <c r="O8625" i="6" s="1" a="1"/>
  <c r="O8625" i="6" s="1"/>
  <c r="M8626" i="6"/>
  <c r="M8627" i="6"/>
  <c r="M8628" i="6"/>
  <c r="O8628" i="6" s="1" a="1"/>
  <c r="O8628" i="6" s="1"/>
  <c r="M8629" i="6"/>
  <c r="O8629" i="6" s="1" a="1"/>
  <c r="O8629" i="6" s="1"/>
  <c r="M8630" i="6"/>
  <c r="M8631" i="6"/>
  <c r="M8632" i="6"/>
  <c r="O8632" i="6" s="1" a="1"/>
  <c r="O8632" i="6" s="1"/>
  <c r="M8633" i="6"/>
  <c r="O8633" i="6" s="1" a="1"/>
  <c r="O8633" i="6" s="1"/>
  <c r="M8634" i="6"/>
  <c r="M8635" i="6"/>
  <c r="O8635" i="6" s="1" a="1"/>
  <c r="O8635" i="6" s="1"/>
  <c r="M8636" i="6"/>
  <c r="O8636" i="6" s="1" a="1"/>
  <c r="O8636" i="6" s="1"/>
  <c r="M8637" i="6"/>
  <c r="O8637" i="6" s="1" a="1"/>
  <c r="O8637" i="6" s="1"/>
  <c r="M8638" i="6"/>
  <c r="M8639" i="6"/>
  <c r="M8640" i="6"/>
  <c r="O8640" i="6" s="1" a="1"/>
  <c r="O8640" i="6" s="1"/>
  <c r="M8641" i="6"/>
  <c r="O8641" i="6" s="1" a="1"/>
  <c r="O8641" i="6" s="1"/>
  <c r="M8642" i="6"/>
  <c r="M8643" i="6"/>
  <c r="M8644" i="6"/>
  <c r="O8644" i="6" s="1" a="1"/>
  <c r="O8644" i="6" s="1"/>
  <c r="M8645" i="6"/>
  <c r="O8645" i="6" s="1" a="1"/>
  <c r="O8645" i="6" s="1"/>
  <c r="M8646" i="6"/>
  <c r="M8647" i="6"/>
  <c r="O8647" i="6" s="1" a="1"/>
  <c r="O8647" i="6" s="1"/>
  <c r="M8648" i="6"/>
  <c r="O8648" i="6" s="1" a="1"/>
  <c r="O8648" i="6" s="1"/>
  <c r="M8649" i="6"/>
  <c r="O8649" i="6" s="1" a="1"/>
  <c r="O8649" i="6" s="1"/>
  <c r="M8650" i="6"/>
  <c r="M8651" i="6"/>
  <c r="M8652" i="6"/>
  <c r="O8652" i="6" s="1" a="1"/>
  <c r="O8652" i="6" s="1"/>
  <c r="M8653" i="6"/>
  <c r="O8653" i="6" s="1" a="1"/>
  <c r="O8653" i="6" s="1"/>
  <c r="M8654" i="6"/>
  <c r="M8655" i="6"/>
  <c r="O8655" i="6" s="1" a="1"/>
  <c r="O8655" i="6" s="1"/>
  <c r="M8656" i="6"/>
  <c r="O8656" i="6" s="1" a="1"/>
  <c r="O8656" i="6" s="1"/>
  <c r="M2" i="6"/>
  <c r="O2" i="6" s="1" a="1"/>
  <c r="O2" i="6" s="1"/>
  <c r="Q8639" i="6" l="1" a="1"/>
  <c r="Q8639" i="6" s="1"/>
  <c r="P8627" i="6" a="1"/>
  <c r="P8627" i="6" s="1"/>
  <c r="Q8611" i="6" a="1"/>
  <c r="Q8611" i="6" s="1"/>
  <c r="Q8599" i="6" a="1"/>
  <c r="Q8599" i="6" s="1"/>
  <c r="P8599" i="6" a="1"/>
  <c r="P8599" i="6" s="1"/>
  <c r="Q8587" i="6" a="1"/>
  <c r="Q8587" i="6" s="1"/>
  <c r="Q8563" i="6" a="1"/>
  <c r="Q8563" i="6" s="1"/>
  <c r="Q8547" i="6" a="1"/>
  <c r="Q8547" i="6" s="1"/>
  <c r="P8547" i="6" a="1"/>
  <c r="P8547" i="6" s="1"/>
  <c r="Q8531" i="6" a="1"/>
  <c r="Q8531" i="6" s="1"/>
  <c r="P8531" i="6" a="1"/>
  <c r="P8531" i="6" s="1"/>
  <c r="Q8515" i="6" a="1"/>
  <c r="Q8515" i="6" s="1"/>
  <c r="P8515" i="6" a="1"/>
  <c r="P8515" i="6" s="1"/>
  <c r="Q8495" i="6" a="1"/>
  <c r="Q8495" i="6" s="1"/>
  <c r="P8495" i="6" a="1"/>
  <c r="P8495" i="6" s="1"/>
  <c r="Q8479" i="6" a="1"/>
  <c r="Q8479" i="6" s="1"/>
  <c r="P8479" i="6" a="1"/>
  <c r="P8479" i="6" s="1"/>
  <c r="P8463" i="6" a="1"/>
  <c r="P8463" i="6" s="1"/>
  <c r="Q8447" i="6" a="1"/>
  <c r="Q8447" i="6" s="1"/>
  <c r="Q8431" i="6" a="1"/>
  <c r="Q8431" i="6" s="1"/>
  <c r="Q8419" i="6" a="1"/>
  <c r="Q8419" i="6" s="1"/>
  <c r="Q8399" i="6" a="1"/>
  <c r="Q8399" i="6" s="1"/>
  <c r="P8399" i="6" a="1"/>
  <c r="P8399" i="6" s="1"/>
  <c r="Q8383" i="6" a="1"/>
  <c r="Q8383" i="6" s="1"/>
  <c r="P8383" i="6" a="1"/>
  <c r="P8383" i="6" s="1"/>
  <c r="Q8367" i="6" a="1"/>
  <c r="Q8367" i="6" s="1"/>
  <c r="P8367" i="6" a="1"/>
  <c r="P8367" i="6" s="1"/>
  <c r="Q8355" i="6" a="1"/>
  <c r="Q8355" i="6" s="1"/>
  <c r="Q8339" i="6" a="1"/>
  <c r="Q8339" i="6" s="1"/>
  <c r="P8339" i="6" a="1"/>
  <c r="P8339" i="6" s="1"/>
  <c r="Q8327" i="6" a="1"/>
  <c r="Q8327" i="6" s="1"/>
  <c r="P8327" i="6" a="1"/>
  <c r="P8327" i="6" s="1"/>
  <c r="Q8311" i="6" a="1"/>
  <c r="Q8311" i="6" s="1"/>
  <c r="P8311" i="6" a="1"/>
  <c r="P8311" i="6" s="1"/>
  <c r="Q8295" i="6" a="1"/>
  <c r="Q8295" i="6" s="1"/>
  <c r="P8295" i="6" a="1"/>
  <c r="P8295" i="6" s="1"/>
  <c r="Q8279" i="6" a="1"/>
  <c r="Q8279" i="6" s="1"/>
  <c r="Q8267" i="6" a="1"/>
  <c r="Q8267" i="6" s="1"/>
  <c r="P8267" i="6" a="1"/>
  <c r="P8267" i="6" s="1"/>
  <c r="Q8251" i="6" a="1"/>
  <c r="Q8251" i="6" s="1"/>
  <c r="P8251" i="6" a="1"/>
  <c r="P8251" i="6" s="1"/>
  <c r="Q8239" i="6" a="1"/>
  <c r="Q8239" i="6" s="1"/>
  <c r="Q8223" i="6" a="1"/>
  <c r="Q8223" i="6" s="1"/>
  <c r="P8223" i="6" a="1"/>
  <c r="P8223" i="6" s="1"/>
  <c r="Q8211" i="6" a="1"/>
  <c r="Q8211" i="6" s="1"/>
  <c r="P8211" i="6" a="1"/>
  <c r="P8211" i="6" s="1"/>
  <c r="Q8195" i="6" a="1"/>
  <c r="Q8195" i="6" s="1"/>
  <c r="P8195" i="6" a="1"/>
  <c r="P8195" i="6" s="1"/>
  <c r="Q8175" i="6" a="1"/>
  <c r="Q8175" i="6" s="1"/>
  <c r="P8175" i="6" a="1"/>
  <c r="P8175" i="6" s="1"/>
  <c r="Q8159" i="6" a="1"/>
  <c r="Q8159" i="6" s="1"/>
  <c r="P8159" i="6" a="1"/>
  <c r="P8159" i="6" s="1"/>
  <c r="Q8139" i="6" a="1"/>
  <c r="Q8139" i="6" s="1"/>
  <c r="P8139" i="6" a="1"/>
  <c r="P8139" i="6" s="1"/>
  <c r="Q8123" i="6" a="1"/>
  <c r="Q8123" i="6" s="1"/>
  <c r="P8115" i="6" a="1"/>
  <c r="P8115" i="6" s="1"/>
  <c r="Q8099" i="6" a="1"/>
  <c r="Q8099" i="6" s="1"/>
  <c r="P8099" i="6" a="1"/>
  <c r="P8099" i="6" s="1"/>
  <c r="Q8087" i="6" a="1"/>
  <c r="Q8087" i="6" s="1"/>
  <c r="P8087" i="6" a="1"/>
  <c r="P8087" i="6" s="1"/>
  <c r="Q8079" i="6" a="1"/>
  <c r="Q8079" i="6" s="1"/>
  <c r="P8079" i="6" a="1"/>
  <c r="P8079" i="6" s="1"/>
  <c r="Q8063" i="6" a="1"/>
  <c r="Q8063" i="6" s="1"/>
  <c r="P8063" i="6" a="1"/>
  <c r="P8063" i="6" s="1"/>
  <c r="Q8055" i="6" a="1"/>
  <c r="Q8055" i="6" s="1"/>
  <c r="P8055" i="6" a="1"/>
  <c r="P8055" i="6" s="1"/>
  <c r="Q8047" i="6" a="1"/>
  <c r="Q8047" i="6" s="1"/>
  <c r="P8047" i="6" a="1"/>
  <c r="P8047" i="6" s="1"/>
  <c r="Q8035" i="6" a="1"/>
  <c r="Q8035" i="6" s="1"/>
  <c r="P8035" i="6" a="1"/>
  <c r="P8035" i="6" s="1"/>
  <c r="P8027" i="6" a="1"/>
  <c r="P8027" i="6" s="1"/>
  <c r="Q8019" i="6" a="1"/>
  <c r="Q8019" i="6" s="1"/>
  <c r="P8019" i="6" a="1"/>
  <c r="P8019" i="6" s="1"/>
  <c r="Q8011" i="6" a="1"/>
  <c r="Q8011" i="6" s="1"/>
  <c r="Q7991" i="6" a="1"/>
  <c r="Q7991" i="6" s="1"/>
  <c r="P7991" i="6" a="1"/>
  <c r="P7991" i="6" s="1"/>
  <c r="Q7983" i="6" a="1"/>
  <c r="Q7983" i="6" s="1"/>
  <c r="P7983" i="6" a="1"/>
  <c r="P7983" i="6" s="1"/>
  <c r="Q7975" i="6" a="1"/>
  <c r="Q7975" i="6" s="1"/>
  <c r="P7975" i="6" a="1"/>
  <c r="P7975" i="6" s="1"/>
  <c r="Q7963" i="6" a="1"/>
  <c r="Q7963" i="6" s="1"/>
  <c r="P7963" i="6" a="1"/>
  <c r="P7963" i="6" s="1"/>
  <c r="Q7951" i="6" a="1"/>
  <c r="Q7951" i="6" s="1"/>
  <c r="P7951" i="6" a="1"/>
  <c r="P7951" i="6" s="1"/>
  <c r="Q7939" i="6" a="1"/>
  <c r="Q7939" i="6" s="1"/>
  <c r="P7939" i="6" a="1"/>
  <c r="P7939" i="6" s="1"/>
  <c r="Q7927" i="6" a="1"/>
  <c r="Q7927" i="6" s="1"/>
  <c r="P7927" i="6" a="1"/>
  <c r="P7927" i="6" s="1"/>
  <c r="Q7915" i="6" a="1"/>
  <c r="Q7915" i="6" s="1"/>
  <c r="Q7903" i="6" a="1"/>
  <c r="Q7903" i="6" s="1"/>
  <c r="Q7891" i="6" a="1"/>
  <c r="Q7891" i="6" s="1"/>
  <c r="P7891" i="6" a="1"/>
  <c r="P7891" i="6" s="1"/>
  <c r="Q7883" i="6" a="1"/>
  <c r="Q7883" i="6" s="1"/>
  <c r="P7883" i="6" a="1"/>
  <c r="P7883" i="6" s="1"/>
  <c r="Q7871" i="6" a="1"/>
  <c r="Q7871" i="6" s="1"/>
  <c r="Q7859" i="6" a="1"/>
  <c r="Q7859" i="6" s="1"/>
  <c r="P7859" i="6" a="1"/>
  <c r="P7859" i="6" s="1"/>
  <c r="Q7847" i="6" a="1"/>
  <c r="Q7847" i="6" s="1"/>
  <c r="Q7835" i="6" a="1"/>
  <c r="Q7835" i="6" s="1"/>
  <c r="P7835" i="6" a="1"/>
  <c r="P7835" i="6" s="1"/>
  <c r="Q7827" i="6" a="1"/>
  <c r="Q7827" i="6" s="1"/>
  <c r="P7827" i="6" a="1"/>
  <c r="P7827" i="6" s="1"/>
  <c r="Q7807" i="6" a="1"/>
  <c r="Q7807" i="6" s="1"/>
  <c r="P7807" i="6" a="1"/>
  <c r="P7807" i="6" s="1"/>
  <c r="P7795" i="6" a="1"/>
  <c r="P7795" i="6" s="1"/>
  <c r="Q7787" i="6" a="1"/>
  <c r="Q7787" i="6" s="1"/>
  <c r="P7787" i="6" a="1"/>
  <c r="P7787" i="6" s="1"/>
  <c r="Q7735" i="6" a="1"/>
  <c r="Q7735" i="6" s="1"/>
  <c r="P7735" i="6" a="1"/>
  <c r="P7735" i="6" s="1"/>
  <c r="Q7719" i="6" a="1"/>
  <c r="Q7719" i="6" s="1"/>
  <c r="P7719" i="6" a="1"/>
  <c r="P7719" i="6" s="1"/>
  <c r="Q7703" i="6" a="1"/>
  <c r="Q7703" i="6" s="1"/>
  <c r="P7703" i="6" a="1"/>
  <c r="P7703" i="6" s="1"/>
  <c r="Q7683" i="6" a="1"/>
  <c r="Q7683" i="6" s="1"/>
  <c r="P7683" i="6" a="1"/>
  <c r="P7683" i="6" s="1"/>
  <c r="Q7667" i="6" a="1"/>
  <c r="Q7667" i="6" s="1"/>
  <c r="P7667" i="6" a="1"/>
  <c r="P7667" i="6" s="1"/>
  <c r="Q7639" i="6" a="1"/>
  <c r="Q7639" i="6" s="1"/>
  <c r="P7639" i="6" a="1"/>
  <c r="P7639" i="6" s="1"/>
  <c r="Q7627" i="6" a="1"/>
  <c r="Q7627" i="6" s="1"/>
  <c r="Q7603" i="6" a="1"/>
  <c r="Q7603" i="6" s="1"/>
  <c r="P7603" i="6" a="1"/>
  <c r="P7603" i="6" s="1"/>
  <c r="Q7595" i="6" a="1"/>
  <c r="Q7595" i="6" s="1"/>
  <c r="P7595" i="6" a="1"/>
  <c r="P7595" i="6" s="1"/>
  <c r="Q7575" i="6" a="1"/>
  <c r="Q7575" i="6" s="1"/>
  <c r="Q7555" i="6" a="1"/>
  <c r="Q7555" i="6" s="1"/>
  <c r="P7555" i="6" a="1"/>
  <c r="P7555" i="6" s="1"/>
  <c r="Q7535" i="6" a="1"/>
  <c r="Q7535" i="6" s="1"/>
  <c r="Q7523" i="6" a="1"/>
  <c r="Q7523" i="6" s="1"/>
  <c r="P7507" i="6" a="1"/>
  <c r="P7507" i="6" s="1"/>
  <c r="Q7495" i="6" a="1"/>
  <c r="Q7495" i="6" s="1"/>
  <c r="P7495" i="6" a="1"/>
  <c r="P7495" i="6" s="1"/>
  <c r="Q7479" i="6" a="1"/>
  <c r="Q7479" i="6" s="1"/>
  <c r="P7479" i="6" a="1"/>
  <c r="P7479" i="6" s="1"/>
  <c r="Q7467" i="6" a="1"/>
  <c r="Q7467" i="6" s="1"/>
  <c r="P7467" i="6" a="1"/>
  <c r="P7467" i="6" s="1"/>
  <c r="P7455" i="6" a="1"/>
  <c r="P7455" i="6" s="1"/>
  <c r="Q7439" i="6" a="1"/>
  <c r="Q7439" i="6" s="1"/>
  <c r="Q7427" i="6" a="1"/>
  <c r="Q7427" i="6" s="1"/>
  <c r="P7427" i="6" a="1"/>
  <c r="P7427" i="6" s="1"/>
  <c r="Q7411" i="6" a="1"/>
  <c r="Q7411" i="6" s="1"/>
  <c r="P7411" i="6" a="1"/>
  <c r="P7411" i="6" s="1"/>
  <c r="Q7395" i="6" a="1"/>
  <c r="Q7395" i="6" s="1"/>
  <c r="P7395" i="6" a="1"/>
  <c r="P7395" i="6" s="1"/>
  <c r="Q7379" i="6" a="1"/>
  <c r="Q7379" i="6" s="1"/>
  <c r="P7379" i="6" a="1"/>
  <c r="P7379" i="6" s="1"/>
  <c r="Q7371" i="6" a="1"/>
  <c r="Q7371" i="6" s="1"/>
  <c r="P7371" i="6" a="1"/>
  <c r="P7371" i="6" s="1"/>
  <c r="Q7355" i="6" a="1"/>
  <c r="Q7355" i="6" s="1"/>
  <c r="P7355" i="6" a="1"/>
  <c r="P7355" i="6" s="1"/>
  <c r="Q7339" i="6" a="1"/>
  <c r="Q7339" i="6" s="1"/>
  <c r="P7339" i="6" a="1"/>
  <c r="P7339" i="6" s="1"/>
  <c r="Q7323" i="6" a="1"/>
  <c r="Q7323" i="6" s="1"/>
  <c r="P7323" i="6" a="1"/>
  <c r="P7323" i="6" s="1"/>
  <c r="Q7307" i="6" a="1"/>
  <c r="Q7307" i="6" s="1"/>
  <c r="P7307" i="6" a="1"/>
  <c r="P7307" i="6" s="1"/>
  <c r="Q7291" i="6" a="1"/>
  <c r="Q7291" i="6" s="1"/>
  <c r="P7291" i="6" a="1"/>
  <c r="P7291" i="6" s="1"/>
  <c r="Q7275" i="6" a="1"/>
  <c r="Q7275" i="6" s="1"/>
  <c r="P7275" i="6" a="1"/>
  <c r="P7275" i="6" s="1"/>
  <c r="Q7259" i="6" a="1"/>
  <c r="Q7259" i="6" s="1"/>
  <c r="P7259" i="6" a="1"/>
  <c r="P7259" i="6" s="1"/>
  <c r="Q7247" i="6" a="1"/>
  <c r="Q7247" i="6" s="1"/>
  <c r="P7247" i="6" a="1"/>
  <c r="P7247" i="6" s="1"/>
  <c r="Q7231" i="6" a="1"/>
  <c r="Q7231" i="6" s="1"/>
  <c r="P7231" i="6" a="1"/>
  <c r="P7231" i="6" s="1"/>
  <c r="Q7223" i="6" a="1"/>
  <c r="Q7223" i="6" s="1"/>
  <c r="Q7215" i="6" a="1"/>
  <c r="Q7215" i="6" s="1"/>
  <c r="P7215" i="6" a="1"/>
  <c r="P7215" i="6" s="1"/>
  <c r="Q7203" i="6" a="1"/>
  <c r="Q7203" i="6" s="1"/>
  <c r="P7203" i="6" a="1"/>
  <c r="P7203" i="6" s="1"/>
  <c r="Q7191" i="6" a="1"/>
  <c r="Q7191" i="6" s="1"/>
  <c r="Q7183" i="6" a="1"/>
  <c r="Q7183" i="6" s="1"/>
  <c r="P7183" i="6" a="1"/>
  <c r="P7183" i="6" s="1"/>
  <c r="Q7171" i="6" a="1"/>
  <c r="Q7171" i="6" s="1"/>
  <c r="P7171" i="6" a="1"/>
  <c r="P7171" i="6" s="1"/>
  <c r="P7167" i="6" a="1"/>
  <c r="P7167" i="6" s="1"/>
  <c r="Q7159" i="6" a="1"/>
  <c r="Q7159" i="6" s="1"/>
  <c r="Q7151" i="6" a="1"/>
  <c r="Q7151" i="6" s="1"/>
  <c r="P7151" i="6" a="1"/>
  <c r="P7151" i="6" s="1"/>
  <c r="Q7143" i="6" a="1"/>
  <c r="Q7143" i="6" s="1"/>
  <c r="Q7135" i="6" a="1"/>
  <c r="Q7135" i="6" s="1"/>
  <c r="P7135" i="6" a="1"/>
  <c r="P7135" i="6" s="1"/>
  <c r="Q7127" i="6" a="1"/>
  <c r="Q7127" i="6" s="1"/>
  <c r="P7127" i="6" a="1"/>
  <c r="P7127" i="6" s="1"/>
  <c r="Q7119" i="6" a="1"/>
  <c r="Q7119" i="6" s="1"/>
  <c r="P7119" i="6" a="1"/>
  <c r="P7119" i="6" s="1"/>
  <c r="Q7111" i="6" a="1"/>
  <c r="Q7111" i="6" s="1"/>
  <c r="Q7099" i="6" a="1"/>
  <c r="Q7099" i="6" s="1"/>
  <c r="Q7091" i="6" a="1"/>
  <c r="Q7091" i="6" s="1"/>
  <c r="P7091" i="6" a="1"/>
  <c r="P7091" i="6" s="1"/>
  <c r="P7083" i="6" a="1"/>
  <c r="P7083" i="6" s="1"/>
  <c r="Q7075" i="6" a="1"/>
  <c r="Q7075" i="6" s="1"/>
  <c r="Q7067" i="6" a="1"/>
  <c r="Q7067" i="6" s="1"/>
  <c r="P7067" i="6" a="1"/>
  <c r="P7067" i="6" s="1"/>
  <c r="Q7059" i="6" a="1"/>
  <c r="Q7059" i="6" s="1"/>
  <c r="O7059" i="6" a="1"/>
  <c r="O7059" i="6" s="1"/>
  <c r="Q7051" i="6" a="1"/>
  <c r="Q7051" i="6" s="1"/>
  <c r="P7051" i="6" a="1"/>
  <c r="P7051" i="6" s="1"/>
  <c r="Q7043" i="6" a="1"/>
  <c r="Q7043" i="6" s="1"/>
  <c r="P7043" i="6" a="1"/>
  <c r="P7043" i="6" s="1"/>
  <c r="O7043" i="6" a="1"/>
  <c r="O7043" i="6" s="1"/>
  <c r="Q7031" i="6" a="1"/>
  <c r="Q7031" i="6" s="1"/>
  <c r="O7031" i="6" a="1"/>
  <c r="O7031" i="6" s="1"/>
  <c r="Q7019" i="6" a="1"/>
  <c r="Q7019" i="6" s="1"/>
  <c r="P7019" i="6" a="1"/>
  <c r="P7019" i="6" s="1"/>
  <c r="Q7011" i="6" a="1"/>
  <c r="Q7011" i="6" s="1"/>
  <c r="P7011" i="6" a="1"/>
  <c r="P7011" i="6" s="1"/>
  <c r="O7011" i="6" a="1"/>
  <c r="O7011" i="6" s="1"/>
  <c r="Q7003" i="6" a="1"/>
  <c r="Q7003" i="6" s="1"/>
  <c r="P7003" i="6" a="1"/>
  <c r="P7003" i="6" s="1"/>
  <c r="O7003" i="6" a="1"/>
  <c r="O7003" i="6" s="1"/>
  <c r="Q6995" i="6" a="1"/>
  <c r="Q6995" i="6" s="1"/>
  <c r="P6995" i="6" a="1"/>
  <c r="P6995" i="6" s="1"/>
  <c r="O6995" i="6" a="1"/>
  <c r="O6995" i="6" s="1"/>
  <c r="Q6987" i="6" a="1"/>
  <c r="Q6987" i="6" s="1"/>
  <c r="P6987" i="6" a="1"/>
  <c r="P6987" i="6" s="1"/>
  <c r="O6987" i="6" a="1"/>
  <c r="O6987" i="6" s="1"/>
  <c r="Q6979" i="6" a="1"/>
  <c r="Q6979" i="6" s="1"/>
  <c r="P6979" i="6" a="1"/>
  <c r="P6979" i="6" s="1"/>
  <c r="O6979" i="6" a="1"/>
  <c r="O6979" i="6" s="1"/>
  <c r="Q6971" i="6" a="1"/>
  <c r="Q6971" i="6" s="1"/>
  <c r="P6971" i="6" a="1"/>
  <c r="P6971" i="6" s="1"/>
  <c r="Q6959" i="6" a="1"/>
  <c r="Q6959" i="6" s="1"/>
  <c r="O6959" i="6" a="1"/>
  <c r="O6959" i="6" s="1"/>
  <c r="P6951" i="6" a="1"/>
  <c r="P6951" i="6" s="1"/>
  <c r="O6951" i="6" a="1"/>
  <c r="O6951" i="6" s="1"/>
  <c r="Q6875" i="6" a="1"/>
  <c r="Q6875" i="6" s="1"/>
  <c r="P6875" i="6" a="1"/>
  <c r="P6875" i="6" s="1"/>
  <c r="O6875" i="6" a="1"/>
  <c r="O6875" i="6" s="1"/>
  <c r="Q6863" i="6" a="1"/>
  <c r="Q6863" i="6" s="1"/>
  <c r="P6863" i="6" a="1"/>
  <c r="P6863" i="6" s="1"/>
  <c r="O6863" i="6" a="1"/>
  <c r="O6863" i="6" s="1"/>
  <c r="Q6851" i="6" a="1"/>
  <c r="Q6851" i="6" s="1"/>
  <c r="P6851" i="6" a="1"/>
  <c r="P6851" i="6" s="1"/>
  <c r="O6851" i="6" a="1"/>
  <c r="O6851" i="6" s="1"/>
  <c r="Q6835" i="6" a="1"/>
  <c r="Q6835" i="6" s="1"/>
  <c r="O6835" i="6" a="1"/>
  <c r="O6835" i="6" s="1"/>
  <c r="Q6819" i="6" a="1"/>
  <c r="Q6819" i="6" s="1"/>
  <c r="P6819" i="6" a="1"/>
  <c r="P6819" i="6" s="1"/>
  <c r="O6819" i="6" a="1"/>
  <c r="O6819" i="6" s="1"/>
  <c r="Q6803" i="6" a="1"/>
  <c r="Q6803" i="6" s="1"/>
  <c r="P6803" i="6" a="1"/>
  <c r="P6803" i="6" s="1"/>
  <c r="O6803" i="6" a="1"/>
  <c r="O6803" i="6" s="1"/>
  <c r="Q6787" i="6" a="1"/>
  <c r="Q6787" i="6" s="1"/>
  <c r="P6787" i="6" a="1"/>
  <c r="P6787" i="6" s="1"/>
  <c r="O6787" i="6" a="1"/>
  <c r="O6787" i="6" s="1"/>
  <c r="Q6771" i="6" a="1"/>
  <c r="Q6771" i="6" s="1"/>
  <c r="P6771" i="6" a="1"/>
  <c r="P6771" i="6" s="1"/>
  <c r="O6771" i="6" a="1"/>
  <c r="O6771" i="6" s="1"/>
  <c r="Q6755" i="6" a="1"/>
  <c r="Q6755" i="6" s="1"/>
  <c r="P6755" i="6" a="1"/>
  <c r="P6755" i="6" s="1"/>
  <c r="O6755" i="6" a="1"/>
  <c r="O6755" i="6" s="1"/>
  <c r="Q6739" i="6" a="1"/>
  <c r="Q6739" i="6" s="1"/>
  <c r="O6739" i="6" a="1"/>
  <c r="O6739" i="6" s="1"/>
  <c r="Q6723" i="6" a="1"/>
  <c r="Q6723" i="6" s="1"/>
  <c r="P6723" i="6" a="1"/>
  <c r="P6723" i="6" s="1"/>
  <c r="O6723" i="6" a="1"/>
  <c r="O6723" i="6" s="1"/>
  <c r="Q6707" i="6" a="1"/>
  <c r="Q6707" i="6" s="1"/>
  <c r="P6707" i="6" a="1"/>
  <c r="P6707" i="6" s="1"/>
  <c r="O6707" i="6" a="1"/>
  <c r="O6707" i="6" s="1"/>
  <c r="Q6691" i="6" a="1"/>
  <c r="Q6691" i="6" s="1"/>
  <c r="P6691" i="6" a="1"/>
  <c r="P6691" i="6" s="1"/>
  <c r="O6691" i="6" a="1"/>
  <c r="O6691" i="6" s="1"/>
  <c r="Q6675" i="6" a="1"/>
  <c r="Q6675" i="6" s="1"/>
  <c r="O6675" i="6" a="1"/>
  <c r="O6675" i="6" s="1"/>
  <c r="Q6663" i="6" a="1"/>
  <c r="Q6663" i="6" s="1"/>
  <c r="P6663" i="6" a="1"/>
  <c r="P6663" i="6" s="1"/>
  <c r="O6663" i="6" a="1"/>
  <c r="O6663" i="6" s="1"/>
  <c r="Q6643" i="6" a="1"/>
  <c r="Q6643" i="6" s="1"/>
  <c r="P6643" i="6" a="1"/>
  <c r="P6643" i="6" s="1"/>
  <c r="O6643" i="6" a="1"/>
  <c r="O6643" i="6" s="1"/>
  <c r="Q6627" i="6" a="1"/>
  <c r="Q6627" i="6" s="1"/>
  <c r="P6627" i="6" a="1"/>
  <c r="P6627" i="6" s="1"/>
  <c r="O6627" i="6" a="1"/>
  <c r="O6627" i="6" s="1"/>
  <c r="Q6615" i="6" a="1"/>
  <c r="Q6615" i="6" s="1"/>
  <c r="P6615" i="6" a="1"/>
  <c r="P6615" i="6" s="1"/>
  <c r="O6615" i="6" a="1"/>
  <c r="O6615" i="6" s="1"/>
  <c r="Q6595" i="6" a="1"/>
  <c r="Q6595" i="6" s="1"/>
  <c r="O6595" i="6" a="1"/>
  <c r="O6595" i="6" s="1"/>
  <c r="Q6579" i="6" a="1"/>
  <c r="Q6579" i="6" s="1"/>
  <c r="P6579" i="6" a="1"/>
  <c r="P6579" i="6" s="1"/>
  <c r="O6579" i="6" a="1"/>
  <c r="O6579" i="6" s="1"/>
  <c r="Q6567" i="6" a="1"/>
  <c r="Q6567" i="6" s="1"/>
  <c r="P6567" i="6" a="1"/>
  <c r="P6567" i="6" s="1"/>
  <c r="O6567" i="6" a="1"/>
  <c r="O6567" i="6" s="1"/>
  <c r="Q6551" i="6" a="1"/>
  <c r="Q6551" i="6" s="1"/>
  <c r="P6551" i="6" a="1"/>
  <c r="P6551" i="6" s="1"/>
  <c r="O6551" i="6" a="1"/>
  <c r="O6551" i="6" s="1"/>
  <c r="Q6535" i="6" a="1"/>
  <c r="Q6535" i="6" s="1"/>
  <c r="O6535" i="6" a="1"/>
  <c r="O6535" i="6" s="1"/>
  <c r="O6515" i="6" a="1"/>
  <c r="O6515" i="6" s="1"/>
  <c r="Q6499" i="6" a="1"/>
  <c r="Q6499" i="6" s="1"/>
  <c r="O6499" i="6" a="1"/>
  <c r="O6499" i="6" s="1"/>
  <c r="Q6483" i="6" a="1"/>
  <c r="Q6483" i="6" s="1"/>
  <c r="O6483" i="6" a="1"/>
  <c r="O6483" i="6" s="1"/>
  <c r="Q6471" i="6" a="1"/>
  <c r="Q6471" i="6" s="1"/>
  <c r="O6471" i="6" a="1"/>
  <c r="O6471" i="6" s="1"/>
  <c r="Q6451" i="6" a="1"/>
  <c r="Q6451" i="6" s="1"/>
  <c r="O6451" i="6" a="1"/>
  <c r="O6451" i="6" s="1"/>
  <c r="Q6443" i="6" a="1"/>
  <c r="Q6443" i="6" s="1"/>
  <c r="O6443" i="6" a="1"/>
  <c r="O6443" i="6" s="1"/>
  <c r="Q6427" i="6" a="1"/>
  <c r="Q6427" i="6" s="1"/>
  <c r="O6427" i="6" a="1"/>
  <c r="O6427" i="6" s="1"/>
  <c r="O6411" i="6" a="1"/>
  <c r="O6411" i="6" s="1"/>
  <c r="O6399" i="6" a="1"/>
  <c r="O6399" i="6" s="1"/>
  <c r="Q6383" i="6" a="1"/>
  <c r="Q6383" i="6" s="1"/>
  <c r="O6383" i="6" a="1"/>
  <c r="O6383" i="6" s="1"/>
  <c r="O6367" i="6" a="1"/>
  <c r="O6367" i="6" s="1"/>
  <c r="P6343" i="6" a="1"/>
  <c r="P6343" i="6" s="1"/>
  <c r="O6343" i="6" a="1"/>
  <c r="O6343" i="6" s="1"/>
  <c r="Q6327" i="6" a="1"/>
  <c r="Q6327" i="6" s="1"/>
  <c r="P6327" i="6" a="1"/>
  <c r="P6327" i="6" s="1"/>
  <c r="O6327" i="6" a="1"/>
  <c r="O6327" i="6" s="1"/>
  <c r="Q6311" i="6" a="1"/>
  <c r="Q6311" i="6" s="1"/>
  <c r="P6311" i="6" a="1"/>
  <c r="P6311" i="6" s="1"/>
  <c r="O6311" i="6" a="1"/>
  <c r="O6311" i="6" s="1"/>
  <c r="O6303" i="6" a="1"/>
  <c r="O6303" i="6" s="1"/>
  <c r="Q6279" i="6" a="1"/>
  <c r="Q6279" i="6" s="1"/>
  <c r="O6279" i="6" a="1"/>
  <c r="O6279" i="6" s="1"/>
  <c r="Q6267" i="6" a="1"/>
  <c r="Q6267" i="6" s="1"/>
  <c r="P6267" i="6" a="1"/>
  <c r="P6267" i="6" s="1"/>
  <c r="O6267" i="6" a="1"/>
  <c r="O6267" i="6" s="1"/>
  <c r="Q6255" i="6" a="1"/>
  <c r="Q6255" i="6" s="1"/>
  <c r="P6255" i="6" a="1"/>
  <c r="P6255" i="6" s="1"/>
  <c r="O6255" i="6" a="1"/>
  <c r="O6255" i="6" s="1"/>
  <c r="Q6239" i="6" a="1"/>
  <c r="Q6239" i="6" s="1"/>
  <c r="P6239" i="6" a="1"/>
  <c r="P6239" i="6" s="1"/>
  <c r="O6239" i="6" a="1"/>
  <c r="O6239" i="6" s="1"/>
  <c r="Q6223" i="6" a="1"/>
  <c r="Q6223" i="6" s="1"/>
  <c r="O6223" i="6" a="1"/>
  <c r="O6223" i="6" s="1"/>
  <c r="P6211" i="6" a="1"/>
  <c r="P6211" i="6" s="1"/>
  <c r="O6211" i="6" a="1"/>
  <c r="O6211" i="6" s="1"/>
  <c r="Q6195" i="6" a="1"/>
  <c r="Q6195" i="6" s="1"/>
  <c r="P6195" i="6" a="1"/>
  <c r="P6195" i="6" s="1"/>
  <c r="O6195" i="6" a="1"/>
  <c r="O6195" i="6" s="1"/>
  <c r="Q6187" i="6" a="1"/>
  <c r="Q6187" i="6" s="1"/>
  <c r="P6187" i="6" a="1"/>
  <c r="P6187" i="6" s="1"/>
  <c r="O6187" i="6" a="1"/>
  <c r="O6187" i="6" s="1"/>
  <c r="Q6171" i="6" a="1"/>
  <c r="Q6171" i="6" s="1"/>
  <c r="O6171" i="6" a="1"/>
  <c r="O6171" i="6" s="1"/>
  <c r="Q6155" i="6" a="1"/>
  <c r="Q6155" i="6" s="1"/>
  <c r="P6155" i="6" a="1"/>
  <c r="P6155" i="6" s="1"/>
  <c r="O6155" i="6" a="1"/>
  <c r="O6155" i="6" s="1"/>
  <c r="Q6139" i="6" a="1"/>
  <c r="Q6139" i="6" s="1"/>
  <c r="O6139" i="6" a="1"/>
  <c r="O6139" i="6" s="1"/>
  <c r="Q6127" i="6" a="1"/>
  <c r="Q6127" i="6" s="1"/>
  <c r="O6127" i="6" a="1"/>
  <c r="O6127" i="6" s="1"/>
  <c r="P6111" i="6" a="1"/>
  <c r="P6111" i="6" s="1"/>
  <c r="O6111" i="6" a="1"/>
  <c r="O6111" i="6" s="1"/>
  <c r="Q6095" i="6" a="1"/>
  <c r="Q6095" i="6" s="1"/>
  <c r="P6095" i="6" a="1"/>
  <c r="P6095" i="6" s="1"/>
  <c r="O6095" i="6" a="1"/>
  <c r="O6095" i="6" s="1"/>
  <c r="Q6079" i="6" a="1"/>
  <c r="Q6079" i="6" s="1"/>
  <c r="P6079" i="6" a="1"/>
  <c r="P6079" i="6" s="1"/>
  <c r="O6079" i="6" a="1"/>
  <c r="O6079" i="6" s="1"/>
  <c r="O6051" i="6" a="1"/>
  <c r="O6051" i="6" s="1"/>
  <c r="Q6035" i="6" a="1"/>
  <c r="Q6035" i="6" s="1"/>
  <c r="O6035" i="6" a="1"/>
  <c r="O6035" i="6" s="1"/>
  <c r="Q6027" i="6" a="1"/>
  <c r="Q6027" i="6" s="1"/>
  <c r="P6027" i="6" a="1"/>
  <c r="P6027" i="6" s="1"/>
  <c r="O6027" i="6" a="1"/>
  <c r="O6027" i="6" s="1"/>
  <c r="Q6015" i="6" a="1"/>
  <c r="Q6015" i="6" s="1"/>
  <c r="O6015" i="6" a="1"/>
  <c r="O6015" i="6" s="1"/>
  <c r="Q5999" i="6" a="1"/>
  <c r="Q5999" i="6" s="1"/>
  <c r="P5999" i="6" a="1"/>
  <c r="P5999" i="6" s="1"/>
  <c r="O5999" i="6" a="1"/>
  <c r="O5999" i="6" s="1"/>
  <c r="Q5983" i="6" a="1"/>
  <c r="Q5983" i="6" s="1"/>
  <c r="O5983" i="6" a="1"/>
  <c r="O5983" i="6" s="1"/>
  <c r="Q5967" i="6" a="1"/>
  <c r="Q5967" i="6" s="1"/>
  <c r="P5967" i="6" a="1"/>
  <c r="P5967" i="6" s="1"/>
  <c r="O5967" i="6" a="1"/>
  <c r="O5967" i="6" s="1"/>
  <c r="Q5947" i="6" a="1"/>
  <c r="Q5947" i="6" s="1"/>
  <c r="P5947" i="6" a="1"/>
  <c r="P5947" i="6" s="1"/>
  <c r="O5947" i="6" a="1"/>
  <c r="O5947" i="6" s="1"/>
  <c r="Q5935" i="6" a="1"/>
  <c r="Q5935" i="6" s="1"/>
  <c r="O5935" i="6" a="1"/>
  <c r="O5935" i="6" s="1"/>
  <c r="Q5919" i="6" a="1"/>
  <c r="Q5919" i="6" s="1"/>
  <c r="P5919" i="6" a="1"/>
  <c r="P5919" i="6" s="1"/>
  <c r="O5919" i="6" a="1"/>
  <c r="O5919" i="6" s="1"/>
  <c r="P5907" i="6" a="1"/>
  <c r="P5907" i="6" s="1"/>
  <c r="O5907" i="6" a="1"/>
  <c r="O5907" i="6" s="1"/>
  <c r="Q5891" i="6" a="1"/>
  <c r="Q5891" i="6" s="1"/>
  <c r="P5891" i="6" a="1"/>
  <c r="P5891" i="6" s="1"/>
  <c r="O5891" i="6" a="1"/>
  <c r="O5891" i="6" s="1"/>
  <c r="Q5887" i="6" a="1"/>
  <c r="Q5887" i="6" s="1"/>
  <c r="P5887" i="6" a="1"/>
  <c r="P5887" i="6" s="1"/>
  <c r="O5887" i="6" a="1"/>
  <c r="O5887" i="6" s="1"/>
  <c r="P5863" i="6" a="1"/>
  <c r="P5863" i="6" s="1"/>
  <c r="O5863" i="6" a="1"/>
  <c r="O5863" i="6" s="1"/>
  <c r="Q5847" i="6" a="1"/>
  <c r="Q5847" i="6" s="1"/>
  <c r="P5847" i="6" a="1"/>
  <c r="P5847" i="6" s="1"/>
  <c r="O5847" i="6" a="1"/>
  <c r="O5847" i="6" s="1"/>
  <c r="Q5831" i="6" a="1"/>
  <c r="Q5831" i="6" s="1"/>
  <c r="P5831" i="6" a="1"/>
  <c r="P5831" i="6" s="1"/>
  <c r="O5831" i="6" a="1"/>
  <c r="O5831" i="6" s="1"/>
  <c r="Q5823" i="6" a="1"/>
  <c r="Q5823" i="6" s="1"/>
  <c r="P5823" i="6" a="1"/>
  <c r="P5823" i="6" s="1"/>
  <c r="O5823" i="6" a="1"/>
  <c r="O5823" i="6" s="1"/>
  <c r="Q5807" i="6" a="1"/>
  <c r="Q5807" i="6" s="1"/>
  <c r="O5807" i="6" a="1"/>
  <c r="O5807" i="6" s="1"/>
  <c r="O5791" i="6" a="1"/>
  <c r="O5791" i="6" s="1"/>
  <c r="Q5771" i="6" a="1"/>
  <c r="Q5771" i="6" s="1"/>
  <c r="P5771" i="6" a="1"/>
  <c r="P5771" i="6" s="1"/>
  <c r="O5771" i="6" a="1"/>
  <c r="O5771" i="6" s="1"/>
  <c r="Q5755" i="6" a="1"/>
  <c r="Q5755" i="6" s="1"/>
  <c r="P5755" i="6" a="1"/>
  <c r="P5755" i="6" s="1"/>
  <c r="O5755" i="6" a="1"/>
  <c r="O5755" i="6" s="1"/>
  <c r="Q5731" i="6" a="1"/>
  <c r="Q5731" i="6" s="1"/>
  <c r="O5731" i="6" a="1"/>
  <c r="O5731" i="6" s="1"/>
  <c r="Q5715" i="6" a="1"/>
  <c r="Q5715" i="6" s="1"/>
  <c r="P5715" i="6" a="1"/>
  <c r="P5715" i="6" s="1"/>
  <c r="O5715" i="6" a="1"/>
  <c r="O5715" i="6" s="1"/>
  <c r="Q5707" i="6" a="1"/>
  <c r="Q5707" i="6" s="1"/>
  <c r="P5707" i="6" a="1"/>
  <c r="P5707" i="6" s="1"/>
  <c r="O5707" i="6" a="1"/>
  <c r="O5707" i="6" s="1"/>
  <c r="P5691" i="6" a="1"/>
  <c r="P5691" i="6" s="1"/>
  <c r="O5691" i="6" a="1"/>
  <c r="O5691" i="6" s="1"/>
  <c r="Q5675" i="6" a="1"/>
  <c r="Q5675" i="6" s="1"/>
  <c r="O5675" i="6" a="1"/>
  <c r="O5675" i="6" s="1"/>
  <c r="Q5663" i="6" a="1"/>
  <c r="Q5663" i="6" s="1"/>
  <c r="P5663" i="6" a="1"/>
  <c r="P5663" i="6" s="1"/>
  <c r="O5663" i="6" a="1"/>
  <c r="O5663" i="6" s="1"/>
  <c r="Q5647" i="6" a="1"/>
  <c r="Q5647" i="6" s="1"/>
  <c r="O5647" i="6" a="1"/>
  <c r="O5647" i="6" s="1"/>
  <c r="Q5631" i="6" a="1"/>
  <c r="Q5631" i="6" s="1"/>
  <c r="O5631" i="6" a="1"/>
  <c r="O5631" i="6" s="1"/>
  <c r="Q5615" i="6" a="1"/>
  <c r="Q5615" i="6" s="1"/>
  <c r="P5615" i="6" a="1"/>
  <c r="P5615" i="6" s="1"/>
  <c r="O5615" i="6" a="1"/>
  <c r="O5615" i="6" s="1"/>
  <c r="Q5599" i="6" a="1"/>
  <c r="Q5599" i="6" s="1"/>
  <c r="P5599" i="6" a="1"/>
  <c r="P5599" i="6" s="1"/>
  <c r="O5599" i="6" a="1"/>
  <c r="O5599" i="6" s="1"/>
  <c r="Q5583" i="6" a="1"/>
  <c r="Q5583" i="6" s="1"/>
  <c r="P5583" i="6" a="1"/>
  <c r="P5583" i="6" s="1"/>
  <c r="O5583" i="6" a="1"/>
  <c r="O5583" i="6" s="1"/>
  <c r="Q5567" i="6" a="1"/>
  <c r="Q5567" i="6" s="1"/>
  <c r="P5567" i="6" a="1"/>
  <c r="P5567" i="6" s="1"/>
  <c r="O5567" i="6" a="1"/>
  <c r="O5567" i="6" s="1"/>
  <c r="Q5555" i="6" a="1"/>
  <c r="Q5555" i="6" s="1"/>
  <c r="P5555" i="6" a="1"/>
  <c r="P5555" i="6" s="1"/>
  <c r="O5555" i="6" a="1"/>
  <c r="O5555" i="6" s="1"/>
  <c r="Q5539" i="6" a="1"/>
  <c r="Q5539" i="6" s="1"/>
  <c r="O5539" i="6" a="1"/>
  <c r="O5539" i="6" s="1"/>
  <c r="Q5523" i="6" a="1"/>
  <c r="Q5523" i="6" s="1"/>
  <c r="P5523" i="6" a="1"/>
  <c r="P5523" i="6" s="1"/>
  <c r="O5523" i="6" a="1"/>
  <c r="O5523" i="6" s="1"/>
  <c r="Q5507" i="6" a="1"/>
  <c r="Q5507" i="6" s="1"/>
  <c r="P5507" i="6" a="1"/>
  <c r="P5507" i="6" s="1"/>
  <c r="O5507" i="6" a="1"/>
  <c r="O5507" i="6" s="1"/>
  <c r="Q5499" i="6" a="1"/>
  <c r="Q5499" i="6" s="1"/>
  <c r="P5499" i="6" a="1"/>
  <c r="P5499" i="6" s="1"/>
  <c r="O5499" i="6" a="1"/>
  <c r="O5499" i="6" s="1"/>
  <c r="Q5483" i="6" a="1"/>
  <c r="Q5483" i="6" s="1"/>
  <c r="P5483" i="6" a="1"/>
  <c r="P5483" i="6" s="1"/>
  <c r="O5483" i="6" a="1"/>
  <c r="O5483" i="6" s="1"/>
  <c r="Q5463" i="6" a="1"/>
  <c r="Q5463" i="6" s="1"/>
  <c r="O5463" i="6" a="1"/>
  <c r="O5463" i="6" s="1"/>
  <c r="Q5443" i="6" a="1"/>
  <c r="Q5443" i="6" s="1"/>
  <c r="P5443" i="6" a="1"/>
  <c r="P5443" i="6" s="1"/>
  <c r="O5443" i="6" a="1"/>
  <c r="O5443" i="6" s="1"/>
  <c r="Q5427" i="6" a="1"/>
  <c r="Q5427" i="6" s="1"/>
  <c r="P5427" i="6" a="1"/>
  <c r="P5427" i="6" s="1"/>
  <c r="O5427" i="6" a="1"/>
  <c r="O5427" i="6" s="1"/>
  <c r="P5415" i="6" a="1"/>
  <c r="P5415" i="6" s="1"/>
  <c r="O5415" i="6" a="1"/>
  <c r="O5415" i="6" s="1"/>
  <c r="Q5391" i="6" a="1"/>
  <c r="Q5391" i="6" s="1"/>
  <c r="P5391" i="6" a="1"/>
  <c r="P5391" i="6" s="1"/>
  <c r="O5391" i="6" a="1"/>
  <c r="O5391" i="6" s="1"/>
  <c r="Q5379" i="6" a="1"/>
  <c r="Q5379" i="6" s="1"/>
  <c r="P5379" i="6" a="1"/>
  <c r="P5379" i="6" s="1"/>
  <c r="O5379" i="6" a="1"/>
  <c r="O5379" i="6" s="1"/>
  <c r="Q5363" i="6" a="1"/>
  <c r="Q5363" i="6" s="1"/>
  <c r="P5363" i="6" a="1"/>
  <c r="P5363" i="6" s="1"/>
  <c r="O5363" i="6" a="1"/>
  <c r="O5363" i="6" s="1"/>
  <c r="Q5355" i="6" a="1"/>
  <c r="Q5355" i="6" s="1"/>
  <c r="P5355" i="6" a="1"/>
  <c r="P5355" i="6" s="1"/>
  <c r="O5355" i="6" a="1"/>
  <c r="O5355" i="6" s="1"/>
  <c r="Q5339" i="6" a="1"/>
  <c r="Q5339" i="6" s="1"/>
  <c r="P5339" i="6" a="1"/>
  <c r="P5339" i="6" s="1"/>
  <c r="O5339" i="6" a="1"/>
  <c r="O5339" i="6" s="1"/>
  <c r="Q5323" i="6" a="1"/>
  <c r="Q5323" i="6" s="1"/>
  <c r="P5323" i="6" a="1"/>
  <c r="P5323" i="6" s="1"/>
  <c r="O5323" i="6" a="1"/>
  <c r="O5323" i="6" s="1"/>
  <c r="Q5307" i="6" a="1"/>
  <c r="Q5307" i="6" s="1"/>
  <c r="P5307" i="6" a="1"/>
  <c r="P5307" i="6" s="1"/>
  <c r="O5307" i="6" a="1"/>
  <c r="O5307" i="6" s="1"/>
  <c r="Q5291" i="6" a="1"/>
  <c r="Q5291" i="6" s="1"/>
  <c r="P5291" i="6" a="1"/>
  <c r="P5291" i="6" s="1"/>
  <c r="O5291" i="6" a="1"/>
  <c r="O5291" i="6" s="1"/>
  <c r="Q5275" i="6" a="1"/>
  <c r="Q5275" i="6" s="1"/>
  <c r="O5275" i="6" a="1"/>
  <c r="O5275" i="6" s="1"/>
  <c r="Q5255" i="6" a="1"/>
  <c r="Q5255" i="6" s="1"/>
  <c r="P5255" i="6" a="1"/>
  <c r="P5255" i="6" s="1"/>
  <c r="O5255" i="6" a="1"/>
  <c r="O5255" i="6" s="1"/>
  <c r="Q5243" i="6" a="1"/>
  <c r="Q5243" i="6" s="1"/>
  <c r="P5243" i="6" a="1"/>
  <c r="P5243" i="6" s="1"/>
  <c r="O5243" i="6" a="1"/>
  <c r="O5243" i="6" s="1"/>
  <c r="Q5227" i="6" a="1"/>
  <c r="Q5227" i="6" s="1"/>
  <c r="O5227" i="6" a="1"/>
  <c r="O5227" i="6" s="1"/>
  <c r="Q5211" i="6" a="1"/>
  <c r="Q5211" i="6" s="1"/>
  <c r="P5211" i="6" a="1"/>
  <c r="P5211" i="6" s="1"/>
  <c r="O5211" i="6" a="1"/>
  <c r="O5211" i="6" s="1"/>
  <c r="Q5195" i="6" a="1"/>
  <c r="Q5195" i="6" s="1"/>
  <c r="P5195" i="6" a="1"/>
  <c r="P5195" i="6" s="1"/>
  <c r="O5195" i="6" a="1"/>
  <c r="O5195" i="6" s="1"/>
  <c r="Q5179" i="6" a="1"/>
  <c r="Q5179" i="6" s="1"/>
  <c r="P5179" i="6" a="1"/>
  <c r="P5179" i="6" s="1"/>
  <c r="O5179" i="6" a="1"/>
  <c r="O5179" i="6" s="1"/>
  <c r="Q5155" i="6" a="1"/>
  <c r="Q5155" i="6" s="1"/>
  <c r="P5155" i="6" a="1"/>
  <c r="P5155" i="6" s="1"/>
  <c r="O5155" i="6" a="1"/>
  <c r="O5155" i="6" s="1"/>
  <c r="Q5139" i="6" a="1"/>
  <c r="Q5139" i="6" s="1"/>
  <c r="O5139" i="6" a="1"/>
  <c r="O5139" i="6" s="1"/>
  <c r="Q5127" i="6" a="1"/>
  <c r="Q5127" i="6" s="1"/>
  <c r="P5127" i="6" a="1"/>
  <c r="P5127" i="6" s="1"/>
  <c r="O5127" i="6" a="1"/>
  <c r="O5127" i="6" s="1"/>
  <c r="Q5115" i="6" a="1"/>
  <c r="Q5115" i="6" s="1"/>
  <c r="P5115" i="6" a="1"/>
  <c r="P5115" i="6" s="1"/>
  <c r="O5115" i="6" a="1"/>
  <c r="O5115" i="6" s="1"/>
  <c r="Q5099" i="6" a="1"/>
  <c r="Q5099" i="6" s="1"/>
  <c r="P5099" i="6" a="1"/>
  <c r="P5099" i="6" s="1"/>
  <c r="O5099" i="6" a="1"/>
  <c r="O5099" i="6" s="1"/>
  <c r="Q5083" i="6" a="1"/>
  <c r="Q5083" i="6" s="1"/>
  <c r="P5083" i="6" a="1"/>
  <c r="P5083" i="6" s="1"/>
  <c r="O5083" i="6" a="1"/>
  <c r="O5083" i="6" s="1"/>
  <c r="Q5067" i="6" a="1"/>
  <c r="Q5067" i="6" s="1"/>
  <c r="O5067" i="6" a="1"/>
  <c r="O5067" i="6" s="1"/>
  <c r="Q5055" i="6" a="1"/>
  <c r="Q5055" i="6" s="1"/>
  <c r="P5055" i="6" a="1"/>
  <c r="P5055" i="6" s="1"/>
  <c r="O5055" i="6" a="1"/>
  <c r="O5055" i="6" s="1"/>
  <c r="Q5039" i="6" a="1"/>
  <c r="Q5039" i="6" s="1"/>
  <c r="P5039" i="6" a="1"/>
  <c r="P5039" i="6" s="1"/>
  <c r="O5039" i="6" a="1"/>
  <c r="O5039" i="6" s="1"/>
  <c r="Q5019" i="6" a="1"/>
  <c r="Q5019" i="6" s="1"/>
  <c r="P5019" i="6" a="1"/>
  <c r="P5019" i="6" s="1"/>
  <c r="O5019" i="6" a="1"/>
  <c r="O5019" i="6" s="1"/>
  <c r="Q4999" i="6" a="1"/>
  <c r="Q4999" i="6" s="1"/>
  <c r="P4999" i="6" a="1"/>
  <c r="P4999" i="6" s="1"/>
  <c r="O4999" i="6" a="1"/>
  <c r="O4999" i="6" s="1"/>
  <c r="Q4983" i="6" a="1"/>
  <c r="Q4983" i="6" s="1"/>
  <c r="O4983" i="6" a="1"/>
  <c r="O4983" i="6" s="1"/>
  <c r="Q4971" i="6" a="1"/>
  <c r="Q4971" i="6" s="1"/>
  <c r="P4971" i="6" a="1"/>
  <c r="P4971" i="6" s="1"/>
  <c r="O4971" i="6" a="1"/>
  <c r="O4971" i="6" s="1"/>
  <c r="Q4955" i="6" a="1"/>
  <c r="Q4955" i="6" s="1"/>
  <c r="P4955" i="6" a="1"/>
  <c r="P4955" i="6" s="1"/>
  <c r="O4955" i="6" a="1"/>
  <c r="O4955" i="6" s="1"/>
  <c r="Q4931" i="6" a="1"/>
  <c r="Q4931" i="6" s="1"/>
  <c r="P4931" i="6" a="1"/>
  <c r="P4931" i="6" s="1"/>
  <c r="O4931" i="6" a="1"/>
  <c r="O4931" i="6" s="1"/>
  <c r="Q4915" i="6" a="1"/>
  <c r="Q4915" i="6" s="1"/>
  <c r="P4915" i="6" a="1"/>
  <c r="P4915" i="6" s="1"/>
  <c r="O4915" i="6" a="1"/>
  <c r="O4915" i="6" s="1"/>
  <c r="Q4899" i="6" a="1"/>
  <c r="Q4899" i="6" s="1"/>
  <c r="P4899" i="6" a="1"/>
  <c r="P4899" i="6" s="1"/>
  <c r="O4899" i="6" a="1"/>
  <c r="O4899" i="6" s="1"/>
  <c r="Q4883" i="6" a="1"/>
  <c r="Q4883" i="6" s="1"/>
  <c r="P4883" i="6" a="1"/>
  <c r="P4883" i="6" s="1"/>
  <c r="O4883" i="6" a="1"/>
  <c r="O4883" i="6" s="1"/>
  <c r="Q4871" i="6" a="1"/>
  <c r="Q4871" i="6" s="1"/>
  <c r="P4871" i="6" a="1"/>
  <c r="P4871" i="6" s="1"/>
  <c r="O4871" i="6" a="1"/>
  <c r="O4871" i="6" s="1"/>
  <c r="Q4859" i="6" a="1"/>
  <c r="Q4859" i="6" s="1"/>
  <c r="P4859" i="6" a="1"/>
  <c r="P4859" i="6" s="1"/>
  <c r="O4859" i="6" a="1"/>
  <c r="O4859" i="6" s="1"/>
  <c r="Q4843" i="6" a="1"/>
  <c r="Q4843" i="6" s="1"/>
  <c r="O4843" i="6" a="1"/>
  <c r="O4843" i="6" s="1"/>
  <c r="Q4827" i="6" a="1"/>
  <c r="Q4827" i="6" s="1"/>
  <c r="P4827" i="6" a="1"/>
  <c r="P4827" i="6" s="1"/>
  <c r="O4827" i="6" a="1"/>
  <c r="O4827" i="6" s="1"/>
  <c r="Q4815" i="6" a="1"/>
  <c r="Q4815" i="6" s="1"/>
  <c r="O4815" i="6" a="1"/>
  <c r="O4815" i="6" s="1"/>
  <c r="Q4799" i="6" a="1"/>
  <c r="Q4799" i="6" s="1"/>
  <c r="P4799" i="6" a="1"/>
  <c r="P4799" i="6" s="1"/>
  <c r="O4799" i="6" a="1"/>
  <c r="O4799" i="6" s="1"/>
  <c r="Q4775" i="6" a="1"/>
  <c r="Q4775" i="6" s="1"/>
  <c r="P4775" i="6" a="1"/>
  <c r="P4775" i="6" s="1"/>
  <c r="O4775" i="6" a="1"/>
  <c r="O4775" i="6" s="1"/>
  <c r="Q4759" i="6" a="1"/>
  <c r="Q4759" i="6" s="1"/>
  <c r="P4759" i="6" a="1"/>
  <c r="P4759" i="6" s="1"/>
  <c r="O4759" i="6" a="1"/>
  <c r="O4759" i="6" s="1"/>
  <c r="Q4743" i="6" a="1"/>
  <c r="Q4743" i="6" s="1"/>
  <c r="P4743" i="6" a="1"/>
  <c r="P4743" i="6" s="1"/>
  <c r="O4743" i="6" a="1"/>
  <c r="O4743" i="6" s="1"/>
  <c r="Q4723" i="6" a="1"/>
  <c r="Q4723" i="6" s="1"/>
  <c r="P4723" i="6" a="1"/>
  <c r="P4723" i="6" s="1"/>
  <c r="O4723" i="6" a="1"/>
  <c r="O4723" i="6" s="1"/>
  <c r="Q4707" i="6" a="1"/>
  <c r="Q4707" i="6" s="1"/>
  <c r="P4707" i="6" a="1"/>
  <c r="P4707" i="6" s="1"/>
  <c r="O4707" i="6" a="1"/>
  <c r="O4707" i="6" s="1"/>
  <c r="Q4691" i="6" a="1"/>
  <c r="Q4691" i="6" s="1"/>
  <c r="O4691" i="6" a="1"/>
  <c r="O4691" i="6" s="1"/>
  <c r="Q4679" i="6" a="1"/>
  <c r="Q4679" i="6" s="1"/>
  <c r="O4679" i="6" a="1"/>
  <c r="O4679" i="6" s="1"/>
  <c r="Q4663" i="6" a="1"/>
  <c r="Q4663" i="6" s="1"/>
  <c r="P4663" i="6" a="1"/>
  <c r="P4663" i="6" s="1"/>
  <c r="O4663" i="6" a="1"/>
  <c r="O4663" i="6" s="1"/>
  <c r="Q4639" i="6" a="1"/>
  <c r="Q4639" i="6" s="1"/>
  <c r="P4639" i="6" a="1"/>
  <c r="P4639" i="6" s="1"/>
  <c r="O4639" i="6" a="1"/>
  <c r="O4639" i="6" s="1"/>
  <c r="Q4631" i="6" a="1"/>
  <c r="Q4631" i="6" s="1"/>
  <c r="O4631" i="6" a="1"/>
  <c r="O4631" i="6" s="1"/>
  <c r="P4611" i="6" a="1"/>
  <c r="P4611" i="6" s="1"/>
  <c r="O4611" i="6" a="1"/>
  <c r="O4611" i="6" s="1"/>
  <c r="O4595" i="6" a="1"/>
  <c r="O4595" i="6" s="1"/>
  <c r="Q4587" i="6" a="1"/>
  <c r="Q4587" i="6" s="1"/>
  <c r="O4587" i="6" a="1"/>
  <c r="O4587" i="6" s="1"/>
  <c r="Q4563" i="6" a="1"/>
  <c r="Q4563" i="6" s="1"/>
  <c r="P4563" i="6" a="1"/>
  <c r="P4563" i="6" s="1"/>
  <c r="O4563" i="6" a="1"/>
  <c r="O4563" i="6" s="1"/>
  <c r="P4559" i="6" a="1"/>
  <c r="P4559" i="6" s="1"/>
  <c r="O4559" i="6" a="1"/>
  <c r="O4559" i="6" s="1"/>
  <c r="Q4539" i="6" a="1"/>
  <c r="Q4539" i="6" s="1"/>
  <c r="P4539" i="6" a="1"/>
  <c r="P4539" i="6" s="1"/>
  <c r="O4539" i="6" a="1"/>
  <c r="O4539" i="6" s="1"/>
  <c r="Q4519" i="6" a="1"/>
  <c r="Q4519" i="6" s="1"/>
  <c r="P4519" i="6" a="1"/>
  <c r="P4519" i="6" s="1"/>
  <c r="O4519" i="6" a="1"/>
  <c r="O4519" i="6" s="1"/>
  <c r="Q4499" i="6" a="1"/>
  <c r="Q4499" i="6" s="1"/>
  <c r="P4499" i="6" a="1"/>
  <c r="P4499" i="6" s="1"/>
  <c r="O4499" i="6" a="1"/>
  <c r="O4499" i="6" s="1"/>
  <c r="Q4483" i="6" a="1"/>
  <c r="Q4483" i="6" s="1"/>
  <c r="P4483" i="6" a="1"/>
  <c r="P4483" i="6" s="1"/>
  <c r="O4483" i="6" a="1"/>
  <c r="O4483" i="6" s="1"/>
  <c r="Q4467" i="6" a="1"/>
  <c r="Q4467" i="6" s="1"/>
  <c r="P4467" i="6" a="1"/>
  <c r="P4467" i="6" s="1"/>
  <c r="O4467" i="6" a="1"/>
  <c r="O4467" i="6" s="1"/>
  <c r="Q4451" i="6" a="1"/>
  <c r="Q4451" i="6" s="1"/>
  <c r="P4451" i="6" a="1"/>
  <c r="P4451" i="6" s="1"/>
  <c r="O4451" i="6" a="1"/>
  <c r="O4451" i="6" s="1"/>
  <c r="Q4439" i="6" a="1"/>
  <c r="Q4439" i="6" s="1"/>
  <c r="P4439" i="6" a="1"/>
  <c r="P4439" i="6" s="1"/>
  <c r="O4439" i="6" a="1"/>
  <c r="O4439" i="6" s="1"/>
  <c r="Q4423" i="6" a="1"/>
  <c r="Q4423" i="6" s="1"/>
  <c r="P4423" i="6" a="1"/>
  <c r="P4423" i="6" s="1"/>
  <c r="O4423" i="6" a="1"/>
  <c r="O4423" i="6" s="1"/>
  <c r="Q4407" i="6" a="1"/>
  <c r="Q4407" i="6" s="1"/>
  <c r="P4407" i="6" a="1"/>
  <c r="P4407" i="6" s="1"/>
  <c r="O4407" i="6" a="1"/>
  <c r="O4407" i="6" s="1"/>
  <c r="Q4399" i="6" a="1"/>
  <c r="Q4399" i="6" s="1"/>
  <c r="O4399" i="6" a="1"/>
  <c r="O4399" i="6" s="1"/>
  <c r="Q4383" i="6" a="1"/>
  <c r="Q4383" i="6" s="1"/>
  <c r="P4383" i="6" a="1"/>
  <c r="P4383" i="6" s="1"/>
  <c r="O4383" i="6" a="1"/>
  <c r="O4383" i="6" s="1"/>
  <c r="Q4367" i="6" a="1"/>
  <c r="Q4367" i="6" s="1"/>
  <c r="P4367" i="6" a="1"/>
  <c r="P4367" i="6" s="1"/>
  <c r="O4367" i="6" a="1"/>
  <c r="O4367" i="6" s="1"/>
  <c r="Q4351" i="6" a="1"/>
  <c r="Q4351" i="6" s="1"/>
  <c r="P4351" i="6" a="1"/>
  <c r="P4351" i="6" s="1"/>
  <c r="O4351" i="6" a="1"/>
  <c r="O4351" i="6" s="1"/>
  <c r="P4335" i="6" a="1"/>
  <c r="P4335" i="6" s="1"/>
  <c r="O4335" i="6" a="1"/>
  <c r="O4335" i="6" s="1"/>
  <c r="Q4319" i="6" a="1"/>
  <c r="Q4319" i="6" s="1"/>
  <c r="O4319" i="6" a="1"/>
  <c r="O4319" i="6" s="1"/>
  <c r="Q4303" i="6" a="1"/>
  <c r="Q4303" i="6" s="1"/>
  <c r="P4303" i="6" a="1"/>
  <c r="P4303" i="6" s="1"/>
  <c r="O4303" i="6" a="1"/>
  <c r="O4303" i="6" s="1"/>
  <c r="Q4287" i="6" a="1"/>
  <c r="Q4287" i="6" s="1"/>
  <c r="O4287" i="6" a="1"/>
  <c r="O4287" i="6" s="1"/>
  <c r="Q4271" i="6" a="1"/>
  <c r="Q4271" i="6" s="1"/>
  <c r="P4271" i="6" a="1"/>
  <c r="P4271" i="6" s="1"/>
  <c r="O4271" i="6" a="1"/>
  <c r="O4271" i="6" s="1"/>
  <c r="Q4263" i="6" a="1"/>
  <c r="Q4263" i="6" s="1"/>
  <c r="P4263" i="6" a="1"/>
  <c r="P4263" i="6" s="1"/>
  <c r="O4263" i="6" a="1"/>
  <c r="O4263" i="6" s="1"/>
  <c r="Q4247" i="6" a="1"/>
  <c r="Q4247" i="6" s="1"/>
  <c r="P4247" i="6" a="1"/>
  <c r="P4247" i="6" s="1"/>
  <c r="O4247" i="6" a="1"/>
  <c r="O4247" i="6" s="1"/>
  <c r="P4231" i="6" a="1"/>
  <c r="P4231" i="6" s="1"/>
  <c r="O4231" i="6" a="1"/>
  <c r="O4231" i="6" s="1"/>
  <c r="Q4215" i="6" a="1"/>
  <c r="Q4215" i="6" s="1"/>
  <c r="O4215" i="6" a="1"/>
  <c r="O4215" i="6" s="1"/>
  <c r="Q4195" i="6" a="1"/>
  <c r="Q4195" i="6" s="1"/>
  <c r="P4195" i="6" a="1"/>
  <c r="P4195" i="6" s="1"/>
  <c r="O4195" i="6" a="1"/>
  <c r="O4195" i="6" s="1"/>
  <c r="Q4191" i="6" a="1"/>
  <c r="Q4191" i="6" s="1"/>
  <c r="P4191" i="6" a="1"/>
  <c r="P4191" i="6" s="1"/>
  <c r="O4191" i="6" a="1"/>
  <c r="O4191" i="6" s="1"/>
  <c r="Q4171" i="6" a="1"/>
  <c r="Q4171" i="6" s="1"/>
  <c r="P4171" i="6" a="1"/>
  <c r="P4171" i="6" s="1"/>
  <c r="O4171" i="6" a="1"/>
  <c r="O4171" i="6" s="1"/>
  <c r="O4147" i="6" a="1"/>
  <c r="O4147" i="6" s="1"/>
  <c r="Q4131" i="6" a="1"/>
  <c r="Q4131" i="6" s="1"/>
  <c r="P4131" i="6" a="1"/>
  <c r="P4131" i="6" s="1"/>
  <c r="O4131" i="6" a="1"/>
  <c r="O4131" i="6" s="1"/>
  <c r="P4115" i="6" a="1"/>
  <c r="P4115" i="6" s="1"/>
  <c r="O4115" i="6" a="1"/>
  <c r="O4115" i="6" s="1"/>
  <c r="Q4103" i="6" a="1"/>
  <c r="Q4103" i="6" s="1"/>
  <c r="P4103" i="6" a="1"/>
  <c r="P4103" i="6" s="1"/>
  <c r="O4103" i="6" a="1"/>
  <c r="O4103" i="6" s="1"/>
  <c r="Q4083" i="6" a="1"/>
  <c r="Q4083" i="6" s="1"/>
  <c r="P4083" i="6" a="1"/>
  <c r="P4083" i="6" s="1"/>
  <c r="O4083" i="6" a="1"/>
  <c r="O4083" i="6" s="1"/>
  <c r="Q4067" i="6" a="1"/>
  <c r="Q4067" i="6" s="1"/>
  <c r="O4067" i="6" a="1"/>
  <c r="O4067" i="6" s="1"/>
  <c r="O4047" i="6" a="1"/>
  <c r="O4047" i="6" s="1"/>
  <c r="Q4031" i="6" a="1"/>
  <c r="Q4031" i="6" s="1"/>
  <c r="P4031" i="6" a="1"/>
  <c r="P4031" i="6" s="1"/>
  <c r="O4031" i="6" a="1"/>
  <c r="O4031" i="6" s="1"/>
  <c r="P4019" i="6" a="1"/>
  <c r="P4019" i="6" s="1"/>
  <c r="O4019" i="6" a="1"/>
  <c r="O4019" i="6" s="1"/>
  <c r="O4003" i="6" a="1"/>
  <c r="O4003" i="6" s="1"/>
  <c r="Q3987" i="6" a="1"/>
  <c r="Q3987" i="6" s="1"/>
  <c r="P3987" i="6" a="1"/>
  <c r="P3987" i="6" s="1"/>
  <c r="O3987" i="6" a="1"/>
  <c r="O3987" i="6" s="1"/>
  <c r="O3971" i="6" a="1"/>
  <c r="O3971" i="6" s="1"/>
  <c r="O3955" i="6" a="1"/>
  <c r="O3955" i="6" s="1"/>
  <c r="O3935" i="6" a="1"/>
  <c r="O3935" i="6" s="1"/>
  <c r="O3919" i="6" a="1"/>
  <c r="O3919" i="6" s="1"/>
  <c r="Q3899" i="6" a="1"/>
  <c r="Q3899" i="6" s="1"/>
  <c r="P3899" i="6" a="1"/>
  <c r="P3899" i="6" s="1"/>
  <c r="O3899" i="6" a="1"/>
  <c r="O3899" i="6" s="1"/>
  <c r="Q3891" i="6" a="1"/>
  <c r="Q3891" i="6" s="1"/>
  <c r="P3891" i="6" a="1"/>
  <c r="P3891" i="6" s="1"/>
  <c r="O3891" i="6" a="1"/>
  <c r="O3891" i="6" s="1"/>
  <c r="Q3875" i="6" a="1"/>
  <c r="Q3875" i="6" s="1"/>
  <c r="P3875" i="6" a="1"/>
  <c r="P3875" i="6" s="1"/>
  <c r="O3875" i="6" a="1"/>
  <c r="O3875" i="6" s="1"/>
  <c r="Q3863" i="6" a="1"/>
  <c r="Q3863" i="6" s="1"/>
  <c r="P3863" i="6" a="1"/>
  <c r="P3863" i="6" s="1"/>
  <c r="O3863" i="6" a="1"/>
  <c r="O3863" i="6" s="1"/>
  <c r="Q3851" i="6" a="1"/>
  <c r="Q3851" i="6" s="1"/>
  <c r="P3851" i="6" a="1"/>
  <c r="P3851" i="6" s="1"/>
  <c r="O3851" i="6" a="1"/>
  <c r="O3851" i="6" s="1"/>
  <c r="Q3839" i="6" a="1"/>
  <c r="Q3839" i="6" s="1"/>
  <c r="P3839" i="6" a="1"/>
  <c r="P3839" i="6" s="1"/>
  <c r="O3839" i="6" a="1"/>
  <c r="O3839" i="6" s="1"/>
  <c r="P3823" i="6" a="1"/>
  <c r="P3823" i="6" s="1"/>
  <c r="O3823" i="6" a="1"/>
  <c r="O3823" i="6" s="1"/>
  <c r="P3807" i="6" a="1"/>
  <c r="P3807" i="6" s="1"/>
  <c r="O3807" i="6" a="1"/>
  <c r="O3807" i="6" s="1"/>
  <c r="Q3795" i="6" a="1"/>
  <c r="Q3795" i="6" s="1"/>
  <c r="P3795" i="6" a="1"/>
  <c r="P3795" i="6" s="1"/>
  <c r="O3795" i="6" a="1"/>
  <c r="O3795" i="6" s="1"/>
  <c r="Q3779" i="6" a="1"/>
  <c r="Q3779" i="6" s="1"/>
  <c r="P3779" i="6" a="1"/>
  <c r="P3779" i="6" s="1"/>
  <c r="O3779" i="6" a="1"/>
  <c r="O3779" i="6" s="1"/>
  <c r="Q3763" i="6" a="1"/>
  <c r="Q3763" i="6" s="1"/>
  <c r="P3763" i="6" a="1"/>
  <c r="P3763" i="6" s="1"/>
  <c r="O3763" i="6" a="1"/>
  <c r="O3763" i="6" s="1"/>
  <c r="P3747" i="6" a="1"/>
  <c r="P3747" i="6" s="1"/>
  <c r="O3747" i="6" a="1"/>
  <c r="O3747" i="6" s="1"/>
  <c r="Q3727" i="6" a="1"/>
  <c r="Q3727" i="6" s="1"/>
  <c r="P3727" i="6" a="1"/>
  <c r="P3727" i="6" s="1"/>
  <c r="O3727" i="6" a="1"/>
  <c r="O3727" i="6" s="1"/>
  <c r="Q3715" i="6" a="1"/>
  <c r="Q3715" i="6" s="1"/>
  <c r="P3715" i="6" a="1"/>
  <c r="P3715" i="6" s="1"/>
  <c r="O3715" i="6" a="1"/>
  <c r="O3715" i="6" s="1"/>
  <c r="Q3703" i="6" a="1"/>
  <c r="Q3703" i="6" s="1"/>
  <c r="P3703" i="6" a="1"/>
  <c r="P3703" i="6" s="1"/>
  <c r="O3703" i="6" a="1"/>
  <c r="O3703" i="6" s="1"/>
  <c r="Q3687" i="6" a="1"/>
  <c r="Q3687" i="6" s="1"/>
  <c r="P3687" i="6" a="1"/>
  <c r="P3687" i="6" s="1"/>
  <c r="O3687" i="6" a="1"/>
  <c r="O3687" i="6" s="1"/>
  <c r="Q3671" i="6" a="1"/>
  <c r="Q3671" i="6" s="1"/>
  <c r="P3671" i="6" a="1"/>
  <c r="P3671" i="6" s="1"/>
  <c r="O3671" i="6" a="1"/>
  <c r="O3671" i="6" s="1"/>
  <c r="Q3655" i="6" a="1"/>
  <c r="Q3655" i="6" s="1"/>
  <c r="P3655" i="6" a="1"/>
  <c r="P3655" i="6" s="1"/>
  <c r="O3655" i="6" a="1"/>
  <c r="O3655" i="6" s="1"/>
  <c r="Q3639" i="6" a="1"/>
  <c r="Q3639" i="6" s="1"/>
  <c r="O3639" i="6" a="1"/>
  <c r="O3639" i="6" s="1"/>
  <c r="Q3623" i="6" a="1"/>
  <c r="Q3623" i="6" s="1"/>
  <c r="P3623" i="6" a="1"/>
  <c r="P3623" i="6" s="1"/>
  <c r="O3623" i="6" a="1"/>
  <c r="O3623" i="6" s="1"/>
  <c r="Q3611" i="6" a="1"/>
  <c r="Q3611" i="6" s="1"/>
  <c r="P3611" i="6" a="1"/>
  <c r="P3611" i="6" s="1"/>
  <c r="O3611" i="6" a="1"/>
  <c r="O3611" i="6" s="1"/>
  <c r="Q3595" i="6" a="1"/>
  <c r="Q3595" i="6" s="1"/>
  <c r="O3595" i="6" a="1"/>
  <c r="O3595" i="6" s="1"/>
  <c r="Q3571" i="6" a="1"/>
  <c r="Q3571" i="6" s="1"/>
  <c r="P3571" i="6" a="1"/>
  <c r="P3571" i="6" s="1"/>
  <c r="O3571" i="6" a="1"/>
  <c r="O3571" i="6" s="1"/>
  <c r="Q3555" i="6" a="1"/>
  <c r="Q3555" i="6" s="1"/>
  <c r="P3555" i="6" a="1"/>
  <c r="P3555" i="6" s="1"/>
  <c r="O3555" i="6" a="1"/>
  <c r="O3555" i="6" s="1"/>
  <c r="Q3543" i="6" a="1"/>
  <c r="Q3543" i="6" s="1"/>
  <c r="P3543" i="6" a="1"/>
  <c r="P3543" i="6" s="1"/>
  <c r="O3543" i="6" a="1"/>
  <c r="O3543" i="6" s="1"/>
  <c r="Q3527" i="6" a="1"/>
  <c r="Q3527" i="6" s="1"/>
  <c r="P3527" i="6" a="1"/>
  <c r="P3527" i="6" s="1"/>
  <c r="O3527" i="6" a="1"/>
  <c r="O3527" i="6" s="1"/>
  <c r="Q3515" i="6" a="1"/>
  <c r="Q3515" i="6" s="1"/>
  <c r="P3515" i="6" a="1"/>
  <c r="P3515" i="6" s="1"/>
  <c r="O3515" i="6" a="1"/>
  <c r="O3515" i="6" s="1"/>
  <c r="Q3499" i="6" a="1"/>
  <c r="Q3499" i="6" s="1"/>
  <c r="P3499" i="6" a="1"/>
  <c r="P3499" i="6" s="1"/>
  <c r="O3499" i="6" a="1"/>
  <c r="O3499" i="6" s="1"/>
  <c r="Q3491" i="6" a="1"/>
  <c r="Q3491" i="6" s="1"/>
  <c r="P3491" i="6" a="1"/>
  <c r="P3491" i="6" s="1"/>
  <c r="O3491" i="6" a="1"/>
  <c r="O3491" i="6" s="1"/>
  <c r="Q3479" i="6" a="1"/>
  <c r="Q3479" i="6" s="1"/>
  <c r="P3479" i="6" a="1"/>
  <c r="P3479" i="6" s="1"/>
  <c r="O3479" i="6" a="1"/>
  <c r="O3479" i="6" s="1"/>
  <c r="P3475" i="6" a="1"/>
  <c r="P3475" i="6" s="1"/>
  <c r="O3475" i="6" a="1"/>
  <c r="O3475" i="6" s="1"/>
  <c r="Q3467" i="6" a="1"/>
  <c r="Q3467" i="6" s="1"/>
  <c r="P3467" i="6" a="1"/>
  <c r="P3467" i="6" s="1"/>
  <c r="O3467" i="6" a="1"/>
  <c r="O3467" i="6" s="1"/>
  <c r="Q3459" i="6" a="1"/>
  <c r="Q3459" i="6" s="1"/>
  <c r="P3459" i="6" a="1"/>
  <c r="P3459" i="6" s="1"/>
  <c r="O3459" i="6" a="1"/>
  <c r="O3459" i="6" s="1"/>
  <c r="P3451" i="6" a="1"/>
  <c r="P3451" i="6" s="1"/>
  <c r="O3451" i="6" a="1"/>
  <c r="O3451" i="6" s="1"/>
  <c r="Q3443" i="6" a="1"/>
  <c r="Q3443" i="6" s="1"/>
  <c r="P3443" i="6" a="1"/>
  <c r="P3443" i="6" s="1"/>
  <c r="O3443" i="6" a="1"/>
  <c r="O3443" i="6" s="1"/>
  <c r="Q3435" i="6" a="1"/>
  <c r="Q3435" i="6" s="1"/>
  <c r="P3435" i="6" a="1"/>
  <c r="P3435" i="6" s="1"/>
  <c r="O3435" i="6" a="1"/>
  <c r="O3435" i="6" s="1"/>
  <c r="Q3427" i="6" a="1"/>
  <c r="Q3427" i="6" s="1"/>
  <c r="P3427" i="6" a="1"/>
  <c r="P3427" i="6" s="1"/>
  <c r="O3427" i="6" a="1"/>
  <c r="O3427" i="6" s="1"/>
  <c r="Q3419" i="6" a="1"/>
  <c r="Q3419" i="6" s="1"/>
  <c r="P3419" i="6" a="1"/>
  <c r="P3419" i="6" s="1"/>
  <c r="O3419" i="6" a="1"/>
  <c r="O3419" i="6" s="1"/>
  <c r="Q3411" i="6" a="1"/>
  <c r="Q3411" i="6" s="1"/>
  <c r="P3411" i="6" a="1"/>
  <c r="P3411" i="6" s="1"/>
  <c r="O3411" i="6" a="1"/>
  <c r="O3411" i="6" s="1"/>
  <c r="Q3407" i="6" a="1"/>
  <c r="Q3407" i="6" s="1"/>
  <c r="P3407" i="6" a="1"/>
  <c r="P3407" i="6" s="1"/>
  <c r="O3407" i="6" a="1"/>
  <c r="O3407" i="6" s="1"/>
  <c r="Q3399" i="6" a="1"/>
  <c r="Q3399" i="6" s="1"/>
  <c r="P3399" i="6" a="1"/>
  <c r="P3399" i="6" s="1"/>
  <c r="O3399" i="6" a="1"/>
  <c r="O3399" i="6" s="1"/>
  <c r="P3391" i="6" a="1"/>
  <c r="P3391" i="6" s="1"/>
  <c r="O3391" i="6" a="1"/>
  <c r="O3391" i="6" s="1"/>
  <c r="P3383" i="6" a="1"/>
  <c r="P3383" i="6" s="1"/>
  <c r="O3383" i="6" a="1"/>
  <c r="O3383" i="6" s="1"/>
  <c r="Q3375" i="6" a="1"/>
  <c r="Q3375" i="6" s="1"/>
  <c r="P3375" i="6" a="1"/>
  <c r="P3375" i="6" s="1"/>
  <c r="O3375" i="6" a="1"/>
  <c r="O3375" i="6" s="1"/>
  <c r="Q3367" i="6" a="1"/>
  <c r="Q3367" i="6" s="1"/>
  <c r="P3367" i="6" a="1"/>
  <c r="P3367" i="6" s="1"/>
  <c r="O3367" i="6" a="1"/>
  <c r="O3367" i="6" s="1"/>
  <c r="Q3359" i="6" a="1"/>
  <c r="Q3359" i="6" s="1"/>
  <c r="P3359" i="6" a="1"/>
  <c r="P3359" i="6" s="1"/>
  <c r="O3359" i="6" a="1"/>
  <c r="O3359" i="6" s="1"/>
  <c r="Q3347" i="6" a="1"/>
  <c r="Q3347" i="6" s="1"/>
  <c r="P3347" i="6" a="1"/>
  <c r="P3347" i="6" s="1"/>
  <c r="O3347" i="6" a="1"/>
  <c r="O3347" i="6" s="1"/>
  <c r="Q3339" i="6" a="1"/>
  <c r="Q3339" i="6" s="1"/>
  <c r="P3339" i="6" a="1"/>
  <c r="P3339" i="6" s="1"/>
  <c r="O3339" i="6" a="1"/>
  <c r="O3339" i="6" s="1"/>
  <c r="P3331" i="6" a="1"/>
  <c r="P3331" i="6" s="1"/>
  <c r="O3331" i="6" a="1"/>
  <c r="O3331" i="6" s="1"/>
  <c r="P3323" i="6" a="1"/>
  <c r="P3323" i="6" s="1"/>
  <c r="O3323" i="6" a="1"/>
  <c r="O3323" i="6" s="1"/>
  <c r="P3315" i="6" a="1"/>
  <c r="P3315" i="6" s="1"/>
  <c r="O3315" i="6" a="1"/>
  <c r="O3315" i="6" s="1"/>
  <c r="P3307" i="6" a="1"/>
  <c r="P3307" i="6" s="1"/>
  <c r="O3307" i="6" a="1"/>
  <c r="O3307" i="6" s="1"/>
  <c r="Q3299" i="6" a="1"/>
  <c r="Q3299" i="6" s="1"/>
  <c r="O3299" i="6" a="1"/>
  <c r="O3299" i="6" s="1"/>
  <c r="Q3291" i="6" a="1"/>
  <c r="Q3291" i="6" s="1"/>
  <c r="P3291" i="6" a="1"/>
  <c r="P3291" i="6" s="1"/>
  <c r="O3291" i="6" a="1"/>
  <c r="O3291" i="6" s="1"/>
  <c r="Q3283" i="6" a="1"/>
  <c r="Q3283" i="6" s="1"/>
  <c r="P3283" i="6" a="1"/>
  <c r="P3283" i="6" s="1"/>
  <c r="O3283" i="6" a="1"/>
  <c r="O3283" i="6" s="1"/>
  <c r="P3275" i="6" a="1"/>
  <c r="P3275" i="6" s="1"/>
  <c r="O3275" i="6" a="1"/>
  <c r="O3275" i="6" s="1"/>
  <c r="P3263" i="6" a="1"/>
  <c r="P3263" i="6" s="1"/>
  <c r="O3263" i="6" a="1"/>
  <c r="O3263" i="6" s="1"/>
  <c r="P3255" i="6" a="1"/>
  <c r="P3255" i="6" s="1"/>
  <c r="O3255" i="6" a="1"/>
  <c r="O3255" i="6" s="1"/>
  <c r="Q3247" i="6" a="1"/>
  <c r="Q3247" i="6" s="1"/>
  <c r="P3247" i="6" a="1"/>
  <c r="P3247" i="6" s="1"/>
  <c r="O3247" i="6" a="1"/>
  <c r="O3247" i="6" s="1"/>
  <c r="Q3239" i="6" a="1"/>
  <c r="Q3239" i="6" s="1"/>
  <c r="P3239" i="6" a="1"/>
  <c r="P3239" i="6" s="1"/>
  <c r="O3239" i="6" a="1"/>
  <c r="O3239" i="6" s="1"/>
  <c r="Q3231" i="6" a="1"/>
  <c r="Q3231" i="6" s="1"/>
  <c r="P3231" i="6" a="1"/>
  <c r="P3231" i="6" s="1"/>
  <c r="O3231" i="6" a="1"/>
  <c r="O3231" i="6" s="1"/>
  <c r="P3223" i="6" a="1"/>
  <c r="P3223" i="6" s="1"/>
  <c r="O3223" i="6" a="1"/>
  <c r="O3223" i="6" s="1"/>
  <c r="Q3215" i="6" a="1"/>
  <c r="Q3215" i="6" s="1"/>
  <c r="P3215" i="6" a="1"/>
  <c r="P3215" i="6" s="1"/>
  <c r="O3215" i="6" a="1"/>
  <c r="O3215" i="6" s="1"/>
  <c r="P3207" i="6" a="1"/>
  <c r="P3207" i="6" s="1"/>
  <c r="O3207" i="6" a="1"/>
  <c r="O3207" i="6" s="1"/>
  <c r="O3199" i="6" a="1"/>
  <c r="O3199" i="6" s="1"/>
  <c r="Q3187" i="6" a="1"/>
  <c r="Q3187" i="6" s="1"/>
  <c r="P3187" i="6" a="1"/>
  <c r="P3187" i="6" s="1"/>
  <c r="O3187" i="6" a="1"/>
  <c r="O3187" i="6" s="1"/>
  <c r="Q3183" i="6" a="1"/>
  <c r="Q3183" i="6" s="1"/>
  <c r="P3183" i="6" a="1"/>
  <c r="P3183" i="6" s="1"/>
  <c r="O3183" i="6" a="1"/>
  <c r="O3183" i="6" s="1"/>
  <c r="Q3175" i="6" a="1"/>
  <c r="Q3175" i="6" s="1"/>
  <c r="P3175" i="6" a="1"/>
  <c r="P3175" i="6" s="1"/>
  <c r="O3175" i="6" a="1"/>
  <c r="O3175" i="6" s="1"/>
  <c r="Q3167" i="6" a="1"/>
  <c r="Q3167" i="6" s="1"/>
  <c r="P3167" i="6" a="1"/>
  <c r="P3167" i="6" s="1"/>
  <c r="O3167" i="6" a="1"/>
  <c r="O3167" i="6" s="1"/>
  <c r="Q3159" i="6" a="1"/>
  <c r="Q3159" i="6" s="1"/>
  <c r="P3159" i="6" a="1"/>
  <c r="P3159" i="6" s="1"/>
  <c r="O3159" i="6" a="1"/>
  <c r="O3159" i="6" s="1"/>
  <c r="P3155" i="6" a="1"/>
  <c r="P3155" i="6" s="1"/>
  <c r="O3155" i="6" a="1"/>
  <c r="O3155" i="6" s="1"/>
  <c r="Q3147" i="6" a="1"/>
  <c r="Q3147" i="6" s="1"/>
  <c r="P3147" i="6" a="1"/>
  <c r="P3147" i="6" s="1"/>
  <c r="O3147" i="6" a="1"/>
  <c r="O3147" i="6" s="1"/>
  <c r="Q3139" i="6" a="1"/>
  <c r="Q3139" i="6" s="1"/>
  <c r="P3139" i="6" a="1"/>
  <c r="P3139" i="6" s="1"/>
  <c r="O3139" i="6" a="1"/>
  <c r="O3139" i="6" s="1"/>
  <c r="Q3131" i="6" a="1"/>
  <c r="Q3131" i="6" s="1"/>
  <c r="P3131" i="6" a="1"/>
  <c r="P3131" i="6" s="1"/>
  <c r="O3131" i="6" a="1"/>
  <c r="O3131" i="6" s="1"/>
  <c r="Q3123" i="6" a="1"/>
  <c r="Q3123" i="6" s="1"/>
  <c r="P3123" i="6" a="1"/>
  <c r="P3123" i="6" s="1"/>
  <c r="O3123" i="6" a="1"/>
  <c r="O3123" i="6" s="1"/>
  <c r="Q3115" i="6" a="1"/>
  <c r="Q3115" i="6" s="1"/>
  <c r="O3115" i="6" a="1"/>
  <c r="O3115" i="6" s="1"/>
  <c r="Q3107" i="6" a="1"/>
  <c r="Q3107" i="6" s="1"/>
  <c r="P3107" i="6" a="1"/>
  <c r="P3107" i="6" s="1"/>
  <c r="O3107" i="6" a="1"/>
  <c r="O3107" i="6" s="1"/>
  <c r="P3099" i="6" a="1"/>
  <c r="P3099" i="6" s="1"/>
  <c r="O3099" i="6" a="1"/>
  <c r="O3099" i="6" s="1"/>
  <c r="Q3091" i="6" a="1"/>
  <c r="Q3091" i="6" s="1"/>
  <c r="P3091" i="6" a="1"/>
  <c r="P3091" i="6" s="1"/>
  <c r="O3091" i="6" a="1"/>
  <c r="O3091" i="6" s="1"/>
  <c r="Q3083" i="6" a="1"/>
  <c r="Q3083" i="6" s="1"/>
  <c r="P3083" i="6" a="1"/>
  <c r="P3083" i="6" s="1"/>
  <c r="O3083" i="6" a="1"/>
  <c r="O3083" i="6" s="1"/>
  <c r="Q3079" i="6" a="1"/>
  <c r="Q3079" i="6" s="1"/>
  <c r="P3079" i="6" a="1"/>
  <c r="P3079" i="6" s="1"/>
  <c r="O3079" i="6" a="1"/>
  <c r="O3079" i="6" s="1"/>
  <c r="Q3071" i="6" a="1"/>
  <c r="Q3071" i="6" s="1"/>
  <c r="P3071" i="6" a="1"/>
  <c r="P3071" i="6" s="1"/>
  <c r="O3071" i="6" a="1"/>
  <c r="O3071" i="6" s="1"/>
  <c r="Q3063" i="6" a="1"/>
  <c r="Q3063" i="6" s="1"/>
  <c r="P3063" i="6" a="1"/>
  <c r="P3063" i="6" s="1"/>
  <c r="O3063" i="6" a="1"/>
  <c r="O3063" i="6" s="1"/>
  <c r="Q3055" i="6" a="1"/>
  <c r="Q3055" i="6" s="1"/>
  <c r="P3055" i="6" a="1"/>
  <c r="P3055" i="6" s="1"/>
  <c r="O3055" i="6" a="1"/>
  <c r="O3055" i="6" s="1"/>
  <c r="P3047" i="6" a="1"/>
  <c r="P3047" i="6" s="1"/>
  <c r="O3047" i="6" a="1"/>
  <c r="O3047" i="6" s="1"/>
  <c r="Q3039" i="6" a="1"/>
  <c r="Q3039" i="6" s="1"/>
  <c r="P3039" i="6" a="1"/>
  <c r="P3039" i="6" s="1"/>
  <c r="O3039" i="6" a="1"/>
  <c r="O3039" i="6" s="1"/>
  <c r="Q3031" i="6" a="1"/>
  <c r="Q3031" i="6" s="1"/>
  <c r="P3031" i="6" a="1"/>
  <c r="P3031" i="6" s="1"/>
  <c r="O3031" i="6" a="1"/>
  <c r="O3031" i="6" s="1"/>
  <c r="Q3023" i="6" a="1"/>
  <c r="Q3023" i="6" s="1"/>
  <c r="P3023" i="6" a="1"/>
  <c r="P3023" i="6" s="1"/>
  <c r="O3023" i="6" a="1"/>
  <c r="O3023" i="6" s="1"/>
  <c r="Q3015" i="6" a="1"/>
  <c r="Q3015" i="6" s="1"/>
  <c r="P3015" i="6" a="1"/>
  <c r="P3015" i="6" s="1"/>
  <c r="O3015" i="6" a="1"/>
  <c r="O3015" i="6" s="1"/>
  <c r="Q3007" i="6" a="1"/>
  <c r="Q3007" i="6" s="1"/>
  <c r="P3007" i="6" a="1"/>
  <c r="P3007" i="6" s="1"/>
  <c r="O3007" i="6" a="1"/>
  <c r="O3007" i="6" s="1"/>
  <c r="P2999" i="6" a="1"/>
  <c r="P2999" i="6" s="1"/>
  <c r="O2999" i="6" a="1"/>
  <c r="O2999" i="6" s="1"/>
  <c r="Q2991" i="6" a="1"/>
  <c r="Q2991" i="6" s="1"/>
  <c r="O2991" i="6" a="1"/>
  <c r="O2991" i="6" s="1"/>
  <c r="P2983" i="6" a="1"/>
  <c r="P2983" i="6" s="1"/>
  <c r="O2983" i="6" a="1"/>
  <c r="O2983" i="6" s="1"/>
  <c r="Q2975" i="6" a="1"/>
  <c r="Q2975" i="6" s="1"/>
  <c r="P2975" i="6" a="1"/>
  <c r="P2975" i="6" s="1"/>
  <c r="O2975" i="6" a="1"/>
  <c r="O2975" i="6" s="1"/>
  <c r="P2971" i="6" a="1"/>
  <c r="P2971" i="6" s="1"/>
  <c r="O2971" i="6" a="1"/>
  <c r="O2971" i="6" s="1"/>
  <c r="P2963" i="6" a="1"/>
  <c r="P2963" i="6" s="1"/>
  <c r="O2963" i="6" a="1"/>
  <c r="O2963" i="6" s="1"/>
  <c r="Q2955" i="6" a="1"/>
  <c r="Q2955" i="6" s="1"/>
  <c r="O2955" i="6" a="1"/>
  <c r="O2955" i="6" s="1"/>
  <c r="Q2947" i="6" a="1"/>
  <c r="Q2947" i="6" s="1"/>
  <c r="P2947" i="6" a="1"/>
  <c r="P2947" i="6" s="1"/>
  <c r="O2947" i="6" a="1"/>
  <c r="O2947" i="6" s="1"/>
  <c r="Q2943" i="6" a="1"/>
  <c r="Q2943" i="6" s="1"/>
  <c r="P2943" i="6" a="1"/>
  <c r="P2943" i="6" s="1"/>
  <c r="O2943" i="6" a="1"/>
  <c r="O2943" i="6" s="1"/>
  <c r="Q2931" i="6" a="1"/>
  <c r="Q2931" i="6" s="1"/>
  <c r="O2931" i="6" a="1"/>
  <c r="O2931" i="6" s="1"/>
  <c r="Q2923" i="6" a="1"/>
  <c r="Q2923" i="6" s="1"/>
  <c r="P2923" i="6" a="1"/>
  <c r="P2923" i="6" s="1"/>
  <c r="O2923" i="6" a="1"/>
  <c r="O2923" i="6" s="1"/>
  <c r="Q2919" i="6" a="1"/>
  <c r="Q2919" i="6" s="1"/>
  <c r="P2919" i="6" a="1"/>
  <c r="P2919" i="6" s="1"/>
  <c r="O2919" i="6" a="1"/>
  <c r="O2919" i="6" s="1"/>
  <c r="Q2911" i="6" a="1"/>
  <c r="Q2911" i="6" s="1"/>
  <c r="P2911" i="6" a="1"/>
  <c r="P2911" i="6" s="1"/>
  <c r="O2911" i="6" a="1"/>
  <c r="O2911" i="6" s="1"/>
  <c r="Q2903" i="6" a="1"/>
  <c r="Q2903" i="6" s="1"/>
  <c r="P2903" i="6" a="1"/>
  <c r="P2903" i="6" s="1"/>
  <c r="O2903" i="6" a="1"/>
  <c r="O2903" i="6" s="1"/>
  <c r="Q2899" i="6" a="1"/>
  <c r="Q2899" i="6" s="1"/>
  <c r="P2899" i="6" a="1"/>
  <c r="P2899" i="6" s="1"/>
  <c r="O2899" i="6" a="1"/>
  <c r="O2899" i="6" s="1"/>
  <c r="Q2891" i="6" a="1"/>
  <c r="Q2891" i="6" s="1"/>
  <c r="P2891" i="6" a="1"/>
  <c r="P2891" i="6" s="1"/>
  <c r="O2891" i="6" a="1"/>
  <c r="O2891" i="6" s="1"/>
  <c r="P2883" i="6" a="1"/>
  <c r="P2883" i="6" s="1"/>
  <c r="O2883" i="6" a="1"/>
  <c r="O2883" i="6" s="1"/>
  <c r="Q2875" i="6" a="1"/>
  <c r="Q2875" i="6" s="1"/>
  <c r="P2875" i="6" a="1"/>
  <c r="P2875" i="6" s="1"/>
  <c r="O2875" i="6" a="1"/>
  <c r="O2875" i="6" s="1"/>
  <c r="Q2867" i="6" a="1"/>
  <c r="Q2867" i="6" s="1"/>
  <c r="P2867" i="6" a="1"/>
  <c r="P2867" i="6" s="1"/>
  <c r="O2867" i="6" a="1"/>
  <c r="O2867" i="6" s="1"/>
  <c r="Q2859" i="6" a="1"/>
  <c r="Q2859" i="6" s="1"/>
  <c r="O2859" i="6" a="1"/>
  <c r="O2859" i="6" s="1"/>
  <c r="P2851" i="6" a="1"/>
  <c r="P2851" i="6" s="1"/>
  <c r="O2851" i="6" a="1"/>
  <c r="O2851" i="6" s="1"/>
  <c r="Q2843" i="6" a="1"/>
  <c r="Q2843" i="6" s="1"/>
  <c r="P2843" i="6" a="1"/>
  <c r="P2843" i="6" s="1"/>
  <c r="O2843" i="6" a="1"/>
  <c r="O2843" i="6" s="1"/>
  <c r="Q2835" i="6" a="1"/>
  <c r="Q2835" i="6" s="1"/>
  <c r="P2835" i="6" a="1"/>
  <c r="P2835" i="6" s="1"/>
  <c r="O2835" i="6" a="1"/>
  <c r="O2835" i="6" s="1"/>
  <c r="Q2831" i="6" a="1"/>
  <c r="Q2831" i="6" s="1"/>
  <c r="P2831" i="6" a="1"/>
  <c r="P2831" i="6" s="1"/>
  <c r="O2831" i="6" a="1"/>
  <c r="O2831" i="6" s="1"/>
  <c r="Q2823" i="6" a="1"/>
  <c r="Q2823" i="6" s="1"/>
  <c r="P2823" i="6" a="1"/>
  <c r="P2823" i="6" s="1"/>
  <c r="O2823" i="6" a="1"/>
  <c r="O2823" i="6" s="1"/>
  <c r="Q2815" i="6" a="1"/>
  <c r="Q2815" i="6" s="1"/>
  <c r="P2815" i="6" a="1"/>
  <c r="P2815" i="6" s="1"/>
  <c r="O2815" i="6" a="1"/>
  <c r="O2815" i="6" s="1"/>
  <c r="Q2807" i="6" a="1"/>
  <c r="Q2807" i="6" s="1"/>
  <c r="P2807" i="6" a="1"/>
  <c r="P2807" i="6" s="1"/>
  <c r="O2807" i="6" a="1"/>
  <c r="O2807" i="6" s="1"/>
  <c r="Q2803" i="6" a="1"/>
  <c r="Q2803" i="6" s="1"/>
  <c r="P2803" i="6" a="1"/>
  <c r="P2803" i="6" s="1"/>
  <c r="O2803" i="6" a="1"/>
  <c r="O2803" i="6" s="1"/>
  <c r="Q2795" i="6" a="1"/>
  <c r="Q2795" i="6" s="1"/>
  <c r="P2795" i="6" a="1"/>
  <c r="P2795" i="6" s="1"/>
  <c r="O2795" i="6" a="1"/>
  <c r="O2795" i="6" s="1"/>
  <c r="Q2791" i="6" a="1"/>
  <c r="Q2791" i="6" s="1"/>
  <c r="P2791" i="6" a="1"/>
  <c r="P2791" i="6" s="1"/>
  <c r="O2791" i="6" a="1"/>
  <c r="O2791" i="6" s="1"/>
  <c r="Q2787" i="6" a="1"/>
  <c r="Q2787" i="6" s="1"/>
  <c r="O2787" i="6" a="1"/>
  <c r="O2787" i="6" s="1"/>
  <c r="Q2783" i="6" a="1"/>
  <c r="Q2783" i="6" s="1"/>
  <c r="P2783" i="6" a="1"/>
  <c r="P2783" i="6" s="1"/>
  <c r="O2783" i="6" a="1"/>
  <c r="O2783" i="6" s="1"/>
  <c r="P2779" i="6" a="1"/>
  <c r="P2779" i="6" s="1"/>
  <c r="O2779" i="6" a="1"/>
  <c r="O2779" i="6" s="1"/>
  <c r="Q2775" i="6" a="1"/>
  <c r="Q2775" i="6" s="1"/>
  <c r="P2775" i="6" a="1"/>
  <c r="P2775" i="6" s="1"/>
  <c r="O2775" i="6" a="1"/>
  <c r="O2775" i="6" s="1"/>
  <c r="Q2771" i="6" a="1"/>
  <c r="Q2771" i="6" s="1"/>
  <c r="P2771" i="6" a="1"/>
  <c r="P2771" i="6" s="1"/>
  <c r="O2771" i="6" a="1"/>
  <c r="O2771" i="6" s="1"/>
  <c r="Q2767" i="6" a="1"/>
  <c r="Q2767" i="6" s="1"/>
  <c r="P2767" i="6" a="1"/>
  <c r="P2767" i="6" s="1"/>
  <c r="O2767" i="6" a="1"/>
  <c r="O2767" i="6" s="1"/>
  <c r="P2763" i="6" a="1"/>
  <c r="P2763" i="6" s="1"/>
  <c r="O2763" i="6" a="1"/>
  <c r="O2763" i="6" s="1"/>
  <c r="P2759" i="6" a="1"/>
  <c r="P2759" i="6" s="1"/>
  <c r="O2759" i="6" a="1"/>
  <c r="O2759" i="6" s="1"/>
  <c r="P2755" i="6" a="1"/>
  <c r="P2755" i="6" s="1"/>
  <c r="O2755" i="6" a="1"/>
  <c r="O2755" i="6" s="1"/>
  <c r="Q2751" i="6" a="1"/>
  <c r="Q2751" i="6" s="1"/>
  <c r="P2751" i="6" a="1"/>
  <c r="P2751" i="6" s="1"/>
  <c r="O2751" i="6" a="1"/>
  <c r="O2751" i="6" s="1"/>
  <c r="Q2747" i="6" a="1"/>
  <c r="Q2747" i="6" s="1"/>
  <c r="P2747" i="6" a="1"/>
  <c r="P2747" i="6" s="1"/>
  <c r="O2747" i="6" a="1"/>
  <c r="O2747" i="6" s="1"/>
  <c r="Q2743" i="6" a="1"/>
  <c r="Q2743" i="6" s="1"/>
  <c r="P2743" i="6" a="1"/>
  <c r="P2743" i="6" s="1"/>
  <c r="O2743" i="6" a="1"/>
  <c r="O2743" i="6" s="1"/>
  <c r="O2739" i="6" a="1"/>
  <c r="O2739" i="6" s="1"/>
  <c r="Q2735" i="6" a="1"/>
  <c r="Q2735" i="6" s="1"/>
  <c r="P2735" i="6" a="1"/>
  <c r="P2735" i="6" s="1"/>
  <c r="O2735" i="6" a="1"/>
  <c r="O2735" i="6" s="1"/>
  <c r="Q2731" i="6" a="1"/>
  <c r="Q2731" i="6" s="1"/>
  <c r="P2731" i="6" a="1"/>
  <c r="P2731" i="6" s="1"/>
  <c r="O2731" i="6" a="1"/>
  <c r="O2731" i="6" s="1"/>
  <c r="O2727" i="6" a="1"/>
  <c r="O2727" i="6" s="1"/>
  <c r="Q2723" i="6" a="1"/>
  <c r="Q2723" i="6" s="1"/>
  <c r="P2723" i="6" a="1"/>
  <c r="P2723" i="6" s="1"/>
  <c r="O2723" i="6" a="1"/>
  <c r="O2723" i="6" s="1"/>
  <c r="Q2719" i="6" a="1"/>
  <c r="Q2719" i="6" s="1"/>
  <c r="P2719" i="6" a="1"/>
  <c r="P2719" i="6" s="1"/>
  <c r="O2719" i="6" a="1"/>
  <c r="O2719" i="6" s="1"/>
  <c r="Q2715" i="6" a="1"/>
  <c r="Q2715" i="6" s="1"/>
  <c r="P2715" i="6" a="1"/>
  <c r="P2715" i="6" s="1"/>
  <c r="O2715" i="6" a="1"/>
  <c r="O2715" i="6" s="1"/>
  <c r="Q2711" i="6" a="1"/>
  <c r="Q2711" i="6" s="1"/>
  <c r="O2711" i="6" a="1"/>
  <c r="O2711" i="6" s="1"/>
  <c r="Q2707" i="6" a="1"/>
  <c r="Q2707" i="6" s="1"/>
  <c r="P2707" i="6" a="1"/>
  <c r="P2707" i="6" s="1"/>
  <c r="O2707" i="6" a="1"/>
  <c r="O2707" i="6" s="1"/>
  <c r="Q2703" i="6" a="1"/>
  <c r="Q2703" i="6" s="1"/>
  <c r="P2703" i="6" a="1"/>
  <c r="P2703" i="6" s="1"/>
  <c r="O2703" i="6" a="1"/>
  <c r="O2703" i="6" s="1"/>
  <c r="Q2699" i="6" a="1"/>
  <c r="Q2699" i="6" s="1"/>
  <c r="P2699" i="6" a="1"/>
  <c r="P2699" i="6" s="1"/>
  <c r="O2699" i="6" a="1"/>
  <c r="O2699" i="6" s="1"/>
  <c r="Q2695" i="6" a="1"/>
  <c r="Q2695" i="6" s="1"/>
  <c r="P2695" i="6" a="1"/>
  <c r="P2695" i="6" s="1"/>
  <c r="O2695" i="6" a="1"/>
  <c r="O2695" i="6" s="1"/>
  <c r="Q2691" i="6" a="1"/>
  <c r="Q2691" i="6" s="1"/>
  <c r="P2691" i="6" a="1"/>
  <c r="P2691" i="6" s="1"/>
  <c r="O2691" i="6" a="1"/>
  <c r="O2691" i="6" s="1"/>
  <c r="Q2687" i="6" a="1"/>
  <c r="Q2687" i="6" s="1"/>
  <c r="P2687" i="6" a="1"/>
  <c r="P2687" i="6" s="1"/>
  <c r="O2687" i="6" a="1"/>
  <c r="O2687" i="6" s="1"/>
  <c r="P2683" i="6" a="1"/>
  <c r="P2683" i="6" s="1"/>
  <c r="O2683" i="6" a="1"/>
  <c r="O2683" i="6" s="1"/>
  <c r="Q2679" i="6" a="1"/>
  <c r="Q2679" i="6" s="1"/>
  <c r="P2679" i="6" a="1"/>
  <c r="P2679" i="6" s="1"/>
  <c r="O2679" i="6" a="1"/>
  <c r="O2679" i="6" s="1"/>
  <c r="Q2675" i="6" a="1"/>
  <c r="Q2675" i="6" s="1"/>
  <c r="P2675" i="6" a="1"/>
  <c r="P2675" i="6" s="1"/>
  <c r="O2675" i="6" a="1"/>
  <c r="O2675" i="6" s="1"/>
  <c r="P2671" i="6" a="1"/>
  <c r="P2671" i="6" s="1"/>
  <c r="O2671" i="6" a="1"/>
  <c r="O2671" i="6" s="1"/>
  <c r="P2667" i="6" a="1"/>
  <c r="P2667" i="6" s="1"/>
  <c r="O2667" i="6" a="1"/>
  <c r="O2667" i="6" s="1"/>
  <c r="O2663" i="6" a="1"/>
  <c r="O2663" i="6" s="1"/>
  <c r="Q2659" i="6" a="1"/>
  <c r="Q2659" i="6" s="1"/>
  <c r="P2659" i="6" a="1"/>
  <c r="P2659" i="6" s="1"/>
  <c r="O2659" i="6" a="1"/>
  <c r="O2659" i="6" s="1"/>
  <c r="Q2655" i="6" a="1"/>
  <c r="Q2655" i="6" s="1"/>
  <c r="P2655" i="6" a="1"/>
  <c r="P2655" i="6" s="1"/>
  <c r="O2655" i="6" a="1"/>
  <c r="O2655" i="6" s="1"/>
  <c r="Q2651" i="6" a="1"/>
  <c r="Q2651" i="6" s="1"/>
  <c r="P2651" i="6" a="1"/>
  <c r="P2651" i="6" s="1"/>
  <c r="O2651" i="6" a="1"/>
  <c r="O2651" i="6" s="1"/>
  <c r="Q2647" i="6" a="1"/>
  <c r="Q2647" i="6" s="1"/>
  <c r="P2647" i="6" a="1"/>
  <c r="P2647" i="6" s="1"/>
  <c r="O2647" i="6" a="1"/>
  <c r="O2647" i="6" s="1"/>
  <c r="P2643" i="6" a="1"/>
  <c r="P2643" i="6" s="1"/>
  <c r="O2643" i="6" a="1"/>
  <c r="O2643" i="6" s="1"/>
  <c r="Q2639" i="6" a="1"/>
  <c r="Q2639" i="6" s="1"/>
  <c r="P2639" i="6" a="1"/>
  <c r="P2639" i="6" s="1"/>
  <c r="O2639" i="6" a="1"/>
  <c r="O2639" i="6" s="1"/>
  <c r="Q2635" i="6" a="1"/>
  <c r="Q2635" i="6" s="1"/>
  <c r="O2635" i="6" a="1"/>
  <c r="O2635" i="6" s="1"/>
  <c r="Q2631" i="6" a="1"/>
  <c r="Q2631" i="6" s="1"/>
  <c r="O2631" i="6" a="1"/>
  <c r="O2631" i="6" s="1"/>
  <c r="Q2627" i="6" a="1"/>
  <c r="Q2627" i="6" s="1"/>
  <c r="P2627" i="6" a="1"/>
  <c r="P2627" i="6" s="1"/>
  <c r="O2627" i="6" a="1"/>
  <c r="O2627" i="6" s="1"/>
  <c r="Q2623" i="6" a="1"/>
  <c r="Q2623" i="6" s="1"/>
  <c r="P2623" i="6" a="1"/>
  <c r="P2623" i="6" s="1"/>
  <c r="O2623" i="6" a="1"/>
  <c r="O2623" i="6" s="1"/>
  <c r="P2619" i="6" a="1"/>
  <c r="P2619" i="6" s="1"/>
  <c r="O2619" i="6" a="1"/>
  <c r="O2619" i="6" s="1"/>
  <c r="P2611" i="6" a="1"/>
  <c r="P2611" i="6" s="1"/>
  <c r="O2611" i="6" a="1"/>
  <c r="O2611" i="6" s="1"/>
  <c r="Q2607" i="6" a="1"/>
  <c r="Q2607" i="6" s="1"/>
  <c r="O2607" i="6" a="1"/>
  <c r="O2607" i="6" s="1"/>
  <c r="Q2603" i="6" a="1"/>
  <c r="Q2603" i="6" s="1"/>
  <c r="P2603" i="6" a="1"/>
  <c r="P2603" i="6" s="1"/>
  <c r="O2603" i="6" a="1"/>
  <c r="O2603" i="6" s="1"/>
  <c r="O2599" i="6" a="1"/>
  <c r="O2599" i="6" s="1"/>
  <c r="Q2595" i="6" a="1"/>
  <c r="Q2595" i="6" s="1"/>
  <c r="P2595" i="6" a="1"/>
  <c r="P2595" i="6" s="1"/>
  <c r="O2595" i="6" a="1"/>
  <c r="O2595" i="6" s="1"/>
  <c r="Q2591" i="6" a="1"/>
  <c r="Q2591" i="6" s="1"/>
  <c r="O2591" i="6" a="1"/>
  <c r="O2591" i="6" s="1"/>
  <c r="P2587" i="6" a="1"/>
  <c r="P2587" i="6" s="1"/>
  <c r="O2587" i="6" a="1"/>
  <c r="O2587" i="6" s="1"/>
  <c r="P2583" i="6" a="1"/>
  <c r="P2583" i="6" s="1"/>
  <c r="O2583" i="6" a="1"/>
  <c r="O2583" i="6" s="1"/>
  <c r="Q2579" i="6" a="1"/>
  <c r="Q2579" i="6" s="1"/>
  <c r="P2579" i="6" a="1"/>
  <c r="P2579" i="6" s="1"/>
  <c r="O2579" i="6" a="1"/>
  <c r="O2579" i="6" s="1"/>
  <c r="Q2575" i="6" a="1"/>
  <c r="Q2575" i="6" s="1"/>
  <c r="P2575" i="6" a="1"/>
  <c r="P2575" i="6" s="1"/>
  <c r="O2575" i="6" a="1"/>
  <c r="O2575" i="6" s="1"/>
  <c r="P2571" i="6" a="1"/>
  <c r="P2571" i="6" s="1"/>
  <c r="O2571" i="6" a="1"/>
  <c r="O2571" i="6" s="1"/>
  <c r="Q2567" i="6" a="1"/>
  <c r="Q2567" i="6" s="1"/>
  <c r="P2567" i="6" a="1"/>
  <c r="P2567" i="6" s="1"/>
  <c r="O2567" i="6" a="1"/>
  <c r="O2567" i="6" s="1"/>
  <c r="Q2563" i="6" a="1"/>
  <c r="Q2563" i="6" s="1"/>
  <c r="O2563" i="6" a="1"/>
  <c r="O2563" i="6" s="1"/>
  <c r="Q2559" i="6" a="1"/>
  <c r="Q2559" i="6" s="1"/>
  <c r="P2559" i="6" a="1"/>
  <c r="P2559" i="6" s="1"/>
  <c r="O2559" i="6" a="1"/>
  <c r="O2559" i="6" s="1"/>
  <c r="P2555" i="6" a="1"/>
  <c r="P2555" i="6" s="1"/>
  <c r="O2555" i="6" a="1"/>
  <c r="O2555" i="6" s="1"/>
  <c r="P2551" i="6" a="1"/>
  <c r="P2551" i="6" s="1"/>
  <c r="O2551" i="6" a="1"/>
  <c r="O2551" i="6" s="1"/>
  <c r="P2547" i="6" a="1"/>
  <c r="P2547" i="6" s="1"/>
  <c r="O2547" i="6" a="1"/>
  <c r="O2547" i="6" s="1"/>
  <c r="Q2543" i="6" a="1"/>
  <c r="Q2543" i="6" s="1"/>
  <c r="P2543" i="6" a="1"/>
  <c r="P2543" i="6" s="1"/>
  <c r="O2543" i="6" a="1"/>
  <c r="O2543" i="6" s="1"/>
  <c r="Q2539" i="6" a="1"/>
  <c r="Q2539" i="6" s="1"/>
  <c r="P2539" i="6" a="1"/>
  <c r="P2539" i="6" s="1"/>
  <c r="O2539" i="6" a="1"/>
  <c r="O2539" i="6" s="1"/>
  <c r="Q2535" i="6" a="1"/>
  <c r="Q2535" i="6" s="1"/>
  <c r="P2535" i="6" a="1"/>
  <c r="P2535" i="6" s="1"/>
  <c r="O2535" i="6" a="1"/>
  <c r="O2535" i="6" s="1"/>
  <c r="P2531" i="6" a="1"/>
  <c r="P2531" i="6" s="1"/>
  <c r="O2531" i="6" a="1"/>
  <c r="O2531" i="6" s="1"/>
  <c r="Q2527" i="6" a="1"/>
  <c r="Q2527" i="6" s="1"/>
  <c r="P2527" i="6" a="1"/>
  <c r="P2527" i="6" s="1"/>
  <c r="O2527" i="6" a="1"/>
  <c r="O2527" i="6" s="1"/>
  <c r="Q2523" i="6" a="1"/>
  <c r="Q2523" i="6" s="1"/>
  <c r="P2523" i="6" a="1"/>
  <c r="P2523" i="6" s="1"/>
  <c r="O2523" i="6" a="1"/>
  <c r="O2523" i="6" s="1"/>
  <c r="Q2519" i="6" a="1"/>
  <c r="Q2519" i="6" s="1"/>
  <c r="P2519" i="6" a="1"/>
  <c r="P2519" i="6" s="1"/>
  <c r="O2519" i="6" a="1"/>
  <c r="O2519" i="6" s="1"/>
  <c r="Q2515" i="6" a="1"/>
  <c r="Q2515" i="6" s="1"/>
  <c r="P2515" i="6" a="1"/>
  <c r="P2515" i="6" s="1"/>
  <c r="O2515" i="6" a="1"/>
  <c r="O2515" i="6" s="1"/>
  <c r="P2511" i="6" a="1"/>
  <c r="P2511" i="6" s="1"/>
  <c r="O2511" i="6" a="1"/>
  <c r="O2511" i="6" s="1"/>
  <c r="Q2507" i="6" a="1"/>
  <c r="Q2507" i="6" s="1"/>
  <c r="P2507" i="6" a="1"/>
  <c r="P2507" i="6" s="1"/>
  <c r="O2507" i="6" a="1"/>
  <c r="O2507" i="6" s="1"/>
  <c r="Q2503" i="6" a="1"/>
  <c r="Q2503" i="6" s="1"/>
  <c r="P2503" i="6" a="1"/>
  <c r="P2503" i="6" s="1"/>
  <c r="O2503" i="6" a="1"/>
  <c r="O2503" i="6" s="1"/>
  <c r="Q2499" i="6" a="1"/>
  <c r="Q2499" i="6" s="1"/>
  <c r="P2499" i="6" a="1"/>
  <c r="P2499" i="6" s="1"/>
  <c r="O2499" i="6" a="1"/>
  <c r="O2499" i="6" s="1"/>
  <c r="Q2495" i="6" a="1"/>
  <c r="Q2495" i="6" s="1"/>
  <c r="P2495" i="6" a="1"/>
  <c r="P2495" i="6" s="1"/>
  <c r="O2495" i="6" a="1"/>
  <c r="O2495" i="6" s="1"/>
  <c r="Q2491" i="6" a="1"/>
  <c r="Q2491" i="6" s="1"/>
  <c r="P2491" i="6" a="1"/>
  <c r="P2491" i="6" s="1"/>
  <c r="O2491" i="6" a="1"/>
  <c r="O2491" i="6" s="1"/>
  <c r="Q2487" i="6" a="1"/>
  <c r="Q2487" i="6" s="1"/>
  <c r="P2487" i="6" a="1"/>
  <c r="P2487" i="6" s="1"/>
  <c r="O2487" i="6" a="1"/>
  <c r="O2487" i="6" s="1"/>
  <c r="P2483" i="6" a="1"/>
  <c r="P2483" i="6" s="1"/>
  <c r="O2483" i="6" a="1"/>
  <c r="O2483" i="6" s="1"/>
  <c r="P2479" i="6" a="1"/>
  <c r="P2479" i="6" s="1"/>
  <c r="O2479" i="6" a="1"/>
  <c r="O2479" i="6" s="1"/>
  <c r="Q2475" i="6" a="1"/>
  <c r="Q2475" i="6" s="1"/>
  <c r="O2475" i="6" a="1"/>
  <c r="O2475" i="6" s="1"/>
  <c r="Q2471" i="6" a="1"/>
  <c r="Q2471" i="6" s="1"/>
  <c r="P2471" i="6" a="1"/>
  <c r="P2471" i="6" s="1"/>
  <c r="O2471" i="6" a="1"/>
  <c r="O2471" i="6" s="1"/>
  <c r="Q2467" i="6" a="1"/>
  <c r="Q2467" i="6" s="1"/>
  <c r="P2467" i="6" a="1"/>
  <c r="P2467" i="6" s="1"/>
  <c r="O2467" i="6" a="1"/>
  <c r="O2467" i="6" s="1"/>
  <c r="Q2463" i="6" a="1"/>
  <c r="Q2463" i="6" s="1"/>
  <c r="P2463" i="6" a="1"/>
  <c r="P2463" i="6" s="1"/>
  <c r="O2463" i="6" a="1"/>
  <c r="O2463" i="6" s="1"/>
  <c r="Q2459" i="6" a="1"/>
  <c r="Q2459" i="6" s="1"/>
  <c r="P2459" i="6" a="1"/>
  <c r="P2459" i="6" s="1"/>
  <c r="O2459" i="6" a="1"/>
  <c r="O2459" i="6" s="1"/>
  <c r="Q2455" i="6" a="1"/>
  <c r="Q2455" i="6" s="1"/>
  <c r="O2455" i="6" a="1"/>
  <c r="O2455" i="6" s="1"/>
  <c r="Q2451" i="6" a="1"/>
  <c r="Q2451" i="6" s="1"/>
  <c r="P2451" i="6" a="1"/>
  <c r="P2451" i="6" s="1"/>
  <c r="O2451" i="6" a="1"/>
  <c r="O2451" i="6" s="1"/>
  <c r="Q2447" i="6" a="1"/>
  <c r="Q2447" i="6" s="1"/>
  <c r="P2447" i="6" a="1"/>
  <c r="P2447" i="6" s="1"/>
  <c r="O2447" i="6" a="1"/>
  <c r="O2447" i="6" s="1"/>
  <c r="Q2443" i="6" a="1"/>
  <c r="Q2443" i="6" s="1"/>
  <c r="O2443" i="6" a="1"/>
  <c r="O2443" i="6" s="1"/>
  <c r="Q2439" i="6" a="1"/>
  <c r="Q2439" i="6" s="1"/>
  <c r="P2439" i="6" a="1"/>
  <c r="P2439" i="6" s="1"/>
  <c r="O2439" i="6" a="1"/>
  <c r="O2439" i="6" s="1"/>
  <c r="Q2435" i="6" a="1"/>
  <c r="Q2435" i="6" s="1"/>
  <c r="P2435" i="6" a="1"/>
  <c r="P2435" i="6" s="1"/>
  <c r="O2435" i="6" a="1"/>
  <c r="O2435" i="6" s="1"/>
  <c r="P2431" i="6" a="1"/>
  <c r="P2431" i="6" s="1"/>
  <c r="O2431" i="6" a="1"/>
  <c r="O2431" i="6" s="1"/>
  <c r="P2427" i="6" a="1"/>
  <c r="P2427" i="6" s="1"/>
  <c r="O2427" i="6" a="1"/>
  <c r="O2427" i="6" s="1"/>
  <c r="Q2423" i="6" a="1"/>
  <c r="Q2423" i="6" s="1"/>
  <c r="P2423" i="6" a="1"/>
  <c r="P2423" i="6" s="1"/>
  <c r="O2423" i="6" a="1"/>
  <c r="O2423" i="6" s="1"/>
  <c r="P2419" i="6" a="1"/>
  <c r="P2419" i="6" s="1"/>
  <c r="O2419" i="6" a="1"/>
  <c r="O2419" i="6" s="1"/>
  <c r="Q2415" i="6" a="1"/>
  <c r="Q2415" i="6" s="1"/>
  <c r="P2415" i="6" a="1"/>
  <c r="P2415" i="6" s="1"/>
  <c r="O2415" i="6" a="1"/>
  <c r="O2415" i="6" s="1"/>
  <c r="O2411" i="6" a="1"/>
  <c r="O2411" i="6" s="1"/>
  <c r="Q2407" i="6" a="1"/>
  <c r="Q2407" i="6" s="1"/>
  <c r="P2407" i="6" a="1"/>
  <c r="P2407" i="6" s="1"/>
  <c r="O2407" i="6" a="1"/>
  <c r="O2407" i="6" s="1"/>
  <c r="O2403" i="6" a="1"/>
  <c r="O2403" i="6" s="1"/>
  <c r="P2399" i="6" a="1"/>
  <c r="P2399" i="6" s="1"/>
  <c r="O2399" i="6" a="1"/>
  <c r="O2399" i="6" s="1"/>
  <c r="Q2395" i="6" a="1"/>
  <c r="Q2395" i="6" s="1"/>
  <c r="P2395" i="6" a="1"/>
  <c r="P2395" i="6" s="1"/>
  <c r="O2395" i="6" a="1"/>
  <c r="O2395" i="6" s="1"/>
  <c r="Q2391" i="6" a="1"/>
  <c r="Q2391" i="6" s="1"/>
  <c r="P2391" i="6" a="1"/>
  <c r="P2391" i="6" s="1"/>
  <c r="O2391" i="6" a="1"/>
  <c r="O2391" i="6" s="1"/>
  <c r="Q2387" i="6" a="1"/>
  <c r="Q2387" i="6" s="1"/>
  <c r="O2387" i="6" a="1"/>
  <c r="O2387" i="6" s="1"/>
  <c r="Q2383" i="6" a="1"/>
  <c r="Q2383" i="6" s="1"/>
  <c r="P2383" i="6" a="1"/>
  <c r="P2383" i="6" s="1"/>
  <c r="O2383" i="6" a="1"/>
  <c r="O2383" i="6" s="1"/>
  <c r="Q2379" i="6" a="1"/>
  <c r="Q2379" i="6" s="1"/>
  <c r="O2379" i="6" a="1"/>
  <c r="O2379" i="6" s="1"/>
  <c r="O2375" i="6" a="1"/>
  <c r="O2375" i="6" s="1"/>
  <c r="P2371" i="6" a="1"/>
  <c r="P2371" i="6" s="1"/>
  <c r="O2371" i="6" a="1"/>
  <c r="O2371" i="6" s="1"/>
  <c r="O2367" i="6" a="1"/>
  <c r="O2367" i="6" s="1"/>
  <c r="Q2363" i="6" a="1"/>
  <c r="Q2363" i="6" s="1"/>
  <c r="P2363" i="6" a="1"/>
  <c r="P2363" i="6" s="1"/>
  <c r="O2363" i="6" a="1"/>
  <c r="O2363" i="6" s="1"/>
  <c r="P2359" i="6" a="1"/>
  <c r="P2359" i="6" s="1"/>
  <c r="O2359" i="6" a="1"/>
  <c r="O2359" i="6" s="1"/>
  <c r="Q2355" i="6" a="1"/>
  <c r="Q2355" i="6" s="1"/>
  <c r="P2355" i="6" a="1"/>
  <c r="P2355" i="6" s="1"/>
  <c r="O2355" i="6" a="1"/>
  <c r="O2355" i="6" s="1"/>
  <c r="Q2351" i="6" a="1"/>
  <c r="Q2351" i="6" s="1"/>
  <c r="P2351" i="6" a="1"/>
  <c r="P2351" i="6" s="1"/>
  <c r="O2351" i="6" a="1"/>
  <c r="O2351" i="6" s="1"/>
  <c r="Q2347" i="6" a="1"/>
  <c r="Q2347" i="6" s="1"/>
  <c r="O2347" i="6" a="1"/>
  <c r="O2347" i="6" s="1"/>
  <c r="P2343" i="6" a="1"/>
  <c r="P2343" i="6" s="1"/>
  <c r="O2343" i="6" a="1"/>
  <c r="O2343" i="6" s="1"/>
  <c r="Q2339" i="6" a="1"/>
  <c r="Q2339" i="6" s="1"/>
  <c r="O2339" i="6" a="1"/>
  <c r="O2339" i="6" s="1"/>
  <c r="Q2335" i="6" a="1"/>
  <c r="Q2335" i="6" s="1"/>
  <c r="O2335" i="6" a="1"/>
  <c r="O2335" i="6" s="1"/>
  <c r="P2331" i="6" a="1"/>
  <c r="P2331" i="6" s="1"/>
  <c r="O2331" i="6" a="1"/>
  <c r="O2331" i="6" s="1"/>
  <c r="Q2327" i="6" a="1"/>
  <c r="Q2327" i="6" s="1"/>
  <c r="P2327" i="6" a="1"/>
  <c r="P2327" i="6" s="1"/>
  <c r="O2327" i="6" a="1"/>
  <c r="O2327" i="6" s="1"/>
  <c r="Q2323" i="6" a="1"/>
  <c r="Q2323" i="6" s="1"/>
  <c r="P2323" i="6" a="1"/>
  <c r="P2323" i="6" s="1"/>
  <c r="O2323" i="6" a="1"/>
  <c r="O2323" i="6" s="1"/>
  <c r="Q2319" i="6" a="1"/>
  <c r="Q2319" i="6" s="1"/>
  <c r="P2319" i="6" a="1"/>
  <c r="P2319" i="6" s="1"/>
  <c r="O2319" i="6" a="1"/>
  <c r="O2319" i="6" s="1"/>
  <c r="Q2315" i="6" a="1"/>
  <c r="Q2315" i="6" s="1"/>
  <c r="O2315" i="6" a="1"/>
  <c r="O2315" i="6" s="1"/>
  <c r="Q2311" i="6" a="1"/>
  <c r="Q2311" i="6" s="1"/>
  <c r="P2311" i="6" a="1"/>
  <c r="P2311" i="6" s="1"/>
  <c r="O2311" i="6" a="1"/>
  <c r="O2311" i="6" s="1"/>
  <c r="Q2307" i="6" a="1"/>
  <c r="Q2307" i="6" s="1"/>
  <c r="P2307" i="6" a="1"/>
  <c r="P2307" i="6" s="1"/>
  <c r="O2307" i="6" a="1"/>
  <c r="O2307" i="6" s="1"/>
  <c r="P2303" i="6" a="1"/>
  <c r="P2303" i="6" s="1"/>
  <c r="O2303" i="6" a="1"/>
  <c r="O2303" i="6" s="1"/>
  <c r="P2299" i="6" a="1"/>
  <c r="P2299" i="6" s="1"/>
  <c r="O2299" i="6" a="1"/>
  <c r="O2299" i="6" s="1"/>
  <c r="O2295" i="6" a="1"/>
  <c r="O2295" i="6" s="1"/>
  <c r="Q2291" i="6" a="1"/>
  <c r="Q2291" i="6" s="1"/>
  <c r="P2291" i="6" a="1"/>
  <c r="P2291" i="6" s="1"/>
  <c r="O2291" i="6" a="1"/>
  <c r="O2291" i="6" s="1"/>
  <c r="Q2287" i="6" a="1"/>
  <c r="Q2287" i="6" s="1"/>
  <c r="P2287" i="6" a="1"/>
  <c r="P2287" i="6" s="1"/>
  <c r="O2287" i="6" a="1"/>
  <c r="O2287" i="6" s="1"/>
  <c r="Q2283" i="6" a="1"/>
  <c r="Q2283" i="6" s="1"/>
  <c r="P2283" i="6" a="1"/>
  <c r="P2283" i="6" s="1"/>
  <c r="O2283" i="6" a="1"/>
  <c r="O2283" i="6" s="1"/>
  <c r="P2279" i="6" a="1"/>
  <c r="P2279" i="6" s="1"/>
  <c r="O2279" i="6" a="1"/>
  <c r="O2279" i="6" s="1"/>
  <c r="P2275" i="6" a="1"/>
  <c r="P2275" i="6" s="1"/>
  <c r="O2275" i="6" a="1"/>
  <c r="O2275" i="6" s="1"/>
  <c r="Q2271" i="6" a="1"/>
  <c r="Q2271" i="6" s="1"/>
  <c r="O2271" i="6" a="1"/>
  <c r="O2271" i="6" s="1"/>
  <c r="Q2267" i="6" a="1"/>
  <c r="Q2267" i="6" s="1"/>
  <c r="P2267" i="6" a="1"/>
  <c r="P2267" i="6" s="1"/>
  <c r="O2267" i="6" a="1"/>
  <c r="O2267" i="6" s="1"/>
  <c r="Q2263" i="6" a="1"/>
  <c r="Q2263" i="6" s="1"/>
  <c r="P2263" i="6" a="1"/>
  <c r="P2263" i="6" s="1"/>
  <c r="O2263" i="6" a="1"/>
  <c r="O2263" i="6" s="1"/>
  <c r="P2259" i="6" a="1"/>
  <c r="P2259" i="6" s="1"/>
  <c r="O2259" i="6" a="1"/>
  <c r="O2259" i="6" s="1"/>
  <c r="Q2255" i="6" a="1"/>
  <c r="Q2255" i="6" s="1"/>
  <c r="O2255" i="6" a="1"/>
  <c r="O2255" i="6" s="1"/>
  <c r="O2251" i="6" a="1"/>
  <c r="O2251" i="6" s="1"/>
  <c r="Q2247" i="6" a="1"/>
  <c r="Q2247" i="6" s="1"/>
  <c r="P2247" i="6" a="1"/>
  <c r="P2247" i="6" s="1"/>
  <c r="O2247" i="6" a="1"/>
  <c r="O2247" i="6" s="1"/>
  <c r="P2243" i="6" a="1"/>
  <c r="P2243" i="6" s="1"/>
  <c r="O2243" i="6" a="1"/>
  <c r="O2243" i="6" s="1"/>
  <c r="Q2239" i="6" a="1"/>
  <c r="Q2239" i="6" s="1"/>
  <c r="P2239" i="6" a="1"/>
  <c r="P2239" i="6" s="1"/>
  <c r="O2239" i="6" a="1"/>
  <c r="O2239" i="6" s="1"/>
  <c r="Q2235" i="6" a="1"/>
  <c r="Q2235" i="6" s="1"/>
  <c r="O2235" i="6" a="1"/>
  <c r="O2235" i="6" s="1"/>
  <c r="Q2231" i="6" a="1"/>
  <c r="Q2231" i="6" s="1"/>
  <c r="P2231" i="6" a="1"/>
  <c r="P2231" i="6" s="1"/>
  <c r="O2231" i="6" a="1"/>
  <c r="O2231" i="6" s="1"/>
  <c r="Q2227" i="6" a="1"/>
  <c r="Q2227" i="6" s="1"/>
  <c r="P2227" i="6" a="1"/>
  <c r="P2227" i="6" s="1"/>
  <c r="O2227" i="6" a="1"/>
  <c r="O2227" i="6" s="1"/>
  <c r="Q2223" i="6" a="1"/>
  <c r="Q2223" i="6" s="1"/>
  <c r="P2223" i="6" a="1"/>
  <c r="P2223" i="6" s="1"/>
  <c r="O2223" i="6" a="1"/>
  <c r="O2223" i="6" s="1"/>
  <c r="Q2219" i="6" a="1"/>
  <c r="Q2219" i="6" s="1"/>
  <c r="P2219" i="6" a="1"/>
  <c r="P2219" i="6" s="1"/>
  <c r="O2219" i="6" a="1"/>
  <c r="O2219" i="6" s="1"/>
  <c r="P2215" i="6" a="1"/>
  <c r="P2215" i="6" s="1"/>
  <c r="O2215" i="6" a="1"/>
  <c r="O2215" i="6" s="1"/>
  <c r="Q2211" i="6" a="1"/>
  <c r="Q2211" i="6" s="1"/>
  <c r="P2211" i="6" a="1"/>
  <c r="P2211" i="6" s="1"/>
  <c r="O2211" i="6" a="1"/>
  <c r="O2211" i="6" s="1"/>
  <c r="Q2207" i="6" a="1"/>
  <c r="Q2207" i="6" s="1"/>
  <c r="P2207" i="6" a="1"/>
  <c r="P2207" i="6" s="1"/>
  <c r="O2207" i="6" a="1"/>
  <c r="O2207" i="6" s="1"/>
  <c r="Q2203" i="6" a="1"/>
  <c r="Q2203" i="6" s="1"/>
  <c r="P2203" i="6" a="1"/>
  <c r="P2203" i="6" s="1"/>
  <c r="O2203" i="6" a="1"/>
  <c r="O2203" i="6" s="1"/>
  <c r="Q2199" i="6" a="1"/>
  <c r="Q2199" i="6" s="1"/>
  <c r="P2199" i="6" a="1"/>
  <c r="P2199" i="6" s="1"/>
  <c r="O2199" i="6" a="1"/>
  <c r="O2199" i="6" s="1"/>
  <c r="P2195" i="6" a="1"/>
  <c r="P2195" i="6" s="1"/>
  <c r="O2195" i="6" a="1"/>
  <c r="O2195" i="6" s="1"/>
  <c r="Q2191" i="6" a="1"/>
  <c r="Q2191" i="6" s="1"/>
  <c r="P2191" i="6" a="1"/>
  <c r="P2191" i="6" s="1"/>
  <c r="O2191" i="6" a="1"/>
  <c r="O2191" i="6" s="1"/>
  <c r="Q2187" i="6" a="1"/>
  <c r="Q2187" i="6" s="1"/>
  <c r="P2187" i="6" a="1"/>
  <c r="P2187" i="6" s="1"/>
  <c r="O2187" i="6" a="1"/>
  <c r="O2187" i="6" s="1"/>
  <c r="Q2183" i="6" a="1"/>
  <c r="Q2183" i="6" s="1"/>
  <c r="O2183" i="6" a="1"/>
  <c r="O2183" i="6" s="1"/>
  <c r="Q2179" i="6" a="1"/>
  <c r="Q2179" i="6" s="1"/>
  <c r="P2179" i="6" a="1"/>
  <c r="P2179" i="6" s="1"/>
  <c r="O2179" i="6" a="1"/>
  <c r="O2179" i="6" s="1"/>
  <c r="Q2175" i="6" a="1"/>
  <c r="Q2175" i="6" s="1"/>
  <c r="P2175" i="6" a="1"/>
  <c r="P2175" i="6" s="1"/>
  <c r="O2175" i="6" a="1"/>
  <c r="O2175" i="6" s="1"/>
  <c r="Q2171" i="6" a="1"/>
  <c r="Q2171" i="6" s="1"/>
  <c r="P2171" i="6" a="1"/>
  <c r="P2171" i="6" s="1"/>
  <c r="O2171" i="6" a="1"/>
  <c r="O2171" i="6" s="1"/>
  <c r="Q2167" i="6" a="1"/>
  <c r="Q2167" i="6" s="1"/>
  <c r="P2167" i="6" a="1"/>
  <c r="P2167" i="6" s="1"/>
  <c r="O2167" i="6" a="1"/>
  <c r="O2167" i="6" s="1"/>
  <c r="Q2163" i="6" a="1"/>
  <c r="Q2163" i="6" s="1"/>
  <c r="P2163" i="6" a="1"/>
  <c r="P2163" i="6" s="1"/>
  <c r="O2163" i="6" a="1"/>
  <c r="O2163" i="6" s="1"/>
  <c r="Q2159" i="6" a="1"/>
  <c r="Q2159" i="6" s="1"/>
  <c r="P2159" i="6" a="1"/>
  <c r="P2159" i="6" s="1"/>
  <c r="O2159" i="6" a="1"/>
  <c r="O2159" i="6" s="1"/>
  <c r="Q2155" i="6" a="1"/>
  <c r="Q2155" i="6" s="1"/>
  <c r="O2155" i="6" a="1"/>
  <c r="O2155" i="6" s="1"/>
  <c r="Q2151" i="6" a="1"/>
  <c r="Q2151" i="6" s="1"/>
  <c r="P2151" i="6" a="1"/>
  <c r="P2151" i="6" s="1"/>
  <c r="O2151" i="6" a="1"/>
  <c r="O2151" i="6" s="1"/>
  <c r="P2147" i="6" a="1"/>
  <c r="P2147" i="6" s="1"/>
  <c r="O2147" i="6" a="1"/>
  <c r="O2147" i="6" s="1"/>
  <c r="Q2143" i="6" a="1"/>
  <c r="Q2143" i="6" s="1"/>
  <c r="P2143" i="6" a="1"/>
  <c r="P2143" i="6" s="1"/>
  <c r="O2143" i="6" a="1"/>
  <c r="O2143" i="6" s="1"/>
  <c r="Q2139" i="6" a="1"/>
  <c r="Q2139" i="6" s="1"/>
  <c r="P2139" i="6" a="1"/>
  <c r="P2139" i="6" s="1"/>
  <c r="O2139" i="6" a="1"/>
  <c r="O2139" i="6" s="1"/>
  <c r="Q2135" i="6" a="1"/>
  <c r="Q2135" i="6" s="1"/>
  <c r="P2135" i="6" a="1"/>
  <c r="P2135" i="6" s="1"/>
  <c r="O2135" i="6" a="1"/>
  <c r="O2135" i="6" s="1"/>
  <c r="Q2131" i="6" a="1"/>
  <c r="Q2131" i="6" s="1"/>
  <c r="P2131" i="6" a="1"/>
  <c r="P2131" i="6" s="1"/>
  <c r="O2131" i="6" a="1"/>
  <c r="O2131" i="6" s="1"/>
  <c r="Q2127" i="6" a="1"/>
  <c r="Q2127" i="6" s="1"/>
  <c r="P2127" i="6" a="1"/>
  <c r="P2127" i="6" s="1"/>
  <c r="O2127" i="6" a="1"/>
  <c r="O2127" i="6" s="1"/>
  <c r="Q2123" i="6" a="1"/>
  <c r="Q2123" i="6" s="1"/>
  <c r="P2123" i="6" a="1"/>
  <c r="P2123" i="6" s="1"/>
  <c r="O2123" i="6" a="1"/>
  <c r="O2123" i="6" s="1"/>
  <c r="Q2119" i="6" a="1"/>
  <c r="Q2119" i="6" s="1"/>
  <c r="P2119" i="6" a="1"/>
  <c r="P2119" i="6" s="1"/>
  <c r="O2119" i="6" a="1"/>
  <c r="O2119" i="6" s="1"/>
  <c r="P2115" i="6" a="1"/>
  <c r="P2115" i="6" s="1"/>
  <c r="O2115" i="6" a="1"/>
  <c r="O2115" i="6" s="1"/>
  <c r="Q2111" i="6" a="1"/>
  <c r="Q2111" i="6" s="1"/>
  <c r="P2111" i="6" a="1"/>
  <c r="P2111" i="6" s="1"/>
  <c r="O2111" i="6" a="1"/>
  <c r="O2111" i="6" s="1"/>
  <c r="Q2107" i="6" a="1"/>
  <c r="Q2107" i="6" s="1"/>
  <c r="P2107" i="6" a="1"/>
  <c r="P2107" i="6" s="1"/>
  <c r="O2107" i="6" a="1"/>
  <c r="O2107" i="6" s="1"/>
  <c r="Q2103" i="6" a="1"/>
  <c r="Q2103" i="6" s="1"/>
  <c r="O2103" i="6" a="1"/>
  <c r="O2103" i="6" s="1"/>
  <c r="Q2099" i="6" a="1"/>
  <c r="Q2099" i="6" s="1"/>
  <c r="P2099" i="6" a="1"/>
  <c r="P2099" i="6" s="1"/>
  <c r="O2099" i="6" a="1"/>
  <c r="O2099" i="6" s="1"/>
  <c r="Q2095" i="6" a="1"/>
  <c r="Q2095" i="6" s="1"/>
  <c r="P2095" i="6" a="1"/>
  <c r="P2095" i="6" s="1"/>
  <c r="O2095" i="6" a="1"/>
  <c r="O2095" i="6" s="1"/>
  <c r="Q2091" i="6" a="1"/>
  <c r="Q2091" i="6" s="1"/>
  <c r="P2091" i="6" a="1"/>
  <c r="P2091" i="6" s="1"/>
  <c r="O2091" i="6" a="1"/>
  <c r="O2091" i="6" s="1"/>
  <c r="Q2087" i="6" a="1"/>
  <c r="Q2087" i="6" s="1"/>
  <c r="P2087" i="6" a="1"/>
  <c r="P2087" i="6" s="1"/>
  <c r="O2087" i="6" a="1"/>
  <c r="O2087" i="6" s="1"/>
  <c r="Q2083" i="6" a="1"/>
  <c r="Q2083" i="6" s="1"/>
  <c r="P2083" i="6" a="1"/>
  <c r="P2083" i="6" s="1"/>
  <c r="O2083" i="6" a="1"/>
  <c r="O2083" i="6" s="1"/>
  <c r="Q2079" i="6" a="1"/>
  <c r="Q2079" i="6" s="1"/>
  <c r="P2079" i="6" a="1"/>
  <c r="P2079" i="6" s="1"/>
  <c r="O2079" i="6" a="1"/>
  <c r="O2079" i="6" s="1"/>
  <c r="Q2075" i="6" a="1"/>
  <c r="Q2075" i="6" s="1"/>
  <c r="P2075" i="6" a="1"/>
  <c r="P2075" i="6" s="1"/>
  <c r="O2075" i="6" a="1"/>
  <c r="O2075" i="6" s="1"/>
  <c r="P2071" i="6" a="1"/>
  <c r="P2071" i="6" s="1"/>
  <c r="O2071" i="6" a="1"/>
  <c r="O2071" i="6" s="1"/>
  <c r="Q2067" i="6" a="1"/>
  <c r="Q2067" i="6" s="1"/>
  <c r="P2067" i="6" a="1"/>
  <c r="P2067" i="6" s="1"/>
  <c r="O2067" i="6" a="1"/>
  <c r="O2067" i="6" s="1"/>
  <c r="Q2063" i="6" a="1"/>
  <c r="Q2063" i="6" s="1"/>
  <c r="P2063" i="6" a="1"/>
  <c r="P2063" i="6" s="1"/>
  <c r="O2063" i="6" a="1"/>
  <c r="O2063" i="6" s="1"/>
  <c r="Q2059" i="6" a="1"/>
  <c r="Q2059" i="6" s="1"/>
  <c r="P2059" i="6" a="1"/>
  <c r="P2059" i="6" s="1"/>
  <c r="O2059" i="6" a="1"/>
  <c r="O2059" i="6" s="1"/>
  <c r="Q2055" i="6" a="1"/>
  <c r="Q2055" i="6" s="1"/>
  <c r="P2055" i="6" a="1"/>
  <c r="P2055" i="6" s="1"/>
  <c r="O2055" i="6" a="1"/>
  <c r="O2055" i="6" s="1"/>
  <c r="Q2051" i="6" a="1"/>
  <c r="Q2051" i="6" s="1"/>
  <c r="P2051" i="6" a="1"/>
  <c r="P2051" i="6" s="1"/>
  <c r="O2051" i="6" a="1"/>
  <c r="O2051" i="6" s="1"/>
  <c r="P2047" i="6" a="1"/>
  <c r="P2047" i="6" s="1"/>
  <c r="O2047" i="6" a="1"/>
  <c r="O2047" i="6" s="1"/>
  <c r="P2043" i="6" a="1"/>
  <c r="P2043" i="6" s="1"/>
  <c r="O2043" i="6" a="1"/>
  <c r="O2043" i="6" s="1"/>
  <c r="Q2039" i="6" a="1"/>
  <c r="Q2039" i="6" s="1"/>
  <c r="P2039" i="6" a="1"/>
  <c r="P2039" i="6" s="1"/>
  <c r="O2039" i="6" a="1"/>
  <c r="O2039" i="6" s="1"/>
  <c r="Q2035" i="6" a="1"/>
  <c r="Q2035" i="6" s="1"/>
  <c r="P2035" i="6" a="1"/>
  <c r="P2035" i="6" s="1"/>
  <c r="O2035" i="6" a="1"/>
  <c r="O2035" i="6" s="1"/>
  <c r="Q2031" i="6" a="1"/>
  <c r="Q2031" i="6" s="1"/>
  <c r="P2031" i="6" a="1"/>
  <c r="P2031" i="6" s="1"/>
  <c r="O2031" i="6" a="1"/>
  <c r="O2031" i="6" s="1"/>
  <c r="P2027" i="6" a="1"/>
  <c r="P2027" i="6" s="1"/>
  <c r="O2027" i="6" a="1"/>
  <c r="O2027" i="6" s="1"/>
  <c r="Q2023" i="6" a="1"/>
  <c r="Q2023" i="6" s="1"/>
  <c r="O2023" i="6" a="1"/>
  <c r="O2023" i="6" s="1"/>
  <c r="Q2019" i="6" a="1"/>
  <c r="Q2019" i="6" s="1"/>
  <c r="P2019" i="6" a="1"/>
  <c r="P2019" i="6" s="1"/>
  <c r="O2019" i="6" a="1"/>
  <c r="O2019" i="6" s="1"/>
  <c r="Q2015" i="6" a="1"/>
  <c r="Q2015" i="6" s="1"/>
  <c r="P2015" i="6" a="1"/>
  <c r="P2015" i="6" s="1"/>
  <c r="O2015" i="6" a="1"/>
  <c r="O2015" i="6" s="1"/>
  <c r="Q2011" i="6" a="1"/>
  <c r="Q2011" i="6" s="1"/>
  <c r="P2011" i="6" a="1"/>
  <c r="P2011" i="6" s="1"/>
  <c r="O2011" i="6" a="1"/>
  <c r="O2011" i="6" s="1"/>
  <c r="Q2007" i="6" a="1"/>
  <c r="Q2007" i="6" s="1"/>
  <c r="P2007" i="6" a="1"/>
  <c r="P2007" i="6" s="1"/>
  <c r="O2007" i="6" a="1"/>
  <c r="O2007" i="6" s="1"/>
  <c r="Q2003" i="6" a="1"/>
  <c r="Q2003" i="6" s="1"/>
  <c r="P2003" i="6" a="1"/>
  <c r="P2003" i="6" s="1"/>
  <c r="O2003" i="6" a="1"/>
  <c r="O2003" i="6" s="1"/>
  <c r="Q1999" i="6" a="1"/>
  <c r="Q1999" i="6" s="1"/>
  <c r="P1999" i="6" a="1"/>
  <c r="P1999" i="6" s="1"/>
  <c r="O1999" i="6" a="1"/>
  <c r="O1999" i="6" s="1"/>
  <c r="P1995" i="6" a="1"/>
  <c r="P1995" i="6" s="1"/>
  <c r="O1995" i="6" a="1"/>
  <c r="O1995" i="6" s="1"/>
  <c r="Q1991" i="6" a="1"/>
  <c r="Q1991" i="6" s="1"/>
  <c r="P1991" i="6" a="1"/>
  <c r="P1991" i="6" s="1"/>
  <c r="O1991" i="6" a="1"/>
  <c r="O1991" i="6" s="1"/>
  <c r="Q1987" i="6" a="1"/>
  <c r="Q1987" i="6" s="1"/>
  <c r="P1987" i="6" a="1"/>
  <c r="P1987" i="6" s="1"/>
  <c r="O1987" i="6" a="1"/>
  <c r="O1987" i="6" s="1"/>
  <c r="Q1983" i="6" a="1"/>
  <c r="Q1983" i="6" s="1"/>
  <c r="P1983" i="6" a="1"/>
  <c r="P1983" i="6" s="1"/>
  <c r="O1983" i="6" a="1"/>
  <c r="O1983" i="6" s="1"/>
  <c r="Q1979" i="6" a="1"/>
  <c r="Q1979" i="6" s="1"/>
  <c r="P1979" i="6" a="1"/>
  <c r="P1979" i="6" s="1"/>
  <c r="O1979" i="6" a="1"/>
  <c r="O1979" i="6" s="1"/>
  <c r="Q1975" i="6" a="1"/>
  <c r="Q1975" i="6" s="1"/>
  <c r="P1975" i="6" a="1"/>
  <c r="P1975" i="6" s="1"/>
  <c r="O1975" i="6" a="1"/>
  <c r="O1975" i="6" s="1"/>
  <c r="Q1971" i="6" a="1"/>
  <c r="Q1971" i="6" s="1"/>
  <c r="P1971" i="6" a="1"/>
  <c r="P1971" i="6" s="1"/>
  <c r="O1971" i="6" a="1"/>
  <c r="O1971" i="6" s="1"/>
  <c r="Q1967" i="6" a="1"/>
  <c r="Q1967" i="6" s="1"/>
  <c r="P1967" i="6" a="1"/>
  <c r="P1967" i="6" s="1"/>
  <c r="O1967" i="6" a="1"/>
  <c r="O1967" i="6" s="1"/>
  <c r="Q1963" i="6" a="1"/>
  <c r="Q1963" i="6" s="1"/>
  <c r="P1963" i="6" a="1"/>
  <c r="P1963" i="6" s="1"/>
  <c r="O1963" i="6" a="1"/>
  <c r="O1963" i="6" s="1"/>
  <c r="P1959" i="6" a="1"/>
  <c r="P1959" i="6" s="1"/>
  <c r="O1959" i="6" a="1"/>
  <c r="O1959" i="6" s="1"/>
  <c r="Q1955" i="6" a="1"/>
  <c r="Q1955" i="6" s="1"/>
  <c r="P1955" i="6" a="1"/>
  <c r="P1955" i="6" s="1"/>
  <c r="O1955" i="6" a="1"/>
  <c r="O1955" i="6" s="1"/>
  <c r="P1951" i="6" a="1"/>
  <c r="P1951" i="6" s="1"/>
  <c r="O1951" i="6" a="1"/>
  <c r="O1951" i="6" s="1"/>
  <c r="Q1947" i="6" a="1"/>
  <c r="Q1947" i="6" s="1"/>
  <c r="O1947" i="6" a="1"/>
  <c r="O1947" i="6" s="1"/>
  <c r="Q1943" i="6" a="1"/>
  <c r="Q1943" i="6" s="1"/>
  <c r="P1943" i="6" a="1"/>
  <c r="P1943" i="6" s="1"/>
  <c r="O1943" i="6" a="1"/>
  <c r="O1943" i="6" s="1"/>
  <c r="P1939" i="6" a="1"/>
  <c r="P1939" i="6" s="1"/>
  <c r="O1939" i="6" a="1"/>
  <c r="O1939" i="6" s="1"/>
  <c r="P1935" i="6" a="1"/>
  <c r="P1935" i="6" s="1"/>
  <c r="O1935" i="6" a="1"/>
  <c r="O1935" i="6" s="1"/>
  <c r="O1931" i="6" a="1"/>
  <c r="O1931" i="6" s="1"/>
  <c r="Q1927" i="6" a="1"/>
  <c r="Q1927" i="6" s="1"/>
  <c r="O1927" i="6" a="1"/>
  <c r="O1927" i="6" s="1"/>
  <c r="P1923" i="6" a="1"/>
  <c r="P1923" i="6" s="1"/>
  <c r="O1923" i="6" a="1"/>
  <c r="O1923" i="6" s="1"/>
  <c r="Q1919" i="6" a="1"/>
  <c r="Q1919" i="6" s="1"/>
  <c r="O1919" i="6" a="1"/>
  <c r="O1919" i="6" s="1"/>
  <c r="Q1915" i="6" a="1"/>
  <c r="Q1915" i="6" s="1"/>
  <c r="P1915" i="6" a="1"/>
  <c r="P1915" i="6" s="1"/>
  <c r="O1915" i="6" a="1"/>
  <c r="O1915" i="6" s="1"/>
  <c r="Q1911" i="6" a="1"/>
  <c r="Q1911" i="6" s="1"/>
  <c r="P1911" i="6" a="1"/>
  <c r="P1911" i="6" s="1"/>
  <c r="O1911" i="6" a="1"/>
  <c r="O1911" i="6" s="1"/>
  <c r="P1907" i="6" a="1"/>
  <c r="P1907" i="6" s="1"/>
  <c r="O1907" i="6" a="1"/>
  <c r="O1907" i="6" s="1"/>
  <c r="Q1903" i="6" a="1"/>
  <c r="Q1903" i="6" s="1"/>
  <c r="O1903" i="6" a="1"/>
  <c r="O1903" i="6" s="1"/>
  <c r="Q1899" i="6" a="1"/>
  <c r="Q1899" i="6" s="1"/>
  <c r="P1899" i="6" a="1"/>
  <c r="P1899" i="6" s="1"/>
  <c r="O1899" i="6" a="1"/>
  <c r="O1899" i="6" s="1"/>
  <c r="O1895" i="6" a="1"/>
  <c r="O1895" i="6" s="1"/>
  <c r="P1891" i="6" a="1"/>
  <c r="P1891" i="6" s="1"/>
  <c r="O1891" i="6" a="1"/>
  <c r="O1891" i="6" s="1"/>
  <c r="Q1887" i="6" a="1"/>
  <c r="Q1887" i="6" s="1"/>
  <c r="P1887" i="6" a="1"/>
  <c r="P1887" i="6" s="1"/>
  <c r="O1887" i="6" a="1"/>
  <c r="O1887" i="6" s="1"/>
  <c r="Q1883" i="6" a="1"/>
  <c r="Q1883" i="6" s="1"/>
  <c r="P1883" i="6" a="1"/>
  <c r="P1883" i="6" s="1"/>
  <c r="O1883" i="6" a="1"/>
  <c r="O1883" i="6" s="1"/>
  <c r="Q1879" i="6" a="1"/>
  <c r="Q1879" i="6" s="1"/>
  <c r="P1879" i="6" a="1"/>
  <c r="P1879" i="6" s="1"/>
  <c r="O1879" i="6" a="1"/>
  <c r="O1879" i="6" s="1"/>
  <c r="P1875" i="6" a="1"/>
  <c r="P1875" i="6" s="1"/>
  <c r="O1875" i="6" a="1"/>
  <c r="O1875" i="6" s="1"/>
  <c r="Q1871" i="6" a="1"/>
  <c r="Q1871" i="6" s="1"/>
  <c r="P1871" i="6" a="1"/>
  <c r="P1871" i="6" s="1"/>
  <c r="O1871" i="6" a="1"/>
  <c r="O1871" i="6" s="1"/>
  <c r="Q1867" i="6" a="1"/>
  <c r="Q1867" i="6" s="1"/>
  <c r="P1867" i="6" a="1"/>
  <c r="P1867" i="6" s="1"/>
  <c r="O1867" i="6" a="1"/>
  <c r="O1867" i="6" s="1"/>
  <c r="Q1863" i="6" a="1"/>
  <c r="Q1863" i="6" s="1"/>
  <c r="O1863" i="6" a="1"/>
  <c r="O1863" i="6" s="1"/>
  <c r="Q1859" i="6" a="1"/>
  <c r="Q1859" i="6" s="1"/>
  <c r="P1859" i="6" a="1"/>
  <c r="P1859" i="6" s="1"/>
  <c r="O1859" i="6" a="1"/>
  <c r="O1859" i="6" s="1"/>
  <c r="P1855" i="6" a="1"/>
  <c r="P1855" i="6" s="1"/>
  <c r="O1855" i="6" a="1"/>
  <c r="O1855" i="6" s="1"/>
  <c r="Q1851" i="6" a="1"/>
  <c r="Q1851" i="6" s="1"/>
  <c r="P1851" i="6" a="1"/>
  <c r="P1851" i="6" s="1"/>
  <c r="O1851" i="6" a="1"/>
  <c r="O1851" i="6" s="1"/>
  <c r="Q1847" i="6" a="1"/>
  <c r="Q1847" i="6" s="1"/>
  <c r="O1847" i="6" a="1"/>
  <c r="O1847" i="6" s="1"/>
  <c r="Q1843" i="6" a="1"/>
  <c r="Q1843" i="6" s="1"/>
  <c r="P1843" i="6" a="1"/>
  <c r="P1843" i="6" s="1"/>
  <c r="O1843" i="6" a="1"/>
  <c r="O1843" i="6" s="1"/>
  <c r="P1839" i="6" a="1"/>
  <c r="P1839" i="6" s="1"/>
  <c r="O1839" i="6" a="1"/>
  <c r="O1839" i="6" s="1"/>
  <c r="Q1835" i="6" a="1"/>
  <c r="Q1835" i="6" s="1"/>
  <c r="P1835" i="6" a="1"/>
  <c r="P1835" i="6" s="1"/>
  <c r="O1835" i="6" a="1"/>
  <c r="O1835" i="6" s="1"/>
  <c r="Q1831" i="6" a="1"/>
  <c r="Q1831" i="6" s="1"/>
  <c r="P1831" i="6" a="1"/>
  <c r="P1831" i="6" s="1"/>
  <c r="O1831" i="6" a="1"/>
  <c r="O1831" i="6" s="1"/>
  <c r="P1827" i="6" a="1"/>
  <c r="P1827" i="6" s="1"/>
  <c r="O1827" i="6" a="1"/>
  <c r="O1827" i="6" s="1"/>
  <c r="P1823" i="6" a="1"/>
  <c r="P1823" i="6" s="1"/>
  <c r="O1823" i="6" a="1"/>
  <c r="O1823" i="6" s="1"/>
  <c r="Q1819" i="6" a="1"/>
  <c r="Q1819" i="6" s="1"/>
  <c r="P1819" i="6" a="1"/>
  <c r="P1819" i="6" s="1"/>
  <c r="O1819" i="6" a="1"/>
  <c r="O1819" i="6" s="1"/>
  <c r="P1815" i="6" a="1"/>
  <c r="P1815" i="6" s="1"/>
  <c r="O1815" i="6" a="1"/>
  <c r="O1815" i="6" s="1"/>
  <c r="Q1811" i="6" a="1"/>
  <c r="Q1811" i="6" s="1"/>
  <c r="P1811" i="6" a="1"/>
  <c r="P1811" i="6" s="1"/>
  <c r="O1811" i="6" a="1"/>
  <c r="O1811" i="6" s="1"/>
  <c r="Q1807" i="6" a="1"/>
  <c r="Q1807" i="6" s="1"/>
  <c r="P1807" i="6" a="1"/>
  <c r="P1807" i="6" s="1"/>
  <c r="O1807" i="6" a="1"/>
  <c r="O1807" i="6" s="1"/>
  <c r="Q1803" i="6" a="1"/>
  <c r="Q1803" i="6" s="1"/>
  <c r="P1803" i="6" a="1"/>
  <c r="P1803" i="6" s="1"/>
  <c r="O1803" i="6" a="1"/>
  <c r="O1803" i="6" s="1"/>
  <c r="Q1799" i="6" a="1"/>
  <c r="Q1799" i="6" s="1"/>
  <c r="O1799" i="6" a="1"/>
  <c r="O1799" i="6" s="1"/>
  <c r="Q1795" i="6" a="1"/>
  <c r="Q1795" i="6" s="1"/>
  <c r="O1795" i="6" a="1"/>
  <c r="O1795" i="6" s="1"/>
  <c r="Q1791" i="6" a="1"/>
  <c r="Q1791" i="6" s="1"/>
  <c r="P1791" i="6" a="1"/>
  <c r="P1791" i="6" s="1"/>
  <c r="O1791" i="6" a="1"/>
  <c r="O1791" i="6" s="1"/>
  <c r="Q1787" i="6" a="1"/>
  <c r="Q1787" i="6" s="1"/>
  <c r="P1787" i="6" a="1"/>
  <c r="P1787" i="6" s="1"/>
  <c r="O1787" i="6" a="1"/>
  <c r="O1787" i="6" s="1"/>
  <c r="Q1783" i="6" a="1"/>
  <c r="Q1783" i="6" s="1"/>
  <c r="P1783" i="6" a="1"/>
  <c r="P1783" i="6" s="1"/>
  <c r="O1783" i="6" a="1"/>
  <c r="O1783" i="6" s="1"/>
  <c r="P1779" i="6" a="1"/>
  <c r="P1779" i="6" s="1"/>
  <c r="O1779" i="6" a="1"/>
  <c r="O1779" i="6" s="1"/>
  <c r="P1775" i="6" a="1"/>
  <c r="P1775" i="6" s="1"/>
  <c r="O1775" i="6" a="1"/>
  <c r="O1775" i="6" s="1"/>
  <c r="Q1771" i="6" a="1"/>
  <c r="Q1771" i="6" s="1"/>
  <c r="P1771" i="6" a="1"/>
  <c r="P1771" i="6" s="1"/>
  <c r="O1771" i="6" a="1"/>
  <c r="O1771" i="6" s="1"/>
  <c r="Q1767" i="6" a="1"/>
  <c r="Q1767" i="6" s="1"/>
  <c r="P1767" i="6" a="1"/>
  <c r="P1767" i="6" s="1"/>
  <c r="O1767" i="6" a="1"/>
  <c r="O1767" i="6" s="1"/>
  <c r="O1763" i="6" a="1"/>
  <c r="O1763" i="6" s="1"/>
  <c r="Q1759" i="6" a="1"/>
  <c r="Q1759" i="6" s="1"/>
  <c r="O1759" i="6" a="1"/>
  <c r="O1759" i="6" s="1"/>
  <c r="Q1755" i="6" a="1"/>
  <c r="Q1755" i="6" s="1"/>
  <c r="P1755" i="6" a="1"/>
  <c r="P1755" i="6" s="1"/>
  <c r="O1755" i="6" a="1"/>
  <c r="O1755" i="6" s="1"/>
  <c r="P1751" i="6" a="1"/>
  <c r="P1751" i="6" s="1"/>
  <c r="O1751" i="6" a="1"/>
  <c r="O1751" i="6" s="1"/>
  <c r="Q1747" i="6" a="1"/>
  <c r="Q1747" i="6" s="1"/>
  <c r="O1747" i="6" a="1"/>
  <c r="O1747" i="6" s="1"/>
  <c r="Q1743" i="6" a="1"/>
  <c r="Q1743" i="6" s="1"/>
  <c r="P1743" i="6" a="1"/>
  <c r="P1743" i="6" s="1"/>
  <c r="O1743" i="6" a="1"/>
  <c r="O1743" i="6" s="1"/>
  <c r="Q1739" i="6" a="1"/>
  <c r="Q1739" i="6" s="1"/>
  <c r="P1739" i="6" a="1"/>
  <c r="P1739" i="6" s="1"/>
  <c r="O1739" i="6" a="1"/>
  <c r="O1739" i="6" s="1"/>
  <c r="Q1735" i="6" a="1"/>
  <c r="Q1735" i="6" s="1"/>
  <c r="P1735" i="6" a="1"/>
  <c r="P1735" i="6" s="1"/>
  <c r="O1735" i="6" a="1"/>
  <c r="O1735" i="6" s="1"/>
  <c r="Q1731" i="6" a="1"/>
  <c r="Q1731" i="6" s="1"/>
  <c r="P1731" i="6" a="1"/>
  <c r="P1731" i="6" s="1"/>
  <c r="O1731" i="6" a="1"/>
  <c r="O1731" i="6" s="1"/>
  <c r="Q1727" i="6" a="1"/>
  <c r="Q1727" i="6" s="1"/>
  <c r="P1727" i="6" a="1"/>
  <c r="P1727" i="6" s="1"/>
  <c r="O1727" i="6" a="1"/>
  <c r="O1727" i="6" s="1"/>
  <c r="Q1723" i="6" a="1"/>
  <c r="Q1723" i="6" s="1"/>
  <c r="P1723" i="6" a="1"/>
  <c r="P1723" i="6" s="1"/>
  <c r="O1723" i="6" a="1"/>
  <c r="O1723" i="6" s="1"/>
  <c r="O1719" i="6" a="1"/>
  <c r="O1719" i="6" s="1"/>
  <c r="P1715" i="6" a="1"/>
  <c r="P1715" i="6" s="1"/>
  <c r="O1715" i="6" a="1"/>
  <c r="O1715" i="6" s="1"/>
  <c r="Q1711" i="6" a="1"/>
  <c r="Q1711" i="6" s="1"/>
  <c r="P1711" i="6" a="1"/>
  <c r="P1711" i="6" s="1"/>
  <c r="O1711" i="6" a="1"/>
  <c r="O1711" i="6" s="1"/>
  <c r="Q1707" i="6" a="1"/>
  <c r="Q1707" i="6" s="1"/>
  <c r="P1707" i="6" a="1"/>
  <c r="P1707" i="6" s="1"/>
  <c r="O1707" i="6" a="1"/>
  <c r="O1707" i="6" s="1"/>
  <c r="Q1703" i="6" a="1"/>
  <c r="Q1703" i="6" s="1"/>
  <c r="P1703" i="6" a="1"/>
  <c r="P1703" i="6" s="1"/>
  <c r="O1703" i="6" a="1"/>
  <c r="O1703" i="6" s="1"/>
  <c r="Q1699" i="6" a="1"/>
  <c r="Q1699" i="6" s="1"/>
  <c r="P1699" i="6" a="1"/>
  <c r="P1699" i="6" s="1"/>
  <c r="O1699" i="6" a="1"/>
  <c r="O1699" i="6" s="1"/>
  <c r="Q1695" i="6" a="1"/>
  <c r="Q1695" i="6" s="1"/>
  <c r="P1695" i="6" a="1"/>
  <c r="P1695" i="6" s="1"/>
  <c r="O1695" i="6" a="1"/>
  <c r="O1695" i="6" s="1"/>
  <c r="Q1691" i="6" a="1"/>
  <c r="Q1691" i="6" s="1"/>
  <c r="P1691" i="6" a="1"/>
  <c r="P1691" i="6" s="1"/>
  <c r="O1691" i="6" a="1"/>
  <c r="O1691" i="6" s="1"/>
  <c r="P1687" i="6" a="1"/>
  <c r="P1687" i="6" s="1"/>
  <c r="O1687" i="6" a="1"/>
  <c r="O1687" i="6" s="1"/>
  <c r="Q1683" i="6" a="1"/>
  <c r="Q1683" i="6" s="1"/>
  <c r="P1683" i="6" a="1"/>
  <c r="P1683" i="6" s="1"/>
  <c r="O1683" i="6" a="1"/>
  <c r="O1683" i="6" s="1"/>
  <c r="Q1679" i="6" a="1"/>
  <c r="Q1679" i="6" s="1"/>
  <c r="P1679" i="6" a="1"/>
  <c r="P1679" i="6" s="1"/>
  <c r="O1679" i="6" a="1"/>
  <c r="O1679" i="6" s="1"/>
  <c r="Q1675" i="6" a="1"/>
  <c r="Q1675" i="6" s="1"/>
  <c r="P1675" i="6" a="1"/>
  <c r="P1675" i="6" s="1"/>
  <c r="O1675" i="6" a="1"/>
  <c r="O1675" i="6" s="1"/>
  <c r="P1671" i="6" a="1"/>
  <c r="P1671" i="6" s="1"/>
  <c r="O1671" i="6" a="1"/>
  <c r="O1671" i="6" s="1"/>
  <c r="P1667" i="6" a="1"/>
  <c r="P1667" i="6" s="1"/>
  <c r="O1667" i="6" a="1"/>
  <c r="O1667" i="6" s="1"/>
  <c r="Q1663" i="6" a="1"/>
  <c r="Q1663" i="6" s="1"/>
  <c r="P1663" i="6" a="1"/>
  <c r="P1663" i="6" s="1"/>
  <c r="O1663" i="6" a="1"/>
  <c r="O1663" i="6" s="1"/>
  <c r="Q1659" i="6" a="1"/>
  <c r="Q1659" i="6" s="1"/>
  <c r="O1659" i="6" a="1"/>
  <c r="O1659" i="6" s="1"/>
  <c r="Q1655" i="6" a="1"/>
  <c r="Q1655" i="6" s="1"/>
  <c r="P1655" i="6" a="1"/>
  <c r="P1655" i="6" s="1"/>
  <c r="O1655" i="6" a="1"/>
  <c r="O1655" i="6" s="1"/>
  <c r="P1651" i="6" a="1"/>
  <c r="P1651" i="6" s="1"/>
  <c r="O1651" i="6" a="1"/>
  <c r="O1651" i="6" s="1"/>
  <c r="Q1647" i="6" a="1"/>
  <c r="Q1647" i="6" s="1"/>
  <c r="P1647" i="6" a="1"/>
  <c r="P1647" i="6" s="1"/>
  <c r="O1647" i="6" a="1"/>
  <c r="O1647" i="6" s="1"/>
  <c r="Q1643" i="6" a="1"/>
  <c r="Q1643" i="6" s="1"/>
  <c r="P1643" i="6" a="1"/>
  <c r="P1643" i="6" s="1"/>
  <c r="O1643" i="6" a="1"/>
  <c r="O1643" i="6" s="1"/>
  <c r="Q1639" i="6" a="1"/>
  <c r="Q1639" i="6" s="1"/>
  <c r="P1639" i="6" a="1"/>
  <c r="P1639" i="6" s="1"/>
  <c r="O1639" i="6" a="1"/>
  <c r="O1639" i="6" s="1"/>
  <c r="P1635" i="6" a="1"/>
  <c r="P1635" i="6" s="1"/>
  <c r="O1635" i="6" a="1"/>
  <c r="O1635" i="6" s="1"/>
  <c r="Q1631" i="6" a="1"/>
  <c r="Q1631" i="6" s="1"/>
  <c r="P1631" i="6" a="1"/>
  <c r="P1631" i="6" s="1"/>
  <c r="O1631" i="6" a="1"/>
  <c r="O1631" i="6" s="1"/>
  <c r="Q1627" i="6" a="1"/>
  <c r="Q1627" i="6" s="1"/>
  <c r="P1627" i="6" a="1"/>
  <c r="P1627" i="6" s="1"/>
  <c r="O1627" i="6" a="1"/>
  <c r="O1627" i="6" s="1"/>
  <c r="Q1623" i="6" a="1"/>
  <c r="Q1623" i="6" s="1"/>
  <c r="P1623" i="6" a="1"/>
  <c r="P1623" i="6" s="1"/>
  <c r="O1623" i="6" a="1"/>
  <c r="O1623" i="6" s="1"/>
  <c r="Q1619" i="6" a="1"/>
  <c r="Q1619" i="6" s="1"/>
  <c r="P1619" i="6" a="1"/>
  <c r="P1619" i="6" s="1"/>
  <c r="O1619" i="6" a="1"/>
  <c r="O1619" i="6" s="1"/>
  <c r="Q1615" i="6" a="1"/>
  <c r="Q1615" i="6" s="1"/>
  <c r="P1615" i="6" a="1"/>
  <c r="P1615" i="6" s="1"/>
  <c r="O1615" i="6" a="1"/>
  <c r="O1615" i="6" s="1"/>
  <c r="Q1611" i="6" a="1"/>
  <c r="Q1611" i="6" s="1"/>
  <c r="O1611" i="6" a="1"/>
  <c r="O1611" i="6" s="1"/>
  <c r="Q1607" i="6" a="1"/>
  <c r="Q1607" i="6" s="1"/>
  <c r="P1607" i="6" a="1"/>
  <c r="P1607" i="6" s="1"/>
  <c r="O1607" i="6" a="1"/>
  <c r="O1607" i="6" s="1"/>
  <c r="Q1603" i="6" a="1"/>
  <c r="Q1603" i="6" s="1"/>
  <c r="P1603" i="6" a="1"/>
  <c r="P1603" i="6" s="1"/>
  <c r="O1603" i="6" a="1"/>
  <c r="O1603" i="6" s="1"/>
  <c r="Q1599" i="6" a="1"/>
  <c r="Q1599" i="6" s="1"/>
  <c r="P1599" i="6" a="1"/>
  <c r="P1599" i="6" s="1"/>
  <c r="O1599" i="6" a="1"/>
  <c r="O1599" i="6" s="1"/>
  <c r="P1595" i="6" a="1"/>
  <c r="P1595" i="6" s="1"/>
  <c r="O1595" i="6" a="1"/>
  <c r="O1595" i="6" s="1"/>
  <c r="P1591" i="6" a="1"/>
  <c r="P1591" i="6" s="1"/>
  <c r="O1591" i="6" a="1"/>
  <c r="O1591" i="6" s="1"/>
  <c r="P1587" i="6" a="1"/>
  <c r="P1587" i="6" s="1"/>
  <c r="O1587" i="6" a="1"/>
  <c r="O1587" i="6" s="1"/>
  <c r="P1583" i="6" a="1"/>
  <c r="P1583" i="6" s="1"/>
  <c r="O1583" i="6" a="1"/>
  <c r="O1583" i="6" s="1"/>
  <c r="Q1579" i="6" a="1"/>
  <c r="Q1579" i="6" s="1"/>
  <c r="P1579" i="6" a="1"/>
  <c r="P1579" i="6" s="1"/>
  <c r="O1579" i="6" a="1"/>
  <c r="O1579" i="6" s="1"/>
  <c r="Q1575" i="6" a="1"/>
  <c r="Q1575" i="6" s="1"/>
  <c r="P1575" i="6" a="1"/>
  <c r="P1575" i="6" s="1"/>
  <c r="O1575" i="6" a="1"/>
  <c r="O1575" i="6" s="1"/>
  <c r="Q1571" i="6" a="1"/>
  <c r="Q1571" i="6" s="1"/>
  <c r="P1571" i="6" a="1"/>
  <c r="P1571" i="6" s="1"/>
  <c r="O1571" i="6" a="1"/>
  <c r="O1571" i="6" s="1"/>
  <c r="Q1567" i="6" a="1"/>
  <c r="Q1567" i="6" s="1"/>
  <c r="P1567" i="6" a="1"/>
  <c r="P1567" i="6" s="1"/>
  <c r="O1567" i="6" a="1"/>
  <c r="O1567" i="6" s="1"/>
  <c r="Q1563" i="6" a="1"/>
  <c r="Q1563" i="6" s="1"/>
  <c r="P1563" i="6" a="1"/>
  <c r="P1563" i="6" s="1"/>
  <c r="O1563" i="6" a="1"/>
  <c r="O1563" i="6" s="1"/>
  <c r="Q1559" i="6" a="1"/>
  <c r="Q1559" i="6" s="1"/>
  <c r="P1559" i="6" a="1"/>
  <c r="P1559" i="6" s="1"/>
  <c r="O1559" i="6" a="1"/>
  <c r="O1559" i="6" s="1"/>
  <c r="Q1555" i="6" a="1"/>
  <c r="Q1555" i="6" s="1"/>
  <c r="P1555" i="6" a="1"/>
  <c r="P1555" i="6" s="1"/>
  <c r="O1555" i="6" a="1"/>
  <c r="O1555" i="6" s="1"/>
  <c r="Q1551" i="6" a="1"/>
  <c r="Q1551" i="6" s="1"/>
  <c r="P1551" i="6" a="1"/>
  <c r="P1551" i="6" s="1"/>
  <c r="O1551" i="6" a="1"/>
  <c r="O1551" i="6" s="1"/>
  <c r="P1547" i="6" a="1"/>
  <c r="P1547" i="6" s="1"/>
  <c r="O1547" i="6" a="1"/>
  <c r="O1547" i="6" s="1"/>
  <c r="Q1543" i="6" a="1"/>
  <c r="Q1543" i="6" s="1"/>
  <c r="P1543" i="6" a="1"/>
  <c r="P1543" i="6" s="1"/>
  <c r="O1543" i="6" a="1"/>
  <c r="O1543" i="6" s="1"/>
  <c r="Q1539" i="6" a="1"/>
  <c r="Q1539" i="6" s="1"/>
  <c r="P1539" i="6" a="1"/>
  <c r="P1539" i="6" s="1"/>
  <c r="O1539" i="6" a="1"/>
  <c r="O1539" i="6" s="1"/>
  <c r="Q1535" i="6" a="1"/>
  <c r="Q1535" i="6" s="1"/>
  <c r="P1535" i="6" a="1"/>
  <c r="P1535" i="6" s="1"/>
  <c r="O1535" i="6" a="1"/>
  <c r="O1535" i="6" s="1"/>
  <c r="P1531" i="6" a="1"/>
  <c r="P1531" i="6" s="1"/>
  <c r="O1531" i="6" a="1"/>
  <c r="O1531" i="6" s="1"/>
  <c r="P1527" i="6" a="1"/>
  <c r="P1527" i="6" s="1"/>
  <c r="O1527" i="6" a="1"/>
  <c r="O1527" i="6" s="1"/>
  <c r="Q1523" i="6" a="1"/>
  <c r="Q1523" i="6" s="1"/>
  <c r="P1523" i="6" a="1"/>
  <c r="P1523" i="6" s="1"/>
  <c r="O1523" i="6" a="1"/>
  <c r="O1523" i="6" s="1"/>
  <c r="Q1519" i="6" a="1"/>
  <c r="Q1519" i="6" s="1"/>
  <c r="P1519" i="6" a="1"/>
  <c r="P1519" i="6" s="1"/>
  <c r="O1519" i="6" a="1"/>
  <c r="O1519" i="6" s="1"/>
  <c r="Q1515" i="6" a="1"/>
  <c r="Q1515" i="6" s="1"/>
  <c r="P1515" i="6" a="1"/>
  <c r="P1515" i="6" s="1"/>
  <c r="O1515" i="6" a="1"/>
  <c r="O1515" i="6" s="1"/>
  <c r="P1511" i="6" a="1"/>
  <c r="P1511" i="6" s="1"/>
  <c r="O1511" i="6" a="1"/>
  <c r="O1511" i="6" s="1"/>
  <c r="O1507" i="6" a="1"/>
  <c r="O1507" i="6" s="1"/>
  <c r="P1503" i="6" a="1"/>
  <c r="P1503" i="6" s="1"/>
  <c r="O1503" i="6" a="1"/>
  <c r="O1503" i="6" s="1"/>
  <c r="Q1499" i="6" a="1"/>
  <c r="Q1499" i="6" s="1"/>
  <c r="P1499" i="6" a="1"/>
  <c r="P1499" i="6" s="1"/>
  <c r="O1499" i="6" a="1"/>
  <c r="O1499" i="6" s="1"/>
  <c r="Q1495" i="6" a="1"/>
  <c r="Q1495" i="6" s="1"/>
  <c r="P1495" i="6" a="1"/>
  <c r="P1495" i="6" s="1"/>
  <c r="O1495" i="6" a="1"/>
  <c r="O1495" i="6" s="1"/>
  <c r="Q1491" i="6" a="1"/>
  <c r="Q1491" i="6" s="1"/>
  <c r="P1491" i="6" a="1"/>
  <c r="P1491" i="6" s="1"/>
  <c r="O1491" i="6" a="1"/>
  <c r="O1491" i="6" s="1"/>
  <c r="Q1487" i="6" a="1"/>
  <c r="Q1487" i="6" s="1"/>
  <c r="P1487" i="6" a="1"/>
  <c r="P1487" i="6" s="1"/>
  <c r="O1487" i="6" a="1"/>
  <c r="O1487" i="6" s="1"/>
  <c r="Q1483" i="6" a="1"/>
  <c r="Q1483" i="6" s="1"/>
  <c r="P1483" i="6" a="1"/>
  <c r="P1483" i="6" s="1"/>
  <c r="O1483" i="6" a="1"/>
  <c r="O1483" i="6" s="1"/>
  <c r="Q1479" i="6" a="1"/>
  <c r="Q1479" i="6" s="1"/>
  <c r="P1479" i="6" a="1"/>
  <c r="P1479" i="6" s="1"/>
  <c r="O1479" i="6" a="1"/>
  <c r="O1479" i="6" s="1"/>
  <c r="Q1475" i="6" a="1"/>
  <c r="Q1475" i="6" s="1"/>
  <c r="P1475" i="6" a="1"/>
  <c r="P1475" i="6" s="1"/>
  <c r="O1475" i="6" a="1"/>
  <c r="O1475" i="6" s="1"/>
  <c r="Q1471" i="6" a="1"/>
  <c r="Q1471" i="6" s="1"/>
  <c r="P1471" i="6" a="1"/>
  <c r="P1471" i="6" s="1"/>
  <c r="O1471" i="6" a="1"/>
  <c r="O1471" i="6" s="1"/>
  <c r="Q1467" i="6" a="1"/>
  <c r="Q1467" i="6" s="1"/>
  <c r="P1467" i="6" a="1"/>
  <c r="P1467" i="6" s="1"/>
  <c r="O1467" i="6" a="1"/>
  <c r="O1467" i="6" s="1"/>
  <c r="Q1463" i="6" a="1"/>
  <c r="Q1463" i="6" s="1"/>
  <c r="P1463" i="6" a="1"/>
  <c r="P1463" i="6" s="1"/>
  <c r="O1463" i="6" a="1"/>
  <c r="O1463" i="6" s="1"/>
  <c r="Q1459" i="6" a="1"/>
  <c r="Q1459" i="6" s="1"/>
  <c r="P1459" i="6" a="1"/>
  <c r="P1459" i="6" s="1"/>
  <c r="O1459" i="6" a="1"/>
  <c r="O1459" i="6" s="1"/>
  <c r="Q1455" i="6" a="1"/>
  <c r="Q1455" i="6" s="1"/>
  <c r="P1455" i="6" a="1"/>
  <c r="P1455" i="6" s="1"/>
  <c r="O1455" i="6" a="1"/>
  <c r="O1455" i="6" s="1"/>
  <c r="O1451" i="6" a="1"/>
  <c r="O1451" i="6" s="1"/>
  <c r="Q1447" i="6" a="1"/>
  <c r="Q1447" i="6" s="1"/>
  <c r="O1447" i="6" a="1"/>
  <c r="O1447" i="6" s="1"/>
  <c r="P1443" i="6" a="1"/>
  <c r="P1443" i="6" s="1"/>
  <c r="O1443" i="6" a="1"/>
  <c r="O1443" i="6" s="1"/>
  <c r="P1439" i="6" a="1"/>
  <c r="P1439" i="6" s="1"/>
  <c r="O1439" i="6" a="1"/>
  <c r="O1439" i="6" s="1"/>
  <c r="P1435" i="6" a="1"/>
  <c r="P1435" i="6" s="1"/>
  <c r="O1435" i="6" a="1"/>
  <c r="O1435" i="6" s="1"/>
  <c r="P1431" i="6" a="1"/>
  <c r="P1431" i="6" s="1"/>
  <c r="O1431" i="6" a="1"/>
  <c r="O1431" i="6" s="1"/>
  <c r="Q1427" i="6" a="1"/>
  <c r="Q1427" i="6" s="1"/>
  <c r="P1427" i="6" a="1"/>
  <c r="P1427" i="6" s="1"/>
  <c r="O1427" i="6" a="1"/>
  <c r="O1427" i="6" s="1"/>
  <c r="Q1423" i="6" a="1"/>
  <c r="Q1423" i="6" s="1"/>
  <c r="P1423" i="6" a="1"/>
  <c r="P1423" i="6" s="1"/>
  <c r="O1423" i="6" a="1"/>
  <c r="O1423" i="6" s="1"/>
  <c r="P1419" i="6" a="1"/>
  <c r="P1419" i="6" s="1"/>
  <c r="O1419" i="6" a="1"/>
  <c r="O1419" i="6" s="1"/>
  <c r="P1415" i="6" a="1"/>
  <c r="P1415" i="6" s="1"/>
  <c r="O1415" i="6" a="1"/>
  <c r="O1415" i="6" s="1"/>
  <c r="P1411" i="6" a="1"/>
  <c r="P1411" i="6" s="1"/>
  <c r="O1411" i="6" a="1"/>
  <c r="O1411" i="6" s="1"/>
  <c r="Q1407" i="6" a="1"/>
  <c r="Q1407" i="6" s="1"/>
  <c r="P1407" i="6" a="1"/>
  <c r="P1407" i="6" s="1"/>
  <c r="O1407" i="6" a="1"/>
  <c r="O1407" i="6" s="1"/>
  <c r="Q1403" i="6" a="1"/>
  <c r="Q1403" i="6" s="1"/>
  <c r="P1403" i="6" a="1"/>
  <c r="P1403" i="6" s="1"/>
  <c r="O1403" i="6" a="1"/>
  <c r="O1403" i="6" s="1"/>
  <c r="Q1399" i="6" a="1"/>
  <c r="Q1399" i="6" s="1"/>
  <c r="P1399" i="6" a="1"/>
  <c r="P1399" i="6" s="1"/>
  <c r="O1399" i="6" a="1"/>
  <c r="O1399" i="6" s="1"/>
  <c r="P1395" i="6" a="1"/>
  <c r="P1395" i="6" s="1"/>
  <c r="O1395" i="6" a="1"/>
  <c r="O1395" i="6" s="1"/>
  <c r="Q1391" i="6" a="1"/>
  <c r="Q1391" i="6" s="1"/>
  <c r="P1391" i="6" a="1"/>
  <c r="P1391" i="6" s="1"/>
  <c r="O1391" i="6" a="1"/>
  <c r="O1391" i="6" s="1"/>
  <c r="Q1387" i="6" a="1"/>
  <c r="Q1387" i="6" s="1"/>
  <c r="P1387" i="6" a="1"/>
  <c r="P1387" i="6" s="1"/>
  <c r="O1387" i="6" a="1"/>
  <c r="O1387" i="6" s="1"/>
  <c r="Q1383" i="6" a="1"/>
  <c r="Q1383" i="6" s="1"/>
  <c r="P1383" i="6" a="1"/>
  <c r="P1383" i="6" s="1"/>
  <c r="O1383" i="6" a="1"/>
  <c r="O1383" i="6" s="1"/>
  <c r="O1379" i="6" a="1"/>
  <c r="O1379" i="6" s="1"/>
  <c r="P1375" i="6" a="1"/>
  <c r="P1375" i="6" s="1"/>
  <c r="O1375" i="6" a="1"/>
  <c r="O1375" i="6" s="1"/>
  <c r="Q1371" i="6" a="1"/>
  <c r="Q1371" i="6" s="1"/>
  <c r="P1371" i="6" a="1"/>
  <c r="P1371" i="6" s="1"/>
  <c r="O1371" i="6" a="1"/>
  <c r="O1371" i="6" s="1"/>
  <c r="P1367" i="6" a="1"/>
  <c r="P1367" i="6" s="1"/>
  <c r="O1367" i="6" a="1"/>
  <c r="O1367" i="6" s="1"/>
  <c r="Q1363" i="6" a="1"/>
  <c r="Q1363" i="6" s="1"/>
  <c r="P1363" i="6" a="1"/>
  <c r="P1363" i="6" s="1"/>
  <c r="O1363" i="6" a="1"/>
  <c r="O1363" i="6" s="1"/>
  <c r="Q1359" i="6" a="1"/>
  <c r="Q1359" i="6" s="1"/>
  <c r="P1359" i="6" a="1"/>
  <c r="P1359" i="6" s="1"/>
  <c r="O1359" i="6" a="1"/>
  <c r="O1359" i="6" s="1"/>
  <c r="Q1355" i="6" a="1"/>
  <c r="Q1355" i="6" s="1"/>
  <c r="P1355" i="6" a="1"/>
  <c r="P1355" i="6" s="1"/>
  <c r="O1355" i="6" a="1"/>
  <c r="O1355" i="6" s="1"/>
  <c r="Q1351" i="6" a="1"/>
  <c r="Q1351" i="6" s="1"/>
  <c r="P1351" i="6" a="1"/>
  <c r="P1351" i="6" s="1"/>
  <c r="O1351" i="6" a="1"/>
  <c r="O1351" i="6" s="1"/>
  <c r="Q1347" i="6" a="1"/>
  <c r="Q1347" i="6" s="1"/>
  <c r="P1347" i="6" a="1"/>
  <c r="P1347" i="6" s="1"/>
  <c r="O1347" i="6" a="1"/>
  <c r="O1347" i="6" s="1"/>
  <c r="Q1343" i="6" a="1"/>
  <c r="Q1343" i="6" s="1"/>
  <c r="P1343" i="6" a="1"/>
  <c r="P1343" i="6" s="1"/>
  <c r="O1343" i="6" a="1"/>
  <c r="O1343" i="6" s="1"/>
  <c r="Q1339" i="6" a="1"/>
  <c r="Q1339" i="6" s="1"/>
  <c r="O1339" i="6" a="1"/>
  <c r="O1339" i="6" s="1"/>
  <c r="Q1335" i="6" a="1"/>
  <c r="Q1335" i="6" s="1"/>
  <c r="P1335" i="6" a="1"/>
  <c r="P1335" i="6" s="1"/>
  <c r="O1335" i="6" a="1"/>
  <c r="O1335" i="6" s="1"/>
  <c r="Q1331" i="6" a="1"/>
  <c r="Q1331" i="6" s="1"/>
  <c r="P1331" i="6" a="1"/>
  <c r="P1331" i="6" s="1"/>
  <c r="O1331" i="6" a="1"/>
  <c r="O1331" i="6" s="1"/>
  <c r="Q1327" i="6" a="1"/>
  <c r="Q1327" i="6" s="1"/>
  <c r="P1327" i="6" a="1"/>
  <c r="P1327" i="6" s="1"/>
  <c r="O1327" i="6" a="1"/>
  <c r="O1327" i="6" s="1"/>
  <c r="Q1323" i="6" a="1"/>
  <c r="Q1323" i="6" s="1"/>
  <c r="P1323" i="6" a="1"/>
  <c r="P1323" i="6" s="1"/>
  <c r="O1323" i="6" a="1"/>
  <c r="O1323" i="6" s="1"/>
  <c r="O1319" i="6" a="1"/>
  <c r="O1319" i="6" s="1"/>
  <c r="Q1315" i="6" a="1"/>
  <c r="Q1315" i="6" s="1"/>
  <c r="P1315" i="6" a="1"/>
  <c r="P1315" i="6" s="1"/>
  <c r="O1315" i="6" a="1"/>
  <c r="O1315" i="6" s="1"/>
  <c r="Q1311" i="6" a="1"/>
  <c r="Q1311" i="6" s="1"/>
  <c r="P1311" i="6" a="1"/>
  <c r="P1311" i="6" s="1"/>
  <c r="O1311" i="6" a="1"/>
  <c r="O1311" i="6" s="1"/>
  <c r="Q1307" i="6" a="1"/>
  <c r="Q1307" i="6" s="1"/>
  <c r="P1307" i="6" a="1"/>
  <c r="P1307" i="6" s="1"/>
  <c r="O1307" i="6" a="1"/>
  <c r="O1307" i="6" s="1"/>
  <c r="Q1303" i="6" a="1"/>
  <c r="Q1303" i="6" s="1"/>
  <c r="P1303" i="6" a="1"/>
  <c r="P1303" i="6" s="1"/>
  <c r="O1303" i="6" a="1"/>
  <c r="O1303" i="6" s="1"/>
  <c r="P1299" i="6" a="1"/>
  <c r="P1299" i="6" s="1"/>
  <c r="O1299" i="6" a="1"/>
  <c r="O1299" i="6" s="1"/>
  <c r="Q1295" i="6" a="1"/>
  <c r="Q1295" i="6" s="1"/>
  <c r="O1295" i="6" a="1"/>
  <c r="O1295" i="6" s="1"/>
  <c r="P1291" i="6" a="1"/>
  <c r="P1291" i="6" s="1"/>
  <c r="O1291" i="6" a="1"/>
  <c r="O1291" i="6" s="1"/>
  <c r="Q1287" i="6" a="1"/>
  <c r="Q1287" i="6" s="1"/>
  <c r="P1287" i="6" a="1"/>
  <c r="P1287" i="6" s="1"/>
  <c r="O1287" i="6" a="1"/>
  <c r="O1287" i="6" s="1"/>
  <c r="Q1283" i="6" a="1"/>
  <c r="Q1283" i="6" s="1"/>
  <c r="P1283" i="6" a="1"/>
  <c r="P1283" i="6" s="1"/>
  <c r="O1283" i="6" a="1"/>
  <c r="O1283" i="6" s="1"/>
  <c r="P1279" i="6" a="1"/>
  <c r="P1279" i="6" s="1"/>
  <c r="O1279" i="6" a="1"/>
  <c r="O1279" i="6" s="1"/>
  <c r="P1275" i="6" a="1"/>
  <c r="P1275" i="6" s="1"/>
  <c r="O1275" i="6" a="1"/>
  <c r="O1275" i="6" s="1"/>
  <c r="P1271" i="6" a="1"/>
  <c r="P1271" i="6" s="1"/>
  <c r="O1271" i="6" a="1"/>
  <c r="O1271" i="6" s="1"/>
  <c r="Q1267" i="6" a="1"/>
  <c r="Q1267" i="6" s="1"/>
  <c r="O1267" i="6" a="1"/>
  <c r="O1267" i="6" s="1"/>
  <c r="Q1263" i="6" a="1"/>
  <c r="Q1263" i="6" s="1"/>
  <c r="O1263" i="6" a="1"/>
  <c r="O1263" i="6" s="1"/>
  <c r="P1259" i="6" a="1"/>
  <c r="P1259" i="6" s="1"/>
  <c r="O1259" i="6" a="1"/>
  <c r="O1259" i="6" s="1"/>
  <c r="P1255" i="6" a="1"/>
  <c r="P1255" i="6" s="1"/>
  <c r="O1255" i="6" a="1"/>
  <c r="O1255" i="6" s="1"/>
  <c r="Q1251" i="6" a="1"/>
  <c r="Q1251" i="6" s="1"/>
  <c r="P1251" i="6" a="1"/>
  <c r="P1251" i="6" s="1"/>
  <c r="O1251" i="6" a="1"/>
  <c r="O1251" i="6" s="1"/>
  <c r="P1247" i="6" a="1"/>
  <c r="P1247" i="6" s="1"/>
  <c r="O1247" i="6" a="1"/>
  <c r="O1247" i="6" s="1"/>
  <c r="P1243" i="6" a="1"/>
  <c r="P1243" i="6" s="1"/>
  <c r="O1243" i="6" a="1"/>
  <c r="O1243" i="6" s="1"/>
  <c r="Q1239" i="6" a="1"/>
  <c r="Q1239" i="6" s="1"/>
  <c r="P1239" i="6" a="1"/>
  <c r="P1239" i="6" s="1"/>
  <c r="O1239" i="6" a="1"/>
  <c r="O1239" i="6" s="1"/>
  <c r="Q1235" i="6" a="1"/>
  <c r="Q1235" i="6" s="1"/>
  <c r="P1235" i="6" a="1"/>
  <c r="P1235" i="6" s="1"/>
  <c r="O1235" i="6" a="1"/>
  <c r="O1235" i="6" s="1"/>
  <c r="O1231" i="6" a="1"/>
  <c r="O1231" i="6" s="1"/>
  <c r="O1227" i="6" a="1"/>
  <c r="O1227" i="6" s="1"/>
  <c r="Q1223" i="6" a="1"/>
  <c r="Q1223" i="6" s="1"/>
  <c r="P1223" i="6" a="1"/>
  <c r="P1223" i="6" s="1"/>
  <c r="O1223" i="6" a="1"/>
  <c r="O1223" i="6" s="1"/>
  <c r="P1219" i="6" a="1"/>
  <c r="P1219" i="6" s="1"/>
  <c r="O1219" i="6" a="1"/>
  <c r="O1219" i="6" s="1"/>
  <c r="Q1215" i="6" a="1"/>
  <c r="Q1215" i="6" s="1"/>
  <c r="P1215" i="6" a="1"/>
  <c r="P1215" i="6" s="1"/>
  <c r="O1215" i="6" a="1"/>
  <c r="O1215" i="6" s="1"/>
  <c r="Q1211" i="6" a="1"/>
  <c r="Q1211" i="6" s="1"/>
  <c r="P1211" i="6" a="1"/>
  <c r="P1211" i="6" s="1"/>
  <c r="O1211" i="6" a="1"/>
  <c r="O1211" i="6" s="1"/>
  <c r="O1207" i="6" a="1"/>
  <c r="O1207" i="6" s="1"/>
  <c r="Q1203" i="6" a="1"/>
  <c r="Q1203" i="6" s="1"/>
  <c r="O1203" i="6" a="1"/>
  <c r="O1203" i="6" s="1"/>
  <c r="P1199" i="6" a="1"/>
  <c r="P1199" i="6" s="1"/>
  <c r="O1199" i="6" a="1"/>
  <c r="O1199" i="6" s="1"/>
  <c r="P1195" i="6" a="1"/>
  <c r="P1195" i="6" s="1"/>
  <c r="O1195" i="6" a="1"/>
  <c r="O1195" i="6" s="1"/>
  <c r="P1191" i="6" a="1"/>
  <c r="P1191" i="6" s="1"/>
  <c r="O1191" i="6" a="1"/>
  <c r="O1191" i="6" s="1"/>
  <c r="Q1187" i="6" a="1"/>
  <c r="Q1187" i="6" s="1"/>
  <c r="P1187" i="6" a="1"/>
  <c r="P1187" i="6" s="1"/>
  <c r="O1187" i="6" a="1"/>
  <c r="O1187" i="6" s="1"/>
  <c r="P1183" i="6" a="1"/>
  <c r="P1183" i="6" s="1"/>
  <c r="O1183" i="6" a="1"/>
  <c r="O1183" i="6" s="1"/>
  <c r="Q1179" i="6" a="1"/>
  <c r="Q1179" i="6" s="1"/>
  <c r="O1179" i="6" a="1"/>
  <c r="O1179" i="6" s="1"/>
  <c r="Q1175" i="6" a="1"/>
  <c r="Q1175" i="6" s="1"/>
  <c r="P1175" i="6" a="1"/>
  <c r="P1175" i="6" s="1"/>
  <c r="O1175" i="6" a="1"/>
  <c r="O1175" i="6" s="1"/>
  <c r="O1171" i="6" a="1"/>
  <c r="O1171" i="6" s="1"/>
  <c r="P1167" i="6" a="1"/>
  <c r="P1167" i="6" s="1"/>
  <c r="O1167" i="6" a="1"/>
  <c r="O1167" i="6" s="1"/>
  <c r="Q1163" i="6" a="1"/>
  <c r="Q1163" i="6" s="1"/>
  <c r="P1163" i="6" a="1"/>
  <c r="P1163" i="6" s="1"/>
  <c r="O1163" i="6" a="1"/>
  <c r="O1163" i="6" s="1"/>
  <c r="Q1159" i="6" a="1"/>
  <c r="Q1159" i="6" s="1"/>
  <c r="O1159" i="6" a="1"/>
  <c r="O1159" i="6" s="1"/>
  <c r="Q1155" i="6" a="1"/>
  <c r="Q1155" i="6" s="1"/>
  <c r="O1155" i="6" a="1"/>
  <c r="O1155" i="6" s="1"/>
  <c r="P1151" i="6" a="1"/>
  <c r="P1151" i="6" s="1"/>
  <c r="O1151" i="6" a="1"/>
  <c r="O1151" i="6" s="1"/>
  <c r="Q1147" i="6" a="1"/>
  <c r="Q1147" i="6" s="1"/>
  <c r="P1147" i="6" a="1"/>
  <c r="P1147" i="6" s="1"/>
  <c r="O1147" i="6" a="1"/>
  <c r="O1147" i="6" s="1"/>
  <c r="Q1143" i="6" a="1"/>
  <c r="Q1143" i="6" s="1"/>
  <c r="O1143" i="6" a="1"/>
  <c r="O1143" i="6" s="1"/>
  <c r="Q1139" i="6" a="1"/>
  <c r="Q1139" i="6" s="1"/>
  <c r="P1139" i="6" a="1"/>
  <c r="P1139" i="6" s="1"/>
  <c r="O1139" i="6" a="1"/>
  <c r="O1139" i="6" s="1"/>
  <c r="P1135" i="6" a="1"/>
  <c r="P1135" i="6" s="1"/>
  <c r="O1135" i="6" a="1"/>
  <c r="O1135" i="6" s="1"/>
  <c r="P1131" i="6" a="1"/>
  <c r="P1131" i="6" s="1"/>
  <c r="O1131" i="6" a="1"/>
  <c r="O1131" i="6" s="1"/>
  <c r="P1127" i="6" a="1"/>
  <c r="P1127" i="6" s="1"/>
  <c r="O1127" i="6" a="1"/>
  <c r="O1127" i="6" s="1"/>
  <c r="Q1123" i="6" a="1"/>
  <c r="Q1123" i="6" s="1"/>
  <c r="O1123" i="6" a="1"/>
  <c r="O1123" i="6" s="1"/>
  <c r="P1119" i="6" a="1"/>
  <c r="P1119" i="6" s="1"/>
  <c r="O1119" i="6" a="1"/>
  <c r="O1119" i="6" s="1"/>
  <c r="O1115" i="6" a="1"/>
  <c r="O1115" i="6" s="1"/>
  <c r="O1111" i="6" a="1"/>
  <c r="O1111" i="6" s="1"/>
  <c r="Q1107" i="6" a="1"/>
  <c r="Q1107" i="6" s="1"/>
  <c r="P1107" i="6" a="1"/>
  <c r="P1107" i="6" s="1"/>
  <c r="O1107" i="6" a="1"/>
  <c r="O1107" i="6" s="1"/>
  <c r="P1103" i="6" a="1"/>
  <c r="P1103" i="6" s="1"/>
  <c r="O1103" i="6" a="1"/>
  <c r="O1103" i="6" s="1"/>
  <c r="Q1099" i="6" a="1"/>
  <c r="Q1099" i="6" s="1"/>
  <c r="P1099" i="6" a="1"/>
  <c r="P1099" i="6" s="1"/>
  <c r="O1099" i="6" a="1"/>
  <c r="O1099" i="6" s="1"/>
  <c r="Q1095" i="6" a="1"/>
  <c r="Q1095" i="6" s="1"/>
  <c r="P1095" i="6" a="1"/>
  <c r="P1095" i="6" s="1"/>
  <c r="O1095" i="6" a="1"/>
  <c r="O1095" i="6" s="1"/>
  <c r="Q1091" i="6" a="1"/>
  <c r="Q1091" i="6" s="1"/>
  <c r="P1091" i="6" a="1"/>
  <c r="P1091" i="6" s="1"/>
  <c r="O1091" i="6" a="1"/>
  <c r="O1091" i="6" s="1"/>
  <c r="Q1087" i="6" a="1"/>
  <c r="Q1087" i="6" s="1"/>
  <c r="O1087" i="6" a="1"/>
  <c r="O1087" i="6" s="1"/>
  <c r="Q1083" i="6" a="1"/>
  <c r="Q1083" i="6" s="1"/>
  <c r="P1083" i="6" a="1"/>
  <c r="P1083" i="6" s="1"/>
  <c r="O1083" i="6" a="1"/>
  <c r="O1083" i="6" s="1"/>
  <c r="P1079" i="6" a="1"/>
  <c r="P1079" i="6" s="1"/>
  <c r="O1079" i="6" a="1"/>
  <c r="O1079" i="6" s="1"/>
  <c r="P1075" i="6" a="1"/>
  <c r="P1075" i="6" s="1"/>
  <c r="O1075" i="6" a="1"/>
  <c r="O1075" i="6" s="1"/>
  <c r="P1071" i="6" a="1"/>
  <c r="P1071" i="6" s="1"/>
  <c r="O1071" i="6" a="1"/>
  <c r="O1071" i="6" s="1"/>
  <c r="Q1067" i="6" a="1"/>
  <c r="Q1067" i="6" s="1"/>
  <c r="P1067" i="6" a="1"/>
  <c r="P1067" i="6" s="1"/>
  <c r="O1067" i="6" a="1"/>
  <c r="O1067" i="6" s="1"/>
  <c r="Q1063" i="6" a="1"/>
  <c r="Q1063" i="6" s="1"/>
  <c r="P1063" i="6" a="1"/>
  <c r="P1063" i="6" s="1"/>
  <c r="O1063" i="6" a="1"/>
  <c r="O1063" i="6" s="1"/>
  <c r="Q1059" i="6" a="1"/>
  <c r="Q1059" i="6" s="1"/>
  <c r="P1059" i="6" a="1"/>
  <c r="P1059" i="6" s="1"/>
  <c r="O1059" i="6" a="1"/>
  <c r="O1059" i="6" s="1"/>
  <c r="Q1055" i="6" a="1"/>
  <c r="Q1055" i="6" s="1"/>
  <c r="P1055" i="6" a="1"/>
  <c r="P1055" i="6" s="1"/>
  <c r="O1055" i="6" a="1"/>
  <c r="O1055" i="6" s="1"/>
  <c r="Q1051" i="6" a="1"/>
  <c r="Q1051" i="6" s="1"/>
  <c r="P1051" i="6" a="1"/>
  <c r="P1051" i="6" s="1"/>
  <c r="O1051" i="6" a="1"/>
  <c r="O1051" i="6" s="1"/>
  <c r="Q1047" i="6" a="1"/>
  <c r="Q1047" i="6" s="1"/>
  <c r="P1047" i="6" a="1"/>
  <c r="P1047" i="6" s="1"/>
  <c r="O1047" i="6" a="1"/>
  <c r="O1047" i="6" s="1"/>
  <c r="Q1043" i="6" a="1"/>
  <c r="Q1043" i="6" s="1"/>
  <c r="P1043" i="6" a="1"/>
  <c r="P1043" i="6" s="1"/>
  <c r="O1043" i="6" a="1"/>
  <c r="O1043" i="6" s="1"/>
  <c r="Q1039" i="6" a="1"/>
  <c r="Q1039" i="6" s="1"/>
  <c r="P1039" i="6" a="1"/>
  <c r="P1039" i="6" s="1"/>
  <c r="O1039" i="6" a="1"/>
  <c r="O1039" i="6" s="1"/>
  <c r="P1035" i="6" a="1"/>
  <c r="P1035" i="6" s="1"/>
  <c r="O1035" i="6" a="1"/>
  <c r="O1035" i="6" s="1"/>
  <c r="Q1031" i="6" a="1"/>
  <c r="Q1031" i="6" s="1"/>
  <c r="P1031" i="6" a="1"/>
  <c r="P1031" i="6" s="1"/>
  <c r="O1031" i="6" a="1"/>
  <c r="O1031" i="6" s="1"/>
  <c r="Q1027" i="6" a="1"/>
  <c r="Q1027" i="6" s="1"/>
  <c r="P1027" i="6" a="1"/>
  <c r="P1027" i="6" s="1"/>
  <c r="O1027" i="6" a="1"/>
  <c r="O1027" i="6" s="1"/>
  <c r="Q1023" i="6" a="1"/>
  <c r="Q1023" i="6" s="1"/>
  <c r="P1023" i="6" a="1"/>
  <c r="P1023" i="6" s="1"/>
  <c r="O1023" i="6" a="1"/>
  <c r="O1023" i="6" s="1"/>
  <c r="Q1019" i="6" a="1"/>
  <c r="Q1019" i="6" s="1"/>
  <c r="P1019" i="6" a="1"/>
  <c r="P1019" i="6" s="1"/>
  <c r="O1019" i="6" a="1"/>
  <c r="O1019" i="6" s="1"/>
  <c r="Q1015" i="6" a="1"/>
  <c r="Q1015" i="6" s="1"/>
  <c r="P1015" i="6" a="1"/>
  <c r="P1015" i="6" s="1"/>
  <c r="O1015" i="6" a="1"/>
  <c r="O1015" i="6" s="1"/>
  <c r="P1011" i="6" a="1"/>
  <c r="P1011" i="6" s="1"/>
  <c r="O1011" i="6" a="1"/>
  <c r="O1011" i="6" s="1"/>
  <c r="Q1007" i="6" a="1"/>
  <c r="Q1007" i="6" s="1"/>
  <c r="P1007" i="6" a="1"/>
  <c r="P1007" i="6" s="1"/>
  <c r="O1007" i="6" a="1"/>
  <c r="O1007" i="6" s="1"/>
  <c r="Q1003" i="6" a="1"/>
  <c r="Q1003" i="6" s="1"/>
  <c r="P1003" i="6" a="1"/>
  <c r="P1003" i="6" s="1"/>
  <c r="O1003" i="6" a="1"/>
  <c r="O1003" i="6" s="1"/>
  <c r="Q999" i="6" a="1"/>
  <c r="Q999" i="6" s="1"/>
  <c r="P999" i="6" a="1"/>
  <c r="P999" i="6" s="1"/>
  <c r="O999" i="6" a="1"/>
  <c r="O999" i="6" s="1"/>
  <c r="Q995" i="6" a="1"/>
  <c r="Q995" i="6" s="1"/>
  <c r="P995" i="6" a="1"/>
  <c r="P995" i="6" s="1"/>
  <c r="O995" i="6" a="1"/>
  <c r="O995" i="6" s="1"/>
  <c r="Q991" i="6" a="1"/>
  <c r="Q991" i="6" s="1"/>
  <c r="P991" i="6" a="1"/>
  <c r="P991" i="6" s="1"/>
  <c r="O991" i="6" a="1"/>
  <c r="O991" i="6" s="1"/>
  <c r="Q987" i="6" a="1"/>
  <c r="Q987" i="6" s="1"/>
  <c r="P987" i="6" a="1"/>
  <c r="P987" i="6" s="1"/>
  <c r="O987" i="6" a="1"/>
  <c r="O987" i="6" s="1"/>
  <c r="Q983" i="6" a="1"/>
  <c r="Q983" i="6" s="1"/>
  <c r="P983" i="6" a="1"/>
  <c r="P983" i="6" s="1"/>
  <c r="O983" i="6" a="1"/>
  <c r="O983" i="6" s="1"/>
  <c r="Q979" i="6" a="1"/>
  <c r="Q979" i="6" s="1"/>
  <c r="P979" i="6" a="1"/>
  <c r="P979" i="6" s="1"/>
  <c r="O979" i="6" a="1"/>
  <c r="O979" i="6" s="1"/>
  <c r="Q975" i="6" a="1"/>
  <c r="Q975" i="6" s="1"/>
  <c r="P975" i="6" a="1"/>
  <c r="P975" i="6" s="1"/>
  <c r="O975" i="6" a="1"/>
  <c r="O975" i="6" s="1"/>
  <c r="Q971" i="6" a="1"/>
  <c r="Q971" i="6" s="1"/>
  <c r="P971" i="6" a="1"/>
  <c r="P971" i="6" s="1"/>
  <c r="O971" i="6" a="1"/>
  <c r="O971" i="6" s="1"/>
  <c r="Q967" i="6" a="1"/>
  <c r="Q967" i="6" s="1"/>
  <c r="P967" i="6" a="1"/>
  <c r="P967" i="6" s="1"/>
  <c r="O967" i="6" a="1"/>
  <c r="O967" i="6" s="1"/>
  <c r="P963" i="6" a="1"/>
  <c r="P963" i="6" s="1"/>
  <c r="O963" i="6" a="1"/>
  <c r="O963" i="6" s="1"/>
  <c r="Q959" i="6" a="1"/>
  <c r="Q959" i="6" s="1"/>
  <c r="P959" i="6" a="1"/>
  <c r="P959" i="6" s="1"/>
  <c r="O959" i="6" a="1"/>
  <c r="O959" i="6" s="1"/>
  <c r="Q955" i="6" a="1"/>
  <c r="Q955" i="6" s="1"/>
  <c r="P955" i="6" a="1"/>
  <c r="P955" i="6" s="1"/>
  <c r="O955" i="6" a="1"/>
  <c r="O955" i="6" s="1"/>
  <c r="Q951" i="6" a="1"/>
  <c r="Q951" i="6" s="1"/>
  <c r="P951" i="6" a="1"/>
  <c r="P951" i="6" s="1"/>
  <c r="O951" i="6" a="1"/>
  <c r="O951" i="6" s="1"/>
  <c r="O947" i="6" a="1"/>
  <c r="O947" i="6" s="1"/>
  <c r="Q943" i="6" a="1"/>
  <c r="Q943" i="6" s="1"/>
  <c r="P943" i="6" a="1"/>
  <c r="P943" i="6" s="1"/>
  <c r="O943" i="6" a="1"/>
  <c r="O943" i="6" s="1"/>
  <c r="Q939" i="6" a="1"/>
  <c r="Q939" i="6" s="1"/>
  <c r="P939" i="6" a="1"/>
  <c r="P939" i="6" s="1"/>
  <c r="O939" i="6" a="1"/>
  <c r="O939" i="6" s="1"/>
  <c r="Q935" i="6" a="1"/>
  <c r="Q935" i="6" s="1"/>
  <c r="P935" i="6" a="1"/>
  <c r="P935" i="6" s="1"/>
  <c r="O935" i="6" a="1"/>
  <c r="O935" i="6" s="1"/>
  <c r="Q931" i="6" a="1"/>
  <c r="Q931" i="6" s="1"/>
  <c r="P931" i="6" a="1"/>
  <c r="P931" i="6" s="1"/>
  <c r="O931" i="6" a="1"/>
  <c r="O931" i="6" s="1"/>
  <c r="Q927" i="6" a="1"/>
  <c r="Q927" i="6" s="1"/>
  <c r="P927" i="6" a="1"/>
  <c r="P927" i="6" s="1"/>
  <c r="O927" i="6" a="1"/>
  <c r="O927" i="6" s="1"/>
  <c r="Q923" i="6" a="1"/>
  <c r="Q923" i="6" s="1"/>
  <c r="P923" i="6" a="1"/>
  <c r="P923" i="6" s="1"/>
  <c r="O923" i="6" a="1"/>
  <c r="O923" i="6" s="1"/>
  <c r="O919" i="6" a="1"/>
  <c r="O919" i="6" s="1"/>
  <c r="Q915" i="6" a="1"/>
  <c r="Q915" i="6" s="1"/>
  <c r="P915" i="6" a="1"/>
  <c r="P915" i="6" s="1"/>
  <c r="O915" i="6" a="1"/>
  <c r="O915" i="6" s="1"/>
  <c r="Q911" i="6" a="1"/>
  <c r="Q911" i="6" s="1"/>
  <c r="P911" i="6" a="1"/>
  <c r="P911" i="6" s="1"/>
  <c r="O911" i="6" a="1"/>
  <c r="O911" i="6" s="1"/>
  <c r="Q907" i="6" a="1"/>
  <c r="Q907" i="6" s="1"/>
  <c r="P907" i="6" a="1"/>
  <c r="P907" i="6" s="1"/>
  <c r="O907" i="6" a="1"/>
  <c r="O907" i="6" s="1"/>
  <c r="Q903" i="6" a="1"/>
  <c r="Q903" i="6" s="1"/>
  <c r="P903" i="6" a="1"/>
  <c r="P903" i="6" s="1"/>
  <c r="O903" i="6" a="1"/>
  <c r="O903" i="6" s="1"/>
  <c r="P899" i="6" a="1"/>
  <c r="P899" i="6" s="1"/>
  <c r="O899" i="6" a="1"/>
  <c r="O899" i="6" s="1"/>
  <c r="P895" i="6" a="1"/>
  <c r="P895" i="6" s="1"/>
  <c r="O895" i="6" a="1"/>
  <c r="O895" i="6" s="1"/>
  <c r="Q891" i="6" a="1"/>
  <c r="Q891" i="6" s="1"/>
  <c r="P891" i="6" a="1"/>
  <c r="P891" i="6" s="1"/>
  <c r="O891" i="6" a="1"/>
  <c r="O891" i="6" s="1"/>
  <c r="Q887" i="6" a="1"/>
  <c r="Q887" i="6" s="1"/>
  <c r="P887" i="6" a="1"/>
  <c r="P887" i="6" s="1"/>
  <c r="O887" i="6" a="1"/>
  <c r="O887" i="6" s="1"/>
  <c r="Q883" i="6" a="1"/>
  <c r="Q883" i="6" s="1"/>
  <c r="P883" i="6" a="1"/>
  <c r="P883" i="6" s="1"/>
  <c r="O883" i="6" a="1"/>
  <c r="O883" i="6" s="1"/>
  <c r="Q879" i="6" a="1"/>
  <c r="Q879" i="6" s="1"/>
  <c r="P879" i="6" a="1"/>
  <c r="P879" i="6" s="1"/>
  <c r="O879" i="6" a="1"/>
  <c r="O879" i="6" s="1"/>
  <c r="Q875" i="6" a="1"/>
  <c r="Q875" i="6" s="1"/>
  <c r="P875" i="6" a="1"/>
  <c r="P875" i="6" s="1"/>
  <c r="O875" i="6" a="1"/>
  <c r="O875" i="6" s="1"/>
  <c r="Q871" i="6" a="1"/>
  <c r="Q871" i="6" s="1"/>
  <c r="P871" i="6" a="1"/>
  <c r="P871" i="6" s="1"/>
  <c r="O871" i="6" a="1"/>
  <c r="O871" i="6" s="1"/>
  <c r="Q867" i="6" a="1"/>
  <c r="Q867" i="6" s="1"/>
  <c r="O867" i="6" a="1"/>
  <c r="O867" i="6" s="1"/>
  <c r="Q863" i="6" a="1"/>
  <c r="Q863" i="6" s="1"/>
  <c r="P863" i="6" a="1"/>
  <c r="P863" i="6" s="1"/>
  <c r="O863" i="6" a="1"/>
  <c r="O863" i="6" s="1"/>
  <c r="P859" i="6" a="1"/>
  <c r="P859" i="6" s="1"/>
  <c r="O859" i="6" a="1"/>
  <c r="O859" i="6" s="1"/>
  <c r="P855" i="6" a="1"/>
  <c r="P855" i="6" s="1"/>
  <c r="O855" i="6" a="1"/>
  <c r="O855" i="6" s="1"/>
  <c r="Q851" i="6" a="1"/>
  <c r="Q851" i="6" s="1"/>
  <c r="O851" i="6" a="1"/>
  <c r="O851" i="6" s="1"/>
  <c r="Q847" i="6" a="1"/>
  <c r="Q847" i="6" s="1"/>
  <c r="P847" i="6" a="1"/>
  <c r="P847" i="6" s="1"/>
  <c r="O847" i="6" a="1"/>
  <c r="O847" i="6" s="1"/>
  <c r="Q843" i="6" a="1"/>
  <c r="Q843" i="6" s="1"/>
  <c r="P843" i="6" a="1"/>
  <c r="P843" i="6" s="1"/>
  <c r="O843" i="6" a="1"/>
  <c r="O843" i="6" s="1"/>
  <c r="Q839" i="6" a="1"/>
  <c r="Q839" i="6" s="1"/>
  <c r="P839" i="6" a="1"/>
  <c r="P839" i="6" s="1"/>
  <c r="O839" i="6" a="1"/>
  <c r="O839" i="6" s="1"/>
  <c r="Q835" i="6" a="1"/>
  <c r="Q835" i="6" s="1"/>
  <c r="P835" i="6" a="1"/>
  <c r="P835" i="6" s="1"/>
  <c r="O835" i="6" a="1"/>
  <c r="O835" i="6" s="1"/>
  <c r="P831" i="6" a="1"/>
  <c r="P831" i="6" s="1"/>
  <c r="O831" i="6" a="1"/>
  <c r="O831" i="6" s="1"/>
  <c r="Q827" i="6" a="1"/>
  <c r="Q827" i="6" s="1"/>
  <c r="P827" i="6" a="1"/>
  <c r="P827" i="6" s="1"/>
  <c r="O827" i="6" a="1"/>
  <c r="O827" i="6" s="1"/>
  <c r="Q823" i="6" a="1"/>
  <c r="Q823" i="6" s="1"/>
  <c r="P823" i="6" a="1"/>
  <c r="P823" i="6" s="1"/>
  <c r="O823" i="6" a="1"/>
  <c r="O823" i="6" s="1"/>
  <c r="P819" i="6" a="1"/>
  <c r="P819" i="6" s="1"/>
  <c r="O819" i="6" a="1"/>
  <c r="O819" i="6" s="1"/>
  <c r="Q815" i="6" a="1"/>
  <c r="Q815" i="6" s="1"/>
  <c r="P815" i="6" a="1"/>
  <c r="P815" i="6" s="1"/>
  <c r="O815" i="6" a="1"/>
  <c r="O815" i="6" s="1"/>
  <c r="O811" i="6" a="1"/>
  <c r="O811" i="6" s="1"/>
  <c r="Q807" i="6" a="1"/>
  <c r="Q807" i="6" s="1"/>
  <c r="P807" i="6" a="1"/>
  <c r="P807" i="6" s="1"/>
  <c r="O807" i="6" a="1"/>
  <c r="O807" i="6" s="1"/>
  <c r="Q803" i="6" a="1"/>
  <c r="Q803" i="6" s="1"/>
  <c r="P803" i="6" a="1"/>
  <c r="P803" i="6" s="1"/>
  <c r="O803" i="6" a="1"/>
  <c r="O803" i="6" s="1"/>
  <c r="Q799" i="6" a="1"/>
  <c r="Q799" i="6" s="1"/>
  <c r="P799" i="6" a="1"/>
  <c r="P799" i="6" s="1"/>
  <c r="O799" i="6" a="1"/>
  <c r="O799" i="6" s="1"/>
  <c r="Q795" i="6" a="1"/>
  <c r="Q795" i="6" s="1"/>
  <c r="P795" i="6" a="1"/>
  <c r="P795" i="6" s="1"/>
  <c r="O795" i="6" a="1"/>
  <c r="O795" i="6" s="1"/>
  <c r="Q791" i="6" a="1"/>
  <c r="Q791" i="6" s="1"/>
  <c r="P791" i="6" a="1"/>
  <c r="P791" i="6" s="1"/>
  <c r="O791" i="6" a="1"/>
  <c r="O791" i="6" s="1"/>
  <c r="Q787" i="6" a="1"/>
  <c r="Q787" i="6" s="1"/>
  <c r="P787" i="6" a="1"/>
  <c r="P787" i="6" s="1"/>
  <c r="O787" i="6" a="1"/>
  <c r="O787" i="6" s="1"/>
  <c r="Q783" i="6" a="1"/>
  <c r="Q783" i="6" s="1"/>
  <c r="P783" i="6" a="1"/>
  <c r="P783" i="6" s="1"/>
  <c r="O783" i="6" a="1"/>
  <c r="O783" i="6" s="1"/>
  <c r="P779" i="6" a="1"/>
  <c r="P779" i="6" s="1"/>
  <c r="O779" i="6" a="1"/>
  <c r="O779" i="6" s="1"/>
  <c r="Q775" i="6" a="1"/>
  <c r="Q775" i="6" s="1"/>
  <c r="P775" i="6" a="1"/>
  <c r="P775" i="6" s="1"/>
  <c r="O775" i="6" a="1"/>
  <c r="O775" i="6" s="1"/>
  <c r="Q771" i="6" a="1"/>
  <c r="Q771" i="6" s="1"/>
  <c r="O771" i="6" a="1"/>
  <c r="O771" i="6" s="1"/>
  <c r="P767" i="6" a="1"/>
  <c r="P767" i="6" s="1"/>
  <c r="O767" i="6" a="1"/>
  <c r="O767" i="6" s="1"/>
  <c r="Q763" i="6" a="1"/>
  <c r="Q763" i="6" s="1"/>
  <c r="P763" i="6" a="1"/>
  <c r="P763" i="6" s="1"/>
  <c r="O763" i="6" a="1"/>
  <c r="O763" i="6" s="1"/>
  <c r="Q759" i="6" a="1"/>
  <c r="Q759" i="6" s="1"/>
  <c r="P759" i="6" a="1"/>
  <c r="P759" i="6" s="1"/>
  <c r="O759" i="6" a="1"/>
  <c r="O759" i="6" s="1"/>
  <c r="Q755" i="6" a="1"/>
  <c r="Q755" i="6" s="1"/>
  <c r="P755" i="6" a="1"/>
  <c r="P755" i="6" s="1"/>
  <c r="O755" i="6" a="1"/>
  <c r="O755" i="6" s="1"/>
  <c r="P751" i="6" a="1"/>
  <c r="P751" i="6" s="1"/>
  <c r="O751" i="6" a="1"/>
  <c r="O751" i="6" s="1"/>
  <c r="Q747" i="6" a="1"/>
  <c r="Q747" i="6" s="1"/>
  <c r="P747" i="6" a="1"/>
  <c r="P747" i="6" s="1"/>
  <c r="O747" i="6" a="1"/>
  <c r="O747" i="6" s="1"/>
  <c r="P743" i="6" a="1"/>
  <c r="P743" i="6" s="1"/>
  <c r="O743" i="6" a="1"/>
  <c r="O743" i="6" s="1"/>
  <c r="Q739" i="6" a="1"/>
  <c r="Q739" i="6" s="1"/>
  <c r="P739" i="6" a="1"/>
  <c r="P739" i="6" s="1"/>
  <c r="O739" i="6" a="1"/>
  <c r="O739" i="6" s="1"/>
  <c r="Q735" i="6" a="1"/>
  <c r="Q735" i="6" s="1"/>
  <c r="P735" i="6" a="1"/>
  <c r="P735" i="6" s="1"/>
  <c r="O735" i="6" a="1"/>
  <c r="O735" i="6" s="1"/>
  <c r="Q731" i="6" a="1"/>
  <c r="Q731" i="6" s="1"/>
  <c r="P731" i="6" a="1"/>
  <c r="P731" i="6" s="1"/>
  <c r="O731" i="6" a="1"/>
  <c r="O731" i="6" s="1"/>
  <c r="Q727" i="6" a="1"/>
  <c r="Q727" i="6" s="1"/>
  <c r="P727" i="6" a="1"/>
  <c r="P727" i="6" s="1"/>
  <c r="O727" i="6" a="1"/>
  <c r="O727" i="6" s="1"/>
  <c r="Q723" i="6" a="1"/>
  <c r="Q723" i="6" s="1"/>
  <c r="P723" i="6" a="1"/>
  <c r="P723" i="6" s="1"/>
  <c r="O723" i="6" a="1"/>
  <c r="O723" i="6" s="1"/>
  <c r="P719" i="6" a="1"/>
  <c r="P719" i="6" s="1"/>
  <c r="O719" i="6" a="1"/>
  <c r="O719" i="6" s="1"/>
  <c r="Q715" i="6" a="1"/>
  <c r="Q715" i="6" s="1"/>
  <c r="P715" i="6" a="1"/>
  <c r="P715" i="6" s="1"/>
  <c r="O715" i="6" a="1"/>
  <c r="O715" i="6" s="1"/>
  <c r="Q711" i="6" a="1"/>
  <c r="Q711" i="6" s="1"/>
  <c r="O711" i="6" a="1"/>
  <c r="O711" i="6" s="1"/>
  <c r="Q707" i="6" a="1"/>
  <c r="Q707" i="6" s="1"/>
  <c r="P707" i="6" a="1"/>
  <c r="P707" i="6" s="1"/>
  <c r="O707" i="6" a="1"/>
  <c r="O707" i="6" s="1"/>
  <c r="Q703" i="6" a="1"/>
  <c r="Q703" i="6" s="1"/>
  <c r="P703" i="6" a="1"/>
  <c r="P703" i="6" s="1"/>
  <c r="O703" i="6" a="1"/>
  <c r="O703" i="6" s="1"/>
  <c r="P699" i="6" a="1"/>
  <c r="P699" i="6" s="1"/>
  <c r="O699" i="6" a="1"/>
  <c r="O699" i="6" s="1"/>
  <c r="P695" i="6" a="1"/>
  <c r="P695" i="6" s="1"/>
  <c r="O695" i="6" a="1"/>
  <c r="O695" i="6" s="1"/>
  <c r="P691" i="6" a="1"/>
  <c r="P691" i="6" s="1"/>
  <c r="O691" i="6" a="1"/>
  <c r="O691" i="6" s="1"/>
  <c r="Q687" i="6" a="1"/>
  <c r="Q687" i="6" s="1"/>
  <c r="P687" i="6" a="1"/>
  <c r="P687" i="6" s="1"/>
  <c r="O687" i="6" a="1"/>
  <c r="O687" i="6" s="1"/>
  <c r="Q683" i="6" a="1"/>
  <c r="Q683" i="6" s="1"/>
  <c r="P683" i="6" a="1"/>
  <c r="P683" i="6" s="1"/>
  <c r="O683" i="6" a="1"/>
  <c r="O683" i="6" s="1"/>
  <c r="Q679" i="6" a="1"/>
  <c r="Q679" i="6" s="1"/>
  <c r="P679" i="6" a="1"/>
  <c r="P679" i="6" s="1"/>
  <c r="O679" i="6" a="1"/>
  <c r="O679" i="6" s="1"/>
  <c r="P675" i="6" a="1"/>
  <c r="P675" i="6" s="1"/>
  <c r="O675" i="6" a="1"/>
  <c r="O675" i="6" s="1"/>
  <c r="Q671" i="6" a="1"/>
  <c r="Q671" i="6" s="1"/>
  <c r="P671" i="6" a="1"/>
  <c r="P671" i="6" s="1"/>
  <c r="O671" i="6" a="1"/>
  <c r="O671" i="6" s="1"/>
  <c r="Q667" i="6" a="1"/>
  <c r="Q667" i="6" s="1"/>
  <c r="P667" i="6" a="1"/>
  <c r="P667" i="6" s="1"/>
  <c r="O667" i="6" a="1"/>
  <c r="O667" i="6" s="1"/>
  <c r="Q663" i="6" a="1"/>
  <c r="Q663" i="6" s="1"/>
  <c r="P663" i="6" a="1"/>
  <c r="P663" i="6" s="1"/>
  <c r="O663" i="6" a="1"/>
  <c r="O663" i="6" s="1"/>
  <c r="P659" i="6" a="1"/>
  <c r="P659" i="6" s="1"/>
  <c r="O659" i="6" a="1"/>
  <c r="O659" i="6" s="1"/>
  <c r="Q655" i="6" a="1"/>
  <c r="Q655" i="6" s="1"/>
  <c r="P655" i="6" a="1"/>
  <c r="P655" i="6" s="1"/>
  <c r="O655" i="6" a="1"/>
  <c r="O655" i="6" s="1"/>
  <c r="Q651" i="6" a="1"/>
  <c r="Q651" i="6" s="1"/>
  <c r="P651" i="6" a="1"/>
  <c r="P651" i="6" s="1"/>
  <c r="O651" i="6" a="1"/>
  <c r="O651" i="6" s="1"/>
  <c r="P647" i="6" a="1"/>
  <c r="P647" i="6" s="1"/>
  <c r="O647" i="6" a="1"/>
  <c r="O647" i="6" s="1"/>
  <c r="O643" i="6" a="1"/>
  <c r="O643" i="6" s="1"/>
  <c r="Q639" i="6" a="1"/>
  <c r="Q639" i="6" s="1"/>
  <c r="P639" i="6" a="1"/>
  <c r="P639" i="6" s="1"/>
  <c r="O639" i="6" a="1"/>
  <c r="O639" i="6" s="1"/>
  <c r="Q635" i="6" a="1"/>
  <c r="Q635" i="6" s="1"/>
  <c r="P635" i="6" a="1"/>
  <c r="P635" i="6" s="1"/>
  <c r="O635" i="6" a="1"/>
  <c r="O635" i="6" s="1"/>
  <c r="Q631" i="6" a="1"/>
  <c r="Q631" i="6" s="1"/>
  <c r="P631" i="6" a="1"/>
  <c r="P631" i="6" s="1"/>
  <c r="O631" i="6" a="1"/>
  <c r="O631" i="6" s="1"/>
  <c r="O627" i="6" a="1"/>
  <c r="O627" i="6" s="1"/>
  <c r="Q623" i="6" a="1"/>
  <c r="Q623" i="6" s="1"/>
  <c r="P623" i="6" a="1"/>
  <c r="P623" i="6" s="1"/>
  <c r="O623" i="6" a="1"/>
  <c r="O623" i="6" s="1"/>
  <c r="Q619" i="6" a="1"/>
  <c r="Q619" i="6" s="1"/>
  <c r="P619" i="6" a="1"/>
  <c r="P619" i="6" s="1"/>
  <c r="O619" i="6" a="1"/>
  <c r="O619" i="6" s="1"/>
  <c r="P615" i="6" a="1"/>
  <c r="P615" i="6" s="1"/>
  <c r="O615" i="6" a="1"/>
  <c r="O615" i="6" s="1"/>
  <c r="Q611" i="6" a="1"/>
  <c r="Q611" i="6" s="1"/>
  <c r="O611" i="6" a="1"/>
  <c r="O611" i="6" s="1"/>
  <c r="Q607" i="6" a="1"/>
  <c r="Q607" i="6" s="1"/>
  <c r="O607" i="6" a="1"/>
  <c r="O607" i="6" s="1"/>
  <c r="Q603" i="6" a="1"/>
  <c r="Q603" i="6" s="1"/>
  <c r="P603" i="6" a="1"/>
  <c r="P603" i="6" s="1"/>
  <c r="O603" i="6" a="1"/>
  <c r="O603" i="6" s="1"/>
  <c r="Q599" i="6" a="1"/>
  <c r="Q599" i="6" s="1"/>
  <c r="P599" i="6" a="1"/>
  <c r="P599" i="6" s="1"/>
  <c r="O599" i="6" a="1"/>
  <c r="O599" i="6" s="1"/>
  <c r="Q595" i="6" a="1"/>
  <c r="Q595" i="6" s="1"/>
  <c r="P595" i="6" a="1"/>
  <c r="P595" i="6" s="1"/>
  <c r="O595" i="6" a="1"/>
  <c r="O595" i="6" s="1"/>
  <c r="Q591" i="6" a="1"/>
  <c r="Q591" i="6" s="1"/>
  <c r="P591" i="6" a="1"/>
  <c r="P591" i="6" s="1"/>
  <c r="O591" i="6" a="1"/>
  <c r="O591" i="6" s="1"/>
  <c r="Q587" i="6" a="1"/>
  <c r="Q587" i="6" s="1"/>
  <c r="P587" i="6" a="1"/>
  <c r="P587" i="6" s="1"/>
  <c r="O587" i="6" a="1"/>
  <c r="O587" i="6" s="1"/>
  <c r="Q583" i="6" a="1"/>
  <c r="Q583" i="6" s="1"/>
  <c r="P583" i="6" a="1"/>
  <c r="P583" i="6" s="1"/>
  <c r="O583" i="6" a="1"/>
  <c r="O583" i="6" s="1"/>
  <c r="P579" i="6" a="1"/>
  <c r="P579" i="6" s="1"/>
  <c r="O579" i="6" a="1"/>
  <c r="O579" i="6" s="1"/>
  <c r="Q575" i="6" a="1"/>
  <c r="Q575" i="6" s="1"/>
  <c r="P575" i="6" a="1"/>
  <c r="P575" i="6" s="1"/>
  <c r="O575" i="6" a="1"/>
  <c r="O575" i="6" s="1"/>
  <c r="Q571" i="6" a="1"/>
  <c r="Q571" i="6" s="1"/>
  <c r="P571" i="6" a="1"/>
  <c r="P571" i="6" s="1"/>
  <c r="O571" i="6" a="1"/>
  <c r="O571" i="6" s="1"/>
  <c r="Q567" i="6" a="1"/>
  <c r="Q567" i="6" s="1"/>
  <c r="P567" i="6" a="1"/>
  <c r="P567" i="6" s="1"/>
  <c r="O567" i="6" a="1"/>
  <c r="O567" i="6" s="1"/>
  <c r="Q563" i="6" a="1"/>
  <c r="Q563" i="6" s="1"/>
  <c r="O563" i="6" a="1"/>
  <c r="O563" i="6" s="1"/>
  <c r="Q559" i="6" a="1"/>
  <c r="Q559" i="6" s="1"/>
  <c r="P559" i="6" a="1"/>
  <c r="P559" i="6" s="1"/>
  <c r="O559" i="6" a="1"/>
  <c r="O559" i="6" s="1"/>
  <c r="Q555" i="6" a="1"/>
  <c r="Q555" i="6" s="1"/>
  <c r="P555" i="6" a="1"/>
  <c r="P555" i="6" s="1"/>
  <c r="O555" i="6" a="1"/>
  <c r="O555" i="6" s="1"/>
  <c r="Q551" i="6" a="1"/>
  <c r="Q551" i="6" s="1"/>
  <c r="P551" i="6" a="1"/>
  <c r="P551" i="6" s="1"/>
  <c r="O551" i="6" a="1"/>
  <c r="O551" i="6" s="1"/>
  <c r="Q547" i="6" a="1"/>
  <c r="Q547" i="6" s="1"/>
  <c r="P547" i="6" a="1"/>
  <c r="P547" i="6" s="1"/>
  <c r="O547" i="6" a="1"/>
  <c r="O547" i="6" s="1"/>
  <c r="Q543" i="6" a="1"/>
  <c r="Q543" i="6" s="1"/>
  <c r="P543" i="6" a="1"/>
  <c r="P543" i="6" s="1"/>
  <c r="O543" i="6" a="1"/>
  <c r="O543" i="6" s="1"/>
  <c r="P539" i="6" a="1"/>
  <c r="P539" i="6" s="1"/>
  <c r="O539" i="6" a="1"/>
  <c r="O539" i="6" s="1"/>
  <c r="Q535" i="6" a="1"/>
  <c r="Q535" i="6" s="1"/>
  <c r="P535" i="6" a="1"/>
  <c r="P535" i="6" s="1"/>
  <c r="O535" i="6" a="1"/>
  <c r="O535" i="6" s="1"/>
  <c r="Q531" i="6" a="1"/>
  <c r="Q531" i="6" s="1"/>
  <c r="P531" i="6" a="1"/>
  <c r="P531" i="6" s="1"/>
  <c r="O531" i="6" a="1"/>
  <c r="O531" i="6" s="1"/>
  <c r="P527" i="6" a="1"/>
  <c r="P527" i="6" s="1"/>
  <c r="O527" i="6" a="1"/>
  <c r="O527" i="6" s="1"/>
  <c r="Q523" i="6" a="1"/>
  <c r="Q523" i="6" s="1"/>
  <c r="P523" i="6" a="1"/>
  <c r="P523" i="6" s="1"/>
  <c r="O523" i="6" a="1"/>
  <c r="O523" i="6" s="1"/>
  <c r="P519" i="6" a="1"/>
  <c r="P519" i="6" s="1"/>
  <c r="O519" i="6" a="1"/>
  <c r="O519" i="6" s="1"/>
  <c r="Q515" i="6" a="1"/>
  <c r="Q515" i="6" s="1"/>
  <c r="P515" i="6" a="1"/>
  <c r="P515" i="6" s="1"/>
  <c r="O515" i="6" a="1"/>
  <c r="O515" i="6" s="1"/>
  <c r="Q511" i="6" a="1"/>
  <c r="Q511" i="6" s="1"/>
  <c r="P511" i="6" a="1"/>
  <c r="P511" i="6" s="1"/>
  <c r="O511" i="6" a="1"/>
  <c r="O511" i="6" s="1"/>
  <c r="Q507" i="6" a="1"/>
  <c r="Q507" i="6" s="1"/>
  <c r="P507" i="6" a="1"/>
  <c r="P507" i="6" s="1"/>
  <c r="O507" i="6" a="1"/>
  <c r="O507" i="6" s="1"/>
  <c r="O503" i="6" a="1"/>
  <c r="O503" i="6" s="1"/>
  <c r="Q499" i="6" a="1"/>
  <c r="Q499" i="6" s="1"/>
  <c r="P499" i="6" a="1"/>
  <c r="P499" i="6" s="1"/>
  <c r="O499" i="6" a="1"/>
  <c r="O499" i="6" s="1"/>
  <c r="Q495" i="6" a="1"/>
  <c r="Q495" i="6" s="1"/>
  <c r="P495" i="6" a="1"/>
  <c r="P495" i="6" s="1"/>
  <c r="O495" i="6" a="1"/>
  <c r="O495" i="6" s="1"/>
  <c r="Q491" i="6" a="1"/>
  <c r="Q491" i="6" s="1"/>
  <c r="P491" i="6" a="1"/>
  <c r="P491" i="6" s="1"/>
  <c r="O491" i="6" a="1"/>
  <c r="O491" i="6" s="1"/>
  <c r="Q487" i="6" a="1"/>
  <c r="Q487" i="6" s="1"/>
  <c r="P487" i="6" a="1"/>
  <c r="P487" i="6" s="1"/>
  <c r="O487" i="6" a="1"/>
  <c r="O487" i="6" s="1"/>
  <c r="Q483" i="6" a="1"/>
  <c r="Q483" i="6" s="1"/>
  <c r="P483" i="6" a="1"/>
  <c r="P483" i="6" s="1"/>
  <c r="O483" i="6" a="1"/>
  <c r="O483" i="6" s="1"/>
  <c r="Q479" i="6" a="1"/>
  <c r="Q479" i="6" s="1"/>
  <c r="P479" i="6" a="1"/>
  <c r="P479" i="6" s="1"/>
  <c r="O479" i="6" a="1"/>
  <c r="O479" i="6" s="1"/>
  <c r="Q475" i="6" a="1"/>
  <c r="Q475" i="6" s="1"/>
  <c r="P475" i="6" a="1"/>
  <c r="P475" i="6" s="1"/>
  <c r="O475" i="6" a="1"/>
  <c r="O475" i="6" s="1"/>
  <c r="Q471" i="6" a="1"/>
  <c r="Q471" i="6" s="1"/>
  <c r="P471" i="6" a="1"/>
  <c r="P471" i="6" s="1"/>
  <c r="O471" i="6" a="1"/>
  <c r="O471" i="6" s="1"/>
  <c r="Q467" i="6" a="1"/>
  <c r="Q467" i="6" s="1"/>
  <c r="P467" i="6" a="1"/>
  <c r="P467" i="6" s="1"/>
  <c r="O467" i="6" a="1"/>
  <c r="O467" i="6" s="1"/>
  <c r="P463" i="6" a="1"/>
  <c r="P463" i="6" s="1"/>
  <c r="O463" i="6" a="1"/>
  <c r="O463" i="6" s="1"/>
  <c r="Q459" i="6" a="1"/>
  <c r="Q459" i="6" s="1"/>
  <c r="P459" i="6" a="1"/>
  <c r="P459" i="6" s="1"/>
  <c r="O459" i="6" a="1"/>
  <c r="O459" i="6" s="1"/>
  <c r="Q455" i="6" a="1"/>
  <c r="Q455" i="6" s="1"/>
  <c r="O455" i="6" a="1"/>
  <c r="O455" i="6" s="1"/>
  <c r="Q451" i="6" a="1"/>
  <c r="Q451" i="6" s="1"/>
  <c r="P451" i="6" a="1"/>
  <c r="P451" i="6" s="1"/>
  <c r="O451" i="6" a="1"/>
  <c r="O451" i="6" s="1"/>
  <c r="Q447" i="6" a="1"/>
  <c r="Q447" i="6" s="1"/>
  <c r="P447" i="6" a="1"/>
  <c r="P447" i="6" s="1"/>
  <c r="O447" i="6" a="1"/>
  <c r="O447" i="6" s="1"/>
  <c r="Q443" i="6" a="1"/>
  <c r="Q443" i="6" s="1"/>
  <c r="P443" i="6" a="1"/>
  <c r="P443" i="6" s="1"/>
  <c r="O443" i="6" a="1"/>
  <c r="O443" i="6" s="1"/>
  <c r="Q439" i="6" a="1"/>
  <c r="Q439" i="6" s="1"/>
  <c r="P439" i="6" a="1"/>
  <c r="P439" i="6" s="1"/>
  <c r="O439" i="6" a="1"/>
  <c r="O439" i="6" s="1"/>
  <c r="Q435" i="6" a="1"/>
  <c r="Q435" i="6" s="1"/>
  <c r="P435" i="6" a="1"/>
  <c r="P435" i="6" s="1"/>
  <c r="O435" i="6" a="1"/>
  <c r="O435" i="6" s="1"/>
  <c r="Q431" i="6" a="1"/>
  <c r="Q431" i="6" s="1"/>
  <c r="P431" i="6" a="1"/>
  <c r="P431" i="6" s="1"/>
  <c r="O431" i="6" a="1"/>
  <c r="O431" i="6" s="1"/>
  <c r="P427" i="6" a="1"/>
  <c r="P427" i="6" s="1"/>
  <c r="O427" i="6" a="1"/>
  <c r="O427" i="6" s="1"/>
  <c r="P423" i="6" a="1"/>
  <c r="P423" i="6" s="1"/>
  <c r="O423" i="6" a="1"/>
  <c r="O423" i="6" s="1"/>
  <c r="Q419" i="6" a="1"/>
  <c r="Q419" i="6" s="1"/>
  <c r="P419" i="6" a="1"/>
  <c r="P419" i="6" s="1"/>
  <c r="O419" i="6" a="1"/>
  <c r="O419" i="6" s="1"/>
  <c r="Q415" i="6" a="1"/>
  <c r="Q415" i="6" s="1"/>
  <c r="P415" i="6" a="1"/>
  <c r="P415" i="6" s="1"/>
  <c r="O415" i="6" a="1"/>
  <c r="O415" i="6" s="1"/>
  <c r="Q411" i="6" a="1"/>
  <c r="Q411" i="6" s="1"/>
  <c r="P411" i="6" a="1"/>
  <c r="P411" i="6" s="1"/>
  <c r="O411" i="6" a="1"/>
  <c r="O411" i="6" s="1"/>
  <c r="P407" i="6" a="1"/>
  <c r="P407" i="6" s="1"/>
  <c r="O407" i="6" a="1"/>
  <c r="O407" i="6" s="1"/>
  <c r="Q403" i="6" a="1"/>
  <c r="Q403" i="6" s="1"/>
  <c r="P403" i="6" a="1"/>
  <c r="P403" i="6" s="1"/>
  <c r="O403" i="6" a="1"/>
  <c r="O403" i="6" s="1"/>
  <c r="Q399" i="6" a="1"/>
  <c r="Q399" i="6" s="1"/>
  <c r="P399" i="6" a="1"/>
  <c r="P399" i="6" s="1"/>
  <c r="O399" i="6" a="1"/>
  <c r="O399" i="6" s="1"/>
  <c r="Q395" i="6" a="1"/>
  <c r="Q395" i="6" s="1"/>
  <c r="P395" i="6" a="1"/>
  <c r="P395" i="6" s="1"/>
  <c r="O395" i="6" a="1"/>
  <c r="O395" i="6" s="1"/>
  <c r="Q391" i="6" a="1"/>
  <c r="Q391" i="6" s="1"/>
  <c r="P391" i="6" a="1"/>
  <c r="P391" i="6" s="1"/>
  <c r="O391" i="6" a="1"/>
  <c r="O391" i="6" s="1"/>
  <c r="P387" i="6" a="1"/>
  <c r="P387" i="6" s="1"/>
  <c r="O387" i="6" a="1"/>
  <c r="O387" i="6" s="1"/>
  <c r="P383" i="6" a="1"/>
  <c r="P383" i="6" s="1"/>
  <c r="O383" i="6" a="1"/>
  <c r="O383" i="6" s="1"/>
  <c r="Q379" i="6" a="1"/>
  <c r="Q379" i="6" s="1"/>
  <c r="P379" i="6" a="1"/>
  <c r="P379" i="6" s="1"/>
  <c r="O379" i="6" a="1"/>
  <c r="O379" i="6" s="1"/>
  <c r="Q375" i="6" a="1"/>
  <c r="Q375" i="6" s="1"/>
  <c r="P375" i="6" a="1"/>
  <c r="P375" i="6" s="1"/>
  <c r="O375" i="6" a="1"/>
  <c r="O375" i="6" s="1"/>
  <c r="Q371" i="6" a="1"/>
  <c r="Q371" i="6" s="1"/>
  <c r="P371" i="6" a="1"/>
  <c r="P371" i="6" s="1"/>
  <c r="O371" i="6" a="1"/>
  <c r="O371" i="6" s="1"/>
  <c r="Q367" i="6" a="1"/>
  <c r="Q367" i="6" s="1"/>
  <c r="P367" i="6" a="1"/>
  <c r="P367" i="6" s="1"/>
  <c r="O367" i="6" a="1"/>
  <c r="O367" i="6" s="1"/>
  <c r="P363" i="6" a="1"/>
  <c r="P363" i="6" s="1"/>
  <c r="O363" i="6" a="1"/>
  <c r="O363" i="6" s="1"/>
  <c r="Q359" i="6" a="1"/>
  <c r="Q359" i="6" s="1"/>
  <c r="P359" i="6" a="1"/>
  <c r="P359" i="6" s="1"/>
  <c r="O359" i="6" a="1"/>
  <c r="O359" i="6" s="1"/>
  <c r="Q355" i="6" a="1"/>
  <c r="Q355" i="6" s="1"/>
  <c r="P355" i="6" a="1"/>
  <c r="P355" i="6" s="1"/>
  <c r="O355" i="6" a="1"/>
  <c r="O355" i="6" s="1"/>
  <c r="Q351" i="6" a="1"/>
  <c r="Q351" i="6" s="1"/>
  <c r="O351" i="6" a="1"/>
  <c r="O351" i="6" s="1"/>
  <c r="Q347" i="6" a="1"/>
  <c r="Q347" i="6" s="1"/>
  <c r="P347" i="6" a="1"/>
  <c r="P347" i="6" s="1"/>
  <c r="O347" i="6" a="1"/>
  <c r="O347" i="6" s="1"/>
  <c r="Q343" i="6" a="1"/>
  <c r="Q343" i="6" s="1"/>
  <c r="P343" i="6" a="1"/>
  <c r="P343" i="6" s="1"/>
  <c r="O343" i="6" a="1"/>
  <c r="O343" i="6" s="1"/>
  <c r="Q339" i="6" a="1"/>
  <c r="Q339" i="6" s="1"/>
  <c r="P339" i="6" a="1"/>
  <c r="P339" i="6" s="1"/>
  <c r="O339" i="6" a="1"/>
  <c r="O339" i="6" s="1"/>
  <c r="Q335" i="6" a="1"/>
  <c r="Q335" i="6" s="1"/>
  <c r="P335" i="6" a="1"/>
  <c r="P335" i="6" s="1"/>
  <c r="O335" i="6" a="1"/>
  <c r="O335" i="6" s="1"/>
  <c r="Q331" i="6" a="1"/>
  <c r="Q331" i="6" s="1"/>
  <c r="P331" i="6" a="1"/>
  <c r="P331" i="6" s="1"/>
  <c r="O331" i="6" a="1"/>
  <c r="O331" i="6" s="1"/>
  <c r="Q327" i="6" a="1"/>
  <c r="Q327" i="6" s="1"/>
  <c r="P327" i="6" a="1"/>
  <c r="P327" i="6" s="1"/>
  <c r="O327" i="6" a="1"/>
  <c r="O327" i="6" s="1"/>
  <c r="Q323" i="6" a="1"/>
  <c r="Q323" i="6" s="1"/>
  <c r="O323" i="6" a="1"/>
  <c r="O323" i="6" s="1"/>
  <c r="Q319" i="6" a="1"/>
  <c r="Q319" i="6" s="1"/>
  <c r="P319" i="6" a="1"/>
  <c r="P319" i="6" s="1"/>
  <c r="O319" i="6" a="1"/>
  <c r="O319" i="6" s="1"/>
  <c r="Q315" i="6" a="1"/>
  <c r="Q315" i="6" s="1"/>
  <c r="P315" i="6" a="1"/>
  <c r="P315" i="6" s="1"/>
  <c r="O315" i="6" a="1"/>
  <c r="O315" i="6" s="1"/>
  <c r="Q311" i="6" a="1"/>
  <c r="Q311" i="6" s="1"/>
  <c r="P311" i="6" a="1"/>
  <c r="P311" i="6" s="1"/>
  <c r="O311" i="6" a="1"/>
  <c r="O311" i="6" s="1"/>
  <c r="Q307" i="6" a="1"/>
  <c r="Q307" i="6" s="1"/>
  <c r="P307" i="6" a="1"/>
  <c r="P307" i="6" s="1"/>
  <c r="O307" i="6" a="1"/>
  <c r="O307" i="6" s="1"/>
  <c r="Q303" i="6" a="1"/>
  <c r="Q303" i="6" s="1"/>
  <c r="P303" i="6" a="1"/>
  <c r="P303" i="6" s="1"/>
  <c r="O303" i="6" a="1"/>
  <c r="O303" i="6" s="1"/>
  <c r="Q299" i="6" a="1"/>
  <c r="Q299" i="6" s="1"/>
  <c r="P299" i="6" a="1"/>
  <c r="P299" i="6" s="1"/>
  <c r="O299" i="6" a="1"/>
  <c r="O299" i="6" s="1"/>
  <c r="Q295" i="6" a="1"/>
  <c r="Q295" i="6" s="1"/>
  <c r="P295" i="6" a="1"/>
  <c r="P295" i="6" s="1"/>
  <c r="O295" i="6" a="1"/>
  <c r="O295" i="6" s="1"/>
  <c r="Q291" i="6" a="1"/>
  <c r="Q291" i="6" s="1"/>
  <c r="P291" i="6" a="1"/>
  <c r="P291" i="6" s="1"/>
  <c r="O291" i="6" a="1"/>
  <c r="O291" i="6" s="1"/>
  <c r="Q287" i="6" a="1"/>
  <c r="Q287" i="6" s="1"/>
  <c r="P287" i="6" a="1"/>
  <c r="P287" i="6" s="1"/>
  <c r="O287" i="6" a="1"/>
  <c r="O287" i="6" s="1"/>
  <c r="Q283" i="6" a="1"/>
  <c r="Q283" i="6" s="1"/>
  <c r="P283" i="6" a="1"/>
  <c r="P283" i="6" s="1"/>
  <c r="O283" i="6" a="1"/>
  <c r="O283" i="6" s="1"/>
  <c r="P279" i="6" a="1"/>
  <c r="P279" i="6" s="1"/>
  <c r="O279" i="6" a="1"/>
  <c r="O279" i="6" s="1"/>
  <c r="P275" i="6" a="1"/>
  <c r="P275" i="6" s="1"/>
  <c r="O275" i="6" a="1"/>
  <c r="O275" i="6" s="1"/>
  <c r="Q271" i="6" a="1"/>
  <c r="Q271" i="6" s="1"/>
  <c r="P271" i="6" a="1"/>
  <c r="P271" i="6" s="1"/>
  <c r="O271" i="6" a="1"/>
  <c r="O271" i="6" s="1"/>
  <c r="Q267" i="6" a="1"/>
  <c r="Q267" i="6" s="1"/>
  <c r="P267" i="6" a="1"/>
  <c r="P267" i="6" s="1"/>
  <c r="O267" i="6" a="1"/>
  <c r="O267" i="6" s="1"/>
  <c r="P263" i="6" a="1"/>
  <c r="P263" i="6" s="1"/>
  <c r="O263" i="6" a="1"/>
  <c r="O263" i="6" s="1"/>
  <c r="Q259" i="6" a="1"/>
  <c r="Q259" i="6" s="1"/>
  <c r="P259" i="6" a="1"/>
  <c r="P259" i="6" s="1"/>
  <c r="O259" i="6" a="1"/>
  <c r="O259" i="6" s="1"/>
  <c r="Q255" i="6" a="1"/>
  <c r="Q255" i="6" s="1"/>
  <c r="P255" i="6" a="1"/>
  <c r="P255" i="6" s="1"/>
  <c r="O255" i="6" a="1"/>
  <c r="O255" i="6" s="1"/>
  <c r="Q251" i="6" a="1"/>
  <c r="Q251" i="6" s="1"/>
  <c r="P251" i="6" a="1"/>
  <c r="P251" i="6" s="1"/>
  <c r="O251" i="6" a="1"/>
  <c r="O251" i="6" s="1"/>
  <c r="Q247" i="6" a="1"/>
  <c r="Q247" i="6" s="1"/>
  <c r="P247" i="6" a="1"/>
  <c r="P247" i="6" s="1"/>
  <c r="O247" i="6" a="1"/>
  <c r="O247" i="6" s="1"/>
  <c r="Q243" i="6" a="1"/>
  <c r="Q243" i="6" s="1"/>
  <c r="P243" i="6" a="1"/>
  <c r="P243" i="6" s="1"/>
  <c r="O243" i="6" a="1"/>
  <c r="O243" i="6" s="1"/>
  <c r="P239" i="6" a="1"/>
  <c r="P239" i="6" s="1"/>
  <c r="O239" i="6" a="1"/>
  <c r="O239" i="6" s="1"/>
  <c r="Q235" i="6" a="1"/>
  <c r="Q235" i="6" s="1"/>
  <c r="P235" i="6" a="1"/>
  <c r="P235" i="6" s="1"/>
  <c r="O235" i="6" a="1"/>
  <c r="O235" i="6" s="1"/>
  <c r="Q231" i="6" a="1"/>
  <c r="Q231" i="6" s="1"/>
  <c r="P231" i="6" a="1"/>
  <c r="P231" i="6" s="1"/>
  <c r="O231" i="6" a="1"/>
  <c r="O231" i="6" s="1"/>
  <c r="Q227" i="6" a="1"/>
  <c r="Q227" i="6" s="1"/>
  <c r="P227" i="6" a="1"/>
  <c r="P227" i="6" s="1"/>
  <c r="O227" i="6" a="1"/>
  <c r="O227" i="6" s="1"/>
  <c r="Q223" i="6" a="1"/>
  <c r="Q223" i="6" s="1"/>
  <c r="P223" i="6" a="1"/>
  <c r="P223" i="6" s="1"/>
  <c r="O223" i="6" a="1"/>
  <c r="O223" i="6" s="1"/>
  <c r="Q219" i="6" a="1"/>
  <c r="Q219" i="6" s="1"/>
  <c r="P219" i="6" a="1"/>
  <c r="P219" i="6" s="1"/>
  <c r="O219" i="6" a="1"/>
  <c r="O219" i="6" s="1"/>
  <c r="Q215" i="6" a="1"/>
  <c r="Q215" i="6" s="1"/>
  <c r="P215" i="6" a="1"/>
  <c r="P215" i="6" s="1"/>
  <c r="O215" i="6" a="1"/>
  <c r="O215" i="6" s="1"/>
  <c r="Q211" i="6" a="1"/>
  <c r="Q211" i="6" s="1"/>
  <c r="P211" i="6" a="1"/>
  <c r="P211" i="6" s="1"/>
  <c r="O211" i="6" a="1"/>
  <c r="O211" i="6" s="1"/>
  <c r="P207" i="6" a="1"/>
  <c r="P207" i="6" s="1"/>
  <c r="O207" i="6" a="1"/>
  <c r="O207" i="6" s="1"/>
  <c r="Q203" i="6" a="1"/>
  <c r="Q203" i="6" s="1"/>
  <c r="P203" i="6" a="1"/>
  <c r="P203" i="6" s="1"/>
  <c r="O203" i="6" a="1"/>
  <c r="O203" i="6" s="1"/>
  <c r="P199" i="6" a="1"/>
  <c r="P199" i="6" s="1"/>
  <c r="O199" i="6" a="1"/>
  <c r="O199" i="6" s="1"/>
  <c r="P195" i="6" a="1"/>
  <c r="P195" i="6" s="1"/>
  <c r="O195" i="6" a="1"/>
  <c r="O195" i="6" s="1"/>
  <c r="Q191" i="6" a="1"/>
  <c r="Q191" i="6" s="1"/>
  <c r="P191" i="6" a="1"/>
  <c r="P191" i="6" s="1"/>
  <c r="O191" i="6" a="1"/>
  <c r="O191" i="6" s="1"/>
  <c r="Q187" i="6" a="1"/>
  <c r="Q187" i="6" s="1"/>
  <c r="P187" i="6" a="1"/>
  <c r="P187" i="6" s="1"/>
  <c r="O187" i="6" a="1"/>
  <c r="O187" i="6" s="1"/>
  <c r="Q183" i="6" a="1"/>
  <c r="Q183" i="6" s="1"/>
  <c r="P183" i="6" a="1"/>
  <c r="P183" i="6" s="1"/>
  <c r="O183" i="6" a="1"/>
  <c r="O183" i="6" s="1"/>
  <c r="Q179" i="6" a="1"/>
  <c r="Q179" i="6" s="1"/>
  <c r="P179" i="6" a="1"/>
  <c r="P179" i="6" s="1"/>
  <c r="O179" i="6" a="1"/>
  <c r="O179" i="6" s="1"/>
  <c r="Q175" i="6" a="1"/>
  <c r="Q175" i="6" s="1"/>
  <c r="P175" i="6" a="1"/>
  <c r="P175" i="6" s="1"/>
  <c r="O175" i="6" a="1"/>
  <c r="O175" i="6" s="1"/>
  <c r="P171" i="6" a="1"/>
  <c r="P171" i="6" s="1"/>
  <c r="O171" i="6" a="1"/>
  <c r="O171" i="6" s="1"/>
  <c r="Q167" i="6" a="1"/>
  <c r="Q167" i="6" s="1"/>
  <c r="P167" i="6" a="1"/>
  <c r="P167" i="6" s="1"/>
  <c r="O167" i="6" a="1"/>
  <c r="O167" i="6" s="1"/>
  <c r="Q163" i="6" a="1"/>
  <c r="Q163" i="6" s="1"/>
  <c r="O163" i="6" a="1"/>
  <c r="O163" i="6" s="1"/>
  <c r="Q159" i="6" a="1"/>
  <c r="Q159" i="6" s="1"/>
  <c r="P159" i="6" a="1"/>
  <c r="P159" i="6" s="1"/>
  <c r="O159" i="6" a="1"/>
  <c r="O159" i="6" s="1"/>
  <c r="Q155" i="6" a="1"/>
  <c r="Q155" i="6" s="1"/>
  <c r="P155" i="6" a="1"/>
  <c r="P155" i="6" s="1"/>
  <c r="O155" i="6" a="1"/>
  <c r="O155" i="6" s="1"/>
  <c r="Q151" i="6" a="1"/>
  <c r="Q151" i="6" s="1"/>
  <c r="P151" i="6" a="1"/>
  <c r="P151" i="6" s="1"/>
  <c r="O151" i="6" a="1"/>
  <c r="O151" i="6" s="1"/>
  <c r="Q147" i="6" a="1"/>
  <c r="Q147" i="6" s="1"/>
  <c r="P147" i="6" a="1"/>
  <c r="P147" i="6" s="1"/>
  <c r="O147" i="6" a="1"/>
  <c r="O147" i="6" s="1"/>
  <c r="Q143" i="6" a="1"/>
  <c r="Q143" i="6" s="1"/>
  <c r="P143" i="6" a="1"/>
  <c r="P143" i="6" s="1"/>
  <c r="O143" i="6" a="1"/>
  <c r="O143" i="6" s="1"/>
  <c r="Q139" i="6" a="1"/>
  <c r="Q139" i="6" s="1"/>
  <c r="P139" i="6" a="1"/>
  <c r="P139" i="6" s="1"/>
  <c r="O139" i="6" a="1"/>
  <c r="O139" i="6" s="1"/>
  <c r="Q135" i="6" a="1"/>
  <c r="Q135" i="6" s="1"/>
  <c r="P135" i="6" a="1"/>
  <c r="P135" i="6" s="1"/>
  <c r="O135" i="6" a="1"/>
  <c r="O135" i="6" s="1"/>
  <c r="Q131" i="6" a="1"/>
  <c r="Q131" i="6" s="1"/>
  <c r="P131" i="6" a="1"/>
  <c r="P131" i="6" s="1"/>
  <c r="O131" i="6" a="1"/>
  <c r="O131" i="6" s="1"/>
  <c r="P127" i="6" a="1"/>
  <c r="P127" i="6" s="1"/>
  <c r="O127" i="6" a="1"/>
  <c r="O127" i="6" s="1"/>
  <c r="Q123" i="6" a="1"/>
  <c r="Q123" i="6" s="1"/>
  <c r="P123" i="6" a="1"/>
  <c r="P123" i="6" s="1"/>
  <c r="O123" i="6" a="1"/>
  <c r="O123" i="6" s="1"/>
  <c r="P119" i="6" a="1"/>
  <c r="P119" i="6" s="1"/>
  <c r="O119" i="6" a="1"/>
  <c r="O119" i="6" s="1"/>
  <c r="Q115" i="6" a="1"/>
  <c r="Q115" i="6" s="1"/>
  <c r="P115" i="6" a="1"/>
  <c r="P115" i="6" s="1"/>
  <c r="O115" i="6" a="1"/>
  <c r="O115" i="6" s="1"/>
  <c r="Q111" i="6" a="1"/>
  <c r="Q111" i="6" s="1"/>
  <c r="P111" i="6" a="1"/>
  <c r="P111" i="6" s="1"/>
  <c r="O111" i="6" a="1"/>
  <c r="O111" i="6" s="1"/>
  <c r="Q107" i="6" a="1"/>
  <c r="Q107" i="6" s="1"/>
  <c r="P107" i="6" a="1"/>
  <c r="P107" i="6" s="1"/>
  <c r="O107" i="6" a="1"/>
  <c r="O107" i="6" s="1"/>
  <c r="Q103" i="6" a="1"/>
  <c r="Q103" i="6" s="1"/>
  <c r="P103" i="6" a="1"/>
  <c r="P103" i="6" s="1"/>
  <c r="O103" i="6" a="1"/>
  <c r="O103" i="6" s="1"/>
  <c r="Q99" i="6" a="1"/>
  <c r="Q99" i="6" s="1"/>
  <c r="P99" i="6" a="1"/>
  <c r="P99" i="6" s="1"/>
  <c r="O99" i="6" a="1"/>
  <c r="O99" i="6" s="1"/>
  <c r="Q95" i="6" a="1"/>
  <c r="Q95" i="6" s="1"/>
  <c r="P95" i="6" a="1"/>
  <c r="P95" i="6" s="1"/>
  <c r="O95" i="6" a="1"/>
  <c r="O95" i="6" s="1"/>
  <c r="Q91" i="6" a="1"/>
  <c r="Q91" i="6" s="1"/>
  <c r="P91" i="6" a="1"/>
  <c r="P91" i="6" s="1"/>
  <c r="O91" i="6" a="1"/>
  <c r="O91" i="6" s="1"/>
  <c r="P87" i="6" a="1"/>
  <c r="P87" i="6" s="1"/>
  <c r="O87" i="6" a="1"/>
  <c r="O87" i="6" s="1"/>
  <c r="P83" i="6" a="1"/>
  <c r="P83" i="6" s="1"/>
  <c r="O83" i="6" a="1"/>
  <c r="O83" i="6" s="1"/>
  <c r="Q79" i="6" a="1"/>
  <c r="Q79" i="6" s="1"/>
  <c r="P79" i="6" a="1"/>
  <c r="P79" i="6" s="1"/>
  <c r="O79" i="6" a="1"/>
  <c r="O79" i="6" s="1"/>
  <c r="Q75" i="6" a="1"/>
  <c r="Q75" i="6" s="1"/>
  <c r="P75" i="6" a="1"/>
  <c r="P75" i="6" s="1"/>
  <c r="O75" i="6" a="1"/>
  <c r="O75" i="6" s="1"/>
  <c r="Q71" i="6" a="1"/>
  <c r="Q71" i="6" s="1"/>
  <c r="P71" i="6" a="1"/>
  <c r="P71" i="6" s="1"/>
  <c r="O71" i="6" a="1"/>
  <c r="O71" i="6" s="1"/>
  <c r="Q67" i="6" a="1"/>
  <c r="Q67" i="6" s="1"/>
  <c r="P67" i="6" a="1"/>
  <c r="P67" i="6" s="1"/>
  <c r="O67" i="6" a="1"/>
  <c r="O67" i="6" s="1"/>
  <c r="O63" i="6" a="1"/>
  <c r="O63" i="6" s="1"/>
  <c r="P63" i="6" a="1"/>
  <c r="P63" i="6" s="1"/>
  <c r="Q59" i="6" a="1"/>
  <c r="Q59" i="6" s="1"/>
  <c r="P59" i="6" a="1"/>
  <c r="P59" i="6" s="1"/>
  <c r="O59" i="6" a="1"/>
  <c r="O59" i="6" s="1"/>
  <c r="Q55" i="6" a="1"/>
  <c r="Q55" i="6" s="1"/>
  <c r="P55" i="6" a="1"/>
  <c r="P55" i="6" s="1"/>
  <c r="O55" i="6" a="1"/>
  <c r="O55" i="6" s="1"/>
  <c r="Q51" i="6" a="1"/>
  <c r="Q51" i="6" s="1"/>
  <c r="P51" i="6" a="1"/>
  <c r="P51" i="6" s="1"/>
  <c r="O51" i="6" a="1"/>
  <c r="O51" i="6" s="1"/>
  <c r="Q47" i="6" a="1"/>
  <c r="Q47" i="6" s="1"/>
  <c r="O47" i="6" a="1"/>
  <c r="O47" i="6" s="1"/>
  <c r="P47" i="6" a="1"/>
  <c r="P47" i="6" s="1"/>
  <c r="Q43" i="6" a="1"/>
  <c r="Q43" i="6" s="1"/>
  <c r="P43" i="6" a="1"/>
  <c r="P43" i="6" s="1"/>
  <c r="O43" i="6" a="1"/>
  <c r="O43" i="6" s="1"/>
  <c r="Q39" i="6" a="1"/>
  <c r="Q39" i="6" s="1"/>
  <c r="O39" i="6" a="1"/>
  <c r="O39" i="6" s="1"/>
  <c r="P39" i="6" a="1"/>
  <c r="P39" i="6" s="1"/>
  <c r="Q35" i="6" a="1"/>
  <c r="Q35" i="6" s="1"/>
  <c r="O35" i="6" a="1"/>
  <c r="O35" i="6" s="1"/>
  <c r="P35" i="6" a="1"/>
  <c r="P35" i="6" s="1"/>
  <c r="Q31" i="6" a="1"/>
  <c r="Q31" i="6" s="1"/>
  <c r="P31" i="6" a="1"/>
  <c r="P31" i="6" s="1"/>
  <c r="O31" i="6" a="1"/>
  <c r="O31" i="6" s="1"/>
  <c r="Q27" i="6" a="1"/>
  <c r="Q27" i="6" s="1"/>
  <c r="P27" i="6" a="1"/>
  <c r="P27" i="6" s="1"/>
  <c r="O27" i="6" a="1"/>
  <c r="O27" i="6" s="1"/>
  <c r="Q23" i="6" a="1"/>
  <c r="Q23" i="6" s="1"/>
  <c r="P23" i="6" a="1"/>
  <c r="P23" i="6" s="1"/>
  <c r="O23" i="6" a="1"/>
  <c r="O23" i="6" s="1"/>
  <c r="P19" i="6" a="1"/>
  <c r="P19" i="6" s="1"/>
  <c r="Q15" i="6" a="1"/>
  <c r="Q15" i="6" s="1"/>
  <c r="P15" i="6" a="1"/>
  <c r="P15" i="6" s="1"/>
  <c r="Q11" i="6" a="1"/>
  <c r="Q11" i="6" s="1"/>
  <c r="P11" i="6" a="1"/>
  <c r="P11" i="6" s="1"/>
  <c r="Q7" i="6" a="1"/>
  <c r="Q7" i="6" s="1"/>
  <c r="Q3" i="6" a="1"/>
  <c r="Q3" i="6" s="1"/>
  <c r="P3" i="6" a="1"/>
  <c r="P3" i="6" s="1"/>
  <c r="O11" i="6" a="1"/>
  <c r="O11" i="6" s="1"/>
  <c r="O3" i="6" a="1"/>
  <c r="O3" i="6" s="1"/>
  <c r="O7735" i="6" a="1"/>
  <c r="O7735" i="6" s="1"/>
  <c r="O7719" i="6" a="1"/>
  <c r="O7719" i="6" s="1"/>
  <c r="O7703" i="6" a="1"/>
  <c r="O7703" i="6" s="1"/>
  <c r="O7555" i="6" a="1"/>
  <c r="O7555" i="6" s="1"/>
  <c r="O7523" i="6" a="1"/>
  <c r="O7523" i="6" s="1"/>
  <c r="O7495" i="6" a="1"/>
  <c r="O7495" i="6" s="1"/>
  <c r="O7427" i="6" a="1"/>
  <c r="O7427" i="6" s="1"/>
  <c r="O7371" i="6" a="1"/>
  <c r="O7371" i="6" s="1"/>
  <c r="O7355" i="6" a="1"/>
  <c r="O7355" i="6" s="1"/>
  <c r="O7339" i="6" a="1"/>
  <c r="O7339" i="6" s="1"/>
  <c r="O7323" i="6" a="1"/>
  <c r="O7323" i="6" s="1"/>
  <c r="O7307" i="6" a="1"/>
  <c r="O7307" i="6" s="1"/>
  <c r="O7291" i="6" a="1"/>
  <c r="O7291" i="6" s="1"/>
  <c r="O7275" i="6" a="1"/>
  <c r="O7275" i="6" s="1"/>
  <c r="O7259" i="6" a="1"/>
  <c r="O7259" i="6" s="1"/>
  <c r="O7231" i="6" a="1"/>
  <c r="O7231" i="6" s="1"/>
  <c r="O7215" i="6" a="1"/>
  <c r="O7215" i="6" s="1"/>
  <c r="O7183" i="6" a="1"/>
  <c r="O7183" i="6" s="1"/>
  <c r="O7171" i="6" a="1"/>
  <c r="O7171" i="6" s="1"/>
  <c r="O7159" i="6" a="1"/>
  <c r="O7159" i="6" s="1"/>
  <c r="O7127" i="6" a="1"/>
  <c r="O7127" i="6" s="1"/>
  <c r="O7075" i="6" a="1"/>
  <c r="O7075" i="6" s="1"/>
  <c r="O6971" i="6" a="1"/>
  <c r="O6971" i="6" s="1"/>
  <c r="Q8651" i="6" a="1"/>
  <c r="Q8651" i="6" s="1"/>
  <c r="P8651" i="6" a="1"/>
  <c r="P8651" i="6" s="1"/>
  <c r="Q8631" i="6" a="1"/>
  <c r="Q8631" i="6" s="1"/>
  <c r="P8631" i="6" a="1"/>
  <c r="P8631" i="6" s="1"/>
  <c r="Q8615" i="6" a="1"/>
  <c r="Q8615" i="6" s="1"/>
  <c r="P8615" i="6" a="1"/>
  <c r="P8615" i="6" s="1"/>
  <c r="Q8595" i="6" a="1"/>
  <c r="Q8595" i="6" s="1"/>
  <c r="Q8583" i="6" a="1"/>
  <c r="Q8583" i="6" s="1"/>
  <c r="P8583" i="6" a="1"/>
  <c r="P8583" i="6" s="1"/>
  <c r="Q8571" i="6" a="1"/>
  <c r="Q8571" i="6" s="1"/>
  <c r="Q8555" i="6" a="1"/>
  <c r="Q8555" i="6" s="1"/>
  <c r="Q8539" i="6" a="1"/>
  <c r="Q8539" i="6" s="1"/>
  <c r="P8539" i="6" a="1"/>
  <c r="P8539" i="6" s="1"/>
  <c r="Q8523" i="6" a="1"/>
  <c r="Q8523" i="6" s="1"/>
  <c r="P8523" i="6" a="1"/>
  <c r="P8523" i="6" s="1"/>
  <c r="Q8507" i="6" a="1"/>
  <c r="Q8507" i="6" s="1"/>
  <c r="P8507" i="6" a="1"/>
  <c r="P8507" i="6" s="1"/>
  <c r="Q8491" i="6" a="1"/>
  <c r="Q8491" i="6" s="1"/>
  <c r="P8491" i="6" a="1"/>
  <c r="P8491" i="6" s="1"/>
  <c r="Q8475" i="6" a="1"/>
  <c r="Q8475" i="6" s="1"/>
  <c r="Q8459" i="6" a="1"/>
  <c r="Q8459" i="6" s="1"/>
  <c r="P8459" i="6" a="1"/>
  <c r="P8459" i="6" s="1"/>
  <c r="Q8443" i="6" a="1"/>
  <c r="Q8443" i="6" s="1"/>
  <c r="P8443" i="6" a="1"/>
  <c r="P8443" i="6" s="1"/>
  <c r="Q8427" i="6" a="1"/>
  <c r="Q8427" i="6" s="1"/>
  <c r="P8427" i="6" a="1"/>
  <c r="P8427" i="6" s="1"/>
  <c r="Q8411" i="6" a="1"/>
  <c r="Q8411" i="6" s="1"/>
  <c r="Q8403" i="6" a="1"/>
  <c r="Q8403" i="6" s="1"/>
  <c r="P8403" i="6" a="1"/>
  <c r="P8403" i="6" s="1"/>
  <c r="Q8387" i="6" a="1"/>
  <c r="Q8387" i="6" s="1"/>
  <c r="P8387" i="6" a="1"/>
  <c r="P8387" i="6" s="1"/>
  <c r="Q8375" i="6" a="1"/>
  <c r="Q8375" i="6" s="1"/>
  <c r="P8375" i="6" a="1"/>
  <c r="P8375" i="6" s="1"/>
  <c r="Q8359" i="6" a="1"/>
  <c r="Q8359" i="6" s="1"/>
  <c r="P8359" i="6" a="1"/>
  <c r="P8359" i="6" s="1"/>
  <c r="Q8343" i="6" a="1"/>
  <c r="Q8343" i="6" s="1"/>
  <c r="P8343" i="6" a="1"/>
  <c r="P8343" i="6" s="1"/>
  <c r="Q8323" i="6" a="1"/>
  <c r="Q8323" i="6" s="1"/>
  <c r="P8323" i="6" a="1"/>
  <c r="P8323" i="6" s="1"/>
  <c r="Q8307" i="6" a="1"/>
  <c r="Q8307" i="6" s="1"/>
  <c r="P8307" i="6" a="1"/>
  <c r="P8307" i="6" s="1"/>
  <c r="Q8291" i="6" a="1"/>
  <c r="Q8291" i="6" s="1"/>
  <c r="P8291" i="6" a="1"/>
  <c r="P8291" i="6" s="1"/>
  <c r="Q8271" i="6" a="1"/>
  <c r="Q8271" i="6" s="1"/>
  <c r="P8271" i="6" a="1"/>
  <c r="P8271" i="6" s="1"/>
  <c r="Q8255" i="6" a="1"/>
  <c r="Q8255" i="6" s="1"/>
  <c r="P8255" i="6" a="1"/>
  <c r="P8255" i="6" s="1"/>
  <c r="Q8235" i="6" a="1"/>
  <c r="Q8235" i="6" s="1"/>
  <c r="P8235" i="6" a="1"/>
  <c r="P8235" i="6" s="1"/>
  <c r="Q8219" i="6" a="1"/>
  <c r="Q8219" i="6" s="1"/>
  <c r="P8219" i="6" a="1"/>
  <c r="P8219" i="6" s="1"/>
  <c r="Q8199" i="6" a="1"/>
  <c r="Q8199" i="6" s="1"/>
  <c r="Q8187" i="6" a="1"/>
  <c r="Q8187" i="6" s="1"/>
  <c r="P8187" i="6" a="1"/>
  <c r="P8187" i="6" s="1"/>
  <c r="Q8171" i="6" a="1"/>
  <c r="Q8171" i="6" s="1"/>
  <c r="Q8155" i="6" a="1"/>
  <c r="Q8155" i="6" s="1"/>
  <c r="P8155" i="6" a="1"/>
  <c r="P8155" i="6" s="1"/>
  <c r="Q8143" i="6" a="1"/>
  <c r="Q8143" i="6" s="1"/>
  <c r="P8143" i="6" a="1"/>
  <c r="P8143" i="6" s="1"/>
  <c r="Q8131" i="6" a="1"/>
  <c r="Q8131" i="6" s="1"/>
  <c r="P8131" i="6" a="1"/>
  <c r="P8131" i="6" s="1"/>
  <c r="Q8107" i="6" a="1"/>
  <c r="Q8107" i="6" s="1"/>
  <c r="Q8095" i="6" a="1"/>
  <c r="Q8095" i="6" s="1"/>
  <c r="P8095" i="6" a="1"/>
  <c r="P8095" i="6" s="1"/>
  <c r="Q8071" i="6" a="1"/>
  <c r="Q8071" i="6" s="1"/>
  <c r="Q7771" i="6" a="1"/>
  <c r="Q7771" i="6" s="1"/>
  <c r="P7771" i="6" a="1"/>
  <c r="P7771" i="6" s="1"/>
  <c r="Q7763" i="6" a="1"/>
  <c r="Q7763" i="6" s="1"/>
  <c r="P7763" i="6" a="1"/>
  <c r="P7763" i="6" s="1"/>
  <c r="Q7751" i="6" a="1"/>
  <c r="Q7751" i="6" s="1"/>
  <c r="Q7739" i="6" a="1"/>
  <c r="Q7739" i="6" s="1"/>
  <c r="P7739" i="6" a="1"/>
  <c r="P7739" i="6" s="1"/>
  <c r="Q7727" i="6" a="1"/>
  <c r="Q7727" i="6" s="1"/>
  <c r="Q7707" i="6" a="1"/>
  <c r="Q7707" i="6" s="1"/>
  <c r="P7707" i="6" a="1"/>
  <c r="P7707" i="6" s="1"/>
  <c r="Q7695" i="6" a="1"/>
  <c r="Q7695" i="6" s="1"/>
  <c r="P7695" i="6" a="1"/>
  <c r="P7695" i="6" s="1"/>
  <c r="P7679" i="6" a="1"/>
  <c r="P7679" i="6" s="1"/>
  <c r="Q7663" i="6" a="1"/>
  <c r="Q7663" i="6" s="1"/>
  <c r="P7663" i="6" a="1"/>
  <c r="P7663" i="6" s="1"/>
  <c r="Q7651" i="6" a="1"/>
  <c r="Q7651" i="6" s="1"/>
  <c r="Q7643" i="6" a="1"/>
  <c r="Q7643" i="6" s="1"/>
  <c r="Q7619" i="6" a="1"/>
  <c r="Q7619" i="6" s="1"/>
  <c r="Q7607" i="6" a="1"/>
  <c r="Q7607" i="6" s="1"/>
  <c r="P7607" i="6" a="1"/>
  <c r="P7607" i="6" s="1"/>
  <c r="Q7579" i="6" a="1"/>
  <c r="Q7579" i="6" s="1"/>
  <c r="P7579" i="6" a="1"/>
  <c r="P7579" i="6" s="1"/>
  <c r="Q7563" i="6" a="1"/>
  <c r="Q7563" i="6" s="1"/>
  <c r="P7563" i="6" a="1"/>
  <c r="P7563" i="6" s="1"/>
  <c r="Q7547" i="6" a="1"/>
  <c r="Q7547" i="6" s="1"/>
  <c r="P7547" i="6" a="1"/>
  <c r="P7547" i="6" s="1"/>
  <c r="Q7531" i="6" a="1"/>
  <c r="Q7531" i="6" s="1"/>
  <c r="P7531" i="6" a="1"/>
  <c r="P7531" i="6" s="1"/>
  <c r="Q7499" i="6" a="1"/>
  <c r="Q7499" i="6" s="1"/>
  <c r="P7499" i="6" a="1"/>
  <c r="P7499" i="6" s="1"/>
  <c r="Q7491" i="6" a="1"/>
  <c r="Q7491" i="6" s="1"/>
  <c r="Q7475" i="6" a="1"/>
  <c r="Q7475" i="6" s="1"/>
  <c r="Q7463" i="6" a="1"/>
  <c r="Q7463" i="6" s="1"/>
  <c r="Q7447" i="6" a="1"/>
  <c r="Q7447" i="6" s="1"/>
  <c r="P7447" i="6" a="1"/>
  <c r="P7447" i="6" s="1"/>
  <c r="Q7431" i="6" a="1"/>
  <c r="Q7431" i="6" s="1"/>
  <c r="P7431" i="6" a="1"/>
  <c r="P7431" i="6" s="1"/>
  <c r="Q7415" i="6" a="1"/>
  <c r="Q7415" i="6" s="1"/>
  <c r="P7415" i="6" a="1"/>
  <c r="P7415" i="6" s="1"/>
  <c r="Q7403" i="6" a="1"/>
  <c r="Q7403" i="6" s="1"/>
  <c r="P7403" i="6" a="1"/>
  <c r="P7403" i="6" s="1"/>
  <c r="Q7391" i="6" a="1"/>
  <c r="Q7391" i="6" s="1"/>
  <c r="Q7375" i="6" a="1"/>
  <c r="Q7375" i="6" s="1"/>
  <c r="P7375" i="6" a="1"/>
  <c r="P7375" i="6" s="1"/>
  <c r="Q7359" i="6" a="1"/>
  <c r="Q7359" i="6" s="1"/>
  <c r="P7359" i="6" a="1"/>
  <c r="P7359" i="6" s="1"/>
  <c r="Q7343" i="6" a="1"/>
  <c r="Q7343" i="6" s="1"/>
  <c r="Q7327" i="6" a="1"/>
  <c r="Q7327" i="6" s="1"/>
  <c r="Q7311" i="6" a="1"/>
  <c r="Q7311" i="6" s="1"/>
  <c r="Q7299" i="6" a="1"/>
  <c r="Q7299" i="6" s="1"/>
  <c r="P7299" i="6" a="1"/>
  <c r="P7299" i="6" s="1"/>
  <c r="Q7283" i="6" a="1"/>
  <c r="Q7283" i="6" s="1"/>
  <c r="P7283" i="6" a="1"/>
  <c r="P7283" i="6" s="1"/>
  <c r="Q7267" i="6" a="1"/>
  <c r="Q7267" i="6" s="1"/>
  <c r="P7267" i="6" a="1"/>
  <c r="P7267" i="6" s="1"/>
  <c r="Q7251" i="6" a="1"/>
  <c r="Q7251" i="6" s="1"/>
  <c r="P7251" i="6" a="1"/>
  <c r="P7251" i="6" s="1"/>
  <c r="Q7235" i="6" a="1"/>
  <c r="Q7235" i="6" s="1"/>
  <c r="Q7227" i="6" a="1"/>
  <c r="Q7227" i="6" s="1"/>
  <c r="Q7219" i="6" a="1"/>
  <c r="Q7219" i="6" s="1"/>
  <c r="P7219" i="6" a="1"/>
  <c r="P7219" i="6" s="1"/>
  <c r="Q7211" i="6" a="1"/>
  <c r="Q7211" i="6" s="1"/>
  <c r="P7211" i="6" a="1"/>
  <c r="P7211" i="6" s="1"/>
  <c r="Q7195" i="6" a="1"/>
  <c r="Q7195" i="6" s="1"/>
  <c r="P7195" i="6" a="1"/>
  <c r="P7195" i="6" s="1"/>
  <c r="Q7187" i="6" a="1"/>
  <c r="Q7187" i="6" s="1"/>
  <c r="P7187" i="6" a="1"/>
  <c r="P7187" i="6" s="1"/>
  <c r="Q7179" i="6" a="1"/>
  <c r="Q7179" i="6" s="1"/>
  <c r="P7179" i="6" a="1"/>
  <c r="P7179" i="6" s="1"/>
  <c r="Q7175" i="6" a="1"/>
  <c r="Q7175" i="6" s="1"/>
  <c r="Q7163" i="6" a="1"/>
  <c r="Q7163" i="6" s="1"/>
  <c r="Q7155" i="6" a="1"/>
  <c r="Q7155" i="6" s="1"/>
  <c r="P7155" i="6" a="1"/>
  <c r="P7155" i="6" s="1"/>
  <c r="Q7147" i="6" a="1"/>
  <c r="Q7147" i="6" s="1"/>
  <c r="P7147" i="6" a="1"/>
  <c r="P7147" i="6" s="1"/>
  <c r="Q7131" i="6" a="1"/>
  <c r="Q7131" i="6" s="1"/>
  <c r="P7131" i="6" a="1"/>
  <c r="P7131" i="6" s="1"/>
  <c r="Q7123" i="6" a="1"/>
  <c r="Q7123" i="6" s="1"/>
  <c r="P7123" i="6" a="1"/>
  <c r="P7123" i="6" s="1"/>
  <c r="Q7115" i="6" a="1"/>
  <c r="Q7115" i="6" s="1"/>
  <c r="P7103" i="6" a="1"/>
  <c r="P7103" i="6" s="1"/>
  <c r="Q7095" i="6" a="1"/>
  <c r="Q7095" i="6" s="1"/>
  <c r="P7095" i="6" a="1"/>
  <c r="P7095" i="6" s="1"/>
  <c r="Q7087" i="6" a="1"/>
  <c r="Q7087" i="6" s="1"/>
  <c r="P7087" i="6" a="1"/>
  <c r="P7087" i="6" s="1"/>
  <c r="Q7079" i="6" a="1"/>
  <c r="Q7079" i="6" s="1"/>
  <c r="P7079" i="6" a="1"/>
  <c r="P7079" i="6" s="1"/>
  <c r="Q7071" i="6" a="1"/>
  <c r="Q7071" i="6" s="1"/>
  <c r="P7071" i="6" a="1"/>
  <c r="P7071" i="6" s="1"/>
  <c r="Q7063" i="6" a="1"/>
  <c r="Q7063" i="6" s="1"/>
  <c r="P7063" i="6" a="1"/>
  <c r="P7063" i="6" s="1"/>
  <c r="O7063" i="6" a="1"/>
  <c r="O7063" i="6" s="1"/>
  <c r="Q7055" i="6" a="1"/>
  <c r="Q7055" i="6" s="1"/>
  <c r="P7055" i="6" a="1"/>
  <c r="P7055" i="6" s="1"/>
  <c r="O7055" i="6" a="1"/>
  <c r="O7055" i="6" s="1"/>
  <c r="Q7047" i="6" a="1"/>
  <c r="Q7047" i="6" s="1"/>
  <c r="P7047" i="6" a="1"/>
  <c r="P7047" i="6" s="1"/>
  <c r="O7047" i="6" a="1"/>
  <c r="O7047" i="6" s="1"/>
  <c r="Q7039" i="6" a="1"/>
  <c r="Q7039" i="6" s="1"/>
  <c r="P7039" i="6" a="1"/>
  <c r="P7039" i="6" s="1"/>
  <c r="Q7035" i="6" a="1"/>
  <c r="Q7035" i="6" s="1"/>
  <c r="P7035" i="6" a="1"/>
  <c r="P7035" i="6" s="1"/>
  <c r="O7035" i="6" a="1"/>
  <c r="O7035" i="6" s="1"/>
  <c r="Q7027" i="6" a="1"/>
  <c r="Q7027" i="6" s="1"/>
  <c r="P7027" i="6" a="1"/>
  <c r="P7027" i="6" s="1"/>
  <c r="O7027" i="6" a="1"/>
  <c r="O7027" i="6" s="1"/>
  <c r="Q7023" i="6" a="1"/>
  <c r="Q7023" i="6" s="1"/>
  <c r="O7023" i="6" a="1"/>
  <c r="O7023" i="6" s="1"/>
  <c r="Q7015" i="6" a="1"/>
  <c r="Q7015" i="6" s="1"/>
  <c r="P7015" i="6" a="1"/>
  <c r="P7015" i="6" s="1"/>
  <c r="O7015" i="6" a="1"/>
  <c r="O7015" i="6" s="1"/>
  <c r="Q7007" i="6" a="1"/>
  <c r="Q7007" i="6" s="1"/>
  <c r="Q6999" i="6" a="1"/>
  <c r="Q6999" i="6" s="1"/>
  <c r="P6999" i="6" a="1"/>
  <c r="P6999" i="6" s="1"/>
  <c r="O6999" i="6" a="1"/>
  <c r="O6999" i="6" s="1"/>
  <c r="Q6991" i="6" a="1"/>
  <c r="Q6991" i="6" s="1"/>
  <c r="P6991" i="6" a="1"/>
  <c r="P6991" i="6" s="1"/>
  <c r="Q6983" i="6" a="1"/>
  <c r="Q6983" i="6" s="1"/>
  <c r="P6983" i="6" a="1"/>
  <c r="P6983" i="6" s="1"/>
  <c r="O6983" i="6" a="1"/>
  <c r="O6983" i="6" s="1"/>
  <c r="Q6975" i="6" a="1"/>
  <c r="Q6975" i="6" s="1"/>
  <c r="P6975" i="6" a="1"/>
  <c r="P6975" i="6" s="1"/>
  <c r="O6975" i="6" a="1"/>
  <c r="O6975" i="6" s="1"/>
  <c r="Q6967" i="6" a="1"/>
  <c r="Q6967" i="6" s="1"/>
  <c r="P6967" i="6" a="1"/>
  <c r="P6967" i="6" s="1"/>
  <c r="O6967" i="6" a="1"/>
  <c r="O6967" i="6" s="1"/>
  <c r="Q6963" i="6" a="1"/>
  <c r="Q6963" i="6" s="1"/>
  <c r="P6963" i="6" a="1"/>
  <c r="P6963" i="6" s="1"/>
  <c r="O6963" i="6" a="1"/>
  <c r="O6963" i="6" s="1"/>
  <c r="Q6955" i="6" a="1"/>
  <c r="Q6955" i="6" s="1"/>
  <c r="Q6947" i="6" a="1"/>
  <c r="Q6947" i="6" s="1"/>
  <c r="P6947" i="6" a="1"/>
  <c r="P6947" i="6" s="1"/>
  <c r="O6947" i="6" a="1"/>
  <c r="O6947" i="6" s="1"/>
  <c r="Q6943" i="6" a="1"/>
  <c r="Q6943" i="6" s="1"/>
  <c r="P6943" i="6" a="1"/>
  <c r="P6943" i="6" s="1"/>
  <c r="O6943" i="6" a="1"/>
  <c r="O6943" i="6" s="1"/>
  <c r="Q6843" i="6" a="1"/>
  <c r="Q6843" i="6" s="1"/>
  <c r="P6843" i="6" a="1"/>
  <c r="P6843" i="6" s="1"/>
  <c r="Q6823" i="6" a="1"/>
  <c r="Q6823" i="6" s="1"/>
  <c r="P6823" i="6" a="1"/>
  <c r="P6823" i="6" s="1"/>
  <c r="O6823" i="6" a="1"/>
  <c r="O6823" i="6" s="1"/>
  <c r="Q6811" i="6" a="1"/>
  <c r="Q6811" i="6" s="1"/>
  <c r="Q6791" i="6" a="1"/>
  <c r="Q6791" i="6" s="1"/>
  <c r="P6791" i="6" a="1"/>
  <c r="P6791" i="6" s="1"/>
  <c r="O6791" i="6" a="1"/>
  <c r="O6791" i="6" s="1"/>
  <c r="Q6783" i="6" a="1"/>
  <c r="Q6783" i="6" s="1"/>
  <c r="O6759" i="6" a="1"/>
  <c r="O6759" i="6" s="1"/>
  <c r="Q6747" i="6" a="1"/>
  <c r="Q6747" i="6" s="1"/>
  <c r="Q6731" i="6" a="1"/>
  <c r="Q6731" i="6" s="1"/>
  <c r="P6731" i="6" a="1"/>
  <c r="P6731" i="6" s="1"/>
  <c r="O6731" i="6" a="1"/>
  <c r="O6731" i="6" s="1"/>
  <c r="Q6715" i="6" a="1"/>
  <c r="Q6715" i="6" s="1"/>
  <c r="O6715" i="6" a="1"/>
  <c r="O6715" i="6" s="1"/>
  <c r="Q6695" i="6" a="1"/>
  <c r="Q6695" i="6" s="1"/>
  <c r="P6695" i="6" a="1"/>
  <c r="P6695" i="6" s="1"/>
  <c r="O6695" i="6" a="1"/>
  <c r="O6695" i="6" s="1"/>
  <c r="Q6683" i="6" a="1"/>
  <c r="Q6683" i="6" s="1"/>
  <c r="P6683" i="6" a="1"/>
  <c r="P6683" i="6" s="1"/>
  <c r="O6683" i="6" a="1"/>
  <c r="O6683" i="6" s="1"/>
  <c r="Q6659" i="6" a="1"/>
  <c r="Q6659" i="6" s="1"/>
  <c r="O6659" i="6" a="1"/>
  <c r="O6659" i="6" s="1"/>
  <c r="Q6647" i="6" a="1"/>
  <c r="Q6647" i="6" s="1"/>
  <c r="P6647" i="6" a="1"/>
  <c r="P6647" i="6" s="1"/>
  <c r="O6647" i="6" a="1"/>
  <c r="O6647" i="6" s="1"/>
  <c r="Q6631" i="6" a="1"/>
  <c r="Q6631" i="6" s="1"/>
  <c r="P6631" i="6" a="1"/>
  <c r="P6631" i="6" s="1"/>
  <c r="O6631" i="6" a="1"/>
  <c r="O6631" i="6" s="1"/>
  <c r="P6611" i="6" a="1"/>
  <c r="P6611" i="6" s="1"/>
  <c r="O6611" i="6" a="1"/>
  <c r="O6611" i="6" s="1"/>
  <c r="Q6599" i="6" a="1"/>
  <c r="Q6599" i="6" s="1"/>
  <c r="P6599" i="6" a="1"/>
  <c r="P6599" i="6" s="1"/>
  <c r="O6599" i="6" a="1"/>
  <c r="O6599" i="6" s="1"/>
  <c r="Q6583" i="6" a="1"/>
  <c r="Q6583" i="6" s="1"/>
  <c r="P6583" i="6" a="1"/>
  <c r="P6583" i="6" s="1"/>
  <c r="O6583" i="6" a="1"/>
  <c r="O6583" i="6" s="1"/>
  <c r="Q6563" i="6" a="1"/>
  <c r="Q6563" i="6" s="1"/>
  <c r="O6563" i="6" a="1"/>
  <c r="O6563" i="6" s="1"/>
  <c r="Q6547" i="6" a="1"/>
  <c r="Q6547" i="6" s="1"/>
  <c r="P6547" i="6" a="1"/>
  <c r="P6547" i="6" s="1"/>
  <c r="O6547" i="6" a="1"/>
  <c r="O6547" i="6" s="1"/>
  <c r="P6531" i="6" a="1"/>
  <c r="P6531" i="6" s="1"/>
  <c r="O6531" i="6" a="1"/>
  <c r="O6531" i="6" s="1"/>
  <c r="O6519" i="6" a="1"/>
  <c r="O6519" i="6" s="1"/>
  <c r="Q6503" i="6" a="1"/>
  <c r="Q6503" i="6" s="1"/>
  <c r="P6503" i="6" a="1"/>
  <c r="P6503" i="6" s="1"/>
  <c r="O6503" i="6" a="1"/>
  <c r="O6503" i="6" s="1"/>
  <c r="Q6479" i="6" a="1"/>
  <c r="Q6479" i="6" s="1"/>
  <c r="O6479" i="6" a="1"/>
  <c r="O6479" i="6" s="1"/>
  <c r="Q6455" i="6" a="1"/>
  <c r="Q6455" i="6" s="1"/>
  <c r="P6455" i="6" a="1"/>
  <c r="P6455" i="6" s="1"/>
  <c r="O6455" i="6" a="1"/>
  <c r="O6455" i="6" s="1"/>
  <c r="Q6439" i="6" a="1"/>
  <c r="Q6439" i="6" s="1"/>
  <c r="P6439" i="6" a="1"/>
  <c r="P6439" i="6" s="1"/>
  <c r="O6439" i="6" a="1"/>
  <c r="O6439" i="6" s="1"/>
  <c r="Q6419" i="6" a="1"/>
  <c r="Q6419" i="6" s="1"/>
  <c r="O6419" i="6" a="1"/>
  <c r="O6419" i="6" s="1"/>
  <c r="Q6403" i="6" a="1"/>
  <c r="Q6403" i="6" s="1"/>
  <c r="P6403" i="6" a="1"/>
  <c r="P6403" i="6" s="1"/>
  <c r="O6403" i="6" a="1"/>
  <c r="O6403" i="6" s="1"/>
  <c r="P6387" i="6" a="1"/>
  <c r="P6387" i="6" s="1"/>
  <c r="O6387" i="6" a="1"/>
  <c r="O6387" i="6" s="1"/>
  <c r="Q6371" i="6" a="1"/>
  <c r="Q6371" i="6" s="1"/>
  <c r="P6371" i="6" a="1"/>
  <c r="P6371" i="6" s="1"/>
  <c r="O6371" i="6" a="1"/>
  <c r="O6371" i="6" s="1"/>
  <c r="Q6359" i="6" a="1"/>
  <c r="Q6359" i="6" s="1"/>
  <c r="P6359" i="6" a="1"/>
  <c r="P6359" i="6" s="1"/>
  <c r="O6359" i="6" a="1"/>
  <c r="O6359" i="6" s="1"/>
  <c r="O6347" i="6" a="1"/>
  <c r="O6347" i="6" s="1"/>
  <c r="Q6331" i="6" a="1"/>
  <c r="Q6331" i="6" s="1"/>
  <c r="P6331" i="6" a="1"/>
  <c r="P6331" i="6" s="1"/>
  <c r="O6331" i="6" a="1"/>
  <c r="O6331" i="6" s="1"/>
  <c r="Q6319" i="6" a="1"/>
  <c r="Q6319" i="6" s="1"/>
  <c r="P6319" i="6" a="1"/>
  <c r="P6319" i="6" s="1"/>
  <c r="O6319" i="6" a="1"/>
  <c r="O6319" i="6" s="1"/>
  <c r="Q6295" i="6" a="1"/>
  <c r="Q6295" i="6" s="1"/>
  <c r="P6295" i="6" a="1"/>
  <c r="P6295" i="6" s="1"/>
  <c r="O6295" i="6" a="1"/>
  <c r="O6295" i="6" s="1"/>
  <c r="Q6287" i="6" a="1"/>
  <c r="Q6287" i="6" s="1"/>
  <c r="P6287" i="6" a="1"/>
  <c r="P6287" i="6" s="1"/>
  <c r="O6287" i="6" a="1"/>
  <c r="O6287" i="6" s="1"/>
  <c r="Q6271" i="6" a="1"/>
  <c r="Q6271" i="6" s="1"/>
  <c r="O6271" i="6" a="1"/>
  <c r="O6271" i="6" s="1"/>
  <c r="O6247" i="6" a="1"/>
  <c r="O6247" i="6" s="1"/>
  <c r="Q6231" i="6" a="1"/>
  <c r="Q6231" i="6" s="1"/>
  <c r="O6231" i="6" a="1"/>
  <c r="O6231" i="6" s="1"/>
  <c r="Q6215" i="6" a="1"/>
  <c r="Q6215" i="6" s="1"/>
  <c r="P6215" i="6" a="1"/>
  <c r="P6215" i="6" s="1"/>
  <c r="O6215" i="6" a="1"/>
  <c r="O6215" i="6" s="1"/>
  <c r="Q6207" i="6" a="1"/>
  <c r="Q6207" i="6" s="1"/>
  <c r="P6207" i="6" a="1"/>
  <c r="P6207" i="6" s="1"/>
  <c r="O6207" i="6" a="1"/>
  <c r="O6207" i="6" s="1"/>
  <c r="Q6191" i="6" a="1"/>
  <c r="Q6191" i="6" s="1"/>
  <c r="P6191" i="6" a="1"/>
  <c r="P6191" i="6" s="1"/>
  <c r="O6191" i="6" a="1"/>
  <c r="O6191" i="6" s="1"/>
  <c r="Q6175" i="6" a="1"/>
  <c r="Q6175" i="6" s="1"/>
  <c r="O6175" i="6" a="1"/>
  <c r="O6175" i="6" s="1"/>
  <c r="Q6159" i="6" a="1"/>
  <c r="Q6159" i="6" s="1"/>
  <c r="P6159" i="6" a="1"/>
  <c r="P6159" i="6" s="1"/>
  <c r="O6159" i="6" a="1"/>
  <c r="O6159" i="6" s="1"/>
  <c r="Q6143" i="6" a="1"/>
  <c r="Q6143" i="6" s="1"/>
  <c r="P6143" i="6" a="1"/>
  <c r="P6143" i="6" s="1"/>
  <c r="O6143" i="6" a="1"/>
  <c r="O6143" i="6" s="1"/>
  <c r="Q6123" i="6" a="1"/>
  <c r="Q6123" i="6" s="1"/>
  <c r="O6123" i="6" a="1"/>
  <c r="O6123" i="6" s="1"/>
  <c r="Q6107" i="6" a="1"/>
  <c r="Q6107" i="6" s="1"/>
  <c r="P6107" i="6" a="1"/>
  <c r="P6107" i="6" s="1"/>
  <c r="O6107" i="6" a="1"/>
  <c r="O6107" i="6" s="1"/>
  <c r="Q6083" i="6" a="1"/>
  <c r="Q6083" i="6" s="1"/>
  <c r="P6083" i="6" a="1"/>
  <c r="P6083" i="6" s="1"/>
  <c r="O6083" i="6" a="1"/>
  <c r="O6083" i="6" s="1"/>
  <c r="Q6071" i="6" a="1"/>
  <c r="Q6071" i="6" s="1"/>
  <c r="P6071" i="6" a="1"/>
  <c r="P6071" i="6" s="1"/>
  <c r="O6071" i="6" a="1"/>
  <c r="O6071" i="6" s="1"/>
  <c r="Q6055" i="6" a="1"/>
  <c r="Q6055" i="6" s="1"/>
  <c r="O6055" i="6" a="1"/>
  <c r="O6055" i="6" s="1"/>
  <c r="O6039" i="6" a="1"/>
  <c r="O6039" i="6" s="1"/>
  <c r="Q6019" i="6" a="1"/>
  <c r="Q6019" i="6" s="1"/>
  <c r="O6019" i="6" a="1"/>
  <c r="O6019" i="6" s="1"/>
  <c r="Q6003" i="6" a="1"/>
  <c r="Q6003" i="6" s="1"/>
  <c r="O6003" i="6" a="1"/>
  <c r="O6003" i="6" s="1"/>
  <c r="Q5987" i="6" a="1"/>
  <c r="Q5987" i="6" s="1"/>
  <c r="O5987" i="6" a="1"/>
  <c r="O5987" i="6" s="1"/>
  <c r="Q5975" i="6" a="1"/>
  <c r="Q5975" i="6" s="1"/>
  <c r="P5975" i="6" a="1"/>
  <c r="P5975" i="6" s="1"/>
  <c r="O5975" i="6" a="1"/>
  <c r="O5975" i="6" s="1"/>
  <c r="Q5963" i="6" a="1"/>
  <c r="Q5963" i="6" s="1"/>
  <c r="O5963" i="6" a="1"/>
  <c r="O5963" i="6" s="1"/>
  <c r="P5951" i="6" a="1"/>
  <c r="P5951" i="6" s="1"/>
  <c r="O5951" i="6" a="1"/>
  <c r="O5951" i="6" s="1"/>
  <c r="Q5931" i="6" a="1"/>
  <c r="Q5931" i="6" s="1"/>
  <c r="P5931" i="6" a="1"/>
  <c r="P5931" i="6" s="1"/>
  <c r="O5931" i="6" a="1"/>
  <c r="O5931" i="6" s="1"/>
  <c r="Q5915" i="6" a="1"/>
  <c r="Q5915" i="6" s="1"/>
  <c r="P5915" i="6" a="1"/>
  <c r="P5915" i="6" s="1"/>
  <c r="O5915" i="6" a="1"/>
  <c r="O5915" i="6" s="1"/>
  <c r="Q5895" i="6" a="1"/>
  <c r="Q5895" i="6" s="1"/>
  <c r="O5895" i="6" a="1"/>
  <c r="O5895" i="6" s="1"/>
  <c r="P5879" i="6" a="1"/>
  <c r="P5879" i="6" s="1"/>
  <c r="O5879" i="6" a="1"/>
  <c r="O5879" i="6" s="1"/>
  <c r="Q5871" i="6" a="1"/>
  <c r="Q5871" i="6" s="1"/>
  <c r="P5871" i="6" a="1"/>
  <c r="P5871" i="6" s="1"/>
  <c r="O5871" i="6" a="1"/>
  <c r="O5871" i="6" s="1"/>
  <c r="Q5855" i="6" a="1"/>
  <c r="Q5855" i="6" s="1"/>
  <c r="P5855" i="6" a="1"/>
  <c r="P5855" i="6" s="1"/>
  <c r="O5855" i="6" a="1"/>
  <c r="O5855" i="6" s="1"/>
  <c r="Q5839" i="6" a="1"/>
  <c r="Q5839" i="6" s="1"/>
  <c r="P5839" i="6" a="1"/>
  <c r="P5839" i="6" s="1"/>
  <c r="O5839" i="6" a="1"/>
  <c r="O5839" i="6" s="1"/>
  <c r="Q5819" i="6" a="1"/>
  <c r="Q5819" i="6" s="1"/>
  <c r="P5819" i="6" a="1"/>
  <c r="P5819" i="6" s="1"/>
  <c r="O5819" i="6" a="1"/>
  <c r="O5819" i="6" s="1"/>
  <c r="Q5803" i="6" a="1"/>
  <c r="Q5803" i="6" s="1"/>
  <c r="P5803" i="6" a="1"/>
  <c r="P5803" i="6" s="1"/>
  <c r="O5803" i="6" a="1"/>
  <c r="O5803" i="6" s="1"/>
  <c r="Q5779" i="6" a="1"/>
  <c r="Q5779" i="6" s="1"/>
  <c r="P5779" i="6" a="1"/>
  <c r="P5779" i="6" s="1"/>
  <c r="O5779" i="6" a="1"/>
  <c r="O5779" i="6" s="1"/>
  <c r="Q5767" i="6" a="1"/>
  <c r="Q5767" i="6" s="1"/>
  <c r="O5767" i="6" a="1"/>
  <c r="O5767" i="6" s="1"/>
  <c r="Q5747" i="6" a="1"/>
  <c r="Q5747" i="6" s="1"/>
  <c r="P5747" i="6" a="1"/>
  <c r="P5747" i="6" s="1"/>
  <c r="O5747" i="6" a="1"/>
  <c r="O5747" i="6" s="1"/>
  <c r="O5739" i="6" a="1"/>
  <c r="O5739" i="6" s="1"/>
  <c r="Q5723" i="6" a="1"/>
  <c r="Q5723" i="6" s="1"/>
  <c r="P5723" i="6" a="1"/>
  <c r="P5723" i="6" s="1"/>
  <c r="O5723" i="6" a="1"/>
  <c r="O5723" i="6" s="1"/>
  <c r="O5703" i="6" a="1"/>
  <c r="O5703" i="6" s="1"/>
  <c r="Q5687" i="6" a="1"/>
  <c r="Q5687" i="6" s="1"/>
  <c r="P5687" i="6" a="1"/>
  <c r="P5687" i="6" s="1"/>
  <c r="O5687" i="6" a="1"/>
  <c r="O5687" i="6" s="1"/>
  <c r="Q5671" i="6" a="1"/>
  <c r="Q5671" i="6" s="1"/>
  <c r="O5671" i="6" a="1"/>
  <c r="O5671" i="6" s="1"/>
  <c r="Q5659" i="6" a="1"/>
  <c r="Q5659" i="6" s="1"/>
  <c r="P5659" i="6" a="1"/>
  <c r="P5659" i="6" s="1"/>
  <c r="O5659" i="6" a="1"/>
  <c r="O5659" i="6" s="1"/>
  <c r="Q5639" i="6" a="1"/>
  <c r="Q5639" i="6" s="1"/>
  <c r="P5639" i="6" a="1"/>
  <c r="P5639" i="6" s="1"/>
  <c r="O5639" i="6" a="1"/>
  <c r="O5639" i="6" s="1"/>
  <c r="Q5627" i="6" a="1"/>
  <c r="Q5627" i="6" s="1"/>
  <c r="O5627" i="6" a="1"/>
  <c r="O5627" i="6" s="1"/>
  <c r="Q5611" i="6" a="1"/>
  <c r="Q5611" i="6" s="1"/>
  <c r="P5611" i="6" a="1"/>
  <c r="P5611" i="6" s="1"/>
  <c r="O5611" i="6" a="1"/>
  <c r="O5611" i="6" s="1"/>
  <c r="Q5595" i="6" a="1"/>
  <c r="Q5595" i="6" s="1"/>
  <c r="P5595" i="6" a="1"/>
  <c r="P5595" i="6" s="1"/>
  <c r="O5595" i="6" a="1"/>
  <c r="O5595" i="6" s="1"/>
  <c r="Q5579" i="6" a="1"/>
  <c r="Q5579" i="6" s="1"/>
  <c r="P5579" i="6" a="1"/>
  <c r="P5579" i="6" s="1"/>
  <c r="O5579" i="6" a="1"/>
  <c r="O5579" i="6" s="1"/>
  <c r="Q5563" i="6" a="1"/>
  <c r="Q5563" i="6" s="1"/>
  <c r="P5563" i="6" a="1"/>
  <c r="P5563" i="6" s="1"/>
  <c r="O5563" i="6" a="1"/>
  <c r="O5563" i="6" s="1"/>
  <c r="Q5551" i="6" a="1"/>
  <c r="Q5551" i="6" s="1"/>
  <c r="P5551" i="6" a="1"/>
  <c r="P5551" i="6" s="1"/>
  <c r="O5551" i="6" a="1"/>
  <c r="O5551" i="6" s="1"/>
  <c r="Q5543" i="6" a="1"/>
  <c r="Q5543" i="6" s="1"/>
  <c r="O5543" i="6" a="1"/>
  <c r="O5543" i="6" s="1"/>
  <c r="Q5527" i="6" a="1"/>
  <c r="Q5527" i="6" s="1"/>
  <c r="P5527" i="6" a="1"/>
  <c r="P5527" i="6" s="1"/>
  <c r="O5527" i="6" a="1"/>
  <c r="O5527" i="6" s="1"/>
  <c r="P5515" i="6" a="1"/>
  <c r="P5515" i="6" s="1"/>
  <c r="O5515" i="6" a="1"/>
  <c r="O5515" i="6" s="1"/>
  <c r="O5495" i="6" a="1"/>
  <c r="O5495" i="6" s="1"/>
  <c r="P5479" i="6" a="1"/>
  <c r="P5479" i="6" s="1"/>
  <c r="O5479" i="6" a="1"/>
  <c r="O5479" i="6" s="1"/>
  <c r="Q5467" i="6" a="1"/>
  <c r="Q5467" i="6" s="1"/>
  <c r="P5467" i="6" a="1"/>
  <c r="P5467" i="6" s="1"/>
  <c r="O5467" i="6" a="1"/>
  <c r="O5467" i="6" s="1"/>
  <c r="Q5451" i="6" a="1"/>
  <c r="Q5451" i="6" s="1"/>
  <c r="P5451" i="6" a="1"/>
  <c r="P5451" i="6" s="1"/>
  <c r="O5451" i="6" a="1"/>
  <c r="O5451" i="6" s="1"/>
  <c r="Q5431" i="6" a="1"/>
  <c r="Q5431" i="6" s="1"/>
  <c r="O5431" i="6" a="1"/>
  <c r="O5431" i="6" s="1"/>
  <c r="P5419" i="6" a="1"/>
  <c r="P5419" i="6" s="1"/>
  <c r="O5419" i="6" a="1"/>
  <c r="O5419" i="6" s="1"/>
  <c r="Q5403" i="6" a="1"/>
  <c r="Q5403" i="6" s="1"/>
  <c r="P5403" i="6" a="1"/>
  <c r="P5403" i="6" s="1"/>
  <c r="O5403" i="6" a="1"/>
  <c r="O5403" i="6" s="1"/>
  <c r="P5387" i="6" a="1"/>
  <c r="P5387" i="6" s="1"/>
  <c r="O5387" i="6" a="1"/>
  <c r="O5387" i="6" s="1"/>
  <c r="P5371" i="6" a="1"/>
  <c r="P5371" i="6" s="1"/>
  <c r="O5371" i="6" a="1"/>
  <c r="O5371" i="6" s="1"/>
  <c r="Q5351" i="6" a="1"/>
  <c r="Q5351" i="6" s="1"/>
  <c r="P5351" i="6" a="1"/>
  <c r="P5351" i="6" s="1"/>
  <c r="O5351" i="6" a="1"/>
  <c r="O5351" i="6" s="1"/>
  <c r="Q5327" i="6" a="1"/>
  <c r="Q5327" i="6" s="1"/>
  <c r="P5327" i="6" a="1"/>
  <c r="P5327" i="6" s="1"/>
  <c r="O5327" i="6" a="1"/>
  <c r="O5327" i="6" s="1"/>
  <c r="P5311" i="6" a="1"/>
  <c r="P5311" i="6" s="1"/>
  <c r="O5311" i="6" a="1"/>
  <c r="O5311" i="6" s="1"/>
  <c r="P5299" i="6" a="1"/>
  <c r="P5299" i="6" s="1"/>
  <c r="O5299" i="6" a="1"/>
  <c r="O5299" i="6" s="1"/>
  <c r="Q5287" i="6" a="1"/>
  <c r="Q5287" i="6" s="1"/>
  <c r="P5287" i="6" a="1"/>
  <c r="P5287" i="6" s="1"/>
  <c r="O5287" i="6" a="1"/>
  <c r="O5287" i="6" s="1"/>
  <c r="Q5271" i="6" a="1"/>
  <c r="Q5271" i="6" s="1"/>
  <c r="P5271" i="6" a="1"/>
  <c r="P5271" i="6" s="1"/>
  <c r="O5271" i="6" a="1"/>
  <c r="O5271" i="6" s="1"/>
  <c r="Q5259" i="6" a="1"/>
  <c r="Q5259" i="6" s="1"/>
  <c r="P5259" i="6" a="1"/>
  <c r="P5259" i="6" s="1"/>
  <c r="O5259" i="6" a="1"/>
  <c r="O5259" i="6" s="1"/>
  <c r="Q5239" i="6" a="1"/>
  <c r="Q5239" i="6" s="1"/>
  <c r="P5239" i="6" a="1"/>
  <c r="P5239" i="6" s="1"/>
  <c r="O5239" i="6" a="1"/>
  <c r="O5239" i="6" s="1"/>
  <c r="Q5223" i="6" a="1"/>
  <c r="Q5223" i="6" s="1"/>
  <c r="O5223" i="6" a="1"/>
  <c r="O5223" i="6" s="1"/>
  <c r="P5203" i="6" a="1"/>
  <c r="P5203" i="6" s="1"/>
  <c r="O5203" i="6" a="1"/>
  <c r="O5203" i="6" s="1"/>
  <c r="Q5183" i="6" a="1"/>
  <c r="Q5183" i="6" s="1"/>
  <c r="P5183" i="6" a="1"/>
  <c r="P5183" i="6" s="1"/>
  <c r="O5183" i="6" a="1"/>
  <c r="O5183" i="6" s="1"/>
  <c r="Q5167" i="6" a="1"/>
  <c r="Q5167" i="6" s="1"/>
  <c r="P5167" i="6" a="1"/>
  <c r="P5167" i="6" s="1"/>
  <c r="O5167" i="6" a="1"/>
  <c r="O5167" i="6" s="1"/>
  <c r="Q5143" i="6" a="1"/>
  <c r="Q5143" i="6" s="1"/>
  <c r="P5143" i="6" a="1"/>
  <c r="P5143" i="6" s="1"/>
  <c r="O5143" i="6" a="1"/>
  <c r="O5143" i="6" s="1"/>
  <c r="Q5131" i="6" a="1"/>
  <c r="Q5131" i="6" s="1"/>
  <c r="P5131" i="6" a="1"/>
  <c r="P5131" i="6" s="1"/>
  <c r="O5131" i="6" a="1"/>
  <c r="O5131" i="6" s="1"/>
  <c r="Q5111" i="6" a="1"/>
  <c r="Q5111" i="6" s="1"/>
  <c r="P5111" i="6" a="1"/>
  <c r="P5111" i="6" s="1"/>
  <c r="O5111" i="6" a="1"/>
  <c r="O5111" i="6" s="1"/>
  <c r="Q5091" i="6" a="1"/>
  <c r="Q5091" i="6" s="1"/>
  <c r="O5091" i="6" a="1"/>
  <c r="O5091" i="6" s="1"/>
  <c r="Q5075" i="6" a="1"/>
  <c r="Q5075" i="6" s="1"/>
  <c r="P5075" i="6" a="1"/>
  <c r="P5075" i="6" s="1"/>
  <c r="O5075" i="6" a="1"/>
  <c r="O5075" i="6" s="1"/>
  <c r="Q5059" i="6" a="1"/>
  <c r="Q5059" i="6" s="1"/>
  <c r="P5059" i="6" a="1"/>
  <c r="P5059" i="6" s="1"/>
  <c r="O5059" i="6" a="1"/>
  <c r="O5059" i="6" s="1"/>
  <c r="Q5043" i="6" a="1"/>
  <c r="Q5043" i="6" s="1"/>
  <c r="O5043" i="6" a="1"/>
  <c r="O5043" i="6" s="1"/>
  <c r="Q5027" i="6" a="1"/>
  <c r="Q5027" i="6" s="1"/>
  <c r="P5027" i="6" a="1"/>
  <c r="P5027" i="6" s="1"/>
  <c r="O5027" i="6" a="1"/>
  <c r="O5027" i="6" s="1"/>
  <c r="Q5011" i="6" a="1"/>
  <c r="Q5011" i="6" s="1"/>
  <c r="P5011" i="6" a="1"/>
  <c r="P5011" i="6" s="1"/>
  <c r="O5011" i="6" a="1"/>
  <c r="O5011" i="6" s="1"/>
  <c r="Q4995" i="6" a="1"/>
  <c r="Q4995" i="6" s="1"/>
  <c r="P4995" i="6" a="1"/>
  <c r="P4995" i="6" s="1"/>
  <c r="O4995" i="6" a="1"/>
  <c r="O4995" i="6" s="1"/>
  <c r="Q4979" i="6" a="1"/>
  <c r="Q4979" i="6" s="1"/>
  <c r="O4979" i="6" a="1"/>
  <c r="O4979" i="6" s="1"/>
  <c r="Q4963" i="6" a="1"/>
  <c r="Q4963" i="6" s="1"/>
  <c r="P4963" i="6" a="1"/>
  <c r="P4963" i="6" s="1"/>
  <c r="O4963" i="6" a="1"/>
  <c r="O4963" i="6" s="1"/>
  <c r="P4947" i="6" a="1"/>
  <c r="P4947" i="6" s="1"/>
  <c r="O4947" i="6" a="1"/>
  <c r="O4947" i="6" s="1"/>
  <c r="Q4935" i="6" a="1"/>
  <c r="Q4935" i="6" s="1"/>
  <c r="P4935" i="6" a="1"/>
  <c r="P4935" i="6" s="1"/>
  <c r="O4935" i="6" a="1"/>
  <c r="O4935" i="6" s="1"/>
  <c r="Q4919" i="6" a="1"/>
  <c r="Q4919" i="6" s="1"/>
  <c r="P4919" i="6" a="1"/>
  <c r="P4919" i="6" s="1"/>
  <c r="O4919" i="6" a="1"/>
  <c r="O4919" i="6" s="1"/>
  <c r="Q4903" i="6" a="1"/>
  <c r="Q4903" i="6" s="1"/>
  <c r="P4903" i="6" a="1"/>
  <c r="P4903" i="6" s="1"/>
  <c r="O4903" i="6" a="1"/>
  <c r="O4903" i="6" s="1"/>
  <c r="Q4887" i="6" a="1"/>
  <c r="Q4887" i="6" s="1"/>
  <c r="P4887" i="6" a="1"/>
  <c r="P4887" i="6" s="1"/>
  <c r="O4887" i="6" a="1"/>
  <c r="O4887" i="6" s="1"/>
  <c r="P4867" i="6" a="1"/>
  <c r="P4867" i="6" s="1"/>
  <c r="O4867" i="6" a="1"/>
  <c r="O4867" i="6" s="1"/>
  <c r="Q4855" i="6" a="1"/>
  <c r="Q4855" i="6" s="1"/>
  <c r="P4855" i="6" a="1"/>
  <c r="P4855" i="6" s="1"/>
  <c r="O4855" i="6" a="1"/>
  <c r="O4855" i="6" s="1"/>
  <c r="Q4831" i="6" a="1"/>
  <c r="Q4831" i="6" s="1"/>
  <c r="P4831" i="6" a="1"/>
  <c r="P4831" i="6" s="1"/>
  <c r="O4831" i="6" a="1"/>
  <c r="O4831" i="6" s="1"/>
  <c r="P4803" i="6" a="1"/>
  <c r="P4803" i="6" s="1"/>
  <c r="O4803" i="6" a="1"/>
  <c r="O4803" i="6" s="1"/>
  <c r="Q4787" i="6" a="1"/>
  <c r="Q4787" i="6" s="1"/>
  <c r="P4787" i="6" a="1"/>
  <c r="P4787" i="6" s="1"/>
  <c r="O4787" i="6" a="1"/>
  <c r="O4787" i="6" s="1"/>
  <c r="Q4771" i="6" a="1"/>
  <c r="Q4771" i="6" s="1"/>
  <c r="P4771" i="6" a="1"/>
  <c r="P4771" i="6" s="1"/>
  <c r="O4771" i="6" a="1"/>
  <c r="O4771" i="6" s="1"/>
  <c r="Q4755" i="6" a="1"/>
  <c r="Q4755" i="6" s="1"/>
  <c r="P4755" i="6" a="1"/>
  <c r="P4755" i="6" s="1"/>
  <c r="O4755" i="6" a="1"/>
  <c r="O4755" i="6" s="1"/>
  <c r="Q4739" i="6" a="1"/>
  <c r="Q4739" i="6" s="1"/>
  <c r="P4739" i="6" a="1"/>
  <c r="P4739" i="6" s="1"/>
  <c r="O4739" i="6" a="1"/>
  <c r="O4739" i="6" s="1"/>
  <c r="Q4727" i="6" a="1"/>
  <c r="Q4727" i="6" s="1"/>
  <c r="P4727" i="6" a="1"/>
  <c r="P4727" i="6" s="1"/>
  <c r="O4727" i="6" a="1"/>
  <c r="O4727" i="6" s="1"/>
  <c r="Q4711" i="6" a="1"/>
  <c r="Q4711" i="6" s="1"/>
  <c r="P4711" i="6" a="1"/>
  <c r="P4711" i="6" s="1"/>
  <c r="O4711" i="6" a="1"/>
  <c r="O4711" i="6" s="1"/>
  <c r="Q4695" i="6" a="1"/>
  <c r="Q4695" i="6" s="1"/>
  <c r="P4695" i="6" a="1"/>
  <c r="P4695" i="6" s="1"/>
  <c r="O4695" i="6" a="1"/>
  <c r="O4695" i="6" s="1"/>
  <c r="Q4675" i="6" a="1"/>
  <c r="Q4675" i="6" s="1"/>
  <c r="O4675" i="6" a="1"/>
  <c r="O4675" i="6" s="1"/>
  <c r="Q4667" i="6" a="1"/>
  <c r="Q4667" i="6" s="1"/>
  <c r="P4667" i="6" a="1"/>
  <c r="P4667" i="6" s="1"/>
  <c r="O4667" i="6" a="1"/>
  <c r="O4667" i="6" s="1"/>
  <c r="Q4647" i="6" a="1"/>
  <c r="Q4647" i="6" s="1"/>
  <c r="O4647" i="6" a="1"/>
  <c r="O4647" i="6" s="1"/>
  <c r="Q4623" i="6" a="1"/>
  <c r="Q4623" i="6" s="1"/>
  <c r="P4623" i="6" a="1"/>
  <c r="P4623" i="6" s="1"/>
  <c r="O4623" i="6" a="1"/>
  <c r="O4623" i="6" s="1"/>
  <c r="Q4607" i="6" a="1"/>
  <c r="Q4607" i="6" s="1"/>
  <c r="O4607" i="6" a="1"/>
  <c r="O4607" i="6" s="1"/>
  <c r="Q4603" i="6" a="1"/>
  <c r="Q4603" i="6" s="1"/>
  <c r="P4603" i="6" a="1"/>
  <c r="P4603" i="6" s="1"/>
  <c r="O4603" i="6" a="1"/>
  <c r="O4603" i="6" s="1"/>
  <c r="O4579" i="6" a="1"/>
  <c r="O4579" i="6" s="1"/>
  <c r="Q4547" i="6" a="1"/>
  <c r="Q4547" i="6" s="1"/>
  <c r="P4547" i="6" a="1"/>
  <c r="P4547" i="6" s="1"/>
  <c r="O4547" i="6" a="1"/>
  <c r="O4547" i="6" s="1"/>
  <c r="Q4535" i="6" a="1"/>
  <c r="Q4535" i="6" s="1"/>
  <c r="O4535" i="6" a="1"/>
  <c r="O4535" i="6" s="1"/>
  <c r="Q4515" i="6" a="1"/>
  <c r="Q4515" i="6" s="1"/>
  <c r="P4515" i="6" a="1"/>
  <c r="P4515" i="6" s="1"/>
  <c r="O4515" i="6" a="1"/>
  <c r="O4515" i="6" s="1"/>
  <c r="Q4503" i="6" a="1"/>
  <c r="Q4503" i="6" s="1"/>
  <c r="P4503" i="6" a="1"/>
  <c r="P4503" i="6" s="1"/>
  <c r="O4503" i="6" a="1"/>
  <c r="O4503" i="6" s="1"/>
  <c r="P4491" i="6" a="1"/>
  <c r="P4491" i="6" s="1"/>
  <c r="O4491" i="6" a="1"/>
  <c r="O4491" i="6" s="1"/>
  <c r="P4479" i="6" a="1"/>
  <c r="P4479" i="6" s="1"/>
  <c r="O4479" i="6" a="1"/>
  <c r="O4479" i="6" s="1"/>
  <c r="Q4471" i="6" a="1"/>
  <c r="Q4471" i="6" s="1"/>
  <c r="P4471" i="6" a="1"/>
  <c r="P4471" i="6" s="1"/>
  <c r="O4471" i="6" a="1"/>
  <c r="O4471" i="6" s="1"/>
  <c r="Q4431" i="6" a="1"/>
  <c r="Q4431" i="6" s="1"/>
  <c r="O4431" i="6" a="1"/>
  <c r="O4431" i="6" s="1"/>
  <c r="Q4415" i="6" a="1"/>
  <c r="Q4415" i="6" s="1"/>
  <c r="P4415" i="6" a="1"/>
  <c r="P4415" i="6" s="1"/>
  <c r="O4415" i="6" a="1"/>
  <c r="O4415" i="6" s="1"/>
  <c r="Q4403" i="6" a="1"/>
  <c r="Q4403" i="6" s="1"/>
  <c r="P4403" i="6" a="1"/>
  <c r="P4403" i="6" s="1"/>
  <c r="O4403" i="6" a="1"/>
  <c r="O4403" i="6" s="1"/>
  <c r="Q4387" i="6" a="1"/>
  <c r="Q4387" i="6" s="1"/>
  <c r="P4387" i="6" a="1"/>
  <c r="P4387" i="6" s="1"/>
  <c r="O4387" i="6" a="1"/>
  <c r="O4387" i="6" s="1"/>
  <c r="P4371" i="6" a="1"/>
  <c r="P4371" i="6" s="1"/>
  <c r="O4371" i="6" a="1"/>
  <c r="O4371" i="6" s="1"/>
  <c r="Q4355" i="6" a="1"/>
  <c r="Q4355" i="6" s="1"/>
  <c r="P4355" i="6" a="1"/>
  <c r="P4355" i="6" s="1"/>
  <c r="O4355" i="6" a="1"/>
  <c r="O4355" i="6" s="1"/>
  <c r="Q4339" i="6" a="1"/>
  <c r="Q4339" i="6" s="1"/>
  <c r="P4339" i="6" a="1"/>
  <c r="P4339" i="6" s="1"/>
  <c r="O4339" i="6" a="1"/>
  <c r="O4339" i="6" s="1"/>
  <c r="Q4327" i="6" a="1"/>
  <c r="Q4327" i="6" s="1"/>
  <c r="P4327" i="6" a="1"/>
  <c r="P4327" i="6" s="1"/>
  <c r="O4327" i="6" a="1"/>
  <c r="O4327" i="6" s="1"/>
  <c r="P4307" i="6" a="1"/>
  <c r="P4307" i="6" s="1"/>
  <c r="O4307" i="6" a="1"/>
  <c r="O4307" i="6" s="1"/>
  <c r="Q4295" i="6" a="1"/>
  <c r="Q4295" i="6" s="1"/>
  <c r="P4295" i="6" a="1"/>
  <c r="P4295" i="6" s="1"/>
  <c r="O4295" i="6" a="1"/>
  <c r="O4295" i="6" s="1"/>
  <c r="Q4275" i="6" a="1"/>
  <c r="Q4275" i="6" s="1"/>
  <c r="O4275" i="6" a="1"/>
  <c r="O4275" i="6" s="1"/>
  <c r="Q4259" i="6" a="1"/>
  <c r="Q4259" i="6" s="1"/>
  <c r="P4259" i="6" a="1"/>
  <c r="P4259" i="6" s="1"/>
  <c r="O4259" i="6" a="1"/>
  <c r="O4259" i="6" s="1"/>
  <c r="Q4251" i="6" a="1"/>
  <c r="Q4251" i="6" s="1"/>
  <c r="P4251" i="6" a="1"/>
  <c r="P4251" i="6" s="1"/>
  <c r="O4251" i="6" a="1"/>
  <c r="O4251" i="6" s="1"/>
  <c r="Q4239" i="6" a="1"/>
  <c r="Q4239" i="6" s="1"/>
  <c r="P4239" i="6" a="1"/>
  <c r="P4239" i="6" s="1"/>
  <c r="O4239" i="6" a="1"/>
  <c r="O4239" i="6" s="1"/>
  <c r="O4223" i="6" a="1"/>
  <c r="O4223" i="6" s="1"/>
  <c r="Q4207" i="6" a="1"/>
  <c r="Q4207" i="6" s="1"/>
  <c r="P4207" i="6" a="1"/>
  <c r="P4207" i="6" s="1"/>
  <c r="O4207" i="6" a="1"/>
  <c r="O4207" i="6" s="1"/>
  <c r="Q4179" i="6" a="1"/>
  <c r="Q4179" i="6" s="1"/>
  <c r="P4179" i="6" a="1"/>
  <c r="P4179" i="6" s="1"/>
  <c r="O4179" i="6" a="1"/>
  <c r="O4179" i="6" s="1"/>
  <c r="O4175" i="6" a="1"/>
  <c r="O4175" i="6" s="1"/>
  <c r="Q4155" i="6" a="1"/>
  <c r="Q4155" i="6" s="1"/>
  <c r="O4155" i="6" a="1"/>
  <c r="O4155" i="6" s="1"/>
  <c r="Q4139" i="6" a="1"/>
  <c r="Q4139" i="6" s="1"/>
  <c r="P4139" i="6" a="1"/>
  <c r="P4139" i="6" s="1"/>
  <c r="O4139" i="6" a="1"/>
  <c r="O4139" i="6" s="1"/>
  <c r="P4123" i="6" a="1"/>
  <c r="P4123" i="6" s="1"/>
  <c r="O4123" i="6" a="1"/>
  <c r="O4123" i="6" s="1"/>
  <c r="Q4111" i="6" a="1"/>
  <c r="Q4111" i="6" s="1"/>
  <c r="P4111" i="6" a="1"/>
  <c r="P4111" i="6" s="1"/>
  <c r="O4111" i="6" a="1"/>
  <c r="O4111" i="6" s="1"/>
  <c r="Q4095" i="6" a="1"/>
  <c r="Q4095" i="6" s="1"/>
  <c r="P4095" i="6" a="1"/>
  <c r="P4095" i="6" s="1"/>
  <c r="O4095" i="6" a="1"/>
  <c r="O4095" i="6" s="1"/>
  <c r="Q4079" i="6" a="1"/>
  <c r="Q4079" i="6" s="1"/>
  <c r="P4079" i="6" a="1"/>
  <c r="P4079" i="6" s="1"/>
  <c r="O4079" i="6" a="1"/>
  <c r="O4079" i="6" s="1"/>
  <c r="Q4059" i="6" a="1"/>
  <c r="Q4059" i="6" s="1"/>
  <c r="P4059" i="6" a="1"/>
  <c r="P4059" i="6" s="1"/>
  <c r="O4059" i="6" a="1"/>
  <c r="O4059" i="6" s="1"/>
  <c r="Q4039" i="6" a="1"/>
  <c r="Q4039" i="6" s="1"/>
  <c r="P4039" i="6" a="1"/>
  <c r="P4039" i="6" s="1"/>
  <c r="O4039" i="6" a="1"/>
  <c r="O4039" i="6" s="1"/>
  <c r="Q4011" i="6" a="1"/>
  <c r="Q4011" i="6" s="1"/>
  <c r="O4011" i="6" a="1"/>
  <c r="O4011" i="6" s="1"/>
  <c r="Q3999" i="6" a="1"/>
  <c r="Q3999" i="6" s="1"/>
  <c r="P3999" i="6" a="1"/>
  <c r="P3999" i="6" s="1"/>
  <c r="O3999" i="6" a="1"/>
  <c r="O3999" i="6" s="1"/>
  <c r="O3983" i="6" a="1"/>
  <c r="O3983" i="6" s="1"/>
  <c r="O3967" i="6" a="1"/>
  <c r="O3967" i="6" s="1"/>
  <c r="O3951" i="6" a="1"/>
  <c r="O3951" i="6" s="1"/>
  <c r="O3939" i="6" a="1"/>
  <c r="O3939" i="6" s="1"/>
  <c r="O3923" i="6" a="1"/>
  <c r="O3923" i="6" s="1"/>
  <c r="O3911" i="6" a="1"/>
  <c r="O3911" i="6" s="1"/>
  <c r="P3895" i="6" a="1"/>
  <c r="P3895" i="6" s="1"/>
  <c r="O3895" i="6" a="1"/>
  <c r="O3895" i="6" s="1"/>
  <c r="Q3879" i="6" a="1"/>
  <c r="Q3879" i="6" s="1"/>
  <c r="P3879" i="6" a="1"/>
  <c r="P3879" i="6" s="1"/>
  <c r="O3879" i="6" a="1"/>
  <c r="O3879" i="6" s="1"/>
  <c r="Q3867" i="6" a="1"/>
  <c r="Q3867" i="6" s="1"/>
  <c r="P3867" i="6" a="1"/>
  <c r="P3867" i="6" s="1"/>
  <c r="O3867" i="6" a="1"/>
  <c r="O3867" i="6" s="1"/>
  <c r="Q3855" i="6" a="1"/>
  <c r="Q3855" i="6" s="1"/>
  <c r="P3855" i="6" a="1"/>
  <c r="P3855" i="6" s="1"/>
  <c r="O3855" i="6" a="1"/>
  <c r="O3855" i="6" s="1"/>
  <c r="Q3843" i="6" a="1"/>
  <c r="Q3843" i="6" s="1"/>
  <c r="O3843" i="6" a="1"/>
  <c r="O3843" i="6" s="1"/>
  <c r="Q3831" i="6" a="1"/>
  <c r="Q3831" i="6" s="1"/>
  <c r="P3831" i="6" a="1"/>
  <c r="P3831" i="6" s="1"/>
  <c r="O3831" i="6" a="1"/>
  <c r="O3831" i="6" s="1"/>
  <c r="Q3819" i="6" a="1"/>
  <c r="Q3819" i="6" s="1"/>
  <c r="O3819" i="6" a="1"/>
  <c r="O3819" i="6" s="1"/>
  <c r="Q3811" i="6" a="1"/>
  <c r="Q3811" i="6" s="1"/>
  <c r="P3811" i="6" a="1"/>
  <c r="P3811" i="6" s="1"/>
  <c r="O3811" i="6" a="1"/>
  <c r="O3811" i="6" s="1"/>
  <c r="Q3799" i="6" a="1"/>
  <c r="Q3799" i="6" s="1"/>
  <c r="P3799" i="6" a="1"/>
  <c r="P3799" i="6" s="1"/>
  <c r="O3799" i="6" a="1"/>
  <c r="O3799" i="6" s="1"/>
  <c r="Q3787" i="6" a="1"/>
  <c r="Q3787" i="6" s="1"/>
  <c r="P3787" i="6" a="1"/>
  <c r="P3787" i="6" s="1"/>
  <c r="O3787" i="6" a="1"/>
  <c r="O3787" i="6" s="1"/>
  <c r="Q3775" i="6" a="1"/>
  <c r="Q3775" i="6" s="1"/>
  <c r="P3775" i="6" a="1"/>
  <c r="P3775" i="6" s="1"/>
  <c r="O3775" i="6" a="1"/>
  <c r="O3775" i="6" s="1"/>
  <c r="Q3755" i="6" a="1"/>
  <c r="Q3755" i="6" s="1"/>
  <c r="P3755" i="6" a="1"/>
  <c r="P3755" i="6" s="1"/>
  <c r="O3755" i="6" a="1"/>
  <c r="O3755" i="6" s="1"/>
  <c r="P3735" i="6" a="1"/>
  <c r="P3735" i="6" s="1"/>
  <c r="O3735" i="6" a="1"/>
  <c r="O3735" i="6" s="1"/>
  <c r="Q3719" i="6" a="1"/>
  <c r="Q3719" i="6" s="1"/>
  <c r="P3719" i="6" a="1"/>
  <c r="P3719" i="6" s="1"/>
  <c r="O3719" i="6" a="1"/>
  <c r="O3719" i="6" s="1"/>
  <c r="Q3699" i="6" a="1"/>
  <c r="Q3699" i="6" s="1"/>
  <c r="P3699" i="6" a="1"/>
  <c r="P3699" i="6" s="1"/>
  <c r="O3699" i="6" a="1"/>
  <c r="O3699" i="6" s="1"/>
  <c r="Q3683" i="6" a="1"/>
  <c r="Q3683" i="6" s="1"/>
  <c r="O3683" i="6" a="1"/>
  <c r="O3683" i="6" s="1"/>
  <c r="P3667" i="6" a="1"/>
  <c r="P3667" i="6" s="1"/>
  <c r="O3667" i="6" a="1"/>
  <c r="O3667" i="6" s="1"/>
  <c r="P3651" i="6" a="1"/>
  <c r="P3651" i="6" s="1"/>
  <c r="O3651" i="6" a="1"/>
  <c r="O3651" i="6" s="1"/>
  <c r="Q3635" i="6" a="1"/>
  <c r="Q3635" i="6" s="1"/>
  <c r="O3635" i="6" a="1"/>
  <c r="O3635" i="6" s="1"/>
  <c r="P3619" i="6" a="1"/>
  <c r="P3619" i="6" s="1"/>
  <c r="O3619" i="6" a="1"/>
  <c r="O3619" i="6" s="1"/>
  <c r="Q3603" i="6" a="1"/>
  <c r="Q3603" i="6" s="1"/>
  <c r="P3603" i="6" a="1"/>
  <c r="P3603" i="6" s="1"/>
  <c r="O3603" i="6" a="1"/>
  <c r="O3603" i="6" s="1"/>
  <c r="Q3587" i="6" a="1"/>
  <c r="Q3587" i="6" s="1"/>
  <c r="P3587" i="6" a="1"/>
  <c r="P3587" i="6" s="1"/>
  <c r="O3587" i="6" a="1"/>
  <c r="O3587" i="6" s="1"/>
  <c r="Q3575" i="6" a="1"/>
  <c r="Q3575" i="6" s="1"/>
  <c r="O3575" i="6" a="1"/>
  <c r="O3575" i="6" s="1"/>
  <c r="Q3563" i="6" a="1"/>
  <c r="Q3563" i="6" s="1"/>
  <c r="P3563" i="6" a="1"/>
  <c r="P3563" i="6" s="1"/>
  <c r="O3563" i="6" a="1"/>
  <c r="O3563" i="6" s="1"/>
  <c r="Q3551" i="6" a="1"/>
  <c r="Q3551" i="6" s="1"/>
  <c r="P3551" i="6" a="1"/>
  <c r="P3551" i="6" s="1"/>
  <c r="O3551" i="6" a="1"/>
  <c r="O3551" i="6" s="1"/>
  <c r="Q3535" i="6" a="1"/>
  <c r="Q3535" i="6" s="1"/>
  <c r="O3535" i="6" a="1"/>
  <c r="O3535" i="6" s="1"/>
  <c r="P3519" i="6" a="1"/>
  <c r="P3519" i="6" s="1"/>
  <c r="O3519" i="6" a="1"/>
  <c r="O3519" i="6" s="1"/>
  <c r="Q3507" i="6" a="1"/>
  <c r="Q3507" i="6" s="1"/>
  <c r="P3507" i="6" a="1"/>
  <c r="P3507" i="6" s="1"/>
  <c r="O3507" i="6" a="1"/>
  <c r="O3507" i="6" s="1"/>
  <c r="Q3495" i="6" a="1"/>
  <c r="Q3495" i="6" s="1"/>
  <c r="P3495" i="6" a="1"/>
  <c r="P3495" i="6" s="1"/>
  <c r="O3495" i="6" a="1"/>
  <c r="O3495" i="6" s="1"/>
  <c r="Q3487" i="6" a="1"/>
  <c r="Q3487" i="6" s="1"/>
  <c r="P3487" i="6" a="1"/>
  <c r="P3487" i="6" s="1"/>
  <c r="O3487" i="6" a="1"/>
  <c r="O3487" i="6" s="1"/>
  <c r="P3483" i="6" a="1"/>
  <c r="P3483" i="6" s="1"/>
  <c r="O3483" i="6" a="1"/>
  <c r="O3483" i="6" s="1"/>
  <c r="Q3471" i="6" a="1"/>
  <c r="Q3471" i="6" s="1"/>
  <c r="P3471" i="6" a="1"/>
  <c r="P3471" i="6" s="1"/>
  <c r="O3471" i="6" a="1"/>
  <c r="O3471" i="6" s="1"/>
  <c r="Q3463" i="6" a="1"/>
  <c r="Q3463" i="6" s="1"/>
  <c r="P3463" i="6" a="1"/>
  <c r="P3463" i="6" s="1"/>
  <c r="O3463" i="6" a="1"/>
  <c r="O3463" i="6" s="1"/>
  <c r="O3455" i="6" a="1"/>
  <c r="O3455" i="6" s="1"/>
  <c r="P3447" i="6" a="1"/>
  <c r="P3447" i="6" s="1"/>
  <c r="O3447" i="6" a="1"/>
  <c r="O3447" i="6" s="1"/>
  <c r="Q3439" i="6" a="1"/>
  <c r="Q3439" i="6" s="1"/>
  <c r="P3439" i="6" a="1"/>
  <c r="P3439" i="6" s="1"/>
  <c r="O3439" i="6" a="1"/>
  <c r="O3439" i="6" s="1"/>
  <c r="Q3431" i="6" a="1"/>
  <c r="Q3431" i="6" s="1"/>
  <c r="P3431" i="6" a="1"/>
  <c r="P3431" i="6" s="1"/>
  <c r="O3431" i="6" a="1"/>
  <c r="O3431" i="6" s="1"/>
  <c r="Q3423" i="6" a="1"/>
  <c r="Q3423" i="6" s="1"/>
  <c r="P3423" i="6" a="1"/>
  <c r="P3423" i="6" s="1"/>
  <c r="O3423" i="6" a="1"/>
  <c r="O3423" i="6" s="1"/>
  <c r="P3415" i="6" a="1"/>
  <c r="P3415" i="6" s="1"/>
  <c r="O3415" i="6" a="1"/>
  <c r="O3415" i="6" s="1"/>
  <c r="Q3403" i="6" a="1"/>
  <c r="Q3403" i="6" s="1"/>
  <c r="P3403" i="6" a="1"/>
  <c r="P3403" i="6" s="1"/>
  <c r="O3403" i="6" a="1"/>
  <c r="O3403" i="6" s="1"/>
  <c r="P3395" i="6" a="1"/>
  <c r="P3395" i="6" s="1"/>
  <c r="O3395" i="6" a="1"/>
  <c r="O3395" i="6" s="1"/>
  <c r="Q3387" i="6" a="1"/>
  <c r="Q3387" i="6" s="1"/>
  <c r="P3387" i="6" a="1"/>
  <c r="P3387" i="6" s="1"/>
  <c r="O3387" i="6" a="1"/>
  <c r="O3387" i="6" s="1"/>
  <c r="P3379" i="6" a="1"/>
  <c r="P3379" i="6" s="1"/>
  <c r="O3379" i="6" a="1"/>
  <c r="O3379" i="6" s="1"/>
  <c r="Q3371" i="6" a="1"/>
  <c r="Q3371" i="6" s="1"/>
  <c r="P3371" i="6" a="1"/>
  <c r="P3371" i="6" s="1"/>
  <c r="O3371" i="6" a="1"/>
  <c r="O3371" i="6" s="1"/>
  <c r="P3363" i="6" a="1"/>
  <c r="P3363" i="6" s="1"/>
  <c r="O3363" i="6" a="1"/>
  <c r="O3363" i="6" s="1"/>
  <c r="Q3355" i="6" a="1"/>
  <c r="Q3355" i="6" s="1"/>
  <c r="P3355" i="6" a="1"/>
  <c r="P3355" i="6" s="1"/>
  <c r="O3355" i="6" a="1"/>
  <c r="O3355" i="6" s="1"/>
  <c r="P3351" i="6" a="1"/>
  <c r="P3351" i="6" s="1"/>
  <c r="O3351" i="6" a="1"/>
  <c r="O3351" i="6" s="1"/>
  <c r="Q3343" i="6" a="1"/>
  <c r="Q3343" i="6" s="1"/>
  <c r="P3343" i="6" a="1"/>
  <c r="P3343" i="6" s="1"/>
  <c r="O3343" i="6" a="1"/>
  <c r="O3343" i="6" s="1"/>
  <c r="P3335" i="6" a="1"/>
  <c r="P3335" i="6" s="1"/>
  <c r="O3335" i="6" a="1"/>
  <c r="O3335" i="6" s="1"/>
  <c r="Q3327" i="6" a="1"/>
  <c r="Q3327" i="6" s="1"/>
  <c r="P3327" i="6" a="1"/>
  <c r="P3327" i="6" s="1"/>
  <c r="O3327" i="6" a="1"/>
  <c r="O3327" i="6" s="1"/>
  <c r="Q3319" i="6" a="1"/>
  <c r="Q3319" i="6" s="1"/>
  <c r="O3319" i="6" a="1"/>
  <c r="O3319" i="6" s="1"/>
  <c r="Q3311" i="6" a="1"/>
  <c r="Q3311" i="6" s="1"/>
  <c r="P3311" i="6" a="1"/>
  <c r="P3311" i="6" s="1"/>
  <c r="O3311" i="6" a="1"/>
  <c r="O3311" i="6" s="1"/>
  <c r="Q3303" i="6" a="1"/>
  <c r="Q3303" i="6" s="1"/>
  <c r="P3303" i="6" a="1"/>
  <c r="P3303" i="6" s="1"/>
  <c r="O3303" i="6" a="1"/>
  <c r="O3303" i="6" s="1"/>
  <c r="Q3295" i="6" a="1"/>
  <c r="Q3295" i="6" s="1"/>
  <c r="P3295" i="6" a="1"/>
  <c r="P3295" i="6" s="1"/>
  <c r="O3295" i="6" a="1"/>
  <c r="O3295" i="6" s="1"/>
  <c r="Q3287" i="6" a="1"/>
  <c r="Q3287" i="6" s="1"/>
  <c r="P3287" i="6" a="1"/>
  <c r="P3287" i="6" s="1"/>
  <c r="O3287" i="6" a="1"/>
  <c r="O3287" i="6" s="1"/>
  <c r="P3279" i="6" a="1"/>
  <c r="P3279" i="6" s="1"/>
  <c r="O3279" i="6" a="1"/>
  <c r="O3279" i="6" s="1"/>
  <c r="Q3259" i="6" a="1"/>
  <c r="Q3259" i="6" s="1"/>
  <c r="P3259" i="6" a="1"/>
  <c r="P3259" i="6" s="1"/>
  <c r="O3259" i="6" a="1"/>
  <c r="O3259" i="6" s="1"/>
  <c r="Q3251" i="6" a="1"/>
  <c r="Q3251" i="6" s="1"/>
  <c r="P3251" i="6" a="1"/>
  <c r="P3251" i="6" s="1"/>
  <c r="O3251" i="6" a="1"/>
  <c r="O3251" i="6" s="1"/>
  <c r="Q3243" i="6" a="1"/>
  <c r="Q3243" i="6" s="1"/>
  <c r="P3243" i="6" a="1"/>
  <c r="P3243" i="6" s="1"/>
  <c r="O3243" i="6" a="1"/>
  <c r="O3243" i="6" s="1"/>
  <c r="Q3235" i="6" a="1"/>
  <c r="Q3235" i="6" s="1"/>
  <c r="P3235" i="6" a="1"/>
  <c r="P3235" i="6" s="1"/>
  <c r="O3235" i="6" a="1"/>
  <c r="O3235" i="6" s="1"/>
  <c r="Q3227" i="6" a="1"/>
  <c r="Q3227" i="6" s="1"/>
  <c r="P3227" i="6" a="1"/>
  <c r="P3227" i="6" s="1"/>
  <c r="O3227" i="6" a="1"/>
  <c r="O3227" i="6" s="1"/>
  <c r="Q3219" i="6" a="1"/>
  <c r="Q3219" i="6" s="1"/>
  <c r="P3219" i="6" a="1"/>
  <c r="P3219" i="6" s="1"/>
  <c r="O3219" i="6" a="1"/>
  <c r="O3219" i="6" s="1"/>
  <c r="Q3211" i="6" a="1"/>
  <c r="Q3211" i="6" s="1"/>
  <c r="P3211" i="6" a="1"/>
  <c r="P3211" i="6" s="1"/>
  <c r="O3211" i="6" a="1"/>
  <c r="O3211" i="6" s="1"/>
  <c r="P3203" i="6" a="1"/>
  <c r="P3203" i="6" s="1"/>
  <c r="O3203" i="6" a="1"/>
  <c r="O3203" i="6" s="1"/>
  <c r="O3195" i="6" a="1"/>
  <c r="O3195" i="6" s="1"/>
  <c r="P3191" i="6" a="1"/>
  <c r="P3191" i="6" s="1"/>
  <c r="O3191" i="6" a="1"/>
  <c r="O3191" i="6" s="1"/>
  <c r="Q3179" i="6" a="1"/>
  <c r="Q3179" i="6" s="1"/>
  <c r="P3179" i="6" a="1"/>
  <c r="P3179" i="6" s="1"/>
  <c r="O3179" i="6" a="1"/>
  <c r="O3179" i="6" s="1"/>
  <c r="Q3171" i="6" a="1"/>
  <c r="Q3171" i="6" s="1"/>
  <c r="P3171" i="6" a="1"/>
  <c r="P3171" i="6" s="1"/>
  <c r="O3171" i="6" a="1"/>
  <c r="O3171" i="6" s="1"/>
  <c r="P3163" i="6" a="1"/>
  <c r="P3163" i="6" s="1"/>
  <c r="O3163" i="6" a="1"/>
  <c r="O3163" i="6" s="1"/>
  <c r="Q3151" i="6" a="1"/>
  <c r="Q3151" i="6" s="1"/>
  <c r="P3151" i="6" a="1"/>
  <c r="P3151" i="6" s="1"/>
  <c r="O3151" i="6" a="1"/>
  <c r="O3151" i="6" s="1"/>
  <c r="Q3143" i="6" a="1"/>
  <c r="Q3143" i="6" s="1"/>
  <c r="P3143" i="6" a="1"/>
  <c r="P3143" i="6" s="1"/>
  <c r="O3143" i="6" a="1"/>
  <c r="O3143" i="6" s="1"/>
  <c r="Q3135" i="6" a="1"/>
  <c r="Q3135" i="6" s="1"/>
  <c r="P3135" i="6" a="1"/>
  <c r="P3135" i="6" s="1"/>
  <c r="O3135" i="6" a="1"/>
  <c r="O3135" i="6" s="1"/>
  <c r="Q3127" i="6" a="1"/>
  <c r="Q3127" i="6" s="1"/>
  <c r="P3127" i="6" a="1"/>
  <c r="P3127" i="6" s="1"/>
  <c r="O3127" i="6" a="1"/>
  <c r="O3127" i="6" s="1"/>
  <c r="P3119" i="6" a="1"/>
  <c r="P3119" i="6" s="1"/>
  <c r="O3119" i="6" a="1"/>
  <c r="O3119" i="6" s="1"/>
  <c r="Q3111" i="6" a="1"/>
  <c r="Q3111" i="6" s="1"/>
  <c r="P3111" i="6" a="1"/>
  <c r="P3111" i="6" s="1"/>
  <c r="O3111" i="6" a="1"/>
  <c r="O3111" i="6" s="1"/>
  <c r="Q3103" i="6" a="1"/>
  <c r="Q3103" i="6" s="1"/>
  <c r="P3103" i="6" a="1"/>
  <c r="P3103" i="6" s="1"/>
  <c r="O3103" i="6" a="1"/>
  <c r="O3103" i="6" s="1"/>
  <c r="Q3095" i="6" a="1"/>
  <c r="Q3095" i="6" s="1"/>
  <c r="P3095" i="6" a="1"/>
  <c r="P3095" i="6" s="1"/>
  <c r="O3095" i="6" a="1"/>
  <c r="O3095" i="6" s="1"/>
  <c r="P3087" i="6" a="1"/>
  <c r="P3087" i="6" s="1"/>
  <c r="O3087" i="6" a="1"/>
  <c r="O3087" i="6" s="1"/>
  <c r="Q3075" i="6" a="1"/>
  <c r="Q3075" i="6" s="1"/>
  <c r="P3075" i="6" a="1"/>
  <c r="P3075" i="6" s="1"/>
  <c r="O3075" i="6" a="1"/>
  <c r="O3075" i="6" s="1"/>
  <c r="P3067" i="6" a="1"/>
  <c r="P3067" i="6" s="1"/>
  <c r="O3067" i="6" a="1"/>
  <c r="O3067" i="6" s="1"/>
  <c r="Q3059" i="6" a="1"/>
  <c r="Q3059" i="6" s="1"/>
  <c r="P3059" i="6" a="1"/>
  <c r="P3059" i="6" s="1"/>
  <c r="O3059" i="6" a="1"/>
  <c r="O3059" i="6" s="1"/>
  <c r="Q3051" i="6" a="1"/>
  <c r="Q3051" i="6" s="1"/>
  <c r="P3051" i="6" a="1"/>
  <c r="P3051" i="6" s="1"/>
  <c r="O3051" i="6" a="1"/>
  <c r="O3051" i="6" s="1"/>
  <c r="P3043" i="6" a="1"/>
  <c r="P3043" i="6" s="1"/>
  <c r="O3043" i="6" a="1"/>
  <c r="O3043" i="6" s="1"/>
  <c r="P3035" i="6" a="1"/>
  <c r="P3035" i="6" s="1"/>
  <c r="O3035" i="6" a="1"/>
  <c r="O3035" i="6" s="1"/>
  <c r="P3027" i="6" a="1"/>
  <c r="P3027" i="6" s="1"/>
  <c r="O3027" i="6" a="1"/>
  <c r="O3027" i="6" s="1"/>
  <c r="P3019" i="6" a="1"/>
  <c r="P3019" i="6" s="1"/>
  <c r="O3019" i="6" a="1"/>
  <c r="O3019" i="6" s="1"/>
  <c r="Q3011" i="6" a="1"/>
  <c r="Q3011" i="6" s="1"/>
  <c r="P3011" i="6" a="1"/>
  <c r="P3011" i="6" s="1"/>
  <c r="O3011" i="6" a="1"/>
  <c r="O3011" i="6" s="1"/>
  <c r="Q3003" i="6" a="1"/>
  <c r="Q3003" i="6" s="1"/>
  <c r="P3003" i="6" a="1"/>
  <c r="P3003" i="6" s="1"/>
  <c r="O3003" i="6" a="1"/>
  <c r="O3003" i="6" s="1"/>
  <c r="Q2995" i="6" a="1"/>
  <c r="Q2995" i="6" s="1"/>
  <c r="P2995" i="6" a="1"/>
  <c r="P2995" i="6" s="1"/>
  <c r="O2995" i="6" a="1"/>
  <c r="O2995" i="6" s="1"/>
  <c r="Q2987" i="6" a="1"/>
  <c r="Q2987" i="6" s="1"/>
  <c r="P2987" i="6" a="1"/>
  <c r="P2987" i="6" s="1"/>
  <c r="O2987" i="6" a="1"/>
  <c r="O2987" i="6" s="1"/>
  <c r="P2979" i="6" a="1"/>
  <c r="P2979" i="6" s="1"/>
  <c r="O2979" i="6" a="1"/>
  <c r="O2979" i="6" s="1"/>
  <c r="Q2967" i="6" a="1"/>
  <c r="Q2967" i="6" s="1"/>
  <c r="P2967" i="6" a="1"/>
  <c r="P2967" i="6" s="1"/>
  <c r="O2967" i="6" a="1"/>
  <c r="O2967" i="6" s="1"/>
  <c r="Q2959" i="6" a="1"/>
  <c r="Q2959" i="6" s="1"/>
  <c r="P2959" i="6" a="1"/>
  <c r="P2959" i="6" s="1"/>
  <c r="O2959" i="6" a="1"/>
  <c r="O2959" i="6" s="1"/>
  <c r="P2951" i="6" a="1"/>
  <c r="P2951" i="6" s="1"/>
  <c r="O2951" i="6" a="1"/>
  <c r="O2951" i="6" s="1"/>
  <c r="P2939" i="6" a="1"/>
  <c r="P2939" i="6" s="1"/>
  <c r="O2939" i="6" a="1"/>
  <c r="O2939" i="6" s="1"/>
  <c r="Q2935" i="6" a="1"/>
  <c r="Q2935" i="6" s="1"/>
  <c r="P2935" i="6" a="1"/>
  <c r="P2935" i="6" s="1"/>
  <c r="O2935" i="6" a="1"/>
  <c r="O2935" i="6" s="1"/>
  <c r="P2927" i="6" a="1"/>
  <c r="P2927" i="6" s="1"/>
  <c r="O2927" i="6" a="1"/>
  <c r="O2927" i="6" s="1"/>
  <c r="P2915" i="6" a="1"/>
  <c r="P2915" i="6" s="1"/>
  <c r="O2915" i="6" a="1"/>
  <c r="O2915" i="6" s="1"/>
  <c r="P2907" i="6" a="1"/>
  <c r="P2907" i="6" s="1"/>
  <c r="O2907" i="6" a="1"/>
  <c r="O2907" i="6" s="1"/>
  <c r="Q2895" i="6" a="1"/>
  <c r="Q2895" i="6" s="1"/>
  <c r="P2895" i="6" a="1"/>
  <c r="P2895" i="6" s="1"/>
  <c r="O2895" i="6" a="1"/>
  <c r="O2895" i="6" s="1"/>
  <c r="Q2887" i="6" a="1"/>
  <c r="Q2887" i="6" s="1"/>
  <c r="P2887" i="6" a="1"/>
  <c r="P2887" i="6" s="1"/>
  <c r="O2887" i="6" a="1"/>
  <c r="O2887" i="6" s="1"/>
  <c r="O2879" i="6" a="1"/>
  <c r="O2879" i="6" s="1"/>
  <c r="Q2871" i="6" a="1"/>
  <c r="Q2871" i="6" s="1"/>
  <c r="O2871" i="6" a="1"/>
  <c r="O2871" i="6" s="1"/>
  <c r="P2863" i="6" a="1"/>
  <c r="P2863" i="6" s="1"/>
  <c r="O2863" i="6" a="1"/>
  <c r="O2863" i="6" s="1"/>
  <c r="Q2855" i="6" a="1"/>
  <c r="Q2855" i="6" s="1"/>
  <c r="P2855" i="6" a="1"/>
  <c r="P2855" i="6" s="1"/>
  <c r="O2855" i="6" a="1"/>
  <c r="O2855" i="6" s="1"/>
  <c r="P2847" i="6" a="1"/>
  <c r="P2847" i="6" s="1"/>
  <c r="O2847" i="6" a="1"/>
  <c r="O2847" i="6" s="1"/>
  <c r="O2839" i="6" a="1"/>
  <c r="O2839" i="6" s="1"/>
  <c r="Q2827" i="6" a="1"/>
  <c r="Q2827" i="6" s="1"/>
  <c r="P2827" i="6" a="1"/>
  <c r="P2827" i="6" s="1"/>
  <c r="O2827" i="6" a="1"/>
  <c r="O2827" i="6" s="1"/>
  <c r="Q2819" i="6" a="1"/>
  <c r="Q2819" i="6" s="1"/>
  <c r="P2819" i="6" a="1"/>
  <c r="P2819" i="6" s="1"/>
  <c r="O2819" i="6" a="1"/>
  <c r="O2819" i="6" s="1"/>
  <c r="Q2811" i="6" a="1"/>
  <c r="Q2811" i="6" s="1"/>
  <c r="P2811" i="6" a="1"/>
  <c r="P2811" i="6" s="1"/>
  <c r="O2811" i="6" a="1"/>
  <c r="O2811" i="6" s="1"/>
  <c r="Q2799" i="6" a="1"/>
  <c r="Q2799" i="6" s="1"/>
  <c r="P2799" i="6" a="1"/>
  <c r="P2799" i="6" s="1"/>
  <c r="O2799" i="6" a="1"/>
  <c r="O2799" i="6" s="1"/>
  <c r="Q2615" i="6" a="1"/>
  <c r="Q2615" i="6" s="1"/>
  <c r="P2615" i="6" a="1"/>
  <c r="P2615" i="6" s="1"/>
  <c r="O2615" i="6" a="1"/>
  <c r="O2615" i="6" s="1"/>
  <c r="Q8654" i="6" a="1"/>
  <c r="Q8654" i="6" s="1"/>
  <c r="P8654" i="6" a="1"/>
  <c r="P8654" i="6" s="1"/>
  <c r="Q8650" i="6" a="1"/>
  <c r="Q8650" i="6" s="1"/>
  <c r="Q8646" i="6" a="1"/>
  <c r="Q8646" i="6" s="1"/>
  <c r="P8646" i="6" a="1"/>
  <c r="P8646" i="6" s="1"/>
  <c r="Q8638" i="6" a="1"/>
  <c r="Q8638" i="6" s="1"/>
  <c r="P8638" i="6" a="1"/>
  <c r="P8638" i="6" s="1"/>
  <c r="Q8630" i="6" a="1"/>
  <c r="Q8630" i="6" s="1"/>
  <c r="P8630" i="6" a="1"/>
  <c r="P8630" i="6" s="1"/>
  <c r="Q8626" i="6" a="1"/>
  <c r="Q8626" i="6" s="1"/>
  <c r="P8626" i="6" a="1"/>
  <c r="P8626" i="6" s="1"/>
  <c r="Q8622" i="6" a="1"/>
  <c r="Q8622" i="6" s="1"/>
  <c r="P8622" i="6" a="1"/>
  <c r="P8622" i="6" s="1"/>
  <c r="Q8618" i="6" a="1"/>
  <c r="Q8618" i="6" s="1"/>
  <c r="P8618" i="6" a="1"/>
  <c r="P8618" i="6" s="1"/>
  <c r="Q8614" i="6" a="1"/>
  <c r="Q8614" i="6" s="1"/>
  <c r="P8614" i="6" a="1"/>
  <c r="P8614" i="6" s="1"/>
  <c r="Q8610" i="6" a="1"/>
  <c r="Q8610" i="6" s="1"/>
  <c r="Q8606" i="6" a="1"/>
  <c r="Q8606" i="6" s="1"/>
  <c r="Q8602" i="6" a="1"/>
  <c r="Q8602" i="6" s="1"/>
  <c r="P8602" i="6" a="1"/>
  <c r="P8602" i="6" s="1"/>
  <c r="Q8598" i="6" a="1"/>
  <c r="Q8598" i="6" s="1"/>
  <c r="Q8590" i="6" a="1"/>
  <c r="Q8590" i="6" s="1"/>
  <c r="P8590" i="6" a="1"/>
  <c r="P8590" i="6" s="1"/>
  <c r="Q8586" i="6" a="1"/>
  <c r="Q8586" i="6" s="1"/>
  <c r="P8586" i="6" a="1"/>
  <c r="P8586" i="6" s="1"/>
  <c r="Q8578" i="6" a="1"/>
  <c r="Q8578" i="6" s="1"/>
  <c r="Q8574" i="6" a="1"/>
  <c r="Q8574" i="6" s="1"/>
  <c r="Q8566" i="6" a="1"/>
  <c r="Q8566" i="6" s="1"/>
  <c r="P8566" i="6" a="1"/>
  <c r="P8566" i="6" s="1"/>
  <c r="P8562" i="6" a="1"/>
  <c r="P8562" i="6" s="1"/>
  <c r="Q8558" i="6" a="1"/>
  <c r="Q8558" i="6" s="1"/>
  <c r="P8558" i="6" a="1"/>
  <c r="P8558" i="6" s="1"/>
  <c r="Q8550" i="6" a="1"/>
  <c r="Q8550" i="6" s="1"/>
  <c r="Q8546" i="6" a="1"/>
  <c r="Q8546" i="6" s="1"/>
  <c r="P8546" i="6" a="1"/>
  <c r="P8546" i="6" s="1"/>
  <c r="Q8542" i="6" a="1"/>
  <c r="Q8542" i="6" s="1"/>
  <c r="P8542" i="6" a="1"/>
  <c r="P8542" i="6" s="1"/>
  <c r="Q8538" i="6" a="1"/>
  <c r="Q8538" i="6" s="1"/>
  <c r="P8538" i="6" a="1"/>
  <c r="P8538" i="6" s="1"/>
  <c r="Q8534" i="6" a="1"/>
  <c r="Q8534" i="6" s="1"/>
  <c r="P8534" i="6" a="1"/>
  <c r="P8534" i="6" s="1"/>
  <c r="Q8530" i="6" a="1"/>
  <c r="Q8530" i="6" s="1"/>
  <c r="P8530" i="6" a="1"/>
  <c r="P8530" i="6" s="1"/>
  <c r="Q8526" i="6" a="1"/>
  <c r="Q8526" i="6" s="1"/>
  <c r="P8526" i="6" a="1"/>
  <c r="P8526" i="6" s="1"/>
  <c r="Q8522" i="6" a="1"/>
  <c r="Q8522" i="6" s="1"/>
  <c r="P8522" i="6" a="1"/>
  <c r="P8522" i="6" s="1"/>
  <c r="Q8518" i="6" a="1"/>
  <c r="Q8518" i="6" s="1"/>
  <c r="P8518" i="6" a="1"/>
  <c r="P8518" i="6" s="1"/>
  <c r="Q8514" i="6" a="1"/>
  <c r="Q8514" i="6" s="1"/>
  <c r="P8514" i="6" a="1"/>
  <c r="P8514" i="6" s="1"/>
  <c r="Q8510" i="6" a="1"/>
  <c r="Q8510" i="6" s="1"/>
  <c r="P8510" i="6" a="1"/>
  <c r="P8510" i="6" s="1"/>
  <c r="Q8506" i="6" a="1"/>
  <c r="Q8506" i="6" s="1"/>
  <c r="P8506" i="6" a="1"/>
  <c r="P8506" i="6" s="1"/>
  <c r="Q8502" i="6" a="1"/>
  <c r="Q8502" i="6" s="1"/>
  <c r="Q8498" i="6" a="1"/>
  <c r="Q8498" i="6" s="1"/>
  <c r="P8498" i="6" a="1"/>
  <c r="P8498" i="6" s="1"/>
  <c r="P8494" i="6" a="1"/>
  <c r="P8494" i="6" s="1"/>
  <c r="Q8490" i="6" a="1"/>
  <c r="Q8490" i="6" s="1"/>
  <c r="P8490" i="6" a="1"/>
  <c r="P8490" i="6" s="1"/>
  <c r="Q8486" i="6" a="1"/>
  <c r="Q8486" i="6" s="1"/>
  <c r="P8486" i="6" a="1"/>
  <c r="P8486" i="6" s="1"/>
  <c r="Q8482" i="6" a="1"/>
  <c r="Q8482" i="6" s="1"/>
  <c r="Q8478" i="6" a="1"/>
  <c r="Q8478" i="6" s="1"/>
  <c r="P8478" i="6" a="1"/>
  <c r="P8478" i="6" s="1"/>
  <c r="Q8474" i="6" a="1"/>
  <c r="Q8474" i="6" s="1"/>
  <c r="P8474" i="6" a="1"/>
  <c r="P8474" i="6" s="1"/>
  <c r="Q8466" i="6" a="1"/>
  <c r="Q8466" i="6" s="1"/>
  <c r="P8466" i="6" a="1"/>
  <c r="P8466" i="6" s="1"/>
  <c r="Q8462" i="6" a="1"/>
  <c r="Q8462" i="6" s="1"/>
  <c r="P8462" i="6" a="1"/>
  <c r="P8462" i="6" s="1"/>
  <c r="Q8458" i="6" a="1"/>
  <c r="Q8458" i="6" s="1"/>
  <c r="P8458" i="6" a="1"/>
  <c r="P8458" i="6" s="1"/>
  <c r="Q8454" i="6" a="1"/>
  <c r="Q8454" i="6" s="1"/>
  <c r="Q8446" i="6" a="1"/>
  <c r="Q8446" i="6" s="1"/>
  <c r="P8446" i="6" a="1"/>
  <c r="P8446" i="6" s="1"/>
  <c r="Q8442" i="6" a="1"/>
  <c r="Q8442" i="6" s="1"/>
  <c r="P8442" i="6" a="1"/>
  <c r="P8442" i="6" s="1"/>
  <c r="Q8438" i="6" a="1"/>
  <c r="Q8438" i="6" s="1"/>
  <c r="Q8434" i="6" a="1"/>
  <c r="Q8434" i="6" s="1"/>
  <c r="Q8430" i="6" a="1"/>
  <c r="Q8430" i="6" s="1"/>
  <c r="Q8426" i="6" a="1"/>
  <c r="Q8426" i="6" s="1"/>
  <c r="P8426" i="6" a="1"/>
  <c r="P8426" i="6" s="1"/>
  <c r="P8422" i="6" a="1"/>
  <c r="P8422" i="6" s="1"/>
  <c r="Q8418" i="6" a="1"/>
  <c r="Q8418" i="6" s="1"/>
  <c r="P8418" i="6" a="1"/>
  <c r="P8418" i="6" s="1"/>
  <c r="Q8414" i="6" a="1"/>
  <c r="Q8414" i="6" s="1"/>
  <c r="Q8410" i="6" a="1"/>
  <c r="Q8410" i="6" s="1"/>
  <c r="Q8406" i="6" a="1"/>
  <c r="Q8406" i="6" s="1"/>
  <c r="P8406" i="6" a="1"/>
  <c r="P8406" i="6" s="1"/>
  <c r="Q8402" i="6" a="1"/>
  <c r="Q8402" i="6" s="1"/>
  <c r="Q8398" i="6" a="1"/>
  <c r="Q8398" i="6" s="1"/>
  <c r="P8398" i="6" a="1"/>
  <c r="P8398" i="6" s="1"/>
  <c r="Q8394" i="6" a="1"/>
  <c r="Q8394" i="6" s="1"/>
  <c r="Q8390" i="6" a="1"/>
  <c r="Q8390" i="6" s="1"/>
  <c r="P8386" i="6" a="1"/>
  <c r="P8386" i="6" s="1"/>
  <c r="Q8382" i="6" a="1"/>
  <c r="Q8382" i="6" s="1"/>
  <c r="P8382" i="6" a="1"/>
  <c r="P8382" i="6" s="1"/>
  <c r="Q8378" i="6" a="1"/>
  <c r="Q8378" i="6" s="1"/>
  <c r="P8378" i="6" a="1"/>
  <c r="P8378" i="6" s="1"/>
  <c r="Q8374" i="6" a="1"/>
  <c r="Q8374" i="6" s="1"/>
  <c r="P8374" i="6" a="1"/>
  <c r="P8374" i="6" s="1"/>
  <c r="Q8370" i="6" a="1"/>
  <c r="Q8370" i="6" s="1"/>
  <c r="P8370" i="6" a="1"/>
  <c r="P8370" i="6" s="1"/>
  <c r="Q8366" i="6" a="1"/>
  <c r="Q8366" i="6" s="1"/>
  <c r="P8366" i="6" a="1"/>
  <c r="P8366" i="6" s="1"/>
  <c r="Q8362" i="6" a="1"/>
  <c r="Q8362" i="6" s="1"/>
  <c r="P8362" i="6" a="1"/>
  <c r="P8362" i="6" s="1"/>
  <c r="Q8358" i="6" a="1"/>
  <c r="Q8358" i="6" s="1"/>
  <c r="P8358" i="6" a="1"/>
  <c r="P8358" i="6" s="1"/>
  <c r="Q8354" i="6" a="1"/>
  <c r="Q8354" i="6" s="1"/>
  <c r="Q8350" i="6" a="1"/>
  <c r="Q8350" i="6" s="1"/>
  <c r="P8350" i="6" a="1"/>
  <c r="P8350" i="6" s="1"/>
  <c r="Q8346" i="6" a="1"/>
  <c r="Q8346" i="6" s="1"/>
  <c r="P8346" i="6" a="1"/>
  <c r="P8346" i="6" s="1"/>
  <c r="Q8342" i="6" a="1"/>
  <c r="Q8342" i="6" s="1"/>
  <c r="P8342" i="6" a="1"/>
  <c r="P8342" i="6" s="1"/>
  <c r="Q8334" i="6" a="1"/>
  <c r="Q8334" i="6" s="1"/>
  <c r="Q8330" i="6" a="1"/>
  <c r="Q8330" i="6" s="1"/>
  <c r="Q8326" i="6" a="1"/>
  <c r="Q8326" i="6" s="1"/>
  <c r="P8326" i="6" a="1"/>
  <c r="P8326" i="6" s="1"/>
  <c r="Q8322" i="6" a="1"/>
  <c r="Q8322" i="6" s="1"/>
  <c r="P8322" i="6" a="1"/>
  <c r="P8322" i="6" s="1"/>
  <c r="Q8318" i="6" a="1"/>
  <c r="Q8318" i="6" s="1"/>
  <c r="P8318" i="6" a="1"/>
  <c r="P8318" i="6" s="1"/>
  <c r="Q8314" i="6" a="1"/>
  <c r="Q8314" i="6" s="1"/>
  <c r="P8314" i="6" a="1"/>
  <c r="P8314" i="6" s="1"/>
  <c r="Q8310" i="6" a="1"/>
  <c r="Q8310" i="6" s="1"/>
  <c r="P8310" i="6" a="1"/>
  <c r="P8310" i="6" s="1"/>
  <c r="Q8306" i="6" a="1"/>
  <c r="Q8306" i="6" s="1"/>
  <c r="P8306" i="6" a="1"/>
  <c r="P8306" i="6" s="1"/>
  <c r="Q8302" i="6" a="1"/>
  <c r="Q8302" i="6" s="1"/>
  <c r="P8302" i="6" a="1"/>
  <c r="P8302" i="6" s="1"/>
  <c r="Q8298" i="6" a="1"/>
  <c r="Q8298" i="6" s="1"/>
  <c r="P8298" i="6" a="1"/>
  <c r="P8298" i="6" s="1"/>
  <c r="Q8294" i="6" a="1"/>
  <c r="Q8294" i="6" s="1"/>
  <c r="Q8290" i="6" a="1"/>
  <c r="Q8290" i="6" s="1"/>
  <c r="P8290" i="6" a="1"/>
  <c r="P8290" i="6" s="1"/>
  <c r="Q8286" i="6" a="1"/>
  <c r="Q8286" i="6" s="1"/>
  <c r="P8286" i="6" a="1"/>
  <c r="P8286" i="6" s="1"/>
  <c r="Q8282" i="6" a="1"/>
  <c r="Q8282" i="6" s="1"/>
  <c r="P8282" i="6" a="1"/>
  <c r="P8282" i="6" s="1"/>
  <c r="Q8278" i="6" a="1"/>
  <c r="Q8278" i="6" s="1"/>
  <c r="Q8270" i="6" a="1"/>
  <c r="Q8270" i="6" s="1"/>
  <c r="P8270" i="6" a="1"/>
  <c r="P8270" i="6" s="1"/>
  <c r="Q8266" i="6" a="1"/>
  <c r="Q8266" i="6" s="1"/>
  <c r="P8266" i="6" a="1"/>
  <c r="P8266" i="6" s="1"/>
  <c r="Q8262" i="6" a="1"/>
  <c r="Q8262" i="6" s="1"/>
  <c r="P8262" i="6" a="1"/>
  <c r="P8262" i="6" s="1"/>
  <c r="Q8258" i="6" a="1"/>
  <c r="Q8258" i="6" s="1"/>
  <c r="P8258" i="6" a="1"/>
  <c r="P8258" i="6" s="1"/>
  <c r="P8254" i="6" a="1"/>
  <c r="P8254" i="6" s="1"/>
  <c r="Q8250" i="6" a="1"/>
  <c r="Q8250" i="6" s="1"/>
  <c r="P8250" i="6" a="1"/>
  <c r="P8250" i="6" s="1"/>
  <c r="Q8246" i="6" a="1"/>
  <c r="Q8246" i="6" s="1"/>
  <c r="P8246" i="6" a="1"/>
  <c r="P8246" i="6" s="1"/>
  <c r="Q8242" i="6" a="1"/>
  <c r="Q8242" i="6" s="1"/>
  <c r="P8242" i="6" a="1"/>
  <c r="P8242" i="6" s="1"/>
  <c r="Q8238" i="6" a="1"/>
  <c r="Q8238" i="6" s="1"/>
  <c r="P8238" i="6" a="1"/>
  <c r="P8238" i="6" s="1"/>
  <c r="Q8234" i="6" a="1"/>
  <c r="Q8234" i="6" s="1"/>
  <c r="P8234" i="6" a="1"/>
  <c r="P8234" i="6" s="1"/>
  <c r="Q8230" i="6" a="1"/>
  <c r="Q8230" i="6" s="1"/>
  <c r="P8230" i="6" a="1"/>
  <c r="P8230" i="6" s="1"/>
  <c r="Q8226" i="6" a="1"/>
  <c r="Q8226" i="6" s="1"/>
  <c r="P8226" i="6" a="1"/>
  <c r="P8226" i="6" s="1"/>
  <c r="Q8222" i="6" a="1"/>
  <c r="Q8222" i="6" s="1"/>
  <c r="P8222" i="6" a="1"/>
  <c r="P8222" i="6" s="1"/>
  <c r="Q8218" i="6" a="1"/>
  <c r="Q8218" i="6" s="1"/>
  <c r="P8218" i="6" a="1"/>
  <c r="P8218" i="6" s="1"/>
  <c r="Q8214" i="6" a="1"/>
  <c r="Q8214" i="6" s="1"/>
  <c r="Q8210" i="6" a="1"/>
  <c r="Q8210" i="6" s="1"/>
  <c r="P8210" i="6" a="1"/>
  <c r="P8210" i="6" s="1"/>
  <c r="Q8206" i="6" a="1"/>
  <c r="Q8206" i="6" s="1"/>
  <c r="P8206" i="6" a="1"/>
  <c r="P8206" i="6" s="1"/>
  <c r="Q8202" i="6" a="1"/>
  <c r="Q8202" i="6" s="1"/>
  <c r="Q8198" i="6" a="1"/>
  <c r="Q8198" i="6" s="1"/>
  <c r="P8198" i="6" a="1"/>
  <c r="P8198" i="6" s="1"/>
  <c r="Q8194" i="6" a="1"/>
  <c r="Q8194" i="6" s="1"/>
  <c r="P8194" i="6" a="1"/>
  <c r="P8194" i="6" s="1"/>
  <c r="Q8190" i="6" a="1"/>
  <c r="Q8190" i="6" s="1"/>
  <c r="P8190" i="6" a="1"/>
  <c r="P8190" i="6" s="1"/>
  <c r="P8186" i="6" a="1"/>
  <c r="P8186" i="6" s="1"/>
  <c r="Q8182" i="6" a="1"/>
  <c r="Q8182" i="6" s="1"/>
  <c r="P8182" i="6" a="1"/>
  <c r="P8182" i="6" s="1"/>
  <c r="Q8178" i="6" a="1"/>
  <c r="Q8178" i="6" s="1"/>
  <c r="P8178" i="6" a="1"/>
  <c r="P8178" i="6" s="1"/>
  <c r="Q8174" i="6" a="1"/>
  <c r="Q8174" i="6" s="1"/>
  <c r="P8174" i="6" a="1"/>
  <c r="P8174" i="6" s="1"/>
  <c r="Q8170" i="6" a="1"/>
  <c r="Q8170" i="6" s="1"/>
  <c r="P8170" i="6" a="1"/>
  <c r="P8170" i="6" s="1"/>
  <c r="Q8166" i="6" a="1"/>
  <c r="Q8166" i="6" s="1"/>
  <c r="P8166" i="6" a="1"/>
  <c r="P8166" i="6" s="1"/>
  <c r="Q8162" i="6" a="1"/>
  <c r="Q8162" i="6" s="1"/>
  <c r="P8162" i="6" a="1"/>
  <c r="P8162" i="6" s="1"/>
  <c r="Q8158" i="6" a="1"/>
  <c r="Q8158" i="6" s="1"/>
  <c r="P8158" i="6" a="1"/>
  <c r="P8158" i="6" s="1"/>
  <c r="Q8154" i="6" a="1"/>
  <c r="Q8154" i="6" s="1"/>
  <c r="P8154" i="6" a="1"/>
  <c r="P8154" i="6" s="1"/>
  <c r="Q8150" i="6" a="1"/>
  <c r="Q8150" i="6" s="1"/>
  <c r="P8150" i="6" a="1"/>
  <c r="P8150" i="6" s="1"/>
  <c r="Q8146" i="6" a="1"/>
  <c r="Q8146" i="6" s="1"/>
  <c r="P8146" i="6" a="1"/>
  <c r="P8146" i="6" s="1"/>
  <c r="Q8142" i="6" a="1"/>
  <c r="Q8142" i="6" s="1"/>
  <c r="P8142" i="6" a="1"/>
  <c r="P8142" i="6" s="1"/>
  <c r="Q8138" i="6" a="1"/>
  <c r="Q8138" i="6" s="1"/>
  <c r="P8138" i="6" a="1"/>
  <c r="P8138" i="6" s="1"/>
  <c r="P8134" i="6" a="1"/>
  <c r="P8134" i="6" s="1"/>
  <c r="Q8130" i="6" a="1"/>
  <c r="Q8130" i="6" s="1"/>
  <c r="Q8126" i="6" a="1"/>
  <c r="Q8126" i="6" s="1"/>
  <c r="P8126" i="6" a="1"/>
  <c r="P8126" i="6" s="1"/>
  <c r="Q8122" i="6" a="1"/>
  <c r="Q8122" i="6" s="1"/>
  <c r="P8122" i="6" a="1"/>
  <c r="P8122" i="6" s="1"/>
  <c r="Q8118" i="6" a="1"/>
  <c r="Q8118" i="6" s="1"/>
  <c r="P8118" i="6" a="1"/>
  <c r="P8118" i="6" s="1"/>
  <c r="P8114" i="6" a="1"/>
  <c r="P8114" i="6" s="1"/>
  <c r="Q8110" i="6" a="1"/>
  <c r="Q8110" i="6" s="1"/>
  <c r="P8110" i="6" a="1"/>
  <c r="P8110" i="6" s="1"/>
  <c r="Q8106" i="6" a="1"/>
  <c r="Q8106" i="6" s="1"/>
  <c r="P8106" i="6" a="1"/>
  <c r="P8106" i="6" s="1"/>
  <c r="Q8102" i="6" a="1"/>
  <c r="Q8102" i="6" s="1"/>
  <c r="P8102" i="6" a="1"/>
  <c r="P8102" i="6" s="1"/>
  <c r="Q8098" i="6" a="1"/>
  <c r="Q8098" i="6" s="1"/>
  <c r="P8098" i="6" a="1"/>
  <c r="P8098" i="6" s="1"/>
  <c r="Q8094" i="6" a="1"/>
  <c r="Q8094" i="6" s="1"/>
  <c r="P8094" i="6" a="1"/>
  <c r="P8094" i="6" s="1"/>
  <c r="Q8090" i="6" a="1"/>
  <c r="Q8090" i="6" s="1"/>
  <c r="P8090" i="6" a="1"/>
  <c r="P8090" i="6" s="1"/>
  <c r="Q8086" i="6" a="1"/>
  <c r="Q8086" i="6" s="1"/>
  <c r="P8086" i="6" a="1"/>
  <c r="P8086" i="6" s="1"/>
  <c r="Q8082" i="6" a="1"/>
  <c r="Q8082" i="6" s="1"/>
  <c r="P8082" i="6" a="1"/>
  <c r="P8082" i="6" s="1"/>
  <c r="Q8078" i="6" a="1"/>
  <c r="Q8078" i="6" s="1"/>
  <c r="P8078" i="6" a="1"/>
  <c r="P8078" i="6" s="1"/>
  <c r="Q8074" i="6" a="1"/>
  <c r="Q8074" i="6" s="1"/>
  <c r="Q8070" i="6" a="1"/>
  <c r="Q8070" i="6" s="1"/>
  <c r="Q8066" i="6" a="1"/>
  <c r="Q8066" i="6" s="1"/>
  <c r="P8066" i="6" a="1"/>
  <c r="P8066" i="6" s="1"/>
  <c r="Q8062" i="6" a="1"/>
  <c r="Q8062" i="6" s="1"/>
  <c r="Q8058" i="6" a="1"/>
  <c r="Q8058" i="6" s="1"/>
  <c r="P8058" i="6" a="1"/>
  <c r="P8058" i="6" s="1"/>
  <c r="Q8054" i="6" a="1"/>
  <c r="Q8054" i="6" s="1"/>
  <c r="P8054" i="6" a="1"/>
  <c r="P8054" i="6" s="1"/>
  <c r="Q8050" i="6" a="1"/>
  <c r="Q8050" i="6" s="1"/>
  <c r="P8050" i="6" a="1"/>
  <c r="P8050" i="6" s="1"/>
  <c r="Q8046" i="6" a="1"/>
  <c r="Q8046" i="6" s="1"/>
  <c r="P8046" i="6" a="1"/>
  <c r="P8046" i="6" s="1"/>
  <c r="Q8042" i="6" a="1"/>
  <c r="Q8042" i="6" s="1"/>
  <c r="Q8038" i="6" a="1"/>
  <c r="Q8038" i="6" s="1"/>
  <c r="Q8034" i="6" a="1"/>
  <c r="Q8034" i="6" s="1"/>
  <c r="P8034" i="6" a="1"/>
  <c r="P8034" i="6" s="1"/>
  <c r="Q8030" i="6" a="1"/>
  <c r="Q8030" i="6" s="1"/>
  <c r="P8030" i="6" a="1"/>
  <c r="P8030" i="6" s="1"/>
  <c r="P8026" i="6" a="1"/>
  <c r="P8026" i="6" s="1"/>
  <c r="Q8022" i="6" a="1"/>
  <c r="Q8022" i="6" s="1"/>
  <c r="Q8018" i="6" a="1"/>
  <c r="Q8018" i="6" s="1"/>
  <c r="Q8014" i="6" a="1"/>
  <c r="Q8014" i="6" s="1"/>
  <c r="P8014" i="6" a="1"/>
  <c r="P8014" i="6" s="1"/>
  <c r="Q8010" i="6" a="1"/>
  <c r="Q8010" i="6" s="1"/>
  <c r="P8010" i="6" a="1"/>
  <c r="P8010" i="6" s="1"/>
  <c r="Q8006" i="6" a="1"/>
  <c r="Q8006" i="6" s="1"/>
  <c r="Q8002" i="6" a="1"/>
  <c r="Q8002" i="6" s="1"/>
  <c r="P8002" i="6" a="1"/>
  <c r="P8002" i="6" s="1"/>
  <c r="Q7998" i="6" a="1"/>
  <c r="Q7998" i="6" s="1"/>
  <c r="P7998" i="6" a="1"/>
  <c r="P7998" i="6" s="1"/>
  <c r="Q7994" i="6" a="1"/>
  <c r="Q7994" i="6" s="1"/>
  <c r="P7994" i="6" a="1"/>
  <c r="P7994" i="6" s="1"/>
  <c r="Q7990" i="6" a="1"/>
  <c r="Q7990" i="6" s="1"/>
  <c r="P7990" i="6" a="1"/>
  <c r="P7990" i="6" s="1"/>
  <c r="Q7986" i="6" a="1"/>
  <c r="Q7986" i="6" s="1"/>
  <c r="P7986" i="6" a="1"/>
  <c r="P7986" i="6" s="1"/>
  <c r="Q7982" i="6" a="1"/>
  <c r="Q7982" i="6" s="1"/>
  <c r="P7982" i="6" a="1"/>
  <c r="P7982" i="6" s="1"/>
  <c r="Q7978" i="6" a="1"/>
  <c r="Q7978" i="6" s="1"/>
  <c r="P7978" i="6" a="1"/>
  <c r="P7978" i="6" s="1"/>
  <c r="Q7974" i="6" a="1"/>
  <c r="Q7974" i="6" s="1"/>
  <c r="P7974" i="6" a="1"/>
  <c r="P7974" i="6" s="1"/>
  <c r="Q7970" i="6" a="1"/>
  <c r="Q7970" i="6" s="1"/>
  <c r="P7970" i="6" a="1"/>
  <c r="P7970" i="6" s="1"/>
  <c r="Q7966" i="6" a="1"/>
  <c r="Q7966" i="6" s="1"/>
  <c r="P7966" i="6" a="1"/>
  <c r="P7966" i="6" s="1"/>
  <c r="Q7962" i="6" a="1"/>
  <c r="Q7962" i="6" s="1"/>
  <c r="P7962" i="6" a="1"/>
  <c r="P7962" i="6" s="1"/>
  <c r="Q7958" i="6" a="1"/>
  <c r="Q7958" i="6" s="1"/>
  <c r="P7958" i="6" a="1"/>
  <c r="P7958" i="6" s="1"/>
  <c r="Q7954" i="6" a="1"/>
  <c r="Q7954" i="6" s="1"/>
  <c r="P7954" i="6" a="1"/>
  <c r="P7954" i="6" s="1"/>
  <c r="Q7950" i="6" a="1"/>
  <c r="Q7950" i="6" s="1"/>
  <c r="P7950" i="6" a="1"/>
  <c r="P7950" i="6" s="1"/>
  <c r="Q7946" i="6" a="1"/>
  <c r="Q7946" i="6" s="1"/>
  <c r="P7946" i="6" a="1"/>
  <c r="P7946" i="6" s="1"/>
  <c r="Q7942" i="6" a="1"/>
  <c r="Q7942" i="6" s="1"/>
  <c r="P7942" i="6" a="1"/>
  <c r="P7942" i="6" s="1"/>
  <c r="Q7938" i="6" a="1"/>
  <c r="Q7938" i="6" s="1"/>
  <c r="P7938" i="6" a="1"/>
  <c r="P7938" i="6" s="1"/>
  <c r="Q7934" i="6" a="1"/>
  <c r="Q7934" i="6" s="1"/>
  <c r="Q7930" i="6" a="1"/>
  <c r="Q7930" i="6" s="1"/>
  <c r="P7930" i="6" a="1"/>
  <c r="P7930" i="6" s="1"/>
  <c r="Q7926" i="6" a="1"/>
  <c r="Q7926" i="6" s="1"/>
  <c r="P7926" i="6" a="1"/>
  <c r="P7926" i="6" s="1"/>
  <c r="Q7922" i="6" a="1"/>
  <c r="Q7922" i="6" s="1"/>
  <c r="P7922" i="6" a="1"/>
  <c r="P7922" i="6" s="1"/>
  <c r="Q7918" i="6" a="1"/>
  <c r="Q7918" i="6" s="1"/>
  <c r="Q7914" i="6" a="1"/>
  <c r="Q7914" i="6" s="1"/>
  <c r="P7914" i="6" a="1"/>
  <c r="P7914" i="6" s="1"/>
  <c r="Q7910" i="6" a="1"/>
  <c r="Q7910" i="6" s="1"/>
  <c r="P7910" i="6" a="1"/>
  <c r="P7910" i="6" s="1"/>
  <c r="Q7906" i="6" a="1"/>
  <c r="Q7906" i="6" s="1"/>
  <c r="P7906" i="6" a="1"/>
  <c r="P7906" i="6" s="1"/>
  <c r="Q7902" i="6" a="1"/>
  <c r="Q7902" i="6" s="1"/>
  <c r="P7902" i="6" a="1"/>
  <c r="P7902" i="6" s="1"/>
  <c r="Q7898" i="6" a="1"/>
  <c r="Q7898" i="6" s="1"/>
  <c r="Q7894" i="6" a="1"/>
  <c r="Q7894" i="6" s="1"/>
  <c r="P7894" i="6" a="1"/>
  <c r="P7894" i="6" s="1"/>
  <c r="Q7890" i="6" a="1"/>
  <c r="Q7890" i="6" s="1"/>
  <c r="P7890" i="6" a="1"/>
  <c r="P7890" i="6" s="1"/>
  <c r="Q7886" i="6" a="1"/>
  <c r="Q7886" i="6" s="1"/>
  <c r="P7886" i="6" a="1"/>
  <c r="P7886" i="6" s="1"/>
  <c r="Q7882" i="6" a="1"/>
  <c r="Q7882" i="6" s="1"/>
  <c r="P7882" i="6" a="1"/>
  <c r="P7882" i="6" s="1"/>
  <c r="Q7878" i="6" a="1"/>
  <c r="Q7878" i="6" s="1"/>
  <c r="P7878" i="6" a="1"/>
  <c r="P7878" i="6" s="1"/>
  <c r="Q7874" i="6" a="1"/>
  <c r="Q7874" i="6" s="1"/>
  <c r="Q7870" i="6" a="1"/>
  <c r="Q7870" i="6" s="1"/>
  <c r="Q7866" i="6" a="1"/>
  <c r="Q7866" i="6" s="1"/>
  <c r="P7866" i="6" a="1"/>
  <c r="P7866" i="6" s="1"/>
  <c r="Q7862" i="6" a="1"/>
  <c r="Q7862" i="6" s="1"/>
  <c r="P7862" i="6" a="1"/>
  <c r="P7862" i="6" s="1"/>
  <c r="Q7858" i="6" a="1"/>
  <c r="Q7858" i="6" s="1"/>
  <c r="P7858" i="6" a="1"/>
  <c r="P7858" i="6" s="1"/>
  <c r="Q7854" i="6" a="1"/>
  <c r="Q7854" i="6" s="1"/>
  <c r="Q7850" i="6" a="1"/>
  <c r="Q7850" i="6" s="1"/>
  <c r="Q7846" i="6" a="1"/>
  <c r="Q7846" i="6" s="1"/>
  <c r="Q7842" i="6" a="1"/>
  <c r="Q7842" i="6" s="1"/>
  <c r="P7842" i="6" a="1"/>
  <c r="P7842" i="6" s="1"/>
  <c r="Q7838" i="6" a="1"/>
  <c r="Q7838" i="6" s="1"/>
  <c r="P7838" i="6" a="1"/>
  <c r="P7838" i="6" s="1"/>
  <c r="Q7834" i="6" a="1"/>
  <c r="Q7834" i="6" s="1"/>
  <c r="Q7830" i="6" a="1"/>
  <c r="Q7830" i="6" s="1"/>
  <c r="Q7826" i="6" a="1"/>
  <c r="Q7826" i="6" s="1"/>
  <c r="Q7822" i="6" a="1"/>
  <c r="Q7822" i="6" s="1"/>
  <c r="P7822" i="6" a="1"/>
  <c r="P7822" i="6" s="1"/>
  <c r="Q7818" i="6" a="1"/>
  <c r="Q7818" i="6" s="1"/>
  <c r="Q7814" i="6" a="1"/>
  <c r="Q7814" i="6" s="1"/>
  <c r="Q7810" i="6" a="1"/>
  <c r="Q7810" i="6" s="1"/>
  <c r="P7810" i="6" a="1"/>
  <c r="P7810" i="6" s="1"/>
  <c r="Q7806" i="6" a="1"/>
  <c r="Q7806" i="6" s="1"/>
  <c r="P7806" i="6" a="1"/>
  <c r="P7806" i="6" s="1"/>
  <c r="Q7802" i="6" a="1"/>
  <c r="Q7802" i="6" s="1"/>
  <c r="Q7798" i="6" a="1"/>
  <c r="Q7798" i="6" s="1"/>
  <c r="Q7794" i="6" a="1"/>
  <c r="Q7794" i="6" s="1"/>
  <c r="P7794" i="6" a="1"/>
  <c r="P7794" i="6" s="1"/>
  <c r="Q7790" i="6" a="1"/>
  <c r="Q7790" i="6" s="1"/>
  <c r="P7790" i="6" a="1"/>
  <c r="P7790" i="6" s="1"/>
  <c r="Q7786" i="6" a="1"/>
  <c r="Q7786" i="6" s="1"/>
  <c r="P7786" i="6" a="1"/>
  <c r="P7786" i="6" s="1"/>
  <c r="Q7782" i="6" a="1"/>
  <c r="Q7782" i="6" s="1"/>
  <c r="P7782" i="6" a="1"/>
  <c r="P7782" i="6" s="1"/>
  <c r="Q7778" i="6" a="1"/>
  <c r="Q7778" i="6" s="1"/>
  <c r="P7778" i="6" a="1"/>
  <c r="P7778" i="6" s="1"/>
  <c r="Q7774" i="6" a="1"/>
  <c r="Q7774" i="6" s="1"/>
  <c r="P7774" i="6" a="1"/>
  <c r="P7774" i="6" s="1"/>
  <c r="Q7770" i="6" a="1"/>
  <c r="Q7770" i="6" s="1"/>
  <c r="P7770" i="6" a="1"/>
  <c r="P7770" i="6" s="1"/>
  <c r="Q7766" i="6" a="1"/>
  <c r="Q7766" i="6" s="1"/>
  <c r="Q7762" i="6" a="1"/>
  <c r="Q7762" i="6" s="1"/>
  <c r="P7762" i="6" a="1"/>
  <c r="P7762" i="6" s="1"/>
  <c r="Q7758" i="6" a="1"/>
  <c r="Q7758" i="6" s="1"/>
  <c r="P7758" i="6" a="1"/>
  <c r="P7758" i="6" s="1"/>
  <c r="Q7754" i="6" a="1"/>
  <c r="Q7754" i="6" s="1"/>
  <c r="P7754" i="6" a="1"/>
  <c r="P7754" i="6" s="1"/>
  <c r="Q7750" i="6" a="1"/>
  <c r="Q7750" i="6" s="1"/>
  <c r="Q7746" i="6" a="1"/>
  <c r="Q7746" i="6" s="1"/>
  <c r="Q7742" i="6" a="1"/>
  <c r="Q7742" i="6" s="1"/>
  <c r="P7742" i="6" a="1"/>
  <c r="P7742" i="6" s="1"/>
  <c r="Q7738" i="6" a="1"/>
  <c r="Q7738" i="6" s="1"/>
  <c r="P7738" i="6" a="1"/>
  <c r="P7738" i="6" s="1"/>
  <c r="Q7734" i="6" a="1"/>
  <c r="Q7734" i="6" s="1"/>
  <c r="Q7730" i="6" a="1"/>
  <c r="Q7730" i="6" s="1"/>
  <c r="P7730" i="6" a="1"/>
  <c r="P7730" i="6" s="1"/>
  <c r="Q7726" i="6" a="1"/>
  <c r="Q7726" i="6" s="1"/>
  <c r="P7726" i="6" a="1"/>
  <c r="P7726" i="6" s="1"/>
  <c r="Q7722" i="6" a="1"/>
  <c r="Q7722" i="6" s="1"/>
  <c r="P7722" i="6" a="1"/>
  <c r="P7722" i="6" s="1"/>
  <c r="Q7718" i="6" a="1"/>
  <c r="Q7718" i="6" s="1"/>
  <c r="Q7714" i="6" a="1"/>
  <c r="Q7714" i="6" s="1"/>
  <c r="P7714" i="6" a="1"/>
  <c r="P7714" i="6" s="1"/>
  <c r="Q7710" i="6" a="1"/>
  <c r="Q7710" i="6" s="1"/>
  <c r="P7710" i="6" a="1"/>
  <c r="P7710" i="6" s="1"/>
  <c r="Q7706" i="6" a="1"/>
  <c r="Q7706" i="6" s="1"/>
  <c r="P7706" i="6" a="1"/>
  <c r="P7706" i="6" s="1"/>
  <c r="Q7702" i="6" a="1"/>
  <c r="Q7702" i="6" s="1"/>
  <c r="P7702" i="6" a="1"/>
  <c r="P7702" i="6" s="1"/>
  <c r="P7698" i="6" a="1"/>
  <c r="P7698" i="6" s="1"/>
  <c r="Q7694" i="6" a="1"/>
  <c r="Q7694" i="6" s="1"/>
  <c r="P7694" i="6" a="1"/>
  <c r="P7694" i="6" s="1"/>
  <c r="Q7690" i="6" a="1"/>
  <c r="Q7690" i="6" s="1"/>
  <c r="P7690" i="6" a="1"/>
  <c r="P7690" i="6" s="1"/>
  <c r="Q7686" i="6" a="1"/>
  <c r="Q7686" i="6" s="1"/>
  <c r="P7686" i="6" a="1"/>
  <c r="P7686" i="6" s="1"/>
  <c r="Q7682" i="6" a="1"/>
  <c r="Q7682" i="6" s="1"/>
  <c r="Q7678" i="6" a="1"/>
  <c r="Q7678" i="6" s="1"/>
  <c r="P7678" i="6" a="1"/>
  <c r="P7678" i="6" s="1"/>
  <c r="Q7674" i="6" a="1"/>
  <c r="Q7674" i="6" s="1"/>
  <c r="P7674" i="6" a="1"/>
  <c r="P7674" i="6" s="1"/>
  <c r="Q7670" i="6" a="1"/>
  <c r="Q7670" i="6" s="1"/>
  <c r="P7670" i="6" a="1"/>
  <c r="P7670" i="6" s="1"/>
  <c r="Q7666" i="6" a="1"/>
  <c r="Q7666" i="6" s="1"/>
  <c r="P7666" i="6" a="1"/>
  <c r="P7666" i="6" s="1"/>
  <c r="Q7662" i="6" a="1"/>
  <c r="Q7662" i="6" s="1"/>
  <c r="P7662" i="6" a="1"/>
  <c r="P7662" i="6" s="1"/>
  <c r="Q7658" i="6" a="1"/>
  <c r="Q7658" i="6" s="1"/>
  <c r="P7654" i="6" a="1"/>
  <c r="P7654" i="6" s="1"/>
  <c r="Q7650" i="6" a="1"/>
  <c r="Q7650" i="6" s="1"/>
  <c r="P7650" i="6" a="1"/>
  <c r="P7650" i="6" s="1"/>
  <c r="Q7646" i="6" a="1"/>
  <c r="Q7646" i="6" s="1"/>
  <c r="P7646" i="6" a="1"/>
  <c r="P7646" i="6" s="1"/>
  <c r="Q7642" i="6" a="1"/>
  <c r="Q7642" i="6" s="1"/>
  <c r="Q7638" i="6" a="1"/>
  <c r="Q7638" i="6" s="1"/>
  <c r="P7638" i="6" a="1"/>
  <c r="P7638" i="6" s="1"/>
  <c r="Q7634" i="6" a="1"/>
  <c r="Q7634" i="6" s="1"/>
  <c r="P7634" i="6" a="1"/>
  <c r="P7634" i="6" s="1"/>
  <c r="Q7630" i="6" a="1"/>
  <c r="Q7630" i="6" s="1"/>
  <c r="P7630" i="6" a="1"/>
  <c r="P7630" i="6" s="1"/>
  <c r="Q7626" i="6" a="1"/>
  <c r="Q7626" i="6" s="1"/>
  <c r="P7626" i="6" a="1"/>
  <c r="P7626" i="6" s="1"/>
  <c r="Q7622" i="6" a="1"/>
  <c r="Q7622" i="6" s="1"/>
  <c r="Q7618" i="6" a="1"/>
  <c r="Q7618" i="6" s="1"/>
  <c r="Q7614" i="6" a="1"/>
  <c r="Q7614" i="6" s="1"/>
  <c r="P7614" i="6" a="1"/>
  <c r="P7614" i="6" s="1"/>
  <c r="Q7610" i="6" a="1"/>
  <c r="Q7610" i="6" s="1"/>
  <c r="P7610" i="6" a="1"/>
  <c r="P7610" i="6" s="1"/>
  <c r="Q7606" i="6" a="1"/>
  <c r="Q7606" i="6" s="1"/>
  <c r="Q7602" i="6" a="1"/>
  <c r="Q7602" i="6" s="1"/>
  <c r="P7602" i="6" a="1"/>
  <c r="P7602" i="6" s="1"/>
  <c r="Q7598" i="6" a="1"/>
  <c r="Q7598" i="6" s="1"/>
  <c r="P7598" i="6" a="1"/>
  <c r="P7598" i="6" s="1"/>
  <c r="Q7590" i="6" a="1"/>
  <c r="Q7590" i="6" s="1"/>
  <c r="P7590" i="6" a="1"/>
  <c r="P7590" i="6" s="1"/>
  <c r="P7586" i="6" a="1"/>
  <c r="P7586" i="6" s="1"/>
  <c r="Q7582" i="6" a="1"/>
  <c r="Q7582" i="6" s="1"/>
  <c r="P7582" i="6" a="1"/>
  <c r="P7582" i="6" s="1"/>
  <c r="Q7578" i="6" a="1"/>
  <c r="Q7578" i="6" s="1"/>
  <c r="P7578" i="6" a="1"/>
  <c r="P7578" i="6" s="1"/>
  <c r="Q7574" i="6" a="1"/>
  <c r="Q7574" i="6" s="1"/>
  <c r="Q7570" i="6" a="1"/>
  <c r="Q7570" i="6" s="1"/>
  <c r="P7570" i="6" a="1"/>
  <c r="P7570" i="6" s="1"/>
  <c r="Q7562" i="6" a="1"/>
  <c r="Q7562" i="6" s="1"/>
  <c r="P7562" i="6" a="1"/>
  <c r="P7562" i="6" s="1"/>
  <c r="Q7558" i="6" a="1"/>
  <c r="Q7558" i="6" s="1"/>
  <c r="P7558" i="6" a="1"/>
  <c r="P7558" i="6" s="1"/>
  <c r="Q7554" i="6" a="1"/>
  <c r="Q7554" i="6" s="1"/>
  <c r="P7554" i="6" a="1"/>
  <c r="P7554" i="6" s="1"/>
  <c r="Q7550" i="6" a="1"/>
  <c r="Q7550" i="6" s="1"/>
  <c r="P7550" i="6" a="1"/>
  <c r="P7550" i="6" s="1"/>
  <c r="Q7546" i="6" a="1"/>
  <c r="Q7546" i="6" s="1"/>
  <c r="Q7542" i="6" a="1"/>
  <c r="Q7542" i="6" s="1"/>
  <c r="P7542" i="6" a="1"/>
  <c r="P7542" i="6" s="1"/>
  <c r="Q7538" i="6" a="1"/>
  <c r="Q7538" i="6" s="1"/>
  <c r="P7538" i="6" a="1"/>
  <c r="P7538" i="6" s="1"/>
  <c r="Q7534" i="6" a="1"/>
  <c r="Q7534" i="6" s="1"/>
  <c r="P7534" i="6" a="1"/>
  <c r="P7534" i="6" s="1"/>
  <c r="Q7530" i="6" a="1"/>
  <c r="Q7530" i="6" s="1"/>
  <c r="Q7526" i="6" a="1"/>
  <c r="Q7526" i="6" s="1"/>
  <c r="Q7522" i="6" a="1"/>
  <c r="Q7522" i="6" s="1"/>
  <c r="Q7518" i="6" a="1"/>
  <c r="Q7518" i="6" s="1"/>
  <c r="P7518" i="6" a="1"/>
  <c r="P7518" i="6" s="1"/>
  <c r="Q7514" i="6" a="1"/>
  <c r="Q7514" i="6" s="1"/>
  <c r="Q7510" i="6" a="1"/>
  <c r="Q7510" i="6" s="1"/>
  <c r="P7510" i="6" a="1"/>
  <c r="P7510" i="6" s="1"/>
  <c r="Q7506" i="6" a="1"/>
  <c r="Q7506" i="6" s="1"/>
  <c r="Q7502" i="6" a="1"/>
  <c r="Q7502" i="6" s="1"/>
  <c r="Q7498" i="6" a="1"/>
  <c r="Q7498" i="6" s="1"/>
  <c r="P7498" i="6" a="1"/>
  <c r="P7498" i="6" s="1"/>
  <c r="Q7494" i="6" a="1"/>
  <c r="Q7494" i="6" s="1"/>
  <c r="Q7490" i="6" a="1"/>
  <c r="Q7490" i="6" s="1"/>
  <c r="Q7486" i="6" a="1"/>
  <c r="Q7486" i="6" s="1"/>
  <c r="P7486" i="6" a="1"/>
  <c r="P7486" i="6" s="1"/>
  <c r="Q7482" i="6" a="1"/>
  <c r="Q7482" i="6" s="1"/>
  <c r="Q7478" i="6" a="1"/>
  <c r="Q7478" i="6" s="1"/>
  <c r="P7478" i="6" a="1"/>
  <c r="P7478" i="6" s="1"/>
  <c r="Q7474" i="6" a="1"/>
  <c r="Q7474" i="6" s="1"/>
  <c r="P7474" i="6" a="1"/>
  <c r="P7474" i="6" s="1"/>
  <c r="Q7470" i="6" a="1"/>
  <c r="Q7470" i="6" s="1"/>
  <c r="Q7466" i="6" a="1"/>
  <c r="Q7466" i="6" s="1"/>
  <c r="P7466" i="6" a="1"/>
  <c r="P7466" i="6" s="1"/>
  <c r="Q7462" i="6" a="1"/>
  <c r="Q7462" i="6" s="1"/>
  <c r="Q7458" i="6" a="1"/>
  <c r="Q7458" i="6" s="1"/>
  <c r="P7458" i="6" a="1"/>
  <c r="P7458" i="6" s="1"/>
  <c r="Q7454" i="6" a="1"/>
  <c r="Q7454" i="6" s="1"/>
  <c r="Q7450" i="6" a="1"/>
  <c r="Q7450" i="6" s="1"/>
  <c r="P7450" i="6" a="1"/>
  <c r="P7450" i="6" s="1"/>
  <c r="Q7446" i="6" a="1"/>
  <c r="Q7446" i="6" s="1"/>
  <c r="P7446" i="6" a="1"/>
  <c r="P7446" i="6" s="1"/>
  <c r="Q7442" i="6" a="1"/>
  <c r="Q7442" i="6" s="1"/>
  <c r="P7442" i="6" a="1"/>
  <c r="P7442" i="6" s="1"/>
  <c r="Q7438" i="6" a="1"/>
  <c r="Q7438" i="6" s="1"/>
  <c r="Q7434" i="6" a="1"/>
  <c r="Q7434" i="6" s="1"/>
  <c r="Q7430" i="6" a="1"/>
  <c r="Q7430" i="6" s="1"/>
  <c r="P7430" i="6" a="1"/>
  <c r="P7430" i="6" s="1"/>
  <c r="Q7426" i="6" a="1"/>
  <c r="Q7426" i="6" s="1"/>
  <c r="P7426" i="6" a="1"/>
  <c r="P7426" i="6" s="1"/>
  <c r="Q7422" i="6" a="1"/>
  <c r="Q7422" i="6" s="1"/>
  <c r="P7422" i="6" a="1"/>
  <c r="P7422" i="6" s="1"/>
  <c r="Q7418" i="6" a="1"/>
  <c r="Q7418" i="6" s="1"/>
  <c r="P7418" i="6" a="1"/>
  <c r="P7418" i="6" s="1"/>
  <c r="Q7414" i="6" a="1"/>
  <c r="Q7414" i="6" s="1"/>
  <c r="Q7410" i="6" a="1"/>
  <c r="Q7410" i="6" s="1"/>
  <c r="P7410" i="6" a="1"/>
  <c r="P7410" i="6" s="1"/>
  <c r="Q7406" i="6" a="1"/>
  <c r="Q7406" i="6" s="1"/>
  <c r="Q7402" i="6" a="1"/>
  <c r="Q7402" i="6" s="1"/>
  <c r="P7402" i="6" a="1"/>
  <c r="P7402" i="6" s="1"/>
  <c r="Q7398" i="6" a="1"/>
  <c r="Q7398" i="6" s="1"/>
  <c r="Q7394" i="6" a="1"/>
  <c r="Q7394" i="6" s="1"/>
  <c r="Q7390" i="6" a="1"/>
  <c r="Q7390" i="6" s="1"/>
  <c r="P7390" i="6" a="1"/>
  <c r="P7390" i="6" s="1"/>
  <c r="Q7386" i="6" a="1"/>
  <c r="Q7386" i="6" s="1"/>
  <c r="P7386" i="6" a="1"/>
  <c r="P7386" i="6" s="1"/>
  <c r="Q7382" i="6" a="1"/>
  <c r="Q7382" i="6" s="1"/>
  <c r="Q7378" i="6" a="1"/>
  <c r="Q7378" i="6" s="1"/>
  <c r="P7378" i="6" a="1"/>
  <c r="P7378" i="6" s="1"/>
  <c r="Q7374" i="6" a="1"/>
  <c r="Q7374" i="6" s="1"/>
  <c r="P7374" i="6" a="1"/>
  <c r="P7374" i="6" s="1"/>
  <c r="Q7370" i="6" a="1"/>
  <c r="Q7370" i="6" s="1"/>
  <c r="Q7366" i="6" a="1"/>
  <c r="Q7366" i="6" s="1"/>
  <c r="Q7362" i="6" a="1"/>
  <c r="Q7362" i="6" s="1"/>
  <c r="P7362" i="6" a="1"/>
  <c r="P7362" i="6" s="1"/>
  <c r="Q7358" i="6" a="1"/>
  <c r="Q7358" i="6" s="1"/>
  <c r="Q7354" i="6" a="1"/>
  <c r="Q7354" i="6" s="1"/>
  <c r="P7354" i="6" a="1"/>
  <c r="P7354" i="6" s="1"/>
  <c r="Q7350" i="6" a="1"/>
  <c r="Q7350" i="6" s="1"/>
  <c r="Q7346" i="6" a="1"/>
  <c r="Q7346" i="6" s="1"/>
  <c r="P7346" i="6" a="1"/>
  <c r="P7346" i="6" s="1"/>
  <c r="Q7342" i="6" a="1"/>
  <c r="Q7342" i="6" s="1"/>
  <c r="P7338" i="6" a="1"/>
  <c r="P7338" i="6" s="1"/>
  <c r="Q7334" i="6" a="1"/>
  <c r="Q7334" i="6" s="1"/>
  <c r="P7334" i="6" a="1"/>
  <c r="P7334" i="6" s="1"/>
  <c r="Q7330" i="6" a="1"/>
  <c r="Q7330" i="6" s="1"/>
  <c r="P7330" i="6" a="1"/>
  <c r="P7330" i="6" s="1"/>
  <c r="Q7326" i="6" a="1"/>
  <c r="Q7326" i="6" s="1"/>
  <c r="Q7322" i="6" a="1"/>
  <c r="Q7322" i="6" s="1"/>
  <c r="P7322" i="6" a="1"/>
  <c r="P7322" i="6" s="1"/>
  <c r="Q7318" i="6" a="1"/>
  <c r="Q7318" i="6" s="1"/>
  <c r="P7318" i="6" a="1"/>
  <c r="P7318" i="6" s="1"/>
  <c r="Q7314" i="6" a="1"/>
  <c r="Q7314" i="6" s="1"/>
  <c r="Q7310" i="6" a="1"/>
  <c r="Q7310" i="6" s="1"/>
  <c r="P7310" i="6" a="1"/>
  <c r="P7310" i="6" s="1"/>
  <c r="Q7306" i="6" a="1"/>
  <c r="Q7306" i="6" s="1"/>
  <c r="P7306" i="6" a="1"/>
  <c r="P7306" i="6" s="1"/>
  <c r="Q7302" i="6" a="1"/>
  <c r="Q7302" i="6" s="1"/>
  <c r="P7302" i="6" a="1"/>
  <c r="P7302" i="6" s="1"/>
  <c r="Q7298" i="6" a="1"/>
  <c r="Q7298" i="6" s="1"/>
  <c r="Q7294" i="6" a="1"/>
  <c r="Q7294" i="6" s="1"/>
  <c r="Q7286" i="6" a="1"/>
  <c r="Q7286" i="6" s="1"/>
  <c r="P7286" i="6" a="1"/>
  <c r="P7286" i="6" s="1"/>
  <c r="Q7282" i="6" a="1"/>
  <c r="Q7282" i="6" s="1"/>
  <c r="Q7278" i="6" a="1"/>
  <c r="Q7278" i="6" s="1"/>
  <c r="Q7274" i="6" a="1"/>
  <c r="Q7274" i="6" s="1"/>
  <c r="Q7270" i="6" a="1"/>
  <c r="Q7270" i="6" s="1"/>
  <c r="P7270" i="6" a="1"/>
  <c r="P7270" i="6" s="1"/>
  <c r="Q7266" i="6" a="1"/>
  <c r="Q7266" i="6" s="1"/>
  <c r="P7266" i="6" a="1"/>
  <c r="P7266" i="6" s="1"/>
  <c r="Q7262" i="6" a="1"/>
  <c r="Q7262" i="6" s="1"/>
  <c r="P7262" i="6" a="1"/>
  <c r="P7262" i="6" s="1"/>
  <c r="Q7258" i="6" a="1"/>
  <c r="Q7258" i="6" s="1"/>
  <c r="P7258" i="6" a="1"/>
  <c r="P7258" i="6" s="1"/>
  <c r="Q7254" i="6" a="1"/>
  <c r="Q7254" i="6" s="1"/>
  <c r="P7254" i="6" a="1"/>
  <c r="P7254" i="6" s="1"/>
  <c r="Q7250" i="6" a="1"/>
  <c r="Q7250" i="6" s="1"/>
  <c r="P7250" i="6" a="1"/>
  <c r="P7250" i="6" s="1"/>
  <c r="Q7246" i="6" a="1"/>
  <c r="Q7246" i="6" s="1"/>
  <c r="P7246" i="6" a="1"/>
  <c r="P7246" i="6" s="1"/>
  <c r="Q7242" i="6" a="1"/>
  <c r="Q7242" i="6" s="1"/>
  <c r="P7242" i="6" a="1"/>
  <c r="P7242" i="6" s="1"/>
  <c r="Q7238" i="6" a="1"/>
  <c r="Q7238" i="6" s="1"/>
  <c r="P7238" i="6" a="1"/>
  <c r="P7238" i="6" s="1"/>
  <c r="Q7234" i="6" a="1"/>
  <c r="Q7234" i="6" s="1"/>
  <c r="Q7230" i="6" a="1"/>
  <c r="Q7230" i="6" s="1"/>
  <c r="P7230" i="6" a="1"/>
  <c r="P7230" i="6" s="1"/>
  <c r="Q7226" i="6" a="1"/>
  <c r="Q7226" i="6" s="1"/>
  <c r="P7226" i="6" a="1"/>
  <c r="P7226" i="6" s="1"/>
  <c r="Q7222" i="6" a="1"/>
  <c r="Q7222" i="6" s="1"/>
  <c r="P7222" i="6" a="1"/>
  <c r="P7222" i="6" s="1"/>
  <c r="Q7218" i="6" a="1"/>
  <c r="Q7218" i="6" s="1"/>
  <c r="P7218" i="6" a="1"/>
  <c r="P7218" i="6" s="1"/>
  <c r="Q7214" i="6" a="1"/>
  <c r="Q7214" i="6" s="1"/>
  <c r="P7214" i="6" a="1"/>
  <c r="P7214" i="6" s="1"/>
  <c r="Q7210" i="6" a="1"/>
  <c r="Q7210" i="6" s="1"/>
  <c r="P7210" i="6" a="1"/>
  <c r="P7210" i="6" s="1"/>
  <c r="Q7206" i="6" a="1"/>
  <c r="Q7206" i="6" s="1"/>
  <c r="Q7202" i="6" a="1"/>
  <c r="Q7202" i="6" s="1"/>
  <c r="Q7198" i="6" a="1"/>
  <c r="Q7198" i="6" s="1"/>
  <c r="Q7194" i="6" a="1"/>
  <c r="Q7194" i="6" s="1"/>
  <c r="P7194" i="6" a="1"/>
  <c r="P7194" i="6" s="1"/>
  <c r="Q7190" i="6" a="1"/>
  <c r="Q7190" i="6" s="1"/>
  <c r="Q7186" i="6" a="1"/>
  <c r="Q7186" i="6" s="1"/>
  <c r="P7186" i="6" a="1"/>
  <c r="P7186" i="6" s="1"/>
  <c r="Q7182" i="6" a="1"/>
  <c r="Q7182" i="6" s="1"/>
  <c r="P7182" i="6" a="1"/>
  <c r="P7182" i="6" s="1"/>
  <c r="Q7178" i="6" a="1"/>
  <c r="Q7178" i="6" s="1"/>
  <c r="Q7174" i="6" a="1"/>
  <c r="Q7174" i="6" s="1"/>
  <c r="P7170" i="6" a="1"/>
  <c r="P7170" i="6" s="1"/>
  <c r="Q7166" i="6" a="1"/>
  <c r="Q7166" i="6" s="1"/>
  <c r="Q7162" i="6" a="1"/>
  <c r="Q7162" i="6" s="1"/>
  <c r="Q7158" i="6" a="1"/>
  <c r="Q7158" i="6" s="1"/>
  <c r="P7158" i="6" a="1"/>
  <c r="P7158" i="6" s="1"/>
  <c r="Q7154" i="6" a="1"/>
  <c r="Q7154" i="6" s="1"/>
  <c r="Q7150" i="6" a="1"/>
  <c r="Q7150" i="6" s="1"/>
  <c r="P7150" i="6" a="1"/>
  <c r="P7150" i="6" s="1"/>
  <c r="Q7146" i="6" a="1"/>
  <c r="Q7146" i="6" s="1"/>
  <c r="Q7142" i="6" a="1"/>
  <c r="Q7142" i="6" s="1"/>
  <c r="P7142" i="6" a="1"/>
  <c r="P7142" i="6" s="1"/>
  <c r="Q7138" i="6" a="1"/>
  <c r="Q7138" i="6" s="1"/>
  <c r="P7138" i="6" a="1"/>
  <c r="P7138" i="6" s="1"/>
  <c r="Q7134" i="6" a="1"/>
  <c r="Q7134" i="6" s="1"/>
  <c r="P7134" i="6" a="1"/>
  <c r="P7134" i="6" s="1"/>
  <c r="Q7130" i="6" a="1"/>
  <c r="Q7130" i="6" s="1"/>
  <c r="P7130" i="6" a="1"/>
  <c r="P7130" i="6" s="1"/>
  <c r="Q7122" i="6" a="1"/>
  <c r="Q7122" i="6" s="1"/>
  <c r="Q7118" i="6" a="1"/>
  <c r="Q7118" i="6" s="1"/>
  <c r="Q7114" i="6" a="1"/>
  <c r="Q7114" i="6" s="1"/>
  <c r="Q7110" i="6" a="1"/>
  <c r="Q7110" i="6" s="1"/>
  <c r="P7110" i="6" a="1"/>
  <c r="P7110" i="6" s="1"/>
  <c r="Q7106" i="6" a="1"/>
  <c r="Q7106" i="6" s="1"/>
  <c r="P7106" i="6" a="1"/>
  <c r="P7106" i="6" s="1"/>
  <c r="Q7102" i="6" a="1"/>
  <c r="Q7102" i="6" s="1"/>
  <c r="Q7098" i="6" a="1"/>
  <c r="Q7098" i="6" s="1"/>
  <c r="P7098" i="6" a="1"/>
  <c r="P7098" i="6" s="1"/>
  <c r="Q7094" i="6" a="1"/>
  <c r="Q7094" i="6" s="1"/>
  <c r="P7094" i="6" a="1"/>
  <c r="P7094" i="6" s="1"/>
  <c r="Q7090" i="6" a="1"/>
  <c r="Q7090" i="6" s="1"/>
  <c r="Q7086" i="6" a="1"/>
  <c r="Q7086" i="6" s="1"/>
  <c r="P7086" i="6" a="1"/>
  <c r="P7086" i="6" s="1"/>
  <c r="Q7082" i="6" a="1"/>
  <c r="Q7082" i="6" s="1"/>
  <c r="P7082" i="6" a="1"/>
  <c r="P7082" i="6" s="1"/>
  <c r="Q7078" i="6" a="1"/>
  <c r="Q7078" i="6" s="1"/>
  <c r="Q7074" i="6" a="1"/>
  <c r="Q7074" i="6" s="1"/>
  <c r="Q7070" i="6" a="1"/>
  <c r="Q7070" i="6" s="1"/>
  <c r="P7070" i="6" a="1"/>
  <c r="P7070" i="6" s="1"/>
  <c r="Q7066" i="6" a="1"/>
  <c r="Q7066" i="6" s="1"/>
  <c r="P7066" i="6" a="1"/>
  <c r="P7066" i="6" s="1"/>
  <c r="P7062" i="6" a="1"/>
  <c r="P7062" i="6" s="1"/>
  <c r="Q7058" i="6" a="1"/>
  <c r="Q7058" i="6" s="1"/>
  <c r="P7058" i="6" a="1"/>
  <c r="P7058" i="6" s="1"/>
  <c r="O7058" i="6" a="1"/>
  <c r="O7058" i="6" s="1"/>
  <c r="Q7054" i="6" a="1"/>
  <c r="Q7054" i="6" s="1"/>
  <c r="O7054" i="6" a="1"/>
  <c r="O7054" i="6" s="1"/>
  <c r="Q7050" i="6" a="1"/>
  <c r="Q7050" i="6" s="1"/>
  <c r="P7050" i="6" a="1"/>
  <c r="P7050" i="6" s="1"/>
  <c r="O7050" i="6" a="1"/>
  <c r="O7050" i="6" s="1"/>
  <c r="Q7046" i="6" a="1"/>
  <c r="Q7046" i="6" s="1"/>
  <c r="O7046" i="6" a="1"/>
  <c r="O7046" i="6" s="1"/>
  <c r="Q7042" i="6" a="1"/>
  <c r="Q7042" i="6" s="1"/>
  <c r="P7042" i="6" a="1"/>
  <c r="P7042" i="6" s="1"/>
  <c r="Q7038" i="6" a="1"/>
  <c r="Q7038" i="6" s="1"/>
  <c r="P7038" i="6" a="1"/>
  <c r="P7038" i="6" s="1"/>
  <c r="O7038" i="6" a="1"/>
  <c r="O7038" i="6" s="1"/>
  <c r="Q7034" i="6" a="1"/>
  <c r="Q7034" i="6" s="1"/>
  <c r="P7034" i="6" a="1"/>
  <c r="P7034" i="6" s="1"/>
  <c r="O7034" i="6" a="1"/>
  <c r="O7034" i="6" s="1"/>
  <c r="Q7030" i="6" a="1"/>
  <c r="Q7030" i="6" s="1"/>
  <c r="Q7026" i="6" a="1"/>
  <c r="Q7026" i="6" s="1"/>
  <c r="P7026" i="6" a="1"/>
  <c r="P7026" i="6" s="1"/>
  <c r="O7026" i="6" a="1"/>
  <c r="O7026" i="6" s="1"/>
  <c r="Q7022" i="6" a="1"/>
  <c r="Q7022" i="6" s="1"/>
  <c r="P7022" i="6" a="1"/>
  <c r="P7022" i="6" s="1"/>
  <c r="O7022" i="6" a="1"/>
  <c r="O7022" i="6" s="1"/>
  <c r="Q7018" i="6" a="1"/>
  <c r="Q7018" i="6" s="1"/>
  <c r="P7018" i="6" a="1"/>
  <c r="P7018" i="6" s="1"/>
  <c r="O7018" i="6" a="1"/>
  <c r="O7018" i="6" s="1"/>
  <c r="Q7014" i="6" a="1"/>
  <c r="Q7014" i="6" s="1"/>
  <c r="P7014" i="6" a="1"/>
  <c r="P7014" i="6" s="1"/>
  <c r="O7014" i="6" a="1"/>
  <c r="O7014" i="6" s="1"/>
  <c r="Q7010" i="6" a="1"/>
  <c r="Q7010" i="6" s="1"/>
  <c r="P7010" i="6" a="1"/>
  <c r="P7010" i="6" s="1"/>
  <c r="Q7006" i="6" a="1"/>
  <c r="Q7006" i="6" s="1"/>
  <c r="P7006" i="6" a="1"/>
  <c r="P7006" i="6" s="1"/>
  <c r="O7006" i="6" a="1"/>
  <c r="O7006" i="6" s="1"/>
  <c r="Q7002" i="6" a="1"/>
  <c r="Q7002" i="6" s="1"/>
  <c r="P7002" i="6" a="1"/>
  <c r="P7002" i="6" s="1"/>
  <c r="O7002" i="6" a="1"/>
  <c r="O7002" i="6" s="1"/>
  <c r="Q6998" i="6" a="1"/>
  <c r="Q6998" i="6" s="1"/>
  <c r="P6998" i="6" a="1"/>
  <c r="P6998" i="6" s="1"/>
  <c r="O6998" i="6" a="1"/>
  <c r="O6998" i="6" s="1"/>
  <c r="Q6994" i="6" a="1"/>
  <c r="Q6994" i="6" s="1"/>
  <c r="P6994" i="6" a="1"/>
  <c r="P6994" i="6" s="1"/>
  <c r="Q6990" i="6" a="1"/>
  <c r="Q6990" i="6" s="1"/>
  <c r="P6990" i="6" a="1"/>
  <c r="P6990" i="6" s="1"/>
  <c r="O6990" i="6" a="1"/>
  <c r="O6990" i="6" s="1"/>
  <c r="Q6986" i="6" a="1"/>
  <c r="Q6986" i="6" s="1"/>
  <c r="P6986" i="6" a="1"/>
  <c r="P6986" i="6" s="1"/>
  <c r="O6986" i="6" a="1"/>
  <c r="O6986" i="6" s="1"/>
  <c r="Q6982" i="6" a="1"/>
  <c r="Q6982" i="6" s="1"/>
  <c r="P6982" i="6" a="1"/>
  <c r="P6982" i="6" s="1"/>
  <c r="O6982" i="6" a="1"/>
  <c r="O6982" i="6" s="1"/>
  <c r="Q6978" i="6" a="1"/>
  <c r="Q6978" i="6" s="1"/>
  <c r="P6978" i="6" a="1"/>
  <c r="P6978" i="6" s="1"/>
  <c r="Q6974" i="6" a="1"/>
  <c r="Q6974" i="6" s="1"/>
  <c r="P6974" i="6" a="1"/>
  <c r="P6974" i="6" s="1"/>
  <c r="Q6970" i="6" a="1"/>
  <c r="Q6970" i="6" s="1"/>
  <c r="P6970" i="6" a="1"/>
  <c r="P6970" i="6" s="1"/>
  <c r="O6970" i="6" a="1"/>
  <c r="O6970" i="6" s="1"/>
  <c r="Q6966" i="6" a="1"/>
  <c r="Q6966" i="6" s="1"/>
  <c r="P6966" i="6" a="1"/>
  <c r="P6966" i="6" s="1"/>
  <c r="O6966" i="6" a="1"/>
  <c r="O6966" i="6" s="1"/>
  <c r="Q6962" i="6" a="1"/>
  <c r="Q6962" i="6" s="1"/>
  <c r="P6962" i="6" a="1"/>
  <c r="P6962" i="6" s="1"/>
  <c r="O6962" i="6" a="1"/>
  <c r="O6962" i="6" s="1"/>
  <c r="Q6958" i="6" a="1"/>
  <c r="Q6958" i="6" s="1"/>
  <c r="Q6954" i="6" a="1"/>
  <c r="Q6954" i="6" s="1"/>
  <c r="P6954" i="6" a="1"/>
  <c r="P6954" i="6" s="1"/>
  <c r="O6954" i="6" a="1"/>
  <c r="O6954" i="6" s="1"/>
  <c r="Q6950" i="6" a="1"/>
  <c r="Q6950" i="6" s="1"/>
  <c r="P6950" i="6" a="1"/>
  <c r="P6950" i="6" s="1"/>
  <c r="O6950" i="6" a="1"/>
  <c r="O6950" i="6" s="1"/>
  <c r="Q6946" i="6" a="1"/>
  <c r="Q6946" i="6" s="1"/>
  <c r="P6946" i="6" a="1"/>
  <c r="P6946" i="6" s="1"/>
  <c r="O6946" i="6" a="1"/>
  <c r="O6946" i="6" s="1"/>
  <c r="Q6942" i="6" a="1"/>
  <c r="Q6942" i="6" s="1"/>
  <c r="P6942" i="6" a="1"/>
  <c r="P6942" i="6" s="1"/>
  <c r="Q6938" i="6" a="1"/>
  <c r="Q6938" i="6" s="1"/>
  <c r="P6938" i="6" a="1"/>
  <c r="P6938" i="6" s="1"/>
  <c r="O6938" i="6" a="1"/>
  <c r="O6938" i="6" s="1"/>
  <c r="Q6934" i="6" a="1"/>
  <c r="Q6934" i="6" s="1"/>
  <c r="P6934" i="6" a="1"/>
  <c r="P6934" i="6" s="1"/>
  <c r="O6934" i="6" a="1"/>
  <c r="O6934" i="6" s="1"/>
  <c r="Q6930" i="6" a="1"/>
  <c r="Q6930" i="6" s="1"/>
  <c r="P6930" i="6" a="1"/>
  <c r="P6930" i="6" s="1"/>
  <c r="O6930" i="6" a="1"/>
  <c r="O6930" i="6" s="1"/>
  <c r="Q6926" i="6" a="1"/>
  <c r="Q6926" i="6" s="1"/>
  <c r="P6926" i="6" a="1"/>
  <c r="P6926" i="6" s="1"/>
  <c r="Q6922" i="6" a="1"/>
  <c r="Q6922" i="6" s="1"/>
  <c r="P6922" i="6" a="1"/>
  <c r="P6922" i="6" s="1"/>
  <c r="O6922" i="6" a="1"/>
  <c r="O6922" i="6" s="1"/>
  <c r="Q6918" i="6" a="1"/>
  <c r="Q6918" i="6" s="1"/>
  <c r="P6918" i="6" a="1"/>
  <c r="P6918" i="6" s="1"/>
  <c r="O6918" i="6" a="1"/>
  <c r="O6918" i="6" s="1"/>
  <c r="Q6914" i="6" a="1"/>
  <c r="Q6914" i="6" s="1"/>
  <c r="O6914" i="6" a="1"/>
  <c r="O6914" i="6" s="1"/>
  <c r="Q6910" i="6" a="1"/>
  <c r="Q6910" i="6" s="1"/>
  <c r="P6910" i="6" a="1"/>
  <c r="P6910" i="6" s="1"/>
  <c r="O6910" i="6" a="1"/>
  <c r="O6910" i="6" s="1"/>
  <c r="Q6906" i="6" a="1"/>
  <c r="Q6906" i="6" s="1"/>
  <c r="P6906" i="6" a="1"/>
  <c r="P6906" i="6" s="1"/>
  <c r="O6906" i="6" a="1"/>
  <c r="O6906" i="6" s="1"/>
  <c r="Q6902" i="6" a="1"/>
  <c r="Q6902" i="6" s="1"/>
  <c r="O6902" i="6" a="1"/>
  <c r="O6902" i="6" s="1"/>
  <c r="Q6898" i="6" a="1"/>
  <c r="Q6898" i="6" s="1"/>
  <c r="O6898" i="6" a="1"/>
  <c r="O6898" i="6" s="1"/>
  <c r="Q6894" i="6" a="1"/>
  <c r="Q6894" i="6" s="1"/>
  <c r="P6894" i="6" a="1"/>
  <c r="P6894" i="6" s="1"/>
  <c r="O6894" i="6" a="1"/>
  <c r="O6894" i="6" s="1"/>
  <c r="Q6890" i="6" a="1"/>
  <c r="Q6890" i="6" s="1"/>
  <c r="Q6886" i="6" a="1"/>
  <c r="Q6886" i="6" s="1"/>
  <c r="P6886" i="6" a="1"/>
  <c r="P6886" i="6" s="1"/>
  <c r="O6886" i="6" a="1"/>
  <c r="O6886" i="6" s="1"/>
  <c r="Q6882" i="6" a="1"/>
  <c r="Q6882" i="6" s="1"/>
  <c r="O6882" i="6" a="1"/>
  <c r="O6882" i="6" s="1"/>
  <c r="Q6878" i="6" a="1"/>
  <c r="Q6878" i="6" s="1"/>
  <c r="P6878" i="6" a="1"/>
  <c r="P6878" i="6" s="1"/>
  <c r="Q6874" i="6" a="1"/>
  <c r="Q6874" i="6" s="1"/>
  <c r="P6874" i="6" a="1"/>
  <c r="P6874" i="6" s="1"/>
  <c r="Q6870" i="6" a="1"/>
  <c r="Q6870" i="6" s="1"/>
  <c r="P6870" i="6" a="1"/>
  <c r="P6870" i="6" s="1"/>
  <c r="O6870" i="6" a="1"/>
  <c r="O6870" i="6" s="1"/>
  <c r="Q6866" i="6" a="1"/>
  <c r="Q6866" i="6" s="1"/>
  <c r="P6866" i="6" a="1"/>
  <c r="P6866" i="6" s="1"/>
  <c r="O6866" i="6" a="1"/>
  <c r="O6866" i="6" s="1"/>
  <c r="Q6862" i="6" a="1"/>
  <c r="Q6862" i="6" s="1"/>
  <c r="P6862" i="6" a="1"/>
  <c r="P6862" i="6" s="1"/>
  <c r="O6862" i="6" a="1"/>
  <c r="O6862" i="6" s="1"/>
  <c r="Q6858" i="6" a="1"/>
  <c r="Q6858" i="6" s="1"/>
  <c r="P6858" i="6" a="1"/>
  <c r="P6858" i="6" s="1"/>
  <c r="O6858" i="6" a="1"/>
  <c r="O6858" i="6" s="1"/>
  <c r="Q6854" i="6" a="1"/>
  <c r="Q6854" i="6" s="1"/>
  <c r="O6854" i="6" a="1"/>
  <c r="O6854" i="6" s="1"/>
  <c r="Q6850" i="6" a="1"/>
  <c r="Q6850" i="6" s="1"/>
  <c r="Q6846" i="6" a="1"/>
  <c r="Q6846" i="6" s="1"/>
  <c r="O6846" i="6" a="1"/>
  <c r="O6846" i="6" s="1"/>
  <c r="Q6842" i="6" a="1"/>
  <c r="Q6842" i="6" s="1"/>
  <c r="P6842" i="6" a="1"/>
  <c r="P6842" i="6" s="1"/>
  <c r="O6842" i="6" a="1"/>
  <c r="O6842" i="6" s="1"/>
  <c r="Q6838" i="6" a="1"/>
  <c r="Q6838" i="6" s="1"/>
  <c r="P6838" i="6" a="1"/>
  <c r="P6838" i="6" s="1"/>
  <c r="O6838" i="6" a="1"/>
  <c r="O6838" i="6" s="1"/>
  <c r="Q6834" i="6" a="1"/>
  <c r="Q6834" i="6" s="1"/>
  <c r="P6834" i="6" a="1"/>
  <c r="P6834" i="6" s="1"/>
  <c r="O6834" i="6" a="1"/>
  <c r="O6834" i="6" s="1"/>
  <c r="Q6830" i="6" a="1"/>
  <c r="Q6830" i="6" s="1"/>
  <c r="O6830" i="6" a="1"/>
  <c r="O6830" i="6" s="1"/>
  <c r="P6826" i="6" a="1"/>
  <c r="P6826" i="6" s="1"/>
  <c r="O6826" i="6" a="1"/>
  <c r="O6826" i="6" s="1"/>
  <c r="Q6822" i="6" a="1"/>
  <c r="Q6822" i="6" s="1"/>
  <c r="P6822" i="6" a="1"/>
  <c r="P6822" i="6" s="1"/>
  <c r="Q6818" i="6" a="1"/>
  <c r="Q6818" i="6" s="1"/>
  <c r="P6818" i="6" a="1"/>
  <c r="P6818" i="6" s="1"/>
  <c r="Q6814" i="6" a="1"/>
  <c r="Q6814" i="6" s="1"/>
  <c r="O6814" i="6" a="1"/>
  <c r="O6814" i="6" s="1"/>
  <c r="Q6810" i="6" a="1"/>
  <c r="Q6810" i="6" s="1"/>
  <c r="P6810" i="6" a="1"/>
  <c r="P6810" i="6" s="1"/>
  <c r="O6810" i="6" a="1"/>
  <c r="O6810" i="6" s="1"/>
  <c r="Q6806" i="6" a="1"/>
  <c r="Q6806" i="6" s="1"/>
  <c r="P6806" i="6" a="1"/>
  <c r="P6806" i="6" s="1"/>
  <c r="O6806" i="6" a="1"/>
  <c r="O6806" i="6" s="1"/>
  <c r="Q6802" i="6" a="1"/>
  <c r="Q6802" i="6" s="1"/>
  <c r="P6802" i="6" a="1"/>
  <c r="P6802" i="6" s="1"/>
  <c r="O6802" i="6" a="1"/>
  <c r="O6802" i="6" s="1"/>
  <c r="Q6798" i="6" a="1"/>
  <c r="Q6798" i="6" s="1"/>
  <c r="O6798" i="6" a="1"/>
  <c r="O6798" i="6" s="1"/>
  <c r="Q6794" i="6" a="1"/>
  <c r="Q6794" i="6" s="1"/>
  <c r="P6794" i="6" a="1"/>
  <c r="P6794" i="6" s="1"/>
  <c r="O6794" i="6" a="1"/>
  <c r="O6794" i="6" s="1"/>
  <c r="Q6790" i="6" a="1"/>
  <c r="Q6790" i="6" s="1"/>
  <c r="P6790" i="6" a="1"/>
  <c r="P6790" i="6" s="1"/>
  <c r="Q6786" i="6" a="1"/>
  <c r="Q6786" i="6" s="1"/>
  <c r="Q6782" i="6" a="1"/>
  <c r="Q6782" i="6" s="1"/>
  <c r="P6782" i="6" a="1"/>
  <c r="P6782" i="6" s="1"/>
  <c r="O6782" i="6" a="1"/>
  <c r="O6782" i="6" s="1"/>
  <c r="Q6778" i="6" a="1"/>
  <c r="Q6778" i="6" s="1"/>
  <c r="P6778" i="6" a="1"/>
  <c r="P6778" i="6" s="1"/>
  <c r="O6778" i="6" a="1"/>
  <c r="O6778" i="6" s="1"/>
  <c r="Q6774" i="6" a="1"/>
  <c r="Q6774" i="6" s="1"/>
  <c r="P6774" i="6" a="1"/>
  <c r="P6774" i="6" s="1"/>
  <c r="O6774" i="6" a="1"/>
  <c r="O6774" i="6" s="1"/>
  <c r="Q6770" i="6" a="1"/>
  <c r="Q6770" i="6" s="1"/>
  <c r="P6770" i="6" a="1"/>
  <c r="P6770" i="6" s="1"/>
  <c r="O6770" i="6" a="1"/>
  <c r="O6770" i="6" s="1"/>
  <c r="Q6766" i="6" a="1"/>
  <c r="Q6766" i="6" s="1"/>
  <c r="P6766" i="6" a="1"/>
  <c r="P6766" i="6" s="1"/>
  <c r="O6766" i="6" a="1"/>
  <c r="O6766" i="6" s="1"/>
  <c r="Q6762" i="6" a="1"/>
  <c r="Q6762" i="6" s="1"/>
  <c r="O6762" i="6" a="1"/>
  <c r="O6762" i="6" s="1"/>
  <c r="Q6758" i="6" a="1"/>
  <c r="Q6758" i="6" s="1"/>
  <c r="P6758" i="6" a="1"/>
  <c r="P6758" i="6" s="1"/>
  <c r="Q6754" i="6" a="1"/>
  <c r="Q6754" i="6" s="1"/>
  <c r="P6754" i="6" a="1"/>
  <c r="P6754" i="6" s="1"/>
  <c r="Q6750" i="6" a="1"/>
  <c r="Q6750" i="6" s="1"/>
  <c r="P6750" i="6" a="1"/>
  <c r="P6750" i="6" s="1"/>
  <c r="O6750" i="6" a="1"/>
  <c r="O6750" i="6" s="1"/>
  <c r="Q6746" i="6" a="1"/>
  <c r="Q6746" i="6" s="1"/>
  <c r="O6746" i="6" a="1"/>
  <c r="O6746" i="6" s="1"/>
  <c r="P6742" i="6" a="1"/>
  <c r="P6742" i="6" s="1"/>
  <c r="O6742" i="6" a="1"/>
  <c r="O6742" i="6" s="1"/>
  <c r="Q6738" i="6" a="1"/>
  <c r="Q6738" i="6" s="1"/>
  <c r="O6738" i="6" a="1"/>
  <c r="O6738" i="6" s="1"/>
  <c r="Q6734" i="6" a="1"/>
  <c r="Q6734" i="6" s="1"/>
  <c r="P6734" i="6" a="1"/>
  <c r="P6734" i="6" s="1"/>
  <c r="O6734" i="6" a="1"/>
  <c r="O6734" i="6" s="1"/>
  <c r="Q6730" i="6" a="1"/>
  <c r="Q6730" i="6" s="1"/>
  <c r="O6730" i="6" a="1"/>
  <c r="O6730" i="6" s="1"/>
  <c r="Q6726" i="6" a="1"/>
  <c r="Q6726" i="6" s="1"/>
  <c r="O6726" i="6" a="1"/>
  <c r="O6726" i="6" s="1"/>
  <c r="Q6722" i="6" a="1"/>
  <c r="Q6722" i="6" s="1"/>
  <c r="P6722" i="6" a="1"/>
  <c r="P6722" i="6" s="1"/>
  <c r="O6722" i="6" a="1"/>
  <c r="O6722" i="6" s="1"/>
  <c r="Q6718" i="6" a="1"/>
  <c r="Q6718" i="6" s="1"/>
  <c r="P6718" i="6" a="1"/>
  <c r="P6718" i="6" s="1"/>
  <c r="O6718" i="6" a="1"/>
  <c r="O6718" i="6" s="1"/>
  <c r="Q6714" i="6" a="1"/>
  <c r="Q6714" i="6" s="1"/>
  <c r="P6714" i="6" a="1"/>
  <c r="P6714" i="6" s="1"/>
  <c r="O6714" i="6" a="1"/>
  <c r="O6714" i="6" s="1"/>
  <c r="Q6710" i="6" a="1"/>
  <c r="Q6710" i="6" s="1"/>
  <c r="P6710" i="6" a="1"/>
  <c r="P6710" i="6" s="1"/>
  <c r="O6710" i="6" a="1"/>
  <c r="O6710" i="6" s="1"/>
  <c r="Q6706" i="6" a="1"/>
  <c r="Q6706" i="6" s="1"/>
  <c r="P6706" i="6" a="1"/>
  <c r="P6706" i="6" s="1"/>
  <c r="O6706" i="6" a="1"/>
  <c r="O6706" i="6" s="1"/>
  <c r="Q6702" i="6" a="1"/>
  <c r="Q6702" i="6" s="1"/>
  <c r="P6702" i="6" a="1"/>
  <c r="P6702" i="6" s="1"/>
  <c r="O6702" i="6" a="1"/>
  <c r="O6702" i="6" s="1"/>
  <c r="Q6698" i="6" a="1"/>
  <c r="Q6698" i="6" s="1"/>
  <c r="P6698" i="6" a="1"/>
  <c r="P6698" i="6" s="1"/>
  <c r="O6698" i="6" a="1"/>
  <c r="O6698" i="6" s="1"/>
  <c r="Q6694" i="6" a="1"/>
  <c r="Q6694" i="6" s="1"/>
  <c r="P6694" i="6" a="1"/>
  <c r="P6694" i="6" s="1"/>
  <c r="O6694" i="6" a="1"/>
  <c r="O6694" i="6" s="1"/>
  <c r="Q6690" i="6" a="1"/>
  <c r="Q6690" i="6" s="1"/>
  <c r="P6690" i="6" a="1"/>
  <c r="P6690" i="6" s="1"/>
  <c r="O6690" i="6" a="1"/>
  <c r="O6690" i="6" s="1"/>
  <c r="Q6686" i="6" a="1"/>
  <c r="Q6686" i="6" s="1"/>
  <c r="O6686" i="6" a="1"/>
  <c r="O6686" i="6" s="1"/>
  <c r="Q6682" i="6" a="1"/>
  <c r="Q6682" i="6" s="1"/>
  <c r="P6682" i="6" a="1"/>
  <c r="P6682" i="6" s="1"/>
  <c r="O6682" i="6" a="1"/>
  <c r="O6682" i="6" s="1"/>
  <c r="Q6678" i="6" a="1"/>
  <c r="Q6678" i="6" s="1"/>
  <c r="P6678" i="6" a="1"/>
  <c r="P6678" i="6" s="1"/>
  <c r="O6678" i="6" a="1"/>
  <c r="O6678" i="6" s="1"/>
  <c r="Q6674" i="6" a="1"/>
  <c r="Q6674" i="6" s="1"/>
  <c r="P6674" i="6" a="1"/>
  <c r="P6674" i="6" s="1"/>
  <c r="O6674" i="6" a="1"/>
  <c r="O6674" i="6" s="1"/>
  <c r="P6670" i="6" a="1"/>
  <c r="P6670" i="6" s="1"/>
  <c r="O6670" i="6" a="1"/>
  <c r="O6670" i="6" s="1"/>
  <c r="Q6666" i="6" a="1"/>
  <c r="Q6666" i="6" s="1"/>
  <c r="P6666" i="6" a="1"/>
  <c r="P6666" i="6" s="1"/>
  <c r="O6666" i="6" a="1"/>
  <c r="O6666" i="6" s="1"/>
  <c r="Q6662" i="6" a="1"/>
  <c r="Q6662" i="6" s="1"/>
  <c r="P6662" i="6" a="1"/>
  <c r="P6662" i="6" s="1"/>
  <c r="O6662" i="6" a="1"/>
  <c r="O6662" i="6" s="1"/>
  <c r="Q6658" i="6" a="1"/>
  <c r="Q6658" i="6" s="1"/>
  <c r="O6658" i="6" a="1"/>
  <c r="O6658" i="6" s="1"/>
  <c r="O6654" i="6" a="1"/>
  <c r="O6654" i="6" s="1"/>
  <c r="Q6650" i="6" a="1"/>
  <c r="Q6650" i="6" s="1"/>
  <c r="O6650" i="6" a="1"/>
  <c r="O6650" i="6" s="1"/>
  <c r="Q6646" i="6" a="1"/>
  <c r="Q6646" i="6" s="1"/>
  <c r="P6646" i="6" a="1"/>
  <c r="P6646" i="6" s="1"/>
  <c r="O6646" i="6" a="1"/>
  <c r="O6646" i="6" s="1"/>
  <c r="Q6642" i="6" a="1"/>
  <c r="Q6642" i="6" s="1"/>
  <c r="P6642" i="6" a="1"/>
  <c r="P6642" i="6" s="1"/>
  <c r="O6642" i="6" a="1"/>
  <c r="O6642" i="6" s="1"/>
  <c r="Q6638" i="6" a="1"/>
  <c r="Q6638" i="6" s="1"/>
  <c r="P6638" i="6" a="1"/>
  <c r="P6638" i="6" s="1"/>
  <c r="O6638" i="6" a="1"/>
  <c r="O6638" i="6" s="1"/>
  <c r="Q6634" i="6" a="1"/>
  <c r="Q6634" i="6" s="1"/>
  <c r="O6634" i="6" a="1"/>
  <c r="O6634" i="6" s="1"/>
  <c r="Q6630" i="6" a="1"/>
  <c r="Q6630" i="6" s="1"/>
  <c r="P6630" i="6" a="1"/>
  <c r="P6630" i="6" s="1"/>
  <c r="O6630" i="6" a="1"/>
  <c r="O6630" i="6" s="1"/>
  <c r="Q6626" i="6" a="1"/>
  <c r="Q6626" i="6" s="1"/>
  <c r="P6626" i="6" a="1"/>
  <c r="P6626" i="6" s="1"/>
  <c r="O6626" i="6" a="1"/>
  <c r="O6626" i="6" s="1"/>
  <c r="Q6622" i="6" a="1"/>
  <c r="Q6622" i="6" s="1"/>
  <c r="P6622" i="6" a="1"/>
  <c r="P6622" i="6" s="1"/>
  <c r="O6622" i="6" a="1"/>
  <c r="O6622" i="6" s="1"/>
  <c r="Q6618" i="6" a="1"/>
  <c r="Q6618" i="6" s="1"/>
  <c r="P6618" i="6" a="1"/>
  <c r="P6618" i="6" s="1"/>
  <c r="O6618" i="6" a="1"/>
  <c r="O6618" i="6" s="1"/>
  <c r="Q6614" i="6" a="1"/>
  <c r="Q6614" i="6" s="1"/>
  <c r="O6614" i="6" a="1"/>
  <c r="O6614" i="6" s="1"/>
  <c r="Q6610" i="6" a="1"/>
  <c r="Q6610" i="6" s="1"/>
  <c r="P6610" i="6" a="1"/>
  <c r="P6610" i="6" s="1"/>
  <c r="O6610" i="6" a="1"/>
  <c r="O6610" i="6" s="1"/>
  <c r="Q6606" i="6" a="1"/>
  <c r="Q6606" i="6" s="1"/>
  <c r="P6606" i="6" a="1"/>
  <c r="P6606" i="6" s="1"/>
  <c r="O6606" i="6" a="1"/>
  <c r="O6606" i="6" s="1"/>
  <c r="Q6602" i="6" a="1"/>
  <c r="Q6602" i="6" s="1"/>
  <c r="P6602" i="6" a="1"/>
  <c r="P6602" i="6" s="1"/>
  <c r="O6602" i="6" a="1"/>
  <c r="O6602" i="6" s="1"/>
  <c r="Q6598" i="6" a="1"/>
  <c r="Q6598" i="6" s="1"/>
  <c r="P6598" i="6" a="1"/>
  <c r="P6598" i="6" s="1"/>
  <c r="O6598" i="6" a="1"/>
  <c r="O6598" i="6" s="1"/>
  <c r="Q6594" i="6" a="1"/>
  <c r="Q6594" i="6" s="1"/>
  <c r="P6594" i="6" a="1"/>
  <c r="P6594" i="6" s="1"/>
  <c r="O6594" i="6" a="1"/>
  <c r="O6594" i="6" s="1"/>
  <c r="Q6590" i="6" a="1"/>
  <c r="Q6590" i="6" s="1"/>
  <c r="P6590" i="6" a="1"/>
  <c r="P6590" i="6" s="1"/>
  <c r="O6590" i="6" a="1"/>
  <c r="O6590" i="6" s="1"/>
  <c r="Q6586" i="6" a="1"/>
  <c r="Q6586" i="6" s="1"/>
  <c r="P6586" i="6" a="1"/>
  <c r="P6586" i="6" s="1"/>
  <c r="O6586" i="6" a="1"/>
  <c r="O6586" i="6" s="1"/>
  <c r="P6582" i="6" a="1"/>
  <c r="P6582" i="6" s="1"/>
  <c r="O6582" i="6" a="1"/>
  <c r="O6582" i="6" s="1"/>
  <c r="Q6578" i="6" a="1"/>
  <c r="Q6578" i="6" s="1"/>
  <c r="P6578" i="6" a="1"/>
  <c r="P6578" i="6" s="1"/>
  <c r="O6578" i="6" a="1"/>
  <c r="O6578" i="6" s="1"/>
  <c r="Q6574" i="6" a="1"/>
  <c r="Q6574" i="6" s="1"/>
  <c r="P6574" i="6" a="1"/>
  <c r="P6574" i="6" s="1"/>
  <c r="O6574" i="6" a="1"/>
  <c r="O6574" i="6" s="1"/>
  <c r="Q6570" i="6" a="1"/>
  <c r="Q6570" i="6" s="1"/>
  <c r="P6570" i="6" a="1"/>
  <c r="P6570" i="6" s="1"/>
  <c r="O6570" i="6" a="1"/>
  <c r="O6570" i="6" s="1"/>
  <c r="Q6566" i="6" a="1"/>
  <c r="Q6566" i="6" s="1"/>
  <c r="P6566" i="6" a="1"/>
  <c r="P6566" i="6" s="1"/>
  <c r="O6566" i="6" a="1"/>
  <c r="O6566" i="6" s="1"/>
  <c r="Q6562" i="6" a="1"/>
  <c r="Q6562" i="6" s="1"/>
  <c r="P6562" i="6" a="1"/>
  <c r="P6562" i="6" s="1"/>
  <c r="O6562" i="6" a="1"/>
  <c r="O6562" i="6" s="1"/>
  <c r="Q6558" i="6" a="1"/>
  <c r="Q6558" i="6" s="1"/>
  <c r="P6558" i="6" a="1"/>
  <c r="P6558" i="6" s="1"/>
  <c r="O6558" i="6" a="1"/>
  <c r="O6558" i="6" s="1"/>
  <c r="Q6554" i="6" a="1"/>
  <c r="Q6554" i="6" s="1"/>
  <c r="P6554" i="6" a="1"/>
  <c r="P6554" i="6" s="1"/>
  <c r="O6554" i="6" a="1"/>
  <c r="O6554" i="6" s="1"/>
  <c r="Q6550" i="6" a="1"/>
  <c r="Q6550" i="6" s="1"/>
  <c r="P6550" i="6" a="1"/>
  <c r="P6550" i="6" s="1"/>
  <c r="O6550" i="6" a="1"/>
  <c r="O6550" i="6" s="1"/>
  <c r="Q6546" i="6" a="1"/>
  <c r="Q6546" i="6" s="1"/>
  <c r="P6546" i="6" a="1"/>
  <c r="P6546" i="6" s="1"/>
  <c r="O6546" i="6" a="1"/>
  <c r="O6546" i="6" s="1"/>
  <c r="Q6542" i="6" a="1"/>
  <c r="Q6542" i="6" s="1"/>
  <c r="P6542" i="6" a="1"/>
  <c r="P6542" i="6" s="1"/>
  <c r="O6542" i="6" a="1"/>
  <c r="O6542" i="6" s="1"/>
  <c r="Q6538" i="6" a="1"/>
  <c r="Q6538" i="6" s="1"/>
  <c r="P6538" i="6" a="1"/>
  <c r="P6538" i="6" s="1"/>
  <c r="O6538" i="6" a="1"/>
  <c r="O6538" i="6" s="1"/>
  <c r="Q6534" i="6" a="1"/>
  <c r="Q6534" i="6" s="1"/>
  <c r="O6534" i="6" a="1"/>
  <c r="O6534" i="6" s="1"/>
  <c r="P6530" i="6" a="1"/>
  <c r="P6530" i="6" s="1"/>
  <c r="O6530" i="6" a="1"/>
  <c r="O6530" i="6" s="1"/>
  <c r="Q6526" i="6" a="1"/>
  <c r="Q6526" i="6" s="1"/>
  <c r="P6526" i="6" a="1"/>
  <c r="P6526" i="6" s="1"/>
  <c r="O6526" i="6" a="1"/>
  <c r="O6526" i="6" s="1"/>
  <c r="O6522" i="6" a="1"/>
  <c r="O6522" i="6" s="1"/>
  <c r="O6518" i="6" a="1"/>
  <c r="O6518" i="6" s="1"/>
  <c r="O6514" i="6" a="1"/>
  <c r="O6514" i="6" s="1"/>
  <c r="Q6510" i="6" a="1"/>
  <c r="Q6510" i="6" s="1"/>
  <c r="P6510" i="6" a="1"/>
  <c r="P6510" i="6" s="1"/>
  <c r="O6510" i="6" a="1"/>
  <c r="O6510" i="6" s="1"/>
  <c r="P6506" i="6" a="1"/>
  <c r="P6506" i="6" s="1"/>
  <c r="O6506" i="6" a="1"/>
  <c r="O6506" i="6" s="1"/>
  <c r="O6502" i="6" a="1"/>
  <c r="O6502" i="6" s="1"/>
  <c r="Q6498" i="6" a="1"/>
  <c r="Q6498" i="6" s="1"/>
  <c r="P6498" i="6" a="1"/>
  <c r="P6498" i="6" s="1"/>
  <c r="O6498" i="6" a="1"/>
  <c r="O6498" i="6" s="1"/>
  <c r="Q6494" i="6" a="1"/>
  <c r="Q6494" i="6" s="1"/>
  <c r="P6494" i="6" a="1"/>
  <c r="P6494" i="6" s="1"/>
  <c r="O6494" i="6" a="1"/>
  <c r="O6494" i="6" s="1"/>
  <c r="Q6490" i="6" a="1"/>
  <c r="Q6490" i="6" s="1"/>
  <c r="P6490" i="6" a="1"/>
  <c r="P6490" i="6" s="1"/>
  <c r="O6490" i="6" a="1"/>
  <c r="O6490" i="6" s="1"/>
  <c r="P6486" i="6" a="1"/>
  <c r="P6486" i="6" s="1"/>
  <c r="O6486" i="6" a="1"/>
  <c r="O6486" i="6" s="1"/>
  <c r="Q6482" i="6" a="1"/>
  <c r="Q6482" i="6" s="1"/>
  <c r="O6482" i="6" a="1"/>
  <c r="O6482" i="6" s="1"/>
  <c r="Q6478" i="6" a="1"/>
  <c r="Q6478" i="6" s="1"/>
  <c r="P6478" i="6" a="1"/>
  <c r="P6478" i="6" s="1"/>
  <c r="O6478" i="6" a="1"/>
  <c r="O6478" i="6" s="1"/>
  <c r="P6474" i="6" a="1"/>
  <c r="P6474" i="6" s="1"/>
  <c r="O6474" i="6" a="1"/>
  <c r="O6474" i="6" s="1"/>
  <c r="Q6470" i="6" a="1"/>
  <c r="Q6470" i="6" s="1"/>
  <c r="P6470" i="6" a="1"/>
  <c r="P6470" i="6" s="1"/>
  <c r="O6470" i="6" a="1"/>
  <c r="O6470" i="6" s="1"/>
  <c r="Q6466" i="6" a="1"/>
  <c r="Q6466" i="6" s="1"/>
  <c r="P6466" i="6" a="1"/>
  <c r="P6466" i="6" s="1"/>
  <c r="O6466" i="6" a="1"/>
  <c r="O6466" i="6" s="1"/>
  <c r="Q6462" i="6" a="1"/>
  <c r="Q6462" i="6" s="1"/>
  <c r="P6462" i="6" a="1"/>
  <c r="P6462" i="6" s="1"/>
  <c r="O6462" i="6" a="1"/>
  <c r="O6462" i="6" s="1"/>
  <c r="Q6458" i="6" a="1"/>
  <c r="Q6458" i="6" s="1"/>
  <c r="P6458" i="6" a="1"/>
  <c r="P6458" i="6" s="1"/>
  <c r="O6458" i="6" a="1"/>
  <c r="O6458" i="6" s="1"/>
  <c r="Q6454" i="6" a="1"/>
  <c r="Q6454" i="6" s="1"/>
  <c r="P6454" i="6" a="1"/>
  <c r="P6454" i="6" s="1"/>
  <c r="O6454" i="6" a="1"/>
  <c r="O6454" i="6" s="1"/>
  <c r="Q6450" i="6" a="1"/>
  <c r="Q6450" i="6" s="1"/>
  <c r="O6450" i="6" a="1"/>
  <c r="O6450" i="6" s="1"/>
  <c r="P6446" i="6" a="1"/>
  <c r="P6446" i="6" s="1"/>
  <c r="O6446" i="6" a="1"/>
  <c r="O6446" i="6" s="1"/>
  <c r="O6442" i="6" a="1"/>
  <c r="O6442" i="6" s="1"/>
  <c r="Q6438" i="6" a="1"/>
  <c r="Q6438" i="6" s="1"/>
  <c r="P6438" i="6" a="1"/>
  <c r="P6438" i="6" s="1"/>
  <c r="O6438" i="6" a="1"/>
  <c r="O6438" i="6" s="1"/>
  <c r="Q6434" i="6" a="1"/>
  <c r="Q6434" i="6" s="1"/>
  <c r="O6434" i="6" a="1"/>
  <c r="O6434" i="6" s="1"/>
  <c r="Q6430" i="6" a="1"/>
  <c r="Q6430" i="6" s="1"/>
  <c r="O6430" i="6" a="1"/>
  <c r="O6430" i="6" s="1"/>
  <c r="Q6426" i="6" a="1"/>
  <c r="Q6426" i="6" s="1"/>
  <c r="P6426" i="6" a="1"/>
  <c r="P6426" i="6" s="1"/>
  <c r="O6426" i="6" a="1"/>
  <c r="O6426" i="6" s="1"/>
  <c r="Q6422" i="6" a="1"/>
  <c r="Q6422" i="6" s="1"/>
  <c r="O6422" i="6" a="1"/>
  <c r="O6422" i="6" s="1"/>
  <c r="Q6418" i="6" a="1"/>
  <c r="Q6418" i="6" s="1"/>
  <c r="P6418" i="6" a="1"/>
  <c r="P6418" i="6" s="1"/>
  <c r="O6418" i="6" a="1"/>
  <c r="O6418" i="6" s="1"/>
  <c r="Q6414" i="6" a="1"/>
  <c r="Q6414" i="6" s="1"/>
  <c r="P6414" i="6" a="1"/>
  <c r="P6414" i="6" s="1"/>
  <c r="O6414" i="6" a="1"/>
  <c r="O6414" i="6" s="1"/>
  <c r="O6410" i="6" a="1"/>
  <c r="O6410" i="6" s="1"/>
  <c r="O6406" i="6" a="1"/>
  <c r="O6406" i="6" s="1"/>
  <c r="Q6402" i="6" a="1"/>
  <c r="Q6402" i="6" s="1"/>
  <c r="P6402" i="6" a="1"/>
  <c r="P6402" i="6" s="1"/>
  <c r="O6402" i="6" a="1"/>
  <c r="O6402" i="6" s="1"/>
  <c r="O6398" i="6" a="1"/>
  <c r="O6398" i="6" s="1"/>
  <c r="Q6394" i="6" a="1"/>
  <c r="Q6394" i="6" s="1"/>
  <c r="P6394" i="6" a="1"/>
  <c r="P6394" i="6" s="1"/>
  <c r="O6394" i="6" a="1"/>
  <c r="O6394" i="6" s="1"/>
  <c r="Q6390" i="6" a="1"/>
  <c r="Q6390" i="6" s="1"/>
  <c r="O6390" i="6" a="1"/>
  <c r="O6390" i="6" s="1"/>
  <c r="O6386" i="6" a="1"/>
  <c r="O6386" i="6" s="1"/>
  <c r="Q6382" i="6" a="1"/>
  <c r="Q6382" i="6" s="1"/>
  <c r="O6382" i="6" a="1"/>
  <c r="O6382" i="6" s="1"/>
  <c r="Q6378" i="6" a="1"/>
  <c r="Q6378" i="6" s="1"/>
  <c r="O6378" i="6" a="1"/>
  <c r="O6378" i="6" s="1"/>
  <c r="Q6374" i="6" a="1"/>
  <c r="Q6374" i="6" s="1"/>
  <c r="P6374" i="6" a="1"/>
  <c r="P6374" i="6" s="1"/>
  <c r="O6374" i="6" a="1"/>
  <c r="O6374" i="6" s="1"/>
  <c r="Q6370" i="6" a="1"/>
  <c r="Q6370" i="6" s="1"/>
  <c r="P6370" i="6" a="1"/>
  <c r="P6370" i="6" s="1"/>
  <c r="O6370" i="6" a="1"/>
  <c r="O6370" i="6" s="1"/>
  <c r="Q6366" i="6" a="1"/>
  <c r="Q6366" i="6" s="1"/>
  <c r="P6366" i="6" a="1"/>
  <c r="P6366" i="6" s="1"/>
  <c r="O6366" i="6" a="1"/>
  <c r="O6366" i="6" s="1"/>
  <c r="Q6362" i="6" a="1"/>
  <c r="Q6362" i="6" s="1"/>
  <c r="O6362" i="6" a="1"/>
  <c r="O6362" i="6" s="1"/>
  <c r="Q6358" i="6" a="1"/>
  <c r="Q6358" i="6" s="1"/>
  <c r="P6358" i="6" a="1"/>
  <c r="P6358" i="6" s="1"/>
  <c r="O6358" i="6" a="1"/>
  <c r="O6358" i="6" s="1"/>
  <c r="Q6354" i="6" a="1"/>
  <c r="Q6354" i="6" s="1"/>
  <c r="P6354" i="6" a="1"/>
  <c r="P6354" i="6" s="1"/>
  <c r="O6354" i="6" a="1"/>
  <c r="O6354" i="6" s="1"/>
  <c r="Q6350" i="6" a="1"/>
  <c r="Q6350" i="6" s="1"/>
  <c r="P6350" i="6" a="1"/>
  <c r="P6350" i="6" s="1"/>
  <c r="O6350" i="6" a="1"/>
  <c r="O6350" i="6" s="1"/>
  <c r="Q6346" i="6" a="1"/>
  <c r="Q6346" i="6" s="1"/>
  <c r="P6346" i="6" a="1"/>
  <c r="P6346" i="6" s="1"/>
  <c r="O6346" i="6" a="1"/>
  <c r="O6346" i="6" s="1"/>
  <c r="Q6342" i="6" a="1"/>
  <c r="Q6342" i="6" s="1"/>
  <c r="P6342" i="6" a="1"/>
  <c r="P6342" i="6" s="1"/>
  <c r="O6342" i="6" a="1"/>
  <c r="O6342" i="6" s="1"/>
  <c r="Q6338" i="6" a="1"/>
  <c r="Q6338" i="6" s="1"/>
  <c r="P6338" i="6" a="1"/>
  <c r="P6338" i="6" s="1"/>
  <c r="O6338" i="6" a="1"/>
  <c r="O6338" i="6" s="1"/>
  <c r="Q6334" i="6" a="1"/>
  <c r="Q6334" i="6" s="1"/>
  <c r="O6334" i="6" a="1"/>
  <c r="O6334" i="6" s="1"/>
  <c r="Q6330" i="6" a="1"/>
  <c r="Q6330" i="6" s="1"/>
  <c r="P6330" i="6" a="1"/>
  <c r="P6330" i="6" s="1"/>
  <c r="O6330" i="6" a="1"/>
  <c r="O6330" i="6" s="1"/>
  <c r="Q6326" i="6" a="1"/>
  <c r="Q6326" i="6" s="1"/>
  <c r="O6326" i="6" a="1"/>
  <c r="O6326" i="6" s="1"/>
  <c r="Q6322" i="6" a="1"/>
  <c r="Q6322" i="6" s="1"/>
  <c r="P6322" i="6" a="1"/>
  <c r="P6322" i="6" s="1"/>
  <c r="O6322" i="6" a="1"/>
  <c r="O6322" i="6" s="1"/>
  <c r="Q6318" i="6" a="1"/>
  <c r="Q6318" i="6" s="1"/>
  <c r="P6318" i="6" a="1"/>
  <c r="P6318" i="6" s="1"/>
  <c r="O6318" i="6" a="1"/>
  <c r="O6318" i="6" s="1"/>
  <c r="Q6314" i="6" a="1"/>
  <c r="Q6314" i="6" s="1"/>
  <c r="P6314" i="6" a="1"/>
  <c r="P6314" i="6" s="1"/>
  <c r="O6314" i="6" a="1"/>
  <c r="O6314" i="6" s="1"/>
  <c r="Q6310" i="6" a="1"/>
  <c r="Q6310" i="6" s="1"/>
  <c r="P6310" i="6" a="1"/>
  <c r="P6310" i="6" s="1"/>
  <c r="O6310" i="6" a="1"/>
  <c r="O6310" i="6" s="1"/>
  <c r="O6306" i="6" a="1"/>
  <c r="O6306" i="6" s="1"/>
  <c r="O6302" i="6" a="1"/>
  <c r="O6302" i="6" s="1"/>
  <c r="Q6298" i="6" a="1"/>
  <c r="Q6298" i="6" s="1"/>
  <c r="P6298" i="6" a="1"/>
  <c r="P6298" i="6" s="1"/>
  <c r="O6298" i="6" a="1"/>
  <c r="O6298" i="6" s="1"/>
  <c r="Q6294" i="6" a="1"/>
  <c r="Q6294" i="6" s="1"/>
  <c r="P6294" i="6" a="1"/>
  <c r="P6294" i="6" s="1"/>
  <c r="O6294" i="6" a="1"/>
  <c r="O6294" i="6" s="1"/>
  <c r="Q6290" i="6" a="1"/>
  <c r="Q6290" i="6" s="1"/>
  <c r="O6290" i="6" a="1"/>
  <c r="O6290" i="6" s="1"/>
  <c r="Q6286" i="6" a="1"/>
  <c r="Q6286" i="6" s="1"/>
  <c r="P6286" i="6" a="1"/>
  <c r="P6286" i="6" s="1"/>
  <c r="O6286" i="6" a="1"/>
  <c r="O6286" i="6" s="1"/>
  <c r="P6282" i="6" a="1"/>
  <c r="P6282" i="6" s="1"/>
  <c r="O6282" i="6" a="1"/>
  <c r="O6282" i="6" s="1"/>
  <c r="Q6278" i="6" a="1"/>
  <c r="Q6278" i="6" s="1"/>
  <c r="P6278" i="6" a="1"/>
  <c r="P6278" i="6" s="1"/>
  <c r="O6278" i="6" a="1"/>
  <c r="O6278" i="6" s="1"/>
  <c r="Q6274" i="6" a="1"/>
  <c r="Q6274" i="6" s="1"/>
  <c r="P6274" i="6" a="1"/>
  <c r="P6274" i="6" s="1"/>
  <c r="O6274" i="6" a="1"/>
  <c r="O6274" i="6" s="1"/>
  <c r="Q6270" i="6" a="1"/>
  <c r="Q6270" i="6" s="1"/>
  <c r="P6270" i="6" a="1"/>
  <c r="P6270" i="6" s="1"/>
  <c r="O6270" i="6" a="1"/>
  <c r="O6270" i="6" s="1"/>
  <c r="P6266" i="6" a="1"/>
  <c r="P6266" i="6" s="1"/>
  <c r="O6266" i="6" a="1"/>
  <c r="O6266" i="6" s="1"/>
  <c r="Q6262" i="6" a="1"/>
  <c r="Q6262" i="6" s="1"/>
  <c r="O6262" i="6" a="1"/>
  <c r="O6262" i="6" s="1"/>
  <c r="Q6258" i="6" a="1"/>
  <c r="Q6258" i="6" s="1"/>
  <c r="P6258" i="6" a="1"/>
  <c r="P6258" i="6" s="1"/>
  <c r="O6258" i="6" a="1"/>
  <c r="O6258" i="6" s="1"/>
  <c r="Q6254" i="6" a="1"/>
  <c r="Q6254" i="6" s="1"/>
  <c r="O6254" i="6" a="1"/>
  <c r="O6254" i="6" s="1"/>
  <c r="Q6250" i="6" a="1"/>
  <c r="Q6250" i="6" s="1"/>
  <c r="P6250" i="6" a="1"/>
  <c r="P6250" i="6" s="1"/>
  <c r="O6250" i="6" a="1"/>
  <c r="O6250" i="6" s="1"/>
  <c r="P6246" i="6" a="1"/>
  <c r="P6246" i="6" s="1"/>
  <c r="O6246" i="6" a="1"/>
  <c r="O6246" i="6" s="1"/>
  <c r="Q6242" i="6" a="1"/>
  <c r="Q6242" i="6" s="1"/>
  <c r="O6242" i="6" a="1"/>
  <c r="O6242" i="6" s="1"/>
  <c r="Q6238" i="6" a="1"/>
  <c r="Q6238" i="6" s="1"/>
  <c r="P6238" i="6" a="1"/>
  <c r="P6238" i="6" s="1"/>
  <c r="O6238" i="6" a="1"/>
  <c r="O6238" i="6" s="1"/>
  <c r="Q6234" i="6" a="1"/>
  <c r="Q6234" i="6" s="1"/>
  <c r="P6234" i="6" a="1"/>
  <c r="P6234" i="6" s="1"/>
  <c r="O6234" i="6" a="1"/>
  <c r="O6234" i="6" s="1"/>
  <c r="Q6230" i="6" a="1"/>
  <c r="Q6230" i="6" s="1"/>
  <c r="P6230" i="6" a="1"/>
  <c r="P6230" i="6" s="1"/>
  <c r="O6230" i="6" a="1"/>
  <c r="O6230" i="6" s="1"/>
  <c r="Q6226" i="6" a="1"/>
  <c r="Q6226" i="6" s="1"/>
  <c r="P6226" i="6" a="1"/>
  <c r="P6226" i="6" s="1"/>
  <c r="O6226" i="6" a="1"/>
  <c r="O6226" i="6" s="1"/>
  <c r="Q6222" i="6" a="1"/>
  <c r="Q6222" i="6" s="1"/>
  <c r="P6222" i="6" a="1"/>
  <c r="P6222" i="6" s="1"/>
  <c r="O6222" i="6" a="1"/>
  <c r="O6222" i="6" s="1"/>
  <c r="Q6218" i="6" a="1"/>
  <c r="Q6218" i="6" s="1"/>
  <c r="P6218" i="6" a="1"/>
  <c r="P6218" i="6" s="1"/>
  <c r="O6218" i="6" a="1"/>
  <c r="O6218" i="6" s="1"/>
  <c r="Q6214" i="6" a="1"/>
  <c r="Q6214" i="6" s="1"/>
  <c r="P6214" i="6" a="1"/>
  <c r="P6214" i="6" s="1"/>
  <c r="O6214" i="6" a="1"/>
  <c r="O6214" i="6" s="1"/>
  <c r="Q6210" i="6" a="1"/>
  <c r="Q6210" i="6" s="1"/>
  <c r="P6210" i="6" a="1"/>
  <c r="P6210" i="6" s="1"/>
  <c r="O6210" i="6" a="1"/>
  <c r="O6210" i="6" s="1"/>
  <c r="Q6206" i="6" a="1"/>
  <c r="Q6206" i="6" s="1"/>
  <c r="P6206" i="6" a="1"/>
  <c r="P6206" i="6" s="1"/>
  <c r="O6206" i="6" a="1"/>
  <c r="O6206" i="6" s="1"/>
  <c r="Q6202" i="6" a="1"/>
  <c r="Q6202" i="6" s="1"/>
  <c r="O6202" i="6" a="1"/>
  <c r="O6202" i="6" s="1"/>
  <c r="O6198" i="6" a="1"/>
  <c r="O6198" i="6" s="1"/>
  <c r="Q6194" i="6" a="1"/>
  <c r="Q6194" i="6" s="1"/>
  <c r="P6194" i="6" a="1"/>
  <c r="P6194" i="6" s="1"/>
  <c r="O6194" i="6" a="1"/>
  <c r="O6194" i="6" s="1"/>
  <c r="Q6190" i="6" a="1"/>
  <c r="Q6190" i="6" s="1"/>
  <c r="P6190" i="6" a="1"/>
  <c r="P6190" i="6" s="1"/>
  <c r="O6190" i="6" a="1"/>
  <c r="O6190" i="6" s="1"/>
  <c r="Q6186" i="6" a="1"/>
  <c r="Q6186" i="6" s="1"/>
  <c r="P6186" i="6" a="1"/>
  <c r="P6186" i="6" s="1"/>
  <c r="O6186" i="6" a="1"/>
  <c r="O6186" i="6" s="1"/>
  <c r="Q6182" i="6" a="1"/>
  <c r="Q6182" i="6" s="1"/>
  <c r="P6182" i="6" a="1"/>
  <c r="P6182" i="6" s="1"/>
  <c r="O6182" i="6" a="1"/>
  <c r="O6182" i="6" s="1"/>
  <c r="Q6178" i="6" a="1"/>
  <c r="Q6178" i="6" s="1"/>
  <c r="P6178" i="6" a="1"/>
  <c r="P6178" i="6" s="1"/>
  <c r="O6178" i="6" a="1"/>
  <c r="O6178" i="6" s="1"/>
  <c r="Q6174" i="6" a="1"/>
  <c r="Q6174" i="6" s="1"/>
  <c r="P6174" i="6" a="1"/>
  <c r="P6174" i="6" s="1"/>
  <c r="O6174" i="6" a="1"/>
  <c r="O6174" i="6" s="1"/>
  <c r="Q6170" i="6" a="1"/>
  <c r="Q6170" i="6" s="1"/>
  <c r="P6170" i="6" a="1"/>
  <c r="P6170" i="6" s="1"/>
  <c r="O6170" i="6" a="1"/>
  <c r="O6170" i="6" s="1"/>
  <c r="Q6166" i="6" a="1"/>
  <c r="Q6166" i="6" s="1"/>
  <c r="O6166" i="6" a="1"/>
  <c r="O6166" i="6" s="1"/>
  <c r="O6162" i="6" a="1"/>
  <c r="O6162" i="6" s="1"/>
  <c r="Q6158" i="6" a="1"/>
  <c r="Q6158" i="6" s="1"/>
  <c r="O6158" i="6" a="1"/>
  <c r="O6158" i="6" s="1"/>
  <c r="P6154" i="6" a="1"/>
  <c r="P6154" i="6" s="1"/>
  <c r="O6154" i="6" a="1"/>
  <c r="O6154" i="6" s="1"/>
  <c r="Q6150" i="6" a="1"/>
  <c r="Q6150" i="6" s="1"/>
  <c r="O6150" i="6" a="1"/>
  <c r="O6150" i="6" s="1"/>
  <c r="Q6146" i="6" a="1"/>
  <c r="Q6146" i="6" s="1"/>
  <c r="P6146" i="6" a="1"/>
  <c r="P6146" i="6" s="1"/>
  <c r="O6146" i="6" a="1"/>
  <c r="O6146" i="6" s="1"/>
  <c r="Q6142" i="6" a="1"/>
  <c r="Q6142" i="6" s="1"/>
  <c r="P6142" i="6" a="1"/>
  <c r="P6142" i="6" s="1"/>
  <c r="O6142" i="6" a="1"/>
  <c r="O6142" i="6" s="1"/>
  <c r="Q6138" i="6" a="1"/>
  <c r="Q6138" i="6" s="1"/>
  <c r="P6138" i="6" a="1"/>
  <c r="P6138" i="6" s="1"/>
  <c r="O6138" i="6" a="1"/>
  <c r="O6138" i="6" s="1"/>
  <c r="Q6134" i="6" a="1"/>
  <c r="Q6134" i="6" s="1"/>
  <c r="P6134" i="6" a="1"/>
  <c r="P6134" i="6" s="1"/>
  <c r="O6134" i="6" a="1"/>
  <c r="O6134" i="6" s="1"/>
  <c r="P6130" i="6" a="1"/>
  <c r="P6130" i="6" s="1"/>
  <c r="O6130" i="6" a="1"/>
  <c r="O6130" i="6" s="1"/>
  <c r="Q6126" i="6" a="1"/>
  <c r="Q6126" i="6" s="1"/>
  <c r="O6126" i="6" a="1"/>
  <c r="O6126" i="6" s="1"/>
  <c r="Q6122" i="6" a="1"/>
  <c r="Q6122" i="6" s="1"/>
  <c r="O6122" i="6" a="1"/>
  <c r="O6122" i="6" s="1"/>
  <c r="Q6118" i="6" a="1"/>
  <c r="Q6118" i="6" s="1"/>
  <c r="P6118" i="6" a="1"/>
  <c r="P6118" i="6" s="1"/>
  <c r="O6118" i="6" a="1"/>
  <c r="O6118" i="6" s="1"/>
  <c r="Q6114" i="6" a="1"/>
  <c r="Q6114" i="6" s="1"/>
  <c r="O6114" i="6" a="1"/>
  <c r="O6114" i="6" s="1"/>
  <c r="Q6110" i="6" a="1"/>
  <c r="Q6110" i="6" s="1"/>
  <c r="P6110" i="6" a="1"/>
  <c r="P6110" i="6" s="1"/>
  <c r="O6110" i="6" a="1"/>
  <c r="O6110" i="6" s="1"/>
  <c r="Q6106" i="6" a="1"/>
  <c r="Q6106" i="6" s="1"/>
  <c r="P6106" i="6" a="1"/>
  <c r="P6106" i="6" s="1"/>
  <c r="O6106" i="6" a="1"/>
  <c r="O6106" i="6" s="1"/>
  <c r="Q6102" i="6" a="1"/>
  <c r="Q6102" i="6" s="1"/>
  <c r="O6102" i="6" a="1"/>
  <c r="O6102" i="6" s="1"/>
  <c r="Q6098" i="6" a="1"/>
  <c r="Q6098" i="6" s="1"/>
  <c r="O6098" i="6" a="1"/>
  <c r="O6098" i="6" s="1"/>
  <c r="Q6094" i="6" a="1"/>
  <c r="Q6094" i="6" s="1"/>
  <c r="O6094" i="6" a="1"/>
  <c r="O6094" i="6" s="1"/>
  <c r="Q6090" i="6" a="1"/>
  <c r="Q6090" i="6" s="1"/>
  <c r="O6090" i="6" a="1"/>
  <c r="O6090" i="6" s="1"/>
  <c r="Q6086" i="6" a="1"/>
  <c r="Q6086" i="6" s="1"/>
  <c r="P6086" i="6" a="1"/>
  <c r="P6086" i="6" s="1"/>
  <c r="O6086" i="6" a="1"/>
  <c r="O6086" i="6" s="1"/>
  <c r="P6082" i="6" a="1"/>
  <c r="P6082" i="6" s="1"/>
  <c r="O6082" i="6" a="1"/>
  <c r="O6082" i="6" s="1"/>
  <c r="Q6078" i="6" a="1"/>
  <c r="Q6078" i="6" s="1"/>
  <c r="O6078" i="6" a="1"/>
  <c r="O6078" i="6" s="1"/>
  <c r="Q6074" i="6" a="1"/>
  <c r="Q6074" i="6" s="1"/>
  <c r="O6074" i="6" a="1"/>
  <c r="O6074" i="6" s="1"/>
  <c r="Q6070" i="6" a="1"/>
  <c r="Q6070" i="6" s="1"/>
  <c r="P6070" i="6" a="1"/>
  <c r="P6070" i="6" s="1"/>
  <c r="O6070" i="6" a="1"/>
  <c r="O6070" i="6" s="1"/>
  <c r="Q6066" i="6" a="1"/>
  <c r="Q6066" i="6" s="1"/>
  <c r="P6066" i="6" a="1"/>
  <c r="P6066" i="6" s="1"/>
  <c r="O6066" i="6" a="1"/>
  <c r="O6066" i="6" s="1"/>
  <c r="Q6062" i="6" a="1"/>
  <c r="Q6062" i="6" s="1"/>
  <c r="P6062" i="6" a="1"/>
  <c r="P6062" i="6" s="1"/>
  <c r="O6062" i="6" a="1"/>
  <c r="O6062" i="6" s="1"/>
  <c r="O6058" i="6" a="1"/>
  <c r="O6058" i="6" s="1"/>
  <c r="Q6054" i="6" a="1"/>
  <c r="Q6054" i="6" s="1"/>
  <c r="P6054" i="6" a="1"/>
  <c r="P6054" i="6" s="1"/>
  <c r="O6054" i="6" a="1"/>
  <c r="O6054" i="6" s="1"/>
  <c r="Q6050" i="6" a="1"/>
  <c r="Q6050" i="6" s="1"/>
  <c r="P6050" i="6" a="1"/>
  <c r="P6050" i="6" s="1"/>
  <c r="O6050" i="6" a="1"/>
  <c r="O6050" i="6" s="1"/>
  <c r="Q6046" i="6" a="1"/>
  <c r="Q6046" i="6" s="1"/>
  <c r="O6046" i="6" a="1"/>
  <c r="O6046" i="6" s="1"/>
  <c r="Q6042" i="6" a="1"/>
  <c r="Q6042" i="6" s="1"/>
  <c r="P6042" i="6" a="1"/>
  <c r="P6042" i="6" s="1"/>
  <c r="O6042" i="6" a="1"/>
  <c r="O6042" i="6" s="1"/>
  <c r="P6038" i="6" a="1"/>
  <c r="P6038" i="6" s="1"/>
  <c r="O6038" i="6" a="1"/>
  <c r="O6038" i="6" s="1"/>
  <c r="Q6034" i="6" a="1"/>
  <c r="Q6034" i="6" s="1"/>
  <c r="O6034" i="6" a="1"/>
  <c r="O6034" i="6" s="1"/>
  <c r="Q6030" i="6" a="1"/>
  <c r="Q6030" i="6" s="1"/>
  <c r="O6030" i="6" a="1"/>
  <c r="O6030" i="6" s="1"/>
  <c r="Q6026" i="6" a="1"/>
  <c r="Q6026" i="6" s="1"/>
  <c r="P6026" i="6" a="1"/>
  <c r="P6026" i="6" s="1"/>
  <c r="O6026" i="6" a="1"/>
  <c r="O6026" i="6" s="1"/>
  <c r="P6022" i="6" a="1"/>
  <c r="P6022" i="6" s="1"/>
  <c r="O6022" i="6" a="1"/>
  <c r="O6022" i="6" s="1"/>
  <c r="Q6018" i="6" a="1"/>
  <c r="Q6018" i="6" s="1"/>
  <c r="O6018" i="6" a="1"/>
  <c r="O6018" i="6" s="1"/>
  <c r="Q6014" i="6" a="1"/>
  <c r="Q6014" i="6" s="1"/>
  <c r="P6014" i="6" a="1"/>
  <c r="P6014" i="6" s="1"/>
  <c r="O6014" i="6" a="1"/>
  <c r="O6014" i="6" s="1"/>
  <c r="Q6010" i="6" a="1"/>
  <c r="Q6010" i="6" s="1"/>
  <c r="P6010" i="6" a="1"/>
  <c r="P6010" i="6" s="1"/>
  <c r="O6010" i="6" a="1"/>
  <c r="O6010" i="6" s="1"/>
  <c r="Q6006" i="6" a="1"/>
  <c r="Q6006" i="6" s="1"/>
  <c r="P6006" i="6" a="1"/>
  <c r="P6006" i="6" s="1"/>
  <c r="O6006" i="6" a="1"/>
  <c r="O6006" i="6" s="1"/>
  <c r="Q6002" i="6" a="1"/>
  <c r="Q6002" i="6" s="1"/>
  <c r="P6002" i="6" a="1"/>
  <c r="P6002" i="6" s="1"/>
  <c r="O6002" i="6" a="1"/>
  <c r="O6002" i="6" s="1"/>
  <c r="Q5998" i="6" a="1"/>
  <c r="Q5998" i="6" s="1"/>
  <c r="P5998" i="6" a="1"/>
  <c r="P5998" i="6" s="1"/>
  <c r="O5998" i="6" a="1"/>
  <c r="O5998" i="6" s="1"/>
  <c r="Q5994" i="6" a="1"/>
  <c r="Q5994" i="6" s="1"/>
  <c r="P5994" i="6" a="1"/>
  <c r="P5994" i="6" s="1"/>
  <c r="O5994" i="6" a="1"/>
  <c r="O5994" i="6" s="1"/>
  <c r="P5990" i="6" a="1"/>
  <c r="P5990" i="6" s="1"/>
  <c r="O5990" i="6" a="1"/>
  <c r="O5990" i="6" s="1"/>
  <c r="Q5986" i="6" a="1"/>
  <c r="Q5986" i="6" s="1"/>
  <c r="O5986" i="6" a="1"/>
  <c r="O5986" i="6" s="1"/>
  <c r="Q5982" i="6" a="1"/>
  <c r="Q5982" i="6" s="1"/>
  <c r="P5982" i="6" a="1"/>
  <c r="P5982" i="6" s="1"/>
  <c r="O5982" i="6" a="1"/>
  <c r="O5982" i="6" s="1"/>
  <c r="Q5978" i="6" a="1"/>
  <c r="Q5978" i="6" s="1"/>
  <c r="O5978" i="6" a="1"/>
  <c r="O5978" i="6" s="1"/>
  <c r="Q5974" i="6" a="1"/>
  <c r="Q5974" i="6" s="1"/>
  <c r="O5974" i="6" a="1"/>
  <c r="O5974" i="6" s="1"/>
  <c r="Q5970" i="6" a="1"/>
  <c r="Q5970" i="6" s="1"/>
  <c r="P5970" i="6" a="1"/>
  <c r="P5970" i="6" s="1"/>
  <c r="O5970" i="6" a="1"/>
  <c r="O5970" i="6" s="1"/>
  <c r="Q5966" i="6" a="1"/>
  <c r="Q5966" i="6" s="1"/>
  <c r="P5966" i="6" a="1"/>
  <c r="P5966" i="6" s="1"/>
  <c r="O5966" i="6" a="1"/>
  <c r="O5966" i="6" s="1"/>
  <c r="Q5962" i="6" a="1"/>
  <c r="Q5962" i="6" s="1"/>
  <c r="O5962" i="6" a="1"/>
  <c r="O5962" i="6" s="1"/>
  <c r="Q5958" i="6" a="1"/>
  <c r="Q5958" i="6" s="1"/>
  <c r="O5958" i="6" a="1"/>
  <c r="O5958" i="6" s="1"/>
  <c r="Q5954" i="6" a="1"/>
  <c r="Q5954" i="6" s="1"/>
  <c r="O5954" i="6" a="1"/>
  <c r="O5954" i="6" s="1"/>
  <c r="Q5950" i="6" a="1"/>
  <c r="Q5950" i="6" s="1"/>
  <c r="P5950" i="6" a="1"/>
  <c r="P5950" i="6" s="1"/>
  <c r="O5950" i="6" a="1"/>
  <c r="O5950" i="6" s="1"/>
  <c r="Q5946" i="6" a="1"/>
  <c r="Q5946" i="6" s="1"/>
  <c r="P5946" i="6" a="1"/>
  <c r="P5946" i="6" s="1"/>
  <c r="O5946" i="6" a="1"/>
  <c r="O5946" i="6" s="1"/>
  <c r="Q5942" i="6" a="1"/>
  <c r="Q5942" i="6" s="1"/>
  <c r="P5942" i="6" a="1"/>
  <c r="P5942" i="6" s="1"/>
  <c r="O5942" i="6" a="1"/>
  <c r="O5942" i="6" s="1"/>
  <c r="P5938" i="6" a="1"/>
  <c r="P5938" i="6" s="1"/>
  <c r="O5938" i="6" a="1"/>
  <c r="O5938" i="6" s="1"/>
  <c r="Q5934" i="6" a="1"/>
  <c r="Q5934" i="6" s="1"/>
  <c r="O5934" i="6" a="1"/>
  <c r="O5934" i="6" s="1"/>
  <c r="Q5930" i="6" a="1"/>
  <c r="Q5930" i="6" s="1"/>
  <c r="P5930" i="6" a="1"/>
  <c r="P5930" i="6" s="1"/>
  <c r="O5930" i="6" a="1"/>
  <c r="O5930" i="6" s="1"/>
  <c r="Q5926" i="6" a="1"/>
  <c r="Q5926" i="6" s="1"/>
  <c r="P5926" i="6" a="1"/>
  <c r="P5926" i="6" s="1"/>
  <c r="O5926" i="6" a="1"/>
  <c r="O5926" i="6" s="1"/>
  <c r="Q5922" i="6" a="1"/>
  <c r="Q5922" i="6" s="1"/>
  <c r="O5922" i="6" a="1"/>
  <c r="O5922" i="6" s="1"/>
  <c r="P5918" i="6" a="1"/>
  <c r="P5918" i="6" s="1"/>
  <c r="O5918" i="6" a="1"/>
  <c r="O5918" i="6" s="1"/>
  <c r="P5914" i="6" a="1"/>
  <c r="P5914" i="6" s="1"/>
  <c r="O5914" i="6" a="1"/>
  <c r="O5914" i="6" s="1"/>
  <c r="Q5910" i="6" a="1"/>
  <c r="Q5910" i="6" s="1"/>
  <c r="O5910" i="6" a="1"/>
  <c r="O5910" i="6" s="1"/>
  <c r="Q5906" i="6" a="1"/>
  <c r="Q5906" i="6" s="1"/>
  <c r="P5906" i="6" a="1"/>
  <c r="P5906" i="6" s="1"/>
  <c r="O5906" i="6" a="1"/>
  <c r="O5906" i="6" s="1"/>
  <c r="Q5902" i="6" a="1"/>
  <c r="Q5902" i="6" s="1"/>
  <c r="P5902" i="6" a="1"/>
  <c r="P5902" i="6" s="1"/>
  <c r="O5902" i="6" a="1"/>
  <c r="O5902" i="6" s="1"/>
  <c r="Q5898" i="6" a="1"/>
  <c r="Q5898" i="6" s="1"/>
  <c r="O5898" i="6" a="1"/>
  <c r="O5898" i="6" s="1"/>
  <c r="Q5894" i="6" a="1"/>
  <c r="Q5894" i="6" s="1"/>
  <c r="O5894" i="6" a="1"/>
  <c r="O5894" i="6" s="1"/>
  <c r="Q5890" i="6" a="1"/>
  <c r="Q5890" i="6" s="1"/>
  <c r="O5890" i="6" a="1"/>
  <c r="O5890" i="6" s="1"/>
  <c r="Q5886" i="6" a="1"/>
  <c r="Q5886" i="6" s="1"/>
  <c r="P5886" i="6" a="1"/>
  <c r="P5886" i="6" s="1"/>
  <c r="O5886" i="6" a="1"/>
  <c r="O5886" i="6" s="1"/>
  <c r="P5882" i="6" a="1"/>
  <c r="P5882" i="6" s="1"/>
  <c r="O5882" i="6" a="1"/>
  <c r="O5882" i="6" s="1"/>
  <c r="Q5878" i="6" a="1"/>
  <c r="Q5878" i="6" s="1"/>
  <c r="O5878" i="6" a="1"/>
  <c r="O5878" i="6" s="1"/>
  <c r="Q5874" i="6" a="1"/>
  <c r="Q5874" i="6" s="1"/>
  <c r="P5874" i="6" a="1"/>
  <c r="P5874" i="6" s="1"/>
  <c r="O5874" i="6" a="1"/>
  <c r="O5874" i="6" s="1"/>
  <c r="Q5870" i="6" a="1"/>
  <c r="Q5870" i="6" s="1"/>
  <c r="P5870" i="6" a="1"/>
  <c r="P5870" i="6" s="1"/>
  <c r="O5870" i="6" a="1"/>
  <c r="O5870" i="6" s="1"/>
  <c r="Q5866" i="6" a="1"/>
  <c r="Q5866" i="6" s="1"/>
  <c r="P5866" i="6" a="1"/>
  <c r="P5866" i="6" s="1"/>
  <c r="O5866" i="6" a="1"/>
  <c r="O5866" i="6" s="1"/>
  <c r="P5862" i="6" a="1"/>
  <c r="P5862" i="6" s="1"/>
  <c r="O5862" i="6" a="1"/>
  <c r="O5862" i="6" s="1"/>
  <c r="P5858" i="6" a="1"/>
  <c r="P5858" i="6" s="1"/>
  <c r="O5858" i="6" a="1"/>
  <c r="O5858" i="6" s="1"/>
  <c r="P5854" i="6" a="1"/>
  <c r="P5854" i="6" s="1"/>
  <c r="O5854" i="6" a="1"/>
  <c r="O5854" i="6" s="1"/>
  <c r="Q5850" i="6" a="1"/>
  <c r="Q5850" i="6" s="1"/>
  <c r="O5850" i="6" a="1"/>
  <c r="O5850" i="6" s="1"/>
  <c r="Q5846" i="6" a="1"/>
  <c r="Q5846" i="6" s="1"/>
  <c r="O5846" i="6" a="1"/>
  <c r="O5846" i="6" s="1"/>
  <c r="Q5842" i="6" a="1"/>
  <c r="Q5842" i="6" s="1"/>
  <c r="P5842" i="6" a="1"/>
  <c r="P5842" i="6" s="1"/>
  <c r="O5842" i="6" a="1"/>
  <c r="O5842" i="6" s="1"/>
  <c r="Q5838" i="6" a="1"/>
  <c r="Q5838" i="6" s="1"/>
  <c r="P5838" i="6" a="1"/>
  <c r="P5838" i="6" s="1"/>
  <c r="O5838" i="6" a="1"/>
  <c r="O5838" i="6" s="1"/>
  <c r="Q5834" i="6" a="1"/>
  <c r="Q5834" i="6" s="1"/>
  <c r="P5834" i="6" a="1"/>
  <c r="P5834" i="6" s="1"/>
  <c r="O5834" i="6" a="1"/>
  <c r="O5834" i="6" s="1"/>
  <c r="P5830" i="6" a="1"/>
  <c r="P5830" i="6" s="1"/>
  <c r="O5830" i="6" a="1"/>
  <c r="O5830" i="6" s="1"/>
  <c r="P5826" i="6" a="1"/>
  <c r="P5826" i="6" s="1"/>
  <c r="O5826" i="6" a="1"/>
  <c r="O5826" i="6" s="1"/>
  <c r="Q5822" i="6" a="1"/>
  <c r="Q5822" i="6" s="1"/>
  <c r="P5822" i="6" a="1"/>
  <c r="P5822" i="6" s="1"/>
  <c r="O5822" i="6" a="1"/>
  <c r="O5822" i="6" s="1"/>
  <c r="P5818" i="6" a="1"/>
  <c r="P5818" i="6" s="1"/>
  <c r="O5818" i="6" a="1"/>
  <c r="O5818" i="6" s="1"/>
  <c r="P5814" i="6" a="1"/>
  <c r="P5814" i="6" s="1"/>
  <c r="O5814" i="6" a="1"/>
  <c r="O5814" i="6" s="1"/>
  <c r="Q5810" i="6" a="1"/>
  <c r="Q5810" i="6" s="1"/>
  <c r="O5810" i="6" a="1"/>
  <c r="O5810" i="6" s="1"/>
  <c r="Q5806" i="6" a="1"/>
  <c r="Q5806" i="6" s="1"/>
  <c r="O5806" i="6" a="1"/>
  <c r="O5806" i="6" s="1"/>
  <c r="Q5802" i="6" a="1"/>
  <c r="Q5802" i="6" s="1"/>
  <c r="P5802" i="6" a="1"/>
  <c r="P5802" i="6" s="1"/>
  <c r="O5802" i="6" a="1"/>
  <c r="O5802" i="6" s="1"/>
  <c r="Q5798" i="6" a="1"/>
  <c r="Q5798" i="6" s="1"/>
  <c r="O5798" i="6" a="1"/>
  <c r="O5798" i="6" s="1"/>
  <c r="O5794" i="6" a="1"/>
  <c r="O5794" i="6" s="1"/>
  <c r="P5790" i="6" a="1"/>
  <c r="P5790" i="6" s="1"/>
  <c r="O5790" i="6" a="1"/>
  <c r="O5790" i="6" s="1"/>
  <c r="Q5786" i="6" a="1"/>
  <c r="Q5786" i="6" s="1"/>
  <c r="O5786" i="6" a="1"/>
  <c r="O5786" i="6" s="1"/>
  <c r="O5782" i="6" a="1"/>
  <c r="O5782" i="6" s="1"/>
  <c r="Q5778" i="6" a="1"/>
  <c r="Q5778" i="6" s="1"/>
  <c r="P5778" i="6" a="1"/>
  <c r="P5778" i="6" s="1"/>
  <c r="O5778" i="6" a="1"/>
  <c r="O5778" i="6" s="1"/>
  <c r="Q5774" i="6" a="1"/>
  <c r="Q5774" i="6" s="1"/>
  <c r="P5774" i="6" a="1"/>
  <c r="P5774" i="6" s="1"/>
  <c r="O5774" i="6" a="1"/>
  <c r="O5774" i="6" s="1"/>
  <c r="Q5770" i="6" a="1"/>
  <c r="Q5770" i="6" s="1"/>
  <c r="P5770" i="6" a="1"/>
  <c r="P5770" i="6" s="1"/>
  <c r="O5770" i="6" a="1"/>
  <c r="O5770" i="6" s="1"/>
  <c r="Q5766" i="6" a="1"/>
  <c r="Q5766" i="6" s="1"/>
  <c r="O5766" i="6" a="1"/>
  <c r="O5766" i="6" s="1"/>
  <c r="Q5762" i="6" a="1"/>
  <c r="Q5762" i="6" s="1"/>
  <c r="O5762" i="6" a="1"/>
  <c r="O5762" i="6" s="1"/>
  <c r="O5758" i="6" a="1"/>
  <c r="O5758" i="6" s="1"/>
  <c r="Q5754" i="6" a="1"/>
  <c r="Q5754" i="6" s="1"/>
  <c r="P5754" i="6" a="1"/>
  <c r="P5754" i="6" s="1"/>
  <c r="O5754" i="6" a="1"/>
  <c r="O5754" i="6" s="1"/>
  <c r="P5750" i="6" a="1"/>
  <c r="P5750" i="6" s="1"/>
  <c r="O5750" i="6" a="1"/>
  <c r="O5750" i="6" s="1"/>
  <c r="Q5746" i="6" a="1"/>
  <c r="Q5746" i="6" s="1"/>
  <c r="P5746" i="6" a="1"/>
  <c r="P5746" i="6" s="1"/>
  <c r="O5746" i="6" a="1"/>
  <c r="O5746" i="6" s="1"/>
  <c r="Q5742" i="6" a="1"/>
  <c r="Q5742" i="6" s="1"/>
  <c r="P5742" i="6" a="1"/>
  <c r="P5742" i="6" s="1"/>
  <c r="O5742" i="6" a="1"/>
  <c r="O5742" i="6" s="1"/>
  <c r="Q5738" i="6" a="1"/>
  <c r="Q5738" i="6" s="1"/>
  <c r="P5738" i="6" a="1"/>
  <c r="P5738" i="6" s="1"/>
  <c r="O5738" i="6" a="1"/>
  <c r="O5738" i="6" s="1"/>
  <c r="Q5734" i="6" a="1"/>
  <c r="Q5734" i="6" s="1"/>
  <c r="P5734" i="6" a="1"/>
  <c r="P5734" i="6" s="1"/>
  <c r="O5734" i="6" a="1"/>
  <c r="O5734" i="6" s="1"/>
  <c r="Q5730" i="6" a="1"/>
  <c r="Q5730" i="6" s="1"/>
  <c r="P5730" i="6" a="1"/>
  <c r="P5730" i="6" s="1"/>
  <c r="O5730" i="6" a="1"/>
  <c r="O5730" i="6" s="1"/>
  <c r="Q5726" i="6" a="1"/>
  <c r="Q5726" i="6" s="1"/>
  <c r="P5726" i="6" a="1"/>
  <c r="P5726" i="6" s="1"/>
  <c r="O5726" i="6" a="1"/>
  <c r="O5726" i="6" s="1"/>
  <c r="Q5722" i="6" a="1"/>
  <c r="Q5722" i="6" s="1"/>
  <c r="P5722" i="6" a="1"/>
  <c r="P5722" i="6" s="1"/>
  <c r="O5722" i="6" a="1"/>
  <c r="O5722" i="6" s="1"/>
  <c r="Q5718" i="6" a="1"/>
  <c r="Q5718" i="6" s="1"/>
  <c r="P5718" i="6" a="1"/>
  <c r="P5718" i="6" s="1"/>
  <c r="O5718" i="6" a="1"/>
  <c r="O5718" i="6" s="1"/>
  <c r="Q5714" i="6" a="1"/>
  <c r="Q5714" i="6" s="1"/>
  <c r="P5714" i="6" a="1"/>
  <c r="P5714" i="6" s="1"/>
  <c r="O5714" i="6" a="1"/>
  <c r="O5714" i="6" s="1"/>
  <c r="Q5710" i="6" a="1"/>
  <c r="Q5710" i="6" s="1"/>
  <c r="O5710" i="6" a="1"/>
  <c r="O5710" i="6" s="1"/>
  <c r="Q5706" i="6" a="1"/>
  <c r="Q5706" i="6" s="1"/>
  <c r="P5706" i="6" a="1"/>
  <c r="P5706" i="6" s="1"/>
  <c r="O5706" i="6" a="1"/>
  <c r="O5706" i="6" s="1"/>
  <c r="Q5702" i="6" a="1"/>
  <c r="Q5702" i="6" s="1"/>
  <c r="P5702" i="6" a="1"/>
  <c r="P5702" i="6" s="1"/>
  <c r="O5702" i="6" a="1"/>
  <c r="O5702" i="6" s="1"/>
  <c r="Q5698" i="6" a="1"/>
  <c r="Q5698" i="6" s="1"/>
  <c r="P5698" i="6" a="1"/>
  <c r="P5698" i="6" s="1"/>
  <c r="O5698" i="6" a="1"/>
  <c r="O5698" i="6" s="1"/>
  <c r="Q5694" i="6" a="1"/>
  <c r="Q5694" i="6" s="1"/>
  <c r="P5694" i="6" a="1"/>
  <c r="P5694" i="6" s="1"/>
  <c r="O5694" i="6" a="1"/>
  <c r="O5694" i="6" s="1"/>
  <c r="P5690" i="6" a="1"/>
  <c r="P5690" i="6" s="1"/>
  <c r="O5690" i="6" a="1"/>
  <c r="O5690" i="6" s="1"/>
  <c r="Q5686" i="6" a="1"/>
  <c r="Q5686" i="6" s="1"/>
  <c r="P5686" i="6" a="1"/>
  <c r="P5686" i="6" s="1"/>
  <c r="O5686" i="6" a="1"/>
  <c r="O5686" i="6" s="1"/>
  <c r="Q5682" i="6" a="1"/>
  <c r="Q5682" i="6" s="1"/>
  <c r="P5682" i="6" a="1"/>
  <c r="P5682" i="6" s="1"/>
  <c r="O5682" i="6" a="1"/>
  <c r="O5682" i="6" s="1"/>
  <c r="Q5678" i="6" a="1"/>
  <c r="Q5678" i="6" s="1"/>
  <c r="O5678" i="6" a="1"/>
  <c r="O5678" i="6" s="1"/>
  <c r="Q5674" i="6" a="1"/>
  <c r="Q5674" i="6" s="1"/>
  <c r="O5674" i="6" a="1"/>
  <c r="O5674" i="6" s="1"/>
  <c r="Q5670" i="6" a="1"/>
  <c r="Q5670" i="6" s="1"/>
  <c r="P5670" i="6" a="1"/>
  <c r="P5670" i="6" s="1"/>
  <c r="O5670" i="6" a="1"/>
  <c r="O5670" i="6" s="1"/>
  <c r="O5666" i="6" a="1"/>
  <c r="O5666" i="6" s="1"/>
  <c r="Q5662" i="6" a="1"/>
  <c r="Q5662" i="6" s="1"/>
  <c r="P5662" i="6" a="1"/>
  <c r="P5662" i="6" s="1"/>
  <c r="O5662" i="6" a="1"/>
  <c r="O5662" i="6" s="1"/>
  <c r="Q5658" i="6" a="1"/>
  <c r="Q5658" i="6" s="1"/>
  <c r="P5658" i="6" a="1"/>
  <c r="P5658" i="6" s="1"/>
  <c r="O5658" i="6" a="1"/>
  <c r="O5658" i="6" s="1"/>
  <c r="Q5654" i="6" a="1"/>
  <c r="Q5654" i="6" s="1"/>
  <c r="P5654" i="6" a="1"/>
  <c r="P5654" i="6" s="1"/>
  <c r="O5654" i="6" a="1"/>
  <c r="O5654" i="6" s="1"/>
  <c r="Q5650" i="6" a="1"/>
  <c r="Q5650" i="6" s="1"/>
  <c r="P5650" i="6" a="1"/>
  <c r="P5650" i="6" s="1"/>
  <c r="O5650" i="6" a="1"/>
  <c r="O5650" i="6" s="1"/>
  <c r="Q5646" i="6" a="1"/>
  <c r="Q5646" i="6" s="1"/>
  <c r="P5646" i="6" a="1"/>
  <c r="P5646" i="6" s="1"/>
  <c r="O5646" i="6" a="1"/>
  <c r="O5646" i="6" s="1"/>
  <c r="Q5642" i="6" a="1"/>
  <c r="Q5642" i="6" s="1"/>
  <c r="P5642" i="6" a="1"/>
  <c r="P5642" i="6" s="1"/>
  <c r="O5642" i="6" a="1"/>
  <c r="O5642" i="6" s="1"/>
  <c r="Q5638" i="6" a="1"/>
  <c r="Q5638" i="6" s="1"/>
  <c r="P5638" i="6" a="1"/>
  <c r="P5638" i="6" s="1"/>
  <c r="O5638" i="6" a="1"/>
  <c r="O5638" i="6" s="1"/>
  <c r="Q5634" i="6" a="1"/>
  <c r="Q5634" i="6" s="1"/>
  <c r="P5634" i="6" a="1"/>
  <c r="P5634" i="6" s="1"/>
  <c r="O5634" i="6" a="1"/>
  <c r="O5634" i="6" s="1"/>
  <c r="Q5630" i="6" a="1"/>
  <c r="Q5630" i="6" s="1"/>
  <c r="P5630" i="6" a="1"/>
  <c r="P5630" i="6" s="1"/>
  <c r="O5630" i="6" a="1"/>
  <c r="O5630" i="6" s="1"/>
  <c r="Q5626" i="6" a="1"/>
  <c r="Q5626" i="6" s="1"/>
  <c r="O5626" i="6" a="1"/>
  <c r="O5626" i="6" s="1"/>
  <c r="Q5622" i="6" a="1"/>
  <c r="Q5622" i="6" s="1"/>
  <c r="P5622" i="6" a="1"/>
  <c r="P5622" i="6" s="1"/>
  <c r="O5622" i="6" a="1"/>
  <c r="O5622" i="6" s="1"/>
  <c r="Q5618" i="6" a="1"/>
  <c r="Q5618" i="6" s="1"/>
  <c r="P5618" i="6" a="1"/>
  <c r="P5618" i="6" s="1"/>
  <c r="O5618" i="6" a="1"/>
  <c r="O5618" i="6" s="1"/>
  <c r="Q5614" i="6" a="1"/>
  <c r="Q5614" i="6" s="1"/>
  <c r="P5614" i="6" a="1"/>
  <c r="P5614" i="6" s="1"/>
  <c r="O5614" i="6" a="1"/>
  <c r="O5614" i="6" s="1"/>
  <c r="Q5610" i="6" a="1"/>
  <c r="Q5610" i="6" s="1"/>
  <c r="P5610" i="6" a="1"/>
  <c r="P5610" i="6" s="1"/>
  <c r="O5610" i="6" a="1"/>
  <c r="O5610" i="6" s="1"/>
  <c r="Q5606" i="6" a="1"/>
  <c r="Q5606" i="6" s="1"/>
  <c r="P5606" i="6" a="1"/>
  <c r="P5606" i="6" s="1"/>
  <c r="O5606" i="6" a="1"/>
  <c r="O5606" i="6" s="1"/>
  <c r="Q5602" i="6" a="1"/>
  <c r="Q5602" i="6" s="1"/>
  <c r="P5602" i="6" a="1"/>
  <c r="P5602" i="6" s="1"/>
  <c r="O5602" i="6" a="1"/>
  <c r="O5602" i="6" s="1"/>
  <c r="P5598" i="6" a="1"/>
  <c r="P5598" i="6" s="1"/>
  <c r="O5598" i="6" a="1"/>
  <c r="O5598" i="6" s="1"/>
  <c r="Q5594" i="6" a="1"/>
  <c r="Q5594" i="6" s="1"/>
  <c r="P5594" i="6" a="1"/>
  <c r="P5594" i="6" s="1"/>
  <c r="O5594" i="6" a="1"/>
  <c r="O5594" i="6" s="1"/>
  <c r="Q5590" i="6" a="1"/>
  <c r="Q5590" i="6" s="1"/>
  <c r="P5590" i="6" a="1"/>
  <c r="P5590" i="6" s="1"/>
  <c r="O5590" i="6" a="1"/>
  <c r="O5590" i="6" s="1"/>
  <c r="Q5586" i="6" a="1"/>
  <c r="Q5586" i="6" s="1"/>
  <c r="P5586" i="6" a="1"/>
  <c r="P5586" i="6" s="1"/>
  <c r="O5586" i="6" a="1"/>
  <c r="O5586" i="6" s="1"/>
  <c r="Q5582" i="6" a="1"/>
  <c r="Q5582" i="6" s="1"/>
  <c r="P5582" i="6" a="1"/>
  <c r="P5582" i="6" s="1"/>
  <c r="O5582" i="6" a="1"/>
  <c r="O5582" i="6" s="1"/>
  <c r="Q5578" i="6" a="1"/>
  <c r="Q5578" i="6" s="1"/>
  <c r="P5578" i="6" a="1"/>
  <c r="P5578" i="6" s="1"/>
  <c r="O5578" i="6" a="1"/>
  <c r="O5578" i="6" s="1"/>
  <c r="Q5574" i="6" a="1"/>
  <c r="Q5574" i="6" s="1"/>
  <c r="P5574" i="6" a="1"/>
  <c r="P5574" i="6" s="1"/>
  <c r="O5574" i="6" a="1"/>
  <c r="O5574" i="6" s="1"/>
  <c r="Q5570" i="6" a="1"/>
  <c r="Q5570" i="6" s="1"/>
  <c r="P5570" i="6" a="1"/>
  <c r="P5570" i="6" s="1"/>
  <c r="O5570" i="6" a="1"/>
  <c r="O5570" i="6" s="1"/>
  <c r="P5566" i="6" a="1"/>
  <c r="P5566" i="6" s="1"/>
  <c r="O5566" i="6" a="1"/>
  <c r="O5566" i="6" s="1"/>
  <c r="Q5562" i="6" a="1"/>
  <c r="Q5562" i="6" s="1"/>
  <c r="P5562" i="6" a="1"/>
  <c r="P5562" i="6" s="1"/>
  <c r="O5562" i="6" a="1"/>
  <c r="O5562" i="6" s="1"/>
  <c r="Q5558" i="6" a="1"/>
  <c r="Q5558" i="6" s="1"/>
  <c r="P5558" i="6" a="1"/>
  <c r="P5558" i="6" s="1"/>
  <c r="O5558" i="6" a="1"/>
  <c r="O5558" i="6" s="1"/>
  <c r="Q5554" i="6" a="1"/>
  <c r="Q5554" i="6" s="1"/>
  <c r="P5554" i="6" a="1"/>
  <c r="P5554" i="6" s="1"/>
  <c r="O5554" i="6" a="1"/>
  <c r="O5554" i="6" s="1"/>
  <c r="Q5550" i="6" a="1"/>
  <c r="Q5550" i="6" s="1"/>
  <c r="P5550" i="6" a="1"/>
  <c r="P5550" i="6" s="1"/>
  <c r="O5550" i="6" a="1"/>
  <c r="O5550" i="6" s="1"/>
  <c r="Q5546" i="6" a="1"/>
  <c r="Q5546" i="6" s="1"/>
  <c r="P5546" i="6" a="1"/>
  <c r="P5546" i="6" s="1"/>
  <c r="O5546" i="6" a="1"/>
  <c r="O5546" i="6" s="1"/>
  <c r="Q5542" i="6" a="1"/>
  <c r="Q5542" i="6" s="1"/>
  <c r="P5542" i="6" a="1"/>
  <c r="P5542" i="6" s="1"/>
  <c r="O5542" i="6" a="1"/>
  <c r="O5542" i="6" s="1"/>
  <c r="Q5538" i="6" a="1"/>
  <c r="Q5538" i="6" s="1"/>
  <c r="P5538" i="6" a="1"/>
  <c r="P5538" i="6" s="1"/>
  <c r="O5538" i="6" a="1"/>
  <c r="O5538" i="6" s="1"/>
  <c r="Q5534" i="6" a="1"/>
  <c r="Q5534" i="6" s="1"/>
  <c r="P5534" i="6" a="1"/>
  <c r="P5534" i="6" s="1"/>
  <c r="O5534" i="6" a="1"/>
  <c r="O5534" i="6" s="1"/>
  <c r="Q5530" i="6" a="1"/>
  <c r="Q5530" i="6" s="1"/>
  <c r="P5530" i="6" a="1"/>
  <c r="P5530" i="6" s="1"/>
  <c r="O5530" i="6" a="1"/>
  <c r="O5530" i="6" s="1"/>
  <c r="Q5526" i="6" a="1"/>
  <c r="Q5526" i="6" s="1"/>
  <c r="P5526" i="6" a="1"/>
  <c r="P5526" i="6" s="1"/>
  <c r="O5526" i="6" a="1"/>
  <c r="O5526" i="6" s="1"/>
  <c r="Q5522" i="6" a="1"/>
  <c r="Q5522" i="6" s="1"/>
  <c r="P5522" i="6" a="1"/>
  <c r="P5522" i="6" s="1"/>
  <c r="O5522" i="6" a="1"/>
  <c r="O5522" i="6" s="1"/>
  <c r="Q5518" i="6" a="1"/>
  <c r="Q5518" i="6" s="1"/>
  <c r="O5518" i="6" a="1"/>
  <c r="O5518" i="6" s="1"/>
  <c r="Q5514" i="6" a="1"/>
  <c r="Q5514" i="6" s="1"/>
  <c r="P5514" i="6" a="1"/>
  <c r="P5514" i="6" s="1"/>
  <c r="O5514" i="6" a="1"/>
  <c r="O5514" i="6" s="1"/>
  <c r="P5510" i="6" a="1"/>
  <c r="P5510" i="6" s="1"/>
  <c r="O5510" i="6" a="1"/>
  <c r="O5510" i="6" s="1"/>
  <c r="Q5506" i="6" a="1"/>
  <c r="Q5506" i="6" s="1"/>
  <c r="O5506" i="6" a="1"/>
  <c r="O5506" i="6" s="1"/>
  <c r="Q5502" i="6" a="1"/>
  <c r="Q5502" i="6" s="1"/>
  <c r="P5502" i="6" a="1"/>
  <c r="P5502" i="6" s="1"/>
  <c r="O5502" i="6" a="1"/>
  <c r="O5502" i="6" s="1"/>
  <c r="P5498" i="6" a="1"/>
  <c r="P5498" i="6" s="1"/>
  <c r="O5498" i="6" a="1"/>
  <c r="O5498" i="6" s="1"/>
  <c r="Q5494" i="6" a="1"/>
  <c r="Q5494" i="6" s="1"/>
  <c r="P5494" i="6" a="1"/>
  <c r="P5494" i="6" s="1"/>
  <c r="O5494" i="6" a="1"/>
  <c r="O5494" i="6" s="1"/>
  <c r="Q5490" i="6" a="1"/>
  <c r="Q5490" i="6" s="1"/>
  <c r="P5490" i="6" a="1"/>
  <c r="P5490" i="6" s="1"/>
  <c r="O5490" i="6" a="1"/>
  <c r="O5490" i="6" s="1"/>
  <c r="Q5486" i="6" a="1"/>
  <c r="Q5486" i="6" s="1"/>
  <c r="O5486" i="6" a="1"/>
  <c r="O5486" i="6" s="1"/>
  <c r="Q5482" i="6" a="1"/>
  <c r="Q5482" i="6" s="1"/>
  <c r="P5482" i="6" a="1"/>
  <c r="P5482" i="6" s="1"/>
  <c r="O5482" i="6" a="1"/>
  <c r="O5482" i="6" s="1"/>
  <c r="Q5478" i="6" a="1"/>
  <c r="Q5478" i="6" s="1"/>
  <c r="P5478" i="6" a="1"/>
  <c r="P5478" i="6" s="1"/>
  <c r="O5478" i="6" a="1"/>
  <c r="O5478" i="6" s="1"/>
  <c r="Q5474" i="6" a="1"/>
  <c r="Q5474" i="6" s="1"/>
  <c r="P5474" i="6" a="1"/>
  <c r="P5474" i="6" s="1"/>
  <c r="O5474" i="6" a="1"/>
  <c r="O5474" i="6" s="1"/>
  <c r="Q5470" i="6" a="1"/>
  <c r="Q5470" i="6" s="1"/>
  <c r="O5470" i="6" a="1"/>
  <c r="O5470" i="6" s="1"/>
  <c r="Q5466" i="6" a="1"/>
  <c r="Q5466" i="6" s="1"/>
  <c r="P5466" i="6" a="1"/>
  <c r="P5466" i="6" s="1"/>
  <c r="O5466" i="6" a="1"/>
  <c r="O5466" i="6" s="1"/>
  <c r="Q5462" i="6" a="1"/>
  <c r="Q5462" i="6" s="1"/>
  <c r="P5462" i="6" a="1"/>
  <c r="P5462" i="6" s="1"/>
  <c r="O5462" i="6" a="1"/>
  <c r="O5462" i="6" s="1"/>
  <c r="Q5458" i="6" a="1"/>
  <c r="Q5458" i="6" s="1"/>
  <c r="P5458" i="6" a="1"/>
  <c r="P5458" i="6" s="1"/>
  <c r="O5458" i="6" a="1"/>
  <c r="O5458" i="6" s="1"/>
  <c r="Q5454" i="6" a="1"/>
  <c r="Q5454" i="6" s="1"/>
  <c r="P5454" i="6" a="1"/>
  <c r="P5454" i="6" s="1"/>
  <c r="O5454" i="6" a="1"/>
  <c r="O5454" i="6" s="1"/>
  <c r="Q5450" i="6" a="1"/>
  <c r="Q5450" i="6" s="1"/>
  <c r="P5450" i="6" a="1"/>
  <c r="P5450" i="6" s="1"/>
  <c r="O5450" i="6" a="1"/>
  <c r="O5450" i="6" s="1"/>
  <c r="Q5446" i="6" a="1"/>
  <c r="Q5446" i="6" s="1"/>
  <c r="O5446" i="6" a="1"/>
  <c r="O5446" i="6" s="1"/>
  <c r="Q5442" i="6" a="1"/>
  <c r="Q5442" i="6" s="1"/>
  <c r="P5442" i="6" a="1"/>
  <c r="P5442" i="6" s="1"/>
  <c r="O5442" i="6" a="1"/>
  <c r="O5442" i="6" s="1"/>
  <c r="O5438" i="6" a="1"/>
  <c r="O5438" i="6" s="1"/>
  <c r="Q5434" i="6" a="1"/>
  <c r="Q5434" i="6" s="1"/>
  <c r="P5434" i="6" a="1"/>
  <c r="P5434" i="6" s="1"/>
  <c r="O5434" i="6" a="1"/>
  <c r="O5434" i="6" s="1"/>
  <c r="Q5430" i="6" a="1"/>
  <c r="Q5430" i="6" s="1"/>
  <c r="O5430" i="6" a="1"/>
  <c r="O5430" i="6" s="1"/>
  <c r="Q5426" i="6" a="1"/>
  <c r="Q5426" i="6" s="1"/>
  <c r="P5426" i="6" a="1"/>
  <c r="P5426" i="6" s="1"/>
  <c r="O5426" i="6" a="1"/>
  <c r="O5426" i="6" s="1"/>
  <c r="Q5422" i="6" a="1"/>
  <c r="Q5422" i="6" s="1"/>
  <c r="P5422" i="6" a="1"/>
  <c r="P5422" i="6" s="1"/>
  <c r="O5422" i="6" a="1"/>
  <c r="O5422" i="6" s="1"/>
  <c r="Q5418" i="6" a="1"/>
  <c r="Q5418" i="6" s="1"/>
  <c r="O5418" i="6" a="1"/>
  <c r="O5418" i="6" s="1"/>
  <c r="Q5414" i="6" a="1"/>
  <c r="Q5414" i="6" s="1"/>
  <c r="O5414" i="6" a="1"/>
  <c r="O5414" i="6" s="1"/>
  <c r="P5410" i="6" a="1"/>
  <c r="P5410" i="6" s="1"/>
  <c r="O5410" i="6" a="1"/>
  <c r="O5410" i="6" s="1"/>
  <c r="Q5406" i="6" a="1"/>
  <c r="Q5406" i="6" s="1"/>
  <c r="O5406" i="6" a="1"/>
  <c r="O5406" i="6" s="1"/>
  <c r="Q5402" i="6" a="1"/>
  <c r="Q5402" i="6" s="1"/>
  <c r="P5402" i="6" a="1"/>
  <c r="P5402" i="6" s="1"/>
  <c r="O5402" i="6" a="1"/>
  <c r="O5402" i="6" s="1"/>
  <c r="Q5398" i="6" a="1"/>
  <c r="Q5398" i="6" s="1"/>
  <c r="O5398" i="6" a="1"/>
  <c r="O5398" i="6" s="1"/>
  <c r="P5394" i="6" a="1"/>
  <c r="P5394" i="6" s="1"/>
  <c r="O5394" i="6" a="1"/>
  <c r="O5394" i="6" s="1"/>
  <c r="P5390" i="6" a="1"/>
  <c r="P5390" i="6" s="1"/>
  <c r="O5390" i="6" a="1"/>
  <c r="O5390" i="6" s="1"/>
  <c r="P5386" i="6" a="1"/>
  <c r="P5386" i="6" s="1"/>
  <c r="O5386" i="6" a="1"/>
  <c r="O5386" i="6" s="1"/>
  <c r="P5382" i="6" a="1"/>
  <c r="P5382" i="6" s="1"/>
  <c r="O5382" i="6" a="1"/>
  <c r="O5382" i="6" s="1"/>
  <c r="Q5378" i="6" a="1"/>
  <c r="Q5378" i="6" s="1"/>
  <c r="O5378" i="6" a="1"/>
  <c r="O5378" i="6" s="1"/>
  <c r="P5374" i="6" a="1"/>
  <c r="P5374" i="6" s="1"/>
  <c r="O5374" i="6" a="1"/>
  <c r="O5374" i="6" s="1"/>
  <c r="Q5370" i="6" a="1"/>
  <c r="Q5370" i="6" s="1"/>
  <c r="P5370" i="6" a="1"/>
  <c r="P5370" i="6" s="1"/>
  <c r="O5370" i="6" a="1"/>
  <c r="O5370" i="6" s="1"/>
  <c r="Q5366" i="6" a="1"/>
  <c r="Q5366" i="6" s="1"/>
  <c r="P5366" i="6" a="1"/>
  <c r="P5366" i="6" s="1"/>
  <c r="O5366" i="6" a="1"/>
  <c r="O5366" i="6" s="1"/>
  <c r="P5362" i="6" a="1"/>
  <c r="P5362" i="6" s="1"/>
  <c r="O5362" i="6" a="1"/>
  <c r="O5362" i="6" s="1"/>
  <c r="Q5358" i="6" a="1"/>
  <c r="Q5358" i="6" s="1"/>
  <c r="P5358" i="6" a="1"/>
  <c r="P5358" i="6" s="1"/>
  <c r="O5358" i="6" a="1"/>
  <c r="O5358" i="6" s="1"/>
  <c r="Q5354" i="6" a="1"/>
  <c r="Q5354" i="6" s="1"/>
  <c r="O5354" i="6" a="1"/>
  <c r="O5354" i="6" s="1"/>
  <c r="Q5350" i="6" a="1"/>
  <c r="Q5350" i="6" s="1"/>
  <c r="P5350" i="6" a="1"/>
  <c r="P5350" i="6" s="1"/>
  <c r="O5350" i="6" a="1"/>
  <c r="O5350" i="6" s="1"/>
  <c r="Q5346" i="6" a="1"/>
  <c r="Q5346" i="6" s="1"/>
  <c r="P5346" i="6" a="1"/>
  <c r="P5346" i="6" s="1"/>
  <c r="O5346" i="6" a="1"/>
  <c r="O5346" i="6" s="1"/>
  <c r="Q5342" i="6" a="1"/>
  <c r="Q5342" i="6" s="1"/>
  <c r="P5342" i="6" a="1"/>
  <c r="P5342" i="6" s="1"/>
  <c r="O5342" i="6" a="1"/>
  <c r="O5342" i="6" s="1"/>
  <c r="Q5338" i="6" a="1"/>
  <c r="Q5338" i="6" s="1"/>
  <c r="P5338" i="6" a="1"/>
  <c r="P5338" i="6" s="1"/>
  <c r="O5338" i="6" a="1"/>
  <c r="O5338" i="6" s="1"/>
  <c r="Q5334" i="6" a="1"/>
  <c r="Q5334" i="6" s="1"/>
  <c r="P5334" i="6" a="1"/>
  <c r="P5334" i="6" s="1"/>
  <c r="O5334" i="6" a="1"/>
  <c r="O5334" i="6" s="1"/>
  <c r="Q5330" i="6" a="1"/>
  <c r="Q5330" i="6" s="1"/>
  <c r="P5330" i="6" a="1"/>
  <c r="P5330" i="6" s="1"/>
  <c r="O5330" i="6" a="1"/>
  <c r="O5330" i="6" s="1"/>
  <c r="Q5326" i="6" a="1"/>
  <c r="Q5326" i="6" s="1"/>
  <c r="P5326" i="6" a="1"/>
  <c r="P5326" i="6" s="1"/>
  <c r="O5326" i="6" a="1"/>
  <c r="O5326" i="6" s="1"/>
  <c r="Q5322" i="6" a="1"/>
  <c r="Q5322" i="6" s="1"/>
  <c r="P5322" i="6" a="1"/>
  <c r="P5322" i="6" s="1"/>
  <c r="O5322" i="6" a="1"/>
  <c r="O5322" i="6" s="1"/>
  <c r="Q5318" i="6" a="1"/>
  <c r="Q5318" i="6" s="1"/>
  <c r="P5318" i="6" a="1"/>
  <c r="P5318" i="6" s="1"/>
  <c r="O5318" i="6" a="1"/>
  <c r="O5318" i="6" s="1"/>
  <c r="Q5314" i="6" a="1"/>
  <c r="Q5314" i="6" s="1"/>
  <c r="P5314" i="6" a="1"/>
  <c r="P5314" i="6" s="1"/>
  <c r="O5314" i="6" a="1"/>
  <c r="O5314" i="6" s="1"/>
  <c r="Q5310" i="6" a="1"/>
  <c r="Q5310" i="6" s="1"/>
  <c r="P5310" i="6" a="1"/>
  <c r="P5310" i="6" s="1"/>
  <c r="O5310" i="6" a="1"/>
  <c r="O5310" i="6" s="1"/>
  <c r="Q5306" i="6" a="1"/>
  <c r="Q5306" i="6" s="1"/>
  <c r="P5306" i="6" a="1"/>
  <c r="P5306" i="6" s="1"/>
  <c r="O5306" i="6" a="1"/>
  <c r="O5306" i="6" s="1"/>
  <c r="Q5302" i="6" a="1"/>
  <c r="Q5302" i="6" s="1"/>
  <c r="P5302" i="6" a="1"/>
  <c r="P5302" i="6" s="1"/>
  <c r="O5302" i="6" a="1"/>
  <c r="O5302" i="6" s="1"/>
  <c r="P5298" i="6" a="1"/>
  <c r="P5298" i="6" s="1"/>
  <c r="O5298" i="6" a="1"/>
  <c r="O5298" i="6" s="1"/>
  <c r="O5294" i="6" a="1"/>
  <c r="O5294" i="6" s="1"/>
  <c r="P5290" i="6" a="1"/>
  <c r="P5290" i="6" s="1"/>
  <c r="O5290" i="6" a="1"/>
  <c r="O5290" i="6" s="1"/>
  <c r="Q5286" i="6" a="1"/>
  <c r="Q5286" i="6" s="1"/>
  <c r="P5286" i="6" a="1"/>
  <c r="P5286" i="6" s="1"/>
  <c r="O5286" i="6" a="1"/>
  <c r="O5286" i="6" s="1"/>
  <c r="Q5282" i="6" a="1"/>
  <c r="Q5282" i="6" s="1"/>
  <c r="P5282" i="6" a="1"/>
  <c r="P5282" i="6" s="1"/>
  <c r="O5282" i="6" a="1"/>
  <c r="O5282" i="6" s="1"/>
  <c r="Q5278" i="6" a="1"/>
  <c r="Q5278" i="6" s="1"/>
  <c r="P5278" i="6" a="1"/>
  <c r="P5278" i="6" s="1"/>
  <c r="O5278" i="6" a="1"/>
  <c r="O5278" i="6" s="1"/>
  <c r="Q5274" i="6" a="1"/>
  <c r="Q5274" i="6" s="1"/>
  <c r="P5274" i="6" a="1"/>
  <c r="P5274" i="6" s="1"/>
  <c r="O5274" i="6" a="1"/>
  <c r="O5274" i="6" s="1"/>
  <c r="Q5270" i="6" a="1"/>
  <c r="Q5270" i="6" s="1"/>
  <c r="O5270" i="6" a="1"/>
  <c r="O5270" i="6" s="1"/>
  <c r="Q5266" i="6" a="1"/>
  <c r="Q5266" i="6" s="1"/>
  <c r="O5266" i="6" a="1"/>
  <c r="O5266" i="6" s="1"/>
  <c r="O5262" i="6" a="1"/>
  <c r="O5262" i="6" s="1"/>
  <c r="Q5258" i="6" a="1"/>
  <c r="Q5258" i="6" s="1"/>
  <c r="P5258" i="6" a="1"/>
  <c r="P5258" i="6" s="1"/>
  <c r="O5258" i="6" a="1"/>
  <c r="O5258" i="6" s="1"/>
  <c r="Q5254" i="6" a="1"/>
  <c r="Q5254" i="6" s="1"/>
  <c r="P5254" i="6" a="1"/>
  <c r="P5254" i="6" s="1"/>
  <c r="O5254" i="6" a="1"/>
  <c r="O5254" i="6" s="1"/>
  <c r="Q5250" i="6" a="1"/>
  <c r="Q5250" i="6" s="1"/>
  <c r="P5250" i="6" a="1"/>
  <c r="P5250" i="6" s="1"/>
  <c r="O5250" i="6" a="1"/>
  <c r="O5250" i="6" s="1"/>
  <c r="P5246" i="6" a="1"/>
  <c r="P5246" i="6" s="1"/>
  <c r="O5246" i="6" a="1"/>
  <c r="O5246" i="6" s="1"/>
  <c r="Q5242" i="6" a="1"/>
  <c r="Q5242" i="6" s="1"/>
  <c r="P5242" i="6" a="1"/>
  <c r="P5242" i="6" s="1"/>
  <c r="O5242" i="6" a="1"/>
  <c r="O5242" i="6" s="1"/>
  <c r="Q5238" i="6" a="1"/>
  <c r="Q5238" i="6" s="1"/>
  <c r="P5238" i="6" a="1"/>
  <c r="P5238" i="6" s="1"/>
  <c r="O5238" i="6" a="1"/>
  <c r="O5238" i="6" s="1"/>
  <c r="P5234" i="6" a="1"/>
  <c r="P5234" i="6" s="1"/>
  <c r="O5234" i="6" a="1"/>
  <c r="O5234" i="6" s="1"/>
  <c r="Q5230" i="6" a="1"/>
  <c r="Q5230" i="6" s="1"/>
  <c r="P5230" i="6" a="1"/>
  <c r="P5230" i="6" s="1"/>
  <c r="O5230" i="6" a="1"/>
  <c r="O5230" i="6" s="1"/>
  <c r="Q5226" i="6" a="1"/>
  <c r="Q5226" i="6" s="1"/>
  <c r="P5226" i="6" a="1"/>
  <c r="P5226" i="6" s="1"/>
  <c r="O5226" i="6" a="1"/>
  <c r="O5226" i="6" s="1"/>
  <c r="Q5222" i="6" a="1"/>
  <c r="Q5222" i="6" s="1"/>
  <c r="P5222" i="6" a="1"/>
  <c r="P5222" i="6" s="1"/>
  <c r="O5222" i="6" a="1"/>
  <c r="O5222" i="6" s="1"/>
  <c r="Q5218" i="6" a="1"/>
  <c r="Q5218" i="6" s="1"/>
  <c r="O5218" i="6" a="1"/>
  <c r="O5218" i="6" s="1"/>
  <c r="P5214" i="6" a="1"/>
  <c r="P5214" i="6" s="1"/>
  <c r="O5214" i="6" a="1"/>
  <c r="O5214" i="6" s="1"/>
  <c r="Q5210" i="6" a="1"/>
  <c r="Q5210" i="6" s="1"/>
  <c r="P5210" i="6" a="1"/>
  <c r="P5210" i="6" s="1"/>
  <c r="O5210" i="6" a="1"/>
  <c r="O5210" i="6" s="1"/>
  <c r="Q5206" i="6" a="1"/>
  <c r="Q5206" i="6" s="1"/>
  <c r="P5206" i="6" a="1"/>
  <c r="P5206" i="6" s="1"/>
  <c r="O5206" i="6" a="1"/>
  <c r="O5206" i="6" s="1"/>
  <c r="Q5202" i="6" a="1"/>
  <c r="Q5202" i="6" s="1"/>
  <c r="P5202" i="6" a="1"/>
  <c r="P5202" i="6" s="1"/>
  <c r="O5202" i="6" a="1"/>
  <c r="O5202" i="6" s="1"/>
  <c r="Q5198" i="6" a="1"/>
  <c r="Q5198" i="6" s="1"/>
  <c r="P5198" i="6" a="1"/>
  <c r="P5198" i="6" s="1"/>
  <c r="O5198" i="6" a="1"/>
  <c r="O5198" i="6" s="1"/>
  <c r="Q5194" i="6" a="1"/>
  <c r="Q5194" i="6" s="1"/>
  <c r="P5194" i="6" a="1"/>
  <c r="P5194" i="6" s="1"/>
  <c r="O5194" i="6" a="1"/>
  <c r="O5194" i="6" s="1"/>
  <c r="P5190" i="6" a="1"/>
  <c r="P5190" i="6" s="1"/>
  <c r="O5190" i="6" a="1"/>
  <c r="O5190" i="6" s="1"/>
  <c r="Q5186" i="6" a="1"/>
  <c r="Q5186" i="6" s="1"/>
  <c r="O5186" i="6" a="1"/>
  <c r="O5186" i="6" s="1"/>
  <c r="Q5182" i="6" a="1"/>
  <c r="Q5182" i="6" s="1"/>
  <c r="O5182" i="6" a="1"/>
  <c r="O5182" i="6" s="1"/>
  <c r="Q5178" i="6" a="1"/>
  <c r="Q5178" i="6" s="1"/>
  <c r="P5178" i="6" a="1"/>
  <c r="P5178" i="6" s="1"/>
  <c r="O5178" i="6" a="1"/>
  <c r="O5178" i="6" s="1"/>
  <c r="P5174" i="6" a="1"/>
  <c r="P5174" i="6" s="1"/>
  <c r="O5174" i="6" a="1"/>
  <c r="O5174" i="6" s="1"/>
  <c r="Q5170" i="6" a="1"/>
  <c r="Q5170" i="6" s="1"/>
  <c r="O5170" i="6" a="1"/>
  <c r="O5170" i="6" s="1"/>
  <c r="P5166" i="6" a="1"/>
  <c r="P5166" i="6" s="1"/>
  <c r="O5166" i="6" a="1"/>
  <c r="O5166" i="6" s="1"/>
  <c r="Q5162" i="6" a="1"/>
  <c r="Q5162" i="6" s="1"/>
  <c r="P5162" i="6" a="1"/>
  <c r="P5162" i="6" s="1"/>
  <c r="O5162" i="6" a="1"/>
  <c r="O5162" i="6" s="1"/>
  <c r="P5158" i="6" a="1"/>
  <c r="P5158" i="6" s="1"/>
  <c r="O5158" i="6" a="1"/>
  <c r="O5158" i="6" s="1"/>
  <c r="Q5154" i="6" a="1"/>
  <c r="Q5154" i="6" s="1"/>
  <c r="O5154" i="6" a="1"/>
  <c r="O5154" i="6" s="1"/>
  <c r="Q5150" i="6" a="1"/>
  <c r="Q5150" i="6" s="1"/>
  <c r="P5150" i="6" a="1"/>
  <c r="P5150" i="6" s="1"/>
  <c r="O5150" i="6" a="1"/>
  <c r="O5150" i="6" s="1"/>
  <c r="P5146" i="6" a="1"/>
  <c r="P5146" i="6" s="1"/>
  <c r="O5146" i="6" a="1"/>
  <c r="O5146" i="6" s="1"/>
  <c r="Q5142" i="6" a="1"/>
  <c r="Q5142" i="6" s="1"/>
  <c r="P5142" i="6" a="1"/>
  <c r="P5142" i="6" s="1"/>
  <c r="O5142" i="6" a="1"/>
  <c r="O5142" i="6" s="1"/>
  <c r="Q5138" i="6" a="1"/>
  <c r="Q5138" i="6" s="1"/>
  <c r="P5138" i="6" a="1"/>
  <c r="P5138" i="6" s="1"/>
  <c r="O5138" i="6" a="1"/>
  <c r="O5138" i="6" s="1"/>
  <c r="Q5134" i="6" a="1"/>
  <c r="Q5134" i="6" s="1"/>
  <c r="P5134" i="6" a="1"/>
  <c r="P5134" i="6" s="1"/>
  <c r="O5134" i="6" a="1"/>
  <c r="O5134" i="6" s="1"/>
  <c r="Q5130" i="6" a="1"/>
  <c r="Q5130" i="6" s="1"/>
  <c r="P5130" i="6" a="1"/>
  <c r="P5130" i="6" s="1"/>
  <c r="O5130" i="6" a="1"/>
  <c r="O5130" i="6" s="1"/>
  <c r="Q5126" i="6" a="1"/>
  <c r="Q5126" i="6" s="1"/>
  <c r="P5126" i="6" a="1"/>
  <c r="P5126" i="6" s="1"/>
  <c r="O5126" i="6" a="1"/>
  <c r="O5126" i="6" s="1"/>
  <c r="Q5122" i="6" a="1"/>
  <c r="Q5122" i="6" s="1"/>
  <c r="O5122" i="6" a="1"/>
  <c r="O5122" i="6" s="1"/>
  <c r="Q5118" i="6" a="1"/>
  <c r="Q5118" i="6" s="1"/>
  <c r="O5118" i="6" a="1"/>
  <c r="O5118" i="6" s="1"/>
  <c r="P5114" i="6" a="1"/>
  <c r="P5114" i="6" s="1"/>
  <c r="O5114" i="6" a="1"/>
  <c r="O5114" i="6" s="1"/>
  <c r="P5110" i="6" a="1"/>
  <c r="P5110" i="6" s="1"/>
  <c r="O5110" i="6" a="1"/>
  <c r="O5110" i="6" s="1"/>
  <c r="Q5106" i="6" a="1"/>
  <c r="Q5106" i="6" s="1"/>
  <c r="P5106" i="6" a="1"/>
  <c r="P5106" i="6" s="1"/>
  <c r="O5106" i="6" a="1"/>
  <c r="O5106" i="6" s="1"/>
  <c r="P5102" i="6" a="1"/>
  <c r="P5102" i="6" s="1"/>
  <c r="O5102" i="6" a="1"/>
  <c r="O5102" i="6" s="1"/>
  <c r="Q5098" i="6" a="1"/>
  <c r="Q5098" i="6" s="1"/>
  <c r="P5098" i="6" a="1"/>
  <c r="P5098" i="6" s="1"/>
  <c r="O5098" i="6" a="1"/>
  <c r="O5098" i="6" s="1"/>
  <c r="P5094" i="6" a="1"/>
  <c r="P5094" i="6" s="1"/>
  <c r="O5094" i="6" a="1"/>
  <c r="O5094" i="6" s="1"/>
  <c r="P5090" i="6" a="1"/>
  <c r="P5090" i="6" s="1"/>
  <c r="O5090" i="6" a="1"/>
  <c r="O5090" i="6" s="1"/>
  <c r="Q5086" i="6" a="1"/>
  <c r="Q5086" i="6" s="1"/>
  <c r="P5086" i="6" a="1"/>
  <c r="P5086" i="6" s="1"/>
  <c r="O5086" i="6" a="1"/>
  <c r="O5086" i="6" s="1"/>
  <c r="Q5082" i="6" a="1"/>
  <c r="Q5082" i="6" s="1"/>
  <c r="P5082" i="6" a="1"/>
  <c r="P5082" i="6" s="1"/>
  <c r="O5082" i="6" a="1"/>
  <c r="O5082" i="6" s="1"/>
  <c r="Q5078" i="6" a="1"/>
  <c r="Q5078" i="6" s="1"/>
  <c r="P5078" i="6" a="1"/>
  <c r="P5078" i="6" s="1"/>
  <c r="O5078" i="6" a="1"/>
  <c r="O5078" i="6" s="1"/>
  <c r="Q5074" i="6" a="1"/>
  <c r="Q5074" i="6" s="1"/>
  <c r="O5074" i="6" a="1"/>
  <c r="O5074" i="6" s="1"/>
  <c r="P5070" i="6" a="1"/>
  <c r="P5070" i="6" s="1"/>
  <c r="O5070" i="6" a="1"/>
  <c r="O5070" i="6" s="1"/>
  <c r="Q5066" i="6" a="1"/>
  <c r="Q5066" i="6" s="1"/>
  <c r="P5066" i="6" a="1"/>
  <c r="P5066" i="6" s="1"/>
  <c r="O5066" i="6" a="1"/>
  <c r="O5066" i="6" s="1"/>
  <c r="Q5062" i="6" a="1"/>
  <c r="Q5062" i="6" s="1"/>
  <c r="P5062" i="6" a="1"/>
  <c r="P5062" i="6" s="1"/>
  <c r="O5062" i="6" a="1"/>
  <c r="O5062" i="6" s="1"/>
  <c r="Q5058" i="6" a="1"/>
  <c r="Q5058" i="6" s="1"/>
  <c r="P5058" i="6" a="1"/>
  <c r="P5058" i="6" s="1"/>
  <c r="O5058" i="6" a="1"/>
  <c r="O5058" i="6" s="1"/>
  <c r="Q5054" i="6" a="1"/>
  <c r="Q5054" i="6" s="1"/>
  <c r="P5054" i="6" a="1"/>
  <c r="P5054" i="6" s="1"/>
  <c r="O5054" i="6" a="1"/>
  <c r="O5054" i="6" s="1"/>
  <c r="P5050" i="6" a="1"/>
  <c r="P5050" i="6" s="1"/>
  <c r="O5050" i="6" a="1"/>
  <c r="O5050" i="6" s="1"/>
  <c r="P5046" i="6" a="1"/>
  <c r="P5046" i="6" s="1"/>
  <c r="O5046" i="6" a="1"/>
  <c r="O5046" i="6" s="1"/>
  <c r="P5042" i="6" a="1"/>
  <c r="P5042" i="6" s="1"/>
  <c r="O5042" i="6" a="1"/>
  <c r="O5042" i="6" s="1"/>
  <c r="Q5038" i="6" a="1"/>
  <c r="Q5038" i="6" s="1"/>
  <c r="P5038" i="6" a="1"/>
  <c r="P5038" i="6" s="1"/>
  <c r="O5038" i="6" a="1"/>
  <c r="O5038" i="6" s="1"/>
  <c r="O5034" i="6" a="1"/>
  <c r="O5034" i="6" s="1"/>
  <c r="Q5030" i="6" a="1"/>
  <c r="Q5030" i="6" s="1"/>
  <c r="P5030" i="6" a="1"/>
  <c r="P5030" i="6" s="1"/>
  <c r="O5030" i="6" a="1"/>
  <c r="O5030" i="6" s="1"/>
  <c r="Q5026" i="6" a="1"/>
  <c r="Q5026" i="6" s="1"/>
  <c r="P5026" i="6" a="1"/>
  <c r="P5026" i="6" s="1"/>
  <c r="O5026" i="6" a="1"/>
  <c r="O5026" i="6" s="1"/>
  <c r="Q5022" i="6" a="1"/>
  <c r="Q5022" i="6" s="1"/>
  <c r="P5022" i="6" a="1"/>
  <c r="P5022" i="6" s="1"/>
  <c r="O5022" i="6" a="1"/>
  <c r="O5022" i="6" s="1"/>
  <c r="P5018" i="6" a="1"/>
  <c r="P5018" i="6" s="1"/>
  <c r="O5018" i="6" a="1"/>
  <c r="O5018" i="6" s="1"/>
  <c r="Q5014" i="6" a="1"/>
  <c r="Q5014" i="6" s="1"/>
  <c r="O5014" i="6" a="1"/>
  <c r="O5014" i="6" s="1"/>
  <c r="Q5010" i="6" a="1"/>
  <c r="Q5010" i="6" s="1"/>
  <c r="P5010" i="6" a="1"/>
  <c r="P5010" i="6" s="1"/>
  <c r="O5010" i="6" a="1"/>
  <c r="O5010" i="6" s="1"/>
  <c r="Q5006" i="6" a="1"/>
  <c r="Q5006" i="6" s="1"/>
  <c r="P5006" i="6" a="1"/>
  <c r="P5006" i="6" s="1"/>
  <c r="O5006" i="6" a="1"/>
  <c r="O5006" i="6" s="1"/>
  <c r="P5002" i="6" a="1"/>
  <c r="P5002" i="6" s="1"/>
  <c r="O5002" i="6" a="1"/>
  <c r="O5002" i="6" s="1"/>
  <c r="Q4998" i="6" a="1"/>
  <c r="Q4998" i="6" s="1"/>
  <c r="P4998" i="6" a="1"/>
  <c r="P4998" i="6" s="1"/>
  <c r="O4998" i="6" a="1"/>
  <c r="O4998" i="6" s="1"/>
  <c r="Q4994" i="6" a="1"/>
  <c r="Q4994" i="6" s="1"/>
  <c r="P4994" i="6" a="1"/>
  <c r="P4994" i="6" s="1"/>
  <c r="O4994" i="6" a="1"/>
  <c r="O4994" i="6" s="1"/>
  <c r="Q4990" i="6" a="1"/>
  <c r="Q4990" i="6" s="1"/>
  <c r="P4990" i="6" a="1"/>
  <c r="P4990" i="6" s="1"/>
  <c r="O4990" i="6" a="1"/>
  <c r="O4990" i="6" s="1"/>
  <c r="Q4986" i="6" a="1"/>
  <c r="Q4986" i="6" s="1"/>
  <c r="O4986" i="6" a="1"/>
  <c r="O4986" i="6" s="1"/>
  <c r="Q4982" i="6" a="1"/>
  <c r="Q4982" i="6" s="1"/>
  <c r="P4982" i="6" a="1"/>
  <c r="P4982" i="6" s="1"/>
  <c r="O4982" i="6" a="1"/>
  <c r="O4982" i="6" s="1"/>
  <c r="Q4978" i="6" a="1"/>
  <c r="Q4978" i="6" s="1"/>
  <c r="O4978" i="6" a="1"/>
  <c r="O4978" i="6" s="1"/>
  <c r="Q4974" i="6" a="1"/>
  <c r="Q4974" i="6" s="1"/>
  <c r="P4974" i="6" a="1"/>
  <c r="P4974" i="6" s="1"/>
  <c r="O4974" i="6" a="1"/>
  <c r="O4974" i="6" s="1"/>
  <c r="Q4970" i="6" a="1"/>
  <c r="Q4970" i="6" s="1"/>
  <c r="O4970" i="6" a="1"/>
  <c r="O4970" i="6" s="1"/>
  <c r="O4966" i="6" a="1"/>
  <c r="O4966" i="6" s="1"/>
  <c r="Q4962" i="6" a="1"/>
  <c r="Q4962" i="6" s="1"/>
  <c r="O4962" i="6" a="1"/>
  <c r="O4962" i="6" s="1"/>
  <c r="Q4958" i="6" a="1"/>
  <c r="Q4958" i="6" s="1"/>
  <c r="P4958" i="6" a="1"/>
  <c r="P4958" i="6" s="1"/>
  <c r="O4958" i="6" a="1"/>
  <c r="O4958" i="6" s="1"/>
  <c r="Q4954" i="6" a="1"/>
  <c r="Q4954" i="6" s="1"/>
  <c r="P4954" i="6" a="1"/>
  <c r="P4954" i="6" s="1"/>
  <c r="O4954" i="6" a="1"/>
  <c r="O4954" i="6" s="1"/>
  <c r="Q4950" i="6" a="1"/>
  <c r="Q4950" i="6" s="1"/>
  <c r="P4950" i="6" a="1"/>
  <c r="P4950" i="6" s="1"/>
  <c r="O4950" i="6" a="1"/>
  <c r="O4950" i="6" s="1"/>
  <c r="Q4946" i="6" a="1"/>
  <c r="Q4946" i="6" s="1"/>
  <c r="P4946" i="6" a="1"/>
  <c r="P4946" i="6" s="1"/>
  <c r="O4946" i="6" a="1"/>
  <c r="O4946" i="6" s="1"/>
  <c r="Q4942" i="6" a="1"/>
  <c r="Q4942" i="6" s="1"/>
  <c r="O4942" i="6" a="1"/>
  <c r="O4942" i="6" s="1"/>
  <c r="Q4938" i="6" a="1"/>
  <c r="Q4938" i="6" s="1"/>
  <c r="P4938" i="6" a="1"/>
  <c r="P4938" i="6" s="1"/>
  <c r="O4938" i="6" a="1"/>
  <c r="O4938" i="6" s="1"/>
  <c r="Q4934" i="6" a="1"/>
  <c r="Q4934" i="6" s="1"/>
  <c r="P4934" i="6" a="1"/>
  <c r="P4934" i="6" s="1"/>
  <c r="O4934" i="6" a="1"/>
  <c r="O4934" i="6" s="1"/>
  <c r="Q4930" i="6" a="1"/>
  <c r="Q4930" i="6" s="1"/>
  <c r="P4930" i="6" a="1"/>
  <c r="P4930" i="6" s="1"/>
  <c r="O4930" i="6" a="1"/>
  <c r="O4930" i="6" s="1"/>
  <c r="O4926" i="6" a="1"/>
  <c r="O4926" i="6" s="1"/>
  <c r="Q4922" i="6" a="1"/>
  <c r="Q4922" i="6" s="1"/>
  <c r="P4922" i="6" a="1"/>
  <c r="P4922" i="6" s="1"/>
  <c r="O4922" i="6" a="1"/>
  <c r="O4922" i="6" s="1"/>
  <c r="Q4918" i="6" a="1"/>
  <c r="Q4918" i="6" s="1"/>
  <c r="P4918" i="6" a="1"/>
  <c r="P4918" i="6" s="1"/>
  <c r="O4918" i="6" a="1"/>
  <c r="O4918" i="6" s="1"/>
  <c r="Q4914" i="6" a="1"/>
  <c r="Q4914" i="6" s="1"/>
  <c r="O4914" i="6" a="1"/>
  <c r="O4914" i="6" s="1"/>
  <c r="Q4910" i="6" a="1"/>
  <c r="Q4910" i="6" s="1"/>
  <c r="P4910" i="6" a="1"/>
  <c r="P4910" i="6" s="1"/>
  <c r="O4910" i="6" a="1"/>
  <c r="O4910" i="6" s="1"/>
  <c r="Q4906" i="6" a="1"/>
  <c r="Q4906" i="6" s="1"/>
  <c r="P4906" i="6" a="1"/>
  <c r="P4906" i="6" s="1"/>
  <c r="O4906" i="6" a="1"/>
  <c r="O4906" i="6" s="1"/>
  <c r="Q4902" i="6" a="1"/>
  <c r="Q4902" i="6" s="1"/>
  <c r="P4902" i="6" a="1"/>
  <c r="P4902" i="6" s="1"/>
  <c r="O4902" i="6" a="1"/>
  <c r="O4902" i="6" s="1"/>
  <c r="Q4898" i="6" a="1"/>
  <c r="Q4898" i="6" s="1"/>
  <c r="P4898" i="6" a="1"/>
  <c r="P4898" i="6" s="1"/>
  <c r="O4898" i="6" a="1"/>
  <c r="O4898" i="6" s="1"/>
  <c r="Q4894" i="6" a="1"/>
  <c r="Q4894" i="6" s="1"/>
  <c r="P4894" i="6" a="1"/>
  <c r="P4894" i="6" s="1"/>
  <c r="O4894" i="6" a="1"/>
  <c r="O4894" i="6" s="1"/>
  <c r="O4890" i="6" a="1"/>
  <c r="O4890" i="6" s="1"/>
  <c r="Q4886" i="6" a="1"/>
  <c r="Q4886" i="6" s="1"/>
  <c r="P4886" i="6" a="1"/>
  <c r="P4886" i="6" s="1"/>
  <c r="O4886" i="6" a="1"/>
  <c r="O4886" i="6" s="1"/>
  <c r="Q4882" i="6" a="1"/>
  <c r="Q4882" i="6" s="1"/>
  <c r="P4882" i="6" a="1"/>
  <c r="P4882" i="6" s="1"/>
  <c r="O4882" i="6" a="1"/>
  <c r="O4882" i="6" s="1"/>
  <c r="Q4878" i="6" a="1"/>
  <c r="Q4878" i="6" s="1"/>
  <c r="P4878" i="6" a="1"/>
  <c r="P4878" i="6" s="1"/>
  <c r="O4878" i="6" a="1"/>
  <c r="O4878" i="6" s="1"/>
  <c r="P4874" i="6" a="1"/>
  <c r="P4874" i="6" s="1"/>
  <c r="O4874" i="6" a="1"/>
  <c r="O4874" i="6" s="1"/>
  <c r="Q4870" i="6" a="1"/>
  <c r="Q4870" i="6" s="1"/>
  <c r="P4870" i="6" a="1"/>
  <c r="P4870" i="6" s="1"/>
  <c r="O4870" i="6" a="1"/>
  <c r="O4870" i="6" s="1"/>
  <c r="Q4866" i="6" a="1"/>
  <c r="Q4866" i="6" s="1"/>
  <c r="P4866" i="6" a="1"/>
  <c r="P4866" i="6" s="1"/>
  <c r="O4866" i="6" a="1"/>
  <c r="O4866" i="6" s="1"/>
  <c r="Q4862" i="6" a="1"/>
  <c r="Q4862" i="6" s="1"/>
  <c r="P4862" i="6" a="1"/>
  <c r="P4862" i="6" s="1"/>
  <c r="O4862" i="6" a="1"/>
  <c r="O4862" i="6" s="1"/>
  <c r="Q4858" i="6" a="1"/>
  <c r="Q4858" i="6" s="1"/>
  <c r="P4858" i="6" a="1"/>
  <c r="P4858" i="6" s="1"/>
  <c r="O4858" i="6" a="1"/>
  <c r="O4858" i="6" s="1"/>
  <c r="P4854" i="6" a="1"/>
  <c r="P4854" i="6" s="1"/>
  <c r="O4854" i="6" a="1"/>
  <c r="O4854" i="6" s="1"/>
  <c r="Q4850" i="6" a="1"/>
  <c r="Q4850" i="6" s="1"/>
  <c r="P4850" i="6" a="1"/>
  <c r="P4850" i="6" s="1"/>
  <c r="O4850" i="6" a="1"/>
  <c r="O4850" i="6" s="1"/>
  <c r="Q4846" i="6" a="1"/>
  <c r="Q4846" i="6" s="1"/>
  <c r="P4846" i="6" a="1"/>
  <c r="P4846" i="6" s="1"/>
  <c r="O4846" i="6" a="1"/>
  <c r="O4846" i="6" s="1"/>
  <c r="Q4842" i="6" a="1"/>
  <c r="Q4842" i="6" s="1"/>
  <c r="P4842" i="6" a="1"/>
  <c r="P4842" i="6" s="1"/>
  <c r="O4842" i="6" a="1"/>
  <c r="O4842" i="6" s="1"/>
  <c r="Q4838" i="6" a="1"/>
  <c r="Q4838" i="6" s="1"/>
  <c r="P4838" i="6" a="1"/>
  <c r="P4838" i="6" s="1"/>
  <c r="O4838" i="6" a="1"/>
  <c r="O4838" i="6" s="1"/>
  <c r="P4834" i="6" a="1"/>
  <c r="P4834" i="6" s="1"/>
  <c r="O4834" i="6" a="1"/>
  <c r="O4834" i="6" s="1"/>
  <c r="Q4830" i="6" a="1"/>
  <c r="Q4830" i="6" s="1"/>
  <c r="P4830" i="6" a="1"/>
  <c r="P4830" i="6" s="1"/>
  <c r="O4830" i="6" a="1"/>
  <c r="O4830" i="6" s="1"/>
  <c r="P4826" i="6" a="1"/>
  <c r="P4826" i="6" s="1"/>
  <c r="O4826" i="6" a="1"/>
  <c r="O4826" i="6" s="1"/>
  <c r="Q4822" i="6" a="1"/>
  <c r="Q4822" i="6" s="1"/>
  <c r="P4822" i="6" a="1"/>
  <c r="P4822" i="6" s="1"/>
  <c r="O4822" i="6" a="1"/>
  <c r="O4822" i="6" s="1"/>
  <c r="Q4818" i="6" a="1"/>
  <c r="Q4818" i="6" s="1"/>
  <c r="P4818" i="6" a="1"/>
  <c r="P4818" i="6" s="1"/>
  <c r="O4818" i="6" a="1"/>
  <c r="O4818" i="6" s="1"/>
  <c r="Q4814" i="6" a="1"/>
  <c r="Q4814" i="6" s="1"/>
  <c r="P4814" i="6" a="1"/>
  <c r="P4814" i="6" s="1"/>
  <c r="O4814" i="6" a="1"/>
  <c r="O4814" i="6" s="1"/>
  <c r="Q4810" i="6" a="1"/>
  <c r="Q4810" i="6" s="1"/>
  <c r="O4810" i="6" a="1"/>
  <c r="O4810" i="6" s="1"/>
  <c r="Q4806" i="6" a="1"/>
  <c r="Q4806" i="6" s="1"/>
  <c r="P4806" i="6" a="1"/>
  <c r="P4806" i="6" s="1"/>
  <c r="O4806" i="6" a="1"/>
  <c r="O4806" i="6" s="1"/>
  <c r="Q4802" i="6" a="1"/>
  <c r="Q4802" i="6" s="1"/>
  <c r="P4802" i="6" a="1"/>
  <c r="P4802" i="6" s="1"/>
  <c r="O4802" i="6" a="1"/>
  <c r="O4802" i="6" s="1"/>
  <c r="Q4798" i="6" a="1"/>
  <c r="Q4798" i="6" s="1"/>
  <c r="P4798" i="6" a="1"/>
  <c r="P4798" i="6" s="1"/>
  <c r="O4798" i="6" a="1"/>
  <c r="O4798" i="6" s="1"/>
  <c r="Q4794" i="6" a="1"/>
  <c r="Q4794" i="6" s="1"/>
  <c r="P4794" i="6" a="1"/>
  <c r="P4794" i="6" s="1"/>
  <c r="O4794" i="6" a="1"/>
  <c r="O4794" i="6" s="1"/>
  <c r="P4790" i="6" a="1"/>
  <c r="P4790" i="6" s="1"/>
  <c r="O4790" i="6" a="1"/>
  <c r="O4790" i="6" s="1"/>
  <c r="Q4786" i="6" a="1"/>
  <c r="Q4786" i="6" s="1"/>
  <c r="P4786" i="6" a="1"/>
  <c r="P4786" i="6" s="1"/>
  <c r="O4786" i="6" a="1"/>
  <c r="O4786" i="6" s="1"/>
  <c r="Q4782" i="6" a="1"/>
  <c r="Q4782" i="6" s="1"/>
  <c r="P4782" i="6" a="1"/>
  <c r="P4782" i="6" s="1"/>
  <c r="O4782" i="6" a="1"/>
  <c r="O4782" i="6" s="1"/>
  <c r="Q4778" i="6" a="1"/>
  <c r="Q4778" i="6" s="1"/>
  <c r="P4778" i="6" a="1"/>
  <c r="P4778" i="6" s="1"/>
  <c r="O4778" i="6" a="1"/>
  <c r="O4778" i="6" s="1"/>
  <c r="Q4774" i="6" a="1"/>
  <c r="Q4774" i="6" s="1"/>
  <c r="P4774" i="6" a="1"/>
  <c r="P4774" i="6" s="1"/>
  <c r="O4774" i="6" a="1"/>
  <c r="O4774" i="6" s="1"/>
  <c r="Q4770" i="6" a="1"/>
  <c r="Q4770" i="6" s="1"/>
  <c r="O4770" i="6" a="1"/>
  <c r="O4770" i="6" s="1"/>
  <c r="Q4766" i="6" a="1"/>
  <c r="Q4766" i="6" s="1"/>
  <c r="P4766" i="6" a="1"/>
  <c r="P4766" i="6" s="1"/>
  <c r="O4766" i="6" a="1"/>
  <c r="O4766" i="6" s="1"/>
  <c r="Q4762" i="6" a="1"/>
  <c r="Q4762" i="6" s="1"/>
  <c r="P4762" i="6" a="1"/>
  <c r="P4762" i="6" s="1"/>
  <c r="O4762" i="6" a="1"/>
  <c r="O4762" i="6" s="1"/>
  <c r="Q4758" i="6" a="1"/>
  <c r="Q4758" i="6" s="1"/>
  <c r="P4758" i="6" a="1"/>
  <c r="P4758" i="6" s="1"/>
  <c r="O4758" i="6" a="1"/>
  <c r="O4758" i="6" s="1"/>
  <c r="Q4754" i="6" a="1"/>
  <c r="Q4754" i="6" s="1"/>
  <c r="P4754" i="6" a="1"/>
  <c r="P4754" i="6" s="1"/>
  <c r="O4754" i="6" a="1"/>
  <c r="O4754" i="6" s="1"/>
  <c r="P4750" i="6" a="1"/>
  <c r="P4750" i="6" s="1"/>
  <c r="O4750" i="6" a="1"/>
  <c r="O4750" i="6" s="1"/>
  <c r="Q4746" i="6" a="1"/>
  <c r="Q4746" i="6" s="1"/>
  <c r="P4746" i="6" a="1"/>
  <c r="P4746" i="6" s="1"/>
  <c r="O4746" i="6" a="1"/>
  <c r="O4746" i="6" s="1"/>
  <c r="Q4742" i="6" a="1"/>
  <c r="Q4742" i="6" s="1"/>
  <c r="P4742" i="6" a="1"/>
  <c r="P4742" i="6" s="1"/>
  <c r="O4742" i="6" a="1"/>
  <c r="O4742" i="6" s="1"/>
  <c r="Q4738" i="6" a="1"/>
  <c r="Q4738" i="6" s="1"/>
  <c r="P4738" i="6" a="1"/>
  <c r="P4738" i="6" s="1"/>
  <c r="O4738" i="6" a="1"/>
  <c r="O4738" i="6" s="1"/>
  <c r="Q4734" i="6" a="1"/>
  <c r="Q4734" i="6" s="1"/>
  <c r="O4734" i="6" a="1"/>
  <c r="O4734" i="6" s="1"/>
  <c r="Q4730" i="6" a="1"/>
  <c r="Q4730" i="6" s="1"/>
  <c r="O4730" i="6" a="1"/>
  <c r="O4730" i="6" s="1"/>
  <c r="Q4726" i="6" a="1"/>
  <c r="Q4726" i="6" s="1"/>
  <c r="P4726" i="6" a="1"/>
  <c r="P4726" i="6" s="1"/>
  <c r="O4726" i="6" a="1"/>
  <c r="O4726" i="6" s="1"/>
  <c r="Q4722" i="6" a="1"/>
  <c r="Q4722" i="6" s="1"/>
  <c r="P4722" i="6" a="1"/>
  <c r="P4722" i="6" s="1"/>
  <c r="O4722" i="6" a="1"/>
  <c r="O4722" i="6" s="1"/>
  <c r="Q4718" i="6" a="1"/>
  <c r="Q4718" i="6" s="1"/>
  <c r="P4718" i="6" a="1"/>
  <c r="P4718" i="6" s="1"/>
  <c r="O4718" i="6" a="1"/>
  <c r="O4718" i="6" s="1"/>
  <c r="P4714" i="6" a="1"/>
  <c r="P4714" i="6" s="1"/>
  <c r="O4714" i="6" a="1"/>
  <c r="O4714" i="6" s="1"/>
  <c r="Q4710" i="6" a="1"/>
  <c r="Q4710" i="6" s="1"/>
  <c r="P4710" i="6" a="1"/>
  <c r="P4710" i="6" s="1"/>
  <c r="O4710" i="6" a="1"/>
  <c r="O4710" i="6" s="1"/>
  <c r="P4706" i="6" a="1"/>
  <c r="P4706" i="6" s="1"/>
  <c r="O4706" i="6" a="1"/>
  <c r="O4706" i="6" s="1"/>
  <c r="Q4702" i="6" a="1"/>
  <c r="Q4702" i="6" s="1"/>
  <c r="P4702" i="6" a="1"/>
  <c r="P4702" i="6" s="1"/>
  <c r="O4702" i="6" a="1"/>
  <c r="O4702" i="6" s="1"/>
  <c r="Q4698" i="6" a="1"/>
  <c r="Q4698" i="6" s="1"/>
  <c r="P4698" i="6" a="1"/>
  <c r="P4698" i="6" s="1"/>
  <c r="O4698" i="6" a="1"/>
  <c r="O4698" i="6" s="1"/>
  <c r="Q4694" i="6" a="1"/>
  <c r="Q4694" i="6" s="1"/>
  <c r="P4694" i="6" a="1"/>
  <c r="P4694" i="6" s="1"/>
  <c r="O4694" i="6" a="1"/>
  <c r="O4694" i="6" s="1"/>
  <c r="Q4690" i="6" a="1"/>
  <c r="Q4690" i="6" s="1"/>
  <c r="P4690" i="6" a="1"/>
  <c r="P4690" i="6" s="1"/>
  <c r="O4690" i="6" a="1"/>
  <c r="O4690" i="6" s="1"/>
  <c r="Q4686" i="6" a="1"/>
  <c r="Q4686" i="6" s="1"/>
  <c r="P4686" i="6" a="1"/>
  <c r="P4686" i="6" s="1"/>
  <c r="O4686" i="6" a="1"/>
  <c r="O4686" i="6" s="1"/>
  <c r="Q4682" i="6" a="1"/>
  <c r="Q4682" i="6" s="1"/>
  <c r="P4682" i="6" a="1"/>
  <c r="P4682" i="6" s="1"/>
  <c r="O4682" i="6" a="1"/>
  <c r="O4682" i="6" s="1"/>
  <c r="Q4678" i="6" a="1"/>
  <c r="Q4678" i="6" s="1"/>
  <c r="P4678" i="6" a="1"/>
  <c r="P4678" i="6" s="1"/>
  <c r="O4678" i="6" a="1"/>
  <c r="O4678" i="6" s="1"/>
  <c r="Q4674" i="6" a="1"/>
  <c r="Q4674" i="6" s="1"/>
  <c r="P4674" i="6" a="1"/>
  <c r="P4674" i="6" s="1"/>
  <c r="O4674" i="6" a="1"/>
  <c r="O4674" i="6" s="1"/>
  <c r="P4670" i="6" a="1"/>
  <c r="P4670" i="6" s="1"/>
  <c r="O4670" i="6" a="1"/>
  <c r="O4670" i="6" s="1"/>
  <c r="P4666" i="6" a="1"/>
  <c r="P4666" i="6" s="1"/>
  <c r="O4666" i="6" a="1"/>
  <c r="O4666" i="6" s="1"/>
  <c r="Q4662" i="6" a="1"/>
  <c r="Q4662" i="6" s="1"/>
  <c r="P4662" i="6" a="1"/>
  <c r="P4662" i="6" s="1"/>
  <c r="O4662" i="6" a="1"/>
  <c r="O4662" i="6" s="1"/>
  <c r="Q4658" i="6" a="1"/>
  <c r="Q4658" i="6" s="1"/>
  <c r="P4658" i="6" a="1"/>
  <c r="P4658" i="6" s="1"/>
  <c r="O4658" i="6" a="1"/>
  <c r="O4658" i="6" s="1"/>
  <c r="Q4654" i="6" a="1"/>
  <c r="Q4654" i="6" s="1"/>
  <c r="P4654" i="6" a="1"/>
  <c r="P4654" i="6" s="1"/>
  <c r="O4654" i="6" a="1"/>
  <c r="O4654" i="6" s="1"/>
  <c r="Q4650" i="6" a="1"/>
  <c r="Q4650" i="6" s="1"/>
  <c r="P4650" i="6" a="1"/>
  <c r="P4650" i="6" s="1"/>
  <c r="O4650" i="6" a="1"/>
  <c r="O4650" i="6" s="1"/>
  <c r="Q4646" i="6" a="1"/>
  <c r="Q4646" i="6" s="1"/>
  <c r="P4646" i="6" a="1"/>
  <c r="P4646" i="6" s="1"/>
  <c r="O4646" i="6" a="1"/>
  <c r="O4646" i="6" s="1"/>
  <c r="Q4642" i="6" a="1"/>
  <c r="Q4642" i="6" s="1"/>
  <c r="P4642" i="6" a="1"/>
  <c r="P4642" i="6" s="1"/>
  <c r="O4642" i="6" a="1"/>
  <c r="O4642" i="6" s="1"/>
  <c r="Q4638" i="6" a="1"/>
  <c r="Q4638" i="6" s="1"/>
  <c r="P4638" i="6" a="1"/>
  <c r="P4638" i="6" s="1"/>
  <c r="O4638" i="6" a="1"/>
  <c r="O4638" i="6" s="1"/>
  <c r="Q4634" i="6" a="1"/>
  <c r="Q4634" i="6" s="1"/>
  <c r="P4634" i="6" a="1"/>
  <c r="P4634" i="6" s="1"/>
  <c r="O4634" i="6" a="1"/>
  <c r="O4634" i="6" s="1"/>
  <c r="Q4630" i="6" a="1"/>
  <c r="Q4630" i="6" s="1"/>
  <c r="P4630" i="6" a="1"/>
  <c r="P4630" i="6" s="1"/>
  <c r="O4630" i="6" a="1"/>
  <c r="O4630" i="6" s="1"/>
  <c r="Q4626" i="6" a="1"/>
  <c r="Q4626" i="6" s="1"/>
  <c r="O4626" i="6" a="1"/>
  <c r="O4626" i="6" s="1"/>
  <c r="P4622" i="6" a="1"/>
  <c r="P4622" i="6" s="1"/>
  <c r="O4622" i="6" a="1"/>
  <c r="O4622" i="6" s="1"/>
  <c r="Q4618" i="6" a="1"/>
  <c r="Q4618" i="6" s="1"/>
  <c r="O4618" i="6" a="1"/>
  <c r="O4618" i="6" s="1"/>
  <c r="Q4614" i="6" a="1"/>
  <c r="Q4614" i="6" s="1"/>
  <c r="P4614" i="6" a="1"/>
  <c r="P4614" i="6" s="1"/>
  <c r="O4614" i="6" a="1"/>
  <c r="O4614" i="6" s="1"/>
  <c r="Q4610" i="6" a="1"/>
  <c r="Q4610" i="6" s="1"/>
  <c r="P4610" i="6" a="1"/>
  <c r="P4610" i="6" s="1"/>
  <c r="O4610" i="6" a="1"/>
  <c r="O4610" i="6" s="1"/>
  <c r="Q4606" i="6" a="1"/>
  <c r="Q4606" i="6" s="1"/>
  <c r="O4606" i="6" a="1"/>
  <c r="O4606" i="6" s="1"/>
  <c r="Q4602" i="6" a="1"/>
  <c r="Q4602" i="6" s="1"/>
  <c r="P4602" i="6" a="1"/>
  <c r="P4602" i="6" s="1"/>
  <c r="O4602" i="6" a="1"/>
  <c r="O4602" i="6" s="1"/>
  <c r="Q4598" i="6" a="1"/>
  <c r="Q4598" i="6" s="1"/>
  <c r="O4598" i="6" a="1"/>
  <c r="O4598" i="6" s="1"/>
  <c r="Q4594" i="6" a="1"/>
  <c r="Q4594" i="6" s="1"/>
  <c r="P4594" i="6" a="1"/>
  <c r="P4594" i="6" s="1"/>
  <c r="O4594" i="6" a="1"/>
  <c r="O4594" i="6" s="1"/>
  <c r="Q4590" i="6" a="1"/>
  <c r="Q4590" i="6" s="1"/>
  <c r="P4590" i="6" a="1"/>
  <c r="P4590" i="6" s="1"/>
  <c r="O4590" i="6" a="1"/>
  <c r="O4590" i="6" s="1"/>
  <c r="Q4586" i="6" a="1"/>
  <c r="Q4586" i="6" s="1"/>
  <c r="P4586" i="6" a="1"/>
  <c r="P4586" i="6" s="1"/>
  <c r="O4586" i="6" a="1"/>
  <c r="O4586" i="6" s="1"/>
  <c r="Q4582" i="6" a="1"/>
  <c r="Q4582" i="6" s="1"/>
  <c r="P4582" i="6" a="1"/>
  <c r="P4582" i="6" s="1"/>
  <c r="O4582" i="6" a="1"/>
  <c r="O4582" i="6" s="1"/>
  <c r="Q4578" i="6" a="1"/>
  <c r="Q4578" i="6" s="1"/>
  <c r="P4578" i="6" a="1"/>
  <c r="P4578" i="6" s="1"/>
  <c r="O4578" i="6" a="1"/>
  <c r="O4578" i="6" s="1"/>
  <c r="Q4574" i="6" a="1"/>
  <c r="Q4574" i="6" s="1"/>
  <c r="O4574" i="6" a="1"/>
  <c r="O4574" i="6" s="1"/>
  <c r="Q4570" i="6" a="1"/>
  <c r="Q4570" i="6" s="1"/>
  <c r="P4570" i="6" a="1"/>
  <c r="P4570" i="6" s="1"/>
  <c r="O4570" i="6" a="1"/>
  <c r="O4570" i="6" s="1"/>
  <c r="Q4566" i="6" a="1"/>
  <c r="Q4566" i="6" s="1"/>
  <c r="P4566" i="6" a="1"/>
  <c r="P4566" i="6" s="1"/>
  <c r="O4566" i="6" a="1"/>
  <c r="O4566" i="6" s="1"/>
  <c r="Q4562" i="6" a="1"/>
  <c r="Q4562" i="6" s="1"/>
  <c r="P4562" i="6" a="1"/>
  <c r="P4562" i="6" s="1"/>
  <c r="O4562" i="6" a="1"/>
  <c r="O4562" i="6" s="1"/>
  <c r="Q4558" i="6" a="1"/>
  <c r="Q4558" i="6" s="1"/>
  <c r="P4558" i="6" a="1"/>
  <c r="P4558" i="6" s="1"/>
  <c r="O4558" i="6" a="1"/>
  <c r="O4558" i="6" s="1"/>
  <c r="Q4554" i="6" a="1"/>
  <c r="Q4554" i="6" s="1"/>
  <c r="O4554" i="6" a="1"/>
  <c r="O4554" i="6" s="1"/>
  <c r="Q4550" i="6" a="1"/>
  <c r="Q4550" i="6" s="1"/>
  <c r="P4550" i="6" a="1"/>
  <c r="P4550" i="6" s="1"/>
  <c r="O4550" i="6" a="1"/>
  <c r="O4550" i="6" s="1"/>
  <c r="Q4546" i="6" a="1"/>
  <c r="Q4546" i="6" s="1"/>
  <c r="P4546" i="6" a="1"/>
  <c r="P4546" i="6" s="1"/>
  <c r="O4546" i="6" a="1"/>
  <c r="O4546" i="6" s="1"/>
  <c r="Q4542" i="6" a="1"/>
  <c r="Q4542" i="6" s="1"/>
  <c r="O4542" i="6" a="1"/>
  <c r="O4542" i="6" s="1"/>
  <c r="Q4538" i="6" a="1"/>
  <c r="Q4538" i="6" s="1"/>
  <c r="P4538" i="6" a="1"/>
  <c r="P4538" i="6" s="1"/>
  <c r="O4538" i="6" a="1"/>
  <c r="O4538" i="6" s="1"/>
  <c r="Q4534" i="6" a="1"/>
  <c r="Q4534" i="6" s="1"/>
  <c r="O4534" i="6" a="1"/>
  <c r="O4534" i="6" s="1"/>
  <c r="Q4530" i="6" a="1"/>
  <c r="Q4530" i="6" s="1"/>
  <c r="P4530" i="6" a="1"/>
  <c r="P4530" i="6" s="1"/>
  <c r="O4530" i="6" a="1"/>
  <c r="O4530" i="6" s="1"/>
  <c r="Q4526" i="6" a="1"/>
  <c r="Q4526" i="6" s="1"/>
  <c r="P4526" i="6" a="1"/>
  <c r="P4526" i="6" s="1"/>
  <c r="O4526" i="6" a="1"/>
  <c r="O4526" i="6" s="1"/>
  <c r="Q4522" i="6" a="1"/>
  <c r="Q4522" i="6" s="1"/>
  <c r="O4522" i="6" a="1"/>
  <c r="O4522" i="6" s="1"/>
  <c r="Q4518" i="6" a="1"/>
  <c r="Q4518" i="6" s="1"/>
  <c r="P4518" i="6" a="1"/>
  <c r="P4518" i="6" s="1"/>
  <c r="O4518" i="6" a="1"/>
  <c r="O4518" i="6" s="1"/>
  <c r="Q4514" i="6" a="1"/>
  <c r="Q4514" i="6" s="1"/>
  <c r="P4514" i="6" a="1"/>
  <c r="P4514" i="6" s="1"/>
  <c r="O4514" i="6" a="1"/>
  <c r="O4514" i="6" s="1"/>
  <c r="Q4510" i="6" a="1"/>
  <c r="Q4510" i="6" s="1"/>
  <c r="P4510" i="6" a="1"/>
  <c r="P4510" i="6" s="1"/>
  <c r="O4510" i="6" a="1"/>
  <c r="O4510" i="6" s="1"/>
  <c r="P4506" i="6" a="1"/>
  <c r="P4506" i="6" s="1"/>
  <c r="O4506" i="6" a="1"/>
  <c r="O4506" i="6" s="1"/>
  <c r="Q4502" i="6" a="1"/>
  <c r="Q4502" i="6" s="1"/>
  <c r="O4502" i="6" a="1"/>
  <c r="O4502" i="6" s="1"/>
  <c r="P4498" i="6" a="1"/>
  <c r="P4498" i="6" s="1"/>
  <c r="O4498" i="6" a="1"/>
  <c r="O4498" i="6" s="1"/>
  <c r="P4494" i="6" a="1"/>
  <c r="P4494" i="6" s="1"/>
  <c r="O4494" i="6" a="1"/>
  <c r="O4494" i="6" s="1"/>
  <c r="Q4490" i="6" a="1"/>
  <c r="Q4490" i="6" s="1"/>
  <c r="P4490" i="6" a="1"/>
  <c r="P4490" i="6" s="1"/>
  <c r="O4490" i="6" a="1"/>
  <c r="O4490" i="6" s="1"/>
  <c r="Q4486" i="6" a="1"/>
  <c r="Q4486" i="6" s="1"/>
  <c r="P4486" i="6" a="1"/>
  <c r="P4486" i="6" s="1"/>
  <c r="O4486" i="6" a="1"/>
  <c r="O4486" i="6" s="1"/>
  <c r="Q4482" i="6" a="1"/>
  <c r="Q4482" i="6" s="1"/>
  <c r="P4482" i="6" a="1"/>
  <c r="P4482" i="6" s="1"/>
  <c r="O4482" i="6" a="1"/>
  <c r="O4482" i="6" s="1"/>
  <c r="Q4478" i="6" a="1"/>
  <c r="Q4478" i="6" s="1"/>
  <c r="P4478" i="6" a="1"/>
  <c r="P4478" i="6" s="1"/>
  <c r="O4478" i="6" a="1"/>
  <c r="O4478" i="6" s="1"/>
  <c r="Q4474" i="6" a="1"/>
  <c r="Q4474" i="6" s="1"/>
  <c r="P4474" i="6" a="1"/>
  <c r="P4474" i="6" s="1"/>
  <c r="O4474" i="6" a="1"/>
  <c r="O4474" i="6" s="1"/>
  <c r="Q4470" i="6" a="1"/>
  <c r="Q4470" i="6" s="1"/>
  <c r="P4470" i="6" a="1"/>
  <c r="P4470" i="6" s="1"/>
  <c r="O4470" i="6" a="1"/>
  <c r="O4470" i="6" s="1"/>
  <c r="Q4466" i="6" a="1"/>
  <c r="Q4466" i="6" s="1"/>
  <c r="P4466" i="6" a="1"/>
  <c r="P4466" i="6" s="1"/>
  <c r="O4466" i="6" a="1"/>
  <c r="O4466" i="6" s="1"/>
  <c r="Q4462" i="6" a="1"/>
  <c r="Q4462" i="6" s="1"/>
  <c r="P4462" i="6" a="1"/>
  <c r="P4462" i="6" s="1"/>
  <c r="O4462" i="6" a="1"/>
  <c r="O4462" i="6" s="1"/>
  <c r="Q4458" i="6" a="1"/>
  <c r="Q4458" i="6" s="1"/>
  <c r="P4458" i="6" a="1"/>
  <c r="P4458" i="6" s="1"/>
  <c r="O4458" i="6" a="1"/>
  <c r="O4458" i="6" s="1"/>
  <c r="Q4454" i="6" a="1"/>
  <c r="Q4454" i="6" s="1"/>
  <c r="P4454" i="6" a="1"/>
  <c r="P4454" i="6" s="1"/>
  <c r="O4454" i="6" a="1"/>
  <c r="O4454" i="6" s="1"/>
  <c r="P4450" i="6" a="1"/>
  <c r="P4450" i="6" s="1"/>
  <c r="O4450" i="6" a="1"/>
  <c r="O4450" i="6" s="1"/>
  <c r="Q4446" i="6" a="1"/>
  <c r="Q4446" i="6" s="1"/>
  <c r="O4446" i="6" a="1"/>
  <c r="O4446" i="6" s="1"/>
  <c r="P4442" i="6" a="1"/>
  <c r="P4442" i="6" s="1"/>
  <c r="O4442" i="6" a="1"/>
  <c r="O4442" i="6" s="1"/>
  <c r="Q4438" i="6" a="1"/>
  <c r="Q4438" i="6" s="1"/>
  <c r="P4438" i="6" a="1"/>
  <c r="P4438" i="6" s="1"/>
  <c r="O4438" i="6" a="1"/>
  <c r="O4438" i="6" s="1"/>
  <c r="Q4434" i="6" a="1"/>
  <c r="Q4434" i="6" s="1"/>
  <c r="P4434" i="6" a="1"/>
  <c r="P4434" i="6" s="1"/>
  <c r="O4434" i="6" a="1"/>
  <c r="O4434" i="6" s="1"/>
  <c r="Q4430" i="6" a="1"/>
  <c r="Q4430" i="6" s="1"/>
  <c r="P4430" i="6" a="1"/>
  <c r="P4430" i="6" s="1"/>
  <c r="O4430" i="6" a="1"/>
  <c r="O4430" i="6" s="1"/>
  <c r="Q4426" i="6" a="1"/>
  <c r="Q4426" i="6" s="1"/>
  <c r="P4426" i="6" a="1"/>
  <c r="P4426" i="6" s="1"/>
  <c r="O4426" i="6" a="1"/>
  <c r="O4426" i="6" s="1"/>
  <c r="Q4422" i="6" a="1"/>
  <c r="Q4422" i="6" s="1"/>
  <c r="P4422" i="6" a="1"/>
  <c r="P4422" i="6" s="1"/>
  <c r="O4422" i="6" a="1"/>
  <c r="O4422" i="6" s="1"/>
  <c r="Q4418" i="6" a="1"/>
  <c r="Q4418" i="6" s="1"/>
  <c r="P4418" i="6" a="1"/>
  <c r="P4418" i="6" s="1"/>
  <c r="O4418" i="6" a="1"/>
  <c r="O4418" i="6" s="1"/>
  <c r="P4414" i="6" a="1"/>
  <c r="P4414" i="6" s="1"/>
  <c r="O4414" i="6" a="1"/>
  <c r="O4414" i="6" s="1"/>
  <c r="Q4410" i="6" a="1"/>
  <c r="Q4410" i="6" s="1"/>
  <c r="P4410" i="6" a="1"/>
  <c r="P4410" i="6" s="1"/>
  <c r="O4410" i="6" a="1"/>
  <c r="O4410" i="6" s="1"/>
  <c r="Q4406" i="6" a="1"/>
  <c r="Q4406" i="6" s="1"/>
  <c r="P4406" i="6" a="1"/>
  <c r="P4406" i="6" s="1"/>
  <c r="O4406" i="6" a="1"/>
  <c r="O4406" i="6" s="1"/>
  <c r="Q4402" i="6" a="1"/>
  <c r="Q4402" i="6" s="1"/>
  <c r="O4402" i="6" a="1"/>
  <c r="O4402" i="6" s="1"/>
  <c r="Q4398" i="6" a="1"/>
  <c r="Q4398" i="6" s="1"/>
  <c r="P4398" i="6" a="1"/>
  <c r="P4398" i="6" s="1"/>
  <c r="O4398" i="6" a="1"/>
  <c r="O4398" i="6" s="1"/>
  <c r="Q4394" i="6" a="1"/>
  <c r="Q4394" i="6" s="1"/>
  <c r="P4394" i="6" a="1"/>
  <c r="P4394" i="6" s="1"/>
  <c r="O4394" i="6" a="1"/>
  <c r="O4394" i="6" s="1"/>
  <c r="Q4390" i="6" a="1"/>
  <c r="Q4390" i="6" s="1"/>
  <c r="P4390" i="6" a="1"/>
  <c r="P4390" i="6" s="1"/>
  <c r="O4390" i="6" a="1"/>
  <c r="O4390" i="6" s="1"/>
  <c r="Q4386" i="6" a="1"/>
  <c r="Q4386" i="6" s="1"/>
  <c r="P4386" i="6" a="1"/>
  <c r="P4386" i="6" s="1"/>
  <c r="O4386" i="6" a="1"/>
  <c r="O4386" i="6" s="1"/>
  <c r="Q4382" i="6" a="1"/>
  <c r="Q4382" i="6" s="1"/>
  <c r="P4382" i="6" a="1"/>
  <c r="P4382" i="6" s="1"/>
  <c r="O4382" i="6" a="1"/>
  <c r="O4382" i="6" s="1"/>
  <c r="Q4378" i="6" a="1"/>
  <c r="Q4378" i="6" s="1"/>
  <c r="P4378" i="6" a="1"/>
  <c r="P4378" i="6" s="1"/>
  <c r="O4378" i="6" a="1"/>
  <c r="O4378" i="6" s="1"/>
  <c r="Q4374" i="6" a="1"/>
  <c r="Q4374" i="6" s="1"/>
  <c r="P4374" i="6" a="1"/>
  <c r="P4374" i="6" s="1"/>
  <c r="O4374" i="6" a="1"/>
  <c r="O4374" i="6" s="1"/>
  <c r="Q4370" i="6" a="1"/>
  <c r="Q4370" i="6" s="1"/>
  <c r="P4370" i="6" a="1"/>
  <c r="P4370" i="6" s="1"/>
  <c r="O4370" i="6" a="1"/>
  <c r="O4370" i="6" s="1"/>
  <c r="Q4366" i="6" a="1"/>
  <c r="Q4366" i="6" s="1"/>
  <c r="P4366" i="6" a="1"/>
  <c r="P4366" i="6" s="1"/>
  <c r="O4366" i="6" a="1"/>
  <c r="O4366" i="6" s="1"/>
  <c r="Q4362" i="6" a="1"/>
  <c r="Q4362" i="6" s="1"/>
  <c r="P4362" i="6" a="1"/>
  <c r="P4362" i="6" s="1"/>
  <c r="O4362" i="6" a="1"/>
  <c r="O4362" i="6" s="1"/>
  <c r="Q4358" i="6" a="1"/>
  <c r="Q4358" i="6" s="1"/>
  <c r="P4358" i="6" a="1"/>
  <c r="P4358" i="6" s="1"/>
  <c r="O4358" i="6" a="1"/>
  <c r="O4358" i="6" s="1"/>
  <c r="Q4354" i="6" a="1"/>
  <c r="Q4354" i="6" s="1"/>
  <c r="P4354" i="6" a="1"/>
  <c r="P4354" i="6" s="1"/>
  <c r="O4354" i="6" a="1"/>
  <c r="O4354" i="6" s="1"/>
  <c r="Q4350" i="6" a="1"/>
  <c r="Q4350" i="6" s="1"/>
  <c r="O4350" i="6" a="1"/>
  <c r="O4350" i="6" s="1"/>
  <c r="Q4346" i="6" a="1"/>
  <c r="Q4346" i="6" s="1"/>
  <c r="P4346" i="6" a="1"/>
  <c r="P4346" i="6" s="1"/>
  <c r="O4346" i="6" a="1"/>
  <c r="O4346" i="6" s="1"/>
  <c r="Q4342" i="6" a="1"/>
  <c r="Q4342" i="6" s="1"/>
  <c r="P4342" i="6" a="1"/>
  <c r="P4342" i="6" s="1"/>
  <c r="O4342" i="6" a="1"/>
  <c r="O4342" i="6" s="1"/>
  <c r="O4338" i="6" a="1"/>
  <c r="O4338" i="6" s="1"/>
  <c r="Q4334" i="6" a="1"/>
  <c r="Q4334" i="6" s="1"/>
  <c r="O4334" i="6" a="1"/>
  <c r="O4334" i="6" s="1"/>
  <c r="Q4330" i="6" a="1"/>
  <c r="Q4330" i="6" s="1"/>
  <c r="P4330" i="6" a="1"/>
  <c r="P4330" i="6" s="1"/>
  <c r="O4330" i="6" a="1"/>
  <c r="O4330" i="6" s="1"/>
  <c r="P4326" i="6" a="1"/>
  <c r="P4326" i="6" s="1"/>
  <c r="O4326" i="6" a="1"/>
  <c r="O4326" i="6" s="1"/>
  <c r="Q4322" i="6" a="1"/>
  <c r="Q4322" i="6" s="1"/>
  <c r="P4322" i="6" a="1"/>
  <c r="P4322" i="6" s="1"/>
  <c r="O4322" i="6" a="1"/>
  <c r="O4322" i="6" s="1"/>
  <c r="Q4318" i="6" a="1"/>
  <c r="Q4318" i="6" s="1"/>
  <c r="O4318" i="6" a="1"/>
  <c r="O4318" i="6" s="1"/>
  <c r="Q4314" i="6" a="1"/>
  <c r="Q4314" i="6" s="1"/>
  <c r="P4314" i="6" a="1"/>
  <c r="P4314" i="6" s="1"/>
  <c r="O4314" i="6" a="1"/>
  <c r="O4314" i="6" s="1"/>
  <c r="Q4310" i="6" a="1"/>
  <c r="Q4310" i="6" s="1"/>
  <c r="P4310" i="6" a="1"/>
  <c r="P4310" i="6" s="1"/>
  <c r="O4310" i="6" a="1"/>
  <c r="O4310" i="6" s="1"/>
  <c r="Q4306" i="6" a="1"/>
  <c r="Q4306" i="6" s="1"/>
  <c r="P4306" i="6" a="1"/>
  <c r="P4306" i="6" s="1"/>
  <c r="O4306" i="6" a="1"/>
  <c r="O4306" i="6" s="1"/>
  <c r="Q4302" i="6" a="1"/>
  <c r="Q4302" i="6" s="1"/>
  <c r="P4302" i="6" a="1"/>
  <c r="P4302" i="6" s="1"/>
  <c r="O4302" i="6" a="1"/>
  <c r="O4302" i="6" s="1"/>
  <c r="Q4298" i="6" a="1"/>
  <c r="Q4298" i="6" s="1"/>
  <c r="P4298" i="6" a="1"/>
  <c r="P4298" i="6" s="1"/>
  <c r="O4298" i="6" a="1"/>
  <c r="O4298" i="6" s="1"/>
  <c r="Q4294" i="6" a="1"/>
  <c r="Q4294" i="6" s="1"/>
  <c r="P4294" i="6" a="1"/>
  <c r="P4294" i="6" s="1"/>
  <c r="O4294" i="6" a="1"/>
  <c r="O4294" i="6" s="1"/>
  <c r="Q4290" i="6" a="1"/>
  <c r="Q4290" i="6" s="1"/>
  <c r="O4290" i="6" a="1"/>
  <c r="O4290" i="6" s="1"/>
  <c r="Q4286" i="6" a="1"/>
  <c r="Q4286" i="6" s="1"/>
  <c r="P4286" i="6" a="1"/>
  <c r="P4286" i="6" s="1"/>
  <c r="O4286" i="6" a="1"/>
  <c r="O4286" i="6" s="1"/>
  <c r="Q4282" i="6" a="1"/>
  <c r="Q4282" i="6" s="1"/>
  <c r="O4282" i="6" a="1"/>
  <c r="O4282" i="6" s="1"/>
  <c r="Q4278" i="6" a="1"/>
  <c r="Q4278" i="6" s="1"/>
  <c r="O4278" i="6" a="1"/>
  <c r="O4278" i="6" s="1"/>
  <c r="Q4274" i="6" a="1"/>
  <c r="Q4274" i="6" s="1"/>
  <c r="O4274" i="6" a="1"/>
  <c r="O4274" i="6" s="1"/>
  <c r="Q4270" i="6" a="1"/>
  <c r="Q4270" i="6" s="1"/>
  <c r="P4270" i="6" a="1"/>
  <c r="P4270" i="6" s="1"/>
  <c r="O4270" i="6" a="1"/>
  <c r="O4270" i="6" s="1"/>
  <c r="Q4266" i="6" a="1"/>
  <c r="Q4266" i="6" s="1"/>
  <c r="P4266" i="6" a="1"/>
  <c r="P4266" i="6" s="1"/>
  <c r="O4266" i="6" a="1"/>
  <c r="O4266" i="6" s="1"/>
  <c r="Q4262" i="6" a="1"/>
  <c r="Q4262" i="6" s="1"/>
  <c r="P4262" i="6" a="1"/>
  <c r="P4262" i="6" s="1"/>
  <c r="O4262" i="6" a="1"/>
  <c r="O4262" i="6" s="1"/>
  <c r="Q4258" i="6" a="1"/>
  <c r="Q4258" i="6" s="1"/>
  <c r="P4258" i="6" a="1"/>
  <c r="P4258" i="6" s="1"/>
  <c r="O4258" i="6" a="1"/>
  <c r="O4258" i="6" s="1"/>
  <c r="Q4254" i="6" a="1"/>
  <c r="Q4254" i="6" s="1"/>
  <c r="P4254" i="6" a="1"/>
  <c r="P4254" i="6" s="1"/>
  <c r="O4254" i="6" a="1"/>
  <c r="O4254" i="6" s="1"/>
  <c r="Q4250" i="6" a="1"/>
  <c r="Q4250" i="6" s="1"/>
  <c r="P4250" i="6" a="1"/>
  <c r="P4250" i="6" s="1"/>
  <c r="O4250" i="6" a="1"/>
  <c r="O4250" i="6" s="1"/>
  <c r="Q4246" i="6" a="1"/>
  <c r="Q4246" i="6" s="1"/>
  <c r="O4246" i="6" a="1"/>
  <c r="O4246" i="6" s="1"/>
  <c r="Q4242" i="6" a="1"/>
  <c r="Q4242" i="6" s="1"/>
  <c r="P4242" i="6" a="1"/>
  <c r="P4242" i="6" s="1"/>
  <c r="O4242" i="6" a="1"/>
  <c r="O4242" i="6" s="1"/>
  <c r="Q4238" i="6" a="1"/>
  <c r="Q4238" i="6" s="1"/>
  <c r="P4238" i="6" a="1"/>
  <c r="P4238" i="6" s="1"/>
  <c r="O4238" i="6" a="1"/>
  <c r="O4238" i="6" s="1"/>
  <c r="Q4234" i="6" a="1"/>
  <c r="Q4234" i="6" s="1"/>
  <c r="P4234" i="6" a="1"/>
  <c r="P4234" i="6" s="1"/>
  <c r="O4234" i="6" a="1"/>
  <c r="O4234" i="6" s="1"/>
  <c r="Q4230" i="6" a="1"/>
  <c r="Q4230" i="6" s="1"/>
  <c r="P4230" i="6" a="1"/>
  <c r="P4230" i="6" s="1"/>
  <c r="O4230" i="6" a="1"/>
  <c r="O4230" i="6" s="1"/>
  <c r="P4226" i="6" a="1"/>
  <c r="P4226" i="6" s="1"/>
  <c r="O4226" i="6" a="1"/>
  <c r="O4226" i="6" s="1"/>
  <c r="O4222" i="6" a="1"/>
  <c r="O4222" i="6" s="1"/>
  <c r="Q4218" i="6" a="1"/>
  <c r="Q4218" i="6" s="1"/>
  <c r="P4218" i="6" a="1"/>
  <c r="P4218" i="6" s="1"/>
  <c r="O4218" i="6" a="1"/>
  <c r="O4218" i="6" s="1"/>
  <c r="Q4214" i="6" a="1"/>
  <c r="Q4214" i="6" s="1"/>
  <c r="P4214" i="6" a="1"/>
  <c r="P4214" i="6" s="1"/>
  <c r="O4214" i="6" a="1"/>
  <c r="O4214" i="6" s="1"/>
  <c r="Q4210" i="6" a="1"/>
  <c r="Q4210" i="6" s="1"/>
  <c r="P4210" i="6" a="1"/>
  <c r="P4210" i="6" s="1"/>
  <c r="O4210" i="6" a="1"/>
  <c r="O4210" i="6" s="1"/>
  <c r="Q4206" i="6" a="1"/>
  <c r="Q4206" i="6" s="1"/>
  <c r="P4206" i="6" a="1"/>
  <c r="P4206" i="6" s="1"/>
  <c r="O4206" i="6" a="1"/>
  <c r="O4206" i="6" s="1"/>
  <c r="Q4202" i="6" a="1"/>
  <c r="Q4202" i="6" s="1"/>
  <c r="O4202" i="6" a="1"/>
  <c r="O4202" i="6" s="1"/>
  <c r="Q4198" i="6" a="1"/>
  <c r="Q4198" i="6" s="1"/>
  <c r="P4198" i="6" a="1"/>
  <c r="P4198" i="6" s="1"/>
  <c r="O4198" i="6" a="1"/>
  <c r="O4198" i="6" s="1"/>
  <c r="Q4194" i="6" a="1"/>
  <c r="Q4194" i="6" s="1"/>
  <c r="O4194" i="6" a="1"/>
  <c r="O4194" i="6" s="1"/>
  <c r="Q4190" i="6" a="1"/>
  <c r="Q4190" i="6" s="1"/>
  <c r="P4190" i="6" a="1"/>
  <c r="P4190" i="6" s="1"/>
  <c r="O4190" i="6" a="1"/>
  <c r="O4190" i="6" s="1"/>
  <c r="Q4186" i="6" a="1"/>
  <c r="Q4186" i="6" s="1"/>
  <c r="P4186" i="6" a="1"/>
  <c r="P4186" i="6" s="1"/>
  <c r="O4186" i="6" a="1"/>
  <c r="O4186" i="6" s="1"/>
  <c r="Q4182" i="6" a="1"/>
  <c r="Q4182" i="6" s="1"/>
  <c r="P4182" i="6" a="1"/>
  <c r="P4182" i="6" s="1"/>
  <c r="O4182" i="6" a="1"/>
  <c r="O4182" i="6" s="1"/>
  <c r="Q4178" i="6" a="1"/>
  <c r="Q4178" i="6" s="1"/>
  <c r="P4178" i="6" a="1"/>
  <c r="P4178" i="6" s="1"/>
  <c r="O4178" i="6" a="1"/>
  <c r="O4178" i="6" s="1"/>
  <c r="Q4174" i="6" a="1"/>
  <c r="Q4174" i="6" s="1"/>
  <c r="P4174" i="6" a="1"/>
  <c r="P4174" i="6" s="1"/>
  <c r="O4174" i="6" a="1"/>
  <c r="O4174" i="6" s="1"/>
  <c r="Q4170" i="6" a="1"/>
  <c r="Q4170" i="6" s="1"/>
  <c r="P4170" i="6" a="1"/>
  <c r="P4170" i="6" s="1"/>
  <c r="O4170" i="6" a="1"/>
  <c r="O4170" i="6" s="1"/>
  <c r="Q4166" i="6" a="1"/>
  <c r="Q4166" i="6" s="1"/>
  <c r="P4166" i="6" a="1"/>
  <c r="P4166" i="6" s="1"/>
  <c r="O4166" i="6" a="1"/>
  <c r="O4166" i="6" s="1"/>
  <c r="Q4162" i="6" a="1"/>
  <c r="Q4162" i="6" s="1"/>
  <c r="O4162" i="6" a="1"/>
  <c r="O4162" i="6" s="1"/>
  <c r="Q4158" i="6" a="1"/>
  <c r="Q4158" i="6" s="1"/>
  <c r="P4158" i="6" a="1"/>
  <c r="P4158" i="6" s="1"/>
  <c r="O4158" i="6" a="1"/>
  <c r="O4158" i="6" s="1"/>
  <c r="Q4154" i="6" a="1"/>
  <c r="Q4154" i="6" s="1"/>
  <c r="O4154" i="6" a="1"/>
  <c r="O4154" i="6" s="1"/>
  <c r="Q4150" i="6" a="1"/>
  <c r="Q4150" i="6" s="1"/>
  <c r="O4150" i="6" a="1"/>
  <c r="O4150" i="6" s="1"/>
  <c r="O4146" i="6" a="1"/>
  <c r="O4146" i="6" s="1"/>
  <c r="Q4142" i="6" a="1"/>
  <c r="Q4142" i="6" s="1"/>
  <c r="P4142" i="6" a="1"/>
  <c r="P4142" i="6" s="1"/>
  <c r="O4142" i="6" a="1"/>
  <c r="O4142" i="6" s="1"/>
  <c r="P4138" i="6" a="1"/>
  <c r="P4138" i="6" s="1"/>
  <c r="O4138" i="6" a="1"/>
  <c r="O4138" i="6" s="1"/>
  <c r="Q4134" i="6" a="1"/>
  <c r="Q4134" i="6" s="1"/>
  <c r="O4134" i="6" a="1"/>
  <c r="O4134" i="6" s="1"/>
  <c r="Q4130" i="6" a="1"/>
  <c r="Q4130" i="6" s="1"/>
  <c r="P4130" i="6" a="1"/>
  <c r="P4130" i="6" s="1"/>
  <c r="O4130" i="6" a="1"/>
  <c r="O4130" i="6" s="1"/>
  <c r="Q4126" i="6" a="1"/>
  <c r="Q4126" i="6" s="1"/>
  <c r="P4126" i="6" a="1"/>
  <c r="P4126" i="6" s="1"/>
  <c r="O4126" i="6" a="1"/>
  <c r="O4126" i="6" s="1"/>
  <c r="Q4122" i="6" a="1"/>
  <c r="Q4122" i="6" s="1"/>
  <c r="P4122" i="6" a="1"/>
  <c r="P4122" i="6" s="1"/>
  <c r="O4122" i="6" a="1"/>
  <c r="O4122" i="6" s="1"/>
  <c r="Q4118" i="6" a="1"/>
  <c r="Q4118" i="6" s="1"/>
  <c r="P4118" i="6" a="1"/>
  <c r="P4118" i="6" s="1"/>
  <c r="O4118" i="6" a="1"/>
  <c r="O4118" i="6" s="1"/>
  <c r="Q4114" i="6" a="1"/>
  <c r="Q4114" i="6" s="1"/>
  <c r="P4114" i="6" a="1"/>
  <c r="P4114" i="6" s="1"/>
  <c r="O4114" i="6" a="1"/>
  <c r="O4114" i="6" s="1"/>
  <c r="Q4110" i="6" a="1"/>
  <c r="Q4110" i="6" s="1"/>
  <c r="P4110" i="6" a="1"/>
  <c r="P4110" i="6" s="1"/>
  <c r="O4110" i="6" a="1"/>
  <c r="O4110" i="6" s="1"/>
  <c r="Q4106" i="6" a="1"/>
  <c r="Q4106" i="6" s="1"/>
  <c r="O4106" i="6" a="1"/>
  <c r="O4106" i="6" s="1"/>
  <c r="Q4102" i="6" a="1"/>
  <c r="Q4102" i="6" s="1"/>
  <c r="O4102" i="6" a="1"/>
  <c r="O4102" i="6" s="1"/>
  <c r="Q4098" i="6" a="1"/>
  <c r="Q4098" i="6" s="1"/>
  <c r="P4098" i="6" a="1"/>
  <c r="P4098" i="6" s="1"/>
  <c r="O4098" i="6" a="1"/>
  <c r="O4098" i="6" s="1"/>
  <c r="Q4094" i="6" a="1"/>
  <c r="Q4094" i="6" s="1"/>
  <c r="P4094" i="6" a="1"/>
  <c r="P4094" i="6" s="1"/>
  <c r="O4094" i="6" a="1"/>
  <c r="O4094" i="6" s="1"/>
  <c r="Q4090" i="6" a="1"/>
  <c r="Q4090" i="6" s="1"/>
  <c r="P4090" i="6" a="1"/>
  <c r="P4090" i="6" s="1"/>
  <c r="O4090" i="6" a="1"/>
  <c r="O4090" i="6" s="1"/>
  <c r="Q4086" i="6" a="1"/>
  <c r="Q4086" i="6" s="1"/>
  <c r="P4086" i="6" a="1"/>
  <c r="P4086" i="6" s="1"/>
  <c r="O4086" i="6" a="1"/>
  <c r="O4086" i="6" s="1"/>
  <c r="Q4082" i="6" a="1"/>
  <c r="Q4082" i="6" s="1"/>
  <c r="P4082" i="6" a="1"/>
  <c r="P4082" i="6" s="1"/>
  <c r="O4082" i="6" a="1"/>
  <c r="O4082" i="6" s="1"/>
  <c r="O4078" i="6" a="1"/>
  <c r="O4078" i="6" s="1"/>
  <c r="Q4074" i="6" a="1"/>
  <c r="Q4074" i="6" s="1"/>
  <c r="P4074" i="6" a="1"/>
  <c r="P4074" i="6" s="1"/>
  <c r="O4074" i="6" a="1"/>
  <c r="O4074" i="6" s="1"/>
  <c r="Q4070" i="6" a="1"/>
  <c r="Q4070" i="6" s="1"/>
  <c r="P4070" i="6" a="1"/>
  <c r="P4070" i="6" s="1"/>
  <c r="O4070" i="6" a="1"/>
  <c r="O4070" i="6" s="1"/>
  <c r="Q4066" i="6" a="1"/>
  <c r="Q4066" i="6" s="1"/>
  <c r="P4066" i="6" a="1"/>
  <c r="P4066" i="6" s="1"/>
  <c r="O4066" i="6" a="1"/>
  <c r="O4066" i="6" s="1"/>
  <c r="Q4062" i="6" a="1"/>
  <c r="Q4062" i="6" s="1"/>
  <c r="P4062" i="6" a="1"/>
  <c r="P4062" i="6" s="1"/>
  <c r="O4062" i="6" a="1"/>
  <c r="O4062" i="6" s="1"/>
  <c r="Q4058" i="6" a="1"/>
  <c r="Q4058" i="6" s="1"/>
  <c r="O4058" i="6" a="1"/>
  <c r="O4058" i="6" s="1"/>
  <c r="Q4054" i="6" a="1"/>
  <c r="Q4054" i="6" s="1"/>
  <c r="P4054" i="6" a="1"/>
  <c r="P4054" i="6" s="1"/>
  <c r="O4054" i="6" a="1"/>
  <c r="O4054" i="6" s="1"/>
  <c r="Q4050" i="6" a="1"/>
  <c r="Q4050" i="6" s="1"/>
  <c r="P4050" i="6" a="1"/>
  <c r="P4050" i="6" s="1"/>
  <c r="O4050" i="6" a="1"/>
  <c r="O4050" i="6" s="1"/>
  <c r="O4046" i="6" a="1"/>
  <c r="O4046" i="6" s="1"/>
  <c r="Q4042" i="6" a="1"/>
  <c r="Q4042" i="6" s="1"/>
  <c r="O4042" i="6" a="1"/>
  <c r="O4042" i="6" s="1"/>
  <c r="Q4038" i="6" a="1"/>
  <c r="Q4038" i="6" s="1"/>
  <c r="P4038" i="6" a="1"/>
  <c r="P4038" i="6" s="1"/>
  <c r="O4038" i="6" a="1"/>
  <c r="O4038" i="6" s="1"/>
  <c r="Q4034" i="6" a="1"/>
  <c r="Q4034" i="6" s="1"/>
  <c r="P4034" i="6" a="1"/>
  <c r="P4034" i="6" s="1"/>
  <c r="O4034" i="6" a="1"/>
  <c r="O4034" i="6" s="1"/>
  <c r="Q4030" i="6" a="1"/>
  <c r="Q4030" i="6" s="1"/>
  <c r="P4030" i="6" a="1"/>
  <c r="P4030" i="6" s="1"/>
  <c r="O4030" i="6" a="1"/>
  <c r="O4030" i="6" s="1"/>
  <c r="Q4026" i="6" a="1"/>
  <c r="Q4026" i="6" s="1"/>
  <c r="P4026" i="6" a="1"/>
  <c r="P4026" i="6" s="1"/>
  <c r="O4026" i="6" a="1"/>
  <c r="O4026" i="6" s="1"/>
  <c r="Q4022" i="6" a="1"/>
  <c r="Q4022" i="6" s="1"/>
  <c r="P4022" i="6" a="1"/>
  <c r="P4022" i="6" s="1"/>
  <c r="O4022" i="6" a="1"/>
  <c r="O4022" i="6" s="1"/>
  <c r="Q4018" i="6" a="1"/>
  <c r="Q4018" i="6" s="1"/>
  <c r="P4018" i="6" a="1"/>
  <c r="P4018" i="6" s="1"/>
  <c r="O4018" i="6" a="1"/>
  <c r="O4018" i="6" s="1"/>
  <c r="Q4014" i="6" a="1"/>
  <c r="Q4014" i="6" s="1"/>
  <c r="P4014" i="6" a="1"/>
  <c r="P4014" i="6" s="1"/>
  <c r="O4014" i="6" a="1"/>
  <c r="O4014" i="6" s="1"/>
  <c r="Q4010" i="6" a="1"/>
  <c r="Q4010" i="6" s="1"/>
  <c r="P4010" i="6" a="1"/>
  <c r="P4010" i="6" s="1"/>
  <c r="O4010" i="6" a="1"/>
  <c r="O4010" i="6" s="1"/>
  <c r="Q4006" i="6" a="1"/>
  <c r="Q4006" i="6" s="1"/>
  <c r="P4006" i="6" a="1"/>
  <c r="P4006" i="6" s="1"/>
  <c r="O4006" i="6" a="1"/>
  <c r="O4006" i="6" s="1"/>
  <c r="Q4002" i="6" a="1"/>
  <c r="Q4002" i="6" s="1"/>
  <c r="P4002" i="6" a="1"/>
  <c r="P4002" i="6" s="1"/>
  <c r="O4002" i="6" a="1"/>
  <c r="O4002" i="6" s="1"/>
  <c r="Q3998" i="6" a="1"/>
  <c r="Q3998" i="6" s="1"/>
  <c r="P3998" i="6" a="1"/>
  <c r="P3998" i="6" s="1"/>
  <c r="O3998" i="6" a="1"/>
  <c r="O3998" i="6" s="1"/>
  <c r="Q3994" i="6" a="1"/>
  <c r="Q3994" i="6" s="1"/>
  <c r="P3994" i="6" a="1"/>
  <c r="P3994" i="6" s="1"/>
  <c r="O3994" i="6" a="1"/>
  <c r="O3994" i="6" s="1"/>
  <c r="P3990" i="6" a="1"/>
  <c r="P3990" i="6" s="1"/>
  <c r="O3990" i="6" a="1"/>
  <c r="O3990" i="6" s="1"/>
  <c r="Q3986" i="6" a="1"/>
  <c r="Q3986" i="6" s="1"/>
  <c r="P3986" i="6" a="1"/>
  <c r="P3986" i="6" s="1"/>
  <c r="O3986" i="6" a="1"/>
  <c r="O3986" i="6" s="1"/>
  <c r="O3982" i="6" a="1"/>
  <c r="O3982" i="6" s="1"/>
  <c r="O3978" i="6" a="1"/>
  <c r="O3978" i="6" s="1"/>
  <c r="O3974" i="6" a="1"/>
  <c r="O3974" i="6" s="1"/>
  <c r="O3970" i="6" a="1"/>
  <c r="O3970" i="6" s="1"/>
  <c r="O3966" i="6" a="1"/>
  <c r="O3966" i="6" s="1"/>
  <c r="O3962" i="6" a="1"/>
  <c r="O3962" i="6" s="1"/>
  <c r="O3958" i="6" a="1"/>
  <c r="O3958" i="6" s="1"/>
  <c r="O3954" i="6" a="1"/>
  <c r="O3954" i="6" s="1"/>
  <c r="O3950" i="6" a="1"/>
  <c r="O3950" i="6" s="1"/>
  <c r="O3946" i="6" a="1"/>
  <c r="O3946" i="6" s="1"/>
  <c r="O3942" i="6" a="1"/>
  <c r="O3942" i="6" s="1"/>
  <c r="O3938" i="6" a="1"/>
  <c r="O3938" i="6" s="1"/>
  <c r="O3934" i="6" a="1"/>
  <c r="O3934" i="6" s="1"/>
  <c r="O3930" i="6" a="1"/>
  <c r="O3930" i="6" s="1"/>
  <c r="O3926" i="6" a="1"/>
  <c r="O3926" i="6" s="1"/>
  <c r="O3922" i="6" a="1"/>
  <c r="O3922" i="6" s="1"/>
  <c r="O3918" i="6" a="1"/>
  <c r="O3918" i="6" s="1"/>
  <c r="O3914" i="6" a="1"/>
  <c r="O3914" i="6" s="1"/>
  <c r="O3910" i="6" a="1"/>
  <c r="O3910" i="6" s="1"/>
  <c r="Q3906" i="6" a="1"/>
  <c r="Q3906" i="6" s="1"/>
  <c r="P3906" i="6" a="1"/>
  <c r="P3906" i="6" s="1"/>
  <c r="O3906" i="6" a="1"/>
  <c r="O3906" i="6" s="1"/>
  <c r="Q3902" i="6" a="1"/>
  <c r="Q3902" i="6" s="1"/>
  <c r="P3902" i="6" a="1"/>
  <c r="P3902" i="6" s="1"/>
  <c r="O3902" i="6" a="1"/>
  <c r="O3902" i="6" s="1"/>
  <c r="Q3898" i="6" a="1"/>
  <c r="Q3898" i="6" s="1"/>
  <c r="P3898" i="6" a="1"/>
  <c r="P3898" i="6" s="1"/>
  <c r="O3898" i="6" a="1"/>
  <c r="O3898" i="6" s="1"/>
  <c r="Q3894" i="6" a="1"/>
  <c r="Q3894" i="6" s="1"/>
  <c r="P3894" i="6" a="1"/>
  <c r="P3894" i="6" s="1"/>
  <c r="O3894" i="6" a="1"/>
  <c r="O3894" i="6" s="1"/>
  <c r="Q3890" i="6" a="1"/>
  <c r="Q3890" i="6" s="1"/>
  <c r="P3890" i="6" a="1"/>
  <c r="P3890" i="6" s="1"/>
  <c r="O3890" i="6" a="1"/>
  <c r="O3890" i="6" s="1"/>
  <c r="Q3886" i="6" a="1"/>
  <c r="Q3886" i="6" s="1"/>
  <c r="P3886" i="6" a="1"/>
  <c r="P3886" i="6" s="1"/>
  <c r="O3886" i="6" a="1"/>
  <c r="O3886" i="6" s="1"/>
  <c r="Q3882" i="6" a="1"/>
  <c r="Q3882" i="6" s="1"/>
  <c r="O3882" i="6" a="1"/>
  <c r="O3882" i="6" s="1"/>
  <c r="Q3878" i="6" a="1"/>
  <c r="Q3878" i="6" s="1"/>
  <c r="P3878" i="6" a="1"/>
  <c r="P3878" i="6" s="1"/>
  <c r="O3878" i="6" a="1"/>
  <c r="O3878" i="6" s="1"/>
  <c r="Q3874" i="6" a="1"/>
  <c r="Q3874" i="6" s="1"/>
  <c r="P3874" i="6" a="1"/>
  <c r="P3874" i="6" s="1"/>
  <c r="O3874" i="6" a="1"/>
  <c r="O3874" i="6" s="1"/>
  <c r="Q3870" i="6" a="1"/>
  <c r="Q3870" i="6" s="1"/>
  <c r="P3870" i="6" a="1"/>
  <c r="P3870" i="6" s="1"/>
  <c r="O3870" i="6" a="1"/>
  <c r="O3870" i="6" s="1"/>
  <c r="Q3866" i="6" a="1"/>
  <c r="Q3866" i="6" s="1"/>
  <c r="P3866" i="6" a="1"/>
  <c r="P3866" i="6" s="1"/>
  <c r="O3866" i="6" a="1"/>
  <c r="O3866" i="6" s="1"/>
  <c r="Q3862" i="6" a="1"/>
  <c r="Q3862" i="6" s="1"/>
  <c r="P3862" i="6" a="1"/>
  <c r="P3862" i="6" s="1"/>
  <c r="O3862" i="6" a="1"/>
  <c r="O3862" i="6" s="1"/>
  <c r="Q3858" i="6" a="1"/>
  <c r="Q3858" i="6" s="1"/>
  <c r="P3858" i="6" a="1"/>
  <c r="P3858" i="6" s="1"/>
  <c r="O3858" i="6" a="1"/>
  <c r="O3858" i="6" s="1"/>
  <c r="Q3854" i="6" a="1"/>
  <c r="Q3854" i="6" s="1"/>
  <c r="O3854" i="6" a="1"/>
  <c r="O3854" i="6" s="1"/>
  <c r="Q3850" i="6" a="1"/>
  <c r="Q3850" i="6" s="1"/>
  <c r="P3850" i="6" a="1"/>
  <c r="P3850" i="6" s="1"/>
  <c r="O3850" i="6" a="1"/>
  <c r="O3850" i="6" s="1"/>
  <c r="Q3846" i="6" a="1"/>
  <c r="Q3846" i="6" s="1"/>
  <c r="P3846" i="6" a="1"/>
  <c r="P3846" i="6" s="1"/>
  <c r="O3846" i="6" a="1"/>
  <c r="O3846" i="6" s="1"/>
  <c r="P3842" i="6" a="1"/>
  <c r="P3842" i="6" s="1"/>
  <c r="O3842" i="6" a="1"/>
  <c r="O3842" i="6" s="1"/>
  <c r="Q3838" i="6" a="1"/>
  <c r="Q3838" i="6" s="1"/>
  <c r="P3838" i="6" a="1"/>
  <c r="P3838" i="6" s="1"/>
  <c r="O3838" i="6" a="1"/>
  <c r="O3838" i="6" s="1"/>
  <c r="P3834" i="6" a="1"/>
  <c r="P3834" i="6" s="1"/>
  <c r="O3834" i="6" a="1"/>
  <c r="O3834" i="6" s="1"/>
  <c r="O3830" i="6" a="1"/>
  <c r="O3830" i="6" s="1"/>
  <c r="Q3826" i="6" a="1"/>
  <c r="Q3826" i="6" s="1"/>
  <c r="P3826" i="6" a="1"/>
  <c r="P3826" i="6" s="1"/>
  <c r="O3826" i="6" a="1"/>
  <c r="O3826" i="6" s="1"/>
  <c r="Q3822" i="6" a="1"/>
  <c r="Q3822" i="6" s="1"/>
  <c r="P3822" i="6" a="1"/>
  <c r="P3822" i="6" s="1"/>
  <c r="O3822" i="6" a="1"/>
  <c r="O3822" i="6" s="1"/>
  <c r="Q3818" i="6" a="1"/>
  <c r="Q3818" i="6" s="1"/>
  <c r="P3818" i="6" a="1"/>
  <c r="P3818" i="6" s="1"/>
  <c r="O3818" i="6" a="1"/>
  <c r="O3818" i="6" s="1"/>
  <c r="P3814" i="6" a="1"/>
  <c r="P3814" i="6" s="1"/>
  <c r="O3814" i="6" a="1"/>
  <c r="O3814" i="6" s="1"/>
  <c r="Q3810" i="6" a="1"/>
  <c r="Q3810" i="6" s="1"/>
  <c r="P3810" i="6" a="1"/>
  <c r="P3810" i="6" s="1"/>
  <c r="O3810" i="6" a="1"/>
  <c r="O3810" i="6" s="1"/>
  <c r="Q3806" i="6" a="1"/>
  <c r="Q3806" i="6" s="1"/>
  <c r="P3806" i="6" a="1"/>
  <c r="P3806" i="6" s="1"/>
  <c r="O3806" i="6" a="1"/>
  <c r="O3806" i="6" s="1"/>
  <c r="Q3802" i="6" a="1"/>
  <c r="Q3802" i="6" s="1"/>
  <c r="P3802" i="6" a="1"/>
  <c r="P3802" i="6" s="1"/>
  <c r="O3802" i="6" a="1"/>
  <c r="O3802" i="6" s="1"/>
  <c r="P3798" i="6" a="1"/>
  <c r="P3798" i="6" s="1"/>
  <c r="O3798" i="6" a="1"/>
  <c r="O3798" i="6" s="1"/>
  <c r="Q3794" i="6" a="1"/>
  <c r="Q3794" i="6" s="1"/>
  <c r="P3794" i="6" a="1"/>
  <c r="P3794" i="6" s="1"/>
  <c r="O3794" i="6" a="1"/>
  <c r="O3794" i="6" s="1"/>
  <c r="Q3790" i="6" a="1"/>
  <c r="Q3790" i="6" s="1"/>
  <c r="P3790" i="6" a="1"/>
  <c r="P3790" i="6" s="1"/>
  <c r="O3790" i="6" a="1"/>
  <c r="O3790" i="6" s="1"/>
  <c r="Q3786" i="6" a="1"/>
  <c r="Q3786" i="6" s="1"/>
  <c r="P3786" i="6" a="1"/>
  <c r="P3786" i="6" s="1"/>
  <c r="O3786" i="6" a="1"/>
  <c r="O3786" i="6" s="1"/>
  <c r="Q3782" i="6" a="1"/>
  <c r="Q3782" i="6" s="1"/>
  <c r="P3782" i="6" a="1"/>
  <c r="P3782" i="6" s="1"/>
  <c r="O3782" i="6" a="1"/>
  <c r="O3782" i="6" s="1"/>
  <c r="Q3778" i="6" a="1"/>
  <c r="Q3778" i="6" s="1"/>
  <c r="P3778" i="6" a="1"/>
  <c r="P3778" i="6" s="1"/>
  <c r="O3778" i="6" a="1"/>
  <c r="O3778" i="6" s="1"/>
  <c r="P3774" i="6" a="1"/>
  <c r="P3774" i="6" s="1"/>
  <c r="O3774" i="6" a="1"/>
  <c r="O3774" i="6" s="1"/>
  <c r="Q3770" i="6" a="1"/>
  <c r="Q3770" i="6" s="1"/>
  <c r="P3770" i="6" a="1"/>
  <c r="P3770" i="6" s="1"/>
  <c r="O3770" i="6" a="1"/>
  <c r="O3770" i="6" s="1"/>
  <c r="Q3766" i="6" a="1"/>
  <c r="Q3766" i="6" s="1"/>
  <c r="O3766" i="6" a="1"/>
  <c r="O3766" i="6" s="1"/>
  <c r="Q3762" i="6" a="1"/>
  <c r="Q3762" i="6" s="1"/>
  <c r="P3762" i="6" a="1"/>
  <c r="P3762" i="6" s="1"/>
  <c r="O3762" i="6" a="1"/>
  <c r="O3762" i="6" s="1"/>
  <c r="Q3758" i="6" a="1"/>
  <c r="Q3758" i="6" s="1"/>
  <c r="O3758" i="6" a="1"/>
  <c r="O3758" i="6" s="1"/>
  <c r="P3754" i="6" a="1"/>
  <c r="P3754" i="6" s="1"/>
  <c r="O3754" i="6" a="1"/>
  <c r="O3754" i="6" s="1"/>
  <c r="Q3750" i="6" a="1"/>
  <c r="Q3750" i="6" s="1"/>
  <c r="P3750" i="6" a="1"/>
  <c r="P3750" i="6" s="1"/>
  <c r="O3750" i="6" a="1"/>
  <c r="O3750" i="6" s="1"/>
  <c r="Q3746" i="6" a="1"/>
  <c r="Q3746" i="6" s="1"/>
  <c r="P3746" i="6" a="1"/>
  <c r="P3746" i="6" s="1"/>
  <c r="O3746" i="6" a="1"/>
  <c r="O3746" i="6" s="1"/>
  <c r="Q3742" i="6" a="1"/>
  <c r="Q3742" i="6" s="1"/>
  <c r="P3742" i="6" a="1"/>
  <c r="P3742" i="6" s="1"/>
  <c r="O3742" i="6" a="1"/>
  <c r="O3742" i="6" s="1"/>
  <c r="Q3738" i="6" a="1"/>
  <c r="Q3738" i="6" s="1"/>
  <c r="P3738" i="6" a="1"/>
  <c r="P3738" i="6" s="1"/>
  <c r="O3738" i="6" a="1"/>
  <c r="O3738" i="6" s="1"/>
  <c r="Q3734" i="6" a="1"/>
  <c r="Q3734" i="6" s="1"/>
  <c r="P3734" i="6" a="1"/>
  <c r="P3734" i="6" s="1"/>
  <c r="O3734" i="6" a="1"/>
  <c r="O3734" i="6" s="1"/>
  <c r="P3730" i="6" a="1"/>
  <c r="P3730" i="6" s="1"/>
  <c r="O3730" i="6" a="1"/>
  <c r="O3730" i="6" s="1"/>
  <c r="P3726" i="6" a="1"/>
  <c r="P3726" i="6" s="1"/>
  <c r="O3726" i="6" a="1"/>
  <c r="O3726" i="6" s="1"/>
  <c r="Q3722" i="6" a="1"/>
  <c r="Q3722" i="6" s="1"/>
  <c r="P3722" i="6" a="1"/>
  <c r="P3722" i="6" s="1"/>
  <c r="O3722" i="6" a="1"/>
  <c r="O3722" i="6" s="1"/>
  <c r="Q3718" i="6" a="1"/>
  <c r="Q3718" i="6" s="1"/>
  <c r="P3718" i="6" a="1"/>
  <c r="P3718" i="6" s="1"/>
  <c r="O3718" i="6" a="1"/>
  <c r="O3718" i="6" s="1"/>
  <c r="Q3714" i="6" a="1"/>
  <c r="Q3714" i="6" s="1"/>
  <c r="P3714" i="6" a="1"/>
  <c r="P3714" i="6" s="1"/>
  <c r="O3714" i="6" a="1"/>
  <c r="O3714" i="6" s="1"/>
  <c r="Q3710" i="6" a="1"/>
  <c r="Q3710" i="6" s="1"/>
  <c r="P3710" i="6" a="1"/>
  <c r="P3710" i="6" s="1"/>
  <c r="O3710" i="6" a="1"/>
  <c r="O3710" i="6" s="1"/>
  <c r="Q3706" i="6" a="1"/>
  <c r="Q3706" i="6" s="1"/>
  <c r="P3706" i="6" a="1"/>
  <c r="P3706" i="6" s="1"/>
  <c r="O3706" i="6" a="1"/>
  <c r="O3706" i="6" s="1"/>
  <c r="Q3702" i="6" a="1"/>
  <c r="Q3702" i="6" s="1"/>
  <c r="P3702" i="6" a="1"/>
  <c r="P3702" i="6" s="1"/>
  <c r="O3702" i="6" a="1"/>
  <c r="O3702" i="6" s="1"/>
  <c r="Q3698" i="6" a="1"/>
  <c r="Q3698" i="6" s="1"/>
  <c r="P3698" i="6" a="1"/>
  <c r="P3698" i="6" s="1"/>
  <c r="O3698" i="6" a="1"/>
  <c r="O3698" i="6" s="1"/>
  <c r="Q3694" i="6" a="1"/>
  <c r="Q3694" i="6" s="1"/>
  <c r="P3694" i="6" a="1"/>
  <c r="P3694" i="6" s="1"/>
  <c r="O3694" i="6" a="1"/>
  <c r="O3694" i="6" s="1"/>
  <c r="P3690" i="6" a="1"/>
  <c r="P3690" i="6" s="1"/>
  <c r="O3690" i="6" a="1"/>
  <c r="O3690" i="6" s="1"/>
  <c r="P3686" i="6" a="1"/>
  <c r="P3686" i="6" s="1"/>
  <c r="O3686" i="6" a="1"/>
  <c r="O3686" i="6" s="1"/>
  <c r="Q3682" i="6" a="1"/>
  <c r="Q3682" i="6" s="1"/>
  <c r="P3682" i="6" a="1"/>
  <c r="P3682" i="6" s="1"/>
  <c r="O3682" i="6" a="1"/>
  <c r="O3682" i="6" s="1"/>
  <c r="Q3678" i="6" a="1"/>
  <c r="Q3678" i="6" s="1"/>
  <c r="P3678" i="6" a="1"/>
  <c r="P3678" i="6" s="1"/>
  <c r="O3678" i="6" a="1"/>
  <c r="O3678" i="6" s="1"/>
  <c r="Q3674" i="6" a="1"/>
  <c r="Q3674" i="6" s="1"/>
  <c r="P3674" i="6" a="1"/>
  <c r="P3674" i="6" s="1"/>
  <c r="O3674" i="6" a="1"/>
  <c r="O3674" i="6" s="1"/>
  <c r="Q3670" i="6" a="1"/>
  <c r="Q3670" i="6" s="1"/>
  <c r="O3670" i="6" a="1"/>
  <c r="O3670" i="6" s="1"/>
  <c r="Q3666" i="6" a="1"/>
  <c r="Q3666" i="6" s="1"/>
  <c r="P3666" i="6" a="1"/>
  <c r="P3666" i="6" s="1"/>
  <c r="O3666" i="6" a="1"/>
  <c r="O3666" i="6" s="1"/>
  <c r="Q3662" i="6" a="1"/>
  <c r="Q3662" i="6" s="1"/>
  <c r="P3662" i="6" a="1"/>
  <c r="P3662" i="6" s="1"/>
  <c r="O3662" i="6" a="1"/>
  <c r="O3662" i="6" s="1"/>
  <c r="Q3658" i="6" a="1"/>
  <c r="Q3658" i="6" s="1"/>
  <c r="P3658" i="6" a="1"/>
  <c r="P3658" i="6" s="1"/>
  <c r="O3658" i="6" a="1"/>
  <c r="O3658" i="6" s="1"/>
  <c r="Q3654" i="6" a="1"/>
  <c r="Q3654" i="6" s="1"/>
  <c r="P3654" i="6" a="1"/>
  <c r="P3654" i="6" s="1"/>
  <c r="O3654" i="6" a="1"/>
  <c r="O3654" i="6" s="1"/>
  <c r="Q3650" i="6" a="1"/>
  <c r="Q3650" i="6" s="1"/>
  <c r="P3650" i="6" a="1"/>
  <c r="P3650" i="6" s="1"/>
  <c r="O3650" i="6" a="1"/>
  <c r="O3650" i="6" s="1"/>
  <c r="Q3646" i="6" a="1"/>
  <c r="Q3646" i="6" s="1"/>
  <c r="P3646" i="6" a="1"/>
  <c r="P3646" i="6" s="1"/>
  <c r="O3646" i="6" a="1"/>
  <c r="O3646" i="6" s="1"/>
  <c r="Q3642" i="6" a="1"/>
  <c r="Q3642" i="6" s="1"/>
  <c r="P3642" i="6" a="1"/>
  <c r="P3642" i="6" s="1"/>
  <c r="O3642" i="6" a="1"/>
  <c r="O3642" i="6" s="1"/>
  <c r="Q3638" i="6" a="1"/>
  <c r="Q3638" i="6" s="1"/>
  <c r="P3638" i="6" a="1"/>
  <c r="P3638" i="6" s="1"/>
  <c r="O3638" i="6" a="1"/>
  <c r="O3638" i="6" s="1"/>
  <c r="Q3634" i="6" a="1"/>
  <c r="Q3634" i="6" s="1"/>
  <c r="P3634" i="6" a="1"/>
  <c r="P3634" i="6" s="1"/>
  <c r="O3634" i="6" a="1"/>
  <c r="O3634" i="6" s="1"/>
  <c r="Q3630" i="6" a="1"/>
  <c r="Q3630" i="6" s="1"/>
  <c r="P3630" i="6" a="1"/>
  <c r="P3630" i="6" s="1"/>
  <c r="O3630" i="6" a="1"/>
  <c r="O3630" i="6" s="1"/>
  <c r="Q3626" i="6" a="1"/>
  <c r="Q3626" i="6" s="1"/>
  <c r="P3626" i="6" a="1"/>
  <c r="P3626" i="6" s="1"/>
  <c r="O3626" i="6" a="1"/>
  <c r="O3626" i="6" s="1"/>
  <c r="P3622" i="6" a="1"/>
  <c r="P3622" i="6" s="1"/>
  <c r="O3622" i="6" a="1"/>
  <c r="O3622" i="6" s="1"/>
  <c r="Q3618" i="6" a="1"/>
  <c r="Q3618" i="6" s="1"/>
  <c r="P3618" i="6" a="1"/>
  <c r="P3618" i="6" s="1"/>
  <c r="O3618" i="6" a="1"/>
  <c r="O3618" i="6" s="1"/>
  <c r="Q3614" i="6" a="1"/>
  <c r="Q3614" i="6" s="1"/>
  <c r="P3614" i="6" a="1"/>
  <c r="P3614" i="6" s="1"/>
  <c r="O3614" i="6" a="1"/>
  <c r="O3614" i="6" s="1"/>
  <c r="Q3610" i="6" a="1"/>
  <c r="Q3610" i="6" s="1"/>
  <c r="P3610" i="6" a="1"/>
  <c r="P3610" i="6" s="1"/>
  <c r="O3610" i="6" a="1"/>
  <c r="O3610" i="6" s="1"/>
  <c r="P3606" i="6" a="1"/>
  <c r="P3606" i="6" s="1"/>
  <c r="O3606" i="6" a="1"/>
  <c r="O3606" i="6" s="1"/>
  <c r="Q3602" i="6" a="1"/>
  <c r="Q3602" i="6" s="1"/>
  <c r="P3602" i="6" a="1"/>
  <c r="P3602" i="6" s="1"/>
  <c r="O3602" i="6" a="1"/>
  <c r="O3602" i="6" s="1"/>
  <c r="P3598" i="6" a="1"/>
  <c r="P3598" i="6" s="1"/>
  <c r="O3598" i="6" a="1"/>
  <c r="O3598" i="6" s="1"/>
  <c r="Q3594" i="6" a="1"/>
  <c r="Q3594" i="6" s="1"/>
  <c r="P3594" i="6" a="1"/>
  <c r="P3594" i="6" s="1"/>
  <c r="O3594" i="6" a="1"/>
  <c r="O3594" i="6" s="1"/>
  <c r="P3590" i="6" a="1"/>
  <c r="P3590" i="6" s="1"/>
  <c r="O3590" i="6" a="1"/>
  <c r="O3590" i="6" s="1"/>
  <c r="Q3586" i="6" a="1"/>
  <c r="Q3586" i="6" s="1"/>
  <c r="P3586" i="6" a="1"/>
  <c r="P3586" i="6" s="1"/>
  <c r="O3586" i="6" a="1"/>
  <c r="O3586" i="6" s="1"/>
  <c r="Q3582" i="6" a="1"/>
  <c r="Q3582" i="6" s="1"/>
  <c r="P3582" i="6" a="1"/>
  <c r="P3582" i="6" s="1"/>
  <c r="O3582" i="6" a="1"/>
  <c r="O3582" i="6" s="1"/>
  <c r="Q3578" i="6" a="1"/>
  <c r="Q3578" i="6" s="1"/>
  <c r="P3578" i="6" a="1"/>
  <c r="P3578" i="6" s="1"/>
  <c r="O3578" i="6" a="1"/>
  <c r="O3578" i="6" s="1"/>
  <c r="P3574" i="6" a="1"/>
  <c r="P3574" i="6" s="1"/>
  <c r="O3574" i="6" a="1"/>
  <c r="O3574" i="6" s="1"/>
  <c r="Q3570" i="6" a="1"/>
  <c r="Q3570" i="6" s="1"/>
  <c r="P3570" i="6" a="1"/>
  <c r="P3570" i="6" s="1"/>
  <c r="O3570" i="6" a="1"/>
  <c r="O3570" i="6" s="1"/>
  <c r="Q3566" i="6" a="1"/>
  <c r="Q3566" i="6" s="1"/>
  <c r="P3566" i="6" a="1"/>
  <c r="P3566" i="6" s="1"/>
  <c r="O3566" i="6" a="1"/>
  <c r="O3566" i="6" s="1"/>
  <c r="Q3562" i="6" a="1"/>
  <c r="Q3562" i="6" s="1"/>
  <c r="P3562" i="6" a="1"/>
  <c r="P3562" i="6" s="1"/>
  <c r="O3562" i="6" a="1"/>
  <c r="O3562" i="6" s="1"/>
  <c r="Q3558" i="6" a="1"/>
  <c r="Q3558" i="6" s="1"/>
  <c r="P3558" i="6" a="1"/>
  <c r="P3558" i="6" s="1"/>
  <c r="O3558" i="6" a="1"/>
  <c r="O3558" i="6" s="1"/>
  <c r="P3554" i="6" a="1"/>
  <c r="P3554" i="6" s="1"/>
  <c r="O3554" i="6" a="1"/>
  <c r="O3554" i="6" s="1"/>
  <c r="Q3550" i="6" a="1"/>
  <c r="Q3550" i="6" s="1"/>
  <c r="P3550" i="6" a="1"/>
  <c r="P3550" i="6" s="1"/>
  <c r="O3550" i="6" a="1"/>
  <c r="O3550" i="6" s="1"/>
  <c r="Q3546" i="6" a="1"/>
  <c r="Q3546" i="6" s="1"/>
  <c r="P3546" i="6" a="1"/>
  <c r="P3546" i="6" s="1"/>
  <c r="O3546" i="6" a="1"/>
  <c r="O3546" i="6" s="1"/>
  <c r="Q3542" i="6" a="1"/>
  <c r="Q3542" i="6" s="1"/>
  <c r="O3542" i="6" a="1"/>
  <c r="O3542" i="6" s="1"/>
  <c r="Q3538" i="6" a="1"/>
  <c r="Q3538" i="6" s="1"/>
  <c r="P3538" i="6" a="1"/>
  <c r="P3538" i="6" s="1"/>
  <c r="O3538" i="6" a="1"/>
  <c r="O3538" i="6" s="1"/>
  <c r="Q3534" i="6" a="1"/>
  <c r="Q3534" i="6" s="1"/>
  <c r="P3534" i="6" a="1"/>
  <c r="P3534" i="6" s="1"/>
  <c r="O3534" i="6" a="1"/>
  <c r="O3534" i="6" s="1"/>
  <c r="Q3530" i="6" a="1"/>
  <c r="Q3530" i="6" s="1"/>
  <c r="P3530" i="6" a="1"/>
  <c r="P3530" i="6" s="1"/>
  <c r="O3530" i="6" a="1"/>
  <c r="O3530" i="6" s="1"/>
  <c r="Q3526" i="6" a="1"/>
  <c r="Q3526" i="6" s="1"/>
  <c r="P3526" i="6" a="1"/>
  <c r="P3526" i="6" s="1"/>
  <c r="O3526" i="6" a="1"/>
  <c r="O3526" i="6" s="1"/>
  <c r="P3522" i="6" a="1"/>
  <c r="P3522" i="6" s="1"/>
  <c r="O3522" i="6" a="1"/>
  <c r="O3522" i="6" s="1"/>
  <c r="P3518" i="6" a="1"/>
  <c r="P3518" i="6" s="1"/>
  <c r="O3518" i="6" a="1"/>
  <c r="O3518" i="6" s="1"/>
  <c r="Q3514" i="6" a="1"/>
  <c r="Q3514" i="6" s="1"/>
  <c r="P3514" i="6" a="1"/>
  <c r="P3514" i="6" s="1"/>
  <c r="O3514" i="6" a="1"/>
  <c r="O3514" i="6" s="1"/>
  <c r="P3510" i="6" a="1"/>
  <c r="P3510" i="6" s="1"/>
  <c r="O3510" i="6" a="1"/>
  <c r="O3510" i="6" s="1"/>
  <c r="Q3506" i="6" a="1"/>
  <c r="Q3506" i="6" s="1"/>
  <c r="P3506" i="6" a="1"/>
  <c r="P3506" i="6" s="1"/>
  <c r="O3506" i="6" a="1"/>
  <c r="O3506" i="6" s="1"/>
  <c r="Q3502" i="6" a="1"/>
  <c r="Q3502" i="6" s="1"/>
  <c r="P3502" i="6" a="1"/>
  <c r="P3502" i="6" s="1"/>
  <c r="O3502" i="6" a="1"/>
  <c r="O3502" i="6" s="1"/>
  <c r="Q3498" i="6" a="1"/>
  <c r="Q3498" i="6" s="1"/>
  <c r="P3498" i="6" a="1"/>
  <c r="P3498" i="6" s="1"/>
  <c r="O3498" i="6" a="1"/>
  <c r="O3498" i="6" s="1"/>
  <c r="Q3494" i="6" a="1"/>
  <c r="Q3494" i="6" s="1"/>
  <c r="P3494" i="6" a="1"/>
  <c r="P3494" i="6" s="1"/>
  <c r="O3494" i="6" a="1"/>
  <c r="O3494" i="6" s="1"/>
  <c r="P3490" i="6" a="1"/>
  <c r="P3490" i="6" s="1"/>
  <c r="O3490" i="6" a="1"/>
  <c r="O3490" i="6" s="1"/>
  <c r="Q3486" i="6" a="1"/>
  <c r="Q3486" i="6" s="1"/>
  <c r="P3486" i="6" a="1"/>
  <c r="P3486" i="6" s="1"/>
  <c r="O3486" i="6" a="1"/>
  <c r="O3486" i="6" s="1"/>
  <c r="Q3482" i="6" a="1"/>
  <c r="Q3482" i="6" s="1"/>
  <c r="P3482" i="6" a="1"/>
  <c r="P3482" i="6" s="1"/>
  <c r="O3482" i="6" a="1"/>
  <c r="O3482" i="6" s="1"/>
  <c r="P3478" i="6" a="1"/>
  <c r="P3478" i="6" s="1"/>
  <c r="O3478" i="6" a="1"/>
  <c r="O3478" i="6" s="1"/>
  <c r="P3474" i="6" a="1"/>
  <c r="P3474" i="6" s="1"/>
  <c r="O3474" i="6" a="1"/>
  <c r="O3474" i="6" s="1"/>
  <c r="Q3470" i="6" a="1"/>
  <c r="Q3470" i="6" s="1"/>
  <c r="P3470" i="6" a="1"/>
  <c r="P3470" i="6" s="1"/>
  <c r="O3470" i="6" a="1"/>
  <c r="O3470" i="6" s="1"/>
  <c r="P3466" i="6" a="1"/>
  <c r="P3466" i="6" s="1"/>
  <c r="O3466" i="6" a="1"/>
  <c r="O3466" i="6" s="1"/>
  <c r="P3462" i="6" a="1"/>
  <c r="P3462" i="6" s="1"/>
  <c r="O3462" i="6" a="1"/>
  <c r="O3462" i="6" s="1"/>
  <c r="Q3458" i="6" a="1"/>
  <c r="Q3458" i="6" s="1"/>
  <c r="P3458" i="6" a="1"/>
  <c r="P3458" i="6" s="1"/>
  <c r="O3458" i="6" a="1"/>
  <c r="O3458" i="6" s="1"/>
  <c r="P3454" i="6" a="1"/>
  <c r="P3454" i="6" s="1"/>
  <c r="O3454" i="6" a="1"/>
  <c r="O3454" i="6" s="1"/>
  <c r="Q3450" i="6" a="1"/>
  <c r="Q3450" i="6" s="1"/>
  <c r="P3450" i="6" a="1"/>
  <c r="P3450" i="6" s="1"/>
  <c r="O3450" i="6" a="1"/>
  <c r="O3450" i="6" s="1"/>
  <c r="Q3446" i="6" a="1"/>
  <c r="Q3446" i="6" s="1"/>
  <c r="P3446" i="6" a="1"/>
  <c r="P3446" i="6" s="1"/>
  <c r="O3446" i="6" a="1"/>
  <c r="O3446" i="6" s="1"/>
  <c r="P3442" i="6" a="1"/>
  <c r="P3442" i="6" s="1"/>
  <c r="O3442" i="6" a="1"/>
  <c r="O3442" i="6" s="1"/>
  <c r="P3438" i="6" a="1"/>
  <c r="P3438" i="6" s="1"/>
  <c r="O3438" i="6" a="1"/>
  <c r="O3438" i="6" s="1"/>
  <c r="Q3434" i="6" a="1"/>
  <c r="Q3434" i="6" s="1"/>
  <c r="P3434" i="6" a="1"/>
  <c r="P3434" i="6" s="1"/>
  <c r="O3434" i="6" a="1"/>
  <c r="O3434" i="6" s="1"/>
  <c r="P3430" i="6" a="1"/>
  <c r="P3430" i="6" s="1"/>
  <c r="O3430" i="6" a="1"/>
  <c r="O3430" i="6" s="1"/>
  <c r="Q3426" i="6" a="1"/>
  <c r="Q3426" i="6" s="1"/>
  <c r="P3426" i="6" a="1"/>
  <c r="P3426" i="6" s="1"/>
  <c r="O3426" i="6" a="1"/>
  <c r="O3426" i="6" s="1"/>
  <c r="O3422" i="6" a="1"/>
  <c r="O3422" i="6" s="1"/>
  <c r="P3418" i="6" a="1"/>
  <c r="P3418" i="6" s="1"/>
  <c r="O3418" i="6" a="1"/>
  <c r="O3418" i="6" s="1"/>
  <c r="Q3414" i="6" a="1"/>
  <c r="Q3414" i="6" s="1"/>
  <c r="P3414" i="6" a="1"/>
  <c r="P3414" i="6" s="1"/>
  <c r="O3414" i="6" a="1"/>
  <c r="O3414" i="6" s="1"/>
  <c r="P3410" i="6" a="1"/>
  <c r="P3410" i="6" s="1"/>
  <c r="O3410" i="6" a="1"/>
  <c r="O3410" i="6" s="1"/>
  <c r="Q3406" i="6" a="1"/>
  <c r="Q3406" i="6" s="1"/>
  <c r="P3406" i="6" a="1"/>
  <c r="P3406" i="6" s="1"/>
  <c r="O3406" i="6" a="1"/>
  <c r="O3406" i="6" s="1"/>
  <c r="P3402" i="6" a="1"/>
  <c r="P3402" i="6" s="1"/>
  <c r="O3402" i="6" a="1"/>
  <c r="O3402" i="6" s="1"/>
  <c r="Q3398" i="6" a="1"/>
  <c r="Q3398" i="6" s="1"/>
  <c r="P3398" i="6" a="1"/>
  <c r="P3398" i="6" s="1"/>
  <c r="O3398" i="6" a="1"/>
  <c r="O3398" i="6" s="1"/>
  <c r="P3394" i="6" a="1"/>
  <c r="P3394" i="6" s="1"/>
  <c r="O3394" i="6" a="1"/>
  <c r="O3394" i="6" s="1"/>
  <c r="P3390" i="6" a="1"/>
  <c r="P3390" i="6" s="1"/>
  <c r="O3390" i="6" a="1"/>
  <c r="O3390" i="6" s="1"/>
  <c r="Q3386" i="6" a="1"/>
  <c r="Q3386" i="6" s="1"/>
  <c r="P3386" i="6" a="1"/>
  <c r="P3386" i="6" s="1"/>
  <c r="O3386" i="6" a="1"/>
  <c r="O3386" i="6" s="1"/>
  <c r="Q3382" i="6" a="1"/>
  <c r="Q3382" i="6" s="1"/>
  <c r="P3382" i="6" a="1"/>
  <c r="P3382" i="6" s="1"/>
  <c r="O3382" i="6" a="1"/>
  <c r="O3382" i="6" s="1"/>
  <c r="Q3378" i="6" a="1"/>
  <c r="Q3378" i="6" s="1"/>
  <c r="P3378" i="6" a="1"/>
  <c r="P3378" i="6" s="1"/>
  <c r="O3378" i="6" a="1"/>
  <c r="O3378" i="6" s="1"/>
  <c r="Q3374" i="6" a="1"/>
  <c r="Q3374" i="6" s="1"/>
  <c r="P3374" i="6" a="1"/>
  <c r="P3374" i="6" s="1"/>
  <c r="O3374" i="6" a="1"/>
  <c r="O3374" i="6" s="1"/>
  <c r="P3370" i="6" a="1"/>
  <c r="P3370" i="6" s="1"/>
  <c r="O3370" i="6" a="1"/>
  <c r="O3370" i="6" s="1"/>
  <c r="Q3366" i="6" a="1"/>
  <c r="Q3366" i="6" s="1"/>
  <c r="O3366" i="6" a="1"/>
  <c r="O3366" i="6" s="1"/>
  <c r="Q3362" i="6" a="1"/>
  <c r="Q3362" i="6" s="1"/>
  <c r="O3362" i="6" a="1"/>
  <c r="O3362" i="6" s="1"/>
  <c r="Q3358" i="6" a="1"/>
  <c r="Q3358" i="6" s="1"/>
  <c r="O3358" i="6" a="1"/>
  <c r="O3358" i="6" s="1"/>
  <c r="Q3354" i="6" a="1"/>
  <c r="Q3354" i="6" s="1"/>
  <c r="P3354" i="6" a="1"/>
  <c r="P3354" i="6" s="1"/>
  <c r="O3354" i="6" a="1"/>
  <c r="O3354" i="6" s="1"/>
  <c r="Q3350" i="6" a="1"/>
  <c r="Q3350" i="6" s="1"/>
  <c r="P3350" i="6" a="1"/>
  <c r="P3350" i="6" s="1"/>
  <c r="O3350" i="6" a="1"/>
  <c r="O3350" i="6" s="1"/>
  <c r="Q3346" i="6" a="1"/>
  <c r="Q3346" i="6" s="1"/>
  <c r="P3346" i="6" a="1"/>
  <c r="P3346" i="6" s="1"/>
  <c r="O3346" i="6" a="1"/>
  <c r="O3346" i="6" s="1"/>
  <c r="Q3342" i="6" a="1"/>
  <c r="Q3342" i="6" s="1"/>
  <c r="P3342" i="6" a="1"/>
  <c r="P3342" i="6" s="1"/>
  <c r="O3342" i="6" a="1"/>
  <c r="O3342" i="6" s="1"/>
  <c r="Q3338" i="6" a="1"/>
  <c r="Q3338" i="6" s="1"/>
  <c r="P3338" i="6" a="1"/>
  <c r="P3338" i="6" s="1"/>
  <c r="O3338" i="6" a="1"/>
  <c r="O3338" i="6" s="1"/>
  <c r="P3334" i="6" a="1"/>
  <c r="P3334" i="6" s="1"/>
  <c r="O3334" i="6" a="1"/>
  <c r="O3334" i="6" s="1"/>
  <c r="Q3330" i="6" a="1"/>
  <c r="Q3330" i="6" s="1"/>
  <c r="P3330" i="6" a="1"/>
  <c r="P3330" i="6" s="1"/>
  <c r="O3330" i="6" a="1"/>
  <c r="O3330" i="6" s="1"/>
  <c r="Q3326" i="6" a="1"/>
  <c r="Q3326" i="6" s="1"/>
  <c r="P3326" i="6" a="1"/>
  <c r="P3326" i="6" s="1"/>
  <c r="O3326" i="6" a="1"/>
  <c r="O3326" i="6" s="1"/>
  <c r="Q3322" i="6" a="1"/>
  <c r="Q3322" i="6" s="1"/>
  <c r="P3322" i="6" a="1"/>
  <c r="P3322" i="6" s="1"/>
  <c r="O3322" i="6" a="1"/>
  <c r="O3322" i="6" s="1"/>
  <c r="Q3318" i="6" a="1"/>
  <c r="Q3318" i="6" s="1"/>
  <c r="P3318" i="6" a="1"/>
  <c r="P3318" i="6" s="1"/>
  <c r="O3318" i="6" a="1"/>
  <c r="O3318" i="6" s="1"/>
  <c r="P3314" i="6" a="1"/>
  <c r="P3314" i="6" s="1"/>
  <c r="O3314" i="6" a="1"/>
  <c r="O3314" i="6" s="1"/>
  <c r="Q3310" i="6" a="1"/>
  <c r="Q3310" i="6" s="1"/>
  <c r="P3310" i="6" a="1"/>
  <c r="P3310" i="6" s="1"/>
  <c r="O3310" i="6" a="1"/>
  <c r="O3310" i="6" s="1"/>
  <c r="P3306" i="6" a="1"/>
  <c r="P3306" i="6" s="1"/>
  <c r="O3306" i="6" a="1"/>
  <c r="O3306" i="6" s="1"/>
  <c r="Q3302" i="6" a="1"/>
  <c r="Q3302" i="6" s="1"/>
  <c r="P3302" i="6" a="1"/>
  <c r="P3302" i="6" s="1"/>
  <c r="O3302" i="6" a="1"/>
  <c r="O3302" i="6" s="1"/>
  <c r="Q3298" i="6" a="1"/>
  <c r="Q3298" i="6" s="1"/>
  <c r="P3298" i="6" a="1"/>
  <c r="P3298" i="6" s="1"/>
  <c r="O3298" i="6" a="1"/>
  <c r="O3298" i="6" s="1"/>
  <c r="Q3294" i="6" a="1"/>
  <c r="Q3294" i="6" s="1"/>
  <c r="P3294" i="6" a="1"/>
  <c r="P3294" i="6" s="1"/>
  <c r="O3294" i="6" a="1"/>
  <c r="O3294" i="6" s="1"/>
  <c r="Q3290" i="6" a="1"/>
  <c r="Q3290" i="6" s="1"/>
  <c r="O3290" i="6" a="1"/>
  <c r="O3290" i="6" s="1"/>
  <c r="Q3286" i="6" a="1"/>
  <c r="Q3286" i="6" s="1"/>
  <c r="P3286" i="6" a="1"/>
  <c r="P3286" i="6" s="1"/>
  <c r="O3286" i="6" a="1"/>
  <c r="O3286" i="6" s="1"/>
  <c r="P3282" i="6" a="1"/>
  <c r="P3282" i="6" s="1"/>
  <c r="O3282" i="6" a="1"/>
  <c r="O3282" i="6" s="1"/>
  <c r="Q3278" i="6" a="1"/>
  <c r="Q3278" i="6" s="1"/>
  <c r="O3278" i="6" a="1"/>
  <c r="O3278" i="6" s="1"/>
  <c r="Q3274" i="6" a="1"/>
  <c r="Q3274" i="6" s="1"/>
  <c r="P3274" i="6" a="1"/>
  <c r="P3274" i="6" s="1"/>
  <c r="O3274" i="6" a="1"/>
  <c r="O3274" i="6" s="1"/>
  <c r="Q3270" i="6" a="1"/>
  <c r="Q3270" i="6" s="1"/>
  <c r="P3270" i="6" a="1"/>
  <c r="P3270" i="6" s="1"/>
  <c r="O3270" i="6" a="1"/>
  <c r="O3270" i="6" s="1"/>
  <c r="Q3266" i="6" a="1"/>
  <c r="Q3266" i="6" s="1"/>
  <c r="P3266" i="6" a="1"/>
  <c r="P3266" i="6" s="1"/>
  <c r="O3266" i="6" a="1"/>
  <c r="O3266" i="6" s="1"/>
  <c r="Q3262" i="6" a="1"/>
  <c r="Q3262" i="6" s="1"/>
  <c r="P3262" i="6" a="1"/>
  <c r="P3262" i="6" s="1"/>
  <c r="O3262" i="6" a="1"/>
  <c r="O3262" i="6" s="1"/>
  <c r="Q3258" i="6" a="1"/>
  <c r="Q3258" i="6" s="1"/>
  <c r="P3258" i="6" a="1"/>
  <c r="P3258" i="6" s="1"/>
  <c r="O3258" i="6" a="1"/>
  <c r="O3258" i="6" s="1"/>
  <c r="Q3254" i="6" a="1"/>
  <c r="Q3254" i="6" s="1"/>
  <c r="P3254" i="6" a="1"/>
  <c r="P3254" i="6" s="1"/>
  <c r="O3254" i="6" a="1"/>
  <c r="O3254" i="6" s="1"/>
  <c r="Q3250" i="6" a="1"/>
  <c r="Q3250" i="6" s="1"/>
  <c r="P3250" i="6" a="1"/>
  <c r="P3250" i="6" s="1"/>
  <c r="O3250" i="6" a="1"/>
  <c r="O3250" i="6" s="1"/>
  <c r="Q3246" i="6" a="1"/>
  <c r="Q3246" i="6" s="1"/>
  <c r="P3246" i="6" a="1"/>
  <c r="P3246" i="6" s="1"/>
  <c r="O3246" i="6" a="1"/>
  <c r="O3246" i="6" s="1"/>
  <c r="Q3242" i="6" a="1"/>
  <c r="Q3242" i="6" s="1"/>
  <c r="P3242" i="6" a="1"/>
  <c r="P3242" i="6" s="1"/>
  <c r="O3242" i="6" a="1"/>
  <c r="O3242" i="6" s="1"/>
  <c r="Q3238" i="6" a="1"/>
  <c r="Q3238" i="6" s="1"/>
  <c r="P3238" i="6" a="1"/>
  <c r="P3238" i="6" s="1"/>
  <c r="O3238" i="6" a="1"/>
  <c r="O3238" i="6" s="1"/>
  <c r="Q3234" i="6" a="1"/>
  <c r="Q3234" i="6" s="1"/>
  <c r="P3234" i="6" a="1"/>
  <c r="P3234" i="6" s="1"/>
  <c r="O3234" i="6" a="1"/>
  <c r="O3234" i="6" s="1"/>
  <c r="P3230" i="6" a="1"/>
  <c r="P3230" i="6" s="1"/>
  <c r="O3230" i="6" a="1"/>
  <c r="O3230" i="6" s="1"/>
  <c r="P3226" i="6" a="1"/>
  <c r="P3226" i="6" s="1"/>
  <c r="O3226" i="6" a="1"/>
  <c r="O3226" i="6" s="1"/>
  <c r="Q3222" i="6" a="1"/>
  <c r="Q3222" i="6" s="1"/>
  <c r="O3222" i="6" a="1"/>
  <c r="O3222" i="6" s="1"/>
  <c r="Q3218" i="6" a="1"/>
  <c r="Q3218" i="6" s="1"/>
  <c r="P3218" i="6" a="1"/>
  <c r="P3218" i="6" s="1"/>
  <c r="O3218" i="6" a="1"/>
  <c r="O3218" i="6" s="1"/>
  <c r="Q3214" i="6" a="1"/>
  <c r="Q3214" i="6" s="1"/>
  <c r="O3214" i="6" a="1"/>
  <c r="O3214" i="6" s="1"/>
  <c r="P3210" i="6" a="1"/>
  <c r="P3210" i="6" s="1"/>
  <c r="O3210" i="6" a="1"/>
  <c r="O3210" i="6" s="1"/>
  <c r="Q3206" i="6" a="1"/>
  <c r="Q3206" i="6" s="1"/>
  <c r="P3206" i="6" a="1"/>
  <c r="P3206" i="6" s="1"/>
  <c r="O3206" i="6" a="1"/>
  <c r="O3206" i="6" s="1"/>
  <c r="P3202" i="6" a="1"/>
  <c r="P3202" i="6" s="1"/>
  <c r="O3202" i="6" a="1"/>
  <c r="O3202" i="6" s="1"/>
  <c r="O3198" i="6" a="1"/>
  <c r="O3198" i="6" s="1"/>
  <c r="O3194" i="6" a="1"/>
  <c r="O3194" i="6" s="1"/>
  <c r="Q3190" i="6" a="1"/>
  <c r="Q3190" i="6" s="1"/>
  <c r="P3190" i="6" a="1"/>
  <c r="P3190" i="6" s="1"/>
  <c r="O3190" i="6" a="1"/>
  <c r="O3190" i="6" s="1"/>
  <c r="Q3186" i="6" a="1"/>
  <c r="Q3186" i="6" s="1"/>
  <c r="P3186" i="6" a="1"/>
  <c r="P3186" i="6" s="1"/>
  <c r="O3186" i="6" a="1"/>
  <c r="O3186" i="6" s="1"/>
  <c r="Q3182" i="6" a="1"/>
  <c r="Q3182" i="6" s="1"/>
  <c r="P3182" i="6" a="1"/>
  <c r="P3182" i="6" s="1"/>
  <c r="O3182" i="6" a="1"/>
  <c r="O3182" i="6" s="1"/>
  <c r="Q3178" i="6" a="1"/>
  <c r="Q3178" i="6" s="1"/>
  <c r="P3178" i="6" a="1"/>
  <c r="P3178" i="6" s="1"/>
  <c r="O3178" i="6" a="1"/>
  <c r="O3178" i="6" s="1"/>
  <c r="P3174" i="6" a="1"/>
  <c r="P3174" i="6" s="1"/>
  <c r="O3174" i="6" a="1"/>
  <c r="O3174" i="6" s="1"/>
  <c r="Q3170" i="6" a="1"/>
  <c r="Q3170" i="6" s="1"/>
  <c r="P3170" i="6" a="1"/>
  <c r="P3170" i="6" s="1"/>
  <c r="O3170" i="6" a="1"/>
  <c r="O3170" i="6" s="1"/>
  <c r="Q3166" i="6" a="1"/>
  <c r="Q3166" i="6" s="1"/>
  <c r="O3166" i="6" a="1"/>
  <c r="O3166" i="6" s="1"/>
  <c r="Q3162" i="6" a="1"/>
  <c r="Q3162" i="6" s="1"/>
  <c r="P3162" i="6" a="1"/>
  <c r="P3162" i="6" s="1"/>
  <c r="O3162" i="6" a="1"/>
  <c r="O3162" i="6" s="1"/>
  <c r="Q3158" i="6" a="1"/>
  <c r="Q3158" i="6" s="1"/>
  <c r="P3158" i="6" a="1"/>
  <c r="P3158" i="6" s="1"/>
  <c r="O3158" i="6" a="1"/>
  <c r="O3158" i="6" s="1"/>
  <c r="P3154" i="6" a="1"/>
  <c r="P3154" i="6" s="1"/>
  <c r="O3154" i="6" a="1"/>
  <c r="O3154" i="6" s="1"/>
  <c r="Q3150" i="6" a="1"/>
  <c r="Q3150" i="6" s="1"/>
  <c r="P3150" i="6" a="1"/>
  <c r="P3150" i="6" s="1"/>
  <c r="O3150" i="6" a="1"/>
  <c r="O3150" i="6" s="1"/>
  <c r="Q3146" i="6" a="1"/>
  <c r="Q3146" i="6" s="1"/>
  <c r="P3146" i="6" a="1"/>
  <c r="P3146" i="6" s="1"/>
  <c r="O3146" i="6" a="1"/>
  <c r="O3146" i="6" s="1"/>
  <c r="Q3142" i="6" a="1"/>
  <c r="Q3142" i="6" s="1"/>
  <c r="P3142" i="6" a="1"/>
  <c r="P3142" i="6" s="1"/>
  <c r="O3142" i="6" a="1"/>
  <c r="O3142" i="6" s="1"/>
  <c r="P3138" i="6" a="1"/>
  <c r="P3138" i="6" s="1"/>
  <c r="O3138" i="6" a="1"/>
  <c r="O3138" i="6" s="1"/>
  <c r="Q3134" i="6" a="1"/>
  <c r="Q3134" i="6" s="1"/>
  <c r="P3134" i="6" a="1"/>
  <c r="P3134" i="6" s="1"/>
  <c r="O3134" i="6" a="1"/>
  <c r="O3134" i="6" s="1"/>
  <c r="Q3130" i="6" a="1"/>
  <c r="Q3130" i="6" s="1"/>
  <c r="P3130" i="6" a="1"/>
  <c r="P3130" i="6" s="1"/>
  <c r="O3130" i="6" a="1"/>
  <c r="O3130" i="6" s="1"/>
  <c r="Q3126" i="6" a="1"/>
  <c r="Q3126" i="6" s="1"/>
  <c r="P3126" i="6" a="1"/>
  <c r="P3126" i="6" s="1"/>
  <c r="O3126" i="6" a="1"/>
  <c r="O3126" i="6" s="1"/>
  <c r="Q3122" i="6" a="1"/>
  <c r="Q3122" i="6" s="1"/>
  <c r="O3122" i="6" a="1"/>
  <c r="O3122" i="6" s="1"/>
  <c r="Q3118" i="6" a="1"/>
  <c r="Q3118" i="6" s="1"/>
  <c r="P3118" i="6" a="1"/>
  <c r="P3118" i="6" s="1"/>
  <c r="O3118" i="6" a="1"/>
  <c r="O3118" i="6" s="1"/>
  <c r="Q3114" i="6" a="1"/>
  <c r="Q3114" i="6" s="1"/>
  <c r="P3114" i="6" a="1"/>
  <c r="P3114" i="6" s="1"/>
  <c r="O3114" i="6" a="1"/>
  <c r="O3114" i="6" s="1"/>
  <c r="Q3110" i="6" a="1"/>
  <c r="Q3110" i="6" s="1"/>
  <c r="P3110" i="6" a="1"/>
  <c r="P3110" i="6" s="1"/>
  <c r="O3110" i="6" a="1"/>
  <c r="O3110" i="6" s="1"/>
  <c r="Q3106" i="6" a="1"/>
  <c r="Q3106" i="6" s="1"/>
  <c r="P3106" i="6" a="1"/>
  <c r="P3106" i="6" s="1"/>
  <c r="O3106" i="6" a="1"/>
  <c r="O3106" i="6" s="1"/>
  <c r="Q3102" i="6" a="1"/>
  <c r="Q3102" i="6" s="1"/>
  <c r="P3102" i="6" a="1"/>
  <c r="P3102" i="6" s="1"/>
  <c r="O3102" i="6" a="1"/>
  <c r="O3102" i="6" s="1"/>
  <c r="Q3098" i="6" a="1"/>
  <c r="Q3098" i="6" s="1"/>
  <c r="P3098" i="6" a="1"/>
  <c r="P3098" i="6" s="1"/>
  <c r="O3098" i="6" a="1"/>
  <c r="O3098" i="6" s="1"/>
  <c r="Q3094" i="6" a="1"/>
  <c r="Q3094" i="6" s="1"/>
  <c r="P3094" i="6" a="1"/>
  <c r="P3094" i="6" s="1"/>
  <c r="O3094" i="6" a="1"/>
  <c r="O3094" i="6" s="1"/>
  <c r="P3090" i="6" a="1"/>
  <c r="P3090" i="6" s="1"/>
  <c r="O3090" i="6" a="1"/>
  <c r="O3090" i="6" s="1"/>
  <c r="Q3086" i="6" a="1"/>
  <c r="Q3086" i="6" s="1"/>
  <c r="P3086" i="6" a="1"/>
  <c r="P3086" i="6" s="1"/>
  <c r="O3086" i="6" a="1"/>
  <c r="O3086" i="6" s="1"/>
  <c r="P3082" i="6" a="1"/>
  <c r="P3082" i="6" s="1"/>
  <c r="O3082" i="6" a="1"/>
  <c r="O3082" i="6" s="1"/>
  <c r="Q3078" i="6" a="1"/>
  <c r="Q3078" i="6" s="1"/>
  <c r="P3078" i="6" a="1"/>
  <c r="P3078" i="6" s="1"/>
  <c r="O3078" i="6" a="1"/>
  <c r="O3078" i="6" s="1"/>
  <c r="Q3074" i="6" a="1"/>
  <c r="Q3074" i="6" s="1"/>
  <c r="P3074" i="6" a="1"/>
  <c r="P3074" i="6" s="1"/>
  <c r="O3074" i="6" a="1"/>
  <c r="O3074" i="6" s="1"/>
  <c r="Q3070" i="6" a="1"/>
  <c r="Q3070" i="6" s="1"/>
  <c r="P3070" i="6" a="1"/>
  <c r="P3070" i="6" s="1"/>
  <c r="O3070" i="6" a="1"/>
  <c r="O3070" i="6" s="1"/>
  <c r="Q3066" i="6" a="1"/>
  <c r="Q3066" i="6" s="1"/>
  <c r="P3066" i="6" a="1"/>
  <c r="P3066" i="6" s="1"/>
  <c r="O3066" i="6" a="1"/>
  <c r="O3066" i="6" s="1"/>
  <c r="Q3062" i="6" a="1"/>
  <c r="Q3062" i="6" s="1"/>
  <c r="P3062" i="6" a="1"/>
  <c r="P3062" i="6" s="1"/>
  <c r="O3062" i="6" a="1"/>
  <c r="O3062" i="6" s="1"/>
  <c r="Q3058" i="6" a="1"/>
  <c r="Q3058" i="6" s="1"/>
  <c r="P3058" i="6" a="1"/>
  <c r="P3058" i="6" s="1"/>
  <c r="O3058" i="6" a="1"/>
  <c r="O3058" i="6" s="1"/>
  <c r="Q3054" i="6" a="1"/>
  <c r="Q3054" i="6" s="1"/>
  <c r="P3054" i="6" a="1"/>
  <c r="P3054" i="6" s="1"/>
  <c r="O3054" i="6" a="1"/>
  <c r="O3054" i="6" s="1"/>
  <c r="Q3050" i="6" a="1"/>
  <c r="Q3050" i="6" s="1"/>
  <c r="P3050" i="6" a="1"/>
  <c r="P3050" i="6" s="1"/>
  <c r="O3050" i="6" a="1"/>
  <c r="O3050" i="6" s="1"/>
  <c r="Q3046" i="6" a="1"/>
  <c r="Q3046" i="6" s="1"/>
  <c r="P3046" i="6" a="1"/>
  <c r="P3046" i="6" s="1"/>
  <c r="O3046" i="6" a="1"/>
  <c r="O3046" i="6" s="1"/>
  <c r="Q3042" i="6" a="1"/>
  <c r="Q3042" i="6" s="1"/>
  <c r="P3042" i="6" a="1"/>
  <c r="P3042" i="6" s="1"/>
  <c r="O3042" i="6" a="1"/>
  <c r="O3042" i="6" s="1"/>
  <c r="Q3038" i="6" a="1"/>
  <c r="Q3038" i="6" s="1"/>
  <c r="P3038" i="6" a="1"/>
  <c r="P3038" i="6" s="1"/>
  <c r="O3038" i="6" a="1"/>
  <c r="O3038" i="6" s="1"/>
  <c r="P3034" i="6" a="1"/>
  <c r="P3034" i="6" s="1"/>
  <c r="O3034" i="6" a="1"/>
  <c r="O3034" i="6" s="1"/>
  <c r="Q3030" i="6" a="1"/>
  <c r="Q3030" i="6" s="1"/>
  <c r="P3030" i="6" a="1"/>
  <c r="P3030" i="6" s="1"/>
  <c r="O3030" i="6" a="1"/>
  <c r="O3030" i="6" s="1"/>
  <c r="O3026" i="6" a="1"/>
  <c r="O3026" i="6" s="1"/>
  <c r="Q3022" i="6" a="1"/>
  <c r="Q3022" i="6" s="1"/>
  <c r="P3022" i="6" a="1"/>
  <c r="P3022" i="6" s="1"/>
  <c r="O3022" i="6" a="1"/>
  <c r="O3022" i="6" s="1"/>
  <c r="Q3018" i="6" a="1"/>
  <c r="Q3018" i="6" s="1"/>
  <c r="P3018" i="6" a="1"/>
  <c r="P3018" i="6" s="1"/>
  <c r="O3018" i="6" a="1"/>
  <c r="O3018" i="6" s="1"/>
  <c r="Q3014" i="6" a="1"/>
  <c r="Q3014" i="6" s="1"/>
  <c r="P3014" i="6" a="1"/>
  <c r="P3014" i="6" s="1"/>
  <c r="O3014" i="6" a="1"/>
  <c r="O3014" i="6" s="1"/>
  <c r="P3010" i="6" a="1"/>
  <c r="P3010" i="6" s="1"/>
  <c r="O3010" i="6" a="1"/>
  <c r="O3010" i="6" s="1"/>
  <c r="Q3006" i="6" a="1"/>
  <c r="Q3006" i="6" s="1"/>
  <c r="P3006" i="6" a="1"/>
  <c r="P3006" i="6" s="1"/>
  <c r="O3006" i="6" a="1"/>
  <c r="O3006" i="6" s="1"/>
  <c r="Q3002" i="6" a="1"/>
  <c r="Q3002" i="6" s="1"/>
  <c r="P3002" i="6" a="1"/>
  <c r="P3002" i="6" s="1"/>
  <c r="O3002" i="6" a="1"/>
  <c r="O3002" i="6" s="1"/>
  <c r="Q2998" i="6" a="1"/>
  <c r="Q2998" i="6" s="1"/>
  <c r="P2998" i="6" a="1"/>
  <c r="P2998" i="6" s="1"/>
  <c r="O2998" i="6" a="1"/>
  <c r="O2998" i="6" s="1"/>
  <c r="Q2994" i="6" a="1"/>
  <c r="Q2994" i="6" s="1"/>
  <c r="P2994" i="6" a="1"/>
  <c r="P2994" i="6" s="1"/>
  <c r="O2994" i="6" a="1"/>
  <c r="O2994" i="6" s="1"/>
  <c r="Q2990" i="6" a="1"/>
  <c r="Q2990" i="6" s="1"/>
  <c r="O2990" i="6" a="1"/>
  <c r="O2990" i="6" s="1"/>
  <c r="Q2986" i="6" a="1"/>
  <c r="Q2986" i="6" s="1"/>
  <c r="P2986" i="6" a="1"/>
  <c r="P2986" i="6" s="1"/>
  <c r="O2986" i="6" a="1"/>
  <c r="O2986" i="6" s="1"/>
  <c r="Q2982" i="6" a="1"/>
  <c r="Q2982" i="6" s="1"/>
  <c r="P2982" i="6" a="1"/>
  <c r="P2982" i="6" s="1"/>
  <c r="O2982" i="6" a="1"/>
  <c r="O2982" i="6" s="1"/>
  <c r="Q2978" i="6" a="1"/>
  <c r="Q2978" i="6" s="1"/>
  <c r="P2978" i="6" a="1"/>
  <c r="P2978" i="6" s="1"/>
  <c r="O2978" i="6" a="1"/>
  <c r="O2978" i="6" s="1"/>
  <c r="Q2974" i="6" a="1"/>
  <c r="Q2974" i="6" s="1"/>
  <c r="P2974" i="6" a="1"/>
  <c r="P2974" i="6" s="1"/>
  <c r="O2974" i="6" a="1"/>
  <c r="O2974" i="6" s="1"/>
  <c r="Q2970" i="6" a="1"/>
  <c r="Q2970" i="6" s="1"/>
  <c r="P2970" i="6" a="1"/>
  <c r="P2970" i="6" s="1"/>
  <c r="O2970" i="6" a="1"/>
  <c r="O2970" i="6" s="1"/>
  <c r="Q2966" i="6" a="1"/>
  <c r="Q2966" i="6" s="1"/>
  <c r="P2966" i="6" a="1"/>
  <c r="P2966" i="6" s="1"/>
  <c r="O2966" i="6" a="1"/>
  <c r="O2966" i="6" s="1"/>
  <c r="Q2962" i="6" a="1"/>
  <c r="Q2962" i="6" s="1"/>
  <c r="P2962" i="6" a="1"/>
  <c r="P2962" i="6" s="1"/>
  <c r="O2962" i="6" a="1"/>
  <c r="O2962" i="6" s="1"/>
  <c r="Q2958" i="6" a="1"/>
  <c r="Q2958" i="6" s="1"/>
  <c r="P2958" i="6" a="1"/>
  <c r="P2958" i="6" s="1"/>
  <c r="O2958" i="6" a="1"/>
  <c r="O2958" i="6" s="1"/>
  <c r="Q2954" i="6" a="1"/>
  <c r="Q2954" i="6" s="1"/>
  <c r="P2954" i="6" a="1"/>
  <c r="P2954" i="6" s="1"/>
  <c r="O2954" i="6" a="1"/>
  <c r="O2954" i="6" s="1"/>
  <c r="P2950" i="6" a="1"/>
  <c r="P2950" i="6" s="1"/>
  <c r="O2950" i="6" a="1"/>
  <c r="O2950" i="6" s="1"/>
  <c r="P2946" i="6" a="1"/>
  <c r="P2946" i="6" s="1"/>
  <c r="O2946" i="6" a="1"/>
  <c r="O2946" i="6" s="1"/>
  <c r="Q2942" i="6" a="1"/>
  <c r="Q2942" i="6" s="1"/>
  <c r="P2942" i="6" a="1"/>
  <c r="P2942" i="6" s="1"/>
  <c r="O2942" i="6" a="1"/>
  <c r="O2942" i="6" s="1"/>
  <c r="Q2938" i="6" a="1"/>
  <c r="Q2938" i="6" s="1"/>
  <c r="P2938" i="6" a="1"/>
  <c r="P2938" i="6" s="1"/>
  <c r="O2938" i="6" a="1"/>
  <c r="O2938" i="6" s="1"/>
  <c r="Q2934" i="6" a="1"/>
  <c r="Q2934" i="6" s="1"/>
  <c r="P2934" i="6" a="1"/>
  <c r="P2934" i="6" s="1"/>
  <c r="O2934" i="6" a="1"/>
  <c r="O2934" i="6" s="1"/>
  <c r="Q2930" i="6" a="1"/>
  <c r="Q2930" i="6" s="1"/>
  <c r="P2930" i="6" a="1"/>
  <c r="P2930" i="6" s="1"/>
  <c r="O2930" i="6" a="1"/>
  <c r="O2930" i="6" s="1"/>
  <c r="P2926" i="6" a="1"/>
  <c r="P2926" i="6" s="1"/>
  <c r="O2926" i="6" a="1"/>
  <c r="O2926" i="6" s="1"/>
  <c r="Q2922" i="6" a="1"/>
  <c r="Q2922" i="6" s="1"/>
  <c r="P2922" i="6" a="1"/>
  <c r="P2922" i="6" s="1"/>
  <c r="O2922" i="6" a="1"/>
  <c r="O2922" i="6" s="1"/>
  <c r="Q2918" i="6" a="1"/>
  <c r="Q2918" i="6" s="1"/>
  <c r="O2918" i="6" a="1"/>
  <c r="O2918" i="6" s="1"/>
  <c r="P2914" i="6" a="1"/>
  <c r="P2914" i="6" s="1"/>
  <c r="O2914" i="6" a="1"/>
  <c r="O2914" i="6" s="1"/>
  <c r="Q2910" i="6" a="1"/>
  <c r="Q2910" i="6" s="1"/>
  <c r="O2910" i="6" a="1"/>
  <c r="O2910" i="6" s="1"/>
  <c r="P2906" i="6" a="1"/>
  <c r="P2906" i="6" s="1"/>
  <c r="O2906" i="6" a="1"/>
  <c r="O2906" i="6" s="1"/>
  <c r="P2902" i="6" a="1"/>
  <c r="P2902" i="6" s="1"/>
  <c r="O2902" i="6" a="1"/>
  <c r="O2902" i="6" s="1"/>
  <c r="Q2898" i="6" a="1"/>
  <c r="Q2898" i="6" s="1"/>
  <c r="P2898" i="6" a="1"/>
  <c r="P2898" i="6" s="1"/>
  <c r="O2898" i="6" a="1"/>
  <c r="O2898" i="6" s="1"/>
  <c r="Q2894" i="6" a="1"/>
  <c r="Q2894" i="6" s="1"/>
  <c r="P2894" i="6" a="1"/>
  <c r="P2894" i="6" s="1"/>
  <c r="O2894" i="6" a="1"/>
  <c r="O2894" i="6" s="1"/>
  <c r="P2890" i="6" a="1"/>
  <c r="P2890" i="6" s="1"/>
  <c r="O2890" i="6" a="1"/>
  <c r="O2890" i="6" s="1"/>
  <c r="Q2886" i="6" a="1"/>
  <c r="Q2886" i="6" s="1"/>
  <c r="P2886" i="6" a="1"/>
  <c r="P2886" i="6" s="1"/>
  <c r="O2886" i="6" a="1"/>
  <c r="O2886" i="6" s="1"/>
  <c r="Q2882" i="6" a="1"/>
  <c r="Q2882" i="6" s="1"/>
  <c r="P2882" i="6" a="1"/>
  <c r="P2882" i="6" s="1"/>
  <c r="O2882" i="6" a="1"/>
  <c r="O2882" i="6" s="1"/>
  <c r="P2878" i="6" a="1"/>
  <c r="P2878" i="6" s="1"/>
  <c r="O2878" i="6" a="1"/>
  <c r="O2878" i="6" s="1"/>
  <c r="Q2874" i="6" a="1"/>
  <c r="Q2874" i="6" s="1"/>
  <c r="P2874" i="6" a="1"/>
  <c r="P2874" i="6" s="1"/>
  <c r="O2874" i="6" a="1"/>
  <c r="O2874" i="6" s="1"/>
  <c r="Q2870" i="6" a="1"/>
  <c r="Q2870" i="6" s="1"/>
  <c r="P2870" i="6" a="1"/>
  <c r="P2870" i="6" s="1"/>
  <c r="O2870" i="6" a="1"/>
  <c r="O2870" i="6" s="1"/>
  <c r="P2866" i="6" a="1"/>
  <c r="P2866" i="6" s="1"/>
  <c r="O2866" i="6" a="1"/>
  <c r="O2866" i="6" s="1"/>
  <c r="Q2862" i="6" a="1"/>
  <c r="Q2862" i="6" s="1"/>
  <c r="P2862" i="6" a="1"/>
  <c r="P2862" i="6" s="1"/>
  <c r="O2862" i="6" a="1"/>
  <c r="O2862" i="6" s="1"/>
  <c r="Q2858" i="6" a="1"/>
  <c r="Q2858" i="6" s="1"/>
  <c r="P2858" i="6" a="1"/>
  <c r="P2858" i="6" s="1"/>
  <c r="O2858" i="6" a="1"/>
  <c r="O2858" i="6" s="1"/>
  <c r="Q2854" i="6" a="1"/>
  <c r="Q2854" i="6" s="1"/>
  <c r="P2854" i="6" a="1"/>
  <c r="P2854" i="6" s="1"/>
  <c r="O2854" i="6" a="1"/>
  <c r="O2854" i="6" s="1"/>
  <c r="Q2850" i="6" a="1"/>
  <c r="Q2850" i="6" s="1"/>
  <c r="P2850" i="6" a="1"/>
  <c r="P2850" i="6" s="1"/>
  <c r="O2850" i="6" a="1"/>
  <c r="O2850" i="6" s="1"/>
  <c r="Q2846" i="6" a="1"/>
  <c r="Q2846" i="6" s="1"/>
  <c r="P2846" i="6" a="1"/>
  <c r="P2846" i="6" s="1"/>
  <c r="O2846" i="6" a="1"/>
  <c r="O2846" i="6" s="1"/>
  <c r="Q2842" i="6" a="1"/>
  <c r="Q2842" i="6" s="1"/>
  <c r="P2842" i="6" a="1"/>
  <c r="P2842" i="6" s="1"/>
  <c r="O2842" i="6" a="1"/>
  <c r="O2842" i="6" s="1"/>
  <c r="Q2838" i="6" a="1"/>
  <c r="Q2838" i="6" s="1"/>
  <c r="O2838" i="6" a="1"/>
  <c r="O2838" i="6" s="1"/>
  <c r="P2834" i="6" a="1"/>
  <c r="P2834" i="6" s="1"/>
  <c r="O2834" i="6" a="1"/>
  <c r="O2834" i="6" s="1"/>
  <c r="Q2830" i="6" a="1"/>
  <c r="Q2830" i="6" s="1"/>
  <c r="P2830" i="6" a="1"/>
  <c r="P2830" i="6" s="1"/>
  <c r="O2830" i="6" a="1"/>
  <c r="O2830" i="6" s="1"/>
  <c r="P2826" i="6" a="1"/>
  <c r="P2826" i="6" s="1"/>
  <c r="O2826" i="6" a="1"/>
  <c r="O2826" i="6" s="1"/>
  <c r="Q2822" i="6" a="1"/>
  <c r="Q2822" i="6" s="1"/>
  <c r="O2822" i="6" a="1"/>
  <c r="O2822" i="6" s="1"/>
  <c r="Q2818" i="6" a="1"/>
  <c r="Q2818" i="6" s="1"/>
  <c r="P2818" i="6" a="1"/>
  <c r="P2818" i="6" s="1"/>
  <c r="O2818" i="6" a="1"/>
  <c r="O2818" i="6" s="1"/>
  <c r="Q2814" i="6" a="1"/>
  <c r="Q2814" i="6" s="1"/>
  <c r="P2814" i="6" a="1"/>
  <c r="P2814" i="6" s="1"/>
  <c r="O2814" i="6" a="1"/>
  <c r="O2814" i="6" s="1"/>
  <c r="Q2810" i="6" a="1"/>
  <c r="Q2810" i="6" s="1"/>
  <c r="O2810" i="6" a="1"/>
  <c r="O2810" i="6" s="1"/>
  <c r="Q2806" i="6" a="1"/>
  <c r="Q2806" i="6" s="1"/>
  <c r="P2806" i="6" a="1"/>
  <c r="P2806" i="6" s="1"/>
  <c r="O2806" i="6" a="1"/>
  <c r="O2806" i="6" s="1"/>
  <c r="Q2802" i="6" a="1"/>
  <c r="Q2802" i="6" s="1"/>
  <c r="P2802" i="6" a="1"/>
  <c r="P2802" i="6" s="1"/>
  <c r="O2802" i="6" a="1"/>
  <c r="O2802" i="6" s="1"/>
  <c r="Q2798" i="6" a="1"/>
  <c r="Q2798" i="6" s="1"/>
  <c r="P2798" i="6" a="1"/>
  <c r="P2798" i="6" s="1"/>
  <c r="O2798" i="6" a="1"/>
  <c r="O2798" i="6" s="1"/>
  <c r="Q2794" i="6" a="1"/>
  <c r="Q2794" i="6" s="1"/>
  <c r="P2794" i="6" a="1"/>
  <c r="P2794" i="6" s="1"/>
  <c r="O2794" i="6" a="1"/>
  <c r="O2794" i="6" s="1"/>
  <c r="Q2790" i="6" a="1"/>
  <c r="Q2790" i="6" s="1"/>
  <c r="O2790" i="6" a="1"/>
  <c r="O2790" i="6" s="1"/>
  <c r="P2786" i="6" a="1"/>
  <c r="P2786" i="6" s="1"/>
  <c r="O2786" i="6" a="1"/>
  <c r="O2786" i="6" s="1"/>
  <c r="Q2782" i="6" a="1"/>
  <c r="Q2782" i="6" s="1"/>
  <c r="P2782" i="6" a="1"/>
  <c r="P2782" i="6" s="1"/>
  <c r="O2782" i="6" a="1"/>
  <c r="O2782" i="6" s="1"/>
  <c r="Q2778" i="6" a="1"/>
  <c r="Q2778" i="6" s="1"/>
  <c r="P2778" i="6" a="1"/>
  <c r="P2778" i="6" s="1"/>
  <c r="O2778" i="6" a="1"/>
  <c r="O2778" i="6" s="1"/>
  <c r="Q2774" i="6" a="1"/>
  <c r="Q2774" i="6" s="1"/>
  <c r="P2774" i="6" a="1"/>
  <c r="P2774" i="6" s="1"/>
  <c r="O2774" i="6" a="1"/>
  <c r="O2774" i="6" s="1"/>
  <c r="P2770" i="6" a="1"/>
  <c r="P2770" i="6" s="1"/>
  <c r="O2770" i="6" a="1"/>
  <c r="O2770" i="6" s="1"/>
  <c r="P2766" i="6" a="1"/>
  <c r="P2766" i="6" s="1"/>
  <c r="O2766" i="6" a="1"/>
  <c r="O2766" i="6" s="1"/>
  <c r="Q2762" i="6" a="1"/>
  <c r="Q2762" i="6" s="1"/>
  <c r="P2762" i="6" a="1"/>
  <c r="P2762" i="6" s="1"/>
  <c r="O2762" i="6" a="1"/>
  <c r="O2762" i="6" s="1"/>
  <c r="Q2758" i="6" a="1"/>
  <c r="Q2758" i="6" s="1"/>
  <c r="P2758" i="6" a="1"/>
  <c r="P2758" i="6" s="1"/>
  <c r="O2758" i="6" a="1"/>
  <c r="O2758" i="6" s="1"/>
  <c r="O2754" i="6" a="1"/>
  <c r="O2754" i="6" s="1"/>
  <c r="Q2750" i="6" a="1"/>
  <c r="Q2750" i="6" s="1"/>
  <c r="P2750" i="6" a="1"/>
  <c r="P2750" i="6" s="1"/>
  <c r="O2750" i="6" a="1"/>
  <c r="O2750" i="6" s="1"/>
  <c r="Q2746" i="6" a="1"/>
  <c r="Q2746" i="6" s="1"/>
  <c r="P2746" i="6" a="1"/>
  <c r="P2746" i="6" s="1"/>
  <c r="O2746" i="6" a="1"/>
  <c r="O2746" i="6" s="1"/>
  <c r="Q2742" i="6" a="1"/>
  <c r="Q2742" i="6" s="1"/>
  <c r="P2742" i="6" a="1"/>
  <c r="P2742" i="6" s="1"/>
  <c r="O2742" i="6" a="1"/>
  <c r="O2742" i="6" s="1"/>
  <c r="P2738" i="6" a="1"/>
  <c r="P2738" i="6" s="1"/>
  <c r="O2738" i="6" a="1"/>
  <c r="O2738" i="6" s="1"/>
  <c r="Q2734" i="6" a="1"/>
  <c r="Q2734" i="6" s="1"/>
  <c r="P2734" i="6" a="1"/>
  <c r="P2734" i="6" s="1"/>
  <c r="O2734" i="6" a="1"/>
  <c r="O2734" i="6" s="1"/>
  <c r="Q2730" i="6" a="1"/>
  <c r="Q2730" i="6" s="1"/>
  <c r="P2730" i="6" a="1"/>
  <c r="P2730" i="6" s="1"/>
  <c r="O2730" i="6" a="1"/>
  <c r="O2730" i="6" s="1"/>
  <c r="Q2726" i="6" a="1"/>
  <c r="Q2726" i="6" s="1"/>
  <c r="P2726" i="6" a="1"/>
  <c r="P2726" i="6" s="1"/>
  <c r="O2726" i="6" a="1"/>
  <c r="O2726" i="6" s="1"/>
  <c r="P2722" i="6" a="1"/>
  <c r="P2722" i="6" s="1"/>
  <c r="O2722" i="6" a="1"/>
  <c r="O2722" i="6" s="1"/>
  <c r="Q2718" i="6" a="1"/>
  <c r="Q2718" i="6" s="1"/>
  <c r="O2718" i="6" a="1"/>
  <c r="O2718" i="6" s="1"/>
  <c r="Q2714" i="6" a="1"/>
  <c r="Q2714" i="6" s="1"/>
  <c r="P2714" i="6" a="1"/>
  <c r="P2714" i="6" s="1"/>
  <c r="O2714" i="6" a="1"/>
  <c r="O2714" i="6" s="1"/>
  <c r="Q2710" i="6" a="1"/>
  <c r="Q2710" i="6" s="1"/>
  <c r="P2710" i="6" a="1"/>
  <c r="P2710" i="6" s="1"/>
  <c r="O2710" i="6" a="1"/>
  <c r="O2710" i="6" s="1"/>
  <c r="Q2706" i="6" a="1"/>
  <c r="Q2706" i="6" s="1"/>
  <c r="P2706" i="6" a="1"/>
  <c r="P2706" i="6" s="1"/>
  <c r="O2706" i="6" a="1"/>
  <c r="O2706" i="6" s="1"/>
  <c r="Q2702" i="6" a="1"/>
  <c r="Q2702" i="6" s="1"/>
  <c r="O2702" i="6" a="1"/>
  <c r="O2702" i="6" s="1"/>
  <c r="Q2698" i="6" a="1"/>
  <c r="Q2698" i="6" s="1"/>
  <c r="P2698" i="6" a="1"/>
  <c r="P2698" i="6" s="1"/>
  <c r="O2698" i="6" a="1"/>
  <c r="O2698" i="6" s="1"/>
  <c r="Q2694" i="6" a="1"/>
  <c r="Q2694" i="6" s="1"/>
  <c r="P2694" i="6" a="1"/>
  <c r="P2694" i="6" s="1"/>
  <c r="O2694" i="6" a="1"/>
  <c r="O2694" i="6" s="1"/>
  <c r="Q2690" i="6" a="1"/>
  <c r="Q2690" i="6" s="1"/>
  <c r="O2690" i="6" a="1"/>
  <c r="O2690" i="6" s="1"/>
  <c r="Q2686" i="6" a="1"/>
  <c r="Q2686" i="6" s="1"/>
  <c r="P2686" i="6" a="1"/>
  <c r="P2686" i="6" s="1"/>
  <c r="O2686" i="6" a="1"/>
  <c r="O2686" i="6" s="1"/>
  <c r="Q2682" i="6" a="1"/>
  <c r="Q2682" i="6" s="1"/>
  <c r="P2682" i="6" a="1"/>
  <c r="P2682" i="6" s="1"/>
  <c r="O2682" i="6" a="1"/>
  <c r="O2682" i="6" s="1"/>
  <c r="Q2678" i="6" a="1"/>
  <c r="Q2678" i="6" s="1"/>
  <c r="P2678" i="6" a="1"/>
  <c r="P2678" i="6" s="1"/>
  <c r="O2678" i="6" a="1"/>
  <c r="O2678" i="6" s="1"/>
  <c r="Q2674" i="6" a="1"/>
  <c r="Q2674" i="6" s="1"/>
  <c r="P2674" i="6" a="1"/>
  <c r="P2674" i="6" s="1"/>
  <c r="O2674" i="6" a="1"/>
  <c r="O2674" i="6" s="1"/>
  <c r="Q2670" i="6" a="1"/>
  <c r="Q2670" i="6" s="1"/>
  <c r="P2670" i="6" a="1"/>
  <c r="P2670" i="6" s="1"/>
  <c r="O2670" i="6" a="1"/>
  <c r="O2670" i="6" s="1"/>
  <c r="Q2666" i="6" a="1"/>
  <c r="Q2666" i="6" s="1"/>
  <c r="O2666" i="6" a="1"/>
  <c r="O2666" i="6" s="1"/>
  <c r="Q2662" i="6" a="1"/>
  <c r="Q2662" i="6" s="1"/>
  <c r="P2662" i="6" a="1"/>
  <c r="P2662" i="6" s="1"/>
  <c r="O2662" i="6" a="1"/>
  <c r="O2662" i="6" s="1"/>
  <c r="Q2658" i="6" a="1"/>
  <c r="Q2658" i="6" s="1"/>
  <c r="P2658" i="6" a="1"/>
  <c r="P2658" i="6" s="1"/>
  <c r="O2658" i="6" a="1"/>
  <c r="O2658" i="6" s="1"/>
  <c r="Q2654" i="6" a="1"/>
  <c r="Q2654" i="6" s="1"/>
  <c r="P2654" i="6" a="1"/>
  <c r="P2654" i="6" s="1"/>
  <c r="O2654" i="6" a="1"/>
  <c r="O2654" i="6" s="1"/>
  <c r="Q2650" i="6" a="1"/>
  <c r="Q2650" i="6" s="1"/>
  <c r="P2650" i="6" a="1"/>
  <c r="P2650" i="6" s="1"/>
  <c r="O2650" i="6" a="1"/>
  <c r="O2650" i="6" s="1"/>
  <c r="Q2646" i="6" a="1"/>
  <c r="Q2646" i="6" s="1"/>
  <c r="O2646" i="6" a="1"/>
  <c r="O2646" i="6" s="1"/>
  <c r="Q2642" i="6" a="1"/>
  <c r="Q2642" i="6" s="1"/>
  <c r="P2642" i="6" a="1"/>
  <c r="P2642" i="6" s="1"/>
  <c r="O2642" i="6" a="1"/>
  <c r="O2642" i="6" s="1"/>
  <c r="Q2638" i="6" a="1"/>
  <c r="Q2638" i="6" s="1"/>
  <c r="P2638" i="6" a="1"/>
  <c r="P2638" i="6" s="1"/>
  <c r="O2638" i="6" a="1"/>
  <c r="O2638" i="6" s="1"/>
  <c r="P2634" i="6" a="1"/>
  <c r="P2634" i="6" s="1"/>
  <c r="O2634" i="6" a="1"/>
  <c r="O2634" i="6" s="1"/>
  <c r="Q2630" i="6" a="1"/>
  <c r="Q2630" i="6" s="1"/>
  <c r="P2630" i="6" a="1"/>
  <c r="P2630" i="6" s="1"/>
  <c r="O2630" i="6" a="1"/>
  <c r="O2630" i="6" s="1"/>
  <c r="Q2626" i="6" a="1"/>
  <c r="Q2626" i="6" s="1"/>
  <c r="P2626" i="6" a="1"/>
  <c r="P2626" i="6" s="1"/>
  <c r="O2626" i="6" a="1"/>
  <c r="O2626" i="6" s="1"/>
  <c r="P2622" i="6" a="1"/>
  <c r="P2622" i="6" s="1"/>
  <c r="O2622" i="6" a="1"/>
  <c r="O2622" i="6" s="1"/>
  <c r="Q2618" i="6" a="1"/>
  <c r="Q2618" i="6" s="1"/>
  <c r="P2618" i="6" a="1"/>
  <c r="P2618" i="6" s="1"/>
  <c r="O2618" i="6" a="1"/>
  <c r="O2618" i="6" s="1"/>
  <c r="Q2614" i="6" a="1"/>
  <c r="Q2614" i="6" s="1"/>
  <c r="P2614" i="6" a="1"/>
  <c r="P2614" i="6" s="1"/>
  <c r="O2614" i="6" a="1"/>
  <c r="O2614" i="6" s="1"/>
  <c r="Q2610" i="6" a="1"/>
  <c r="Q2610" i="6" s="1"/>
  <c r="P2610" i="6" a="1"/>
  <c r="P2610" i="6" s="1"/>
  <c r="O2610" i="6" a="1"/>
  <c r="O2610" i="6" s="1"/>
  <c r="Q2606" i="6" a="1"/>
  <c r="Q2606" i="6" s="1"/>
  <c r="P2606" i="6" a="1"/>
  <c r="P2606" i="6" s="1"/>
  <c r="O2606" i="6" a="1"/>
  <c r="O2606" i="6" s="1"/>
  <c r="O2602" i="6" a="1"/>
  <c r="O2602" i="6" s="1"/>
  <c r="Q2598" i="6" a="1"/>
  <c r="Q2598" i="6" s="1"/>
  <c r="P2598" i="6" a="1"/>
  <c r="P2598" i="6" s="1"/>
  <c r="O2598" i="6" a="1"/>
  <c r="O2598" i="6" s="1"/>
  <c r="Q2594" i="6" a="1"/>
  <c r="Q2594" i="6" s="1"/>
  <c r="P2594" i="6" a="1"/>
  <c r="P2594" i="6" s="1"/>
  <c r="O2594" i="6" a="1"/>
  <c r="O2594" i="6" s="1"/>
  <c r="Q2590" i="6" a="1"/>
  <c r="Q2590" i="6" s="1"/>
  <c r="P2590" i="6" a="1"/>
  <c r="P2590" i="6" s="1"/>
  <c r="O2590" i="6" a="1"/>
  <c r="O2590" i="6" s="1"/>
  <c r="Q2586" i="6" a="1"/>
  <c r="Q2586" i="6" s="1"/>
  <c r="P2586" i="6" a="1"/>
  <c r="P2586" i="6" s="1"/>
  <c r="O2586" i="6" a="1"/>
  <c r="O2586" i="6" s="1"/>
  <c r="Q2582" i="6" a="1"/>
  <c r="Q2582" i="6" s="1"/>
  <c r="O2582" i="6" a="1"/>
  <c r="O2582" i="6" s="1"/>
  <c r="Q2578" i="6" a="1"/>
  <c r="Q2578" i="6" s="1"/>
  <c r="P2578" i="6" a="1"/>
  <c r="P2578" i="6" s="1"/>
  <c r="O2578" i="6" a="1"/>
  <c r="O2578" i="6" s="1"/>
  <c r="Q2574" i="6" a="1"/>
  <c r="Q2574" i="6" s="1"/>
  <c r="P2574" i="6" a="1"/>
  <c r="P2574" i="6" s="1"/>
  <c r="O2574" i="6" a="1"/>
  <c r="O2574" i="6" s="1"/>
  <c r="Q2570" i="6" a="1"/>
  <c r="Q2570" i="6" s="1"/>
  <c r="P2570" i="6" a="1"/>
  <c r="P2570" i="6" s="1"/>
  <c r="O2570" i="6" a="1"/>
  <c r="O2570" i="6" s="1"/>
  <c r="Q2566" i="6" a="1"/>
  <c r="Q2566" i="6" s="1"/>
  <c r="P2566" i="6" a="1"/>
  <c r="P2566" i="6" s="1"/>
  <c r="O2566" i="6" a="1"/>
  <c r="O2566" i="6" s="1"/>
  <c r="P2562" i="6" a="1"/>
  <c r="P2562" i="6" s="1"/>
  <c r="O2562" i="6" a="1"/>
  <c r="O2562" i="6" s="1"/>
  <c r="Q2558" i="6" a="1"/>
  <c r="Q2558" i="6" s="1"/>
  <c r="P2558" i="6" a="1"/>
  <c r="P2558" i="6" s="1"/>
  <c r="O2558" i="6" a="1"/>
  <c r="O2558" i="6" s="1"/>
  <c r="Q2554" i="6" a="1"/>
  <c r="Q2554" i="6" s="1"/>
  <c r="P2554" i="6" a="1"/>
  <c r="P2554" i="6" s="1"/>
  <c r="O2554" i="6" a="1"/>
  <c r="O2554" i="6" s="1"/>
  <c r="Q2550" i="6" a="1"/>
  <c r="Q2550" i="6" s="1"/>
  <c r="P2550" i="6" a="1"/>
  <c r="P2550" i="6" s="1"/>
  <c r="O2550" i="6" a="1"/>
  <c r="O2550" i="6" s="1"/>
  <c r="P2546" i="6" a="1"/>
  <c r="P2546" i="6" s="1"/>
  <c r="O2546" i="6" a="1"/>
  <c r="O2546" i="6" s="1"/>
  <c r="Q2542" i="6" a="1"/>
  <c r="Q2542" i="6" s="1"/>
  <c r="P2542" i="6" a="1"/>
  <c r="P2542" i="6" s="1"/>
  <c r="O2542" i="6" a="1"/>
  <c r="O2542" i="6" s="1"/>
  <c r="P2538" i="6" a="1"/>
  <c r="P2538" i="6" s="1"/>
  <c r="O2538" i="6" a="1"/>
  <c r="O2538" i="6" s="1"/>
  <c r="Q2534" i="6" a="1"/>
  <c r="Q2534" i="6" s="1"/>
  <c r="O2534" i="6" a="1"/>
  <c r="O2534" i="6" s="1"/>
  <c r="P2530" i="6" a="1"/>
  <c r="P2530" i="6" s="1"/>
  <c r="O2530" i="6" a="1"/>
  <c r="O2530" i="6" s="1"/>
  <c r="Q2526" i="6" a="1"/>
  <c r="Q2526" i="6" s="1"/>
  <c r="P2526" i="6" a="1"/>
  <c r="P2526" i="6" s="1"/>
  <c r="O2526" i="6" a="1"/>
  <c r="O2526" i="6" s="1"/>
  <c r="P2522" i="6" a="1"/>
  <c r="P2522" i="6" s="1"/>
  <c r="O2522" i="6" a="1"/>
  <c r="O2522" i="6" s="1"/>
  <c r="Q2518" i="6" a="1"/>
  <c r="Q2518" i="6" s="1"/>
  <c r="P2518" i="6" a="1"/>
  <c r="P2518" i="6" s="1"/>
  <c r="O2518" i="6" a="1"/>
  <c r="O2518" i="6" s="1"/>
  <c r="Q2514" i="6" a="1"/>
  <c r="Q2514" i="6" s="1"/>
  <c r="P2514" i="6" a="1"/>
  <c r="P2514" i="6" s="1"/>
  <c r="O2514" i="6" a="1"/>
  <c r="O2514" i="6" s="1"/>
  <c r="P2510" i="6" a="1"/>
  <c r="P2510" i="6" s="1"/>
  <c r="O2510" i="6" a="1"/>
  <c r="O2510" i="6" s="1"/>
  <c r="Q2506" i="6" a="1"/>
  <c r="Q2506" i="6" s="1"/>
  <c r="P2506" i="6" a="1"/>
  <c r="P2506" i="6" s="1"/>
  <c r="O2506" i="6" a="1"/>
  <c r="O2506" i="6" s="1"/>
  <c r="Q2502" i="6" a="1"/>
  <c r="Q2502" i="6" s="1"/>
  <c r="P2502" i="6" a="1"/>
  <c r="P2502" i="6" s="1"/>
  <c r="O2502" i="6" a="1"/>
  <c r="O2502" i="6" s="1"/>
  <c r="Q2498" i="6" a="1"/>
  <c r="Q2498" i="6" s="1"/>
  <c r="P2498" i="6" a="1"/>
  <c r="P2498" i="6" s="1"/>
  <c r="O2498" i="6" a="1"/>
  <c r="O2498" i="6" s="1"/>
  <c r="P2494" i="6" a="1"/>
  <c r="P2494" i="6" s="1"/>
  <c r="O2494" i="6" a="1"/>
  <c r="O2494" i="6" s="1"/>
  <c r="O2490" i="6" a="1"/>
  <c r="O2490" i="6" s="1"/>
  <c r="P2486" i="6" a="1"/>
  <c r="P2486" i="6" s="1"/>
  <c r="O2486" i="6" a="1"/>
  <c r="O2486" i="6" s="1"/>
  <c r="P2482" i="6" a="1"/>
  <c r="P2482" i="6" s="1"/>
  <c r="O2482" i="6" a="1"/>
  <c r="O2482" i="6" s="1"/>
  <c r="P2478" i="6" a="1"/>
  <c r="P2478" i="6" s="1"/>
  <c r="O2478" i="6" a="1"/>
  <c r="O2478" i="6" s="1"/>
  <c r="Q2474" i="6" a="1"/>
  <c r="Q2474" i="6" s="1"/>
  <c r="P2474" i="6" a="1"/>
  <c r="P2474" i="6" s="1"/>
  <c r="O2474" i="6" a="1"/>
  <c r="O2474" i="6" s="1"/>
  <c r="Q2470" i="6" a="1"/>
  <c r="Q2470" i="6" s="1"/>
  <c r="P2470" i="6" a="1"/>
  <c r="P2470" i="6" s="1"/>
  <c r="O2470" i="6" a="1"/>
  <c r="O2470" i="6" s="1"/>
  <c r="Q2466" i="6" a="1"/>
  <c r="Q2466" i="6" s="1"/>
  <c r="P2466" i="6" a="1"/>
  <c r="P2466" i="6" s="1"/>
  <c r="O2466" i="6" a="1"/>
  <c r="O2466" i="6" s="1"/>
  <c r="Q2462" i="6" a="1"/>
  <c r="Q2462" i="6" s="1"/>
  <c r="P2462" i="6" a="1"/>
  <c r="P2462" i="6" s="1"/>
  <c r="O2462" i="6" a="1"/>
  <c r="O2462" i="6" s="1"/>
  <c r="Q2458" i="6" a="1"/>
  <c r="Q2458" i="6" s="1"/>
  <c r="P2458" i="6" a="1"/>
  <c r="P2458" i="6" s="1"/>
  <c r="O2458" i="6" a="1"/>
  <c r="O2458" i="6" s="1"/>
  <c r="P2454" i="6" a="1"/>
  <c r="P2454" i="6" s="1"/>
  <c r="O2454" i="6" a="1"/>
  <c r="O2454" i="6" s="1"/>
  <c r="Q2450" i="6" a="1"/>
  <c r="Q2450" i="6" s="1"/>
  <c r="P2450" i="6" a="1"/>
  <c r="P2450" i="6" s="1"/>
  <c r="O2450" i="6" a="1"/>
  <c r="O2450" i="6" s="1"/>
  <c r="Q2446" i="6" a="1"/>
  <c r="Q2446" i="6" s="1"/>
  <c r="P2446" i="6" a="1"/>
  <c r="P2446" i="6" s="1"/>
  <c r="O2446" i="6" a="1"/>
  <c r="O2446" i="6" s="1"/>
  <c r="Q2442" i="6" a="1"/>
  <c r="Q2442" i="6" s="1"/>
  <c r="P2442" i="6" a="1"/>
  <c r="P2442" i="6" s="1"/>
  <c r="O2442" i="6" a="1"/>
  <c r="O2442" i="6" s="1"/>
  <c r="Q2438" i="6" a="1"/>
  <c r="Q2438" i="6" s="1"/>
  <c r="P2438" i="6" a="1"/>
  <c r="P2438" i="6" s="1"/>
  <c r="O2438" i="6" a="1"/>
  <c r="O2438" i="6" s="1"/>
  <c r="Q2434" i="6" a="1"/>
  <c r="Q2434" i="6" s="1"/>
  <c r="P2434" i="6" a="1"/>
  <c r="P2434" i="6" s="1"/>
  <c r="O2434" i="6" a="1"/>
  <c r="O2434" i="6" s="1"/>
  <c r="P2430" i="6" a="1"/>
  <c r="P2430" i="6" s="1"/>
  <c r="O2430" i="6" a="1"/>
  <c r="O2430" i="6" s="1"/>
  <c r="Q2426" i="6" a="1"/>
  <c r="Q2426" i="6" s="1"/>
  <c r="P2426" i="6" a="1"/>
  <c r="P2426" i="6" s="1"/>
  <c r="O2426" i="6" a="1"/>
  <c r="O2426" i="6" s="1"/>
  <c r="Q2422" i="6" a="1"/>
  <c r="Q2422" i="6" s="1"/>
  <c r="P2422" i="6" a="1"/>
  <c r="P2422" i="6" s="1"/>
  <c r="O2422" i="6" a="1"/>
  <c r="O2422" i="6" s="1"/>
  <c r="P2418" i="6" a="1"/>
  <c r="P2418" i="6" s="1"/>
  <c r="O2418" i="6" a="1"/>
  <c r="O2418" i="6" s="1"/>
  <c r="Q2414" i="6" a="1"/>
  <c r="Q2414" i="6" s="1"/>
  <c r="O2414" i="6" a="1"/>
  <c r="O2414" i="6" s="1"/>
  <c r="P2410" i="6" a="1"/>
  <c r="P2410" i="6" s="1"/>
  <c r="O2410" i="6" a="1"/>
  <c r="O2410" i="6" s="1"/>
  <c r="Q2406" i="6" a="1"/>
  <c r="Q2406" i="6" s="1"/>
  <c r="P2406" i="6" a="1"/>
  <c r="P2406" i="6" s="1"/>
  <c r="O2406" i="6" a="1"/>
  <c r="O2406" i="6" s="1"/>
  <c r="P2402" i="6" a="1"/>
  <c r="P2402" i="6" s="1"/>
  <c r="O2402" i="6" a="1"/>
  <c r="O2402" i="6" s="1"/>
  <c r="Q2398" i="6" a="1"/>
  <c r="Q2398" i="6" s="1"/>
  <c r="P2398" i="6" a="1"/>
  <c r="P2398" i="6" s="1"/>
  <c r="O2398" i="6" a="1"/>
  <c r="O2398" i="6" s="1"/>
  <c r="Q2394" i="6" a="1"/>
  <c r="Q2394" i="6" s="1"/>
  <c r="P2394" i="6" a="1"/>
  <c r="P2394" i="6" s="1"/>
  <c r="O2394" i="6" a="1"/>
  <c r="O2394" i="6" s="1"/>
  <c r="Q2390" i="6" a="1"/>
  <c r="Q2390" i="6" s="1"/>
  <c r="P2390" i="6" a="1"/>
  <c r="P2390" i="6" s="1"/>
  <c r="O2390" i="6" a="1"/>
  <c r="O2390" i="6" s="1"/>
  <c r="Q2386" i="6" a="1"/>
  <c r="Q2386" i="6" s="1"/>
  <c r="P2386" i="6" a="1"/>
  <c r="P2386" i="6" s="1"/>
  <c r="O2386" i="6" a="1"/>
  <c r="O2386" i="6" s="1"/>
  <c r="Q2382" i="6" a="1"/>
  <c r="Q2382" i="6" s="1"/>
  <c r="O2382" i="6" a="1"/>
  <c r="O2382" i="6" s="1"/>
  <c r="Q2378" i="6" a="1"/>
  <c r="Q2378" i="6" s="1"/>
  <c r="P2378" i="6" a="1"/>
  <c r="P2378" i="6" s="1"/>
  <c r="O2378" i="6" a="1"/>
  <c r="O2378" i="6" s="1"/>
  <c r="Q2374" i="6" a="1"/>
  <c r="Q2374" i="6" s="1"/>
  <c r="P2374" i="6" a="1"/>
  <c r="P2374" i="6" s="1"/>
  <c r="O2374" i="6" a="1"/>
  <c r="O2374" i="6" s="1"/>
  <c r="P2370" i="6" a="1"/>
  <c r="P2370" i="6" s="1"/>
  <c r="O2370" i="6" a="1"/>
  <c r="O2370" i="6" s="1"/>
  <c r="Q2366" i="6" a="1"/>
  <c r="Q2366" i="6" s="1"/>
  <c r="P2366" i="6" a="1"/>
  <c r="P2366" i="6" s="1"/>
  <c r="O2366" i="6" a="1"/>
  <c r="O2366" i="6" s="1"/>
  <c r="P2362" i="6" a="1"/>
  <c r="P2362" i="6" s="1"/>
  <c r="O2362" i="6" a="1"/>
  <c r="O2362" i="6" s="1"/>
  <c r="Q2358" i="6" a="1"/>
  <c r="Q2358" i="6" s="1"/>
  <c r="P2358" i="6" a="1"/>
  <c r="P2358" i="6" s="1"/>
  <c r="O2358" i="6" a="1"/>
  <c r="O2358" i="6" s="1"/>
  <c r="P2354" i="6" a="1"/>
  <c r="P2354" i="6" s="1"/>
  <c r="O2354" i="6" a="1"/>
  <c r="O2354" i="6" s="1"/>
  <c r="Q2350" i="6" a="1"/>
  <c r="Q2350" i="6" s="1"/>
  <c r="P2350" i="6" a="1"/>
  <c r="P2350" i="6" s="1"/>
  <c r="O2350" i="6" a="1"/>
  <c r="O2350" i="6" s="1"/>
  <c r="Q2346" i="6" a="1"/>
  <c r="Q2346" i="6" s="1"/>
  <c r="P2346" i="6" a="1"/>
  <c r="P2346" i="6" s="1"/>
  <c r="O2346" i="6" a="1"/>
  <c r="O2346" i="6" s="1"/>
  <c r="P2342" i="6" a="1"/>
  <c r="P2342" i="6" s="1"/>
  <c r="O2342" i="6" a="1"/>
  <c r="O2342" i="6" s="1"/>
  <c r="Q2338" i="6" a="1"/>
  <c r="Q2338" i="6" s="1"/>
  <c r="P2338" i="6" a="1"/>
  <c r="P2338" i="6" s="1"/>
  <c r="O2338" i="6" a="1"/>
  <c r="O2338" i="6" s="1"/>
  <c r="Q2334" i="6" a="1"/>
  <c r="Q2334" i="6" s="1"/>
  <c r="O2334" i="6" a="1"/>
  <c r="O2334" i="6" s="1"/>
  <c r="Q2330" i="6" a="1"/>
  <c r="Q2330" i="6" s="1"/>
  <c r="P2330" i="6" a="1"/>
  <c r="P2330" i="6" s="1"/>
  <c r="O2330" i="6" a="1"/>
  <c r="O2330" i="6" s="1"/>
  <c r="Q2326" i="6" a="1"/>
  <c r="Q2326" i="6" s="1"/>
  <c r="P2326" i="6" a="1"/>
  <c r="P2326" i="6" s="1"/>
  <c r="O2326" i="6" a="1"/>
  <c r="O2326" i="6" s="1"/>
  <c r="Q2322" i="6" a="1"/>
  <c r="Q2322" i="6" s="1"/>
  <c r="P2322" i="6" a="1"/>
  <c r="P2322" i="6" s="1"/>
  <c r="O2322" i="6" a="1"/>
  <c r="O2322" i="6" s="1"/>
  <c r="P2318" i="6" a="1"/>
  <c r="P2318" i="6" s="1"/>
  <c r="O2318" i="6" a="1"/>
  <c r="O2318" i="6" s="1"/>
  <c r="Q2314" i="6" a="1"/>
  <c r="Q2314" i="6" s="1"/>
  <c r="P2314" i="6" a="1"/>
  <c r="P2314" i="6" s="1"/>
  <c r="O2314" i="6" a="1"/>
  <c r="O2314" i="6" s="1"/>
  <c r="Q2310" i="6" a="1"/>
  <c r="Q2310" i="6" s="1"/>
  <c r="P2310" i="6" a="1"/>
  <c r="P2310" i="6" s="1"/>
  <c r="O2310" i="6" a="1"/>
  <c r="O2310" i="6" s="1"/>
  <c r="Q2306" i="6" a="1"/>
  <c r="Q2306" i="6" s="1"/>
  <c r="P2306" i="6" a="1"/>
  <c r="P2306" i="6" s="1"/>
  <c r="O2306" i="6" a="1"/>
  <c r="O2306" i="6" s="1"/>
  <c r="P2302" i="6" a="1"/>
  <c r="P2302" i="6" s="1"/>
  <c r="O2302" i="6" a="1"/>
  <c r="O2302" i="6" s="1"/>
  <c r="O2298" i="6" a="1"/>
  <c r="O2298" i="6" s="1"/>
  <c r="Q2294" i="6" a="1"/>
  <c r="Q2294" i="6" s="1"/>
  <c r="P2294" i="6" a="1"/>
  <c r="P2294" i="6" s="1"/>
  <c r="O2294" i="6" a="1"/>
  <c r="O2294" i="6" s="1"/>
  <c r="Q2290" i="6" a="1"/>
  <c r="Q2290" i="6" s="1"/>
  <c r="O2290" i="6" a="1"/>
  <c r="O2290" i="6" s="1"/>
  <c r="Q2286" i="6" a="1"/>
  <c r="Q2286" i="6" s="1"/>
  <c r="P2286" i="6" a="1"/>
  <c r="P2286" i="6" s="1"/>
  <c r="O2286" i="6" a="1"/>
  <c r="O2286" i="6" s="1"/>
  <c r="O2282" i="6" a="1"/>
  <c r="O2282" i="6" s="1"/>
  <c r="P2278" i="6" a="1"/>
  <c r="P2278" i="6" s="1"/>
  <c r="O2278" i="6" a="1"/>
  <c r="O2278" i="6" s="1"/>
  <c r="P2274" i="6" a="1"/>
  <c r="P2274" i="6" s="1"/>
  <c r="O2274" i="6" a="1"/>
  <c r="O2274" i="6" s="1"/>
  <c r="Q2270" i="6" a="1"/>
  <c r="Q2270" i="6" s="1"/>
  <c r="O2270" i="6" a="1"/>
  <c r="O2270" i="6" s="1"/>
  <c r="Q2266" i="6" a="1"/>
  <c r="Q2266" i="6" s="1"/>
  <c r="O2266" i="6" a="1"/>
  <c r="O2266" i="6" s="1"/>
  <c r="P2262" i="6" a="1"/>
  <c r="P2262" i="6" s="1"/>
  <c r="O2262" i="6" a="1"/>
  <c r="O2262" i="6" s="1"/>
  <c r="Q2258" i="6" a="1"/>
  <c r="Q2258" i="6" s="1"/>
  <c r="P2258" i="6" a="1"/>
  <c r="P2258" i="6" s="1"/>
  <c r="O2258" i="6" a="1"/>
  <c r="O2258" i="6" s="1"/>
  <c r="Q2254" i="6" a="1"/>
  <c r="Q2254" i="6" s="1"/>
  <c r="O2254" i="6" a="1"/>
  <c r="O2254" i="6" s="1"/>
  <c r="Q2250" i="6" a="1"/>
  <c r="Q2250" i="6" s="1"/>
  <c r="P2250" i="6" a="1"/>
  <c r="P2250" i="6" s="1"/>
  <c r="O2250" i="6" a="1"/>
  <c r="O2250" i="6" s="1"/>
  <c r="Q2246" i="6" a="1"/>
  <c r="Q2246" i="6" s="1"/>
  <c r="P2246" i="6" a="1"/>
  <c r="P2246" i="6" s="1"/>
  <c r="O2246" i="6" a="1"/>
  <c r="O2246" i="6" s="1"/>
  <c r="P2242" i="6" a="1"/>
  <c r="P2242" i="6" s="1"/>
  <c r="O2242" i="6" a="1"/>
  <c r="O2242" i="6" s="1"/>
  <c r="P2238" i="6" a="1"/>
  <c r="P2238" i="6" s="1"/>
  <c r="O2238" i="6" a="1"/>
  <c r="O2238" i="6" s="1"/>
  <c r="P2234" i="6" a="1"/>
  <c r="P2234" i="6" s="1"/>
  <c r="O2234" i="6" a="1"/>
  <c r="O2234" i="6" s="1"/>
  <c r="Q2230" i="6" a="1"/>
  <c r="Q2230" i="6" s="1"/>
  <c r="P2230" i="6" a="1"/>
  <c r="P2230" i="6" s="1"/>
  <c r="O2230" i="6" a="1"/>
  <c r="O2230" i="6" s="1"/>
  <c r="Q2226" i="6" a="1"/>
  <c r="Q2226" i="6" s="1"/>
  <c r="P2226" i="6" a="1"/>
  <c r="P2226" i="6" s="1"/>
  <c r="O2226" i="6" a="1"/>
  <c r="O2226" i="6" s="1"/>
  <c r="P2222" i="6" a="1"/>
  <c r="P2222" i="6" s="1"/>
  <c r="O2222" i="6" a="1"/>
  <c r="O2222" i="6" s="1"/>
  <c r="Q2218" i="6" a="1"/>
  <c r="Q2218" i="6" s="1"/>
  <c r="P2218" i="6" a="1"/>
  <c r="P2218" i="6" s="1"/>
  <c r="O2218" i="6" a="1"/>
  <c r="O2218" i="6" s="1"/>
  <c r="Q2214" i="6" a="1"/>
  <c r="Q2214" i="6" s="1"/>
  <c r="P2214" i="6" a="1"/>
  <c r="P2214" i="6" s="1"/>
  <c r="O2214" i="6" a="1"/>
  <c r="O2214" i="6" s="1"/>
  <c r="Q2210" i="6" a="1"/>
  <c r="Q2210" i="6" s="1"/>
  <c r="P2210" i="6" a="1"/>
  <c r="P2210" i="6" s="1"/>
  <c r="O2210" i="6" a="1"/>
  <c r="O2210" i="6" s="1"/>
  <c r="P2206" i="6" a="1"/>
  <c r="P2206" i="6" s="1"/>
  <c r="O2206" i="6" a="1"/>
  <c r="O2206" i="6" s="1"/>
  <c r="Q2202" i="6" a="1"/>
  <c r="Q2202" i="6" s="1"/>
  <c r="P2202" i="6" a="1"/>
  <c r="P2202" i="6" s="1"/>
  <c r="O2202" i="6" a="1"/>
  <c r="O2202" i="6" s="1"/>
  <c r="Q2198" i="6" a="1"/>
  <c r="Q2198" i="6" s="1"/>
  <c r="P2198" i="6" a="1"/>
  <c r="P2198" i="6" s="1"/>
  <c r="O2198" i="6" a="1"/>
  <c r="O2198" i="6" s="1"/>
  <c r="Q2194" i="6" a="1"/>
  <c r="Q2194" i="6" s="1"/>
  <c r="P2194" i="6" a="1"/>
  <c r="P2194" i="6" s="1"/>
  <c r="O2194" i="6" a="1"/>
  <c r="O2194" i="6" s="1"/>
  <c r="Q2190" i="6" a="1"/>
  <c r="Q2190" i="6" s="1"/>
  <c r="P2190" i="6" a="1"/>
  <c r="P2190" i="6" s="1"/>
  <c r="O2190" i="6" a="1"/>
  <c r="O2190" i="6" s="1"/>
  <c r="Q2186" i="6" a="1"/>
  <c r="Q2186" i="6" s="1"/>
  <c r="P2186" i="6" a="1"/>
  <c r="P2186" i="6" s="1"/>
  <c r="O2186" i="6" a="1"/>
  <c r="O2186" i="6" s="1"/>
  <c r="Q2182" i="6" a="1"/>
  <c r="Q2182" i="6" s="1"/>
  <c r="P2182" i="6" a="1"/>
  <c r="P2182" i="6" s="1"/>
  <c r="O2182" i="6" a="1"/>
  <c r="O2182" i="6" s="1"/>
  <c r="Q2178" i="6" a="1"/>
  <c r="Q2178" i="6" s="1"/>
  <c r="P2178" i="6" a="1"/>
  <c r="P2178" i="6" s="1"/>
  <c r="O2178" i="6" a="1"/>
  <c r="O2178" i="6" s="1"/>
  <c r="Q2174" i="6" a="1"/>
  <c r="Q2174" i="6" s="1"/>
  <c r="P2174" i="6" a="1"/>
  <c r="P2174" i="6" s="1"/>
  <c r="O2174" i="6" a="1"/>
  <c r="O2174" i="6" s="1"/>
  <c r="Q2170" i="6" a="1"/>
  <c r="Q2170" i="6" s="1"/>
  <c r="P2170" i="6" a="1"/>
  <c r="P2170" i="6" s="1"/>
  <c r="O2170" i="6" a="1"/>
  <c r="O2170" i="6" s="1"/>
  <c r="Q2166" i="6" a="1"/>
  <c r="Q2166" i="6" s="1"/>
  <c r="P2166" i="6" a="1"/>
  <c r="P2166" i="6" s="1"/>
  <c r="O2166" i="6" a="1"/>
  <c r="O2166" i="6" s="1"/>
  <c r="Q2162" i="6" a="1"/>
  <c r="Q2162" i="6" s="1"/>
  <c r="P2162" i="6" a="1"/>
  <c r="P2162" i="6" s="1"/>
  <c r="O2162" i="6" a="1"/>
  <c r="O2162" i="6" s="1"/>
  <c r="Q2158" i="6" a="1"/>
  <c r="Q2158" i="6" s="1"/>
  <c r="P2158" i="6" a="1"/>
  <c r="P2158" i="6" s="1"/>
  <c r="O2158" i="6" a="1"/>
  <c r="O2158" i="6" s="1"/>
  <c r="Q2154" i="6" a="1"/>
  <c r="Q2154" i="6" s="1"/>
  <c r="P2154" i="6" a="1"/>
  <c r="P2154" i="6" s="1"/>
  <c r="O2154" i="6" a="1"/>
  <c r="O2154" i="6" s="1"/>
  <c r="P2150" i="6" a="1"/>
  <c r="P2150" i="6" s="1"/>
  <c r="O2150" i="6" a="1"/>
  <c r="O2150" i="6" s="1"/>
  <c r="Q2146" i="6" a="1"/>
  <c r="Q2146" i="6" s="1"/>
  <c r="P2146" i="6" a="1"/>
  <c r="P2146" i="6" s="1"/>
  <c r="O2146" i="6" a="1"/>
  <c r="O2146" i="6" s="1"/>
  <c r="Q2142" i="6" a="1"/>
  <c r="Q2142" i="6" s="1"/>
  <c r="P2142" i="6" a="1"/>
  <c r="P2142" i="6" s="1"/>
  <c r="O2142" i="6" a="1"/>
  <c r="O2142" i="6" s="1"/>
  <c r="Q2138" i="6" a="1"/>
  <c r="Q2138" i="6" s="1"/>
  <c r="P2138" i="6" a="1"/>
  <c r="P2138" i="6" s="1"/>
  <c r="O2138" i="6" a="1"/>
  <c r="O2138" i="6" s="1"/>
  <c r="Q2134" i="6" a="1"/>
  <c r="Q2134" i="6" s="1"/>
  <c r="P2134" i="6" a="1"/>
  <c r="P2134" i="6" s="1"/>
  <c r="O2134" i="6" a="1"/>
  <c r="O2134" i="6" s="1"/>
  <c r="Q2130" i="6" a="1"/>
  <c r="Q2130" i="6" s="1"/>
  <c r="P2130" i="6" a="1"/>
  <c r="P2130" i="6" s="1"/>
  <c r="O2130" i="6" a="1"/>
  <c r="O2130" i="6" s="1"/>
  <c r="Q2126" i="6" a="1"/>
  <c r="Q2126" i="6" s="1"/>
  <c r="P2126" i="6" a="1"/>
  <c r="P2126" i="6" s="1"/>
  <c r="O2126" i="6" a="1"/>
  <c r="O2126" i="6" s="1"/>
  <c r="Q2122" i="6" a="1"/>
  <c r="Q2122" i="6" s="1"/>
  <c r="P2122" i="6" a="1"/>
  <c r="P2122" i="6" s="1"/>
  <c r="O2122" i="6" a="1"/>
  <c r="O2122" i="6" s="1"/>
  <c r="P2118" i="6" a="1"/>
  <c r="P2118" i="6" s="1"/>
  <c r="O2118" i="6" a="1"/>
  <c r="O2118" i="6" s="1"/>
  <c r="Q2114" i="6" a="1"/>
  <c r="Q2114" i="6" s="1"/>
  <c r="P2114" i="6" a="1"/>
  <c r="P2114" i="6" s="1"/>
  <c r="O2114" i="6" a="1"/>
  <c r="O2114" i="6" s="1"/>
  <c r="Q2110" i="6" a="1"/>
  <c r="Q2110" i="6" s="1"/>
  <c r="P2110" i="6" a="1"/>
  <c r="P2110" i="6" s="1"/>
  <c r="O2110" i="6" a="1"/>
  <c r="O2110" i="6" s="1"/>
  <c r="Q2106" i="6" a="1"/>
  <c r="Q2106" i="6" s="1"/>
  <c r="P2106" i="6" a="1"/>
  <c r="P2106" i="6" s="1"/>
  <c r="O2106" i="6" a="1"/>
  <c r="O2106" i="6" s="1"/>
  <c r="Q2102" i="6" a="1"/>
  <c r="Q2102" i="6" s="1"/>
  <c r="O2102" i="6" a="1"/>
  <c r="O2102" i="6" s="1"/>
  <c r="Q2098" i="6" a="1"/>
  <c r="Q2098" i="6" s="1"/>
  <c r="P2098" i="6" a="1"/>
  <c r="P2098" i="6" s="1"/>
  <c r="O2098" i="6" a="1"/>
  <c r="O2098" i="6" s="1"/>
  <c r="Q2094" i="6" a="1"/>
  <c r="Q2094" i="6" s="1"/>
  <c r="P2094" i="6" a="1"/>
  <c r="P2094" i="6" s="1"/>
  <c r="O2094" i="6" a="1"/>
  <c r="O2094" i="6" s="1"/>
  <c r="Q2090" i="6" a="1"/>
  <c r="Q2090" i="6" s="1"/>
  <c r="P2090" i="6" a="1"/>
  <c r="P2090" i="6" s="1"/>
  <c r="O2090" i="6" a="1"/>
  <c r="O2090" i="6" s="1"/>
  <c r="Q2086" i="6" a="1"/>
  <c r="Q2086" i="6" s="1"/>
  <c r="P2086" i="6" a="1"/>
  <c r="P2086" i="6" s="1"/>
  <c r="O2086" i="6" a="1"/>
  <c r="O2086" i="6" s="1"/>
  <c r="Q2082" i="6" a="1"/>
  <c r="Q2082" i="6" s="1"/>
  <c r="P2082" i="6" a="1"/>
  <c r="P2082" i="6" s="1"/>
  <c r="O2082" i="6" a="1"/>
  <c r="O2082" i="6" s="1"/>
  <c r="Q2078" i="6" a="1"/>
  <c r="Q2078" i="6" s="1"/>
  <c r="O2078" i="6" a="1"/>
  <c r="O2078" i="6" s="1"/>
  <c r="Q2074" i="6" a="1"/>
  <c r="Q2074" i="6" s="1"/>
  <c r="P2074" i="6" a="1"/>
  <c r="P2074" i="6" s="1"/>
  <c r="O2074" i="6" a="1"/>
  <c r="O2074" i="6" s="1"/>
  <c r="Q2070" i="6" a="1"/>
  <c r="Q2070" i="6" s="1"/>
  <c r="P2070" i="6" a="1"/>
  <c r="P2070" i="6" s="1"/>
  <c r="O2070" i="6" a="1"/>
  <c r="O2070" i="6" s="1"/>
  <c r="Q2066" i="6" a="1"/>
  <c r="Q2066" i="6" s="1"/>
  <c r="P2066" i="6" a="1"/>
  <c r="P2066" i="6" s="1"/>
  <c r="O2066" i="6" a="1"/>
  <c r="O2066" i="6" s="1"/>
  <c r="Q2062" i="6" a="1"/>
  <c r="Q2062" i="6" s="1"/>
  <c r="P2062" i="6" a="1"/>
  <c r="P2062" i="6" s="1"/>
  <c r="O2062" i="6" a="1"/>
  <c r="O2062" i="6" s="1"/>
  <c r="P2058" i="6" a="1"/>
  <c r="P2058" i="6" s="1"/>
  <c r="O2058" i="6" a="1"/>
  <c r="O2058" i="6" s="1"/>
  <c r="Q2054" i="6" a="1"/>
  <c r="Q2054" i="6" s="1"/>
  <c r="P2054" i="6" a="1"/>
  <c r="P2054" i="6" s="1"/>
  <c r="O2054" i="6" a="1"/>
  <c r="O2054" i="6" s="1"/>
  <c r="P2050" i="6" a="1"/>
  <c r="P2050" i="6" s="1"/>
  <c r="O2050" i="6" a="1"/>
  <c r="O2050" i="6" s="1"/>
  <c r="Q2046" i="6" a="1"/>
  <c r="Q2046" i="6" s="1"/>
  <c r="P2046" i="6" a="1"/>
  <c r="P2046" i="6" s="1"/>
  <c r="O2046" i="6" a="1"/>
  <c r="O2046" i="6" s="1"/>
  <c r="Q2042" i="6" a="1"/>
  <c r="Q2042" i="6" s="1"/>
  <c r="P2042" i="6" a="1"/>
  <c r="P2042" i="6" s="1"/>
  <c r="O2042" i="6" a="1"/>
  <c r="O2042" i="6" s="1"/>
  <c r="Q2038" i="6" a="1"/>
  <c r="Q2038" i="6" s="1"/>
  <c r="P2038" i="6" a="1"/>
  <c r="P2038" i="6" s="1"/>
  <c r="O2038" i="6" a="1"/>
  <c r="O2038" i="6" s="1"/>
  <c r="Q2034" i="6" a="1"/>
  <c r="Q2034" i="6" s="1"/>
  <c r="P2034" i="6" a="1"/>
  <c r="P2034" i="6" s="1"/>
  <c r="O2034" i="6" a="1"/>
  <c r="O2034" i="6" s="1"/>
  <c r="Q2030" i="6" a="1"/>
  <c r="Q2030" i="6" s="1"/>
  <c r="O2030" i="6" a="1"/>
  <c r="O2030" i="6" s="1"/>
  <c r="Q2026" i="6" a="1"/>
  <c r="Q2026" i="6" s="1"/>
  <c r="P2026" i="6" a="1"/>
  <c r="P2026" i="6" s="1"/>
  <c r="O2026" i="6" a="1"/>
  <c r="O2026" i="6" s="1"/>
  <c r="Q2022" i="6" a="1"/>
  <c r="Q2022" i="6" s="1"/>
  <c r="P2022" i="6" a="1"/>
  <c r="P2022" i="6" s="1"/>
  <c r="O2022" i="6" a="1"/>
  <c r="O2022" i="6" s="1"/>
  <c r="P2018" i="6" a="1"/>
  <c r="P2018" i="6" s="1"/>
  <c r="O2018" i="6" a="1"/>
  <c r="O2018" i="6" s="1"/>
  <c r="Q2014" i="6" a="1"/>
  <c r="Q2014" i="6" s="1"/>
  <c r="P2014" i="6" a="1"/>
  <c r="P2014" i="6" s="1"/>
  <c r="O2014" i="6" a="1"/>
  <c r="O2014" i="6" s="1"/>
  <c r="Q2010" i="6" a="1"/>
  <c r="Q2010" i="6" s="1"/>
  <c r="P2010" i="6" a="1"/>
  <c r="P2010" i="6" s="1"/>
  <c r="O2010" i="6" a="1"/>
  <c r="O2010" i="6" s="1"/>
  <c r="Q2006" i="6" a="1"/>
  <c r="Q2006" i="6" s="1"/>
  <c r="P2006" i="6" a="1"/>
  <c r="P2006" i="6" s="1"/>
  <c r="O2006" i="6" a="1"/>
  <c r="O2006" i="6" s="1"/>
  <c r="Q2002" i="6" a="1"/>
  <c r="Q2002" i="6" s="1"/>
  <c r="P2002" i="6" a="1"/>
  <c r="P2002" i="6" s="1"/>
  <c r="O2002" i="6" a="1"/>
  <c r="O2002" i="6" s="1"/>
  <c r="Q1998" i="6" a="1"/>
  <c r="Q1998" i="6" s="1"/>
  <c r="P1998" i="6" a="1"/>
  <c r="P1998" i="6" s="1"/>
  <c r="O1998" i="6" a="1"/>
  <c r="O1998" i="6" s="1"/>
  <c r="O1994" i="6" a="1"/>
  <c r="O1994" i="6" s="1"/>
  <c r="P1990" i="6" a="1"/>
  <c r="P1990" i="6" s="1"/>
  <c r="O1990" i="6" a="1"/>
  <c r="O1990" i="6" s="1"/>
  <c r="P1986" i="6" a="1"/>
  <c r="P1986" i="6" s="1"/>
  <c r="O1986" i="6" a="1"/>
  <c r="O1986" i="6" s="1"/>
  <c r="P1982" i="6" a="1"/>
  <c r="P1982" i="6" s="1"/>
  <c r="O1982" i="6" a="1"/>
  <c r="O1982" i="6" s="1"/>
  <c r="P1978" i="6" a="1"/>
  <c r="P1978" i="6" s="1"/>
  <c r="O1978" i="6" a="1"/>
  <c r="O1978" i="6" s="1"/>
  <c r="O1974" i="6" a="1"/>
  <c r="O1974" i="6" s="1"/>
  <c r="Q1970" i="6" a="1"/>
  <c r="Q1970" i="6" s="1"/>
  <c r="P1970" i="6" a="1"/>
  <c r="P1970" i="6" s="1"/>
  <c r="O1970" i="6" a="1"/>
  <c r="O1970" i="6" s="1"/>
  <c r="Q1966" i="6" a="1"/>
  <c r="Q1966" i="6" s="1"/>
  <c r="O1966" i="6" a="1"/>
  <c r="O1966" i="6" s="1"/>
  <c r="Q1962" i="6" a="1"/>
  <c r="Q1962" i="6" s="1"/>
  <c r="P1962" i="6" a="1"/>
  <c r="P1962" i="6" s="1"/>
  <c r="O1962" i="6" a="1"/>
  <c r="O1962" i="6" s="1"/>
  <c r="P1958" i="6" a="1"/>
  <c r="P1958" i="6" s="1"/>
  <c r="O1958" i="6" a="1"/>
  <c r="O1958" i="6" s="1"/>
  <c r="P1954" i="6" a="1"/>
  <c r="P1954" i="6" s="1"/>
  <c r="O1954" i="6" a="1"/>
  <c r="O1954" i="6" s="1"/>
  <c r="P1950" i="6" a="1"/>
  <c r="P1950" i="6" s="1"/>
  <c r="O1950" i="6" a="1"/>
  <c r="O1950" i="6" s="1"/>
  <c r="P1946" i="6" a="1"/>
  <c r="P1946" i="6" s="1"/>
  <c r="O1946" i="6" a="1"/>
  <c r="O1946" i="6" s="1"/>
  <c r="Q1942" i="6" a="1"/>
  <c r="Q1942" i="6" s="1"/>
  <c r="O1942" i="6" a="1"/>
  <c r="O1942" i="6" s="1"/>
  <c r="P1938" i="6" a="1"/>
  <c r="P1938" i="6" s="1"/>
  <c r="O1938" i="6" a="1"/>
  <c r="O1938" i="6" s="1"/>
  <c r="Q1934" i="6" a="1"/>
  <c r="Q1934" i="6" s="1"/>
  <c r="P1934" i="6" a="1"/>
  <c r="P1934" i="6" s="1"/>
  <c r="O1934" i="6" a="1"/>
  <c r="O1934" i="6" s="1"/>
  <c r="P1930" i="6" a="1"/>
  <c r="P1930" i="6" s="1"/>
  <c r="O1930" i="6" a="1"/>
  <c r="O1930" i="6" s="1"/>
  <c r="P1926" i="6" a="1"/>
  <c r="P1926" i="6" s="1"/>
  <c r="O1926" i="6" a="1"/>
  <c r="O1926" i="6" s="1"/>
  <c r="Q1922" i="6" a="1"/>
  <c r="Q1922" i="6" s="1"/>
  <c r="O1922" i="6" a="1"/>
  <c r="O1922" i="6" s="1"/>
  <c r="Q1918" i="6" a="1"/>
  <c r="Q1918" i="6" s="1"/>
  <c r="P1918" i="6" a="1"/>
  <c r="P1918" i="6" s="1"/>
  <c r="O1918" i="6" a="1"/>
  <c r="O1918" i="6" s="1"/>
  <c r="Q1914" i="6" a="1"/>
  <c r="Q1914" i="6" s="1"/>
  <c r="P1914" i="6" a="1"/>
  <c r="P1914" i="6" s="1"/>
  <c r="O1914" i="6" a="1"/>
  <c r="O1914" i="6" s="1"/>
  <c r="P1910" i="6" a="1"/>
  <c r="P1910" i="6" s="1"/>
  <c r="O1910" i="6" a="1"/>
  <c r="O1910" i="6" s="1"/>
  <c r="Q1906" i="6" a="1"/>
  <c r="Q1906" i="6" s="1"/>
  <c r="P1906" i="6" a="1"/>
  <c r="P1906" i="6" s="1"/>
  <c r="O1906" i="6" a="1"/>
  <c r="O1906" i="6" s="1"/>
  <c r="P1902" i="6" a="1"/>
  <c r="P1902" i="6" s="1"/>
  <c r="O1902" i="6" a="1"/>
  <c r="O1902" i="6" s="1"/>
  <c r="Q1898" i="6" a="1"/>
  <c r="Q1898" i="6" s="1"/>
  <c r="O1898" i="6" a="1"/>
  <c r="O1898" i="6" s="1"/>
  <c r="Q1894" i="6" a="1"/>
  <c r="Q1894" i="6" s="1"/>
  <c r="P1894" i="6" a="1"/>
  <c r="P1894" i="6" s="1"/>
  <c r="O1894" i="6" a="1"/>
  <c r="O1894" i="6" s="1"/>
  <c r="P1890" i="6" a="1"/>
  <c r="P1890" i="6" s="1"/>
  <c r="O1890" i="6" a="1"/>
  <c r="O1890" i="6" s="1"/>
  <c r="P1886" i="6" a="1"/>
  <c r="P1886" i="6" s="1"/>
  <c r="O1886" i="6" a="1"/>
  <c r="O1886" i="6" s="1"/>
  <c r="Q1882" i="6" a="1"/>
  <c r="Q1882" i="6" s="1"/>
  <c r="P1882" i="6" a="1"/>
  <c r="P1882" i="6" s="1"/>
  <c r="O1882" i="6" a="1"/>
  <c r="O1882" i="6" s="1"/>
  <c r="Q1878" i="6" a="1"/>
  <c r="Q1878" i="6" s="1"/>
  <c r="P1878" i="6" a="1"/>
  <c r="P1878" i="6" s="1"/>
  <c r="O1878" i="6" a="1"/>
  <c r="O1878" i="6" s="1"/>
  <c r="P1874" i="6" a="1"/>
  <c r="P1874" i="6" s="1"/>
  <c r="O1874" i="6" a="1"/>
  <c r="O1874" i="6" s="1"/>
  <c r="Q1870" i="6" a="1"/>
  <c r="Q1870" i="6" s="1"/>
  <c r="P1870" i="6" a="1"/>
  <c r="P1870" i="6" s="1"/>
  <c r="O1870" i="6" a="1"/>
  <c r="O1870" i="6" s="1"/>
  <c r="Q1866" i="6" a="1"/>
  <c r="Q1866" i="6" s="1"/>
  <c r="P1866" i="6" a="1"/>
  <c r="P1866" i="6" s="1"/>
  <c r="O1866" i="6" a="1"/>
  <c r="O1866" i="6" s="1"/>
  <c r="P1862" i="6" a="1"/>
  <c r="P1862" i="6" s="1"/>
  <c r="O1862" i="6" a="1"/>
  <c r="O1862" i="6" s="1"/>
  <c r="Q1858" i="6" a="1"/>
  <c r="Q1858" i="6" s="1"/>
  <c r="P1858" i="6" a="1"/>
  <c r="P1858" i="6" s="1"/>
  <c r="O1858" i="6" a="1"/>
  <c r="O1858" i="6" s="1"/>
  <c r="P1854" i="6" a="1"/>
  <c r="P1854" i="6" s="1"/>
  <c r="O1854" i="6" a="1"/>
  <c r="O1854" i="6" s="1"/>
  <c r="Q1850" i="6" a="1"/>
  <c r="Q1850" i="6" s="1"/>
  <c r="P1850" i="6" a="1"/>
  <c r="P1850" i="6" s="1"/>
  <c r="O1850" i="6" a="1"/>
  <c r="O1850" i="6" s="1"/>
  <c r="Q1846" i="6" a="1"/>
  <c r="Q1846" i="6" s="1"/>
  <c r="P1846" i="6" a="1"/>
  <c r="P1846" i="6" s="1"/>
  <c r="O1846" i="6" a="1"/>
  <c r="O1846" i="6" s="1"/>
  <c r="Q1842" i="6" a="1"/>
  <c r="Q1842" i="6" s="1"/>
  <c r="P1842" i="6" a="1"/>
  <c r="P1842" i="6" s="1"/>
  <c r="O1842" i="6" a="1"/>
  <c r="O1842" i="6" s="1"/>
  <c r="Q1838" i="6" a="1"/>
  <c r="Q1838" i="6" s="1"/>
  <c r="P1838" i="6" a="1"/>
  <c r="P1838" i="6" s="1"/>
  <c r="O1838" i="6" a="1"/>
  <c r="O1838" i="6" s="1"/>
  <c r="Q1834" i="6" a="1"/>
  <c r="Q1834" i="6" s="1"/>
  <c r="P1834" i="6" a="1"/>
  <c r="P1834" i="6" s="1"/>
  <c r="O1834" i="6" a="1"/>
  <c r="O1834" i="6" s="1"/>
  <c r="Q1830" i="6" a="1"/>
  <c r="Q1830" i="6" s="1"/>
  <c r="P1830" i="6" a="1"/>
  <c r="P1830" i="6" s="1"/>
  <c r="O1830" i="6" a="1"/>
  <c r="O1830" i="6" s="1"/>
  <c r="Q1826" i="6" a="1"/>
  <c r="Q1826" i="6" s="1"/>
  <c r="P1826" i="6" a="1"/>
  <c r="P1826" i="6" s="1"/>
  <c r="O1826" i="6" a="1"/>
  <c r="O1826" i="6" s="1"/>
  <c r="Q1822" i="6" a="1"/>
  <c r="Q1822" i="6" s="1"/>
  <c r="P1822" i="6" a="1"/>
  <c r="P1822" i="6" s="1"/>
  <c r="O1822" i="6" a="1"/>
  <c r="O1822" i="6" s="1"/>
  <c r="P1818" i="6" a="1"/>
  <c r="P1818" i="6" s="1"/>
  <c r="O1818" i="6" a="1"/>
  <c r="O1818" i="6" s="1"/>
  <c r="Q1814" i="6" a="1"/>
  <c r="Q1814" i="6" s="1"/>
  <c r="P1814" i="6" a="1"/>
  <c r="P1814" i="6" s="1"/>
  <c r="O1814" i="6" a="1"/>
  <c r="O1814" i="6" s="1"/>
  <c r="P1810" i="6" a="1"/>
  <c r="P1810" i="6" s="1"/>
  <c r="O1810" i="6" a="1"/>
  <c r="O1810" i="6" s="1"/>
  <c r="Q1806" i="6" a="1"/>
  <c r="Q1806" i="6" s="1"/>
  <c r="P1806" i="6" a="1"/>
  <c r="P1806" i="6" s="1"/>
  <c r="O1806" i="6" a="1"/>
  <c r="O1806" i="6" s="1"/>
  <c r="Q1802" i="6" a="1"/>
  <c r="Q1802" i="6" s="1"/>
  <c r="P1802" i="6" a="1"/>
  <c r="P1802" i="6" s="1"/>
  <c r="O1802" i="6" a="1"/>
  <c r="O1802" i="6" s="1"/>
  <c r="Q1798" i="6" a="1"/>
  <c r="Q1798" i="6" s="1"/>
  <c r="P1798" i="6" a="1"/>
  <c r="P1798" i="6" s="1"/>
  <c r="O1798" i="6" a="1"/>
  <c r="O1798" i="6" s="1"/>
  <c r="Q1794" i="6" a="1"/>
  <c r="Q1794" i="6" s="1"/>
  <c r="P1794" i="6" a="1"/>
  <c r="P1794" i="6" s="1"/>
  <c r="O1794" i="6" a="1"/>
  <c r="O1794" i="6" s="1"/>
  <c r="Q1790" i="6" a="1"/>
  <c r="Q1790" i="6" s="1"/>
  <c r="P1790" i="6" a="1"/>
  <c r="P1790" i="6" s="1"/>
  <c r="O1790" i="6" a="1"/>
  <c r="O1790" i="6" s="1"/>
  <c r="P1786" i="6" a="1"/>
  <c r="P1786" i="6" s="1"/>
  <c r="O1786" i="6" a="1"/>
  <c r="O1786" i="6" s="1"/>
  <c r="Q1782" i="6" a="1"/>
  <c r="Q1782" i="6" s="1"/>
  <c r="P1782" i="6" a="1"/>
  <c r="P1782" i="6" s="1"/>
  <c r="O1782" i="6" a="1"/>
  <c r="O1782" i="6" s="1"/>
  <c r="Q1778" i="6" a="1"/>
  <c r="Q1778" i="6" s="1"/>
  <c r="P1778" i="6" a="1"/>
  <c r="P1778" i="6" s="1"/>
  <c r="O1778" i="6" a="1"/>
  <c r="O1778" i="6" s="1"/>
  <c r="Q1774" i="6" a="1"/>
  <c r="Q1774" i="6" s="1"/>
  <c r="P1774" i="6" a="1"/>
  <c r="P1774" i="6" s="1"/>
  <c r="O1774" i="6" a="1"/>
  <c r="O1774" i="6" s="1"/>
  <c r="Q1770" i="6" a="1"/>
  <c r="Q1770" i="6" s="1"/>
  <c r="P1770" i="6" a="1"/>
  <c r="P1770" i="6" s="1"/>
  <c r="O1770" i="6" a="1"/>
  <c r="O1770" i="6" s="1"/>
  <c r="Q1766" i="6" a="1"/>
  <c r="Q1766" i="6" s="1"/>
  <c r="P1766" i="6" a="1"/>
  <c r="P1766" i="6" s="1"/>
  <c r="O1766" i="6" a="1"/>
  <c r="O1766" i="6" s="1"/>
  <c r="Q1762" i="6" a="1"/>
  <c r="Q1762" i="6" s="1"/>
  <c r="P1762" i="6" a="1"/>
  <c r="P1762" i="6" s="1"/>
  <c r="O1762" i="6" a="1"/>
  <c r="O1762" i="6" s="1"/>
  <c r="Q1758" i="6" a="1"/>
  <c r="Q1758" i="6" s="1"/>
  <c r="P1758" i="6" a="1"/>
  <c r="P1758" i="6" s="1"/>
  <c r="O1758" i="6" a="1"/>
  <c r="O1758" i="6" s="1"/>
  <c r="P1754" i="6" a="1"/>
  <c r="P1754" i="6" s="1"/>
  <c r="O1754" i="6" a="1"/>
  <c r="O1754" i="6" s="1"/>
  <c r="P1750" i="6" a="1"/>
  <c r="P1750" i="6" s="1"/>
  <c r="O1750" i="6" a="1"/>
  <c r="O1750" i="6" s="1"/>
  <c r="P1746" i="6" a="1"/>
  <c r="P1746" i="6" s="1"/>
  <c r="O1746" i="6" a="1"/>
  <c r="O1746" i="6" s="1"/>
  <c r="Q1742" i="6" a="1"/>
  <c r="Q1742" i="6" s="1"/>
  <c r="P1742" i="6" a="1"/>
  <c r="P1742" i="6" s="1"/>
  <c r="O1742" i="6" a="1"/>
  <c r="O1742" i="6" s="1"/>
  <c r="Q1738" i="6" a="1"/>
  <c r="Q1738" i="6" s="1"/>
  <c r="P1738" i="6" a="1"/>
  <c r="P1738" i="6" s="1"/>
  <c r="O1738" i="6" a="1"/>
  <c r="O1738" i="6" s="1"/>
  <c r="P1734" i="6" a="1"/>
  <c r="P1734" i="6" s="1"/>
  <c r="O1734" i="6" a="1"/>
  <c r="O1734" i="6" s="1"/>
  <c r="P1730" i="6" a="1"/>
  <c r="P1730" i="6" s="1"/>
  <c r="O1730" i="6" a="1"/>
  <c r="O1730" i="6" s="1"/>
  <c r="P1726" i="6" a="1"/>
  <c r="P1726" i="6" s="1"/>
  <c r="O1726" i="6" a="1"/>
  <c r="O1726" i="6" s="1"/>
  <c r="Q1722" i="6" a="1"/>
  <c r="Q1722" i="6" s="1"/>
  <c r="P1722" i="6" a="1"/>
  <c r="P1722" i="6" s="1"/>
  <c r="O1722" i="6" a="1"/>
  <c r="O1722" i="6" s="1"/>
  <c r="O1718" i="6" a="1"/>
  <c r="O1718" i="6" s="1"/>
  <c r="P1714" i="6" a="1"/>
  <c r="P1714" i="6" s="1"/>
  <c r="O1714" i="6" a="1"/>
  <c r="O1714" i="6" s="1"/>
  <c r="Q1710" i="6" a="1"/>
  <c r="Q1710" i="6" s="1"/>
  <c r="P1710" i="6" a="1"/>
  <c r="P1710" i="6" s="1"/>
  <c r="O1710" i="6" a="1"/>
  <c r="O1710" i="6" s="1"/>
  <c r="O1706" i="6" a="1"/>
  <c r="O1706" i="6" s="1"/>
  <c r="Q1702" i="6" a="1"/>
  <c r="Q1702" i="6" s="1"/>
  <c r="P1702" i="6" a="1"/>
  <c r="P1702" i="6" s="1"/>
  <c r="O1702" i="6" a="1"/>
  <c r="O1702" i="6" s="1"/>
  <c r="Q1698" i="6" a="1"/>
  <c r="Q1698" i="6" s="1"/>
  <c r="P1698" i="6" a="1"/>
  <c r="P1698" i="6" s="1"/>
  <c r="O1698" i="6" a="1"/>
  <c r="O1698" i="6" s="1"/>
  <c r="P1694" i="6" a="1"/>
  <c r="P1694" i="6" s="1"/>
  <c r="O1694" i="6" a="1"/>
  <c r="O1694" i="6" s="1"/>
  <c r="O1690" i="6" a="1"/>
  <c r="O1690" i="6" s="1"/>
  <c r="Q1686" i="6" a="1"/>
  <c r="Q1686" i="6" s="1"/>
  <c r="P1686" i="6" a="1"/>
  <c r="P1686" i="6" s="1"/>
  <c r="O1686" i="6" a="1"/>
  <c r="O1686" i="6" s="1"/>
  <c r="Q1682" i="6" a="1"/>
  <c r="Q1682" i="6" s="1"/>
  <c r="P1682" i="6" a="1"/>
  <c r="P1682" i="6" s="1"/>
  <c r="O1682" i="6" a="1"/>
  <c r="O1682" i="6" s="1"/>
  <c r="Q1678" i="6" a="1"/>
  <c r="Q1678" i="6" s="1"/>
  <c r="P1678" i="6" a="1"/>
  <c r="P1678" i="6" s="1"/>
  <c r="O1678" i="6" a="1"/>
  <c r="O1678" i="6" s="1"/>
  <c r="Q1674" i="6" a="1"/>
  <c r="Q1674" i="6" s="1"/>
  <c r="P1674" i="6" a="1"/>
  <c r="P1674" i="6" s="1"/>
  <c r="O1674" i="6" a="1"/>
  <c r="O1674" i="6" s="1"/>
  <c r="Q1670" i="6" a="1"/>
  <c r="Q1670" i="6" s="1"/>
  <c r="P1670" i="6" a="1"/>
  <c r="P1670" i="6" s="1"/>
  <c r="O1670" i="6" a="1"/>
  <c r="O1670" i="6" s="1"/>
  <c r="P1666" i="6" a="1"/>
  <c r="P1666" i="6" s="1"/>
  <c r="O1666" i="6" a="1"/>
  <c r="O1666" i="6" s="1"/>
  <c r="P1662" i="6" a="1"/>
  <c r="P1662" i="6" s="1"/>
  <c r="O1662" i="6" a="1"/>
  <c r="O1662" i="6" s="1"/>
  <c r="Q1658" i="6" a="1"/>
  <c r="Q1658" i="6" s="1"/>
  <c r="O1658" i="6" a="1"/>
  <c r="O1658" i="6" s="1"/>
  <c r="P1654" i="6" a="1"/>
  <c r="P1654" i="6" s="1"/>
  <c r="O1654" i="6" a="1"/>
  <c r="O1654" i="6" s="1"/>
  <c r="Q1650" i="6" a="1"/>
  <c r="Q1650" i="6" s="1"/>
  <c r="P1650" i="6" a="1"/>
  <c r="P1650" i="6" s="1"/>
  <c r="O1650" i="6" a="1"/>
  <c r="O1650" i="6" s="1"/>
  <c r="P1646" i="6" a="1"/>
  <c r="P1646" i="6" s="1"/>
  <c r="O1646" i="6" a="1"/>
  <c r="O1646" i="6" s="1"/>
  <c r="Q1642" i="6" a="1"/>
  <c r="Q1642" i="6" s="1"/>
  <c r="P1642" i="6" a="1"/>
  <c r="P1642" i="6" s="1"/>
  <c r="O1642" i="6" a="1"/>
  <c r="O1642" i="6" s="1"/>
  <c r="P1638" i="6" a="1"/>
  <c r="P1638" i="6" s="1"/>
  <c r="O1638" i="6" a="1"/>
  <c r="O1638" i="6" s="1"/>
  <c r="Q1634" i="6" a="1"/>
  <c r="Q1634" i="6" s="1"/>
  <c r="P1634" i="6" a="1"/>
  <c r="P1634" i="6" s="1"/>
  <c r="O1634" i="6" a="1"/>
  <c r="O1634" i="6" s="1"/>
  <c r="Q1630" i="6" a="1"/>
  <c r="Q1630" i="6" s="1"/>
  <c r="P1630" i="6" a="1"/>
  <c r="P1630" i="6" s="1"/>
  <c r="O1630" i="6" a="1"/>
  <c r="O1630" i="6" s="1"/>
  <c r="Q1626" i="6" a="1"/>
  <c r="Q1626" i="6" s="1"/>
  <c r="P1626" i="6" a="1"/>
  <c r="P1626" i="6" s="1"/>
  <c r="O1626" i="6" a="1"/>
  <c r="O1626" i="6" s="1"/>
  <c r="P1622" i="6" a="1"/>
  <c r="P1622" i="6" s="1"/>
  <c r="O1622" i="6" a="1"/>
  <c r="O1622" i="6" s="1"/>
  <c r="Q1618" i="6" a="1"/>
  <c r="Q1618" i="6" s="1"/>
  <c r="P1618" i="6" a="1"/>
  <c r="P1618" i="6" s="1"/>
  <c r="O1618" i="6" a="1"/>
  <c r="O1618" i="6" s="1"/>
  <c r="Q1614" i="6" a="1"/>
  <c r="Q1614" i="6" s="1"/>
  <c r="P1614" i="6" a="1"/>
  <c r="P1614" i="6" s="1"/>
  <c r="O1614" i="6" a="1"/>
  <c r="O1614" i="6" s="1"/>
  <c r="O1610" i="6" a="1"/>
  <c r="O1610" i="6" s="1"/>
  <c r="Q1606" i="6" a="1"/>
  <c r="Q1606" i="6" s="1"/>
  <c r="P1606" i="6" a="1"/>
  <c r="P1606" i="6" s="1"/>
  <c r="O1606" i="6" a="1"/>
  <c r="O1606" i="6" s="1"/>
  <c r="P1602" i="6" a="1"/>
  <c r="P1602" i="6" s="1"/>
  <c r="O1602" i="6" a="1"/>
  <c r="O1602" i="6" s="1"/>
  <c r="Q1598" i="6" a="1"/>
  <c r="Q1598" i="6" s="1"/>
  <c r="P1598" i="6" a="1"/>
  <c r="P1598" i="6" s="1"/>
  <c r="O1598" i="6" a="1"/>
  <c r="O1598" i="6" s="1"/>
  <c r="Q1594" i="6" a="1"/>
  <c r="Q1594" i="6" s="1"/>
  <c r="P1594" i="6" a="1"/>
  <c r="P1594" i="6" s="1"/>
  <c r="O1594" i="6" a="1"/>
  <c r="O1594" i="6" s="1"/>
  <c r="P1590" i="6" a="1"/>
  <c r="P1590" i="6" s="1"/>
  <c r="O1590" i="6" a="1"/>
  <c r="O1590" i="6" s="1"/>
  <c r="Q1586" i="6" a="1"/>
  <c r="Q1586" i="6" s="1"/>
  <c r="P1586" i="6" a="1"/>
  <c r="P1586" i="6" s="1"/>
  <c r="O1586" i="6" a="1"/>
  <c r="O1586" i="6" s="1"/>
  <c r="Q1582" i="6" a="1"/>
  <c r="Q1582" i="6" s="1"/>
  <c r="P1582" i="6" a="1"/>
  <c r="P1582" i="6" s="1"/>
  <c r="O1582" i="6" a="1"/>
  <c r="O1582" i="6" s="1"/>
  <c r="Q1578" i="6" a="1"/>
  <c r="Q1578" i="6" s="1"/>
  <c r="P1578" i="6" a="1"/>
  <c r="P1578" i="6" s="1"/>
  <c r="O1578" i="6" a="1"/>
  <c r="O1578" i="6" s="1"/>
  <c r="Q1574" i="6" a="1"/>
  <c r="Q1574" i="6" s="1"/>
  <c r="P1574" i="6" a="1"/>
  <c r="P1574" i="6" s="1"/>
  <c r="O1574" i="6" a="1"/>
  <c r="O1574" i="6" s="1"/>
  <c r="Q1570" i="6" a="1"/>
  <c r="Q1570" i="6" s="1"/>
  <c r="P1570" i="6" a="1"/>
  <c r="P1570" i="6" s="1"/>
  <c r="O1570" i="6" a="1"/>
  <c r="O1570" i="6" s="1"/>
  <c r="Q1566" i="6" a="1"/>
  <c r="Q1566" i="6" s="1"/>
  <c r="P1566" i="6" a="1"/>
  <c r="P1566" i="6" s="1"/>
  <c r="O1566" i="6" a="1"/>
  <c r="O1566" i="6" s="1"/>
  <c r="Q1562" i="6" a="1"/>
  <c r="Q1562" i="6" s="1"/>
  <c r="P1562" i="6" a="1"/>
  <c r="P1562" i="6" s="1"/>
  <c r="O1562" i="6" a="1"/>
  <c r="O1562" i="6" s="1"/>
  <c r="Q1558" i="6" a="1"/>
  <c r="Q1558" i="6" s="1"/>
  <c r="P1558" i="6" a="1"/>
  <c r="P1558" i="6" s="1"/>
  <c r="O1558" i="6" a="1"/>
  <c r="O1558" i="6" s="1"/>
  <c r="Q1554" i="6" a="1"/>
  <c r="Q1554" i="6" s="1"/>
  <c r="O1554" i="6" a="1"/>
  <c r="O1554" i="6" s="1"/>
  <c r="Q1550" i="6" a="1"/>
  <c r="Q1550" i="6" s="1"/>
  <c r="P1550" i="6" a="1"/>
  <c r="P1550" i="6" s="1"/>
  <c r="O1550" i="6" a="1"/>
  <c r="O1550" i="6" s="1"/>
  <c r="Q1546" i="6" a="1"/>
  <c r="Q1546" i="6" s="1"/>
  <c r="P1546" i="6" a="1"/>
  <c r="P1546" i="6" s="1"/>
  <c r="O1546" i="6" a="1"/>
  <c r="O1546" i="6" s="1"/>
  <c r="Q1542" i="6" a="1"/>
  <c r="Q1542" i="6" s="1"/>
  <c r="P1542" i="6" a="1"/>
  <c r="P1542" i="6" s="1"/>
  <c r="O1542" i="6" a="1"/>
  <c r="O1542" i="6" s="1"/>
  <c r="Q1538" i="6" a="1"/>
  <c r="Q1538" i="6" s="1"/>
  <c r="P1538" i="6" a="1"/>
  <c r="P1538" i="6" s="1"/>
  <c r="O1538" i="6" a="1"/>
  <c r="O1538" i="6" s="1"/>
  <c r="Q1534" i="6" a="1"/>
  <c r="Q1534" i="6" s="1"/>
  <c r="P1534" i="6" a="1"/>
  <c r="P1534" i="6" s="1"/>
  <c r="O1534" i="6" a="1"/>
  <c r="O1534" i="6" s="1"/>
  <c r="Q1530" i="6" a="1"/>
  <c r="Q1530" i="6" s="1"/>
  <c r="P1530" i="6" a="1"/>
  <c r="P1530" i="6" s="1"/>
  <c r="O1530" i="6" a="1"/>
  <c r="O1530" i="6" s="1"/>
  <c r="Q1526" i="6" a="1"/>
  <c r="Q1526" i="6" s="1"/>
  <c r="P1526" i="6" a="1"/>
  <c r="P1526" i="6" s="1"/>
  <c r="O1526" i="6" a="1"/>
  <c r="O1526" i="6" s="1"/>
  <c r="P1522" i="6" a="1"/>
  <c r="P1522" i="6" s="1"/>
  <c r="O1522" i="6" a="1"/>
  <c r="O1522" i="6" s="1"/>
  <c r="Q1518" i="6" a="1"/>
  <c r="Q1518" i="6" s="1"/>
  <c r="P1518" i="6" a="1"/>
  <c r="P1518" i="6" s="1"/>
  <c r="O1518" i="6" a="1"/>
  <c r="O1518" i="6" s="1"/>
  <c r="Q1514" i="6" a="1"/>
  <c r="Q1514" i="6" s="1"/>
  <c r="P1514" i="6" a="1"/>
  <c r="P1514" i="6" s="1"/>
  <c r="O1514" i="6" a="1"/>
  <c r="O1514" i="6" s="1"/>
  <c r="Q1510" i="6" a="1"/>
  <c r="Q1510" i="6" s="1"/>
  <c r="P1510" i="6" a="1"/>
  <c r="P1510" i="6" s="1"/>
  <c r="O1510" i="6" a="1"/>
  <c r="O1510" i="6" s="1"/>
  <c r="P1506" i="6" a="1"/>
  <c r="P1506" i="6" s="1"/>
  <c r="O1506" i="6" a="1"/>
  <c r="O1506" i="6" s="1"/>
  <c r="Q1502" i="6" a="1"/>
  <c r="Q1502" i="6" s="1"/>
  <c r="P1502" i="6" a="1"/>
  <c r="P1502" i="6" s="1"/>
  <c r="O1502" i="6" a="1"/>
  <c r="O1502" i="6" s="1"/>
  <c r="Q1498" i="6" a="1"/>
  <c r="Q1498" i="6" s="1"/>
  <c r="P1498" i="6" a="1"/>
  <c r="P1498" i="6" s="1"/>
  <c r="O1498" i="6" a="1"/>
  <c r="O1498" i="6" s="1"/>
  <c r="Q1494" i="6" a="1"/>
  <c r="Q1494" i="6" s="1"/>
  <c r="P1494" i="6" a="1"/>
  <c r="P1494" i="6" s="1"/>
  <c r="O1494" i="6" a="1"/>
  <c r="O1494" i="6" s="1"/>
  <c r="Q1490" i="6" a="1"/>
  <c r="Q1490" i="6" s="1"/>
  <c r="P1490" i="6" a="1"/>
  <c r="P1490" i="6" s="1"/>
  <c r="O1490" i="6" a="1"/>
  <c r="O1490" i="6" s="1"/>
  <c r="Q1486" i="6" a="1"/>
  <c r="Q1486" i="6" s="1"/>
  <c r="P1486" i="6" a="1"/>
  <c r="P1486" i="6" s="1"/>
  <c r="O1486" i="6" a="1"/>
  <c r="O1486" i="6" s="1"/>
  <c r="Q1482" i="6" a="1"/>
  <c r="Q1482" i="6" s="1"/>
  <c r="P1482" i="6" a="1"/>
  <c r="P1482" i="6" s="1"/>
  <c r="O1482" i="6" a="1"/>
  <c r="O1482" i="6" s="1"/>
  <c r="Q1478" i="6" a="1"/>
  <c r="Q1478" i="6" s="1"/>
  <c r="P1478" i="6" a="1"/>
  <c r="P1478" i="6" s="1"/>
  <c r="O1478" i="6" a="1"/>
  <c r="O1478" i="6" s="1"/>
  <c r="Q1474" i="6" a="1"/>
  <c r="Q1474" i="6" s="1"/>
  <c r="P1474" i="6" a="1"/>
  <c r="P1474" i="6" s="1"/>
  <c r="O1474" i="6" a="1"/>
  <c r="O1474" i="6" s="1"/>
  <c r="P1470" i="6" a="1"/>
  <c r="P1470" i="6" s="1"/>
  <c r="O1470" i="6" a="1"/>
  <c r="O1470" i="6" s="1"/>
  <c r="Q1466" i="6" a="1"/>
  <c r="Q1466" i="6" s="1"/>
  <c r="P1466" i="6" a="1"/>
  <c r="P1466" i="6" s="1"/>
  <c r="O1466" i="6" a="1"/>
  <c r="O1466" i="6" s="1"/>
  <c r="Q1462" i="6" a="1"/>
  <c r="Q1462" i="6" s="1"/>
  <c r="P1462" i="6" a="1"/>
  <c r="P1462" i="6" s="1"/>
  <c r="O1462" i="6" a="1"/>
  <c r="O1462" i="6" s="1"/>
  <c r="Q1458" i="6" a="1"/>
  <c r="Q1458" i="6" s="1"/>
  <c r="P1458" i="6" a="1"/>
  <c r="P1458" i="6" s="1"/>
  <c r="O1458" i="6" a="1"/>
  <c r="O1458" i="6" s="1"/>
  <c r="P1454" i="6" a="1"/>
  <c r="P1454" i="6" s="1"/>
  <c r="O1454" i="6" a="1"/>
  <c r="O1454" i="6" s="1"/>
  <c r="Q1450" i="6" a="1"/>
  <c r="Q1450" i="6" s="1"/>
  <c r="P1450" i="6" a="1"/>
  <c r="P1450" i="6" s="1"/>
  <c r="O1450" i="6" a="1"/>
  <c r="O1450" i="6" s="1"/>
  <c r="Q1446" i="6" a="1"/>
  <c r="Q1446" i="6" s="1"/>
  <c r="P1446" i="6" a="1"/>
  <c r="P1446" i="6" s="1"/>
  <c r="O1446" i="6" a="1"/>
  <c r="O1446" i="6" s="1"/>
  <c r="Q1442" i="6" a="1"/>
  <c r="Q1442" i="6" s="1"/>
  <c r="P1442" i="6" a="1"/>
  <c r="P1442" i="6" s="1"/>
  <c r="O1442" i="6" a="1"/>
  <c r="O1442" i="6" s="1"/>
  <c r="P1438" i="6" a="1"/>
  <c r="P1438" i="6" s="1"/>
  <c r="O1438" i="6" a="1"/>
  <c r="O1438" i="6" s="1"/>
  <c r="Q1434" i="6" a="1"/>
  <c r="Q1434" i="6" s="1"/>
  <c r="P1434" i="6" a="1"/>
  <c r="P1434" i="6" s="1"/>
  <c r="O1434" i="6" a="1"/>
  <c r="O1434" i="6" s="1"/>
  <c r="Q1430" i="6" a="1"/>
  <c r="Q1430" i="6" s="1"/>
  <c r="P1430" i="6" a="1"/>
  <c r="P1430" i="6" s="1"/>
  <c r="O1430" i="6" a="1"/>
  <c r="O1430" i="6" s="1"/>
  <c r="Q1426" i="6" a="1"/>
  <c r="Q1426" i="6" s="1"/>
  <c r="P1426" i="6" a="1"/>
  <c r="P1426" i="6" s="1"/>
  <c r="O1426" i="6" a="1"/>
  <c r="O1426" i="6" s="1"/>
  <c r="Q1422" i="6" a="1"/>
  <c r="Q1422" i="6" s="1"/>
  <c r="P1422" i="6" a="1"/>
  <c r="P1422" i="6" s="1"/>
  <c r="O1422" i="6" a="1"/>
  <c r="O1422" i="6" s="1"/>
  <c r="Q1418" i="6" a="1"/>
  <c r="Q1418" i="6" s="1"/>
  <c r="P1418" i="6" a="1"/>
  <c r="P1418" i="6" s="1"/>
  <c r="O1418" i="6" a="1"/>
  <c r="O1418" i="6" s="1"/>
  <c r="Q1414" i="6" a="1"/>
  <c r="Q1414" i="6" s="1"/>
  <c r="P1414" i="6" a="1"/>
  <c r="P1414" i="6" s="1"/>
  <c r="O1414" i="6" a="1"/>
  <c r="O1414" i="6" s="1"/>
  <c r="Q1410" i="6" a="1"/>
  <c r="Q1410" i="6" s="1"/>
  <c r="O1410" i="6" a="1"/>
  <c r="O1410" i="6" s="1"/>
  <c r="Q1406" i="6" a="1"/>
  <c r="Q1406" i="6" s="1"/>
  <c r="P1406" i="6" a="1"/>
  <c r="P1406" i="6" s="1"/>
  <c r="O1406" i="6" a="1"/>
  <c r="O1406" i="6" s="1"/>
  <c r="P1402" i="6" a="1"/>
  <c r="P1402" i="6" s="1"/>
  <c r="O1402" i="6" a="1"/>
  <c r="O1402" i="6" s="1"/>
  <c r="Q1398" i="6" a="1"/>
  <c r="Q1398" i="6" s="1"/>
  <c r="P1398" i="6" a="1"/>
  <c r="P1398" i="6" s="1"/>
  <c r="O1398" i="6" a="1"/>
  <c r="O1398" i="6" s="1"/>
  <c r="Q1394" i="6" a="1"/>
  <c r="Q1394" i="6" s="1"/>
  <c r="P1394" i="6" a="1"/>
  <c r="P1394" i="6" s="1"/>
  <c r="O1394" i="6" a="1"/>
  <c r="O1394" i="6" s="1"/>
  <c r="Q1390" i="6" a="1"/>
  <c r="Q1390" i="6" s="1"/>
  <c r="P1390" i="6" a="1"/>
  <c r="P1390" i="6" s="1"/>
  <c r="O1390" i="6" a="1"/>
  <c r="O1390" i="6" s="1"/>
  <c r="Q1386" i="6" a="1"/>
  <c r="Q1386" i="6" s="1"/>
  <c r="O1386" i="6" a="1"/>
  <c r="O1386" i="6" s="1"/>
  <c r="Q1382" i="6" a="1"/>
  <c r="Q1382" i="6" s="1"/>
  <c r="P1382" i="6" a="1"/>
  <c r="P1382" i="6" s="1"/>
  <c r="O1382" i="6" a="1"/>
  <c r="O1382" i="6" s="1"/>
  <c r="Q1378" i="6" a="1"/>
  <c r="Q1378" i="6" s="1"/>
  <c r="P1378" i="6" a="1"/>
  <c r="P1378" i="6" s="1"/>
  <c r="O1378" i="6" a="1"/>
  <c r="O1378" i="6" s="1"/>
  <c r="Q1374" i="6" a="1"/>
  <c r="Q1374" i="6" s="1"/>
  <c r="O1374" i="6" a="1"/>
  <c r="O1374" i="6" s="1"/>
  <c r="Q1370" i="6" a="1"/>
  <c r="Q1370" i="6" s="1"/>
  <c r="O1370" i="6" a="1"/>
  <c r="O1370" i="6" s="1"/>
  <c r="Q1366" i="6" a="1"/>
  <c r="Q1366" i="6" s="1"/>
  <c r="P1366" i="6" a="1"/>
  <c r="P1366" i="6" s="1"/>
  <c r="O1366" i="6" a="1"/>
  <c r="O1366" i="6" s="1"/>
  <c r="Q1362" i="6" a="1"/>
  <c r="Q1362" i="6" s="1"/>
  <c r="P1362" i="6" a="1"/>
  <c r="P1362" i="6" s="1"/>
  <c r="O1362" i="6" a="1"/>
  <c r="O1362" i="6" s="1"/>
  <c r="Q1358" i="6" a="1"/>
  <c r="Q1358" i="6" s="1"/>
  <c r="P1358" i="6" a="1"/>
  <c r="P1358" i="6" s="1"/>
  <c r="O1358" i="6" a="1"/>
  <c r="O1358" i="6" s="1"/>
  <c r="P1354" i="6" a="1"/>
  <c r="P1354" i="6" s="1"/>
  <c r="O1354" i="6" a="1"/>
  <c r="O1354" i="6" s="1"/>
  <c r="P1350" i="6" a="1"/>
  <c r="P1350" i="6" s="1"/>
  <c r="O1350" i="6" a="1"/>
  <c r="O1350" i="6" s="1"/>
  <c r="Q1346" i="6" a="1"/>
  <c r="Q1346" i="6" s="1"/>
  <c r="P1346" i="6" a="1"/>
  <c r="P1346" i="6" s="1"/>
  <c r="O1346" i="6" a="1"/>
  <c r="O1346" i="6" s="1"/>
  <c r="Q1342" i="6" a="1"/>
  <c r="Q1342" i="6" s="1"/>
  <c r="P1342" i="6" a="1"/>
  <c r="P1342" i="6" s="1"/>
  <c r="O1342" i="6" a="1"/>
  <c r="O1342" i="6" s="1"/>
  <c r="P1338" i="6" a="1"/>
  <c r="P1338" i="6" s="1"/>
  <c r="O1338" i="6" a="1"/>
  <c r="O1338" i="6" s="1"/>
  <c r="Q1334" i="6" a="1"/>
  <c r="Q1334" i="6" s="1"/>
  <c r="P1334" i="6" a="1"/>
  <c r="P1334" i="6" s="1"/>
  <c r="O1334" i="6" a="1"/>
  <c r="O1334" i="6" s="1"/>
  <c r="Q1330" i="6" a="1"/>
  <c r="Q1330" i="6" s="1"/>
  <c r="P1330" i="6" a="1"/>
  <c r="P1330" i="6" s="1"/>
  <c r="O1330" i="6" a="1"/>
  <c r="O1330" i="6" s="1"/>
  <c r="Q1326" i="6" a="1"/>
  <c r="Q1326" i="6" s="1"/>
  <c r="P1326" i="6" a="1"/>
  <c r="P1326" i="6" s="1"/>
  <c r="O1326" i="6" a="1"/>
  <c r="O1326" i="6" s="1"/>
  <c r="Q1322" i="6" a="1"/>
  <c r="Q1322" i="6" s="1"/>
  <c r="P1322" i="6" a="1"/>
  <c r="P1322" i="6" s="1"/>
  <c r="O1322" i="6" a="1"/>
  <c r="O1322" i="6" s="1"/>
  <c r="P1318" i="6" a="1"/>
  <c r="P1318" i="6" s="1"/>
  <c r="O1318" i="6" a="1"/>
  <c r="O1318" i="6" s="1"/>
  <c r="Q1314" i="6" a="1"/>
  <c r="Q1314" i="6" s="1"/>
  <c r="P1314" i="6" a="1"/>
  <c r="P1314" i="6" s="1"/>
  <c r="O1314" i="6" a="1"/>
  <c r="O1314" i="6" s="1"/>
  <c r="Q1310" i="6" a="1"/>
  <c r="Q1310" i="6" s="1"/>
  <c r="P1310" i="6" a="1"/>
  <c r="P1310" i="6" s="1"/>
  <c r="O1310" i="6" a="1"/>
  <c r="O1310" i="6" s="1"/>
  <c r="P1306" i="6" a="1"/>
  <c r="P1306" i="6" s="1"/>
  <c r="O1306" i="6" a="1"/>
  <c r="O1306" i="6" s="1"/>
  <c r="Q1302" i="6" a="1"/>
  <c r="Q1302" i="6" s="1"/>
  <c r="P1302" i="6" a="1"/>
  <c r="P1302" i="6" s="1"/>
  <c r="O1302" i="6" a="1"/>
  <c r="O1302" i="6" s="1"/>
  <c r="Q1298" i="6" a="1"/>
  <c r="Q1298" i="6" s="1"/>
  <c r="P1298" i="6" a="1"/>
  <c r="P1298" i="6" s="1"/>
  <c r="O1298" i="6" a="1"/>
  <c r="O1298" i="6" s="1"/>
  <c r="P1294" i="6" a="1"/>
  <c r="P1294" i="6" s="1"/>
  <c r="O1294" i="6" a="1"/>
  <c r="O1294" i="6" s="1"/>
  <c r="Q1290" i="6" a="1"/>
  <c r="Q1290" i="6" s="1"/>
  <c r="P1290" i="6" a="1"/>
  <c r="P1290" i="6" s="1"/>
  <c r="O1290" i="6" a="1"/>
  <c r="O1290" i="6" s="1"/>
  <c r="Q1286" i="6" a="1"/>
  <c r="Q1286" i="6" s="1"/>
  <c r="P1286" i="6" a="1"/>
  <c r="P1286" i="6" s="1"/>
  <c r="O1286" i="6" a="1"/>
  <c r="O1286" i="6" s="1"/>
  <c r="Q1282" i="6" a="1"/>
  <c r="Q1282" i="6" s="1"/>
  <c r="P1282" i="6" a="1"/>
  <c r="P1282" i="6" s="1"/>
  <c r="O1282" i="6" a="1"/>
  <c r="O1282" i="6" s="1"/>
  <c r="Q1278" i="6" a="1"/>
  <c r="Q1278" i="6" s="1"/>
  <c r="P1278" i="6" a="1"/>
  <c r="P1278" i="6" s="1"/>
  <c r="O1278" i="6" a="1"/>
  <c r="O1278" i="6" s="1"/>
  <c r="Q1274" i="6" a="1"/>
  <c r="Q1274" i="6" s="1"/>
  <c r="P1274" i="6" a="1"/>
  <c r="P1274" i="6" s="1"/>
  <c r="O1274" i="6" a="1"/>
  <c r="O1274" i="6" s="1"/>
  <c r="Q1270" i="6" a="1"/>
  <c r="Q1270" i="6" s="1"/>
  <c r="O1270" i="6" a="1"/>
  <c r="O1270" i="6" s="1"/>
  <c r="Q1266" i="6" a="1"/>
  <c r="Q1266" i="6" s="1"/>
  <c r="O1266" i="6" a="1"/>
  <c r="O1266" i="6" s="1"/>
  <c r="O1262" i="6" a="1"/>
  <c r="O1262" i="6" s="1"/>
  <c r="Q1258" i="6" a="1"/>
  <c r="Q1258" i="6" s="1"/>
  <c r="P1258" i="6" a="1"/>
  <c r="P1258" i="6" s="1"/>
  <c r="O1258" i="6" a="1"/>
  <c r="O1258" i="6" s="1"/>
  <c r="Q1254" i="6" a="1"/>
  <c r="Q1254" i="6" s="1"/>
  <c r="P1254" i="6" a="1"/>
  <c r="P1254" i="6" s="1"/>
  <c r="O1254" i="6" a="1"/>
  <c r="O1254" i="6" s="1"/>
  <c r="P1250" i="6" a="1"/>
  <c r="P1250" i="6" s="1"/>
  <c r="O1250" i="6" a="1"/>
  <c r="O1250" i="6" s="1"/>
  <c r="P1246" i="6" a="1"/>
  <c r="P1246" i="6" s="1"/>
  <c r="O1246" i="6" a="1"/>
  <c r="O1246" i="6" s="1"/>
  <c r="Q1242" i="6" a="1"/>
  <c r="Q1242" i="6" s="1"/>
  <c r="O1242" i="6" a="1"/>
  <c r="O1242" i="6" s="1"/>
  <c r="Q1238" i="6" a="1"/>
  <c r="Q1238" i="6" s="1"/>
  <c r="P1238" i="6" a="1"/>
  <c r="P1238" i="6" s="1"/>
  <c r="O1238" i="6" a="1"/>
  <c r="O1238" i="6" s="1"/>
  <c r="Q1234" i="6" a="1"/>
  <c r="Q1234" i="6" s="1"/>
  <c r="P1234" i="6" a="1"/>
  <c r="P1234" i="6" s="1"/>
  <c r="O1234" i="6" a="1"/>
  <c r="O1234" i="6" s="1"/>
  <c r="Q1230" i="6" a="1"/>
  <c r="Q1230" i="6" s="1"/>
  <c r="P1230" i="6" a="1"/>
  <c r="P1230" i="6" s="1"/>
  <c r="O1230" i="6" a="1"/>
  <c r="O1230" i="6" s="1"/>
  <c r="P1226" i="6" a="1"/>
  <c r="P1226" i="6" s="1"/>
  <c r="O1226" i="6" a="1"/>
  <c r="O1226" i="6" s="1"/>
  <c r="P1222" i="6" a="1"/>
  <c r="P1222" i="6" s="1"/>
  <c r="O1222" i="6" a="1"/>
  <c r="O1222" i="6" s="1"/>
  <c r="P1218" i="6" a="1"/>
  <c r="P1218" i="6" s="1"/>
  <c r="O1218" i="6" a="1"/>
  <c r="O1218" i="6" s="1"/>
  <c r="Q1214" i="6" a="1"/>
  <c r="Q1214" i="6" s="1"/>
  <c r="P1214" i="6" a="1"/>
  <c r="P1214" i="6" s="1"/>
  <c r="O1214" i="6" a="1"/>
  <c r="O1214" i="6" s="1"/>
  <c r="P1210" i="6" a="1"/>
  <c r="P1210" i="6" s="1"/>
  <c r="O1210" i="6" a="1"/>
  <c r="O1210" i="6" s="1"/>
  <c r="Q1206" i="6" a="1"/>
  <c r="Q1206" i="6" s="1"/>
  <c r="O1206" i="6" a="1"/>
  <c r="O1206" i="6" s="1"/>
  <c r="Q1202" i="6" a="1"/>
  <c r="Q1202" i="6" s="1"/>
  <c r="P1202" i="6" a="1"/>
  <c r="P1202" i="6" s="1"/>
  <c r="O1202" i="6" a="1"/>
  <c r="O1202" i="6" s="1"/>
  <c r="O1198" i="6" a="1"/>
  <c r="O1198" i="6" s="1"/>
  <c r="P1194" i="6" a="1"/>
  <c r="P1194" i="6" s="1"/>
  <c r="O1194" i="6" a="1"/>
  <c r="O1194" i="6" s="1"/>
  <c r="Q1190" i="6" a="1"/>
  <c r="Q1190" i="6" s="1"/>
  <c r="P1190" i="6" a="1"/>
  <c r="P1190" i="6" s="1"/>
  <c r="O1190" i="6" a="1"/>
  <c r="O1190" i="6" s="1"/>
  <c r="O1186" i="6" a="1"/>
  <c r="O1186" i="6" s="1"/>
  <c r="P1182" i="6" a="1"/>
  <c r="P1182" i="6" s="1"/>
  <c r="O1182" i="6" a="1"/>
  <c r="O1182" i="6" s="1"/>
  <c r="P1178" i="6" a="1"/>
  <c r="P1178" i="6" s="1"/>
  <c r="O1178" i="6" a="1"/>
  <c r="O1178" i="6" s="1"/>
  <c r="Q1174" i="6" a="1"/>
  <c r="Q1174" i="6" s="1"/>
  <c r="O1174" i="6" a="1"/>
  <c r="O1174" i="6" s="1"/>
  <c r="Q1170" i="6" a="1"/>
  <c r="Q1170" i="6" s="1"/>
  <c r="P1170" i="6" a="1"/>
  <c r="P1170" i="6" s="1"/>
  <c r="O1170" i="6" a="1"/>
  <c r="O1170" i="6" s="1"/>
  <c r="Q1166" i="6" a="1"/>
  <c r="Q1166" i="6" s="1"/>
  <c r="P1166" i="6" a="1"/>
  <c r="P1166" i="6" s="1"/>
  <c r="O1166" i="6" a="1"/>
  <c r="O1166" i="6" s="1"/>
  <c r="Q1162" i="6" a="1"/>
  <c r="Q1162" i="6" s="1"/>
  <c r="P1162" i="6" a="1"/>
  <c r="P1162" i="6" s="1"/>
  <c r="O1162" i="6" a="1"/>
  <c r="O1162" i="6" s="1"/>
  <c r="Q1158" i="6" a="1"/>
  <c r="Q1158" i="6" s="1"/>
  <c r="P1158" i="6" a="1"/>
  <c r="P1158" i="6" s="1"/>
  <c r="O1158" i="6" a="1"/>
  <c r="O1158" i="6" s="1"/>
  <c r="Q1154" i="6" a="1"/>
  <c r="Q1154" i="6" s="1"/>
  <c r="P1154" i="6" a="1"/>
  <c r="P1154" i="6" s="1"/>
  <c r="O1154" i="6" a="1"/>
  <c r="O1154" i="6" s="1"/>
  <c r="P1150" i="6" a="1"/>
  <c r="P1150" i="6" s="1"/>
  <c r="O1150" i="6" a="1"/>
  <c r="O1150" i="6" s="1"/>
  <c r="P1146" i="6" a="1"/>
  <c r="P1146" i="6" s="1"/>
  <c r="O1146" i="6" a="1"/>
  <c r="O1146" i="6" s="1"/>
  <c r="P1142" i="6" a="1"/>
  <c r="P1142" i="6" s="1"/>
  <c r="O1142" i="6" a="1"/>
  <c r="O1142" i="6" s="1"/>
  <c r="Q1138" i="6" a="1"/>
  <c r="Q1138" i="6" s="1"/>
  <c r="P1138" i="6" a="1"/>
  <c r="P1138" i="6" s="1"/>
  <c r="O1138" i="6" a="1"/>
  <c r="O1138" i="6" s="1"/>
  <c r="O1134" i="6" a="1"/>
  <c r="O1134" i="6" s="1"/>
  <c r="O1130" i="6" a="1"/>
  <c r="O1130" i="6" s="1"/>
  <c r="Q1126" i="6" a="1"/>
  <c r="Q1126" i="6" s="1"/>
  <c r="O1126" i="6" a="1"/>
  <c r="O1126" i="6" s="1"/>
  <c r="Q1122" i="6" a="1"/>
  <c r="Q1122" i="6" s="1"/>
  <c r="P1122" i="6" a="1"/>
  <c r="P1122" i="6" s="1"/>
  <c r="O1122" i="6" a="1"/>
  <c r="O1122" i="6" s="1"/>
  <c r="Q1118" i="6" a="1"/>
  <c r="Q1118" i="6" s="1"/>
  <c r="P1118" i="6" a="1"/>
  <c r="P1118" i="6" s="1"/>
  <c r="O1118" i="6" a="1"/>
  <c r="O1118" i="6" s="1"/>
  <c r="Q1114" i="6" a="1"/>
  <c r="Q1114" i="6" s="1"/>
  <c r="P1114" i="6" a="1"/>
  <c r="P1114" i="6" s="1"/>
  <c r="O1114" i="6" a="1"/>
  <c r="O1114" i="6" s="1"/>
  <c r="Q1110" i="6" a="1"/>
  <c r="Q1110" i="6" s="1"/>
  <c r="O1110" i="6" a="1"/>
  <c r="O1110" i="6" s="1"/>
  <c r="Q1106" i="6" a="1"/>
  <c r="Q1106" i="6" s="1"/>
  <c r="P1106" i="6" a="1"/>
  <c r="P1106" i="6" s="1"/>
  <c r="O1106" i="6" a="1"/>
  <c r="O1106" i="6" s="1"/>
  <c r="P1102" i="6" a="1"/>
  <c r="P1102" i="6" s="1"/>
  <c r="O1102" i="6" a="1"/>
  <c r="O1102" i="6" s="1"/>
  <c r="P1098" i="6" a="1"/>
  <c r="P1098" i="6" s="1"/>
  <c r="Q1094" i="6" a="1"/>
  <c r="Q1094" i="6" s="1"/>
  <c r="P1094" i="6" a="1"/>
  <c r="P1094" i="6" s="1"/>
  <c r="O1094" i="6" a="1"/>
  <c r="O1094" i="6" s="1"/>
  <c r="Q1090" i="6" a="1"/>
  <c r="Q1090" i="6" s="1"/>
  <c r="P1090" i="6" a="1"/>
  <c r="P1090" i="6" s="1"/>
  <c r="O1090" i="6" a="1"/>
  <c r="O1090" i="6" s="1"/>
  <c r="P1086" i="6" a="1"/>
  <c r="P1086" i="6" s="1"/>
  <c r="O1086" i="6" a="1"/>
  <c r="O1086" i="6" s="1"/>
  <c r="P1082" i="6" a="1"/>
  <c r="P1082" i="6" s="1"/>
  <c r="O1082" i="6" a="1"/>
  <c r="O1082" i="6" s="1"/>
  <c r="Q1078" i="6" a="1"/>
  <c r="Q1078" i="6" s="1"/>
  <c r="P1078" i="6" a="1"/>
  <c r="P1078" i="6" s="1"/>
  <c r="O1078" i="6" a="1"/>
  <c r="O1078" i="6" s="1"/>
  <c r="P1074" i="6" a="1"/>
  <c r="P1074" i="6" s="1"/>
  <c r="O1074" i="6" a="1"/>
  <c r="O1074" i="6" s="1"/>
  <c r="Q1070" i="6" a="1"/>
  <c r="Q1070" i="6" s="1"/>
  <c r="P1070" i="6" a="1"/>
  <c r="P1070" i="6" s="1"/>
  <c r="O1070" i="6" a="1"/>
  <c r="O1070" i="6" s="1"/>
  <c r="O1066" i="6" a="1"/>
  <c r="O1066" i="6" s="1"/>
  <c r="Q1062" i="6" a="1"/>
  <c r="Q1062" i="6" s="1"/>
  <c r="O1062" i="6" a="1"/>
  <c r="O1062" i="6" s="1"/>
  <c r="Q1058" i="6" a="1"/>
  <c r="Q1058" i="6" s="1"/>
  <c r="P1058" i="6" a="1"/>
  <c r="P1058" i="6" s="1"/>
  <c r="O1058" i="6" a="1"/>
  <c r="O1058" i="6" s="1"/>
  <c r="Q1054" i="6" a="1"/>
  <c r="Q1054" i="6" s="1"/>
  <c r="O1054" i="6" a="1"/>
  <c r="O1054" i="6" s="1"/>
  <c r="Q1050" i="6" a="1"/>
  <c r="Q1050" i="6" s="1"/>
  <c r="P1050" i="6" a="1"/>
  <c r="P1050" i="6" s="1"/>
  <c r="O1050" i="6" a="1"/>
  <c r="O1050" i="6" s="1"/>
  <c r="Q1046" i="6" a="1"/>
  <c r="Q1046" i="6" s="1"/>
  <c r="P1046" i="6" a="1"/>
  <c r="P1046" i="6" s="1"/>
  <c r="O1046" i="6" a="1"/>
  <c r="O1046" i="6" s="1"/>
  <c r="Q1042" i="6" a="1"/>
  <c r="Q1042" i="6" s="1"/>
  <c r="P1042" i="6" a="1"/>
  <c r="P1042" i="6" s="1"/>
  <c r="O1042" i="6" a="1"/>
  <c r="O1042" i="6" s="1"/>
  <c r="Q1038" i="6" a="1"/>
  <c r="Q1038" i="6" s="1"/>
  <c r="P1038" i="6" a="1"/>
  <c r="P1038" i="6" s="1"/>
  <c r="O1038" i="6" a="1"/>
  <c r="O1038" i="6" s="1"/>
  <c r="Q1034" i="6" a="1"/>
  <c r="Q1034" i="6" s="1"/>
  <c r="P1034" i="6" a="1"/>
  <c r="P1034" i="6" s="1"/>
  <c r="O1034" i="6" a="1"/>
  <c r="O1034" i="6" s="1"/>
  <c r="P1030" i="6" a="1"/>
  <c r="P1030" i="6" s="1"/>
  <c r="O1030" i="6" a="1"/>
  <c r="O1030" i="6" s="1"/>
  <c r="Q1026" i="6" a="1"/>
  <c r="Q1026" i="6" s="1"/>
  <c r="P1026" i="6" a="1"/>
  <c r="P1026" i="6" s="1"/>
  <c r="O1026" i="6" a="1"/>
  <c r="O1026" i="6" s="1"/>
  <c r="Q1022" i="6" a="1"/>
  <c r="Q1022" i="6" s="1"/>
  <c r="P1022" i="6" a="1"/>
  <c r="P1022" i="6" s="1"/>
  <c r="O1022" i="6" a="1"/>
  <c r="O1022" i="6" s="1"/>
  <c r="Q1018" i="6" a="1"/>
  <c r="Q1018" i="6" s="1"/>
  <c r="P1018" i="6" a="1"/>
  <c r="P1018" i="6" s="1"/>
  <c r="O1018" i="6" a="1"/>
  <c r="O1018" i="6" s="1"/>
  <c r="Q1014" i="6" a="1"/>
  <c r="Q1014" i="6" s="1"/>
  <c r="P1014" i="6" a="1"/>
  <c r="P1014" i="6" s="1"/>
  <c r="O1014" i="6" a="1"/>
  <c r="O1014" i="6" s="1"/>
  <c r="P1010" i="6" a="1"/>
  <c r="P1010" i="6" s="1"/>
  <c r="O1010" i="6" a="1"/>
  <c r="O1010" i="6" s="1"/>
  <c r="Q1006" i="6" a="1"/>
  <c r="Q1006" i="6" s="1"/>
  <c r="P1006" i="6" a="1"/>
  <c r="P1006" i="6" s="1"/>
  <c r="O1006" i="6" a="1"/>
  <c r="O1006" i="6" s="1"/>
  <c r="Q1002" i="6" a="1"/>
  <c r="Q1002" i="6" s="1"/>
  <c r="P1002" i="6" a="1"/>
  <c r="P1002" i="6" s="1"/>
  <c r="O1002" i="6" a="1"/>
  <c r="O1002" i="6" s="1"/>
  <c r="Q998" i="6" a="1"/>
  <c r="Q998" i="6" s="1"/>
  <c r="P998" i="6" a="1"/>
  <c r="P998" i="6" s="1"/>
  <c r="O998" i="6" a="1"/>
  <c r="O998" i="6" s="1"/>
  <c r="Q994" i="6" a="1"/>
  <c r="Q994" i="6" s="1"/>
  <c r="O994" i="6" a="1"/>
  <c r="O994" i="6" s="1"/>
  <c r="P990" i="6" a="1"/>
  <c r="P990" i="6" s="1"/>
  <c r="O990" i="6" a="1"/>
  <c r="O990" i="6" s="1"/>
  <c r="Q986" i="6" a="1"/>
  <c r="Q986" i="6" s="1"/>
  <c r="P986" i="6" a="1"/>
  <c r="P986" i="6" s="1"/>
  <c r="O986" i="6" a="1"/>
  <c r="O986" i="6" s="1"/>
  <c r="Q982" i="6" a="1"/>
  <c r="Q982" i="6" s="1"/>
  <c r="P982" i="6" a="1"/>
  <c r="P982" i="6" s="1"/>
  <c r="O982" i="6" a="1"/>
  <c r="O982" i="6" s="1"/>
  <c r="Q978" i="6" a="1"/>
  <c r="Q978" i="6" s="1"/>
  <c r="P978" i="6" a="1"/>
  <c r="P978" i="6" s="1"/>
  <c r="O978" i="6" a="1"/>
  <c r="O978" i="6" s="1"/>
  <c r="Q974" i="6" a="1"/>
  <c r="Q974" i="6" s="1"/>
  <c r="P974" i="6" a="1"/>
  <c r="P974" i="6" s="1"/>
  <c r="O974" i="6" a="1"/>
  <c r="O974" i="6" s="1"/>
  <c r="Q970" i="6" a="1"/>
  <c r="Q970" i="6" s="1"/>
  <c r="P970" i="6" a="1"/>
  <c r="P970" i="6" s="1"/>
  <c r="O970" i="6" a="1"/>
  <c r="O970" i="6" s="1"/>
  <c r="Q966" i="6" a="1"/>
  <c r="Q966" i="6" s="1"/>
  <c r="P966" i="6" a="1"/>
  <c r="P966" i="6" s="1"/>
  <c r="O966" i="6" a="1"/>
  <c r="O966" i="6" s="1"/>
  <c r="Q962" i="6" a="1"/>
  <c r="Q962" i="6" s="1"/>
  <c r="P962" i="6" a="1"/>
  <c r="P962" i="6" s="1"/>
  <c r="O962" i="6" a="1"/>
  <c r="O962" i="6" s="1"/>
  <c r="P958" i="6" a="1"/>
  <c r="P958" i="6" s="1"/>
  <c r="O958" i="6" a="1"/>
  <c r="O958" i="6" s="1"/>
  <c r="Q954" i="6" a="1"/>
  <c r="Q954" i="6" s="1"/>
  <c r="P954" i="6" a="1"/>
  <c r="P954" i="6" s="1"/>
  <c r="O954" i="6" a="1"/>
  <c r="O954" i="6" s="1"/>
  <c r="Q950" i="6" a="1"/>
  <c r="Q950" i="6" s="1"/>
  <c r="P950" i="6" a="1"/>
  <c r="P950" i="6" s="1"/>
  <c r="O950" i="6" a="1"/>
  <c r="O950" i="6" s="1"/>
  <c r="P946" i="6" a="1"/>
  <c r="P946" i="6" s="1"/>
  <c r="O946" i="6" a="1"/>
  <c r="O946" i="6" s="1"/>
  <c r="Q942" i="6" a="1"/>
  <c r="Q942" i="6" s="1"/>
  <c r="P942" i="6" a="1"/>
  <c r="P942" i="6" s="1"/>
  <c r="O942" i="6" a="1"/>
  <c r="O942" i="6" s="1"/>
  <c r="P938" i="6" a="1"/>
  <c r="P938" i="6" s="1"/>
  <c r="O938" i="6" a="1"/>
  <c r="O938" i="6" s="1"/>
  <c r="Q934" i="6" a="1"/>
  <c r="Q934" i="6" s="1"/>
  <c r="P934" i="6" a="1"/>
  <c r="P934" i="6" s="1"/>
  <c r="O934" i="6" a="1"/>
  <c r="O934" i="6" s="1"/>
  <c r="Q930" i="6" a="1"/>
  <c r="Q930" i="6" s="1"/>
  <c r="P930" i="6" a="1"/>
  <c r="P930" i="6" s="1"/>
  <c r="O930" i="6" a="1"/>
  <c r="O930" i="6" s="1"/>
  <c r="Q926" i="6" a="1"/>
  <c r="Q926" i="6" s="1"/>
  <c r="P926" i="6" a="1"/>
  <c r="P926" i="6" s="1"/>
  <c r="O926" i="6" a="1"/>
  <c r="O926" i="6" s="1"/>
  <c r="Q922" i="6" a="1"/>
  <c r="Q922" i="6" s="1"/>
  <c r="P922" i="6" a="1"/>
  <c r="P922" i="6" s="1"/>
  <c r="O922" i="6" a="1"/>
  <c r="O922" i="6" s="1"/>
  <c r="P918" i="6" a="1"/>
  <c r="P918" i="6" s="1"/>
  <c r="O918" i="6" a="1"/>
  <c r="O918" i="6" s="1"/>
  <c r="Q914" i="6" a="1"/>
  <c r="Q914" i="6" s="1"/>
  <c r="P914" i="6" a="1"/>
  <c r="P914" i="6" s="1"/>
  <c r="O914" i="6" a="1"/>
  <c r="O914" i="6" s="1"/>
  <c r="Q910" i="6" a="1"/>
  <c r="Q910" i="6" s="1"/>
  <c r="P910" i="6" a="1"/>
  <c r="P910" i="6" s="1"/>
  <c r="O910" i="6" a="1"/>
  <c r="O910" i="6" s="1"/>
  <c r="Q906" i="6" a="1"/>
  <c r="Q906" i="6" s="1"/>
  <c r="P906" i="6" a="1"/>
  <c r="P906" i="6" s="1"/>
  <c r="O906" i="6" a="1"/>
  <c r="O906" i="6" s="1"/>
  <c r="O902" i="6" a="1"/>
  <c r="O902" i="6" s="1"/>
  <c r="Q898" i="6" a="1"/>
  <c r="Q898" i="6" s="1"/>
  <c r="P898" i="6" a="1"/>
  <c r="P898" i="6" s="1"/>
  <c r="O898" i="6" a="1"/>
  <c r="O898" i="6" s="1"/>
  <c r="Q894" i="6" a="1"/>
  <c r="Q894" i="6" s="1"/>
  <c r="P894" i="6" a="1"/>
  <c r="P894" i="6" s="1"/>
  <c r="O894" i="6" a="1"/>
  <c r="O894" i="6" s="1"/>
  <c r="Q890" i="6" a="1"/>
  <c r="Q890" i="6" s="1"/>
  <c r="P890" i="6" a="1"/>
  <c r="P890" i="6" s="1"/>
  <c r="O890" i="6" a="1"/>
  <c r="O890" i="6" s="1"/>
  <c r="P886" i="6" a="1"/>
  <c r="P886" i="6" s="1"/>
  <c r="O886" i="6" a="1"/>
  <c r="O886" i="6" s="1"/>
  <c r="Q882" i="6" a="1"/>
  <c r="Q882" i="6" s="1"/>
  <c r="P882" i="6" a="1"/>
  <c r="P882" i="6" s="1"/>
  <c r="O882" i="6" a="1"/>
  <c r="O882" i="6" s="1"/>
  <c r="Q878" i="6" a="1"/>
  <c r="Q878" i="6" s="1"/>
  <c r="P878" i="6" a="1"/>
  <c r="P878" i="6" s="1"/>
  <c r="O878" i="6" a="1"/>
  <c r="O878" i="6" s="1"/>
  <c r="P874" i="6" a="1"/>
  <c r="P874" i="6" s="1"/>
  <c r="O874" i="6" a="1"/>
  <c r="O874" i="6" s="1"/>
  <c r="Q870" i="6" a="1"/>
  <c r="Q870" i="6" s="1"/>
  <c r="P870" i="6" a="1"/>
  <c r="P870" i="6" s="1"/>
  <c r="O870" i="6" a="1"/>
  <c r="O870" i="6" s="1"/>
  <c r="Q866" i="6" a="1"/>
  <c r="Q866" i="6" s="1"/>
  <c r="P866" i="6" a="1"/>
  <c r="P866" i="6" s="1"/>
  <c r="O866" i="6" a="1"/>
  <c r="O866" i="6" s="1"/>
  <c r="Q862" i="6" a="1"/>
  <c r="Q862" i="6" s="1"/>
  <c r="P862" i="6" a="1"/>
  <c r="P862" i="6" s="1"/>
  <c r="O862" i="6" a="1"/>
  <c r="O862" i="6" s="1"/>
  <c r="O858" i="6" a="1"/>
  <c r="O858" i="6" s="1"/>
  <c r="P854" i="6" a="1"/>
  <c r="P854" i="6" s="1"/>
  <c r="O854" i="6" a="1"/>
  <c r="O854" i="6" s="1"/>
  <c r="P850" i="6" a="1"/>
  <c r="P850" i="6" s="1"/>
  <c r="O850" i="6" a="1"/>
  <c r="O850" i="6" s="1"/>
  <c r="Q846" i="6" a="1"/>
  <c r="Q846" i="6" s="1"/>
  <c r="P846" i="6" a="1"/>
  <c r="P846" i="6" s="1"/>
  <c r="O846" i="6" a="1"/>
  <c r="O846" i="6" s="1"/>
  <c r="Q842" i="6" a="1"/>
  <c r="Q842" i="6" s="1"/>
  <c r="P842" i="6" a="1"/>
  <c r="P842" i="6" s="1"/>
  <c r="O842" i="6" a="1"/>
  <c r="O842" i="6" s="1"/>
  <c r="Q838" i="6" a="1"/>
  <c r="Q838" i="6" s="1"/>
  <c r="P838" i="6" a="1"/>
  <c r="P838" i="6" s="1"/>
  <c r="O838" i="6" a="1"/>
  <c r="O838" i="6" s="1"/>
  <c r="P834" i="6" a="1"/>
  <c r="P834" i="6" s="1"/>
  <c r="O834" i="6" a="1"/>
  <c r="O834" i="6" s="1"/>
  <c r="Q830" i="6" a="1"/>
  <c r="Q830" i="6" s="1"/>
  <c r="P830" i="6" a="1"/>
  <c r="P830" i="6" s="1"/>
  <c r="O830" i="6" a="1"/>
  <c r="O830" i="6" s="1"/>
  <c r="Q826" i="6" a="1"/>
  <c r="Q826" i="6" s="1"/>
  <c r="P826" i="6" a="1"/>
  <c r="P826" i="6" s="1"/>
  <c r="O826" i="6" a="1"/>
  <c r="O826" i="6" s="1"/>
  <c r="P822" i="6" a="1"/>
  <c r="P822" i="6" s="1"/>
  <c r="O822" i="6" a="1"/>
  <c r="O822" i="6" s="1"/>
  <c r="Q818" i="6" a="1"/>
  <c r="Q818" i="6" s="1"/>
  <c r="P818" i="6" a="1"/>
  <c r="P818" i="6" s="1"/>
  <c r="O818" i="6" a="1"/>
  <c r="O818" i="6" s="1"/>
  <c r="Q814" i="6" a="1"/>
  <c r="Q814" i="6" s="1"/>
  <c r="P814" i="6" a="1"/>
  <c r="P814" i="6" s="1"/>
  <c r="O814" i="6" a="1"/>
  <c r="O814" i="6" s="1"/>
  <c r="Q810" i="6" a="1"/>
  <c r="Q810" i="6" s="1"/>
  <c r="P810" i="6" a="1"/>
  <c r="P810" i="6" s="1"/>
  <c r="O810" i="6" a="1"/>
  <c r="O810" i="6" s="1"/>
  <c r="Q806" i="6" a="1"/>
  <c r="Q806" i="6" s="1"/>
  <c r="P806" i="6" a="1"/>
  <c r="P806" i="6" s="1"/>
  <c r="O806" i="6" a="1"/>
  <c r="O806" i="6" s="1"/>
  <c r="Q802" i="6" a="1"/>
  <c r="Q802" i="6" s="1"/>
  <c r="P802" i="6" a="1"/>
  <c r="P802" i="6" s="1"/>
  <c r="O802" i="6" a="1"/>
  <c r="O802" i="6" s="1"/>
  <c r="P798" i="6" a="1"/>
  <c r="P798" i="6" s="1"/>
  <c r="O798" i="6" a="1"/>
  <c r="O798" i="6" s="1"/>
  <c r="O794" i="6" a="1"/>
  <c r="O794" i="6" s="1"/>
  <c r="Q790" i="6" a="1"/>
  <c r="Q790" i="6" s="1"/>
  <c r="P790" i="6" a="1"/>
  <c r="P790" i="6" s="1"/>
  <c r="O790" i="6" a="1"/>
  <c r="O790" i="6" s="1"/>
  <c r="Q786" i="6" a="1"/>
  <c r="Q786" i="6" s="1"/>
  <c r="P786" i="6" a="1"/>
  <c r="P786" i="6" s="1"/>
  <c r="O786" i="6" a="1"/>
  <c r="O786" i="6" s="1"/>
  <c r="Q782" i="6" a="1"/>
  <c r="Q782" i="6" s="1"/>
  <c r="P782" i="6" a="1"/>
  <c r="P782" i="6" s="1"/>
  <c r="O782" i="6" a="1"/>
  <c r="O782" i="6" s="1"/>
  <c r="Q778" i="6" a="1"/>
  <c r="Q778" i="6" s="1"/>
  <c r="P778" i="6" a="1"/>
  <c r="P778" i="6" s="1"/>
  <c r="O778" i="6" a="1"/>
  <c r="O778" i="6" s="1"/>
  <c r="Q774" i="6" a="1"/>
  <c r="Q774" i="6" s="1"/>
  <c r="P774" i="6" a="1"/>
  <c r="P774" i="6" s="1"/>
  <c r="O774" i="6" a="1"/>
  <c r="O774" i="6" s="1"/>
  <c r="P770" i="6" a="1"/>
  <c r="P770" i="6" s="1"/>
  <c r="O770" i="6" a="1"/>
  <c r="O770" i="6" s="1"/>
  <c r="Q766" i="6" a="1"/>
  <c r="Q766" i="6" s="1"/>
  <c r="P766" i="6" a="1"/>
  <c r="P766" i="6" s="1"/>
  <c r="O766" i="6" a="1"/>
  <c r="O766" i="6" s="1"/>
  <c r="Q762" i="6" a="1"/>
  <c r="Q762" i="6" s="1"/>
  <c r="P762" i="6" a="1"/>
  <c r="P762" i="6" s="1"/>
  <c r="O762" i="6" a="1"/>
  <c r="O762" i="6" s="1"/>
  <c r="Q758" i="6" a="1"/>
  <c r="Q758" i="6" s="1"/>
  <c r="P758" i="6" a="1"/>
  <c r="P758" i="6" s="1"/>
  <c r="O758" i="6" a="1"/>
  <c r="O758" i="6" s="1"/>
  <c r="P754" i="6" a="1"/>
  <c r="P754" i="6" s="1"/>
  <c r="O754" i="6" a="1"/>
  <c r="O754" i="6" s="1"/>
  <c r="Q750" i="6" a="1"/>
  <c r="Q750" i="6" s="1"/>
  <c r="P750" i="6" a="1"/>
  <c r="P750" i="6" s="1"/>
  <c r="O750" i="6" a="1"/>
  <c r="O750" i="6" s="1"/>
  <c r="Q746" i="6" a="1"/>
  <c r="Q746" i="6" s="1"/>
  <c r="P746" i="6" a="1"/>
  <c r="P746" i="6" s="1"/>
  <c r="O746" i="6" a="1"/>
  <c r="O746" i="6" s="1"/>
  <c r="Q742" i="6" a="1"/>
  <c r="Q742" i="6" s="1"/>
  <c r="P742" i="6" a="1"/>
  <c r="P742" i="6" s="1"/>
  <c r="O742" i="6" a="1"/>
  <c r="O742" i="6" s="1"/>
  <c r="Q738" i="6" a="1"/>
  <c r="Q738" i="6" s="1"/>
  <c r="P738" i="6" a="1"/>
  <c r="P738" i="6" s="1"/>
  <c r="O738" i="6" a="1"/>
  <c r="O738" i="6" s="1"/>
  <c r="Q734" i="6" a="1"/>
  <c r="Q734" i="6" s="1"/>
  <c r="P734" i="6" a="1"/>
  <c r="P734" i="6" s="1"/>
  <c r="O734" i="6" a="1"/>
  <c r="O734" i="6" s="1"/>
  <c r="Q730" i="6" a="1"/>
  <c r="Q730" i="6" s="1"/>
  <c r="P730" i="6" a="1"/>
  <c r="P730" i="6" s="1"/>
  <c r="O730" i="6" a="1"/>
  <c r="O730" i="6" s="1"/>
  <c r="Q726" i="6" a="1"/>
  <c r="Q726" i="6" s="1"/>
  <c r="P726" i="6" a="1"/>
  <c r="P726" i="6" s="1"/>
  <c r="O726" i="6" a="1"/>
  <c r="O726" i="6" s="1"/>
  <c r="Q722" i="6" a="1"/>
  <c r="Q722" i="6" s="1"/>
  <c r="P722" i="6" a="1"/>
  <c r="P722" i="6" s="1"/>
  <c r="O722" i="6" a="1"/>
  <c r="O722" i="6" s="1"/>
  <c r="Q718" i="6" a="1"/>
  <c r="Q718" i="6" s="1"/>
  <c r="O718" i="6" a="1"/>
  <c r="O718" i="6" s="1"/>
  <c r="Q714" i="6" a="1"/>
  <c r="Q714" i="6" s="1"/>
  <c r="P714" i="6" a="1"/>
  <c r="P714" i="6" s="1"/>
  <c r="O714" i="6" a="1"/>
  <c r="O714" i="6" s="1"/>
  <c r="Q710" i="6" a="1"/>
  <c r="Q710" i="6" s="1"/>
  <c r="O710" i="6" a="1"/>
  <c r="O710" i="6" s="1"/>
  <c r="Q706" i="6" a="1"/>
  <c r="Q706" i="6" s="1"/>
  <c r="P706" i="6" a="1"/>
  <c r="P706" i="6" s="1"/>
  <c r="O706" i="6" a="1"/>
  <c r="O706" i="6" s="1"/>
  <c r="Q702" i="6" a="1"/>
  <c r="Q702" i="6" s="1"/>
  <c r="P702" i="6" a="1"/>
  <c r="P702" i="6" s="1"/>
  <c r="O702" i="6" a="1"/>
  <c r="O702" i="6" s="1"/>
  <c r="P698" i="6" a="1"/>
  <c r="P698" i="6" s="1"/>
  <c r="O698" i="6" a="1"/>
  <c r="O698" i="6" s="1"/>
  <c r="Q694" i="6" a="1"/>
  <c r="Q694" i="6" s="1"/>
  <c r="P694" i="6" a="1"/>
  <c r="P694" i="6" s="1"/>
  <c r="O694" i="6" a="1"/>
  <c r="O694" i="6" s="1"/>
  <c r="Q690" i="6" a="1"/>
  <c r="Q690" i="6" s="1"/>
  <c r="P690" i="6" a="1"/>
  <c r="P690" i="6" s="1"/>
  <c r="O690" i="6" a="1"/>
  <c r="O690" i="6" s="1"/>
  <c r="P686" i="6" a="1"/>
  <c r="P686" i="6" s="1"/>
  <c r="O686" i="6" a="1"/>
  <c r="O686" i="6" s="1"/>
  <c r="Q682" i="6" a="1"/>
  <c r="Q682" i="6" s="1"/>
  <c r="O682" i="6" a="1"/>
  <c r="O682" i="6" s="1"/>
  <c r="P678" i="6" a="1"/>
  <c r="P678" i="6" s="1"/>
  <c r="O678" i="6" a="1"/>
  <c r="O678" i="6" s="1"/>
  <c r="Q674" i="6" a="1"/>
  <c r="Q674" i="6" s="1"/>
  <c r="P674" i="6" a="1"/>
  <c r="P674" i="6" s="1"/>
  <c r="O674" i="6" a="1"/>
  <c r="O674" i="6" s="1"/>
  <c r="P670" i="6" a="1"/>
  <c r="P670" i="6" s="1"/>
  <c r="O670" i="6" a="1"/>
  <c r="O670" i="6" s="1"/>
  <c r="P666" i="6" a="1"/>
  <c r="P666" i="6" s="1"/>
  <c r="O666" i="6" a="1"/>
  <c r="O666" i="6" s="1"/>
  <c r="Q662" i="6" a="1"/>
  <c r="Q662" i="6" s="1"/>
  <c r="O662" i="6" a="1"/>
  <c r="O662" i="6" s="1"/>
  <c r="Q658" i="6" a="1"/>
  <c r="Q658" i="6" s="1"/>
  <c r="P658" i="6" a="1"/>
  <c r="P658" i="6" s="1"/>
  <c r="O658" i="6" a="1"/>
  <c r="O658" i="6" s="1"/>
  <c r="P654" i="6" a="1"/>
  <c r="P654" i="6" s="1"/>
  <c r="O654" i="6" a="1"/>
  <c r="O654" i="6" s="1"/>
  <c r="P650" i="6" a="1"/>
  <c r="P650" i="6" s="1"/>
  <c r="O650" i="6" a="1"/>
  <c r="O650" i="6" s="1"/>
  <c r="Q646" i="6" a="1"/>
  <c r="Q646" i="6" s="1"/>
  <c r="P646" i="6" a="1"/>
  <c r="P646" i="6" s="1"/>
  <c r="O646" i="6" a="1"/>
  <c r="O646" i="6" s="1"/>
  <c r="O642" i="6" a="1"/>
  <c r="O642" i="6" s="1"/>
  <c r="Q638" i="6" a="1"/>
  <c r="Q638" i="6" s="1"/>
  <c r="P638" i="6" a="1"/>
  <c r="P638" i="6" s="1"/>
  <c r="O638" i="6" a="1"/>
  <c r="O638" i="6" s="1"/>
  <c r="P634" i="6" a="1"/>
  <c r="P634" i="6" s="1"/>
  <c r="O634" i="6" a="1"/>
  <c r="O634" i="6" s="1"/>
  <c r="Q630" i="6" a="1"/>
  <c r="Q630" i="6" s="1"/>
  <c r="P630" i="6" a="1"/>
  <c r="P630" i="6" s="1"/>
  <c r="O630" i="6" a="1"/>
  <c r="O630" i="6" s="1"/>
  <c r="Q626" i="6" a="1"/>
  <c r="Q626" i="6" s="1"/>
  <c r="P626" i="6" a="1"/>
  <c r="P626" i="6" s="1"/>
  <c r="O626" i="6" a="1"/>
  <c r="O626" i="6" s="1"/>
  <c r="Q622" i="6" a="1"/>
  <c r="Q622" i="6" s="1"/>
  <c r="P622" i="6" a="1"/>
  <c r="P622" i="6" s="1"/>
  <c r="O622" i="6" a="1"/>
  <c r="O622" i="6" s="1"/>
  <c r="Q618" i="6" a="1"/>
  <c r="Q618" i="6" s="1"/>
  <c r="O618" i="6" a="1"/>
  <c r="O618" i="6" s="1"/>
  <c r="P614" i="6" a="1"/>
  <c r="P614" i="6" s="1"/>
  <c r="O614" i="6" a="1"/>
  <c r="O614" i="6" s="1"/>
  <c r="Q610" i="6" a="1"/>
  <c r="Q610" i="6" s="1"/>
  <c r="P610" i="6" a="1"/>
  <c r="P610" i="6" s="1"/>
  <c r="O610" i="6" a="1"/>
  <c r="O610" i="6" s="1"/>
  <c r="Q606" i="6" a="1"/>
  <c r="Q606" i="6" s="1"/>
  <c r="O606" i="6" a="1"/>
  <c r="O606" i="6" s="1"/>
  <c r="Q602" i="6" a="1"/>
  <c r="Q602" i="6" s="1"/>
  <c r="P602" i="6" a="1"/>
  <c r="P602" i="6" s="1"/>
  <c r="O602" i="6" a="1"/>
  <c r="O602" i="6" s="1"/>
  <c r="Q598" i="6" a="1"/>
  <c r="Q598" i="6" s="1"/>
  <c r="P598" i="6" a="1"/>
  <c r="P598" i="6" s="1"/>
  <c r="O598" i="6" a="1"/>
  <c r="O598" i="6" s="1"/>
  <c r="Q594" i="6" a="1"/>
  <c r="Q594" i="6" s="1"/>
  <c r="P594" i="6" a="1"/>
  <c r="P594" i="6" s="1"/>
  <c r="O594" i="6" a="1"/>
  <c r="O594" i="6" s="1"/>
  <c r="P590" i="6" a="1"/>
  <c r="P590" i="6" s="1"/>
  <c r="O590" i="6" a="1"/>
  <c r="O590" i="6" s="1"/>
  <c r="Q586" i="6" a="1"/>
  <c r="Q586" i="6" s="1"/>
  <c r="P586" i="6" a="1"/>
  <c r="P586" i="6" s="1"/>
  <c r="O586" i="6" a="1"/>
  <c r="O586" i="6" s="1"/>
  <c r="Q582" i="6" a="1"/>
  <c r="Q582" i="6" s="1"/>
  <c r="P582" i="6" a="1"/>
  <c r="P582" i="6" s="1"/>
  <c r="O582" i="6" a="1"/>
  <c r="O582" i="6" s="1"/>
  <c r="Q578" i="6" a="1"/>
  <c r="Q578" i="6" s="1"/>
  <c r="P578" i="6" a="1"/>
  <c r="P578" i="6" s="1"/>
  <c r="O578" i="6" a="1"/>
  <c r="O578" i="6" s="1"/>
  <c r="Q574" i="6" a="1"/>
  <c r="Q574" i="6" s="1"/>
  <c r="P574" i="6" a="1"/>
  <c r="P574" i="6" s="1"/>
  <c r="O574" i="6" a="1"/>
  <c r="O574" i="6" s="1"/>
  <c r="Q570" i="6" a="1"/>
  <c r="Q570" i="6" s="1"/>
  <c r="P570" i="6" a="1"/>
  <c r="P570" i="6" s="1"/>
  <c r="O570" i="6" a="1"/>
  <c r="O570" i="6" s="1"/>
  <c r="Q566" i="6" a="1"/>
  <c r="Q566" i="6" s="1"/>
  <c r="P566" i="6" a="1"/>
  <c r="P566" i="6" s="1"/>
  <c r="O566" i="6" a="1"/>
  <c r="O566" i="6" s="1"/>
  <c r="P562" i="6" a="1"/>
  <c r="P562" i="6" s="1"/>
  <c r="O562" i="6" a="1"/>
  <c r="O562" i="6" s="1"/>
  <c r="Q558" i="6" a="1"/>
  <c r="Q558" i="6" s="1"/>
  <c r="P558" i="6" a="1"/>
  <c r="P558" i="6" s="1"/>
  <c r="Q554" i="6" a="1"/>
  <c r="Q554" i="6" s="1"/>
  <c r="P554" i="6" a="1"/>
  <c r="P554" i="6" s="1"/>
  <c r="O554" i="6" a="1"/>
  <c r="O554" i="6" s="1"/>
  <c r="Q550" i="6" a="1"/>
  <c r="Q550" i="6" s="1"/>
  <c r="P550" i="6" a="1"/>
  <c r="P550" i="6" s="1"/>
  <c r="O550" i="6" a="1"/>
  <c r="O550" i="6" s="1"/>
  <c r="P546" i="6" a="1"/>
  <c r="P546" i="6" s="1"/>
  <c r="O546" i="6" a="1"/>
  <c r="O546" i="6" s="1"/>
  <c r="Q542" i="6" a="1"/>
  <c r="Q542" i="6" s="1"/>
  <c r="P542" i="6" a="1"/>
  <c r="P542" i="6" s="1"/>
  <c r="O542" i="6" a="1"/>
  <c r="O542" i="6" s="1"/>
  <c r="Q538" i="6" a="1"/>
  <c r="Q538" i="6" s="1"/>
  <c r="P538" i="6" a="1"/>
  <c r="P538" i="6" s="1"/>
  <c r="O538" i="6" a="1"/>
  <c r="O538" i="6" s="1"/>
  <c r="Q534" i="6" a="1"/>
  <c r="Q534" i="6" s="1"/>
  <c r="P534" i="6" a="1"/>
  <c r="P534" i="6" s="1"/>
  <c r="O534" i="6" a="1"/>
  <c r="O534" i="6" s="1"/>
  <c r="P530" i="6" a="1"/>
  <c r="P530" i="6" s="1"/>
  <c r="O530" i="6" a="1"/>
  <c r="O530" i="6" s="1"/>
  <c r="Q526" i="6" a="1"/>
  <c r="Q526" i="6" s="1"/>
  <c r="P526" i="6" a="1"/>
  <c r="P526" i="6" s="1"/>
  <c r="O526" i="6" a="1"/>
  <c r="O526" i="6" s="1"/>
  <c r="Q522" i="6" a="1"/>
  <c r="Q522" i="6" s="1"/>
  <c r="P522" i="6" a="1"/>
  <c r="P522" i="6" s="1"/>
  <c r="O522" i="6" a="1"/>
  <c r="O522" i="6" s="1"/>
  <c r="P518" i="6" a="1"/>
  <c r="P518" i="6" s="1"/>
  <c r="O518" i="6" a="1"/>
  <c r="O518" i="6" s="1"/>
  <c r="Q514" i="6" a="1"/>
  <c r="Q514" i="6" s="1"/>
  <c r="P514" i="6" a="1"/>
  <c r="P514" i="6" s="1"/>
  <c r="O514" i="6" a="1"/>
  <c r="O514" i="6" s="1"/>
  <c r="Q510" i="6" a="1"/>
  <c r="Q510" i="6" s="1"/>
  <c r="P510" i="6" a="1"/>
  <c r="P510" i="6" s="1"/>
  <c r="O510" i="6" a="1"/>
  <c r="O510" i="6" s="1"/>
  <c r="Q506" i="6" a="1"/>
  <c r="Q506" i="6" s="1"/>
  <c r="P506" i="6" a="1"/>
  <c r="P506" i="6" s="1"/>
  <c r="O506" i="6" a="1"/>
  <c r="O506" i="6" s="1"/>
  <c r="P502" i="6" a="1"/>
  <c r="P502" i="6" s="1"/>
  <c r="O502" i="6" a="1"/>
  <c r="O502" i="6" s="1"/>
  <c r="Q498" i="6" a="1"/>
  <c r="Q498" i="6" s="1"/>
  <c r="P498" i="6" a="1"/>
  <c r="P498" i="6" s="1"/>
  <c r="O498" i="6" a="1"/>
  <c r="O498" i="6" s="1"/>
  <c r="Q494" i="6" a="1"/>
  <c r="Q494" i="6" s="1"/>
  <c r="P494" i="6" a="1"/>
  <c r="P494" i="6" s="1"/>
  <c r="O494" i="6" a="1"/>
  <c r="O494" i="6" s="1"/>
  <c r="Q490" i="6" a="1"/>
  <c r="Q490" i="6" s="1"/>
  <c r="P490" i="6" a="1"/>
  <c r="P490" i="6" s="1"/>
  <c r="O490" i="6" a="1"/>
  <c r="O490" i="6" s="1"/>
  <c r="P486" i="6" a="1"/>
  <c r="P486" i="6" s="1"/>
  <c r="O486" i="6" a="1"/>
  <c r="O486" i="6" s="1"/>
  <c r="Q482" i="6" a="1"/>
  <c r="Q482" i="6" s="1"/>
  <c r="P482" i="6" a="1"/>
  <c r="P482" i="6" s="1"/>
  <c r="O482" i="6" a="1"/>
  <c r="O482" i="6" s="1"/>
  <c r="Q478" i="6" a="1"/>
  <c r="Q478" i="6" s="1"/>
  <c r="P478" i="6" a="1"/>
  <c r="P478" i="6" s="1"/>
  <c r="O478" i="6" a="1"/>
  <c r="O478" i="6" s="1"/>
  <c r="Q474" i="6" a="1"/>
  <c r="Q474" i="6" s="1"/>
  <c r="O474" i="6" a="1"/>
  <c r="O474" i="6" s="1"/>
  <c r="Q470" i="6" a="1"/>
  <c r="Q470" i="6" s="1"/>
  <c r="P470" i="6" a="1"/>
  <c r="P470" i="6" s="1"/>
  <c r="O470" i="6" a="1"/>
  <c r="O470" i="6" s="1"/>
  <c r="Q466" i="6" a="1"/>
  <c r="Q466" i="6" s="1"/>
  <c r="P466" i="6" a="1"/>
  <c r="P466" i="6" s="1"/>
  <c r="O466" i="6" a="1"/>
  <c r="O466" i="6" s="1"/>
  <c r="Q462" i="6" a="1"/>
  <c r="Q462" i="6" s="1"/>
  <c r="P462" i="6" a="1"/>
  <c r="P462" i="6" s="1"/>
  <c r="O462" i="6" a="1"/>
  <c r="O462" i="6" s="1"/>
  <c r="Q458" i="6" a="1"/>
  <c r="Q458" i="6" s="1"/>
  <c r="P458" i="6" a="1"/>
  <c r="P458" i="6" s="1"/>
  <c r="O458" i="6" a="1"/>
  <c r="O458" i="6" s="1"/>
  <c r="Q454" i="6" a="1"/>
  <c r="Q454" i="6" s="1"/>
  <c r="P454" i="6" a="1"/>
  <c r="P454" i="6" s="1"/>
  <c r="Q450" i="6" a="1"/>
  <c r="Q450" i="6" s="1"/>
  <c r="P450" i="6" a="1"/>
  <c r="P450" i="6" s="1"/>
  <c r="O450" i="6" a="1"/>
  <c r="O450" i="6" s="1"/>
  <c r="Q446" i="6" a="1"/>
  <c r="Q446" i="6" s="1"/>
  <c r="P446" i="6" a="1"/>
  <c r="P446" i="6" s="1"/>
  <c r="O446" i="6" a="1"/>
  <c r="O446" i="6" s="1"/>
  <c r="Q442" i="6" a="1"/>
  <c r="Q442" i="6" s="1"/>
  <c r="P442" i="6" a="1"/>
  <c r="P442" i="6" s="1"/>
  <c r="O442" i="6" a="1"/>
  <c r="O442" i="6" s="1"/>
  <c r="Q438" i="6" a="1"/>
  <c r="Q438" i="6" s="1"/>
  <c r="P438" i="6" a="1"/>
  <c r="P438" i="6" s="1"/>
  <c r="O438" i="6" a="1"/>
  <c r="O438" i="6" s="1"/>
  <c r="Q434" i="6" a="1"/>
  <c r="Q434" i="6" s="1"/>
  <c r="P434" i="6" a="1"/>
  <c r="P434" i="6" s="1"/>
  <c r="O434" i="6" a="1"/>
  <c r="O434" i="6" s="1"/>
  <c r="Q430" i="6" a="1"/>
  <c r="Q430" i="6" s="1"/>
  <c r="P430" i="6" a="1"/>
  <c r="P430" i="6" s="1"/>
  <c r="O430" i="6" a="1"/>
  <c r="O430" i="6" s="1"/>
  <c r="Q426" i="6" a="1"/>
  <c r="Q426" i="6" s="1"/>
  <c r="P426" i="6" a="1"/>
  <c r="P426" i="6" s="1"/>
  <c r="O426" i="6" a="1"/>
  <c r="O426" i="6" s="1"/>
  <c r="Q422" i="6" a="1"/>
  <c r="Q422" i="6" s="1"/>
  <c r="P422" i="6" a="1"/>
  <c r="P422" i="6" s="1"/>
  <c r="O422" i="6" a="1"/>
  <c r="O422" i="6" s="1"/>
  <c r="O418" i="6" a="1"/>
  <c r="O418" i="6" s="1"/>
  <c r="Q414" i="6" a="1"/>
  <c r="Q414" i="6" s="1"/>
  <c r="P414" i="6" a="1"/>
  <c r="P414" i="6" s="1"/>
  <c r="O414" i="6" a="1"/>
  <c r="O414" i="6" s="1"/>
  <c r="Q410" i="6" a="1"/>
  <c r="Q410" i="6" s="1"/>
  <c r="P410" i="6" a="1"/>
  <c r="P410" i="6" s="1"/>
  <c r="O410" i="6" a="1"/>
  <c r="O410" i="6" s="1"/>
  <c r="Q406" i="6" a="1"/>
  <c r="Q406" i="6" s="1"/>
  <c r="P406" i="6" a="1"/>
  <c r="P406" i="6" s="1"/>
  <c r="O406" i="6" a="1"/>
  <c r="O406" i="6" s="1"/>
  <c r="Q402" i="6" a="1"/>
  <c r="Q402" i="6" s="1"/>
  <c r="P402" i="6" a="1"/>
  <c r="P402" i="6" s="1"/>
  <c r="O402" i="6" a="1"/>
  <c r="O402" i="6" s="1"/>
  <c r="Q398" i="6" a="1"/>
  <c r="Q398" i="6" s="1"/>
  <c r="P398" i="6" a="1"/>
  <c r="P398" i="6" s="1"/>
  <c r="O398" i="6" a="1"/>
  <c r="O398" i="6" s="1"/>
  <c r="P394" i="6" a="1"/>
  <c r="P394" i="6" s="1"/>
  <c r="O394" i="6" a="1"/>
  <c r="O394" i="6" s="1"/>
  <c r="Q390" i="6" a="1"/>
  <c r="Q390" i="6" s="1"/>
  <c r="P390" i="6" a="1"/>
  <c r="P390" i="6" s="1"/>
  <c r="O390" i="6" a="1"/>
  <c r="O390" i="6" s="1"/>
  <c r="Q386" i="6" a="1"/>
  <c r="Q386" i="6" s="1"/>
  <c r="P386" i="6" a="1"/>
  <c r="P386" i="6" s="1"/>
  <c r="O386" i="6" a="1"/>
  <c r="O386" i="6" s="1"/>
  <c r="P382" i="6" a="1"/>
  <c r="P382" i="6" s="1"/>
  <c r="O382" i="6" a="1"/>
  <c r="O382" i="6" s="1"/>
  <c r="Q378" i="6" a="1"/>
  <c r="Q378" i="6" s="1"/>
  <c r="P378" i="6" a="1"/>
  <c r="P378" i="6" s="1"/>
  <c r="O378" i="6" a="1"/>
  <c r="O378" i="6" s="1"/>
  <c r="Q374" i="6" a="1"/>
  <c r="Q374" i="6" s="1"/>
  <c r="P374" i="6" a="1"/>
  <c r="P374" i="6" s="1"/>
  <c r="O374" i="6" a="1"/>
  <c r="O374" i="6" s="1"/>
  <c r="P370" i="6" a="1"/>
  <c r="P370" i="6" s="1"/>
  <c r="O370" i="6" a="1"/>
  <c r="O370" i="6" s="1"/>
  <c r="Q366" i="6" a="1"/>
  <c r="Q366" i="6" s="1"/>
  <c r="P366" i="6" a="1"/>
  <c r="P366" i="6" s="1"/>
  <c r="O366" i="6" a="1"/>
  <c r="O366" i="6" s="1"/>
  <c r="Q362" i="6" a="1"/>
  <c r="Q362" i="6" s="1"/>
  <c r="P362" i="6" a="1"/>
  <c r="P362" i="6" s="1"/>
  <c r="O362" i="6" a="1"/>
  <c r="O362" i="6" s="1"/>
  <c r="Q358" i="6" a="1"/>
  <c r="Q358" i="6" s="1"/>
  <c r="P358" i="6" a="1"/>
  <c r="P358" i="6" s="1"/>
  <c r="O358" i="6" a="1"/>
  <c r="O358" i="6" s="1"/>
  <c r="Q354" i="6" a="1"/>
  <c r="Q354" i="6" s="1"/>
  <c r="P354" i="6" a="1"/>
  <c r="P354" i="6" s="1"/>
  <c r="O354" i="6" a="1"/>
  <c r="O354" i="6" s="1"/>
  <c r="Q350" i="6" a="1"/>
  <c r="Q350" i="6" s="1"/>
  <c r="P350" i="6" a="1"/>
  <c r="P350" i="6" s="1"/>
  <c r="O350" i="6" a="1"/>
  <c r="O350" i="6" s="1"/>
  <c r="Q346" i="6" a="1"/>
  <c r="Q346" i="6" s="1"/>
  <c r="P346" i="6" a="1"/>
  <c r="P346" i="6" s="1"/>
  <c r="O346" i="6" a="1"/>
  <c r="O346" i="6" s="1"/>
  <c r="Q342" i="6" a="1"/>
  <c r="Q342" i="6" s="1"/>
  <c r="P342" i="6" a="1"/>
  <c r="P342" i="6" s="1"/>
  <c r="O342" i="6" a="1"/>
  <c r="O342" i="6" s="1"/>
  <c r="Q338" i="6" a="1"/>
  <c r="Q338" i="6" s="1"/>
  <c r="P338" i="6" a="1"/>
  <c r="P338" i="6" s="1"/>
  <c r="O338" i="6" a="1"/>
  <c r="O338" i="6" s="1"/>
  <c r="Q334" i="6" a="1"/>
  <c r="Q334" i="6" s="1"/>
  <c r="P334" i="6" a="1"/>
  <c r="P334" i="6" s="1"/>
  <c r="O334" i="6" a="1"/>
  <c r="O334" i="6" s="1"/>
  <c r="Q330" i="6" a="1"/>
  <c r="Q330" i="6" s="1"/>
  <c r="P330" i="6" a="1"/>
  <c r="P330" i="6" s="1"/>
  <c r="O330" i="6" a="1"/>
  <c r="O330" i="6" s="1"/>
  <c r="Q326" i="6" a="1"/>
  <c r="Q326" i="6" s="1"/>
  <c r="P326" i="6" a="1"/>
  <c r="P326" i="6" s="1"/>
  <c r="O326" i="6" a="1"/>
  <c r="O326" i="6" s="1"/>
  <c r="Q322" i="6" a="1"/>
  <c r="Q322" i="6" s="1"/>
  <c r="P322" i="6" a="1"/>
  <c r="P322" i="6" s="1"/>
  <c r="O322" i="6" a="1"/>
  <c r="O322" i="6" s="1"/>
  <c r="Q318" i="6" a="1"/>
  <c r="Q318" i="6" s="1"/>
  <c r="P318" i="6" a="1"/>
  <c r="P318" i="6" s="1"/>
  <c r="O318" i="6" a="1"/>
  <c r="O318" i="6" s="1"/>
  <c r="Q314" i="6" a="1"/>
  <c r="Q314" i="6" s="1"/>
  <c r="P314" i="6" a="1"/>
  <c r="P314" i="6" s="1"/>
  <c r="O314" i="6" a="1"/>
  <c r="O314" i="6" s="1"/>
  <c r="Q310" i="6" a="1"/>
  <c r="Q310" i="6" s="1"/>
  <c r="P310" i="6" a="1"/>
  <c r="P310" i="6" s="1"/>
  <c r="O310" i="6" a="1"/>
  <c r="O310" i="6" s="1"/>
  <c r="Q306" i="6" a="1"/>
  <c r="Q306" i="6" s="1"/>
  <c r="P306" i="6" a="1"/>
  <c r="P306" i="6" s="1"/>
  <c r="O306" i="6" a="1"/>
  <c r="O306" i="6" s="1"/>
  <c r="Q302" i="6" a="1"/>
  <c r="Q302" i="6" s="1"/>
  <c r="O302" i="6" a="1"/>
  <c r="O302" i="6" s="1"/>
  <c r="Q298" i="6" a="1"/>
  <c r="Q298" i="6" s="1"/>
  <c r="P298" i="6" a="1"/>
  <c r="P298" i="6" s="1"/>
  <c r="O298" i="6" a="1"/>
  <c r="O298" i="6" s="1"/>
  <c r="Q294" i="6" a="1"/>
  <c r="Q294" i="6" s="1"/>
  <c r="P294" i="6" a="1"/>
  <c r="P294" i="6" s="1"/>
  <c r="O294" i="6" a="1"/>
  <c r="O294" i="6" s="1"/>
  <c r="Q290" i="6" a="1"/>
  <c r="Q290" i="6" s="1"/>
  <c r="P290" i="6" a="1"/>
  <c r="P290" i="6" s="1"/>
  <c r="O290" i="6" a="1"/>
  <c r="O290" i="6" s="1"/>
  <c r="Q286" i="6" a="1"/>
  <c r="Q286" i="6" s="1"/>
  <c r="P286" i="6" a="1"/>
  <c r="P286" i="6" s="1"/>
  <c r="O286" i="6" a="1"/>
  <c r="O286" i="6" s="1"/>
  <c r="Q282" i="6" a="1"/>
  <c r="Q282" i="6" s="1"/>
  <c r="O282" i="6" a="1"/>
  <c r="O282" i="6" s="1"/>
  <c r="P278" i="6" a="1"/>
  <c r="P278" i="6" s="1"/>
  <c r="O278" i="6" a="1"/>
  <c r="O278" i="6" s="1"/>
  <c r="Q274" i="6" a="1"/>
  <c r="Q274" i="6" s="1"/>
  <c r="P274" i="6" a="1"/>
  <c r="P274" i="6" s="1"/>
  <c r="O274" i="6" a="1"/>
  <c r="O274" i="6" s="1"/>
  <c r="Q270" i="6" a="1"/>
  <c r="Q270" i="6" s="1"/>
  <c r="P270" i="6" a="1"/>
  <c r="P270" i="6" s="1"/>
  <c r="O270" i="6" a="1"/>
  <c r="O270" i="6" s="1"/>
  <c r="P266" i="6" a="1"/>
  <c r="P266" i="6" s="1"/>
  <c r="O266" i="6" a="1"/>
  <c r="O266" i="6" s="1"/>
  <c r="Q262" i="6" a="1"/>
  <c r="Q262" i="6" s="1"/>
  <c r="P262" i="6" a="1"/>
  <c r="P262" i="6" s="1"/>
  <c r="O262" i="6" a="1"/>
  <c r="O262" i="6" s="1"/>
  <c r="Q258" i="6" a="1"/>
  <c r="Q258" i="6" s="1"/>
  <c r="P258" i="6" a="1"/>
  <c r="P258" i="6" s="1"/>
  <c r="O258" i="6" a="1"/>
  <c r="O258" i="6" s="1"/>
  <c r="Q254" i="6" a="1"/>
  <c r="Q254" i="6" s="1"/>
  <c r="P254" i="6" a="1"/>
  <c r="P254" i="6" s="1"/>
  <c r="O254" i="6" a="1"/>
  <c r="O254" i="6" s="1"/>
  <c r="Q250" i="6" a="1"/>
  <c r="Q250" i="6" s="1"/>
  <c r="P250" i="6" a="1"/>
  <c r="P250" i="6" s="1"/>
  <c r="O250" i="6" a="1"/>
  <c r="O250" i="6" s="1"/>
  <c r="Q246" i="6" a="1"/>
  <c r="Q246" i="6" s="1"/>
  <c r="P246" i="6" a="1"/>
  <c r="P246" i="6" s="1"/>
  <c r="O246" i="6" a="1"/>
  <c r="O246" i="6" s="1"/>
  <c r="Q242" i="6" a="1"/>
  <c r="Q242" i="6" s="1"/>
  <c r="P242" i="6" a="1"/>
  <c r="P242" i="6" s="1"/>
  <c r="O242" i="6" a="1"/>
  <c r="O242" i="6" s="1"/>
  <c r="Q238" i="6" a="1"/>
  <c r="Q238" i="6" s="1"/>
  <c r="P238" i="6" a="1"/>
  <c r="P238" i="6" s="1"/>
  <c r="O238" i="6" a="1"/>
  <c r="O238" i="6" s="1"/>
  <c r="Q234" i="6" a="1"/>
  <c r="Q234" i="6" s="1"/>
  <c r="P234" i="6" a="1"/>
  <c r="P234" i="6" s="1"/>
  <c r="O234" i="6" a="1"/>
  <c r="O234" i="6" s="1"/>
  <c r="Q230" i="6" a="1"/>
  <c r="Q230" i="6" s="1"/>
  <c r="P230" i="6" a="1"/>
  <c r="P230" i="6" s="1"/>
  <c r="O230" i="6" a="1"/>
  <c r="O230" i="6" s="1"/>
  <c r="Q226" i="6" a="1"/>
  <c r="Q226" i="6" s="1"/>
  <c r="P226" i="6" a="1"/>
  <c r="P226" i="6" s="1"/>
  <c r="O226" i="6" a="1"/>
  <c r="O226" i="6" s="1"/>
  <c r="P222" i="6" a="1"/>
  <c r="P222" i="6" s="1"/>
  <c r="O222" i="6" a="1"/>
  <c r="O222" i="6" s="1"/>
  <c r="Q218" i="6" a="1"/>
  <c r="Q218" i="6" s="1"/>
  <c r="P218" i="6" a="1"/>
  <c r="P218" i="6" s="1"/>
  <c r="O218" i="6" a="1"/>
  <c r="O218" i="6" s="1"/>
  <c r="Q214" i="6" a="1"/>
  <c r="Q214" i="6" s="1"/>
  <c r="P214" i="6" a="1"/>
  <c r="P214" i="6" s="1"/>
  <c r="O214" i="6" a="1"/>
  <c r="O214" i="6" s="1"/>
  <c r="Q210" i="6" a="1"/>
  <c r="Q210" i="6" s="1"/>
  <c r="P210" i="6" a="1"/>
  <c r="P210" i="6" s="1"/>
  <c r="O210" i="6" a="1"/>
  <c r="O210" i="6" s="1"/>
  <c r="Q206" i="6" a="1"/>
  <c r="Q206" i="6" s="1"/>
  <c r="P206" i="6" a="1"/>
  <c r="P206" i="6" s="1"/>
  <c r="O206" i="6" a="1"/>
  <c r="O206" i="6" s="1"/>
  <c r="Q202" i="6" a="1"/>
  <c r="Q202" i="6" s="1"/>
  <c r="P202" i="6" a="1"/>
  <c r="P202" i="6" s="1"/>
  <c r="O202" i="6" a="1"/>
  <c r="O202" i="6" s="1"/>
  <c r="Q198" i="6" a="1"/>
  <c r="Q198" i="6" s="1"/>
  <c r="P198" i="6" a="1"/>
  <c r="P198" i="6" s="1"/>
  <c r="O198" i="6" a="1"/>
  <c r="O198" i="6" s="1"/>
  <c r="P194" i="6" a="1"/>
  <c r="P194" i="6" s="1"/>
  <c r="O194" i="6" a="1"/>
  <c r="O194" i="6" s="1"/>
  <c r="Q190" i="6" a="1"/>
  <c r="Q190" i="6" s="1"/>
  <c r="P190" i="6" a="1"/>
  <c r="P190" i="6" s="1"/>
  <c r="O190" i="6" a="1"/>
  <c r="O190" i="6" s="1"/>
  <c r="Q186" i="6" a="1"/>
  <c r="Q186" i="6" s="1"/>
  <c r="P186" i="6" a="1"/>
  <c r="P186" i="6" s="1"/>
  <c r="O186" i="6" a="1"/>
  <c r="O186" i="6" s="1"/>
  <c r="P182" i="6" a="1"/>
  <c r="P182" i="6" s="1"/>
  <c r="O182" i="6" a="1"/>
  <c r="O182" i="6" s="1"/>
  <c r="Q178" i="6" a="1"/>
  <c r="Q178" i="6" s="1"/>
  <c r="P178" i="6" a="1"/>
  <c r="P178" i="6" s="1"/>
  <c r="O178" i="6" a="1"/>
  <c r="O178" i="6" s="1"/>
  <c r="Q174" i="6" a="1"/>
  <c r="Q174" i="6" s="1"/>
  <c r="P174" i="6" a="1"/>
  <c r="P174" i="6" s="1"/>
  <c r="O174" i="6" a="1"/>
  <c r="O174" i="6" s="1"/>
  <c r="Q170" i="6" a="1"/>
  <c r="Q170" i="6" s="1"/>
  <c r="P170" i="6" a="1"/>
  <c r="P170" i="6" s="1"/>
  <c r="O170" i="6" a="1"/>
  <c r="O170" i="6" s="1"/>
  <c r="P166" i="6" a="1"/>
  <c r="P166" i="6" s="1"/>
  <c r="O166" i="6" a="1"/>
  <c r="O166" i="6" s="1"/>
  <c r="Q162" i="6" a="1"/>
  <c r="Q162" i="6" s="1"/>
  <c r="P162" i="6" a="1"/>
  <c r="P162" i="6" s="1"/>
  <c r="O162" i="6" a="1"/>
  <c r="O162" i="6" s="1"/>
  <c r="Q158" i="6" a="1"/>
  <c r="Q158" i="6" s="1"/>
  <c r="P158" i="6" a="1"/>
  <c r="P158" i="6" s="1"/>
  <c r="O158" i="6" a="1"/>
  <c r="O158" i="6" s="1"/>
  <c r="P154" i="6" a="1"/>
  <c r="P154" i="6" s="1"/>
  <c r="O154" i="6" a="1"/>
  <c r="O154" i="6" s="1"/>
  <c r="Q150" i="6" a="1"/>
  <c r="Q150" i="6" s="1"/>
  <c r="P150" i="6" a="1"/>
  <c r="P150" i="6" s="1"/>
  <c r="O150" i="6" a="1"/>
  <c r="O150" i="6" s="1"/>
  <c r="Q146" i="6" a="1"/>
  <c r="Q146" i="6" s="1"/>
  <c r="P146" i="6" a="1"/>
  <c r="P146" i="6" s="1"/>
  <c r="O146" i="6" a="1"/>
  <c r="O146" i="6" s="1"/>
  <c r="Q142" i="6" a="1"/>
  <c r="Q142" i="6" s="1"/>
  <c r="P142" i="6" a="1"/>
  <c r="P142" i="6" s="1"/>
  <c r="O142" i="6" a="1"/>
  <c r="O142" i="6" s="1"/>
  <c r="Q138" i="6" a="1"/>
  <c r="Q138" i="6" s="1"/>
  <c r="P138" i="6" a="1"/>
  <c r="P138" i="6" s="1"/>
  <c r="O138" i="6" a="1"/>
  <c r="O138" i="6" s="1"/>
  <c r="Q134" i="6" a="1"/>
  <c r="Q134" i="6" s="1"/>
  <c r="P134" i="6" a="1"/>
  <c r="P134" i="6" s="1"/>
  <c r="O134" i="6" a="1"/>
  <c r="O134" i="6" s="1"/>
  <c r="Q130" i="6" a="1"/>
  <c r="Q130" i="6" s="1"/>
  <c r="P130" i="6" a="1"/>
  <c r="P130" i="6" s="1"/>
  <c r="O130" i="6" a="1"/>
  <c r="O130" i="6" s="1"/>
  <c r="Q126" i="6" a="1"/>
  <c r="Q126" i="6" s="1"/>
  <c r="P126" i="6" a="1"/>
  <c r="P126" i="6" s="1"/>
  <c r="O126" i="6" a="1"/>
  <c r="O126" i="6" s="1"/>
  <c r="Q122" i="6" a="1"/>
  <c r="Q122" i="6" s="1"/>
  <c r="P122" i="6" a="1"/>
  <c r="P122" i="6" s="1"/>
  <c r="O122" i="6" a="1"/>
  <c r="O122" i="6" s="1"/>
  <c r="Q118" i="6" a="1"/>
  <c r="Q118" i="6" s="1"/>
  <c r="P118" i="6" a="1"/>
  <c r="P118" i="6" s="1"/>
  <c r="O118" i="6" a="1"/>
  <c r="O118" i="6" s="1"/>
  <c r="Q114" i="6" a="1"/>
  <c r="Q114" i="6" s="1"/>
  <c r="P114" i="6" a="1"/>
  <c r="P114" i="6" s="1"/>
  <c r="O114" i="6" a="1"/>
  <c r="O114" i="6" s="1"/>
  <c r="Q110" i="6" a="1"/>
  <c r="Q110" i="6" s="1"/>
  <c r="P110" i="6" a="1"/>
  <c r="P110" i="6" s="1"/>
  <c r="O110" i="6" a="1"/>
  <c r="O110" i="6" s="1"/>
  <c r="Q106" i="6" a="1"/>
  <c r="Q106" i="6" s="1"/>
  <c r="P106" i="6" a="1"/>
  <c r="P106" i="6" s="1"/>
  <c r="O106" i="6" a="1"/>
  <c r="O106" i="6" s="1"/>
  <c r="Q102" i="6" a="1"/>
  <c r="Q102" i="6" s="1"/>
  <c r="P102" i="6" a="1"/>
  <c r="P102" i="6" s="1"/>
  <c r="O102" i="6" a="1"/>
  <c r="O102" i="6" s="1"/>
  <c r="Q98" i="6" a="1"/>
  <c r="Q98" i="6" s="1"/>
  <c r="P98" i="6" a="1"/>
  <c r="P98" i="6" s="1"/>
  <c r="O98" i="6" a="1"/>
  <c r="O98" i="6" s="1"/>
  <c r="Q94" i="6" a="1"/>
  <c r="Q94" i="6" s="1"/>
  <c r="P94" i="6" a="1"/>
  <c r="P94" i="6" s="1"/>
  <c r="O94" i="6" a="1"/>
  <c r="O94" i="6" s="1"/>
  <c r="P90" i="6" a="1"/>
  <c r="P90" i="6" s="1"/>
  <c r="O90" i="6" a="1"/>
  <c r="O90" i="6" s="1"/>
  <c r="Q86" i="6" a="1"/>
  <c r="Q86" i="6" s="1"/>
  <c r="P86" i="6" a="1"/>
  <c r="P86" i="6" s="1"/>
  <c r="O86" i="6" a="1"/>
  <c r="O86" i="6" s="1"/>
  <c r="P82" i="6" a="1"/>
  <c r="P82" i="6" s="1"/>
  <c r="O82" i="6" a="1"/>
  <c r="O82" i="6" s="1"/>
  <c r="P78" i="6" a="1"/>
  <c r="P78" i="6" s="1"/>
  <c r="O78" i="6" a="1"/>
  <c r="O78" i="6" s="1"/>
  <c r="P74" i="6" a="1"/>
  <c r="P74" i="6" s="1"/>
  <c r="O74" i="6" a="1"/>
  <c r="O74" i="6" s="1"/>
  <c r="Q70" i="6" a="1"/>
  <c r="Q70" i="6" s="1"/>
  <c r="P70" i="6" a="1"/>
  <c r="P70" i="6" s="1"/>
  <c r="O70" i="6" a="1"/>
  <c r="O70" i="6" s="1"/>
  <c r="P66" i="6" a="1"/>
  <c r="P66" i="6" s="1"/>
  <c r="O66" i="6" a="1"/>
  <c r="O66" i="6" s="1"/>
  <c r="Q62" i="6" a="1"/>
  <c r="Q62" i="6" s="1"/>
  <c r="P62" i="6" a="1"/>
  <c r="P62" i="6" s="1"/>
  <c r="O62" i="6" a="1"/>
  <c r="O62" i="6" s="1"/>
  <c r="Q58" i="6" a="1"/>
  <c r="Q58" i="6" s="1"/>
  <c r="O58" i="6" a="1"/>
  <c r="O58" i="6" s="1"/>
  <c r="P58" i="6" a="1"/>
  <c r="P58" i="6" s="1"/>
  <c r="Q54" i="6" a="1"/>
  <c r="Q54" i="6" s="1"/>
  <c r="P54" i="6" a="1"/>
  <c r="P54" i="6" s="1"/>
  <c r="O54" i="6" a="1"/>
  <c r="O54" i="6" s="1"/>
  <c r="Q50" i="6" a="1"/>
  <c r="Q50" i="6" s="1"/>
  <c r="O50" i="6" a="1"/>
  <c r="O50" i="6" s="1"/>
  <c r="P50" i="6" a="1"/>
  <c r="P50" i="6" s="1"/>
  <c r="Q46" i="6" a="1"/>
  <c r="Q46" i="6" s="1"/>
  <c r="P46" i="6" a="1"/>
  <c r="P46" i="6" s="1"/>
  <c r="O46" i="6" a="1"/>
  <c r="O46" i="6" s="1"/>
  <c r="Q42" i="6" a="1"/>
  <c r="Q42" i="6" s="1"/>
  <c r="O42" i="6" a="1"/>
  <c r="O42" i="6" s="1"/>
  <c r="P42" i="6" a="1"/>
  <c r="P42" i="6" s="1"/>
  <c r="Q38" i="6" a="1"/>
  <c r="Q38" i="6" s="1"/>
  <c r="O38" i="6" a="1"/>
  <c r="O38" i="6" s="1"/>
  <c r="P38" i="6" a="1"/>
  <c r="P38" i="6" s="1"/>
  <c r="Q34" i="6" a="1"/>
  <c r="Q34" i="6" s="1"/>
  <c r="P34" i="6" a="1"/>
  <c r="P34" i="6" s="1"/>
  <c r="O34" i="6" a="1"/>
  <c r="O34" i="6" s="1"/>
  <c r="Q30" i="6" a="1"/>
  <c r="Q30" i="6" s="1"/>
  <c r="P30" i="6" a="1"/>
  <c r="P30" i="6" s="1"/>
  <c r="O30" i="6" a="1"/>
  <c r="O30" i="6" s="1"/>
  <c r="Q26" i="6" a="1"/>
  <c r="Q26" i="6" s="1"/>
  <c r="P26" i="6" a="1"/>
  <c r="P26" i="6" s="1"/>
  <c r="O26" i="6" a="1"/>
  <c r="O26" i="6" s="1"/>
  <c r="Q22" i="6" a="1"/>
  <c r="Q22" i="6" s="1"/>
  <c r="O22" i="6" a="1"/>
  <c r="O22" i="6" s="1"/>
  <c r="Q18" i="6" a="1"/>
  <c r="Q18" i="6" s="1"/>
  <c r="P18" i="6" a="1"/>
  <c r="P18" i="6" s="1"/>
  <c r="Q14" i="6" a="1"/>
  <c r="Q14" i="6" s="1"/>
  <c r="P14" i="6" a="1"/>
  <c r="P14" i="6" s="1"/>
  <c r="Q10" i="6" a="1"/>
  <c r="Q10" i="6" s="1"/>
  <c r="P10" i="6" a="1"/>
  <c r="P10" i="6" s="1"/>
  <c r="Q6" i="6" a="1"/>
  <c r="Q6" i="6" s="1"/>
  <c r="P6" i="6" a="1"/>
  <c r="P6" i="6" s="1"/>
  <c r="O19" i="6" a="1"/>
  <c r="O19" i="6" s="1"/>
  <c r="O14" i="6" a="1"/>
  <c r="O14" i="6" s="1"/>
  <c r="O7834" i="6" a="1"/>
  <c r="O7834" i="6" s="1"/>
  <c r="O7822" i="6" a="1"/>
  <c r="O7822" i="6" s="1"/>
  <c r="O7819" i="6" a="1"/>
  <c r="O7819" i="6" s="1"/>
  <c r="O7802" i="6" a="1"/>
  <c r="O7802" i="6" s="1"/>
  <c r="O7798" i="6" a="1"/>
  <c r="O7798" i="6" s="1"/>
  <c r="O7795" i="6" a="1"/>
  <c r="O7795" i="6" s="1"/>
  <c r="O7786" i="6" a="1"/>
  <c r="O7786" i="6" s="1"/>
  <c r="O7782" i="6" a="1"/>
  <c r="O7782" i="6" s="1"/>
  <c r="O7770" i="6" a="1"/>
  <c r="O7770" i="6" s="1"/>
  <c r="O7766" i="6" a="1"/>
  <c r="O7766" i="6" s="1"/>
  <c r="O7763" i="6" a="1"/>
  <c r="O7763" i="6" s="1"/>
  <c r="O7754" i="6" a="1"/>
  <c r="O7754" i="6" s="1"/>
  <c r="O7750" i="6" a="1"/>
  <c r="O7750" i="6" s="1"/>
  <c r="O7738" i="6" a="1"/>
  <c r="O7738" i="6" s="1"/>
  <c r="O7734" i="6" a="1"/>
  <c r="O7734" i="6" s="1"/>
  <c r="O7722" i="6" a="1"/>
  <c r="O7722" i="6" s="1"/>
  <c r="O7718" i="6" a="1"/>
  <c r="O7718" i="6" s="1"/>
  <c r="O7706" i="6" a="1"/>
  <c r="O7706" i="6" s="1"/>
  <c r="O7702" i="6" a="1"/>
  <c r="O7702" i="6" s="1"/>
  <c r="O7690" i="6" a="1"/>
  <c r="O7690" i="6" s="1"/>
  <c r="O7686" i="6" a="1"/>
  <c r="O7686" i="6" s="1"/>
  <c r="O7683" i="6" a="1"/>
  <c r="O7683" i="6" s="1"/>
  <c r="O7674" i="6" a="1"/>
  <c r="O7674" i="6" s="1"/>
  <c r="O7670" i="6" a="1"/>
  <c r="O7670" i="6" s="1"/>
  <c r="O7667" i="6" a="1"/>
  <c r="O7667" i="6" s="1"/>
  <c r="O7658" i="6" a="1"/>
  <c r="O7658" i="6" s="1"/>
  <c r="O7654" i="6" a="1"/>
  <c r="O7654" i="6" s="1"/>
  <c r="O7643" i="6" a="1"/>
  <c r="O7643" i="6" s="1"/>
  <c r="O7626" i="6" a="1"/>
  <c r="O7626" i="6" s="1"/>
  <c r="O7622" i="6" a="1"/>
  <c r="O7622" i="6" s="1"/>
  <c r="O7594" i="6" a="1"/>
  <c r="O7594" i="6" s="1"/>
  <c r="O7590" i="6" a="1"/>
  <c r="O7590" i="6" s="1"/>
  <c r="O7579" i="6" a="1"/>
  <c r="O7579" i="6" s="1"/>
  <c r="O7562" i="6" a="1"/>
  <c r="O7562" i="6" s="1"/>
  <c r="O7558" i="6" a="1"/>
  <c r="O7558" i="6" s="1"/>
  <c r="O7547" i="6" a="1"/>
  <c r="O7547" i="6" s="1"/>
  <c r="O7530" i="6" a="1"/>
  <c r="O7530" i="6" s="1"/>
  <c r="O7526" i="6" a="1"/>
  <c r="O7526" i="6" s="1"/>
  <c r="O7515" i="6" a="1"/>
  <c r="O7515" i="6" s="1"/>
  <c r="O7498" i="6" a="1"/>
  <c r="O7498" i="6" s="1"/>
  <c r="O7494" i="6" a="1"/>
  <c r="O7494" i="6" s="1"/>
  <c r="O7466" i="6" a="1"/>
  <c r="O7466" i="6" s="1"/>
  <c r="O7462" i="6" a="1"/>
  <c r="O7462" i="6" s="1"/>
  <c r="O7455" i="6" a="1"/>
  <c r="O7455" i="6" s="1"/>
  <c r="O7434" i="6" a="1"/>
  <c r="O7434" i="6" s="1"/>
  <c r="O7430" i="6" a="1"/>
  <c r="O7430" i="6" s="1"/>
  <c r="O7406" i="6" a="1"/>
  <c r="O7406" i="6" s="1"/>
  <c r="O7390" i="6" a="1"/>
  <c r="O7390" i="6" s="1"/>
  <c r="O7374" i="6" a="1"/>
  <c r="O7374" i="6" s="1"/>
  <c r="O7358" i="6" a="1"/>
  <c r="O7358" i="6" s="1"/>
  <c r="O7342" i="6" a="1"/>
  <c r="O7342" i="6" s="1"/>
  <c r="O7326" i="6" a="1"/>
  <c r="O7326" i="6" s="1"/>
  <c r="O7310" i="6" a="1"/>
  <c r="O7310" i="6" s="1"/>
  <c r="O7294" i="6" a="1"/>
  <c r="O7294" i="6" s="1"/>
  <c r="O7278" i="6" a="1"/>
  <c r="O7278" i="6" s="1"/>
  <c r="O7262" i="6" a="1"/>
  <c r="O7262" i="6" s="1"/>
  <c r="O7246" i="6" a="1"/>
  <c r="O7246" i="6" s="1"/>
  <c r="O7230" i="6" a="1"/>
  <c r="O7230" i="6" s="1"/>
  <c r="O7227" i="6" a="1"/>
  <c r="O7227" i="6" s="1"/>
  <c r="O7214" i="6" a="1"/>
  <c r="O7214" i="6" s="1"/>
  <c r="O7211" i="6" a="1"/>
  <c r="O7211" i="6" s="1"/>
  <c r="O7198" i="6" a="1"/>
  <c r="O7198" i="6" s="1"/>
  <c r="O7195" i="6" a="1"/>
  <c r="O7195" i="6" s="1"/>
  <c r="O7182" i="6" a="1"/>
  <c r="O7182" i="6" s="1"/>
  <c r="O7179" i="6" a="1"/>
  <c r="O7179" i="6" s="1"/>
  <c r="O7170" i="6" a="1"/>
  <c r="O7170" i="6" s="1"/>
  <c r="O7167" i="6" a="1"/>
  <c r="O7167" i="6" s="1"/>
  <c r="O7158" i="6" a="1"/>
  <c r="O7158" i="6" s="1"/>
  <c r="O7147" i="6" a="1"/>
  <c r="O7147" i="6" s="1"/>
  <c r="O7138" i="6" a="1"/>
  <c r="O7138" i="6" s="1"/>
  <c r="O7135" i="6" a="1"/>
  <c r="O7135" i="6" s="1"/>
  <c r="O7126" i="6" a="1"/>
  <c r="O7126" i="6" s="1"/>
  <c r="O7115" i="6" a="1"/>
  <c r="O7115" i="6" s="1"/>
  <c r="O7106" i="6" a="1"/>
  <c r="O7106" i="6" s="1"/>
  <c r="O7103" i="6" a="1"/>
  <c r="O7103" i="6" s="1"/>
  <c r="O7094" i="6" a="1"/>
  <c r="O7094" i="6" s="1"/>
  <c r="O7083" i="6" a="1"/>
  <c r="O7083" i="6" s="1"/>
  <c r="O7074" i="6" a="1"/>
  <c r="O7074" i="6" s="1"/>
  <c r="O7071" i="6" a="1"/>
  <c r="O7071" i="6" s="1"/>
  <c r="O7042" i="6" a="1"/>
  <c r="O7042" i="6" s="1"/>
  <c r="O7030" i="6" a="1"/>
  <c r="O7030" i="6" s="1"/>
  <c r="O7019" i="6" a="1"/>
  <c r="O7019" i="6" s="1"/>
  <c r="O7007" i="6" a="1"/>
  <c r="O7007" i="6" s="1"/>
  <c r="O6994" i="6" a="1"/>
  <c r="O6994" i="6" s="1"/>
  <c r="O6955" i="6" a="1"/>
  <c r="O6955" i="6" s="1"/>
  <c r="O6942" i="6" a="1"/>
  <c r="O6942" i="6" s="1"/>
  <c r="O6890" i="6" a="1"/>
  <c r="O6890" i="6" s="1"/>
  <c r="O6878" i="6" a="1"/>
  <c r="O6878" i="6" s="1"/>
  <c r="O6850" i="6" a="1"/>
  <c r="O6850" i="6" s="1"/>
  <c r="O6822" i="6" a="1"/>
  <c r="O6822" i="6" s="1"/>
  <c r="Q8623" i="6" a="1"/>
  <c r="Q8623" i="6" s="1"/>
  <c r="P8623" i="6" a="1"/>
  <c r="P8623" i="6" s="1"/>
  <c r="Q8607" i="6" a="1"/>
  <c r="Q8607" i="6" s="1"/>
  <c r="Q8575" i="6" a="1"/>
  <c r="Q8575" i="6" s="1"/>
  <c r="Q8559" i="6" a="1"/>
  <c r="Q8559" i="6" s="1"/>
  <c r="P8559" i="6" a="1"/>
  <c r="P8559" i="6" s="1"/>
  <c r="Q8543" i="6" a="1"/>
  <c r="Q8543" i="6" s="1"/>
  <c r="P8543" i="6" a="1"/>
  <c r="P8543" i="6" s="1"/>
  <c r="Q8527" i="6" a="1"/>
  <c r="Q8527" i="6" s="1"/>
  <c r="Q8511" i="6" a="1"/>
  <c r="Q8511" i="6" s="1"/>
  <c r="P8511" i="6" a="1"/>
  <c r="P8511" i="6" s="1"/>
  <c r="Q8503" i="6" a="1"/>
  <c r="Q8503" i="6" s="1"/>
  <c r="P8503" i="6" a="1"/>
  <c r="P8503" i="6" s="1"/>
  <c r="Q8487" i="6" a="1"/>
  <c r="Q8487" i="6" s="1"/>
  <c r="P8487" i="6" a="1"/>
  <c r="P8487" i="6" s="1"/>
  <c r="Q8471" i="6" a="1"/>
  <c r="Q8471" i="6" s="1"/>
  <c r="P8471" i="6" a="1"/>
  <c r="P8471" i="6" s="1"/>
  <c r="Q8451" i="6" a="1"/>
  <c r="Q8451" i="6" s="1"/>
  <c r="P8451" i="6" a="1"/>
  <c r="P8451" i="6" s="1"/>
  <c r="Q8435" i="6" a="1"/>
  <c r="Q8435" i="6" s="1"/>
  <c r="P8435" i="6" a="1"/>
  <c r="P8435" i="6" s="1"/>
  <c r="Q8423" i="6" a="1"/>
  <c r="Q8423" i="6" s="1"/>
  <c r="P8423" i="6" a="1"/>
  <c r="P8423" i="6" s="1"/>
  <c r="Q8407" i="6" a="1"/>
  <c r="Q8407" i="6" s="1"/>
  <c r="Q8391" i="6" a="1"/>
  <c r="Q8391" i="6" s="1"/>
  <c r="Q8371" i="6" a="1"/>
  <c r="Q8371" i="6" s="1"/>
  <c r="P8371" i="6" a="1"/>
  <c r="P8371" i="6" s="1"/>
  <c r="Q8351" i="6" a="1"/>
  <c r="Q8351" i="6" s="1"/>
  <c r="P8351" i="6" a="1"/>
  <c r="P8351" i="6" s="1"/>
  <c r="Q8335" i="6" a="1"/>
  <c r="Q8335" i="6" s="1"/>
  <c r="Q8315" i="6" a="1"/>
  <c r="Q8315" i="6" s="1"/>
  <c r="Q8299" i="6" a="1"/>
  <c r="Q8299" i="6" s="1"/>
  <c r="P8299" i="6" a="1"/>
  <c r="P8299" i="6" s="1"/>
  <c r="Q8283" i="6" a="1"/>
  <c r="Q8283" i="6" s="1"/>
  <c r="P8283" i="6" a="1"/>
  <c r="P8283" i="6" s="1"/>
  <c r="Q8263" i="6" a="1"/>
  <c r="Q8263" i="6" s="1"/>
  <c r="P8263" i="6" a="1"/>
  <c r="P8263" i="6" s="1"/>
  <c r="Q8247" i="6" a="1"/>
  <c r="Q8247" i="6" s="1"/>
  <c r="P8247" i="6" a="1"/>
  <c r="P8247" i="6" s="1"/>
  <c r="Q8231" i="6" a="1"/>
  <c r="Q8231" i="6" s="1"/>
  <c r="P8231" i="6" a="1"/>
  <c r="P8231" i="6" s="1"/>
  <c r="Q8215" i="6" a="1"/>
  <c r="Q8215" i="6" s="1"/>
  <c r="P8215" i="6" a="1"/>
  <c r="P8215" i="6" s="1"/>
  <c r="Q8203" i="6" a="1"/>
  <c r="Q8203" i="6" s="1"/>
  <c r="P8203" i="6" a="1"/>
  <c r="P8203" i="6" s="1"/>
  <c r="Q8183" i="6" a="1"/>
  <c r="Q8183" i="6" s="1"/>
  <c r="P8183" i="6" a="1"/>
  <c r="P8183" i="6" s="1"/>
  <c r="Q8167" i="6" a="1"/>
  <c r="Q8167" i="6" s="1"/>
  <c r="P8151" i="6" a="1"/>
  <c r="P8151" i="6" s="1"/>
  <c r="Q8135" i="6" a="1"/>
  <c r="Q8135" i="6" s="1"/>
  <c r="P8135" i="6" a="1"/>
  <c r="P8135" i="6" s="1"/>
  <c r="Q8075" i="6" a="1"/>
  <c r="Q8075" i="6" s="1"/>
  <c r="P8075" i="6" a="1"/>
  <c r="P8075" i="6" s="1"/>
  <c r="Q8059" i="6" a="1"/>
  <c r="Q8059" i="6" s="1"/>
  <c r="Q8043" i="6" a="1"/>
  <c r="Q8043" i="6" s="1"/>
  <c r="P8043" i="6" a="1"/>
  <c r="P8043" i="6" s="1"/>
  <c r="Q7971" i="6" a="1"/>
  <c r="Q7971" i="6" s="1"/>
  <c r="P7971" i="6" a="1"/>
  <c r="P7971" i="6" s="1"/>
  <c r="Q7959" i="6" a="1"/>
  <c r="Q7959" i="6" s="1"/>
  <c r="P7959" i="6" a="1"/>
  <c r="P7959" i="6" s="1"/>
  <c r="Q7947" i="6" a="1"/>
  <c r="Q7947" i="6" s="1"/>
  <c r="Q7935" i="6" a="1"/>
  <c r="Q7935" i="6" s="1"/>
  <c r="P7935" i="6" a="1"/>
  <c r="P7935" i="6" s="1"/>
  <c r="Q7923" i="6" a="1"/>
  <c r="Q7923" i="6" s="1"/>
  <c r="P7923" i="6" a="1"/>
  <c r="P7923" i="6" s="1"/>
  <c r="Q7907" i="6" a="1"/>
  <c r="Q7907" i="6" s="1"/>
  <c r="P7907" i="6" a="1"/>
  <c r="P7907" i="6" s="1"/>
  <c r="Q7895" i="6" a="1"/>
  <c r="Q7895" i="6" s="1"/>
  <c r="P7895" i="6" a="1"/>
  <c r="P7895" i="6" s="1"/>
  <c r="Q7879" i="6" a="1"/>
  <c r="Q7879" i="6" s="1"/>
  <c r="P7879" i="6" a="1"/>
  <c r="P7879" i="6" s="1"/>
  <c r="Q7867" i="6" a="1"/>
  <c r="Q7867" i="6" s="1"/>
  <c r="P7867" i="6" a="1"/>
  <c r="P7867" i="6" s="1"/>
  <c r="P7855" i="6" a="1"/>
  <c r="P7855" i="6" s="1"/>
  <c r="Q7843" i="6" a="1"/>
  <c r="Q7843" i="6" s="1"/>
  <c r="Q7831" i="6" a="1"/>
  <c r="Q7831" i="6" s="1"/>
  <c r="Q7815" i="6" a="1"/>
  <c r="Q7815" i="6" s="1"/>
  <c r="P7815" i="6" a="1"/>
  <c r="P7815" i="6" s="1"/>
  <c r="Q7803" i="6" a="1"/>
  <c r="Q7803" i="6" s="1"/>
  <c r="Q7791" i="6" a="1"/>
  <c r="Q7791" i="6" s="1"/>
  <c r="P7791" i="6" a="1"/>
  <c r="P7791" i="6" s="1"/>
  <c r="Q7779" i="6" a="1"/>
  <c r="Q7779" i="6" s="1"/>
  <c r="P7779" i="6" a="1"/>
  <c r="P7779" i="6" s="1"/>
  <c r="Q7767" i="6" a="1"/>
  <c r="Q7767" i="6" s="1"/>
  <c r="Q7755" i="6" a="1"/>
  <c r="Q7755" i="6" s="1"/>
  <c r="Q7743" i="6" a="1"/>
  <c r="Q7743" i="6" s="1"/>
  <c r="P7743" i="6" a="1"/>
  <c r="P7743" i="6" s="1"/>
  <c r="Q7723" i="6" a="1"/>
  <c r="Q7723" i="6" s="1"/>
  <c r="P7723" i="6" a="1"/>
  <c r="P7723" i="6" s="1"/>
  <c r="Q7711" i="6" a="1"/>
  <c r="Q7711" i="6" s="1"/>
  <c r="Q7691" i="6" a="1"/>
  <c r="Q7691" i="6" s="1"/>
  <c r="P7691" i="6" a="1"/>
  <c r="P7691" i="6" s="1"/>
  <c r="Q7671" i="6" a="1"/>
  <c r="Q7671" i="6" s="1"/>
  <c r="Q7659" i="6" a="1"/>
  <c r="Q7659" i="6" s="1"/>
  <c r="P7659" i="6" a="1"/>
  <c r="P7659" i="6" s="1"/>
  <c r="Q7647" i="6" a="1"/>
  <c r="Q7647" i="6" s="1"/>
  <c r="Q7631" i="6" a="1"/>
  <c r="Q7631" i="6" s="1"/>
  <c r="Q7615" i="6" a="1"/>
  <c r="Q7615" i="6" s="1"/>
  <c r="Q7599" i="6" a="1"/>
  <c r="Q7599" i="6" s="1"/>
  <c r="P7599" i="6" a="1"/>
  <c r="P7599" i="6" s="1"/>
  <c r="Q7583" i="6" a="1"/>
  <c r="Q7583" i="6" s="1"/>
  <c r="P7583" i="6" a="1"/>
  <c r="P7583" i="6" s="1"/>
  <c r="Q7567" i="6" a="1"/>
  <c r="Q7567" i="6" s="1"/>
  <c r="P7567" i="6" a="1"/>
  <c r="P7567" i="6" s="1"/>
  <c r="Q7551" i="6" a="1"/>
  <c r="Q7551" i="6" s="1"/>
  <c r="Q7539" i="6" a="1"/>
  <c r="Q7539" i="6" s="1"/>
  <c r="P7539" i="6" a="1"/>
  <c r="P7539" i="6" s="1"/>
  <c r="Q7527" i="6" a="1"/>
  <c r="Q7527" i="6" s="1"/>
  <c r="P7527" i="6" a="1"/>
  <c r="P7527" i="6" s="1"/>
  <c r="Q7511" i="6" a="1"/>
  <c r="Q7511" i="6" s="1"/>
  <c r="Q7483" i="6" a="1"/>
  <c r="Q7483" i="6" s="1"/>
  <c r="P7483" i="6" a="1"/>
  <c r="P7483" i="6" s="1"/>
  <c r="Q7451" i="6" a="1"/>
  <c r="Q7451" i="6" s="1"/>
  <c r="Q7435" i="6" a="1"/>
  <c r="Q7435" i="6" s="1"/>
  <c r="Q7419" i="6" a="1"/>
  <c r="Q7419" i="6" s="1"/>
  <c r="P7419" i="6" a="1"/>
  <c r="P7419" i="6" s="1"/>
  <c r="Q7407" i="6" a="1"/>
  <c r="Q7407" i="6" s="1"/>
  <c r="Q7383" i="6" a="1"/>
  <c r="Q7383" i="6" s="1"/>
  <c r="P7383" i="6" a="1"/>
  <c r="P7383" i="6" s="1"/>
  <c r="Q7367" i="6" a="1"/>
  <c r="Q7367" i="6" s="1"/>
  <c r="P7367" i="6" a="1"/>
  <c r="P7367" i="6" s="1"/>
  <c r="Q7351" i="6" a="1"/>
  <c r="Q7351" i="6" s="1"/>
  <c r="P7351" i="6" a="1"/>
  <c r="P7351" i="6" s="1"/>
  <c r="Q7335" i="6" a="1"/>
  <c r="Q7335" i="6" s="1"/>
  <c r="P7335" i="6" a="1"/>
  <c r="P7335" i="6" s="1"/>
  <c r="Q7319" i="6" a="1"/>
  <c r="Q7319" i="6" s="1"/>
  <c r="P7319" i="6" a="1"/>
  <c r="P7319" i="6" s="1"/>
  <c r="Q7303" i="6" a="1"/>
  <c r="Q7303" i="6" s="1"/>
  <c r="P7303" i="6" a="1"/>
  <c r="P7303" i="6" s="1"/>
  <c r="Q7287" i="6" a="1"/>
  <c r="Q7287" i="6" s="1"/>
  <c r="P7287" i="6" a="1"/>
  <c r="P7287" i="6" s="1"/>
  <c r="Q7271" i="6" a="1"/>
  <c r="Q7271" i="6" s="1"/>
  <c r="P7271" i="6" a="1"/>
  <c r="P7271" i="6" s="1"/>
  <c r="Q7255" i="6" a="1"/>
  <c r="Q7255" i="6" s="1"/>
  <c r="P7255" i="6" a="1"/>
  <c r="P7255" i="6" s="1"/>
  <c r="Q7239" i="6" a="1"/>
  <c r="Q7239" i="6" s="1"/>
  <c r="P7239" i="6" a="1"/>
  <c r="P7239" i="6" s="1"/>
  <c r="Q7199" i="6" a="1"/>
  <c r="Q7199" i="6" s="1"/>
  <c r="P7199" i="6" a="1"/>
  <c r="P7199" i="6" s="1"/>
  <c r="Q6923" i="6" a="1"/>
  <c r="Q6923" i="6" s="1"/>
  <c r="Q6915" i="6" a="1"/>
  <c r="Q6915" i="6" s="1"/>
  <c r="P6915" i="6" a="1"/>
  <c r="P6915" i="6" s="1"/>
  <c r="O6915" i="6" a="1"/>
  <c r="O6915" i="6" s="1"/>
  <c r="Q6907" i="6" a="1"/>
  <c r="Q6907" i="6" s="1"/>
  <c r="Q6899" i="6" a="1"/>
  <c r="Q6899" i="6" s="1"/>
  <c r="P6899" i="6" a="1"/>
  <c r="P6899" i="6" s="1"/>
  <c r="O6899" i="6" a="1"/>
  <c r="O6899" i="6" s="1"/>
  <c r="Q6891" i="6" a="1"/>
  <c r="Q6891" i="6" s="1"/>
  <c r="P6891" i="6" a="1"/>
  <c r="P6891" i="6" s="1"/>
  <c r="O6891" i="6" a="1"/>
  <c r="O6891" i="6" s="1"/>
  <c r="Q6883" i="6" a="1"/>
  <c r="Q6883" i="6" s="1"/>
  <c r="P6883" i="6" a="1"/>
  <c r="P6883" i="6" s="1"/>
  <c r="O6883" i="6" a="1"/>
  <c r="O6883" i="6" s="1"/>
  <c r="Q6867" i="6" a="1"/>
  <c r="Q6867" i="6" s="1"/>
  <c r="P6867" i="6" a="1"/>
  <c r="P6867" i="6" s="1"/>
  <c r="Q6855" i="6" a="1"/>
  <c r="Q6855" i="6" s="1"/>
  <c r="P6855" i="6" a="1"/>
  <c r="P6855" i="6" s="1"/>
  <c r="O6855" i="6" a="1"/>
  <c r="O6855" i="6" s="1"/>
  <c r="Q6839" i="6" a="1"/>
  <c r="Q6839" i="6" s="1"/>
  <c r="P6839" i="6" a="1"/>
  <c r="P6839" i="6" s="1"/>
  <c r="O6839" i="6" a="1"/>
  <c r="O6839" i="6" s="1"/>
  <c r="Q6827" i="6" a="1"/>
  <c r="Q6827" i="6" s="1"/>
  <c r="P6827" i="6" a="1"/>
  <c r="P6827" i="6" s="1"/>
  <c r="O6827" i="6" a="1"/>
  <c r="O6827" i="6" s="1"/>
  <c r="P6815" i="6" a="1"/>
  <c r="P6815" i="6" s="1"/>
  <c r="Q6799" i="6" a="1"/>
  <c r="Q6799" i="6" s="1"/>
  <c r="P6799" i="6" a="1"/>
  <c r="P6799" i="6" s="1"/>
  <c r="O6799" i="6" a="1"/>
  <c r="O6799" i="6" s="1"/>
  <c r="Q6779" i="6" a="1"/>
  <c r="Q6779" i="6" s="1"/>
  <c r="P6779" i="6" a="1"/>
  <c r="P6779" i="6" s="1"/>
  <c r="Q6767" i="6" a="1"/>
  <c r="Q6767" i="6" s="1"/>
  <c r="O6767" i="6" a="1"/>
  <c r="O6767" i="6" s="1"/>
  <c r="Q6751" i="6" a="1"/>
  <c r="Q6751" i="6" s="1"/>
  <c r="P6751" i="6" a="1"/>
  <c r="P6751" i="6" s="1"/>
  <c r="Q6735" i="6" a="1"/>
  <c r="Q6735" i="6" s="1"/>
  <c r="P6735" i="6" a="1"/>
  <c r="P6735" i="6" s="1"/>
  <c r="O6735" i="6" a="1"/>
  <c r="O6735" i="6" s="1"/>
  <c r="Q6719" i="6" a="1"/>
  <c r="Q6719" i="6" s="1"/>
  <c r="P6719" i="6" a="1"/>
  <c r="P6719" i="6" s="1"/>
  <c r="O6719" i="6" a="1"/>
  <c r="O6719" i="6" s="1"/>
  <c r="Q6703" i="6" a="1"/>
  <c r="Q6703" i="6" s="1"/>
  <c r="O6703" i="6" a="1"/>
  <c r="O6703" i="6" s="1"/>
  <c r="Q6687" i="6" a="1"/>
  <c r="Q6687" i="6" s="1"/>
  <c r="P6687" i="6" a="1"/>
  <c r="P6687" i="6" s="1"/>
  <c r="O6687" i="6" a="1"/>
  <c r="O6687" i="6" s="1"/>
  <c r="Q6671" i="6" a="1"/>
  <c r="Q6671" i="6" s="1"/>
  <c r="P6671" i="6" a="1"/>
  <c r="P6671" i="6" s="1"/>
  <c r="O6671" i="6" a="1"/>
  <c r="O6671" i="6" s="1"/>
  <c r="P6655" i="6" a="1"/>
  <c r="P6655" i="6" s="1"/>
  <c r="O6655" i="6" a="1"/>
  <c r="O6655" i="6" s="1"/>
  <c r="Q6635" i="6" a="1"/>
  <c r="Q6635" i="6" s="1"/>
  <c r="P6635" i="6" a="1"/>
  <c r="P6635" i="6" s="1"/>
  <c r="O6635" i="6" a="1"/>
  <c r="O6635" i="6" s="1"/>
  <c r="Q6619" i="6" a="1"/>
  <c r="Q6619" i="6" s="1"/>
  <c r="P6619" i="6" a="1"/>
  <c r="P6619" i="6" s="1"/>
  <c r="O6619" i="6" a="1"/>
  <c r="O6619" i="6" s="1"/>
  <c r="Q6603" i="6" a="1"/>
  <c r="Q6603" i="6" s="1"/>
  <c r="P6603" i="6" a="1"/>
  <c r="P6603" i="6" s="1"/>
  <c r="O6603" i="6" a="1"/>
  <c r="O6603" i="6" s="1"/>
  <c r="Q6587" i="6" a="1"/>
  <c r="Q6587" i="6" s="1"/>
  <c r="P6587" i="6" a="1"/>
  <c r="P6587" i="6" s="1"/>
  <c r="O6587" i="6" a="1"/>
  <c r="O6587" i="6" s="1"/>
  <c r="Q6571" i="6" a="1"/>
  <c r="Q6571" i="6" s="1"/>
  <c r="P6571" i="6" a="1"/>
  <c r="P6571" i="6" s="1"/>
  <c r="O6571" i="6" a="1"/>
  <c r="O6571" i="6" s="1"/>
  <c r="Q6555" i="6" a="1"/>
  <c r="Q6555" i="6" s="1"/>
  <c r="P6555" i="6" a="1"/>
  <c r="P6555" i="6" s="1"/>
  <c r="O6555" i="6" a="1"/>
  <c r="O6555" i="6" s="1"/>
  <c r="Q6539" i="6" a="1"/>
  <c r="Q6539" i="6" s="1"/>
  <c r="P6539" i="6" a="1"/>
  <c r="P6539" i="6" s="1"/>
  <c r="O6539" i="6" a="1"/>
  <c r="O6539" i="6" s="1"/>
  <c r="P6527" i="6" a="1"/>
  <c r="P6527" i="6" s="1"/>
  <c r="O6527" i="6" a="1"/>
  <c r="O6527" i="6" s="1"/>
  <c r="Q6511" i="6" a="1"/>
  <c r="Q6511" i="6" s="1"/>
  <c r="P6511" i="6" a="1"/>
  <c r="P6511" i="6" s="1"/>
  <c r="O6511" i="6" a="1"/>
  <c r="O6511" i="6" s="1"/>
  <c r="Q6495" i="6" a="1"/>
  <c r="Q6495" i="6" s="1"/>
  <c r="P6495" i="6" a="1"/>
  <c r="P6495" i="6" s="1"/>
  <c r="O6495" i="6" a="1"/>
  <c r="O6495" i="6" s="1"/>
  <c r="Q6475" i="6" a="1"/>
  <c r="Q6475" i="6" s="1"/>
  <c r="P6475" i="6" a="1"/>
  <c r="P6475" i="6" s="1"/>
  <c r="O6475" i="6" a="1"/>
  <c r="O6475" i="6" s="1"/>
  <c r="Q6459" i="6" a="1"/>
  <c r="Q6459" i="6" s="1"/>
  <c r="P6459" i="6" a="1"/>
  <c r="P6459" i="6" s="1"/>
  <c r="O6459" i="6" a="1"/>
  <c r="O6459" i="6" s="1"/>
  <c r="Q6435" i="6" a="1"/>
  <c r="Q6435" i="6" s="1"/>
  <c r="P6435" i="6" a="1"/>
  <c r="P6435" i="6" s="1"/>
  <c r="O6435" i="6" a="1"/>
  <c r="O6435" i="6" s="1"/>
  <c r="Q6423" i="6" a="1"/>
  <c r="Q6423" i="6" s="1"/>
  <c r="P6423" i="6" a="1"/>
  <c r="P6423" i="6" s="1"/>
  <c r="O6423" i="6" a="1"/>
  <c r="O6423" i="6" s="1"/>
  <c r="O6415" i="6" a="1"/>
  <c r="O6415" i="6" s="1"/>
  <c r="O6395" i="6" a="1"/>
  <c r="O6395" i="6" s="1"/>
  <c r="Q6375" i="6" a="1"/>
  <c r="Q6375" i="6" s="1"/>
  <c r="P6375" i="6" a="1"/>
  <c r="P6375" i="6" s="1"/>
  <c r="O6375" i="6" a="1"/>
  <c r="O6375" i="6" s="1"/>
  <c r="Q6355" i="6" a="1"/>
  <c r="Q6355" i="6" s="1"/>
  <c r="P6355" i="6" a="1"/>
  <c r="P6355" i="6" s="1"/>
  <c r="O6355" i="6" a="1"/>
  <c r="O6355" i="6" s="1"/>
  <c r="Q6339" i="6" a="1"/>
  <c r="Q6339" i="6" s="1"/>
  <c r="P6339" i="6" a="1"/>
  <c r="P6339" i="6" s="1"/>
  <c r="O6339" i="6" a="1"/>
  <c r="O6339" i="6" s="1"/>
  <c r="Q6323" i="6" a="1"/>
  <c r="Q6323" i="6" s="1"/>
  <c r="P6323" i="6" a="1"/>
  <c r="P6323" i="6" s="1"/>
  <c r="O6323" i="6" a="1"/>
  <c r="O6323" i="6" s="1"/>
  <c r="Q6307" i="6" a="1"/>
  <c r="Q6307" i="6" s="1"/>
  <c r="P6307" i="6" a="1"/>
  <c r="P6307" i="6" s="1"/>
  <c r="O6307" i="6" a="1"/>
  <c r="O6307" i="6" s="1"/>
  <c r="Q6291" i="6" a="1"/>
  <c r="Q6291" i="6" s="1"/>
  <c r="P6291" i="6" a="1"/>
  <c r="P6291" i="6" s="1"/>
  <c r="O6291" i="6" a="1"/>
  <c r="O6291" i="6" s="1"/>
  <c r="Q6275" i="6" a="1"/>
  <c r="Q6275" i="6" s="1"/>
  <c r="P6275" i="6" a="1"/>
  <c r="P6275" i="6" s="1"/>
  <c r="O6275" i="6" a="1"/>
  <c r="O6275" i="6" s="1"/>
  <c r="Q6259" i="6" a="1"/>
  <c r="Q6259" i="6" s="1"/>
  <c r="P6259" i="6" a="1"/>
  <c r="P6259" i="6" s="1"/>
  <c r="O6259" i="6" a="1"/>
  <c r="O6259" i="6" s="1"/>
  <c r="Q6243" i="6" a="1"/>
  <c r="Q6243" i="6" s="1"/>
  <c r="P6243" i="6" a="1"/>
  <c r="P6243" i="6" s="1"/>
  <c r="O6243" i="6" a="1"/>
  <c r="O6243" i="6" s="1"/>
  <c r="Q6227" i="6" a="1"/>
  <c r="Q6227" i="6" s="1"/>
  <c r="O6227" i="6" a="1"/>
  <c r="O6227" i="6" s="1"/>
  <c r="Q6199" i="6" a="1"/>
  <c r="Q6199" i="6" s="1"/>
  <c r="O6199" i="6" a="1"/>
  <c r="O6199" i="6" s="1"/>
  <c r="Q6179" i="6" a="1"/>
  <c r="Q6179" i="6" s="1"/>
  <c r="P6179" i="6" a="1"/>
  <c r="P6179" i="6" s="1"/>
  <c r="O6179" i="6" a="1"/>
  <c r="O6179" i="6" s="1"/>
  <c r="O6163" i="6" a="1"/>
  <c r="O6163" i="6" s="1"/>
  <c r="Q6147" i="6" a="1"/>
  <c r="Q6147" i="6" s="1"/>
  <c r="P6147" i="6" a="1"/>
  <c r="P6147" i="6" s="1"/>
  <c r="O6147" i="6" a="1"/>
  <c r="O6147" i="6" s="1"/>
  <c r="Q6131" i="6" a="1"/>
  <c r="Q6131" i="6" s="1"/>
  <c r="P6131" i="6" a="1"/>
  <c r="P6131" i="6" s="1"/>
  <c r="O6131" i="6" a="1"/>
  <c r="O6131" i="6" s="1"/>
  <c r="Q6115" i="6" a="1"/>
  <c r="Q6115" i="6" s="1"/>
  <c r="P6115" i="6" a="1"/>
  <c r="P6115" i="6" s="1"/>
  <c r="O6115" i="6" a="1"/>
  <c r="O6115" i="6" s="1"/>
  <c r="O6103" i="6" a="1"/>
  <c r="O6103" i="6" s="1"/>
  <c r="O6091" i="6" a="1"/>
  <c r="O6091" i="6" s="1"/>
  <c r="Q6075" i="6" a="1"/>
  <c r="Q6075" i="6" s="1"/>
  <c r="P6075" i="6" a="1"/>
  <c r="P6075" i="6" s="1"/>
  <c r="O6075" i="6" a="1"/>
  <c r="O6075" i="6" s="1"/>
  <c r="Q6063" i="6" a="1"/>
  <c r="Q6063" i="6" s="1"/>
  <c r="O6063" i="6" a="1"/>
  <c r="O6063" i="6" s="1"/>
  <c r="O6047" i="6" a="1"/>
  <c r="O6047" i="6" s="1"/>
  <c r="Q6031" i="6" a="1"/>
  <c r="Q6031" i="6" s="1"/>
  <c r="O6031" i="6" a="1"/>
  <c r="O6031" i="6" s="1"/>
  <c r="Q6011" i="6" a="1"/>
  <c r="Q6011" i="6" s="1"/>
  <c r="O6011" i="6" a="1"/>
  <c r="O6011" i="6" s="1"/>
  <c r="P5995" i="6" a="1"/>
  <c r="P5995" i="6" s="1"/>
  <c r="O5995" i="6" a="1"/>
  <c r="O5995" i="6" s="1"/>
  <c r="Q5979" i="6" a="1"/>
  <c r="Q5979" i="6" s="1"/>
  <c r="O5979" i="6" a="1"/>
  <c r="O5979" i="6" s="1"/>
  <c r="Q5959" i="6" a="1"/>
  <c r="Q5959" i="6" s="1"/>
  <c r="P5959" i="6" a="1"/>
  <c r="P5959" i="6" s="1"/>
  <c r="O5959" i="6" a="1"/>
  <c r="O5959" i="6" s="1"/>
  <c r="Q5943" i="6" a="1"/>
  <c r="Q5943" i="6" s="1"/>
  <c r="P5943" i="6" a="1"/>
  <c r="P5943" i="6" s="1"/>
  <c r="O5943" i="6" a="1"/>
  <c r="O5943" i="6" s="1"/>
  <c r="Q5927" i="6" a="1"/>
  <c r="Q5927" i="6" s="1"/>
  <c r="P5927" i="6" a="1"/>
  <c r="P5927" i="6" s="1"/>
  <c r="O5927" i="6" a="1"/>
  <c r="O5927" i="6" s="1"/>
  <c r="P5911" i="6" a="1"/>
  <c r="P5911" i="6" s="1"/>
  <c r="O5911" i="6" a="1"/>
  <c r="O5911" i="6" s="1"/>
  <c r="O5903" i="6" a="1"/>
  <c r="O5903" i="6" s="1"/>
  <c r="Q5883" i="6" a="1"/>
  <c r="Q5883" i="6" s="1"/>
  <c r="P5883" i="6" a="1"/>
  <c r="P5883" i="6" s="1"/>
  <c r="O5883" i="6" a="1"/>
  <c r="O5883" i="6" s="1"/>
  <c r="Q5867" i="6" a="1"/>
  <c r="Q5867" i="6" s="1"/>
  <c r="P5867" i="6" a="1"/>
  <c r="P5867" i="6" s="1"/>
  <c r="O5867" i="6" a="1"/>
  <c r="O5867" i="6" s="1"/>
  <c r="O5851" i="6" a="1"/>
  <c r="O5851" i="6" s="1"/>
  <c r="Q5835" i="6" a="1"/>
  <c r="Q5835" i="6" s="1"/>
  <c r="P5835" i="6" a="1"/>
  <c r="P5835" i="6" s="1"/>
  <c r="O5835" i="6" a="1"/>
  <c r="O5835" i="6" s="1"/>
  <c r="Q5815" i="6" a="1"/>
  <c r="Q5815" i="6" s="1"/>
  <c r="P5815" i="6" a="1"/>
  <c r="P5815" i="6" s="1"/>
  <c r="O5815" i="6" a="1"/>
  <c r="O5815" i="6" s="1"/>
  <c r="Q5795" i="6" a="1"/>
  <c r="Q5795" i="6" s="1"/>
  <c r="P5795" i="6" a="1"/>
  <c r="P5795" i="6" s="1"/>
  <c r="O5795" i="6" a="1"/>
  <c r="O5795" i="6" s="1"/>
  <c r="O5783" i="6" a="1"/>
  <c r="O5783" i="6" s="1"/>
  <c r="Q5763" i="6" a="1"/>
  <c r="Q5763" i="6" s="1"/>
  <c r="P5763" i="6" a="1"/>
  <c r="P5763" i="6" s="1"/>
  <c r="O5763" i="6" a="1"/>
  <c r="O5763" i="6" s="1"/>
  <c r="Q5751" i="6" a="1"/>
  <c r="Q5751" i="6" s="1"/>
  <c r="P5751" i="6" a="1"/>
  <c r="P5751" i="6" s="1"/>
  <c r="O5751" i="6" a="1"/>
  <c r="O5751" i="6" s="1"/>
  <c r="Q5743" i="6" a="1"/>
  <c r="Q5743" i="6" s="1"/>
  <c r="O5743" i="6" a="1"/>
  <c r="O5743" i="6" s="1"/>
  <c r="Q5727" i="6" a="1"/>
  <c r="Q5727" i="6" s="1"/>
  <c r="P5727" i="6" a="1"/>
  <c r="P5727" i="6" s="1"/>
  <c r="O5727" i="6" a="1"/>
  <c r="O5727" i="6" s="1"/>
  <c r="Q5711" i="6" a="1"/>
  <c r="Q5711" i="6" s="1"/>
  <c r="P5711" i="6" a="1"/>
  <c r="P5711" i="6" s="1"/>
  <c r="O5711" i="6" a="1"/>
  <c r="O5711" i="6" s="1"/>
  <c r="Q5695" i="6" a="1"/>
  <c r="Q5695" i="6" s="1"/>
  <c r="P5695" i="6" a="1"/>
  <c r="P5695" i="6" s="1"/>
  <c r="O5695" i="6" a="1"/>
  <c r="O5695" i="6" s="1"/>
  <c r="Q5679" i="6" a="1"/>
  <c r="Q5679" i="6" s="1"/>
  <c r="P5679" i="6" a="1"/>
  <c r="P5679" i="6" s="1"/>
  <c r="O5679" i="6" a="1"/>
  <c r="O5679" i="6" s="1"/>
  <c r="Q5655" i="6" a="1"/>
  <c r="Q5655" i="6" s="1"/>
  <c r="P5655" i="6" a="1"/>
  <c r="P5655" i="6" s="1"/>
  <c r="O5655" i="6" a="1"/>
  <c r="O5655" i="6" s="1"/>
  <c r="P5635" i="6" a="1"/>
  <c r="P5635" i="6" s="1"/>
  <c r="O5635" i="6" a="1"/>
  <c r="O5635" i="6" s="1"/>
  <c r="Q5619" i="6" a="1"/>
  <c r="Q5619" i="6" s="1"/>
  <c r="P5619" i="6" a="1"/>
  <c r="P5619" i="6" s="1"/>
  <c r="O5619" i="6" a="1"/>
  <c r="O5619" i="6" s="1"/>
  <c r="Q5603" i="6" a="1"/>
  <c r="Q5603" i="6" s="1"/>
  <c r="P5603" i="6" a="1"/>
  <c r="P5603" i="6" s="1"/>
  <c r="O5603" i="6" a="1"/>
  <c r="O5603" i="6" s="1"/>
  <c r="Q5587" i="6" a="1"/>
  <c r="Q5587" i="6" s="1"/>
  <c r="P5587" i="6" a="1"/>
  <c r="P5587" i="6" s="1"/>
  <c r="O5587" i="6" a="1"/>
  <c r="O5587" i="6" s="1"/>
  <c r="Q5575" i="6" a="1"/>
  <c r="Q5575" i="6" s="1"/>
  <c r="O5575" i="6" a="1"/>
  <c r="O5575" i="6" s="1"/>
  <c r="Q5559" i="6" a="1"/>
  <c r="Q5559" i="6" s="1"/>
  <c r="P5559" i="6" a="1"/>
  <c r="P5559" i="6" s="1"/>
  <c r="O5559" i="6" a="1"/>
  <c r="O5559" i="6" s="1"/>
  <c r="Q5535" i="6" a="1"/>
  <c r="Q5535" i="6" s="1"/>
  <c r="P5535" i="6" a="1"/>
  <c r="P5535" i="6" s="1"/>
  <c r="O5535" i="6" a="1"/>
  <c r="O5535" i="6" s="1"/>
  <c r="Q5511" i="6" a="1"/>
  <c r="Q5511" i="6" s="1"/>
  <c r="P5511" i="6" a="1"/>
  <c r="P5511" i="6" s="1"/>
  <c r="O5511" i="6" a="1"/>
  <c r="O5511" i="6" s="1"/>
  <c r="Q5487" i="6" a="1"/>
  <c r="Q5487" i="6" s="1"/>
  <c r="O5487" i="6" a="1"/>
  <c r="O5487" i="6" s="1"/>
  <c r="Q5471" i="6" a="1"/>
  <c r="Q5471" i="6" s="1"/>
  <c r="P5471" i="6" a="1"/>
  <c r="P5471" i="6" s="1"/>
  <c r="O5471" i="6" a="1"/>
  <c r="O5471" i="6" s="1"/>
  <c r="Q5455" i="6" a="1"/>
  <c r="Q5455" i="6" s="1"/>
  <c r="P5455" i="6" a="1"/>
  <c r="P5455" i="6" s="1"/>
  <c r="O5455" i="6" a="1"/>
  <c r="O5455" i="6" s="1"/>
  <c r="O5439" i="6" a="1"/>
  <c r="O5439" i="6" s="1"/>
  <c r="Q5423" i="6" a="1"/>
  <c r="Q5423" i="6" s="1"/>
  <c r="P5423" i="6" a="1"/>
  <c r="P5423" i="6" s="1"/>
  <c r="O5423" i="6" a="1"/>
  <c r="O5423" i="6" s="1"/>
  <c r="P5411" i="6" a="1"/>
  <c r="P5411" i="6" s="1"/>
  <c r="O5411" i="6" a="1"/>
  <c r="O5411" i="6" s="1"/>
  <c r="Q5399" i="6" a="1"/>
  <c r="Q5399" i="6" s="1"/>
  <c r="P5399" i="6" a="1"/>
  <c r="P5399" i="6" s="1"/>
  <c r="O5399" i="6" a="1"/>
  <c r="O5399" i="6" s="1"/>
  <c r="P5383" i="6" a="1"/>
  <c r="P5383" i="6" s="1"/>
  <c r="O5383" i="6" a="1"/>
  <c r="O5383" i="6" s="1"/>
  <c r="Q5367" i="6" a="1"/>
  <c r="Q5367" i="6" s="1"/>
  <c r="P5367" i="6" a="1"/>
  <c r="P5367" i="6" s="1"/>
  <c r="O5367" i="6" a="1"/>
  <c r="O5367" i="6" s="1"/>
  <c r="P5347" i="6" a="1"/>
  <c r="P5347" i="6" s="1"/>
  <c r="O5347" i="6" a="1"/>
  <c r="O5347" i="6" s="1"/>
  <c r="Q5331" i="6" a="1"/>
  <c r="Q5331" i="6" s="1"/>
  <c r="P5331" i="6" a="1"/>
  <c r="P5331" i="6" s="1"/>
  <c r="O5331" i="6" a="1"/>
  <c r="O5331" i="6" s="1"/>
  <c r="Q5319" i="6" a="1"/>
  <c r="Q5319" i="6" s="1"/>
  <c r="P5319" i="6" a="1"/>
  <c r="P5319" i="6" s="1"/>
  <c r="O5319" i="6" a="1"/>
  <c r="O5319" i="6" s="1"/>
  <c r="Q5295" i="6" a="1"/>
  <c r="Q5295" i="6" s="1"/>
  <c r="P5295" i="6" a="1"/>
  <c r="P5295" i="6" s="1"/>
  <c r="O5295" i="6" a="1"/>
  <c r="O5295" i="6" s="1"/>
  <c r="Q5283" i="6" a="1"/>
  <c r="Q5283" i="6" s="1"/>
  <c r="P5283" i="6" a="1"/>
  <c r="P5283" i="6" s="1"/>
  <c r="O5283" i="6" a="1"/>
  <c r="O5283" i="6" s="1"/>
  <c r="Q5263" i="6" a="1"/>
  <c r="Q5263" i="6" s="1"/>
  <c r="P5263" i="6" a="1"/>
  <c r="P5263" i="6" s="1"/>
  <c r="O5263" i="6" a="1"/>
  <c r="O5263" i="6" s="1"/>
  <c r="P5247" i="6" a="1"/>
  <c r="P5247" i="6" s="1"/>
  <c r="O5247" i="6" a="1"/>
  <c r="O5247" i="6" s="1"/>
  <c r="Q5231" i="6" a="1"/>
  <c r="Q5231" i="6" s="1"/>
  <c r="P5231" i="6" a="1"/>
  <c r="P5231" i="6" s="1"/>
  <c r="O5231" i="6" a="1"/>
  <c r="O5231" i="6" s="1"/>
  <c r="Q5215" i="6" a="1"/>
  <c r="Q5215" i="6" s="1"/>
  <c r="O5215" i="6" a="1"/>
  <c r="O5215" i="6" s="1"/>
  <c r="Q5199" i="6" a="1"/>
  <c r="Q5199" i="6" s="1"/>
  <c r="O5199" i="6" a="1"/>
  <c r="O5199" i="6" s="1"/>
  <c r="Q5191" i="6" a="1"/>
  <c r="Q5191" i="6" s="1"/>
  <c r="P5191" i="6" a="1"/>
  <c r="P5191" i="6" s="1"/>
  <c r="O5191" i="6" a="1"/>
  <c r="O5191" i="6" s="1"/>
  <c r="Q5175" i="6" a="1"/>
  <c r="Q5175" i="6" s="1"/>
  <c r="O5175" i="6" a="1"/>
  <c r="O5175" i="6" s="1"/>
  <c r="Q5159" i="6" a="1"/>
  <c r="Q5159" i="6" s="1"/>
  <c r="P5159" i="6" a="1"/>
  <c r="P5159" i="6" s="1"/>
  <c r="O5159" i="6" a="1"/>
  <c r="O5159" i="6" s="1"/>
  <c r="Q5151" i="6" a="1"/>
  <c r="Q5151" i="6" s="1"/>
  <c r="P5151" i="6" a="1"/>
  <c r="P5151" i="6" s="1"/>
  <c r="O5151" i="6" a="1"/>
  <c r="O5151" i="6" s="1"/>
  <c r="Q5135" i="6" a="1"/>
  <c r="Q5135" i="6" s="1"/>
  <c r="P5135" i="6" a="1"/>
  <c r="P5135" i="6" s="1"/>
  <c r="O5135" i="6" a="1"/>
  <c r="O5135" i="6" s="1"/>
  <c r="Q5119" i="6" a="1"/>
  <c r="Q5119" i="6" s="1"/>
  <c r="P5119" i="6" a="1"/>
  <c r="P5119" i="6" s="1"/>
  <c r="O5119" i="6" a="1"/>
  <c r="O5119" i="6" s="1"/>
  <c r="Q5103" i="6" a="1"/>
  <c r="Q5103" i="6" s="1"/>
  <c r="P5103" i="6" a="1"/>
  <c r="P5103" i="6" s="1"/>
  <c r="O5103" i="6" a="1"/>
  <c r="O5103" i="6" s="1"/>
  <c r="Q5087" i="6" a="1"/>
  <c r="Q5087" i="6" s="1"/>
  <c r="P5087" i="6" a="1"/>
  <c r="P5087" i="6" s="1"/>
  <c r="O5087" i="6" a="1"/>
  <c r="O5087" i="6" s="1"/>
  <c r="Q5071" i="6" a="1"/>
  <c r="Q5071" i="6" s="1"/>
  <c r="P5071" i="6" a="1"/>
  <c r="P5071" i="6" s="1"/>
  <c r="O5071" i="6" a="1"/>
  <c r="O5071" i="6" s="1"/>
  <c r="Q5051" i="6" a="1"/>
  <c r="Q5051" i="6" s="1"/>
  <c r="O5051" i="6" a="1"/>
  <c r="O5051" i="6" s="1"/>
  <c r="O5035" i="6" a="1"/>
  <c r="O5035" i="6" s="1"/>
  <c r="Q5023" i="6" a="1"/>
  <c r="Q5023" i="6" s="1"/>
  <c r="P5023" i="6" a="1"/>
  <c r="P5023" i="6" s="1"/>
  <c r="O5023" i="6" a="1"/>
  <c r="O5023" i="6" s="1"/>
  <c r="Q5003" i="6" a="1"/>
  <c r="Q5003" i="6" s="1"/>
  <c r="P5003" i="6" a="1"/>
  <c r="P5003" i="6" s="1"/>
  <c r="O5003" i="6" a="1"/>
  <c r="O5003" i="6" s="1"/>
  <c r="Q4987" i="6" a="1"/>
  <c r="Q4987" i="6" s="1"/>
  <c r="P4987" i="6" a="1"/>
  <c r="P4987" i="6" s="1"/>
  <c r="O4987" i="6" a="1"/>
  <c r="O4987" i="6" s="1"/>
  <c r="P4967" i="6" a="1"/>
  <c r="P4967" i="6" s="1"/>
  <c r="O4967" i="6" a="1"/>
  <c r="O4967" i="6" s="1"/>
  <c r="Q4951" i="6" a="1"/>
  <c r="Q4951" i="6" s="1"/>
  <c r="P4951" i="6" a="1"/>
  <c r="P4951" i="6" s="1"/>
  <c r="O4951" i="6" a="1"/>
  <c r="O4951" i="6" s="1"/>
  <c r="Q4939" i="6" a="1"/>
  <c r="Q4939" i="6" s="1"/>
  <c r="O4939" i="6" a="1"/>
  <c r="O4939" i="6" s="1"/>
  <c r="Q4923" i="6" a="1"/>
  <c r="Q4923" i="6" s="1"/>
  <c r="O4923" i="6" a="1"/>
  <c r="O4923" i="6" s="1"/>
  <c r="Q4907" i="6" a="1"/>
  <c r="Q4907" i="6" s="1"/>
  <c r="P4907" i="6" a="1"/>
  <c r="P4907" i="6" s="1"/>
  <c r="O4907" i="6" a="1"/>
  <c r="O4907" i="6" s="1"/>
  <c r="P4895" i="6" a="1"/>
  <c r="P4895" i="6" s="1"/>
  <c r="O4895" i="6" a="1"/>
  <c r="O4895" i="6" s="1"/>
  <c r="Q4879" i="6" a="1"/>
  <c r="Q4879" i="6" s="1"/>
  <c r="P4879" i="6" a="1"/>
  <c r="P4879" i="6" s="1"/>
  <c r="O4879" i="6" a="1"/>
  <c r="O4879" i="6" s="1"/>
  <c r="Q4863" i="6" a="1"/>
  <c r="Q4863" i="6" s="1"/>
  <c r="P4863" i="6" a="1"/>
  <c r="P4863" i="6" s="1"/>
  <c r="O4863" i="6" a="1"/>
  <c r="O4863" i="6" s="1"/>
  <c r="Q4847" i="6" a="1"/>
  <c r="Q4847" i="6" s="1"/>
  <c r="P4847" i="6" a="1"/>
  <c r="P4847" i="6" s="1"/>
  <c r="O4847" i="6" a="1"/>
  <c r="O4847" i="6" s="1"/>
  <c r="Q4835" i="6" a="1"/>
  <c r="Q4835" i="6" s="1"/>
  <c r="O4835" i="6" a="1"/>
  <c r="O4835" i="6" s="1"/>
  <c r="Q4819" i="6" a="1"/>
  <c r="Q4819" i="6" s="1"/>
  <c r="P4819" i="6" a="1"/>
  <c r="P4819" i="6" s="1"/>
  <c r="O4819" i="6" a="1"/>
  <c r="O4819" i="6" s="1"/>
  <c r="Q4807" i="6" a="1"/>
  <c r="Q4807" i="6" s="1"/>
  <c r="O4807" i="6" a="1"/>
  <c r="O4807" i="6" s="1"/>
  <c r="Q4795" i="6" a="1"/>
  <c r="Q4795" i="6" s="1"/>
  <c r="P4795" i="6" a="1"/>
  <c r="P4795" i="6" s="1"/>
  <c r="O4795" i="6" a="1"/>
  <c r="O4795" i="6" s="1"/>
  <c r="P4783" i="6" a="1"/>
  <c r="P4783" i="6" s="1"/>
  <c r="O4783" i="6" a="1"/>
  <c r="O4783" i="6" s="1"/>
  <c r="Q4767" i="6" a="1"/>
  <c r="Q4767" i="6" s="1"/>
  <c r="P4767" i="6" a="1"/>
  <c r="P4767" i="6" s="1"/>
  <c r="O4767" i="6" a="1"/>
  <c r="O4767" i="6" s="1"/>
  <c r="Q4751" i="6" a="1"/>
  <c r="Q4751" i="6" s="1"/>
  <c r="P4751" i="6" a="1"/>
  <c r="P4751" i="6" s="1"/>
  <c r="O4751" i="6" a="1"/>
  <c r="O4751" i="6" s="1"/>
  <c r="Q4731" i="6" a="1"/>
  <c r="Q4731" i="6" s="1"/>
  <c r="P4731" i="6" a="1"/>
  <c r="P4731" i="6" s="1"/>
  <c r="O4731" i="6" a="1"/>
  <c r="O4731" i="6" s="1"/>
  <c r="P4719" i="6" a="1"/>
  <c r="P4719" i="6" s="1"/>
  <c r="O4719" i="6" a="1"/>
  <c r="O4719" i="6" s="1"/>
  <c r="Q4699" i="6" a="1"/>
  <c r="Q4699" i="6" s="1"/>
  <c r="P4699" i="6" a="1"/>
  <c r="P4699" i="6" s="1"/>
  <c r="O4699" i="6" a="1"/>
  <c r="O4699" i="6" s="1"/>
  <c r="Q4683" i="6" a="1"/>
  <c r="Q4683" i="6" s="1"/>
  <c r="P4683" i="6" a="1"/>
  <c r="P4683" i="6" s="1"/>
  <c r="O4683" i="6" a="1"/>
  <c r="O4683" i="6" s="1"/>
  <c r="Q4659" i="6" a="1"/>
  <c r="Q4659" i="6" s="1"/>
  <c r="P4659" i="6" a="1"/>
  <c r="P4659" i="6" s="1"/>
  <c r="O4659" i="6" a="1"/>
  <c r="O4659" i="6" s="1"/>
  <c r="O4651" i="6" a="1"/>
  <c r="O4651" i="6" s="1"/>
  <c r="Q4635" i="6" a="1"/>
  <c r="Q4635" i="6" s="1"/>
  <c r="P4635" i="6" a="1"/>
  <c r="P4635" i="6" s="1"/>
  <c r="O4635" i="6" a="1"/>
  <c r="O4635" i="6" s="1"/>
  <c r="Q4619" i="6" a="1"/>
  <c r="Q4619" i="6" s="1"/>
  <c r="P4619" i="6" a="1"/>
  <c r="P4619" i="6" s="1"/>
  <c r="O4619" i="6" a="1"/>
  <c r="O4619" i="6" s="1"/>
  <c r="Q4591" i="6" a="1"/>
  <c r="Q4591" i="6" s="1"/>
  <c r="P4591" i="6" a="1"/>
  <c r="P4591" i="6" s="1"/>
  <c r="O4591" i="6" a="1"/>
  <c r="O4591" i="6" s="1"/>
  <c r="Q4575" i="6" a="1"/>
  <c r="Q4575" i="6" s="1"/>
  <c r="P4575" i="6" a="1"/>
  <c r="P4575" i="6" s="1"/>
  <c r="O4575" i="6" a="1"/>
  <c r="O4575" i="6" s="1"/>
  <c r="Q4571" i="6" a="1"/>
  <c r="Q4571" i="6" s="1"/>
  <c r="P4571" i="6" a="1"/>
  <c r="P4571" i="6" s="1"/>
  <c r="O4571" i="6" a="1"/>
  <c r="O4571" i="6" s="1"/>
  <c r="Q4555" i="6" a="1"/>
  <c r="Q4555" i="6" s="1"/>
  <c r="P4555" i="6" a="1"/>
  <c r="P4555" i="6" s="1"/>
  <c r="O4555" i="6" a="1"/>
  <c r="O4555" i="6" s="1"/>
  <c r="P4531" i="6" a="1"/>
  <c r="P4531" i="6" s="1"/>
  <c r="O4531" i="6" a="1"/>
  <c r="O4531" i="6" s="1"/>
  <c r="Q4523" i="6" a="1"/>
  <c r="Q4523" i="6" s="1"/>
  <c r="O4523" i="6" a="1"/>
  <c r="O4523" i="6" s="1"/>
  <c r="P4511" i="6" a="1"/>
  <c r="P4511" i="6" s="1"/>
  <c r="O4511" i="6" a="1"/>
  <c r="O4511" i="6" s="1"/>
  <c r="Q4495" i="6" a="1"/>
  <c r="Q4495" i="6" s="1"/>
  <c r="P4495" i="6" a="1"/>
  <c r="P4495" i="6" s="1"/>
  <c r="O4495" i="6" a="1"/>
  <c r="O4495" i="6" s="1"/>
  <c r="Q4475" i="6" a="1"/>
  <c r="Q4475" i="6" s="1"/>
  <c r="P4475" i="6" a="1"/>
  <c r="P4475" i="6" s="1"/>
  <c r="O4475" i="6" a="1"/>
  <c r="O4475" i="6" s="1"/>
  <c r="Q4459" i="6" a="1"/>
  <c r="Q4459" i="6" s="1"/>
  <c r="P4459" i="6" a="1"/>
  <c r="P4459" i="6" s="1"/>
  <c r="O4459" i="6" a="1"/>
  <c r="O4459" i="6" s="1"/>
  <c r="Q4447" i="6" a="1"/>
  <c r="Q4447" i="6" s="1"/>
  <c r="P4447" i="6" a="1"/>
  <c r="P4447" i="6" s="1"/>
  <c r="O4447" i="6" a="1"/>
  <c r="O4447" i="6" s="1"/>
  <c r="O4435" i="6" a="1"/>
  <c r="O4435" i="6" s="1"/>
  <c r="Q4419" i="6" a="1"/>
  <c r="Q4419" i="6" s="1"/>
  <c r="P4419" i="6" a="1"/>
  <c r="P4419" i="6" s="1"/>
  <c r="O4419" i="6" a="1"/>
  <c r="O4419" i="6" s="1"/>
  <c r="Q4391" i="6" a="1"/>
  <c r="Q4391" i="6" s="1"/>
  <c r="P4391" i="6" a="1"/>
  <c r="P4391" i="6" s="1"/>
  <c r="O4391" i="6" a="1"/>
  <c r="O4391" i="6" s="1"/>
  <c r="Q4375" i="6" a="1"/>
  <c r="Q4375" i="6" s="1"/>
  <c r="P4375" i="6" a="1"/>
  <c r="P4375" i="6" s="1"/>
  <c r="O4375" i="6" a="1"/>
  <c r="O4375" i="6" s="1"/>
  <c r="Q4363" i="6" a="1"/>
  <c r="Q4363" i="6" s="1"/>
  <c r="P4363" i="6" a="1"/>
  <c r="P4363" i="6" s="1"/>
  <c r="O4363" i="6" a="1"/>
  <c r="O4363" i="6" s="1"/>
  <c r="Q4347" i="6" a="1"/>
  <c r="Q4347" i="6" s="1"/>
  <c r="O4347" i="6" a="1"/>
  <c r="O4347" i="6" s="1"/>
  <c r="O4331" i="6" a="1"/>
  <c r="O4331" i="6" s="1"/>
  <c r="Q4315" i="6" a="1"/>
  <c r="Q4315" i="6" s="1"/>
  <c r="O4315" i="6" a="1"/>
  <c r="O4315" i="6" s="1"/>
  <c r="Q4291" i="6" a="1"/>
  <c r="Q4291" i="6" s="1"/>
  <c r="P4291" i="6" a="1"/>
  <c r="P4291" i="6" s="1"/>
  <c r="O4291" i="6" a="1"/>
  <c r="O4291" i="6" s="1"/>
  <c r="Q4279" i="6" a="1"/>
  <c r="Q4279" i="6" s="1"/>
  <c r="P4279" i="6" a="1"/>
  <c r="P4279" i="6" s="1"/>
  <c r="O4279" i="6" a="1"/>
  <c r="O4279" i="6" s="1"/>
  <c r="Q4267" i="6" a="1"/>
  <c r="Q4267" i="6" s="1"/>
  <c r="P4267" i="6" a="1"/>
  <c r="P4267" i="6" s="1"/>
  <c r="O4267" i="6" a="1"/>
  <c r="O4267" i="6" s="1"/>
  <c r="P4255" i="6" a="1"/>
  <c r="P4255" i="6" s="1"/>
  <c r="O4255" i="6" a="1"/>
  <c r="O4255" i="6" s="1"/>
  <c r="Q4243" i="6" a="1"/>
  <c r="Q4243" i="6" s="1"/>
  <c r="P4243" i="6" a="1"/>
  <c r="P4243" i="6" s="1"/>
  <c r="O4243" i="6" a="1"/>
  <c r="O4243" i="6" s="1"/>
  <c r="Q4235" i="6" a="1"/>
  <c r="Q4235" i="6" s="1"/>
  <c r="P4235" i="6" a="1"/>
  <c r="P4235" i="6" s="1"/>
  <c r="O4235" i="6" a="1"/>
  <c r="O4235" i="6" s="1"/>
  <c r="Q4219" i="6" a="1"/>
  <c r="Q4219" i="6" s="1"/>
  <c r="P4219" i="6" a="1"/>
  <c r="P4219" i="6" s="1"/>
  <c r="O4219" i="6" a="1"/>
  <c r="O4219" i="6" s="1"/>
  <c r="P4199" i="6" a="1"/>
  <c r="P4199" i="6" s="1"/>
  <c r="O4199" i="6" a="1"/>
  <c r="O4199" i="6" s="1"/>
  <c r="Q4187" i="6" a="1"/>
  <c r="Q4187" i="6" s="1"/>
  <c r="P4187" i="6" a="1"/>
  <c r="P4187" i="6" s="1"/>
  <c r="O4187" i="6" a="1"/>
  <c r="O4187" i="6" s="1"/>
  <c r="Q4167" i="6" a="1"/>
  <c r="Q4167" i="6" s="1"/>
  <c r="O4167" i="6" a="1"/>
  <c r="O4167" i="6" s="1"/>
  <c r="Q4159" i="6" a="1"/>
  <c r="Q4159" i="6" s="1"/>
  <c r="P4159" i="6" a="1"/>
  <c r="P4159" i="6" s="1"/>
  <c r="O4159" i="6" a="1"/>
  <c r="O4159" i="6" s="1"/>
  <c r="Q4143" i="6" a="1"/>
  <c r="Q4143" i="6" s="1"/>
  <c r="P4143" i="6" a="1"/>
  <c r="P4143" i="6" s="1"/>
  <c r="O4143" i="6" a="1"/>
  <c r="O4143" i="6" s="1"/>
  <c r="P4127" i="6" a="1"/>
  <c r="P4127" i="6" s="1"/>
  <c r="O4127" i="6" a="1"/>
  <c r="O4127" i="6" s="1"/>
  <c r="Q4099" i="6" a="1"/>
  <c r="Q4099" i="6" s="1"/>
  <c r="P4099" i="6" a="1"/>
  <c r="P4099" i="6" s="1"/>
  <c r="O4099" i="6" a="1"/>
  <c r="O4099" i="6" s="1"/>
  <c r="Q4087" i="6" a="1"/>
  <c r="Q4087" i="6" s="1"/>
  <c r="P4087" i="6" a="1"/>
  <c r="P4087" i="6" s="1"/>
  <c r="O4087" i="6" a="1"/>
  <c r="O4087" i="6" s="1"/>
  <c r="Q4071" i="6" a="1"/>
  <c r="Q4071" i="6" s="1"/>
  <c r="O4071" i="6" a="1"/>
  <c r="O4071" i="6" s="1"/>
  <c r="Q4055" i="6" a="1"/>
  <c r="Q4055" i="6" s="1"/>
  <c r="O4055" i="6" a="1"/>
  <c r="O4055" i="6" s="1"/>
  <c r="Q4035" i="6" a="1"/>
  <c r="Q4035" i="6" s="1"/>
  <c r="P4035" i="6" a="1"/>
  <c r="P4035" i="6" s="1"/>
  <c r="O4035" i="6" a="1"/>
  <c r="O4035" i="6" s="1"/>
  <c r="Q4027" i="6" a="1"/>
  <c r="Q4027" i="6" s="1"/>
  <c r="P4027" i="6" a="1"/>
  <c r="P4027" i="6" s="1"/>
  <c r="O4027" i="6" a="1"/>
  <c r="O4027" i="6" s="1"/>
  <c r="Q4007" i="6" a="1"/>
  <c r="Q4007" i="6" s="1"/>
  <c r="O4007" i="6" a="1"/>
  <c r="O4007" i="6" s="1"/>
  <c r="Q3991" i="6" a="1"/>
  <c r="Q3991" i="6" s="1"/>
  <c r="P3991" i="6" a="1"/>
  <c r="P3991" i="6" s="1"/>
  <c r="O3991" i="6" a="1"/>
  <c r="O3991" i="6" s="1"/>
  <c r="O3975" i="6" a="1"/>
  <c r="O3975" i="6" s="1"/>
  <c r="O3959" i="6" a="1"/>
  <c r="O3959" i="6" s="1"/>
  <c r="O3943" i="6" a="1"/>
  <c r="O3943" i="6" s="1"/>
  <c r="O3927" i="6" a="1"/>
  <c r="O3927" i="6" s="1"/>
  <c r="P3907" i="6" a="1"/>
  <c r="P3907" i="6" s="1"/>
  <c r="O3907" i="6" a="1"/>
  <c r="O3907" i="6" s="1"/>
  <c r="Q3883" i="6" a="1"/>
  <c r="Q3883" i="6" s="1"/>
  <c r="O3883" i="6" a="1"/>
  <c r="O3883" i="6" s="1"/>
  <c r="Q3783" i="6" a="1"/>
  <c r="Q3783" i="6" s="1"/>
  <c r="P3783" i="6" a="1"/>
  <c r="P3783" i="6" s="1"/>
  <c r="O3783" i="6" a="1"/>
  <c r="O3783" i="6" s="1"/>
  <c r="Q3771" i="6" a="1"/>
  <c r="Q3771" i="6" s="1"/>
  <c r="P3771" i="6" a="1"/>
  <c r="P3771" i="6" s="1"/>
  <c r="O3771" i="6" a="1"/>
  <c r="O3771" i="6" s="1"/>
  <c r="Q3759" i="6" a="1"/>
  <c r="Q3759" i="6" s="1"/>
  <c r="P3759" i="6" a="1"/>
  <c r="P3759" i="6" s="1"/>
  <c r="O3759" i="6" a="1"/>
  <c r="O3759" i="6" s="1"/>
  <c r="Q3743" i="6" a="1"/>
  <c r="Q3743" i="6" s="1"/>
  <c r="P3743" i="6" a="1"/>
  <c r="P3743" i="6" s="1"/>
  <c r="O3743" i="6" a="1"/>
  <c r="O3743" i="6" s="1"/>
  <c r="Q3731" i="6" a="1"/>
  <c r="Q3731" i="6" s="1"/>
  <c r="P3731" i="6" a="1"/>
  <c r="P3731" i="6" s="1"/>
  <c r="O3731" i="6" a="1"/>
  <c r="O3731" i="6" s="1"/>
  <c r="Q3707" i="6" a="1"/>
  <c r="Q3707" i="6" s="1"/>
  <c r="P3707" i="6" a="1"/>
  <c r="P3707" i="6" s="1"/>
  <c r="O3707" i="6" a="1"/>
  <c r="O3707" i="6" s="1"/>
  <c r="P3691" i="6" a="1"/>
  <c r="P3691" i="6" s="1"/>
  <c r="O3691" i="6" a="1"/>
  <c r="O3691" i="6" s="1"/>
  <c r="Q3679" i="6" a="1"/>
  <c r="Q3679" i="6" s="1"/>
  <c r="P3679" i="6" a="1"/>
  <c r="P3679" i="6" s="1"/>
  <c r="O3679" i="6" a="1"/>
  <c r="O3679" i="6" s="1"/>
  <c r="Q3663" i="6" a="1"/>
  <c r="Q3663" i="6" s="1"/>
  <c r="P3663" i="6" a="1"/>
  <c r="P3663" i="6" s="1"/>
  <c r="O3663" i="6" a="1"/>
  <c r="O3663" i="6" s="1"/>
  <c r="Q3647" i="6" a="1"/>
  <c r="Q3647" i="6" s="1"/>
  <c r="P3647" i="6" a="1"/>
  <c r="P3647" i="6" s="1"/>
  <c r="O3647" i="6" a="1"/>
  <c r="O3647" i="6" s="1"/>
  <c r="Q3631" i="6" a="1"/>
  <c r="Q3631" i="6" s="1"/>
  <c r="P3631" i="6" a="1"/>
  <c r="P3631" i="6" s="1"/>
  <c r="O3631" i="6" a="1"/>
  <c r="O3631" i="6" s="1"/>
  <c r="Q3615" i="6" a="1"/>
  <c r="Q3615" i="6" s="1"/>
  <c r="P3615" i="6" a="1"/>
  <c r="P3615" i="6" s="1"/>
  <c r="O3615" i="6" a="1"/>
  <c r="O3615" i="6" s="1"/>
  <c r="Q3599" i="6" a="1"/>
  <c r="Q3599" i="6" s="1"/>
  <c r="P3599" i="6" a="1"/>
  <c r="P3599" i="6" s="1"/>
  <c r="O3599" i="6" a="1"/>
  <c r="O3599" i="6" s="1"/>
  <c r="Q3583" i="6" a="1"/>
  <c r="Q3583" i="6" s="1"/>
  <c r="P3583" i="6" a="1"/>
  <c r="P3583" i="6" s="1"/>
  <c r="O3583" i="6" a="1"/>
  <c r="O3583" i="6" s="1"/>
  <c r="Q3567" i="6" a="1"/>
  <c r="Q3567" i="6" s="1"/>
  <c r="P3567" i="6" a="1"/>
  <c r="P3567" i="6" s="1"/>
  <c r="O3567" i="6" a="1"/>
  <c r="O3567" i="6" s="1"/>
  <c r="P3547" i="6" a="1"/>
  <c r="P3547" i="6" s="1"/>
  <c r="O3547" i="6" a="1"/>
  <c r="O3547" i="6" s="1"/>
  <c r="Q3531" i="6" a="1"/>
  <c r="Q3531" i="6" s="1"/>
  <c r="P3531" i="6" a="1"/>
  <c r="P3531" i="6" s="1"/>
  <c r="O3531" i="6" a="1"/>
  <c r="O3531" i="6" s="1"/>
  <c r="Q3511" i="6" a="1"/>
  <c r="Q3511" i="6" s="1"/>
  <c r="P3511" i="6" a="1"/>
  <c r="P3511" i="6" s="1"/>
  <c r="O3511" i="6" a="1"/>
  <c r="O3511" i="6" s="1"/>
  <c r="Q3267" i="6" a="1"/>
  <c r="Q3267" i="6" s="1"/>
  <c r="P3267" i="6" a="1"/>
  <c r="P3267" i="6" s="1"/>
  <c r="O3267" i="6" a="1"/>
  <c r="O3267" i="6" s="1"/>
  <c r="Q8649" i="6" a="1"/>
  <c r="Q8649" i="6" s="1"/>
  <c r="P8649" i="6" a="1"/>
  <c r="P8649" i="6" s="1"/>
  <c r="Q8641" i="6" a="1"/>
  <c r="Q8641" i="6" s="1"/>
  <c r="Q8621" i="6" a="1"/>
  <c r="Q8621" i="6" s="1"/>
  <c r="P8621" i="6" a="1"/>
  <c r="P8621" i="6" s="1"/>
  <c r="Q8613" i="6" a="1"/>
  <c r="Q8613" i="6" s="1"/>
  <c r="P8613" i="6" a="1"/>
  <c r="P8613" i="6" s="1"/>
  <c r="Q8605" i="6" a="1"/>
  <c r="Q8605" i="6" s="1"/>
  <c r="P8605" i="6" a="1"/>
  <c r="P8605" i="6" s="1"/>
  <c r="Q8597" i="6" a="1"/>
  <c r="Q8597" i="6" s="1"/>
  <c r="Q8589" i="6" a="1"/>
  <c r="Q8589" i="6" s="1"/>
  <c r="P8589" i="6" a="1"/>
  <c r="P8589" i="6" s="1"/>
  <c r="Q8581" i="6" a="1"/>
  <c r="Q8581" i="6" s="1"/>
  <c r="Q8573" i="6" a="1"/>
  <c r="Q8573" i="6" s="1"/>
  <c r="P8573" i="6" a="1"/>
  <c r="P8573" i="6" s="1"/>
  <c r="Q8565" i="6" a="1"/>
  <c r="Q8565" i="6" s="1"/>
  <c r="P8565" i="6" a="1"/>
  <c r="P8565" i="6" s="1"/>
  <c r="Q8557" i="6" a="1"/>
  <c r="Q8557" i="6" s="1"/>
  <c r="P8557" i="6" a="1"/>
  <c r="P8557" i="6" s="1"/>
  <c r="Q8553" i="6" a="1"/>
  <c r="Q8553" i="6" s="1"/>
  <c r="Q8537" i="6" a="1"/>
  <c r="Q8537" i="6" s="1"/>
  <c r="P8537" i="6" a="1"/>
  <c r="P8537" i="6" s="1"/>
  <c r="Q8529" i="6" a="1"/>
  <c r="Q8529" i="6" s="1"/>
  <c r="Q8517" i="6" a="1"/>
  <c r="Q8517" i="6" s="1"/>
  <c r="Q8509" i="6" a="1"/>
  <c r="Q8509" i="6" s="1"/>
  <c r="P8509" i="6" a="1"/>
  <c r="P8509" i="6" s="1"/>
  <c r="Q8501" i="6" a="1"/>
  <c r="Q8501" i="6" s="1"/>
  <c r="P8501" i="6" a="1"/>
  <c r="P8501" i="6" s="1"/>
  <c r="Q8493" i="6" a="1"/>
  <c r="Q8493" i="6" s="1"/>
  <c r="P8493" i="6" a="1"/>
  <c r="P8493" i="6" s="1"/>
  <c r="Q8485" i="6" a="1"/>
  <c r="Q8485" i="6" s="1"/>
  <c r="P8485" i="6" a="1"/>
  <c r="P8485" i="6" s="1"/>
  <c r="Q8477" i="6" a="1"/>
  <c r="Q8477" i="6" s="1"/>
  <c r="P8477" i="6" a="1"/>
  <c r="P8477" i="6" s="1"/>
  <c r="Q8469" i="6" a="1"/>
  <c r="Q8469" i="6" s="1"/>
  <c r="P8469" i="6" a="1"/>
  <c r="P8469" i="6" s="1"/>
  <c r="Q8461" i="6" a="1"/>
  <c r="Q8461" i="6" s="1"/>
  <c r="P8461" i="6" a="1"/>
  <c r="P8461" i="6" s="1"/>
  <c r="Q8453" i="6" a="1"/>
  <c r="Q8453" i="6" s="1"/>
  <c r="P8453" i="6" a="1"/>
  <c r="P8453" i="6" s="1"/>
  <c r="Q8441" i="6" a="1"/>
  <c r="Q8441" i="6" s="1"/>
  <c r="P8441" i="6" a="1"/>
  <c r="P8441" i="6" s="1"/>
  <c r="Q8433" i="6" a="1"/>
  <c r="Q8433" i="6" s="1"/>
  <c r="P8425" i="6" a="1"/>
  <c r="P8425" i="6" s="1"/>
  <c r="Q8417" i="6" a="1"/>
  <c r="Q8417" i="6" s="1"/>
  <c r="P8417" i="6" a="1"/>
  <c r="P8417" i="6" s="1"/>
  <c r="Q8409" i="6" a="1"/>
  <c r="Q8409" i="6" s="1"/>
  <c r="P8409" i="6" a="1"/>
  <c r="P8409" i="6" s="1"/>
  <c r="Q8401" i="6" a="1"/>
  <c r="Q8401" i="6" s="1"/>
  <c r="P8401" i="6" a="1"/>
  <c r="P8401" i="6" s="1"/>
  <c r="P8397" i="6" a="1"/>
  <c r="P8397" i="6" s="1"/>
  <c r="Q8389" i="6" a="1"/>
  <c r="Q8389" i="6" s="1"/>
  <c r="Q8381" i="6" a="1"/>
  <c r="Q8381" i="6" s="1"/>
  <c r="P8381" i="6" a="1"/>
  <c r="P8381" i="6" s="1"/>
  <c r="Q8373" i="6" a="1"/>
  <c r="Q8373" i="6" s="1"/>
  <c r="P8373" i="6" a="1"/>
  <c r="P8373" i="6" s="1"/>
  <c r="Q8361" i="6" a="1"/>
  <c r="Q8361" i="6" s="1"/>
  <c r="Q8353" i="6" a="1"/>
  <c r="Q8353" i="6" s="1"/>
  <c r="P8353" i="6" a="1"/>
  <c r="P8353" i="6" s="1"/>
  <c r="Q8345" i="6" a="1"/>
  <c r="Q8345" i="6" s="1"/>
  <c r="Q8333" i="6" a="1"/>
  <c r="Q8333" i="6" s="1"/>
  <c r="Q8325" i="6" a="1"/>
  <c r="Q8325" i="6" s="1"/>
  <c r="P8325" i="6" a="1"/>
  <c r="P8325" i="6" s="1"/>
  <c r="Q8321" i="6" a="1"/>
  <c r="Q8321" i="6" s="1"/>
  <c r="P8321" i="6" a="1"/>
  <c r="P8321" i="6" s="1"/>
  <c r="Q8309" i="6" a="1"/>
  <c r="Q8309" i="6" s="1"/>
  <c r="P8309" i="6" a="1"/>
  <c r="P8309" i="6" s="1"/>
  <c r="Q8301" i="6" a="1"/>
  <c r="Q8301" i="6" s="1"/>
  <c r="P8301" i="6" a="1"/>
  <c r="P8301" i="6" s="1"/>
  <c r="Q8293" i="6" a="1"/>
  <c r="Q8293" i="6" s="1"/>
  <c r="P8293" i="6" a="1"/>
  <c r="P8293" i="6" s="1"/>
  <c r="Q8285" i="6" a="1"/>
  <c r="Q8285" i="6" s="1"/>
  <c r="P8285" i="6" a="1"/>
  <c r="P8285" i="6" s="1"/>
  <c r="P8277" i="6" a="1"/>
  <c r="P8277" i="6" s="1"/>
  <c r="Q8269" i="6" a="1"/>
  <c r="Q8269" i="6" s="1"/>
  <c r="P8269" i="6" a="1"/>
  <c r="P8269" i="6" s="1"/>
  <c r="Q8261" i="6" a="1"/>
  <c r="Q8261" i="6" s="1"/>
  <c r="Q8249" i="6" a="1"/>
  <c r="Q8249" i="6" s="1"/>
  <c r="Q8245" i="6" a="1"/>
  <c r="Q8245" i="6" s="1"/>
  <c r="P8245" i="6" a="1"/>
  <c r="P8245" i="6" s="1"/>
  <c r="Q8237" i="6" a="1"/>
  <c r="Q8237" i="6" s="1"/>
  <c r="P8237" i="6" a="1"/>
  <c r="P8237" i="6" s="1"/>
  <c r="Q8229" i="6" a="1"/>
  <c r="Q8229" i="6" s="1"/>
  <c r="P8229" i="6" a="1"/>
  <c r="P8229" i="6" s="1"/>
  <c r="Q8221" i="6" a="1"/>
  <c r="Q8221" i="6" s="1"/>
  <c r="P8221" i="6" a="1"/>
  <c r="P8221" i="6" s="1"/>
  <c r="Q8213" i="6" a="1"/>
  <c r="Q8213" i="6" s="1"/>
  <c r="Q8209" i="6" a="1"/>
  <c r="Q8209" i="6" s="1"/>
  <c r="P8209" i="6" a="1"/>
  <c r="P8209" i="6" s="1"/>
  <c r="Q8197" i="6" a="1"/>
  <c r="Q8197" i="6" s="1"/>
  <c r="P8197" i="6" a="1"/>
  <c r="P8197" i="6" s="1"/>
  <c r="Q8189" i="6" a="1"/>
  <c r="Q8189" i="6" s="1"/>
  <c r="P8189" i="6" a="1"/>
  <c r="P8189" i="6" s="1"/>
  <c r="Q8181" i="6" a="1"/>
  <c r="Q8181" i="6" s="1"/>
  <c r="P8181" i="6" a="1"/>
  <c r="P8181" i="6" s="1"/>
  <c r="Q8173" i="6" a="1"/>
  <c r="Q8173" i="6" s="1"/>
  <c r="P8173" i="6" a="1"/>
  <c r="P8173" i="6" s="1"/>
  <c r="Q8165" i="6" a="1"/>
  <c r="Q8165" i="6" s="1"/>
  <c r="P8165" i="6" a="1"/>
  <c r="P8165" i="6" s="1"/>
  <c r="Q8157" i="6" a="1"/>
  <c r="Q8157" i="6" s="1"/>
  <c r="P8157" i="6" a="1"/>
  <c r="P8157" i="6" s="1"/>
  <c r="Q8149" i="6" a="1"/>
  <c r="Q8149" i="6" s="1"/>
  <c r="P8149" i="6" a="1"/>
  <c r="P8149" i="6" s="1"/>
  <c r="Q8141" i="6" a="1"/>
  <c r="Q8141" i="6" s="1"/>
  <c r="P8141" i="6" a="1"/>
  <c r="P8141" i="6" s="1"/>
  <c r="Q8121" i="6" a="1"/>
  <c r="Q8121" i="6" s="1"/>
  <c r="Q8113" i="6" a="1"/>
  <c r="Q8113" i="6" s="1"/>
  <c r="P8113" i="6" a="1"/>
  <c r="P8113" i="6" s="1"/>
  <c r="Q8105" i="6" a="1"/>
  <c r="Q8105" i="6" s="1"/>
  <c r="P8105" i="6" a="1"/>
  <c r="P8105" i="6" s="1"/>
  <c r="Q8097" i="6" a="1"/>
  <c r="Q8097" i="6" s="1"/>
  <c r="P8097" i="6" a="1"/>
  <c r="P8097" i="6" s="1"/>
  <c r="Q8093" i="6" a="1"/>
  <c r="Q8093" i="6" s="1"/>
  <c r="P8093" i="6" a="1"/>
  <c r="P8093" i="6" s="1"/>
  <c r="Q8085" i="6" a="1"/>
  <c r="Q8085" i="6" s="1"/>
  <c r="P8085" i="6" a="1"/>
  <c r="P8085" i="6" s="1"/>
  <c r="Q8077" i="6" a="1"/>
  <c r="Q8077" i="6" s="1"/>
  <c r="P8077" i="6" a="1"/>
  <c r="P8077" i="6" s="1"/>
  <c r="Q8069" i="6" a="1"/>
  <c r="Q8069" i="6" s="1"/>
  <c r="Q8061" i="6" a="1"/>
  <c r="Q8061" i="6" s="1"/>
  <c r="P8061" i="6" a="1"/>
  <c r="P8061" i="6" s="1"/>
  <c r="Q8053" i="6" a="1"/>
  <c r="Q8053" i="6" s="1"/>
  <c r="P8053" i="6" a="1"/>
  <c r="P8053" i="6" s="1"/>
  <c r="Q8045" i="6" a="1"/>
  <c r="Q8045" i="6" s="1"/>
  <c r="P8045" i="6" a="1"/>
  <c r="P8045" i="6" s="1"/>
  <c r="Q8037" i="6" a="1"/>
  <c r="Q8037" i="6" s="1"/>
  <c r="P8037" i="6" a="1"/>
  <c r="P8037" i="6" s="1"/>
  <c r="Q8029" i="6" a="1"/>
  <c r="Q8029" i="6" s="1"/>
  <c r="P8029" i="6" a="1"/>
  <c r="P8029" i="6" s="1"/>
  <c r="Q8021" i="6" a="1"/>
  <c r="Q8021" i="6" s="1"/>
  <c r="P8021" i="6" a="1"/>
  <c r="P8021" i="6" s="1"/>
  <c r="Q8013" i="6" a="1"/>
  <c r="Q8013" i="6" s="1"/>
  <c r="P8013" i="6" a="1"/>
  <c r="P8013" i="6" s="1"/>
  <c r="Q8005" i="6" a="1"/>
  <c r="Q8005" i="6" s="1"/>
  <c r="P8005" i="6" a="1"/>
  <c r="P8005" i="6" s="1"/>
  <c r="Q7997" i="6" a="1"/>
  <c r="Q7997" i="6" s="1"/>
  <c r="P7997" i="6" a="1"/>
  <c r="P7997" i="6" s="1"/>
  <c r="Q7985" i="6" a="1"/>
  <c r="Q7985" i="6" s="1"/>
  <c r="P7985" i="6" a="1"/>
  <c r="P7985" i="6" s="1"/>
  <c r="Q7981" i="6" a="1"/>
  <c r="Q7981" i="6" s="1"/>
  <c r="P7981" i="6" a="1"/>
  <c r="P7981" i="6" s="1"/>
  <c r="Q7969" i="6" a="1"/>
  <c r="Q7969" i="6" s="1"/>
  <c r="P7969" i="6" a="1"/>
  <c r="P7969" i="6" s="1"/>
  <c r="P7961" i="6" a="1"/>
  <c r="P7961" i="6" s="1"/>
  <c r="P7953" i="6" a="1"/>
  <c r="P7953" i="6" s="1"/>
  <c r="Q7941" i="6" a="1"/>
  <c r="Q7941" i="6" s="1"/>
  <c r="P7941" i="6" a="1"/>
  <c r="P7941" i="6" s="1"/>
  <c r="Q7929" i="6" a="1"/>
  <c r="Q7929" i="6" s="1"/>
  <c r="P7929" i="6" a="1"/>
  <c r="P7929" i="6" s="1"/>
  <c r="Q7925" i="6" a="1"/>
  <c r="Q7925" i="6" s="1"/>
  <c r="P7925" i="6" a="1"/>
  <c r="P7925" i="6" s="1"/>
  <c r="Q7909" i="6" a="1"/>
  <c r="Q7909" i="6" s="1"/>
  <c r="Q7897" i="6" a="1"/>
  <c r="Q7897" i="6" s="1"/>
  <c r="Q7889" i="6" a="1"/>
  <c r="Q7889" i="6" s="1"/>
  <c r="P7889" i="6" a="1"/>
  <c r="P7889" i="6" s="1"/>
  <c r="Q7877" i="6" a="1"/>
  <c r="Q7877" i="6" s="1"/>
  <c r="Q7869" i="6" a="1"/>
  <c r="Q7869" i="6" s="1"/>
  <c r="Q7861" i="6" a="1"/>
  <c r="Q7861" i="6" s="1"/>
  <c r="P7861" i="6" a="1"/>
  <c r="P7861" i="6" s="1"/>
  <c r="Q7853" i="6" a="1"/>
  <c r="Q7853" i="6" s="1"/>
  <c r="Q7845" i="6" a="1"/>
  <c r="Q7845" i="6" s="1"/>
  <c r="P7845" i="6" a="1"/>
  <c r="P7845" i="6" s="1"/>
  <c r="Q7837" i="6" a="1"/>
  <c r="Q7837" i="6" s="1"/>
  <c r="P7837" i="6" a="1"/>
  <c r="P7837" i="6" s="1"/>
  <c r="Q7829" i="6" a="1"/>
  <c r="Q7829" i="6" s="1"/>
  <c r="Q7821" i="6" a="1"/>
  <c r="Q7821" i="6" s="1"/>
  <c r="P7821" i="6" a="1"/>
  <c r="P7821" i="6" s="1"/>
  <c r="Q7813" i="6" a="1"/>
  <c r="Q7813" i="6" s="1"/>
  <c r="Q7805" i="6" a="1"/>
  <c r="Q7805" i="6" s="1"/>
  <c r="Q7797" i="6" a="1"/>
  <c r="Q7797" i="6" s="1"/>
  <c r="P7797" i="6" a="1"/>
  <c r="P7797" i="6" s="1"/>
  <c r="Q7789" i="6" a="1"/>
  <c r="Q7789" i="6" s="1"/>
  <c r="P7789" i="6" a="1"/>
  <c r="P7789" i="6" s="1"/>
  <c r="Q7781" i="6" a="1"/>
  <c r="Q7781" i="6" s="1"/>
  <c r="P7781" i="6" a="1"/>
  <c r="P7781" i="6" s="1"/>
  <c r="Q7773" i="6" a="1"/>
  <c r="Q7773" i="6" s="1"/>
  <c r="Q7765" i="6" a="1"/>
  <c r="Q7765" i="6" s="1"/>
  <c r="P7765" i="6" a="1"/>
  <c r="P7765" i="6" s="1"/>
  <c r="Q7757" i="6" a="1"/>
  <c r="Q7757" i="6" s="1"/>
  <c r="Q7749" i="6" a="1"/>
  <c r="Q7749" i="6" s="1"/>
  <c r="Q7741" i="6" a="1"/>
  <c r="Q7741" i="6" s="1"/>
  <c r="P7733" i="6" a="1"/>
  <c r="P7733" i="6" s="1"/>
  <c r="Q7725" i="6" a="1"/>
  <c r="Q7725" i="6" s="1"/>
  <c r="Q7713" i="6" a="1"/>
  <c r="Q7713" i="6" s="1"/>
  <c r="P7705" i="6" a="1"/>
  <c r="P7705" i="6" s="1"/>
  <c r="Q7697" i="6" a="1"/>
  <c r="Q7697" i="6" s="1"/>
  <c r="P7697" i="6" a="1"/>
  <c r="P7697" i="6" s="1"/>
  <c r="Q7689" i="6" a="1"/>
  <c r="Q7689" i="6" s="1"/>
  <c r="P7689" i="6" a="1"/>
  <c r="P7689" i="6" s="1"/>
  <c r="Q7681" i="6" a="1"/>
  <c r="Q7681" i="6" s="1"/>
  <c r="P7681" i="6" a="1"/>
  <c r="P7681" i="6" s="1"/>
  <c r="Q7669" i="6" a="1"/>
  <c r="Q7669" i="6" s="1"/>
  <c r="Q7661" i="6" a="1"/>
  <c r="Q7661" i="6" s="1"/>
  <c r="P7661" i="6" a="1"/>
  <c r="P7661" i="6" s="1"/>
  <c r="Q7653" i="6" a="1"/>
  <c r="Q7653" i="6" s="1"/>
  <c r="P7653" i="6" a="1"/>
  <c r="P7653" i="6" s="1"/>
  <c r="Q7645" i="6" a="1"/>
  <c r="Q7645" i="6" s="1"/>
  <c r="P7645" i="6" a="1"/>
  <c r="P7645" i="6" s="1"/>
  <c r="Q7637" i="6" a="1"/>
  <c r="Q7637" i="6" s="1"/>
  <c r="P7637" i="6" a="1"/>
  <c r="P7637" i="6" s="1"/>
  <c r="Q7629" i="6" a="1"/>
  <c r="Q7629" i="6" s="1"/>
  <c r="Q7621" i="6" a="1"/>
  <c r="Q7621" i="6" s="1"/>
  <c r="Q7613" i="6" a="1"/>
  <c r="Q7613" i="6" s="1"/>
  <c r="P7613" i="6" a="1"/>
  <c r="P7613" i="6" s="1"/>
  <c r="Q7605" i="6" a="1"/>
  <c r="Q7605" i="6" s="1"/>
  <c r="P7605" i="6" a="1"/>
  <c r="P7605" i="6" s="1"/>
  <c r="Q7597" i="6" a="1"/>
  <c r="Q7597" i="6" s="1"/>
  <c r="P7597" i="6" a="1"/>
  <c r="P7597" i="6" s="1"/>
  <c r="Q7589" i="6" a="1"/>
  <c r="Q7589" i="6" s="1"/>
  <c r="P7589" i="6" a="1"/>
  <c r="P7589" i="6" s="1"/>
  <c r="Q7577" i="6" a="1"/>
  <c r="Q7577" i="6" s="1"/>
  <c r="Q7573" i="6" a="1"/>
  <c r="Q7573" i="6" s="1"/>
  <c r="P7573" i="6" a="1"/>
  <c r="P7573" i="6" s="1"/>
  <c r="Q7565" i="6" a="1"/>
  <c r="Q7565" i="6" s="1"/>
  <c r="Q7557" i="6" a="1"/>
  <c r="Q7557" i="6" s="1"/>
  <c r="P7549" i="6" a="1"/>
  <c r="P7549" i="6" s="1"/>
  <c r="Q7541" i="6" a="1"/>
  <c r="Q7541" i="6" s="1"/>
  <c r="Q7533" i="6" a="1"/>
  <c r="Q7533" i="6" s="1"/>
  <c r="P7533" i="6" a="1"/>
  <c r="P7533" i="6" s="1"/>
  <c r="Q7525" i="6" a="1"/>
  <c r="Q7525" i="6" s="1"/>
  <c r="P7525" i="6" a="1"/>
  <c r="P7525" i="6" s="1"/>
  <c r="Q7513" i="6" a="1"/>
  <c r="Q7513" i="6" s="1"/>
  <c r="P7513" i="6" a="1"/>
  <c r="P7513" i="6" s="1"/>
  <c r="Q7509" i="6" a="1"/>
  <c r="Q7509" i="6" s="1"/>
  <c r="P7509" i="6" a="1"/>
  <c r="P7509" i="6" s="1"/>
  <c r="Q7501" i="6" a="1"/>
  <c r="Q7501" i="6" s="1"/>
  <c r="Q7493" i="6" a="1"/>
  <c r="Q7493" i="6" s="1"/>
  <c r="P7493" i="6" a="1"/>
  <c r="P7493" i="6" s="1"/>
  <c r="Q7485" i="6" a="1"/>
  <c r="Q7485" i="6" s="1"/>
  <c r="Q7477" i="6" a="1"/>
  <c r="Q7477" i="6" s="1"/>
  <c r="P7477" i="6" a="1"/>
  <c r="P7477" i="6" s="1"/>
  <c r="Q7469" i="6" a="1"/>
  <c r="Q7469" i="6" s="1"/>
  <c r="Q7461" i="6" a="1"/>
  <c r="Q7461" i="6" s="1"/>
  <c r="P7461" i="6" a="1"/>
  <c r="P7461" i="6" s="1"/>
  <c r="Q7453" i="6" a="1"/>
  <c r="Q7453" i="6" s="1"/>
  <c r="P7453" i="6" a="1"/>
  <c r="P7453" i="6" s="1"/>
  <c r="Q7441" i="6" a="1"/>
  <c r="Q7441" i="6" s="1"/>
  <c r="Q7437" i="6" a="1"/>
  <c r="Q7437" i="6" s="1"/>
  <c r="Q7429" i="6" a="1"/>
  <c r="Q7429" i="6" s="1"/>
  <c r="P7429" i="6" a="1"/>
  <c r="P7429" i="6" s="1"/>
  <c r="Q7417" i="6" a="1"/>
  <c r="Q7417" i="6" s="1"/>
  <c r="P7417" i="6" a="1"/>
  <c r="P7417" i="6" s="1"/>
  <c r="Q7409" i="6" a="1"/>
  <c r="Q7409" i="6" s="1"/>
  <c r="P7409" i="6" a="1"/>
  <c r="P7409" i="6" s="1"/>
  <c r="Q7401" i="6" a="1"/>
  <c r="Q7401" i="6" s="1"/>
  <c r="P7401" i="6" a="1"/>
  <c r="P7401" i="6" s="1"/>
  <c r="P7393" i="6" a="1"/>
  <c r="P7393" i="6" s="1"/>
  <c r="Q7385" i="6" a="1"/>
  <c r="Q7385" i="6" s="1"/>
  <c r="P7385" i="6" a="1"/>
  <c r="P7385" i="6" s="1"/>
  <c r="Q7377" i="6" a="1"/>
  <c r="Q7377" i="6" s="1"/>
  <c r="P7377" i="6" a="1"/>
  <c r="P7377" i="6" s="1"/>
  <c r="Q7369" i="6" a="1"/>
  <c r="Q7369" i="6" s="1"/>
  <c r="Q7361" i="6" a="1"/>
  <c r="Q7361" i="6" s="1"/>
  <c r="P7361" i="6" a="1"/>
  <c r="P7361" i="6" s="1"/>
  <c r="Q7349" i="6" a="1"/>
  <c r="Q7349" i="6" s="1"/>
  <c r="P7349" i="6" a="1"/>
  <c r="P7349" i="6" s="1"/>
  <c r="P7341" i="6" a="1"/>
  <c r="P7341" i="6" s="1"/>
  <c r="Q7333" i="6" a="1"/>
  <c r="Q7333" i="6" s="1"/>
  <c r="P7333" i="6" a="1"/>
  <c r="P7333" i="6" s="1"/>
  <c r="Q7325" i="6" a="1"/>
  <c r="Q7325" i="6" s="1"/>
  <c r="Q7317" i="6" a="1"/>
  <c r="Q7317" i="6" s="1"/>
  <c r="Q7309" i="6" a="1"/>
  <c r="Q7309" i="6" s="1"/>
  <c r="Q7301" i="6" a="1"/>
  <c r="Q7301" i="6" s="1"/>
  <c r="P7301" i="6" a="1"/>
  <c r="P7301" i="6" s="1"/>
  <c r="Q7293" i="6" a="1"/>
  <c r="Q7293" i="6" s="1"/>
  <c r="P7293" i="6" a="1"/>
  <c r="P7293" i="6" s="1"/>
  <c r="Q7285" i="6" a="1"/>
  <c r="Q7285" i="6" s="1"/>
  <c r="P7285" i="6" a="1"/>
  <c r="P7285" i="6" s="1"/>
  <c r="Q7277" i="6" a="1"/>
  <c r="Q7277" i="6" s="1"/>
  <c r="P7277" i="6" a="1"/>
  <c r="P7277" i="6" s="1"/>
  <c r="Q7269" i="6" a="1"/>
  <c r="Q7269" i="6" s="1"/>
  <c r="Q7261" i="6" a="1"/>
  <c r="Q7261" i="6" s="1"/>
  <c r="Q7249" i="6" a="1"/>
  <c r="Q7249" i="6" s="1"/>
  <c r="Q7241" i="6" a="1"/>
  <c r="Q7241" i="6" s="1"/>
  <c r="P7241" i="6" a="1"/>
  <c r="P7241" i="6" s="1"/>
  <c r="Q7233" i="6" a="1"/>
  <c r="Q7233" i="6" s="1"/>
  <c r="P7233" i="6" a="1"/>
  <c r="P7233" i="6" s="1"/>
  <c r="Q7225" i="6" a="1"/>
  <c r="Q7225" i="6" s="1"/>
  <c r="P7225" i="6" a="1"/>
  <c r="P7225" i="6" s="1"/>
  <c r="Q7205" i="6" a="1"/>
  <c r="Q7205" i="6" s="1"/>
  <c r="P7205" i="6" a="1"/>
  <c r="P7205" i="6" s="1"/>
  <c r="Q7197" i="6" a="1"/>
  <c r="Q7197" i="6" s="1"/>
  <c r="P7197" i="6" a="1"/>
  <c r="P7197" i="6" s="1"/>
  <c r="Q7185" i="6" a="1"/>
  <c r="Q7185" i="6" s="1"/>
  <c r="Q7177" i="6" a="1"/>
  <c r="Q7177" i="6" s="1"/>
  <c r="P7177" i="6" a="1"/>
  <c r="P7177" i="6" s="1"/>
  <c r="Q7169" i="6" a="1"/>
  <c r="Q7169" i="6" s="1"/>
  <c r="P7169" i="6" a="1"/>
  <c r="P7169" i="6" s="1"/>
  <c r="Q7161" i="6" a="1"/>
  <c r="Q7161" i="6" s="1"/>
  <c r="Q7153" i="6" a="1"/>
  <c r="Q7153" i="6" s="1"/>
  <c r="P7153" i="6" a="1"/>
  <c r="P7153" i="6" s="1"/>
  <c r="Q7141" i="6" a="1"/>
  <c r="Q7141" i="6" s="1"/>
  <c r="Q7133" i="6" a="1"/>
  <c r="Q7133" i="6" s="1"/>
  <c r="P7133" i="6" a="1"/>
  <c r="P7133" i="6" s="1"/>
  <c r="Q7121" i="6" a="1"/>
  <c r="Q7121" i="6" s="1"/>
  <c r="P7121" i="6" a="1"/>
  <c r="P7121" i="6" s="1"/>
  <c r="Q7117" i="6" a="1"/>
  <c r="Q7117" i="6" s="1"/>
  <c r="Q7105" i="6" a="1"/>
  <c r="Q7105" i="6" s="1"/>
  <c r="Q7097" i="6" a="1"/>
  <c r="Q7097" i="6" s="1"/>
  <c r="Q7085" i="6" a="1"/>
  <c r="Q7085" i="6" s="1"/>
  <c r="P7085" i="6" a="1"/>
  <c r="P7085" i="6" s="1"/>
  <c r="Q7077" i="6" a="1"/>
  <c r="Q7077" i="6" s="1"/>
  <c r="P7069" i="6" a="1"/>
  <c r="P7069" i="6" s="1"/>
  <c r="Q7057" i="6" a="1"/>
  <c r="Q7057" i="6" s="1"/>
  <c r="P7057" i="6" a="1"/>
  <c r="P7057" i="6" s="1"/>
  <c r="O7057" i="6" a="1"/>
  <c r="O7057" i="6" s="1"/>
  <c r="Q7045" i="6" a="1"/>
  <c r="Q7045" i="6" s="1"/>
  <c r="Q7037" i="6" a="1"/>
  <c r="Q7037" i="6" s="1"/>
  <c r="O7037" i="6" a="1"/>
  <c r="O7037" i="6" s="1"/>
  <c r="Q7029" i="6" a="1"/>
  <c r="Q7029" i="6" s="1"/>
  <c r="P7029" i="6" a="1"/>
  <c r="P7029" i="6" s="1"/>
  <c r="O7029" i="6" a="1"/>
  <c r="O7029" i="6" s="1"/>
  <c r="Q7021" i="6" a="1"/>
  <c r="Q7021" i="6" s="1"/>
  <c r="O7021" i="6" a="1"/>
  <c r="O7021" i="6" s="1"/>
  <c r="Q7013" i="6" a="1"/>
  <c r="Q7013" i="6" s="1"/>
  <c r="P7013" i="6" a="1"/>
  <c r="P7013" i="6" s="1"/>
  <c r="Q7001" i="6" a="1"/>
  <c r="Q7001" i="6" s="1"/>
  <c r="P7001" i="6" a="1"/>
  <c r="P7001" i="6" s="1"/>
  <c r="O7001" i="6" a="1"/>
  <c r="O7001" i="6" s="1"/>
  <c r="Q6989" i="6" a="1"/>
  <c r="Q6989" i="6" s="1"/>
  <c r="P6989" i="6" a="1"/>
  <c r="P6989" i="6" s="1"/>
  <c r="O6989" i="6" a="1"/>
  <c r="O6989" i="6" s="1"/>
  <c r="P6981" i="6" a="1"/>
  <c r="P6981" i="6" s="1"/>
  <c r="O6981" i="6" a="1"/>
  <c r="O6981" i="6" s="1"/>
  <c r="Q6973" i="6" a="1"/>
  <c r="Q6973" i="6" s="1"/>
  <c r="P6973" i="6" a="1"/>
  <c r="P6973" i="6" s="1"/>
  <c r="O6973" i="6" a="1"/>
  <c r="O6973" i="6" s="1"/>
  <c r="Q6957" i="6" a="1"/>
  <c r="Q6957" i="6" s="1"/>
  <c r="O6957" i="6" a="1"/>
  <c r="O6957" i="6" s="1"/>
  <c r="Q6949" i="6" a="1"/>
  <c r="Q6949" i="6" s="1"/>
  <c r="P6949" i="6" a="1"/>
  <c r="P6949" i="6" s="1"/>
  <c r="Q6925" i="6" a="1"/>
  <c r="Q6925" i="6" s="1"/>
  <c r="O6925" i="6" a="1"/>
  <c r="O6925" i="6" s="1"/>
  <c r="Q6473" i="6" a="1"/>
  <c r="Q6473" i="6" s="1"/>
  <c r="P6473" i="6" a="1"/>
  <c r="P6473" i="6" s="1"/>
  <c r="O6473" i="6" a="1"/>
  <c r="O6473" i="6" s="1"/>
  <c r="Q6469" i="6" a="1"/>
  <c r="Q6469" i="6" s="1"/>
  <c r="P6469" i="6" a="1"/>
  <c r="P6469" i="6" s="1"/>
  <c r="O6469" i="6" a="1"/>
  <c r="O6469" i="6" s="1"/>
  <c r="Q6465" i="6" a="1"/>
  <c r="Q6465" i="6" s="1"/>
  <c r="P6465" i="6" a="1"/>
  <c r="P6465" i="6" s="1"/>
  <c r="O6465" i="6" a="1"/>
  <c r="O6465" i="6" s="1"/>
  <c r="Q6461" i="6" a="1"/>
  <c r="Q6461" i="6" s="1"/>
  <c r="P6461" i="6" a="1"/>
  <c r="P6461" i="6" s="1"/>
  <c r="O6461" i="6" a="1"/>
  <c r="O6461" i="6" s="1"/>
  <c r="P6457" i="6" a="1"/>
  <c r="P6457" i="6" s="1"/>
  <c r="O6457" i="6" a="1"/>
  <c r="O6457" i="6" s="1"/>
  <c r="Q6453" i="6" a="1"/>
  <c r="Q6453" i="6" s="1"/>
  <c r="P6453" i="6" a="1"/>
  <c r="P6453" i="6" s="1"/>
  <c r="O6453" i="6" a="1"/>
  <c r="O6453" i="6" s="1"/>
  <c r="P6449" i="6" a="1"/>
  <c r="P6449" i="6" s="1"/>
  <c r="O6449" i="6" a="1"/>
  <c r="O6449" i="6" s="1"/>
  <c r="Q6445" i="6" a="1"/>
  <c r="Q6445" i="6" s="1"/>
  <c r="O6445" i="6" a="1"/>
  <c r="O6445" i="6" s="1"/>
  <c r="Q6441" i="6" a="1"/>
  <c r="Q6441" i="6" s="1"/>
  <c r="P6441" i="6" a="1"/>
  <c r="P6441" i="6" s="1"/>
  <c r="O6441" i="6" a="1"/>
  <c r="O6441" i="6" s="1"/>
  <c r="Q6437" i="6" a="1"/>
  <c r="Q6437" i="6" s="1"/>
  <c r="P6437" i="6" a="1"/>
  <c r="P6437" i="6" s="1"/>
  <c r="O6437" i="6" a="1"/>
  <c r="O6437" i="6" s="1"/>
  <c r="O6433" i="6" a="1"/>
  <c r="O6433" i="6" s="1"/>
  <c r="Q6429" i="6" a="1"/>
  <c r="Q6429" i="6" s="1"/>
  <c r="P6429" i="6" a="1"/>
  <c r="P6429" i="6" s="1"/>
  <c r="O6429" i="6" a="1"/>
  <c r="O6429" i="6" s="1"/>
  <c r="Q6425" i="6" a="1"/>
  <c r="Q6425" i="6" s="1"/>
  <c r="O6425" i="6" a="1"/>
  <c r="O6425" i="6" s="1"/>
  <c r="O6421" i="6" a="1"/>
  <c r="O6421" i="6" s="1"/>
  <c r="Q6417" i="6" a="1"/>
  <c r="Q6417" i="6" s="1"/>
  <c r="O6417" i="6" a="1"/>
  <c r="O6417" i="6" s="1"/>
  <c r="O6413" i="6" a="1"/>
  <c r="O6413" i="6" s="1"/>
  <c r="P6409" i="6" a="1"/>
  <c r="P6409" i="6" s="1"/>
  <c r="O6409" i="6" a="1"/>
  <c r="O6409" i="6" s="1"/>
  <c r="Q6405" i="6" a="1"/>
  <c r="Q6405" i="6" s="1"/>
  <c r="P6405" i="6" a="1"/>
  <c r="P6405" i="6" s="1"/>
  <c r="O6405" i="6" a="1"/>
  <c r="O6405" i="6" s="1"/>
  <c r="Q6401" i="6" a="1"/>
  <c r="Q6401" i="6" s="1"/>
  <c r="O6401" i="6" a="1"/>
  <c r="O6401" i="6" s="1"/>
  <c r="Q6397" i="6" a="1"/>
  <c r="Q6397" i="6" s="1"/>
  <c r="O6397" i="6" a="1"/>
  <c r="O6397" i="6" s="1"/>
  <c r="Q6393" i="6" a="1"/>
  <c r="Q6393" i="6" s="1"/>
  <c r="P6393" i="6" a="1"/>
  <c r="P6393" i="6" s="1"/>
  <c r="O6393" i="6" a="1"/>
  <c r="O6393" i="6" s="1"/>
  <c r="Q6389" i="6" a="1"/>
  <c r="Q6389" i="6" s="1"/>
  <c r="P6389" i="6" a="1"/>
  <c r="P6389" i="6" s="1"/>
  <c r="O6389" i="6" a="1"/>
  <c r="O6389" i="6" s="1"/>
  <c r="Q6385" i="6" a="1"/>
  <c r="Q6385" i="6" s="1"/>
  <c r="P6385" i="6" a="1"/>
  <c r="P6385" i="6" s="1"/>
  <c r="O6385" i="6" a="1"/>
  <c r="O6385" i="6" s="1"/>
  <c r="Q6381" i="6" a="1"/>
  <c r="Q6381" i="6" s="1"/>
  <c r="O6381" i="6" a="1"/>
  <c r="O6381" i="6" s="1"/>
  <c r="Q6377" i="6" a="1"/>
  <c r="Q6377" i="6" s="1"/>
  <c r="O6377" i="6" a="1"/>
  <c r="O6377" i="6" s="1"/>
  <c r="Q6373" i="6" a="1"/>
  <c r="Q6373" i="6" s="1"/>
  <c r="P6373" i="6" a="1"/>
  <c r="P6373" i="6" s="1"/>
  <c r="O6373" i="6" a="1"/>
  <c r="O6373" i="6" s="1"/>
  <c r="Q6369" i="6" a="1"/>
  <c r="Q6369" i="6" s="1"/>
  <c r="P6369" i="6" a="1"/>
  <c r="P6369" i="6" s="1"/>
  <c r="O6369" i="6" a="1"/>
  <c r="O6369" i="6" s="1"/>
  <c r="Q6365" i="6" a="1"/>
  <c r="Q6365" i="6" s="1"/>
  <c r="O6365" i="6" a="1"/>
  <c r="O6365" i="6" s="1"/>
  <c r="Q6361" i="6" a="1"/>
  <c r="Q6361" i="6" s="1"/>
  <c r="P6361" i="6" a="1"/>
  <c r="P6361" i="6" s="1"/>
  <c r="O6361" i="6" a="1"/>
  <c r="O6361" i="6" s="1"/>
  <c r="Q6357" i="6" a="1"/>
  <c r="Q6357" i="6" s="1"/>
  <c r="P6357" i="6" a="1"/>
  <c r="P6357" i="6" s="1"/>
  <c r="O6357" i="6" a="1"/>
  <c r="O6357" i="6" s="1"/>
  <c r="P6353" i="6" a="1"/>
  <c r="P6353" i="6" s="1"/>
  <c r="O6353" i="6" a="1"/>
  <c r="O6353" i="6" s="1"/>
  <c r="Q6349" i="6" a="1"/>
  <c r="Q6349" i="6" s="1"/>
  <c r="O6349" i="6" a="1"/>
  <c r="O6349" i="6" s="1"/>
  <c r="Q6345" i="6" a="1"/>
  <c r="Q6345" i="6" s="1"/>
  <c r="P6345" i="6" a="1"/>
  <c r="P6345" i="6" s="1"/>
  <c r="O6345" i="6" a="1"/>
  <c r="O6345" i="6" s="1"/>
  <c r="Q6341" i="6" a="1"/>
  <c r="Q6341" i="6" s="1"/>
  <c r="P6341" i="6" a="1"/>
  <c r="P6341" i="6" s="1"/>
  <c r="O6341" i="6" a="1"/>
  <c r="O6341" i="6" s="1"/>
  <c r="Q6337" i="6" a="1"/>
  <c r="Q6337" i="6" s="1"/>
  <c r="P6337" i="6" a="1"/>
  <c r="P6337" i="6" s="1"/>
  <c r="O6337" i="6" a="1"/>
  <c r="O6337" i="6" s="1"/>
  <c r="Q6333" i="6" a="1"/>
  <c r="Q6333" i="6" s="1"/>
  <c r="P6333" i="6" a="1"/>
  <c r="P6333" i="6" s="1"/>
  <c r="O6333" i="6" a="1"/>
  <c r="O6333" i="6" s="1"/>
  <c r="Q6329" i="6" a="1"/>
  <c r="Q6329" i="6" s="1"/>
  <c r="P6329" i="6" a="1"/>
  <c r="P6329" i="6" s="1"/>
  <c r="O6329" i="6" a="1"/>
  <c r="O6329" i="6" s="1"/>
  <c r="Q6325" i="6" a="1"/>
  <c r="Q6325" i="6" s="1"/>
  <c r="P6325" i="6" a="1"/>
  <c r="P6325" i="6" s="1"/>
  <c r="O6325" i="6" a="1"/>
  <c r="O6325" i="6" s="1"/>
  <c r="Q6321" i="6" a="1"/>
  <c r="Q6321" i="6" s="1"/>
  <c r="O6321" i="6" a="1"/>
  <c r="O6321" i="6" s="1"/>
  <c r="Q6317" i="6" a="1"/>
  <c r="Q6317" i="6" s="1"/>
  <c r="O6317" i="6" a="1"/>
  <c r="O6317" i="6" s="1"/>
  <c r="Q6313" i="6" a="1"/>
  <c r="Q6313" i="6" s="1"/>
  <c r="P6313" i="6" a="1"/>
  <c r="P6313" i="6" s="1"/>
  <c r="O6313" i="6" a="1"/>
  <c r="O6313" i="6" s="1"/>
  <c r="P6309" i="6" a="1"/>
  <c r="P6309" i="6" s="1"/>
  <c r="O6309" i="6" a="1"/>
  <c r="O6309" i="6" s="1"/>
  <c r="Q6305" i="6" a="1"/>
  <c r="Q6305" i="6" s="1"/>
  <c r="O6305" i="6" a="1"/>
  <c r="O6305" i="6" s="1"/>
  <c r="Q6301" i="6" a="1"/>
  <c r="Q6301" i="6" s="1"/>
  <c r="P6301" i="6" a="1"/>
  <c r="P6301" i="6" s="1"/>
  <c r="O6301" i="6" a="1"/>
  <c r="O6301" i="6" s="1"/>
  <c r="Q6297" i="6" a="1"/>
  <c r="Q6297" i="6" s="1"/>
  <c r="P6297" i="6" a="1"/>
  <c r="P6297" i="6" s="1"/>
  <c r="O6297" i="6" a="1"/>
  <c r="O6297" i="6" s="1"/>
  <c r="Q6293" i="6" a="1"/>
  <c r="Q6293" i="6" s="1"/>
  <c r="O6293" i="6" a="1"/>
  <c r="O6293" i="6" s="1"/>
  <c r="Q6289" i="6" a="1"/>
  <c r="Q6289" i="6" s="1"/>
  <c r="O6289" i="6" a="1"/>
  <c r="O6289" i="6" s="1"/>
  <c r="Q6285" i="6" a="1"/>
  <c r="Q6285" i="6" s="1"/>
  <c r="P6285" i="6" a="1"/>
  <c r="P6285" i="6" s="1"/>
  <c r="O6285" i="6" a="1"/>
  <c r="O6285" i="6" s="1"/>
  <c r="P6281" i="6" a="1"/>
  <c r="P6281" i="6" s="1"/>
  <c r="O6281" i="6" a="1"/>
  <c r="O6281" i="6" s="1"/>
  <c r="Q6277" i="6" a="1"/>
  <c r="Q6277" i="6" s="1"/>
  <c r="P6277" i="6" a="1"/>
  <c r="P6277" i="6" s="1"/>
  <c r="O6277" i="6" a="1"/>
  <c r="O6277" i="6" s="1"/>
  <c r="Q6273" i="6" a="1"/>
  <c r="Q6273" i="6" s="1"/>
  <c r="O6273" i="6" a="1"/>
  <c r="O6273" i="6" s="1"/>
  <c r="Q6269" i="6" a="1"/>
  <c r="Q6269" i="6" s="1"/>
  <c r="P6269" i="6" a="1"/>
  <c r="P6269" i="6" s="1"/>
  <c r="O6269" i="6" a="1"/>
  <c r="O6269" i="6" s="1"/>
  <c r="Q6265" i="6" a="1"/>
  <c r="Q6265" i="6" s="1"/>
  <c r="P6265" i="6" a="1"/>
  <c r="P6265" i="6" s="1"/>
  <c r="O6265" i="6" a="1"/>
  <c r="O6265" i="6" s="1"/>
  <c r="Q6261" i="6" a="1"/>
  <c r="Q6261" i="6" s="1"/>
  <c r="P6261" i="6" a="1"/>
  <c r="P6261" i="6" s="1"/>
  <c r="O6261" i="6" a="1"/>
  <c r="O6261" i="6" s="1"/>
  <c r="O6257" i="6" a="1"/>
  <c r="O6257" i="6" s="1"/>
  <c r="Q6253" i="6" a="1"/>
  <c r="Q6253" i="6" s="1"/>
  <c r="O6253" i="6" a="1"/>
  <c r="O6253" i="6" s="1"/>
  <c r="Q6249" i="6" a="1"/>
  <c r="Q6249" i="6" s="1"/>
  <c r="P6249" i="6" a="1"/>
  <c r="P6249" i="6" s="1"/>
  <c r="O6249" i="6" a="1"/>
  <c r="O6249" i="6" s="1"/>
  <c r="Q6245" i="6" a="1"/>
  <c r="Q6245" i="6" s="1"/>
  <c r="O6245" i="6" a="1"/>
  <c r="O6245" i="6" s="1"/>
  <c r="P6241" i="6" a="1"/>
  <c r="P6241" i="6" s="1"/>
  <c r="O6241" i="6" a="1"/>
  <c r="O6241" i="6" s="1"/>
  <c r="Q6237" i="6" a="1"/>
  <c r="Q6237" i="6" s="1"/>
  <c r="P6237" i="6" a="1"/>
  <c r="P6237" i="6" s="1"/>
  <c r="O6237" i="6" a="1"/>
  <c r="O6237" i="6" s="1"/>
  <c r="Q6233" i="6" a="1"/>
  <c r="Q6233" i="6" s="1"/>
  <c r="P6233" i="6" a="1"/>
  <c r="P6233" i="6" s="1"/>
  <c r="O6233" i="6" a="1"/>
  <c r="O6233" i="6" s="1"/>
  <c r="Q6229" i="6" a="1"/>
  <c r="Q6229" i="6" s="1"/>
  <c r="P6229" i="6" a="1"/>
  <c r="P6229" i="6" s="1"/>
  <c r="O6229" i="6" a="1"/>
  <c r="O6229" i="6" s="1"/>
  <c r="Q6225" i="6" a="1"/>
  <c r="Q6225" i="6" s="1"/>
  <c r="P6225" i="6" a="1"/>
  <c r="P6225" i="6" s="1"/>
  <c r="O6225" i="6" a="1"/>
  <c r="O6225" i="6" s="1"/>
  <c r="Q6221" i="6" a="1"/>
  <c r="Q6221" i="6" s="1"/>
  <c r="P6221" i="6" a="1"/>
  <c r="P6221" i="6" s="1"/>
  <c r="O6221" i="6" a="1"/>
  <c r="O6221" i="6" s="1"/>
  <c r="Q6217" i="6" a="1"/>
  <c r="Q6217" i="6" s="1"/>
  <c r="P6217" i="6" a="1"/>
  <c r="P6217" i="6" s="1"/>
  <c r="O6217" i="6" a="1"/>
  <c r="O6217" i="6" s="1"/>
  <c r="Q6213" i="6" a="1"/>
  <c r="Q6213" i="6" s="1"/>
  <c r="O6213" i="6" a="1"/>
  <c r="O6213" i="6" s="1"/>
  <c r="Q6209" i="6" a="1"/>
  <c r="Q6209" i="6" s="1"/>
  <c r="O6209" i="6" a="1"/>
  <c r="O6209" i="6" s="1"/>
  <c r="Q6205" i="6" a="1"/>
  <c r="Q6205" i="6" s="1"/>
  <c r="P6205" i="6" a="1"/>
  <c r="P6205" i="6" s="1"/>
  <c r="O6205" i="6" a="1"/>
  <c r="O6205" i="6" s="1"/>
  <c r="Q6201" i="6" a="1"/>
  <c r="Q6201" i="6" s="1"/>
  <c r="P6201" i="6" a="1"/>
  <c r="P6201" i="6" s="1"/>
  <c r="O6201" i="6" a="1"/>
  <c r="O6201" i="6" s="1"/>
  <c r="Q6197" i="6" a="1"/>
  <c r="Q6197" i="6" s="1"/>
  <c r="P6197" i="6" a="1"/>
  <c r="P6197" i="6" s="1"/>
  <c r="O6197" i="6" a="1"/>
  <c r="O6197" i="6" s="1"/>
  <c r="Q6193" i="6" a="1"/>
  <c r="Q6193" i="6" s="1"/>
  <c r="P6193" i="6" a="1"/>
  <c r="P6193" i="6" s="1"/>
  <c r="O6193" i="6" a="1"/>
  <c r="O6193" i="6" s="1"/>
  <c r="Q6189" i="6" a="1"/>
  <c r="Q6189" i="6" s="1"/>
  <c r="P6189" i="6" a="1"/>
  <c r="P6189" i="6" s="1"/>
  <c r="O6189" i="6" a="1"/>
  <c r="O6189" i="6" s="1"/>
  <c r="Q6185" i="6" a="1"/>
  <c r="Q6185" i="6" s="1"/>
  <c r="P6185" i="6" a="1"/>
  <c r="P6185" i="6" s="1"/>
  <c r="O6185" i="6" a="1"/>
  <c r="O6185" i="6" s="1"/>
  <c r="Q6181" i="6" a="1"/>
  <c r="Q6181" i="6" s="1"/>
  <c r="O6181" i="6" a="1"/>
  <c r="O6181" i="6" s="1"/>
  <c r="Q6177" i="6" a="1"/>
  <c r="Q6177" i="6" s="1"/>
  <c r="P6177" i="6" a="1"/>
  <c r="P6177" i="6" s="1"/>
  <c r="O6177" i="6" a="1"/>
  <c r="O6177" i="6" s="1"/>
  <c r="Q6173" i="6" a="1"/>
  <c r="Q6173" i="6" s="1"/>
  <c r="P6173" i="6" a="1"/>
  <c r="P6173" i="6" s="1"/>
  <c r="O6173" i="6" a="1"/>
  <c r="O6173" i="6" s="1"/>
  <c r="Q6169" i="6" a="1"/>
  <c r="Q6169" i="6" s="1"/>
  <c r="P6169" i="6" a="1"/>
  <c r="P6169" i="6" s="1"/>
  <c r="O6169" i="6" a="1"/>
  <c r="O6169" i="6" s="1"/>
  <c r="Q6165" i="6" a="1"/>
  <c r="Q6165" i="6" s="1"/>
  <c r="O6165" i="6" a="1"/>
  <c r="O6165" i="6" s="1"/>
  <c r="Q6161" i="6" a="1"/>
  <c r="Q6161" i="6" s="1"/>
  <c r="P6161" i="6" a="1"/>
  <c r="P6161" i="6" s="1"/>
  <c r="O6161" i="6" a="1"/>
  <c r="O6161" i="6" s="1"/>
  <c r="Q6157" i="6" a="1"/>
  <c r="Q6157" i="6" s="1"/>
  <c r="P6157" i="6" a="1"/>
  <c r="P6157" i="6" s="1"/>
  <c r="O6157" i="6" a="1"/>
  <c r="O6157" i="6" s="1"/>
  <c r="Q6153" i="6" a="1"/>
  <c r="Q6153" i="6" s="1"/>
  <c r="P6153" i="6" a="1"/>
  <c r="P6153" i="6" s="1"/>
  <c r="O6153" i="6" a="1"/>
  <c r="O6153" i="6" s="1"/>
  <c r="P6149" i="6" a="1"/>
  <c r="P6149" i="6" s="1"/>
  <c r="O6149" i="6" a="1"/>
  <c r="O6149" i="6" s="1"/>
  <c r="Q6145" i="6" a="1"/>
  <c r="Q6145" i="6" s="1"/>
  <c r="P6145" i="6" a="1"/>
  <c r="P6145" i="6" s="1"/>
  <c r="O6145" i="6" a="1"/>
  <c r="O6145" i="6" s="1"/>
  <c r="Q6141" i="6" a="1"/>
  <c r="Q6141" i="6" s="1"/>
  <c r="P6141" i="6" a="1"/>
  <c r="P6141" i="6" s="1"/>
  <c r="O6141" i="6" a="1"/>
  <c r="O6141" i="6" s="1"/>
  <c r="Q6137" i="6" a="1"/>
  <c r="Q6137" i="6" s="1"/>
  <c r="P6137" i="6" a="1"/>
  <c r="P6137" i="6" s="1"/>
  <c r="O6137" i="6" a="1"/>
  <c r="O6137" i="6" s="1"/>
  <c r="Q6133" i="6" a="1"/>
  <c r="Q6133" i="6" s="1"/>
  <c r="P6133" i="6" a="1"/>
  <c r="P6133" i="6" s="1"/>
  <c r="O6133" i="6" a="1"/>
  <c r="O6133" i="6" s="1"/>
  <c r="P6129" i="6" a="1"/>
  <c r="P6129" i="6" s="1"/>
  <c r="O6129" i="6" a="1"/>
  <c r="O6129" i="6" s="1"/>
  <c r="Q6125" i="6" a="1"/>
  <c r="Q6125" i="6" s="1"/>
  <c r="P6125" i="6" a="1"/>
  <c r="P6125" i="6" s="1"/>
  <c r="O6125" i="6" a="1"/>
  <c r="O6125" i="6" s="1"/>
  <c r="Q6121" i="6" a="1"/>
  <c r="Q6121" i="6" s="1"/>
  <c r="P6121" i="6" a="1"/>
  <c r="P6121" i="6" s="1"/>
  <c r="O6121" i="6" a="1"/>
  <c r="O6121" i="6" s="1"/>
  <c r="P6117" i="6" a="1"/>
  <c r="P6117" i="6" s="1"/>
  <c r="O6117" i="6" a="1"/>
  <c r="O6117" i="6" s="1"/>
  <c r="Q6113" i="6" a="1"/>
  <c r="Q6113" i="6" s="1"/>
  <c r="P6113" i="6" a="1"/>
  <c r="P6113" i="6" s="1"/>
  <c r="O6113" i="6" a="1"/>
  <c r="O6113" i="6" s="1"/>
  <c r="Q6109" i="6" a="1"/>
  <c r="Q6109" i="6" s="1"/>
  <c r="P6109" i="6" a="1"/>
  <c r="P6109" i="6" s="1"/>
  <c r="O6109" i="6" a="1"/>
  <c r="O6109" i="6" s="1"/>
  <c r="P6105" i="6" a="1"/>
  <c r="P6105" i="6" s="1"/>
  <c r="O6105" i="6" a="1"/>
  <c r="O6105" i="6" s="1"/>
  <c r="Q6101" i="6" a="1"/>
  <c r="Q6101" i="6" s="1"/>
  <c r="P6101" i="6" a="1"/>
  <c r="P6101" i="6" s="1"/>
  <c r="O6101" i="6" a="1"/>
  <c r="O6101" i="6" s="1"/>
  <c r="Q6097" i="6" a="1"/>
  <c r="Q6097" i="6" s="1"/>
  <c r="P6097" i="6" a="1"/>
  <c r="P6097" i="6" s="1"/>
  <c r="O6097" i="6" a="1"/>
  <c r="O6097" i="6" s="1"/>
  <c r="Q6093" i="6" a="1"/>
  <c r="Q6093" i="6" s="1"/>
  <c r="O6093" i="6" a="1"/>
  <c r="O6093" i="6" s="1"/>
  <c r="O6089" i="6" a="1"/>
  <c r="O6089" i="6" s="1"/>
  <c r="Q6085" i="6" a="1"/>
  <c r="Q6085" i="6" s="1"/>
  <c r="P6085" i="6" a="1"/>
  <c r="P6085" i="6" s="1"/>
  <c r="O6085" i="6" a="1"/>
  <c r="O6085" i="6" s="1"/>
  <c r="Q6081" i="6" a="1"/>
  <c r="Q6081" i="6" s="1"/>
  <c r="P6081" i="6" a="1"/>
  <c r="P6081" i="6" s="1"/>
  <c r="O6081" i="6" a="1"/>
  <c r="O6081" i="6" s="1"/>
  <c r="Q6077" i="6" a="1"/>
  <c r="Q6077" i="6" s="1"/>
  <c r="O6077" i="6" a="1"/>
  <c r="O6077" i="6" s="1"/>
  <c r="Q6073" i="6" a="1"/>
  <c r="Q6073" i="6" s="1"/>
  <c r="P6073" i="6" a="1"/>
  <c r="P6073" i="6" s="1"/>
  <c r="O6073" i="6" a="1"/>
  <c r="O6073" i="6" s="1"/>
  <c r="Q6069" i="6" a="1"/>
  <c r="Q6069" i="6" s="1"/>
  <c r="P6069" i="6" a="1"/>
  <c r="P6069" i="6" s="1"/>
  <c r="O6069" i="6" a="1"/>
  <c r="O6069" i="6" s="1"/>
  <c r="Q6065" i="6" a="1"/>
  <c r="Q6065" i="6" s="1"/>
  <c r="P6065" i="6" a="1"/>
  <c r="P6065" i="6" s="1"/>
  <c r="O6065" i="6" a="1"/>
  <c r="O6065" i="6" s="1"/>
  <c r="Q6061" i="6" a="1"/>
  <c r="Q6061" i="6" s="1"/>
  <c r="O6061" i="6" a="1"/>
  <c r="O6061" i="6" s="1"/>
  <c r="Q6057" i="6" a="1"/>
  <c r="Q6057" i="6" s="1"/>
  <c r="P6057" i="6" a="1"/>
  <c r="P6057" i="6" s="1"/>
  <c r="O6057" i="6" a="1"/>
  <c r="O6057" i="6" s="1"/>
  <c r="Q6053" i="6" a="1"/>
  <c r="Q6053" i="6" s="1"/>
  <c r="P6053" i="6" a="1"/>
  <c r="P6053" i="6" s="1"/>
  <c r="O6053" i="6" a="1"/>
  <c r="O6053" i="6" s="1"/>
  <c r="Q6049" i="6" a="1"/>
  <c r="Q6049" i="6" s="1"/>
  <c r="O6049" i="6" a="1"/>
  <c r="O6049" i="6" s="1"/>
  <c r="Q6045" i="6" a="1"/>
  <c r="Q6045" i="6" s="1"/>
  <c r="P6045" i="6" a="1"/>
  <c r="P6045" i="6" s="1"/>
  <c r="O6045" i="6" a="1"/>
  <c r="O6045" i="6" s="1"/>
  <c r="Q6041" i="6" a="1"/>
  <c r="Q6041" i="6" s="1"/>
  <c r="P6041" i="6" a="1"/>
  <c r="P6041" i="6" s="1"/>
  <c r="O6041" i="6" a="1"/>
  <c r="O6041" i="6" s="1"/>
  <c r="Q6037" i="6" a="1"/>
  <c r="Q6037" i="6" s="1"/>
  <c r="O6037" i="6" a="1"/>
  <c r="O6037" i="6" s="1"/>
  <c r="P6033" i="6" a="1"/>
  <c r="P6033" i="6" s="1"/>
  <c r="O6033" i="6" a="1"/>
  <c r="O6033" i="6" s="1"/>
  <c r="Q6029" i="6" a="1"/>
  <c r="Q6029" i="6" s="1"/>
  <c r="P6029" i="6" a="1"/>
  <c r="P6029" i="6" s="1"/>
  <c r="O6029" i="6" a="1"/>
  <c r="O6029" i="6" s="1"/>
  <c r="Q6025" i="6" a="1"/>
  <c r="Q6025" i="6" s="1"/>
  <c r="P6025" i="6" a="1"/>
  <c r="P6025" i="6" s="1"/>
  <c r="O6025" i="6" a="1"/>
  <c r="O6025" i="6" s="1"/>
  <c r="Q6021" i="6" a="1"/>
  <c r="Q6021" i="6" s="1"/>
  <c r="P6021" i="6" a="1"/>
  <c r="P6021" i="6" s="1"/>
  <c r="O6021" i="6" a="1"/>
  <c r="O6021" i="6" s="1"/>
  <c r="Q6017" i="6" a="1"/>
  <c r="Q6017" i="6" s="1"/>
  <c r="P6017" i="6" a="1"/>
  <c r="P6017" i="6" s="1"/>
  <c r="O6017" i="6" a="1"/>
  <c r="O6017" i="6" s="1"/>
  <c r="Q6013" i="6" a="1"/>
  <c r="Q6013" i="6" s="1"/>
  <c r="P6013" i="6" a="1"/>
  <c r="P6013" i="6" s="1"/>
  <c r="O6013" i="6" a="1"/>
  <c r="O6013" i="6" s="1"/>
  <c r="P6009" i="6" a="1"/>
  <c r="P6009" i="6" s="1"/>
  <c r="O6009" i="6" a="1"/>
  <c r="O6009" i="6" s="1"/>
  <c r="Q6005" i="6" a="1"/>
  <c r="Q6005" i="6" s="1"/>
  <c r="P6005" i="6" a="1"/>
  <c r="P6005" i="6" s="1"/>
  <c r="O6005" i="6" a="1"/>
  <c r="O6005" i="6" s="1"/>
  <c r="Q6001" i="6" a="1"/>
  <c r="Q6001" i="6" s="1"/>
  <c r="P6001" i="6" a="1"/>
  <c r="P6001" i="6" s="1"/>
  <c r="O6001" i="6" a="1"/>
  <c r="O6001" i="6" s="1"/>
  <c r="Q5997" i="6" a="1"/>
  <c r="Q5997" i="6" s="1"/>
  <c r="P5997" i="6" a="1"/>
  <c r="P5997" i="6" s="1"/>
  <c r="O5997" i="6" a="1"/>
  <c r="O5997" i="6" s="1"/>
  <c r="Q5993" i="6" a="1"/>
  <c r="Q5993" i="6" s="1"/>
  <c r="O5993" i="6" a="1"/>
  <c r="O5993" i="6" s="1"/>
  <c r="Q5989" i="6" a="1"/>
  <c r="Q5989" i="6" s="1"/>
  <c r="P5989" i="6" a="1"/>
  <c r="P5989" i="6" s="1"/>
  <c r="O5989" i="6" a="1"/>
  <c r="O5989" i="6" s="1"/>
  <c r="Q5985" i="6" a="1"/>
  <c r="Q5985" i="6" s="1"/>
  <c r="P5985" i="6" a="1"/>
  <c r="P5985" i="6" s="1"/>
  <c r="O5985" i="6" a="1"/>
  <c r="O5985" i="6" s="1"/>
  <c r="Q5981" i="6" a="1"/>
  <c r="Q5981" i="6" s="1"/>
  <c r="O5981" i="6" a="1"/>
  <c r="O5981" i="6" s="1"/>
  <c r="Q5977" i="6" a="1"/>
  <c r="Q5977" i="6" s="1"/>
  <c r="P5977" i="6" a="1"/>
  <c r="P5977" i="6" s="1"/>
  <c r="O5977" i="6" a="1"/>
  <c r="O5977" i="6" s="1"/>
  <c r="Q5973" i="6" a="1"/>
  <c r="Q5973" i="6" s="1"/>
  <c r="O5973" i="6" a="1"/>
  <c r="O5973" i="6" s="1"/>
  <c r="Q5969" i="6" a="1"/>
  <c r="Q5969" i="6" s="1"/>
  <c r="P5969" i="6" a="1"/>
  <c r="P5969" i="6" s="1"/>
  <c r="O5969" i="6" a="1"/>
  <c r="O5969" i="6" s="1"/>
  <c r="Q5965" i="6" a="1"/>
  <c r="Q5965" i="6" s="1"/>
  <c r="P5965" i="6" a="1"/>
  <c r="P5965" i="6" s="1"/>
  <c r="O5965" i="6" a="1"/>
  <c r="O5965" i="6" s="1"/>
  <c r="Q5961" i="6" a="1"/>
  <c r="Q5961" i="6" s="1"/>
  <c r="O5961" i="6" a="1"/>
  <c r="O5961" i="6" s="1"/>
  <c r="Q5957" i="6" a="1"/>
  <c r="Q5957" i="6" s="1"/>
  <c r="O5957" i="6" a="1"/>
  <c r="O5957" i="6" s="1"/>
  <c r="Q5953" i="6" a="1"/>
  <c r="Q5953" i="6" s="1"/>
  <c r="O5953" i="6" a="1"/>
  <c r="O5953" i="6" s="1"/>
  <c r="O5949" i="6" a="1"/>
  <c r="O5949" i="6" s="1"/>
  <c r="Q5945" i="6" a="1"/>
  <c r="Q5945" i="6" s="1"/>
  <c r="O5945" i="6" a="1"/>
  <c r="O5945" i="6" s="1"/>
  <c r="O5941" i="6" a="1"/>
  <c r="O5941" i="6" s="1"/>
  <c r="Q5937" i="6" a="1"/>
  <c r="Q5937" i="6" s="1"/>
  <c r="P5937" i="6" a="1"/>
  <c r="P5937" i="6" s="1"/>
  <c r="O5937" i="6" a="1"/>
  <c r="O5937" i="6" s="1"/>
  <c r="Q5933" i="6" a="1"/>
  <c r="Q5933" i="6" s="1"/>
  <c r="P5933" i="6" a="1"/>
  <c r="P5933" i="6" s="1"/>
  <c r="O5933" i="6" a="1"/>
  <c r="O5933" i="6" s="1"/>
  <c r="Q5929" i="6" a="1"/>
  <c r="Q5929" i="6" s="1"/>
  <c r="P5929" i="6" a="1"/>
  <c r="P5929" i="6" s="1"/>
  <c r="O5929" i="6" a="1"/>
  <c r="O5929" i="6" s="1"/>
  <c r="O5925" i="6" a="1"/>
  <c r="O5925" i="6" s="1"/>
  <c r="P5921" i="6" a="1"/>
  <c r="P5921" i="6" s="1"/>
  <c r="O5921" i="6" a="1"/>
  <c r="O5921" i="6" s="1"/>
  <c r="Q5917" i="6" a="1"/>
  <c r="Q5917" i="6" s="1"/>
  <c r="P5917" i="6" a="1"/>
  <c r="P5917" i="6" s="1"/>
  <c r="O5917" i="6" a="1"/>
  <c r="O5917" i="6" s="1"/>
  <c r="P5913" i="6" a="1"/>
  <c r="P5913" i="6" s="1"/>
  <c r="O5913" i="6" a="1"/>
  <c r="O5913" i="6" s="1"/>
  <c r="Q5909" i="6" a="1"/>
  <c r="Q5909" i="6" s="1"/>
  <c r="P5909" i="6" a="1"/>
  <c r="P5909" i="6" s="1"/>
  <c r="O5909" i="6" a="1"/>
  <c r="O5909" i="6" s="1"/>
  <c r="Q5905" i="6" a="1"/>
  <c r="Q5905" i="6" s="1"/>
  <c r="P5905" i="6" a="1"/>
  <c r="P5905" i="6" s="1"/>
  <c r="O5905" i="6" a="1"/>
  <c r="O5905" i="6" s="1"/>
  <c r="Q5901" i="6" a="1"/>
  <c r="Q5901" i="6" s="1"/>
  <c r="O5901" i="6" a="1"/>
  <c r="O5901" i="6" s="1"/>
  <c r="Q5897" i="6" a="1"/>
  <c r="Q5897" i="6" s="1"/>
  <c r="O5897" i="6" a="1"/>
  <c r="O5897" i="6" s="1"/>
  <c r="Q5893" i="6" a="1"/>
  <c r="Q5893" i="6" s="1"/>
  <c r="O5893" i="6" a="1"/>
  <c r="O5893" i="6" s="1"/>
  <c r="Q5889" i="6" a="1"/>
  <c r="Q5889" i="6" s="1"/>
  <c r="P5889" i="6" a="1"/>
  <c r="P5889" i="6" s="1"/>
  <c r="O5889" i="6" a="1"/>
  <c r="O5889" i="6" s="1"/>
  <c r="Q5885" i="6" a="1"/>
  <c r="Q5885" i="6" s="1"/>
  <c r="O5885" i="6" a="1"/>
  <c r="O5885" i="6" s="1"/>
  <c r="Q5881" i="6" a="1"/>
  <c r="Q5881" i="6" s="1"/>
  <c r="O5881" i="6" a="1"/>
  <c r="O5881" i="6" s="1"/>
  <c r="Q5877" i="6" a="1"/>
  <c r="Q5877" i="6" s="1"/>
  <c r="O5877" i="6" a="1"/>
  <c r="O5877" i="6" s="1"/>
  <c r="Q5873" i="6" a="1"/>
  <c r="Q5873" i="6" s="1"/>
  <c r="P5873" i="6" a="1"/>
  <c r="P5873" i="6" s="1"/>
  <c r="O5873" i="6" a="1"/>
  <c r="O5873" i="6" s="1"/>
  <c r="Q5869" i="6" a="1"/>
  <c r="Q5869" i="6" s="1"/>
  <c r="P5869" i="6" a="1"/>
  <c r="P5869" i="6" s="1"/>
  <c r="O5869" i="6" a="1"/>
  <c r="O5869" i="6" s="1"/>
  <c r="Q5865" i="6" a="1"/>
  <c r="Q5865" i="6" s="1"/>
  <c r="P5865" i="6" a="1"/>
  <c r="P5865" i="6" s="1"/>
  <c r="O5865" i="6" a="1"/>
  <c r="O5865" i="6" s="1"/>
  <c r="Q5861" i="6" a="1"/>
  <c r="Q5861" i="6" s="1"/>
  <c r="O5861" i="6" a="1"/>
  <c r="O5861" i="6" s="1"/>
  <c r="Q5857" i="6" a="1"/>
  <c r="Q5857" i="6" s="1"/>
  <c r="O5857" i="6" a="1"/>
  <c r="O5857" i="6" s="1"/>
  <c r="Q5853" i="6" a="1"/>
  <c r="Q5853" i="6" s="1"/>
  <c r="P5853" i="6" a="1"/>
  <c r="P5853" i="6" s="1"/>
  <c r="O5853" i="6" a="1"/>
  <c r="O5853" i="6" s="1"/>
  <c r="Q5849" i="6" a="1"/>
  <c r="Q5849" i="6" s="1"/>
  <c r="P5849" i="6" a="1"/>
  <c r="P5849" i="6" s="1"/>
  <c r="O5849" i="6" a="1"/>
  <c r="O5849" i="6" s="1"/>
  <c r="O5845" i="6" a="1"/>
  <c r="O5845" i="6" s="1"/>
  <c r="Q5841" i="6" a="1"/>
  <c r="Q5841" i="6" s="1"/>
  <c r="O5841" i="6" a="1"/>
  <c r="O5841" i="6" s="1"/>
  <c r="Q5837" i="6" a="1"/>
  <c r="Q5837" i="6" s="1"/>
  <c r="O5837" i="6" a="1"/>
  <c r="O5837" i="6" s="1"/>
  <c r="Q5833" i="6" a="1"/>
  <c r="Q5833" i="6" s="1"/>
  <c r="P5833" i="6" a="1"/>
  <c r="P5833" i="6" s="1"/>
  <c r="O5833" i="6" a="1"/>
  <c r="O5833" i="6" s="1"/>
  <c r="Q5829" i="6" a="1"/>
  <c r="Q5829" i="6" s="1"/>
  <c r="P5829" i="6" a="1"/>
  <c r="P5829" i="6" s="1"/>
  <c r="O5829" i="6" a="1"/>
  <c r="O5829" i="6" s="1"/>
  <c r="Q5825" i="6" a="1"/>
  <c r="Q5825" i="6" s="1"/>
  <c r="P5825" i="6" a="1"/>
  <c r="P5825" i="6" s="1"/>
  <c r="O5825" i="6" a="1"/>
  <c r="O5825" i="6" s="1"/>
  <c r="Q5821" i="6" a="1"/>
  <c r="Q5821" i="6" s="1"/>
  <c r="P5821" i="6" a="1"/>
  <c r="P5821" i="6" s="1"/>
  <c r="O5821" i="6" a="1"/>
  <c r="O5821" i="6" s="1"/>
  <c r="Q5817" i="6" a="1"/>
  <c r="Q5817" i="6" s="1"/>
  <c r="P5817" i="6" a="1"/>
  <c r="P5817" i="6" s="1"/>
  <c r="O5817" i="6" a="1"/>
  <c r="O5817" i="6" s="1"/>
  <c r="Q5813" i="6" a="1"/>
  <c r="Q5813" i="6" s="1"/>
  <c r="P5813" i="6" a="1"/>
  <c r="P5813" i="6" s="1"/>
  <c r="O5813" i="6" a="1"/>
  <c r="O5813" i="6" s="1"/>
  <c r="Q5809" i="6" a="1"/>
  <c r="Q5809" i="6" s="1"/>
  <c r="O5809" i="6" a="1"/>
  <c r="O5809" i="6" s="1"/>
  <c r="O5805" i="6" a="1"/>
  <c r="O5805" i="6" s="1"/>
  <c r="Q5801" i="6" a="1"/>
  <c r="Q5801" i="6" s="1"/>
  <c r="O5801" i="6" a="1"/>
  <c r="O5801" i="6" s="1"/>
  <c r="O5797" i="6" a="1"/>
  <c r="O5797" i="6" s="1"/>
  <c r="O5793" i="6" a="1"/>
  <c r="O5793" i="6" s="1"/>
  <c r="Q5789" i="6" a="1"/>
  <c r="Q5789" i="6" s="1"/>
  <c r="P5789" i="6" a="1"/>
  <c r="P5789" i="6" s="1"/>
  <c r="O5789" i="6" a="1"/>
  <c r="O5789" i="6" s="1"/>
  <c r="Q5785" i="6" a="1"/>
  <c r="Q5785" i="6" s="1"/>
  <c r="P5785" i="6" a="1"/>
  <c r="P5785" i="6" s="1"/>
  <c r="O5785" i="6" a="1"/>
  <c r="O5785" i="6" s="1"/>
  <c r="Q5781" i="6" a="1"/>
  <c r="Q5781" i="6" s="1"/>
  <c r="P5781" i="6" a="1"/>
  <c r="P5781" i="6" s="1"/>
  <c r="O5781" i="6" a="1"/>
  <c r="O5781" i="6" s="1"/>
  <c r="Q5777" i="6" a="1"/>
  <c r="Q5777" i="6" s="1"/>
  <c r="P5777" i="6" a="1"/>
  <c r="P5777" i="6" s="1"/>
  <c r="O5777" i="6" a="1"/>
  <c r="O5777" i="6" s="1"/>
  <c r="Q5773" i="6" a="1"/>
  <c r="Q5773" i="6" s="1"/>
  <c r="P5773" i="6" a="1"/>
  <c r="P5773" i="6" s="1"/>
  <c r="O5773" i="6" a="1"/>
  <c r="O5773" i="6" s="1"/>
  <c r="Q5769" i="6" a="1"/>
  <c r="Q5769" i="6" s="1"/>
  <c r="P5769" i="6" a="1"/>
  <c r="P5769" i="6" s="1"/>
  <c r="O5769" i="6" a="1"/>
  <c r="O5769" i="6" s="1"/>
  <c r="Q5765" i="6" a="1"/>
  <c r="Q5765" i="6" s="1"/>
  <c r="O5765" i="6" a="1"/>
  <c r="O5765" i="6" s="1"/>
  <c r="Q5761" i="6" a="1"/>
  <c r="Q5761" i="6" s="1"/>
  <c r="P5761" i="6" a="1"/>
  <c r="P5761" i="6" s="1"/>
  <c r="O5761" i="6" a="1"/>
  <c r="O5761" i="6" s="1"/>
  <c r="O5757" i="6" a="1"/>
  <c r="O5757" i="6" s="1"/>
  <c r="Q5753" i="6" a="1"/>
  <c r="Q5753" i="6" s="1"/>
  <c r="P5753" i="6" a="1"/>
  <c r="P5753" i="6" s="1"/>
  <c r="O5753" i="6" a="1"/>
  <c r="O5753" i="6" s="1"/>
  <c r="Q5749" i="6" a="1"/>
  <c r="Q5749" i="6" s="1"/>
  <c r="O5749" i="6" a="1"/>
  <c r="O5749" i="6" s="1"/>
  <c r="Q5745" i="6" a="1"/>
  <c r="Q5745" i="6" s="1"/>
  <c r="P5745" i="6" a="1"/>
  <c r="P5745" i="6" s="1"/>
  <c r="O5745" i="6" a="1"/>
  <c r="O5745" i="6" s="1"/>
  <c r="Q5741" i="6" a="1"/>
  <c r="Q5741" i="6" s="1"/>
  <c r="P5741" i="6" a="1"/>
  <c r="P5741" i="6" s="1"/>
  <c r="O5741" i="6" a="1"/>
  <c r="O5741" i="6" s="1"/>
  <c r="Q5737" i="6" a="1"/>
  <c r="Q5737" i="6" s="1"/>
  <c r="P5737" i="6" a="1"/>
  <c r="P5737" i="6" s="1"/>
  <c r="O5737" i="6" a="1"/>
  <c r="O5737" i="6" s="1"/>
  <c r="Q5733" i="6" a="1"/>
  <c r="Q5733" i="6" s="1"/>
  <c r="P5733" i="6" a="1"/>
  <c r="P5733" i="6" s="1"/>
  <c r="O5733" i="6" a="1"/>
  <c r="O5733" i="6" s="1"/>
  <c r="Q5729" i="6" a="1"/>
  <c r="Q5729" i="6" s="1"/>
  <c r="O5729" i="6" a="1"/>
  <c r="O5729" i="6" s="1"/>
  <c r="P5725" i="6" a="1"/>
  <c r="P5725" i="6" s="1"/>
  <c r="O5725" i="6" a="1"/>
  <c r="O5725" i="6" s="1"/>
  <c r="Q5721" i="6" a="1"/>
  <c r="Q5721" i="6" s="1"/>
  <c r="P5721" i="6" a="1"/>
  <c r="P5721" i="6" s="1"/>
  <c r="O5721" i="6" a="1"/>
  <c r="O5721" i="6" s="1"/>
  <c r="Q5717" i="6" a="1"/>
  <c r="Q5717" i="6" s="1"/>
  <c r="P5717" i="6" a="1"/>
  <c r="P5717" i="6" s="1"/>
  <c r="O5717" i="6" a="1"/>
  <c r="O5717" i="6" s="1"/>
  <c r="Q5713" i="6" a="1"/>
  <c r="Q5713" i="6" s="1"/>
  <c r="P5713" i="6" a="1"/>
  <c r="P5713" i="6" s="1"/>
  <c r="O5713" i="6" a="1"/>
  <c r="O5713" i="6" s="1"/>
  <c r="Q5709" i="6" a="1"/>
  <c r="Q5709" i="6" s="1"/>
  <c r="O5709" i="6" a="1"/>
  <c r="O5709" i="6" s="1"/>
  <c r="P5705" i="6" a="1"/>
  <c r="P5705" i="6" s="1"/>
  <c r="O5705" i="6" a="1"/>
  <c r="O5705" i="6" s="1"/>
  <c r="Q5701" i="6" a="1"/>
  <c r="Q5701" i="6" s="1"/>
  <c r="P5701" i="6" a="1"/>
  <c r="P5701" i="6" s="1"/>
  <c r="O5701" i="6" a="1"/>
  <c r="O5701" i="6" s="1"/>
  <c r="Q5697" i="6" a="1"/>
  <c r="Q5697" i="6" s="1"/>
  <c r="O5697" i="6" a="1"/>
  <c r="O5697" i="6" s="1"/>
  <c r="Q5693" i="6" a="1"/>
  <c r="Q5693" i="6" s="1"/>
  <c r="O5693" i="6" a="1"/>
  <c r="O5693" i="6" s="1"/>
  <c r="P5689" i="6" a="1"/>
  <c r="P5689" i="6" s="1"/>
  <c r="O5689" i="6" a="1"/>
  <c r="O5689" i="6" s="1"/>
  <c r="Q5685" i="6" a="1"/>
  <c r="Q5685" i="6" s="1"/>
  <c r="P5685" i="6" a="1"/>
  <c r="P5685" i="6" s="1"/>
  <c r="O5685" i="6" a="1"/>
  <c r="O5685" i="6" s="1"/>
  <c r="P5681" i="6" a="1"/>
  <c r="P5681" i="6" s="1"/>
  <c r="O5681" i="6" a="1"/>
  <c r="O5681" i="6" s="1"/>
  <c r="Q5677" i="6" a="1"/>
  <c r="Q5677" i="6" s="1"/>
  <c r="O5677" i="6" a="1"/>
  <c r="O5677" i="6" s="1"/>
  <c r="Q5673" i="6" a="1"/>
  <c r="Q5673" i="6" s="1"/>
  <c r="P5673" i="6" a="1"/>
  <c r="P5673" i="6" s="1"/>
  <c r="O5673" i="6" a="1"/>
  <c r="O5673" i="6" s="1"/>
  <c r="O5669" i="6" a="1"/>
  <c r="O5669" i="6" s="1"/>
  <c r="Q5665" i="6" a="1"/>
  <c r="Q5665" i="6" s="1"/>
  <c r="P5665" i="6" a="1"/>
  <c r="P5665" i="6" s="1"/>
  <c r="O5665" i="6" a="1"/>
  <c r="O5665" i="6" s="1"/>
  <c r="P5661" i="6" a="1"/>
  <c r="P5661" i="6" s="1"/>
  <c r="O5661" i="6" a="1"/>
  <c r="O5661" i="6" s="1"/>
  <c r="Q5657" i="6" a="1"/>
  <c r="Q5657" i="6" s="1"/>
  <c r="P5657" i="6" a="1"/>
  <c r="P5657" i="6" s="1"/>
  <c r="O5657" i="6" a="1"/>
  <c r="O5657" i="6" s="1"/>
  <c r="Q5653" i="6" a="1"/>
  <c r="Q5653" i="6" s="1"/>
  <c r="P5653" i="6" a="1"/>
  <c r="P5653" i="6" s="1"/>
  <c r="O5653" i="6" a="1"/>
  <c r="O5653" i="6" s="1"/>
  <c r="P5649" i="6" a="1"/>
  <c r="P5649" i="6" s="1"/>
  <c r="O5649" i="6" a="1"/>
  <c r="O5649" i="6" s="1"/>
  <c r="Q5645" i="6" a="1"/>
  <c r="Q5645" i="6" s="1"/>
  <c r="P5645" i="6" a="1"/>
  <c r="P5645" i="6" s="1"/>
  <c r="O5645" i="6" a="1"/>
  <c r="O5645" i="6" s="1"/>
  <c r="Q5641" i="6" a="1"/>
  <c r="Q5641" i="6" s="1"/>
  <c r="P5641" i="6" a="1"/>
  <c r="P5641" i="6" s="1"/>
  <c r="O5641" i="6" a="1"/>
  <c r="O5641" i="6" s="1"/>
  <c r="Q5637" i="6" a="1"/>
  <c r="Q5637" i="6" s="1"/>
  <c r="O5637" i="6" a="1"/>
  <c r="O5637" i="6" s="1"/>
  <c r="Q5633" i="6" a="1"/>
  <c r="Q5633" i="6" s="1"/>
  <c r="O5633" i="6" a="1"/>
  <c r="O5633" i="6" s="1"/>
  <c r="Q5629" i="6" a="1"/>
  <c r="Q5629" i="6" s="1"/>
  <c r="P5629" i="6" a="1"/>
  <c r="P5629" i="6" s="1"/>
  <c r="O5629" i="6" a="1"/>
  <c r="O5629" i="6" s="1"/>
  <c r="Q5625" i="6" a="1"/>
  <c r="Q5625" i="6" s="1"/>
  <c r="O5625" i="6" a="1"/>
  <c r="O5625" i="6" s="1"/>
  <c r="Q5621" i="6" a="1"/>
  <c r="Q5621" i="6" s="1"/>
  <c r="P5621" i="6" a="1"/>
  <c r="P5621" i="6" s="1"/>
  <c r="O5621" i="6" a="1"/>
  <c r="O5621" i="6" s="1"/>
  <c r="Q5617" i="6" a="1"/>
  <c r="Q5617" i="6" s="1"/>
  <c r="P5617" i="6" a="1"/>
  <c r="P5617" i="6" s="1"/>
  <c r="O5617" i="6" a="1"/>
  <c r="O5617" i="6" s="1"/>
  <c r="Q5613" i="6" a="1"/>
  <c r="Q5613" i="6" s="1"/>
  <c r="P5613" i="6" a="1"/>
  <c r="P5613" i="6" s="1"/>
  <c r="O5613" i="6" a="1"/>
  <c r="O5613" i="6" s="1"/>
  <c r="Q5609" i="6" a="1"/>
  <c r="Q5609" i="6" s="1"/>
  <c r="P5609" i="6" a="1"/>
  <c r="P5609" i="6" s="1"/>
  <c r="O5609" i="6" a="1"/>
  <c r="O5609" i="6" s="1"/>
  <c r="Q5605" i="6" a="1"/>
  <c r="Q5605" i="6" s="1"/>
  <c r="P5605" i="6" a="1"/>
  <c r="P5605" i="6" s="1"/>
  <c r="O5605" i="6" a="1"/>
  <c r="O5605" i="6" s="1"/>
  <c r="Q5601" i="6" a="1"/>
  <c r="Q5601" i="6" s="1"/>
  <c r="P5601" i="6" a="1"/>
  <c r="P5601" i="6" s="1"/>
  <c r="O5601" i="6" a="1"/>
  <c r="O5601" i="6" s="1"/>
  <c r="Q5597" i="6" a="1"/>
  <c r="Q5597" i="6" s="1"/>
  <c r="P5597" i="6" a="1"/>
  <c r="P5597" i="6" s="1"/>
  <c r="O5597" i="6" a="1"/>
  <c r="O5597" i="6" s="1"/>
  <c r="P5593" i="6" a="1"/>
  <c r="P5593" i="6" s="1"/>
  <c r="O5593" i="6" a="1"/>
  <c r="O5593" i="6" s="1"/>
  <c r="P5589" i="6" a="1"/>
  <c r="P5589" i="6" s="1"/>
  <c r="O5589" i="6" a="1"/>
  <c r="O5589" i="6" s="1"/>
  <c r="Q5585" i="6" a="1"/>
  <c r="Q5585" i="6" s="1"/>
  <c r="P5585" i="6" a="1"/>
  <c r="P5585" i="6" s="1"/>
  <c r="O5585" i="6" a="1"/>
  <c r="O5585" i="6" s="1"/>
  <c r="Q5581" i="6" a="1"/>
  <c r="Q5581" i="6" s="1"/>
  <c r="P5581" i="6" a="1"/>
  <c r="P5581" i="6" s="1"/>
  <c r="O5581" i="6" a="1"/>
  <c r="O5581" i="6" s="1"/>
  <c r="Q5577" i="6" a="1"/>
  <c r="Q5577" i="6" s="1"/>
  <c r="P5577" i="6" a="1"/>
  <c r="P5577" i="6" s="1"/>
  <c r="O5577" i="6" a="1"/>
  <c r="O5577" i="6" s="1"/>
  <c r="Q5573" i="6" a="1"/>
  <c r="Q5573" i="6" s="1"/>
  <c r="P5573" i="6" a="1"/>
  <c r="P5573" i="6" s="1"/>
  <c r="O5573" i="6" a="1"/>
  <c r="O5573" i="6" s="1"/>
  <c r="Q5569" i="6" a="1"/>
  <c r="Q5569" i="6" s="1"/>
  <c r="O5569" i="6" a="1"/>
  <c r="O5569" i="6" s="1"/>
  <c r="Q5565" i="6" a="1"/>
  <c r="Q5565" i="6" s="1"/>
  <c r="P5565" i="6" a="1"/>
  <c r="P5565" i="6" s="1"/>
  <c r="O5565" i="6" a="1"/>
  <c r="O5565" i="6" s="1"/>
  <c r="Q5561" i="6" a="1"/>
  <c r="Q5561" i="6" s="1"/>
  <c r="P5561" i="6" a="1"/>
  <c r="P5561" i="6" s="1"/>
  <c r="O5561" i="6" a="1"/>
  <c r="O5561" i="6" s="1"/>
  <c r="Q5557" i="6" a="1"/>
  <c r="Q5557" i="6" s="1"/>
  <c r="P5557" i="6" a="1"/>
  <c r="P5557" i="6" s="1"/>
  <c r="O5557" i="6" a="1"/>
  <c r="O5557" i="6" s="1"/>
  <c r="O5553" i="6" a="1"/>
  <c r="O5553" i="6" s="1"/>
  <c r="Q5549" i="6" a="1"/>
  <c r="Q5549" i="6" s="1"/>
  <c r="O5549" i="6" a="1"/>
  <c r="O5549" i="6" s="1"/>
  <c r="Q5545" i="6" a="1"/>
  <c r="Q5545" i="6" s="1"/>
  <c r="P5545" i="6" a="1"/>
  <c r="P5545" i="6" s="1"/>
  <c r="O5545" i="6" a="1"/>
  <c r="O5545" i="6" s="1"/>
  <c r="Q5541" i="6" a="1"/>
  <c r="Q5541" i="6" s="1"/>
  <c r="P5541" i="6" a="1"/>
  <c r="P5541" i="6" s="1"/>
  <c r="O5541" i="6" a="1"/>
  <c r="O5541" i="6" s="1"/>
  <c r="Q5537" i="6" a="1"/>
  <c r="Q5537" i="6" s="1"/>
  <c r="P5537" i="6" a="1"/>
  <c r="P5537" i="6" s="1"/>
  <c r="O5537" i="6" a="1"/>
  <c r="O5537" i="6" s="1"/>
  <c r="Q5533" i="6" a="1"/>
  <c r="Q5533" i="6" s="1"/>
  <c r="P5533" i="6" a="1"/>
  <c r="P5533" i="6" s="1"/>
  <c r="O5533" i="6" a="1"/>
  <c r="O5533" i="6" s="1"/>
  <c r="Q5529" i="6" a="1"/>
  <c r="Q5529" i="6" s="1"/>
  <c r="P5529" i="6" a="1"/>
  <c r="P5529" i="6" s="1"/>
  <c r="O5529" i="6" a="1"/>
  <c r="O5529" i="6" s="1"/>
  <c r="Q5525" i="6" a="1"/>
  <c r="Q5525" i="6" s="1"/>
  <c r="P5525" i="6" a="1"/>
  <c r="P5525" i="6" s="1"/>
  <c r="O5525" i="6" a="1"/>
  <c r="O5525" i="6" s="1"/>
  <c r="P5521" i="6" a="1"/>
  <c r="P5521" i="6" s="1"/>
  <c r="O5521" i="6" a="1"/>
  <c r="O5521" i="6" s="1"/>
  <c r="Q5517" i="6" a="1"/>
  <c r="Q5517" i="6" s="1"/>
  <c r="P5517" i="6" a="1"/>
  <c r="P5517" i="6" s="1"/>
  <c r="O5517" i="6" a="1"/>
  <c r="O5517" i="6" s="1"/>
  <c r="Q5513" i="6" a="1"/>
  <c r="Q5513" i="6" s="1"/>
  <c r="P5513" i="6" a="1"/>
  <c r="P5513" i="6" s="1"/>
  <c r="O5513" i="6" a="1"/>
  <c r="O5513" i="6" s="1"/>
  <c r="Q5509" i="6" a="1"/>
  <c r="Q5509" i="6" s="1"/>
  <c r="P5509" i="6" a="1"/>
  <c r="P5509" i="6" s="1"/>
  <c r="O5509" i="6" a="1"/>
  <c r="O5509" i="6" s="1"/>
  <c r="Q5505" i="6" a="1"/>
  <c r="Q5505" i="6" s="1"/>
  <c r="P5505" i="6" a="1"/>
  <c r="P5505" i="6" s="1"/>
  <c r="O5505" i="6" a="1"/>
  <c r="O5505" i="6" s="1"/>
  <c r="Q5501" i="6" a="1"/>
  <c r="Q5501" i="6" s="1"/>
  <c r="P5501" i="6" a="1"/>
  <c r="P5501" i="6" s="1"/>
  <c r="O5501" i="6" a="1"/>
  <c r="O5501" i="6" s="1"/>
  <c r="Q5497" i="6" a="1"/>
  <c r="Q5497" i="6" s="1"/>
  <c r="O5497" i="6" a="1"/>
  <c r="O5497" i="6" s="1"/>
  <c r="Q5493" i="6" a="1"/>
  <c r="Q5493" i="6" s="1"/>
  <c r="P5493" i="6" a="1"/>
  <c r="P5493" i="6" s="1"/>
  <c r="O5493" i="6" a="1"/>
  <c r="O5493" i="6" s="1"/>
  <c r="Q5489" i="6" a="1"/>
  <c r="Q5489" i="6" s="1"/>
  <c r="P5489" i="6" a="1"/>
  <c r="P5489" i="6" s="1"/>
  <c r="O5489" i="6" a="1"/>
  <c r="O5489" i="6" s="1"/>
  <c r="Q5485" i="6" a="1"/>
  <c r="Q5485" i="6" s="1"/>
  <c r="P5485" i="6" a="1"/>
  <c r="P5485" i="6" s="1"/>
  <c r="O5485" i="6" a="1"/>
  <c r="O5485" i="6" s="1"/>
  <c r="Q5481" i="6" a="1"/>
  <c r="Q5481" i="6" s="1"/>
  <c r="P5481" i="6" a="1"/>
  <c r="P5481" i="6" s="1"/>
  <c r="O5481" i="6" a="1"/>
  <c r="O5481" i="6" s="1"/>
  <c r="Q5477" i="6" a="1"/>
  <c r="Q5477" i="6" s="1"/>
  <c r="P5477" i="6" a="1"/>
  <c r="P5477" i="6" s="1"/>
  <c r="O5477" i="6" a="1"/>
  <c r="O5477" i="6" s="1"/>
  <c r="P5473" i="6" a="1"/>
  <c r="P5473" i="6" s="1"/>
  <c r="O5473" i="6" a="1"/>
  <c r="O5473" i="6" s="1"/>
  <c r="Q5469" i="6" a="1"/>
  <c r="Q5469" i="6" s="1"/>
  <c r="P5469" i="6" a="1"/>
  <c r="P5469" i="6" s="1"/>
  <c r="O5469" i="6" a="1"/>
  <c r="O5469" i="6" s="1"/>
  <c r="P5465" i="6" a="1"/>
  <c r="P5465" i="6" s="1"/>
  <c r="O5465" i="6" a="1"/>
  <c r="O5465" i="6" s="1"/>
  <c r="Q5461" i="6" a="1"/>
  <c r="Q5461" i="6" s="1"/>
  <c r="P5461" i="6" a="1"/>
  <c r="P5461" i="6" s="1"/>
  <c r="O5461" i="6" a="1"/>
  <c r="O5461" i="6" s="1"/>
  <c r="Q5457" i="6" a="1"/>
  <c r="Q5457" i="6" s="1"/>
  <c r="P5457" i="6" a="1"/>
  <c r="P5457" i="6" s="1"/>
  <c r="O5457" i="6" a="1"/>
  <c r="O5457" i="6" s="1"/>
  <c r="P5453" i="6" a="1"/>
  <c r="P5453" i="6" s="1"/>
  <c r="O5453" i="6" a="1"/>
  <c r="O5453" i="6" s="1"/>
  <c r="Q5449" i="6" a="1"/>
  <c r="Q5449" i="6" s="1"/>
  <c r="P5449" i="6" a="1"/>
  <c r="P5449" i="6" s="1"/>
  <c r="O5449" i="6" a="1"/>
  <c r="O5449" i="6" s="1"/>
  <c r="Q5445" i="6" a="1"/>
  <c r="Q5445" i="6" s="1"/>
  <c r="P5445" i="6" a="1"/>
  <c r="P5445" i="6" s="1"/>
  <c r="O5445" i="6" a="1"/>
  <c r="O5445" i="6" s="1"/>
  <c r="Q5441" i="6" a="1"/>
  <c r="Q5441" i="6" s="1"/>
  <c r="P5441" i="6" a="1"/>
  <c r="P5441" i="6" s="1"/>
  <c r="O5441" i="6" a="1"/>
  <c r="O5441" i="6" s="1"/>
  <c r="O5437" i="6" a="1"/>
  <c r="O5437" i="6" s="1"/>
  <c r="Q5433" i="6" a="1"/>
  <c r="Q5433" i="6" s="1"/>
  <c r="P5433" i="6" a="1"/>
  <c r="P5433" i="6" s="1"/>
  <c r="O5433" i="6" a="1"/>
  <c r="O5433" i="6" s="1"/>
  <c r="Q5429" i="6" a="1"/>
  <c r="Q5429" i="6" s="1"/>
  <c r="P5429" i="6" a="1"/>
  <c r="P5429" i="6" s="1"/>
  <c r="O5429" i="6" a="1"/>
  <c r="O5429" i="6" s="1"/>
  <c r="Q5425" i="6" a="1"/>
  <c r="Q5425" i="6" s="1"/>
  <c r="P5425" i="6" a="1"/>
  <c r="P5425" i="6" s="1"/>
  <c r="O5425" i="6" a="1"/>
  <c r="O5425" i="6" s="1"/>
  <c r="Q5421" i="6" a="1"/>
  <c r="Q5421" i="6" s="1"/>
  <c r="P5421" i="6" a="1"/>
  <c r="P5421" i="6" s="1"/>
  <c r="O5421" i="6" a="1"/>
  <c r="O5421" i="6" s="1"/>
  <c r="P5417" i="6" a="1"/>
  <c r="P5417" i="6" s="1"/>
  <c r="O5417" i="6" a="1"/>
  <c r="O5417" i="6" s="1"/>
  <c r="Q5413" i="6" a="1"/>
  <c r="Q5413" i="6" s="1"/>
  <c r="O5413" i="6" a="1"/>
  <c r="O5413" i="6" s="1"/>
  <c r="Q5409" i="6" a="1"/>
  <c r="Q5409" i="6" s="1"/>
  <c r="O5409" i="6" a="1"/>
  <c r="O5409" i="6" s="1"/>
  <c r="Q5405" i="6" a="1"/>
  <c r="Q5405" i="6" s="1"/>
  <c r="O5405" i="6" a="1"/>
  <c r="O5405" i="6" s="1"/>
  <c r="Q5401" i="6" a="1"/>
  <c r="Q5401" i="6" s="1"/>
  <c r="P5401" i="6" a="1"/>
  <c r="P5401" i="6" s="1"/>
  <c r="O5401" i="6" a="1"/>
  <c r="O5401" i="6" s="1"/>
  <c r="Q5397" i="6" a="1"/>
  <c r="Q5397" i="6" s="1"/>
  <c r="P5397" i="6" a="1"/>
  <c r="P5397" i="6" s="1"/>
  <c r="O5397" i="6" a="1"/>
  <c r="O5397" i="6" s="1"/>
  <c r="Q5393" i="6" a="1"/>
  <c r="Q5393" i="6" s="1"/>
  <c r="P5393" i="6" a="1"/>
  <c r="P5393" i="6" s="1"/>
  <c r="O5393" i="6" a="1"/>
  <c r="O5393" i="6" s="1"/>
  <c r="Q5389" i="6" a="1"/>
  <c r="Q5389" i="6" s="1"/>
  <c r="P5389" i="6" a="1"/>
  <c r="P5389" i="6" s="1"/>
  <c r="O5389" i="6" a="1"/>
  <c r="O5389" i="6" s="1"/>
  <c r="Q5385" i="6" a="1"/>
  <c r="Q5385" i="6" s="1"/>
  <c r="P5385" i="6" a="1"/>
  <c r="P5385" i="6" s="1"/>
  <c r="O5385" i="6" a="1"/>
  <c r="O5385" i="6" s="1"/>
  <c r="Q5381" i="6" a="1"/>
  <c r="Q5381" i="6" s="1"/>
  <c r="P5381" i="6" a="1"/>
  <c r="P5381" i="6" s="1"/>
  <c r="O5381" i="6" a="1"/>
  <c r="O5381" i="6" s="1"/>
  <c r="Q5377" i="6" a="1"/>
  <c r="Q5377" i="6" s="1"/>
  <c r="P5377" i="6" a="1"/>
  <c r="P5377" i="6" s="1"/>
  <c r="O5377" i="6" a="1"/>
  <c r="O5377" i="6" s="1"/>
  <c r="Q5373" i="6" a="1"/>
  <c r="Q5373" i="6" s="1"/>
  <c r="P5373" i="6" a="1"/>
  <c r="P5373" i="6" s="1"/>
  <c r="O5373" i="6" a="1"/>
  <c r="O5373" i="6" s="1"/>
  <c r="Q5369" i="6" a="1"/>
  <c r="Q5369" i="6" s="1"/>
  <c r="P5369" i="6" a="1"/>
  <c r="P5369" i="6" s="1"/>
  <c r="O5369" i="6" a="1"/>
  <c r="O5369" i="6" s="1"/>
  <c r="Q5365" i="6" a="1"/>
  <c r="Q5365" i="6" s="1"/>
  <c r="P5365" i="6" a="1"/>
  <c r="P5365" i="6" s="1"/>
  <c r="O5365" i="6" a="1"/>
  <c r="O5365" i="6" s="1"/>
  <c r="P5361" i="6" a="1"/>
  <c r="P5361" i="6" s="1"/>
  <c r="O5361" i="6" a="1"/>
  <c r="O5361" i="6" s="1"/>
  <c r="Q5357" i="6" a="1"/>
  <c r="Q5357" i="6" s="1"/>
  <c r="O5357" i="6" a="1"/>
  <c r="O5357" i="6" s="1"/>
  <c r="Q5353" i="6" a="1"/>
  <c r="Q5353" i="6" s="1"/>
  <c r="P5353" i="6" a="1"/>
  <c r="P5353" i="6" s="1"/>
  <c r="O5353" i="6" a="1"/>
  <c r="O5353" i="6" s="1"/>
  <c r="Q5349" i="6" a="1"/>
  <c r="Q5349" i="6" s="1"/>
  <c r="P5349" i="6" a="1"/>
  <c r="P5349" i="6" s="1"/>
  <c r="O5349" i="6" a="1"/>
  <c r="O5349" i="6" s="1"/>
  <c r="Q5345" i="6" a="1"/>
  <c r="Q5345" i="6" s="1"/>
  <c r="O5345" i="6" a="1"/>
  <c r="O5345" i="6" s="1"/>
  <c r="P5341" i="6" a="1"/>
  <c r="P5341" i="6" s="1"/>
  <c r="O5341" i="6" a="1"/>
  <c r="O5341" i="6" s="1"/>
  <c r="Q5337" i="6" a="1"/>
  <c r="Q5337" i="6" s="1"/>
  <c r="P5337" i="6" a="1"/>
  <c r="P5337" i="6" s="1"/>
  <c r="O5337" i="6" a="1"/>
  <c r="O5337" i="6" s="1"/>
  <c r="Q5333" i="6" a="1"/>
  <c r="Q5333" i="6" s="1"/>
  <c r="P5333" i="6" a="1"/>
  <c r="P5333" i="6" s="1"/>
  <c r="O5333" i="6" a="1"/>
  <c r="O5333" i="6" s="1"/>
  <c r="Q5329" i="6" a="1"/>
  <c r="Q5329" i="6" s="1"/>
  <c r="P5329" i="6" a="1"/>
  <c r="P5329" i="6" s="1"/>
  <c r="O5329" i="6" a="1"/>
  <c r="O5329" i="6" s="1"/>
  <c r="Q5325" i="6" a="1"/>
  <c r="Q5325" i="6" s="1"/>
  <c r="P5325" i="6" a="1"/>
  <c r="P5325" i="6" s="1"/>
  <c r="O5325" i="6" a="1"/>
  <c r="O5325" i="6" s="1"/>
  <c r="Q5321" i="6" a="1"/>
  <c r="Q5321" i="6" s="1"/>
  <c r="P5321" i="6" a="1"/>
  <c r="P5321" i="6" s="1"/>
  <c r="O5321" i="6" a="1"/>
  <c r="O5321" i="6" s="1"/>
  <c r="Q5317" i="6" a="1"/>
  <c r="Q5317" i="6" s="1"/>
  <c r="P5317" i="6" a="1"/>
  <c r="P5317" i="6" s="1"/>
  <c r="O5317" i="6" a="1"/>
  <c r="O5317" i="6" s="1"/>
  <c r="Q5313" i="6" a="1"/>
  <c r="Q5313" i="6" s="1"/>
  <c r="P5313" i="6" a="1"/>
  <c r="P5313" i="6" s="1"/>
  <c r="O5313" i="6" a="1"/>
  <c r="O5313" i="6" s="1"/>
  <c r="Q5309" i="6" a="1"/>
  <c r="Q5309" i="6" s="1"/>
  <c r="P5309" i="6" a="1"/>
  <c r="P5309" i="6" s="1"/>
  <c r="O5309" i="6" a="1"/>
  <c r="O5309" i="6" s="1"/>
  <c r="Q5305" i="6" a="1"/>
  <c r="Q5305" i="6" s="1"/>
  <c r="P5305" i="6" a="1"/>
  <c r="P5305" i="6" s="1"/>
  <c r="O5305" i="6" a="1"/>
  <c r="O5305" i="6" s="1"/>
  <c r="Q5301" i="6" a="1"/>
  <c r="Q5301" i="6" s="1"/>
  <c r="P5301" i="6" a="1"/>
  <c r="P5301" i="6" s="1"/>
  <c r="O5301" i="6" a="1"/>
  <c r="O5301" i="6" s="1"/>
  <c r="Q5297" i="6" a="1"/>
  <c r="Q5297" i="6" s="1"/>
  <c r="P5297" i="6" a="1"/>
  <c r="P5297" i="6" s="1"/>
  <c r="O5297" i="6" a="1"/>
  <c r="O5297" i="6" s="1"/>
  <c r="P5293" i="6" a="1"/>
  <c r="P5293" i="6" s="1"/>
  <c r="O5293" i="6" a="1"/>
  <c r="O5293" i="6" s="1"/>
  <c r="O5289" i="6" a="1"/>
  <c r="O5289" i="6" s="1"/>
  <c r="Q5285" i="6" a="1"/>
  <c r="Q5285" i="6" s="1"/>
  <c r="O5285" i="6" a="1"/>
  <c r="O5285" i="6" s="1"/>
  <c r="Q5281" i="6" a="1"/>
  <c r="Q5281" i="6" s="1"/>
  <c r="P5281" i="6" a="1"/>
  <c r="P5281" i="6" s="1"/>
  <c r="O5281" i="6" a="1"/>
  <c r="O5281" i="6" s="1"/>
  <c r="Q5277" i="6" a="1"/>
  <c r="Q5277" i="6" s="1"/>
  <c r="P5277" i="6" a="1"/>
  <c r="P5277" i="6" s="1"/>
  <c r="O5277" i="6" a="1"/>
  <c r="O5277" i="6" s="1"/>
  <c r="P5273" i="6" a="1"/>
  <c r="P5273" i="6" s="1"/>
  <c r="O5273" i="6" a="1"/>
  <c r="O5273" i="6" s="1"/>
  <c r="Q5269" i="6" a="1"/>
  <c r="Q5269" i="6" s="1"/>
  <c r="P5269" i="6" a="1"/>
  <c r="P5269" i="6" s="1"/>
  <c r="O5269" i="6" a="1"/>
  <c r="O5269" i="6" s="1"/>
  <c r="Q5265" i="6" a="1"/>
  <c r="Q5265" i="6" s="1"/>
  <c r="P5265" i="6" a="1"/>
  <c r="P5265" i="6" s="1"/>
  <c r="O5265" i="6" a="1"/>
  <c r="O5265" i="6" s="1"/>
  <c r="Q5261" i="6" a="1"/>
  <c r="Q5261" i="6" s="1"/>
  <c r="O5261" i="6" a="1"/>
  <c r="O5261" i="6" s="1"/>
  <c r="Q5257" i="6" a="1"/>
  <c r="Q5257" i="6" s="1"/>
  <c r="P5257" i="6" a="1"/>
  <c r="P5257" i="6" s="1"/>
  <c r="O5257" i="6" a="1"/>
  <c r="O5257" i="6" s="1"/>
  <c r="Q5253" i="6" a="1"/>
  <c r="Q5253" i="6" s="1"/>
  <c r="P5253" i="6" a="1"/>
  <c r="P5253" i="6" s="1"/>
  <c r="O5253" i="6" a="1"/>
  <c r="O5253" i="6" s="1"/>
  <c r="Q5249" i="6" a="1"/>
  <c r="Q5249" i="6" s="1"/>
  <c r="P5249" i="6" a="1"/>
  <c r="P5249" i="6" s="1"/>
  <c r="O5249" i="6" a="1"/>
  <c r="O5249" i="6" s="1"/>
  <c r="P5245" i="6" a="1"/>
  <c r="P5245" i="6" s="1"/>
  <c r="O5245" i="6" a="1"/>
  <c r="O5245" i="6" s="1"/>
  <c r="Q5241" i="6" a="1"/>
  <c r="Q5241" i="6" s="1"/>
  <c r="P5241" i="6" a="1"/>
  <c r="P5241" i="6" s="1"/>
  <c r="O5241" i="6" a="1"/>
  <c r="O5241" i="6" s="1"/>
  <c r="P5237" i="6" a="1"/>
  <c r="P5237" i="6" s="1"/>
  <c r="O5237" i="6" a="1"/>
  <c r="O5237" i="6" s="1"/>
  <c r="O5233" i="6" a="1"/>
  <c r="O5233" i="6" s="1"/>
  <c r="Q5229" i="6" a="1"/>
  <c r="Q5229" i="6" s="1"/>
  <c r="P5229" i="6" a="1"/>
  <c r="P5229" i="6" s="1"/>
  <c r="O5229" i="6" a="1"/>
  <c r="O5229" i="6" s="1"/>
  <c r="Q5225" i="6" a="1"/>
  <c r="Q5225" i="6" s="1"/>
  <c r="P5225" i="6" a="1"/>
  <c r="P5225" i="6" s="1"/>
  <c r="O5225" i="6" a="1"/>
  <c r="O5225" i="6" s="1"/>
  <c r="Q5221" i="6" a="1"/>
  <c r="Q5221" i="6" s="1"/>
  <c r="P5221" i="6" a="1"/>
  <c r="P5221" i="6" s="1"/>
  <c r="O5221" i="6" a="1"/>
  <c r="O5221" i="6" s="1"/>
  <c r="Q5217" i="6" a="1"/>
  <c r="Q5217" i="6" s="1"/>
  <c r="O5217" i="6" a="1"/>
  <c r="O5217" i="6" s="1"/>
  <c r="Q5213" i="6" a="1"/>
  <c r="Q5213" i="6" s="1"/>
  <c r="P5213" i="6" a="1"/>
  <c r="P5213" i="6" s="1"/>
  <c r="O5213" i="6" a="1"/>
  <c r="O5213" i="6" s="1"/>
  <c r="Q5209" i="6" a="1"/>
  <c r="Q5209" i="6" s="1"/>
  <c r="P5209" i="6" a="1"/>
  <c r="P5209" i="6" s="1"/>
  <c r="O5209" i="6" a="1"/>
  <c r="O5209" i="6" s="1"/>
  <c r="Q5205" i="6" a="1"/>
  <c r="Q5205" i="6" s="1"/>
  <c r="P5205" i="6" a="1"/>
  <c r="P5205" i="6" s="1"/>
  <c r="O5205" i="6" a="1"/>
  <c r="O5205" i="6" s="1"/>
  <c r="Q5201" i="6" a="1"/>
  <c r="Q5201" i="6" s="1"/>
  <c r="P5201" i="6" a="1"/>
  <c r="P5201" i="6" s="1"/>
  <c r="O5201" i="6" a="1"/>
  <c r="O5201" i="6" s="1"/>
  <c r="Q5197" i="6" a="1"/>
  <c r="Q5197" i="6" s="1"/>
  <c r="O5197" i="6" a="1"/>
  <c r="O5197" i="6" s="1"/>
  <c r="P5193" i="6" a="1"/>
  <c r="P5193" i="6" s="1"/>
  <c r="O5193" i="6" a="1"/>
  <c r="O5193" i="6" s="1"/>
  <c r="Q5189" i="6" a="1"/>
  <c r="Q5189" i="6" s="1"/>
  <c r="P5189" i="6" a="1"/>
  <c r="P5189" i="6" s="1"/>
  <c r="O5189" i="6" a="1"/>
  <c r="O5189" i="6" s="1"/>
  <c r="P5185" i="6" a="1"/>
  <c r="P5185" i="6" s="1"/>
  <c r="O5185" i="6" a="1"/>
  <c r="O5185" i="6" s="1"/>
  <c r="Q5181" i="6" a="1"/>
  <c r="Q5181" i="6" s="1"/>
  <c r="P5181" i="6" a="1"/>
  <c r="P5181" i="6" s="1"/>
  <c r="O5181" i="6" a="1"/>
  <c r="O5181" i="6" s="1"/>
  <c r="Q5177" i="6" a="1"/>
  <c r="Q5177" i="6" s="1"/>
  <c r="P5177" i="6" a="1"/>
  <c r="P5177" i="6" s="1"/>
  <c r="O5177" i="6" a="1"/>
  <c r="O5177" i="6" s="1"/>
  <c r="Q5173" i="6" a="1"/>
  <c r="Q5173" i="6" s="1"/>
  <c r="P5173" i="6" a="1"/>
  <c r="P5173" i="6" s="1"/>
  <c r="O5173" i="6" a="1"/>
  <c r="O5173" i="6" s="1"/>
  <c r="Q5169" i="6" a="1"/>
  <c r="Q5169" i="6" s="1"/>
  <c r="O5169" i="6" a="1"/>
  <c r="O5169" i="6" s="1"/>
  <c r="Q5165" i="6" a="1"/>
  <c r="Q5165" i="6" s="1"/>
  <c r="P5165" i="6" a="1"/>
  <c r="P5165" i="6" s="1"/>
  <c r="O5165" i="6" a="1"/>
  <c r="O5165" i="6" s="1"/>
  <c r="Q5161" i="6" a="1"/>
  <c r="Q5161" i="6" s="1"/>
  <c r="O5161" i="6" a="1"/>
  <c r="O5161" i="6" s="1"/>
  <c r="Q5157" i="6" a="1"/>
  <c r="Q5157" i="6" s="1"/>
  <c r="P5157" i="6" a="1"/>
  <c r="P5157" i="6" s="1"/>
  <c r="O5157" i="6" a="1"/>
  <c r="O5157" i="6" s="1"/>
  <c r="Q5153" i="6" a="1"/>
  <c r="Q5153" i="6" s="1"/>
  <c r="O5153" i="6" a="1"/>
  <c r="O5153" i="6" s="1"/>
  <c r="Q5149" i="6" a="1"/>
  <c r="Q5149" i="6" s="1"/>
  <c r="O5149" i="6" a="1"/>
  <c r="O5149" i="6" s="1"/>
  <c r="Q5145" i="6" a="1"/>
  <c r="Q5145" i="6" s="1"/>
  <c r="P5145" i="6" a="1"/>
  <c r="P5145" i="6" s="1"/>
  <c r="O5145" i="6" a="1"/>
  <c r="O5145" i="6" s="1"/>
  <c r="Q5141" i="6" a="1"/>
  <c r="Q5141" i="6" s="1"/>
  <c r="P5141" i="6" a="1"/>
  <c r="P5141" i="6" s="1"/>
  <c r="O5141" i="6" a="1"/>
  <c r="O5141" i="6" s="1"/>
  <c r="Q5137" i="6" a="1"/>
  <c r="Q5137" i="6" s="1"/>
  <c r="O5137" i="6" a="1"/>
  <c r="O5137" i="6" s="1"/>
  <c r="Q5133" i="6" a="1"/>
  <c r="Q5133" i="6" s="1"/>
  <c r="P5133" i="6" a="1"/>
  <c r="P5133" i="6" s="1"/>
  <c r="O5133" i="6" a="1"/>
  <c r="O5133" i="6" s="1"/>
  <c r="Q5129" i="6" a="1"/>
  <c r="Q5129" i="6" s="1"/>
  <c r="P5129" i="6" a="1"/>
  <c r="P5129" i="6" s="1"/>
  <c r="O5129" i="6" a="1"/>
  <c r="O5129" i="6" s="1"/>
  <c r="Q5125" i="6" a="1"/>
  <c r="Q5125" i="6" s="1"/>
  <c r="P5125" i="6" a="1"/>
  <c r="P5125" i="6" s="1"/>
  <c r="O5125" i="6" a="1"/>
  <c r="O5125" i="6" s="1"/>
  <c r="Q5121" i="6" a="1"/>
  <c r="Q5121" i="6" s="1"/>
  <c r="P5121" i="6" a="1"/>
  <c r="P5121" i="6" s="1"/>
  <c r="O5121" i="6" a="1"/>
  <c r="O5121" i="6" s="1"/>
  <c r="Q5117" i="6" a="1"/>
  <c r="Q5117" i="6" s="1"/>
  <c r="P5117" i="6" a="1"/>
  <c r="P5117" i="6" s="1"/>
  <c r="O5117" i="6" a="1"/>
  <c r="O5117" i="6" s="1"/>
  <c r="Q5113" i="6" a="1"/>
  <c r="Q5113" i="6" s="1"/>
  <c r="P5113" i="6" a="1"/>
  <c r="P5113" i="6" s="1"/>
  <c r="O5113" i="6" a="1"/>
  <c r="O5113" i="6" s="1"/>
  <c r="Q5109" i="6" a="1"/>
  <c r="Q5109" i="6" s="1"/>
  <c r="P5109" i="6" a="1"/>
  <c r="P5109" i="6" s="1"/>
  <c r="O5109" i="6" a="1"/>
  <c r="O5109" i="6" s="1"/>
  <c r="Q5105" i="6" a="1"/>
  <c r="Q5105" i="6" s="1"/>
  <c r="O5105" i="6" a="1"/>
  <c r="O5105" i="6" s="1"/>
  <c r="Q5101" i="6" a="1"/>
  <c r="Q5101" i="6" s="1"/>
  <c r="P5101" i="6" a="1"/>
  <c r="P5101" i="6" s="1"/>
  <c r="O5101" i="6" a="1"/>
  <c r="O5101" i="6" s="1"/>
  <c r="Q5097" i="6" a="1"/>
  <c r="Q5097" i="6" s="1"/>
  <c r="P5097" i="6" a="1"/>
  <c r="P5097" i="6" s="1"/>
  <c r="O5097" i="6" a="1"/>
  <c r="O5097" i="6" s="1"/>
  <c r="Q5093" i="6" a="1"/>
  <c r="Q5093" i="6" s="1"/>
  <c r="P5093" i="6" a="1"/>
  <c r="P5093" i="6" s="1"/>
  <c r="O5093" i="6" a="1"/>
  <c r="O5093" i="6" s="1"/>
  <c r="Q5089" i="6" a="1"/>
  <c r="Q5089" i="6" s="1"/>
  <c r="P5089" i="6" a="1"/>
  <c r="P5089" i="6" s="1"/>
  <c r="O5089" i="6" a="1"/>
  <c r="O5089" i="6" s="1"/>
  <c r="Q5085" i="6" a="1"/>
  <c r="Q5085" i="6" s="1"/>
  <c r="P5085" i="6" a="1"/>
  <c r="P5085" i="6" s="1"/>
  <c r="O5085" i="6" a="1"/>
  <c r="O5085" i="6" s="1"/>
  <c r="Q5081" i="6" a="1"/>
  <c r="Q5081" i="6" s="1"/>
  <c r="O5081" i="6" a="1"/>
  <c r="O5081" i="6" s="1"/>
  <c r="Q5077" i="6" a="1"/>
  <c r="Q5077" i="6" s="1"/>
  <c r="P5077" i="6" a="1"/>
  <c r="P5077" i="6" s="1"/>
  <c r="O5077" i="6" a="1"/>
  <c r="O5077" i="6" s="1"/>
  <c r="Q5073" i="6" a="1"/>
  <c r="Q5073" i="6" s="1"/>
  <c r="O5073" i="6" a="1"/>
  <c r="O5073" i="6" s="1"/>
  <c r="Q5069" i="6" a="1"/>
  <c r="Q5069" i="6" s="1"/>
  <c r="P5069" i="6" a="1"/>
  <c r="P5069" i="6" s="1"/>
  <c r="O5069" i="6" a="1"/>
  <c r="O5069" i="6" s="1"/>
  <c r="Q5065" i="6" a="1"/>
  <c r="Q5065" i="6" s="1"/>
  <c r="P5065" i="6" a="1"/>
  <c r="P5065" i="6" s="1"/>
  <c r="O5065" i="6" a="1"/>
  <c r="O5065" i="6" s="1"/>
  <c r="Q5061" i="6" a="1"/>
  <c r="Q5061" i="6" s="1"/>
  <c r="P5061" i="6" a="1"/>
  <c r="P5061" i="6" s="1"/>
  <c r="O5061" i="6" a="1"/>
  <c r="O5061" i="6" s="1"/>
  <c r="Q5057" i="6" a="1"/>
  <c r="Q5057" i="6" s="1"/>
  <c r="O5057" i="6" a="1"/>
  <c r="O5057" i="6" s="1"/>
  <c r="O5053" i="6" a="1"/>
  <c r="O5053" i="6" s="1"/>
  <c r="Q5049" i="6" a="1"/>
  <c r="Q5049" i="6" s="1"/>
  <c r="P5049" i="6" a="1"/>
  <c r="P5049" i="6" s="1"/>
  <c r="O5049" i="6" a="1"/>
  <c r="O5049" i="6" s="1"/>
  <c r="Q5045" i="6" a="1"/>
  <c r="Q5045" i="6" s="1"/>
  <c r="P5045" i="6" a="1"/>
  <c r="P5045" i="6" s="1"/>
  <c r="O5045" i="6" a="1"/>
  <c r="O5045" i="6" s="1"/>
  <c r="Q5041" i="6" a="1"/>
  <c r="Q5041" i="6" s="1"/>
  <c r="O5041" i="6" a="1"/>
  <c r="O5041" i="6" s="1"/>
  <c r="P5037" i="6" a="1"/>
  <c r="P5037" i="6" s="1"/>
  <c r="O5037" i="6" a="1"/>
  <c r="O5037" i="6" s="1"/>
  <c r="Q5033" i="6" a="1"/>
  <c r="Q5033" i="6" s="1"/>
  <c r="P5033" i="6" a="1"/>
  <c r="P5033" i="6" s="1"/>
  <c r="O5033" i="6" a="1"/>
  <c r="O5033" i="6" s="1"/>
  <c r="Q5029" i="6" a="1"/>
  <c r="Q5029" i="6" s="1"/>
  <c r="P5029" i="6" a="1"/>
  <c r="P5029" i="6" s="1"/>
  <c r="O5029" i="6" a="1"/>
  <c r="O5029" i="6" s="1"/>
  <c r="P5025" i="6" a="1"/>
  <c r="P5025" i="6" s="1"/>
  <c r="O5025" i="6" a="1"/>
  <c r="O5025" i="6" s="1"/>
  <c r="Q5021" i="6" a="1"/>
  <c r="Q5021" i="6" s="1"/>
  <c r="P5021" i="6" a="1"/>
  <c r="P5021" i="6" s="1"/>
  <c r="O5021" i="6" a="1"/>
  <c r="O5021" i="6" s="1"/>
  <c r="Q5017" i="6" a="1"/>
  <c r="Q5017" i="6" s="1"/>
  <c r="P5017" i="6" a="1"/>
  <c r="P5017" i="6" s="1"/>
  <c r="O5017" i="6" a="1"/>
  <c r="O5017" i="6" s="1"/>
  <c r="Q5013" i="6" a="1"/>
  <c r="Q5013" i="6" s="1"/>
  <c r="P5013" i="6" a="1"/>
  <c r="P5013" i="6" s="1"/>
  <c r="O5013" i="6" a="1"/>
  <c r="O5013" i="6" s="1"/>
  <c r="O5009" i="6" a="1"/>
  <c r="O5009" i="6" s="1"/>
  <c r="Q5005" i="6" a="1"/>
  <c r="Q5005" i="6" s="1"/>
  <c r="P5005" i="6" a="1"/>
  <c r="P5005" i="6" s="1"/>
  <c r="O5005" i="6" a="1"/>
  <c r="O5005" i="6" s="1"/>
  <c r="P5001" i="6" a="1"/>
  <c r="P5001" i="6" s="1"/>
  <c r="O5001" i="6" a="1"/>
  <c r="O5001" i="6" s="1"/>
  <c r="P4997" i="6" a="1"/>
  <c r="P4997" i="6" s="1"/>
  <c r="O4997" i="6" a="1"/>
  <c r="O4997" i="6" s="1"/>
  <c r="Q4993" i="6" a="1"/>
  <c r="Q4993" i="6" s="1"/>
  <c r="P4993" i="6" a="1"/>
  <c r="P4993" i="6" s="1"/>
  <c r="O4993" i="6" a="1"/>
  <c r="O4993" i="6" s="1"/>
  <c r="Q4989" i="6" a="1"/>
  <c r="Q4989" i="6" s="1"/>
  <c r="P4989" i="6" a="1"/>
  <c r="P4989" i="6" s="1"/>
  <c r="O4989" i="6" a="1"/>
  <c r="O4989" i="6" s="1"/>
  <c r="P4985" i="6" a="1"/>
  <c r="P4985" i="6" s="1"/>
  <c r="O4985" i="6" a="1"/>
  <c r="O4985" i="6" s="1"/>
  <c r="Q4981" i="6" a="1"/>
  <c r="Q4981" i="6" s="1"/>
  <c r="P4981" i="6" a="1"/>
  <c r="P4981" i="6" s="1"/>
  <c r="O4981" i="6" a="1"/>
  <c r="O4981" i="6" s="1"/>
  <c r="Q4977" i="6" a="1"/>
  <c r="Q4977" i="6" s="1"/>
  <c r="P4977" i="6" a="1"/>
  <c r="P4977" i="6" s="1"/>
  <c r="O4977" i="6" a="1"/>
  <c r="O4977" i="6" s="1"/>
  <c r="Q4973" i="6" a="1"/>
  <c r="Q4973" i="6" s="1"/>
  <c r="P4973" i="6" a="1"/>
  <c r="P4973" i="6" s="1"/>
  <c r="O4973" i="6" a="1"/>
  <c r="O4973" i="6" s="1"/>
  <c r="Q4969" i="6" a="1"/>
  <c r="Q4969" i="6" s="1"/>
  <c r="P4969" i="6" a="1"/>
  <c r="P4969" i="6" s="1"/>
  <c r="O4969" i="6" a="1"/>
  <c r="O4969" i="6" s="1"/>
  <c r="Q4965" i="6" a="1"/>
  <c r="Q4965" i="6" s="1"/>
  <c r="P4965" i="6" a="1"/>
  <c r="P4965" i="6" s="1"/>
  <c r="O4965" i="6" a="1"/>
  <c r="O4965" i="6" s="1"/>
  <c r="Q4961" i="6" a="1"/>
  <c r="Q4961" i="6" s="1"/>
  <c r="P4961" i="6" a="1"/>
  <c r="P4961" i="6" s="1"/>
  <c r="O4961" i="6" a="1"/>
  <c r="O4961" i="6" s="1"/>
  <c r="Q4957" i="6" a="1"/>
  <c r="Q4957" i="6" s="1"/>
  <c r="P4957" i="6" a="1"/>
  <c r="P4957" i="6" s="1"/>
  <c r="O4957" i="6" a="1"/>
  <c r="O4957" i="6" s="1"/>
  <c r="Q4953" i="6" a="1"/>
  <c r="Q4953" i="6" s="1"/>
  <c r="P4953" i="6" a="1"/>
  <c r="P4953" i="6" s="1"/>
  <c r="O4953" i="6" a="1"/>
  <c r="O4953" i="6" s="1"/>
  <c r="Q4949" i="6" a="1"/>
  <c r="Q4949" i="6" s="1"/>
  <c r="P4949" i="6" a="1"/>
  <c r="P4949" i="6" s="1"/>
  <c r="O4949" i="6" a="1"/>
  <c r="O4949" i="6" s="1"/>
  <c r="Q4945" i="6" a="1"/>
  <c r="Q4945" i="6" s="1"/>
  <c r="P4945" i="6" a="1"/>
  <c r="P4945" i="6" s="1"/>
  <c r="O4945" i="6" a="1"/>
  <c r="O4945" i="6" s="1"/>
  <c r="P4941" i="6" a="1"/>
  <c r="P4941" i="6" s="1"/>
  <c r="O4941" i="6" a="1"/>
  <c r="O4941" i="6" s="1"/>
  <c r="P4937" i="6" a="1"/>
  <c r="P4937" i="6" s="1"/>
  <c r="O4937" i="6" a="1"/>
  <c r="O4937" i="6" s="1"/>
  <c r="Q4933" i="6" a="1"/>
  <c r="Q4933" i="6" s="1"/>
  <c r="P4933" i="6" a="1"/>
  <c r="P4933" i="6" s="1"/>
  <c r="O4933" i="6" a="1"/>
  <c r="O4933" i="6" s="1"/>
  <c r="Q4929" i="6" a="1"/>
  <c r="Q4929" i="6" s="1"/>
  <c r="P4929" i="6" a="1"/>
  <c r="P4929" i="6" s="1"/>
  <c r="O4929" i="6" a="1"/>
  <c r="O4929" i="6" s="1"/>
  <c r="Q4925" i="6" a="1"/>
  <c r="Q4925" i="6" s="1"/>
  <c r="P4925" i="6" a="1"/>
  <c r="P4925" i="6" s="1"/>
  <c r="O4925" i="6" a="1"/>
  <c r="O4925" i="6" s="1"/>
  <c r="Q4921" i="6" a="1"/>
  <c r="Q4921" i="6" s="1"/>
  <c r="P4921" i="6" a="1"/>
  <c r="P4921" i="6" s="1"/>
  <c r="O4921" i="6" a="1"/>
  <c r="O4921" i="6" s="1"/>
  <c r="Q4917" i="6" a="1"/>
  <c r="Q4917" i="6" s="1"/>
  <c r="P4917" i="6" a="1"/>
  <c r="P4917" i="6" s="1"/>
  <c r="O4917" i="6" a="1"/>
  <c r="O4917" i="6" s="1"/>
  <c r="Q4913" i="6" a="1"/>
  <c r="Q4913" i="6" s="1"/>
  <c r="P4913" i="6" a="1"/>
  <c r="P4913" i="6" s="1"/>
  <c r="O4913" i="6" a="1"/>
  <c r="O4913" i="6" s="1"/>
  <c r="Q4909" i="6" a="1"/>
  <c r="Q4909" i="6" s="1"/>
  <c r="P4909" i="6" a="1"/>
  <c r="P4909" i="6" s="1"/>
  <c r="O4909" i="6" a="1"/>
  <c r="O4909" i="6" s="1"/>
  <c r="Q4905" i="6" a="1"/>
  <c r="Q4905" i="6" s="1"/>
  <c r="P4905" i="6" a="1"/>
  <c r="P4905" i="6" s="1"/>
  <c r="O4905" i="6" a="1"/>
  <c r="O4905" i="6" s="1"/>
  <c r="Q4901" i="6" a="1"/>
  <c r="Q4901" i="6" s="1"/>
  <c r="P4901" i="6" a="1"/>
  <c r="P4901" i="6" s="1"/>
  <c r="O4901" i="6" a="1"/>
  <c r="O4901" i="6" s="1"/>
  <c r="O4897" i="6" a="1"/>
  <c r="O4897" i="6" s="1"/>
  <c r="Q4893" i="6" a="1"/>
  <c r="Q4893" i="6" s="1"/>
  <c r="P4893" i="6" a="1"/>
  <c r="P4893" i="6" s="1"/>
  <c r="O4893" i="6" a="1"/>
  <c r="O4893" i="6" s="1"/>
  <c r="Q4889" i="6" a="1"/>
  <c r="Q4889" i="6" s="1"/>
  <c r="P4889" i="6" a="1"/>
  <c r="P4889" i="6" s="1"/>
  <c r="O4889" i="6" a="1"/>
  <c r="O4889" i="6" s="1"/>
  <c r="Q4885" i="6" a="1"/>
  <c r="Q4885" i="6" s="1"/>
  <c r="P4885" i="6" a="1"/>
  <c r="P4885" i="6" s="1"/>
  <c r="O4885" i="6" a="1"/>
  <c r="O4885" i="6" s="1"/>
  <c r="Q4881" i="6" a="1"/>
  <c r="Q4881" i="6" s="1"/>
  <c r="P4881" i="6" a="1"/>
  <c r="P4881" i="6" s="1"/>
  <c r="O4881" i="6" a="1"/>
  <c r="O4881" i="6" s="1"/>
  <c r="Q4877" i="6" a="1"/>
  <c r="Q4877" i="6" s="1"/>
  <c r="P4877" i="6" a="1"/>
  <c r="P4877" i="6" s="1"/>
  <c r="O4877" i="6" a="1"/>
  <c r="O4877" i="6" s="1"/>
  <c r="Q4873" i="6" a="1"/>
  <c r="Q4873" i="6" s="1"/>
  <c r="P4873" i="6" a="1"/>
  <c r="P4873" i="6" s="1"/>
  <c r="O4873" i="6" a="1"/>
  <c r="O4873" i="6" s="1"/>
  <c r="Q4869" i="6" a="1"/>
  <c r="Q4869" i="6" s="1"/>
  <c r="P4869" i="6" a="1"/>
  <c r="P4869" i="6" s="1"/>
  <c r="O4869" i="6" a="1"/>
  <c r="O4869" i="6" s="1"/>
  <c r="Q4865" i="6" a="1"/>
  <c r="Q4865" i="6" s="1"/>
  <c r="P4865" i="6" a="1"/>
  <c r="P4865" i="6" s="1"/>
  <c r="O4865" i="6" a="1"/>
  <c r="O4865" i="6" s="1"/>
  <c r="Q4861" i="6" a="1"/>
  <c r="Q4861" i="6" s="1"/>
  <c r="P4861" i="6" a="1"/>
  <c r="P4861" i="6" s="1"/>
  <c r="O4861" i="6" a="1"/>
  <c r="O4861" i="6" s="1"/>
  <c r="Q4857" i="6" a="1"/>
  <c r="Q4857" i="6" s="1"/>
  <c r="O4857" i="6" a="1"/>
  <c r="O4857" i="6" s="1"/>
  <c r="Q4853" i="6" a="1"/>
  <c r="Q4853" i="6" s="1"/>
  <c r="P4853" i="6" a="1"/>
  <c r="P4853" i="6" s="1"/>
  <c r="O4853" i="6" a="1"/>
  <c r="O4853" i="6" s="1"/>
  <c r="Q4849" i="6" a="1"/>
  <c r="Q4849" i="6" s="1"/>
  <c r="P4849" i="6" a="1"/>
  <c r="P4849" i="6" s="1"/>
  <c r="O4849" i="6" a="1"/>
  <c r="O4849" i="6" s="1"/>
  <c r="Q4845" i="6" a="1"/>
  <c r="Q4845" i="6" s="1"/>
  <c r="P4845" i="6" a="1"/>
  <c r="P4845" i="6" s="1"/>
  <c r="O4845" i="6" a="1"/>
  <c r="O4845" i="6" s="1"/>
  <c r="Q4841" i="6" a="1"/>
  <c r="Q4841" i="6" s="1"/>
  <c r="P4841" i="6" a="1"/>
  <c r="P4841" i="6" s="1"/>
  <c r="O4841" i="6" a="1"/>
  <c r="O4841" i="6" s="1"/>
  <c r="Q4837" i="6" a="1"/>
  <c r="Q4837" i="6" s="1"/>
  <c r="P4837" i="6" a="1"/>
  <c r="P4837" i="6" s="1"/>
  <c r="O4837" i="6" a="1"/>
  <c r="O4837" i="6" s="1"/>
  <c r="Q4833" i="6" a="1"/>
  <c r="Q4833" i="6" s="1"/>
  <c r="P4833" i="6" a="1"/>
  <c r="P4833" i="6" s="1"/>
  <c r="O4833" i="6" a="1"/>
  <c r="O4833" i="6" s="1"/>
  <c r="Q4829" i="6" a="1"/>
  <c r="Q4829" i="6" s="1"/>
  <c r="P4829" i="6" a="1"/>
  <c r="P4829" i="6" s="1"/>
  <c r="O4829" i="6" a="1"/>
  <c r="O4829" i="6" s="1"/>
  <c r="Q4825" i="6" a="1"/>
  <c r="Q4825" i="6" s="1"/>
  <c r="P4825" i="6" a="1"/>
  <c r="P4825" i="6" s="1"/>
  <c r="O4825" i="6" a="1"/>
  <c r="O4825" i="6" s="1"/>
  <c r="Q4821" i="6" a="1"/>
  <c r="Q4821" i="6" s="1"/>
  <c r="P4821" i="6" a="1"/>
  <c r="P4821" i="6" s="1"/>
  <c r="O4821" i="6" a="1"/>
  <c r="O4821" i="6" s="1"/>
  <c r="Q4817" i="6" a="1"/>
  <c r="Q4817" i="6" s="1"/>
  <c r="P4817" i="6" a="1"/>
  <c r="P4817" i="6" s="1"/>
  <c r="O4817" i="6" a="1"/>
  <c r="O4817" i="6" s="1"/>
  <c r="Q4813" i="6" a="1"/>
  <c r="Q4813" i="6" s="1"/>
  <c r="P4813" i="6" a="1"/>
  <c r="P4813" i="6" s="1"/>
  <c r="O4813" i="6" a="1"/>
  <c r="O4813" i="6" s="1"/>
  <c r="Q4809" i="6" a="1"/>
  <c r="Q4809" i="6" s="1"/>
  <c r="P4809" i="6" a="1"/>
  <c r="P4809" i="6" s="1"/>
  <c r="O4809" i="6" a="1"/>
  <c r="O4809" i="6" s="1"/>
  <c r="Q4805" i="6" a="1"/>
  <c r="Q4805" i="6" s="1"/>
  <c r="P4805" i="6" a="1"/>
  <c r="P4805" i="6" s="1"/>
  <c r="O4805" i="6" a="1"/>
  <c r="O4805" i="6" s="1"/>
  <c r="Q4801" i="6" a="1"/>
  <c r="Q4801" i="6" s="1"/>
  <c r="P4801" i="6" a="1"/>
  <c r="P4801" i="6" s="1"/>
  <c r="O4801" i="6" a="1"/>
  <c r="O4801" i="6" s="1"/>
  <c r="Q4797" i="6" a="1"/>
  <c r="Q4797" i="6" s="1"/>
  <c r="P4797" i="6" a="1"/>
  <c r="P4797" i="6" s="1"/>
  <c r="O4797" i="6" a="1"/>
  <c r="O4797" i="6" s="1"/>
  <c r="Q4793" i="6" a="1"/>
  <c r="Q4793" i="6" s="1"/>
  <c r="O4793" i="6" a="1"/>
  <c r="O4793" i="6" s="1"/>
  <c r="Q4789" i="6" a="1"/>
  <c r="Q4789" i="6" s="1"/>
  <c r="P4789" i="6" a="1"/>
  <c r="P4789" i="6" s="1"/>
  <c r="O4789" i="6" a="1"/>
  <c r="O4789" i="6" s="1"/>
  <c r="Q4785" i="6" a="1"/>
  <c r="Q4785" i="6" s="1"/>
  <c r="P4785" i="6" a="1"/>
  <c r="P4785" i="6" s="1"/>
  <c r="O4785" i="6" a="1"/>
  <c r="O4785" i="6" s="1"/>
  <c r="Q4781" i="6" a="1"/>
  <c r="Q4781" i="6" s="1"/>
  <c r="P4781" i="6" a="1"/>
  <c r="P4781" i="6" s="1"/>
  <c r="O4781" i="6" a="1"/>
  <c r="O4781" i="6" s="1"/>
  <c r="Q4777" i="6" a="1"/>
  <c r="Q4777" i="6" s="1"/>
  <c r="O4777" i="6" a="1"/>
  <c r="O4777" i="6" s="1"/>
  <c r="Q4773" i="6" a="1"/>
  <c r="Q4773" i="6" s="1"/>
  <c r="P4773" i="6" a="1"/>
  <c r="P4773" i="6" s="1"/>
  <c r="O4773" i="6" a="1"/>
  <c r="O4773" i="6" s="1"/>
  <c r="Q4769" i="6" a="1"/>
  <c r="Q4769" i="6" s="1"/>
  <c r="P4769" i="6" a="1"/>
  <c r="P4769" i="6" s="1"/>
  <c r="O4769" i="6" a="1"/>
  <c r="O4769" i="6" s="1"/>
  <c r="P4765" i="6" a="1"/>
  <c r="P4765" i="6" s="1"/>
  <c r="O4765" i="6" a="1"/>
  <c r="O4765" i="6" s="1"/>
  <c r="P4761" i="6" a="1"/>
  <c r="P4761" i="6" s="1"/>
  <c r="O4761" i="6" a="1"/>
  <c r="O4761" i="6" s="1"/>
  <c r="Q4757" i="6" a="1"/>
  <c r="Q4757" i="6" s="1"/>
  <c r="P4757" i="6" a="1"/>
  <c r="P4757" i="6" s="1"/>
  <c r="O4757" i="6" a="1"/>
  <c r="O4757" i="6" s="1"/>
  <c r="Q4753" i="6" a="1"/>
  <c r="Q4753" i="6" s="1"/>
  <c r="P4753" i="6" a="1"/>
  <c r="P4753" i="6" s="1"/>
  <c r="O4753" i="6" a="1"/>
  <c r="O4753" i="6" s="1"/>
  <c r="Q4749" i="6" a="1"/>
  <c r="Q4749" i="6" s="1"/>
  <c r="P4749" i="6" a="1"/>
  <c r="P4749" i="6" s="1"/>
  <c r="O4749" i="6" a="1"/>
  <c r="O4749" i="6" s="1"/>
  <c r="Q4745" i="6" a="1"/>
  <c r="Q4745" i="6" s="1"/>
  <c r="P4745" i="6" a="1"/>
  <c r="P4745" i="6" s="1"/>
  <c r="O4745" i="6" a="1"/>
  <c r="O4745" i="6" s="1"/>
  <c r="Q4741" i="6" a="1"/>
  <c r="Q4741" i="6" s="1"/>
  <c r="P4741" i="6" a="1"/>
  <c r="P4741" i="6" s="1"/>
  <c r="O4741" i="6" a="1"/>
  <c r="O4741" i="6" s="1"/>
  <c r="Q4737" i="6" a="1"/>
  <c r="Q4737" i="6" s="1"/>
  <c r="P4737" i="6" a="1"/>
  <c r="P4737" i="6" s="1"/>
  <c r="O4737" i="6" a="1"/>
  <c r="O4737" i="6" s="1"/>
  <c r="Q4733" i="6" a="1"/>
  <c r="Q4733" i="6" s="1"/>
  <c r="O4733" i="6" a="1"/>
  <c r="O4733" i="6" s="1"/>
  <c r="Q4729" i="6" a="1"/>
  <c r="Q4729" i="6" s="1"/>
  <c r="P4729" i="6" a="1"/>
  <c r="P4729" i="6" s="1"/>
  <c r="O4729" i="6" a="1"/>
  <c r="O4729" i="6" s="1"/>
  <c r="Q4725" i="6" a="1"/>
  <c r="Q4725" i="6" s="1"/>
  <c r="P4725" i="6" a="1"/>
  <c r="P4725" i="6" s="1"/>
  <c r="O4725" i="6" a="1"/>
  <c r="O4725" i="6" s="1"/>
  <c r="Q4721" i="6" a="1"/>
  <c r="Q4721" i="6" s="1"/>
  <c r="P4721" i="6" a="1"/>
  <c r="P4721" i="6" s="1"/>
  <c r="O4721" i="6" a="1"/>
  <c r="O4721" i="6" s="1"/>
  <c r="P4717" i="6" a="1"/>
  <c r="P4717" i="6" s="1"/>
  <c r="O4717" i="6" a="1"/>
  <c r="O4717" i="6" s="1"/>
  <c r="P4713" i="6" a="1"/>
  <c r="P4713" i="6" s="1"/>
  <c r="O4713" i="6" a="1"/>
  <c r="O4713" i="6" s="1"/>
  <c r="Q4709" i="6" a="1"/>
  <c r="Q4709" i="6" s="1"/>
  <c r="P4709" i="6" a="1"/>
  <c r="P4709" i="6" s="1"/>
  <c r="O4709" i="6" a="1"/>
  <c r="O4709" i="6" s="1"/>
  <c r="Q4705" i="6" a="1"/>
  <c r="Q4705" i="6" s="1"/>
  <c r="P4705" i="6" a="1"/>
  <c r="P4705" i="6" s="1"/>
  <c r="O4705" i="6" a="1"/>
  <c r="O4705" i="6" s="1"/>
  <c r="Q4701" i="6" a="1"/>
  <c r="Q4701" i="6" s="1"/>
  <c r="P4701" i="6" a="1"/>
  <c r="P4701" i="6" s="1"/>
  <c r="O4701" i="6" a="1"/>
  <c r="O4701" i="6" s="1"/>
  <c r="P4697" i="6" a="1"/>
  <c r="P4697" i="6" s="1"/>
  <c r="O4697" i="6" a="1"/>
  <c r="O4697" i="6" s="1"/>
  <c r="Q4693" i="6" a="1"/>
  <c r="Q4693" i="6" s="1"/>
  <c r="P4693" i="6" a="1"/>
  <c r="P4693" i="6" s="1"/>
  <c r="O4693" i="6" a="1"/>
  <c r="O4693" i="6" s="1"/>
  <c r="Q4689" i="6" a="1"/>
  <c r="Q4689" i="6" s="1"/>
  <c r="P4689" i="6" a="1"/>
  <c r="P4689" i="6" s="1"/>
  <c r="O4689" i="6" a="1"/>
  <c r="O4689" i="6" s="1"/>
  <c r="Q4685" i="6" a="1"/>
  <c r="Q4685" i="6" s="1"/>
  <c r="O4685" i="6" a="1"/>
  <c r="O4685" i="6" s="1"/>
  <c r="Q4681" i="6" a="1"/>
  <c r="Q4681" i="6" s="1"/>
  <c r="P4681" i="6" a="1"/>
  <c r="P4681" i="6" s="1"/>
  <c r="O4681" i="6" a="1"/>
  <c r="O4681" i="6" s="1"/>
  <c r="O4677" i="6" a="1"/>
  <c r="O4677" i="6" s="1"/>
  <c r="Q4673" i="6" a="1"/>
  <c r="Q4673" i="6" s="1"/>
  <c r="P4673" i="6" a="1"/>
  <c r="P4673" i="6" s="1"/>
  <c r="O4673" i="6" a="1"/>
  <c r="O4673" i="6" s="1"/>
  <c r="Q4669" i="6" a="1"/>
  <c r="Q4669" i="6" s="1"/>
  <c r="P4669" i="6" a="1"/>
  <c r="P4669" i="6" s="1"/>
  <c r="O4669" i="6" a="1"/>
  <c r="O4669" i="6" s="1"/>
  <c r="Q4665" i="6" a="1"/>
  <c r="Q4665" i="6" s="1"/>
  <c r="P4665" i="6" a="1"/>
  <c r="P4665" i="6" s="1"/>
  <c r="O4665" i="6" a="1"/>
  <c r="O4665" i="6" s="1"/>
  <c r="Q4661" i="6" a="1"/>
  <c r="Q4661" i="6" s="1"/>
  <c r="P4661" i="6" a="1"/>
  <c r="P4661" i="6" s="1"/>
  <c r="O4661" i="6" a="1"/>
  <c r="O4661" i="6" s="1"/>
  <c r="Q4657" i="6" a="1"/>
  <c r="Q4657" i="6" s="1"/>
  <c r="O4657" i="6" a="1"/>
  <c r="O4657" i="6" s="1"/>
  <c r="Q4653" i="6" a="1"/>
  <c r="Q4653" i="6" s="1"/>
  <c r="P4653" i="6" a="1"/>
  <c r="P4653" i="6" s="1"/>
  <c r="O4653" i="6" a="1"/>
  <c r="O4653" i="6" s="1"/>
  <c r="P4649" i="6" a="1"/>
  <c r="P4649" i="6" s="1"/>
  <c r="O4649" i="6" a="1"/>
  <c r="O4649" i="6" s="1"/>
  <c r="Q4645" i="6" a="1"/>
  <c r="Q4645" i="6" s="1"/>
  <c r="P4645" i="6" a="1"/>
  <c r="P4645" i="6" s="1"/>
  <c r="O4645" i="6" a="1"/>
  <c r="O4645" i="6" s="1"/>
  <c r="Q4641" i="6" a="1"/>
  <c r="Q4641" i="6" s="1"/>
  <c r="P4641" i="6" a="1"/>
  <c r="P4641" i="6" s="1"/>
  <c r="O4641" i="6" a="1"/>
  <c r="O4641" i="6" s="1"/>
  <c r="Q4637" i="6" a="1"/>
  <c r="Q4637" i="6" s="1"/>
  <c r="P4637" i="6" a="1"/>
  <c r="P4637" i="6" s="1"/>
  <c r="O4637" i="6" a="1"/>
  <c r="O4637" i="6" s="1"/>
  <c r="Q4633" i="6" a="1"/>
  <c r="Q4633" i="6" s="1"/>
  <c r="P4633" i="6" a="1"/>
  <c r="P4633" i="6" s="1"/>
  <c r="O4633" i="6" a="1"/>
  <c r="O4633" i="6" s="1"/>
  <c r="Q4629" i="6" a="1"/>
  <c r="Q4629" i="6" s="1"/>
  <c r="P4629" i="6" a="1"/>
  <c r="P4629" i="6" s="1"/>
  <c r="O4629" i="6" a="1"/>
  <c r="O4629" i="6" s="1"/>
  <c r="Q4625" i="6" a="1"/>
  <c r="Q4625" i="6" s="1"/>
  <c r="P4625" i="6" a="1"/>
  <c r="P4625" i="6" s="1"/>
  <c r="O4625" i="6" a="1"/>
  <c r="O4625" i="6" s="1"/>
  <c r="Q4621" i="6" a="1"/>
  <c r="Q4621" i="6" s="1"/>
  <c r="P4621" i="6" a="1"/>
  <c r="P4621" i="6" s="1"/>
  <c r="O4621" i="6" a="1"/>
  <c r="O4621" i="6" s="1"/>
  <c r="Q4617" i="6" a="1"/>
  <c r="Q4617" i="6" s="1"/>
  <c r="P4617" i="6" a="1"/>
  <c r="P4617" i="6" s="1"/>
  <c r="O4617" i="6" a="1"/>
  <c r="O4617" i="6" s="1"/>
  <c r="Q4613" i="6" a="1"/>
  <c r="Q4613" i="6" s="1"/>
  <c r="P4613" i="6" a="1"/>
  <c r="P4613" i="6" s="1"/>
  <c r="O4613" i="6" a="1"/>
  <c r="O4613" i="6" s="1"/>
  <c r="Q4609" i="6" a="1"/>
  <c r="Q4609" i="6" s="1"/>
  <c r="P4609" i="6" a="1"/>
  <c r="P4609" i="6" s="1"/>
  <c r="O4609" i="6" a="1"/>
  <c r="O4609" i="6" s="1"/>
  <c r="Q4605" i="6" a="1"/>
  <c r="Q4605" i="6" s="1"/>
  <c r="P4605" i="6" a="1"/>
  <c r="P4605" i="6" s="1"/>
  <c r="O4605" i="6" a="1"/>
  <c r="O4605" i="6" s="1"/>
  <c r="P4601" i="6" a="1"/>
  <c r="P4601" i="6" s="1"/>
  <c r="O4601" i="6" a="1"/>
  <c r="O4601" i="6" s="1"/>
  <c r="Q4597" i="6" a="1"/>
  <c r="Q4597" i="6" s="1"/>
  <c r="P4597" i="6" a="1"/>
  <c r="P4597" i="6" s="1"/>
  <c r="O4597" i="6" a="1"/>
  <c r="O4597" i="6" s="1"/>
  <c r="Q4593" i="6" a="1"/>
  <c r="Q4593" i="6" s="1"/>
  <c r="P4593" i="6" a="1"/>
  <c r="P4593" i="6" s="1"/>
  <c r="O4593" i="6" a="1"/>
  <c r="O4593" i="6" s="1"/>
  <c r="Q4589" i="6" a="1"/>
  <c r="Q4589" i="6" s="1"/>
  <c r="P4589" i="6" a="1"/>
  <c r="P4589" i="6" s="1"/>
  <c r="O4589" i="6" a="1"/>
  <c r="O4589" i="6" s="1"/>
  <c r="Q4585" i="6" a="1"/>
  <c r="Q4585" i="6" s="1"/>
  <c r="O4585" i="6" a="1"/>
  <c r="O4585" i="6" s="1"/>
  <c r="Q4581" i="6" a="1"/>
  <c r="Q4581" i="6" s="1"/>
  <c r="P4581" i="6" a="1"/>
  <c r="P4581" i="6" s="1"/>
  <c r="O4581" i="6" a="1"/>
  <c r="O4581" i="6" s="1"/>
  <c r="P4577" i="6" a="1"/>
  <c r="P4577" i="6" s="1"/>
  <c r="O4577" i="6" a="1"/>
  <c r="O4577" i="6" s="1"/>
  <c r="Q4573" i="6" a="1"/>
  <c r="Q4573" i="6" s="1"/>
  <c r="P4573" i="6" a="1"/>
  <c r="P4573" i="6" s="1"/>
  <c r="O4573" i="6" a="1"/>
  <c r="O4573" i="6" s="1"/>
  <c r="Q4569" i="6" a="1"/>
  <c r="Q4569" i="6" s="1"/>
  <c r="P4569" i="6" a="1"/>
  <c r="P4569" i="6" s="1"/>
  <c r="O4569" i="6" a="1"/>
  <c r="O4569" i="6" s="1"/>
  <c r="P4565" i="6" a="1"/>
  <c r="P4565" i="6" s="1"/>
  <c r="O4565" i="6" a="1"/>
  <c r="O4565" i="6" s="1"/>
  <c r="Q4561" i="6" a="1"/>
  <c r="Q4561" i="6" s="1"/>
  <c r="P4561" i="6" a="1"/>
  <c r="P4561" i="6" s="1"/>
  <c r="O4561" i="6" a="1"/>
  <c r="O4561" i="6" s="1"/>
  <c r="P4557" i="6" a="1"/>
  <c r="P4557" i="6" s="1"/>
  <c r="O4557" i="6" a="1"/>
  <c r="O4557" i="6" s="1"/>
  <c r="Q4553" i="6" a="1"/>
  <c r="Q4553" i="6" s="1"/>
  <c r="P4553" i="6" a="1"/>
  <c r="P4553" i="6" s="1"/>
  <c r="O4553" i="6" a="1"/>
  <c r="O4553" i="6" s="1"/>
  <c r="Q4549" i="6" a="1"/>
  <c r="Q4549" i="6" s="1"/>
  <c r="P4549" i="6" a="1"/>
  <c r="P4549" i="6" s="1"/>
  <c r="O4549" i="6" a="1"/>
  <c r="O4549" i="6" s="1"/>
  <c r="Q4545" i="6" a="1"/>
  <c r="Q4545" i="6" s="1"/>
  <c r="P4545" i="6" a="1"/>
  <c r="P4545" i="6" s="1"/>
  <c r="O4545" i="6" a="1"/>
  <c r="O4545" i="6" s="1"/>
  <c r="Q4541" i="6" a="1"/>
  <c r="Q4541" i="6" s="1"/>
  <c r="P4541" i="6" a="1"/>
  <c r="P4541" i="6" s="1"/>
  <c r="O4541" i="6" a="1"/>
  <c r="O4541" i="6" s="1"/>
  <c r="Q4537" i="6" a="1"/>
  <c r="Q4537" i="6" s="1"/>
  <c r="P4537" i="6" a="1"/>
  <c r="P4537" i="6" s="1"/>
  <c r="O4537" i="6" a="1"/>
  <c r="O4537" i="6" s="1"/>
  <c r="Q4533" i="6" a="1"/>
  <c r="Q4533" i="6" s="1"/>
  <c r="P4533" i="6" a="1"/>
  <c r="P4533" i="6" s="1"/>
  <c r="O4533" i="6" a="1"/>
  <c r="O4533" i="6" s="1"/>
  <c r="Q4529" i="6" a="1"/>
  <c r="Q4529" i="6" s="1"/>
  <c r="P4529" i="6" a="1"/>
  <c r="P4529" i="6" s="1"/>
  <c r="O4529" i="6" a="1"/>
  <c r="O4529" i="6" s="1"/>
  <c r="Q4525" i="6" a="1"/>
  <c r="Q4525" i="6" s="1"/>
  <c r="P4525" i="6" a="1"/>
  <c r="P4525" i="6" s="1"/>
  <c r="O4525" i="6" a="1"/>
  <c r="O4525" i="6" s="1"/>
  <c r="Q4521" i="6" a="1"/>
  <c r="Q4521" i="6" s="1"/>
  <c r="O4521" i="6" a="1"/>
  <c r="O4521" i="6" s="1"/>
  <c r="Q4517" i="6" a="1"/>
  <c r="Q4517" i="6" s="1"/>
  <c r="P4517" i="6" a="1"/>
  <c r="P4517" i="6" s="1"/>
  <c r="O4517" i="6" a="1"/>
  <c r="O4517" i="6" s="1"/>
  <c r="P4513" i="6" a="1"/>
  <c r="P4513" i="6" s="1"/>
  <c r="O4513" i="6" a="1"/>
  <c r="O4513" i="6" s="1"/>
  <c r="Q4509" i="6" a="1"/>
  <c r="Q4509" i="6" s="1"/>
  <c r="P4509" i="6" a="1"/>
  <c r="P4509" i="6" s="1"/>
  <c r="O4509" i="6" a="1"/>
  <c r="O4509" i="6" s="1"/>
  <c r="Q4505" i="6" a="1"/>
  <c r="Q4505" i="6" s="1"/>
  <c r="P4505" i="6" a="1"/>
  <c r="P4505" i="6" s="1"/>
  <c r="O4505" i="6" a="1"/>
  <c r="O4505" i="6" s="1"/>
  <c r="Q4501" i="6" a="1"/>
  <c r="Q4501" i="6" s="1"/>
  <c r="P4501" i="6" a="1"/>
  <c r="P4501" i="6" s="1"/>
  <c r="O4501" i="6" a="1"/>
  <c r="O4501" i="6" s="1"/>
  <c r="Q4497" i="6" a="1"/>
  <c r="Q4497" i="6" s="1"/>
  <c r="P4497" i="6" a="1"/>
  <c r="P4497" i="6" s="1"/>
  <c r="O4497" i="6" a="1"/>
  <c r="O4497" i="6" s="1"/>
  <c r="Q4493" i="6" a="1"/>
  <c r="Q4493" i="6" s="1"/>
  <c r="P4493" i="6" a="1"/>
  <c r="P4493" i="6" s="1"/>
  <c r="O4493" i="6" a="1"/>
  <c r="O4493" i="6" s="1"/>
  <c r="Q4489" i="6" a="1"/>
  <c r="Q4489" i="6" s="1"/>
  <c r="P4489" i="6" a="1"/>
  <c r="P4489" i="6" s="1"/>
  <c r="O4489" i="6" a="1"/>
  <c r="O4489" i="6" s="1"/>
  <c r="Q4485" i="6" a="1"/>
  <c r="Q4485" i="6" s="1"/>
  <c r="P4485" i="6" a="1"/>
  <c r="P4485" i="6" s="1"/>
  <c r="O4485" i="6" a="1"/>
  <c r="O4485" i="6" s="1"/>
  <c r="Q4481" i="6" a="1"/>
  <c r="Q4481" i="6" s="1"/>
  <c r="P4481" i="6" a="1"/>
  <c r="P4481" i="6" s="1"/>
  <c r="O4481" i="6" a="1"/>
  <c r="O4481" i="6" s="1"/>
  <c r="Q4477" i="6" a="1"/>
  <c r="Q4477" i="6" s="1"/>
  <c r="P4477" i="6" a="1"/>
  <c r="P4477" i="6" s="1"/>
  <c r="O4477" i="6" a="1"/>
  <c r="O4477" i="6" s="1"/>
  <c r="Q4473" i="6" a="1"/>
  <c r="Q4473" i="6" s="1"/>
  <c r="P4473" i="6" a="1"/>
  <c r="P4473" i="6" s="1"/>
  <c r="O4473" i="6" a="1"/>
  <c r="O4473" i="6" s="1"/>
  <c r="Q4469" i="6" a="1"/>
  <c r="Q4469" i="6" s="1"/>
  <c r="O4469" i="6" a="1"/>
  <c r="O4469" i="6" s="1"/>
  <c r="Q4465" i="6" a="1"/>
  <c r="Q4465" i="6" s="1"/>
  <c r="P4465" i="6" a="1"/>
  <c r="P4465" i="6" s="1"/>
  <c r="O4465" i="6" a="1"/>
  <c r="O4465" i="6" s="1"/>
  <c r="P4461" i="6" a="1"/>
  <c r="P4461" i="6" s="1"/>
  <c r="O4461" i="6" a="1"/>
  <c r="O4461" i="6" s="1"/>
  <c r="P4457" i="6" a="1"/>
  <c r="P4457" i="6" s="1"/>
  <c r="O4457" i="6" a="1"/>
  <c r="O4457" i="6" s="1"/>
  <c r="Q4453" i="6" a="1"/>
  <c r="Q4453" i="6" s="1"/>
  <c r="P4453" i="6" a="1"/>
  <c r="P4453" i="6" s="1"/>
  <c r="O4453" i="6" a="1"/>
  <c r="O4453" i="6" s="1"/>
  <c r="P4449" i="6" a="1"/>
  <c r="P4449" i="6" s="1"/>
  <c r="O4449" i="6" a="1"/>
  <c r="O4449" i="6" s="1"/>
  <c r="P4445" i="6" a="1"/>
  <c r="P4445" i="6" s="1"/>
  <c r="O4445" i="6" a="1"/>
  <c r="O4445" i="6" s="1"/>
  <c r="O4441" i="6" a="1"/>
  <c r="O4441" i="6" s="1"/>
  <c r="P4437" i="6" a="1"/>
  <c r="P4437" i="6" s="1"/>
  <c r="O4437" i="6" a="1"/>
  <c r="O4437" i="6" s="1"/>
  <c r="Q4433" i="6" a="1"/>
  <c r="Q4433" i="6" s="1"/>
  <c r="P4433" i="6" a="1"/>
  <c r="P4433" i="6" s="1"/>
  <c r="O4433" i="6" a="1"/>
  <c r="O4433" i="6" s="1"/>
  <c r="Q4429" i="6" a="1"/>
  <c r="Q4429" i="6" s="1"/>
  <c r="P4429" i="6" a="1"/>
  <c r="P4429" i="6" s="1"/>
  <c r="O4429" i="6" a="1"/>
  <c r="O4429" i="6" s="1"/>
  <c r="Q4425" i="6" a="1"/>
  <c r="Q4425" i="6" s="1"/>
  <c r="P4425" i="6" a="1"/>
  <c r="P4425" i="6" s="1"/>
  <c r="O4425" i="6" a="1"/>
  <c r="O4425" i="6" s="1"/>
  <c r="Q4421" i="6" a="1"/>
  <c r="Q4421" i="6" s="1"/>
  <c r="O4421" i="6" a="1"/>
  <c r="O4421" i="6" s="1"/>
  <c r="P4417" i="6" a="1"/>
  <c r="P4417" i="6" s="1"/>
  <c r="O4417" i="6" a="1"/>
  <c r="O4417" i="6" s="1"/>
  <c r="Q4413" i="6" a="1"/>
  <c r="Q4413" i="6" s="1"/>
  <c r="O4413" i="6" a="1"/>
  <c r="O4413" i="6" s="1"/>
  <c r="O4409" i="6" a="1"/>
  <c r="O4409" i="6" s="1"/>
  <c r="P4405" i="6" a="1"/>
  <c r="P4405" i="6" s="1"/>
  <c r="O4405" i="6" a="1"/>
  <c r="O4405" i="6" s="1"/>
  <c r="Q4401" i="6" a="1"/>
  <c r="Q4401" i="6" s="1"/>
  <c r="P4401" i="6" a="1"/>
  <c r="P4401" i="6" s="1"/>
  <c r="O4401" i="6" a="1"/>
  <c r="O4401" i="6" s="1"/>
  <c r="Q4397" i="6" a="1"/>
  <c r="Q4397" i="6" s="1"/>
  <c r="P4397" i="6" a="1"/>
  <c r="P4397" i="6" s="1"/>
  <c r="O4397" i="6" a="1"/>
  <c r="O4397" i="6" s="1"/>
  <c r="Q4393" i="6" a="1"/>
  <c r="Q4393" i="6" s="1"/>
  <c r="P4393" i="6" a="1"/>
  <c r="P4393" i="6" s="1"/>
  <c r="O4393" i="6" a="1"/>
  <c r="O4393" i="6" s="1"/>
  <c r="Q4389" i="6" a="1"/>
  <c r="Q4389" i="6" s="1"/>
  <c r="P4389" i="6" a="1"/>
  <c r="P4389" i="6" s="1"/>
  <c r="O4389" i="6" a="1"/>
  <c r="O4389" i="6" s="1"/>
  <c r="Q4385" i="6" a="1"/>
  <c r="Q4385" i="6" s="1"/>
  <c r="P4385" i="6" a="1"/>
  <c r="P4385" i="6" s="1"/>
  <c r="O4385" i="6" a="1"/>
  <c r="O4385" i="6" s="1"/>
  <c r="Q4381" i="6" a="1"/>
  <c r="Q4381" i="6" s="1"/>
  <c r="P4381" i="6" a="1"/>
  <c r="P4381" i="6" s="1"/>
  <c r="O4381" i="6" a="1"/>
  <c r="O4381" i="6" s="1"/>
  <c r="Q4377" i="6" a="1"/>
  <c r="Q4377" i="6" s="1"/>
  <c r="P4377" i="6" a="1"/>
  <c r="P4377" i="6" s="1"/>
  <c r="O4377" i="6" a="1"/>
  <c r="O4377" i="6" s="1"/>
  <c r="Q4373" i="6" a="1"/>
  <c r="Q4373" i="6" s="1"/>
  <c r="P4373" i="6" a="1"/>
  <c r="P4373" i="6" s="1"/>
  <c r="O4373" i="6" a="1"/>
  <c r="O4373" i="6" s="1"/>
  <c r="Q4369" i="6" a="1"/>
  <c r="Q4369" i="6" s="1"/>
  <c r="P4369" i="6" a="1"/>
  <c r="P4369" i="6" s="1"/>
  <c r="O4369" i="6" a="1"/>
  <c r="O4369" i="6" s="1"/>
  <c r="Q4365" i="6" a="1"/>
  <c r="Q4365" i="6" s="1"/>
  <c r="P4365" i="6" a="1"/>
  <c r="P4365" i="6" s="1"/>
  <c r="O4365" i="6" a="1"/>
  <c r="O4365" i="6" s="1"/>
  <c r="Q4361" i="6" a="1"/>
  <c r="Q4361" i="6" s="1"/>
  <c r="P4361" i="6" a="1"/>
  <c r="P4361" i="6" s="1"/>
  <c r="O4361" i="6" a="1"/>
  <c r="O4361" i="6" s="1"/>
  <c r="Q4357" i="6" a="1"/>
  <c r="Q4357" i="6" s="1"/>
  <c r="O4357" i="6" a="1"/>
  <c r="O4357" i="6" s="1"/>
  <c r="Q4353" i="6" a="1"/>
  <c r="Q4353" i="6" s="1"/>
  <c r="P4353" i="6" a="1"/>
  <c r="P4353" i="6" s="1"/>
  <c r="O4353" i="6" a="1"/>
  <c r="O4353" i="6" s="1"/>
  <c r="Q4349" i="6" a="1"/>
  <c r="Q4349" i="6" s="1"/>
  <c r="P4349" i="6" a="1"/>
  <c r="P4349" i="6" s="1"/>
  <c r="O4349" i="6" a="1"/>
  <c r="O4349" i="6" s="1"/>
  <c r="O4345" i="6" a="1"/>
  <c r="O4345" i="6" s="1"/>
  <c r="Q4341" i="6" a="1"/>
  <c r="Q4341" i="6" s="1"/>
  <c r="P4341" i="6" a="1"/>
  <c r="P4341" i="6" s="1"/>
  <c r="O4341" i="6" a="1"/>
  <c r="O4341" i="6" s="1"/>
  <c r="Q4337" i="6" a="1"/>
  <c r="Q4337" i="6" s="1"/>
  <c r="P4337" i="6" a="1"/>
  <c r="P4337" i="6" s="1"/>
  <c r="O4337" i="6" a="1"/>
  <c r="O4337" i="6" s="1"/>
  <c r="Q4333" i="6" a="1"/>
  <c r="Q4333" i="6" s="1"/>
  <c r="P4333" i="6" a="1"/>
  <c r="P4333" i="6" s="1"/>
  <c r="O4333" i="6" a="1"/>
  <c r="O4333" i="6" s="1"/>
  <c r="Q4329" i="6" a="1"/>
  <c r="Q4329" i="6" s="1"/>
  <c r="P4329" i="6" a="1"/>
  <c r="P4329" i="6" s="1"/>
  <c r="O4329" i="6" a="1"/>
  <c r="O4329" i="6" s="1"/>
  <c r="Q4325" i="6" a="1"/>
  <c r="Q4325" i="6" s="1"/>
  <c r="P4325" i="6" a="1"/>
  <c r="P4325" i="6" s="1"/>
  <c r="O4325" i="6" a="1"/>
  <c r="O4325" i="6" s="1"/>
  <c r="Q4321" i="6" a="1"/>
  <c r="Q4321" i="6" s="1"/>
  <c r="O4321" i="6" a="1"/>
  <c r="O4321" i="6" s="1"/>
  <c r="Q4317" i="6" a="1"/>
  <c r="Q4317" i="6" s="1"/>
  <c r="P4317" i="6" a="1"/>
  <c r="P4317" i="6" s="1"/>
  <c r="O4317" i="6" a="1"/>
  <c r="O4317" i="6" s="1"/>
  <c r="Q4313" i="6" a="1"/>
  <c r="Q4313" i="6" s="1"/>
  <c r="P4313" i="6" a="1"/>
  <c r="P4313" i="6" s="1"/>
  <c r="O4313" i="6" a="1"/>
  <c r="O4313" i="6" s="1"/>
  <c r="P4309" i="6" a="1"/>
  <c r="P4309" i="6" s="1"/>
  <c r="O4309" i="6" a="1"/>
  <c r="O4309" i="6" s="1"/>
  <c r="Q4305" i="6" a="1"/>
  <c r="Q4305" i="6" s="1"/>
  <c r="P4305" i="6" a="1"/>
  <c r="P4305" i="6" s="1"/>
  <c r="O4305" i="6" a="1"/>
  <c r="O4305" i="6" s="1"/>
  <c r="Q4301" i="6" a="1"/>
  <c r="Q4301" i="6" s="1"/>
  <c r="P4301" i="6" a="1"/>
  <c r="P4301" i="6" s="1"/>
  <c r="O4301" i="6" a="1"/>
  <c r="O4301" i="6" s="1"/>
  <c r="Q4297" i="6" a="1"/>
  <c r="Q4297" i="6" s="1"/>
  <c r="P4297" i="6" a="1"/>
  <c r="P4297" i="6" s="1"/>
  <c r="O4297" i="6" a="1"/>
  <c r="O4297" i="6" s="1"/>
  <c r="P4293" i="6" a="1"/>
  <c r="P4293" i="6" s="1"/>
  <c r="O4293" i="6" a="1"/>
  <c r="O4293" i="6" s="1"/>
  <c r="Q4289" i="6" a="1"/>
  <c r="Q4289" i="6" s="1"/>
  <c r="P4289" i="6" a="1"/>
  <c r="P4289" i="6" s="1"/>
  <c r="O4289" i="6" a="1"/>
  <c r="O4289" i="6" s="1"/>
  <c r="Q4285" i="6" a="1"/>
  <c r="Q4285" i="6" s="1"/>
  <c r="P4285" i="6" a="1"/>
  <c r="P4285" i="6" s="1"/>
  <c r="O4285" i="6" a="1"/>
  <c r="O4285" i="6" s="1"/>
  <c r="Q4281" i="6" a="1"/>
  <c r="Q4281" i="6" s="1"/>
  <c r="P4281" i="6" a="1"/>
  <c r="P4281" i="6" s="1"/>
  <c r="O4281" i="6" a="1"/>
  <c r="O4281" i="6" s="1"/>
  <c r="Q4277" i="6" a="1"/>
  <c r="Q4277" i="6" s="1"/>
  <c r="O4277" i="6" a="1"/>
  <c r="O4277" i="6" s="1"/>
  <c r="Q4273" i="6" a="1"/>
  <c r="Q4273" i="6" s="1"/>
  <c r="P4273" i="6" a="1"/>
  <c r="P4273" i="6" s="1"/>
  <c r="O4273" i="6" a="1"/>
  <c r="O4273" i="6" s="1"/>
  <c r="Q4269" i="6" a="1"/>
  <c r="Q4269" i="6" s="1"/>
  <c r="P4269" i="6" a="1"/>
  <c r="P4269" i="6" s="1"/>
  <c r="O4269" i="6" a="1"/>
  <c r="O4269" i="6" s="1"/>
  <c r="Q4265" i="6" a="1"/>
  <c r="Q4265" i="6" s="1"/>
  <c r="P4265" i="6" a="1"/>
  <c r="P4265" i="6" s="1"/>
  <c r="O4265" i="6" a="1"/>
  <c r="O4265" i="6" s="1"/>
  <c r="Q4261" i="6" a="1"/>
  <c r="Q4261" i="6" s="1"/>
  <c r="P4261" i="6" a="1"/>
  <c r="P4261" i="6" s="1"/>
  <c r="O4261" i="6" a="1"/>
  <c r="O4261" i="6" s="1"/>
  <c r="Q4257" i="6" a="1"/>
  <c r="Q4257" i="6" s="1"/>
  <c r="P4257" i="6" a="1"/>
  <c r="P4257" i="6" s="1"/>
  <c r="O4257" i="6" a="1"/>
  <c r="O4257" i="6" s="1"/>
  <c r="Q4253" i="6" a="1"/>
  <c r="Q4253" i="6" s="1"/>
  <c r="P4253" i="6" a="1"/>
  <c r="P4253" i="6" s="1"/>
  <c r="O4253" i="6" a="1"/>
  <c r="O4253" i="6" s="1"/>
  <c r="Q4249" i="6" a="1"/>
  <c r="Q4249" i="6" s="1"/>
  <c r="P4249" i="6" a="1"/>
  <c r="P4249" i="6" s="1"/>
  <c r="O4249" i="6" a="1"/>
  <c r="O4249" i="6" s="1"/>
  <c r="Q4245" i="6" a="1"/>
  <c r="Q4245" i="6" s="1"/>
  <c r="P4245" i="6" a="1"/>
  <c r="P4245" i="6" s="1"/>
  <c r="O4245" i="6" a="1"/>
  <c r="O4245" i="6" s="1"/>
  <c r="Q4241" i="6" a="1"/>
  <c r="Q4241" i="6" s="1"/>
  <c r="P4241" i="6" a="1"/>
  <c r="P4241" i="6" s="1"/>
  <c r="O4241" i="6" a="1"/>
  <c r="O4241" i="6" s="1"/>
  <c r="Q4237" i="6" a="1"/>
  <c r="Q4237" i="6" s="1"/>
  <c r="O4237" i="6" a="1"/>
  <c r="O4237" i="6" s="1"/>
  <c r="Q4233" i="6" a="1"/>
  <c r="Q4233" i="6" s="1"/>
  <c r="P4233" i="6" a="1"/>
  <c r="P4233" i="6" s="1"/>
  <c r="O4233" i="6" a="1"/>
  <c r="O4233" i="6" s="1"/>
  <c r="Q4229" i="6" a="1"/>
  <c r="Q4229" i="6" s="1"/>
  <c r="P4229" i="6" a="1"/>
  <c r="P4229" i="6" s="1"/>
  <c r="O4229" i="6" a="1"/>
  <c r="O4229" i="6" s="1"/>
  <c r="Q4225" i="6" a="1"/>
  <c r="Q4225" i="6" s="1"/>
  <c r="P4225" i="6" a="1"/>
  <c r="P4225" i="6" s="1"/>
  <c r="O4225" i="6" a="1"/>
  <c r="O4225" i="6" s="1"/>
  <c r="O4221" i="6" a="1"/>
  <c r="O4221" i="6" s="1"/>
  <c r="Q4217" i="6" a="1"/>
  <c r="Q4217" i="6" s="1"/>
  <c r="P4217" i="6" a="1"/>
  <c r="P4217" i="6" s="1"/>
  <c r="O4217" i="6" a="1"/>
  <c r="O4217" i="6" s="1"/>
  <c r="Q4213" i="6" a="1"/>
  <c r="Q4213" i="6" s="1"/>
  <c r="P4213" i="6" a="1"/>
  <c r="P4213" i="6" s="1"/>
  <c r="O4213" i="6" a="1"/>
  <c r="O4213" i="6" s="1"/>
  <c r="Q4209" i="6" a="1"/>
  <c r="Q4209" i="6" s="1"/>
  <c r="P4209" i="6" a="1"/>
  <c r="P4209" i="6" s="1"/>
  <c r="O4209" i="6" a="1"/>
  <c r="O4209" i="6" s="1"/>
  <c r="Q4205" i="6" a="1"/>
  <c r="Q4205" i="6" s="1"/>
  <c r="P4205" i="6" a="1"/>
  <c r="P4205" i="6" s="1"/>
  <c r="O4205" i="6" a="1"/>
  <c r="O4205" i="6" s="1"/>
  <c r="Q4201" i="6" a="1"/>
  <c r="Q4201" i="6" s="1"/>
  <c r="P4201" i="6" a="1"/>
  <c r="P4201" i="6" s="1"/>
  <c r="O4201" i="6" a="1"/>
  <c r="O4201" i="6" s="1"/>
  <c r="Q4197" i="6" a="1"/>
  <c r="Q4197" i="6" s="1"/>
  <c r="P4197" i="6" a="1"/>
  <c r="P4197" i="6" s="1"/>
  <c r="O4197" i="6" a="1"/>
  <c r="O4197" i="6" s="1"/>
  <c r="Q4193" i="6" a="1"/>
  <c r="Q4193" i="6" s="1"/>
  <c r="P4193" i="6" a="1"/>
  <c r="P4193" i="6" s="1"/>
  <c r="O4193" i="6" a="1"/>
  <c r="O4193" i="6" s="1"/>
  <c r="Q4189" i="6" a="1"/>
  <c r="Q4189" i="6" s="1"/>
  <c r="P4189" i="6" a="1"/>
  <c r="P4189" i="6" s="1"/>
  <c r="O4189" i="6" a="1"/>
  <c r="O4189" i="6" s="1"/>
  <c r="Q4185" i="6" a="1"/>
  <c r="Q4185" i="6" s="1"/>
  <c r="O4185" i="6" a="1"/>
  <c r="O4185" i="6" s="1"/>
  <c r="Q4181" i="6" a="1"/>
  <c r="Q4181" i="6" s="1"/>
  <c r="P4181" i="6" a="1"/>
  <c r="P4181" i="6" s="1"/>
  <c r="O4181" i="6" a="1"/>
  <c r="O4181" i="6" s="1"/>
  <c r="O4177" i="6" a="1"/>
  <c r="O4177" i="6" s="1"/>
  <c r="Q4173" i="6" a="1"/>
  <c r="Q4173" i="6" s="1"/>
  <c r="P4173" i="6" a="1"/>
  <c r="P4173" i="6" s="1"/>
  <c r="O4173" i="6" a="1"/>
  <c r="O4173" i="6" s="1"/>
  <c r="Q4169" i="6" a="1"/>
  <c r="Q4169" i="6" s="1"/>
  <c r="P4169" i="6" a="1"/>
  <c r="P4169" i="6" s="1"/>
  <c r="O4169" i="6" a="1"/>
  <c r="O4169" i="6" s="1"/>
  <c r="Q4165" i="6" a="1"/>
  <c r="Q4165" i="6" s="1"/>
  <c r="P4165" i="6" a="1"/>
  <c r="P4165" i="6" s="1"/>
  <c r="O4165" i="6" a="1"/>
  <c r="O4165" i="6" s="1"/>
  <c r="Q4161" i="6" a="1"/>
  <c r="Q4161" i="6" s="1"/>
  <c r="O4161" i="6" a="1"/>
  <c r="O4161" i="6" s="1"/>
  <c r="Q4157" i="6" a="1"/>
  <c r="Q4157" i="6" s="1"/>
  <c r="P4157" i="6" a="1"/>
  <c r="P4157" i="6" s="1"/>
  <c r="O4157" i="6" a="1"/>
  <c r="O4157" i="6" s="1"/>
  <c r="Q4153" i="6" a="1"/>
  <c r="Q4153" i="6" s="1"/>
  <c r="O4153" i="6" a="1"/>
  <c r="O4153" i="6" s="1"/>
  <c r="Q4149" i="6" a="1"/>
  <c r="Q4149" i="6" s="1"/>
  <c r="P4149" i="6" a="1"/>
  <c r="P4149" i="6" s="1"/>
  <c r="O4149" i="6" a="1"/>
  <c r="O4149" i="6" s="1"/>
  <c r="Q4145" i="6" a="1"/>
  <c r="Q4145" i="6" s="1"/>
  <c r="P4145" i="6" a="1"/>
  <c r="P4145" i="6" s="1"/>
  <c r="O4145" i="6" a="1"/>
  <c r="O4145" i="6" s="1"/>
  <c r="Q4141" i="6" a="1"/>
  <c r="Q4141" i="6" s="1"/>
  <c r="P4141" i="6" a="1"/>
  <c r="P4141" i="6" s="1"/>
  <c r="O4141" i="6" a="1"/>
  <c r="O4141" i="6" s="1"/>
  <c r="Q4137" i="6" a="1"/>
  <c r="Q4137" i="6" s="1"/>
  <c r="P4137" i="6" a="1"/>
  <c r="P4137" i="6" s="1"/>
  <c r="O4137" i="6" a="1"/>
  <c r="O4137" i="6" s="1"/>
  <c r="Q4133" i="6" a="1"/>
  <c r="Q4133" i="6" s="1"/>
  <c r="P4133" i="6" a="1"/>
  <c r="P4133" i="6" s="1"/>
  <c r="O4133" i="6" a="1"/>
  <c r="O4133" i="6" s="1"/>
  <c r="Q4129" i="6" a="1"/>
  <c r="Q4129" i="6" s="1"/>
  <c r="P4129" i="6" a="1"/>
  <c r="P4129" i="6" s="1"/>
  <c r="O4129" i="6" a="1"/>
  <c r="O4129" i="6" s="1"/>
  <c r="Q4125" i="6" a="1"/>
  <c r="Q4125" i="6" s="1"/>
  <c r="P4125" i="6" a="1"/>
  <c r="P4125" i="6" s="1"/>
  <c r="O4125" i="6" a="1"/>
  <c r="O4125" i="6" s="1"/>
  <c r="Q4121" i="6" a="1"/>
  <c r="Q4121" i="6" s="1"/>
  <c r="P4121" i="6" a="1"/>
  <c r="P4121" i="6" s="1"/>
  <c r="O4121" i="6" a="1"/>
  <c r="O4121" i="6" s="1"/>
  <c r="Q4117" i="6" a="1"/>
  <c r="Q4117" i="6" s="1"/>
  <c r="P4117" i="6" a="1"/>
  <c r="P4117" i="6" s="1"/>
  <c r="O4117" i="6" a="1"/>
  <c r="O4117" i="6" s="1"/>
  <c r="Q4113" i="6" a="1"/>
  <c r="Q4113" i="6" s="1"/>
  <c r="P4113" i="6" a="1"/>
  <c r="P4113" i="6" s="1"/>
  <c r="O4113" i="6" a="1"/>
  <c r="O4113" i="6" s="1"/>
  <c r="P4109" i="6" a="1"/>
  <c r="P4109" i="6" s="1"/>
  <c r="O4109" i="6" a="1"/>
  <c r="O4109" i="6" s="1"/>
  <c r="Q4105" i="6" a="1"/>
  <c r="Q4105" i="6" s="1"/>
  <c r="O4105" i="6" a="1"/>
  <c r="O4105" i="6" s="1"/>
  <c r="Q4101" i="6" a="1"/>
  <c r="Q4101" i="6" s="1"/>
  <c r="P4101" i="6" a="1"/>
  <c r="P4101" i="6" s="1"/>
  <c r="O4101" i="6" a="1"/>
  <c r="O4101" i="6" s="1"/>
  <c r="Q4097" i="6" a="1"/>
  <c r="Q4097" i="6" s="1"/>
  <c r="P4097" i="6" a="1"/>
  <c r="P4097" i="6" s="1"/>
  <c r="O4097" i="6" a="1"/>
  <c r="O4097" i="6" s="1"/>
  <c r="Q4093" i="6" a="1"/>
  <c r="Q4093" i="6" s="1"/>
  <c r="P4093" i="6" a="1"/>
  <c r="P4093" i="6" s="1"/>
  <c r="O4093" i="6" a="1"/>
  <c r="O4093" i="6" s="1"/>
  <c r="Q4089" i="6" a="1"/>
  <c r="Q4089" i="6" s="1"/>
  <c r="P4089" i="6" a="1"/>
  <c r="P4089" i="6" s="1"/>
  <c r="O4089" i="6" a="1"/>
  <c r="O4089" i="6" s="1"/>
  <c r="Q4085" i="6" a="1"/>
  <c r="Q4085" i="6" s="1"/>
  <c r="P4085" i="6" a="1"/>
  <c r="P4085" i="6" s="1"/>
  <c r="O4085" i="6" a="1"/>
  <c r="O4085" i="6" s="1"/>
  <c r="Q4081" i="6" a="1"/>
  <c r="Q4081" i="6" s="1"/>
  <c r="P4081" i="6" a="1"/>
  <c r="P4081" i="6" s="1"/>
  <c r="O4081" i="6" a="1"/>
  <c r="O4081" i="6" s="1"/>
  <c r="Q4077" i="6" a="1"/>
  <c r="Q4077" i="6" s="1"/>
  <c r="P4077" i="6" a="1"/>
  <c r="P4077" i="6" s="1"/>
  <c r="O4077" i="6" a="1"/>
  <c r="O4077" i="6" s="1"/>
  <c r="Q4073" i="6" a="1"/>
  <c r="Q4073" i="6" s="1"/>
  <c r="P4073" i="6" a="1"/>
  <c r="P4073" i="6" s="1"/>
  <c r="O4073" i="6" a="1"/>
  <c r="O4073" i="6" s="1"/>
  <c r="Q4069" i="6" a="1"/>
  <c r="Q4069" i="6" s="1"/>
  <c r="P4069" i="6" a="1"/>
  <c r="P4069" i="6" s="1"/>
  <c r="O4069" i="6" a="1"/>
  <c r="O4069" i="6" s="1"/>
  <c r="Q4065" i="6" a="1"/>
  <c r="Q4065" i="6" s="1"/>
  <c r="P4065" i="6" a="1"/>
  <c r="P4065" i="6" s="1"/>
  <c r="O4065" i="6" a="1"/>
  <c r="O4065" i="6" s="1"/>
  <c r="O4061" i="6" a="1"/>
  <c r="O4061" i="6" s="1"/>
  <c r="O4057" i="6" a="1"/>
  <c r="O4057" i="6" s="1"/>
  <c r="Q4053" i="6" a="1"/>
  <c r="Q4053" i="6" s="1"/>
  <c r="P4053" i="6" a="1"/>
  <c r="P4053" i="6" s="1"/>
  <c r="O4053" i="6" a="1"/>
  <c r="O4053" i="6" s="1"/>
  <c r="Q4049" i="6" a="1"/>
  <c r="Q4049" i="6" s="1"/>
  <c r="O4049" i="6" a="1"/>
  <c r="O4049" i="6" s="1"/>
  <c r="Q4045" i="6" a="1"/>
  <c r="Q4045" i="6" s="1"/>
  <c r="P4045" i="6" a="1"/>
  <c r="P4045" i="6" s="1"/>
  <c r="O4045" i="6" a="1"/>
  <c r="O4045" i="6" s="1"/>
  <c r="Q4041" i="6" a="1"/>
  <c r="Q4041" i="6" s="1"/>
  <c r="P4041" i="6" a="1"/>
  <c r="P4041" i="6" s="1"/>
  <c r="O4041" i="6" a="1"/>
  <c r="O4041" i="6" s="1"/>
  <c r="P4037" i="6" a="1"/>
  <c r="P4037" i="6" s="1"/>
  <c r="O4037" i="6" a="1"/>
  <c r="O4037" i="6" s="1"/>
  <c r="Q4033" i="6" a="1"/>
  <c r="Q4033" i="6" s="1"/>
  <c r="P4033" i="6" a="1"/>
  <c r="P4033" i="6" s="1"/>
  <c r="O4033" i="6" a="1"/>
  <c r="O4033" i="6" s="1"/>
  <c r="Q4029" i="6" a="1"/>
  <c r="Q4029" i="6" s="1"/>
  <c r="O4029" i="6" a="1"/>
  <c r="O4029" i="6" s="1"/>
  <c r="Q4025" i="6" a="1"/>
  <c r="Q4025" i="6" s="1"/>
  <c r="O4025" i="6" a="1"/>
  <c r="O4025" i="6" s="1"/>
  <c r="Q4021" i="6" a="1"/>
  <c r="Q4021" i="6" s="1"/>
  <c r="P4021" i="6" a="1"/>
  <c r="P4021" i="6" s="1"/>
  <c r="O4021" i="6" a="1"/>
  <c r="O4021" i="6" s="1"/>
  <c r="Q4017" i="6" a="1"/>
  <c r="Q4017" i="6" s="1"/>
  <c r="P4017" i="6" a="1"/>
  <c r="P4017" i="6" s="1"/>
  <c r="O4017" i="6" a="1"/>
  <c r="O4017" i="6" s="1"/>
  <c r="Q4013" i="6" a="1"/>
  <c r="Q4013" i="6" s="1"/>
  <c r="P4013" i="6" a="1"/>
  <c r="P4013" i="6" s="1"/>
  <c r="O4013" i="6" a="1"/>
  <c r="O4013" i="6" s="1"/>
  <c r="Q4009" i="6" a="1"/>
  <c r="Q4009" i="6" s="1"/>
  <c r="P4009" i="6" a="1"/>
  <c r="P4009" i="6" s="1"/>
  <c r="O4009" i="6" a="1"/>
  <c r="O4009" i="6" s="1"/>
  <c r="Q4005" i="6" a="1"/>
  <c r="Q4005" i="6" s="1"/>
  <c r="P4005" i="6" a="1"/>
  <c r="P4005" i="6" s="1"/>
  <c r="O4005" i="6" a="1"/>
  <c r="O4005" i="6" s="1"/>
  <c r="Q4001" i="6" a="1"/>
  <c r="Q4001" i="6" s="1"/>
  <c r="P4001" i="6" a="1"/>
  <c r="P4001" i="6" s="1"/>
  <c r="O4001" i="6" a="1"/>
  <c r="O4001" i="6" s="1"/>
  <c r="Q3997" i="6" a="1"/>
  <c r="Q3997" i="6" s="1"/>
  <c r="P3997" i="6" a="1"/>
  <c r="P3997" i="6" s="1"/>
  <c r="O3997" i="6" a="1"/>
  <c r="O3997" i="6" s="1"/>
  <c r="Q3993" i="6" a="1"/>
  <c r="Q3993" i="6" s="1"/>
  <c r="P3993" i="6" a="1"/>
  <c r="P3993" i="6" s="1"/>
  <c r="O3993" i="6" a="1"/>
  <c r="O3993" i="6" s="1"/>
  <c r="O3989" i="6" a="1"/>
  <c r="O3989" i="6" s="1"/>
  <c r="Q3985" i="6" a="1"/>
  <c r="Q3985" i="6" s="1"/>
  <c r="P3985" i="6" a="1"/>
  <c r="P3985" i="6" s="1"/>
  <c r="O3985" i="6" a="1"/>
  <c r="O3985" i="6" s="1"/>
  <c r="O3981" i="6" a="1"/>
  <c r="O3981" i="6" s="1"/>
  <c r="O3977" i="6" a="1"/>
  <c r="O3977" i="6" s="1"/>
  <c r="O3973" i="6" a="1"/>
  <c r="O3973" i="6" s="1"/>
  <c r="O3969" i="6" a="1"/>
  <c r="O3969" i="6" s="1"/>
  <c r="O3965" i="6" a="1"/>
  <c r="O3965" i="6" s="1"/>
  <c r="O3961" i="6" a="1"/>
  <c r="O3961" i="6" s="1"/>
  <c r="O3957" i="6" a="1"/>
  <c r="O3957" i="6" s="1"/>
  <c r="O3953" i="6" a="1"/>
  <c r="O3953" i="6" s="1"/>
  <c r="O3949" i="6" a="1"/>
  <c r="O3949" i="6" s="1"/>
  <c r="O3945" i="6" a="1"/>
  <c r="O3945" i="6" s="1"/>
  <c r="O3941" i="6" a="1"/>
  <c r="O3941" i="6" s="1"/>
  <c r="O3937" i="6" a="1"/>
  <c r="O3937" i="6" s="1"/>
  <c r="O3933" i="6" a="1"/>
  <c r="O3933" i="6" s="1"/>
  <c r="O3929" i="6" a="1"/>
  <c r="O3929" i="6" s="1"/>
  <c r="O3925" i="6" a="1"/>
  <c r="O3925" i="6" s="1"/>
  <c r="O3921" i="6" a="1"/>
  <c r="O3921" i="6" s="1"/>
  <c r="O3917" i="6" a="1"/>
  <c r="O3917" i="6" s="1"/>
  <c r="O3913" i="6" a="1"/>
  <c r="O3913" i="6" s="1"/>
  <c r="O3909" i="6" a="1"/>
  <c r="O3909" i="6" s="1"/>
  <c r="P3905" i="6" a="1"/>
  <c r="P3905" i="6" s="1"/>
  <c r="O3905" i="6" a="1"/>
  <c r="O3905" i="6" s="1"/>
  <c r="Q3901" i="6" a="1"/>
  <c r="Q3901" i="6" s="1"/>
  <c r="P3901" i="6" a="1"/>
  <c r="P3901" i="6" s="1"/>
  <c r="O3901" i="6" a="1"/>
  <c r="O3901" i="6" s="1"/>
  <c r="Q3897" i="6" a="1"/>
  <c r="Q3897" i="6" s="1"/>
  <c r="P3897" i="6" a="1"/>
  <c r="P3897" i="6" s="1"/>
  <c r="O3897" i="6" a="1"/>
  <c r="O3897" i="6" s="1"/>
  <c r="Q3893" i="6" a="1"/>
  <c r="Q3893" i="6" s="1"/>
  <c r="O3893" i="6" a="1"/>
  <c r="O3893" i="6" s="1"/>
  <c r="Q3889" i="6" a="1"/>
  <c r="Q3889" i="6" s="1"/>
  <c r="P3889" i="6" a="1"/>
  <c r="P3889" i="6" s="1"/>
  <c r="O3889" i="6" a="1"/>
  <c r="O3889" i="6" s="1"/>
  <c r="Q3885" i="6" a="1"/>
  <c r="Q3885" i="6" s="1"/>
  <c r="P3885" i="6" a="1"/>
  <c r="P3885" i="6" s="1"/>
  <c r="O3885" i="6" a="1"/>
  <c r="O3885" i="6" s="1"/>
  <c r="Q3881" i="6" a="1"/>
  <c r="Q3881" i="6" s="1"/>
  <c r="P3881" i="6" a="1"/>
  <c r="P3881" i="6" s="1"/>
  <c r="O3881" i="6" a="1"/>
  <c r="O3881" i="6" s="1"/>
  <c r="Q3877" i="6" a="1"/>
  <c r="Q3877" i="6" s="1"/>
  <c r="P3877" i="6" a="1"/>
  <c r="P3877" i="6" s="1"/>
  <c r="O3877" i="6" a="1"/>
  <c r="O3877" i="6" s="1"/>
  <c r="Q3873" i="6" a="1"/>
  <c r="Q3873" i="6" s="1"/>
  <c r="P3873" i="6" a="1"/>
  <c r="P3873" i="6" s="1"/>
  <c r="O3873" i="6" a="1"/>
  <c r="O3873" i="6" s="1"/>
  <c r="O3869" i="6" a="1"/>
  <c r="O3869" i="6" s="1"/>
  <c r="Q3865" i="6" a="1"/>
  <c r="Q3865" i="6" s="1"/>
  <c r="P3865" i="6" a="1"/>
  <c r="P3865" i="6" s="1"/>
  <c r="O3865" i="6" a="1"/>
  <c r="O3865" i="6" s="1"/>
  <c r="Q3861" i="6" a="1"/>
  <c r="Q3861" i="6" s="1"/>
  <c r="P3861" i="6" a="1"/>
  <c r="P3861" i="6" s="1"/>
  <c r="O3861" i="6" a="1"/>
  <c r="O3861" i="6" s="1"/>
  <c r="Q3857" i="6" a="1"/>
  <c r="Q3857" i="6" s="1"/>
  <c r="P3857" i="6" a="1"/>
  <c r="P3857" i="6" s="1"/>
  <c r="O3857" i="6" a="1"/>
  <c r="O3857" i="6" s="1"/>
  <c r="Q3853" i="6" a="1"/>
  <c r="Q3853" i="6" s="1"/>
  <c r="P3853" i="6" a="1"/>
  <c r="P3853" i="6" s="1"/>
  <c r="O3853" i="6" a="1"/>
  <c r="O3853" i="6" s="1"/>
  <c r="Q3849" i="6" a="1"/>
  <c r="Q3849" i="6" s="1"/>
  <c r="O3849" i="6" a="1"/>
  <c r="O3849" i="6" s="1"/>
  <c r="Q3845" i="6" a="1"/>
  <c r="Q3845" i="6" s="1"/>
  <c r="P3845" i="6" a="1"/>
  <c r="P3845" i="6" s="1"/>
  <c r="O3845" i="6" a="1"/>
  <c r="O3845" i="6" s="1"/>
  <c r="Q3841" i="6" a="1"/>
  <c r="Q3841" i="6" s="1"/>
  <c r="P3841" i="6" a="1"/>
  <c r="P3841" i="6" s="1"/>
  <c r="O3841" i="6" a="1"/>
  <c r="O3841" i="6" s="1"/>
  <c r="Q3837" i="6" a="1"/>
  <c r="Q3837" i="6" s="1"/>
  <c r="P3837" i="6" a="1"/>
  <c r="P3837" i="6" s="1"/>
  <c r="O3837" i="6" a="1"/>
  <c r="O3837" i="6" s="1"/>
  <c r="Q3833" i="6" a="1"/>
  <c r="Q3833" i="6" s="1"/>
  <c r="P3833" i="6" a="1"/>
  <c r="P3833" i="6" s="1"/>
  <c r="O3833" i="6" a="1"/>
  <c r="O3833" i="6" s="1"/>
  <c r="Q3829" i="6" a="1"/>
  <c r="Q3829" i="6" s="1"/>
  <c r="P3829" i="6" a="1"/>
  <c r="P3829" i="6" s="1"/>
  <c r="O3829" i="6" a="1"/>
  <c r="O3829" i="6" s="1"/>
  <c r="Q3825" i="6" a="1"/>
  <c r="Q3825" i="6" s="1"/>
  <c r="P3825" i="6" a="1"/>
  <c r="P3825" i="6" s="1"/>
  <c r="O3825" i="6" a="1"/>
  <c r="O3825" i="6" s="1"/>
  <c r="Q3821" i="6" a="1"/>
  <c r="Q3821" i="6" s="1"/>
  <c r="O3821" i="6" a="1"/>
  <c r="O3821" i="6" s="1"/>
  <c r="Q3817" i="6" a="1"/>
  <c r="Q3817" i="6" s="1"/>
  <c r="P3817" i="6" a="1"/>
  <c r="P3817" i="6" s="1"/>
  <c r="O3817" i="6" a="1"/>
  <c r="O3817" i="6" s="1"/>
  <c r="Q3813" i="6" a="1"/>
  <c r="Q3813" i="6" s="1"/>
  <c r="O3813" i="6" a="1"/>
  <c r="O3813" i="6" s="1"/>
  <c r="Q3809" i="6" a="1"/>
  <c r="Q3809" i="6" s="1"/>
  <c r="P3809" i="6" a="1"/>
  <c r="P3809" i="6" s="1"/>
  <c r="O3809" i="6" a="1"/>
  <c r="O3809" i="6" s="1"/>
  <c r="Q3805" i="6" a="1"/>
  <c r="Q3805" i="6" s="1"/>
  <c r="P3805" i="6" a="1"/>
  <c r="P3805" i="6" s="1"/>
  <c r="O3805" i="6" a="1"/>
  <c r="O3805" i="6" s="1"/>
  <c r="Q3801" i="6" a="1"/>
  <c r="Q3801" i="6" s="1"/>
  <c r="O3801" i="6" a="1"/>
  <c r="O3801" i="6" s="1"/>
  <c r="Q3797" i="6" a="1"/>
  <c r="Q3797" i="6" s="1"/>
  <c r="P3797" i="6" a="1"/>
  <c r="P3797" i="6" s="1"/>
  <c r="O3797" i="6" a="1"/>
  <c r="O3797" i="6" s="1"/>
  <c r="Q3793" i="6" a="1"/>
  <c r="Q3793" i="6" s="1"/>
  <c r="P3793" i="6" a="1"/>
  <c r="P3793" i="6" s="1"/>
  <c r="O3793" i="6" a="1"/>
  <c r="O3793" i="6" s="1"/>
  <c r="Q3789" i="6" a="1"/>
  <c r="Q3789" i="6" s="1"/>
  <c r="P3789" i="6" a="1"/>
  <c r="P3789" i="6" s="1"/>
  <c r="O3789" i="6" a="1"/>
  <c r="O3789" i="6" s="1"/>
  <c r="Q3785" i="6" a="1"/>
  <c r="Q3785" i="6" s="1"/>
  <c r="P3785" i="6" a="1"/>
  <c r="P3785" i="6" s="1"/>
  <c r="O3785" i="6" a="1"/>
  <c r="O3785" i="6" s="1"/>
  <c r="Q3781" i="6" a="1"/>
  <c r="Q3781" i="6" s="1"/>
  <c r="P3781" i="6" a="1"/>
  <c r="P3781" i="6" s="1"/>
  <c r="O3781" i="6" a="1"/>
  <c r="O3781" i="6" s="1"/>
  <c r="Q3777" i="6" a="1"/>
  <c r="Q3777" i="6" s="1"/>
  <c r="P3777" i="6" a="1"/>
  <c r="P3777" i="6" s="1"/>
  <c r="O3777" i="6" a="1"/>
  <c r="O3777" i="6" s="1"/>
  <c r="P3773" i="6" a="1"/>
  <c r="P3773" i="6" s="1"/>
  <c r="O3773" i="6" a="1"/>
  <c r="O3773" i="6" s="1"/>
  <c r="Q3769" i="6" a="1"/>
  <c r="Q3769" i="6" s="1"/>
  <c r="O3769" i="6" a="1"/>
  <c r="O3769" i="6" s="1"/>
  <c r="Q3765" i="6" a="1"/>
  <c r="Q3765" i="6" s="1"/>
  <c r="P3765" i="6" a="1"/>
  <c r="P3765" i="6" s="1"/>
  <c r="O3765" i="6" a="1"/>
  <c r="O3765" i="6" s="1"/>
  <c r="Q3761" i="6" a="1"/>
  <c r="Q3761" i="6" s="1"/>
  <c r="P3761" i="6" a="1"/>
  <c r="P3761" i="6" s="1"/>
  <c r="O3761" i="6" a="1"/>
  <c r="O3761" i="6" s="1"/>
  <c r="P3757" i="6" a="1"/>
  <c r="P3757" i="6" s="1"/>
  <c r="O3757" i="6" a="1"/>
  <c r="O3757" i="6" s="1"/>
  <c r="O3753" i="6" a="1"/>
  <c r="O3753" i="6" s="1"/>
  <c r="P3749" i="6" a="1"/>
  <c r="P3749" i="6" s="1"/>
  <c r="O3749" i="6" a="1"/>
  <c r="O3749" i="6" s="1"/>
  <c r="Q3745" i="6" a="1"/>
  <c r="Q3745" i="6" s="1"/>
  <c r="P3745" i="6" a="1"/>
  <c r="P3745" i="6" s="1"/>
  <c r="O3745" i="6" a="1"/>
  <c r="O3745" i="6" s="1"/>
  <c r="Q3741" i="6" a="1"/>
  <c r="Q3741" i="6" s="1"/>
  <c r="P3741" i="6" a="1"/>
  <c r="P3741" i="6" s="1"/>
  <c r="O3741" i="6" a="1"/>
  <c r="O3741" i="6" s="1"/>
  <c r="Q3737" i="6" a="1"/>
  <c r="Q3737" i="6" s="1"/>
  <c r="P3737" i="6" a="1"/>
  <c r="P3737" i="6" s="1"/>
  <c r="O3737" i="6" a="1"/>
  <c r="O3737" i="6" s="1"/>
  <c r="Q3733" i="6" a="1"/>
  <c r="Q3733" i="6" s="1"/>
  <c r="P3733" i="6" a="1"/>
  <c r="P3733" i="6" s="1"/>
  <c r="O3733" i="6" a="1"/>
  <c r="O3733" i="6" s="1"/>
  <c r="Q3729" i="6" a="1"/>
  <c r="Q3729" i="6" s="1"/>
  <c r="P3729" i="6" a="1"/>
  <c r="P3729" i="6" s="1"/>
  <c r="O3729" i="6" a="1"/>
  <c r="O3729" i="6" s="1"/>
  <c r="Q3725" i="6" a="1"/>
  <c r="Q3725" i="6" s="1"/>
  <c r="P3725" i="6" a="1"/>
  <c r="P3725" i="6" s="1"/>
  <c r="O3725" i="6" a="1"/>
  <c r="O3725" i="6" s="1"/>
  <c r="Q3721" i="6" a="1"/>
  <c r="Q3721" i="6" s="1"/>
  <c r="P3721" i="6" a="1"/>
  <c r="P3721" i="6" s="1"/>
  <c r="O3721" i="6" a="1"/>
  <c r="O3721" i="6" s="1"/>
  <c r="Q3717" i="6" a="1"/>
  <c r="Q3717" i="6" s="1"/>
  <c r="O3717" i="6" a="1"/>
  <c r="O3717" i="6" s="1"/>
  <c r="Q3713" i="6" a="1"/>
  <c r="Q3713" i="6" s="1"/>
  <c r="P3713" i="6" a="1"/>
  <c r="P3713" i="6" s="1"/>
  <c r="O3713" i="6" a="1"/>
  <c r="O3713" i="6" s="1"/>
  <c r="Q3709" i="6" a="1"/>
  <c r="Q3709" i="6" s="1"/>
  <c r="P3709" i="6" a="1"/>
  <c r="P3709" i="6" s="1"/>
  <c r="O3709" i="6" a="1"/>
  <c r="O3709" i="6" s="1"/>
  <c r="Q3705" i="6" a="1"/>
  <c r="Q3705" i="6" s="1"/>
  <c r="P3705" i="6" a="1"/>
  <c r="P3705" i="6" s="1"/>
  <c r="O3705" i="6" a="1"/>
  <c r="O3705" i="6" s="1"/>
  <c r="Q3701" i="6" a="1"/>
  <c r="Q3701" i="6" s="1"/>
  <c r="P3701" i="6" a="1"/>
  <c r="P3701" i="6" s="1"/>
  <c r="O3701" i="6" a="1"/>
  <c r="O3701" i="6" s="1"/>
  <c r="Q3697" i="6" a="1"/>
  <c r="Q3697" i="6" s="1"/>
  <c r="P3697" i="6" a="1"/>
  <c r="P3697" i="6" s="1"/>
  <c r="O3697" i="6" a="1"/>
  <c r="O3697" i="6" s="1"/>
  <c r="Q3693" i="6" a="1"/>
  <c r="Q3693" i="6" s="1"/>
  <c r="P3693" i="6" a="1"/>
  <c r="P3693" i="6" s="1"/>
  <c r="O3693" i="6" a="1"/>
  <c r="O3693" i="6" s="1"/>
  <c r="Q3689" i="6" a="1"/>
  <c r="Q3689" i="6" s="1"/>
  <c r="P3689" i="6" a="1"/>
  <c r="P3689" i="6" s="1"/>
  <c r="O3689" i="6" a="1"/>
  <c r="O3689" i="6" s="1"/>
  <c r="Q3685" i="6" a="1"/>
  <c r="Q3685" i="6" s="1"/>
  <c r="P3685" i="6" a="1"/>
  <c r="P3685" i="6" s="1"/>
  <c r="O3685" i="6" a="1"/>
  <c r="O3685" i="6" s="1"/>
  <c r="Q3681" i="6" a="1"/>
  <c r="Q3681" i="6" s="1"/>
  <c r="P3681" i="6" a="1"/>
  <c r="P3681" i="6" s="1"/>
  <c r="O3681" i="6" a="1"/>
  <c r="O3681" i="6" s="1"/>
  <c r="Q3677" i="6" a="1"/>
  <c r="Q3677" i="6" s="1"/>
  <c r="P3677" i="6" a="1"/>
  <c r="P3677" i="6" s="1"/>
  <c r="O3677" i="6" a="1"/>
  <c r="O3677" i="6" s="1"/>
  <c r="Q3673" i="6" a="1"/>
  <c r="Q3673" i="6" s="1"/>
  <c r="P3673" i="6" a="1"/>
  <c r="P3673" i="6" s="1"/>
  <c r="O3673" i="6" a="1"/>
  <c r="O3673" i="6" s="1"/>
  <c r="P3669" i="6" a="1"/>
  <c r="P3669" i="6" s="1"/>
  <c r="O3669" i="6" a="1"/>
  <c r="O3669" i="6" s="1"/>
  <c r="P3665" i="6" a="1"/>
  <c r="P3665" i="6" s="1"/>
  <c r="O3665" i="6" a="1"/>
  <c r="O3665" i="6" s="1"/>
  <c r="Q3661" i="6" a="1"/>
  <c r="Q3661" i="6" s="1"/>
  <c r="P3661" i="6" a="1"/>
  <c r="P3661" i="6" s="1"/>
  <c r="O3661" i="6" a="1"/>
  <c r="O3661" i="6" s="1"/>
  <c r="Q3657" i="6" a="1"/>
  <c r="Q3657" i="6" s="1"/>
  <c r="P3657" i="6" a="1"/>
  <c r="P3657" i="6" s="1"/>
  <c r="O3657" i="6" a="1"/>
  <c r="O3657" i="6" s="1"/>
  <c r="Q3653" i="6" a="1"/>
  <c r="Q3653" i="6" s="1"/>
  <c r="P3653" i="6" a="1"/>
  <c r="P3653" i="6" s="1"/>
  <c r="O3653" i="6" a="1"/>
  <c r="O3653" i="6" s="1"/>
  <c r="Q3649" i="6" a="1"/>
  <c r="Q3649" i="6" s="1"/>
  <c r="P3649" i="6" a="1"/>
  <c r="P3649" i="6" s="1"/>
  <c r="O3649" i="6" a="1"/>
  <c r="O3649" i="6" s="1"/>
  <c r="Q3645" i="6" a="1"/>
  <c r="Q3645" i="6" s="1"/>
  <c r="O3645" i="6" a="1"/>
  <c r="O3645" i="6" s="1"/>
  <c r="Q3641" i="6" a="1"/>
  <c r="Q3641" i="6" s="1"/>
  <c r="P3641" i="6" a="1"/>
  <c r="P3641" i="6" s="1"/>
  <c r="O3641" i="6" a="1"/>
  <c r="O3641" i="6" s="1"/>
  <c r="Q3637" i="6" a="1"/>
  <c r="Q3637" i="6" s="1"/>
  <c r="P3637" i="6" a="1"/>
  <c r="P3637" i="6" s="1"/>
  <c r="O3637" i="6" a="1"/>
  <c r="O3637" i="6" s="1"/>
  <c r="Q3633" i="6" a="1"/>
  <c r="Q3633" i="6" s="1"/>
  <c r="P3633" i="6" a="1"/>
  <c r="P3633" i="6" s="1"/>
  <c r="O3633" i="6" a="1"/>
  <c r="O3633" i="6" s="1"/>
  <c r="Q3629" i="6" a="1"/>
  <c r="Q3629" i="6" s="1"/>
  <c r="P3629" i="6" a="1"/>
  <c r="P3629" i="6" s="1"/>
  <c r="O3629" i="6" a="1"/>
  <c r="O3629" i="6" s="1"/>
  <c r="Q3625" i="6" a="1"/>
  <c r="Q3625" i="6" s="1"/>
  <c r="O3625" i="6" a="1"/>
  <c r="O3625" i="6" s="1"/>
  <c r="Q3621" i="6" a="1"/>
  <c r="Q3621" i="6" s="1"/>
  <c r="P3621" i="6" a="1"/>
  <c r="P3621" i="6" s="1"/>
  <c r="O3621" i="6" a="1"/>
  <c r="O3621" i="6" s="1"/>
  <c r="O3617" i="6" a="1"/>
  <c r="O3617" i="6" s="1"/>
  <c r="Q3613" i="6" a="1"/>
  <c r="Q3613" i="6" s="1"/>
  <c r="P3613" i="6" a="1"/>
  <c r="P3613" i="6" s="1"/>
  <c r="O3613" i="6" a="1"/>
  <c r="O3613" i="6" s="1"/>
  <c r="Q3609" i="6" a="1"/>
  <c r="Q3609" i="6" s="1"/>
  <c r="P3609" i="6" a="1"/>
  <c r="P3609" i="6" s="1"/>
  <c r="O3609" i="6" a="1"/>
  <c r="O3609" i="6" s="1"/>
  <c r="Q3605" i="6" a="1"/>
  <c r="Q3605" i="6" s="1"/>
  <c r="P3605" i="6" a="1"/>
  <c r="P3605" i="6" s="1"/>
  <c r="O3605" i="6" a="1"/>
  <c r="O3605" i="6" s="1"/>
  <c r="Q3601" i="6" a="1"/>
  <c r="Q3601" i="6" s="1"/>
  <c r="P3601" i="6" a="1"/>
  <c r="P3601" i="6" s="1"/>
  <c r="O3601" i="6" a="1"/>
  <c r="O3601" i="6" s="1"/>
  <c r="Q3597" i="6" a="1"/>
  <c r="Q3597" i="6" s="1"/>
  <c r="P3597" i="6" a="1"/>
  <c r="P3597" i="6" s="1"/>
  <c r="O3597" i="6" a="1"/>
  <c r="O3597" i="6" s="1"/>
  <c r="Q3593" i="6" a="1"/>
  <c r="Q3593" i="6" s="1"/>
  <c r="P3593" i="6" a="1"/>
  <c r="P3593" i="6" s="1"/>
  <c r="O3593" i="6" a="1"/>
  <c r="O3593" i="6" s="1"/>
  <c r="Q3589" i="6" a="1"/>
  <c r="Q3589" i="6" s="1"/>
  <c r="P3589" i="6" a="1"/>
  <c r="P3589" i="6" s="1"/>
  <c r="O3589" i="6" a="1"/>
  <c r="O3589" i="6" s="1"/>
  <c r="Q3585" i="6" a="1"/>
  <c r="Q3585" i="6" s="1"/>
  <c r="P3585" i="6" a="1"/>
  <c r="P3585" i="6" s="1"/>
  <c r="O3585" i="6" a="1"/>
  <c r="O3585" i="6" s="1"/>
  <c r="P3581" i="6" a="1"/>
  <c r="P3581" i="6" s="1"/>
  <c r="O3581" i="6" a="1"/>
  <c r="O3581" i="6" s="1"/>
  <c r="Q3577" i="6" a="1"/>
  <c r="Q3577" i="6" s="1"/>
  <c r="P3577" i="6" a="1"/>
  <c r="P3577" i="6" s="1"/>
  <c r="O3577" i="6" a="1"/>
  <c r="O3577" i="6" s="1"/>
  <c r="Q3573" i="6" a="1"/>
  <c r="Q3573" i="6" s="1"/>
  <c r="P3573" i="6" a="1"/>
  <c r="P3573" i="6" s="1"/>
  <c r="O3573" i="6" a="1"/>
  <c r="O3573" i="6" s="1"/>
  <c r="Q3569" i="6" a="1"/>
  <c r="Q3569" i="6" s="1"/>
  <c r="P3569" i="6" a="1"/>
  <c r="P3569" i="6" s="1"/>
  <c r="O3569" i="6" a="1"/>
  <c r="O3569" i="6" s="1"/>
  <c r="Q3565" i="6" a="1"/>
  <c r="Q3565" i="6" s="1"/>
  <c r="P3565" i="6" a="1"/>
  <c r="P3565" i="6" s="1"/>
  <c r="O3565" i="6" a="1"/>
  <c r="O3565" i="6" s="1"/>
  <c r="Q3561" i="6" a="1"/>
  <c r="Q3561" i="6" s="1"/>
  <c r="P3561" i="6" a="1"/>
  <c r="P3561" i="6" s="1"/>
  <c r="O3561" i="6" a="1"/>
  <c r="O3561" i="6" s="1"/>
  <c r="Q3557" i="6" a="1"/>
  <c r="Q3557" i="6" s="1"/>
  <c r="P3557" i="6" a="1"/>
  <c r="P3557" i="6" s="1"/>
  <c r="O3557" i="6" a="1"/>
  <c r="O3557" i="6" s="1"/>
  <c r="Q3553" i="6" a="1"/>
  <c r="Q3553" i="6" s="1"/>
  <c r="O3553" i="6" a="1"/>
  <c r="O3553" i="6" s="1"/>
  <c r="Q3549" i="6" a="1"/>
  <c r="Q3549" i="6" s="1"/>
  <c r="O3549" i="6" a="1"/>
  <c r="O3549" i="6" s="1"/>
  <c r="Q3545" i="6" a="1"/>
  <c r="Q3545" i="6" s="1"/>
  <c r="P3545" i="6" a="1"/>
  <c r="P3545" i="6" s="1"/>
  <c r="O3545" i="6" a="1"/>
  <c r="O3545" i="6" s="1"/>
  <c r="Q3541" i="6" a="1"/>
  <c r="Q3541" i="6" s="1"/>
  <c r="P3541" i="6" a="1"/>
  <c r="P3541" i="6" s="1"/>
  <c r="O3541" i="6" a="1"/>
  <c r="O3541" i="6" s="1"/>
  <c r="Q3537" i="6" a="1"/>
  <c r="Q3537" i="6" s="1"/>
  <c r="P3537" i="6" a="1"/>
  <c r="P3537" i="6" s="1"/>
  <c r="O3537" i="6" a="1"/>
  <c r="O3537" i="6" s="1"/>
  <c r="Q3533" i="6" a="1"/>
  <c r="Q3533" i="6" s="1"/>
  <c r="P3533" i="6" a="1"/>
  <c r="P3533" i="6" s="1"/>
  <c r="O3533" i="6" a="1"/>
  <c r="O3533" i="6" s="1"/>
  <c r="Q3529" i="6" a="1"/>
  <c r="Q3529" i="6" s="1"/>
  <c r="P3529" i="6" a="1"/>
  <c r="P3529" i="6" s="1"/>
  <c r="O3529" i="6" a="1"/>
  <c r="O3529" i="6" s="1"/>
  <c r="Q3525" i="6" a="1"/>
  <c r="Q3525" i="6" s="1"/>
  <c r="P3525" i="6" a="1"/>
  <c r="P3525" i="6" s="1"/>
  <c r="O3525" i="6" a="1"/>
  <c r="O3525" i="6" s="1"/>
  <c r="Q3521" i="6" a="1"/>
  <c r="Q3521" i="6" s="1"/>
  <c r="P3521" i="6" a="1"/>
  <c r="P3521" i="6" s="1"/>
  <c r="O3521" i="6" a="1"/>
  <c r="O3521" i="6" s="1"/>
  <c r="Q3517" i="6" a="1"/>
  <c r="Q3517" i="6" s="1"/>
  <c r="P3517" i="6" a="1"/>
  <c r="P3517" i="6" s="1"/>
  <c r="O3517" i="6" a="1"/>
  <c r="O3517" i="6" s="1"/>
  <c r="Q3513" i="6" a="1"/>
  <c r="Q3513" i="6" s="1"/>
  <c r="P3513" i="6" a="1"/>
  <c r="P3513" i="6" s="1"/>
  <c r="O3513" i="6" a="1"/>
  <c r="O3513" i="6" s="1"/>
  <c r="Q3509" i="6" a="1"/>
  <c r="Q3509" i="6" s="1"/>
  <c r="P3509" i="6" a="1"/>
  <c r="P3509" i="6" s="1"/>
  <c r="O3509" i="6" a="1"/>
  <c r="O3509" i="6" s="1"/>
  <c r="P3505" i="6" a="1"/>
  <c r="P3505" i="6" s="1"/>
  <c r="O3505" i="6" a="1"/>
  <c r="O3505" i="6" s="1"/>
  <c r="Q3501" i="6" a="1"/>
  <c r="Q3501" i="6" s="1"/>
  <c r="P3501" i="6" a="1"/>
  <c r="P3501" i="6" s="1"/>
  <c r="O3501" i="6" a="1"/>
  <c r="O3501" i="6" s="1"/>
  <c r="Q3497" i="6" a="1"/>
  <c r="Q3497" i="6" s="1"/>
  <c r="P3497" i="6" a="1"/>
  <c r="P3497" i="6" s="1"/>
  <c r="O3497" i="6" a="1"/>
  <c r="O3497" i="6" s="1"/>
  <c r="Q3493" i="6" a="1"/>
  <c r="Q3493" i="6" s="1"/>
  <c r="P3493" i="6" a="1"/>
  <c r="P3493" i="6" s="1"/>
  <c r="O3493" i="6" a="1"/>
  <c r="O3493" i="6" s="1"/>
  <c r="Q3489" i="6" a="1"/>
  <c r="Q3489" i="6" s="1"/>
  <c r="P3489" i="6" a="1"/>
  <c r="P3489" i="6" s="1"/>
  <c r="O3489" i="6" a="1"/>
  <c r="O3489" i="6" s="1"/>
  <c r="Q3485" i="6" a="1"/>
  <c r="Q3485" i="6" s="1"/>
  <c r="P3485" i="6" a="1"/>
  <c r="P3485" i="6" s="1"/>
  <c r="O3485" i="6" a="1"/>
  <c r="O3485" i="6" s="1"/>
  <c r="Q3481" i="6" a="1"/>
  <c r="Q3481" i="6" s="1"/>
  <c r="P3481" i="6" a="1"/>
  <c r="P3481" i="6" s="1"/>
  <c r="O3481" i="6" a="1"/>
  <c r="O3481" i="6" s="1"/>
  <c r="Q3477" i="6" a="1"/>
  <c r="Q3477" i="6" s="1"/>
  <c r="P3477" i="6" a="1"/>
  <c r="P3477" i="6" s="1"/>
  <c r="O3477" i="6" a="1"/>
  <c r="O3477" i="6" s="1"/>
  <c r="Q3473" i="6" a="1"/>
  <c r="Q3473" i="6" s="1"/>
  <c r="P3473" i="6" a="1"/>
  <c r="P3473" i="6" s="1"/>
  <c r="O3473" i="6" a="1"/>
  <c r="O3473" i="6" s="1"/>
  <c r="Q3469" i="6" a="1"/>
  <c r="Q3469" i="6" s="1"/>
  <c r="P3469" i="6" a="1"/>
  <c r="P3469" i="6" s="1"/>
  <c r="O3469" i="6" a="1"/>
  <c r="O3469" i="6" s="1"/>
  <c r="P3465" i="6" a="1"/>
  <c r="P3465" i="6" s="1"/>
  <c r="O3465" i="6" a="1"/>
  <c r="O3465" i="6" s="1"/>
  <c r="P3461" i="6" a="1"/>
  <c r="P3461" i="6" s="1"/>
  <c r="O3461" i="6" a="1"/>
  <c r="O3461" i="6" s="1"/>
  <c r="P3457" i="6" a="1"/>
  <c r="P3457" i="6" s="1"/>
  <c r="O3457" i="6" a="1"/>
  <c r="O3457" i="6" s="1"/>
  <c r="Q3453" i="6" a="1"/>
  <c r="Q3453" i="6" s="1"/>
  <c r="P3453" i="6" a="1"/>
  <c r="P3453" i="6" s="1"/>
  <c r="O3453" i="6" a="1"/>
  <c r="O3453" i="6" s="1"/>
  <c r="P3449" i="6" a="1"/>
  <c r="P3449" i="6" s="1"/>
  <c r="O3449" i="6" a="1"/>
  <c r="O3449" i="6" s="1"/>
  <c r="Q3445" i="6" a="1"/>
  <c r="Q3445" i="6" s="1"/>
  <c r="P3445" i="6" a="1"/>
  <c r="P3445" i="6" s="1"/>
  <c r="P3441" i="6" a="1"/>
  <c r="P3441" i="6" s="1"/>
  <c r="O3441" i="6" a="1"/>
  <c r="O3441" i="6" s="1"/>
  <c r="Q3437" i="6" a="1"/>
  <c r="Q3437" i="6" s="1"/>
  <c r="P3437" i="6" a="1"/>
  <c r="P3437" i="6" s="1"/>
  <c r="O3437" i="6" a="1"/>
  <c r="O3437" i="6" s="1"/>
  <c r="P3433" i="6" a="1"/>
  <c r="P3433" i="6" s="1"/>
  <c r="O3433" i="6" a="1"/>
  <c r="O3433" i="6" s="1"/>
  <c r="Q3429" i="6" a="1"/>
  <c r="Q3429" i="6" s="1"/>
  <c r="P3429" i="6" a="1"/>
  <c r="P3429" i="6" s="1"/>
  <c r="O3429" i="6" a="1"/>
  <c r="O3429" i="6" s="1"/>
  <c r="P3425" i="6" a="1"/>
  <c r="P3425" i="6" s="1"/>
  <c r="O3425" i="6" a="1"/>
  <c r="O3425" i="6" s="1"/>
  <c r="P3421" i="6" a="1"/>
  <c r="P3421" i="6" s="1"/>
  <c r="O3421" i="6" a="1"/>
  <c r="O3421" i="6" s="1"/>
  <c r="Q3417" i="6" a="1"/>
  <c r="Q3417" i="6" s="1"/>
  <c r="P3417" i="6" a="1"/>
  <c r="P3417" i="6" s="1"/>
  <c r="O3417" i="6" a="1"/>
  <c r="O3417" i="6" s="1"/>
  <c r="Q3413" i="6" a="1"/>
  <c r="Q3413" i="6" s="1"/>
  <c r="P3413" i="6" a="1"/>
  <c r="P3413" i="6" s="1"/>
  <c r="O3413" i="6" a="1"/>
  <c r="O3413" i="6" s="1"/>
  <c r="Q3409" i="6" a="1"/>
  <c r="Q3409" i="6" s="1"/>
  <c r="P3409" i="6" a="1"/>
  <c r="P3409" i="6" s="1"/>
  <c r="O3409" i="6" a="1"/>
  <c r="O3409" i="6" s="1"/>
  <c r="Q3405" i="6" a="1"/>
  <c r="Q3405" i="6" s="1"/>
  <c r="P3405" i="6" a="1"/>
  <c r="P3405" i="6" s="1"/>
  <c r="O3405" i="6" a="1"/>
  <c r="O3405" i="6" s="1"/>
  <c r="Q3401" i="6" a="1"/>
  <c r="Q3401" i="6" s="1"/>
  <c r="P3401" i="6" a="1"/>
  <c r="P3401" i="6" s="1"/>
  <c r="O3401" i="6" a="1"/>
  <c r="O3401" i="6" s="1"/>
  <c r="Q3397" i="6" a="1"/>
  <c r="Q3397" i="6" s="1"/>
  <c r="P3397" i="6" a="1"/>
  <c r="P3397" i="6" s="1"/>
  <c r="O3397" i="6" a="1"/>
  <c r="O3397" i="6" s="1"/>
  <c r="Q3393" i="6" a="1"/>
  <c r="Q3393" i="6" s="1"/>
  <c r="P3393" i="6" a="1"/>
  <c r="P3393" i="6" s="1"/>
  <c r="O3393" i="6" a="1"/>
  <c r="O3393" i="6" s="1"/>
  <c r="Q3389" i="6" a="1"/>
  <c r="Q3389" i="6" s="1"/>
  <c r="P3389" i="6" a="1"/>
  <c r="P3389" i="6" s="1"/>
  <c r="O3389" i="6" a="1"/>
  <c r="O3389" i="6" s="1"/>
  <c r="P3385" i="6" a="1"/>
  <c r="P3385" i="6" s="1"/>
  <c r="O3385" i="6" a="1"/>
  <c r="O3385" i="6" s="1"/>
  <c r="Q3381" i="6" a="1"/>
  <c r="Q3381" i="6" s="1"/>
  <c r="P3381" i="6" a="1"/>
  <c r="P3381" i="6" s="1"/>
  <c r="O3381" i="6" a="1"/>
  <c r="O3381" i="6" s="1"/>
  <c r="P3377" i="6" a="1"/>
  <c r="P3377" i="6" s="1"/>
  <c r="O3377" i="6" a="1"/>
  <c r="O3377" i="6" s="1"/>
  <c r="Q3373" i="6" a="1"/>
  <c r="Q3373" i="6" s="1"/>
  <c r="O3373" i="6" a="1"/>
  <c r="O3373" i="6" s="1"/>
  <c r="P3369" i="6" a="1"/>
  <c r="P3369" i="6" s="1"/>
  <c r="O3369" i="6" a="1"/>
  <c r="O3369" i="6" s="1"/>
  <c r="Q3365" i="6" a="1"/>
  <c r="Q3365" i="6" s="1"/>
  <c r="P3365" i="6" a="1"/>
  <c r="P3365" i="6" s="1"/>
  <c r="O3365" i="6" a="1"/>
  <c r="O3365" i="6" s="1"/>
  <c r="Q3361" i="6" a="1"/>
  <c r="Q3361" i="6" s="1"/>
  <c r="P3361" i="6" a="1"/>
  <c r="P3361" i="6" s="1"/>
  <c r="O3361" i="6" a="1"/>
  <c r="O3361" i="6" s="1"/>
  <c r="Q3357" i="6" a="1"/>
  <c r="Q3357" i="6" s="1"/>
  <c r="O3357" i="6" a="1"/>
  <c r="O3357" i="6" s="1"/>
  <c r="P3353" i="6" a="1"/>
  <c r="P3353" i="6" s="1"/>
  <c r="O3353" i="6" a="1"/>
  <c r="O3353" i="6" s="1"/>
  <c r="P3349" i="6" a="1"/>
  <c r="P3349" i="6" s="1"/>
  <c r="O3349" i="6" a="1"/>
  <c r="O3349" i="6" s="1"/>
  <c r="Q3345" i="6" a="1"/>
  <c r="Q3345" i="6" s="1"/>
  <c r="P3345" i="6" a="1"/>
  <c r="P3345" i="6" s="1"/>
  <c r="O3345" i="6" a="1"/>
  <c r="O3345" i="6" s="1"/>
  <c r="Q3341" i="6" a="1"/>
  <c r="Q3341" i="6" s="1"/>
  <c r="P3341" i="6" a="1"/>
  <c r="P3341" i="6" s="1"/>
  <c r="O3341" i="6" a="1"/>
  <c r="O3341" i="6" s="1"/>
  <c r="Q3337" i="6" a="1"/>
  <c r="Q3337" i="6" s="1"/>
  <c r="P3337" i="6" a="1"/>
  <c r="P3337" i="6" s="1"/>
  <c r="O3337" i="6" a="1"/>
  <c r="O3337" i="6" s="1"/>
  <c r="P3333" i="6" a="1"/>
  <c r="P3333" i="6" s="1"/>
  <c r="O3333" i="6" a="1"/>
  <c r="O3333" i="6" s="1"/>
  <c r="P3329" i="6" a="1"/>
  <c r="P3329" i="6" s="1"/>
  <c r="O3329" i="6" a="1"/>
  <c r="O3329" i="6" s="1"/>
  <c r="Q3325" i="6" a="1"/>
  <c r="Q3325" i="6" s="1"/>
  <c r="P3325" i="6" a="1"/>
  <c r="P3325" i="6" s="1"/>
  <c r="O3325" i="6" a="1"/>
  <c r="O3325" i="6" s="1"/>
  <c r="Q3321" i="6" a="1"/>
  <c r="Q3321" i="6" s="1"/>
  <c r="P3321" i="6" a="1"/>
  <c r="P3321" i="6" s="1"/>
  <c r="O3321" i="6" a="1"/>
  <c r="O3321" i="6" s="1"/>
  <c r="Q3317" i="6" a="1"/>
  <c r="Q3317" i="6" s="1"/>
  <c r="P3317" i="6" a="1"/>
  <c r="P3317" i="6" s="1"/>
  <c r="O3317" i="6" a="1"/>
  <c r="O3317" i="6" s="1"/>
  <c r="Q3313" i="6" a="1"/>
  <c r="Q3313" i="6" s="1"/>
  <c r="P3313" i="6" a="1"/>
  <c r="P3313" i="6" s="1"/>
  <c r="O3313" i="6" a="1"/>
  <c r="O3313" i="6" s="1"/>
  <c r="Q3309" i="6" a="1"/>
  <c r="Q3309" i="6" s="1"/>
  <c r="P3309" i="6" a="1"/>
  <c r="P3309" i="6" s="1"/>
  <c r="O3309" i="6" a="1"/>
  <c r="O3309" i="6" s="1"/>
  <c r="Q3305" i="6" a="1"/>
  <c r="Q3305" i="6" s="1"/>
  <c r="P3305" i="6" a="1"/>
  <c r="P3305" i="6" s="1"/>
  <c r="O3305" i="6" a="1"/>
  <c r="O3305" i="6" s="1"/>
  <c r="Q3301" i="6" a="1"/>
  <c r="Q3301" i="6" s="1"/>
  <c r="P3301" i="6" a="1"/>
  <c r="P3301" i="6" s="1"/>
  <c r="O3301" i="6" a="1"/>
  <c r="O3301" i="6" s="1"/>
  <c r="Q3297" i="6" a="1"/>
  <c r="Q3297" i="6" s="1"/>
  <c r="P3297" i="6" a="1"/>
  <c r="P3297" i="6" s="1"/>
  <c r="O3297" i="6" a="1"/>
  <c r="O3297" i="6" s="1"/>
  <c r="Q3293" i="6" a="1"/>
  <c r="Q3293" i="6" s="1"/>
  <c r="P3293" i="6" a="1"/>
  <c r="P3293" i="6" s="1"/>
  <c r="O3293" i="6" a="1"/>
  <c r="O3293" i="6" s="1"/>
  <c r="Q3289" i="6" a="1"/>
  <c r="Q3289" i="6" s="1"/>
  <c r="P3289" i="6" a="1"/>
  <c r="P3289" i="6" s="1"/>
  <c r="O3289" i="6" a="1"/>
  <c r="O3289" i="6" s="1"/>
  <c r="Q3285" i="6" a="1"/>
  <c r="Q3285" i="6" s="1"/>
  <c r="P3285" i="6" a="1"/>
  <c r="P3285" i="6" s="1"/>
  <c r="O3285" i="6" a="1"/>
  <c r="O3285" i="6" s="1"/>
  <c r="Q3281" i="6" a="1"/>
  <c r="Q3281" i="6" s="1"/>
  <c r="P3281" i="6" a="1"/>
  <c r="P3281" i="6" s="1"/>
  <c r="O3281" i="6" a="1"/>
  <c r="O3281" i="6" s="1"/>
  <c r="Q3277" i="6" a="1"/>
  <c r="Q3277" i="6" s="1"/>
  <c r="P3277" i="6" a="1"/>
  <c r="P3277" i="6" s="1"/>
  <c r="O3277" i="6" a="1"/>
  <c r="O3277" i="6" s="1"/>
  <c r="Q3273" i="6" a="1"/>
  <c r="Q3273" i="6" s="1"/>
  <c r="P3273" i="6" a="1"/>
  <c r="P3273" i="6" s="1"/>
  <c r="O3273" i="6" a="1"/>
  <c r="O3273" i="6" s="1"/>
  <c r="Q3269" i="6" a="1"/>
  <c r="Q3269" i="6" s="1"/>
  <c r="P3269" i="6" a="1"/>
  <c r="P3269" i="6" s="1"/>
  <c r="O3269" i="6" a="1"/>
  <c r="O3269" i="6" s="1"/>
  <c r="Q3265" i="6" a="1"/>
  <c r="Q3265" i="6" s="1"/>
  <c r="P3265" i="6" a="1"/>
  <c r="P3265" i="6" s="1"/>
  <c r="O3265" i="6" a="1"/>
  <c r="O3265" i="6" s="1"/>
  <c r="Q3261" i="6" a="1"/>
  <c r="Q3261" i="6" s="1"/>
  <c r="P3261" i="6" a="1"/>
  <c r="P3261" i="6" s="1"/>
  <c r="O3261" i="6" a="1"/>
  <c r="O3261" i="6" s="1"/>
  <c r="Q3257" i="6" a="1"/>
  <c r="Q3257" i="6" s="1"/>
  <c r="P3257" i="6" a="1"/>
  <c r="P3257" i="6" s="1"/>
  <c r="O3257" i="6" a="1"/>
  <c r="O3257" i="6" s="1"/>
  <c r="P3253" i="6" a="1"/>
  <c r="P3253" i="6" s="1"/>
  <c r="O3253" i="6" a="1"/>
  <c r="O3253" i="6" s="1"/>
  <c r="Q3249" i="6" a="1"/>
  <c r="Q3249" i="6" s="1"/>
  <c r="P3249" i="6" a="1"/>
  <c r="P3249" i="6" s="1"/>
  <c r="O3249" i="6" a="1"/>
  <c r="O3249" i="6" s="1"/>
  <c r="Q3245" i="6" a="1"/>
  <c r="Q3245" i="6" s="1"/>
  <c r="O3245" i="6" a="1"/>
  <c r="O3245" i="6" s="1"/>
  <c r="P3241" i="6" a="1"/>
  <c r="P3241" i="6" s="1"/>
  <c r="O3241" i="6" a="1"/>
  <c r="O3241" i="6" s="1"/>
  <c r="Q3237" i="6" a="1"/>
  <c r="Q3237" i="6" s="1"/>
  <c r="P3237" i="6" a="1"/>
  <c r="P3237" i="6" s="1"/>
  <c r="O3237" i="6" a="1"/>
  <c r="O3237" i="6" s="1"/>
  <c r="P3233" i="6" a="1"/>
  <c r="P3233" i="6" s="1"/>
  <c r="O3233" i="6" a="1"/>
  <c r="O3233" i="6" s="1"/>
  <c r="O3229" i="6" a="1"/>
  <c r="O3229" i="6" s="1"/>
  <c r="Q3225" i="6" a="1"/>
  <c r="Q3225" i="6" s="1"/>
  <c r="O3225" i="6" a="1"/>
  <c r="O3225" i="6" s="1"/>
  <c r="Q3221" i="6" a="1"/>
  <c r="Q3221" i="6" s="1"/>
  <c r="P3221" i="6" a="1"/>
  <c r="P3221" i="6" s="1"/>
  <c r="O3221" i="6" a="1"/>
  <c r="O3221" i="6" s="1"/>
  <c r="Q3217" i="6" a="1"/>
  <c r="Q3217" i="6" s="1"/>
  <c r="P3217" i="6" a="1"/>
  <c r="P3217" i="6" s="1"/>
  <c r="O3217" i="6" a="1"/>
  <c r="O3217" i="6" s="1"/>
  <c r="P3213" i="6" a="1"/>
  <c r="P3213" i="6" s="1"/>
  <c r="O3213" i="6" a="1"/>
  <c r="O3213" i="6" s="1"/>
  <c r="P3209" i="6" a="1"/>
  <c r="P3209" i="6" s="1"/>
  <c r="O3209" i="6" a="1"/>
  <c r="O3209" i="6" s="1"/>
  <c r="Q3205" i="6" a="1"/>
  <c r="Q3205" i="6" s="1"/>
  <c r="P3205" i="6" a="1"/>
  <c r="P3205" i="6" s="1"/>
  <c r="O3205" i="6" a="1"/>
  <c r="O3205" i="6" s="1"/>
  <c r="O3201" i="6" a="1"/>
  <c r="O3201" i="6" s="1"/>
  <c r="O3197" i="6" a="1"/>
  <c r="O3197" i="6" s="1"/>
  <c r="O3193" i="6" a="1"/>
  <c r="O3193" i="6" s="1"/>
  <c r="Q3189" i="6" a="1"/>
  <c r="Q3189" i="6" s="1"/>
  <c r="P3189" i="6" a="1"/>
  <c r="P3189" i="6" s="1"/>
  <c r="O3189" i="6" a="1"/>
  <c r="O3189" i="6" s="1"/>
  <c r="Q3185" i="6" a="1"/>
  <c r="Q3185" i="6" s="1"/>
  <c r="P3185" i="6" a="1"/>
  <c r="P3185" i="6" s="1"/>
  <c r="O3185" i="6" a="1"/>
  <c r="O3185" i="6" s="1"/>
  <c r="P3181" i="6" a="1"/>
  <c r="P3181" i="6" s="1"/>
  <c r="O3181" i="6" a="1"/>
  <c r="O3181" i="6" s="1"/>
  <c r="Q3177" i="6" a="1"/>
  <c r="Q3177" i="6" s="1"/>
  <c r="P3177" i="6" a="1"/>
  <c r="P3177" i="6" s="1"/>
  <c r="O3177" i="6" a="1"/>
  <c r="O3177" i="6" s="1"/>
  <c r="Q3173" i="6" a="1"/>
  <c r="Q3173" i="6" s="1"/>
  <c r="O3173" i="6" a="1"/>
  <c r="O3173" i="6" s="1"/>
  <c r="P3169" i="6" a="1"/>
  <c r="P3169" i="6" s="1"/>
  <c r="O3169" i="6" a="1"/>
  <c r="O3169" i="6" s="1"/>
  <c r="Q3165" i="6" a="1"/>
  <c r="Q3165" i="6" s="1"/>
  <c r="P3165" i="6" a="1"/>
  <c r="P3165" i="6" s="1"/>
  <c r="O3165" i="6" a="1"/>
  <c r="O3165" i="6" s="1"/>
  <c r="Q3161" i="6" a="1"/>
  <c r="Q3161" i="6" s="1"/>
  <c r="P3161" i="6" a="1"/>
  <c r="P3161" i="6" s="1"/>
  <c r="O3161" i="6" a="1"/>
  <c r="O3161" i="6" s="1"/>
  <c r="P3157" i="6" a="1"/>
  <c r="P3157" i="6" s="1"/>
  <c r="O3157" i="6" a="1"/>
  <c r="O3157" i="6" s="1"/>
  <c r="Q3153" i="6" a="1"/>
  <c r="Q3153" i="6" s="1"/>
  <c r="P3153" i="6" a="1"/>
  <c r="P3153" i="6" s="1"/>
  <c r="O3153" i="6" a="1"/>
  <c r="O3153" i="6" s="1"/>
  <c r="P3149" i="6" a="1"/>
  <c r="P3149" i="6" s="1"/>
  <c r="O3149" i="6" a="1"/>
  <c r="O3149" i="6" s="1"/>
  <c r="Q3145" i="6" a="1"/>
  <c r="Q3145" i="6" s="1"/>
  <c r="P3145" i="6" a="1"/>
  <c r="P3145" i="6" s="1"/>
  <c r="O3145" i="6" a="1"/>
  <c r="O3145" i="6" s="1"/>
  <c r="Q3141" i="6" a="1"/>
  <c r="Q3141" i="6" s="1"/>
  <c r="P3141" i="6" a="1"/>
  <c r="P3141" i="6" s="1"/>
  <c r="O3141" i="6" a="1"/>
  <c r="O3141" i="6" s="1"/>
  <c r="Q3137" i="6" a="1"/>
  <c r="Q3137" i="6" s="1"/>
  <c r="P3137" i="6" a="1"/>
  <c r="P3137" i="6" s="1"/>
  <c r="O3137" i="6" a="1"/>
  <c r="O3137" i="6" s="1"/>
  <c r="P3133" i="6" a="1"/>
  <c r="P3133" i="6" s="1"/>
  <c r="O3133" i="6" a="1"/>
  <c r="O3133" i="6" s="1"/>
  <c r="Q3129" i="6" a="1"/>
  <c r="Q3129" i="6" s="1"/>
  <c r="P3129" i="6" a="1"/>
  <c r="P3129" i="6" s="1"/>
  <c r="O3129" i="6" a="1"/>
  <c r="O3129" i="6" s="1"/>
  <c r="Q3125" i="6" a="1"/>
  <c r="Q3125" i="6" s="1"/>
  <c r="O3125" i="6" a="1"/>
  <c r="O3125" i="6" s="1"/>
  <c r="Q3121" i="6" a="1"/>
  <c r="Q3121" i="6" s="1"/>
  <c r="P3121" i="6" a="1"/>
  <c r="P3121" i="6" s="1"/>
  <c r="O3121" i="6" a="1"/>
  <c r="O3121" i="6" s="1"/>
  <c r="Q3117" i="6" a="1"/>
  <c r="Q3117" i="6" s="1"/>
  <c r="P3117" i="6" a="1"/>
  <c r="P3117" i="6" s="1"/>
  <c r="O3117" i="6" a="1"/>
  <c r="O3117" i="6" s="1"/>
  <c r="Q3113" i="6" a="1"/>
  <c r="Q3113" i="6" s="1"/>
  <c r="P3113" i="6" a="1"/>
  <c r="P3113" i="6" s="1"/>
  <c r="O3113" i="6" a="1"/>
  <c r="O3113" i="6" s="1"/>
  <c r="Q3109" i="6" a="1"/>
  <c r="Q3109" i="6" s="1"/>
  <c r="P3109" i="6" a="1"/>
  <c r="P3109" i="6" s="1"/>
  <c r="O3109" i="6" a="1"/>
  <c r="O3109" i="6" s="1"/>
  <c r="Q3105" i="6" a="1"/>
  <c r="Q3105" i="6" s="1"/>
  <c r="P3105" i="6" a="1"/>
  <c r="P3105" i="6" s="1"/>
  <c r="O3105" i="6" a="1"/>
  <c r="O3105" i="6" s="1"/>
  <c r="Q3101" i="6" a="1"/>
  <c r="Q3101" i="6" s="1"/>
  <c r="P3101" i="6" a="1"/>
  <c r="P3101" i="6" s="1"/>
  <c r="O3101" i="6" a="1"/>
  <c r="O3101" i="6" s="1"/>
  <c r="P3097" i="6" a="1"/>
  <c r="P3097" i="6" s="1"/>
  <c r="O3097" i="6" a="1"/>
  <c r="O3097" i="6" s="1"/>
  <c r="Q3093" i="6" a="1"/>
  <c r="Q3093" i="6" s="1"/>
  <c r="P3093" i="6" a="1"/>
  <c r="P3093" i="6" s="1"/>
  <c r="O3093" i="6" a="1"/>
  <c r="O3093" i="6" s="1"/>
  <c r="P3089" i="6" a="1"/>
  <c r="P3089" i="6" s="1"/>
  <c r="O3089" i="6" a="1"/>
  <c r="O3089" i="6" s="1"/>
  <c r="P3085" i="6" a="1"/>
  <c r="P3085" i="6" s="1"/>
  <c r="O3085" i="6" a="1"/>
  <c r="O3085" i="6" s="1"/>
  <c r="Q3081" i="6" a="1"/>
  <c r="Q3081" i="6" s="1"/>
  <c r="P3081" i="6" a="1"/>
  <c r="P3081" i="6" s="1"/>
  <c r="O3081" i="6" a="1"/>
  <c r="O3081" i="6" s="1"/>
  <c r="Q3077" i="6" a="1"/>
  <c r="Q3077" i="6" s="1"/>
  <c r="P3077" i="6" a="1"/>
  <c r="P3077" i="6" s="1"/>
  <c r="O3077" i="6" a="1"/>
  <c r="O3077" i="6" s="1"/>
  <c r="Q3073" i="6" a="1"/>
  <c r="Q3073" i="6" s="1"/>
  <c r="P3073" i="6" a="1"/>
  <c r="P3073" i="6" s="1"/>
  <c r="O3073" i="6" a="1"/>
  <c r="O3073" i="6" s="1"/>
  <c r="Q3069" i="6" a="1"/>
  <c r="Q3069" i="6" s="1"/>
  <c r="P3069" i="6" a="1"/>
  <c r="P3069" i="6" s="1"/>
  <c r="O3069" i="6" a="1"/>
  <c r="O3069" i="6" s="1"/>
  <c r="Q3065" i="6" a="1"/>
  <c r="Q3065" i="6" s="1"/>
  <c r="P3065" i="6" a="1"/>
  <c r="P3065" i="6" s="1"/>
  <c r="O3065" i="6" a="1"/>
  <c r="O3065" i="6" s="1"/>
  <c r="Q3061" i="6" a="1"/>
  <c r="Q3061" i="6" s="1"/>
  <c r="P3061" i="6" a="1"/>
  <c r="P3061" i="6" s="1"/>
  <c r="O3061" i="6" a="1"/>
  <c r="O3061" i="6" s="1"/>
  <c r="Q3057" i="6" a="1"/>
  <c r="Q3057" i="6" s="1"/>
  <c r="P3057" i="6" a="1"/>
  <c r="P3057" i="6" s="1"/>
  <c r="O3057" i="6" a="1"/>
  <c r="O3057" i="6" s="1"/>
  <c r="Q3053" i="6" a="1"/>
  <c r="Q3053" i="6" s="1"/>
  <c r="P3053" i="6" a="1"/>
  <c r="P3053" i="6" s="1"/>
  <c r="O3053" i="6" a="1"/>
  <c r="O3053" i="6" s="1"/>
  <c r="Q3049" i="6" a="1"/>
  <c r="Q3049" i="6" s="1"/>
  <c r="P3049" i="6" a="1"/>
  <c r="P3049" i="6" s="1"/>
  <c r="O3049" i="6" a="1"/>
  <c r="O3049" i="6" s="1"/>
  <c r="Q3045" i="6" a="1"/>
  <c r="Q3045" i="6" s="1"/>
  <c r="P3045" i="6" a="1"/>
  <c r="P3045" i="6" s="1"/>
  <c r="O3045" i="6" a="1"/>
  <c r="O3045" i="6" s="1"/>
  <c r="Q3041" i="6" a="1"/>
  <c r="Q3041" i="6" s="1"/>
  <c r="O3041" i="6" a="1"/>
  <c r="O3041" i="6" s="1"/>
  <c r="Q3037" i="6" a="1"/>
  <c r="Q3037" i="6" s="1"/>
  <c r="P3037" i="6" a="1"/>
  <c r="P3037" i="6" s="1"/>
  <c r="O3037" i="6" a="1"/>
  <c r="O3037" i="6" s="1"/>
  <c r="P3033" i="6" a="1"/>
  <c r="P3033" i="6" s="1"/>
  <c r="O3033" i="6" a="1"/>
  <c r="O3033" i="6" s="1"/>
  <c r="P3029" i="6" a="1"/>
  <c r="P3029" i="6" s="1"/>
  <c r="O3029" i="6" a="1"/>
  <c r="O3029" i="6" s="1"/>
  <c r="Q3025" i="6" a="1"/>
  <c r="Q3025" i="6" s="1"/>
  <c r="P3025" i="6" a="1"/>
  <c r="P3025" i="6" s="1"/>
  <c r="O3025" i="6" a="1"/>
  <c r="O3025" i="6" s="1"/>
  <c r="O3021" i="6" a="1"/>
  <c r="O3021" i="6" s="1"/>
  <c r="Q3017" i="6" a="1"/>
  <c r="Q3017" i="6" s="1"/>
  <c r="P3017" i="6" a="1"/>
  <c r="P3017" i="6" s="1"/>
  <c r="O3017" i="6" a="1"/>
  <c r="O3017" i="6" s="1"/>
  <c r="Q3013" i="6" a="1"/>
  <c r="Q3013" i="6" s="1"/>
  <c r="P3013" i="6" a="1"/>
  <c r="P3013" i="6" s="1"/>
  <c r="O3013" i="6" a="1"/>
  <c r="O3013" i="6" s="1"/>
  <c r="Q3009" i="6" a="1"/>
  <c r="Q3009" i="6" s="1"/>
  <c r="P3009" i="6" a="1"/>
  <c r="P3009" i="6" s="1"/>
  <c r="O3009" i="6" a="1"/>
  <c r="O3009" i="6" s="1"/>
  <c r="Q3005" i="6" a="1"/>
  <c r="Q3005" i="6" s="1"/>
  <c r="P3005" i="6" a="1"/>
  <c r="P3005" i="6" s="1"/>
  <c r="O3005" i="6" a="1"/>
  <c r="O3005" i="6" s="1"/>
  <c r="Q3001" i="6" a="1"/>
  <c r="Q3001" i="6" s="1"/>
  <c r="P3001" i="6" a="1"/>
  <c r="P3001" i="6" s="1"/>
  <c r="O3001" i="6" a="1"/>
  <c r="O3001" i="6" s="1"/>
  <c r="Q2997" i="6" a="1"/>
  <c r="Q2997" i="6" s="1"/>
  <c r="P2997" i="6" a="1"/>
  <c r="P2997" i="6" s="1"/>
  <c r="O2997" i="6" a="1"/>
  <c r="O2997" i="6" s="1"/>
  <c r="Q2993" i="6" a="1"/>
  <c r="Q2993" i="6" s="1"/>
  <c r="P2993" i="6" a="1"/>
  <c r="P2993" i="6" s="1"/>
  <c r="O2993" i="6" a="1"/>
  <c r="O2993" i="6" s="1"/>
  <c r="Q2989" i="6" a="1"/>
  <c r="Q2989" i="6" s="1"/>
  <c r="O2989" i="6" a="1"/>
  <c r="O2989" i="6" s="1"/>
  <c r="O2985" i="6" a="1"/>
  <c r="O2985" i="6" s="1"/>
  <c r="P2981" i="6" a="1"/>
  <c r="P2981" i="6" s="1"/>
  <c r="O2981" i="6" a="1"/>
  <c r="O2981" i="6" s="1"/>
  <c r="Q2977" i="6" a="1"/>
  <c r="Q2977" i="6" s="1"/>
  <c r="P2977" i="6" a="1"/>
  <c r="P2977" i="6" s="1"/>
  <c r="O2977" i="6" a="1"/>
  <c r="O2977" i="6" s="1"/>
  <c r="Q2973" i="6" a="1"/>
  <c r="Q2973" i="6" s="1"/>
  <c r="P2973" i="6" a="1"/>
  <c r="P2973" i="6" s="1"/>
  <c r="O2973" i="6" a="1"/>
  <c r="O2973" i="6" s="1"/>
  <c r="Q2969" i="6" a="1"/>
  <c r="Q2969" i="6" s="1"/>
  <c r="P2969" i="6" a="1"/>
  <c r="P2969" i="6" s="1"/>
  <c r="O2969" i="6" a="1"/>
  <c r="O2969" i="6" s="1"/>
  <c r="Q2965" i="6" a="1"/>
  <c r="Q2965" i="6" s="1"/>
  <c r="O2965" i="6" a="1"/>
  <c r="O2965" i="6" s="1"/>
  <c r="Q2961" i="6" a="1"/>
  <c r="Q2961" i="6" s="1"/>
  <c r="P2961" i="6" a="1"/>
  <c r="P2961" i="6" s="1"/>
  <c r="O2961" i="6" a="1"/>
  <c r="O2961" i="6" s="1"/>
  <c r="P2957" i="6" a="1"/>
  <c r="P2957" i="6" s="1"/>
  <c r="O2957" i="6" a="1"/>
  <c r="O2957" i="6" s="1"/>
  <c r="P2953" i="6" a="1"/>
  <c r="P2953" i="6" s="1"/>
  <c r="O2953" i="6" a="1"/>
  <c r="O2953" i="6" s="1"/>
  <c r="P2949" i="6" a="1"/>
  <c r="P2949" i="6" s="1"/>
  <c r="O2949" i="6" a="1"/>
  <c r="O2949" i="6" s="1"/>
  <c r="Q2945" i="6" a="1"/>
  <c r="Q2945" i="6" s="1"/>
  <c r="P2945" i="6" a="1"/>
  <c r="P2945" i="6" s="1"/>
  <c r="O2945" i="6" a="1"/>
  <c r="O2945" i="6" s="1"/>
  <c r="Q2941" i="6" a="1"/>
  <c r="Q2941" i="6" s="1"/>
  <c r="P2941" i="6" a="1"/>
  <c r="P2941" i="6" s="1"/>
  <c r="O2941" i="6" a="1"/>
  <c r="O2941" i="6" s="1"/>
  <c r="Q2937" i="6" a="1"/>
  <c r="Q2937" i="6" s="1"/>
  <c r="P2937" i="6" a="1"/>
  <c r="P2937" i="6" s="1"/>
  <c r="O2937" i="6" a="1"/>
  <c r="O2937" i="6" s="1"/>
  <c r="Q2933" i="6" a="1"/>
  <c r="Q2933" i="6" s="1"/>
  <c r="P2933" i="6" a="1"/>
  <c r="P2933" i="6" s="1"/>
  <c r="O2933" i="6" a="1"/>
  <c r="O2933" i="6" s="1"/>
  <c r="Q2929" i="6" a="1"/>
  <c r="Q2929" i="6" s="1"/>
  <c r="P2929" i="6" a="1"/>
  <c r="P2929" i="6" s="1"/>
  <c r="O2929" i="6" a="1"/>
  <c r="O2929" i="6" s="1"/>
  <c r="Q2925" i="6" a="1"/>
  <c r="Q2925" i="6" s="1"/>
  <c r="P2925" i="6" a="1"/>
  <c r="P2925" i="6" s="1"/>
  <c r="O2925" i="6" a="1"/>
  <c r="O2925" i="6" s="1"/>
  <c r="Q2921" i="6" a="1"/>
  <c r="Q2921" i="6" s="1"/>
  <c r="P2921" i="6" a="1"/>
  <c r="P2921" i="6" s="1"/>
  <c r="O2921" i="6" a="1"/>
  <c r="O2921" i="6" s="1"/>
  <c r="P2917" i="6" a="1"/>
  <c r="P2917" i="6" s="1"/>
  <c r="O2917" i="6" a="1"/>
  <c r="O2917" i="6" s="1"/>
  <c r="Q2913" i="6" a="1"/>
  <c r="Q2913" i="6" s="1"/>
  <c r="P2913" i="6" a="1"/>
  <c r="P2913" i="6" s="1"/>
  <c r="O2913" i="6" a="1"/>
  <c r="O2913" i="6" s="1"/>
  <c r="P2909" i="6" a="1"/>
  <c r="P2909" i="6" s="1"/>
  <c r="O2909" i="6" a="1"/>
  <c r="O2909" i="6" s="1"/>
  <c r="P2905" i="6" a="1"/>
  <c r="P2905" i="6" s="1"/>
  <c r="O2905" i="6" a="1"/>
  <c r="O2905" i="6" s="1"/>
  <c r="Q2901" i="6" a="1"/>
  <c r="Q2901" i="6" s="1"/>
  <c r="P2901" i="6" a="1"/>
  <c r="P2901" i="6" s="1"/>
  <c r="O2901" i="6" a="1"/>
  <c r="O2901" i="6" s="1"/>
  <c r="Q2897" i="6" a="1"/>
  <c r="Q2897" i="6" s="1"/>
  <c r="P2897" i="6" a="1"/>
  <c r="P2897" i="6" s="1"/>
  <c r="O2897" i="6" a="1"/>
  <c r="O2897" i="6" s="1"/>
  <c r="Q2893" i="6" a="1"/>
  <c r="Q2893" i="6" s="1"/>
  <c r="P2893" i="6" a="1"/>
  <c r="P2893" i="6" s="1"/>
  <c r="O2893" i="6" a="1"/>
  <c r="O2893" i="6" s="1"/>
  <c r="Q2889" i="6" a="1"/>
  <c r="Q2889" i="6" s="1"/>
  <c r="P2889" i="6" a="1"/>
  <c r="P2889" i="6" s="1"/>
  <c r="O2889" i="6" a="1"/>
  <c r="O2889" i="6" s="1"/>
  <c r="Q2885" i="6" a="1"/>
  <c r="Q2885" i="6" s="1"/>
  <c r="P2885" i="6" a="1"/>
  <c r="P2885" i="6" s="1"/>
  <c r="O2885" i="6" a="1"/>
  <c r="O2885" i="6" s="1"/>
  <c r="P2881" i="6" a="1"/>
  <c r="P2881" i="6" s="1"/>
  <c r="O2881" i="6" a="1"/>
  <c r="O2881" i="6" s="1"/>
  <c r="Q2877" i="6" a="1"/>
  <c r="Q2877" i="6" s="1"/>
  <c r="P2877" i="6" a="1"/>
  <c r="P2877" i="6" s="1"/>
  <c r="O2877" i="6" a="1"/>
  <c r="O2877" i="6" s="1"/>
  <c r="Q2873" i="6" a="1"/>
  <c r="Q2873" i="6" s="1"/>
  <c r="P2873" i="6" a="1"/>
  <c r="P2873" i="6" s="1"/>
  <c r="O2873" i="6" a="1"/>
  <c r="O2873" i="6" s="1"/>
  <c r="Q2869" i="6" a="1"/>
  <c r="Q2869" i="6" s="1"/>
  <c r="O2869" i="6" a="1"/>
  <c r="O2869" i="6" s="1"/>
  <c r="Q2865" i="6" a="1"/>
  <c r="Q2865" i="6" s="1"/>
  <c r="P2865" i="6" a="1"/>
  <c r="P2865" i="6" s="1"/>
  <c r="O2865" i="6" a="1"/>
  <c r="O2865" i="6" s="1"/>
  <c r="Q2861" i="6" a="1"/>
  <c r="Q2861" i="6" s="1"/>
  <c r="P2861" i="6" a="1"/>
  <c r="P2861" i="6" s="1"/>
  <c r="O2861" i="6" a="1"/>
  <c r="O2861" i="6" s="1"/>
  <c r="P2857" i="6" a="1"/>
  <c r="P2857" i="6" s="1"/>
  <c r="O2857" i="6" a="1"/>
  <c r="O2857" i="6" s="1"/>
  <c r="O2853" i="6" a="1"/>
  <c r="O2853" i="6" s="1"/>
  <c r="Q2849" i="6" a="1"/>
  <c r="Q2849" i="6" s="1"/>
  <c r="P2849" i="6" a="1"/>
  <c r="P2849" i="6" s="1"/>
  <c r="O2849" i="6" a="1"/>
  <c r="O2849" i="6" s="1"/>
  <c r="Q2845" i="6" a="1"/>
  <c r="Q2845" i="6" s="1"/>
  <c r="O2845" i="6" a="1"/>
  <c r="O2845" i="6" s="1"/>
  <c r="P2841" i="6" a="1"/>
  <c r="P2841" i="6" s="1"/>
  <c r="O2841" i="6" a="1"/>
  <c r="O2841" i="6" s="1"/>
  <c r="Q2837" i="6" a="1"/>
  <c r="Q2837" i="6" s="1"/>
  <c r="P2837" i="6" a="1"/>
  <c r="P2837" i="6" s="1"/>
  <c r="O2837" i="6" a="1"/>
  <c r="O2837" i="6" s="1"/>
  <c r="Q2833" i="6" a="1"/>
  <c r="Q2833" i="6" s="1"/>
  <c r="P2833" i="6" a="1"/>
  <c r="P2833" i="6" s="1"/>
  <c r="O2833" i="6" a="1"/>
  <c r="O2833" i="6" s="1"/>
  <c r="P2829" i="6" a="1"/>
  <c r="P2829" i="6" s="1"/>
  <c r="O2829" i="6" a="1"/>
  <c r="O2829" i="6" s="1"/>
  <c r="Q2825" i="6" a="1"/>
  <c r="Q2825" i="6" s="1"/>
  <c r="P2825" i="6" a="1"/>
  <c r="P2825" i="6" s="1"/>
  <c r="O2825" i="6" a="1"/>
  <c r="O2825" i="6" s="1"/>
  <c r="Q2821" i="6" a="1"/>
  <c r="Q2821" i="6" s="1"/>
  <c r="P2821" i="6" a="1"/>
  <c r="P2821" i="6" s="1"/>
  <c r="O2821" i="6" a="1"/>
  <c r="O2821" i="6" s="1"/>
  <c r="Q2817" i="6" a="1"/>
  <c r="Q2817" i="6" s="1"/>
  <c r="P2817" i="6" a="1"/>
  <c r="P2817" i="6" s="1"/>
  <c r="O2817" i="6" a="1"/>
  <c r="O2817" i="6" s="1"/>
  <c r="Q2813" i="6" a="1"/>
  <c r="Q2813" i="6" s="1"/>
  <c r="P2813" i="6" a="1"/>
  <c r="P2813" i="6" s="1"/>
  <c r="O2813" i="6" a="1"/>
  <c r="O2813" i="6" s="1"/>
  <c r="P2809" i="6" a="1"/>
  <c r="P2809" i="6" s="1"/>
  <c r="O2809" i="6" a="1"/>
  <c r="O2809" i="6" s="1"/>
  <c r="Q2805" i="6" a="1"/>
  <c r="Q2805" i="6" s="1"/>
  <c r="P2805" i="6" a="1"/>
  <c r="P2805" i="6" s="1"/>
  <c r="O2805" i="6" a="1"/>
  <c r="O2805" i="6" s="1"/>
  <c r="Q2801" i="6" a="1"/>
  <c r="Q2801" i="6" s="1"/>
  <c r="P2801" i="6" a="1"/>
  <c r="P2801" i="6" s="1"/>
  <c r="O2801" i="6" a="1"/>
  <c r="O2801" i="6" s="1"/>
  <c r="Q2797" i="6" a="1"/>
  <c r="Q2797" i="6" s="1"/>
  <c r="P2797" i="6" a="1"/>
  <c r="P2797" i="6" s="1"/>
  <c r="O2797" i="6" a="1"/>
  <c r="O2797" i="6" s="1"/>
  <c r="Q2793" i="6" a="1"/>
  <c r="Q2793" i="6" s="1"/>
  <c r="P2793" i="6" a="1"/>
  <c r="P2793" i="6" s="1"/>
  <c r="O2793" i="6" a="1"/>
  <c r="O2793" i="6" s="1"/>
  <c r="P2789" i="6" a="1"/>
  <c r="P2789" i="6" s="1"/>
  <c r="O2789" i="6" a="1"/>
  <c r="O2789" i="6" s="1"/>
  <c r="Q2785" i="6" a="1"/>
  <c r="Q2785" i="6" s="1"/>
  <c r="P2785" i="6" a="1"/>
  <c r="P2785" i="6" s="1"/>
  <c r="O2785" i="6" a="1"/>
  <c r="O2785" i="6" s="1"/>
  <c r="Q2781" i="6" a="1"/>
  <c r="Q2781" i="6" s="1"/>
  <c r="P2781" i="6" a="1"/>
  <c r="P2781" i="6" s="1"/>
  <c r="O2781" i="6" a="1"/>
  <c r="O2781" i="6" s="1"/>
  <c r="P2777" i="6" a="1"/>
  <c r="P2777" i="6" s="1"/>
  <c r="O2777" i="6" a="1"/>
  <c r="O2777" i="6" s="1"/>
  <c r="Q2773" i="6" a="1"/>
  <c r="Q2773" i="6" s="1"/>
  <c r="P2773" i="6" a="1"/>
  <c r="P2773" i="6" s="1"/>
  <c r="O2773" i="6" a="1"/>
  <c r="O2773" i="6" s="1"/>
  <c r="Q2769" i="6" a="1"/>
  <c r="Q2769" i="6" s="1"/>
  <c r="P2769" i="6" a="1"/>
  <c r="P2769" i="6" s="1"/>
  <c r="O2769" i="6" a="1"/>
  <c r="O2769" i="6" s="1"/>
  <c r="Q2765" i="6" a="1"/>
  <c r="Q2765" i="6" s="1"/>
  <c r="P2765" i="6" a="1"/>
  <c r="P2765" i="6" s="1"/>
  <c r="O2765" i="6" a="1"/>
  <c r="O2765" i="6" s="1"/>
  <c r="Q2761" i="6" a="1"/>
  <c r="Q2761" i="6" s="1"/>
  <c r="P2761" i="6" a="1"/>
  <c r="P2761" i="6" s="1"/>
  <c r="O2761" i="6" a="1"/>
  <c r="O2761" i="6" s="1"/>
  <c r="P2757" i="6" a="1"/>
  <c r="P2757" i="6" s="1"/>
  <c r="O2757" i="6" a="1"/>
  <c r="O2757" i="6" s="1"/>
  <c r="O2753" i="6" a="1"/>
  <c r="O2753" i="6" s="1"/>
  <c r="Q2749" i="6" a="1"/>
  <c r="Q2749" i="6" s="1"/>
  <c r="P2749" i="6" a="1"/>
  <c r="P2749" i="6" s="1"/>
  <c r="O2749" i="6" a="1"/>
  <c r="O2749" i="6" s="1"/>
  <c r="P2745" i="6" a="1"/>
  <c r="P2745" i="6" s="1"/>
  <c r="O2745" i="6" a="1"/>
  <c r="O2745" i="6" s="1"/>
  <c r="P2741" i="6" a="1"/>
  <c r="P2741" i="6" s="1"/>
  <c r="O2741" i="6" a="1"/>
  <c r="O2741" i="6" s="1"/>
  <c r="Q2737" i="6" a="1"/>
  <c r="Q2737" i="6" s="1"/>
  <c r="P2737" i="6" a="1"/>
  <c r="P2737" i="6" s="1"/>
  <c r="O2737" i="6" a="1"/>
  <c r="O2737" i="6" s="1"/>
  <c r="Q2733" i="6" a="1"/>
  <c r="Q2733" i="6" s="1"/>
  <c r="P2733" i="6" a="1"/>
  <c r="P2733" i="6" s="1"/>
  <c r="O2733" i="6" a="1"/>
  <c r="O2733" i="6" s="1"/>
  <c r="Q2729" i="6" a="1"/>
  <c r="Q2729" i="6" s="1"/>
  <c r="P2729" i="6" a="1"/>
  <c r="P2729" i="6" s="1"/>
  <c r="O2729" i="6" a="1"/>
  <c r="O2729" i="6" s="1"/>
  <c r="Q2725" i="6" a="1"/>
  <c r="Q2725" i="6" s="1"/>
  <c r="P2725" i="6" a="1"/>
  <c r="P2725" i="6" s="1"/>
  <c r="O2725" i="6" a="1"/>
  <c r="O2725" i="6" s="1"/>
  <c r="Q2721" i="6" a="1"/>
  <c r="Q2721" i="6" s="1"/>
  <c r="P2721" i="6" a="1"/>
  <c r="P2721" i="6" s="1"/>
  <c r="O2721" i="6" a="1"/>
  <c r="O2721" i="6" s="1"/>
  <c r="Q2717" i="6" a="1"/>
  <c r="Q2717" i="6" s="1"/>
  <c r="O2717" i="6" a="1"/>
  <c r="O2717" i="6" s="1"/>
  <c r="Q2713" i="6" a="1"/>
  <c r="Q2713" i="6" s="1"/>
  <c r="P2713" i="6" a="1"/>
  <c r="P2713" i="6" s="1"/>
  <c r="O2713" i="6" a="1"/>
  <c r="O2713" i="6" s="1"/>
  <c r="P2709" i="6" a="1"/>
  <c r="P2709" i="6" s="1"/>
  <c r="O2709" i="6" a="1"/>
  <c r="O2709" i="6" s="1"/>
  <c r="Q2705" i="6" a="1"/>
  <c r="Q2705" i="6" s="1"/>
  <c r="P2705" i="6" a="1"/>
  <c r="P2705" i="6" s="1"/>
  <c r="O2705" i="6" a="1"/>
  <c r="O2705" i="6" s="1"/>
  <c r="P2701" i="6" a="1"/>
  <c r="P2701" i="6" s="1"/>
  <c r="O2701" i="6" a="1"/>
  <c r="O2701" i="6" s="1"/>
  <c r="P2697" i="6" a="1"/>
  <c r="P2697" i="6" s="1"/>
  <c r="O2697" i="6" a="1"/>
  <c r="O2697" i="6" s="1"/>
  <c r="Q2693" i="6" a="1"/>
  <c r="Q2693" i="6" s="1"/>
  <c r="P2693" i="6" a="1"/>
  <c r="P2693" i="6" s="1"/>
  <c r="O2693" i="6" a="1"/>
  <c r="O2693" i="6" s="1"/>
  <c r="P2689" i="6" a="1"/>
  <c r="P2689" i="6" s="1"/>
  <c r="O2689" i="6" a="1"/>
  <c r="O2689" i="6" s="1"/>
  <c r="Q2685" i="6" a="1"/>
  <c r="Q2685" i="6" s="1"/>
  <c r="P2685" i="6" a="1"/>
  <c r="P2685" i="6" s="1"/>
  <c r="O2685" i="6" a="1"/>
  <c r="O2685" i="6" s="1"/>
  <c r="Q2681" i="6" a="1"/>
  <c r="Q2681" i="6" s="1"/>
  <c r="P2681" i="6" a="1"/>
  <c r="P2681" i="6" s="1"/>
  <c r="O2681" i="6" a="1"/>
  <c r="O2681" i="6" s="1"/>
  <c r="Q2677" i="6" a="1"/>
  <c r="Q2677" i="6" s="1"/>
  <c r="P2677" i="6" a="1"/>
  <c r="P2677" i="6" s="1"/>
  <c r="O2677" i="6" a="1"/>
  <c r="O2677" i="6" s="1"/>
  <c r="Q2673" i="6" a="1"/>
  <c r="Q2673" i="6" s="1"/>
  <c r="P2673" i="6" a="1"/>
  <c r="P2673" i="6" s="1"/>
  <c r="O2673" i="6" a="1"/>
  <c r="O2673" i="6" s="1"/>
  <c r="Q2669" i="6" a="1"/>
  <c r="Q2669" i="6" s="1"/>
  <c r="P2669" i="6" a="1"/>
  <c r="P2669" i="6" s="1"/>
  <c r="O2669" i="6" a="1"/>
  <c r="O2669" i="6" s="1"/>
  <c r="P2665" i="6" a="1"/>
  <c r="P2665" i="6" s="1"/>
  <c r="O2665" i="6" a="1"/>
  <c r="O2665" i="6" s="1"/>
  <c r="Q2661" i="6" a="1"/>
  <c r="Q2661" i="6" s="1"/>
  <c r="P2661" i="6" a="1"/>
  <c r="P2661" i="6" s="1"/>
  <c r="O2661" i="6" a="1"/>
  <c r="O2661" i="6" s="1"/>
  <c r="Q2657" i="6" a="1"/>
  <c r="Q2657" i="6" s="1"/>
  <c r="P2657" i="6" a="1"/>
  <c r="P2657" i="6" s="1"/>
  <c r="O2657" i="6" a="1"/>
  <c r="O2657" i="6" s="1"/>
  <c r="P2653" i="6" a="1"/>
  <c r="P2653" i="6" s="1"/>
  <c r="O2653" i="6" a="1"/>
  <c r="O2653" i="6" s="1"/>
  <c r="P2649" i="6" a="1"/>
  <c r="P2649" i="6" s="1"/>
  <c r="O2649" i="6" a="1"/>
  <c r="O2649" i="6" s="1"/>
  <c r="Q2645" i="6" a="1"/>
  <c r="Q2645" i="6" s="1"/>
  <c r="P2645" i="6" a="1"/>
  <c r="P2645" i="6" s="1"/>
  <c r="O2645" i="6" a="1"/>
  <c r="O2645" i="6" s="1"/>
  <c r="Q2641" i="6" a="1"/>
  <c r="Q2641" i="6" s="1"/>
  <c r="O2641" i="6" a="1"/>
  <c r="O2641" i="6" s="1"/>
  <c r="Q2637" i="6" a="1"/>
  <c r="Q2637" i="6" s="1"/>
  <c r="P2637" i="6" a="1"/>
  <c r="P2637" i="6" s="1"/>
  <c r="O2637" i="6" a="1"/>
  <c r="O2637" i="6" s="1"/>
  <c r="Q2633" i="6" a="1"/>
  <c r="Q2633" i="6" s="1"/>
  <c r="P2633" i="6" a="1"/>
  <c r="P2633" i="6" s="1"/>
  <c r="O2633" i="6" a="1"/>
  <c r="O2633" i="6" s="1"/>
  <c r="Q2629" i="6" a="1"/>
  <c r="Q2629" i="6" s="1"/>
  <c r="O2629" i="6" a="1"/>
  <c r="O2629" i="6" s="1"/>
  <c r="Q2625" i="6" a="1"/>
  <c r="Q2625" i="6" s="1"/>
  <c r="P2625" i="6" a="1"/>
  <c r="P2625" i="6" s="1"/>
  <c r="O2625" i="6" a="1"/>
  <c r="O2625" i="6" s="1"/>
  <c r="Q2621" i="6" a="1"/>
  <c r="Q2621" i="6" s="1"/>
  <c r="P2621" i="6" a="1"/>
  <c r="P2621" i="6" s="1"/>
  <c r="O2621" i="6" a="1"/>
  <c r="O2621" i="6" s="1"/>
  <c r="Q2617" i="6" a="1"/>
  <c r="Q2617" i="6" s="1"/>
  <c r="O2617" i="6" a="1"/>
  <c r="O2617" i="6" s="1"/>
  <c r="Q2613" i="6" a="1"/>
  <c r="Q2613" i="6" s="1"/>
  <c r="P2613" i="6" a="1"/>
  <c r="P2613" i="6" s="1"/>
  <c r="O2613" i="6" a="1"/>
  <c r="O2613" i="6" s="1"/>
  <c r="P2609" i="6" a="1"/>
  <c r="P2609" i="6" s="1"/>
  <c r="O2609" i="6" a="1"/>
  <c r="O2609" i="6" s="1"/>
  <c r="Q2605" i="6" a="1"/>
  <c r="Q2605" i="6" s="1"/>
  <c r="P2605" i="6" a="1"/>
  <c r="P2605" i="6" s="1"/>
  <c r="O2605" i="6" a="1"/>
  <c r="O2605" i="6" s="1"/>
  <c r="P2601" i="6" a="1"/>
  <c r="P2601" i="6" s="1"/>
  <c r="O2601" i="6" a="1"/>
  <c r="O2601" i="6" s="1"/>
  <c r="Q2597" i="6" a="1"/>
  <c r="Q2597" i="6" s="1"/>
  <c r="P2597" i="6" a="1"/>
  <c r="P2597" i="6" s="1"/>
  <c r="O2597" i="6" a="1"/>
  <c r="O2597" i="6" s="1"/>
  <c r="Q2593" i="6" a="1"/>
  <c r="Q2593" i="6" s="1"/>
  <c r="P2593" i="6" a="1"/>
  <c r="P2593" i="6" s="1"/>
  <c r="O2593" i="6" a="1"/>
  <c r="O2593" i="6" s="1"/>
  <c r="Q2589" i="6" a="1"/>
  <c r="Q2589" i="6" s="1"/>
  <c r="P2589" i="6" a="1"/>
  <c r="P2589" i="6" s="1"/>
  <c r="O2589" i="6" a="1"/>
  <c r="O2589" i="6" s="1"/>
  <c r="Q2585" i="6" a="1"/>
  <c r="Q2585" i="6" s="1"/>
  <c r="P2585" i="6" a="1"/>
  <c r="P2585" i="6" s="1"/>
  <c r="O2585" i="6" a="1"/>
  <c r="O2585" i="6" s="1"/>
  <c r="P2581" i="6" a="1"/>
  <c r="P2581" i="6" s="1"/>
  <c r="O2581" i="6" a="1"/>
  <c r="O2581" i="6" s="1"/>
  <c r="Q2577" i="6" a="1"/>
  <c r="Q2577" i="6" s="1"/>
  <c r="O2577" i="6" a="1"/>
  <c r="O2577" i="6" s="1"/>
  <c r="Q2573" i="6" a="1"/>
  <c r="Q2573" i="6" s="1"/>
  <c r="P2573" i="6" a="1"/>
  <c r="P2573" i="6" s="1"/>
  <c r="O2573" i="6" a="1"/>
  <c r="O2573" i="6" s="1"/>
  <c r="P2569" i="6" a="1"/>
  <c r="P2569" i="6" s="1"/>
  <c r="O2569" i="6" a="1"/>
  <c r="O2569" i="6" s="1"/>
  <c r="P2565" i="6" a="1"/>
  <c r="P2565" i="6" s="1"/>
  <c r="O2565" i="6" a="1"/>
  <c r="O2565" i="6" s="1"/>
  <c r="O2561" i="6" a="1"/>
  <c r="O2561" i="6" s="1"/>
  <c r="Q2557" i="6" a="1"/>
  <c r="Q2557" i="6" s="1"/>
  <c r="P2557" i="6" a="1"/>
  <c r="P2557" i="6" s="1"/>
  <c r="O2557" i="6" a="1"/>
  <c r="O2557" i="6" s="1"/>
  <c r="P2553" i="6" a="1"/>
  <c r="P2553" i="6" s="1"/>
  <c r="O2553" i="6" a="1"/>
  <c r="O2553" i="6" s="1"/>
  <c r="P2549" i="6" a="1"/>
  <c r="P2549" i="6" s="1"/>
  <c r="O2549" i="6" a="1"/>
  <c r="O2549" i="6" s="1"/>
  <c r="P2545" i="6" a="1"/>
  <c r="P2545" i="6" s="1"/>
  <c r="O2545" i="6" a="1"/>
  <c r="O2545" i="6" s="1"/>
  <c r="Q2541" i="6" a="1"/>
  <c r="Q2541" i="6" s="1"/>
  <c r="P2541" i="6" a="1"/>
  <c r="P2541" i="6" s="1"/>
  <c r="O2541" i="6" a="1"/>
  <c r="O2541" i="6" s="1"/>
  <c r="Q2537" i="6" a="1"/>
  <c r="Q2537" i="6" s="1"/>
  <c r="O2537" i="6" a="1"/>
  <c r="O2537" i="6" s="1"/>
  <c r="Q2533" i="6" a="1"/>
  <c r="Q2533" i="6" s="1"/>
  <c r="P2533" i="6" a="1"/>
  <c r="P2533" i="6" s="1"/>
  <c r="O2533" i="6" a="1"/>
  <c r="O2533" i="6" s="1"/>
  <c r="P2529" i="6" a="1"/>
  <c r="P2529" i="6" s="1"/>
  <c r="O2529" i="6" a="1"/>
  <c r="O2529" i="6" s="1"/>
  <c r="P2525" i="6" a="1"/>
  <c r="P2525" i="6" s="1"/>
  <c r="O2525" i="6" a="1"/>
  <c r="O2525" i="6" s="1"/>
  <c r="Q2521" i="6" a="1"/>
  <c r="Q2521" i="6" s="1"/>
  <c r="P2521" i="6" a="1"/>
  <c r="P2521" i="6" s="1"/>
  <c r="O2521" i="6" a="1"/>
  <c r="O2521" i="6" s="1"/>
  <c r="O2517" i="6" a="1"/>
  <c r="O2517" i="6" s="1"/>
  <c r="Q2513" i="6" a="1"/>
  <c r="Q2513" i="6" s="1"/>
  <c r="P2513" i="6" a="1"/>
  <c r="P2513" i="6" s="1"/>
  <c r="O2513" i="6" a="1"/>
  <c r="O2513" i="6" s="1"/>
  <c r="Q2509" i="6" a="1"/>
  <c r="Q2509" i="6" s="1"/>
  <c r="P2509" i="6" a="1"/>
  <c r="P2509" i="6" s="1"/>
  <c r="O2509" i="6" a="1"/>
  <c r="O2509" i="6" s="1"/>
  <c r="Q2505" i="6" a="1"/>
  <c r="Q2505" i="6" s="1"/>
  <c r="P2505" i="6" a="1"/>
  <c r="P2505" i="6" s="1"/>
  <c r="O2505" i="6" a="1"/>
  <c r="O2505" i="6" s="1"/>
  <c r="Q2501" i="6" a="1"/>
  <c r="Q2501" i="6" s="1"/>
  <c r="P2501" i="6" a="1"/>
  <c r="P2501" i="6" s="1"/>
  <c r="O2501" i="6" a="1"/>
  <c r="O2501" i="6" s="1"/>
  <c r="Q2497" i="6" a="1"/>
  <c r="Q2497" i="6" s="1"/>
  <c r="P2497" i="6" a="1"/>
  <c r="P2497" i="6" s="1"/>
  <c r="O2497" i="6" a="1"/>
  <c r="O2497" i="6" s="1"/>
  <c r="Q2493" i="6" a="1"/>
  <c r="Q2493" i="6" s="1"/>
  <c r="P2493" i="6" a="1"/>
  <c r="P2493" i="6" s="1"/>
  <c r="O2493" i="6" a="1"/>
  <c r="O2493" i="6" s="1"/>
  <c r="Q2489" i="6" a="1"/>
  <c r="Q2489" i="6" s="1"/>
  <c r="P2489" i="6" a="1"/>
  <c r="P2489" i="6" s="1"/>
  <c r="O2489" i="6" a="1"/>
  <c r="O2489" i="6" s="1"/>
  <c r="Q2485" i="6" a="1"/>
  <c r="Q2485" i="6" s="1"/>
  <c r="P2485" i="6" a="1"/>
  <c r="P2485" i="6" s="1"/>
  <c r="O2485" i="6" a="1"/>
  <c r="O2485" i="6" s="1"/>
  <c r="Q2481" i="6" a="1"/>
  <c r="Q2481" i="6" s="1"/>
  <c r="O2481" i="6" a="1"/>
  <c r="O2481" i="6" s="1"/>
  <c r="Q2477" i="6" a="1"/>
  <c r="Q2477" i="6" s="1"/>
  <c r="P2477" i="6" a="1"/>
  <c r="P2477" i="6" s="1"/>
  <c r="O2477" i="6" a="1"/>
  <c r="O2477" i="6" s="1"/>
  <c r="P2473" i="6" a="1"/>
  <c r="P2473" i="6" s="1"/>
  <c r="O2473" i="6" a="1"/>
  <c r="O2473" i="6" s="1"/>
  <c r="P2469" i="6" a="1"/>
  <c r="P2469" i="6" s="1"/>
  <c r="O2469" i="6" a="1"/>
  <c r="O2469" i="6" s="1"/>
  <c r="Q2465" i="6" a="1"/>
  <c r="Q2465" i="6" s="1"/>
  <c r="P2465" i="6" a="1"/>
  <c r="P2465" i="6" s="1"/>
  <c r="O2465" i="6" a="1"/>
  <c r="O2465" i="6" s="1"/>
  <c r="P2461" i="6" a="1"/>
  <c r="P2461" i="6" s="1"/>
  <c r="O2461" i="6" a="1"/>
  <c r="O2461" i="6" s="1"/>
  <c r="Q2457" i="6" a="1"/>
  <c r="Q2457" i="6" s="1"/>
  <c r="P2457" i="6" a="1"/>
  <c r="P2457" i="6" s="1"/>
  <c r="O2457" i="6" a="1"/>
  <c r="O2457" i="6" s="1"/>
  <c r="Q2453" i="6" a="1"/>
  <c r="Q2453" i="6" s="1"/>
  <c r="P2453" i="6" a="1"/>
  <c r="P2453" i="6" s="1"/>
  <c r="O2453" i="6" a="1"/>
  <c r="O2453" i="6" s="1"/>
  <c r="Q2449" i="6" a="1"/>
  <c r="Q2449" i="6" s="1"/>
  <c r="P2449" i="6" a="1"/>
  <c r="P2449" i="6" s="1"/>
  <c r="O2449" i="6" a="1"/>
  <c r="O2449" i="6" s="1"/>
  <c r="Q2445" i="6" a="1"/>
  <c r="Q2445" i="6" s="1"/>
  <c r="P2445" i="6" a="1"/>
  <c r="P2445" i="6" s="1"/>
  <c r="O2445" i="6" a="1"/>
  <c r="O2445" i="6" s="1"/>
  <c r="P2441" i="6" a="1"/>
  <c r="P2441" i="6" s="1"/>
  <c r="O2441" i="6" a="1"/>
  <c r="O2441" i="6" s="1"/>
  <c r="Q2437" i="6" a="1"/>
  <c r="Q2437" i="6" s="1"/>
  <c r="O2437" i="6" a="1"/>
  <c r="O2437" i="6" s="1"/>
  <c r="Q2433" i="6" a="1"/>
  <c r="Q2433" i="6" s="1"/>
  <c r="P2433" i="6" a="1"/>
  <c r="P2433" i="6" s="1"/>
  <c r="O2433" i="6" a="1"/>
  <c r="O2433" i="6" s="1"/>
  <c r="Q2429" i="6" a="1"/>
  <c r="Q2429" i="6" s="1"/>
  <c r="P2429" i="6" a="1"/>
  <c r="P2429" i="6" s="1"/>
  <c r="O2429" i="6" a="1"/>
  <c r="O2429" i="6" s="1"/>
  <c r="P2425" i="6" a="1"/>
  <c r="P2425" i="6" s="1"/>
  <c r="O2425" i="6" a="1"/>
  <c r="O2425" i="6" s="1"/>
  <c r="Q2421" i="6" a="1"/>
  <c r="Q2421" i="6" s="1"/>
  <c r="P2421" i="6" a="1"/>
  <c r="P2421" i="6" s="1"/>
  <c r="O2421" i="6" a="1"/>
  <c r="O2421" i="6" s="1"/>
  <c r="Q2417" i="6" a="1"/>
  <c r="Q2417" i="6" s="1"/>
  <c r="O2417" i="6" a="1"/>
  <c r="O2417" i="6" s="1"/>
  <c r="Q2413" i="6" a="1"/>
  <c r="Q2413" i="6" s="1"/>
  <c r="P2413" i="6" a="1"/>
  <c r="P2413" i="6" s="1"/>
  <c r="O2413" i="6" a="1"/>
  <c r="O2413" i="6" s="1"/>
  <c r="Q2409" i="6" a="1"/>
  <c r="Q2409" i="6" s="1"/>
  <c r="P2409" i="6" a="1"/>
  <c r="P2409" i="6" s="1"/>
  <c r="O2409" i="6" a="1"/>
  <c r="O2409" i="6" s="1"/>
  <c r="P2405" i="6" a="1"/>
  <c r="P2405" i="6" s="1"/>
  <c r="O2405" i="6" a="1"/>
  <c r="O2405" i="6" s="1"/>
  <c r="Q2401" i="6" a="1"/>
  <c r="Q2401" i="6" s="1"/>
  <c r="P2401" i="6" a="1"/>
  <c r="P2401" i="6" s="1"/>
  <c r="O2401" i="6" a="1"/>
  <c r="O2401" i="6" s="1"/>
  <c r="Q2397" i="6" a="1"/>
  <c r="Q2397" i="6" s="1"/>
  <c r="P2397" i="6" a="1"/>
  <c r="P2397" i="6" s="1"/>
  <c r="O2397" i="6" a="1"/>
  <c r="O2397" i="6" s="1"/>
  <c r="Q2393" i="6" a="1"/>
  <c r="Q2393" i="6" s="1"/>
  <c r="P2393" i="6" a="1"/>
  <c r="P2393" i="6" s="1"/>
  <c r="O2393" i="6" a="1"/>
  <c r="O2393" i="6" s="1"/>
  <c r="Q2389" i="6" a="1"/>
  <c r="Q2389" i="6" s="1"/>
  <c r="P2389" i="6" a="1"/>
  <c r="P2389" i="6" s="1"/>
  <c r="O2389" i="6" a="1"/>
  <c r="O2389" i="6" s="1"/>
  <c r="Q2385" i="6" a="1"/>
  <c r="Q2385" i="6" s="1"/>
  <c r="P2385" i="6" a="1"/>
  <c r="P2385" i="6" s="1"/>
  <c r="O2385" i="6" a="1"/>
  <c r="O2385" i="6" s="1"/>
  <c r="Q2381" i="6" a="1"/>
  <c r="Q2381" i="6" s="1"/>
  <c r="O2381" i="6" a="1"/>
  <c r="O2381" i="6" s="1"/>
  <c r="Q2377" i="6" a="1"/>
  <c r="Q2377" i="6" s="1"/>
  <c r="P2377" i="6" a="1"/>
  <c r="P2377" i="6" s="1"/>
  <c r="O2377" i="6" a="1"/>
  <c r="O2377" i="6" s="1"/>
  <c r="Q2373" i="6" a="1"/>
  <c r="Q2373" i="6" s="1"/>
  <c r="P2373" i="6" a="1"/>
  <c r="P2373" i="6" s="1"/>
  <c r="O2373" i="6" a="1"/>
  <c r="O2373" i="6" s="1"/>
  <c r="Q2369" i="6" a="1"/>
  <c r="Q2369" i="6" s="1"/>
  <c r="P2369" i="6" a="1"/>
  <c r="P2369" i="6" s="1"/>
  <c r="O2369" i="6" a="1"/>
  <c r="O2369" i="6" s="1"/>
  <c r="Q2365" i="6" a="1"/>
  <c r="Q2365" i="6" s="1"/>
  <c r="P2365" i="6" a="1"/>
  <c r="P2365" i="6" s="1"/>
  <c r="O2365" i="6" a="1"/>
  <c r="O2365" i="6" s="1"/>
  <c r="Q2361" i="6" a="1"/>
  <c r="Q2361" i="6" s="1"/>
  <c r="P2361" i="6" a="1"/>
  <c r="P2361" i="6" s="1"/>
  <c r="O2361" i="6" a="1"/>
  <c r="O2361" i="6" s="1"/>
  <c r="Q2357" i="6" a="1"/>
  <c r="Q2357" i="6" s="1"/>
  <c r="P2357" i="6" a="1"/>
  <c r="P2357" i="6" s="1"/>
  <c r="O2357" i="6" a="1"/>
  <c r="O2357" i="6" s="1"/>
  <c r="Q2353" i="6" a="1"/>
  <c r="Q2353" i="6" s="1"/>
  <c r="P2353" i="6" a="1"/>
  <c r="P2353" i="6" s="1"/>
  <c r="O2353" i="6" a="1"/>
  <c r="O2353" i="6" s="1"/>
  <c r="Q2349" i="6" a="1"/>
  <c r="Q2349" i="6" s="1"/>
  <c r="P2349" i="6" a="1"/>
  <c r="P2349" i="6" s="1"/>
  <c r="O2349" i="6" a="1"/>
  <c r="O2349" i="6" s="1"/>
  <c r="Q2345" i="6" a="1"/>
  <c r="Q2345" i="6" s="1"/>
  <c r="P2345" i="6" a="1"/>
  <c r="P2345" i="6" s="1"/>
  <c r="O2345" i="6" a="1"/>
  <c r="O2345" i="6" s="1"/>
  <c r="P2341" i="6" a="1"/>
  <c r="P2341" i="6" s="1"/>
  <c r="O2341" i="6" a="1"/>
  <c r="O2341" i="6" s="1"/>
  <c r="Q2337" i="6" a="1"/>
  <c r="Q2337" i="6" s="1"/>
  <c r="O2337" i="6" a="1"/>
  <c r="O2337" i="6" s="1"/>
  <c r="Q2333" i="6" a="1"/>
  <c r="Q2333" i="6" s="1"/>
  <c r="P2333" i="6" a="1"/>
  <c r="P2333" i="6" s="1"/>
  <c r="O2333" i="6" a="1"/>
  <c r="O2333" i="6" s="1"/>
  <c r="Q2329" i="6" a="1"/>
  <c r="Q2329" i="6" s="1"/>
  <c r="P2329" i="6" a="1"/>
  <c r="P2329" i="6" s="1"/>
  <c r="O2329" i="6" a="1"/>
  <c r="O2329" i="6" s="1"/>
  <c r="Q2325" i="6" a="1"/>
  <c r="Q2325" i="6" s="1"/>
  <c r="P2325" i="6" a="1"/>
  <c r="P2325" i="6" s="1"/>
  <c r="O2325" i="6" a="1"/>
  <c r="O2325" i="6" s="1"/>
  <c r="Q2321" i="6" a="1"/>
  <c r="Q2321" i="6" s="1"/>
  <c r="P2321" i="6" a="1"/>
  <c r="P2321" i="6" s="1"/>
  <c r="O2321" i="6" a="1"/>
  <c r="O2321" i="6" s="1"/>
  <c r="Q2317" i="6" a="1"/>
  <c r="Q2317" i="6" s="1"/>
  <c r="P2317" i="6" a="1"/>
  <c r="P2317" i="6" s="1"/>
  <c r="O2317" i="6" a="1"/>
  <c r="O2317" i="6" s="1"/>
  <c r="P2313" i="6" a="1"/>
  <c r="P2313" i="6" s="1"/>
  <c r="O2313" i="6" a="1"/>
  <c r="O2313" i="6" s="1"/>
  <c r="P2309" i="6" a="1"/>
  <c r="P2309" i="6" s="1"/>
  <c r="O2309" i="6" a="1"/>
  <c r="O2309" i="6" s="1"/>
  <c r="Q2305" i="6" a="1"/>
  <c r="Q2305" i="6" s="1"/>
  <c r="P2305" i="6" a="1"/>
  <c r="P2305" i="6" s="1"/>
  <c r="O2305" i="6" a="1"/>
  <c r="O2305" i="6" s="1"/>
  <c r="Q2301" i="6" a="1"/>
  <c r="Q2301" i="6" s="1"/>
  <c r="P2301" i="6" a="1"/>
  <c r="P2301" i="6" s="1"/>
  <c r="O2301" i="6" a="1"/>
  <c r="O2301" i="6" s="1"/>
  <c r="Q2297" i="6" a="1"/>
  <c r="Q2297" i="6" s="1"/>
  <c r="P2297" i="6" a="1"/>
  <c r="P2297" i="6" s="1"/>
  <c r="O2297" i="6" a="1"/>
  <c r="O2297" i="6" s="1"/>
  <c r="Q2293" i="6" a="1"/>
  <c r="Q2293" i="6" s="1"/>
  <c r="P2293" i="6" a="1"/>
  <c r="P2293" i="6" s="1"/>
  <c r="O2293" i="6" a="1"/>
  <c r="O2293" i="6" s="1"/>
  <c r="Q2289" i="6" a="1"/>
  <c r="Q2289" i="6" s="1"/>
  <c r="P2289" i="6" a="1"/>
  <c r="P2289" i="6" s="1"/>
  <c r="O2289" i="6" a="1"/>
  <c r="O2289" i="6" s="1"/>
  <c r="Q2285" i="6" a="1"/>
  <c r="Q2285" i="6" s="1"/>
  <c r="P2285" i="6" a="1"/>
  <c r="P2285" i="6" s="1"/>
  <c r="O2285" i="6" a="1"/>
  <c r="O2285" i="6" s="1"/>
  <c r="Q2281" i="6" a="1"/>
  <c r="Q2281" i="6" s="1"/>
  <c r="P2281" i="6" a="1"/>
  <c r="P2281" i="6" s="1"/>
  <c r="O2281" i="6" a="1"/>
  <c r="O2281" i="6" s="1"/>
  <c r="Q2277" i="6" a="1"/>
  <c r="Q2277" i="6" s="1"/>
  <c r="P2277" i="6" a="1"/>
  <c r="P2277" i="6" s="1"/>
  <c r="O2277" i="6" a="1"/>
  <c r="O2277" i="6" s="1"/>
  <c r="Q2273" i="6" a="1"/>
  <c r="Q2273" i="6" s="1"/>
  <c r="P2273" i="6" a="1"/>
  <c r="P2273" i="6" s="1"/>
  <c r="O2273" i="6" a="1"/>
  <c r="O2273" i="6" s="1"/>
  <c r="Q2269" i="6" a="1"/>
  <c r="Q2269" i="6" s="1"/>
  <c r="O2269" i="6" a="1"/>
  <c r="O2269" i="6" s="1"/>
  <c r="Q2265" i="6" a="1"/>
  <c r="Q2265" i="6" s="1"/>
  <c r="P2265" i="6" a="1"/>
  <c r="P2265" i="6" s="1"/>
  <c r="O2265" i="6" a="1"/>
  <c r="O2265" i="6" s="1"/>
  <c r="Q2261" i="6" a="1"/>
  <c r="Q2261" i="6" s="1"/>
  <c r="P2261" i="6" a="1"/>
  <c r="P2261" i="6" s="1"/>
  <c r="O2261" i="6" a="1"/>
  <c r="O2261" i="6" s="1"/>
  <c r="Q2257" i="6" a="1"/>
  <c r="Q2257" i="6" s="1"/>
  <c r="P2257" i="6" a="1"/>
  <c r="P2257" i="6" s="1"/>
  <c r="O2257" i="6" a="1"/>
  <c r="O2257" i="6" s="1"/>
  <c r="Q2253" i="6" a="1"/>
  <c r="Q2253" i="6" s="1"/>
  <c r="P2253" i="6" a="1"/>
  <c r="P2253" i="6" s="1"/>
  <c r="O2253" i="6" a="1"/>
  <c r="O2253" i="6" s="1"/>
  <c r="P2249" i="6" a="1"/>
  <c r="P2249" i="6" s="1"/>
  <c r="O2249" i="6" a="1"/>
  <c r="O2249" i="6" s="1"/>
  <c r="P2245" i="6" a="1"/>
  <c r="P2245" i="6" s="1"/>
  <c r="O2245" i="6" a="1"/>
  <c r="O2245" i="6" s="1"/>
  <c r="Q2241" i="6" a="1"/>
  <c r="Q2241" i="6" s="1"/>
  <c r="P2241" i="6" a="1"/>
  <c r="P2241" i="6" s="1"/>
  <c r="O2241" i="6" a="1"/>
  <c r="O2241" i="6" s="1"/>
  <c r="Q2237" i="6" a="1"/>
  <c r="Q2237" i="6" s="1"/>
  <c r="P2237" i="6" a="1"/>
  <c r="P2237" i="6" s="1"/>
  <c r="O2237" i="6" a="1"/>
  <c r="O2237" i="6" s="1"/>
  <c r="Q2233" i="6" a="1"/>
  <c r="Q2233" i="6" s="1"/>
  <c r="P2233" i="6" a="1"/>
  <c r="P2233" i="6" s="1"/>
  <c r="O2233" i="6" a="1"/>
  <c r="O2233" i="6" s="1"/>
  <c r="Q2229" i="6" a="1"/>
  <c r="Q2229" i="6" s="1"/>
  <c r="P2229" i="6" a="1"/>
  <c r="P2229" i="6" s="1"/>
  <c r="O2229" i="6" a="1"/>
  <c r="O2229" i="6" s="1"/>
  <c r="P2225" i="6" a="1"/>
  <c r="P2225" i="6" s="1"/>
  <c r="O2225" i="6" a="1"/>
  <c r="O2225" i="6" s="1"/>
  <c r="Q2221" i="6" a="1"/>
  <c r="Q2221" i="6" s="1"/>
  <c r="P2221" i="6" a="1"/>
  <c r="P2221" i="6" s="1"/>
  <c r="O2221" i="6" a="1"/>
  <c r="O2221" i="6" s="1"/>
  <c r="Q2217" i="6" a="1"/>
  <c r="Q2217" i="6" s="1"/>
  <c r="P2217" i="6" a="1"/>
  <c r="P2217" i="6" s="1"/>
  <c r="O2217" i="6" a="1"/>
  <c r="O2217" i="6" s="1"/>
  <c r="Q2213" i="6" a="1"/>
  <c r="Q2213" i="6" s="1"/>
  <c r="P2213" i="6" a="1"/>
  <c r="P2213" i="6" s="1"/>
  <c r="O2213" i="6" a="1"/>
  <c r="O2213" i="6" s="1"/>
  <c r="P2209" i="6" a="1"/>
  <c r="P2209" i="6" s="1"/>
  <c r="O2209" i="6" a="1"/>
  <c r="O2209" i="6" s="1"/>
  <c r="P2205" i="6" a="1"/>
  <c r="P2205" i="6" s="1"/>
  <c r="O2205" i="6" a="1"/>
  <c r="O2205" i="6" s="1"/>
  <c r="Q2201" i="6" a="1"/>
  <c r="Q2201" i="6" s="1"/>
  <c r="P2201" i="6" a="1"/>
  <c r="P2201" i="6" s="1"/>
  <c r="O2201" i="6" a="1"/>
  <c r="O2201" i="6" s="1"/>
  <c r="Q2197" i="6" a="1"/>
  <c r="Q2197" i="6" s="1"/>
  <c r="P2197" i="6" a="1"/>
  <c r="P2197" i="6" s="1"/>
  <c r="O2197" i="6" a="1"/>
  <c r="O2197" i="6" s="1"/>
  <c r="Q2193" i="6" a="1"/>
  <c r="Q2193" i="6" s="1"/>
  <c r="P2193" i="6" a="1"/>
  <c r="P2193" i="6" s="1"/>
  <c r="O2193" i="6" a="1"/>
  <c r="O2193" i="6" s="1"/>
  <c r="Q2189" i="6" a="1"/>
  <c r="Q2189" i="6" s="1"/>
  <c r="P2189" i="6" a="1"/>
  <c r="P2189" i="6" s="1"/>
  <c r="O2189" i="6" a="1"/>
  <c r="O2189" i="6" s="1"/>
  <c r="Q2185" i="6" a="1"/>
  <c r="Q2185" i="6" s="1"/>
  <c r="P2185" i="6" a="1"/>
  <c r="P2185" i="6" s="1"/>
  <c r="O2185" i="6" a="1"/>
  <c r="O2185" i="6" s="1"/>
  <c r="Q2181" i="6" a="1"/>
  <c r="Q2181" i="6" s="1"/>
  <c r="P2181" i="6" a="1"/>
  <c r="P2181" i="6" s="1"/>
  <c r="O2181" i="6" a="1"/>
  <c r="O2181" i="6" s="1"/>
  <c r="Q2177" i="6" a="1"/>
  <c r="Q2177" i="6" s="1"/>
  <c r="P2177" i="6" a="1"/>
  <c r="P2177" i="6" s="1"/>
  <c r="O2177" i="6" a="1"/>
  <c r="O2177" i="6" s="1"/>
  <c r="P2173" i="6" a="1"/>
  <c r="P2173" i="6" s="1"/>
  <c r="O2173" i="6" a="1"/>
  <c r="O2173" i="6" s="1"/>
  <c r="Q2169" i="6" a="1"/>
  <c r="Q2169" i="6" s="1"/>
  <c r="P2169" i="6" a="1"/>
  <c r="P2169" i="6" s="1"/>
  <c r="O2169" i="6" a="1"/>
  <c r="O2169" i="6" s="1"/>
  <c r="Q2165" i="6" a="1"/>
  <c r="Q2165" i="6" s="1"/>
  <c r="P2165" i="6" a="1"/>
  <c r="P2165" i="6" s="1"/>
  <c r="O2165" i="6" a="1"/>
  <c r="O2165" i="6" s="1"/>
  <c r="Q2161" i="6" a="1"/>
  <c r="Q2161" i="6" s="1"/>
  <c r="P2161" i="6" a="1"/>
  <c r="P2161" i="6" s="1"/>
  <c r="O2161" i="6" a="1"/>
  <c r="O2161" i="6" s="1"/>
  <c r="Q2157" i="6" a="1"/>
  <c r="Q2157" i="6" s="1"/>
  <c r="P2157" i="6" a="1"/>
  <c r="P2157" i="6" s="1"/>
  <c r="O2157" i="6" a="1"/>
  <c r="O2157" i="6" s="1"/>
  <c r="Q2153" i="6" a="1"/>
  <c r="Q2153" i="6" s="1"/>
  <c r="O2153" i="6" a="1"/>
  <c r="O2153" i="6" s="1"/>
  <c r="P2149" i="6" a="1"/>
  <c r="P2149" i="6" s="1"/>
  <c r="O2149" i="6" a="1"/>
  <c r="O2149" i="6" s="1"/>
  <c r="P2145" i="6" a="1"/>
  <c r="P2145" i="6" s="1"/>
  <c r="O2145" i="6" a="1"/>
  <c r="O2145" i="6" s="1"/>
  <c r="O2141" i="6" a="1"/>
  <c r="O2141" i="6" s="1"/>
  <c r="Q2137" i="6" a="1"/>
  <c r="Q2137" i="6" s="1"/>
  <c r="P2137" i="6" a="1"/>
  <c r="P2137" i="6" s="1"/>
  <c r="O2137" i="6" a="1"/>
  <c r="O2137" i="6" s="1"/>
  <c r="Q2133" i="6" a="1"/>
  <c r="Q2133" i="6" s="1"/>
  <c r="P2133" i="6" a="1"/>
  <c r="P2133" i="6" s="1"/>
  <c r="O2133" i="6" a="1"/>
  <c r="O2133" i="6" s="1"/>
  <c r="Q2129" i="6" a="1"/>
  <c r="Q2129" i="6" s="1"/>
  <c r="P2129" i="6" a="1"/>
  <c r="P2129" i="6" s="1"/>
  <c r="O2129" i="6" a="1"/>
  <c r="O2129" i="6" s="1"/>
  <c r="Q2125" i="6" a="1"/>
  <c r="Q2125" i="6" s="1"/>
  <c r="P2125" i="6" a="1"/>
  <c r="P2125" i="6" s="1"/>
  <c r="O2125" i="6" a="1"/>
  <c r="O2125" i="6" s="1"/>
  <c r="P2121" i="6" a="1"/>
  <c r="P2121" i="6" s="1"/>
  <c r="O2121" i="6" a="1"/>
  <c r="O2121" i="6" s="1"/>
  <c r="Q2117" i="6" a="1"/>
  <c r="Q2117" i="6" s="1"/>
  <c r="P2117" i="6" a="1"/>
  <c r="P2117" i="6" s="1"/>
  <c r="O2117" i="6" a="1"/>
  <c r="O2117" i="6" s="1"/>
  <c r="Q2113" i="6" a="1"/>
  <c r="Q2113" i="6" s="1"/>
  <c r="P2113" i="6" a="1"/>
  <c r="P2113" i="6" s="1"/>
  <c r="O2113" i="6" a="1"/>
  <c r="O2113" i="6" s="1"/>
  <c r="Q2109" i="6" a="1"/>
  <c r="Q2109" i="6" s="1"/>
  <c r="P2109" i="6" a="1"/>
  <c r="P2109" i="6" s="1"/>
  <c r="O2109" i="6" a="1"/>
  <c r="O2109" i="6" s="1"/>
  <c r="Q2105" i="6" a="1"/>
  <c r="Q2105" i="6" s="1"/>
  <c r="P2105" i="6" a="1"/>
  <c r="P2105" i="6" s="1"/>
  <c r="O2105" i="6" a="1"/>
  <c r="O2105" i="6" s="1"/>
  <c r="P2101" i="6" a="1"/>
  <c r="P2101" i="6" s="1"/>
  <c r="O2101" i="6" a="1"/>
  <c r="O2101" i="6" s="1"/>
  <c r="Q2097" i="6" a="1"/>
  <c r="Q2097" i="6" s="1"/>
  <c r="P2097" i="6" a="1"/>
  <c r="P2097" i="6" s="1"/>
  <c r="O2097" i="6" a="1"/>
  <c r="O2097" i="6" s="1"/>
  <c r="P2093" i="6" a="1"/>
  <c r="P2093" i="6" s="1"/>
  <c r="O2093" i="6" a="1"/>
  <c r="O2093" i="6" s="1"/>
  <c r="Q2089" i="6" a="1"/>
  <c r="Q2089" i="6" s="1"/>
  <c r="P2089" i="6" a="1"/>
  <c r="P2089" i="6" s="1"/>
  <c r="O2089" i="6" a="1"/>
  <c r="O2089" i="6" s="1"/>
  <c r="P2085" i="6" a="1"/>
  <c r="P2085" i="6" s="1"/>
  <c r="O2085" i="6" a="1"/>
  <c r="O2085" i="6" s="1"/>
  <c r="Q2081" i="6" a="1"/>
  <c r="Q2081" i="6" s="1"/>
  <c r="P2081" i="6" a="1"/>
  <c r="P2081" i="6" s="1"/>
  <c r="O2081" i="6" a="1"/>
  <c r="O2081" i="6" s="1"/>
  <c r="P2077" i="6" a="1"/>
  <c r="P2077" i="6" s="1"/>
  <c r="O2077" i="6" a="1"/>
  <c r="O2077" i="6" s="1"/>
  <c r="Q2073" i="6" a="1"/>
  <c r="Q2073" i="6" s="1"/>
  <c r="P2073" i="6" a="1"/>
  <c r="P2073" i="6" s="1"/>
  <c r="O2073" i="6" a="1"/>
  <c r="O2073" i="6" s="1"/>
  <c r="P2069" i="6" a="1"/>
  <c r="P2069" i="6" s="1"/>
  <c r="O2069" i="6" a="1"/>
  <c r="O2069" i="6" s="1"/>
  <c r="Q2065" i="6" a="1"/>
  <c r="Q2065" i="6" s="1"/>
  <c r="P2065" i="6" a="1"/>
  <c r="P2065" i="6" s="1"/>
  <c r="O2065" i="6" a="1"/>
  <c r="O2065" i="6" s="1"/>
  <c r="Q2061" i="6" a="1"/>
  <c r="Q2061" i="6" s="1"/>
  <c r="O2061" i="6" a="1"/>
  <c r="O2061" i="6" s="1"/>
  <c r="Q2057" i="6" a="1"/>
  <c r="Q2057" i="6" s="1"/>
  <c r="P2057" i="6" a="1"/>
  <c r="P2057" i="6" s="1"/>
  <c r="O2057" i="6" a="1"/>
  <c r="O2057" i="6" s="1"/>
  <c r="Q2053" i="6" a="1"/>
  <c r="Q2053" i="6" s="1"/>
  <c r="P2053" i="6" a="1"/>
  <c r="P2053" i="6" s="1"/>
  <c r="O2053" i="6" a="1"/>
  <c r="O2053" i="6" s="1"/>
  <c r="Q2049" i="6" a="1"/>
  <c r="Q2049" i="6" s="1"/>
  <c r="P2049" i="6" a="1"/>
  <c r="P2049" i="6" s="1"/>
  <c r="O2049" i="6" a="1"/>
  <c r="O2049" i="6" s="1"/>
  <c r="Q2045" i="6" a="1"/>
  <c r="Q2045" i="6" s="1"/>
  <c r="P2045" i="6" a="1"/>
  <c r="P2045" i="6" s="1"/>
  <c r="O2045" i="6" a="1"/>
  <c r="O2045" i="6" s="1"/>
  <c r="Q2041" i="6" a="1"/>
  <c r="Q2041" i="6" s="1"/>
  <c r="P2041" i="6" a="1"/>
  <c r="P2041" i="6" s="1"/>
  <c r="O2041" i="6" a="1"/>
  <c r="O2041" i="6" s="1"/>
  <c r="Q2037" i="6" a="1"/>
  <c r="Q2037" i="6" s="1"/>
  <c r="P2037" i="6" a="1"/>
  <c r="P2037" i="6" s="1"/>
  <c r="O2037" i="6" a="1"/>
  <c r="O2037" i="6" s="1"/>
  <c r="Q2033" i="6" a="1"/>
  <c r="Q2033" i="6" s="1"/>
  <c r="P2033" i="6" a="1"/>
  <c r="P2033" i="6" s="1"/>
  <c r="O2033" i="6" a="1"/>
  <c r="O2033" i="6" s="1"/>
  <c r="Q2029" i="6" a="1"/>
  <c r="Q2029" i="6" s="1"/>
  <c r="P2029" i="6" a="1"/>
  <c r="P2029" i="6" s="1"/>
  <c r="O2029" i="6" a="1"/>
  <c r="O2029" i="6" s="1"/>
  <c r="Q2025" i="6" a="1"/>
  <c r="Q2025" i="6" s="1"/>
  <c r="P2025" i="6" a="1"/>
  <c r="P2025" i="6" s="1"/>
  <c r="O2025" i="6" a="1"/>
  <c r="O2025" i="6" s="1"/>
  <c r="Q2021" i="6" a="1"/>
  <c r="Q2021" i="6" s="1"/>
  <c r="P2021" i="6" a="1"/>
  <c r="P2021" i="6" s="1"/>
  <c r="O2021" i="6" a="1"/>
  <c r="O2021" i="6" s="1"/>
  <c r="Q2017" i="6" a="1"/>
  <c r="Q2017" i="6" s="1"/>
  <c r="P2017" i="6" a="1"/>
  <c r="P2017" i="6" s="1"/>
  <c r="O2017" i="6" a="1"/>
  <c r="O2017" i="6" s="1"/>
  <c r="Q2013" i="6" a="1"/>
  <c r="Q2013" i="6" s="1"/>
  <c r="P2013" i="6" a="1"/>
  <c r="P2013" i="6" s="1"/>
  <c r="O2013" i="6" a="1"/>
  <c r="O2013" i="6" s="1"/>
  <c r="Q2009" i="6" a="1"/>
  <c r="Q2009" i="6" s="1"/>
  <c r="P2009" i="6" a="1"/>
  <c r="P2009" i="6" s="1"/>
  <c r="O2009" i="6" a="1"/>
  <c r="O2009" i="6" s="1"/>
  <c r="Q2005" i="6" a="1"/>
  <c r="Q2005" i="6" s="1"/>
  <c r="P2005" i="6" a="1"/>
  <c r="P2005" i="6" s="1"/>
  <c r="O2005" i="6" a="1"/>
  <c r="O2005" i="6" s="1"/>
  <c r="P2001" i="6" a="1"/>
  <c r="P2001" i="6" s="1"/>
  <c r="O2001" i="6" a="1"/>
  <c r="O2001" i="6" s="1"/>
  <c r="Q1997" i="6" a="1"/>
  <c r="Q1997" i="6" s="1"/>
  <c r="P1997" i="6" a="1"/>
  <c r="P1997" i="6" s="1"/>
  <c r="O1997" i="6" a="1"/>
  <c r="O1997" i="6" s="1"/>
  <c r="Q1993" i="6" a="1"/>
  <c r="Q1993" i="6" s="1"/>
  <c r="P1993" i="6" a="1"/>
  <c r="P1993" i="6" s="1"/>
  <c r="O1993" i="6" a="1"/>
  <c r="O1993" i="6" s="1"/>
  <c r="Q1989" i="6" a="1"/>
  <c r="Q1989" i="6" s="1"/>
  <c r="P1989" i="6" a="1"/>
  <c r="P1989" i="6" s="1"/>
  <c r="O1989" i="6" a="1"/>
  <c r="O1989" i="6" s="1"/>
  <c r="P1985" i="6" a="1"/>
  <c r="P1985" i="6" s="1"/>
  <c r="O1985" i="6" a="1"/>
  <c r="O1985" i="6" s="1"/>
  <c r="Q1981" i="6" a="1"/>
  <c r="Q1981" i="6" s="1"/>
  <c r="P1981" i="6" a="1"/>
  <c r="P1981" i="6" s="1"/>
  <c r="O1981" i="6" a="1"/>
  <c r="O1981" i="6" s="1"/>
  <c r="P1977" i="6" a="1"/>
  <c r="P1977" i="6" s="1"/>
  <c r="O1977" i="6" a="1"/>
  <c r="O1977" i="6" s="1"/>
  <c r="Q1973" i="6" a="1"/>
  <c r="Q1973" i="6" s="1"/>
  <c r="P1973" i="6" a="1"/>
  <c r="P1973" i="6" s="1"/>
  <c r="O1973" i="6" a="1"/>
  <c r="O1973" i="6" s="1"/>
  <c r="Q1969" i="6" a="1"/>
  <c r="Q1969" i="6" s="1"/>
  <c r="P1969" i="6" a="1"/>
  <c r="P1969" i="6" s="1"/>
  <c r="O1969" i="6" a="1"/>
  <c r="O1969" i="6" s="1"/>
  <c r="Q1965" i="6" a="1"/>
  <c r="Q1965" i="6" s="1"/>
  <c r="P1965" i="6" a="1"/>
  <c r="P1965" i="6" s="1"/>
  <c r="O1965" i="6" a="1"/>
  <c r="O1965" i="6" s="1"/>
  <c r="P1961" i="6" a="1"/>
  <c r="P1961" i="6" s="1"/>
  <c r="O1961" i="6" a="1"/>
  <c r="O1961" i="6" s="1"/>
  <c r="Q1957" i="6" a="1"/>
  <c r="Q1957" i="6" s="1"/>
  <c r="P1957" i="6" a="1"/>
  <c r="P1957" i="6" s="1"/>
  <c r="O1957" i="6" a="1"/>
  <c r="O1957" i="6" s="1"/>
  <c r="Q1953" i="6" a="1"/>
  <c r="Q1953" i="6" s="1"/>
  <c r="P1953" i="6" a="1"/>
  <c r="P1953" i="6" s="1"/>
  <c r="O1953" i="6" a="1"/>
  <c r="O1953" i="6" s="1"/>
  <c r="P1949" i="6" a="1"/>
  <c r="P1949" i="6" s="1"/>
  <c r="O1949" i="6" a="1"/>
  <c r="O1949" i="6" s="1"/>
  <c r="Q1945" i="6" a="1"/>
  <c r="Q1945" i="6" s="1"/>
  <c r="P1945" i="6" a="1"/>
  <c r="P1945" i="6" s="1"/>
  <c r="O1945" i="6" a="1"/>
  <c r="O1945" i="6" s="1"/>
  <c r="P1941" i="6" a="1"/>
  <c r="P1941" i="6" s="1"/>
  <c r="O1941" i="6" a="1"/>
  <c r="O1941" i="6" s="1"/>
  <c r="Q1937" i="6" a="1"/>
  <c r="Q1937" i="6" s="1"/>
  <c r="P1937" i="6" a="1"/>
  <c r="P1937" i="6" s="1"/>
  <c r="O1937" i="6" a="1"/>
  <c r="O1937" i="6" s="1"/>
  <c r="Q1933" i="6" a="1"/>
  <c r="Q1933" i="6" s="1"/>
  <c r="P1933" i="6" a="1"/>
  <c r="P1933" i="6" s="1"/>
  <c r="O1933" i="6" a="1"/>
  <c r="O1933" i="6" s="1"/>
  <c r="Q1929" i="6" a="1"/>
  <c r="Q1929" i="6" s="1"/>
  <c r="O1929" i="6" a="1"/>
  <c r="O1929" i="6" s="1"/>
  <c r="Q1925" i="6" a="1"/>
  <c r="Q1925" i="6" s="1"/>
  <c r="P1925" i="6" a="1"/>
  <c r="P1925" i="6" s="1"/>
  <c r="O1925" i="6" a="1"/>
  <c r="O1925" i="6" s="1"/>
  <c r="P1921" i="6" a="1"/>
  <c r="P1921" i="6" s="1"/>
  <c r="O1921" i="6" a="1"/>
  <c r="O1921" i="6" s="1"/>
  <c r="Q1917" i="6" a="1"/>
  <c r="Q1917" i="6" s="1"/>
  <c r="P1917" i="6" a="1"/>
  <c r="P1917" i="6" s="1"/>
  <c r="O1917" i="6" a="1"/>
  <c r="O1917" i="6" s="1"/>
  <c r="Q1913" i="6" a="1"/>
  <c r="Q1913" i="6" s="1"/>
  <c r="P1913" i="6" a="1"/>
  <c r="P1913" i="6" s="1"/>
  <c r="O1913" i="6" a="1"/>
  <c r="O1913" i="6" s="1"/>
  <c r="Q1909" i="6" a="1"/>
  <c r="Q1909" i="6" s="1"/>
  <c r="P1909" i="6" a="1"/>
  <c r="P1909" i="6" s="1"/>
  <c r="O1909" i="6" a="1"/>
  <c r="O1909" i="6" s="1"/>
  <c r="Q1905" i="6" a="1"/>
  <c r="Q1905" i="6" s="1"/>
  <c r="P1905" i="6" a="1"/>
  <c r="P1905" i="6" s="1"/>
  <c r="O1905" i="6" a="1"/>
  <c r="O1905" i="6" s="1"/>
  <c r="P1901" i="6" a="1"/>
  <c r="P1901" i="6" s="1"/>
  <c r="O1901" i="6" a="1"/>
  <c r="O1901" i="6" s="1"/>
  <c r="Q1897" i="6" a="1"/>
  <c r="Q1897" i="6" s="1"/>
  <c r="P1897" i="6" a="1"/>
  <c r="P1897" i="6" s="1"/>
  <c r="O1897" i="6" a="1"/>
  <c r="O1897" i="6" s="1"/>
  <c r="P1893" i="6" a="1"/>
  <c r="P1893" i="6" s="1"/>
  <c r="O1893" i="6" a="1"/>
  <c r="O1893" i="6" s="1"/>
  <c r="P1889" i="6" a="1"/>
  <c r="P1889" i="6" s="1"/>
  <c r="O1889" i="6" a="1"/>
  <c r="O1889" i="6" s="1"/>
  <c r="Q1885" i="6" a="1"/>
  <c r="Q1885" i="6" s="1"/>
  <c r="P1885" i="6" a="1"/>
  <c r="P1885" i="6" s="1"/>
  <c r="O1885" i="6" a="1"/>
  <c r="O1885" i="6" s="1"/>
  <c r="Q1881" i="6" a="1"/>
  <c r="Q1881" i="6" s="1"/>
  <c r="P1881" i="6" a="1"/>
  <c r="P1881" i="6" s="1"/>
  <c r="O1881" i="6" a="1"/>
  <c r="O1881" i="6" s="1"/>
  <c r="Q1877" i="6" a="1"/>
  <c r="Q1877" i="6" s="1"/>
  <c r="O1877" i="6" a="1"/>
  <c r="O1877" i="6" s="1"/>
  <c r="O1873" i="6" a="1"/>
  <c r="O1873" i="6" s="1"/>
  <c r="P1869" i="6" a="1"/>
  <c r="P1869" i="6" s="1"/>
  <c r="O1869" i="6" a="1"/>
  <c r="O1869" i="6" s="1"/>
  <c r="P1865" i="6" a="1"/>
  <c r="P1865" i="6" s="1"/>
  <c r="O1865" i="6" a="1"/>
  <c r="O1865" i="6" s="1"/>
  <c r="Q1861" i="6" a="1"/>
  <c r="Q1861" i="6" s="1"/>
  <c r="P1861" i="6" a="1"/>
  <c r="P1861" i="6" s="1"/>
  <c r="O1861" i="6" a="1"/>
  <c r="O1861" i="6" s="1"/>
  <c r="O1857" i="6" a="1"/>
  <c r="O1857" i="6" s="1"/>
  <c r="P1853" i="6" a="1"/>
  <c r="P1853" i="6" s="1"/>
  <c r="O1853" i="6" a="1"/>
  <c r="O1853" i="6" s="1"/>
  <c r="Q1849" i="6" a="1"/>
  <c r="Q1849" i="6" s="1"/>
  <c r="P1849" i="6" a="1"/>
  <c r="P1849" i="6" s="1"/>
  <c r="O1849" i="6" a="1"/>
  <c r="O1849" i="6" s="1"/>
  <c r="P1845" i="6" a="1"/>
  <c r="P1845" i="6" s="1"/>
  <c r="O1845" i="6" a="1"/>
  <c r="O1845" i="6" s="1"/>
  <c r="Q1841" i="6" a="1"/>
  <c r="Q1841" i="6" s="1"/>
  <c r="O1841" i="6" a="1"/>
  <c r="O1841" i="6" s="1"/>
  <c r="Q1837" i="6" a="1"/>
  <c r="Q1837" i="6" s="1"/>
  <c r="P1837" i="6" a="1"/>
  <c r="P1837" i="6" s="1"/>
  <c r="O1837" i="6" a="1"/>
  <c r="O1837" i="6" s="1"/>
  <c r="P1833" i="6" a="1"/>
  <c r="P1833" i="6" s="1"/>
  <c r="O1833" i="6" a="1"/>
  <c r="O1833" i="6" s="1"/>
  <c r="P1829" i="6" a="1"/>
  <c r="P1829" i="6" s="1"/>
  <c r="O1829" i="6" a="1"/>
  <c r="O1829" i="6" s="1"/>
  <c r="P1825" i="6" a="1"/>
  <c r="P1825" i="6" s="1"/>
  <c r="O1825" i="6" a="1"/>
  <c r="O1825" i="6" s="1"/>
  <c r="Q1821" i="6" a="1"/>
  <c r="Q1821" i="6" s="1"/>
  <c r="P1821" i="6" a="1"/>
  <c r="P1821" i="6" s="1"/>
  <c r="O1821" i="6" a="1"/>
  <c r="O1821" i="6" s="1"/>
  <c r="P1817" i="6" a="1"/>
  <c r="P1817" i="6" s="1"/>
  <c r="O1817" i="6" a="1"/>
  <c r="O1817" i="6" s="1"/>
  <c r="P1813" i="6" a="1"/>
  <c r="P1813" i="6" s="1"/>
  <c r="O1813" i="6" a="1"/>
  <c r="O1813" i="6" s="1"/>
  <c r="Q1809" i="6" a="1"/>
  <c r="Q1809" i="6" s="1"/>
  <c r="P1809" i="6" a="1"/>
  <c r="P1809" i="6" s="1"/>
  <c r="O1809" i="6" a="1"/>
  <c r="O1809" i="6" s="1"/>
  <c r="Q1805" i="6" a="1"/>
  <c r="Q1805" i="6" s="1"/>
  <c r="P1805" i="6" a="1"/>
  <c r="P1805" i="6" s="1"/>
  <c r="O1805" i="6" a="1"/>
  <c r="O1805" i="6" s="1"/>
  <c r="Q1801" i="6" a="1"/>
  <c r="Q1801" i="6" s="1"/>
  <c r="P1801" i="6" a="1"/>
  <c r="P1801" i="6" s="1"/>
  <c r="O1801" i="6" a="1"/>
  <c r="O1801" i="6" s="1"/>
  <c r="Q1797" i="6" a="1"/>
  <c r="Q1797" i="6" s="1"/>
  <c r="P1797" i="6" a="1"/>
  <c r="P1797" i="6" s="1"/>
  <c r="O1797" i="6" a="1"/>
  <c r="O1797" i="6" s="1"/>
  <c r="P1793" i="6" a="1"/>
  <c r="P1793" i="6" s="1"/>
  <c r="O1793" i="6" a="1"/>
  <c r="O1793" i="6" s="1"/>
  <c r="Q1789" i="6" a="1"/>
  <c r="Q1789" i="6" s="1"/>
  <c r="P1789" i="6" a="1"/>
  <c r="P1789" i="6" s="1"/>
  <c r="O1789" i="6" a="1"/>
  <c r="O1789" i="6" s="1"/>
  <c r="P1785" i="6" a="1"/>
  <c r="P1785" i="6" s="1"/>
  <c r="O1785" i="6" a="1"/>
  <c r="O1785" i="6" s="1"/>
  <c r="Q1781" i="6" a="1"/>
  <c r="Q1781" i="6" s="1"/>
  <c r="P1781" i="6" a="1"/>
  <c r="P1781" i="6" s="1"/>
  <c r="O1781" i="6" a="1"/>
  <c r="O1781" i="6" s="1"/>
  <c r="P1777" i="6" a="1"/>
  <c r="P1777" i="6" s="1"/>
  <c r="O1777" i="6" a="1"/>
  <c r="O1777" i="6" s="1"/>
  <c r="Q1773" i="6" a="1"/>
  <c r="Q1773" i="6" s="1"/>
  <c r="P1773" i="6" a="1"/>
  <c r="P1773" i="6" s="1"/>
  <c r="O1773" i="6" a="1"/>
  <c r="O1773" i="6" s="1"/>
  <c r="Q1769" i="6" a="1"/>
  <c r="Q1769" i="6" s="1"/>
  <c r="P1769" i="6" a="1"/>
  <c r="P1769" i="6" s="1"/>
  <c r="O1769" i="6" a="1"/>
  <c r="O1769" i="6" s="1"/>
  <c r="Q1765" i="6" a="1"/>
  <c r="Q1765" i="6" s="1"/>
  <c r="P1765" i="6" a="1"/>
  <c r="P1765" i="6" s="1"/>
  <c r="O1765" i="6" a="1"/>
  <c r="O1765" i="6" s="1"/>
  <c r="P1761" i="6" a="1"/>
  <c r="P1761" i="6" s="1"/>
  <c r="O1761" i="6" a="1"/>
  <c r="O1761" i="6" s="1"/>
  <c r="P1757" i="6" a="1"/>
  <c r="P1757" i="6" s="1"/>
  <c r="O1757" i="6" a="1"/>
  <c r="O1757" i="6" s="1"/>
  <c r="Q1753" i="6" a="1"/>
  <c r="Q1753" i="6" s="1"/>
  <c r="P1753" i="6" a="1"/>
  <c r="P1753" i="6" s="1"/>
  <c r="O1753" i="6" a="1"/>
  <c r="O1753" i="6" s="1"/>
  <c r="Q1749" i="6" a="1"/>
  <c r="Q1749" i="6" s="1"/>
  <c r="P1749" i="6" a="1"/>
  <c r="P1749" i="6" s="1"/>
  <c r="O1749" i="6" a="1"/>
  <c r="O1749" i="6" s="1"/>
  <c r="Q1745" i="6" a="1"/>
  <c r="Q1745" i="6" s="1"/>
  <c r="P1745" i="6" a="1"/>
  <c r="P1745" i="6" s="1"/>
  <c r="O1745" i="6" a="1"/>
  <c r="O1745" i="6" s="1"/>
  <c r="P1741" i="6" a="1"/>
  <c r="P1741" i="6" s="1"/>
  <c r="O1741" i="6" a="1"/>
  <c r="O1741" i="6" s="1"/>
  <c r="Q1737" i="6" a="1"/>
  <c r="Q1737" i="6" s="1"/>
  <c r="P1737" i="6" a="1"/>
  <c r="P1737" i="6" s="1"/>
  <c r="O1737" i="6" a="1"/>
  <c r="O1737" i="6" s="1"/>
  <c r="Q1733" i="6" a="1"/>
  <c r="Q1733" i="6" s="1"/>
  <c r="P1733" i="6" a="1"/>
  <c r="P1733" i="6" s="1"/>
  <c r="O1733" i="6" a="1"/>
  <c r="O1733" i="6" s="1"/>
  <c r="P1729" i="6" a="1"/>
  <c r="P1729" i="6" s="1"/>
  <c r="O1729" i="6" a="1"/>
  <c r="O1729" i="6" s="1"/>
  <c r="Q1725" i="6" a="1"/>
  <c r="Q1725" i="6" s="1"/>
  <c r="P1725" i="6" a="1"/>
  <c r="P1725" i="6" s="1"/>
  <c r="O1725" i="6" a="1"/>
  <c r="O1725" i="6" s="1"/>
  <c r="Q1721" i="6" a="1"/>
  <c r="Q1721" i="6" s="1"/>
  <c r="P1721" i="6" a="1"/>
  <c r="P1721" i="6" s="1"/>
  <c r="O1721" i="6" a="1"/>
  <c r="O1721" i="6" s="1"/>
  <c r="O1717" i="6" a="1"/>
  <c r="O1717" i="6" s="1"/>
  <c r="Q1713" i="6" a="1"/>
  <c r="Q1713" i="6" s="1"/>
  <c r="P1713" i="6" a="1"/>
  <c r="P1713" i="6" s="1"/>
  <c r="O1713" i="6" a="1"/>
  <c r="O1713" i="6" s="1"/>
  <c r="Q1709" i="6" a="1"/>
  <c r="Q1709" i="6" s="1"/>
  <c r="P1709" i="6" a="1"/>
  <c r="P1709" i="6" s="1"/>
  <c r="O1709" i="6" a="1"/>
  <c r="O1709" i="6" s="1"/>
  <c r="Q1705" i="6" a="1"/>
  <c r="Q1705" i="6" s="1"/>
  <c r="P1705" i="6" a="1"/>
  <c r="P1705" i="6" s="1"/>
  <c r="O1705" i="6" a="1"/>
  <c r="O1705" i="6" s="1"/>
  <c r="Q1701" i="6" a="1"/>
  <c r="Q1701" i="6" s="1"/>
  <c r="P1701" i="6" a="1"/>
  <c r="P1701" i="6" s="1"/>
  <c r="O1701" i="6" a="1"/>
  <c r="O1701" i="6" s="1"/>
  <c r="Q1697" i="6" a="1"/>
  <c r="Q1697" i="6" s="1"/>
  <c r="P1697" i="6" a="1"/>
  <c r="P1697" i="6" s="1"/>
  <c r="O1697" i="6" a="1"/>
  <c r="O1697" i="6" s="1"/>
  <c r="Q1693" i="6" a="1"/>
  <c r="Q1693" i="6" s="1"/>
  <c r="O1693" i="6" a="1"/>
  <c r="O1693" i="6" s="1"/>
  <c r="P1689" i="6" a="1"/>
  <c r="P1689" i="6" s="1"/>
  <c r="O1689" i="6" a="1"/>
  <c r="O1689" i="6" s="1"/>
  <c r="Q1685" i="6" a="1"/>
  <c r="Q1685" i="6" s="1"/>
  <c r="P1685" i="6" a="1"/>
  <c r="P1685" i="6" s="1"/>
  <c r="O1685" i="6" a="1"/>
  <c r="O1685" i="6" s="1"/>
  <c r="Q1681" i="6" a="1"/>
  <c r="Q1681" i="6" s="1"/>
  <c r="P1681" i="6" a="1"/>
  <c r="P1681" i="6" s="1"/>
  <c r="O1681" i="6" a="1"/>
  <c r="O1681" i="6" s="1"/>
  <c r="Q1677" i="6" a="1"/>
  <c r="Q1677" i="6" s="1"/>
  <c r="O1677" i="6" a="1"/>
  <c r="O1677" i="6" s="1"/>
  <c r="Q1673" i="6" a="1"/>
  <c r="Q1673" i="6" s="1"/>
  <c r="P1673" i="6" a="1"/>
  <c r="P1673" i="6" s="1"/>
  <c r="O1673" i="6" a="1"/>
  <c r="O1673" i="6" s="1"/>
  <c r="Q1669" i="6" a="1"/>
  <c r="Q1669" i="6" s="1"/>
  <c r="P1669" i="6" a="1"/>
  <c r="P1669" i="6" s="1"/>
  <c r="O1669" i="6" a="1"/>
  <c r="O1669" i="6" s="1"/>
  <c r="P1665" i="6" a="1"/>
  <c r="P1665" i="6" s="1"/>
  <c r="O1665" i="6" a="1"/>
  <c r="O1665" i="6" s="1"/>
  <c r="Q1661" i="6" a="1"/>
  <c r="Q1661" i="6" s="1"/>
  <c r="P1661" i="6" a="1"/>
  <c r="P1661" i="6" s="1"/>
  <c r="O1661" i="6" a="1"/>
  <c r="O1661" i="6" s="1"/>
  <c r="Q1657" i="6" a="1"/>
  <c r="Q1657" i="6" s="1"/>
  <c r="P1657" i="6" a="1"/>
  <c r="P1657" i="6" s="1"/>
  <c r="O1657" i="6" a="1"/>
  <c r="O1657" i="6" s="1"/>
  <c r="Q1653" i="6" a="1"/>
  <c r="Q1653" i="6" s="1"/>
  <c r="P1653" i="6" a="1"/>
  <c r="P1653" i="6" s="1"/>
  <c r="O1653" i="6" a="1"/>
  <c r="O1653" i="6" s="1"/>
  <c r="Q1649" i="6" a="1"/>
  <c r="Q1649" i="6" s="1"/>
  <c r="P1649" i="6" a="1"/>
  <c r="P1649" i="6" s="1"/>
  <c r="O1649" i="6" a="1"/>
  <c r="O1649" i="6" s="1"/>
  <c r="Q1645" i="6" a="1"/>
  <c r="Q1645" i="6" s="1"/>
  <c r="P1645" i="6" a="1"/>
  <c r="P1645" i="6" s="1"/>
  <c r="O1645" i="6" a="1"/>
  <c r="O1645" i="6" s="1"/>
  <c r="Q1641" i="6" a="1"/>
  <c r="Q1641" i="6" s="1"/>
  <c r="P1641" i="6" a="1"/>
  <c r="P1641" i="6" s="1"/>
  <c r="O1641" i="6" a="1"/>
  <c r="O1641" i="6" s="1"/>
  <c r="Q1637" i="6" a="1"/>
  <c r="Q1637" i="6" s="1"/>
  <c r="P1637" i="6" a="1"/>
  <c r="P1637" i="6" s="1"/>
  <c r="O1637" i="6" a="1"/>
  <c r="O1637" i="6" s="1"/>
  <c r="Q1633" i="6" a="1"/>
  <c r="Q1633" i="6" s="1"/>
  <c r="P1633" i="6" a="1"/>
  <c r="P1633" i="6" s="1"/>
  <c r="O1633" i="6" a="1"/>
  <c r="O1633" i="6" s="1"/>
  <c r="P1629" i="6" a="1"/>
  <c r="P1629" i="6" s="1"/>
  <c r="O1629" i="6" a="1"/>
  <c r="O1629" i="6" s="1"/>
  <c r="Q1625" i="6" a="1"/>
  <c r="Q1625" i="6" s="1"/>
  <c r="P1625" i="6" a="1"/>
  <c r="P1625" i="6" s="1"/>
  <c r="O1625" i="6" a="1"/>
  <c r="O1625" i="6" s="1"/>
  <c r="Q1621" i="6" a="1"/>
  <c r="Q1621" i="6" s="1"/>
  <c r="P1621" i="6" a="1"/>
  <c r="P1621" i="6" s="1"/>
  <c r="O1621" i="6" a="1"/>
  <c r="O1621" i="6" s="1"/>
  <c r="Q1617" i="6" a="1"/>
  <c r="Q1617" i="6" s="1"/>
  <c r="P1617" i="6" a="1"/>
  <c r="P1617" i="6" s="1"/>
  <c r="O1617" i="6" a="1"/>
  <c r="O1617" i="6" s="1"/>
  <c r="O1613" i="6" a="1"/>
  <c r="O1613" i="6" s="1"/>
  <c r="Q1609" i="6" a="1"/>
  <c r="Q1609" i="6" s="1"/>
  <c r="P1609" i="6" a="1"/>
  <c r="P1609" i="6" s="1"/>
  <c r="O1609" i="6" a="1"/>
  <c r="O1609" i="6" s="1"/>
  <c r="Q1605" i="6" a="1"/>
  <c r="Q1605" i="6" s="1"/>
  <c r="P1605" i="6" a="1"/>
  <c r="P1605" i="6" s="1"/>
  <c r="O1605" i="6" a="1"/>
  <c r="O1605" i="6" s="1"/>
  <c r="Q1601" i="6" a="1"/>
  <c r="Q1601" i="6" s="1"/>
  <c r="P1601" i="6" a="1"/>
  <c r="P1601" i="6" s="1"/>
  <c r="O1601" i="6" a="1"/>
  <c r="O1601" i="6" s="1"/>
  <c r="Q1597" i="6" a="1"/>
  <c r="Q1597" i="6" s="1"/>
  <c r="P1597" i="6" a="1"/>
  <c r="P1597" i="6" s="1"/>
  <c r="O1597" i="6" a="1"/>
  <c r="O1597" i="6" s="1"/>
  <c r="Q1593" i="6" a="1"/>
  <c r="Q1593" i="6" s="1"/>
  <c r="P1593" i="6" a="1"/>
  <c r="P1593" i="6" s="1"/>
  <c r="O1593" i="6" a="1"/>
  <c r="O1593" i="6" s="1"/>
  <c r="Q1589" i="6" a="1"/>
  <c r="Q1589" i="6" s="1"/>
  <c r="P1589" i="6" a="1"/>
  <c r="P1589" i="6" s="1"/>
  <c r="O1589" i="6" a="1"/>
  <c r="O1589" i="6" s="1"/>
  <c r="Q1585" i="6" a="1"/>
  <c r="Q1585" i="6" s="1"/>
  <c r="P1585" i="6" a="1"/>
  <c r="P1585" i="6" s="1"/>
  <c r="O1585" i="6" a="1"/>
  <c r="O1585" i="6" s="1"/>
  <c r="O1581" i="6" a="1"/>
  <c r="O1581" i="6" s="1"/>
  <c r="P1577" i="6" a="1"/>
  <c r="P1577" i="6" s="1"/>
  <c r="O1577" i="6" a="1"/>
  <c r="O1577" i="6" s="1"/>
  <c r="Q1573" i="6" a="1"/>
  <c r="Q1573" i="6" s="1"/>
  <c r="P1573" i="6" a="1"/>
  <c r="P1573" i="6" s="1"/>
  <c r="O1573" i="6" a="1"/>
  <c r="O1573" i="6" s="1"/>
  <c r="Q1569" i="6" a="1"/>
  <c r="Q1569" i="6" s="1"/>
  <c r="P1569" i="6" a="1"/>
  <c r="P1569" i="6" s="1"/>
  <c r="O1569" i="6" a="1"/>
  <c r="O1569" i="6" s="1"/>
  <c r="Q1565" i="6" a="1"/>
  <c r="Q1565" i="6" s="1"/>
  <c r="P1565" i="6" a="1"/>
  <c r="P1565" i="6" s="1"/>
  <c r="O1565" i="6" a="1"/>
  <c r="O1565" i="6" s="1"/>
  <c r="O1561" i="6" a="1"/>
  <c r="O1561" i="6" s="1"/>
  <c r="Q1557" i="6" a="1"/>
  <c r="Q1557" i="6" s="1"/>
  <c r="P1557" i="6" a="1"/>
  <c r="P1557" i="6" s="1"/>
  <c r="O1557" i="6" a="1"/>
  <c r="O1557" i="6" s="1"/>
  <c r="Q1553" i="6" a="1"/>
  <c r="Q1553" i="6" s="1"/>
  <c r="P1553" i="6" a="1"/>
  <c r="P1553" i="6" s="1"/>
  <c r="O1553" i="6" a="1"/>
  <c r="O1553" i="6" s="1"/>
  <c r="P1549" i="6" a="1"/>
  <c r="P1549" i="6" s="1"/>
  <c r="O1549" i="6" a="1"/>
  <c r="O1549" i="6" s="1"/>
  <c r="Q1545" i="6" a="1"/>
  <c r="Q1545" i="6" s="1"/>
  <c r="P1545" i="6" a="1"/>
  <c r="P1545" i="6" s="1"/>
  <c r="O1545" i="6" a="1"/>
  <c r="O1545" i="6" s="1"/>
  <c r="Q1541" i="6" a="1"/>
  <c r="Q1541" i="6" s="1"/>
  <c r="P1541" i="6" a="1"/>
  <c r="P1541" i="6" s="1"/>
  <c r="O1537" i="6" a="1"/>
  <c r="O1537" i="6" s="1"/>
  <c r="Q1533" i="6" a="1"/>
  <c r="Q1533" i="6" s="1"/>
  <c r="P1533" i="6" a="1"/>
  <c r="P1533" i="6" s="1"/>
  <c r="O1533" i="6" a="1"/>
  <c r="O1533" i="6" s="1"/>
  <c r="O1529" i="6" a="1"/>
  <c r="O1529" i="6" s="1"/>
  <c r="Q1525" i="6" a="1"/>
  <c r="Q1525" i="6" s="1"/>
  <c r="P1525" i="6" a="1"/>
  <c r="P1525" i="6" s="1"/>
  <c r="O1525" i="6" a="1"/>
  <c r="O1525" i="6" s="1"/>
  <c r="Q1521" i="6" a="1"/>
  <c r="Q1521" i="6" s="1"/>
  <c r="P1521" i="6" a="1"/>
  <c r="P1521" i="6" s="1"/>
  <c r="O1521" i="6" a="1"/>
  <c r="O1521" i="6" s="1"/>
  <c r="O1517" i="6" a="1"/>
  <c r="O1517" i="6" s="1"/>
  <c r="Q1513" i="6" a="1"/>
  <c r="Q1513" i="6" s="1"/>
  <c r="P1513" i="6" a="1"/>
  <c r="P1513" i="6" s="1"/>
  <c r="O1513" i="6" a="1"/>
  <c r="O1513" i="6" s="1"/>
  <c r="Q1509" i="6" a="1"/>
  <c r="Q1509" i="6" s="1"/>
  <c r="P1509" i="6" a="1"/>
  <c r="P1509" i="6" s="1"/>
  <c r="O1509" i="6" a="1"/>
  <c r="O1509" i="6" s="1"/>
  <c r="Q1505" i="6" a="1"/>
  <c r="Q1505" i="6" s="1"/>
  <c r="P1505" i="6" a="1"/>
  <c r="P1505" i="6" s="1"/>
  <c r="O1505" i="6" a="1"/>
  <c r="O1505" i="6" s="1"/>
  <c r="Q1501" i="6" a="1"/>
  <c r="Q1501" i="6" s="1"/>
  <c r="P1501" i="6" a="1"/>
  <c r="P1501" i="6" s="1"/>
  <c r="O1501" i="6" a="1"/>
  <c r="O1501" i="6" s="1"/>
  <c r="Q1497" i="6" a="1"/>
  <c r="Q1497" i="6" s="1"/>
  <c r="P1497" i="6" a="1"/>
  <c r="P1497" i="6" s="1"/>
  <c r="O1497" i="6" a="1"/>
  <c r="O1497" i="6" s="1"/>
  <c r="Q1493" i="6" a="1"/>
  <c r="Q1493" i="6" s="1"/>
  <c r="P1493" i="6" a="1"/>
  <c r="P1493" i="6" s="1"/>
  <c r="O1493" i="6" a="1"/>
  <c r="O1493" i="6" s="1"/>
  <c r="Q1489" i="6" a="1"/>
  <c r="Q1489" i="6" s="1"/>
  <c r="O1489" i="6" a="1"/>
  <c r="O1489" i="6" s="1"/>
  <c r="Q1485" i="6" a="1"/>
  <c r="Q1485" i="6" s="1"/>
  <c r="P1485" i="6" a="1"/>
  <c r="P1485" i="6" s="1"/>
  <c r="O1485" i="6" a="1"/>
  <c r="O1485" i="6" s="1"/>
  <c r="Q1481" i="6" a="1"/>
  <c r="Q1481" i="6" s="1"/>
  <c r="P1481" i="6" a="1"/>
  <c r="P1481" i="6" s="1"/>
  <c r="O1481" i="6" a="1"/>
  <c r="O1481" i="6" s="1"/>
  <c r="Q1477" i="6" a="1"/>
  <c r="Q1477" i="6" s="1"/>
  <c r="P1477" i="6" a="1"/>
  <c r="P1477" i="6" s="1"/>
  <c r="O1477" i="6" a="1"/>
  <c r="O1477" i="6" s="1"/>
  <c r="Q1473" i="6" a="1"/>
  <c r="Q1473" i="6" s="1"/>
  <c r="P1473" i="6" a="1"/>
  <c r="P1473" i="6" s="1"/>
  <c r="O1473" i="6" a="1"/>
  <c r="O1473" i="6" s="1"/>
  <c r="Q1469" i="6" a="1"/>
  <c r="Q1469" i="6" s="1"/>
  <c r="O1469" i="6" a="1"/>
  <c r="O1469" i="6" s="1"/>
  <c r="Q1465" i="6" a="1"/>
  <c r="Q1465" i="6" s="1"/>
  <c r="P1465" i="6" a="1"/>
  <c r="P1465" i="6" s="1"/>
  <c r="O1465" i="6" a="1"/>
  <c r="O1465" i="6" s="1"/>
  <c r="Q1461" i="6" a="1"/>
  <c r="Q1461" i="6" s="1"/>
  <c r="P1461" i="6" a="1"/>
  <c r="P1461" i="6" s="1"/>
  <c r="O1461" i="6" a="1"/>
  <c r="O1461" i="6" s="1"/>
  <c r="Q1457" i="6" a="1"/>
  <c r="Q1457" i="6" s="1"/>
  <c r="P1457" i="6" a="1"/>
  <c r="P1457" i="6" s="1"/>
  <c r="O1457" i="6" a="1"/>
  <c r="O1457" i="6" s="1"/>
  <c r="Q1453" i="6" a="1"/>
  <c r="Q1453" i="6" s="1"/>
  <c r="P1453" i="6" a="1"/>
  <c r="P1453" i="6" s="1"/>
  <c r="O1453" i="6" a="1"/>
  <c r="O1453" i="6" s="1"/>
  <c r="Q1449" i="6" a="1"/>
  <c r="Q1449" i="6" s="1"/>
  <c r="P1449" i="6" a="1"/>
  <c r="P1449" i="6" s="1"/>
  <c r="O1449" i="6" a="1"/>
  <c r="O1449" i="6" s="1"/>
  <c r="Q1445" i="6" a="1"/>
  <c r="Q1445" i="6" s="1"/>
  <c r="O1445" i="6" a="1"/>
  <c r="O1445" i="6" s="1"/>
  <c r="Q1441" i="6" a="1"/>
  <c r="Q1441" i="6" s="1"/>
  <c r="O1441" i="6" a="1"/>
  <c r="O1441" i="6" s="1"/>
  <c r="Q1437" i="6" a="1"/>
  <c r="Q1437" i="6" s="1"/>
  <c r="O1437" i="6" a="1"/>
  <c r="O1437" i="6" s="1"/>
  <c r="Q1433" i="6" a="1"/>
  <c r="Q1433" i="6" s="1"/>
  <c r="P1433" i="6" a="1"/>
  <c r="P1433" i="6" s="1"/>
  <c r="O1433" i="6" a="1"/>
  <c r="O1433" i="6" s="1"/>
  <c r="Q1429" i="6" a="1"/>
  <c r="Q1429" i="6" s="1"/>
  <c r="P1429" i="6" a="1"/>
  <c r="P1429" i="6" s="1"/>
  <c r="O1429" i="6" a="1"/>
  <c r="O1429" i="6" s="1"/>
  <c r="P1425" i="6" a="1"/>
  <c r="P1425" i="6" s="1"/>
  <c r="O1425" i="6" a="1"/>
  <c r="O1425" i="6" s="1"/>
  <c r="Q1421" i="6" a="1"/>
  <c r="Q1421" i="6" s="1"/>
  <c r="P1421" i="6" a="1"/>
  <c r="P1421" i="6" s="1"/>
  <c r="O1421" i="6" a="1"/>
  <c r="O1421" i="6" s="1"/>
  <c r="Q1417" i="6" a="1"/>
  <c r="Q1417" i="6" s="1"/>
  <c r="P1417" i="6" a="1"/>
  <c r="P1417" i="6" s="1"/>
  <c r="O1417" i="6" a="1"/>
  <c r="O1417" i="6" s="1"/>
  <c r="Q1413" i="6" a="1"/>
  <c r="Q1413" i="6" s="1"/>
  <c r="P1413" i="6" a="1"/>
  <c r="P1413" i="6" s="1"/>
  <c r="O1413" i="6" a="1"/>
  <c r="O1413" i="6" s="1"/>
  <c r="P1409" i="6" a="1"/>
  <c r="P1409" i="6" s="1"/>
  <c r="O1409" i="6" a="1"/>
  <c r="O1409" i="6" s="1"/>
  <c r="Q1405" i="6" a="1"/>
  <c r="Q1405" i="6" s="1"/>
  <c r="P1405" i="6" a="1"/>
  <c r="P1405" i="6" s="1"/>
  <c r="O1405" i="6" a="1"/>
  <c r="O1405" i="6" s="1"/>
  <c r="Q1401" i="6" a="1"/>
  <c r="Q1401" i="6" s="1"/>
  <c r="P1401" i="6" a="1"/>
  <c r="P1401" i="6" s="1"/>
  <c r="O1401" i="6" a="1"/>
  <c r="O1401" i="6" s="1"/>
  <c r="P1397" i="6" a="1"/>
  <c r="P1397" i="6" s="1"/>
  <c r="O1397" i="6" a="1"/>
  <c r="O1397" i="6" s="1"/>
  <c r="Q1393" i="6" a="1"/>
  <c r="Q1393" i="6" s="1"/>
  <c r="P1393" i="6" a="1"/>
  <c r="P1393" i="6" s="1"/>
  <c r="O1393" i="6" a="1"/>
  <c r="O1393" i="6" s="1"/>
  <c r="P1389" i="6" a="1"/>
  <c r="P1389" i="6" s="1"/>
  <c r="O1389" i="6" a="1"/>
  <c r="O1389" i="6" s="1"/>
  <c r="P1385" i="6" a="1"/>
  <c r="P1385" i="6" s="1"/>
  <c r="O1385" i="6" a="1"/>
  <c r="O1385" i="6" s="1"/>
  <c r="P1381" i="6" a="1"/>
  <c r="P1381" i="6" s="1"/>
  <c r="O1381" i="6" a="1"/>
  <c r="O1381" i="6" s="1"/>
  <c r="Q1377" i="6" a="1"/>
  <c r="Q1377" i="6" s="1"/>
  <c r="P1377" i="6" a="1"/>
  <c r="P1377" i="6" s="1"/>
  <c r="O1377" i="6" a="1"/>
  <c r="O1377" i="6" s="1"/>
  <c r="P1373" i="6" a="1"/>
  <c r="P1373" i="6" s="1"/>
  <c r="O1373" i="6" a="1"/>
  <c r="O1373" i="6" s="1"/>
  <c r="Q1369" i="6" a="1"/>
  <c r="Q1369" i="6" s="1"/>
  <c r="P1369" i="6" a="1"/>
  <c r="P1369" i="6" s="1"/>
  <c r="O1369" i="6" a="1"/>
  <c r="O1369" i="6" s="1"/>
  <c r="P1365" i="6" a="1"/>
  <c r="P1365" i="6" s="1"/>
  <c r="O1365" i="6" a="1"/>
  <c r="O1365" i="6" s="1"/>
  <c r="Q1361" i="6" a="1"/>
  <c r="Q1361" i="6" s="1"/>
  <c r="P1361" i="6" a="1"/>
  <c r="P1361" i="6" s="1"/>
  <c r="O1361" i="6" a="1"/>
  <c r="O1361" i="6" s="1"/>
  <c r="P1357" i="6" a="1"/>
  <c r="P1357" i="6" s="1"/>
  <c r="O1357" i="6" a="1"/>
  <c r="O1357" i="6" s="1"/>
  <c r="O1353" i="6" a="1"/>
  <c r="O1353" i="6" s="1"/>
  <c r="Q1349" i="6" a="1"/>
  <c r="Q1349" i="6" s="1"/>
  <c r="P1349" i="6" a="1"/>
  <c r="P1349" i="6" s="1"/>
  <c r="O1349" i="6" a="1"/>
  <c r="O1349" i="6" s="1"/>
  <c r="P1345" i="6" a="1"/>
  <c r="P1345" i="6" s="1"/>
  <c r="O1345" i="6" a="1"/>
  <c r="O1345" i="6" s="1"/>
  <c r="Q1341" i="6" a="1"/>
  <c r="Q1341" i="6" s="1"/>
  <c r="P1341" i="6" a="1"/>
  <c r="P1341" i="6" s="1"/>
  <c r="O1341" i="6" a="1"/>
  <c r="O1341" i="6" s="1"/>
  <c r="Q1337" i="6" a="1"/>
  <c r="Q1337" i="6" s="1"/>
  <c r="P1337" i="6" a="1"/>
  <c r="P1337" i="6" s="1"/>
  <c r="O1337" i="6" a="1"/>
  <c r="O1337" i="6" s="1"/>
  <c r="Q1333" i="6" a="1"/>
  <c r="Q1333" i="6" s="1"/>
  <c r="P1333" i="6" a="1"/>
  <c r="P1333" i="6" s="1"/>
  <c r="O1333" i="6" a="1"/>
  <c r="O1333" i="6" s="1"/>
  <c r="P1329" i="6" a="1"/>
  <c r="P1329" i="6" s="1"/>
  <c r="O1329" i="6" a="1"/>
  <c r="O1329" i="6" s="1"/>
  <c r="Q1325" i="6" a="1"/>
  <c r="Q1325" i="6" s="1"/>
  <c r="P1325" i="6" a="1"/>
  <c r="P1325" i="6" s="1"/>
  <c r="O1325" i="6" a="1"/>
  <c r="O1325" i="6" s="1"/>
  <c r="Q1321" i="6" a="1"/>
  <c r="Q1321" i="6" s="1"/>
  <c r="P1321" i="6" a="1"/>
  <c r="P1321" i="6" s="1"/>
  <c r="O1321" i="6" a="1"/>
  <c r="O1321" i="6" s="1"/>
  <c r="Q1317" i="6" a="1"/>
  <c r="Q1317" i="6" s="1"/>
  <c r="O1317" i="6" a="1"/>
  <c r="O1317" i="6" s="1"/>
  <c r="Q1313" i="6" a="1"/>
  <c r="Q1313" i="6" s="1"/>
  <c r="P1313" i="6" a="1"/>
  <c r="P1313" i="6" s="1"/>
  <c r="O1313" i="6" a="1"/>
  <c r="O1313" i="6" s="1"/>
  <c r="Q1309" i="6" a="1"/>
  <c r="Q1309" i="6" s="1"/>
  <c r="P1309" i="6" a="1"/>
  <c r="P1309" i="6" s="1"/>
  <c r="O1309" i="6" a="1"/>
  <c r="O1309" i="6" s="1"/>
  <c r="Q1305" i="6" a="1"/>
  <c r="Q1305" i="6" s="1"/>
  <c r="O1305" i="6" a="1"/>
  <c r="O1305" i="6" s="1"/>
  <c r="Q1301" i="6" a="1"/>
  <c r="Q1301" i="6" s="1"/>
  <c r="P1301" i="6" a="1"/>
  <c r="P1301" i="6" s="1"/>
  <c r="O1301" i="6" a="1"/>
  <c r="O1301" i="6" s="1"/>
  <c r="P1297" i="6" a="1"/>
  <c r="P1297" i="6" s="1"/>
  <c r="O1297" i="6" a="1"/>
  <c r="O1297" i="6" s="1"/>
  <c r="Q1293" i="6" a="1"/>
  <c r="Q1293" i="6" s="1"/>
  <c r="P1293" i="6" a="1"/>
  <c r="P1293" i="6" s="1"/>
  <c r="O1293" i="6" a="1"/>
  <c r="O1293" i="6" s="1"/>
  <c r="P1289" i="6" a="1"/>
  <c r="P1289" i="6" s="1"/>
  <c r="O1289" i="6" a="1"/>
  <c r="O1289" i="6" s="1"/>
  <c r="Q1285" i="6" a="1"/>
  <c r="Q1285" i="6" s="1"/>
  <c r="P1285" i="6" a="1"/>
  <c r="P1285" i="6" s="1"/>
  <c r="O1285" i="6" a="1"/>
  <c r="O1285" i="6" s="1"/>
  <c r="Q1281" i="6" a="1"/>
  <c r="Q1281" i="6" s="1"/>
  <c r="P1281" i="6" a="1"/>
  <c r="P1281" i="6" s="1"/>
  <c r="O1281" i="6" a="1"/>
  <c r="O1281" i="6" s="1"/>
  <c r="Q1277" i="6" a="1"/>
  <c r="Q1277" i="6" s="1"/>
  <c r="P1277" i="6" a="1"/>
  <c r="P1277" i="6" s="1"/>
  <c r="O1277" i="6" a="1"/>
  <c r="O1277" i="6" s="1"/>
  <c r="Q1273" i="6" a="1"/>
  <c r="Q1273" i="6" s="1"/>
  <c r="P1273" i="6" a="1"/>
  <c r="P1273" i="6" s="1"/>
  <c r="O1273" i="6" a="1"/>
  <c r="O1273" i="6" s="1"/>
  <c r="Q1269" i="6" a="1"/>
  <c r="Q1269" i="6" s="1"/>
  <c r="P1269" i="6" a="1"/>
  <c r="P1269" i="6" s="1"/>
  <c r="O1269" i="6" a="1"/>
  <c r="O1269" i="6" s="1"/>
  <c r="O1265" i="6" a="1"/>
  <c r="O1265" i="6" s="1"/>
  <c r="P1261" i="6" a="1"/>
  <c r="P1261" i="6" s="1"/>
  <c r="O1261" i="6" a="1"/>
  <c r="O1261" i="6" s="1"/>
  <c r="Q1257" i="6" a="1"/>
  <c r="Q1257" i="6" s="1"/>
  <c r="P1257" i="6" a="1"/>
  <c r="P1257" i="6" s="1"/>
  <c r="O1257" i="6" a="1"/>
  <c r="O1257" i="6" s="1"/>
  <c r="Q1253" i="6" a="1"/>
  <c r="Q1253" i="6" s="1"/>
  <c r="O1253" i="6" a="1"/>
  <c r="O1253" i="6" s="1"/>
  <c r="Q1249" i="6" a="1"/>
  <c r="Q1249" i="6" s="1"/>
  <c r="P1249" i="6" a="1"/>
  <c r="P1249" i="6" s="1"/>
  <c r="O1249" i="6" a="1"/>
  <c r="O1249" i="6" s="1"/>
  <c r="P1245" i="6" a="1"/>
  <c r="P1245" i="6" s="1"/>
  <c r="O1245" i="6" a="1"/>
  <c r="O1245" i="6" s="1"/>
  <c r="Q1241" i="6" a="1"/>
  <c r="Q1241" i="6" s="1"/>
  <c r="O1241" i="6" a="1"/>
  <c r="O1241" i="6" s="1"/>
  <c r="Q1237" i="6" a="1"/>
  <c r="Q1237" i="6" s="1"/>
  <c r="P1237" i="6" a="1"/>
  <c r="P1237" i="6" s="1"/>
  <c r="O1237" i="6" a="1"/>
  <c r="O1237" i="6" s="1"/>
  <c r="Q1233" i="6" a="1"/>
  <c r="Q1233" i="6" s="1"/>
  <c r="O1233" i="6" a="1"/>
  <c r="O1233" i="6" s="1"/>
  <c r="Q1229" i="6" a="1"/>
  <c r="Q1229" i="6" s="1"/>
  <c r="P1229" i="6" a="1"/>
  <c r="P1229" i="6" s="1"/>
  <c r="O1229" i="6" a="1"/>
  <c r="O1229" i="6" s="1"/>
  <c r="P1225" i="6" a="1"/>
  <c r="P1225" i="6" s="1"/>
  <c r="O1225" i="6" a="1"/>
  <c r="O1225" i="6" s="1"/>
  <c r="Q1221" i="6" a="1"/>
  <c r="Q1221" i="6" s="1"/>
  <c r="P1221" i="6" a="1"/>
  <c r="P1221" i="6" s="1"/>
  <c r="O1221" i="6" a="1"/>
  <c r="O1221" i="6" s="1"/>
  <c r="P1217" i="6" a="1"/>
  <c r="P1217" i="6" s="1"/>
  <c r="O1217" i="6" a="1"/>
  <c r="O1217" i="6" s="1"/>
  <c r="P1213" i="6" a="1"/>
  <c r="P1213" i="6" s="1"/>
  <c r="O1213" i="6" a="1"/>
  <c r="O1213" i="6" s="1"/>
  <c r="P1209" i="6" a="1"/>
  <c r="P1209" i="6" s="1"/>
  <c r="O1209" i="6" a="1"/>
  <c r="O1209" i="6" s="1"/>
  <c r="Q1205" i="6" a="1"/>
  <c r="Q1205" i="6" s="1"/>
  <c r="P1205" i="6" a="1"/>
  <c r="P1205" i="6" s="1"/>
  <c r="O1205" i="6" a="1"/>
  <c r="O1205" i="6" s="1"/>
  <c r="Q1201" i="6" a="1"/>
  <c r="Q1201" i="6" s="1"/>
  <c r="P1201" i="6" a="1"/>
  <c r="P1201" i="6" s="1"/>
  <c r="O1201" i="6" a="1"/>
  <c r="O1201" i="6" s="1"/>
  <c r="Q1197" i="6" a="1"/>
  <c r="Q1197" i="6" s="1"/>
  <c r="P1197" i="6" a="1"/>
  <c r="P1197" i="6" s="1"/>
  <c r="O1197" i="6" a="1"/>
  <c r="O1197" i="6" s="1"/>
  <c r="Q1193" i="6" a="1"/>
  <c r="Q1193" i="6" s="1"/>
  <c r="O1193" i="6" a="1"/>
  <c r="O1193" i="6" s="1"/>
  <c r="P1189" i="6" a="1"/>
  <c r="P1189" i="6" s="1"/>
  <c r="O1189" i="6" a="1"/>
  <c r="O1189" i="6" s="1"/>
  <c r="O1185" i="6" a="1"/>
  <c r="O1185" i="6" s="1"/>
  <c r="P1181" i="6" a="1"/>
  <c r="P1181" i="6" s="1"/>
  <c r="O1181" i="6" a="1"/>
  <c r="O1181" i="6" s="1"/>
  <c r="P1177" i="6" a="1"/>
  <c r="P1177" i="6" s="1"/>
  <c r="O1177" i="6" a="1"/>
  <c r="O1177" i="6" s="1"/>
  <c r="Q1173" i="6" a="1"/>
  <c r="Q1173" i="6" s="1"/>
  <c r="P1173" i="6" a="1"/>
  <c r="P1173" i="6" s="1"/>
  <c r="O1173" i="6" a="1"/>
  <c r="O1173" i="6" s="1"/>
  <c r="Q1169" i="6" a="1"/>
  <c r="Q1169" i="6" s="1"/>
  <c r="P1169" i="6" a="1"/>
  <c r="P1169" i="6" s="1"/>
  <c r="O1169" i="6" a="1"/>
  <c r="O1169" i="6" s="1"/>
  <c r="Q1165" i="6" a="1"/>
  <c r="Q1165" i="6" s="1"/>
  <c r="P1165" i="6" a="1"/>
  <c r="P1165" i="6" s="1"/>
  <c r="O1165" i="6" a="1"/>
  <c r="O1165" i="6" s="1"/>
  <c r="P1161" i="6" a="1"/>
  <c r="P1161" i="6" s="1"/>
  <c r="O1161" i="6" a="1"/>
  <c r="O1161" i="6" s="1"/>
  <c r="P1157" i="6" a="1"/>
  <c r="P1157" i="6" s="1"/>
  <c r="O1157" i="6" a="1"/>
  <c r="O1157" i="6" s="1"/>
  <c r="Q1153" i="6" a="1"/>
  <c r="Q1153" i="6" s="1"/>
  <c r="O1153" i="6" a="1"/>
  <c r="O1153" i="6" s="1"/>
  <c r="Q1149" i="6" a="1"/>
  <c r="Q1149" i="6" s="1"/>
  <c r="P1149" i="6" a="1"/>
  <c r="P1149" i="6" s="1"/>
  <c r="O1149" i="6" a="1"/>
  <c r="O1149" i="6" s="1"/>
  <c r="Q1145" i="6" a="1"/>
  <c r="Q1145" i="6" s="1"/>
  <c r="O1145" i="6" a="1"/>
  <c r="O1145" i="6" s="1"/>
  <c r="P1141" i="6" a="1"/>
  <c r="P1141" i="6" s="1"/>
  <c r="O1141" i="6" a="1"/>
  <c r="O1141" i="6" s="1"/>
  <c r="P1137" i="6" a="1"/>
  <c r="P1137" i="6" s="1"/>
  <c r="O1137" i="6" a="1"/>
  <c r="O1137" i="6" s="1"/>
  <c r="O1133" i="6" a="1"/>
  <c r="O1133" i="6" s="1"/>
  <c r="P1129" i="6" a="1"/>
  <c r="P1129" i="6" s="1"/>
  <c r="O1129" i="6" a="1"/>
  <c r="O1129" i="6" s="1"/>
  <c r="P1125" i="6" a="1"/>
  <c r="P1125" i="6" s="1"/>
  <c r="O1125" i="6" a="1"/>
  <c r="O1125" i="6" s="1"/>
  <c r="P1121" i="6" a="1"/>
  <c r="P1121" i="6" s="1"/>
  <c r="O1121" i="6" a="1"/>
  <c r="O1121" i="6" s="1"/>
  <c r="O1117" i="6" a="1"/>
  <c r="O1117" i="6" s="1"/>
  <c r="P1113" i="6" a="1"/>
  <c r="P1113" i="6" s="1"/>
  <c r="O1113" i="6" a="1"/>
  <c r="O1113" i="6" s="1"/>
  <c r="Q1109" i="6" a="1"/>
  <c r="Q1109" i="6" s="1"/>
  <c r="O1109" i="6" a="1"/>
  <c r="O1109" i="6" s="1"/>
  <c r="Q1105" i="6" a="1"/>
  <c r="Q1105" i="6" s="1"/>
  <c r="P1105" i="6" a="1"/>
  <c r="P1105" i="6" s="1"/>
  <c r="O1105" i="6" a="1"/>
  <c r="O1105" i="6" s="1"/>
  <c r="Q1101" i="6" a="1"/>
  <c r="Q1101" i="6" s="1"/>
  <c r="P1101" i="6" a="1"/>
  <c r="P1101" i="6" s="1"/>
  <c r="O1101" i="6" a="1"/>
  <c r="O1101" i="6" s="1"/>
  <c r="Q1097" i="6" a="1"/>
  <c r="Q1097" i="6" s="1"/>
  <c r="P1097" i="6" a="1"/>
  <c r="P1097" i="6" s="1"/>
  <c r="O1097" i="6" a="1"/>
  <c r="O1097" i="6" s="1"/>
  <c r="P1093" i="6" a="1"/>
  <c r="P1093" i="6" s="1"/>
  <c r="O1093" i="6" a="1"/>
  <c r="O1093" i="6" s="1"/>
  <c r="Q1089" i="6" a="1"/>
  <c r="Q1089" i="6" s="1"/>
  <c r="P1089" i="6" a="1"/>
  <c r="P1089" i="6" s="1"/>
  <c r="O1089" i="6" a="1"/>
  <c r="O1089" i="6" s="1"/>
  <c r="Q1085" i="6" a="1"/>
  <c r="Q1085" i="6" s="1"/>
  <c r="P1085" i="6" a="1"/>
  <c r="P1085" i="6" s="1"/>
  <c r="O1085" i="6" a="1"/>
  <c r="O1085" i="6" s="1"/>
  <c r="Q1081" i="6" a="1"/>
  <c r="Q1081" i="6" s="1"/>
  <c r="O1081" i="6" a="1"/>
  <c r="O1081" i="6" s="1"/>
  <c r="Q1077" i="6" a="1"/>
  <c r="Q1077" i="6" s="1"/>
  <c r="P1077" i="6" a="1"/>
  <c r="P1077" i="6" s="1"/>
  <c r="O1077" i="6" a="1"/>
  <c r="O1077" i="6" s="1"/>
  <c r="Q1073" i="6" a="1"/>
  <c r="Q1073" i="6" s="1"/>
  <c r="P1073" i="6" a="1"/>
  <c r="P1073" i="6" s="1"/>
  <c r="O1073" i="6" a="1"/>
  <c r="O1073" i="6" s="1"/>
  <c r="Q1069" i="6" a="1"/>
  <c r="Q1069" i="6" s="1"/>
  <c r="P1069" i="6" a="1"/>
  <c r="P1069" i="6" s="1"/>
  <c r="O1069" i="6" a="1"/>
  <c r="O1069" i="6" s="1"/>
  <c r="Q1065" i="6" a="1"/>
  <c r="Q1065" i="6" s="1"/>
  <c r="P1065" i="6" a="1"/>
  <c r="P1065" i="6" s="1"/>
  <c r="O1065" i="6" a="1"/>
  <c r="O1065" i="6" s="1"/>
  <c r="Q1061" i="6" a="1"/>
  <c r="Q1061" i="6" s="1"/>
  <c r="P1061" i="6" a="1"/>
  <c r="P1061" i="6" s="1"/>
  <c r="O1061" i="6" a="1"/>
  <c r="O1061" i="6" s="1"/>
  <c r="Q1057" i="6" a="1"/>
  <c r="Q1057" i="6" s="1"/>
  <c r="P1057" i="6" a="1"/>
  <c r="P1057" i="6" s="1"/>
  <c r="O1057" i="6" a="1"/>
  <c r="O1057" i="6" s="1"/>
  <c r="Q1053" i="6" a="1"/>
  <c r="Q1053" i="6" s="1"/>
  <c r="P1053" i="6" a="1"/>
  <c r="P1053" i="6" s="1"/>
  <c r="O1053" i="6" a="1"/>
  <c r="O1053" i="6" s="1"/>
  <c r="Q1049" i="6" a="1"/>
  <c r="Q1049" i="6" s="1"/>
  <c r="O1049" i="6" a="1"/>
  <c r="O1049" i="6" s="1"/>
  <c r="Q1045" i="6" a="1"/>
  <c r="Q1045" i="6" s="1"/>
  <c r="P1045" i="6" a="1"/>
  <c r="P1045" i="6" s="1"/>
  <c r="O1045" i="6" a="1"/>
  <c r="O1045" i="6" s="1"/>
  <c r="Q1041" i="6" a="1"/>
  <c r="Q1041" i="6" s="1"/>
  <c r="P1041" i="6" a="1"/>
  <c r="P1041" i="6" s="1"/>
  <c r="O1041" i="6" a="1"/>
  <c r="O1041" i="6" s="1"/>
  <c r="Q1037" i="6" a="1"/>
  <c r="Q1037" i="6" s="1"/>
  <c r="P1037" i="6" a="1"/>
  <c r="P1037" i="6" s="1"/>
  <c r="O1037" i="6" a="1"/>
  <c r="O1037" i="6" s="1"/>
  <c r="Q1033" i="6" a="1"/>
  <c r="Q1033" i="6" s="1"/>
  <c r="P1033" i="6" a="1"/>
  <c r="P1033" i="6" s="1"/>
  <c r="O1033" i="6" a="1"/>
  <c r="O1033" i="6" s="1"/>
  <c r="Q1029" i="6" a="1"/>
  <c r="Q1029" i="6" s="1"/>
  <c r="P1029" i="6" a="1"/>
  <c r="P1029" i="6" s="1"/>
  <c r="O1029" i="6" a="1"/>
  <c r="O1029" i="6" s="1"/>
  <c r="Q1025" i="6" a="1"/>
  <c r="Q1025" i="6" s="1"/>
  <c r="P1025" i="6" a="1"/>
  <c r="P1025" i="6" s="1"/>
  <c r="O1025" i="6" a="1"/>
  <c r="O1025" i="6" s="1"/>
  <c r="Q1021" i="6" a="1"/>
  <c r="Q1021" i="6" s="1"/>
  <c r="P1021" i="6" a="1"/>
  <c r="P1021" i="6" s="1"/>
  <c r="O1021" i="6" a="1"/>
  <c r="O1021" i="6" s="1"/>
  <c r="Q1017" i="6" a="1"/>
  <c r="Q1017" i="6" s="1"/>
  <c r="P1017" i="6" a="1"/>
  <c r="P1017" i="6" s="1"/>
  <c r="O1017" i="6" a="1"/>
  <c r="O1017" i="6" s="1"/>
  <c r="Q1013" i="6" a="1"/>
  <c r="Q1013" i="6" s="1"/>
  <c r="P1013" i="6" a="1"/>
  <c r="P1013" i="6" s="1"/>
  <c r="O1013" i="6" a="1"/>
  <c r="O1013" i="6" s="1"/>
  <c r="Q1009" i="6" a="1"/>
  <c r="Q1009" i="6" s="1"/>
  <c r="P1009" i="6" a="1"/>
  <c r="P1009" i="6" s="1"/>
  <c r="O1009" i="6" a="1"/>
  <c r="O1009" i="6" s="1"/>
  <c r="P1005" i="6" a="1"/>
  <c r="P1005" i="6" s="1"/>
  <c r="O1005" i="6" a="1"/>
  <c r="O1005" i="6" s="1"/>
  <c r="Q1001" i="6" a="1"/>
  <c r="Q1001" i="6" s="1"/>
  <c r="P1001" i="6" a="1"/>
  <c r="P1001" i="6" s="1"/>
  <c r="O1001" i="6" a="1"/>
  <c r="O1001" i="6" s="1"/>
  <c r="Q997" i="6" a="1"/>
  <c r="Q997" i="6" s="1"/>
  <c r="O997" i="6" a="1"/>
  <c r="O997" i="6" s="1"/>
  <c r="Q993" i="6" a="1"/>
  <c r="Q993" i="6" s="1"/>
  <c r="O993" i="6" a="1"/>
  <c r="O993" i="6" s="1"/>
  <c r="Q989" i="6" a="1"/>
  <c r="Q989" i="6" s="1"/>
  <c r="P989" i="6" a="1"/>
  <c r="P989" i="6" s="1"/>
  <c r="O989" i="6" a="1"/>
  <c r="O989" i="6" s="1"/>
  <c r="Q985" i="6" a="1"/>
  <c r="Q985" i="6" s="1"/>
  <c r="P985" i="6" a="1"/>
  <c r="P985" i="6" s="1"/>
  <c r="O985" i="6" a="1"/>
  <c r="O985" i="6" s="1"/>
  <c r="Q981" i="6" a="1"/>
  <c r="Q981" i="6" s="1"/>
  <c r="P981" i="6" a="1"/>
  <c r="P981" i="6" s="1"/>
  <c r="O981" i="6" a="1"/>
  <c r="O981" i="6" s="1"/>
  <c r="Q977" i="6" a="1"/>
  <c r="Q977" i="6" s="1"/>
  <c r="P977" i="6" a="1"/>
  <c r="P977" i="6" s="1"/>
  <c r="O977" i="6" a="1"/>
  <c r="O977" i="6" s="1"/>
  <c r="Q973" i="6" a="1"/>
  <c r="Q973" i="6" s="1"/>
  <c r="P973" i="6" a="1"/>
  <c r="P973" i="6" s="1"/>
  <c r="O973" i="6" a="1"/>
  <c r="O973" i="6" s="1"/>
  <c r="Q969" i="6" a="1"/>
  <c r="Q969" i="6" s="1"/>
  <c r="P969" i="6" a="1"/>
  <c r="P969" i="6" s="1"/>
  <c r="O969" i="6" a="1"/>
  <c r="O969" i="6" s="1"/>
  <c r="Q965" i="6" a="1"/>
  <c r="Q965" i="6" s="1"/>
  <c r="P965" i="6" a="1"/>
  <c r="P965" i="6" s="1"/>
  <c r="O965" i="6" a="1"/>
  <c r="O965" i="6" s="1"/>
  <c r="Q961" i="6" a="1"/>
  <c r="Q961" i="6" s="1"/>
  <c r="P961" i="6" a="1"/>
  <c r="P961" i="6" s="1"/>
  <c r="O961" i="6" a="1"/>
  <c r="O961" i="6" s="1"/>
  <c r="Q957" i="6" a="1"/>
  <c r="Q957" i="6" s="1"/>
  <c r="P957" i="6" a="1"/>
  <c r="P957" i="6" s="1"/>
  <c r="O957" i="6" a="1"/>
  <c r="O957" i="6" s="1"/>
  <c r="Q953" i="6" a="1"/>
  <c r="Q953" i="6" s="1"/>
  <c r="P953" i="6" a="1"/>
  <c r="P953" i="6" s="1"/>
  <c r="O953" i="6" a="1"/>
  <c r="O953" i="6" s="1"/>
  <c r="Q949" i="6" a="1"/>
  <c r="Q949" i="6" s="1"/>
  <c r="P949" i="6" a="1"/>
  <c r="P949" i="6" s="1"/>
  <c r="O949" i="6" a="1"/>
  <c r="O949" i="6" s="1"/>
  <c r="P945" i="6" a="1"/>
  <c r="P945" i="6" s="1"/>
  <c r="O945" i="6" a="1"/>
  <c r="O945" i="6" s="1"/>
  <c r="Q941" i="6" a="1"/>
  <c r="Q941" i="6" s="1"/>
  <c r="P941" i="6" a="1"/>
  <c r="P941" i="6" s="1"/>
  <c r="O941" i="6" a="1"/>
  <c r="O941" i="6" s="1"/>
  <c r="Q937" i="6" a="1"/>
  <c r="Q937" i="6" s="1"/>
  <c r="P937" i="6" a="1"/>
  <c r="P937" i="6" s="1"/>
  <c r="O937" i="6" a="1"/>
  <c r="O937" i="6" s="1"/>
  <c r="Q933" i="6" a="1"/>
  <c r="Q933" i="6" s="1"/>
  <c r="P933" i="6" a="1"/>
  <c r="P933" i="6" s="1"/>
  <c r="O933" i="6" a="1"/>
  <c r="O933" i="6" s="1"/>
  <c r="Q929" i="6" a="1"/>
  <c r="Q929" i="6" s="1"/>
  <c r="P929" i="6" a="1"/>
  <c r="P929" i="6" s="1"/>
  <c r="O929" i="6" a="1"/>
  <c r="O929" i="6" s="1"/>
  <c r="Q925" i="6" a="1"/>
  <c r="Q925" i="6" s="1"/>
  <c r="P925" i="6" a="1"/>
  <c r="P925" i="6" s="1"/>
  <c r="O925" i="6" a="1"/>
  <c r="O925" i="6" s="1"/>
  <c r="Q921" i="6" a="1"/>
  <c r="Q921" i="6" s="1"/>
  <c r="P921" i="6" a="1"/>
  <c r="P921" i="6" s="1"/>
  <c r="O921" i="6" a="1"/>
  <c r="O921" i="6" s="1"/>
  <c r="Q917" i="6" a="1"/>
  <c r="Q917" i="6" s="1"/>
  <c r="P917" i="6" a="1"/>
  <c r="P917" i="6" s="1"/>
  <c r="O917" i="6" a="1"/>
  <c r="O917" i="6" s="1"/>
  <c r="Q913" i="6" a="1"/>
  <c r="Q913" i="6" s="1"/>
  <c r="P913" i="6" a="1"/>
  <c r="P913" i="6" s="1"/>
  <c r="O913" i="6" a="1"/>
  <c r="O913" i="6" s="1"/>
  <c r="Q909" i="6" a="1"/>
  <c r="Q909" i="6" s="1"/>
  <c r="P909" i="6" a="1"/>
  <c r="P909" i="6" s="1"/>
  <c r="O909" i="6" a="1"/>
  <c r="O909" i="6" s="1"/>
  <c r="Q905" i="6" a="1"/>
  <c r="Q905" i="6" s="1"/>
  <c r="P905" i="6" a="1"/>
  <c r="P905" i="6" s="1"/>
  <c r="O905" i="6" a="1"/>
  <c r="O905" i="6" s="1"/>
  <c r="O901" i="6" a="1"/>
  <c r="O901" i="6" s="1"/>
  <c r="Q897" i="6" a="1"/>
  <c r="Q897" i="6" s="1"/>
  <c r="P897" i="6" a="1"/>
  <c r="P897" i="6" s="1"/>
  <c r="O897" i="6" a="1"/>
  <c r="O897" i="6" s="1"/>
  <c r="Q893" i="6" a="1"/>
  <c r="Q893" i="6" s="1"/>
  <c r="P893" i="6" a="1"/>
  <c r="P893" i="6" s="1"/>
  <c r="O893" i="6" a="1"/>
  <c r="O893" i="6" s="1"/>
  <c r="Q889" i="6" a="1"/>
  <c r="Q889" i="6" s="1"/>
  <c r="P889" i="6" a="1"/>
  <c r="P889" i="6" s="1"/>
  <c r="O889" i="6" a="1"/>
  <c r="O889" i="6" s="1"/>
  <c r="Q885" i="6" a="1"/>
  <c r="Q885" i="6" s="1"/>
  <c r="P885" i="6" a="1"/>
  <c r="P885" i="6" s="1"/>
  <c r="O885" i="6" a="1"/>
  <c r="O885" i="6" s="1"/>
  <c r="Q881" i="6" a="1"/>
  <c r="Q881" i="6" s="1"/>
  <c r="P881" i="6" a="1"/>
  <c r="P881" i="6" s="1"/>
  <c r="O881" i="6" a="1"/>
  <c r="O881" i="6" s="1"/>
  <c r="Q877" i="6" a="1"/>
  <c r="Q877" i="6" s="1"/>
  <c r="P877" i="6" a="1"/>
  <c r="P877" i="6" s="1"/>
  <c r="O877" i="6" a="1"/>
  <c r="O877" i="6" s="1"/>
  <c r="Q873" i="6" a="1"/>
  <c r="Q873" i="6" s="1"/>
  <c r="P873" i="6" a="1"/>
  <c r="P873" i="6" s="1"/>
  <c r="O873" i="6" a="1"/>
  <c r="O873" i="6" s="1"/>
  <c r="Q869" i="6" a="1"/>
  <c r="Q869" i="6" s="1"/>
  <c r="P869" i="6" a="1"/>
  <c r="P869" i="6" s="1"/>
  <c r="O869" i="6" a="1"/>
  <c r="O869" i="6" s="1"/>
  <c r="Q865" i="6" a="1"/>
  <c r="Q865" i="6" s="1"/>
  <c r="O865" i="6" a="1"/>
  <c r="O865" i="6" s="1"/>
  <c r="Q861" i="6" a="1"/>
  <c r="Q861" i="6" s="1"/>
  <c r="O861" i="6" a="1"/>
  <c r="O861" i="6" s="1"/>
  <c r="P857" i="6" a="1"/>
  <c r="P857" i="6" s="1"/>
  <c r="O857" i="6" a="1"/>
  <c r="O857" i="6" s="1"/>
  <c r="Q853" i="6" a="1"/>
  <c r="Q853" i="6" s="1"/>
  <c r="P853" i="6" a="1"/>
  <c r="P853" i="6" s="1"/>
  <c r="O853" i="6" a="1"/>
  <c r="O853" i="6" s="1"/>
  <c r="Q849" i="6" a="1"/>
  <c r="Q849" i="6" s="1"/>
  <c r="O849" i="6" a="1"/>
  <c r="O849" i="6" s="1"/>
  <c r="Q845" i="6" a="1"/>
  <c r="Q845" i="6" s="1"/>
  <c r="P845" i="6" a="1"/>
  <c r="P845" i="6" s="1"/>
  <c r="O845" i="6" a="1"/>
  <c r="O845" i="6" s="1"/>
  <c r="P841" i="6" a="1"/>
  <c r="P841" i="6" s="1"/>
  <c r="O841" i="6" a="1"/>
  <c r="O841" i="6" s="1"/>
  <c r="Q837" i="6" a="1"/>
  <c r="Q837" i="6" s="1"/>
  <c r="P837" i="6" a="1"/>
  <c r="P837" i="6" s="1"/>
  <c r="O837" i="6" a="1"/>
  <c r="O837" i="6" s="1"/>
  <c r="P833" i="6" a="1"/>
  <c r="P833" i="6" s="1"/>
  <c r="O833" i="6" a="1"/>
  <c r="O833" i="6" s="1"/>
  <c r="P829" i="6" a="1"/>
  <c r="P829" i="6" s="1"/>
  <c r="O829" i="6" a="1"/>
  <c r="O829" i="6" s="1"/>
  <c r="Q825" i="6" a="1"/>
  <c r="Q825" i="6" s="1"/>
  <c r="P825" i="6" a="1"/>
  <c r="P825" i="6" s="1"/>
  <c r="O825" i="6" a="1"/>
  <c r="O825" i="6" s="1"/>
  <c r="Q821" i="6" a="1"/>
  <c r="Q821" i="6" s="1"/>
  <c r="O821" i="6" a="1"/>
  <c r="O821" i="6" s="1"/>
  <c r="P817" i="6" a="1"/>
  <c r="P817" i="6" s="1"/>
  <c r="O817" i="6" a="1"/>
  <c r="O817" i="6" s="1"/>
  <c r="Q813" i="6" a="1"/>
  <c r="Q813" i="6" s="1"/>
  <c r="P813" i="6" a="1"/>
  <c r="P813" i="6" s="1"/>
  <c r="O813" i="6" a="1"/>
  <c r="O813" i="6" s="1"/>
  <c r="P809" i="6" a="1"/>
  <c r="P809" i="6" s="1"/>
  <c r="O809" i="6" a="1"/>
  <c r="O809" i="6" s="1"/>
  <c r="Q805" i="6" a="1"/>
  <c r="Q805" i="6" s="1"/>
  <c r="P805" i="6" a="1"/>
  <c r="P805" i="6" s="1"/>
  <c r="O805" i="6" a="1"/>
  <c r="O805" i="6" s="1"/>
  <c r="Q801" i="6" a="1"/>
  <c r="Q801" i="6" s="1"/>
  <c r="P801" i="6" a="1"/>
  <c r="P801" i="6" s="1"/>
  <c r="O801" i="6" a="1"/>
  <c r="O801" i="6" s="1"/>
  <c r="P797" i="6" a="1"/>
  <c r="P797" i="6" s="1"/>
  <c r="O797" i="6" a="1"/>
  <c r="O797" i="6" s="1"/>
  <c r="Q793" i="6" a="1"/>
  <c r="Q793" i="6" s="1"/>
  <c r="P793" i="6" a="1"/>
  <c r="P793" i="6" s="1"/>
  <c r="O793" i="6" a="1"/>
  <c r="O793" i="6" s="1"/>
  <c r="P789" i="6" a="1"/>
  <c r="P789" i="6" s="1"/>
  <c r="O789" i="6" a="1"/>
  <c r="O789" i="6" s="1"/>
  <c r="O785" i="6" a="1"/>
  <c r="O785" i="6" s="1"/>
  <c r="P781" i="6" a="1"/>
  <c r="P781" i="6" s="1"/>
  <c r="O781" i="6" a="1"/>
  <c r="O781" i="6" s="1"/>
  <c r="Q777" i="6" a="1"/>
  <c r="Q777" i="6" s="1"/>
  <c r="P777" i="6" a="1"/>
  <c r="P777" i="6" s="1"/>
  <c r="O777" i="6" a="1"/>
  <c r="O777" i="6" s="1"/>
  <c r="Q773" i="6" a="1"/>
  <c r="Q773" i="6" s="1"/>
  <c r="P773" i="6" a="1"/>
  <c r="P773" i="6" s="1"/>
  <c r="O773" i="6" a="1"/>
  <c r="O773" i="6" s="1"/>
  <c r="O769" i="6" a="1"/>
  <c r="O769" i="6" s="1"/>
  <c r="Q765" i="6" a="1"/>
  <c r="Q765" i="6" s="1"/>
  <c r="P765" i="6" a="1"/>
  <c r="P765" i="6" s="1"/>
  <c r="O765" i="6" a="1"/>
  <c r="O765" i="6" s="1"/>
  <c r="P761" i="6" a="1"/>
  <c r="P761" i="6" s="1"/>
  <c r="O761" i="6" a="1"/>
  <c r="O761" i="6" s="1"/>
  <c r="Q757" i="6" a="1"/>
  <c r="Q757" i="6" s="1"/>
  <c r="P757" i="6" a="1"/>
  <c r="P757" i="6" s="1"/>
  <c r="O757" i="6" a="1"/>
  <c r="O757" i="6" s="1"/>
  <c r="Q753" i="6" a="1"/>
  <c r="Q753" i="6" s="1"/>
  <c r="P753" i="6" a="1"/>
  <c r="P753" i="6" s="1"/>
  <c r="O753" i="6" a="1"/>
  <c r="O753" i="6" s="1"/>
  <c r="O749" i="6" a="1"/>
  <c r="O749" i="6" s="1"/>
  <c r="P745" i="6" a="1"/>
  <c r="P745" i="6" s="1"/>
  <c r="O745" i="6" a="1"/>
  <c r="O745" i="6" s="1"/>
  <c r="Q741" i="6" a="1"/>
  <c r="Q741" i="6" s="1"/>
  <c r="P741" i="6" a="1"/>
  <c r="P741" i="6" s="1"/>
  <c r="O741" i="6" a="1"/>
  <c r="O741" i="6" s="1"/>
  <c r="Q737" i="6" a="1"/>
  <c r="Q737" i="6" s="1"/>
  <c r="P737" i="6" a="1"/>
  <c r="P737" i="6" s="1"/>
  <c r="O737" i="6" a="1"/>
  <c r="O737" i="6" s="1"/>
  <c r="Q733" i="6" a="1"/>
  <c r="Q733" i="6" s="1"/>
  <c r="P733" i="6" a="1"/>
  <c r="P733" i="6" s="1"/>
  <c r="O733" i="6" a="1"/>
  <c r="O733" i="6" s="1"/>
  <c r="Q729" i="6" a="1"/>
  <c r="Q729" i="6" s="1"/>
  <c r="O729" i="6" a="1"/>
  <c r="O729" i="6" s="1"/>
  <c r="Q725" i="6" a="1"/>
  <c r="Q725" i="6" s="1"/>
  <c r="P725" i="6" a="1"/>
  <c r="P725" i="6" s="1"/>
  <c r="O725" i="6" a="1"/>
  <c r="O725" i="6" s="1"/>
  <c r="Q721" i="6" a="1"/>
  <c r="Q721" i="6" s="1"/>
  <c r="P721" i="6" a="1"/>
  <c r="P721" i="6" s="1"/>
  <c r="O721" i="6" a="1"/>
  <c r="O721" i="6" s="1"/>
  <c r="Q717" i="6" a="1"/>
  <c r="Q717" i="6" s="1"/>
  <c r="P717" i="6" a="1"/>
  <c r="P717" i="6" s="1"/>
  <c r="O717" i="6" a="1"/>
  <c r="O717" i="6" s="1"/>
  <c r="Q713" i="6" a="1"/>
  <c r="Q713" i="6" s="1"/>
  <c r="P713" i="6" a="1"/>
  <c r="P713" i="6" s="1"/>
  <c r="O713" i="6" a="1"/>
  <c r="O713" i="6" s="1"/>
  <c r="Q709" i="6" a="1"/>
  <c r="Q709" i="6" s="1"/>
  <c r="O709" i="6" a="1"/>
  <c r="O709" i="6" s="1"/>
  <c r="Q705" i="6" a="1"/>
  <c r="Q705" i="6" s="1"/>
  <c r="P705" i="6" a="1"/>
  <c r="P705" i="6" s="1"/>
  <c r="O705" i="6" a="1"/>
  <c r="O705" i="6" s="1"/>
  <c r="P701" i="6" a="1"/>
  <c r="P701" i="6" s="1"/>
  <c r="O701" i="6" a="1"/>
  <c r="O701" i="6" s="1"/>
  <c r="Q697" i="6" a="1"/>
  <c r="Q697" i="6" s="1"/>
  <c r="P697" i="6" a="1"/>
  <c r="P697" i="6" s="1"/>
  <c r="O697" i="6" a="1"/>
  <c r="O697" i="6" s="1"/>
  <c r="Q693" i="6" a="1"/>
  <c r="Q693" i="6" s="1"/>
  <c r="P693" i="6" a="1"/>
  <c r="P693" i="6" s="1"/>
  <c r="O693" i="6" a="1"/>
  <c r="O693" i="6" s="1"/>
  <c r="P689" i="6" a="1"/>
  <c r="P689" i="6" s="1"/>
  <c r="O689" i="6" a="1"/>
  <c r="O689" i="6" s="1"/>
  <c r="Q685" i="6" a="1"/>
  <c r="Q685" i="6" s="1"/>
  <c r="P685" i="6" a="1"/>
  <c r="P685" i="6" s="1"/>
  <c r="O685" i="6" a="1"/>
  <c r="O685" i="6" s="1"/>
  <c r="Q681" i="6" a="1"/>
  <c r="Q681" i="6" s="1"/>
  <c r="P681" i="6" a="1"/>
  <c r="P681" i="6" s="1"/>
  <c r="O681" i="6" a="1"/>
  <c r="O681" i="6" s="1"/>
  <c r="P677" i="6" a="1"/>
  <c r="P677" i="6" s="1"/>
  <c r="O677" i="6" a="1"/>
  <c r="O677" i="6" s="1"/>
  <c r="P673" i="6" a="1"/>
  <c r="P673" i="6" s="1"/>
  <c r="O673" i="6" a="1"/>
  <c r="O673" i="6" s="1"/>
  <c r="Q669" i="6" a="1"/>
  <c r="Q669" i="6" s="1"/>
  <c r="O669" i="6" a="1"/>
  <c r="O669" i="6" s="1"/>
  <c r="Q665" i="6" a="1"/>
  <c r="Q665" i="6" s="1"/>
  <c r="P665" i="6" a="1"/>
  <c r="P665" i="6" s="1"/>
  <c r="O665" i="6" a="1"/>
  <c r="O665" i="6" s="1"/>
  <c r="Q661" i="6" a="1"/>
  <c r="Q661" i="6" s="1"/>
  <c r="P661" i="6" a="1"/>
  <c r="P661" i="6" s="1"/>
  <c r="O661" i="6" a="1"/>
  <c r="O661" i="6" s="1"/>
  <c r="Q657" i="6" a="1"/>
  <c r="Q657" i="6" s="1"/>
  <c r="P657" i="6" a="1"/>
  <c r="P657" i="6" s="1"/>
  <c r="O657" i="6" a="1"/>
  <c r="O657" i="6" s="1"/>
  <c r="Q653" i="6" a="1"/>
  <c r="Q653" i="6" s="1"/>
  <c r="P653" i="6" a="1"/>
  <c r="P653" i="6" s="1"/>
  <c r="O653" i="6" a="1"/>
  <c r="O653" i="6" s="1"/>
  <c r="P649" i="6" a="1"/>
  <c r="P649" i="6" s="1"/>
  <c r="O649" i="6" a="1"/>
  <c r="O649" i="6" s="1"/>
  <c r="Q645" i="6" a="1"/>
  <c r="Q645" i="6" s="1"/>
  <c r="P645" i="6" a="1"/>
  <c r="P645" i="6" s="1"/>
  <c r="O645" i="6" a="1"/>
  <c r="O645" i="6" s="1"/>
  <c r="Q641" i="6" a="1"/>
  <c r="Q641" i="6" s="1"/>
  <c r="P641" i="6" a="1"/>
  <c r="P641" i="6" s="1"/>
  <c r="O641" i="6" a="1"/>
  <c r="O641" i="6" s="1"/>
  <c r="O637" i="6" a="1"/>
  <c r="O637" i="6" s="1"/>
  <c r="Q633" i="6" a="1"/>
  <c r="Q633" i="6" s="1"/>
  <c r="P633" i="6" a="1"/>
  <c r="P633" i="6" s="1"/>
  <c r="O633" i="6" a="1"/>
  <c r="O633" i="6" s="1"/>
  <c r="Q629" i="6" a="1"/>
  <c r="Q629" i="6" s="1"/>
  <c r="P629" i="6" a="1"/>
  <c r="P629" i="6" s="1"/>
  <c r="O629" i="6" a="1"/>
  <c r="O629" i="6" s="1"/>
  <c r="O625" i="6" a="1"/>
  <c r="O625" i="6" s="1"/>
  <c r="Q621" i="6" a="1"/>
  <c r="Q621" i="6" s="1"/>
  <c r="P621" i="6" a="1"/>
  <c r="P621" i="6" s="1"/>
  <c r="O621" i="6" a="1"/>
  <c r="O621" i="6" s="1"/>
  <c r="Q617" i="6" a="1"/>
  <c r="Q617" i="6" s="1"/>
  <c r="P617" i="6" a="1"/>
  <c r="P617" i="6" s="1"/>
  <c r="O617" i="6" a="1"/>
  <c r="O617" i="6" s="1"/>
  <c r="Q613" i="6" a="1"/>
  <c r="Q613" i="6" s="1"/>
  <c r="P613" i="6" a="1"/>
  <c r="P613" i="6" s="1"/>
  <c r="O613" i="6" a="1"/>
  <c r="O613" i="6" s="1"/>
  <c r="Q609" i="6" a="1"/>
  <c r="Q609" i="6" s="1"/>
  <c r="P609" i="6" a="1"/>
  <c r="P609" i="6" s="1"/>
  <c r="O609" i="6" a="1"/>
  <c r="O609" i="6" s="1"/>
  <c r="O605" i="6" a="1"/>
  <c r="O605" i="6" s="1"/>
  <c r="O601" i="6" a="1"/>
  <c r="O601" i="6" s="1"/>
  <c r="Q597" i="6" a="1"/>
  <c r="Q597" i="6" s="1"/>
  <c r="P597" i="6" a="1"/>
  <c r="P597" i="6" s="1"/>
  <c r="O597" i="6" a="1"/>
  <c r="O597" i="6" s="1"/>
  <c r="Q593" i="6" a="1"/>
  <c r="Q593" i="6" s="1"/>
  <c r="P593" i="6" a="1"/>
  <c r="P593" i="6" s="1"/>
  <c r="O593" i="6" a="1"/>
  <c r="O593" i="6" s="1"/>
  <c r="Q589" i="6" a="1"/>
  <c r="Q589" i="6" s="1"/>
  <c r="P589" i="6" a="1"/>
  <c r="P589" i="6" s="1"/>
  <c r="O589" i="6" a="1"/>
  <c r="O589" i="6" s="1"/>
  <c r="Q585" i="6" a="1"/>
  <c r="Q585" i="6" s="1"/>
  <c r="P585" i="6" a="1"/>
  <c r="P585" i="6" s="1"/>
  <c r="O585" i="6" a="1"/>
  <c r="O585" i="6" s="1"/>
  <c r="Q581" i="6" a="1"/>
  <c r="Q581" i="6" s="1"/>
  <c r="P581" i="6" a="1"/>
  <c r="P581" i="6" s="1"/>
  <c r="O581" i="6" a="1"/>
  <c r="O581" i="6" s="1"/>
  <c r="Q577" i="6" a="1"/>
  <c r="Q577" i="6" s="1"/>
  <c r="P577" i="6" a="1"/>
  <c r="P577" i="6" s="1"/>
  <c r="O577" i="6" a="1"/>
  <c r="O577" i="6" s="1"/>
  <c r="Q573" i="6" a="1"/>
  <c r="Q573" i="6" s="1"/>
  <c r="P573" i="6" a="1"/>
  <c r="P573" i="6" s="1"/>
  <c r="O573" i="6" a="1"/>
  <c r="O573" i="6" s="1"/>
  <c r="Q569" i="6" a="1"/>
  <c r="Q569" i="6" s="1"/>
  <c r="P569" i="6" a="1"/>
  <c r="P569" i="6" s="1"/>
  <c r="O569" i="6" a="1"/>
  <c r="O569" i="6" s="1"/>
  <c r="Q565" i="6" a="1"/>
  <c r="Q565" i="6" s="1"/>
  <c r="P565" i="6" a="1"/>
  <c r="P565" i="6" s="1"/>
  <c r="O565" i="6" a="1"/>
  <c r="O565" i="6" s="1"/>
  <c r="O561" i="6" a="1"/>
  <c r="O561" i="6" s="1"/>
  <c r="Q557" i="6" a="1"/>
  <c r="Q557" i="6" s="1"/>
  <c r="P557" i="6" a="1"/>
  <c r="P557" i="6" s="1"/>
  <c r="O557" i="6" a="1"/>
  <c r="O557" i="6" s="1"/>
  <c r="P553" i="6" a="1"/>
  <c r="P553" i="6" s="1"/>
  <c r="O553" i="6" a="1"/>
  <c r="O553" i="6" s="1"/>
  <c r="Q549" i="6" a="1"/>
  <c r="Q549" i="6" s="1"/>
  <c r="P549" i="6" a="1"/>
  <c r="P549" i="6" s="1"/>
  <c r="O549" i="6" a="1"/>
  <c r="O549" i="6" s="1"/>
  <c r="Q545" i="6" a="1"/>
  <c r="Q545" i="6" s="1"/>
  <c r="P545" i="6" a="1"/>
  <c r="P545" i="6" s="1"/>
  <c r="O545" i="6" a="1"/>
  <c r="O545" i="6" s="1"/>
  <c r="Q541" i="6" a="1"/>
  <c r="Q541" i="6" s="1"/>
  <c r="P541" i="6" a="1"/>
  <c r="P541" i="6" s="1"/>
  <c r="O541" i="6" a="1"/>
  <c r="O541" i="6" s="1"/>
  <c r="Q537" i="6" a="1"/>
  <c r="Q537" i="6" s="1"/>
  <c r="P537" i="6" a="1"/>
  <c r="P537" i="6" s="1"/>
  <c r="O537" i="6" a="1"/>
  <c r="O537" i="6" s="1"/>
  <c r="P533" i="6" a="1"/>
  <c r="P533" i="6" s="1"/>
  <c r="O533" i="6" a="1"/>
  <c r="O533" i="6" s="1"/>
  <c r="P529" i="6" a="1"/>
  <c r="P529" i="6" s="1"/>
  <c r="O529" i="6" a="1"/>
  <c r="O529" i="6" s="1"/>
  <c r="Q525" i="6" a="1"/>
  <c r="Q525" i="6" s="1"/>
  <c r="P525" i="6" a="1"/>
  <c r="P525" i="6" s="1"/>
  <c r="O525" i="6" a="1"/>
  <c r="O525" i="6" s="1"/>
  <c r="Q521" i="6" a="1"/>
  <c r="Q521" i="6" s="1"/>
  <c r="P521" i="6" a="1"/>
  <c r="P521" i="6" s="1"/>
  <c r="O521" i="6" a="1"/>
  <c r="O521" i="6" s="1"/>
  <c r="Q517" i="6" a="1"/>
  <c r="Q517" i="6" s="1"/>
  <c r="O517" i="6" a="1"/>
  <c r="O517" i="6" s="1"/>
  <c r="P513" i="6" a="1"/>
  <c r="P513" i="6" s="1"/>
  <c r="O513" i="6" a="1"/>
  <c r="O513" i="6" s="1"/>
  <c r="Q509" i="6" a="1"/>
  <c r="Q509" i="6" s="1"/>
  <c r="P509" i="6" a="1"/>
  <c r="P509" i="6" s="1"/>
  <c r="O509" i="6" a="1"/>
  <c r="O509" i="6" s="1"/>
  <c r="Q505" i="6" a="1"/>
  <c r="Q505" i="6" s="1"/>
  <c r="P505" i="6" a="1"/>
  <c r="P505" i="6" s="1"/>
  <c r="O505" i="6" a="1"/>
  <c r="O505" i="6" s="1"/>
  <c r="Q501" i="6" a="1"/>
  <c r="Q501" i="6" s="1"/>
  <c r="P501" i="6" a="1"/>
  <c r="P501" i="6" s="1"/>
  <c r="O501" i="6" a="1"/>
  <c r="O501" i="6" s="1"/>
  <c r="Q497" i="6" a="1"/>
  <c r="Q497" i="6" s="1"/>
  <c r="O497" i="6" a="1"/>
  <c r="O497" i="6" s="1"/>
  <c r="Q493" i="6" a="1"/>
  <c r="Q493" i="6" s="1"/>
  <c r="P493" i="6" a="1"/>
  <c r="P493" i="6" s="1"/>
  <c r="O493" i="6" a="1"/>
  <c r="O493" i="6" s="1"/>
  <c r="Q489" i="6" a="1"/>
  <c r="Q489" i="6" s="1"/>
  <c r="P489" i="6" a="1"/>
  <c r="P489" i="6" s="1"/>
  <c r="P485" i="6" a="1"/>
  <c r="P485" i="6" s="1"/>
  <c r="O485" i="6" a="1"/>
  <c r="O485" i="6" s="1"/>
  <c r="P481" i="6" a="1"/>
  <c r="P481" i="6" s="1"/>
  <c r="O481" i="6" a="1"/>
  <c r="O481" i="6" s="1"/>
  <c r="Q477" i="6" a="1"/>
  <c r="Q477" i="6" s="1"/>
  <c r="P477" i="6" a="1"/>
  <c r="P477" i="6" s="1"/>
  <c r="O477" i="6" a="1"/>
  <c r="O477" i="6" s="1"/>
  <c r="Q473" i="6" a="1"/>
  <c r="Q473" i="6" s="1"/>
  <c r="P473" i="6" a="1"/>
  <c r="P473" i="6" s="1"/>
  <c r="Q469" i="6" a="1"/>
  <c r="Q469" i="6" s="1"/>
  <c r="P469" i="6" a="1"/>
  <c r="P469" i="6" s="1"/>
  <c r="O469" i="6" a="1"/>
  <c r="O469" i="6" s="1"/>
  <c r="Q465" i="6" a="1"/>
  <c r="Q465" i="6" s="1"/>
  <c r="P465" i="6" a="1"/>
  <c r="P465" i="6" s="1"/>
  <c r="O465" i="6" a="1"/>
  <c r="O465" i="6" s="1"/>
  <c r="Q461" i="6" a="1"/>
  <c r="Q461" i="6" s="1"/>
  <c r="P461" i="6" a="1"/>
  <c r="P461" i="6" s="1"/>
  <c r="O461" i="6" a="1"/>
  <c r="O461" i="6" s="1"/>
  <c r="Q457" i="6" a="1"/>
  <c r="Q457" i="6" s="1"/>
  <c r="P457" i="6" a="1"/>
  <c r="P457" i="6" s="1"/>
  <c r="O457" i="6" a="1"/>
  <c r="O457" i="6" s="1"/>
  <c r="Q453" i="6" a="1"/>
  <c r="Q453" i="6" s="1"/>
  <c r="P453" i="6" a="1"/>
  <c r="P453" i="6" s="1"/>
  <c r="O453" i="6" a="1"/>
  <c r="O453" i="6" s="1"/>
  <c r="Q449" i="6" a="1"/>
  <c r="Q449" i="6" s="1"/>
  <c r="P449" i="6" a="1"/>
  <c r="P449" i="6" s="1"/>
  <c r="O449" i="6" a="1"/>
  <c r="O449" i="6" s="1"/>
  <c r="Q445" i="6" a="1"/>
  <c r="Q445" i="6" s="1"/>
  <c r="P445" i="6" a="1"/>
  <c r="P445" i="6" s="1"/>
  <c r="O445" i="6" a="1"/>
  <c r="O445" i="6" s="1"/>
  <c r="Q441" i="6" a="1"/>
  <c r="Q441" i="6" s="1"/>
  <c r="O441" i="6" a="1"/>
  <c r="O441" i="6" s="1"/>
  <c r="Q437" i="6" a="1"/>
  <c r="Q437" i="6" s="1"/>
  <c r="P437" i="6" a="1"/>
  <c r="P437" i="6" s="1"/>
  <c r="O437" i="6" a="1"/>
  <c r="O437" i="6" s="1"/>
  <c r="Q433" i="6" a="1"/>
  <c r="Q433" i="6" s="1"/>
  <c r="P433" i="6" a="1"/>
  <c r="P433" i="6" s="1"/>
  <c r="O433" i="6" a="1"/>
  <c r="O433" i="6" s="1"/>
  <c r="P429" i="6" a="1"/>
  <c r="P429" i="6" s="1"/>
  <c r="O429" i="6" a="1"/>
  <c r="O429" i="6" s="1"/>
  <c r="Q425" i="6" a="1"/>
  <c r="Q425" i="6" s="1"/>
  <c r="P425" i="6" a="1"/>
  <c r="P425" i="6" s="1"/>
  <c r="O425" i="6" a="1"/>
  <c r="O425" i="6" s="1"/>
  <c r="Q421" i="6" a="1"/>
  <c r="Q421" i="6" s="1"/>
  <c r="P421" i="6" a="1"/>
  <c r="P421" i="6" s="1"/>
  <c r="O421" i="6" a="1"/>
  <c r="O421" i="6" s="1"/>
  <c r="Q417" i="6" a="1"/>
  <c r="Q417" i="6" s="1"/>
  <c r="P417" i="6" a="1"/>
  <c r="P417" i="6" s="1"/>
  <c r="O417" i="6" a="1"/>
  <c r="O417" i="6" s="1"/>
  <c r="Q413" i="6" a="1"/>
  <c r="Q413" i="6" s="1"/>
  <c r="P413" i="6" a="1"/>
  <c r="P413" i="6" s="1"/>
  <c r="O413" i="6" a="1"/>
  <c r="O413" i="6" s="1"/>
  <c r="Q409" i="6" a="1"/>
  <c r="Q409" i="6" s="1"/>
  <c r="P409" i="6" a="1"/>
  <c r="P409" i="6" s="1"/>
  <c r="O409" i="6" a="1"/>
  <c r="O409" i="6" s="1"/>
  <c r="Q405" i="6" a="1"/>
  <c r="Q405" i="6" s="1"/>
  <c r="P405" i="6" a="1"/>
  <c r="P405" i="6" s="1"/>
  <c r="O405" i="6" a="1"/>
  <c r="O405" i="6" s="1"/>
  <c r="Q401" i="6" a="1"/>
  <c r="Q401" i="6" s="1"/>
  <c r="P401" i="6" a="1"/>
  <c r="P401" i="6" s="1"/>
  <c r="O401" i="6" a="1"/>
  <c r="O401" i="6" s="1"/>
  <c r="Q397" i="6" a="1"/>
  <c r="Q397" i="6" s="1"/>
  <c r="P397" i="6" a="1"/>
  <c r="P397" i="6" s="1"/>
  <c r="O397" i="6" a="1"/>
  <c r="O397" i="6" s="1"/>
  <c r="P393" i="6" a="1"/>
  <c r="P393" i="6" s="1"/>
  <c r="O393" i="6" a="1"/>
  <c r="O393" i="6" s="1"/>
  <c r="Q389" i="6" a="1"/>
  <c r="Q389" i="6" s="1"/>
  <c r="P389" i="6" a="1"/>
  <c r="P389" i="6" s="1"/>
  <c r="O389" i="6" a="1"/>
  <c r="O389" i="6" s="1"/>
  <c r="Q385" i="6" a="1"/>
  <c r="Q385" i="6" s="1"/>
  <c r="P385" i="6" a="1"/>
  <c r="P385" i="6" s="1"/>
  <c r="O385" i="6" a="1"/>
  <c r="O385" i="6" s="1"/>
  <c r="Q381" i="6" a="1"/>
  <c r="Q381" i="6" s="1"/>
  <c r="P381" i="6" a="1"/>
  <c r="P381" i="6" s="1"/>
  <c r="O381" i="6" a="1"/>
  <c r="O381" i="6" s="1"/>
  <c r="P377" i="6" a="1"/>
  <c r="P377" i="6" s="1"/>
  <c r="O377" i="6" a="1"/>
  <c r="O377" i="6" s="1"/>
  <c r="P373" i="6" a="1"/>
  <c r="P373" i="6" s="1"/>
  <c r="O373" i="6" a="1"/>
  <c r="O373" i="6" s="1"/>
  <c r="P369" i="6" a="1"/>
  <c r="P369" i="6" s="1"/>
  <c r="O369" i="6" a="1"/>
  <c r="O369" i="6" s="1"/>
  <c r="P365" i="6" a="1"/>
  <c r="P365" i="6" s="1"/>
  <c r="O365" i="6" a="1"/>
  <c r="O365" i="6" s="1"/>
  <c r="Q361" i="6" a="1"/>
  <c r="Q361" i="6" s="1"/>
  <c r="O361" i="6" a="1"/>
  <c r="O361" i="6" s="1"/>
  <c r="P357" i="6" a="1"/>
  <c r="P357" i="6" s="1"/>
  <c r="O357" i="6" a="1"/>
  <c r="O357" i="6" s="1"/>
  <c r="Q353" i="6" a="1"/>
  <c r="Q353" i="6" s="1"/>
  <c r="P353" i="6" a="1"/>
  <c r="P353" i="6" s="1"/>
  <c r="O353" i="6" a="1"/>
  <c r="O353" i="6" s="1"/>
  <c r="Q349" i="6" a="1"/>
  <c r="Q349" i="6" s="1"/>
  <c r="P349" i="6" a="1"/>
  <c r="P349" i="6" s="1"/>
  <c r="O349" i="6" a="1"/>
  <c r="O349" i="6" s="1"/>
  <c r="Q345" i="6" a="1"/>
  <c r="Q345" i="6" s="1"/>
  <c r="O345" i="6" a="1"/>
  <c r="O345" i="6" s="1"/>
  <c r="Q341" i="6" a="1"/>
  <c r="Q341" i="6" s="1"/>
  <c r="P341" i="6" a="1"/>
  <c r="P341" i="6" s="1"/>
  <c r="O341" i="6" a="1"/>
  <c r="O341" i="6" s="1"/>
  <c r="Q337" i="6" a="1"/>
  <c r="Q337" i="6" s="1"/>
  <c r="P337" i="6" a="1"/>
  <c r="P337" i="6" s="1"/>
  <c r="O337" i="6" a="1"/>
  <c r="O337" i="6" s="1"/>
  <c r="Q333" i="6" a="1"/>
  <c r="Q333" i="6" s="1"/>
  <c r="O333" i="6" a="1"/>
  <c r="O333" i="6" s="1"/>
  <c r="Q329" i="6" a="1"/>
  <c r="Q329" i="6" s="1"/>
  <c r="P329" i="6" a="1"/>
  <c r="P329" i="6" s="1"/>
  <c r="O329" i="6" a="1"/>
  <c r="O329" i="6" s="1"/>
  <c r="Q325" i="6" a="1"/>
  <c r="Q325" i="6" s="1"/>
  <c r="P325" i="6" a="1"/>
  <c r="P325" i="6" s="1"/>
  <c r="O325" i="6" a="1"/>
  <c r="O325" i="6" s="1"/>
  <c r="Q321" i="6" a="1"/>
  <c r="Q321" i="6" s="1"/>
  <c r="P321" i="6" a="1"/>
  <c r="P321" i="6" s="1"/>
  <c r="O321" i="6" a="1"/>
  <c r="O321" i="6" s="1"/>
  <c r="Q317" i="6" a="1"/>
  <c r="Q317" i="6" s="1"/>
  <c r="P317" i="6" a="1"/>
  <c r="P317" i="6" s="1"/>
  <c r="O317" i="6" a="1"/>
  <c r="O317" i="6" s="1"/>
  <c r="P313" i="6" a="1"/>
  <c r="P313" i="6" s="1"/>
  <c r="O313" i="6" a="1"/>
  <c r="O313" i="6" s="1"/>
  <c r="Q309" i="6" a="1"/>
  <c r="Q309" i="6" s="1"/>
  <c r="P309" i="6" a="1"/>
  <c r="P309" i="6" s="1"/>
  <c r="O309" i="6" a="1"/>
  <c r="O309" i="6" s="1"/>
  <c r="P305" i="6" a="1"/>
  <c r="P305" i="6" s="1"/>
  <c r="O305" i="6" a="1"/>
  <c r="O305" i="6" s="1"/>
  <c r="Q301" i="6" a="1"/>
  <c r="Q301" i="6" s="1"/>
  <c r="P301" i="6" a="1"/>
  <c r="P301" i="6" s="1"/>
  <c r="O301" i="6" a="1"/>
  <c r="O301" i="6" s="1"/>
  <c r="P297" i="6" a="1"/>
  <c r="P297" i="6" s="1"/>
  <c r="O297" i="6" a="1"/>
  <c r="O297" i="6" s="1"/>
  <c r="Q293" i="6" a="1"/>
  <c r="Q293" i="6" s="1"/>
  <c r="P293" i="6" a="1"/>
  <c r="P293" i="6" s="1"/>
  <c r="O293" i="6" a="1"/>
  <c r="O293" i="6" s="1"/>
  <c r="Q289" i="6" a="1"/>
  <c r="Q289" i="6" s="1"/>
  <c r="P289" i="6" a="1"/>
  <c r="P289" i="6" s="1"/>
  <c r="O289" i="6" a="1"/>
  <c r="O289" i="6" s="1"/>
  <c r="Q285" i="6" a="1"/>
  <c r="Q285" i="6" s="1"/>
  <c r="P285" i="6" a="1"/>
  <c r="P285" i="6" s="1"/>
  <c r="O285" i="6" a="1"/>
  <c r="O285" i="6" s="1"/>
  <c r="Q281" i="6" a="1"/>
  <c r="Q281" i="6" s="1"/>
  <c r="P281" i="6" a="1"/>
  <c r="P281" i="6" s="1"/>
  <c r="O281" i="6" a="1"/>
  <c r="O281" i="6" s="1"/>
  <c r="Q277" i="6" a="1"/>
  <c r="Q277" i="6" s="1"/>
  <c r="P277" i="6" a="1"/>
  <c r="P277" i="6" s="1"/>
  <c r="O277" i="6" a="1"/>
  <c r="O277" i="6" s="1"/>
  <c r="Q273" i="6" a="1"/>
  <c r="Q273" i="6" s="1"/>
  <c r="O273" i="6" a="1"/>
  <c r="O273" i="6" s="1"/>
  <c r="Q269" i="6" a="1"/>
  <c r="Q269" i="6" s="1"/>
  <c r="P269" i="6" a="1"/>
  <c r="P269" i="6" s="1"/>
  <c r="O269" i="6" a="1"/>
  <c r="O269" i="6" s="1"/>
  <c r="Q265" i="6" a="1"/>
  <c r="Q265" i="6" s="1"/>
  <c r="P265" i="6" a="1"/>
  <c r="P265" i="6" s="1"/>
  <c r="O265" i="6" a="1"/>
  <c r="O265" i="6" s="1"/>
  <c r="Q261" i="6" a="1"/>
  <c r="Q261" i="6" s="1"/>
  <c r="P261" i="6" a="1"/>
  <c r="P261" i="6" s="1"/>
  <c r="O261" i="6" a="1"/>
  <c r="O261" i="6" s="1"/>
  <c r="Q257" i="6" a="1"/>
  <c r="Q257" i="6" s="1"/>
  <c r="P257" i="6" a="1"/>
  <c r="P257" i="6" s="1"/>
  <c r="O257" i="6" a="1"/>
  <c r="O257" i="6" s="1"/>
  <c r="Q253" i="6" a="1"/>
  <c r="Q253" i="6" s="1"/>
  <c r="P253" i="6" a="1"/>
  <c r="P253" i="6" s="1"/>
  <c r="O253" i="6" a="1"/>
  <c r="O253" i="6" s="1"/>
  <c r="P249" i="6" a="1"/>
  <c r="P249" i="6" s="1"/>
  <c r="O249" i="6" a="1"/>
  <c r="O249" i="6" s="1"/>
  <c r="P245" i="6" a="1"/>
  <c r="P245" i="6" s="1"/>
  <c r="O245" i="6" a="1"/>
  <c r="O245" i="6" s="1"/>
  <c r="Q241" i="6" a="1"/>
  <c r="Q241" i="6" s="1"/>
  <c r="O241" i="6" a="1"/>
  <c r="O241" i="6" s="1"/>
  <c r="Q237" i="6" a="1"/>
  <c r="Q237" i="6" s="1"/>
  <c r="P237" i="6" a="1"/>
  <c r="P237" i="6" s="1"/>
  <c r="O237" i="6" a="1"/>
  <c r="O237" i="6" s="1"/>
  <c r="Q233" i="6" a="1"/>
  <c r="Q233" i="6" s="1"/>
  <c r="P233" i="6" a="1"/>
  <c r="P233" i="6" s="1"/>
  <c r="O233" i="6" a="1"/>
  <c r="O233" i="6" s="1"/>
  <c r="Q229" i="6" a="1"/>
  <c r="Q229" i="6" s="1"/>
  <c r="P229" i="6" a="1"/>
  <c r="P229" i="6" s="1"/>
  <c r="O229" i="6" a="1"/>
  <c r="O229" i="6" s="1"/>
  <c r="Q225" i="6" a="1"/>
  <c r="Q225" i="6" s="1"/>
  <c r="P225" i="6" a="1"/>
  <c r="P225" i="6" s="1"/>
  <c r="O225" i="6" a="1"/>
  <c r="O225" i="6" s="1"/>
  <c r="P221" i="6" a="1"/>
  <c r="P221" i="6" s="1"/>
  <c r="O221" i="6" a="1"/>
  <c r="O221" i="6" s="1"/>
  <c r="Q217" i="6" a="1"/>
  <c r="Q217" i="6" s="1"/>
  <c r="P217" i="6" a="1"/>
  <c r="P217" i="6" s="1"/>
  <c r="O217" i="6" a="1"/>
  <c r="O217" i="6" s="1"/>
  <c r="Q213" i="6" a="1"/>
  <c r="Q213" i="6" s="1"/>
  <c r="P213" i="6" a="1"/>
  <c r="P213" i="6" s="1"/>
  <c r="O213" i="6" a="1"/>
  <c r="O213" i="6" s="1"/>
  <c r="Q209" i="6" a="1"/>
  <c r="Q209" i="6" s="1"/>
  <c r="P209" i="6" a="1"/>
  <c r="P209" i="6" s="1"/>
  <c r="O209" i="6" a="1"/>
  <c r="O209" i="6" s="1"/>
  <c r="Q205" i="6" a="1"/>
  <c r="Q205" i="6" s="1"/>
  <c r="P205" i="6" a="1"/>
  <c r="P205" i="6" s="1"/>
  <c r="O205" i="6" a="1"/>
  <c r="O205" i="6" s="1"/>
  <c r="Q201" i="6" a="1"/>
  <c r="Q201" i="6" s="1"/>
  <c r="P201" i="6" a="1"/>
  <c r="P201" i="6" s="1"/>
  <c r="O201" i="6" a="1"/>
  <c r="O201" i="6" s="1"/>
  <c r="Q197" i="6" a="1"/>
  <c r="Q197" i="6" s="1"/>
  <c r="P197" i="6" a="1"/>
  <c r="P197" i="6" s="1"/>
  <c r="O197" i="6" a="1"/>
  <c r="O197" i="6" s="1"/>
  <c r="Q193" i="6" a="1"/>
  <c r="Q193" i="6" s="1"/>
  <c r="P193" i="6" a="1"/>
  <c r="P193" i="6" s="1"/>
  <c r="O193" i="6" a="1"/>
  <c r="O193" i="6" s="1"/>
  <c r="Q189" i="6" a="1"/>
  <c r="Q189" i="6" s="1"/>
  <c r="P189" i="6" a="1"/>
  <c r="P189" i="6" s="1"/>
  <c r="O189" i="6" a="1"/>
  <c r="O189" i="6" s="1"/>
  <c r="Q185" i="6" a="1"/>
  <c r="Q185" i="6" s="1"/>
  <c r="P185" i="6" a="1"/>
  <c r="P185" i="6" s="1"/>
  <c r="O185" i="6" a="1"/>
  <c r="O185" i="6" s="1"/>
  <c r="P181" i="6" a="1"/>
  <c r="P181" i="6" s="1"/>
  <c r="O181" i="6" a="1"/>
  <c r="O181" i="6" s="1"/>
  <c r="Q177" i="6" a="1"/>
  <c r="Q177" i="6" s="1"/>
  <c r="P177" i="6" a="1"/>
  <c r="P177" i="6" s="1"/>
  <c r="O177" i="6" a="1"/>
  <c r="O177" i="6" s="1"/>
  <c r="O173" i="6" a="1"/>
  <c r="O173" i="6" s="1"/>
  <c r="Q169" i="6" a="1"/>
  <c r="Q169" i="6" s="1"/>
  <c r="P169" i="6" a="1"/>
  <c r="P169" i="6" s="1"/>
  <c r="O169" i="6" a="1"/>
  <c r="O169" i="6" s="1"/>
  <c r="Q165" i="6" a="1"/>
  <c r="Q165" i="6" s="1"/>
  <c r="P165" i="6" a="1"/>
  <c r="P165" i="6" s="1"/>
  <c r="O165" i="6" a="1"/>
  <c r="O165" i="6" s="1"/>
  <c r="O161" i="6" a="1"/>
  <c r="O161" i="6" s="1"/>
  <c r="Q157" i="6" a="1"/>
  <c r="Q157" i="6" s="1"/>
  <c r="P157" i="6" a="1"/>
  <c r="P157" i="6" s="1"/>
  <c r="O157" i="6" a="1"/>
  <c r="O157" i="6" s="1"/>
  <c r="Q153" i="6" a="1"/>
  <c r="Q153" i="6" s="1"/>
  <c r="P153" i="6" a="1"/>
  <c r="P153" i="6" s="1"/>
  <c r="O153" i="6" a="1"/>
  <c r="O153" i="6" s="1"/>
  <c r="Q149" i="6" a="1"/>
  <c r="Q149" i="6" s="1"/>
  <c r="P149" i="6" a="1"/>
  <c r="P149" i="6" s="1"/>
  <c r="O149" i="6" a="1"/>
  <c r="O149" i="6" s="1"/>
  <c r="Q145" i="6" a="1"/>
  <c r="Q145" i="6" s="1"/>
  <c r="P145" i="6" a="1"/>
  <c r="P145" i="6" s="1"/>
  <c r="O145" i="6" a="1"/>
  <c r="O145" i="6" s="1"/>
  <c r="Q141" i="6" a="1"/>
  <c r="Q141" i="6" s="1"/>
  <c r="P141" i="6" a="1"/>
  <c r="P141" i="6" s="1"/>
  <c r="O141" i="6" a="1"/>
  <c r="O141" i="6" s="1"/>
  <c r="Q137" i="6" a="1"/>
  <c r="Q137" i="6" s="1"/>
  <c r="P137" i="6" a="1"/>
  <c r="P137" i="6" s="1"/>
  <c r="O137" i="6" a="1"/>
  <c r="O137" i="6" s="1"/>
  <c r="Q133" i="6" a="1"/>
  <c r="Q133" i="6" s="1"/>
  <c r="P133" i="6" a="1"/>
  <c r="P133" i="6" s="1"/>
  <c r="O133" i="6" a="1"/>
  <c r="O133" i="6" s="1"/>
  <c r="Q129" i="6" a="1"/>
  <c r="Q129" i="6" s="1"/>
  <c r="P129" i="6" a="1"/>
  <c r="P129" i="6" s="1"/>
  <c r="O129" i="6" a="1"/>
  <c r="O129" i="6" s="1"/>
  <c r="Q125" i="6" a="1"/>
  <c r="Q125" i="6" s="1"/>
  <c r="P125" i="6" a="1"/>
  <c r="P125" i="6" s="1"/>
  <c r="O125" i="6" a="1"/>
  <c r="O125" i="6" s="1"/>
  <c r="Q121" i="6" a="1"/>
  <c r="Q121" i="6" s="1"/>
  <c r="P121" i="6" a="1"/>
  <c r="P121" i="6" s="1"/>
  <c r="O121" i="6" a="1"/>
  <c r="O121" i="6" s="1"/>
  <c r="P117" i="6" a="1"/>
  <c r="P117" i="6" s="1"/>
  <c r="O117" i="6" a="1"/>
  <c r="O117" i="6" s="1"/>
  <c r="P113" i="6" a="1"/>
  <c r="P113" i="6" s="1"/>
  <c r="O113" i="6" a="1"/>
  <c r="O113" i="6" s="1"/>
  <c r="Q109" i="6" a="1"/>
  <c r="Q109" i="6" s="1"/>
  <c r="P109" i="6" a="1"/>
  <c r="P109" i="6" s="1"/>
  <c r="O109" i="6" a="1"/>
  <c r="O109" i="6" s="1"/>
  <c r="Q105" i="6" a="1"/>
  <c r="Q105" i="6" s="1"/>
  <c r="P105" i="6" a="1"/>
  <c r="P105" i="6" s="1"/>
  <c r="O105" i="6" a="1"/>
  <c r="O105" i="6" s="1"/>
  <c r="Q101" i="6" a="1"/>
  <c r="Q101" i="6" s="1"/>
  <c r="P101" i="6" a="1"/>
  <c r="P101" i="6" s="1"/>
  <c r="O101" i="6" a="1"/>
  <c r="O101" i="6" s="1"/>
  <c r="Q97" i="6" a="1"/>
  <c r="Q97" i="6" s="1"/>
  <c r="P97" i="6" a="1"/>
  <c r="P97" i="6" s="1"/>
  <c r="O97" i="6" a="1"/>
  <c r="O97" i="6" s="1"/>
  <c r="Q93" i="6" a="1"/>
  <c r="Q93" i="6" s="1"/>
  <c r="P93" i="6" a="1"/>
  <c r="P93" i="6" s="1"/>
  <c r="O93" i="6" a="1"/>
  <c r="O93" i="6" s="1"/>
  <c r="Q89" i="6" a="1"/>
  <c r="Q89" i="6" s="1"/>
  <c r="P89" i="6" a="1"/>
  <c r="P89" i="6" s="1"/>
  <c r="O89" i="6" a="1"/>
  <c r="O89" i="6" s="1"/>
  <c r="P85" i="6" a="1"/>
  <c r="P85" i="6" s="1"/>
  <c r="O85" i="6" a="1"/>
  <c r="O85" i="6" s="1"/>
  <c r="Q81" i="6" a="1"/>
  <c r="Q81" i="6" s="1"/>
  <c r="P81" i="6" a="1"/>
  <c r="P81" i="6" s="1"/>
  <c r="O81" i="6" a="1"/>
  <c r="O81" i="6" s="1"/>
  <c r="Q77" i="6" a="1"/>
  <c r="Q77" i="6" s="1"/>
  <c r="P77" i="6" a="1"/>
  <c r="P77" i="6" s="1"/>
  <c r="O77" i="6" a="1"/>
  <c r="O77" i="6" s="1"/>
  <c r="Q73" i="6" a="1"/>
  <c r="Q73" i="6" s="1"/>
  <c r="P73" i="6" a="1"/>
  <c r="P73" i="6" s="1"/>
  <c r="O73" i="6" a="1"/>
  <c r="O73" i="6" s="1"/>
  <c r="Q69" i="6" a="1"/>
  <c r="Q69" i="6" s="1"/>
  <c r="P69" i="6" a="1"/>
  <c r="P69" i="6" s="1"/>
  <c r="O69" i="6" a="1"/>
  <c r="O69" i="6" s="1"/>
  <c r="Q65" i="6" a="1"/>
  <c r="Q65" i="6" s="1"/>
  <c r="P65" i="6" a="1"/>
  <c r="P65" i="6" s="1"/>
  <c r="O65" i="6" a="1"/>
  <c r="O65" i="6" s="1"/>
  <c r="Q61" i="6" a="1"/>
  <c r="Q61" i="6" s="1"/>
  <c r="P61" i="6" a="1"/>
  <c r="P61" i="6" s="1"/>
  <c r="O61" i="6" a="1"/>
  <c r="O61" i="6" s="1"/>
  <c r="Q57" i="6" a="1"/>
  <c r="Q57" i="6" s="1"/>
  <c r="O57" i="6" a="1"/>
  <c r="O57" i="6" s="1"/>
  <c r="P57" i="6" a="1"/>
  <c r="P57" i="6" s="1"/>
  <c r="O53" i="6" a="1"/>
  <c r="O53" i="6" s="1"/>
  <c r="Q49" i="6" a="1"/>
  <c r="Q49" i="6" s="1"/>
  <c r="O49" i="6" a="1"/>
  <c r="O49" i="6" s="1"/>
  <c r="P49" i="6" a="1"/>
  <c r="P49" i="6" s="1"/>
  <c r="Q45" i="6" a="1"/>
  <c r="Q45" i="6" s="1"/>
  <c r="P45" i="6" a="1"/>
  <c r="P45" i="6" s="1"/>
  <c r="O45" i="6" a="1"/>
  <c r="O45" i="6" s="1"/>
  <c r="Q41" i="6" a="1"/>
  <c r="Q41" i="6" s="1"/>
  <c r="P41" i="6" a="1"/>
  <c r="P41" i="6" s="1"/>
  <c r="O41" i="6" a="1"/>
  <c r="O41" i="6" s="1"/>
  <c r="Q37" i="6" a="1"/>
  <c r="Q37" i="6" s="1"/>
  <c r="P37" i="6" a="1"/>
  <c r="P37" i="6" s="1"/>
  <c r="O37" i="6" a="1"/>
  <c r="O37" i="6" s="1"/>
  <c r="Q33" i="6" a="1"/>
  <c r="Q33" i="6" s="1"/>
  <c r="O33" i="6" a="1"/>
  <c r="O33" i="6" s="1"/>
  <c r="P33" i="6" a="1"/>
  <c r="P33" i="6" s="1"/>
  <c r="Q29" i="6" a="1"/>
  <c r="Q29" i="6" s="1"/>
  <c r="P29" i="6" a="1"/>
  <c r="P29" i="6" s="1"/>
  <c r="O29" i="6" a="1"/>
  <c r="O29" i="6" s="1"/>
  <c r="Q25" i="6" a="1"/>
  <c r="Q25" i="6" s="1"/>
  <c r="O25" i="6" a="1"/>
  <c r="O25" i="6" s="1"/>
  <c r="P25" i="6" a="1"/>
  <c r="P25" i="6" s="1"/>
  <c r="Q21" i="6" a="1"/>
  <c r="Q21" i="6" s="1"/>
  <c r="P21" i="6" a="1"/>
  <c r="P21" i="6" s="1"/>
  <c r="Q17" i="6" a="1"/>
  <c r="Q17" i="6" s="1"/>
  <c r="P17" i="6" a="1"/>
  <c r="P17" i="6" s="1"/>
  <c r="Q13" i="6" a="1"/>
  <c r="Q13" i="6" s="1"/>
  <c r="P13" i="6" a="1"/>
  <c r="P13" i="6" s="1"/>
  <c r="Q9" i="6" a="1"/>
  <c r="Q9" i="6" s="1"/>
  <c r="P9" i="6" a="1"/>
  <c r="P9" i="6" s="1"/>
  <c r="Q5" i="6" a="1"/>
  <c r="Q5" i="6" s="1"/>
  <c r="P5" i="6" a="1"/>
  <c r="P5" i="6" s="1"/>
  <c r="O21" i="6" a="1"/>
  <c r="O21" i="6" s="1"/>
  <c r="O13" i="6" a="1"/>
  <c r="O13" i="6" s="1"/>
  <c r="O10" i="6" a="1"/>
  <c r="O10" i="6" s="1"/>
  <c r="O7" i="6" a="1"/>
  <c r="O7" i="6" s="1"/>
  <c r="O8651" i="6" a="1"/>
  <c r="O8651" i="6" s="1"/>
  <c r="O8643" i="6" a="1"/>
  <c r="O8643" i="6" s="1"/>
  <c r="O8639" i="6" a="1"/>
  <c r="O8639" i="6" s="1"/>
  <c r="O8631" i="6" a="1"/>
  <c r="O8631" i="6" s="1"/>
  <c r="O8627" i="6" a="1"/>
  <c r="O8627" i="6" s="1"/>
  <c r="O8623" i="6" a="1"/>
  <c r="O8623" i="6" s="1"/>
  <c r="O8615" i="6" a="1"/>
  <c r="O8615" i="6" s="1"/>
  <c r="O8611" i="6" a="1"/>
  <c r="O8611" i="6" s="1"/>
  <c r="O8607" i="6" a="1"/>
  <c r="O8607" i="6" s="1"/>
  <c r="O8599" i="6" a="1"/>
  <c r="O8599" i="6" s="1"/>
  <c r="O8595" i="6" a="1"/>
  <c r="O8595" i="6" s="1"/>
  <c r="O8591" i="6" a="1"/>
  <c r="O8591" i="6" s="1"/>
  <c r="O8587" i="6" a="1"/>
  <c r="O8587" i="6" s="1"/>
  <c r="O8583" i="6" a="1"/>
  <c r="O8583" i="6" s="1"/>
  <c r="O8575" i="6" a="1"/>
  <c r="O8575" i="6" s="1"/>
  <c r="O8571" i="6" a="1"/>
  <c r="O8571" i="6" s="1"/>
  <c r="O8563" i="6" a="1"/>
  <c r="O8563" i="6" s="1"/>
  <c r="O8559" i="6" a="1"/>
  <c r="O8559" i="6" s="1"/>
  <c r="O8555" i="6" a="1"/>
  <c r="O8555" i="6" s="1"/>
  <c r="O8547" i="6" a="1"/>
  <c r="O8547" i="6" s="1"/>
  <c r="O8543" i="6" a="1"/>
  <c r="O8543" i="6" s="1"/>
  <c r="O8539" i="6" a="1"/>
  <c r="O8539" i="6" s="1"/>
  <c r="O8531" i="6" a="1"/>
  <c r="O8531" i="6" s="1"/>
  <c r="O8527" i="6" a="1"/>
  <c r="O8527" i="6" s="1"/>
  <c r="O8523" i="6" a="1"/>
  <c r="O8523" i="6" s="1"/>
  <c r="O8515" i="6" a="1"/>
  <c r="O8515" i="6" s="1"/>
  <c r="O8511" i="6" a="1"/>
  <c r="O8511" i="6" s="1"/>
  <c r="O8507" i="6" a="1"/>
  <c r="O8507" i="6" s="1"/>
  <c r="O8503" i="6" a="1"/>
  <c r="O8503" i="6" s="1"/>
  <c r="O8495" i="6" a="1"/>
  <c r="O8495" i="6" s="1"/>
  <c r="O8491" i="6" a="1"/>
  <c r="O8491" i="6" s="1"/>
  <c r="O8487" i="6" a="1"/>
  <c r="O8487" i="6" s="1"/>
  <c r="O8479" i="6" a="1"/>
  <c r="O8479" i="6" s="1"/>
  <c r="O8475" i="6" a="1"/>
  <c r="O8475" i="6" s="1"/>
  <c r="O8471" i="6" a="1"/>
  <c r="O8471" i="6" s="1"/>
  <c r="O8463" i="6" a="1"/>
  <c r="O8463" i="6" s="1"/>
  <c r="O8459" i="6" a="1"/>
  <c r="O8459" i="6" s="1"/>
  <c r="O8451" i="6" a="1"/>
  <c r="O8451" i="6" s="1"/>
  <c r="O8447" i="6" a="1"/>
  <c r="O8447" i="6" s="1"/>
  <c r="O8443" i="6" a="1"/>
  <c r="O8443" i="6" s="1"/>
  <c r="O8435" i="6" a="1"/>
  <c r="O8435" i="6" s="1"/>
  <c r="O8431" i="6" a="1"/>
  <c r="O8431" i="6" s="1"/>
  <c r="O8427" i="6" a="1"/>
  <c r="O8427" i="6" s="1"/>
  <c r="O8423" i="6" a="1"/>
  <c r="O8423" i="6" s="1"/>
  <c r="O8419" i="6" a="1"/>
  <c r="O8419" i="6" s="1"/>
  <c r="O8411" i="6" a="1"/>
  <c r="O8411" i="6" s="1"/>
  <c r="O8407" i="6" a="1"/>
  <c r="O8407" i="6" s="1"/>
  <c r="O8403" i="6" a="1"/>
  <c r="O8403" i="6" s="1"/>
  <c r="O8399" i="6" a="1"/>
  <c r="O8399" i="6" s="1"/>
  <c r="O8391" i="6" a="1"/>
  <c r="O8391" i="6" s="1"/>
  <c r="O8387" i="6" a="1"/>
  <c r="O8387" i="6" s="1"/>
  <c r="O8383" i="6" a="1"/>
  <c r="O8383" i="6" s="1"/>
  <c r="O8375" i="6" a="1"/>
  <c r="O8375" i="6" s="1"/>
  <c r="O8371" i="6" a="1"/>
  <c r="O8371" i="6" s="1"/>
  <c r="O8367" i="6" a="1"/>
  <c r="O8367" i="6" s="1"/>
  <c r="O8359" i="6" a="1"/>
  <c r="O8359" i="6" s="1"/>
  <c r="O8355" i="6" a="1"/>
  <c r="O8355" i="6" s="1"/>
  <c r="O8351" i="6" a="1"/>
  <c r="O8351" i="6" s="1"/>
  <c r="O8343" i="6" a="1"/>
  <c r="O8343" i="6" s="1"/>
  <c r="O8339" i="6" a="1"/>
  <c r="O8339" i="6" s="1"/>
  <c r="O8335" i="6" a="1"/>
  <c r="O8335" i="6" s="1"/>
  <c r="O8327" i="6" a="1"/>
  <c r="O8327" i="6" s="1"/>
  <c r="O8323" i="6" a="1"/>
  <c r="O8323" i="6" s="1"/>
  <c r="O8315" i="6" a="1"/>
  <c r="O8315" i="6" s="1"/>
  <c r="O8311" i="6" a="1"/>
  <c r="O8311" i="6" s="1"/>
  <c r="O8307" i="6" a="1"/>
  <c r="O8307" i="6" s="1"/>
  <c r="O8299" i="6" a="1"/>
  <c r="O8299" i="6" s="1"/>
  <c r="O8295" i="6" a="1"/>
  <c r="O8295" i="6" s="1"/>
  <c r="O8291" i="6" a="1"/>
  <c r="O8291" i="6" s="1"/>
  <c r="O8283" i="6" a="1"/>
  <c r="O8283" i="6" s="1"/>
  <c r="O8279" i="6" a="1"/>
  <c r="O8279" i="6" s="1"/>
  <c r="O8271" i="6" a="1"/>
  <c r="O8271" i="6" s="1"/>
  <c r="O8267" i="6" a="1"/>
  <c r="O8267" i="6" s="1"/>
  <c r="O8263" i="6" a="1"/>
  <c r="O8263" i="6" s="1"/>
  <c r="O8255" i="6" a="1"/>
  <c r="O8255" i="6" s="1"/>
  <c r="O8251" i="6" a="1"/>
  <c r="O8251" i="6" s="1"/>
  <c r="O8247" i="6" a="1"/>
  <c r="O8247" i="6" s="1"/>
  <c r="O8239" i="6" a="1"/>
  <c r="O8239" i="6" s="1"/>
  <c r="O8235" i="6" a="1"/>
  <c r="O8235" i="6" s="1"/>
  <c r="O8231" i="6" a="1"/>
  <c r="O8231" i="6" s="1"/>
  <c r="O8223" i="6" a="1"/>
  <c r="O8223" i="6" s="1"/>
  <c r="O8219" i="6" a="1"/>
  <c r="O8219" i="6" s="1"/>
  <c r="O8215" i="6" a="1"/>
  <c r="O8215" i="6" s="1"/>
  <c r="O8211" i="6" a="1"/>
  <c r="O8211" i="6" s="1"/>
  <c r="O8203" i="6" a="1"/>
  <c r="O8203" i="6" s="1"/>
  <c r="O8199" i="6" a="1"/>
  <c r="O8199" i="6" s="1"/>
  <c r="O8195" i="6" a="1"/>
  <c r="O8195" i="6" s="1"/>
  <c r="O8187" i="6" a="1"/>
  <c r="O8187" i="6" s="1"/>
  <c r="O8183" i="6" a="1"/>
  <c r="O8183" i="6" s="1"/>
  <c r="O8175" i="6" a="1"/>
  <c r="O8175" i="6" s="1"/>
  <c r="O8171" i="6" a="1"/>
  <c r="O8171" i="6" s="1"/>
  <c r="O8167" i="6" a="1"/>
  <c r="O8167" i="6" s="1"/>
  <c r="O8159" i="6" a="1"/>
  <c r="O8159" i="6" s="1"/>
  <c r="O8155" i="6" a="1"/>
  <c r="O8155" i="6" s="1"/>
  <c r="O8151" i="6" a="1"/>
  <c r="O8151" i="6" s="1"/>
  <c r="O8143" i="6" a="1"/>
  <c r="O8143" i="6" s="1"/>
  <c r="O8139" i="6" a="1"/>
  <c r="O8139" i="6" s="1"/>
  <c r="O8135" i="6" a="1"/>
  <c r="O8135" i="6" s="1"/>
  <c r="O8131" i="6" a="1"/>
  <c r="O8131" i="6" s="1"/>
  <c r="O8123" i="6" a="1"/>
  <c r="O8123" i="6" s="1"/>
  <c r="O8119" i="6" a="1"/>
  <c r="O8119" i="6" s="1"/>
  <c r="O8115" i="6" a="1"/>
  <c r="O8115" i="6" s="1"/>
  <c r="O8107" i="6" a="1"/>
  <c r="O8107" i="6" s="1"/>
  <c r="O8099" i="6" a="1"/>
  <c r="O8099" i="6" s="1"/>
  <c r="O8095" i="6" a="1"/>
  <c r="O8095" i="6" s="1"/>
  <c r="O8087" i="6" a="1"/>
  <c r="O8087" i="6" s="1"/>
  <c r="O8079" i="6" a="1"/>
  <c r="O8079" i="6" s="1"/>
  <c r="O8075" i="6" a="1"/>
  <c r="O8075" i="6" s="1"/>
  <c r="O8071" i="6" a="1"/>
  <c r="O8071" i="6" s="1"/>
  <c r="O8063" i="6" a="1"/>
  <c r="O8063" i="6" s="1"/>
  <c r="O8059" i="6" a="1"/>
  <c r="O8059" i="6" s="1"/>
  <c r="O8055" i="6" a="1"/>
  <c r="O8055" i="6" s="1"/>
  <c r="O8047" i="6" a="1"/>
  <c r="O8047" i="6" s="1"/>
  <c r="O8043" i="6" a="1"/>
  <c r="O8043" i="6" s="1"/>
  <c r="O8035" i="6" a="1"/>
  <c r="O8035" i="6" s="1"/>
  <c r="O8027" i="6" a="1"/>
  <c r="O8027" i="6" s="1"/>
  <c r="O8019" i="6" a="1"/>
  <c r="O8019" i="6" s="1"/>
  <c r="O8011" i="6" a="1"/>
  <c r="O8011" i="6" s="1"/>
  <c r="O7999" i="6" a="1"/>
  <c r="O7999" i="6" s="1"/>
  <c r="O7991" i="6" a="1"/>
  <c r="O7991" i="6" s="1"/>
  <c r="O7983" i="6" a="1"/>
  <c r="O7983" i="6" s="1"/>
  <c r="O7975" i="6" a="1"/>
  <c r="O7975" i="6" s="1"/>
  <c r="O7971" i="6" a="1"/>
  <c r="O7971" i="6" s="1"/>
  <c r="O7963" i="6" a="1"/>
  <c r="O7963" i="6" s="1"/>
  <c r="O7959" i="6" a="1"/>
  <c r="O7959" i="6" s="1"/>
  <c r="O7951" i="6" a="1"/>
  <c r="O7951" i="6" s="1"/>
  <c r="O7947" i="6" a="1"/>
  <c r="O7947" i="6" s="1"/>
  <c r="O7939" i="6" a="1"/>
  <c r="O7939" i="6" s="1"/>
  <c r="O7935" i="6" a="1"/>
  <c r="O7935" i="6" s="1"/>
  <c r="O7927" i="6" a="1"/>
  <c r="O7927" i="6" s="1"/>
  <c r="O7923" i="6" a="1"/>
  <c r="O7923" i="6" s="1"/>
  <c r="O7915" i="6" a="1"/>
  <c r="O7915" i="6" s="1"/>
  <c r="O7907" i="6" a="1"/>
  <c r="O7907" i="6" s="1"/>
  <c r="O7903" i="6" a="1"/>
  <c r="O7903" i="6" s="1"/>
  <c r="O7895" i="6" a="1"/>
  <c r="O7895" i="6" s="1"/>
  <c r="O7891" i="6" a="1"/>
  <c r="O7891" i="6" s="1"/>
  <c r="O7883" i="6" a="1"/>
  <c r="O7883" i="6" s="1"/>
  <c r="O7879" i="6" a="1"/>
  <c r="O7879" i="6" s="1"/>
  <c r="O7871" i="6" a="1"/>
  <c r="O7871" i="6" s="1"/>
  <c r="O7867" i="6" a="1"/>
  <c r="O7867" i="6" s="1"/>
  <c r="O7859" i="6" a="1"/>
  <c r="O7859" i="6" s="1"/>
  <c r="O7855" i="6" a="1"/>
  <c r="O7855" i="6" s="1"/>
  <c r="O7847" i="6" a="1"/>
  <c r="O7847" i="6" s="1"/>
  <c r="O7842" i="6" a="1"/>
  <c r="O7842" i="6" s="1"/>
  <c r="O7830" i="6" a="1"/>
  <c r="O7830" i="6" s="1"/>
  <c r="O7827" i="6" a="1"/>
  <c r="O7827" i="6" s="1"/>
  <c r="O7821" i="6" a="1"/>
  <c r="O7821" i="6" s="1"/>
  <c r="O7810" i="6" a="1"/>
  <c r="O7810" i="6" s="1"/>
  <c r="O7807" i="6" a="1"/>
  <c r="O7807" i="6" s="1"/>
  <c r="O7797" i="6" a="1"/>
  <c r="O7797" i="6" s="1"/>
  <c r="O7791" i="6" a="1"/>
  <c r="O7791" i="6" s="1"/>
  <c r="O7781" i="6" a="1"/>
  <c r="O7781" i="6" s="1"/>
  <c r="O7765" i="6" a="1"/>
  <c r="O7765" i="6" s="1"/>
  <c r="O7749" i="6" a="1"/>
  <c r="O7749" i="6" s="1"/>
  <c r="O7743" i="6" a="1"/>
  <c r="O7743" i="6" s="1"/>
  <c r="O7733" i="6" a="1"/>
  <c r="O7733" i="6" s="1"/>
  <c r="O7727" i="6" a="1"/>
  <c r="O7727" i="6" s="1"/>
  <c r="O7711" i="6" a="1"/>
  <c r="O7711" i="6" s="1"/>
  <c r="O7705" i="6" a="1"/>
  <c r="O7705" i="6" s="1"/>
  <c r="O7695" i="6" a="1"/>
  <c r="O7695" i="6" s="1"/>
  <c r="O7689" i="6" a="1"/>
  <c r="O7689" i="6" s="1"/>
  <c r="O7679" i="6" a="1"/>
  <c r="O7679" i="6" s="1"/>
  <c r="O7669" i="6" a="1"/>
  <c r="O7669" i="6" s="1"/>
  <c r="O7663" i="6" a="1"/>
  <c r="O7663" i="6" s="1"/>
  <c r="O7653" i="6" a="1"/>
  <c r="O7653" i="6" s="1"/>
  <c r="O7650" i="6" a="1"/>
  <c r="O7650" i="6" s="1"/>
  <c r="O7646" i="6" a="1"/>
  <c r="O7646" i="6" s="1"/>
  <c r="O7639" i="6" a="1"/>
  <c r="O7639" i="6" s="1"/>
  <c r="O7621" i="6" a="1"/>
  <c r="O7621" i="6" s="1"/>
  <c r="O7618" i="6" a="1"/>
  <c r="O7618" i="6" s="1"/>
  <c r="O7614" i="6" a="1"/>
  <c r="O7614" i="6" s="1"/>
  <c r="O7607" i="6" a="1"/>
  <c r="O7607" i="6" s="1"/>
  <c r="O7603" i="6" a="1"/>
  <c r="O7603" i="6" s="1"/>
  <c r="O7589" i="6" a="1"/>
  <c r="O7589" i="6" s="1"/>
  <c r="O7586" i="6" a="1"/>
  <c r="O7586" i="6" s="1"/>
  <c r="O7582" i="6" a="1"/>
  <c r="O7582" i="6" s="1"/>
  <c r="O7575" i="6" a="1"/>
  <c r="O7575" i="6" s="1"/>
  <c r="O7557" i="6" a="1"/>
  <c r="O7557" i="6" s="1"/>
  <c r="O7554" i="6" a="1"/>
  <c r="O7554" i="6" s="1"/>
  <c r="O7550" i="6" a="1"/>
  <c r="O7550" i="6" s="1"/>
  <c r="O7539" i="6" a="1"/>
  <c r="O7539" i="6" s="1"/>
  <c r="O7525" i="6" a="1"/>
  <c r="O7525" i="6" s="1"/>
  <c r="O7522" i="6" a="1"/>
  <c r="O7522" i="6" s="1"/>
  <c r="O7518" i="6" a="1"/>
  <c r="O7518" i="6" s="1"/>
  <c r="O7511" i="6" a="1"/>
  <c r="O7511" i="6" s="1"/>
  <c r="O7507" i="6" a="1"/>
  <c r="O7507" i="6" s="1"/>
  <c r="O7493" i="6" a="1"/>
  <c r="O7493" i="6" s="1"/>
  <c r="O7490" i="6" a="1"/>
  <c r="O7490" i="6" s="1"/>
  <c r="O7486" i="6" a="1"/>
  <c r="O7486" i="6" s="1"/>
  <c r="O7479" i="6" a="1"/>
  <c r="O7479" i="6" s="1"/>
  <c r="O7475" i="6" a="1"/>
  <c r="O7475" i="6" s="1"/>
  <c r="O7461" i="6" a="1"/>
  <c r="O7461" i="6" s="1"/>
  <c r="O7458" i="6" a="1"/>
  <c r="O7458" i="6" s="1"/>
  <c r="O7454" i="6" a="1"/>
  <c r="O7454" i="6" s="1"/>
  <c r="O7447" i="6" a="1"/>
  <c r="O7447" i="6" s="1"/>
  <c r="O7429" i="6" a="1"/>
  <c r="O7429" i="6" s="1"/>
  <c r="O7426" i="6" a="1"/>
  <c r="O7426" i="6" s="1"/>
  <c r="O7422" i="6" a="1"/>
  <c r="O7422" i="6" s="1"/>
  <c r="O7415" i="6" a="1"/>
  <c r="O7415" i="6" s="1"/>
  <c r="O7411" i="6" a="1"/>
  <c r="O7411" i="6" s="1"/>
  <c r="O7402" i="6" a="1"/>
  <c r="O7402" i="6" s="1"/>
  <c r="O7395" i="6" a="1"/>
  <c r="O7395" i="6" s="1"/>
  <c r="O7386" i="6" a="1"/>
  <c r="O7386" i="6" s="1"/>
  <c r="O7379" i="6" a="1"/>
  <c r="O7379" i="6" s="1"/>
  <c r="O7370" i="6" a="1"/>
  <c r="O7370" i="6" s="1"/>
  <c r="O7354" i="6" a="1"/>
  <c r="O7354" i="6" s="1"/>
  <c r="O7341" i="6" a="1"/>
  <c r="O7341" i="6" s="1"/>
  <c r="O7338" i="6" a="1"/>
  <c r="O7338" i="6" s="1"/>
  <c r="O7325" i="6" a="1"/>
  <c r="O7325" i="6" s="1"/>
  <c r="O7322" i="6" a="1"/>
  <c r="O7322" i="6" s="1"/>
  <c r="O7309" i="6" a="1"/>
  <c r="O7309" i="6" s="1"/>
  <c r="O7306" i="6" a="1"/>
  <c r="O7306" i="6" s="1"/>
  <c r="O7299" i="6" a="1"/>
  <c r="O7299" i="6" s="1"/>
  <c r="O7293" i="6" a="1"/>
  <c r="O7293" i="6" s="1"/>
  <c r="O7290" i="6" a="1"/>
  <c r="O7290" i="6" s="1"/>
  <c r="O7283" i="6" a="1"/>
  <c r="O7283" i="6" s="1"/>
  <c r="O7277" i="6" a="1"/>
  <c r="O7277" i="6" s="1"/>
  <c r="O7274" i="6" a="1"/>
  <c r="O7274" i="6" s="1"/>
  <c r="O7267" i="6" a="1"/>
  <c r="O7267" i="6" s="1"/>
  <c r="O7261" i="6" a="1"/>
  <c r="O7261" i="6" s="1"/>
  <c r="O7258" i="6" a="1"/>
  <c r="O7258" i="6" s="1"/>
  <c r="O7251" i="6" a="1"/>
  <c r="O7251" i="6" s="1"/>
  <c r="O7242" i="6" a="1"/>
  <c r="O7242" i="6" s="1"/>
  <c r="O7239" i="6" a="1"/>
  <c r="O7239" i="6" s="1"/>
  <c r="O7226" i="6" a="1"/>
  <c r="O7226" i="6" s="1"/>
  <c r="O7223" i="6" a="1"/>
  <c r="O7223" i="6" s="1"/>
  <c r="O7213" i="6" a="1"/>
  <c r="O7213" i="6" s="1"/>
  <c r="O7210" i="6" a="1"/>
  <c r="O7210" i="6" s="1"/>
  <c r="O7197" i="6" a="1"/>
  <c r="O7197" i="6" s="1"/>
  <c r="O7194" i="6" a="1"/>
  <c r="O7194" i="6" s="1"/>
  <c r="O7191" i="6" a="1"/>
  <c r="O7191" i="6" s="1"/>
  <c r="O7178" i="6" a="1"/>
  <c r="O7178" i="6" s="1"/>
  <c r="O7175" i="6" a="1"/>
  <c r="O7175" i="6" s="1"/>
  <c r="O7169" i="6" a="1"/>
  <c r="O7169" i="6" s="1"/>
  <c r="O7166" i="6" a="1"/>
  <c r="O7166" i="6" s="1"/>
  <c r="O7155" i="6" a="1"/>
  <c r="O7155" i="6" s="1"/>
  <c r="O7146" i="6" a="1"/>
  <c r="O7146" i="6" s="1"/>
  <c r="O7143" i="6" a="1"/>
  <c r="O7143" i="6" s="1"/>
  <c r="O7134" i="6" a="1"/>
  <c r="O7134" i="6" s="1"/>
  <c r="O7123" i="6" a="1"/>
  <c r="O7123" i="6" s="1"/>
  <c r="O7117" i="6" a="1"/>
  <c r="O7117" i="6" s="1"/>
  <c r="O7114" i="6" a="1"/>
  <c r="O7114" i="6" s="1"/>
  <c r="O7111" i="6" a="1"/>
  <c r="O7111" i="6" s="1"/>
  <c r="O7105" i="6" a="1"/>
  <c r="O7105" i="6" s="1"/>
  <c r="O7102" i="6" a="1"/>
  <c r="O7102" i="6" s="1"/>
  <c r="O7091" i="6" a="1"/>
  <c r="O7091" i="6" s="1"/>
  <c r="O7085" i="6" a="1"/>
  <c r="O7085" i="6" s="1"/>
  <c r="O7082" i="6" a="1"/>
  <c r="O7082" i="6" s="1"/>
  <c r="O7079" i="6" a="1"/>
  <c r="O7079" i="6" s="1"/>
  <c r="O7070" i="6" a="1"/>
  <c r="O7070" i="6" s="1"/>
  <c r="O7062" i="6" a="1"/>
  <c r="O7062" i="6" s="1"/>
  <c r="O7051" i="6" a="1"/>
  <c r="O7051" i="6" s="1"/>
  <c r="O7039" i="6" a="1"/>
  <c r="O7039" i="6" s="1"/>
  <c r="O6991" i="6" a="1"/>
  <c r="O6991" i="6" s="1"/>
  <c r="O6978" i="6" a="1"/>
  <c r="O6978" i="6" s="1"/>
  <c r="O6926" i="6" a="1"/>
  <c r="O6926" i="6" s="1"/>
  <c r="O6874" i="6" a="1"/>
  <c r="O6874" i="6" s="1"/>
  <c r="O6818" i="6" a="1"/>
  <c r="O6818" i="6" s="1"/>
  <c r="O6790" i="6" a="1"/>
  <c r="O6790" i="6" s="1"/>
  <c r="O6747" i="6" a="1"/>
  <c r="O6747" i="6" s="1"/>
  <c r="Q8655" i="6" a="1"/>
  <c r="Q8655" i="6" s="1"/>
  <c r="P8655" i="6" a="1"/>
  <c r="P8655" i="6" s="1"/>
  <c r="P8647" i="6" a="1"/>
  <c r="P8647" i="6" s="1"/>
  <c r="P8635" i="6" a="1"/>
  <c r="P8635" i="6" s="1"/>
  <c r="Q8619" i="6" a="1"/>
  <c r="Q8619" i="6" s="1"/>
  <c r="P8619" i="6" a="1"/>
  <c r="P8619" i="6" s="1"/>
  <c r="Q8603" i="6" a="1"/>
  <c r="Q8603" i="6" s="1"/>
  <c r="P8603" i="6" a="1"/>
  <c r="P8603" i="6" s="1"/>
  <c r="Q8579" i="6" a="1"/>
  <c r="Q8579" i="6" s="1"/>
  <c r="P8579" i="6" a="1"/>
  <c r="P8579" i="6" s="1"/>
  <c r="Q8567" i="6" a="1"/>
  <c r="Q8567" i="6" s="1"/>
  <c r="P8551" i="6" a="1"/>
  <c r="P8551" i="6" s="1"/>
  <c r="Q8535" i="6" a="1"/>
  <c r="Q8535" i="6" s="1"/>
  <c r="P8535" i="6" a="1"/>
  <c r="P8535" i="6" s="1"/>
  <c r="Q8519" i="6" a="1"/>
  <c r="Q8519" i="6" s="1"/>
  <c r="P8519" i="6" a="1"/>
  <c r="P8519" i="6" s="1"/>
  <c r="Q8499" i="6" a="1"/>
  <c r="Q8499" i="6" s="1"/>
  <c r="P8499" i="6" a="1"/>
  <c r="P8499" i="6" s="1"/>
  <c r="Q8483" i="6" a="1"/>
  <c r="Q8483" i="6" s="1"/>
  <c r="P8483" i="6" a="1"/>
  <c r="P8483" i="6" s="1"/>
  <c r="Q8467" i="6" a="1"/>
  <c r="Q8467" i="6" s="1"/>
  <c r="Q8455" i="6" a="1"/>
  <c r="Q8455" i="6" s="1"/>
  <c r="P8455" i="6" a="1"/>
  <c r="P8455" i="6" s="1"/>
  <c r="Q8439" i="6" a="1"/>
  <c r="Q8439" i="6" s="1"/>
  <c r="Q8415" i="6" a="1"/>
  <c r="Q8415" i="6" s="1"/>
  <c r="Q8395" i="6" a="1"/>
  <c r="Q8395" i="6" s="1"/>
  <c r="P8395" i="6" a="1"/>
  <c r="P8395" i="6" s="1"/>
  <c r="P8363" i="6" a="1"/>
  <c r="P8363" i="6" s="1"/>
  <c r="Q8347" i="6" a="1"/>
  <c r="Q8347" i="6" s="1"/>
  <c r="P8347" i="6" a="1"/>
  <c r="P8347" i="6" s="1"/>
  <c r="Q8331" i="6" a="1"/>
  <c r="Q8331" i="6" s="1"/>
  <c r="P8331" i="6" a="1"/>
  <c r="P8331" i="6" s="1"/>
  <c r="Q8319" i="6" a="1"/>
  <c r="Q8319" i="6" s="1"/>
  <c r="P8319" i="6" a="1"/>
  <c r="P8319" i="6" s="1"/>
  <c r="Q8303" i="6" a="1"/>
  <c r="Q8303" i="6" s="1"/>
  <c r="P8303" i="6" a="1"/>
  <c r="P8303" i="6" s="1"/>
  <c r="Q8287" i="6" a="1"/>
  <c r="Q8287" i="6" s="1"/>
  <c r="P8287" i="6" a="1"/>
  <c r="P8287" i="6" s="1"/>
  <c r="Q8275" i="6" a="1"/>
  <c r="Q8275" i="6" s="1"/>
  <c r="Q8259" i="6" a="1"/>
  <c r="Q8259" i="6" s="1"/>
  <c r="P8259" i="6" a="1"/>
  <c r="P8259" i="6" s="1"/>
  <c r="Q8243" i="6" a="1"/>
  <c r="Q8243" i="6" s="1"/>
  <c r="Q8227" i="6" a="1"/>
  <c r="Q8227" i="6" s="1"/>
  <c r="P8227" i="6" a="1"/>
  <c r="P8227" i="6" s="1"/>
  <c r="Q8207" i="6" a="1"/>
  <c r="Q8207" i="6" s="1"/>
  <c r="P8207" i="6" a="1"/>
  <c r="P8207" i="6" s="1"/>
  <c r="Q8191" i="6" a="1"/>
  <c r="Q8191" i="6" s="1"/>
  <c r="P8191" i="6" a="1"/>
  <c r="P8191" i="6" s="1"/>
  <c r="Q8179" i="6" a="1"/>
  <c r="Q8179" i="6" s="1"/>
  <c r="P8179" i="6" a="1"/>
  <c r="P8179" i="6" s="1"/>
  <c r="Q8163" i="6" a="1"/>
  <c r="Q8163" i="6" s="1"/>
  <c r="Q8147" i="6" a="1"/>
  <c r="Q8147" i="6" s="1"/>
  <c r="Q8127" i="6" a="1"/>
  <c r="Q8127" i="6" s="1"/>
  <c r="P8127" i="6" a="1"/>
  <c r="P8127" i="6" s="1"/>
  <c r="Q8111" i="6" a="1"/>
  <c r="Q8111" i="6" s="1"/>
  <c r="Q8103" i="6" a="1"/>
  <c r="Q8103" i="6" s="1"/>
  <c r="P8103" i="6" a="1"/>
  <c r="P8103" i="6" s="1"/>
  <c r="Q8091" i="6" a="1"/>
  <c r="Q8091" i="6" s="1"/>
  <c r="P8091" i="6" a="1"/>
  <c r="P8091" i="6" s="1"/>
  <c r="Q8083" i="6" a="1"/>
  <c r="Q8083" i="6" s="1"/>
  <c r="P8083" i="6" a="1"/>
  <c r="P8083" i="6" s="1"/>
  <c r="Q8067" i="6" a="1"/>
  <c r="Q8067" i="6" s="1"/>
  <c r="P8067" i="6" a="1"/>
  <c r="P8067" i="6" s="1"/>
  <c r="Q8051" i="6" a="1"/>
  <c r="Q8051" i="6" s="1"/>
  <c r="P8051" i="6" a="1"/>
  <c r="P8051" i="6" s="1"/>
  <c r="Q8039" i="6" a="1"/>
  <c r="Q8039" i="6" s="1"/>
  <c r="P8039" i="6" a="1"/>
  <c r="P8039" i="6" s="1"/>
  <c r="Q8031" i="6" a="1"/>
  <c r="Q8031" i="6" s="1"/>
  <c r="P8031" i="6" a="1"/>
  <c r="P8031" i="6" s="1"/>
  <c r="Q8023" i="6" a="1"/>
  <c r="Q8023" i="6" s="1"/>
  <c r="P8023" i="6" a="1"/>
  <c r="P8023" i="6" s="1"/>
  <c r="Q8015" i="6" a="1"/>
  <c r="Q8015" i="6" s="1"/>
  <c r="P8015" i="6" a="1"/>
  <c r="P8015" i="6" s="1"/>
  <c r="Q8007" i="6" a="1"/>
  <c r="Q8007" i="6" s="1"/>
  <c r="P8007" i="6" a="1"/>
  <c r="P8007" i="6" s="1"/>
  <c r="Q8003" i="6" a="1"/>
  <c r="Q8003" i="6" s="1"/>
  <c r="P8003" i="6" a="1"/>
  <c r="P8003" i="6" s="1"/>
  <c r="Q7995" i="6" a="1"/>
  <c r="Q7995" i="6" s="1"/>
  <c r="P7987" i="6" a="1"/>
  <c r="P7987" i="6" s="1"/>
  <c r="Q7979" i="6" a="1"/>
  <c r="Q7979" i="6" s="1"/>
  <c r="Q7967" i="6" a="1"/>
  <c r="Q7967" i="6" s="1"/>
  <c r="P7967" i="6" a="1"/>
  <c r="P7967" i="6" s="1"/>
  <c r="Q7955" i="6" a="1"/>
  <c r="Q7955" i="6" s="1"/>
  <c r="P7955" i="6" a="1"/>
  <c r="P7955" i="6" s="1"/>
  <c r="P7943" i="6" a="1"/>
  <c r="P7943" i="6" s="1"/>
  <c r="Q7931" i="6" a="1"/>
  <c r="Q7931" i="6" s="1"/>
  <c r="P7931" i="6" a="1"/>
  <c r="P7931" i="6" s="1"/>
  <c r="Q7919" i="6" a="1"/>
  <c r="Q7919" i="6" s="1"/>
  <c r="P7919" i="6" a="1"/>
  <c r="P7919" i="6" s="1"/>
  <c r="Q7911" i="6" a="1"/>
  <c r="Q7911" i="6" s="1"/>
  <c r="P7911" i="6" a="1"/>
  <c r="P7911" i="6" s="1"/>
  <c r="Q7899" i="6" a="1"/>
  <c r="Q7899" i="6" s="1"/>
  <c r="Q7887" i="6" a="1"/>
  <c r="Q7887" i="6" s="1"/>
  <c r="Q7875" i="6" a="1"/>
  <c r="Q7875" i="6" s="1"/>
  <c r="Q7863" i="6" a="1"/>
  <c r="Q7863" i="6" s="1"/>
  <c r="Q7851" i="6" a="1"/>
  <c r="Q7851" i="6" s="1"/>
  <c r="P7851" i="6" a="1"/>
  <c r="P7851" i="6" s="1"/>
  <c r="Q7839" i="6" a="1"/>
  <c r="Q7839" i="6" s="1"/>
  <c r="P7839" i="6" a="1"/>
  <c r="P7839" i="6" s="1"/>
  <c r="Q7823" i="6" a="1"/>
  <c r="Q7823" i="6" s="1"/>
  <c r="P7823" i="6" a="1"/>
  <c r="P7823" i="6" s="1"/>
  <c r="Q7811" i="6" a="1"/>
  <c r="Q7811" i="6" s="1"/>
  <c r="P7811" i="6" a="1"/>
  <c r="P7811" i="6" s="1"/>
  <c r="Q7799" i="6" a="1"/>
  <c r="Q7799" i="6" s="1"/>
  <c r="Q7783" i="6" a="1"/>
  <c r="Q7783" i="6" s="1"/>
  <c r="Q7775" i="6" a="1"/>
  <c r="Q7775" i="6" s="1"/>
  <c r="P7775" i="6" a="1"/>
  <c r="P7775" i="6" s="1"/>
  <c r="Q7759" i="6" a="1"/>
  <c r="Q7759" i="6" s="1"/>
  <c r="Q7747" i="6" a="1"/>
  <c r="Q7747" i="6" s="1"/>
  <c r="Q7731" i="6" a="1"/>
  <c r="Q7731" i="6" s="1"/>
  <c r="P7731" i="6" a="1"/>
  <c r="P7731" i="6" s="1"/>
  <c r="Q7715" i="6" a="1"/>
  <c r="Q7715" i="6" s="1"/>
  <c r="Q7699" i="6" a="1"/>
  <c r="Q7699" i="6" s="1"/>
  <c r="P7699" i="6" a="1"/>
  <c r="P7699" i="6" s="1"/>
  <c r="Q7687" i="6" a="1"/>
  <c r="Q7687" i="6" s="1"/>
  <c r="P7687" i="6" a="1"/>
  <c r="P7687" i="6" s="1"/>
  <c r="Q7675" i="6" a="1"/>
  <c r="Q7675" i="6" s="1"/>
  <c r="P7675" i="6" a="1"/>
  <c r="P7675" i="6" s="1"/>
  <c r="Q7655" i="6" a="1"/>
  <c r="Q7655" i="6" s="1"/>
  <c r="P7655" i="6" a="1"/>
  <c r="P7655" i="6" s="1"/>
  <c r="Q7635" i="6" a="1"/>
  <c r="Q7635" i="6" s="1"/>
  <c r="Q7623" i="6" a="1"/>
  <c r="Q7623" i="6" s="1"/>
  <c r="P7623" i="6" a="1"/>
  <c r="P7623" i="6" s="1"/>
  <c r="Q7611" i="6" a="1"/>
  <c r="Q7611" i="6" s="1"/>
  <c r="P7611" i="6" a="1"/>
  <c r="P7611" i="6" s="1"/>
  <c r="Q7591" i="6" a="1"/>
  <c r="Q7591" i="6" s="1"/>
  <c r="Q7571" i="6" a="1"/>
  <c r="Q7571" i="6" s="1"/>
  <c r="P7571" i="6" a="1"/>
  <c r="P7571" i="6" s="1"/>
  <c r="Q7559" i="6" a="1"/>
  <c r="Q7559" i="6" s="1"/>
  <c r="P7559" i="6" a="1"/>
  <c r="P7559" i="6" s="1"/>
  <c r="Q7543" i="6" a="1"/>
  <c r="Q7543" i="6" s="1"/>
  <c r="P7543" i="6" a="1"/>
  <c r="P7543" i="6" s="1"/>
  <c r="Q7503" i="6" a="1"/>
  <c r="Q7503" i="6" s="1"/>
  <c r="P7503" i="6" a="1"/>
  <c r="P7503" i="6" s="1"/>
  <c r="Q7487" i="6" a="1"/>
  <c r="Q7487" i="6" s="1"/>
  <c r="Q7471" i="6" a="1"/>
  <c r="Q7471" i="6" s="1"/>
  <c r="P7471" i="6" a="1"/>
  <c r="P7471" i="6" s="1"/>
  <c r="Q7459" i="6" a="1"/>
  <c r="Q7459" i="6" s="1"/>
  <c r="Q7443" i="6" a="1"/>
  <c r="Q7443" i="6" s="1"/>
  <c r="P7443" i="6" a="1"/>
  <c r="P7443" i="6" s="1"/>
  <c r="Q7423" i="6" a="1"/>
  <c r="Q7423" i="6" s="1"/>
  <c r="Q7399" i="6" a="1"/>
  <c r="Q7399" i="6" s="1"/>
  <c r="P7399" i="6" a="1"/>
  <c r="P7399" i="6" s="1"/>
  <c r="Q7387" i="6" a="1"/>
  <c r="Q7387" i="6" s="1"/>
  <c r="P7387" i="6" a="1"/>
  <c r="P7387" i="6" s="1"/>
  <c r="Q7363" i="6" a="1"/>
  <c r="Q7363" i="6" s="1"/>
  <c r="P7363" i="6" a="1"/>
  <c r="P7363" i="6" s="1"/>
  <c r="Q7347" i="6" a="1"/>
  <c r="Q7347" i="6" s="1"/>
  <c r="P7347" i="6" a="1"/>
  <c r="P7347" i="6" s="1"/>
  <c r="Q7315" i="6" a="1"/>
  <c r="Q7315" i="6" s="1"/>
  <c r="P7315" i="6" a="1"/>
  <c r="P7315" i="6" s="1"/>
  <c r="Q7295" i="6" a="1"/>
  <c r="Q7295" i="6" s="1"/>
  <c r="Q7279" i="6" a="1"/>
  <c r="Q7279" i="6" s="1"/>
  <c r="P7279" i="6" a="1"/>
  <c r="P7279" i="6" s="1"/>
  <c r="P7263" i="6" a="1"/>
  <c r="P7263" i="6" s="1"/>
  <c r="Q7207" i="6" a="1"/>
  <c r="Q7207" i="6" s="1"/>
  <c r="P7207" i="6" a="1"/>
  <c r="P7207" i="6" s="1"/>
  <c r="Q6939" i="6" a="1"/>
  <c r="Q6939" i="6" s="1"/>
  <c r="P6939" i="6" a="1"/>
  <c r="P6939" i="6" s="1"/>
  <c r="Q6935" i="6" a="1"/>
  <c r="Q6935" i="6" s="1"/>
  <c r="P6935" i="6" a="1"/>
  <c r="P6935" i="6" s="1"/>
  <c r="O6935" i="6" a="1"/>
  <c r="O6935" i="6" s="1"/>
  <c r="P6931" i="6" a="1"/>
  <c r="P6931" i="6" s="1"/>
  <c r="O6931" i="6" a="1"/>
  <c r="O6931" i="6" s="1"/>
  <c r="Q6927" i="6" a="1"/>
  <c r="Q6927" i="6" s="1"/>
  <c r="P6927" i="6" a="1"/>
  <c r="P6927" i="6" s="1"/>
  <c r="O6927" i="6" a="1"/>
  <c r="O6927" i="6" s="1"/>
  <c r="Q6919" i="6" a="1"/>
  <c r="Q6919" i="6" s="1"/>
  <c r="P6919" i="6" a="1"/>
  <c r="P6919" i="6" s="1"/>
  <c r="O6919" i="6" a="1"/>
  <c r="O6919" i="6" s="1"/>
  <c r="Q6911" i="6" a="1"/>
  <c r="Q6911" i="6" s="1"/>
  <c r="P6911" i="6" a="1"/>
  <c r="P6911" i="6" s="1"/>
  <c r="Q6903" i="6" a="1"/>
  <c r="Q6903" i="6" s="1"/>
  <c r="P6903" i="6" a="1"/>
  <c r="P6903" i="6" s="1"/>
  <c r="O6903" i="6" a="1"/>
  <c r="O6903" i="6" s="1"/>
  <c r="P6895" i="6" a="1"/>
  <c r="P6895" i="6" s="1"/>
  <c r="O6895" i="6" a="1"/>
  <c r="O6895" i="6" s="1"/>
  <c r="Q6887" i="6" a="1"/>
  <c r="Q6887" i="6" s="1"/>
  <c r="P6887" i="6" a="1"/>
  <c r="P6887" i="6" s="1"/>
  <c r="Q6879" i="6" a="1"/>
  <c r="Q6879" i="6" s="1"/>
  <c r="P6879" i="6" a="1"/>
  <c r="P6879" i="6" s="1"/>
  <c r="O6879" i="6" a="1"/>
  <c r="O6879" i="6" s="1"/>
  <c r="Q6871" i="6" a="1"/>
  <c r="Q6871" i="6" s="1"/>
  <c r="P6871" i="6" a="1"/>
  <c r="P6871" i="6" s="1"/>
  <c r="Q6859" i="6" a="1"/>
  <c r="Q6859" i="6" s="1"/>
  <c r="P6859" i="6" a="1"/>
  <c r="P6859" i="6" s="1"/>
  <c r="O6859" i="6" a="1"/>
  <c r="O6859" i="6" s="1"/>
  <c r="Q6847" i="6" a="1"/>
  <c r="Q6847" i="6" s="1"/>
  <c r="P6847" i="6" a="1"/>
  <c r="P6847" i="6" s="1"/>
  <c r="Q6831" i="6" a="1"/>
  <c r="Q6831" i="6" s="1"/>
  <c r="P6831" i="6" a="1"/>
  <c r="P6831" i="6" s="1"/>
  <c r="O6831" i="6" a="1"/>
  <c r="O6831" i="6" s="1"/>
  <c r="Q6807" i="6" a="1"/>
  <c r="Q6807" i="6" s="1"/>
  <c r="P6807" i="6" a="1"/>
  <c r="P6807" i="6" s="1"/>
  <c r="O6807" i="6" a="1"/>
  <c r="O6807" i="6" s="1"/>
  <c r="Q6795" i="6" a="1"/>
  <c r="Q6795" i="6" s="1"/>
  <c r="O6795" i="6" a="1"/>
  <c r="O6795" i="6" s="1"/>
  <c r="Q6775" i="6" a="1"/>
  <c r="Q6775" i="6" s="1"/>
  <c r="P6775" i="6" a="1"/>
  <c r="P6775" i="6" s="1"/>
  <c r="O6775" i="6" a="1"/>
  <c r="O6775" i="6" s="1"/>
  <c r="Q6763" i="6" a="1"/>
  <c r="Q6763" i="6" s="1"/>
  <c r="P6763" i="6" a="1"/>
  <c r="P6763" i="6" s="1"/>
  <c r="O6763" i="6" a="1"/>
  <c r="O6763" i="6" s="1"/>
  <c r="Q6743" i="6" a="1"/>
  <c r="Q6743" i="6" s="1"/>
  <c r="P6743" i="6" a="1"/>
  <c r="P6743" i="6" s="1"/>
  <c r="O6743" i="6" a="1"/>
  <c r="O6743" i="6" s="1"/>
  <c r="Q6727" i="6" a="1"/>
  <c r="Q6727" i="6" s="1"/>
  <c r="P6727" i="6" a="1"/>
  <c r="P6727" i="6" s="1"/>
  <c r="O6727" i="6" a="1"/>
  <c r="O6727" i="6" s="1"/>
  <c r="Q6711" i="6" a="1"/>
  <c r="Q6711" i="6" s="1"/>
  <c r="P6711" i="6" a="1"/>
  <c r="P6711" i="6" s="1"/>
  <c r="O6711" i="6" a="1"/>
  <c r="O6711" i="6" s="1"/>
  <c r="Q6699" i="6" a="1"/>
  <c r="Q6699" i="6" s="1"/>
  <c r="P6699" i="6" a="1"/>
  <c r="P6699" i="6" s="1"/>
  <c r="O6699" i="6" a="1"/>
  <c r="O6699" i="6" s="1"/>
  <c r="Q6679" i="6" a="1"/>
  <c r="Q6679" i="6" s="1"/>
  <c r="P6679" i="6" a="1"/>
  <c r="P6679" i="6" s="1"/>
  <c r="O6679" i="6" a="1"/>
  <c r="O6679" i="6" s="1"/>
  <c r="Q6667" i="6" a="1"/>
  <c r="Q6667" i="6" s="1"/>
  <c r="O6667" i="6" a="1"/>
  <c r="O6667" i="6" s="1"/>
  <c r="Q6651" i="6" a="1"/>
  <c r="Q6651" i="6" s="1"/>
  <c r="O6651" i="6" a="1"/>
  <c r="O6651" i="6" s="1"/>
  <c r="Q6639" i="6" a="1"/>
  <c r="Q6639" i="6" s="1"/>
  <c r="P6639" i="6" a="1"/>
  <c r="P6639" i="6" s="1"/>
  <c r="O6639" i="6" a="1"/>
  <c r="O6639" i="6" s="1"/>
  <c r="Q6623" i="6" a="1"/>
  <c r="Q6623" i="6" s="1"/>
  <c r="P6623" i="6" a="1"/>
  <c r="P6623" i="6" s="1"/>
  <c r="O6623" i="6" a="1"/>
  <c r="O6623" i="6" s="1"/>
  <c r="Q6607" i="6" a="1"/>
  <c r="Q6607" i="6" s="1"/>
  <c r="P6607" i="6" a="1"/>
  <c r="P6607" i="6" s="1"/>
  <c r="O6607" i="6" a="1"/>
  <c r="O6607" i="6" s="1"/>
  <c r="Q6591" i="6" a="1"/>
  <c r="Q6591" i="6" s="1"/>
  <c r="P6591" i="6" a="1"/>
  <c r="P6591" i="6" s="1"/>
  <c r="O6591" i="6" a="1"/>
  <c r="O6591" i="6" s="1"/>
  <c r="Q6575" i="6" a="1"/>
  <c r="Q6575" i="6" s="1"/>
  <c r="P6575" i="6" a="1"/>
  <c r="P6575" i="6" s="1"/>
  <c r="O6575" i="6" a="1"/>
  <c r="O6575" i="6" s="1"/>
  <c r="P6559" i="6" a="1"/>
  <c r="P6559" i="6" s="1"/>
  <c r="O6559" i="6" a="1"/>
  <c r="O6559" i="6" s="1"/>
  <c r="P6543" i="6" a="1"/>
  <c r="P6543" i="6" s="1"/>
  <c r="O6543" i="6" a="1"/>
  <c r="O6543" i="6" s="1"/>
  <c r="Q6523" i="6" a="1"/>
  <c r="Q6523" i="6" s="1"/>
  <c r="P6523" i="6" a="1"/>
  <c r="P6523" i="6" s="1"/>
  <c r="O6523" i="6" a="1"/>
  <c r="O6523" i="6" s="1"/>
  <c r="Q6507" i="6" a="1"/>
  <c r="Q6507" i="6" s="1"/>
  <c r="P6507" i="6" a="1"/>
  <c r="P6507" i="6" s="1"/>
  <c r="O6507" i="6" a="1"/>
  <c r="O6507" i="6" s="1"/>
  <c r="Q6491" i="6" a="1"/>
  <c r="Q6491" i="6" s="1"/>
  <c r="P6491" i="6" a="1"/>
  <c r="P6491" i="6" s="1"/>
  <c r="O6491" i="6" a="1"/>
  <c r="O6491" i="6" s="1"/>
  <c r="Q6487" i="6" a="1"/>
  <c r="Q6487" i="6" s="1"/>
  <c r="O6487" i="6" a="1"/>
  <c r="O6487" i="6" s="1"/>
  <c r="Q6467" i="6" a="1"/>
  <c r="Q6467" i="6" s="1"/>
  <c r="P6467" i="6" a="1"/>
  <c r="P6467" i="6" s="1"/>
  <c r="O6467" i="6" a="1"/>
  <c r="O6467" i="6" s="1"/>
  <c r="P6463" i="6" a="1"/>
  <c r="P6463" i="6" s="1"/>
  <c r="O6463" i="6" a="1"/>
  <c r="O6463" i="6" s="1"/>
  <c r="Q6447" i="6" a="1"/>
  <c r="Q6447" i="6" s="1"/>
  <c r="P6447" i="6" a="1"/>
  <c r="P6447" i="6" s="1"/>
  <c r="O6447" i="6" a="1"/>
  <c r="O6447" i="6" s="1"/>
  <c r="Q6431" i="6" a="1"/>
  <c r="Q6431" i="6" s="1"/>
  <c r="O6431" i="6" a="1"/>
  <c r="O6431" i="6" s="1"/>
  <c r="Q6407" i="6" a="1"/>
  <c r="Q6407" i="6" s="1"/>
  <c r="P6407" i="6" a="1"/>
  <c r="P6407" i="6" s="1"/>
  <c r="O6407" i="6" a="1"/>
  <c r="O6407" i="6" s="1"/>
  <c r="Q6391" i="6" a="1"/>
  <c r="Q6391" i="6" s="1"/>
  <c r="O6391" i="6" a="1"/>
  <c r="O6391" i="6" s="1"/>
  <c r="P6379" i="6" a="1"/>
  <c r="P6379" i="6" s="1"/>
  <c r="O6379" i="6" a="1"/>
  <c r="O6379" i="6" s="1"/>
  <c r="Q6363" i="6" a="1"/>
  <c r="Q6363" i="6" s="1"/>
  <c r="P6363" i="6" a="1"/>
  <c r="P6363" i="6" s="1"/>
  <c r="O6363" i="6" a="1"/>
  <c r="O6363" i="6" s="1"/>
  <c r="O6351" i="6" a="1"/>
  <c r="O6351" i="6" s="1"/>
  <c r="Q6335" i="6" a="1"/>
  <c r="Q6335" i="6" s="1"/>
  <c r="O6335" i="6" a="1"/>
  <c r="O6335" i="6" s="1"/>
  <c r="Q6315" i="6" a="1"/>
  <c r="Q6315" i="6" s="1"/>
  <c r="O6315" i="6" a="1"/>
  <c r="O6315" i="6" s="1"/>
  <c r="Q6299" i="6" a="1"/>
  <c r="Q6299" i="6" s="1"/>
  <c r="P6299" i="6" a="1"/>
  <c r="P6299" i="6" s="1"/>
  <c r="O6299" i="6" a="1"/>
  <c r="O6299" i="6" s="1"/>
  <c r="Q6283" i="6" a="1"/>
  <c r="Q6283" i="6" s="1"/>
  <c r="O6283" i="6" a="1"/>
  <c r="O6283" i="6" s="1"/>
  <c r="Q6263" i="6" a="1"/>
  <c r="Q6263" i="6" s="1"/>
  <c r="P6263" i="6" a="1"/>
  <c r="P6263" i="6" s="1"/>
  <c r="O6263" i="6" a="1"/>
  <c r="O6263" i="6" s="1"/>
  <c r="Q6251" i="6" a="1"/>
  <c r="Q6251" i="6" s="1"/>
  <c r="P6251" i="6" a="1"/>
  <c r="P6251" i="6" s="1"/>
  <c r="O6251" i="6" a="1"/>
  <c r="O6251" i="6" s="1"/>
  <c r="Q6235" i="6" a="1"/>
  <c r="Q6235" i="6" s="1"/>
  <c r="P6235" i="6" a="1"/>
  <c r="P6235" i="6" s="1"/>
  <c r="O6235" i="6" a="1"/>
  <c r="O6235" i="6" s="1"/>
  <c r="Q6219" i="6" a="1"/>
  <c r="Q6219" i="6" s="1"/>
  <c r="P6219" i="6" a="1"/>
  <c r="P6219" i="6" s="1"/>
  <c r="O6219" i="6" a="1"/>
  <c r="O6219" i="6" s="1"/>
  <c r="Q6203" i="6" a="1"/>
  <c r="Q6203" i="6" s="1"/>
  <c r="P6203" i="6" a="1"/>
  <c r="P6203" i="6" s="1"/>
  <c r="O6203" i="6" a="1"/>
  <c r="O6203" i="6" s="1"/>
  <c r="Q6183" i="6" a="1"/>
  <c r="Q6183" i="6" s="1"/>
  <c r="P6183" i="6" a="1"/>
  <c r="P6183" i="6" s="1"/>
  <c r="O6183" i="6" a="1"/>
  <c r="O6183" i="6" s="1"/>
  <c r="Q6167" i="6" a="1"/>
  <c r="Q6167" i="6" s="1"/>
  <c r="P6167" i="6" a="1"/>
  <c r="P6167" i="6" s="1"/>
  <c r="O6167" i="6" a="1"/>
  <c r="O6167" i="6" s="1"/>
  <c r="Q6151" i="6" a="1"/>
  <c r="Q6151" i="6" s="1"/>
  <c r="O6151" i="6" a="1"/>
  <c r="O6151" i="6" s="1"/>
  <c r="Q6135" i="6" a="1"/>
  <c r="Q6135" i="6" s="1"/>
  <c r="O6135" i="6" a="1"/>
  <c r="O6135" i="6" s="1"/>
  <c r="Q6119" i="6" a="1"/>
  <c r="Q6119" i="6" s="1"/>
  <c r="P6119" i="6" a="1"/>
  <c r="P6119" i="6" s="1"/>
  <c r="O6119" i="6" a="1"/>
  <c r="O6119" i="6" s="1"/>
  <c r="Q6099" i="6" a="1"/>
  <c r="Q6099" i="6" s="1"/>
  <c r="P6099" i="6" a="1"/>
  <c r="P6099" i="6" s="1"/>
  <c r="O6099" i="6" a="1"/>
  <c r="O6099" i="6" s="1"/>
  <c r="Q6087" i="6" a="1"/>
  <c r="Q6087" i="6" s="1"/>
  <c r="P6087" i="6" a="1"/>
  <c r="P6087" i="6" s="1"/>
  <c r="O6087" i="6" a="1"/>
  <c r="O6087" i="6" s="1"/>
  <c r="Q6067" i="6" a="1"/>
  <c r="Q6067" i="6" s="1"/>
  <c r="P6067" i="6" a="1"/>
  <c r="P6067" i="6" s="1"/>
  <c r="O6067" i="6" a="1"/>
  <c r="O6067" i="6" s="1"/>
  <c r="Q6059" i="6" a="1"/>
  <c r="Q6059" i="6" s="1"/>
  <c r="P6059" i="6" a="1"/>
  <c r="P6059" i="6" s="1"/>
  <c r="O6059" i="6" a="1"/>
  <c r="O6059" i="6" s="1"/>
  <c r="P6043" i="6" a="1"/>
  <c r="P6043" i="6" s="1"/>
  <c r="O6043" i="6" a="1"/>
  <c r="O6043" i="6" s="1"/>
  <c r="P6023" i="6" a="1"/>
  <c r="P6023" i="6" s="1"/>
  <c r="O6023" i="6" a="1"/>
  <c r="O6023" i="6" s="1"/>
  <c r="P6007" i="6" a="1"/>
  <c r="P6007" i="6" s="1"/>
  <c r="O6007" i="6" a="1"/>
  <c r="O6007" i="6" s="1"/>
  <c r="Q5991" i="6" a="1"/>
  <c r="Q5991" i="6" s="1"/>
  <c r="P5991" i="6" a="1"/>
  <c r="P5991" i="6" s="1"/>
  <c r="O5991" i="6" a="1"/>
  <c r="O5991" i="6" s="1"/>
  <c r="Q5971" i="6" a="1"/>
  <c r="Q5971" i="6" s="1"/>
  <c r="P5971" i="6" a="1"/>
  <c r="P5971" i="6" s="1"/>
  <c r="O5971" i="6" a="1"/>
  <c r="O5971" i="6" s="1"/>
  <c r="Q5955" i="6" a="1"/>
  <c r="Q5955" i="6" s="1"/>
  <c r="P5955" i="6" a="1"/>
  <c r="P5955" i="6" s="1"/>
  <c r="O5955" i="6" a="1"/>
  <c r="O5955" i="6" s="1"/>
  <c r="Q5939" i="6" a="1"/>
  <c r="Q5939" i="6" s="1"/>
  <c r="O5939" i="6" a="1"/>
  <c r="O5939" i="6" s="1"/>
  <c r="Q5923" i="6" a="1"/>
  <c r="Q5923" i="6" s="1"/>
  <c r="P5923" i="6" a="1"/>
  <c r="P5923" i="6" s="1"/>
  <c r="O5923" i="6" a="1"/>
  <c r="O5923" i="6" s="1"/>
  <c r="Q5899" i="6" a="1"/>
  <c r="Q5899" i="6" s="1"/>
  <c r="O5899" i="6" a="1"/>
  <c r="O5899" i="6" s="1"/>
  <c r="P5875" i="6" a="1"/>
  <c r="P5875" i="6" s="1"/>
  <c r="O5875" i="6" a="1"/>
  <c r="O5875" i="6" s="1"/>
  <c r="Q5859" i="6" a="1"/>
  <c r="Q5859" i="6" s="1"/>
  <c r="P5859" i="6" a="1"/>
  <c r="P5859" i="6" s="1"/>
  <c r="O5859" i="6" a="1"/>
  <c r="O5859" i="6" s="1"/>
  <c r="Q5843" i="6" a="1"/>
  <c r="Q5843" i="6" s="1"/>
  <c r="O5843" i="6" a="1"/>
  <c r="O5843" i="6" s="1"/>
  <c r="O5827" i="6" a="1"/>
  <c r="O5827" i="6" s="1"/>
  <c r="Q5811" i="6" a="1"/>
  <c r="Q5811" i="6" s="1"/>
  <c r="O5811" i="6" a="1"/>
  <c r="O5811" i="6" s="1"/>
  <c r="Q5799" i="6" a="1"/>
  <c r="Q5799" i="6" s="1"/>
  <c r="P5799" i="6" a="1"/>
  <c r="P5799" i="6" s="1"/>
  <c r="O5799" i="6" a="1"/>
  <c r="O5799" i="6" s="1"/>
  <c r="Q5787" i="6" a="1"/>
  <c r="Q5787" i="6" s="1"/>
  <c r="P5787" i="6" a="1"/>
  <c r="P5787" i="6" s="1"/>
  <c r="O5787" i="6" a="1"/>
  <c r="O5787" i="6" s="1"/>
  <c r="Q5775" i="6" a="1"/>
  <c r="Q5775" i="6" s="1"/>
  <c r="P5775" i="6" a="1"/>
  <c r="P5775" i="6" s="1"/>
  <c r="O5775" i="6" a="1"/>
  <c r="O5775" i="6" s="1"/>
  <c r="O5759" i="6" a="1"/>
  <c r="O5759" i="6" s="1"/>
  <c r="Q5735" i="6" a="1"/>
  <c r="Q5735" i="6" s="1"/>
  <c r="P5735" i="6" a="1"/>
  <c r="P5735" i="6" s="1"/>
  <c r="O5735" i="6" a="1"/>
  <c r="O5735" i="6" s="1"/>
  <c r="Q5719" i="6" a="1"/>
  <c r="Q5719" i="6" s="1"/>
  <c r="P5719" i="6" a="1"/>
  <c r="P5719" i="6" s="1"/>
  <c r="O5719" i="6" a="1"/>
  <c r="O5719" i="6" s="1"/>
  <c r="Q5699" i="6" a="1"/>
  <c r="Q5699" i="6" s="1"/>
  <c r="P5699" i="6" a="1"/>
  <c r="P5699" i="6" s="1"/>
  <c r="O5699" i="6" a="1"/>
  <c r="O5699" i="6" s="1"/>
  <c r="P5683" i="6" a="1"/>
  <c r="P5683" i="6" s="1"/>
  <c r="O5683" i="6" a="1"/>
  <c r="O5683" i="6" s="1"/>
  <c r="Q5667" i="6" a="1"/>
  <c r="Q5667" i="6" s="1"/>
  <c r="P5667" i="6" a="1"/>
  <c r="P5667" i="6" s="1"/>
  <c r="O5667" i="6" a="1"/>
  <c r="O5667" i="6" s="1"/>
  <c r="Q5651" i="6" a="1"/>
  <c r="Q5651" i="6" s="1"/>
  <c r="P5651" i="6" a="1"/>
  <c r="P5651" i="6" s="1"/>
  <c r="O5651" i="6" a="1"/>
  <c r="O5651" i="6" s="1"/>
  <c r="Q5643" i="6" a="1"/>
  <c r="Q5643" i="6" s="1"/>
  <c r="O5643" i="6" a="1"/>
  <c r="O5643" i="6" s="1"/>
  <c r="Q5623" i="6" a="1"/>
  <c r="Q5623" i="6" s="1"/>
  <c r="P5623" i="6" a="1"/>
  <c r="P5623" i="6" s="1"/>
  <c r="O5623" i="6" a="1"/>
  <c r="O5623" i="6" s="1"/>
  <c r="Q5607" i="6" a="1"/>
  <c r="Q5607" i="6" s="1"/>
  <c r="P5607" i="6" a="1"/>
  <c r="P5607" i="6" s="1"/>
  <c r="O5607" i="6" a="1"/>
  <c r="O5607" i="6" s="1"/>
  <c r="Q5591" i="6" a="1"/>
  <c r="Q5591" i="6" s="1"/>
  <c r="O5591" i="6" a="1"/>
  <c r="O5591" i="6" s="1"/>
  <c r="Q5571" i="6" a="1"/>
  <c r="Q5571" i="6" s="1"/>
  <c r="P5571" i="6" a="1"/>
  <c r="P5571" i="6" s="1"/>
  <c r="O5571" i="6" a="1"/>
  <c r="O5571" i="6" s="1"/>
  <c r="Q5547" i="6" a="1"/>
  <c r="Q5547" i="6" s="1"/>
  <c r="P5547" i="6" a="1"/>
  <c r="P5547" i="6" s="1"/>
  <c r="O5547" i="6" a="1"/>
  <c r="O5547" i="6" s="1"/>
  <c r="Q5531" i="6" a="1"/>
  <c r="Q5531" i="6" s="1"/>
  <c r="P5531" i="6" a="1"/>
  <c r="P5531" i="6" s="1"/>
  <c r="O5531" i="6" a="1"/>
  <c r="O5531" i="6" s="1"/>
  <c r="Q5519" i="6" a="1"/>
  <c r="Q5519" i="6" s="1"/>
  <c r="P5519" i="6" a="1"/>
  <c r="P5519" i="6" s="1"/>
  <c r="O5519" i="6" a="1"/>
  <c r="O5519" i="6" s="1"/>
  <c r="Q5503" i="6" a="1"/>
  <c r="Q5503" i="6" s="1"/>
  <c r="P5503" i="6" a="1"/>
  <c r="P5503" i="6" s="1"/>
  <c r="O5503" i="6" a="1"/>
  <c r="O5503" i="6" s="1"/>
  <c r="Q5491" i="6" a="1"/>
  <c r="Q5491" i="6" s="1"/>
  <c r="P5491" i="6" a="1"/>
  <c r="P5491" i="6" s="1"/>
  <c r="O5491" i="6" a="1"/>
  <c r="O5491" i="6" s="1"/>
  <c r="O5475" i="6" a="1"/>
  <c r="O5475" i="6" s="1"/>
  <c r="Q5459" i="6" a="1"/>
  <c r="Q5459" i="6" s="1"/>
  <c r="P5459" i="6" a="1"/>
  <c r="P5459" i="6" s="1"/>
  <c r="O5459" i="6" a="1"/>
  <c r="O5459" i="6" s="1"/>
  <c r="P5447" i="6" a="1"/>
  <c r="P5447" i="6" s="1"/>
  <c r="O5447" i="6" a="1"/>
  <c r="O5447" i="6" s="1"/>
  <c r="Q5435" i="6" a="1"/>
  <c r="Q5435" i="6" s="1"/>
  <c r="P5435" i="6" a="1"/>
  <c r="P5435" i="6" s="1"/>
  <c r="O5435" i="6" a="1"/>
  <c r="O5435" i="6" s="1"/>
  <c r="Q5407" i="6" a="1"/>
  <c r="Q5407" i="6" s="1"/>
  <c r="P5407" i="6" a="1"/>
  <c r="P5407" i="6" s="1"/>
  <c r="O5407" i="6" a="1"/>
  <c r="O5407" i="6" s="1"/>
  <c r="Q5395" i="6" a="1"/>
  <c r="Q5395" i="6" s="1"/>
  <c r="P5395" i="6" a="1"/>
  <c r="P5395" i="6" s="1"/>
  <c r="O5395" i="6" a="1"/>
  <c r="O5395" i="6" s="1"/>
  <c r="Q5375" i="6" a="1"/>
  <c r="Q5375" i="6" s="1"/>
  <c r="P5375" i="6" a="1"/>
  <c r="P5375" i="6" s="1"/>
  <c r="O5375" i="6" a="1"/>
  <c r="O5375" i="6" s="1"/>
  <c r="Q5359" i="6" a="1"/>
  <c r="Q5359" i="6" s="1"/>
  <c r="P5359" i="6" a="1"/>
  <c r="P5359" i="6" s="1"/>
  <c r="O5359" i="6" a="1"/>
  <c r="O5359" i="6" s="1"/>
  <c r="Q5343" i="6" a="1"/>
  <c r="Q5343" i="6" s="1"/>
  <c r="P5343" i="6" a="1"/>
  <c r="P5343" i="6" s="1"/>
  <c r="O5343" i="6" a="1"/>
  <c r="O5343" i="6" s="1"/>
  <c r="O5335" i="6" a="1"/>
  <c r="O5335" i="6" s="1"/>
  <c r="P5315" i="6" a="1"/>
  <c r="P5315" i="6" s="1"/>
  <c r="O5315" i="6" a="1"/>
  <c r="O5315" i="6" s="1"/>
  <c r="Q5303" i="6" a="1"/>
  <c r="Q5303" i="6" s="1"/>
  <c r="P5303" i="6" a="1"/>
  <c r="P5303" i="6" s="1"/>
  <c r="O5303" i="6" a="1"/>
  <c r="O5303" i="6" s="1"/>
  <c r="Q5279" i="6" a="1"/>
  <c r="Q5279" i="6" s="1"/>
  <c r="P5279" i="6" a="1"/>
  <c r="P5279" i="6" s="1"/>
  <c r="O5279" i="6" a="1"/>
  <c r="O5279" i="6" s="1"/>
  <c r="Q5267" i="6" a="1"/>
  <c r="Q5267" i="6" s="1"/>
  <c r="P5267" i="6" a="1"/>
  <c r="P5267" i="6" s="1"/>
  <c r="O5267" i="6" a="1"/>
  <c r="O5267" i="6" s="1"/>
  <c r="P5251" i="6" a="1"/>
  <c r="P5251" i="6" s="1"/>
  <c r="O5251" i="6" a="1"/>
  <c r="O5251" i="6" s="1"/>
  <c r="Q5235" i="6" a="1"/>
  <c r="Q5235" i="6" s="1"/>
  <c r="P5235" i="6" a="1"/>
  <c r="P5235" i="6" s="1"/>
  <c r="O5235" i="6" a="1"/>
  <c r="O5235" i="6" s="1"/>
  <c r="Q5219" i="6" a="1"/>
  <c r="Q5219" i="6" s="1"/>
  <c r="P5219" i="6" a="1"/>
  <c r="P5219" i="6" s="1"/>
  <c r="O5219" i="6" a="1"/>
  <c r="O5219" i="6" s="1"/>
  <c r="P5207" i="6" a="1"/>
  <c r="P5207" i="6" s="1"/>
  <c r="O5207" i="6" a="1"/>
  <c r="O5207" i="6" s="1"/>
  <c r="Q5187" i="6" a="1"/>
  <c r="Q5187" i="6" s="1"/>
  <c r="P5187" i="6" a="1"/>
  <c r="P5187" i="6" s="1"/>
  <c r="O5187" i="6" a="1"/>
  <c r="O5187" i="6" s="1"/>
  <c r="Q5171" i="6" a="1"/>
  <c r="Q5171" i="6" s="1"/>
  <c r="P5171" i="6" a="1"/>
  <c r="P5171" i="6" s="1"/>
  <c r="O5171" i="6" a="1"/>
  <c r="O5171" i="6" s="1"/>
  <c r="Q5163" i="6" a="1"/>
  <c r="Q5163" i="6" s="1"/>
  <c r="P5163" i="6" a="1"/>
  <c r="P5163" i="6" s="1"/>
  <c r="O5163" i="6" a="1"/>
  <c r="O5163" i="6" s="1"/>
  <c r="Q5147" i="6" a="1"/>
  <c r="Q5147" i="6" s="1"/>
  <c r="P5147" i="6" a="1"/>
  <c r="P5147" i="6" s="1"/>
  <c r="O5147" i="6" a="1"/>
  <c r="O5147" i="6" s="1"/>
  <c r="Q5123" i="6" a="1"/>
  <c r="Q5123" i="6" s="1"/>
  <c r="P5123" i="6" a="1"/>
  <c r="P5123" i="6" s="1"/>
  <c r="O5123" i="6" a="1"/>
  <c r="O5123" i="6" s="1"/>
  <c r="Q5107" i="6" a="1"/>
  <c r="Q5107" i="6" s="1"/>
  <c r="P5107" i="6" a="1"/>
  <c r="P5107" i="6" s="1"/>
  <c r="O5107" i="6" a="1"/>
  <c r="O5107" i="6" s="1"/>
  <c r="Q5095" i="6" a="1"/>
  <c r="Q5095" i="6" s="1"/>
  <c r="P5095" i="6" a="1"/>
  <c r="P5095" i="6" s="1"/>
  <c r="O5095" i="6" a="1"/>
  <c r="O5095" i="6" s="1"/>
  <c r="Q5079" i="6" a="1"/>
  <c r="Q5079" i="6" s="1"/>
  <c r="P5079" i="6" a="1"/>
  <c r="P5079" i="6" s="1"/>
  <c r="O5079" i="6" a="1"/>
  <c r="O5079" i="6" s="1"/>
  <c r="Q5063" i="6" a="1"/>
  <c r="Q5063" i="6" s="1"/>
  <c r="P5063" i="6" a="1"/>
  <c r="P5063" i="6" s="1"/>
  <c r="O5063" i="6" a="1"/>
  <c r="O5063" i="6" s="1"/>
  <c r="Q5047" i="6" a="1"/>
  <c r="Q5047" i="6" s="1"/>
  <c r="P5047" i="6" a="1"/>
  <c r="P5047" i="6" s="1"/>
  <c r="O5047" i="6" a="1"/>
  <c r="O5047" i="6" s="1"/>
  <c r="Q5031" i="6" a="1"/>
  <c r="Q5031" i="6" s="1"/>
  <c r="O5031" i="6" a="1"/>
  <c r="O5031" i="6" s="1"/>
  <c r="Q5015" i="6" a="1"/>
  <c r="Q5015" i="6" s="1"/>
  <c r="P5015" i="6" a="1"/>
  <c r="P5015" i="6" s="1"/>
  <c r="O5015" i="6" a="1"/>
  <c r="O5015" i="6" s="1"/>
  <c r="O5007" i="6" a="1"/>
  <c r="O5007" i="6" s="1"/>
  <c r="Q4991" i="6" a="1"/>
  <c r="Q4991" i="6" s="1"/>
  <c r="P4991" i="6" a="1"/>
  <c r="P4991" i="6" s="1"/>
  <c r="O4991" i="6" a="1"/>
  <c r="O4991" i="6" s="1"/>
  <c r="P4975" i="6" a="1"/>
  <c r="P4975" i="6" s="1"/>
  <c r="O4975" i="6" a="1"/>
  <c r="O4975" i="6" s="1"/>
  <c r="Q4959" i="6" a="1"/>
  <c r="Q4959" i="6" s="1"/>
  <c r="P4959" i="6" a="1"/>
  <c r="P4959" i="6" s="1"/>
  <c r="O4959" i="6" a="1"/>
  <c r="O4959" i="6" s="1"/>
  <c r="Q4943" i="6" a="1"/>
  <c r="Q4943" i="6" s="1"/>
  <c r="O4943" i="6" a="1"/>
  <c r="O4943" i="6" s="1"/>
  <c r="P4927" i="6" a="1"/>
  <c r="P4927" i="6" s="1"/>
  <c r="O4927" i="6" a="1"/>
  <c r="O4927" i="6" s="1"/>
  <c r="Q4911" i="6" a="1"/>
  <c r="Q4911" i="6" s="1"/>
  <c r="P4911" i="6" a="1"/>
  <c r="P4911" i="6" s="1"/>
  <c r="O4911" i="6" a="1"/>
  <c r="O4911" i="6" s="1"/>
  <c r="Q4891" i="6" a="1"/>
  <c r="Q4891" i="6" s="1"/>
  <c r="P4891" i="6" a="1"/>
  <c r="P4891" i="6" s="1"/>
  <c r="O4891" i="6" a="1"/>
  <c r="O4891" i="6" s="1"/>
  <c r="P4875" i="6" a="1"/>
  <c r="P4875" i="6" s="1"/>
  <c r="O4875" i="6" a="1"/>
  <c r="O4875" i="6" s="1"/>
  <c r="Q4851" i="6" a="1"/>
  <c r="Q4851" i="6" s="1"/>
  <c r="P4851" i="6" a="1"/>
  <c r="P4851" i="6" s="1"/>
  <c r="O4851" i="6" a="1"/>
  <c r="O4851" i="6" s="1"/>
  <c r="Q4839" i="6" a="1"/>
  <c r="Q4839" i="6" s="1"/>
  <c r="P4839" i="6" a="1"/>
  <c r="P4839" i="6" s="1"/>
  <c r="O4839" i="6" a="1"/>
  <c r="O4839" i="6" s="1"/>
  <c r="Q4823" i="6" a="1"/>
  <c r="Q4823" i="6" s="1"/>
  <c r="P4823" i="6" a="1"/>
  <c r="P4823" i="6" s="1"/>
  <c r="O4823" i="6" a="1"/>
  <c r="O4823" i="6" s="1"/>
  <c r="P4811" i="6" a="1"/>
  <c r="P4811" i="6" s="1"/>
  <c r="O4811" i="6" a="1"/>
  <c r="O4811" i="6" s="1"/>
  <c r="Q4791" i="6" a="1"/>
  <c r="Q4791" i="6" s="1"/>
  <c r="O4791" i="6" a="1"/>
  <c r="O4791" i="6" s="1"/>
  <c r="Q4779" i="6" a="1"/>
  <c r="Q4779" i="6" s="1"/>
  <c r="O4779" i="6" a="1"/>
  <c r="O4779" i="6" s="1"/>
  <c r="Q4763" i="6" a="1"/>
  <c r="Q4763" i="6" s="1"/>
  <c r="P4763" i="6" a="1"/>
  <c r="P4763" i="6" s="1"/>
  <c r="O4763" i="6" a="1"/>
  <c r="O4763" i="6" s="1"/>
  <c r="Q4747" i="6" a="1"/>
  <c r="Q4747" i="6" s="1"/>
  <c r="P4747" i="6" a="1"/>
  <c r="P4747" i="6" s="1"/>
  <c r="O4747" i="6" a="1"/>
  <c r="O4747" i="6" s="1"/>
  <c r="Q4735" i="6" a="1"/>
  <c r="Q4735" i="6" s="1"/>
  <c r="P4735" i="6" a="1"/>
  <c r="P4735" i="6" s="1"/>
  <c r="O4735" i="6" a="1"/>
  <c r="O4735" i="6" s="1"/>
  <c r="Q4715" i="6" a="1"/>
  <c r="Q4715" i="6" s="1"/>
  <c r="P4715" i="6" a="1"/>
  <c r="P4715" i="6" s="1"/>
  <c r="O4715" i="6" a="1"/>
  <c r="O4715" i="6" s="1"/>
  <c r="Q4703" i="6" a="1"/>
  <c r="Q4703" i="6" s="1"/>
  <c r="P4703" i="6" a="1"/>
  <c r="P4703" i="6" s="1"/>
  <c r="O4703" i="6" a="1"/>
  <c r="O4703" i="6" s="1"/>
  <c r="Q4687" i="6" a="1"/>
  <c r="Q4687" i="6" s="1"/>
  <c r="P4687" i="6" a="1"/>
  <c r="P4687" i="6" s="1"/>
  <c r="O4687" i="6" a="1"/>
  <c r="O4687" i="6" s="1"/>
  <c r="Q4671" i="6" a="1"/>
  <c r="Q4671" i="6" s="1"/>
  <c r="O4671" i="6" a="1"/>
  <c r="O4671" i="6" s="1"/>
  <c r="Q4655" i="6" a="1"/>
  <c r="Q4655" i="6" s="1"/>
  <c r="P4655" i="6" a="1"/>
  <c r="P4655" i="6" s="1"/>
  <c r="O4655" i="6" a="1"/>
  <c r="O4655" i="6" s="1"/>
  <c r="Q4643" i="6" a="1"/>
  <c r="Q4643" i="6" s="1"/>
  <c r="P4643" i="6" a="1"/>
  <c r="P4643" i="6" s="1"/>
  <c r="O4643" i="6" a="1"/>
  <c r="O4643" i="6" s="1"/>
  <c r="Q4627" i="6" a="1"/>
  <c r="Q4627" i="6" s="1"/>
  <c r="P4627" i="6" a="1"/>
  <c r="P4627" i="6" s="1"/>
  <c r="O4627" i="6" a="1"/>
  <c r="O4627" i="6" s="1"/>
  <c r="Q4615" i="6" a="1"/>
  <c r="Q4615" i="6" s="1"/>
  <c r="P4615" i="6" a="1"/>
  <c r="P4615" i="6" s="1"/>
  <c r="O4615" i="6" a="1"/>
  <c r="O4615" i="6" s="1"/>
  <c r="Q4599" i="6" a="1"/>
  <c r="Q4599" i="6" s="1"/>
  <c r="O4599" i="6" a="1"/>
  <c r="O4599" i="6" s="1"/>
  <c r="Q4583" i="6" a="1"/>
  <c r="Q4583" i="6" s="1"/>
  <c r="P4583" i="6" a="1"/>
  <c r="P4583" i="6" s="1"/>
  <c r="O4583" i="6" a="1"/>
  <c r="O4583" i="6" s="1"/>
  <c r="Q4567" i="6" a="1"/>
  <c r="Q4567" i="6" s="1"/>
  <c r="P4567" i="6" a="1"/>
  <c r="P4567" i="6" s="1"/>
  <c r="O4567" i="6" a="1"/>
  <c r="O4567" i="6" s="1"/>
  <c r="P4551" i="6" a="1"/>
  <c r="P4551" i="6" s="1"/>
  <c r="O4551" i="6" a="1"/>
  <c r="O4551" i="6" s="1"/>
  <c r="Q4543" i="6" a="1"/>
  <c r="Q4543" i="6" s="1"/>
  <c r="O4543" i="6" a="1"/>
  <c r="O4543" i="6" s="1"/>
  <c r="Q4527" i="6" a="1"/>
  <c r="Q4527" i="6" s="1"/>
  <c r="O4527" i="6" a="1"/>
  <c r="O4527" i="6" s="1"/>
  <c r="Q4507" i="6" a="1"/>
  <c r="Q4507" i="6" s="1"/>
  <c r="P4507" i="6" a="1"/>
  <c r="P4507" i="6" s="1"/>
  <c r="O4507" i="6" a="1"/>
  <c r="O4507" i="6" s="1"/>
  <c r="Q4487" i="6" a="1"/>
  <c r="Q4487" i="6" s="1"/>
  <c r="P4487" i="6" a="1"/>
  <c r="P4487" i="6" s="1"/>
  <c r="O4487" i="6" a="1"/>
  <c r="O4487" i="6" s="1"/>
  <c r="Q4463" i="6" a="1"/>
  <c r="Q4463" i="6" s="1"/>
  <c r="P4463" i="6" a="1"/>
  <c r="P4463" i="6" s="1"/>
  <c r="O4463" i="6" a="1"/>
  <c r="O4463" i="6" s="1"/>
  <c r="O4455" i="6" a="1"/>
  <c r="O4455" i="6" s="1"/>
  <c r="Q4443" i="6" a="1"/>
  <c r="Q4443" i="6" s="1"/>
  <c r="P4443" i="6" a="1"/>
  <c r="P4443" i="6" s="1"/>
  <c r="O4443" i="6" a="1"/>
  <c r="O4443" i="6" s="1"/>
  <c r="Q4427" i="6" a="1"/>
  <c r="Q4427" i="6" s="1"/>
  <c r="O4427" i="6" a="1"/>
  <c r="O4427" i="6" s="1"/>
  <c r="Q4411" i="6" a="1"/>
  <c r="Q4411" i="6" s="1"/>
  <c r="P4411" i="6" a="1"/>
  <c r="P4411" i="6" s="1"/>
  <c r="O4411" i="6" a="1"/>
  <c r="O4411" i="6" s="1"/>
  <c r="Q4395" i="6" a="1"/>
  <c r="Q4395" i="6" s="1"/>
  <c r="P4395" i="6" a="1"/>
  <c r="P4395" i="6" s="1"/>
  <c r="O4395" i="6" a="1"/>
  <c r="O4395" i="6" s="1"/>
  <c r="Q4379" i="6" a="1"/>
  <c r="Q4379" i="6" s="1"/>
  <c r="P4379" i="6" a="1"/>
  <c r="P4379" i="6" s="1"/>
  <c r="O4379" i="6" a="1"/>
  <c r="O4379" i="6" s="1"/>
  <c r="Q4359" i="6" a="1"/>
  <c r="Q4359" i="6" s="1"/>
  <c r="P4359" i="6" a="1"/>
  <c r="P4359" i="6" s="1"/>
  <c r="O4359" i="6" a="1"/>
  <c r="O4359" i="6" s="1"/>
  <c r="Q4343" i="6" a="1"/>
  <c r="Q4343" i="6" s="1"/>
  <c r="O4343" i="6" a="1"/>
  <c r="O4343" i="6" s="1"/>
  <c r="Q4323" i="6" a="1"/>
  <c r="Q4323" i="6" s="1"/>
  <c r="P4323" i="6" a="1"/>
  <c r="P4323" i="6" s="1"/>
  <c r="O4323" i="6" a="1"/>
  <c r="O4323" i="6" s="1"/>
  <c r="Q4311" i="6" a="1"/>
  <c r="Q4311" i="6" s="1"/>
  <c r="P4311" i="6" a="1"/>
  <c r="P4311" i="6" s="1"/>
  <c r="O4311" i="6" a="1"/>
  <c r="O4311" i="6" s="1"/>
  <c r="Q4299" i="6" a="1"/>
  <c r="Q4299" i="6" s="1"/>
  <c r="P4299" i="6" a="1"/>
  <c r="P4299" i="6" s="1"/>
  <c r="O4299" i="6" a="1"/>
  <c r="O4299" i="6" s="1"/>
  <c r="Q4283" i="6" a="1"/>
  <c r="Q4283" i="6" s="1"/>
  <c r="P4283" i="6" a="1"/>
  <c r="P4283" i="6" s="1"/>
  <c r="O4283" i="6" a="1"/>
  <c r="O4283" i="6" s="1"/>
  <c r="P4227" i="6" a="1"/>
  <c r="P4227" i="6" s="1"/>
  <c r="O4227" i="6" a="1"/>
  <c r="O4227" i="6" s="1"/>
  <c r="Q4211" i="6" a="1"/>
  <c r="Q4211" i="6" s="1"/>
  <c r="P4211" i="6" a="1"/>
  <c r="P4211" i="6" s="1"/>
  <c r="O4211" i="6" a="1"/>
  <c r="O4211" i="6" s="1"/>
  <c r="Q4203" i="6" a="1"/>
  <c r="Q4203" i="6" s="1"/>
  <c r="O4203" i="6" a="1"/>
  <c r="O4203" i="6" s="1"/>
  <c r="Q4183" i="6" a="1"/>
  <c r="Q4183" i="6" s="1"/>
  <c r="P4183" i="6" a="1"/>
  <c r="P4183" i="6" s="1"/>
  <c r="O4183" i="6" a="1"/>
  <c r="O4183" i="6" s="1"/>
  <c r="Q4163" i="6" a="1"/>
  <c r="Q4163" i="6" s="1"/>
  <c r="O4163" i="6" a="1"/>
  <c r="O4163" i="6" s="1"/>
  <c r="Q4151" i="6" a="1"/>
  <c r="Q4151" i="6" s="1"/>
  <c r="P4151" i="6" a="1"/>
  <c r="P4151" i="6" s="1"/>
  <c r="O4151" i="6" a="1"/>
  <c r="O4151" i="6" s="1"/>
  <c r="Q4135" i="6" a="1"/>
  <c r="Q4135" i="6" s="1"/>
  <c r="P4135" i="6" a="1"/>
  <c r="P4135" i="6" s="1"/>
  <c r="O4135" i="6" a="1"/>
  <c r="O4135" i="6" s="1"/>
  <c r="Q4119" i="6" a="1"/>
  <c r="Q4119" i="6" s="1"/>
  <c r="P4119" i="6" a="1"/>
  <c r="P4119" i="6" s="1"/>
  <c r="O4119" i="6" a="1"/>
  <c r="O4119" i="6" s="1"/>
  <c r="Q4107" i="6" a="1"/>
  <c r="Q4107" i="6" s="1"/>
  <c r="P4107" i="6" a="1"/>
  <c r="P4107" i="6" s="1"/>
  <c r="O4107" i="6" a="1"/>
  <c r="O4107" i="6" s="1"/>
  <c r="Q4091" i="6" a="1"/>
  <c r="Q4091" i="6" s="1"/>
  <c r="P4091" i="6" a="1"/>
  <c r="P4091" i="6" s="1"/>
  <c r="O4091" i="6" a="1"/>
  <c r="O4091" i="6" s="1"/>
  <c r="Q4075" i="6" a="1"/>
  <c r="Q4075" i="6" s="1"/>
  <c r="P4075" i="6" a="1"/>
  <c r="P4075" i="6" s="1"/>
  <c r="O4075" i="6" a="1"/>
  <c r="O4075" i="6" s="1"/>
  <c r="Q4063" i="6" a="1"/>
  <c r="Q4063" i="6" s="1"/>
  <c r="P4063" i="6" a="1"/>
  <c r="P4063" i="6" s="1"/>
  <c r="O4063" i="6" a="1"/>
  <c r="O4063" i="6" s="1"/>
  <c r="Q4051" i="6" a="1"/>
  <c r="Q4051" i="6" s="1"/>
  <c r="P4051" i="6" a="1"/>
  <c r="P4051" i="6" s="1"/>
  <c r="O4051" i="6" a="1"/>
  <c r="O4051" i="6" s="1"/>
  <c r="Q4043" i="6" a="1"/>
  <c r="Q4043" i="6" s="1"/>
  <c r="P4043" i="6" a="1"/>
  <c r="P4043" i="6" s="1"/>
  <c r="O4043" i="6" a="1"/>
  <c r="O4043" i="6" s="1"/>
  <c r="Q4023" i="6" a="1"/>
  <c r="Q4023" i="6" s="1"/>
  <c r="P4023" i="6" a="1"/>
  <c r="P4023" i="6" s="1"/>
  <c r="O4023" i="6" a="1"/>
  <c r="O4023" i="6" s="1"/>
  <c r="Q4015" i="6" a="1"/>
  <c r="Q4015" i="6" s="1"/>
  <c r="P4015" i="6" a="1"/>
  <c r="P4015" i="6" s="1"/>
  <c r="O4015" i="6" a="1"/>
  <c r="O4015" i="6" s="1"/>
  <c r="P3995" i="6" a="1"/>
  <c r="P3995" i="6" s="1"/>
  <c r="O3995" i="6" a="1"/>
  <c r="O3995" i="6" s="1"/>
  <c r="O3979" i="6" a="1"/>
  <c r="O3979" i="6" s="1"/>
  <c r="O3963" i="6" a="1"/>
  <c r="O3963" i="6" s="1"/>
  <c r="O3947" i="6" a="1"/>
  <c r="O3947" i="6" s="1"/>
  <c r="O3931" i="6" a="1"/>
  <c r="O3931" i="6" s="1"/>
  <c r="O3915" i="6" a="1"/>
  <c r="O3915" i="6" s="1"/>
  <c r="P3903" i="6" a="1"/>
  <c r="P3903" i="6" s="1"/>
  <c r="O3903" i="6" a="1"/>
  <c r="O3903" i="6" s="1"/>
  <c r="Q3887" i="6" a="1"/>
  <c r="Q3887" i="6" s="1"/>
  <c r="P3887" i="6" a="1"/>
  <c r="P3887" i="6" s="1"/>
  <c r="O3887" i="6" a="1"/>
  <c r="O3887" i="6" s="1"/>
  <c r="Q3871" i="6" a="1"/>
  <c r="Q3871" i="6" s="1"/>
  <c r="P3871" i="6" a="1"/>
  <c r="P3871" i="6" s="1"/>
  <c r="O3871" i="6" a="1"/>
  <c r="O3871" i="6" s="1"/>
  <c r="Q3859" i="6" a="1"/>
  <c r="Q3859" i="6" s="1"/>
  <c r="P3859" i="6" a="1"/>
  <c r="P3859" i="6" s="1"/>
  <c r="O3859" i="6" a="1"/>
  <c r="O3859" i="6" s="1"/>
  <c r="Q3847" i="6" a="1"/>
  <c r="Q3847" i="6" s="1"/>
  <c r="P3847" i="6" a="1"/>
  <c r="P3847" i="6" s="1"/>
  <c r="O3847" i="6" a="1"/>
  <c r="O3847" i="6" s="1"/>
  <c r="Q3835" i="6" a="1"/>
  <c r="Q3835" i="6" s="1"/>
  <c r="P3835" i="6" a="1"/>
  <c r="P3835" i="6" s="1"/>
  <c r="O3835" i="6" a="1"/>
  <c r="O3835" i="6" s="1"/>
  <c r="Q3827" i="6" a="1"/>
  <c r="Q3827" i="6" s="1"/>
  <c r="P3827" i="6" a="1"/>
  <c r="P3827" i="6" s="1"/>
  <c r="O3827" i="6" a="1"/>
  <c r="O3827" i="6" s="1"/>
  <c r="Q3815" i="6" a="1"/>
  <c r="Q3815" i="6" s="1"/>
  <c r="P3815" i="6" a="1"/>
  <c r="P3815" i="6" s="1"/>
  <c r="O3815" i="6" a="1"/>
  <c r="O3815" i="6" s="1"/>
  <c r="O3803" i="6" a="1"/>
  <c r="O3803" i="6" s="1"/>
  <c r="Q3791" i="6" a="1"/>
  <c r="Q3791" i="6" s="1"/>
  <c r="P3791" i="6" a="1"/>
  <c r="P3791" i="6" s="1"/>
  <c r="O3791" i="6" a="1"/>
  <c r="O3791" i="6" s="1"/>
  <c r="Q3767" i="6" a="1"/>
  <c r="Q3767" i="6" s="1"/>
  <c r="P3767" i="6" a="1"/>
  <c r="P3767" i="6" s="1"/>
  <c r="O3767" i="6" a="1"/>
  <c r="O3767" i="6" s="1"/>
  <c r="Q3751" i="6" a="1"/>
  <c r="Q3751" i="6" s="1"/>
  <c r="P3751" i="6" a="1"/>
  <c r="P3751" i="6" s="1"/>
  <c r="O3751" i="6" a="1"/>
  <c r="O3751" i="6" s="1"/>
  <c r="Q3739" i="6" a="1"/>
  <c r="Q3739" i="6" s="1"/>
  <c r="P3739" i="6" a="1"/>
  <c r="P3739" i="6" s="1"/>
  <c r="O3739" i="6" a="1"/>
  <c r="O3739" i="6" s="1"/>
  <c r="Q3723" i="6" a="1"/>
  <c r="Q3723" i="6" s="1"/>
  <c r="P3723" i="6" a="1"/>
  <c r="P3723" i="6" s="1"/>
  <c r="O3723" i="6" a="1"/>
  <c r="O3723" i="6" s="1"/>
  <c r="Q3711" i="6" a="1"/>
  <c r="Q3711" i="6" s="1"/>
  <c r="P3711" i="6" a="1"/>
  <c r="P3711" i="6" s="1"/>
  <c r="O3711" i="6" a="1"/>
  <c r="O3711" i="6" s="1"/>
  <c r="Q3695" i="6" a="1"/>
  <c r="Q3695" i="6" s="1"/>
  <c r="P3695" i="6" a="1"/>
  <c r="P3695" i="6" s="1"/>
  <c r="O3695" i="6" a="1"/>
  <c r="O3695" i="6" s="1"/>
  <c r="P3675" i="6" a="1"/>
  <c r="P3675" i="6" s="1"/>
  <c r="O3675" i="6" a="1"/>
  <c r="O3675" i="6" s="1"/>
  <c r="Q3659" i="6" a="1"/>
  <c r="Q3659" i="6" s="1"/>
  <c r="P3659" i="6" a="1"/>
  <c r="P3659" i="6" s="1"/>
  <c r="O3659" i="6" a="1"/>
  <c r="O3659" i="6" s="1"/>
  <c r="Q3643" i="6" a="1"/>
  <c r="Q3643" i="6" s="1"/>
  <c r="O3643" i="6" a="1"/>
  <c r="O3643" i="6" s="1"/>
  <c r="Q3627" i="6" a="1"/>
  <c r="Q3627" i="6" s="1"/>
  <c r="P3627" i="6" a="1"/>
  <c r="P3627" i="6" s="1"/>
  <c r="O3627" i="6" a="1"/>
  <c r="O3627" i="6" s="1"/>
  <c r="P3607" i="6" a="1"/>
  <c r="P3607" i="6" s="1"/>
  <c r="O3607" i="6" a="1"/>
  <c r="O3607" i="6" s="1"/>
  <c r="Q3591" i="6" a="1"/>
  <c r="Q3591" i="6" s="1"/>
  <c r="P3591" i="6" a="1"/>
  <c r="P3591" i="6" s="1"/>
  <c r="O3591" i="6" a="1"/>
  <c r="O3591" i="6" s="1"/>
  <c r="Q3579" i="6" a="1"/>
  <c r="Q3579" i="6" s="1"/>
  <c r="P3579" i="6" a="1"/>
  <c r="P3579" i="6" s="1"/>
  <c r="O3579" i="6" a="1"/>
  <c r="O3579" i="6" s="1"/>
  <c r="Q3559" i="6" a="1"/>
  <c r="Q3559" i="6" s="1"/>
  <c r="P3559" i="6" a="1"/>
  <c r="P3559" i="6" s="1"/>
  <c r="O3559" i="6" a="1"/>
  <c r="O3559" i="6" s="1"/>
  <c r="Q3539" i="6" a="1"/>
  <c r="Q3539" i="6" s="1"/>
  <c r="P3539" i="6" a="1"/>
  <c r="P3539" i="6" s="1"/>
  <c r="O3539" i="6" a="1"/>
  <c r="O3539" i="6" s="1"/>
  <c r="Q3523" i="6" a="1"/>
  <c r="Q3523" i="6" s="1"/>
  <c r="P3523" i="6" a="1"/>
  <c r="P3523" i="6" s="1"/>
  <c r="O3523" i="6" a="1"/>
  <c r="O3523" i="6" s="1"/>
  <c r="P3503" i="6" a="1"/>
  <c r="P3503" i="6" s="1"/>
  <c r="O3503" i="6" a="1"/>
  <c r="O3503" i="6" s="1"/>
  <c r="Q3271" i="6" a="1"/>
  <c r="Q3271" i="6" s="1"/>
  <c r="P3271" i="6" a="1"/>
  <c r="P3271" i="6" s="1"/>
  <c r="O3271" i="6" a="1"/>
  <c r="O3271" i="6" s="1"/>
  <c r="Q2" i="6" a="1"/>
  <c r="Q2" i="6" s="1"/>
  <c r="P2" i="6" a="1"/>
  <c r="P2" i="6" s="1"/>
  <c r="Q8645" i="6" a="1"/>
  <c r="Q8645" i="6" s="1"/>
  <c r="P8645" i="6" a="1"/>
  <c r="P8645" i="6" s="1"/>
  <c r="Q8637" i="6" a="1"/>
  <c r="Q8637" i="6" s="1"/>
  <c r="P8637" i="6" a="1"/>
  <c r="P8637" i="6" s="1"/>
  <c r="P8633" i="6" a="1"/>
  <c r="P8633" i="6" s="1"/>
  <c r="Q8625" i="6" a="1"/>
  <c r="Q8625" i="6" s="1"/>
  <c r="P8625" i="6" a="1"/>
  <c r="P8625" i="6" s="1"/>
  <c r="Q8617" i="6" a="1"/>
  <c r="Q8617" i="6" s="1"/>
  <c r="P8617" i="6" a="1"/>
  <c r="P8617" i="6" s="1"/>
  <c r="Q8609" i="6" a="1"/>
  <c r="Q8609" i="6" s="1"/>
  <c r="P8609" i="6" a="1"/>
  <c r="P8609" i="6" s="1"/>
  <c r="Q8601" i="6" a="1"/>
  <c r="Q8601" i="6" s="1"/>
  <c r="P8601" i="6" a="1"/>
  <c r="P8601" i="6" s="1"/>
  <c r="P8593" i="6" a="1"/>
  <c r="P8593" i="6" s="1"/>
  <c r="Q8585" i="6" a="1"/>
  <c r="Q8585" i="6" s="1"/>
  <c r="P8585" i="6" a="1"/>
  <c r="P8585" i="6" s="1"/>
  <c r="Q8577" i="6" a="1"/>
  <c r="Q8577" i="6" s="1"/>
  <c r="P8577" i="6" a="1"/>
  <c r="P8577" i="6" s="1"/>
  <c r="P8569" i="6" a="1"/>
  <c r="P8569" i="6" s="1"/>
  <c r="Q8561" i="6" a="1"/>
  <c r="Q8561" i="6" s="1"/>
  <c r="P8561" i="6" a="1"/>
  <c r="P8561" i="6" s="1"/>
  <c r="Q8549" i="6" a="1"/>
  <c r="Q8549" i="6" s="1"/>
  <c r="P8549" i="6" a="1"/>
  <c r="P8549" i="6" s="1"/>
  <c r="Q8541" i="6" a="1"/>
  <c r="Q8541" i="6" s="1"/>
  <c r="P8541" i="6" a="1"/>
  <c r="P8541" i="6" s="1"/>
  <c r="Q8533" i="6" a="1"/>
  <c r="Q8533" i="6" s="1"/>
  <c r="Q8525" i="6" a="1"/>
  <c r="Q8525" i="6" s="1"/>
  <c r="P8525" i="6" a="1"/>
  <c r="P8525" i="6" s="1"/>
  <c r="Q8521" i="6" a="1"/>
  <c r="Q8521" i="6" s="1"/>
  <c r="P8521" i="6" a="1"/>
  <c r="P8521" i="6" s="1"/>
  <c r="Q8505" i="6" a="1"/>
  <c r="Q8505" i="6" s="1"/>
  <c r="Q8497" i="6" a="1"/>
  <c r="Q8497" i="6" s="1"/>
  <c r="P8497" i="6" a="1"/>
  <c r="P8497" i="6" s="1"/>
  <c r="Q8489" i="6" a="1"/>
  <c r="Q8489" i="6" s="1"/>
  <c r="Q8481" i="6" a="1"/>
  <c r="Q8481" i="6" s="1"/>
  <c r="Q8473" i="6" a="1"/>
  <c r="Q8473" i="6" s="1"/>
  <c r="P8473" i="6" a="1"/>
  <c r="P8473" i="6" s="1"/>
  <c r="Q8465" i="6" a="1"/>
  <c r="Q8465" i="6" s="1"/>
  <c r="P8465" i="6" a="1"/>
  <c r="P8465" i="6" s="1"/>
  <c r="Q8457" i="6" a="1"/>
  <c r="Q8457" i="6" s="1"/>
  <c r="P8457" i="6" a="1"/>
  <c r="P8457" i="6" s="1"/>
  <c r="Q8445" i="6" a="1"/>
  <c r="Q8445" i="6" s="1"/>
  <c r="P8445" i="6" a="1"/>
  <c r="P8445" i="6" s="1"/>
  <c r="Q8437" i="6" a="1"/>
  <c r="Q8437" i="6" s="1"/>
  <c r="P8437" i="6" a="1"/>
  <c r="P8437" i="6" s="1"/>
  <c r="Q8429" i="6" a="1"/>
  <c r="Q8429" i="6" s="1"/>
  <c r="Q8421" i="6" a="1"/>
  <c r="Q8421" i="6" s="1"/>
  <c r="P8421" i="6" a="1"/>
  <c r="P8421" i="6" s="1"/>
  <c r="Q8413" i="6" a="1"/>
  <c r="Q8413" i="6" s="1"/>
  <c r="P8413" i="6" a="1"/>
  <c r="P8413" i="6" s="1"/>
  <c r="Q8405" i="6" a="1"/>
  <c r="Q8405" i="6" s="1"/>
  <c r="P8405" i="6" a="1"/>
  <c r="P8405" i="6" s="1"/>
  <c r="Q8393" i="6" a="1"/>
  <c r="Q8393" i="6" s="1"/>
  <c r="P8393" i="6" a="1"/>
  <c r="P8393" i="6" s="1"/>
  <c r="Q8385" i="6" a="1"/>
  <c r="Q8385" i="6" s="1"/>
  <c r="P8385" i="6" a="1"/>
  <c r="P8385" i="6" s="1"/>
  <c r="Q8377" i="6" a="1"/>
  <c r="Q8377" i="6" s="1"/>
  <c r="P8377" i="6" a="1"/>
  <c r="P8377" i="6" s="1"/>
  <c r="Q8369" i="6" a="1"/>
  <c r="Q8369" i="6" s="1"/>
  <c r="P8369" i="6" a="1"/>
  <c r="P8369" i="6" s="1"/>
  <c r="Q8365" i="6" a="1"/>
  <c r="Q8365" i="6" s="1"/>
  <c r="P8365" i="6" a="1"/>
  <c r="P8365" i="6" s="1"/>
  <c r="Q8357" i="6" a="1"/>
  <c r="Q8357" i="6" s="1"/>
  <c r="P8357" i="6" a="1"/>
  <c r="P8357" i="6" s="1"/>
  <c r="P8349" i="6" a="1"/>
  <c r="P8349" i="6" s="1"/>
  <c r="Q8341" i="6" a="1"/>
  <c r="Q8341" i="6" s="1"/>
  <c r="P8341" i="6" a="1"/>
  <c r="P8341" i="6" s="1"/>
  <c r="Q8337" i="6" a="1"/>
  <c r="Q8337" i="6" s="1"/>
  <c r="P8337" i="6" a="1"/>
  <c r="P8337" i="6" s="1"/>
  <c r="Q8329" i="6" a="1"/>
  <c r="Q8329" i="6" s="1"/>
  <c r="P8329" i="6" a="1"/>
  <c r="P8329" i="6" s="1"/>
  <c r="Q8317" i="6" a="1"/>
  <c r="Q8317" i="6" s="1"/>
  <c r="Q8313" i="6" a="1"/>
  <c r="Q8313" i="6" s="1"/>
  <c r="P8313" i="6" a="1"/>
  <c r="P8313" i="6" s="1"/>
  <c r="Q8305" i="6" a="1"/>
  <c r="Q8305" i="6" s="1"/>
  <c r="P8305" i="6" a="1"/>
  <c r="P8305" i="6" s="1"/>
  <c r="Q8297" i="6" a="1"/>
  <c r="Q8297" i="6" s="1"/>
  <c r="P8297" i="6" a="1"/>
  <c r="P8297" i="6" s="1"/>
  <c r="Q8289" i="6" a="1"/>
  <c r="Q8289" i="6" s="1"/>
  <c r="P8289" i="6" a="1"/>
  <c r="P8289" i="6" s="1"/>
  <c r="Q8281" i="6" a="1"/>
  <c r="Q8281" i="6" s="1"/>
  <c r="Q8273" i="6" a="1"/>
  <c r="Q8273" i="6" s="1"/>
  <c r="Q8265" i="6" a="1"/>
  <c r="Q8265" i="6" s="1"/>
  <c r="Q8257" i="6" a="1"/>
  <c r="Q8257" i="6" s="1"/>
  <c r="Q8253" i="6" a="1"/>
  <c r="Q8253" i="6" s="1"/>
  <c r="P8253" i="6" a="1"/>
  <c r="P8253" i="6" s="1"/>
  <c r="Q8241" i="6" a="1"/>
  <c r="Q8241" i="6" s="1"/>
  <c r="P8241" i="6" a="1"/>
  <c r="P8241" i="6" s="1"/>
  <c r="Q8233" i="6" a="1"/>
  <c r="Q8233" i="6" s="1"/>
  <c r="P8233" i="6" a="1"/>
  <c r="P8233" i="6" s="1"/>
  <c r="Q8225" i="6" a="1"/>
  <c r="Q8225" i="6" s="1"/>
  <c r="P8225" i="6" a="1"/>
  <c r="P8225" i="6" s="1"/>
  <c r="Q8217" i="6" a="1"/>
  <c r="Q8217" i="6" s="1"/>
  <c r="P8217" i="6" a="1"/>
  <c r="P8217" i="6" s="1"/>
  <c r="Q8205" i="6" a="1"/>
  <c r="Q8205" i="6" s="1"/>
  <c r="P8205" i="6" a="1"/>
  <c r="P8205" i="6" s="1"/>
  <c r="Q8201" i="6" a="1"/>
  <c r="Q8201" i="6" s="1"/>
  <c r="Q8193" i="6" a="1"/>
  <c r="Q8193" i="6" s="1"/>
  <c r="Q8185" i="6" a="1"/>
  <c r="Q8185" i="6" s="1"/>
  <c r="Q8177" i="6" a="1"/>
  <c r="Q8177" i="6" s="1"/>
  <c r="P8177" i="6" a="1"/>
  <c r="P8177" i="6" s="1"/>
  <c r="Q8169" i="6" a="1"/>
  <c r="Q8169" i="6" s="1"/>
  <c r="Q8161" i="6" a="1"/>
  <c r="Q8161" i="6" s="1"/>
  <c r="P8161" i="6" a="1"/>
  <c r="P8161" i="6" s="1"/>
  <c r="Q8153" i="6" a="1"/>
  <c r="Q8153" i="6" s="1"/>
  <c r="P8153" i="6" a="1"/>
  <c r="P8153" i="6" s="1"/>
  <c r="Q8145" i="6" a="1"/>
  <c r="Q8145" i="6" s="1"/>
  <c r="P8145" i="6" a="1"/>
  <c r="P8145" i="6" s="1"/>
  <c r="Q8137" i="6" a="1"/>
  <c r="Q8137" i="6" s="1"/>
  <c r="P8137" i="6" a="1"/>
  <c r="P8137" i="6" s="1"/>
  <c r="Q8129" i="6" a="1"/>
  <c r="Q8129" i="6" s="1"/>
  <c r="P8129" i="6" a="1"/>
  <c r="P8129" i="6" s="1"/>
  <c r="Q8117" i="6" a="1"/>
  <c r="Q8117" i="6" s="1"/>
  <c r="Q8109" i="6" a="1"/>
  <c r="Q8109" i="6" s="1"/>
  <c r="P8109" i="6" a="1"/>
  <c r="P8109" i="6" s="1"/>
  <c r="Q8101" i="6" a="1"/>
  <c r="Q8101" i="6" s="1"/>
  <c r="Q8089" i="6" a="1"/>
  <c r="Q8089" i="6" s="1"/>
  <c r="P8089" i="6" a="1"/>
  <c r="P8089" i="6" s="1"/>
  <c r="Q8081" i="6" a="1"/>
  <c r="Q8081" i="6" s="1"/>
  <c r="Q8073" i="6" a="1"/>
  <c r="Q8073" i="6" s="1"/>
  <c r="P8073" i="6" a="1"/>
  <c r="P8073" i="6" s="1"/>
  <c r="Q8065" i="6" a="1"/>
  <c r="Q8065" i="6" s="1"/>
  <c r="P8065" i="6" a="1"/>
  <c r="P8065" i="6" s="1"/>
  <c r="Q8057" i="6" a="1"/>
  <c r="Q8057" i="6" s="1"/>
  <c r="Q8049" i="6" a="1"/>
  <c r="Q8049" i="6" s="1"/>
  <c r="Q8041" i="6" a="1"/>
  <c r="Q8041" i="6" s="1"/>
  <c r="P8041" i="6" a="1"/>
  <c r="P8041" i="6" s="1"/>
  <c r="Q8033" i="6" a="1"/>
  <c r="Q8033" i="6" s="1"/>
  <c r="Q8025" i="6" a="1"/>
  <c r="Q8025" i="6" s="1"/>
  <c r="P8025" i="6" a="1"/>
  <c r="P8025" i="6" s="1"/>
  <c r="Q8017" i="6" a="1"/>
  <c r="Q8017" i="6" s="1"/>
  <c r="P8017" i="6" a="1"/>
  <c r="P8017" i="6" s="1"/>
  <c r="Q8009" i="6" a="1"/>
  <c r="Q8009" i="6" s="1"/>
  <c r="P8009" i="6" a="1"/>
  <c r="P8009" i="6" s="1"/>
  <c r="Q8001" i="6" a="1"/>
  <c r="Q8001" i="6" s="1"/>
  <c r="P8001" i="6" a="1"/>
  <c r="P8001" i="6" s="1"/>
  <c r="Q7993" i="6" a="1"/>
  <c r="Q7993" i="6" s="1"/>
  <c r="P7993" i="6" a="1"/>
  <c r="P7993" i="6" s="1"/>
  <c r="Q7989" i="6" a="1"/>
  <c r="Q7989" i="6" s="1"/>
  <c r="P7989" i="6" a="1"/>
  <c r="P7989" i="6" s="1"/>
  <c r="Q7977" i="6" a="1"/>
  <c r="Q7977" i="6" s="1"/>
  <c r="Q7973" i="6" a="1"/>
  <c r="Q7973" i="6" s="1"/>
  <c r="P7973" i="6" a="1"/>
  <c r="P7973" i="6" s="1"/>
  <c r="Q7965" i="6" a="1"/>
  <c r="Q7965" i="6" s="1"/>
  <c r="Q7957" i="6" a="1"/>
  <c r="Q7957" i="6" s="1"/>
  <c r="P7957" i="6" a="1"/>
  <c r="P7957" i="6" s="1"/>
  <c r="Q7949" i="6" a="1"/>
  <c r="Q7949" i="6" s="1"/>
  <c r="P7949" i="6" a="1"/>
  <c r="P7949" i="6" s="1"/>
  <c r="Q7945" i="6" a="1"/>
  <c r="Q7945" i="6" s="1"/>
  <c r="P7945" i="6" a="1"/>
  <c r="P7945" i="6" s="1"/>
  <c r="Q7937" i="6" a="1"/>
  <c r="Q7937" i="6" s="1"/>
  <c r="Q7933" i="6" a="1"/>
  <c r="Q7933" i="6" s="1"/>
  <c r="Q7921" i="6" a="1"/>
  <c r="Q7921" i="6" s="1"/>
  <c r="Q7913" i="6" a="1"/>
  <c r="Q7913" i="6" s="1"/>
  <c r="Q7905" i="6" a="1"/>
  <c r="Q7905" i="6" s="1"/>
  <c r="P7905" i="6" a="1"/>
  <c r="P7905" i="6" s="1"/>
  <c r="Q7901" i="6" a="1"/>
  <c r="Q7901" i="6" s="1"/>
  <c r="Q7893" i="6" a="1"/>
  <c r="Q7893" i="6" s="1"/>
  <c r="P7893" i="6" a="1"/>
  <c r="P7893" i="6" s="1"/>
  <c r="Q7885" i="6" a="1"/>
  <c r="Q7885" i="6" s="1"/>
  <c r="P7885" i="6" a="1"/>
  <c r="P7885" i="6" s="1"/>
  <c r="Q7881" i="6" a="1"/>
  <c r="Q7881" i="6" s="1"/>
  <c r="Q7873" i="6" a="1"/>
  <c r="Q7873" i="6" s="1"/>
  <c r="Q7865" i="6" a="1"/>
  <c r="Q7865" i="6" s="1"/>
  <c r="Q7857" i="6" a="1"/>
  <c r="Q7857" i="6" s="1"/>
  <c r="P7857" i="6" a="1"/>
  <c r="P7857" i="6" s="1"/>
  <c r="Q7849" i="6" a="1"/>
  <c r="Q7849" i="6" s="1"/>
  <c r="Q7841" i="6" a="1"/>
  <c r="Q7841" i="6" s="1"/>
  <c r="P7841" i="6" a="1"/>
  <c r="P7841" i="6" s="1"/>
  <c r="Q7833" i="6" a="1"/>
  <c r="Q7833" i="6" s="1"/>
  <c r="Q7825" i="6" a="1"/>
  <c r="Q7825" i="6" s="1"/>
  <c r="P7825" i="6" a="1"/>
  <c r="P7825" i="6" s="1"/>
  <c r="Q7817" i="6" a="1"/>
  <c r="Q7817" i="6" s="1"/>
  <c r="P7817" i="6" a="1"/>
  <c r="P7817" i="6" s="1"/>
  <c r="Q7809" i="6" a="1"/>
  <c r="Q7809" i="6" s="1"/>
  <c r="P7809" i="6" a="1"/>
  <c r="P7809" i="6" s="1"/>
  <c r="Q7801" i="6" a="1"/>
  <c r="Q7801" i="6" s="1"/>
  <c r="Q7793" i="6" a="1"/>
  <c r="Q7793" i="6" s="1"/>
  <c r="Q7785" i="6" a="1"/>
  <c r="Q7785" i="6" s="1"/>
  <c r="Q7777" i="6" a="1"/>
  <c r="Q7777" i="6" s="1"/>
  <c r="P7777" i="6" a="1"/>
  <c r="P7777" i="6" s="1"/>
  <c r="Q7769" i="6" a="1"/>
  <c r="Q7769" i="6" s="1"/>
  <c r="Q7761" i="6" a="1"/>
  <c r="Q7761" i="6" s="1"/>
  <c r="P7761" i="6" a="1"/>
  <c r="P7761" i="6" s="1"/>
  <c r="Q7753" i="6" a="1"/>
  <c r="Q7753" i="6" s="1"/>
  <c r="P7753" i="6" a="1"/>
  <c r="P7753" i="6" s="1"/>
  <c r="Q7745" i="6" a="1"/>
  <c r="Q7745" i="6" s="1"/>
  <c r="P7745" i="6" a="1"/>
  <c r="P7745" i="6" s="1"/>
  <c r="Q7737" i="6" a="1"/>
  <c r="Q7737" i="6" s="1"/>
  <c r="P7737" i="6" a="1"/>
  <c r="P7737" i="6" s="1"/>
  <c r="Q7729" i="6" a="1"/>
  <c r="Q7729" i="6" s="1"/>
  <c r="P7729" i="6" a="1"/>
  <c r="P7729" i="6" s="1"/>
  <c r="Q7721" i="6" a="1"/>
  <c r="Q7721" i="6" s="1"/>
  <c r="P7721" i="6" a="1"/>
  <c r="P7721" i="6" s="1"/>
  <c r="Q7717" i="6" a="1"/>
  <c r="Q7717" i="6" s="1"/>
  <c r="P7717" i="6" a="1"/>
  <c r="P7717" i="6" s="1"/>
  <c r="Q7709" i="6" a="1"/>
  <c r="Q7709" i="6" s="1"/>
  <c r="P7709" i="6" a="1"/>
  <c r="P7709" i="6" s="1"/>
  <c r="Q7701" i="6" a="1"/>
  <c r="Q7701" i="6" s="1"/>
  <c r="P7701" i="6" a="1"/>
  <c r="P7701" i="6" s="1"/>
  <c r="Q7693" i="6" a="1"/>
  <c r="Q7693" i="6" s="1"/>
  <c r="P7693" i="6" a="1"/>
  <c r="P7693" i="6" s="1"/>
  <c r="Q7685" i="6" a="1"/>
  <c r="Q7685" i="6" s="1"/>
  <c r="P7685" i="6" a="1"/>
  <c r="P7685" i="6" s="1"/>
  <c r="Q7677" i="6" a="1"/>
  <c r="Q7677" i="6" s="1"/>
  <c r="P7677" i="6" a="1"/>
  <c r="P7677" i="6" s="1"/>
  <c r="Q7673" i="6" a="1"/>
  <c r="Q7673" i="6" s="1"/>
  <c r="Q7665" i="6" a="1"/>
  <c r="Q7665" i="6" s="1"/>
  <c r="P7665" i="6" a="1"/>
  <c r="P7665" i="6" s="1"/>
  <c r="Q7657" i="6" a="1"/>
  <c r="Q7657" i="6" s="1"/>
  <c r="Q7649" i="6" a="1"/>
  <c r="Q7649" i="6" s="1"/>
  <c r="P7649" i="6" a="1"/>
  <c r="P7649" i="6" s="1"/>
  <c r="Q7641" i="6" a="1"/>
  <c r="Q7641" i="6" s="1"/>
  <c r="P7641" i="6" a="1"/>
  <c r="P7641" i="6" s="1"/>
  <c r="Q7633" i="6" a="1"/>
  <c r="Q7633" i="6" s="1"/>
  <c r="P7633" i="6" a="1"/>
  <c r="P7633" i="6" s="1"/>
  <c r="Q7625" i="6" a="1"/>
  <c r="Q7625" i="6" s="1"/>
  <c r="P7625" i="6" a="1"/>
  <c r="P7625" i="6" s="1"/>
  <c r="Q7617" i="6" a="1"/>
  <c r="Q7617" i="6" s="1"/>
  <c r="P7617" i="6" a="1"/>
  <c r="P7617" i="6" s="1"/>
  <c r="Q7609" i="6" a="1"/>
  <c r="Q7609" i="6" s="1"/>
  <c r="Q7601" i="6" a="1"/>
  <c r="Q7601" i="6" s="1"/>
  <c r="P7601" i="6" a="1"/>
  <c r="P7601" i="6" s="1"/>
  <c r="Q7593" i="6" a="1"/>
  <c r="Q7593" i="6" s="1"/>
  <c r="P7593" i="6" a="1"/>
  <c r="P7593" i="6" s="1"/>
  <c r="Q7585" i="6" a="1"/>
  <c r="Q7585" i="6" s="1"/>
  <c r="P7585" i="6" a="1"/>
  <c r="P7585" i="6" s="1"/>
  <c r="Q7581" i="6" a="1"/>
  <c r="Q7581" i="6" s="1"/>
  <c r="Q7569" i="6" a="1"/>
  <c r="Q7569" i="6" s="1"/>
  <c r="P7569" i="6" a="1"/>
  <c r="P7569" i="6" s="1"/>
  <c r="Q7561" i="6" a="1"/>
  <c r="Q7561" i="6" s="1"/>
  <c r="Q7553" i="6" a="1"/>
  <c r="Q7553" i="6" s="1"/>
  <c r="P7553" i="6" a="1"/>
  <c r="P7553" i="6" s="1"/>
  <c r="Q7545" i="6" a="1"/>
  <c r="Q7545" i="6" s="1"/>
  <c r="P7545" i="6" a="1"/>
  <c r="P7545" i="6" s="1"/>
  <c r="Q7537" i="6" a="1"/>
  <c r="Q7537" i="6" s="1"/>
  <c r="Q7529" i="6" a="1"/>
  <c r="Q7529" i="6" s="1"/>
  <c r="Q7521" i="6" a="1"/>
  <c r="Q7521" i="6" s="1"/>
  <c r="Q7517" i="6" a="1"/>
  <c r="Q7517" i="6" s="1"/>
  <c r="P7517" i="6" a="1"/>
  <c r="P7517" i="6" s="1"/>
  <c r="Q7505" i="6" a="1"/>
  <c r="Q7505" i="6" s="1"/>
  <c r="P7505" i="6" a="1"/>
  <c r="P7505" i="6" s="1"/>
  <c r="Q7497" i="6" a="1"/>
  <c r="Q7497" i="6" s="1"/>
  <c r="P7497" i="6" a="1"/>
  <c r="P7497" i="6" s="1"/>
  <c r="Q7489" i="6" a="1"/>
  <c r="Q7489" i="6" s="1"/>
  <c r="P7489" i="6" a="1"/>
  <c r="P7489" i="6" s="1"/>
  <c r="Q7481" i="6" a="1"/>
  <c r="Q7481" i="6" s="1"/>
  <c r="Q7473" i="6" a="1"/>
  <c r="Q7473" i="6" s="1"/>
  <c r="P7473" i="6" a="1"/>
  <c r="P7473" i="6" s="1"/>
  <c r="Q7465" i="6" a="1"/>
  <c r="Q7465" i="6" s="1"/>
  <c r="P7465" i="6" a="1"/>
  <c r="P7465" i="6" s="1"/>
  <c r="Q7457" i="6" a="1"/>
  <c r="Q7457" i="6" s="1"/>
  <c r="P7457" i="6" a="1"/>
  <c r="P7457" i="6" s="1"/>
  <c r="Q7449" i="6" a="1"/>
  <c r="Q7449" i="6" s="1"/>
  <c r="P7449" i="6" a="1"/>
  <c r="P7449" i="6" s="1"/>
  <c r="Q7445" i="6" a="1"/>
  <c r="Q7445" i="6" s="1"/>
  <c r="P7445" i="6" a="1"/>
  <c r="P7445" i="6" s="1"/>
  <c r="Q7433" i="6" a="1"/>
  <c r="Q7433" i="6" s="1"/>
  <c r="P7433" i="6" a="1"/>
  <c r="P7433" i="6" s="1"/>
  <c r="Q7425" i="6" a="1"/>
  <c r="Q7425" i="6" s="1"/>
  <c r="Q7421" i="6" a="1"/>
  <c r="Q7421" i="6" s="1"/>
  <c r="Q7413" i="6" a="1"/>
  <c r="Q7413" i="6" s="1"/>
  <c r="Q7405" i="6" a="1"/>
  <c r="Q7405" i="6" s="1"/>
  <c r="Q7397" i="6" a="1"/>
  <c r="Q7397" i="6" s="1"/>
  <c r="P7397" i="6" a="1"/>
  <c r="P7397" i="6" s="1"/>
  <c r="Q7389" i="6" a="1"/>
  <c r="Q7389" i="6" s="1"/>
  <c r="P7389" i="6" a="1"/>
  <c r="P7389" i="6" s="1"/>
  <c r="Q7381" i="6" a="1"/>
  <c r="Q7381" i="6" s="1"/>
  <c r="P7381" i="6" a="1"/>
  <c r="P7381" i="6" s="1"/>
  <c r="Q7373" i="6" a="1"/>
  <c r="Q7373" i="6" s="1"/>
  <c r="P7373" i="6" a="1"/>
  <c r="P7373" i="6" s="1"/>
  <c r="Q7365" i="6" a="1"/>
  <c r="Q7365" i="6" s="1"/>
  <c r="P7365" i="6" a="1"/>
  <c r="P7365" i="6" s="1"/>
  <c r="P7357" i="6" a="1"/>
  <c r="P7357" i="6" s="1"/>
  <c r="Q7353" i="6" a="1"/>
  <c r="Q7353" i="6" s="1"/>
  <c r="Q7345" i="6" a="1"/>
  <c r="Q7345" i="6" s="1"/>
  <c r="Q7337" i="6" a="1"/>
  <c r="Q7337" i="6" s="1"/>
  <c r="P7337" i="6" a="1"/>
  <c r="P7337" i="6" s="1"/>
  <c r="Q7329" i="6" a="1"/>
  <c r="Q7329" i="6" s="1"/>
  <c r="Q7321" i="6" a="1"/>
  <c r="Q7321" i="6" s="1"/>
  <c r="P7321" i="6" a="1"/>
  <c r="P7321" i="6" s="1"/>
  <c r="Q7313" i="6" a="1"/>
  <c r="Q7313" i="6" s="1"/>
  <c r="P7313" i="6" a="1"/>
  <c r="P7313" i="6" s="1"/>
  <c r="Q7305" i="6" a="1"/>
  <c r="Q7305" i="6" s="1"/>
  <c r="P7305" i="6" a="1"/>
  <c r="P7305" i="6" s="1"/>
  <c r="Q7297" i="6" a="1"/>
  <c r="Q7297" i="6" s="1"/>
  <c r="Q7289" i="6" a="1"/>
  <c r="Q7289" i="6" s="1"/>
  <c r="P7289" i="6" a="1"/>
  <c r="P7289" i="6" s="1"/>
  <c r="Q7281" i="6" a="1"/>
  <c r="Q7281" i="6" s="1"/>
  <c r="P7281" i="6" a="1"/>
  <c r="P7281" i="6" s="1"/>
  <c r="Q7273" i="6" a="1"/>
  <c r="Q7273" i="6" s="1"/>
  <c r="P7273" i="6" a="1"/>
  <c r="P7273" i="6" s="1"/>
  <c r="Q7265" i="6" a="1"/>
  <c r="Q7265" i="6" s="1"/>
  <c r="Q7257" i="6" a="1"/>
  <c r="Q7257" i="6" s="1"/>
  <c r="Q7253" i="6" a="1"/>
  <c r="Q7253" i="6" s="1"/>
  <c r="P7253" i="6" a="1"/>
  <c r="P7253" i="6" s="1"/>
  <c r="Q7245" i="6" a="1"/>
  <c r="Q7245" i="6" s="1"/>
  <c r="P7245" i="6" a="1"/>
  <c r="P7245" i="6" s="1"/>
  <c r="Q7237" i="6" a="1"/>
  <c r="Q7237" i="6" s="1"/>
  <c r="Q7229" i="6" a="1"/>
  <c r="Q7229" i="6" s="1"/>
  <c r="Q7221" i="6" a="1"/>
  <c r="Q7221" i="6" s="1"/>
  <c r="Q7217" i="6" a="1"/>
  <c r="Q7217" i="6" s="1"/>
  <c r="P7217" i="6" a="1"/>
  <c r="P7217" i="6" s="1"/>
  <c r="Q7209" i="6" a="1"/>
  <c r="Q7209" i="6" s="1"/>
  <c r="Q7201" i="6" a="1"/>
  <c r="Q7201" i="6" s="1"/>
  <c r="P7201" i="6" a="1"/>
  <c r="P7201" i="6" s="1"/>
  <c r="P7193" i="6" a="1"/>
  <c r="P7193" i="6" s="1"/>
  <c r="Q7189" i="6" a="1"/>
  <c r="Q7189" i="6" s="1"/>
  <c r="Q7181" i="6" a="1"/>
  <c r="Q7181" i="6" s="1"/>
  <c r="P7181" i="6" a="1"/>
  <c r="P7181" i="6" s="1"/>
  <c r="Q7173" i="6" a="1"/>
  <c r="Q7173" i="6" s="1"/>
  <c r="P7173" i="6" a="1"/>
  <c r="P7173" i="6" s="1"/>
  <c r="P7165" i="6" a="1"/>
  <c r="P7165" i="6" s="1"/>
  <c r="Q7157" i="6" a="1"/>
  <c r="Q7157" i="6" s="1"/>
  <c r="Q7149" i="6" a="1"/>
  <c r="Q7149" i="6" s="1"/>
  <c r="Q7145" i="6" a="1"/>
  <c r="Q7145" i="6" s="1"/>
  <c r="P7145" i="6" a="1"/>
  <c r="P7145" i="6" s="1"/>
  <c r="Q7137" i="6" a="1"/>
  <c r="Q7137" i="6" s="1"/>
  <c r="Q7129" i="6" a="1"/>
  <c r="Q7129" i="6" s="1"/>
  <c r="P7129" i="6" a="1"/>
  <c r="P7129" i="6" s="1"/>
  <c r="Q7125" i="6" a="1"/>
  <c r="Q7125" i="6" s="1"/>
  <c r="Q7113" i="6" a="1"/>
  <c r="Q7113" i="6" s="1"/>
  <c r="Q7109" i="6" a="1"/>
  <c r="Q7109" i="6" s="1"/>
  <c r="P7109" i="6" a="1"/>
  <c r="P7109" i="6" s="1"/>
  <c r="Q7101" i="6" a="1"/>
  <c r="Q7101" i="6" s="1"/>
  <c r="Q7093" i="6" a="1"/>
  <c r="Q7093" i="6" s="1"/>
  <c r="P7093" i="6" a="1"/>
  <c r="P7093" i="6" s="1"/>
  <c r="Q7089" i="6" a="1"/>
  <c r="Q7089" i="6" s="1"/>
  <c r="P7089" i="6" a="1"/>
  <c r="P7089" i="6" s="1"/>
  <c r="Q7081" i="6" a="1"/>
  <c r="Q7081" i="6" s="1"/>
  <c r="P7081" i="6" a="1"/>
  <c r="P7081" i="6" s="1"/>
  <c r="Q7073" i="6" a="1"/>
  <c r="Q7073" i="6" s="1"/>
  <c r="Q7065" i="6" a="1"/>
  <c r="Q7065" i="6" s="1"/>
  <c r="O7061" i="6" a="1"/>
  <c r="O7061" i="6" s="1"/>
  <c r="Q7053" i="6" a="1"/>
  <c r="Q7053" i="6" s="1"/>
  <c r="O7053" i="6" a="1"/>
  <c r="O7053" i="6" s="1"/>
  <c r="Q7049" i="6" a="1"/>
  <c r="Q7049" i="6" s="1"/>
  <c r="P7049" i="6" a="1"/>
  <c r="P7049" i="6" s="1"/>
  <c r="O7049" i="6" a="1"/>
  <c r="O7049" i="6" s="1"/>
  <c r="Q7041" i="6" a="1"/>
  <c r="Q7041" i="6" s="1"/>
  <c r="O7041" i="6" a="1"/>
  <c r="O7041" i="6" s="1"/>
  <c r="Q7025" i="6" a="1"/>
  <c r="Q7025" i="6" s="1"/>
  <c r="P7025" i="6" a="1"/>
  <c r="P7025" i="6" s="1"/>
  <c r="O7025" i="6" a="1"/>
  <c r="O7025" i="6" s="1"/>
  <c r="Q7017" i="6" a="1"/>
  <c r="Q7017" i="6" s="1"/>
  <c r="P7017" i="6" a="1"/>
  <c r="P7017" i="6" s="1"/>
  <c r="O7017" i="6" a="1"/>
  <c r="O7017" i="6" s="1"/>
  <c r="Q7009" i="6" a="1"/>
  <c r="Q7009" i="6" s="1"/>
  <c r="P7009" i="6" a="1"/>
  <c r="P7009" i="6" s="1"/>
  <c r="O7009" i="6" a="1"/>
  <c r="O7009" i="6" s="1"/>
  <c r="Q7005" i="6" a="1"/>
  <c r="Q7005" i="6" s="1"/>
  <c r="P7005" i="6" a="1"/>
  <c r="P7005" i="6" s="1"/>
  <c r="O7005" i="6" a="1"/>
  <c r="O7005" i="6" s="1"/>
  <c r="Q6997" i="6" a="1"/>
  <c r="Q6997" i="6" s="1"/>
  <c r="P6997" i="6" a="1"/>
  <c r="P6997" i="6" s="1"/>
  <c r="O6997" i="6" a="1"/>
  <c r="O6997" i="6" s="1"/>
  <c r="P6993" i="6" a="1"/>
  <c r="P6993" i="6" s="1"/>
  <c r="O6993" i="6" a="1"/>
  <c r="O6993" i="6" s="1"/>
  <c r="Q6985" i="6" a="1"/>
  <c r="Q6985" i="6" s="1"/>
  <c r="P6985" i="6" a="1"/>
  <c r="P6985" i="6" s="1"/>
  <c r="O6985" i="6" a="1"/>
  <c r="O6985" i="6" s="1"/>
  <c r="Q6977" i="6" a="1"/>
  <c r="Q6977" i="6" s="1"/>
  <c r="P6977" i="6" a="1"/>
  <c r="P6977" i="6" s="1"/>
  <c r="O6977" i="6" a="1"/>
  <c r="O6977" i="6" s="1"/>
  <c r="Q6969" i="6" a="1"/>
  <c r="Q6969" i="6" s="1"/>
  <c r="P6969" i="6" a="1"/>
  <c r="P6969" i="6" s="1"/>
  <c r="O6969" i="6" a="1"/>
  <c r="O6969" i="6" s="1"/>
  <c r="Q6965" i="6" a="1"/>
  <c r="Q6965" i="6" s="1"/>
  <c r="Q6961" i="6" a="1"/>
  <c r="Q6961" i="6" s="1"/>
  <c r="P6961" i="6" a="1"/>
  <c r="P6961" i="6" s="1"/>
  <c r="Q6953" i="6" a="1"/>
  <c r="Q6953" i="6" s="1"/>
  <c r="O6953" i="6" a="1"/>
  <c r="O6953" i="6" s="1"/>
  <c r="Q6945" i="6" a="1"/>
  <c r="Q6945" i="6" s="1"/>
  <c r="P6945" i="6" a="1"/>
  <c r="P6945" i="6" s="1"/>
  <c r="Q6941" i="6" a="1"/>
  <c r="Q6941" i="6" s="1"/>
  <c r="P6941" i="6" a="1"/>
  <c r="P6941" i="6" s="1"/>
  <c r="O6941" i="6" a="1"/>
  <c r="O6941" i="6" s="1"/>
  <c r="Q6937" i="6" a="1"/>
  <c r="Q6937" i="6" s="1"/>
  <c r="P6937" i="6" a="1"/>
  <c r="P6937" i="6" s="1"/>
  <c r="O6937" i="6" a="1"/>
  <c r="O6937" i="6" s="1"/>
  <c r="Q6933" i="6" a="1"/>
  <c r="Q6933" i="6" s="1"/>
  <c r="P6933" i="6" a="1"/>
  <c r="P6933" i="6" s="1"/>
  <c r="Q6929" i="6" a="1"/>
  <c r="Q6929" i="6" s="1"/>
  <c r="P6929" i="6" a="1"/>
  <c r="P6929" i="6" s="1"/>
  <c r="Q6921" i="6" a="1"/>
  <c r="Q6921" i="6" s="1"/>
  <c r="P6921" i="6" a="1"/>
  <c r="P6921" i="6" s="1"/>
  <c r="O6921" i="6" a="1"/>
  <c r="O6921" i="6" s="1"/>
  <c r="Q6917" i="6" a="1"/>
  <c r="Q6917" i="6" s="1"/>
  <c r="P6917" i="6" a="1"/>
  <c r="P6917" i="6" s="1"/>
  <c r="Q6913" i="6" a="1"/>
  <c r="Q6913" i="6" s="1"/>
  <c r="P6913" i="6" a="1"/>
  <c r="P6913" i="6" s="1"/>
  <c r="O6913" i="6" a="1"/>
  <c r="O6913" i="6" s="1"/>
  <c r="Q6909" i="6" a="1"/>
  <c r="Q6909" i="6" s="1"/>
  <c r="P6909" i="6" a="1"/>
  <c r="P6909" i="6" s="1"/>
  <c r="O6909" i="6" a="1"/>
  <c r="O6909" i="6" s="1"/>
  <c r="Q6905" i="6" a="1"/>
  <c r="Q6905" i="6" s="1"/>
  <c r="P6905" i="6" a="1"/>
  <c r="P6905" i="6" s="1"/>
  <c r="O6905" i="6" a="1"/>
  <c r="O6905" i="6" s="1"/>
  <c r="Q6901" i="6" a="1"/>
  <c r="Q6901" i="6" s="1"/>
  <c r="P6901" i="6" a="1"/>
  <c r="P6901" i="6" s="1"/>
  <c r="O6901" i="6" a="1"/>
  <c r="O6901" i="6" s="1"/>
  <c r="Q6897" i="6" a="1"/>
  <c r="Q6897" i="6" s="1"/>
  <c r="Q6893" i="6" a="1"/>
  <c r="Q6893" i="6" s="1"/>
  <c r="P6893" i="6" a="1"/>
  <c r="P6893" i="6" s="1"/>
  <c r="O6893" i="6" a="1"/>
  <c r="O6893" i="6" s="1"/>
  <c r="Q6889" i="6" a="1"/>
  <c r="Q6889" i="6" s="1"/>
  <c r="O6889" i="6" a="1"/>
  <c r="O6889" i="6" s="1"/>
  <c r="Q6885" i="6" a="1"/>
  <c r="Q6885" i="6" s="1"/>
  <c r="P6885" i="6" a="1"/>
  <c r="P6885" i="6" s="1"/>
  <c r="O6885" i="6" a="1"/>
  <c r="O6885" i="6" s="1"/>
  <c r="Q6881" i="6" a="1"/>
  <c r="Q6881" i="6" s="1"/>
  <c r="P6881" i="6" a="1"/>
  <c r="P6881" i="6" s="1"/>
  <c r="Q6877" i="6" a="1"/>
  <c r="Q6877" i="6" s="1"/>
  <c r="P6877" i="6" a="1"/>
  <c r="P6877" i="6" s="1"/>
  <c r="O6877" i="6" a="1"/>
  <c r="O6877" i="6" s="1"/>
  <c r="Q6873" i="6" a="1"/>
  <c r="Q6873" i="6" s="1"/>
  <c r="P6873" i="6" a="1"/>
  <c r="P6873" i="6" s="1"/>
  <c r="O6873" i="6" a="1"/>
  <c r="O6873" i="6" s="1"/>
  <c r="Q6869" i="6" a="1"/>
  <c r="Q6869" i="6" s="1"/>
  <c r="P6869" i="6" a="1"/>
  <c r="P6869" i="6" s="1"/>
  <c r="O6869" i="6" a="1"/>
  <c r="O6869" i="6" s="1"/>
  <c r="Q6865" i="6" a="1"/>
  <c r="Q6865" i="6" s="1"/>
  <c r="O6865" i="6" a="1"/>
  <c r="O6865" i="6" s="1"/>
  <c r="Q6861" i="6" a="1"/>
  <c r="Q6861" i="6" s="1"/>
  <c r="P6861" i="6" a="1"/>
  <c r="P6861" i="6" s="1"/>
  <c r="O6861" i="6" a="1"/>
  <c r="O6861" i="6" s="1"/>
  <c r="Q6857" i="6" a="1"/>
  <c r="Q6857" i="6" s="1"/>
  <c r="P6857" i="6" a="1"/>
  <c r="P6857" i="6" s="1"/>
  <c r="Q6853" i="6" a="1"/>
  <c r="Q6853" i="6" s="1"/>
  <c r="O6853" i="6" a="1"/>
  <c r="O6853" i="6" s="1"/>
  <c r="P6849" i="6" a="1"/>
  <c r="P6849" i="6" s="1"/>
  <c r="O6849" i="6" a="1"/>
  <c r="O6849" i="6" s="1"/>
  <c r="Q6845" i="6" a="1"/>
  <c r="Q6845" i="6" s="1"/>
  <c r="P6845" i="6" a="1"/>
  <c r="P6845" i="6" s="1"/>
  <c r="O6845" i="6" a="1"/>
  <c r="O6845" i="6" s="1"/>
  <c r="Q6841" i="6" a="1"/>
  <c r="Q6841" i="6" s="1"/>
  <c r="P6841" i="6" a="1"/>
  <c r="P6841" i="6" s="1"/>
  <c r="O6841" i="6" a="1"/>
  <c r="O6841" i="6" s="1"/>
  <c r="Q6837" i="6" a="1"/>
  <c r="Q6837" i="6" s="1"/>
  <c r="O6837" i="6" a="1"/>
  <c r="O6837" i="6" s="1"/>
  <c r="Q6833" i="6" a="1"/>
  <c r="Q6833" i="6" s="1"/>
  <c r="P6833" i="6" a="1"/>
  <c r="P6833" i="6" s="1"/>
  <c r="Q6829" i="6" a="1"/>
  <c r="Q6829" i="6" s="1"/>
  <c r="P6829" i="6" a="1"/>
  <c r="P6829" i="6" s="1"/>
  <c r="P6825" i="6" a="1"/>
  <c r="P6825" i="6" s="1"/>
  <c r="O6825" i="6" a="1"/>
  <c r="O6825" i="6" s="1"/>
  <c r="Q6821" i="6" a="1"/>
  <c r="Q6821" i="6" s="1"/>
  <c r="P6821" i="6" a="1"/>
  <c r="P6821" i="6" s="1"/>
  <c r="O6821" i="6" a="1"/>
  <c r="O6821" i="6" s="1"/>
  <c r="Q6817" i="6" a="1"/>
  <c r="Q6817" i="6" s="1"/>
  <c r="P6817" i="6" a="1"/>
  <c r="P6817" i="6" s="1"/>
  <c r="O6817" i="6" a="1"/>
  <c r="O6817" i="6" s="1"/>
  <c r="Q6813" i="6" a="1"/>
  <c r="Q6813" i="6" s="1"/>
  <c r="P6813" i="6" a="1"/>
  <c r="P6813" i="6" s="1"/>
  <c r="O6813" i="6" a="1"/>
  <c r="O6813" i="6" s="1"/>
  <c r="Q6809" i="6" a="1"/>
  <c r="Q6809" i="6" s="1"/>
  <c r="P6809" i="6" a="1"/>
  <c r="P6809" i="6" s="1"/>
  <c r="O6809" i="6" a="1"/>
  <c r="O6809" i="6" s="1"/>
  <c r="Q6805" i="6" a="1"/>
  <c r="Q6805" i="6" s="1"/>
  <c r="P6805" i="6" a="1"/>
  <c r="P6805" i="6" s="1"/>
  <c r="O6805" i="6" a="1"/>
  <c r="O6805" i="6" s="1"/>
  <c r="Q6801" i="6" a="1"/>
  <c r="Q6801" i="6" s="1"/>
  <c r="Q6797" i="6" a="1"/>
  <c r="Q6797" i="6" s="1"/>
  <c r="Q6793" i="6" a="1"/>
  <c r="Q6793" i="6" s="1"/>
  <c r="P6793" i="6" a="1"/>
  <c r="P6793" i="6" s="1"/>
  <c r="O6793" i="6" a="1"/>
  <c r="O6793" i="6" s="1"/>
  <c r="Q6789" i="6" a="1"/>
  <c r="Q6789" i="6" s="1"/>
  <c r="P6789" i="6" a="1"/>
  <c r="P6789" i="6" s="1"/>
  <c r="O6789" i="6" a="1"/>
  <c r="O6789" i="6" s="1"/>
  <c r="Q6785" i="6" a="1"/>
  <c r="Q6785" i="6" s="1"/>
  <c r="O6785" i="6" a="1"/>
  <c r="O6785" i="6" s="1"/>
  <c r="Q6781" i="6" a="1"/>
  <c r="Q6781" i="6" s="1"/>
  <c r="O6781" i="6" a="1"/>
  <c r="O6781" i="6" s="1"/>
  <c r="Q6777" i="6" a="1"/>
  <c r="Q6777" i="6" s="1"/>
  <c r="P6777" i="6" a="1"/>
  <c r="P6777" i="6" s="1"/>
  <c r="O6777" i="6" a="1"/>
  <c r="O6777" i="6" s="1"/>
  <c r="Q6773" i="6" a="1"/>
  <c r="Q6773" i="6" s="1"/>
  <c r="P6773" i="6" a="1"/>
  <c r="P6773" i="6" s="1"/>
  <c r="O6773" i="6" a="1"/>
  <c r="O6773" i="6" s="1"/>
  <c r="Q6769" i="6" a="1"/>
  <c r="Q6769" i="6" s="1"/>
  <c r="P6769" i="6" a="1"/>
  <c r="P6769" i="6" s="1"/>
  <c r="Q6765" i="6" a="1"/>
  <c r="Q6765" i="6" s="1"/>
  <c r="P6765" i="6" a="1"/>
  <c r="P6765" i="6" s="1"/>
  <c r="Q6761" i="6" a="1"/>
  <c r="Q6761" i="6" s="1"/>
  <c r="P6761" i="6" a="1"/>
  <c r="P6761" i="6" s="1"/>
  <c r="O6761" i="6" a="1"/>
  <c r="O6761" i="6" s="1"/>
  <c r="Q6757" i="6" a="1"/>
  <c r="Q6757" i="6" s="1"/>
  <c r="P6757" i="6" a="1"/>
  <c r="P6757" i="6" s="1"/>
  <c r="O6757" i="6" a="1"/>
  <c r="O6757" i="6" s="1"/>
  <c r="Q6753" i="6" a="1"/>
  <c r="Q6753" i="6" s="1"/>
  <c r="O6753" i="6" a="1"/>
  <c r="O6753" i="6" s="1"/>
  <c r="Q6749" i="6" a="1"/>
  <c r="Q6749" i="6" s="1"/>
  <c r="P6749" i="6" a="1"/>
  <c r="P6749" i="6" s="1"/>
  <c r="O6749" i="6" a="1"/>
  <c r="O6749" i="6" s="1"/>
  <c r="Q6745" i="6" a="1"/>
  <c r="Q6745" i="6" s="1"/>
  <c r="P6745" i="6" a="1"/>
  <c r="P6745" i="6" s="1"/>
  <c r="O6745" i="6" a="1"/>
  <c r="O6745" i="6" s="1"/>
  <c r="Q6741" i="6" a="1"/>
  <c r="Q6741" i="6" s="1"/>
  <c r="O6741" i="6" a="1"/>
  <c r="O6741" i="6" s="1"/>
  <c r="Q6737" i="6" a="1"/>
  <c r="Q6737" i="6" s="1"/>
  <c r="P6737" i="6" a="1"/>
  <c r="P6737" i="6" s="1"/>
  <c r="O6737" i="6" a="1"/>
  <c r="O6737" i="6" s="1"/>
  <c r="Q6733" i="6" a="1"/>
  <c r="Q6733" i="6" s="1"/>
  <c r="P6733" i="6" a="1"/>
  <c r="P6733" i="6" s="1"/>
  <c r="O6733" i="6" a="1"/>
  <c r="O6733" i="6" s="1"/>
  <c r="Q6729" i="6" a="1"/>
  <c r="Q6729" i="6" s="1"/>
  <c r="O6729" i="6" a="1"/>
  <c r="O6729" i="6" s="1"/>
  <c r="Q6725" i="6" a="1"/>
  <c r="Q6725" i="6" s="1"/>
  <c r="P6725" i="6" a="1"/>
  <c r="P6725" i="6" s="1"/>
  <c r="O6725" i="6" a="1"/>
  <c r="O6725" i="6" s="1"/>
  <c r="Q6721" i="6" a="1"/>
  <c r="Q6721" i="6" s="1"/>
  <c r="P6721" i="6" a="1"/>
  <c r="P6721" i="6" s="1"/>
  <c r="O6721" i="6" a="1"/>
  <c r="O6721" i="6" s="1"/>
  <c r="Q6717" i="6" a="1"/>
  <c r="Q6717" i="6" s="1"/>
  <c r="P6717" i="6" a="1"/>
  <c r="P6717" i="6" s="1"/>
  <c r="O6717" i="6" a="1"/>
  <c r="O6717" i="6" s="1"/>
  <c r="Q6713" i="6" a="1"/>
  <c r="Q6713" i="6" s="1"/>
  <c r="P6713" i="6" a="1"/>
  <c r="P6713" i="6" s="1"/>
  <c r="O6713" i="6" a="1"/>
  <c r="O6713" i="6" s="1"/>
  <c r="Q6709" i="6" a="1"/>
  <c r="Q6709" i="6" s="1"/>
  <c r="P6709" i="6" a="1"/>
  <c r="P6709" i="6" s="1"/>
  <c r="O6709" i="6" a="1"/>
  <c r="O6709" i="6" s="1"/>
  <c r="Q6705" i="6" a="1"/>
  <c r="Q6705" i="6" s="1"/>
  <c r="P6705" i="6" a="1"/>
  <c r="P6705" i="6" s="1"/>
  <c r="O6705" i="6" a="1"/>
  <c r="O6705" i="6" s="1"/>
  <c r="Q6701" i="6" a="1"/>
  <c r="Q6701" i="6" s="1"/>
  <c r="P6701" i="6" a="1"/>
  <c r="P6701" i="6" s="1"/>
  <c r="O6701" i="6" a="1"/>
  <c r="O6701" i="6" s="1"/>
  <c r="Q6697" i="6" a="1"/>
  <c r="Q6697" i="6" s="1"/>
  <c r="P6697" i="6" a="1"/>
  <c r="P6697" i="6" s="1"/>
  <c r="O6697" i="6" a="1"/>
  <c r="O6697" i="6" s="1"/>
  <c r="Q6693" i="6" a="1"/>
  <c r="Q6693" i="6" s="1"/>
  <c r="O6693" i="6" a="1"/>
  <c r="O6693" i="6" s="1"/>
  <c r="Q6689" i="6" a="1"/>
  <c r="Q6689" i="6" s="1"/>
  <c r="P6689" i="6" a="1"/>
  <c r="P6689" i="6" s="1"/>
  <c r="O6689" i="6" a="1"/>
  <c r="O6689" i="6" s="1"/>
  <c r="Q6685" i="6" a="1"/>
  <c r="Q6685" i="6" s="1"/>
  <c r="P6685" i="6" a="1"/>
  <c r="P6685" i="6" s="1"/>
  <c r="O6685" i="6" a="1"/>
  <c r="O6685" i="6" s="1"/>
  <c r="Q6681" i="6" a="1"/>
  <c r="Q6681" i="6" s="1"/>
  <c r="P6681" i="6" a="1"/>
  <c r="P6681" i="6" s="1"/>
  <c r="O6681" i="6" a="1"/>
  <c r="O6681" i="6" s="1"/>
  <c r="Q6677" i="6" a="1"/>
  <c r="Q6677" i="6" s="1"/>
  <c r="O6677" i="6" a="1"/>
  <c r="O6677" i="6" s="1"/>
  <c r="O6673" i="6" a="1"/>
  <c r="O6673" i="6" s="1"/>
  <c r="Q6669" i="6" a="1"/>
  <c r="Q6669" i="6" s="1"/>
  <c r="O6669" i="6" a="1"/>
  <c r="O6669" i="6" s="1"/>
  <c r="Q6665" i="6" a="1"/>
  <c r="Q6665" i="6" s="1"/>
  <c r="P6665" i="6" a="1"/>
  <c r="P6665" i="6" s="1"/>
  <c r="O6665" i="6" a="1"/>
  <c r="O6665" i="6" s="1"/>
  <c r="Q6661" i="6" a="1"/>
  <c r="Q6661" i="6" s="1"/>
  <c r="P6661" i="6" a="1"/>
  <c r="P6661" i="6" s="1"/>
  <c r="O6661" i="6" a="1"/>
  <c r="O6661" i="6" s="1"/>
  <c r="Q6657" i="6" a="1"/>
  <c r="Q6657" i="6" s="1"/>
  <c r="P6657" i="6" a="1"/>
  <c r="P6657" i="6" s="1"/>
  <c r="O6657" i="6" a="1"/>
  <c r="O6657" i="6" s="1"/>
  <c r="Q6653" i="6" a="1"/>
  <c r="Q6653" i="6" s="1"/>
  <c r="P6653" i="6" a="1"/>
  <c r="P6653" i="6" s="1"/>
  <c r="O6653" i="6" a="1"/>
  <c r="O6653" i="6" s="1"/>
  <c r="Q6649" i="6" a="1"/>
  <c r="Q6649" i="6" s="1"/>
  <c r="P6649" i="6" a="1"/>
  <c r="P6649" i="6" s="1"/>
  <c r="O6649" i="6" a="1"/>
  <c r="O6649" i="6" s="1"/>
  <c r="Q6645" i="6" a="1"/>
  <c r="Q6645" i="6" s="1"/>
  <c r="P6645" i="6" a="1"/>
  <c r="P6645" i="6" s="1"/>
  <c r="O6645" i="6" a="1"/>
  <c r="O6645" i="6" s="1"/>
  <c r="Q6641" i="6" a="1"/>
  <c r="Q6641" i="6" s="1"/>
  <c r="P6641" i="6" a="1"/>
  <c r="P6641" i="6" s="1"/>
  <c r="O6641" i="6" a="1"/>
  <c r="O6641" i="6" s="1"/>
  <c r="Q6637" i="6" a="1"/>
  <c r="Q6637" i="6" s="1"/>
  <c r="P6637" i="6" a="1"/>
  <c r="P6637" i="6" s="1"/>
  <c r="O6637" i="6" a="1"/>
  <c r="O6637" i="6" s="1"/>
  <c r="Q6633" i="6" a="1"/>
  <c r="Q6633" i="6" s="1"/>
  <c r="P6633" i="6" a="1"/>
  <c r="P6633" i="6" s="1"/>
  <c r="O6633" i="6" a="1"/>
  <c r="O6633" i="6" s="1"/>
  <c r="Q6629" i="6" a="1"/>
  <c r="Q6629" i="6" s="1"/>
  <c r="O6629" i="6" a="1"/>
  <c r="O6629" i="6" s="1"/>
  <c r="Q6625" i="6" a="1"/>
  <c r="Q6625" i="6" s="1"/>
  <c r="P6625" i="6" a="1"/>
  <c r="P6625" i="6" s="1"/>
  <c r="O6625" i="6" a="1"/>
  <c r="O6625" i="6" s="1"/>
  <c r="Q6621" i="6" a="1"/>
  <c r="Q6621" i="6" s="1"/>
  <c r="O6621" i="6" a="1"/>
  <c r="O6621" i="6" s="1"/>
  <c r="Q6617" i="6" a="1"/>
  <c r="Q6617" i="6" s="1"/>
  <c r="P6617" i="6" a="1"/>
  <c r="P6617" i="6" s="1"/>
  <c r="O6617" i="6" a="1"/>
  <c r="O6617" i="6" s="1"/>
  <c r="Q6613" i="6" a="1"/>
  <c r="Q6613" i="6" s="1"/>
  <c r="O6613" i="6" a="1"/>
  <c r="O6613" i="6" s="1"/>
  <c r="Q6609" i="6" a="1"/>
  <c r="Q6609" i="6" s="1"/>
  <c r="P6609" i="6" a="1"/>
  <c r="P6609" i="6" s="1"/>
  <c r="O6609" i="6" a="1"/>
  <c r="O6609" i="6" s="1"/>
  <c r="Q6605" i="6" a="1"/>
  <c r="Q6605" i="6" s="1"/>
  <c r="P6605" i="6" a="1"/>
  <c r="P6605" i="6" s="1"/>
  <c r="O6605" i="6" a="1"/>
  <c r="O6605" i="6" s="1"/>
  <c r="Q6601" i="6" a="1"/>
  <c r="Q6601" i="6" s="1"/>
  <c r="P6601" i="6" a="1"/>
  <c r="P6601" i="6" s="1"/>
  <c r="O6601" i="6" a="1"/>
  <c r="O6601" i="6" s="1"/>
  <c r="Q6597" i="6" a="1"/>
  <c r="Q6597" i="6" s="1"/>
  <c r="P6597" i="6" a="1"/>
  <c r="P6597" i="6" s="1"/>
  <c r="O6597" i="6" a="1"/>
  <c r="O6597" i="6" s="1"/>
  <c r="Q6593" i="6" a="1"/>
  <c r="Q6593" i="6" s="1"/>
  <c r="P6593" i="6" a="1"/>
  <c r="P6593" i="6" s="1"/>
  <c r="O6593" i="6" a="1"/>
  <c r="O6593" i="6" s="1"/>
  <c r="Q6589" i="6" a="1"/>
  <c r="Q6589" i="6" s="1"/>
  <c r="P6589" i="6" a="1"/>
  <c r="P6589" i="6" s="1"/>
  <c r="O6589" i="6" a="1"/>
  <c r="O6589" i="6" s="1"/>
  <c r="Q6585" i="6" a="1"/>
  <c r="Q6585" i="6" s="1"/>
  <c r="O6585" i="6" a="1"/>
  <c r="O6585" i="6" s="1"/>
  <c r="Q6581" i="6" a="1"/>
  <c r="Q6581" i="6" s="1"/>
  <c r="P6581" i="6" a="1"/>
  <c r="P6581" i="6" s="1"/>
  <c r="O6581" i="6" a="1"/>
  <c r="O6581" i="6" s="1"/>
  <c r="Q6577" i="6" a="1"/>
  <c r="Q6577" i="6" s="1"/>
  <c r="O6577" i="6" a="1"/>
  <c r="O6577" i="6" s="1"/>
  <c r="Q6573" i="6" a="1"/>
  <c r="Q6573" i="6" s="1"/>
  <c r="P6573" i="6" a="1"/>
  <c r="P6573" i="6" s="1"/>
  <c r="O6573" i="6" a="1"/>
  <c r="O6573" i="6" s="1"/>
  <c r="Q6569" i="6" a="1"/>
  <c r="Q6569" i="6" s="1"/>
  <c r="P6569" i="6" a="1"/>
  <c r="P6569" i="6" s="1"/>
  <c r="O6569" i="6" a="1"/>
  <c r="O6569" i="6" s="1"/>
  <c r="Q6565" i="6" a="1"/>
  <c r="Q6565" i="6" s="1"/>
  <c r="O6565" i="6" a="1"/>
  <c r="O6565" i="6" s="1"/>
  <c r="Q6561" i="6" a="1"/>
  <c r="Q6561" i="6" s="1"/>
  <c r="P6561" i="6" a="1"/>
  <c r="P6561" i="6" s="1"/>
  <c r="O6561" i="6" a="1"/>
  <c r="O6561" i="6" s="1"/>
  <c r="Q6557" i="6" a="1"/>
  <c r="Q6557" i="6" s="1"/>
  <c r="P6557" i="6" a="1"/>
  <c r="P6557" i="6" s="1"/>
  <c r="O6557" i="6" a="1"/>
  <c r="O6557" i="6" s="1"/>
  <c r="Q6553" i="6" a="1"/>
  <c r="Q6553" i="6" s="1"/>
  <c r="P6553" i="6" a="1"/>
  <c r="P6553" i="6" s="1"/>
  <c r="O6553" i="6" a="1"/>
  <c r="O6553" i="6" s="1"/>
  <c r="Q6549" i="6" a="1"/>
  <c r="Q6549" i="6" s="1"/>
  <c r="P6549" i="6" a="1"/>
  <c r="P6549" i="6" s="1"/>
  <c r="O6549" i="6" a="1"/>
  <c r="O6549" i="6" s="1"/>
  <c r="Q6545" i="6" a="1"/>
  <c r="Q6545" i="6" s="1"/>
  <c r="P6545" i="6" a="1"/>
  <c r="P6545" i="6" s="1"/>
  <c r="O6545" i="6" a="1"/>
  <c r="O6545" i="6" s="1"/>
  <c r="Q6541" i="6" a="1"/>
  <c r="Q6541" i="6" s="1"/>
  <c r="P6541" i="6" a="1"/>
  <c r="P6541" i="6" s="1"/>
  <c r="O6541" i="6" a="1"/>
  <c r="O6541" i="6" s="1"/>
  <c r="P6537" i="6" a="1"/>
  <c r="P6537" i="6" s="1"/>
  <c r="O6537" i="6" a="1"/>
  <c r="O6537" i="6" s="1"/>
  <c r="Q6533" i="6" a="1"/>
  <c r="Q6533" i="6" s="1"/>
  <c r="P6533" i="6" a="1"/>
  <c r="P6533" i="6" s="1"/>
  <c r="O6533" i="6" a="1"/>
  <c r="O6533" i="6" s="1"/>
  <c r="P6529" i="6" a="1"/>
  <c r="P6529" i="6" s="1"/>
  <c r="O6529" i="6" a="1"/>
  <c r="O6529" i="6" s="1"/>
  <c r="Q6525" i="6" a="1"/>
  <c r="Q6525" i="6" s="1"/>
  <c r="P6525" i="6" a="1"/>
  <c r="P6525" i="6" s="1"/>
  <c r="O6525" i="6" a="1"/>
  <c r="O6525" i="6" s="1"/>
  <c r="O6521" i="6" a="1"/>
  <c r="O6521" i="6" s="1"/>
  <c r="O6517" i="6" a="1"/>
  <c r="O6517" i="6" s="1"/>
  <c r="O6513" i="6" a="1"/>
  <c r="O6513" i="6" s="1"/>
  <c r="Q6509" i="6" a="1"/>
  <c r="Q6509" i="6" s="1"/>
  <c r="P6509" i="6" a="1"/>
  <c r="P6509" i="6" s="1"/>
  <c r="O6509" i="6" a="1"/>
  <c r="O6509" i="6" s="1"/>
  <c r="Q6505" i="6" a="1"/>
  <c r="Q6505" i="6" s="1"/>
  <c r="O6505" i="6" a="1"/>
  <c r="O6505" i="6" s="1"/>
  <c r="Q6501" i="6" a="1"/>
  <c r="Q6501" i="6" s="1"/>
  <c r="O6501" i="6" a="1"/>
  <c r="O6501" i="6" s="1"/>
  <c r="Q6497" i="6" a="1"/>
  <c r="Q6497" i="6" s="1"/>
  <c r="P6497" i="6" a="1"/>
  <c r="P6497" i="6" s="1"/>
  <c r="O6497" i="6" a="1"/>
  <c r="O6497" i="6" s="1"/>
  <c r="Q6493" i="6" a="1"/>
  <c r="Q6493" i="6" s="1"/>
  <c r="P6493" i="6" a="1"/>
  <c r="P6493" i="6" s="1"/>
  <c r="O6493" i="6" a="1"/>
  <c r="O6493" i="6" s="1"/>
  <c r="P6489" i="6" a="1"/>
  <c r="P6489" i="6" s="1"/>
  <c r="O6489" i="6" a="1"/>
  <c r="O6489" i="6" s="1"/>
  <c r="Q6485" i="6" a="1"/>
  <c r="Q6485" i="6" s="1"/>
  <c r="P6485" i="6" a="1"/>
  <c r="P6485" i="6" s="1"/>
  <c r="O6485" i="6" a="1"/>
  <c r="O6485" i="6" s="1"/>
  <c r="Q6481" i="6" a="1"/>
  <c r="Q6481" i="6" s="1"/>
  <c r="O6481" i="6" a="1"/>
  <c r="O6481" i="6" s="1"/>
  <c r="Q6477" i="6" a="1"/>
  <c r="Q6477" i="6" s="1"/>
  <c r="P6477" i="6" a="1"/>
  <c r="P6477" i="6" s="1"/>
  <c r="O6477" i="6" a="1"/>
  <c r="O6477" i="6" s="1"/>
  <c r="Q8656" i="6" a="1"/>
  <c r="Q8656" i="6" s="1"/>
  <c r="P8656" i="6" a="1"/>
  <c r="P8656" i="6" s="1"/>
  <c r="Q8652" i="6" a="1"/>
  <c r="Q8652" i="6" s="1"/>
  <c r="P8652" i="6" a="1"/>
  <c r="P8652" i="6" s="1"/>
  <c r="Q8648" i="6" a="1"/>
  <c r="Q8648" i="6" s="1"/>
  <c r="P8648" i="6" a="1"/>
  <c r="P8648" i="6" s="1"/>
  <c r="Q8644" i="6" a="1"/>
  <c r="Q8644" i="6" s="1"/>
  <c r="P8644" i="6" a="1"/>
  <c r="P8644" i="6" s="1"/>
  <c r="Q8640" i="6" a="1"/>
  <c r="Q8640" i="6" s="1"/>
  <c r="P8640" i="6" a="1"/>
  <c r="P8640" i="6" s="1"/>
  <c r="Q8636" i="6" a="1"/>
  <c r="Q8636" i="6" s="1"/>
  <c r="P8636" i="6" a="1"/>
  <c r="P8636" i="6" s="1"/>
  <c r="Q8632" i="6" a="1"/>
  <c r="Q8632" i="6" s="1"/>
  <c r="P8632" i="6" a="1"/>
  <c r="P8632" i="6" s="1"/>
  <c r="Q8624" i="6" a="1"/>
  <c r="Q8624" i="6" s="1"/>
  <c r="P8624" i="6" a="1"/>
  <c r="P8624" i="6" s="1"/>
  <c r="Q8620" i="6" a="1"/>
  <c r="Q8620" i="6" s="1"/>
  <c r="P8620" i="6" a="1"/>
  <c r="P8620" i="6" s="1"/>
  <c r="Q8616" i="6" a="1"/>
  <c r="Q8616" i="6" s="1"/>
  <c r="Q8612" i="6" a="1"/>
  <c r="Q8612" i="6" s="1"/>
  <c r="Q8608" i="6" a="1"/>
  <c r="Q8608" i="6" s="1"/>
  <c r="P8608" i="6" a="1"/>
  <c r="P8608" i="6" s="1"/>
  <c r="Q8604" i="6" a="1"/>
  <c r="Q8604" i="6" s="1"/>
  <c r="P8604" i="6" a="1"/>
  <c r="P8604" i="6" s="1"/>
  <c r="Q8600" i="6" a="1"/>
  <c r="Q8600" i="6" s="1"/>
  <c r="P8600" i="6" a="1"/>
  <c r="P8600" i="6" s="1"/>
  <c r="Q8596" i="6" a="1"/>
  <c r="Q8596" i="6" s="1"/>
  <c r="P8592" i="6" a="1"/>
  <c r="P8592" i="6" s="1"/>
  <c r="Q8588" i="6" a="1"/>
  <c r="Q8588" i="6" s="1"/>
  <c r="Q8584" i="6" a="1"/>
  <c r="Q8584" i="6" s="1"/>
  <c r="Q8580" i="6" a="1"/>
  <c r="Q8580" i="6" s="1"/>
  <c r="P8580" i="6" a="1"/>
  <c r="P8580" i="6" s="1"/>
  <c r="Q8576" i="6" a="1"/>
  <c r="Q8576" i="6" s="1"/>
  <c r="P8576" i="6" a="1"/>
  <c r="P8576" i="6" s="1"/>
  <c r="Q8572" i="6" a="1"/>
  <c r="Q8572" i="6" s="1"/>
  <c r="Q8568" i="6" a="1"/>
  <c r="Q8568" i="6" s="1"/>
  <c r="P8568" i="6" a="1"/>
  <c r="P8568" i="6" s="1"/>
  <c r="Q8564" i="6" a="1"/>
  <c r="Q8564" i="6" s="1"/>
  <c r="Q8560" i="6" a="1"/>
  <c r="Q8560" i="6" s="1"/>
  <c r="P8560" i="6" a="1"/>
  <c r="P8560" i="6" s="1"/>
  <c r="Q8556" i="6" a="1"/>
  <c r="Q8556" i="6" s="1"/>
  <c r="P8556" i="6" a="1"/>
  <c r="P8556" i="6" s="1"/>
  <c r="Q8552" i="6" a="1"/>
  <c r="Q8552" i="6" s="1"/>
  <c r="P8552" i="6" a="1"/>
  <c r="P8552" i="6" s="1"/>
  <c r="Q8548" i="6" a="1"/>
  <c r="Q8548" i="6" s="1"/>
  <c r="P8548" i="6" a="1"/>
  <c r="P8548" i="6" s="1"/>
  <c r="Q8544" i="6" a="1"/>
  <c r="Q8544" i="6" s="1"/>
  <c r="P8544" i="6" a="1"/>
  <c r="P8544" i="6" s="1"/>
  <c r="Q8540" i="6" a="1"/>
  <c r="Q8540" i="6" s="1"/>
  <c r="P8540" i="6" a="1"/>
  <c r="P8540" i="6" s="1"/>
  <c r="Q8536" i="6" a="1"/>
  <c r="Q8536" i="6" s="1"/>
  <c r="P8536" i="6" a="1"/>
  <c r="P8536" i="6" s="1"/>
  <c r="Q8532" i="6" a="1"/>
  <c r="Q8532" i="6" s="1"/>
  <c r="Q8528" i="6" a="1"/>
  <c r="Q8528" i="6" s="1"/>
  <c r="P8528" i="6" a="1"/>
  <c r="P8528" i="6" s="1"/>
  <c r="Q8524" i="6" a="1"/>
  <c r="Q8524" i="6" s="1"/>
  <c r="P8524" i="6" a="1"/>
  <c r="P8524" i="6" s="1"/>
  <c r="Q8520" i="6" a="1"/>
  <c r="Q8520" i="6" s="1"/>
  <c r="P8520" i="6" a="1"/>
  <c r="P8520" i="6" s="1"/>
  <c r="P8516" i="6" a="1"/>
  <c r="P8516" i="6" s="1"/>
  <c r="Q8508" i="6" a="1"/>
  <c r="Q8508" i="6" s="1"/>
  <c r="P8508" i="6" a="1"/>
  <c r="P8508" i="6" s="1"/>
  <c r="Q8504" i="6" a="1"/>
  <c r="Q8504" i="6" s="1"/>
  <c r="P8504" i="6" a="1"/>
  <c r="P8504" i="6" s="1"/>
  <c r="Q8500" i="6" a="1"/>
  <c r="Q8500" i="6" s="1"/>
  <c r="P8500" i="6" a="1"/>
  <c r="P8500" i="6" s="1"/>
  <c r="Q8496" i="6" a="1"/>
  <c r="Q8496" i="6" s="1"/>
  <c r="P8496" i="6" a="1"/>
  <c r="P8496" i="6" s="1"/>
  <c r="Q8492" i="6" a="1"/>
  <c r="Q8492" i="6" s="1"/>
  <c r="P8492" i="6" a="1"/>
  <c r="P8492" i="6" s="1"/>
  <c r="Q8488" i="6" a="1"/>
  <c r="Q8488" i="6" s="1"/>
  <c r="Q8484" i="6" a="1"/>
  <c r="Q8484" i="6" s="1"/>
  <c r="Q8480" i="6" a="1"/>
  <c r="Q8480" i="6" s="1"/>
  <c r="Q8476" i="6" a="1"/>
  <c r="Q8476" i="6" s="1"/>
  <c r="P8476" i="6" a="1"/>
  <c r="P8476" i="6" s="1"/>
  <c r="P8472" i="6" a="1"/>
  <c r="P8472" i="6" s="1"/>
  <c r="Q8468" i="6" a="1"/>
  <c r="Q8468" i="6" s="1"/>
  <c r="P8468" i="6" a="1"/>
  <c r="P8468" i="6" s="1"/>
  <c r="P8464" i="6" a="1"/>
  <c r="P8464" i="6" s="1"/>
  <c r="Q8460" i="6" a="1"/>
  <c r="Q8460" i="6" s="1"/>
  <c r="Q8456" i="6" a="1"/>
  <c r="Q8456" i="6" s="1"/>
  <c r="Q8452" i="6" a="1"/>
  <c r="Q8452" i="6" s="1"/>
  <c r="P8452" i="6" a="1"/>
  <c r="P8452" i="6" s="1"/>
  <c r="Q8448" i="6" a="1"/>
  <c r="Q8448" i="6" s="1"/>
  <c r="P8448" i="6" a="1"/>
  <c r="P8448" i="6" s="1"/>
  <c r="Q8444" i="6" a="1"/>
  <c r="Q8444" i="6" s="1"/>
  <c r="P8444" i="6" a="1"/>
  <c r="P8444" i="6" s="1"/>
  <c r="Q8440" i="6" a="1"/>
  <c r="Q8440" i="6" s="1"/>
  <c r="P8440" i="6" a="1"/>
  <c r="P8440" i="6" s="1"/>
  <c r="Q8436" i="6" a="1"/>
  <c r="Q8436" i="6" s="1"/>
  <c r="Q8432" i="6" a="1"/>
  <c r="Q8432" i="6" s="1"/>
  <c r="Q8428" i="6" a="1"/>
  <c r="Q8428" i="6" s="1"/>
  <c r="P8428" i="6" a="1"/>
  <c r="P8428" i="6" s="1"/>
  <c r="Q8424" i="6" a="1"/>
  <c r="Q8424" i="6" s="1"/>
  <c r="P8424" i="6" a="1"/>
  <c r="P8424" i="6" s="1"/>
  <c r="Q8420" i="6" a="1"/>
  <c r="Q8420" i="6" s="1"/>
  <c r="P8420" i="6" a="1"/>
  <c r="P8420" i="6" s="1"/>
  <c r="Q8416" i="6" a="1"/>
  <c r="Q8416" i="6" s="1"/>
  <c r="P8416" i="6" a="1"/>
  <c r="P8416" i="6" s="1"/>
  <c r="Q8412" i="6" a="1"/>
  <c r="Q8412" i="6" s="1"/>
  <c r="P8412" i="6" a="1"/>
  <c r="P8412" i="6" s="1"/>
  <c r="Q8408" i="6" a="1"/>
  <c r="Q8408" i="6" s="1"/>
  <c r="Q8404" i="6" a="1"/>
  <c r="Q8404" i="6" s="1"/>
  <c r="P8404" i="6" a="1"/>
  <c r="P8404" i="6" s="1"/>
  <c r="Q8400" i="6" a="1"/>
  <c r="Q8400" i="6" s="1"/>
  <c r="Q8396" i="6" a="1"/>
  <c r="Q8396" i="6" s="1"/>
  <c r="P8396" i="6" a="1"/>
  <c r="P8396" i="6" s="1"/>
  <c r="Q8392" i="6" a="1"/>
  <c r="Q8392" i="6" s="1"/>
  <c r="P8392" i="6" a="1"/>
  <c r="P8392" i="6" s="1"/>
  <c r="Q8388" i="6" a="1"/>
  <c r="Q8388" i="6" s="1"/>
  <c r="Q8384" i="6" a="1"/>
  <c r="Q8384" i="6" s="1"/>
  <c r="P8384" i="6" a="1"/>
  <c r="P8384" i="6" s="1"/>
  <c r="Q8380" i="6" a="1"/>
  <c r="Q8380" i="6" s="1"/>
  <c r="P8380" i="6" a="1"/>
  <c r="P8380" i="6" s="1"/>
  <c r="Q8376" i="6" a="1"/>
  <c r="Q8376" i="6" s="1"/>
  <c r="P8376" i="6" a="1"/>
  <c r="P8376" i="6" s="1"/>
  <c r="Q8372" i="6" a="1"/>
  <c r="Q8372" i="6" s="1"/>
  <c r="P8372" i="6" a="1"/>
  <c r="P8372" i="6" s="1"/>
  <c r="Q8368" i="6" a="1"/>
  <c r="Q8368" i="6" s="1"/>
  <c r="P8368" i="6" a="1"/>
  <c r="P8368" i="6" s="1"/>
  <c r="Q8364" i="6" a="1"/>
  <c r="Q8364" i="6" s="1"/>
  <c r="P8364" i="6" a="1"/>
  <c r="P8364" i="6" s="1"/>
  <c r="Q8360" i="6" a="1"/>
  <c r="Q8360" i="6" s="1"/>
  <c r="P8360" i="6" a="1"/>
  <c r="P8360" i="6" s="1"/>
  <c r="Q8356" i="6" a="1"/>
  <c r="Q8356" i="6" s="1"/>
  <c r="P8356" i="6" a="1"/>
  <c r="P8356" i="6" s="1"/>
  <c r="Q8352" i="6" a="1"/>
  <c r="Q8352" i="6" s="1"/>
  <c r="P8352" i="6" a="1"/>
  <c r="P8352" i="6" s="1"/>
  <c r="Q8348" i="6" a="1"/>
  <c r="Q8348" i="6" s="1"/>
  <c r="P8348" i="6" a="1"/>
  <c r="P8348" i="6" s="1"/>
  <c r="Q8344" i="6" a="1"/>
  <c r="Q8344" i="6" s="1"/>
  <c r="P8344" i="6" a="1"/>
  <c r="P8344" i="6" s="1"/>
  <c r="Q8340" i="6" a="1"/>
  <c r="Q8340" i="6" s="1"/>
  <c r="P8340" i="6" a="1"/>
  <c r="P8340" i="6" s="1"/>
  <c r="Q8336" i="6" a="1"/>
  <c r="Q8336" i="6" s="1"/>
  <c r="Q8332" i="6" a="1"/>
  <c r="Q8332" i="6" s="1"/>
  <c r="Q8328" i="6" a="1"/>
  <c r="Q8328" i="6" s="1"/>
  <c r="P8328" i="6" a="1"/>
  <c r="P8328" i="6" s="1"/>
  <c r="Q8324" i="6" a="1"/>
  <c r="Q8324" i="6" s="1"/>
  <c r="P8324" i="6" a="1"/>
  <c r="P8324" i="6" s="1"/>
  <c r="Q8320" i="6" a="1"/>
  <c r="Q8320" i="6" s="1"/>
  <c r="P8320" i="6" a="1"/>
  <c r="P8320" i="6" s="1"/>
  <c r="Q8316" i="6" a="1"/>
  <c r="Q8316" i="6" s="1"/>
  <c r="P8316" i="6" a="1"/>
  <c r="P8316" i="6" s="1"/>
  <c r="Q8312" i="6" a="1"/>
  <c r="Q8312" i="6" s="1"/>
  <c r="P8312" i="6" a="1"/>
  <c r="P8312" i="6" s="1"/>
  <c r="Q8308" i="6" a="1"/>
  <c r="Q8308" i="6" s="1"/>
  <c r="P8308" i="6" a="1"/>
  <c r="P8308" i="6" s="1"/>
  <c r="Q8304" i="6" a="1"/>
  <c r="Q8304" i="6" s="1"/>
  <c r="P8304" i="6" a="1"/>
  <c r="P8304" i="6" s="1"/>
  <c r="Q8300" i="6" a="1"/>
  <c r="Q8300" i="6" s="1"/>
  <c r="P8300" i="6" a="1"/>
  <c r="P8300" i="6" s="1"/>
  <c r="Q8296" i="6" a="1"/>
  <c r="Q8296" i="6" s="1"/>
  <c r="P8296" i="6" a="1"/>
  <c r="P8296" i="6" s="1"/>
  <c r="Q8292" i="6" a="1"/>
  <c r="Q8292" i="6" s="1"/>
  <c r="P8292" i="6" a="1"/>
  <c r="P8292" i="6" s="1"/>
  <c r="Q8288" i="6" a="1"/>
  <c r="Q8288" i="6" s="1"/>
  <c r="Q8284" i="6" a="1"/>
  <c r="Q8284" i="6" s="1"/>
  <c r="P8284" i="6" a="1"/>
  <c r="P8284" i="6" s="1"/>
  <c r="Q8280" i="6" a="1"/>
  <c r="Q8280" i="6" s="1"/>
  <c r="P8280" i="6" a="1"/>
  <c r="P8280" i="6" s="1"/>
  <c r="Q8276" i="6" a="1"/>
  <c r="Q8276" i="6" s="1"/>
  <c r="Q8272" i="6" a="1"/>
  <c r="Q8272" i="6" s="1"/>
  <c r="P8272" i="6" a="1"/>
  <c r="P8272" i="6" s="1"/>
  <c r="Q8268" i="6" a="1"/>
  <c r="Q8268" i="6" s="1"/>
  <c r="P8268" i="6" a="1"/>
  <c r="P8268" i="6" s="1"/>
  <c r="Q8264" i="6" a="1"/>
  <c r="Q8264" i="6" s="1"/>
  <c r="P8264" i="6" a="1"/>
  <c r="P8264" i="6" s="1"/>
  <c r="Q8260" i="6" a="1"/>
  <c r="Q8260" i="6" s="1"/>
  <c r="Q8256" i="6" a="1"/>
  <c r="Q8256" i="6" s="1"/>
  <c r="Q8252" i="6" a="1"/>
  <c r="Q8252" i="6" s="1"/>
  <c r="P8252" i="6" a="1"/>
  <c r="P8252" i="6" s="1"/>
  <c r="Q8248" i="6" a="1"/>
  <c r="Q8248" i="6" s="1"/>
  <c r="P8248" i="6" a="1"/>
  <c r="P8248" i="6" s="1"/>
  <c r="Q8244" i="6" a="1"/>
  <c r="Q8244" i="6" s="1"/>
  <c r="P8244" i="6" a="1"/>
  <c r="P8244" i="6" s="1"/>
  <c r="Q8240" i="6" a="1"/>
  <c r="Q8240" i="6" s="1"/>
  <c r="Q8236" i="6" a="1"/>
  <c r="Q8236" i="6" s="1"/>
  <c r="P8236" i="6" a="1"/>
  <c r="P8236" i="6" s="1"/>
  <c r="Q8232" i="6" a="1"/>
  <c r="Q8232" i="6" s="1"/>
  <c r="Q8228" i="6" a="1"/>
  <c r="Q8228" i="6" s="1"/>
  <c r="Q8224" i="6" a="1"/>
  <c r="Q8224" i="6" s="1"/>
  <c r="P8224" i="6" a="1"/>
  <c r="P8224" i="6" s="1"/>
  <c r="Q8220" i="6" a="1"/>
  <c r="Q8220" i="6" s="1"/>
  <c r="P8220" i="6" a="1"/>
  <c r="P8220" i="6" s="1"/>
  <c r="Q8216" i="6" a="1"/>
  <c r="Q8216" i="6" s="1"/>
  <c r="P8216" i="6" a="1"/>
  <c r="P8216" i="6" s="1"/>
  <c r="Q8212" i="6" a="1"/>
  <c r="Q8212" i="6" s="1"/>
  <c r="P8212" i="6" a="1"/>
  <c r="P8212" i="6" s="1"/>
  <c r="Q8208" i="6" a="1"/>
  <c r="Q8208" i="6" s="1"/>
  <c r="P8208" i="6" a="1"/>
  <c r="P8208" i="6" s="1"/>
  <c r="Q8204" i="6" a="1"/>
  <c r="Q8204" i="6" s="1"/>
  <c r="Q8200" i="6" a="1"/>
  <c r="Q8200" i="6" s="1"/>
  <c r="P8200" i="6" a="1"/>
  <c r="P8200" i="6" s="1"/>
  <c r="Q8196" i="6" a="1"/>
  <c r="Q8196" i="6" s="1"/>
  <c r="P8196" i="6" a="1"/>
  <c r="P8196" i="6" s="1"/>
  <c r="Q8192" i="6" a="1"/>
  <c r="Q8192" i="6" s="1"/>
  <c r="P8192" i="6" a="1"/>
  <c r="P8192" i="6" s="1"/>
  <c r="Q8188" i="6" a="1"/>
  <c r="Q8188" i="6" s="1"/>
  <c r="P8188" i="6" a="1"/>
  <c r="P8188" i="6" s="1"/>
  <c r="Q8184" i="6" a="1"/>
  <c r="Q8184" i="6" s="1"/>
  <c r="P8184" i="6" a="1"/>
  <c r="P8184" i="6" s="1"/>
  <c r="Q8176" i="6" a="1"/>
  <c r="Q8176" i="6" s="1"/>
  <c r="Q8172" i="6" a="1"/>
  <c r="Q8172" i="6" s="1"/>
  <c r="P8172" i="6" a="1"/>
  <c r="P8172" i="6" s="1"/>
  <c r="Q8168" i="6" a="1"/>
  <c r="Q8168" i="6" s="1"/>
  <c r="Q8164" i="6" a="1"/>
  <c r="Q8164" i="6" s="1"/>
  <c r="P8164" i="6" a="1"/>
  <c r="P8164" i="6" s="1"/>
  <c r="Q8160" i="6" a="1"/>
  <c r="Q8160" i="6" s="1"/>
  <c r="P8160" i="6" a="1"/>
  <c r="P8160" i="6" s="1"/>
  <c r="Q8156" i="6" a="1"/>
  <c r="Q8156" i="6" s="1"/>
  <c r="P8156" i="6" a="1"/>
  <c r="P8156" i="6" s="1"/>
  <c r="Q8152" i="6" a="1"/>
  <c r="Q8152" i="6" s="1"/>
  <c r="P8152" i="6" a="1"/>
  <c r="P8152" i="6" s="1"/>
  <c r="Q8148" i="6" a="1"/>
  <c r="Q8148" i="6" s="1"/>
  <c r="P8148" i="6" a="1"/>
  <c r="P8148" i="6" s="1"/>
  <c r="Q8144" i="6" a="1"/>
  <c r="Q8144" i="6" s="1"/>
  <c r="P8144" i="6" a="1"/>
  <c r="P8144" i="6" s="1"/>
  <c r="Q8140" i="6" a="1"/>
  <c r="Q8140" i="6" s="1"/>
  <c r="Q8136" i="6" a="1"/>
  <c r="Q8136" i="6" s="1"/>
  <c r="P8136" i="6" a="1"/>
  <c r="P8136" i="6" s="1"/>
  <c r="Q8132" i="6" a="1"/>
  <c r="Q8132" i="6" s="1"/>
  <c r="P8132" i="6" a="1"/>
  <c r="P8132" i="6" s="1"/>
  <c r="Q8128" i="6" a="1"/>
  <c r="Q8128" i="6" s="1"/>
  <c r="P8128" i="6" a="1"/>
  <c r="P8128" i="6" s="1"/>
  <c r="Q8124" i="6" a="1"/>
  <c r="Q8124" i="6" s="1"/>
  <c r="Q8120" i="6" a="1"/>
  <c r="Q8120" i="6" s="1"/>
  <c r="P8120" i="6" a="1"/>
  <c r="P8120" i="6" s="1"/>
  <c r="Q8116" i="6" a="1"/>
  <c r="Q8116" i="6" s="1"/>
  <c r="Q8112" i="6" a="1"/>
  <c r="Q8112" i="6" s="1"/>
  <c r="P8112" i="6" a="1"/>
  <c r="P8112" i="6" s="1"/>
  <c r="Q8108" i="6" a="1"/>
  <c r="Q8108" i="6" s="1"/>
  <c r="P8108" i="6" a="1"/>
  <c r="P8108" i="6" s="1"/>
  <c r="Q8104" i="6" a="1"/>
  <c r="Q8104" i="6" s="1"/>
  <c r="P8104" i="6" a="1"/>
  <c r="P8104" i="6" s="1"/>
  <c r="Q8100" i="6" a="1"/>
  <c r="Q8100" i="6" s="1"/>
  <c r="P8100" i="6" a="1"/>
  <c r="P8100" i="6" s="1"/>
  <c r="Q8096" i="6" a="1"/>
  <c r="Q8096" i="6" s="1"/>
  <c r="P8096" i="6" a="1"/>
  <c r="P8096" i="6" s="1"/>
  <c r="Q8092" i="6" a="1"/>
  <c r="Q8092" i="6" s="1"/>
  <c r="P8088" i="6" a="1"/>
  <c r="P8088" i="6" s="1"/>
  <c r="Q8084" i="6" a="1"/>
  <c r="Q8084" i="6" s="1"/>
  <c r="P8084" i="6" a="1"/>
  <c r="P8084" i="6" s="1"/>
  <c r="Q8080" i="6" a="1"/>
  <c r="Q8080" i="6" s="1"/>
  <c r="P8080" i="6" a="1"/>
  <c r="P8080" i="6" s="1"/>
  <c r="Q8076" i="6" a="1"/>
  <c r="Q8076" i="6" s="1"/>
  <c r="P8076" i="6" a="1"/>
  <c r="P8076" i="6" s="1"/>
  <c r="Q8072" i="6" a="1"/>
  <c r="Q8072" i="6" s="1"/>
  <c r="P8072" i="6" a="1"/>
  <c r="P8072" i="6" s="1"/>
  <c r="Q8068" i="6" a="1"/>
  <c r="Q8068" i="6" s="1"/>
  <c r="P8068" i="6" a="1"/>
  <c r="P8068" i="6" s="1"/>
  <c r="Q8064" i="6" a="1"/>
  <c r="Q8064" i="6" s="1"/>
  <c r="P8064" i="6" a="1"/>
  <c r="P8064" i="6" s="1"/>
  <c r="Q8060" i="6" a="1"/>
  <c r="Q8060" i="6" s="1"/>
  <c r="P8060" i="6" a="1"/>
  <c r="P8060" i="6" s="1"/>
  <c r="Q8056" i="6" a="1"/>
  <c r="Q8056" i="6" s="1"/>
  <c r="P8056" i="6" a="1"/>
  <c r="P8056" i="6" s="1"/>
  <c r="Q8052" i="6" a="1"/>
  <c r="Q8052" i="6" s="1"/>
  <c r="P8052" i="6" a="1"/>
  <c r="P8052" i="6" s="1"/>
  <c r="Q8048" i="6" a="1"/>
  <c r="Q8048" i="6" s="1"/>
  <c r="P8048" i="6" a="1"/>
  <c r="P8048" i="6" s="1"/>
  <c r="Q8044" i="6" a="1"/>
  <c r="Q8044" i="6" s="1"/>
  <c r="P8044" i="6" a="1"/>
  <c r="P8044" i="6" s="1"/>
  <c r="Q8040" i="6" a="1"/>
  <c r="Q8040" i="6" s="1"/>
  <c r="P8040" i="6" a="1"/>
  <c r="P8040" i="6" s="1"/>
  <c r="Q8036" i="6" a="1"/>
  <c r="Q8036" i="6" s="1"/>
  <c r="P8036" i="6" a="1"/>
  <c r="P8036" i="6" s="1"/>
  <c r="Q8032" i="6" a="1"/>
  <c r="Q8032" i="6" s="1"/>
  <c r="P8032" i="6" a="1"/>
  <c r="P8032" i="6" s="1"/>
  <c r="Q8028" i="6" a="1"/>
  <c r="Q8028" i="6" s="1"/>
  <c r="P8028" i="6" a="1"/>
  <c r="P8028" i="6" s="1"/>
  <c r="Q8024" i="6" a="1"/>
  <c r="Q8024" i="6" s="1"/>
  <c r="Q8020" i="6" a="1"/>
  <c r="Q8020" i="6" s="1"/>
  <c r="P8020" i="6" a="1"/>
  <c r="P8020" i="6" s="1"/>
  <c r="Q8016" i="6" a="1"/>
  <c r="Q8016" i="6" s="1"/>
  <c r="P8016" i="6" a="1"/>
  <c r="P8016" i="6" s="1"/>
  <c r="Q8012" i="6" a="1"/>
  <c r="Q8012" i="6" s="1"/>
  <c r="P8012" i="6" a="1"/>
  <c r="P8012" i="6" s="1"/>
  <c r="Q8008" i="6" a="1"/>
  <c r="Q8008" i="6" s="1"/>
  <c r="P8008" i="6" a="1"/>
  <c r="P8008" i="6" s="1"/>
  <c r="Q8004" i="6" a="1"/>
  <c r="Q8004" i="6" s="1"/>
  <c r="Q8000" i="6" a="1"/>
  <c r="Q8000" i="6" s="1"/>
  <c r="P8000" i="6" a="1"/>
  <c r="P8000" i="6" s="1"/>
  <c r="Q7996" i="6" a="1"/>
  <c r="Q7996" i="6" s="1"/>
  <c r="P7996" i="6" a="1"/>
  <c r="P7996" i="6" s="1"/>
  <c r="Q7992" i="6" a="1"/>
  <c r="Q7992" i="6" s="1"/>
  <c r="P7992" i="6" a="1"/>
  <c r="P7992" i="6" s="1"/>
  <c r="Q7988" i="6" a="1"/>
  <c r="Q7988" i="6" s="1"/>
  <c r="P7988" i="6" a="1"/>
  <c r="P7988" i="6" s="1"/>
  <c r="Q7984" i="6" a="1"/>
  <c r="Q7984" i="6" s="1"/>
  <c r="P7984" i="6" a="1"/>
  <c r="P7984" i="6" s="1"/>
  <c r="Q7980" i="6" a="1"/>
  <c r="Q7980" i="6" s="1"/>
  <c r="P7980" i="6" a="1"/>
  <c r="P7980" i="6" s="1"/>
  <c r="Q7976" i="6" a="1"/>
  <c r="Q7976" i="6" s="1"/>
  <c r="Q7972" i="6" a="1"/>
  <c r="Q7972" i="6" s="1"/>
  <c r="P7972" i="6" a="1"/>
  <c r="P7972" i="6" s="1"/>
  <c r="Q7968" i="6" a="1"/>
  <c r="Q7968" i="6" s="1"/>
  <c r="P7968" i="6" a="1"/>
  <c r="P7968" i="6" s="1"/>
  <c r="Q7960" i="6" a="1"/>
  <c r="Q7960" i="6" s="1"/>
  <c r="Q7956" i="6" a="1"/>
  <c r="Q7956" i="6" s="1"/>
  <c r="P7956" i="6" a="1"/>
  <c r="P7956" i="6" s="1"/>
  <c r="Q7952" i="6" a="1"/>
  <c r="Q7952" i="6" s="1"/>
  <c r="P7952" i="6" a="1"/>
  <c r="P7952" i="6" s="1"/>
  <c r="Q7948" i="6" a="1"/>
  <c r="Q7948" i="6" s="1"/>
  <c r="P7948" i="6" a="1"/>
  <c r="P7948" i="6" s="1"/>
  <c r="Q7944" i="6" a="1"/>
  <c r="Q7944" i="6" s="1"/>
  <c r="P7944" i="6" a="1"/>
  <c r="P7944" i="6" s="1"/>
  <c r="Q7940" i="6" a="1"/>
  <c r="Q7940" i="6" s="1"/>
  <c r="Q7936" i="6" a="1"/>
  <c r="Q7936" i="6" s="1"/>
  <c r="P7936" i="6" a="1"/>
  <c r="P7936" i="6" s="1"/>
  <c r="Q7932" i="6" a="1"/>
  <c r="Q7932" i="6" s="1"/>
  <c r="P7932" i="6" a="1"/>
  <c r="P7932" i="6" s="1"/>
  <c r="Q7928" i="6" a="1"/>
  <c r="Q7928" i="6" s="1"/>
  <c r="P7928" i="6" a="1"/>
  <c r="P7928" i="6" s="1"/>
  <c r="Q7924" i="6" a="1"/>
  <c r="Q7924" i="6" s="1"/>
  <c r="P7924" i="6" a="1"/>
  <c r="P7924" i="6" s="1"/>
  <c r="Q7920" i="6" a="1"/>
  <c r="Q7920" i="6" s="1"/>
  <c r="P7920" i="6" a="1"/>
  <c r="P7920" i="6" s="1"/>
  <c r="Q7912" i="6" a="1"/>
  <c r="Q7912" i="6" s="1"/>
  <c r="Q7908" i="6" a="1"/>
  <c r="Q7908" i="6" s="1"/>
  <c r="P7908" i="6" a="1"/>
  <c r="P7908" i="6" s="1"/>
  <c r="Q7904" i="6" a="1"/>
  <c r="Q7904" i="6" s="1"/>
  <c r="Q7900" i="6" a="1"/>
  <c r="Q7900" i="6" s="1"/>
  <c r="P7900" i="6" a="1"/>
  <c r="P7900" i="6" s="1"/>
  <c r="Q7896" i="6" a="1"/>
  <c r="Q7896" i="6" s="1"/>
  <c r="P7896" i="6" a="1"/>
  <c r="P7896" i="6" s="1"/>
  <c r="Q7892" i="6" a="1"/>
  <c r="Q7892" i="6" s="1"/>
  <c r="P7892" i="6" a="1"/>
  <c r="P7892" i="6" s="1"/>
  <c r="Q7888" i="6" a="1"/>
  <c r="Q7888" i="6" s="1"/>
  <c r="P7888" i="6" a="1"/>
  <c r="P7888" i="6" s="1"/>
  <c r="Q7884" i="6" a="1"/>
  <c r="Q7884" i="6" s="1"/>
  <c r="Q7880" i="6" a="1"/>
  <c r="Q7880" i="6" s="1"/>
  <c r="Q7876" i="6" a="1"/>
  <c r="Q7876" i="6" s="1"/>
  <c r="P7876" i="6" a="1"/>
  <c r="P7876" i="6" s="1"/>
  <c r="Q7872" i="6" a="1"/>
  <c r="Q7872" i="6" s="1"/>
  <c r="P7872" i="6" a="1"/>
  <c r="P7872" i="6" s="1"/>
  <c r="Q7868" i="6" a="1"/>
  <c r="Q7868" i="6" s="1"/>
  <c r="Q7864" i="6" a="1"/>
  <c r="Q7864" i="6" s="1"/>
  <c r="Q7860" i="6" a="1"/>
  <c r="Q7860" i="6" s="1"/>
  <c r="P7860" i="6" a="1"/>
  <c r="P7860" i="6" s="1"/>
  <c r="Q7856" i="6" a="1"/>
  <c r="Q7856" i="6" s="1"/>
  <c r="Q7852" i="6" a="1"/>
  <c r="Q7852" i="6" s="1"/>
  <c r="Q7848" i="6" a="1"/>
  <c r="Q7848" i="6" s="1"/>
  <c r="P7848" i="6" a="1"/>
  <c r="P7848" i="6" s="1"/>
  <c r="Q7844" i="6" a="1"/>
  <c r="Q7844" i="6" s="1"/>
  <c r="P7844" i="6" a="1"/>
  <c r="P7844" i="6" s="1"/>
  <c r="Q7840" i="6" a="1"/>
  <c r="Q7840" i="6" s="1"/>
  <c r="P7840" i="6" a="1"/>
  <c r="P7840" i="6" s="1"/>
  <c r="Q7836" i="6" a="1"/>
  <c r="Q7836" i="6" s="1"/>
  <c r="P7836" i="6" a="1"/>
  <c r="P7836" i="6" s="1"/>
  <c r="Q7832" i="6" a="1"/>
  <c r="Q7832" i="6" s="1"/>
  <c r="P7832" i="6" a="1"/>
  <c r="P7832" i="6" s="1"/>
  <c r="Q7828" i="6" a="1"/>
  <c r="Q7828" i="6" s="1"/>
  <c r="Q7824" i="6" a="1"/>
  <c r="Q7824" i="6" s="1"/>
  <c r="Q7816" i="6" a="1"/>
  <c r="Q7816" i="6" s="1"/>
  <c r="P7816" i="6" a="1"/>
  <c r="P7816" i="6" s="1"/>
  <c r="Q7812" i="6" a="1"/>
  <c r="Q7812" i="6" s="1"/>
  <c r="Q7808" i="6" a="1"/>
  <c r="Q7808" i="6" s="1"/>
  <c r="P7808" i="6" a="1"/>
  <c r="P7808" i="6" s="1"/>
  <c r="Q7804" i="6" a="1"/>
  <c r="Q7804" i="6" s="1"/>
  <c r="Q7800" i="6" a="1"/>
  <c r="Q7800" i="6" s="1"/>
  <c r="P7800" i="6" a="1"/>
  <c r="P7800" i="6" s="1"/>
  <c r="Q7796" i="6" a="1"/>
  <c r="Q7796" i="6" s="1"/>
  <c r="P7796" i="6" a="1"/>
  <c r="P7796" i="6" s="1"/>
  <c r="Q7792" i="6" a="1"/>
  <c r="Q7792" i="6" s="1"/>
  <c r="Q7788" i="6" a="1"/>
  <c r="Q7788" i="6" s="1"/>
  <c r="P7788" i="6" a="1"/>
  <c r="P7788" i="6" s="1"/>
  <c r="Q7784" i="6" a="1"/>
  <c r="Q7784" i="6" s="1"/>
  <c r="P7784" i="6" a="1"/>
  <c r="P7784" i="6" s="1"/>
  <c r="Q7780" i="6" a="1"/>
  <c r="Q7780" i="6" s="1"/>
  <c r="P7780" i="6" a="1"/>
  <c r="P7780" i="6" s="1"/>
  <c r="Q7776" i="6" a="1"/>
  <c r="Q7776" i="6" s="1"/>
  <c r="P7776" i="6" a="1"/>
  <c r="P7776" i="6" s="1"/>
  <c r="Q7772" i="6" a="1"/>
  <c r="Q7772" i="6" s="1"/>
  <c r="P7772" i="6" a="1"/>
  <c r="P7772" i="6" s="1"/>
  <c r="Q7768" i="6" a="1"/>
  <c r="Q7768" i="6" s="1"/>
  <c r="P7768" i="6" a="1"/>
  <c r="P7768" i="6" s="1"/>
  <c r="Q7764" i="6" a="1"/>
  <c r="Q7764" i="6" s="1"/>
  <c r="Q7760" i="6" a="1"/>
  <c r="Q7760" i="6" s="1"/>
  <c r="P7760" i="6" a="1"/>
  <c r="P7760" i="6" s="1"/>
  <c r="Q7756" i="6" a="1"/>
  <c r="Q7756" i="6" s="1"/>
  <c r="P7756" i="6" a="1"/>
  <c r="P7756" i="6" s="1"/>
  <c r="Q7752" i="6" a="1"/>
  <c r="Q7752" i="6" s="1"/>
  <c r="Q7748" i="6" a="1"/>
  <c r="Q7748" i="6" s="1"/>
  <c r="P7748" i="6" a="1"/>
  <c r="P7748" i="6" s="1"/>
  <c r="Q7744" i="6" a="1"/>
  <c r="Q7744" i="6" s="1"/>
  <c r="P7744" i="6" a="1"/>
  <c r="P7744" i="6" s="1"/>
  <c r="Q7740" i="6" a="1"/>
  <c r="Q7740" i="6" s="1"/>
  <c r="P7740" i="6" a="1"/>
  <c r="P7740" i="6" s="1"/>
  <c r="Q7736" i="6" a="1"/>
  <c r="Q7736" i="6" s="1"/>
  <c r="P7736" i="6" a="1"/>
  <c r="P7736" i="6" s="1"/>
  <c r="Q7732" i="6" a="1"/>
  <c r="Q7732" i="6" s="1"/>
  <c r="P7732" i="6" a="1"/>
  <c r="P7732" i="6" s="1"/>
  <c r="Q7728" i="6" a="1"/>
  <c r="Q7728" i="6" s="1"/>
  <c r="P7728" i="6" a="1"/>
  <c r="P7728" i="6" s="1"/>
  <c r="Q7724" i="6" a="1"/>
  <c r="Q7724" i="6" s="1"/>
  <c r="P7724" i="6" a="1"/>
  <c r="P7724" i="6" s="1"/>
  <c r="Q7716" i="6" a="1"/>
  <c r="Q7716" i="6" s="1"/>
  <c r="P7716" i="6" a="1"/>
  <c r="P7716" i="6" s="1"/>
  <c r="P7712" i="6" a="1"/>
  <c r="P7712" i="6" s="1"/>
  <c r="Q7708" i="6" a="1"/>
  <c r="Q7708" i="6" s="1"/>
  <c r="P7708" i="6" a="1"/>
  <c r="P7708" i="6" s="1"/>
  <c r="Q7704" i="6" a="1"/>
  <c r="Q7704" i="6" s="1"/>
  <c r="P7704" i="6" a="1"/>
  <c r="P7704" i="6" s="1"/>
  <c r="Q7700" i="6" a="1"/>
  <c r="Q7700" i="6" s="1"/>
  <c r="Q7696" i="6" a="1"/>
  <c r="Q7696" i="6" s="1"/>
  <c r="P7696" i="6" a="1"/>
  <c r="P7696" i="6" s="1"/>
  <c r="Q7692" i="6" a="1"/>
  <c r="Q7692" i="6" s="1"/>
  <c r="P7692" i="6" a="1"/>
  <c r="P7692" i="6" s="1"/>
  <c r="Q7688" i="6" a="1"/>
  <c r="Q7688" i="6" s="1"/>
  <c r="P7688" i="6" a="1"/>
  <c r="P7688" i="6" s="1"/>
  <c r="Q7684" i="6" a="1"/>
  <c r="Q7684" i="6" s="1"/>
  <c r="P7684" i="6" a="1"/>
  <c r="P7684" i="6" s="1"/>
  <c r="Q7680" i="6" a="1"/>
  <c r="Q7680" i="6" s="1"/>
  <c r="P7680" i="6" a="1"/>
  <c r="P7680" i="6" s="1"/>
  <c r="Q7676" i="6" a="1"/>
  <c r="Q7676" i="6" s="1"/>
  <c r="P7676" i="6" a="1"/>
  <c r="P7676" i="6" s="1"/>
  <c r="Q7672" i="6" a="1"/>
  <c r="Q7672" i="6" s="1"/>
  <c r="P7672" i="6" a="1"/>
  <c r="P7672" i="6" s="1"/>
  <c r="Q7668" i="6" a="1"/>
  <c r="Q7668" i="6" s="1"/>
  <c r="P7668" i="6" a="1"/>
  <c r="P7668" i="6" s="1"/>
  <c r="Q7664" i="6" a="1"/>
  <c r="Q7664" i="6" s="1"/>
  <c r="P7664" i="6" a="1"/>
  <c r="P7664" i="6" s="1"/>
  <c r="Q7660" i="6" a="1"/>
  <c r="Q7660" i="6" s="1"/>
  <c r="P7660" i="6" a="1"/>
  <c r="P7660" i="6" s="1"/>
  <c r="Q7656" i="6" a="1"/>
  <c r="Q7656" i="6" s="1"/>
  <c r="Q7652" i="6" a="1"/>
  <c r="Q7652" i="6" s="1"/>
  <c r="P7652" i="6" a="1"/>
  <c r="P7652" i="6" s="1"/>
  <c r="Q7648" i="6" a="1"/>
  <c r="Q7648" i="6" s="1"/>
  <c r="P7648" i="6" a="1"/>
  <c r="P7648" i="6" s="1"/>
  <c r="Q7644" i="6" a="1"/>
  <c r="Q7644" i="6" s="1"/>
  <c r="P7644" i="6" a="1"/>
  <c r="P7644" i="6" s="1"/>
  <c r="Q7640" i="6" a="1"/>
  <c r="Q7640" i="6" s="1"/>
  <c r="Q7636" i="6" a="1"/>
  <c r="Q7636" i="6" s="1"/>
  <c r="Q7632" i="6" a="1"/>
  <c r="Q7632" i="6" s="1"/>
  <c r="P7632" i="6" a="1"/>
  <c r="P7632" i="6" s="1"/>
  <c r="Q7628" i="6" a="1"/>
  <c r="Q7628" i="6" s="1"/>
  <c r="P7628" i="6" a="1"/>
  <c r="P7628" i="6" s="1"/>
  <c r="Q7624" i="6" a="1"/>
  <c r="Q7624" i="6" s="1"/>
  <c r="P7624" i="6" a="1"/>
  <c r="P7624" i="6" s="1"/>
  <c r="Q7620" i="6" a="1"/>
  <c r="Q7620" i="6" s="1"/>
  <c r="P7620" i="6" a="1"/>
  <c r="P7620" i="6" s="1"/>
  <c r="Q7616" i="6" a="1"/>
  <c r="Q7616" i="6" s="1"/>
  <c r="P7616" i="6" a="1"/>
  <c r="P7616" i="6" s="1"/>
  <c r="Q7612" i="6" a="1"/>
  <c r="Q7612" i="6" s="1"/>
  <c r="P7612" i="6" a="1"/>
  <c r="P7612" i="6" s="1"/>
  <c r="Q7604" i="6" a="1"/>
  <c r="Q7604" i="6" s="1"/>
  <c r="P7604" i="6" a="1"/>
  <c r="P7604" i="6" s="1"/>
  <c r="Q7600" i="6" a="1"/>
  <c r="Q7600" i="6" s="1"/>
  <c r="P7600" i="6" a="1"/>
  <c r="P7600" i="6" s="1"/>
  <c r="Q7596" i="6" a="1"/>
  <c r="Q7596" i="6" s="1"/>
  <c r="P7596" i="6" a="1"/>
  <c r="P7596" i="6" s="1"/>
  <c r="Q7592" i="6" a="1"/>
  <c r="Q7592" i="6" s="1"/>
  <c r="P7592" i="6" a="1"/>
  <c r="P7592" i="6" s="1"/>
  <c r="Q7588" i="6" a="1"/>
  <c r="Q7588" i="6" s="1"/>
  <c r="P7588" i="6" a="1"/>
  <c r="P7588" i="6" s="1"/>
  <c r="Q7584" i="6" a="1"/>
  <c r="Q7584" i="6" s="1"/>
  <c r="Q7580" i="6" a="1"/>
  <c r="Q7580" i="6" s="1"/>
  <c r="Q7576" i="6" a="1"/>
  <c r="Q7576" i="6" s="1"/>
  <c r="P7576" i="6" a="1"/>
  <c r="P7576" i="6" s="1"/>
  <c r="Q7572" i="6" a="1"/>
  <c r="Q7572" i="6" s="1"/>
  <c r="Q7568" i="6" a="1"/>
  <c r="Q7568" i="6" s="1"/>
  <c r="P7568" i="6" a="1"/>
  <c r="P7568" i="6" s="1"/>
  <c r="Q7564" i="6" a="1"/>
  <c r="Q7564" i="6" s="1"/>
  <c r="Q7560" i="6" a="1"/>
  <c r="Q7560" i="6" s="1"/>
  <c r="Q7556" i="6" a="1"/>
  <c r="Q7556" i="6" s="1"/>
  <c r="P7556" i="6" a="1"/>
  <c r="P7556" i="6" s="1"/>
  <c r="Q7552" i="6" a="1"/>
  <c r="Q7552" i="6" s="1"/>
  <c r="P7552" i="6" a="1"/>
  <c r="P7552" i="6" s="1"/>
  <c r="Q7548" i="6" a="1"/>
  <c r="Q7548" i="6" s="1"/>
  <c r="P7548" i="6" a="1"/>
  <c r="P7548" i="6" s="1"/>
  <c r="Q7544" i="6" a="1"/>
  <c r="Q7544" i="6" s="1"/>
  <c r="P7544" i="6" a="1"/>
  <c r="P7544" i="6" s="1"/>
  <c r="Q7540" i="6" a="1"/>
  <c r="Q7540" i="6" s="1"/>
  <c r="P7540" i="6" a="1"/>
  <c r="P7540" i="6" s="1"/>
  <c r="Q7536" i="6" a="1"/>
  <c r="Q7536" i="6" s="1"/>
  <c r="Q7532" i="6" a="1"/>
  <c r="Q7532" i="6" s="1"/>
  <c r="P7532" i="6" a="1"/>
  <c r="P7532" i="6" s="1"/>
  <c r="Q7528" i="6" a="1"/>
  <c r="Q7528" i="6" s="1"/>
  <c r="Q7524" i="6" a="1"/>
  <c r="Q7524" i="6" s="1"/>
  <c r="P7524" i="6" a="1"/>
  <c r="P7524" i="6" s="1"/>
  <c r="Q7520" i="6" a="1"/>
  <c r="Q7520" i="6" s="1"/>
  <c r="P7520" i="6" a="1"/>
  <c r="P7520" i="6" s="1"/>
  <c r="Q7512" i="6" a="1"/>
  <c r="Q7512" i="6" s="1"/>
  <c r="Q7508" i="6" a="1"/>
  <c r="Q7508" i="6" s="1"/>
  <c r="P7508" i="6" a="1"/>
  <c r="P7508" i="6" s="1"/>
  <c r="Q7504" i="6" a="1"/>
  <c r="Q7504" i="6" s="1"/>
  <c r="P7504" i="6" a="1"/>
  <c r="P7504" i="6" s="1"/>
  <c r="Q7500" i="6" a="1"/>
  <c r="Q7500" i="6" s="1"/>
  <c r="P7500" i="6" a="1"/>
  <c r="P7500" i="6" s="1"/>
  <c r="Q7496" i="6" a="1"/>
  <c r="Q7496" i="6" s="1"/>
  <c r="P7496" i="6" a="1"/>
  <c r="P7496" i="6" s="1"/>
  <c r="Q7492" i="6" a="1"/>
  <c r="Q7492" i="6" s="1"/>
  <c r="P7492" i="6" a="1"/>
  <c r="P7492" i="6" s="1"/>
  <c r="Q7488" i="6" a="1"/>
  <c r="Q7488" i="6" s="1"/>
  <c r="Q7484" i="6" a="1"/>
  <c r="Q7484" i="6" s="1"/>
  <c r="P7484" i="6" a="1"/>
  <c r="P7484" i="6" s="1"/>
  <c r="Q7480" i="6" a="1"/>
  <c r="Q7480" i="6" s="1"/>
  <c r="Q7476" i="6" a="1"/>
  <c r="Q7476" i="6" s="1"/>
  <c r="P7476" i="6" a="1"/>
  <c r="P7476" i="6" s="1"/>
  <c r="Q7472" i="6" a="1"/>
  <c r="Q7472" i="6" s="1"/>
  <c r="P7472" i="6" a="1"/>
  <c r="P7472" i="6" s="1"/>
  <c r="Q7468" i="6" a="1"/>
  <c r="Q7468" i="6" s="1"/>
  <c r="Q7464" i="6" a="1"/>
  <c r="Q7464" i="6" s="1"/>
  <c r="Q7460" i="6" a="1"/>
  <c r="Q7460" i="6" s="1"/>
  <c r="P7460" i="6" a="1"/>
  <c r="P7460" i="6" s="1"/>
  <c r="Q7456" i="6" a="1"/>
  <c r="Q7456" i="6" s="1"/>
  <c r="Q7452" i="6" a="1"/>
  <c r="Q7452" i="6" s="1"/>
  <c r="Q7448" i="6" a="1"/>
  <c r="Q7448" i="6" s="1"/>
  <c r="P7448" i="6" a="1"/>
  <c r="P7448" i="6" s="1"/>
  <c r="Q7444" i="6" a="1"/>
  <c r="Q7444" i="6" s="1"/>
  <c r="P7444" i="6" a="1"/>
  <c r="P7444" i="6" s="1"/>
  <c r="Q7440" i="6" a="1"/>
  <c r="Q7440" i="6" s="1"/>
  <c r="P7440" i="6" a="1"/>
  <c r="P7440" i="6" s="1"/>
  <c r="Q7436" i="6" a="1"/>
  <c r="Q7436" i="6" s="1"/>
  <c r="P7436" i="6" a="1"/>
  <c r="P7436" i="6" s="1"/>
  <c r="Q7428" i="6" a="1"/>
  <c r="Q7428" i="6" s="1"/>
  <c r="P7428" i="6" a="1"/>
  <c r="P7428" i="6" s="1"/>
  <c r="Q7424" i="6" a="1"/>
  <c r="Q7424" i="6" s="1"/>
  <c r="P7424" i="6" a="1"/>
  <c r="P7424" i="6" s="1"/>
  <c r="Q7420" i="6" a="1"/>
  <c r="Q7420" i="6" s="1"/>
  <c r="P7420" i="6" a="1"/>
  <c r="P7420" i="6" s="1"/>
  <c r="Q7416" i="6" a="1"/>
  <c r="Q7416" i="6" s="1"/>
  <c r="P7416" i="6" a="1"/>
  <c r="P7416" i="6" s="1"/>
  <c r="Q7412" i="6" a="1"/>
  <c r="Q7412" i="6" s="1"/>
  <c r="Q7408" i="6" a="1"/>
  <c r="Q7408" i="6" s="1"/>
  <c r="P7408" i="6" a="1"/>
  <c r="P7408" i="6" s="1"/>
  <c r="Q7404" i="6" a="1"/>
  <c r="Q7404" i="6" s="1"/>
  <c r="P7404" i="6" a="1"/>
  <c r="P7404" i="6" s="1"/>
  <c r="Q7400" i="6" a="1"/>
  <c r="Q7400" i="6" s="1"/>
  <c r="P7400" i="6" a="1"/>
  <c r="P7400" i="6" s="1"/>
  <c r="Q7396" i="6" a="1"/>
  <c r="Q7396" i="6" s="1"/>
  <c r="P7392" i="6" a="1"/>
  <c r="P7392" i="6" s="1"/>
  <c r="Q7388" i="6" a="1"/>
  <c r="Q7388" i="6" s="1"/>
  <c r="P7388" i="6" a="1"/>
  <c r="P7388" i="6" s="1"/>
  <c r="Q7384" i="6" a="1"/>
  <c r="Q7384" i="6" s="1"/>
  <c r="Q7380" i="6" a="1"/>
  <c r="Q7380" i="6" s="1"/>
  <c r="P7380" i="6" a="1"/>
  <c r="P7380" i="6" s="1"/>
  <c r="Q7376" i="6" a="1"/>
  <c r="Q7376" i="6" s="1"/>
  <c r="P7376" i="6" a="1"/>
  <c r="P7376" i="6" s="1"/>
  <c r="Q7372" i="6" a="1"/>
  <c r="Q7372" i="6" s="1"/>
  <c r="P7372" i="6" a="1"/>
  <c r="P7372" i="6" s="1"/>
  <c r="Q7368" i="6" a="1"/>
  <c r="Q7368" i="6" s="1"/>
  <c r="P7368" i="6" a="1"/>
  <c r="P7368" i="6" s="1"/>
  <c r="Q7364" i="6" a="1"/>
  <c r="Q7364" i="6" s="1"/>
  <c r="P7364" i="6" a="1"/>
  <c r="P7364" i="6" s="1"/>
  <c r="Q7360" i="6" a="1"/>
  <c r="Q7360" i="6" s="1"/>
  <c r="P7360" i="6" a="1"/>
  <c r="P7360" i="6" s="1"/>
  <c r="Q7356" i="6" a="1"/>
  <c r="Q7356" i="6" s="1"/>
  <c r="P7356" i="6" a="1"/>
  <c r="P7356" i="6" s="1"/>
  <c r="Q7352" i="6" a="1"/>
  <c r="Q7352" i="6" s="1"/>
  <c r="P7352" i="6" a="1"/>
  <c r="P7352" i="6" s="1"/>
  <c r="Q7348" i="6" a="1"/>
  <c r="Q7348" i="6" s="1"/>
  <c r="P7348" i="6" a="1"/>
  <c r="P7348" i="6" s="1"/>
  <c r="Q7344" i="6" a="1"/>
  <c r="Q7344" i="6" s="1"/>
  <c r="P7344" i="6" a="1"/>
  <c r="P7344" i="6" s="1"/>
  <c r="Q7340" i="6" a="1"/>
  <c r="Q7340" i="6" s="1"/>
  <c r="P7332" i="6" a="1"/>
  <c r="P7332" i="6" s="1"/>
  <c r="Q7328" i="6" a="1"/>
  <c r="Q7328" i="6" s="1"/>
  <c r="Q7324" i="6" a="1"/>
  <c r="Q7324" i="6" s="1"/>
  <c r="Q7320" i="6" a="1"/>
  <c r="Q7320" i="6" s="1"/>
  <c r="Q7316" i="6" a="1"/>
  <c r="Q7316" i="6" s="1"/>
  <c r="Q7312" i="6" a="1"/>
  <c r="Q7312" i="6" s="1"/>
  <c r="Q7308" i="6" a="1"/>
  <c r="Q7308" i="6" s="1"/>
  <c r="Q7304" i="6" a="1"/>
  <c r="Q7304" i="6" s="1"/>
  <c r="P7304" i="6" a="1"/>
  <c r="P7304" i="6" s="1"/>
  <c r="Q7300" i="6" a="1"/>
  <c r="Q7300" i="6" s="1"/>
  <c r="P7300" i="6" a="1"/>
  <c r="P7300" i="6" s="1"/>
  <c r="Q7296" i="6" a="1"/>
  <c r="Q7296" i="6" s="1"/>
  <c r="P7296" i="6" a="1"/>
  <c r="P7296" i="6" s="1"/>
  <c r="Q7292" i="6" a="1"/>
  <c r="Q7292" i="6" s="1"/>
  <c r="Q7288" i="6" a="1"/>
  <c r="Q7288" i="6" s="1"/>
  <c r="Q7284" i="6" a="1"/>
  <c r="Q7284" i="6" s="1"/>
  <c r="Q7280" i="6" a="1"/>
  <c r="Q7280" i="6" s="1"/>
  <c r="P7280" i="6" a="1"/>
  <c r="P7280" i="6" s="1"/>
  <c r="Q7276" i="6" a="1"/>
  <c r="Q7276" i="6" s="1"/>
  <c r="Q7272" i="6" a="1"/>
  <c r="Q7272" i="6" s="1"/>
  <c r="P7272" i="6" a="1"/>
  <c r="P7272" i="6" s="1"/>
  <c r="Q7268" i="6" a="1"/>
  <c r="Q7268" i="6" s="1"/>
  <c r="Q7264" i="6" a="1"/>
  <c r="Q7264" i="6" s="1"/>
  <c r="P7264" i="6" a="1"/>
  <c r="P7264" i="6" s="1"/>
  <c r="Q7260" i="6" a="1"/>
  <c r="Q7260" i="6" s="1"/>
  <c r="P7260" i="6" a="1"/>
  <c r="P7260" i="6" s="1"/>
  <c r="Q7256" i="6" a="1"/>
  <c r="Q7256" i="6" s="1"/>
  <c r="Q7252" i="6" a="1"/>
  <c r="Q7252" i="6" s="1"/>
  <c r="P7252" i="6" a="1"/>
  <c r="P7252" i="6" s="1"/>
  <c r="Q7248" i="6" a="1"/>
  <c r="Q7248" i="6" s="1"/>
  <c r="P7248" i="6" a="1"/>
  <c r="P7248" i="6" s="1"/>
  <c r="Q7244" i="6" a="1"/>
  <c r="Q7244" i="6" s="1"/>
  <c r="Q7240" i="6" a="1"/>
  <c r="Q7240" i="6" s="1"/>
  <c r="P7240" i="6" a="1"/>
  <c r="P7240" i="6" s="1"/>
  <c r="Q7236" i="6" a="1"/>
  <c r="Q7236" i="6" s="1"/>
  <c r="P7236" i="6" a="1"/>
  <c r="P7236" i="6" s="1"/>
  <c r="Q7232" i="6" a="1"/>
  <c r="Q7232" i="6" s="1"/>
  <c r="P7232" i="6" a="1"/>
  <c r="P7232" i="6" s="1"/>
  <c r="Q7228" i="6" a="1"/>
  <c r="Q7228" i="6" s="1"/>
  <c r="Q7224" i="6" a="1"/>
  <c r="Q7224" i="6" s="1"/>
  <c r="Q7220" i="6" a="1"/>
  <c r="Q7220" i="6" s="1"/>
  <c r="Q7216" i="6" a="1"/>
  <c r="Q7216" i="6" s="1"/>
  <c r="P7216" i="6" a="1"/>
  <c r="P7216" i="6" s="1"/>
  <c r="Q7212" i="6" a="1"/>
  <c r="Q7212" i="6" s="1"/>
  <c r="P7212" i="6" a="1"/>
  <c r="P7212" i="6" s="1"/>
  <c r="Q7208" i="6" a="1"/>
  <c r="Q7208" i="6" s="1"/>
  <c r="P7208" i="6" a="1"/>
  <c r="P7208" i="6" s="1"/>
  <c r="Q7204" i="6" a="1"/>
  <c r="Q7204" i="6" s="1"/>
  <c r="P7204" i="6" a="1"/>
  <c r="P7204" i="6" s="1"/>
  <c r="Q7200" i="6" a="1"/>
  <c r="Q7200" i="6" s="1"/>
  <c r="P7200" i="6" a="1"/>
  <c r="P7200" i="6" s="1"/>
  <c r="Q7196" i="6" a="1"/>
  <c r="Q7196" i="6" s="1"/>
  <c r="P7196" i="6" a="1"/>
  <c r="P7196" i="6" s="1"/>
  <c r="Q7192" i="6" a="1"/>
  <c r="Q7192" i="6" s="1"/>
  <c r="Q7188" i="6" a="1"/>
  <c r="Q7188" i="6" s="1"/>
  <c r="Q7184" i="6" a="1"/>
  <c r="Q7184" i="6" s="1"/>
  <c r="P7184" i="6" a="1"/>
  <c r="P7184" i="6" s="1"/>
  <c r="Q7180" i="6" a="1"/>
  <c r="Q7180" i="6" s="1"/>
  <c r="P7180" i="6" a="1"/>
  <c r="P7180" i="6" s="1"/>
  <c r="Q7176" i="6" a="1"/>
  <c r="Q7176" i="6" s="1"/>
  <c r="Q7172" i="6" a="1"/>
  <c r="Q7172" i="6" s="1"/>
  <c r="Q7168" i="6" a="1"/>
  <c r="Q7168" i="6" s="1"/>
  <c r="P7168" i="6" a="1"/>
  <c r="P7168" i="6" s="1"/>
  <c r="Q7164" i="6" a="1"/>
  <c r="Q7164" i="6" s="1"/>
  <c r="Q7160" i="6" a="1"/>
  <c r="Q7160" i="6" s="1"/>
  <c r="P7160" i="6" a="1"/>
  <c r="P7160" i="6" s="1"/>
  <c r="Q7152" i="6" a="1"/>
  <c r="Q7152" i="6" s="1"/>
  <c r="Q7148" i="6" a="1"/>
  <c r="Q7148" i="6" s="1"/>
  <c r="Q7144" i="6" a="1"/>
  <c r="Q7144" i="6" s="1"/>
  <c r="Q7140" i="6" a="1"/>
  <c r="Q7140" i="6" s="1"/>
  <c r="Q7136" i="6" a="1"/>
  <c r="Q7136" i="6" s="1"/>
  <c r="P7136" i="6" a="1"/>
  <c r="P7136" i="6" s="1"/>
  <c r="Q7132" i="6" a="1"/>
  <c r="Q7132" i="6" s="1"/>
  <c r="Q7128" i="6" a="1"/>
  <c r="Q7128" i="6" s="1"/>
  <c r="P7128" i="6" a="1"/>
  <c r="P7128" i="6" s="1"/>
  <c r="Q7124" i="6" a="1"/>
  <c r="Q7124" i="6" s="1"/>
  <c r="Q7120" i="6" a="1"/>
  <c r="Q7120" i="6" s="1"/>
  <c r="P7120" i="6" a="1"/>
  <c r="P7120" i="6" s="1"/>
  <c r="Q7116" i="6" a="1"/>
  <c r="Q7116" i="6" s="1"/>
  <c r="P7116" i="6" a="1"/>
  <c r="P7116" i="6" s="1"/>
  <c r="P7112" i="6" a="1"/>
  <c r="P7112" i="6" s="1"/>
  <c r="Q7108" i="6" a="1"/>
  <c r="Q7108" i="6" s="1"/>
  <c r="P7108" i="6" a="1"/>
  <c r="P7108" i="6" s="1"/>
  <c r="Q7104" i="6" a="1"/>
  <c r="Q7104" i="6" s="1"/>
  <c r="Q7100" i="6" a="1"/>
  <c r="Q7100" i="6" s="1"/>
  <c r="Q7096" i="6" a="1"/>
  <c r="Q7096" i="6" s="1"/>
  <c r="P7096" i="6" a="1"/>
  <c r="P7096" i="6" s="1"/>
  <c r="Q7092" i="6" a="1"/>
  <c r="Q7092" i="6" s="1"/>
  <c r="P7092" i="6" a="1"/>
  <c r="P7092" i="6" s="1"/>
  <c r="Q7088" i="6" a="1"/>
  <c r="Q7088" i="6" s="1"/>
  <c r="P7088" i="6" a="1"/>
  <c r="P7088" i="6" s="1"/>
  <c r="Q7084" i="6" a="1"/>
  <c r="Q7084" i="6" s="1"/>
  <c r="P7084" i="6" a="1"/>
  <c r="P7084" i="6" s="1"/>
  <c r="Q7080" i="6" a="1"/>
  <c r="Q7080" i="6" s="1"/>
  <c r="P7080" i="6" a="1"/>
  <c r="P7080" i="6" s="1"/>
  <c r="Q7076" i="6" a="1"/>
  <c r="Q7076" i="6" s="1"/>
  <c r="Q7072" i="6" a="1"/>
  <c r="Q7072" i="6" s="1"/>
  <c r="P7072" i="6" a="1"/>
  <c r="P7072" i="6" s="1"/>
  <c r="Q7068" i="6" a="1"/>
  <c r="Q7068" i="6" s="1"/>
  <c r="P7068" i="6" a="1"/>
  <c r="P7068" i="6" s="1"/>
  <c r="Q7064" i="6" a="1"/>
  <c r="Q7064" i="6" s="1"/>
  <c r="O7064" i="6" a="1"/>
  <c r="O7064" i="6" s="1"/>
  <c r="Q7060" i="6" a="1"/>
  <c r="Q7060" i="6" s="1"/>
  <c r="P7060" i="6" a="1"/>
  <c r="P7060" i="6" s="1"/>
  <c r="O7060" i="6" a="1"/>
  <c r="O7060" i="6" s="1"/>
  <c r="Q7056" i="6" a="1"/>
  <c r="Q7056" i="6" s="1"/>
  <c r="P7056" i="6" a="1"/>
  <c r="P7056" i="6" s="1"/>
  <c r="Q7052" i="6" a="1"/>
  <c r="Q7052" i="6" s="1"/>
  <c r="P7052" i="6" a="1"/>
  <c r="P7052" i="6" s="1"/>
  <c r="O7052" i="6" a="1"/>
  <c r="O7052" i="6" s="1"/>
  <c r="Q7048" i="6" a="1"/>
  <c r="Q7048" i="6" s="1"/>
  <c r="P7048" i="6" a="1"/>
  <c r="P7048" i="6" s="1"/>
  <c r="O7048" i="6" a="1"/>
  <c r="O7048" i="6" s="1"/>
  <c r="Q7044" i="6" a="1"/>
  <c r="Q7044" i="6" s="1"/>
  <c r="P7044" i="6" a="1"/>
  <c r="P7044" i="6" s="1"/>
  <c r="O7044" i="6" a="1"/>
  <c r="O7044" i="6" s="1"/>
  <c r="Q7040" i="6" a="1"/>
  <c r="Q7040" i="6" s="1"/>
  <c r="P7040" i="6" a="1"/>
  <c r="P7040" i="6" s="1"/>
  <c r="O7040" i="6" a="1"/>
  <c r="O7040" i="6" s="1"/>
  <c r="Q7036" i="6" a="1"/>
  <c r="Q7036" i="6" s="1"/>
  <c r="Q7032" i="6" a="1"/>
  <c r="Q7032" i="6" s="1"/>
  <c r="P7032" i="6" a="1"/>
  <c r="P7032" i="6" s="1"/>
  <c r="O7032" i="6" a="1"/>
  <c r="O7032" i="6" s="1"/>
  <c r="Q7028" i="6" a="1"/>
  <c r="Q7028" i="6" s="1"/>
  <c r="P7028" i="6" a="1"/>
  <c r="P7028" i="6" s="1"/>
  <c r="O7028" i="6" a="1"/>
  <c r="O7028" i="6" s="1"/>
  <c r="Q7024" i="6" a="1"/>
  <c r="Q7024" i="6" s="1"/>
  <c r="P7024" i="6" a="1"/>
  <c r="P7024" i="6" s="1"/>
  <c r="Q7020" i="6" a="1"/>
  <c r="Q7020" i="6" s="1"/>
  <c r="O7020" i="6" a="1"/>
  <c r="O7020" i="6" s="1"/>
  <c r="Q7016" i="6" a="1"/>
  <c r="Q7016" i="6" s="1"/>
  <c r="P7016" i="6" a="1"/>
  <c r="P7016" i="6" s="1"/>
  <c r="O7016" i="6" a="1"/>
  <c r="O7016" i="6" s="1"/>
  <c r="Q7012" i="6" a="1"/>
  <c r="Q7012" i="6" s="1"/>
  <c r="P7012" i="6" a="1"/>
  <c r="P7012" i="6" s="1"/>
  <c r="O7012" i="6" a="1"/>
  <c r="O7012" i="6" s="1"/>
  <c r="Q7008" i="6" a="1"/>
  <c r="Q7008" i="6" s="1"/>
  <c r="P7008" i="6" a="1"/>
  <c r="P7008" i="6" s="1"/>
  <c r="O7008" i="6" a="1"/>
  <c r="O7008" i="6" s="1"/>
  <c r="Q7004" i="6" a="1"/>
  <c r="Q7004" i="6" s="1"/>
  <c r="P7004" i="6" a="1"/>
  <c r="P7004" i="6" s="1"/>
  <c r="Q7000" i="6" a="1"/>
  <c r="Q7000" i="6" s="1"/>
  <c r="P7000" i="6" a="1"/>
  <c r="P7000" i="6" s="1"/>
  <c r="Q6996" i="6" a="1"/>
  <c r="Q6996" i="6" s="1"/>
  <c r="P6996" i="6" a="1"/>
  <c r="P6996" i="6" s="1"/>
  <c r="O6996" i="6" a="1"/>
  <c r="O6996" i="6" s="1"/>
  <c r="Q6992" i="6" a="1"/>
  <c r="Q6992" i="6" s="1"/>
  <c r="P6992" i="6" a="1"/>
  <c r="P6992" i="6" s="1"/>
  <c r="O6992" i="6" a="1"/>
  <c r="O6992" i="6" s="1"/>
  <c r="Q6988" i="6" a="1"/>
  <c r="Q6988" i="6" s="1"/>
  <c r="P6988" i="6" a="1"/>
  <c r="P6988" i="6" s="1"/>
  <c r="Q6984" i="6" a="1"/>
  <c r="Q6984" i="6" s="1"/>
  <c r="P6984" i="6" a="1"/>
  <c r="P6984" i="6" s="1"/>
  <c r="Q6980" i="6" a="1"/>
  <c r="Q6980" i="6" s="1"/>
  <c r="O6980" i="6" a="1"/>
  <c r="O6980" i="6" s="1"/>
  <c r="Q6976" i="6" a="1"/>
  <c r="Q6976" i="6" s="1"/>
  <c r="P6976" i="6" a="1"/>
  <c r="P6976" i="6" s="1"/>
  <c r="O6976" i="6" a="1"/>
  <c r="O6976" i="6" s="1"/>
  <c r="Q6972" i="6" a="1"/>
  <c r="Q6972" i="6" s="1"/>
  <c r="P6972" i="6" a="1"/>
  <c r="P6972" i="6" s="1"/>
  <c r="O6972" i="6" a="1"/>
  <c r="O6972" i="6" s="1"/>
  <c r="Q6968" i="6" a="1"/>
  <c r="Q6968" i="6" s="1"/>
  <c r="P6968" i="6" a="1"/>
  <c r="P6968" i="6" s="1"/>
  <c r="O6968" i="6" a="1"/>
  <c r="O6968" i="6" s="1"/>
  <c r="Q6964" i="6" a="1"/>
  <c r="Q6964" i="6" s="1"/>
  <c r="P6964" i="6" a="1"/>
  <c r="P6964" i="6" s="1"/>
  <c r="O6964" i="6" a="1"/>
  <c r="O6964" i="6" s="1"/>
  <c r="Q6960" i="6" a="1"/>
  <c r="Q6960" i="6" s="1"/>
  <c r="O6960" i="6" a="1"/>
  <c r="O6960" i="6" s="1"/>
  <c r="Q6956" i="6" a="1"/>
  <c r="Q6956" i="6" s="1"/>
  <c r="P6956" i="6" a="1"/>
  <c r="P6956" i="6" s="1"/>
  <c r="O6956" i="6" a="1"/>
  <c r="O6956" i="6" s="1"/>
  <c r="Q6952" i="6" a="1"/>
  <c r="Q6952" i="6" s="1"/>
  <c r="P6952" i="6" a="1"/>
  <c r="P6952" i="6" s="1"/>
  <c r="O6952" i="6" a="1"/>
  <c r="O6952" i="6" s="1"/>
  <c r="Q6948" i="6" a="1"/>
  <c r="Q6948" i="6" s="1"/>
  <c r="P6948" i="6" a="1"/>
  <c r="P6948" i="6" s="1"/>
  <c r="O6948" i="6" a="1"/>
  <c r="O6948" i="6" s="1"/>
  <c r="Q6944" i="6" a="1"/>
  <c r="Q6944" i="6" s="1"/>
  <c r="P6944" i="6" a="1"/>
  <c r="P6944" i="6" s="1"/>
  <c r="O6944" i="6" a="1"/>
  <c r="O6944" i="6" s="1"/>
  <c r="Q6940" i="6" a="1"/>
  <c r="Q6940" i="6" s="1"/>
  <c r="O6940" i="6" a="1"/>
  <c r="O6940" i="6" s="1"/>
  <c r="Q6936" i="6" a="1"/>
  <c r="Q6936" i="6" s="1"/>
  <c r="O6936" i="6" a="1"/>
  <c r="O6936" i="6" s="1"/>
  <c r="P6932" i="6" a="1"/>
  <c r="P6932" i="6" s="1"/>
  <c r="O6932" i="6" a="1"/>
  <c r="O6932" i="6" s="1"/>
  <c r="Q6928" i="6" a="1"/>
  <c r="Q6928" i="6" s="1"/>
  <c r="P6928" i="6" a="1"/>
  <c r="P6928" i="6" s="1"/>
  <c r="O6928" i="6" a="1"/>
  <c r="O6928" i="6" s="1"/>
  <c r="Q6924" i="6" a="1"/>
  <c r="Q6924" i="6" s="1"/>
  <c r="O6924" i="6" a="1"/>
  <c r="O6924" i="6" s="1"/>
  <c r="P6920" i="6" a="1"/>
  <c r="P6920" i="6" s="1"/>
  <c r="O6920" i="6" a="1"/>
  <c r="O6920" i="6" s="1"/>
  <c r="Q6916" i="6" a="1"/>
  <c r="Q6916" i="6" s="1"/>
  <c r="P6916" i="6" a="1"/>
  <c r="P6916" i="6" s="1"/>
  <c r="O6916" i="6" a="1"/>
  <c r="O6916" i="6" s="1"/>
  <c r="Q6912" i="6" a="1"/>
  <c r="Q6912" i="6" s="1"/>
  <c r="O6912" i="6" a="1"/>
  <c r="O6912" i="6" s="1"/>
  <c r="Q6908" i="6" a="1"/>
  <c r="Q6908" i="6" s="1"/>
  <c r="P6908" i="6" a="1"/>
  <c r="P6908" i="6" s="1"/>
  <c r="O6908" i="6" a="1"/>
  <c r="O6908" i="6" s="1"/>
  <c r="Q6904" i="6" a="1"/>
  <c r="Q6904" i="6" s="1"/>
  <c r="P6904" i="6" a="1"/>
  <c r="P6904" i="6" s="1"/>
  <c r="Q6900" i="6" a="1"/>
  <c r="Q6900" i="6" s="1"/>
  <c r="P6900" i="6" a="1"/>
  <c r="P6900" i="6" s="1"/>
  <c r="Q6896" i="6" a="1"/>
  <c r="Q6896" i="6" s="1"/>
  <c r="O6896" i="6" a="1"/>
  <c r="O6896" i="6" s="1"/>
  <c r="Q6892" i="6" a="1"/>
  <c r="Q6892" i="6" s="1"/>
  <c r="P6892" i="6" a="1"/>
  <c r="P6892" i="6" s="1"/>
  <c r="O6892" i="6" a="1"/>
  <c r="O6892" i="6" s="1"/>
  <c r="Q6888" i="6" a="1"/>
  <c r="Q6888" i="6" s="1"/>
  <c r="P6888" i="6" a="1"/>
  <c r="P6888" i="6" s="1"/>
  <c r="O6888" i="6" a="1"/>
  <c r="O6888" i="6" s="1"/>
  <c r="Q6884" i="6" a="1"/>
  <c r="Q6884" i="6" s="1"/>
  <c r="P6884" i="6" a="1"/>
  <c r="P6884" i="6" s="1"/>
  <c r="Q6880" i="6" a="1"/>
  <c r="Q6880" i="6" s="1"/>
  <c r="P6880" i="6" a="1"/>
  <c r="P6880" i="6" s="1"/>
  <c r="O6880" i="6" a="1"/>
  <c r="O6880" i="6" s="1"/>
  <c r="Q6876" i="6" a="1"/>
  <c r="Q6876" i="6" s="1"/>
  <c r="P6876" i="6" a="1"/>
  <c r="P6876" i="6" s="1"/>
  <c r="O6876" i="6" a="1"/>
  <c r="O6876" i="6" s="1"/>
  <c r="P6872" i="6" a="1"/>
  <c r="P6872" i="6" s="1"/>
  <c r="O6872" i="6" a="1"/>
  <c r="O6872" i="6" s="1"/>
  <c r="Q6868" i="6" a="1"/>
  <c r="Q6868" i="6" s="1"/>
  <c r="P6868" i="6" a="1"/>
  <c r="P6868" i="6" s="1"/>
  <c r="O6868" i="6" a="1"/>
  <c r="O6868" i="6" s="1"/>
  <c r="P6864" i="6" a="1"/>
  <c r="P6864" i="6" s="1"/>
  <c r="Q6860" i="6" a="1"/>
  <c r="Q6860" i="6" s="1"/>
  <c r="P6860" i="6" a="1"/>
  <c r="P6860" i="6" s="1"/>
  <c r="Q6856" i="6" a="1"/>
  <c r="Q6856" i="6" s="1"/>
  <c r="P6856" i="6" a="1"/>
  <c r="P6856" i="6" s="1"/>
  <c r="O6856" i="6" a="1"/>
  <c r="O6856" i="6" s="1"/>
  <c r="Q6852" i="6" a="1"/>
  <c r="Q6852" i="6" s="1"/>
  <c r="P6852" i="6" a="1"/>
  <c r="P6852" i="6" s="1"/>
  <c r="O6852" i="6" a="1"/>
  <c r="O6852" i="6" s="1"/>
  <c r="Q6848" i="6" a="1"/>
  <c r="Q6848" i="6" s="1"/>
  <c r="P6848" i="6" a="1"/>
  <c r="P6848" i="6" s="1"/>
  <c r="O6848" i="6" a="1"/>
  <c r="O6848" i="6" s="1"/>
  <c r="Q6844" i="6" a="1"/>
  <c r="Q6844" i="6" s="1"/>
  <c r="O6844" i="6" a="1"/>
  <c r="O6844" i="6" s="1"/>
  <c r="Q6840" i="6" a="1"/>
  <c r="Q6840" i="6" s="1"/>
  <c r="P6840" i="6" a="1"/>
  <c r="P6840" i="6" s="1"/>
  <c r="P6836" i="6" a="1"/>
  <c r="P6836" i="6" s="1"/>
  <c r="Q6832" i="6" a="1"/>
  <c r="Q6832" i="6" s="1"/>
  <c r="P6832" i="6" a="1"/>
  <c r="P6832" i="6" s="1"/>
  <c r="O6832" i="6" a="1"/>
  <c r="O6832" i="6" s="1"/>
  <c r="Q6828" i="6" a="1"/>
  <c r="Q6828" i="6" s="1"/>
  <c r="P6828" i="6" a="1"/>
  <c r="P6828" i="6" s="1"/>
  <c r="O6828" i="6" a="1"/>
  <c r="O6828" i="6" s="1"/>
  <c r="P6824" i="6" a="1"/>
  <c r="P6824" i="6" s="1"/>
  <c r="O6824" i="6" a="1"/>
  <c r="O6824" i="6" s="1"/>
  <c r="Q6820" i="6" a="1"/>
  <c r="Q6820" i="6" s="1"/>
  <c r="P6820" i="6" a="1"/>
  <c r="P6820" i="6" s="1"/>
  <c r="O6820" i="6" a="1"/>
  <c r="O6820" i="6" s="1"/>
  <c r="Q6816" i="6" a="1"/>
  <c r="Q6816" i="6" s="1"/>
  <c r="P6816" i="6" a="1"/>
  <c r="P6816" i="6" s="1"/>
  <c r="O6816" i="6" a="1"/>
  <c r="O6816" i="6" s="1"/>
  <c r="Q6812" i="6" a="1"/>
  <c r="Q6812" i="6" s="1"/>
  <c r="O6812" i="6" a="1"/>
  <c r="O6812" i="6" s="1"/>
  <c r="Q6808" i="6" a="1"/>
  <c r="Q6808" i="6" s="1"/>
  <c r="Q6804" i="6" a="1"/>
  <c r="Q6804" i="6" s="1"/>
  <c r="P6804" i="6" a="1"/>
  <c r="P6804" i="6" s="1"/>
  <c r="Q6800" i="6" a="1"/>
  <c r="Q6800" i="6" s="1"/>
  <c r="P6800" i="6" a="1"/>
  <c r="P6800" i="6" s="1"/>
  <c r="O6800" i="6" a="1"/>
  <c r="O6800" i="6" s="1"/>
  <c r="Q6796" i="6" a="1"/>
  <c r="Q6796" i="6" s="1"/>
  <c r="O6796" i="6" a="1"/>
  <c r="O6796" i="6" s="1"/>
  <c r="Q6792" i="6" a="1"/>
  <c r="Q6792" i="6" s="1"/>
  <c r="P6792" i="6" a="1"/>
  <c r="P6792" i="6" s="1"/>
  <c r="O6792" i="6" a="1"/>
  <c r="O6792" i="6" s="1"/>
  <c r="Q6788" i="6" a="1"/>
  <c r="Q6788" i="6" s="1"/>
  <c r="P6788" i="6" a="1"/>
  <c r="P6788" i="6" s="1"/>
  <c r="O6788" i="6" a="1"/>
  <c r="O6788" i="6" s="1"/>
  <c r="Q6784" i="6" a="1"/>
  <c r="Q6784" i="6" s="1"/>
  <c r="P6784" i="6" a="1"/>
  <c r="P6784" i="6" s="1"/>
  <c r="O6784" i="6" a="1"/>
  <c r="O6784" i="6" s="1"/>
  <c r="P6780" i="6" a="1"/>
  <c r="P6780" i="6" s="1"/>
  <c r="O6780" i="6" a="1"/>
  <c r="O6780" i="6" s="1"/>
  <c r="Q6776" i="6" a="1"/>
  <c r="Q6776" i="6" s="1"/>
  <c r="Q6772" i="6" a="1"/>
  <c r="Q6772" i="6" s="1"/>
  <c r="P6772" i="6" a="1"/>
  <c r="P6772" i="6" s="1"/>
  <c r="Q6768" i="6" a="1"/>
  <c r="Q6768" i="6" s="1"/>
  <c r="P6768" i="6" a="1"/>
  <c r="P6768" i="6" s="1"/>
  <c r="O6768" i="6" a="1"/>
  <c r="O6768" i="6" s="1"/>
  <c r="Q6764" i="6" a="1"/>
  <c r="Q6764" i="6" s="1"/>
  <c r="O6764" i="6" a="1"/>
  <c r="O6764" i="6" s="1"/>
  <c r="Q6760" i="6" a="1"/>
  <c r="Q6760" i="6" s="1"/>
  <c r="P6760" i="6" a="1"/>
  <c r="P6760" i="6" s="1"/>
  <c r="O6760" i="6" a="1"/>
  <c r="O6760" i="6" s="1"/>
  <c r="Q6756" i="6" a="1"/>
  <c r="Q6756" i="6" s="1"/>
  <c r="P6756" i="6" a="1"/>
  <c r="P6756" i="6" s="1"/>
  <c r="O6756" i="6" a="1"/>
  <c r="O6756" i="6" s="1"/>
  <c r="Q6752" i="6" a="1"/>
  <c r="Q6752" i="6" s="1"/>
  <c r="P6752" i="6" a="1"/>
  <c r="P6752" i="6" s="1"/>
  <c r="O6752" i="6" a="1"/>
  <c r="O6752" i="6" s="1"/>
  <c r="Q6748" i="6" a="1"/>
  <c r="Q6748" i="6" s="1"/>
  <c r="P6748" i="6" a="1"/>
  <c r="P6748" i="6" s="1"/>
  <c r="O6748" i="6" a="1"/>
  <c r="O6748" i="6" s="1"/>
  <c r="Q6744" i="6" a="1"/>
  <c r="Q6744" i="6" s="1"/>
  <c r="P6744" i="6" a="1"/>
  <c r="P6744" i="6" s="1"/>
  <c r="Q6740" i="6" a="1"/>
  <c r="Q6740" i="6" s="1"/>
  <c r="P6740" i="6" a="1"/>
  <c r="P6740" i="6" s="1"/>
  <c r="O6740" i="6" a="1"/>
  <c r="O6740" i="6" s="1"/>
  <c r="Q6736" i="6" a="1"/>
  <c r="Q6736" i="6" s="1"/>
  <c r="P6736" i="6" a="1"/>
  <c r="P6736" i="6" s="1"/>
  <c r="O6736" i="6" a="1"/>
  <c r="O6736" i="6" s="1"/>
  <c r="Q6732" i="6" a="1"/>
  <c r="Q6732" i="6" s="1"/>
  <c r="P6732" i="6" a="1"/>
  <c r="P6732" i="6" s="1"/>
  <c r="O6732" i="6" a="1"/>
  <c r="O6732" i="6" s="1"/>
  <c r="P6728" i="6" a="1"/>
  <c r="P6728" i="6" s="1"/>
  <c r="O6728" i="6" a="1"/>
  <c r="O6728" i="6" s="1"/>
  <c r="Q6724" i="6" a="1"/>
  <c r="Q6724" i="6" s="1"/>
  <c r="P6724" i="6" a="1"/>
  <c r="P6724" i="6" s="1"/>
  <c r="O6724" i="6" a="1"/>
  <c r="O6724" i="6" s="1"/>
  <c r="Q6720" i="6" a="1"/>
  <c r="Q6720" i="6" s="1"/>
  <c r="P6720" i="6" a="1"/>
  <c r="P6720" i="6" s="1"/>
  <c r="O6720" i="6" a="1"/>
  <c r="O6720" i="6" s="1"/>
  <c r="Q6716" i="6" a="1"/>
  <c r="Q6716" i="6" s="1"/>
  <c r="P6716" i="6" a="1"/>
  <c r="P6716" i="6" s="1"/>
  <c r="O6716" i="6" a="1"/>
  <c r="O6716" i="6" s="1"/>
  <c r="Q6712" i="6" a="1"/>
  <c r="Q6712" i="6" s="1"/>
  <c r="P6712" i="6" a="1"/>
  <c r="P6712" i="6" s="1"/>
  <c r="O6712" i="6" a="1"/>
  <c r="O6712" i="6" s="1"/>
  <c r="Q6708" i="6" a="1"/>
  <c r="Q6708" i="6" s="1"/>
  <c r="O6708" i="6" a="1"/>
  <c r="O6708" i="6" s="1"/>
  <c r="Q6704" i="6" a="1"/>
  <c r="Q6704" i="6" s="1"/>
  <c r="P6704" i="6" a="1"/>
  <c r="P6704" i="6" s="1"/>
  <c r="O6704" i="6" a="1"/>
  <c r="O6704" i="6" s="1"/>
  <c r="Q6700" i="6" a="1"/>
  <c r="Q6700" i="6" s="1"/>
  <c r="O6700" i="6" a="1"/>
  <c r="O6700" i="6" s="1"/>
  <c r="O6696" i="6" a="1"/>
  <c r="O6696" i="6" s="1"/>
  <c r="Q6692" i="6" a="1"/>
  <c r="Q6692" i="6" s="1"/>
  <c r="P6692" i="6" a="1"/>
  <c r="P6692" i="6" s="1"/>
  <c r="O6692" i="6" a="1"/>
  <c r="O6692" i="6" s="1"/>
  <c r="Q6688" i="6" a="1"/>
  <c r="Q6688" i="6" s="1"/>
  <c r="P6688" i="6" a="1"/>
  <c r="P6688" i="6" s="1"/>
  <c r="O6688" i="6" a="1"/>
  <c r="O6688" i="6" s="1"/>
  <c r="Q6684" i="6" a="1"/>
  <c r="Q6684" i="6" s="1"/>
  <c r="P6684" i="6" a="1"/>
  <c r="P6684" i="6" s="1"/>
  <c r="O6684" i="6" a="1"/>
  <c r="O6684" i="6" s="1"/>
  <c r="Q6680" i="6" a="1"/>
  <c r="Q6680" i="6" s="1"/>
  <c r="P6680" i="6" a="1"/>
  <c r="P6680" i="6" s="1"/>
  <c r="O6680" i="6" a="1"/>
  <c r="O6680" i="6" s="1"/>
  <c r="Q6676" i="6" a="1"/>
  <c r="Q6676" i="6" s="1"/>
  <c r="O6676" i="6" a="1"/>
  <c r="O6676" i="6" s="1"/>
  <c r="Q6672" i="6" a="1"/>
  <c r="Q6672" i="6" s="1"/>
  <c r="P6672" i="6" a="1"/>
  <c r="P6672" i="6" s="1"/>
  <c r="O6672" i="6" a="1"/>
  <c r="O6672" i="6" s="1"/>
  <c r="Q6668" i="6" a="1"/>
  <c r="Q6668" i="6" s="1"/>
  <c r="O6668" i="6" a="1"/>
  <c r="O6668" i="6" s="1"/>
  <c r="Q6664" i="6" a="1"/>
  <c r="Q6664" i="6" s="1"/>
  <c r="P6664" i="6" a="1"/>
  <c r="P6664" i="6" s="1"/>
  <c r="O6664" i="6" a="1"/>
  <c r="O6664" i="6" s="1"/>
  <c r="Q6660" i="6" a="1"/>
  <c r="Q6660" i="6" s="1"/>
  <c r="O6660" i="6" a="1"/>
  <c r="O6660" i="6" s="1"/>
  <c r="Q6656" i="6" a="1"/>
  <c r="Q6656" i="6" s="1"/>
  <c r="P6656" i="6" a="1"/>
  <c r="P6656" i="6" s="1"/>
  <c r="O6656" i="6" a="1"/>
  <c r="O6656" i="6" s="1"/>
  <c r="O6652" i="6" a="1"/>
  <c r="O6652" i="6" s="1"/>
  <c r="Q6648" i="6" a="1"/>
  <c r="Q6648" i="6" s="1"/>
  <c r="P6648" i="6" a="1"/>
  <c r="P6648" i="6" s="1"/>
  <c r="O6648" i="6" a="1"/>
  <c r="O6648" i="6" s="1"/>
  <c r="Q6644" i="6" a="1"/>
  <c r="Q6644" i="6" s="1"/>
  <c r="P6644" i="6" a="1"/>
  <c r="P6644" i="6" s="1"/>
  <c r="O6644" i="6" a="1"/>
  <c r="O6644" i="6" s="1"/>
  <c r="Q6640" i="6" a="1"/>
  <c r="Q6640" i="6" s="1"/>
  <c r="P6640" i="6" a="1"/>
  <c r="P6640" i="6" s="1"/>
  <c r="O6640" i="6" a="1"/>
  <c r="O6640" i="6" s="1"/>
  <c r="Q6636" i="6" a="1"/>
  <c r="Q6636" i="6" s="1"/>
  <c r="P6636" i="6" a="1"/>
  <c r="P6636" i="6" s="1"/>
  <c r="O6636" i="6" a="1"/>
  <c r="O6636" i="6" s="1"/>
  <c r="Q6632" i="6" a="1"/>
  <c r="Q6632" i="6" s="1"/>
  <c r="P6632" i="6" a="1"/>
  <c r="P6632" i="6" s="1"/>
  <c r="O6632" i="6" a="1"/>
  <c r="O6632" i="6" s="1"/>
  <c r="Q6628" i="6" a="1"/>
  <c r="Q6628" i="6" s="1"/>
  <c r="O6628" i="6" a="1"/>
  <c r="O6628" i="6" s="1"/>
  <c r="Q6624" i="6" a="1"/>
  <c r="Q6624" i="6" s="1"/>
  <c r="P6624" i="6" a="1"/>
  <c r="P6624" i="6" s="1"/>
  <c r="O6624" i="6" a="1"/>
  <c r="O6624" i="6" s="1"/>
  <c r="Q6620" i="6" a="1"/>
  <c r="Q6620" i="6" s="1"/>
  <c r="P6620" i="6" a="1"/>
  <c r="P6620" i="6" s="1"/>
  <c r="O6620" i="6" a="1"/>
  <c r="O6620" i="6" s="1"/>
  <c r="Q6616" i="6" a="1"/>
  <c r="Q6616" i="6" s="1"/>
  <c r="P6616" i="6" a="1"/>
  <c r="P6616" i="6" s="1"/>
  <c r="O6616" i="6" a="1"/>
  <c r="O6616" i="6" s="1"/>
  <c r="Q6612" i="6" a="1"/>
  <c r="Q6612" i="6" s="1"/>
  <c r="P6612" i="6" a="1"/>
  <c r="P6612" i="6" s="1"/>
  <c r="O6612" i="6" a="1"/>
  <c r="O6612" i="6" s="1"/>
  <c r="Q6608" i="6" a="1"/>
  <c r="Q6608" i="6" s="1"/>
  <c r="P6608" i="6" a="1"/>
  <c r="P6608" i="6" s="1"/>
  <c r="O6608" i="6" a="1"/>
  <c r="O6608" i="6" s="1"/>
  <c r="Q6604" i="6" a="1"/>
  <c r="Q6604" i="6" s="1"/>
  <c r="O6604" i="6" a="1"/>
  <c r="O6604" i="6" s="1"/>
  <c r="Q6600" i="6" a="1"/>
  <c r="Q6600" i="6" s="1"/>
  <c r="P6600" i="6" a="1"/>
  <c r="P6600" i="6" s="1"/>
  <c r="O6600" i="6" a="1"/>
  <c r="O6600" i="6" s="1"/>
  <c r="Q6596" i="6" a="1"/>
  <c r="Q6596" i="6" s="1"/>
  <c r="O6596" i="6" a="1"/>
  <c r="O6596" i="6" s="1"/>
  <c r="P6592" i="6" a="1"/>
  <c r="P6592" i="6" s="1"/>
  <c r="O6592" i="6" a="1"/>
  <c r="O6592" i="6" s="1"/>
  <c r="Q6588" i="6" a="1"/>
  <c r="Q6588" i="6" s="1"/>
  <c r="P6588" i="6" a="1"/>
  <c r="P6588" i="6" s="1"/>
  <c r="O6588" i="6" a="1"/>
  <c r="O6588" i="6" s="1"/>
  <c r="Q6584" i="6" a="1"/>
  <c r="Q6584" i="6" s="1"/>
  <c r="O6584" i="6" a="1"/>
  <c r="O6584" i="6" s="1"/>
  <c r="Q6580" i="6" a="1"/>
  <c r="Q6580" i="6" s="1"/>
  <c r="O6580" i="6" a="1"/>
  <c r="O6580" i="6" s="1"/>
  <c r="Q6576" i="6" a="1"/>
  <c r="Q6576" i="6" s="1"/>
  <c r="O6576" i="6" a="1"/>
  <c r="O6576" i="6" s="1"/>
  <c r="Q6572" i="6" a="1"/>
  <c r="Q6572" i="6" s="1"/>
  <c r="P6572" i="6" a="1"/>
  <c r="P6572" i="6" s="1"/>
  <c r="O6572" i="6" a="1"/>
  <c r="O6572" i="6" s="1"/>
  <c r="Q6568" i="6" a="1"/>
  <c r="Q6568" i="6" s="1"/>
  <c r="P6568" i="6" a="1"/>
  <c r="P6568" i="6" s="1"/>
  <c r="O6568" i="6" a="1"/>
  <c r="O6568" i="6" s="1"/>
  <c r="Q6564" i="6" a="1"/>
  <c r="Q6564" i="6" s="1"/>
  <c r="O6564" i="6" a="1"/>
  <c r="O6564" i="6" s="1"/>
  <c r="P6560" i="6" a="1"/>
  <c r="P6560" i="6" s="1"/>
  <c r="O6560" i="6" a="1"/>
  <c r="O6560" i="6" s="1"/>
  <c r="Q6556" i="6" a="1"/>
  <c r="Q6556" i="6" s="1"/>
  <c r="P6556" i="6" a="1"/>
  <c r="P6556" i="6" s="1"/>
  <c r="O6556" i="6" a="1"/>
  <c r="O6556" i="6" s="1"/>
  <c r="Q6552" i="6" a="1"/>
  <c r="Q6552" i="6" s="1"/>
  <c r="P6552" i="6" a="1"/>
  <c r="P6552" i="6" s="1"/>
  <c r="O6552" i="6" a="1"/>
  <c r="O6552" i="6" s="1"/>
  <c r="P6548" i="6" a="1"/>
  <c r="P6548" i="6" s="1"/>
  <c r="O6548" i="6" a="1"/>
  <c r="O6548" i="6" s="1"/>
  <c r="Q6544" i="6" a="1"/>
  <c r="Q6544" i="6" s="1"/>
  <c r="O6544" i="6" a="1"/>
  <c r="O6544" i="6" s="1"/>
  <c r="Q6540" i="6" a="1"/>
  <c r="Q6540" i="6" s="1"/>
  <c r="P6540" i="6" a="1"/>
  <c r="P6540" i="6" s="1"/>
  <c r="O6540" i="6" a="1"/>
  <c r="O6540" i="6" s="1"/>
  <c r="Q6536" i="6" a="1"/>
  <c r="Q6536" i="6" s="1"/>
  <c r="P6536" i="6" a="1"/>
  <c r="P6536" i="6" s="1"/>
  <c r="O6536" i="6" a="1"/>
  <c r="O6536" i="6" s="1"/>
  <c r="Q6532" i="6" a="1"/>
  <c r="Q6532" i="6" s="1"/>
  <c r="P6532" i="6" a="1"/>
  <c r="P6532" i="6" s="1"/>
  <c r="O6532" i="6" a="1"/>
  <c r="O6532" i="6" s="1"/>
  <c r="P6528" i="6" a="1"/>
  <c r="P6528" i="6" s="1"/>
  <c r="O6528" i="6" a="1"/>
  <c r="O6528" i="6" s="1"/>
  <c r="Q6524" i="6" a="1"/>
  <c r="Q6524" i="6" s="1"/>
  <c r="P6524" i="6" a="1"/>
  <c r="P6524" i="6" s="1"/>
  <c r="O6524" i="6" a="1"/>
  <c r="O6524" i="6" s="1"/>
  <c r="O6520" i="6" a="1"/>
  <c r="O6520" i="6" s="1"/>
  <c r="O6516" i="6" a="1"/>
  <c r="O6516" i="6" s="1"/>
  <c r="Q6512" i="6" a="1"/>
  <c r="Q6512" i="6" s="1"/>
  <c r="O6512" i="6" a="1"/>
  <c r="O6512" i="6" s="1"/>
  <c r="P6508" i="6" a="1"/>
  <c r="P6508" i="6" s="1"/>
  <c r="O6508" i="6" a="1"/>
  <c r="O6508" i="6" s="1"/>
  <c r="P6504" i="6" a="1"/>
  <c r="P6504" i="6" s="1"/>
  <c r="O6504" i="6" a="1"/>
  <c r="O6504" i="6" s="1"/>
  <c r="Q6500" i="6" a="1"/>
  <c r="Q6500" i="6" s="1"/>
  <c r="P6500" i="6" a="1"/>
  <c r="P6500" i="6" s="1"/>
  <c r="O6500" i="6" a="1"/>
  <c r="O6500" i="6" s="1"/>
  <c r="Q6496" i="6" a="1"/>
  <c r="Q6496" i="6" s="1"/>
  <c r="P6496" i="6" a="1"/>
  <c r="P6496" i="6" s="1"/>
  <c r="O6496" i="6" a="1"/>
  <c r="O6496" i="6" s="1"/>
  <c r="Q6492" i="6" a="1"/>
  <c r="Q6492" i="6" s="1"/>
  <c r="P6492" i="6" a="1"/>
  <c r="P6492" i="6" s="1"/>
  <c r="O6492" i="6" a="1"/>
  <c r="O6492" i="6" s="1"/>
  <c r="Q6488" i="6" a="1"/>
  <c r="Q6488" i="6" s="1"/>
  <c r="P6488" i="6" a="1"/>
  <c r="P6488" i="6" s="1"/>
  <c r="O6488" i="6" a="1"/>
  <c r="O6488" i="6" s="1"/>
  <c r="Q6484" i="6" a="1"/>
  <c r="Q6484" i="6" s="1"/>
  <c r="O6484" i="6" a="1"/>
  <c r="O6484" i="6" s="1"/>
  <c r="Q6480" i="6" a="1"/>
  <c r="Q6480" i="6" s="1"/>
  <c r="O6480" i="6" a="1"/>
  <c r="O6480" i="6" s="1"/>
  <c r="Q6476" i="6" a="1"/>
  <c r="Q6476" i="6" s="1"/>
  <c r="O6476" i="6" a="1"/>
  <c r="O6476" i="6" s="1"/>
  <c r="Q6472" i="6" a="1"/>
  <c r="Q6472" i="6" s="1"/>
  <c r="P6472" i="6" a="1"/>
  <c r="P6472" i="6" s="1"/>
  <c r="O6472" i="6" a="1"/>
  <c r="O6472" i="6" s="1"/>
  <c r="Q6468" i="6" a="1"/>
  <c r="Q6468" i="6" s="1"/>
  <c r="P6468" i="6" a="1"/>
  <c r="P6468" i="6" s="1"/>
  <c r="O6468" i="6" a="1"/>
  <c r="O6468" i="6" s="1"/>
  <c r="P6464" i="6" a="1"/>
  <c r="P6464" i="6" s="1"/>
  <c r="O6464" i="6" a="1"/>
  <c r="O6464" i="6" s="1"/>
  <c r="Q6460" i="6" a="1"/>
  <c r="Q6460" i="6" s="1"/>
  <c r="P6460" i="6" a="1"/>
  <c r="P6460" i="6" s="1"/>
  <c r="O6460" i="6" a="1"/>
  <c r="O6460" i="6" s="1"/>
  <c r="Q6456" i="6" a="1"/>
  <c r="Q6456" i="6" s="1"/>
  <c r="P6456" i="6" a="1"/>
  <c r="P6456" i="6" s="1"/>
  <c r="O6456" i="6" a="1"/>
  <c r="O6456" i="6" s="1"/>
  <c r="Q6452" i="6" a="1"/>
  <c r="Q6452" i="6" s="1"/>
  <c r="P6452" i="6" a="1"/>
  <c r="P6452" i="6" s="1"/>
  <c r="O6452" i="6" a="1"/>
  <c r="O6452" i="6" s="1"/>
  <c r="Q6448" i="6" a="1"/>
  <c r="Q6448" i="6" s="1"/>
  <c r="P6448" i="6" a="1"/>
  <c r="P6448" i="6" s="1"/>
  <c r="O6448" i="6" a="1"/>
  <c r="O6448" i="6" s="1"/>
  <c r="Q6444" i="6" a="1"/>
  <c r="Q6444" i="6" s="1"/>
  <c r="P6444" i="6" a="1"/>
  <c r="P6444" i="6" s="1"/>
  <c r="O6444" i="6" a="1"/>
  <c r="O6444" i="6" s="1"/>
  <c r="Q6440" i="6" a="1"/>
  <c r="Q6440" i="6" s="1"/>
  <c r="P6440" i="6" a="1"/>
  <c r="P6440" i="6" s="1"/>
  <c r="O6440" i="6" a="1"/>
  <c r="O6440" i="6" s="1"/>
  <c r="P6436" i="6" a="1"/>
  <c r="P6436" i="6" s="1"/>
  <c r="O6436" i="6" a="1"/>
  <c r="O6436" i="6" s="1"/>
  <c r="O6432" i="6" a="1"/>
  <c r="O6432" i="6" s="1"/>
  <c r="Q6428" i="6" a="1"/>
  <c r="Q6428" i="6" s="1"/>
  <c r="P6428" i="6" a="1"/>
  <c r="P6428" i="6" s="1"/>
  <c r="O6428" i="6" a="1"/>
  <c r="O6428" i="6" s="1"/>
  <c r="Q6424" i="6" a="1"/>
  <c r="Q6424" i="6" s="1"/>
  <c r="O6424" i="6" a="1"/>
  <c r="O6424" i="6" s="1"/>
  <c r="Q6420" i="6" a="1"/>
  <c r="Q6420" i="6" s="1"/>
  <c r="P6420" i="6" a="1"/>
  <c r="P6420" i="6" s="1"/>
  <c r="O6420" i="6" a="1"/>
  <c r="O6420" i="6" s="1"/>
  <c r="Q6416" i="6" a="1"/>
  <c r="Q6416" i="6" s="1"/>
  <c r="O6416" i="6" a="1"/>
  <c r="O6416" i="6" s="1"/>
  <c r="O6412" i="6" a="1"/>
  <c r="O6412" i="6" s="1"/>
  <c r="Q6408" i="6" a="1"/>
  <c r="Q6408" i="6" s="1"/>
  <c r="P6408" i="6" a="1"/>
  <c r="P6408" i="6" s="1"/>
  <c r="O6408" i="6" a="1"/>
  <c r="O6408" i="6" s="1"/>
  <c r="Q6404" i="6" a="1"/>
  <c r="Q6404" i="6" s="1"/>
  <c r="P6404" i="6" a="1"/>
  <c r="P6404" i="6" s="1"/>
  <c r="O6404" i="6" a="1"/>
  <c r="O6404" i="6" s="1"/>
  <c r="O6400" i="6" a="1"/>
  <c r="O6400" i="6" s="1"/>
  <c r="Q6396" i="6" a="1"/>
  <c r="Q6396" i="6" s="1"/>
  <c r="P6396" i="6" a="1"/>
  <c r="P6396" i="6" s="1"/>
  <c r="O6396" i="6" a="1"/>
  <c r="O6396" i="6" s="1"/>
  <c r="Q6392" i="6" a="1"/>
  <c r="Q6392" i="6" s="1"/>
  <c r="P6392" i="6" a="1"/>
  <c r="P6392" i="6" s="1"/>
  <c r="O6392" i="6" a="1"/>
  <c r="O6392" i="6" s="1"/>
  <c r="Q6388" i="6" a="1"/>
  <c r="Q6388" i="6" s="1"/>
  <c r="P6388" i="6" a="1"/>
  <c r="P6388" i="6" s="1"/>
  <c r="O6388" i="6" a="1"/>
  <c r="O6388" i="6" s="1"/>
  <c r="Q6384" i="6" a="1"/>
  <c r="Q6384" i="6" s="1"/>
  <c r="O6384" i="6" a="1"/>
  <c r="O6384" i="6" s="1"/>
  <c r="Q6380" i="6" a="1"/>
  <c r="Q6380" i="6" s="1"/>
  <c r="P6380" i="6" a="1"/>
  <c r="P6380" i="6" s="1"/>
  <c r="O6380" i="6" a="1"/>
  <c r="O6380" i="6" s="1"/>
  <c r="O6376" i="6" a="1"/>
  <c r="O6376" i="6" s="1"/>
  <c r="Q6372" i="6" a="1"/>
  <c r="Q6372" i="6" s="1"/>
  <c r="P6372" i="6" a="1"/>
  <c r="P6372" i="6" s="1"/>
  <c r="O6372" i="6" a="1"/>
  <c r="O6372" i="6" s="1"/>
  <c r="Q6368" i="6" a="1"/>
  <c r="Q6368" i="6" s="1"/>
  <c r="P6368" i="6" a="1"/>
  <c r="P6368" i="6" s="1"/>
  <c r="O6368" i="6" a="1"/>
  <c r="O6368" i="6" s="1"/>
  <c r="Q6364" i="6" a="1"/>
  <c r="Q6364" i="6" s="1"/>
  <c r="O6364" i="6" a="1"/>
  <c r="O6364" i="6" s="1"/>
  <c r="Q6360" i="6" a="1"/>
  <c r="Q6360" i="6" s="1"/>
  <c r="P6360" i="6" a="1"/>
  <c r="P6360" i="6" s="1"/>
  <c r="O6360" i="6" a="1"/>
  <c r="O6360" i="6" s="1"/>
  <c r="P6356" i="6" a="1"/>
  <c r="P6356" i="6" s="1"/>
  <c r="O6356" i="6" a="1"/>
  <c r="O6356" i="6" s="1"/>
  <c r="O6352" i="6" a="1"/>
  <c r="O6352" i="6" s="1"/>
  <c r="Q6348" i="6" a="1"/>
  <c r="Q6348" i="6" s="1"/>
  <c r="P6348" i="6" a="1"/>
  <c r="P6348" i="6" s="1"/>
  <c r="O6348" i="6" a="1"/>
  <c r="O6348" i="6" s="1"/>
  <c r="Q6344" i="6" a="1"/>
  <c r="Q6344" i="6" s="1"/>
  <c r="P6344" i="6" a="1"/>
  <c r="P6344" i="6" s="1"/>
  <c r="O6344" i="6" a="1"/>
  <c r="O6344" i="6" s="1"/>
  <c r="Q6340" i="6" a="1"/>
  <c r="Q6340" i="6" s="1"/>
  <c r="P6340" i="6" a="1"/>
  <c r="P6340" i="6" s="1"/>
  <c r="O6340" i="6" a="1"/>
  <c r="O6340" i="6" s="1"/>
  <c r="Q6336" i="6" a="1"/>
  <c r="Q6336" i="6" s="1"/>
  <c r="O6336" i="6" a="1"/>
  <c r="O6336" i="6" s="1"/>
  <c r="Q6332" i="6" a="1"/>
  <c r="Q6332" i="6" s="1"/>
  <c r="P6332" i="6" a="1"/>
  <c r="P6332" i="6" s="1"/>
  <c r="O6332" i="6" a="1"/>
  <c r="O6332" i="6" s="1"/>
  <c r="Q6328" i="6" a="1"/>
  <c r="Q6328" i="6" s="1"/>
  <c r="P6328" i="6" a="1"/>
  <c r="P6328" i="6" s="1"/>
  <c r="O6328" i="6" a="1"/>
  <c r="O6328" i="6" s="1"/>
  <c r="Q6324" i="6" a="1"/>
  <c r="Q6324" i="6" s="1"/>
  <c r="P6324" i="6" a="1"/>
  <c r="P6324" i="6" s="1"/>
  <c r="O6324" i="6" a="1"/>
  <c r="O6324" i="6" s="1"/>
  <c r="P6320" i="6" a="1"/>
  <c r="P6320" i="6" s="1"/>
  <c r="O6320" i="6" a="1"/>
  <c r="O6320" i="6" s="1"/>
  <c r="Q6316" i="6" a="1"/>
  <c r="Q6316" i="6" s="1"/>
  <c r="P6316" i="6" a="1"/>
  <c r="P6316" i="6" s="1"/>
  <c r="O6316" i="6" a="1"/>
  <c r="O6316" i="6" s="1"/>
  <c r="Q6312" i="6" a="1"/>
  <c r="Q6312" i="6" s="1"/>
  <c r="O6312" i="6" a="1"/>
  <c r="O6312" i="6" s="1"/>
  <c r="Q6308" i="6" a="1"/>
  <c r="Q6308" i="6" s="1"/>
  <c r="O6308" i="6" a="1"/>
  <c r="O6308" i="6" s="1"/>
  <c r="Q6304" i="6" a="1"/>
  <c r="Q6304" i="6" s="1"/>
  <c r="O6304" i="6" a="1"/>
  <c r="O6304" i="6" s="1"/>
  <c r="Q6300" i="6" a="1"/>
  <c r="Q6300" i="6" s="1"/>
  <c r="O6300" i="6" a="1"/>
  <c r="O6300" i="6" s="1"/>
  <c r="Q6296" i="6" a="1"/>
  <c r="Q6296" i="6" s="1"/>
  <c r="P6296" i="6" a="1"/>
  <c r="P6296" i="6" s="1"/>
  <c r="O6296" i="6" a="1"/>
  <c r="O6296" i="6" s="1"/>
  <c r="Q6292" i="6" a="1"/>
  <c r="Q6292" i="6" s="1"/>
  <c r="P6292" i="6" a="1"/>
  <c r="P6292" i="6" s="1"/>
  <c r="O6292" i="6" a="1"/>
  <c r="O6292" i="6" s="1"/>
  <c r="Q6288" i="6" a="1"/>
  <c r="Q6288" i="6" s="1"/>
  <c r="O6288" i="6" a="1"/>
  <c r="O6288" i="6" s="1"/>
  <c r="Q6284" i="6" a="1"/>
  <c r="Q6284" i="6" s="1"/>
  <c r="O6284" i="6" a="1"/>
  <c r="O6284" i="6" s="1"/>
  <c r="Q6280" i="6" a="1"/>
  <c r="Q6280" i="6" s="1"/>
  <c r="O6280" i="6" a="1"/>
  <c r="O6280" i="6" s="1"/>
  <c r="Q6276" i="6" a="1"/>
  <c r="Q6276" i="6" s="1"/>
  <c r="P6276" i="6" a="1"/>
  <c r="P6276" i="6" s="1"/>
  <c r="O6276" i="6" a="1"/>
  <c r="O6276" i="6" s="1"/>
  <c r="Q6272" i="6" a="1"/>
  <c r="Q6272" i="6" s="1"/>
  <c r="P6272" i="6" a="1"/>
  <c r="P6272" i="6" s="1"/>
  <c r="O6272" i="6" a="1"/>
  <c r="O6272" i="6" s="1"/>
  <c r="Q6268" i="6" a="1"/>
  <c r="Q6268" i="6" s="1"/>
  <c r="P6268" i="6" a="1"/>
  <c r="P6268" i="6" s="1"/>
  <c r="O6268" i="6" a="1"/>
  <c r="O6268" i="6" s="1"/>
  <c r="Q6264" i="6" a="1"/>
  <c r="Q6264" i="6" s="1"/>
  <c r="P6264" i="6" a="1"/>
  <c r="P6264" i="6" s="1"/>
  <c r="O6264" i="6" a="1"/>
  <c r="O6264" i="6" s="1"/>
  <c r="Q6260" i="6" a="1"/>
  <c r="Q6260" i="6" s="1"/>
  <c r="P6260" i="6" a="1"/>
  <c r="P6260" i="6" s="1"/>
  <c r="O6260" i="6" a="1"/>
  <c r="O6260" i="6" s="1"/>
  <c r="Q6256" i="6" a="1"/>
  <c r="Q6256" i="6" s="1"/>
  <c r="O6256" i="6" a="1"/>
  <c r="O6256" i="6" s="1"/>
  <c r="Q6252" i="6" a="1"/>
  <c r="Q6252" i="6" s="1"/>
  <c r="O6252" i="6" a="1"/>
  <c r="O6252" i="6" s="1"/>
  <c r="P6248" i="6" a="1"/>
  <c r="P6248" i="6" s="1"/>
  <c r="O6248" i="6" a="1"/>
  <c r="O6248" i="6" s="1"/>
  <c r="Q6244" i="6" a="1"/>
  <c r="Q6244" i="6" s="1"/>
  <c r="P6244" i="6" a="1"/>
  <c r="P6244" i="6" s="1"/>
  <c r="O6244" i="6" a="1"/>
  <c r="O6244" i="6" s="1"/>
  <c r="P6240" i="6" a="1"/>
  <c r="P6240" i="6" s="1"/>
  <c r="O6240" i="6" a="1"/>
  <c r="O6240" i="6" s="1"/>
  <c r="Q6236" i="6" a="1"/>
  <c r="Q6236" i="6" s="1"/>
  <c r="P6236" i="6" a="1"/>
  <c r="P6236" i="6" s="1"/>
  <c r="O6236" i="6" a="1"/>
  <c r="O6236" i="6" s="1"/>
  <c r="Q6232" i="6" a="1"/>
  <c r="Q6232" i="6" s="1"/>
  <c r="P6232" i="6" a="1"/>
  <c r="P6232" i="6" s="1"/>
  <c r="O6232" i="6" a="1"/>
  <c r="O6232" i="6" s="1"/>
  <c r="Q6228" i="6" a="1"/>
  <c r="Q6228" i="6" s="1"/>
  <c r="P6228" i="6" a="1"/>
  <c r="P6228" i="6" s="1"/>
  <c r="O6228" i="6" a="1"/>
  <c r="O6228" i="6" s="1"/>
  <c r="Q6224" i="6" a="1"/>
  <c r="Q6224" i="6" s="1"/>
  <c r="O6224" i="6" a="1"/>
  <c r="O6224" i="6" s="1"/>
  <c r="Q6220" i="6" a="1"/>
  <c r="Q6220" i="6" s="1"/>
  <c r="P6220" i="6" a="1"/>
  <c r="P6220" i="6" s="1"/>
  <c r="O6220" i="6" a="1"/>
  <c r="O6220" i="6" s="1"/>
  <c r="Q6216" i="6" a="1"/>
  <c r="Q6216" i="6" s="1"/>
  <c r="P6216" i="6" a="1"/>
  <c r="P6216" i="6" s="1"/>
  <c r="O6216" i="6" a="1"/>
  <c r="O6216" i="6" s="1"/>
  <c r="Q6212" i="6" a="1"/>
  <c r="Q6212" i="6" s="1"/>
  <c r="P6212" i="6" a="1"/>
  <c r="P6212" i="6" s="1"/>
  <c r="O6212" i="6" a="1"/>
  <c r="O6212" i="6" s="1"/>
  <c r="Q6208" i="6" a="1"/>
  <c r="Q6208" i="6" s="1"/>
  <c r="P6208" i="6" a="1"/>
  <c r="P6208" i="6" s="1"/>
  <c r="O6208" i="6" a="1"/>
  <c r="O6208" i="6" s="1"/>
  <c r="Q6204" i="6" a="1"/>
  <c r="Q6204" i="6" s="1"/>
  <c r="O6204" i="6" a="1"/>
  <c r="O6204" i="6" s="1"/>
  <c r="Q6200" i="6" a="1"/>
  <c r="Q6200" i="6" s="1"/>
  <c r="P6200" i="6" a="1"/>
  <c r="P6200" i="6" s="1"/>
  <c r="O6200" i="6" a="1"/>
  <c r="O6200" i="6" s="1"/>
  <c r="Q6196" i="6" a="1"/>
  <c r="Q6196" i="6" s="1"/>
  <c r="P6196" i="6" a="1"/>
  <c r="P6196" i="6" s="1"/>
  <c r="O6196" i="6" a="1"/>
  <c r="O6196" i="6" s="1"/>
  <c r="Q6192" i="6" a="1"/>
  <c r="Q6192" i="6" s="1"/>
  <c r="P6192" i="6" a="1"/>
  <c r="P6192" i="6" s="1"/>
  <c r="O6192" i="6" a="1"/>
  <c r="O6192" i="6" s="1"/>
  <c r="Q6188" i="6" a="1"/>
  <c r="Q6188" i="6" s="1"/>
  <c r="P6188" i="6" a="1"/>
  <c r="P6188" i="6" s="1"/>
  <c r="O6188" i="6" a="1"/>
  <c r="O6188" i="6" s="1"/>
  <c r="P6184" i="6" a="1"/>
  <c r="P6184" i="6" s="1"/>
  <c r="O6184" i="6" a="1"/>
  <c r="O6184" i="6" s="1"/>
  <c r="Q6180" i="6" a="1"/>
  <c r="Q6180" i="6" s="1"/>
  <c r="P6180" i="6" a="1"/>
  <c r="P6180" i="6" s="1"/>
  <c r="O6180" i="6" a="1"/>
  <c r="O6180" i="6" s="1"/>
  <c r="Q6176" i="6" a="1"/>
  <c r="Q6176" i="6" s="1"/>
  <c r="P6176" i="6" a="1"/>
  <c r="P6176" i="6" s="1"/>
  <c r="O6176" i="6" a="1"/>
  <c r="O6176" i="6" s="1"/>
  <c r="Q6172" i="6" a="1"/>
  <c r="Q6172" i="6" s="1"/>
  <c r="P6172" i="6" a="1"/>
  <c r="P6172" i="6" s="1"/>
  <c r="O6172" i="6" a="1"/>
  <c r="O6172" i="6" s="1"/>
  <c r="Q6168" i="6" a="1"/>
  <c r="Q6168" i="6" s="1"/>
  <c r="P6168" i="6" a="1"/>
  <c r="P6168" i="6" s="1"/>
  <c r="O6168" i="6" a="1"/>
  <c r="O6168" i="6" s="1"/>
  <c r="Q6164" i="6" a="1"/>
  <c r="Q6164" i="6" s="1"/>
  <c r="O6164" i="6" a="1"/>
  <c r="O6164" i="6" s="1"/>
  <c r="Q6160" i="6" a="1"/>
  <c r="Q6160" i="6" s="1"/>
  <c r="P6160" i="6" a="1"/>
  <c r="P6160" i="6" s="1"/>
  <c r="O6160" i="6" a="1"/>
  <c r="O6160" i="6" s="1"/>
  <c r="P6156" i="6" a="1"/>
  <c r="P6156" i="6" s="1"/>
  <c r="O6156" i="6" a="1"/>
  <c r="O6156" i="6" s="1"/>
  <c r="Q6152" i="6" a="1"/>
  <c r="Q6152" i="6" s="1"/>
  <c r="P6152" i="6" a="1"/>
  <c r="P6152" i="6" s="1"/>
  <c r="O6152" i="6" a="1"/>
  <c r="O6152" i="6" s="1"/>
  <c r="Q6148" i="6" a="1"/>
  <c r="Q6148" i="6" s="1"/>
  <c r="P6148" i="6" a="1"/>
  <c r="P6148" i="6" s="1"/>
  <c r="O6148" i="6" a="1"/>
  <c r="O6148" i="6" s="1"/>
  <c r="P6144" i="6" a="1"/>
  <c r="P6144" i="6" s="1"/>
  <c r="O6144" i="6" a="1"/>
  <c r="O6144" i="6" s="1"/>
  <c r="Q6140" i="6" a="1"/>
  <c r="Q6140" i="6" s="1"/>
  <c r="P6140" i="6" a="1"/>
  <c r="P6140" i="6" s="1"/>
  <c r="O6140" i="6" a="1"/>
  <c r="O6140" i="6" s="1"/>
  <c r="Q6136" i="6" a="1"/>
  <c r="Q6136" i="6" s="1"/>
  <c r="P6136" i="6" a="1"/>
  <c r="P6136" i="6" s="1"/>
  <c r="O6136" i="6" a="1"/>
  <c r="O6136" i="6" s="1"/>
  <c r="Q6132" i="6" a="1"/>
  <c r="Q6132" i="6" s="1"/>
  <c r="O6132" i="6" a="1"/>
  <c r="O6132" i="6" s="1"/>
  <c r="P6128" i="6" a="1"/>
  <c r="P6128" i="6" s="1"/>
  <c r="O6128" i="6" a="1"/>
  <c r="O6128" i="6" s="1"/>
  <c r="Q6124" i="6" a="1"/>
  <c r="Q6124" i="6" s="1"/>
  <c r="P6124" i="6" a="1"/>
  <c r="P6124" i="6" s="1"/>
  <c r="O6124" i="6" a="1"/>
  <c r="O6124" i="6" s="1"/>
  <c r="Q6120" i="6" a="1"/>
  <c r="Q6120" i="6" s="1"/>
  <c r="P6120" i="6" a="1"/>
  <c r="P6120" i="6" s="1"/>
  <c r="O6120" i="6" a="1"/>
  <c r="O6120" i="6" s="1"/>
  <c r="Q6116" i="6" a="1"/>
  <c r="Q6116" i="6" s="1"/>
  <c r="P6116" i="6" a="1"/>
  <c r="P6116" i="6" s="1"/>
  <c r="O6116" i="6" a="1"/>
  <c r="O6116" i="6" s="1"/>
  <c r="Q6112" i="6" a="1"/>
  <c r="Q6112" i="6" s="1"/>
  <c r="P6112" i="6" a="1"/>
  <c r="P6112" i="6" s="1"/>
  <c r="O6112" i="6" a="1"/>
  <c r="O6112" i="6" s="1"/>
  <c r="Q6108" i="6" a="1"/>
  <c r="Q6108" i="6" s="1"/>
  <c r="P6108" i="6" a="1"/>
  <c r="P6108" i="6" s="1"/>
  <c r="O6108" i="6" a="1"/>
  <c r="O6108" i="6" s="1"/>
  <c r="Q6104" i="6" a="1"/>
  <c r="Q6104" i="6" s="1"/>
  <c r="P6104" i="6" a="1"/>
  <c r="P6104" i="6" s="1"/>
  <c r="O6104" i="6" a="1"/>
  <c r="O6104" i="6" s="1"/>
  <c r="Q6100" i="6" a="1"/>
  <c r="Q6100" i="6" s="1"/>
  <c r="P6100" i="6" a="1"/>
  <c r="P6100" i="6" s="1"/>
  <c r="O6100" i="6" a="1"/>
  <c r="O6100" i="6" s="1"/>
  <c r="Q6096" i="6" a="1"/>
  <c r="Q6096" i="6" s="1"/>
  <c r="P6096" i="6" a="1"/>
  <c r="P6096" i="6" s="1"/>
  <c r="O6096" i="6" a="1"/>
  <c r="O6096" i="6" s="1"/>
  <c r="O6092" i="6" a="1"/>
  <c r="O6092" i="6" s="1"/>
  <c r="Q6088" i="6" a="1"/>
  <c r="Q6088" i="6" s="1"/>
  <c r="P6088" i="6" a="1"/>
  <c r="P6088" i="6" s="1"/>
  <c r="O6088" i="6" a="1"/>
  <c r="O6088" i="6" s="1"/>
  <c r="Q6084" i="6" a="1"/>
  <c r="Q6084" i="6" s="1"/>
  <c r="P6084" i="6" a="1"/>
  <c r="P6084" i="6" s="1"/>
  <c r="O6084" i="6" a="1"/>
  <c r="O6084" i="6" s="1"/>
  <c r="Q6080" i="6" a="1"/>
  <c r="Q6080" i="6" s="1"/>
  <c r="P6080" i="6" a="1"/>
  <c r="P6080" i="6" s="1"/>
  <c r="O6080" i="6" a="1"/>
  <c r="O6080" i="6" s="1"/>
  <c r="Q6076" i="6" a="1"/>
  <c r="Q6076" i="6" s="1"/>
  <c r="O6076" i="6" a="1"/>
  <c r="O6076" i="6" s="1"/>
  <c r="Q6072" i="6" a="1"/>
  <c r="Q6072" i="6" s="1"/>
  <c r="O6072" i="6" a="1"/>
  <c r="O6072" i="6" s="1"/>
  <c r="Q6068" i="6" a="1"/>
  <c r="Q6068" i="6" s="1"/>
  <c r="O6068" i="6" a="1"/>
  <c r="O6068" i="6" s="1"/>
  <c r="Q6064" i="6" a="1"/>
  <c r="Q6064" i="6" s="1"/>
  <c r="P6064" i="6" a="1"/>
  <c r="P6064" i="6" s="1"/>
  <c r="O6064" i="6" a="1"/>
  <c r="O6064" i="6" s="1"/>
  <c r="Q6060" i="6" a="1"/>
  <c r="Q6060" i="6" s="1"/>
  <c r="O6060" i="6" a="1"/>
  <c r="O6060" i="6" s="1"/>
  <c r="Q6056" i="6" a="1"/>
  <c r="Q6056" i="6" s="1"/>
  <c r="P6056" i="6" a="1"/>
  <c r="P6056" i="6" s="1"/>
  <c r="O6056" i="6" a="1"/>
  <c r="O6056" i="6" s="1"/>
  <c r="O6052" i="6" a="1"/>
  <c r="O6052" i="6" s="1"/>
  <c r="P6048" i="6" a="1"/>
  <c r="P6048" i="6" s="1"/>
  <c r="O6048" i="6" a="1"/>
  <c r="O6048" i="6" s="1"/>
  <c r="Q6044" i="6" a="1"/>
  <c r="Q6044" i="6" s="1"/>
  <c r="O6044" i="6" a="1"/>
  <c r="O6044" i="6" s="1"/>
  <c r="Q6040" i="6" a="1"/>
  <c r="Q6040" i="6" s="1"/>
  <c r="P6040" i="6" a="1"/>
  <c r="P6040" i="6" s="1"/>
  <c r="O6040" i="6" a="1"/>
  <c r="O6040" i="6" s="1"/>
  <c r="P6036" i="6" a="1"/>
  <c r="P6036" i="6" s="1"/>
  <c r="O6036" i="6" a="1"/>
  <c r="O6036" i="6" s="1"/>
  <c r="Q6032" i="6" a="1"/>
  <c r="Q6032" i="6" s="1"/>
  <c r="P6032" i="6" a="1"/>
  <c r="P6032" i="6" s="1"/>
  <c r="O6032" i="6" a="1"/>
  <c r="O6032" i="6" s="1"/>
  <c r="Q6028" i="6" a="1"/>
  <c r="Q6028" i="6" s="1"/>
  <c r="P6028" i="6" a="1"/>
  <c r="P6028" i="6" s="1"/>
  <c r="O6028" i="6" a="1"/>
  <c r="O6028" i="6" s="1"/>
  <c r="Q6024" i="6" a="1"/>
  <c r="Q6024" i="6" s="1"/>
  <c r="P6024" i="6" a="1"/>
  <c r="P6024" i="6" s="1"/>
  <c r="O6024" i="6" a="1"/>
  <c r="O6024" i="6" s="1"/>
  <c r="Q6020" i="6" a="1"/>
  <c r="Q6020" i="6" s="1"/>
  <c r="P6020" i="6" a="1"/>
  <c r="P6020" i="6" s="1"/>
  <c r="O6020" i="6" a="1"/>
  <c r="O6020" i="6" s="1"/>
  <c r="Q6016" i="6" a="1"/>
  <c r="Q6016" i="6" s="1"/>
  <c r="P6016" i="6" a="1"/>
  <c r="P6016" i="6" s="1"/>
  <c r="O6016" i="6" a="1"/>
  <c r="O6016" i="6" s="1"/>
  <c r="Q6012" i="6" a="1"/>
  <c r="Q6012" i="6" s="1"/>
  <c r="P6012" i="6" a="1"/>
  <c r="P6012" i="6" s="1"/>
  <c r="O6012" i="6" a="1"/>
  <c r="O6012" i="6" s="1"/>
  <c r="Q6008" i="6" a="1"/>
  <c r="Q6008" i="6" s="1"/>
  <c r="P6008" i="6" a="1"/>
  <c r="P6008" i="6" s="1"/>
  <c r="O6008" i="6" a="1"/>
  <c r="O6008" i="6" s="1"/>
  <c r="Q6004" i="6" a="1"/>
  <c r="Q6004" i="6" s="1"/>
  <c r="O6004" i="6" a="1"/>
  <c r="O6004" i="6" s="1"/>
  <c r="P6000" i="6" a="1"/>
  <c r="P6000" i="6" s="1"/>
  <c r="O6000" i="6" a="1"/>
  <c r="O6000" i="6" s="1"/>
  <c r="Q5996" i="6" a="1"/>
  <c r="Q5996" i="6" s="1"/>
  <c r="P5996" i="6" a="1"/>
  <c r="P5996" i="6" s="1"/>
  <c r="O5996" i="6" a="1"/>
  <c r="O5996" i="6" s="1"/>
  <c r="Q5992" i="6" a="1"/>
  <c r="Q5992" i="6" s="1"/>
  <c r="P5992" i="6" a="1"/>
  <c r="P5992" i="6" s="1"/>
  <c r="O5992" i="6" a="1"/>
  <c r="O5992" i="6" s="1"/>
  <c r="Q5988" i="6" a="1"/>
  <c r="Q5988" i="6" s="1"/>
  <c r="P5988" i="6" a="1"/>
  <c r="P5988" i="6" s="1"/>
  <c r="O5988" i="6" a="1"/>
  <c r="O5988" i="6" s="1"/>
  <c r="P5984" i="6" a="1"/>
  <c r="P5984" i="6" s="1"/>
  <c r="O5984" i="6" a="1"/>
  <c r="O5984" i="6" s="1"/>
  <c r="Q5980" i="6" a="1"/>
  <c r="Q5980" i="6" s="1"/>
  <c r="O5980" i="6" a="1"/>
  <c r="O5980" i="6" s="1"/>
  <c r="Q5976" i="6" a="1"/>
  <c r="Q5976" i="6" s="1"/>
  <c r="O5976" i="6" a="1"/>
  <c r="O5976" i="6" s="1"/>
  <c r="Q5972" i="6" a="1"/>
  <c r="Q5972" i="6" s="1"/>
  <c r="P5972" i="6" a="1"/>
  <c r="P5972" i="6" s="1"/>
  <c r="O5972" i="6" a="1"/>
  <c r="O5972" i="6" s="1"/>
  <c r="Q5968" i="6" a="1"/>
  <c r="Q5968" i="6" s="1"/>
  <c r="P5968" i="6" a="1"/>
  <c r="P5968" i="6" s="1"/>
  <c r="O5968" i="6" a="1"/>
  <c r="O5968" i="6" s="1"/>
  <c r="P5964" i="6" a="1"/>
  <c r="P5964" i="6" s="1"/>
  <c r="O5964" i="6" a="1"/>
  <c r="O5964" i="6" s="1"/>
  <c r="O5960" i="6" a="1"/>
  <c r="O5960" i="6" s="1"/>
  <c r="Q5956" i="6" a="1"/>
  <c r="Q5956" i="6" s="1"/>
  <c r="O5956" i="6" a="1"/>
  <c r="O5956" i="6" s="1"/>
  <c r="Q5952" i="6" a="1"/>
  <c r="Q5952" i="6" s="1"/>
  <c r="P5952" i="6" a="1"/>
  <c r="P5952" i="6" s="1"/>
  <c r="O5952" i="6" a="1"/>
  <c r="O5952" i="6" s="1"/>
  <c r="Q5948" i="6" a="1"/>
  <c r="Q5948" i="6" s="1"/>
  <c r="P5948" i="6" a="1"/>
  <c r="P5948" i="6" s="1"/>
  <c r="O5948" i="6" a="1"/>
  <c r="O5948" i="6" s="1"/>
  <c r="Q5944" i="6" a="1"/>
  <c r="Q5944" i="6" s="1"/>
  <c r="P5944" i="6" a="1"/>
  <c r="P5944" i="6" s="1"/>
  <c r="O5944" i="6" a="1"/>
  <c r="O5944" i="6" s="1"/>
  <c r="O5940" i="6" a="1"/>
  <c r="O5940" i="6" s="1"/>
  <c r="Q5936" i="6" a="1"/>
  <c r="Q5936" i="6" s="1"/>
  <c r="P5936" i="6" a="1"/>
  <c r="P5936" i="6" s="1"/>
  <c r="O5936" i="6" a="1"/>
  <c r="O5936" i="6" s="1"/>
  <c r="Q5932" i="6" a="1"/>
  <c r="Q5932" i="6" s="1"/>
  <c r="P5932" i="6" a="1"/>
  <c r="P5932" i="6" s="1"/>
  <c r="O5932" i="6" a="1"/>
  <c r="O5932" i="6" s="1"/>
  <c r="P5928" i="6" a="1"/>
  <c r="P5928" i="6" s="1"/>
  <c r="O5928" i="6" a="1"/>
  <c r="O5928" i="6" s="1"/>
  <c r="O5924" i="6" a="1"/>
  <c r="O5924" i="6" s="1"/>
  <c r="Q5920" i="6" a="1"/>
  <c r="Q5920" i="6" s="1"/>
  <c r="P5920" i="6" a="1"/>
  <c r="P5920" i="6" s="1"/>
  <c r="O5920" i="6" a="1"/>
  <c r="O5920" i="6" s="1"/>
  <c r="Q5916" i="6" a="1"/>
  <c r="Q5916" i="6" s="1"/>
  <c r="P5916" i="6" a="1"/>
  <c r="P5916" i="6" s="1"/>
  <c r="O5916" i="6" a="1"/>
  <c r="O5916" i="6" s="1"/>
  <c r="P5912" i="6" a="1"/>
  <c r="P5912" i="6" s="1"/>
  <c r="O5912" i="6" a="1"/>
  <c r="O5912" i="6" s="1"/>
  <c r="Q5908" i="6" a="1"/>
  <c r="Q5908" i="6" s="1"/>
  <c r="P5908" i="6" a="1"/>
  <c r="P5908" i="6" s="1"/>
  <c r="O5908" i="6" a="1"/>
  <c r="O5908" i="6" s="1"/>
  <c r="Q5904" i="6" a="1"/>
  <c r="Q5904" i="6" s="1"/>
  <c r="P5904" i="6" a="1"/>
  <c r="P5904" i="6" s="1"/>
  <c r="O5904" i="6" a="1"/>
  <c r="O5904" i="6" s="1"/>
  <c r="Q5900" i="6" a="1"/>
  <c r="Q5900" i="6" s="1"/>
  <c r="O5900" i="6" a="1"/>
  <c r="O5900" i="6" s="1"/>
  <c r="Q5896" i="6" a="1"/>
  <c r="Q5896" i="6" s="1"/>
  <c r="O5896" i="6" a="1"/>
  <c r="O5896" i="6" s="1"/>
  <c r="Q5892" i="6" a="1"/>
  <c r="Q5892" i="6" s="1"/>
  <c r="O5892" i="6" a="1"/>
  <c r="O5892" i="6" s="1"/>
  <c r="Q5888" i="6" a="1"/>
  <c r="Q5888" i="6" s="1"/>
  <c r="P5888" i="6" a="1"/>
  <c r="P5888" i="6" s="1"/>
  <c r="O5888" i="6" a="1"/>
  <c r="O5888" i="6" s="1"/>
  <c r="Q5884" i="6" a="1"/>
  <c r="Q5884" i="6" s="1"/>
  <c r="P5884" i="6" a="1"/>
  <c r="P5884" i="6" s="1"/>
  <c r="O5884" i="6" a="1"/>
  <c r="O5884" i="6" s="1"/>
  <c r="Q5880" i="6" a="1"/>
  <c r="Q5880" i="6" s="1"/>
  <c r="P5880" i="6" a="1"/>
  <c r="P5880" i="6" s="1"/>
  <c r="O5880" i="6" a="1"/>
  <c r="O5880" i="6" s="1"/>
  <c r="Q5876" i="6" a="1"/>
  <c r="Q5876" i="6" s="1"/>
  <c r="P5876" i="6" a="1"/>
  <c r="P5876" i="6" s="1"/>
  <c r="O5876" i="6" a="1"/>
  <c r="O5876" i="6" s="1"/>
  <c r="Q5872" i="6" a="1"/>
  <c r="Q5872" i="6" s="1"/>
  <c r="O5872" i="6" a="1"/>
  <c r="O5872" i="6" s="1"/>
  <c r="Q5868" i="6" a="1"/>
  <c r="Q5868" i="6" s="1"/>
  <c r="P5868" i="6" a="1"/>
  <c r="P5868" i="6" s="1"/>
  <c r="O5868" i="6" a="1"/>
  <c r="O5868" i="6" s="1"/>
  <c r="Q5864" i="6" a="1"/>
  <c r="Q5864" i="6" s="1"/>
  <c r="P5864" i="6" a="1"/>
  <c r="P5864" i="6" s="1"/>
  <c r="O5864" i="6" a="1"/>
  <c r="O5864" i="6" s="1"/>
  <c r="Q5860" i="6" a="1"/>
  <c r="Q5860" i="6" s="1"/>
  <c r="P5860" i="6" a="1"/>
  <c r="P5860" i="6" s="1"/>
  <c r="O5860" i="6" a="1"/>
  <c r="O5860" i="6" s="1"/>
  <c r="Q5856" i="6" a="1"/>
  <c r="Q5856" i="6" s="1"/>
  <c r="P5856" i="6" a="1"/>
  <c r="P5856" i="6" s="1"/>
  <c r="O5856" i="6" a="1"/>
  <c r="O5856" i="6" s="1"/>
  <c r="Q5852" i="6" a="1"/>
  <c r="Q5852" i="6" s="1"/>
  <c r="P5852" i="6" a="1"/>
  <c r="P5852" i="6" s="1"/>
  <c r="O5852" i="6" a="1"/>
  <c r="O5852" i="6" s="1"/>
  <c r="Q5848" i="6" a="1"/>
  <c r="Q5848" i="6" s="1"/>
  <c r="O5848" i="6" a="1"/>
  <c r="O5848" i="6" s="1"/>
  <c r="Q5844" i="6" a="1"/>
  <c r="Q5844" i="6" s="1"/>
  <c r="P5844" i="6" a="1"/>
  <c r="P5844" i="6" s="1"/>
  <c r="O5844" i="6" a="1"/>
  <c r="O5844" i="6" s="1"/>
  <c r="Q5840" i="6" a="1"/>
  <c r="Q5840" i="6" s="1"/>
  <c r="O5840" i="6" a="1"/>
  <c r="O5840" i="6" s="1"/>
  <c r="Q5836" i="6" a="1"/>
  <c r="Q5836" i="6" s="1"/>
  <c r="P5836" i="6" a="1"/>
  <c r="P5836" i="6" s="1"/>
  <c r="O5836" i="6" a="1"/>
  <c r="O5836" i="6" s="1"/>
  <c r="Q5832" i="6" a="1"/>
  <c r="Q5832" i="6" s="1"/>
  <c r="P5832" i="6" a="1"/>
  <c r="P5832" i="6" s="1"/>
  <c r="O5832" i="6" a="1"/>
  <c r="O5832" i="6" s="1"/>
  <c r="O5828" i="6" a="1"/>
  <c r="O5828" i="6" s="1"/>
  <c r="Q5824" i="6" a="1"/>
  <c r="Q5824" i="6" s="1"/>
  <c r="P5824" i="6" a="1"/>
  <c r="P5824" i="6" s="1"/>
  <c r="O5824" i="6" a="1"/>
  <c r="O5824" i="6" s="1"/>
  <c r="Q5820" i="6" a="1"/>
  <c r="Q5820" i="6" s="1"/>
  <c r="P5820" i="6" a="1"/>
  <c r="P5820" i="6" s="1"/>
  <c r="O5820" i="6" a="1"/>
  <c r="O5820" i="6" s="1"/>
  <c r="Q5816" i="6" a="1"/>
  <c r="Q5816" i="6" s="1"/>
  <c r="P5816" i="6" a="1"/>
  <c r="P5816" i="6" s="1"/>
  <c r="O5816" i="6" a="1"/>
  <c r="O5816" i="6" s="1"/>
  <c r="Q5812" i="6" a="1"/>
  <c r="Q5812" i="6" s="1"/>
  <c r="P5812" i="6" a="1"/>
  <c r="P5812" i="6" s="1"/>
  <c r="O5812" i="6" a="1"/>
  <c r="O5812" i="6" s="1"/>
  <c r="Q5808" i="6" a="1"/>
  <c r="Q5808" i="6" s="1"/>
  <c r="O5808" i="6" a="1"/>
  <c r="O5808" i="6" s="1"/>
  <c r="O5804" i="6" a="1"/>
  <c r="O5804" i="6" s="1"/>
  <c r="Q5800" i="6" a="1"/>
  <c r="Q5800" i="6" s="1"/>
  <c r="O5800" i="6" a="1"/>
  <c r="O5800" i="6" s="1"/>
  <c r="Q5796" i="6" a="1"/>
  <c r="Q5796" i="6" s="1"/>
  <c r="P5796" i="6" a="1"/>
  <c r="P5796" i="6" s="1"/>
  <c r="O5796" i="6" a="1"/>
  <c r="O5796" i="6" s="1"/>
  <c r="O5792" i="6" a="1"/>
  <c r="O5792" i="6" s="1"/>
  <c r="Q5788" i="6" a="1"/>
  <c r="Q5788" i="6" s="1"/>
  <c r="P5788" i="6" a="1"/>
  <c r="P5788" i="6" s="1"/>
  <c r="O5788" i="6" a="1"/>
  <c r="O5788" i="6" s="1"/>
  <c r="Q5784" i="6" a="1"/>
  <c r="Q5784" i="6" s="1"/>
  <c r="P5784" i="6" a="1"/>
  <c r="P5784" i="6" s="1"/>
  <c r="O5784" i="6" a="1"/>
  <c r="O5784" i="6" s="1"/>
  <c r="Q5780" i="6" a="1"/>
  <c r="Q5780" i="6" s="1"/>
  <c r="P5780" i="6" a="1"/>
  <c r="P5780" i="6" s="1"/>
  <c r="O5780" i="6" a="1"/>
  <c r="O5780" i="6" s="1"/>
  <c r="Q5776" i="6" a="1"/>
  <c r="Q5776" i="6" s="1"/>
  <c r="P5776" i="6" a="1"/>
  <c r="P5776" i="6" s="1"/>
  <c r="O5776" i="6" a="1"/>
  <c r="O5776" i="6" s="1"/>
  <c r="Q5772" i="6" a="1"/>
  <c r="Q5772" i="6" s="1"/>
  <c r="P5772" i="6" a="1"/>
  <c r="P5772" i="6" s="1"/>
  <c r="O5772" i="6" a="1"/>
  <c r="O5772" i="6" s="1"/>
  <c r="Q5768" i="6" a="1"/>
  <c r="Q5768" i="6" s="1"/>
  <c r="P5768" i="6" a="1"/>
  <c r="P5768" i="6" s="1"/>
  <c r="O5768" i="6" a="1"/>
  <c r="O5768" i="6" s="1"/>
  <c r="Q5764" i="6" a="1"/>
  <c r="Q5764" i="6" s="1"/>
  <c r="O5764" i="6" a="1"/>
  <c r="O5764" i="6" s="1"/>
  <c r="Q5760" i="6" a="1"/>
  <c r="Q5760" i="6" s="1"/>
  <c r="O5760" i="6" a="1"/>
  <c r="O5760" i="6" s="1"/>
  <c r="O5756" i="6" a="1"/>
  <c r="O5756" i="6" s="1"/>
  <c r="Q5752" i="6" a="1"/>
  <c r="Q5752" i="6" s="1"/>
  <c r="P5752" i="6" a="1"/>
  <c r="P5752" i="6" s="1"/>
  <c r="O5752" i="6" a="1"/>
  <c r="O5752" i="6" s="1"/>
  <c r="Q5748" i="6" a="1"/>
  <c r="Q5748" i="6" s="1"/>
  <c r="P5748" i="6" a="1"/>
  <c r="P5748" i="6" s="1"/>
  <c r="O5748" i="6" a="1"/>
  <c r="O5748" i="6" s="1"/>
  <c r="P5744" i="6" a="1"/>
  <c r="P5744" i="6" s="1"/>
  <c r="O5744" i="6" a="1"/>
  <c r="O5744" i="6" s="1"/>
  <c r="Q5740" i="6" a="1"/>
  <c r="Q5740" i="6" s="1"/>
  <c r="O5740" i="6" a="1"/>
  <c r="O5740" i="6" s="1"/>
  <c r="Q5736" i="6" a="1"/>
  <c r="Q5736" i="6" s="1"/>
  <c r="P5736" i="6" a="1"/>
  <c r="P5736" i="6" s="1"/>
  <c r="O5736" i="6" a="1"/>
  <c r="O5736" i="6" s="1"/>
  <c r="Q5732" i="6" a="1"/>
  <c r="Q5732" i="6" s="1"/>
  <c r="P5732" i="6" a="1"/>
  <c r="P5732" i="6" s="1"/>
  <c r="O5732" i="6" a="1"/>
  <c r="O5732" i="6" s="1"/>
  <c r="Q5728" i="6" a="1"/>
  <c r="Q5728" i="6" s="1"/>
  <c r="P5728" i="6" a="1"/>
  <c r="P5728" i="6" s="1"/>
  <c r="O5728" i="6" a="1"/>
  <c r="O5728" i="6" s="1"/>
  <c r="Q5724" i="6" a="1"/>
  <c r="Q5724" i="6" s="1"/>
  <c r="P5724" i="6" a="1"/>
  <c r="P5724" i="6" s="1"/>
  <c r="O5724" i="6" a="1"/>
  <c r="O5724" i="6" s="1"/>
  <c r="Q5720" i="6" a="1"/>
  <c r="Q5720" i="6" s="1"/>
  <c r="P5720" i="6" a="1"/>
  <c r="P5720" i="6" s="1"/>
  <c r="O5720" i="6" a="1"/>
  <c r="O5720" i="6" s="1"/>
  <c r="Q5716" i="6" a="1"/>
  <c r="Q5716" i="6" s="1"/>
  <c r="P5716" i="6" a="1"/>
  <c r="P5716" i="6" s="1"/>
  <c r="O5716" i="6" a="1"/>
  <c r="O5716" i="6" s="1"/>
  <c r="P5712" i="6" a="1"/>
  <c r="P5712" i="6" s="1"/>
  <c r="O5712" i="6" a="1"/>
  <c r="O5712" i="6" s="1"/>
  <c r="Q5708" i="6" a="1"/>
  <c r="Q5708" i="6" s="1"/>
  <c r="P5708" i="6" a="1"/>
  <c r="P5708" i="6" s="1"/>
  <c r="O5708" i="6" a="1"/>
  <c r="O5708" i="6" s="1"/>
  <c r="Q5704" i="6" a="1"/>
  <c r="Q5704" i="6" s="1"/>
  <c r="O5704" i="6" a="1"/>
  <c r="O5704" i="6" s="1"/>
  <c r="Q5700" i="6" a="1"/>
  <c r="Q5700" i="6" s="1"/>
  <c r="P5700" i="6" a="1"/>
  <c r="P5700" i="6" s="1"/>
  <c r="O5700" i="6" a="1"/>
  <c r="O5700" i="6" s="1"/>
  <c r="Q5696" i="6" a="1"/>
  <c r="Q5696" i="6" s="1"/>
  <c r="O5696" i="6" a="1"/>
  <c r="O5696" i="6" s="1"/>
  <c r="Q5692" i="6" a="1"/>
  <c r="Q5692" i="6" s="1"/>
  <c r="P5692" i="6" a="1"/>
  <c r="P5692" i="6" s="1"/>
  <c r="O5692" i="6" a="1"/>
  <c r="O5692" i="6" s="1"/>
  <c r="Q5688" i="6" a="1"/>
  <c r="Q5688" i="6" s="1"/>
  <c r="P5688" i="6" a="1"/>
  <c r="P5688" i="6" s="1"/>
  <c r="O5688" i="6" a="1"/>
  <c r="O5688" i="6" s="1"/>
  <c r="Q5684" i="6" a="1"/>
  <c r="Q5684" i="6" s="1"/>
  <c r="P5684" i="6" a="1"/>
  <c r="P5684" i="6" s="1"/>
  <c r="O5684" i="6" a="1"/>
  <c r="O5684" i="6" s="1"/>
  <c r="P5680" i="6" a="1"/>
  <c r="P5680" i="6" s="1"/>
  <c r="O5680" i="6" a="1"/>
  <c r="O5680" i="6" s="1"/>
  <c r="Q5676" i="6" a="1"/>
  <c r="Q5676" i="6" s="1"/>
  <c r="O5676" i="6" a="1"/>
  <c r="O5676" i="6" s="1"/>
  <c r="Q5672" i="6" a="1"/>
  <c r="Q5672" i="6" s="1"/>
  <c r="P5672" i="6" a="1"/>
  <c r="P5672" i="6" s="1"/>
  <c r="O5672" i="6" a="1"/>
  <c r="O5672" i="6" s="1"/>
  <c r="Q5668" i="6" a="1"/>
  <c r="Q5668" i="6" s="1"/>
  <c r="P5668" i="6" a="1"/>
  <c r="P5668" i="6" s="1"/>
  <c r="O5668" i="6" a="1"/>
  <c r="O5668" i="6" s="1"/>
  <c r="P5664" i="6" a="1"/>
  <c r="P5664" i="6" s="1"/>
  <c r="O5664" i="6" a="1"/>
  <c r="O5664" i="6" s="1"/>
  <c r="Q5660" i="6" a="1"/>
  <c r="Q5660" i="6" s="1"/>
  <c r="O5660" i="6" a="1"/>
  <c r="O5660" i="6" s="1"/>
  <c r="Q5656" i="6" a="1"/>
  <c r="Q5656" i="6" s="1"/>
  <c r="P5656" i="6" a="1"/>
  <c r="P5656" i="6" s="1"/>
  <c r="O5656" i="6" a="1"/>
  <c r="O5656" i="6" s="1"/>
  <c r="Q5652" i="6" a="1"/>
  <c r="Q5652" i="6" s="1"/>
  <c r="O5652" i="6" a="1"/>
  <c r="O5652" i="6" s="1"/>
  <c r="Q5648" i="6" a="1"/>
  <c r="Q5648" i="6" s="1"/>
  <c r="P5648" i="6" a="1"/>
  <c r="P5648" i="6" s="1"/>
  <c r="O5648" i="6" a="1"/>
  <c r="O5648" i="6" s="1"/>
  <c r="Q5644" i="6" a="1"/>
  <c r="Q5644" i="6" s="1"/>
  <c r="P5644" i="6" a="1"/>
  <c r="P5644" i="6" s="1"/>
  <c r="O5644" i="6" a="1"/>
  <c r="O5644" i="6" s="1"/>
  <c r="Q5640" i="6" a="1"/>
  <c r="Q5640" i="6" s="1"/>
  <c r="P5640" i="6" a="1"/>
  <c r="P5640" i="6" s="1"/>
  <c r="O5640" i="6" a="1"/>
  <c r="O5640" i="6" s="1"/>
  <c r="O5636" i="6" a="1"/>
  <c r="O5636" i="6" s="1"/>
  <c r="Q5632" i="6" a="1"/>
  <c r="Q5632" i="6" s="1"/>
  <c r="P5632" i="6" a="1"/>
  <c r="P5632" i="6" s="1"/>
  <c r="O5632" i="6" a="1"/>
  <c r="O5632" i="6" s="1"/>
  <c r="Q5628" i="6" a="1"/>
  <c r="Q5628" i="6" s="1"/>
  <c r="P5628" i="6" a="1"/>
  <c r="P5628" i="6" s="1"/>
  <c r="O5628" i="6" a="1"/>
  <c r="O5628" i="6" s="1"/>
  <c r="Q5624" i="6" a="1"/>
  <c r="Q5624" i="6" s="1"/>
  <c r="O5624" i="6" a="1"/>
  <c r="O5624" i="6" s="1"/>
  <c r="Q5620" i="6" a="1"/>
  <c r="Q5620" i="6" s="1"/>
  <c r="P5620" i="6" a="1"/>
  <c r="P5620" i="6" s="1"/>
  <c r="O5620" i="6" a="1"/>
  <c r="O5620" i="6" s="1"/>
  <c r="O5616" i="6" a="1"/>
  <c r="O5616" i="6" s="1"/>
  <c r="Q5612" i="6" a="1"/>
  <c r="Q5612" i="6" s="1"/>
  <c r="P5612" i="6" a="1"/>
  <c r="P5612" i="6" s="1"/>
  <c r="O5612" i="6" a="1"/>
  <c r="O5612" i="6" s="1"/>
  <c r="O5608" i="6" a="1"/>
  <c r="O5608" i="6" s="1"/>
  <c r="Q5604" i="6" a="1"/>
  <c r="Q5604" i="6" s="1"/>
  <c r="P5604" i="6" a="1"/>
  <c r="P5604" i="6" s="1"/>
  <c r="O5604" i="6" a="1"/>
  <c r="O5604" i="6" s="1"/>
  <c r="Q5600" i="6" a="1"/>
  <c r="Q5600" i="6" s="1"/>
  <c r="P5600" i="6" a="1"/>
  <c r="P5600" i="6" s="1"/>
  <c r="O5600" i="6" a="1"/>
  <c r="O5600" i="6" s="1"/>
  <c r="Q5596" i="6" a="1"/>
  <c r="Q5596" i="6" s="1"/>
  <c r="P5596" i="6" a="1"/>
  <c r="P5596" i="6" s="1"/>
  <c r="O5596" i="6" a="1"/>
  <c r="O5596" i="6" s="1"/>
  <c r="P5592" i="6" a="1"/>
  <c r="P5592" i="6" s="1"/>
  <c r="O5592" i="6" a="1"/>
  <c r="O5592" i="6" s="1"/>
  <c r="O5588" i="6" a="1"/>
  <c r="O5588" i="6" s="1"/>
  <c r="Q5584" i="6" a="1"/>
  <c r="Q5584" i="6" s="1"/>
  <c r="P5584" i="6" a="1"/>
  <c r="P5584" i="6" s="1"/>
  <c r="O5584" i="6" a="1"/>
  <c r="O5584" i="6" s="1"/>
  <c r="Q5580" i="6" a="1"/>
  <c r="Q5580" i="6" s="1"/>
  <c r="P5580" i="6" a="1"/>
  <c r="P5580" i="6" s="1"/>
  <c r="O5580" i="6" a="1"/>
  <c r="O5580" i="6" s="1"/>
  <c r="Q5576" i="6" a="1"/>
  <c r="Q5576" i="6" s="1"/>
  <c r="P5576" i="6" a="1"/>
  <c r="P5576" i="6" s="1"/>
  <c r="O5576" i="6" a="1"/>
  <c r="O5576" i="6" s="1"/>
  <c r="Q5572" i="6" a="1"/>
  <c r="Q5572" i="6" s="1"/>
  <c r="P5572" i="6" a="1"/>
  <c r="P5572" i="6" s="1"/>
  <c r="O5572" i="6" a="1"/>
  <c r="O5572" i="6" s="1"/>
  <c r="Q5568" i="6" a="1"/>
  <c r="Q5568" i="6" s="1"/>
  <c r="P5568" i="6" a="1"/>
  <c r="P5568" i="6" s="1"/>
  <c r="O5568" i="6" a="1"/>
  <c r="O5568" i="6" s="1"/>
  <c r="Q5564" i="6" a="1"/>
  <c r="Q5564" i="6" s="1"/>
  <c r="O5564" i="6" a="1"/>
  <c r="O5564" i="6" s="1"/>
  <c r="Q5560" i="6" a="1"/>
  <c r="Q5560" i="6" s="1"/>
  <c r="P5560" i="6" a="1"/>
  <c r="P5560" i="6" s="1"/>
  <c r="O5560" i="6" a="1"/>
  <c r="O5560" i="6" s="1"/>
  <c r="Q5556" i="6" a="1"/>
  <c r="Q5556" i="6" s="1"/>
  <c r="P5556" i="6" a="1"/>
  <c r="P5556" i="6" s="1"/>
  <c r="O5556" i="6" a="1"/>
  <c r="O5556" i="6" s="1"/>
  <c r="O5552" i="6" a="1"/>
  <c r="O5552" i="6" s="1"/>
  <c r="Q5548" i="6" a="1"/>
  <c r="Q5548" i="6" s="1"/>
  <c r="P5548" i="6" a="1"/>
  <c r="P5548" i="6" s="1"/>
  <c r="O5548" i="6" a="1"/>
  <c r="O5548" i="6" s="1"/>
  <c r="Q5544" i="6" a="1"/>
  <c r="Q5544" i="6" s="1"/>
  <c r="P5544" i="6" a="1"/>
  <c r="P5544" i="6" s="1"/>
  <c r="O5544" i="6" a="1"/>
  <c r="O5544" i="6" s="1"/>
  <c r="Q5540" i="6" a="1"/>
  <c r="Q5540" i="6" s="1"/>
  <c r="P5540" i="6" a="1"/>
  <c r="P5540" i="6" s="1"/>
  <c r="O5540" i="6" a="1"/>
  <c r="O5540" i="6" s="1"/>
  <c r="Q5536" i="6" a="1"/>
  <c r="Q5536" i="6" s="1"/>
  <c r="P5536" i="6" a="1"/>
  <c r="P5536" i="6" s="1"/>
  <c r="O5536" i="6" a="1"/>
  <c r="O5536" i="6" s="1"/>
  <c r="Q5532" i="6" a="1"/>
  <c r="Q5532" i="6" s="1"/>
  <c r="P5532" i="6" a="1"/>
  <c r="P5532" i="6" s="1"/>
  <c r="O5532" i="6" a="1"/>
  <c r="O5532" i="6" s="1"/>
  <c r="Q5528" i="6" a="1"/>
  <c r="Q5528" i="6" s="1"/>
  <c r="P5528" i="6" a="1"/>
  <c r="P5528" i="6" s="1"/>
  <c r="O5528" i="6" a="1"/>
  <c r="O5528" i="6" s="1"/>
  <c r="Q5524" i="6" a="1"/>
  <c r="Q5524" i="6" s="1"/>
  <c r="P5524" i="6" a="1"/>
  <c r="P5524" i="6" s="1"/>
  <c r="O5524" i="6" a="1"/>
  <c r="O5524" i="6" s="1"/>
  <c r="Q5520" i="6" a="1"/>
  <c r="Q5520" i="6" s="1"/>
  <c r="P5520" i="6" a="1"/>
  <c r="P5520" i="6" s="1"/>
  <c r="O5520" i="6" a="1"/>
  <c r="O5520" i="6" s="1"/>
  <c r="Q5516" i="6" a="1"/>
  <c r="Q5516" i="6" s="1"/>
  <c r="P5516" i="6" a="1"/>
  <c r="P5516" i="6" s="1"/>
  <c r="O5516" i="6" a="1"/>
  <c r="O5516" i="6" s="1"/>
  <c r="Q5512" i="6" a="1"/>
  <c r="Q5512" i="6" s="1"/>
  <c r="P5512" i="6" a="1"/>
  <c r="P5512" i="6" s="1"/>
  <c r="O5512" i="6" a="1"/>
  <c r="O5512" i="6" s="1"/>
  <c r="Q5508" i="6" a="1"/>
  <c r="Q5508" i="6" s="1"/>
  <c r="P5508" i="6" a="1"/>
  <c r="P5508" i="6" s="1"/>
  <c r="O5508" i="6" a="1"/>
  <c r="O5508" i="6" s="1"/>
  <c r="Q5504" i="6" a="1"/>
  <c r="Q5504" i="6" s="1"/>
  <c r="P5504" i="6" a="1"/>
  <c r="P5504" i="6" s="1"/>
  <c r="O5504" i="6" a="1"/>
  <c r="O5504" i="6" s="1"/>
  <c r="Q5500" i="6" a="1"/>
  <c r="Q5500" i="6" s="1"/>
  <c r="P5500" i="6" a="1"/>
  <c r="P5500" i="6" s="1"/>
  <c r="O5500" i="6" a="1"/>
  <c r="O5500" i="6" s="1"/>
  <c r="Q5496" i="6" a="1"/>
  <c r="Q5496" i="6" s="1"/>
  <c r="P5496" i="6" a="1"/>
  <c r="P5496" i="6" s="1"/>
  <c r="O5496" i="6" a="1"/>
  <c r="O5496" i="6" s="1"/>
  <c r="Q5492" i="6" a="1"/>
  <c r="Q5492" i="6" s="1"/>
  <c r="P5492" i="6" a="1"/>
  <c r="P5492" i="6" s="1"/>
  <c r="O5492" i="6" a="1"/>
  <c r="O5492" i="6" s="1"/>
  <c r="Q5488" i="6" a="1"/>
  <c r="Q5488" i="6" s="1"/>
  <c r="P5488" i="6" a="1"/>
  <c r="P5488" i="6" s="1"/>
  <c r="O5488" i="6" a="1"/>
  <c r="O5488" i="6" s="1"/>
  <c r="P5484" i="6" a="1"/>
  <c r="P5484" i="6" s="1"/>
  <c r="O5484" i="6" a="1"/>
  <c r="O5484" i="6" s="1"/>
  <c r="Q5480" i="6" a="1"/>
  <c r="Q5480" i="6" s="1"/>
  <c r="P5480" i="6" a="1"/>
  <c r="P5480" i="6" s="1"/>
  <c r="O5480" i="6" a="1"/>
  <c r="O5480" i="6" s="1"/>
  <c r="Q5476" i="6" a="1"/>
  <c r="Q5476" i="6" s="1"/>
  <c r="P5476" i="6" a="1"/>
  <c r="P5476" i="6" s="1"/>
  <c r="O5476" i="6" a="1"/>
  <c r="O5476" i="6" s="1"/>
  <c r="Q5472" i="6" a="1"/>
  <c r="Q5472" i="6" s="1"/>
  <c r="P5472" i="6" a="1"/>
  <c r="P5472" i="6" s="1"/>
  <c r="O5472" i="6" a="1"/>
  <c r="O5472" i="6" s="1"/>
  <c r="Q5468" i="6" a="1"/>
  <c r="Q5468" i="6" s="1"/>
  <c r="P5468" i="6" a="1"/>
  <c r="P5468" i="6" s="1"/>
  <c r="O5468" i="6" a="1"/>
  <c r="O5468" i="6" s="1"/>
  <c r="P5464" i="6" a="1"/>
  <c r="P5464" i="6" s="1"/>
  <c r="O5464" i="6" a="1"/>
  <c r="O5464" i="6" s="1"/>
  <c r="Q5460" i="6" a="1"/>
  <c r="Q5460" i="6" s="1"/>
  <c r="P5460" i="6" a="1"/>
  <c r="P5460" i="6" s="1"/>
  <c r="O5460" i="6" a="1"/>
  <c r="O5460" i="6" s="1"/>
  <c r="P5456" i="6" a="1"/>
  <c r="P5456" i="6" s="1"/>
  <c r="O5456" i="6" a="1"/>
  <c r="O5456" i="6" s="1"/>
  <c r="Q5452" i="6" a="1"/>
  <c r="Q5452" i="6" s="1"/>
  <c r="P5452" i="6" a="1"/>
  <c r="P5452" i="6" s="1"/>
  <c r="O5452" i="6" a="1"/>
  <c r="O5452" i="6" s="1"/>
  <c r="Q5448" i="6" a="1"/>
  <c r="Q5448" i="6" s="1"/>
  <c r="P5448" i="6" a="1"/>
  <c r="P5448" i="6" s="1"/>
  <c r="O5448" i="6" a="1"/>
  <c r="O5448" i="6" s="1"/>
  <c r="Q5444" i="6" a="1"/>
  <c r="Q5444" i="6" s="1"/>
  <c r="P5444" i="6" a="1"/>
  <c r="P5444" i="6" s="1"/>
  <c r="O5444" i="6" a="1"/>
  <c r="O5444" i="6" s="1"/>
  <c r="Q5440" i="6" a="1"/>
  <c r="Q5440" i="6" s="1"/>
  <c r="P5440" i="6" a="1"/>
  <c r="P5440" i="6" s="1"/>
  <c r="O5440" i="6" a="1"/>
  <c r="O5440" i="6" s="1"/>
  <c r="Q5436" i="6" a="1"/>
  <c r="Q5436" i="6" s="1"/>
  <c r="P5436" i="6" a="1"/>
  <c r="P5436" i="6" s="1"/>
  <c r="O5436" i="6" a="1"/>
  <c r="O5436" i="6" s="1"/>
  <c r="Q5432" i="6" a="1"/>
  <c r="Q5432" i="6" s="1"/>
  <c r="P5432" i="6" a="1"/>
  <c r="P5432" i="6" s="1"/>
  <c r="O5432" i="6" a="1"/>
  <c r="O5432" i="6" s="1"/>
  <c r="Q5428" i="6" a="1"/>
  <c r="Q5428" i="6" s="1"/>
  <c r="P5428" i="6" a="1"/>
  <c r="P5428" i="6" s="1"/>
  <c r="O5428" i="6" a="1"/>
  <c r="O5428" i="6" s="1"/>
  <c r="Q5424" i="6" a="1"/>
  <c r="Q5424" i="6" s="1"/>
  <c r="P5424" i="6" a="1"/>
  <c r="P5424" i="6" s="1"/>
  <c r="O5424" i="6" a="1"/>
  <c r="O5424" i="6" s="1"/>
  <c r="Q5420" i="6" a="1"/>
  <c r="Q5420" i="6" s="1"/>
  <c r="O5420" i="6" a="1"/>
  <c r="O5420" i="6" s="1"/>
  <c r="Q5416" i="6" a="1"/>
  <c r="Q5416" i="6" s="1"/>
  <c r="O5416" i="6" a="1"/>
  <c r="O5416" i="6" s="1"/>
  <c r="Q5412" i="6" a="1"/>
  <c r="Q5412" i="6" s="1"/>
  <c r="P5412" i="6" a="1"/>
  <c r="P5412" i="6" s="1"/>
  <c r="O5412" i="6" a="1"/>
  <c r="O5412" i="6" s="1"/>
  <c r="Q5408" i="6" a="1"/>
  <c r="Q5408" i="6" s="1"/>
  <c r="P5408" i="6" a="1"/>
  <c r="P5408" i="6" s="1"/>
  <c r="O5408" i="6" a="1"/>
  <c r="O5408" i="6" s="1"/>
  <c r="Q5404" i="6" a="1"/>
  <c r="Q5404" i="6" s="1"/>
  <c r="P5404" i="6" a="1"/>
  <c r="P5404" i="6" s="1"/>
  <c r="O5404" i="6" a="1"/>
  <c r="O5404" i="6" s="1"/>
  <c r="Q5400" i="6" a="1"/>
  <c r="Q5400" i="6" s="1"/>
  <c r="P5400" i="6" a="1"/>
  <c r="P5400" i="6" s="1"/>
  <c r="O5400" i="6" a="1"/>
  <c r="O5400" i="6" s="1"/>
  <c r="Q5396" i="6" a="1"/>
  <c r="Q5396" i="6" s="1"/>
  <c r="P5396" i="6" a="1"/>
  <c r="P5396" i="6" s="1"/>
  <c r="O5396" i="6" a="1"/>
  <c r="O5396" i="6" s="1"/>
  <c r="Q5392" i="6" a="1"/>
  <c r="Q5392" i="6" s="1"/>
  <c r="P5392" i="6" a="1"/>
  <c r="P5392" i="6" s="1"/>
  <c r="O5392" i="6" a="1"/>
  <c r="O5392" i="6" s="1"/>
  <c r="Q5388" i="6" a="1"/>
  <c r="Q5388" i="6" s="1"/>
  <c r="P5388" i="6" a="1"/>
  <c r="P5388" i="6" s="1"/>
  <c r="O5388" i="6" a="1"/>
  <c r="O5388" i="6" s="1"/>
  <c r="Q5384" i="6" a="1"/>
  <c r="Q5384" i="6" s="1"/>
  <c r="P5384" i="6" a="1"/>
  <c r="P5384" i="6" s="1"/>
  <c r="O5384" i="6" a="1"/>
  <c r="O5384" i="6" s="1"/>
  <c r="Q5380" i="6" a="1"/>
  <c r="Q5380" i="6" s="1"/>
  <c r="P5380" i="6" a="1"/>
  <c r="P5380" i="6" s="1"/>
  <c r="O5380" i="6" a="1"/>
  <c r="O5380" i="6" s="1"/>
  <c r="Q5376" i="6" a="1"/>
  <c r="Q5376" i="6" s="1"/>
  <c r="P5376" i="6" a="1"/>
  <c r="P5376" i="6" s="1"/>
  <c r="O5376" i="6" a="1"/>
  <c r="O5376" i="6" s="1"/>
  <c r="Q5372" i="6" a="1"/>
  <c r="Q5372" i="6" s="1"/>
  <c r="P5372" i="6" a="1"/>
  <c r="P5372" i="6" s="1"/>
  <c r="O5372" i="6" a="1"/>
  <c r="O5372" i="6" s="1"/>
  <c r="Q5368" i="6" a="1"/>
  <c r="Q5368" i="6" s="1"/>
  <c r="P5368" i="6" a="1"/>
  <c r="P5368" i="6" s="1"/>
  <c r="O5368" i="6" a="1"/>
  <c r="O5368" i="6" s="1"/>
  <c r="Q5364" i="6" a="1"/>
  <c r="Q5364" i="6" s="1"/>
  <c r="P5364" i="6" a="1"/>
  <c r="P5364" i="6" s="1"/>
  <c r="O5364" i="6" a="1"/>
  <c r="O5364" i="6" s="1"/>
  <c r="Q5360" i="6" a="1"/>
  <c r="Q5360" i="6" s="1"/>
  <c r="P5360" i="6" a="1"/>
  <c r="P5360" i="6" s="1"/>
  <c r="O5360" i="6" a="1"/>
  <c r="O5360" i="6" s="1"/>
  <c r="Q5356" i="6" a="1"/>
  <c r="Q5356" i="6" s="1"/>
  <c r="P5356" i="6" a="1"/>
  <c r="P5356" i="6" s="1"/>
  <c r="O5356" i="6" a="1"/>
  <c r="O5356" i="6" s="1"/>
  <c r="Q5352" i="6" a="1"/>
  <c r="Q5352" i="6" s="1"/>
  <c r="P5352" i="6" a="1"/>
  <c r="P5352" i="6" s="1"/>
  <c r="O5352" i="6" a="1"/>
  <c r="O5352" i="6" s="1"/>
  <c r="Q5348" i="6" a="1"/>
  <c r="Q5348" i="6" s="1"/>
  <c r="P5348" i="6" a="1"/>
  <c r="P5348" i="6" s="1"/>
  <c r="O5348" i="6" a="1"/>
  <c r="O5348" i="6" s="1"/>
  <c r="Q5344" i="6" a="1"/>
  <c r="Q5344" i="6" s="1"/>
  <c r="P5344" i="6" a="1"/>
  <c r="P5344" i="6" s="1"/>
  <c r="O5344" i="6" a="1"/>
  <c r="O5344" i="6" s="1"/>
  <c r="Q5340" i="6" a="1"/>
  <c r="Q5340" i="6" s="1"/>
  <c r="P5340" i="6" a="1"/>
  <c r="P5340" i="6" s="1"/>
  <c r="O5340" i="6" a="1"/>
  <c r="O5340" i="6" s="1"/>
  <c r="Q5336" i="6" a="1"/>
  <c r="Q5336" i="6" s="1"/>
  <c r="P5336" i="6" a="1"/>
  <c r="P5336" i="6" s="1"/>
  <c r="O5336" i="6" a="1"/>
  <c r="O5336" i="6" s="1"/>
  <c r="Q5332" i="6" a="1"/>
  <c r="Q5332" i="6" s="1"/>
  <c r="P5332" i="6" a="1"/>
  <c r="P5332" i="6" s="1"/>
  <c r="O5332" i="6" a="1"/>
  <c r="O5332" i="6" s="1"/>
  <c r="Q5328" i="6" a="1"/>
  <c r="Q5328" i="6" s="1"/>
  <c r="P5328" i="6" a="1"/>
  <c r="P5328" i="6" s="1"/>
  <c r="O5328" i="6" a="1"/>
  <c r="O5328" i="6" s="1"/>
  <c r="Q5324" i="6" a="1"/>
  <c r="Q5324" i="6" s="1"/>
  <c r="P5324" i="6" a="1"/>
  <c r="P5324" i="6" s="1"/>
  <c r="O5324" i="6" a="1"/>
  <c r="O5324" i="6" s="1"/>
  <c r="Q5320" i="6" a="1"/>
  <c r="Q5320" i="6" s="1"/>
  <c r="P5320" i="6" a="1"/>
  <c r="P5320" i="6" s="1"/>
  <c r="O5320" i="6" a="1"/>
  <c r="O5320" i="6" s="1"/>
  <c r="Q5316" i="6" a="1"/>
  <c r="Q5316" i="6" s="1"/>
  <c r="P5316" i="6" a="1"/>
  <c r="P5316" i="6" s="1"/>
  <c r="O5316" i="6" a="1"/>
  <c r="O5316" i="6" s="1"/>
  <c r="Q5312" i="6" a="1"/>
  <c r="Q5312" i="6" s="1"/>
  <c r="P5312" i="6" a="1"/>
  <c r="P5312" i="6" s="1"/>
  <c r="O5312" i="6" a="1"/>
  <c r="O5312" i="6" s="1"/>
  <c r="P5308" i="6" a="1"/>
  <c r="P5308" i="6" s="1"/>
  <c r="O5308" i="6" a="1"/>
  <c r="O5308" i="6" s="1"/>
  <c r="Q5304" i="6" a="1"/>
  <c r="Q5304" i="6" s="1"/>
  <c r="P5304" i="6" a="1"/>
  <c r="P5304" i="6" s="1"/>
  <c r="O5304" i="6" a="1"/>
  <c r="O5304" i="6" s="1"/>
  <c r="Q5300" i="6" a="1"/>
  <c r="Q5300" i="6" s="1"/>
  <c r="P5300" i="6" a="1"/>
  <c r="P5300" i="6" s="1"/>
  <c r="O5300" i="6" a="1"/>
  <c r="O5300" i="6" s="1"/>
  <c r="Q5296" i="6" a="1"/>
  <c r="Q5296" i="6" s="1"/>
  <c r="P5296" i="6" a="1"/>
  <c r="P5296" i="6" s="1"/>
  <c r="O5296" i="6" a="1"/>
  <c r="O5296" i="6" s="1"/>
  <c r="Q5292" i="6" a="1"/>
  <c r="Q5292" i="6" s="1"/>
  <c r="P5292" i="6" a="1"/>
  <c r="P5292" i="6" s="1"/>
  <c r="O5292" i="6" a="1"/>
  <c r="O5292" i="6" s="1"/>
  <c r="O5288" i="6" a="1"/>
  <c r="O5288" i="6" s="1"/>
  <c r="Q5284" i="6" a="1"/>
  <c r="Q5284" i="6" s="1"/>
  <c r="O5284" i="6" a="1"/>
  <c r="O5284" i="6" s="1"/>
  <c r="Q5280" i="6" a="1"/>
  <c r="Q5280" i="6" s="1"/>
  <c r="P5280" i="6" a="1"/>
  <c r="P5280" i="6" s="1"/>
  <c r="O5280" i="6" a="1"/>
  <c r="O5280" i="6" s="1"/>
  <c r="Q5276" i="6" a="1"/>
  <c r="Q5276" i="6" s="1"/>
  <c r="P5276" i="6" a="1"/>
  <c r="P5276" i="6" s="1"/>
  <c r="O5276" i="6" a="1"/>
  <c r="O5276" i="6" s="1"/>
  <c r="Q5272" i="6" a="1"/>
  <c r="Q5272" i="6" s="1"/>
  <c r="P5272" i="6" a="1"/>
  <c r="P5272" i="6" s="1"/>
  <c r="O5272" i="6" a="1"/>
  <c r="O5272" i="6" s="1"/>
  <c r="P5268" i="6" a="1"/>
  <c r="P5268" i="6" s="1"/>
  <c r="O5268" i="6" a="1"/>
  <c r="O5268" i="6" s="1"/>
  <c r="O5264" i="6" a="1"/>
  <c r="O5264" i="6" s="1"/>
  <c r="Q5260" i="6" a="1"/>
  <c r="Q5260" i="6" s="1"/>
  <c r="P5260" i="6" a="1"/>
  <c r="P5260" i="6" s="1"/>
  <c r="O5260" i="6" a="1"/>
  <c r="O5260" i="6" s="1"/>
  <c r="Q5256" i="6" a="1"/>
  <c r="Q5256" i="6" s="1"/>
  <c r="P5256" i="6" a="1"/>
  <c r="P5256" i="6" s="1"/>
  <c r="O5256" i="6" a="1"/>
  <c r="O5256" i="6" s="1"/>
  <c r="Q5252" i="6" a="1"/>
  <c r="Q5252" i="6" s="1"/>
  <c r="P5252" i="6" a="1"/>
  <c r="P5252" i="6" s="1"/>
  <c r="O5252" i="6" a="1"/>
  <c r="O5252" i="6" s="1"/>
  <c r="Q5248" i="6" a="1"/>
  <c r="Q5248" i="6" s="1"/>
  <c r="P5248" i="6" a="1"/>
  <c r="P5248" i="6" s="1"/>
  <c r="O5248" i="6" a="1"/>
  <c r="O5248" i="6" s="1"/>
  <c r="Q5244" i="6" a="1"/>
  <c r="Q5244" i="6" s="1"/>
  <c r="P5244" i="6" a="1"/>
  <c r="P5244" i="6" s="1"/>
  <c r="O5244" i="6" a="1"/>
  <c r="O5244" i="6" s="1"/>
  <c r="P5240" i="6" a="1"/>
  <c r="P5240" i="6" s="1"/>
  <c r="O5240" i="6" a="1"/>
  <c r="O5240" i="6" s="1"/>
  <c r="Q5236" i="6" a="1"/>
  <c r="Q5236" i="6" s="1"/>
  <c r="P5236" i="6" a="1"/>
  <c r="P5236" i="6" s="1"/>
  <c r="O5236" i="6" a="1"/>
  <c r="O5236" i="6" s="1"/>
  <c r="P5232" i="6" a="1"/>
  <c r="P5232" i="6" s="1"/>
  <c r="O5232" i="6" a="1"/>
  <c r="O5232" i="6" s="1"/>
  <c r="Q5228" i="6" a="1"/>
  <c r="Q5228" i="6" s="1"/>
  <c r="P5228" i="6" a="1"/>
  <c r="P5228" i="6" s="1"/>
  <c r="O5228" i="6" a="1"/>
  <c r="O5228" i="6" s="1"/>
  <c r="Q5224" i="6" a="1"/>
  <c r="Q5224" i="6" s="1"/>
  <c r="P5224" i="6" a="1"/>
  <c r="P5224" i="6" s="1"/>
  <c r="O5224" i="6" a="1"/>
  <c r="O5224" i="6" s="1"/>
  <c r="Q5220" i="6" a="1"/>
  <c r="Q5220" i="6" s="1"/>
  <c r="P5220" i="6" a="1"/>
  <c r="P5220" i="6" s="1"/>
  <c r="O5220" i="6" a="1"/>
  <c r="O5220" i="6" s="1"/>
  <c r="Q5216" i="6" a="1"/>
  <c r="Q5216" i="6" s="1"/>
  <c r="O5216" i="6" a="1"/>
  <c r="O5216" i="6" s="1"/>
  <c r="Q5212" i="6" a="1"/>
  <c r="Q5212" i="6" s="1"/>
  <c r="P5212" i="6" a="1"/>
  <c r="P5212" i="6" s="1"/>
  <c r="O5212" i="6" a="1"/>
  <c r="O5212" i="6" s="1"/>
  <c r="Q5208" i="6" a="1"/>
  <c r="Q5208" i="6" s="1"/>
  <c r="P5208" i="6" a="1"/>
  <c r="P5208" i="6" s="1"/>
  <c r="O5208" i="6" a="1"/>
  <c r="O5208" i="6" s="1"/>
  <c r="P5204" i="6" a="1"/>
  <c r="P5204" i="6" s="1"/>
  <c r="O5204" i="6" a="1"/>
  <c r="O5204" i="6" s="1"/>
  <c r="Q5200" i="6" a="1"/>
  <c r="Q5200" i="6" s="1"/>
  <c r="P5200" i="6" a="1"/>
  <c r="P5200" i="6" s="1"/>
  <c r="O5200" i="6" a="1"/>
  <c r="O5200" i="6" s="1"/>
  <c r="Q5196" i="6" a="1"/>
  <c r="Q5196" i="6" s="1"/>
  <c r="P5196" i="6" a="1"/>
  <c r="P5196" i="6" s="1"/>
  <c r="O5196" i="6" a="1"/>
  <c r="O5196" i="6" s="1"/>
  <c r="Q5192" i="6" a="1"/>
  <c r="Q5192" i="6" s="1"/>
  <c r="P5192" i="6" a="1"/>
  <c r="P5192" i="6" s="1"/>
  <c r="O5192" i="6" a="1"/>
  <c r="O5192" i="6" s="1"/>
  <c r="Q5188" i="6" a="1"/>
  <c r="Q5188" i="6" s="1"/>
  <c r="P5188" i="6" a="1"/>
  <c r="P5188" i="6" s="1"/>
  <c r="O5188" i="6" a="1"/>
  <c r="O5188" i="6" s="1"/>
  <c r="Q5184" i="6" a="1"/>
  <c r="Q5184" i="6" s="1"/>
  <c r="P5184" i="6" a="1"/>
  <c r="P5184" i="6" s="1"/>
  <c r="O5184" i="6" a="1"/>
  <c r="O5184" i="6" s="1"/>
  <c r="P5180" i="6" a="1"/>
  <c r="P5180" i="6" s="1"/>
  <c r="O5180" i="6" a="1"/>
  <c r="O5180" i="6" s="1"/>
  <c r="Q5176" i="6" a="1"/>
  <c r="Q5176" i="6" s="1"/>
  <c r="P5176" i="6" a="1"/>
  <c r="P5176" i="6" s="1"/>
  <c r="O5176" i="6" a="1"/>
  <c r="O5176" i="6" s="1"/>
  <c r="Q5172" i="6" a="1"/>
  <c r="Q5172" i="6" s="1"/>
  <c r="P5172" i="6" a="1"/>
  <c r="P5172" i="6" s="1"/>
  <c r="O5172" i="6" a="1"/>
  <c r="O5172" i="6" s="1"/>
  <c r="P5168" i="6" a="1"/>
  <c r="P5168" i="6" s="1"/>
  <c r="O5168" i="6" a="1"/>
  <c r="O5168" i="6" s="1"/>
  <c r="Q5164" i="6" a="1"/>
  <c r="Q5164" i="6" s="1"/>
  <c r="P5164" i="6" a="1"/>
  <c r="P5164" i="6" s="1"/>
  <c r="O5164" i="6" a="1"/>
  <c r="O5164" i="6" s="1"/>
  <c r="P5160" i="6" a="1"/>
  <c r="P5160" i="6" s="1"/>
  <c r="O5160" i="6" a="1"/>
  <c r="O5160" i="6" s="1"/>
  <c r="Q5156" i="6" a="1"/>
  <c r="Q5156" i="6" s="1"/>
  <c r="P5156" i="6" a="1"/>
  <c r="P5156" i="6" s="1"/>
  <c r="O5156" i="6" a="1"/>
  <c r="O5156" i="6" s="1"/>
  <c r="Q5152" i="6" a="1"/>
  <c r="Q5152" i="6" s="1"/>
  <c r="O5152" i="6" a="1"/>
  <c r="O5152" i="6" s="1"/>
  <c r="Q5148" i="6" a="1"/>
  <c r="Q5148" i="6" s="1"/>
  <c r="P5148" i="6" a="1"/>
  <c r="P5148" i="6" s="1"/>
  <c r="O5148" i="6" a="1"/>
  <c r="O5148" i="6" s="1"/>
  <c r="Q5144" i="6" a="1"/>
  <c r="Q5144" i="6" s="1"/>
  <c r="P5144" i="6" a="1"/>
  <c r="P5144" i="6" s="1"/>
  <c r="O5144" i="6" a="1"/>
  <c r="O5144" i="6" s="1"/>
  <c r="Q5140" i="6" a="1"/>
  <c r="Q5140" i="6" s="1"/>
  <c r="P5140" i="6" a="1"/>
  <c r="P5140" i="6" s="1"/>
  <c r="O5140" i="6" a="1"/>
  <c r="O5140" i="6" s="1"/>
  <c r="Q5136" i="6" a="1"/>
  <c r="Q5136" i="6" s="1"/>
  <c r="P5136" i="6" a="1"/>
  <c r="P5136" i="6" s="1"/>
  <c r="O5136" i="6" a="1"/>
  <c r="O5136" i="6" s="1"/>
  <c r="Q5132" i="6" a="1"/>
  <c r="Q5132" i="6" s="1"/>
  <c r="P5132" i="6" a="1"/>
  <c r="P5132" i="6" s="1"/>
  <c r="O5132" i="6" a="1"/>
  <c r="O5132" i="6" s="1"/>
  <c r="Q5128" i="6" a="1"/>
  <c r="Q5128" i="6" s="1"/>
  <c r="P5128" i="6" a="1"/>
  <c r="P5128" i="6" s="1"/>
  <c r="O5128" i="6" a="1"/>
  <c r="O5128" i="6" s="1"/>
  <c r="Q5124" i="6" a="1"/>
  <c r="Q5124" i="6" s="1"/>
  <c r="P5124" i="6" a="1"/>
  <c r="P5124" i="6" s="1"/>
  <c r="O5124" i="6" a="1"/>
  <c r="O5124" i="6" s="1"/>
  <c r="Q5120" i="6" a="1"/>
  <c r="Q5120" i="6" s="1"/>
  <c r="P5120" i="6" a="1"/>
  <c r="P5120" i="6" s="1"/>
  <c r="O5120" i="6" a="1"/>
  <c r="O5120" i="6" s="1"/>
  <c r="Q5116" i="6" a="1"/>
  <c r="Q5116" i="6" s="1"/>
  <c r="P5116" i="6" a="1"/>
  <c r="P5116" i="6" s="1"/>
  <c r="O5116" i="6" a="1"/>
  <c r="O5116" i="6" s="1"/>
  <c r="Q5112" i="6" a="1"/>
  <c r="Q5112" i="6" s="1"/>
  <c r="P5112" i="6" a="1"/>
  <c r="P5112" i="6" s="1"/>
  <c r="O5112" i="6" a="1"/>
  <c r="O5112" i="6" s="1"/>
  <c r="Q5108" i="6" a="1"/>
  <c r="Q5108" i="6" s="1"/>
  <c r="P5108" i="6" a="1"/>
  <c r="P5108" i="6" s="1"/>
  <c r="O5108" i="6" a="1"/>
  <c r="O5108" i="6" s="1"/>
  <c r="O5104" i="6" a="1"/>
  <c r="O5104" i="6" s="1"/>
  <c r="Q5100" i="6" a="1"/>
  <c r="Q5100" i="6" s="1"/>
  <c r="P5100" i="6" a="1"/>
  <c r="P5100" i="6" s="1"/>
  <c r="O5100" i="6" a="1"/>
  <c r="O5100" i="6" s="1"/>
  <c r="P5096" i="6" a="1"/>
  <c r="P5096" i="6" s="1"/>
  <c r="O5096" i="6" a="1"/>
  <c r="O5096" i="6" s="1"/>
  <c r="Q5092" i="6" a="1"/>
  <c r="Q5092" i="6" s="1"/>
  <c r="O5092" i="6" a="1"/>
  <c r="O5092" i="6" s="1"/>
  <c r="Q5088" i="6" a="1"/>
  <c r="Q5088" i="6" s="1"/>
  <c r="O5088" i="6" a="1"/>
  <c r="O5088" i="6" s="1"/>
  <c r="Q5084" i="6" a="1"/>
  <c r="Q5084" i="6" s="1"/>
  <c r="P5084" i="6" a="1"/>
  <c r="P5084" i="6" s="1"/>
  <c r="O5084" i="6" a="1"/>
  <c r="O5084" i="6" s="1"/>
  <c r="O5080" i="6" a="1"/>
  <c r="O5080" i="6" s="1"/>
  <c r="Q5076" i="6" a="1"/>
  <c r="Q5076" i="6" s="1"/>
  <c r="P5076" i="6" a="1"/>
  <c r="P5076" i="6" s="1"/>
  <c r="O5076" i="6" a="1"/>
  <c r="O5076" i="6" s="1"/>
  <c r="Q5072" i="6" a="1"/>
  <c r="Q5072" i="6" s="1"/>
  <c r="P5072" i="6" a="1"/>
  <c r="P5072" i="6" s="1"/>
  <c r="O5072" i="6" a="1"/>
  <c r="O5072" i="6" s="1"/>
  <c r="Q5068" i="6" a="1"/>
  <c r="Q5068" i="6" s="1"/>
  <c r="O5068" i="6" a="1"/>
  <c r="O5068" i="6" s="1"/>
  <c r="O5064" i="6" a="1"/>
  <c r="O5064" i="6" s="1"/>
  <c r="Q5060" i="6" a="1"/>
  <c r="Q5060" i="6" s="1"/>
  <c r="O5060" i="6" a="1"/>
  <c r="O5060" i="6" s="1"/>
  <c r="Q5056" i="6" a="1"/>
  <c r="Q5056" i="6" s="1"/>
  <c r="P5056" i="6" a="1"/>
  <c r="P5056" i="6" s="1"/>
  <c r="O5056" i="6" a="1"/>
  <c r="O5056" i="6" s="1"/>
  <c r="Q5052" i="6" a="1"/>
  <c r="Q5052" i="6" s="1"/>
  <c r="O5052" i="6" a="1"/>
  <c r="O5052" i="6" s="1"/>
  <c r="Q5048" i="6" a="1"/>
  <c r="Q5048" i="6" s="1"/>
  <c r="P5048" i="6" a="1"/>
  <c r="P5048" i="6" s="1"/>
  <c r="O5048" i="6" a="1"/>
  <c r="O5048" i="6" s="1"/>
  <c r="P5044" i="6" a="1"/>
  <c r="P5044" i="6" s="1"/>
  <c r="O5044" i="6" a="1"/>
  <c r="O5044" i="6" s="1"/>
  <c r="Q5040" i="6" a="1"/>
  <c r="Q5040" i="6" s="1"/>
  <c r="P5040" i="6" a="1"/>
  <c r="P5040" i="6" s="1"/>
  <c r="O5040" i="6" a="1"/>
  <c r="O5040" i="6" s="1"/>
  <c r="P5036" i="6" a="1"/>
  <c r="P5036" i="6" s="1"/>
  <c r="O5036" i="6" a="1"/>
  <c r="O5036" i="6" s="1"/>
  <c r="Q5032" i="6" a="1"/>
  <c r="Q5032" i="6" s="1"/>
  <c r="P5032" i="6" a="1"/>
  <c r="P5032" i="6" s="1"/>
  <c r="O5032" i="6" a="1"/>
  <c r="O5032" i="6" s="1"/>
  <c r="Q5028" i="6" a="1"/>
  <c r="Q5028" i="6" s="1"/>
  <c r="P5028" i="6" a="1"/>
  <c r="P5028" i="6" s="1"/>
  <c r="O5028" i="6" a="1"/>
  <c r="O5028" i="6" s="1"/>
  <c r="Q5024" i="6" a="1"/>
  <c r="Q5024" i="6" s="1"/>
  <c r="P5024" i="6" a="1"/>
  <c r="P5024" i="6" s="1"/>
  <c r="O5024" i="6" a="1"/>
  <c r="O5024" i="6" s="1"/>
  <c r="Q5020" i="6" a="1"/>
  <c r="Q5020" i="6" s="1"/>
  <c r="P5020" i="6" a="1"/>
  <c r="P5020" i="6" s="1"/>
  <c r="O5020" i="6" a="1"/>
  <c r="O5020" i="6" s="1"/>
  <c r="Q5016" i="6" a="1"/>
  <c r="Q5016" i="6" s="1"/>
  <c r="P5016" i="6" a="1"/>
  <c r="P5016" i="6" s="1"/>
  <c r="O5016" i="6" a="1"/>
  <c r="O5016" i="6" s="1"/>
  <c r="Q5012" i="6" a="1"/>
  <c r="Q5012" i="6" s="1"/>
  <c r="P5012" i="6" a="1"/>
  <c r="P5012" i="6" s="1"/>
  <c r="O5012" i="6" a="1"/>
  <c r="O5012" i="6" s="1"/>
  <c r="O5008" i="6" a="1"/>
  <c r="O5008" i="6" s="1"/>
  <c r="P5004" i="6" a="1"/>
  <c r="P5004" i="6" s="1"/>
  <c r="O5004" i="6" a="1"/>
  <c r="O5004" i="6" s="1"/>
  <c r="Q5000" i="6" a="1"/>
  <c r="Q5000" i="6" s="1"/>
  <c r="P5000" i="6" a="1"/>
  <c r="P5000" i="6" s="1"/>
  <c r="O5000" i="6" a="1"/>
  <c r="O5000" i="6" s="1"/>
  <c r="P4996" i="6" a="1"/>
  <c r="P4996" i="6" s="1"/>
  <c r="O4996" i="6" a="1"/>
  <c r="O4996" i="6" s="1"/>
  <c r="Q4992" i="6" a="1"/>
  <c r="Q4992" i="6" s="1"/>
  <c r="P4992" i="6" a="1"/>
  <c r="P4992" i="6" s="1"/>
  <c r="O4992" i="6" a="1"/>
  <c r="O4992" i="6" s="1"/>
  <c r="Q4988" i="6" a="1"/>
  <c r="Q4988" i="6" s="1"/>
  <c r="O4988" i="6" a="1"/>
  <c r="O4988" i="6" s="1"/>
  <c r="Q4984" i="6" a="1"/>
  <c r="Q4984" i="6" s="1"/>
  <c r="P4984" i="6" a="1"/>
  <c r="P4984" i="6" s="1"/>
  <c r="O4984" i="6" a="1"/>
  <c r="O4984" i="6" s="1"/>
  <c r="P4980" i="6" a="1"/>
  <c r="P4980" i="6" s="1"/>
  <c r="O4980" i="6" a="1"/>
  <c r="O4980" i="6" s="1"/>
  <c r="Q4976" i="6" a="1"/>
  <c r="Q4976" i="6" s="1"/>
  <c r="P4976" i="6" a="1"/>
  <c r="P4976" i="6" s="1"/>
  <c r="O4976" i="6" a="1"/>
  <c r="O4976" i="6" s="1"/>
  <c r="Q4972" i="6" a="1"/>
  <c r="Q4972" i="6" s="1"/>
  <c r="O4972" i="6" a="1"/>
  <c r="O4972" i="6" s="1"/>
  <c r="Q4968" i="6" a="1"/>
  <c r="Q4968" i="6" s="1"/>
  <c r="P4968" i="6" a="1"/>
  <c r="P4968" i="6" s="1"/>
  <c r="O4968" i="6" a="1"/>
  <c r="O4968" i="6" s="1"/>
  <c r="Q4964" i="6" a="1"/>
  <c r="Q4964" i="6" s="1"/>
  <c r="P4964" i="6" a="1"/>
  <c r="P4964" i="6" s="1"/>
  <c r="O4964" i="6" a="1"/>
  <c r="O4964" i="6" s="1"/>
  <c r="Q4960" i="6" a="1"/>
  <c r="Q4960" i="6" s="1"/>
  <c r="P4960" i="6" a="1"/>
  <c r="P4960" i="6" s="1"/>
  <c r="O4960" i="6" a="1"/>
  <c r="O4960" i="6" s="1"/>
  <c r="P4956" i="6" a="1"/>
  <c r="P4956" i="6" s="1"/>
  <c r="O4956" i="6" a="1"/>
  <c r="O4956" i="6" s="1"/>
  <c r="Q4952" i="6" a="1"/>
  <c r="Q4952" i="6" s="1"/>
  <c r="P4952" i="6" a="1"/>
  <c r="P4952" i="6" s="1"/>
  <c r="O4952" i="6" a="1"/>
  <c r="O4952" i="6" s="1"/>
  <c r="P4948" i="6" a="1"/>
  <c r="P4948" i="6" s="1"/>
  <c r="O4948" i="6" a="1"/>
  <c r="O4948" i="6" s="1"/>
  <c r="Q4944" i="6" a="1"/>
  <c r="Q4944" i="6" s="1"/>
  <c r="P4944" i="6" a="1"/>
  <c r="P4944" i="6" s="1"/>
  <c r="O4944" i="6" a="1"/>
  <c r="O4944" i="6" s="1"/>
  <c r="Q4940" i="6" a="1"/>
  <c r="Q4940" i="6" s="1"/>
  <c r="P4940" i="6" a="1"/>
  <c r="P4940" i="6" s="1"/>
  <c r="O4940" i="6" a="1"/>
  <c r="O4940" i="6" s="1"/>
  <c r="Q4936" i="6" a="1"/>
  <c r="Q4936" i="6" s="1"/>
  <c r="P4936" i="6" a="1"/>
  <c r="P4936" i="6" s="1"/>
  <c r="O4936" i="6" a="1"/>
  <c r="O4936" i="6" s="1"/>
  <c r="Q4932" i="6" a="1"/>
  <c r="Q4932" i="6" s="1"/>
  <c r="P4932" i="6" a="1"/>
  <c r="P4932" i="6" s="1"/>
  <c r="O4932" i="6" a="1"/>
  <c r="O4932" i="6" s="1"/>
  <c r="Q4928" i="6" a="1"/>
  <c r="Q4928" i="6" s="1"/>
  <c r="P4928" i="6" a="1"/>
  <c r="P4928" i="6" s="1"/>
  <c r="O4928" i="6" a="1"/>
  <c r="O4928" i="6" s="1"/>
  <c r="Q4924" i="6" a="1"/>
  <c r="Q4924" i="6" s="1"/>
  <c r="P4924" i="6" a="1"/>
  <c r="P4924" i="6" s="1"/>
  <c r="O4924" i="6" a="1"/>
  <c r="O4924" i="6" s="1"/>
  <c r="P4920" i="6" a="1"/>
  <c r="P4920" i="6" s="1"/>
  <c r="O4920" i="6" a="1"/>
  <c r="O4920" i="6" s="1"/>
  <c r="Q4916" i="6" a="1"/>
  <c r="Q4916" i="6" s="1"/>
  <c r="P4916" i="6" a="1"/>
  <c r="P4916" i="6" s="1"/>
  <c r="O4916" i="6" a="1"/>
  <c r="O4916" i="6" s="1"/>
  <c r="Q4912" i="6" a="1"/>
  <c r="Q4912" i="6" s="1"/>
  <c r="P4912" i="6" a="1"/>
  <c r="P4912" i="6" s="1"/>
  <c r="O4912" i="6" a="1"/>
  <c r="O4912" i="6" s="1"/>
  <c r="P4908" i="6" a="1"/>
  <c r="P4908" i="6" s="1"/>
  <c r="O4908" i="6" a="1"/>
  <c r="O4908" i="6" s="1"/>
  <c r="Q4904" i="6" a="1"/>
  <c r="Q4904" i="6" s="1"/>
  <c r="P4904" i="6" a="1"/>
  <c r="P4904" i="6" s="1"/>
  <c r="O4904" i="6" a="1"/>
  <c r="O4904" i="6" s="1"/>
  <c r="Q4900" i="6" a="1"/>
  <c r="Q4900" i="6" s="1"/>
  <c r="P4900" i="6" a="1"/>
  <c r="P4900" i="6" s="1"/>
  <c r="O4900" i="6" a="1"/>
  <c r="O4900" i="6" s="1"/>
  <c r="P4896" i="6" a="1"/>
  <c r="P4896" i="6" s="1"/>
  <c r="O4896" i="6" a="1"/>
  <c r="O4896" i="6" s="1"/>
  <c r="Q4892" i="6" a="1"/>
  <c r="Q4892" i="6" s="1"/>
  <c r="O4892" i="6" a="1"/>
  <c r="O4892" i="6" s="1"/>
  <c r="Q4888" i="6" a="1"/>
  <c r="Q4888" i="6" s="1"/>
  <c r="P4888" i="6" a="1"/>
  <c r="P4888" i="6" s="1"/>
  <c r="O4888" i="6" a="1"/>
  <c r="O4888" i="6" s="1"/>
  <c r="Q4884" i="6" a="1"/>
  <c r="Q4884" i="6" s="1"/>
  <c r="P4884" i="6" a="1"/>
  <c r="P4884" i="6" s="1"/>
  <c r="O4884" i="6" a="1"/>
  <c r="O4884" i="6" s="1"/>
  <c r="Q4880" i="6" a="1"/>
  <c r="Q4880" i="6" s="1"/>
  <c r="P4880" i="6" a="1"/>
  <c r="P4880" i="6" s="1"/>
  <c r="O4880" i="6" a="1"/>
  <c r="O4880" i="6" s="1"/>
  <c r="Q4876" i="6" a="1"/>
  <c r="Q4876" i="6" s="1"/>
  <c r="P4876" i="6" a="1"/>
  <c r="P4876" i="6" s="1"/>
  <c r="O4876" i="6" a="1"/>
  <c r="O4876" i="6" s="1"/>
  <c r="Q4872" i="6" a="1"/>
  <c r="Q4872" i="6" s="1"/>
  <c r="P4872" i="6" a="1"/>
  <c r="P4872" i="6" s="1"/>
  <c r="O4872" i="6" a="1"/>
  <c r="O4872" i="6" s="1"/>
  <c r="Q4868" i="6" a="1"/>
  <c r="Q4868" i="6" s="1"/>
  <c r="O4868" i="6" a="1"/>
  <c r="O4868" i="6" s="1"/>
  <c r="Q4864" i="6" a="1"/>
  <c r="Q4864" i="6" s="1"/>
  <c r="P4864" i="6" a="1"/>
  <c r="P4864" i="6" s="1"/>
  <c r="O4864" i="6" a="1"/>
  <c r="O4864" i="6" s="1"/>
  <c r="P4860" i="6" a="1"/>
  <c r="P4860" i="6" s="1"/>
  <c r="O4860" i="6" a="1"/>
  <c r="O4860" i="6" s="1"/>
  <c r="Q4856" i="6" a="1"/>
  <c r="Q4856" i="6" s="1"/>
  <c r="P4856" i="6" a="1"/>
  <c r="P4856" i="6" s="1"/>
  <c r="O4856" i="6" a="1"/>
  <c r="O4856" i="6" s="1"/>
  <c r="Q4852" i="6" a="1"/>
  <c r="Q4852" i="6" s="1"/>
  <c r="P4852" i="6" a="1"/>
  <c r="P4852" i="6" s="1"/>
  <c r="O4852" i="6" a="1"/>
  <c r="O4852" i="6" s="1"/>
  <c r="Q4848" i="6" a="1"/>
  <c r="Q4848" i="6" s="1"/>
  <c r="P4848" i="6" a="1"/>
  <c r="P4848" i="6" s="1"/>
  <c r="O4848" i="6" a="1"/>
  <c r="O4848" i="6" s="1"/>
  <c r="Q4844" i="6" a="1"/>
  <c r="Q4844" i="6" s="1"/>
  <c r="P4844" i="6" a="1"/>
  <c r="P4844" i="6" s="1"/>
  <c r="O4844" i="6" a="1"/>
  <c r="O4844" i="6" s="1"/>
  <c r="O4840" i="6" a="1"/>
  <c r="O4840" i="6" s="1"/>
  <c r="Q4836" i="6" a="1"/>
  <c r="Q4836" i="6" s="1"/>
  <c r="P4836" i="6" a="1"/>
  <c r="P4836" i="6" s="1"/>
  <c r="O4836" i="6" a="1"/>
  <c r="O4836" i="6" s="1"/>
  <c r="Q4832" i="6" a="1"/>
  <c r="Q4832" i="6" s="1"/>
  <c r="P4832" i="6" a="1"/>
  <c r="P4832" i="6" s="1"/>
  <c r="O4832" i="6" a="1"/>
  <c r="O4832" i="6" s="1"/>
  <c r="Q4828" i="6" a="1"/>
  <c r="Q4828" i="6" s="1"/>
  <c r="P4828" i="6" a="1"/>
  <c r="P4828" i="6" s="1"/>
  <c r="O4828" i="6" a="1"/>
  <c r="O4828" i="6" s="1"/>
  <c r="Q4824" i="6" a="1"/>
  <c r="Q4824" i="6" s="1"/>
  <c r="P4824" i="6" a="1"/>
  <c r="P4824" i="6" s="1"/>
  <c r="O4824" i="6" a="1"/>
  <c r="O4824" i="6" s="1"/>
  <c r="Q4820" i="6" a="1"/>
  <c r="Q4820" i="6" s="1"/>
  <c r="P4820" i="6" a="1"/>
  <c r="P4820" i="6" s="1"/>
  <c r="O4820" i="6" a="1"/>
  <c r="O4820" i="6" s="1"/>
  <c r="Q4816" i="6" a="1"/>
  <c r="Q4816" i="6" s="1"/>
  <c r="P4816" i="6" a="1"/>
  <c r="P4816" i="6" s="1"/>
  <c r="O4816" i="6" a="1"/>
  <c r="O4816" i="6" s="1"/>
  <c r="P4812" i="6" a="1"/>
  <c r="P4812" i="6" s="1"/>
  <c r="O4812" i="6" a="1"/>
  <c r="O4812" i="6" s="1"/>
  <c r="P4808" i="6" a="1"/>
  <c r="P4808" i="6" s="1"/>
  <c r="O4808" i="6" a="1"/>
  <c r="O4808" i="6" s="1"/>
  <c r="Q4804" i="6" a="1"/>
  <c r="Q4804" i="6" s="1"/>
  <c r="P4804" i="6" a="1"/>
  <c r="P4804" i="6" s="1"/>
  <c r="O4804" i="6" a="1"/>
  <c r="O4804" i="6" s="1"/>
  <c r="Q4800" i="6" a="1"/>
  <c r="Q4800" i="6" s="1"/>
  <c r="O4800" i="6" a="1"/>
  <c r="O4800" i="6" s="1"/>
  <c r="Q4796" i="6" a="1"/>
  <c r="Q4796" i="6" s="1"/>
  <c r="P4796" i="6" a="1"/>
  <c r="P4796" i="6" s="1"/>
  <c r="O4796" i="6" a="1"/>
  <c r="O4796" i="6" s="1"/>
  <c r="Q4792" i="6" a="1"/>
  <c r="Q4792" i="6" s="1"/>
  <c r="P4792" i="6" a="1"/>
  <c r="P4792" i="6" s="1"/>
  <c r="O4792" i="6" a="1"/>
  <c r="O4792" i="6" s="1"/>
  <c r="P4788" i="6" a="1"/>
  <c r="P4788" i="6" s="1"/>
  <c r="O4788" i="6" a="1"/>
  <c r="O4788" i="6" s="1"/>
  <c r="Q4784" i="6" a="1"/>
  <c r="Q4784" i="6" s="1"/>
  <c r="P4784" i="6" a="1"/>
  <c r="P4784" i="6" s="1"/>
  <c r="O4784" i="6" a="1"/>
  <c r="O4784" i="6" s="1"/>
  <c r="Q4780" i="6" a="1"/>
  <c r="Q4780" i="6" s="1"/>
  <c r="P4780" i="6" a="1"/>
  <c r="P4780" i="6" s="1"/>
  <c r="O4780" i="6" a="1"/>
  <c r="O4780" i="6" s="1"/>
  <c r="Q4776" i="6" a="1"/>
  <c r="Q4776" i="6" s="1"/>
  <c r="P4776" i="6" a="1"/>
  <c r="P4776" i="6" s="1"/>
  <c r="O4776" i="6" a="1"/>
  <c r="O4776" i="6" s="1"/>
  <c r="Q4772" i="6" a="1"/>
  <c r="Q4772" i="6" s="1"/>
  <c r="P4772" i="6" a="1"/>
  <c r="P4772" i="6" s="1"/>
  <c r="O4772" i="6" a="1"/>
  <c r="O4772" i="6" s="1"/>
  <c r="Q4768" i="6" a="1"/>
  <c r="Q4768" i="6" s="1"/>
  <c r="P4768" i="6" a="1"/>
  <c r="P4768" i="6" s="1"/>
  <c r="O4768" i="6" a="1"/>
  <c r="O4768" i="6" s="1"/>
  <c r="Q4764" i="6" a="1"/>
  <c r="Q4764" i="6" s="1"/>
  <c r="P4764" i="6" a="1"/>
  <c r="P4764" i="6" s="1"/>
  <c r="O4764" i="6" a="1"/>
  <c r="O4764" i="6" s="1"/>
  <c r="Q4760" i="6" a="1"/>
  <c r="Q4760" i="6" s="1"/>
  <c r="O4760" i="6" a="1"/>
  <c r="O4760" i="6" s="1"/>
  <c r="Q4756" i="6" a="1"/>
  <c r="Q4756" i="6" s="1"/>
  <c r="P4756" i="6" a="1"/>
  <c r="P4756" i="6" s="1"/>
  <c r="O4756" i="6" a="1"/>
  <c r="O4756" i="6" s="1"/>
  <c r="Q4752" i="6" a="1"/>
  <c r="Q4752" i="6" s="1"/>
  <c r="P4752" i="6" a="1"/>
  <c r="P4752" i="6" s="1"/>
  <c r="O4752" i="6" a="1"/>
  <c r="O4752" i="6" s="1"/>
  <c r="Q4748" i="6" a="1"/>
  <c r="Q4748" i="6" s="1"/>
  <c r="P4748" i="6" a="1"/>
  <c r="P4748" i="6" s="1"/>
  <c r="O4748" i="6" a="1"/>
  <c r="O4748" i="6" s="1"/>
  <c r="P4744" i="6" a="1"/>
  <c r="P4744" i="6" s="1"/>
  <c r="O4744" i="6" a="1"/>
  <c r="O4744" i="6" s="1"/>
  <c r="Q4740" i="6" a="1"/>
  <c r="Q4740" i="6" s="1"/>
  <c r="P4740" i="6" a="1"/>
  <c r="P4740" i="6" s="1"/>
  <c r="O4740" i="6" a="1"/>
  <c r="O4740" i="6" s="1"/>
  <c r="Q4736" i="6" a="1"/>
  <c r="Q4736" i="6" s="1"/>
  <c r="O4736" i="6" a="1"/>
  <c r="O4736" i="6" s="1"/>
  <c r="Q4732" i="6" a="1"/>
  <c r="Q4732" i="6" s="1"/>
  <c r="P4732" i="6" a="1"/>
  <c r="P4732" i="6" s="1"/>
  <c r="O4732" i="6" a="1"/>
  <c r="O4732" i="6" s="1"/>
  <c r="Q4728" i="6" a="1"/>
  <c r="Q4728" i="6" s="1"/>
  <c r="P4728" i="6" a="1"/>
  <c r="P4728" i="6" s="1"/>
  <c r="O4728" i="6" a="1"/>
  <c r="O4728" i="6" s="1"/>
  <c r="Q4724" i="6" a="1"/>
  <c r="Q4724" i="6" s="1"/>
  <c r="P4724" i="6" a="1"/>
  <c r="P4724" i="6" s="1"/>
  <c r="O4724" i="6" a="1"/>
  <c r="O4724" i="6" s="1"/>
  <c r="P4720" i="6" a="1"/>
  <c r="P4720" i="6" s="1"/>
  <c r="O4720" i="6" a="1"/>
  <c r="O4720" i="6" s="1"/>
  <c r="Q4716" i="6" a="1"/>
  <c r="Q4716" i="6" s="1"/>
  <c r="P4716" i="6" a="1"/>
  <c r="P4716" i="6" s="1"/>
  <c r="O4716" i="6" a="1"/>
  <c r="O4716" i="6" s="1"/>
  <c r="Q4712" i="6" a="1"/>
  <c r="Q4712" i="6" s="1"/>
  <c r="P4712" i="6" a="1"/>
  <c r="P4712" i="6" s="1"/>
  <c r="O4712" i="6" a="1"/>
  <c r="O4712" i="6" s="1"/>
  <c r="Q4708" i="6" a="1"/>
  <c r="Q4708" i="6" s="1"/>
  <c r="P4708" i="6" a="1"/>
  <c r="P4708" i="6" s="1"/>
  <c r="O4708" i="6" a="1"/>
  <c r="O4708" i="6" s="1"/>
  <c r="P4704" i="6" a="1"/>
  <c r="P4704" i="6" s="1"/>
  <c r="O4704" i="6" a="1"/>
  <c r="O4704" i="6" s="1"/>
  <c r="P4700" i="6" a="1"/>
  <c r="P4700" i="6" s="1"/>
  <c r="O4700" i="6" a="1"/>
  <c r="O4700" i="6" s="1"/>
  <c r="Q4696" i="6" a="1"/>
  <c r="Q4696" i="6" s="1"/>
  <c r="P4696" i="6" a="1"/>
  <c r="P4696" i="6" s="1"/>
  <c r="O4696" i="6" a="1"/>
  <c r="O4696" i="6" s="1"/>
  <c r="P4692" i="6" a="1"/>
  <c r="P4692" i="6" s="1"/>
  <c r="O4692" i="6" a="1"/>
  <c r="O4692" i="6" s="1"/>
  <c r="P4688" i="6" a="1"/>
  <c r="P4688" i="6" s="1"/>
  <c r="O4688" i="6" a="1"/>
  <c r="O4688" i="6" s="1"/>
  <c r="P4684" i="6" a="1"/>
  <c r="P4684" i="6" s="1"/>
  <c r="O4684" i="6" a="1"/>
  <c r="O4684" i="6" s="1"/>
  <c r="Q4680" i="6" a="1"/>
  <c r="Q4680" i="6" s="1"/>
  <c r="O4680" i="6" a="1"/>
  <c r="O4680" i="6" s="1"/>
  <c r="Q4676" i="6" a="1"/>
  <c r="Q4676" i="6" s="1"/>
  <c r="P4676" i="6" a="1"/>
  <c r="P4676" i="6" s="1"/>
  <c r="O4676" i="6" a="1"/>
  <c r="O4676" i="6" s="1"/>
  <c r="Q4672" i="6" a="1"/>
  <c r="Q4672" i="6" s="1"/>
  <c r="P4672" i="6" a="1"/>
  <c r="P4672" i="6" s="1"/>
  <c r="O4672" i="6" a="1"/>
  <c r="O4672" i="6" s="1"/>
  <c r="Q4668" i="6" a="1"/>
  <c r="Q4668" i="6" s="1"/>
  <c r="O4668" i="6" a="1"/>
  <c r="O4668" i="6" s="1"/>
  <c r="Q4664" i="6" a="1"/>
  <c r="Q4664" i="6" s="1"/>
  <c r="P4664" i="6" a="1"/>
  <c r="P4664" i="6" s="1"/>
  <c r="O4664" i="6" a="1"/>
  <c r="O4664" i="6" s="1"/>
  <c r="Q4660" i="6" a="1"/>
  <c r="Q4660" i="6" s="1"/>
  <c r="P4660" i="6" a="1"/>
  <c r="P4660" i="6" s="1"/>
  <c r="O4660" i="6" a="1"/>
  <c r="O4660" i="6" s="1"/>
  <c r="Q4656" i="6" a="1"/>
  <c r="Q4656" i="6" s="1"/>
  <c r="P4656" i="6" a="1"/>
  <c r="P4656" i="6" s="1"/>
  <c r="O4656" i="6" a="1"/>
  <c r="O4656" i="6" s="1"/>
  <c r="Q4652" i="6" a="1"/>
  <c r="Q4652" i="6" s="1"/>
  <c r="P4652" i="6" a="1"/>
  <c r="P4652" i="6" s="1"/>
  <c r="O4652" i="6" a="1"/>
  <c r="O4652" i="6" s="1"/>
  <c r="Q4648" i="6" a="1"/>
  <c r="Q4648" i="6" s="1"/>
  <c r="P4648" i="6" a="1"/>
  <c r="P4648" i="6" s="1"/>
  <c r="O4648" i="6" a="1"/>
  <c r="O4648" i="6" s="1"/>
  <c r="P4644" i="6" a="1"/>
  <c r="P4644" i="6" s="1"/>
  <c r="O4644" i="6" a="1"/>
  <c r="O4644" i="6" s="1"/>
  <c r="Q4640" i="6" a="1"/>
  <c r="Q4640" i="6" s="1"/>
  <c r="P4640" i="6" a="1"/>
  <c r="P4640" i="6" s="1"/>
  <c r="O4640" i="6" a="1"/>
  <c r="O4640" i="6" s="1"/>
  <c r="Q4636" i="6" a="1"/>
  <c r="Q4636" i="6" s="1"/>
  <c r="P4636" i="6" a="1"/>
  <c r="P4636" i="6" s="1"/>
  <c r="O4636" i="6" a="1"/>
  <c r="O4636" i="6" s="1"/>
  <c r="Q4632" i="6" a="1"/>
  <c r="Q4632" i="6" s="1"/>
  <c r="O4632" i="6" a="1"/>
  <c r="O4632" i="6" s="1"/>
  <c r="Q4628" i="6" a="1"/>
  <c r="Q4628" i="6" s="1"/>
  <c r="P4628" i="6" a="1"/>
  <c r="P4628" i="6" s="1"/>
  <c r="O4628" i="6" a="1"/>
  <c r="O4628" i="6" s="1"/>
  <c r="Q4624" i="6" a="1"/>
  <c r="Q4624" i="6" s="1"/>
  <c r="P4624" i="6" a="1"/>
  <c r="P4624" i="6" s="1"/>
  <c r="O4624" i="6" a="1"/>
  <c r="O4624" i="6" s="1"/>
  <c r="Q4620" i="6" a="1"/>
  <c r="Q4620" i="6" s="1"/>
  <c r="P4620" i="6" a="1"/>
  <c r="P4620" i="6" s="1"/>
  <c r="O4620" i="6" a="1"/>
  <c r="O4620" i="6" s="1"/>
  <c r="Q4616" i="6" a="1"/>
  <c r="Q4616" i="6" s="1"/>
  <c r="P4616" i="6" a="1"/>
  <c r="P4616" i="6" s="1"/>
  <c r="O4616" i="6" a="1"/>
  <c r="O4616" i="6" s="1"/>
  <c r="Q4612" i="6" a="1"/>
  <c r="Q4612" i="6" s="1"/>
  <c r="P4612" i="6" a="1"/>
  <c r="P4612" i="6" s="1"/>
  <c r="O4612" i="6" a="1"/>
  <c r="O4612" i="6" s="1"/>
  <c r="Q4608" i="6" a="1"/>
  <c r="Q4608" i="6" s="1"/>
  <c r="O4608" i="6" a="1"/>
  <c r="O4608" i="6" s="1"/>
  <c r="Q4604" i="6" a="1"/>
  <c r="Q4604" i="6" s="1"/>
  <c r="P4604" i="6" a="1"/>
  <c r="P4604" i="6" s="1"/>
  <c r="O4604" i="6" a="1"/>
  <c r="O4604" i="6" s="1"/>
  <c r="Q4600" i="6" a="1"/>
  <c r="Q4600" i="6" s="1"/>
  <c r="O4600" i="6" a="1"/>
  <c r="O4600" i="6" s="1"/>
  <c r="O4596" i="6" a="1"/>
  <c r="O4596" i="6" s="1"/>
  <c r="Q4592" i="6" a="1"/>
  <c r="Q4592" i="6" s="1"/>
  <c r="P4592" i="6" a="1"/>
  <c r="P4592" i="6" s="1"/>
  <c r="O4592" i="6" a="1"/>
  <c r="O4592" i="6" s="1"/>
  <c r="P4588" i="6" a="1"/>
  <c r="P4588" i="6" s="1"/>
  <c r="O4588" i="6" a="1"/>
  <c r="O4588" i="6" s="1"/>
  <c r="Q4584" i="6" a="1"/>
  <c r="Q4584" i="6" s="1"/>
  <c r="P4584" i="6" a="1"/>
  <c r="P4584" i="6" s="1"/>
  <c r="O4584" i="6" a="1"/>
  <c r="O4584" i="6" s="1"/>
  <c r="Q4580" i="6" a="1"/>
  <c r="Q4580" i="6" s="1"/>
  <c r="P4580" i="6" a="1"/>
  <c r="P4580" i="6" s="1"/>
  <c r="O4580" i="6" a="1"/>
  <c r="O4580" i="6" s="1"/>
  <c r="Q4576" i="6" a="1"/>
  <c r="Q4576" i="6" s="1"/>
  <c r="P4576" i="6" a="1"/>
  <c r="P4576" i="6" s="1"/>
  <c r="O4576" i="6" a="1"/>
  <c r="O4576" i="6" s="1"/>
  <c r="Q4572" i="6" a="1"/>
  <c r="Q4572" i="6" s="1"/>
  <c r="O4572" i="6" a="1"/>
  <c r="O4572" i="6" s="1"/>
  <c r="P4568" i="6" a="1"/>
  <c r="P4568" i="6" s="1"/>
  <c r="O4568" i="6" a="1"/>
  <c r="O4568" i="6" s="1"/>
  <c r="P4564" i="6" a="1"/>
  <c r="P4564" i="6" s="1"/>
  <c r="O4564" i="6" a="1"/>
  <c r="O4564" i="6" s="1"/>
  <c r="P4560" i="6" a="1"/>
  <c r="P4560" i="6" s="1"/>
  <c r="O4560" i="6" a="1"/>
  <c r="O4560" i="6" s="1"/>
  <c r="Q4556" i="6" a="1"/>
  <c r="Q4556" i="6" s="1"/>
  <c r="P4556" i="6" a="1"/>
  <c r="P4556" i="6" s="1"/>
  <c r="O4556" i="6" a="1"/>
  <c r="O4556" i="6" s="1"/>
  <c r="Q4552" i="6" a="1"/>
  <c r="Q4552" i="6" s="1"/>
  <c r="P4552" i="6" a="1"/>
  <c r="P4552" i="6" s="1"/>
  <c r="O4552" i="6" a="1"/>
  <c r="O4552" i="6" s="1"/>
  <c r="Q4548" i="6" a="1"/>
  <c r="Q4548" i="6" s="1"/>
  <c r="P4548" i="6" a="1"/>
  <c r="P4548" i="6" s="1"/>
  <c r="O4548" i="6" a="1"/>
  <c r="O4548" i="6" s="1"/>
  <c r="Q4544" i="6" a="1"/>
  <c r="Q4544" i="6" s="1"/>
  <c r="P4544" i="6" a="1"/>
  <c r="P4544" i="6" s="1"/>
  <c r="O4544" i="6" a="1"/>
  <c r="O4544" i="6" s="1"/>
  <c r="Q4540" i="6" a="1"/>
  <c r="Q4540" i="6" s="1"/>
  <c r="P4540" i="6" a="1"/>
  <c r="P4540" i="6" s="1"/>
  <c r="O4540" i="6" a="1"/>
  <c r="O4540" i="6" s="1"/>
  <c r="Q4536" i="6" a="1"/>
  <c r="Q4536" i="6" s="1"/>
  <c r="P4536" i="6" a="1"/>
  <c r="P4536" i="6" s="1"/>
  <c r="O4536" i="6" a="1"/>
  <c r="O4536" i="6" s="1"/>
  <c r="P4532" i="6" a="1"/>
  <c r="P4532" i="6" s="1"/>
  <c r="O4532" i="6" a="1"/>
  <c r="O4532" i="6" s="1"/>
  <c r="Q4528" i="6" a="1"/>
  <c r="Q4528" i="6" s="1"/>
  <c r="P4528" i="6" a="1"/>
  <c r="P4528" i="6" s="1"/>
  <c r="O4528" i="6" a="1"/>
  <c r="O4528" i="6" s="1"/>
  <c r="Q4524" i="6" a="1"/>
  <c r="Q4524" i="6" s="1"/>
  <c r="O4524" i="6" a="1"/>
  <c r="O4524" i="6" s="1"/>
  <c r="O4520" i="6" a="1"/>
  <c r="O4520" i="6" s="1"/>
  <c r="Q4516" i="6" a="1"/>
  <c r="Q4516" i="6" s="1"/>
  <c r="P4516" i="6" a="1"/>
  <c r="P4516" i="6" s="1"/>
  <c r="O4516" i="6" a="1"/>
  <c r="O4516" i="6" s="1"/>
  <c r="Q4512" i="6" a="1"/>
  <c r="Q4512" i="6" s="1"/>
  <c r="P4512" i="6" a="1"/>
  <c r="P4512" i="6" s="1"/>
  <c r="O4512" i="6" a="1"/>
  <c r="O4512" i="6" s="1"/>
  <c r="Q4508" i="6" a="1"/>
  <c r="Q4508" i="6" s="1"/>
  <c r="P4508" i="6" a="1"/>
  <c r="P4508" i="6" s="1"/>
  <c r="O4508" i="6" a="1"/>
  <c r="O4508" i="6" s="1"/>
  <c r="Q4504" i="6" a="1"/>
  <c r="Q4504" i="6" s="1"/>
  <c r="P4504" i="6" a="1"/>
  <c r="P4504" i="6" s="1"/>
  <c r="O4504" i="6" a="1"/>
  <c r="O4504" i="6" s="1"/>
  <c r="Q4500" i="6" a="1"/>
  <c r="Q4500" i="6" s="1"/>
  <c r="P4500" i="6" a="1"/>
  <c r="P4500" i="6" s="1"/>
  <c r="O4500" i="6" a="1"/>
  <c r="O4500" i="6" s="1"/>
  <c r="P4496" i="6" a="1"/>
  <c r="P4496" i="6" s="1"/>
  <c r="O4496" i="6" a="1"/>
  <c r="O4496" i="6" s="1"/>
  <c r="Q4492" i="6" a="1"/>
  <c r="Q4492" i="6" s="1"/>
  <c r="P4492" i="6" a="1"/>
  <c r="P4492" i="6" s="1"/>
  <c r="O4492" i="6" a="1"/>
  <c r="O4492" i="6" s="1"/>
  <c r="Q4488" i="6" a="1"/>
  <c r="Q4488" i="6" s="1"/>
  <c r="O4488" i="6" a="1"/>
  <c r="O4488" i="6" s="1"/>
  <c r="P4484" i="6" a="1"/>
  <c r="P4484" i="6" s="1"/>
  <c r="O4484" i="6" a="1"/>
  <c r="O4484" i="6" s="1"/>
  <c r="O4480" i="6" a="1"/>
  <c r="O4480" i="6" s="1"/>
  <c r="Q4476" i="6" a="1"/>
  <c r="Q4476" i="6" s="1"/>
  <c r="P4476" i="6" a="1"/>
  <c r="P4476" i="6" s="1"/>
  <c r="O4476" i="6" a="1"/>
  <c r="O4476" i="6" s="1"/>
  <c r="Q4472" i="6" a="1"/>
  <c r="Q4472" i="6" s="1"/>
  <c r="P4472" i="6" a="1"/>
  <c r="P4472" i="6" s="1"/>
  <c r="O4472" i="6" a="1"/>
  <c r="O4472" i="6" s="1"/>
  <c r="Q4468" i="6" a="1"/>
  <c r="Q4468" i="6" s="1"/>
  <c r="P4468" i="6" a="1"/>
  <c r="P4468" i="6" s="1"/>
  <c r="O4468" i="6" a="1"/>
  <c r="O4468" i="6" s="1"/>
  <c r="Q4464" i="6" a="1"/>
  <c r="Q4464" i="6" s="1"/>
  <c r="P4464" i="6" a="1"/>
  <c r="P4464" i="6" s="1"/>
  <c r="O4464" i="6" a="1"/>
  <c r="O4464" i="6" s="1"/>
  <c r="Q4460" i="6" a="1"/>
  <c r="Q4460" i="6" s="1"/>
  <c r="P4460" i="6" a="1"/>
  <c r="P4460" i="6" s="1"/>
  <c r="O4460" i="6" a="1"/>
  <c r="O4460" i="6" s="1"/>
  <c r="Q4456" i="6" a="1"/>
  <c r="Q4456" i="6" s="1"/>
  <c r="P4456" i="6" a="1"/>
  <c r="P4456" i="6" s="1"/>
  <c r="O4456" i="6" a="1"/>
  <c r="O4456" i="6" s="1"/>
  <c r="Q4452" i="6" a="1"/>
  <c r="Q4452" i="6" s="1"/>
  <c r="P4452" i="6" a="1"/>
  <c r="P4452" i="6" s="1"/>
  <c r="O4452" i="6" a="1"/>
  <c r="O4452" i="6" s="1"/>
  <c r="Q4448" i="6" a="1"/>
  <c r="Q4448" i="6" s="1"/>
  <c r="P4448" i="6" a="1"/>
  <c r="P4448" i="6" s="1"/>
  <c r="O4448" i="6" a="1"/>
  <c r="O4448" i="6" s="1"/>
  <c r="Q4444" i="6" a="1"/>
  <c r="Q4444" i="6" s="1"/>
  <c r="P4444" i="6" a="1"/>
  <c r="P4444" i="6" s="1"/>
  <c r="O4444" i="6" a="1"/>
  <c r="O4444" i="6" s="1"/>
  <c r="O4440" i="6" a="1"/>
  <c r="O4440" i="6" s="1"/>
  <c r="Q4436" i="6" a="1"/>
  <c r="Q4436" i="6" s="1"/>
  <c r="P4436" i="6" a="1"/>
  <c r="P4436" i="6" s="1"/>
  <c r="O4436" i="6" a="1"/>
  <c r="O4436" i="6" s="1"/>
  <c r="Q4432" i="6" a="1"/>
  <c r="Q4432" i="6" s="1"/>
  <c r="P4432" i="6" a="1"/>
  <c r="P4432" i="6" s="1"/>
  <c r="O4432" i="6" a="1"/>
  <c r="O4432" i="6" s="1"/>
  <c r="Q4428" i="6" a="1"/>
  <c r="Q4428" i="6" s="1"/>
  <c r="P4428" i="6" a="1"/>
  <c r="P4428" i="6" s="1"/>
  <c r="O4428" i="6" a="1"/>
  <c r="O4428" i="6" s="1"/>
  <c r="Q4424" i="6" a="1"/>
  <c r="Q4424" i="6" s="1"/>
  <c r="P4424" i="6" a="1"/>
  <c r="P4424" i="6" s="1"/>
  <c r="O4424" i="6" a="1"/>
  <c r="O4424" i="6" s="1"/>
  <c r="Q4420" i="6" a="1"/>
  <c r="Q4420" i="6" s="1"/>
  <c r="O4420" i="6" a="1"/>
  <c r="O4420" i="6" s="1"/>
  <c r="P4416" i="6" a="1"/>
  <c r="P4416" i="6" s="1"/>
  <c r="O4416" i="6" a="1"/>
  <c r="O4416" i="6" s="1"/>
  <c r="Q4412" i="6" a="1"/>
  <c r="Q4412" i="6" s="1"/>
  <c r="O4412" i="6" a="1"/>
  <c r="O4412" i="6" s="1"/>
  <c r="O4408" i="6" a="1"/>
  <c r="O4408" i="6" s="1"/>
  <c r="Q4404" i="6" a="1"/>
  <c r="Q4404" i="6" s="1"/>
  <c r="P4404" i="6" a="1"/>
  <c r="P4404" i="6" s="1"/>
  <c r="O4404" i="6" a="1"/>
  <c r="O4404" i="6" s="1"/>
  <c r="Q4400" i="6" a="1"/>
  <c r="Q4400" i="6" s="1"/>
  <c r="P4400" i="6" a="1"/>
  <c r="P4400" i="6" s="1"/>
  <c r="O4400" i="6" a="1"/>
  <c r="O4400" i="6" s="1"/>
  <c r="Q4396" i="6" a="1"/>
  <c r="Q4396" i="6" s="1"/>
  <c r="O4396" i="6" a="1"/>
  <c r="O4396" i="6" s="1"/>
  <c r="Q4392" i="6" a="1"/>
  <c r="Q4392" i="6" s="1"/>
  <c r="P4392" i="6" a="1"/>
  <c r="P4392" i="6" s="1"/>
  <c r="O4392" i="6" a="1"/>
  <c r="O4392" i="6" s="1"/>
  <c r="P4388" i="6" a="1"/>
  <c r="P4388" i="6" s="1"/>
  <c r="O4388" i="6" a="1"/>
  <c r="O4388" i="6" s="1"/>
  <c r="Q4384" i="6" a="1"/>
  <c r="Q4384" i="6" s="1"/>
  <c r="O4384" i="6" a="1"/>
  <c r="O4384" i="6" s="1"/>
  <c r="Q4380" i="6" a="1"/>
  <c r="Q4380" i="6" s="1"/>
  <c r="P4380" i="6" a="1"/>
  <c r="P4380" i="6" s="1"/>
  <c r="O4380" i="6" a="1"/>
  <c r="O4380" i="6" s="1"/>
  <c r="Q4376" i="6" a="1"/>
  <c r="Q4376" i="6" s="1"/>
  <c r="P4376" i="6" a="1"/>
  <c r="P4376" i="6" s="1"/>
  <c r="O4376" i="6" a="1"/>
  <c r="O4376" i="6" s="1"/>
  <c r="Q4372" i="6" a="1"/>
  <c r="Q4372" i="6" s="1"/>
  <c r="O4372" i="6" a="1"/>
  <c r="O4372" i="6" s="1"/>
  <c r="Q4368" i="6" a="1"/>
  <c r="Q4368" i="6" s="1"/>
  <c r="P4368" i="6" a="1"/>
  <c r="P4368" i="6" s="1"/>
  <c r="O4368" i="6" a="1"/>
  <c r="O4368" i="6" s="1"/>
  <c r="Q4364" i="6" a="1"/>
  <c r="Q4364" i="6" s="1"/>
  <c r="P4364" i="6" a="1"/>
  <c r="P4364" i="6" s="1"/>
  <c r="O4364" i="6" a="1"/>
  <c r="O4364" i="6" s="1"/>
  <c r="Q4360" i="6" a="1"/>
  <c r="Q4360" i="6" s="1"/>
  <c r="P4360" i="6" a="1"/>
  <c r="P4360" i="6" s="1"/>
  <c r="O4360" i="6" a="1"/>
  <c r="O4360" i="6" s="1"/>
  <c r="Q4356" i="6" a="1"/>
  <c r="Q4356" i="6" s="1"/>
  <c r="O4356" i="6" a="1"/>
  <c r="O4356" i="6" s="1"/>
  <c r="Q4352" i="6" a="1"/>
  <c r="Q4352" i="6" s="1"/>
  <c r="P4352" i="6" a="1"/>
  <c r="P4352" i="6" s="1"/>
  <c r="O4352" i="6" a="1"/>
  <c r="O4352" i="6" s="1"/>
  <c r="Q4348" i="6" a="1"/>
  <c r="Q4348" i="6" s="1"/>
  <c r="P4348" i="6" a="1"/>
  <c r="P4348" i="6" s="1"/>
  <c r="O4348" i="6" a="1"/>
  <c r="O4348" i="6" s="1"/>
  <c r="O4344" i="6" a="1"/>
  <c r="O4344" i="6" s="1"/>
  <c r="P4340" i="6" a="1"/>
  <c r="P4340" i="6" s="1"/>
  <c r="O4340" i="6" a="1"/>
  <c r="O4340" i="6" s="1"/>
  <c r="Q4336" i="6" a="1"/>
  <c r="Q4336" i="6" s="1"/>
  <c r="P4336" i="6" a="1"/>
  <c r="P4336" i="6" s="1"/>
  <c r="O4336" i="6" a="1"/>
  <c r="O4336" i="6" s="1"/>
  <c r="P4332" i="6" a="1"/>
  <c r="P4332" i="6" s="1"/>
  <c r="O4332" i="6" a="1"/>
  <c r="O4332" i="6" s="1"/>
  <c r="Q4328" i="6" a="1"/>
  <c r="Q4328" i="6" s="1"/>
  <c r="P4328" i="6" a="1"/>
  <c r="P4328" i="6" s="1"/>
  <c r="O4328" i="6" a="1"/>
  <c r="O4328" i="6" s="1"/>
  <c r="Q4324" i="6" a="1"/>
  <c r="Q4324" i="6" s="1"/>
  <c r="P4324" i="6" a="1"/>
  <c r="P4324" i="6" s="1"/>
  <c r="O4324" i="6" a="1"/>
  <c r="O4324" i="6" s="1"/>
  <c r="Q4320" i="6" a="1"/>
  <c r="Q4320" i="6" s="1"/>
  <c r="O4320" i="6" a="1"/>
  <c r="O4320" i="6" s="1"/>
  <c r="Q4316" i="6" a="1"/>
  <c r="Q4316" i="6" s="1"/>
  <c r="P4316" i="6" a="1"/>
  <c r="P4316" i="6" s="1"/>
  <c r="O4316" i="6" a="1"/>
  <c r="O4316" i="6" s="1"/>
  <c r="P4312" i="6" a="1"/>
  <c r="P4312" i="6" s="1"/>
  <c r="O4312" i="6" a="1"/>
  <c r="O4312" i="6" s="1"/>
  <c r="Q4308" i="6" a="1"/>
  <c r="Q4308" i="6" s="1"/>
  <c r="P4308" i="6" a="1"/>
  <c r="P4308" i="6" s="1"/>
  <c r="O4308" i="6" a="1"/>
  <c r="O4308" i="6" s="1"/>
  <c r="Q4304" i="6" a="1"/>
  <c r="Q4304" i="6" s="1"/>
  <c r="P4304" i="6" a="1"/>
  <c r="P4304" i="6" s="1"/>
  <c r="O4304" i="6" a="1"/>
  <c r="O4304" i="6" s="1"/>
  <c r="Q4300" i="6" a="1"/>
  <c r="Q4300" i="6" s="1"/>
  <c r="O4300" i="6" a="1"/>
  <c r="O4300" i="6" s="1"/>
  <c r="Q4296" i="6" a="1"/>
  <c r="Q4296" i="6" s="1"/>
  <c r="P4296" i="6" a="1"/>
  <c r="P4296" i="6" s="1"/>
  <c r="O4296" i="6" a="1"/>
  <c r="O4296" i="6" s="1"/>
  <c r="Q4292" i="6" a="1"/>
  <c r="Q4292" i="6" s="1"/>
  <c r="P4292" i="6" a="1"/>
  <c r="P4292" i="6" s="1"/>
  <c r="O4292" i="6" a="1"/>
  <c r="O4292" i="6" s="1"/>
  <c r="Q4288" i="6" a="1"/>
  <c r="Q4288" i="6" s="1"/>
  <c r="O4288" i="6" a="1"/>
  <c r="O4288" i="6" s="1"/>
  <c r="Q4284" i="6" a="1"/>
  <c r="Q4284" i="6" s="1"/>
  <c r="P4284" i="6" a="1"/>
  <c r="P4284" i="6" s="1"/>
  <c r="O4284" i="6" a="1"/>
  <c r="O4284" i="6" s="1"/>
  <c r="Q4280" i="6" a="1"/>
  <c r="Q4280" i="6" s="1"/>
  <c r="O4280" i="6" a="1"/>
  <c r="O4280" i="6" s="1"/>
  <c r="Q4276" i="6" a="1"/>
  <c r="Q4276" i="6" s="1"/>
  <c r="O4276" i="6" a="1"/>
  <c r="O4276" i="6" s="1"/>
  <c r="Q4272" i="6" a="1"/>
  <c r="Q4272" i="6" s="1"/>
  <c r="O4272" i="6" a="1"/>
  <c r="O4272" i="6" s="1"/>
  <c r="P4268" i="6" a="1"/>
  <c r="P4268" i="6" s="1"/>
  <c r="O4268" i="6" a="1"/>
  <c r="O4268" i="6" s="1"/>
  <c r="Q4264" i="6" a="1"/>
  <c r="Q4264" i="6" s="1"/>
  <c r="P4264" i="6" a="1"/>
  <c r="P4264" i="6" s="1"/>
  <c r="O4264" i="6" a="1"/>
  <c r="O4264" i="6" s="1"/>
  <c r="Q4260" i="6" a="1"/>
  <c r="Q4260" i="6" s="1"/>
  <c r="P4260" i="6" a="1"/>
  <c r="P4260" i="6" s="1"/>
  <c r="O4260" i="6" a="1"/>
  <c r="O4260" i="6" s="1"/>
  <c r="Q4256" i="6" a="1"/>
  <c r="Q4256" i="6" s="1"/>
  <c r="P4256" i="6" a="1"/>
  <c r="P4256" i="6" s="1"/>
  <c r="O4256" i="6" a="1"/>
  <c r="O4256" i="6" s="1"/>
  <c r="Q4252" i="6" a="1"/>
  <c r="Q4252" i="6" s="1"/>
  <c r="O4252" i="6" a="1"/>
  <c r="O4252" i="6" s="1"/>
  <c r="Q4248" i="6" a="1"/>
  <c r="Q4248" i="6" s="1"/>
  <c r="P4248" i="6" a="1"/>
  <c r="P4248" i="6" s="1"/>
  <c r="O4248" i="6" a="1"/>
  <c r="O4248" i="6" s="1"/>
  <c r="Q4244" i="6" a="1"/>
  <c r="Q4244" i="6" s="1"/>
  <c r="P4244" i="6" a="1"/>
  <c r="P4244" i="6" s="1"/>
  <c r="O4244" i="6" a="1"/>
  <c r="O4244" i="6" s="1"/>
  <c r="Q4240" i="6" a="1"/>
  <c r="Q4240" i="6" s="1"/>
  <c r="P4240" i="6" a="1"/>
  <c r="P4240" i="6" s="1"/>
  <c r="O4240" i="6" a="1"/>
  <c r="O4240" i="6" s="1"/>
  <c r="Q4236" i="6" a="1"/>
  <c r="Q4236" i="6" s="1"/>
  <c r="P4236" i="6" a="1"/>
  <c r="P4236" i="6" s="1"/>
  <c r="O4236" i="6" a="1"/>
  <c r="O4236" i="6" s="1"/>
  <c r="Q4232" i="6" a="1"/>
  <c r="Q4232" i="6" s="1"/>
  <c r="P4232" i="6" a="1"/>
  <c r="P4232" i="6" s="1"/>
  <c r="O4232" i="6" a="1"/>
  <c r="O4232" i="6" s="1"/>
  <c r="Q4228" i="6" a="1"/>
  <c r="Q4228" i="6" s="1"/>
  <c r="P4228" i="6" a="1"/>
  <c r="P4228" i="6" s="1"/>
  <c r="O4228" i="6" a="1"/>
  <c r="O4228" i="6" s="1"/>
  <c r="Q4224" i="6" a="1"/>
  <c r="Q4224" i="6" s="1"/>
  <c r="P4224" i="6" a="1"/>
  <c r="P4224" i="6" s="1"/>
  <c r="O4224" i="6" a="1"/>
  <c r="O4224" i="6" s="1"/>
  <c r="Q4220" i="6" a="1"/>
  <c r="Q4220" i="6" s="1"/>
  <c r="P4220" i="6" a="1"/>
  <c r="P4220" i="6" s="1"/>
  <c r="O4220" i="6" a="1"/>
  <c r="O4220" i="6" s="1"/>
  <c r="Q4216" i="6" a="1"/>
  <c r="Q4216" i="6" s="1"/>
  <c r="O4216" i="6" a="1"/>
  <c r="O4216" i="6" s="1"/>
  <c r="Q4212" i="6" a="1"/>
  <c r="Q4212" i="6" s="1"/>
  <c r="P4212" i="6" a="1"/>
  <c r="P4212" i="6" s="1"/>
  <c r="O4212" i="6" a="1"/>
  <c r="O4212" i="6" s="1"/>
  <c r="Q4208" i="6" a="1"/>
  <c r="Q4208" i="6" s="1"/>
  <c r="O4208" i="6" a="1"/>
  <c r="O4208" i="6" s="1"/>
  <c r="Q4204" i="6" a="1"/>
  <c r="Q4204" i="6" s="1"/>
  <c r="P4204" i="6" a="1"/>
  <c r="P4204" i="6" s="1"/>
  <c r="O4204" i="6" a="1"/>
  <c r="O4204" i="6" s="1"/>
  <c r="Q4200" i="6" a="1"/>
  <c r="Q4200" i="6" s="1"/>
  <c r="P4200" i="6" a="1"/>
  <c r="P4200" i="6" s="1"/>
  <c r="O4200" i="6" a="1"/>
  <c r="O4200" i="6" s="1"/>
  <c r="Q4196" i="6" a="1"/>
  <c r="Q4196" i="6" s="1"/>
  <c r="P4196" i="6" a="1"/>
  <c r="P4196" i="6" s="1"/>
  <c r="O4196" i="6" a="1"/>
  <c r="O4196" i="6" s="1"/>
  <c r="Q4192" i="6" a="1"/>
  <c r="Q4192" i="6" s="1"/>
  <c r="P4192" i="6" a="1"/>
  <c r="P4192" i="6" s="1"/>
  <c r="O4192" i="6" a="1"/>
  <c r="O4192" i="6" s="1"/>
  <c r="Q4188" i="6" a="1"/>
  <c r="Q4188" i="6" s="1"/>
  <c r="O4188" i="6" a="1"/>
  <c r="O4188" i="6" s="1"/>
  <c r="Q4184" i="6" a="1"/>
  <c r="Q4184" i="6" s="1"/>
  <c r="P4184" i="6" a="1"/>
  <c r="P4184" i="6" s="1"/>
  <c r="O4184" i="6" a="1"/>
  <c r="O4184" i="6" s="1"/>
  <c r="Q4180" i="6" a="1"/>
  <c r="Q4180" i="6" s="1"/>
  <c r="P4180" i="6" a="1"/>
  <c r="P4180" i="6" s="1"/>
  <c r="O4180" i="6" a="1"/>
  <c r="O4180" i="6" s="1"/>
  <c r="Q4176" i="6" a="1"/>
  <c r="Q4176" i="6" s="1"/>
  <c r="P4176" i="6" a="1"/>
  <c r="P4176" i="6" s="1"/>
  <c r="O4176" i="6" a="1"/>
  <c r="O4176" i="6" s="1"/>
  <c r="Q4172" i="6" a="1"/>
  <c r="Q4172" i="6" s="1"/>
  <c r="P4172" i="6" a="1"/>
  <c r="P4172" i="6" s="1"/>
  <c r="O4172" i="6" a="1"/>
  <c r="O4172" i="6" s="1"/>
  <c r="O4168" i="6" a="1"/>
  <c r="O4168" i="6" s="1"/>
  <c r="Q4164" i="6" a="1"/>
  <c r="Q4164" i="6" s="1"/>
  <c r="P4164" i="6" a="1"/>
  <c r="P4164" i="6" s="1"/>
  <c r="O4164" i="6" a="1"/>
  <c r="O4164" i="6" s="1"/>
  <c r="Q4160" i="6" a="1"/>
  <c r="Q4160" i="6" s="1"/>
  <c r="P4160" i="6" a="1"/>
  <c r="P4160" i="6" s="1"/>
  <c r="O4160" i="6" a="1"/>
  <c r="O4160" i="6" s="1"/>
  <c r="Q4156" i="6" a="1"/>
  <c r="Q4156" i="6" s="1"/>
  <c r="P4156" i="6" a="1"/>
  <c r="P4156" i="6" s="1"/>
  <c r="O4156" i="6" a="1"/>
  <c r="O4156" i="6" s="1"/>
  <c r="Q4152" i="6" a="1"/>
  <c r="Q4152" i="6" s="1"/>
  <c r="O4152" i="6" a="1"/>
  <c r="O4152" i="6" s="1"/>
  <c r="Q4148" i="6" a="1"/>
  <c r="Q4148" i="6" s="1"/>
  <c r="P4148" i="6" a="1"/>
  <c r="P4148" i="6" s="1"/>
  <c r="O4148" i="6" a="1"/>
  <c r="O4148" i="6" s="1"/>
  <c r="Q4144" i="6" a="1"/>
  <c r="Q4144" i="6" s="1"/>
  <c r="P4144" i="6" a="1"/>
  <c r="P4144" i="6" s="1"/>
  <c r="O4144" i="6" a="1"/>
  <c r="O4144" i="6" s="1"/>
  <c r="Q4140" i="6" a="1"/>
  <c r="Q4140" i="6" s="1"/>
  <c r="P4140" i="6" a="1"/>
  <c r="P4140" i="6" s="1"/>
  <c r="O4140" i="6" a="1"/>
  <c r="O4140" i="6" s="1"/>
  <c r="Q4136" i="6" a="1"/>
  <c r="Q4136" i="6" s="1"/>
  <c r="P4136" i="6" a="1"/>
  <c r="P4136" i="6" s="1"/>
  <c r="O4136" i="6" a="1"/>
  <c r="O4136" i="6" s="1"/>
  <c r="Q4132" i="6" a="1"/>
  <c r="Q4132" i="6" s="1"/>
  <c r="O4132" i="6" a="1"/>
  <c r="O4132" i="6" s="1"/>
  <c r="Q4128" i="6" a="1"/>
  <c r="Q4128" i="6" s="1"/>
  <c r="P4128" i="6" a="1"/>
  <c r="P4128" i="6" s="1"/>
  <c r="O4128" i="6" a="1"/>
  <c r="O4128" i="6" s="1"/>
  <c r="Q4124" i="6" a="1"/>
  <c r="Q4124" i="6" s="1"/>
  <c r="P4124" i="6" a="1"/>
  <c r="P4124" i="6" s="1"/>
  <c r="O4124" i="6" a="1"/>
  <c r="O4124" i="6" s="1"/>
  <c r="Q4120" i="6" a="1"/>
  <c r="Q4120" i="6" s="1"/>
  <c r="P4120" i="6" a="1"/>
  <c r="P4120" i="6" s="1"/>
  <c r="O4120" i="6" a="1"/>
  <c r="O4120" i="6" s="1"/>
  <c r="Q4116" i="6" a="1"/>
  <c r="Q4116" i="6" s="1"/>
  <c r="P4116" i="6" a="1"/>
  <c r="P4116" i="6" s="1"/>
  <c r="O4116" i="6" a="1"/>
  <c r="O4116" i="6" s="1"/>
  <c r="Q4112" i="6" a="1"/>
  <c r="Q4112" i="6" s="1"/>
  <c r="P4112" i="6" a="1"/>
  <c r="P4112" i="6" s="1"/>
  <c r="O4112" i="6" a="1"/>
  <c r="O4112" i="6" s="1"/>
  <c r="Q4108" i="6" a="1"/>
  <c r="Q4108" i="6" s="1"/>
  <c r="P4108" i="6" a="1"/>
  <c r="P4108" i="6" s="1"/>
  <c r="O4108" i="6" a="1"/>
  <c r="O4108" i="6" s="1"/>
  <c r="Q4104" i="6" a="1"/>
  <c r="Q4104" i="6" s="1"/>
  <c r="O4104" i="6" a="1"/>
  <c r="O4104" i="6" s="1"/>
  <c r="Q4100" i="6" a="1"/>
  <c r="Q4100" i="6" s="1"/>
  <c r="P4100" i="6" a="1"/>
  <c r="P4100" i="6" s="1"/>
  <c r="O4100" i="6" a="1"/>
  <c r="O4100" i="6" s="1"/>
  <c r="Q4096" i="6" a="1"/>
  <c r="Q4096" i="6" s="1"/>
  <c r="P4096" i="6" a="1"/>
  <c r="P4096" i="6" s="1"/>
  <c r="O4096" i="6" a="1"/>
  <c r="O4096" i="6" s="1"/>
  <c r="Q4092" i="6" a="1"/>
  <c r="Q4092" i="6" s="1"/>
  <c r="P4092" i="6" a="1"/>
  <c r="P4092" i="6" s="1"/>
  <c r="O4092" i="6" a="1"/>
  <c r="O4092" i="6" s="1"/>
  <c r="Q4088" i="6" a="1"/>
  <c r="Q4088" i="6" s="1"/>
  <c r="P4088" i="6" a="1"/>
  <c r="P4088" i="6" s="1"/>
  <c r="O4088" i="6" a="1"/>
  <c r="O4088" i="6" s="1"/>
  <c r="Q4084" i="6" a="1"/>
  <c r="Q4084" i="6" s="1"/>
  <c r="P4084" i="6" a="1"/>
  <c r="P4084" i="6" s="1"/>
  <c r="O4084" i="6" a="1"/>
  <c r="O4084" i="6" s="1"/>
  <c r="Q4080" i="6" a="1"/>
  <c r="Q4080" i="6" s="1"/>
  <c r="O4080" i="6" a="1"/>
  <c r="O4080" i="6" s="1"/>
  <c r="Q4076" i="6" a="1"/>
  <c r="Q4076" i="6" s="1"/>
  <c r="P4076" i="6" a="1"/>
  <c r="P4076" i="6" s="1"/>
  <c r="O4076" i="6" a="1"/>
  <c r="O4076" i="6" s="1"/>
  <c r="Q4072" i="6" a="1"/>
  <c r="Q4072" i="6" s="1"/>
  <c r="P4072" i="6" a="1"/>
  <c r="P4072" i="6" s="1"/>
  <c r="O4072" i="6" a="1"/>
  <c r="O4072" i="6" s="1"/>
  <c r="P4068" i="6" a="1"/>
  <c r="P4068" i="6" s="1"/>
  <c r="O4068" i="6" a="1"/>
  <c r="O4068" i="6" s="1"/>
  <c r="Q4064" i="6" a="1"/>
  <c r="Q4064" i="6" s="1"/>
  <c r="P4064" i="6" a="1"/>
  <c r="P4064" i="6" s="1"/>
  <c r="O4064" i="6" a="1"/>
  <c r="O4064" i="6" s="1"/>
  <c r="O4060" i="6" a="1"/>
  <c r="O4060" i="6" s="1"/>
  <c r="O4056" i="6" a="1"/>
  <c r="O4056" i="6" s="1"/>
  <c r="Q4052" i="6" a="1"/>
  <c r="Q4052" i="6" s="1"/>
  <c r="P4052" i="6" a="1"/>
  <c r="P4052" i="6" s="1"/>
  <c r="O4052" i="6" a="1"/>
  <c r="O4052" i="6" s="1"/>
  <c r="Q4048" i="6" a="1"/>
  <c r="Q4048" i="6" s="1"/>
  <c r="P4048" i="6" a="1"/>
  <c r="P4048" i="6" s="1"/>
  <c r="O4048" i="6" a="1"/>
  <c r="O4048" i="6" s="1"/>
  <c r="Q4044" i="6" a="1"/>
  <c r="Q4044" i="6" s="1"/>
  <c r="P4044" i="6" a="1"/>
  <c r="P4044" i="6" s="1"/>
  <c r="O4044" i="6" a="1"/>
  <c r="O4044" i="6" s="1"/>
  <c r="Q4040" i="6" a="1"/>
  <c r="Q4040" i="6" s="1"/>
  <c r="P4040" i="6" a="1"/>
  <c r="P4040" i="6" s="1"/>
  <c r="O4040" i="6" a="1"/>
  <c r="O4040" i="6" s="1"/>
  <c r="Q4036" i="6" a="1"/>
  <c r="Q4036" i="6" s="1"/>
  <c r="P4036" i="6" a="1"/>
  <c r="P4036" i="6" s="1"/>
  <c r="O4036" i="6" a="1"/>
  <c r="O4036" i="6" s="1"/>
  <c r="Q4032" i="6" a="1"/>
  <c r="Q4032" i="6" s="1"/>
  <c r="P4032" i="6" a="1"/>
  <c r="P4032" i="6" s="1"/>
  <c r="O4032" i="6" a="1"/>
  <c r="O4032" i="6" s="1"/>
  <c r="Q4028" i="6" a="1"/>
  <c r="Q4028" i="6" s="1"/>
  <c r="O4028" i="6" a="1"/>
  <c r="O4028" i="6" s="1"/>
  <c r="Q4024" i="6" a="1"/>
  <c r="Q4024" i="6" s="1"/>
  <c r="P4024" i="6" a="1"/>
  <c r="P4024" i="6" s="1"/>
  <c r="O4024" i="6" a="1"/>
  <c r="O4024" i="6" s="1"/>
  <c r="Q4020" i="6" a="1"/>
  <c r="Q4020" i="6" s="1"/>
  <c r="P4020" i="6" a="1"/>
  <c r="P4020" i="6" s="1"/>
  <c r="O4020" i="6" a="1"/>
  <c r="O4020" i="6" s="1"/>
  <c r="Q4016" i="6" a="1"/>
  <c r="Q4016" i="6" s="1"/>
  <c r="P4016" i="6" a="1"/>
  <c r="P4016" i="6" s="1"/>
  <c r="O4016" i="6" a="1"/>
  <c r="O4016" i="6" s="1"/>
  <c r="Q4012" i="6" a="1"/>
  <c r="Q4012" i="6" s="1"/>
  <c r="P4012" i="6" a="1"/>
  <c r="P4012" i="6" s="1"/>
  <c r="O4012" i="6" a="1"/>
  <c r="O4012" i="6" s="1"/>
  <c r="Q4008" i="6" a="1"/>
  <c r="Q4008" i="6" s="1"/>
  <c r="P4008" i="6" a="1"/>
  <c r="P4008" i="6" s="1"/>
  <c r="O4008" i="6" a="1"/>
  <c r="O4008" i="6" s="1"/>
  <c r="Q4004" i="6" a="1"/>
  <c r="Q4004" i="6" s="1"/>
  <c r="P4004" i="6" a="1"/>
  <c r="P4004" i="6" s="1"/>
  <c r="O4004" i="6" a="1"/>
  <c r="O4004" i="6" s="1"/>
  <c r="Q4000" i="6" a="1"/>
  <c r="Q4000" i="6" s="1"/>
  <c r="P4000" i="6" a="1"/>
  <c r="P4000" i="6" s="1"/>
  <c r="O4000" i="6" a="1"/>
  <c r="O4000" i="6" s="1"/>
  <c r="P3996" i="6" a="1"/>
  <c r="P3996" i="6" s="1"/>
  <c r="O3996" i="6" a="1"/>
  <c r="O3996" i="6" s="1"/>
  <c r="Q3992" i="6" a="1"/>
  <c r="Q3992" i="6" s="1"/>
  <c r="P3992" i="6" a="1"/>
  <c r="P3992" i="6" s="1"/>
  <c r="O3992" i="6" a="1"/>
  <c r="O3992" i="6" s="1"/>
  <c r="O3988" i="6" a="1"/>
  <c r="O3988" i="6" s="1"/>
  <c r="O3984" i="6" a="1"/>
  <c r="O3984" i="6" s="1"/>
  <c r="O3980" i="6" a="1"/>
  <c r="O3980" i="6" s="1"/>
  <c r="O3976" i="6" a="1"/>
  <c r="O3976" i="6" s="1"/>
  <c r="O3972" i="6" a="1"/>
  <c r="O3972" i="6" s="1"/>
  <c r="O3968" i="6" a="1"/>
  <c r="O3968" i="6" s="1"/>
  <c r="O3964" i="6" a="1"/>
  <c r="O3964" i="6" s="1"/>
  <c r="O3960" i="6" a="1"/>
  <c r="O3960" i="6" s="1"/>
  <c r="O3956" i="6" a="1"/>
  <c r="O3956" i="6" s="1"/>
  <c r="O3952" i="6" a="1"/>
  <c r="O3952" i="6" s="1"/>
  <c r="O3948" i="6" a="1"/>
  <c r="O3948" i="6" s="1"/>
  <c r="O3944" i="6" a="1"/>
  <c r="O3944" i="6" s="1"/>
  <c r="O3940" i="6" a="1"/>
  <c r="O3940" i="6" s="1"/>
  <c r="O3936" i="6" a="1"/>
  <c r="O3936" i="6" s="1"/>
  <c r="O3932" i="6" a="1"/>
  <c r="O3932" i="6" s="1"/>
  <c r="O3928" i="6" a="1"/>
  <c r="O3928" i="6" s="1"/>
  <c r="O3924" i="6" a="1"/>
  <c r="O3924" i="6" s="1"/>
  <c r="O3920" i="6" a="1"/>
  <c r="O3920" i="6" s="1"/>
  <c r="O3916" i="6" a="1"/>
  <c r="O3916" i="6" s="1"/>
  <c r="O3912" i="6" a="1"/>
  <c r="O3912" i="6" s="1"/>
  <c r="Q3908" i="6" a="1"/>
  <c r="Q3908" i="6" s="1"/>
  <c r="P3908" i="6" a="1"/>
  <c r="P3908" i="6" s="1"/>
  <c r="O3908" i="6" a="1"/>
  <c r="O3908" i="6" s="1"/>
  <c r="P3904" i="6" a="1"/>
  <c r="P3904" i="6" s="1"/>
  <c r="O3904" i="6" a="1"/>
  <c r="O3904" i="6" s="1"/>
  <c r="Q3900" i="6" a="1"/>
  <c r="Q3900" i="6" s="1"/>
  <c r="P3900" i="6" a="1"/>
  <c r="P3900" i="6" s="1"/>
  <c r="O3900" i="6" a="1"/>
  <c r="O3900" i="6" s="1"/>
  <c r="Q3896" i="6" a="1"/>
  <c r="Q3896" i="6" s="1"/>
  <c r="P3896" i="6" a="1"/>
  <c r="P3896" i="6" s="1"/>
  <c r="O3896" i="6" a="1"/>
  <c r="O3896" i="6" s="1"/>
  <c r="Q3892" i="6" a="1"/>
  <c r="Q3892" i="6" s="1"/>
  <c r="O3892" i="6" a="1"/>
  <c r="O3892" i="6" s="1"/>
  <c r="Q3888" i="6" a="1"/>
  <c r="Q3888" i="6" s="1"/>
  <c r="P3888" i="6" a="1"/>
  <c r="P3888" i="6" s="1"/>
  <c r="O3888" i="6" a="1"/>
  <c r="O3888" i="6" s="1"/>
  <c r="Q3884" i="6" a="1"/>
  <c r="Q3884" i="6" s="1"/>
  <c r="P3884" i="6" a="1"/>
  <c r="P3884" i="6" s="1"/>
  <c r="O3884" i="6" a="1"/>
  <c r="O3884" i="6" s="1"/>
  <c r="Q3880" i="6" a="1"/>
  <c r="Q3880" i="6" s="1"/>
  <c r="O3880" i="6" a="1"/>
  <c r="O3880" i="6" s="1"/>
  <c r="Q3876" i="6" a="1"/>
  <c r="Q3876" i="6" s="1"/>
  <c r="P3876" i="6" a="1"/>
  <c r="P3876" i="6" s="1"/>
  <c r="O3876" i="6" a="1"/>
  <c r="O3876" i="6" s="1"/>
  <c r="Q3872" i="6" a="1"/>
  <c r="Q3872" i="6" s="1"/>
  <c r="O3872" i="6" a="1"/>
  <c r="O3872" i="6" s="1"/>
  <c r="P3868" i="6" a="1"/>
  <c r="P3868" i="6" s="1"/>
  <c r="O3868" i="6" a="1"/>
  <c r="O3868" i="6" s="1"/>
  <c r="Q3864" i="6" a="1"/>
  <c r="Q3864" i="6" s="1"/>
  <c r="P3864" i="6" a="1"/>
  <c r="P3864" i="6" s="1"/>
  <c r="O3864" i="6" a="1"/>
  <c r="O3864" i="6" s="1"/>
  <c r="Q3860" i="6" a="1"/>
  <c r="Q3860" i="6" s="1"/>
  <c r="P3860" i="6" a="1"/>
  <c r="P3860" i="6" s="1"/>
  <c r="O3860" i="6" a="1"/>
  <c r="O3860" i="6" s="1"/>
  <c r="O3856" i="6" a="1"/>
  <c r="O3856" i="6" s="1"/>
  <c r="Q3852" i="6" a="1"/>
  <c r="Q3852" i="6" s="1"/>
  <c r="P3852" i="6" a="1"/>
  <c r="P3852" i="6" s="1"/>
  <c r="O3852" i="6" a="1"/>
  <c r="O3852" i="6" s="1"/>
  <c r="Q3848" i="6" a="1"/>
  <c r="Q3848" i="6" s="1"/>
  <c r="P3848" i="6" a="1"/>
  <c r="P3848" i="6" s="1"/>
  <c r="O3848" i="6" a="1"/>
  <c r="O3848" i="6" s="1"/>
  <c r="Q3844" i="6" a="1"/>
  <c r="Q3844" i="6" s="1"/>
  <c r="P3844" i="6" a="1"/>
  <c r="P3844" i="6" s="1"/>
  <c r="O3844" i="6" a="1"/>
  <c r="O3844" i="6" s="1"/>
  <c r="Q3840" i="6" a="1"/>
  <c r="Q3840" i="6" s="1"/>
  <c r="O3840" i="6" a="1"/>
  <c r="O3840" i="6" s="1"/>
  <c r="Q3836" i="6" a="1"/>
  <c r="Q3836" i="6" s="1"/>
  <c r="P3836" i="6" a="1"/>
  <c r="P3836" i="6" s="1"/>
  <c r="O3836" i="6" a="1"/>
  <c r="O3836" i="6" s="1"/>
  <c r="Q3832" i="6" a="1"/>
  <c r="Q3832" i="6" s="1"/>
  <c r="P3832" i="6" a="1"/>
  <c r="P3832" i="6" s="1"/>
  <c r="O3832" i="6" a="1"/>
  <c r="O3832" i="6" s="1"/>
  <c r="O3828" i="6" a="1"/>
  <c r="O3828" i="6" s="1"/>
  <c r="P3824" i="6" a="1"/>
  <c r="P3824" i="6" s="1"/>
  <c r="O3824" i="6" a="1"/>
  <c r="O3824" i="6" s="1"/>
  <c r="P3820" i="6" a="1"/>
  <c r="P3820" i="6" s="1"/>
  <c r="O3820" i="6" a="1"/>
  <c r="O3820" i="6" s="1"/>
  <c r="Q3816" i="6" a="1"/>
  <c r="Q3816" i="6" s="1"/>
  <c r="P3816" i="6" a="1"/>
  <c r="P3816" i="6" s="1"/>
  <c r="O3816" i="6" a="1"/>
  <c r="O3816" i="6" s="1"/>
  <c r="Q3812" i="6" a="1"/>
  <c r="Q3812" i="6" s="1"/>
  <c r="P3812" i="6" a="1"/>
  <c r="P3812" i="6" s="1"/>
  <c r="O3812" i="6" a="1"/>
  <c r="O3812" i="6" s="1"/>
  <c r="Q3808" i="6" a="1"/>
  <c r="Q3808" i="6" s="1"/>
  <c r="P3808" i="6" a="1"/>
  <c r="P3808" i="6" s="1"/>
  <c r="O3808" i="6" a="1"/>
  <c r="O3808" i="6" s="1"/>
  <c r="Q3804" i="6" a="1"/>
  <c r="Q3804" i="6" s="1"/>
  <c r="P3804" i="6" a="1"/>
  <c r="P3804" i="6" s="1"/>
  <c r="O3804" i="6" a="1"/>
  <c r="O3804" i="6" s="1"/>
  <c r="Q3800" i="6" a="1"/>
  <c r="Q3800" i="6" s="1"/>
  <c r="P3800" i="6" a="1"/>
  <c r="P3800" i="6" s="1"/>
  <c r="O3800" i="6" a="1"/>
  <c r="O3800" i="6" s="1"/>
  <c r="Q3796" i="6" a="1"/>
  <c r="Q3796" i="6" s="1"/>
  <c r="P3796" i="6" a="1"/>
  <c r="P3796" i="6" s="1"/>
  <c r="O3796" i="6" a="1"/>
  <c r="O3796" i="6" s="1"/>
  <c r="Q3792" i="6" a="1"/>
  <c r="Q3792" i="6" s="1"/>
  <c r="P3792" i="6" a="1"/>
  <c r="P3792" i="6" s="1"/>
  <c r="O3792" i="6" a="1"/>
  <c r="O3792" i="6" s="1"/>
  <c r="Q3788" i="6" a="1"/>
  <c r="Q3788" i="6" s="1"/>
  <c r="P3788" i="6" a="1"/>
  <c r="P3788" i="6" s="1"/>
  <c r="O3788" i="6" a="1"/>
  <c r="O3788" i="6" s="1"/>
  <c r="Q3784" i="6" a="1"/>
  <c r="Q3784" i="6" s="1"/>
  <c r="P3784" i="6" a="1"/>
  <c r="P3784" i="6" s="1"/>
  <c r="O3784" i="6" a="1"/>
  <c r="O3784" i="6" s="1"/>
  <c r="Q3780" i="6" a="1"/>
  <c r="Q3780" i="6" s="1"/>
  <c r="P3780" i="6" a="1"/>
  <c r="P3780" i="6" s="1"/>
  <c r="O3780" i="6" a="1"/>
  <c r="O3780" i="6" s="1"/>
  <c r="Q3776" i="6" a="1"/>
  <c r="Q3776" i="6" s="1"/>
  <c r="P3776" i="6" a="1"/>
  <c r="P3776" i="6" s="1"/>
  <c r="O3776" i="6" a="1"/>
  <c r="O3776" i="6" s="1"/>
  <c r="Q3772" i="6" a="1"/>
  <c r="Q3772" i="6" s="1"/>
  <c r="P3772" i="6" a="1"/>
  <c r="P3772" i="6" s="1"/>
  <c r="O3772" i="6" a="1"/>
  <c r="O3772" i="6" s="1"/>
  <c r="Q3768" i="6" a="1"/>
  <c r="Q3768" i="6" s="1"/>
  <c r="P3768" i="6" a="1"/>
  <c r="P3768" i="6" s="1"/>
  <c r="O3768" i="6" a="1"/>
  <c r="O3768" i="6" s="1"/>
  <c r="P3764" i="6" a="1"/>
  <c r="P3764" i="6" s="1"/>
  <c r="O3764" i="6" a="1"/>
  <c r="O3764" i="6" s="1"/>
  <c r="Q3760" i="6" a="1"/>
  <c r="Q3760" i="6" s="1"/>
  <c r="P3760" i="6" a="1"/>
  <c r="P3760" i="6" s="1"/>
  <c r="O3760" i="6" a="1"/>
  <c r="O3760" i="6" s="1"/>
  <c r="Q3756" i="6" a="1"/>
  <c r="Q3756" i="6" s="1"/>
  <c r="P3756" i="6" a="1"/>
  <c r="P3756" i="6" s="1"/>
  <c r="O3756" i="6" a="1"/>
  <c r="O3756" i="6" s="1"/>
  <c r="Q3752" i="6" a="1"/>
  <c r="Q3752" i="6" s="1"/>
  <c r="P3752" i="6" a="1"/>
  <c r="P3752" i="6" s="1"/>
  <c r="O3752" i="6" a="1"/>
  <c r="O3752" i="6" s="1"/>
  <c r="O3748" i="6" a="1"/>
  <c r="O3748" i="6" s="1"/>
  <c r="Q3744" i="6" a="1"/>
  <c r="Q3744" i="6" s="1"/>
  <c r="P3744" i="6" a="1"/>
  <c r="P3744" i="6" s="1"/>
  <c r="O3744" i="6" a="1"/>
  <c r="O3744" i="6" s="1"/>
  <c r="Q3740" i="6" a="1"/>
  <c r="Q3740" i="6" s="1"/>
  <c r="P3740" i="6" a="1"/>
  <c r="P3740" i="6" s="1"/>
  <c r="O3740" i="6" a="1"/>
  <c r="O3740" i="6" s="1"/>
  <c r="Q3736" i="6" a="1"/>
  <c r="Q3736" i="6" s="1"/>
  <c r="P3736" i="6" a="1"/>
  <c r="P3736" i="6" s="1"/>
  <c r="O3736" i="6" a="1"/>
  <c r="O3736" i="6" s="1"/>
  <c r="Q3732" i="6" a="1"/>
  <c r="Q3732" i="6" s="1"/>
  <c r="P3732" i="6" a="1"/>
  <c r="P3732" i="6" s="1"/>
  <c r="O3732" i="6" a="1"/>
  <c r="O3732" i="6" s="1"/>
  <c r="Q3728" i="6" a="1"/>
  <c r="Q3728" i="6" s="1"/>
  <c r="P3728" i="6" a="1"/>
  <c r="P3728" i="6" s="1"/>
  <c r="O3728" i="6" a="1"/>
  <c r="O3728" i="6" s="1"/>
  <c r="Q3724" i="6" a="1"/>
  <c r="Q3724" i="6" s="1"/>
  <c r="P3724" i="6" a="1"/>
  <c r="P3724" i="6" s="1"/>
  <c r="O3724" i="6" a="1"/>
  <c r="O3724" i="6" s="1"/>
  <c r="Q3720" i="6" a="1"/>
  <c r="Q3720" i="6" s="1"/>
  <c r="P3720" i="6" a="1"/>
  <c r="P3720" i="6" s="1"/>
  <c r="O3720" i="6" a="1"/>
  <c r="O3720" i="6" s="1"/>
  <c r="Q3716" i="6" a="1"/>
  <c r="Q3716" i="6" s="1"/>
  <c r="P3716" i="6" a="1"/>
  <c r="P3716" i="6" s="1"/>
  <c r="O3716" i="6" a="1"/>
  <c r="O3716" i="6" s="1"/>
  <c r="Q3712" i="6" a="1"/>
  <c r="Q3712" i="6" s="1"/>
  <c r="P3712" i="6" a="1"/>
  <c r="P3712" i="6" s="1"/>
  <c r="O3712" i="6" a="1"/>
  <c r="O3712" i="6" s="1"/>
  <c r="Q3708" i="6" a="1"/>
  <c r="Q3708" i="6" s="1"/>
  <c r="P3708" i="6" a="1"/>
  <c r="P3708" i="6" s="1"/>
  <c r="O3708" i="6" a="1"/>
  <c r="O3708" i="6" s="1"/>
  <c r="Q3704" i="6" a="1"/>
  <c r="Q3704" i="6" s="1"/>
  <c r="O3704" i="6" a="1"/>
  <c r="O3704" i="6" s="1"/>
  <c r="Q3700" i="6" a="1"/>
  <c r="Q3700" i="6" s="1"/>
  <c r="P3700" i="6" a="1"/>
  <c r="P3700" i="6" s="1"/>
  <c r="O3700" i="6" a="1"/>
  <c r="O3700" i="6" s="1"/>
  <c r="Q3696" i="6" a="1"/>
  <c r="Q3696" i="6" s="1"/>
  <c r="P3696" i="6" a="1"/>
  <c r="P3696" i="6" s="1"/>
  <c r="O3696" i="6" a="1"/>
  <c r="O3696" i="6" s="1"/>
  <c r="Q3692" i="6" a="1"/>
  <c r="Q3692" i="6" s="1"/>
  <c r="P3692" i="6" a="1"/>
  <c r="P3692" i="6" s="1"/>
  <c r="O3692" i="6" a="1"/>
  <c r="O3692" i="6" s="1"/>
  <c r="Q3688" i="6" a="1"/>
  <c r="Q3688" i="6" s="1"/>
  <c r="P3688" i="6" a="1"/>
  <c r="P3688" i="6" s="1"/>
  <c r="O3688" i="6" a="1"/>
  <c r="O3688" i="6" s="1"/>
  <c r="Q3684" i="6" a="1"/>
  <c r="Q3684" i="6" s="1"/>
  <c r="P3684" i="6" a="1"/>
  <c r="P3684" i="6" s="1"/>
  <c r="O3684" i="6" a="1"/>
  <c r="O3684" i="6" s="1"/>
  <c r="Q3680" i="6" a="1"/>
  <c r="Q3680" i="6" s="1"/>
  <c r="P3680" i="6" a="1"/>
  <c r="P3680" i="6" s="1"/>
  <c r="O3680" i="6" a="1"/>
  <c r="O3680" i="6" s="1"/>
  <c r="Q3676" i="6" a="1"/>
  <c r="Q3676" i="6" s="1"/>
  <c r="P3676" i="6" a="1"/>
  <c r="P3676" i="6" s="1"/>
  <c r="O3676" i="6" a="1"/>
  <c r="O3676" i="6" s="1"/>
  <c r="Q3672" i="6" a="1"/>
  <c r="Q3672" i="6" s="1"/>
  <c r="P3672" i="6" a="1"/>
  <c r="P3672" i="6" s="1"/>
  <c r="O3672" i="6" a="1"/>
  <c r="O3672" i="6" s="1"/>
  <c r="O3668" i="6" a="1"/>
  <c r="O3668" i="6" s="1"/>
  <c r="P3664" i="6" a="1"/>
  <c r="P3664" i="6" s="1"/>
  <c r="O3664" i="6" a="1"/>
  <c r="O3664" i="6" s="1"/>
  <c r="Q3660" i="6" a="1"/>
  <c r="Q3660" i="6" s="1"/>
  <c r="P3660" i="6" a="1"/>
  <c r="P3660" i="6" s="1"/>
  <c r="O3660" i="6" a="1"/>
  <c r="O3660" i="6" s="1"/>
  <c r="Q3656" i="6" a="1"/>
  <c r="Q3656" i="6" s="1"/>
  <c r="P3656" i="6" a="1"/>
  <c r="P3656" i="6" s="1"/>
  <c r="O3656" i="6" a="1"/>
  <c r="O3656" i="6" s="1"/>
  <c r="O3652" i="6" a="1"/>
  <c r="O3652" i="6" s="1"/>
  <c r="Q3648" i="6" a="1"/>
  <c r="Q3648" i="6" s="1"/>
  <c r="P3648" i="6" a="1"/>
  <c r="P3648" i="6" s="1"/>
  <c r="O3648" i="6" a="1"/>
  <c r="O3648" i="6" s="1"/>
  <c r="Q3644" i="6" a="1"/>
  <c r="Q3644" i="6" s="1"/>
  <c r="P3644" i="6" a="1"/>
  <c r="P3644" i="6" s="1"/>
  <c r="O3644" i="6" a="1"/>
  <c r="O3644" i="6" s="1"/>
  <c r="Q3640" i="6" a="1"/>
  <c r="Q3640" i="6" s="1"/>
  <c r="P3640" i="6" a="1"/>
  <c r="P3640" i="6" s="1"/>
  <c r="O3640" i="6" a="1"/>
  <c r="O3640" i="6" s="1"/>
  <c r="Q3636" i="6" a="1"/>
  <c r="Q3636" i="6" s="1"/>
  <c r="P3636" i="6" a="1"/>
  <c r="P3636" i="6" s="1"/>
  <c r="O3636" i="6" a="1"/>
  <c r="O3636" i="6" s="1"/>
  <c r="Q3632" i="6" a="1"/>
  <c r="Q3632" i="6" s="1"/>
  <c r="P3632" i="6" a="1"/>
  <c r="P3632" i="6" s="1"/>
  <c r="O3632" i="6" a="1"/>
  <c r="O3632" i="6" s="1"/>
  <c r="Q3628" i="6" a="1"/>
  <c r="Q3628" i="6" s="1"/>
  <c r="P3628" i="6" a="1"/>
  <c r="P3628" i="6" s="1"/>
  <c r="O3628" i="6" a="1"/>
  <c r="O3628" i="6" s="1"/>
  <c r="Q3624" i="6" a="1"/>
  <c r="Q3624" i="6" s="1"/>
  <c r="O3624" i="6" a="1"/>
  <c r="O3624" i="6" s="1"/>
  <c r="Q3620" i="6" a="1"/>
  <c r="Q3620" i="6" s="1"/>
  <c r="P3620" i="6" a="1"/>
  <c r="P3620" i="6" s="1"/>
  <c r="O3620" i="6" a="1"/>
  <c r="O3620" i="6" s="1"/>
  <c r="O3616" i="6" a="1"/>
  <c r="O3616" i="6" s="1"/>
  <c r="Q3612" i="6" a="1"/>
  <c r="Q3612" i="6" s="1"/>
  <c r="P3612" i="6" a="1"/>
  <c r="P3612" i="6" s="1"/>
  <c r="O3612" i="6" a="1"/>
  <c r="O3612" i="6" s="1"/>
  <c r="Q3608" i="6" a="1"/>
  <c r="Q3608" i="6" s="1"/>
  <c r="P3608" i="6" a="1"/>
  <c r="P3608" i="6" s="1"/>
  <c r="O3608" i="6" a="1"/>
  <c r="O3608" i="6" s="1"/>
  <c r="Q3604" i="6" a="1"/>
  <c r="Q3604" i="6" s="1"/>
  <c r="P3604" i="6" a="1"/>
  <c r="P3604" i="6" s="1"/>
  <c r="O3604" i="6" a="1"/>
  <c r="O3604" i="6" s="1"/>
  <c r="Q3600" i="6" a="1"/>
  <c r="Q3600" i="6" s="1"/>
  <c r="P3600" i="6" a="1"/>
  <c r="P3600" i="6" s="1"/>
  <c r="O3600" i="6" a="1"/>
  <c r="O3600" i="6" s="1"/>
  <c r="Q3596" i="6" a="1"/>
  <c r="Q3596" i="6" s="1"/>
  <c r="P3596" i="6" a="1"/>
  <c r="P3596" i="6" s="1"/>
  <c r="O3596" i="6" a="1"/>
  <c r="O3596" i="6" s="1"/>
  <c r="Q3592" i="6" a="1"/>
  <c r="Q3592" i="6" s="1"/>
  <c r="P3592" i="6" a="1"/>
  <c r="P3592" i="6" s="1"/>
  <c r="O3592" i="6" a="1"/>
  <c r="O3592" i="6" s="1"/>
  <c r="Q3588" i="6" a="1"/>
  <c r="Q3588" i="6" s="1"/>
  <c r="P3588" i="6" a="1"/>
  <c r="P3588" i="6" s="1"/>
  <c r="O3588" i="6" a="1"/>
  <c r="O3588" i="6" s="1"/>
  <c r="Q3584" i="6" a="1"/>
  <c r="Q3584" i="6" s="1"/>
  <c r="P3584" i="6" a="1"/>
  <c r="P3584" i="6" s="1"/>
  <c r="O3584" i="6" a="1"/>
  <c r="O3584" i="6" s="1"/>
  <c r="Q3580" i="6" a="1"/>
  <c r="Q3580" i="6" s="1"/>
  <c r="P3580" i="6" a="1"/>
  <c r="P3580" i="6" s="1"/>
  <c r="O3580" i="6" a="1"/>
  <c r="O3580" i="6" s="1"/>
  <c r="Q3576" i="6" a="1"/>
  <c r="Q3576" i="6" s="1"/>
  <c r="P3576" i="6" a="1"/>
  <c r="P3576" i="6" s="1"/>
  <c r="O3576" i="6" a="1"/>
  <c r="O3576" i="6" s="1"/>
  <c r="Q3572" i="6" a="1"/>
  <c r="Q3572" i="6" s="1"/>
  <c r="P3572" i="6" a="1"/>
  <c r="P3572" i="6" s="1"/>
  <c r="O3572" i="6" a="1"/>
  <c r="O3572" i="6" s="1"/>
  <c r="Q3568" i="6" a="1"/>
  <c r="Q3568" i="6" s="1"/>
  <c r="P3568" i="6" a="1"/>
  <c r="P3568" i="6" s="1"/>
  <c r="O3568" i="6" a="1"/>
  <c r="O3568" i="6" s="1"/>
  <c r="Q3564" i="6" a="1"/>
  <c r="Q3564" i="6" s="1"/>
  <c r="P3564" i="6" a="1"/>
  <c r="P3564" i="6" s="1"/>
  <c r="O3564" i="6" a="1"/>
  <c r="O3564" i="6" s="1"/>
  <c r="Q3560" i="6" a="1"/>
  <c r="Q3560" i="6" s="1"/>
  <c r="P3560" i="6" a="1"/>
  <c r="P3560" i="6" s="1"/>
  <c r="O3560" i="6" a="1"/>
  <c r="O3560" i="6" s="1"/>
  <c r="Q3556" i="6" a="1"/>
  <c r="Q3556" i="6" s="1"/>
  <c r="P3556" i="6" a="1"/>
  <c r="P3556" i="6" s="1"/>
  <c r="O3556" i="6" a="1"/>
  <c r="O3556" i="6" s="1"/>
  <c r="P3552" i="6" a="1"/>
  <c r="P3552" i="6" s="1"/>
  <c r="O3552" i="6" a="1"/>
  <c r="O3552" i="6" s="1"/>
  <c r="P3548" i="6" a="1"/>
  <c r="P3548" i="6" s="1"/>
  <c r="O3548" i="6" a="1"/>
  <c r="O3548" i="6" s="1"/>
  <c r="P3544" i="6" a="1"/>
  <c r="P3544" i="6" s="1"/>
  <c r="O3544" i="6" a="1"/>
  <c r="O3544" i="6" s="1"/>
  <c r="Q3540" i="6" a="1"/>
  <c r="Q3540" i="6" s="1"/>
  <c r="P3540" i="6" a="1"/>
  <c r="P3540" i="6" s="1"/>
  <c r="O3540" i="6" a="1"/>
  <c r="O3540" i="6" s="1"/>
  <c r="Q3536" i="6" a="1"/>
  <c r="Q3536" i="6" s="1"/>
  <c r="P3536" i="6" a="1"/>
  <c r="P3536" i="6" s="1"/>
  <c r="O3536" i="6" a="1"/>
  <c r="O3536" i="6" s="1"/>
  <c r="Q3532" i="6" a="1"/>
  <c r="Q3532" i="6" s="1"/>
  <c r="P3532" i="6" a="1"/>
  <c r="P3532" i="6" s="1"/>
  <c r="O3532" i="6" a="1"/>
  <c r="O3532" i="6" s="1"/>
  <c r="Q3528" i="6" a="1"/>
  <c r="Q3528" i="6" s="1"/>
  <c r="P3528" i="6" a="1"/>
  <c r="P3528" i="6" s="1"/>
  <c r="O3528" i="6" a="1"/>
  <c r="O3528" i="6" s="1"/>
  <c r="Q3524" i="6" a="1"/>
  <c r="Q3524" i="6" s="1"/>
  <c r="P3524" i="6" a="1"/>
  <c r="P3524" i="6" s="1"/>
  <c r="O3524" i="6" a="1"/>
  <c r="O3524" i="6" s="1"/>
  <c r="Q3520" i="6" a="1"/>
  <c r="Q3520" i="6" s="1"/>
  <c r="P3520" i="6" a="1"/>
  <c r="P3520" i="6" s="1"/>
  <c r="O3520" i="6" a="1"/>
  <c r="O3520" i="6" s="1"/>
  <c r="Q3516" i="6" a="1"/>
  <c r="Q3516" i="6" s="1"/>
  <c r="P3516" i="6" a="1"/>
  <c r="P3516" i="6" s="1"/>
  <c r="O3516" i="6" a="1"/>
  <c r="O3516" i="6" s="1"/>
  <c r="Q3512" i="6" a="1"/>
  <c r="Q3512" i="6" s="1"/>
  <c r="P3512" i="6" a="1"/>
  <c r="P3512" i="6" s="1"/>
  <c r="O3512" i="6" a="1"/>
  <c r="O3512" i="6" s="1"/>
  <c r="Q3508" i="6" a="1"/>
  <c r="Q3508" i="6" s="1"/>
  <c r="P3508" i="6" a="1"/>
  <c r="P3508" i="6" s="1"/>
  <c r="O3508" i="6" a="1"/>
  <c r="O3508" i="6" s="1"/>
  <c r="Q3504" i="6" a="1"/>
  <c r="Q3504" i="6" s="1"/>
  <c r="P3504" i="6" a="1"/>
  <c r="P3504" i="6" s="1"/>
  <c r="O3504" i="6" a="1"/>
  <c r="O3504" i="6" s="1"/>
  <c r="Q3500" i="6" a="1"/>
  <c r="Q3500" i="6" s="1"/>
  <c r="P3500" i="6" a="1"/>
  <c r="P3500" i="6" s="1"/>
  <c r="O3500" i="6" a="1"/>
  <c r="O3500" i="6" s="1"/>
  <c r="Q3496" i="6" a="1"/>
  <c r="Q3496" i="6" s="1"/>
  <c r="P3496" i="6" a="1"/>
  <c r="P3496" i="6" s="1"/>
  <c r="O3496" i="6" a="1"/>
  <c r="O3496" i="6" s="1"/>
  <c r="Q3492" i="6" a="1"/>
  <c r="Q3492" i="6" s="1"/>
  <c r="P3492" i="6" a="1"/>
  <c r="P3492" i="6" s="1"/>
  <c r="O3492" i="6" a="1"/>
  <c r="O3492" i="6" s="1"/>
  <c r="Q3488" i="6" a="1"/>
  <c r="Q3488" i="6" s="1"/>
  <c r="P3488" i="6" a="1"/>
  <c r="P3488" i="6" s="1"/>
  <c r="O3488" i="6" a="1"/>
  <c r="O3488" i="6" s="1"/>
  <c r="P3484" i="6" a="1"/>
  <c r="P3484" i="6" s="1"/>
  <c r="O3484" i="6" a="1"/>
  <c r="O3484" i="6" s="1"/>
  <c r="P3480" i="6" a="1"/>
  <c r="P3480" i="6" s="1"/>
  <c r="O3480" i="6" a="1"/>
  <c r="O3480" i="6" s="1"/>
  <c r="Q3476" i="6" a="1"/>
  <c r="Q3476" i="6" s="1"/>
  <c r="P3476" i="6" a="1"/>
  <c r="P3476" i="6" s="1"/>
  <c r="O3476" i="6" a="1"/>
  <c r="O3476" i="6" s="1"/>
  <c r="P3472" i="6" a="1"/>
  <c r="P3472" i="6" s="1"/>
  <c r="O3472" i="6" a="1"/>
  <c r="O3472" i="6" s="1"/>
  <c r="P3468" i="6" a="1"/>
  <c r="P3468" i="6" s="1"/>
  <c r="O3468" i="6" a="1"/>
  <c r="O3468" i="6" s="1"/>
  <c r="Q3464" i="6" a="1"/>
  <c r="Q3464" i="6" s="1"/>
  <c r="P3464" i="6" a="1"/>
  <c r="P3464" i="6" s="1"/>
  <c r="O3464" i="6" a="1"/>
  <c r="O3464" i="6" s="1"/>
  <c r="P3460" i="6" a="1"/>
  <c r="P3460" i="6" s="1"/>
  <c r="O3460" i="6" a="1"/>
  <c r="O3460" i="6" s="1"/>
  <c r="P3456" i="6" a="1"/>
  <c r="P3456" i="6" s="1"/>
  <c r="O3456" i="6" a="1"/>
  <c r="O3456" i="6" s="1"/>
  <c r="Q3452" i="6" a="1"/>
  <c r="Q3452" i="6" s="1"/>
  <c r="P3452" i="6" a="1"/>
  <c r="P3452" i="6" s="1"/>
  <c r="O3452" i="6" a="1"/>
  <c r="O3452" i="6" s="1"/>
  <c r="Q3448" i="6" a="1"/>
  <c r="Q3448" i="6" s="1"/>
  <c r="P3448" i="6" a="1"/>
  <c r="P3448" i="6" s="1"/>
  <c r="O3448" i="6" a="1"/>
  <c r="O3448" i="6" s="1"/>
  <c r="P3444" i="6" a="1"/>
  <c r="P3444" i="6" s="1"/>
  <c r="O3444" i="6" a="1"/>
  <c r="O3444" i="6" s="1"/>
  <c r="P3440" i="6" a="1"/>
  <c r="P3440" i="6" s="1"/>
  <c r="O3440" i="6" a="1"/>
  <c r="O3440" i="6" s="1"/>
  <c r="Q3436" i="6" a="1"/>
  <c r="Q3436" i="6" s="1"/>
  <c r="O3436" i="6" a="1"/>
  <c r="O3436" i="6" s="1"/>
  <c r="O3432" i="6" a="1"/>
  <c r="O3432" i="6" s="1"/>
  <c r="P3428" i="6" a="1"/>
  <c r="P3428" i="6" s="1"/>
  <c r="O3428" i="6" a="1"/>
  <c r="O3428" i="6" s="1"/>
  <c r="Q3424" i="6" a="1"/>
  <c r="Q3424" i="6" s="1"/>
  <c r="P3424" i="6" a="1"/>
  <c r="P3424" i="6" s="1"/>
  <c r="O3424" i="6" a="1"/>
  <c r="O3424" i="6" s="1"/>
  <c r="Q3420" i="6" a="1"/>
  <c r="Q3420" i="6" s="1"/>
  <c r="P3420" i="6" a="1"/>
  <c r="P3420" i="6" s="1"/>
  <c r="O3420" i="6" a="1"/>
  <c r="O3420" i="6" s="1"/>
  <c r="P3416" i="6" a="1"/>
  <c r="P3416" i="6" s="1"/>
  <c r="O3416" i="6" a="1"/>
  <c r="O3416" i="6" s="1"/>
  <c r="Q3412" i="6" a="1"/>
  <c r="Q3412" i="6" s="1"/>
  <c r="P3412" i="6" a="1"/>
  <c r="P3412" i="6" s="1"/>
  <c r="O3412" i="6" a="1"/>
  <c r="O3412" i="6" s="1"/>
  <c r="Q3408" i="6" a="1"/>
  <c r="Q3408" i="6" s="1"/>
  <c r="P3408" i="6" a="1"/>
  <c r="P3408" i="6" s="1"/>
  <c r="O3408" i="6" a="1"/>
  <c r="O3408" i="6" s="1"/>
  <c r="P3404" i="6" a="1"/>
  <c r="P3404" i="6" s="1"/>
  <c r="O3404" i="6" a="1"/>
  <c r="O3404" i="6" s="1"/>
  <c r="O3400" i="6" a="1"/>
  <c r="O3400" i="6" s="1"/>
  <c r="P3396" i="6" a="1"/>
  <c r="P3396" i="6" s="1"/>
  <c r="O3396" i="6" a="1"/>
  <c r="O3396" i="6" s="1"/>
  <c r="Q3392" i="6" a="1"/>
  <c r="Q3392" i="6" s="1"/>
  <c r="P3392" i="6" a="1"/>
  <c r="P3392" i="6" s="1"/>
  <c r="O3392" i="6" a="1"/>
  <c r="O3392" i="6" s="1"/>
  <c r="P3388" i="6" a="1"/>
  <c r="P3388" i="6" s="1"/>
  <c r="O3388" i="6" a="1"/>
  <c r="O3388" i="6" s="1"/>
  <c r="Q3384" i="6" a="1"/>
  <c r="Q3384" i="6" s="1"/>
  <c r="P3384" i="6" a="1"/>
  <c r="P3384" i="6" s="1"/>
  <c r="O3384" i="6" a="1"/>
  <c r="O3384" i="6" s="1"/>
  <c r="P3380" i="6" a="1"/>
  <c r="P3380" i="6" s="1"/>
  <c r="O3380" i="6" a="1"/>
  <c r="O3380" i="6" s="1"/>
  <c r="P3376" i="6" a="1"/>
  <c r="P3376" i="6" s="1"/>
  <c r="O3376" i="6" a="1"/>
  <c r="O3376" i="6" s="1"/>
  <c r="Q3372" i="6" a="1"/>
  <c r="Q3372" i="6" s="1"/>
  <c r="P3372" i="6" a="1"/>
  <c r="P3372" i="6" s="1"/>
  <c r="O3372" i="6" a="1"/>
  <c r="O3372" i="6" s="1"/>
  <c r="Q3368" i="6" a="1"/>
  <c r="Q3368" i="6" s="1"/>
  <c r="O3368" i="6" a="1"/>
  <c r="O3368" i="6" s="1"/>
  <c r="Q3364" i="6" a="1"/>
  <c r="Q3364" i="6" s="1"/>
  <c r="P3364" i="6" a="1"/>
  <c r="P3364" i="6" s="1"/>
  <c r="O3364" i="6" a="1"/>
  <c r="O3364" i="6" s="1"/>
  <c r="P3360" i="6" a="1"/>
  <c r="P3360" i="6" s="1"/>
  <c r="O3360" i="6" a="1"/>
  <c r="O3360" i="6" s="1"/>
  <c r="P3356" i="6" a="1"/>
  <c r="P3356" i="6" s="1"/>
  <c r="O3356" i="6" a="1"/>
  <c r="O3356" i="6" s="1"/>
  <c r="Q3352" i="6" a="1"/>
  <c r="Q3352" i="6" s="1"/>
  <c r="P3352" i="6" a="1"/>
  <c r="P3352" i="6" s="1"/>
  <c r="O3352" i="6" a="1"/>
  <c r="O3352" i="6" s="1"/>
  <c r="O3348" i="6" a="1"/>
  <c r="O3348" i="6" s="1"/>
  <c r="P3344" i="6" a="1"/>
  <c r="P3344" i="6" s="1"/>
  <c r="O3344" i="6" a="1"/>
  <c r="O3344" i="6" s="1"/>
  <c r="Q3340" i="6" a="1"/>
  <c r="Q3340" i="6" s="1"/>
  <c r="P3340" i="6" a="1"/>
  <c r="P3340" i="6" s="1"/>
  <c r="O3340" i="6" a="1"/>
  <c r="O3340" i="6" s="1"/>
  <c r="P3336" i="6" a="1"/>
  <c r="P3336" i="6" s="1"/>
  <c r="O3336" i="6" a="1"/>
  <c r="O3336" i="6" s="1"/>
  <c r="Q3332" i="6" a="1"/>
  <c r="Q3332" i="6" s="1"/>
  <c r="P3332" i="6" a="1"/>
  <c r="P3332" i="6" s="1"/>
  <c r="O3332" i="6" a="1"/>
  <c r="O3332" i="6" s="1"/>
  <c r="P3328" i="6" a="1"/>
  <c r="P3328" i="6" s="1"/>
  <c r="O3328" i="6" a="1"/>
  <c r="O3328" i="6" s="1"/>
  <c r="Q3324" i="6" a="1"/>
  <c r="Q3324" i="6" s="1"/>
  <c r="P3324" i="6" a="1"/>
  <c r="P3324" i="6" s="1"/>
  <c r="O3324" i="6" a="1"/>
  <c r="O3324" i="6" s="1"/>
  <c r="Q3320" i="6" a="1"/>
  <c r="Q3320" i="6" s="1"/>
  <c r="O3320" i="6" a="1"/>
  <c r="O3320" i="6" s="1"/>
  <c r="Q3316" i="6" a="1"/>
  <c r="Q3316" i="6" s="1"/>
  <c r="P3316" i="6" a="1"/>
  <c r="P3316" i="6" s="1"/>
  <c r="O3316" i="6" a="1"/>
  <c r="O3316" i="6" s="1"/>
  <c r="Q3312" i="6" a="1"/>
  <c r="Q3312" i="6" s="1"/>
  <c r="P3312" i="6" a="1"/>
  <c r="P3312" i="6" s="1"/>
  <c r="O3312" i="6" a="1"/>
  <c r="O3312" i="6" s="1"/>
  <c r="Q3308" i="6" a="1"/>
  <c r="Q3308" i="6" s="1"/>
  <c r="O3308" i="6" a="1"/>
  <c r="O3308" i="6" s="1"/>
  <c r="Q3304" i="6" a="1"/>
  <c r="Q3304" i="6" s="1"/>
  <c r="P3304" i="6" a="1"/>
  <c r="P3304" i="6" s="1"/>
  <c r="O3304" i="6" a="1"/>
  <c r="O3304" i="6" s="1"/>
  <c r="P3300" i="6" a="1"/>
  <c r="P3300" i="6" s="1"/>
  <c r="O3300" i="6" a="1"/>
  <c r="O3300" i="6" s="1"/>
  <c r="P3296" i="6" a="1"/>
  <c r="P3296" i="6" s="1"/>
  <c r="O3296" i="6" a="1"/>
  <c r="O3296" i="6" s="1"/>
  <c r="Q3292" i="6" a="1"/>
  <c r="Q3292" i="6" s="1"/>
  <c r="P3292" i="6" a="1"/>
  <c r="P3292" i="6" s="1"/>
  <c r="O3292" i="6" a="1"/>
  <c r="O3292" i="6" s="1"/>
  <c r="Q3288" i="6" a="1"/>
  <c r="Q3288" i="6" s="1"/>
  <c r="P3288" i="6" a="1"/>
  <c r="P3288" i="6" s="1"/>
  <c r="O3288" i="6" a="1"/>
  <c r="O3288" i="6" s="1"/>
  <c r="Q3284" i="6" a="1"/>
  <c r="Q3284" i="6" s="1"/>
  <c r="P3284" i="6" a="1"/>
  <c r="P3284" i="6" s="1"/>
  <c r="O3284" i="6" a="1"/>
  <c r="O3284" i="6" s="1"/>
  <c r="O3280" i="6" a="1"/>
  <c r="O3280" i="6" s="1"/>
  <c r="Q3276" i="6" a="1"/>
  <c r="Q3276" i="6" s="1"/>
  <c r="P3276" i="6" a="1"/>
  <c r="P3276" i="6" s="1"/>
  <c r="O3276" i="6" a="1"/>
  <c r="O3276" i="6" s="1"/>
  <c r="P3272" i="6" a="1"/>
  <c r="P3272" i="6" s="1"/>
  <c r="O3272" i="6" a="1"/>
  <c r="O3272" i="6" s="1"/>
  <c r="Q3268" i="6" a="1"/>
  <c r="Q3268" i="6" s="1"/>
  <c r="O3268" i="6" a="1"/>
  <c r="O3268" i="6" s="1"/>
  <c r="Q3264" i="6" a="1"/>
  <c r="Q3264" i="6" s="1"/>
  <c r="P3264" i="6" a="1"/>
  <c r="P3264" i="6" s="1"/>
  <c r="O3264" i="6" a="1"/>
  <c r="O3264" i="6" s="1"/>
  <c r="Q3260" i="6" a="1"/>
  <c r="Q3260" i="6" s="1"/>
  <c r="O3260" i="6" a="1"/>
  <c r="O3260" i="6" s="1"/>
  <c r="Q3256" i="6" a="1"/>
  <c r="Q3256" i="6" s="1"/>
  <c r="P3256" i="6" a="1"/>
  <c r="P3256" i="6" s="1"/>
  <c r="O3256" i="6" a="1"/>
  <c r="O3256" i="6" s="1"/>
  <c r="Q3252" i="6" a="1"/>
  <c r="Q3252" i="6" s="1"/>
  <c r="P3252" i="6" a="1"/>
  <c r="P3252" i="6" s="1"/>
  <c r="O3252" i="6" a="1"/>
  <c r="O3252" i="6" s="1"/>
  <c r="P3248" i="6" a="1"/>
  <c r="P3248" i="6" s="1"/>
  <c r="O3248" i="6" a="1"/>
  <c r="O3248" i="6" s="1"/>
  <c r="Q3244" i="6" a="1"/>
  <c r="Q3244" i="6" s="1"/>
  <c r="P3244" i="6" a="1"/>
  <c r="P3244" i="6" s="1"/>
  <c r="O3244" i="6" a="1"/>
  <c r="O3244" i="6" s="1"/>
  <c r="Q3240" i="6" a="1"/>
  <c r="Q3240" i="6" s="1"/>
  <c r="P3240" i="6" a="1"/>
  <c r="P3240" i="6" s="1"/>
  <c r="O3240" i="6" a="1"/>
  <c r="O3240" i="6" s="1"/>
  <c r="Q3236" i="6" a="1"/>
  <c r="Q3236" i="6" s="1"/>
  <c r="P3236" i="6" a="1"/>
  <c r="P3236" i="6" s="1"/>
  <c r="O3236" i="6" a="1"/>
  <c r="O3236" i="6" s="1"/>
  <c r="P3232" i="6" a="1"/>
  <c r="P3232" i="6" s="1"/>
  <c r="O3232" i="6" a="1"/>
  <c r="O3232" i="6" s="1"/>
  <c r="Q3228" i="6" a="1"/>
  <c r="Q3228" i="6" s="1"/>
  <c r="P3228" i="6" a="1"/>
  <c r="P3228" i="6" s="1"/>
  <c r="O3228" i="6" a="1"/>
  <c r="O3228" i="6" s="1"/>
  <c r="Q3224" i="6" a="1"/>
  <c r="Q3224" i="6" s="1"/>
  <c r="P3224" i="6" a="1"/>
  <c r="P3224" i="6" s="1"/>
  <c r="O3224" i="6" a="1"/>
  <c r="O3224" i="6" s="1"/>
  <c r="Q3220" i="6" a="1"/>
  <c r="Q3220" i="6" s="1"/>
  <c r="P3220" i="6" a="1"/>
  <c r="P3220" i="6" s="1"/>
  <c r="O3220" i="6" a="1"/>
  <c r="O3220" i="6" s="1"/>
  <c r="Q3216" i="6" a="1"/>
  <c r="Q3216" i="6" s="1"/>
  <c r="P3216" i="6" a="1"/>
  <c r="P3216" i="6" s="1"/>
  <c r="O3216" i="6" a="1"/>
  <c r="O3216" i="6" s="1"/>
  <c r="Q3212" i="6" a="1"/>
  <c r="Q3212" i="6" s="1"/>
  <c r="O3212" i="6" a="1"/>
  <c r="O3212" i="6" s="1"/>
  <c r="Q3208" i="6" a="1"/>
  <c r="Q3208" i="6" s="1"/>
  <c r="P3208" i="6" a="1"/>
  <c r="P3208" i="6" s="1"/>
  <c r="O3208" i="6" a="1"/>
  <c r="O3208" i="6" s="1"/>
  <c r="Q3204" i="6" a="1"/>
  <c r="Q3204" i="6" s="1"/>
  <c r="P3204" i="6" a="1"/>
  <c r="P3204" i="6" s="1"/>
  <c r="O3204" i="6" a="1"/>
  <c r="O3204" i="6" s="1"/>
  <c r="O3200" i="6" a="1"/>
  <c r="O3200" i="6" s="1"/>
  <c r="Q3196" i="6" a="1"/>
  <c r="Q3196" i="6" s="1"/>
  <c r="P3196" i="6" a="1"/>
  <c r="P3196" i="6" s="1"/>
  <c r="O3196" i="6" a="1"/>
  <c r="O3196" i="6" s="1"/>
  <c r="Q3192" i="6" a="1"/>
  <c r="Q3192" i="6" s="1"/>
  <c r="P3192" i="6" a="1"/>
  <c r="P3192" i="6" s="1"/>
  <c r="O3192" i="6" a="1"/>
  <c r="O3192" i="6" s="1"/>
  <c r="P3188" i="6" a="1"/>
  <c r="P3188" i="6" s="1"/>
  <c r="O3188" i="6" a="1"/>
  <c r="O3188" i="6" s="1"/>
  <c r="Q3184" i="6" a="1"/>
  <c r="Q3184" i="6" s="1"/>
  <c r="P3184" i="6" a="1"/>
  <c r="P3184" i="6" s="1"/>
  <c r="O3184" i="6" a="1"/>
  <c r="O3184" i="6" s="1"/>
  <c r="Q3180" i="6" a="1"/>
  <c r="Q3180" i="6" s="1"/>
  <c r="P3180" i="6" a="1"/>
  <c r="P3180" i="6" s="1"/>
  <c r="O3180" i="6" a="1"/>
  <c r="O3180" i="6" s="1"/>
  <c r="P3176" i="6" a="1"/>
  <c r="P3176" i="6" s="1"/>
  <c r="O3176" i="6" a="1"/>
  <c r="O3176" i="6" s="1"/>
  <c r="Q3172" i="6" a="1"/>
  <c r="Q3172" i="6" s="1"/>
  <c r="P3172" i="6" a="1"/>
  <c r="P3172" i="6" s="1"/>
  <c r="O3172" i="6" a="1"/>
  <c r="O3172" i="6" s="1"/>
  <c r="Q3168" i="6" a="1"/>
  <c r="Q3168" i="6" s="1"/>
  <c r="O3168" i="6" a="1"/>
  <c r="O3168" i="6" s="1"/>
  <c r="P3164" i="6" a="1"/>
  <c r="P3164" i="6" s="1"/>
  <c r="O3164" i="6" a="1"/>
  <c r="O3164" i="6" s="1"/>
  <c r="Q3160" i="6" a="1"/>
  <c r="Q3160" i="6" s="1"/>
  <c r="P3160" i="6" a="1"/>
  <c r="P3160" i="6" s="1"/>
  <c r="O3160" i="6" a="1"/>
  <c r="O3160" i="6" s="1"/>
  <c r="Q3156" i="6" a="1"/>
  <c r="Q3156" i="6" s="1"/>
  <c r="P3156" i="6" a="1"/>
  <c r="P3156" i="6" s="1"/>
  <c r="O3156" i="6" a="1"/>
  <c r="O3156" i="6" s="1"/>
  <c r="Q3152" i="6" a="1"/>
  <c r="Q3152" i="6" s="1"/>
  <c r="P3152" i="6" a="1"/>
  <c r="P3152" i="6" s="1"/>
  <c r="O3152" i="6" a="1"/>
  <c r="O3152" i="6" s="1"/>
  <c r="Q3148" i="6" a="1"/>
  <c r="Q3148" i="6" s="1"/>
  <c r="P3148" i="6" a="1"/>
  <c r="P3148" i="6" s="1"/>
  <c r="O3148" i="6" a="1"/>
  <c r="O3148" i="6" s="1"/>
  <c r="Q3144" i="6" a="1"/>
  <c r="Q3144" i="6" s="1"/>
  <c r="P3144" i="6" a="1"/>
  <c r="P3144" i="6" s="1"/>
  <c r="O3144" i="6" a="1"/>
  <c r="O3144" i="6" s="1"/>
  <c r="Q3140" i="6" a="1"/>
  <c r="Q3140" i="6" s="1"/>
  <c r="P3140" i="6" a="1"/>
  <c r="P3140" i="6" s="1"/>
  <c r="O3140" i="6" a="1"/>
  <c r="O3140" i="6" s="1"/>
  <c r="Q3136" i="6" a="1"/>
  <c r="Q3136" i="6" s="1"/>
  <c r="P3136" i="6" a="1"/>
  <c r="P3136" i="6" s="1"/>
  <c r="O3136" i="6" a="1"/>
  <c r="O3136" i="6" s="1"/>
  <c r="P3132" i="6" a="1"/>
  <c r="P3132" i="6" s="1"/>
  <c r="O3132" i="6" a="1"/>
  <c r="O3132" i="6" s="1"/>
  <c r="P3128" i="6" a="1"/>
  <c r="P3128" i="6" s="1"/>
  <c r="O3128" i="6" a="1"/>
  <c r="O3128" i="6" s="1"/>
  <c r="Q3124" i="6" a="1"/>
  <c r="Q3124" i="6" s="1"/>
  <c r="P3124" i="6" a="1"/>
  <c r="P3124" i="6" s="1"/>
  <c r="O3124" i="6" a="1"/>
  <c r="O3124" i="6" s="1"/>
  <c r="P3120" i="6" a="1"/>
  <c r="P3120" i="6" s="1"/>
  <c r="O3120" i="6" a="1"/>
  <c r="O3120" i="6" s="1"/>
  <c r="Q3116" i="6" a="1"/>
  <c r="Q3116" i="6" s="1"/>
  <c r="O3116" i="6" a="1"/>
  <c r="O3116" i="6" s="1"/>
  <c r="P3112" i="6" a="1"/>
  <c r="P3112" i="6" s="1"/>
  <c r="O3112" i="6" a="1"/>
  <c r="O3112" i="6" s="1"/>
  <c r="P3108" i="6" a="1"/>
  <c r="P3108" i="6" s="1"/>
  <c r="O3108" i="6" a="1"/>
  <c r="O3108" i="6" s="1"/>
  <c r="P3104" i="6" a="1"/>
  <c r="P3104" i="6" s="1"/>
  <c r="O3104" i="6" a="1"/>
  <c r="O3104" i="6" s="1"/>
  <c r="Q3100" i="6" a="1"/>
  <c r="Q3100" i="6" s="1"/>
  <c r="P3100" i="6" a="1"/>
  <c r="P3100" i="6" s="1"/>
  <c r="O3100" i="6" a="1"/>
  <c r="O3100" i="6" s="1"/>
  <c r="P3096" i="6" a="1"/>
  <c r="P3096" i="6" s="1"/>
  <c r="O3096" i="6" a="1"/>
  <c r="O3096" i="6" s="1"/>
  <c r="Q3092" i="6" a="1"/>
  <c r="Q3092" i="6" s="1"/>
  <c r="P3092" i="6" a="1"/>
  <c r="P3092" i="6" s="1"/>
  <c r="O3092" i="6" a="1"/>
  <c r="O3092" i="6" s="1"/>
  <c r="Q3088" i="6" a="1"/>
  <c r="Q3088" i="6" s="1"/>
  <c r="P3088" i="6" a="1"/>
  <c r="P3088" i="6" s="1"/>
  <c r="O3088" i="6" a="1"/>
  <c r="O3088" i="6" s="1"/>
  <c r="Q3084" i="6" a="1"/>
  <c r="Q3084" i="6" s="1"/>
  <c r="P3084" i="6" a="1"/>
  <c r="P3084" i="6" s="1"/>
  <c r="O3084" i="6" a="1"/>
  <c r="O3084" i="6" s="1"/>
  <c r="Q3080" i="6" a="1"/>
  <c r="Q3080" i="6" s="1"/>
  <c r="P3080" i="6" a="1"/>
  <c r="P3080" i="6" s="1"/>
  <c r="O3080" i="6" a="1"/>
  <c r="O3080" i="6" s="1"/>
  <c r="Q3076" i="6" a="1"/>
  <c r="Q3076" i="6" s="1"/>
  <c r="P3076" i="6" a="1"/>
  <c r="P3076" i="6" s="1"/>
  <c r="O3076" i="6" a="1"/>
  <c r="O3076" i="6" s="1"/>
  <c r="Q3072" i="6" a="1"/>
  <c r="Q3072" i="6" s="1"/>
  <c r="P3072" i="6" a="1"/>
  <c r="P3072" i="6" s="1"/>
  <c r="O3072" i="6" a="1"/>
  <c r="O3072" i="6" s="1"/>
  <c r="Q3068" i="6" a="1"/>
  <c r="Q3068" i="6" s="1"/>
  <c r="P3068" i="6" a="1"/>
  <c r="P3068" i="6" s="1"/>
  <c r="O3068" i="6" a="1"/>
  <c r="O3068" i="6" s="1"/>
  <c r="Q3064" i="6" a="1"/>
  <c r="Q3064" i="6" s="1"/>
  <c r="P3064" i="6" a="1"/>
  <c r="P3064" i="6" s="1"/>
  <c r="O3064" i="6" a="1"/>
  <c r="O3064" i="6" s="1"/>
  <c r="Q3060" i="6" a="1"/>
  <c r="Q3060" i="6" s="1"/>
  <c r="O3060" i="6" a="1"/>
  <c r="O3060" i="6" s="1"/>
  <c r="P3056" i="6" a="1"/>
  <c r="P3056" i="6" s="1"/>
  <c r="O3056" i="6" a="1"/>
  <c r="O3056" i="6" s="1"/>
  <c r="Q3052" i="6" a="1"/>
  <c r="Q3052" i="6" s="1"/>
  <c r="P3052" i="6" a="1"/>
  <c r="P3052" i="6" s="1"/>
  <c r="O3052" i="6" a="1"/>
  <c r="O3052" i="6" s="1"/>
  <c r="O3048" i="6" a="1"/>
  <c r="O3048" i="6" s="1"/>
  <c r="Q3044" i="6" a="1"/>
  <c r="Q3044" i="6" s="1"/>
  <c r="P3044" i="6" a="1"/>
  <c r="P3044" i="6" s="1"/>
  <c r="O3044" i="6" a="1"/>
  <c r="O3044" i="6" s="1"/>
  <c r="Q3040" i="6" a="1"/>
  <c r="Q3040" i="6" s="1"/>
  <c r="P3040" i="6" a="1"/>
  <c r="P3040" i="6" s="1"/>
  <c r="O3040" i="6" a="1"/>
  <c r="O3040" i="6" s="1"/>
  <c r="Q3036" i="6" a="1"/>
  <c r="Q3036" i="6" s="1"/>
  <c r="P3036" i="6" a="1"/>
  <c r="P3036" i="6" s="1"/>
  <c r="O3036" i="6" a="1"/>
  <c r="O3036" i="6" s="1"/>
  <c r="Q3032" i="6" a="1"/>
  <c r="Q3032" i="6" s="1"/>
  <c r="P3032" i="6" a="1"/>
  <c r="P3032" i="6" s="1"/>
  <c r="O3032" i="6" a="1"/>
  <c r="O3032" i="6" s="1"/>
  <c r="Q3028" i="6" a="1"/>
  <c r="Q3028" i="6" s="1"/>
  <c r="P3028" i="6" a="1"/>
  <c r="P3028" i="6" s="1"/>
  <c r="O3028" i="6" a="1"/>
  <c r="O3028" i="6" s="1"/>
  <c r="Q3024" i="6" a="1"/>
  <c r="Q3024" i="6" s="1"/>
  <c r="P3024" i="6" a="1"/>
  <c r="P3024" i="6" s="1"/>
  <c r="O3024" i="6" a="1"/>
  <c r="O3024" i="6" s="1"/>
  <c r="Q3020" i="6" a="1"/>
  <c r="Q3020" i="6" s="1"/>
  <c r="P3020" i="6" a="1"/>
  <c r="P3020" i="6" s="1"/>
  <c r="O3020" i="6" a="1"/>
  <c r="O3020" i="6" s="1"/>
  <c r="Q3016" i="6" a="1"/>
  <c r="Q3016" i="6" s="1"/>
  <c r="P3016" i="6" a="1"/>
  <c r="P3016" i="6" s="1"/>
  <c r="O3016" i="6" a="1"/>
  <c r="O3016" i="6" s="1"/>
  <c r="Q3012" i="6" a="1"/>
  <c r="Q3012" i="6" s="1"/>
  <c r="P3012" i="6" a="1"/>
  <c r="P3012" i="6" s="1"/>
  <c r="O3012" i="6" a="1"/>
  <c r="O3012" i="6" s="1"/>
  <c r="Q3008" i="6" a="1"/>
  <c r="Q3008" i="6" s="1"/>
  <c r="P3008" i="6" a="1"/>
  <c r="P3008" i="6" s="1"/>
  <c r="O3008" i="6" a="1"/>
  <c r="O3008" i="6" s="1"/>
  <c r="P3004" i="6" a="1"/>
  <c r="P3004" i="6" s="1"/>
  <c r="O3004" i="6" a="1"/>
  <c r="O3004" i="6" s="1"/>
  <c r="Q3000" i="6" a="1"/>
  <c r="Q3000" i="6" s="1"/>
  <c r="O3000" i="6" a="1"/>
  <c r="O3000" i="6" s="1"/>
  <c r="Q2996" i="6" a="1"/>
  <c r="Q2996" i="6" s="1"/>
  <c r="P2996" i="6" a="1"/>
  <c r="P2996" i="6" s="1"/>
  <c r="O2996" i="6" a="1"/>
  <c r="O2996" i="6" s="1"/>
  <c r="Q2992" i="6" a="1"/>
  <c r="Q2992" i="6" s="1"/>
  <c r="O2992" i="6" a="1"/>
  <c r="O2992" i="6" s="1"/>
  <c r="Q2988" i="6" a="1"/>
  <c r="Q2988" i="6" s="1"/>
  <c r="P2988" i="6" a="1"/>
  <c r="P2988" i="6" s="1"/>
  <c r="O2988" i="6" a="1"/>
  <c r="O2988" i="6" s="1"/>
  <c r="Q2984" i="6" a="1"/>
  <c r="Q2984" i="6" s="1"/>
  <c r="P2984" i="6" a="1"/>
  <c r="P2984" i="6" s="1"/>
  <c r="O2984" i="6" a="1"/>
  <c r="O2984" i="6" s="1"/>
  <c r="Q2980" i="6" a="1"/>
  <c r="Q2980" i="6" s="1"/>
  <c r="P2980" i="6" a="1"/>
  <c r="P2980" i="6" s="1"/>
  <c r="O2980" i="6" a="1"/>
  <c r="O2980" i="6" s="1"/>
  <c r="Q2976" i="6" a="1"/>
  <c r="Q2976" i="6" s="1"/>
  <c r="P2976" i="6" a="1"/>
  <c r="P2976" i="6" s="1"/>
  <c r="O2976" i="6" a="1"/>
  <c r="O2976" i="6" s="1"/>
  <c r="Q2972" i="6" a="1"/>
  <c r="Q2972" i="6" s="1"/>
  <c r="P2972" i="6" a="1"/>
  <c r="P2972" i="6" s="1"/>
  <c r="O2972" i="6" a="1"/>
  <c r="O2972" i="6" s="1"/>
  <c r="Q2968" i="6" a="1"/>
  <c r="Q2968" i="6" s="1"/>
  <c r="P2968" i="6" a="1"/>
  <c r="P2968" i="6" s="1"/>
  <c r="O2968" i="6" a="1"/>
  <c r="O2968" i="6" s="1"/>
  <c r="P2964" i="6" a="1"/>
  <c r="P2964" i="6" s="1"/>
  <c r="O2964" i="6" a="1"/>
  <c r="O2964" i="6" s="1"/>
  <c r="P2960" i="6" a="1"/>
  <c r="P2960" i="6" s="1"/>
  <c r="O2960" i="6" a="1"/>
  <c r="O2960" i="6" s="1"/>
  <c r="Q2956" i="6" a="1"/>
  <c r="Q2956" i="6" s="1"/>
  <c r="P2956" i="6" a="1"/>
  <c r="P2956" i="6" s="1"/>
  <c r="O2956" i="6" a="1"/>
  <c r="O2956" i="6" s="1"/>
  <c r="Q2952" i="6" a="1"/>
  <c r="Q2952" i="6" s="1"/>
  <c r="P2952" i="6" a="1"/>
  <c r="P2952" i="6" s="1"/>
  <c r="O2952" i="6" a="1"/>
  <c r="O2952" i="6" s="1"/>
  <c r="Q2948" i="6" a="1"/>
  <c r="Q2948" i="6" s="1"/>
  <c r="P2948" i="6" a="1"/>
  <c r="P2948" i="6" s="1"/>
  <c r="O2948" i="6" a="1"/>
  <c r="O2948" i="6" s="1"/>
  <c r="Q2944" i="6" a="1"/>
  <c r="Q2944" i="6" s="1"/>
  <c r="P2944" i="6" a="1"/>
  <c r="P2944" i="6" s="1"/>
  <c r="O2944" i="6" a="1"/>
  <c r="O2944" i="6" s="1"/>
  <c r="Q2940" i="6" a="1"/>
  <c r="Q2940" i="6" s="1"/>
  <c r="P2940" i="6" a="1"/>
  <c r="P2940" i="6" s="1"/>
  <c r="O2940" i="6" a="1"/>
  <c r="O2940" i="6" s="1"/>
  <c r="Q2936" i="6" a="1"/>
  <c r="Q2936" i="6" s="1"/>
  <c r="P2936" i="6" a="1"/>
  <c r="P2936" i="6" s="1"/>
  <c r="O2936" i="6" a="1"/>
  <c r="O2936" i="6" s="1"/>
  <c r="Q2932" i="6" a="1"/>
  <c r="Q2932" i="6" s="1"/>
  <c r="P2932" i="6" a="1"/>
  <c r="P2932" i="6" s="1"/>
  <c r="O2932" i="6" a="1"/>
  <c r="O2932" i="6" s="1"/>
  <c r="P2928" i="6" a="1"/>
  <c r="P2928" i="6" s="1"/>
  <c r="O2928" i="6" a="1"/>
  <c r="O2928" i="6" s="1"/>
  <c r="P2924" i="6" a="1"/>
  <c r="P2924" i="6" s="1"/>
  <c r="O2924" i="6" a="1"/>
  <c r="O2924" i="6" s="1"/>
  <c r="Q2920" i="6" a="1"/>
  <c r="Q2920" i="6" s="1"/>
  <c r="P2920" i="6" a="1"/>
  <c r="P2920" i="6" s="1"/>
  <c r="O2920" i="6" a="1"/>
  <c r="O2920" i="6" s="1"/>
  <c r="Q2916" i="6" a="1"/>
  <c r="Q2916" i="6" s="1"/>
  <c r="P2916" i="6" a="1"/>
  <c r="P2916" i="6" s="1"/>
  <c r="O2916" i="6" a="1"/>
  <c r="O2916" i="6" s="1"/>
  <c r="Q2912" i="6" a="1"/>
  <c r="Q2912" i="6" s="1"/>
  <c r="P2912" i="6" a="1"/>
  <c r="P2912" i="6" s="1"/>
  <c r="O2912" i="6" a="1"/>
  <c r="O2912" i="6" s="1"/>
  <c r="Q2908" i="6" a="1"/>
  <c r="Q2908" i="6" s="1"/>
  <c r="P2908" i="6" a="1"/>
  <c r="P2908" i="6" s="1"/>
  <c r="O2908" i="6" a="1"/>
  <c r="O2908" i="6" s="1"/>
  <c r="Q2904" i="6" a="1"/>
  <c r="Q2904" i="6" s="1"/>
  <c r="P2904" i="6" a="1"/>
  <c r="P2904" i="6" s="1"/>
  <c r="O2904" i="6" a="1"/>
  <c r="O2904" i="6" s="1"/>
  <c r="Q2900" i="6" a="1"/>
  <c r="Q2900" i="6" s="1"/>
  <c r="P2900" i="6" a="1"/>
  <c r="P2900" i="6" s="1"/>
  <c r="O2900" i="6" a="1"/>
  <c r="O2900" i="6" s="1"/>
  <c r="P2896" i="6" a="1"/>
  <c r="P2896" i="6" s="1"/>
  <c r="O2896" i="6" a="1"/>
  <c r="O2896" i="6" s="1"/>
  <c r="Q2892" i="6" a="1"/>
  <c r="Q2892" i="6" s="1"/>
  <c r="P2892" i="6" a="1"/>
  <c r="P2892" i="6" s="1"/>
  <c r="O2892" i="6" a="1"/>
  <c r="O2892" i="6" s="1"/>
  <c r="P2888" i="6" a="1"/>
  <c r="P2888" i="6" s="1"/>
  <c r="O2888" i="6" a="1"/>
  <c r="O2888" i="6" s="1"/>
  <c r="Q2884" i="6" a="1"/>
  <c r="Q2884" i="6" s="1"/>
  <c r="P2884" i="6" a="1"/>
  <c r="P2884" i="6" s="1"/>
  <c r="O2884" i="6" a="1"/>
  <c r="O2884" i="6" s="1"/>
  <c r="Q2880" i="6" a="1"/>
  <c r="Q2880" i="6" s="1"/>
  <c r="P2880" i="6" a="1"/>
  <c r="P2880" i="6" s="1"/>
  <c r="O2880" i="6" a="1"/>
  <c r="O2880" i="6" s="1"/>
  <c r="Q2876" i="6" a="1"/>
  <c r="Q2876" i="6" s="1"/>
  <c r="P2876" i="6" a="1"/>
  <c r="P2876" i="6" s="1"/>
  <c r="O2876" i="6" a="1"/>
  <c r="O2876" i="6" s="1"/>
  <c r="Q2872" i="6" a="1"/>
  <c r="Q2872" i="6" s="1"/>
  <c r="P2872" i="6" a="1"/>
  <c r="P2872" i="6" s="1"/>
  <c r="O2872" i="6" a="1"/>
  <c r="O2872" i="6" s="1"/>
  <c r="Q2868" i="6" a="1"/>
  <c r="Q2868" i="6" s="1"/>
  <c r="P2868" i="6" a="1"/>
  <c r="P2868" i="6" s="1"/>
  <c r="O2868" i="6" a="1"/>
  <c r="O2868" i="6" s="1"/>
  <c r="Q2864" i="6" a="1"/>
  <c r="Q2864" i="6" s="1"/>
  <c r="P2864" i="6" a="1"/>
  <c r="P2864" i="6" s="1"/>
  <c r="O2864" i="6" a="1"/>
  <c r="O2864" i="6" s="1"/>
  <c r="Q2860" i="6" a="1"/>
  <c r="Q2860" i="6" s="1"/>
  <c r="P2860" i="6" a="1"/>
  <c r="P2860" i="6" s="1"/>
  <c r="O2860" i="6" a="1"/>
  <c r="O2860" i="6" s="1"/>
  <c r="Q2856" i="6" a="1"/>
  <c r="Q2856" i="6" s="1"/>
  <c r="P2856" i="6" a="1"/>
  <c r="P2856" i="6" s="1"/>
  <c r="O2856" i="6" a="1"/>
  <c r="O2856" i="6" s="1"/>
  <c r="Q2852" i="6" a="1"/>
  <c r="Q2852" i="6" s="1"/>
  <c r="P2852" i="6" a="1"/>
  <c r="P2852" i="6" s="1"/>
  <c r="O2852" i="6" a="1"/>
  <c r="O2852" i="6" s="1"/>
  <c r="Q2848" i="6" a="1"/>
  <c r="Q2848" i="6" s="1"/>
  <c r="P2848" i="6" a="1"/>
  <c r="P2848" i="6" s="1"/>
  <c r="O2848" i="6" a="1"/>
  <c r="O2848" i="6" s="1"/>
  <c r="P2844" i="6" a="1"/>
  <c r="P2844" i="6" s="1"/>
  <c r="O2844" i="6" a="1"/>
  <c r="O2844" i="6" s="1"/>
  <c r="P2840" i="6" a="1"/>
  <c r="P2840" i="6" s="1"/>
  <c r="O2840" i="6" a="1"/>
  <c r="O2840" i="6" s="1"/>
  <c r="Q2836" i="6" a="1"/>
  <c r="Q2836" i="6" s="1"/>
  <c r="P2836" i="6" a="1"/>
  <c r="P2836" i="6" s="1"/>
  <c r="O2836" i="6" a="1"/>
  <c r="O2836" i="6" s="1"/>
  <c r="Q2832" i="6" a="1"/>
  <c r="Q2832" i="6" s="1"/>
  <c r="P2832" i="6" a="1"/>
  <c r="P2832" i="6" s="1"/>
  <c r="O2832" i="6" a="1"/>
  <c r="O2832" i="6" s="1"/>
  <c r="Q2828" i="6" a="1"/>
  <c r="Q2828" i="6" s="1"/>
  <c r="P2828" i="6" a="1"/>
  <c r="P2828" i="6" s="1"/>
  <c r="O2828" i="6" a="1"/>
  <c r="O2828" i="6" s="1"/>
  <c r="Q2824" i="6" a="1"/>
  <c r="Q2824" i="6" s="1"/>
  <c r="P2824" i="6" a="1"/>
  <c r="P2824" i="6" s="1"/>
  <c r="O2824" i="6" a="1"/>
  <c r="O2824" i="6" s="1"/>
  <c r="P2820" i="6" a="1"/>
  <c r="P2820" i="6" s="1"/>
  <c r="O2820" i="6" a="1"/>
  <c r="O2820" i="6" s="1"/>
  <c r="Q2816" i="6" a="1"/>
  <c r="Q2816" i="6" s="1"/>
  <c r="P2816" i="6" a="1"/>
  <c r="P2816" i="6" s="1"/>
  <c r="O2816" i="6" a="1"/>
  <c r="O2816" i="6" s="1"/>
  <c r="Q2812" i="6" a="1"/>
  <c r="Q2812" i="6" s="1"/>
  <c r="P2812" i="6" a="1"/>
  <c r="P2812" i="6" s="1"/>
  <c r="O2812" i="6" a="1"/>
  <c r="O2812" i="6" s="1"/>
  <c r="P2808" i="6" a="1"/>
  <c r="P2808" i="6" s="1"/>
  <c r="O2808" i="6" a="1"/>
  <c r="O2808" i="6" s="1"/>
  <c r="P2804" i="6" a="1"/>
  <c r="P2804" i="6" s="1"/>
  <c r="O2804" i="6" a="1"/>
  <c r="O2804" i="6" s="1"/>
  <c r="Q2800" i="6" a="1"/>
  <c r="Q2800" i="6" s="1"/>
  <c r="P2800" i="6" a="1"/>
  <c r="P2800" i="6" s="1"/>
  <c r="O2800" i="6" a="1"/>
  <c r="O2800" i="6" s="1"/>
  <c r="P2796" i="6" a="1"/>
  <c r="P2796" i="6" s="1"/>
  <c r="O2796" i="6" a="1"/>
  <c r="O2796" i="6" s="1"/>
  <c r="P2792" i="6" a="1"/>
  <c r="P2792" i="6" s="1"/>
  <c r="O2792" i="6" a="1"/>
  <c r="O2792" i="6" s="1"/>
  <c r="Q2788" i="6" a="1"/>
  <c r="Q2788" i="6" s="1"/>
  <c r="O2788" i="6" a="1"/>
  <c r="O2788" i="6" s="1"/>
  <c r="Q2784" i="6" a="1"/>
  <c r="Q2784" i="6" s="1"/>
  <c r="P2784" i="6" a="1"/>
  <c r="P2784" i="6" s="1"/>
  <c r="O2784" i="6" a="1"/>
  <c r="O2784" i="6" s="1"/>
  <c r="O2780" i="6" a="1"/>
  <c r="O2780" i="6" s="1"/>
  <c r="Q2776" i="6" a="1"/>
  <c r="Q2776" i="6" s="1"/>
  <c r="P2776" i="6" a="1"/>
  <c r="P2776" i="6" s="1"/>
  <c r="O2776" i="6" a="1"/>
  <c r="O2776" i="6" s="1"/>
  <c r="P2772" i="6" a="1"/>
  <c r="P2772" i="6" s="1"/>
  <c r="O2772" i="6" a="1"/>
  <c r="O2772" i="6" s="1"/>
  <c r="P2768" i="6" a="1"/>
  <c r="P2768" i="6" s="1"/>
  <c r="O2768" i="6" a="1"/>
  <c r="O2768" i="6" s="1"/>
  <c r="Q2764" i="6" a="1"/>
  <c r="Q2764" i="6" s="1"/>
  <c r="P2764" i="6" a="1"/>
  <c r="P2764" i="6" s="1"/>
  <c r="O2764" i="6" a="1"/>
  <c r="O2764" i="6" s="1"/>
  <c r="Q2760" i="6" a="1"/>
  <c r="Q2760" i="6" s="1"/>
  <c r="P2760" i="6" a="1"/>
  <c r="P2760" i="6" s="1"/>
  <c r="O2760" i="6" a="1"/>
  <c r="O2760" i="6" s="1"/>
  <c r="P2756" i="6" a="1"/>
  <c r="P2756" i="6" s="1"/>
  <c r="O2756" i="6" a="1"/>
  <c r="O2756" i="6" s="1"/>
  <c r="Q2752" i="6" a="1"/>
  <c r="Q2752" i="6" s="1"/>
  <c r="P2752" i="6" a="1"/>
  <c r="P2752" i="6" s="1"/>
  <c r="O2752" i="6" a="1"/>
  <c r="O2752" i="6" s="1"/>
  <c r="Q2748" i="6" a="1"/>
  <c r="Q2748" i="6" s="1"/>
  <c r="P2748" i="6" a="1"/>
  <c r="P2748" i="6" s="1"/>
  <c r="O2748" i="6" a="1"/>
  <c r="O2748" i="6" s="1"/>
  <c r="Q2744" i="6" a="1"/>
  <c r="Q2744" i="6" s="1"/>
  <c r="P2744" i="6" a="1"/>
  <c r="P2744" i="6" s="1"/>
  <c r="O2744" i="6" a="1"/>
  <c r="O2744" i="6" s="1"/>
  <c r="Q2740" i="6" a="1"/>
  <c r="Q2740" i="6" s="1"/>
  <c r="P2740" i="6" a="1"/>
  <c r="P2740" i="6" s="1"/>
  <c r="O2740" i="6" a="1"/>
  <c r="O2740" i="6" s="1"/>
  <c r="Q2736" i="6" a="1"/>
  <c r="Q2736" i="6" s="1"/>
  <c r="P2736" i="6" a="1"/>
  <c r="P2736" i="6" s="1"/>
  <c r="O2736" i="6" a="1"/>
  <c r="O2736" i="6" s="1"/>
  <c r="Q2732" i="6" a="1"/>
  <c r="Q2732" i="6" s="1"/>
  <c r="P2732" i="6" a="1"/>
  <c r="P2732" i="6" s="1"/>
  <c r="O2732" i="6" a="1"/>
  <c r="O2732" i="6" s="1"/>
  <c r="O2728" i="6" a="1"/>
  <c r="O2728" i="6" s="1"/>
  <c r="Q2724" i="6" a="1"/>
  <c r="Q2724" i="6" s="1"/>
  <c r="P2724" i="6" a="1"/>
  <c r="P2724" i="6" s="1"/>
  <c r="O2724" i="6" a="1"/>
  <c r="O2724" i="6" s="1"/>
  <c r="Q2720" i="6" a="1"/>
  <c r="Q2720" i="6" s="1"/>
  <c r="P2720" i="6" a="1"/>
  <c r="P2720" i="6" s="1"/>
  <c r="O2720" i="6" a="1"/>
  <c r="O2720" i="6" s="1"/>
  <c r="Q2716" i="6" a="1"/>
  <c r="Q2716" i="6" s="1"/>
  <c r="O2716" i="6" a="1"/>
  <c r="O2716" i="6" s="1"/>
  <c r="P2712" i="6" a="1"/>
  <c r="P2712" i="6" s="1"/>
  <c r="O2712" i="6" a="1"/>
  <c r="O2712" i="6" s="1"/>
  <c r="P2708" i="6" a="1"/>
  <c r="P2708" i="6" s="1"/>
  <c r="O2708" i="6" a="1"/>
  <c r="O2708" i="6" s="1"/>
  <c r="Q2704" i="6" a="1"/>
  <c r="Q2704" i="6" s="1"/>
  <c r="P2704" i="6" a="1"/>
  <c r="P2704" i="6" s="1"/>
  <c r="O2704" i="6" a="1"/>
  <c r="O2704" i="6" s="1"/>
  <c r="Q2700" i="6" a="1"/>
  <c r="Q2700" i="6" s="1"/>
  <c r="O2700" i="6" a="1"/>
  <c r="O2700" i="6" s="1"/>
  <c r="Q2696" i="6" a="1"/>
  <c r="Q2696" i="6" s="1"/>
  <c r="P2696" i="6" a="1"/>
  <c r="P2696" i="6" s="1"/>
  <c r="O2696" i="6" a="1"/>
  <c r="O2696" i="6" s="1"/>
  <c r="Q2692" i="6" a="1"/>
  <c r="Q2692" i="6" s="1"/>
  <c r="P2692" i="6" a="1"/>
  <c r="P2692" i="6" s="1"/>
  <c r="O2692" i="6" a="1"/>
  <c r="O2692" i="6" s="1"/>
  <c r="P2688" i="6" a="1"/>
  <c r="P2688" i="6" s="1"/>
  <c r="O2688" i="6" a="1"/>
  <c r="O2688" i="6" s="1"/>
  <c r="P2684" i="6" a="1"/>
  <c r="P2684" i="6" s="1"/>
  <c r="O2684" i="6" a="1"/>
  <c r="O2684" i="6" s="1"/>
  <c r="Q2680" i="6" a="1"/>
  <c r="Q2680" i="6" s="1"/>
  <c r="O2680" i="6" a="1"/>
  <c r="O2680" i="6" s="1"/>
  <c r="P2676" i="6" a="1"/>
  <c r="P2676" i="6" s="1"/>
  <c r="O2676" i="6" a="1"/>
  <c r="O2676" i="6" s="1"/>
  <c r="Q2672" i="6" a="1"/>
  <c r="Q2672" i="6" s="1"/>
  <c r="P2672" i="6" a="1"/>
  <c r="P2672" i="6" s="1"/>
  <c r="O2672" i="6" a="1"/>
  <c r="O2672" i="6" s="1"/>
  <c r="P2668" i="6" a="1"/>
  <c r="P2668" i="6" s="1"/>
  <c r="O2668" i="6" a="1"/>
  <c r="O2668" i="6" s="1"/>
  <c r="P2664" i="6" a="1"/>
  <c r="P2664" i="6" s="1"/>
  <c r="O2664" i="6" a="1"/>
  <c r="O2664" i="6" s="1"/>
  <c r="Q2660" i="6" a="1"/>
  <c r="Q2660" i="6" s="1"/>
  <c r="P2660" i="6" a="1"/>
  <c r="P2660" i="6" s="1"/>
  <c r="O2660" i="6" a="1"/>
  <c r="O2660" i="6" s="1"/>
  <c r="Q2656" i="6" a="1"/>
  <c r="Q2656" i="6" s="1"/>
  <c r="O2656" i="6" a="1"/>
  <c r="O2656" i="6" s="1"/>
  <c r="Q2652" i="6" a="1"/>
  <c r="Q2652" i="6" s="1"/>
  <c r="P2652" i="6" a="1"/>
  <c r="P2652" i="6" s="1"/>
  <c r="O2652" i="6" a="1"/>
  <c r="O2652" i="6" s="1"/>
  <c r="P2648" i="6" a="1"/>
  <c r="P2648" i="6" s="1"/>
  <c r="O2648" i="6" a="1"/>
  <c r="O2648" i="6" s="1"/>
  <c r="P2644" i="6" a="1"/>
  <c r="P2644" i="6" s="1"/>
  <c r="O2644" i="6" a="1"/>
  <c r="O2644" i="6" s="1"/>
  <c r="Q2640" i="6" a="1"/>
  <c r="Q2640" i="6" s="1"/>
  <c r="P2640" i="6" a="1"/>
  <c r="P2640" i="6" s="1"/>
  <c r="O2640" i="6" a="1"/>
  <c r="O2640" i="6" s="1"/>
  <c r="Q2636" i="6" a="1"/>
  <c r="Q2636" i="6" s="1"/>
  <c r="P2636" i="6" a="1"/>
  <c r="P2636" i="6" s="1"/>
  <c r="O2636" i="6" a="1"/>
  <c r="O2636" i="6" s="1"/>
  <c r="Q2632" i="6" a="1"/>
  <c r="Q2632" i="6" s="1"/>
  <c r="P2632" i="6" a="1"/>
  <c r="P2632" i="6" s="1"/>
  <c r="O2632" i="6" a="1"/>
  <c r="O2632" i="6" s="1"/>
  <c r="Q2628" i="6" a="1"/>
  <c r="Q2628" i="6" s="1"/>
  <c r="P2628" i="6" a="1"/>
  <c r="P2628" i="6" s="1"/>
  <c r="O2628" i="6" a="1"/>
  <c r="O2628" i="6" s="1"/>
  <c r="Q2624" i="6" a="1"/>
  <c r="Q2624" i="6" s="1"/>
  <c r="P2624" i="6" a="1"/>
  <c r="P2624" i="6" s="1"/>
  <c r="O2624" i="6" a="1"/>
  <c r="O2624" i="6" s="1"/>
  <c r="Q2620" i="6" a="1"/>
  <c r="Q2620" i="6" s="1"/>
  <c r="P2620" i="6" a="1"/>
  <c r="P2620" i="6" s="1"/>
  <c r="O2620" i="6" a="1"/>
  <c r="O2620" i="6" s="1"/>
  <c r="Q2616" i="6" a="1"/>
  <c r="Q2616" i="6" s="1"/>
  <c r="P2616" i="6" a="1"/>
  <c r="P2616" i="6" s="1"/>
  <c r="O2616" i="6" a="1"/>
  <c r="O2616" i="6" s="1"/>
  <c r="Q2612" i="6" a="1"/>
  <c r="Q2612" i="6" s="1"/>
  <c r="P2612" i="6" a="1"/>
  <c r="P2612" i="6" s="1"/>
  <c r="O2612" i="6" a="1"/>
  <c r="O2612" i="6" s="1"/>
  <c r="Q2608" i="6" a="1"/>
  <c r="Q2608" i="6" s="1"/>
  <c r="O2608" i="6" a="1"/>
  <c r="O2608" i="6" s="1"/>
  <c r="Q2604" i="6" a="1"/>
  <c r="Q2604" i="6" s="1"/>
  <c r="P2604" i="6" a="1"/>
  <c r="P2604" i="6" s="1"/>
  <c r="O2604" i="6" a="1"/>
  <c r="O2604" i="6" s="1"/>
  <c r="P2600" i="6" a="1"/>
  <c r="P2600" i="6" s="1"/>
  <c r="O2600" i="6" a="1"/>
  <c r="O2600" i="6" s="1"/>
  <c r="Q2596" i="6" a="1"/>
  <c r="Q2596" i="6" s="1"/>
  <c r="P2596" i="6" a="1"/>
  <c r="P2596" i="6" s="1"/>
  <c r="O2596" i="6" a="1"/>
  <c r="O2596" i="6" s="1"/>
  <c r="P2592" i="6" a="1"/>
  <c r="P2592" i="6" s="1"/>
  <c r="O2592" i="6" a="1"/>
  <c r="O2592" i="6" s="1"/>
  <c r="P2588" i="6" a="1"/>
  <c r="P2588" i="6" s="1"/>
  <c r="O2588" i="6" a="1"/>
  <c r="O2588" i="6" s="1"/>
  <c r="P2584" i="6" a="1"/>
  <c r="P2584" i="6" s="1"/>
  <c r="O2584" i="6" a="1"/>
  <c r="O2584" i="6" s="1"/>
  <c r="Q2580" i="6" a="1"/>
  <c r="Q2580" i="6" s="1"/>
  <c r="P2580" i="6" a="1"/>
  <c r="P2580" i="6" s="1"/>
  <c r="O2580" i="6" a="1"/>
  <c r="O2580" i="6" s="1"/>
  <c r="Q2576" i="6" a="1"/>
  <c r="Q2576" i="6" s="1"/>
  <c r="P2576" i="6" a="1"/>
  <c r="P2576" i="6" s="1"/>
  <c r="O2576" i="6" a="1"/>
  <c r="O2576" i="6" s="1"/>
  <c r="Q2572" i="6" a="1"/>
  <c r="Q2572" i="6" s="1"/>
  <c r="P2572" i="6" a="1"/>
  <c r="P2572" i="6" s="1"/>
  <c r="O2572" i="6" a="1"/>
  <c r="O2572" i="6" s="1"/>
  <c r="Q2568" i="6" a="1"/>
  <c r="Q2568" i="6" s="1"/>
  <c r="P2568" i="6" a="1"/>
  <c r="P2568" i="6" s="1"/>
  <c r="O2568" i="6" a="1"/>
  <c r="O2568" i="6" s="1"/>
  <c r="P2564" i="6" a="1"/>
  <c r="P2564" i="6" s="1"/>
  <c r="O2564" i="6" a="1"/>
  <c r="O2564" i="6" s="1"/>
  <c r="P2560" i="6" a="1"/>
  <c r="P2560" i="6" s="1"/>
  <c r="O2560" i="6" a="1"/>
  <c r="O2560" i="6" s="1"/>
  <c r="Q2556" i="6" a="1"/>
  <c r="Q2556" i="6" s="1"/>
  <c r="P2556" i="6" a="1"/>
  <c r="P2556" i="6" s="1"/>
  <c r="O2556" i="6" a="1"/>
  <c r="O2556" i="6" s="1"/>
  <c r="Q2552" i="6" a="1"/>
  <c r="Q2552" i="6" s="1"/>
  <c r="P2552" i="6" a="1"/>
  <c r="P2552" i="6" s="1"/>
  <c r="O2552" i="6" a="1"/>
  <c r="O2552" i="6" s="1"/>
  <c r="P2548" i="6" a="1"/>
  <c r="P2548" i="6" s="1"/>
  <c r="O2548" i="6" a="1"/>
  <c r="O2548" i="6" s="1"/>
  <c r="Q2544" i="6" a="1"/>
  <c r="Q2544" i="6" s="1"/>
  <c r="O2544" i="6" a="1"/>
  <c r="O2544" i="6" s="1"/>
  <c r="Q2540" i="6" a="1"/>
  <c r="Q2540" i="6" s="1"/>
  <c r="P2540" i="6" a="1"/>
  <c r="P2540" i="6" s="1"/>
  <c r="O2540" i="6" a="1"/>
  <c r="O2540" i="6" s="1"/>
  <c r="Q2536" i="6" a="1"/>
  <c r="Q2536" i="6" s="1"/>
  <c r="P2536" i="6" a="1"/>
  <c r="P2536" i="6" s="1"/>
  <c r="O2536" i="6" a="1"/>
  <c r="O2536" i="6" s="1"/>
  <c r="Q2532" i="6" a="1"/>
  <c r="Q2532" i="6" s="1"/>
  <c r="P2532" i="6" a="1"/>
  <c r="P2532" i="6" s="1"/>
  <c r="O2532" i="6" a="1"/>
  <c r="O2532" i="6" s="1"/>
  <c r="Q2528" i="6" a="1"/>
  <c r="Q2528" i="6" s="1"/>
  <c r="O2528" i="6" a="1"/>
  <c r="O2528" i="6" s="1"/>
  <c r="Q2524" i="6" a="1"/>
  <c r="Q2524" i="6" s="1"/>
  <c r="P2524" i="6" a="1"/>
  <c r="P2524" i="6" s="1"/>
  <c r="O2524" i="6" a="1"/>
  <c r="O2524" i="6" s="1"/>
  <c r="Q2520" i="6" a="1"/>
  <c r="Q2520" i="6" s="1"/>
  <c r="P2520" i="6" a="1"/>
  <c r="P2520" i="6" s="1"/>
  <c r="O2520" i="6" a="1"/>
  <c r="O2520" i="6" s="1"/>
  <c r="P2516" i="6" a="1"/>
  <c r="P2516" i="6" s="1"/>
  <c r="O2516" i="6" a="1"/>
  <c r="O2516" i="6" s="1"/>
  <c r="Q2512" i="6" a="1"/>
  <c r="Q2512" i="6" s="1"/>
  <c r="P2512" i="6" a="1"/>
  <c r="P2512" i="6" s="1"/>
  <c r="O2512" i="6" a="1"/>
  <c r="O2512" i="6" s="1"/>
  <c r="Q2508" i="6" a="1"/>
  <c r="Q2508" i="6" s="1"/>
  <c r="P2508" i="6" a="1"/>
  <c r="P2508" i="6" s="1"/>
  <c r="O2508" i="6" a="1"/>
  <c r="O2508" i="6" s="1"/>
  <c r="P2504" i="6" a="1"/>
  <c r="P2504" i="6" s="1"/>
  <c r="O2504" i="6" a="1"/>
  <c r="O2504" i="6" s="1"/>
  <c r="Q2500" i="6" a="1"/>
  <c r="Q2500" i="6" s="1"/>
  <c r="P2500" i="6" a="1"/>
  <c r="P2500" i="6" s="1"/>
  <c r="O2500" i="6" a="1"/>
  <c r="O2500" i="6" s="1"/>
  <c r="P2496" i="6" a="1"/>
  <c r="P2496" i="6" s="1"/>
  <c r="O2496" i="6" a="1"/>
  <c r="O2496" i="6" s="1"/>
  <c r="Q2492" i="6" a="1"/>
  <c r="Q2492" i="6" s="1"/>
  <c r="P2492" i="6" a="1"/>
  <c r="P2492" i="6" s="1"/>
  <c r="O2492" i="6" a="1"/>
  <c r="O2492" i="6" s="1"/>
  <c r="P2488" i="6" a="1"/>
  <c r="P2488" i="6" s="1"/>
  <c r="O2488" i="6" a="1"/>
  <c r="O2488" i="6" s="1"/>
  <c r="Q2484" i="6" a="1"/>
  <c r="Q2484" i="6" s="1"/>
  <c r="P2484" i="6" a="1"/>
  <c r="P2484" i="6" s="1"/>
  <c r="O2484" i="6" a="1"/>
  <c r="O2484" i="6" s="1"/>
  <c r="Q2480" i="6" a="1"/>
  <c r="Q2480" i="6" s="1"/>
  <c r="P2480" i="6" a="1"/>
  <c r="P2480" i="6" s="1"/>
  <c r="O2480" i="6" a="1"/>
  <c r="O2480" i="6" s="1"/>
  <c r="Q2476" i="6" a="1"/>
  <c r="Q2476" i="6" s="1"/>
  <c r="O2476" i="6" a="1"/>
  <c r="O2476" i="6" s="1"/>
  <c r="P2472" i="6" a="1"/>
  <c r="P2472" i="6" s="1"/>
  <c r="O2472" i="6" a="1"/>
  <c r="O2472" i="6" s="1"/>
  <c r="Q2468" i="6" a="1"/>
  <c r="Q2468" i="6" s="1"/>
  <c r="P2468" i="6" a="1"/>
  <c r="P2468" i="6" s="1"/>
  <c r="O2468" i="6" a="1"/>
  <c r="O2468" i="6" s="1"/>
  <c r="Q2464" i="6" a="1"/>
  <c r="Q2464" i="6" s="1"/>
  <c r="P2464" i="6" a="1"/>
  <c r="P2464" i="6" s="1"/>
  <c r="O2464" i="6" a="1"/>
  <c r="O2464" i="6" s="1"/>
  <c r="P2460" i="6" a="1"/>
  <c r="P2460" i="6" s="1"/>
  <c r="O2460" i="6" a="1"/>
  <c r="O2460" i="6" s="1"/>
  <c r="Q2456" i="6" a="1"/>
  <c r="Q2456" i="6" s="1"/>
  <c r="P2456" i="6" a="1"/>
  <c r="P2456" i="6" s="1"/>
  <c r="O2456" i="6" a="1"/>
  <c r="O2456" i="6" s="1"/>
  <c r="P2452" i="6" a="1"/>
  <c r="P2452" i="6" s="1"/>
  <c r="O2452" i="6" a="1"/>
  <c r="O2452" i="6" s="1"/>
  <c r="Q2448" i="6" a="1"/>
  <c r="Q2448" i="6" s="1"/>
  <c r="P2448" i="6" a="1"/>
  <c r="P2448" i="6" s="1"/>
  <c r="O2448" i="6" a="1"/>
  <c r="O2448" i="6" s="1"/>
  <c r="Q2444" i="6" a="1"/>
  <c r="Q2444" i="6" s="1"/>
  <c r="P2444" i="6" a="1"/>
  <c r="P2444" i="6" s="1"/>
  <c r="O2444" i="6" a="1"/>
  <c r="O2444" i="6" s="1"/>
  <c r="P2440" i="6" a="1"/>
  <c r="P2440" i="6" s="1"/>
  <c r="O2440" i="6" a="1"/>
  <c r="O2440" i="6" s="1"/>
  <c r="Q2436" i="6" a="1"/>
  <c r="Q2436" i="6" s="1"/>
  <c r="P2436" i="6" a="1"/>
  <c r="P2436" i="6" s="1"/>
  <c r="O2436" i="6" a="1"/>
  <c r="O2436" i="6" s="1"/>
  <c r="O2432" i="6" a="1"/>
  <c r="O2432" i="6" s="1"/>
  <c r="Q2428" i="6" a="1"/>
  <c r="Q2428" i="6" s="1"/>
  <c r="P2428" i="6" a="1"/>
  <c r="P2428" i="6" s="1"/>
  <c r="O2428" i="6" a="1"/>
  <c r="O2428" i="6" s="1"/>
  <c r="Q2424" i="6" a="1"/>
  <c r="Q2424" i="6" s="1"/>
  <c r="O2424" i="6" a="1"/>
  <c r="O2424" i="6" s="1"/>
  <c r="P2420" i="6" a="1"/>
  <c r="P2420" i="6" s="1"/>
  <c r="O2420" i="6" a="1"/>
  <c r="O2420" i="6" s="1"/>
  <c r="Q2416" i="6" a="1"/>
  <c r="Q2416" i="6" s="1"/>
  <c r="P2416" i="6" a="1"/>
  <c r="P2416" i="6" s="1"/>
  <c r="O2416" i="6" a="1"/>
  <c r="O2416" i="6" s="1"/>
  <c r="Q2412" i="6" a="1"/>
  <c r="Q2412" i="6" s="1"/>
  <c r="P2412" i="6" a="1"/>
  <c r="P2412" i="6" s="1"/>
  <c r="O2412" i="6" a="1"/>
  <c r="O2412" i="6" s="1"/>
  <c r="P2408" i="6" a="1"/>
  <c r="P2408" i="6" s="1"/>
  <c r="O2408" i="6" a="1"/>
  <c r="O2408" i="6" s="1"/>
  <c r="Q2404" i="6" a="1"/>
  <c r="Q2404" i="6" s="1"/>
  <c r="P2404" i="6" a="1"/>
  <c r="P2404" i="6" s="1"/>
  <c r="O2404" i="6" a="1"/>
  <c r="O2404" i="6" s="1"/>
  <c r="Q2400" i="6" a="1"/>
  <c r="Q2400" i="6" s="1"/>
  <c r="P2400" i="6" a="1"/>
  <c r="P2400" i="6" s="1"/>
  <c r="O2400" i="6" a="1"/>
  <c r="O2400" i="6" s="1"/>
  <c r="Q2396" i="6" a="1"/>
  <c r="Q2396" i="6" s="1"/>
  <c r="P2396" i="6" a="1"/>
  <c r="P2396" i="6" s="1"/>
  <c r="O2396" i="6" a="1"/>
  <c r="O2396" i="6" s="1"/>
  <c r="Q2392" i="6" a="1"/>
  <c r="Q2392" i="6" s="1"/>
  <c r="P2392" i="6" a="1"/>
  <c r="P2392" i="6" s="1"/>
  <c r="O2392" i="6" a="1"/>
  <c r="O2392" i="6" s="1"/>
  <c r="P2388" i="6" a="1"/>
  <c r="P2388" i="6" s="1"/>
  <c r="O2388" i="6" a="1"/>
  <c r="O2388" i="6" s="1"/>
  <c r="Q2384" i="6" a="1"/>
  <c r="Q2384" i="6" s="1"/>
  <c r="P2384" i="6" a="1"/>
  <c r="P2384" i="6" s="1"/>
  <c r="O2384" i="6" a="1"/>
  <c r="O2384" i="6" s="1"/>
  <c r="Q2380" i="6" a="1"/>
  <c r="Q2380" i="6" s="1"/>
  <c r="P2380" i="6" a="1"/>
  <c r="P2380" i="6" s="1"/>
  <c r="O2380" i="6" a="1"/>
  <c r="O2380" i="6" s="1"/>
  <c r="Q2376" i="6" a="1"/>
  <c r="Q2376" i="6" s="1"/>
  <c r="P2376" i="6" a="1"/>
  <c r="P2376" i="6" s="1"/>
  <c r="O2376" i="6" a="1"/>
  <c r="O2376" i="6" s="1"/>
  <c r="P2372" i="6" a="1"/>
  <c r="P2372" i="6" s="1"/>
  <c r="O2372" i="6" a="1"/>
  <c r="O2372" i="6" s="1"/>
  <c r="P2368" i="6" a="1"/>
  <c r="P2368" i="6" s="1"/>
  <c r="O2368" i="6" a="1"/>
  <c r="O2368" i="6" s="1"/>
  <c r="P2364" i="6" a="1"/>
  <c r="P2364" i="6" s="1"/>
  <c r="O2364" i="6" a="1"/>
  <c r="O2364" i="6" s="1"/>
  <c r="Q2360" i="6" a="1"/>
  <c r="Q2360" i="6" s="1"/>
  <c r="P2360" i="6" a="1"/>
  <c r="P2360" i="6" s="1"/>
  <c r="O2360" i="6" a="1"/>
  <c r="O2360" i="6" s="1"/>
  <c r="P2356" i="6" a="1"/>
  <c r="P2356" i="6" s="1"/>
  <c r="O2356" i="6" a="1"/>
  <c r="O2356" i="6" s="1"/>
  <c r="Q2352" i="6" a="1"/>
  <c r="Q2352" i="6" s="1"/>
  <c r="P2352" i="6" a="1"/>
  <c r="P2352" i="6" s="1"/>
  <c r="O2352" i="6" a="1"/>
  <c r="O2352" i="6" s="1"/>
  <c r="Q2348" i="6" a="1"/>
  <c r="Q2348" i="6" s="1"/>
  <c r="P2348" i="6" a="1"/>
  <c r="P2348" i="6" s="1"/>
  <c r="O2348" i="6" a="1"/>
  <c r="O2348" i="6" s="1"/>
  <c r="Q2344" i="6" a="1"/>
  <c r="Q2344" i="6" s="1"/>
  <c r="P2344" i="6" a="1"/>
  <c r="P2344" i="6" s="1"/>
  <c r="O2344" i="6" a="1"/>
  <c r="O2344" i="6" s="1"/>
  <c r="Q2340" i="6" a="1"/>
  <c r="Q2340" i="6" s="1"/>
  <c r="P2340" i="6" a="1"/>
  <c r="P2340" i="6" s="1"/>
  <c r="O2340" i="6" a="1"/>
  <c r="O2340" i="6" s="1"/>
  <c r="P2336" i="6" a="1"/>
  <c r="P2336" i="6" s="1"/>
  <c r="O2336" i="6" a="1"/>
  <c r="O2336" i="6" s="1"/>
  <c r="P2332" i="6" a="1"/>
  <c r="P2332" i="6" s="1"/>
  <c r="O2332" i="6" a="1"/>
  <c r="O2332" i="6" s="1"/>
  <c r="P2328" i="6" a="1"/>
  <c r="P2328" i="6" s="1"/>
  <c r="O2328" i="6" a="1"/>
  <c r="O2328" i="6" s="1"/>
  <c r="Q2324" i="6" a="1"/>
  <c r="Q2324" i="6" s="1"/>
  <c r="P2324" i="6" a="1"/>
  <c r="P2324" i="6" s="1"/>
  <c r="O2324" i="6" a="1"/>
  <c r="O2324" i="6" s="1"/>
  <c r="Q2320" i="6" a="1"/>
  <c r="Q2320" i="6" s="1"/>
  <c r="P2320" i="6" a="1"/>
  <c r="P2320" i="6" s="1"/>
  <c r="O2320" i="6" a="1"/>
  <c r="O2320" i="6" s="1"/>
  <c r="Q2316" i="6" a="1"/>
  <c r="Q2316" i="6" s="1"/>
  <c r="P2316" i="6" a="1"/>
  <c r="P2316" i="6" s="1"/>
  <c r="O2316" i="6" a="1"/>
  <c r="O2316" i="6" s="1"/>
  <c r="Q2312" i="6" a="1"/>
  <c r="Q2312" i="6" s="1"/>
  <c r="P2312" i="6" a="1"/>
  <c r="P2312" i="6" s="1"/>
  <c r="O2312" i="6" a="1"/>
  <c r="O2312" i="6" s="1"/>
  <c r="Q2308" i="6" a="1"/>
  <c r="Q2308" i="6" s="1"/>
  <c r="P2308" i="6" a="1"/>
  <c r="P2308" i="6" s="1"/>
  <c r="O2308" i="6" a="1"/>
  <c r="O2308" i="6" s="1"/>
  <c r="P2304" i="6" a="1"/>
  <c r="P2304" i="6" s="1"/>
  <c r="O2304" i="6" a="1"/>
  <c r="O2304" i="6" s="1"/>
  <c r="Q2300" i="6" a="1"/>
  <c r="Q2300" i="6" s="1"/>
  <c r="P2300" i="6" a="1"/>
  <c r="P2300" i="6" s="1"/>
  <c r="O2300" i="6" a="1"/>
  <c r="O2300" i="6" s="1"/>
  <c r="Q2296" i="6" a="1"/>
  <c r="Q2296" i="6" s="1"/>
  <c r="P2296" i="6" a="1"/>
  <c r="P2296" i="6" s="1"/>
  <c r="O2296" i="6" a="1"/>
  <c r="O2296" i="6" s="1"/>
  <c r="Q2292" i="6" a="1"/>
  <c r="Q2292" i="6" s="1"/>
  <c r="P2292" i="6" a="1"/>
  <c r="P2292" i="6" s="1"/>
  <c r="O2292" i="6" a="1"/>
  <c r="O2292" i="6" s="1"/>
  <c r="P2288" i="6" a="1"/>
  <c r="P2288" i="6" s="1"/>
  <c r="O2288" i="6" a="1"/>
  <c r="O2288" i="6" s="1"/>
  <c r="P2284" i="6" a="1"/>
  <c r="P2284" i="6" s="1"/>
  <c r="O2284" i="6" a="1"/>
  <c r="O2284" i="6" s="1"/>
  <c r="P2280" i="6" a="1"/>
  <c r="P2280" i="6" s="1"/>
  <c r="O2280" i="6" a="1"/>
  <c r="O2280" i="6" s="1"/>
  <c r="Q2276" i="6" a="1"/>
  <c r="Q2276" i="6" s="1"/>
  <c r="P2276" i="6" a="1"/>
  <c r="P2276" i="6" s="1"/>
  <c r="O2276" i="6" a="1"/>
  <c r="O2276" i="6" s="1"/>
  <c r="Q2272" i="6" a="1"/>
  <c r="Q2272" i="6" s="1"/>
  <c r="P2272" i="6" a="1"/>
  <c r="P2272" i="6" s="1"/>
  <c r="O2272" i="6" a="1"/>
  <c r="O2272" i="6" s="1"/>
  <c r="P2268" i="6" a="1"/>
  <c r="P2268" i="6" s="1"/>
  <c r="O2268" i="6" a="1"/>
  <c r="O2268" i="6" s="1"/>
  <c r="Q2264" i="6" a="1"/>
  <c r="Q2264" i="6" s="1"/>
  <c r="P2264" i="6" a="1"/>
  <c r="P2264" i="6" s="1"/>
  <c r="O2264" i="6" a="1"/>
  <c r="O2264" i="6" s="1"/>
  <c r="Q2260" i="6" a="1"/>
  <c r="Q2260" i="6" s="1"/>
  <c r="P2260" i="6" a="1"/>
  <c r="P2260" i="6" s="1"/>
  <c r="O2260" i="6" a="1"/>
  <c r="O2260" i="6" s="1"/>
  <c r="P2256" i="6" a="1"/>
  <c r="P2256" i="6" s="1"/>
  <c r="O2256" i="6" a="1"/>
  <c r="O2256" i="6" s="1"/>
  <c r="Q2252" i="6" a="1"/>
  <c r="Q2252" i="6" s="1"/>
  <c r="P2252" i="6" a="1"/>
  <c r="P2252" i="6" s="1"/>
  <c r="O2252" i="6" a="1"/>
  <c r="O2252" i="6" s="1"/>
  <c r="Q2248" i="6" a="1"/>
  <c r="Q2248" i="6" s="1"/>
  <c r="P2248" i="6" a="1"/>
  <c r="P2248" i="6" s="1"/>
  <c r="O2248" i="6" a="1"/>
  <c r="O2248" i="6" s="1"/>
  <c r="O2244" i="6" a="1"/>
  <c r="O2244" i="6" s="1"/>
  <c r="Q2240" i="6" a="1"/>
  <c r="Q2240" i="6" s="1"/>
  <c r="P2240" i="6" a="1"/>
  <c r="P2240" i="6" s="1"/>
  <c r="O2240" i="6" a="1"/>
  <c r="O2240" i="6" s="1"/>
  <c r="P2236" i="6" a="1"/>
  <c r="P2236" i="6" s="1"/>
  <c r="O2236" i="6" a="1"/>
  <c r="O2236" i="6" s="1"/>
  <c r="Q2232" i="6" a="1"/>
  <c r="Q2232" i="6" s="1"/>
  <c r="P2232" i="6" a="1"/>
  <c r="P2232" i="6" s="1"/>
  <c r="O2232" i="6" a="1"/>
  <c r="O2232" i="6" s="1"/>
  <c r="Q2228" i="6" a="1"/>
  <c r="Q2228" i="6" s="1"/>
  <c r="P2228" i="6" a="1"/>
  <c r="P2228" i="6" s="1"/>
  <c r="O2228" i="6" a="1"/>
  <c r="O2228" i="6" s="1"/>
  <c r="Q2224" i="6" a="1"/>
  <c r="Q2224" i="6" s="1"/>
  <c r="P2224" i="6" a="1"/>
  <c r="P2224" i="6" s="1"/>
  <c r="O2224" i="6" a="1"/>
  <c r="O2224" i="6" s="1"/>
  <c r="P2220" i="6" a="1"/>
  <c r="P2220" i="6" s="1"/>
  <c r="O2220" i="6" a="1"/>
  <c r="O2220" i="6" s="1"/>
  <c r="P2216" i="6" a="1"/>
  <c r="P2216" i="6" s="1"/>
  <c r="O2216" i="6" a="1"/>
  <c r="O2216" i="6" s="1"/>
  <c r="Q2212" i="6" a="1"/>
  <c r="Q2212" i="6" s="1"/>
  <c r="O2212" i="6" a="1"/>
  <c r="O2212" i="6" s="1"/>
  <c r="Q2208" i="6" a="1"/>
  <c r="Q2208" i="6" s="1"/>
  <c r="P2208" i="6" a="1"/>
  <c r="P2208" i="6" s="1"/>
  <c r="O2208" i="6" a="1"/>
  <c r="O2208" i="6" s="1"/>
  <c r="P2204" i="6" a="1"/>
  <c r="P2204" i="6" s="1"/>
  <c r="O2204" i="6" a="1"/>
  <c r="O2204" i="6" s="1"/>
  <c r="Q2200" i="6" a="1"/>
  <c r="Q2200" i="6" s="1"/>
  <c r="P2200" i="6" a="1"/>
  <c r="P2200" i="6" s="1"/>
  <c r="O2200" i="6" a="1"/>
  <c r="O2200" i="6" s="1"/>
  <c r="Q2196" i="6" a="1"/>
  <c r="Q2196" i="6" s="1"/>
  <c r="P2196" i="6" a="1"/>
  <c r="P2196" i="6" s="1"/>
  <c r="O2196" i="6" a="1"/>
  <c r="O2196" i="6" s="1"/>
  <c r="Q2192" i="6" a="1"/>
  <c r="Q2192" i="6" s="1"/>
  <c r="P2192" i="6" a="1"/>
  <c r="P2192" i="6" s="1"/>
  <c r="O2192" i="6" a="1"/>
  <c r="O2192" i="6" s="1"/>
  <c r="Q2188" i="6" a="1"/>
  <c r="Q2188" i="6" s="1"/>
  <c r="P2188" i="6" a="1"/>
  <c r="P2188" i="6" s="1"/>
  <c r="O2188" i="6" a="1"/>
  <c r="O2188" i="6" s="1"/>
  <c r="P2184" i="6" a="1"/>
  <c r="P2184" i="6" s="1"/>
  <c r="O2184" i="6" a="1"/>
  <c r="O2184" i="6" s="1"/>
  <c r="Q2180" i="6" a="1"/>
  <c r="Q2180" i="6" s="1"/>
  <c r="P2180" i="6" a="1"/>
  <c r="P2180" i="6" s="1"/>
  <c r="O2180" i="6" a="1"/>
  <c r="O2180" i="6" s="1"/>
  <c r="P2176" i="6" a="1"/>
  <c r="P2176" i="6" s="1"/>
  <c r="O2176" i="6" a="1"/>
  <c r="O2176" i="6" s="1"/>
  <c r="Q2172" i="6" a="1"/>
  <c r="Q2172" i="6" s="1"/>
  <c r="P2172" i="6" a="1"/>
  <c r="P2172" i="6" s="1"/>
  <c r="O2172" i="6" a="1"/>
  <c r="O2172" i="6" s="1"/>
  <c r="Q2168" i="6" a="1"/>
  <c r="Q2168" i="6" s="1"/>
  <c r="P2168" i="6" a="1"/>
  <c r="P2168" i="6" s="1"/>
  <c r="O2168" i="6" a="1"/>
  <c r="O2168" i="6" s="1"/>
  <c r="Q2164" i="6" a="1"/>
  <c r="Q2164" i="6" s="1"/>
  <c r="P2164" i="6" a="1"/>
  <c r="P2164" i="6" s="1"/>
  <c r="O2164" i="6" a="1"/>
  <c r="O2164" i="6" s="1"/>
  <c r="Q2160" i="6" a="1"/>
  <c r="Q2160" i="6" s="1"/>
  <c r="P2160" i="6" a="1"/>
  <c r="P2160" i="6" s="1"/>
  <c r="O2160" i="6" a="1"/>
  <c r="O2160" i="6" s="1"/>
  <c r="Q2156" i="6" a="1"/>
  <c r="Q2156" i="6" s="1"/>
  <c r="P2156" i="6" a="1"/>
  <c r="P2156" i="6" s="1"/>
  <c r="O2156" i="6" a="1"/>
  <c r="O2156" i="6" s="1"/>
  <c r="Q2152" i="6" a="1"/>
  <c r="Q2152" i="6" s="1"/>
  <c r="O2152" i="6" a="1"/>
  <c r="O2152" i="6" s="1"/>
  <c r="Q2148" i="6" a="1"/>
  <c r="Q2148" i="6" s="1"/>
  <c r="P2148" i="6" a="1"/>
  <c r="P2148" i="6" s="1"/>
  <c r="O2148" i="6" a="1"/>
  <c r="O2148" i="6" s="1"/>
  <c r="Q2144" i="6" a="1"/>
  <c r="Q2144" i="6" s="1"/>
  <c r="P2144" i="6" a="1"/>
  <c r="P2144" i="6" s="1"/>
  <c r="O2144" i="6" a="1"/>
  <c r="O2144" i="6" s="1"/>
  <c r="Q2140" i="6" a="1"/>
  <c r="Q2140" i="6" s="1"/>
  <c r="O2140" i="6" a="1"/>
  <c r="O2140" i="6" s="1"/>
  <c r="Q2136" i="6" a="1"/>
  <c r="Q2136" i="6" s="1"/>
  <c r="O2136" i="6" a="1"/>
  <c r="O2136" i="6" s="1"/>
  <c r="Q2132" i="6" a="1"/>
  <c r="Q2132" i="6" s="1"/>
  <c r="P2132" i="6" a="1"/>
  <c r="P2132" i="6" s="1"/>
  <c r="O2132" i="6" a="1"/>
  <c r="O2132" i="6" s="1"/>
  <c r="Q2128" i="6" a="1"/>
  <c r="Q2128" i="6" s="1"/>
  <c r="P2128" i="6" a="1"/>
  <c r="P2128" i="6" s="1"/>
  <c r="O2128" i="6" a="1"/>
  <c r="O2128" i="6" s="1"/>
  <c r="Q2124" i="6" a="1"/>
  <c r="Q2124" i="6" s="1"/>
  <c r="P2124" i="6" a="1"/>
  <c r="P2124" i="6" s="1"/>
  <c r="O2124" i="6" a="1"/>
  <c r="O2124" i="6" s="1"/>
  <c r="Q2120" i="6" a="1"/>
  <c r="Q2120" i="6" s="1"/>
  <c r="P2120" i="6" a="1"/>
  <c r="P2120" i="6" s="1"/>
  <c r="O2120" i="6" a="1"/>
  <c r="O2120" i="6" s="1"/>
  <c r="Q2116" i="6" a="1"/>
  <c r="Q2116" i="6" s="1"/>
  <c r="P2116" i="6" a="1"/>
  <c r="P2116" i="6" s="1"/>
  <c r="O2116" i="6" a="1"/>
  <c r="O2116" i="6" s="1"/>
  <c r="Q2112" i="6" a="1"/>
  <c r="Q2112" i="6" s="1"/>
  <c r="P2112" i="6" a="1"/>
  <c r="P2112" i="6" s="1"/>
  <c r="O2112" i="6" a="1"/>
  <c r="O2112" i="6" s="1"/>
  <c r="Q2108" i="6" a="1"/>
  <c r="Q2108" i="6" s="1"/>
  <c r="P2108" i="6" a="1"/>
  <c r="P2108" i="6" s="1"/>
  <c r="O2108" i="6" a="1"/>
  <c r="O2108" i="6" s="1"/>
  <c r="P2104" i="6" a="1"/>
  <c r="P2104" i="6" s="1"/>
  <c r="O2104" i="6" a="1"/>
  <c r="O2104" i="6" s="1"/>
  <c r="Q2100" i="6" a="1"/>
  <c r="Q2100" i="6" s="1"/>
  <c r="P2100" i="6" a="1"/>
  <c r="P2100" i="6" s="1"/>
  <c r="O2100" i="6" a="1"/>
  <c r="O2100" i="6" s="1"/>
  <c r="Q2096" i="6" a="1"/>
  <c r="Q2096" i="6" s="1"/>
  <c r="P2096" i="6" a="1"/>
  <c r="P2096" i="6" s="1"/>
  <c r="O2096" i="6" a="1"/>
  <c r="O2096" i="6" s="1"/>
  <c r="P2092" i="6" a="1"/>
  <c r="P2092" i="6" s="1"/>
  <c r="O2092" i="6" a="1"/>
  <c r="O2092" i="6" s="1"/>
  <c r="Q2088" i="6" a="1"/>
  <c r="Q2088" i="6" s="1"/>
  <c r="P2088" i="6" a="1"/>
  <c r="P2088" i="6" s="1"/>
  <c r="O2088" i="6" a="1"/>
  <c r="O2088" i="6" s="1"/>
  <c r="P2084" i="6" a="1"/>
  <c r="P2084" i="6" s="1"/>
  <c r="O2084" i="6" a="1"/>
  <c r="O2084" i="6" s="1"/>
  <c r="Q2080" i="6" a="1"/>
  <c r="Q2080" i="6" s="1"/>
  <c r="P2080" i="6" a="1"/>
  <c r="P2080" i="6" s="1"/>
  <c r="O2080" i="6" a="1"/>
  <c r="O2080" i="6" s="1"/>
  <c r="Q2076" i="6" a="1"/>
  <c r="Q2076" i="6" s="1"/>
  <c r="P2076" i="6" a="1"/>
  <c r="P2076" i="6" s="1"/>
  <c r="O2076" i="6" a="1"/>
  <c r="O2076" i="6" s="1"/>
  <c r="Q2072" i="6" a="1"/>
  <c r="Q2072" i="6" s="1"/>
  <c r="P2072" i="6" a="1"/>
  <c r="P2072" i="6" s="1"/>
  <c r="O2072" i="6" a="1"/>
  <c r="O2072" i="6" s="1"/>
  <c r="P2068" i="6" a="1"/>
  <c r="P2068" i="6" s="1"/>
  <c r="O2068" i="6" a="1"/>
  <c r="O2068" i="6" s="1"/>
  <c r="Q2064" i="6" a="1"/>
  <c r="Q2064" i="6" s="1"/>
  <c r="P2064" i="6" a="1"/>
  <c r="P2064" i="6" s="1"/>
  <c r="O2064" i="6" a="1"/>
  <c r="O2064" i="6" s="1"/>
  <c r="Q2060" i="6" a="1"/>
  <c r="Q2060" i="6" s="1"/>
  <c r="P2060" i="6" a="1"/>
  <c r="P2060" i="6" s="1"/>
  <c r="O2060" i="6" a="1"/>
  <c r="O2060" i="6" s="1"/>
  <c r="P2056" i="6" a="1"/>
  <c r="P2056" i="6" s="1"/>
  <c r="O2056" i="6" a="1"/>
  <c r="O2056" i="6" s="1"/>
  <c r="Q2052" i="6" a="1"/>
  <c r="Q2052" i="6" s="1"/>
  <c r="P2052" i="6" a="1"/>
  <c r="P2052" i="6" s="1"/>
  <c r="O2052" i="6" a="1"/>
  <c r="O2052" i="6" s="1"/>
  <c r="Q2048" i="6" a="1"/>
  <c r="Q2048" i="6" s="1"/>
  <c r="P2048" i="6" a="1"/>
  <c r="P2048" i="6" s="1"/>
  <c r="O2048" i="6" a="1"/>
  <c r="O2048" i="6" s="1"/>
  <c r="Q2044" i="6" a="1"/>
  <c r="Q2044" i="6" s="1"/>
  <c r="P2044" i="6" a="1"/>
  <c r="P2044" i="6" s="1"/>
  <c r="O2044" i="6" a="1"/>
  <c r="O2044" i="6" s="1"/>
  <c r="Q2040" i="6" a="1"/>
  <c r="Q2040" i="6" s="1"/>
  <c r="P2040" i="6" a="1"/>
  <c r="P2040" i="6" s="1"/>
  <c r="O2040" i="6" a="1"/>
  <c r="O2040" i="6" s="1"/>
  <c r="Q2036" i="6" a="1"/>
  <c r="Q2036" i="6" s="1"/>
  <c r="P2036" i="6" a="1"/>
  <c r="P2036" i="6" s="1"/>
  <c r="O2036" i="6" a="1"/>
  <c r="O2036" i="6" s="1"/>
  <c r="Q2032" i="6" a="1"/>
  <c r="Q2032" i="6" s="1"/>
  <c r="P2032" i="6" a="1"/>
  <c r="P2032" i="6" s="1"/>
  <c r="O2032" i="6" a="1"/>
  <c r="O2032" i="6" s="1"/>
  <c r="Q2028" i="6" a="1"/>
  <c r="Q2028" i="6" s="1"/>
  <c r="P2028" i="6" a="1"/>
  <c r="P2028" i="6" s="1"/>
  <c r="O2028" i="6" a="1"/>
  <c r="O2028" i="6" s="1"/>
  <c r="Q2024" i="6" a="1"/>
  <c r="Q2024" i="6" s="1"/>
  <c r="P2024" i="6" a="1"/>
  <c r="P2024" i="6" s="1"/>
  <c r="O2024" i="6" a="1"/>
  <c r="O2024" i="6" s="1"/>
  <c r="Q2020" i="6" a="1"/>
  <c r="Q2020" i="6" s="1"/>
  <c r="P2020" i="6" a="1"/>
  <c r="P2020" i="6" s="1"/>
  <c r="O2020" i="6" a="1"/>
  <c r="O2020" i="6" s="1"/>
  <c r="Q2016" i="6" a="1"/>
  <c r="Q2016" i="6" s="1"/>
  <c r="P2016" i="6" a="1"/>
  <c r="P2016" i="6" s="1"/>
  <c r="O2016" i="6" a="1"/>
  <c r="O2016" i="6" s="1"/>
  <c r="Q2012" i="6" a="1"/>
  <c r="Q2012" i="6" s="1"/>
  <c r="P2012" i="6" a="1"/>
  <c r="P2012" i="6" s="1"/>
  <c r="O2012" i="6" a="1"/>
  <c r="O2012" i="6" s="1"/>
  <c r="Q2008" i="6" a="1"/>
  <c r="Q2008" i="6" s="1"/>
  <c r="P2008" i="6" a="1"/>
  <c r="P2008" i="6" s="1"/>
  <c r="O2008" i="6" a="1"/>
  <c r="O2008" i="6" s="1"/>
  <c r="Q2004" i="6" a="1"/>
  <c r="Q2004" i="6" s="1"/>
  <c r="P2004" i="6" a="1"/>
  <c r="P2004" i="6" s="1"/>
  <c r="O2004" i="6" a="1"/>
  <c r="O2004" i="6" s="1"/>
  <c r="Q2000" i="6" a="1"/>
  <c r="Q2000" i="6" s="1"/>
  <c r="P2000" i="6" a="1"/>
  <c r="P2000" i="6" s="1"/>
  <c r="O2000" i="6" a="1"/>
  <c r="O2000" i="6" s="1"/>
  <c r="Q1996" i="6" a="1"/>
  <c r="Q1996" i="6" s="1"/>
  <c r="P1996" i="6" a="1"/>
  <c r="P1996" i="6" s="1"/>
  <c r="O1996" i="6" a="1"/>
  <c r="O1996" i="6" s="1"/>
  <c r="P1992" i="6" a="1"/>
  <c r="P1992" i="6" s="1"/>
  <c r="O1992" i="6" a="1"/>
  <c r="O1992" i="6" s="1"/>
  <c r="Q1988" i="6" a="1"/>
  <c r="Q1988" i="6" s="1"/>
  <c r="P1988" i="6" a="1"/>
  <c r="P1988" i="6" s="1"/>
  <c r="O1988" i="6" a="1"/>
  <c r="O1988" i="6" s="1"/>
  <c r="P1984" i="6" a="1"/>
  <c r="P1984" i="6" s="1"/>
  <c r="O1984" i="6" a="1"/>
  <c r="O1984" i="6" s="1"/>
  <c r="P1980" i="6" a="1"/>
  <c r="P1980" i="6" s="1"/>
  <c r="O1980" i="6" a="1"/>
  <c r="O1980" i="6" s="1"/>
  <c r="Q1976" i="6" a="1"/>
  <c r="Q1976" i="6" s="1"/>
  <c r="P1976" i="6" a="1"/>
  <c r="P1976" i="6" s="1"/>
  <c r="O1976" i="6" a="1"/>
  <c r="O1976" i="6" s="1"/>
  <c r="Q1972" i="6" a="1"/>
  <c r="Q1972" i="6" s="1"/>
  <c r="P1972" i="6" a="1"/>
  <c r="P1972" i="6" s="1"/>
  <c r="O1972" i="6" a="1"/>
  <c r="O1972" i="6" s="1"/>
  <c r="P1968" i="6" a="1"/>
  <c r="P1968" i="6" s="1"/>
  <c r="O1968" i="6" a="1"/>
  <c r="O1968" i="6" s="1"/>
  <c r="Q1964" i="6" a="1"/>
  <c r="Q1964" i="6" s="1"/>
  <c r="P1964" i="6" a="1"/>
  <c r="P1964" i="6" s="1"/>
  <c r="O1964" i="6" a="1"/>
  <c r="O1964" i="6" s="1"/>
  <c r="Q1960" i="6" a="1"/>
  <c r="Q1960" i="6" s="1"/>
  <c r="P1960" i="6" a="1"/>
  <c r="P1960" i="6" s="1"/>
  <c r="O1960" i="6" a="1"/>
  <c r="O1960" i="6" s="1"/>
  <c r="Q1956" i="6" a="1"/>
  <c r="Q1956" i="6" s="1"/>
  <c r="P1956" i="6" a="1"/>
  <c r="P1956" i="6" s="1"/>
  <c r="O1956" i="6" a="1"/>
  <c r="O1956" i="6" s="1"/>
  <c r="P1952" i="6" a="1"/>
  <c r="P1952" i="6" s="1"/>
  <c r="O1952" i="6" a="1"/>
  <c r="O1952" i="6" s="1"/>
  <c r="Q1948" i="6" a="1"/>
  <c r="Q1948" i="6" s="1"/>
  <c r="P1948" i="6" a="1"/>
  <c r="P1948" i="6" s="1"/>
  <c r="O1948" i="6" a="1"/>
  <c r="O1948" i="6" s="1"/>
  <c r="Q1944" i="6" a="1"/>
  <c r="Q1944" i="6" s="1"/>
  <c r="P1944" i="6" a="1"/>
  <c r="P1944" i="6" s="1"/>
  <c r="O1944" i="6" a="1"/>
  <c r="O1944" i="6" s="1"/>
  <c r="P1940" i="6" a="1"/>
  <c r="P1940" i="6" s="1"/>
  <c r="O1940" i="6" a="1"/>
  <c r="O1940" i="6" s="1"/>
  <c r="P1936" i="6" a="1"/>
  <c r="P1936" i="6" s="1"/>
  <c r="O1936" i="6" a="1"/>
  <c r="O1936" i="6" s="1"/>
  <c r="P1932" i="6" a="1"/>
  <c r="P1932" i="6" s="1"/>
  <c r="O1932" i="6" a="1"/>
  <c r="O1932" i="6" s="1"/>
  <c r="P1928" i="6" a="1"/>
  <c r="P1928" i="6" s="1"/>
  <c r="O1928" i="6" a="1"/>
  <c r="O1928" i="6" s="1"/>
  <c r="P1924" i="6" a="1"/>
  <c r="P1924" i="6" s="1"/>
  <c r="O1924" i="6" a="1"/>
  <c r="O1924" i="6" s="1"/>
  <c r="Q1920" i="6" a="1"/>
  <c r="Q1920" i="6" s="1"/>
  <c r="P1920" i="6" a="1"/>
  <c r="P1920" i="6" s="1"/>
  <c r="O1920" i="6" a="1"/>
  <c r="O1920" i="6" s="1"/>
  <c r="Q1916" i="6" a="1"/>
  <c r="Q1916" i="6" s="1"/>
  <c r="O1916" i="6" a="1"/>
  <c r="O1916" i="6" s="1"/>
  <c r="Q1912" i="6" a="1"/>
  <c r="Q1912" i="6" s="1"/>
  <c r="P1912" i="6" a="1"/>
  <c r="P1912" i="6" s="1"/>
  <c r="O1912" i="6" a="1"/>
  <c r="O1912" i="6" s="1"/>
  <c r="Q1908" i="6" a="1"/>
  <c r="Q1908" i="6" s="1"/>
  <c r="P1908" i="6" a="1"/>
  <c r="P1908" i="6" s="1"/>
  <c r="O1908" i="6" a="1"/>
  <c r="O1908" i="6" s="1"/>
  <c r="Q1904" i="6" a="1"/>
  <c r="Q1904" i="6" s="1"/>
  <c r="P1904" i="6" a="1"/>
  <c r="P1904" i="6" s="1"/>
  <c r="O1904" i="6" a="1"/>
  <c r="O1904" i="6" s="1"/>
  <c r="Q1900" i="6" a="1"/>
  <c r="Q1900" i="6" s="1"/>
  <c r="P1900" i="6" a="1"/>
  <c r="P1900" i="6" s="1"/>
  <c r="O1900" i="6" a="1"/>
  <c r="O1900" i="6" s="1"/>
  <c r="Q1896" i="6" a="1"/>
  <c r="Q1896" i="6" s="1"/>
  <c r="P1896" i="6" a="1"/>
  <c r="P1896" i="6" s="1"/>
  <c r="O1896" i="6" a="1"/>
  <c r="O1896" i="6" s="1"/>
  <c r="P1892" i="6" a="1"/>
  <c r="P1892" i="6" s="1"/>
  <c r="O1892" i="6" a="1"/>
  <c r="O1892" i="6" s="1"/>
  <c r="Q1888" i="6" a="1"/>
  <c r="Q1888" i="6" s="1"/>
  <c r="P1888" i="6" a="1"/>
  <c r="P1888" i="6" s="1"/>
  <c r="O1888" i="6" a="1"/>
  <c r="O1888" i="6" s="1"/>
  <c r="Q1884" i="6" a="1"/>
  <c r="Q1884" i="6" s="1"/>
  <c r="P1884" i="6" a="1"/>
  <c r="P1884" i="6" s="1"/>
  <c r="O1884" i="6" a="1"/>
  <c r="O1884" i="6" s="1"/>
  <c r="Q1880" i="6" a="1"/>
  <c r="Q1880" i="6" s="1"/>
  <c r="P1880" i="6" a="1"/>
  <c r="P1880" i="6" s="1"/>
  <c r="O1880" i="6" a="1"/>
  <c r="O1880" i="6" s="1"/>
  <c r="Q1876" i="6" a="1"/>
  <c r="Q1876" i="6" s="1"/>
  <c r="P1876" i="6" a="1"/>
  <c r="P1876" i="6" s="1"/>
  <c r="O1876" i="6" a="1"/>
  <c r="O1876" i="6" s="1"/>
  <c r="Q1872" i="6" a="1"/>
  <c r="Q1872" i="6" s="1"/>
  <c r="P1872" i="6" a="1"/>
  <c r="P1872" i="6" s="1"/>
  <c r="O1872" i="6" a="1"/>
  <c r="O1872" i="6" s="1"/>
  <c r="Q1868" i="6" a="1"/>
  <c r="Q1868" i="6" s="1"/>
  <c r="P1868" i="6" a="1"/>
  <c r="P1868" i="6" s="1"/>
  <c r="O1868" i="6" a="1"/>
  <c r="O1868" i="6" s="1"/>
  <c r="Q1864" i="6" a="1"/>
  <c r="Q1864" i="6" s="1"/>
  <c r="O1864" i="6" a="1"/>
  <c r="O1864" i="6" s="1"/>
  <c r="Q1860" i="6" a="1"/>
  <c r="Q1860" i="6" s="1"/>
  <c r="P1860" i="6" a="1"/>
  <c r="P1860" i="6" s="1"/>
  <c r="O1860" i="6" a="1"/>
  <c r="O1860" i="6" s="1"/>
  <c r="P1856" i="6" a="1"/>
  <c r="P1856" i="6" s="1"/>
  <c r="O1856" i="6" a="1"/>
  <c r="O1856" i="6" s="1"/>
  <c r="Q1852" i="6" a="1"/>
  <c r="Q1852" i="6" s="1"/>
  <c r="P1852" i="6" a="1"/>
  <c r="P1852" i="6" s="1"/>
  <c r="O1852" i="6" a="1"/>
  <c r="O1852" i="6" s="1"/>
  <c r="P1848" i="6" a="1"/>
  <c r="P1848" i="6" s="1"/>
  <c r="O1848" i="6" a="1"/>
  <c r="O1848" i="6" s="1"/>
  <c r="Q1844" i="6" a="1"/>
  <c r="Q1844" i="6" s="1"/>
  <c r="P1844" i="6" a="1"/>
  <c r="P1844" i="6" s="1"/>
  <c r="O1844" i="6" a="1"/>
  <c r="O1844" i="6" s="1"/>
  <c r="Q1840" i="6" a="1"/>
  <c r="Q1840" i="6" s="1"/>
  <c r="P1840" i="6" a="1"/>
  <c r="P1840" i="6" s="1"/>
  <c r="O1840" i="6" a="1"/>
  <c r="O1840" i="6" s="1"/>
  <c r="Q1836" i="6" a="1"/>
  <c r="Q1836" i="6" s="1"/>
  <c r="P1836" i="6" a="1"/>
  <c r="P1836" i="6" s="1"/>
  <c r="O1836" i="6" a="1"/>
  <c r="O1836" i="6" s="1"/>
  <c r="Q1832" i="6" a="1"/>
  <c r="Q1832" i="6" s="1"/>
  <c r="P1832" i="6" a="1"/>
  <c r="P1832" i="6" s="1"/>
  <c r="O1832" i="6" a="1"/>
  <c r="O1832" i="6" s="1"/>
  <c r="Q1828" i="6" a="1"/>
  <c r="Q1828" i="6" s="1"/>
  <c r="P1828" i="6" a="1"/>
  <c r="P1828" i="6" s="1"/>
  <c r="O1828" i="6" a="1"/>
  <c r="O1828" i="6" s="1"/>
  <c r="Q1824" i="6" a="1"/>
  <c r="Q1824" i="6" s="1"/>
  <c r="P1824" i="6" a="1"/>
  <c r="P1824" i="6" s="1"/>
  <c r="O1824" i="6" a="1"/>
  <c r="O1824" i="6" s="1"/>
  <c r="P1820" i="6" a="1"/>
  <c r="P1820" i="6" s="1"/>
  <c r="O1820" i="6" a="1"/>
  <c r="O1820" i="6" s="1"/>
  <c r="Q1816" i="6" a="1"/>
  <c r="Q1816" i="6" s="1"/>
  <c r="P1816" i="6" a="1"/>
  <c r="P1816" i="6" s="1"/>
  <c r="O1816" i="6" a="1"/>
  <c r="O1816" i="6" s="1"/>
  <c r="Q1812" i="6" a="1"/>
  <c r="Q1812" i="6" s="1"/>
  <c r="P1812" i="6" a="1"/>
  <c r="P1812" i="6" s="1"/>
  <c r="O1812" i="6" a="1"/>
  <c r="O1812" i="6" s="1"/>
  <c r="P1808" i="6" a="1"/>
  <c r="P1808" i="6" s="1"/>
  <c r="O1808" i="6" a="1"/>
  <c r="O1808" i="6" s="1"/>
  <c r="P1804" i="6" a="1"/>
  <c r="P1804" i="6" s="1"/>
  <c r="O1804" i="6" a="1"/>
  <c r="O1804" i="6" s="1"/>
  <c r="P1800" i="6" a="1"/>
  <c r="P1800" i="6" s="1"/>
  <c r="O1800" i="6" a="1"/>
  <c r="O1800" i="6" s="1"/>
  <c r="Q1796" i="6" a="1"/>
  <c r="Q1796" i="6" s="1"/>
  <c r="O1796" i="6" a="1"/>
  <c r="O1796" i="6" s="1"/>
  <c r="P1792" i="6" a="1"/>
  <c r="P1792" i="6" s="1"/>
  <c r="O1792" i="6" a="1"/>
  <c r="O1792" i="6" s="1"/>
  <c r="Q1788" i="6" a="1"/>
  <c r="Q1788" i="6" s="1"/>
  <c r="P1788" i="6" a="1"/>
  <c r="P1788" i="6" s="1"/>
  <c r="O1788" i="6" a="1"/>
  <c r="O1788" i="6" s="1"/>
  <c r="Q1784" i="6" a="1"/>
  <c r="Q1784" i="6" s="1"/>
  <c r="P1784" i="6" a="1"/>
  <c r="P1784" i="6" s="1"/>
  <c r="O1784" i="6" a="1"/>
  <c r="O1784" i="6" s="1"/>
  <c r="P1780" i="6" a="1"/>
  <c r="P1780" i="6" s="1"/>
  <c r="O1780" i="6" a="1"/>
  <c r="O1780" i="6" s="1"/>
  <c r="Q1776" i="6" a="1"/>
  <c r="Q1776" i="6" s="1"/>
  <c r="P1776" i="6" a="1"/>
  <c r="P1776" i="6" s="1"/>
  <c r="O1776" i="6" a="1"/>
  <c r="O1776" i="6" s="1"/>
  <c r="Q1772" i="6" a="1"/>
  <c r="Q1772" i="6" s="1"/>
  <c r="P1772" i="6" a="1"/>
  <c r="P1772" i="6" s="1"/>
  <c r="O1772" i="6" a="1"/>
  <c r="O1772" i="6" s="1"/>
  <c r="Q1768" i="6" a="1"/>
  <c r="Q1768" i="6" s="1"/>
  <c r="P1768" i="6" a="1"/>
  <c r="P1768" i="6" s="1"/>
  <c r="O1768" i="6" a="1"/>
  <c r="O1768" i="6" s="1"/>
  <c r="Q1764" i="6" a="1"/>
  <c r="Q1764" i="6" s="1"/>
  <c r="P1764" i="6" a="1"/>
  <c r="P1764" i="6" s="1"/>
  <c r="O1764" i="6" a="1"/>
  <c r="O1764" i="6" s="1"/>
  <c r="Q1760" i="6" a="1"/>
  <c r="Q1760" i="6" s="1"/>
  <c r="O1760" i="6" a="1"/>
  <c r="O1760" i="6" s="1"/>
  <c r="Q1756" i="6" a="1"/>
  <c r="Q1756" i="6" s="1"/>
  <c r="P1756" i="6" a="1"/>
  <c r="P1756" i="6" s="1"/>
  <c r="O1756" i="6" a="1"/>
  <c r="O1756" i="6" s="1"/>
  <c r="Q1752" i="6" a="1"/>
  <c r="Q1752" i="6" s="1"/>
  <c r="P1752" i="6" a="1"/>
  <c r="P1752" i="6" s="1"/>
  <c r="O1752" i="6" a="1"/>
  <c r="O1752" i="6" s="1"/>
  <c r="Q1748" i="6" a="1"/>
  <c r="Q1748" i="6" s="1"/>
  <c r="P1748" i="6" a="1"/>
  <c r="P1748" i="6" s="1"/>
  <c r="O1748" i="6" a="1"/>
  <c r="O1748" i="6" s="1"/>
  <c r="Q1744" i="6" a="1"/>
  <c r="Q1744" i="6" s="1"/>
  <c r="P1744" i="6" a="1"/>
  <c r="P1744" i="6" s="1"/>
  <c r="O1744" i="6" a="1"/>
  <c r="O1744" i="6" s="1"/>
  <c r="Q1740" i="6" a="1"/>
  <c r="Q1740" i="6" s="1"/>
  <c r="P1740" i="6" a="1"/>
  <c r="P1740" i="6" s="1"/>
  <c r="O1740" i="6" a="1"/>
  <c r="O1740" i="6" s="1"/>
  <c r="P1736" i="6" a="1"/>
  <c r="P1736" i="6" s="1"/>
  <c r="O1736" i="6" a="1"/>
  <c r="O1736" i="6" s="1"/>
  <c r="O1732" i="6" a="1"/>
  <c r="O1732" i="6" s="1"/>
  <c r="P1728" i="6" a="1"/>
  <c r="P1728" i="6" s="1"/>
  <c r="O1728" i="6" a="1"/>
  <c r="O1728" i="6" s="1"/>
  <c r="Q1724" i="6" a="1"/>
  <c r="Q1724" i="6" s="1"/>
  <c r="P1724" i="6" a="1"/>
  <c r="P1724" i="6" s="1"/>
  <c r="O1724" i="6" a="1"/>
  <c r="O1724" i="6" s="1"/>
  <c r="O1720" i="6" a="1"/>
  <c r="O1720" i="6" s="1"/>
  <c r="Q1716" i="6" a="1"/>
  <c r="Q1716" i="6" s="1"/>
  <c r="P1716" i="6" a="1"/>
  <c r="P1716" i="6" s="1"/>
  <c r="O1716" i="6" a="1"/>
  <c r="O1716" i="6" s="1"/>
  <c r="P1712" i="6" a="1"/>
  <c r="P1712" i="6" s="1"/>
  <c r="O1712" i="6" a="1"/>
  <c r="O1712" i="6" s="1"/>
  <c r="Q1708" i="6" a="1"/>
  <c r="Q1708" i="6" s="1"/>
  <c r="P1708" i="6" a="1"/>
  <c r="P1708" i="6" s="1"/>
  <c r="O1708" i="6" a="1"/>
  <c r="O1708" i="6" s="1"/>
  <c r="O1704" i="6" a="1"/>
  <c r="O1704" i="6" s="1"/>
  <c r="Q1700" i="6" a="1"/>
  <c r="Q1700" i="6" s="1"/>
  <c r="P1700" i="6" a="1"/>
  <c r="P1700" i="6" s="1"/>
  <c r="O1700" i="6" a="1"/>
  <c r="O1700" i="6" s="1"/>
  <c r="P1696" i="6" a="1"/>
  <c r="P1696" i="6" s="1"/>
  <c r="O1696" i="6" a="1"/>
  <c r="O1696" i="6" s="1"/>
  <c r="Q1692" i="6" a="1"/>
  <c r="Q1692" i="6" s="1"/>
  <c r="P1692" i="6" a="1"/>
  <c r="P1692" i="6" s="1"/>
  <c r="O1692" i="6" a="1"/>
  <c r="O1692" i="6" s="1"/>
  <c r="P1688" i="6" a="1"/>
  <c r="P1688" i="6" s="1"/>
  <c r="O1688" i="6" a="1"/>
  <c r="O1688" i="6" s="1"/>
  <c r="Q1684" i="6" a="1"/>
  <c r="Q1684" i="6" s="1"/>
  <c r="P1684" i="6" a="1"/>
  <c r="P1684" i="6" s="1"/>
  <c r="O1684" i="6" a="1"/>
  <c r="O1684" i="6" s="1"/>
  <c r="Q1680" i="6" a="1"/>
  <c r="Q1680" i="6" s="1"/>
  <c r="P1680" i="6" a="1"/>
  <c r="P1680" i="6" s="1"/>
  <c r="O1680" i="6" a="1"/>
  <c r="O1680" i="6" s="1"/>
  <c r="P1676" i="6" a="1"/>
  <c r="P1676" i="6" s="1"/>
  <c r="O1676" i="6" a="1"/>
  <c r="O1676" i="6" s="1"/>
  <c r="Q1672" i="6" a="1"/>
  <c r="Q1672" i="6" s="1"/>
  <c r="P1672" i="6" a="1"/>
  <c r="P1672" i="6" s="1"/>
  <c r="O1672" i="6" a="1"/>
  <c r="O1672" i="6" s="1"/>
  <c r="Q1668" i="6" a="1"/>
  <c r="Q1668" i="6" s="1"/>
  <c r="P1668" i="6" a="1"/>
  <c r="P1668" i="6" s="1"/>
  <c r="O1668" i="6" a="1"/>
  <c r="O1668" i="6" s="1"/>
  <c r="P1664" i="6" a="1"/>
  <c r="P1664" i="6" s="1"/>
  <c r="O1664" i="6" a="1"/>
  <c r="O1664" i="6" s="1"/>
  <c r="Q1660" i="6" a="1"/>
  <c r="Q1660" i="6" s="1"/>
  <c r="P1660" i="6" a="1"/>
  <c r="P1660" i="6" s="1"/>
  <c r="O1660" i="6" a="1"/>
  <c r="O1660" i="6" s="1"/>
  <c r="Q1656" i="6" a="1"/>
  <c r="Q1656" i="6" s="1"/>
  <c r="P1656" i="6" a="1"/>
  <c r="P1656" i="6" s="1"/>
  <c r="O1656" i="6" a="1"/>
  <c r="O1656" i="6" s="1"/>
  <c r="Q1652" i="6" a="1"/>
  <c r="Q1652" i="6" s="1"/>
  <c r="P1652" i="6" a="1"/>
  <c r="P1652" i="6" s="1"/>
  <c r="O1652" i="6" a="1"/>
  <c r="O1652" i="6" s="1"/>
  <c r="P1648" i="6" a="1"/>
  <c r="P1648" i="6" s="1"/>
  <c r="O1648" i="6" a="1"/>
  <c r="O1648" i="6" s="1"/>
  <c r="Q1644" i="6" a="1"/>
  <c r="Q1644" i="6" s="1"/>
  <c r="P1644" i="6" a="1"/>
  <c r="P1644" i="6" s="1"/>
  <c r="O1644" i="6" a="1"/>
  <c r="O1644" i="6" s="1"/>
  <c r="P1640" i="6" a="1"/>
  <c r="P1640" i="6" s="1"/>
  <c r="O1640" i="6" a="1"/>
  <c r="O1640" i="6" s="1"/>
  <c r="O1636" i="6" a="1"/>
  <c r="O1636" i="6" s="1"/>
  <c r="Q1632" i="6" a="1"/>
  <c r="Q1632" i="6" s="1"/>
  <c r="P1632" i="6" a="1"/>
  <c r="P1632" i="6" s="1"/>
  <c r="O1632" i="6" a="1"/>
  <c r="O1632" i="6" s="1"/>
  <c r="Q1628" i="6" a="1"/>
  <c r="Q1628" i="6" s="1"/>
  <c r="P1628" i="6" a="1"/>
  <c r="P1628" i="6" s="1"/>
  <c r="O1628" i="6" a="1"/>
  <c r="O1628" i="6" s="1"/>
  <c r="Q1624" i="6" a="1"/>
  <c r="Q1624" i="6" s="1"/>
  <c r="P1624" i="6" a="1"/>
  <c r="P1624" i="6" s="1"/>
  <c r="O1624" i="6" a="1"/>
  <c r="O1624" i="6" s="1"/>
  <c r="Q1620" i="6" a="1"/>
  <c r="Q1620" i="6" s="1"/>
  <c r="P1620" i="6" a="1"/>
  <c r="P1620" i="6" s="1"/>
  <c r="O1620" i="6" a="1"/>
  <c r="O1620" i="6" s="1"/>
  <c r="Q1616" i="6" a="1"/>
  <c r="Q1616" i="6" s="1"/>
  <c r="P1616" i="6" a="1"/>
  <c r="P1616" i="6" s="1"/>
  <c r="O1616" i="6" a="1"/>
  <c r="O1616" i="6" s="1"/>
  <c r="P1612" i="6" a="1"/>
  <c r="P1612" i="6" s="1"/>
  <c r="O1612" i="6" a="1"/>
  <c r="O1612" i="6" s="1"/>
  <c r="P1608" i="6" a="1"/>
  <c r="P1608" i="6" s="1"/>
  <c r="O1608" i="6" a="1"/>
  <c r="O1608" i="6" s="1"/>
  <c r="Q1604" i="6" a="1"/>
  <c r="Q1604" i="6" s="1"/>
  <c r="P1604" i="6" a="1"/>
  <c r="P1604" i="6" s="1"/>
  <c r="O1604" i="6" a="1"/>
  <c r="O1604" i="6" s="1"/>
  <c r="Q1600" i="6" a="1"/>
  <c r="Q1600" i="6" s="1"/>
  <c r="P1600" i="6" a="1"/>
  <c r="P1600" i="6" s="1"/>
  <c r="O1600" i="6" a="1"/>
  <c r="O1600" i="6" s="1"/>
  <c r="Q1596" i="6" a="1"/>
  <c r="Q1596" i="6" s="1"/>
  <c r="P1596" i="6" a="1"/>
  <c r="P1596" i="6" s="1"/>
  <c r="O1596" i="6" a="1"/>
  <c r="O1596" i="6" s="1"/>
  <c r="Q1592" i="6" a="1"/>
  <c r="Q1592" i="6" s="1"/>
  <c r="P1592" i="6" a="1"/>
  <c r="P1592" i="6" s="1"/>
  <c r="O1592" i="6" a="1"/>
  <c r="O1592" i="6" s="1"/>
  <c r="Q1588" i="6" a="1"/>
  <c r="Q1588" i="6" s="1"/>
  <c r="O1588" i="6" a="1"/>
  <c r="O1588" i="6" s="1"/>
  <c r="P1584" i="6" a="1"/>
  <c r="P1584" i="6" s="1"/>
  <c r="O1584" i="6" a="1"/>
  <c r="O1584" i="6" s="1"/>
  <c r="Q1580" i="6" a="1"/>
  <c r="Q1580" i="6" s="1"/>
  <c r="P1580" i="6" a="1"/>
  <c r="P1580" i="6" s="1"/>
  <c r="O1580" i="6" a="1"/>
  <c r="O1580" i="6" s="1"/>
  <c r="Q1576" i="6" a="1"/>
  <c r="Q1576" i="6" s="1"/>
  <c r="P1576" i="6" a="1"/>
  <c r="P1576" i="6" s="1"/>
  <c r="O1576" i="6" a="1"/>
  <c r="O1576" i="6" s="1"/>
  <c r="Q1572" i="6" a="1"/>
  <c r="Q1572" i="6" s="1"/>
  <c r="P1572" i="6" a="1"/>
  <c r="P1572" i="6" s="1"/>
  <c r="O1572" i="6" a="1"/>
  <c r="O1572" i="6" s="1"/>
  <c r="Q1568" i="6" a="1"/>
  <c r="Q1568" i="6" s="1"/>
  <c r="P1568" i="6" a="1"/>
  <c r="P1568" i="6" s="1"/>
  <c r="O1568" i="6" a="1"/>
  <c r="O1568" i="6" s="1"/>
  <c r="P1564" i="6" a="1"/>
  <c r="P1564" i="6" s="1"/>
  <c r="O1564" i="6" a="1"/>
  <c r="O1564" i="6" s="1"/>
  <c r="Q1560" i="6" a="1"/>
  <c r="Q1560" i="6" s="1"/>
  <c r="P1560" i="6" a="1"/>
  <c r="P1560" i="6" s="1"/>
  <c r="O1560" i="6" a="1"/>
  <c r="O1560" i="6" s="1"/>
  <c r="Q1556" i="6" a="1"/>
  <c r="Q1556" i="6" s="1"/>
  <c r="P1556" i="6" a="1"/>
  <c r="P1556" i="6" s="1"/>
  <c r="O1556" i="6" a="1"/>
  <c r="O1556" i="6" s="1"/>
  <c r="Q1552" i="6" a="1"/>
  <c r="Q1552" i="6" s="1"/>
  <c r="P1552" i="6" a="1"/>
  <c r="P1552" i="6" s="1"/>
  <c r="O1552" i="6" a="1"/>
  <c r="O1552" i="6" s="1"/>
  <c r="Q1548" i="6" a="1"/>
  <c r="Q1548" i="6" s="1"/>
  <c r="P1548" i="6" a="1"/>
  <c r="P1548" i="6" s="1"/>
  <c r="O1548" i="6" a="1"/>
  <c r="O1548" i="6" s="1"/>
  <c r="Q1544" i="6" a="1"/>
  <c r="Q1544" i="6" s="1"/>
  <c r="P1544" i="6" a="1"/>
  <c r="P1544" i="6" s="1"/>
  <c r="O1544" i="6" a="1"/>
  <c r="O1544" i="6" s="1"/>
  <c r="Q1540" i="6" a="1"/>
  <c r="Q1540" i="6" s="1"/>
  <c r="P1540" i="6" a="1"/>
  <c r="P1540" i="6" s="1"/>
  <c r="O1540" i="6" a="1"/>
  <c r="O1540" i="6" s="1"/>
  <c r="Q1536" i="6" a="1"/>
  <c r="Q1536" i="6" s="1"/>
  <c r="O1536" i="6" a="1"/>
  <c r="O1536" i="6" s="1"/>
  <c r="Q1532" i="6" a="1"/>
  <c r="Q1532" i="6" s="1"/>
  <c r="P1532" i="6" a="1"/>
  <c r="P1532" i="6" s="1"/>
  <c r="O1532" i="6" a="1"/>
  <c r="O1532" i="6" s="1"/>
  <c r="Q1528" i="6" a="1"/>
  <c r="Q1528" i="6" s="1"/>
  <c r="P1528" i="6" a="1"/>
  <c r="P1528" i="6" s="1"/>
  <c r="O1528" i="6" a="1"/>
  <c r="O1528" i="6" s="1"/>
  <c r="Q1524" i="6" a="1"/>
  <c r="Q1524" i="6" s="1"/>
  <c r="P1524" i="6" a="1"/>
  <c r="P1524" i="6" s="1"/>
  <c r="O1524" i="6" a="1"/>
  <c r="O1524" i="6" s="1"/>
  <c r="P1520" i="6" a="1"/>
  <c r="P1520" i="6" s="1"/>
  <c r="O1520" i="6" a="1"/>
  <c r="O1520" i="6" s="1"/>
  <c r="Q1516" i="6" a="1"/>
  <c r="Q1516" i="6" s="1"/>
  <c r="O1516" i="6" a="1"/>
  <c r="O1516" i="6" s="1"/>
  <c r="Q1512" i="6" a="1"/>
  <c r="Q1512" i="6" s="1"/>
  <c r="P1512" i="6" a="1"/>
  <c r="P1512" i="6" s="1"/>
  <c r="O1512" i="6" a="1"/>
  <c r="O1512" i="6" s="1"/>
  <c r="Q1508" i="6" a="1"/>
  <c r="Q1508" i="6" s="1"/>
  <c r="P1508" i="6" a="1"/>
  <c r="P1508" i="6" s="1"/>
  <c r="O1508" i="6" a="1"/>
  <c r="O1508" i="6" s="1"/>
  <c r="P1504" i="6" a="1"/>
  <c r="P1504" i="6" s="1"/>
  <c r="O1504" i="6" a="1"/>
  <c r="O1504" i="6" s="1"/>
  <c r="Q1500" i="6" a="1"/>
  <c r="Q1500" i="6" s="1"/>
  <c r="P1500" i="6" a="1"/>
  <c r="P1500" i="6" s="1"/>
  <c r="O1500" i="6" a="1"/>
  <c r="O1500" i="6" s="1"/>
  <c r="Q1496" i="6" a="1"/>
  <c r="Q1496" i="6" s="1"/>
  <c r="P1496" i="6" a="1"/>
  <c r="P1496" i="6" s="1"/>
  <c r="O1496" i="6" a="1"/>
  <c r="O1496" i="6" s="1"/>
  <c r="Q1492" i="6" a="1"/>
  <c r="Q1492" i="6" s="1"/>
  <c r="P1492" i="6" a="1"/>
  <c r="P1492" i="6" s="1"/>
  <c r="O1492" i="6" a="1"/>
  <c r="O1492" i="6" s="1"/>
  <c r="Q1488" i="6" a="1"/>
  <c r="Q1488" i="6" s="1"/>
  <c r="P1488" i="6" a="1"/>
  <c r="P1488" i="6" s="1"/>
  <c r="O1488" i="6" a="1"/>
  <c r="O1488" i="6" s="1"/>
  <c r="Q1484" i="6" a="1"/>
  <c r="Q1484" i="6" s="1"/>
  <c r="P1484" i="6" a="1"/>
  <c r="P1484" i="6" s="1"/>
  <c r="O1484" i="6" a="1"/>
  <c r="O1484" i="6" s="1"/>
  <c r="Q1480" i="6" a="1"/>
  <c r="Q1480" i="6" s="1"/>
  <c r="O1480" i="6" a="1"/>
  <c r="O1480" i="6" s="1"/>
  <c r="Q1476" i="6" a="1"/>
  <c r="Q1476" i="6" s="1"/>
  <c r="O1476" i="6" a="1"/>
  <c r="O1476" i="6" s="1"/>
  <c r="Q1472" i="6" a="1"/>
  <c r="Q1472" i="6" s="1"/>
  <c r="P1472" i="6" a="1"/>
  <c r="P1472" i="6" s="1"/>
  <c r="O1472" i="6" a="1"/>
  <c r="O1472" i="6" s="1"/>
  <c r="P1468" i="6" a="1"/>
  <c r="P1468" i="6" s="1"/>
  <c r="O1468" i="6" a="1"/>
  <c r="O1468" i="6" s="1"/>
  <c r="P1464" i="6" a="1"/>
  <c r="P1464" i="6" s="1"/>
  <c r="O1464" i="6" a="1"/>
  <c r="O1464" i="6" s="1"/>
  <c r="Q1460" i="6" a="1"/>
  <c r="Q1460" i="6" s="1"/>
  <c r="P1460" i="6" a="1"/>
  <c r="P1460" i="6" s="1"/>
  <c r="O1460" i="6" a="1"/>
  <c r="O1460" i="6" s="1"/>
  <c r="P1456" i="6" a="1"/>
  <c r="P1456" i="6" s="1"/>
  <c r="O1456" i="6" a="1"/>
  <c r="O1456" i="6" s="1"/>
  <c r="P1452" i="6" a="1"/>
  <c r="P1452" i="6" s="1"/>
  <c r="O1452" i="6" a="1"/>
  <c r="O1452" i="6" s="1"/>
  <c r="Q1448" i="6" a="1"/>
  <c r="Q1448" i="6" s="1"/>
  <c r="P1448" i="6" a="1"/>
  <c r="P1448" i="6" s="1"/>
  <c r="O1448" i="6" a="1"/>
  <c r="O1448" i="6" s="1"/>
  <c r="Q1444" i="6" a="1"/>
  <c r="Q1444" i="6" s="1"/>
  <c r="P1444" i="6" a="1"/>
  <c r="P1444" i="6" s="1"/>
  <c r="O1444" i="6" a="1"/>
  <c r="O1444" i="6" s="1"/>
  <c r="Q1440" i="6" a="1"/>
  <c r="Q1440" i="6" s="1"/>
  <c r="P1440" i="6" a="1"/>
  <c r="P1440" i="6" s="1"/>
  <c r="O1440" i="6" a="1"/>
  <c r="O1440" i="6" s="1"/>
  <c r="Q1436" i="6" a="1"/>
  <c r="Q1436" i="6" s="1"/>
  <c r="O1436" i="6" a="1"/>
  <c r="O1436" i="6" s="1"/>
  <c r="Q1432" i="6" a="1"/>
  <c r="Q1432" i="6" s="1"/>
  <c r="P1432" i="6" a="1"/>
  <c r="P1432" i="6" s="1"/>
  <c r="O1432" i="6" a="1"/>
  <c r="O1432" i="6" s="1"/>
  <c r="Q1428" i="6" a="1"/>
  <c r="Q1428" i="6" s="1"/>
  <c r="P1428" i="6" a="1"/>
  <c r="P1428" i="6" s="1"/>
  <c r="O1428" i="6" a="1"/>
  <c r="O1428" i="6" s="1"/>
  <c r="Q1424" i="6" a="1"/>
  <c r="Q1424" i="6" s="1"/>
  <c r="O1424" i="6" a="1"/>
  <c r="O1424" i="6" s="1"/>
  <c r="Q1420" i="6" a="1"/>
  <c r="Q1420" i="6" s="1"/>
  <c r="P1420" i="6" a="1"/>
  <c r="P1420" i="6" s="1"/>
  <c r="O1420" i="6" a="1"/>
  <c r="O1420" i="6" s="1"/>
  <c r="Q1416" i="6" a="1"/>
  <c r="Q1416" i="6" s="1"/>
  <c r="P1416" i="6" a="1"/>
  <c r="P1416" i="6" s="1"/>
  <c r="O1416" i="6" a="1"/>
  <c r="O1416" i="6" s="1"/>
  <c r="Q1412" i="6" a="1"/>
  <c r="Q1412" i="6" s="1"/>
  <c r="P1412" i="6" a="1"/>
  <c r="P1412" i="6" s="1"/>
  <c r="O1412" i="6" a="1"/>
  <c r="O1412" i="6" s="1"/>
  <c r="Q1408" i="6" a="1"/>
  <c r="Q1408" i="6" s="1"/>
  <c r="P1408" i="6" a="1"/>
  <c r="P1408" i="6" s="1"/>
  <c r="O1408" i="6" a="1"/>
  <c r="O1408" i="6" s="1"/>
  <c r="Q1404" i="6" a="1"/>
  <c r="Q1404" i="6" s="1"/>
  <c r="P1404" i="6" a="1"/>
  <c r="P1404" i="6" s="1"/>
  <c r="O1404" i="6" a="1"/>
  <c r="O1404" i="6" s="1"/>
  <c r="Q1400" i="6" a="1"/>
  <c r="Q1400" i="6" s="1"/>
  <c r="P1400" i="6" a="1"/>
  <c r="P1400" i="6" s="1"/>
  <c r="O1400" i="6" a="1"/>
  <c r="O1400" i="6" s="1"/>
  <c r="Q1396" i="6" a="1"/>
  <c r="Q1396" i="6" s="1"/>
  <c r="P1396" i="6" a="1"/>
  <c r="P1396" i="6" s="1"/>
  <c r="O1396" i="6" a="1"/>
  <c r="O1396" i="6" s="1"/>
  <c r="Q1392" i="6" a="1"/>
  <c r="Q1392" i="6" s="1"/>
  <c r="P1392" i="6" a="1"/>
  <c r="P1392" i="6" s="1"/>
  <c r="O1392" i="6" a="1"/>
  <c r="O1392" i="6" s="1"/>
  <c r="Q1388" i="6" a="1"/>
  <c r="Q1388" i="6" s="1"/>
  <c r="P1388" i="6" a="1"/>
  <c r="P1388" i="6" s="1"/>
  <c r="O1388" i="6" a="1"/>
  <c r="O1388" i="6" s="1"/>
  <c r="Q1384" i="6" a="1"/>
  <c r="Q1384" i="6" s="1"/>
  <c r="P1384" i="6" a="1"/>
  <c r="P1384" i="6" s="1"/>
  <c r="O1384" i="6" a="1"/>
  <c r="O1384" i="6" s="1"/>
  <c r="P1380" i="6" a="1"/>
  <c r="P1380" i="6" s="1"/>
  <c r="O1380" i="6" a="1"/>
  <c r="O1380" i="6" s="1"/>
  <c r="Q1376" i="6" a="1"/>
  <c r="Q1376" i="6" s="1"/>
  <c r="P1376" i="6" a="1"/>
  <c r="P1376" i="6" s="1"/>
  <c r="O1376" i="6" a="1"/>
  <c r="O1376" i="6" s="1"/>
  <c r="Q1372" i="6" a="1"/>
  <c r="Q1372" i="6" s="1"/>
  <c r="P1372" i="6" a="1"/>
  <c r="P1372" i="6" s="1"/>
  <c r="O1372" i="6" a="1"/>
  <c r="O1372" i="6" s="1"/>
  <c r="P1368" i="6" a="1"/>
  <c r="P1368" i="6" s="1"/>
  <c r="O1368" i="6" a="1"/>
  <c r="O1368" i="6" s="1"/>
  <c r="Q1364" i="6" a="1"/>
  <c r="Q1364" i="6" s="1"/>
  <c r="P1364" i="6" a="1"/>
  <c r="P1364" i="6" s="1"/>
  <c r="O1364" i="6" a="1"/>
  <c r="O1364" i="6" s="1"/>
  <c r="Q1360" i="6" a="1"/>
  <c r="Q1360" i="6" s="1"/>
  <c r="P1360" i="6" a="1"/>
  <c r="P1360" i="6" s="1"/>
  <c r="O1360" i="6" a="1"/>
  <c r="O1360" i="6" s="1"/>
  <c r="Q1356" i="6" a="1"/>
  <c r="Q1356" i="6" s="1"/>
  <c r="P1356" i="6" a="1"/>
  <c r="P1356" i="6" s="1"/>
  <c r="O1356" i="6" a="1"/>
  <c r="O1356" i="6" s="1"/>
  <c r="Q1352" i="6" a="1"/>
  <c r="Q1352" i="6" s="1"/>
  <c r="P1352" i="6" a="1"/>
  <c r="P1352" i="6" s="1"/>
  <c r="O1352" i="6" a="1"/>
  <c r="O1352" i="6" s="1"/>
  <c r="Q1348" i="6" a="1"/>
  <c r="Q1348" i="6" s="1"/>
  <c r="P1348" i="6" a="1"/>
  <c r="P1348" i="6" s="1"/>
  <c r="O1348" i="6" a="1"/>
  <c r="O1348" i="6" s="1"/>
  <c r="P1344" i="6" a="1"/>
  <c r="P1344" i="6" s="1"/>
  <c r="O1344" i="6" a="1"/>
  <c r="O1344" i="6" s="1"/>
  <c r="Q1340" i="6" a="1"/>
  <c r="Q1340" i="6" s="1"/>
  <c r="P1340" i="6" a="1"/>
  <c r="P1340" i="6" s="1"/>
  <c r="O1340" i="6" a="1"/>
  <c r="O1340" i="6" s="1"/>
  <c r="Q1336" i="6" a="1"/>
  <c r="Q1336" i="6" s="1"/>
  <c r="P1336" i="6" a="1"/>
  <c r="P1336" i="6" s="1"/>
  <c r="O1336" i="6" a="1"/>
  <c r="O1336" i="6" s="1"/>
  <c r="Q1332" i="6" a="1"/>
  <c r="Q1332" i="6" s="1"/>
  <c r="P1332" i="6" a="1"/>
  <c r="P1332" i="6" s="1"/>
  <c r="O1332" i="6" a="1"/>
  <c r="O1332" i="6" s="1"/>
  <c r="Q1328" i="6" a="1"/>
  <c r="Q1328" i="6" s="1"/>
  <c r="P1328" i="6" a="1"/>
  <c r="P1328" i="6" s="1"/>
  <c r="O1328" i="6" a="1"/>
  <c r="O1328" i="6" s="1"/>
  <c r="P1324" i="6" a="1"/>
  <c r="P1324" i="6" s="1"/>
  <c r="O1324" i="6" a="1"/>
  <c r="O1324" i="6" s="1"/>
  <c r="Q1320" i="6" a="1"/>
  <c r="Q1320" i="6" s="1"/>
  <c r="P1320" i="6" a="1"/>
  <c r="P1320" i="6" s="1"/>
  <c r="O1320" i="6" a="1"/>
  <c r="O1320" i="6" s="1"/>
  <c r="P1316" i="6" a="1"/>
  <c r="P1316" i="6" s="1"/>
  <c r="O1316" i="6" a="1"/>
  <c r="O1316" i="6" s="1"/>
  <c r="Q1312" i="6" a="1"/>
  <c r="Q1312" i="6" s="1"/>
  <c r="P1312" i="6" a="1"/>
  <c r="P1312" i="6" s="1"/>
  <c r="O1312" i="6" a="1"/>
  <c r="O1312" i="6" s="1"/>
  <c r="P1308" i="6" a="1"/>
  <c r="P1308" i="6" s="1"/>
  <c r="O1308" i="6" a="1"/>
  <c r="O1308" i="6" s="1"/>
  <c r="Q1304" i="6" a="1"/>
  <c r="Q1304" i="6" s="1"/>
  <c r="P1304" i="6" a="1"/>
  <c r="P1304" i="6" s="1"/>
  <c r="O1304" i="6" a="1"/>
  <c r="O1304" i="6" s="1"/>
  <c r="Q1300" i="6" a="1"/>
  <c r="Q1300" i="6" s="1"/>
  <c r="P1300" i="6" a="1"/>
  <c r="P1300" i="6" s="1"/>
  <c r="O1300" i="6" a="1"/>
  <c r="O1300" i="6" s="1"/>
  <c r="Q1296" i="6" a="1"/>
  <c r="Q1296" i="6" s="1"/>
  <c r="P1296" i="6" a="1"/>
  <c r="P1296" i="6" s="1"/>
  <c r="O1296" i="6" a="1"/>
  <c r="O1296" i="6" s="1"/>
  <c r="Q1292" i="6" a="1"/>
  <c r="Q1292" i="6" s="1"/>
  <c r="P1292" i="6" a="1"/>
  <c r="P1292" i="6" s="1"/>
  <c r="O1292" i="6" a="1"/>
  <c r="O1292" i="6" s="1"/>
  <c r="P1288" i="6" a="1"/>
  <c r="P1288" i="6" s="1"/>
  <c r="O1288" i="6" a="1"/>
  <c r="O1288" i="6" s="1"/>
  <c r="Q1284" i="6" a="1"/>
  <c r="Q1284" i="6" s="1"/>
  <c r="P1284" i="6" a="1"/>
  <c r="P1284" i="6" s="1"/>
  <c r="O1284" i="6" a="1"/>
  <c r="O1284" i="6" s="1"/>
  <c r="Q1280" i="6" a="1"/>
  <c r="Q1280" i="6" s="1"/>
  <c r="P1280" i="6" a="1"/>
  <c r="P1280" i="6" s="1"/>
  <c r="O1280" i="6" a="1"/>
  <c r="O1280" i="6" s="1"/>
  <c r="P1276" i="6" a="1"/>
  <c r="P1276" i="6" s="1"/>
  <c r="O1276" i="6" a="1"/>
  <c r="O1276" i="6" s="1"/>
  <c r="Q1272" i="6" a="1"/>
  <c r="Q1272" i="6" s="1"/>
  <c r="P1272" i="6" a="1"/>
  <c r="P1272" i="6" s="1"/>
  <c r="O1272" i="6" a="1"/>
  <c r="O1272" i="6" s="1"/>
  <c r="P1268" i="6" a="1"/>
  <c r="P1268" i="6" s="1"/>
  <c r="O1268" i="6" a="1"/>
  <c r="O1268" i="6" s="1"/>
  <c r="P1264" i="6" a="1"/>
  <c r="P1264" i="6" s="1"/>
  <c r="O1264" i="6" a="1"/>
  <c r="O1264" i="6" s="1"/>
  <c r="Q1260" i="6" a="1"/>
  <c r="Q1260" i="6" s="1"/>
  <c r="P1260" i="6" a="1"/>
  <c r="P1260" i="6" s="1"/>
  <c r="O1260" i="6" a="1"/>
  <c r="O1260" i="6" s="1"/>
  <c r="P1256" i="6" a="1"/>
  <c r="P1256" i="6" s="1"/>
  <c r="O1256" i="6" a="1"/>
  <c r="O1256" i="6" s="1"/>
  <c r="O1252" i="6" a="1"/>
  <c r="O1252" i="6" s="1"/>
  <c r="P1248" i="6" a="1"/>
  <c r="P1248" i="6" s="1"/>
  <c r="O1248" i="6" a="1"/>
  <c r="O1248" i="6" s="1"/>
  <c r="Q1244" i="6" a="1"/>
  <c r="Q1244" i="6" s="1"/>
  <c r="P1244" i="6" a="1"/>
  <c r="P1244" i="6" s="1"/>
  <c r="O1244" i="6" a="1"/>
  <c r="O1244" i="6" s="1"/>
  <c r="O1240" i="6" a="1"/>
  <c r="O1240" i="6" s="1"/>
  <c r="Q1236" i="6" a="1"/>
  <c r="Q1236" i="6" s="1"/>
  <c r="P1236" i="6" a="1"/>
  <c r="P1236" i="6" s="1"/>
  <c r="O1236" i="6" a="1"/>
  <c r="O1236" i="6" s="1"/>
  <c r="P1232" i="6" a="1"/>
  <c r="P1232" i="6" s="1"/>
  <c r="O1232" i="6" a="1"/>
  <c r="O1232" i="6" s="1"/>
  <c r="P1228" i="6" a="1"/>
  <c r="P1228" i="6" s="1"/>
  <c r="O1228" i="6" a="1"/>
  <c r="O1228" i="6" s="1"/>
  <c r="Q1224" i="6" a="1"/>
  <c r="Q1224" i="6" s="1"/>
  <c r="P1224" i="6" a="1"/>
  <c r="P1224" i="6" s="1"/>
  <c r="O1224" i="6" a="1"/>
  <c r="O1224" i="6" s="1"/>
  <c r="Q1220" i="6" a="1"/>
  <c r="Q1220" i="6" s="1"/>
  <c r="P1220" i="6" a="1"/>
  <c r="P1220" i="6" s="1"/>
  <c r="O1220" i="6" a="1"/>
  <c r="O1220" i="6" s="1"/>
  <c r="O1216" i="6" a="1"/>
  <c r="O1216" i="6" s="1"/>
  <c r="Q1212" i="6" a="1"/>
  <c r="Q1212" i="6" s="1"/>
  <c r="P1212" i="6" a="1"/>
  <c r="P1212" i="6" s="1"/>
  <c r="O1212" i="6" a="1"/>
  <c r="O1212" i="6" s="1"/>
  <c r="Q1208" i="6" a="1"/>
  <c r="Q1208" i="6" s="1"/>
  <c r="P1208" i="6" a="1"/>
  <c r="P1208" i="6" s="1"/>
  <c r="O1208" i="6" a="1"/>
  <c r="O1208" i="6" s="1"/>
  <c r="Q1204" i="6" a="1"/>
  <c r="Q1204" i="6" s="1"/>
  <c r="P1204" i="6" a="1"/>
  <c r="P1204" i="6" s="1"/>
  <c r="O1204" i="6" a="1"/>
  <c r="O1204" i="6" s="1"/>
  <c r="O1200" i="6" a="1"/>
  <c r="O1200" i="6" s="1"/>
  <c r="Q1196" i="6" a="1"/>
  <c r="Q1196" i="6" s="1"/>
  <c r="P1196" i="6" a="1"/>
  <c r="P1196" i="6" s="1"/>
  <c r="O1196" i="6" a="1"/>
  <c r="O1196" i="6" s="1"/>
  <c r="Q1192" i="6" a="1"/>
  <c r="Q1192" i="6" s="1"/>
  <c r="P1192" i="6" a="1"/>
  <c r="P1192" i="6" s="1"/>
  <c r="O1192" i="6" a="1"/>
  <c r="O1192" i="6" s="1"/>
  <c r="Q1188" i="6" a="1"/>
  <c r="Q1188" i="6" s="1"/>
  <c r="P1188" i="6" a="1"/>
  <c r="P1188" i="6" s="1"/>
  <c r="O1188" i="6" a="1"/>
  <c r="O1188" i="6" s="1"/>
  <c r="Q1184" i="6" a="1"/>
  <c r="Q1184" i="6" s="1"/>
  <c r="P1184" i="6" a="1"/>
  <c r="P1184" i="6" s="1"/>
  <c r="O1184" i="6" a="1"/>
  <c r="O1184" i="6" s="1"/>
  <c r="Q1180" i="6" a="1"/>
  <c r="Q1180" i="6" s="1"/>
  <c r="P1180" i="6" a="1"/>
  <c r="P1180" i="6" s="1"/>
  <c r="O1180" i="6" a="1"/>
  <c r="O1180" i="6" s="1"/>
  <c r="P1176" i="6" a="1"/>
  <c r="P1176" i="6" s="1"/>
  <c r="O1176" i="6" a="1"/>
  <c r="O1176" i="6" s="1"/>
  <c r="Q1172" i="6" a="1"/>
  <c r="Q1172" i="6" s="1"/>
  <c r="P1172" i="6" a="1"/>
  <c r="P1172" i="6" s="1"/>
  <c r="O1172" i="6" a="1"/>
  <c r="O1172" i="6" s="1"/>
  <c r="P1168" i="6" a="1"/>
  <c r="P1168" i="6" s="1"/>
  <c r="O1168" i="6" a="1"/>
  <c r="O1168" i="6" s="1"/>
  <c r="Q1164" i="6" a="1"/>
  <c r="Q1164" i="6" s="1"/>
  <c r="P1164" i="6" a="1"/>
  <c r="P1164" i="6" s="1"/>
  <c r="O1164" i="6" a="1"/>
  <c r="O1164" i="6" s="1"/>
  <c r="Q1160" i="6" a="1"/>
  <c r="Q1160" i="6" s="1"/>
  <c r="P1160" i="6" a="1"/>
  <c r="P1160" i="6" s="1"/>
  <c r="O1160" i="6" a="1"/>
  <c r="O1160" i="6" s="1"/>
  <c r="Q1156" i="6" a="1"/>
  <c r="Q1156" i="6" s="1"/>
  <c r="P1156" i="6" a="1"/>
  <c r="P1156" i="6" s="1"/>
  <c r="O1156" i="6" a="1"/>
  <c r="O1156" i="6" s="1"/>
  <c r="Q1152" i="6" a="1"/>
  <c r="Q1152" i="6" s="1"/>
  <c r="O1152" i="6" a="1"/>
  <c r="O1152" i="6" s="1"/>
  <c r="Q1148" i="6" a="1"/>
  <c r="Q1148" i="6" s="1"/>
  <c r="P1148" i="6" a="1"/>
  <c r="P1148" i="6" s="1"/>
  <c r="O1148" i="6" a="1"/>
  <c r="O1148" i="6" s="1"/>
  <c r="Q1144" i="6" a="1"/>
  <c r="Q1144" i="6" s="1"/>
  <c r="P1144" i="6" a="1"/>
  <c r="P1144" i="6" s="1"/>
  <c r="O1144" i="6" a="1"/>
  <c r="O1144" i="6" s="1"/>
  <c r="Q1140" i="6" a="1"/>
  <c r="Q1140" i="6" s="1"/>
  <c r="P1140" i="6" a="1"/>
  <c r="P1140" i="6" s="1"/>
  <c r="O1140" i="6" a="1"/>
  <c r="O1140" i="6" s="1"/>
  <c r="P1136" i="6" a="1"/>
  <c r="P1136" i="6" s="1"/>
  <c r="O1136" i="6" a="1"/>
  <c r="O1136" i="6" s="1"/>
  <c r="P1132" i="6" a="1"/>
  <c r="P1132" i="6" s="1"/>
  <c r="O1132" i="6" a="1"/>
  <c r="O1132" i="6" s="1"/>
  <c r="Q1128" i="6" a="1"/>
  <c r="Q1128" i="6" s="1"/>
  <c r="O1128" i="6" a="1"/>
  <c r="O1128" i="6" s="1"/>
  <c r="O1124" i="6" a="1"/>
  <c r="O1124" i="6" s="1"/>
  <c r="P1120" i="6" a="1"/>
  <c r="P1120" i="6" s="1"/>
  <c r="O1120" i="6" a="1"/>
  <c r="O1120" i="6" s="1"/>
  <c r="Q1116" i="6" a="1"/>
  <c r="Q1116" i="6" s="1"/>
  <c r="P1116" i="6" a="1"/>
  <c r="P1116" i="6" s="1"/>
  <c r="O1116" i="6" a="1"/>
  <c r="O1116" i="6" s="1"/>
  <c r="O1112" i="6" a="1"/>
  <c r="O1112" i="6" s="1"/>
  <c r="Q1108" i="6" a="1"/>
  <c r="Q1108" i="6" s="1"/>
  <c r="P1108" i="6" a="1"/>
  <c r="P1108" i="6" s="1"/>
  <c r="O1108" i="6" a="1"/>
  <c r="O1108" i="6" s="1"/>
  <c r="Q1104" i="6" a="1"/>
  <c r="Q1104" i="6" s="1"/>
  <c r="P1104" i="6" a="1"/>
  <c r="P1104" i="6" s="1"/>
  <c r="O1104" i="6" a="1"/>
  <c r="O1104" i="6" s="1"/>
  <c r="O1100" i="6" a="1"/>
  <c r="O1100" i="6" s="1"/>
  <c r="P1096" i="6" a="1"/>
  <c r="P1096" i="6" s="1"/>
  <c r="O1096" i="6" a="1"/>
  <c r="O1096" i="6" s="1"/>
  <c r="Q1092" i="6" a="1"/>
  <c r="Q1092" i="6" s="1"/>
  <c r="P1092" i="6" a="1"/>
  <c r="P1092" i="6" s="1"/>
  <c r="O1092" i="6" a="1"/>
  <c r="O1092" i="6" s="1"/>
  <c r="P1088" i="6" a="1"/>
  <c r="P1088" i="6" s="1"/>
  <c r="O1088" i="6" a="1"/>
  <c r="O1088" i="6" s="1"/>
  <c r="P1084" i="6" a="1"/>
  <c r="P1084" i="6" s="1"/>
  <c r="O1084" i="6" a="1"/>
  <c r="O1084" i="6" s="1"/>
  <c r="P1080" i="6" a="1"/>
  <c r="P1080" i="6" s="1"/>
  <c r="O1080" i="6" a="1"/>
  <c r="O1080" i="6" s="1"/>
  <c r="Q1076" i="6" a="1"/>
  <c r="Q1076" i="6" s="1"/>
  <c r="P1076" i="6" a="1"/>
  <c r="P1076" i="6" s="1"/>
  <c r="O1076" i="6" a="1"/>
  <c r="O1076" i="6" s="1"/>
  <c r="Q1072" i="6" a="1"/>
  <c r="Q1072" i="6" s="1"/>
  <c r="P1072" i="6" a="1"/>
  <c r="P1072" i="6" s="1"/>
  <c r="O1072" i="6" a="1"/>
  <c r="O1072" i="6" s="1"/>
  <c r="Q1068" i="6" a="1"/>
  <c r="Q1068" i="6" s="1"/>
  <c r="O1068" i="6" a="1"/>
  <c r="O1068" i="6" s="1"/>
  <c r="Q1064" i="6" a="1"/>
  <c r="Q1064" i="6" s="1"/>
  <c r="P1064" i="6" a="1"/>
  <c r="P1064" i="6" s="1"/>
  <c r="O1064" i="6" a="1"/>
  <c r="O1064" i="6" s="1"/>
  <c r="O1060" i="6" a="1"/>
  <c r="O1060" i="6" s="1"/>
  <c r="Q1056" i="6" a="1"/>
  <c r="Q1056" i="6" s="1"/>
  <c r="P1056" i="6" a="1"/>
  <c r="P1056" i="6" s="1"/>
  <c r="O1056" i="6" a="1"/>
  <c r="O1056" i="6" s="1"/>
  <c r="Q1052" i="6" a="1"/>
  <c r="Q1052" i="6" s="1"/>
  <c r="P1052" i="6" a="1"/>
  <c r="P1052" i="6" s="1"/>
  <c r="O1052" i="6" a="1"/>
  <c r="O1052" i="6" s="1"/>
  <c r="Q1048" i="6" a="1"/>
  <c r="Q1048" i="6" s="1"/>
  <c r="P1048" i="6" a="1"/>
  <c r="P1048" i="6" s="1"/>
  <c r="O1048" i="6" a="1"/>
  <c r="O1048" i="6" s="1"/>
  <c r="Q1044" i="6" a="1"/>
  <c r="Q1044" i="6" s="1"/>
  <c r="P1044" i="6" a="1"/>
  <c r="P1044" i="6" s="1"/>
  <c r="O1044" i="6" a="1"/>
  <c r="O1044" i="6" s="1"/>
  <c r="Q1040" i="6" a="1"/>
  <c r="Q1040" i="6" s="1"/>
  <c r="P1040" i="6" a="1"/>
  <c r="P1040" i="6" s="1"/>
  <c r="O1040" i="6" a="1"/>
  <c r="O1040" i="6" s="1"/>
  <c r="Q1036" i="6" a="1"/>
  <c r="Q1036" i="6" s="1"/>
  <c r="O1036" i="6" a="1"/>
  <c r="O1036" i="6" s="1"/>
  <c r="Q1032" i="6" a="1"/>
  <c r="Q1032" i="6" s="1"/>
  <c r="P1032" i="6" a="1"/>
  <c r="P1032" i="6" s="1"/>
  <c r="O1032" i="6" a="1"/>
  <c r="O1032" i="6" s="1"/>
  <c r="Q1028" i="6" a="1"/>
  <c r="Q1028" i="6" s="1"/>
  <c r="P1028" i="6" a="1"/>
  <c r="P1028" i="6" s="1"/>
  <c r="O1028" i="6" a="1"/>
  <c r="O1028" i="6" s="1"/>
  <c r="Q1024" i="6" a="1"/>
  <c r="Q1024" i="6" s="1"/>
  <c r="P1024" i="6" a="1"/>
  <c r="P1024" i="6" s="1"/>
  <c r="O1024" i="6" a="1"/>
  <c r="O1024" i="6" s="1"/>
  <c r="P1020" i="6" a="1"/>
  <c r="P1020" i="6" s="1"/>
  <c r="O1020" i="6" a="1"/>
  <c r="O1020" i="6" s="1"/>
  <c r="P1016" i="6" a="1"/>
  <c r="P1016" i="6" s="1"/>
  <c r="O1016" i="6" a="1"/>
  <c r="O1016" i="6" s="1"/>
  <c r="Q1012" i="6" a="1"/>
  <c r="Q1012" i="6" s="1"/>
  <c r="P1012" i="6" a="1"/>
  <c r="P1012" i="6" s="1"/>
  <c r="O1012" i="6" a="1"/>
  <c r="O1012" i="6" s="1"/>
  <c r="Q1008" i="6" a="1"/>
  <c r="Q1008" i="6" s="1"/>
  <c r="P1008" i="6" a="1"/>
  <c r="P1008" i="6" s="1"/>
  <c r="O1008" i="6" a="1"/>
  <c r="O1008" i="6" s="1"/>
  <c r="Q1004" i="6" a="1"/>
  <c r="Q1004" i="6" s="1"/>
  <c r="P1004" i="6" a="1"/>
  <c r="P1004" i="6" s="1"/>
  <c r="O1004" i="6" a="1"/>
  <c r="O1004" i="6" s="1"/>
  <c r="Q1000" i="6" a="1"/>
  <c r="Q1000" i="6" s="1"/>
  <c r="P1000" i="6" a="1"/>
  <c r="P1000" i="6" s="1"/>
  <c r="O1000" i="6" a="1"/>
  <c r="O1000" i="6" s="1"/>
  <c r="P996" i="6" a="1"/>
  <c r="P996" i="6" s="1"/>
  <c r="O996" i="6" a="1"/>
  <c r="O996" i="6" s="1"/>
  <c r="Q992" i="6" a="1"/>
  <c r="Q992" i="6" s="1"/>
  <c r="P992" i="6" a="1"/>
  <c r="P992" i="6" s="1"/>
  <c r="O992" i="6" a="1"/>
  <c r="O992" i="6" s="1"/>
  <c r="Q988" i="6" a="1"/>
  <c r="Q988" i="6" s="1"/>
  <c r="P988" i="6" a="1"/>
  <c r="P988" i="6" s="1"/>
  <c r="O988" i="6" a="1"/>
  <c r="O988" i="6" s="1"/>
  <c r="Q984" i="6" a="1"/>
  <c r="Q984" i="6" s="1"/>
  <c r="P984" i="6" a="1"/>
  <c r="P984" i="6" s="1"/>
  <c r="O984" i="6" a="1"/>
  <c r="O984" i="6" s="1"/>
  <c r="Q980" i="6" a="1"/>
  <c r="Q980" i="6" s="1"/>
  <c r="P980" i="6" a="1"/>
  <c r="P980" i="6" s="1"/>
  <c r="O980" i="6" a="1"/>
  <c r="O980" i="6" s="1"/>
  <c r="Q976" i="6" a="1"/>
  <c r="Q976" i="6" s="1"/>
  <c r="P976" i="6" a="1"/>
  <c r="P976" i="6" s="1"/>
  <c r="O976" i="6" a="1"/>
  <c r="O976" i="6" s="1"/>
  <c r="Q972" i="6" a="1"/>
  <c r="Q972" i="6" s="1"/>
  <c r="P972" i="6" a="1"/>
  <c r="P972" i="6" s="1"/>
  <c r="O972" i="6" a="1"/>
  <c r="O972" i="6" s="1"/>
  <c r="Q968" i="6" a="1"/>
  <c r="Q968" i="6" s="1"/>
  <c r="P968" i="6" a="1"/>
  <c r="P968" i="6" s="1"/>
  <c r="O968" i="6" a="1"/>
  <c r="O968" i="6" s="1"/>
  <c r="P964" i="6" a="1"/>
  <c r="P964" i="6" s="1"/>
  <c r="O964" i="6" a="1"/>
  <c r="O964" i="6" s="1"/>
  <c r="Q960" i="6" a="1"/>
  <c r="Q960" i="6" s="1"/>
  <c r="P960" i="6" a="1"/>
  <c r="P960" i="6" s="1"/>
  <c r="O960" i="6" a="1"/>
  <c r="O960" i="6" s="1"/>
  <c r="Q956" i="6" a="1"/>
  <c r="Q956" i="6" s="1"/>
  <c r="O956" i="6" a="1"/>
  <c r="O956" i="6" s="1"/>
  <c r="Q952" i="6" a="1"/>
  <c r="Q952" i="6" s="1"/>
  <c r="P952" i="6" a="1"/>
  <c r="P952" i="6" s="1"/>
  <c r="O952" i="6" a="1"/>
  <c r="O952" i="6" s="1"/>
  <c r="O948" i="6" a="1"/>
  <c r="O948" i="6" s="1"/>
  <c r="Q944" i="6" a="1"/>
  <c r="Q944" i="6" s="1"/>
  <c r="P944" i="6" a="1"/>
  <c r="P944" i="6" s="1"/>
  <c r="O944" i="6" a="1"/>
  <c r="O944" i="6" s="1"/>
  <c r="Q940" i="6" a="1"/>
  <c r="Q940" i="6" s="1"/>
  <c r="P940" i="6" a="1"/>
  <c r="P940" i="6" s="1"/>
  <c r="O940" i="6" a="1"/>
  <c r="O940" i="6" s="1"/>
  <c r="Q936" i="6" a="1"/>
  <c r="Q936" i="6" s="1"/>
  <c r="P936" i="6" a="1"/>
  <c r="P936" i="6" s="1"/>
  <c r="O936" i="6" a="1"/>
  <c r="O936" i="6" s="1"/>
  <c r="P932" i="6" a="1"/>
  <c r="P932" i="6" s="1"/>
  <c r="O932" i="6" a="1"/>
  <c r="O932" i="6" s="1"/>
  <c r="P928" i="6" a="1"/>
  <c r="P928" i="6" s="1"/>
  <c r="O928" i="6" a="1"/>
  <c r="O928" i="6" s="1"/>
  <c r="Q924" i="6" a="1"/>
  <c r="Q924" i="6" s="1"/>
  <c r="P924" i="6" a="1"/>
  <c r="P924" i="6" s="1"/>
  <c r="O924" i="6" a="1"/>
  <c r="O924" i="6" s="1"/>
  <c r="Q920" i="6" a="1"/>
  <c r="Q920" i="6" s="1"/>
  <c r="P920" i="6" a="1"/>
  <c r="P920" i="6" s="1"/>
  <c r="O920" i="6" a="1"/>
  <c r="O920" i="6" s="1"/>
  <c r="Q916" i="6" a="1"/>
  <c r="Q916" i="6" s="1"/>
  <c r="P916" i="6" a="1"/>
  <c r="P916" i="6" s="1"/>
  <c r="O916" i="6" a="1"/>
  <c r="O916" i="6" s="1"/>
  <c r="Q912" i="6" a="1"/>
  <c r="Q912" i="6" s="1"/>
  <c r="P912" i="6" a="1"/>
  <c r="P912" i="6" s="1"/>
  <c r="O912" i="6" a="1"/>
  <c r="O912" i="6" s="1"/>
  <c r="P908" i="6" a="1"/>
  <c r="P908" i="6" s="1"/>
  <c r="O908" i="6" a="1"/>
  <c r="O908" i="6" s="1"/>
  <c r="Q904" i="6" a="1"/>
  <c r="Q904" i="6" s="1"/>
  <c r="P904" i="6" a="1"/>
  <c r="P904" i="6" s="1"/>
  <c r="O904" i="6" a="1"/>
  <c r="O904" i="6" s="1"/>
  <c r="O900" i="6" a="1"/>
  <c r="O900" i="6" s="1"/>
  <c r="Q896" i="6" a="1"/>
  <c r="Q896" i="6" s="1"/>
  <c r="P896" i="6" a="1"/>
  <c r="P896" i="6" s="1"/>
  <c r="O896" i="6" a="1"/>
  <c r="O896" i="6" s="1"/>
  <c r="Q892" i="6" a="1"/>
  <c r="Q892" i="6" s="1"/>
  <c r="P892" i="6" a="1"/>
  <c r="P892" i="6" s="1"/>
  <c r="O892" i="6" a="1"/>
  <c r="O892" i="6" s="1"/>
  <c r="Q888" i="6" a="1"/>
  <c r="Q888" i="6" s="1"/>
  <c r="P888" i="6" a="1"/>
  <c r="P888" i="6" s="1"/>
  <c r="O888" i="6" a="1"/>
  <c r="O888" i="6" s="1"/>
  <c r="P884" i="6" a="1"/>
  <c r="P884" i="6" s="1"/>
  <c r="O884" i="6" a="1"/>
  <c r="O884" i="6" s="1"/>
  <c r="Q880" i="6" a="1"/>
  <c r="Q880" i="6" s="1"/>
  <c r="P880" i="6" a="1"/>
  <c r="P880" i="6" s="1"/>
  <c r="O880" i="6" a="1"/>
  <c r="O880" i="6" s="1"/>
  <c r="Q876" i="6" a="1"/>
  <c r="Q876" i="6" s="1"/>
  <c r="P876" i="6" a="1"/>
  <c r="P876" i="6" s="1"/>
  <c r="O876" i="6" a="1"/>
  <c r="O876" i="6" s="1"/>
  <c r="Q872" i="6" a="1"/>
  <c r="Q872" i="6" s="1"/>
  <c r="P872" i="6" a="1"/>
  <c r="P872" i="6" s="1"/>
  <c r="O872" i="6" a="1"/>
  <c r="O872" i="6" s="1"/>
  <c r="Q868" i="6" a="1"/>
  <c r="Q868" i="6" s="1"/>
  <c r="P868" i="6" a="1"/>
  <c r="P868" i="6" s="1"/>
  <c r="O868" i="6" a="1"/>
  <c r="O868" i="6" s="1"/>
  <c r="Q864" i="6" a="1"/>
  <c r="Q864" i="6" s="1"/>
  <c r="P864" i="6" a="1"/>
  <c r="P864" i="6" s="1"/>
  <c r="O864" i="6" a="1"/>
  <c r="O864" i="6" s="1"/>
  <c r="Q860" i="6" a="1"/>
  <c r="Q860" i="6" s="1"/>
  <c r="P860" i="6" a="1"/>
  <c r="P860" i="6" s="1"/>
  <c r="O860" i="6" a="1"/>
  <c r="O860" i="6" s="1"/>
  <c r="Q856" i="6" a="1"/>
  <c r="Q856" i="6" s="1"/>
  <c r="P856" i="6" a="1"/>
  <c r="P856" i="6" s="1"/>
  <c r="O856" i="6" a="1"/>
  <c r="O856" i="6" s="1"/>
  <c r="Q852" i="6" a="1"/>
  <c r="Q852" i="6" s="1"/>
  <c r="P852" i="6" a="1"/>
  <c r="P852" i="6" s="1"/>
  <c r="O852" i="6" a="1"/>
  <c r="O852" i="6" s="1"/>
  <c r="Q848" i="6" a="1"/>
  <c r="Q848" i="6" s="1"/>
  <c r="P848" i="6" a="1"/>
  <c r="P848" i="6" s="1"/>
  <c r="O848" i="6" a="1"/>
  <c r="O848" i="6" s="1"/>
  <c r="Q844" i="6" a="1"/>
  <c r="Q844" i="6" s="1"/>
  <c r="O844" i="6" a="1"/>
  <c r="O844" i="6" s="1"/>
  <c r="O840" i="6" a="1"/>
  <c r="O840" i="6" s="1"/>
  <c r="Q836" i="6" a="1"/>
  <c r="Q836" i="6" s="1"/>
  <c r="P836" i="6" a="1"/>
  <c r="P836" i="6" s="1"/>
  <c r="O836" i="6" a="1"/>
  <c r="O836" i="6" s="1"/>
  <c r="P832" i="6" a="1"/>
  <c r="P832" i="6" s="1"/>
  <c r="O832" i="6" a="1"/>
  <c r="O832" i="6" s="1"/>
  <c r="Q828" i="6" a="1"/>
  <c r="Q828" i="6" s="1"/>
  <c r="P828" i="6" a="1"/>
  <c r="P828" i="6" s="1"/>
  <c r="O828" i="6" a="1"/>
  <c r="O828" i="6" s="1"/>
  <c r="P824" i="6" a="1"/>
  <c r="P824" i="6" s="1"/>
  <c r="O824" i="6" a="1"/>
  <c r="O824" i="6" s="1"/>
  <c r="O820" i="6" a="1"/>
  <c r="O820" i="6" s="1"/>
  <c r="Q816" i="6" a="1"/>
  <c r="Q816" i="6" s="1"/>
  <c r="P816" i="6" a="1"/>
  <c r="P816" i="6" s="1"/>
  <c r="O816" i="6" a="1"/>
  <c r="O816" i="6" s="1"/>
  <c r="O812" i="6" a="1"/>
  <c r="O812" i="6" s="1"/>
  <c r="P808" i="6" a="1"/>
  <c r="P808" i="6" s="1"/>
  <c r="O808" i="6" a="1"/>
  <c r="O808" i="6" s="1"/>
  <c r="P804" i="6" a="1"/>
  <c r="P804" i="6" s="1"/>
  <c r="O804" i="6" a="1"/>
  <c r="O804" i="6" s="1"/>
  <c r="Q800" i="6" a="1"/>
  <c r="Q800" i="6" s="1"/>
  <c r="P800" i="6" a="1"/>
  <c r="P800" i="6" s="1"/>
  <c r="O800" i="6" a="1"/>
  <c r="O800" i="6" s="1"/>
  <c r="P796" i="6" a="1"/>
  <c r="P796" i="6" s="1"/>
  <c r="O796" i="6" a="1"/>
  <c r="O796" i="6" s="1"/>
  <c r="Q792" i="6" a="1"/>
  <c r="Q792" i="6" s="1"/>
  <c r="P792" i="6" a="1"/>
  <c r="P792" i="6" s="1"/>
  <c r="O792" i="6" a="1"/>
  <c r="O792" i="6" s="1"/>
  <c r="P788" i="6" a="1"/>
  <c r="P788" i="6" s="1"/>
  <c r="O788" i="6" a="1"/>
  <c r="O788" i="6" s="1"/>
  <c r="Q784" i="6" a="1"/>
  <c r="Q784" i="6" s="1"/>
  <c r="P784" i="6" a="1"/>
  <c r="P784" i="6" s="1"/>
  <c r="O784" i="6" a="1"/>
  <c r="O784" i="6" s="1"/>
  <c r="P780" i="6" a="1"/>
  <c r="P780" i="6" s="1"/>
  <c r="O780" i="6" a="1"/>
  <c r="O780" i="6" s="1"/>
  <c r="Q776" i="6" a="1"/>
  <c r="Q776" i="6" s="1"/>
  <c r="P776" i="6" a="1"/>
  <c r="P776" i="6" s="1"/>
  <c r="O776" i="6" a="1"/>
  <c r="O776" i="6" s="1"/>
  <c r="Q772" i="6" a="1"/>
  <c r="Q772" i="6" s="1"/>
  <c r="P772" i="6" a="1"/>
  <c r="P772" i="6" s="1"/>
  <c r="O772" i="6" a="1"/>
  <c r="O772" i="6" s="1"/>
  <c r="Q768" i="6" a="1"/>
  <c r="Q768" i="6" s="1"/>
  <c r="P768" i="6" a="1"/>
  <c r="P768" i="6" s="1"/>
  <c r="O768" i="6" a="1"/>
  <c r="O768" i="6" s="1"/>
  <c r="Q764" i="6" a="1"/>
  <c r="Q764" i="6" s="1"/>
  <c r="P764" i="6" a="1"/>
  <c r="P764" i="6" s="1"/>
  <c r="O764" i="6" a="1"/>
  <c r="O764" i="6" s="1"/>
  <c r="Q760" i="6" a="1"/>
  <c r="Q760" i="6" s="1"/>
  <c r="P760" i="6" a="1"/>
  <c r="P760" i="6" s="1"/>
  <c r="O760" i="6" a="1"/>
  <c r="O760" i="6" s="1"/>
  <c r="P756" i="6" a="1"/>
  <c r="P756" i="6" s="1"/>
  <c r="O756" i="6" a="1"/>
  <c r="O756" i="6" s="1"/>
  <c r="Q752" i="6" a="1"/>
  <c r="Q752" i="6" s="1"/>
  <c r="O752" i="6" a="1"/>
  <c r="O752" i="6" s="1"/>
  <c r="Q748" i="6" a="1"/>
  <c r="Q748" i="6" s="1"/>
  <c r="P748" i="6" a="1"/>
  <c r="P748" i="6" s="1"/>
  <c r="O748" i="6" a="1"/>
  <c r="O748" i="6" s="1"/>
  <c r="Q744" i="6" a="1"/>
  <c r="Q744" i="6" s="1"/>
  <c r="P744" i="6" a="1"/>
  <c r="P744" i="6" s="1"/>
  <c r="O744" i="6" a="1"/>
  <c r="O744" i="6" s="1"/>
  <c r="Q740" i="6" a="1"/>
  <c r="Q740" i="6" s="1"/>
  <c r="P740" i="6" a="1"/>
  <c r="P740" i="6" s="1"/>
  <c r="O740" i="6" a="1"/>
  <c r="O740" i="6" s="1"/>
  <c r="Q736" i="6" a="1"/>
  <c r="Q736" i="6" s="1"/>
  <c r="P736" i="6" a="1"/>
  <c r="P736" i="6" s="1"/>
  <c r="O736" i="6" a="1"/>
  <c r="O736" i="6" s="1"/>
  <c r="Q732" i="6" a="1"/>
  <c r="Q732" i="6" s="1"/>
  <c r="P732" i="6" a="1"/>
  <c r="P732" i="6" s="1"/>
  <c r="O732" i="6" a="1"/>
  <c r="O732" i="6" s="1"/>
  <c r="Q728" i="6" a="1"/>
  <c r="Q728" i="6" s="1"/>
  <c r="P728" i="6" a="1"/>
  <c r="P728" i="6" s="1"/>
  <c r="O728" i="6" a="1"/>
  <c r="O728" i="6" s="1"/>
  <c r="Q724" i="6" a="1"/>
  <c r="Q724" i="6" s="1"/>
  <c r="P724" i="6" a="1"/>
  <c r="P724" i="6" s="1"/>
  <c r="O724" i="6" a="1"/>
  <c r="O724" i="6" s="1"/>
  <c r="Q720" i="6" a="1"/>
  <c r="Q720" i="6" s="1"/>
  <c r="P720" i="6" a="1"/>
  <c r="P720" i="6" s="1"/>
  <c r="O720" i="6" a="1"/>
  <c r="O720" i="6" s="1"/>
  <c r="Q716" i="6" a="1"/>
  <c r="Q716" i="6" s="1"/>
  <c r="P716" i="6" a="1"/>
  <c r="P716" i="6" s="1"/>
  <c r="O716" i="6" a="1"/>
  <c r="O716" i="6" s="1"/>
  <c r="Q712" i="6" a="1"/>
  <c r="Q712" i="6" s="1"/>
  <c r="O712" i="6" a="1"/>
  <c r="O712" i="6" s="1"/>
  <c r="Q708" i="6" a="1"/>
  <c r="Q708" i="6" s="1"/>
  <c r="O708" i="6" a="1"/>
  <c r="O708" i="6" s="1"/>
  <c r="O704" i="6" a="1"/>
  <c r="O704" i="6" s="1"/>
  <c r="Q700" i="6" a="1"/>
  <c r="Q700" i="6" s="1"/>
  <c r="P700" i="6" a="1"/>
  <c r="P700" i="6" s="1"/>
  <c r="O700" i="6" a="1"/>
  <c r="O700" i="6" s="1"/>
  <c r="Q696" i="6" a="1"/>
  <c r="Q696" i="6" s="1"/>
  <c r="P696" i="6" a="1"/>
  <c r="P696" i="6" s="1"/>
  <c r="O696" i="6" a="1"/>
  <c r="O696" i="6" s="1"/>
  <c r="Q692" i="6" a="1"/>
  <c r="Q692" i="6" s="1"/>
  <c r="P692" i="6" a="1"/>
  <c r="P692" i="6" s="1"/>
  <c r="O692" i="6" a="1"/>
  <c r="O692" i="6" s="1"/>
  <c r="Q688" i="6" a="1"/>
  <c r="Q688" i="6" s="1"/>
  <c r="P688" i="6" a="1"/>
  <c r="P688" i="6" s="1"/>
  <c r="O688" i="6" a="1"/>
  <c r="O688" i="6" s="1"/>
  <c r="Q684" i="6" a="1"/>
  <c r="Q684" i="6" s="1"/>
  <c r="P684" i="6" a="1"/>
  <c r="P684" i="6" s="1"/>
  <c r="O684" i="6" a="1"/>
  <c r="O684" i="6" s="1"/>
  <c r="Q680" i="6" a="1"/>
  <c r="Q680" i="6" s="1"/>
  <c r="P680" i="6" a="1"/>
  <c r="P680" i="6" s="1"/>
  <c r="O680" i="6" a="1"/>
  <c r="O680" i="6" s="1"/>
  <c r="Q676" i="6" a="1"/>
  <c r="Q676" i="6" s="1"/>
  <c r="P676" i="6" a="1"/>
  <c r="P676" i="6" s="1"/>
  <c r="O676" i="6" a="1"/>
  <c r="O676" i="6" s="1"/>
  <c r="P672" i="6" a="1"/>
  <c r="P672" i="6" s="1"/>
  <c r="O672" i="6" a="1"/>
  <c r="O672" i="6" s="1"/>
  <c r="Q668" i="6" a="1"/>
  <c r="Q668" i="6" s="1"/>
  <c r="P668" i="6" a="1"/>
  <c r="P668" i="6" s="1"/>
  <c r="O668" i="6" a="1"/>
  <c r="O668" i="6" s="1"/>
  <c r="Q664" i="6" a="1"/>
  <c r="Q664" i="6" s="1"/>
  <c r="P664" i="6" a="1"/>
  <c r="P664" i="6" s="1"/>
  <c r="O664" i="6" a="1"/>
  <c r="O664" i="6" s="1"/>
  <c r="Q660" i="6" a="1"/>
  <c r="Q660" i="6" s="1"/>
  <c r="P660" i="6" a="1"/>
  <c r="P660" i="6" s="1"/>
  <c r="O660" i="6" a="1"/>
  <c r="O660" i="6" s="1"/>
  <c r="P656" i="6" a="1"/>
  <c r="P656" i="6" s="1"/>
  <c r="O656" i="6" a="1"/>
  <c r="O656" i="6" s="1"/>
  <c r="P652" i="6" a="1"/>
  <c r="P652" i="6" s="1"/>
  <c r="O652" i="6" a="1"/>
  <c r="O652" i="6" s="1"/>
  <c r="Q648" i="6" a="1"/>
  <c r="Q648" i="6" s="1"/>
  <c r="P648" i="6" a="1"/>
  <c r="P648" i="6" s="1"/>
  <c r="O648" i="6" a="1"/>
  <c r="O648" i="6" s="1"/>
  <c r="Q644" i="6" a="1"/>
  <c r="Q644" i="6" s="1"/>
  <c r="O644" i="6" a="1"/>
  <c r="O644" i="6" s="1"/>
  <c r="Q640" i="6" a="1"/>
  <c r="Q640" i="6" s="1"/>
  <c r="P640" i="6" a="1"/>
  <c r="P640" i="6" s="1"/>
  <c r="O640" i="6" a="1"/>
  <c r="O640" i="6" s="1"/>
  <c r="Q636" i="6" a="1"/>
  <c r="Q636" i="6" s="1"/>
  <c r="O636" i="6" a="1"/>
  <c r="O636" i="6" s="1"/>
  <c r="Q632" i="6" a="1"/>
  <c r="Q632" i="6" s="1"/>
  <c r="P632" i="6" a="1"/>
  <c r="P632" i="6" s="1"/>
  <c r="O632" i="6" a="1"/>
  <c r="O632" i="6" s="1"/>
  <c r="Q628" i="6" a="1"/>
  <c r="Q628" i="6" s="1"/>
  <c r="P628" i="6" a="1"/>
  <c r="P628" i="6" s="1"/>
  <c r="O628" i="6" a="1"/>
  <c r="O628" i="6" s="1"/>
  <c r="Q624" i="6" a="1"/>
  <c r="Q624" i="6" s="1"/>
  <c r="O624" i="6" a="1"/>
  <c r="O624" i="6" s="1"/>
  <c r="Q620" i="6" a="1"/>
  <c r="Q620" i="6" s="1"/>
  <c r="O620" i="6" a="1"/>
  <c r="O620" i="6" s="1"/>
  <c r="P616" i="6" a="1"/>
  <c r="P616" i="6" s="1"/>
  <c r="O616" i="6" a="1"/>
  <c r="O616" i="6" s="1"/>
  <c r="Q612" i="6" a="1"/>
  <c r="Q612" i="6" s="1"/>
  <c r="P612" i="6" a="1"/>
  <c r="P612" i="6" s="1"/>
  <c r="O612" i="6" a="1"/>
  <c r="O612" i="6" s="1"/>
  <c r="Q608" i="6" a="1"/>
  <c r="Q608" i="6" s="1"/>
  <c r="P608" i="6" a="1"/>
  <c r="P608" i="6" s="1"/>
  <c r="O608" i="6" a="1"/>
  <c r="O608" i="6" s="1"/>
  <c r="Q604" i="6" a="1"/>
  <c r="Q604" i="6" s="1"/>
  <c r="P604" i="6" a="1"/>
  <c r="P604" i="6" s="1"/>
  <c r="O604" i="6" a="1"/>
  <c r="O604" i="6" s="1"/>
  <c r="Q600" i="6" a="1"/>
  <c r="Q600" i="6" s="1"/>
  <c r="P600" i="6" a="1"/>
  <c r="P600" i="6" s="1"/>
  <c r="O600" i="6" a="1"/>
  <c r="O600" i="6" s="1"/>
  <c r="Q596" i="6" a="1"/>
  <c r="Q596" i="6" s="1"/>
  <c r="P596" i="6" a="1"/>
  <c r="P596" i="6" s="1"/>
  <c r="O596" i="6" a="1"/>
  <c r="O596" i="6" s="1"/>
  <c r="Q592" i="6" a="1"/>
  <c r="Q592" i="6" s="1"/>
  <c r="P592" i="6" a="1"/>
  <c r="P592" i="6" s="1"/>
  <c r="O592" i="6" a="1"/>
  <c r="O592" i="6" s="1"/>
  <c r="Q588" i="6" a="1"/>
  <c r="Q588" i="6" s="1"/>
  <c r="P588" i="6" a="1"/>
  <c r="P588" i="6" s="1"/>
  <c r="O588" i="6" a="1"/>
  <c r="O588" i="6" s="1"/>
  <c r="P584" i="6" a="1"/>
  <c r="P584" i="6" s="1"/>
  <c r="O584" i="6" a="1"/>
  <c r="O584" i="6" s="1"/>
  <c r="Q580" i="6" a="1"/>
  <c r="Q580" i="6" s="1"/>
  <c r="P580" i="6" a="1"/>
  <c r="P580" i="6" s="1"/>
  <c r="O580" i="6" a="1"/>
  <c r="O580" i="6" s="1"/>
  <c r="Q576" i="6" a="1"/>
  <c r="Q576" i="6" s="1"/>
  <c r="P576" i="6" a="1"/>
  <c r="P576" i="6" s="1"/>
  <c r="O576" i="6" a="1"/>
  <c r="O576" i="6" s="1"/>
  <c r="Q572" i="6" a="1"/>
  <c r="Q572" i="6" s="1"/>
  <c r="P572" i="6" a="1"/>
  <c r="P572" i="6" s="1"/>
  <c r="O572" i="6" a="1"/>
  <c r="O572" i="6" s="1"/>
  <c r="P568" i="6" a="1"/>
  <c r="P568" i="6" s="1"/>
  <c r="O568" i="6" a="1"/>
  <c r="O568" i="6" s="1"/>
  <c r="Q564" i="6" a="1"/>
  <c r="Q564" i="6" s="1"/>
  <c r="P564" i="6" a="1"/>
  <c r="P564" i="6" s="1"/>
  <c r="O564" i="6" a="1"/>
  <c r="O564" i="6" s="1"/>
  <c r="Q560" i="6" a="1"/>
  <c r="Q560" i="6" s="1"/>
  <c r="P560" i="6" a="1"/>
  <c r="P560" i="6" s="1"/>
  <c r="O560" i="6" a="1"/>
  <c r="O560" i="6" s="1"/>
  <c r="Q556" i="6" a="1"/>
  <c r="Q556" i="6" s="1"/>
  <c r="P556" i="6" a="1"/>
  <c r="P556" i="6" s="1"/>
  <c r="O556" i="6" a="1"/>
  <c r="O556" i="6" s="1"/>
  <c r="Q552" i="6" a="1"/>
  <c r="Q552" i="6" s="1"/>
  <c r="P552" i="6" a="1"/>
  <c r="P552" i="6" s="1"/>
  <c r="O552" i="6" a="1"/>
  <c r="O552" i="6" s="1"/>
  <c r="Q548" i="6" a="1"/>
  <c r="Q548" i="6" s="1"/>
  <c r="P548" i="6" a="1"/>
  <c r="P548" i="6" s="1"/>
  <c r="O548" i="6" a="1"/>
  <c r="O548" i="6" s="1"/>
  <c r="Q544" i="6" a="1"/>
  <c r="Q544" i="6" s="1"/>
  <c r="P544" i="6" a="1"/>
  <c r="P544" i="6" s="1"/>
  <c r="O544" i="6" a="1"/>
  <c r="O544" i="6" s="1"/>
  <c r="Q540" i="6" a="1"/>
  <c r="Q540" i="6" s="1"/>
  <c r="P540" i="6" a="1"/>
  <c r="P540" i="6" s="1"/>
  <c r="O540" i="6" a="1"/>
  <c r="O540" i="6" s="1"/>
  <c r="Q536" i="6" a="1"/>
  <c r="Q536" i="6" s="1"/>
  <c r="P536" i="6" a="1"/>
  <c r="P536" i="6" s="1"/>
  <c r="O536" i="6" a="1"/>
  <c r="O536" i="6" s="1"/>
  <c r="Q532" i="6" a="1"/>
  <c r="Q532" i="6" s="1"/>
  <c r="P532" i="6" a="1"/>
  <c r="P532" i="6" s="1"/>
  <c r="O532" i="6" a="1"/>
  <c r="O532" i="6" s="1"/>
  <c r="Q528" i="6" a="1"/>
  <c r="Q528" i="6" s="1"/>
  <c r="P528" i="6" a="1"/>
  <c r="P528" i="6" s="1"/>
  <c r="O528" i="6" a="1"/>
  <c r="O528" i="6" s="1"/>
  <c r="Q524" i="6" a="1"/>
  <c r="Q524" i="6" s="1"/>
  <c r="P524" i="6" a="1"/>
  <c r="P524" i="6" s="1"/>
  <c r="O524" i="6" a="1"/>
  <c r="O524" i="6" s="1"/>
  <c r="Q520" i="6" a="1"/>
  <c r="Q520" i="6" s="1"/>
  <c r="P520" i="6" a="1"/>
  <c r="P520" i="6" s="1"/>
  <c r="O520" i="6" a="1"/>
  <c r="O520" i="6" s="1"/>
  <c r="Q516" i="6" a="1"/>
  <c r="Q516" i="6" s="1"/>
  <c r="O516" i="6" a="1"/>
  <c r="O516" i="6" s="1"/>
  <c r="Q512" i="6" a="1"/>
  <c r="Q512" i="6" s="1"/>
  <c r="P512" i="6" a="1"/>
  <c r="P512" i="6" s="1"/>
  <c r="O512" i="6" a="1"/>
  <c r="O512" i="6" s="1"/>
  <c r="Q508" i="6" a="1"/>
  <c r="Q508" i="6" s="1"/>
  <c r="P508" i="6" a="1"/>
  <c r="P508" i="6" s="1"/>
  <c r="O508" i="6" a="1"/>
  <c r="O508" i="6" s="1"/>
  <c r="Q504" i="6" a="1"/>
  <c r="Q504" i="6" s="1"/>
  <c r="P504" i="6" a="1"/>
  <c r="P504" i="6" s="1"/>
  <c r="O504" i="6" a="1"/>
  <c r="O504" i="6" s="1"/>
  <c r="P500" i="6" a="1"/>
  <c r="P500" i="6" s="1"/>
  <c r="O500" i="6" a="1"/>
  <c r="O500" i="6" s="1"/>
  <c r="Q496" i="6" a="1"/>
  <c r="Q496" i="6" s="1"/>
  <c r="P496" i="6" a="1"/>
  <c r="P496" i="6" s="1"/>
  <c r="O496" i="6" a="1"/>
  <c r="O496" i="6" s="1"/>
  <c r="Q492" i="6" a="1"/>
  <c r="Q492" i="6" s="1"/>
  <c r="P492" i="6" a="1"/>
  <c r="P492" i="6" s="1"/>
  <c r="Q488" i="6" a="1"/>
  <c r="Q488" i="6" s="1"/>
  <c r="P488" i="6" a="1"/>
  <c r="P488" i="6" s="1"/>
  <c r="O488" i="6" a="1"/>
  <c r="O488" i="6" s="1"/>
  <c r="Q484" i="6" a="1"/>
  <c r="Q484" i="6" s="1"/>
  <c r="P484" i="6" a="1"/>
  <c r="P484" i="6" s="1"/>
  <c r="O484" i="6" a="1"/>
  <c r="O484" i="6" s="1"/>
  <c r="Q480" i="6" a="1"/>
  <c r="Q480" i="6" s="1"/>
  <c r="P480" i="6" a="1"/>
  <c r="P480" i="6" s="1"/>
  <c r="O480" i="6" a="1"/>
  <c r="O480" i="6" s="1"/>
  <c r="Q476" i="6" a="1"/>
  <c r="Q476" i="6" s="1"/>
  <c r="P476" i="6" a="1"/>
  <c r="P476" i="6" s="1"/>
  <c r="O476" i="6" a="1"/>
  <c r="O476" i="6" s="1"/>
  <c r="Q472" i="6" a="1"/>
  <c r="Q472" i="6" s="1"/>
  <c r="P472" i="6" a="1"/>
  <c r="P472" i="6" s="1"/>
  <c r="O472" i="6" a="1"/>
  <c r="O472" i="6" s="1"/>
  <c r="Q468" i="6" a="1"/>
  <c r="Q468" i="6" s="1"/>
  <c r="P468" i="6" a="1"/>
  <c r="P468" i="6" s="1"/>
  <c r="O468" i="6" a="1"/>
  <c r="O468" i="6" s="1"/>
  <c r="Q464" i="6" a="1"/>
  <c r="Q464" i="6" s="1"/>
  <c r="P464" i="6" a="1"/>
  <c r="P464" i="6" s="1"/>
  <c r="O464" i="6" a="1"/>
  <c r="O464" i="6" s="1"/>
  <c r="Q460" i="6" a="1"/>
  <c r="Q460" i="6" s="1"/>
  <c r="P460" i="6" a="1"/>
  <c r="P460" i="6" s="1"/>
  <c r="O460" i="6" a="1"/>
  <c r="O460" i="6" s="1"/>
  <c r="Q456" i="6" a="1"/>
  <c r="Q456" i="6" s="1"/>
  <c r="P456" i="6" a="1"/>
  <c r="P456" i="6" s="1"/>
  <c r="O456" i="6" a="1"/>
  <c r="O456" i="6" s="1"/>
  <c r="Q452" i="6" a="1"/>
  <c r="Q452" i="6" s="1"/>
  <c r="P452" i="6" a="1"/>
  <c r="P452" i="6" s="1"/>
  <c r="O452" i="6" a="1"/>
  <c r="O452" i="6" s="1"/>
  <c r="Q448" i="6" a="1"/>
  <c r="Q448" i="6" s="1"/>
  <c r="P448" i="6" a="1"/>
  <c r="P448" i="6" s="1"/>
  <c r="O448" i="6" a="1"/>
  <c r="O448" i="6" s="1"/>
  <c r="Q444" i="6" a="1"/>
  <c r="Q444" i="6" s="1"/>
  <c r="P444" i="6" a="1"/>
  <c r="P444" i="6" s="1"/>
  <c r="O444" i="6" a="1"/>
  <c r="O444" i="6" s="1"/>
  <c r="Q440" i="6" a="1"/>
  <c r="Q440" i="6" s="1"/>
  <c r="O440" i="6" a="1"/>
  <c r="O440" i="6" s="1"/>
  <c r="Q436" i="6" a="1"/>
  <c r="Q436" i="6" s="1"/>
  <c r="P436" i="6" a="1"/>
  <c r="P436" i="6" s="1"/>
  <c r="O436" i="6" a="1"/>
  <c r="O436" i="6" s="1"/>
  <c r="P432" i="6" a="1"/>
  <c r="P432" i="6" s="1"/>
  <c r="O432" i="6" a="1"/>
  <c r="O432" i="6" s="1"/>
  <c r="Q428" i="6" a="1"/>
  <c r="Q428" i="6" s="1"/>
  <c r="P428" i="6" a="1"/>
  <c r="P428" i="6" s="1"/>
  <c r="O428" i="6" a="1"/>
  <c r="O428" i="6" s="1"/>
  <c r="Q424" i="6" a="1"/>
  <c r="Q424" i="6" s="1"/>
  <c r="P424" i="6" a="1"/>
  <c r="P424" i="6" s="1"/>
  <c r="O424" i="6" a="1"/>
  <c r="O424" i="6" s="1"/>
  <c r="Q420" i="6" a="1"/>
  <c r="Q420" i="6" s="1"/>
  <c r="P420" i="6" a="1"/>
  <c r="P420" i="6" s="1"/>
  <c r="O420" i="6" a="1"/>
  <c r="O420" i="6" s="1"/>
  <c r="Q416" i="6" a="1"/>
  <c r="Q416" i="6" s="1"/>
  <c r="P416" i="6" a="1"/>
  <c r="P416" i="6" s="1"/>
  <c r="O416" i="6" a="1"/>
  <c r="O416" i="6" s="1"/>
  <c r="Q412" i="6" a="1"/>
  <c r="Q412" i="6" s="1"/>
  <c r="P412" i="6" a="1"/>
  <c r="P412" i="6" s="1"/>
  <c r="O412" i="6" a="1"/>
  <c r="O412" i="6" s="1"/>
  <c r="Q408" i="6" a="1"/>
  <c r="Q408" i="6" s="1"/>
  <c r="P408" i="6" a="1"/>
  <c r="P408" i="6" s="1"/>
  <c r="O408" i="6" a="1"/>
  <c r="O408" i="6" s="1"/>
  <c r="Q404" i="6" a="1"/>
  <c r="Q404" i="6" s="1"/>
  <c r="P404" i="6" a="1"/>
  <c r="P404" i="6" s="1"/>
  <c r="O404" i="6" a="1"/>
  <c r="O404" i="6" s="1"/>
  <c r="Q400" i="6" a="1"/>
  <c r="Q400" i="6" s="1"/>
  <c r="P400" i="6" a="1"/>
  <c r="P400" i="6" s="1"/>
  <c r="O400" i="6" a="1"/>
  <c r="O400" i="6" s="1"/>
  <c r="P396" i="6" a="1"/>
  <c r="P396" i="6" s="1"/>
  <c r="O396" i="6" a="1"/>
  <c r="O396" i="6" s="1"/>
  <c r="Q392" i="6" a="1"/>
  <c r="Q392" i="6" s="1"/>
  <c r="P392" i="6" a="1"/>
  <c r="P392" i="6" s="1"/>
  <c r="O392" i="6" a="1"/>
  <c r="O392" i="6" s="1"/>
  <c r="Q388" i="6" a="1"/>
  <c r="Q388" i="6" s="1"/>
  <c r="P388" i="6" a="1"/>
  <c r="P388" i="6" s="1"/>
  <c r="O388" i="6" a="1"/>
  <c r="O388" i="6" s="1"/>
  <c r="Q384" i="6" a="1"/>
  <c r="Q384" i="6" s="1"/>
  <c r="P384" i="6" a="1"/>
  <c r="P384" i="6" s="1"/>
  <c r="O384" i="6" a="1"/>
  <c r="O384" i="6" s="1"/>
  <c r="Q380" i="6" a="1"/>
  <c r="Q380" i="6" s="1"/>
  <c r="P380" i="6" a="1"/>
  <c r="P380" i="6" s="1"/>
  <c r="O380" i="6" a="1"/>
  <c r="O380" i="6" s="1"/>
  <c r="Q376" i="6" a="1"/>
  <c r="Q376" i="6" s="1"/>
  <c r="P376" i="6" a="1"/>
  <c r="P376" i="6" s="1"/>
  <c r="O376" i="6" a="1"/>
  <c r="O376" i="6" s="1"/>
  <c r="Q372" i="6" a="1"/>
  <c r="Q372" i="6" s="1"/>
  <c r="P372" i="6" a="1"/>
  <c r="P372" i="6" s="1"/>
  <c r="O372" i="6" a="1"/>
  <c r="O372" i="6" s="1"/>
  <c r="P368" i="6" a="1"/>
  <c r="P368" i="6" s="1"/>
  <c r="O368" i="6" a="1"/>
  <c r="O368" i="6" s="1"/>
  <c r="Q364" i="6" a="1"/>
  <c r="Q364" i="6" s="1"/>
  <c r="O364" i="6" a="1"/>
  <c r="O364" i="6" s="1"/>
  <c r="P360" i="6" a="1"/>
  <c r="P360" i="6" s="1"/>
  <c r="O360" i="6" a="1"/>
  <c r="O360" i="6" s="1"/>
  <c r="P356" i="6" a="1"/>
  <c r="P356" i="6" s="1"/>
  <c r="O356" i="6" a="1"/>
  <c r="O356" i="6" s="1"/>
  <c r="P352" i="6" a="1"/>
  <c r="P352" i="6" s="1"/>
  <c r="O352" i="6" a="1"/>
  <c r="O352" i="6" s="1"/>
  <c r="Q348" i="6" a="1"/>
  <c r="Q348" i="6" s="1"/>
  <c r="P348" i="6" a="1"/>
  <c r="P348" i="6" s="1"/>
  <c r="O348" i="6" a="1"/>
  <c r="O348" i="6" s="1"/>
  <c r="P344" i="6" a="1"/>
  <c r="P344" i="6" s="1"/>
  <c r="O344" i="6" a="1"/>
  <c r="O344" i="6" s="1"/>
  <c r="Q340" i="6" a="1"/>
  <c r="Q340" i="6" s="1"/>
  <c r="P340" i="6" a="1"/>
  <c r="P340" i="6" s="1"/>
  <c r="O340" i="6" a="1"/>
  <c r="O340" i="6" s="1"/>
  <c r="P336" i="6" a="1"/>
  <c r="P336" i="6" s="1"/>
  <c r="O336" i="6" a="1"/>
  <c r="O336" i="6" s="1"/>
  <c r="Q332" i="6" a="1"/>
  <c r="Q332" i="6" s="1"/>
  <c r="P332" i="6" a="1"/>
  <c r="P332" i="6" s="1"/>
  <c r="O332" i="6" a="1"/>
  <c r="O332" i="6" s="1"/>
  <c r="Q328" i="6" a="1"/>
  <c r="Q328" i="6" s="1"/>
  <c r="P328" i="6" a="1"/>
  <c r="P328" i="6" s="1"/>
  <c r="O328" i="6" a="1"/>
  <c r="O328" i="6" s="1"/>
  <c r="Q324" i="6" a="1"/>
  <c r="Q324" i="6" s="1"/>
  <c r="P324" i="6" a="1"/>
  <c r="P324" i="6" s="1"/>
  <c r="O324" i="6" a="1"/>
  <c r="O324" i="6" s="1"/>
  <c r="P320" i="6" a="1"/>
  <c r="P320" i="6" s="1"/>
  <c r="O320" i="6" a="1"/>
  <c r="O320" i="6" s="1"/>
  <c r="P316" i="6" a="1"/>
  <c r="P316" i="6" s="1"/>
  <c r="O316" i="6" a="1"/>
  <c r="O316" i="6" s="1"/>
  <c r="Q312" i="6" a="1"/>
  <c r="Q312" i="6" s="1"/>
  <c r="P312" i="6" a="1"/>
  <c r="P312" i="6" s="1"/>
  <c r="O312" i="6" a="1"/>
  <c r="O312" i="6" s="1"/>
  <c r="Q308" i="6" a="1"/>
  <c r="Q308" i="6" s="1"/>
  <c r="P308" i="6" a="1"/>
  <c r="P308" i="6" s="1"/>
  <c r="O308" i="6" a="1"/>
  <c r="O308" i="6" s="1"/>
  <c r="P304" i="6" a="1"/>
  <c r="P304" i="6" s="1"/>
  <c r="O304" i="6" a="1"/>
  <c r="O304" i="6" s="1"/>
  <c r="P300" i="6" a="1"/>
  <c r="P300" i="6" s="1"/>
  <c r="O300" i="6" a="1"/>
  <c r="O300" i="6" s="1"/>
  <c r="Q296" i="6" a="1"/>
  <c r="Q296" i="6" s="1"/>
  <c r="P296" i="6" a="1"/>
  <c r="P296" i="6" s="1"/>
  <c r="O296" i="6" a="1"/>
  <c r="O296" i="6" s="1"/>
  <c r="Q292" i="6" a="1"/>
  <c r="Q292" i="6" s="1"/>
  <c r="P292" i="6" a="1"/>
  <c r="P292" i="6" s="1"/>
  <c r="O292" i="6" a="1"/>
  <c r="O292" i="6" s="1"/>
  <c r="Q288" i="6" a="1"/>
  <c r="Q288" i="6" s="1"/>
  <c r="P288" i="6" a="1"/>
  <c r="P288" i="6" s="1"/>
  <c r="O288" i="6" a="1"/>
  <c r="O288" i="6" s="1"/>
  <c r="P284" i="6" a="1"/>
  <c r="P284" i="6" s="1"/>
  <c r="O284" i="6" a="1"/>
  <c r="O284" i="6" s="1"/>
  <c r="Q280" i="6" a="1"/>
  <c r="Q280" i="6" s="1"/>
  <c r="P280" i="6" a="1"/>
  <c r="P280" i="6" s="1"/>
  <c r="O280" i="6" a="1"/>
  <c r="O280" i="6" s="1"/>
  <c r="Q276" i="6" a="1"/>
  <c r="Q276" i="6" s="1"/>
  <c r="P276" i="6" a="1"/>
  <c r="P276" i="6" s="1"/>
  <c r="O276" i="6" a="1"/>
  <c r="O276" i="6" s="1"/>
  <c r="Q272" i="6" a="1"/>
  <c r="Q272" i="6" s="1"/>
  <c r="P272" i="6" a="1"/>
  <c r="P272" i="6" s="1"/>
  <c r="O272" i="6" a="1"/>
  <c r="O272" i="6" s="1"/>
  <c r="Q268" i="6" a="1"/>
  <c r="Q268" i="6" s="1"/>
  <c r="P268" i="6" a="1"/>
  <c r="P268" i="6" s="1"/>
  <c r="O268" i="6" a="1"/>
  <c r="O268" i="6" s="1"/>
  <c r="Q264" i="6" a="1"/>
  <c r="Q264" i="6" s="1"/>
  <c r="P264" i="6" a="1"/>
  <c r="P264" i="6" s="1"/>
  <c r="O264" i="6" a="1"/>
  <c r="O264" i="6" s="1"/>
  <c r="Q260" i="6" a="1"/>
  <c r="Q260" i="6" s="1"/>
  <c r="P260" i="6" a="1"/>
  <c r="P260" i="6" s="1"/>
  <c r="O260" i="6" a="1"/>
  <c r="O260" i="6" s="1"/>
  <c r="Q256" i="6" a="1"/>
  <c r="Q256" i="6" s="1"/>
  <c r="P256" i="6" a="1"/>
  <c r="P256" i="6" s="1"/>
  <c r="O256" i="6" a="1"/>
  <c r="O256" i="6" s="1"/>
  <c r="Q252" i="6" a="1"/>
  <c r="Q252" i="6" s="1"/>
  <c r="P252" i="6" a="1"/>
  <c r="P252" i="6" s="1"/>
  <c r="O252" i="6" a="1"/>
  <c r="O252" i="6" s="1"/>
  <c r="Q248" i="6" a="1"/>
  <c r="Q248" i="6" s="1"/>
  <c r="P248" i="6" a="1"/>
  <c r="P248" i="6" s="1"/>
  <c r="O248" i="6" a="1"/>
  <c r="O248" i="6" s="1"/>
  <c r="Q244" i="6" a="1"/>
  <c r="Q244" i="6" s="1"/>
  <c r="P244" i="6" a="1"/>
  <c r="P244" i="6" s="1"/>
  <c r="O244" i="6" a="1"/>
  <c r="O244" i="6" s="1"/>
  <c r="Q240" i="6" a="1"/>
  <c r="Q240" i="6" s="1"/>
  <c r="O240" i="6" a="1"/>
  <c r="O240" i="6" s="1"/>
  <c r="Q236" i="6" a="1"/>
  <c r="Q236" i="6" s="1"/>
  <c r="P236" i="6" a="1"/>
  <c r="P236" i="6" s="1"/>
  <c r="O236" i="6" a="1"/>
  <c r="O236" i="6" s="1"/>
  <c r="Q232" i="6" a="1"/>
  <c r="Q232" i="6" s="1"/>
  <c r="O232" i="6" a="1"/>
  <c r="O232" i="6" s="1"/>
  <c r="P228" i="6" a="1"/>
  <c r="P228" i="6" s="1"/>
  <c r="O228" i="6" a="1"/>
  <c r="O228" i="6" s="1"/>
  <c r="Q224" i="6" a="1"/>
  <c r="Q224" i="6" s="1"/>
  <c r="P224" i="6" a="1"/>
  <c r="P224" i="6" s="1"/>
  <c r="O224" i="6" a="1"/>
  <c r="O224" i="6" s="1"/>
  <c r="Q220" i="6" a="1"/>
  <c r="Q220" i="6" s="1"/>
  <c r="P220" i="6" a="1"/>
  <c r="P220" i="6" s="1"/>
  <c r="O220" i="6" a="1"/>
  <c r="O220" i="6" s="1"/>
  <c r="Q216" i="6" a="1"/>
  <c r="Q216" i="6" s="1"/>
  <c r="P216" i="6" a="1"/>
  <c r="P216" i="6" s="1"/>
  <c r="O216" i="6" a="1"/>
  <c r="O216" i="6" s="1"/>
  <c r="Q212" i="6" a="1"/>
  <c r="Q212" i="6" s="1"/>
  <c r="P212" i="6" a="1"/>
  <c r="P212" i="6" s="1"/>
  <c r="O212" i="6" a="1"/>
  <c r="O212" i="6" s="1"/>
  <c r="Q208" i="6" a="1"/>
  <c r="Q208" i="6" s="1"/>
  <c r="P208" i="6" a="1"/>
  <c r="P208" i="6" s="1"/>
  <c r="O208" i="6" a="1"/>
  <c r="O208" i="6" s="1"/>
  <c r="Q204" i="6" a="1"/>
  <c r="Q204" i="6" s="1"/>
  <c r="P204" i="6" a="1"/>
  <c r="P204" i="6" s="1"/>
  <c r="O204" i="6" a="1"/>
  <c r="O204" i="6" s="1"/>
  <c r="Q200" i="6" a="1"/>
  <c r="Q200" i="6" s="1"/>
  <c r="P200" i="6" a="1"/>
  <c r="P200" i="6" s="1"/>
  <c r="O200" i="6" a="1"/>
  <c r="O200" i="6" s="1"/>
  <c r="Q196" i="6" a="1"/>
  <c r="Q196" i="6" s="1"/>
  <c r="P196" i="6" a="1"/>
  <c r="P196" i="6" s="1"/>
  <c r="O196" i="6" a="1"/>
  <c r="O196" i="6" s="1"/>
  <c r="Q192" i="6" a="1"/>
  <c r="Q192" i="6" s="1"/>
  <c r="P192" i="6" a="1"/>
  <c r="P192" i="6" s="1"/>
  <c r="O192" i="6" a="1"/>
  <c r="O192" i="6" s="1"/>
  <c r="Q188" i="6" a="1"/>
  <c r="Q188" i="6" s="1"/>
  <c r="P188" i="6" a="1"/>
  <c r="P188" i="6" s="1"/>
  <c r="O188" i="6" a="1"/>
  <c r="O188" i="6" s="1"/>
  <c r="Q184" i="6" a="1"/>
  <c r="Q184" i="6" s="1"/>
  <c r="P184" i="6" a="1"/>
  <c r="P184" i="6" s="1"/>
  <c r="O184" i="6" a="1"/>
  <c r="O184" i="6" s="1"/>
  <c r="Q180" i="6" a="1"/>
  <c r="Q180" i="6" s="1"/>
  <c r="P180" i="6" a="1"/>
  <c r="P180" i="6" s="1"/>
  <c r="O180" i="6" a="1"/>
  <c r="O180" i="6" s="1"/>
  <c r="Q176" i="6" a="1"/>
  <c r="Q176" i="6" s="1"/>
  <c r="P176" i="6" a="1"/>
  <c r="P176" i="6" s="1"/>
  <c r="O176" i="6" a="1"/>
  <c r="O176" i="6" s="1"/>
  <c r="Q172" i="6" a="1"/>
  <c r="Q172" i="6" s="1"/>
  <c r="P172" i="6" a="1"/>
  <c r="P172" i="6" s="1"/>
  <c r="O172" i="6" a="1"/>
  <c r="O172" i="6" s="1"/>
  <c r="Q168" i="6" a="1"/>
  <c r="Q168" i="6" s="1"/>
  <c r="P168" i="6" a="1"/>
  <c r="P168" i="6" s="1"/>
  <c r="O168" i="6" a="1"/>
  <c r="O168" i="6" s="1"/>
  <c r="Q164" i="6" a="1"/>
  <c r="Q164" i="6" s="1"/>
  <c r="O164" i="6" a="1"/>
  <c r="O164" i="6" s="1"/>
  <c r="Q160" i="6" a="1"/>
  <c r="Q160" i="6" s="1"/>
  <c r="P160" i="6" a="1"/>
  <c r="P160" i="6" s="1"/>
  <c r="O160" i="6" a="1"/>
  <c r="O160" i="6" s="1"/>
  <c r="Q156" i="6" a="1"/>
  <c r="Q156" i="6" s="1"/>
  <c r="P156" i="6" a="1"/>
  <c r="P156" i="6" s="1"/>
  <c r="O156" i="6" a="1"/>
  <c r="O156" i="6" s="1"/>
  <c r="P152" i="6" a="1"/>
  <c r="P152" i="6" s="1"/>
  <c r="O152" i="6" a="1"/>
  <c r="O152" i="6" s="1"/>
  <c r="Q148" i="6" a="1"/>
  <c r="Q148" i="6" s="1"/>
  <c r="P148" i="6" a="1"/>
  <c r="P148" i="6" s="1"/>
  <c r="O148" i="6" a="1"/>
  <c r="O148" i="6" s="1"/>
  <c r="Q144" i="6" a="1"/>
  <c r="Q144" i="6" s="1"/>
  <c r="P144" i="6" a="1"/>
  <c r="P144" i="6" s="1"/>
  <c r="O144" i="6" a="1"/>
  <c r="O144" i="6" s="1"/>
  <c r="Q140" i="6" a="1"/>
  <c r="Q140" i="6" s="1"/>
  <c r="P140" i="6" a="1"/>
  <c r="P140" i="6" s="1"/>
  <c r="O140" i="6" a="1"/>
  <c r="O140" i="6" s="1"/>
  <c r="P136" i="6" a="1"/>
  <c r="P136" i="6" s="1"/>
  <c r="O136" i="6" a="1"/>
  <c r="O136" i="6" s="1"/>
  <c r="Q132" i="6" a="1"/>
  <c r="Q132" i="6" s="1"/>
  <c r="P132" i="6" a="1"/>
  <c r="P132" i="6" s="1"/>
  <c r="O132" i="6" a="1"/>
  <c r="O132" i="6" s="1"/>
  <c r="P128" i="6" a="1"/>
  <c r="P128" i="6" s="1"/>
  <c r="O128" i="6" a="1"/>
  <c r="O128" i="6" s="1"/>
  <c r="Q124" i="6" a="1"/>
  <c r="Q124" i="6" s="1"/>
  <c r="P124" i="6" a="1"/>
  <c r="P124" i="6" s="1"/>
  <c r="O124" i="6" a="1"/>
  <c r="O124" i="6" s="1"/>
  <c r="Q120" i="6" a="1"/>
  <c r="Q120" i="6" s="1"/>
  <c r="P120" i="6" a="1"/>
  <c r="P120" i="6" s="1"/>
  <c r="O120" i="6" a="1"/>
  <c r="O120" i="6" s="1"/>
  <c r="P116" i="6" a="1"/>
  <c r="P116" i="6" s="1"/>
  <c r="O116" i="6" a="1"/>
  <c r="O116" i="6" s="1"/>
  <c r="P112" i="6" a="1"/>
  <c r="P112" i="6" s="1"/>
  <c r="O112" i="6" a="1"/>
  <c r="O112" i="6" s="1"/>
  <c r="Q108" i="6" a="1"/>
  <c r="Q108" i="6" s="1"/>
  <c r="P108" i="6" a="1"/>
  <c r="P108" i="6" s="1"/>
  <c r="O108" i="6" a="1"/>
  <c r="O108" i="6" s="1"/>
  <c r="Q104" i="6" a="1"/>
  <c r="Q104" i="6" s="1"/>
  <c r="P104" i="6" a="1"/>
  <c r="P104" i="6" s="1"/>
  <c r="O104" i="6" a="1"/>
  <c r="O104" i="6" s="1"/>
  <c r="P100" i="6" a="1"/>
  <c r="P100" i="6" s="1"/>
  <c r="O100" i="6" a="1"/>
  <c r="O100" i="6" s="1"/>
  <c r="Q96" i="6" a="1"/>
  <c r="Q96" i="6" s="1"/>
  <c r="P96" i="6" a="1"/>
  <c r="P96" i="6" s="1"/>
  <c r="O96" i="6" a="1"/>
  <c r="O96" i="6" s="1"/>
  <c r="Q92" i="6" a="1"/>
  <c r="Q92" i="6" s="1"/>
  <c r="P92" i="6" a="1"/>
  <c r="P92" i="6" s="1"/>
  <c r="O92" i="6" a="1"/>
  <c r="O92" i="6" s="1"/>
  <c r="Q88" i="6" a="1"/>
  <c r="Q88" i="6" s="1"/>
  <c r="P88" i="6" a="1"/>
  <c r="P88" i="6" s="1"/>
  <c r="O88" i="6" a="1"/>
  <c r="O88" i="6" s="1"/>
  <c r="Q84" i="6" a="1"/>
  <c r="Q84" i="6" s="1"/>
  <c r="O84" i="6" a="1"/>
  <c r="O84" i="6" s="1"/>
  <c r="P80" i="6" a="1"/>
  <c r="P80" i="6" s="1"/>
  <c r="O80" i="6" a="1"/>
  <c r="O80" i="6" s="1"/>
  <c r="Q76" i="6" a="1"/>
  <c r="Q76" i="6" s="1"/>
  <c r="P76" i="6" a="1"/>
  <c r="P76" i="6" s="1"/>
  <c r="O76" i="6" a="1"/>
  <c r="O76" i="6" s="1"/>
  <c r="Q72" i="6" a="1"/>
  <c r="Q72" i="6" s="1"/>
  <c r="P72" i="6" a="1"/>
  <c r="P72" i="6" s="1"/>
  <c r="O72" i="6" a="1"/>
  <c r="O72" i="6" s="1"/>
  <c r="Q68" i="6" a="1"/>
  <c r="Q68" i="6" s="1"/>
  <c r="P68" i="6" a="1"/>
  <c r="P68" i="6" s="1"/>
  <c r="O68" i="6" a="1"/>
  <c r="O68" i="6" s="1"/>
  <c r="Q64" i="6" a="1"/>
  <c r="Q64" i="6" s="1"/>
  <c r="P64" i="6" a="1"/>
  <c r="P64" i="6" s="1"/>
  <c r="O64" i="6" a="1"/>
  <c r="O64" i="6" s="1"/>
  <c r="Q60" i="6" a="1"/>
  <c r="Q60" i="6" s="1"/>
  <c r="O60" i="6" a="1"/>
  <c r="O60" i="6" s="1"/>
  <c r="P60" i="6" a="1"/>
  <c r="P60" i="6" s="1"/>
  <c r="Q56" i="6" a="1"/>
  <c r="Q56" i="6" s="1"/>
  <c r="P56" i="6" a="1"/>
  <c r="P56" i="6" s="1"/>
  <c r="O56" i="6" a="1"/>
  <c r="O56" i="6" s="1"/>
  <c r="Q52" i="6" a="1"/>
  <c r="Q52" i="6" s="1"/>
  <c r="P52" i="6" a="1"/>
  <c r="P52" i="6" s="1"/>
  <c r="O52" i="6" a="1"/>
  <c r="O52" i="6" s="1"/>
  <c r="Q48" i="6" a="1"/>
  <c r="Q48" i="6" s="1"/>
  <c r="P48" i="6" a="1"/>
  <c r="P48" i="6" s="1"/>
  <c r="O48" i="6" a="1"/>
  <c r="O48" i="6" s="1"/>
  <c r="Q44" i="6" a="1"/>
  <c r="Q44" i="6" s="1"/>
  <c r="P44" i="6" a="1"/>
  <c r="P44" i="6" s="1"/>
  <c r="O44" i="6" a="1"/>
  <c r="O44" i="6" s="1"/>
  <c r="Q40" i="6" a="1"/>
  <c r="Q40" i="6" s="1"/>
  <c r="P40" i="6" a="1"/>
  <c r="P40" i="6" s="1"/>
  <c r="O40" i="6" a="1"/>
  <c r="O40" i="6" s="1"/>
  <c r="Q36" i="6" a="1"/>
  <c r="Q36" i="6" s="1"/>
  <c r="O36" i="6" a="1"/>
  <c r="O36" i="6" s="1"/>
  <c r="P36" i="6" a="1"/>
  <c r="P36" i="6" s="1"/>
  <c r="Q32" i="6" a="1"/>
  <c r="Q32" i="6" s="1"/>
  <c r="P32" i="6" a="1"/>
  <c r="P32" i="6" s="1"/>
  <c r="O32" i="6" a="1"/>
  <c r="O32" i="6" s="1"/>
  <c r="O28" i="6" a="1"/>
  <c r="O28" i="6" s="1"/>
  <c r="P28" i="6" a="1"/>
  <c r="P28" i="6" s="1"/>
  <c r="Q24" i="6" a="1"/>
  <c r="Q24" i="6" s="1"/>
  <c r="P24" i="6" a="1"/>
  <c r="P24" i="6" s="1"/>
  <c r="O24" i="6" a="1"/>
  <c r="O24" i="6" s="1"/>
  <c r="Q20" i="6" a="1"/>
  <c r="Q20" i="6" s="1"/>
  <c r="P20" i="6" a="1"/>
  <c r="P20" i="6" s="1"/>
  <c r="P16" i="6" a="1"/>
  <c r="P16" i="6" s="1"/>
  <c r="Q12" i="6" a="1"/>
  <c r="Q12" i="6" s="1"/>
  <c r="P12" i="6" a="1"/>
  <c r="P12" i="6" s="1"/>
  <c r="Q8" i="6" a="1"/>
  <c r="Q8" i="6" s="1"/>
  <c r="P8" i="6" a="1"/>
  <c r="P8" i="6" s="1"/>
  <c r="Q4" i="6" a="1"/>
  <c r="Q4" i="6" s="1"/>
  <c r="P4" i="6" a="1"/>
  <c r="P4" i="6" s="1"/>
  <c r="O15" i="6" a="1"/>
  <c r="O15" i="6" s="1"/>
  <c r="O12" i="6" a="1"/>
  <c r="O12" i="6" s="1"/>
  <c r="O4" i="6" a="1"/>
  <c r="O4" i="6" s="1"/>
  <c r="O8654" i="6" a="1"/>
  <c r="O8654" i="6" s="1"/>
  <c r="O8650" i="6" a="1"/>
  <c r="O8650" i="6" s="1"/>
  <c r="O8646" i="6" a="1"/>
  <c r="O8646" i="6" s="1"/>
  <c r="O8642" i="6" a="1"/>
  <c r="O8642" i="6" s="1"/>
  <c r="O8638" i="6" a="1"/>
  <c r="O8638" i="6" s="1"/>
  <c r="O8634" i="6" a="1"/>
  <c r="O8634" i="6" s="1"/>
  <c r="O8630" i="6" a="1"/>
  <c r="O8630" i="6" s="1"/>
  <c r="O8626" i="6" a="1"/>
  <c r="O8626" i="6" s="1"/>
  <c r="O8622" i="6" a="1"/>
  <c r="O8622" i="6" s="1"/>
  <c r="O8618" i="6" a="1"/>
  <c r="O8618" i="6" s="1"/>
  <c r="O8614" i="6" a="1"/>
  <c r="O8614" i="6" s="1"/>
  <c r="O8610" i="6" a="1"/>
  <c r="O8610" i="6" s="1"/>
  <c r="O8606" i="6" a="1"/>
  <c r="O8606" i="6" s="1"/>
  <c r="O8602" i="6" a="1"/>
  <c r="O8602" i="6" s="1"/>
  <c r="O8598" i="6" a="1"/>
  <c r="O8598" i="6" s="1"/>
  <c r="O8594" i="6" a="1"/>
  <c r="O8594" i="6" s="1"/>
  <c r="O8590" i="6" a="1"/>
  <c r="O8590" i="6" s="1"/>
  <c r="O8586" i="6" a="1"/>
  <c r="O8586" i="6" s="1"/>
  <c r="O8582" i="6" a="1"/>
  <c r="O8582" i="6" s="1"/>
  <c r="O8578" i="6" a="1"/>
  <c r="O8578" i="6" s="1"/>
  <c r="O8574" i="6" a="1"/>
  <c r="O8574" i="6" s="1"/>
  <c r="O8570" i="6" a="1"/>
  <c r="O8570" i="6" s="1"/>
  <c r="O8566" i="6" a="1"/>
  <c r="O8566" i="6" s="1"/>
  <c r="O8562" i="6" a="1"/>
  <c r="O8562" i="6" s="1"/>
  <c r="O8558" i="6" a="1"/>
  <c r="O8558" i="6" s="1"/>
  <c r="O8554" i="6" a="1"/>
  <c r="O8554" i="6" s="1"/>
  <c r="O8550" i="6" a="1"/>
  <c r="O8550" i="6" s="1"/>
  <c r="O8546" i="6" a="1"/>
  <c r="O8546" i="6" s="1"/>
  <c r="O8542" i="6" a="1"/>
  <c r="O8542" i="6" s="1"/>
  <c r="O8538" i="6" a="1"/>
  <c r="O8538" i="6" s="1"/>
  <c r="O8534" i="6" a="1"/>
  <c r="O8534" i="6" s="1"/>
  <c r="O8530" i="6" a="1"/>
  <c r="O8530" i="6" s="1"/>
  <c r="O8526" i="6" a="1"/>
  <c r="O8526" i="6" s="1"/>
  <c r="O8522" i="6" a="1"/>
  <c r="O8522" i="6" s="1"/>
  <c r="O8518" i="6" a="1"/>
  <c r="O8518" i="6" s="1"/>
  <c r="O8514" i="6" a="1"/>
  <c r="O8514" i="6" s="1"/>
  <c r="O8510" i="6" a="1"/>
  <c r="O8510" i="6" s="1"/>
  <c r="O8506" i="6" a="1"/>
  <c r="O8506" i="6" s="1"/>
  <c r="O8502" i="6" a="1"/>
  <c r="O8502" i="6" s="1"/>
  <c r="O8498" i="6" a="1"/>
  <c r="O8498" i="6" s="1"/>
  <c r="O8494" i="6" a="1"/>
  <c r="O8494" i="6" s="1"/>
  <c r="O8490" i="6" a="1"/>
  <c r="O8490" i="6" s="1"/>
  <c r="O8486" i="6" a="1"/>
  <c r="O8486" i="6" s="1"/>
  <c r="O8482" i="6" a="1"/>
  <c r="O8482" i="6" s="1"/>
  <c r="O8478" i="6" a="1"/>
  <c r="O8478" i="6" s="1"/>
  <c r="O8474" i="6" a="1"/>
  <c r="O8474" i="6" s="1"/>
  <c r="O8470" i="6" a="1"/>
  <c r="O8470" i="6" s="1"/>
  <c r="O8466" i="6" a="1"/>
  <c r="O8466" i="6" s="1"/>
  <c r="O8462" i="6" a="1"/>
  <c r="O8462" i="6" s="1"/>
  <c r="O8458" i="6" a="1"/>
  <c r="O8458" i="6" s="1"/>
  <c r="O8454" i="6" a="1"/>
  <c r="O8454" i="6" s="1"/>
  <c r="O8450" i="6" a="1"/>
  <c r="O8450" i="6" s="1"/>
  <c r="O8446" i="6" a="1"/>
  <c r="O8446" i="6" s="1"/>
  <c r="O8442" i="6" a="1"/>
  <c r="O8442" i="6" s="1"/>
  <c r="O8438" i="6" a="1"/>
  <c r="O8438" i="6" s="1"/>
  <c r="O8434" i="6" a="1"/>
  <c r="O8434" i="6" s="1"/>
  <c r="O8430" i="6" a="1"/>
  <c r="O8430" i="6" s="1"/>
  <c r="O8426" i="6" a="1"/>
  <c r="O8426" i="6" s="1"/>
  <c r="O8422" i="6" a="1"/>
  <c r="O8422" i="6" s="1"/>
  <c r="O8418" i="6" a="1"/>
  <c r="O8418" i="6" s="1"/>
  <c r="O8414" i="6" a="1"/>
  <c r="O8414" i="6" s="1"/>
  <c r="O8410" i="6" a="1"/>
  <c r="O8410" i="6" s="1"/>
  <c r="O8406" i="6" a="1"/>
  <c r="O8406" i="6" s="1"/>
  <c r="O8402" i="6" a="1"/>
  <c r="O8402" i="6" s="1"/>
  <c r="O8398" i="6" a="1"/>
  <c r="O8398" i="6" s="1"/>
  <c r="O8394" i="6" a="1"/>
  <c r="O8394" i="6" s="1"/>
  <c r="O8390" i="6" a="1"/>
  <c r="O8390" i="6" s="1"/>
  <c r="O8386" i="6" a="1"/>
  <c r="O8386" i="6" s="1"/>
  <c r="O8382" i="6" a="1"/>
  <c r="O8382" i="6" s="1"/>
  <c r="O8378" i="6" a="1"/>
  <c r="O8378" i="6" s="1"/>
  <c r="O8374" i="6" a="1"/>
  <c r="O8374" i="6" s="1"/>
  <c r="O8370" i="6" a="1"/>
  <c r="O8370" i="6" s="1"/>
  <c r="O8366" i="6" a="1"/>
  <c r="O8366" i="6" s="1"/>
  <c r="O8362" i="6" a="1"/>
  <c r="O8362" i="6" s="1"/>
  <c r="O8358" i="6" a="1"/>
  <c r="O8358" i="6" s="1"/>
  <c r="O8354" i="6" a="1"/>
  <c r="O8354" i="6" s="1"/>
  <c r="O8350" i="6" a="1"/>
  <c r="O8350" i="6" s="1"/>
  <c r="O8346" i="6" a="1"/>
  <c r="O8346" i="6" s="1"/>
  <c r="O8342" i="6" a="1"/>
  <c r="O8342" i="6" s="1"/>
  <c r="O8338" i="6" a="1"/>
  <c r="O8338" i="6" s="1"/>
  <c r="O8334" i="6" a="1"/>
  <c r="O8334" i="6" s="1"/>
  <c r="O8330" i="6" a="1"/>
  <c r="O8330" i="6" s="1"/>
  <c r="O8326" i="6" a="1"/>
  <c r="O8326" i="6" s="1"/>
  <c r="O8322" i="6" a="1"/>
  <c r="O8322" i="6" s="1"/>
  <c r="O8318" i="6" a="1"/>
  <c r="O8318" i="6" s="1"/>
  <c r="O8314" i="6" a="1"/>
  <c r="O8314" i="6" s="1"/>
  <c r="O8310" i="6" a="1"/>
  <c r="O8310" i="6" s="1"/>
  <c r="O8306" i="6" a="1"/>
  <c r="O8306" i="6" s="1"/>
  <c r="O8302" i="6" a="1"/>
  <c r="O8302" i="6" s="1"/>
  <c r="O8298" i="6" a="1"/>
  <c r="O8298" i="6" s="1"/>
  <c r="O8294" i="6" a="1"/>
  <c r="O8294" i="6" s="1"/>
  <c r="O8290" i="6" a="1"/>
  <c r="O8290" i="6" s="1"/>
  <c r="O8286" i="6" a="1"/>
  <c r="O8286" i="6" s="1"/>
  <c r="O8282" i="6" a="1"/>
  <c r="O8282" i="6" s="1"/>
  <c r="O8278" i="6" a="1"/>
  <c r="O8278" i="6" s="1"/>
  <c r="O8274" i="6" a="1"/>
  <c r="O8274" i="6" s="1"/>
  <c r="O8270" i="6" a="1"/>
  <c r="O8270" i="6" s="1"/>
  <c r="O8266" i="6" a="1"/>
  <c r="O8266" i="6" s="1"/>
  <c r="O8262" i="6" a="1"/>
  <c r="O8262" i="6" s="1"/>
  <c r="O8258" i="6" a="1"/>
  <c r="O8258" i="6" s="1"/>
  <c r="O8254" i="6" a="1"/>
  <c r="O8254" i="6" s="1"/>
  <c r="O8250" i="6" a="1"/>
  <c r="O8250" i="6" s="1"/>
  <c r="O8246" i="6" a="1"/>
  <c r="O8246" i="6" s="1"/>
  <c r="O8242" i="6" a="1"/>
  <c r="O8242" i="6" s="1"/>
  <c r="O8238" i="6" a="1"/>
  <c r="O8238" i="6" s="1"/>
  <c r="O8234" i="6" a="1"/>
  <c r="O8234" i="6" s="1"/>
  <c r="O8230" i="6" a="1"/>
  <c r="O8230" i="6" s="1"/>
  <c r="O8226" i="6" a="1"/>
  <c r="O8226" i="6" s="1"/>
  <c r="O8222" i="6" a="1"/>
  <c r="O8222" i="6" s="1"/>
  <c r="O8218" i="6" a="1"/>
  <c r="O8218" i="6" s="1"/>
  <c r="O8214" i="6" a="1"/>
  <c r="O8214" i="6" s="1"/>
  <c r="O8210" i="6" a="1"/>
  <c r="O8210" i="6" s="1"/>
  <c r="O8206" i="6" a="1"/>
  <c r="O8206" i="6" s="1"/>
  <c r="O8202" i="6" a="1"/>
  <c r="O8202" i="6" s="1"/>
  <c r="O8198" i="6" a="1"/>
  <c r="O8198" i="6" s="1"/>
  <c r="O8194" i="6" a="1"/>
  <c r="O8194" i="6" s="1"/>
  <c r="O8190" i="6" a="1"/>
  <c r="O8190" i="6" s="1"/>
  <c r="O8186" i="6" a="1"/>
  <c r="O8186" i="6" s="1"/>
  <c r="O8182" i="6" a="1"/>
  <c r="O8182" i="6" s="1"/>
  <c r="O8178" i="6" a="1"/>
  <c r="O8178" i="6" s="1"/>
  <c r="O8174" i="6" a="1"/>
  <c r="O8174" i="6" s="1"/>
  <c r="O8170" i="6" a="1"/>
  <c r="O8170" i="6" s="1"/>
  <c r="O8166" i="6" a="1"/>
  <c r="O8166" i="6" s="1"/>
  <c r="O8162" i="6" a="1"/>
  <c r="O8162" i="6" s="1"/>
  <c r="O8158" i="6" a="1"/>
  <c r="O8158" i="6" s="1"/>
  <c r="O8154" i="6" a="1"/>
  <c r="O8154" i="6" s="1"/>
  <c r="O8150" i="6" a="1"/>
  <c r="O8150" i="6" s="1"/>
  <c r="O8146" i="6" a="1"/>
  <c r="O8146" i="6" s="1"/>
  <c r="O8142" i="6" a="1"/>
  <c r="O8142" i="6" s="1"/>
  <c r="O8138" i="6" a="1"/>
  <c r="O8138" i="6" s="1"/>
  <c r="O8134" i="6" a="1"/>
  <c r="O8134" i="6" s="1"/>
  <c r="O8130" i="6" a="1"/>
  <c r="O8130" i="6" s="1"/>
  <c r="O8126" i="6" a="1"/>
  <c r="O8126" i="6" s="1"/>
  <c r="O8122" i="6" a="1"/>
  <c r="O8122" i="6" s="1"/>
  <c r="O8118" i="6" a="1"/>
  <c r="O8118" i="6" s="1"/>
  <c r="O8114" i="6" a="1"/>
  <c r="O8114" i="6" s="1"/>
  <c r="O8110" i="6" a="1"/>
  <c r="O8110" i="6" s="1"/>
  <c r="O8106" i="6" a="1"/>
  <c r="O8106" i="6" s="1"/>
  <c r="O8102" i="6" a="1"/>
  <c r="O8102" i="6" s="1"/>
  <c r="O8098" i="6" a="1"/>
  <c r="O8098" i="6" s="1"/>
  <c r="O8094" i="6" a="1"/>
  <c r="O8094" i="6" s="1"/>
  <c r="O8090" i="6" a="1"/>
  <c r="O8090" i="6" s="1"/>
  <c r="O8086" i="6" a="1"/>
  <c r="O8086" i="6" s="1"/>
  <c r="O8082" i="6" a="1"/>
  <c r="O8082" i="6" s="1"/>
  <c r="O8078" i="6" a="1"/>
  <c r="O8078" i="6" s="1"/>
  <c r="O8074" i="6" a="1"/>
  <c r="O8074" i="6" s="1"/>
  <c r="O8070" i="6" a="1"/>
  <c r="O8070" i="6" s="1"/>
  <c r="O8066" i="6" a="1"/>
  <c r="O8066" i="6" s="1"/>
  <c r="O8062" i="6" a="1"/>
  <c r="O8062" i="6" s="1"/>
  <c r="O8058" i="6" a="1"/>
  <c r="O8058" i="6" s="1"/>
  <c r="O8054" i="6" a="1"/>
  <c r="O8054" i="6" s="1"/>
  <c r="O8050" i="6" a="1"/>
  <c r="O8050" i="6" s="1"/>
  <c r="O8046" i="6" a="1"/>
  <c r="O8046" i="6" s="1"/>
  <c r="O8042" i="6" a="1"/>
  <c r="O8042" i="6" s="1"/>
  <c r="O8038" i="6" a="1"/>
  <c r="O8038" i="6" s="1"/>
  <c r="O8034" i="6" a="1"/>
  <c r="O8034" i="6" s="1"/>
  <c r="O8030" i="6" a="1"/>
  <c r="O8030" i="6" s="1"/>
  <c r="O8026" i="6" a="1"/>
  <c r="O8026" i="6" s="1"/>
  <c r="O8022" i="6" a="1"/>
  <c r="O8022" i="6" s="1"/>
  <c r="O8018" i="6" a="1"/>
  <c r="O8018" i="6" s="1"/>
  <c r="O8014" i="6" a="1"/>
  <c r="O8014" i="6" s="1"/>
  <c r="O8010" i="6" a="1"/>
  <c r="O8010" i="6" s="1"/>
  <c r="O8006" i="6" a="1"/>
  <c r="O8006" i="6" s="1"/>
  <c r="O8002" i="6" a="1"/>
  <c r="O8002" i="6" s="1"/>
  <c r="O7998" i="6" a="1"/>
  <c r="O7998" i="6" s="1"/>
  <c r="O7994" i="6" a="1"/>
  <c r="O7994" i="6" s="1"/>
  <c r="O7990" i="6" a="1"/>
  <c r="O7990" i="6" s="1"/>
  <c r="O7986" i="6" a="1"/>
  <c r="O7986" i="6" s="1"/>
  <c r="O7982" i="6" a="1"/>
  <c r="O7982" i="6" s="1"/>
  <c r="O7978" i="6" a="1"/>
  <c r="O7978" i="6" s="1"/>
  <c r="O7974" i="6" a="1"/>
  <c r="O7974" i="6" s="1"/>
  <c r="O7970" i="6" a="1"/>
  <c r="O7970" i="6" s="1"/>
  <c r="O7966" i="6" a="1"/>
  <c r="O7966" i="6" s="1"/>
  <c r="O7962" i="6" a="1"/>
  <c r="O7962" i="6" s="1"/>
  <c r="O7958" i="6" a="1"/>
  <c r="O7958" i="6" s="1"/>
  <c r="O7954" i="6" a="1"/>
  <c r="O7954" i="6" s="1"/>
  <c r="O7950" i="6" a="1"/>
  <c r="O7950" i="6" s="1"/>
  <c r="O7946" i="6" a="1"/>
  <c r="O7946" i="6" s="1"/>
  <c r="O7942" i="6" a="1"/>
  <c r="O7942" i="6" s="1"/>
  <c r="O7938" i="6" a="1"/>
  <c r="O7938" i="6" s="1"/>
  <c r="O7934" i="6" a="1"/>
  <c r="O7934" i="6" s="1"/>
  <c r="O7930" i="6" a="1"/>
  <c r="O7930" i="6" s="1"/>
  <c r="O7926" i="6" a="1"/>
  <c r="O7926" i="6" s="1"/>
  <c r="O7922" i="6" a="1"/>
  <c r="O7922" i="6" s="1"/>
  <c r="O7918" i="6" a="1"/>
  <c r="O7918" i="6" s="1"/>
  <c r="O7914" i="6" a="1"/>
  <c r="O7914" i="6" s="1"/>
  <c r="O7910" i="6" a="1"/>
  <c r="O7910" i="6" s="1"/>
  <c r="O7906" i="6" a="1"/>
  <c r="O7906" i="6" s="1"/>
  <c r="O7902" i="6" a="1"/>
  <c r="O7902" i="6" s="1"/>
  <c r="O7898" i="6" a="1"/>
  <c r="O7898" i="6" s="1"/>
  <c r="O7894" i="6" a="1"/>
  <c r="O7894" i="6" s="1"/>
  <c r="O7890" i="6" a="1"/>
  <c r="O7890" i="6" s="1"/>
  <c r="O7886" i="6" a="1"/>
  <c r="O7886" i="6" s="1"/>
  <c r="O7882" i="6" a="1"/>
  <c r="O7882" i="6" s="1"/>
  <c r="O7878" i="6" a="1"/>
  <c r="O7878" i="6" s="1"/>
  <c r="O7874" i="6" a="1"/>
  <c r="O7874" i="6" s="1"/>
  <c r="O7870" i="6" a="1"/>
  <c r="O7870" i="6" s="1"/>
  <c r="O7866" i="6" a="1"/>
  <c r="O7866" i="6" s="1"/>
  <c r="O7862" i="6" a="1"/>
  <c r="O7862" i="6" s="1"/>
  <c r="O7858" i="6" a="1"/>
  <c r="O7858" i="6" s="1"/>
  <c r="O7854" i="6" a="1"/>
  <c r="O7854" i="6" s="1"/>
  <c r="O7850" i="6" a="1"/>
  <c r="O7850" i="6" s="1"/>
  <c r="O7844" i="6" a="1"/>
  <c r="O7844" i="6" s="1"/>
  <c r="O7841" i="6" a="1"/>
  <c r="O7841" i="6" s="1"/>
  <c r="O7838" i="6" a="1"/>
  <c r="O7838" i="6" s="1"/>
  <c r="O7835" i="6" a="1"/>
  <c r="O7835" i="6" s="1"/>
  <c r="O7829" i="6" a="1"/>
  <c r="O7829" i="6" s="1"/>
  <c r="O7824" i="6" a="1"/>
  <c r="O7824" i="6" s="1"/>
  <c r="O7818" i="6" a="1"/>
  <c r="O7818" i="6" s="1"/>
  <c r="O7815" i="6" a="1"/>
  <c r="O7815" i="6" s="1"/>
  <c r="O7812" i="6" a="1"/>
  <c r="O7812" i="6" s="1"/>
  <c r="O7809" i="6" a="1"/>
  <c r="O7809" i="6" s="1"/>
  <c r="O7806" i="6" a="1"/>
  <c r="O7806" i="6" s="1"/>
  <c r="O7803" i="6" a="1"/>
  <c r="O7803" i="6" s="1"/>
  <c r="O7800" i="6" a="1"/>
  <c r="O7800" i="6" s="1"/>
  <c r="O7794" i="6" a="1"/>
  <c r="O7794" i="6" s="1"/>
  <c r="O7790" i="6" a="1"/>
  <c r="O7790" i="6" s="1"/>
  <c r="O7787" i="6" a="1"/>
  <c r="O7787" i="6" s="1"/>
  <c r="O7784" i="6" a="1"/>
  <c r="O7784" i="6" s="1"/>
  <c r="O7778" i="6" a="1"/>
  <c r="O7778" i="6" s="1"/>
  <c r="O7774" i="6" a="1"/>
  <c r="O7774" i="6" s="1"/>
  <c r="O7771" i="6" a="1"/>
  <c r="O7771" i="6" s="1"/>
  <c r="O7768" i="6" a="1"/>
  <c r="O7768" i="6" s="1"/>
  <c r="O7762" i="6" a="1"/>
  <c r="O7762" i="6" s="1"/>
  <c r="O7758" i="6" a="1"/>
  <c r="O7758" i="6" s="1"/>
  <c r="O7755" i="6" a="1"/>
  <c r="O7755" i="6" s="1"/>
  <c r="O7752" i="6" a="1"/>
  <c r="O7752" i="6" s="1"/>
  <c r="O7746" i="6" a="1"/>
  <c r="O7746" i="6" s="1"/>
  <c r="O7742" i="6" a="1"/>
  <c r="O7742" i="6" s="1"/>
  <c r="O7739" i="6" a="1"/>
  <c r="O7739" i="6" s="1"/>
  <c r="O7736" i="6" a="1"/>
  <c r="O7736" i="6" s="1"/>
  <c r="O7730" i="6" a="1"/>
  <c r="O7730" i="6" s="1"/>
  <c r="O7726" i="6" a="1"/>
  <c r="O7726" i="6" s="1"/>
  <c r="O7723" i="6" a="1"/>
  <c r="O7723" i="6" s="1"/>
  <c r="O7720" i="6" a="1"/>
  <c r="O7720" i="6" s="1"/>
  <c r="O7714" i="6" a="1"/>
  <c r="O7714" i="6" s="1"/>
  <c r="O7710" i="6" a="1"/>
  <c r="O7710" i="6" s="1"/>
  <c r="O7707" i="6" a="1"/>
  <c r="O7707" i="6" s="1"/>
  <c r="O7704" i="6" a="1"/>
  <c r="O7704" i="6" s="1"/>
  <c r="O7698" i="6" a="1"/>
  <c r="O7698" i="6" s="1"/>
  <c r="O7694" i="6" a="1"/>
  <c r="O7694" i="6" s="1"/>
  <c r="O7691" i="6" a="1"/>
  <c r="O7691" i="6" s="1"/>
  <c r="O7688" i="6" a="1"/>
  <c r="O7688" i="6" s="1"/>
  <c r="O7682" i="6" a="1"/>
  <c r="O7682" i="6" s="1"/>
  <c r="O7678" i="6" a="1"/>
  <c r="O7678" i="6" s="1"/>
  <c r="O7675" i="6" a="1"/>
  <c r="O7675" i="6" s="1"/>
  <c r="O7672" i="6" a="1"/>
  <c r="O7672" i="6" s="1"/>
  <c r="O7666" i="6" a="1"/>
  <c r="O7666" i="6" s="1"/>
  <c r="O7662" i="6" a="1"/>
  <c r="O7662" i="6" s="1"/>
  <c r="O7659" i="6" a="1"/>
  <c r="O7659" i="6" s="1"/>
  <c r="O7656" i="6" a="1"/>
  <c r="O7656" i="6" s="1"/>
  <c r="O7652" i="6" a="1"/>
  <c r="O7652" i="6" s="1"/>
  <c r="O7649" i="6" a="1"/>
  <c r="O7649" i="6" s="1"/>
  <c r="O7645" i="6" a="1"/>
  <c r="O7645" i="6" s="1"/>
  <c r="O7642" i="6" a="1"/>
  <c r="O7642" i="6" s="1"/>
  <c r="O7638" i="6" a="1"/>
  <c r="O7638" i="6" s="1"/>
  <c r="O7631" i="6" a="1"/>
  <c r="O7631" i="6" s="1"/>
  <c r="O7627" i="6" a="1"/>
  <c r="O7627" i="6" s="1"/>
  <c r="O7624" i="6" a="1"/>
  <c r="O7624" i="6" s="1"/>
  <c r="O7620" i="6" a="1"/>
  <c r="O7620" i="6" s="1"/>
  <c r="O7617" i="6" a="1"/>
  <c r="O7617" i="6" s="1"/>
  <c r="O7613" i="6" a="1"/>
  <c r="O7613" i="6" s="1"/>
  <c r="O7610" i="6" a="1"/>
  <c r="O7610" i="6" s="1"/>
  <c r="O7606" i="6" a="1"/>
  <c r="O7606" i="6" s="1"/>
  <c r="O7599" i="6" a="1"/>
  <c r="O7599" i="6" s="1"/>
  <c r="O7595" i="6" a="1"/>
  <c r="O7595" i="6" s="1"/>
  <c r="O7592" i="6" a="1"/>
  <c r="O7592" i="6" s="1"/>
  <c r="O7588" i="6" a="1"/>
  <c r="O7588" i="6" s="1"/>
  <c r="O7585" i="6" a="1"/>
  <c r="O7585" i="6" s="1"/>
  <c r="O7581" i="6" a="1"/>
  <c r="O7581" i="6" s="1"/>
  <c r="O7578" i="6" a="1"/>
  <c r="O7578" i="6" s="1"/>
  <c r="O7574" i="6" a="1"/>
  <c r="O7574" i="6" s="1"/>
  <c r="O7567" i="6" a="1"/>
  <c r="O7567" i="6" s="1"/>
  <c r="O7563" i="6" a="1"/>
  <c r="O7563" i="6" s="1"/>
  <c r="O7560" i="6" a="1"/>
  <c r="O7560" i="6" s="1"/>
  <c r="O7556" i="6" a="1"/>
  <c r="O7556" i="6" s="1"/>
  <c r="O7553" i="6" a="1"/>
  <c r="O7553" i="6" s="1"/>
  <c r="O7549" i="6" a="1"/>
  <c r="O7549" i="6" s="1"/>
  <c r="O7546" i="6" a="1"/>
  <c r="O7546" i="6" s="1"/>
  <c r="O7542" i="6" a="1"/>
  <c r="O7542" i="6" s="1"/>
  <c r="O7535" i="6" a="1"/>
  <c r="O7535" i="6" s="1"/>
  <c r="O7531" i="6" a="1"/>
  <c r="O7531" i="6" s="1"/>
  <c r="O7528" i="6" a="1"/>
  <c r="O7528" i="6" s="1"/>
  <c r="O7524" i="6" a="1"/>
  <c r="O7524" i="6" s="1"/>
  <c r="O7521" i="6" a="1"/>
  <c r="O7521" i="6" s="1"/>
  <c r="O7517" i="6" a="1"/>
  <c r="O7517" i="6" s="1"/>
  <c r="O7514" i="6" a="1"/>
  <c r="O7514" i="6" s="1"/>
  <c r="O7510" i="6" a="1"/>
  <c r="O7510" i="6" s="1"/>
  <c r="O7503" i="6" a="1"/>
  <c r="O7503" i="6" s="1"/>
  <c r="O7499" i="6" a="1"/>
  <c r="O7499" i="6" s="1"/>
  <c r="O7496" i="6" a="1"/>
  <c r="O7496" i="6" s="1"/>
  <c r="O7492" i="6" a="1"/>
  <c r="O7492" i="6" s="1"/>
  <c r="O7489" i="6" a="1"/>
  <c r="O7489" i="6" s="1"/>
  <c r="O7485" i="6" a="1"/>
  <c r="O7485" i="6" s="1"/>
  <c r="O7482" i="6" a="1"/>
  <c r="O7482" i="6" s="1"/>
  <c r="O7478" i="6" a="1"/>
  <c r="O7478" i="6" s="1"/>
  <c r="O7471" i="6" a="1"/>
  <c r="O7471" i="6" s="1"/>
  <c r="O7467" i="6" a="1"/>
  <c r="O7467" i="6" s="1"/>
  <c r="O7464" i="6" a="1"/>
  <c r="O7464" i="6" s="1"/>
  <c r="O7460" i="6" a="1"/>
  <c r="O7460" i="6" s="1"/>
  <c r="O7457" i="6" a="1"/>
  <c r="O7457" i="6" s="1"/>
  <c r="O7453" i="6" a="1"/>
  <c r="O7453" i="6" s="1"/>
  <c r="O7450" i="6" a="1"/>
  <c r="O7450" i="6" s="1"/>
  <c r="O7446" i="6" a="1"/>
  <c r="O7446" i="6" s="1"/>
  <c r="O7439" i="6" a="1"/>
  <c r="O7439" i="6" s="1"/>
  <c r="O7435" i="6" a="1"/>
  <c r="O7435" i="6" s="1"/>
  <c r="O7432" i="6" a="1"/>
  <c r="O7432" i="6" s="1"/>
  <c r="O7428" i="6" a="1"/>
  <c r="O7428" i="6" s="1"/>
  <c r="O7425" i="6" a="1"/>
  <c r="O7425" i="6" s="1"/>
  <c r="O7421" i="6" a="1"/>
  <c r="O7421" i="6" s="1"/>
  <c r="O7418" i="6" a="1"/>
  <c r="O7418" i="6" s="1"/>
  <c r="O7414" i="6" a="1"/>
  <c r="O7414" i="6" s="1"/>
  <c r="O7407" i="6" a="1"/>
  <c r="O7407" i="6" s="1"/>
  <c r="O7404" i="6" a="1"/>
  <c r="O7404" i="6" s="1"/>
  <c r="O7401" i="6" a="1"/>
  <c r="O7401" i="6" s="1"/>
  <c r="O7398" i="6" a="1"/>
  <c r="O7398" i="6" s="1"/>
  <c r="O7391" i="6" a="1"/>
  <c r="O7391" i="6" s="1"/>
  <c r="O7388" i="6" a="1"/>
  <c r="O7388" i="6" s="1"/>
  <c r="O7385" i="6" a="1"/>
  <c r="O7385" i="6" s="1"/>
  <c r="O7382" i="6" a="1"/>
  <c r="O7382" i="6" s="1"/>
  <c r="O7375" i="6" a="1"/>
  <c r="O7375" i="6" s="1"/>
  <c r="O7372" i="6" a="1"/>
  <c r="O7372" i="6" s="1"/>
  <c r="O7369" i="6" a="1"/>
  <c r="O7369" i="6" s="1"/>
  <c r="O7366" i="6" a="1"/>
  <c r="O7366" i="6" s="1"/>
  <c r="O7359" i="6" a="1"/>
  <c r="O7359" i="6" s="1"/>
  <c r="O7356" i="6" a="1"/>
  <c r="O7356" i="6" s="1"/>
  <c r="O7353" i="6" a="1"/>
  <c r="O7353" i="6" s="1"/>
  <c r="O7350" i="6" a="1"/>
  <c r="O7350" i="6" s="1"/>
  <c r="O7343" i="6" a="1"/>
  <c r="O7343" i="6" s="1"/>
  <c r="O7340" i="6" a="1"/>
  <c r="O7340" i="6" s="1"/>
  <c r="O7337" i="6" a="1"/>
  <c r="O7337" i="6" s="1"/>
  <c r="O7334" i="6" a="1"/>
  <c r="O7334" i="6" s="1"/>
  <c r="O7327" i="6" a="1"/>
  <c r="O7327" i="6" s="1"/>
  <c r="O7324" i="6" a="1"/>
  <c r="O7324" i="6" s="1"/>
  <c r="O7321" i="6" a="1"/>
  <c r="O7321" i="6" s="1"/>
  <c r="O7318" i="6" a="1"/>
  <c r="O7318" i="6" s="1"/>
  <c r="O7311" i="6" a="1"/>
  <c r="O7311" i="6" s="1"/>
  <c r="O7308" i="6" a="1"/>
  <c r="O7308" i="6" s="1"/>
  <c r="O7305" i="6" a="1"/>
  <c r="O7305" i="6" s="1"/>
  <c r="O7302" i="6" a="1"/>
  <c r="O7302" i="6" s="1"/>
  <c r="O7295" i="6" a="1"/>
  <c r="O7295" i="6" s="1"/>
  <c r="O7292" i="6" a="1"/>
  <c r="O7292" i="6" s="1"/>
  <c r="O7289" i="6" a="1"/>
  <c r="O7289" i="6" s="1"/>
  <c r="O7286" i="6" a="1"/>
  <c r="O7286" i="6" s="1"/>
  <c r="O7279" i="6" a="1"/>
  <c r="O7279" i="6" s="1"/>
  <c r="O7276" i="6" a="1"/>
  <c r="O7276" i="6" s="1"/>
  <c r="O7273" i="6" a="1"/>
  <c r="O7273" i="6" s="1"/>
  <c r="O7270" i="6" a="1"/>
  <c r="O7270" i="6" s="1"/>
  <c r="O7263" i="6" a="1"/>
  <c r="O7263" i="6" s="1"/>
  <c r="O7260" i="6" a="1"/>
  <c r="O7260" i="6" s="1"/>
  <c r="O7257" i="6" a="1"/>
  <c r="O7257" i="6" s="1"/>
  <c r="O7254" i="6" a="1"/>
  <c r="O7254" i="6" s="1"/>
  <c r="O7247" i="6" a="1"/>
  <c r="O7247" i="6" s="1"/>
  <c r="O7244" i="6" a="1"/>
  <c r="O7244" i="6" s="1"/>
  <c r="O7241" i="6" a="1"/>
  <c r="O7241" i="6" s="1"/>
  <c r="O7238" i="6" a="1"/>
  <c r="O7238" i="6" s="1"/>
  <c r="O7235" i="6" a="1"/>
  <c r="O7235" i="6" s="1"/>
  <c r="O7228" i="6" a="1"/>
  <c r="O7228" i="6" s="1"/>
  <c r="O7225" i="6" a="1"/>
  <c r="O7225" i="6" s="1"/>
  <c r="O7222" i="6" a="1"/>
  <c r="O7222" i="6" s="1"/>
  <c r="O7219" i="6" a="1"/>
  <c r="O7219" i="6" s="1"/>
  <c r="O7212" i="6" a="1"/>
  <c r="O7212" i="6" s="1"/>
  <c r="O7209" i="6" a="1"/>
  <c r="O7209" i="6" s="1"/>
  <c r="O7206" i="6" a="1"/>
  <c r="O7206" i="6" s="1"/>
  <c r="O7203" i="6" a="1"/>
  <c r="O7203" i="6" s="1"/>
  <c r="O7196" i="6" a="1"/>
  <c r="O7196" i="6" s="1"/>
  <c r="O7193" i="6" a="1"/>
  <c r="O7193" i="6" s="1"/>
  <c r="O7190" i="6" a="1"/>
  <c r="O7190" i="6" s="1"/>
  <c r="O7187" i="6" a="1"/>
  <c r="O7187" i="6" s="1"/>
  <c r="O7180" i="6" a="1"/>
  <c r="O7180" i="6" s="1"/>
  <c r="O7177" i="6" a="1"/>
  <c r="O7177" i="6" s="1"/>
  <c r="O7174" i="6" a="1"/>
  <c r="O7174" i="6" s="1"/>
  <c r="O7168" i="6" a="1"/>
  <c r="O7168" i="6" s="1"/>
  <c r="O7163" i="6" a="1"/>
  <c r="O7163" i="6" s="1"/>
  <c r="O7157" i="6" a="1"/>
  <c r="O7157" i="6" s="1"/>
  <c r="O7154" i="6" a="1"/>
  <c r="O7154" i="6" s="1"/>
  <c r="O7151" i="6" a="1"/>
  <c r="O7151" i="6" s="1"/>
  <c r="O7148" i="6" a="1"/>
  <c r="O7148" i="6" s="1"/>
  <c r="O7145" i="6" a="1"/>
  <c r="O7145" i="6" s="1"/>
  <c r="O7142" i="6" a="1"/>
  <c r="O7142" i="6" s="1"/>
  <c r="O7136" i="6" a="1"/>
  <c r="O7136" i="6" s="1"/>
  <c r="O7131" i="6" a="1"/>
  <c r="O7131" i="6" s="1"/>
  <c r="O7125" i="6" a="1"/>
  <c r="O7125" i="6" s="1"/>
  <c r="O7122" i="6" a="1"/>
  <c r="O7122" i="6" s="1"/>
  <c r="O7119" i="6" a="1"/>
  <c r="O7119" i="6" s="1"/>
  <c r="O7116" i="6" a="1"/>
  <c r="O7116" i="6" s="1"/>
  <c r="O7113" i="6" a="1"/>
  <c r="O7113" i="6" s="1"/>
  <c r="O7110" i="6" a="1"/>
  <c r="O7110" i="6" s="1"/>
  <c r="O7104" i="6" a="1"/>
  <c r="O7104" i="6" s="1"/>
  <c r="O7099" i="6" a="1"/>
  <c r="O7099" i="6" s="1"/>
  <c r="O7093" i="6" a="1"/>
  <c r="O7093" i="6" s="1"/>
  <c r="O7090" i="6" a="1"/>
  <c r="O7090" i="6" s="1"/>
  <c r="O7087" i="6" a="1"/>
  <c r="O7087" i="6" s="1"/>
  <c r="O7084" i="6" a="1"/>
  <c r="O7084" i="6" s="1"/>
  <c r="O7081" i="6" a="1"/>
  <c r="O7081" i="6" s="1"/>
  <c r="O7078" i="6" a="1"/>
  <c r="O7078" i="6" s="1"/>
  <c r="O7072" i="6" a="1"/>
  <c r="O7072" i="6" s="1"/>
  <c r="O7067" i="6" a="1"/>
  <c r="O7067" i="6" s="1"/>
  <c r="O7036" i="6" a="1"/>
  <c r="O7036" i="6" s="1"/>
  <c r="O7024" i="6" a="1"/>
  <c r="O7024" i="6" s="1"/>
  <c r="O7013" i="6" a="1"/>
  <c r="O7013" i="6" s="1"/>
  <c r="O7000" i="6" a="1"/>
  <c r="O7000" i="6" s="1"/>
  <c r="O6988" i="6" a="1"/>
  <c r="O6988" i="6" s="1"/>
  <c r="O6974" i="6" a="1"/>
  <c r="O6974" i="6" s="1"/>
  <c r="O6961" i="6" a="1"/>
  <c r="O6961" i="6" s="1"/>
  <c r="O6949" i="6" a="1"/>
  <c r="O6949" i="6" s="1"/>
  <c r="O6923" i="6" a="1"/>
  <c r="O6923" i="6" s="1"/>
  <c r="O6911" i="6" a="1"/>
  <c r="O6911" i="6" s="1"/>
  <c r="O6897" i="6" a="1"/>
  <c r="O6897" i="6" s="1"/>
  <c r="O6884" i="6" a="1"/>
  <c r="O6884" i="6" s="1"/>
  <c r="O6871" i="6" a="1"/>
  <c r="O6871" i="6" s="1"/>
  <c r="O6857" i="6" a="1"/>
  <c r="O6857" i="6" s="1"/>
  <c r="O6843" i="6" a="1"/>
  <c r="O6843" i="6" s="1"/>
  <c r="O6829" i="6" a="1"/>
  <c r="O6829" i="6" s="1"/>
  <c r="O6815" i="6" a="1"/>
  <c r="O6815" i="6" s="1"/>
  <c r="O6801" i="6" a="1"/>
  <c r="O6801" i="6" s="1"/>
  <c r="O6786" i="6" a="1"/>
  <c r="O6786" i="6" s="1"/>
  <c r="O6772" i="6" a="1"/>
  <c r="O6772" i="6" s="1"/>
  <c r="O6758" i="6" a="1"/>
  <c r="O6758" i="6" s="1"/>
  <c r="O6744" i="6" a="1"/>
  <c r="O6744" i="6" s="1"/>
</calcChain>
</file>

<file path=xl/sharedStrings.xml><?xml version="1.0" encoding="utf-8"?>
<sst xmlns="http://schemas.openxmlformats.org/spreadsheetml/2006/main" count="187918" uniqueCount="20386">
  <si>
    <t>'ID</t>
  </si>
  <si>
    <t>Name</t>
  </si>
  <si>
    <t>Field2</t>
  </si>
  <si>
    <t>Year</t>
  </si>
  <si>
    <t>Session</t>
  </si>
  <si>
    <t>Page</t>
  </si>
  <si>
    <t>Date</t>
  </si>
  <si>
    <t>District</t>
  </si>
  <si>
    <t>Geo-subject</t>
  </si>
  <si>
    <t>Name Of Mine</t>
  </si>
  <si>
    <t>Latitude</t>
  </si>
  <si>
    <t>Longitude</t>
  </si>
  <si>
    <t>Nature of Injuries</t>
  </si>
  <si>
    <t>Remarks</t>
  </si>
  <si>
    <t>Field1</t>
  </si>
  <si>
    <t>Newspapers</t>
  </si>
  <si>
    <t>Continue</t>
  </si>
  <si>
    <t>Weir, W.</t>
  </si>
  <si>
    <t>Charters Towers</t>
  </si>
  <si>
    <t>Charters Towers (Qld.)</t>
  </si>
  <si>
    <t>Mills United</t>
  </si>
  <si>
    <t>-20.079251,146.257961</t>
  </si>
  <si>
    <t>Injured.  Fell off ladder in stopes and broke his wrist.</t>
  </si>
  <si>
    <t>Martin, F.</t>
  </si>
  <si>
    <t>`</t>
  </si>
  <si>
    <t>Injured.  Foot jammed while riding on tank in straight shaft.</t>
  </si>
  <si>
    <t>Williams, O.</t>
  </si>
  <si>
    <t>Brilliant St. George G.M.</t>
  </si>
  <si>
    <t>-20.075472,146.269151</t>
  </si>
  <si>
    <t>Injured.  Cut back by fall of stone.</t>
  </si>
  <si>
    <t>Morris, Edwd.</t>
  </si>
  <si>
    <t>Injured.  Received cut head through falling off a pig stye underground.</t>
  </si>
  <si>
    <t>Bryden, J. H.</t>
  </si>
  <si>
    <t>Injured. Lost top of finger against chute in level.</t>
  </si>
  <si>
    <t>Taylor, Thomas H.</t>
  </si>
  <si>
    <t>Rainbow Mill</t>
  </si>
  <si>
    <t>-20.089931,146.257725</t>
  </si>
  <si>
    <t>Injured. Fell from staging.</t>
  </si>
  <si>
    <t>Callaman, Edward</t>
  </si>
  <si>
    <t>Queen G.M.</t>
  </si>
  <si>
    <t>-20.075643,146.279912</t>
  </si>
  <si>
    <t>Injured.  Tributer.  Received slight injuries to his head and hand through a fall of ground.</t>
  </si>
  <si>
    <t>Black Jack</t>
  </si>
  <si>
    <t>-20.150396,146.221676</t>
  </si>
  <si>
    <t>Morgan, H.</t>
  </si>
  <si>
    <t>1947- 8</t>
  </si>
  <si>
    <t>Bowen</t>
  </si>
  <si>
    <t>Bowen (Qld.)</t>
  </si>
  <si>
    <t>Bowen State</t>
  </si>
  <si>
    <t>-20.551152,147.800274</t>
  </si>
  <si>
    <t>Injured.  Fractured left wrist.  Was pulling on hemp rope and slipped and injured wrist.</t>
  </si>
  <si>
    <t>Dunlop, R.</t>
  </si>
  <si>
    <t>Maryborough</t>
  </si>
  <si>
    <t>Maryborough (Qld.)</t>
  </si>
  <si>
    <t>Victory</t>
  </si>
  <si>
    <t>25.336502,152.641211</t>
  </si>
  <si>
    <t>Injured.  Broken left forearm,  knocked off buff of chimney while assisting to erect a chimney stack.</t>
  </si>
  <si>
    <t>Gill, G.</t>
  </si>
  <si>
    <t>Injured.  Left hand, jammed between prop and skip.</t>
  </si>
  <si>
    <t>Brunker, R.</t>
  </si>
  <si>
    <t>Injured.  Fell off tressle and injured foot.</t>
  </si>
  <si>
    <t>Skelton, D.</t>
  </si>
  <si>
    <t>Injured.  Lacerated shoulder and two fractured ribs.</t>
  </si>
  <si>
    <t>Moreland, J.</t>
  </si>
  <si>
    <t>Ellengowan</t>
  </si>
  <si>
    <t>-25.357367,152.535038</t>
  </si>
  <si>
    <t>Injured.  Leg bruised by fall of stone.</t>
  </si>
  <si>
    <t>Holland, E.</t>
  </si>
  <si>
    <t>Ipswich</t>
  </si>
  <si>
    <t>Ipswich region (Qld.)</t>
  </si>
  <si>
    <t>Bonnie Dundee No. 2</t>
  </si>
  <si>
    <t>-27.65928,152.820768</t>
  </si>
  <si>
    <t>Injured.  Strained muscles of his back while lifting some stone.</t>
  </si>
  <si>
    <t>McCarthy,  H.</t>
  </si>
  <si>
    <t>Injured.  Right wrist while picking coal.</t>
  </si>
  <si>
    <t>Negri, A.</t>
  </si>
  <si>
    <t>Northern</t>
  </si>
  <si>
    <t>Mount Mulligan</t>
  </si>
  <si>
    <t>-16.855333,144.87452</t>
  </si>
  <si>
    <t>Injured.  Fractured rib on left side, caused by fall of stone.</t>
  </si>
  <si>
    <t>Edwards, T.</t>
  </si>
  <si>
    <t>Blackheath No. 1</t>
  </si>
  <si>
    <t>-27.658519,152.828493</t>
  </si>
  <si>
    <t>Injured.  While wheeling a wagon it overturned and struck him on the side thereby causing a fractured rib.</t>
  </si>
  <si>
    <t>McPherson, D.</t>
  </si>
  <si>
    <t>Injured.  Twisted ankles when he slipped on piece of coal.</t>
  </si>
  <si>
    <t>Bilsborough, L.</t>
  </si>
  <si>
    <t>Injured.  Shin, struck by skip.</t>
  </si>
  <si>
    <t>Currie, T.W.</t>
  </si>
  <si>
    <t>Rockhampton</t>
  </si>
  <si>
    <t>Rockhampton region (Qld.)</t>
  </si>
  <si>
    <t>Styx No. 3</t>
  </si>
  <si>
    <t>-22.741356,150.656204</t>
  </si>
  <si>
    <t>Injured.  Internal strain, pushing skip.</t>
  </si>
  <si>
    <t>Nesbit, W.</t>
  </si>
  <si>
    <t>Injured.  Body abrasions, caused by fall of coal.</t>
  </si>
  <si>
    <t>Edwards, J.</t>
  </si>
  <si>
    <t>Injured.  Contused wound to middle finger of left hand, jammed between coal.</t>
  </si>
  <si>
    <t>Young, T.S.</t>
  </si>
  <si>
    <t>Injured.  Muscles of back when struck by prop.</t>
  </si>
  <si>
    <t>Whelan, J.</t>
  </si>
  <si>
    <t>Injured.  Fractured ninth lift rib, struck by handle of concrete mixing machine.</t>
  </si>
  <si>
    <t>Cox, A.</t>
  </si>
  <si>
    <t>Jubilee</t>
  </si>
  <si>
    <t>Injured.  Strained back lifting skip.</t>
  </si>
  <si>
    <t>Chicken, T.</t>
  </si>
  <si>
    <t>Darling Downs</t>
  </si>
  <si>
    <t>Darling Downs (Qld.)</t>
  </si>
  <si>
    <t>Sugarloaf</t>
  </si>
  <si>
    <t>-28.694001,152.019455</t>
  </si>
  <si>
    <t>Injured.  While assisting to erect a crown it slipped and fell, striking him on the head and causing injuries.</t>
  </si>
  <si>
    <t>McCallum, R.G.</t>
  </si>
  <si>
    <t>Injured.  Right thigh, knocked against jack while timbering.</t>
  </si>
  <si>
    <t>Hill, D.J.</t>
  </si>
  <si>
    <t>Aberdare Extended No. 1</t>
  </si>
  <si>
    <t>-27.640995,152.791972</t>
  </si>
  <si>
    <t>Injured.  While sharpening a wedge with an axe the handle caught in the leg of his trousers, thereby deflecting the axe on to his left hand, causing a lacerated wound.</t>
  </si>
  <si>
    <t>McKeand, A.</t>
  </si>
  <si>
    <t>Aberdare No. 6</t>
  </si>
  <si>
    <t>-27.633106,152.800577</t>
  </si>
  <si>
    <t>Injured.  While filling a wagon he was struck on the back of the right hand by a piece of roof stone, causing a laceration.</t>
  </si>
  <si>
    <t>Edwards, R.</t>
  </si>
  <si>
    <t>Injured.  A piece of coal fell from the ribside and struck him on the left leg causing bruises.</t>
  </si>
  <si>
    <t>Miller, J.G.</t>
  </si>
  <si>
    <t>Injured.  While erecting a set of timber he was struck by a piece of coal, thereby receiving an incised scalp wound.</t>
  </si>
  <si>
    <t>Fletcher, T.</t>
  </si>
  <si>
    <t>Injured.  Right index finger.  Slipped and fell and skip ran over his finger.</t>
  </si>
  <si>
    <t>Brigginshaw, A.</t>
  </si>
  <si>
    <t>Injured.  Lacerated left hand, wound caused when fitting blower pipes.</t>
  </si>
  <si>
    <t>McCallum, H.</t>
  </si>
  <si>
    <t>Injured.  Small finger, left hand, jammed between skip and prop.</t>
  </si>
  <si>
    <t>Bryant, W.</t>
  </si>
  <si>
    <t>Riverside No. 3</t>
  </si>
  <si>
    <t>-27.576688,152.872095</t>
  </si>
  <si>
    <t>Injured.  Small cut to finger, which became septic, caused by a piece of coal, while trimming a wagon.</t>
  </si>
  <si>
    <t>Steel, R.</t>
  </si>
  <si>
    <t>Injured.  Contusions to lower back, caused  by fall of coal.</t>
  </si>
  <si>
    <t>Fletcher, E.</t>
  </si>
  <si>
    <t>Clermont</t>
  </si>
  <si>
    <t>Clermont region (Qld.)</t>
  </si>
  <si>
    <t>Blair Athol No. 2</t>
  </si>
  <si>
    <t>-22.69928,147.541702</t>
  </si>
  <si>
    <t>Injured.  Infected scratches, sustained while working at coal face.</t>
  </si>
  <si>
    <t>Warren, J.</t>
  </si>
  <si>
    <t>Injured.  Right foot, caused by slab of timber falling on it.</t>
  </si>
  <si>
    <t>Ross, N.</t>
  </si>
  <si>
    <t>Burgowan No. 7</t>
  </si>
  <si>
    <t>-25.341389,152.64782</t>
  </si>
  <si>
    <t>Injured.  Pick wound in leg, caused by coal falling on pick which was forced into leg.</t>
  </si>
  <si>
    <t>Johns H.</t>
  </si>
  <si>
    <t>Box Flat Extended No. 4</t>
  </si>
  <si>
    <t>-27.637345,152.800598</t>
  </si>
  <si>
    <t>Injured.  Injuries to back and left hip, caused by a fall of stone.</t>
  </si>
  <si>
    <t>Pocock, H.J.</t>
  </si>
  <si>
    <t>Injured.  Contusions to neck and left shin, collided against prop when wheeling skip.</t>
  </si>
  <si>
    <t>Harper, R.</t>
  </si>
  <si>
    <t>Injured.  Struck on the left foot by a fall of stonew, inflicting injuries to toe.</t>
  </si>
  <si>
    <t>Bryant, J.M.</t>
  </si>
  <si>
    <t>Injured.  Right ankle, caused by fall of coal.</t>
  </si>
  <si>
    <t>Simpson, A.B.</t>
  </si>
  <si>
    <t>Box Flat Extended No. 2</t>
  </si>
  <si>
    <t>Injured.  Injuries to head, back and left hip, caused by a fall of roof stone.</t>
  </si>
  <si>
    <t>List, W.</t>
  </si>
  <si>
    <t>Injured.  Toe, caused by fall of stone.</t>
  </si>
  <si>
    <t>Hepburn, J.</t>
  </si>
  <si>
    <t>Burrum East</t>
  </si>
  <si>
    <t>-25.310046,152.575207</t>
  </si>
  <si>
    <t>Injured.  Foot, caused by fall of stone.</t>
  </si>
  <si>
    <t>Stallard, L.</t>
  </si>
  <si>
    <t>Injured.  While passing a trapdoor it closed quickly and struck him on the right hand, causing bruises to his fingers.</t>
  </si>
  <si>
    <t>Blyth, A.</t>
  </si>
  <si>
    <t>Injured.  Strained the muscles of his neck and shoulders while erecting a crown.</t>
  </si>
  <si>
    <t>Mathewson, J.</t>
  </si>
  <si>
    <t>Injured.  Strained the muscles of his left arm while lifting a heavy crown into position.</t>
  </si>
  <si>
    <t>Kitching, C.</t>
  </si>
  <si>
    <t>Blackheath No. 2</t>
  </si>
  <si>
    <t>Injured.  Strained muscles of back while lifting a derailed loaded wagon.</t>
  </si>
  <si>
    <t>Beltzel, A.</t>
  </si>
  <si>
    <t>Injured.  While turning an empty wagon he struck a prop, thereby causing an injury to his left thumb.</t>
  </si>
  <si>
    <t>Burrows, P.R.</t>
  </si>
  <si>
    <t>Killed.  Laying pipe line an electric current in contact with pipe, which he was holding with chain tongs.</t>
  </si>
  <si>
    <t>McLean, G.</t>
  </si>
  <si>
    <t>Injured.  Lacerated scalp and shock, caused by fitting pipes on pump delivery which threw him to the ground.</t>
  </si>
  <si>
    <t>Injured.  Injured toes on left foot, caused by fall of stone.</t>
  </si>
  <si>
    <t>Davies, R.</t>
  </si>
  <si>
    <t>Injured.  Crushed middle finger of right hand between a wagon and a piece of coal.</t>
  </si>
  <si>
    <t>Hewlett</t>
  </si>
  <si>
    <t>Injured.  Knee bruised, caused by fall of stone.</t>
  </si>
  <si>
    <t>Armstrong, D.</t>
  </si>
  <si>
    <t>Injured.  Strained the muscles of his back while erecting timber.</t>
  </si>
  <si>
    <t>Buchanan, A.</t>
  </si>
  <si>
    <t>Injured.  Fractured rib.  He was using a stick to open bathroom and stick slipped and struck rib.</t>
  </si>
  <si>
    <t>Donaldson, C.</t>
  </si>
  <si>
    <t>United No. 7</t>
  </si>
  <si>
    <t>-27.605062,152.587824</t>
  </si>
  <si>
    <t>Injured.  Contused wound left hip, caused by a wagon running against it.</t>
  </si>
  <si>
    <t>Gordon, D.</t>
  </si>
  <si>
    <t>Tannymorel</t>
  </si>
  <si>
    <t>-28.292662,152.24571</t>
  </si>
  <si>
    <t>Injured.  Sprained his left wrist while lifting a loaded wagon.</t>
  </si>
  <si>
    <t>Laird, R.</t>
  </si>
  <si>
    <t>Whitwood No. 3</t>
  </si>
  <si>
    <t>-27.613238,152.835016</t>
  </si>
  <si>
    <t>Injured.  Lacerated left ankle, caused when struck by a drill.</t>
  </si>
  <si>
    <t>Greisbach, V.</t>
  </si>
  <si>
    <t>Injured.  Ceased work as the result of a skin infection at the base of his left thumb.</t>
  </si>
  <si>
    <t>Williams, P.E.</t>
  </si>
  <si>
    <t>Injured.  Struck on head, back and leg by a fall of stone while working at the coal face, causing contusions, abrasions and shock.</t>
  </si>
  <si>
    <t>Adams, J.</t>
  </si>
  <si>
    <t>Injured.  Fractured right middle finger, jammed between buffer and skip.</t>
  </si>
  <si>
    <t>Renwicks, W.</t>
  </si>
  <si>
    <t>Injured.  Left elbow, bumped against coal.</t>
  </si>
  <si>
    <t>Jackson, R.</t>
  </si>
  <si>
    <t>Injured.  Strained back muscles lifting derailed wagon.</t>
  </si>
  <si>
    <t>Thorne, A.</t>
  </si>
  <si>
    <t>Injured.  Contused wound to his left elbow, caused when he knocked it against the stand of his boring machine.</t>
  </si>
  <si>
    <t>Bell, W.</t>
  </si>
  <si>
    <t>Caledonian No. 3</t>
  </si>
  <si>
    <t>-27.611223,152.647991</t>
  </si>
  <si>
    <t>Injured.  Strained muscles of back, while turning a wagon on a table.</t>
  </si>
  <si>
    <t>Hill, G.</t>
  </si>
  <si>
    <t>Injured.  Struck on left leg by a fall of coal, causing abrasions which became septic.</t>
  </si>
  <si>
    <t>Evans, V.</t>
  </si>
  <si>
    <t>Injured.  Lacerated scalp wound, caused by fall of coal.</t>
  </si>
  <si>
    <t>Davies, J.</t>
  </si>
  <si>
    <t>Injured.  Tripped and fell on a rail, causing lacerations to right forearm and ankle.</t>
  </si>
  <si>
    <t>Heron, E.</t>
  </si>
  <si>
    <t>Injured.  Left leg, caused by fall of coal.</t>
  </si>
  <si>
    <t>Holcombe, P.</t>
  </si>
  <si>
    <t>Injured.  Knee when driving horse.</t>
  </si>
  <si>
    <t>Wood, J.S.</t>
  </si>
  <si>
    <t>Injured.  Injured right knee, caused by a piece of coal falling on it while he was setting timber.</t>
  </si>
  <si>
    <t>Pocock, G.</t>
  </si>
  <si>
    <t>Westvale No. 3</t>
  </si>
  <si>
    <t>-27.660244,152.715924</t>
  </si>
  <si>
    <t>Injured.  Lacerated wound right foot, caused by a fall of stone.</t>
  </si>
  <si>
    <t>Vickers, C.</t>
  </si>
  <si>
    <t>Injured.  Ankle, caused by fall of roof stone.  Fractured left lower leg, caused by fall of stone from a floater near roof of seam.</t>
  </si>
  <si>
    <t>Murphy, C.</t>
  </si>
  <si>
    <t>Injured.  While lifting a derailed wagon, his right forearm was caught between a prop and the wagon, causing injury to arm.</t>
  </si>
  <si>
    <t>Evans, D.C.</t>
  </si>
  <si>
    <t>Box Flat Extended No. 5</t>
  </si>
  <si>
    <t>Injured.  Lacerated right ankle, slipped while wheeling a wagon.</t>
  </si>
  <si>
    <t>McKelvie, W.R.</t>
  </si>
  <si>
    <t>Injured.  Twisted right knee while wheeling skip.</t>
  </si>
  <si>
    <t>Lawson, J.</t>
  </si>
  <si>
    <t>Injured.  Right foot injured, caused by fall of coal.</t>
  </si>
  <si>
    <t>Bradford, J.</t>
  </si>
  <si>
    <t>Injured.  Right hand pushing skip on tipler.</t>
  </si>
  <si>
    <t>Duncan, A.</t>
  </si>
  <si>
    <t>Injured.  Finger injured while wheeling skip.</t>
  </si>
  <si>
    <t>Hutchinson, J.</t>
  </si>
  <si>
    <t>Killed.  Coronary thrombosis due to or aggravated by strain while working.</t>
  </si>
  <si>
    <t>Horner, J.</t>
  </si>
  <si>
    <t>Box Flat No. 2</t>
  </si>
  <si>
    <t>Injured.  Right shoulder while wheeling a loaded wagon.</t>
  </si>
  <si>
    <t>Gleeson, W.</t>
  </si>
  <si>
    <t>Injured.  Left eye, struck by piece of coal while using pick.</t>
  </si>
  <si>
    <t>Johnson, W.</t>
  </si>
  <si>
    <t>Bowman</t>
  </si>
  <si>
    <t>-23.566505,149.072242</t>
  </si>
  <si>
    <t>Injured.  Grease and dirt got into eye and caused injury to eye (engine driver).</t>
  </si>
  <si>
    <t>Erskine, P.</t>
  </si>
  <si>
    <t>Injured.  Right foot, caused by some stone he had pulled down, falling on it.</t>
  </si>
  <si>
    <t>Schreweis</t>
  </si>
  <si>
    <t>Injured.  While at work he fell and injured his right shoulder.</t>
  </si>
  <si>
    <t>Hansen, H.J.</t>
  </si>
  <si>
    <t>Injured.  Piece of coal flew off pick point and injured eye.</t>
  </si>
  <si>
    <t>Hutton, G.</t>
  </si>
  <si>
    <t>Injured.  Strained himself while boring a shothole in the coal face.</t>
  </si>
  <si>
    <t>Henderson, L.M.</t>
  </si>
  <si>
    <t>Injured.  Back injured, caused by fall of coal.</t>
  </si>
  <si>
    <t>Thompson, S.</t>
  </si>
  <si>
    <t>Injured.  Strained muscles of his back while turning a wagon on a wooden table.</t>
  </si>
  <si>
    <t>Thompson, J.</t>
  </si>
  <si>
    <t>Injured.  Strained muscles of back lifting wagon on road.</t>
  </si>
  <si>
    <t>Martin, S.</t>
  </si>
  <si>
    <t>Injured.  Thumb, caused by being struck with hammer.</t>
  </si>
  <si>
    <t>Chard, W.</t>
  </si>
  <si>
    <t>Dawson Valley</t>
  </si>
  <si>
    <t>-24.153254,149.798241</t>
  </si>
  <si>
    <t>Injured.  Strained ankle, slipped and fell on roadway.</t>
  </si>
  <si>
    <t>Wardle, J.</t>
  </si>
  <si>
    <t>Injured.  Back injured, caused by fall of stone.</t>
  </si>
  <si>
    <t>Wilson, J.</t>
  </si>
  <si>
    <t>Injured.  Strained muscles of back when pushing a loaded wagon.</t>
  </si>
  <si>
    <t>Muller, A.C.</t>
  </si>
  <si>
    <t>Bowen Consolidated</t>
  </si>
  <si>
    <t>Injured.  Infected sore on right foot, caused by piece of coal falling off skip.</t>
  </si>
  <si>
    <t>Taylor, L.</t>
  </si>
  <si>
    <t>Willeroo</t>
  </si>
  <si>
    <t>-27.317828,151.707201</t>
  </si>
  <si>
    <t>Injured.  Jarred thumb of left hand against a pick, causing infection.</t>
  </si>
  <si>
    <t>Boole, A.</t>
  </si>
  <si>
    <t>Noblevale No. 1 &amp; No. 3 Tunnel</t>
  </si>
  <si>
    <t>-27.641337,152.828236</t>
  </si>
  <si>
    <t>Injured.  Struck on left hand by a fall of coal, jammed little finger against stand of boring machine, causing a contused wound to finger.</t>
  </si>
  <si>
    <t>Beakey, J.</t>
  </si>
  <si>
    <t>Injured.  First finger left hand, caused by fall of stone.</t>
  </si>
  <si>
    <t>Russell, J.B.</t>
  </si>
  <si>
    <t>Injured.  Crushed middle finger of right hand between two loaded wagons.</t>
  </si>
  <si>
    <t>Radloff, A.</t>
  </si>
  <si>
    <t>Injured.  Right little finger, jammed by prop.</t>
  </si>
  <si>
    <t>Shelton, Wm.</t>
  </si>
  <si>
    <t>United No. 2</t>
  </si>
  <si>
    <t>Injured.  Slipped and fell under a full wagon on the surface, while stepping off the haulage rope, causing a fracture of right lower leg, also abrasions and shock.</t>
  </si>
  <si>
    <t>Wooley, S.</t>
  </si>
  <si>
    <t>Rhondda No. 1</t>
  </si>
  <si>
    <t>-27.628068,152.836003</t>
  </si>
  <si>
    <t>Injured.  Left leg, caused by a fall of stone striking a wagon, which left the rails and jammed him against a rib.</t>
  </si>
  <si>
    <t>Injured.  Strained muscles of his back lifting a full skip of coal.</t>
  </si>
  <si>
    <t>Baker, J.W.</t>
  </si>
  <si>
    <t>Injured.  Third finger right hand, jammed by skip.</t>
  </si>
  <si>
    <t>Platen, A.A.</t>
  </si>
  <si>
    <t>Injured.  Bruised thigh and hip jammed between skip and prop.</t>
  </si>
  <si>
    <t>Phillips, R.</t>
  </si>
  <si>
    <t>Injured.  Fell off a roof and received injury to back and abdominal muscles.</t>
  </si>
  <si>
    <t>Crichton, D.</t>
  </si>
  <si>
    <t>Injured.  Lacerated wound on scalp, caused by a fall of roof stone.</t>
  </si>
  <si>
    <t>Injured.  Strained back lifting coal.</t>
  </si>
  <si>
    <t>Sinclair, E.</t>
  </si>
  <si>
    <t>Injured.  Thumb, caused by uncoupling skips.</t>
  </si>
  <si>
    <t>Shaw, L.</t>
  </si>
  <si>
    <t>Injured.  Right hand, caught between two skips.</t>
  </si>
  <si>
    <t>Cutmore, E.</t>
  </si>
  <si>
    <t>Injured.  Tripped and fell against the engine bed, causing a fracture of two ribs.</t>
  </si>
  <si>
    <t>Franklin, R.</t>
  </si>
  <si>
    <t>Injured.  Strained himself while pushing a wagon of coal off a stable resulting in a hernia.</t>
  </si>
  <si>
    <t>Rogers, J.</t>
  </si>
  <si>
    <t>Portland</t>
  </si>
  <si>
    <t>Injured.  Probable hernia, caused by wheeling skip.</t>
  </si>
  <si>
    <t>Volkman, H.</t>
  </si>
  <si>
    <t>King Cole</t>
  </si>
  <si>
    <t>-16.533202,144.45528</t>
  </si>
  <si>
    <t>Injured.  Ankle, caught by skip on surface tramline.</t>
  </si>
  <si>
    <t>Brennan, T.M.</t>
  </si>
  <si>
    <t>Ligan, T.</t>
  </si>
  <si>
    <t>Injured.  Right index finger, shovelling coal.</t>
  </si>
  <si>
    <t>McCarthy, C.</t>
  </si>
  <si>
    <t>Injured.  Abrasions on back, caused by fall of coal.</t>
  </si>
  <si>
    <t>Beitzel, E.</t>
  </si>
  <si>
    <t>Caledonian No. 4</t>
  </si>
  <si>
    <t>Injured.  Right forearm, fell while carrying rails.</t>
  </si>
  <si>
    <t>Singleton, T.E.</t>
  </si>
  <si>
    <t>Injured.  Right little finger, struck by wedge.</t>
  </si>
  <si>
    <t>Blakeney, D.T.</t>
  </si>
  <si>
    <t>Injured.  Fractured right forearm.  Was thrown when moving rope on surface over which he was stepping;  jerked.</t>
  </si>
  <si>
    <t>Allan, J.</t>
  </si>
  <si>
    <t>Noblevale No. 1</t>
  </si>
  <si>
    <t>Injured.  Fall of coal, jammed his finger against a prop, severing the index finger of right hand and second joint.</t>
  </si>
  <si>
    <t>Webb, R.</t>
  </si>
  <si>
    <t>Riverside No. 2</t>
  </si>
  <si>
    <t>Injured.  Abrasions to left foot and back, caused by a fall of stone.</t>
  </si>
  <si>
    <t>Turner, C.</t>
  </si>
  <si>
    <t>Injured.  When loading props into a wagon he caught the first finger of his left hand between a prop and the wagon, crushing top of finger.</t>
  </si>
  <si>
    <t>Lock, C.</t>
  </si>
  <si>
    <t>Rylance No. 3</t>
  </si>
  <si>
    <t>-27.626363,152.800188</t>
  </si>
  <si>
    <t>Injured.  Muscles of back, slipped while wheeling a wagon.</t>
  </si>
  <si>
    <t>Watson, J.</t>
  </si>
  <si>
    <t>Injured.  Jarred back wheeling skip.</t>
  </si>
  <si>
    <t>Neill, A.</t>
  </si>
  <si>
    <t>Injured.  Lacerated  right little finger, jammed against wheel of skip.</t>
  </si>
  <si>
    <t>Doran, V.</t>
  </si>
  <si>
    <t>Injured.  Cut right eye, piece of small coal entered eye.</t>
  </si>
  <si>
    <t>Follett, Thos.</t>
  </si>
  <si>
    <t>New Whitwood No. 3</t>
  </si>
  <si>
    <t>Injured.  Strained muscles of abdomen, slipped and fell wheeling a wagon.</t>
  </si>
  <si>
    <t>Thompson, P.</t>
  </si>
  <si>
    <t>Injured.  Caused by a fall of stone on his back.</t>
  </si>
  <si>
    <t>Hoban, J.E.P.</t>
  </si>
  <si>
    <t>Injured.  Infacted shin, struck by fall of coal.</t>
  </si>
  <si>
    <t>Miller, J.X.</t>
  </si>
  <si>
    <t>Injured.  Fractured right arm, caused by fall of coal.</t>
  </si>
  <si>
    <t>Norwood, J.</t>
  </si>
  <si>
    <t>Injured.  Right leg (Incised wound) right leg, caused by a piece of coal which rolled off a heap.</t>
  </si>
  <si>
    <t>Lewis, B.</t>
  </si>
  <si>
    <t>Injured.  Hand jarred while hewing coal.</t>
  </si>
  <si>
    <t>Bell, R.G.</t>
  </si>
  <si>
    <t>Injured.  Contused right foot, punctured by nail.</t>
  </si>
  <si>
    <t>Duncan, G.</t>
  </si>
  <si>
    <t>Injured.  Fractured nose and lacerated scalp, caused by fall of coal.</t>
  </si>
  <si>
    <t>Robinson, J.E.</t>
  </si>
  <si>
    <t>Injured.  Left eye, struck by handle of boring machine.</t>
  </si>
  <si>
    <t>Mole, C.</t>
  </si>
  <si>
    <t>Injured.  Fractured small bone of left foot while unloading coal cutting machine on surface.</t>
  </si>
  <si>
    <t>Whitehead, A.</t>
  </si>
  <si>
    <t xml:space="preserve"> Injured.  Lacerated wound right shin, struck by skip.</t>
  </si>
  <si>
    <t>Glasby, R.</t>
  </si>
  <si>
    <t>Maranoa</t>
  </si>
  <si>
    <t>-26.751539,148.737363</t>
  </si>
  <si>
    <t>Injured.  Jammed the first finger of left hand when the bart of his boring machine slipped, causing lacerations to his finer.</t>
  </si>
  <si>
    <t>Geiss, H.</t>
  </si>
  <si>
    <t>Injured.  Fractured toe, left foot, caused by his mate rolling a large piece of stone to it.</t>
  </si>
  <si>
    <t>Edwards, R.S.</t>
  </si>
  <si>
    <t>Injured.  Right index finger, jammed by skip.</t>
  </si>
  <si>
    <t>Scidofsky, L.</t>
  </si>
  <si>
    <t>Injured.  Severe laceration to little finger of left hand, jammed between timber trolley and prop.</t>
  </si>
  <si>
    <t>McCarthy, R.G.</t>
  </si>
  <si>
    <t>Injured.  Left middle finger, jammed between skip and prop.</t>
  </si>
  <si>
    <t>Burrows, W.</t>
  </si>
  <si>
    <t>Injured.  Right middle finger, jammed by timber.</t>
  </si>
  <si>
    <t>Injured.  Lacerated wound, right leg, caused by a piece of stone falling on it.</t>
  </si>
  <si>
    <t>Pioch, V.</t>
  </si>
  <si>
    <t>Injured.  Abrasions to back, caused by a fall of stone.</t>
  </si>
  <si>
    <t>Injured.  Contused arm and back, caused by fall of coal.</t>
  </si>
  <si>
    <t>Stevenson, T.</t>
  </si>
  <si>
    <t>Injured.  Left elbow, struck by skip.</t>
  </si>
  <si>
    <t>Injured.  Right middle finger, caught by coal tipler.</t>
  </si>
  <si>
    <t>Weatherstone, L.</t>
  </si>
  <si>
    <t xml:space="preserve"> Injured.  Toe broken, caused by fall of stone.</t>
  </si>
  <si>
    <t>Roberts, C.</t>
  </si>
  <si>
    <t>Injured.  Right middle finger, caused by spragging skip.</t>
  </si>
  <si>
    <t>Dobbie, A.</t>
  </si>
  <si>
    <t>Injured.  Contused wound, left knee, caused by a piece of stone falling on it.</t>
  </si>
  <si>
    <t>Pedelty, J.</t>
  </si>
  <si>
    <t>Injured.  Nail torn off finger, jammed while wheeling skip.</t>
  </si>
  <si>
    <t>Groocock, G.</t>
  </si>
  <si>
    <t>Injured.  Back, caused by falling on to sleeper.</t>
  </si>
  <si>
    <t>Pocock, R.A.</t>
  </si>
  <si>
    <t>Injured.  Lacerated scalp, caused by fall of coal.</t>
  </si>
  <si>
    <t>Dowse, Wm.</t>
  </si>
  <si>
    <t>Box Flat No. 5</t>
  </si>
  <si>
    <t>Injured.  Shoulder and ribs, crushed between a wagon and prop.</t>
  </si>
  <si>
    <t>Injured.  Left foot, by a fall of stone while repairing timber.</t>
  </si>
  <si>
    <t>Hutchins, G.H.</t>
  </si>
  <si>
    <t>Injured.  A small piece of coal lodged in his ear, causing an abscess.</t>
  </si>
  <si>
    <t xml:space="preserve"> Proctor, A.</t>
  </si>
  <si>
    <t>Injured.  Bruised ankle, caused by a fall of stone.</t>
  </si>
  <si>
    <t>Miller, R.</t>
  </si>
  <si>
    <t>Injured.  Strained heart lifting loaded wagon.</t>
  </si>
  <si>
    <t>Peacock, C.G.B.</t>
  </si>
  <si>
    <t>Injured.  Cerebral concussion, caused by fall of coal.</t>
  </si>
  <si>
    <t>McCarthy, J.</t>
  </si>
  <si>
    <t>Injured.  While picking down some coal, after a shot had been fired, a piece of boulder from the scam struck him on the left ankle, causing a fracture.</t>
  </si>
  <si>
    <t>Dixon, K.</t>
  </si>
  <si>
    <t>Injured.  Left little finger, caught between skip and prop.</t>
  </si>
  <si>
    <t>Chicken, W.</t>
  </si>
  <si>
    <t>Injured.  Right middle finger, caused by fall of coal.</t>
  </si>
  <si>
    <t>Bilaborough, G.</t>
  </si>
  <si>
    <t>Injured.  Strained abdominal muscles wheeling skip.</t>
  </si>
  <si>
    <t>Miller, Wm.</t>
  </si>
  <si>
    <t>Injured.  While riding on a loaded wagon the wagon became derailed and when stepping off wagon he fell in front and received a compound fracture of left leg, close to the ankle.</t>
  </si>
  <si>
    <t>Carey, W.J.</t>
  </si>
  <si>
    <t>Injured.  Sprained ankle wheeling skip.</t>
  </si>
  <si>
    <t>Kenny, H.</t>
  </si>
  <si>
    <t>Injured.   Slipped while pushing skip up heading, causing probable rupture.</t>
  </si>
  <si>
    <t>Bromham, B.</t>
  </si>
  <si>
    <t>Injured.  Ribs, jammed between two skips.</t>
  </si>
  <si>
    <t>Craves, F.H.</t>
  </si>
  <si>
    <t>Injured.  Anginal syndrome, lifting skips.</t>
  </si>
  <si>
    <t>Still, L.V.</t>
  </si>
  <si>
    <t>Injured.  Lacerated left middle finger coupling skips.</t>
  </si>
  <si>
    <t>Injured.  Cut on foot, caused by fall of stone.</t>
  </si>
  <si>
    <t>Fowler, C.</t>
  </si>
  <si>
    <t>Injured.  Strained muscles of back when turning a wagon on a table.</t>
  </si>
  <si>
    <t>Paterson, A.</t>
  </si>
  <si>
    <t>Injured.  While boring a shothole, he struck himself on right knee with handle of boring machine, causing injuries/</t>
  </si>
  <si>
    <t>Tucker, D.</t>
  </si>
  <si>
    <t>Injured.  Slipped and fell while wheeling a wagon, causing injury to the joint of right knee.</t>
  </si>
  <si>
    <t>Barrett, A.</t>
  </si>
  <si>
    <t>Injured.  Fractured left thumb, caught between two skips.</t>
  </si>
  <si>
    <t>McCarthy, C.G.</t>
  </si>
  <si>
    <t>Injured.  Lacerated right little finger, caught between skip and prop.</t>
  </si>
  <si>
    <t>Whyte, T.</t>
  </si>
  <si>
    <t>Injured.  Little finger caused by putting packers of coal on skip.</t>
  </si>
  <si>
    <t>Hotz, L.</t>
  </si>
  <si>
    <t>Injured.  Septic thumb, caused by wood splinter.</t>
  </si>
  <si>
    <t>Smith, J.</t>
  </si>
  <si>
    <t>Injured.  Caused by fall of roof stone on his back.</t>
  </si>
  <si>
    <t>Puschel, F.</t>
  </si>
  <si>
    <t>Injured.  Ankle, caused by fall of roof stone.</t>
  </si>
  <si>
    <t>Ross, J.</t>
  </si>
  <si>
    <t>Cambria No. 2</t>
  </si>
  <si>
    <t>-23.57681,149.078164</t>
  </si>
  <si>
    <t>Injured.  Bruised back and injured right ankle, caused by fall of stone and coal.</t>
  </si>
  <si>
    <t>Pocock, J.</t>
  </si>
  <si>
    <t>Injured.  Struck on left foot by a falling prop, causing two broken bones.</t>
  </si>
  <si>
    <t>List, Wm.</t>
  </si>
  <si>
    <t>Injured.  Fracture of left wrist, struck a slab while wheeling a wagon.</t>
  </si>
  <si>
    <t>Injured.  Fingers right hand, jammed between skip and prop.</t>
  </si>
  <si>
    <t>Reily, J.</t>
  </si>
  <si>
    <t>Injured.  Right middle finger, jammed between skip and block.</t>
  </si>
  <si>
    <t>Slattern, W.</t>
  </si>
  <si>
    <t>Injured.  Septic wounds on hand, caused by splinters from coal face.</t>
  </si>
  <si>
    <t>Whitworth, H.</t>
  </si>
  <si>
    <t>Injured.  Finger of right hand, crushed between roof and full skip of coal, causing lacerations.</t>
  </si>
  <si>
    <t>Nunn, D.</t>
  </si>
  <si>
    <t>Injured.  Abrasions to back and leg, caused by a fall of coal.</t>
  </si>
  <si>
    <t>Simpson, A.</t>
  </si>
  <si>
    <t>Injured.  Knocked his left elbow against the coal face, causing a wound that became septic.</t>
  </si>
  <si>
    <t>Solomen, A.</t>
  </si>
  <si>
    <t>Injured.  Slipped and twisted his right knee when wheeling a wagon.</t>
  </si>
  <si>
    <t>Williamson, J.</t>
  </si>
  <si>
    <t>Injured.  Injured his right knee when jumping off a moving rope.</t>
  </si>
  <si>
    <t>Paul, A.M.R.W.</t>
  </si>
  <si>
    <t>New Aberdare East No. 3</t>
  </si>
  <si>
    <t>-27.649852,152.791543</t>
  </si>
  <si>
    <t>Injured.  Small bones right hand fractured, jammed between a prop and a pump he was assisting to remove.</t>
  </si>
  <si>
    <t>Archilles, L.</t>
  </si>
  <si>
    <t>Injured.  Sustained a severe jar to right forearm while picking coal.</t>
  </si>
  <si>
    <t>Fraser, C.E.</t>
  </si>
  <si>
    <t>Injured.  Left middle finger, jammed between buffer and rail.</t>
  </si>
  <si>
    <t>McCrohm, W.G.</t>
  </si>
  <si>
    <t>Injured.  Shin injured, caused by stone rolling against his shin.</t>
  </si>
  <si>
    <t>Dillon, M.P.</t>
  </si>
  <si>
    <t>Injured.  Back of left hand, caused by fall of coal.</t>
  </si>
  <si>
    <t>Ashley, H.</t>
  </si>
  <si>
    <t>Injured.  Middle finger left hand, struck by pick.</t>
  </si>
  <si>
    <t>Rowen, W.</t>
  </si>
  <si>
    <t>Injured.  Fractured little toe right foot, caused by fall of coal.</t>
  </si>
  <si>
    <t>Fisher, A.E.</t>
  </si>
  <si>
    <t>Injured.  Abrasion to ribs, left elbow, and knee.</t>
  </si>
  <si>
    <t>Rayner, G.</t>
  </si>
  <si>
    <t>Injured.  Second finger of left hand, caused by fall of coal.</t>
  </si>
  <si>
    <t>Achilles, L.</t>
  </si>
  <si>
    <t>Willeroo No. 1</t>
  </si>
  <si>
    <t>Injured.  Trod on a nail while wheeling a wagon, receiving a punctured wound on the sole of the right foot which became septic.</t>
  </si>
  <si>
    <t>Yeardley, C.</t>
  </si>
  <si>
    <t>Injured.  Lacerated scalp and contused neck, caused by fall of coal off coal face.</t>
  </si>
  <si>
    <t>Yeates, G.</t>
  </si>
  <si>
    <t>Injured.  Elbow caught between skips.</t>
  </si>
  <si>
    <t>Kitching, W.</t>
  </si>
  <si>
    <t>Injured.  Struck by a fall of stone, causing lacerations and contusions to back.</t>
  </si>
  <si>
    <t>Walsh, M.</t>
  </si>
  <si>
    <t>Injured.  Strained muscles in right shoulder, caused by picking down coal.</t>
  </si>
  <si>
    <t>Injured.  Received concussion, injuries to left hand and a dislocated thumb when he was thrown against the roof as a skip left the road while descending a cuddy.</t>
  </si>
  <si>
    <t>Myles, M.</t>
  </si>
  <si>
    <t>Injured.  Sprained left ankle clipping off skips.</t>
  </si>
  <si>
    <t>Marriner, H.</t>
  </si>
  <si>
    <t>Injured.  Struck his left knee against a loaded skip when the skip left the road while descending a cuddy road, causing injury to knee.</t>
  </si>
  <si>
    <t>Featherstone, R.</t>
  </si>
  <si>
    <t>Injured.  Struck on the right arm by a fall of roof stone, causing a fracture of the arm above the wrist.</t>
  </si>
  <si>
    <t>Lemon, F.E.</t>
  </si>
  <si>
    <t>Injured.  Bruised foot, caused by prop falling on foot.</t>
  </si>
  <si>
    <t>Aubrey, W.S.</t>
  </si>
  <si>
    <t>Injured.  Ribs (right side), fell and struck himself against a skip.</t>
  </si>
  <si>
    <t>Greenough, R.</t>
  </si>
  <si>
    <t>Injured.  Right foot, caused by piece of coal falling from hands and dropping on foot.</t>
  </si>
  <si>
    <t>Bruton, R.</t>
  </si>
  <si>
    <t>Injured.  Bruised back, caused by horse driver taking tall chain off skips and got jammed against prop.</t>
  </si>
  <si>
    <t>Dobbie, W.</t>
  </si>
  <si>
    <t>Injured.  Struck on left foot by a fall of coal, causing bruises to the little toe.</t>
  </si>
  <si>
    <t>Stilgoe, J.</t>
  </si>
  <si>
    <t>Injured.  Thumb bruised.  Fall of stone.</t>
  </si>
  <si>
    <t>Meler, H.J.</t>
  </si>
  <si>
    <t>Injured.  Lacerated (right) middle finger, lifting skip.B</t>
  </si>
  <si>
    <t>Atkinson, J.</t>
  </si>
  <si>
    <t>Injured.  Slipped while wheeling a wagon and injured his back and chest.</t>
  </si>
  <si>
    <t>McLeod, N.</t>
  </si>
  <si>
    <t>Injured.  Jarred left middle finger picking coal.</t>
  </si>
  <si>
    <t>Octrin, S.</t>
  </si>
  <si>
    <t>Injured.  Incised pick wound on left forearm, caused while picking coal.</t>
  </si>
  <si>
    <t>Allan, A.</t>
  </si>
  <si>
    <t>Injured.  Strained back lifting full skip.</t>
  </si>
  <si>
    <t>George, E.</t>
  </si>
  <si>
    <t>Injured.  Slipped on rail while travelling tunnel and sprained his ankle.</t>
  </si>
  <si>
    <t>Sharp, P.J.</t>
  </si>
  <si>
    <t>Clarefield No. 2</t>
  </si>
  <si>
    <t>-27.605731,152.664237</t>
  </si>
  <si>
    <t>Injured.  Strained right shoulder while throwing a piece of stone into the gob.</t>
  </si>
  <si>
    <t>Brown, W.</t>
  </si>
  <si>
    <t>Injured.  Struck on right knee by a fall of coal and as a result an abscess formed on the knee.</t>
  </si>
  <si>
    <t>Rogers, H.J.</t>
  </si>
  <si>
    <t>New Whitwood</t>
  </si>
  <si>
    <t>-27.602781,152.829008</t>
  </si>
  <si>
    <t>Injured.  Knocked his right knee against a wagon, causing injury to the cartilage.</t>
  </si>
  <si>
    <t>King, J.</t>
  </si>
  <si>
    <t>Injured.  Fractured (left) middle finger, caught between coupling and skip.</t>
  </si>
  <si>
    <t>Woodward, S.</t>
  </si>
  <si>
    <t>Injured.  Struck by a fall of coal, causing injury to his left knee.</t>
  </si>
  <si>
    <t>Booshenko, A.</t>
  </si>
  <si>
    <t>Injured.  Struck on left foot by a fall of stone, causing bruises and lacerations.</t>
  </si>
  <si>
    <t>Meir, H.</t>
  </si>
  <si>
    <t>Injured.  Left clavicle, struck by stay rope when riding on motor truck.</t>
  </si>
  <si>
    <t>Miller, J.</t>
  </si>
  <si>
    <t>Injured.  Bruised back and abrasions, caused by fall of coal.</t>
  </si>
  <si>
    <t>Donaldson, G.</t>
  </si>
  <si>
    <t>Injured.  Strained back lifting empty skip.</t>
  </si>
  <si>
    <t>Saunders, W.</t>
  </si>
  <si>
    <t>Aberdare No. 7</t>
  </si>
  <si>
    <t>Injured.  Left foot, caused by the coal shute door falling on it.</t>
  </si>
  <si>
    <t>Trathen, W.J.</t>
  </si>
  <si>
    <t>Injured.  Fractured right middle finger, concrete brick fell on finger.</t>
  </si>
  <si>
    <t>Harper, H.</t>
  </si>
  <si>
    <t>Injured.  Right hand, caused by a falling prop, which was knocked out by a fall of coal.</t>
  </si>
  <si>
    <t>Wannell, C.</t>
  </si>
  <si>
    <t>Injured.  Back, caused by a piece of roof stone falling on him.</t>
  </si>
  <si>
    <t>Harding, C.</t>
  </si>
  <si>
    <t>Normanton</t>
  </si>
  <si>
    <t>-27.63809,152.591848</t>
  </si>
  <si>
    <t>Injured.  Left eye, caused by a small chip from a prop he was erecting.</t>
  </si>
  <si>
    <t>Jensen, M.</t>
  </si>
  <si>
    <t>Injured.  Trod on a nail and the punctured wound became septic.</t>
  </si>
  <si>
    <t xml:space="preserve"> McIlvenie, T.</t>
  </si>
  <si>
    <t>Caledonian No. 5</t>
  </si>
  <si>
    <t>Injured.  Strained right side muscles lifting a derailed wagon.</t>
  </si>
  <si>
    <t>Moorehouse, T.</t>
  </si>
  <si>
    <t>Injured.  Back, head and left ankle, caused by a fall of coal.</t>
  </si>
  <si>
    <t>Christensen, C.</t>
  </si>
  <si>
    <t>Krebs, C.L.</t>
  </si>
  <si>
    <t>Caledonian No. 2</t>
  </si>
  <si>
    <t>Injured.  Stepped on a rail and twisted his right knee.</t>
  </si>
  <si>
    <t>Broughton, J.F.</t>
  </si>
  <si>
    <t>Frankland, R.</t>
  </si>
  <si>
    <t>Injured.  Contused wound left hand, crushed between two wagons.</t>
  </si>
  <si>
    <t>Roots, C.</t>
  </si>
  <si>
    <t>Injured.  While riding the haulage rope he slipped and in an effort to same himself sustained a fracture to a small bone in his right wrist.</t>
  </si>
  <si>
    <t>Jones, R.</t>
  </si>
  <si>
    <t>Injured.  Right eye, caused by a small piece of coal from the point of his pick.</t>
  </si>
  <si>
    <t>Graves, C.</t>
  </si>
  <si>
    <t>Injured.  Lacerated left leg caused by rope riding and slipped and fell under skips.</t>
  </si>
  <si>
    <t>Stewart, M.</t>
  </si>
  <si>
    <t>Injured.  Burns on right hip, caused by acid leaking from head lamp.</t>
  </si>
  <si>
    <t>Oliver, B.</t>
  </si>
  <si>
    <t>Sheedy, W.F.</t>
  </si>
  <si>
    <t>Injured.  Strained right wrist, jammed between skip and prop while tipping skip.</t>
  </si>
  <si>
    <t>Hamilton, R.G.</t>
  </si>
  <si>
    <t>Injured.  Fractured left femur, caused by fall of coal off coal face.</t>
  </si>
  <si>
    <t>Trigger, L.</t>
  </si>
  <si>
    <t>Injured.  Strained muscles of left side while throwing back a heavy piece of stone.</t>
  </si>
  <si>
    <t>Injured.  Slipped and fell on a wagon, causing injuries to his chest.</t>
  </si>
  <si>
    <t>Kozachuk, K.W.</t>
  </si>
  <si>
    <t>Injured.  Sprained left knee, slipped on rail.</t>
  </si>
  <si>
    <t>Churchett, A.</t>
  </si>
  <si>
    <t>Blaine, W.</t>
  </si>
  <si>
    <t>Injured.  Right thigh, caused by a piece of coal which fell from a skip, causing an abcess.</t>
  </si>
  <si>
    <t>Southern, W.</t>
  </si>
  <si>
    <t>Injured.   Back, caused by fall of stone.</t>
  </si>
  <si>
    <t>Miller, T.</t>
  </si>
  <si>
    <t>Injured.  Index finger of left hand, jammed between wagon and roof.</t>
  </si>
  <si>
    <t>Bullock, S.</t>
  </si>
  <si>
    <t>Injured.  While timbering, a prop fell on his right shoulder, causing an injured.</t>
  </si>
  <si>
    <t>Robinson, J.</t>
  </si>
  <si>
    <t>Injured.  Jarred hand, became septic.</t>
  </si>
  <si>
    <t>Wyburn, W.</t>
  </si>
  <si>
    <t>Injured.  Struck by prop causing lacerated thumb.</t>
  </si>
  <si>
    <t>Taylor, J.</t>
  </si>
  <si>
    <t>Blackheath</t>
  </si>
  <si>
    <t>Injured.  While repairing pithead gantry a piece of timber fell on his right foot, causing severe bruises.</t>
  </si>
  <si>
    <t>Injured.  While setting timber he sustained an injury of his left eye, caused by a small piece of stone which came from a blow of a hammer.</t>
  </si>
  <si>
    <t>Doyle, H.</t>
  </si>
  <si>
    <t>Injured.  Fractured big toe of left foot, struck by prop.</t>
  </si>
  <si>
    <t>Jones, J.</t>
  </si>
  <si>
    <t>Injured.  While dismantling his machine the jack-bar fell on his right foot, causing a fracture of a small bone.</t>
  </si>
  <si>
    <t>Harvey, A.</t>
  </si>
  <si>
    <t>Injured.  While setting a prop, he slipped and strained his back.</t>
  </si>
  <si>
    <t>Allen, R.</t>
  </si>
  <si>
    <t>Injured.  Slipped while walking down an incline and strained his right ankle.</t>
  </si>
  <si>
    <t>Injured.  First left toe, caused by piece of coal falling on toe.</t>
  </si>
  <si>
    <t>Injured.  Lacerated and bruised cheek, caused by a blow from a hammer his mate was using.</t>
  </si>
  <si>
    <t>Injured.  Strained himself when lifting a derailed wagon, resulting in a hernia (left side).</t>
  </si>
  <si>
    <t>Lambert, F.</t>
  </si>
  <si>
    <t>Steele, H.</t>
  </si>
  <si>
    <t>Injured.  Left eye, caused by a small piece of stone from his pick.</t>
  </si>
  <si>
    <t>Murphy, K.J.</t>
  </si>
  <si>
    <t>Injured.  Ankle jammed between skip and prop.</t>
  </si>
  <si>
    <t>Smith, F.</t>
  </si>
  <si>
    <t>Injured.  Bruised back, caused by fall of coal.</t>
  </si>
  <si>
    <t>Roots, H.</t>
  </si>
  <si>
    <t>Injured.  Jarred his left thumb when pulling a loaded wagon off the cage.</t>
  </si>
  <si>
    <t>Graham, L.</t>
  </si>
  <si>
    <t>Injured.  His back, caused when lifting a large piece of stone.</t>
  </si>
  <si>
    <t>Watson, R.</t>
  </si>
  <si>
    <t>Injured.  Slipped and fell and strained back.</t>
  </si>
  <si>
    <t>Johns, E.F.</t>
  </si>
  <si>
    <t>Injured.  Fourth finger of right hand caused by jamming finger between two skips.</t>
  </si>
  <si>
    <t>Smithson, H.</t>
  </si>
  <si>
    <t>Killed.  Severe bodily injuries, struck by runaway full skips in No. 2 tunnel haulage road.</t>
  </si>
  <si>
    <t>Harrison, J.</t>
  </si>
  <si>
    <t>Injured.  Fractured pelvis, lacerated scalp and bruised thigh, struck by full skip.</t>
  </si>
  <si>
    <t>Koffman, V.A.</t>
  </si>
  <si>
    <t>Injured.  Right index finger, caught between skip and prop.</t>
  </si>
  <si>
    <t>Ashley, J.</t>
  </si>
  <si>
    <t>Injured.  Lacerated ring finger (right hand), clipping skips.</t>
  </si>
  <si>
    <t>Duncan, W.R.</t>
  </si>
  <si>
    <t>Injured.  Bruised left foot , caused by coal falling on foot.</t>
  </si>
  <si>
    <t>Shelton, D.</t>
  </si>
  <si>
    <t>Injured.  Bruised right thigh, struck by prop.</t>
  </si>
  <si>
    <t>Joyce, R. Jnr.</t>
  </si>
  <si>
    <t>Balgowan</t>
  </si>
  <si>
    <t>-27.277632,151.70454</t>
  </si>
  <si>
    <t>Injured.  Strained a muscle of the left shoulder when turning a full skip on a table.</t>
  </si>
  <si>
    <t>Bassett, C.</t>
  </si>
  <si>
    <t>Injured.  While pushing a wagon he slipped and fell, causing fractured rib.</t>
  </si>
  <si>
    <t>Odger, A.</t>
  </si>
  <si>
    <t>Injured.  Right hand injured by fall of stone from roof.</t>
  </si>
  <si>
    <t>Moore, H.</t>
  </si>
  <si>
    <t>Injured.  Bruised left leg, bumped against timber.</t>
  </si>
  <si>
    <t>Wilson, J. junr.</t>
  </si>
  <si>
    <t>Injured.  Struck on head and leg by a fall of coal, causing abrasions and bruises.</t>
  </si>
  <si>
    <t>Altcheson, V.</t>
  </si>
  <si>
    <t>Injured.  First finger of right hand, jammed between wagon and roof.</t>
  </si>
  <si>
    <t>Kerr, D.J.</t>
  </si>
  <si>
    <t>Burgowan No. 10</t>
  </si>
  <si>
    <t>Injured shoulder.  Jammed by derailed skip on haulage road.</t>
  </si>
  <si>
    <t>Smith, L.W.</t>
  </si>
  <si>
    <t>Injured.  Struck on right ankle by a trolley, causing injury and sprains.</t>
  </si>
  <si>
    <t>Watson, R.G.</t>
  </si>
  <si>
    <t>Injured.  Bruised fingers right hand.  Jammed between two skips.</t>
  </si>
  <si>
    <t>Window, A.V.</t>
  </si>
  <si>
    <t>Injured.  Jarred hand while picking.</t>
  </si>
  <si>
    <t>Miller, G.</t>
  </si>
  <si>
    <t>Excel No. 2</t>
  </si>
  <si>
    <t>-23.552343,149.071598</t>
  </si>
  <si>
    <t>Injured.  Compound fracture of right leg above ankle.  Full skip became derailed and tipped over, pinning him against a prop.</t>
  </si>
  <si>
    <t>Leary, A.</t>
  </si>
  <si>
    <t>Injured.  Axe slipped and struck his right foot, causing a contused wound.</t>
  </si>
  <si>
    <t>Titmarsh, N.</t>
  </si>
  <si>
    <t>Injured. Right eye, caused by a piece of coal from his pick point.</t>
  </si>
  <si>
    <t>Perry, T.</t>
  </si>
  <si>
    <t>Acland</t>
  </si>
  <si>
    <t>-27.303661,151.691203</t>
  </si>
  <si>
    <t>Injured.  Struck on left hand by a piece of roof stone, causing a fracture of the thumb.</t>
  </si>
  <si>
    <t>Cathcart, N.C.</t>
  </si>
  <si>
    <t>Killed.  Internal injuries, struck by runaway skip when going home from work up No. 2 tunnel haulage road.</t>
  </si>
  <si>
    <t>Thomson, Jnr. J.</t>
  </si>
  <si>
    <t>Injured.  Struck on right leg by a piece of coal which fell from the face, causing a lacerated wound.</t>
  </si>
  <si>
    <t>Injured.  While stepping off a moving wagon he slipped and injured his right knee.</t>
  </si>
  <si>
    <t>Greene, A.F.</t>
  </si>
  <si>
    <t>Injured.  Wrenched his right knee while throwing a rope on to a roller.</t>
  </si>
  <si>
    <t>Mackie, W.</t>
  </si>
  <si>
    <t>Injured.  Sprained right ankle, fell off cask while picking down coal.</t>
  </si>
  <si>
    <t>Diflo, A. junr.</t>
  </si>
  <si>
    <t>Injured.  Slipped and strained his back muscles while lifting loaded wagon.</t>
  </si>
  <si>
    <t>Jaques, A.</t>
  </si>
  <si>
    <t>Injured.  Bruised shoulder and back, caused by fall of coal.</t>
  </si>
  <si>
    <t>Dalrymple, J.</t>
  </si>
  <si>
    <t>Injured.  Struck on knuckle of right hand, causing a contused wound.</t>
  </si>
  <si>
    <t>Tickle, J.</t>
  </si>
  <si>
    <t>Injured.  Broken left arm, jammed between skip and prop, lowering skip around a bend.</t>
  </si>
  <si>
    <t>Turnbull, S.</t>
  </si>
  <si>
    <t>Smith, L.</t>
  </si>
  <si>
    <t>Injured.  Slipped off a rail and strained his right ankle.</t>
  </si>
  <si>
    <t>Bennett, A.</t>
  </si>
  <si>
    <t>Injured.  Right foot, caused by a blow from his boring machine screw.</t>
  </si>
  <si>
    <t>Brown, J. junr.</t>
  </si>
  <si>
    <t>Injured.  Strained muscles of back while lifting a rail.</t>
  </si>
  <si>
    <t>Nolan, C.N.</t>
  </si>
  <si>
    <t>Injured.  Contused left leg, caused by fall of coal.</t>
  </si>
  <si>
    <t>Parcells, R.</t>
  </si>
  <si>
    <t>Injured.  While filling a skip a piece of coal rolled on to his right leg, causing an injury.</t>
  </si>
  <si>
    <t>Martin, W.E.</t>
  </si>
  <si>
    <t>Injured.  Lacerated finger left hand, struck by rail.</t>
  </si>
  <si>
    <t>McPherson, A.J.S.</t>
  </si>
  <si>
    <t>Injured.  Strained back lifting a skip.</t>
  </si>
  <si>
    <t>Jones, E.M.</t>
  </si>
  <si>
    <t>Injured.  Slipped and strained his back muscles while wheeling a loaded wagon.</t>
  </si>
  <si>
    <t>Willey, C.</t>
  </si>
  <si>
    <t>Injured.  Caused by lifting heavy piece of coal and injuring back.</t>
  </si>
  <si>
    <t>Miller, J.B.</t>
  </si>
  <si>
    <t>Killed.  Fractured spine, caused by a fall of stone from the roof in his working place.</t>
  </si>
  <si>
    <t>Wheatland, E.</t>
  </si>
  <si>
    <t>Injured.  Strained right wrist tipping skip.</t>
  </si>
  <si>
    <t>McCosker, junr.</t>
  </si>
  <si>
    <t>Injured.  Fractured pelvis, jammed between skip and prop while belling away a rake of skips.</t>
  </si>
  <si>
    <t>Domrow F.</t>
  </si>
  <si>
    <t>Injured.  While wedging down a piece of stone it fell on his left hand, causing severe lacerations.</t>
  </si>
  <si>
    <t>Hodgkinson, C.</t>
  </si>
  <si>
    <t>Injured.  Struck by a runaway wagon, causing abrasions to his leg, arm, and face.</t>
  </si>
  <si>
    <t>Gennon, J.</t>
  </si>
  <si>
    <t>Thistle No. 4</t>
  </si>
  <si>
    <t>-27.657332,152.80737</t>
  </si>
  <si>
    <t>Injured.  Struck on right foot by the engine brake lever, causing a fracture to foot.</t>
  </si>
  <si>
    <t>McCallum, K.</t>
  </si>
  <si>
    <t>Injured.  Incised wounds to right arm and leg, caused by fall of stone.</t>
  </si>
  <si>
    <t>Neill, H.</t>
  </si>
  <si>
    <t>Injured.  Compound fracture of left forearm.  Struck by piece of coal off rib side.  Forearm later amputed.</t>
  </si>
  <si>
    <t xml:space="preserve"> Turner, C.</t>
  </si>
  <si>
    <t>Injured.  Struck on leg by a cuddy chain, causing a fracture of left tibia.</t>
  </si>
  <si>
    <t>Renwick, W.</t>
  </si>
  <si>
    <t>Injured.  Back and left leg, caused by fall of stone.</t>
  </si>
  <si>
    <t>Devonport, C.</t>
  </si>
  <si>
    <t>Injured.  Slipped while wheeling a wagon and sprained his right ankle.</t>
  </si>
  <si>
    <t>Hales, T.W.</t>
  </si>
  <si>
    <t>Injured.  Strained muscles of back when lifting a loaded coal wagon.</t>
  </si>
  <si>
    <t>Graham, J.</t>
  </si>
  <si>
    <t>Injured.  Incised wound in left instep, caused from fall of coal.</t>
  </si>
  <si>
    <t>Injured.  Fell over loose coal and struck chest against a standing skip.</t>
  </si>
  <si>
    <t>Joynson, E.</t>
  </si>
  <si>
    <t>Injured.  Fell and struck ribs against a prop.</t>
  </si>
  <si>
    <t>Phie, W.</t>
  </si>
  <si>
    <t>Injured.  When turning a wagon he injured his hand against a prop.</t>
  </si>
  <si>
    <t>Injured.  Sprained left wrist, arm jammed between skip and prop</t>
  </si>
  <si>
    <t>Malcolm, J.R.</t>
  </si>
  <si>
    <t>Injured.  Right knee, fell on steel rail.</t>
  </si>
  <si>
    <t>Pedley, J.A.</t>
  </si>
  <si>
    <t>Injured.  While rope riding the wagons became derailed, thus jamming his right foot between the rope shakle and wagon, causing a contused wound.</t>
  </si>
  <si>
    <t>Ainscough, W.</t>
  </si>
  <si>
    <t>Injured.  While wheeling a wagon he slipped and strained muscles of groin.</t>
  </si>
  <si>
    <t>Keene, J.</t>
  </si>
  <si>
    <t>Injured.  Septic arm, caused by cut from sharp piece of coal.</t>
  </si>
  <si>
    <t>Greene, A.</t>
  </si>
  <si>
    <t>Injured.  Slipped off a full rake of wagons while rope riding, causing lacerations to both of his legs.</t>
  </si>
  <si>
    <t>Currie, J.W.</t>
  </si>
  <si>
    <t>Injured.  Incised wound on left thumb, which was jammed between two skips of coal.</t>
  </si>
  <si>
    <t>Grant, W.</t>
  </si>
  <si>
    <t>Injured.  Left hand, caught between buffers of trucks.</t>
  </si>
  <si>
    <t>Hutchins, T.</t>
  </si>
  <si>
    <t>Southern Cross No. 6</t>
  </si>
  <si>
    <t>-27.608561,152.811379</t>
  </si>
  <si>
    <t>Killed.  Crushed between a loaded rake of wagons and a prop.</t>
  </si>
  <si>
    <t>Underwood, R.</t>
  </si>
  <si>
    <t>Injured.  Jammed his finger between a full skip and a prop, receiving a fracture of the first joint, which was afterwards amputated by a doctor.</t>
  </si>
  <si>
    <t>Injured.  Bruised shoulder, caused by a fall of coal off coal face.</t>
  </si>
  <si>
    <t>Caddies, J.</t>
  </si>
  <si>
    <t>Injured.  Abrasions to back, caused by fall of coal.</t>
  </si>
  <si>
    <t>Caldwell, J.L.</t>
  </si>
  <si>
    <t>Injured.  Bruised finger, injured with coal jigger.</t>
  </si>
  <si>
    <t>Heaton A.</t>
  </si>
  <si>
    <t>Injured.  Middle finger of right hand (incised wound) caused by a  piece of stone striking it.</t>
  </si>
  <si>
    <t>Nolan, E.M.</t>
  </si>
  <si>
    <t>Injured.  Internal haemorrhage, lifting skip.</t>
  </si>
  <si>
    <t>Burns. M.</t>
  </si>
  <si>
    <t>Injured.  Slipped when turning a loaded skip, training his back and thigh.</t>
  </si>
  <si>
    <t>Briggenshaw, A.</t>
  </si>
  <si>
    <t>Injured.  Left eye, caused by being struck by a small piece of stone from his pick.</t>
  </si>
  <si>
    <t>Gollen, F.G.</t>
  </si>
  <si>
    <t>Injured.  Sprained right knee, bumped against timber.</t>
  </si>
  <si>
    <t>Grant, R.</t>
  </si>
  <si>
    <t>Injured.  Slipped on some loose coal, causing injury to right knee.</t>
  </si>
  <si>
    <t>Wooley, R.J.</t>
  </si>
  <si>
    <t>Injured.  Upper lip and chest, caused by a piece of coal striking him.</t>
  </si>
  <si>
    <t>Fletcher, D.</t>
  </si>
  <si>
    <t>Injured.  Right hand, caused by fall of coal.</t>
  </si>
  <si>
    <t>Bull, J.</t>
  </si>
  <si>
    <t>Injured.  When removing a broken prop he received splinters in the fingers of the right hand.</t>
  </si>
  <si>
    <t>Whitworth, G.</t>
  </si>
  <si>
    <t>Injured.  Jarred the muscles of left shoulder when hewing coal.</t>
  </si>
  <si>
    <t>Killed.  Crushed between a rake of loaded wagons and a prop.</t>
  </si>
  <si>
    <t>Pearce, W.</t>
  </si>
  <si>
    <t>Injured.  Contused wound left shoulder, caused by a prop falling on it.</t>
  </si>
  <si>
    <t>Johnson M.</t>
  </si>
  <si>
    <t>Harts Aberdare No. 4</t>
  </si>
  <si>
    <t>Injured. Left arm, caused by a piece of coal striking it while he was taking down tops.</t>
  </si>
  <si>
    <t>Hughes, C.</t>
  </si>
  <si>
    <t>Injured.  Strained groin, jammed between skip and prop.</t>
  </si>
  <si>
    <t>Elliott, A.</t>
  </si>
  <si>
    <t>Injured.  Left hand while loading timber on a timber trolley.</t>
  </si>
  <si>
    <t>Hill, F.G.</t>
  </si>
  <si>
    <t>Injured.  Strained back lifting concrete block.</t>
  </si>
  <si>
    <t>Sleeman, J.</t>
  </si>
  <si>
    <t>Injured.  Strained back lifting trolley of timber.</t>
  </si>
  <si>
    <t>Paterson, T.</t>
  </si>
  <si>
    <t>Injured.  Left eye, caused by a small piece of coal that came from his pick point.</t>
  </si>
  <si>
    <t>Injured.  Leg punctured by pick.</t>
  </si>
  <si>
    <t>Laird, J.H.</t>
  </si>
  <si>
    <t>Injured.  Right big toe, caught between rope and wheel.</t>
  </si>
  <si>
    <t>Allen, J.</t>
  </si>
  <si>
    <t>Injured.  Left hand lacerated while throwing stone back;  struck it against a prop.</t>
  </si>
  <si>
    <t>Churchett C.</t>
  </si>
  <si>
    <t>Injured.  Bruised thigh, hit by skip.</t>
  </si>
  <si>
    <t>Barry, J.</t>
  </si>
  <si>
    <t>Injured.  Middle finger right hand, while lifting lump of coal.</t>
  </si>
  <si>
    <t>Bilney, H.F.</t>
  </si>
  <si>
    <t>Injured.  Sprained right knee, bumped by skip.</t>
  </si>
  <si>
    <t>Stevens, D.</t>
  </si>
  <si>
    <t>Injured.  Struck on eye by a piece of timber when the wagon he was wheeling became derailed.</t>
  </si>
  <si>
    <t>Smith, A.W.</t>
  </si>
  <si>
    <t>Injured.  Struck by fall of coal, causing injured finger.</t>
  </si>
  <si>
    <t>Davies, J.H.</t>
  </si>
  <si>
    <t>Injured.  Jarred right hand shovelling coal.</t>
  </si>
  <si>
    <t>Williams, W.H.</t>
  </si>
  <si>
    <t>Injured.  Sprained right ankle.  Stepped into hole while walking underground.</t>
  </si>
  <si>
    <t>Anderson, A.R.</t>
  </si>
  <si>
    <t>Injured.  Strained back loading props on motor truck.</t>
  </si>
  <si>
    <t xml:space="preserve"> Cyries, D.</t>
  </si>
  <si>
    <t>Injured.  Left thumb, crushed between buffers of wagons.</t>
  </si>
  <si>
    <t>McCallum, H.B.</t>
  </si>
  <si>
    <t>Injured.  Fractured second right toe, caused by a fall of stone.</t>
  </si>
  <si>
    <t>Roberts, N.</t>
  </si>
  <si>
    <t>New Aberdare</t>
  </si>
  <si>
    <t>Injured.  Slipped while wheeling a wagon, causing a hernia.</t>
  </si>
  <si>
    <t>Comrie, D.</t>
  </si>
  <si>
    <t>Injured.  Right foot, caused by nail entering foot when walking up tunnel.</t>
  </si>
  <si>
    <t>Masters, E.</t>
  </si>
  <si>
    <t>Injured.  Slipped and fell in bathroom while undressing, receiving a fracture of the right forearm.</t>
  </si>
  <si>
    <t>Miller T.G.</t>
  </si>
  <si>
    <t>Injured.  Right hand, caused by some coal falling and rolling over, thereby jamming his hand against a wagon.</t>
  </si>
  <si>
    <t>Vetoralli, T.</t>
  </si>
  <si>
    <t>Injured.  Punctured wound right foot.  Trimming down sides of shaft, pick defected and struck foot.</t>
  </si>
  <si>
    <t>Fotheringham, R.</t>
  </si>
  <si>
    <t>Injured.  Jarred left hand while turning a loaded wagon.</t>
  </si>
  <si>
    <t>Rossner J.</t>
  </si>
  <si>
    <t>Injured.  Caused by a piece of stone falling from the roof and striking him on the back.</t>
  </si>
  <si>
    <t>Warren, H.</t>
  </si>
  <si>
    <t>Injured.   Third finger left hand, caused by a fall of coal.</t>
  </si>
  <si>
    <t>Cardwell, V.</t>
  </si>
  <si>
    <t>Watson, D.</t>
  </si>
  <si>
    <t>Injured.  Fractured middle finger, jammed by prop.</t>
  </si>
  <si>
    <t>List, J.R.</t>
  </si>
  <si>
    <t>Injured.  Bruised leg, struck by skip.</t>
  </si>
  <si>
    <t>George, S.</t>
  </si>
  <si>
    <t>Injured.  Left eye, caused by a small piece of coal of coal from his pick point.</t>
  </si>
  <si>
    <t>Bullock, S. Snr.</t>
  </si>
  <si>
    <t>Bonnie Dundee</t>
  </si>
  <si>
    <t>Injured.  Left forearm while shovelling coal.</t>
  </si>
  <si>
    <t>Graves, F.H.</t>
  </si>
  <si>
    <t>Injured.  Shoulder injured when he struck by falling timber</t>
  </si>
  <si>
    <t>Walsh, T.E.</t>
  </si>
  <si>
    <t>Mount Isa</t>
  </si>
  <si>
    <t>Mount Isa region (Qld.)</t>
  </si>
  <si>
    <t>-20.725612,139.481778</t>
  </si>
  <si>
    <t xml:space="preserve"> 'Accidental Explosions and Blasting' Accidents. Killed while carrying 50 electric delay action detonators that exploded between makeup room to detonator magazine handling explosives.</t>
  </si>
  <si>
    <t>Woweratis, F.</t>
  </si>
  <si>
    <t xml:space="preserve"> Injured. Lacerated fingers, caused when log fell on hand</t>
  </si>
  <si>
    <t>Harey, J.</t>
  </si>
  <si>
    <t>Chillagoe</t>
  </si>
  <si>
    <t>Chillagoe region (Qld.)</t>
  </si>
  <si>
    <t>State Smelters</t>
  </si>
  <si>
    <t>-17.144092,144.521906</t>
  </si>
  <si>
    <t xml:space="preserve"> Injured.  Fractured phalanx L ring finger.</t>
  </si>
  <si>
    <t>Hughs, D.P.</t>
  </si>
  <si>
    <t xml:space="preserve"> Injured. L eye lacerations to conjuntiva and cornea.</t>
  </si>
  <si>
    <t>'</t>
  </si>
  <si>
    <t>Stewart, J.B.</t>
  </si>
  <si>
    <t xml:space="preserve"> Injured Lacerated fingers L hand, caused when steel fell on hand</t>
  </si>
  <si>
    <t>Spence, D.</t>
  </si>
  <si>
    <t xml:space="preserve"> Injured. Lacerated hand, caused when machine fell on hand</t>
  </si>
  <si>
    <t>Wiseman, J.</t>
  </si>
  <si>
    <t>Hodgkinson</t>
  </si>
  <si>
    <t>Hodgkinson (Qld.)</t>
  </si>
  <si>
    <t>Tyreconnel</t>
  </si>
  <si>
    <t>-16.934318,145.035839</t>
  </si>
  <si>
    <t xml:space="preserve"> Injured. ? Small bone fracture to ankle, caused by slipping off planks and falling about 8 feet</t>
  </si>
  <si>
    <t>Smith, B.S.</t>
  </si>
  <si>
    <t>Mount Morgan</t>
  </si>
  <si>
    <t>Mt. Morgan region (Qld.)</t>
  </si>
  <si>
    <t>-23.641301,150.377426</t>
  </si>
  <si>
    <t>'Truck and Wagon' Accidents. Injured. Contusions to L hand, caused by hand caught between trucks.</t>
  </si>
  <si>
    <t>Beaman, J.</t>
  </si>
  <si>
    <t xml:space="preserve"> Injured. Strained back, caused by heavy lifting.</t>
  </si>
  <si>
    <t>Errington, B.</t>
  </si>
  <si>
    <t>Cooktown</t>
  </si>
  <si>
    <t>Cooktown region (Qld.)</t>
  </si>
  <si>
    <t>R-B Mine</t>
  </si>
  <si>
    <t>'Machinery Accidents'. Injured. Broken back, caused by altering position of shear legs when replacing cam shaft of batery with block and tackle.</t>
  </si>
  <si>
    <t>Keddie, E.</t>
  </si>
  <si>
    <t>Mount Carbine</t>
  </si>
  <si>
    <t>Mount Carbine region (Qld.)</t>
  </si>
  <si>
    <t>McNamara's Lease</t>
  </si>
  <si>
    <t>-16.528434,145.132871</t>
  </si>
  <si>
    <t xml:space="preserve"> Injured. Probable fractured nose, caused by being struck by windlass handle.</t>
  </si>
  <si>
    <t>Lokan, R. A.</t>
  </si>
  <si>
    <t>'Falls of Ground' Accidents. Killed. Head crushed from falling rock.</t>
  </si>
  <si>
    <t>Strugnell, R.</t>
  </si>
  <si>
    <t xml:space="preserve"> Injured. Abcess under blister R hand, caused by twisting hammer.</t>
  </si>
  <si>
    <t>Green, E.</t>
  </si>
  <si>
    <t>Proserpine</t>
  </si>
  <si>
    <t>Proserpine region (Qld.)</t>
  </si>
  <si>
    <t>Gulmoller</t>
  </si>
  <si>
    <t>'Falls of Ground' Accidents. Killed. Back broken, caused by piece of ground that came away from greasy head.</t>
  </si>
  <si>
    <t>Warren, E.V.</t>
  </si>
  <si>
    <t>'Truck and Wagon' Accidents. Injured. Fractured rib R side, caused by motor and truck collision.</t>
  </si>
  <si>
    <t>Tammala, C.</t>
  </si>
  <si>
    <t>'Falls of Ground' Accidents. Injured. Tops of two middle fingers amputated by falling stone.</t>
  </si>
  <si>
    <t>Percival, H.</t>
  </si>
  <si>
    <t xml:space="preserve"> Injured. Laceration L foot, caused by piece of falling slag.</t>
  </si>
  <si>
    <t>Hansen, N.</t>
  </si>
  <si>
    <t xml:space="preserve"> Injured. Back strain, caused by heavy lifting.</t>
  </si>
  <si>
    <t>Murray, F.</t>
  </si>
  <si>
    <t>Cracow</t>
  </si>
  <si>
    <t>Cracow (Qld.)</t>
  </si>
  <si>
    <t>Golden Plateau</t>
  </si>
  <si>
    <t>-25.289909,150.289106</t>
  </si>
  <si>
    <t>'Truck and Wagon' Accidents. Injured. Amputation of bruised toe, caused by stone that fell from truck.</t>
  </si>
  <si>
    <t>Simpson, W.J.</t>
  </si>
  <si>
    <t xml:space="preserve"> Injured. Bruised R foot, caused when stone fell</t>
  </si>
  <si>
    <t>Pring, C.G.</t>
  </si>
  <si>
    <t xml:space="preserve"> Injured. Burnt R ankle, caused by stepping into hot water drain</t>
  </si>
  <si>
    <t>Field, F.</t>
  </si>
  <si>
    <t>'Truck and Wagon' Accidents. Injured. Strained back, caused when one smelter charge car ran into the other while loading.</t>
  </si>
  <si>
    <t>Pryor, J.H.</t>
  </si>
  <si>
    <t>Wallis' Day Dawn</t>
  </si>
  <si>
    <t>-20.07658,146.250912</t>
  </si>
  <si>
    <t>'Materials Falling Down Shaft' Accidents. Injured head and back, caused by piece of falling timber whilst lowering pump in underlie.</t>
  </si>
  <si>
    <t>Morgan, M.</t>
  </si>
  <si>
    <t>'Falls of Ground' Accidents. Injured. Fractured L great toe, caused by from rock fall.</t>
  </si>
  <si>
    <t>Newman, W.A.G.</t>
  </si>
  <si>
    <t>Mount isa</t>
  </si>
  <si>
    <t xml:space="preserve"> Killed. Buried under sinter in bin at smelter</t>
  </si>
  <si>
    <t>Flowers, C.H.</t>
  </si>
  <si>
    <t xml:space="preserve"> Injured. Strained back, caused by overlifing</t>
  </si>
  <si>
    <t>Kenrico, D.</t>
  </si>
  <si>
    <t>'Ladder' Accidents. Injured back, caused by fall off ladder.</t>
  </si>
  <si>
    <t>Foley, J.M.D.</t>
  </si>
  <si>
    <t xml:space="preserve"> Injured. Burns to R foot, caused by broken bottle of nitric acid.</t>
  </si>
  <si>
    <t>Morgan, R.C.</t>
  </si>
  <si>
    <t>'Truck and Wagon' Accidents. Injured. Left knee, caused by falling off truck when it came off line.</t>
  </si>
  <si>
    <t>Murphy, J.</t>
  </si>
  <si>
    <t>Central</t>
  </si>
  <si>
    <t xml:space="preserve">Mt. Morgan (Qld.) </t>
  </si>
  <si>
    <t>Injured.  Injuries right elbow.  Dragged from motor.</t>
  </si>
  <si>
    <t>Gates, G.C.</t>
  </si>
  <si>
    <t xml:space="preserve"> Injured. Strained back muscle, caused by sudden slip</t>
  </si>
  <si>
    <t>Midwood, W.A.</t>
  </si>
  <si>
    <t xml:space="preserve"> Injured 4th degree burns L foot, caused by splashing slag</t>
  </si>
  <si>
    <t>Murphy, K.T.</t>
  </si>
  <si>
    <t>Injured.  Fractured toe.  Timber fell on foot.</t>
  </si>
  <si>
    <t>Ferguson, N.</t>
  </si>
  <si>
    <t>Injured.  Lime splash in right eye.</t>
  </si>
  <si>
    <t>Phelan, M.</t>
  </si>
  <si>
    <t xml:space="preserve"> Injured. Laceration on scalp, caused by falling steel bar</t>
  </si>
  <si>
    <t xml:space="preserve"> Injured. Avulsion R forefinger nail, caused by being run over by wheel of charge barrow</t>
  </si>
  <si>
    <t>Orchard, N.E.</t>
  </si>
  <si>
    <t xml:space="preserve"> Injured. Wheelbarrow fell on L toe</t>
  </si>
  <si>
    <t>MacDonald, A.J. R.</t>
  </si>
  <si>
    <t xml:space="preserve"> Injured. Laceration L foot, caused by piece of flying slag</t>
  </si>
  <si>
    <t>Graham, J.A.</t>
  </si>
  <si>
    <t>Injured.  Rupture side of stomach.  Foot slipped.</t>
  </si>
  <si>
    <t>Kaida, S.</t>
  </si>
  <si>
    <t xml:space="preserve"> Injured. Lacerations of thumb and forefinger, caused when digits caught between machine and steel</t>
  </si>
  <si>
    <t>Hughes, D.P.</t>
  </si>
  <si>
    <t>-17.155259,144.524287</t>
  </si>
  <si>
    <t xml:space="preserve"> Injured. Fracture terminal phalanx and conusion R thumb, caused when thumb caught between piece of wood and slag pot.</t>
  </si>
  <si>
    <t>Maukis, G.W.</t>
  </si>
  <si>
    <t>Injured.  Bruised left foot.  Iron fell on foot.</t>
  </si>
  <si>
    <t>Fox, A.W.</t>
  </si>
  <si>
    <t xml:space="preserve"> Injured. Burns to L foot, caused by splashing slag</t>
  </si>
  <si>
    <t>King, M.L.</t>
  </si>
  <si>
    <t>Injured.  Contusions right great toe.  Stone fell on foot.</t>
  </si>
  <si>
    <t>Dennison, C.D.</t>
  </si>
  <si>
    <t>Mount Garnet</t>
  </si>
  <si>
    <t>Mount Garnet (Qld.)</t>
  </si>
  <si>
    <t>Tableland Tin</t>
  </si>
  <si>
    <t>-17.666187,145.100641</t>
  </si>
  <si>
    <t>'Machinery Acciddents'. Injured. Severed L thumb and index finger, caused by L hand caught between drive clamps and casing head while casing bore.</t>
  </si>
  <si>
    <t>Hutchinson, F.</t>
  </si>
  <si>
    <t>Injured.  Drill broke and fell on foot.</t>
  </si>
  <si>
    <t>Hutchison, G.W.</t>
  </si>
  <si>
    <t>'Falls from Staging, Brace &amp;c,' Accidents. Injured, caused when stepped through boards on staging.</t>
  </si>
  <si>
    <t>Lotta, C.</t>
  </si>
  <si>
    <t xml:space="preserve"> Injured. Contusion R costal and lumbar regions, caused by striking R side of buffer of railway track</t>
  </si>
  <si>
    <t>Niemi, N.</t>
  </si>
  <si>
    <t xml:space="preserve"> Injured. Fractured L foot, caused when steel fell</t>
  </si>
  <si>
    <t>Lockhart, A.</t>
  </si>
  <si>
    <t>Injured.  Contusions right shin.  Hit with chisel.</t>
  </si>
  <si>
    <t xml:space="preserve"> Injured. Crushed R toe, caused when stone fell</t>
  </si>
  <si>
    <t>Harris, J.</t>
  </si>
  <si>
    <t>Duchess</t>
  </si>
  <si>
    <t>Jnenburra Limestone Quarry, Mount Isa Mines Ltd.</t>
  </si>
  <si>
    <t>'Truck and Wagon' Accidents. Killed. Caused by being struck by empty truck that ran down incline into quarry.</t>
  </si>
  <si>
    <t>White, P.</t>
  </si>
  <si>
    <t>'Machinery Accidents'. Injured. Fractured L thumb, caused by falling chain tackle.</t>
  </si>
  <si>
    <t>Mann, L.</t>
  </si>
  <si>
    <t>Injured.  Fractured right great toe.  Pipe fell on foot.</t>
  </si>
  <si>
    <t>Carey, J.</t>
  </si>
  <si>
    <t>Cedar Ridge</t>
  </si>
  <si>
    <t>'Falls of Ground' Accidents. Injured. Fractured pelvis, caused by ground that fell from hanging wall.</t>
  </si>
  <si>
    <t>Kelly. E.J.</t>
  </si>
  <si>
    <t>'Truck and Wagon' Accidents. Injured. R knee, caused by oil drum falling off man-car.</t>
  </si>
  <si>
    <t>Martin, A.J.</t>
  </si>
  <si>
    <t>Injured.  Bruised and punctured left leg.  Caught leg between buffers.</t>
  </si>
  <si>
    <t>Perry, L.A.</t>
  </si>
  <si>
    <t>Injured.  Abrasions left elbow and chest.  Fell from scaffolding.</t>
  </si>
  <si>
    <t>Jefferies, C.</t>
  </si>
  <si>
    <t>Injured.  Fractured right forearm.  Slipped and fell.</t>
  </si>
  <si>
    <t>Simpson, G.T.</t>
  </si>
  <si>
    <t>Injured. Fractured middle finger, (previously crushed) caused while finger in trouser pocket</t>
  </si>
  <si>
    <t>Edwards, W.H.</t>
  </si>
  <si>
    <t>Injured.  Lacerations little finger left hand.  Caught between belt and pulley.</t>
  </si>
  <si>
    <t>Martin, V.</t>
  </si>
  <si>
    <t>Injured.  Crushed third finger right hand.  Contact with bolt on floor.</t>
  </si>
  <si>
    <t>Love, E.</t>
  </si>
  <si>
    <t>Trekelano</t>
  </si>
  <si>
    <t>-21.481505,139.902649</t>
  </si>
  <si>
    <t>'Other Shaft' Accidents. Fractured lower leg, caused by foot jammed between skip and side of shaft.</t>
  </si>
  <si>
    <t>Beatttie, D.E.</t>
  </si>
  <si>
    <t xml:space="preserve"> Injured. Strained groin, caused when rigging bar slipped</t>
  </si>
  <si>
    <t>Barnicott, T.F.</t>
  </si>
  <si>
    <t>Injured.  Fractured left great toe.  Motor ran over toes.</t>
  </si>
  <si>
    <t>Stock, W.C.</t>
  </si>
  <si>
    <t>Injured.  Lacerations index finger left hand.  Feed plate fell on hand.</t>
  </si>
  <si>
    <t>Kennedy, G.</t>
  </si>
  <si>
    <t>Injured.   Sprain left ankle.  Stepped into hole.</t>
  </si>
  <si>
    <t>Parcell, H.R.</t>
  </si>
  <si>
    <t>Injured.  Sprain right ankle.  Log rolled on ankle.</t>
  </si>
  <si>
    <t>Keenan, w.</t>
  </si>
  <si>
    <t>Injured.  Contused fourth finger right hand.  Jammed on bar.</t>
  </si>
  <si>
    <t>Kelso, W.J.</t>
  </si>
  <si>
    <t>Injured.  Punctured wound right knee.  Cut by rivet.</t>
  </si>
  <si>
    <t>Bowthorpe, T.S.</t>
  </si>
  <si>
    <t>Injured.  Jammed hand on chock.</t>
  </si>
  <si>
    <t>Gilbar, J.G.</t>
  </si>
  <si>
    <t>Injured.  Injured second finger left hand while pulling machine drill.</t>
  </si>
  <si>
    <t>Childs, A.</t>
  </si>
  <si>
    <t>Injured.  Lacerations index finger left hand.  Caught between bridle and truck.</t>
  </si>
  <si>
    <t>Baker, H. C.</t>
  </si>
  <si>
    <t>'Machinery Accidents'. Injured. Top of finger cut off in planing machine.</t>
  </si>
  <si>
    <t>Dearlove, M.S.</t>
  </si>
  <si>
    <t>Injured.  Sprained right thumb.  Bar slipped.</t>
  </si>
  <si>
    <t>Ford, E.C.</t>
  </si>
  <si>
    <t>Injured.  Lacerations left leg.  Fell on steel.</t>
  </si>
  <si>
    <t>Sivula, H.</t>
  </si>
  <si>
    <t xml:space="preserve"> Injured. Hand struck with drill bit</t>
  </si>
  <si>
    <t>Boyle, T.</t>
  </si>
  <si>
    <t>'Truck and Wagaon' Accidents. Injured. Fractured finger R hand, caused by finger jammed between brisle and truck.</t>
  </si>
  <si>
    <t>Molloy, F.T.</t>
  </si>
  <si>
    <t>Injured.  Abrasions to shin.  Bumped truck.</t>
  </si>
  <si>
    <t>Clinton, J.P.</t>
  </si>
  <si>
    <t>'Machinery Accidents'.  Injured. Laceration to ring and little finger R hand, caused by hand caught between dolly and bearing.</t>
  </si>
  <si>
    <t>Sullivan, J.B.</t>
  </si>
  <si>
    <t>Injured.  Lacerated middle finger left hand.  Jammed finger on pump.</t>
  </si>
  <si>
    <t>Sylvester, R.</t>
  </si>
  <si>
    <t>Georgetown</t>
  </si>
  <si>
    <t xml:space="preserve">Georgetown region (Qld.) </t>
  </si>
  <si>
    <t>International</t>
  </si>
  <si>
    <t>-18.376938,143.496809</t>
  </si>
  <si>
    <t>'Ladder Accidents'. Laceration to head, caused by fall off ladder down well hole.</t>
  </si>
  <si>
    <t>Dellar, A.G.</t>
  </si>
  <si>
    <t>Injured.  Contusions to right loin.  Fell on stone.</t>
  </si>
  <si>
    <t>Astell, E.M.</t>
  </si>
  <si>
    <t xml:space="preserve"> Injured. Burns to face and neck, caused when taking manhole off gas producer</t>
  </si>
  <si>
    <t>Pirinen, M.</t>
  </si>
  <si>
    <t xml:space="preserve"> Injured. Abrasions to back, caused by piece of falling timber</t>
  </si>
  <si>
    <t>Panza, I.</t>
  </si>
  <si>
    <t xml:space="preserve"> Injured. Fractured bone in R foot, caused when stone fell on it</t>
  </si>
  <si>
    <t>Beatham, J.</t>
  </si>
  <si>
    <t>Injured.  Contused ribs, one fractured.  Drill fell from above.</t>
  </si>
  <si>
    <t>Kapitake, E.J.</t>
  </si>
  <si>
    <t>Injured.  Lacerated middle finger left hand.  Jammed between truck and stone.</t>
  </si>
  <si>
    <t>Burns, G.A.</t>
  </si>
  <si>
    <t xml:space="preserve"> Injured. Lacerated R thumb, caused when steel broke</t>
  </si>
  <si>
    <t>Ashe, H.</t>
  </si>
  <si>
    <t>Injured.  Rash on left leg from copper dust.</t>
  </si>
  <si>
    <t>Broanda, G.V.</t>
  </si>
  <si>
    <t xml:space="preserve"> Injured. Lacerated R hand, caused when stone fell on it</t>
  </si>
  <si>
    <t>Caville, J.</t>
  </si>
  <si>
    <t>Injured.  Septic wound right hand.  Steel entered hand.</t>
  </si>
  <si>
    <t>Harvey, A.V.</t>
  </si>
  <si>
    <t>Injured.  Septic finger right hand.  Jammed finger on nut.</t>
  </si>
  <si>
    <t>Fulton, D.</t>
  </si>
  <si>
    <t>Injured.  Stone rolled down rill and hit left arm.</t>
  </si>
  <si>
    <t>Flemington, J.</t>
  </si>
  <si>
    <t>Injured.  Injury to ribs, left side.  Slipped and bumped shaft.</t>
  </si>
  <si>
    <t>Baker, W.</t>
  </si>
  <si>
    <t>Injured.  Strained muscles lifting leg.</t>
  </si>
  <si>
    <t>Savage, R.V.</t>
  </si>
  <si>
    <t>'Machinery Accidents' Injured. Fractured thumb, caused by being caught in crank of classifier.</t>
  </si>
  <si>
    <t>Fraser, W.</t>
  </si>
  <si>
    <t>'Falling Down Shafts' Accidents. Fractured ribs, caused by fall down shaft while dismantling staging.</t>
  </si>
  <si>
    <t>Beef, C.H.</t>
  </si>
  <si>
    <t>Injured.  Jammed fingers of left hand between plate and emery whee.</t>
  </si>
  <si>
    <t>Logan, F.</t>
  </si>
  <si>
    <t xml:space="preserve"> Injured. Bruised foot, caused when rock fell on it while emptying truck of mullock.</t>
  </si>
  <si>
    <t>Tahir, H.</t>
  </si>
  <si>
    <t>'Materials Falling Down Shaft' Accidents. Fractured R forearm, caused by block of wood falling down shaft.</t>
  </si>
  <si>
    <t>Cameron, G</t>
  </si>
  <si>
    <t>'Truck and Wagon' Accidents. Injured. Fractured L ribs, caused by being hit by truck of steel.</t>
  </si>
  <si>
    <t>Saunders, J.W.</t>
  </si>
  <si>
    <t>'Truck and Wagon' Accidents. Injured. Four toes L foot severed, caused by foot being run over by truck.</t>
  </si>
  <si>
    <t>Cross, H.S.</t>
  </si>
  <si>
    <t>Injured.  Fractured middle finger left hand.  Roller fell on hand.</t>
  </si>
  <si>
    <t>Poole, A.</t>
  </si>
  <si>
    <t>-20.11651,146.291027</t>
  </si>
  <si>
    <t>'Machinary Accidents'. Injured. Lost nail first finger left hand, caused by tool slipping while grinding valve.</t>
  </si>
  <si>
    <t>Avery, F.R.</t>
  </si>
  <si>
    <t>Just-in-Time</t>
  </si>
  <si>
    <t xml:space="preserve"> Injured. Abrasions, caused by windlass striking him.</t>
  </si>
  <si>
    <t>Williams, W.J.</t>
  </si>
  <si>
    <t>Injured.  Stone ran down rill and struck shin.</t>
  </si>
  <si>
    <t>Jeffries, C.</t>
  </si>
  <si>
    <t xml:space="preserve"> Injured. Nail taken off third finger L hand, caused when puling mullock</t>
  </si>
  <si>
    <t>Winn, T.B.</t>
  </si>
  <si>
    <t>Slipped on greasy concentrates and injured. Right shin.</t>
  </si>
  <si>
    <t>McKnight, J.</t>
  </si>
  <si>
    <t>Injured.  Struck left eye with muck.</t>
  </si>
  <si>
    <t>Jackson, W.</t>
  </si>
  <si>
    <t>'Machinery Accidents' . Injured hand cleaning machine.</t>
  </si>
  <si>
    <t>Sharpe, P.E.</t>
  </si>
  <si>
    <t>Portland Roads</t>
  </si>
  <si>
    <t>Peninsular Hope</t>
  </si>
  <si>
    <t>-12.718633,143.3109</t>
  </si>
  <si>
    <t xml:space="preserve"> 'Accidental Explosions and Blasting' Accidents. Killed instantly. Explosion occurred while lighting charges  during blast operations</t>
  </si>
  <si>
    <t>Densley, F.E.</t>
  </si>
  <si>
    <t xml:space="preserve"> 'Accidental Explosions and Blasting' Accidents. Injured broken R leg,  injuries and abrasions R leg, R forearm and R side of face (same explosion that killed Sharpe during blast operations)</t>
  </si>
  <si>
    <t>Saunders, R.C.</t>
  </si>
  <si>
    <t>'Machinery Accidents'. Injured. Fractured L hand, caused by being jammed in pump.</t>
  </si>
  <si>
    <t>Berry, J.</t>
  </si>
  <si>
    <t>'Machinery Accidents'. Injured. Lacerated fingers L hand, caused by fingers caught in cogs.</t>
  </si>
  <si>
    <t>Gordon, J.R.</t>
  </si>
  <si>
    <t>Injured.  Slipped and strained chest muscles.</t>
  </si>
  <si>
    <t>Graves, E.G.</t>
  </si>
  <si>
    <t xml:space="preserve"> Injured.  Fractured four small toes R foot, caused when foot slipped under wheels of slag pot</t>
  </si>
  <si>
    <t>Benjamin, K.I.</t>
  </si>
  <si>
    <t>Injured.  Slag burns left foot.</t>
  </si>
  <si>
    <t>Warwick, T.</t>
  </si>
  <si>
    <t>Injured.  Strained back lifting heavy rock.</t>
  </si>
  <si>
    <t>Barnett, R.H.</t>
  </si>
  <si>
    <t>Injured.  Burns to right hand from electric flash.</t>
  </si>
  <si>
    <t>Bolton, W.</t>
  </si>
  <si>
    <t>'Truck and Wagon' Accidents. Injured finger L hand, caused by hand jammed between trucks.</t>
  </si>
  <si>
    <t>Begg, J.A.</t>
  </si>
  <si>
    <t>Injured.  Slipped and caught hand on truck.</t>
  </si>
  <si>
    <t>Gladhill, H.</t>
  </si>
  <si>
    <t>Lovell's Lease</t>
  </si>
  <si>
    <t>'Fall to Ground' Accidents. Injured lung, dislocated L shoulder, three broken upper ribs, caused by fall of ground.</t>
  </si>
  <si>
    <t>Thomas, W.</t>
  </si>
  <si>
    <t>'Falls from Staging, Brace, &amp;c,' Accidents. Injured head and fractured and collarbone.</t>
  </si>
  <si>
    <t>Mitchell, I.</t>
  </si>
  <si>
    <t>'Machinery Accidents'.  Injured. Electric shock and burns, caused by contact with high tension busbar.</t>
  </si>
  <si>
    <t>Collins, T.E.</t>
  </si>
  <si>
    <t>'Machinery Accidents'.  Injured. Eelectric shock and burns, caused by contact with high tension busbar.</t>
  </si>
  <si>
    <t>Skinner, W.</t>
  </si>
  <si>
    <t>Injured.  Rock dropped on big toe of left foot.</t>
  </si>
  <si>
    <t>Watson, N.H.</t>
  </si>
  <si>
    <t>'Machinery Accidents'. Injured Finger caught between rope and scraper drum</t>
  </si>
  <si>
    <t>Edwards, T.B.</t>
  </si>
  <si>
    <t>Injured.  Injuries to left hand.  Struck with pick.</t>
  </si>
  <si>
    <t>Nimmi, E.</t>
  </si>
  <si>
    <t xml:space="preserve"> Injured. Fractured rib, caused when pulley block pulled out</t>
  </si>
  <si>
    <t>Sigg, R.B.</t>
  </si>
  <si>
    <t>Injured.  Fell and strained right shoulder.</t>
  </si>
  <si>
    <t>Bourke, M.</t>
  </si>
  <si>
    <t>'Falls of Ground' Accidents. Injured head, caused by fall of earth.</t>
  </si>
  <si>
    <t>Potts, E.J.</t>
  </si>
  <si>
    <t xml:space="preserve"> Injured. Torn muscle in back, caused when slag pot fell on bar</t>
  </si>
  <si>
    <t>Edwards, H.H.</t>
  </si>
  <si>
    <t>'Truck and Wagon' Accidents. Injured R leg and ankle, caused by being struck by truck.</t>
  </si>
  <si>
    <t xml:space="preserve"> Injured. Lacerated L thumb caused  stone stone fell</t>
  </si>
  <si>
    <t>Bridges, R.</t>
  </si>
  <si>
    <t xml:space="preserve"> Injured. Bruising back of left foot, caused when iron bar slipped from hand</t>
  </si>
  <si>
    <t>McAleer, J.</t>
  </si>
  <si>
    <t xml:space="preserve">  Injured. Caused when steel framework fell on L thumb</t>
  </si>
  <si>
    <t>Keddie, J.</t>
  </si>
  <si>
    <t>Lovells' Lease</t>
  </si>
  <si>
    <t xml:space="preserve"> Injured. Eye injury, caused when piece of spar from working face became imbedded in eye.</t>
  </si>
  <si>
    <t>Kirwin, P.M.</t>
  </si>
  <si>
    <t>Injured.  Caught index finger left hand, between bearing housing and support.</t>
  </si>
  <si>
    <t>Hogarth, J.</t>
  </si>
  <si>
    <t>Injured.  Fractured right forearm.  Caught in conveyor.</t>
  </si>
  <si>
    <t>Roberts, H.</t>
  </si>
  <si>
    <t>Injured.  Slipped and strained back.</t>
  </si>
  <si>
    <t>Injured.  Jarred left hand.  Bar slipped.</t>
  </si>
  <si>
    <t>Hlebory</t>
  </si>
  <si>
    <t xml:space="preserve"> Injured. Machine fell on foot</t>
  </si>
  <si>
    <t>Saunders, G.</t>
  </si>
  <si>
    <t>Injured.  Crushed big toe right foot.  Copper bar fell on toe.</t>
  </si>
  <si>
    <t>D'Arcy, E.H.</t>
  </si>
  <si>
    <t xml:space="preserve"> 'Miscellaneous' Accidents. Injured. Fractured R ankle, caused by moving log.</t>
  </si>
  <si>
    <t>Quinell, A.W.</t>
  </si>
  <si>
    <t xml:space="preserve"> 'Miscellaneous' Accidents. Injured. Strained back, caused by turning too quickly - falling</t>
  </si>
  <si>
    <t>Morgan, C.</t>
  </si>
  <si>
    <t xml:space="preserve"> 'Accidental Explosions and Blasting' Accidents. Injured.  Eyes and face lacerations, caused when stone hit and exploded charge. (d) sundry</t>
  </si>
  <si>
    <t xml:space="preserve"> 'Miscellaneous' Accidents. Injured. R arm muscle torn, caused when boring.</t>
  </si>
  <si>
    <t>Kanman, R.W.</t>
  </si>
  <si>
    <t xml:space="preserve"> 'Miscellaneous' Accidents. Injured . Fractured L index finger, caused when steel frame fell</t>
  </si>
  <si>
    <t>Watts, H.C.</t>
  </si>
  <si>
    <t>Injured.  Sprained left hip.  Decking gave way.</t>
  </si>
  <si>
    <t>Katthagen, A.A.</t>
  </si>
  <si>
    <t xml:space="preserve"> 'Miscellaneous' Accidents. Injured. Fractured wrist, caused when changing jack bit.</t>
  </si>
  <si>
    <t>Arnold, R.W.</t>
  </si>
  <si>
    <t>Injured.  Burns to face and chest.  Fuse blew out.</t>
  </si>
  <si>
    <t>Hubner, J.H.</t>
  </si>
  <si>
    <t>Injured.  Septic ulcers on hand from lime and cyanide burns.</t>
  </si>
  <si>
    <t>Nihill, J.</t>
  </si>
  <si>
    <t xml:space="preserve"> 'Miscellaneous' Accidents. Injured. Bruised hip, caused by being struck by machine.</t>
  </si>
  <si>
    <t>Bates, G.E.</t>
  </si>
  <si>
    <t>Irvinebank</t>
  </si>
  <si>
    <t xml:space="preserve">Irvinebank (Qld.) </t>
  </si>
  <si>
    <t>State Treatment Works</t>
  </si>
  <si>
    <t>Injured. Bruised tendon of instep of foot and ankle, caused when levering logs.</t>
  </si>
  <si>
    <t>Thompson, A.</t>
  </si>
  <si>
    <t xml:space="preserve"> ''Miscellaneous' Accidents. Injured foot, caused while removing timber from cage.</t>
  </si>
  <si>
    <t>Cook, C.H.</t>
  </si>
  <si>
    <t xml:space="preserve"> Injured. Lacerated skull, caused by strike from piece of wood</t>
  </si>
  <si>
    <t>Morgan, D.A.</t>
  </si>
  <si>
    <t>Injured.  Smashed left hand.  Stone fell on hand.</t>
  </si>
  <si>
    <t>Wyer, G.</t>
  </si>
  <si>
    <t>Injured.  Contused big toe right foot.  Machine fell on it.</t>
  </si>
  <si>
    <t>Dunn, H.T.L.</t>
  </si>
  <si>
    <t xml:space="preserve"> Injured. Burnt R instep, caused by molten metal falling on foot</t>
  </si>
  <si>
    <t>Sealey, R.</t>
  </si>
  <si>
    <t>Injured.  Injuries to right foot.  Fall of stone.</t>
  </si>
  <si>
    <t>Barnicott, J.</t>
  </si>
  <si>
    <t>Injured.  Lacerations forefinger right hand, struck by mate's shovel.</t>
  </si>
  <si>
    <t>Collins, N.W.</t>
  </si>
  <si>
    <t>Injured.  Left ankle, caught between stone and timber.</t>
  </si>
  <si>
    <t>Davison, C.</t>
  </si>
  <si>
    <t xml:space="preserve"> 'Accidental Explosions and Blasting' Accidents. Injured.  Powder caught fire, causing severe burns to hands, arms and legs. (d)-sundry</t>
  </si>
  <si>
    <t>O'Brien, J.F.</t>
  </si>
  <si>
    <t>Injured.  Left knee, struck by a stone.</t>
  </si>
  <si>
    <t>Glenright, J.T.</t>
  </si>
  <si>
    <t>Bullfinch</t>
  </si>
  <si>
    <t>-20.05048,146.253815</t>
  </si>
  <si>
    <t>'Machinery Accidents'. Killed. Fractured skull caused by strike from windlass handle.</t>
  </si>
  <si>
    <t>Newspaper named as John Thomas Glenwright</t>
  </si>
  <si>
    <t xml:space="preserve">The Northern Miner "Miner's Death" 10/3/39 </t>
  </si>
  <si>
    <t>Emmett, A.</t>
  </si>
  <si>
    <t>Injured.  Strained muscles left thigh.</t>
  </si>
  <si>
    <t>Holden. T.E.</t>
  </si>
  <si>
    <t>'Accidents in Winzes and Passes.' Fractured spine, caused by being pulled into service line by mechanical scraper.</t>
  </si>
  <si>
    <t>Golding, t.M.</t>
  </si>
  <si>
    <t>'Truck and Wagon' Accidents. Injured. Fractured R thumb, caused whilst coupling trucks.</t>
  </si>
  <si>
    <t>Apuli, T.</t>
  </si>
  <si>
    <t>'Miscellaneous' Accidents. Injured. Fractured finger, caused by machine slipping.</t>
  </si>
  <si>
    <t>Moloney, T.J.</t>
  </si>
  <si>
    <t>Little Yabba Creek</t>
  </si>
  <si>
    <t>P.A. No. 1285</t>
  </si>
  <si>
    <t>-26.597584,152.634602</t>
  </si>
  <si>
    <t xml:space="preserve"> 'Accidental Explosions and Blasting' Accidents. Killed. Overcome while lighting fuses in 30 feet deep shaft. Killed by exploding holes.  (b) during blast operations</t>
  </si>
  <si>
    <t>Injured.  Septic shin, tripped over copper wire.</t>
  </si>
  <si>
    <t>Hassall, R.E.</t>
  </si>
  <si>
    <t xml:space="preserve"> ' Miscellaneous' Accidents. Injured. Slight concussion, caused by being struck by stone whilst barring down.</t>
  </si>
  <si>
    <t>Giles. T.</t>
  </si>
  <si>
    <t>'Falls from Staging, Brace, &amp;c.,' Accidents. Injured back, caused when staging collapsed.</t>
  </si>
  <si>
    <t>Injured.  Jammed finger on stone.  Lacerated finger right hand.</t>
  </si>
  <si>
    <t>Gibson, A.</t>
  </si>
  <si>
    <t xml:space="preserve"> Injured. Bruised L foot, caused when slab of copper fell onto it when moving slab to mould</t>
  </si>
  <si>
    <t>Kossman, W.</t>
  </si>
  <si>
    <t xml:space="preserve"> 'Miscellaneous' Accidents. Injured. Lacerated R arm, caused during spalling stone.</t>
  </si>
  <si>
    <t>Thompson, J.E.</t>
  </si>
  <si>
    <t>'Truck and Wagon' Accidents. Injured, third finger R hand.</t>
  </si>
  <si>
    <t>Bryson, N.</t>
  </si>
  <si>
    <t>Mount Isa Mines</t>
  </si>
  <si>
    <t>Injured.  Glove caught in collar of set screw of revolving drive spindle, fracturing bone in right hand.</t>
  </si>
  <si>
    <t>Injured.  Splinter of rock struck and lacerated knuckle of left hand.</t>
  </si>
  <si>
    <t>Graves, H.F.</t>
  </si>
  <si>
    <t>Chillagoe State Smelters</t>
  </si>
  <si>
    <t>Injured.  Fell while using a charge barrow, spraining right ankle.</t>
  </si>
  <si>
    <t>Black, A.</t>
  </si>
  <si>
    <t>Injured. Cut and bruised back and ankle, caused by fall of coal.</t>
  </si>
  <si>
    <t>Kitchen, L.</t>
  </si>
  <si>
    <t>Injured.  Fell on stairs, striking head.</t>
  </si>
  <si>
    <t>Cringle, H.</t>
  </si>
  <si>
    <t>Injured. Left leg fractured by fall of stone.</t>
  </si>
  <si>
    <t>Core, S.</t>
  </si>
  <si>
    <t>Injured.  Lower right leg struck by bag of soda ash.</t>
  </si>
  <si>
    <t>Cumberlege, F.</t>
  </si>
  <si>
    <t>Injured.  Dropped empty oxygen cylinder on foot, fracturing second and third metatarsal bones.</t>
  </si>
  <si>
    <t>Maloney, P.J.</t>
  </si>
  <si>
    <t>Mount Coolon</t>
  </si>
  <si>
    <t>Mount Coolan (Qld.)</t>
  </si>
  <si>
    <t>-21.407847,147.355585</t>
  </si>
  <si>
    <t>Injured.  Jammed fingers while trucking.</t>
  </si>
  <si>
    <t>McManus, J.J.</t>
  </si>
  <si>
    <t>Injured.  Board fell and fractured tabular left leg.</t>
  </si>
  <si>
    <t>Staunton, J.J.</t>
  </si>
  <si>
    <t>Injured.  Injured.  Great toe right foot caught between rope and girder.</t>
  </si>
  <si>
    <t>Duncan, J.</t>
  </si>
  <si>
    <t>Injured. Abrasions to shoulder and back, caused by fall of coal.</t>
  </si>
  <si>
    <t>Martin, E.</t>
  </si>
  <si>
    <t>Injured. While setting a prop a piece of stone fell on his right foot, causing a fracture of a small bone.</t>
  </si>
  <si>
    <t>Lebeter, A.</t>
  </si>
  <si>
    <t>Injured. Struck by a fall of badger, causing a fracture of the spine.</t>
  </si>
  <si>
    <t>Sell, M.G.</t>
  </si>
  <si>
    <t>Injured.  Cast-iron shoe fell on right foot, fracturing end great toe.</t>
  </si>
  <si>
    <t>Clark, R.P.</t>
  </si>
  <si>
    <t>Injured.  Great toe caught in rake.</t>
  </si>
  <si>
    <t>Injured. Contused neck and foot, caused by fall of coal.</t>
  </si>
  <si>
    <t>Injured. A piece of roof stone fell and struck him on the right foot, causing a contused wound. The stone was dislodged from the roof by the pressure of the machine stand he was using at the time of the accident.</t>
  </si>
  <si>
    <t>Truscott, J.H.</t>
  </si>
  <si>
    <t>Injured.  Piece of slag fell and burnt right foot.</t>
  </si>
  <si>
    <t>Maher, J.</t>
  </si>
  <si>
    <t>Injured little finger of right hand. Jammed between two skips.</t>
  </si>
  <si>
    <t>McCarthy, V.G.</t>
  </si>
  <si>
    <t>Injured.  Hand caught in chute, fracturing bone in hand.</t>
  </si>
  <si>
    <t>Jensen, E.</t>
  </si>
  <si>
    <t>Injured.  Truck rolled on hand.</t>
  </si>
  <si>
    <t>Sheridan, J.</t>
  </si>
  <si>
    <t>Injured.  Septic wound left leg.</t>
  </si>
  <si>
    <t>Albert, E.G.</t>
  </si>
  <si>
    <t>Injured. Strained himself pushing skip.</t>
  </si>
  <si>
    <t>Harris, A.</t>
  </si>
  <si>
    <t>Injured. A trolley wheel jammed his foot, causing injuries thereto.</t>
  </si>
  <si>
    <t>Sherry, G.</t>
  </si>
  <si>
    <t>Injured.  Fell in bin and fractured little finger of right hand.</t>
  </si>
  <si>
    <t>Poulson, W.</t>
  </si>
  <si>
    <t>Mackay</t>
  </si>
  <si>
    <t>Mackay (Qld.)</t>
  </si>
  <si>
    <t>Mount Bassett</t>
  </si>
  <si>
    <t>-21.113007,149.215214</t>
  </si>
  <si>
    <t>Injured.  Stone fell from rill and inflicted scalp wound.</t>
  </si>
  <si>
    <t>Injured.  Fell and lacerated his face, scalp, and left leg.</t>
  </si>
  <si>
    <t>McDonald, A.</t>
  </si>
  <si>
    <t>Injured.  Slipped barring chute and strained back.</t>
  </si>
  <si>
    <t>Richards, J.T.</t>
  </si>
  <si>
    <t>Injured.  Fell and sprained left ankle.</t>
  </si>
  <si>
    <t>Bartlett, J.</t>
  </si>
  <si>
    <t>Batavia</t>
  </si>
  <si>
    <t>Batavia (Qld.)</t>
  </si>
  <si>
    <t>Larsens Consolidated</t>
  </si>
  <si>
    <t>-13.148567,143.007059</t>
  </si>
  <si>
    <t>Injured.  Windlass handle struck and injured jaw and nose.</t>
  </si>
  <si>
    <t>Brebner, R.</t>
  </si>
  <si>
    <t>Injured.  Machine drill fell on foot.</t>
  </si>
  <si>
    <t>Jones, A.H.</t>
  </si>
  <si>
    <t>Injured.  Torn muscles from lifting heavy bag of concentrates.</t>
  </si>
  <si>
    <t>Wilton, A.B.</t>
  </si>
  <si>
    <t>Injured.  Crushed fingers between rod and pump.</t>
  </si>
  <si>
    <t>Injured legs. Struck by skip.</t>
  </si>
  <si>
    <t>McKoy, T.</t>
  </si>
  <si>
    <t>Injured.  Caught between pulley and belting and left arm torn off.</t>
  </si>
  <si>
    <t>Ross, M.</t>
  </si>
  <si>
    <t>Killed.  Came in contact with live wire.</t>
  </si>
  <si>
    <t>Smith, R.</t>
  </si>
  <si>
    <t>Injured.  Electric shock.</t>
  </si>
  <si>
    <t>Lennon, F.</t>
  </si>
  <si>
    <t>Injured.  Strained himself lifting truck on line.</t>
  </si>
  <si>
    <t>Thompson, F.</t>
  </si>
  <si>
    <t>Injured.  Stone fell and fractured third finger right hand.</t>
  </si>
  <si>
    <t>Scells, J.</t>
  </si>
  <si>
    <t>Injured.  Fell down stairs and jarred hand.</t>
  </si>
  <si>
    <t>Tudehope, J.</t>
  </si>
  <si>
    <t>Injured hand, struck by falling coal.</t>
  </si>
  <si>
    <t>Muirhead, D.</t>
  </si>
  <si>
    <t>Injured. Strained his groin lifting a full skip.</t>
  </si>
  <si>
    <t>Hubner, G.</t>
  </si>
  <si>
    <t>Injured.  Hit hand with stone, causing probable fracture left hand.</t>
  </si>
  <si>
    <t>McKimm, R.</t>
  </si>
  <si>
    <t>Gracemere</t>
  </si>
  <si>
    <t>-23.436723,150.455883</t>
  </si>
  <si>
    <t>Injured.  Stone fell from rill and fractured leg.</t>
  </si>
  <si>
    <t>Walikarpi, H.</t>
  </si>
  <si>
    <t>Killed.  Driving level when footwall machine bored into portion of unexploded charge.</t>
  </si>
  <si>
    <t>Nimes, A.H.</t>
  </si>
  <si>
    <t>Korpela, G.</t>
  </si>
  <si>
    <t>Keane, J.</t>
  </si>
  <si>
    <t>Woodhill</t>
  </si>
  <si>
    <t>Injured. While timbering a roadway, a skip, coming out along the road, struck a slab, which had been left on the road, and the slab struck him on the foot, causing broken small bones of the ankle.</t>
  </si>
  <si>
    <t>Mills, L.W.</t>
  </si>
  <si>
    <t>Killed.  Fell 40 feet into stope.</t>
  </si>
  <si>
    <t>Dickson, ?</t>
  </si>
  <si>
    <t>Injured.  Strained back lifting log of wood.</t>
  </si>
  <si>
    <t>Injured. While lifting a derailed wagon he strained his heart and lungs.</t>
  </si>
  <si>
    <t>Matthews, H.</t>
  </si>
  <si>
    <t>Swedenborg</t>
  </si>
  <si>
    <t>Injured.  Struck in eye with piece of scale while cleaning out boiler.</t>
  </si>
  <si>
    <t>Altewell, R.</t>
  </si>
  <si>
    <t>Kelsey Creek</t>
  </si>
  <si>
    <t>-20.405375,148.517647</t>
  </si>
  <si>
    <t>Injured.  Stone fell while barring and hit left hand.</t>
  </si>
  <si>
    <t>Uren, G.A.</t>
  </si>
  <si>
    <t>Injured.  Tackle hook fell on foot, fracturing fourth toe.</t>
  </si>
  <si>
    <t>Coleman, A.</t>
  </si>
  <si>
    <t>Nerang</t>
  </si>
  <si>
    <t>Nerang (Qld.)</t>
  </si>
  <si>
    <t>Molendinar</t>
  </si>
  <si>
    <t>-27.982808,153.372106</t>
  </si>
  <si>
    <t>Injured.  Slipped and fell about 8 feet, breaking bone of right foot near ankle.</t>
  </si>
  <si>
    <t>Linde, T.H.</t>
  </si>
  <si>
    <t>Booval</t>
  </si>
  <si>
    <t>-27.604701,152.785943</t>
  </si>
  <si>
    <t>Injured.  Barring down and hit by stone, which fractured left tibia.</t>
  </si>
  <si>
    <t>Pederson, W.</t>
  </si>
  <si>
    <t>Injured. Overcome by gas when proceeding to lift rails in an unoccupied bord.</t>
  </si>
  <si>
    <t>Anderson, T.</t>
  </si>
  <si>
    <t>Injured.  Slipped while using adze and  cut right leg.</t>
  </si>
  <si>
    <t>Godber, F.</t>
  </si>
  <si>
    <t>Injured.  Slipped through rails and hurt left side.</t>
  </si>
  <si>
    <t>Cope, M.</t>
  </si>
  <si>
    <t>Injured.  Machine slipped and severed tip second finger left hand.</t>
  </si>
  <si>
    <t>Tilse, B.</t>
  </si>
  <si>
    <t>Minnie Moxham</t>
  </si>
  <si>
    <t>-17.008538,145.168609</t>
  </si>
  <si>
    <t>Injured.  Whilst barring down a piece of rock fell and lacerated his knee.</t>
  </si>
  <si>
    <t>Pendlebury, T.R.</t>
  </si>
  <si>
    <t>Injured.  Jackhammer fell on right foot.</t>
  </si>
  <si>
    <t>Ferguson, T.</t>
  </si>
  <si>
    <t>Injured.  Stone fell off truck on to his foot.</t>
  </si>
  <si>
    <t>Haberman, G.</t>
  </si>
  <si>
    <t>Injured.  Right arm caught under sprocket wheel, causing a deep wound between wrist and elbow.</t>
  </si>
  <si>
    <t>Foster, J.</t>
  </si>
  <si>
    <t>Injured.  Struck left hand with hammer and fractured middle finger.</t>
  </si>
  <si>
    <t>Smith, T.A.</t>
  </si>
  <si>
    <t>Injured.  Shunting engine hit truck undergoing repairs and injured his left leg.</t>
  </si>
  <si>
    <t>Morgan, P.A.</t>
  </si>
  <si>
    <t>Injured.  Slipped carrying steel and strained back.</t>
  </si>
  <si>
    <t>Andrews, C.</t>
  </si>
  <si>
    <t>Injured.  Strained lifting drum of oil.</t>
  </si>
  <si>
    <t>Rowe, G.</t>
  </si>
  <si>
    <t>Injured.  Rupture caused by lifting a rock.</t>
  </si>
  <si>
    <t>Muir, T.</t>
  </si>
  <si>
    <t>Aberdare West</t>
  </si>
  <si>
    <t>-27.625635,152.804375</t>
  </si>
  <si>
    <t>Injured. Struck on the leg by a piece of coal, causing a wound that became septic.</t>
  </si>
  <si>
    <t>Reid, T.W.</t>
  </si>
  <si>
    <t>Injured.  Jackhammer fell on foot.</t>
  </si>
  <si>
    <t>Stephens, J.C.</t>
  </si>
  <si>
    <t>Injured.  Strained back lifting a truck.</t>
  </si>
  <si>
    <t>Marcianti, D.</t>
  </si>
  <si>
    <t>Mielere</t>
  </si>
  <si>
    <t>You Owe Me</t>
  </si>
  <si>
    <t>Killed.  Fell from bosun's chair while being lowered down shaft.</t>
  </si>
  <si>
    <t>Kilflour, T.K.S.</t>
  </si>
  <si>
    <t>Injured.  Bar fell on fourth toe right foot, fracturing it.</t>
  </si>
  <si>
    <t>Pigram, R.</t>
  </si>
  <si>
    <t>Injured.  Premature explosion.</t>
  </si>
  <si>
    <t>Wells, A.T.</t>
  </si>
  <si>
    <t>Injured.  Torn muscle fibres from lifting a heavy chute door.</t>
  </si>
  <si>
    <t>Harry, C.</t>
  </si>
  <si>
    <t>Injured.  Slipped and fell against rails.</t>
  </si>
  <si>
    <t>Parsons, J.J.V.</t>
  </si>
  <si>
    <t>Injured.  Sprained abdomen pushing stone.</t>
  </si>
  <si>
    <t>Kearney, R.</t>
  </si>
  <si>
    <t>Injured.  Crushed foot between stone and grid.</t>
  </si>
  <si>
    <t>Injured.  Rock rolled on hand while boodling.</t>
  </si>
  <si>
    <t>Woods, W.</t>
  </si>
  <si>
    <t>Orange Creek</t>
  </si>
  <si>
    <t>-24.380246,150.380675</t>
  </si>
  <si>
    <t>Injured.  Cut turned septic and finger amputated.</t>
  </si>
  <si>
    <t>Kentwell, W.H.</t>
  </si>
  <si>
    <t>Injured.  Foot slipped and was hit by mule.</t>
  </si>
  <si>
    <t>Nash, W.V.</t>
  </si>
  <si>
    <t>Injured.  Stone slipped off truck and caught his finger.</t>
  </si>
  <si>
    <t>Catelini, C.</t>
  </si>
  <si>
    <t>Injured.  Stepped into fire and burnt left foot.</t>
  </si>
  <si>
    <t>Benjamin, M.</t>
  </si>
  <si>
    <t>Injured.  Left hand caught under chute door.</t>
  </si>
  <si>
    <t>Ritchie, H.</t>
  </si>
  <si>
    <t>Injured.  Jammed finger, which was partly amputated.</t>
  </si>
  <si>
    <t>Lennon, J.T.</t>
  </si>
  <si>
    <t>Injured.  Steam scalded right leg.</t>
  </si>
  <si>
    <t>Dickson, T.J.</t>
  </si>
  <si>
    <t>Injured.  Log fell on foot.</t>
  </si>
  <si>
    <t>Matheson, W.</t>
  </si>
  <si>
    <t>Injured.  Rocked rolled on fingers.</t>
  </si>
  <si>
    <t>Bradford, A.J.</t>
  </si>
  <si>
    <t>Injured.  Oil Splashes burnt hand and legs.</t>
  </si>
  <si>
    <t>Hayes, J.</t>
  </si>
  <si>
    <t>Injured right forearm, caused by fall of stone.</t>
  </si>
  <si>
    <t>St. Lawrence, C.</t>
  </si>
  <si>
    <t>Injured.  Slipped on board and hurt ankle.</t>
  </si>
  <si>
    <t>Ryan, D.</t>
  </si>
  <si>
    <t>Injured. Struck by a piece of stone that fell from the roof, causing abrasions to the back.</t>
  </si>
  <si>
    <t>O'Driscoll, R.</t>
  </si>
  <si>
    <t>Injured. Wound on left leg, caused by fall of coal.</t>
  </si>
  <si>
    <t>Robertson, N.A.</t>
  </si>
  <si>
    <t>Injured.  Hot ashes fell in boot.</t>
  </si>
  <si>
    <t>Allen, D.J.</t>
  </si>
  <si>
    <t>Injured.  Piece of limestone fell on left foot, fracturing second toe.</t>
  </si>
  <si>
    <t>James, A.</t>
  </si>
  <si>
    <t>Injured.  Slipped from bulk and sprained ankle.</t>
  </si>
  <si>
    <t>Bailey, W.</t>
  </si>
  <si>
    <t>Injured. While lifting a derailed wagon the second and third fingers of his left hand were jammed between the buffer and an iron rail, causing the loss of nails of both fingers.</t>
  </si>
  <si>
    <t>Robson, E.J.</t>
  </si>
  <si>
    <t>Brisbane</t>
  </si>
  <si>
    <t>Brisbane Region (Qld.)</t>
  </si>
  <si>
    <t>Stephens</t>
  </si>
  <si>
    <t>-27.51203,153.042705</t>
  </si>
  <si>
    <t>Injured.  Premature explosion, grit in eyes.</t>
  </si>
  <si>
    <t>Murphy, W.</t>
  </si>
  <si>
    <t>Injured. Slipped while lifting a derailed wagon and strained the muscles of his back.</t>
  </si>
  <si>
    <t>Jackson, E.</t>
  </si>
  <si>
    <t>Injured.  Middle finger of right hand crushed in chain grate stokers.</t>
  </si>
  <si>
    <t>Ryan, J.</t>
  </si>
  <si>
    <t>Forsayth</t>
  </si>
  <si>
    <t>Forsayth region (qld.)</t>
  </si>
  <si>
    <t>Hartley</t>
  </si>
  <si>
    <t>-19.909291,146.55118</t>
  </si>
  <si>
    <t>Injured.  Side of small open-cut 8 feet deep fell in causing bodily bruises.</t>
  </si>
  <si>
    <t>Doak, T.H.</t>
  </si>
  <si>
    <t>Injured.  Jumped off chute and hurt ankle.</t>
  </si>
  <si>
    <t>Moyee, C.</t>
  </si>
  <si>
    <t>Injured.  Struck foot with spaller.</t>
  </si>
  <si>
    <t>Pearson, J.W.</t>
  </si>
  <si>
    <t>Injured.  Timber slipped and hit his ankle.</t>
  </si>
  <si>
    <t>De Block, H.J.</t>
  </si>
  <si>
    <t>Injured.  Slammed fingers between timbers.</t>
  </si>
  <si>
    <t>Walker, F.</t>
  </si>
  <si>
    <t>Injured. Strained his back, caused by fall of coal.</t>
  </si>
  <si>
    <t>Beatty, J.</t>
  </si>
  <si>
    <t>Injured.  Slipped on plat sheet and injured knee.</t>
  </si>
  <si>
    <t>Ford, F.C.</t>
  </si>
  <si>
    <t>Injured.  Left arm caught and crushed against lorry.</t>
  </si>
  <si>
    <t>Wessels, N.L.</t>
  </si>
  <si>
    <t>Injured.  Jarred middle finger of left hand, later infected.</t>
  </si>
  <si>
    <t>Moore, A.</t>
  </si>
  <si>
    <t>Injured. Hernia, caused through pushing a skip.</t>
  </si>
  <si>
    <t>Hood, D.E.</t>
  </si>
  <si>
    <t>Injured.  Slime entered both boots and lacerated both legs.</t>
  </si>
  <si>
    <t>Brennan, W.</t>
  </si>
  <si>
    <t>Blackheath No. 4</t>
  </si>
  <si>
    <t>Killed. Slipped and fell in front of a loaded skip, receiving injuries to his head, chest, and arm, from which he died.</t>
  </si>
  <si>
    <t>Talbott, R.</t>
  </si>
  <si>
    <t>Injured. Strained back lifting full skip.</t>
  </si>
  <si>
    <t>Injured. Slipped while lifting a water wagon, causing a strain to the abdomen.</t>
  </si>
  <si>
    <t>Curbis, E.</t>
  </si>
  <si>
    <t>Injured.  Stoping machine slipped off drill, crushed his thumb.</t>
  </si>
  <si>
    <t>Hyde, W.</t>
  </si>
  <si>
    <t>Injured.  Stone rolled down face and struck his right leg.</t>
  </si>
  <si>
    <t>Andrews, G.</t>
  </si>
  <si>
    <t>Injured.  Amputation of terminal and half of second phalanx of left thumb, following a blow from an axe.</t>
  </si>
  <si>
    <t>Thompson, J.A.</t>
  </si>
  <si>
    <t>Injured.  Jammed toes between sleepers.</t>
  </si>
  <si>
    <t>Bayliss, L.</t>
  </si>
  <si>
    <t>Injured.  Rock rolled on hand while boring.</t>
  </si>
  <si>
    <t>Jones, L.</t>
  </si>
  <si>
    <t>Injured.  Jammed finger between slabs.</t>
  </si>
  <si>
    <t>Parsons, R.G.</t>
  </si>
  <si>
    <t>Injured.  Struck filter rank and sprained ankle.</t>
  </si>
  <si>
    <t>Lyons, M.</t>
  </si>
  <si>
    <t>Injured.  Flipped through bunker and hurt left side of chest.</t>
  </si>
  <si>
    <t>Lymn, C.</t>
  </si>
  <si>
    <t>Injured.  Adze slipped and cut knee.</t>
  </si>
  <si>
    <t>O'Toole, L.</t>
  </si>
  <si>
    <t>Injured.  Slipped on plat and injured back and right knee.</t>
  </si>
  <si>
    <t>Injured left leg, caused by fall of stone.</t>
  </si>
  <si>
    <t>Molloy, W.J.</t>
  </si>
  <si>
    <t>Injured. While wheeling a loaded skip it tipped and struck him on the side, causing a fracture of the ribs.</t>
  </si>
  <si>
    <t>Oakley, J.</t>
  </si>
  <si>
    <t>Injured.  Jammed finger with bar.</t>
  </si>
  <si>
    <t>Ryan, E.T.</t>
  </si>
  <si>
    <t>Injured.  Foreign body in arm.</t>
  </si>
  <si>
    <t>Powney, H.E.</t>
  </si>
  <si>
    <t>Ti Tree</t>
  </si>
  <si>
    <t>Injured.  Pick slipped and handle struck and bruised his ribs.</t>
  </si>
  <si>
    <t>Pocock, R.</t>
  </si>
  <si>
    <t>Injured. A piece of stone band of the seam fell on his left thigh, causing severe bruises and contusions.</t>
  </si>
  <si>
    <t>Hutchinson, T.</t>
  </si>
  <si>
    <t>Injured.  Stone fell from rill and struck his back.</t>
  </si>
  <si>
    <t>Reeve, W.</t>
  </si>
  <si>
    <t>Injured.  Steel splinter flew in eye.</t>
  </si>
  <si>
    <t>Doak, L.M.</t>
  </si>
  <si>
    <t>Injured.  Knocked off balance by chute, hurt ankle and wrist.</t>
  </si>
  <si>
    <t>Laing, W.</t>
  </si>
  <si>
    <t>Injured.  Spanner slipped and bruised right hand.</t>
  </si>
  <si>
    <t>Howard, N.</t>
  </si>
  <si>
    <t>Jones, T.</t>
  </si>
  <si>
    <t>Injured.  Timber fell and caught hand on truck.</t>
  </si>
  <si>
    <t>O'Neill, M.</t>
  </si>
  <si>
    <t>Injured.  Steel broke and machine struck right wrist.</t>
  </si>
  <si>
    <t>Browne, J.C.S.</t>
  </si>
  <si>
    <t>Injured.  Slipped while striking for smith.</t>
  </si>
  <si>
    <t>MacFarlane, C.</t>
  </si>
  <si>
    <t>Injured.  Stone fell from face and struck his arm.</t>
  </si>
  <si>
    <t>Crowe, R.M.</t>
  </si>
  <si>
    <t>Injured.  Jammed finger between truck and motor.</t>
  </si>
  <si>
    <t>Hansen, F.R.M.</t>
  </si>
  <si>
    <t>Injured.  Bucket of shovel fell on legs.</t>
  </si>
  <si>
    <t>Injured. Strained himself when lifting a skip.</t>
  </si>
  <si>
    <t>Campbell, T.</t>
  </si>
  <si>
    <t>Killed.  Fall of ground.</t>
  </si>
  <si>
    <t>Vuorinen, O.</t>
  </si>
  <si>
    <t>Injured.  Fell through stage into chute.</t>
  </si>
  <si>
    <t>Myer, C.W.</t>
  </si>
  <si>
    <t>Injured.  Glove caught in truck and fractured left clavicle.</t>
  </si>
  <si>
    <t>Johns, R.</t>
  </si>
  <si>
    <t>Injured.  Slipped in ladder way and sprained ankle.</t>
  </si>
  <si>
    <t>Graham, B.</t>
  </si>
  <si>
    <t>Injured.  Strained back.</t>
  </si>
  <si>
    <t>Injured shin, caused by fall of coal.</t>
  </si>
  <si>
    <t>Greenhill, Jas.</t>
  </si>
  <si>
    <t>Injured. Strained the muscles of his back while lifting a loaded wagon.</t>
  </si>
  <si>
    <t>Geiseman, G.</t>
  </si>
  <si>
    <t>Injured. Struck on the back by a piece of stone that fell from the roof, causing abrasions to the back.</t>
  </si>
  <si>
    <t>Johnson, P.D.</t>
  </si>
  <si>
    <t>Killed.  Pole fell down ladder way.</t>
  </si>
  <si>
    <t>O'Connell, J.</t>
  </si>
  <si>
    <t>Injured.  Fell 16 feet down a face, fracturing bones in left foot and bruising muscles of left thumb.</t>
  </si>
  <si>
    <t>Steley, H.</t>
  </si>
  <si>
    <t>Injured knee. Slipped while wheeling a skip.</t>
  </si>
  <si>
    <t>Lane, R.</t>
  </si>
  <si>
    <t>Injured.  Jammed finger shifting wheelbarrow.</t>
  </si>
  <si>
    <t>Davis, R.</t>
  </si>
  <si>
    <t>Injured left foot, caused by fall of stone.</t>
  </si>
  <si>
    <t>McLeod, G.D.</t>
  </si>
  <si>
    <t>Injured neck and scalp, caused by fall of coal.</t>
  </si>
  <si>
    <t>Haawkswell, R.</t>
  </si>
  <si>
    <t>Injured.  Truck came off rails and severed portion of finger.</t>
  </si>
  <si>
    <t>Gammie, P.</t>
  </si>
  <si>
    <t>Injured. A fall of coal struck him on the right leg, causing an incised wound.</t>
  </si>
  <si>
    <t>Injured toe, caused by fall of stone,</t>
  </si>
  <si>
    <t>Tudehope, R.</t>
  </si>
  <si>
    <t>Morris, J.</t>
  </si>
  <si>
    <t>Injured. A piece of coal fell from the top ribside, knocked out a prop, which struck him on the hip, causing a contusion.</t>
  </si>
  <si>
    <t>Patterson, G.S.</t>
  </si>
  <si>
    <t>New Day Dawn</t>
  </si>
  <si>
    <t>-20.08308,146.259602</t>
  </si>
  <si>
    <t>Injured.  Prop in underlie shaft collapsed, causing fall of loose stulling which severely bruised his right leg.</t>
  </si>
  <si>
    <t>Injured.  Slipped and fell into hot water in granulator at smelter.</t>
  </si>
  <si>
    <t>Injured.  Jar while shovelling, strained his back.</t>
  </si>
  <si>
    <t>Injured.  Jammed fingers between rails and flat sheet.</t>
  </si>
  <si>
    <t>Logan, A.</t>
  </si>
  <si>
    <t>Dingwall, P.W.</t>
  </si>
  <si>
    <t>Injured.  Strained back carrying heavy bags of concentrates.</t>
  </si>
  <si>
    <t>Wheeler, A.</t>
  </si>
  <si>
    <t>Injured shoulder. Struck by skip.</t>
  </si>
  <si>
    <t>Shotton, E.</t>
  </si>
  <si>
    <t>Injured. Crushed second finger of left hand, jammed between two skips.</t>
  </si>
  <si>
    <t>Phillips, W.</t>
  </si>
  <si>
    <t>Taringa</t>
  </si>
  <si>
    <t>-27.489278,152.974448</t>
  </si>
  <si>
    <t>Injured.  Struck over eye by small stone during blasting operations.</t>
  </si>
  <si>
    <t>Doherty, B.</t>
  </si>
  <si>
    <t>Injured.  Bar jammed foot.</t>
  </si>
  <si>
    <t>Hilliard, L.</t>
  </si>
  <si>
    <t>Injured. Fractured collar-bone and ribs, when he was jammed between two wagons.</t>
  </si>
  <si>
    <t>Sleaford, P.</t>
  </si>
  <si>
    <t>Injured.  Piece of timber jammed and severed tip index finger.</t>
  </si>
  <si>
    <t>Campbell, A.</t>
  </si>
  <si>
    <t>Injured.  Steel angle stay slipped and fell on left hand.</t>
  </si>
  <si>
    <t>Injured.  Stepped into boiling water below slag spout of furnace and burnt left foot.</t>
  </si>
  <si>
    <t>Hjortshoj</t>
  </si>
  <si>
    <t>Lavell, G.</t>
  </si>
  <si>
    <t>Injured.  Stone rolled down face and injured his ribs.</t>
  </si>
  <si>
    <t>Coleman, J.</t>
  </si>
  <si>
    <t>Injured. Fell while wheeling a wagon, causing contusions to back.</t>
  </si>
  <si>
    <t>Norris, H.</t>
  </si>
  <si>
    <t>Injured.  Hurt his back pulling a drill.</t>
  </si>
  <si>
    <t>Plain, R.C.</t>
  </si>
  <si>
    <t>Injured.  Slipped on ladder and bruised back.</t>
  </si>
  <si>
    <t>Jones, F.</t>
  </si>
  <si>
    <t>Injured. Contused wound on left foot, caused by a fall of coal.</t>
  </si>
  <si>
    <t>Delaney, J.</t>
  </si>
  <si>
    <t>Injured.  Piece of limestone fell from overhead bridge, causing laceration of knuckle of left hand.</t>
  </si>
  <si>
    <t>Maher, J.J.</t>
  </si>
  <si>
    <t>Injured.  Hot material got into his boot.</t>
  </si>
  <si>
    <t>Davidson, W.</t>
  </si>
  <si>
    <t>Injured. A fall of roof stone struck him on the back, causing an injury.</t>
  </si>
  <si>
    <t>Hamilton, W.</t>
  </si>
  <si>
    <t>Wilston</t>
  </si>
  <si>
    <t>-25.379393,152.62619</t>
  </si>
  <si>
    <t>Injured foot lifting skip.</t>
  </si>
  <si>
    <t>Reid, W.</t>
  </si>
  <si>
    <t>Killed.  Caught between cage and shaft and fell to bottom of shaft.</t>
  </si>
  <si>
    <t>Rowe, C.J.</t>
  </si>
  <si>
    <t>Injured.  Pipe fell on toe.</t>
  </si>
  <si>
    <t>McAllister, D.</t>
  </si>
  <si>
    <t>Injured. While wheeling a wagon his leg was caught between the wagon and a prop, causing an injury to his leg.</t>
  </si>
  <si>
    <t>Hoare, M.</t>
  </si>
  <si>
    <t>Injured. A fall of roof stone caused a fracture of the left leg below the knee and also bruises and abrasions to the back and side.</t>
  </si>
  <si>
    <t>Masson, H.</t>
  </si>
  <si>
    <t>Injured.  Truck left line and hit his knee.</t>
  </si>
  <si>
    <t>Patterson, E.</t>
  </si>
  <si>
    <t>Kangaroo Hills</t>
  </si>
  <si>
    <t>Kangaroo Hills region (Qld.)</t>
  </si>
  <si>
    <t>Shrimp Battery</t>
  </si>
  <si>
    <t>Injured.  Struck himself in ribs while cranking Delco motor.</t>
  </si>
  <si>
    <t>Injured. Struck by a fall of roof stone, causing bruises to his back.</t>
  </si>
  <si>
    <t>Varker, R.M.</t>
  </si>
  <si>
    <t>Injured.  Truck jammed and severed tip of finger.</t>
  </si>
  <si>
    <t>Fall, J.W.L.</t>
  </si>
  <si>
    <t>Injured.  Hit with bar, lacerating lower jaw.</t>
  </si>
  <si>
    <t>MacNamara, P.T.</t>
  </si>
  <si>
    <t>Injured.  Jammed right hand and fractured fifth finger.</t>
  </si>
  <si>
    <t>Locke, G.</t>
  </si>
  <si>
    <t>Injured.  Bar slipped and injured his ribs.</t>
  </si>
  <si>
    <t>Thompson, E.</t>
  </si>
  <si>
    <t>Injured right foot, caused by fall of coal.</t>
  </si>
  <si>
    <t>Murphy, A.</t>
  </si>
  <si>
    <t>Injured. While wheeling a wagon he collided with another wagon, causing bruises to shoulder and concussion.</t>
  </si>
  <si>
    <t>Injured.  Sprained right ankle.</t>
  </si>
  <si>
    <t>King, A.</t>
  </si>
  <si>
    <t>Balmoral</t>
  </si>
  <si>
    <t>-23.585936,148.826621</t>
  </si>
  <si>
    <t>Injured pelvis, caused by a fall of coal from the roof near working face.</t>
  </si>
  <si>
    <t>Tucker, D., jnr.</t>
  </si>
  <si>
    <t>Injured. Slipped while wheeling a skip and struck his left foot against a rail, causing an injury.</t>
  </si>
  <si>
    <t>Kearney, H.</t>
  </si>
  <si>
    <t>Injured.  Wall collapsed, causing injuries to hips, legs and head.</t>
  </si>
  <si>
    <t>McFarlane, J.</t>
  </si>
  <si>
    <t>Injured shoulder, caused by fall of coal.</t>
  </si>
  <si>
    <t>Hoffman, A.</t>
  </si>
  <si>
    <t>Injured.  Piece of steel flew and punctured left breast.</t>
  </si>
  <si>
    <t>Blackley, H.</t>
  </si>
  <si>
    <t>Injured back and knee. When wheeling a skip he collided with another.</t>
  </si>
  <si>
    <t>Freeman, N.</t>
  </si>
  <si>
    <t>Injured.  Jammed between trucks at shaft.</t>
  </si>
  <si>
    <t>Marxson, J.</t>
  </si>
  <si>
    <t>Burgowan No. 9</t>
  </si>
  <si>
    <t>Injured neck, back, and left leg. Piece of stone fell from the roof in gob when he was preparing to set timber.</t>
  </si>
  <si>
    <t>Hassell, R.E.</t>
  </si>
  <si>
    <t>Injured.  Stone from chute struck foot, fracturing bone.</t>
  </si>
  <si>
    <t>Ramsay, C.C.</t>
  </si>
  <si>
    <t>Injured.  Timber fell on foot and fractured little toe.</t>
  </si>
  <si>
    <t>Roberts, W.F.</t>
  </si>
  <si>
    <t>Injured.  Bumped into piece of timber and lacerated shin.</t>
  </si>
  <si>
    <t>James, N.</t>
  </si>
  <si>
    <t>Injured back, caused by fall of stone.</t>
  </si>
  <si>
    <t>Easton, A.</t>
  </si>
  <si>
    <t>Injured left shin, caused by fall of stone.</t>
  </si>
  <si>
    <t>Chopping, C.D.</t>
  </si>
  <si>
    <t>Injured.  Jammed foot.</t>
  </si>
  <si>
    <t>Rayfield, J.</t>
  </si>
  <si>
    <t>Injured.  Skip jumped rails and injured left foot.</t>
  </si>
  <si>
    <t>Luscombe, A.N.F.</t>
  </si>
  <si>
    <t>Injured.  Jar while wheeling a barrow, tore a muscle of the right shoulder.</t>
  </si>
  <si>
    <t>Clarke, H.P.</t>
  </si>
  <si>
    <t>Injured.  Hurt his back lifting trolley.</t>
  </si>
  <si>
    <t>Petersen, C.G.</t>
  </si>
  <si>
    <t>Injured.  Injured left knee while cutting timber.</t>
  </si>
  <si>
    <t>Midwood, W.R.</t>
  </si>
  <si>
    <t>Injured.  Piece of ore fell from bin, abasing left ankle and tearing deltoid muscle.</t>
  </si>
  <si>
    <t>Injured.  Abrasions from striking right thumb on barrow, became infected.</t>
  </si>
  <si>
    <t>Dwyer, C.</t>
  </si>
  <si>
    <t>Injured.  Caught in belt and injured nose.</t>
  </si>
  <si>
    <t>Law, J.</t>
  </si>
  <si>
    <t>Kinnunen, T.</t>
  </si>
  <si>
    <t>Injured.  Piece of stone struck eye.</t>
  </si>
  <si>
    <t>Kelly, E.J.</t>
  </si>
  <si>
    <t>Injured.  Jarred left hand while picking ore.</t>
  </si>
  <si>
    <t>Hodgkinson, J.</t>
  </si>
  <si>
    <t>Injured left shoulder when wheeling a skip.</t>
  </si>
  <si>
    <t>Shanks, A.</t>
  </si>
  <si>
    <t>Injured. Struck by a fall of stone, causing injuries to his back, neck, and shoulders.</t>
  </si>
  <si>
    <t>Injured.  Rail fell on hand.</t>
  </si>
  <si>
    <t>Morgan, T.</t>
  </si>
  <si>
    <t>Injured.  Fell through floor and injured head and back.</t>
  </si>
  <si>
    <t>Ellems, S.S.</t>
  </si>
  <si>
    <t>Injured.  Rock rolled on to fifth toe right foot, fracturing it.</t>
  </si>
  <si>
    <t>Davies, H.</t>
  </si>
  <si>
    <t>Injured.  Hot ashes and steam blew over him.</t>
  </si>
  <si>
    <t>Russell, R.</t>
  </si>
  <si>
    <t>Injured.  Injuries to hip and head caused by fall of ground.</t>
  </si>
  <si>
    <t>Injured.  Hit eye with bar.</t>
  </si>
  <si>
    <t>Dippel, W.</t>
  </si>
  <si>
    <t>Injured.  Jarred right hand using pick.</t>
  </si>
  <si>
    <t>Henderson, R.</t>
  </si>
  <si>
    <t>Injured legs, picking down coal.</t>
  </si>
  <si>
    <t>Sivulta, H.</t>
  </si>
  <si>
    <t>Injured.  Bar slipped and hand struck wall.</t>
  </si>
  <si>
    <t>Ferguson, W.</t>
  </si>
  <si>
    <t>Injured.  Stone fell and struck eye.</t>
  </si>
  <si>
    <t>Hall, W.G.</t>
  </si>
  <si>
    <t>Injured.  Stone fell from belt and crushed great toe.</t>
  </si>
  <si>
    <t>Marquart, A.</t>
  </si>
  <si>
    <t>Injured leg, caused by fall of stone.</t>
  </si>
  <si>
    <t>Dkien, D.I.</t>
  </si>
  <si>
    <t>Injured.  Piece of lime struck shin.</t>
  </si>
  <si>
    <t>Jones, C.E.</t>
  </si>
  <si>
    <t>Mount Woodburn</t>
  </si>
  <si>
    <t>Injured.  Struck on head by portion of hanging-wall while working in bottom of shaft.</t>
  </si>
  <si>
    <t>Scott, J.</t>
  </si>
  <si>
    <t>Injured.  Fell on slag pot line and injured. Back.</t>
  </si>
  <si>
    <t>Sayers, A.E.</t>
  </si>
  <si>
    <t>Injured.  Switch blew out and burnt right hand.</t>
  </si>
  <si>
    <t>Saroff, D.A.</t>
  </si>
  <si>
    <t>Injured.  Steel fell on his foot.</t>
  </si>
  <si>
    <t>Injured knee when wheeling a skip.</t>
  </si>
  <si>
    <t>Injured chest lifting skip.</t>
  </si>
  <si>
    <t>Shaw, J.</t>
  </si>
  <si>
    <t>Injured, Fall of stone, caused back injury.</t>
  </si>
  <si>
    <t>Winters, F.</t>
  </si>
  <si>
    <t>Killed.  Buried under chute overflow.</t>
  </si>
  <si>
    <t>Johnson, R.H.</t>
  </si>
  <si>
    <t>Connel, S.</t>
  </si>
  <si>
    <t>Injured left ankle, caused by fall of coal.</t>
  </si>
  <si>
    <t>Harvey, S.</t>
  </si>
  <si>
    <t>Injured. Strained pectoral muscles while pushing a skip.</t>
  </si>
  <si>
    <t>Hood, S.</t>
  </si>
  <si>
    <t>Injured.  Machine drill crushed finger against hole.</t>
  </si>
  <si>
    <t>Irving, B.</t>
  </si>
  <si>
    <t>Bouldercombe</t>
  </si>
  <si>
    <t>Bouldercombe (Qld.)</t>
  </si>
  <si>
    <t>Hidden Star</t>
  </si>
  <si>
    <t>-23.490426,150.527244</t>
  </si>
  <si>
    <t>Injured.  Fall of ground broke his right leg.</t>
  </si>
  <si>
    <t>Noble, E.</t>
  </si>
  <si>
    <t>Injured. While slewing a skip he slipped, the wagon running over his foot, causing injury to ankle.</t>
  </si>
  <si>
    <t>Injured.  Strained muscle in back while wheeling barrow.</t>
  </si>
  <si>
    <t>Ross, H.B.</t>
  </si>
  <si>
    <t>Injured.  Trousers caught in stud screw of pulley-wheel.</t>
  </si>
  <si>
    <t>Vane, P.</t>
  </si>
  <si>
    <t>Injured.  Slag flew into his boot.</t>
  </si>
  <si>
    <t>Gahan, L.</t>
  </si>
  <si>
    <t>Injured.  Struck by passing jockey.</t>
  </si>
  <si>
    <t>Wanstall, E.</t>
  </si>
  <si>
    <t>Injured.  Slipped and jarred right hand.</t>
  </si>
  <si>
    <t>Thornton, T.</t>
  </si>
  <si>
    <t>Injured. While wheeling a skip he slipped and fell, wrenching his shoulder.</t>
  </si>
  <si>
    <t>Injured finger lifting a skip.</t>
  </si>
  <si>
    <t>Ring, C.</t>
  </si>
  <si>
    <t>Injured.  Rock fell on foot.</t>
  </si>
  <si>
    <t>Brown, J.H.</t>
  </si>
  <si>
    <t>Injured. Left wrist injured by a fall of coal.</t>
  </si>
  <si>
    <t>Injured. While wheeling a skip he accidentally jammed his right foot under a rail, causing injury to his ankle.</t>
  </si>
  <si>
    <t>Noble, S.B.</t>
  </si>
  <si>
    <t>Injured.  Abrasion to left ankle from falling off truck, turned septic.</t>
  </si>
  <si>
    <t>Injured.  Slipped down bank and injured right hand.</t>
  </si>
  <si>
    <t>Armstrong, J.</t>
  </si>
  <si>
    <t>Injured. Strained the muscles of his back lifting a skip.</t>
  </si>
  <si>
    <t>Hogan, R.J.</t>
  </si>
  <si>
    <t>Injured.  Piece of steel in left arm.</t>
  </si>
  <si>
    <t>Williams, C.</t>
  </si>
  <si>
    <t>Injured.  Piece of steel flew and injured right knee.</t>
  </si>
  <si>
    <t>Dowie, A.R.</t>
  </si>
  <si>
    <t>Homeward Bound</t>
  </si>
  <si>
    <t>Injured.  Fell 6 feet and lacerated his leg.</t>
  </si>
  <si>
    <t>Cliffe, E.</t>
  </si>
  <si>
    <t>Injured.  Slipped and caught left hand closing ventilator.</t>
  </si>
  <si>
    <t>Jones, E.T.</t>
  </si>
  <si>
    <t>Injured.  Lime in eye.</t>
  </si>
  <si>
    <t>Hayes, John</t>
  </si>
  <si>
    <t>Injured. Struck on the left leg by a fall of stone that fell from the roof, causing injury to his ankle and knee joint.</t>
  </si>
  <si>
    <t>Banks, J.J.</t>
  </si>
  <si>
    <t>Injured.  Premature explosion.  Perforated wound left eye.</t>
  </si>
  <si>
    <t>Randall, J.A.</t>
  </si>
  <si>
    <t>Injured.  Piece of stone fell and struck eye.</t>
  </si>
  <si>
    <t>Atfield, G.</t>
  </si>
  <si>
    <t>Injured.  Fractured ribs left side.</t>
  </si>
  <si>
    <t>Roberts, F.W.</t>
  </si>
  <si>
    <t>Injured.  Bar caught in belt, lacerated right hand.</t>
  </si>
  <si>
    <t>McGloskey, F.J.</t>
  </si>
  <si>
    <t>Injured.  Scalded hosing hot dross.</t>
  </si>
  <si>
    <t>Morgan, J.</t>
  </si>
  <si>
    <t>Injured.  Metal splashed into left eye.</t>
  </si>
  <si>
    <t>Dawson, J.</t>
  </si>
  <si>
    <t>Injured. A fall of coal struck him on the right wrist, causing a wound that became septic.</t>
  </si>
  <si>
    <t>Mitchell, H.</t>
  </si>
  <si>
    <t>Mount Oxide</t>
  </si>
  <si>
    <t>-19.477598,139.386806</t>
  </si>
  <si>
    <t>Injured.  Barring down when stone fell on instep of left foot.</t>
  </si>
  <si>
    <t>Millar, A.P.</t>
  </si>
  <si>
    <t>Torilla</t>
  </si>
  <si>
    <t>Torilla (Qld.)</t>
  </si>
  <si>
    <t>-22.458759,150.048706</t>
  </si>
  <si>
    <t>Injured.  Fall of ground in stope.  Injuries to body.</t>
  </si>
  <si>
    <t>Shallvar, C.</t>
  </si>
  <si>
    <t>Injured.  Ankle crushed between case and wall by passing train.</t>
  </si>
  <si>
    <t>Kingston, R.</t>
  </si>
  <si>
    <t>Just in Time</t>
  </si>
  <si>
    <t>Injured.  Stone from shot hit and broke his right leg below knee.</t>
  </si>
  <si>
    <t>Schoop, F.</t>
  </si>
  <si>
    <t>Daybreak</t>
  </si>
  <si>
    <t>Injured.  Stones fell from bucket and injured his head.</t>
  </si>
  <si>
    <t>McNamara, R.</t>
  </si>
  <si>
    <t>Injured. Struck by a fall of stone, causing injury to his left foot.</t>
  </si>
  <si>
    <t>Godfrey, F.</t>
  </si>
  <si>
    <t>Injured.  He was tamping a hole when an explosion occurred, causing compound fracture of left leg and lacerations to face and body.</t>
  </si>
  <si>
    <t>Dillon, T.S.</t>
  </si>
  <si>
    <t>Injured.  Came in contact with broken bulb.</t>
  </si>
  <si>
    <t>Woods, J.H.</t>
  </si>
  <si>
    <t>Injured.  Truck swung back and injured right thumb.</t>
  </si>
  <si>
    <t>Ford, A.E.</t>
  </si>
  <si>
    <t>Injured.  Crushed when train left rails through collision.</t>
  </si>
  <si>
    <t>McKenney, R.</t>
  </si>
  <si>
    <t>-23.377915,150.510103</t>
  </si>
  <si>
    <t>Injured.  Lost two fingers left hand by premature explosion.</t>
  </si>
  <si>
    <t>Brennan, R.</t>
  </si>
  <si>
    <t>Injured. Struck by a fall of stone, causing injury to muscles of left thigh.</t>
  </si>
  <si>
    <t>Quinn, J.</t>
  </si>
  <si>
    <t>Injured.  Hurt left hand lifting drill.</t>
  </si>
  <si>
    <t>Injured right knee while wheeling skip.</t>
  </si>
  <si>
    <t>Injured.  Bar of copper fell on right foot, crush fracture of two bones.</t>
  </si>
  <si>
    <t>Ahola, J.</t>
  </si>
  <si>
    <t>Injured.  Truck moved and hurt his arm.</t>
  </si>
  <si>
    <t>Kleemola, N.</t>
  </si>
  <si>
    <t>Injured.  Slipped carrying chain ladder.</t>
  </si>
  <si>
    <t>Haberlain, R.</t>
  </si>
  <si>
    <t>Injured.  Dragged in by belt, injuries to back and top of right thigh.</t>
  </si>
  <si>
    <t>Elder, C.A.</t>
  </si>
  <si>
    <t>Perseverance</t>
  </si>
  <si>
    <t>Killed.  Bored into unexploded charge with jack-hammer.</t>
  </si>
  <si>
    <t>Hughes, G.</t>
  </si>
  <si>
    <t>Injured. Strained his back lifting a skip.</t>
  </si>
  <si>
    <t>McNab, J.</t>
  </si>
  <si>
    <t>Injured.  Torn right deltoid muscle and strained muscle, caused by crowbar slipping.</t>
  </si>
  <si>
    <t>Hagan, H.C.</t>
  </si>
  <si>
    <t>Injured.  Stone rolled on foot causing compound fracture of right ankle.</t>
  </si>
  <si>
    <t>Ashley, E.</t>
  </si>
  <si>
    <t>Killed. Fractured skull, caused by fall of coal.</t>
  </si>
  <si>
    <t>Williams, W.</t>
  </si>
  <si>
    <t>Injured. While re-railing a loaded skip he slipped and fell, causing bruises to his left leg.</t>
  </si>
  <si>
    <t>Blight, H.A.</t>
  </si>
  <si>
    <t>Injured.  Trod on piece of sinter and fell down.</t>
  </si>
  <si>
    <t>Hanlon, A.</t>
  </si>
  <si>
    <t>Lolworth</t>
  </si>
  <si>
    <t>Mons Meg</t>
  </si>
  <si>
    <t>Injured.  Cut leg below knee while cutting round timber.</t>
  </si>
  <si>
    <t>Dingle, J.</t>
  </si>
  <si>
    <t>Babos</t>
  </si>
  <si>
    <t>Thring, F.A.</t>
  </si>
  <si>
    <t>Injured.  Strained muscles lifting log.</t>
  </si>
  <si>
    <t>Douglas, M.J.</t>
  </si>
  <si>
    <t>Injured.  Piece of stone fell and bruised left arm.</t>
  </si>
  <si>
    <t>Brennan, P.</t>
  </si>
  <si>
    <t>Injured.  Mate struck foot with hammer while turning drill.</t>
  </si>
  <si>
    <t>Oberosler, D.</t>
  </si>
  <si>
    <t>Injured.  Barrow fell on right ankle, lacerating it.</t>
  </si>
  <si>
    <t>Barns, J.A.H.</t>
  </si>
  <si>
    <t>Woolgar</t>
  </si>
  <si>
    <t xml:space="preserve">Woolgar Goldfield (Qld) </t>
  </si>
  <si>
    <t>Perseverance, No. 1 East</t>
  </si>
  <si>
    <t>-19.695688,143.35742</t>
  </si>
  <si>
    <t>Injured.  Barring down when stone fell on instep of right foot.</t>
  </si>
  <si>
    <t>Wilkinson, H.</t>
  </si>
  <si>
    <t>Injured. Crushed between a wagon and a prop, receiving a fractured leg.</t>
  </si>
  <si>
    <t>Kemp, J.</t>
  </si>
  <si>
    <t>Injured. Dislocated ankle, caused by a fall of coal.</t>
  </si>
  <si>
    <t>Injured.  Log of wood rolled on left foot.</t>
  </si>
  <si>
    <t>Injured.  Jammed forefinger of right hand.</t>
  </si>
  <si>
    <t>Brown, J.C.</t>
  </si>
  <si>
    <t>Injured.  Piece of stone bruised eye.</t>
  </si>
  <si>
    <t>Wiggins, W.</t>
  </si>
  <si>
    <t>Injured head and right arm, caused by a fall of coal.</t>
  </si>
  <si>
    <t>Skinner, D.</t>
  </si>
  <si>
    <t>Injured.  Furnace jacket fell on hand, causing lacerations between index and middle fingers.</t>
  </si>
  <si>
    <t>Richardson, P.B.</t>
  </si>
  <si>
    <t>Injured.  Fell off overhead bridge, tearing ligament of left ankle joint and spraining same.</t>
  </si>
  <si>
    <t>Reid, G.</t>
  </si>
  <si>
    <t>Injured.  Right hand pulled into sample crusher.</t>
  </si>
  <si>
    <t>Baird, R.</t>
  </si>
  <si>
    <t>Injured fingers of right hand, caused by fall of coal.</t>
  </si>
  <si>
    <t>Injured. Broken finger, caused by a fall of coal.</t>
  </si>
  <si>
    <t>Follett, T.</t>
  </si>
  <si>
    <t>Blackheath No. 3</t>
  </si>
  <si>
    <t>While driving a horse, he fell out of a skip, causing injury to his back.</t>
  </si>
  <si>
    <t>Keane, C.</t>
  </si>
  <si>
    <t>Injured. Bumped by a skip, causing injury to his thumb.</t>
  </si>
  <si>
    <t>Herbert, C.</t>
  </si>
  <si>
    <t>Injured left knee. Struck his knee against skip.</t>
  </si>
  <si>
    <t>Holland, R.K.</t>
  </si>
  <si>
    <t>Injured.  Jarred left hand barring down chute.</t>
  </si>
  <si>
    <t>Henderson, S.</t>
  </si>
  <si>
    <t>Injured.  Right hand when prop fell on it.</t>
  </si>
  <si>
    <t>Burton, F.</t>
  </si>
  <si>
    <t>Injured.  Foot, struck by pick point.</t>
  </si>
  <si>
    <t>Injured.  While lifting a loaded skip his arm was crushed between the skip and a prop, causing injury to his arm.</t>
  </si>
  <si>
    <t>Hass, E.</t>
  </si>
  <si>
    <t>Injured.  Little finger of right hand caught in a rope pulley, causing a lacerated wound.</t>
  </si>
  <si>
    <t>Woodward, E.</t>
  </si>
  <si>
    <t>Injured.  Ribs, slipped and fell.</t>
  </si>
  <si>
    <t>Wensley, C.</t>
  </si>
  <si>
    <t>Injured.  Struck by a fall of roof stone, causing abrasions to back and side.</t>
  </si>
  <si>
    <t>Muirhead, W.</t>
  </si>
  <si>
    <t>Injured.  Back, struck by runaway skip.</t>
  </si>
  <si>
    <t>Sneddon, R.</t>
  </si>
  <si>
    <t>Injured.  Slipped while wheeling a wagon and strained his groin, resulting in a hernia.</t>
  </si>
  <si>
    <t>Evans, D.</t>
  </si>
  <si>
    <t>Injured.  Slipped while wheeling a skip, causing injury to his heart.</t>
  </si>
  <si>
    <t>Duce, B.</t>
  </si>
  <si>
    <t>Injured.  While lifting a loaded skip he jammed his leg between the skip and a prop, causing injury to his knee.</t>
  </si>
  <si>
    <t>Wilson, H.</t>
  </si>
  <si>
    <t>Burgowan No. 6</t>
  </si>
  <si>
    <t>Injured his back and ankle when stone fell on him.</t>
  </si>
  <si>
    <t>Logan, C.</t>
  </si>
  <si>
    <t>Injured finger caused by fall of stone.</t>
  </si>
  <si>
    <t>Burnett, J.</t>
  </si>
  <si>
    <t>Injured thumb on saw bench.</t>
  </si>
  <si>
    <t>Mills, T.</t>
  </si>
  <si>
    <t>Injured.  An escape of carbon monoxide gas past fire area stoppings on the south side jig caused poisoning.</t>
  </si>
  <si>
    <t>Stevenson, R.</t>
  </si>
  <si>
    <t>Smith, V.</t>
  </si>
  <si>
    <t>Injured.  An escape of carbon monoxide gas past fire area stoppings on the south side jog caused poisoning.</t>
  </si>
  <si>
    <t>George, B.</t>
  </si>
  <si>
    <t>Injured.  A fall of roof stone struck him on the left leg, causing a wound that became septic.</t>
  </si>
  <si>
    <t>Liddell, J.</t>
  </si>
  <si>
    <t>Clarefield</t>
  </si>
  <si>
    <t>Injured.  Severe bruises to left leg caused by a fall of stone.</t>
  </si>
  <si>
    <t>Injured.  A fall of stone caused injuries to his back, arms, and shoulder.</t>
  </si>
  <si>
    <t>Jones, G.</t>
  </si>
  <si>
    <t>Injured.  A fall of stone caused a laceration to the forefinger of his right hand.</t>
  </si>
  <si>
    <t>Hutchieson, J.</t>
  </si>
  <si>
    <t>Injured.  A fall of stone caused bruises to the calf of his right leg.</t>
  </si>
  <si>
    <t>Steley, J.</t>
  </si>
  <si>
    <t>Injured fingers, caught in crankshaft while oiling compressor.</t>
  </si>
  <si>
    <t>Mortimer, A.</t>
  </si>
  <si>
    <t>Injured.  While wheeling a wagon he slipped and fell on his right hand, causing a fracture of a small bone in his wrist.</t>
  </si>
  <si>
    <t>Cummings, W.</t>
  </si>
  <si>
    <t>Injured left shoulder caused by fall of stone.</t>
  </si>
  <si>
    <t>Kirkwood, B.</t>
  </si>
  <si>
    <t>Injured back caused by fall of stone.</t>
  </si>
  <si>
    <t>Gray, H.</t>
  </si>
  <si>
    <t>Injured.  Strained the muscles of his back while lifting a piece of stone.</t>
  </si>
  <si>
    <t>Injured.  Crushed fingers, jammed them between skip and prop.</t>
  </si>
  <si>
    <t>Wall, J.</t>
  </si>
  <si>
    <t>Injured.  Knocked his leg against a trolley wagon, causing a wound that became septic.</t>
  </si>
  <si>
    <t>Injured.  While erecting a cog a prop fell on his hand, crushing the first finger.</t>
  </si>
  <si>
    <t>McDonald, J.</t>
  </si>
  <si>
    <t>Injured foot when coal fell on it.</t>
  </si>
  <si>
    <t>Injured foot caused by fall of stone.</t>
  </si>
  <si>
    <t>Miller, T.Y.</t>
  </si>
  <si>
    <t>Injured.  Hand, by striking it with hammer.</t>
  </si>
  <si>
    <t>Injured.  Hernia caused through lifting full skip.</t>
  </si>
  <si>
    <t>Fell, W.P.</t>
  </si>
  <si>
    <t>Injured right foot caused through fall of coal.</t>
  </si>
  <si>
    <t>Hoban, P.</t>
  </si>
  <si>
    <t>Injured.  Left finger, jammed between two skips.</t>
  </si>
  <si>
    <t>Shannon, M.</t>
  </si>
  <si>
    <t>Injured.  Broken left forearm.  When levelling off coal on skip a piece of stone fell from between two bars and struck his arm.</t>
  </si>
  <si>
    <t>Injured.  Bruised heel, bumped against stone.</t>
  </si>
  <si>
    <t>Donaldson, M.</t>
  </si>
  <si>
    <t>Clydebank No. 5</t>
  </si>
  <si>
    <t>Injured.  Struck on right hand by a fall of stone, causing severe bruising.</t>
  </si>
  <si>
    <t>Injured.  While lifting a prop he slipped and fell, causing injury to his back and shoulders.</t>
  </si>
  <si>
    <t>Injured.  Right foot, struck by axe.</t>
  </si>
  <si>
    <t>Wooley, R.</t>
  </si>
  <si>
    <t>Injured.  Lacerated great toe caused through knocking it against the edge of a shovel.</t>
  </si>
  <si>
    <t>Keddie, H.</t>
  </si>
  <si>
    <t>Klondyke</t>
  </si>
  <si>
    <t>-27.603879,152.761582</t>
  </si>
  <si>
    <t>Injured.  Slipped on a sleeper and injured his hip and spine.</t>
  </si>
  <si>
    <t>Sharkey, J.</t>
  </si>
  <si>
    <t>Injured.  Right hand, jammed between two props.</t>
  </si>
  <si>
    <t>Ziegelsehek, F.</t>
  </si>
  <si>
    <t>Injured leg caused by fall of coal.</t>
  </si>
  <si>
    <t>Window, V.</t>
  </si>
  <si>
    <t>Injured.  Strained back lifting prop.</t>
  </si>
  <si>
    <t>Martin, E.E.</t>
  </si>
  <si>
    <t>Injured.  Arm, while building and became septic.</t>
  </si>
  <si>
    <t>Hardie, R.</t>
  </si>
  <si>
    <t>Injured.  While coupling two loaded wagons his left shoulder was injured by the wagons coming together and jamming him.</t>
  </si>
  <si>
    <t>Marsh, I.</t>
  </si>
  <si>
    <t>Injured.  The first finger of right hand was caught between the gear wheels of a haulage set, causing severe lacerations to his finger.</t>
  </si>
  <si>
    <t>Feehner, G.</t>
  </si>
  <si>
    <t>Injured.  Struck by a fall of stone, causing injury to the right hand.</t>
  </si>
  <si>
    <t>Injured.  Struck on right eye by a piece of coal flying from pick point.</t>
  </si>
  <si>
    <t>Oliver, W.</t>
  </si>
  <si>
    <t>Injured.  A splinter of an iron rail entered his right hand, causing a wound which became septic.</t>
  </si>
  <si>
    <t>Murphy, R.</t>
  </si>
  <si>
    <t>Injured.  Slipped on weighing scales and wrenched his left knee.</t>
  </si>
  <si>
    <t>Smith, F.G.</t>
  </si>
  <si>
    <t>Injured.  Slipped while wheeling a wagon and strained the ligament of his left knee.</t>
  </si>
  <si>
    <t>Greishback, F.</t>
  </si>
  <si>
    <t>Injured.  A loaded wagon ran over his left leg, causing severe bruises.</t>
  </si>
  <si>
    <t>Law, C.</t>
  </si>
  <si>
    <t>Injured.  Punctured wound on right knee caused with his pick.</t>
  </si>
  <si>
    <t>Injured hand caused by fall of coal.</t>
  </si>
  <si>
    <t>Greisbach, C.</t>
  </si>
  <si>
    <t>Injured.  Struck on the head and foot by a fall of stone, causing injury to head and foot.</t>
  </si>
  <si>
    <t>Madders, G.</t>
  </si>
  <si>
    <t>Injured finger caused by fall of roof stone.</t>
  </si>
  <si>
    <t>O'Connell, W.</t>
  </si>
  <si>
    <t>Injured.  Slipped on the pavement at the coal face and injured his right hip.</t>
  </si>
  <si>
    <t>Marsh, J.R.</t>
  </si>
  <si>
    <t>Injured.  While walking underground he bumped his head against a prop, causing injury to his head.</t>
  </si>
  <si>
    <t>Tucker, J.</t>
  </si>
  <si>
    <t>Killed.  While he was engaged erecting brattice cloth in the main return airway he was overcome by noxious gases and was dead when found.</t>
  </si>
  <si>
    <t>Broadfoot, W.</t>
  </si>
  <si>
    <t>Injured.  He was affected by noxious fumes when trying to rescue James Tucker (see above).</t>
  </si>
  <si>
    <t>Ashley, F.</t>
  </si>
  <si>
    <t>Injured.  Left hand, jammed between skip and prop.</t>
  </si>
  <si>
    <t>Burrows, P.</t>
  </si>
  <si>
    <t>Injured left leg caused by fall of stone.</t>
  </si>
  <si>
    <t>O'Halloran, J.</t>
  </si>
  <si>
    <t>Injured.  Finger left hand, jammed between skip and prop.</t>
  </si>
  <si>
    <t>Bullock, S. Jnr.</t>
  </si>
  <si>
    <t>Injured.  Lacerated heel caused through knocking it against a wooden rail.</t>
  </si>
  <si>
    <t>Cowins, H.</t>
  </si>
  <si>
    <t>Injured.  Sprained his back while lifting a loaded skip.</t>
  </si>
  <si>
    <t>Williams, Wm.</t>
  </si>
  <si>
    <t>Injured.  While wheeling a skip his hand was jammed between a prop and the skip, causing bruises and lacerations to finger.</t>
  </si>
  <si>
    <t>Christenson, C.</t>
  </si>
  <si>
    <t>Injured right hand through fall of coal.</t>
  </si>
  <si>
    <t>Injured.  Slipped and fell to floor, causing injury to his left kidney.</t>
  </si>
  <si>
    <t>Brennan, C.</t>
  </si>
  <si>
    <t>Clydebank No. 2</t>
  </si>
  <si>
    <t>Injured.  Struck on right hip by a fall of stone, causing an incised wound.</t>
  </si>
  <si>
    <t>Roach, W.</t>
  </si>
  <si>
    <t>Injured.  Knocked his left hand against some machinery, causing injury to middle finger.</t>
  </si>
  <si>
    <t>McPherson, A.</t>
  </si>
  <si>
    <t>Injured.  Hand, jammed between lever and post.</t>
  </si>
  <si>
    <t>Harry, W.J.</t>
  </si>
  <si>
    <t>Blair Athol No. 3</t>
  </si>
  <si>
    <t>Injured.  Fractured forefinger left hand when a piece of coal came from chute and struck him.</t>
  </si>
  <si>
    <t>Injured.  Strained back clipping off skips.</t>
  </si>
  <si>
    <t>McMahon, F.</t>
  </si>
  <si>
    <t>Injured.  Slipped on dip road and twisted his left knee.</t>
  </si>
  <si>
    <t>Injured.  Eye, irritation caused by piece of coal.</t>
  </si>
  <si>
    <t>Injured.  Struck on left hand by a fall of roof stone causing injury to the third finger.</t>
  </si>
  <si>
    <t>Pearce, Joshua</t>
  </si>
  <si>
    <t>Injured.  While at work at the picking belt he slipped and jammed his foot in  cog wheel, causing a lacerated wound to the side of the foot.</t>
  </si>
  <si>
    <t>Miller, K.</t>
  </si>
  <si>
    <t>Injured.  Fractured left thumb.  Thumb jammed between sprag and wheel of skip.</t>
  </si>
  <si>
    <t>Malcolm, T.</t>
  </si>
  <si>
    <t>Injuries to head and shoulders caused by fall of coal.</t>
  </si>
  <si>
    <t>Injured.  Struck by a fall of roof stone, causing injury to the right knee.</t>
  </si>
  <si>
    <t>McGuire, W.</t>
  </si>
  <si>
    <t>Injured.  Struck by a fall of stone, causing injury to the left knee.</t>
  </si>
  <si>
    <t>Russell, J.</t>
  </si>
  <si>
    <t>Injured.  While assisting to replace a derailed wagon his left thumb was severely lacerated between a crown and the wagon.</t>
  </si>
  <si>
    <t>Injured.  While lifting a loaded skip he jammed his right hand between the skip and a prop, causing abrasions and contusions to hand.</t>
  </si>
  <si>
    <t>Zandia, A.</t>
  </si>
  <si>
    <t>Rosewood</t>
  </si>
  <si>
    <t>-27.628334,152.588081</t>
  </si>
  <si>
    <t>Injured.  Foot caused by a fall of stone.</t>
  </si>
  <si>
    <t>Hawthorne, J.H.</t>
  </si>
  <si>
    <t>Injured.  Right eye, struck by coal off pick point.</t>
  </si>
  <si>
    <t>McKinley, D.M.</t>
  </si>
  <si>
    <t>Injured.  Lacerated knee caused by fall of coal.</t>
  </si>
  <si>
    <t>McCosker, T.</t>
  </si>
  <si>
    <t>Injured.  Strained muscles of left arm lifting axle.</t>
  </si>
  <si>
    <t>Godebye, A.</t>
  </si>
  <si>
    <t>Injured.  While pointing a piece of timber, the axe he was using struck an obstacle, thereby causing it to strike the first and second fingers of his left hand, causing lacerations.</t>
  </si>
  <si>
    <t>Kenny, V.</t>
  </si>
  <si>
    <t>Injured.  Finger, struck by slab.</t>
  </si>
  <si>
    <t>Moorehouse, F.</t>
  </si>
  <si>
    <t>Injured.  Struck by a piece of stone falling from the roof, causing abrasions to back.</t>
  </si>
  <si>
    <t>Dixon, A.</t>
  </si>
  <si>
    <t>Injured.  Struck by a fall of stone, causing bruises to left foot.</t>
  </si>
  <si>
    <t>Dorrington, T.</t>
  </si>
  <si>
    <t>Injured.  Lacerated scalp as a result of striking his head against bar.</t>
  </si>
  <si>
    <t>Thomas, H.W.</t>
  </si>
  <si>
    <t>Injured.  Abrasions to shoulder and face caused by a fall of coal.</t>
  </si>
  <si>
    <t>Littlewood, S.</t>
  </si>
  <si>
    <t>Injured.  Chest when struck by falling prop.</t>
  </si>
  <si>
    <t>King, W.B.</t>
  </si>
  <si>
    <t>Injured.  Broken right arm, slipped on rail.</t>
  </si>
  <si>
    <t>Injured.  Struck by a fall of top coal, causing injury to the left knee.</t>
  </si>
  <si>
    <t>Newman, P.J.</t>
  </si>
  <si>
    <t>Killed.  Fractured spine caused by a fall of coal from the rib of the working bord.</t>
  </si>
  <si>
    <t>Hoffman, R.D.</t>
  </si>
  <si>
    <t>Injured.  Cut on right thigh, bumped against prop with protruding nail.</t>
  </si>
  <si>
    <t>Allan, T.H.</t>
  </si>
  <si>
    <t>Injured.  Abrasions on forehead caused by a blow from hammer.</t>
  </si>
  <si>
    <t>Singleton, T.</t>
  </si>
  <si>
    <t>Injured.  Strained muscles of left arm, struck by door of coal bin.</t>
  </si>
  <si>
    <t>Durkin, P.</t>
  </si>
  <si>
    <t>Injured.  Jarred thumb, picking down stone.</t>
  </si>
  <si>
    <t>McCullock, T.</t>
  </si>
  <si>
    <t>Injured.  Bruised back when struck by skip.</t>
  </si>
  <si>
    <t>Redfern, J.</t>
  </si>
  <si>
    <t>Injured.  Fell from the roof of the engine-room, causing injuries to his arm and hip.</t>
  </si>
  <si>
    <t>Edwards, H.</t>
  </si>
  <si>
    <t>Injured.  Strained lumbar muscles while lifting a derailed wagon.</t>
  </si>
  <si>
    <t>Injured.  Shock and lacerations to body caused by fall of coal.</t>
  </si>
  <si>
    <t>Collins, A.</t>
  </si>
  <si>
    <t>Injured.  Dislocated shoulder, rope riding.</t>
  </si>
  <si>
    <t>Swan, R.</t>
  </si>
  <si>
    <t>Injured.  Third finger of his right hand when caught between the conveyor and a prop.</t>
  </si>
  <si>
    <t>Turner, Wm.</t>
  </si>
  <si>
    <t>Injured.  While setting timber he slipped and fell causing injury to his heart.</t>
  </si>
  <si>
    <t>Injured.  While shovelling coal he was struck on the back by a fall of coal, causing bruises to his back and leg.</t>
  </si>
  <si>
    <t>Injured.  Slipped on haulage rope and fell across the water pipes thereby fracturing two of his ribs.</t>
  </si>
  <si>
    <t>Injured.  While wheeling a loaded skip he jammed the finger between the skip and a prop, causing injury to little finger of his left hand.</t>
  </si>
  <si>
    <t>Roberts, R.</t>
  </si>
  <si>
    <t>Injured.  Struck by a fall of brushing, causing injuries to his hands and left leg.</t>
  </si>
  <si>
    <t>Jolly, T.</t>
  </si>
  <si>
    <t>Injured.  Fingers of left hand caught in cuddy wheel, as a result he lost the second, third, and fourth fingers.</t>
  </si>
  <si>
    <t>Elmer, W.</t>
  </si>
  <si>
    <t>Injured.  While lifting a piece of stone another piece rolled against it and caused a laceration to the third finger of his right hand.</t>
  </si>
  <si>
    <t>Pocock, H.</t>
  </si>
  <si>
    <t>Lanefield Extended</t>
  </si>
  <si>
    <t>-27.645799,152.558933</t>
  </si>
  <si>
    <t>Injured.  While moving a loaded wagon from the face he jammed his right elbow against the top of the skip and a roadway crown, causing injury to the muscles of his arm.</t>
  </si>
  <si>
    <t>Turnbull, W.</t>
  </si>
  <si>
    <t>Injured.  Shin, bumped against cuddy.</t>
  </si>
  <si>
    <t>Warren, S.</t>
  </si>
  <si>
    <t>Injured.  Fingers of left hand, caused through jamming between skip and timber.</t>
  </si>
  <si>
    <t>Woods, A.</t>
  </si>
  <si>
    <t>Injured.  Strained muscles of right wrist when shifting the conveyor.</t>
  </si>
  <si>
    <t>Beitzel, F.</t>
  </si>
  <si>
    <t>Injured.  Fell while wheeling a skip, causing injury to his left leg.</t>
  </si>
  <si>
    <t>Jones, P.</t>
  </si>
  <si>
    <t>Aberdare Extended</t>
  </si>
  <si>
    <t>Injured.  Fell while lifting a prop, causing injury to his right leg.</t>
  </si>
  <si>
    <t>Murdock, C.</t>
  </si>
  <si>
    <t>Injured.  Toes, kicked point of machine drill.</t>
  </si>
  <si>
    <t>Johns, W.</t>
  </si>
  <si>
    <t>Injured Left Eye caused by a small piece of stone which came from his pick point.</t>
  </si>
  <si>
    <t>Whitworth, W.</t>
  </si>
  <si>
    <t>Injured.  Struck on right thumb by a piece of roof stone causing a lacerated wound.</t>
  </si>
  <si>
    <t>Laird, T.</t>
  </si>
  <si>
    <t>Injured.  Strained back, slipped when pushing skip.</t>
  </si>
  <si>
    <t>Gordon, J.</t>
  </si>
  <si>
    <t>Injured.  Struck on the right eye by a small piece of coal that came off his pick.</t>
  </si>
  <si>
    <t>Hill, D.</t>
  </si>
  <si>
    <t>Injured.  While removing the conveyor machine his right hand became caught in cog wheel, causing a fracture of the little finger and severe lacerations to the third finger.</t>
  </si>
  <si>
    <t>Stilgoc, J.</t>
  </si>
  <si>
    <t>Injured.  Foot, bumped against boulder.</t>
  </si>
  <si>
    <t>Jeffrey, A.</t>
  </si>
  <si>
    <t>Injured.  Lacerated finger of right hand, jammed between a wagon and a prop.</t>
  </si>
  <si>
    <t>Kennedy, J.</t>
  </si>
  <si>
    <t>Injured.  His right foot injured by a fall of stone.</t>
  </si>
  <si>
    <t>Injured back and fractured ribs through fall of stone.</t>
  </si>
  <si>
    <t>Dixon, J.</t>
  </si>
  <si>
    <t>Injured.  Dropped a steel rail on his foot, causing injury to big toe.</t>
  </si>
  <si>
    <t>Injured.  Severe bruises to right elbow caused through knocking it against the coal conveyor.</t>
  </si>
  <si>
    <t>Jeffrey, J.</t>
  </si>
  <si>
    <t>Injured.  Struck on the knee by a piece of coal that fell from the face, causing a septic knee.</t>
  </si>
  <si>
    <t>Cathcart, N.</t>
  </si>
  <si>
    <t>Injured. Right eye, struck by piece of coal which came off the pick point.</t>
  </si>
  <si>
    <t>Hansen, H.J..</t>
  </si>
  <si>
    <t>Injured.  Fractured ribs caused through fall of stone.</t>
  </si>
  <si>
    <t>Jenkins, W.</t>
  </si>
  <si>
    <t>Injured.  Lacerations to left arm and body caused through falling off a skip when rope riding.</t>
  </si>
  <si>
    <t>Churchitt, J.</t>
  </si>
  <si>
    <t>Injured.  Left eye, struck by pick point.</t>
  </si>
  <si>
    <t>Diggles, H.</t>
  </si>
  <si>
    <t>Injured.  Barring down when stone fell from face on to his foot.</t>
  </si>
  <si>
    <t>McMullen, T.</t>
  </si>
  <si>
    <t>Injured.  Whilst sawing timber, his left hand came in contact with a circular saw, causing a lacerated wound to his hand.</t>
  </si>
  <si>
    <t>Henry, P.</t>
  </si>
  <si>
    <t>Injured.  Left leg, caused through empty skip running over his leg.</t>
  </si>
  <si>
    <t>O'Connell, K.</t>
  </si>
  <si>
    <t>Injured.  While wheeling the wagon tipped up and jammed the third finger of his right hand against the roof, causing severe lacerations.</t>
  </si>
  <si>
    <t>Riddle, R.</t>
  </si>
  <si>
    <t>Injured.  While wheeling a loaded skip he crushed his index finger of right hand between the wagon and a prop, causing a contused wound.</t>
  </si>
  <si>
    <t>Cairns, J.</t>
  </si>
  <si>
    <t>Injured.  Bruised right knee caused by kneeling on a small piece of coal.</t>
  </si>
  <si>
    <t>Cummings, J.</t>
  </si>
  <si>
    <t>Injured.  Bruised right foot, prop fell on foot.</t>
  </si>
  <si>
    <t>Injured.  Left hand caused by a blow from a piece of stone.</t>
  </si>
  <si>
    <t>Wensley, Wm.</t>
  </si>
  <si>
    <t>Injured.  Strained himself lifting a loaded skip of coal, causing a rupture of groin.</t>
  </si>
  <si>
    <t>Talbot, R.</t>
  </si>
  <si>
    <t>Injured.  Damaged ribs when crushed by skip.</t>
  </si>
  <si>
    <t>James, D.</t>
  </si>
  <si>
    <t>Injured leg caused through fall of stone.</t>
  </si>
  <si>
    <t>Stokes, G.H.</t>
  </si>
  <si>
    <t>Injured back caused by fall of coal.</t>
  </si>
  <si>
    <t>Molloy, W.</t>
  </si>
  <si>
    <t>Injured.  While re-railing a loaded skip of coal he strained the muscles of his back.</t>
  </si>
  <si>
    <t>Trelour, J.</t>
  </si>
  <si>
    <t>Injured.  While holing coal he was struck on the left leg by a piece of stone, causing a fracture below the knee.</t>
  </si>
  <si>
    <t>Shirlaw, C.</t>
  </si>
  <si>
    <t>Injured.  Strained his back lifting skip.</t>
  </si>
  <si>
    <t>Injured.  Leg, as a result of being struck by pick.</t>
  </si>
  <si>
    <t>Injured.  Wound on left hand from picking coal.</t>
  </si>
  <si>
    <t>Callaghan, W.</t>
  </si>
  <si>
    <t>Injured.  Bruised calf of right leg, struck by prop.</t>
  </si>
  <si>
    <t>Injured left leg caused through fall of stone.</t>
  </si>
  <si>
    <t>Blyth, T.</t>
  </si>
  <si>
    <t>Injured.  While re-railing a loaded skip of coal he strained his back.</t>
  </si>
  <si>
    <t>Injured.  Crushed right middle finger, jammed between skip and clip.</t>
  </si>
  <si>
    <t>Harvey, W.</t>
  </si>
  <si>
    <t>Injured.  While lifting a derailed wagon he strained his groin.</t>
  </si>
  <si>
    <t>Crawford, T.</t>
  </si>
  <si>
    <t>Injured.  Leg, struck by skip.</t>
  </si>
  <si>
    <t>Woodward, J.</t>
  </si>
  <si>
    <t>Injured.  Punctured wound on left knee, caused by his mate's pick.  The wound became septic.</t>
  </si>
  <si>
    <t>Injured.  Strained right shoulder lifting skip.</t>
  </si>
  <si>
    <t>Injured.  While turning a loaded wagon on a flatsheet he slipped and strained the muscles of his back.</t>
  </si>
  <si>
    <t>Lewis, W.</t>
  </si>
  <si>
    <t>Injured.  Strained groin caused through lifting skip.</t>
  </si>
  <si>
    <t>Cassidy, R.</t>
  </si>
  <si>
    <t>Injured.  A piece of roof stone fell and hit him on the middle finger of the right hand, causing severe lacerations.</t>
  </si>
  <si>
    <t>Henry, F.</t>
  </si>
  <si>
    <t>Injured.  Lacerated fingers, jammed by water drum.</t>
  </si>
  <si>
    <t>Curley, M.</t>
  </si>
  <si>
    <t>Hawkin's Hill</t>
  </si>
  <si>
    <t>-18.304016,143.443637</t>
  </si>
  <si>
    <t>Injured.  Foot slipped and right arm jammed in rocking motion of classifier.  Right arm broken.</t>
  </si>
  <si>
    <t>Simmonds, L.</t>
  </si>
  <si>
    <t>Injured.  Electric switch flashed and burnt his right wrist.</t>
  </si>
  <si>
    <t>Dawson, R.L.</t>
  </si>
  <si>
    <t>Injured.  Fell into a chute and injured his finger.</t>
  </si>
  <si>
    <t>Kelly, E.</t>
  </si>
  <si>
    <t>Injured.  Slipped over tramline while carrying a bag of lime.</t>
  </si>
  <si>
    <t>Balgue, R.</t>
  </si>
  <si>
    <t>Injured.  Stepped on a loose stone and fell, causing abrasions to limbs and face.</t>
  </si>
  <si>
    <t>Clark, R.</t>
  </si>
  <si>
    <t>Injured.  Strained muscle of side lifting skip.</t>
  </si>
  <si>
    <t>Cowdery, C.</t>
  </si>
  <si>
    <t>Injured.  He fell into a rise and fractured two ribs.</t>
  </si>
  <si>
    <t>Coombe, C.</t>
  </si>
  <si>
    <t>Injured.  While ramming a bulling charge in open-cut the charge exploded, causing abrasions to arm and face.</t>
  </si>
  <si>
    <t>Allison, J.</t>
  </si>
  <si>
    <t>Injured.  Axe slipped and cut right shin while helping to put in a leg.</t>
  </si>
  <si>
    <t>Kippasto, J.</t>
  </si>
  <si>
    <t>Injured.  Hit by stone while drilling.</t>
  </si>
  <si>
    <t>Hutchinson, E.J.</t>
  </si>
  <si>
    <t>Injured.  Fell in stope and broke his leg.</t>
  </si>
  <si>
    <t>Kane, N.</t>
  </si>
  <si>
    <t>Injured.  Shock caused by concussion from blasting.</t>
  </si>
  <si>
    <t>Hynes, J.</t>
  </si>
  <si>
    <t>Mount Cassidy</t>
  </si>
  <si>
    <t>-23.167192,149.951878</t>
  </si>
  <si>
    <t>Injured.  Stone flew in eye while barring down, lost sight of eye.</t>
  </si>
  <si>
    <t>Nelson, E.J.</t>
  </si>
  <si>
    <t>Injured.  Stone rolled down rill and lacerated left big toe.</t>
  </si>
  <si>
    <t>Pointer, C.A.</t>
  </si>
  <si>
    <t>Brisbane Wharves</t>
  </si>
  <si>
    <t>-27.467841,153.030539</t>
  </si>
  <si>
    <t>Injured.  Slipped down quarry face and jarred his right elbow.</t>
  </si>
  <si>
    <t>Mace, H.A.</t>
  </si>
  <si>
    <t>Injured.  Fractured arm caused by falling off a box in the mill.</t>
  </si>
  <si>
    <t>Campbell, G.</t>
  </si>
  <si>
    <t>Injured.  Fractured his foot in coupling of truck.</t>
  </si>
  <si>
    <t>Molloy, F.A.</t>
  </si>
  <si>
    <t>Injured.  Log rolled on left shin.</t>
  </si>
  <si>
    <t>Vale, E.</t>
  </si>
  <si>
    <t>Injured.  Piece of metal flew in eye.</t>
  </si>
  <si>
    <t>Ruger, F.</t>
  </si>
  <si>
    <t>Injured.  Drill hit his finger and crushed it.</t>
  </si>
  <si>
    <t>McSharry, J.</t>
  </si>
  <si>
    <t>Injured.  Cut artery right arm feeling crossheads in air compressor when engine turned over.</t>
  </si>
  <si>
    <t>Mollard, J.</t>
  </si>
  <si>
    <t>Injured.  Jammed fingers between stone and truck.</t>
  </si>
  <si>
    <t>Suikki, J.</t>
  </si>
  <si>
    <t>Injured.  Stone hit his wrist when drilling.</t>
  </si>
  <si>
    <t>Brett, P.</t>
  </si>
  <si>
    <t>Injured.  Jarred his hand barring down.</t>
  </si>
  <si>
    <t>Gulevitch, A.</t>
  </si>
  <si>
    <t>Injured.  Strained stomach lifting machine.</t>
  </si>
  <si>
    <t>Hinton, T.</t>
  </si>
  <si>
    <t>Injured.  Fingers caught between girders in power-house.</t>
  </si>
  <si>
    <t>Parsons, V.</t>
  </si>
  <si>
    <t>Injured.  Stone jammed fingers on bar.</t>
  </si>
  <si>
    <t>Butler, F.C.</t>
  </si>
  <si>
    <t>Injured.  Caught between motor and truck, injured thigh and pelvis.</t>
  </si>
  <si>
    <t>Saunders, R.</t>
  </si>
  <si>
    <t>Injured.  Piece of stone struck fingers.</t>
  </si>
  <si>
    <t>Hogan, C.</t>
  </si>
  <si>
    <t>Injured.  Ankle caught on floor plate.</t>
  </si>
  <si>
    <t>Dillon, A.</t>
  </si>
  <si>
    <t>Injured.  Slipped and fell while mounting man-car.</t>
  </si>
  <si>
    <t>Goyen, J.</t>
  </si>
  <si>
    <t>Injured.  Stone hit his hand while climbing a ladder.</t>
  </si>
  <si>
    <t>Hume, W.</t>
  </si>
  <si>
    <t>Injured.  Jammed fingers between truck and timber.</t>
  </si>
  <si>
    <t>Morgan, A.</t>
  </si>
  <si>
    <t>Injured.  Stone fell off drive and hit him on back.</t>
  </si>
  <si>
    <t>Armanacq, T.</t>
  </si>
  <si>
    <t>Oakey Creek</t>
  </si>
  <si>
    <t>Oakey Creek (Qld.)</t>
  </si>
  <si>
    <t>Tully</t>
  </si>
  <si>
    <t>-17.932868,145.923556</t>
  </si>
  <si>
    <t>Injured.  He was preparing to timber a stope when a fall of ground fractured his jaw and bruised him.</t>
  </si>
  <si>
    <t>Cruikshank, J.</t>
  </si>
  <si>
    <t>Injured.  Stone fell from roof of drive and lacerated his shin.</t>
  </si>
  <si>
    <t>Babkoff, B.</t>
  </si>
  <si>
    <t>Injured.  Toe caught in coupling of truck.</t>
  </si>
  <si>
    <t>Lever, G.</t>
  </si>
  <si>
    <t>Killed.  Electrocuted while taping terminals at back of switch board.</t>
  </si>
  <si>
    <t>Findlay, G.</t>
  </si>
  <si>
    <t>Injured.  Incised wound and bruise on right forearm.  The cut was caused by a piece of matte striking arm and the bruise by a hammer blow.</t>
  </si>
  <si>
    <t>Danahar, S.</t>
  </si>
  <si>
    <t>Injured.  Stone rolled on ankle.</t>
  </si>
  <si>
    <t>Fall, J.W.</t>
  </si>
  <si>
    <t>Injured.  Truck fell on toes of left foot.</t>
  </si>
  <si>
    <t>Hayward, B.V.</t>
  </si>
  <si>
    <t>Jockey ran over his finger while barring bin.</t>
  </si>
  <si>
    <t>Hogan, M.</t>
  </si>
  <si>
    <t>Injured.  Stone fell in stope and cut his right forearm.</t>
  </si>
  <si>
    <t>Laughlan, A.</t>
  </si>
  <si>
    <t>Injured.  Ruptured himself lifting truck on to line.</t>
  </si>
  <si>
    <t>Allen, T.B.</t>
  </si>
  <si>
    <t>Injured.  Piece of slag breaking in hands caused incised wound on left wrist.</t>
  </si>
  <si>
    <t>Daniels, G.</t>
  </si>
  <si>
    <t>Injured.  Slipped off skip, hitting ankle against bridle.</t>
  </si>
  <si>
    <t>Dellar, A.E.</t>
  </si>
  <si>
    <t>Injured.  Stone rolled down hill and hit ribs.</t>
  </si>
  <si>
    <t>Brown, D.</t>
  </si>
  <si>
    <t>Fraser, H.J.</t>
  </si>
  <si>
    <t>Gilmore</t>
  </si>
  <si>
    <t>Gilmore region (Qld.)</t>
  </si>
  <si>
    <t>-17.403565,145.16922</t>
  </si>
  <si>
    <t>Injured.  Fell 10 feet with loose ladder in main shaft.  Nose damaged and abrasions to face.</t>
  </si>
  <si>
    <t>Mullins, W.</t>
  </si>
  <si>
    <t>Injured.  Strained back lifting a log.</t>
  </si>
  <si>
    <t>Kylanpaa, O.</t>
  </si>
  <si>
    <t>Injured.  Picked up live cable and burnt his hands.</t>
  </si>
  <si>
    <t>Taylor, A.H.</t>
  </si>
  <si>
    <t>Ashgrove Quarry</t>
  </si>
  <si>
    <t>-27.452418,152.966337</t>
  </si>
  <si>
    <t>Injured.  Struck by stone which injured his head and right hand.</t>
  </si>
  <si>
    <t>Injured. Strained stomach while lifting truck.</t>
  </si>
  <si>
    <t>Injured.  Strained stomach while lifting truck.</t>
  </si>
  <si>
    <t>Injured.  Hot lead splashed on body.</t>
  </si>
  <si>
    <t>Mirkman, F.</t>
  </si>
  <si>
    <t>Injured.  Slipped on a stone.</t>
  </si>
  <si>
    <t>Hagan, R.</t>
  </si>
  <si>
    <t>Injured.  Piece of stone rolled down rill and hit him on shoulder.</t>
  </si>
  <si>
    <t>Hargy, J.</t>
  </si>
  <si>
    <t>Injured.  Strained muscles of back while loading slag.</t>
  </si>
  <si>
    <t>Lawson, P.</t>
  </si>
  <si>
    <t>Injured.  Hit by stone when barring.</t>
  </si>
  <si>
    <t>Nichols, H.</t>
  </si>
  <si>
    <t>Injured.  Burnt legs through flames escaping through tap hole.</t>
  </si>
  <si>
    <t>Injured.  Hurt stomach lifting a stone.</t>
  </si>
  <si>
    <t>Jacobs, R.</t>
  </si>
  <si>
    <t>Injured.  Lacerated right leg when foot slipped while crossing classifier.</t>
  </si>
  <si>
    <t>Wharmond, A.</t>
  </si>
  <si>
    <t>Injured.  Jarred hand shovelling mullock.</t>
  </si>
  <si>
    <t>Booth, J.</t>
  </si>
  <si>
    <t>Injured.  Jarred hand while barring chute.</t>
  </si>
  <si>
    <t>Funk, L.A.</t>
  </si>
  <si>
    <t>Injured.  Left ankle injured when truck of concentrates overbalanced.</t>
  </si>
  <si>
    <t>Parcell, P.</t>
  </si>
  <si>
    <t>Injured.  Slipped and fell on hand.</t>
  </si>
  <si>
    <t>Injured.  Struck by falling stone in shaft.</t>
  </si>
  <si>
    <t>Steiner, S.</t>
  </si>
  <si>
    <t>Injured.  Hit by rock at grizzley.</t>
  </si>
  <si>
    <t>McEffer, T.</t>
  </si>
  <si>
    <t>Injured.  Piece of steel flew in eye.</t>
  </si>
  <si>
    <t>Makelin, A.</t>
  </si>
  <si>
    <t>Injured.  Jammed between truck and cage in shaft.</t>
  </si>
  <si>
    <t>Gudman, E.</t>
  </si>
  <si>
    <t>Injured.  Right shin caught between points.</t>
  </si>
  <si>
    <t>Olive, J.R.</t>
  </si>
  <si>
    <t>Injured.  Strained stomach lifting truck on rail..</t>
  </si>
  <si>
    <t>Bain, L.P.</t>
  </si>
  <si>
    <t>Injured.  Arm caught in pulley.</t>
  </si>
  <si>
    <t>Dwyer, B.C.</t>
  </si>
  <si>
    <t>Injured.  Lifting bundle of conduit off rack and developed hernia.</t>
  </si>
  <si>
    <t>Seymour, J.E.</t>
  </si>
  <si>
    <t>Injured.  Loose wheel ran over his foot.</t>
  </si>
  <si>
    <t>Blumson, A.E.</t>
  </si>
  <si>
    <t>Injured.  Wheel of pot ran over his hand.</t>
  </si>
  <si>
    <t>Pekkola, V.</t>
  </si>
  <si>
    <t>Injured.  Hit by a stone while taking down machine bar.</t>
  </si>
  <si>
    <t>Murray, E.R.</t>
  </si>
  <si>
    <t>Injured.  Hit by stone while fixing hose.</t>
  </si>
  <si>
    <t>Howard, E.T.</t>
  </si>
  <si>
    <t>Injured.  Motor ran over his toe.</t>
  </si>
  <si>
    <t>Nankervis, W.H.</t>
  </si>
  <si>
    <t>Injured.  Slipped and hurt his foot.</t>
  </si>
  <si>
    <t>Thompson, M.</t>
  </si>
  <si>
    <t>Injured.  Stone rolled on leg, bruising his right shin.</t>
  </si>
  <si>
    <t>Hare, K.</t>
  </si>
  <si>
    <t>Injured.  Weight fell off tank and fractured a finger on his left hand.</t>
  </si>
  <si>
    <t>Pentti, J.</t>
  </si>
  <si>
    <t>Injured.  Drill broke and hit his thumb.</t>
  </si>
  <si>
    <t>Cooper, G.</t>
  </si>
  <si>
    <t>Injured.  Pipe slipped and jammed fingers.</t>
  </si>
  <si>
    <t>Loxton, A.</t>
  </si>
  <si>
    <t>Injured. Jarred  hand with drill.</t>
  </si>
  <si>
    <t>Injured.  Packing shot out in workshop and caught finger between chuck and pulley.</t>
  </si>
  <si>
    <t>Keen, J.</t>
  </si>
  <si>
    <t>Grasstree</t>
  </si>
  <si>
    <t>-21.364061,149.296732</t>
  </si>
  <si>
    <t>Killed.  Struck an unexploded charge with a gad after firing in the bottom of a winze.</t>
  </si>
  <si>
    <t>Arnold, P.</t>
  </si>
  <si>
    <t>Injured.  Piece of rock jammed his ankle against a wall.</t>
  </si>
  <si>
    <t>Campbell, L.J.</t>
  </si>
  <si>
    <t>Injured.  Drill broke and hit him.</t>
  </si>
  <si>
    <t>Lenske, C.</t>
  </si>
  <si>
    <t>Injured.  Piece of rock flew in eye.</t>
  </si>
  <si>
    <t>Injured.  Iron table fell on left foot and crushed toes.</t>
  </si>
  <si>
    <t>Gilsenan, P.J.</t>
  </si>
  <si>
    <t>Injured.  Drill fell on his toe.</t>
  </si>
  <si>
    <t>Gordon, P.</t>
  </si>
  <si>
    <t>Injured.  Slipped on greasy floor and crushed his fingers.</t>
  </si>
  <si>
    <t>McLeod, D.</t>
  </si>
  <si>
    <t>Injured.  Piece of timber hit his foot.</t>
  </si>
  <si>
    <t>Kuru, T.</t>
  </si>
  <si>
    <t>Injured.  Piece of steel flew into eye.</t>
  </si>
  <si>
    <t>Coomber, R.J.</t>
  </si>
  <si>
    <t>Injured.  Loose ground in roof fell on him while shovelling.</t>
  </si>
  <si>
    <t>Coombes, W.A.</t>
  </si>
  <si>
    <t>Injured.  Struck be fall of ground in No. 14 shaft.  Injured collarbone, head and left leg.</t>
  </si>
  <si>
    <t>O'Brien, J.</t>
  </si>
  <si>
    <t>Injured.  Strained himself while lifting.</t>
  </si>
  <si>
    <t>Pentti, W.</t>
  </si>
  <si>
    <t>Injured.  Eye injured through falling stone.</t>
  </si>
  <si>
    <t>Injured.  Foot caught between truck and buffer.</t>
  </si>
  <si>
    <t>Schoop, M.</t>
  </si>
  <si>
    <t>Aurora United</t>
  </si>
  <si>
    <t>-19.725989,143.347206</t>
  </si>
  <si>
    <t>Injured.  Ladder fell down underlie shaft and hit his leg.</t>
  </si>
  <si>
    <t>Ojala, M.</t>
  </si>
  <si>
    <t>Killed.  Fell 40 feet down Davidson's shaft from No. 6 plat to the bottom.</t>
  </si>
  <si>
    <t>Injured.  Jammed finger between truck and timber.</t>
  </si>
  <si>
    <t>McCawley, S.</t>
  </si>
  <si>
    <t>Injured.  Stone rolled down rill and injured his leg.</t>
  </si>
  <si>
    <t>Watts, A.</t>
  </si>
  <si>
    <t>Injured.  Slipped between conveyor and chute breaking his right arm.</t>
  </si>
  <si>
    <t>Smith, R.M.</t>
  </si>
  <si>
    <t>Injured.  Fell off truck, causing abrasions to leg.</t>
  </si>
  <si>
    <t>Injured.  Sprained wrist by hitting it against post in mill.</t>
  </si>
  <si>
    <t>Shields, J.</t>
  </si>
  <si>
    <t>Injured.  Fell back through bulk and injured left shoulder.</t>
  </si>
  <si>
    <t>Injured.  Stone fell off face and hit his left leg.</t>
  </si>
  <si>
    <t>Staines, L.</t>
  </si>
  <si>
    <t>Injured.  Injured.  Finger caught in lathe.</t>
  </si>
  <si>
    <t>Injured.  Fingers caught between buffers of trucks.</t>
  </si>
  <si>
    <t>Griffiths, L.</t>
  </si>
  <si>
    <t>Injured.  Crushed finger while barring down.</t>
  </si>
  <si>
    <t>Carter, J.H.</t>
  </si>
  <si>
    <t>Injured.  Bruised ribs when concrete floor gave way.</t>
  </si>
  <si>
    <t>Gaffney, J.</t>
  </si>
  <si>
    <t>Injured.  He was adjusting toggles on switch and touched bar.</t>
  </si>
  <si>
    <t>Rolf, H.</t>
  </si>
  <si>
    <t>Injured.  Handle of sledge broke and hammer flew off and hit him on nose and eye.</t>
  </si>
  <si>
    <t>Barnett, S.W.</t>
  </si>
  <si>
    <t>Injured.  Wires of circuit breaker became earthed and burnt his arm.</t>
  </si>
  <si>
    <t>Parravicini, Antonio</t>
  </si>
  <si>
    <t>Poverty</t>
  </si>
  <si>
    <t>-18.388422,143.557405</t>
  </si>
  <si>
    <t>Killed.  Fall of ground from hanging wall in shaft sump.</t>
  </si>
  <si>
    <t>Smith, B.S..</t>
  </si>
  <si>
    <t>Injured.  Jammed hand between motor and truck.</t>
  </si>
  <si>
    <t>Hamar, F.L.</t>
  </si>
  <si>
    <t>Injured.  Stone hit his finger while climbing ladder.</t>
  </si>
  <si>
    <t>Parsons, J.V.</t>
  </si>
  <si>
    <t>Injured.  Bar slipped and hurt his hand.</t>
  </si>
  <si>
    <t>Beggs, J.A.</t>
  </si>
  <si>
    <t>Injured.  Hurt thumb while pulling points.</t>
  </si>
  <si>
    <t>Milksop, W.</t>
  </si>
  <si>
    <t>Injured.  Stone fell and hit him while loading mucking pan.</t>
  </si>
  <si>
    <t>Malmberg, F.</t>
  </si>
  <si>
    <t>Injured.  Drill fell and hit his finger.</t>
  </si>
  <si>
    <t>Hammond, F.</t>
  </si>
  <si>
    <t>Injured.  Hit on cheek while repairing chute.</t>
  </si>
  <si>
    <t>Suckles, M.</t>
  </si>
  <si>
    <t>Injured.  Inured toe while loading timber.</t>
  </si>
  <si>
    <t>Injured.  Stone rolled from rill and hit him on the back.</t>
  </si>
  <si>
    <t>Lee, R.E.</t>
  </si>
  <si>
    <t>Injured.  Scratched hand between truck and pipe.</t>
  </si>
  <si>
    <t>Walker, C.</t>
  </si>
  <si>
    <t>Injured. Both men failed to get away in time from shots they were firing.</t>
  </si>
  <si>
    <t>Neilson, W.</t>
  </si>
  <si>
    <t>Injured.  Both men failed to get away in time from shots they were firing.</t>
  </si>
  <si>
    <t>Houseman, J.</t>
  </si>
  <si>
    <t>Injured.  Column fell on foot.</t>
  </si>
  <si>
    <t>Kallio, J.</t>
  </si>
  <si>
    <t>Injured.  Fell and injured his hand.</t>
  </si>
  <si>
    <t>Budden, E.</t>
  </si>
  <si>
    <t>Injured.  Hit on hip by truck.</t>
  </si>
  <si>
    <t>Truscott, J.</t>
  </si>
  <si>
    <t>Injured.  Bruised and lacerated left leg and foot caused by horse kicking and stamping on foot.</t>
  </si>
  <si>
    <t>Furney, G.</t>
  </si>
  <si>
    <t>Injured.  Slipped down a dump and hit his hip.</t>
  </si>
  <si>
    <t>Chapman, R.W.</t>
  </si>
  <si>
    <t>Rockhampton Harbour Board, Nerimbera Quarry</t>
  </si>
  <si>
    <t>-23.391717,150.598912</t>
  </si>
  <si>
    <t>Injured.  Fractured a left rib barring down.</t>
  </si>
  <si>
    <t>Kilvington, V.</t>
  </si>
  <si>
    <t>Injured.  Bruised between rocks.</t>
  </si>
  <si>
    <t>Gifford, W.</t>
  </si>
  <si>
    <t>Injured.  Slipped between trucks and injured his right wrist.</t>
  </si>
  <si>
    <t>Thomas, G.A.</t>
  </si>
  <si>
    <t>Injured.  Caught finger between rope and pulley.</t>
  </si>
  <si>
    <t>Dempster, R.</t>
  </si>
  <si>
    <t>Irvinebank State Works</t>
  </si>
  <si>
    <t>Injured.  While using jack stick to lift stamper rod a cam cut and injured two fingers on his left hand.</t>
  </si>
  <si>
    <t>Sparkes, J.</t>
  </si>
  <si>
    <t>Bismuth Products</t>
  </si>
  <si>
    <t>-25.54159,151.976709</t>
  </si>
  <si>
    <t>Injured.  Stone rolled from ore pass and broke his right leg.</t>
  </si>
  <si>
    <t>Evasehence, P.</t>
  </si>
  <si>
    <t>Injured.  Lacerated his thumb.</t>
  </si>
  <si>
    <t>Staunton, T.</t>
  </si>
  <si>
    <t>Injured.  Sickness caused by inhaling fumes.</t>
  </si>
  <si>
    <t>Davies, G.W.</t>
  </si>
  <si>
    <t>Injured.  Piece of rock hit his eye while barring down.</t>
  </si>
  <si>
    <t>Nyblom, F.</t>
  </si>
  <si>
    <t>Injured.  Hot slag got in his boot.</t>
  </si>
  <si>
    <t>Injured.  He was pulling out a pipe line when a pipe fell on his foot.</t>
  </si>
  <si>
    <t>Tansey, M.J.</t>
  </si>
  <si>
    <t>Injured.  Burns on both feet caused by molten slag splashing.</t>
  </si>
  <si>
    <t>Cunningham, J.</t>
  </si>
  <si>
    <t>Killed.  Fall of stone from roof of stope.</t>
  </si>
  <si>
    <t>Hill, A.</t>
  </si>
  <si>
    <t>Injured.  Broken rib, abrasions and shock, caused by fall of stone from roof of stope.</t>
  </si>
  <si>
    <t>Pryor, J.</t>
  </si>
  <si>
    <t>Injured.  Injuries to face and back through fall of ground.</t>
  </si>
  <si>
    <t>Gilbar, J.</t>
  </si>
  <si>
    <t>Injured.  Struck on shin by piece of wood.</t>
  </si>
  <si>
    <t>McDonald, W.J.</t>
  </si>
  <si>
    <t>Mackay Harbour Board. Mount Bassett Quarry</t>
  </si>
  <si>
    <t>-21.11583,149.209056</t>
  </si>
  <si>
    <t>Killed.  A large stone fell and jammed him against another rock.</t>
  </si>
  <si>
    <t>Roberts, J.</t>
  </si>
  <si>
    <t>Mungana</t>
  </si>
  <si>
    <t>Mount Wandoo</t>
  </si>
  <si>
    <t>-23.916667,147.783333</t>
  </si>
  <si>
    <t>Injured.  Jack hammer slipped off stage and hit him on right side.</t>
  </si>
  <si>
    <t>Sermardo, L.</t>
  </si>
  <si>
    <t>Injured.  Stone fell on finger.</t>
  </si>
  <si>
    <t>Fisher, H.</t>
  </si>
  <si>
    <t>Injured.  Hot metal from oxy-welding lodged between two toes on right foot.</t>
  </si>
  <si>
    <t>Johnstone, C.</t>
  </si>
  <si>
    <t>Injured.  Truck ran on his heel.</t>
  </si>
  <si>
    <t>Winks, W.</t>
  </si>
  <si>
    <t>Injured.  Finger caught on circular saw.</t>
  </si>
  <si>
    <t>Wright, T.E.</t>
  </si>
  <si>
    <t>Injured.  Right foot crushed while coupling trucks.</t>
  </si>
  <si>
    <t>Keefer, C.</t>
  </si>
  <si>
    <t>Injured.  Stone struck hand when drilling.</t>
  </si>
  <si>
    <t>Richardson, A.A.</t>
  </si>
  <si>
    <t>Injured.  Stone hit his head while drilling.</t>
  </si>
  <si>
    <t>Nisula, J.</t>
  </si>
  <si>
    <t>Injured.  Machine fell on his foot.</t>
  </si>
  <si>
    <t>McKain, W.J.</t>
  </si>
  <si>
    <t>Gympie</t>
  </si>
  <si>
    <t>Gympie region (Qld.)</t>
  </si>
  <si>
    <t>Inglewood United</t>
  </si>
  <si>
    <t>-26.21084,152.677774</t>
  </si>
  <si>
    <t>Injured.  A rock rolled from a pile of dirt in a drive and bruised the shin bone of his right leg.</t>
  </si>
  <si>
    <t>Injured.  Slipped while stacking timber.</t>
  </si>
  <si>
    <t>Nobel, L.</t>
  </si>
  <si>
    <t>Injured.  Slipped and hurt left knees.</t>
  </si>
  <si>
    <t>Wilmer, J.</t>
  </si>
  <si>
    <t>Injured.  Twisted knee while trucking.</t>
  </si>
  <si>
    <t>Petroff, A.</t>
  </si>
  <si>
    <t>Bjorkquist, E.</t>
  </si>
  <si>
    <t>Injured.  Stone fell on his head.</t>
  </si>
  <si>
    <t>Young, P.</t>
  </si>
  <si>
    <t>Injured.  Staging gave way in mill and he hurt his ribs in falling.</t>
  </si>
  <si>
    <t>Nelson, E.</t>
  </si>
  <si>
    <t>Injured.  Truck of ore tipped on his leg.</t>
  </si>
  <si>
    <t>Turner, R.</t>
  </si>
  <si>
    <t>(An old show)</t>
  </si>
  <si>
    <t>-17.427913,145.203691</t>
  </si>
  <si>
    <t>Injured.  Foot caught in timber while swinging a bucket from the windlass, sprained muscles of left knee.</t>
  </si>
  <si>
    <t>Dumgree</t>
  </si>
  <si>
    <t>Day Dawn</t>
  </si>
  <si>
    <t>-24.188993,150.754424</t>
  </si>
  <si>
    <t>Injured.  Axe slipped and cut off index finger of right hand.</t>
  </si>
  <si>
    <t>Maki, M.</t>
  </si>
  <si>
    <t>Injured.  Foot slipped and injured his side.</t>
  </si>
  <si>
    <t>Archer, J.J.</t>
  </si>
  <si>
    <t>Injured.  Excoriation of left leg caused by slipping on wet earthen floor.</t>
  </si>
  <si>
    <t>Owens, R.G.</t>
  </si>
  <si>
    <t>Injured.  Piece of steel flew off chisel and punctured his stomach.</t>
  </si>
  <si>
    <t>Somers, C.</t>
  </si>
  <si>
    <t>Injured.  Shafting jumped out and caught finger.</t>
  </si>
  <si>
    <t>W. Boag</t>
  </si>
  <si>
    <t>Toowoomba</t>
  </si>
  <si>
    <t>Toowoomba region (Qld.)</t>
  </si>
  <si>
    <t>Toowoomba City Council Quarry</t>
  </si>
  <si>
    <t>-27.555365,151.98525</t>
  </si>
  <si>
    <t>Injured.  His hand came in contact with part of machinery, resulting in index finger of right hand being severed.</t>
  </si>
  <si>
    <t>Jones, O.</t>
  </si>
  <si>
    <t>Injured.  Jammed fourth finger left hand with bar.</t>
  </si>
  <si>
    <t>Randall, P.</t>
  </si>
  <si>
    <t>Injured.  Rash developed while shovelling.</t>
  </si>
  <si>
    <t>Moston, G.H.</t>
  </si>
  <si>
    <t>Injured.  Finger nail pulled off, caught between trucks.</t>
  </si>
  <si>
    <t>Holm, O.</t>
  </si>
  <si>
    <t>Killed.  Fell off skip while travelling in main haulage shaft.</t>
  </si>
  <si>
    <t>Sue, G.H.</t>
  </si>
  <si>
    <t>Kidston</t>
  </si>
  <si>
    <t>Kidston (Qld.)</t>
  </si>
  <si>
    <t>State Battery</t>
  </si>
  <si>
    <t>-18.889097,144.138785</t>
  </si>
  <si>
    <t>Injured.  Jammed finger while shifting camshaft along ground.</t>
  </si>
  <si>
    <t>Injured.  Jammed finger between truck and bridle.</t>
  </si>
  <si>
    <t>Injured.  Strained back winding winch.</t>
  </si>
  <si>
    <t>Andrejka, S.</t>
  </si>
  <si>
    <t>Injured.  Drill fell on his head.</t>
  </si>
  <si>
    <t>Ireland, D.</t>
  </si>
  <si>
    <t>Injured.  Iron plate fell on his foot.</t>
  </si>
  <si>
    <t>Stack, T.</t>
  </si>
  <si>
    <t>Gore</t>
  </si>
  <si>
    <t>Gore region (Qld.)</t>
  </si>
  <si>
    <t>Queensland Cement and Lime Company Quarry</t>
  </si>
  <si>
    <t>-28.339373,151.505156</t>
  </si>
  <si>
    <t>Injured.  He was riding on trucks which left the line, pinning him down and fracturing his left thigh..</t>
  </si>
  <si>
    <t>Whittaker, G.</t>
  </si>
  <si>
    <t>Injured.  Slipped getting down from steam shovel.</t>
  </si>
  <si>
    <t>Spreadborough, V.</t>
  </si>
  <si>
    <t>Injured.  Slipped and fell on furnace floor.</t>
  </si>
  <si>
    <t>Hunter, C.J.</t>
  </si>
  <si>
    <t>Pluto's Gully</t>
  </si>
  <si>
    <t>-13.106564,142.957277</t>
  </si>
  <si>
    <t>Killed.  Fall of earth from side of shallow open-cut.</t>
  </si>
  <si>
    <t>Sareny, S.</t>
  </si>
  <si>
    <t>Injured.  Truck tipped over on his foot.</t>
  </si>
  <si>
    <t>Heiniger, D.</t>
  </si>
  <si>
    <t>Widgee Creek</t>
  </si>
  <si>
    <t>Smithfield</t>
  </si>
  <si>
    <t>Injured.  While working out ground a stone fell and broke a bone in his foot.</t>
  </si>
  <si>
    <t>Phillips, A.</t>
  </si>
  <si>
    <t>Injured.  Strained stomach while lifting truck back on to line.</t>
  </si>
  <si>
    <t>Bookham, P.</t>
  </si>
  <si>
    <t>Injured.  Slipped on stone and injured knee.</t>
  </si>
  <si>
    <t>Cain, T.</t>
  </si>
  <si>
    <t>Injured.  Jarred his finger.</t>
  </si>
  <si>
    <t>Roberts, P.</t>
  </si>
  <si>
    <t>Injured.  Stone rolled on his foot.</t>
  </si>
  <si>
    <t>Injured.  Stone rolled on finger.</t>
  </si>
  <si>
    <t>Brisbin, J.</t>
  </si>
  <si>
    <t>Injured.  Insulation on crane became worn by chain and electric spark burnt his arm.</t>
  </si>
  <si>
    <t>Findlater, A.</t>
  </si>
  <si>
    <t>Nettle, W.H.</t>
  </si>
  <si>
    <t>Injured.  Lost first joint of left thumb while assisting to put truck back on line.</t>
  </si>
  <si>
    <t>Pattison, W.</t>
  </si>
  <si>
    <t>Injured.  Injured his side while loading pipes.</t>
  </si>
  <si>
    <t>Russell, J.H.</t>
  </si>
  <si>
    <t>Killed.  He was engaged rigging a rock drill and was killed by a large fall of ground which came away from the hanging wall.</t>
  </si>
  <si>
    <t>Tasker, C.</t>
  </si>
  <si>
    <t>Injured.  Bruised finger when trucking ore.</t>
  </si>
  <si>
    <t>Injured.  Slipped on wet floor and injured knee.</t>
  </si>
  <si>
    <t>Injured.  Foreign body in both eyes from drill sharpener.</t>
  </si>
  <si>
    <t>Cox, L.</t>
  </si>
  <si>
    <t>Injured.  Jarred left hand cutting bolts.</t>
  </si>
  <si>
    <t>Injured.  Strained his back shovelling coal.</t>
  </si>
  <si>
    <t>Injured.  Jarred third finger of right hand.</t>
  </si>
  <si>
    <t>James, R.</t>
  </si>
  <si>
    <t>Injured.  Stone fell and hit his foot while collaring a hole.</t>
  </si>
  <si>
    <t>Young, J.</t>
  </si>
  <si>
    <t>Injured.  Hurt his back barring down stone.</t>
  </si>
  <si>
    <t>Zebhardt, N.</t>
  </si>
  <si>
    <t>Richmond Road Quarry</t>
  </si>
  <si>
    <t>-27.47319,153.07914</t>
  </si>
  <si>
    <t>Killed.  Premature explosion.</t>
  </si>
  <si>
    <t>Outen, E.</t>
  </si>
  <si>
    <t>Injured.  Severely bruised and lacerated by premature explosion.</t>
  </si>
  <si>
    <t>Williams, T.A.</t>
  </si>
  <si>
    <t>Killed.  He walked into a charged face and was killed by the explosion.</t>
  </si>
  <si>
    <t>Densham, J.J.</t>
  </si>
  <si>
    <t>Injured.  Hit by rocks from explosion.</t>
  </si>
  <si>
    <t>Fileff, V.</t>
  </si>
  <si>
    <t>Injured.  Slab of ground fell off hanging wall and struck him.</t>
  </si>
  <si>
    <t>Boland, J.J.</t>
  </si>
  <si>
    <t>Injured.  Slipped on steps and sprained muscles.</t>
  </si>
  <si>
    <t>Sherrington, A.</t>
  </si>
  <si>
    <t>Injured.  Injured right eye spalling stone.</t>
  </si>
  <si>
    <t>King, A.S.</t>
  </si>
  <si>
    <t>Jordan Creek</t>
  </si>
  <si>
    <t>Good Hope</t>
  </si>
  <si>
    <t>-17.36593,145.426693</t>
  </si>
  <si>
    <t>Injured.  Portion of sluicing face slipped away, fracturing his left leg and injuring his left hand.</t>
  </si>
  <si>
    <t>Phillips, D.</t>
  </si>
  <si>
    <t>Killed.  Electrocuted while attending to condensate pump through defect in insulation making the frame of the motor alive.</t>
  </si>
  <si>
    <t>Hansen, A</t>
  </si>
  <si>
    <t>Injured right leg and shin; caught between two skips.</t>
  </si>
  <si>
    <t>Greave, H.</t>
  </si>
  <si>
    <t>Injured.  Struck on the left eye by a piece of coal that flew from the pick point</t>
  </si>
  <si>
    <t>Miller, P.</t>
  </si>
  <si>
    <t>Injured. Piece of coal fell from roof and struck him on the back.</t>
  </si>
  <si>
    <t>Richardson, M.</t>
  </si>
  <si>
    <t>Great Northern</t>
  </si>
  <si>
    <t>Injured.  Hurt his back while emptying trucks on the brace.</t>
  </si>
  <si>
    <t>Hogan, R.F.</t>
  </si>
  <si>
    <t>Injured.  Right foot jammed between buffers of truck.</t>
  </si>
  <si>
    <t>Black, C.</t>
  </si>
  <si>
    <t>Injured foot.   Caused by horse treading on it.</t>
  </si>
  <si>
    <t>Armstrong, J</t>
  </si>
  <si>
    <t>Injured fingers between two skips.</t>
  </si>
  <si>
    <t>Purnell, P.</t>
  </si>
  <si>
    <t>Moorefield</t>
  </si>
  <si>
    <t>Injured. Severely bruised foot caused by a fall of stone.</t>
  </si>
  <si>
    <t>Barnham, H.P.</t>
  </si>
  <si>
    <t>Injured.  Jammed fingers left hand between stones.</t>
  </si>
  <si>
    <t>Gorden, J.L.</t>
  </si>
  <si>
    <t>Queensland Cement and Lime Company</t>
  </si>
  <si>
    <t>Injured.  Hit by piece of limestone on index finger of left hand.</t>
  </si>
  <si>
    <t>Anstry, A.B.</t>
  </si>
  <si>
    <t>Injured. End of rope struck left eye.</t>
  </si>
  <si>
    <t>Smith, B.</t>
  </si>
  <si>
    <t>Injured.  Struck on jaw by chute door handle.</t>
  </si>
  <si>
    <t>Daniels, A.B.</t>
  </si>
  <si>
    <t>Injured.  Transporting lime, received burns on chest and feet.</t>
  </si>
  <si>
    <t>Davies, T.</t>
  </si>
  <si>
    <t>Lanefield</t>
  </si>
  <si>
    <t>Injured. Fractured collar bone; caused by a wooden slab falling on it.</t>
  </si>
  <si>
    <t>Street, C.</t>
  </si>
  <si>
    <t>Injured.  Sprained right wrist.</t>
  </si>
  <si>
    <t>Injured.  Slipped and fell against chute, injured chest.</t>
  </si>
  <si>
    <t>Leniham, J.</t>
  </si>
  <si>
    <t>Injured.  While squaring a timber log he struck his left leg with the adze he was using, causing an incised wound.</t>
  </si>
  <si>
    <t>Proctor, G.</t>
  </si>
  <si>
    <t>Injured.  Broken right index finger;  prop fell on finger.</t>
  </si>
  <si>
    <t>Injured right hand, which became septic; caused when shovelling stone at pit heap.</t>
  </si>
  <si>
    <t>Alexander, J.</t>
  </si>
  <si>
    <t>Injured.  Foot slipped and he injured his back.</t>
  </si>
  <si>
    <t>Weise, F</t>
  </si>
  <si>
    <t>Injured. Crushed his left hand between a loaded skip and the roof; severe injuries to the three middle fingers.</t>
  </si>
  <si>
    <t>Leigh, W.L.</t>
  </si>
  <si>
    <t>Injured.  Caught left hand between timbers.</t>
  </si>
  <si>
    <t>Auld, E.</t>
  </si>
  <si>
    <t>Injured. Struck on the back and shoulder by a piece of coal that fell from the rib side, causing a lacerated wound.</t>
  </si>
  <si>
    <t>Auld, J.</t>
  </si>
  <si>
    <t>Injured. While spragging a wagon he was struck by a piece of coal that fell from the rib side, causing injuries to his chest, shoulders and ribs.</t>
  </si>
  <si>
    <t>Injured.  Piece of timber pinned left foot to ground.</t>
  </si>
  <si>
    <t>Richards, J.W.</t>
  </si>
  <si>
    <t>Injured.  Drill broke in machine while boring and he injured his groin.</t>
  </si>
  <si>
    <t>Injured fingers right hand; jammed between two skips.</t>
  </si>
  <si>
    <t>Pedersen, C.</t>
  </si>
  <si>
    <t>Injured.  Stone rolled under foot and he injured his back.</t>
  </si>
  <si>
    <t>Melander, P.</t>
  </si>
  <si>
    <t>Injured.  Lacerated finger.</t>
  </si>
  <si>
    <t>Reichman, W.</t>
  </si>
  <si>
    <t>Injured.  Slipped while repairing timber on return wheel of haulage and injured his right elbow.</t>
  </si>
  <si>
    <t>Acason, O.S.</t>
  </si>
  <si>
    <t>Veteran</t>
  </si>
  <si>
    <t>-26.106979,152.726097</t>
  </si>
  <si>
    <t>Injured.  Struck by windlass handle, which inflicted injuries to head, neck, and chest.</t>
  </si>
  <si>
    <t>Butterfield, Wm.</t>
  </si>
  <si>
    <t>Injured.  Slipped while turning an empty skip, striking the second finger of his right hand against a piece of hoop iron, causing wound which became septic.</t>
  </si>
  <si>
    <t>Injured. Struck on right shin by a piece of roof stone falling and causing a lacerated wound.</t>
  </si>
  <si>
    <t>Keddie, T.</t>
  </si>
  <si>
    <t>Injured. While carrying steel rails he accidentally dropped one on to his right foot, receiving a fracture of the big toe.</t>
  </si>
  <si>
    <t>Hill, P.</t>
  </si>
  <si>
    <t>Rylance No.3</t>
  </si>
  <si>
    <t>Injured.  Severe bruises to back caused by a piece of timber striking him, which fell from the stage.</t>
  </si>
  <si>
    <t>Tucker, E.</t>
  </si>
  <si>
    <t>Parkhead No. 2</t>
  </si>
  <si>
    <t>-27.660306,152.807765</t>
  </si>
  <si>
    <t>Injured.  Strained himself while lifting a wagon.</t>
  </si>
  <si>
    <t>Court House Drill Shed</t>
  </si>
  <si>
    <t>Injured.  He was selecting drilling material when he fell and broke three ribs.</t>
  </si>
  <si>
    <t>Frederick, T.O.</t>
  </si>
  <si>
    <t>Upper Harbour Board, Rockhampton</t>
  </si>
  <si>
    <t>Injured.  A stone rolled off a truck and injured his left hand.</t>
  </si>
  <si>
    <t>Blucher, A.</t>
  </si>
  <si>
    <t>Injured.  Slight scalp wound caused by falling stone.</t>
  </si>
  <si>
    <t>Ramsay, W.</t>
  </si>
  <si>
    <t>Injured.  Synovitis left knee, twisted while tipping mullock.</t>
  </si>
  <si>
    <t>Bullock, S. Junr.</t>
  </si>
  <si>
    <t>Injured. Contused wound left knee caused by  a fall of stone.</t>
  </si>
  <si>
    <t>Injured.   Strained back shovelling coal.</t>
  </si>
  <si>
    <t>Injured.  A piece of hardwood slid down bank of slime dam and lacerated his scalp.</t>
  </si>
  <si>
    <t>Montague, J.</t>
  </si>
  <si>
    <t>Injured.  Left thumb injured while cutting timber.</t>
  </si>
  <si>
    <t>Injured.  He was drawing a detonator and electric fuse from primer, when explosion took place, shattering his right hand, necessitating amputation.</t>
  </si>
  <si>
    <t>Anderson, J.J.</t>
  </si>
  <si>
    <t>Injured left eye.  Struck in eye with piece of coal when picking.</t>
  </si>
  <si>
    <t>Manton, Wm.</t>
  </si>
  <si>
    <t>Injured.  Struck on right eye by a piece of coal that flew from the pick point</t>
  </si>
  <si>
    <t>Gambie, L.</t>
  </si>
  <si>
    <t>Injured.  Fingers of right hand hurt while handling rails.</t>
  </si>
  <si>
    <t>Greisbach, A.</t>
  </si>
  <si>
    <t>Injured. Strained his side while boring a shot-hole.</t>
  </si>
  <si>
    <t>Oates, S.J.</t>
  </si>
  <si>
    <t>Injured.  Piece of slag flew and hit right eye.</t>
  </si>
  <si>
    <t>Harrison, F.T.</t>
  </si>
  <si>
    <t>Injured.  Slipped while walking down rill.</t>
  </si>
  <si>
    <t>Needer, J.</t>
  </si>
  <si>
    <t>Injured.  Piece of stone broke off face and struck his head.</t>
  </si>
  <si>
    <t>McKoand, J.</t>
  </si>
  <si>
    <t>Injured right heel. Caused by a piece of stone falling on it.</t>
  </si>
  <si>
    <t>Robinson, H.</t>
  </si>
  <si>
    <t>Injured.  Lacerated little finger of left hand, crushed between iron bar and engine bed.</t>
  </si>
  <si>
    <t>Wallace, R.J.</t>
  </si>
  <si>
    <t>Injured.  He came in contact with running pulley and lacerated his scalp.</t>
  </si>
  <si>
    <t>Ala Lahti, J.</t>
  </si>
  <si>
    <t>Injured.  Slipped and injured calf of his leg.</t>
  </si>
  <si>
    <t>McCarthy, R.</t>
  </si>
  <si>
    <t>Injured. Crushed index finger of right hand; caused while unloading props.</t>
  </si>
  <si>
    <t>Marquardt, A.</t>
  </si>
  <si>
    <t>Injured left hand.  Crushed between lump of coal and prop.</t>
  </si>
  <si>
    <t>Fogarty, J.</t>
  </si>
  <si>
    <t>Injured.  Jammed right foot between truck and piece of ore.</t>
  </si>
  <si>
    <t>Welsh, T.</t>
  </si>
  <si>
    <t>Injured.  Jammed little finger left hand between truck and stone.</t>
  </si>
  <si>
    <t>Thomas, T.</t>
  </si>
  <si>
    <t>Injured.  Piece of steel flew off hammer and entered left arm.</t>
  </si>
  <si>
    <t>Graham, A.</t>
  </si>
  <si>
    <t>Injured.  Injured back lifting and breaking concrete.</t>
  </si>
  <si>
    <t>Injured.  Picked up hot assay crucible and burnt three fingers of left hand.</t>
  </si>
  <si>
    <t>Greenhill, M.H.</t>
  </si>
  <si>
    <t>Injured.  Two fingers of right hand jammed between the roof and a wagon.</t>
  </si>
  <si>
    <t>Injured.  Fractured skull;  prop fell out and struck his head.</t>
  </si>
  <si>
    <t>Thompson, C.</t>
  </si>
  <si>
    <t>Injured.  Strained back lifting rails.</t>
  </si>
  <si>
    <t>Hayes, F</t>
  </si>
  <si>
    <t>Injured. Crushed right thumb; caught between coupling and link of skip.</t>
  </si>
  <si>
    <t>McLeod, G</t>
  </si>
  <si>
    <t>Injured first finger left hand; jammed hand between skip and prop.</t>
  </si>
  <si>
    <t>Price, T.W.</t>
  </si>
  <si>
    <t>Injured.  Jammed first and third fingers right hand putting truck on line.</t>
  </si>
  <si>
    <t>List, C</t>
  </si>
  <si>
    <t>Cambria</t>
  </si>
  <si>
    <t>Injury to shin. Hit with the door of skip.</t>
  </si>
  <si>
    <t>Kennedy, K.E.</t>
  </si>
  <si>
    <t>Killed.  Fall of ground in a rise.</t>
  </si>
  <si>
    <t>Mathieson, J.</t>
  </si>
  <si>
    <t>Injured. Fractured large toe right foot; caused by a prop falling on it.</t>
  </si>
  <si>
    <t>Salter, C</t>
  </si>
  <si>
    <t>Injured. Cuts on hands, face, face and foot; rope riding when coupling broke and he was thrown forward off skips.</t>
  </si>
  <si>
    <t>Injured. Burns on hands, neck, and chest, caused by going into rise place with a naked light and igniting a quantity of firedamp.</t>
  </si>
  <si>
    <t>Injured.   Septic left knee ; struck by shovel.</t>
  </si>
  <si>
    <t>McElligot, W.</t>
  </si>
  <si>
    <t>Injured left ankle.   Knocked against piece of coal.</t>
  </si>
  <si>
    <t>Thomas, S.T.</t>
  </si>
  <si>
    <t>Injured.  Hit right knee on stud of compressor.</t>
  </si>
  <si>
    <t>Fleming, C.</t>
  </si>
  <si>
    <t>Injured.  Struck on back by stone while shovelling</t>
  </si>
  <si>
    <t>Anderson, M.</t>
  </si>
  <si>
    <t>Injured. Broken left leg; fall of coal.</t>
  </si>
  <si>
    <t>Horebroud, C.</t>
  </si>
  <si>
    <t>North Arm</t>
  </si>
  <si>
    <t>North Arm (Qld.)</t>
  </si>
  <si>
    <t>Golden Surprise</t>
  </si>
  <si>
    <t>-26.516932,152.952604</t>
  </si>
  <si>
    <t>Injured.  Strained his back shifting mullock.</t>
  </si>
  <si>
    <t>Injured middle finger and thumb. While top-holing coal, a piece of shale fell and struck his hand.</t>
  </si>
  <si>
    <t>Fall, D.</t>
  </si>
  <si>
    <t>Injured.  Stone rolled on leg while barring down.</t>
  </si>
  <si>
    <t>Injured.   Slipped and fell,  causing injury to shin.</t>
  </si>
  <si>
    <t>Heikkila, V.</t>
  </si>
  <si>
    <t>Injured.  Stone fell and lacerated his finger.</t>
  </si>
  <si>
    <t>Houseman, J.H.</t>
  </si>
  <si>
    <t>Injured.  Lifting heavy log, injured abdomen.</t>
  </si>
  <si>
    <t>Injured.  Caught middle finger left hand between roller and pipe.</t>
  </si>
  <si>
    <t>Injured tow.  Struck toe against stop block.</t>
  </si>
  <si>
    <t>Hodge, R.</t>
  </si>
  <si>
    <t>Injured foot. Fall of stone.</t>
  </si>
  <si>
    <t>Buckholz, F.</t>
  </si>
  <si>
    <t>Injured.  Stumbled over steel rail and injured right knee.</t>
  </si>
  <si>
    <t>Doran, J.</t>
  </si>
  <si>
    <t>Injured right shin bone. Struck by piece of coal.</t>
  </si>
  <si>
    <t>Brecknell, J.A.</t>
  </si>
  <si>
    <t>Injured.  Emery wheel broke and hit him, splintering his collarbone.</t>
  </si>
  <si>
    <t>Sylvester, C.B.</t>
  </si>
  <si>
    <t>Injured.  Stone fell and struck his back.</t>
  </si>
  <si>
    <t>Weiss, R.</t>
  </si>
  <si>
    <t>Injured.  Hit and bruised thumb with hammer.</t>
  </si>
  <si>
    <t>Spring, A.E.</t>
  </si>
  <si>
    <t>Fleetwood</t>
  </si>
  <si>
    <t>-20.894579,148.723211</t>
  </si>
  <si>
    <t>Injury to eye.  Struck in eye with back point of pick he was using.</t>
  </si>
  <si>
    <t>Williams, F.</t>
  </si>
  <si>
    <t>Stanthorpe</t>
  </si>
  <si>
    <t>Stanthorpe region (Qld.)</t>
  </si>
  <si>
    <t>Alluvial Claim</t>
  </si>
  <si>
    <t>-28.654637,151.935635</t>
  </si>
  <si>
    <t>Injured.  Undermined wash fell and cracked the shin bone of left leg.</t>
  </si>
  <si>
    <t>Major, E.G.</t>
  </si>
  <si>
    <t>Ti-tree</t>
  </si>
  <si>
    <t>-17.172529,144.55184</t>
  </si>
  <si>
    <t>Injured.  Fall of stone bruised his right foot.</t>
  </si>
  <si>
    <t>Jackson, W.J.</t>
  </si>
  <si>
    <t>Injured.  Girder dropped on left foot and crushed big toe.</t>
  </si>
  <si>
    <t>Injured.  Log slipped while being lifted on to truck and he injured his back.</t>
  </si>
  <si>
    <t>North, C.E.</t>
  </si>
  <si>
    <t>Injured.  Fell down steps and injured right ribs.</t>
  </si>
  <si>
    <t>Injured.  Bag of slag dropped on right toe.</t>
  </si>
  <si>
    <t>Malcolm, T</t>
  </si>
  <si>
    <t>Injured back. Lifting skip.</t>
  </si>
  <si>
    <t>Southern Cross</t>
  </si>
  <si>
    <t>Injured. Bruised head and arms; jammed between the roof and an empty rake of wagons.</t>
  </si>
  <si>
    <t>Payne, R.</t>
  </si>
  <si>
    <t>Dry Hash</t>
  </si>
  <si>
    <t>-18.532932,143.558435</t>
  </si>
  <si>
    <t>Injured.  Cut breast while barring down stone.</t>
  </si>
  <si>
    <t>Injured.  Strained muscles of back.</t>
  </si>
  <si>
    <t>Millar, J.</t>
  </si>
  <si>
    <t>Injured.  While arranging a rake of skips he was crushed between a full skip and a prop, causing injuries to his right thigh and leg.</t>
  </si>
  <si>
    <t>Injured.  When sitting at the side of the wheeling road with his foot over the rails a loaded skip was pushed against his foot, causing injuries to his toes.</t>
  </si>
  <si>
    <t>Sealy, F.G.</t>
  </si>
  <si>
    <t>Killed.  He fell into a fine ore bin and was smothered.</t>
  </si>
  <si>
    <t>Injured right leg. Caused through slipping on the main dip road.</t>
  </si>
  <si>
    <t>Larkin, J.</t>
  </si>
  <si>
    <t>Injured left hand with saw while cutting wood.</t>
  </si>
  <si>
    <t>Smith, A.</t>
  </si>
  <si>
    <t>Injured. Strained back; slipped while shovelling coal.</t>
  </si>
  <si>
    <t>Paton, H.W.</t>
  </si>
  <si>
    <t>Cumberland</t>
  </si>
  <si>
    <t>-18.293865,143.351326</t>
  </si>
  <si>
    <t>Injured.  Stulling dislodged by bucket causing lacerations to second and third fingers of his right hand.</t>
  </si>
  <si>
    <t>Injured.  Lifting truck on line, injured testicles.</t>
  </si>
  <si>
    <t>Mackay, A.</t>
  </si>
  <si>
    <t>Injured.  Splinter of wood in his finger.</t>
  </si>
  <si>
    <t>Stahnke, G.W.</t>
  </si>
  <si>
    <t>Injured.  Rock rolled on his toe.</t>
  </si>
  <si>
    <t>Davidson, H.</t>
  </si>
  <si>
    <t>Injured little finger right hand.   Jammed between two pieces of coal.</t>
  </si>
  <si>
    <t>Voss, L.S.</t>
  </si>
  <si>
    <t>Injured.  Right thumb jammed between two trucks.</t>
  </si>
  <si>
    <t>Thompson, J</t>
  </si>
  <si>
    <t>Injured. While wheeling a loaded skip it left the rails and jammed his left hand against the roof; lacerated third finger.</t>
  </si>
  <si>
    <t>Injured.  A stone rolled down a rill and injured his back and ribs.</t>
  </si>
  <si>
    <t>Injured.  Sprained groin while lifting a truck on the line.</t>
  </si>
  <si>
    <t>Rossner, W.</t>
  </si>
  <si>
    <t>Injured. Lacerated wound right foot; caused by a fall of stone.</t>
  </si>
  <si>
    <t>McAuley, R.</t>
  </si>
  <si>
    <t>Injured.   Septic left foot;   wound caused by bumping foot against sleeper.</t>
  </si>
  <si>
    <t>Barnet, R.H.</t>
  </si>
  <si>
    <t>Injured.  While loading a pole on a truck, he injured his foot.</t>
  </si>
  <si>
    <t>Cooper, W.</t>
  </si>
  <si>
    <t>Injured.  Mullock fell off face and injured his head and left foot.</t>
  </si>
  <si>
    <t>Jacobsen, W.T.</t>
  </si>
  <si>
    <t>Athelstane</t>
  </si>
  <si>
    <t>-23.388113,150.498555</t>
  </si>
  <si>
    <t>Injured.  Fractured right thumb while loading a truck.</t>
  </si>
  <si>
    <t>Green, J.</t>
  </si>
  <si>
    <t>Injured.  Burnt right foot.</t>
  </si>
  <si>
    <t>Morris, G.</t>
  </si>
  <si>
    <t>Injured.  Fractured right toe;  trolley ran over foot.</t>
  </si>
  <si>
    <t>Thring, F.</t>
  </si>
  <si>
    <t>Injured.  Struck by stone, which injured left ankle.</t>
  </si>
  <si>
    <t>Stewart, H.L.</t>
  </si>
  <si>
    <t>Injured.  Hand caught in gears of chain block.</t>
  </si>
  <si>
    <t>Sneddon, W</t>
  </si>
  <si>
    <t>Injured small finger right hand; jammed between sprang and skip.</t>
  </si>
  <si>
    <t>Kirkman, R.C.</t>
  </si>
  <si>
    <t>Injured.  Small piece of hot sinter in his foot.</t>
  </si>
  <si>
    <t>Injured. Fractured small bone of right hand when knocked against a cog.</t>
  </si>
  <si>
    <t>Westbury, M.</t>
  </si>
  <si>
    <t>Injured.  Punctured wound right hand;  struck by pick point.</t>
  </si>
  <si>
    <t>Injured.  Burnt his hand in the blacksmith's shop.</t>
  </si>
  <si>
    <t>Stevenson, J.</t>
  </si>
  <si>
    <t>Injured.   While shunting wagons his left hand became jammed between two buffers, causing lacerations to the two fingers.</t>
  </si>
  <si>
    <t>Harrington, W.</t>
  </si>
  <si>
    <t>Herberton</t>
  </si>
  <si>
    <t xml:space="preserve">Herberton region (Qld.) </t>
  </si>
  <si>
    <t>Harrington's Tunnel</t>
  </si>
  <si>
    <t>Injured.  Stone fell off side of tunnel and injured his foot.</t>
  </si>
  <si>
    <t>Cameron, W.</t>
  </si>
  <si>
    <t>Injured.  Stepped into a hole in the floor and twisted his ankle.</t>
  </si>
  <si>
    <t>Pye, C.H.</t>
  </si>
  <si>
    <t>Townsville</t>
  </si>
  <si>
    <t>Townsville region (Qld.)</t>
  </si>
  <si>
    <t>Echlin Street</t>
  </si>
  <si>
    <t>-19.265906,146.796288</t>
  </si>
  <si>
    <t>Injured.  Left middle finger smashed by double-hand hammer when drilling.</t>
  </si>
  <si>
    <t>Injured foot.   Piece of coal fell off shovel and struck foot.</t>
  </si>
  <si>
    <t>Kerr, J</t>
  </si>
  <si>
    <t>Injured tail bone. Slipped and fell while wheeling a skip.</t>
  </si>
  <si>
    <t>McGrath, S.</t>
  </si>
  <si>
    <t>Injury to leg, Fall of coal.</t>
  </si>
  <si>
    <t>Injured right foot. Caused by a fall of stone.</t>
  </si>
  <si>
    <t>Harris, R.</t>
  </si>
  <si>
    <t>Injured. Struck on heel by fall of stone.</t>
  </si>
  <si>
    <t>Roberts, S.</t>
  </si>
  <si>
    <t>Injured.  Drill slipped and injured left hand.</t>
  </si>
  <si>
    <t>Scott, J</t>
  </si>
  <si>
    <t>Injured. Strained lumbar muscles while attempting to stop runaway skip.</t>
  </si>
  <si>
    <t>Asujamea, T.</t>
  </si>
  <si>
    <t>Injured.  Rock hit his leg while barring down.</t>
  </si>
  <si>
    <t>Tudehope, W.</t>
  </si>
  <si>
    <t>Injuries to head and forearm. Struck by fall of coal.</t>
  </si>
  <si>
    <t>Injured. Struck on right eye by a piece of coal that flew from the pick point.</t>
  </si>
  <si>
    <t>Malcolm, D.</t>
  </si>
  <si>
    <t>Injury to right eye.   Struck in eye by piece of coal.</t>
  </si>
  <si>
    <t>Walters, J.C.</t>
  </si>
  <si>
    <t>Injured.  Slipped and twisted his knee.</t>
  </si>
  <si>
    <t>Johnston, A.</t>
  </si>
  <si>
    <t>Clohesy</t>
  </si>
  <si>
    <t>-16.829887,145.516233</t>
  </si>
  <si>
    <t>Injured.  Top of middle finger of right hand cut off by falling stamp stem.</t>
  </si>
  <si>
    <t>Clydebank</t>
  </si>
  <si>
    <t>Injured. Punctured wound left ankle; caused by a blow from his pick.</t>
  </si>
  <si>
    <t>Boland, C.</t>
  </si>
  <si>
    <t>Injured.  A piece of timber broke off a slab and injured his left eye.</t>
  </si>
  <si>
    <t>Injured.  Small finger of left hand caught in a gear wheel.</t>
  </si>
  <si>
    <t>Dobbie, R.</t>
  </si>
  <si>
    <t>Injured.  First finger of left hand jammed between a sprag and the bottom of a wagon.</t>
  </si>
  <si>
    <t>Brown, Wm.</t>
  </si>
  <si>
    <t>Injured.  Bumped his knee against the buffer of a skip, causing severe bruised to his right knee.</t>
  </si>
  <si>
    <t>Cliff, H.</t>
  </si>
  <si>
    <t>Injured. Contused left ankle; fall of coal.</t>
  </si>
  <si>
    <t>Baldry, P.A.</t>
  </si>
  <si>
    <t>Rose's Pride Battery</t>
  </si>
  <si>
    <t>Injured.  He stepped on a loose belt, which tightened on the revolving shaft, fracturing both thighs and left hand an dislocating his shoulder.</t>
  </si>
  <si>
    <t>Sorbie, R</t>
  </si>
  <si>
    <t>Injured. Abdominal strain, lifting full skip.</t>
  </si>
  <si>
    <t>Halliday, F.A.</t>
  </si>
  <si>
    <t>Injured.  Hurt right knee while filling a reagent bottle.</t>
  </si>
  <si>
    <t>Sutherland, N.</t>
  </si>
  <si>
    <t>Injured.  Piece of ore fell on right foot and bruised big toe.</t>
  </si>
  <si>
    <t>Williams, P.</t>
  </si>
  <si>
    <t>Injured.  Middle finger of right hand crushed between a wagon and a prop.</t>
  </si>
  <si>
    <t>Greenwood, G.</t>
  </si>
  <si>
    <t>Injured. Struck on right foot by a piece of roof stone, causing injury to the big toe.</t>
  </si>
  <si>
    <t>Injured. Crushed fourth finger of left hand when jammed between a prop and a rail he was wheeling on a wagon.</t>
  </si>
  <si>
    <t>Injured.  Lacerated left thumb;  struck thumb with hammer.</t>
  </si>
  <si>
    <t>Jefferies, L.A.</t>
  </si>
  <si>
    <t>Injured.  Foot. While pushing a truck was over-un by another one.</t>
  </si>
  <si>
    <t>Browning, J.</t>
  </si>
  <si>
    <t>Injured.  Contused would second finger of left hand when he jammed it between a wagon and sprag.</t>
  </si>
  <si>
    <t>Hardcastle, T</t>
  </si>
  <si>
    <t>Injured. Jammed left hand between roof and a loaded skip when the latter left the rails; injury to the third finger of hand.</t>
  </si>
  <si>
    <t>Connell, G.A.</t>
  </si>
  <si>
    <t>Injured.  Jammed right toe between motor and stone.</t>
  </si>
  <si>
    <t>Danniells, W.T.</t>
  </si>
  <si>
    <t>Injured.  While barring down, injured left leg.</t>
  </si>
  <si>
    <t>Collins, V.</t>
  </si>
  <si>
    <t>Injured. Strained himself lifting a loaded wagon.</t>
  </si>
  <si>
    <t>Thomas, T.T.</t>
  </si>
  <si>
    <t>Injured.  Strained right testicle when lifting a truck.</t>
  </si>
  <si>
    <t>Davey, S.J.</t>
  </si>
  <si>
    <t>Injured.  Jarred left elbow.</t>
  </si>
  <si>
    <t>Moulds, G.</t>
  </si>
  <si>
    <t>Injured.  Hurt left forearm while taking down block.</t>
  </si>
  <si>
    <t>Lee, A.D.</t>
  </si>
  <si>
    <t>Injured.  Trod on stone and fell against truck and hurt his arm..</t>
  </si>
  <si>
    <t>Anich, K.</t>
  </si>
  <si>
    <t>Injured.  Fell off a ladder.</t>
  </si>
  <si>
    <t>Hanson, A.G.</t>
  </si>
  <si>
    <t>Injured.  Fell down steps and sprained right ankle.</t>
  </si>
  <si>
    <t>Grills, G. junior</t>
  </si>
  <si>
    <t>Killed.  He was placing a sheet of galvanized iron to protect himself and mate from the weather, when it came in contact with an uncovered switch, causing a fatal electric shock.</t>
  </si>
  <si>
    <t>Injured.  Right arm caught between pulley and belt, resulting in a broken arm.</t>
  </si>
  <si>
    <t>Clarke, R.</t>
  </si>
  <si>
    <t>Injured left instep. Struck by coal from the roof.</t>
  </si>
  <si>
    <t>Drier Ray</t>
  </si>
  <si>
    <t>Injured left foot. Caused through fall of stone.</t>
  </si>
  <si>
    <t>Sneddon, W.</t>
  </si>
  <si>
    <t>Injured knee and leg. Caused through fall of stone.</t>
  </si>
  <si>
    <t>Clark, D.</t>
  </si>
  <si>
    <t>Injured.  Cut right foot with an axe.</t>
  </si>
  <si>
    <t>Bell, Wm.</t>
  </si>
  <si>
    <t>Injured.  Tore the muscle on right side when lifting a loaded skip.</t>
  </si>
  <si>
    <t>De Loub, V.J.</t>
  </si>
  <si>
    <t>Injured.  Stepped on piece of timber and injured. His foot.</t>
  </si>
  <si>
    <t>Noble, E.H.</t>
  </si>
  <si>
    <t>Injured.  While braking a loaded skip down an incline he was struck on the hand by a piece of loose timber, causing a contused wound on the right thumb.</t>
  </si>
  <si>
    <t>McAuley, R</t>
  </si>
  <si>
    <t>Injured. Septic left leg; knocked while wheeling skip.</t>
  </si>
  <si>
    <t>Nash, W.</t>
  </si>
  <si>
    <t>Injured.  Hurt left knee when jumping away from a falling stone.</t>
  </si>
  <si>
    <t>Hansen, H.</t>
  </si>
  <si>
    <t>Injured.  Jarred right hand when it was knocked against the wall by a machine.</t>
  </si>
  <si>
    <t>Duncan, J</t>
  </si>
  <si>
    <t>Injured. Strained back lifting skip.</t>
  </si>
  <si>
    <t>Joyce, J.</t>
  </si>
  <si>
    <t>Injured.  Struck on eye by a piece of coal that flew from pick point.</t>
  </si>
  <si>
    <t>Sorensen, F.</t>
  </si>
  <si>
    <t>Mount Holmes</t>
  </si>
  <si>
    <t>-16.620689,145.132742</t>
  </si>
  <si>
    <t>Injured.  Fell into open-cut and broke his left wrist and two ribs.</t>
  </si>
  <si>
    <t>Riverside</t>
  </si>
  <si>
    <t>Injured. While working at the coal face a  fall of top coal struck him on the back, causing a fracture of the spine and injury to his shoulder.</t>
  </si>
  <si>
    <t>Cruickshands, W.D.</t>
  </si>
  <si>
    <t>Injured.  Strained right shoulder when jerking a drill out of a hole.</t>
  </si>
  <si>
    <t>Hanson, H.</t>
  </si>
  <si>
    <t>Injured.   Strained back and right hip lifting heavy stone.</t>
  </si>
  <si>
    <t>Forsyth, T.</t>
  </si>
  <si>
    <t>Injured.  Fractured rib;  slipped off oil drum on which he was standing.</t>
  </si>
  <si>
    <t>Smith, B.L.</t>
  </si>
  <si>
    <t>Injured.  Slipped on a stone and hurt his foot.</t>
  </si>
  <si>
    <t>Edgeworth, J.</t>
  </si>
  <si>
    <t>Injured. While working at the face a piece of stone fell and struck him on the forefinger of his left hand, causing lacerations.</t>
  </si>
  <si>
    <t>Black Jack Mill</t>
  </si>
  <si>
    <t>Injured.  Screw Jack fell on his big toe.</t>
  </si>
  <si>
    <t>Graham, G.R.</t>
  </si>
  <si>
    <t>Injured.  Left hand lacerated when hit by a hammer.</t>
  </si>
  <si>
    <t>Smith, J.L.</t>
  </si>
  <si>
    <t>Injured.  Hit his foot against truck lever.</t>
  </si>
  <si>
    <t>Hickie, L.</t>
  </si>
  <si>
    <t>Injured. A piece of coal entered his right boot, causing a punctured wound.</t>
  </si>
  <si>
    <t>Grunvald, B</t>
  </si>
  <si>
    <t>Injured first finger left hand while wheeling a skip.</t>
  </si>
  <si>
    <t>Injured.  Bruised ribs;  slipped while coupling railway trucks.</t>
  </si>
  <si>
    <t>Tranter, H</t>
  </si>
  <si>
    <t>Injured. Slipped while turning a loaded skip on a table, causing him to fall against a prop; injuries to ribs.</t>
  </si>
  <si>
    <t>Betteridge, W.J.</t>
  </si>
  <si>
    <t>Injured.  Left side and ribs were injured when he was struck by a drill.</t>
  </si>
  <si>
    <t>Hofan, P</t>
  </si>
  <si>
    <t>Injured. Contused fingers; jammed between skip and prop.</t>
  </si>
  <si>
    <t>Drien, Ray</t>
  </si>
  <si>
    <t>Injured.  Strained back lifting piece of stone.</t>
  </si>
  <si>
    <t>Smith, G.</t>
  </si>
  <si>
    <t>Injured.  Slipped and strained himself while carrying a heavy rail.</t>
  </si>
  <si>
    <t>Injured left thumb.  Crushed between crown and prop.</t>
  </si>
  <si>
    <t>Cabell, W.</t>
  </si>
  <si>
    <t>Injured.  A piece of ore fell and lacerated his right hand.</t>
  </si>
  <si>
    <t>Javara, J.</t>
  </si>
  <si>
    <t>Injured.  Rock drill fell on his finger.</t>
  </si>
  <si>
    <t>Injured. Strained lumbar muscles, caused by fall of stone.</t>
  </si>
  <si>
    <t>Injured.  A piece of ore fell and injured his right hand.</t>
  </si>
  <si>
    <t>Injured foot. Fall of coal.</t>
  </si>
  <si>
    <t>Furniss, F.</t>
  </si>
  <si>
    <t>Injured. Lacerated scalp and contused back.</t>
  </si>
  <si>
    <t>Hardie, J.</t>
  </si>
  <si>
    <t>Injured. While throwing stone into the gob he struck a prop, causing injury to the index finger of right hand.</t>
  </si>
  <si>
    <t>Chambers, D.</t>
  </si>
  <si>
    <t>Injured.  Fell into a pit and injured his finger.</t>
  </si>
  <si>
    <t>Injured.  While greasing a pump a piece of planking fell from a staging above and fractured his forearm.</t>
  </si>
  <si>
    <t>Watts, E.</t>
  </si>
  <si>
    <t>Injured.  Jammed his left hand while boring cement.</t>
  </si>
  <si>
    <t>Gibson, D.</t>
  </si>
  <si>
    <t>Injured.  Strained left wrist throwing stone in gob.</t>
  </si>
  <si>
    <t>Injured. While erecting a set of timber he slipped and strained himself.</t>
  </si>
  <si>
    <t>Best, R.</t>
  </si>
  <si>
    <t>Injured.   Septic wound right hand;  bumped arm against piece of stone.</t>
  </si>
  <si>
    <t>Croydon</t>
  </si>
  <si>
    <t xml:space="preserve">Croydon region (Qld.) </t>
  </si>
  <si>
    <t>Mountain Maid</t>
  </si>
  <si>
    <t>-18.102986,142.226772</t>
  </si>
  <si>
    <t>Injured.  Picked up detonators in his left hand with a naked light, when an explosion occurred.  The hand was amputated.</t>
  </si>
  <si>
    <t>Laaske, J.</t>
  </si>
  <si>
    <t>Injured.  Slipped and sprained his thumb.</t>
  </si>
  <si>
    <t>Bodman, J.</t>
  </si>
  <si>
    <t>Injured left wrist. Caused by a fall of stone.</t>
  </si>
  <si>
    <t>Injured.  A rail fell and lacerated second and third fingers of right hand.</t>
  </si>
  <si>
    <t>Rowleys, J.</t>
  </si>
  <si>
    <t>Injured.  Fell on rail and injured ribs.</t>
  </si>
  <si>
    <t>Frankish, F.</t>
  </si>
  <si>
    <t>Injured.  Crushed the fingers of right hand between a sprag and wagon wheel, causing a lacerated wound..</t>
  </si>
  <si>
    <t>Injured.  Cut left knee with adze.</t>
  </si>
  <si>
    <t>Johnston, J.</t>
  </si>
  <si>
    <t>Injured.  Stone fell on his big toe.</t>
  </si>
  <si>
    <t>Mackay, A.B.</t>
  </si>
  <si>
    <t>Injured.  Struck his knee.</t>
  </si>
  <si>
    <t>Richardson, W.</t>
  </si>
  <si>
    <t>Injured.  Lashing on ladder broke, resulting in injuries to buttock and right arm.</t>
  </si>
  <si>
    <t>Riihimaa, B</t>
  </si>
  <si>
    <t>Injured.  Lashing broke, causing laceration to scrotum and shock.</t>
  </si>
  <si>
    <t>Roser, E.</t>
  </si>
  <si>
    <t>Injured.  While loading concentrates a heap of full bags fell on his right leg, which was fractured.</t>
  </si>
  <si>
    <t>Whetherton, J</t>
  </si>
  <si>
    <t>Injured chest. Caught between full and empty skips when wheeling.</t>
  </si>
  <si>
    <t>Plastow, E</t>
  </si>
  <si>
    <t>Injured knee while wheeling skip.</t>
  </si>
  <si>
    <t>Injured. Contused shoulder, struck by fall of stone.</t>
  </si>
  <si>
    <t>Injured left thumb.  Splinter off timber.</t>
  </si>
  <si>
    <t>Injured.  Slipped on coal and injured groin.</t>
  </si>
  <si>
    <t>McColl, W.H.</t>
  </si>
  <si>
    <t>U.C. Mine</t>
  </si>
  <si>
    <t>Injured.  When lighting three fuses, the first went off prematurely, peppering his about the face and shoulder.</t>
  </si>
  <si>
    <t>Bowden, T.</t>
  </si>
  <si>
    <t>Miclere</t>
  </si>
  <si>
    <t>You and Me</t>
  </si>
  <si>
    <t>-22.56583,147.549194</t>
  </si>
  <si>
    <t>Injured.  Sprained his ankle and bruised his back when a bucket dropped down a shaft.</t>
  </si>
  <si>
    <t>Gleeson, B</t>
  </si>
  <si>
    <t>Injured. Crushed left collar bone between two skips.</t>
  </si>
  <si>
    <t>Injured knee. Fall of coal.</t>
  </si>
  <si>
    <t>O'Brien, L.</t>
  </si>
  <si>
    <t>Injured.  He missed his footing and injured his right wrist.</t>
  </si>
  <si>
    <t>Untinen, V.</t>
  </si>
  <si>
    <t>Injured.  Fractured his left thumb while collaring a hole.</t>
  </si>
  <si>
    <t>McGuiniss, R.</t>
  </si>
  <si>
    <t>Injured.  Crushed finger left hand;  struck with prop while unloading timber.</t>
  </si>
  <si>
    <t>Gasch, R.</t>
  </si>
  <si>
    <t>Injured.  Casting dropped on left foot, fracturing terminal phalanx of big toe.</t>
  </si>
  <si>
    <t>Wheller, J.</t>
  </si>
  <si>
    <t>Injured.  Severed right index finger when bucket struck and then dropped down shaft.</t>
  </si>
  <si>
    <t>Churchett, Wm.</t>
  </si>
  <si>
    <t>Caledonian</t>
  </si>
  <si>
    <t>Injured. Struck on left hand by a piece of roof stone, causing lacerations to middle finger.</t>
  </si>
  <si>
    <t>Injured.  Strained his right side while lifting a truck.</t>
  </si>
  <si>
    <t>McMillan, K.</t>
  </si>
  <si>
    <t>Injured.  Slipped while climbing over belt.</t>
  </si>
  <si>
    <t>Injured. While coupling wagons his left hand was jammed, thereby causing a fracture of the second finger.</t>
  </si>
  <si>
    <t>Brassington, B.</t>
  </si>
  <si>
    <t>Injured. Bruised right foot; caused by being struck by a piece of roof stone.</t>
  </si>
  <si>
    <t>Injured.  Septic Heel;  knocked against timber.</t>
  </si>
  <si>
    <t>Clelland, A.</t>
  </si>
  <si>
    <t>Injured.  Fingers cut in mechanism of governor.</t>
  </si>
  <si>
    <t>Cameron, T.</t>
  </si>
  <si>
    <t>Injured.  Strained back while tipping a truck.</t>
  </si>
  <si>
    <t>Thorne, F.</t>
  </si>
  <si>
    <t>Injured.  He was walking away from furnace, when a bomb exploded, a piece hitting him on the hip.</t>
  </si>
  <si>
    <t>Jolly, C.</t>
  </si>
  <si>
    <t>Injury to leg. Caused by fall of stone; wound became septic.</t>
  </si>
  <si>
    <t>Pincott, J.</t>
  </si>
  <si>
    <t>Injured. Struck on hand by a piece of coal that fell from the face, inflicting severe bruises.</t>
  </si>
  <si>
    <t>Injured. Lacerated shoulder and hand; caused by a fall of stone.</t>
  </si>
  <si>
    <t>Till, J.</t>
  </si>
  <si>
    <t>Injured.  Stone fell and lacerated his wrist.</t>
  </si>
  <si>
    <t>Pill, R.H.</t>
  </si>
  <si>
    <t>Injured. Septic thigh caused by being hit by skip.</t>
  </si>
  <si>
    <t>McColm, J.</t>
  </si>
  <si>
    <t>Injured.  Septic middle finger;  crushed with timber.</t>
  </si>
  <si>
    <t>Hudson, A.C.</t>
  </si>
  <si>
    <t>Injured.  Sharp edge of cam cut extensor of middle finger of right hand.</t>
  </si>
  <si>
    <t>Ashley, E</t>
  </si>
  <si>
    <t>Injured. Rupture, lifting skip.</t>
  </si>
  <si>
    <t>Fetherston, R.</t>
  </si>
  <si>
    <t>Injured. While pulling down some badger a piece fell and rolled on to his left foot, causing injury to same.</t>
  </si>
  <si>
    <t>Martin, F.M.</t>
  </si>
  <si>
    <t>Injured.  Truck ran over his toe.</t>
  </si>
  <si>
    <t>Rose, A</t>
  </si>
  <si>
    <t>Injured. While taking out some bottom coal, a piece of badger fell and struck him on the left leg, causing a fracture.</t>
  </si>
  <si>
    <t>Thomas, R.T.</t>
  </si>
  <si>
    <t>Injured.  While barring a chute he strained his back.</t>
  </si>
  <si>
    <t>Watson, A.E.</t>
  </si>
  <si>
    <t>Injured.  Fell off machine stage and sprained his left knee.</t>
  </si>
  <si>
    <t>Sherwin, E.A.B.</t>
  </si>
  <si>
    <t>Injured.  Stone fell and lacerated his forearm.</t>
  </si>
  <si>
    <t>Fletcher, J</t>
  </si>
  <si>
    <t>Injured. Strained heart lifting full skip.</t>
  </si>
  <si>
    <t>Morgan, E.</t>
  </si>
  <si>
    <t>Killed.  Drive collapsed and buried him.</t>
  </si>
  <si>
    <t>Parker, D.</t>
  </si>
  <si>
    <t>Injured. Crushed toe of right foot; caused by a conveyor pan falling on it.</t>
  </si>
  <si>
    <t>Pollard, T.</t>
  </si>
  <si>
    <t>Injuries to head.  Struck by windlass handle.</t>
  </si>
  <si>
    <t>Kerr. W.</t>
  </si>
  <si>
    <t>Injured left hand.   Struck by shovel.</t>
  </si>
  <si>
    <t>Lacerated fingers;  crushed between rail and boring machine</t>
  </si>
  <si>
    <t>Injured. Struck on left hand by a piece of stone from the roof, causing injury to the middle finger.</t>
  </si>
  <si>
    <t>Kathage, A.</t>
  </si>
  <si>
    <t>Injured.  While coupling a wagon he crushed his left hand, causing injury to his middle finger.</t>
  </si>
  <si>
    <t>Moffat, B.</t>
  </si>
  <si>
    <t>Injured foot.   While packing a skip a lump of coal fell on him.</t>
  </si>
  <si>
    <t>Pearce, H.</t>
  </si>
  <si>
    <t>Injured.  Bruised right leg and foot;  left foot was jammed between rail and sleeper, skip struck it and became derailed,  the wheels striking his right leg.</t>
  </si>
  <si>
    <t>Injured.   Bruised ribs;  fell against prop.</t>
  </si>
  <si>
    <t>Anderson, F.</t>
  </si>
  <si>
    <t>Injured thumb.  Caught in tipping gear on lorry.</t>
  </si>
  <si>
    <t>Injured. Contusions to back and hip, struck by fall of stone.</t>
  </si>
  <si>
    <t>Fitzsimmons, W.</t>
  </si>
  <si>
    <t>Injured.  Jarred right hand while working down ground with a pick.</t>
  </si>
  <si>
    <t>Callinan, H.</t>
  </si>
  <si>
    <t>Injured.  Cut both hands on tin.</t>
  </si>
  <si>
    <t>Viscovitch, L.</t>
  </si>
  <si>
    <t>Injured.  Jammed his finger.</t>
  </si>
  <si>
    <t>McColm, S.</t>
  </si>
  <si>
    <t>Injured toe left foot. Caused by a fall of stone.</t>
  </si>
  <si>
    <t>Bell, E</t>
  </si>
  <si>
    <t>Injured. Struck on left foot by a piece of roof stone, causing lacerated wound.</t>
  </si>
  <si>
    <t>Gill, D.</t>
  </si>
  <si>
    <t>Injured.  Fractured radius while coupling skips.</t>
  </si>
  <si>
    <t>Nicholls, H.</t>
  </si>
  <si>
    <t>Injured.  Ore truck tipped up and handle of truck entered anus.  He died as a result of an operation in connection with the accident on 24th November, 1935.</t>
  </si>
  <si>
    <t>Puschnus, E.</t>
  </si>
  <si>
    <t>Injured.  Pulley wheel fell on his big toe.</t>
  </si>
  <si>
    <t>Follett, H.</t>
  </si>
  <si>
    <t>Injured. While lowering a wagon of coal down a cuddy the cuddy prop was dislodged and fell on his legs, causing abrasions to left leg and synovitis to right knee.</t>
  </si>
  <si>
    <t>Clanfield, G.</t>
  </si>
  <si>
    <t>Injured.  Bruised back and ribs while tipping a truck.</t>
  </si>
  <si>
    <t>Holden, H.</t>
  </si>
  <si>
    <t>Injured.  Stone struck his eye while driving air shovel.</t>
  </si>
  <si>
    <t>Burke, S.</t>
  </si>
  <si>
    <t>Injured.  Bruised and burned left elbow shovelling ore into furnace.</t>
  </si>
  <si>
    <t>Springate, J.</t>
  </si>
  <si>
    <t>Injured.  Piece of rock fell on finger, necessitating amputation.</t>
  </si>
  <si>
    <t>Putman, A.</t>
  </si>
  <si>
    <t>Injured.   Hernia;  shovelling coal.</t>
  </si>
  <si>
    <t>Voll, H</t>
  </si>
  <si>
    <t>Federal</t>
  </si>
  <si>
    <t>-27.433955,151.720935</t>
  </si>
  <si>
    <t>Injured. Lacerated wounds to lower portion of back and bruised neck caused by two wagons becoming uncoupled from a set and jamming him.</t>
  </si>
  <si>
    <t>Parkes, G.</t>
  </si>
  <si>
    <t>Injured.  Slipped and strained the muscles of his right shoulder while wheeling a full skip.</t>
  </si>
  <si>
    <t>Cathcart, N</t>
  </si>
  <si>
    <t>Injured right thumb clipping skips on rope.</t>
  </si>
  <si>
    <t>Kluet, I.</t>
  </si>
  <si>
    <t>Injured.  He was caught between transport car and log of timber and bruised his left leg.</t>
  </si>
  <si>
    <t>Jones, James.</t>
  </si>
  <si>
    <t>Injured.  Piece of timber struck his toe.</t>
  </si>
  <si>
    <t>Blaine, Wm.</t>
  </si>
  <si>
    <t>Injured.  While bringing a loaded skip up the dip, he was crushed between a prop and the skip, causing bruises to his back and thigh.</t>
  </si>
  <si>
    <t>Koskela, Uno.</t>
  </si>
  <si>
    <t>Injured.  After lighting a round of holes he was removing ladders from foot of rise, when explosion occurred, causing punctured and peppered wound to back and arms.</t>
  </si>
  <si>
    <t>Eskola, Jack</t>
  </si>
  <si>
    <t>Laidlaw, D.</t>
  </si>
  <si>
    <t>Injured.  Drill in jackhammer hit and broke his thumb.</t>
  </si>
  <si>
    <t>Hamilton, P.</t>
  </si>
  <si>
    <t>Injured shoulder and fractured rib. Fall of stone from the roof.</t>
  </si>
  <si>
    <t>Greenhill, W.</t>
  </si>
  <si>
    <t>Injured. Lacerated wound left leg; caused by falling against an iron rail.</t>
  </si>
  <si>
    <t>Thomas, H.</t>
  </si>
  <si>
    <t>Injured.  Slight burns to forearms;  caused by petrol igniting while he was pouring it into a tank.</t>
  </si>
  <si>
    <t>Liddell, J.A.</t>
  </si>
  <si>
    <t>Injured shoulder. Caused by a fall of stone.</t>
  </si>
  <si>
    <t>McKean, T.</t>
  </si>
  <si>
    <t>Injured. Slipped and fell on his left hand and side, thereby causing abrasions.</t>
  </si>
  <si>
    <t>Injured.  He was standing on loose ground, which slipped away and hurt his ankle.</t>
  </si>
  <si>
    <t>Furniss. J. H.</t>
  </si>
  <si>
    <t>Injured. Lacerated wound on right arm; struck by picks on coal cutting machine.</t>
  </si>
  <si>
    <t>Sullivan, R.E.</t>
  </si>
  <si>
    <t>Injured.  Sprained right knee; slipped while wheeling  ashes.</t>
  </si>
  <si>
    <t>Autio, H.</t>
  </si>
  <si>
    <t>Injured.  Stone fell and punctured his finger.</t>
  </si>
  <si>
    <t>McKenna, J.</t>
  </si>
  <si>
    <t>Injured. While at work he slipped and injured the muscles of the left side.</t>
  </si>
  <si>
    <t>Nelson, R.</t>
  </si>
  <si>
    <t>Injured.  Fingers of right hand severely lacerated on circular saw.</t>
  </si>
  <si>
    <t>Weatherstone, L</t>
  </si>
  <si>
    <t>Fitzgibbon, D.R.</t>
  </si>
  <si>
    <t>Injured.  Trolley rolled on his fingers.</t>
  </si>
  <si>
    <t>Dimich, D.</t>
  </si>
  <si>
    <t>Injured.  Stone struck his finger.</t>
  </si>
  <si>
    <t>Injured.  Punctured wound right foot, caused by striking his foot with a pick.</t>
  </si>
  <si>
    <t>Hewlett, C</t>
  </si>
  <si>
    <t>Injured. Probable hernia; slipped while wheeling a skip.</t>
  </si>
  <si>
    <t>Rail, T.</t>
  </si>
  <si>
    <t>Injured.  While  tipping a loaded wagon he slipped and strained himself, thereby causing hernia.</t>
  </si>
  <si>
    <t>Williams, J.</t>
  </si>
  <si>
    <t>Injured.  Jammed his right hand while pushing a truck into the cage.</t>
  </si>
  <si>
    <t>Ninnis, J.D.</t>
  </si>
  <si>
    <t>Hawk</t>
  </si>
  <si>
    <t>Killed,  Buried by a fall of earth in open cut.</t>
  </si>
  <si>
    <t>Potta, M.</t>
  </si>
  <si>
    <t>Injured.  Bumped his elbow against machine bar.</t>
  </si>
  <si>
    <t>Hart, L.J.</t>
  </si>
  <si>
    <t>Injured.  Thumb caught in machine while drilling.</t>
  </si>
  <si>
    <t>Injured.  While slewing a loaded skip it jumped the rails, jamming him against a prop, and causing a fracture of the left ribs.</t>
  </si>
  <si>
    <t>Seidle, R</t>
  </si>
  <si>
    <t>Injured. Struck on right thumb by a piece of stone falling from the roof.</t>
  </si>
  <si>
    <t>Roache, N.J.</t>
  </si>
  <si>
    <t>Injured.  Fell and sprained his left knee while carrying timber.</t>
  </si>
  <si>
    <t>George, J.</t>
  </si>
  <si>
    <t>Injured fingers.  Caught between rope and rollers.</t>
  </si>
  <si>
    <t>Bennett, J</t>
  </si>
  <si>
    <t>Injured. Severely bruised left foot, caused by a fall of roof stone.</t>
  </si>
  <si>
    <t>Dawson, J</t>
  </si>
  <si>
    <t>Injured. Fractured second finger of right hand; caused by a fall of coal.</t>
  </si>
  <si>
    <t>Pitasch, W.</t>
  </si>
  <si>
    <t>Injured.  Strained his back.</t>
  </si>
  <si>
    <t>Injured.  Crushed fourth finger of left hand while coupling a set of wagons.</t>
  </si>
  <si>
    <t>Dustman, M.</t>
  </si>
  <si>
    <t>Injured.  Lacerated finger while pushing truck under loading scraper.</t>
  </si>
  <si>
    <t>Injured.  Strained back shovelling coal.</t>
  </si>
  <si>
    <t>Niemi, J.</t>
  </si>
  <si>
    <t>Injured.  Injured his knee while hoisting a pump.</t>
  </si>
  <si>
    <t>Injured. While assisting to put a rope on to a pulley wheel a broken wire pierced his arm, causing a wound that became septic.</t>
  </si>
  <si>
    <t>Anderson, E.</t>
  </si>
  <si>
    <t>Injured.  Sprained back;  slipped while carrying cement.</t>
  </si>
  <si>
    <t>Window, J</t>
  </si>
  <si>
    <t>Injured. Second finger right hand jammed between skip and lump of coal.</t>
  </si>
  <si>
    <t>Injured.  Crushed between a full skip and prop when attending to a full rake and received bruises to his shoulder and arm.</t>
  </si>
  <si>
    <t>Injured. Struck on eye by a piece of coal that flew from the pick point.</t>
  </si>
  <si>
    <t>Kenny, W.</t>
  </si>
  <si>
    <t>Injury to eye.  While striking wedge a piece of steel flew off and entered eye.</t>
  </si>
  <si>
    <t>Injured head and face. Struck by fall of stone from brushing.</t>
  </si>
  <si>
    <t>Nuttrass, R.</t>
  </si>
  <si>
    <t>Injured.   Probable rupture, lifting skip.</t>
  </si>
  <si>
    <t>Stevenson, T</t>
  </si>
  <si>
    <t>Injured. Abdominal strain lifting skip.</t>
  </si>
  <si>
    <t>Injured right foot kicking rail points.</t>
  </si>
  <si>
    <t>Moulder, H.</t>
  </si>
  <si>
    <t>Kirk River</t>
  </si>
  <si>
    <t>Himalaya</t>
  </si>
  <si>
    <t>-20.050932,146.668081</t>
  </si>
  <si>
    <t>Injured.  Ruptured by slipping when levering a large rock underground.</t>
  </si>
  <si>
    <t>Injured.  Stone fell on his hand.</t>
  </si>
  <si>
    <t>Injured. Struck by a piece of stone that fell from the roof, causing a small scalp wound and bruises to back of head.</t>
  </si>
  <si>
    <t>Injured elbow.   Struck elbow on bar of machine.</t>
  </si>
  <si>
    <t>Murphy, B.</t>
  </si>
  <si>
    <t>Injured.  Struck right elbow on buffer of railway truck.  Wound turned septic.</t>
  </si>
  <si>
    <t>Hudson, P</t>
  </si>
  <si>
    <t>Injured. Struck on the left shoulder by a piece of stone that fell from the roof, causing contusions to shoulder.</t>
  </si>
  <si>
    <t>Jarvi, O.</t>
  </si>
  <si>
    <t>Koskela, J.</t>
  </si>
  <si>
    <t>Hinson, W.S.</t>
  </si>
  <si>
    <t>Injured.  Fractured fingers caused by left hand jammed between truck and loading ramp.</t>
  </si>
  <si>
    <t>Injured. Struck on left eye by a piece of coal that flew from the pick point.</t>
  </si>
  <si>
    <t>Clark, S.W.</t>
  </si>
  <si>
    <t>Injured.  Injuries to right eye while spalling a stone.</t>
  </si>
  <si>
    <t>Brennan, Wm.</t>
  </si>
  <si>
    <t>Injured.  While pulling a rake of skips he got his foot under one of the wheels, receiving a lacerated foot and toes.</t>
  </si>
  <si>
    <t>Duffus, J.O.</t>
  </si>
  <si>
    <t>Injured.  Fell and injured his elbow.</t>
  </si>
  <si>
    <t>Smith, Les</t>
  </si>
  <si>
    <t>Injured. While working at the face a piece of sealo(?) fell from the roof, striking him on the right knee and causing a contused knee.</t>
  </si>
  <si>
    <t>Reed, J.E.</t>
  </si>
  <si>
    <t>Injured.  Electric burn on right hand;  when switching off lights hand came in contact with live wire.</t>
  </si>
  <si>
    <t>Besgrove, J.</t>
  </si>
  <si>
    <t>Injured. While setting a prop he accidentally knocked out another prop, which fell on his foot, causing a severe bruise.</t>
  </si>
  <si>
    <t>Injured. Strained muscles of back while lifting a large stone.</t>
  </si>
  <si>
    <t>Rolls, J.</t>
  </si>
  <si>
    <t>Injured.   Jarred left hand caused by picking hard coal.</t>
  </si>
  <si>
    <t>Duce, Geo.</t>
  </si>
  <si>
    <t>Injured.  While wheeling a skip it became derailed and crushed the toes of his right foot under the buffer.</t>
  </si>
  <si>
    <t>Injured.  While wheeling a skip he slipped and fell on the roadway, causing contusions to base of spine.</t>
  </si>
  <si>
    <t>Injured. While wheeling a skip it became derailed and crushed the toes of his right foot under the buffer.</t>
  </si>
  <si>
    <t>Injured. While wheeling a skip he slipped and fell on the roadway, causing contusions to base of spine.</t>
  </si>
  <si>
    <t>Sorbie, R.</t>
  </si>
  <si>
    <t>Injured. Scalp wound and strained neck muscles; while picking down coal a piece of coal fell and struck him.</t>
  </si>
  <si>
    <t>Davis, J.</t>
  </si>
  <si>
    <t>Upper Quarry, Rockhampton Harbour Board</t>
  </si>
  <si>
    <t>Injured.  Left eye injured while spalling stone.</t>
  </si>
  <si>
    <t>Fisher, W.L.</t>
  </si>
  <si>
    <t>Pentland</t>
  </si>
  <si>
    <t>Balgay</t>
  </si>
  <si>
    <t>-20.621056,145.276337</t>
  </si>
  <si>
    <t>Killed.  Asphyxiated by carbon monoxide gas then descending an idle shaft.</t>
  </si>
  <si>
    <t>Newspaper lists name as Wilfred Fisher, aged 28.</t>
  </si>
  <si>
    <t>Courier Mail - 11/1/35 - page 14.</t>
  </si>
  <si>
    <t>Huima, P.</t>
  </si>
  <si>
    <t>Injured.  While holding drill in machine, stone hit his hand, causing laceration.</t>
  </si>
  <si>
    <t>Neil, H.</t>
  </si>
  <si>
    <t>Injured.  Hit his finger with a hammer.</t>
  </si>
  <si>
    <t>Ramsey, J.</t>
  </si>
  <si>
    <t>Injured.  Crushed left thumb;  struck by piece of coal.</t>
  </si>
  <si>
    <t>Lassila, O.</t>
  </si>
  <si>
    <t>Injured.  Piece of timber rolled on his hand.</t>
  </si>
  <si>
    <t>Moore, G.A.</t>
  </si>
  <si>
    <t>Injured.  Stone fell on his finger.</t>
  </si>
  <si>
    <t>Meecham, R.</t>
  </si>
  <si>
    <t>Injured.  Glove caught in shaft and drew his hand into ball mill, causing lacerated wrist.</t>
  </si>
  <si>
    <t>Kleemola, T.</t>
  </si>
  <si>
    <t>Injured.  While collaring hole with machine, stone fell, lacerating left hand.</t>
  </si>
  <si>
    <t>Ford, A.D.</t>
  </si>
  <si>
    <t>Injured.  Struck his head against some timber.</t>
  </si>
  <si>
    <t>Staunton, G.</t>
  </si>
  <si>
    <t>Injured.  His knee was struck by the cross-bar of a truck.</t>
  </si>
  <si>
    <t>Lorraway, G.</t>
  </si>
  <si>
    <t>Injured.  Some logs rolled on his foot.</t>
  </si>
  <si>
    <t>Doubroff, M.</t>
  </si>
  <si>
    <t>Injured.  Stone fell on his foot while collaring a hole in stope.</t>
  </si>
  <si>
    <t>Wiik, F.</t>
  </si>
  <si>
    <t>Injured.  Hurt his hand while taking jack hammer off drill.</t>
  </si>
  <si>
    <t>Church, F.</t>
  </si>
  <si>
    <t>Injured. Struck on right hand by a piece of brushing that fell from the working face, causing injury to the index finger.</t>
  </si>
  <si>
    <t>Landfield</t>
  </si>
  <si>
    <t>Injured.   Strained muscles of his left hip whilst turning a wagon on a wooden table.</t>
  </si>
  <si>
    <t>Injured left leg.   A piece of scrap iron ran into leg.</t>
  </si>
  <si>
    <t>Morgan, R.</t>
  </si>
  <si>
    <t>Injured. Crushed right thumb; caught between skip and rope.</t>
  </si>
  <si>
    <t>Stafford, L.</t>
  </si>
  <si>
    <t>Injured.  Hurt his arm when putting a wagon under the chute.</t>
  </si>
  <si>
    <t>Duce, H.S.</t>
  </si>
  <si>
    <t>Injured.  Jammed his foot against the door of a truck.</t>
  </si>
  <si>
    <t>Gray, C.G.</t>
  </si>
  <si>
    <t>Injured.  Jammed his finger while barring chute at D. and L. Plant.</t>
  </si>
  <si>
    <t>Norwood, A.J.</t>
  </si>
  <si>
    <t>Injured.  Cut his hand while grinding blade on emery wheel.</t>
  </si>
  <si>
    <t>Butterfield, H.</t>
  </si>
  <si>
    <t>Injured. Some roof stone fell on him; injured pelvis, &amp;c.</t>
  </si>
  <si>
    <t>Injured.  Strained abdomen pulling tippler lever.</t>
  </si>
  <si>
    <t>Injured ankle; caused by a fall of coal; wound became septic.</t>
  </si>
  <si>
    <t>Injured.   Fractured ribs;  stumbled over logs whilst loading timber.</t>
  </si>
  <si>
    <t>Nelson, N.G.</t>
  </si>
  <si>
    <t>Injured.  Caught his fingers between two stones when he was shovelling.</t>
  </si>
  <si>
    <t>Holmes, W.H.</t>
  </si>
  <si>
    <t>Injured.  Bruised his finger while lowering timber down a rise.</t>
  </si>
  <si>
    <t>Whyte, J.</t>
  </si>
  <si>
    <t>Gilmore Tin Mines</t>
  </si>
  <si>
    <t>Injured.  Piece of steel entered right eye.</t>
  </si>
  <si>
    <t>Virtanen, N.</t>
  </si>
  <si>
    <t>Injured.  Hit his shin against a truck.</t>
  </si>
  <si>
    <t>Brodie, R.</t>
  </si>
  <si>
    <t>Wright, J.</t>
  </si>
  <si>
    <t>Injured.  Slipped and hurt his right knee.</t>
  </si>
  <si>
    <t>Arnold, B.H.</t>
  </si>
  <si>
    <t>Wises Knob</t>
  </si>
  <si>
    <t>-18.895405,144.143028</t>
  </si>
  <si>
    <t>Injured.  Severed index finger of right hand while using sharp axe.</t>
  </si>
  <si>
    <t>Haldane, D.</t>
  </si>
  <si>
    <t>Injured. When preparing to erect timber under heavy roof the roof came away, causing fractured right leg and body bruises.</t>
  </si>
  <si>
    <t>Bligh, H.A.</t>
  </si>
  <si>
    <t>Injured.  Scratched his arm at filter plant.</t>
  </si>
  <si>
    <t>King, T.</t>
  </si>
  <si>
    <t>Injured his back when lifting a full wagon of coal on the road.</t>
  </si>
  <si>
    <t>Sugars, F.</t>
  </si>
  <si>
    <t>Moggill</t>
  </si>
  <si>
    <t>-27.546138,152.854328</t>
  </si>
  <si>
    <t>Killed.  A stone fell from the face and struck a truck which overturned on him.</t>
  </si>
  <si>
    <t>Guerin, J.</t>
  </si>
  <si>
    <t>Injured.  Stone fell out of pass on to his foot.</t>
  </si>
  <si>
    <t>Injured.  Injured his shoulder when a horse fell.</t>
  </si>
  <si>
    <t>Injured. Strained muscles of spine lifting skip of coal</t>
  </si>
  <si>
    <t>Mortimore, G.</t>
  </si>
  <si>
    <t>Injured.  A stone rolled on his ankle.</t>
  </si>
  <si>
    <t>O'Keefe, A.S.</t>
  </si>
  <si>
    <t>Injured.  Slipped and fell while carrying timber.</t>
  </si>
  <si>
    <t>Johnson, F.</t>
  </si>
  <si>
    <t>Injured.  Bruised his toe through rock falling on it at grizzly.</t>
  </si>
  <si>
    <t>Savage, Wm.</t>
  </si>
  <si>
    <t>Injured.  Whilst setting a boring machine it slipped striking him on the thumb, causing a lacerated wound.</t>
  </si>
  <si>
    <t>Todd, G.</t>
  </si>
  <si>
    <t>Biggenden</t>
  </si>
  <si>
    <t>Biggenden (Qld.)</t>
  </si>
  <si>
    <t>Biggenden Bismuth Mine</t>
  </si>
  <si>
    <t>Injured.  A piece of stone fell and struck his hand.</t>
  </si>
  <si>
    <t>Jones, J.A.</t>
  </si>
  <si>
    <t>Injured.  Bruised his leg against a pipe.</t>
  </si>
  <si>
    <t>Boag, W.</t>
  </si>
  <si>
    <t>Bridge Street</t>
  </si>
  <si>
    <t>Injured.  A stone fell on his foot.</t>
  </si>
  <si>
    <t>Perry, H.</t>
  </si>
  <si>
    <t>Injured.  Strained his back lifting a log.</t>
  </si>
  <si>
    <t>Fawdrey, W.M.</t>
  </si>
  <si>
    <t>Injured.  Whilst walking on a gig road he slipped and fell, spraining his right knee.</t>
  </si>
  <si>
    <t>Gordon, F.M.</t>
  </si>
  <si>
    <t>Injured.  Cut his foot with an axe.</t>
  </si>
  <si>
    <t>Collyer, F.C.</t>
  </si>
  <si>
    <t>Injured.  Piece of hot iron fell inside boot, burning his foot.</t>
  </si>
  <si>
    <t>Thompson, V.</t>
  </si>
  <si>
    <t>Injured.  Injured his fingers while barring a chute.</t>
  </si>
  <si>
    <t>Himanki, A.</t>
  </si>
  <si>
    <t>Injured.  Foreign matter entered his eye while drilling.</t>
  </si>
  <si>
    <t>Dunne, A.L.</t>
  </si>
  <si>
    <t>Big Five</t>
  </si>
  <si>
    <t>Injured.  Eight tons of drift fell on him and broke his back.</t>
  </si>
  <si>
    <t>Russell, A.</t>
  </si>
  <si>
    <t>Injured.  Drift fell on him and bruised his arm and side.</t>
  </si>
  <si>
    <t>Injured.  Dropped a pipe on his fingers.</t>
  </si>
  <si>
    <t>Schaer, R.</t>
  </si>
  <si>
    <t>Injured.  While holding a driving shaft was hit by a hammer.</t>
  </si>
  <si>
    <t>Injury to back caused by fall of coal from the roof.</t>
  </si>
  <si>
    <t>Hillhouse, J.</t>
  </si>
  <si>
    <t>Injured. A fall of stone caused fractured skull, cerebral haemorrhage, and fractured jaw.</t>
  </si>
  <si>
    <t>Walker, R.T.</t>
  </si>
  <si>
    <t>Lord Stanley</t>
  </si>
  <si>
    <t>-20.086284,146.24824</t>
  </si>
  <si>
    <t>Killed.  Buried by fall of earth in a trench.</t>
  </si>
  <si>
    <t>Searle, J.D.</t>
  </si>
  <si>
    <t>Injured.  A chip flew into his eye.</t>
  </si>
  <si>
    <t>Moore, J.A.S.</t>
  </si>
  <si>
    <t>Injury to back caused by fall of coal.</t>
  </si>
  <si>
    <t>Weise, L.</t>
  </si>
  <si>
    <t>Injured the muscles of his back when turning a wagon.</t>
  </si>
  <si>
    <t>Simpson, G.</t>
  </si>
  <si>
    <t>Killed. Whilst making a morning inspection of the mine he ignited a quantity of firedamp and received burns about the face, body, and arms, as a result of which he died two days later.</t>
  </si>
  <si>
    <t>Lyal, H.</t>
  </si>
  <si>
    <t>Injured.  Septic cuts in hands;  received whilst putting iron roof on building.</t>
  </si>
  <si>
    <t>Williams, E.J.</t>
  </si>
  <si>
    <t>Injured.  Abrasions to shin which turned septic.  Caused by being struck by a prop whilst unloading timber.</t>
  </si>
  <si>
    <t>Collins, R.</t>
  </si>
  <si>
    <t>Fatal.  Was electrocuted through a bar of steel he was carrying coming into contact with overhead cable carrying 440 volts.</t>
  </si>
  <si>
    <t>Wickblad, J.</t>
  </si>
  <si>
    <t>Injured.  Stone struck his foot while drilling.</t>
  </si>
  <si>
    <t>Injured. Bruised right hand caused by a fall of stone.</t>
  </si>
  <si>
    <t>Findlay, J.J.</t>
  </si>
  <si>
    <t>Injured.  While cleaning cage finger caught in door and was fractured.</t>
  </si>
  <si>
    <t>Matthews, J.T.</t>
  </si>
  <si>
    <t>Injured.  While drilling a piece of angle iron it slipped and hit him.</t>
  </si>
  <si>
    <t>Thompson, T.</t>
  </si>
  <si>
    <t>Injured.  Strained his back lifting timber.</t>
  </si>
  <si>
    <t>Milner, T.G.</t>
  </si>
  <si>
    <t>Long Tom</t>
  </si>
  <si>
    <t>Killed.  Roof of room collapsed and buried him.</t>
  </si>
  <si>
    <t>Carter, A.E.</t>
  </si>
  <si>
    <t>Injured.  Bruised his toe while lifting timber.</t>
  </si>
  <si>
    <t>Johnson, R.E.</t>
  </si>
  <si>
    <t>Injured.  Strained his shoulder when lifting a heavy weight.</t>
  </si>
  <si>
    <t>Flemming, R.</t>
  </si>
  <si>
    <t>Injury to head caused by fall of roof stone.</t>
  </si>
  <si>
    <t>Injured.  Lacerated wound on right leg through coming in contact with a nail which was protruding from a piece of timber.</t>
  </si>
  <si>
    <t>Freeman, A.</t>
  </si>
  <si>
    <t>New Chum No. 5</t>
  </si>
  <si>
    <t>-27.607192,152.833128</t>
  </si>
  <si>
    <t>Injured. While boring a hole the handle of the machine slipped off and struck him on the ribs, causing abrasions.</t>
  </si>
  <si>
    <t>Brown, R.</t>
  </si>
  <si>
    <t>Injured fingers when  placing a piece of stone on the pack wall.</t>
  </si>
  <si>
    <t>Dale, G.</t>
  </si>
  <si>
    <t>Mount Perry</t>
  </si>
  <si>
    <t xml:space="preserve">Mt. Perry (Qld.) </t>
  </si>
  <si>
    <t>Reid's Creek</t>
  </si>
  <si>
    <t>-25.53003,151.539426</t>
  </si>
  <si>
    <t>Injured.  Ground fell on his leg and fractured his thigh.</t>
  </si>
  <si>
    <t>Barnham, S.</t>
  </si>
  <si>
    <t>Injured.  Twisted his knee when stepping off a locomotive.</t>
  </si>
  <si>
    <t>Injured.  A piece of ore rolled on his shin.</t>
  </si>
  <si>
    <t>Cocks, K.N.</t>
  </si>
  <si>
    <t>Injured.  Hot matte fell on boot of right foot;  burnt through boot and burnt his toes.</t>
  </si>
  <si>
    <t>Mariombe, W.</t>
  </si>
  <si>
    <t>Injured.  Bored into a miss hole.</t>
  </si>
  <si>
    <t>Aspinall, W.T.</t>
  </si>
  <si>
    <t>Warwick</t>
  </si>
  <si>
    <t>Warwick region (Qld.)</t>
  </si>
  <si>
    <t>Deaf Cat</t>
  </si>
  <si>
    <t>Injured.  Drilled into butt of hole.  Explosion followed.</t>
  </si>
  <si>
    <t>Hansen, A.W.</t>
  </si>
  <si>
    <t>Killed.  Bored into a miss hole.</t>
  </si>
  <si>
    <t>Kieffer, A.</t>
  </si>
  <si>
    <t>Byrnes, J.P.</t>
  </si>
  <si>
    <t>Bonner, J.S.</t>
  </si>
  <si>
    <t>Injured.  Slipped and fell against a wheelbarrow and injured his groin.</t>
  </si>
  <si>
    <t>Harris, W. J.</t>
  </si>
  <si>
    <t>Injured. Internal strain pushing skip.</t>
  </si>
  <si>
    <t>Teare, C.</t>
  </si>
  <si>
    <t>Injured.  Stone fell out of chute and bruised his left great toe.</t>
  </si>
  <si>
    <t>Broome, H.</t>
  </si>
  <si>
    <t>Injured.  Foot crushed while he was shunting a man car.</t>
  </si>
  <si>
    <t>Munro, G.</t>
  </si>
  <si>
    <t>Injured.  Strained sinews of right ankle;  leg of charge barrow struck ankle.</t>
  </si>
  <si>
    <t>Nye, C.E.</t>
  </si>
  <si>
    <t>Injured.  Splinter of wood got into his thumb while timbering.</t>
  </si>
  <si>
    <t>Niemi, K.J.</t>
  </si>
  <si>
    <t>Injured.  Machine fell on his foot while drilling and bruised it.</t>
  </si>
  <si>
    <t>Hitchcock, N.R.</t>
  </si>
  <si>
    <t>Injured.  Twisted his ankle while pulling out rope from winch.</t>
  </si>
  <si>
    <t>Daddow, J.</t>
  </si>
  <si>
    <t>Injured the muscle of his arm, caused through lifting a prop.</t>
  </si>
  <si>
    <t>Newton, A.</t>
  </si>
  <si>
    <t>Injured.  A piece of rock rolled on his fingers.</t>
  </si>
  <si>
    <t>Injured.  Strained groin caused through slipping whilst wheeling a wagon.</t>
  </si>
  <si>
    <t>Dalton, N.</t>
  </si>
  <si>
    <t>Injured.  Stone hit him while pulling chute.</t>
  </si>
  <si>
    <t>Injured. A piece of stone fell from the roof, causing contused wound to the right shoulder.</t>
  </si>
  <si>
    <t>Tucker, S.J.</t>
  </si>
  <si>
    <t>Injured.  Knocked his shin on locomotive while dismantling it.</t>
  </si>
  <si>
    <t>Powell, M.</t>
  </si>
  <si>
    <t>Injured right eye, caused by a blow from a small piece of coal that was blown from a shot in a cut-through;  the piece of coal ricocheted off a prop.</t>
  </si>
  <si>
    <t>Injured.  Heel caught in a cog.</t>
  </si>
  <si>
    <t>Injured.  Stone struck his leg while emptying truck.</t>
  </si>
  <si>
    <t>McDonough, F.</t>
  </si>
  <si>
    <t>Thompson's</t>
  </si>
  <si>
    <t>-23.493319,150.757484</t>
  </si>
  <si>
    <t>Injured.  A stone fell from a spalling hammer and injured his eye.</t>
  </si>
  <si>
    <t>Hiensh, A.</t>
  </si>
  <si>
    <t>Injured.  Severe laceration to right hand through being jammed between two props.</t>
  </si>
  <si>
    <t>Smith, G.B.</t>
  </si>
  <si>
    <t>Injured.  Struck right hip joint against stationary charge barrow.</t>
  </si>
  <si>
    <t>McIntosh, W.J.</t>
  </si>
  <si>
    <t>Injured.  Slipped while pushing truck along level and injured his foot.</t>
  </si>
  <si>
    <t>Royal, A.H.</t>
  </si>
  <si>
    <t>Injured.  Hot slag splashed and burnt heel of right foot.</t>
  </si>
  <si>
    <t>Maloney, M.</t>
  </si>
  <si>
    <t>Injured.  Broke his finger while barring ore out of truck.</t>
  </si>
  <si>
    <t>Forsayth, G.</t>
  </si>
  <si>
    <t>Injured. Slipped whilst wheeling a skip and fractured right little toe.</t>
  </si>
  <si>
    <t>Walker, T.</t>
  </si>
  <si>
    <t>Injured.  Whilst assisting to unload a drum of oil he caught his hand on the edge of the drum, receiving an incised wound in the palm of the hand.</t>
  </si>
  <si>
    <t>Watts, H.V.</t>
  </si>
  <si>
    <t>Injured.  A log rolled on his finger.</t>
  </si>
  <si>
    <t>Dalton, J.M.</t>
  </si>
  <si>
    <t>Injured.  Slipped and fell while screening coal.</t>
  </si>
  <si>
    <t>Injured.  Stone fell from back and hit thumb.</t>
  </si>
  <si>
    <t>Injured. Fractured spine and broken ribs, caused by a fall of stone which occurred whilst he was withdrawing a prop.</t>
  </si>
  <si>
    <t>Gordon, A.</t>
  </si>
  <si>
    <t>Injured big toe left foot.</t>
  </si>
  <si>
    <t>Shinnick, J.</t>
  </si>
  <si>
    <t>Injured.  Finger caught in door of chute.</t>
  </si>
  <si>
    <t>McInerny, M.</t>
  </si>
  <si>
    <t>Grahame, J.</t>
  </si>
  <si>
    <t>Injured.  Struck on the right eye by a piece of coal which flew from pick point.</t>
  </si>
  <si>
    <t>Scott, R.K.</t>
  </si>
  <si>
    <t>Injured.  Finger caught between truck and chute.</t>
  </si>
  <si>
    <t>Injured. A piece of roof stone at face fell from slips; injuries to back and internal injuries.</t>
  </si>
  <si>
    <t>Arnold, L.</t>
  </si>
  <si>
    <t>Injured.  A stone fell on his toe.</t>
  </si>
  <si>
    <t>Whiting, J.</t>
  </si>
  <si>
    <t>Injured.  Septic arms.</t>
  </si>
  <si>
    <t>Goy, H.</t>
  </si>
  <si>
    <t>Injured.  Fell on concrete and injured his ribs.</t>
  </si>
  <si>
    <t>Langevad, R.</t>
  </si>
  <si>
    <t>Injured.  Radius fractured when he was knocked down by an ore train.</t>
  </si>
  <si>
    <t>Maki, R.</t>
  </si>
  <si>
    <t>Injured.  Stone fell from chute and hit him.</t>
  </si>
  <si>
    <t>Injured.  Hit finger against machine.</t>
  </si>
  <si>
    <t>Long, R.</t>
  </si>
  <si>
    <t>Injured.  Struck on the foot by a piece of ore.</t>
  </si>
  <si>
    <t>Boxter, G.</t>
  </si>
  <si>
    <t>Injured.  Motor rolled on him while rigging it.</t>
  </si>
  <si>
    <t>Injured. Severe bruises to left knee caused by a fall of stone.</t>
  </si>
  <si>
    <t>Thorburn, A.</t>
  </si>
  <si>
    <t>Injured. Struck by a piece of stone whilst filling skip, causing injury to left leg.</t>
  </si>
  <si>
    <t>Gulivitch, V.</t>
  </si>
  <si>
    <t>Injured.  Strained his back lifting a heavy weight.</t>
  </si>
  <si>
    <t>Injured. Struck on left arm by a piece of coal that fell from the face causing a wound which became septic.</t>
  </si>
  <si>
    <t>Heaton, Arthur</t>
  </si>
  <si>
    <t>Injured.  Slipped whilst wheeling a skip and sprained his back.</t>
  </si>
  <si>
    <t>Patrick, J.</t>
  </si>
  <si>
    <t>Injured. Struck on the right eye by a piece of coal which flew from pick point.</t>
  </si>
  <si>
    <t>Reeve, S.B.</t>
  </si>
  <si>
    <t>New Gympie</t>
  </si>
  <si>
    <t>Injured.  Hurt his wrist while trucking firewood.</t>
  </si>
  <si>
    <t>McMahan, W.J.</t>
  </si>
  <si>
    <t>Injured.  Crushed his foot while tipping a truck.</t>
  </si>
  <si>
    <t>Sumner, E.K.</t>
  </si>
  <si>
    <t>Injured.  An impeller fell on his hand.</t>
  </si>
  <si>
    <t>Reed, S.</t>
  </si>
  <si>
    <t>Injured.  A piece of ore fell and caused a scalp wound.</t>
  </si>
  <si>
    <t>Welleman, W.A.</t>
  </si>
  <si>
    <t>Injured.  Slipped and fell;  thumb of left hand injured.</t>
  </si>
  <si>
    <t>Krebs, C.</t>
  </si>
  <si>
    <t>Injured.  Sprained right knee when he was caught between two skips in a lye.</t>
  </si>
  <si>
    <t>Injured.  Accidentally punctured his left foot with his pick.</t>
  </si>
  <si>
    <t>Injured.   Struck by winch rope resulting in two fractured ribs on left side.</t>
  </si>
  <si>
    <t>Whitaker, G.</t>
  </si>
  <si>
    <t>Injured.  Injured thigh while carrying samples.</t>
  </si>
  <si>
    <t>Bullock, S. Senr.</t>
  </si>
  <si>
    <t>Injured.  Knocked his left leg against a wagon, causing severe bruises.</t>
  </si>
  <si>
    <t>Clanfield, T.</t>
  </si>
  <si>
    <t>Injured.  Twisted his leg while shovelling.</t>
  </si>
  <si>
    <t>Lander, R.</t>
  </si>
  <si>
    <t>Injured.  Caught his finger in a shuttle.</t>
  </si>
  <si>
    <t>Maidens, W.J.</t>
  </si>
  <si>
    <t>Injured.  Chisel slipped on an emery wheel and cut his fingers.</t>
  </si>
  <si>
    <t>Simi, R.</t>
  </si>
  <si>
    <t>Injured.  Bar of steel fell on chest.</t>
  </si>
  <si>
    <t>Injured.  Struck on the wrist by a stone.</t>
  </si>
  <si>
    <t>McNamara, M.</t>
  </si>
  <si>
    <t>Injured.  Crushed his fingers between a truck and the wall.</t>
  </si>
  <si>
    <t>Mathews, J.</t>
  </si>
  <si>
    <t>Injured.  Jarred his hand while spalling.</t>
  </si>
  <si>
    <t>Hawkes, R.S.</t>
  </si>
  <si>
    <t>Injured.  Caught finger in truck ramp.</t>
  </si>
  <si>
    <t>Cameron, A.</t>
  </si>
  <si>
    <t>Injured hand.  Got hand crushed between wagon and roof.</t>
  </si>
  <si>
    <t>Parkinson, W.</t>
  </si>
  <si>
    <t>Injured. Slipped whilst wheeling a skip; abrasions to right shin.</t>
  </si>
  <si>
    <t>Harkins, D.</t>
  </si>
  <si>
    <t>Injured.  A piece of ore struck his shin.</t>
  </si>
  <si>
    <t>Young, F.</t>
  </si>
  <si>
    <t>Injured.  Door of truck struck thumb.</t>
  </si>
  <si>
    <t>George, H.</t>
  </si>
  <si>
    <t>Injured. Contused wound on knee caused by a piece of stone falling on it.</t>
  </si>
  <si>
    <t>Bradley, F.</t>
  </si>
  <si>
    <t>Injured.  Hit thumb with hammer.</t>
  </si>
  <si>
    <t>Barnham, A.C.</t>
  </si>
  <si>
    <t>Injured.  A piece of ore rolled on his finger.</t>
  </si>
  <si>
    <t>Busekit, M.</t>
  </si>
  <si>
    <t>Injured.  Coke screen fell on foot.</t>
  </si>
  <si>
    <t>Styx (State)</t>
  </si>
  <si>
    <t>Injured. Struck by empty skip; incised wound right buttock and bruises over body.</t>
  </si>
  <si>
    <t>Cavey, B.</t>
  </si>
  <si>
    <t>Venus State Battery</t>
  </si>
  <si>
    <t>-20.081891,146.280781</t>
  </si>
  <si>
    <t>Injured.  Fell from staging.</t>
  </si>
  <si>
    <t>Luxton, L.C.</t>
  </si>
  <si>
    <t>Injured.  Hit by truck and ribs fractured.</t>
  </si>
  <si>
    <t>Hosker, W.</t>
  </si>
  <si>
    <t>Injured.  Jammed fingers between press in mill.</t>
  </si>
  <si>
    <t>Injured. Caught between skip and prop, resulting in incised wound on testicles.</t>
  </si>
  <si>
    <t>Bilney, F.</t>
  </si>
  <si>
    <t>Injured. Injured hand while barring a chute.</t>
  </si>
  <si>
    <t>Injured.  Strained his back while tipping a truck.</t>
  </si>
  <si>
    <t>Whitton, E.</t>
  </si>
  <si>
    <t>Injured.  A drill broke in his hand and he injured his fingers.</t>
  </si>
  <si>
    <t>McCarthy, J.J.</t>
  </si>
  <si>
    <t>Injured.  Breaking slag hammer rebounded and struck knee.</t>
  </si>
  <si>
    <t>Injured.  Hit on toes by drill steel.</t>
  </si>
  <si>
    <t>Injured.  A slab fell on his foot.</t>
  </si>
  <si>
    <t>Churchett, W.</t>
  </si>
  <si>
    <t>Injured. Strained his back lifting a large stone.</t>
  </si>
  <si>
    <t>Ranger, V.R.</t>
  </si>
  <si>
    <t>Injured.  Injured his wrist while shovelling concentrates.</t>
  </si>
  <si>
    <t>Campbell, H.</t>
  </si>
  <si>
    <t>New Chum No. 3</t>
  </si>
  <si>
    <t>Injured.  Strained muscles of back whilst lifting a prop.</t>
  </si>
  <si>
    <t>McPherson, C.</t>
  </si>
  <si>
    <t>Injured left eye, caused by a small piece of coal flying from the pick point.</t>
  </si>
  <si>
    <t>Duck, G.</t>
  </si>
  <si>
    <t>Injured. A piece of stone fell on his head, causing lacerated wounds on forehead and other parts of his face.</t>
  </si>
  <si>
    <t>Bentley, H.</t>
  </si>
  <si>
    <t>Injured.  Jammed his finger between timbers.</t>
  </si>
  <si>
    <t>Injured.  Dropped a piece of lighted fuse on foot.</t>
  </si>
  <si>
    <t>Churchett, C.</t>
  </si>
  <si>
    <t>Burgowan</t>
  </si>
  <si>
    <t>Injured. A large piece of stone rolled on to his right foot; bruise.</t>
  </si>
  <si>
    <t>Morel, F.</t>
  </si>
  <si>
    <t>Injured.  A piece of steel flew off a drill and injured his finger.</t>
  </si>
  <si>
    <t>Injured.  Lacerated wound left ankle, caused by knocking it against an iron rail.</t>
  </si>
  <si>
    <t>Davis, T.</t>
  </si>
  <si>
    <t>Injured.   Whilst turning a wagon on a table he wrenched his shoulder.</t>
  </si>
  <si>
    <t>Phie, M.</t>
  </si>
  <si>
    <t>Injured.   His mate's pick accidentally punctured his arm.</t>
  </si>
  <si>
    <t>Flood, P.</t>
  </si>
  <si>
    <t>Excelsior</t>
  </si>
  <si>
    <t>-19.409045,146.269441</t>
  </si>
  <si>
    <t>Injured.  Thumb was bruised by a falling stone.</t>
  </si>
  <si>
    <t>Matthews, W.T.</t>
  </si>
  <si>
    <t>Kathage, Wm.</t>
  </si>
  <si>
    <t>Injured. Struck on left foot by a piece of stone that fell from the roof, causing injuries to his big toe.</t>
  </si>
  <si>
    <t>Hare, T.</t>
  </si>
  <si>
    <t>Injured.  Whilst attending to a horse he received a kick on the right leg below the knee, causing a compound fracture of the leg.</t>
  </si>
  <si>
    <t>Injured.  Hot flue dust lodged in right eye.</t>
  </si>
  <si>
    <t>Warry, R.</t>
  </si>
  <si>
    <t>Injured.  Jammed his thumb while stacking timber.</t>
  </si>
  <si>
    <t>Sherwood, J.</t>
  </si>
  <si>
    <t>Injured.  Truck ran over his foot.</t>
  </si>
  <si>
    <t>Hill, M.T.</t>
  </si>
  <si>
    <t>Injured.  Stone fell out of chute on to his foot.</t>
  </si>
  <si>
    <t>McHugh, M.</t>
  </si>
  <si>
    <t>Injured.  Septic thumb.</t>
  </si>
  <si>
    <t>Injured.  Whilst putting a drag on to a skip it fell on his foot, causing a fracture of the bone in the foot.</t>
  </si>
  <si>
    <t>Injured.  A piece of coal flew from the pick point and hit his eye.</t>
  </si>
  <si>
    <t>McPherson, A.J.</t>
  </si>
  <si>
    <t>Injured.    Contused right thumb;  caught between rope and wheel.</t>
  </si>
  <si>
    <t>Farrar, W.H.</t>
  </si>
  <si>
    <t>Chinaman's Flat</t>
  </si>
  <si>
    <t>-28.671123,152.038422</t>
  </si>
  <si>
    <t>Killed.  Large piece of ground fell from side of trench and fractured his skull.</t>
  </si>
  <si>
    <t>Hawthorne, J.</t>
  </si>
  <si>
    <t>Injured.  Stood on pick handle and pick flew up and struck him, causing injury to his shin.</t>
  </si>
  <si>
    <t>Newlands, G.</t>
  </si>
  <si>
    <t>Injured.  Whilst clipping an empty on to an endless rope his foot caught in the slip and he was dragged some distance, causing injury to his foot.</t>
  </si>
  <si>
    <t>McMullan, T.</t>
  </si>
  <si>
    <t>Injured.   Fell through a staging he was erecting and received a contused wound on his right thigh.</t>
  </si>
  <si>
    <t>Patterson, R.</t>
  </si>
  <si>
    <t>Injured.   The covering of return wheel was smashed by a derailed skip.   Patterson accidentally trod on the broken board and his foot came in contact with the moving wheel, causing injuries to his foot.</t>
  </si>
  <si>
    <t>Hansen, E.</t>
  </si>
  <si>
    <t>Injured.  Cut his shin with an axe.</t>
  </si>
  <si>
    <t>Injured. Struck by skips; laceration to scalp, shoulders, and legs.</t>
  </si>
  <si>
    <t>Injured. A piece of coal fell on his right foot; bruise.</t>
  </si>
  <si>
    <t>Duggan, C.</t>
  </si>
  <si>
    <t>Injured.  A piece of ore rolled on his toe.</t>
  </si>
  <si>
    <t>Kirkman, H.</t>
  </si>
  <si>
    <t>Injured.  He jammed his arm between a truck and an ore chute.</t>
  </si>
  <si>
    <t>Injured.  Cut himself with an axe.</t>
  </si>
  <si>
    <t>Smith, E.</t>
  </si>
  <si>
    <t>Injured.  Crushed his hand between a loaded skip and ribside, causing a contused wound to left index finger.</t>
  </si>
  <si>
    <t>Injured.  Badly bruised large toe of left foot, caused through striking it against a flat sheet.</t>
  </si>
  <si>
    <t>Injured. Whilst resetting timber on a roadway he was struck by a piece of stone that fell from the roadside, causing abrasions and injuries to his ribs.</t>
  </si>
  <si>
    <t>Antio, H.</t>
  </si>
  <si>
    <t>Injured.  Hit on hand by piece of rock.</t>
  </si>
  <si>
    <t>Lewis, C.</t>
  </si>
  <si>
    <t>Injured. A piece of coal fell and drove his pick point into left foot; lacerated injury.</t>
  </si>
  <si>
    <t>Injured.   When tipping a skip of coal his trousers were caught in the tumbler;  Nasty cut.</t>
  </si>
  <si>
    <t>Hulbert, E.</t>
  </si>
  <si>
    <t>Driscoll, P.</t>
  </si>
  <si>
    <t>Injured.  Struck on hand by stone while barring down.</t>
  </si>
  <si>
    <t>Joyce, junr, R.</t>
  </si>
  <si>
    <t>Injured.  Crawled along a horse-drawn rake of wagons in motion, slipped and fell between wagons and rib side;  cuts on back.</t>
  </si>
  <si>
    <t>Eskalo, U.</t>
  </si>
  <si>
    <t>Injured.  Pulley block hit him and bruised his back.</t>
  </si>
  <si>
    <t>Injured.  Whilst lifting a derailed wagon he sprained his ankle.</t>
  </si>
  <si>
    <t>Allan, F.O.</t>
  </si>
  <si>
    <t>Injured.  Slipped and twisted the cartilage of left knee.</t>
  </si>
  <si>
    <t>Reilly, E.</t>
  </si>
  <si>
    <t>Injured.  Jarred middle finger of left hand;  hit by a piece of wood.</t>
  </si>
  <si>
    <t>Thompson, G.E.</t>
  </si>
  <si>
    <t>Injured.  Hurt his shoulder.</t>
  </si>
  <si>
    <t>Edwards, C.W.</t>
  </si>
  <si>
    <t>Injured.  Nail pierced big toe of right foot.</t>
  </si>
  <si>
    <t>Hollingsbee, R.H.</t>
  </si>
  <si>
    <t>Killed.  Premature explosion occurred while he was charging a hole.</t>
  </si>
  <si>
    <t>McLean, A.</t>
  </si>
  <si>
    <t>Box Flat New Tunnel</t>
  </si>
  <si>
    <t>Injured. Whilst working pillar coal he was struck by some coal and stone which fell from the roof, causing injuries to his head, arm and back.</t>
  </si>
  <si>
    <t>Crawford, C.A.</t>
  </si>
  <si>
    <t>Injured.  Piece of limestone struck right hand, crushing top of little finger.</t>
  </si>
  <si>
    <t>Thomas, J.</t>
  </si>
  <si>
    <t>Injured.   Jarred ankle when cage struck pit bottom.</t>
  </si>
  <si>
    <t>Burrows, J.J.</t>
  </si>
  <si>
    <t>Injured.  Slipped on piece of coke and hurt knee.</t>
  </si>
  <si>
    <t>Daley, W.</t>
  </si>
  <si>
    <t>Injured.  Fractured acromion;  struck by falling prop.</t>
  </si>
  <si>
    <t>Harrison, F.</t>
  </si>
  <si>
    <t>Injured.  Strained his side while lifting a truck.</t>
  </si>
  <si>
    <t>Injured.  Hit on head by a piece of ore.</t>
  </si>
  <si>
    <t>Injured.  A piece of timber fell on his hand.</t>
  </si>
  <si>
    <t>Gosper, E.J.</t>
  </si>
  <si>
    <t>Injured.  Knocked over by truck and sprained ankle.</t>
  </si>
  <si>
    <t>Injured. A piece of top coal fell on his right ankle; bruise.</t>
  </si>
  <si>
    <t>Lewis, R.</t>
  </si>
  <si>
    <t>Injured.  Whilst striking the wheel of a axle a piece of steel flew off and penetrated his eye, probably affecting his sight.</t>
  </si>
  <si>
    <t>Cleary, G.</t>
  </si>
  <si>
    <t>Injured.  Strained his back lifting a bucket of mortar.</t>
  </si>
  <si>
    <t>Gardner, L.</t>
  </si>
  <si>
    <t>Injured.   Sprained his back whilst lifting a loaded skip on to the rails.</t>
  </si>
  <si>
    <t>Ward, G.</t>
  </si>
  <si>
    <t>Injured.  When turning a wagon on a table it slipped and crushed his hand against a prop; contused lacerations.</t>
  </si>
  <si>
    <t>Camm, J.A.</t>
  </si>
  <si>
    <t>Injury to testicles;  slipped whilst cleaning  fires.</t>
  </si>
  <si>
    <t>Watkins, A.</t>
  </si>
  <si>
    <t>Injured.  Whilst turning a wagon on a flat sheet he jammed his finger between the wagon and a prop.</t>
  </si>
  <si>
    <t>Levske, W.</t>
  </si>
  <si>
    <t>Injured.  Strained his side lifting timber.</t>
  </si>
  <si>
    <t>Challinor, E.</t>
  </si>
  <si>
    <t>Injured.  A stone fell and cut his head.</t>
  </si>
  <si>
    <t>Anderson, W.</t>
  </si>
  <si>
    <t>Newcastle</t>
  </si>
  <si>
    <t>Injured.  A piece of coal flew from his pick point and struck him in the left eye.</t>
  </si>
  <si>
    <t>Joyce, W.</t>
  </si>
  <si>
    <t>Injured.  Strained his back sinking post holes.</t>
  </si>
  <si>
    <t>Taylor, R.</t>
  </si>
  <si>
    <t>Injured.  Trod on a piece of hoop iron and received an incised wound on the sole of his right foot.</t>
  </si>
  <si>
    <t>Anderson, A.</t>
  </si>
  <si>
    <t>Injured.  Stone fell on toe.</t>
  </si>
  <si>
    <t>Binnie, R.</t>
  </si>
  <si>
    <t>Hart's Aberdare</t>
  </si>
  <si>
    <t>Injured. Lacerated wound on head and leg, caused by a fall of stone.</t>
  </si>
  <si>
    <t>Injured.  Abrasions to his leg.</t>
  </si>
  <si>
    <t>Injured.  A slab fell on his left finger.</t>
  </si>
  <si>
    <t>Injured.  Accidentally hit on head with hammer.</t>
  </si>
  <si>
    <t>Heaton, Alf.</t>
  </si>
  <si>
    <t>Injured.  Sprained his back whilst lifting a loaded skip on to the rails.</t>
  </si>
  <si>
    <t>Mann, G.</t>
  </si>
  <si>
    <t>Injured.  Cut his head when he fell off a floor.</t>
  </si>
  <si>
    <t>McKeon, M.</t>
  </si>
  <si>
    <t>Injured.  Caught his finger between truck and brake.</t>
  </si>
  <si>
    <t>Ross, A.</t>
  </si>
  <si>
    <t>Jones, H.O.</t>
  </si>
  <si>
    <t>Injured.  Poisoned hands caused by mine water.</t>
  </si>
  <si>
    <t>Linford, C.J.</t>
  </si>
  <si>
    <t>Injured.  Arm caught in gears of winch.</t>
  </si>
  <si>
    <t>Injured. Run over by a skip of bricks; injured right thumb.</t>
  </si>
  <si>
    <t>Turnbull, A.</t>
  </si>
  <si>
    <t>Injured. A piece of stone fell on his right foot. Bruises.</t>
  </si>
  <si>
    <t>Injured.  Slipped whilst lifting a loaded skip causing injury to the thorax muscle.</t>
  </si>
  <si>
    <t>Bailey, J.</t>
  </si>
  <si>
    <t>Injured.  Cut his finger on a chute.</t>
  </si>
  <si>
    <t>Injured.  Cut his finger on a saw.</t>
  </si>
  <si>
    <t>Andersson, J.E.</t>
  </si>
  <si>
    <t>Injured.  Strained groin lifting large piece of coal.</t>
  </si>
  <si>
    <t>Brandis, C.P.</t>
  </si>
  <si>
    <t>Injured.  Slipped on flat sheet in the workshop and received an incised wound on his left elbow.</t>
  </si>
  <si>
    <t>Injured.  Cut his finger on a piece of rock.</t>
  </si>
  <si>
    <t>Injured.  A piece of coal flew from his pick point and hit his eye.</t>
  </si>
  <si>
    <t>Injured.  Injured his back.</t>
  </si>
  <si>
    <t>Injured.  Struck by piece of ore.</t>
  </si>
  <si>
    <t>Platt, A.</t>
  </si>
  <si>
    <t>Injured.  While riding to his work, he fell across an empty wagon, causing injuries to his back and ribs.</t>
  </si>
  <si>
    <t>Elliott, J.</t>
  </si>
  <si>
    <t>Injured.  Slipped whilst walking on a gig and sprained his ankle.</t>
  </si>
  <si>
    <t>Lavelle, G.</t>
  </si>
  <si>
    <t>Injured.  Foot crushed.</t>
  </si>
  <si>
    <t>Injured.   Tore the muscle of left shoulder whilst engaged lifting a large stone.</t>
  </si>
  <si>
    <t>Caddock, J.</t>
  </si>
  <si>
    <t>Injured.  Slipped on furnace floor and sprained ankle.</t>
  </si>
  <si>
    <t>Aberdare No. 4</t>
  </si>
  <si>
    <t>Injured. A fall of stone struck him on the ankle. Wound became septic.</t>
  </si>
  <si>
    <t>Taylor, G.</t>
  </si>
  <si>
    <t>Injured.  Septic hands.</t>
  </si>
  <si>
    <t>Gulevitch, V.</t>
  </si>
  <si>
    <t>Injured.  He jammed his finger.</t>
  </si>
  <si>
    <t>Injured.  Jarred hand and scalp wound.</t>
  </si>
  <si>
    <t>Wooley, J.</t>
  </si>
  <si>
    <t>Injured.   Whilst boring a shothole the machine handle slipped off and struck him on the chest causing an injury.</t>
  </si>
  <si>
    <t>J. Bolon</t>
  </si>
  <si>
    <t>Injured.  Lacerated left hand caused by prop falling on hand.</t>
  </si>
  <si>
    <t>Heally, R.</t>
  </si>
  <si>
    <t>Injured. Lacerated wound on front of right leg caused by a piece of coal which fell from the working face striking him.</t>
  </si>
  <si>
    <t>Injured. Strained his stomach lifting a skip.</t>
  </si>
  <si>
    <t>Skelleren, J.</t>
  </si>
  <si>
    <t>Injured. Lacerated wound left hand caused by a fall of stone whilst setting a prop.</t>
  </si>
  <si>
    <t>Billsborough, L.</t>
  </si>
  <si>
    <t>Injured.   Lost grip of windlass handle and it flew back.   Injuries to head &amp;c.</t>
  </si>
  <si>
    <t>Cruickshanks, W.</t>
  </si>
  <si>
    <t>Injured.  He was struck by a piece of steel.</t>
  </si>
  <si>
    <t>Fenton, J.</t>
  </si>
  <si>
    <t>Queen's Cross, Moonstone</t>
  </si>
  <si>
    <t>-20.078787,146.279912</t>
  </si>
  <si>
    <t>Injured.  Lacerated shin bone.</t>
  </si>
  <si>
    <t>Frievaldt, J.</t>
  </si>
  <si>
    <t>Injured muscles of left shoulder when assisting to turn a wagon.</t>
  </si>
  <si>
    <t>Press, W.</t>
  </si>
  <si>
    <t>Injured.  He was struck by a hammer.</t>
  </si>
  <si>
    <t>Dawse, E.</t>
  </si>
  <si>
    <t>Injured.  A blow from a small piece of coal which came from his pick caused injury to his eye.</t>
  </si>
  <si>
    <t>Creighton, J.</t>
  </si>
  <si>
    <t>Injured knee, caused through slipping on the bathroom floor.</t>
  </si>
  <si>
    <t xml:space="preserve"> Woods, J.</t>
  </si>
  <si>
    <t>Injured.  Cut big toe of left foot with a shovel.</t>
  </si>
  <si>
    <t>Injured.  A truck ran over his foot.</t>
  </si>
  <si>
    <t>Aplin Street</t>
  </si>
  <si>
    <t>-19.263123,146.811912</t>
  </si>
  <si>
    <t>Injured.  Severely burnt by splash of boiling bitumen.</t>
  </si>
  <si>
    <t>Joyce, R.</t>
  </si>
  <si>
    <t>Injured.  Horse trod on foot;  big toe nail removed.</t>
  </si>
  <si>
    <t>Bietzel, A.</t>
  </si>
  <si>
    <t>Injured.  Whilst loading a skip he struck himself with a shovel he was using, causing a contused wound which became septic.</t>
  </si>
  <si>
    <t>Doak, J.</t>
  </si>
  <si>
    <t>Injured.  A piece of ore rolled on his foot.</t>
  </si>
  <si>
    <t>Injured.  Whilst passing a wagon he brushed against a piece of hoop iron, inflicting a would which became septic.</t>
  </si>
  <si>
    <t>Injured.  A piece of coal flew from his pick point and injured his right eye.</t>
  </si>
  <si>
    <t>Injured. Struck on the head by a piece of stone that fell from the roof, causing a lacerated wound.</t>
  </si>
  <si>
    <t>Cavanagh, J.</t>
  </si>
  <si>
    <t>Injured. The fall of a piece of stone caused injury to left foot.</t>
  </si>
  <si>
    <t>Injured.  Finger caught by edge of a truck.</t>
  </si>
  <si>
    <t>Injured left wrist;  slipped against prop.</t>
  </si>
  <si>
    <t>Injured.  Stone fell on his finger and lacerated it.</t>
  </si>
  <si>
    <t>Parsons, W.R.</t>
  </si>
  <si>
    <t>Palmer</t>
  </si>
  <si>
    <t>Palmer River region (Qld.)</t>
  </si>
  <si>
    <t>Palmer River Dredge</t>
  </si>
  <si>
    <t>-16.092166,144.320998</t>
  </si>
  <si>
    <t>Injured.  Slipped down dredging paddock and injured his back.</t>
  </si>
  <si>
    <t>Clarke, W.S.</t>
  </si>
  <si>
    <t>Injured.  Caught his foot between a stone and a truck.</t>
  </si>
  <si>
    <t>Peers, L.R.</t>
  </si>
  <si>
    <t>Injured.  Hurt his back while coupling trucks.</t>
  </si>
  <si>
    <t>Reilly, J.</t>
  </si>
  <si>
    <t>Injured.  Knocked his left knee against a piece of stone.</t>
  </si>
  <si>
    <t>Nicholson, F.C.</t>
  </si>
  <si>
    <t>Gregory's Try Again</t>
  </si>
  <si>
    <t>-20.0964,145.313501</t>
  </si>
  <si>
    <t>Killed.  Buried by fall of ground in a shallow trench.</t>
  </si>
  <si>
    <t>Hare, M.</t>
  </si>
  <si>
    <t>Injured.  Struck his finger against a sleeper.</t>
  </si>
  <si>
    <t>Injured. Received a cut on the leg through bumping against a piece of iron.</t>
  </si>
  <si>
    <t>Horseman, W.</t>
  </si>
  <si>
    <t>Injured.  Crushed hand loading tables.</t>
  </si>
  <si>
    <t>Slattery, J.</t>
  </si>
  <si>
    <t>Injured.  Slipped and injured back while boring.</t>
  </si>
  <si>
    <t>Shirlaw, J.</t>
  </si>
  <si>
    <t>Injured. Strained heart lifting a skip.</t>
  </si>
  <si>
    <t>Woods, V.J.</t>
  </si>
  <si>
    <t>Injured.  Crushed his hand while loading logs.</t>
  </si>
  <si>
    <t>Injured.  Twisted his knee when walking along a horse road.</t>
  </si>
  <si>
    <t>Voss, T.E.</t>
  </si>
  <si>
    <t>Injured.  Injured his back when he slipped on a rail.</t>
  </si>
  <si>
    <t>Cooper, J.</t>
  </si>
  <si>
    <t>Injured.  Hit his foot with a hammer.</t>
  </si>
  <si>
    <t>Churchett, J.</t>
  </si>
  <si>
    <t>Injured.  Ran a hardwood splinter into his foot.</t>
  </si>
  <si>
    <t>Saunders, Y.</t>
  </si>
  <si>
    <t>Injured.  Lacerated his finger while loading rails.</t>
  </si>
  <si>
    <t>Bull, V.</t>
  </si>
  <si>
    <t>Injured.  Slipped when wheeling a wagon;  knee hit rail.</t>
  </si>
  <si>
    <t>Injured.  Finger jammed between body and carriage of truck.</t>
  </si>
  <si>
    <t>Injured.  Slipped whilst wheeling a wagon, thereby straining his shoulder.</t>
  </si>
  <si>
    <t>Strehlin, W.</t>
  </si>
  <si>
    <t>Injured. A piece of roof fell from a slip and hit his right kneecap.</t>
  </si>
  <si>
    <t>McGuire, F.</t>
  </si>
  <si>
    <t>Golden Mile</t>
  </si>
  <si>
    <t>Injured.  The safety door at the brace closed on his big toe.</t>
  </si>
  <si>
    <t>Barker, W.</t>
  </si>
  <si>
    <t>Mount Melanie</t>
  </si>
  <si>
    <t>-25.739485,152.312222</t>
  </si>
  <si>
    <t>Injured.  A wagon capsized on his leg.</t>
  </si>
  <si>
    <t>Injured. Left hand jammed between skip and rib, causing bruises.</t>
  </si>
  <si>
    <t>Kearney, H.A.</t>
  </si>
  <si>
    <t>Injured.  Caught his arm on a truck while lifting.</t>
  </si>
  <si>
    <t>Bonney, E.</t>
  </si>
  <si>
    <t>Injured.  Rock drill fell on his toes.</t>
  </si>
  <si>
    <t>Coote, P.A.</t>
  </si>
  <si>
    <t>Injured.  Strained back while levering truck of coal with pinch bar.</t>
  </si>
  <si>
    <t>Injured. A piece of stone fell from the side of the airway in which he was working and hit his head; broken nose.</t>
  </si>
  <si>
    <t>Haggerty, J.</t>
  </si>
  <si>
    <t>Westvale No. 1</t>
  </si>
  <si>
    <t>Injured.  Whilst trimming a piece of timber it slipped, causing him to sever the first finger of the left hand with the axe he was using.</t>
  </si>
  <si>
    <t>Beggs, F.</t>
  </si>
  <si>
    <t>Injured.  Slipped and fell 30 feet in the concentrator.</t>
  </si>
  <si>
    <t>Injured. Whilst at work at the face a piece of coal fell from the working face, striking him on the foot and causing a lacerated wound to the big toe.</t>
  </si>
  <si>
    <t>March, I.J.</t>
  </si>
  <si>
    <t>Abedare Extended No. 1</t>
  </si>
  <si>
    <t>Injured. Jarred his hand whilst using a pick.</t>
  </si>
  <si>
    <t>Cringle, A.E.</t>
  </si>
  <si>
    <t>Injured.  Incised wound right shin caused by lifting a packer of coal which fell and struck him.</t>
  </si>
  <si>
    <t>Injured. A piece of stone fell and hit his knee; bruise.</t>
  </si>
  <si>
    <t>McCormack, A.</t>
  </si>
  <si>
    <t>Injured.  Scratched the little finger of the left hand by a piece of stone;  turned septic.</t>
  </si>
  <si>
    <t>Newlands, W.</t>
  </si>
  <si>
    <t>Injured.   Whilst wheeling an empty wagon he collided with a full wagon, receiving contusions to his left shoulder.</t>
  </si>
  <si>
    <t>Davidson, J.</t>
  </si>
  <si>
    <t>Injured.  Whilst tipping a wagon of coal the wagon fell back on his foot, thereby crushing and bruising it.</t>
  </si>
  <si>
    <t>Donovan, W.J.F.</t>
  </si>
  <si>
    <t>Hamilton's Mill</t>
  </si>
  <si>
    <t>Killed.  He was caught in a belt and dashed against the shafting supports.</t>
  </si>
  <si>
    <t>Injured.  Struck by piece of slag;  abrasions to ball of right eye.</t>
  </si>
  <si>
    <t>Nuttrass, J.F.</t>
  </si>
  <si>
    <t>Injured.  Lacerated left index finger;  caught in circular saw.</t>
  </si>
  <si>
    <t>Injured. A piece of coal which came off his pick caused injury to his eye.</t>
  </si>
  <si>
    <t>Injured.  Poisoned left arm when he knocked it against a saw.</t>
  </si>
  <si>
    <t>Injured. When working at face a piece of roof stone fell on his left foot; contusions and injured joints.</t>
  </si>
  <si>
    <t>O'Regan, J.</t>
  </si>
  <si>
    <t>Injured.  A piece of steel from a spalling hammer flew into his eye.</t>
  </si>
  <si>
    <t>Daniells, G.A.</t>
  </si>
  <si>
    <t>Injured.  Bruised left leg when he caught it against a truck.</t>
  </si>
  <si>
    <t>Reynard, G.</t>
  </si>
  <si>
    <t>Injured.  Ricked back when lifting machine.</t>
  </si>
  <si>
    <t>Kennedy, G.D.</t>
  </si>
  <si>
    <t>Juanburra</t>
  </si>
  <si>
    <t>-21.408726,139.816303</t>
  </si>
  <si>
    <t>Injured.  Cut his finger while trucking.</t>
  </si>
  <si>
    <t>Injured.  Bumped left knee against slag pot.</t>
  </si>
  <si>
    <t>Injured.  Jarred his hand while using a jack hammer.</t>
  </si>
  <si>
    <t>Injured back;  slipped whilst setting a prop.</t>
  </si>
  <si>
    <t>Injured. Abrasions to back caused by a fall of stone. Wound became septic.</t>
  </si>
  <si>
    <t>Mackay, J.B.</t>
  </si>
  <si>
    <t>Injured.  He struck his arm against a broken wire.</t>
  </si>
  <si>
    <t>Greenhill, J.</t>
  </si>
  <si>
    <t>Injured.  Strained the muscles of his back when re-railing a loaded wagon.</t>
  </si>
  <si>
    <t>Borgen, W.</t>
  </si>
  <si>
    <t>Injured.  A piece of ore fell from truck and injured his foot.</t>
  </si>
  <si>
    <t>Willey. M.</t>
  </si>
  <si>
    <t>Injured.  Slipped when wheeling a skip;  hurt right shoulder.</t>
  </si>
  <si>
    <t>Morris, E. J.</t>
  </si>
  <si>
    <t>Westvale No. 4</t>
  </si>
  <si>
    <t>Injured. Whilst erecting a set of timber at the working face, a piece of roof stone fell and struck him on the left foot, causing a lacerated wound.</t>
  </si>
  <si>
    <t>Radloff, T.</t>
  </si>
  <si>
    <t>Injured. Hernia; lifting a skip.</t>
  </si>
  <si>
    <t>Grabner, W.</t>
  </si>
  <si>
    <t>Injured.  A piece of ore rolled on his right leg.</t>
  </si>
  <si>
    <t>Brunker, K.</t>
  </si>
  <si>
    <t>Brookfield</t>
  </si>
  <si>
    <t>Brookfield (Qld.)</t>
  </si>
  <si>
    <t>New Eclipse</t>
  </si>
  <si>
    <t>Injured.  Drilled into butt of hold.  Explosion followed, injuring his eyes.</t>
  </si>
  <si>
    <t>Tucker, H.</t>
  </si>
  <si>
    <t>Injured. A fall of roof stone struck H. Tucker and J. Brown whilst they were working at the coal face. Tucker sustained a fracture of the left thigh and Brown a fracture and lacerations of his left hand.</t>
  </si>
  <si>
    <t>Brown, J.</t>
  </si>
  <si>
    <t>Duncan, W.</t>
  </si>
  <si>
    <t>Blair Athol</t>
  </si>
  <si>
    <t>Injured. When packing a skip a piece of coal fell from the roof and struck him on the left hand.</t>
  </si>
  <si>
    <t>Hogan, J.</t>
  </si>
  <si>
    <t>Mount Morgan Mine</t>
  </si>
  <si>
    <t>Injured on surface.  Burnt both arms when watering hot flue dust.</t>
  </si>
  <si>
    <t>Benson, A.</t>
  </si>
  <si>
    <t>Injured. Strained right shoulder while slowing skip.</t>
  </si>
  <si>
    <t>Injured right hand while spragging skip.</t>
  </si>
  <si>
    <t>Jones, R.O.</t>
  </si>
  <si>
    <t>Injured. Strained abdominal muscles pushing empty skip up incline.</t>
  </si>
  <si>
    <t>Lesgesner, J.</t>
  </si>
  <si>
    <t>Injured. Slipped on a rail while walking down the tunnel, thereby straining his back.</t>
  </si>
  <si>
    <t>Donald, J.</t>
  </si>
  <si>
    <t>Cloncurry</t>
  </si>
  <si>
    <t>Cloncurry region (Qld.)</t>
  </si>
  <si>
    <t>Injured.  Arm.  Fell off stage in winze while drilling.</t>
  </si>
  <si>
    <t>Stewart, J.</t>
  </si>
  <si>
    <t>Injured. A fall of coal caused lacerations to his leg and abrasions to shoulder.</t>
  </si>
  <si>
    <t>Allan, T. H.</t>
  </si>
  <si>
    <t>Injured. Fractured right thumb; spanner slipped while screwing bolts in shaft.</t>
  </si>
  <si>
    <t>Kapitzke, J.</t>
  </si>
  <si>
    <t>Injured on surface.  Strained back lifting blocks.</t>
  </si>
  <si>
    <t>Injured. Severed artery left foot; stood on piece of broken bottle in bathroom.</t>
  </si>
  <si>
    <t xml:space="preserve"> Heally, R.</t>
  </si>
  <si>
    <t>Injured. Punctured wound on right hand, caused by a blow from his mate's pick.</t>
  </si>
  <si>
    <t>Injured.  Hot slag fell into a pool of water and exploded.  Burns on back and right leg.</t>
  </si>
  <si>
    <t>McGregor, D.</t>
  </si>
  <si>
    <t>Injured.  Strained muscle of right shoulder when he slipped.</t>
  </si>
  <si>
    <t>Sorensen, A.J.</t>
  </si>
  <si>
    <t>Injured.  Strained back while shovelling ore.</t>
  </si>
  <si>
    <t>Melvin, N.</t>
  </si>
  <si>
    <t>Injured. Lacerated fingers right hand, caused by hand being jammed between skip and roof.</t>
  </si>
  <si>
    <t>Gollen, T.</t>
  </si>
  <si>
    <t>Injured. A piece of brushing fell; bruises on left arm and back.</t>
  </si>
  <si>
    <t>Injured left wrist and shoulder caused by a fall of stone.</t>
  </si>
  <si>
    <t>Collins, S.</t>
  </si>
  <si>
    <t>Injured.  Piece of ore flew off shovel.  Lacerated shin.</t>
  </si>
  <si>
    <t>Injured. Infected abrasions left leg, caused by a fall of coal.</t>
  </si>
  <si>
    <t>Cagney, W.</t>
  </si>
  <si>
    <t>Clyde</t>
  </si>
  <si>
    <t>Injured. Scratch on leg poisoned by mine water.</t>
  </si>
  <si>
    <t>Barras, W.</t>
  </si>
  <si>
    <t>Injured. Wound on head and leg; slipped while riding rope.</t>
  </si>
  <si>
    <t>Injured back; slipped while lifting skip.</t>
  </si>
  <si>
    <t>Black, J.</t>
  </si>
  <si>
    <t>Injured. While engaged taking out some bottom coal a piece of the stone band of the seam fell on his left arm, causing an incised wound.</t>
  </si>
  <si>
    <t>Injured. Punctured wound right arm; slipped on piece of coal and came in contact with pick point.</t>
  </si>
  <si>
    <t>Mount Morgan Works</t>
  </si>
  <si>
    <t>Injured on surface.  When pouring metal burnt right instep.</t>
  </si>
  <si>
    <t>Sorenson, R.E.K.</t>
  </si>
  <si>
    <t>Mount Usher</t>
  </si>
  <si>
    <t>Fitzroy Gold Mines</t>
  </si>
  <si>
    <t>-23.58625,150.46772</t>
  </si>
  <si>
    <t>Injured.  When pushing a truck over brow of incline, left leg was caught in rope.  Amputated.</t>
  </si>
  <si>
    <t>Fall, T.D.</t>
  </si>
  <si>
    <t>Injured.  Struck by piece of steel from a spalling hammer.  Incised wound left buttock.</t>
  </si>
  <si>
    <t>Voll, F.</t>
  </si>
  <si>
    <t>Injured. A piece of coal flew from the pick point and struck an eye.</t>
  </si>
  <si>
    <t>Injured.  Caught handle of chute.  Lacerated finger.</t>
  </si>
  <si>
    <t>Millican, P.</t>
  </si>
  <si>
    <t>Venue State Battery</t>
  </si>
  <si>
    <t>Injured.  A hammer was accidentally deflected by hitting a stay rod and struck left hand, breaking the bone of a finger.</t>
  </si>
  <si>
    <t>Gibson, T.</t>
  </si>
  <si>
    <t>Injured. When working on a road a partly filled wagon to rise ran down on him; left knee injured.</t>
  </si>
  <si>
    <t>Stock, W.A.</t>
  </si>
  <si>
    <t>Injured on surface.  Slipped when shovelling on flat sheet.  Lacerated finger.</t>
  </si>
  <si>
    <t>Baxter, D.</t>
  </si>
  <si>
    <t>Mount Coolon Mine</t>
  </si>
  <si>
    <t>Injured.  A piece of stone fell and cut right shoulder.</t>
  </si>
  <si>
    <t>Injured.  Bumped into a truck.  Lacerated top lip.</t>
  </si>
  <si>
    <t>Hugh Hay</t>
  </si>
  <si>
    <t>Injured. Wound on head; piece of coal fell off rib side.</t>
  </si>
  <si>
    <t>Graff, H.</t>
  </si>
  <si>
    <t>Mount Coolan</t>
  </si>
  <si>
    <t>Injured on surface.  Struck by a bar.  Incised wound above eye.</t>
  </si>
  <si>
    <t>Morris, A.</t>
  </si>
  <si>
    <t>Injured on surface.  Axe slipped.  Cut foot.</t>
  </si>
  <si>
    <t>Injured. While pulling down a piece of brushing he slipped and fell, thereby straining his knee.</t>
  </si>
  <si>
    <t>Black, R.</t>
  </si>
  <si>
    <t>Injured fourth toe right foot; piece of coal fell while filling skip.</t>
  </si>
  <si>
    <t>Green, J.D.</t>
  </si>
  <si>
    <t>Injured.  Left foot burnt by splashing lead.</t>
  </si>
  <si>
    <t>Injured. A piece of roof stone fell on his right foot, incised wound.</t>
  </si>
  <si>
    <t>Injured.  Strained back throwing bar of lead into furnace.</t>
  </si>
  <si>
    <t>Potts, F.R.</t>
  </si>
  <si>
    <t>Injured.  Jarred and bruised third finger of left hand.</t>
  </si>
  <si>
    <t>Allen, I.J.</t>
  </si>
  <si>
    <t>Injuries to chest while riding up tunnel. Was thrown on top of a skip and jammed against roof timber.</t>
  </si>
  <si>
    <t>Injured. Abrasions to arms, leg, and body; caught by belt and cogwheels of copper.</t>
  </si>
  <si>
    <t>Moran, A.H.</t>
  </si>
  <si>
    <t>Injured on surface.  Missed footing at conveyor.  Sprained knee.</t>
  </si>
  <si>
    <t>Mortleman, N.</t>
  </si>
  <si>
    <t>Injured on surface.  Hurt a finger when tipping a truck.</t>
  </si>
  <si>
    <t>Green, L.</t>
  </si>
  <si>
    <t>Injured. Sustained a fracture of the kneecap when he fell wheeling a wagon.</t>
  </si>
  <si>
    <t>Hunter, W.</t>
  </si>
  <si>
    <t>Injured. Strained right knee lifting skip of coal.</t>
  </si>
  <si>
    <t>Stevens, E.</t>
  </si>
  <si>
    <t>Newfield</t>
  </si>
  <si>
    <t>-25.331246,152.622199</t>
  </si>
  <si>
    <t>Injured. Got his hand caught in coal breaker at screens. Lacerations.</t>
  </si>
  <si>
    <t>Injured eye, caused by a small piece of stone getting into it.</t>
  </si>
  <si>
    <t>Fordham, J.</t>
  </si>
  <si>
    <t>Injured on surface.  Strained back when turning truck on turntable.</t>
  </si>
  <si>
    <t>Injured. While lifting a piece of stone it broke, thereby fracturing a bone in his finger.</t>
  </si>
  <si>
    <t>Roy Drier</t>
  </si>
  <si>
    <t>Injured. Infected palm of right hand, caused by shovelling.</t>
  </si>
  <si>
    <t>Bridge, T.J.</t>
  </si>
  <si>
    <t>Injured.  Strained back while lifting slag pot.</t>
  </si>
  <si>
    <t>Halliday, A.E.</t>
  </si>
  <si>
    <t>Injured.  Cut wrist when carrying a rail.</t>
  </si>
  <si>
    <t>Grieve, W. H.</t>
  </si>
  <si>
    <t>Injured. Slipped when wheeling a wagon. Bruises &amp;c., on right leg.</t>
  </si>
  <si>
    <t>Kendall, W.</t>
  </si>
  <si>
    <t>Injured. A piece of coal hit his knee and cut it.</t>
  </si>
  <si>
    <t>Injured.  Strained himself pushing logs into furnace.</t>
  </si>
  <si>
    <t>Shannon, F.</t>
  </si>
  <si>
    <t>Watsonville</t>
  </si>
  <si>
    <t>Watsonville (qld.)</t>
  </si>
  <si>
    <t>Consolation</t>
  </si>
  <si>
    <t>-17.376115,145.331955</t>
  </si>
  <si>
    <t>Injured.  Lifted cap off radiator of portable compressor.  Jet of boiling water scalded neck and right arm.</t>
  </si>
  <si>
    <t>Siogran, C.</t>
  </si>
  <si>
    <t>Injured.  Finger jammed in timber.  Lacerations.</t>
  </si>
  <si>
    <t>Cameron, R.</t>
  </si>
  <si>
    <t>Injured.  Was collaring a hole with a machine drill.  Slight explosion and minor injuries.</t>
  </si>
  <si>
    <t>Injured. Slipped while at work at the coal face, thereby receiving a fracture of the right foot.</t>
  </si>
  <si>
    <t>Steel, J.</t>
  </si>
  <si>
    <t>Injured. Broken left ankle; jammed between skip and rail.</t>
  </si>
  <si>
    <t>Niblock, R.</t>
  </si>
  <si>
    <t>Injured. Fractured pelvis; jammed between two skips.</t>
  </si>
  <si>
    <t>Carr, A.</t>
  </si>
  <si>
    <t>Injured on surface.  Axe slipped and cut right foot.</t>
  </si>
  <si>
    <t>Ball, V.</t>
  </si>
  <si>
    <t>Injured. Jammed finger between prop and a piece of stone, bruises.</t>
  </si>
  <si>
    <t>Diflo, L.</t>
  </si>
  <si>
    <t>Injured. When handling an empty wagon he struck his left arm against a prop. Injured wrist.</t>
  </si>
  <si>
    <t>Donaldson, J.</t>
  </si>
  <si>
    <t>Injured little finger; jammed between a cuddy and a wagon.</t>
  </si>
  <si>
    <t>Injured. Struck his foot against a holding down pin at the bottom of a cuddy road, thereby fracturing a small bone.</t>
  </si>
  <si>
    <t>Wilson, L.</t>
  </si>
  <si>
    <t>Injured.  Stone fell off wall and cut right hand.</t>
  </si>
  <si>
    <t>Ingham, C.H.</t>
  </si>
  <si>
    <t>Injured spine.  Was knocked down by a motor train in the main haulage level.</t>
  </si>
  <si>
    <t>Morgan, F.</t>
  </si>
  <si>
    <t>Miller, D.</t>
  </si>
  <si>
    <t>Injured.  Thumb jammed in chute door.</t>
  </si>
  <si>
    <t>Hallet, A.</t>
  </si>
  <si>
    <t>Injured on surface.  Truck came off line.  Left foot hurt.</t>
  </si>
  <si>
    <t>Ball, J.</t>
  </si>
  <si>
    <t>Chillagoe Smelters</t>
  </si>
  <si>
    <t>Roach, M.</t>
  </si>
  <si>
    <t>Injured. Spanner slipped when tightening gland on boiler blow-off; hand badly bruised.</t>
  </si>
  <si>
    <t>Hughes, E.</t>
  </si>
  <si>
    <t>Injured left leg and broken tibia; struck by a fall of stone.</t>
  </si>
  <si>
    <t>Injured.  Struck by lump of silica.  Incised wound on right elbow.</t>
  </si>
  <si>
    <t>Rogers, A.</t>
  </si>
  <si>
    <t>Injured left eye; struck by a piece of coal off pick point.</t>
  </si>
  <si>
    <t>Injured his eye; hit by a piece of coal.</t>
  </si>
  <si>
    <t>Robinson, Clive</t>
  </si>
  <si>
    <t>Mount Coolon Reduction Plant</t>
  </si>
  <si>
    <t>Killed.  Stepped on ore in bin to make it run.  Being caved underneath, it fell in and he was smothered.</t>
  </si>
  <si>
    <t>Bowes, C.J.</t>
  </si>
  <si>
    <t>Injured on surface. When carrying girder slipped and fell; injured knee.</t>
  </si>
  <si>
    <t>McEvoy, M.</t>
  </si>
  <si>
    <t>Injured. Contused wound right foot; knocked against cutter-bar machine.</t>
  </si>
  <si>
    <t>Howes, D.</t>
  </si>
  <si>
    <t>Buckingham, T.</t>
  </si>
  <si>
    <t>Injured.  Slipped on a sleeper and sprained knee.</t>
  </si>
  <si>
    <t>Duce, H.</t>
  </si>
  <si>
    <t>Injured. While sinking a hole to test the seam a piece of coal fell striking him on the head and back, causing abrasions and bruises.</t>
  </si>
  <si>
    <t>Dawson, P.</t>
  </si>
  <si>
    <t>Injured. Punctured big toe of right foot with a pick.</t>
  </si>
  <si>
    <t>Injured. Coal in boot caused sore heel.</t>
  </si>
  <si>
    <t>Monks, E.R.</t>
  </si>
  <si>
    <t>Injured.  Drill fell on toe and broke it.</t>
  </si>
  <si>
    <t>Hubbard, H.W.C.</t>
  </si>
  <si>
    <t>Injured.  A lump of limestone rolled on his foot.  Crushed big toe.</t>
  </si>
  <si>
    <t>Injured. Second finger of right hand jammed between the roof and a wagon.</t>
  </si>
  <si>
    <t>Trevis, J. H.</t>
  </si>
  <si>
    <t>Injured. While boring a hole a piece of stone fell on his left wrist inflicting a lacerated wound.</t>
  </si>
  <si>
    <t>Abedare No. 4</t>
  </si>
  <si>
    <t>Injured. A fall of coal caused a lacerated wound to his hand, which became septic.</t>
  </si>
  <si>
    <t>Injured right leg, caused by a fall of stone.</t>
  </si>
  <si>
    <t>Blyth, J.</t>
  </si>
  <si>
    <t>Injured right knee, caused by kneeling on a piece of stone.</t>
  </si>
  <si>
    <t>Tait, S.</t>
  </si>
  <si>
    <t>Injured. A piece of coal flew from his pick point and hit his eye.</t>
  </si>
  <si>
    <t>Gambling, J.</t>
  </si>
  <si>
    <t>Injured. Fractured little finger of right hand, caused by a piece of coal that fell from the chute</t>
  </si>
  <si>
    <t>Pheby, A.</t>
  </si>
  <si>
    <t>Injured. While wheeling he caught the fourth finger of his hand between a prop and a wagon, causing a contused wound.</t>
  </si>
  <si>
    <t>Barrie, P.</t>
  </si>
  <si>
    <t>Injured.  Fell on floor.  Injured little finger of right hand.</t>
  </si>
  <si>
    <t>Injured.  Splashing slag burnt his right eye.</t>
  </si>
  <si>
    <t>Injured. Strained the muscles of his right leg while he was turning a wagon.</t>
  </si>
  <si>
    <t>Anderson, C.</t>
  </si>
  <si>
    <t>Injured.  Stone fell on left hand and cut it.</t>
  </si>
  <si>
    <t>Injured. A piece of coal flew from his pick point and injured his eye.</t>
  </si>
  <si>
    <t>Wynn, J.H.</t>
  </si>
  <si>
    <t>Killed.  Fall of ground in stope.</t>
  </si>
  <si>
    <t>Owen, F.</t>
  </si>
  <si>
    <t>Injury to pelvis and bladder; struck by a piece of coal from roof.</t>
  </si>
  <si>
    <t>Honey, N.</t>
  </si>
  <si>
    <t>Injured finger when getting a drill.</t>
  </si>
  <si>
    <t>Siogran, H.</t>
  </si>
  <si>
    <t>Injured.  Lump of ore rolled on hand.  Contusions and abrasions.</t>
  </si>
  <si>
    <t>Injured. A fall of coal caused injuries (abrasions) to his head and back.</t>
  </si>
  <si>
    <t>Injured.  Right hand struck by piece of slag.  Lacerated thumb.</t>
  </si>
  <si>
    <t>Dodson, A.</t>
  </si>
  <si>
    <t>Injured on surface when dismantling timber.  Contused wound left side of head.</t>
  </si>
  <si>
    <t>Anear, A.R.</t>
  </si>
  <si>
    <t>Injured.  Horse strained at rope.  Jarred finger of right hand.</t>
  </si>
  <si>
    <t>Ryan, P.</t>
  </si>
  <si>
    <t>Injured.  Struck by piece of slag.  Right hand bruised and cut.</t>
  </si>
  <si>
    <t>Harris, F.H.</t>
  </si>
  <si>
    <t>Injured. Hand.  Fell off staging while using spanner underground.</t>
  </si>
  <si>
    <t>Garth, C.</t>
  </si>
  <si>
    <t>Injured.  Hand crushed between rock drill and wall.  Became septic/</t>
  </si>
  <si>
    <t>Dillon, H.</t>
  </si>
  <si>
    <t>Injured. Crushed small finger right hand; jammed between buffers of two skips.</t>
  </si>
  <si>
    <t>Watson, A.F.</t>
  </si>
  <si>
    <t>Injured.  While barring down loose ground a stone hit his hand.</t>
  </si>
  <si>
    <t>Penman, A.</t>
  </si>
  <si>
    <t>Injured. Burns to back and arms; in both cases due to an ignition of firedamp, which was driven out by a fall of roof stone in old workings adjoining their working place. [see E. McEwan]</t>
  </si>
  <si>
    <t>McEwan, E.</t>
  </si>
  <si>
    <t>Injured. Burns to back and arms; in both cases due to an ignition of firedamp, which was driven out by a fall of roof stone in old workings adjoining their working place. [see A. Penman]</t>
  </si>
  <si>
    <t>Dippell, W.J.</t>
  </si>
  <si>
    <t>Injured finger.  While making a "bomb" for furnace it exploded.</t>
  </si>
  <si>
    <t>Rutherford, R.</t>
  </si>
  <si>
    <t>Clydebank No. 3</t>
  </si>
  <si>
    <t>Injured finger of right hand; jammed between roof and a piece of coal.</t>
  </si>
  <si>
    <t>Malcolm, J.</t>
  </si>
  <si>
    <t>Injured middle finger left hand; jammed between skip and prop.</t>
  </si>
  <si>
    <t>Injured.  Jarred hand while barring down.</t>
  </si>
  <si>
    <t>Hinds, J.</t>
  </si>
  <si>
    <t>Injured.  Strained left shoulder when turning winch handle.</t>
  </si>
  <si>
    <t>Injured.  Metal splashed when being poured.  Burns on left foot.</t>
  </si>
  <si>
    <t>Jenkinson, E.</t>
  </si>
  <si>
    <t>Injured. Infected cuts on right hand caused by a fall of coal.</t>
  </si>
  <si>
    <t>Davidson, T.J.</t>
  </si>
  <si>
    <t>Injured.  Small stone fell and cut left hand.</t>
  </si>
  <si>
    <t>Rief, C.H.</t>
  </si>
  <si>
    <t>Injured.  Finger.  Struck by hammer.</t>
  </si>
  <si>
    <t>Dyson, F.S.</t>
  </si>
  <si>
    <t>Injured.  Slab of copper fell on his right foot.  Crushed big toe.</t>
  </si>
  <si>
    <t>Thorburn, W.</t>
  </si>
  <si>
    <t>Injured. Lacerated fingers left hand, caused by a fall of coal while hewing coal.</t>
  </si>
  <si>
    <t>Bowes, R.</t>
  </si>
  <si>
    <t>Injuries to body and left foot caused by a fall of coal.</t>
  </si>
  <si>
    <t>Christenson, A.</t>
  </si>
  <si>
    <t>Injury to back caused by a fall of stone.</t>
  </si>
  <si>
    <t>Hillside</t>
  </si>
  <si>
    <t>Injured. Punctured wound on right foot, caused by a blow from his pick.</t>
  </si>
  <si>
    <t>Mathews, T.</t>
  </si>
  <si>
    <t>Injured. Crushed middle finger right hand. Crushed by lump of coal while packing skip.</t>
  </si>
  <si>
    <t>Lamont, W.L.</t>
  </si>
  <si>
    <t>Injured.  Splashing matte burnt his right foot.</t>
  </si>
  <si>
    <t>Richards, A.</t>
  </si>
  <si>
    <t>Injured left leg. Struck on leg with hammer</t>
  </si>
  <si>
    <t>Archer, H.E.</t>
  </si>
  <si>
    <t>Injured.  Slipped off staging when closing wagon door.  Fractured rib, etc.</t>
  </si>
  <si>
    <t>Pearce, J.</t>
  </si>
  <si>
    <t>Injured finger of left hand, caused by a fall of stone.</t>
  </si>
  <si>
    <t>Carberry, G.</t>
  </si>
  <si>
    <t>Killed.  Fall of earth in glory hole.</t>
  </si>
  <si>
    <t>Ruddell, G.</t>
  </si>
  <si>
    <t>Injured.  Got finger jammed in Symons cone crusher.</t>
  </si>
  <si>
    <t>Hall, J.W.</t>
  </si>
  <si>
    <t>Injured.  Jammed between two wagons.  Bruised thigh.</t>
  </si>
  <si>
    <t>Edwards, W.G.</t>
  </si>
  <si>
    <t>Injured.  Burnt foot while tipping slag pot.</t>
  </si>
  <si>
    <t>Kitching, A.</t>
  </si>
  <si>
    <t>Killed. While making preparations to replace some broken timber a fall of rock took place, causing injuries from which he died a few minutes afterwards.</t>
  </si>
  <si>
    <t>Shannon, C.</t>
  </si>
  <si>
    <t>Injured.  When lifting heavy launders.</t>
  </si>
  <si>
    <t>Kluet, D.</t>
  </si>
  <si>
    <t>Injured.  When barring down loose ground stone fell on toes.</t>
  </si>
  <si>
    <t>Reilly, P.</t>
  </si>
  <si>
    <t>Blue Bell, G.M., Cracow</t>
  </si>
  <si>
    <t>Injured on surface.  Slipped and fell against timber.  Fractured rib.</t>
  </si>
  <si>
    <t>Injured.  Piece of slag fell from neck of vessel.  Injured leg.</t>
  </si>
  <si>
    <t>Logan, J.</t>
  </si>
  <si>
    <t>Injury to right hip, caused by slipping while drawing sprag from skip.</t>
  </si>
  <si>
    <t>Driscoll, M.</t>
  </si>
  <si>
    <t>Injured on surface.  Piece of timber fell on right foot.</t>
  </si>
  <si>
    <t>Hogan, A.</t>
  </si>
  <si>
    <t>Injured left ankle. Striking machine bar with hammer when piece of steel flew off bar and pierced his ankle</t>
  </si>
  <si>
    <t>Jones, A.W.</t>
  </si>
  <si>
    <t>Injured.  Burnt left foot while tipping slag pot.</t>
  </si>
  <si>
    <t>Tucker, E.E.</t>
  </si>
  <si>
    <t>Gladstone</t>
  </si>
  <si>
    <t>Gladstone region (Qld.)</t>
  </si>
  <si>
    <t>Galena</t>
  </si>
  <si>
    <t>Killed.  When inspecting an old stope part of lode fell from footwall and crushed him.</t>
  </si>
  <si>
    <t>Murray, J.L.</t>
  </si>
  <si>
    <t>Injured.  Left hand caught in gearing of lathe.  Hurt palm of hand and little finger.</t>
  </si>
  <si>
    <t>Ganly, J.</t>
  </si>
  <si>
    <t>Kidston State Battery</t>
  </si>
  <si>
    <t>Injured.  Jarred shoulder while driving key out of pulley.</t>
  </si>
  <si>
    <t>Burt, R.</t>
  </si>
  <si>
    <t>Injured. Struck on foot by a prop while setting timber.</t>
  </si>
  <si>
    <t>Injured groin, caused by a prop falling on him while setting timber.</t>
  </si>
  <si>
    <t>Hayes, T.</t>
  </si>
  <si>
    <t>Injured.  Bruises.  When working down loose ground some stones fell on him.</t>
  </si>
  <si>
    <t>Injured. Fall of coal caused an incised wound on left arm when his arm was knocked against coal cutter.</t>
  </si>
  <si>
    <t xml:space="preserve"> Abbot, C.T.</t>
  </si>
  <si>
    <t>Injured. Acute conjunctivitis, assumed to be caused by Hydrogen Sulfide</t>
  </si>
  <si>
    <t>Morgan, B.</t>
  </si>
  <si>
    <t>Injured. Punctured wound on left hand, caused by a blow from his mate's pick.</t>
  </si>
  <si>
    <t>Miller, T.H.</t>
  </si>
  <si>
    <t>Bates' Luck</t>
  </si>
  <si>
    <t>-17.42927,145.389762</t>
  </si>
  <si>
    <t>Injured.  Dislocated shoulder and lacerations.  Spliced rope parted.  Bucket of ore fell 15 ft.</t>
  </si>
  <si>
    <t>Rule, J.</t>
  </si>
  <si>
    <t>Injured. Middle finger blown off right hand and others lacerated, caused by a detonator exploding while he was picking it up from the pavement. His carbide lamp fell on the detonator.</t>
  </si>
  <si>
    <t>Haswell, P.</t>
  </si>
  <si>
    <t>Injured. Right hand jammed between a wagon and a prop, causing a contused and lacerated wound of little finger.</t>
  </si>
  <si>
    <t>Pollard, G.</t>
  </si>
  <si>
    <t>Sunrise</t>
  </si>
  <si>
    <t>Injured.  Severe cuts and abrasions left arm.  Quartz in stopes fell.</t>
  </si>
  <si>
    <t>Bacham, S.H.</t>
  </si>
  <si>
    <t>Injured.  Finger cut by piece of ore.</t>
  </si>
  <si>
    <t>Jolly, W. T.</t>
  </si>
  <si>
    <t>Mathieson, R.</t>
  </si>
  <si>
    <t>Injured. Strained muscles of back while lifting a coil of cable into a wagon.</t>
  </si>
  <si>
    <t>Injured.  A lump of ore rolled on his foot.  Bruised bit toe.</t>
  </si>
  <si>
    <t>Injured.  When spalling ore on surface.  Incised wound right shin.</t>
  </si>
  <si>
    <t>Woods, G.</t>
  </si>
  <si>
    <t>Injured. Struck by a fall of stone, causing injuries to back and left side.</t>
  </si>
  <si>
    <t>Gillespie, J.</t>
  </si>
  <si>
    <t>Injured.  Stone fell from back of stope.  Lacerated forearm.</t>
  </si>
  <si>
    <t>Fitzgerald, J.</t>
  </si>
  <si>
    <t>Injured.  Cut leg when lifting machine rock drill on stage.</t>
  </si>
  <si>
    <t>McCann, J.</t>
  </si>
  <si>
    <t>Injured. Fractured eighth rib left side, caused by a fall of coal.</t>
  </si>
  <si>
    <t>Edwards, N.G.</t>
  </si>
  <si>
    <t>Injured.  Cut ankle of left foot on steel rail.</t>
  </si>
  <si>
    <t>Nisbit, W.</t>
  </si>
  <si>
    <t>Injured right knee; slipped and struck knee on piece of iron.</t>
  </si>
  <si>
    <t>Leigh, H.</t>
  </si>
  <si>
    <t>Injured.  Piece of ore struck hand.  Cut finger.</t>
  </si>
  <si>
    <t>Evans, S.</t>
  </si>
  <si>
    <t>Injured.  Strained back while pulling barrow.</t>
  </si>
  <si>
    <t>Bridge, T.</t>
  </si>
  <si>
    <t>Injured.  Slipped on ladder and hurt his shin.</t>
  </si>
  <si>
    <t>Lawrie, A.</t>
  </si>
  <si>
    <t>Injured leg caused by a fall of stone; wound became septic.</t>
  </si>
  <si>
    <t xml:space="preserve"> Bullock, S.</t>
  </si>
  <si>
    <t>Injured right leg; struck by pick.</t>
  </si>
  <si>
    <t>Injured finger. Coal got under nail, necessitating removal.</t>
  </si>
  <si>
    <t>Gibson, R.</t>
  </si>
  <si>
    <t>Injured thumb; cut by coming into contact with drill.</t>
  </si>
  <si>
    <t>Injured.  Splashing matte burnt right foot.</t>
  </si>
  <si>
    <t>Allison, H.</t>
  </si>
  <si>
    <t>Injured left foot. Foot jammed by skip.</t>
  </si>
  <si>
    <t>Steele, R.</t>
  </si>
  <si>
    <t>Killed. While hewing coal on lower rib of his working place he was struck by a fall of stone, causing injuries from which he died three days later.</t>
  </si>
  <si>
    <t>Hill, J.</t>
  </si>
  <si>
    <t>Injured.  Splashing matte burnt inside of left foot.</t>
  </si>
  <si>
    <t>Stokes, G.</t>
  </si>
  <si>
    <t>Injured. Strained right lumbar ligaments; slipped while shovelling coal.</t>
  </si>
  <si>
    <t>Harrison, W.</t>
  </si>
  <si>
    <t>Injured right hip. Slipped while pushing a full skip.</t>
  </si>
  <si>
    <t>Injured.  Splashing matte burnt his left foot.</t>
  </si>
  <si>
    <t>Sampson, E.</t>
  </si>
  <si>
    <t>Injured.  Stone rolled on foot.  Cuts and bruises.</t>
  </si>
  <si>
    <t>Gannon, P.</t>
  </si>
  <si>
    <t>Injured.  Strained back lifting rock drill.</t>
  </si>
  <si>
    <t>Injured. Broken finger left hand, caused by a fall of stone.</t>
  </si>
  <si>
    <t>Injured.  Cut left forearm.  Slipped on ladder.</t>
  </si>
  <si>
    <t>Injured. A piece of stone fell on his left hand. Bruises.</t>
  </si>
  <si>
    <t>Wallace, T.</t>
  </si>
  <si>
    <t>Injury to left shin, caused by a fall of coal.</t>
  </si>
  <si>
    <t>Injured. Punctured left foot, caused by a fall of stone.</t>
  </si>
  <si>
    <t>Injured.  Stood on hot flue dust.  Burnt foot.</t>
  </si>
  <si>
    <t>Prohaska, E.</t>
  </si>
  <si>
    <t>Injured toes. Left foot crushed under skip wheels.</t>
  </si>
  <si>
    <t>Injured. Ran a piece of wire into his foot.</t>
  </si>
  <si>
    <t>Talbot, J.</t>
  </si>
  <si>
    <t>Killed.  Injuries to head.  Fall of earth in glory hole.</t>
  </si>
  <si>
    <t>Henry, C.</t>
  </si>
  <si>
    <t>Injured. His mate accidentally struck a pick point into his arm.</t>
  </si>
  <si>
    <t>Reeves, F.</t>
  </si>
  <si>
    <t>Injured on surface.  Jammed finger between shovel and belt.</t>
  </si>
  <si>
    <t>Injured. A piece of coal flew from the pick point and struck his eye.</t>
  </si>
  <si>
    <t>Greenhill., J.</t>
  </si>
  <si>
    <t>Injured. Struck on right eye by a piece of coal that flew from the point of his pick; wound became septic.</t>
  </si>
  <si>
    <t>Watkins, G.</t>
  </si>
  <si>
    <t>Injured. While turning a wagon he was hit on the second finger of the left hand, causing bruises.</t>
  </si>
  <si>
    <t>Injured. While wheeling a wagon he was struck by a rail, causing injury to his groin.</t>
  </si>
  <si>
    <t>Oldham, G.</t>
  </si>
  <si>
    <t>Injured. A coke wagon ran over his left foot, causing a fracture.</t>
  </si>
  <si>
    <t>Lobston, L.</t>
  </si>
  <si>
    <t>Injured.  Caught foot between couplings of two trucks.</t>
  </si>
  <si>
    <t>Injured left leg when turning a wagon.</t>
  </si>
  <si>
    <t>Doolan, J.</t>
  </si>
  <si>
    <t>Injured left hand, caused by a wood splinter entering it; became septic.</t>
  </si>
  <si>
    <t>Hunt, A.</t>
  </si>
  <si>
    <t>Injury to left foot; fall of stone.</t>
  </si>
  <si>
    <t>Injured. Cut left hand when working at face; became septic.</t>
  </si>
  <si>
    <t>Injured knee. Slipped while wheeling skip.</t>
  </si>
  <si>
    <t>Injured. Crushed toe right foot, caused by a fall of coal.</t>
  </si>
  <si>
    <t xml:space="preserve"> Shirlaw, J.</t>
  </si>
  <si>
    <t>Injured. Strained muscles and back; slipped while walking along roadway.</t>
  </si>
  <si>
    <t>Cartwright, J.</t>
  </si>
  <si>
    <t>Injured.  A piece of falling timber struck him.</t>
  </si>
  <si>
    <t>Barrett, W.</t>
  </si>
  <si>
    <t>Injured.  Bruised leg when coupling trucks.</t>
  </si>
  <si>
    <t>Silver Valley</t>
  </si>
  <si>
    <t>Silver Valley (Qld.)</t>
  </si>
  <si>
    <t>Lenette</t>
  </si>
  <si>
    <t>-17.468736,145.276294</t>
  </si>
  <si>
    <t>Injured.  Struck by windlass handle.  Cut forehead;  several broken teeth.</t>
  </si>
  <si>
    <t>Hill. A.</t>
  </si>
  <si>
    <t>Injured.  Head.  Slipped on ladder.</t>
  </si>
  <si>
    <t>Bartley, F.</t>
  </si>
  <si>
    <t>Injured.  Right wrist and hand when putting on a driving belt.</t>
  </si>
  <si>
    <t>Whear, W.E.</t>
  </si>
  <si>
    <t>Mount Coolon Works</t>
  </si>
  <si>
    <t>Injured.  Slipped on stone at ore bin.  Sprained ankle.</t>
  </si>
  <si>
    <t>Densley, G.</t>
  </si>
  <si>
    <t>Injured.  Crushed two fingers between stones.</t>
  </si>
  <si>
    <t>Stucklebrook, J.</t>
  </si>
  <si>
    <t>Kingston Gold Mine</t>
  </si>
  <si>
    <t>-27.64837,153.120124</t>
  </si>
  <si>
    <t>Injured.  Broke his thumb when adjusting driving belt of Empire Mill.</t>
  </si>
  <si>
    <t>Plunket, R.</t>
  </si>
  <si>
    <t>Injured back when shovelling.</t>
  </si>
  <si>
    <t>Injured.  While shovelling coal he received a blow with his shovel, causing a lacerated wound between the second and third fingers.</t>
  </si>
  <si>
    <t>Spindle, W.R.</t>
  </si>
  <si>
    <t>Injured hand when barring down.</t>
  </si>
  <si>
    <t>Ford, D.</t>
  </si>
  <si>
    <t>Injured.  Strained wrist jumping out of hole.</t>
  </si>
  <si>
    <t>Williamson, O.</t>
  </si>
  <si>
    <t>Injured. Crushed third finger of right hand when hand was jammed while lifting skip.</t>
  </si>
  <si>
    <t>Holley, A.</t>
  </si>
  <si>
    <t>Mount Isa Works</t>
  </si>
  <si>
    <t>Injured foot.  Charge car ran over it.</t>
  </si>
  <si>
    <t>Wooton, C.</t>
  </si>
  <si>
    <t>Injured.  Sprained left ankle, caused by slipping while shovelling.</t>
  </si>
  <si>
    <t>Scott, J. W.</t>
  </si>
  <si>
    <t>Injured. Strained abdomen muscles when pushing empty skip.</t>
  </si>
  <si>
    <t>Injured. Crushed middle left toe when skip fell on toe.</t>
  </si>
  <si>
    <t>Router, S.</t>
  </si>
  <si>
    <t>Injured.   While repairing a main wheel on an endless haulage the wheel slipped and jammed his left hand against the wall, thereby severing the top portions of the third and fourth fingers.</t>
  </si>
  <si>
    <t>Steel, A.</t>
  </si>
  <si>
    <t>Injured right wrist;  When stepping back from fall of coal he slipped and fell on rails.</t>
  </si>
  <si>
    <t>Bennet, A.</t>
  </si>
  <si>
    <t>Injured.  Crushed big toe of left foot, caused by piece of coal falling off skip he was wheeling.</t>
  </si>
  <si>
    <t>Crawford, A.</t>
  </si>
  <si>
    <t>Injured third finger right hand; jammed between skip and prop.</t>
  </si>
  <si>
    <t>Elms, E.</t>
  </si>
  <si>
    <t>Injured.  While moving some trucks he jammed his left hand, thereby severing the first joint of one of his fingers.</t>
  </si>
  <si>
    <t>Buckingham T.</t>
  </si>
  <si>
    <t>Injured ribs when placing lathes in position.</t>
  </si>
  <si>
    <t>Listone, John</t>
  </si>
  <si>
    <t>Rishton</t>
  </si>
  <si>
    <t>Sandridge Gold Claim</t>
  </si>
  <si>
    <t>-20.135408,146.545086</t>
  </si>
  <si>
    <t>Injured.  His mate fired a shot in an approaching drive, which broke through and peppered him.</t>
  </si>
  <si>
    <t>Injured muscle of neck.  Slipped on ladder.</t>
  </si>
  <si>
    <t>Lydement, V.</t>
  </si>
  <si>
    <t>Bridge Street Quarry, Toowoomba</t>
  </si>
  <si>
    <t>Injured.  When breaking stone a piece hit his eye.</t>
  </si>
  <si>
    <t>Pyle, J.P.</t>
  </si>
  <si>
    <t>Lytton Quarry</t>
  </si>
  <si>
    <t>-27.413305,153.162847</t>
  </si>
  <si>
    <t>Injured.  When loading a motor lorry it moved, knocked him down, and injured both legs.</t>
  </si>
  <si>
    <t>Injured.  Fall of coal causing bruised back.</t>
  </si>
  <si>
    <t>Moreton, R.</t>
  </si>
  <si>
    <t>Lucky Hit</t>
  </si>
  <si>
    <t>Injured. When hoisting stone the windlass slipped and hit his forehead; severe flesh wound.</t>
  </si>
  <si>
    <t>Shetland, J.</t>
  </si>
  <si>
    <t>Cornishman</t>
  </si>
  <si>
    <t>Injured.  Candle came in contact with spilt benzene;  burnt leg.</t>
  </si>
  <si>
    <t>New Chum</t>
  </si>
  <si>
    <t>-27.606279,152.836733</t>
  </si>
  <si>
    <t>Injured. While wheeling, his hand was jammed between the roof and a wagon.</t>
  </si>
  <si>
    <t>Roderick, S.</t>
  </si>
  <si>
    <t>Injured. Contused wound on left foot caused by a fall of stone.</t>
  </si>
  <si>
    <t>Sweetman, W.</t>
  </si>
  <si>
    <t>Injured.  Hit shin against a bearer.</t>
  </si>
  <si>
    <t>Binn, F.</t>
  </si>
  <si>
    <t>Injured eye.  Piece of steel in it.</t>
  </si>
  <si>
    <t>Howells, J.</t>
  </si>
  <si>
    <t>Injured. Shovelling in water; septic feet.</t>
  </si>
  <si>
    <t>Brindley, F.H.</t>
  </si>
  <si>
    <t>Bowser and Lever's Quarry, Grovely</t>
  </si>
  <si>
    <t>-27.415491,152.956531</t>
  </si>
  <si>
    <t>Killed.  When barring down loose stone in face of quarry a large piece hit his head.</t>
  </si>
  <si>
    <t>Morris, G. C.</t>
  </si>
  <si>
    <t>Injured.  Crushed finger of right hand between two skips at surface.</t>
  </si>
  <si>
    <t>Injured. Strained muscles of hip while lifting a derailed wagon.</t>
  </si>
  <si>
    <t>Long, G.</t>
  </si>
  <si>
    <t>Injured.   When hewing coal a piece of stone fell on his left leg;  fractured.</t>
  </si>
  <si>
    <t>Hansell, A.</t>
  </si>
  <si>
    <t>Injured.  Received a blow on the arm which became septic.</t>
  </si>
  <si>
    <t>Seddon, R.</t>
  </si>
  <si>
    <t>Injured. Back and leg injured through being jammed between two wagons.</t>
  </si>
  <si>
    <t>Webster, J.</t>
  </si>
  <si>
    <t>Mount Isa Mill Dam</t>
  </si>
  <si>
    <t>Killed.  Touched a stay wire which was electrified.</t>
  </si>
  <si>
    <t>Injured.  Fall of stone, causing bruised muscles of back.</t>
  </si>
  <si>
    <t>Schofield, J.</t>
  </si>
  <si>
    <t>Injured hand.  Fall of earth in middle of lode hit him.</t>
  </si>
  <si>
    <t>Injured. Strained muscles of right side; struck on right side by skip.</t>
  </si>
  <si>
    <t>Ashlely, E.</t>
  </si>
  <si>
    <t>Injured.  Strained muscles of left side, caused by slipping while setting prop.</t>
  </si>
  <si>
    <t>Toon, H.</t>
  </si>
  <si>
    <t>Injured. When wheeling coal to dump received a bump on the right leg which resulted in an ulcer.</t>
  </si>
  <si>
    <t>McLeod, J.</t>
  </si>
  <si>
    <t>Injured hand.  Jammed it between screen and chute.</t>
  </si>
  <si>
    <t>Injured. Cut the middle finger of left hand when hand jammed between prop and skip.</t>
  </si>
  <si>
    <t>Mitchell, W.</t>
  </si>
  <si>
    <t>Injured ankle when working at face.</t>
  </si>
  <si>
    <t>Lewis, A.</t>
  </si>
  <si>
    <t>Injured head.  Slipped and fell into a bin.</t>
  </si>
  <si>
    <t>Schultz, E.J.</t>
  </si>
  <si>
    <t>Injured ankle; fell off a ladder.</t>
  </si>
  <si>
    <t>Patterson, A.</t>
  </si>
  <si>
    <t>Injured.  Ore rolled on finger.</t>
  </si>
  <si>
    <t>Stock, H.J.</t>
  </si>
  <si>
    <t>Injured.  Slipped on wet timber and fell.  Left thigh hurt.</t>
  </si>
  <si>
    <t>Injured.  Strained right ankle, caused by slipping on a piece of coal  when walking down tunnel.</t>
  </si>
  <si>
    <t>Injured. Jammed the thumb of his right hand between a brake and a wagon wheel, causing a contused and lacerated wound.</t>
  </si>
  <si>
    <t>Gollan, F.</t>
  </si>
  <si>
    <t>Injured. Strained muscles left side of abdomen lifting full skip.</t>
  </si>
  <si>
    <t>Popolo, N.</t>
  </si>
  <si>
    <t>Injured ribs.  Stone fell and rolled on him in No. 4 Gloryhole.</t>
  </si>
  <si>
    <t>Wilson, M.</t>
  </si>
  <si>
    <t>Injured. Hair caught in revolving shaft; scalped.</t>
  </si>
  <si>
    <t>Townsend, S.</t>
  </si>
  <si>
    <t>Injured. Strained abdomen muscles lifting loaded skip on rails.</t>
  </si>
  <si>
    <t>Bland, A.C.</t>
  </si>
  <si>
    <t>Injured scapula.  Got jammed between electric train and side of main haulage level.</t>
  </si>
  <si>
    <t>Tickner, G.F.</t>
  </si>
  <si>
    <t>Killed.  A grid broke and he fell 18 feet.  Ore in pass ran down on him.</t>
  </si>
  <si>
    <t>Injured right hand when setting timber;  bruises.</t>
  </si>
  <si>
    <t>Walton, L.C.</t>
  </si>
  <si>
    <t>Injured foot.  Stone fell on it in stope.</t>
  </si>
  <si>
    <t>Meredith, W.</t>
  </si>
  <si>
    <t>Injured.  Pick-point glanced and punctured left foot.</t>
  </si>
  <si>
    <t>Injured finger when turning a wagon of coal.</t>
  </si>
  <si>
    <t>Abbot, C. T.</t>
  </si>
  <si>
    <t>Injured. Sprained muscles of back; lifting skip.</t>
  </si>
  <si>
    <t>Injured.  When trimming down coal was struck on the leg by a piece of coal, causing ulcer on the leg.</t>
  </si>
  <si>
    <t>Relitz, O.</t>
  </si>
  <si>
    <t>Injured.  Log of wood rolled on leg.</t>
  </si>
  <si>
    <t>Injured leg; lifting skip on road and slipped.</t>
  </si>
  <si>
    <t>Injured his right hand when drawing sprag from skip.</t>
  </si>
  <si>
    <t>Injured.  Broken right thumb;  prop fell and crushed his thumb against a skip.</t>
  </si>
  <si>
    <t>Munton, H.</t>
  </si>
  <si>
    <t>Injured.  Accidentally stuck point of pick into right instep.</t>
  </si>
  <si>
    <t>Mattock, H.G.</t>
  </si>
  <si>
    <t>Injured.  Iron plate fell on finger.</t>
  </si>
  <si>
    <t>Green, B.P.</t>
  </si>
  <si>
    <t>Injured hand.  Slipped and caught saw when making wedges.</t>
  </si>
  <si>
    <t>Injured.  Hit by piece of coal, causing lacerations pm left leg.</t>
  </si>
  <si>
    <t>Injured.  Crushed foot caused by a piece of coal rolling and jamming it against a prop.</t>
  </si>
  <si>
    <t>Philips, B.</t>
  </si>
  <si>
    <t>Injured.  Fell from staging at Cottrell plant; fractured wrist.</t>
  </si>
  <si>
    <t>Wah Nah, L.</t>
  </si>
  <si>
    <t>Injured.  Motor train ran over toe.</t>
  </si>
  <si>
    <t>Campbell, J.</t>
  </si>
  <si>
    <t>Injured.  Was riding in empty truck of electric train.  It left the rails.  Door of truck jammed his foot.</t>
  </si>
  <si>
    <t>Wallace, H.W.</t>
  </si>
  <si>
    <t>Injured.  Was thrown off motor which collided with electric train.  Shock.</t>
  </si>
  <si>
    <t>Tate, A.</t>
  </si>
  <si>
    <t>Whitwood</t>
  </si>
  <si>
    <t>Injured.  Struck on the right eye by a piece of coal which caused the loss of the eye.</t>
  </si>
  <si>
    <t>Injured. Crushed third finger right hand; jammed between prop and skip.</t>
  </si>
  <si>
    <t>Innes, N,</t>
  </si>
  <si>
    <t>Injured.  Fall of coal, causing wound on head and left shoulder.</t>
  </si>
  <si>
    <t>Injured.  Septic wound on left leg, caused by pick skidding off coal and striking his leg.</t>
  </si>
  <si>
    <t>McLeod, C.</t>
  </si>
  <si>
    <t>Injured right cartilage, caused by slipping while driving horse.</t>
  </si>
  <si>
    <t>Murray, E.J.</t>
  </si>
  <si>
    <t>Injured. Slipped and fell down an embankment; sprained ankle.</t>
  </si>
  <si>
    <t>Injured.  Fall of coal from the coal face caused wound on left hand.</t>
  </si>
  <si>
    <t>Smith, C.W.</t>
  </si>
  <si>
    <t>Injured.   Dermatitis, caused by working in water.</t>
  </si>
  <si>
    <t>Talbot, G. W.</t>
  </si>
  <si>
    <t>Injured the third finger while tipping skip at surface.</t>
  </si>
  <si>
    <t>McCrae, F.</t>
  </si>
  <si>
    <t>Injured thumb.  Stone fell and hit him while drilling.</t>
  </si>
  <si>
    <t>Black, W.</t>
  </si>
  <si>
    <t>Injured.  Strained left ankle;  slipped while walking up tunnel.</t>
  </si>
  <si>
    <t>McKean, C.A.</t>
  </si>
  <si>
    <t>Injured.  Jarred hand screwing up a pipe.</t>
  </si>
  <si>
    <t>Lacey, F.</t>
  </si>
  <si>
    <t>Injured his back while lifting a derailed wagon on to the road.</t>
  </si>
  <si>
    <t>Injured finger removing launder.</t>
  </si>
  <si>
    <t>Injured. Strained muscles of left side; slipped while pushing full skip.</t>
  </si>
  <si>
    <t>Injured.   Slipped and fell on the edge of a shovel causing a lacerated wound on his right arm.</t>
  </si>
  <si>
    <t>Tilley, T.J.</t>
  </si>
  <si>
    <t>Injured  Bar of steel fell on toe; bruises.</t>
  </si>
  <si>
    <t>Injured.  When working at face, a piece of stone fell on his left foot;  bruises.</t>
  </si>
  <si>
    <t>Sealey, T.G.</t>
  </si>
  <si>
    <t>Injured finger carrying timber.</t>
  </si>
  <si>
    <t>Martin, N.</t>
  </si>
  <si>
    <t>Injured.  Sprained knee;  tripped while shifting rails.</t>
  </si>
  <si>
    <t>Alsopp, J.</t>
  </si>
  <si>
    <t>Injured.  Dislocated shoulder, caused by a prop falling on him.</t>
  </si>
  <si>
    <t>Murray, S.</t>
  </si>
  <si>
    <t>Injured arm.  Tripped and fell over wall.</t>
  </si>
  <si>
    <t>Injured knee, moving a big tank.</t>
  </si>
  <si>
    <t>Cowell, A.G.</t>
  </si>
  <si>
    <t>Injured finger.  Stone fell and hit him while drilling.</t>
  </si>
  <si>
    <t>Olive, W.H.</t>
  </si>
  <si>
    <t>Injured pelvis.  Fell while stepping over conveyor belt;  dragged under a bin.</t>
  </si>
  <si>
    <t>Prosser, E.W.</t>
  </si>
  <si>
    <t>Injured. Some sinter hit his leg while barring down furnace; bruises.</t>
  </si>
  <si>
    <t>Injured.   Broken collarbone, caused by tripping over haulage rope in main tunnel.</t>
  </si>
  <si>
    <t>Sinclair, R.</t>
  </si>
  <si>
    <t>Injured the calf of his right leg;  caused by striking leg on prop.</t>
  </si>
  <si>
    <t>Injured. Wound on right hand when hand crushed between two drawbars of skips.</t>
  </si>
  <si>
    <t>Peacock, C.</t>
  </si>
  <si>
    <t>Injured.  Fall of coal when setting timber caused wound on head.</t>
  </si>
  <si>
    <t>Katte, A.</t>
  </si>
  <si>
    <t>Injured.  Fell on a heap of coal, causing fractured rib.</t>
  </si>
  <si>
    <t>Hunt, J.</t>
  </si>
  <si>
    <t>Injured left shoulder; caused by hitting it against a prop when escaping from falling coal.</t>
  </si>
  <si>
    <t>Hoffman, V.</t>
  </si>
  <si>
    <t>Injured.   Strained muscles of left shoulder, caused by falling off cask when setting timber.</t>
  </si>
  <si>
    <t>Cooney, D.</t>
  </si>
  <si>
    <t>Injured spine.  Fell in front of lead truck, which ran over him.</t>
  </si>
  <si>
    <t>Injured. Fractured rib right side. A skip of coal ran into an empty skip being wheeled by Warren, causing him to be thrown against timber.</t>
  </si>
  <si>
    <t>Coleman, O.</t>
  </si>
  <si>
    <t>Injured.  Fractured ribs, caused by a prop striking him, which was knocked out by a fall of coal.</t>
  </si>
  <si>
    <t>Rose, S.</t>
  </si>
  <si>
    <t>Injured.  Toe caught in classifier; fractured.</t>
  </si>
  <si>
    <t>Ames, R.</t>
  </si>
  <si>
    <t>Injured back, lifting a rail.</t>
  </si>
  <si>
    <t>Injured.  Cut his leg with shovel.   Tendon severed.</t>
  </si>
  <si>
    <t>Walters, Jas.</t>
  </si>
  <si>
    <t>Injured.  Stumbled and fell and hit his head against steel rail.</t>
  </si>
  <si>
    <t>Bartley, R.</t>
  </si>
  <si>
    <t>Injured hand working in confined space.</t>
  </si>
  <si>
    <t>Hoffman, J.</t>
  </si>
  <si>
    <t>Injured. Stepped on loose stone; jarred leg.</t>
  </si>
  <si>
    <t>McKay, J.</t>
  </si>
  <si>
    <t>Injured. Lacerated little finger of left hand, caused by a fall of stone.</t>
  </si>
  <si>
    <t>Stanborough, A.D.</t>
  </si>
  <si>
    <t>Killed.  The truck in an underground electric train, on the outside of which he was riding, jumped the rails and jammed him against the wall.</t>
  </si>
  <si>
    <t>Irwin, J.F.</t>
  </si>
  <si>
    <t>Injured. Tripped and fell with both feet in a drossing kettle; burns.</t>
  </si>
  <si>
    <t>Williams, T.</t>
  </si>
  <si>
    <t>Injured foot.  Stepped on a nail.</t>
  </si>
  <si>
    <t>Sinclair, H.E.</t>
  </si>
  <si>
    <t>Crazy Cat Prospecting Area, Edenlassie Creek</t>
  </si>
  <si>
    <t>-20.196318,148.370705</t>
  </si>
  <si>
    <t>Killed.  When preparing a place in a shaft 30 feet deep to erect a set of timber, about 2 tons of rock fell on him.</t>
  </si>
  <si>
    <t>Mulholland, C.</t>
  </si>
  <si>
    <t>Injured.  Spilled nitric acid on his foot; burns.</t>
  </si>
  <si>
    <t>Binns, F.</t>
  </si>
  <si>
    <t>Injured.  Strained himself when carrying a girder.</t>
  </si>
  <si>
    <t>Injured. Lacerated fingers, caused by a wagon running over them when he  fell on a flat sheet.</t>
  </si>
  <si>
    <t>Curtis, G.</t>
  </si>
  <si>
    <t>Injured.  Dust in eye.</t>
  </si>
  <si>
    <t>Borghero, A.</t>
  </si>
  <si>
    <t>Emuford</t>
  </si>
  <si>
    <t>Daisy Bell</t>
  </si>
  <si>
    <t>-17.438277,144.989834</t>
  </si>
  <si>
    <t>Injured.  A piece of stone hit an eye, which had to be taken out.</t>
  </si>
  <si>
    <t>Hansen, P.</t>
  </si>
  <si>
    <t>Injured toe.  Dropped a valve on it.</t>
  </si>
  <si>
    <t>Hore, I.</t>
  </si>
  <si>
    <t>Lady May (Mount Cuthbert)</t>
  </si>
  <si>
    <t>-19.989804,139.914236</t>
  </si>
  <si>
    <t>Injured knee.  Struck by piece of mullock while barring down.</t>
  </si>
  <si>
    <t>Injured. Crushed fingers, caused by a wagon he was wheeling tipping up, thereby jamming his hand against the roof.</t>
  </si>
  <si>
    <t>Blaine, S.</t>
  </si>
  <si>
    <t>Injured. Struck by a piece of sandstone that fell from the roof, causing a severe injury to his spine.</t>
  </si>
  <si>
    <t>Irons, A.</t>
  </si>
  <si>
    <t>Injured.  Fell off ladder to floor; fractured pelvis.</t>
  </si>
  <si>
    <t>Myles, R.</t>
  </si>
  <si>
    <t>Injured. Crushed left index finger; caught between two skips.</t>
  </si>
  <si>
    <t>Stewart, D.</t>
  </si>
  <si>
    <t>Injured.   Struck on the eye by a piece of coal from his pick, causing lacerated wound.</t>
  </si>
  <si>
    <t>Injured.   A piece of stone fell on his left leg;  fractured.</t>
  </si>
  <si>
    <t>Young, T.</t>
  </si>
  <si>
    <t>Injured. Crushed middle finger of right hand; jammed between prop and skip.</t>
  </si>
  <si>
    <t>Rolley, H.</t>
  </si>
  <si>
    <t>Anniversary Copper</t>
  </si>
  <si>
    <t>-17.378614,145.370278</t>
  </si>
  <si>
    <t>Injured.  Caught hold of an unfastened rope.  Fell 25 feet down winze.  Bruises and injuries to back.</t>
  </si>
  <si>
    <t>Knudson, F.</t>
  </si>
  <si>
    <t>Injured.  Fall of coal causing abrasions to shins.</t>
  </si>
  <si>
    <t>Graham, E.</t>
  </si>
  <si>
    <t>Injured.  Hit his finger with hammer while drilling.</t>
  </si>
  <si>
    <t>Howard, H.</t>
  </si>
  <si>
    <t>Injured.   When replacing timber which had been blown out by shot a fall of coal occurred, causing  injuries to back and cut over left eye.</t>
  </si>
  <si>
    <t>McRae, R.</t>
  </si>
  <si>
    <t>Injured.  Jarred hand lifting a plate.</t>
  </si>
  <si>
    <t>Briskey, J.</t>
  </si>
  <si>
    <t>Injured.  Bruised foot between pipe and trench.</t>
  </si>
  <si>
    <t>Leahy, M.</t>
  </si>
  <si>
    <t>Injured.  Slipped, and knee struck a pipe.</t>
  </si>
  <si>
    <t>Oakhill, H.</t>
  </si>
  <si>
    <t>Injured.  Got something in eyes when chipping furnace supports.</t>
  </si>
  <si>
    <t>Pheby, W.</t>
  </si>
  <si>
    <t>Injured. Struck on the forearm by a fall of coal, causing injury to radial bone.</t>
  </si>
  <si>
    <t>Fisher, J.</t>
  </si>
  <si>
    <t>Aberdare Extended No. 2</t>
  </si>
  <si>
    <t>Injured.  Struck on left hand by a prop that rolled off a skip, crushing the third and fourth fingers.</t>
  </si>
  <si>
    <t>Peirce, T.W.</t>
  </si>
  <si>
    <t>Injured finger; caught against ore chute.</t>
  </si>
  <si>
    <t>Clamp, T.</t>
  </si>
  <si>
    <t>Injured.  Fall of coal caused crushed index and middle fingers right hand.</t>
  </si>
  <si>
    <t>Mummery, A.J.</t>
  </si>
  <si>
    <t>Injured.  Jarred his hand when using a hammer.</t>
  </si>
  <si>
    <t>Injured.  While erecting a set of timber he jammed his finger between two props.</t>
  </si>
  <si>
    <t>Hay, H.</t>
  </si>
  <si>
    <t>Injured. Strained muscles of ribs; slipped while wheeling skip.</t>
  </si>
  <si>
    <t>Hjortshoj, J.P.</t>
  </si>
  <si>
    <t>Injured.   Slipped while carrying  a prop;  injury to first lumbar vertebrae.</t>
  </si>
  <si>
    <t>Injured.  Jarred hand wheeling a barrow.</t>
  </si>
  <si>
    <t>Allan, T.</t>
  </si>
  <si>
    <t>Injured.  Bumped his ankle against a sharp edge of rail, causing an incised wound.</t>
  </si>
  <si>
    <t>Fox, R.</t>
  </si>
  <si>
    <t>Injured.  Jarred his hand against door of ore chute.</t>
  </si>
  <si>
    <t>Prideau, R.</t>
  </si>
  <si>
    <t>Injured.  Jarred his hand while using a pick.</t>
  </si>
  <si>
    <t>Roulson, G.</t>
  </si>
  <si>
    <t>Injured shoulder when dismantling compressor.</t>
  </si>
  <si>
    <t>Berry, H.D.</t>
  </si>
  <si>
    <t>Injured knuckle.  While drilling, a piece of rock fell.</t>
  </si>
  <si>
    <t>Gool, N.</t>
  </si>
  <si>
    <t>Injured. Slipped and fell; sprained ankle.</t>
  </si>
  <si>
    <t>Wood, L.C.</t>
  </si>
  <si>
    <t>Injured.  Stepped on piece of sharp steel.</t>
  </si>
  <si>
    <t>Injured. Contusion of left shoulder; crushed between two skips at surface.</t>
  </si>
  <si>
    <t>Injured. When shifting a piece of stone another piece fell on his leg; bruises.</t>
  </si>
  <si>
    <t>Injured.  Septic finger, caused by left hand being crushed between two pieces of stone.</t>
  </si>
  <si>
    <t>Injured when unloading truck;  bruises and wound.</t>
  </si>
  <si>
    <t>Harrison, T.</t>
  </si>
  <si>
    <t>Injured.  Lost his footing and fell against a truck; lacerated wounds.</t>
  </si>
  <si>
    <t>Irvine, A.</t>
  </si>
  <si>
    <t>Injured.  Septic wounds on tibia, caused by fall of piece of timber.</t>
  </si>
  <si>
    <t>Russell, W.</t>
  </si>
  <si>
    <t>Injured. While lifting a loaded wagon he strained the abdominal muscles.</t>
  </si>
  <si>
    <t>Dixon, T.R.</t>
  </si>
  <si>
    <t>Injured.  Bumped his shin against slab of timber, causing septic wound on his right shin.</t>
  </si>
  <si>
    <t>Foster, J.A.</t>
  </si>
  <si>
    <t>Injured.  When dismantling cylinder of pump it hit him; broken ribs</t>
  </si>
  <si>
    <t>Gordon, F.W.</t>
  </si>
  <si>
    <t>Injured.  Jarred hand, breaking stones.</t>
  </si>
  <si>
    <t>Injured. While wheeling he knocked his ankle against a rail, causing a lacerated wound.</t>
  </si>
  <si>
    <t>Betteridge, F.</t>
  </si>
  <si>
    <t>Alluvial Diggings, Copperfield</t>
  </si>
  <si>
    <t>-22.874989,147.600718</t>
  </si>
  <si>
    <t>Killed.  When working in the bottom of a shallow shaft, portion of a side fell, almost covering him.</t>
  </si>
  <si>
    <t>Injured.  A piece of stone rolled on to his right foot.  Toes injured.</t>
  </si>
  <si>
    <t>Veitch, D.</t>
  </si>
  <si>
    <t>Ravenswood</t>
  </si>
  <si>
    <t>Ravenswood (Qld.)</t>
  </si>
  <si>
    <t>Sunset Extended</t>
  </si>
  <si>
    <t>-20.104017,146.879289</t>
  </si>
  <si>
    <t>Injured.  A small piece of rock fell from roof.  Severed tendon in right hand.</t>
  </si>
  <si>
    <t>Martin, C.A.</t>
  </si>
  <si>
    <t>Injured.  Septic cut on left ankle; wound caused by wedge falling on ankle.</t>
  </si>
  <si>
    <t>Injured. Fractured sixth left rib; slipped while wheeling skip.</t>
  </si>
  <si>
    <t>Bruce, J.</t>
  </si>
  <si>
    <t>Injured.   Fall of roof stone, causing wounds on head and left shoulder.</t>
  </si>
  <si>
    <t>Farquhar, J.</t>
  </si>
  <si>
    <t>Injured.  Was connecting drossing plant when fire blew out of electric switch; hands and face burnt.</t>
  </si>
  <si>
    <t>Leaney, E.L.</t>
  </si>
  <si>
    <t>Injured.  Bruised his hip between truck and wall of level when handling a full truck.</t>
  </si>
  <si>
    <t>Injured.  Poisoned left ankle, wound poisoned by mine water.</t>
  </si>
  <si>
    <t>Reaney, L.</t>
  </si>
  <si>
    <t>Injured.  Slipped and cut forefinger of left hand against spur wheel of engine.   Became septic and was amputated.</t>
  </si>
  <si>
    <t>Wilson, W.</t>
  </si>
  <si>
    <t>Bugowan</t>
  </si>
  <si>
    <t>Injured. Slipped when wheeling loaded wagon down hill; punctured wound on shin.</t>
  </si>
  <si>
    <t>Injured.  A piece of roof stone fell and struck him on the foot, causing an injury.</t>
  </si>
  <si>
    <t>Injured his back, while pulling a caught barrow.</t>
  </si>
  <si>
    <t>Newman, F.W.</t>
  </si>
  <si>
    <t>Injured.  Jammed his hand while rolling a rock.</t>
  </si>
  <si>
    <t>Injured. Bruised right hand caused by a fall of coal.</t>
  </si>
  <si>
    <t>Ross, N.L.</t>
  </si>
  <si>
    <t>Injured.  Abscess on right forearm caused by a blow from a prop.</t>
  </si>
  <si>
    <t>Inrie, F.</t>
  </si>
  <si>
    <t>Injured.  While pulling ore out of a chute a piece hit his nose.</t>
  </si>
  <si>
    <t>Injured. Sprained right thigh lifting skip on rails.</t>
  </si>
  <si>
    <t>Shaw, R.</t>
  </si>
  <si>
    <t>Injured finger.  Hand caught while inspecting furnace.</t>
  </si>
  <si>
    <t>McKenzie, H.</t>
  </si>
  <si>
    <t>Injured.  Struck leg with air hose.</t>
  </si>
  <si>
    <t>Nicholls, W.</t>
  </si>
  <si>
    <t>Injured.  When timbering a heavy stull fell and crushed a foot.</t>
  </si>
  <si>
    <t>Somers, C.B.</t>
  </si>
  <si>
    <t>Injured thumb.  Caught between rail and trolley.</t>
  </si>
  <si>
    <t>Injured.  Strained right wrist, caused by lifting large piece of coal.</t>
  </si>
  <si>
    <t>Injured.  Punctured back of hand with pick point.</t>
  </si>
  <si>
    <t>Kenny, F.</t>
  </si>
  <si>
    <t>Injured rectum lifting skip on rails.</t>
  </si>
  <si>
    <t>Reihl, J.</t>
  </si>
  <si>
    <t>Injured.   A piece of coal flew from his pick point and struck his right eye.</t>
  </si>
  <si>
    <t>Trevorror, R.</t>
  </si>
  <si>
    <t>Injured. While taking down some badger a piece of top coal fell and struck him on the wrist, causing an incised wound.</t>
  </si>
  <si>
    <t>Injured.  Strained himself while screwing a pipe on to a pump.</t>
  </si>
  <si>
    <t>Churchett, G.</t>
  </si>
  <si>
    <t>Injured. Strained leg when lifting a loaded wagon of coal.</t>
  </si>
  <si>
    <t>Vane, R.</t>
  </si>
  <si>
    <t>Injured.  Hot lead splashed on his foot; burned.</t>
  </si>
  <si>
    <t>Martin, C.F.</t>
  </si>
  <si>
    <t>Kilkivan</t>
  </si>
  <si>
    <t>Kilkivan region (Qld.)</t>
  </si>
  <si>
    <t>Gold claim</t>
  </si>
  <si>
    <t>Injured.  Knife slipped when cutting packing for Huntington Mill.  Severed artery.</t>
  </si>
  <si>
    <t>Injured.  Strained muscles when lifting truck door.</t>
  </si>
  <si>
    <t>Blair, J.</t>
  </si>
  <si>
    <t>Booval Quarry</t>
  </si>
  <si>
    <t>Injured eyes and face.  A shot he was bulling exploded prematurely.</t>
  </si>
  <si>
    <t>Bustin, A.</t>
  </si>
  <si>
    <t>Injured eyes and face.  A shot he and Blair were bulling exploded prematurely.</t>
  </si>
  <si>
    <t>Brown, H.</t>
  </si>
  <si>
    <t>Injured.  Jarred his left hand while hewing coal with a faulty pick.</t>
  </si>
  <si>
    <t>Tastula, E.</t>
  </si>
  <si>
    <t>Injured knee.  Fell when tightening a machine bar.</t>
  </si>
  <si>
    <t>Foley, J.</t>
  </si>
  <si>
    <t>Injured; splashing matte burned arm and leg.</t>
  </si>
  <si>
    <t>Scoley, B.</t>
  </si>
  <si>
    <t>Injured.  Fall of coal, causing contusion to left foot.</t>
  </si>
  <si>
    <t>Foden, H.</t>
  </si>
  <si>
    <t>Good Luck Gold Mine, Miclere Diggings</t>
  </si>
  <si>
    <t>Killed.  When holing wash, part of a flat boulder weighing about 2 tons fell on him.</t>
  </si>
  <si>
    <t>Hennessy, J.</t>
  </si>
  <si>
    <t>Athelstane Quarry</t>
  </si>
  <si>
    <t>Injured leg.  When barring down a stone rolled on his leg.</t>
  </si>
  <si>
    <t>Robinson, E.</t>
  </si>
  <si>
    <t>Injured.  While lifting a prop he jammed the little finger of his left hand. Causing a wound which became septic.</t>
  </si>
  <si>
    <t>Injured left ankle; slipped on an iron plate.</t>
  </si>
  <si>
    <t>Massey, P.</t>
  </si>
  <si>
    <t>Southern Cross Gold Mine</t>
  </si>
  <si>
    <t>Injured.  When sawdust was being cleaned out of detonator it exploded.  Injuries to left hand, left eye, and chest.</t>
  </si>
  <si>
    <t>McLaughlan, N.</t>
  </si>
  <si>
    <t>Injured.  With Massey when detonator exploded.  Cuts on face and chest.</t>
  </si>
  <si>
    <t>Hambly, W.</t>
  </si>
  <si>
    <t>Injured. While wheeling he was struck by a runaway wagon, causing severe abrasions to his right leg.</t>
  </si>
  <si>
    <t>Jenkins, R.</t>
  </si>
  <si>
    <t>Injured. Crushed the little finger of his left hand while lifting a wagon on to the road.</t>
  </si>
  <si>
    <t>Injured. Jarred left hand by picking coal.</t>
  </si>
  <si>
    <t>Vignale, L.</t>
  </si>
  <si>
    <t>Injured ankle.  Knocked it against head frame.</t>
  </si>
  <si>
    <t>Olsen, F.</t>
  </si>
  <si>
    <t>Injured.  Was hit by electric train when carrying billycan of hot tea;  scalded.</t>
  </si>
  <si>
    <t>Fishlock, A.</t>
  </si>
  <si>
    <t>Injured.  Scratched his finger on a piece of rock.</t>
  </si>
  <si>
    <t>Injured.  Slipped and fell among headgear bracing.</t>
  </si>
  <si>
    <t>Elgy, M.R.</t>
  </si>
  <si>
    <t>Injured foot.  A car hit him while on his way to smelter; foot fractured.</t>
  </si>
  <si>
    <t>Steel, H</t>
  </si>
  <si>
    <t>Injured. Crushed left hand; caught between buffer of skip and sleeper.</t>
  </si>
  <si>
    <t>Molloy, S.</t>
  </si>
  <si>
    <t>Injured. Strained his side while lifting a derailed wagon.</t>
  </si>
  <si>
    <t>Kennedy, W.</t>
  </si>
  <si>
    <t>Injured.  Crushed his finger when lifting a stone.</t>
  </si>
  <si>
    <t>Hamilton, H.</t>
  </si>
  <si>
    <t>Injured.  Fell on the cement floor of the bathroom, receiving a cut above the eye.</t>
  </si>
  <si>
    <t>Rub, T.</t>
  </si>
  <si>
    <t>Injured his ribs when trying to straighten a bent pipe.</t>
  </si>
  <si>
    <t>Tippen, F.W.</t>
  </si>
  <si>
    <t>Injured.  Jarred foot.  Slipped down a stairway; jarred foot.</t>
  </si>
  <si>
    <t>Alger, H.</t>
  </si>
  <si>
    <t>Injured.  Leg.  Was standing on a ledge knocking down loose stone with a bar which slipped.  Losing his balance he partly jumped and partly fell to the ground; injured leg.</t>
  </si>
  <si>
    <t>Davies, C.R.</t>
  </si>
  <si>
    <t>Injured.  Strained muscles lifting timber.</t>
  </si>
  <si>
    <t>Abbot, K.</t>
  </si>
  <si>
    <t>Injured.  Sprained knee, knocked against timber.</t>
  </si>
  <si>
    <t>Hass, M.</t>
  </si>
  <si>
    <t>Injured.  A piece of coal flew from his pick point and struck his left eye; became septic.</t>
  </si>
  <si>
    <t>Injured.   Struck by point of pick, causing punctured wound on left arm.</t>
  </si>
  <si>
    <t>Rogers, H.</t>
  </si>
  <si>
    <t>Injured. Strained the muscles of his back while wheeling a wagon.</t>
  </si>
  <si>
    <t>Hoare, T.</t>
  </si>
  <si>
    <t>Injured.   While loading slack he fell off a dray, receiving injuries to his back and ribs.</t>
  </si>
  <si>
    <t>Bonner, T.G.</t>
  </si>
  <si>
    <t>Injured shin.  Drill in machine stope broke and hit him.</t>
  </si>
  <si>
    <t>Black, A. D.</t>
  </si>
  <si>
    <t>Injured right index finger; jammed between skip and prop.</t>
  </si>
  <si>
    <t>Biddle, T.</t>
  </si>
  <si>
    <t>Biddle's Revival Gold Mine</t>
  </si>
  <si>
    <t>Injured.  A piece of timber fell from a landing and hit his hand.  Four stitches.</t>
  </si>
  <si>
    <t>Steffen, H.A.C.</t>
  </si>
  <si>
    <t>Injured.  Slipped on a stone.  Fractured ankle.</t>
  </si>
  <si>
    <t>Watson, E.G.</t>
  </si>
  <si>
    <t>Injured finger when unloading a steel plate.</t>
  </si>
  <si>
    <t>Injured.  Septic left thumb.  Struck by piece of coal while packing skip.</t>
  </si>
  <si>
    <t>Neil, A.R.</t>
  </si>
  <si>
    <t>Gold Mines of Australia Construction</t>
  </si>
  <si>
    <t>Injured. Septic toe caused by dirty water.</t>
  </si>
  <si>
    <t>Roach, E.</t>
  </si>
  <si>
    <t>Injured.  Cement burns while spreading concrete.</t>
  </si>
  <si>
    <t>Injured.  Fractured fourth and fifth ribs left side, lifting skip on rails.</t>
  </si>
  <si>
    <t>Hudson, E.</t>
  </si>
  <si>
    <t>Injured.  Slipped while examining filter; bruised knee.</t>
  </si>
  <si>
    <t>Injured fourth finger right hand, jammed between two skips.</t>
  </si>
  <si>
    <t>Foley, D.</t>
  </si>
  <si>
    <t>Injured right elbow working at foundation of chimney stack;  he slipped and fell on elbow.</t>
  </si>
  <si>
    <t>Moran, J.</t>
  </si>
  <si>
    <t>Injured back putting log in boiler.</t>
  </si>
  <si>
    <t>Gordon, B.</t>
  </si>
  <si>
    <t>Mount Cuthbert</t>
  </si>
  <si>
    <t>Injured ankle.  Piece of rock hit it when using pick.</t>
  </si>
  <si>
    <t>Injured.  Strained back lifting stones.</t>
  </si>
  <si>
    <t>Injured.  Crushed first and second fingers right hand, jammed between two skips.</t>
  </si>
  <si>
    <t>Harley, J.</t>
  </si>
  <si>
    <t>Injured ribs.  Fell off staging when tightening bolts.</t>
  </si>
  <si>
    <t>Roundcliffe, L.</t>
  </si>
  <si>
    <t>Injured.  Tapping stand fell on toe; fractured.</t>
  </si>
  <si>
    <t>Buchan, F.</t>
  </si>
  <si>
    <t>Injured handling cement; septic wound.</t>
  </si>
  <si>
    <t>Hawkswell, S.</t>
  </si>
  <si>
    <t>Injured handling cement.  Abrasions chest, etc.</t>
  </si>
  <si>
    <t>Finn, James</t>
  </si>
  <si>
    <t>Strike, E.</t>
  </si>
  <si>
    <t>Injured ankle while guiding truck.</t>
  </si>
  <si>
    <t>Lowe, J.</t>
  </si>
  <si>
    <t>Injured.  Rock rolled on foot; septic wound.</t>
  </si>
  <si>
    <t>Peterson, W.</t>
  </si>
  <si>
    <t>Injured.  Fracture fourth and fifth ribs, crushed between two skips.</t>
  </si>
  <si>
    <t>Hutchings, A.</t>
  </si>
  <si>
    <t>Injured finger. Caught in drill sharpener.</t>
  </si>
  <si>
    <t>Guley, W.J.</t>
  </si>
  <si>
    <t>Injured.  Jarred wrist when shovelling.</t>
  </si>
  <si>
    <t>Paterson, G.</t>
  </si>
  <si>
    <t>Styx No. 3 (State)</t>
  </si>
  <si>
    <t>Injured left leg.   Struck from behind by skip.</t>
  </si>
  <si>
    <t>Davis, G.H.</t>
  </si>
  <si>
    <t>Injured.  Strained heart, lifting full skip.</t>
  </si>
  <si>
    <t>Corbet, O.H.</t>
  </si>
  <si>
    <t>Injured.  Strained himself when lifting ironstone.</t>
  </si>
  <si>
    <t>Melvold, T.H.</t>
  </si>
  <si>
    <t>Injured finger.  Struck it with hammer.</t>
  </si>
  <si>
    <t>Injured.  Slipped on some slag; hurt shin.</t>
  </si>
  <si>
    <t>Injured.  Piece of rock hit foot.</t>
  </si>
  <si>
    <t>Myblom, F.</t>
  </si>
  <si>
    <t>Injured.  Piece of slag hit toe; bruises.</t>
  </si>
  <si>
    <t>Pearce, T.W.</t>
  </si>
  <si>
    <t>Injured. Strained himself when lifting ironstone.</t>
  </si>
  <si>
    <t>Thirkall, A.T.</t>
  </si>
  <si>
    <t>Injured finger; splinter; septic.</t>
  </si>
  <si>
    <t>Gibbons, E.J.</t>
  </si>
  <si>
    <t>Injured his back when wheeling a barrow.</t>
  </si>
  <si>
    <t>Lloyd, G.</t>
  </si>
  <si>
    <t>Gold Mines of Australia</t>
  </si>
  <si>
    <t>Injured.  Flying stone bruised shoulder.</t>
  </si>
  <si>
    <t>Injured.   Sprained left ankle, runaway skip struck him.</t>
  </si>
  <si>
    <t>Gordon, H.J.</t>
  </si>
  <si>
    <t>Injured.  Finger caught between pipe and stone.</t>
  </si>
  <si>
    <t>Haeboeff, T.</t>
  </si>
  <si>
    <t>Injured.  Falling stone lacerated arm.</t>
  </si>
  <si>
    <t>Stanborough, H.C.</t>
  </si>
  <si>
    <t>Injured.  Piece of rock hit hand.</t>
  </si>
  <si>
    <t>Godber, E.W.</t>
  </si>
  <si>
    <t>Bowden, H.S.</t>
  </si>
  <si>
    <t>Injured.  Girder slipped and caught his feet.</t>
  </si>
  <si>
    <t>Injured. Bruised right hand when wheeling a barrow.</t>
  </si>
  <si>
    <t>Injured.  Strained heart, pushing full skip.</t>
  </si>
  <si>
    <t>Souter, G.</t>
  </si>
  <si>
    <t>Injured.  When wheeling a barrow a stone under the wheel caused barrow to swing.  His arm hit a post;  fractured bone in right wrist.</t>
  </si>
  <si>
    <t>Lawrence, P.</t>
  </si>
  <si>
    <t>Injured eye, caused through a blow from a small piece of coal from his pick.</t>
  </si>
  <si>
    <t>Injured.  Metal splashing from a converter burnt his left eye.</t>
  </si>
  <si>
    <t>Ridgwell, H.</t>
  </si>
  <si>
    <t>Injured his arm when loading a motor truck.</t>
  </si>
  <si>
    <t>Salomon, A.</t>
  </si>
  <si>
    <t>Blackheath No. 5</t>
  </si>
  <si>
    <t>Injured hand (abrasion) while shifting stone.</t>
  </si>
  <si>
    <t>Hall, J.W.E.</t>
  </si>
  <si>
    <t>Injured.  Strained his back when swinging a hammer.</t>
  </si>
  <si>
    <t>Hart, A.J.</t>
  </si>
  <si>
    <t>Injured.  Knocked his left foot against a charge barrow; bruises.</t>
  </si>
  <si>
    <t>Sniddy, J.</t>
  </si>
  <si>
    <t>Injured leg.  Got it caught between two trucks.  Amputation necessary.</t>
  </si>
  <si>
    <t>Pearce, R.</t>
  </si>
  <si>
    <t>Northcote</t>
  </si>
  <si>
    <t>-17.011485,145.150681</t>
  </si>
  <si>
    <t>Injured.  Knocked out a prop in stopes to make more room to work down after firing shot.  Slab of rock, supported by prop, fell on him jamming him against footwall by neck.  Broken collarbone, bruises, and shock.</t>
  </si>
  <si>
    <t>Kearney, M.</t>
  </si>
  <si>
    <t>Injured.  Stepped on uneven surface; sprained ankle.</t>
  </si>
  <si>
    <t>Hart, A.</t>
  </si>
  <si>
    <t>Redbank</t>
  </si>
  <si>
    <t>-27.603883,152.872009</t>
  </si>
  <si>
    <t>Injured.  Struck on leg by a fall of coal, causing a septic wound.</t>
  </si>
  <si>
    <t>Kuss, H.</t>
  </si>
  <si>
    <t>Injured. Knelt on a piece of coal at the face, causing an injury to his knee.</t>
  </si>
  <si>
    <t>Largardere. H.</t>
  </si>
  <si>
    <t>Fanny Square</t>
  </si>
  <si>
    <t>Injured.  When putting up timber, a slab of rock fell on him from the hanging wall.  Broken leg.</t>
  </si>
  <si>
    <t>Hegglestrom, C.</t>
  </si>
  <si>
    <t>Burnbank</t>
  </si>
  <si>
    <t>-25.38265,152.625332</t>
  </si>
  <si>
    <t>Injured.   A piece of stone fell from the brushing on to his food.   Three small bones were broken.</t>
  </si>
  <si>
    <t>Hedley, T.</t>
  </si>
  <si>
    <t>Injured leg and abrasions to other parts of his body, through being jammed between a wagon and a prop.</t>
  </si>
  <si>
    <t>Waterhouse, T.B.</t>
  </si>
  <si>
    <t>Injured.  Matte splashing from a converter vessel burnt his right foot.</t>
  </si>
  <si>
    <t>Injured foot, caused through being struck with a pick.</t>
  </si>
  <si>
    <t>Noble, A.</t>
  </si>
  <si>
    <t>Injured. Fracture of small bone in middle toe of left foot, caused through a blow from a prop which his mate was throwing to him.</t>
  </si>
  <si>
    <t>John Wright and Company's new mine, near Sugar-loaf</t>
  </si>
  <si>
    <t>Injured. A piece of stone band flew from his pick point and injured an eye.</t>
  </si>
  <si>
    <t>Injured wrist.  Tractor backfired at dam.</t>
  </si>
  <si>
    <t>Bennett, T.</t>
  </si>
  <si>
    <t>Glencoe</t>
  </si>
  <si>
    <t>Injured.   Fell against a wagon, fracturing two of his ribs.</t>
  </si>
  <si>
    <t>Injured.  A piece of matte from a converter flue fell on him; stunned; cut head and left forearm.</t>
  </si>
  <si>
    <t>Chalk, R.</t>
  </si>
  <si>
    <t>Injured.  When wiping the disc of the big end of a compressor, his right hand got caught.  Thumb crushed, index finger injured and had to be amputated at second joint.</t>
  </si>
  <si>
    <t>Hutchings, C.</t>
  </si>
  <si>
    <t>Empire Mill, Mount Coolon</t>
  </si>
  <si>
    <t>Injured.  Right hand caught in bevel cogs when oiling bearings.  Fingers and thumb lost.</t>
  </si>
  <si>
    <t>Injured shin.  Slipped when rolling a stone.</t>
  </si>
  <si>
    <t>Injured.  Trod on nail.</t>
  </si>
  <si>
    <t>Injured.  Knocked hand against a charge barrow; cut and bruised.</t>
  </si>
  <si>
    <t>Rekola, A.</t>
  </si>
  <si>
    <t>Injured.  Crushed finger in door of magazine.</t>
  </si>
  <si>
    <t>Lydemens, V.J.</t>
  </si>
  <si>
    <t>Injured.  When loading a wagon, a stone fell on his foot. Bruises, etc.</t>
  </si>
  <si>
    <t>Borg, J.</t>
  </si>
  <si>
    <t>Injured finger.  Jammed in bucket.</t>
  </si>
  <si>
    <t>Injured.  Piece of wire pierced his foot.</t>
  </si>
  <si>
    <t>Munro, R.</t>
  </si>
  <si>
    <t>Injured.  Burned foot on settling pot.</t>
  </si>
  <si>
    <t>Norris, W.</t>
  </si>
  <si>
    <t>Injured.  Block of lead fell on toe;  crushed.</t>
  </si>
  <si>
    <t>Sloss, J.</t>
  </si>
  <si>
    <t>Injured his thumb when blocking out dimension stone.</t>
  </si>
  <si>
    <t>Injured.  Jammed between a prop and a wagon while wheeling, thereby receiving a fracture of the right arm near the wrist.</t>
  </si>
  <si>
    <t>Injured.  A piece of limestone fell on his hand; fractured fingers.</t>
  </si>
  <si>
    <t>Martin, R.</t>
  </si>
  <si>
    <t>Injured.  Gloves caught between friction roller and conveyor; burns.</t>
  </si>
  <si>
    <t>Injured ankle.  Kicked by horse at dam.</t>
  </si>
  <si>
    <t>Billsborough, S.</t>
  </si>
  <si>
    <t>Injured.  Hand squeezed between a wagon and prop.  Finger left hand hurt.</t>
  </si>
  <si>
    <t>Injured.   When turning a wagon, squeezed left hand between wagon and prop.</t>
  </si>
  <si>
    <t>Carkeet, F.R.</t>
  </si>
  <si>
    <t>Injured.  Crushed finger with loss of nail;  finger caught between prop and cage.</t>
  </si>
  <si>
    <t>McMurdo, R.</t>
  </si>
  <si>
    <t>New Ebbw Vale</t>
  </si>
  <si>
    <t>-27.599624,152.836132</t>
  </si>
  <si>
    <t>Injured muscles of back, caused by a fall of stone.</t>
  </si>
  <si>
    <t>Black, D.</t>
  </si>
  <si>
    <t>Injured.   Some roof stone fell on his left side.</t>
  </si>
  <si>
    <t>Injured. Contused finger of right hand; jammed between the roof and a slab.</t>
  </si>
  <si>
    <t>Harris, K.</t>
  </si>
  <si>
    <t>Injured foot, caused by a piece of stone falling on it, which he was attempting to throw into a wagon.</t>
  </si>
  <si>
    <t>Smith A.</t>
  </si>
  <si>
    <t>Injured.  While lifting a loaded wagon he slipped and fell, causing an injury to the groin.</t>
  </si>
  <si>
    <t>Hanrahan, L.</t>
  </si>
  <si>
    <t>Injured.  When dressing dimension stone, a chip hit his eye.</t>
  </si>
  <si>
    <t>Duff, J.</t>
  </si>
  <si>
    <t>Injured a finger.  Crushed between the link of a wagon and a sprag.</t>
  </si>
  <si>
    <t>Molloy, T.</t>
  </si>
  <si>
    <t>Injured.  While jumping across a wagon he slipped and fell on the edge of it, thereby sustaining an incised wound on the front of his leg.</t>
  </si>
  <si>
    <t>Gilmore, J.</t>
  </si>
  <si>
    <t>Injured.  Strained back, lifting skip.</t>
  </si>
  <si>
    <t>West, A.C.</t>
  </si>
  <si>
    <t>Injured.  Charge car hit knee; bruised.</t>
  </si>
  <si>
    <t>Johns, H.</t>
  </si>
  <si>
    <t>Orphan</t>
  </si>
  <si>
    <t>-19.786896,140.024014</t>
  </si>
  <si>
    <t>Injured.  A piece of rock fell on him while boring in stope.  Broken leg.</t>
  </si>
  <si>
    <t>Injured.  Strained left side, lifting skip.</t>
  </si>
  <si>
    <t>O'Meara, B.</t>
  </si>
  <si>
    <t>Injured knee.  Stone hit it when running a rill.</t>
  </si>
  <si>
    <t>McConkey, T.</t>
  </si>
  <si>
    <t>Injured hand when carrying lead bar.</t>
  </si>
  <si>
    <t>Green, W.</t>
  </si>
  <si>
    <t>Injured.  Piece of stone flew into eye.</t>
  </si>
  <si>
    <t>Arnold, G.M.</t>
  </si>
  <si>
    <t>Injured.  Pipe rolled on wrist.</t>
  </si>
  <si>
    <t>Cordingly, F.</t>
  </si>
  <si>
    <t>Injured.   Poisoned foot, caused by mine water.</t>
  </si>
  <si>
    <t>Injured right foot, caused by a prop falling on it.</t>
  </si>
  <si>
    <t>Rent, J.</t>
  </si>
  <si>
    <t>Injured back.  Slipped on a rock.</t>
  </si>
  <si>
    <t>Ries, W.</t>
  </si>
  <si>
    <t>Injured. Bruised his shin against a stone</t>
  </si>
  <si>
    <t>McManus. J.J.</t>
  </si>
  <si>
    <t>Injured left thumb.  Rock drill slipped on bar.</t>
  </si>
  <si>
    <t>Injured.  Hammer fell on toe.</t>
  </si>
  <si>
    <t>Barron, A.</t>
  </si>
  <si>
    <t>Injured. Jammed his left hand while working with a pick.</t>
  </si>
  <si>
    <t>Callanan, W.</t>
  </si>
  <si>
    <t>Injured.  A piece of stone fell on a toe.</t>
  </si>
  <si>
    <t>Hjortshoj. T.F.</t>
  </si>
  <si>
    <t>Injured.  Crushed  fingers left hand, lifting skip on road.</t>
  </si>
  <si>
    <t>Matthews, J.H.</t>
  </si>
  <si>
    <t>Injured.  When barring down in a stope, about 3 cwt. of ore fell on him.  Broken thigh.</t>
  </si>
  <si>
    <t>Injured.  Jarred hand when filling a truck.</t>
  </si>
  <si>
    <t>Faber, F.</t>
  </si>
  <si>
    <t>Injured.  Air hose hit groin.</t>
  </si>
  <si>
    <t>Injured.  When spalling a piece of stone hit his eye.</t>
  </si>
  <si>
    <t>Stevens, L.</t>
  </si>
  <si>
    <t>Injured.  Strained himself when loading spalls into a wagon.</t>
  </si>
  <si>
    <t>Livingstone, D.</t>
  </si>
  <si>
    <t>Injured thumb while drilling with rock drill.</t>
  </si>
  <si>
    <t>Eden, T.</t>
  </si>
  <si>
    <t>Injured eye.  Something got into it.</t>
  </si>
  <si>
    <t>Injured.  While assisting to install some machinery the fingers of his right hand were crushed.</t>
  </si>
  <si>
    <t>Injured left leg;  struck on leg by cuddy train.</t>
  </si>
  <si>
    <t>Injured. Severe bruises to back and shoulder caused through a piece of stone (the band in the seam) falling on him while holing.</t>
  </si>
  <si>
    <t>Martin, G.E.</t>
  </si>
  <si>
    <t>Injured hand.  Spanner slipped when tightening glands of pump.</t>
  </si>
  <si>
    <t>Roderick, D.</t>
  </si>
  <si>
    <t>Injured.  While wheeling an empty wagon a full one ran back and came into contact with the empty causing a fracture of his wrist.</t>
  </si>
  <si>
    <t>Billsborough, G.</t>
  </si>
  <si>
    <t>Injured. Stood on nail. Punctured foot.</t>
  </si>
  <si>
    <t>Gibbons, T.</t>
  </si>
  <si>
    <t>Injured.  Crushed finger when casting wheel.</t>
  </si>
  <si>
    <t>Wall, John</t>
  </si>
  <si>
    <t>Injured. Struck on the left leg by the hook of a cuddy rope when a skip ran away, causing a fracture of the left leg above the ankle.</t>
  </si>
  <si>
    <t>McKenna, Jas.</t>
  </si>
  <si>
    <t>Injured.  Slipped when wheeling a wagon of coal.  Strained muscles of leg.</t>
  </si>
  <si>
    <t>Kriffer, A.</t>
  </si>
  <si>
    <t>Injured.  Carbide lamp exploded;  burnt face.</t>
  </si>
  <si>
    <t>Injured.  Lit five shots in face of drive.  The first exploded before he could leave.  Right leg broken, etc.</t>
  </si>
  <si>
    <t>Lang, A.</t>
  </si>
  <si>
    <t>Injured.  Lit five shots in the bottom of a shaft.  When being pulled up the first shot exploded when he was 10 ft. above bottom of shaft.  Slight wounds and abrasions.</t>
  </si>
  <si>
    <t>Maloney, C.</t>
  </si>
  <si>
    <t>Injured.  Struck by an electric locomotive; sprained ankle.</t>
  </si>
  <si>
    <t>Shelton, D.E.</t>
  </si>
  <si>
    <t>Injured.  Fractured ribs;  prop fell off skip while wheeling.</t>
  </si>
  <si>
    <t>Hjortshoj, J.</t>
  </si>
  <si>
    <t>Injured.  Crushed fingers right hand.   When loading props on the skip he got his fingers jammed.</t>
  </si>
  <si>
    <t>Chapman, H.</t>
  </si>
  <si>
    <t>Injured back when fixing grid in chute.</t>
  </si>
  <si>
    <t>Zeller, J.</t>
  </si>
  <si>
    <t>Injured.  When working on a ledge the ground on which he was standing crumbled away and he fell 12 ft. to the floor.  Abrasions, cuts, etc.</t>
  </si>
  <si>
    <t>Injured.  While changing the carbide in his lamp, a small piece got into his eye, causing an injury.</t>
  </si>
  <si>
    <t>Fell, E.T.</t>
  </si>
  <si>
    <t>Injured right eye, resulting in the loss of the eye.   When knocking out maching bar piece of steel flew off bar and entered eye.</t>
  </si>
  <si>
    <t>Talbot, R.C.</t>
  </si>
  <si>
    <t>Injured.   Crushed right foot,  piece of coal fell off skip.</t>
  </si>
  <si>
    <t>Reilly, H.</t>
  </si>
  <si>
    <t>Box Flat</t>
  </si>
  <si>
    <t>Injured.  While working at a sawbench his right hand came in contact  with the saw, thereby severing three of his fingers.</t>
  </si>
  <si>
    <t>Madden, J.J.</t>
  </si>
  <si>
    <t>Injured.  Hit his left leg with a hammer.</t>
  </si>
  <si>
    <t>Greenhill, H.</t>
  </si>
  <si>
    <t>Injured his elbow through striking it against the coal face; became septic.</t>
  </si>
  <si>
    <t>Ardath</t>
  </si>
  <si>
    <t>Injured.  Burned about the face and arms, while taking the lid off a drum of carbide;  the gas from the carbide came in contact  with an open light.</t>
  </si>
  <si>
    <t>Elmer, J.</t>
  </si>
  <si>
    <t>Noblevale No. 6</t>
  </si>
  <si>
    <t>-27.645519,152.803001</t>
  </si>
  <si>
    <t>Injured.  Contusion left groin, slipped while shovelling coal.</t>
  </si>
  <si>
    <t>Malone, J.J.</t>
  </si>
  <si>
    <t>Injured finger when changing position of a rock drill.</t>
  </si>
  <si>
    <t>Injured left hand when barring down back of crosscut.</t>
  </si>
  <si>
    <t>McKean, J.</t>
  </si>
  <si>
    <t>Injured.   When wheeling a wagon of coal it  knocked a prop out  and the crown hit his left hand.  Back of hand bruised.   Nasty cut on bottom joint of little finger.</t>
  </si>
  <si>
    <t>Injured.   A piece of stone slipped from the face and fell on his shoulder and knee.   Bruises.</t>
  </si>
  <si>
    <t>Soegaard, A.</t>
  </si>
  <si>
    <t>Southport</t>
  </si>
  <si>
    <t>Kramm's Quarry, Southport</t>
  </si>
  <si>
    <t>Injured.  When barring down stone the ledge on which he was standing gave way and he fell to the ground.  Lacerated hands and bruised legs.</t>
  </si>
  <si>
    <t>Injured.  While setting a prop a piece of stone fell and cut his head.</t>
  </si>
  <si>
    <t>Injured.   While withdrawing a cog on the conveyor wall a piece of roof stone fell on his right foot, causing a contused wound.</t>
  </si>
  <si>
    <t>Davies, K.</t>
  </si>
  <si>
    <t>Injured.  When adjusting overload screwdriver came in contact with live part of switch; burnt eyes and face.</t>
  </si>
  <si>
    <t>Tilley, B.S.</t>
  </si>
  <si>
    <t>Killed.  When working in a ladder way adjoining an ore pass, the side of the pass collapsed and he was buried in mullock.  Died next day.</t>
  </si>
  <si>
    <t>Injured muscles of his back, caused through slipping on a sleeper.</t>
  </si>
  <si>
    <t>Schneider, M.</t>
  </si>
  <si>
    <t>Injured finger.  Caught it in a truck.</t>
  </si>
  <si>
    <t>Lippart, O.S.</t>
  </si>
  <si>
    <t>Killed.  While repairing main haulage shaft was knocked down by descending skip and killed.</t>
  </si>
  <si>
    <t>Titmarch, N.</t>
  </si>
  <si>
    <t>Injured. Fell while lifting a prop, causing a fracture of the thumb and forefinger of the left hand.</t>
  </si>
  <si>
    <t>Dawson, S.C.</t>
  </si>
  <si>
    <t>Injured forearm.  Struck against a truck.</t>
  </si>
  <si>
    <t>Watt, R.</t>
  </si>
  <si>
    <t>Injured. While erecting timber a prop fell and struck him on the left hand, causing a lacerated wound.</t>
  </si>
  <si>
    <t>Injured. Crushed fingers between a prop and loaded skip which left the rails.</t>
  </si>
  <si>
    <t>Frankish, A.</t>
  </si>
  <si>
    <t>Killed.  A piece of roof stone fell on him in a stope while he was barring down.</t>
  </si>
  <si>
    <t>Nunn, F.</t>
  </si>
  <si>
    <t>Injured. While lifting a heavy prop he strained himself, which developed a rupture.</t>
  </si>
  <si>
    <t>Greene, J.</t>
  </si>
  <si>
    <t>Injured right knee while working at the coal face; became septic.</t>
  </si>
  <si>
    <t>Richardson, J.</t>
  </si>
  <si>
    <t>Injured.  Strained back lifting pan of ashes.</t>
  </si>
  <si>
    <t>Rule, E.</t>
  </si>
  <si>
    <t>Injured finger.  Bar of steel slipped out of truck and hit him.</t>
  </si>
  <si>
    <t>Yule, R.A.D.</t>
  </si>
  <si>
    <t>-27.588746,152.759871</t>
  </si>
  <si>
    <t>Injured.  Struck on the left hip with a piece of wood which he was using to keep the winding rope on the ground while he was driving a horse over it.   An empty rake of wagons was attached to the rope at the bottom of the tunnel, and one of the wheelers pulled on the rake causing the wood to rise and strike Yule as described.</t>
  </si>
  <si>
    <t>Injured.  While filling a wagon a fall of coal caused injury to his large toe.</t>
  </si>
  <si>
    <t>Wright, H.</t>
  </si>
  <si>
    <t>Injured. While at work at the coal face a piece of coal came from his pick and struck him on the shin, causing a contused wound.</t>
  </si>
  <si>
    <t>Injured.  Strained right shoulder when throwing a piece of stone over the conveyor.</t>
  </si>
  <si>
    <t>Storey, J.</t>
  </si>
  <si>
    <t>Injured.  When feeding the crusher a stone rebounded and fell on his foot.  Fracture of great toe.</t>
  </si>
  <si>
    <t>Prinz, Franz</t>
  </si>
  <si>
    <t>Little Beauty</t>
  </si>
  <si>
    <t>-20.614389,139.956551</t>
  </si>
  <si>
    <t>Killed.  A piece of ground fell from the hanging wall on to him while he was boring a hole underneath it.</t>
  </si>
  <si>
    <t>Topping, J.</t>
  </si>
  <si>
    <t>Injured shoulder.  Drill fell down main haulage shaft and hit him while on plat.</t>
  </si>
  <si>
    <t>McDonald, A.L.</t>
  </si>
  <si>
    <t>Injured.  Strained abdominal muscles when he slipped wheeling a wagon.</t>
  </si>
  <si>
    <t>Injured. While working at the coal face he was struck on the hand with his mate's pick</t>
  </si>
  <si>
    <t>Nash, L.N.</t>
  </si>
  <si>
    <t>Injured left arm.  Slipped when walking to supply shaft.</t>
  </si>
  <si>
    <t>Lock, A.</t>
  </si>
  <si>
    <t>Injured.  Fractured wrist caused by a fall of stone.</t>
  </si>
  <si>
    <t>Mayers, F.</t>
  </si>
  <si>
    <t>Injured.  Piece of rock fell on hand.</t>
  </si>
  <si>
    <t>Horgan, J.</t>
  </si>
  <si>
    <t>Injured.  Cut hand on circular saw.</t>
  </si>
  <si>
    <t>Yule, R.</t>
  </si>
  <si>
    <t>New  Eclipse</t>
  </si>
  <si>
    <t>-27.577221,152.7703</t>
  </si>
  <si>
    <t>Injured.  While oiling the coal-crusher  his left hand was caught in the cog wheels, thereby crushing his forefinger.</t>
  </si>
  <si>
    <t>Swan, E.R.</t>
  </si>
  <si>
    <t>Injured.  Fell off headgear, 45 ft.  General bruises.</t>
  </si>
  <si>
    <t>Carbardo, A.</t>
  </si>
  <si>
    <t>Injured.  A fall of stone caused injury to neck and shoulder.</t>
  </si>
  <si>
    <t>Cameron, J.D.</t>
  </si>
  <si>
    <t>Injured.  Septic wound caused by walking in dirty water.</t>
  </si>
  <si>
    <t>Injured.   Collided with a wagon on the wheeling road, thereby fracturing his nose.</t>
  </si>
  <si>
    <t>Thompson, G.</t>
  </si>
  <si>
    <t>Mount Peter</t>
  </si>
  <si>
    <t>Mount View</t>
  </si>
  <si>
    <t>-17.08583,145.730724</t>
  </si>
  <si>
    <t>Injured.  Fell 100 ft. down hillside; bruises.</t>
  </si>
  <si>
    <t>Injured.   Strained tendon right hand;  lifting skip.</t>
  </si>
  <si>
    <t>Jumna</t>
  </si>
  <si>
    <t>-17.400115,145.224195</t>
  </si>
  <si>
    <t>Injured.  When dismantling winding engine a cylinder block fell on his leg and fractured it.</t>
  </si>
  <si>
    <t>Welby, F.</t>
  </si>
  <si>
    <t>Injured.  Septic ankle caused by walking in bad water.</t>
  </si>
  <si>
    <t>Searle, J.O.</t>
  </si>
  <si>
    <t>Injured.  Strained Sacroiliac joint;  lifting skip</t>
  </si>
  <si>
    <t>Cahalane, C.</t>
  </si>
  <si>
    <t>Calumet</t>
  </si>
  <si>
    <t>-17.110687,144.383354</t>
  </si>
  <si>
    <t>Injured.  While timbering the shaft, 1 ton of the side came away and knocked out the stage on which he stood.  He fell 78 ft. to the bottom.  Broken ribs and bruises.</t>
  </si>
  <si>
    <t>Keidge, W.</t>
  </si>
  <si>
    <t>Injured.   While at work on the coal face a fall of coal caused a fracture of his left leg.</t>
  </si>
  <si>
    <t>Drinan, J.E.</t>
  </si>
  <si>
    <t>Injured.  Rock drill slipped and hit him; cut shin.</t>
  </si>
  <si>
    <t>George, C.</t>
  </si>
  <si>
    <t>Injured.  While lifting a wagon on to the road it slipped, and the wagon link struck him on the left foot, causing a fracture of the middle toe.</t>
  </si>
  <si>
    <t>May, G.</t>
  </si>
  <si>
    <t>Injured left middle finger.  Crushed between two skips.</t>
  </si>
  <si>
    <t>Sugden, E.H.</t>
  </si>
  <si>
    <t>Small Show</t>
  </si>
  <si>
    <t>Injured.  Cut his bare feet on quartz.</t>
  </si>
  <si>
    <t>Injured.  Sprained right ankle in blacksmith's shop.</t>
  </si>
  <si>
    <t>Madden, J.W.</t>
  </si>
  <si>
    <t>Injured right hand freeing a rock drill.</t>
  </si>
  <si>
    <t>Connel, G.A.</t>
  </si>
  <si>
    <t>Injured left eye when steadying a bucket.</t>
  </si>
  <si>
    <t>Injured.  Fractured eighth and ninth ribs;  slipped when lifting skip.</t>
  </si>
  <si>
    <t>Young, W.</t>
  </si>
  <si>
    <t>Quenton</t>
  </si>
  <si>
    <t>Injured.  When re-timbering a road there was a fall of coal and stone.   Sprained muscles and contusions.</t>
  </si>
  <si>
    <t>O'Flynn, G.</t>
  </si>
  <si>
    <t>Injured neck, struck by falling prop.</t>
  </si>
  <si>
    <t>Injured. Septic middle finger right hand; splinter entered finger from piece of mine timber.</t>
  </si>
  <si>
    <t>Bennett, L.</t>
  </si>
  <si>
    <t>Injured his arm when pushing a truck.</t>
  </si>
  <si>
    <t>Spinks, G,</t>
  </si>
  <si>
    <t>Injured.  While oiling rollers on the North dip a set of two empty wagons became uncoupled from the haulage rope, ran back the dip, and struck Spinks, causing a fracture of the right leg, several broken ribs and injury to other parts of his body.</t>
  </si>
  <si>
    <t>Injured.   While repairing the North dip a piece of stone fell on his right leg, causing a bad  bruise.</t>
  </si>
  <si>
    <t>Blakeney, P.</t>
  </si>
  <si>
    <t>Injured.  Strained elbow joint, lifting skip.</t>
  </si>
  <si>
    <t>Flemming, J.</t>
  </si>
  <si>
    <t>Injured eye, caused by a small piece of coal which flew from his pick.</t>
  </si>
  <si>
    <t>Moran, P.</t>
  </si>
  <si>
    <t>Yungaburra</t>
  </si>
  <si>
    <t>Yungaburra (Qld.)</t>
  </si>
  <si>
    <t>Mount Mascot</t>
  </si>
  <si>
    <t>-17.270781,145.582988</t>
  </si>
  <si>
    <t>Injured.  Axe slipped and cut his leg.</t>
  </si>
  <si>
    <t>Cochrane, L.</t>
  </si>
  <si>
    <t>Injured.  While preparing acetylene gas to cut the tubes of a boiler, the gas ignited and burned him about the face.</t>
  </si>
  <si>
    <t>McHugh, D.</t>
  </si>
  <si>
    <t>Killed.  He was working up a rise over No. 3 level, using a cluster of three electric lights in an iron shade.  Owing to a broken earth wire and leakage in a socket, when he took hold of the shade he received an electric shock, with fatal results.</t>
  </si>
  <si>
    <t>Heinisch, A.</t>
  </si>
  <si>
    <t>Injured. Struck on left leg by a full wagon, causing bruises above the knee.</t>
  </si>
  <si>
    <t>Crowe, Thos.</t>
  </si>
  <si>
    <t>Injured.  The head of a maul flew off and crushed his hand against the floor.</t>
  </si>
  <si>
    <t>May G.</t>
  </si>
  <si>
    <t>Injured.  Crushed fingers between two props.</t>
  </si>
  <si>
    <t>Kenart, R.</t>
  </si>
  <si>
    <t>Injured.  Cut leg with shovel.</t>
  </si>
  <si>
    <t>Jolly, W.T.</t>
  </si>
  <si>
    <t>Injured.  Sprained right ankle, slipped on piece of stone.</t>
  </si>
  <si>
    <t>Kelly, D.V.J.</t>
  </si>
  <si>
    <t>Killed.  Appears to have fallen out of cage when going to surface, being unwell.  Picked up unconscious and never recovered.</t>
  </si>
  <si>
    <t>Injured. Slightly ruptured when lifting a full wagon of coal.</t>
  </si>
  <si>
    <t>Injured.  Punctured his leg with a pick point.</t>
  </si>
  <si>
    <t>Devontier, J.</t>
  </si>
  <si>
    <t>Injured.  Eye.  A piece of dust got into it when blowing out a hole.</t>
  </si>
  <si>
    <t>Aston, E.A.</t>
  </si>
  <si>
    <t>Mount Isa Construction Works</t>
  </si>
  <si>
    <t>Injured.  Crushed against side of truck.  Abrasions.</t>
  </si>
  <si>
    <t>Injured knee.  Slipped on plat.</t>
  </si>
  <si>
    <t>Halliday, W.</t>
  </si>
  <si>
    <t>Injured right hand when putting a pipe line on tramway.</t>
  </si>
  <si>
    <t>Burbank</t>
  </si>
  <si>
    <t>Injured. Cut his foot with a shovel.</t>
  </si>
  <si>
    <t>Shearer, A.</t>
  </si>
  <si>
    <t>Injured. A piece of stone from the band in the seam fell on his foot causing an injury.</t>
  </si>
  <si>
    <t>Injured.  Flue dust blew into eyes and incapacitated him temporarily.</t>
  </si>
  <si>
    <t>Injured. A piece of coal came off coal face and struck him on the left ankle, causing incised wound.</t>
  </si>
  <si>
    <t>Tappenden, W.</t>
  </si>
  <si>
    <t>Injured.  Bruised finger while dismantling decking.</t>
  </si>
  <si>
    <t>Lane, H.</t>
  </si>
  <si>
    <t>Mount Coot-tha, Toowong</t>
  </si>
  <si>
    <t>-27.47637,152.970285</t>
  </si>
  <si>
    <t>Injured.  When spalling he slipped and put out his left hand to save himself from falling.  The forearm came in contact with the sharp edge of a big stone and was severely cut.</t>
  </si>
  <si>
    <t>Boole, A. W.</t>
  </si>
  <si>
    <t>Injured. Strained his back while lifting a loaded wagon.</t>
  </si>
  <si>
    <t>Hodges, S.</t>
  </si>
  <si>
    <t>Injured a finger when shovelling coal.</t>
  </si>
  <si>
    <t>Allen, A.</t>
  </si>
  <si>
    <t>Balggowan</t>
  </si>
  <si>
    <t>Injured.   When cleaning boiler tubes he fell from the top door, hurt hip, back and arm.</t>
  </si>
  <si>
    <t>Melville, Wm.</t>
  </si>
  <si>
    <t>Killed.  While bailing water an ignition of petrol which was floating on the top of the water) took place, causing burns to his face, arms and legs, from which he died the following day.</t>
  </si>
  <si>
    <t>Marquatt, A.</t>
  </si>
  <si>
    <t>Injured.   Strained his back when shovelling coal.</t>
  </si>
  <si>
    <t>Injured.  Strained himself while lifting a loaded wagon to the road.</t>
  </si>
  <si>
    <t>Hart's  Aberdare</t>
  </si>
  <si>
    <t>Injured.  While dressing timber the axe slipped and cut  the large toe of the left foot.</t>
  </si>
  <si>
    <t>Injured.  While dressing timber the adze slipped and struck him on the left shin.  It became septic.</t>
  </si>
  <si>
    <t>Hawkey, R.</t>
  </si>
  <si>
    <t>Injured left ankle and knee when collecting scrap iron.</t>
  </si>
  <si>
    <t>Gordon, F.</t>
  </si>
  <si>
    <t>Native Bear Mill</t>
  </si>
  <si>
    <t>Injured.  Right hand when placed against a saw slipped.</t>
  </si>
  <si>
    <t>Hardcastle, W.</t>
  </si>
  <si>
    <t>Injured.  A piece of coal flew from the point of his pick and struck his eye.</t>
  </si>
  <si>
    <t>Costello, M.</t>
  </si>
  <si>
    <t>Injured.  Scalp.  A hammer fell on him while timbering a winze.</t>
  </si>
  <si>
    <t>McKinley, D.</t>
  </si>
  <si>
    <t>Injured. Wound on right thigh due to fall of coal.</t>
  </si>
  <si>
    <t>Hicks, D.W.</t>
  </si>
  <si>
    <t>Injured.  Hand.  When cleaning gears of boiler.</t>
  </si>
  <si>
    <t>Injured.  A piece of emery got into an eye.</t>
  </si>
  <si>
    <t>Kinsalidge, P.</t>
  </si>
  <si>
    <t>Injured.  Strained side while lifting steel channels.</t>
  </si>
  <si>
    <t>Jowett, E.</t>
  </si>
  <si>
    <t>Injured.  His pick slipped and struck him on the toe of the left foot, causing a lacerated wound.</t>
  </si>
  <si>
    <t>Injured.  Fractured small  toe through striking it against the pavement.</t>
  </si>
  <si>
    <t>Grebenick, L.</t>
  </si>
  <si>
    <t>Injured right knee and bruised shoulder, due to fall of coal.</t>
  </si>
  <si>
    <t>McMaster, T.</t>
  </si>
  <si>
    <t>Injured.  Struck his elbow against a truck door.</t>
  </si>
  <si>
    <t>Watson, F.</t>
  </si>
  <si>
    <t>Injured.  Bruised knee while loading bricks.</t>
  </si>
  <si>
    <t>Injured.  Tripped over a pipe and fractured two bones in his left wrist.</t>
  </si>
  <si>
    <t>Gordon, V.</t>
  </si>
  <si>
    <t>Injured.  Back.  When carrying rails.</t>
  </si>
  <si>
    <t>Hocking, N.D.</t>
  </si>
  <si>
    <t>Injured.  Fractured leg when shifting a set of rails.</t>
  </si>
  <si>
    <t>McGuiness, A.</t>
  </si>
  <si>
    <t>Injured.  Burnt foot while riveting.</t>
  </si>
  <si>
    <t>Rowan, C.</t>
  </si>
  <si>
    <t>Injured.  Lifting derailed skip, slipped and sustained fractured pelvis.</t>
  </si>
  <si>
    <t>Injured his back when lifting a piece of stone.</t>
  </si>
  <si>
    <t>Hinchcliffe, A.</t>
  </si>
  <si>
    <t>Injured.  Strained himself collecting scrap iron.</t>
  </si>
  <si>
    <t>Percival, J.</t>
  </si>
  <si>
    <t>Injured. Pulled a wagon on to his foot. Bruises.</t>
  </si>
  <si>
    <t>Kearney, W.</t>
  </si>
  <si>
    <t>Injured.  Cut ankle while cleaning boiler.</t>
  </si>
  <si>
    <t>Injured.  Strained leg when carrying piece of timber.</t>
  </si>
  <si>
    <t>McEwan, T.</t>
  </si>
  <si>
    <t>Injured.   While erecting timber a prop fell on his chest, causing a fracture of one of his ribs.</t>
  </si>
  <si>
    <t>Miller, F.</t>
  </si>
  <si>
    <t>Injured.   While unloading props, one fell on his left hand causing a contused wound.</t>
  </si>
  <si>
    <t>Clark, W.</t>
  </si>
  <si>
    <t>Injured.  Leg.</t>
  </si>
  <si>
    <t>Tomlinson, W.</t>
  </si>
  <si>
    <t>Stanley, S.</t>
  </si>
  <si>
    <t>Injured. While working at the coal face a fall of coal fractured his right leg.</t>
  </si>
  <si>
    <t>Howells, D.</t>
  </si>
  <si>
    <t>Injured.  While assisting to shift the longwall conveyor, a bar he was using slipped and struck him on the stomach, causing internal injuries.</t>
  </si>
  <si>
    <t>McKenna, H. F.</t>
  </si>
  <si>
    <t>Injured. Jarred his arm when wheeling a wagon of coal.</t>
  </si>
  <si>
    <t>Jancke, C.</t>
  </si>
  <si>
    <t>Injured.  Right hand.  Jammed against wall by machine.</t>
  </si>
  <si>
    <t>Gordon, O.</t>
  </si>
  <si>
    <t>Injured.  Forehead.  Struck by blacksmith's hammer.</t>
  </si>
  <si>
    <t>Owens, F.</t>
  </si>
  <si>
    <t>Injured. Deep wound on left eye. Piece of coal fell from roof.</t>
  </si>
  <si>
    <t>Keenan, F.</t>
  </si>
  <si>
    <t>Injured.  A lorry ran into a guy rope when dismantling a derrick and knocked it down.  Shock.</t>
  </si>
  <si>
    <t>Burford, W.</t>
  </si>
  <si>
    <t>Boland, R.</t>
  </si>
  <si>
    <t>Semple, G.</t>
  </si>
  <si>
    <t>Injured.  Toes.  A piece of ore fell on his foot.</t>
  </si>
  <si>
    <t>Leahy, P.</t>
  </si>
  <si>
    <t>Injured.  Struck ankle with pipe tongs.</t>
  </si>
  <si>
    <t>Injured.  While erecting a crown it fell on his right hand, fracturing a small bone.</t>
  </si>
  <si>
    <t>Currie, W.</t>
  </si>
  <si>
    <t>Injured.  Wrist while handling fibrolite.</t>
  </si>
  <si>
    <t>Injured.   Fractured ribs lifting full skip.</t>
  </si>
  <si>
    <t>Pedley, N.</t>
  </si>
  <si>
    <t>Box Flat Sinking Tunnel</t>
  </si>
  <si>
    <t>Injured. While charging a shothole with gelignite a premature explosion took place, causing injuries to the face, arms, and eyes of both men. (Subsequently, and as a result of the accident, N. Pedley has lost the sight of both eyes.)</t>
  </si>
  <si>
    <t>Shuker, L.</t>
  </si>
  <si>
    <t>Injured. When hewing coal a piece fell and crushed a finger.</t>
  </si>
  <si>
    <t>Mantel, J.</t>
  </si>
  <si>
    <t>Injured.  While unloading machinery.</t>
  </si>
  <si>
    <t>Injured.  Slipped while assisting carpenter.</t>
  </si>
  <si>
    <t>Brock, H.</t>
  </si>
  <si>
    <t>Injured.  Toe.  Stone fell on it while picking.</t>
  </si>
  <si>
    <t>Stewart, R.</t>
  </si>
  <si>
    <t>Injured.  Back.  A screen fell on him.</t>
  </si>
  <si>
    <t>Salter, C.</t>
  </si>
  <si>
    <t>Injured.  Slipped on a table and strained his back.</t>
  </si>
  <si>
    <t>Finlay, A.G.</t>
  </si>
  <si>
    <t>Injured.  Cut left hand when gathering scrap iron.</t>
  </si>
  <si>
    <t>Injured. Bruised left knee, due to fall of coal.</t>
  </si>
  <si>
    <t>Injured. Finger crushed between two wagons.</t>
  </si>
  <si>
    <t>Crowo, T.</t>
  </si>
  <si>
    <t>Injured. Slipped when wheeling a wagon. Badly strained wrist.</t>
  </si>
  <si>
    <t>Dunn, J.</t>
  </si>
  <si>
    <t>Injured back, caused by fall of roof stone.</t>
  </si>
  <si>
    <t>Langford, R.</t>
  </si>
  <si>
    <t>Injured.  Crushed toe while carrying iron blocks.</t>
  </si>
  <si>
    <t>Macpherson, N.</t>
  </si>
  <si>
    <t>Injured.  Hand.  When using hammer and gad.</t>
  </si>
  <si>
    <t>Injured.  Hernia, lifting derailed skip.</t>
  </si>
  <si>
    <t>Kelly, D.</t>
  </si>
  <si>
    <t>Injured.  Crushed finger while unloading machinery.</t>
  </si>
  <si>
    <t>Sullivan, T.</t>
  </si>
  <si>
    <t>Injured.  Leg.  Slipped when trucking.</t>
  </si>
  <si>
    <t>Morrish, W.</t>
  </si>
  <si>
    <t>Boundary</t>
  </si>
  <si>
    <t>-17.376735,145.312963</t>
  </si>
  <si>
    <t>Injured.  A windlass handle slipped from his grasp.  Broken nose.</t>
  </si>
  <si>
    <t>Injured.  While raking a heap of coal with a pick, the pick slipped and struck him on the right leg, causing a punctured wound.</t>
  </si>
  <si>
    <t>Wilkens, J.</t>
  </si>
  <si>
    <t>Noblevale No. 7</t>
  </si>
  <si>
    <t>Injured. A fall of stone from an unseen slip in the roof caused a fracture of one of his ribs.</t>
  </si>
  <si>
    <t>Orme, T.</t>
  </si>
  <si>
    <t>Injured.  Back.  When lifting a truck on rails.</t>
  </si>
  <si>
    <t>Injured. Sustained a contused wound on left hand caused by a fall of coal.</t>
  </si>
  <si>
    <t>Ryan, E. J.</t>
  </si>
  <si>
    <t>Injured. Sprained right ankle due to fall of coal.</t>
  </si>
  <si>
    <t>Callagan, S.</t>
  </si>
  <si>
    <t>Injured right foot.  Jammed in tippler.</t>
  </si>
  <si>
    <t>Monson, W.</t>
  </si>
  <si>
    <t>Injured.  Crushed arm while unloading pipes.</t>
  </si>
  <si>
    <t>Jones, E.</t>
  </si>
  <si>
    <t>Injured. Wound on head, due to fall of coal.</t>
  </si>
  <si>
    <t>Schramm, Henry</t>
  </si>
  <si>
    <t>Killed.  Men were sinking the main haulage shaft.  Vertical depth 483 ft.  Braceman forgot to cover shaft at surface when tipping bucket of mullock.  Contents fell down shaft on to men in bottom.</t>
  </si>
  <si>
    <t>Williams, Robert</t>
  </si>
  <si>
    <t>Injured.  Men were sinking the main haulage shaft.  Vertical depth 483 ft.  Braceman forgot to cover shaft at surface when tipping bucket of mullock.  Contents fell down shaft on to men in bottom.</t>
  </si>
  <si>
    <t>La Frantz, W.H.</t>
  </si>
  <si>
    <t>Kingsbrunner, H.C.</t>
  </si>
  <si>
    <t>Injured.  While erecting motor.</t>
  </si>
  <si>
    <t>Young, C.E.</t>
  </si>
  <si>
    <t>Injured.  Ruptured while placing motor in position.</t>
  </si>
  <si>
    <t>Lewis, F.G.</t>
  </si>
  <si>
    <t>Injured.  Eye.  Cement dust blew into it.</t>
  </si>
  <si>
    <t>Woodruffe, E.</t>
  </si>
  <si>
    <t>Injured.  Ankle.  Slipped when climbing on elevator.</t>
  </si>
  <si>
    <t>Burns, C.</t>
  </si>
  <si>
    <t>Injured.  Hand.  While pouring concrete.</t>
  </si>
  <si>
    <t>Neal, A.</t>
  </si>
  <si>
    <t>Injured. A large piece of coal rolled and crushed his hand against prop.</t>
  </si>
  <si>
    <t>Evans, W.</t>
  </si>
  <si>
    <t>Injured.  Eye.  While grinding.</t>
  </si>
  <si>
    <t>Hocking, W.</t>
  </si>
  <si>
    <t>Injured.  Fell through decking on winze and wrenched knee.</t>
  </si>
  <si>
    <t>Injured.  Nose.  Windlass handle struck it.</t>
  </si>
  <si>
    <t>Chandler, J.</t>
  </si>
  <si>
    <t>Injured.  While in the act of picking out  a piece of stone from a heap of coal, he was struck on the hand with his mate's pick, receiving a lacerated wound.</t>
  </si>
  <si>
    <t>Dutton, W.L.</t>
  </si>
  <si>
    <t>Injured.  Arm.  When mullocking.</t>
  </si>
  <si>
    <t>Reynolds, A.</t>
  </si>
  <si>
    <t>Injured.  A piece of coal flew off pick point and struck him in the left eye.</t>
  </si>
  <si>
    <t>Kemp, W.G.</t>
  </si>
  <si>
    <t>Injured.  Got leg caught between two pieces of timber.  Bruises.</t>
  </si>
  <si>
    <t>Evans, J.</t>
  </si>
  <si>
    <t>Injured.  Left hand.  Got caught between oil drum and truck.</t>
  </si>
  <si>
    <t>Injured. Cuts on head and strained back, due to fall of coal.</t>
  </si>
  <si>
    <t>Proctor, A.</t>
  </si>
  <si>
    <t>Injured his knee when kneeling on hard pavement.</t>
  </si>
  <si>
    <t>Olsen, J.</t>
  </si>
  <si>
    <t>Killed.  When passing a rope round a girder his arm came in contact with a live wire carrying 440 volts.  He fell to the floor 33 ft below.  Skull fractured.</t>
  </si>
  <si>
    <t>Keener, H.</t>
  </si>
  <si>
    <t>Caves Calcium Quarry, Raglan</t>
  </si>
  <si>
    <t>-23.163207,150.458558</t>
  </si>
  <si>
    <t>Injured.  Middle finger left hand when spalling stones.</t>
  </si>
  <si>
    <t>Poulton, B.</t>
  </si>
  <si>
    <t>Injured.  While carrying props he jammed his right hand.</t>
  </si>
  <si>
    <t>Hindley, T.</t>
  </si>
  <si>
    <t>Injured.   While gathering fuel to light the boiler fire he got a thorn in his hand which became septic.</t>
  </si>
  <si>
    <t>Bjorkland, O.</t>
  </si>
  <si>
    <t>Injured.  Struck ankle against timber when ascending shaft.</t>
  </si>
  <si>
    <t>Bilsborough, S.</t>
  </si>
  <si>
    <t>Quentin</t>
  </si>
  <si>
    <t>Injured. Strained his back when lifting a wagon of cogwood on to the road.</t>
  </si>
  <si>
    <t>Injured. A piece of roof stone fell from between two crowns on to his back.</t>
  </si>
  <si>
    <t>Miller, P. S.</t>
  </si>
  <si>
    <t>Injured. Septic ankle due to fall of coal.</t>
  </si>
  <si>
    <t>Injured.  Right foot.  Jumped from truck.</t>
  </si>
  <si>
    <t>Atoff, W.</t>
  </si>
  <si>
    <t>Injured. Head.  Struck by small piece of concrete.</t>
  </si>
  <si>
    <t>Injured.  Slipped and hurt his back when taking iron off a shed.</t>
  </si>
  <si>
    <t>Shorter, R.</t>
  </si>
  <si>
    <t>Injured.  When unloading rails.</t>
  </si>
  <si>
    <t>Rossner, G.</t>
  </si>
  <si>
    <t>Injured.  While picking stone off the picking belt he was struck on the hand with a hammer, which  another workman was using, thereby receiving injuries to his right hand, the fourth finger being severed.</t>
  </si>
  <si>
    <t>Injured.   Crushed middle finger left hand, caught between two skips.</t>
  </si>
  <si>
    <t>Injured index  finger - right hand caught between slip and drawbar of skip.</t>
  </si>
  <si>
    <t>Gray, T.</t>
  </si>
  <si>
    <t>Injured.   While clearing some coal to set a prop, the prop rolled over on to his right hand, causing a severe injury.</t>
  </si>
  <si>
    <t>Reynolds, W.</t>
  </si>
  <si>
    <t>Injured. Sprained ankle and wound on left elbow, due to fall of coal off the coal face.</t>
  </si>
  <si>
    <t>Injured.  Strained back, lifting full skip.</t>
  </si>
  <si>
    <t>Brown, T.E.</t>
  </si>
  <si>
    <t>Injured.  Heel.  Overbalanced while carrying timber.</t>
  </si>
  <si>
    <t>Bakerville</t>
  </si>
  <si>
    <t>Tungston</t>
  </si>
  <si>
    <t>-17.354571,145.335217</t>
  </si>
  <si>
    <t>Injured.  When putting grease on a detonator a candle flame appears to have come in contact with the detonator, which exploded.  Both men were severely peppered and received numerous minor cuts.</t>
  </si>
  <si>
    <t>Weinert, E.</t>
  </si>
  <si>
    <t>Injured.  When Smith was putting grease on a detonator a candle flame appears to have come in contact with the detonator, which exploded.  Both men were severely peppered and received numerous minor cuts.</t>
  </si>
  <si>
    <t>Sullivan, M.</t>
  </si>
  <si>
    <t>Injured.  Back. While lifting steel.</t>
  </si>
  <si>
    <t>Johansen, C.</t>
  </si>
  <si>
    <t>Anakie</t>
  </si>
  <si>
    <t>Anakie (Qld.)</t>
  </si>
  <si>
    <t>Gem Claim, Ruby Vale</t>
  </si>
  <si>
    <t>-23.419146,147.697822</t>
  </si>
  <si>
    <t>Killed.  The brow of a drive fell on him, inflicting injuries which caused his death.  He was working by himself recovering wash from a shaft 13 ft. deep.</t>
  </si>
  <si>
    <t>Mullins, P.</t>
  </si>
  <si>
    <t>Injured.  Jack hammer started while drill was being put in.  Crushed finger.</t>
  </si>
  <si>
    <t>Fitzgerald, T.</t>
  </si>
  <si>
    <t>Injured.  Foot.  Dropped a crowbar on it.</t>
  </si>
  <si>
    <t>Preuss, E.</t>
  </si>
  <si>
    <t>Injured thumb of left hand, jammed between a wagon and a crown.</t>
  </si>
  <si>
    <t>Injured.  Fractured second left rib,  slipped and fell on rails.</t>
  </si>
  <si>
    <t>Injured. Lacerated wound on right hand caused by a fall of stone.</t>
  </si>
  <si>
    <t>Bould, G.</t>
  </si>
  <si>
    <t>Injured.  Dermatosis between fingers of both hands caused through working in mine water.</t>
  </si>
  <si>
    <t>Injured. A fall of roof stone caused abrasive wounds to scalp and right shoulder.</t>
  </si>
  <si>
    <t>Injured. Fractured right ankle, caused through slipping off a wagon while riding the dip rope.</t>
  </si>
  <si>
    <t>Injured. While wheeling a wagon he slipped and strained his back.</t>
  </si>
  <si>
    <t>Injured.  While at work at the coal face he slipped off a bench and sustained abrasions to his left shoulder and hip.</t>
  </si>
  <si>
    <t>Injured.  Lorry ran over foot.  Bruises.</t>
  </si>
  <si>
    <t>Hogan, D.</t>
  </si>
  <si>
    <t>Injured. While assisting to unclip a wagon he had his left arm jammed between two wagons.</t>
  </si>
  <si>
    <t>Injured.  Slipped and fell against the coal face, causing injuries to his elbow.</t>
  </si>
  <si>
    <t>Chen, Wilfred</t>
  </si>
  <si>
    <t>Injured.   An explosion occurred when a hole was being charged;  slightly injured on face, arms and body.</t>
  </si>
  <si>
    <t>Wilson, T.</t>
  </si>
  <si>
    <t>Injured.   Fell against a prop while wheeling a skip, causing a fracture to one of his ribs.</t>
  </si>
  <si>
    <t>Fawkes, H.</t>
  </si>
  <si>
    <t>Injured. Fractured rib, fall of coal.</t>
  </si>
  <si>
    <t>Johnson, J.</t>
  </si>
  <si>
    <t>Injured.   Strained his back while lifting rails.</t>
  </si>
  <si>
    <t>Cook, H.E..</t>
  </si>
  <si>
    <t>Injured.  Jarred left forearm when spalling stones in excavation.</t>
  </si>
  <si>
    <t>Injured.  Left thumb.  Got caught between buffers of trucks.</t>
  </si>
  <si>
    <t>Injured.  While refilling spirit lamp, methylated spirits caught fire, causing burns on the left side and body.</t>
  </si>
  <si>
    <t>King, R.</t>
  </si>
  <si>
    <t>Injured. Broken nose and injury to face and back; fall of roof stone.</t>
  </si>
  <si>
    <t>Carroll, R.</t>
  </si>
  <si>
    <t>Injured leg, caused by fall of coal.</t>
  </si>
  <si>
    <t>Roberts, A.</t>
  </si>
  <si>
    <t>Injured right knee caused by a fall of stone.</t>
  </si>
  <si>
    <t>Brodie, J.</t>
  </si>
  <si>
    <t>Injured.  A windlass handle slipped from his grasp.  Bruised head.</t>
  </si>
  <si>
    <t>Drier, Ray.</t>
  </si>
  <si>
    <t>Injured knee, struck by skip.</t>
  </si>
  <si>
    <t>Auld, A.</t>
  </si>
  <si>
    <t>Injured.  While letting down the door of a truck to unload timber he was struck by the door, thereby receiving injuries to his head and chest.</t>
  </si>
  <si>
    <t>Hancock, W.</t>
  </si>
  <si>
    <t>Injured.  Left instep.  Plank fell on foot.</t>
  </si>
  <si>
    <t>Pocock, A.</t>
  </si>
  <si>
    <t>Injured.  While putting a handle in a shovel the punch he was using to drive the old rivet out,, flew out of his hand and struck him on the eye.</t>
  </si>
  <si>
    <t>Injured.   While oiling the machinery near the picking belt, the fingers of his left hand were caught between two rollers, causing lacerated wounds.</t>
  </si>
  <si>
    <t>Injured.  A pick point injured his right foot.</t>
  </si>
  <si>
    <t>Thornton, J.</t>
  </si>
  <si>
    <t>Injured.  Ankle.  A piece of rock from the face fell on it.</t>
  </si>
  <si>
    <t>Butterworth, W.</t>
  </si>
  <si>
    <t>Injured.  Caught between two trucks.  Bruises.</t>
  </si>
  <si>
    <t>Carrol, R.</t>
  </si>
  <si>
    <t>Injured left shin, due to fall of stone.</t>
  </si>
  <si>
    <t>Weatherstone, J. D.</t>
  </si>
  <si>
    <t>Injured. A wagon of coal got out of control when going down a hill, struck his ankle against a rail. Lacerated wound.</t>
  </si>
  <si>
    <t>Wallace, A.</t>
  </si>
  <si>
    <t>Girofla</t>
  </si>
  <si>
    <t>Injured.  When repairing the shaft his hand was caught between the top of the bucket and a set of timber.  Forefinger severely crushed.</t>
  </si>
  <si>
    <t>Howard, O.</t>
  </si>
  <si>
    <t>Mount Coolon Extended Gold Mine</t>
  </si>
  <si>
    <t>Injured.  Stuck point of pick into foot.</t>
  </si>
  <si>
    <t>Injured. Crushed left hand, struck by a piece of stone.</t>
  </si>
  <si>
    <t>Robertson, T.</t>
  </si>
  <si>
    <t>Injured.  First three fingers of left hand crushed between prop and skip.</t>
  </si>
  <si>
    <t>Cumming, W.</t>
  </si>
  <si>
    <t>Injured.  Poison right foot, piece of coal in boot caused injury which turned septic.</t>
  </si>
  <si>
    <t>Phebey, A.</t>
  </si>
  <si>
    <t>Injured. A fall of coal fractured a small bone on his left foot.</t>
  </si>
  <si>
    <t>Injured. Received injury to left ankle when struck by fall of coal.</t>
  </si>
  <si>
    <t>Tyner, E.</t>
  </si>
  <si>
    <t>Injured.  Got leg tangle in a rope.  Abrasions.</t>
  </si>
  <si>
    <t>Barass, W.</t>
  </si>
  <si>
    <t>Injured. Struck on ankle by piece of coal. Wound became septic.</t>
  </si>
  <si>
    <t>Muir, D.</t>
  </si>
  <si>
    <t>Injured.  A piece of coal flew into his eye from his pick point.</t>
  </si>
  <si>
    <t>Injured.   Slipped and sprained his back while turning a wagon on a flat-sheet.</t>
  </si>
  <si>
    <t>Haley, T.</t>
  </si>
  <si>
    <t>Injured fingers, caused through being jammed between iron rails.</t>
  </si>
  <si>
    <t>McMillan, T.</t>
  </si>
  <si>
    <t>Injured.  Slipped and fell on a flat sheet and fractured one of his ribs.</t>
  </si>
  <si>
    <t>Gilroy, W.</t>
  </si>
  <si>
    <t>Injured.  Slipped and fell when loading wood.</t>
  </si>
  <si>
    <t>Winn, W.G.</t>
  </si>
  <si>
    <t>Injured.  Support gave way while packing concrete.</t>
  </si>
  <si>
    <t>Hetherington, J.</t>
  </si>
  <si>
    <t>Injured.  Eye.  Hit by a piece of stone.</t>
  </si>
  <si>
    <t>McKenzie, W.</t>
  </si>
  <si>
    <t>Injured.  Foot.  Rail slipped and injured it.</t>
  </si>
  <si>
    <t>Murray, E.</t>
  </si>
  <si>
    <t>Injured.  Scaffold fell.  Fractured ankle.</t>
  </si>
  <si>
    <t>La Frantz, R.</t>
  </si>
  <si>
    <t>Injured.  Strained muscles of leg while pushing a truck.</t>
  </si>
  <si>
    <t>Bryant, J.</t>
  </si>
  <si>
    <t>Injured hand, which became septic.</t>
  </si>
  <si>
    <t>Neil, J.W.</t>
  </si>
  <si>
    <t>Killed.  When preparing to couple a 4 in. pipe in the main haulage shaft the bearers carrying the stage broke.  He fell 100 ft. to bottom of shaft.</t>
  </si>
  <si>
    <t>Dutney, C.</t>
  </si>
  <si>
    <t>Injured.  Thrown off the rope while riding a full rake to the surface, due to the coupling breaking, causing an injury to his back.</t>
  </si>
  <si>
    <t>Keidge, Wm.</t>
  </si>
  <si>
    <t>Injured eye, caused by a small piece of coal from the point of his pick striking it.</t>
  </si>
  <si>
    <t>Heffern, G.</t>
  </si>
  <si>
    <t>Injured.  Jammed a finger of his right hand between a skip and a cuddy chain.</t>
  </si>
  <si>
    <t>Hare, A.</t>
  </si>
  <si>
    <t>Injured.  While wheeling, a prop on his wagon rolled off and fell on his right foot, causing a fracture to a bone of one of his toes.</t>
  </si>
  <si>
    <t>Injured. While locking the cutter bar of the coal-cutting machine, the feed rope broke, thereby allowing the bar to swing round and strike him on the left leg, causing severe lacerations.</t>
  </si>
  <si>
    <t>Uprichard, R.</t>
  </si>
  <si>
    <t>Injured his shin bone as a result of slipping on a wooden table.</t>
  </si>
  <si>
    <t>McArdle, S.</t>
  </si>
  <si>
    <t>Injured.  Jammed fingers when jack hammer spun round.</t>
  </si>
  <si>
    <t>Trenholme, F.</t>
  </si>
  <si>
    <t>Injured.  While climbing through pump belt while same was in motion he was caught and received injuries to body.</t>
  </si>
  <si>
    <t>Injured back, due to fall of coal.</t>
  </si>
  <si>
    <t>Injured his back; fall of roof stone.</t>
  </si>
  <si>
    <t>Plotzki, Wm.</t>
  </si>
  <si>
    <t>Killed. While holing coal a piece of top coal fell and struck him on the head, killing him instantly.</t>
  </si>
  <si>
    <t>Injured.  Kicked a pick with his left foot.  Big toe became septic.</t>
  </si>
  <si>
    <t>Jardine, Jas.</t>
  </si>
  <si>
    <t>Injured. A piece of stone fell on his heel; it became septic.</t>
  </si>
  <si>
    <t>Matthews, J.</t>
  </si>
  <si>
    <t>Injured.  Slipped on rail.  Bruises.</t>
  </si>
  <si>
    <t>Barrett, J.</t>
  </si>
  <si>
    <t>Injured.  A falling stone hit his hand and bruised it.</t>
  </si>
  <si>
    <t>Trewick, J.</t>
  </si>
  <si>
    <t>Injured. While re-timbering a roadway a piece of stone fell and injured his left ankle.</t>
  </si>
  <si>
    <t>Injured. Sprained ankle, shoulder and thigh, due to fall of coal</t>
  </si>
  <si>
    <t>Ling, R.</t>
  </si>
  <si>
    <t>Injured.   Ankle.  Slipped between two rocks.</t>
  </si>
  <si>
    <t>Injured.  Fell while stepping over a log and fractured a rib.</t>
  </si>
  <si>
    <t>Somers, C.H.</t>
  </si>
  <si>
    <t>Injured.  Ankle. Iron plate fell on it when loading scrap iron.</t>
  </si>
  <si>
    <t>Injured.  When unhooking haulage rope, wagons ran over.  Right leg injured.</t>
  </si>
  <si>
    <t>Balderstone, J.</t>
  </si>
  <si>
    <t>Injured.  A piece of rock fell on his wrist and cut it.</t>
  </si>
  <si>
    <t>McLaughlan, G.</t>
  </si>
  <si>
    <t>Wynnum Road Quarry</t>
  </si>
  <si>
    <t>-27.466584,153.138041</t>
  </si>
  <si>
    <t>Injured.  When trying to dislodge a stone that had fallen into a hole containing explosives there was an explosion.  Head, arms, and legs injured.</t>
  </si>
  <si>
    <t>Stephan, A.</t>
  </si>
  <si>
    <t>Killed by a large fall of stone.</t>
  </si>
  <si>
    <t>Sharp, R.</t>
  </si>
  <si>
    <t>Injured. Received injuries to arms, head, and body caused by being buried by above fall of stone.</t>
  </si>
  <si>
    <t>Buckley, H.</t>
  </si>
  <si>
    <t>Injured. Received injuries and shock caused by being buried by above fall of stone.</t>
  </si>
  <si>
    <t>Wall, S.</t>
  </si>
  <si>
    <t>Injured.  Knee.  A motor truck he was loading ran back about 6 in.  He was jammed against the quarry face.</t>
  </si>
  <si>
    <t>Injured.  Fell while at work and struck his head causing concussion.</t>
  </si>
  <si>
    <t>Surgeover, G.</t>
  </si>
  <si>
    <t>Injured. A piece of coal fell on his right thumb. It became septic.</t>
  </si>
  <si>
    <t>Injured.  While cutting a prop the saw slipped and caused a lacerated wound to his right thumb.</t>
  </si>
  <si>
    <t>Injured. While erecting timber a piece of roof stone fell on him, causing injuries to back and hip.</t>
  </si>
  <si>
    <t>Injured. While cutting top coal a fall of coal caused injuries to his thigh.</t>
  </si>
  <si>
    <t>Ahern, J.</t>
  </si>
  <si>
    <t>Injured.  Two fingers when greasing a pulley.</t>
  </si>
  <si>
    <t>Murphy, M.</t>
  </si>
  <si>
    <t>Two Mac's Copper Mine</t>
  </si>
  <si>
    <t>-19.919695,139.985862</t>
  </si>
  <si>
    <t>Injured.  Slipped when returning to stope.</t>
  </si>
  <si>
    <t>Tennant, J.</t>
  </si>
  <si>
    <t>Injured.  Dragged off stage in shaft by suction hose.  Fell 20 ft.  Broken leg.</t>
  </si>
  <si>
    <t>Injured.  Jarred right hand, shovelling coal.</t>
  </si>
  <si>
    <t>Injured.  Fracture of left forearm, hit with skip.</t>
  </si>
  <si>
    <t>Canley, M.</t>
  </si>
  <si>
    <t>Injured.  Ankle.  While changing saw.</t>
  </si>
  <si>
    <t>Injured.  Lacerated face, jammed between skip and roof.</t>
  </si>
  <si>
    <t>Injured. While lifting an empty wagon he fell on the corner of it, causing injury to ribs.</t>
  </si>
  <si>
    <t>McManus, J.</t>
  </si>
  <si>
    <t>Injured. Fractured left thigh caused through a fall of roof stone.</t>
  </si>
  <si>
    <t>Injured,  Punctured wound on foot caused by a blow from his pick.</t>
  </si>
  <si>
    <t>Delaney, P.</t>
  </si>
  <si>
    <t>Injured.  Cement splashed into eye.</t>
  </si>
  <si>
    <t>McGrae, W.</t>
  </si>
  <si>
    <t>Injured. Fractured ribs, due to fall of coal.</t>
  </si>
  <si>
    <t>Reynolds, J.</t>
  </si>
  <si>
    <t>Injured.  Leg.  While shovelling.</t>
  </si>
  <si>
    <t>Injured finger of left hand, caused through being jammed between one of the pans of the face conveyor and the carrying wheels.</t>
  </si>
  <si>
    <t>Brown, T.</t>
  </si>
  <si>
    <t>Injured.  Bruised finger when working at coal face.</t>
  </si>
  <si>
    <t>Bond, Wm.</t>
  </si>
  <si>
    <t>Injured. When taking the lid off a carbide tin an explosion occurred, causing burns to his face and eyes.</t>
  </si>
  <si>
    <t>Quin, J.</t>
  </si>
  <si>
    <t>Injured.  Strained muscles left leg pushing skip.</t>
  </si>
  <si>
    <t>Injured. Crushed left little finger; jammed between prop and skip.</t>
  </si>
  <si>
    <t>Frevaldt, O.</t>
  </si>
  <si>
    <t>Injured.   A piece of coal flew from his pick point and injured his eye.</t>
  </si>
  <si>
    <t>Paulett, J.R.</t>
  </si>
  <si>
    <t>Injured.  Twenty-two holes were being fired.  A charge exploded when the men were half a dozen yards from the face.  Abrasions.</t>
  </si>
  <si>
    <t>Kerr, L.A.</t>
  </si>
  <si>
    <t>Coffey, L.M.</t>
  </si>
  <si>
    <t>Crammond, C.</t>
  </si>
  <si>
    <t>Morgan, W.</t>
  </si>
  <si>
    <t>Injured.  Slipped and sprained his right ankle.</t>
  </si>
  <si>
    <t>Hanlon, F.</t>
  </si>
  <si>
    <t>Native Bear Mine</t>
  </si>
  <si>
    <t>Injured.  A piece of steel flew into his eye from a drill.</t>
  </si>
  <si>
    <t>Edwards, J.E.</t>
  </si>
  <si>
    <t>Injured.   While working at the face he fell and strained the muscles of his back and contusion to his left wrist.</t>
  </si>
  <si>
    <t>Cook, H.E.</t>
  </si>
  <si>
    <t>Injured.  Right shoulder.  A piece of ore fell from roof of drive.</t>
  </si>
  <si>
    <t>Injured foot, caused by a blow from his pick.</t>
  </si>
  <si>
    <t>Injured eye, caused by a small piece of coal striking it which flew from his pick.</t>
  </si>
  <si>
    <t>Jones, A.</t>
  </si>
  <si>
    <t>Injured.  Jarred his hand when unloading a truck of ore.</t>
  </si>
  <si>
    <t>Clarkston, S</t>
  </si>
  <si>
    <t>Old Aberdare</t>
  </si>
  <si>
    <t>Injured. Fractured rib caused by a piece of roof stone falling on him.</t>
  </si>
  <si>
    <t>Injured hand when lifting a full wagon on the rails.</t>
  </si>
  <si>
    <t>Injured.  Strained himself while lifting a loaded skip.</t>
  </si>
  <si>
    <t>Injured.  When working at the coal face a piece of coal flew and cut his eye.</t>
  </si>
  <si>
    <t>Injured. Struck on the right ankle by a piece of roof stone, thereby fracturing a small bone in his foot.</t>
  </si>
  <si>
    <t>Westvale</t>
  </si>
  <si>
    <t>Injured. While holing coal a piece of the stone band in the seam fell and caused a fracture of the shin bone.</t>
  </si>
  <si>
    <t>Byers, J.J.</t>
  </si>
  <si>
    <t>Injured.  Overcome by fumes when working in face of level after firing.</t>
  </si>
  <si>
    <t>Brown, N.</t>
  </si>
  <si>
    <t>Martin, J.</t>
  </si>
  <si>
    <t>Vulcan</t>
  </si>
  <si>
    <t>-17.431706,145.201449</t>
  </si>
  <si>
    <t>Injured.  Right hand.  When handling old shaft timber.</t>
  </si>
  <si>
    <t>Gillies, H.</t>
  </si>
  <si>
    <t>Audley</t>
  </si>
  <si>
    <t>Killed.  Overcome by bad air in a prospecting shaft.</t>
  </si>
  <si>
    <t>Aubrey, J.</t>
  </si>
  <si>
    <t>Injured.  Strained his side through slipping on the floor of his working place.</t>
  </si>
  <si>
    <t>Injured.  Sprained right knee;  fall off barrel.</t>
  </si>
  <si>
    <t>Atfield, V.</t>
  </si>
  <si>
    <t>Injured right ankle.  Fell when hauling on a rope.</t>
  </si>
  <si>
    <t>Injured. Fractured ribs, fall of roof stone.</t>
  </si>
  <si>
    <t>Prohaska, H.</t>
  </si>
  <si>
    <t>Injured. Strained wrist, spragging skip.</t>
  </si>
  <si>
    <t>Injured. Strained back, lifting full skip.</t>
  </si>
  <si>
    <t>Pedley, W.</t>
  </si>
  <si>
    <t>Injured fingers of right hand caused through being caught in the gear wheel of a pump.</t>
  </si>
  <si>
    <t>Lawson, W.</t>
  </si>
  <si>
    <t>Injured.  Trod on a loose board and sprained his ankle.</t>
  </si>
  <si>
    <t>Injured back when loading cement.</t>
  </si>
  <si>
    <t>Injured.  Jarred right hand hewing coal.</t>
  </si>
  <si>
    <t>Linklater, E.</t>
  </si>
  <si>
    <t>Injured. Jarred right elbow; bumped by skip.</t>
  </si>
  <si>
    <t>Beetham, J.</t>
  </si>
  <si>
    <t>Injured. Scalp wound through fall of coal.</t>
  </si>
  <si>
    <t>Elliott. J.</t>
  </si>
  <si>
    <t>Injured back,  caused through falling off a ladder on to a line of steam pipes.</t>
  </si>
  <si>
    <t>Joyce, F.</t>
  </si>
  <si>
    <t>Mount Coo-tha, Toowong</t>
  </si>
  <si>
    <t>Killed.  When working out some loose stone with a pick he lost his balance and fell from the ledge on which he was standing to another bench 20 ft. lower, from which he rolled.  Dead when picked up.</t>
  </si>
  <si>
    <t>Foster, E. F.</t>
  </si>
  <si>
    <t>Injured. Septic leg; injured by fall of coal.</t>
  </si>
  <si>
    <t>Wellman, W.A.</t>
  </si>
  <si>
    <t>Injured.  When handling lead bullion a bar fell on his foot, crushing it.</t>
  </si>
  <si>
    <t>O'Brien, C.T.</t>
  </si>
  <si>
    <t>Injured.  Head.  Limb of tree fell when chopping it down.</t>
  </si>
  <si>
    <t>Brown, A.</t>
  </si>
  <si>
    <t>Injured. Strained back, lifting skip.</t>
  </si>
  <si>
    <t>Steley, A.</t>
  </si>
  <si>
    <t>Injured. When getting coal a piece fell and jammed his hand against a prop, lacerations.</t>
  </si>
  <si>
    <t>Watkins, W.</t>
  </si>
  <si>
    <t>Injured. Wounds on back; fall of coal.</t>
  </si>
  <si>
    <t>Injured.  Contusion of right toe;  prop fell on toe.</t>
  </si>
  <si>
    <t>Hales, C.</t>
  </si>
  <si>
    <t>Injured.  While shifting heavy timber a  prop rolled on to his right hand, causing injury to the first and second fingers of left hand.</t>
  </si>
  <si>
    <t>Injured.   Sprained left knee;  fell on piece of coal.</t>
  </si>
  <si>
    <t>Stephens, W.</t>
  </si>
  <si>
    <t>Injured.  When repairing shaft a wallplate with a nail in it slipped and inflicted a nasty wound on his left thumb..</t>
  </si>
  <si>
    <t>Gemmell, J.</t>
  </si>
  <si>
    <t>Rothwell Haigh</t>
  </si>
  <si>
    <t>-27.588176,152.768326</t>
  </si>
  <si>
    <t>Injured.   While uncoupling hoppers a coupling fell on his finger, crushing it.</t>
  </si>
  <si>
    <t>McNeil, W.</t>
  </si>
  <si>
    <t>Killed. Fractured skull; fall of stone.</t>
  </si>
  <si>
    <t>Injured. Arm broken when turning an empty wagon out of the way of full one.</t>
  </si>
  <si>
    <t>Noble, R.</t>
  </si>
  <si>
    <t>Injured.  Strained the muscles of his back while shovelling coal.</t>
  </si>
  <si>
    <t>Injured.  Finger.  When loading stone into truck.</t>
  </si>
  <si>
    <t>Currie, J.</t>
  </si>
  <si>
    <t>Injured.   Struck a pick point into his foot.</t>
  </si>
  <si>
    <t>Injured.  Bruised left ankle;  kicked by horse.</t>
  </si>
  <si>
    <t>Injured.  Foot caught between the top of the bucket and bottom of a skid.</t>
  </si>
  <si>
    <t>Madders, D.</t>
  </si>
  <si>
    <t>Injured his side when pushing a wagon.</t>
  </si>
  <si>
    <t>Injured hand when spragging a wagon.</t>
  </si>
  <si>
    <t>Halliwell, S.</t>
  </si>
  <si>
    <t>Injured back caused by a fall of roof stone.</t>
  </si>
  <si>
    <t>Injured. While riding the dip rope and while stepping off he slipped and was caught by a moving wagon, thereby receiving injuries to his leg and feet.</t>
  </si>
  <si>
    <t>Injured. Strained back, pushing skip.</t>
  </si>
  <si>
    <t>Hamill, William</t>
  </si>
  <si>
    <t>Aplin Street Quarry, Townsville</t>
  </si>
  <si>
    <t>Killed.  Breaking blocks of compressed powder with an iron bar when it exploded and was fatally injured.</t>
  </si>
  <si>
    <t>Thomas, W.F.</t>
  </si>
  <si>
    <t>Injured.  Hamill was breaking blocks of compressed powder with an iron bar when it exploded and Thomas was severely burned about the face.</t>
  </si>
  <si>
    <t>Injured.   While walking up the dip he slipped and displaced the cartilage of his knee.</t>
  </si>
  <si>
    <t>Graham, J.R.</t>
  </si>
  <si>
    <t>Injured.  A heavy post fell on his toe when assisting to recondition a furnace.</t>
  </si>
  <si>
    <t>Injured. When wheeling a wagon it tipped up and jammed his finger; lacerations.</t>
  </si>
  <si>
    <t>Caldwell, L.</t>
  </si>
  <si>
    <t>Injured his back when lifting a wagon on the rails.</t>
  </si>
  <si>
    <t>Injured. While working at the coal face a piece of roof stone fell and struck him on the head, inflicting a scalp wound.</t>
  </si>
  <si>
    <t>Weiland, F.</t>
  </si>
  <si>
    <t>Injured. When holding three full wagons of coal he slipped; confusion of left heel.</t>
  </si>
  <si>
    <t>Rolfe, W.</t>
  </si>
  <si>
    <t>Injured. While coupling wagons he slipped and Injured his thumb.</t>
  </si>
  <si>
    <t>Allen, E.</t>
  </si>
  <si>
    <t>Injured.  Strained muscles of abdomen lifting large piece of coal.</t>
  </si>
  <si>
    <t>Ipson, L.</t>
  </si>
  <si>
    <t>Injured.  Was hit with windlass handle at man and supply shaft.  Broken rib.</t>
  </si>
  <si>
    <t>Injured.  When assisting to tighten a machine bar a hammer hit his hand inflicting a nasty wound.</t>
  </si>
  <si>
    <t>Scott, W.</t>
  </si>
  <si>
    <t>Injured. Strained back, wheeling skip.</t>
  </si>
  <si>
    <t>Injured.  While shovelling coal a piece fell off his shovel and struck him on the foot, causing an injury.</t>
  </si>
  <si>
    <t>Daly, I.</t>
  </si>
  <si>
    <t>Injured. Slipped on a sleeper when wheeling a full wagon; fractured fibula.</t>
  </si>
  <si>
    <t>Cummings, T.</t>
  </si>
  <si>
    <t>Malabar</t>
  </si>
  <si>
    <t>-27.564252,152.596541</t>
  </si>
  <si>
    <t>Injured knee caused by kneeling on a small piece of coal.</t>
  </si>
  <si>
    <t>Cherrington, J.</t>
  </si>
  <si>
    <t>Parkhead</t>
  </si>
  <si>
    <t>Injured.   While shunting empty trucks he had his hand jammed with a brake handle.</t>
  </si>
  <si>
    <t>Maher, Jno.</t>
  </si>
  <si>
    <t>Injured. A detonator exploded when a piece of fuse was being pushed into it; three fingers left hand amputated.</t>
  </si>
  <si>
    <t>Lacey, J.</t>
  </si>
  <si>
    <t>Injured.  When repairing the hopper at the 400 ft. level the first finger of the right hand was caught in the door breaking a joint.</t>
  </si>
  <si>
    <t>Injured. Fractured seventh and eighth ribs; hit with skip.</t>
  </si>
  <si>
    <t>Hamill, J.</t>
  </si>
  <si>
    <t>Injured finger.  When unloading stones a piece fell on it.</t>
  </si>
  <si>
    <t>Injured. Fractured forearm; jammed between prop and skip.</t>
  </si>
  <si>
    <t>Foran, J.</t>
  </si>
  <si>
    <t>Injured foot.  A piece of rock fell on it.</t>
  </si>
  <si>
    <t>Pearce, A.</t>
  </si>
  <si>
    <t>Injured thumb when shovelling dirt.  Poisoned.</t>
  </si>
  <si>
    <t>Injured. Severe injury to right hand; stone fell from roof.</t>
  </si>
  <si>
    <t>Smith, P.</t>
  </si>
  <si>
    <t>Injured.  A prop rolling on to his right arm injured it.</t>
  </si>
  <si>
    <t>Injured.  Poisoned wound, result of bruise on leg.</t>
  </si>
  <si>
    <t>Westbury, W.</t>
  </si>
  <si>
    <t>Injured. Injured knee wheeling skip.</t>
  </si>
  <si>
    <t>Injured.  While standing on the top of a slack truck levelling it off, four loaded trucks which his mate was letting down bumped into it, causing him to fall of in front of the first  of the four, which were being lowered.  The front wheel of the truck passed over him, causing compound fractures of both legs and slight injuries to his head and elbow.   On his admission to the Ipswich Hospital it was found necessary to amputate  the right leg above the knee.</t>
  </si>
  <si>
    <t>Hughes, D. P.</t>
  </si>
  <si>
    <t>Injured. Twisted sidewhen lifting skip.</t>
  </si>
  <si>
    <t>Heffman, E.V.</t>
  </si>
  <si>
    <t>Injured. Thumb crushed between two skips.</t>
  </si>
  <si>
    <t>Potts, A.</t>
  </si>
  <si>
    <t>Injured left foot,  jammed in tippler.</t>
  </si>
  <si>
    <t>Injured.  Hit a machine drill with a hammer and a piece of steel struck his eye.  Bruised.</t>
  </si>
  <si>
    <t>Cahill, W.</t>
  </si>
  <si>
    <t>Injured.  Tripped when carrying shafting.  Strain.</t>
  </si>
  <si>
    <t>Rossi, Bruno</t>
  </si>
  <si>
    <t>Injured.  Stayed too long when firing a round of shots in Davidson's shaft.  Injured tendon and abrasions.</t>
  </si>
  <si>
    <t>Injured.  Cause as above - cuts, bruises and abrasions.</t>
  </si>
  <si>
    <t>Mann, V.I.</t>
  </si>
  <si>
    <t>Watson, W. J.</t>
  </si>
  <si>
    <t>Injured. Wagon ran off rails and jammed his head against roof; lacerated finger.</t>
  </si>
  <si>
    <t>Draegar, A.</t>
  </si>
  <si>
    <t>Injured. A piece of coal fell on his right foot, bruises.</t>
  </si>
  <si>
    <t>McGrath, R.</t>
  </si>
  <si>
    <t>Injured. Wounds on head and body; fall of coal.</t>
  </si>
  <si>
    <t>Follett, W.</t>
  </si>
  <si>
    <t>Killed. While taking a full wagon down a cuddy jig, a split link pulled out of the chain, thereby allowing the cuddy to run back and strike him on the right leg, causing a fracture below the knee. He died two days after his admission to the Ipswich General Hospital.</t>
  </si>
  <si>
    <t>Injured.  His mate hit the machine drill with a hammer which slipped off the drill and struck his head.  Scalp wound.</t>
  </si>
  <si>
    <t>Alderton, D.A.</t>
  </si>
  <si>
    <t>Injured.  Sprained ankle while working at smelter site.</t>
  </si>
  <si>
    <t>Brydon, N.</t>
  </si>
  <si>
    <t>Injured.  Was hit on head by flying rock.</t>
  </si>
  <si>
    <t>Newton, F.G.</t>
  </si>
  <si>
    <t>Killed.  Was crushed between two boilers when unloading them.</t>
  </si>
  <si>
    <t>Edwards, N.</t>
  </si>
  <si>
    <t>Injured.  While working at the coal face he slipped and strained his wrist.</t>
  </si>
  <si>
    <t>Torazzi, N.</t>
  </si>
  <si>
    <t>Injured.   When cutting down a tree it kicked back;   severe flesh wound on leg.</t>
  </si>
  <si>
    <t>Crane, W.</t>
  </si>
  <si>
    <t>Injured.  When handling pipes he received a wound over his left eye.</t>
  </si>
  <si>
    <t>List, D.</t>
  </si>
  <si>
    <t>Injured back pushing full skip.</t>
  </si>
  <si>
    <t>Pozzi, P.</t>
  </si>
  <si>
    <t>Governor Norman</t>
  </si>
  <si>
    <t>Injured.  Whilst working on pipe connections in a winze a pipe slipped and bruised his arm.</t>
  </si>
  <si>
    <t>Gray, R.</t>
  </si>
  <si>
    <t>Injured. Sprained left knee pushing skip.</t>
  </si>
  <si>
    <t>Trelour, A.</t>
  </si>
  <si>
    <t>Injured. Strained his back while shovelling coal.</t>
  </si>
  <si>
    <t>Injured. Crushed middle finger left hand packing skip.</t>
  </si>
  <si>
    <t>Foale, J</t>
  </si>
  <si>
    <t>Injured. Back injured through fall of coal.</t>
  </si>
  <si>
    <t>Beaky, J.</t>
  </si>
  <si>
    <t>Mount Mulligan (State)</t>
  </si>
  <si>
    <t>Injured hip; fall of stone.</t>
  </si>
  <si>
    <t>Snedden, W.</t>
  </si>
  <si>
    <t>Injured. Injury to thigh; hit by skip.</t>
  </si>
  <si>
    <t>McHugh, P.</t>
  </si>
  <si>
    <t>Injured. Strained back wheeling skip.</t>
  </si>
  <si>
    <t>Park, R.</t>
  </si>
  <si>
    <t>Injured. When working on a pillar there was a fall of stone; three ribs broken.</t>
  </si>
  <si>
    <t>Rouston, B.</t>
  </si>
  <si>
    <t>Injured.   A piece of wood fell on his left thumb;  bruises.</t>
  </si>
  <si>
    <t>Joyce, P.</t>
  </si>
  <si>
    <t>Injured.  When removing old pipes a jagged piece cut little finger and wrist of left hand.</t>
  </si>
  <si>
    <t>Christonson, J.</t>
  </si>
  <si>
    <t>Injured. First finger of left hand injured through fall of coal.</t>
  </si>
  <si>
    <t>Injured. Strained the muscles of his back while lifting a crown.</t>
  </si>
  <si>
    <t>Injured. Struck by a piece of stone which caused injuries to his chest and thigh.</t>
  </si>
  <si>
    <t>Phebey, W.</t>
  </si>
  <si>
    <t>Injured. Strained the muscles of his back while lifting a wagon.</t>
  </si>
  <si>
    <t>Injured knee;  kneeling getting coal.</t>
  </si>
  <si>
    <t>Williams, W. B.</t>
  </si>
  <si>
    <t>Injured. While taking down some brushing a piece flew from his pick and struck him on the shin, causing a contused wound.</t>
  </si>
  <si>
    <t>Randolph, H.</t>
  </si>
  <si>
    <t>Injured. While turning a wagon he slipped and ruptured himself.</t>
  </si>
  <si>
    <t>Injured. Slipped when wheeling; septic infection of wound.</t>
  </si>
  <si>
    <t>Sutherland, R.</t>
  </si>
  <si>
    <t>Injured.   While walking along the platform of the slack conveyor he slipped, thereby having his leg caught in the sprocket idler, causing a lacerated wound to his right leg.</t>
  </si>
  <si>
    <t>White, W.</t>
  </si>
  <si>
    <t>Injured. Crushed little finger left hand between the buffers of two skips.</t>
  </si>
  <si>
    <t>Injured.  Bruised right hand hewing coal.</t>
  </si>
  <si>
    <t>Black, H.</t>
  </si>
  <si>
    <t>Injured. Injury to groin; caught between two empty skips.</t>
  </si>
  <si>
    <t>Injured. When wheeling a wagon he slipped and hurt his knee.</t>
  </si>
  <si>
    <t>Hunter, W.S.</t>
  </si>
  <si>
    <t>Fulton, T.</t>
  </si>
  <si>
    <t>Injured. When pushing a wagon he slipped and hurt his wrist.</t>
  </si>
  <si>
    <t>Ferrier, Thos.</t>
  </si>
  <si>
    <t>Injured. Fractured left wrist caused by falling on iron rails.</t>
  </si>
  <si>
    <t>Chevally, A.</t>
  </si>
  <si>
    <t>Injured.  Knocked left hand against a piece of iron.  Incised wound.</t>
  </si>
  <si>
    <t>Reid, J.</t>
  </si>
  <si>
    <t>Injured.  Left big toe.  An iron plate fell on it.</t>
  </si>
  <si>
    <t>Cain, Thos.</t>
  </si>
  <si>
    <t>Injured. While tamping a shot hole he evidently rammed the charge too hard, with the result that it exploded and blew out on his face, inflicting injuries to his eyes, face and chest.</t>
  </si>
  <si>
    <t>Brandis, C.W.</t>
  </si>
  <si>
    <t>Injured shoulder;  pipe tongs slipped.</t>
  </si>
  <si>
    <t>Curran, J.</t>
  </si>
  <si>
    <t>Injured.  Jarred right forearm when working at coal face.</t>
  </si>
  <si>
    <t>Tucker, Wm.</t>
  </si>
  <si>
    <t>Injured. While shovelling slack from a coal cutter the jack pole slipped and struck him on the hip, causing injuries.</t>
  </si>
  <si>
    <t>McCrae, W.</t>
  </si>
  <si>
    <t>Injured.  Bruised foot, caused by fall of stone.</t>
  </si>
  <si>
    <t>Robb, A.</t>
  </si>
  <si>
    <t>Ashgrove</t>
  </si>
  <si>
    <t>Injured.  Slipped while using a bar and broke a finger of left hand against a stone.</t>
  </si>
  <si>
    <t>Templeton, G.</t>
  </si>
  <si>
    <t>Injured. Fractured ribs, left side, lifting skip.</t>
  </si>
  <si>
    <t>Aitcheson, J.</t>
  </si>
  <si>
    <t>Injured.  While tipping coal at the loading stage he was struck on the left foot by a piece, causing a          contused wound which became septic.</t>
  </si>
  <si>
    <t>Billaborough, W. H.</t>
  </si>
  <si>
    <t>Injured. Strained muscles when shoving a wagon uphill.</t>
  </si>
  <si>
    <t>Field, A.</t>
  </si>
  <si>
    <t>Injured. Crushed fingers; jammed between roof and skip.</t>
  </si>
  <si>
    <t>Klupful, P.</t>
  </si>
  <si>
    <t>Delaney, T.</t>
  </si>
  <si>
    <t>Injured shoulder.  A piece of rock fell on him when drilling in a stope.</t>
  </si>
  <si>
    <t>Bellert, C.</t>
  </si>
  <si>
    <t>Torbanlea</t>
  </si>
  <si>
    <t>-25.356747,152.596149</t>
  </si>
  <si>
    <t>Injured.  His mate accidentally inflicted a nasty cut on his right hand with a shovel.</t>
  </si>
  <si>
    <t>Plant, J.</t>
  </si>
  <si>
    <t>Injured. Jammed his hand between roof and wagon when wheeling; injured finger.</t>
  </si>
  <si>
    <t>Kohr, M.</t>
  </si>
  <si>
    <t>Injured. Twisted his left knee while wheeling a wagon.</t>
  </si>
  <si>
    <t>Davidson, R.M.</t>
  </si>
  <si>
    <t>Injured.  When lifting a ladder.</t>
  </si>
  <si>
    <t>Macpherson, A.</t>
  </si>
  <si>
    <t>Aberdeen Granite</t>
  </si>
  <si>
    <t>Killed.  While working a hand crane he was struck by the handle and received injuries which proved fatal.</t>
  </si>
  <si>
    <t>Crowe, T.</t>
  </si>
  <si>
    <t>Injured. When pushing a wagon he slipped; strained muscles of back.</t>
  </si>
  <si>
    <t>Evans, D.J.</t>
  </si>
  <si>
    <t>Injured. Wounds on head and nose; fall of coal.</t>
  </si>
  <si>
    <t>Injured. Fractured ribs; hit with corner of skip.</t>
  </si>
  <si>
    <t>Angelo, G.</t>
  </si>
  <si>
    <t>Injured. Bruised back caused through lifting a derailed wagon on to the road.</t>
  </si>
  <si>
    <t>Bell, E.</t>
  </si>
  <si>
    <t>Injured. While turning an empty wagon on a table a full wagon, he had just turned on to the dip, moved back and caught his leg, causing a simple fracture.</t>
  </si>
  <si>
    <t>Swdofski, W.</t>
  </si>
  <si>
    <t>Injured. While holding a door open to allow a rake of empty wagons to pass a wagon jumped the truck and struck him on the right leg, causing a fracture below the knee.</t>
  </si>
  <si>
    <t>Harrison, A.</t>
  </si>
  <si>
    <t>Injured. Bruised left foot; caught between two skips.</t>
  </si>
  <si>
    <t>Conway, J.</t>
  </si>
  <si>
    <t>Injured.   Thumb caught while taking clip off rope.</t>
  </si>
  <si>
    <t>Lavia, T.</t>
  </si>
  <si>
    <t>Injured. Lacerated and crushed finger; jammed between a piece of timber he was removing from a skip and a sleeper.</t>
  </si>
  <si>
    <t>Young, F. Junr.</t>
  </si>
  <si>
    <t>Injured.  Finger crushed when pushing railway truck into position.</t>
  </si>
  <si>
    <t>Bickie, Wm.</t>
  </si>
  <si>
    <t>Injured. Bruised back, caused through knocking it against the roof at the coal face.</t>
  </si>
  <si>
    <t>Sheehan, H.</t>
  </si>
  <si>
    <t>Injured finger.  Blood poisoning caused amputation.</t>
  </si>
  <si>
    <t>Pheely, M.</t>
  </si>
  <si>
    <t>Injured right instep, slipped in shaft and struck a bearer.</t>
  </si>
  <si>
    <t>Injured arm and finger, resulting in the loss of the first joint of little finger, caused by a fall of coal.</t>
  </si>
  <si>
    <t>Moffat, J.</t>
  </si>
  <si>
    <t>Injured. Thumb crushed; fall of stone.</t>
  </si>
  <si>
    <t>Richards, T.</t>
  </si>
  <si>
    <t>Injured. Sprained his wrist while picking coal.</t>
  </si>
  <si>
    <t>Buckley, L.</t>
  </si>
  <si>
    <t>Garnet Rock</t>
  </si>
  <si>
    <t>-27.537871,152.927778</t>
  </si>
  <si>
    <t>Injured.  While loading a truck a piece of stone fell from the face of the quarry and struck him on the hand causing an injury.</t>
  </si>
  <si>
    <t>Foster, E.</t>
  </si>
  <si>
    <t>Injured. Caught between two skips; bruised left elbow.</t>
  </si>
  <si>
    <t>Hughes, D.H.</t>
  </si>
  <si>
    <t>Injured.   Crushed second finger right hand while filling skip.</t>
  </si>
  <si>
    <t>Mealing J.</t>
  </si>
  <si>
    <t>Injured.   Piece of coal flew off pick point, striking him in the eye.  (Loss of eye)</t>
  </si>
  <si>
    <t>Boole, Alf.</t>
  </si>
  <si>
    <t>Injured. Knocked his leg against a rail, reopening an old wound, which became septic.</t>
  </si>
  <si>
    <t>Churchett, B.</t>
  </si>
  <si>
    <t>Injured. A piece of roof stone fell on his neck.</t>
  </si>
  <si>
    <t>Long, S. F.</t>
  </si>
  <si>
    <t>Injured. Lifting skip on rails; strained back.</t>
  </si>
  <si>
    <t>Kellaway, A.</t>
  </si>
  <si>
    <t>Injured. Fall of coal, caused injuries to head, ribs, and foot.</t>
  </si>
  <si>
    <t>Taylor, H.A.</t>
  </si>
  <si>
    <t>Captain</t>
  </si>
  <si>
    <t>-17.512696,145.285778</t>
  </si>
  <si>
    <t>Injured.  Adze slipped when dressing timber.  Cut sinew of left heel.</t>
  </si>
  <si>
    <t>Pascoe, S.F.</t>
  </si>
  <si>
    <t>Ipswich City Council (Booval)</t>
  </si>
  <si>
    <t>Injured.  Struck by a piece of metal while spalling, causing an injury to his eye.</t>
  </si>
  <si>
    <t>Injured. Struck with runaway skip; bruised hip.</t>
  </si>
  <si>
    <t>Wooley, O.</t>
  </si>
  <si>
    <t>Injured.  Slight burn on foot caused by hot flue dust getting into his boot.</t>
  </si>
  <si>
    <t>Christonson, C.</t>
  </si>
  <si>
    <t>Injured. Fell of coal; sprained left ankle.</t>
  </si>
  <si>
    <t>Kurtish, P.</t>
  </si>
  <si>
    <t>Injured.   Lifting box of clay strained back.</t>
  </si>
  <si>
    <t>Gollon, T.</t>
  </si>
  <si>
    <t>Injured. When cleaning down the face a piece of stone fell; right hand cut and bruised.</t>
  </si>
  <si>
    <t>Injured. Lifting prop on skip finger get jammed with prop and skip; injured middle finger left hand.</t>
  </si>
  <si>
    <t>Calligan, H.</t>
  </si>
  <si>
    <t>Injured.  Finger jammed between prop and stone;  crushed second finger left hand.</t>
  </si>
  <si>
    <t>England, E.</t>
  </si>
  <si>
    <t>Injured. Jammed while lifting skip; injured first finger and thumb.</t>
  </si>
  <si>
    <t>Cladwell, M.</t>
  </si>
  <si>
    <t>Injured. When putting a detonator on to a fuse it exploded; two fingers of left hand nearly blown off.</t>
  </si>
  <si>
    <t>Crawley, G.</t>
  </si>
  <si>
    <t>Injured. Fractured left ankle caused by a piece of the stone band in the seam falling on him.</t>
  </si>
  <si>
    <t>Healey, R.</t>
  </si>
  <si>
    <t>Injured. Lacerated wound on hand; jammed between roof and a wagon.</t>
  </si>
  <si>
    <t>Harris, C.</t>
  </si>
  <si>
    <t>Injured.  Twisted left knee while holing coal.</t>
  </si>
  <si>
    <t>Nash, L.H.</t>
  </si>
  <si>
    <t>Injured right leg.  A pipe fell on it.</t>
  </si>
  <si>
    <t>Timms, G.</t>
  </si>
  <si>
    <t>Injured ankle.  Trod on stone.</t>
  </si>
  <si>
    <t>Parsons, H.C.</t>
  </si>
  <si>
    <t>Killed.  The bucket unexpectedly returned to the bottom of a sinking shaft and struck his head.</t>
  </si>
  <si>
    <t>Clifford, E.E.</t>
  </si>
  <si>
    <t>Injured left arm lifting heavy pipes.</t>
  </si>
  <si>
    <t>Crompton, C.</t>
  </si>
  <si>
    <t>Mount Isa Mines, Rifle Creek Dam</t>
  </si>
  <si>
    <t>-20.960798,139.605331</t>
  </si>
  <si>
    <t>Injured.  A splinter of stone got in his eye, necessitating its removal.</t>
  </si>
  <si>
    <t>Moody, T.</t>
  </si>
  <si>
    <t>Injured.  Left hand severely lacerated whilst lifting a rock into a truck.</t>
  </si>
  <si>
    <t>Bullock, W.</t>
  </si>
  <si>
    <t>Injured. Caught between skip and prop; sprained knee.</t>
  </si>
  <si>
    <t>Woodward, C.</t>
  </si>
  <si>
    <t>Injured.  Burnt foot while working in cement.</t>
  </si>
  <si>
    <t>Pedley, A.</t>
  </si>
  <si>
    <t>Injured. While stooping to pick up some tools, he slipped and fell backwards, striking his head against a concrete pillar, causing severe head injury, concussion and probable internal haemorrhage.</t>
  </si>
  <si>
    <t>Haywood, E.</t>
  </si>
  <si>
    <t>Injured. Slipped when starting a full wagon; strained muscles of knee.</t>
  </si>
  <si>
    <t>Injured. An empty wagon left the rails; the draw bar injured his foot.</t>
  </si>
  <si>
    <t>Injured shin when removing timber from cage.</t>
  </si>
  <si>
    <t>Armstrong, J.B.</t>
  </si>
  <si>
    <t>Injured.   Strained back lifting heavy timber.</t>
  </si>
  <si>
    <t>Timms, W.</t>
  </si>
  <si>
    <t>Injured back lifting heavy girder.</t>
  </si>
  <si>
    <t>Injured. Badly bruised middle finger of left hand caused by a wagon he was wheeling knocking a prop out, thereby allowing a slab to fall on his hand.</t>
  </si>
  <si>
    <t>Injured. While wheeling a wagon he had the third finger of hie left hand jammed between a prop and wagon.</t>
  </si>
  <si>
    <t>Evans, Hugh</t>
  </si>
  <si>
    <t>Box Flat Sinking Shaft</t>
  </si>
  <si>
    <t>Injured.  While at work in sinking shaft, a piece of stone fell from the side of the shaft and struck him on the head.  Fractured skull and slight injury to his right shoulder.</t>
  </si>
  <si>
    <t>White, J.W.</t>
  </si>
  <si>
    <t>Injured.   When barring down after shotfiring, a stone fell on his right foot.   Broken bone, and toe badly cut.</t>
  </si>
  <si>
    <t>Jorgensen, H.</t>
  </si>
  <si>
    <t>Injured.  Jarred his hand when getting coal.</t>
  </si>
  <si>
    <t>Injured.  While wheeling a wagon he strained the muscle of his back.</t>
  </si>
  <si>
    <t>Cherry, J.</t>
  </si>
  <si>
    <t>Federal (Oakey)</t>
  </si>
  <si>
    <t>Injured.  A small boulder fell from roof on to his left foot. Badly bruised.</t>
  </si>
  <si>
    <t>Ross, H.</t>
  </si>
  <si>
    <t>Rifle Creek (Mount Isa) Mines</t>
  </si>
  <si>
    <t>-20.953888,139.583206</t>
  </si>
  <si>
    <t xml:space="preserve"> Injured.   A piece of stone flew and cut his forearm.</t>
  </si>
  <si>
    <t>Injured.  Jarred thumb, which became septic.</t>
  </si>
  <si>
    <t>Munro, S.</t>
  </si>
  <si>
    <t xml:space="preserve"> Injured.  Dislocated shoulder while throwing a rope over a chute.</t>
  </si>
  <si>
    <t>Evans, Owen</t>
  </si>
  <si>
    <t>Injured.  Fall of stone struck back of hand.</t>
  </si>
  <si>
    <t>Coffey, E.E.</t>
  </si>
  <si>
    <t>Killed.  Slipped and struck head against wheel of wagon.  Fractured skull.</t>
  </si>
  <si>
    <t>Fleming, J.</t>
  </si>
  <si>
    <t>Injured.  Piece of coal from his pick striking the eye.</t>
  </si>
  <si>
    <t>Injured.  Ignited a body of gas, causing burns to his head, shoulders, and back.</t>
  </si>
  <si>
    <t>Tait, J.</t>
  </si>
  <si>
    <t>Injured.  Caught between a prop and wagon.  Fractured the right forearm.</t>
  </si>
  <si>
    <t>Newlands, D.</t>
  </si>
  <si>
    <t>Injured.  Strained himself internally while lifting a piece of stone.</t>
  </si>
  <si>
    <t>James, W.</t>
  </si>
  <si>
    <t>Injured.  Jammed between a rope and a rope clip while clipping on a wagon.</t>
  </si>
  <si>
    <t>Injured.  Caused by a fall of roof stone on eye.</t>
  </si>
  <si>
    <t>Injured.  Strained his back while lifting a loaded wagon on to the road.</t>
  </si>
  <si>
    <t>Injured.  Jarred hand, which became septic.</t>
  </si>
  <si>
    <t>Price, C.E.</t>
  </si>
  <si>
    <t xml:space="preserve"> Injured.  Jarred his hand when barring down ground.</t>
  </si>
  <si>
    <t>Injured.  Struck on foot by fall of coal.</t>
  </si>
  <si>
    <t>Donnelly, J.</t>
  </si>
  <si>
    <t>Injured.  Jammed between a prop and a wagon, causing injury to the lower part of his body.</t>
  </si>
  <si>
    <t>McNamara, L.G.</t>
  </si>
  <si>
    <t>Mt. McNamara</t>
  </si>
  <si>
    <t>-20.924566,140.42141</t>
  </si>
  <si>
    <t>Injured.  When working down bad ground a fall of stone occurred.   Leg broken.</t>
  </si>
  <si>
    <t>Injured.  Slipped and fell when wheeling a wagon.  Injured right knee.</t>
  </si>
  <si>
    <t>Injured.  While descending a ladder he slipped and fell, injuring his pelvis.</t>
  </si>
  <si>
    <t>Woodward, A.</t>
  </si>
  <si>
    <t>Injured.  When wheeling a wagon it got off the rails, tipped up, and jammed his hand against the roof.  Two finger lacerated.</t>
  </si>
  <si>
    <t>Injured.  While loading props into a skip one struck him on the ribs.</t>
  </si>
  <si>
    <t>Clydesdale, A.</t>
  </si>
  <si>
    <t>Ipswich and Brisbane</t>
  </si>
  <si>
    <t>Grovelly</t>
  </si>
  <si>
    <t>Injured.  A large piece of gravel rolled from the top of the face.   Injuries to side and neck.</t>
  </si>
  <si>
    <t>Injured.  Foot injured by fall of coal from face.</t>
  </si>
  <si>
    <t>Injured.   Dislocated his right shoulder while pulling chutes together owing to a rope breaking</t>
  </si>
  <si>
    <t>Emmerson, V.</t>
  </si>
  <si>
    <t>Injured.   Jaw of a stone breaker rolled on his foot and broke a bone.</t>
  </si>
  <si>
    <t>Todd, E.</t>
  </si>
  <si>
    <t>Injured.  Hurt his hand when wheeling a wagon.</t>
  </si>
  <si>
    <t>Tezzel, E.</t>
  </si>
  <si>
    <t>Injured.  Caused by a small piece of coal which flew from his pick, striking his eye.</t>
  </si>
  <si>
    <t>Injured.  Strained his back while lifting a piece of stone.</t>
  </si>
  <si>
    <t xml:space="preserve"> Injured.  Burnt his foot in concrete.</t>
  </si>
  <si>
    <t>Patterson, T. junior</t>
  </si>
  <si>
    <t>Injured his hand when feeding the stone breaker.</t>
  </si>
  <si>
    <t>Injured.  When working near the loose end of a pillar, which was being removed, some coal and stone fell on him.  Right thigh broken.</t>
  </si>
  <si>
    <t>Nation, D.S.</t>
  </si>
  <si>
    <t>Injured.  A piece of coal flew from his pick-point into his eye.</t>
  </si>
  <si>
    <t>Willday, D.</t>
  </si>
  <si>
    <t>Injured.  Sprained left wrist.</t>
  </si>
  <si>
    <t xml:space="preserve"> Injured.  Fingers were jammed between two trucks and lacerated.</t>
  </si>
  <si>
    <t>Jarvis, M.L.</t>
  </si>
  <si>
    <t>Injured.  Crushed his finger at the crusher chute.</t>
  </si>
  <si>
    <t>Greisback, J.</t>
  </si>
  <si>
    <t>Injured.  Strained his back while mixing concrete.</t>
  </si>
  <si>
    <t>Caldwell, B.</t>
  </si>
  <si>
    <t>Injured.  Abrasions to left leg and knee through coming in contact with the gear wheel of an underground pump.</t>
  </si>
  <si>
    <t>O'Dwyer, J.</t>
  </si>
  <si>
    <t>Injured.  Slipped and fell when turning a full wagon.  Bruised elbow.</t>
  </si>
  <si>
    <t>Savage, W.</t>
  </si>
  <si>
    <t>Injured.  Right arm injured by fall of coal.</t>
  </si>
  <si>
    <t>Doolan, M.</t>
  </si>
  <si>
    <t>Bundamba</t>
  </si>
  <si>
    <t>Injured.  When spalling a chip of stone struck his left eye, which had to be removed.</t>
  </si>
  <si>
    <t>Frahm, J.C.</t>
  </si>
  <si>
    <t>North Coast</t>
  </si>
  <si>
    <t>Pomona</t>
  </si>
  <si>
    <t>-26.365553,152.856131</t>
  </si>
  <si>
    <t>Injured.  A truck that was being loaded went over the rails and his heel was caught and crushed.</t>
  </si>
  <si>
    <t>McGown, W.</t>
  </si>
  <si>
    <t>Injured.  Some stone from top bands of stone and coal fell on him.  Three ribs broken.</t>
  </si>
  <si>
    <t>Schroyer, W.</t>
  </si>
  <si>
    <t>Injured.  A piece of coal got into his boot and his foot became lame.</t>
  </si>
  <si>
    <t>Rogers, G.</t>
  </si>
  <si>
    <t>Injured.  A piece of stone fell on his thumb.</t>
  </si>
  <si>
    <t>Innes, W.</t>
  </si>
  <si>
    <t>Injured.  While attending to the loading of a truck a piece of coal fell from the pithead staging and struck him on the head, inflicting a scalp wound.</t>
  </si>
  <si>
    <t>Fawcett, E.</t>
  </si>
  <si>
    <t>Injured.  Struck on left foot by a piece of roof stone.</t>
  </si>
  <si>
    <t>Bennett., W.</t>
  </si>
  <si>
    <t>Injured.  A piece of timber fell and cut his head.</t>
  </si>
  <si>
    <t>Little, C.</t>
  </si>
  <si>
    <t xml:space="preserve"> Injured.  Jarred his hand in quarry.</t>
  </si>
  <si>
    <t>Young, S.</t>
  </si>
  <si>
    <t>Injured.  Machine slipped from his grip.  Injury to right hand.</t>
  </si>
  <si>
    <t>Adam, L.G.</t>
  </si>
  <si>
    <t>Injured.   A piece of ground from the footwall fell on him.   Broken pelvis and other injuries.</t>
  </si>
  <si>
    <t>Injured.  A piece of coal flew from the pick-point and his right eye.</t>
  </si>
  <si>
    <t>Harrison, H.</t>
  </si>
  <si>
    <t>Injured.  Some tram rails fell on his foot.</t>
  </si>
  <si>
    <t>Monagan, Frank</t>
  </si>
  <si>
    <t>Newcastle Coal (Blair Athol)</t>
  </si>
  <si>
    <t>Injured.  Crushed toes.  Left foot caught under cage.</t>
  </si>
  <si>
    <t>Injured.   A shot was fired and a piece of stone struck his knee.</t>
  </si>
  <si>
    <t>Puschell, R.</t>
  </si>
  <si>
    <t>Ipswich City</t>
  </si>
  <si>
    <t>-27.621072,152.757618</t>
  </si>
  <si>
    <t>Injured.  Severed first joint of forefinger of right hand as a result of his hand being jammed between two wagons.</t>
  </si>
  <si>
    <t>Peck, C.</t>
  </si>
  <si>
    <t>Injured.  A piece of roof stone fell on his left leg.</t>
  </si>
  <si>
    <t>Injured.  On surface.  Pony bit his hand.</t>
  </si>
  <si>
    <t>Synott, J.H.</t>
  </si>
  <si>
    <t>Injured two fingers when uncoupling compressed air hose.</t>
  </si>
  <si>
    <t>Walsh, Peter</t>
  </si>
  <si>
    <t>Injured.  Crushed second finger of left hand;  caught in screen.</t>
  </si>
  <si>
    <t>Hass. M.</t>
  </si>
  <si>
    <t>Injured.  Strained himself when lifting derailed wagon on road.</t>
  </si>
  <si>
    <t>Bussey, F.</t>
  </si>
  <si>
    <t>Injured.  Strained his back when lifting a rock.</t>
  </si>
  <si>
    <t>Rule, R.</t>
  </si>
  <si>
    <t>Bogside</t>
  </si>
  <si>
    <t>-27.648256,152.816219</t>
  </si>
  <si>
    <t>Injured.  Jammed between a wagon and the roof.</t>
  </si>
  <si>
    <t>West, F.</t>
  </si>
  <si>
    <t>Cassell's Tin Mine</t>
  </si>
  <si>
    <t>(b) Injured.  Fired two charges in cemented tin-bearing wash.   Returned before second had exploded.   Cut about the face;  one arm severely wounded.</t>
  </si>
  <si>
    <t>Stafford-on-Kedron</t>
  </si>
  <si>
    <t>-27.412995,153.009585</t>
  </si>
  <si>
    <t>Injured.  While shifting a stone he hurt his spine.</t>
  </si>
  <si>
    <t>Injured.  Fall of coal on left leg.</t>
  </si>
  <si>
    <t>Morrison, J.</t>
  </si>
  <si>
    <t>Injured.  Piece of stone from face struck knee.</t>
  </si>
  <si>
    <t>Hancock, C.</t>
  </si>
  <si>
    <t>Duke of Edinburgh Gold Mine</t>
  </si>
  <si>
    <t>-20.106314,146.888065</t>
  </si>
  <si>
    <t>Injured.   A stone fell from high stulls.   Broken rib, &amp;c.</t>
  </si>
  <si>
    <t>Prickett, A.</t>
  </si>
  <si>
    <t>Prospecting Shaft (tin), near Stanthorpe</t>
  </si>
  <si>
    <t>Killed.  When sinking a hole in an old tailings dump, about 15 ft. deep, the sides fell in and he was smothered by the sand.</t>
  </si>
  <si>
    <t>Briggs, E.T.</t>
  </si>
  <si>
    <t>Beerburrum</t>
  </si>
  <si>
    <t>-26.957357,152.95726</t>
  </si>
  <si>
    <t>Injured.  Jarred his hand when spalling with a hammer.</t>
  </si>
  <si>
    <t>Injured.  A prop fell on his large toe.</t>
  </si>
  <si>
    <t>Buchanan, J.</t>
  </si>
  <si>
    <t>Athelstane Quarry, Rockhampton</t>
  </si>
  <si>
    <t>Injured.  Left foot caught between two stones when trying to move them.</t>
  </si>
  <si>
    <t>Injured.  Lacerated back as the result of a fall of stone.</t>
  </si>
  <si>
    <t>Erskine, J.</t>
  </si>
  <si>
    <t>Injured.  Tripped over a stone on surface and fell, fracturing ribs.</t>
  </si>
  <si>
    <t>Preston, B.</t>
  </si>
  <si>
    <t>-26.957357,152.95725</t>
  </si>
  <si>
    <t>Injured.  When knocking down loose stone a piece fell on his foot, cutting and bruising it.</t>
  </si>
  <si>
    <t>McLeod, D.F.</t>
  </si>
  <si>
    <t>Injured.  Sprained left wrist.  Caught between limmer and prop.</t>
  </si>
  <si>
    <t>Injured.  While making a "jack-hole" in the roof a small piece of stone entered his eye.</t>
  </si>
  <si>
    <t>Bourke, T.</t>
  </si>
  <si>
    <t>Injured.  A piece of stone struck his left leg when spalling.</t>
  </si>
  <si>
    <t>Teasdale, S.</t>
  </si>
  <si>
    <t>Injured.  Right hip and back by fall of coal from face.</t>
  </si>
  <si>
    <t>Williamson, A.</t>
  </si>
  <si>
    <t>Injured.  In getting out of the way of a wagon that had left the rails his leg came in contact with a steam pipe and was slightly burned.</t>
  </si>
  <si>
    <t>Patterson, T.</t>
  </si>
  <si>
    <t>Injured.  Caught his fingers in air compressor and lost three.</t>
  </si>
  <si>
    <t>Injured.  Finger jammed between the chain of the coal cutting machine.</t>
  </si>
  <si>
    <t>List, J.</t>
  </si>
  <si>
    <t>Injured.  When wheeling got his right hand jammed between prop and wagon.  Finger injured.</t>
  </si>
  <si>
    <t>Injured.  Slipped while wheeling a wagon.</t>
  </si>
  <si>
    <t>Injured.  Strained muscles of back when lifting derailed truck.</t>
  </si>
  <si>
    <t>Lawrence, J.</t>
  </si>
  <si>
    <t>Injured.  Fall of coal caused injury to shoulder.</t>
  </si>
  <si>
    <t>Fawdry, W.</t>
  </si>
  <si>
    <t>Injured.  Jarred right hand, which became septic.</t>
  </si>
  <si>
    <t>O'Halloran, Joseph</t>
  </si>
  <si>
    <t>Injured.  Crushed fingers, caught between skip and prop.</t>
  </si>
  <si>
    <t>Abbott, Horace</t>
  </si>
  <si>
    <t>Killed.  Caused by ignition of inflammable gas.</t>
  </si>
  <si>
    <t>Stewart, Mathew</t>
  </si>
  <si>
    <t>Injured.  Caused by ignition of inflammable gas.</t>
  </si>
  <si>
    <t>Spiller, William</t>
  </si>
  <si>
    <t>Smith, Thomas</t>
  </si>
  <si>
    <t>Killed.  While at work at the coal face a piece of roof stone fell on his head.</t>
  </si>
  <si>
    <t>Ritchie, D.</t>
  </si>
  <si>
    <t>Injured.  When shovelling dirt.</t>
  </si>
  <si>
    <t>L'Strange, J.P.</t>
  </si>
  <si>
    <t>Killed.  About half-an-hour after having entered the mine an explosion of firedamp took place.</t>
  </si>
  <si>
    <t>Howell, G.</t>
  </si>
  <si>
    <t>Marstaeller, J.</t>
  </si>
  <si>
    <t>Grieve, R.</t>
  </si>
  <si>
    <t>Injured.  While turning an empty wagon on a table he slipped and wrenched his side.</t>
  </si>
  <si>
    <t>Injured.  Caught between wagon and roof, causing injury to second and third fingers of left hand.</t>
  </si>
  <si>
    <t>Injured.  While working at a blow-off cock he accidentally released some steam, scalding himself about the legs.</t>
  </si>
  <si>
    <t>Boughen, J.</t>
  </si>
  <si>
    <t>Injured.  Crushed finger caused by fall of coal.</t>
  </si>
  <si>
    <t>Injured.  While at work at the coal face some timber sets became displaced, allowing a crown to fall on him, causing injuries to chest and back.</t>
  </si>
  <si>
    <t>Erskine, W.</t>
  </si>
  <si>
    <t>Injured.  When cleaning up after a shot some stone fell on his leg.  Bruises.</t>
  </si>
  <si>
    <t>Keyes, T.G.</t>
  </si>
  <si>
    <t xml:space="preserve"> Injured left rib.   Truck rebounded as it was being emptied.</t>
  </si>
  <si>
    <t>Purnell, Thos.</t>
  </si>
  <si>
    <t>Injured.  Caused by a fall of stone on the knee.</t>
  </si>
  <si>
    <t>Injured.  When working at the coal face some pieces of coal flew from his pick and hit his eye.</t>
  </si>
  <si>
    <t>Bushe, V.</t>
  </si>
  <si>
    <t>Injured.  Pick pierced his right ankle.</t>
  </si>
  <si>
    <t>Lyons, Alex.</t>
  </si>
  <si>
    <t>Injured.  While chiselling a piece of steel a piece flew off the head of the chisel and struck him on the arm, severing an artery.</t>
  </si>
  <si>
    <t>Clark, John</t>
  </si>
  <si>
    <t>Injured.  A piece of stone falling from roof causing injury to his side.</t>
  </si>
  <si>
    <t>Smith, Wm.</t>
  </si>
  <si>
    <t>Box Flat Tunnel</t>
  </si>
  <si>
    <t>Killed.  While removing a prop from under top coal he received injury to the head which proved fatal.</t>
  </si>
  <si>
    <t>Kyffin, J.C.</t>
  </si>
  <si>
    <t>Injured.  When tipping up a tank he slipped and fell on the tank.  Injured breast bone and strained muscles.</t>
  </si>
  <si>
    <t>Burrem, B.</t>
  </si>
  <si>
    <t>Injured.  Strained the muscles of his back while wheeling a wagon.</t>
  </si>
  <si>
    <t>Moorhouse, F.</t>
  </si>
  <si>
    <t>Injured.  Crushed finger between wagon and prop.</t>
  </si>
  <si>
    <t>McNamarra, R.</t>
  </si>
  <si>
    <t>Injured.  While weighing down some stone he struck his little finger against the face, causing a fracture.</t>
  </si>
  <si>
    <t>Nunn, S.</t>
  </si>
  <si>
    <t>Injured.  Stone and coal fell on him, causing injury to back and side.</t>
  </si>
  <si>
    <t>Injured.  Strained back while wheeling coal.</t>
  </si>
  <si>
    <t>Cooper, E.</t>
  </si>
  <si>
    <t>Injured.  Crushed great toe, caused by a wagon running over it while wheeling.</t>
  </si>
  <si>
    <t>Lolloy, S.</t>
  </si>
  <si>
    <t>Injured.  While lifting a skip he slipped and strained his abdominal muscles.</t>
  </si>
  <si>
    <t>Green, T.H.</t>
  </si>
  <si>
    <t>Great Australian</t>
  </si>
  <si>
    <t>-20.727699,140.514879</t>
  </si>
  <si>
    <t xml:space="preserve"> Injured finger.   When drilling a hole the hammer head flew off and hit it.</t>
  </si>
  <si>
    <t>Knight, G.</t>
  </si>
  <si>
    <t>Mount Coolon Gold Mine Battery</t>
  </si>
  <si>
    <t xml:space="preserve"> Injured.  Slipped on a stone when feeding battery.   Sprained right ankle.</t>
  </si>
  <si>
    <t>Brady, James</t>
  </si>
  <si>
    <t>Injured.  Fall of stone while setting props.</t>
  </si>
  <si>
    <t>Kirkman, J.S.</t>
  </si>
  <si>
    <t xml:space="preserve"> Injured.  Twisted his knee when putting a log on fire.</t>
  </si>
  <si>
    <t>Hare, G.</t>
  </si>
  <si>
    <t>Injured.  Caught between two wagons.  Fractured leg.</t>
  </si>
  <si>
    <t>May, George</t>
  </si>
  <si>
    <t>Injured.  Caused by fall of coal on back.</t>
  </si>
  <si>
    <t>Berlin, D.</t>
  </si>
  <si>
    <t>Duckenfield</t>
  </si>
  <si>
    <t>Injured.  While at work he trod on a nail.</t>
  </si>
  <si>
    <t>Bergin, T.</t>
  </si>
  <si>
    <t xml:space="preserve"> Injured.  Got a splinter in eye while napping ore on the surface.</t>
  </si>
  <si>
    <t>Maloney, W.</t>
  </si>
  <si>
    <t xml:space="preserve"> Injured.  Severely strained muscles of right arm in blacksmith's shop.</t>
  </si>
  <si>
    <t>McRae, M.</t>
  </si>
  <si>
    <t>Mulgrave Goldfield</t>
  </si>
  <si>
    <t>Prospecting</t>
  </si>
  <si>
    <t>-19.896857,147.05595</t>
  </si>
  <si>
    <t>Injured.   When pushing fuse and detonator into a plug of gelignite it exploded.   Right hand blown off.</t>
  </si>
  <si>
    <t>Parr, John</t>
  </si>
  <si>
    <t>Injured.  Detonator exploded when a fuse was being put into it.  Three fingers and thumb of left hand injured.</t>
  </si>
  <si>
    <t>Murphy, D.</t>
  </si>
  <si>
    <t>Injured.  Bruised shinbone whilst tipping coal on surface.</t>
  </si>
  <si>
    <t>Tiley, J.</t>
  </si>
  <si>
    <t xml:space="preserve"> Injured.  Slipped when crossing tram line.  Bruised left shoulder.</t>
  </si>
  <si>
    <t>Camobell, M.</t>
  </si>
  <si>
    <t>Injured.  While engaged cleaning coal on a jig he was struck by a wagon, causing injuries to his leg and head.</t>
  </si>
  <si>
    <t>Injured.  Crushed fingers between wagon and rail.</t>
  </si>
  <si>
    <t>Twindale, E.</t>
  </si>
  <si>
    <t>Injured.  While endeavouring to release the dip rope from under a stop-block, the block broke and struck him on the arm causing a probable fracture.</t>
  </si>
  <si>
    <t>Injured.  When wheeling a skip of coal it left the road.  Hand crushed between wagon and side of road.  Small bone broken, and bruises.</t>
  </si>
  <si>
    <t>McHugh, J.</t>
  </si>
  <si>
    <t xml:space="preserve"> Injured.  A piece of slag fell off top of slag pot and cut left hand.</t>
  </si>
  <si>
    <t>Lomasney, J.</t>
  </si>
  <si>
    <t>Injured.  When pushing a wagon containing timber he slipped.  Left elbow and hip hurt.</t>
  </si>
  <si>
    <t>Rief, J.G.</t>
  </si>
  <si>
    <t xml:space="preserve"> Injured.  Strained right knee when getting through a manhole.</t>
  </si>
  <si>
    <t>Injured.  Struck his head against a slab.  Scalp wound.</t>
  </si>
  <si>
    <t>Injured.  Caught between prop and wagon.  Crushed index finger.</t>
  </si>
  <si>
    <t>Staunton, J.</t>
  </si>
  <si>
    <t xml:space="preserve"> Injured.  Slipped when shovelling concentrates.  Strained left side.</t>
  </si>
  <si>
    <t>Cherry, E.F.</t>
  </si>
  <si>
    <t>Injured.  Stone fell on him from slips in the roof.  Fractured leg and minor injuries.</t>
  </si>
  <si>
    <t>Ramm, J.H.</t>
  </si>
  <si>
    <t xml:space="preserve"> Injured.  Finger caught between idler roller and a stone and lacerated.</t>
  </si>
  <si>
    <t>Chopping, J.</t>
  </si>
  <si>
    <t xml:space="preserve"> Injured.  Knocked off weighbridge by crane.  Right leg injured.</t>
  </si>
  <si>
    <t>Injured.  A piece of stone fell from the roof, causing injury to his head and back.</t>
  </si>
  <si>
    <t>Injured. While operating a coal-cutting machine it swung round and struck him on the right foot, causing a contused wound.</t>
  </si>
  <si>
    <t>Butler, S.</t>
  </si>
  <si>
    <t>Injured. Chisel slipped. Lacerated thumb.</t>
  </si>
  <si>
    <t>Gray, T</t>
  </si>
  <si>
    <t>Injured. When jigging a wagon he came in contact with the jig-wheel. Sprained knee.</t>
  </si>
  <si>
    <t>Injured. A piece of coal flew from his pick point into his eye.</t>
  </si>
  <si>
    <t>Brown, S.</t>
  </si>
  <si>
    <t>Injured. A piece of coal fell on his foot. Crushed toe.</t>
  </si>
  <si>
    <t>Page, E.</t>
  </si>
  <si>
    <t>Mount Morgan Reduction Works</t>
  </si>
  <si>
    <t>Injured finger when spragging a truck</t>
  </si>
  <si>
    <t>Switzky, E.E.C.</t>
  </si>
  <si>
    <t>Baralaba</t>
  </si>
  <si>
    <t>-24.271692,149.846478</t>
  </si>
  <si>
    <t>Injured. Small of back. Caused by fall of roof stone at face.</t>
  </si>
  <si>
    <t>Harkins, J.</t>
  </si>
  <si>
    <t>Injured. Matte splashed on hand. Burns.</t>
  </si>
  <si>
    <t>O'Donnell, J.</t>
  </si>
  <si>
    <t>Mount Isa Silver-lead Mine</t>
  </si>
  <si>
    <t>Injured finger. Got his hand jammed when working with a diamond drill.</t>
  </si>
  <si>
    <t>Reddie, W.</t>
  </si>
  <si>
    <t>Injured. When emptying a carbide lamp the contents splashed both his eyes. May lose sight of one eye.</t>
  </si>
  <si>
    <t>Hickey, V.</t>
  </si>
  <si>
    <t>Injured. A chimney stack which was being erected fell on him. Injuries to shoulder and hip.</t>
  </si>
  <si>
    <t>Preuss, R.A.</t>
  </si>
  <si>
    <t>Injured. Strained muscles of left side when lifting wagons.</t>
  </si>
  <si>
    <t>Injured. A sharp-edged piece of stone fell from the roof on to his left foot. Lost two toes.</t>
  </si>
  <si>
    <t>Deas,  T</t>
  </si>
  <si>
    <t>Injured . Strained his left foot when wheeling a wagon uphill.</t>
  </si>
  <si>
    <t>Injured. A piece of coal hit his knee when shovelling.</t>
  </si>
  <si>
    <t>Yates, W.</t>
  </si>
  <si>
    <t>Injured. A stone rolled on to his thumb when he was feeding the stone breaker.</t>
  </si>
  <si>
    <t>McKenzie, K</t>
  </si>
  <si>
    <t>Injured. A fall of stone bruised his right foot.</t>
  </si>
  <si>
    <t>Blythe, A.</t>
  </si>
  <si>
    <t>Injured. When setting a sprag he was struck by a fall of coal. Fractured rib, &amp;c.</t>
  </si>
  <si>
    <t>Injured. When setting a sprag he was struck by a fall of coal. Abrasions on shoulder and hip.</t>
  </si>
  <si>
    <t>Plant, Jas.</t>
  </si>
  <si>
    <t>Mount Nolan Tin Mine</t>
  </si>
  <si>
    <t>-17.433333,145.266667</t>
  </si>
  <si>
    <t>Injured. When working down ore a lump fell and knocked him over, inflicting bruises, &amp;c.</t>
  </si>
  <si>
    <t>Injured. A stone fell on his left foot, injuring the big toe.</t>
  </si>
  <si>
    <t>Peterson, F.</t>
  </si>
  <si>
    <t>Harbour Board, Mackay</t>
  </si>
  <si>
    <t>Injured. Stone rolled on left leg. Contused wound.</t>
  </si>
  <si>
    <t>Brennan, R.J.</t>
  </si>
  <si>
    <t>Injured. Finger crushed by fall of stone.</t>
  </si>
  <si>
    <t>Mahoney, J.</t>
  </si>
  <si>
    <t>Injured. Knee hurt when kneeling at face.</t>
  </si>
  <si>
    <t>Johns, G.</t>
  </si>
  <si>
    <t>Injured. When erecting a prop hit his finger with a maul. Contused wound.</t>
  </si>
  <si>
    <t>Injured . Strained his back when lifting a wagon.</t>
  </si>
  <si>
    <t>Foster, R.</t>
  </si>
  <si>
    <t>Injured. Slipped and injured spine.</t>
  </si>
  <si>
    <t>Geddes, V. J.</t>
  </si>
  <si>
    <t>Injured. Bruised left shin with a bar.</t>
  </si>
  <si>
    <t>Rea, A.</t>
  </si>
  <si>
    <t>Injured. Strained his back when lifting a loaded wagon.</t>
  </si>
  <si>
    <t>Schuh, L.</t>
  </si>
  <si>
    <t>Injured. Slipped and strained himself.</t>
  </si>
  <si>
    <t>Nattrass, J.</t>
  </si>
  <si>
    <t>Injured. Bolting horse drew a wagon over his leg.</t>
  </si>
  <si>
    <t>Watts, W.</t>
  </si>
  <si>
    <t>Injured. Overheated, repairing furnace.</t>
  </si>
  <si>
    <t>Fell, P.</t>
  </si>
  <si>
    <t>Injured. When uncoupling wagons his hand was crushed betweens draw bars. Bone broken.</t>
  </si>
  <si>
    <t>Hoskins, A.</t>
  </si>
  <si>
    <t>Injured. Jarred his hand with a bar.</t>
  </si>
  <si>
    <t>Bryant, J. S.</t>
  </si>
  <si>
    <t>Injured. Truck struck hip. Bruises.</t>
  </si>
  <si>
    <t>Dwyer, M.</t>
  </si>
  <si>
    <t>Injured. Slipped when wheeling a wagon of coal. Strained side.</t>
  </si>
  <si>
    <t>Jones, S.</t>
  </si>
  <si>
    <t>Rhondda</t>
  </si>
  <si>
    <t>Killed. When working at coal face a piece of stone fell from the roof on to his head. Fractured skull.</t>
  </si>
  <si>
    <t>Welsh, D.</t>
  </si>
  <si>
    <t>Injured. When preparing to set a prop a fall of roof stone broke his right leg.</t>
  </si>
  <si>
    <t>Kirkman, J.</t>
  </si>
  <si>
    <t>Injured ribs. Struck by a rope.</t>
  </si>
  <si>
    <t>McNeil, A.</t>
  </si>
  <si>
    <t>Noblevale No. 8</t>
  </si>
  <si>
    <t>Injured. Hand jammed between wagons. Finger fractured.</t>
  </si>
  <si>
    <t>Geiseman, J.</t>
  </si>
  <si>
    <t>Injured. A fall of stone inflicted lacerated wounds on his back, left hand, and foot.</t>
  </si>
  <si>
    <t>Donkin, R.</t>
  </si>
  <si>
    <t>Killed. When adjusting a stop block he was knocked down in front of a full set of wagons and dragged several yards. Internal injuries.</t>
  </si>
  <si>
    <t>Tonkin, E.</t>
  </si>
  <si>
    <t>Mt. Elliott Copper Mine</t>
  </si>
  <si>
    <t>-21.534687,140.523548</t>
  </si>
  <si>
    <t>Injured. When working churn drill a casing clamp fell on his foot.</t>
  </si>
  <si>
    <t>Injured. When setting timber a piece of stone fell on his back and foot. Abrasions.</t>
  </si>
  <si>
    <t>Martens, J.</t>
  </si>
  <si>
    <t>Injured. Naked light lit small quantity of firedamp. Slight burns on back, shoulders, and arms.</t>
  </si>
  <si>
    <t>Newman, T.</t>
  </si>
  <si>
    <t>Injured. Fall of stone fractured an arm.</t>
  </si>
  <si>
    <t>McDonald, R.D</t>
  </si>
  <si>
    <t>Injured. A swedge-block fell on his foot, crushing it .</t>
  </si>
  <si>
    <t>Byrne, P.</t>
  </si>
  <si>
    <t>Injured back when lifting empty wagon.</t>
  </si>
  <si>
    <t>Hancock, E. H.</t>
  </si>
  <si>
    <t>Injured. When boring with a machine rock drill he was struck on the thumb.</t>
  </si>
  <si>
    <t>Twidale, A.</t>
  </si>
  <si>
    <t>Injured. Fall of coal injured right ankle.</t>
  </si>
  <si>
    <t>Lorraway, W.</t>
  </si>
  <si>
    <t>Injured. Strained himself shifting a log.</t>
  </si>
  <si>
    <t>Bowen, G. H.</t>
  </si>
  <si>
    <t>Sardine North Tin Mine</t>
  </si>
  <si>
    <t>Injured. When working down loose ground in the face a piece of stone flew from the point of the pick and struck the ball of his eye. Severe contusion.</t>
  </si>
  <si>
    <t>Pearce, William</t>
  </si>
  <si>
    <t>Sardine Tin Mine</t>
  </si>
  <si>
    <t>Injured. When working out ground in a stope a piece of ore fell and bruised his leg.</t>
  </si>
  <si>
    <t>Stemm, A.J.</t>
  </si>
  <si>
    <t>Injured. Hurt his back when working at face.</t>
  </si>
  <si>
    <t>Injured. A fall of stone lacerated and bruised his back.</t>
  </si>
  <si>
    <t>Injured. A fall of stone knocked a prop which struck him on the leg, injuring it.</t>
  </si>
  <si>
    <t>Injured. Hand caught between a sprag and wagon wheel. Fingers crushed.</t>
  </si>
  <si>
    <t>Bickle, W.</t>
  </si>
  <si>
    <t>Injured. A small piece of coal flew from his pick and struck his eye.</t>
  </si>
  <si>
    <t>Lewis, E.</t>
  </si>
  <si>
    <t>Injured. A piece of roof struck his foot.</t>
  </si>
  <si>
    <t>Black, N.</t>
  </si>
  <si>
    <t>Injured fingers. Hand caught between wagon and roof.</t>
  </si>
  <si>
    <t>Injured left hand when lifting limmer off wagon.</t>
  </si>
  <si>
    <t>Sealey, G.</t>
  </si>
  <si>
    <t>Injured. Fell off plank. Abrasions on side.</t>
  </si>
  <si>
    <t>Chopping, J. A.</t>
  </si>
  <si>
    <t>Injured. Foot jammed between buffers.</t>
  </si>
  <si>
    <t>Legge, G.</t>
  </si>
  <si>
    <t>Injured. Hand caught between poles. Abrasions.</t>
  </si>
  <si>
    <t>McIntyre, D</t>
  </si>
  <si>
    <t>Injured. A piece of roof fell on his head.</t>
  </si>
  <si>
    <t>Nimmo, R.</t>
  </si>
  <si>
    <t>Injured. A piece of stone fell and bruised his foot.</t>
  </si>
  <si>
    <t>Beyn, W.</t>
  </si>
  <si>
    <t>Beerburrum (Qld.)</t>
  </si>
  <si>
    <t>-26.957357,152.95727</t>
  </si>
  <si>
    <t>Injured. Hurt his hand when feeding stone to stone-breaker.</t>
  </si>
  <si>
    <t>Injured. When working at face a piece of coal flew into his eye.</t>
  </si>
  <si>
    <t>Injured. Jarred left hand knocking rail into position.</t>
  </si>
  <si>
    <t>Noble, A</t>
  </si>
  <si>
    <t>Injured. Slipped when carrying a prop and crushed his fingers under it.</t>
  </si>
  <si>
    <t>Injured. Slipped and fell. Bruised thigh.</t>
  </si>
  <si>
    <t>Clark, J.</t>
  </si>
  <si>
    <t>Injured. When tipping a wagon he slipped and strained his chest.</t>
  </si>
  <si>
    <t>Scott, R.</t>
  </si>
  <si>
    <t>Darling downs</t>
  </si>
  <si>
    <t>Injured. Strained himself when turning a wagon.</t>
  </si>
  <si>
    <t>O'Brien, W.</t>
  </si>
  <si>
    <t>Injured. O'Brien and two mates were being lowered down Doherty's (underlie) shaft in a skip. When 6 or 7 feet above 300-ft. plat the skip stopped momentarily and tipped the three men into the shaft. O'Brien's pelvis was fractured. The other men were not hurt.</t>
  </si>
  <si>
    <t>Injured. Finger lacerated by planing machine.</t>
  </si>
  <si>
    <t>Cummings, S.</t>
  </si>
  <si>
    <t>Second Chance Copper Mine</t>
  </si>
  <si>
    <t>Injured. When steadying a bucket of mullock on to skids at bottom of shaft he strained his side.</t>
  </si>
  <si>
    <t>Injured legs. Fall of coal at face.</t>
  </si>
  <si>
    <t>Fitzgerald, J.P.</t>
  </si>
  <si>
    <t>Injured thumb. Slipped when going through a brattice screen.</t>
  </si>
  <si>
    <t>Rasmussen, F.</t>
  </si>
  <si>
    <t>Injured. When lifting a full wagon his left wrist was crushed between the wagon and a door frame.</t>
  </si>
  <si>
    <t>Hughes, W.</t>
  </si>
  <si>
    <t>Injured. A fall of stone inflicted lacerated wounds on his back and bruised his leg.</t>
  </si>
  <si>
    <t>Bennett, R.</t>
  </si>
  <si>
    <t>Injured. When pulling a wagon his hand was jammed between the wagon and the roof. Bone fractured.</t>
  </si>
  <si>
    <t>Kendrick, M.</t>
  </si>
  <si>
    <t>Injured. Struck by passing wagon and rib fractured.</t>
  </si>
  <si>
    <t>Hutchins, G.</t>
  </si>
  <si>
    <t>Injured. Hand injury by the point of his mate's pick.</t>
  </si>
  <si>
    <t>King, F.</t>
  </si>
  <si>
    <t>Injured ankle and foot. Some props he was stacking on surface rolled on him.</t>
  </si>
  <si>
    <t>Injured. When refilling grease cups on moving machinery a piece of sacking attached to his belt got caught in cog wheels on to which he was pulled. Severe wound under arm.</t>
  </si>
  <si>
    <t>Costello, J.</t>
  </si>
  <si>
    <t>Injured third finger of right hand when spragging a truck.</t>
  </si>
  <si>
    <t>Goodwin, A.</t>
  </si>
  <si>
    <t>Bluff</t>
  </si>
  <si>
    <t>Injured. A clutch struck his right hand, cutting it.</t>
  </si>
  <si>
    <t>Rodgers, J.</t>
  </si>
  <si>
    <t>Injured. A piece of coal flew from the pick point into his eye.</t>
  </si>
  <si>
    <t>Brunker, J.</t>
  </si>
  <si>
    <t>Injured foot. Accidently stuck a pick into it.</t>
  </si>
  <si>
    <t>Hoffman, C.</t>
  </si>
  <si>
    <t>Injured. Hand caught between truck and pipe.</t>
  </si>
  <si>
    <t>Tremlin, W.</t>
  </si>
  <si>
    <t>Injured. Accidently stuck the point of his pick into his foot.</t>
  </si>
  <si>
    <t>Heneger, J. C.</t>
  </si>
  <si>
    <t>Injured. Strained back pushing truck.</t>
  </si>
  <si>
    <t>Injured hand caused by fall at face.</t>
  </si>
  <si>
    <t>Injured. In trying to get clear of a falling prop he twisted the muscles of his back.</t>
  </si>
  <si>
    <t>McGuire, J.</t>
  </si>
  <si>
    <t>Injured. When hewing coal a piece struck his right leg.</t>
  </si>
  <si>
    <t>Rowe, J. B.</t>
  </si>
  <si>
    <t>Injured. Piece of ore fell on right foot.</t>
  </si>
  <si>
    <t>Injured. Fall of roof stone injured left hand.</t>
  </si>
  <si>
    <t>Perseverance Tin Mine</t>
  </si>
  <si>
    <t>-17.247231,144.652348</t>
  </si>
  <si>
    <t>Injured. When working in a winze the windlass rope broke. He was hit by the falling bucket. Broken collarbone and cut on head.</t>
  </si>
  <si>
    <t>Woolridge, J.</t>
  </si>
  <si>
    <t>Injured. Slipped and wrenched his leg.</t>
  </si>
  <si>
    <t>Funk, T.</t>
  </si>
  <si>
    <t>Mount Morgan Copper Works</t>
  </si>
  <si>
    <t>Injured. When oiling a conveyor his right hand got caught. Radial bone broken.</t>
  </si>
  <si>
    <t>McKay, G.</t>
  </si>
  <si>
    <t>Injured. When shifting stone he bruised his finger between two pieces.</t>
  </si>
  <si>
    <t>Phillips, E.</t>
  </si>
  <si>
    <t>Injured. Fall of stone lacerated and bruised a leg.</t>
  </si>
  <si>
    <t>Faulkner, E.</t>
  </si>
  <si>
    <t>Injured groin when lifting full wagon on rails.</t>
  </si>
  <si>
    <t>Injured. When lifting rails with a bar it slipped. Jarred arm.</t>
  </si>
  <si>
    <t>Jarvis, W.</t>
  </si>
  <si>
    <t>Injured. Wagon got off the road and crushed his foot between wagon and rail.</t>
  </si>
  <si>
    <t>Gilbar, J. H.</t>
  </si>
  <si>
    <t>Injured. When spalling a piece of stone flew into his eye.</t>
  </si>
  <si>
    <t>Injured. When wheeling a wagon hurt his foot against a rail. Septic wound.</t>
  </si>
  <si>
    <t>Simpson, A. N.</t>
  </si>
  <si>
    <t>Injured. Splash of matte on right eye.</t>
  </si>
  <si>
    <t>Harris, P.</t>
  </si>
  <si>
    <t>City Council's Quarry at Ashgrove</t>
  </si>
  <si>
    <t>Injured. When turning a large stone over it slipped. Fingers broken and crushed.</t>
  </si>
  <si>
    <t>Injured. When throwing a stone he struck his finger against a prop, lacerating it.</t>
  </si>
  <si>
    <t>Injured. Jarred right wrist lifting skip.</t>
  </si>
  <si>
    <t>Mortleman, F.</t>
  </si>
  <si>
    <t>Injured when repairing tube mill. Punctured wound.</t>
  </si>
  <si>
    <t>Briskie, G.</t>
  </si>
  <si>
    <t>Injured. Strained his side when lifting a derailed truck on rails.</t>
  </si>
  <si>
    <t>Moore, G.</t>
  </si>
  <si>
    <t>Injured. When shovelling stone his finger was jammed between two pieces. Lacerated wound became septic.</t>
  </si>
  <si>
    <t>Blane, E. H.</t>
  </si>
  <si>
    <t>Injured. Jarred hand using ram.</t>
  </si>
  <si>
    <t>Injured. When shifting stone a piece rolled on to his wrist, fracturing a small bone.</t>
  </si>
  <si>
    <t>Injured. Strained his side when shovelling dirt into a dray.</t>
  </si>
  <si>
    <t>Injured. When holing coal his pick slipped and punctured his foot.</t>
  </si>
  <si>
    <t>Simpson, J.</t>
  </si>
  <si>
    <t>Injured. When filling a skip a piece of coal fell from the rib side and fractured his left leg below the knee.</t>
  </si>
  <si>
    <t>Jackson, H.</t>
  </si>
  <si>
    <t>Injured. Strained back lifting door of truck.</t>
  </si>
  <si>
    <t>Easton, W.</t>
  </si>
  <si>
    <t>Killed. Fatally injured by a fall of roof stone.</t>
  </si>
  <si>
    <t>Goddard, V.</t>
  </si>
  <si>
    <t>Injured. A piece of ore fell on a foot. It became septic.</t>
  </si>
  <si>
    <t>Lewis, P.</t>
  </si>
  <si>
    <t>Injured. Strained himself when lifting a wagon on a table.</t>
  </si>
  <si>
    <t>Hooper, J</t>
  </si>
  <si>
    <t>Injured. A piece of coal flew from the point of his pick into his eye.</t>
  </si>
  <si>
    <t>Injured. Jarred right hand.</t>
  </si>
  <si>
    <t>Injured. When brushing a piece of stone fell on his right knee.</t>
  </si>
  <si>
    <t>Nunn, A.</t>
  </si>
  <si>
    <t>Injured. When taking a horse to the surface it kicked him on the face. Fractured skull and nose, and injuries to left eye.</t>
  </si>
  <si>
    <t>Morris, T.</t>
  </si>
  <si>
    <t>Aberdare</t>
  </si>
  <si>
    <t>Injured. Slipped when shovelling coal and strained himself.</t>
  </si>
  <si>
    <t>Bugeia, J.</t>
  </si>
  <si>
    <t>Injured. Piece of coal fell on foot.</t>
  </si>
  <si>
    <t>Killer, G.</t>
  </si>
  <si>
    <t>Injured. Slipped when pushing a wagon of props. Wound on right hand became septic.</t>
  </si>
  <si>
    <t>Surgeoner, G.</t>
  </si>
  <si>
    <t>Injured knee joint of right leg. Slipped when pushing a wagon.</t>
  </si>
  <si>
    <t>Taylor, P.</t>
  </si>
  <si>
    <t>Injured. A fall of roof stone severely cut his right foot.</t>
  </si>
  <si>
    <t>Ainscough, W,</t>
  </si>
  <si>
    <t>Injured. When lifting a wagon hurt his hand on a rail. Became septic.</t>
  </si>
  <si>
    <t>Injured left knee when turning a wagon over.</t>
  </si>
  <si>
    <t>Bricknell, S.</t>
  </si>
  <si>
    <t>Injured. Hack saw slipped and cut left hand.</t>
  </si>
  <si>
    <t>Patteson, R.</t>
  </si>
  <si>
    <t>Matthews, W.</t>
  </si>
  <si>
    <t>Injured wrist. Slipped when pushing a wagon.</t>
  </si>
  <si>
    <t>Allan, R.</t>
  </si>
  <si>
    <t>Injured. When at work his mate inadvertently stuck the point of his pick into his arm, lacerating it.</t>
  </si>
  <si>
    <t>Hook, H</t>
  </si>
  <si>
    <t>Injured finger taking bush off shaft.</t>
  </si>
  <si>
    <t>Charlesworth, G.</t>
  </si>
  <si>
    <t>Injured. Stone rolled when shovelling. Bruised ankle and leg.</t>
  </si>
  <si>
    <t>Gall, W.A.</t>
  </si>
  <si>
    <t>Injured. During shunting operations his foot was caught in rails, being dragged out by truck caused laceration.</t>
  </si>
  <si>
    <t>Morrison, G.</t>
  </si>
  <si>
    <t>Injured his knee. Slipped when pushing a wagon.</t>
  </si>
  <si>
    <t>Putman, W.</t>
  </si>
  <si>
    <t>Injured. Runaway wagon at face lacerated and bruised his foot.</t>
  </si>
  <si>
    <t>Injured his back when lifting a piece of cog timber.</t>
  </si>
  <si>
    <t>Injured. Jarred left wrist when hewing coal.</t>
  </si>
  <si>
    <t>Kenealy, E.</t>
  </si>
  <si>
    <t>Injured. A piece of stone band fell on his shoulder.</t>
  </si>
  <si>
    <t>Injured. Strained muscles of back when lifting a heavy crown.</t>
  </si>
  <si>
    <t>Charles, W. J.</t>
  </si>
  <si>
    <t>Injured fingers when closing door of truck.</t>
  </si>
  <si>
    <t>Hennigen, P.</t>
  </si>
  <si>
    <t>Injured left knee. Stepped into a hole.</t>
  </si>
  <si>
    <t>Johns, J.</t>
  </si>
  <si>
    <t>Injured. When turning a wagon on a flat sheet he slipped and twisted the muscles of his left leg.</t>
  </si>
  <si>
    <t>Bradford, V.</t>
  </si>
  <si>
    <t>Injured. A piece of coal flew from the pick point and hit his left eye. Sight lost.</t>
  </si>
  <si>
    <t>Injured. Roof stone fell on fingers when wheeling. Lost part of one finger.</t>
  </si>
  <si>
    <t>Injured. Leg struck by material from a shot.</t>
  </si>
  <si>
    <t>Injured. Wrenched side when turning a wagon on a flat sheet.</t>
  </si>
  <si>
    <t>Mitchell, O.</t>
  </si>
  <si>
    <t>Injured. Struck in the eye by a piece of coal which flew from the pick point.</t>
  </si>
  <si>
    <t>Bartlett, A.</t>
  </si>
  <si>
    <t>Injured foot. Stood on nail. Puncture.</t>
  </si>
  <si>
    <t>Shuttleworth, R.</t>
  </si>
  <si>
    <t>Injured.  Hand crushed between wall and truck. Abrasions.</t>
  </si>
  <si>
    <t>Woods, J.</t>
  </si>
  <si>
    <t>Injured eye. Foreign body got in eye.</t>
  </si>
  <si>
    <t>Castles, A. (senr.)</t>
  </si>
  <si>
    <t>Castle's Tin Dredge</t>
  </si>
  <si>
    <t>Injured. When operating a sluicing nozzle it escaped, knocked him down, and split his ear.</t>
  </si>
  <si>
    <t>Mann, J. H.</t>
  </si>
  <si>
    <t>Injured when shovelling calcines. Abrasions on hand.</t>
  </si>
  <si>
    <t>Pope, F.</t>
  </si>
  <si>
    <t>Injured. When handling a tube mill linear bar it swung round and hit him, fracturing two ribs.</t>
  </si>
  <si>
    <t>McKelvie, R.</t>
  </si>
  <si>
    <t>Injured.  Strained left ankle.</t>
  </si>
  <si>
    <t>Ridgeway, S.</t>
  </si>
  <si>
    <t>Injured.  Left hand struck by hammer. Fractured third finger.</t>
  </si>
  <si>
    <t>Baker, F. C.</t>
  </si>
  <si>
    <t>Injured. Wound on right foot, turned septic.</t>
  </si>
  <si>
    <t>Voll, C.</t>
  </si>
  <si>
    <t>Injured. When working at the face a piece of coal flew from the pick and hit his eye.</t>
  </si>
  <si>
    <t>Benson, Hans.</t>
  </si>
  <si>
    <t>Injured. A fall of coal at the face injured shoulders and hip.</t>
  </si>
  <si>
    <t>Injured. Fractured a finger when unloading a drum of oil.</t>
  </si>
  <si>
    <t>Injured. Stone rolled from chute. Lacerated finger.</t>
  </si>
  <si>
    <t>Fysh, J.</t>
  </si>
  <si>
    <t>Injured. Strained left foot.</t>
  </si>
  <si>
    <t>Watters, J. B.</t>
  </si>
  <si>
    <t>Injured toe. Kicked against timber.</t>
  </si>
  <si>
    <t>Jenkins, S.</t>
  </si>
  <si>
    <t>Injured left knee. Slipped when lifting full wagon.</t>
  </si>
  <si>
    <t>Waldie, J. D.</t>
  </si>
  <si>
    <t>Injured. Strained ankle shunting trucks.</t>
  </si>
  <si>
    <t>Hunt, Jas.</t>
  </si>
  <si>
    <t>Injured. Injured his finger when wheeling.</t>
  </si>
  <si>
    <t>Townsend, C.</t>
  </si>
  <si>
    <t>Injured. Slipped on a rail when wheeling a skip. Sprained ankle.</t>
  </si>
  <si>
    <t>Daunt, H.</t>
  </si>
  <si>
    <t>Injured. Stone rolled and bruised finger.</t>
  </si>
  <si>
    <t>Randolf, B.</t>
  </si>
  <si>
    <t>Injured. Jarred left hand when working at coal face.</t>
  </si>
  <si>
    <t>Collins, L.</t>
  </si>
  <si>
    <t>Injured heart when turning a loaded wagon on a table.</t>
  </si>
  <si>
    <t>Burrows, E.</t>
  </si>
  <si>
    <t>Injured. Crushed a finger of right hand when wheeling a skip.</t>
  </si>
  <si>
    <t>Pearce, C.</t>
  </si>
  <si>
    <t>Injured. Face scratched by elevator. Poisoned.</t>
  </si>
  <si>
    <t>Kathage, W.</t>
  </si>
  <si>
    <t>Injured. Ran splinter into finger. It became septic.</t>
  </si>
  <si>
    <t>Hoffman, E.</t>
  </si>
  <si>
    <t>Injured hand. A piece of coal fell from a wagon on to it.</t>
  </si>
  <si>
    <t>Injured. A piece of coal fell on his right leg. Lacerated wound became septic.</t>
  </si>
  <si>
    <t>Edwards, W. H.</t>
  </si>
  <si>
    <t>Injured finger when straightening a piece of iron.</t>
  </si>
  <si>
    <t>Maidment, C.</t>
  </si>
  <si>
    <t>Injured. Slipped on grating. Sprained ankle.</t>
  </si>
  <si>
    <t>Rief, J.</t>
  </si>
  <si>
    <t>Injured. A piece of wire ran into palm of hand.</t>
  </si>
  <si>
    <t>Injured hand. Cut on hand when carrying a stick.</t>
  </si>
  <si>
    <t>Ericson, L.</t>
  </si>
  <si>
    <t>Wolfram</t>
  </si>
  <si>
    <t>Wolfram Camp (Qld.)</t>
  </si>
  <si>
    <t>Mount Maguire</t>
  </si>
  <si>
    <t>-17.084025,144.969921</t>
  </si>
  <si>
    <t>Killed. When in the act of tamping a charge the charge exploded and he received the injuries which caused his death.</t>
  </si>
  <si>
    <t>Newspaper named as Louis Ericson.</t>
  </si>
  <si>
    <t>McCardle, S.C.</t>
  </si>
  <si>
    <t>Injured. Stone rolled out of chute on to right hand.</t>
  </si>
  <si>
    <t>Dempsey, K.</t>
  </si>
  <si>
    <t>Injured. Burns on left hand and arm received when carrying hot crater compound.</t>
  </si>
  <si>
    <t>Dollar, A.</t>
  </si>
  <si>
    <t>Gilberton</t>
  </si>
  <si>
    <t>Gilberton region (Qld.)</t>
  </si>
  <si>
    <t>Welcome Home</t>
  </si>
  <si>
    <t>-19.277362,143.67053</t>
  </si>
  <si>
    <t>Killed. When working under baulked ground, it fell and crushed his head and feet.</t>
  </si>
  <si>
    <t>McCoy, J.</t>
  </si>
  <si>
    <t>Injured. Strained himself when loading a truck.</t>
  </si>
  <si>
    <t>Injured. Bruised a finger when platelaying.</t>
  </si>
  <si>
    <t>McNaughton, L.</t>
  </si>
  <si>
    <t>Injured thumb when carrying timber.</t>
  </si>
  <si>
    <t>Mackay, W.</t>
  </si>
  <si>
    <t>Injured. Stone rolled on leg. Bruises.</t>
  </si>
  <si>
    <t>Mitchell, H.L.</t>
  </si>
  <si>
    <t>Injured back when tipping a truck of ore.</t>
  </si>
  <si>
    <t>Injured. Stone rolled on to back from face.</t>
  </si>
  <si>
    <t>Reed, G.S.</t>
  </si>
  <si>
    <t>Injured hand in planing machine.</t>
  </si>
  <si>
    <t>Stock, F.O.</t>
  </si>
  <si>
    <t>Injured. Fell over timber. Abrasions on shin.</t>
  </si>
  <si>
    <t>White, T.J.</t>
  </si>
  <si>
    <t>Injured finger barring out chute.</t>
  </si>
  <si>
    <t>Ramm, D.H.</t>
  </si>
  <si>
    <t>Jammed third finger platelaying.</t>
  </si>
  <si>
    <t>Injured. Cut finger with brass screw.</t>
  </si>
  <si>
    <t>Jones, V.</t>
  </si>
  <si>
    <t>Injured arm. Tripped when walking.</t>
  </si>
  <si>
    <t>Injured. Shoulder and hand touched live wire. Burns.</t>
  </si>
  <si>
    <t>Cheetham, G.</t>
  </si>
  <si>
    <t>Injured shoulder when swinging sledge hammer.</t>
  </si>
  <si>
    <t>Tuckett, D.C.</t>
  </si>
  <si>
    <t>Fanning</t>
  </si>
  <si>
    <t>Welcome Gold Mine</t>
  </si>
  <si>
    <t>Injured. Struck his ankle against a wagon wheel, breaking small bone.</t>
  </si>
  <si>
    <t>Jenks, H.</t>
  </si>
  <si>
    <t>Injured eye. A piece of brick flew into it.</t>
  </si>
  <si>
    <t>Kelly, J</t>
  </si>
  <si>
    <t>Injured. Strained his back when working in Lawlor's shaft.</t>
  </si>
  <si>
    <t>Malynn, T.</t>
  </si>
  <si>
    <t>Injured finger. Jammed it between rails.</t>
  </si>
  <si>
    <t>Taylor, N.</t>
  </si>
  <si>
    <t>Injured back. Slipped when pulling tackle.</t>
  </si>
  <si>
    <t>Bradley, W.H.</t>
  </si>
  <si>
    <t>Injured side lifting iron chute.</t>
  </si>
  <si>
    <t>Stablum, F.</t>
  </si>
  <si>
    <t>Injured big toe. Stone rolled on to it.</t>
  </si>
  <si>
    <t>Injured finger. Stone rolled on to it.</t>
  </si>
  <si>
    <t>Charlesworth, H.</t>
  </si>
  <si>
    <t>Injured hand. Stone fell off truck on to it.</t>
  </si>
  <si>
    <t>Condon, E.</t>
  </si>
  <si>
    <t>Injured. Cut small finger on edge of screen.</t>
  </si>
  <si>
    <t>Rowe, J.B.</t>
  </si>
  <si>
    <t>Injured foot. Log rolled on it.</t>
  </si>
  <si>
    <t>Webley, H.</t>
  </si>
  <si>
    <t>Injured. Hit left hand with hammer.</t>
  </si>
  <si>
    <t>Leigh, H.R.</t>
  </si>
  <si>
    <t>Injured hand. Got it caught between a pump and its foundation.</t>
  </si>
  <si>
    <t>Corkery, L.</t>
  </si>
  <si>
    <t>Injured. When boring with a telescope machine drill the drill broke. Small finger of right hand crushed.</t>
  </si>
  <si>
    <t>Injured rib. Fell on heap of rock.</t>
  </si>
  <si>
    <t>McBryde, C.G.</t>
  </si>
  <si>
    <t>Injured a finger against a bench.</t>
  </si>
  <si>
    <t>Brown, F. A.</t>
  </si>
  <si>
    <t>Injured a finger tipping a truck.</t>
  </si>
  <si>
    <t>Wolsteincroft, R.</t>
  </si>
  <si>
    <t>Injured. Crushed his fingers when working in Doherty's shaft.</t>
  </si>
  <si>
    <t>Walsh, W.</t>
  </si>
  <si>
    <t>Injured. Jarred his hand when working in Lawlor's shaft.</t>
  </si>
  <si>
    <t>Sunner, J. P.</t>
  </si>
  <si>
    <t>Injured. A bearing fell off a shaft. Scalp wound.</t>
  </si>
  <si>
    <t>Furney, G. W.</t>
  </si>
  <si>
    <t>Injured. Fell off belt. Bruised shin.</t>
  </si>
  <si>
    <t>Blunt, E.J.</t>
  </si>
  <si>
    <t>Injured. A piece of slag fell on his foot.</t>
  </si>
  <si>
    <t>King, J.S.</t>
  </si>
  <si>
    <t>Injured. Jarred his hand when holding barrow at chute.</t>
  </si>
  <si>
    <t>Newman, R.</t>
  </si>
  <si>
    <t>Injured back. Fell from jig crane.</t>
  </si>
  <si>
    <t>Injured his back lifting a machine.</t>
  </si>
  <si>
    <t>Law, R. A.</t>
  </si>
  <si>
    <t>Injured thigh lifting timber.</t>
  </si>
  <si>
    <t>Injured. Right hand came in contact with planing machine. Bruised finger.</t>
  </si>
  <si>
    <t>Injured. Stepped into molten slag and burnt his foot.</t>
  </si>
  <si>
    <t>Injured his back when wheeling a charge barrow.</t>
  </si>
  <si>
    <t>Fitt, L.G.</t>
  </si>
  <si>
    <t>Injured. A piece of limestone fell from chute and injured his fingers.</t>
  </si>
  <si>
    <t>Russell, T.</t>
  </si>
  <si>
    <t>Injured. When spawling ore a piece flew into his eye.</t>
  </si>
  <si>
    <t>Dorrie, G.</t>
  </si>
  <si>
    <t>Injured. A piece of slag struck his wrist and cut it.</t>
  </si>
  <si>
    <t>Shrimpton, W.C.</t>
  </si>
  <si>
    <t>Injured. Stepped into a bed of molten lead. Burnt left foot.</t>
  </si>
  <si>
    <t>O'Grady, M.</t>
  </si>
  <si>
    <t>Injured. Jarred his hand when barring slag.</t>
  </si>
  <si>
    <t>Mulligan, A.</t>
  </si>
  <si>
    <t>Injured. Jarred his right hand.</t>
  </si>
  <si>
    <t>Dennis, M.</t>
  </si>
  <si>
    <t>Injured. When tipping a slag pot he burnt his left ankle.</t>
  </si>
  <si>
    <t>Dowling, J.H.</t>
  </si>
  <si>
    <t>Injured. Molten slag splashed on to his foot, burning it.</t>
  </si>
  <si>
    <t>Lady Jane</t>
  </si>
  <si>
    <t>-17.111283,144.384041</t>
  </si>
  <si>
    <t>Injured. When barring down, a piece of ore fell and cut his leg.</t>
  </si>
  <si>
    <t>Hanlon, M.</t>
  </si>
  <si>
    <t>Injured. A bar of bullion fell on his foot.</t>
  </si>
  <si>
    <t>Crabb, J.</t>
  </si>
  <si>
    <t>Injured. Jammed a finger and broke it.</t>
  </si>
  <si>
    <t>Mitches, T.</t>
  </si>
  <si>
    <t>Injured left shoulder when lifting heavy piece of ore.</t>
  </si>
  <si>
    <t>Morland, T.</t>
  </si>
  <si>
    <t>Injured. When testing the roof a piece of stone fell and fractured his left leg.</t>
  </si>
  <si>
    <t>Injured. When resetting a prop a piece of stone fell on his left foot and fractured it.</t>
  </si>
  <si>
    <t>Richards, J.</t>
  </si>
  <si>
    <t>Injured. An incised wound on the leg was caused by a fall of ground in a stope.</t>
  </si>
  <si>
    <t>Orrell, R.B.</t>
  </si>
  <si>
    <t>Injured.  A matte launder overflowed.  Burns on left arm and knee.</t>
  </si>
  <si>
    <t>Parker, F.</t>
  </si>
  <si>
    <t>Injured.  Hot slag splashed and burnt his eye.</t>
  </si>
  <si>
    <t>Injured.  As a result of his foot slipping, a copper bar fell and bruised his foot.</t>
  </si>
  <si>
    <t>Injured. A piece of falling stone inflicted a lacerated wound on the back of his hand.</t>
  </si>
  <si>
    <t>Price, W.</t>
  </si>
  <si>
    <t>Injured.  Fell into an ore bin and dislocated his shoulder, broke a left rib and received abrasions on face and arms.</t>
  </si>
  <si>
    <t>Leigh, W.</t>
  </si>
  <si>
    <t>Injured. A piece of falling stone injured his back.</t>
  </si>
  <si>
    <t>Smith, W.</t>
  </si>
  <si>
    <t>Injured. Slipped and fell when wheeling a wagon. Injured ribs.</t>
  </si>
  <si>
    <t>Injured.  When running up the dip, he bumped his head against the roof and fractured his skull.</t>
  </si>
  <si>
    <t>Edding , J.J.</t>
  </si>
  <si>
    <t>Injured. When taking down loose coal after firing a shot a piece of brushing fell on him, injuring his head.</t>
  </si>
  <si>
    <t>Barron, J.</t>
  </si>
  <si>
    <t>Palmer's Aberdare</t>
  </si>
  <si>
    <t>Injured. Twisted his knee while wheeling a wagon.</t>
  </si>
  <si>
    <t>Crowe, J.</t>
  </si>
  <si>
    <t>Injured.  Some hot slag splashed on to his boot and burnt his right foot.</t>
  </si>
  <si>
    <t>Sippalato, A.</t>
  </si>
  <si>
    <t>Injured.  While turning a pot over, the turning bar slipped and hurt his elbow.</t>
  </si>
  <si>
    <t>Fairbanks, J.</t>
  </si>
  <si>
    <t>Great Northern Freeholds</t>
  </si>
  <si>
    <t>-17.383142,145.391307</t>
  </si>
  <si>
    <t>Injured.  When removing an old headgear, he slipped and rolled down the dump.  Sundry and bruises and cut on wrist.</t>
  </si>
  <si>
    <t>Kitching, H.</t>
  </si>
  <si>
    <t>Aberdare No. 2</t>
  </si>
  <si>
    <t>Injured. Wagon tipped and fell back on him, causing injuries to his arms and knees.</t>
  </si>
  <si>
    <t>McCrindle, J.</t>
  </si>
  <si>
    <t>Injured. When taking down some loose coal a piece fell and struck his right leg, fracturing it.</t>
  </si>
  <si>
    <t>Injured.  A piece of limestone fell from a chute on to his toe.</t>
  </si>
  <si>
    <t>Millgate, G.</t>
  </si>
  <si>
    <t>Injured.  When turning a windlass the handle slipped out of his hand and injured his right arm.</t>
  </si>
  <si>
    <t>Sloane, J.</t>
  </si>
  <si>
    <t>Goddard Silver -lead Mine</t>
  </si>
  <si>
    <t>Injured. Struck on elbow by a stone which fell off bucket. Elbow became poisoned.</t>
  </si>
  <si>
    <t>McMahon, J.</t>
  </si>
  <si>
    <t>Injured.  The door of a wagon struck and dislocated his little finger.</t>
  </si>
  <si>
    <t>Brady, E.</t>
  </si>
  <si>
    <t>Injured. A piece of ore fell and cut his right leg.</t>
  </si>
  <si>
    <t>Bryant, T.J.</t>
  </si>
  <si>
    <t>Injured. When turning a wagon he slipped and fell. Fractured rib.</t>
  </si>
  <si>
    <t>Kilpatrick, J.W.</t>
  </si>
  <si>
    <t>Injured.  A grappling hook slipped and crushed his toe.</t>
  </si>
  <si>
    <t>Little, A.T.</t>
  </si>
  <si>
    <t>Injured.  A piece of ore cut his right hand.</t>
  </si>
  <si>
    <t>Stemm, J.</t>
  </si>
  <si>
    <t>Injured. Stone fell and bruised left shoulder and elbow, also fractured two ribs.</t>
  </si>
  <si>
    <t>Knight, R.N.</t>
  </si>
  <si>
    <t>Injured.  A piece of ore went into his eye and injured it.</t>
  </si>
  <si>
    <t>Bennett, R.J.</t>
  </si>
  <si>
    <t>Injured.  When working at the face he slipped and twisted his knee.</t>
  </si>
  <si>
    <t>Woods, K.</t>
  </si>
  <si>
    <t>Injured.  When driving a spike a piece of scale flew off and struck his left eye.</t>
  </si>
  <si>
    <t>Weatherston, L.</t>
  </si>
  <si>
    <t>Injured.  When descending a pole with a rope he fell 10 feet and broke a small bone in his arm and dislocated a finger.</t>
  </si>
  <si>
    <t>Injured. When turning a wagon he slipped and twisted his knee.</t>
  </si>
  <si>
    <t>Heaton, T.</t>
  </si>
  <si>
    <t>Injured. When riding on a full wagon of coal in the dip he was caught and crushed by a low crown. Fractured collarbone and other slight injuries.</t>
  </si>
  <si>
    <t>Injured. A piece of roof-stone fell on his left hand, inflicting a lacerated wound.</t>
  </si>
  <si>
    <t>Martin, W.L.</t>
  </si>
  <si>
    <t>Mount Morgan Mine Fire Brigade Station.</t>
  </si>
  <si>
    <t>Killed. When washing himself he collapsed and fell, striking his head on the floor. He received lacerations on the head and suffered from shock. Died in hospital four days later.</t>
  </si>
  <si>
    <t>Duce, G.</t>
  </si>
  <si>
    <t>Injured. Bruised his wrist between a prop and a wagon.</t>
  </si>
  <si>
    <t>Bade, N.</t>
  </si>
  <si>
    <t>Injured. Fall of roof-stone caused contused wounds on Right leg.</t>
  </si>
  <si>
    <t>Chard, L.</t>
  </si>
  <si>
    <t>Injured. When hewing coal, some coal fell on his leg, causing an incised wound.</t>
  </si>
  <si>
    <t>Harris, N.</t>
  </si>
  <si>
    <t>Injured. When wheeling a wagon his hand was crushed between a piece of coal and the wagon.</t>
  </si>
  <si>
    <t>Newton, C.</t>
  </si>
  <si>
    <t>Injured.  When lifting a log into the firebox, he slipped and bruised his ribs.</t>
  </si>
  <si>
    <t>Injured. Burns on face and hands.</t>
  </si>
  <si>
    <t>Ruddock,J.</t>
  </si>
  <si>
    <t>Injured. Burns on right shoulder.</t>
  </si>
  <si>
    <t>Ruddock, A.</t>
  </si>
  <si>
    <t>Injured. Burns on neck and back. Quantity of firedamp ignited by naked light.</t>
  </si>
  <si>
    <t>Maher, E.J.</t>
  </si>
  <si>
    <t>Injured.  A falling piece of ore lacerated his finger.</t>
  </si>
  <si>
    <t>Injured.  Strained himself when lifting a loaded wagon.</t>
  </si>
  <si>
    <t>Injured Wagon tipped up and crushed a finger against the roof.</t>
  </si>
  <si>
    <t>Marsh, G.</t>
  </si>
  <si>
    <t>Injured. Jammed his arm between wagon and prop, breaking small bone.</t>
  </si>
  <si>
    <t>Jeynes, O.</t>
  </si>
  <si>
    <t>Aberdare No. 3</t>
  </si>
  <si>
    <t>Injured.  Struck his leg against a piece of coal.  Septic poisoning supervened.</t>
  </si>
  <si>
    <t>Moffatt, A.</t>
  </si>
  <si>
    <t>Injured.  Slipped on rail and fractured rib on left side.</t>
  </si>
  <si>
    <t>Winters, E.</t>
  </si>
  <si>
    <t>Injured.  A bar slipped and jammed his fingers.</t>
  </si>
  <si>
    <t>Injured.  Strained his back when lifting a heavy set of timber.</t>
  </si>
  <si>
    <t>Injured. When riding on empty rake of wagons it left the road. He injured his side by falling on edge of wagon.</t>
  </si>
  <si>
    <t>Allan, A.C.</t>
  </si>
  <si>
    <t>Killed. When holing coal, some coal fell on him from a greasy back, causing internal injuries.</t>
  </si>
  <si>
    <t>Cahalane, J.</t>
  </si>
  <si>
    <t>Injured.  A truck ran over his foot and injured his toe.</t>
  </si>
  <si>
    <t>McKenzie, D.</t>
  </si>
  <si>
    <t>Injured. Was pulling out a loose leg from a heap of ore when a big lump rolled and displaced another leg, which struck his right foot , severing the second and third toes.</t>
  </si>
  <si>
    <t>Injured. While holing, a piece of stone band fell on his leg, fracturing it.</t>
  </si>
  <si>
    <t>Shaw, C.</t>
  </si>
  <si>
    <t>Injured.  Finger caught between truck and timber of shaft.</t>
  </si>
  <si>
    <t>Bateman, F.</t>
  </si>
  <si>
    <t>Injured.  Pick slipped out of a bar of lead and injured his finger.</t>
  </si>
  <si>
    <t>Axford, T.S.</t>
  </si>
  <si>
    <t>Injured.  Explosion of molten lead caused burns about his body.</t>
  </si>
  <si>
    <t>Injured.  When changing a plate on the screening plant, the end of one of his fingers was accidentally cut off.</t>
  </si>
  <si>
    <t>White, R.</t>
  </si>
  <si>
    <t>Mount Morgan Copper-gold Mine</t>
  </si>
  <si>
    <t>Injured. When preparing to reset timber a small movement took place and four sets collapsed. Right arm broken.</t>
  </si>
  <si>
    <t>Bucknell, E.</t>
  </si>
  <si>
    <t>Injured. Caught his hand between roof and wagon.</t>
  </si>
  <si>
    <t>Injured. Strained himself when shovelling.</t>
  </si>
  <si>
    <t>Leigh, G.W.</t>
  </si>
  <si>
    <t>Injured. When trimming a wooden wedge with an axe he made a miss-hit, chopped off the first finger, and injured the thumb of his left hand.</t>
  </si>
  <si>
    <t>Downey, J.</t>
  </si>
  <si>
    <t>Injured.  Fingers were crushed between spokes of wheel and side of barrow.</t>
  </si>
  <si>
    <t>Injured.  Cut his right hand, causing septic poisoning.</t>
  </si>
  <si>
    <t>Powell, N.</t>
  </si>
  <si>
    <t>Injured.  Got his hand jammed between truck and a bar of bullion.</t>
  </si>
  <si>
    <t>Jeffries, G.</t>
  </si>
  <si>
    <t>Injured. When cleaning a chute a piece of ore fell on his foot, severing the small toe.</t>
  </si>
  <si>
    <t>Injured. His naked light ignited fire damp immediately on arrival at face of working place, Received burns on his back.</t>
  </si>
  <si>
    <t>McIntosh, W.</t>
  </si>
  <si>
    <t>Killed. When assisting to raise the flooring in the powerhouse, it is thought that one end of a piece of hardwood caught between  the connecting rods and a spoke of the flywheel of the air compressor. The other end struck him on the head, killing him. Nobody saw the accident happen.</t>
  </si>
  <si>
    <t>Graham, D.</t>
  </si>
  <si>
    <t>Injured.  Owing to explosion of slag at discharge spout, got his fingers burnt.</t>
  </si>
  <si>
    <t>Shields, G.J.</t>
  </si>
  <si>
    <t>Injured.  Jammed his fingers when stacking bullion.</t>
  </si>
  <si>
    <t>Molloy, P.</t>
  </si>
  <si>
    <t>Injured.  A falling sprag hurt his back.</t>
  </si>
  <si>
    <t>Green, B.</t>
  </si>
  <si>
    <t>Injured.  Fell from a headstock and hurt his ribs.</t>
  </si>
  <si>
    <t>Injured. Slipped while wheeling charge and strained ligaments of right knee.</t>
  </si>
  <si>
    <t>Timmins, G.</t>
  </si>
  <si>
    <t>Injured.  Slipped and fell on his right shoulder and dislocated it.</t>
  </si>
  <si>
    <t>Injured. Fingers of left hand lacerated by fall of stone.</t>
  </si>
  <si>
    <t>Lupton, T.</t>
  </si>
  <si>
    <t>Killed. A fall of stone knocked down a slab and prop. The prop struck deceased, and caused injuries to the ribs and temple. Right hand nearly severed by stone falling on it.</t>
  </si>
  <si>
    <t>McCauseland, J.</t>
  </si>
  <si>
    <t>Injured.  Hearth plate fell on his foot, bruising it.</t>
  </si>
  <si>
    <t>Potter, G.</t>
  </si>
  <si>
    <t>Injured.  When loading slag, a piece fell and cut his right knee.</t>
  </si>
  <si>
    <t>Brennan, H.</t>
  </si>
  <si>
    <t>Injured. A piece of stone fell on his hand, crushing a finger.</t>
  </si>
  <si>
    <t>Bates,W.</t>
  </si>
  <si>
    <t>Killed. Both men were filling sinter from the reserve sinter bin through a "chinaman", when about 10 to 12 tons slipped and buried him to his waist. They suffered from shock, burns to hands, legs, loins and stomach. Bates died in hospital.</t>
  </si>
  <si>
    <t>Lamb, James</t>
  </si>
  <si>
    <t>Injured. Both men filling sinter from the reserve sinter bin through a "chinaman" when about 10 to 12 tons slipped and buried him to his waist. They suffered from shock, burns to hands, legs loins and stomach. Bates died in hospital.</t>
  </si>
  <si>
    <t>Willman, A.</t>
  </si>
  <si>
    <t>Injured.  When turning slag pot he hurt his right wrist.</t>
  </si>
  <si>
    <t>Roberts, G.J.</t>
  </si>
  <si>
    <t>Injured.  When lifting a machine on bar, he strained his side.</t>
  </si>
  <si>
    <t>O'Sullivan, R.J.</t>
  </si>
  <si>
    <t>Injured. While breaking slag, a piece hit and injured his eye.</t>
  </si>
  <si>
    <t>Haig, James</t>
  </si>
  <si>
    <t>Injured.  A piece of ore fell from shoot and jammed his fingers against the bar.  Piece cut off his finger..</t>
  </si>
  <si>
    <t>Robins, C.</t>
  </si>
  <si>
    <t>Crooked Creek Silver-lead Mine</t>
  </si>
  <si>
    <t>-17.310655,144.683418</t>
  </si>
  <si>
    <t>Injured. When lowering a pump down a winze, the rope slipped, and his fingers were caught between the rope and a bearer. One finger nearly severed, others bruised.</t>
  </si>
  <si>
    <t>Godkin, A.</t>
  </si>
  <si>
    <t>Injured. When connecting broken electric wires the currant was inadvertently switched on .He was thrown to the ground and his ribs were injured.</t>
  </si>
  <si>
    <t>Injured.  When putting in shaft timber, he slipped and fell between two boards, injuring one of his knees.</t>
  </si>
  <si>
    <t>Injured.  When erecting a prop a piece of bark flew into his eye.</t>
  </si>
  <si>
    <t>Roberts, W.</t>
  </si>
  <si>
    <t>Eclipse No. 3</t>
  </si>
  <si>
    <t>Injured. Injured his left arm, owing to a piece of stone falling on it.</t>
  </si>
  <si>
    <t>Injured. A fall of roof stone injured his back.</t>
  </si>
  <si>
    <t>Injured. Injured right hand by fall of coal.</t>
  </si>
  <si>
    <t>Finney's Hill United Silver Mine</t>
  </si>
  <si>
    <t>-27.504275,152.965651</t>
  </si>
  <si>
    <t>Injured. When bulling a hole in the open cut he held an ignited fuse too long. The explosion injured his hand.</t>
  </si>
  <si>
    <t>Trethey, R.J.</t>
  </si>
  <si>
    <t>Injured. When landing ore at the top of a winze the windlass handle got away and struck him on the shoulder.</t>
  </si>
  <si>
    <t>Kellerman, C.</t>
  </si>
  <si>
    <t>Rubyvale Gem Field</t>
  </si>
  <si>
    <t>Injured. When sitting in his claim working wash some earth-stone fell on him, breaking his left leg.</t>
  </si>
  <si>
    <t>Webb, C.</t>
  </si>
  <si>
    <t>Injured. Fractured two ribs when assisting to dismantle slack conveyer under the brace. He was jammed between the conveyer-trough and its supports.</t>
  </si>
  <si>
    <t>McCardle, S.</t>
  </si>
  <si>
    <t>Injured. When boring with a telescope machine drill, a lump of ore fell from the back of the stope, severing two of his toes.</t>
  </si>
  <si>
    <t>McDonald,J.</t>
  </si>
  <si>
    <t>Injured. While loading slag from bin he received an injury to his left eye.</t>
  </si>
  <si>
    <t>Owens, R.</t>
  </si>
  <si>
    <t>Injured.  Strained his back lifting a prop.</t>
  </si>
  <si>
    <t>Dawson, S.</t>
  </si>
  <si>
    <t>Injured. When dressing the face of a drive his pick struck some unexploded gelignite in the end of an old shot hole. Minor injuries to face and chest.</t>
  </si>
  <si>
    <t>Lilwall, C.</t>
  </si>
  <si>
    <t>Injured. When barring down ground a piece of rock fell and cut his face and head.</t>
  </si>
  <si>
    <t>McLaren, J.</t>
  </si>
  <si>
    <t>Injured. He was struck on the arm by a belt clip, which caused injury to the right elbow.</t>
  </si>
  <si>
    <t>Lestone, G.E.</t>
  </si>
  <si>
    <t>Injured. When turning over a slag pot some slag spilt and burned his feet.</t>
  </si>
  <si>
    <t>Reynolds, T.</t>
  </si>
  <si>
    <t>Injured. While breaking slag, a piece hit him on the eye.</t>
  </si>
  <si>
    <t>Injured. When filling a wagon a piece of coal fell, causing injuries to a leg.</t>
  </si>
  <si>
    <t>Matthews, Jas.</t>
  </si>
  <si>
    <t>Injured. When descending ladders from stopes, after firing shots, the bottom ladder gave way, and he injured his left leg.</t>
  </si>
  <si>
    <t>Brown, L.</t>
  </si>
  <si>
    <t>Injured.  A piece of ore fell from overhead chute and hit him, causing wound on head.</t>
  </si>
  <si>
    <t>Injured. While working at coal face a piece of stone fell, causing injuries to his pelvis and hip.</t>
  </si>
  <si>
    <t>Pollard, A.</t>
  </si>
  <si>
    <t>Injured. Some unsecured stone fell on his left leg and fractured the thigh.</t>
  </si>
  <si>
    <t>Sutherland,R.</t>
  </si>
  <si>
    <t>Injured. When cleaning the driving belt of the coal crusher he was caught by the belt fasteners and thrown against something , and fractured his left leg.</t>
  </si>
  <si>
    <t>Dummernuth, E.</t>
  </si>
  <si>
    <t>Injured. Struck his forearm against a tapping bar and cut it.</t>
  </si>
  <si>
    <t>Dampier, E.J.</t>
  </si>
  <si>
    <t>Eclipse No. 2</t>
  </si>
  <si>
    <t>Injured. When getting coal a fall of roof-stone injured his back.</t>
  </si>
  <si>
    <t>Fraser, A.</t>
  </si>
  <si>
    <t>Injured.  A prop fell on his left hand, crushing the fingers.</t>
  </si>
  <si>
    <t>Injured.  Left eye injured by piece of steel from pick point.</t>
  </si>
  <si>
    <t>Brewer, R.</t>
  </si>
  <si>
    <t>Injured.  Twisted his ankle when standing on piece of "badger".</t>
  </si>
  <si>
    <t>Brady, S.</t>
  </si>
  <si>
    <t>Injured. Hot slag splashed and burnt his arm.</t>
  </si>
  <si>
    <t>Injured. Returned to his workplace immediately after firing a shot, and a slab of coal fell from the roof on his right leg and broke it.</t>
  </si>
  <si>
    <t>Willis, L.</t>
  </si>
  <si>
    <t>Injured. A swedge block fell on his toe and crushed it.</t>
  </si>
  <si>
    <t>Lund, J.</t>
  </si>
  <si>
    <t>Injured. He slipped and fell, cutting his hand on a piece of iron.</t>
  </si>
  <si>
    <t>Injured. When setting timber a piece of roof-stone fell and hurt his back.</t>
  </si>
  <si>
    <t>Thompson, R.</t>
  </si>
  <si>
    <t>Injured. Injured back. Crushed between prop and wagon.</t>
  </si>
  <si>
    <t>Davis, H.</t>
  </si>
  <si>
    <t>Injured. When lifting a log he slipped and strained his back.</t>
  </si>
  <si>
    <t>Donaldson, J.W.</t>
  </si>
  <si>
    <t>Y (RMB)</t>
  </si>
  <si>
    <t>Killed.  A fall of stone knocked out some timber.  A falling prop fractured his skull and caused death.</t>
  </si>
  <si>
    <t>Newspaper lists name as John William Donaldson. Leaves a wife and two children.</t>
  </si>
  <si>
    <t>"Mount Morgan - Baralaba Fatality" in Morning Bulletin (Rockhampton) on 26 Dec 1924, p.5.</t>
  </si>
  <si>
    <t>Cross, H.M.</t>
  </si>
  <si>
    <t>Mount Morgan Gold Mine</t>
  </si>
  <si>
    <t>Injured.  When repairing a stope and boring a pop in a large boulder, the vibration caused the lump to slip, causing timber and bulks to collapse before he got clear.</t>
  </si>
  <si>
    <t>Martin, W.</t>
  </si>
  <si>
    <t>Scroggs, T.</t>
  </si>
  <si>
    <t>Injured.  Right foot.  When repairing a stope a piece of timber fell on it.</t>
  </si>
  <si>
    <t>Newspaper lists name as Thomas Scrogg</t>
  </si>
  <si>
    <t>"Mount Morgan" in Morning Bulletin (Rockhampton) on 6 Dec 1924, p.6</t>
  </si>
  <si>
    <t>Injured.  Jarred hand when picking stone.</t>
  </si>
  <si>
    <t>Tansey, M.</t>
  </si>
  <si>
    <t>Injured.  Some brushing stone fell, causing injuries to back and fracturing a thigh.</t>
  </si>
  <si>
    <t>Atwell, J.</t>
  </si>
  <si>
    <t>Injured.  When severing a piece of wire used to secure some machinery on a railway truck one end flew up and pierced his right eye.  Sight lost.</t>
  </si>
  <si>
    <t>Injured.  Jarred his wrist when shovelling coal.</t>
  </si>
  <si>
    <t>Injured.  When filling a wagon, some stone fell and broke two ribs.</t>
  </si>
  <si>
    <t>Doak, A.</t>
  </si>
  <si>
    <t>Injured.  When transporting timber under ground through supply shaft, a driving lath became displaced and struck his when riding in pilot car.</t>
  </si>
  <si>
    <t>Routledge, W.</t>
  </si>
  <si>
    <t>Injured.  Strained himself when lifting a wagon on the road.</t>
  </si>
  <si>
    <t>Purnell, T.</t>
  </si>
  <si>
    <t>Injured.  A fall of roof stone injured his left foot.</t>
  </si>
  <si>
    <t>McLean, J.</t>
  </si>
  <si>
    <t>Injured.  Left great tow.  When timbering a stope a piece of timber fell on his foot.</t>
  </si>
  <si>
    <t>Weiss, E.D.</t>
  </si>
  <si>
    <t>Eclipse</t>
  </si>
  <si>
    <t>Injured.  Strained his arm when holding a wagon.</t>
  </si>
  <si>
    <t>Toomey, J.</t>
  </si>
  <si>
    <t>Injured.  When removing a piece of timber in a stope, a piece of ore fell on him inflicting a contused wound in the middle of his back.</t>
  </si>
  <si>
    <t>Milgate, G.</t>
  </si>
  <si>
    <t>Injured.  While running a rake of wagons one of the wagons left the track causing the rake to suddenly stop.  He ran into the last wagon with his head, causing severe strain to the muscles of his neck.</t>
  </si>
  <si>
    <t>Injured.  Crushed the first finger of his right hand when wheeling a wagon.</t>
  </si>
  <si>
    <t>Noblevale No. 3</t>
  </si>
  <si>
    <t>Injured.  While filling a wagon he slipped and fell, injuring his knee.</t>
  </si>
  <si>
    <t>Injured.  His foot was caught between a slab and a rail and his ankle was sprained.</t>
  </si>
  <si>
    <t>Injured.  Struck on left eye by a piece of brushing.</t>
  </si>
  <si>
    <t>Bird, H.</t>
  </si>
  <si>
    <t>Injured.  Strained his heart while lifting a wagon of stone.</t>
  </si>
  <si>
    <t>Injured.  Severe knock on back of head caused by a fall of roof.</t>
  </si>
  <si>
    <t>Barratt, T.</t>
  </si>
  <si>
    <t>Sardine Tin Mines</t>
  </si>
  <si>
    <t>Injured. Jammed a finger when loading a bucket at No.8 level.</t>
  </si>
  <si>
    <t>Lewis, I.J.</t>
  </si>
  <si>
    <t>Clark's Gold Mines</t>
  </si>
  <si>
    <t>-20.089629,146.254892</t>
  </si>
  <si>
    <t>Injured. While turning on the lathe a splinter flew and struck him in the eye.</t>
  </si>
  <si>
    <t>Burren, B.</t>
  </si>
  <si>
    <t>Injured.  Re-opened an old wound on his finger which became septic.</t>
  </si>
  <si>
    <t>Injured.  In attempting to stop a truck falling into a pass, he fell down after it.</t>
  </si>
  <si>
    <t>Harold, R.</t>
  </si>
  <si>
    <t>Injured.  Strained his left arm when working at the face.</t>
  </si>
  <si>
    <t>Molloy, E.</t>
  </si>
  <si>
    <t>Injured.  Strained left side when wheeling a skip.</t>
  </si>
  <si>
    <t>Injured.  A piece of coal fell on his leg and cut it, resulting in septic poisoning.</t>
  </si>
  <si>
    <t>McCabe, A.</t>
  </si>
  <si>
    <t>Injured.  Burns due to an explosion of matte which leaked down to the concrete which was damp.</t>
  </si>
  <si>
    <t>Gilbey, W.</t>
  </si>
  <si>
    <t>Injured.  A piece of coal crushed his left knee against a prop.</t>
  </si>
  <si>
    <t>Dick, R.</t>
  </si>
  <si>
    <t>Injured.  When using a pole to lift a wagon on the rails it slipped and struck him, causing a severe contusion.</t>
  </si>
  <si>
    <t>Crichton, L.</t>
  </si>
  <si>
    <t>Injured.  A prop fell on big toe of right foot.</t>
  </si>
  <si>
    <t>Davies, Thos.</t>
  </si>
  <si>
    <t>Injured.  When walking down tunnel, he slipped and fell across a rail, fracturing a rib.</t>
  </si>
  <si>
    <t>Injured.  A piece of coal fell from the face and struck his leg.</t>
  </si>
  <si>
    <t>Tucker, I.</t>
  </si>
  <si>
    <t>Injured.  When holing a piece of coal fell, breaking his right leg.</t>
  </si>
  <si>
    <t>Injured.  When setting timber, a cap fell on the small toe of his right foot and fractured it.</t>
  </si>
  <si>
    <t>Kedge, W.</t>
  </si>
  <si>
    <t>Injured his forearm when carrying a prop.</t>
  </si>
  <si>
    <t>Rostoff, B.</t>
  </si>
  <si>
    <t>Injured.  While lifting a truck on the tramline, he ruptured his left groin.</t>
  </si>
  <si>
    <t>Smedly, A.E.</t>
  </si>
  <si>
    <t>Injured.  When bending a rail in the workshops a man who was oiling the shafting accidentally knocked down a small board, which fell on his left hand, fracturing the index finger.</t>
  </si>
  <si>
    <t>Injured.  A piece of coal struck his left eye.  Operation resulted in loss of sight.</t>
  </si>
  <si>
    <t>Injured.  Strained himself when pushing loaded wagon.</t>
  </si>
  <si>
    <t>Vinall, J.</t>
  </si>
  <si>
    <t>Injured.  When working a windlass the handle was jerked out of his hand and struck him, causing bruises about nose, forehead and eyes.</t>
  </si>
  <si>
    <t>Camille, J.</t>
  </si>
  <si>
    <t>Injured.  A lump of ore fell from face and slightly lacerated his right hand.</t>
  </si>
  <si>
    <t>Heaton, A.</t>
  </si>
  <si>
    <t>Injured.  A piece of coal fell from the rib, causing bruises to his foot and leg.</t>
  </si>
  <si>
    <t>Malon, J.</t>
  </si>
  <si>
    <t>Injured.  He was firing one hole and five plasters when one exploded before all were lit.  Punctured wounds and abrasions on back and legs.</t>
  </si>
  <si>
    <t>Mannion, B.</t>
  </si>
  <si>
    <t>Marshall, T.</t>
  </si>
  <si>
    <t>Injured.  He fell into a roast bin and burnt his right foot.</t>
  </si>
  <si>
    <t>Howie, W.</t>
  </si>
  <si>
    <t>Injured.  Scratched his hand when cleaning the boiler and it afterwards became septic.</t>
  </si>
  <si>
    <t>Barrett, R.</t>
  </si>
  <si>
    <t>Injured.  Fell against crushing rolls and bruised his right elbow.</t>
  </si>
  <si>
    <t>Edwards, George</t>
  </si>
  <si>
    <t>Injured.  Whilst lifting a piece of timber on to a trestle he injured his back.</t>
  </si>
  <si>
    <t>Johnson, A.</t>
  </si>
  <si>
    <t>Injured. The first joints of the second and third fingers were badly injured by being caught between the spur and pinion wheels of a motor whilst testing it.</t>
  </si>
  <si>
    <t>Miller, H.</t>
  </si>
  <si>
    <t>Injured.  While knocking out a prop, a piece of stone fell, breaking his arm.</t>
  </si>
  <si>
    <t>Lloyd, D.</t>
  </si>
  <si>
    <t>Rhondda (South)</t>
  </si>
  <si>
    <t>Injured.  Whilst taking a wagon from the tip his hand came into contact with a prop, causing a splinter to enter his finger and become septic.</t>
  </si>
  <si>
    <t>Williams, R.H.</t>
  </si>
  <si>
    <t>Injured.  Overcome by the fumes from a shot of Samsonite, one hour after the shot was fired.</t>
  </si>
  <si>
    <t>Morrison, J.D.</t>
  </si>
  <si>
    <t>Injured.  Whilst cranking the engine of a motor car the engine backfired and injured his right wrist.</t>
  </si>
  <si>
    <t>Phillips, E.H.</t>
  </si>
  <si>
    <t>Injured.  Strained his heart whilst he was assisting to carry a heavy case.</t>
  </si>
  <si>
    <t>Rosener, G.</t>
  </si>
  <si>
    <t>Injured.  Whilst propping the door of a truck, the door fell on him, causing injuries to his back.</t>
  </si>
  <si>
    <t>Injured.  Struck on hand by another workman's shovel, causing a septic hand.</t>
  </si>
  <si>
    <t>Hopkins, E.</t>
  </si>
  <si>
    <t>Injured.  The wagon left the rails and jammed his hand against the roof, causing a compound fracture of the middle finger of his right hand.</t>
  </si>
  <si>
    <t>Cuthbertson, M.</t>
  </si>
  <si>
    <t>Injured.  A piece of stone fell from the roof, severely lacerating two fingers.</t>
  </si>
  <si>
    <t>Flower, A.E.</t>
  </si>
  <si>
    <t>Injured.  He was pulling a charge barrow when he collided with another barrow and injured his left hand.</t>
  </si>
  <si>
    <t>Kirkbride, H.</t>
  </si>
  <si>
    <t>Injured.  When running a truck its brake handle sprang up and struck the little finger of his right hand, fracturing it at the knuckle joint.</t>
  </si>
  <si>
    <t>Elms, H.</t>
  </si>
  <si>
    <t>Injured.  A piece of roof stone fell and broke the little finger of his right hand.</t>
  </si>
  <si>
    <t>Hanley, Francis</t>
  </si>
  <si>
    <t>Injured.  He was attempting to free a piece of matte with an iron bar when the bar slipped and crushed his finger.</t>
  </si>
  <si>
    <t>Phillips, P.</t>
  </si>
  <si>
    <t>Injured.  When holing, a piece of coal fell and broke his leg.</t>
  </si>
  <si>
    <t>Schofield, F.</t>
  </si>
  <si>
    <t>Injured.  He was proceeding to tap furnace when he tripped and fell and cut his right arm.</t>
  </si>
  <si>
    <t>Golding, J.</t>
  </si>
  <si>
    <t>Injured.  He was opening a tuyer door when a bar slipped and crushed two fingers of his left hand.</t>
  </si>
  <si>
    <t>Ball, A.</t>
  </si>
  <si>
    <t>Injured.  He was loading bullion when a bar slipped and crushed two fingers of his left hand.</t>
  </si>
  <si>
    <t>Hoffman, F.</t>
  </si>
  <si>
    <t>Stannary Hills</t>
  </si>
  <si>
    <t>Sammy Edwards Tin Mine</t>
  </si>
  <si>
    <t>-17.316932,145.217339</t>
  </si>
  <si>
    <t>Killed.  While cleaning out an old stope in an old abandoned tin mine portion of the hanging-wall fell on him and killed him instantly.</t>
  </si>
  <si>
    <t>Fox, M.</t>
  </si>
  <si>
    <t>Injured.  Bruises on hips and shoulders received at same time F. Hoffman was killed.</t>
  </si>
  <si>
    <t>Tapp, R.</t>
  </si>
  <si>
    <t>Injured.  Jammed his hand between a prop and a wagon, severely lacerating it.</t>
  </si>
  <si>
    <t>Tickner, R.</t>
  </si>
  <si>
    <t>Killed.  Died as the result of a horse treading on his foot.</t>
  </si>
  <si>
    <t>Pilipenke, E.</t>
  </si>
  <si>
    <t>Injured.  Whilst using an iron to release a lump of ore, he crushed the small finger of his right hand.</t>
  </si>
  <si>
    <t>Massey, S. (Jnr)</t>
  </si>
  <si>
    <t>Injured. Jammed his fingers between the roof and a wagon.</t>
  </si>
  <si>
    <t>Daley, W.H.</t>
  </si>
  <si>
    <t>Injured.  Incised wounds on back and arm and bruised hips caused by a slight fall of ground when working in stope.</t>
  </si>
  <si>
    <t>Injured.  Jarred his right hand through using a pick.</t>
  </si>
  <si>
    <t>Injured.  His mate pierced his right hand with a pick.</t>
  </si>
  <si>
    <t>Delaney, J.W.</t>
  </si>
  <si>
    <t>Answer Copper Mine</t>
  </si>
  <si>
    <t>-20.591532,140.398364</t>
  </si>
  <si>
    <t>Injured.  When descending the main shaft to examine it, one of the rungs of the ladder broke and he fell 4 ft, bruising his elbow.</t>
  </si>
  <si>
    <t>Davis, Robert</t>
  </si>
  <si>
    <t>Injured.  Whilst knocking matte scale off a ladle, a piece of the hot matte struck him and burnt his right eye.</t>
  </si>
  <si>
    <t>Leopoonalff, J.</t>
  </si>
  <si>
    <t>Injured.  Whilst lifting a heavy piece of limestone, he sprained his chest.</t>
  </si>
  <si>
    <t>Injured.  Lacerated leg caused by a fall of roof.</t>
  </si>
  <si>
    <t>Injured. Fell on edge of wagon and bruised his ribs.</t>
  </si>
  <si>
    <t>Injured.  Septic foot caused by mine water getting into an old wound.</t>
  </si>
  <si>
    <t>Geary, William</t>
  </si>
  <si>
    <t>Injured.  Whilst tipping a pot of hot slag, some of it splashed and burnt his left foot.</t>
  </si>
  <si>
    <t>McKelvie, A.</t>
  </si>
  <si>
    <t>Injured.  Slight concussion.  He was holding the end of a pole at a saw bench.  As the end was cut off, it dropped on the bench and was struck by the saw.  The other end swerved and hit him on the left side of the head.</t>
  </si>
  <si>
    <t>Lapthorn, Robert</t>
  </si>
  <si>
    <t>Injured.  Whilst pulling a charge barrow, the leg of the barrow struck and injured his left ankle.</t>
  </si>
  <si>
    <t>Injured. Bruised his right hand when turning a wagon.</t>
  </si>
  <si>
    <t>Clifford, R.T.</t>
  </si>
  <si>
    <t>Injured.  Whilst baring down limestone, a piece of it struck and injured his little finger.</t>
  </si>
  <si>
    <t>Injured.  Struck his elbow against the side of the road, causing lacerations.</t>
  </si>
  <si>
    <t>Murphy, J.H.</t>
  </si>
  <si>
    <t>Injured.  Whilst turning a slag pot, he became jammed against post and injured his left side.</t>
  </si>
  <si>
    <t>Houlihan, W.</t>
  </si>
  <si>
    <t>Injured.  He was breaking up matte apparently before it was solidified internally and received burns on chest, eyes, and legs.</t>
  </si>
  <si>
    <t>Grant, Geo.</t>
  </si>
  <si>
    <t>Injured.  Badly bruised foot caused by a fall of coal.</t>
  </si>
  <si>
    <t>Simonson, H.</t>
  </si>
  <si>
    <t>Injured.  Jammed his thumb in a cuddy wheel, and became septic.</t>
  </si>
  <si>
    <t>Bell, J.</t>
  </si>
  <si>
    <t>Injured.  A piece of coal fell on his foot, causing bruises.</t>
  </si>
  <si>
    <t>Leonard, J.W.</t>
  </si>
  <si>
    <t>Injured.  A piece of coal fell and jarred a finger of his right hand.</t>
  </si>
  <si>
    <t>Wellington, R.</t>
  </si>
  <si>
    <t>Injured.  In pulling an empty skip out of the tippler, the back wheels came off the road, and his left foot was jammed by the buffers of the skip.  Big toe fractured.</t>
  </si>
  <si>
    <t>Injured.  While pulling a trolley of molten copper, some of it splashed and burnt his right eye.</t>
  </si>
  <si>
    <t>Adams, W.J.</t>
  </si>
  <si>
    <t>Injured.  While cleaning a flue he slipped and fell against a hot vessel, thereby burning his right shoulder.</t>
  </si>
  <si>
    <t>Injured.  Whilst loading a wagon he cut his hand, causing septic.</t>
  </si>
  <si>
    <t>Hanley, A.</t>
  </si>
  <si>
    <t>Injured.  While breaking limestone, a piece of it flew and lacerated his left elbow.</t>
  </si>
  <si>
    <t>Kidner, T.</t>
  </si>
  <si>
    <t>Injured.  While tipping slag, some of it splashed and burnt his right instep.</t>
  </si>
  <si>
    <t>Lawrie, T.K.P.</t>
  </si>
  <si>
    <t>Injured.  While pulling a charge barrow, the leg of the barrow struck and injured his right ankle.</t>
  </si>
  <si>
    <t>Vyent, S.</t>
  </si>
  <si>
    <t>Injured.  When breaking slag with a hammer he jarred his right hand.</t>
  </si>
  <si>
    <t>Trainer, H.</t>
  </si>
  <si>
    <t>Injured.  When tapping a slag pot he slipped and fell, spraining his left ankle.</t>
  </si>
  <si>
    <t>Ryan, T.</t>
  </si>
  <si>
    <t>Injured.  While cleaning a spout some hot slag splashed and burnt his right foot.</t>
  </si>
  <si>
    <t>Nugent, F.</t>
  </si>
  <si>
    <t>Injured.  He fell down a ladder and injured his knee.</t>
  </si>
  <si>
    <t>Melville, W.</t>
  </si>
  <si>
    <t>Injured.  Lacerated leg and sprained ankle caused by a fall of coal.</t>
  </si>
  <si>
    <t>Sheckashen, A.</t>
  </si>
  <si>
    <t>Injured.  When filling a barrow a piece of dross fell from the bridge and cut his head.</t>
  </si>
  <si>
    <t>Molloy, R.</t>
  </si>
  <si>
    <t>Injured.  Septic foot caused by a small cut.</t>
  </si>
  <si>
    <t>Wiseman, D.</t>
  </si>
  <si>
    <t>Injured.  Face and body owing to getting caught between two trucks which were being pushed back by a motor.</t>
  </si>
  <si>
    <t>Augastin, E.W.</t>
  </si>
  <si>
    <t>Injured. When loading matte he crushed the little finger of his left hand between two pieces.</t>
  </si>
  <si>
    <t>Injured. Jammed his finger between two wagons.</t>
  </si>
  <si>
    <t>Injured.  He slipped and fell when carrying picks, injuring his elbow and wrist.</t>
  </si>
  <si>
    <t>Bourke, A.</t>
  </si>
  <si>
    <t>Injured his toe whilst pushing a wagon on a cage.</t>
  </si>
  <si>
    <t>Injured. When loading matte he cut his finger and it became infected.</t>
  </si>
  <si>
    <t>Langton, H.</t>
  </si>
  <si>
    <t>Injured.  He was straightening a fire bar when it slipped and bruised the little finger of his right hand.</t>
  </si>
  <si>
    <t>Injured.  He slipped and fell when carrying a prop causing injuries to his back.</t>
  </si>
  <si>
    <t>Injured.  Some stones fell on him when being lowered down a winze.  Injured head and arm.</t>
  </si>
  <si>
    <t>Voss, C.J.</t>
  </si>
  <si>
    <t>Killed.  Died as the result of an injury to his right foot when getting into an excavation under a picking belt at headgear.</t>
  </si>
  <si>
    <t>Neville, J.</t>
  </si>
  <si>
    <t>Injured.  A piece of coal fell from the face and struck his right leg, causing a compound fracture.</t>
  </si>
  <si>
    <t>Wegener, E.</t>
  </si>
  <si>
    <t>Injured. Crushed finger between a wagon and a jig wheel.</t>
  </si>
  <si>
    <t>Poole, J.P.</t>
  </si>
  <si>
    <t>Injured.  Slipped when pushing a skip and fell against its corner, fracturing two ribs on left side.</t>
  </si>
  <si>
    <t>Injured. Cut leg caused by wagon running over it.</t>
  </si>
  <si>
    <t>Injured.  Cuts on head, bruised and lacerated back caused by a fall of roof.</t>
  </si>
  <si>
    <t>Ramsay, A.</t>
  </si>
  <si>
    <t>Injured.  Bruised and lacerated back caused by a fall of roof.</t>
  </si>
  <si>
    <t>Injured.  When dropping tops, a piece of coal fell and cut his right leg, which became septic.</t>
  </si>
  <si>
    <t>Bennett, M.W.</t>
  </si>
  <si>
    <t>Injured. Jammed his hand against the roof and a wagon. Bruises.</t>
  </si>
  <si>
    <t>Sands, W.H.</t>
  </si>
  <si>
    <t>Finney's Hill United Silver Mine Treatment Works</t>
  </si>
  <si>
    <t>Injured. He slipped on a board and fell, puncturing his hand on an upturned nail.</t>
  </si>
  <si>
    <t>Funk, W.</t>
  </si>
  <si>
    <t>Killed.  These two men, with J. Young and T. Roberts, were repairing a fall in VW2 stope, 87 floor.  When trimming a strut preparatory to closing a set, a large lump of ore, part of the fall, slipped forward, pinning Funk underneath and knocking Rees against a leg. In both cases death was almost instantaneous.</t>
  </si>
  <si>
    <t>Newspaper lists name as William Funk. Age about 47. His family residing at Tipperary Point.</t>
  </si>
  <si>
    <t>"Mount Morgan Mine- Two Miners Killed" in Morning Bulletin (Rockhampton) on 22 Nov 1923, p.?. "The Mining Fatality" in Morning Bulletin (Rockhampton) on 23 Nov 1923, p.?.</t>
  </si>
  <si>
    <t>Rees, T.</t>
  </si>
  <si>
    <t>Newspaper lists name as T.W. Rees and Thomas Alexander Rees. Age 21. Single. Residing in Hall Street.</t>
  </si>
  <si>
    <t>Morris, B.</t>
  </si>
  <si>
    <t>Injured. When lifting the slack screw conveyor his hand was caught between a cogwheel and the bottom of the conveyor, causing the loss of two middle fingers and part of the third finger of his right hand.</t>
  </si>
  <si>
    <t>Injured.  With his mate Lee, they lit seven pops, and one exploded before McHugh was clear.</t>
  </si>
  <si>
    <t>Injured his knee when working at face.</t>
  </si>
  <si>
    <t>Bull, H.J.B</t>
  </si>
  <si>
    <t>Mount Morgan Headgear</t>
  </si>
  <si>
    <t>Injured. Was climbing a hand-rail when he slipped and fell a distance of 14 ft., injuring his side. He was taking a short cut to have a look at the clock.</t>
  </si>
  <si>
    <t>Coombs, W.</t>
  </si>
  <si>
    <t>Styx No. 2</t>
  </si>
  <si>
    <t>Injured. When working in a narrow place he bored a hole and struck coal. He fired a shot which left a hole in the roof in which a little gas accumulated. This was ignited by the naked light on his head and received slight burns on his face and neck.</t>
  </si>
  <si>
    <t>Coffey, R.</t>
  </si>
  <si>
    <t>Injured.  The thumb of his right hand was broken when emptying a sinking bucket.</t>
  </si>
  <si>
    <t>Wellman, H.</t>
  </si>
  <si>
    <t>Injured.  Was firing seven pops in company of his mate Nolan.  The last pop Nolan lit was the first to explode.</t>
  </si>
  <si>
    <t>Injured.  Jarred his hand with a pick.</t>
  </si>
  <si>
    <t>Kyffin, E.</t>
  </si>
  <si>
    <t>Killed.  Some runaway railway trucks bumped into the truck at the pit head on which he was sitting.  He lost his balance, fell between trucks, and was fatally injured.</t>
  </si>
  <si>
    <t>Injured.  When preparing to put up timber a fall of roof struck him on the head, causing a compound fracture.</t>
  </si>
  <si>
    <t>Butler, B.</t>
  </si>
  <si>
    <t>Injured.  Was cleaning out the gutter to put in a sill, when a piece of dyke rolled on to his back and shoulders.</t>
  </si>
  <si>
    <t>Prendergast, W.</t>
  </si>
  <si>
    <t>Killed. Died in hospital as the result of burns received. The hook of a bridle snapping allowed a ladle which contained 6 tons of molten matte to cant over in the direction of where the deceased was standing 14 ft. away. The matte splashed over his body.</t>
  </si>
  <si>
    <t>Dempsey, W.</t>
  </si>
  <si>
    <t>Injured.  Slipped while cleaning spout.  Cut over right eye.</t>
  </si>
  <si>
    <t>Chillagoe Consols</t>
  </si>
  <si>
    <t>-17.153836,144.51695</t>
  </si>
  <si>
    <t>Injured.  While lifting pipes out of shaft his left hand was caught between the skid and tank.  Hand badly crushed.</t>
  </si>
  <si>
    <t>Kyte, G.</t>
  </si>
  <si>
    <t>Sydney Mine, Mt Coolon</t>
  </si>
  <si>
    <t>Injured.  When shovelling, a piece of mullock slipped and pinned his right heel and ankle against the hanging wall, fracturing his ankle.</t>
  </si>
  <si>
    <t>Hutchison, W.</t>
  </si>
  <si>
    <t>Injured.  Slipped and fell on some rocks.  Cut right hand.</t>
  </si>
  <si>
    <t>Keegan, W.</t>
  </si>
  <si>
    <t>Injured.  Piece of ore fell from bin and injured his left arm.</t>
  </si>
  <si>
    <t>.</t>
  </si>
  <si>
    <t>Suhle, H.</t>
  </si>
  <si>
    <t>Injured.  While engaged timbering he jarred his right thumb.</t>
  </si>
  <si>
    <t>Adams, D.D.</t>
  </si>
  <si>
    <t>Killed.  With his mate he was boring  a pop for sills in 15 stope, 77 floor, when a piece of soft dyke about 1 cwt. fell a distance of 2 ft on to his back and leg.</t>
  </si>
  <si>
    <t>Noonan, M.</t>
  </si>
  <si>
    <t>Injured.  By a stone falling as preparing to work out the loose ground in E13, 37 floor.</t>
  </si>
  <si>
    <t>Nash, H.</t>
  </si>
  <si>
    <t>Marmor Quarry</t>
  </si>
  <si>
    <t>-23.682405,150.713492</t>
  </si>
  <si>
    <t>Injured. Acting as braceman at the top of the new dip. He stooped down and picked up the safety catch from across the rail just as a loaded truck was coming on to it. The truck caught his right thumb against the catch, almost severing it at the top joint.</t>
  </si>
  <si>
    <t>Giles, A.</t>
  </si>
  <si>
    <t>Injured.  Was struck on head by a cap-piece which had been knocked out by a piece of ground falling.</t>
  </si>
  <si>
    <t>Stenhouse, J.</t>
  </si>
  <si>
    <t>Injured. Was engaged as loco-driver conveying ladles to slag-dump. By some means the stop blocks were knocked off. The ladle and loco. fell or slid over the tip a vertical distance of 60 ft. Stenhouse was in the cab for part of the way. He received burns and shock.</t>
  </si>
  <si>
    <t>Adams, S.</t>
  </si>
  <si>
    <t>Concentration Plant, Mount Morgan</t>
  </si>
  <si>
    <t>Injured. Was assisting to place Raff elevator in position to enable him to change a bucket. In doing so he caught a bucket and was carried over and fell a distance of 40 ft. receiving abrasions on the head and body.</t>
  </si>
  <si>
    <t>Injured.  After tipping a pot of slag he fell and jarred his right knee and hand.</t>
  </si>
  <si>
    <t>Rivett, F.G.</t>
  </si>
  <si>
    <t>Injured. Was working with his mate in F2, 64 floor, two sets from the drive. They heard a bump. In running away Rivett tripped on a lever in position for adjusting points (rails). He struck his head against a truck of ore.</t>
  </si>
  <si>
    <t>Zeigler, G.F.</t>
  </si>
  <si>
    <t>Injured.  Log rolled on his hand and burst fingers.</t>
  </si>
  <si>
    <t>Gard, W.</t>
  </si>
  <si>
    <t>Koorboora</t>
  </si>
  <si>
    <t>-17.380436,144.80268</t>
  </si>
  <si>
    <t>Injured. This day he started to work an old show. He was preparing a charge, and was tapping the detonator on a rock to extract some sawdust when the detonator exploded, and blew off the thumb and two fingers of his left hand.</t>
  </si>
  <si>
    <t>Slightly injured.  They were erecting timber in EF 1 stope, 77 floor.  Chipping a strut the bumping caused some loose ground to fall away.</t>
  </si>
  <si>
    <t>Walker, J</t>
  </si>
  <si>
    <t>Lorraway, A.</t>
  </si>
  <si>
    <t>Injured.  Was engaged building a chute lip in VW 2 stope, 88 floor.  When a joggled slab was cut through it allowed the flooring boards over his head to collapse.  A large lump of ore had been left on the floor above.  His legs were badly bruised.</t>
  </si>
  <si>
    <t>Injured. Was running tailings at air shaft, 650 level. He omitted to close the chute door. He was cleaning around the barricade when a rush of tailings came through the door, knocking the barricade and pinned Brown by the right leg. No bones were broken.</t>
  </si>
  <si>
    <t>White, F.</t>
  </si>
  <si>
    <t>Injured. Was removing his tools and picked up a machine drill about 8 ft. long. In doing so struck a piece of loose rock about 20 lb. weight which fell on his left foot, severing the fourth toe at the first joint.</t>
  </si>
  <si>
    <t>Injured. Was walking along a "chinaman" to estimate contents of coke-bin. One of the boards slipped, allowing him to fall a distance of 5 ft. into an ore truck, bruising his right thigh and receiving abrasions on his back.</t>
  </si>
  <si>
    <t>Ronte, A.</t>
  </si>
  <si>
    <t>Injured.  While boring out the bar slipped and severed a sinew of his right arm.</t>
  </si>
  <si>
    <t>Bardsley, W.</t>
  </si>
  <si>
    <t>Killed.  Was assisting platelayers in the main haulage shaft.  Whilst travelling to the surface on the skip was struck by the lip of 54 ore pocket and dragged off the skip.  His neck and spine were broken.</t>
  </si>
  <si>
    <t>McHugh, H.</t>
  </si>
  <si>
    <t>Injured. Had hooked two trucks of ore to a rope attached to a Holman hoist and signalled them away. The engine-driver had pulled the trucks halfway up the pinch when a number of teeth in the small cogwheel stripped, allowing the trucks to run back, jamming McHugh on the side, breaking his right leg.</t>
  </si>
  <si>
    <t>Sleep, E.</t>
  </si>
  <si>
    <t>Injured.  Slipped at furnace and burnt his arm.</t>
  </si>
  <si>
    <t>Injured.  While firing he slipped and strained his back.</t>
  </si>
  <si>
    <t>Brennan, D.</t>
  </si>
  <si>
    <t>Injured.  Was repairing No 8 Drive 650 Level.  A piece of rock fell, broke through the temporary covering, and struck his right leg, fracturing it.</t>
  </si>
  <si>
    <t>Nisbet, W.</t>
  </si>
  <si>
    <t>Injured. When fitting a chain to the slack creeper under the screens he got his thumb caught in the tooth of the pinion, lacerating and breaking it.</t>
  </si>
  <si>
    <t>Boyd, H.</t>
  </si>
  <si>
    <t>Injured. Was boring a pop in the floor with a popper, when a piece of ore fell from the side, about 3 ft. up, injuring his right leg.</t>
  </si>
  <si>
    <t>Webb, H.</t>
  </si>
  <si>
    <t>Injured.  He was breaking a rock when a piece flew off and bruised his eye.</t>
  </si>
  <si>
    <t>Sycamore, W.T.</t>
  </si>
  <si>
    <t>Injured.  He was loading wood when his left arm became jammed between two logs.  Arm bruised.</t>
  </si>
  <si>
    <t>Injured.  He was boring when a piece of ore fell from the collar of the hole and cut his head, forehead, nose and lip.</t>
  </si>
  <si>
    <t>Parker, F.W.</t>
  </si>
  <si>
    <t>Injured.  Splashed by hot slag.  Burns on thigh.</t>
  </si>
  <si>
    <t>Injured.  He was boring when a lump of ore fell on his right hand and inflicted a severe cut.</t>
  </si>
  <si>
    <t>Injured.  A lump of ore fell from furnace and crushed big toe.</t>
  </si>
  <si>
    <t>Adamson, T.J.</t>
  </si>
  <si>
    <t>Injured.  Splashed by hot slag.  Burnt legs and body.</t>
  </si>
  <si>
    <t>Pryde, G.</t>
  </si>
  <si>
    <t>Killed. Fell from landing stage to surface, fracturing his skull.</t>
  </si>
  <si>
    <t>Lees, A.</t>
  </si>
  <si>
    <t>Injured.  While cutting wood he cut the instep of his left foot.</t>
  </si>
  <si>
    <t>Sutherland, J.W.</t>
  </si>
  <si>
    <t>Injured.  He slipped on some oil which caused paralysis of left arm.</t>
  </si>
  <si>
    <t>Johnson, D.</t>
  </si>
  <si>
    <t>Injured.  A fall of roof seriously injured his back and knee.</t>
  </si>
  <si>
    <t>Farr, P.</t>
  </si>
  <si>
    <t>Injured.  A log turned over and jammed the index finger of his right hand.</t>
  </si>
  <si>
    <t>Bateman, A.A.</t>
  </si>
  <si>
    <t>Injured.  While cleaning spout he got splashed with hot slag and burnt both feet.</t>
  </si>
  <si>
    <t>Injured.  He was unloading matte when his foot slipped, causing abrasions on face, hands and body.</t>
  </si>
  <si>
    <t>D'Emmanuel, A.</t>
  </si>
  <si>
    <t>Injured.  Ruptured through lifting heavy log.</t>
  </si>
  <si>
    <t>Pope, D.</t>
  </si>
  <si>
    <t>Clarke's Gold Mine</t>
  </si>
  <si>
    <t>Injured.  Broken wrist-bone.  Employed as shift boss and was working down some bad ground in No 5 drive when a piece of rock fell on pinch-bar, knocking it against his wrist, breaking the bone referred to.</t>
  </si>
  <si>
    <t>Crisp, H.</t>
  </si>
  <si>
    <t>Injured.  He was lifting a log of wood.  The log slipped and crushed the third finger of his left hand.</t>
  </si>
  <si>
    <t>Torley, S.</t>
  </si>
  <si>
    <t>Mount Coolon Gold Mine</t>
  </si>
  <si>
    <t>Injured. A stage stick hitch gave way. He fell 6 ft. and fractured his right ankle.</t>
  </si>
  <si>
    <t>Charles, J.</t>
  </si>
  <si>
    <t>Injured.  Was preparing pops, and whilst inserting the detonator into the half plug it exploded, injuring two fingers of his right hand.</t>
  </si>
  <si>
    <t>Hilditch, R.</t>
  </si>
  <si>
    <t>Injured.  He was lifting a log when his foot slipped and he strained his back.</t>
  </si>
  <si>
    <t>McInerney, J.</t>
  </si>
  <si>
    <t>Injured. Was removing a bulk, when a piece of ore fell on him injuring his knee and back.</t>
  </si>
  <si>
    <t>Pym, H.</t>
  </si>
  <si>
    <t>Injured. Putting log in boiler, when log overbalanced. Strained sinews of left arm.</t>
  </si>
  <si>
    <t>Wieland, H.P.</t>
  </si>
  <si>
    <t>Injured. Burst third finger of left hand by having it jammed between two logs.</t>
  </si>
  <si>
    <t>Edwards, G.A.</t>
  </si>
  <si>
    <t>Injured. Splashed with hot slag. Burnt ankle.</t>
  </si>
  <si>
    <t>Firth, W.</t>
  </si>
  <si>
    <t>Injured. He slipped whilst turning a slag-pot and strained his left side.</t>
  </si>
  <si>
    <t>Clanfield, P.</t>
  </si>
  <si>
    <t>Injured. He attached a steel trolley behind a rake of trucks. When holding a door open he forgot that the trolley was attached and it ran over his right foot.</t>
  </si>
  <si>
    <t>Injured. Slipped while lifting hot rabble. Burnt right hand.</t>
  </si>
  <si>
    <t>Parker, G.</t>
  </si>
  <si>
    <t>Injured. Struck by a piece of slag which cut his left wrist.</t>
  </si>
  <si>
    <t>Rookwood, H.</t>
  </si>
  <si>
    <t>Injured. Caught in cloud of dust from roasted ore. Burnt on back and leg.</t>
  </si>
  <si>
    <t>McArdle, E.</t>
  </si>
  <si>
    <t>Injured.  Was preparing spits.  He had the plug of gelignite in one hand, and by some means the candle in the other hand came in contact with the plug and burned his hand.</t>
  </si>
  <si>
    <t>Townsend, A.C.</t>
  </si>
  <si>
    <t>Injured. The clip-bolt broke as, passing the machine around the bar, the machine fell on him.</t>
  </si>
  <si>
    <t>Innis, C.E.</t>
  </si>
  <si>
    <t>Injured. Log of wood slipped and jarred his right hand.</t>
  </si>
  <si>
    <t>Jenkins, C.</t>
  </si>
  <si>
    <t>Injured.  Was pulling down a large piece of ore off the side when it rolled, displacing the floor slabs.  He fell on to the next floor.</t>
  </si>
  <si>
    <t>Prickett, A.L.</t>
  </si>
  <si>
    <t>Dwight Lloyd Plant, Mount Morgan</t>
  </si>
  <si>
    <t>Injured. When starting a loco. motor, he had his foot on the rail and the loco. ran over it.</t>
  </si>
  <si>
    <t>Swindley, R.</t>
  </si>
  <si>
    <t>Lime Quarry</t>
  </si>
  <si>
    <t>-17.145732,144.515941</t>
  </si>
  <si>
    <t>Injured. First finger right hand squashed by being jammed between two pieces of limestone.</t>
  </si>
  <si>
    <t>Allen, T.</t>
  </si>
  <si>
    <t>Injured. While barring down ore in bin jarred right hand.</t>
  </si>
  <si>
    <t>Injured. Left foot injured whilst trying to release iron rake which caught behind screen of Dwight-Lloyd plant.</t>
  </si>
  <si>
    <t>Dunlop, H.</t>
  </si>
  <si>
    <t>Injured. When cleaning a feed pump the first finger of his right hand was crushed, breaking and lacerating it.</t>
  </si>
  <si>
    <t>Injured. He was filling a charge barrow when a piece of ore fell on his right foot and crushed several toes.</t>
  </si>
  <si>
    <t>Gibson, J.</t>
  </si>
  <si>
    <t>Injured. When tipping slag-pot, slag splashed and burnt heel of right foot and back.</t>
  </si>
  <si>
    <t>Girard, J. Bonamy</t>
  </si>
  <si>
    <t>Killed. He was firing six holes in a winze. One hole went off prematurely.</t>
  </si>
  <si>
    <t>Burksen, H.</t>
  </si>
  <si>
    <t>Injured. When turning slag-pot, jammed finger of left hand against post.</t>
  </si>
  <si>
    <t>Dreger, A.</t>
  </si>
  <si>
    <t>Queensland Collieries Coy's Quentin Colliery</t>
  </si>
  <si>
    <t>-25.330375,152.577646</t>
  </si>
  <si>
    <t>Injured. When lifting a water skip on the road the horse driver started the horse without warning. Dreger was knocked down and dragged some distance.</t>
  </si>
  <si>
    <t>Wilson, J.C.</t>
  </si>
  <si>
    <t>Mount Morgan Concentration Plant</t>
  </si>
  <si>
    <t>Injured. Was passing from one side of a conveyor belt to the other. He climbed through a fence and fell into No.5 ore pocket, receiving injuries to the head and spine.</t>
  </si>
  <si>
    <t>Olive, C.</t>
  </si>
  <si>
    <t>Injured.  A shot had failed to bring the coal down.  When it was being "jowelled" a large piece fell on him, fracturing his right thigh.</t>
  </si>
  <si>
    <t>Hick, O.H.</t>
  </si>
  <si>
    <t>Mount Morgan Workshops</t>
  </si>
  <si>
    <t>Injured.  Burns on back and limbs.  Was skimming a one ton ladle of molten metal preparatory to casting.  The daub in the bottom of the ladle cracked, causing an explosion.  The metal burned through the bottom of the ladle.</t>
  </si>
  <si>
    <t>Ferris, J.B.</t>
  </si>
  <si>
    <t>Glen Alpin Tin Dredge</t>
  </si>
  <si>
    <t>Injured.  Some detonators got wet and after drying them in the sun he was putting them in the box when one exploded, mutilating his right hand.</t>
  </si>
  <si>
    <t>Sugarloaf Colliery</t>
  </si>
  <si>
    <t>Injured. When completing holing of bottom coal some top coal fell on him, breaking a rib, &amp;c.</t>
  </si>
  <si>
    <t>Injured right eye.  When boring with a machine rock drill, a splash from the rock struck him, causing serious injury.</t>
  </si>
  <si>
    <t>Burns, S.</t>
  </si>
  <si>
    <t>Injured.  Stepped on to some hot lead with his left foot, burning it rather severely.</t>
  </si>
  <si>
    <t>Richmond, A.</t>
  </si>
  <si>
    <t>Injured.  When repairing in No 3 furnace a hardwood plank fell off a stage a distance of about 25 feet and struck his head and back.</t>
  </si>
  <si>
    <t>Bloekberjar, Otto</t>
  </si>
  <si>
    <t>Injured. After firing he was engaged barring down baulked ground, when a lump of ore, about 5 tons in weight, rolled out of the face on to his foot, thereby fracturing his right ankle.</t>
  </si>
  <si>
    <t>Injured.  Shock.  Was buried for a short time in a concentrate bin.</t>
  </si>
  <si>
    <t>Alexander, D.</t>
  </si>
  <si>
    <t>N (QT)</t>
  </si>
  <si>
    <t>Injured.  While working at the face of the north dip, the pole used as a stop block at the dip face slipped out at the bottom.  Alexander was caught between the wagon and the face of the dip, causing a fractured shoulder and ribs.</t>
  </si>
  <si>
    <t>Tannymorel Colliery</t>
  </si>
  <si>
    <t>Injured.  Slipped when wheeling and ruptured muscles of back.</t>
  </si>
  <si>
    <t>Grieve, H.</t>
  </si>
  <si>
    <t>Federal Colliery</t>
  </si>
  <si>
    <t>Injured.  Strained muscles of side when lifting derailed truck.</t>
  </si>
  <si>
    <t>Young, Ralph</t>
  </si>
  <si>
    <t>Injured.  While loading bullion he had the fore-finger of his left hand jammed under a bar of bullion, thereby breaking it.</t>
  </si>
  <si>
    <t>Bould, Jas.</t>
  </si>
  <si>
    <t>Injured. While engaged in taking down a bench of tops, a piece of roof stone came away from between two slips and struck him on the leg, fracturing same.</t>
  </si>
  <si>
    <t>Conners, Max</t>
  </si>
  <si>
    <t>Injured.  While he was repairing the top furnace floor, the board on which he was standing slipped from under him, causing him to fall and break both arms.</t>
  </si>
  <si>
    <t>Retchless, Geo.</t>
  </si>
  <si>
    <t>Injured.  While boring with a machine rock drill, a flaw in the ground caused it to fly out of his hand and the first finger of his left hand was jammed against the wall, and badly crushed.</t>
  </si>
  <si>
    <t>Hutchins, George</t>
  </si>
  <si>
    <t>Injured. While engaged packing wood in the shaft his foot slipped and he fell 7 feet, causing a bruised hip, wound over right eye, and other cuts and bruises.</t>
  </si>
  <si>
    <t>Counter, Geo. W.</t>
  </si>
  <si>
    <t>Scottish Gympie</t>
  </si>
  <si>
    <t>-26.218078,152.68743</t>
  </si>
  <si>
    <t>Killed. Some stone fell on him from wall of stopes, inflicting injuries which quickly caused his death.</t>
  </si>
  <si>
    <t>McVay, W.</t>
  </si>
  <si>
    <t>Injured left side and hip. Was boring a pop to make room for a leg in U4 stope, 59 floor, a piece of stone about 25 lb. weight fell from the side above, striking him.</t>
  </si>
  <si>
    <t>Craighead, R.</t>
  </si>
  <si>
    <t>Injured. Right leg broken and abrasions. Was stooping down cleaning a place to erect a leg in 12 stope, 82 floor, when a piece of ore  about 2 cwt. fell over him.</t>
  </si>
  <si>
    <t>Brennan, J.</t>
  </si>
  <si>
    <t>Injured. Crushed lungs. Was trucking skimps on the 574 feet level from the air-shaft to T1 stope.  As he was unhooking the horse at U4, he was jammed between the truck and leg.</t>
  </si>
  <si>
    <t>Ahearn, T.J.</t>
  </si>
  <si>
    <t>Mount Cobalt Water Works</t>
  </si>
  <si>
    <t>-21.778152,140.484238</t>
  </si>
  <si>
    <t>Injured.  Foot.  Was landing a bucket at the brace when it accidentally fell on his foot.</t>
  </si>
  <si>
    <t>Wilson, -</t>
  </si>
  <si>
    <t>Injured. Struck by falling coal.</t>
  </si>
  <si>
    <t>Lehr, C.</t>
  </si>
  <si>
    <t>Murphy's Creek</t>
  </si>
  <si>
    <t xml:space="preserve">Murphy's Creek (Qld.) </t>
  </si>
  <si>
    <t>New Wallaroo Copper Mine</t>
  </si>
  <si>
    <t>-27.46015,152.052642</t>
  </si>
  <si>
    <t>Killed.  Got jammed between two boulders on surface when trying to remove one of them.  Died after being released.</t>
  </si>
  <si>
    <t>Newspaper names as Charles Lehr (aged 36)</t>
  </si>
  <si>
    <t>"Fall of Rock: Mining Fatality Near Murphy's Creek" in The Brisbane Courier (4/9/1922).</t>
  </si>
  <si>
    <t>Cummins, J.</t>
  </si>
  <si>
    <t>Injured.  Caught under descending cage.</t>
  </si>
  <si>
    <t>Blake, T.</t>
  </si>
  <si>
    <t>Injured.  When proceeding to work, a stone fell on his head from an overhead slide at the head-gear.</t>
  </si>
  <si>
    <t>Riddell, J.C.</t>
  </si>
  <si>
    <t>Mount Mudlo Copper Mine</t>
  </si>
  <si>
    <t>-26.019303,152.239695</t>
  </si>
  <si>
    <t>Injured.  Broke third finger of left hand when removing an expansion joint.</t>
  </si>
  <si>
    <t>Neill, Jas.</t>
  </si>
  <si>
    <t>Killed.  When assisting to restart No 3 conveyor belt at the Breaker station, he stood on the belt on the tail drum.  On the machinery being started, he was carried feet first between the belt and the jockey pulley as far as his chest.</t>
  </si>
  <si>
    <t>Injured. Struck on back by stone from roof.</t>
  </si>
  <si>
    <t>Proctor, J.</t>
  </si>
  <si>
    <t>Burgowan Colliery</t>
  </si>
  <si>
    <t>Injured.  Sprained his ankle when wheeling a skip.</t>
  </si>
  <si>
    <t>Larcombe, J.</t>
  </si>
  <si>
    <t>Injured.  Back of head.   When  tightening a machine rock drill bar, a round slab used to secure some ground was loosened by the tightening up of the bar and fell on him.</t>
  </si>
  <si>
    <t>New Aberdare Colliery</t>
  </si>
  <si>
    <t>Injured. After lighting a charge of explosives in a stone drive, he retired to what was considered safe shelter. The shot dislodged a small piece of stone which struck Edwards on the leg, breaking it below the knee.</t>
  </si>
  <si>
    <t>Sayers, A.</t>
  </si>
  <si>
    <t>Mount Morgan Dwight Lloyd Plant</t>
  </si>
  <si>
    <t>Injured.  Right hand.  When adjusting a scraper on a conveyor belt his hand was caught in the cog wheels.  The top was taken off the first finger, two joints of the third finger were dislocated, and the others were bruised.</t>
  </si>
  <si>
    <t>Haining, J.</t>
  </si>
  <si>
    <t>Injured.  Head and body.  While with a machine rock drill, the bar got loose and the machine and bar fell on him.</t>
  </si>
  <si>
    <t>Hill, R.W.</t>
  </si>
  <si>
    <t>Injured. Struck on back by piece of coal from roof.</t>
  </si>
  <si>
    <t>Creevy, A.</t>
  </si>
  <si>
    <t>Injured. Was assisting to erect timber in EB1, stope, 37 floor. A piece of stone fell on his head from the roof.</t>
  </si>
  <si>
    <t>Taylor, Geo.</t>
  </si>
  <si>
    <t>Injured.  A piece of coal flew off his pick point and hurt his eye.</t>
  </si>
  <si>
    <t>Crowe, George</t>
  </si>
  <si>
    <t>Cobby</t>
  </si>
  <si>
    <t>-17.422765,145.25136</t>
  </si>
  <si>
    <t>Killed. When he was engaged in cleaning up to the shaft, after firing, and looking for a mishole, and raking the loose muck with his pick, the pick came in contact with the charge of the miss-hole, which exploded.</t>
  </si>
  <si>
    <t>Injured. Stone fell from roof and struck him on the back and shoulder.</t>
  </si>
  <si>
    <t>Butcher, F.</t>
  </si>
  <si>
    <t>Injured.  Crushed left kneecap.  Was pushing an empty truck along a line at the 850 feet level ore pockets, when other empties ran on to him.</t>
  </si>
  <si>
    <t>Blunden, G.</t>
  </si>
  <si>
    <t>Injured. Was boring in VW2 stope, 84 floor, when a large lump of ore fell on a slab which sprang and struck him on the left side.</t>
  </si>
  <si>
    <t>Balgowan Colliery</t>
  </si>
  <si>
    <t>Injured. Some roof fell as he went into the face with a prop. In getting out of the way quickly he sprained his ankle.</t>
  </si>
  <si>
    <t>Christopher, N.</t>
  </si>
  <si>
    <t>Scottish Gympie Gold Mine</t>
  </si>
  <si>
    <t>Christopher killed; Kenny injured. Shots were being fired and the men had not reached a safe place when they exploded. Christopher was killed by a stone hitting his head. Kenny was knocked down by a stone and received bruises and suffered from shock.</t>
  </si>
  <si>
    <t>Kenny, E.</t>
  </si>
  <si>
    <t>Bremner, A.S.</t>
  </si>
  <si>
    <t>Basalt Knob</t>
  </si>
  <si>
    <t>-17.373691,145.384341</t>
  </si>
  <si>
    <t>Injured. While engaged working alluvial in a hole about 2 feet deep, a boulder weighing about 8 cwt., which was resting upon the side of the excavation, fell in the hole and rolled on him, breaking his thigh and causing other minor injuries.</t>
  </si>
  <si>
    <t>Condon, C.J.</t>
  </si>
  <si>
    <t>Scottish Gympie Gold Mines</t>
  </si>
  <si>
    <t>Injured.  When tipping a truck of ore into battery shoot, the bar he was using slipped and broke his arm.</t>
  </si>
  <si>
    <t>Dalton, A.</t>
  </si>
  <si>
    <t>Injured right hand.  When employed as a mill man at the convertor lining mixer he was attempting to clear the side of the mixer and his hand was drawn in.  It was badly torn but no bones were broken.</t>
  </si>
  <si>
    <t>Sheedy, James P.</t>
  </si>
  <si>
    <t>Blair Athol No. 1 Colliery</t>
  </si>
  <si>
    <t>Killed.  When pulling down band from the roof, he overbalanced and fell, striking his head on loose coal on the floor and fracturing his spine.  Died two days later.</t>
  </si>
  <si>
    <t>Morgan, John</t>
  </si>
  <si>
    <t>Acland Colliery</t>
  </si>
  <si>
    <t>Injured.  A prop fell off a rake of trucks in motion and hit him in the stomach.</t>
  </si>
  <si>
    <t>Lewis, Morgan</t>
  </si>
  <si>
    <t>Injured. Whilst standing on No.10 platt a stone struck him on the head, inflicting a severe wound and concussion of the brain.</t>
  </si>
  <si>
    <t>Argow, H.</t>
  </si>
  <si>
    <t>Killed.  While engaged in re-timbering an old level in proximity to old workings, a quantity of gas came in contact with their open lights and ignited, severely burning both men.  They died as a result of the injuries received.</t>
  </si>
  <si>
    <t>Patterson, W.</t>
  </si>
  <si>
    <t>Blackburn, J.</t>
  </si>
  <si>
    <t>New Louisa Gold Mine</t>
  </si>
  <si>
    <t>-26.187885,152.667603</t>
  </si>
  <si>
    <t>Injured. When descending a winze Blaik stepped on to the bottom ladder, which was hooked securely, and it fell on to Blackburn. Blaik fell and sprained his ankle. Blackburn received a cut, bruises and a strained shoulder.</t>
  </si>
  <si>
    <t>Blaik, A.</t>
  </si>
  <si>
    <t>Felix, Thos.</t>
  </si>
  <si>
    <t>Ipswich City Colliery</t>
  </si>
  <si>
    <t>Killed. While cutting rib side to make a place to set a prop under a crown, the rib gave way, liberating a quantity of soft roof coal. Felix was buried beneath the fall and was asphyxiated.</t>
  </si>
  <si>
    <t>Mooney, P.</t>
  </si>
  <si>
    <t>Mount Morgan Sawmill</t>
  </si>
  <si>
    <t>Injured.  When rolling a log along a skidway at the Linda sawmill, he slipped and fell, and one end of the log fell on his head and injured. It.</t>
  </si>
  <si>
    <t>Harvey, T.</t>
  </si>
  <si>
    <t>Mareeba</t>
  </si>
  <si>
    <t>Mareeba (Qld.)</t>
  </si>
  <si>
    <t>Injured.  While assisting to cart timber, the ends of two of his fingers were jammed and badly crushed.</t>
  </si>
  <si>
    <t>Stoddart, G.</t>
  </si>
  <si>
    <t>Redbank Colliery</t>
  </si>
  <si>
    <t>Injured.  While making an examination of an electrical switch underground, he made contact with a live part, and received shock and severe burns to hand, necessitating amputation of two fingers.</t>
  </si>
  <si>
    <t>Dungavell, T.</t>
  </si>
  <si>
    <t>Injured.  Plattman.  A rock fell off a truck and bruised his foot.</t>
  </si>
  <si>
    <t>Daly, J.</t>
  </si>
  <si>
    <t>Finney's Hill United</t>
  </si>
  <si>
    <t>Injured.  While trying to liberate some ore that had become clogged in the chute, the ore came down with a rush and striking the side of the wagon, tipped it up, and jammed Daly against the wall, fracturing his leg.</t>
  </si>
  <si>
    <t>Mitchell, T.J.</t>
  </si>
  <si>
    <t>Killed. Large piece of stone fell on him from slips in roof.</t>
  </si>
  <si>
    <t>Edwards, Thos.</t>
  </si>
  <si>
    <t>Injured. Returned too soon to a shot which he thought had missed fire. Cuts abrasions, &amp;c.</t>
  </si>
  <si>
    <t>Injured.  Strained his back when lifting a loaded skip.</t>
  </si>
  <si>
    <t>Bales, B.</t>
  </si>
  <si>
    <t>Torbanlea Colliery</t>
  </si>
  <si>
    <t>Injured thumb. Got right hand in cogs of hand winch.</t>
  </si>
  <si>
    <t>Adair, H.A.</t>
  </si>
  <si>
    <t>Wild Irishman</t>
  </si>
  <si>
    <t>-17.40635,145.406113</t>
  </si>
  <si>
    <t>Injured. He was the son of the manager and had gone below to look at the face of ore. Later on he was told to go out and wait at the shaft. He walked out along the level and into the shaft and fell 75 feet, thereby breaking his thigh and receiving numerous bruises and cuts.</t>
  </si>
  <si>
    <t>Injured. While assisting to remove an acetylene tank, a lamp on his head came in contact with a small quantity of gas remaining in the holder, and severely burned him about the face and hands.</t>
  </si>
  <si>
    <t>Injured. When logging a pass, a log fell on his toe.</t>
  </si>
  <si>
    <t>Marsh, J.</t>
  </si>
  <si>
    <t>Injured. While assisting to straighten up an electric cable pole, the iron bar used by him as a twitch between the two wire ropes slipped out of his hands and rebounding, struck him on the face, fracturing his jaw, with loss of left eye.</t>
  </si>
  <si>
    <t>Hogan, T.</t>
  </si>
  <si>
    <t>Rhondda No. 2</t>
  </si>
  <si>
    <t>Injured. Returned to the face after firing a shot, and while engaged in filling coal, a small quantity of roof stone fell on his leg , fracturing it near the ankle.</t>
  </si>
  <si>
    <t>Hill, Peter</t>
  </si>
  <si>
    <t>Injured. When standing on a ladder during the construction of a gantry, it slipped, and he fell 7 feet, fracturing his elbow.</t>
  </si>
  <si>
    <t>Harris, W.J.</t>
  </si>
  <si>
    <t>Killed. With his mate (Brown) was working in K 3 stope, 75 floor, and 750 level; they had secured the back of the stope with timber; a further fall took place . He was smothered.</t>
  </si>
  <si>
    <t>Mustoe, F.J.</t>
  </si>
  <si>
    <t>Mount Morgan West Works</t>
  </si>
  <si>
    <t>Injured. Mustoe was assisting Chilmaid and four others to remove cogwheels when the floor collapsed, precipitating Mustoe and Chilmaid onto the floor of a bin, a distance of 20 feet.</t>
  </si>
  <si>
    <t>Chilmaid, G.</t>
  </si>
  <si>
    <t>Vaughan, Len.</t>
  </si>
  <si>
    <t>Injured. Wrenched muscles of right shoulder, caused by a jar from a lifting jack.</t>
  </si>
  <si>
    <t>Carter, Fred.</t>
  </si>
  <si>
    <t>Hilton Consuls</t>
  </si>
  <si>
    <t>-26.195592,152.66726</t>
  </si>
  <si>
    <t>Injured. Scratch on leg while shovelling mullock. The wound subsequently became inflamed.</t>
  </si>
  <si>
    <t>Taylor, T.C.</t>
  </si>
  <si>
    <t>Injured. When working down bad ground, a piece hit his wrist, injuring the sinews.</t>
  </si>
  <si>
    <t>Mercer, Robt.</t>
  </si>
  <si>
    <t>Louisa Syndicate</t>
  </si>
  <si>
    <t>Injured. Cut on forehead. A revolving windlass handle struck him</t>
  </si>
  <si>
    <t>Risely, E.</t>
  </si>
  <si>
    <t>Mount Mulligan Colliery</t>
  </si>
  <si>
    <t>Killed. Dust explosion in mine.</t>
  </si>
  <si>
    <t>Hawes, G.</t>
  </si>
  <si>
    <t>Nixon, J.</t>
  </si>
  <si>
    <t>Drier, J. senr.</t>
  </si>
  <si>
    <t>Drier, J. junr.</t>
  </si>
  <si>
    <t>McIntyre, D.</t>
  </si>
  <si>
    <t>Kerr or Kiers, W.</t>
  </si>
  <si>
    <t>Butler, D.</t>
  </si>
  <si>
    <t>Johnstone, W.</t>
  </si>
  <si>
    <t>Mounsey, G.</t>
  </si>
  <si>
    <t>Carney, J.</t>
  </si>
  <si>
    <t>Turriff, G.</t>
  </si>
  <si>
    <t>Hall, A.</t>
  </si>
  <si>
    <t>Smithson, W.</t>
  </si>
  <si>
    <t>Ostle, W.</t>
  </si>
  <si>
    <t>Evans, T.J.</t>
  </si>
  <si>
    <t>Killed. He was manager of the mine, and was fatally injured in a disastrous dust explosion.</t>
  </si>
  <si>
    <t>Grant, F.</t>
  </si>
  <si>
    <t>Parkinson, T.E.</t>
  </si>
  <si>
    <t>Joachimzik, L.</t>
  </si>
  <si>
    <t>Adams, T.</t>
  </si>
  <si>
    <t>Martin, H.</t>
  </si>
  <si>
    <t>Henry, J.</t>
  </si>
  <si>
    <t>Forgety, J.</t>
  </si>
  <si>
    <t>Spiers, R.</t>
  </si>
  <si>
    <t>O'Boyle, J.</t>
  </si>
  <si>
    <t>Mansfield, H.</t>
  </si>
  <si>
    <t>Lawson, J.(Oliver Lewis)</t>
  </si>
  <si>
    <t>Pattinson, F.</t>
  </si>
  <si>
    <t>Hutton, T.</t>
  </si>
  <si>
    <t>Camm, T.</t>
  </si>
  <si>
    <t>Long, J.(P.Doyle)</t>
  </si>
  <si>
    <t>Bell, I.</t>
  </si>
  <si>
    <t>Lomax, I.</t>
  </si>
  <si>
    <t>Hynes, T.</t>
  </si>
  <si>
    <t>Morgan, R.E.</t>
  </si>
  <si>
    <t>Casloff, A.</t>
  </si>
  <si>
    <t>Templeton, R.</t>
  </si>
  <si>
    <t>Loughrie, J.</t>
  </si>
  <si>
    <t>Pattinson, R.</t>
  </si>
  <si>
    <t>Thompson,W.</t>
  </si>
  <si>
    <t>Stevens, W.</t>
  </si>
  <si>
    <t>Swift, T.</t>
  </si>
  <si>
    <t>Fisher, W.</t>
  </si>
  <si>
    <t>Seymour, S.</t>
  </si>
  <si>
    <t>Regan, J.</t>
  </si>
  <si>
    <t>Whelan, R. (Wheeler, Thos. Geo.)</t>
  </si>
  <si>
    <t>Beattie, J.</t>
  </si>
  <si>
    <t>Taylor, T.</t>
  </si>
  <si>
    <t>Fitzpatrick, J.</t>
  </si>
  <si>
    <t>Canoplia, P.</t>
  </si>
  <si>
    <t>Leary, R.</t>
  </si>
  <si>
    <t>Liversidge, S.</t>
  </si>
  <si>
    <t>Carson, J.</t>
  </si>
  <si>
    <t>James, G. senr.</t>
  </si>
  <si>
    <t>Adcock, T.</t>
  </si>
  <si>
    <t>Bollen, H</t>
  </si>
  <si>
    <t>Minogue, R.</t>
  </si>
  <si>
    <t>Cole, W.</t>
  </si>
  <si>
    <t>James, G. junr.</t>
  </si>
  <si>
    <t>Marks, P.</t>
  </si>
  <si>
    <t>Reay, J.</t>
  </si>
  <si>
    <t>Gielis, F.</t>
  </si>
  <si>
    <t>Hutton, E.</t>
  </si>
  <si>
    <t>Latimer, F.</t>
  </si>
  <si>
    <t>Hawes, T.</t>
  </si>
  <si>
    <t>Ruming, N.</t>
  </si>
  <si>
    <t>McCormack, R.</t>
  </si>
  <si>
    <t>Keats, B.J.</t>
  </si>
  <si>
    <t>Chillagoe, Etheridge, &amp;c.</t>
  </si>
  <si>
    <t>Chillagoe State Smelters.</t>
  </si>
  <si>
    <t>Killed. He was working under a railway wagon when a shunting engine caused the wagon to pass over him.</t>
  </si>
  <si>
    <t>Bradley, Wm.</t>
  </si>
  <si>
    <t>North Smithfield</t>
  </si>
  <si>
    <t>-26.196669,152.677034</t>
  </si>
  <si>
    <t>Injured. Severed sinew of middle finger of right hand. A drill in a boring machine broke while he was in attendance, and struck the hand.</t>
  </si>
  <si>
    <t>Killed. While working at the face breaking away a new bord, about 1ton of coal came away from the face. The fall was caused by the ordinary crush at the face. The place had been standing some few weeks. Chrichton was killed by the fall.</t>
  </si>
  <si>
    <t>Webb, J.J.</t>
  </si>
  <si>
    <t>Mount Elliott</t>
  </si>
  <si>
    <t>Injured. When disconnecting pipe over an ore bin, it fell and hurt his foot.</t>
  </si>
  <si>
    <t>Power, L.</t>
  </si>
  <si>
    <t>Y (QT)</t>
  </si>
  <si>
    <t>Killed.  While engaged in stripping the air shaft, and on descending after firing two shots he started to fill the muck from off the stage.  The staging gave way, precipitating him to the bottom of the shaft, about 500 feet.</t>
  </si>
  <si>
    <t>Newspaper lists name as Luke Power</t>
  </si>
  <si>
    <t>"Shocking Fatality" in Queensland Times on 26 Jul 1921, p.5. "Recent Colliery Fatality" in Queensland Times on 28 Jul 1921, p.4.</t>
  </si>
  <si>
    <t>Edding, G.</t>
  </si>
  <si>
    <t>Newspaper lists name as George Edding</t>
  </si>
  <si>
    <t>Injured. While preparing to make ready a charge of explosives, a detonator exploded in his hand, destroying two fingers.</t>
  </si>
  <si>
    <t>Newspaper lists name as John Thomas Jackson.</t>
  </si>
  <si>
    <t>"Colliery Accident" in Queensland Times on 17 Jun 1921, p.4</t>
  </si>
  <si>
    <t>Currie, D.</t>
  </si>
  <si>
    <t>Injured. While filling a skip at the face, a quantity of coal came away from the face and struck Currie, severely crushing his ankle.</t>
  </si>
  <si>
    <t>Newspaper lists name as Douglas Currie</t>
  </si>
  <si>
    <t>"Colliery Accident" in Queensland Times on 14 Jun 1921, p.4</t>
  </si>
  <si>
    <t>Cook, F.</t>
  </si>
  <si>
    <t>Injured. In placing a headstock on the piles during the formation of the Garrick Tunnel gantry, it fell, striking the scaffolding and precipitating both men to the ground. Grogan's leg was fractured below the knee. Cook's injuries were slight.</t>
  </si>
  <si>
    <t>Grogan, J.</t>
  </si>
  <si>
    <t>Gielis, Frank</t>
  </si>
  <si>
    <t>Injured. Severely bruised ribs. He was thrust against the side of a level by a rake of passing trucks.</t>
  </si>
  <si>
    <t>Noblevale No. 5</t>
  </si>
  <si>
    <t>Injured. While proceeding from his explosive box to the coal face with a charge of gelignite and primer with cap and fuse attached, he slipped and the primer and cap exploded, destroying two fingers.</t>
  </si>
  <si>
    <t>Joyce, Patrick</t>
  </si>
  <si>
    <t>Girofla (Mungana)</t>
  </si>
  <si>
    <t>Injured. Legs and back peppered by flying stones while being hauled away from lighting the holes he had previously lit.</t>
  </si>
  <si>
    <t>Edwards, W.J.</t>
  </si>
  <si>
    <t>Injured. Lost the top joint of his right thumb through its coming into contact with a circular saw.</t>
  </si>
  <si>
    <t>Cowell, Geo.</t>
  </si>
  <si>
    <t>Injured.  Almost severed right wrist and thumb by contact with circular saw. The whole of the thumb was amputated, but the hand was saved.</t>
  </si>
  <si>
    <t>Hardy, Jas.</t>
  </si>
  <si>
    <t>Injured. He sustained a smashed toe by a fall of coal from the face in which he was working.</t>
  </si>
  <si>
    <t>Hamlyn, T.W.</t>
  </si>
  <si>
    <t>Dundee Colliery, Howard</t>
  </si>
  <si>
    <t>-25.327832,152.567546</t>
  </si>
  <si>
    <t>Injured. When shovelling into a skip in the face of a bord, a large piece of coal and stone fell from the face and pinned him against the pack wall behind him. Compound fracture left arm, wounds on left leg and arm, and head; right leg (shin) fractured.</t>
  </si>
  <si>
    <t>Goldfinch, E.</t>
  </si>
  <si>
    <t>Injured. His right foot was bruised by a log coming into contact with it.</t>
  </si>
  <si>
    <t>Carney, Jas.</t>
  </si>
  <si>
    <t>Injured. Top joint of right thumb amputated. He was unloading a rock drill at the brace, when it slipped and the handle caught his thumb.</t>
  </si>
  <si>
    <t>Dougherty, W.</t>
  </si>
  <si>
    <t>Injured. Partial rupture by lifting heavy weight.</t>
  </si>
  <si>
    <t>Trenholm, Fred.</t>
  </si>
  <si>
    <t>Injured. A bone in the upper left arm was fractured. About 11/2 tons of rock fell from the roof between two timber supports, 31/2 feet apart, on a coal cutting machine he was attending. The rock broke apart, portions of it falling on him.</t>
  </si>
  <si>
    <t>Bluff Coal Mine</t>
  </si>
  <si>
    <t>Injured back. Was working out coal from where a shot had been fired in Room 66 when a piece of clod fell from the roof; it weighed about 60 lb.</t>
  </si>
  <si>
    <t>Gardner, E.</t>
  </si>
  <si>
    <t>-21.361073,139.864519</t>
  </si>
  <si>
    <t>Injured. Broken nose and fractured ribs. The vibration of the machine he was working caused a piece of ore to fall from the roof, directly over the bar, inflicting the above injuries.</t>
  </si>
  <si>
    <t>Injured, but not seriously, by a fall of stone from the roof.</t>
  </si>
  <si>
    <t>Groves, A.</t>
  </si>
  <si>
    <t>Injured. Two ribs fractured. Was struck by a winch handle (which he had left in gear) as the horse was pulling the copper moulds back to the converter</t>
  </si>
  <si>
    <t>Hearne, T.</t>
  </si>
  <si>
    <t>Injured. Having fired a shot which dislodged a prop, Hearne was in the act of resetting the prop, when about 10 cwt. of stone from a slip fell on him, causing fractured jaw, severe injury to knee, and lacerated face.</t>
  </si>
  <si>
    <t>Newspaper lists name as Thomas Hearne.</t>
  </si>
  <si>
    <t>"Accident at Aberdare Colliery" in Queensland Times on 11 Mar 1921, p.4</t>
  </si>
  <si>
    <t>Slattery, T.</t>
  </si>
  <si>
    <t>Injured. Bruised right foot; with his mate was erecting a set of timber; a log fell owing to its not having been tied, with the above result.</t>
  </si>
  <si>
    <t>Schofield, J.P.</t>
  </si>
  <si>
    <t xml:space="preserve"> Slightly injured. Was firing three holes and a pop; the spit fell off the third fuse (he tried to light it with his candle); he failed to do as he thought; he left for safety. Two holes and the pop exploded; he returned immediately to light the third hole, when it exploded.</t>
  </si>
  <si>
    <t>Turnbull, Andrew</t>
  </si>
  <si>
    <t>Y (MC)</t>
  </si>
  <si>
    <t>Dundee Coal Company, No.1 Shaft</t>
  </si>
  <si>
    <t>Injured. Broken ankle-bone. While pulling over some coal, a block of it rolled further than anticipated and struck the ankle.</t>
  </si>
  <si>
    <t>"Week-End Accidents" in Maryborough Chronicle on 21 Feb 1921, p.2.</t>
  </si>
  <si>
    <t>Jones, Samuel</t>
  </si>
  <si>
    <t>No. 4 North Phoenix</t>
  </si>
  <si>
    <t>-26.189755,152.674513</t>
  </si>
  <si>
    <t>Injured.  Cuts and abrasions on back.  While barring down after firing, a piece of rock slipped from the hanging-wall and struck him.</t>
  </si>
  <si>
    <t>Williams, D.</t>
  </si>
  <si>
    <t>Injured. Quantity of coal came away from a slip at the face, and falling on Williams fractured his spine.</t>
  </si>
  <si>
    <t>Injured. While driving a horse below ground, he slipped and fell. The full rake ran over him and fractured his thigh</t>
  </si>
  <si>
    <t>Ahern, T.J.</t>
  </si>
  <si>
    <t>Mount Cobalt</t>
  </si>
  <si>
    <t>Injured.  When timbering shaft, a piece of rock fell on him, cutting his finger.</t>
  </si>
  <si>
    <t>Injured. Fractured right leg. With others  was shifting a shaft and pinion; a loose bight of rope which was tied around the shaft got caught on a door bolt of a revolving tube mill (adjacent); the shaft was jerked over suddenly , with the above result.</t>
  </si>
  <si>
    <t>Injured. Piece of stone from roof on main jig fell on him as he was travelling the road, causing injury to head and a dislocated ankle.</t>
  </si>
  <si>
    <t>Nunn, V.</t>
  </si>
  <si>
    <t>Injured. Injury to face and loss of hand, caused by the explosion of three detonators that were being carried by him in his hand.</t>
  </si>
  <si>
    <t>Newspaper lists name as Victor Nimmo</t>
  </si>
  <si>
    <t>"Miner injured by explosive" in Queensland Times on 13 Jun 1921, p.4.</t>
  </si>
  <si>
    <t>Milliner, H.</t>
  </si>
  <si>
    <t>Injured. Badly crushed fingers. He was tipping mullock into a truck from a bucket, when the latter slipped and crushed the first and second fingers of his right hand.</t>
  </si>
  <si>
    <t>Fehilly, T.</t>
  </si>
  <si>
    <t>McGregor</t>
  </si>
  <si>
    <t>-20.913422,139.943419</t>
  </si>
  <si>
    <t>Injured. When dismantling pipes in boiler-house, one slipped and hit him, fracturing a rib.</t>
  </si>
  <si>
    <t>Blackheath No. 1 Shaft</t>
  </si>
  <si>
    <t>Injured. Struck by the descending cage while in the act of looking down the shaft at the bracehead. Injuries consist of broken jaw, crushed face, and probable fracture of the skull.</t>
  </si>
  <si>
    <t>Newspaper lists name as Harry McCallum</t>
  </si>
  <si>
    <t>"Accident at Blackheath" in Queensland Times on 18 Dec 1920, p.6 and 21 Dec 1920, p.4.</t>
  </si>
  <si>
    <t>Magee, D.</t>
  </si>
  <si>
    <t>Ulam</t>
  </si>
  <si>
    <t>Carrara Quarry, Ulam</t>
  </si>
  <si>
    <t>-20.87004,147.128906</t>
  </si>
  <si>
    <t>Injured.  Fingers of right hand were caught in cogwheel of crane, crushing them badly.</t>
  </si>
  <si>
    <t>Murray. J.A.</t>
  </si>
  <si>
    <t>Mount Morgan Mine Workshops</t>
  </si>
  <si>
    <t>Injured.  Planing a guide-bar, finger of right hand got caught in the reversing gear of the planing machine, fracturing the second and third fingers.</t>
  </si>
  <si>
    <t>Danson, J.</t>
  </si>
  <si>
    <t>Arbouin Tin Mine</t>
  </si>
  <si>
    <t>-17.326162,145.273054</t>
  </si>
  <si>
    <t>Injured. He was sitting on a shovel in a winze boring a hole. A flake of ground fell and struck the shovel, which was driven into the buttock.</t>
  </si>
  <si>
    <t>Tamblyn, J.</t>
  </si>
  <si>
    <t>Injured. Broken ribs. Was standing on a plank barring down ground. A piece of rock fell on the end of the plank, which rebounded and hit him in the ribs.</t>
  </si>
  <si>
    <t>Smollett, A.</t>
  </si>
  <si>
    <t>Injured.  Fell and broke a rib.</t>
  </si>
  <si>
    <t>Grose, Arthur</t>
  </si>
  <si>
    <t>Killed.  Two men were drilling with a telescope machine in a rise over No 2 level and bored into an unexploded hole.  Grose died on the way into the hospital but Sloan suffered only a few flesh wounds and shock.</t>
  </si>
  <si>
    <t>Sloan, Jacob</t>
  </si>
  <si>
    <t>Injured.  Two men were drilling with a telescope machine in a rise over No 2 level and bored into an unexploded hole.  Grose died on the way into hospital but Sloan suffered only a few flesh wounds and shock.</t>
  </si>
  <si>
    <t>Dodson, C.W.</t>
  </si>
  <si>
    <t>Iron Island Quarry</t>
  </si>
  <si>
    <t>-21.981056,150.175724</t>
  </si>
  <si>
    <t>Injured.  Received a compound fracture of the middle finger of the left hand whilst braking trucks down an incline.</t>
  </si>
  <si>
    <t>Grundewald, Hy.</t>
  </si>
  <si>
    <t>Injured.  Burnt foot.</t>
  </si>
  <si>
    <t>Harris, L.A.J.</t>
  </si>
  <si>
    <t>Injured.  Was ripping a piece of timber at circular saw;  the piece of wood tilted up, bringing his hand in contact with the saw, the result being four fingers cut off.</t>
  </si>
  <si>
    <t>Collins, Jno.</t>
  </si>
  <si>
    <t>Willis, Frank</t>
  </si>
  <si>
    <t>Clark's Gold Mine</t>
  </si>
  <si>
    <t>Injured.  Fingers crushed through drill of telescope of machine rockdrill breaking.</t>
  </si>
  <si>
    <t>Taylor, W.</t>
  </si>
  <si>
    <t>Injured. Bone in right foot broken. Several cwt. of stone fell from the roof between props 3 feet apart, and some of it fell on his foot.</t>
  </si>
  <si>
    <t>Cahill, Jos.</t>
  </si>
  <si>
    <t>Injured. Burnt foot.</t>
  </si>
  <si>
    <t>Dungavel, T.</t>
  </si>
  <si>
    <t>Injured.  Squashed finger with rock when filling truck in level.</t>
  </si>
  <si>
    <t>Dillon, W.</t>
  </si>
  <si>
    <t>Mustoe, John</t>
  </si>
  <si>
    <t>Mount Morgan Mine Sinter Plant</t>
  </si>
  <si>
    <t>Injured.  Was sliding an iron plate along tram rails;  whilst releasing the plate it moved, jamming and severing the index finger of the right hand, between the first and second joint.</t>
  </si>
  <si>
    <t>Edwards, E.</t>
  </si>
  <si>
    <t>Injured. Compound fracture of right arm. He was engaged in building a bulk on top of a set of timber in J 3 stope, 76 floor, a piece of ore about 15 lb. weight inflicting the above injuries.</t>
  </si>
  <si>
    <t>Russell, Hy.</t>
  </si>
  <si>
    <t>Injured.  Burnt leg.</t>
  </si>
  <si>
    <t>O'Sullivan, J.</t>
  </si>
  <si>
    <t>Injured.  Burnt abdomen.</t>
  </si>
  <si>
    <t>Moss, S.</t>
  </si>
  <si>
    <t>Injured.  Burnt right leg and hand.</t>
  </si>
  <si>
    <t>Massey, S.</t>
  </si>
  <si>
    <t>Bonnie Dundee Extended</t>
  </si>
  <si>
    <t>Injured. After firing a shot and returning to the face, a quantity of roof stone and coal came away from a slip at the face, and falling on Massey broke his ankle and injured his back.</t>
  </si>
  <si>
    <t>Ford, J.</t>
  </si>
  <si>
    <t>Injured. Squashed fingers. Was shift boss; and, while going through No. 6 stope instead of coming up the travelling way, went round the face, and while his hand was resting on a bulk a boulder fell from the hanging-wall and hit his fingers, squashing two of them. Eventually they were amputated.</t>
  </si>
  <si>
    <t>Henderson, S.C.</t>
  </si>
  <si>
    <t>Henderson injured. Bird only slightly injured. They were firing two long holes and three pops; whilst lighting the two pops the first exploded.</t>
  </si>
  <si>
    <t>Bird, Geo.</t>
  </si>
  <si>
    <t>Howells, E.</t>
  </si>
  <si>
    <t>Killed. While preparing a charge of explosives at the face a quantity of coal came away from a slip, and falling on him fractured his skull and neck.</t>
  </si>
  <si>
    <t>Newspaper lists name as Edward Howells Residing in Blackstone..</t>
  </si>
  <si>
    <t>"Fatality at Blackheath" in Queensland Times on 14 Aug 1920, p.7. Funeral Notice in Queensland Times on 14 Aug 1920, p.4.</t>
  </si>
  <si>
    <t>Hardie, W.J.</t>
  </si>
  <si>
    <t>Killed. A quantity of stone weighing about 15 cwt. came away from a series of slips in the roof, and falling on Hardie killed him.</t>
  </si>
  <si>
    <t>Newspaper lists name as William John Hardie. Residing in Walloon.</t>
  </si>
  <si>
    <t>"Qld Colliery Employees' Union" in Queensland Times on 7 Aug 1920, p.6. Funeral Notice in Queensland Times on 7 Aug 1920, p.6.</t>
  </si>
  <si>
    <t>Overs, C.</t>
  </si>
  <si>
    <t>Salmon</t>
  </si>
  <si>
    <t>-20.734282,140.430336</t>
  </si>
  <si>
    <t>Injured.  Shock and cuts.  Were firing out a round of twelve or thirteen holes in leading stope, 160 feet level.  One hole exploded just as they finished spitting, but before they got away from the face, inflicting several cuts to they two men, causing injuries from shock.</t>
  </si>
  <si>
    <t>Davies, David</t>
  </si>
  <si>
    <t>Injured. Received a severe incised flesh wound on arm by fall of stone in No. 8 stope.</t>
  </si>
  <si>
    <t>Sue, C.</t>
  </si>
  <si>
    <t>Injured.  Shock and cuts.  Were firing out a round of twelve or thirteen holes in leading stope, 160 feet level.  One hole exploded just as they finished spitting, but before they got away from the face, inflicting several cuts to the two men, causing injuries from shock.</t>
  </si>
  <si>
    <t>Wright, George</t>
  </si>
  <si>
    <t>Tyrconnell Gold Mine</t>
  </si>
  <si>
    <t>-16.934975,145.035753</t>
  </si>
  <si>
    <t>Injured.  Left hand torn and crushed between connecting rod and front end of trunk of air compressor whilst feeling crosshead.  He left the district immediately afterwards.</t>
  </si>
  <si>
    <t>Jones, W.H.</t>
  </si>
  <si>
    <t>Injured.  While moving away from some timber that was giving away he slipped over an old prop and fell off a ledge, breaking three ribs.</t>
  </si>
  <si>
    <t>Colledge, J.</t>
  </si>
  <si>
    <t>Darling  Downs</t>
  </si>
  <si>
    <t>State Arsenic Mine, Jibbenbar</t>
  </si>
  <si>
    <t>-28.781032,151.614697</t>
  </si>
  <si>
    <t>Killed. Slipped while getting out of skip, and fell down shaft from No.1 to No.2 level and was killed.</t>
  </si>
  <si>
    <t>Reardon, R.C.</t>
  </si>
  <si>
    <t>Mount Morgan Mine Copper Works</t>
  </si>
  <si>
    <t>Killed.  Died at hospital on 3rd August as the result of blood poisoning.</t>
  </si>
  <si>
    <t>Newspaper lists name as Robert C. Reardon. Age 25.</t>
  </si>
  <si>
    <t>Funeral notice in Rockhampton Morning Bulletin on 4 Aug 1920, p.1</t>
  </si>
  <si>
    <t>Hubner, J.</t>
  </si>
  <si>
    <t>Killed. Was working in R 1 stope, 62 and 63 floor; his mate (Thomas) was away for about five minutes; during that time the stope collapsed.</t>
  </si>
  <si>
    <t>Rumsey, W.O.</t>
  </si>
  <si>
    <t>Mount Morgan Mine Transport</t>
  </si>
  <si>
    <t>Killed.  Died at hospital on 24th June.  He was lowering a machine down a column, it slipped and the exhaust bend struck him on the lower part of the stomach.  No accident was reported to the shift boss.  He went to the hospital on 18th June.</t>
  </si>
  <si>
    <t>Newspaper lists name as William Oswald Rumsey.</t>
  </si>
  <si>
    <t>"A Mount Morgan Custom Suggested Elimination" in Rockhampton Morning Bulletin on 25 Jun 1920, p.10</t>
  </si>
  <si>
    <t>Brookes, A.</t>
  </si>
  <si>
    <t>Injured.  Broken ribs.  Was helping to change a tank at main shaft when engine slipped, taking up slack rope and lifting the tank into vertical position and allowing it to swing, hitting and knocking him up against upright of shaft, breaking two of his ribs.</t>
  </si>
  <si>
    <t>Bradley, Ed.</t>
  </si>
  <si>
    <t>N (RMB)</t>
  </si>
  <si>
    <t>Injured. Bradley was spalling a stone, when a slight explosion took place ; there was no sign of a misshole ; both men were peppered, but not serious enough to be detained in hospital. Either a cap or a small amount of splitting stuff had been left on the floor.</t>
  </si>
  <si>
    <t>Longmere, Jas.</t>
  </si>
  <si>
    <t>Butcher, W.</t>
  </si>
  <si>
    <t>Injured. Engaged shovelling, displaced a large stone; another one rolled on to his right ankle, causing a slight fracture.</t>
  </si>
  <si>
    <t>Hoare, P.</t>
  </si>
  <si>
    <t>Injured. Was assisting to build a bulk, when a stone about 25lb. weight, which was loosened by the driving of a wedge in the opposite corner of the bulk, fell, injuring his back and shoulder.</t>
  </si>
  <si>
    <t>Martin, L.W.</t>
  </si>
  <si>
    <t>Injured.  Dislocated left shoulder;  slipped and fell against a truck as he was getting off to fix a point.</t>
  </si>
  <si>
    <t>Greene, John</t>
  </si>
  <si>
    <t>Extended Tin Mine</t>
  </si>
  <si>
    <t>Injured. He was about to clean sawdust out of a detonator, held between thumb and forefinger, when it exploded and blew off the top joints of the left thumb and finger. He was a tributer and alone on that day.</t>
  </si>
  <si>
    <t>Injured. Was barring at a chute; a stone fell on the bar and on to right arm, fracturing it.</t>
  </si>
  <si>
    <t>Swanson, G.</t>
  </si>
  <si>
    <t>Kalkadoon</t>
  </si>
  <si>
    <t>Killed. While going along No. 1 east level he walked into a mullock pass and fell a distance of 95 feet, receiving an injured spine, from the effects of which he died on his way into the hospital.</t>
  </si>
  <si>
    <t>Selvage, J.</t>
  </si>
  <si>
    <t>Killed. Was cleaning up from some machine holes which had been fired in north stope, over No. 2 level, when a large piece of ground, which was partly supported by a bulk, rolled off and fell on Selvage, killing him instantly.</t>
  </si>
  <si>
    <t>Clancy, J.J.</t>
  </si>
  <si>
    <t>Y (Cap) &amp; Y (RMB)</t>
  </si>
  <si>
    <t>Killed.  Died after removal to hospital.  He collapsed after completing his shift, whilst washing himself in the Linda bathroom.</t>
  </si>
  <si>
    <t>Newspapers lists name as James J. Clancy and James Joseph Chaney . Age 29. Returned Soldier. Residing in Hall Street.</t>
  </si>
  <si>
    <t>"Mount Morgan" in Capricornian (Rockhampton) on 24 Apr 1920, p.48. "Mount Morgan - Mining Inquiry" in Rockhampton Morning Bulletin on 18 May 1920, p.5</t>
  </si>
  <si>
    <t>Nelson, T.</t>
  </si>
  <si>
    <t>Injured.  Was struck by a slab which was being thrown from 27 to 32 floor.  He received a compound fracture of the left shoulder and injuries to the head.</t>
  </si>
  <si>
    <t>Quinn, T.S.</t>
  </si>
  <si>
    <t>Killed.  Died at hospital on 18th April.  He was following up a matte ladle carriage to check it;  by some means the wheel; went over his foot, squashing three and breaking two toes, subsequently tetanus set in.</t>
  </si>
  <si>
    <t>Watson, Jas.</t>
  </si>
  <si>
    <t>Injured. While pulling down a band of stone under the top coal, the coal came away, causing serious injury, the nature of which fractured his pelvis.</t>
  </si>
  <si>
    <t>Pattinson, Robert</t>
  </si>
  <si>
    <t>Injured. Leg lacerated by fall of coal from face.</t>
  </si>
  <si>
    <t>Todd, J.</t>
  </si>
  <si>
    <t>Injured. Was resting his left hand on the edge of a sharp piece of ore, when a small piece fell from the roof, severing the first finger of the left hand at the second joint.</t>
  </si>
  <si>
    <t>O'Gorman, P.</t>
  </si>
  <si>
    <t>Injured. He sustained a cut thigh while in the act of barring down loose ground.</t>
  </si>
  <si>
    <t>Kazloff, James</t>
  </si>
  <si>
    <t>Mount Mulligan Coal</t>
  </si>
  <si>
    <t>Injured.  Lacerated hand.  A truck got out of his control and crushed the hand against wall of level.</t>
  </si>
  <si>
    <t>Peterson, A.</t>
  </si>
  <si>
    <t>Injured.  Boring a pop in loose ore (3 stope, 58 floor) a piece from higher up rolled down, caught his left leg, breaking it.</t>
  </si>
  <si>
    <t>Nimmo, A.</t>
  </si>
  <si>
    <t>Injured.  In attempting to get down from boiler after turning on main valve, he slipped and fell, breaking a rib and received severe shock.</t>
  </si>
  <si>
    <t>Johnson, Edward</t>
  </si>
  <si>
    <t>Killed. He went alone down the Lord Nolan shaft, and his body was shortly after found at the bottom of the shaft, 170 feet deep. Inquiry held.</t>
  </si>
  <si>
    <t>Bentley, Jos.</t>
  </si>
  <si>
    <t>Injured.  Burnt back and legs.</t>
  </si>
  <si>
    <t>Injured. Bruises. Was timbering in No. 1 stope, and accidently knocked out a "tom", which allowed some of the hanging-wall, which the "tom" was supporting, to fall on him.</t>
  </si>
  <si>
    <t>Ortt, Chas.</t>
  </si>
  <si>
    <t>Gilmore Tin Mine</t>
  </si>
  <si>
    <t>Injured. Scalp wounds, bruised arm, and broken finger. He became unconscious and fell down a winze about 20 feet deep. There were no witnesses.</t>
  </si>
  <si>
    <t>Hampden South Consols</t>
  </si>
  <si>
    <t>-21.275058,140.506124</t>
  </si>
  <si>
    <t>Injured. Cut head. Was timbering in the north shaft when a small piece of timber fell from the surface, through the logging, a distance of 100 feet, and hit him on the head.</t>
  </si>
  <si>
    <t>Wilson, A.</t>
  </si>
  <si>
    <t>Mount Morgan Mine West Works</t>
  </si>
  <si>
    <t>Injured.  Rigger - just landed a log on headstock at ropeway of tunnel;  fell off headstock and broke his left arm.</t>
  </si>
  <si>
    <t>McNamee, N.</t>
  </si>
  <si>
    <t>Injured.  Eyes slightly burnt, one lost, and legs severely burnt.  When helping to tip a slagpot containing some copper matte on damp ground, the exploding matte splashed over him.  Inquiry held.</t>
  </si>
  <si>
    <t>Riordan, Ernest</t>
  </si>
  <si>
    <t>Injured.  Palm of left hand burnt by molten slag.</t>
  </si>
  <si>
    <t>Phillips, A.B.</t>
  </si>
  <si>
    <t>Injured.  A vesselman on converters. Hot slag splashed into his left eye, causing severe burns.</t>
  </si>
  <si>
    <t>Ballard, Jas.</t>
  </si>
  <si>
    <t>Blackheath No. 2 Tunnel</t>
  </si>
  <si>
    <t>Injured.  Slipped and fell on the corner of a wagon, fracturing a rib.</t>
  </si>
  <si>
    <t>Sullivan, C.</t>
  </si>
  <si>
    <t>Mount Morgan Mine Concentration Plant</t>
  </si>
  <si>
    <t>Injured.  Walking down steps, slipped and fell, fracturing his right forearm.</t>
  </si>
  <si>
    <t>Dunn, Jas.</t>
  </si>
  <si>
    <t>Armour, Wm.</t>
  </si>
  <si>
    <t>Mount Morgan Mine Powerhouse</t>
  </si>
  <si>
    <t>Injured.  Engine driver putting a condenser in, he slipped off pipe, fracturing his left forearm.</t>
  </si>
  <si>
    <t>Rodgers, T.E.</t>
  </si>
  <si>
    <t>Injured. Fractured his left thumb through it being jammed between a spanner and tube mill which was being dismantled.</t>
  </si>
  <si>
    <t>Injured. He returned to his working place believing that a shot in a neighbouring gateway occurred in his own face. His charge exploded shortly after his arrival in the face. He received a severe skin wound just above the left ankle and is still under medical treatment.</t>
  </si>
  <si>
    <t>Shaw, Gilbert</t>
  </si>
  <si>
    <t>Lady Jane, Mungana</t>
  </si>
  <si>
    <t>Injured. Severely bruised foot. He was assisting to dismantle old ore bins when a bin door fell on his foot.</t>
  </si>
  <si>
    <t>Mungovan, G.</t>
  </si>
  <si>
    <t>Hampden</t>
  </si>
  <si>
    <t>Injured. Was employed in kaolin stope No.2 shaft when a fall of ground took place. One of the overhead slabs proved too weak and broke, allowing the ground to fall on him.</t>
  </si>
  <si>
    <t>Mitchell, E.</t>
  </si>
  <si>
    <t>No. 1 North Smithfield</t>
  </si>
  <si>
    <t>-26.197016,152.678568</t>
  </si>
  <si>
    <t>Injured. In working a loaded truck, had his finger on left hand jammed between truck and side.</t>
  </si>
  <si>
    <t>Douglas, J.</t>
  </si>
  <si>
    <t>Etheridge</t>
  </si>
  <si>
    <t>Etheridge region (Qld.)</t>
  </si>
  <si>
    <t>Einasleigh State Mine</t>
  </si>
  <si>
    <t>-18.507203,144.098482</t>
  </si>
  <si>
    <t>Injured. Wound on right arm. He was tightening a machine bar with a hammer from which a piece of steel flew and struck him.</t>
  </si>
  <si>
    <t>Ries, Wm.</t>
  </si>
  <si>
    <t>Injured. In proceeding to their working places, before the deputy had inspected those places, and seeing him on his return to the surface, Ries, with a naked light on his cap, ignited a quantity of gas that had accumulated in Daniel Ritchie's bore igniting the same which caused an explosion whereby the four men were slightly burnt. Two of the men resumed work on 2nd December, one on the 4th and Ries on the 16th December.</t>
  </si>
  <si>
    <t>Proctor, Arthur</t>
  </si>
  <si>
    <t>Proctor, Henry</t>
  </si>
  <si>
    <t>Ritchie, Daniel</t>
  </si>
  <si>
    <t>Wilson, D.</t>
  </si>
  <si>
    <t>Injured. While pulling down some brushing stone it unexpectedly came away, crushing his hand. On arrival at the hospital it was found necessary to amputate the hand.</t>
  </si>
  <si>
    <t>Injured. In lifting a loaded skip of coal, strained himself.</t>
  </si>
  <si>
    <t>Gledhill, J.</t>
  </si>
  <si>
    <t>Killed. A piece of coal came away from pit side, and striking a prop, knocked it out. The prop fell on Gledhill and fractured his skull.</t>
  </si>
  <si>
    <t>Newspaper records name as Henry Claude Gledhill. Age 21</t>
  </si>
  <si>
    <t>"Returned soldiers death killed in a mine" in Queensland Times on 19 Nov 1919, p.5. Funeral Notice in Queensland Times on 19 Nov 1919, p.4.</t>
  </si>
  <si>
    <t>Innes, Jas.</t>
  </si>
  <si>
    <t>Injured. Burnt by explosive gas caused by going with open lights into a drive containing fire-damp.</t>
  </si>
  <si>
    <t>"Recent Colliery Explosion" in Queensland Times on 27 Nov 1919, p.5.</t>
  </si>
  <si>
    <t>Newspaper lists name as William Henry Jones.</t>
  </si>
  <si>
    <t>Owens, Thos.</t>
  </si>
  <si>
    <t>Jones, David</t>
  </si>
  <si>
    <t>Injured. Back bruised by a fall of coal from the roof in the face of the main tunnel.</t>
  </si>
  <si>
    <t>Spurrier, Geo.</t>
  </si>
  <si>
    <t>Rocky Bluffs Mill</t>
  </si>
  <si>
    <t>-17.301499,145.303459</t>
  </si>
  <si>
    <t>Injured. Bruised hand. A pick wielded by another man struck it.</t>
  </si>
  <si>
    <t>Injured. While working at the face a piece of roof stone came off a slip, injuring his back.</t>
  </si>
  <si>
    <t>Trigger, F.</t>
  </si>
  <si>
    <t>Injured. Was shovelling ore on 87 floor J. 2 stope. A piece of ore rolled from the heap, fracturing his foot.</t>
  </si>
  <si>
    <t>No. 15 pit, Queensland Colliery</t>
  </si>
  <si>
    <t>(miner) Injured. Struck by a piece of stone on left hand sustaining a fractured bone, middle finger.</t>
  </si>
  <si>
    <t>Tickner, G.</t>
  </si>
  <si>
    <t>Injured. Was firing 21 pops in D, 2 stope, 84 floor. When lighting the last fuse the first four exploded. He received slight wounds on the forehead.</t>
  </si>
  <si>
    <t>Fehlberg, F.W.</t>
  </si>
  <si>
    <t>Killed. While attempting to oil the ventilating fan on the surface he got caught in the fan blades. His left arm was almost severed; also crushed thorax and injury to head. He died the following day.</t>
  </si>
  <si>
    <t>Newspaper lists name as Frederick William Fehlberg. Residing in Stafford Street, Booval.</t>
  </si>
  <si>
    <t>"Serious Mining Accident" in Queensland Times on 9 Sep 1919, p.5. "Funeral Notice" in Queensland Times on 10 Sep 1919, p.4.</t>
  </si>
  <si>
    <t>Ries, William</t>
  </si>
  <si>
    <t>(miner) Injured. Struck on knee by a piece of stone, bruising the same. Disabled.</t>
  </si>
  <si>
    <t>Injured. Middle finger right hand.</t>
  </si>
  <si>
    <t>George. Resident of Davis Street.</t>
  </si>
  <si>
    <t>"Mount Morgan" in Morning Bulletin (Rockhampton) on 8 Dec 1917, p.8</t>
  </si>
  <si>
    <t>Coleman, W.</t>
  </si>
  <si>
    <t>Injured. Was passing from one stope to another. Received a slight cut on the cheek by a small stone flying from a pop that was fired in I, 4 stope, 64 floor.</t>
  </si>
  <si>
    <t>Lavery, H.</t>
  </si>
  <si>
    <t>Injured. Was barring down ground that had recently been fired. A big lump fell against a leg displacing it sufficient to allow the strut to fall out on his right foot, severing his big toe and half of the second.</t>
  </si>
  <si>
    <t>Wharton, T.</t>
  </si>
  <si>
    <t>Mount Morgan Experimental Plant</t>
  </si>
  <si>
    <t>Injured. Doing construction work. Fell off a plank a distance of 16 feet, receiving abrasions about the body and dislocated shoulder.</t>
  </si>
  <si>
    <t>Grant, G.</t>
  </si>
  <si>
    <t>Injured. Was fitting a tymp on the tapping floor. He was struck on the left hand with a bar. The top of the second finger was taken off.</t>
  </si>
  <si>
    <t>Injured. Back bruised by a piece of timber falling against it.</t>
  </si>
  <si>
    <t>McCall, G.H.</t>
  </si>
  <si>
    <t>Injured. Was engaged as a plumber, and at the time he met with the accident was standing under the brace of No. 2 shaft, which at the time was being dismantled. The "rigger" inadvertently let a piece of 4 by 3 timber (18 inches long) drop, and it hit McCall, breaking his arm and injuring his head.</t>
  </si>
  <si>
    <t>Walshe, Redmond</t>
  </si>
  <si>
    <t>Arbouin Ropeway</t>
  </si>
  <si>
    <t>Injured. Bones in left hand broken and flesh wounds. He was emptying skips sent  down on a gravity ropeway and reached out to assist in hauling a stopped skip into position over the bin. The skip came with a rush and, swinging around to avoid it, he caught the cable with his left hand and the carrier passed over it. Inquiry held.</t>
  </si>
  <si>
    <t>Maxwell, J.</t>
  </si>
  <si>
    <t>Injured. Was popping boulders of ore. The popper skidded. The drill went into a missed pop hole which contained one and a half plugs of gelignite. He received injuries to his face and chest.</t>
  </si>
  <si>
    <t>Rowe, J.</t>
  </si>
  <si>
    <t>Injured. Smashed finger with a rock-drill when commencing to bore.</t>
  </si>
  <si>
    <t>Fox, W.</t>
  </si>
  <si>
    <t>Dawson River</t>
  </si>
  <si>
    <t>Dawson River (Qld.)</t>
  </si>
  <si>
    <t>Baralaba State Coal Mine</t>
  </si>
  <si>
    <t>Injured. Engaged in decking the brace and fell to the ground, fracturing both forearms.</t>
  </si>
  <si>
    <t>Dine, G.</t>
  </si>
  <si>
    <t>N</t>
  </si>
  <si>
    <t>Mount Morgan Carpenter's Shop</t>
  </si>
  <si>
    <t>Injured. Was cutting timber at circular saw. The timber kicked up, brought his fingers down on the back of the saw, cutting three fingers off and injuring the forefinger of the right hand.</t>
  </si>
  <si>
    <t>Preusse, Otto</t>
  </si>
  <si>
    <t>Injured. While engaged in filling a wagon, a piece of roof stone came away from a slip, causing injury to shoulder and side.</t>
  </si>
  <si>
    <t>Injured. Bailey was holding a spray whilst his mate Neale was boring a dry hole. A piece of ore about 16 cwt. slid from behind a strut, knocking him on to the floor below, breaking three ribs.</t>
  </si>
  <si>
    <t>Newspaper lists name as William Bailey. Residing on D'Arcy Street.</t>
  </si>
  <si>
    <t>"Mount Morgan - Accident at Mount Morgan Mine" in Morning Bulletin (Rockhampton) on 28 May 1919, p.5</t>
  </si>
  <si>
    <t>Leighton, R.</t>
  </si>
  <si>
    <t>Injured. Bruised back. A pipe jack fell on it.</t>
  </si>
  <si>
    <t>James, John</t>
  </si>
  <si>
    <t>Injured. In holing, a piece of clod fell on his foot, slightly bruising the same. Disabled.</t>
  </si>
  <si>
    <t>Langmark, J.</t>
  </si>
  <si>
    <t>Injured. Was oiling bearings in the machine shop, holding on to the rail of the runaway crane. The wheels caught his fingers and crushed them.</t>
  </si>
  <si>
    <t>Gallagher, F.</t>
  </si>
  <si>
    <t>Killed. Fatally injured by the fall of some old timber and a piece of rock whilst preparing to put in a lining set.</t>
  </si>
  <si>
    <t>Newspaper lists first name as Frank</t>
  </si>
  <si>
    <t>"Mount Morgan" in Morning Bulletin (Rockhampton) in 17 May 1919, p.10</t>
  </si>
  <si>
    <t>Milton, B.</t>
  </si>
  <si>
    <t>Injured. Poisoned knee from scratch by stone.</t>
  </si>
  <si>
    <t>Cross, Edward</t>
  </si>
  <si>
    <t>Scottish Gympie No. 1 Shaft</t>
  </si>
  <si>
    <t>Injured. When passing through the stopes above No. 5 level was struck by a piece of stone and pinned against the pack wall.</t>
  </si>
  <si>
    <t>-20.072993,146.273443</t>
  </si>
  <si>
    <t>Injured. Strained his back when lifting a rock.</t>
  </si>
  <si>
    <t>Jack, Thomas</t>
  </si>
  <si>
    <t>Dundee Colliery, Tunnel Workings</t>
  </si>
  <si>
    <t>(miner) Injured. Whilst holing at the face, a fall of coal and clod occurred, and struck him on the chest and side. Injuries received were three broken ribs and jagged cut on fork.</t>
  </si>
  <si>
    <t>Injured. Roof stone came away from a slip near the face and, falling on Jackson, injured his back.</t>
  </si>
  <si>
    <t>Frivaldt, A.</t>
  </si>
  <si>
    <t>Injured. While disengaging a wagon from the rope at the bottom of the tunnel, the horse employed to draw the wagons moved away. Frivaldt was caught between the wagon and side of tunnel, receiving injury to his shoulder and neck.</t>
  </si>
  <si>
    <t>Comerford, V.</t>
  </si>
  <si>
    <t>Injured. Was fixing a switch at the concentration plant. Switch blew out causing burns to his right hand.</t>
  </si>
  <si>
    <t>Hennegan, P.</t>
  </si>
  <si>
    <t>Injured. A motor-driver slipped off a motor. His right hand got under a truck, breaking the first and second fingers.</t>
  </si>
  <si>
    <t>Jenkins, J.</t>
  </si>
  <si>
    <t>Injured. Received a severe flesh wound on right leg by a fall of quartz in No. 2 west level.</t>
  </si>
  <si>
    <t>Scott, Wm.</t>
  </si>
  <si>
    <t>Injured. Doherty and Hay were firing a miss; they did not see that the place was properly guarded. He was struck on the neck by a piece of stone flying.</t>
  </si>
  <si>
    <t>Pill, H.</t>
  </si>
  <si>
    <t>Mount Morgan Assay Department</t>
  </si>
  <si>
    <t>Injured. Was washing a winchester containing HNO3, in a wash basin. Some splashed on his face as, putting the cork in, he put it down heavily, breaking the winchester and spilled some of the acid on his stomach and legs.</t>
  </si>
  <si>
    <t>Shaw, Chas.</t>
  </si>
  <si>
    <t>Girofla, Mungana</t>
  </si>
  <si>
    <t>Injured. Lost his right thumb between the first and second joints. It was caught in a feed-pump as he was greasing it with his hand.</t>
  </si>
  <si>
    <t>Penprase, John</t>
  </si>
  <si>
    <t>Christmas Gift</t>
  </si>
  <si>
    <t>Injured. While hanging ladders in a 45-ft. shaft, the top rung gave way and he fell 20 ft. He received a cut head and severely bruised ankle.</t>
  </si>
  <si>
    <t>Edwards, S.</t>
  </si>
  <si>
    <t>State Mine, Warra</t>
  </si>
  <si>
    <t>-26.929964,150.919877</t>
  </si>
  <si>
    <t>Injured. While moving a wagon of slabs he got his hand and elbow caught between the wagon and crown. His wrist was doubled back and broken.</t>
  </si>
  <si>
    <t>McDermott, G.</t>
  </si>
  <si>
    <t>Injured. McDermott and Galea had just charged two holes in the 480-ft. level stope, and before they had time to light the fuses the holes exploded, one shortly after the other. Both men received a "peppering" with small pieces of friable ore, but escaped with comparatively slight injuries. The accident was caused through hot ground, due to the ore body undergoing active chemical change.</t>
  </si>
  <si>
    <t>Galea, J.</t>
  </si>
  <si>
    <t>Bussey, Herbert</t>
  </si>
  <si>
    <t>Killed. He slipped accidentally into the rotating picks of a coal-cutter and sustained terrible injuries, from which he died on the way to the hospital. Inquiry held.</t>
  </si>
  <si>
    <t>Spearitt, Chas.</t>
  </si>
  <si>
    <t>The Oaks N.L.</t>
  </si>
  <si>
    <t>Injured. Lost a finger of his right hand. He was attending to the battery stamps and the finger was caught between a tappet and the guide bars.</t>
  </si>
  <si>
    <t>Davies, D.</t>
  </si>
  <si>
    <t>Injured. While working down ground he cut his elbow on a rock and developed blood poisoning.</t>
  </si>
  <si>
    <t>Sullivan, W.</t>
  </si>
  <si>
    <t>Aberdare No. 2 Tunnel</t>
  </si>
  <si>
    <t>Injured. A quantity of coal fell from a slip in roof after firing a shot.</t>
  </si>
  <si>
    <t>Newspaper lists name as William Sullivan. Residing at Ebbw Vale.</t>
  </si>
  <si>
    <t>"Ambulance Call" in Queensland Times on 14 Feb 1919, p.4.</t>
  </si>
  <si>
    <t>Dickens, C.</t>
  </si>
  <si>
    <t>Injured. Dickens and his mate Smith were boring with a rock-drill. A small piece of dyke fell, inflicting two small cuts on the head.</t>
  </si>
  <si>
    <t>Wilson, James</t>
  </si>
  <si>
    <t>No. 15 Pit, Queensland Colliery</t>
  </si>
  <si>
    <t>Injured. Whilst coming up the dip on his way to the travelling road, an empty rake of wagons ran into him and knocked him down. He sustained considerable bruises on the body, but no limbs were broken.</t>
  </si>
  <si>
    <t>Evans, O.</t>
  </si>
  <si>
    <t>Cardiff</t>
  </si>
  <si>
    <t>-27.631357,152.796736</t>
  </si>
  <si>
    <t>Killed. Descended the shaft to make an inspection of the workings, which had been closed for a few days, when they ignited some gas by using a faulty safety lamp. All were badly burned and died the following day.</t>
  </si>
  <si>
    <t>Newspaper lists name as Owen Evans and Owen William Evans. Resident of Blackstone.</t>
  </si>
  <si>
    <t>"Serious Mining Accident" in Queensland Times on 7 Feb 1919, p.5. "Funeral Notice" in Queensland Times on 7 Feb 1919, p.4. "Cardiff Disaster" in Queensland Times on 8 Feb 1919, p.7.</t>
  </si>
  <si>
    <t>Ellis, Wm</t>
  </si>
  <si>
    <t>Newspaper lists name as William Robert Ellis. Residing in Alice Street, Silkstone.</t>
  </si>
  <si>
    <t>Jones, J.W.</t>
  </si>
  <si>
    <t>Newspaper lists name as John William Jones. Resident of Blackstone.</t>
  </si>
  <si>
    <t>Hutchings, G.</t>
  </si>
  <si>
    <t>Injured. Was engaged in building a stage with C. Fleming and two other employees. A 9-ft. leg fell, fracturing his thigh.</t>
  </si>
  <si>
    <t>Olsen, Chas.</t>
  </si>
  <si>
    <t>Blair Athol (Qld.)</t>
  </si>
  <si>
    <t>Newcastle Colliery</t>
  </si>
  <si>
    <t>Killed. When returning to the face with wagon was struck by a lump of coal and fatally injured.</t>
  </si>
  <si>
    <t>Kelso, R.</t>
  </si>
  <si>
    <t>Injured. While descending in a cage to his working level his arm got caught between the cage and the shaft. The muscles of his chest and arm were strained.</t>
  </si>
  <si>
    <t>Mayfield, Henry</t>
  </si>
  <si>
    <t>No. 3 North Columbia</t>
  </si>
  <si>
    <t>-26.193281,152.679899</t>
  </si>
  <si>
    <t>Injured. In getting upon the stage, the plank on the outside gave way, and he fell about 11ft., sustaining cuts and scalp wounds.</t>
  </si>
  <si>
    <t>Rule, W.I.</t>
  </si>
  <si>
    <t>Injured. When walking up No. 9 north rise a lump of quartz fell on his toe and crushed it.</t>
  </si>
  <si>
    <t>Hawkins, W.</t>
  </si>
  <si>
    <t>Killed. While building  a stopping to seal off portion of old workings, a quantity of gas became ignited, blowing the stopping over them. Besides injury, both were extensively burned.</t>
  </si>
  <si>
    <t>Newspaper lists name as William Hawkins. Aged about 27 or 28 years. Residing in Dinmore. Leaves behind one infant</t>
  </si>
  <si>
    <t>"Mining Catastrophe" in Queensland Times on 4 Jan 1919, p.7</t>
  </si>
  <si>
    <t>Newspaper lists name as William Evans. Aged about 27 or 28 years. Married for nearly one year to Miss Edwards, grand daughter to Mr J.S.Clowes of Ipswich. Has one child a few weeks old. Residing in Blackstone.</t>
  </si>
  <si>
    <t>"Mining Catastrophe" in Queensland Times on 4 Jan 1919, p.7. Funeral Notices in Queensland Times on 4 Jan 1919, p.4.</t>
  </si>
  <si>
    <t>Injured. Received severe burns by the explosion that killed Evans and Hawkins.</t>
  </si>
  <si>
    <t>Forget-Me-Not, Wolfram</t>
  </si>
  <si>
    <t>-17.08181,144.969492</t>
  </si>
  <si>
    <t>Injured. While working a rock drill he slipped and cut his hand.</t>
  </si>
  <si>
    <t>Harper, Jas.</t>
  </si>
  <si>
    <t>1919-20</t>
  </si>
  <si>
    <t>Injured. Some coal fell from slips at the brace. Broken arm.</t>
  </si>
  <si>
    <t>Colmer, M.</t>
  </si>
  <si>
    <t>Forget-Me-Not Wolfram</t>
  </si>
  <si>
    <t>Injured. Two broken ribs and bruised chest, caused by a passing truck pressing him against a timber chute in the tunnel.</t>
  </si>
  <si>
    <t>Thorpe, L.J.</t>
  </si>
  <si>
    <t>Killed. Regardless of ample warning he and another attempted to travel under some moving ground in portion of a drive under repair when 8 to 9 tons fell, and a portion struck Thorpe, inflicting fatal injuries.</t>
  </si>
  <si>
    <t>Gambling, A.</t>
  </si>
  <si>
    <t>Injured. Turned on blow cock of boiler and could not shut it off. Feet scalded.</t>
  </si>
  <si>
    <t>Kozloff, Jas.</t>
  </si>
  <si>
    <t>Tyrconnell Gold</t>
  </si>
  <si>
    <t>Injured. Bruised shoulders and back. About 40 lb. weight of rock fell from the back of the stope where he was working and struck him.</t>
  </si>
  <si>
    <t>McLachlan, Jas. (Surface)</t>
  </si>
  <si>
    <t>Dingo</t>
  </si>
  <si>
    <t>-20.728101,140.423598</t>
  </si>
  <si>
    <t>(surface) Injured. After firing holes in the open cut, went to work out, the ledge he was standing on carried away, precipitating him 44 ft. to the bottom fracturing his right leg and injuring both hands.</t>
  </si>
  <si>
    <t>Long, J.</t>
  </si>
  <si>
    <t>Injured. He sustained general bruises and lacerations as the result of a fall of ground from the back during boring operations.</t>
  </si>
  <si>
    <t>Odgers, William</t>
  </si>
  <si>
    <t>Happy-go-lucky P.A.</t>
  </si>
  <si>
    <t>Injured. Crushed by a fall from the hanging wall in a shallow level. Right thigh and right wrist were broken.</t>
  </si>
  <si>
    <t>Kinnane, J.</t>
  </si>
  <si>
    <t>Killed. While assisting to replace a damaged leg in U2, stope 84 floor, a quantity of ground fell from the face on 83 floor, carried away portion of the sets, and caused a set of slabs to strike and knock him on to a heap of broken ore.</t>
  </si>
  <si>
    <t>Newspaper lists name John Kinnane. Age 52. Married.</t>
  </si>
  <si>
    <t>"Killed by Fall Of Ore" in Morning Bulletin (Rockhampton) on 16 Nov 1918, p.10. "Funeral Notices" in Morning Bulletin (Rockhampton) on 16 Nov 1918, p.1. "A Mining Fatality" in Brisbane Courier on 16 Nov 1918, p.4.</t>
  </si>
  <si>
    <t>Llewellyn, L.</t>
  </si>
  <si>
    <t>N (QT), N (CM), N (Qlder)</t>
  </si>
  <si>
    <t>Killed. Put his head over frame of tippler and it was crushed between the frame and revolving tippler.</t>
  </si>
  <si>
    <t>Powe, A.J.</t>
  </si>
  <si>
    <t>Mount Morgan Coy's Sinter Plant</t>
  </si>
  <si>
    <t>Injured. When stepping from the second floor on to a scaffolding plank at the Dwight-Lloyd sinter plant, he tripped on a beam, over balanced, fell a distance of 11 feet on to the floor below, and sustained a fractured wrist and lacerated arm.</t>
  </si>
  <si>
    <t>Gould, Jas.</t>
  </si>
  <si>
    <t>Injured. Went up a rise to commence work, and his naked light ignited explosive gas.</t>
  </si>
  <si>
    <t>Jordan, G.A.</t>
  </si>
  <si>
    <t>Chillagoe and Etheridge</t>
  </si>
  <si>
    <t>Northern United, Bamford</t>
  </si>
  <si>
    <t>-17.320897,144.923229</t>
  </si>
  <si>
    <t>Injured.  Crushed right hand by bucket landing on it at brace.</t>
  </si>
  <si>
    <t>Zaremba, John</t>
  </si>
  <si>
    <t>Cuthbert</t>
  </si>
  <si>
    <t>Killed. Was shovelling ore between No. 4 and 5 passes in the stopes above 350 level. A block of ground 27 ft. long, 5 ft. wide, 4 ft. high, slipped over the bulks killing him instantly.</t>
  </si>
  <si>
    <t>Offord, J.W.</t>
  </si>
  <si>
    <t>Mount Morgan Dwight-Lloyd Sinter Plant</t>
  </si>
  <si>
    <t>Injured. As a result of his right arm being caught in the slow spur wheel, while he was attending to the inside stauffer on the direct driving gear at "B" machine, he sustained a compound fracture of the upper portion thereof.</t>
  </si>
  <si>
    <t>"Mining Inquiry" in Morning Bulletin (Rockhampton) on 3 Dec 1918, p.6.</t>
  </si>
  <si>
    <t>Bryant, F.</t>
  </si>
  <si>
    <t>Southern</t>
  </si>
  <si>
    <t>Great Australia</t>
  </si>
  <si>
    <t>Injured. Bored into an unexploded hole with a machine drill shortly after commencing work on afternoon shift. No one seemed to know anything about the hole being there until the accident occurred. Fortunately the injuries were slight; consisting chiefly of damage to the eyes, slight cuts and bruises generally and shock to the system.</t>
  </si>
  <si>
    <t>Parker, R.</t>
  </si>
  <si>
    <t>Injured. Slight injury to spine. Rock 1 ft. by 1 ft. 6 in. by 9 in. fell on back in small stope.</t>
  </si>
  <si>
    <t>Thomas, Robert</t>
  </si>
  <si>
    <t>Killed. A triangular end of the surface penthouse fell 367ft to the sink and struck his head.</t>
  </si>
  <si>
    <t>Bartlett, G.</t>
  </si>
  <si>
    <t>-21.788115,140.324678</t>
  </si>
  <si>
    <t>Injured.  Scalp wound.  While working a crabwinch, the handle slipped and hit him on the head, causing serious scalp wound.</t>
  </si>
  <si>
    <t>Bickle, Henry</t>
  </si>
  <si>
    <t>-20.738857,140.433598</t>
  </si>
  <si>
    <t>Injured. Bickle and his mate were rigging a machine in an open cut, he pinched his finger and overbalanced himself, falling a distance of 162 feet, and sustained a cut head.</t>
  </si>
  <si>
    <t>Birchall, K.</t>
  </si>
  <si>
    <t>Injured. While assisting to erect bulks to secure a stope section subsequent to a movement in the ore body he sustained minor bruises as the result of a slip of ore from the wall which collapsed several sets of timber.</t>
  </si>
  <si>
    <t>Injured. Wounds on face and arms. One out of six sinking holes exploded prematurely and flying stones struck him as he was getting off the bucket at the first level above the sink.</t>
  </si>
  <si>
    <t>Walsh, R.</t>
  </si>
  <si>
    <t>Kitchener Khartum</t>
  </si>
  <si>
    <t>-17.45056,144.610634</t>
  </si>
  <si>
    <t>Injured.  Broke arm while assisting to fix a rockdrill.</t>
  </si>
  <si>
    <t>Mount Morgan Copper Reduction Works</t>
  </si>
  <si>
    <t>Injured.  He was badly burnt about the body by an overflow of matte from a ladle, preparatory to its being tipped at a converter vessel.</t>
  </si>
  <si>
    <t>Hanna, W.</t>
  </si>
  <si>
    <t>Injured. Dislocated shoulder while blowing blacksmith's bellows.  The shoulder had been dislocated previously.</t>
  </si>
  <si>
    <t>Injured. While placing tarred hessian around the air main in 49 winze, the ladder way staging on which he was standing collapsed, caused him to fall a distance of 15 feet 6 inches and sustain a fractured right kneecap.</t>
  </si>
  <si>
    <t>Connors, W.</t>
  </si>
  <si>
    <t>Mount Morgan Coy's Breaker Station</t>
  </si>
  <si>
    <t>Injured. While starting an electric motor an electric flash occurred and inflicted burns on his face.</t>
  </si>
  <si>
    <t>Injured.  Owing to slipping a strut he was lifting fell, struck and fractured his right forearm.</t>
  </si>
  <si>
    <t>McDonald, N.</t>
  </si>
  <si>
    <t>Injured. While freeing a piece of ore at an ore pocket a second piece struck and rebounded from the bar he was using. He sustained two fractured ribs.</t>
  </si>
  <si>
    <t>Joga, F.</t>
  </si>
  <si>
    <t>Killed. Owing to some error of judgment in the burning rate of the fuses whilst conducting blasting operations, the first of three holes exploded before he was clear.</t>
  </si>
  <si>
    <t>Injured. When rope riding his wagon left the rails. Tried to jump off but fell short. Wheel passed over his leg, breaking it.</t>
  </si>
  <si>
    <t>Newspaper lists name as Robert Harper. A "young man".</t>
  </si>
  <si>
    <t>"Fractured Leg" in Queensland Times on 12 Jul 1918, p.4.</t>
  </si>
  <si>
    <t>Injured. Small bone of arm broken by jumping off a derailed rake of surface trucks.</t>
  </si>
  <si>
    <t>Lee, T.</t>
  </si>
  <si>
    <t>Injured. During mucking operations his knee was crushed between two pieces of ore.</t>
  </si>
  <si>
    <t>Black, Joseph</t>
  </si>
  <si>
    <t>Injured. Received abrasions on the face and injuries to eyes, by the premature explosion of a bulling charge. He was going to bull a hole in the open cut, had spit the fuse; it exploded as he dropped it into the hole.</t>
  </si>
  <si>
    <t>Holloway, Hld.</t>
  </si>
  <si>
    <t>Injured. Was feeling the eccentric bearings, his thumb got caught between the grease cups on the eccentrics, which took off the first joint of the thumb on the left hand.</t>
  </si>
  <si>
    <t>Hurst, W.</t>
  </si>
  <si>
    <t>Injured. Small finger cut off and third finger badly lacerated by coming in contact with ore chute when trucking.</t>
  </si>
  <si>
    <t>Doak, R.</t>
  </si>
  <si>
    <t>Injured. While assisting to remove gear from displaced sets a partly dislodged cap gave way, caused him to fall on to the floor below and sustain several fractured ribs.</t>
  </si>
  <si>
    <t>Barnes, W.</t>
  </si>
  <si>
    <t>Eclipse Colliery</t>
  </si>
  <si>
    <t>Killed. Drowned by an inburst of water from old workings.</t>
  </si>
  <si>
    <t>Married.</t>
  </si>
  <si>
    <t>"Colliery Disaster" in Queensland Times on 21 Jun 1918, p.5</t>
  </si>
  <si>
    <t>Dredge, A.</t>
  </si>
  <si>
    <t>Married, 5 children, son of Mr A.E. Dredge of Noogoora. Former member of the Brassall Shire Council</t>
  </si>
  <si>
    <t>Mount Morgan Coy's Workshops</t>
  </si>
  <si>
    <t>Injured. He was placing a forming tool on the steam hammer anvil when the piston descended unexpectedly and the tup struck and badly lacerated three of his fingers.</t>
  </si>
  <si>
    <t>Adamson, T.</t>
  </si>
  <si>
    <t>Injured. Slipped and fell down a short ladder. Injured ankle.</t>
  </si>
  <si>
    <t>Knudsen, F.</t>
  </si>
  <si>
    <t>Bluff Colliery</t>
  </si>
  <si>
    <t>Injured. He sustained a fractured left leg and was badly crushed about the body as the result of a fall of roof stone which caught and jammed him against a prop while he was working  at the face.</t>
  </si>
  <si>
    <t>Madge, J.H.</t>
  </si>
  <si>
    <t>Co-operative Colliery</t>
  </si>
  <si>
    <t>Injured. As a result of the connecting link between the second and third wagons breaking when a rake of four wagons of coal was being raised from the dip bottom, he was jammed against a prop and sustained two fractured ribs.</t>
  </si>
  <si>
    <t>Overend, James</t>
  </si>
  <si>
    <t>Mt Mascotte</t>
  </si>
  <si>
    <t>-17.316882,145.592537</t>
  </si>
  <si>
    <t>Killed. Fell 110 ft down the main shaft. No one saw him fall, but 2 miners were on the opposite side of the shaft at the time, and like Overend, had just taken sharp drills from the bucket, and were turning around to go away when they heard a noise, and on looking around saw that Overend had disappeared. He was picked up at the plat 110ft. below.</t>
  </si>
  <si>
    <t>McClelland, R. J.</t>
  </si>
  <si>
    <t>Injured.  When walking past a pass in No.6 level a stone thrown down struck his arm, inflicting an incised flesh wound.</t>
  </si>
  <si>
    <t>Injured. He sustained a badly lacerated right hand while boring out a machined tooth spur wheel at the Lang lathe, owing to his hand being caught between the spur wheel and lead screw of the lathe.</t>
  </si>
  <si>
    <t>Taylor, T. C.</t>
  </si>
  <si>
    <t>Injured.  A rockdrill king bolt broke, and allowed the machine to fall on his ankle, bruising it.</t>
  </si>
  <si>
    <t>Goy, S.</t>
  </si>
  <si>
    <t>Mount Morgan Company's Works</t>
  </si>
  <si>
    <t>Injured. While guiding the descent of an electric cable, during the laying thereof in an inclined section of overhead troughing, it got beyond control, and knocked them from the troughing upon which they were standing, on to the ground beneath, a distance of 7 feet 6 inches. The former (Goy) received a broken right forearm and injuries to the left leg, and the latter (Mills) sustained bruises of a minor character.</t>
  </si>
  <si>
    <t>Mills, G.</t>
  </si>
  <si>
    <t>Huxley, R.</t>
  </si>
  <si>
    <t>Hampden C. C. Mine</t>
  </si>
  <si>
    <t>-21.365589,139.986309</t>
  </si>
  <si>
    <t>Killed.  While employed as platman, was found lying in a semi-conscious state on the 500 feet plat, about half an hour after starting work on afternoon shift.  His head was considerably bruised, but at the inquiry no evidence was produced that threw any light on the matter.</t>
  </si>
  <si>
    <t>McInerney, P.</t>
  </si>
  <si>
    <t>Killed. Had just charged some baulked ground on the 200-ft. level with the object of making room for timber, and were about to light the fuse when the ground fell, burying the two men and killing them.</t>
  </si>
  <si>
    <t>Rolfe, G.</t>
  </si>
  <si>
    <t>Fonno, E.J.</t>
  </si>
  <si>
    <t>Macgregor</t>
  </si>
  <si>
    <t>(Timberman) Injured. Was walking under No. 3 rise at 320-ft. level; a fall came on him, bruising his shoulder, back, and arm.</t>
  </si>
  <si>
    <t>Tiley, H.</t>
  </si>
  <si>
    <t>Mount Morgan Company's Reduction Works</t>
  </si>
  <si>
    <t>Injured. While preceding a rake of empty trucks into a drive at the coke reserve, he tripped on a set of points, struck his head on a leg of one of the drive sets and sustained a fractured collarbone and a lacerated scalp wound.</t>
  </si>
  <si>
    <t>Davis, W.</t>
  </si>
  <si>
    <t>Injured. He was moving trucks in the headgear tunnel when, as the result of slipping, his right hand was jammed between two trucks and he sustained two badly lacerated fingers.</t>
  </si>
  <si>
    <t>Dunne, J.</t>
  </si>
  <si>
    <t>Many Peaks Mine</t>
  </si>
  <si>
    <t>-24.556804,151.386538</t>
  </si>
  <si>
    <t>Injured. While descending a ladder he missed his footing, fell a distance of between 20 and 30 feet, and sustained a punctured wound between the spine and rectum.</t>
  </si>
  <si>
    <t>Cook, Frank</t>
  </si>
  <si>
    <t>Sundown Tin and Copper Mine</t>
  </si>
  <si>
    <t>-28.860376,151.678491</t>
  </si>
  <si>
    <t>Killed. Commenced drilling in the end of an old hole. Explosion followed. Both Killed.</t>
  </si>
  <si>
    <t>Taylor, Robert</t>
  </si>
  <si>
    <t>Stewart, Geo.</t>
  </si>
  <si>
    <t>Injured by the explosion which killed Cook and Taylor.</t>
  </si>
  <si>
    <t>Dellar, Jas.</t>
  </si>
  <si>
    <t>Injured. When timbering dip a heavy fall of ground occurred. Dellar had two ribs broken. Smith badly bruised.</t>
  </si>
  <si>
    <t>Smith, W.E.</t>
  </si>
  <si>
    <t>Haines, H.</t>
  </si>
  <si>
    <t>Injured. While knocking the shell out of a slag-pot he sustained serious injury to the left eye as a result of some hot slag splashing therein.</t>
  </si>
  <si>
    <t>Napier, W.A.</t>
  </si>
  <si>
    <t>Mount Morgan Coy's Dwight-Lloyd Sinter Plant</t>
  </si>
  <si>
    <t>Injured. While assisting to replace the scraper of the concentrates conveyor belt, his right hand was caught between the spur and pinion wheels of the driving gear. He sustained the loss of the thumb, two fingers and partial loss of the third finger.</t>
  </si>
  <si>
    <t>Injured. He was assisting to replace a dislodged strut of a gangway set when a small piece of ore fell from the back, struck him on the head and caused him to fall, during which he twisted and fractured his left leg. He also sustained a lacerated scalp wound.</t>
  </si>
  <si>
    <t>Injured. While driving a Holman Hoist on the surface, the rope not coiling properly on the drum, he tried to adjust it, and in doing so, his thumb got caught beneath the rope and was severed.</t>
  </si>
  <si>
    <t>Knight, Robt.</t>
  </si>
  <si>
    <t>Injured. Got jammed between two wagons. Thigh broken.</t>
  </si>
  <si>
    <t>Newspaper lists name as Robert Knight. Age 23. Married. Residing at Booval. Employed as a Wheeler at Box Flat Colliery.</t>
  </si>
  <si>
    <t>"A Fractured Thigh" in Queensland Times on 23 Feb 1918, p.6.</t>
  </si>
  <si>
    <t>Evans, Hy.</t>
  </si>
  <si>
    <t>Injured. When fitting a detonator on a fuse it exploded, damaging his right hand.</t>
  </si>
  <si>
    <t>Newspaper lists name as Harry Evans. Age 24. Residing at One-Mile Estate.</t>
  </si>
  <si>
    <t>"A Blasting Accident" in Queensland Times on 15 Feb 1918, p.4.</t>
  </si>
  <si>
    <t>Williams, James</t>
  </si>
  <si>
    <t>No. 2 North Columbia and Smithfield</t>
  </si>
  <si>
    <t>Injured. Whilst taking a short cut through the old stope of the 1,495 feet level, intermediate, for some bags to divert the air current, and in getting over a wall, he stepped on a slab fixed between the hanging and footwall. It slipped away and he fell some 12 feet to the level below, sustaining a broken leg below the knee, and some bruises on the body.</t>
  </si>
  <si>
    <t>Thomas, Benjamin</t>
  </si>
  <si>
    <t>Mulligan (McIntyre shaft)</t>
  </si>
  <si>
    <t>Killed. He was manager of the mine and was struck on head and shoulders by about 1 cwt. of stone which fell from the brow of the 110-ft.plat.</t>
  </si>
  <si>
    <t>Snide, F.</t>
  </si>
  <si>
    <t>Injured. Owing to some delay while assisting to spit a number of pops, the charges commenced to explode before he was clear and whilst sheltering behind a nearby leg he sustained a lacerated finger as the result of a flying fragment of ore striking him thereon.</t>
  </si>
  <si>
    <t>Lewis, F.</t>
  </si>
  <si>
    <t>Injured. Slipped when passing in front of four railway trucks and fell. Wheels passed over right leg, which had to be amputated.</t>
  </si>
  <si>
    <t>Newspaper lists name as Fred Lewis.</t>
  </si>
  <si>
    <t>"A Serious Accident" in Queensland Times on 8 Feb 1918, p.4.</t>
  </si>
  <si>
    <t>McCormack, J.</t>
  </si>
  <si>
    <t>Injured. Whilst engaged in pulling a truck that had turned over, with a bar, the bar slipped, and struck him on the right leg, causing a simple fracture of the shin bone.</t>
  </si>
  <si>
    <t>Tully, J.J.</t>
  </si>
  <si>
    <t>The Oaks, N.L.</t>
  </si>
  <si>
    <t>-18.784767,144.162941</t>
  </si>
  <si>
    <t>Injured.  Manager.  Slipped and fell off battery staging.</t>
  </si>
  <si>
    <t>Carmody, J.</t>
  </si>
  <si>
    <t>Injured. While starting a motor an electric flash from the switch struck him on the forearm and back and inflicted severe burns thereon.</t>
  </si>
  <si>
    <t>Conroy. J.</t>
  </si>
  <si>
    <t>Injured. While carrying a bag of lime, he slipped, fell, and sustained two broken ribs.</t>
  </si>
  <si>
    <t>Wells, W.</t>
  </si>
  <si>
    <t>Injured. Cut on hand by a falling stone and septic poisoning.</t>
  </si>
  <si>
    <t>Macaulay, John</t>
  </si>
  <si>
    <t>Killed. While riding to the surface at the close of the shift with 3 others on a tank he fell off and was killed.</t>
  </si>
  <si>
    <t>Bognuda, V.</t>
  </si>
  <si>
    <t>Injured. Put his head over the top of the shaft to speak to men below when descending cage hit the back of his head. Wounds on forehead and back of head.</t>
  </si>
  <si>
    <t>Newspaper lists name as Victor Bognuda. Married. Residing at Dinmore.</t>
  </si>
  <si>
    <t>"Accident in a mine" in Queensland Times on 26 Jan 1918, p.7</t>
  </si>
  <si>
    <t>Gormley, M.</t>
  </si>
  <si>
    <t>Injured. While attempting to straighten a clip on a pot containing molten slag, it broke and allowed the pot to tip. He attempted to insert the bar in the trunnion to steady the pot, but the movement caused the bar to strike him under the chin and knock him down, when the pouring slag splashed onto his right foot and leg, inflicting severe burns thereon. He also sustained a lacerated chin.</t>
  </si>
  <si>
    <t>Hose, Robert</t>
  </si>
  <si>
    <t>Y (GT)</t>
  </si>
  <si>
    <t>Killed. Whilst working out ground in stope, over No.11 level, in No.3 shaft, a piece of rock about 3cwt came away from the roof and struck him on the head and body. The injuries sustained were, compound fracture of right leg (thigh) and left leg, deep punctured wound, in perineum (bladder), and several scalp wounds and shock. He died soon after admittance to hospital.</t>
  </si>
  <si>
    <t>Age 50 years and 9 months. Leaves a widow and six children.</t>
  </si>
  <si>
    <t>"Fatal Mining Accident" in Gympie Times on 24 Jan 1918, p.?</t>
  </si>
  <si>
    <t>Reynard, J.</t>
  </si>
  <si>
    <t>Injured. While shovelling ore in E3 stope, 87 floor, a quantity of ground fell from the face of the stoping floor (86) and struck him on the feet. He sustained a fractured right foot and slight injuries to the left foot.</t>
  </si>
  <si>
    <t>Taylor, H.</t>
  </si>
  <si>
    <t>Injured. While riding on a timber trolley on the 650ft level he overbalanced, fell on the rails and sustained concussion of the brain.</t>
  </si>
  <si>
    <t>Habberley, W. R.</t>
  </si>
  <si>
    <t>Killed. He sustained fatal injuries through some cause while descending the hillside track near the Dwight-Lloyd sinter plant. It was assumed that deceased had touched the overhead naked trolley wire with a steel bar he was carrying, and was electrocuted, but no evidence of confirmation was obtained and no person witnessed the accident.</t>
  </si>
  <si>
    <t>Rowe, A.</t>
  </si>
  <si>
    <t>Injured. While pushing a full truck on which an empty carbide drum was being carried, the drum struck something and came back on to his fingers, bruising them.</t>
  </si>
  <si>
    <t>Injured. While driving a strut into position during the erection of square-set timber a small quantity of ground fell from the roof and struck both miners. Morrison sustained a fractured foot and Hoffman was badly bruised about the ribs.</t>
  </si>
  <si>
    <t>Flynn, P.</t>
  </si>
  <si>
    <t>Injured. He sustained a fractured rib as the result of falling through an opening in the floor, which he had previously made for travelling purposes.</t>
  </si>
  <si>
    <t>Howell, A</t>
  </si>
  <si>
    <t>Injured.  Whilst lifting a machine it slipped and caused a strain to his groin.</t>
  </si>
  <si>
    <t>Punter, J.</t>
  </si>
  <si>
    <t>Injured. He was engaged floor slabbing when a slab upon which he stepped, slipped off its bearing and caused him to partly fall through the floor. He sustained two fractured ribs.</t>
  </si>
  <si>
    <t>Moore, John</t>
  </si>
  <si>
    <t>Percy River</t>
  </si>
  <si>
    <t>-19.181825,143.499813</t>
  </si>
  <si>
    <t>Injured. When shovelling ore in his stope a portion of the hanging-wall fell on his legs, breaking the right one and bruising the left ankle.</t>
  </si>
  <si>
    <t>Injured. Received a nasty gash in his thigh through a piece of ground striking him, while barring down in 700 ft. stope.</t>
  </si>
  <si>
    <t>Arbuckle, A.</t>
  </si>
  <si>
    <t>Warra</t>
  </si>
  <si>
    <t>Injured. A piece of coal flew from the point of his pick and hit his only good eye. Sight may be lost.</t>
  </si>
  <si>
    <t>Mount Morgan (Lower Sawmill)</t>
  </si>
  <si>
    <t>Injured. When running a piece of timber through at No.1 hand bench, he was pressing against it with a file when his right hand slipped on to the saw. Lost three fingers.</t>
  </si>
  <si>
    <t>Allen, W.J.</t>
  </si>
  <si>
    <t>Killed. The men were in the south cage in No.3 shaft, at No.11 level to go to the surface, when the engine was started without being reversed and the men were lowered into the well hole and were drowned.</t>
  </si>
  <si>
    <t>Hughes, Hugo G.</t>
  </si>
  <si>
    <t>Collins, T.</t>
  </si>
  <si>
    <t>Cuthbert Smelter</t>
  </si>
  <si>
    <t>Injured. When walking hurriedly across the slag dump he slipped and fell on his arm, severing an artery and sustaining severe cuts on his elbow.</t>
  </si>
  <si>
    <t>Lizotte, G.</t>
  </si>
  <si>
    <t>Injured. When unloading firewood a log fell on his toes, crushing some of them.</t>
  </si>
  <si>
    <t>Injured. A slab fell on his right hand, fracturing one finger.</t>
  </si>
  <si>
    <t>Nelson, J.</t>
  </si>
  <si>
    <t>Injured. He was shovelling when a small piece of ore fell from either the set decking or roof and struck his left hand, and broke his second finger.</t>
  </si>
  <si>
    <t>Baker, J.</t>
  </si>
  <si>
    <t>Many Peaks</t>
  </si>
  <si>
    <t>Injured. While adjusting the rope, which was riding hard on the left flange of a small Holman hoist, he accidently turned on the compressed air and got the fingers of his left hand jammed between the rope and drum. The little finger was amputated.</t>
  </si>
  <si>
    <t>Ward, F.</t>
  </si>
  <si>
    <t>Injured. Badly bruised legs and kneecaps, caused by a fall of stone from the roof.</t>
  </si>
  <si>
    <t>Sutton, G.</t>
  </si>
  <si>
    <t>Blair Athol No. 2 Pit</t>
  </si>
  <si>
    <t>Injured. He was trimming the face of his working place after a shot, when a rising head diverted the fall of some coal, which struck him and injured his right foot and nose.</t>
  </si>
  <si>
    <t>Collins, F.</t>
  </si>
  <si>
    <t>Injured. When taking a prop from No.3 to No.4 level on top of a truck he had his arm bruised by jamming between the prop and the hanging wall of the underlie shaft.</t>
  </si>
  <si>
    <t>Gonei, Antonio</t>
  </si>
  <si>
    <t>Hampden No. 3 Shaft</t>
  </si>
  <si>
    <t>Injured. Instead of passing round the end of the shaft at the 500 ft. plat he attempted to cross it through the cage. Just as he was about to step off on the other side, it was pulled away and he was hauled to the plat above with a leg hanging between the shaft and the cage, only slightly injured.</t>
  </si>
  <si>
    <t>O'Neill, P.</t>
  </si>
  <si>
    <t>Injured. Bruised back and abrasions caused by a fall of stone from the roof.</t>
  </si>
  <si>
    <t>Harrold, D.</t>
  </si>
  <si>
    <t>Injured. When taking down bad roof a piece fell on his back. Fractured rib.</t>
  </si>
  <si>
    <t>Lamb, John</t>
  </si>
  <si>
    <t>Injured. Tripped over a sprag in a wagon wheel, fell against a prop, and broke two ribs.</t>
  </si>
  <si>
    <t>Cowley, F.</t>
  </si>
  <si>
    <t>Injured. When rope riding, the wagon he was on left the rails and he was thrown against the wall. Badly bruised.</t>
  </si>
  <si>
    <t>Bindall, C.</t>
  </si>
  <si>
    <t>Mount Morgan (Sintering Plant)</t>
  </si>
  <si>
    <t>Injured. While putting the belt on the driving pulley of the Dwight-Lloyd sinter grate, a bandage, loosely wrapped on his thumb, was caught between the belt and pulley causing his arm to be drawn round the counter shaft. Fractured arm and dislocated wrist</t>
  </si>
  <si>
    <t>Boe, J.</t>
  </si>
  <si>
    <t>Herberton &amp; Chillagoe</t>
  </si>
  <si>
    <t>Thermo Electric Ore Reduction Corporation Ltd</t>
  </si>
  <si>
    <t>Injured. Small bone of hand broken when spalling stone for mill construction.</t>
  </si>
  <si>
    <t>Livermore, T.</t>
  </si>
  <si>
    <t>Killed. When taking down top coal some roof stone, just stripped, fell on him.</t>
  </si>
  <si>
    <t>Bolt, W.</t>
  </si>
  <si>
    <t>MacGregor</t>
  </si>
  <si>
    <t>Injured. On going to the plat his light went out and he walked into the well hole. Left ear badly cut, and right side bruised.</t>
  </si>
  <si>
    <t>Y (WE)</t>
  </si>
  <si>
    <t>Killed. Fall of roof from a slip, part of which only was visible. Died some weeks later.</t>
  </si>
  <si>
    <t>Newspaper lists name as Jack Kennedy and John Muir Kennedy.Age 33. Single. Mother resides in Scotland. Sisters resides in Toronto, New South Wales.</t>
  </si>
  <si>
    <t>"Mining Accident at Tannymorel" in Warwick Examiner on 1 Sep 1917, p.5. "Personal" in Warwick Examiner on 10 Nov 1917, p.4</t>
  </si>
  <si>
    <t>Injured. Both miners were seriously injured as the result of a fall of ground in L3 stope, 64 floor, while clearing up preparatory to erecting timber.</t>
  </si>
  <si>
    <t>"Mount Morgan - Mine Accident" in Morning Bulletin (Rockhampton) on 24 Aug 1917, p.10.</t>
  </si>
  <si>
    <t>"Mount Morgan - Mine Accident" in Morning Bulletin (Rockhampton) on 24 Aug 1917, p.10</t>
  </si>
  <si>
    <t>Pachotti, F.</t>
  </si>
  <si>
    <t>Injured. While breaking down ground, some stope fell from the roof on to his right foot, bruising it.</t>
  </si>
  <si>
    <t>McCarthy, T.</t>
  </si>
  <si>
    <t>Injured. A truck of ore got stuck when being shifted from plat to cage, and he strained himself in trying to fix it.</t>
  </si>
  <si>
    <t>Injured. When working out ground some 2 tons of stone came away, and in stepping back he fell on his head and shoulders. A piece of the stone rolled on to his right leg above the ankle. Fractured leg, scalp wound, and lacerated shoulder.</t>
  </si>
  <si>
    <t>Neden, E.</t>
  </si>
  <si>
    <t>Injured. Fall of roof due to concealed slip. Bruises.</t>
  </si>
  <si>
    <t>Briggs, H.</t>
  </si>
  <si>
    <t>Richardson's Cyanide Works</t>
  </si>
  <si>
    <t>Injured. Crushed great toe of right foot when putting a truck on the rails.</t>
  </si>
  <si>
    <t>Injured. While superintending the breakage of limestone at the 300ft level, a piece of it flew and hit his left eye, lacerating it.</t>
  </si>
  <si>
    <t>Lewis, William</t>
  </si>
  <si>
    <t>Killed. Fell in between spur and pinion wheel of electric pump at No.4 Plat, and was killed instantly.</t>
  </si>
  <si>
    <t>Mulholland, H.V.</t>
  </si>
  <si>
    <t>Injured. When dismantling the old coal elevator shed a tie beam falling on his toes injured them.</t>
  </si>
  <si>
    <t>Newspaper lists name as Victor Mulholland</t>
  </si>
  <si>
    <t>"Mount Morgan- Accidents" in Morning Bulletin (Rockhampton) on 17 Jul 1917, p.10.</t>
  </si>
  <si>
    <t>Stemm, C.J.</t>
  </si>
  <si>
    <t>Injured. Right index finger jammed by a truck.</t>
  </si>
  <si>
    <t>Wicks, T.A.</t>
  </si>
  <si>
    <t>Injured. When timbering a rise the ladder slipped and he fell 50 ft.</t>
  </si>
  <si>
    <t>Daley, J.</t>
  </si>
  <si>
    <t>Injured. He was assisting to shift a number of "pops" when a premature explosion occurred, subsequent to which and while seeking cover he fell down an ore pass and sustained bodily bruises and shock.</t>
  </si>
  <si>
    <t>Newspaper lists first names as James</t>
  </si>
  <si>
    <t>"Mount Morgan" in Morning Bulletin (Rockhampton) on 5 Jul 1917, p.10</t>
  </si>
  <si>
    <t>Ganley, B.</t>
  </si>
  <si>
    <t>Killed. When loading a winding rope at the railway siding one of the sheer legs snapped and the other fell on his head, fracturing his skull.</t>
  </si>
  <si>
    <t>Fern, James</t>
  </si>
  <si>
    <t>Content Block</t>
  </si>
  <si>
    <t>-18.1704,142.216859</t>
  </si>
  <si>
    <t>Killed. Injuries caused by a fall of ground in No.1 South level, resulted fatally.</t>
  </si>
  <si>
    <t>Injured. While stepping back from a slip of ore from the wall of XY4 stope, he "speared" through an opening in the floor, fell down an ore pass, and sustained a lacerated scalp wound.</t>
  </si>
  <si>
    <t>Robins, J.</t>
  </si>
  <si>
    <t>Injured. He received a compound fracture of the left arm and two lacerated scalp wounds as the result of a fall of ground in E61 stope, 38 floor.</t>
  </si>
  <si>
    <t>Phoeby, G.</t>
  </si>
  <si>
    <t>Injured. Some coal dust got into one eye necessitating the removal of the eye.</t>
  </si>
  <si>
    <t>Injured. He was engaged boring when portion of the face slipped away and caused the back end of the machine to tip up, jamming his index finger against the roof, and breaking it.</t>
  </si>
  <si>
    <t>Newspaper lists first name as Richard</t>
  </si>
  <si>
    <t>"Mount Morgan- Accident Cases" in Morning Bulletin (Rockhampton) on 14 Jun 1917, p.6.</t>
  </si>
  <si>
    <t>Davies, W.E.</t>
  </si>
  <si>
    <t>Injured. When shoeing a horse it swerved, knocked him down, trod on his right leg, and broke it.</t>
  </si>
  <si>
    <t>Newspaper lists name William Davis. Blacksmith</t>
  </si>
  <si>
    <t>"Mount Morgan" in Morning Bulletin on 29 Jun 1917, p.6.</t>
  </si>
  <si>
    <t>Conley, J.</t>
  </si>
  <si>
    <t>Dobbin</t>
  </si>
  <si>
    <t>-19.798364,139.999466</t>
  </si>
  <si>
    <t>Injured. When building a pass he caught his leg against the end of a log. Abrasions on shin.</t>
  </si>
  <si>
    <t>Bucknall, G.</t>
  </si>
  <si>
    <t>Injured. When shunting a railway truck a horse kicked him over the eye, fracturing the skull.</t>
  </si>
  <si>
    <t>Snell, James</t>
  </si>
  <si>
    <t>Papuan, Queenton</t>
  </si>
  <si>
    <t>-20.082717,146.270353</t>
  </si>
  <si>
    <t>Injured. He was pulling down some loose ground in the underlie when another piece fell and rolled on to his big toe, breaking it.</t>
  </si>
  <si>
    <t>Papuan (Moonstone)</t>
  </si>
  <si>
    <t>Injured. When loading quartz into a dray a boulder rolled on to his finger and cut the top off.</t>
  </si>
  <si>
    <t>Gibney, Thos.</t>
  </si>
  <si>
    <t>Killed. Some stone fell on him from a slip in the roof and a concealed parting.</t>
  </si>
  <si>
    <t>Injured. When returning from the headgear to the Linda change house, he tripped over a peg, fell, and fractured his left arm.</t>
  </si>
  <si>
    <t>Newspaper lists first name as George</t>
  </si>
  <si>
    <t>"Mount Morgan" in Morning Bulletin on 31 May 1917, p.10</t>
  </si>
  <si>
    <t>Garlton, T.</t>
  </si>
  <si>
    <t>Injured. Fractured a finger owing to a boring machine slipping down the bar.</t>
  </si>
  <si>
    <t>Mills, A.</t>
  </si>
  <si>
    <t>Injured. While the rheostat controlling a forced draught fan was three-quarters on he attempted to make a switch at the break, with the result that it blew out, burning his hand.</t>
  </si>
  <si>
    <t>Crew, F.</t>
  </si>
  <si>
    <t>Injured. His finger was caught and crushed between the chuck and piston of a drill he was working, through the former slipping off.</t>
  </si>
  <si>
    <t>Williams, Evan</t>
  </si>
  <si>
    <t>Injured. When filing a wagon some roof stone fell on him from two slips. Cuts on face &amp;c.</t>
  </si>
  <si>
    <t>Caramelli, A.</t>
  </si>
  <si>
    <t>Injured. While breaking down ground some stone fell from the roof on to his right foot, bruising it.</t>
  </si>
  <si>
    <t>Nash, A.C.</t>
  </si>
  <si>
    <t>Khartum</t>
  </si>
  <si>
    <t>Kitchener</t>
  </si>
  <si>
    <t>Injured. A piece of steel entered his leg, causing inflammation.</t>
  </si>
  <si>
    <t>Kehoe, P.</t>
  </si>
  <si>
    <t>Injured. Owing to a stop block not being in position a wagon ran away down a jig, causing the loose end of the rope at the top of the jig to be displaced, when it knocked Kehoe down, and his leg was broken.</t>
  </si>
  <si>
    <t>Zammit, L.</t>
  </si>
  <si>
    <t>Injured. While in the act of opening a set of points the motor passed through, causing the lever to fly upwards and strike him on the head.</t>
  </si>
  <si>
    <t>Clarke, W.</t>
  </si>
  <si>
    <t>Burke and Wills</t>
  </si>
  <si>
    <t>-21.17969,139.798708</t>
  </si>
  <si>
    <t>Injured. A piece of ground fell from the hanging-wall, about 2 ft, hitting his shoulder when drilling a hole.</t>
  </si>
  <si>
    <t>Stevens, Ernest</t>
  </si>
  <si>
    <t>Empress</t>
  </si>
  <si>
    <t>-17.366209,145.380921</t>
  </si>
  <si>
    <t>Injured. Thumb fractured by a piece of rock falling in a pass.</t>
  </si>
  <si>
    <t>Cannon, J.</t>
  </si>
  <si>
    <t>Injured. When repairing a steam joint, insertion blew out and, issuing steam, scalded his arms and chest.</t>
  </si>
  <si>
    <t>Harris, J.A.</t>
  </si>
  <si>
    <t>Injured. While attempting to couple up moving trucks he was jammed against a post and sustained two fractured ribs.</t>
  </si>
  <si>
    <t>James</t>
  </si>
  <si>
    <t>"Mount Morgan" in Morning Bulletin (Rockhampton) on 28 Mar 1917, p.10</t>
  </si>
  <si>
    <t>Waltho, J.</t>
  </si>
  <si>
    <t>N (Peak Downs Telegram)</t>
  </si>
  <si>
    <t>Blair Athol No.1  Pit</t>
  </si>
  <si>
    <t>Injured. He sustained a fractured toe as the result of a minor fall of coal from the junction of the rib and face, in his working place.</t>
  </si>
  <si>
    <t>Edmunds, W.</t>
  </si>
  <si>
    <t>Injured. When making the early morning examination, he ignited a little gas. Severe burns.</t>
  </si>
  <si>
    <t>Newspaper lists name as William Edmunds. Age 60.</t>
  </si>
  <si>
    <t>"Explosion in Coal Mines" in Queensland Times on 26 Feb 1917, p.4</t>
  </si>
  <si>
    <t>Potts, W.</t>
  </si>
  <si>
    <t>Injured. Ignited a little gas when working at the face. Slight burns.</t>
  </si>
  <si>
    <t>Newspaper lists name as William Potts. Age 38. Married. Residing at Ebbw Vale</t>
  </si>
  <si>
    <t>Stevens, Jno.</t>
  </si>
  <si>
    <t>Injured. Lacerated hip and body bruises, caused by the breakage of a splice joining two ladders.</t>
  </si>
  <si>
    <t>Ganter, M.</t>
  </si>
  <si>
    <t>Injured. In company with another he was engaged boring a pop for timber when a quantity of dyke rock fell from the end wall of the stope winze and struck him on the left arm and ankle, inflicting serious injuries thereto.</t>
  </si>
  <si>
    <t>Herberton, Chillagoe, &amp;c.</t>
  </si>
  <si>
    <t>Injured. Cut thigh. Thigh was pierced by rear end of pinch bar while barring down ore after firing.</t>
  </si>
  <si>
    <t>Scrivener, W.</t>
  </si>
  <si>
    <t>Killed. In company with another he was engaged barring converter flue accretions, when a lump of top accretion, in falling, struck a bar he was holding, and caused him to fall from the vessel upon which he was standing on to the iron-plated floor beneath, a distance of 10 ft.</t>
  </si>
  <si>
    <t>"Mount Morgan" in Morning Bulletin on 17 Feb 1917, p.8</t>
  </si>
  <si>
    <t>Willey, T.H.</t>
  </si>
  <si>
    <t>Y (Peak Downs Telegram)</t>
  </si>
  <si>
    <t>Killed. He was preparing to erect the innermost prop, which had been shot out, in his working place when 3 cwt. Of coal fell from a slip in the roof and struck him, inflicting fatal injuries.</t>
  </si>
  <si>
    <t>Newspaper lists name as Thomas H. Willey. Leave a wife and six children.</t>
  </si>
  <si>
    <t>"Fatal Accident" in Peak Downs Telegram on 17 Feb 1917, p.2.</t>
  </si>
  <si>
    <t>Cringle, Philip</t>
  </si>
  <si>
    <t>Queenslander</t>
  </si>
  <si>
    <t>-18.584432,143.599849</t>
  </si>
  <si>
    <t>Killed. He attempted to cross the underlie shaft at No.3 level and fell down about 80 ft.</t>
  </si>
  <si>
    <t>Ballard, G.</t>
  </si>
  <si>
    <t>Sunset</t>
  </si>
  <si>
    <t>Injured. When felling a tree a branch fell on his back, bruising it.</t>
  </si>
  <si>
    <t>Dallas, N.McA.</t>
  </si>
  <si>
    <t>Killed. He was preparing for the insertion of special sills when about 4 tons of ore fell from the roof and struck him, inflicting fatal injuries.</t>
  </si>
  <si>
    <t>Newspaper lists name as "Norval McArthur. Age 24. Wife and two children. Footballer.</t>
  </si>
  <si>
    <t>"Mount Morgan" in Morning Bulletin on 24 Jan 1917, p.10</t>
  </si>
  <si>
    <t>Injured. Whilst placing the cover on a motor he sustained an electric shock and bruised back, as a result of coming in contact with a live electric cable.</t>
  </si>
  <si>
    <t>Close, Peter</t>
  </si>
  <si>
    <t>Two Jacks</t>
  </si>
  <si>
    <t>-17.373125,144.828</t>
  </si>
  <si>
    <t>Injured. He was struck over the eye by the returning handle of a windlass which was released on the bucket being landed, and received a severe flesh wound.</t>
  </si>
  <si>
    <t>Colbert, M.</t>
  </si>
  <si>
    <t>Injured. He, in company with others, was preparing to insert the closing cap of a dead wall set when the leg and strut overbalanced, resulting in the latter striking him. Bruised back and left thigh.</t>
  </si>
  <si>
    <t>Newspaper lists first names as Mortimer.</t>
  </si>
  <si>
    <t>"Mount Morgan" in Morning Bulletin (Rockhampton) on 22 Dec 1916, p.3</t>
  </si>
  <si>
    <t>Weiss, J.</t>
  </si>
  <si>
    <t>Injured. He was handling a ladder in the shaft when it slipped and jammed his hand against a bunton, causing a finger to be fractured.</t>
  </si>
  <si>
    <t>Callan, W.</t>
  </si>
  <si>
    <t>Beverley Tin Dredge</t>
  </si>
  <si>
    <t>Injured.  He was engaged blasting boulders when a shot prematurely exploded and injured him in the back.</t>
  </si>
  <si>
    <t>Nation, B.</t>
  </si>
  <si>
    <t>Injured.  A piece of coal flew from the face and struck him in the eye, which had to be removed.</t>
  </si>
  <si>
    <t>Lydement, A.</t>
  </si>
  <si>
    <t>Injured.  When knocking down a piece of mullock with a drill, the point of the drill came down with the quartz and struck his forehead.  Lacerated wound over right eye.</t>
  </si>
  <si>
    <t>Leach, G.</t>
  </si>
  <si>
    <t>Injured.  He was charging a pop when a premature explosion occurred, inflicting minor superficial peppered abrasions on his hands.</t>
  </si>
  <si>
    <t>Whitehead, J.J.</t>
  </si>
  <si>
    <t>Injured.  He was engaged assembling a crusher roll when a chain sling, suspending the roll shell, broke and allowed the latter to drop about 6 inches, and slip back onto his left forearm, inflicting a compound fracture thereof.</t>
  </si>
  <si>
    <t>Newspaper lists name as John Whitehead.</t>
  </si>
  <si>
    <t>"Mount Morgan" in Morning Bulletin on 6 Dec 1916, p.9.</t>
  </si>
  <si>
    <t>Blow, J.</t>
  </si>
  <si>
    <t>Injured. He sustained slight concussion of the brain and other injuries, as the result of a log, which he was lifting by means of a compressed air hoist, slipping the hoist 'dogs'.</t>
  </si>
  <si>
    <t>Bowen, T.</t>
  </si>
  <si>
    <t>Burrum</t>
  </si>
  <si>
    <t>Burrum region (Qld.)</t>
  </si>
  <si>
    <t>Injured.  The ignition of some gas by the naked light in his hat caused a small explosion.   His eyebrows and shoulders were singed.  Resumed work 27th November.</t>
  </si>
  <si>
    <t>Price, F.</t>
  </si>
  <si>
    <t>Injured. He sustained serious burns as the result of an explosion of matte whilst he, in company with others, was removing a neck launder to effectually check a leakage of matte from a chrome breast block.</t>
  </si>
  <si>
    <t>Wilton, W.E.</t>
  </si>
  <si>
    <t>Killed. Whilst engaged running ore from the Linda Pockets, Main Incline Haulage Shaft, he proceeded to cross over the shaft when the skips were in motion, but, in doing so, was struck by the descending skip, which was geared to a lower level, and precipitated 730 feet, to the bottom of the shaft.</t>
  </si>
  <si>
    <t>Kerr, D.</t>
  </si>
  <si>
    <t>Injured.  When erecting timber a chip of bark flew into one eye.  He worked a week, when ulceration set in.</t>
  </si>
  <si>
    <t>McGrath, B.</t>
  </si>
  <si>
    <t>Portion 14</t>
  </si>
  <si>
    <t>Injured. Fell back on carbide lamp, which entered his body.</t>
  </si>
  <si>
    <t>Trenam, John</t>
  </si>
  <si>
    <t>Cardross</t>
  </si>
  <si>
    <t>Cardross (Qld.)</t>
  </si>
  <si>
    <t>Chieftain</t>
  </si>
  <si>
    <t>-17.03549,144.116507</t>
  </si>
  <si>
    <t>Injured.  A fall of rock from the hanging wall in No. 3N struck him and broke his left arm and inflicted severe cuts on his back.</t>
  </si>
  <si>
    <t>O'Connel, M.</t>
  </si>
  <si>
    <t>No 15 Pit Queensland Collieries Co., Ltd</t>
  </si>
  <si>
    <t>-25.330412,152.577481</t>
  </si>
  <si>
    <t>Injured.  When moving a wagon a piece of boulder fell from the roof on to his hand.  Tip of first finger cut off, second one crushed.</t>
  </si>
  <si>
    <t>Cockburn, W.</t>
  </si>
  <si>
    <t>Injured.  When hammering a disused drill, a piece of steel flew from the drill into his side.</t>
  </si>
  <si>
    <t>Kiernan, Walter</t>
  </si>
  <si>
    <t>Oaks Amalgamated Battery</t>
  </si>
  <si>
    <t>Injured.  When standing on a plummer block bearer to "oil up", he had his foot drawn under the shafting by a collar set- screw.  He lost the small toe.</t>
  </si>
  <si>
    <t>Gard, W.H.G.</t>
  </si>
  <si>
    <t>Aspasia</t>
  </si>
  <si>
    <t>-18.281661,143.448637</t>
  </si>
  <si>
    <t>Injured.  When he was cleaning a dirty detonator before firing, it exploded. Two joints were blown off the first two fingers of his right hand.</t>
  </si>
  <si>
    <t>Alsbury, W.</t>
  </si>
  <si>
    <t>Mount Morgan Syndicate's Cyanide Works</t>
  </si>
  <si>
    <t>Injured.  He, in company with others, was allowing a Hardinge mill to revolve when it got out of control and caused a pair of pipe tongs, used as a brake on the counter shaft to fly upwards, displacing a guard rail, which struck him on the head inflicting a slight fracture thereof.</t>
  </si>
  <si>
    <t>Newspaper lists name as William Alsbury. Age 19</t>
  </si>
  <si>
    <t>"Mount Morgan" in Morning Bulletin on 3 Nov 1916, p.8</t>
  </si>
  <si>
    <t>O'Donohue, P.</t>
  </si>
  <si>
    <t>McLeod's New Wilmot Gold Mines</t>
  </si>
  <si>
    <t>-26.204179,152.675221</t>
  </si>
  <si>
    <t>Injured.  A piece of loose stone worked down in the stopes, dropped on to a heap of stones in the level and rolled against his left leg, cutting it.</t>
  </si>
  <si>
    <t>Griffiths, D.</t>
  </si>
  <si>
    <t>Injured.  When screwing up the king bolt of a rock drill, the spanner slipped and he fell down the heap of mullock in which he stood.  Bruises.</t>
  </si>
  <si>
    <t>Stick, T.</t>
  </si>
  <si>
    <t>Clark's Moonstone</t>
  </si>
  <si>
    <t>Injured.  In firing two holes that had "fitchered" i.e. in bulling the same, in order to bore deeper, a portion of a half plug of gelignite in one hole exploded.</t>
  </si>
  <si>
    <t>Reardon, C.</t>
  </si>
  <si>
    <t>Daly, Jos.</t>
  </si>
  <si>
    <t>No. 2 North Columbia and Smithfield Gold Mine</t>
  </si>
  <si>
    <t>Injured.  Stope drill, not in use.  Fell from second stope into leading stope, skidding against wall, struck his right thigh and broke it.</t>
  </si>
  <si>
    <t>Churchitt, B.</t>
  </si>
  <si>
    <t>Injured.  He was assisting to lift a full wagon of coal on the road when one of the men slipped and the weight came on him.  Severe strain.</t>
  </si>
  <si>
    <t>Injured. He sustained a fractured finger as the result of a pulley block breaking whilst he was hauling a truck into a stope.</t>
  </si>
  <si>
    <t>Grivey, H.</t>
  </si>
  <si>
    <t>Injured.  Cleaning out detonator which had previously become wet and sawdust not easily removed.</t>
  </si>
  <si>
    <t>Roach, T.</t>
  </si>
  <si>
    <t>Injured.  He slipped on a table and fell, injuring his thigh.</t>
  </si>
  <si>
    <t>Harkin, T.P.</t>
  </si>
  <si>
    <t>Killed.  He sustained serious burns followed by Toxaemia, which resulted in his death on the 19th October.  Whilst the slagged content of a converter vessel was being skimmed an explosion occurred therein, with a result that about 1 1/2 ton of the molten mass was shot out, portion of which struck Harkin.</t>
  </si>
  <si>
    <t>Marmor Limestone Quarry</t>
  </si>
  <si>
    <t>Injured.  Whilst barring limestone from the hoppers, he sustained a fracture of the small toe of the right foot as a result of being struck thereon, by a piece of limestone.</t>
  </si>
  <si>
    <t>Mount Morgan Power House</t>
  </si>
  <si>
    <t>Injured.  He sustained a fracture of the index finger and a slight injury to the fourth finger of the right hand, as the result of a bar he was using slipping and jamming his hand against a motor that was being moved.</t>
  </si>
  <si>
    <t>Kelly, T.</t>
  </si>
  <si>
    <t>Kelly's Claim (Dee River Rush)</t>
  </si>
  <si>
    <t>Killed. He undercut the bank of his workings and, without inserting sprags or other support, was in the act of lifting the wash dirt when about 6 tons of the undercut portion fell on him.</t>
  </si>
  <si>
    <t>Cross, R.</t>
  </si>
  <si>
    <t>Injured.  Whilst preparing and priming fuse he crimped the detonator too close to the fulmenate, causing it to explode.  Injuries to the index and second fingers of the right hand necessitated amputation at the 1st. and 2nd. phalange joints respectively.</t>
  </si>
  <si>
    <t>Brangan, John</t>
  </si>
  <si>
    <t>Killed.  While stooping to pick up a stage board inside a bulk head which he was building in the 400 ft level stope, his foot slipped and he fell to the bottom. Head downwards - a distance of 8 ft, injuring his spine, resulting in his death 5 days later.</t>
  </si>
  <si>
    <t>Stephenson, F.</t>
  </si>
  <si>
    <t>Injured.  He sustained a fractured finger whilst uncoupling trucks.</t>
  </si>
  <si>
    <t>Bailey, C.</t>
  </si>
  <si>
    <t>Killed.  He was cleaning up a fall, the resulting cavity being full of gas, another fall drove the gas down onto his open light.  He was so severely burned by the ensuing explosion that he died in hospital.</t>
  </si>
  <si>
    <t>Newspaper lists name as C.G. Bailey.</t>
  </si>
  <si>
    <t>"Explosion at Loamside Colliery" in Queensland Times on 27 Sep 1916, p.4</t>
  </si>
  <si>
    <t>West, P.</t>
  </si>
  <si>
    <t>Injured.  He was slightly burned in the above explosion.</t>
  </si>
  <si>
    <t>Newspaper lists name as Percy West.</t>
  </si>
  <si>
    <t>Mottershead, W.</t>
  </si>
  <si>
    <t>Brilliant Extended</t>
  </si>
  <si>
    <t>-20.07521,146.267939</t>
  </si>
  <si>
    <t>Injured.  Whilst boring with machine in crosscut he struck the butt of a hole containing some unexploded gelignite which went off. The injuries sustained were a nasty cut on the left side of neck and peppered on arms and body and left eye slightly inflamed.</t>
  </si>
  <si>
    <t>Blackie, W.</t>
  </si>
  <si>
    <t>Injured.  Whilst assisting to push a wagon from under the hoppers a piece of coal fell from the chute and struck him on the left hand, fracturing the fourth finger.  Subsequent amputation was necessary.</t>
  </si>
  <si>
    <t>Newspaper lists name as William Blackie.</t>
  </si>
  <si>
    <t>"Hospital Cases" in Peak Downs Telegram on 23 Sep 1916, p.2.</t>
  </si>
  <si>
    <t>Furlong, G.</t>
  </si>
  <si>
    <t>Injured. Whilst barring down, a piece of ore fell and struck him on the right foot, inflicting a minor fracture in the metatarsal bones.</t>
  </si>
  <si>
    <t>Currie, A.</t>
  </si>
  <si>
    <t>Torbanden Colliery</t>
  </si>
  <si>
    <t>Injured.  When cutting the rib preparatory to put up a set, a piece of stone came away and jammed the little finger of his left hand, taking off part of the top.</t>
  </si>
  <si>
    <t>Brady, J.F.</t>
  </si>
  <si>
    <t>Injured.  He was cutting a collar with an Ingersoll-Sargeant machine when the rig collapsed.  The machine and bar fell and struck him on the left leg, inflicting a compound fracture thereof.</t>
  </si>
  <si>
    <t>Injured.  A piece of roof coal fell on his leg, fracturing it at an old break.</t>
  </si>
  <si>
    <t>Injured.  Struck by a piece of quartz on the shin when cleaning down No. 1 pass, over No. 6 level, inflicting a nasty cut.</t>
  </si>
  <si>
    <t>Mayfield, H.</t>
  </si>
  <si>
    <t>Injured.  When screwing up a bolt in the top of the winze, his left hand got caught between the winding rope and the chain.  Nasty cut on hand, severing the sinews.</t>
  </si>
  <si>
    <t>Sweeney, James</t>
  </si>
  <si>
    <t>Injured.  A stone fell on his hand, cutting it.</t>
  </si>
  <si>
    <t>Vallie, J.</t>
  </si>
  <si>
    <t>Injured. Was lowering pipes down shaft when handle of windlass struck him over eye.</t>
  </si>
  <si>
    <t>Stirling, W.</t>
  </si>
  <si>
    <t>Percyville</t>
  </si>
  <si>
    <t>Union</t>
  </si>
  <si>
    <t>-18.991565,143.759665</t>
  </si>
  <si>
    <t>Injured.  A boulder of granite fell and rolled on his ankle, spraining it.</t>
  </si>
  <si>
    <t>Wright, E.</t>
  </si>
  <si>
    <t>Injured. Handling timber on surface a finger got jammed between two logs.</t>
  </si>
  <si>
    <t>Grasso, J.</t>
  </si>
  <si>
    <t>Injured. Struck by a windlass handle, in hauling from winze. Had little finger broken.</t>
  </si>
  <si>
    <t>Rush, T.</t>
  </si>
  <si>
    <t>Injured. He inadvertently got his foot under the cage when it was landing on the pit bottom, and had three of his toes crushed off.</t>
  </si>
  <si>
    <t>Injured.  He was spragging a wagon when he got his hand under the wheel.</t>
  </si>
  <si>
    <t>Wakeham, E.</t>
  </si>
  <si>
    <t>Injured. While mullock was being pulled a fall of earth occurred.</t>
  </si>
  <si>
    <t>Hamilton, D.</t>
  </si>
  <si>
    <t>Cloncurry (Northern)</t>
  </si>
  <si>
    <t>Sunnymount</t>
  </si>
  <si>
    <t>Injured. Was about to descend shaft on windlass when his foot missed stirrup and he fell 21 feet.</t>
  </si>
  <si>
    <t>Bain, C.</t>
  </si>
  <si>
    <t>Injured.  He sustained a fracture of a bone in the forearm whilst unloading coke, owing to a scoop he was using catching on a rail.</t>
  </si>
  <si>
    <t>Santo, J.</t>
  </si>
  <si>
    <t>Injured. He was attempting to remove two tail poles, driven to support the roof, when about one ton of roof stone fell away. He sustained a badly squeezed chest and general bruises.</t>
  </si>
  <si>
    <t>Brown, Robert</t>
  </si>
  <si>
    <t>Injured. Engaged in creation of smelters, piece of angle iron fell, crushing his foot severely.</t>
  </si>
  <si>
    <t>Derbyshire, W.</t>
  </si>
  <si>
    <t>Mount Elliott Reduction Works</t>
  </si>
  <si>
    <t>Injured. Burnt Feet. Was driving horse hauling out slag pots, when bolts in fish plates came loose and allowed line to spread. Wheels of slag pot slipped between rails and hot slag splashed over edge of pot, some of it getting into Derbyshire's boots burning his feet.</t>
  </si>
  <si>
    <t>Cairncross, D.</t>
  </si>
  <si>
    <t>Injured.  While drilling a hole in east lode a piece of loose ground came away from the roof and fell on him, injuring his hip and side.</t>
  </si>
  <si>
    <t>Injured. Constructing brace when piece of timber fell, injuring his shoulder.</t>
  </si>
  <si>
    <t>Smith, W.W.</t>
  </si>
  <si>
    <t>Great Fitzroy Copper Works</t>
  </si>
  <si>
    <t>-23.299142,150.653887</t>
  </si>
  <si>
    <t>Killed.  Whilst engaged with others, dismantling portion of the Sinter plant, purchased by the latter company, he was struck by a falling post, used as an "anchor" for a tackle rope, and sustained a fractured neck.</t>
  </si>
  <si>
    <t>Swartz, J.</t>
  </si>
  <si>
    <t>Bogside No. 2</t>
  </si>
  <si>
    <t>Injured. While winding a rake something went wrong with the engine, causing the reversing lever to come down violently on his head, inflicting a severe cut and damage to the engine.</t>
  </si>
  <si>
    <t>Manion, B.</t>
  </si>
  <si>
    <t>Injured.  A water jacket canted and struck him as a result of the fracture of the tackle chain with which it was being handled.</t>
  </si>
  <si>
    <t>Byrne, John</t>
  </si>
  <si>
    <t>Mount Cutherbert</t>
  </si>
  <si>
    <t>Injured. Engaged in erection of smelters when a girder fell across his foot, severely crushing it.</t>
  </si>
  <si>
    <t>Scott, R.T.</t>
  </si>
  <si>
    <t>Injured.  Whilst engaged trucking he sustained a compound fracture of the right leg, as a result of being crushed between two trucks.</t>
  </si>
  <si>
    <t>Carroll, H.</t>
  </si>
  <si>
    <t>Injured. Men were being lowered from the surface at No.3 shaft. Just as the cage commenced to descend, he opened the gate and stepped into the cage, being caught between the top of the shaft and top of the cage, which was immediately stopped strained back and shock.</t>
  </si>
  <si>
    <t>Whelan, M.</t>
  </si>
  <si>
    <t>St. Mungo</t>
  </si>
  <si>
    <t>-21.617557,139.862394</t>
  </si>
  <si>
    <t>Killed.  Whelan struck an unexploded charge with a pick on the resumption of operations after the bottom of the shaft had been cleaned up.</t>
  </si>
  <si>
    <t>Shields, W.</t>
  </si>
  <si>
    <t>Injured.  He slipped on wet ground and fell, dislocating his shoulder.</t>
  </si>
  <si>
    <t>Williamson, I.</t>
  </si>
  <si>
    <t>Injured.  The wagons he was riding on ran off the road and he fell against a prop, injuring his hip.</t>
  </si>
  <si>
    <t>Brisbin, M.</t>
  </si>
  <si>
    <t>Injured.  He sustained a fractured finger whilst stacking rails.</t>
  </si>
  <si>
    <t>Ainscotigh, E.</t>
  </si>
  <si>
    <t>Blackheath Shaft</t>
  </si>
  <si>
    <t>Injured.  His mate accidently drove a pick into his arm below the elbow joint.</t>
  </si>
  <si>
    <t>Newspaper lists name as Ernest Ascough. Residing in Redbank Plains.</t>
  </si>
  <si>
    <t>"Accident In A Mine" in Queensland Times on 6 Jun 1916, p.4.</t>
  </si>
  <si>
    <t>Aitken, E.</t>
  </si>
  <si>
    <t>Cloncurry (Southern)</t>
  </si>
  <si>
    <t>Injured knee-cap. While coming away from shots down a rise over No.3 level, slipped and fell. No proper ladder was provided.</t>
  </si>
  <si>
    <t>Lang, W.</t>
  </si>
  <si>
    <t>Mount Morgan Concentration Motor Shed</t>
  </si>
  <si>
    <t>Injured.  He slipped on the edge of a motor repair pit and sustained a fracture of the left wrist.</t>
  </si>
  <si>
    <t>Down, Geo.</t>
  </si>
  <si>
    <t>McLeod's New Wilmot Gold Mine</t>
  </si>
  <si>
    <t>Injured.  When working down loose ground a piece of quartz fell on the back of his right hand and cut it.</t>
  </si>
  <si>
    <t>Cox, J.</t>
  </si>
  <si>
    <t>Injured.  He was engaged cleaning up the sink of a winze when a small piece of ore fell and struck him on the right knee.  Fractured patella.</t>
  </si>
  <si>
    <t>Cross, H.</t>
  </si>
  <si>
    <t>Killed.  He was driving a load of timber to the mine when the horse shied, causing him to fall under the wheel, causing injuries from which he died.</t>
  </si>
  <si>
    <t>Injured.  He sustained a fractured finger whilst stacking timber.</t>
  </si>
  <si>
    <t>Monkman, R.</t>
  </si>
  <si>
    <t>Injured.  Whilst assisting to replace a derailed truck of ore, about 5 cwt. Of ore packing came away from between some Brigalow bulks and the dead wall, and struck him on the left leg, inflicting a compound fracture thereof.</t>
  </si>
  <si>
    <t>Rutledge, J.</t>
  </si>
  <si>
    <t>Injured.  A fall of roof coal lacerated his temple, necessitating stitching.</t>
  </si>
  <si>
    <t>Lawrence, W.</t>
  </si>
  <si>
    <t>Injured. When riding up the dip on the chains of a rake of wagons he brushed the roof and was knocked off, sustaining a sprained back.</t>
  </si>
  <si>
    <t>Humphreys, H.</t>
  </si>
  <si>
    <t>Injured.  A piece of coal fell on his thumb and fractured it.</t>
  </si>
  <si>
    <t>Conelene, G.</t>
  </si>
  <si>
    <t>Injured.  Fall of ground in the leading stope struck Conelene who was engaged trucking in level below.</t>
  </si>
  <si>
    <t>Cross, W.</t>
  </si>
  <si>
    <t>Injured.  He was struck by a piece of ironstone from a shot in the quarry and sustained a fractured hand.</t>
  </si>
  <si>
    <t>Injured.  Whilst spalling ore, a fragment of steel from the spaller struck him in the eye, inflicting injuries which necessitated the removal of the eye.</t>
  </si>
  <si>
    <t>Clarke, E.</t>
  </si>
  <si>
    <t>Rosebud</t>
  </si>
  <si>
    <t>-20.837636,139.972558</t>
  </si>
  <si>
    <t>Injured.  Was working south end of open cut when he walked into No. 2 pass.</t>
  </si>
  <si>
    <t>Lamb, J.</t>
  </si>
  <si>
    <t>Injured.  He fell while going down the dip and fractured a rib.</t>
  </si>
  <si>
    <t>Injured.  Whilst cleaning up a pass, was struck on the head by a piece of rock from the stulling.</t>
  </si>
  <si>
    <t>Askew, E.</t>
  </si>
  <si>
    <t>Bonnie Dundee North</t>
  </si>
  <si>
    <t>Injured. By some means (cause not reported) had some dirt in the eye, which rendered him unable to attend work.</t>
  </si>
  <si>
    <t>Injured.  When lowering a big stone from the floor of No 2 level down to the dirt in the old stopes below, he lost his balance when the stone fell and followed it.  Severe injuries to back and pelvis.  Scalp wound, cuts on face and body.</t>
  </si>
  <si>
    <t>Laing, D.</t>
  </si>
  <si>
    <t>Injured.  When slinging a piece of timber it brushed against his left foot and broke the little toe.</t>
  </si>
  <si>
    <t>Anderson, H.C.</t>
  </si>
  <si>
    <t>Killed.  He was killed as the result of a collapse of H2 stope section and gangway, accompanied by a run of filling, whilst engaged removing tools therefrom.</t>
  </si>
  <si>
    <t>Injured.  He was injured as the result of a collapse of H2 stope section and gangway, accompanied by a run of filling, whilst engaged removing tools therefrom.</t>
  </si>
  <si>
    <t>Fowler, W.</t>
  </si>
  <si>
    <t>Injured.  He was "jim crowing" a rail when a hammer, placed between the screw and rail to effect a more acute angle of bend, flew up and struck him in the eye, inflicting injuries which necessitated subsequent removal thereof.</t>
  </si>
  <si>
    <t>Money, T.G.</t>
  </si>
  <si>
    <t>Injured. When stoking a Babcock and Wilcox boiler a tube blew out, driving the flame outside the firebox. Burns on left side of face, arm, and leg.</t>
  </si>
  <si>
    <t>Whelan, J.T.</t>
  </si>
  <si>
    <t>Killed.  Fall of ground due to blasting operations carried out in an open cut close above the stope in which the accident occurred.</t>
  </si>
  <si>
    <t>Delaney, W.</t>
  </si>
  <si>
    <t>Mount Morgan Pot Sinter Plant</t>
  </si>
  <si>
    <t>Injured.  Whilst boring a bolt hole for the support of a scraper his right foot was caught and drawn in between a bearer, on which he was standing, and spur wheel. Injuries to right leg and ankle.</t>
  </si>
  <si>
    <t>Turatin, J.</t>
  </si>
  <si>
    <t>Injured.  Whilst assisting to charge pops, a piece of ore fell and struck the detonators of three fuses, being carried over his arm, causing them to explode. He sustained superficial peppered abrasions on the arm, legs and body.</t>
  </si>
  <si>
    <t>Ferguson, R.</t>
  </si>
  <si>
    <t>Injured.  He returned to his place before a shot exploded, mistaking another shot for his, when a piece of coal knocked one of his eyes out.</t>
  </si>
  <si>
    <t>Tindora</t>
  </si>
  <si>
    <t>Injured. Knocker line broke and he fell 6 feet to plat.</t>
  </si>
  <si>
    <t>Hunt, R.</t>
  </si>
  <si>
    <t>Injured.  Contrary to instructions from the management, he attempted to start the sawmill engine but allowed a sudden ingress of steam which, assisted by the drain cocks being closed and the engine centred, blew the cylinder end out.  Scalded on the front portion of arms, legs and body.</t>
  </si>
  <si>
    <t>Tynan, J.</t>
  </si>
  <si>
    <t>Injured.  He sustained a fractured finger whilst barring out a chute.</t>
  </si>
  <si>
    <t>Injured. A piece of stone fell from the side of the sinking shaft and injured his back.</t>
  </si>
  <si>
    <t>Hartley, A. (sen)</t>
  </si>
  <si>
    <t>Mt Carbine</t>
  </si>
  <si>
    <t>Injured. He had a contract which allowed him to obtain wolfram stone in a certain place. He went without authority to work in another place, and while so doing, a large stone slipped out of the side of the open cutting and partially fell against him.</t>
  </si>
  <si>
    <t>Delaney, Jno</t>
  </si>
  <si>
    <t>Injured.  Was descending ladder way when ladder became unhooked and he fell 25 feet.</t>
  </si>
  <si>
    <t>Coia, A.</t>
  </si>
  <si>
    <t>Injured.  He sustained a fractured patella, lacerations on the arms and legs as the result of an explosion whilst he was engaged boring a pop in a block of limestone.</t>
  </si>
  <si>
    <t>New Queen Tribute</t>
  </si>
  <si>
    <t>-20.077215,146.272488</t>
  </si>
  <si>
    <t>Injured.  He was boring in the face of the winze when a small truck being hauled up by the windlass got away, falling back 90 feet along the rails. Brown got to one side, but when the truck hit the face it rebounded and struck him on the hip (not serious).</t>
  </si>
  <si>
    <t>Injured. He sustained a fractured rib as the result of some loose ground striking him, whilst barring down.</t>
  </si>
  <si>
    <t>Hamilton, Paul</t>
  </si>
  <si>
    <t>Aberdare Tunnel</t>
  </si>
  <si>
    <t>Injured.  A piece of coal he was undercutting fell through the sprags and fractured his shoulder.</t>
  </si>
  <si>
    <t>Newspaper lists name as Mr Hamilton. Died in Maryborough Hospital. Manager of Dundee Collieries, Howard.</t>
  </si>
  <si>
    <t>"Colliery Managers' Death" in Queensland Times on 31 Jul 1915, p.4.</t>
  </si>
  <si>
    <t>Murphy, H.</t>
  </si>
  <si>
    <t>Injured.  Whilst shifting timber a log rolled on his foot, fracturing a small bone therein and severely bruising it.</t>
  </si>
  <si>
    <t>Adams, C.W.</t>
  </si>
  <si>
    <t>Mighty Atom</t>
  </si>
  <si>
    <t>-19.944225,139.987535</t>
  </si>
  <si>
    <t>Injured.  Was ascending ladder way, slipped and fell to the level below.</t>
  </si>
  <si>
    <t>Finney, J.</t>
  </si>
  <si>
    <t>Whitwood No. 4</t>
  </si>
  <si>
    <t>-27.618866,152.840896</t>
  </si>
  <si>
    <t>Injured.  He fell off a coal chute on to a wagon and fractured three ribs.</t>
  </si>
  <si>
    <t>Blair Athol No. 1 Pit</t>
  </si>
  <si>
    <t>Injured.  Whilst acting as wheeler he sustained a compound fracture of the bones in the lower portion of the leg, as the result of the horse swerving off the road, causing the first wagon to jump the rails and pin Radloff's foot against a prop.</t>
  </si>
  <si>
    <t>Injured.  He was barring down some quartz in No. 23 stope, east level, when quartz came down some mullock on the hanging wall over it came away unexpectedly and struck him, inflicting cuts on his head and bruising the shoulder and arm.</t>
  </si>
  <si>
    <t>Currey, John</t>
  </si>
  <si>
    <t>Killed.  He and his mates were firing out in the "sink" below the 850 feet level and were hauled up to the platform. He signalled the bucket to the 700 feet plat and was hauled there. He was found a few minutes later, lying on the landing besides the plat, with a deep cut in his stomach evidently caused by a sharp rock which had been blown up the shaft from one of the shots and caught Currey while cutting off the bucket. He died a few minutes after he was found.</t>
  </si>
  <si>
    <t>Martin, F.S.</t>
  </si>
  <si>
    <t>Injured. Fell down stope and received lacerated shin.</t>
  </si>
  <si>
    <t>Ruming, E.</t>
  </si>
  <si>
    <t>Murphy and Geaney</t>
  </si>
  <si>
    <t>-17.08461,144.969749</t>
  </si>
  <si>
    <t>Injured. Bruises. He was the Manager. His foot slipped from the ladder when going down the shaft, and he fell 30 feet.</t>
  </si>
  <si>
    <t>Injured. A piece of shale fell from the side of the shaft and injured his shoulder and neck.</t>
  </si>
  <si>
    <t>Maxted, D.</t>
  </si>
  <si>
    <t>Injured.  He inadvertently returned to his place before a charge exploded, when he was injured by the flying coal.</t>
  </si>
  <si>
    <t>Injured. A piece of coal fell from the roof on to his shin, severely injured it.</t>
  </si>
  <si>
    <t>Dowdle, Oliver</t>
  </si>
  <si>
    <t>No. 1 North Phoenix Gold Mines</t>
  </si>
  <si>
    <t>-26.196359,152.673912</t>
  </si>
  <si>
    <t>Injured.  While holding a drill his mate's  hammer hit his finger, bursting it.</t>
  </si>
  <si>
    <t>Watson, Thomas</t>
  </si>
  <si>
    <t>1916-17</t>
  </si>
  <si>
    <t>Injured.  A piece of stone fell out of a sinking bucket and hit him on the shoulder.</t>
  </si>
  <si>
    <t>Leach, R.</t>
  </si>
  <si>
    <t>Injured. Fractured toe, due to a piece of timber falling on it when working out ground.</t>
  </si>
  <si>
    <t>McCabe, J.</t>
  </si>
  <si>
    <t>Injured. When constructing a roof over the converter shed, an old tie beam failed, precipitating him to the floor about 40 feet below.</t>
  </si>
  <si>
    <t>Boman, S.</t>
  </si>
  <si>
    <t>Injured his hand while pulling a wagon off the+ weighbridge.</t>
  </si>
  <si>
    <t>Carroll, W.</t>
  </si>
  <si>
    <t>Vulcan Tin</t>
  </si>
  <si>
    <t>Injured. When assisting to lower a heavy log into the open cut, the chain gear broke and the log struck his leg, breaking it.</t>
  </si>
  <si>
    <t>Gill, S.</t>
  </si>
  <si>
    <t>Moonstone and Telegraph</t>
  </si>
  <si>
    <t>-20.102123,146.245365</t>
  </si>
  <si>
    <t>Injured. When cleaning up the face a piece of stone came away from the site of the underlie shaft, 30 feet higher. Bruises on hip and pelvis.</t>
  </si>
  <si>
    <t>Bairinger, J.</t>
  </si>
  <si>
    <t>Injured.  He was boring a "pop" in a large block of ore when there was an explosion, resulting in the loss of an eye and other injuries.</t>
  </si>
  <si>
    <t>Connors, Wm.</t>
  </si>
  <si>
    <t>Greater Esmond (Pindora)</t>
  </si>
  <si>
    <t>-21.060273,139.996934</t>
  </si>
  <si>
    <t>Killed.  Was sending up spare bucket attached to main bucket, when the connection broke and the spare bucket fell to the bottom of the shaft.</t>
  </si>
  <si>
    <t>Lind, A.</t>
  </si>
  <si>
    <t>Injured.  Crushed the index finger of his right hand in the door of a truck while tipping it.</t>
  </si>
  <si>
    <t>Barton, V.T.</t>
  </si>
  <si>
    <t>Cook</t>
  </si>
  <si>
    <t>Annan River Coy.</t>
  </si>
  <si>
    <t>-15.765658,145.23737</t>
  </si>
  <si>
    <t>Injured. When drilling a hole in a flange in the pipe line, his mate struck his left eye with the backward swing of his hammer. Eye lost.</t>
  </si>
  <si>
    <t>Parsons, L.</t>
  </si>
  <si>
    <t>Injured. A piece of coal hit him in the eye.</t>
  </si>
  <si>
    <t>Cahill, Wm.</t>
  </si>
  <si>
    <t>Injured.  Chock became displaced 30 feet up shaft and grazed his back and shoulders.</t>
  </si>
  <si>
    <t>Ferguson, G.</t>
  </si>
  <si>
    <t>Injured. His fingers were crushed by a piece of stone.</t>
  </si>
  <si>
    <t>Molloy, M.</t>
  </si>
  <si>
    <t>Injured. He sprained his ankle while spragging a rake.</t>
  </si>
  <si>
    <t>Roberts, J.S.</t>
  </si>
  <si>
    <t>Hampden Smelter</t>
  </si>
  <si>
    <t>Injured. Burns on arm and face through the flame leaping up from flue bin.</t>
  </si>
  <si>
    <t>Tunny, M.</t>
  </si>
  <si>
    <t>Injured. One finger severed and two others injured by steam hammer.</t>
  </si>
  <si>
    <t>Chambers, A.E.</t>
  </si>
  <si>
    <t>Richmond Battery</t>
  </si>
  <si>
    <t>-18.246715,142.321873</t>
  </si>
  <si>
    <t>Killed.  He was found dead tangled up in the driving belt of a Wilfley table.</t>
  </si>
  <si>
    <t>Bailey, S.</t>
  </si>
  <si>
    <t>Injured. Strained his back when levelling ore in trucks at Ballara.</t>
  </si>
  <si>
    <t>Forrest, David</t>
  </si>
  <si>
    <t>Injured.  He was spalling a large block of limestone when there was an explosion of a remanent of a previously fired charge, causing injuries to his face.</t>
  </si>
  <si>
    <t>Injured.  While he was examining the face in H2 stope, 49 floor, some ground came away and struck him.</t>
  </si>
  <si>
    <t>O'Dwyer, P.</t>
  </si>
  <si>
    <t>-25.138136,151.509361</t>
  </si>
  <si>
    <t>Injured.  When standing on a big stone in the stopes, it rolled and he fell, injuring his back.</t>
  </si>
  <si>
    <t>Elsholm, W.</t>
  </si>
  <si>
    <t>Injured. His foot was crushed by a wagon running on to it.</t>
  </si>
  <si>
    <t>Injured.  He slipped when wheeling a wagon, causing hernia.</t>
  </si>
  <si>
    <t>Still, Norman</t>
  </si>
  <si>
    <t>Injured.  Six packets of gelignite, some fuses, and caps were left in a level near a contract underhand stope. This exploded when the men were some distance away. Yates and Kirkpatrick were thrown down by the force of the explosion and received flesh wounds. Norman Still and Callaghan were severely affected by the fumes, the others only slightly so.</t>
  </si>
  <si>
    <t>Callaghan, C.</t>
  </si>
  <si>
    <t>Injured.  Six packets of gelignite, some fuses, and caps were left in a level near a contract underhand stope.  This exploded when the men were some distance away. Yates and Kirkpatrick were thrown down by the force of the explosion and received flesh wounds. Norman Still and Callaghan were severely affected by the fumes, the others only slightly so.</t>
  </si>
  <si>
    <t>Kirkpatrick, A.</t>
  </si>
  <si>
    <t>Injured.  Six packets of gelignite, some fuse and caps were left in a level near a contract underhand stope.  This exploded when the men were some distance away. Yates and Kirkpatrick were thrown down by the force of the explosion and received flesh wounds. Norman Still and Callaghan were severely affected by the fumes, the others only slightly so. This exploded when he was thrown down by the force of the explosion and received flesh wounds.</t>
  </si>
  <si>
    <t>Still, Ernest</t>
  </si>
  <si>
    <t>Hood, J.</t>
  </si>
  <si>
    <t>Injured. He fell into the sump, into which the pump was exhausting, and was scalded.</t>
  </si>
  <si>
    <t>Williams, G.</t>
  </si>
  <si>
    <t>Injured.  Leg broken above ankle by a piece of stone rolling out from the wall.</t>
  </si>
  <si>
    <t>Fairbrother, W.</t>
  </si>
  <si>
    <t>Injured.  Caught while igniting two fuses and received full charge in face.  Lost sight of both eyes.</t>
  </si>
  <si>
    <t>Graham, Jas.</t>
  </si>
  <si>
    <t>Injured.  Struck by piece of rock from explosion.  Small bone of leg broken.</t>
  </si>
  <si>
    <t>Bullock, G.</t>
  </si>
  <si>
    <t>Injured.  He slipped when wheeling a wagon, fracturing his wrist.</t>
  </si>
  <si>
    <t>Injured. While cleaning the tuyeres of one of the converter vessels, the head of a double-hand hammer, used by his mate, flew off the handle and struck him on the forehead.</t>
  </si>
  <si>
    <t xml:space="preserve">Mt. Mulligan (Qld.) </t>
  </si>
  <si>
    <t>Injured.  When brushing a road a prop holding up some broken ground was undermined and fell.  The broken ground fell on him.  Right leg broken and hips dislocated.</t>
  </si>
  <si>
    <t>Jobling, J.</t>
  </si>
  <si>
    <t>The Scottish Gympie Gold Mines</t>
  </si>
  <si>
    <t>Injured.  A piece of stone fell from the roof and struck his hand, inflicting a lacerated wound and severing the tenders.</t>
  </si>
  <si>
    <t>Edwards, O.</t>
  </si>
  <si>
    <t>Injured.  He was sitting in a rake on top of which rails were placed.  The rails struck the side of the road and were knocked back on him, fracturing his ribs.</t>
  </si>
  <si>
    <t>Walton, W.</t>
  </si>
  <si>
    <t>Injured.  A truck left the rails and fell on him, fracturing his leg.</t>
  </si>
  <si>
    <t>Kalkadoon (Mt. Cuthbert)</t>
  </si>
  <si>
    <t>Injured.  When shoving truck along level, hurting his hand.</t>
  </si>
  <si>
    <t>Brady, W.</t>
  </si>
  <si>
    <t>Injured.  He was boring a hole when it became "fitchered".  He rolled up what he thought an empty explosives packet and rammed into the hole.  On resuming work there was an explosion.</t>
  </si>
  <si>
    <t>Davies, H</t>
  </si>
  <si>
    <t>Monkland and Inglewood</t>
  </si>
  <si>
    <t>Injured.  A man carrying a slab was descending a short ladder and dropped it.  In falling, it skidded down the ladder until near the bottom, when it fell, and severely bruised Davies' shoulder.</t>
  </si>
  <si>
    <t>McAuliffe, H.</t>
  </si>
  <si>
    <t>Injured.  When lifting a big stone into a truck, he got the first finger of his right hand jammed between the stone and the top of the truck, severing it at the first knuckle joint.</t>
  </si>
  <si>
    <t>Rice, S.</t>
  </si>
  <si>
    <t>Injured.  His hand was crushed against the roof when wheeling a wagon.</t>
  </si>
  <si>
    <t>Caledonian No. 1</t>
  </si>
  <si>
    <t>Injured. His eye was hurt by a piece of coal.</t>
  </si>
  <si>
    <t>Galton, Henry</t>
  </si>
  <si>
    <t>Papuan Brilliant and Victoria Moonstone</t>
  </si>
  <si>
    <t>-20.082576,146.269709</t>
  </si>
  <si>
    <t>Injured. When climbing an iron ladder inside a newly finished chimney, he fell 40 feet to the ground. Broken thigh, contusions and abrasions on body and face.</t>
  </si>
  <si>
    <t>Shilling, Otto</t>
  </si>
  <si>
    <t>Wide Bay and Maryborough</t>
  </si>
  <si>
    <t>Wide Bay-Burnett region (Qld.)</t>
  </si>
  <si>
    <t>Injured.  A piece of roof stone fell on the wagon he was pushing, causing it to run back and jam his arm between the wall and the wagon, breaking it.</t>
  </si>
  <si>
    <t>Seabrook, A.</t>
  </si>
  <si>
    <t>Injured.  Fractured leg due to the overflow of mullock from a pass capsizing a truck, which struck his leg.</t>
  </si>
  <si>
    <t>Lang, J.</t>
  </si>
  <si>
    <t>Injured. He fell while tipping a wagon and severely strained himself.</t>
  </si>
  <si>
    <t>Injured.  Put his head into the shaft at No 2 Plat to look for the cage.  It descended and knocked his head against a center, inflicting severe laceration of the scalp and concussion of the brain.</t>
  </si>
  <si>
    <t>Lascelles, C.</t>
  </si>
  <si>
    <t>Blair Athol No. 1</t>
  </si>
  <si>
    <t>Injured.  Thigh fractured by a fall of coal.</t>
  </si>
  <si>
    <t>Shelly, J.</t>
  </si>
  <si>
    <t>Injured.  He was boring a "pop" in a block of ore when there was an explosion, resulting in injuries to his head.</t>
  </si>
  <si>
    <t>Injured. He fell while walking down the tunnel and sprained his ankle.</t>
  </si>
  <si>
    <t>Brogden, Jas.</t>
  </si>
  <si>
    <t>Injured.  When oiling a feed pump he got his hand jammed between the crosshead and gland of the water cylinder end.</t>
  </si>
  <si>
    <t>Chippendall, D.H.</t>
  </si>
  <si>
    <t>Killed. He was found at the foot of a ladder way in an injured condition, and died while being removed to the Hospital.</t>
  </si>
  <si>
    <t>Gartlon, T.</t>
  </si>
  <si>
    <t>Injured.  A big piece of stone, in falling, brushed against him, causing him to fall and cut his face on the stones.</t>
  </si>
  <si>
    <t>Martin, D.</t>
  </si>
  <si>
    <t>Mount Morgan Briquetting Plant</t>
  </si>
  <si>
    <t>Injured.  He sustained a slight injury to his eyes by a switch which started a conveyor motor.</t>
  </si>
  <si>
    <t>Injured.  His hand was crushed between the roof and a wagon.</t>
  </si>
  <si>
    <t>Burton, C.</t>
  </si>
  <si>
    <t>Injured.  He was approaching a place wherein a "bull" was being fired and sustained injuries to his face.</t>
  </si>
  <si>
    <t>Macdonald, A.R.</t>
  </si>
  <si>
    <t>Mount Morgan Sintering Plant</t>
  </si>
  <si>
    <t>Injured.  While engaged fixing stirring bars on an ore conveyor of an Edwards Roaster, he climbed over the gearing actuating the rabbles, when his foot was caught and crushed between a crown and pinion wheel.</t>
  </si>
  <si>
    <t>Kendall, B.</t>
  </si>
  <si>
    <t>Injured.  His hand was caught in a set of crushing rolls while he was trying to recover an article of clothing which was being drawn in.</t>
  </si>
  <si>
    <t>Lemaine, L.</t>
  </si>
  <si>
    <t>Injured. Foot crushed between winding drum and floor.</t>
  </si>
  <si>
    <t>Hamilton, A.</t>
  </si>
  <si>
    <t>Dundee</t>
  </si>
  <si>
    <t>Killed.  Accidentally ignited a small quantity of gas in a pothole in the roof. Burns resulted fatally.</t>
  </si>
  <si>
    <t>Newspaper lists name as Andrew Hamilton. Age 61-62. Residing in the Burrum. Native of Fifeshire, Scotland. Has resided in Australia for about 27 years. Leaves his wife, Margaret and 3 sons and 4 daughters.</t>
  </si>
  <si>
    <t>"Gas Explosion in Howard Coal Mines" in Maryborough Chronicle on 28 Jul 1915, p.5. Death Notice (p.4) and "Obituary" (p.6) in Maryborough Chronicle on 30 Jul 1915. Funeral Notice in Maryborough Chronicle on 31 Jul 1915, p.8.</t>
  </si>
  <si>
    <t>"Funeral" in Maryborough Chronicle on 2 Aug 1915, p.6.</t>
  </si>
  <si>
    <t>Paxton, P.</t>
  </si>
  <si>
    <t>Injured.  Lost his right hand owing to a travelling crane passing over it.</t>
  </si>
  <si>
    <t>Age 23. Lieutenant in the 3rd (Port Curtis) Infantry</t>
  </si>
  <si>
    <t>"Serious Accidents at Mount Morgan" in Morning Bulletin (Rockhampton) on 24 Jul 1915, p.6</t>
  </si>
  <si>
    <t>Birch, G.A.</t>
  </si>
  <si>
    <t>Injured.  Owing to closing the wrong valve, causing the fracture and collapse of an exhaust valve and pipe.  Compound fracture of both legs and other injuries.</t>
  </si>
  <si>
    <t>Age 50. Residing in D'Arcy Street. Engine Driver.</t>
  </si>
  <si>
    <t>Preston, J.</t>
  </si>
  <si>
    <t>Injured.  He received a scalp wound caused by a fall of coal.</t>
  </si>
  <si>
    <t>Cooper, C.</t>
  </si>
  <si>
    <t>Injured head through man above dropping spanner.</t>
  </si>
  <si>
    <t>Critchley, E.J.</t>
  </si>
  <si>
    <t>Injured. Cut his ankle when working on surface.</t>
  </si>
  <si>
    <t>Brown, P.</t>
  </si>
  <si>
    <t>Injured. Severely strained muscles of right arm when handling timber.</t>
  </si>
  <si>
    <t>Edwards, W.</t>
  </si>
  <si>
    <t>Oaks, No Liability</t>
  </si>
  <si>
    <t>Injured.  He was descending a ladder in a shallow shaft, when the hemp rope securing it broke.  He fell to the bottom.  Ankles injured.</t>
  </si>
  <si>
    <t>Scanlon, M.</t>
  </si>
  <si>
    <t>Injured. He was stopped at 8 a.m. as being unfit for work, and was afterwards found in the acid shed with a broken rib.</t>
  </si>
  <si>
    <t>Mansini, Antoni</t>
  </si>
  <si>
    <t>Injured muscles of right arm and shoulder when working a boring machine.</t>
  </si>
  <si>
    <t>White, Albert</t>
  </si>
  <si>
    <t>Injured.  In attempting to remove a piece of wood from the conveyor belt, he tripped and got his right arm caught between the belt and tipples rollers.  Arm fractured, abrasions, etc.</t>
  </si>
  <si>
    <t>Injured.  Commenced to bore with a stope drill in the butt of an old hole. Bored into small quantity of explosives.  Resulting explosion badly injured his eyes and inflicted minor injuries to face and body.</t>
  </si>
  <si>
    <t>Rowley, E.</t>
  </si>
  <si>
    <t>Mount Larcom</t>
  </si>
  <si>
    <t>-23.816218,150.984764</t>
  </si>
  <si>
    <t>Injured.  A fall of stone bruised his arm.</t>
  </si>
  <si>
    <t>Johnson, G.</t>
  </si>
  <si>
    <t>Injured.  A fall of coal in the face of his bord fractured a rib.</t>
  </si>
  <si>
    <t>Smith, H.</t>
  </si>
  <si>
    <t>Injured.  His foot was hurt by a piece of stone falling on it.</t>
  </si>
  <si>
    <t>Craig, A.</t>
  </si>
  <si>
    <t>Injured.  Looked down the shaft from a plat, and the descending cage struck his head, inflicting scalp wound, bruises, etc.</t>
  </si>
  <si>
    <t>Jenkins, P.</t>
  </si>
  <si>
    <t>Injured. Hot slag inflicted burns on his foot.</t>
  </si>
  <si>
    <t>Wiley, T.</t>
  </si>
  <si>
    <t>Injured. When walking along the top of the 20 inch pipe line he fell off and fractured his arm.</t>
  </si>
  <si>
    <t>Heron, John</t>
  </si>
  <si>
    <t>Y (BC), Y (Qlder), N (QT)</t>
  </si>
  <si>
    <t>Killed.  He was instantaneously killed by the roof of his bord balling on him from between two slips.</t>
  </si>
  <si>
    <t>Age 23. Single. Residing in Silkstone.</t>
  </si>
  <si>
    <t>News in Queenslander on 10 July 1915, p.11. "Mining Accidents" in Brisbane Courier on 2 Jul 1915, p.6.</t>
  </si>
  <si>
    <t>Hearne, R.</t>
  </si>
  <si>
    <t>Y (BC), N (QT)</t>
  </si>
  <si>
    <t>Injured by the fall of roof which killed J. Heron.</t>
  </si>
  <si>
    <t>Newspaper lists name as Robert Herne.</t>
  </si>
  <si>
    <t>"Mining Accidents" in Brisbane Courier on 2 Jul 1915, p.6.</t>
  </si>
  <si>
    <t>Power, A.E.</t>
  </si>
  <si>
    <t>Killed.  When demonstrating a new coal- cutting machine, he accidentally ignited a small accumulation of gas and received burns from which he died.</t>
  </si>
  <si>
    <t>Newspaper lists name as E.J. Power.</t>
  </si>
  <si>
    <t>McPhie, J.</t>
  </si>
  <si>
    <t>Injured.  He was employed on a coal- cutting machine.  His mate accidentally ignited some gas and he was severely burned.</t>
  </si>
  <si>
    <t>Newspaper lists names as James McPhie.</t>
  </si>
  <si>
    <t>Kalasinkoff, W.</t>
  </si>
  <si>
    <t>Injured. When assisting to erect timber in a stope, he fell through an opening in the floor, through which the timber was being passed.</t>
  </si>
  <si>
    <t>Hoare, W.</t>
  </si>
  <si>
    <t>Killed.  He was holding the strain of a load on a crab winch when he was struck on the head by the handle, which slipped off the spindle, causing him to fall backwards.  Concussion of the brain and meningitis.</t>
  </si>
  <si>
    <t>Newspaper lists name as Joseph Ballinger. Age 38</t>
  </si>
  <si>
    <t>"Mount Morgan" in Morning Bulletin (Rockhampton), p.10</t>
  </si>
  <si>
    <t>McCoy, P.</t>
  </si>
  <si>
    <t>St Mungo</t>
  </si>
  <si>
    <t>Injured.  When boring a pop in bad ground, some of it fell and broke his leg.</t>
  </si>
  <si>
    <t>Woods, H.</t>
  </si>
  <si>
    <t>Mount Morgan Workshop</t>
  </si>
  <si>
    <t>Injured.  Received an electric shock when fixing electric light in the workshop.</t>
  </si>
  <si>
    <t>Owens, L.</t>
  </si>
  <si>
    <t>Injured.  His hand was crushed while putting a sprag in a wagon.</t>
  </si>
  <si>
    <t>Bassett, F.</t>
  </si>
  <si>
    <t>Injured. His foot was crushed by the tipping trolley.</t>
  </si>
  <si>
    <t>Newspaper lists name as Fred Bassett.</t>
  </si>
  <si>
    <t>"Miner Injured" in Queensland Times on 17 Jun 1915, p.4.</t>
  </si>
  <si>
    <t>Injured. Fell off a wagon. Fractured arm.</t>
  </si>
  <si>
    <t>Davidson, R.</t>
  </si>
  <si>
    <t>Injured.  He was laying rails in the tunnel when part of the rake became detached and, running away, knocked him against a prop, injuring his leg.</t>
  </si>
  <si>
    <t>Newspaper lists name as Robert Davidson. Age 34. Married. Residing in Bundanba.</t>
  </si>
  <si>
    <t>"Accident to a miner" in Queensland Times on 10 Jun 1915, p.4.</t>
  </si>
  <si>
    <t>Barber, G.</t>
  </si>
  <si>
    <t>Killed. Fatally injured by a block of limestone which rolled down the face from a point 135 feet from where he was working.</t>
  </si>
  <si>
    <t>Hampden Smelters</t>
  </si>
  <si>
    <t>Injured.  Bruised his leg through falling from a stage.</t>
  </si>
  <si>
    <t>Connel, D.</t>
  </si>
  <si>
    <t>Kingsthorpe Acland</t>
  </si>
  <si>
    <t>-27.483058,151.824474</t>
  </si>
  <si>
    <t>Killed. When filling a hurricane lamp it exploded, inflicting burns which caused his death.</t>
  </si>
  <si>
    <t>Allen, James</t>
  </si>
  <si>
    <t>Injured.  The roof of his bord fell on him, causing severe injuries.</t>
  </si>
  <si>
    <t>Newspaper lists name as James Allan. Residing in Bundanba. Member of the Plymouth Brethren.</t>
  </si>
  <si>
    <t>"Mining Accident" in Queensland Times on 2 Jun 1915, p.4.</t>
  </si>
  <si>
    <t>Jeffrey, R.</t>
  </si>
  <si>
    <t>Injured.  When working his bord a fall of roof injured his head.</t>
  </si>
  <si>
    <t>Newspaper lists name as Robert Jeffrey. Son of Michael Jeffrey.</t>
  </si>
  <si>
    <t>Wright, Jas.</t>
  </si>
  <si>
    <t>Injured. Fractured thigh.</t>
  </si>
  <si>
    <t>Davidson, C.</t>
  </si>
  <si>
    <t>Injured. Severe injuries to head. A section of the timber on two floors collapsed, about 1 1/2 ton of ore falling with it.</t>
  </si>
  <si>
    <t>Rapson, John</t>
  </si>
  <si>
    <t>Brilliant Deeps</t>
  </si>
  <si>
    <t>-20.078757,146.265739</t>
  </si>
  <si>
    <t>Injured.  While trimming down after firing shots in a stope, a piece of stone fell from the hanging-wall and broke his leg.</t>
  </si>
  <si>
    <t>Evans, Richard</t>
  </si>
  <si>
    <t>Clarke's Moonstone</t>
  </si>
  <si>
    <t>Injured.  When cleaning up after firing shots, a piece of stone fell from the hanging-wall on to his back and left side, inflicting severe bruises and internal injuries.</t>
  </si>
  <si>
    <t>Howard, W.</t>
  </si>
  <si>
    <t>Injured. When filling a truck a set of old timber fell on his right foot, fracturing it.</t>
  </si>
  <si>
    <t>Humpage, Thos.</t>
  </si>
  <si>
    <t>Injured.  When crossing from the copper works to the mineral separation plant an empty truck from the furnace jammed him against the side wall of the track, inflicting slight injuries.</t>
  </si>
  <si>
    <t>Maxwell, H.</t>
  </si>
  <si>
    <t>Mount Morgan Concentrating Plant</t>
  </si>
  <si>
    <t>Injured. When erecting trestles at the Wilfley tables he sustained a fracture of the left patella, caused by a trestle falling on him.</t>
  </si>
  <si>
    <t>Injured. His hand was crushed between two wagons.</t>
  </si>
  <si>
    <t>Tickner, Harry</t>
  </si>
  <si>
    <t>Injured. When walking along a landing at the concentrates pugging machine, he slipped and fell a distance of 7 feet. Left forearm fractured.</t>
  </si>
  <si>
    <t>Cramer, E.</t>
  </si>
  <si>
    <t>Injured.  When taking a bag of ore from another man in the stopes he slipped and overbalanced, falling on the stones.  Two ribs broken.</t>
  </si>
  <si>
    <t>Leahy, T.J.</t>
  </si>
  <si>
    <t>Y (Wild River Times)</t>
  </si>
  <si>
    <t>Herberton Deep Lead</t>
  </si>
  <si>
    <t>-17.410598,145.419931</t>
  </si>
  <si>
    <t>Killed.  His mate warned him that some ground behind him was likely to fall.  He rushed back and was caught by the falling earth.</t>
  </si>
  <si>
    <t>Newspaper lists name as Thomas Joseph Leahy. 39 years old and single. Brother to Con, Jerry and Dan Leahy, Mrs King (Brisbane), Mrs Grace (Atherton), Mrs McIntyre (Brisbane) and Mrs E.H. Atherton (Forsayth).</t>
  </si>
  <si>
    <t>"Thomas Joseph Leahy" in Wild River Times on 14 May 1915, p.2.</t>
  </si>
  <si>
    <t>Laughton, T.</t>
  </si>
  <si>
    <t>Injured. When standing on the forehearth of No.3 furnace, intending to tap the slag spout, he grasped a hot bar, and while trying to get rid of it, he tripped and overbalanced, his left leg entering the forehearth. Severe burns.</t>
  </si>
  <si>
    <t>Griffin, M.</t>
  </si>
  <si>
    <t>Injured.  Got his hand caught in the cutter of the milling machine.</t>
  </si>
  <si>
    <t>Injured.  He went into another man's bord when a shot which had been previously lit exploded about him, severely injuring his face and chest.</t>
  </si>
  <si>
    <t>Butler, P.</t>
  </si>
  <si>
    <t>Injured. When wedging a lath it lipped, causing splinters to run into the back of his hand.</t>
  </si>
  <si>
    <t>Ericksen, P.</t>
  </si>
  <si>
    <t>Killed. When assisting to erect some timber, it slipped and struck him on the head, shoulders and back. Tetanus supervened.</t>
  </si>
  <si>
    <t>Coffey, J.</t>
  </si>
  <si>
    <t>Harkins, Jas.</t>
  </si>
  <si>
    <t>Clansman</t>
  </si>
  <si>
    <t>-17.051861,144.097109</t>
  </si>
  <si>
    <t>Killed. When descending a ladder in the underlie shaft, a rung broke, and he fell, receiving fatal injuries.</t>
  </si>
  <si>
    <t>Injured. He fell on a flat sheet and fractured a bone in his hand.</t>
  </si>
  <si>
    <t>Ross, F.G.</t>
  </si>
  <si>
    <t>St. George</t>
  </si>
  <si>
    <t>-16.034306,144.314089</t>
  </si>
  <si>
    <t>Injured. Cut his ankle when trimming timber with adze.</t>
  </si>
  <si>
    <t>Simpson, Charles</t>
  </si>
  <si>
    <t>Mount Morgan Mine Sawmill</t>
  </si>
  <si>
    <t>Injured his left hand while working at a circular saw.</t>
  </si>
  <si>
    <t>Age 46. Married. Residing at Red Hill</t>
  </si>
  <si>
    <t>"Accident Cases" in Morning Bulletin (Rockhampton) on 20 Apr 1915, p.4</t>
  </si>
  <si>
    <t>Ames, G.</t>
  </si>
  <si>
    <t>Injured. Fracture of the index finger owing to his assistant striking it with a hammer.</t>
  </si>
  <si>
    <t>Brownlee, J.H.</t>
  </si>
  <si>
    <t>Injured. Ruptured when handling timber on surface.</t>
  </si>
  <si>
    <t>Perry, John</t>
  </si>
  <si>
    <t>Injured.  Perry sustained injuries to his left arm, caused by a premature explosion when he was "bulling" a hole.</t>
  </si>
  <si>
    <t>Injured.  His foot was hurt by a fall of coal.</t>
  </si>
  <si>
    <t>Ford, R.</t>
  </si>
  <si>
    <t>Injured. Got his finger jammed when lifting rock.</t>
  </si>
  <si>
    <t>Kitching, G.</t>
  </si>
  <si>
    <t>Burrum Colliery (No. 5 Pit)</t>
  </si>
  <si>
    <t>Killed.  Some roof stone came away from concealed slips, when he was putting timber under it and crushed his head.</t>
  </si>
  <si>
    <t>Gard, J.T.</t>
  </si>
  <si>
    <t>Fossilbrook</t>
  </si>
  <si>
    <t>Fossilbrook region (Qld.)</t>
  </si>
  <si>
    <t>Port Arthur Gully</t>
  </si>
  <si>
    <t>-17.595638,145.181236</t>
  </si>
  <si>
    <t>Injured.  When cleaning sawdust out of a detonator it exploded and blew the index finger and first joint of the thumb off his left hand.</t>
  </si>
  <si>
    <t>Injured.  He twisted his knee while wheeling a wagon.</t>
  </si>
  <si>
    <t>Carvolth, E.</t>
  </si>
  <si>
    <t>Injured. A piece of matte fell on his foot.</t>
  </si>
  <si>
    <t>Riddell, John</t>
  </si>
  <si>
    <t>Injured.  Tried to pick a piece of stone off the bottom of a belt conveyer and got his left hand caught between the belt and roller.  Arm broken.</t>
  </si>
  <si>
    <t>Molyneux, J.</t>
  </si>
  <si>
    <t>Injured ankle when spalling ore.</t>
  </si>
  <si>
    <t>Terris, J.C.</t>
  </si>
  <si>
    <t>Injured.  When calling out to someone at a lower plat, he placed his head too far in the shaft and it was hit by the descending cage, which inflicted seven cuts.</t>
  </si>
  <si>
    <t>Herbert, R.</t>
  </si>
  <si>
    <t>Injured. He brushed against an electric lighting wire with his head, his cap being wet, and received a shock.</t>
  </si>
  <si>
    <t>Lake, C.</t>
  </si>
  <si>
    <t>New Brilliant Freeholds</t>
  </si>
  <si>
    <t>-20.077013,146.26266</t>
  </si>
  <si>
    <t>Killed.  While tributing, a piece of stone fell from between two concealed heads and fractured his skull.</t>
  </si>
  <si>
    <t>Injured.  Fell while unloading.</t>
  </si>
  <si>
    <t>Irwin, F.</t>
  </si>
  <si>
    <t>Injured. Slag splashed his foot. Burns.</t>
  </si>
  <si>
    <t>Tibbs, H.</t>
  </si>
  <si>
    <t>Injured. Fell into a pot of molten slag; seriously burned.</t>
  </si>
  <si>
    <t>McKenna, Jno.</t>
  </si>
  <si>
    <t>-26.197498,152.679899</t>
  </si>
  <si>
    <t>Injured.  When moving a ladder a piece of stone, which he had loosened, fell on his right hand and cut it severely.</t>
  </si>
  <si>
    <t>Nash, J.</t>
  </si>
  <si>
    <t>Injured. Fractured ribs as the result of falling through a floor in S.6 stope, 750 feet level, when straightening the floor slabs.</t>
  </si>
  <si>
    <t>Bevan, A.</t>
  </si>
  <si>
    <t>Injured his finger when changing smelter.</t>
  </si>
  <si>
    <t>Goodwin, G</t>
  </si>
  <si>
    <t>Injured.  While emptying a truck of coke he fell into the bin and broke his ribs.</t>
  </si>
  <si>
    <t>Jones, W.</t>
  </si>
  <si>
    <t>Injured. Injured groin from a blow from a tapping hammer.</t>
  </si>
  <si>
    <t>McCasker, E.</t>
  </si>
  <si>
    <t>Injured. When riding in a skip loaded with ashes drawn by a horse, on the surface, he fell off.  The skip passed over his foot.</t>
  </si>
  <si>
    <t>Chandler, A.</t>
  </si>
  <si>
    <t>Smith, J.J.</t>
  </si>
  <si>
    <t>-20.83547,139.972086</t>
  </si>
  <si>
    <t>Injured.  Leg injured by falling stone.</t>
  </si>
  <si>
    <t>McLennan, J.</t>
  </si>
  <si>
    <t>Injured.  A thin flake of stone came away from the roof, and cut his arms, which he had raised to protect his head.</t>
  </si>
  <si>
    <t>Hodgson, J.S.</t>
  </si>
  <si>
    <t>Injured.  He sustained a fracture of the base of the skull by slipping off a stage while altering electric mains.</t>
  </si>
  <si>
    <t>Injured.  A piece of the roof fell from a slip and fractured his pelvis.</t>
  </si>
  <si>
    <t>Newspaper lists name as William Forsyth. Age 32. Married.</t>
  </si>
  <si>
    <t>"Severe Injury To A Miner" in Queensland Times on 18 Feb 1915, p.4.</t>
  </si>
  <si>
    <t>Harper, J.</t>
  </si>
  <si>
    <t>Injured. His leg was injured through falling against a coal - cutting machine.</t>
  </si>
  <si>
    <t>Anglin, T.</t>
  </si>
  <si>
    <t>Darling Down</t>
  </si>
  <si>
    <t>Injured.  The horse he was driving became restless and he fell of the rake.</t>
  </si>
  <si>
    <t>West, C.G.</t>
  </si>
  <si>
    <t>Injured.  Wrenched his knee when turning a truck.</t>
  </si>
  <si>
    <t>Follet, P.</t>
  </si>
  <si>
    <t>Injured. Finger crushed while tipping a wagon.</t>
  </si>
  <si>
    <t>Ferrier, W.</t>
  </si>
  <si>
    <t>Injured.  A coupling broke while they were being lowered down the tunnel and they were thrown out.  Ferrier had his leg fractured.  Sterner and Dawes received injures to their legs.</t>
  </si>
  <si>
    <t>"Mining Accident" in Queensland Times on 4 Feb 1915, p.4. "Mining Inquiry, Recent Accident at Noble Vale No.1 Colliery" in Queensland Times on 26 Feb 1915, p.7.</t>
  </si>
  <si>
    <t>Sterner, F.</t>
  </si>
  <si>
    <t>Injured.  A coupling broke while they were being lowered down the tunnel and they were thrown out. Ferrier had his leg fractured. Sterner and Dawes received injuries to their legs.</t>
  </si>
  <si>
    <t>Dawes, E.</t>
  </si>
  <si>
    <t>Newspaper lists name as Ernest Dawes.</t>
  </si>
  <si>
    <t>Reilly, B.</t>
  </si>
  <si>
    <t>Injured.  When lifting a stamp with a block and tackle, the rope caught the second finger of his right hand and severely lacerated it.</t>
  </si>
  <si>
    <t>Gardener, L.</t>
  </si>
  <si>
    <t>Injured.  A piece of roof stone fell from a slip and fractured his leg.</t>
  </si>
  <si>
    <t>Griffith, J.O.</t>
  </si>
  <si>
    <t>Killed.  Griffith had lit the fuses of a number of holes in the sink of a winze (Mackay being on top) and was being raised by means of a windlass when a premature explosion occurred.</t>
  </si>
  <si>
    <t>Newspaper lists name as John Owen Griffiths. Single. Residing at Imperial Boarding House.</t>
  </si>
  <si>
    <t>"Accident at Mount Morgan"</t>
  </si>
  <si>
    <t>Mackay, D.F.</t>
  </si>
  <si>
    <t>Injured.  Griffith had lit the fuses of a number of holes in the sink of a winze (Mackay being on top) and was being raised by means of a windlass when a premature explosion occurred.</t>
  </si>
  <si>
    <t>McDonough, Jas.</t>
  </si>
  <si>
    <t>Injured.  He received serious injury to his left eye and hand as the result of an explosion while he and his mate were cutting a "hitch".</t>
  </si>
  <si>
    <t>Injured. He was breaking chilled converter slag when there was an explosion, due to an unchilled portion running on to the damp ground.</t>
  </si>
  <si>
    <t>William. Age 51.</t>
  </si>
  <si>
    <t>"Ambulance Cases" in Morning Bulletin (Rockhampton) on 25 Jan 1915, p.6.</t>
  </si>
  <si>
    <t>Age 46.</t>
  </si>
  <si>
    <t>Molloy, J.</t>
  </si>
  <si>
    <t>James. Age 42. Resident of Red Hill.</t>
  </si>
  <si>
    <t>Neil, William</t>
  </si>
  <si>
    <t>Mount Morgan Open Cut</t>
  </si>
  <si>
    <t>Killed.  He was fatally injured by rock flying from a shot and crashing into the shelter shed in which he was sitting.</t>
  </si>
  <si>
    <t>"Fatal Blasting Accident" in Morning Bulletin (Rockhampton) on 21 Jan 1915, p.6</t>
  </si>
  <si>
    <t>Shanks, T.</t>
  </si>
  <si>
    <t>No. 2 South Great Eastern</t>
  </si>
  <si>
    <t>-26.213881,152.683311</t>
  </si>
  <si>
    <t>Injured.  When working out ground at the top of a rise a big stone fell and knocked the stage from under him.  Fractured arm and cuts, &amp;c.</t>
  </si>
  <si>
    <t>Greenhill, D.</t>
  </si>
  <si>
    <t>Injured.  A piece of top coal fell on his arm.</t>
  </si>
  <si>
    <t>Sparks, G.</t>
  </si>
  <si>
    <t>Injured.  His fingers were crushed against a prop by a wagon.</t>
  </si>
  <si>
    <t>O'Brien, Jos.</t>
  </si>
  <si>
    <t>Injured.  As the result of some dyke rock falling on him, he received a fracture of his right forearm.</t>
  </si>
  <si>
    <t>"Mount Morgan" in Morning Bulletin (Rockhampton) on 13 Jan 1915, p.3.</t>
  </si>
  <si>
    <t>Drent, W.</t>
  </si>
  <si>
    <t>Injured.  He sustained serious injury as the result of falling down a winze and subsequently having several trucks of mullock tipped on him.</t>
  </si>
  <si>
    <t>Age 40. Resident of Byrne's Parade</t>
  </si>
  <si>
    <t>"Mount Morgan" in Morning Bulletin (Rockhampton)on  6 Jan 1915, p.5</t>
  </si>
  <si>
    <t>Pollard, S.</t>
  </si>
  <si>
    <t>Killed.  When working an old stope the timber came away, letting the ground fall on him.</t>
  </si>
  <si>
    <t>Welburn, H.</t>
  </si>
  <si>
    <t>1915-16</t>
  </si>
  <si>
    <t>Injured by fall of earth in stope.</t>
  </si>
  <si>
    <t>Injured.  A piece of formation fell from the H.W. in the No 5 East stope and struck him on the knee, inflicting a small flesh wound.</t>
  </si>
  <si>
    <t>Daly, Michael</t>
  </si>
  <si>
    <t>Injured.  When clearing the top of a shoot his hit a large stone with a hammer and losing his balance, fell across the top of the shoot.  A stone in rolling into the shoot, inflicted a severe cut on his back.</t>
  </si>
  <si>
    <t>Dow, D.</t>
  </si>
  <si>
    <t>Hampden Works</t>
  </si>
  <si>
    <t>Injured.  Arm caught while holding between tie-beam of building and platform.</t>
  </si>
  <si>
    <t>Harris, John</t>
  </si>
  <si>
    <t>Mount Morgan Extension</t>
  </si>
  <si>
    <t>Injured.  Whilst standing near a miner who was cutting a "hitch", he was struck in the eye by a chip of stone.</t>
  </si>
  <si>
    <t>Mangelakis, G.</t>
  </si>
  <si>
    <t>Injured.  When loading ore a piece of ore fell out of the truck on to his foot.</t>
  </si>
  <si>
    <t>Kennedy, Wm.</t>
  </si>
  <si>
    <t>Killed.  Kennedy was working at No 4 Level West.  He went to No 5 East Intermediate Level for a scraper.  Six machine holes had just been fired out at this place.  The man who fired the holes retired to No 4 Level for the smoke, &amp;c., to clear away. Kennedy was warned against proceeding down to No. 5, but he persisted in going. As he did not return, one of the 2 miners (Ford) working at No. 5 went down to look for him. He found him at pass leading to No. 5 dead, his skull being split open by a fall of ground from the hanging wall at brow of pass. Apparently, in returning with the scraper, the piece of ground, about 2cwt in weight, fell, being shaken and loosened by the six shots just fired out.</t>
  </si>
  <si>
    <t>Hanrahan, J.</t>
  </si>
  <si>
    <t>Injured.  A fall of ground from the hanging-wall in the stopes bruised his foot severely.</t>
  </si>
  <si>
    <t>Fatum, Paul</t>
  </si>
  <si>
    <t>Blair Athol Cooperative</t>
  </si>
  <si>
    <t>Injured.  Whilst pulling a truck of coal from the cage at the brace he slipped and fell, the wheels of the truck running on to his leg.</t>
  </si>
  <si>
    <t>Ward, A.</t>
  </si>
  <si>
    <t>Injured.  He sustained a lacerated hand as the result of it being caught in the crank of the air compressor whilst he was engaged oiling and cleaning it.</t>
  </si>
  <si>
    <t>Meade, Thos.</t>
  </si>
  <si>
    <t>Injured.  Accidentally bored into the butt of an old hole containing a little gelignite.  Cuts and abrasions, &amp;c.</t>
  </si>
  <si>
    <t>Whitehead, W.</t>
  </si>
  <si>
    <t>Annan River</t>
  </si>
  <si>
    <t>Injured.  Cut over right eye by a plank on saw-bench.</t>
  </si>
  <si>
    <t>McColl, G.</t>
  </si>
  <si>
    <t>Hampden Reduction Works</t>
  </si>
  <si>
    <t>Injured.  He was assisting carpenters, and fell off a tank-stand, breaking his arm.</t>
  </si>
  <si>
    <t>Axford, W.</t>
  </si>
  <si>
    <t>New Minnie Moxham</t>
  </si>
  <si>
    <t>Injured.  Wrist cut by piece of quartz.</t>
  </si>
  <si>
    <t>Kelly, S.</t>
  </si>
  <si>
    <t>Bonnie Dundee Shaft</t>
  </si>
  <si>
    <t>Injured.  He pulled a wagon off the cage, and it landed on his foot.</t>
  </si>
  <si>
    <t>Guest, C.</t>
  </si>
  <si>
    <t>Injured.  Whilst walking across 52 floor in the H1 stope, he slipped through, owing to one the flooring boards being displaced, striking his arm against a piece of broken ore, severing the arteries in the forearm.</t>
  </si>
  <si>
    <t>Farrell, P.</t>
  </si>
  <si>
    <t>Injured.  A piece of rock, off a soapy head, fell and struck Farrell on the head, inflicting a slight scalp wound.</t>
  </si>
  <si>
    <t>May, J.</t>
  </si>
  <si>
    <t>Injured.  While lowering shaft timber a wall-plate caught on a ledge and afterwards fell, hitting May on the foot, bruising it.</t>
  </si>
  <si>
    <t>Halloran, J.</t>
  </si>
  <si>
    <t>Injured.  Whilst pulling ore from No 7 pass, his bar came in contact with an electric wire, the insulation of which must have been defective, resulting in shock and bruises.</t>
  </si>
  <si>
    <t>Flynn, Barney</t>
  </si>
  <si>
    <t>Injured.  He was tightening up the king-bolt of a machine, when the spanner slipped, causing him to fall through the floor, sustaining a fracture of the skull.</t>
  </si>
  <si>
    <t>Godfrey, John</t>
  </si>
  <si>
    <t>Newcastle Coal Ltd's Mine</t>
  </si>
  <si>
    <t>Injured.  He sustained cuts and bruises about the body, caused by a fall of coal from the face shortly after firing, while he was engaged shovelling.</t>
  </si>
  <si>
    <t>Injured.  Big toe crushed through a piece of ore falling on it.</t>
  </si>
  <si>
    <t>Dyzlike, V.</t>
  </si>
  <si>
    <t>Hampden Mine</t>
  </si>
  <si>
    <t>Injured.  He crushed his thumb between two piece of limestone.</t>
  </si>
  <si>
    <t>Cunningham, D.</t>
  </si>
  <si>
    <t>Injured.  A piece of lining from slag vessel fell on him.</t>
  </si>
  <si>
    <t>Cross, A.R.</t>
  </si>
  <si>
    <t>Injured.  When standing on a ladder working out ground, he lost his balance and fell 4 feet to the ground.</t>
  </si>
  <si>
    <t>Injured.  He strained his back while lifting a full wagon on the road.</t>
  </si>
  <si>
    <t>Injured.  He was carrying a slab across the stope floor when one of the flooring slabs, which it is stated had been displaced by a piece of fallen ore, gave way, allowing him to fall through, causing a fracture of a rib.</t>
  </si>
  <si>
    <t>Injured.  When clearing the top of a shot, a piece of stone fell from the hanging-wall, and broke his left arm.</t>
  </si>
  <si>
    <t>McGuire, P.</t>
  </si>
  <si>
    <t>Injured.  His hand was jammed against the roof by a piece of coal on top of a wagon he was wheeling.</t>
  </si>
  <si>
    <t>Andrews, H.</t>
  </si>
  <si>
    <t>Abermain</t>
  </si>
  <si>
    <t>-27.5912,152.775471</t>
  </si>
  <si>
    <t>Injured.  He was assisting to lift a log when it fell on the crowbar he was using and knocked it down on his foot.</t>
  </si>
  <si>
    <t>Macdonald, M.</t>
  </si>
  <si>
    <t>Injured.  He sustained a fractured arm as the result of a "cap" falling, whilst engaged assisting to erect square set timber.</t>
  </si>
  <si>
    <t>Flute, Joseph</t>
  </si>
  <si>
    <t>Injured.  He was engaged assisting to tip a 20 ton "side tipping" slag-pot when he allowed his leg to get caught in the bight of a wire rope used in the operation of tipping, just as the locomotive was about to take a strain thereon. The engine was stopped as soon as possible, but not before Flute's leg was fractured.</t>
  </si>
  <si>
    <t>Hudspith, D.</t>
  </si>
  <si>
    <t>Injured.  When working out ground a large stone fell and the edge hit his foot, breaking a toe.</t>
  </si>
  <si>
    <t>Rodda, Samuel</t>
  </si>
  <si>
    <t>Brilliant Stockholm</t>
  </si>
  <si>
    <t>Killed.  When changing the water-tank at the surface and putting on the cage, he was struck by the cage and crushed against the side of the shaft.</t>
  </si>
  <si>
    <t>Heath, Arthur</t>
  </si>
  <si>
    <t>Mount Morgan Syndicate's Cyanide Plant</t>
  </si>
  <si>
    <t>Injured.  He was about to hang up a loose belt by means of a rope to prevent it bearing on a revolving shaft, when by some means the belt must have tightened on the shaft, dragging his arm with it, causing a fracture thereof tearing the flesh and skin off</t>
  </si>
  <si>
    <t>Hall, George</t>
  </si>
  <si>
    <t>Oaks Amalgamated</t>
  </si>
  <si>
    <t>Injured.  While trimming down the roof, a fall struck him on the right hand and fractured a small bone.</t>
  </si>
  <si>
    <t>White, John</t>
  </si>
  <si>
    <t>No. 1 North Columbia and Smithfield</t>
  </si>
  <si>
    <t>Injured.  When using a rock-drill a piece of steel flew into his eye.</t>
  </si>
  <si>
    <t>Illings, J.</t>
  </si>
  <si>
    <t>Injured.  While in a stooping position a piece of stone fell on his back and knocked his head down on a piece of coal.</t>
  </si>
  <si>
    <t>Quinn, S.</t>
  </si>
  <si>
    <t>Lode Creek Dredge</t>
  </si>
  <si>
    <t>Injured.  A piece of stone thrown in the air by a shot fell on him and lacerated his shoulder.</t>
  </si>
  <si>
    <t>Bryant, A.J.</t>
  </si>
  <si>
    <t>Killed.  The hauling-rope broke while he was on the dip, and he was struck by the runaway wagons.  He died the same day.</t>
  </si>
  <si>
    <t>Newspaper lists name as John Bryant. Age 19.</t>
  </si>
  <si>
    <t>"Fatal Colliery Accident" in Queensland Times on 16 Sep 1914, p.4.</t>
  </si>
  <si>
    <t>Mundy, J.</t>
  </si>
  <si>
    <t>Mills' Day Dawn United</t>
  </si>
  <si>
    <t>-20.077981,146.256394</t>
  </si>
  <si>
    <t>Injured.  In riding up the underlie in a skip, with a timber trolley fastened behind the skip, the trolley came off the road, and the sudden jerk threw Mundy off the skip, inflicting bruises on arm and shoulder.</t>
  </si>
  <si>
    <t>Shand, Wm. L.</t>
  </si>
  <si>
    <t>Injured.  He sustained serious injuries whilst assisting to chip one of the rolls, by being caught on the counter shaft, which was revolving immediately behind him.</t>
  </si>
  <si>
    <t>Keivis, Edmund</t>
  </si>
  <si>
    <t>Injured.  In dressing down ground, was struck by a flake of stone on back, bruising same.</t>
  </si>
  <si>
    <t>Spillane, W.</t>
  </si>
  <si>
    <t>Brilliant Block</t>
  </si>
  <si>
    <t>-20.076117,146.266469</t>
  </si>
  <si>
    <t>Injured when barring down ground.</t>
  </si>
  <si>
    <t>Jehu, C.A.</t>
  </si>
  <si>
    <t>Duchess Mine</t>
  </si>
  <si>
    <t>Injured.  Jammed his leg between two pieces of ore and bruised his shin.</t>
  </si>
  <si>
    <t>Sheppard, S.</t>
  </si>
  <si>
    <t>Tommy Burns</t>
  </si>
  <si>
    <t>-17.404783,144.87113</t>
  </si>
  <si>
    <t>Injured.  The brakes on the drum of the self acting tramline failed, and an empty truck came off the line and struck Sheppard on the leg.</t>
  </si>
  <si>
    <t>Richards, G.</t>
  </si>
  <si>
    <t>Injured.  He was pulling the rake on the dip when his arm was jammed against the roof.</t>
  </si>
  <si>
    <t>Skillen, J.</t>
  </si>
  <si>
    <t>Injured.  While endeavouring to put a sprag in the wheel of a wagon, he slipped and fell and the wheel ran over his hand.</t>
  </si>
  <si>
    <t>Carey, Thomas</t>
  </si>
  <si>
    <t>Injured.  As the result of a collapse of the end of the Catenary flue, Carey, whilst working at a crab winch beneath, sustained burns on both legs, through the falling hot flue dust and bricks accumulating around him before effecting his escape.</t>
  </si>
  <si>
    <t>"Mount Morgan" in Morning Bulletin (Rockhampton) on 26 Aug 1915, p.10.</t>
  </si>
  <si>
    <t>Tweddell, A.</t>
  </si>
  <si>
    <t>Injured.  He slipped on a sleeper and fell, fracturing his nose.</t>
  </si>
  <si>
    <t>Williams, R.</t>
  </si>
  <si>
    <t>Injured.  A piece of coal fell off a pillar corner on to his leg, fracturing it.</t>
  </si>
  <si>
    <t>Berry, George</t>
  </si>
  <si>
    <t>Injured.  He sustained a compound fracture of the right great toe, as the result of an unexpected fall of a small piece of dyke which he was barring to allow of the erection of a set of timber in 11 stope, 62 floor.</t>
  </si>
  <si>
    <t>Beyer, Thomas</t>
  </si>
  <si>
    <t>Injured.  He sustained injuries due to the collapse of a square set at the time of erection, in the south-west stope, 59 floor.  The leg being on an uneven sill canted outwards, allowing the strut to fall, striking Beyer on the right leg and inflicting a simple fracture below the knee.</t>
  </si>
  <si>
    <t>Claussen, L.</t>
  </si>
  <si>
    <t>Annan River (Tin)</t>
  </si>
  <si>
    <t>Injured.  He strained his back lifting flat sheets of iron.</t>
  </si>
  <si>
    <t>Reynolds, John</t>
  </si>
  <si>
    <t>Injured.  He was taking a horse from an empty rank of trucks around a full rake in 22 drive, 574 ft level, when the chain spreader got jammed between a full truck and a drive set leg.  On releasing it the horse jumped forward, causing the chain-hook to drag along the rail, catching Reynolds' ankle between the hook and the wheel of the rear truck, and inflicting a simple fracture above the ankle.</t>
  </si>
  <si>
    <t>Reese, W.</t>
  </si>
  <si>
    <t>Injured.  A piece of rock, when barred down in a stope, rolled on his leg and inflicted a severe bruise.</t>
  </si>
  <si>
    <t>McMahon, M.</t>
  </si>
  <si>
    <t>Forget-Me-Not</t>
  </si>
  <si>
    <t>Injured.  When working down ground a piece struck him on the right leg, making an incised wound.</t>
  </si>
  <si>
    <t>Low, William</t>
  </si>
  <si>
    <t>Injured.  He sustained a simple fracture of the right leg, below the knee, whilst assisting to erect square set timber in N2 stope, 62 floor, as the result of a fall of from 10 to 25 cwt of ore from the south wall of the stope.</t>
  </si>
  <si>
    <t>Injured.  While holing he stuck his pick in his ankle.</t>
  </si>
  <si>
    <t>Duguid, G.H.</t>
  </si>
  <si>
    <t>Mammoth Reduction Works</t>
  </si>
  <si>
    <t>-17.02396,144.241734</t>
  </si>
  <si>
    <t>Injured.  Fell off stage near hoppers, and received a slight fracture of the skull and other minor injuries.</t>
  </si>
  <si>
    <t>Swepson, J.</t>
  </si>
  <si>
    <t>Thompson's Claim</t>
  </si>
  <si>
    <t>Killed.  Rope broke when he was being lowered by windlass.  He fell to the bottom of the shaft (105 feet).</t>
  </si>
  <si>
    <t>Ball, W.</t>
  </si>
  <si>
    <t>Injured.  The knocker-line broke when he was using it and he fell down the underlie, receiving slight cuts and bruises.</t>
  </si>
  <si>
    <t>Gregory, Mark</t>
  </si>
  <si>
    <t>Goldstone Syndicate Mine</t>
  </si>
  <si>
    <t>Injured.  In taking down a boiler for removal, with block and tackle, the chain broke and the tripod and block fell and struck Gregory, inflicting a cut on head and slight bruises on left shoulder and hip.</t>
  </si>
  <si>
    <t>Sprake, R.</t>
  </si>
  <si>
    <t>Injured.  Molten matte splashed into his boot and burnt his ankle.</t>
  </si>
  <si>
    <t>Injured.  His fingers were caught by the chain in the workshop pulley block.</t>
  </si>
  <si>
    <t>Injured.  He sustained shock and burns to his right side as the result of coming into contact with a live trolley wire in the 36 crosscut, 54 (574 ft) level.</t>
  </si>
  <si>
    <t>Newspaper lists first name as John</t>
  </si>
  <si>
    <t>"Mount Morgan" in Morning Bulletin (Rockhampton) on 22 Jul 1914, p.5</t>
  </si>
  <si>
    <t>Injured.  When working down ground, a piece of stone slid down his bar and inflicted a lacerated wound on his hand.</t>
  </si>
  <si>
    <t>Mitchell, R.</t>
  </si>
  <si>
    <t>Injured.  The axe he was working with slipped and cut his foot severely.</t>
  </si>
  <si>
    <t>Injured.  Injured ankle by fall of ground.</t>
  </si>
  <si>
    <t>Woodhall, G.</t>
  </si>
  <si>
    <t>Injured.  While attending to the knocker he was struck by a piece of stone which fell from behind the timber packing.  The stone dropped from a height of some 20 or 30 feet above the plat.</t>
  </si>
  <si>
    <t>Findley, G.</t>
  </si>
  <si>
    <t>Injured.  Molten matte splashed on his ankle and burnt it.</t>
  </si>
  <si>
    <t>Injured by a piece of steel which flew off when he was using a hammer on a rock-drill chuck.</t>
  </si>
  <si>
    <t>Howell, E.</t>
  </si>
  <si>
    <t>Injured.  Cut shin.  Struck by a fall of ground whilst dressing down face No 19 H.W. stope.</t>
  </si>
  <si>
    <t>Hansell, Wm.</t>
  </si>
  <si>
    <t>Injured.  He was sitting on a loaded rake being drawn up the dip, when he was crushed against the roof.</t>
  </si>
  <si>
    <t>Goddard, V.V.</t>
  </si>
  <si>
    <t>Injured.  Whilst tipping a half-full truck of ore into No 1 Ore Pocket, 850 ft level, he slipped and fell down the pocket, a distance of about 30 ft, sustaining slight internal injuries.</t>
  </si>
  <si>
    <t>Wedderick, T.</t>
  </si>
  <si>
    <t>Kingsthorpe</t>
  </si>
  <si>
    <t>Injured.  He was holing a piece of coal when it fell on his foot.</t>
  </si>
  <si>
    <t>Ross, Douglas</t>
  </si>
  <si>
    <t>Mount Morgan Company's Blackwater Colliery</t>
  </si>
  <si>
    <t>-23.713068,148.807068</t>
  </si>
  <si>
    <t>Injured.  He was shovelling mullock into the bucket in the sink, 236 ft from the surface, when about 1 cwt of rock fell from the west end of the shaft, a distance of 16 ft up, a portion of which struck him on the head.</t>
  </si>
  <si>
    <t>Munden, Andrew</t>
  </si>
  <si>
    <t>Killed.  He undermined a compacted face of gravel, which fell upon and buried him completely.</t>
  </si>
  <si>
    <t>Molles, W.</t>
  </si>
  <si>
    <t>Injured.  He sustained a serious injury to his right eye, due to the explosion of a "breast" whilst engaged tapping same.</t>
  </si>
  <si>
    <t>Cadwallader, G.</t>
  </si>
  <si>
    <t>Injured.  He touched an uninsulated cut end of an electric lighting wire, on the 512 ft level, sustaining a shock and slight bruises.</t>
  </si>
  <si>
    <t>Boynes, Geo.</t>
  </si>
  <si>
    <t>Tyreronnel</t>
  </si>
  <si>
    <t>Injured.  Forearm cut by a piece of rock falling upon it.</t>
  </si>
  <si>
    <t>Fewett, E.</t>
  </si>
  <si>
    <t>Speedwell</t>
  </si>
  <si>
    <t>-27.676611,152.739315</t>
  </si>
  <si>
    <t>Injured.  He was wheeling a wagon up his rising bord, when a small piece of stone fell and caused him to let go the wagon, which ran back and injured his shoulder.</t>
  </si>
  <si>
    <t>Howarth, W.</t>
  </si>
  <si>
    <t>Injured.  He was lubricating a drilling machine (copper driller) while in motion, and got his hand caught in the wheels, injuring three of his fingers.</t>
  </si>
  <si>
    <t>Walters, E.</t>
  </si>
  <si>
    <t>Injured.  A piece of stone fell from the roof on to his foot, fracturing it.</t>
  </si>
  <si>
    <t>Robertson, R.</t>
  </si>
  <si>
    <t>Injured.  The rush of water from a winze when it was tapped by the level below knocked him down.  Severely cut on back and arms.</t>
  </si>
  <si>
    <t>Pringle, George</t>
  </si>
  <si>
    <t>Killed.  He was filling coal off a jig from a flat sheet.  He got in front of a loaded wagon to guide it on the rails.  The chain was not attached, and the wagon crushed him against a prop, killing him almost instantly.</t>
  </si>
  <si>
    <t>Mount Perry Mine</t>
  </si>
  <si>
    <t>-25.180554,151.62549</t>
  </si>
  <si>
    <t>Injured.  His knuckles were injured when throwing a piece of gundering along a stope.  Blood poisoning supervened.</t>
  </si>
  <si>
    <t>Crane, John</t>
  </si>
  <si>
    <t>Injured.  Whilst working at No 12 hanging-wall stope, a fall of ground took place, off a fault with a smooth well-defined floor in the roof intersecting it.  About 3 tons fell;  the tail end of it struck Crane, inflicting a nasty scalp wound and bruises on neck, shoulder and arm.</t>
  </si>
  <si>
    <t>Injured.  Owing to delay in lighting fuses in this west shaft, the first hole lit exploded before the 710 plat was reached by the hoisting bucket.  Martin was struck on the arm, receiving small incised wounds.</t>
  </si>
  <si>
    <t>Hartley, W.</t>
  </si>
  <si>
    <t>Injured.  Owing to delay in lighting fuses in this west shaft, the first hole lit exploded before the 710 plat was reached by the hoisting bucket.  Hartley was struck in the palm of his hand, receiving small incised wounds.</t>
  </si>
  <si>
    <t>Dodson, W.</t>
  </si>
  <si>
    <t>Injured.  He fell whilst engaged riveting a hopper, sustaining a fractured forearm.</t>
  </si>
  <si>
    <t>Harrigan, J.</t>
  </si>
  <si>
    <t>Injured.  He sustained a slight injury to his head whilst working at the bottom of 83 winze, below 750 ft level, caused by the clutch of a Holman winch coming out of gear and allowing the bucket to descend, controlled only on the brake striking Harrigan on the head.</t>
  </si>
  <si>
    <t>Cross, J.</t>
  </si>
  <si>
    <t>Injured.  When withdrawing a broken drill from a hole he fell off a stage.  The sharp edge of the drill inflicted a wound in his right thigh.</t>
  </si>
  <si>
    <t>Baird, J.</t>
  </si>
  <si>
    <t>Blair Athol Coal and Timber Co. No. 1 Pit</t>
  </si>
  <si>
    <t>Injured.  He sustained an injury to his foot, caused by a lump of coal breaking while he was lifting it into a truck.</t>
  </si>
  <si>
    <t>Diller, J.</t>
  </si>
  <si>
    <t>Injured.  He was lifting one end of a wagon on the rails when the other end went off.  The front end rising hit him on the head.</t>
  </si>
  <si>
    <t>Boorsten, V.</t>
  </si>
  <si>
    <t>Injured.  He sustained a sprained ankle as the result of touching a live trolley wire, which was slightly over 7 ft above the rails, whilst standing on a truck of ore in the S.E.H. stope, 54 floor.</t>
  </si>
  <si>
    <t>Beckett, R.</t>
  </si>
  <si>
    <t>Injured.  Received a fractured ankle through being hit with a piece of timber which fell out of a sling while being lowered down a winze into No 13 stope.</t>
  </si>
  <si>
    <t>Edwards, John</t>
  </si>
  <si>
    <t>Injured.  A piece of stone fell from the roof on to his back.</t>
  </si>
  <si>
    <t>Legg, G.</t>
  </si>
  <si>
    <t>Injured.  Whilst boring a "pop" in a lump of ore in the north stope, 89 floor, an explosion occurred whereby Legg sustained the loss of an eye and other injuries to the head.</t>
  </si>
  <si>
    <t>Injured.  He attempted to light a fuse while holding explosives in his hand.  The explosive was ignited by a spark, and he was burned on the hand and chest.  He unscrewed the bottom of his safety lamp to light the shot.</t>
  </si>
  <si>
    <t>Injured.  He was not warned of a shot lighted by the brushers.  While passing it, it exploded and slightly injured his face.</t>
  </si>
  <si>
    <t>Truscott, F.</t>
  </si>
  <si>
    <t>Injured.  A small staging in No 7 stope gave way, inflicting abrasions on elbow.</t>
  </si>
  <si>
    <t>Hamlet, Cecil</t>
  </si>
  <si>
    <t>McLeod's New Wilmot</t>
  </si>
  <si>
    <t>Injured.  When picking in stopes, a piece of stone fell from the hanging-wall, and rolled on to him.  Broken collar-bone.</t>
  </si>
  <si>
    <t>Barnett, A.</t>
  </si>
  <si>
    <t>Injured.  When cutting a hitch, a piece of stone flew into and injured his right eye.</t>
  </si>
  <si>
    <t>Tickner, H.</t>
  </si>
  <si>
    <t>Mount Morgan Coy's West Works</t>
  </si>
  <si>
    <t>Injured.  He slipped whilst stepping over a revolving shaft, at the experimental oil flotation plant, sustaining a fractured leg.</t>
  </si>
  <si>
    <t>Teague, W.</t>
  </si>
  <si>
    <t>Injured.  He fell while wheeling a barrow and bruised his leg.</t>
  </si>
  <si>
    <t>Heath, W.</t>
  </si>
  <si>
    <t>Injured.  Fell on fore-hearth and broke small bone of arm.</t>
  </si>
  <si>
    <t>Macdonald, R.</t>
  </si>
  <si>
    <t>Injured.  The engine-driver at the supply shaft, in lowering men from the 750 to 850 ft levels, threw the wrong clutch out, allowing the man-car with six men on to run from the 750 to 950 ft levels, with only the drum brake to control it. Macdonald and Tickner jumped off the car, each sustaining slight injuries to the head.</t>
  </si>
  <si>
    <t>Valley, H.V.</t>
  </si>
  <si>
    <t>Injured.  He fell down No 1 Ore Pocket, on the 650 ft level, the door over which was open owing to tipping operations being in progress, a distance of 32 ft, fracturing his arm.</t>
  </si>
  <si>
    <t>Newspaper lists name as Henry Valle. Age 17.</t>
  </si>
  <si>
    <t>"Mount Morgan" in Morning Bulletin (Rockhampton) on 17 Apr 1914, p.8.</t>
  </si>
  <si>
    <t>Bourke, M.J.</t>
  </si>
  <si>
    <t>Standard Consolidated Tin Mines</t>
  </si>
  <si>
    <t>-19.579523,145.518379</t>
  </si>
  <si>
    <t>Injured.  When breaking stones in the mouth of the chute on the feeding floor of the battery, the man feeding the battery was in the hopper of the stone-breaker, some 20 ft above, spalling some big stones and while doing so the hammer handle broke off at the eye. The hammer fell into the stonebreaker and was immediately shot out, falling on Burke's head and inflicting a severe wound and fracturing the base of the skull.</t>
  </si>
  <si>
    <t>Henderson, A.</t>
  </si>
  <si>
    <t>Injured.  He slipped on the jig and a wagon ran over his leg.</t>
  </si>
  <si>
    <t>Neill, F.</t>
  </si>
  <si>
    <t>Injured.  He was knocked down as the result of a shock from an electric trolley wire in the N.W.A. stope, 650 ft level, sustaining a fractured rib.</t>
  </si>
  <si>
    <t>Potts, J.</t>
  </si>
  <si>
    <t>Injured.  Potts was engaged putting guides in the shaft, and was suspended on a cradle by a rope from a crab winch.  While being lowered, the handle of the winch became detached and he dropped to the bottom of the shaft.</t>
  </si>
  <si>
    <t>Connoly, J.</t>
  </si>
  <si>
    <t>Injured.  Connoly was engaged putting guides in the shaft, and was suspended on a cradle by a rope from a crab winch.  While being lowered, the handle of the winch became detached, and he dropped to the bottom of the shaft.</t>
  </si>
  <si>
    <t>McPherson, J.</t>
  </si>
  <si>
    <t>Injured.  While logging a pass a piece of ground fell on him, bruising his back.</t>
  </si>
  <si>
    <t>Zonca, C.</t>
  </si>
  <si>
    <t>Redmond's Brilliant and Day Dawn</t>
  </si>
  <si>
    <t>-20.078424,146.25957</t>
  </si>
  <si>
    <t>Injured.  Slipped and fell against a sharp piece of rock, cutting his hand.</t>
  </si>
  <si>
    <t>Tapp, J.</t>
  </si>
  <si>
    <t>Injured.  His hand was injured by a piece of stone falling on it.</t>
  </si>
  <si>
    <t>Kerswell, J.</t>
  </si>
  <si>
    <t>Injured.  Leg cut by piece of quartz falling from face when trimming.</t>
  </si>
  <si>
    <t>Injured.  While proceeding to his work he fell over a bridge at the mouth of the tunnel and fractured his arm.</t>
  </si>
  <si>
    <t>Evans, Wm.</t>
  </si>
  <si>
    <t>Injured.  Evans was lying under a piece of holed coal with no sprags in, when it fell on him, fracturing his arm and some ribs.  Ryan was injured slightly by the coal rolling on him.</t>
  </si>
  <si>
    <t>Crawford, W.</t>
  </si>
  <si>
    <t>Injured.  He fell off the banking level and fractured his arm.</t>
  </si>
  <si>
    <t>Wintons, Jas.</t>
  </si>
  <si>
    <t>Injured.  A piece of stone fell from a ledge from which mullock was being shovelled. And cut his head.</t>
  </si>
  <si>
    <t>Hillier, R.</t>
  </si>
  <si>
    <t>Injured.  Struck by piece of rock when barring down ground.</t>
  </si>
  <si>
    <t>Christensen, John</t>
  </si>
  <si>
    <t>Injured.  He was working in the afternoon shift at No 19 East Level hanging-wall stope.  About 10 pm they started to bore a fresh stope, practically at right angle to holes previously fired out, and was in his first hole only a few inches when the drill penetrated the butt of an old hole containing some unexploded gelignite. This exploded, with the result that Christensen and Buckby sustained severe cuts on head, arms, chest and shoulders. Christensen subsequently lost sight of his left eye.</t>
  </si>
  <si>
    <t>Buckby, George</t>
  </si>
  <si>
    <t>Injured.  He was working in the afternoon shift at No 19 East Level hanging-wall stope.  About 10 pm they started to bore a fresh stope, practically at right angle to holes previously fired out, and was in his first hole only a few inches when the drill penetrated the butt of an old hole containing some unexploded gelignite. This exploded, with the result that Christensen and Buckby sustained severe cuts on head, arms, chest and shoulders.</t>
  </si>
  <si>
    <t>Barter, Samuel Mills</t>
  </si>
  <si>
    <t>Sunburst No 1 East Claim</t>
  </si>
  <si>
    <t>-20.072439,146.287401</t>
  </si>
  <si>
    <t>Killed.  Deceased was hoisting a bucket of mullock by windlass in his small prospecting shaft, and fell down the shaft, either when taking the bucket off or fixing it on the hook.</t>
  </si>
  <si>
    <t>Trezise, Joseph</t>
  </si>
  <si>
    <t>Injured.  He was trying to pull a fitchered drill out of a hole by means of a Holman winch, when the rig carrying the pulley proved unequal to the strain and collapsed.  A rigging block, 9 x 9 ins hardwood and about 9 ins long, fell down the winze at the bottom of which Trezise was working, a distance of 47 feet, striking him on the side inflicting severe lacerations and internal injuries.</t>
  </si>
  <si>
    <t>Injured.  A piece of coal struck him in the eye, with the result that it had to be taken out.</t>
  </si>
  <si>
    <t>Pontin, H.W.</t>
  </si>
  <si>
    <t>Waratah</t>
  </si>
  <si>
    <t>-17.391064,144.795942</t>
  </si>
  <si>
    <t>Injured.  He was struck by a balance weight which became detached from the water-chute and fell down the shaft.</t>
  </si>
  <si>
    <t>Harvey, R.</t>
  </si>
  <si>
    <t>Injured.  Cut hand.  Caught between timber and truck.</t>
  </si>
  <si>
    <t>Injured.  A piece of stone fell down the shaft and struck him on his head.</t>
  </si>
  <si>
    <t>Gosney, J.</t>
  </si>
  <si>
    <t>Injured.  Fore-hearth cracked, allowing molten metal to escape and Gosney who was trying to block the hole with a bar, slipped and fell into the matte, severely burning his hip and side.</t>
  </si>
  <si>
    <t>Matthews, S.</t>
  </si>
  <si>
    <t>Killed.  The chains connecting the winding rope to the tank had become twisted and the deceased lad was sent to remedy this.  The tank was lowered to the surface and a piece of timber (hardwood) 6" x 4" passed through the bow and across the shaft. The tank was lowered and allowed to rest, and the rope slackened. The timber by some means gave way and the tank dropped sending Matthews into the shaft, the sudden tightening of the rope snapped the shackle and Matthews fell with the tank to the bottom of the shaft.</t>
  </si>
  <si>
    <t>Ryan, Patrick</t>
  </si>
  <si>
    <t>Injured.  He was preparing with others to lower timber from the 650 ft level into the east stope, 68 floor, by means of a Holman winch, when the wire rope he was handling came in contact with a live trolley wire, with the result that he sustained severe burns on the right leg.</t>
  </si>
  <si>
    <t>Age 64.</t>
  </si>
  <si>
    <t>"Mount Morgan" in Morning Bulletin (Rockhampton) on 11 Mar 1914, p.5</t>
  </si>
  <si>
    <t>Pringle, J.</t>
  </si>
  <si>
    <t>Injured.  A piece of stone fell on his back.</t>
  </si>
  <si>
    <t>Shelton, A.</t>
  </si>
  <si>
    <t>Injured.  He was waiting at the top of a jig for timber when a full wagon ran away.  He ran out to see if the jigger was safe and while standing with his leg across the rope the runaway struck the empty rake at the bottom, causing the rope to jump and hit him on the back of the leg, causing a compound comminuted fracture.</t>
  </si>
  <si>
    <t>Lawlor, J.</t>
  </si>
  <si>
    <t>Trafalgar</t>
  </si>
  <si>
    <t>-20.893136,140.001955</t>
  </si>
  <si>
    <t>Injured.  False skids were being pulled up the shaft and catching caused windlass handle to slip from Lawler's grip and strike him on the head.</t>
  </si>
  <si>
    <t>Cherry, T.</t>
  </si>
  <si>
    <t>Federal No. 2</t>
  </si>
  <si>
    <t>Injured.  He was engaged driving the tunnel when about 5 cwt. of stone fell from the side on to his leg, fracturing it.</t>
  </si>
  <si>
    <t>Hartigan, Wm.</t>
  </si>
  <si>
    <t>Killed.  While stoping off the level, a piece of hard ironstone fell out of the soft friable ore on to his head and killed him.</t>
  </si>
  <si>
    <t>Phoeby, Wm.</t>
  </si>
  <si>
    <t>Injured.  He climbed on a wagon and, losing his balance, fell inside and fractured his ribs.</t>
  </si>
  <si>
    <t>Weightman, P.</t>
  </si>
  <si>
    <t>Injured.  He was rigging a machine bar on loose ore when it fell on him, fracturing his leg.</t>
  </si>
  <si>
    <t>Laidler, Jas.</t>
  </si>
  <si>
    <t>Injured.  When moving a large stone with a bar, another big stone rolled on to the bar, causing it to badly bruise his left leg.</t>
  </si>
  <si>
    <t>Parcell, W.E.</t>
  </si>
  <si>
    <t>Killed.  He was wheeling a wagon into the level.  He failed to detect his brother coming out with a loaded wagon and the resulting collision caused injuries to his spine, from which he died.</t>
  </si>
  <si>
    <t>Injured.  He was wheeling a wagon when it jumped off the rails and jammed his fingers against the roof.</t>
  </si>
  <si>
    <t>Uren, A.S.</t>
  </si>
  <si>
    <t>Injured.  Slipped when lowering a plat-sheet, crushing his toes.</t>
  </si>
  <si>
    <t>Hoolihan, D.</t>
  </si>
  <si>
    <t>Sisters Extended</t>
  </si>
  <si>
    <t>-20.057544,146.650229</t>
  </si>
  <si>
    <t>Injured.  Struck by a piece of stone and fractured a bone in his hand.</t>
  </si>
  <si>
    <t>Nigro, John</t>
  </si>
  <si>
    <t>Burdekin Mill</t>
  </si>
  <si>
    <t>-19.996862,146.432283</t>
  </si>
  <si>
    <t>Injured.  Whilst engaged in unwinding a small belt that had partly wound itself around the shafting, his right arm became entangled with the belting, resulting in broken arm in two places.  The machinery and belting were properly fenced off. Inspection was made of the site, and no blame to be attributed to anyone except Nigro.</t>
  </si>
  <si>
    <t>Semple, Robert</t>
  </si>
  <si>
    <t>Injured.  Whilst removing flooring slabs, preparatory to filling being run into the section, he was struck by a piece of ore, which fell from the "back" one floor above the one he was working upon - on the leg, fracturing it.</t>
  </si>
  <si>
    <t>Resident of East Street.</t>
  </si>
  <si>
    <t>"Mount Morgan" in Morning Bulletin (Rockhampton) on 31 Feb 1914, p.10.</t>
  </si>
  <si>
    <t>Keyswski, H.</t>
  </si>
  <si>
    <t>Injured.  While coupling wagons he got his fingers crushed.</t>
  </si>
  <si>
    <t>Sutcliffe, V.</t>
  </si>
  <si>
    <t>Injured.  He injured his leg by falling through a hole in the platform.</t>
  </si>
  <si>
    <t>McGarvey, J.</t>
  </si>
  <si>
    <t>Injured.  His thumb was broken while loading ore from a bin.</t>
  </si>
  <si>
    <t>Pollard, Tom</t>
  </si>
  <si>
    <t>Clyde Colliery</t>
  </si>
  <si>
    <t>-25.324554,152.571774</t>
  </si>
  <si>
    <t>Injured.  When riding up the dip on a truck of coal he was jammed between the timber across the dip and the wagon.  Collar-bone broken.</t>
  </si>
  <si>
    <t>Black, Norman</t>
  </si>
  <si>
    <t>Injured.  He sustained serious injuries to his body, caused by a machine bar falling and striking him whilst he was engaged boring in the north-west stope, on 74 floor.</t>
  </si>
  <si>
    <t>Wherry, Samuel</t>
  </si>
  <si>
    <t>Injured.  He was peppered about the face as the result of a detonator explosion whilst preparing a fuse.</t>
  </si>
  <si>
    <t>Abbott, William</t>
  </si>
  <si>
    <t>Injured.  He sustained injuries to his leg, necessitating it's amputation, caused by a "tymp" falling on it, whilst No 2 blast furnace was undergoing renewal of water-jackets, &amp;c.</t>
  </si>
  <si>
    <t>Resident of Possum Vale.</t>
  </si>
  <si>
    <t>"Mount Morgan - A Serious Accident" in Morning Bulletin (Rockhampton) on 19 Jan 1914, p.8.</t>
  </si>
  <si>
    <t>Forsyth, John</t>
  </si>
  <si>
    <t>Y</t>
  </si>
  <si>
    <t>Great Fitzroy Mine</t>
  </si>
  <si>
    <t>Injured.  He sustained a fractured leg by a fall of about 3 cwt of ore from the back of the stope off 245 north rise, No 3 level.</t>
  </si>
  <si>
    <t>Newspaper states the man was young.</t>
  </si>
  <si>
    <t>"Accident at Mount Chalmers" in Morning Bulletin (Rockhampton) on 16 Jan 1914, p.6.</t>
  </si>
  <si>
    <t>Great Fitzroy-Mine</t>
  </si>
  <si>
    <t>Killed.  He was fatally injured whilst working in stope off rise 470 feet north, by a fall of about 25 to 30 lb. of ore striking him on the back, causing him to fall on the end of the handle of the spalling-hammer which he was using resulting in internal injuries, from which he died a few hours later.</t>
  </si>
  <si>
    <t>Age 54. Leaves a widow and family. Resident of Mount Chalmers</t>
  </si>
  <si>
    <t>Easton, T.</t>
  </si>
  <si>
    <t>Bonnie Dundee No. 1</t>
  </si>
  <si>
    <t>Injured.  He was wheeling a wagon down the dip when it ran away with him and threw him against a prop, injuring his back.</t>
  </si>
  <si>
    <t>Crawley, Alfred</t>
  </si>
  <si>
    <t>Great Fitzroy</t>
  </si>
  <si>
    <t>Injured.  He commenced boring with a machine which had been rigged under square set timber by the previous shift, when he observed the machine to move.  While he and his mate were investigating the reason for this, several sets of timber and machine fell away. Crawley being struck by a piece of timber, sustained a fracture of 2 ribs.</t>
  </si>
  <si>
    <t>Johnstone, J.C.</t>
  </si>
  <si>
    <t>Injured.  Fractured leg.  Struck by a log.</t>
  </si>
  <si>
    <t>Walsh, G.</t>
  </si>
  <si>
    <t>Normanby Copper Mine</t>
  </si>
  <si>
    <t>Injured.  His left hand was on the top of a mullock bucket, when the handle fell on his thumb and broke it.</t>
  </si>
  <si>
    <t>Deavereaux, D.</t>
  </si>
  <si>
    <t>Injured.  His hand was jammed between a prop and a wagon.</t>
  </si>
  <si>
    <t>Leach, J.</t>
  </si>
  <si>
    <t>Killed.  Jockey became suspended in shaft and afterwards fell, fatally injuring leach, who was travelling on bucket below at the time.</t>
  </si>
  <si>
    <t>Mackay, H.</t>
  </si>
  <si>
    <t>Injured.  Severed top of finger in machine drill.</t>
  </si>
  <si>
    <t>Nicholls, Thomas</t>
  </si>
  <si>
    <t>Iron Island Ironstone Quarry</t>
  </si>
  <si>
    <t>Injured.  He was engaged barring down the face when a piece of ironstone became dislodged therefrom and struck him on the leg, inflicting serious laceration thereof.</t>
  </si>
  <si>
    <t>Brown, John</t>
  </si>
  <si>
    <t>Injured.  Received a broken left leg and deep incisions on arm and leg through a fall of ground in the No 1 South drive.</t>
  </si>
  <si>
    <t>Harris, T.</t>
  </si>
  <si>
    <t>Injured.  His hand was caught and crushed in a cuddy wheel.</t>
  </si>
  <si>
    <t>Goddard, Robert</t>
  </si>
  <si>
    <t>Injured.  He was struck by the handle of a windlass while engaged lowering timber at 64 winze, 674 level, sustaining a fracture of the base of the skull.</t>
  </si>
  <si>
    <t>Injured.  A wagon he was wheeling, tilted and crushed his hand against the roof.</t>
  </si>
  <si>
    <t>Injured.  Burnt by converter foaming ore.</t>
  </si>
  <si>
    <t>Beasley, L.</t>
  </si>
  <si>
    <t>Injured.  Truck gate fell on his foot.</t>
  </si>
  <si>
    <t>Marson, G.</t>
  </si>
  <si>
    <t>Injured.  He was conveying trestles down the Linda supply shaft when he sustained a fractured clavicle.</t>
  </si>
  <si>
    <t>Residing at Hamilton Creek</t>
  </si>
  <si>
    <t>Robson, Thos.</t>
  </si>
  <si>
    <t>Injured.  When pushing a truck, his foot slipped and he fell, receiving a slight rupture, necessitating an operation.</t>
  </si>
  <si>
    <t>Maher, Arthur</t>
  </si>
  <si>
    <t>Killed.  He had taken cover behind a steel screen while releasing an iron ball, by means of a trip hook, to break scrap iron when, upon doing so, a piece of broken iron struck the shield, causing it to rebound and strike him on the head inflicting fatal injury.</t>
  </si>
  <si>
    <t>"Mount Morgan" in Morning Bulletin (Rockhampton) on 4 Dec 1913, p.5. "Mount Morgan - Mining Inquiries" in Morning Bulletin (Rockhampton) on 14 Jan 1914, p.5.</t>
  </si>
  <si>
    <t>Brookes, S.</t>
  </si>
  <si>
    <t>Injured.  A piece of coal fell on his shoulders.</t>
  </si>
  <si>
    <t>Slade, J.</t>
  </si>
  <si>
    <t>Injured.  Dropped log on his foot.</t>
  </si>
  <si>
    <t>Burrows, Henry junr.</t>
  </si>
  <si>
    <t>Injured.  He was one of the filling gang and fell a distance of 20ft down an ore pass on 42 floor "N" gangway, sustaining a dislocated ankle.</t>
  </si>
  <si>
    <t>Southerland, James</t>
  </si>
  <si>
    <t>Killed.  He was shovelling ore to enable sets of timber to be erected, when some dyke fell and rolled down the ore heaps, striking him on the leg, inflicting injuries which afterwards proved fatal.</t>
  </si>
  <si>
    <t>Bendall, Charles</t>
  </si>
  <si>
    <t>Injured.  He climbed up a wrought-iron plate chute to oil a bearing and while descending, his right foot slipped into the "mixer" of a pug mill and was fractured.</t>
  </si>
  <si>
    <t>Botherill, W.</t>
  </si>
  <si>
    <t>Injured.  Fell against a post while wheeling a barrow and injured shoulder.</t>
  </si>
  <si>
    <t>Dolan, J.</t>
  </si>
  <si>
    <t>Rhondda No. 3</t>
  </si>
  <si>
    <t>Injured.  He was indulging in horseplay with others at lunch time when he got his leg injured.</t>
  </si>
  <si>
    <t>Lauder, D.</t>
  </si>
  <si>
    <t>Injured.  Bruised ribs.  Became overheated while working in the "sink" and while attempting to reach the plat, 60ft above, after travelling about 40ft up the ladder way (underlie) became unconscious and fell to the bottom.</t>
  </si>
  <si>
    <t>Bullock, T.</t>
  </si>
  <si>
    <t>Injured.  While turning a skip he slipped and injured his arm.</t>
  </si>
  <si>
    <t>Callinan, W.J.</t>
  </si>
  <si>
    <t>Injured.  When repairing an overloaded picking floor, it collapsed and pinned him to the ground, inflicting severe bruises.</t>
  </si>
  <si>
    <t>Hollis, Robert</t>
  </si>
  <si>
    <t>Injured.  He was assisting to erect square sets when a strut fell and struck his leg, lacerating it.</t>
  </si>
  <si>
    <t>Lovett, James</t>
  </si>
  <si>
    <t>Y (RMB) *</t>
  </si>
  <si>
    <t>Injured.  Preparatory to cutting out No 3 furnace he and three others were covering its opening on the charge floor and while arranging the timber, a 9x1-1/2 in plank broke, on which he was standing, allowing him to fall onto the "speiss". He sustained internal injuries.</t>
  </si>
  <si>
    <t>"Mount Morgan - Mining Inquiries" in Morning Bulletin (Rockhampton) on 13 Jan 1914, p.4</t>
  </si>
  <si>
    <t>Fitzpatrick, John</t>
  </si>
  <si>
    <t>Tyrconnell</t>
  </si>
  <si>
    <t>Injured.  Broken ribs and bruises.  As he was lowering a pulley wheel from the poppet heads the derrick pole broke and fell on his shoulders and back.  Inquiry held.</t>
  </si>
  <si>
    <t>Howard, C.</t>
  </si>
  <si>
    <t>Injured.  A piece of coal fell on his foot.</t>
  </si>
  <si>
    <t>Injured.  When dressing a piece of gundering the adze slipped and cut the instep of his left foot.</t>
  </si>
  <si>
    <t>Injured.  A piece of roof stone fell off a slip and injured his back.</t>
  </si>
  <si>
    <t>Injured.  He was assisting to carry timber and when passing over an ore pass one of the covering slabs slipped off its bearing and allowed him to fall a distance of 15ft.  He sustained a fracture of the leg and a dislocated knee joint.</t>
  </si>
  <si>
    <t>Charles, William</t>
  </si>
  <si>
    <t>Mount Morgan Transport Department</t>
  </si>
  <si>
    <t>Injured.  He was a motor driver and was pushing two timber trucks loaded with a 40 ft length of angle iron and was passing round a curve, when the end thereof came in contact with a handrail stanchion of a bridge, causing his leg to be struck by the other end, inflicting a severe wound.</t>
  </si>
  <si>
    <t>Westlake, James</t>
  </si>
  <si>
    <t>Injured.  He was working the lever of the chute door - filling trucks with coke - when one left the rails and jammed him against the bin, inflicting severe bruises.</t>
  </si>
  <si>
    <t>Burrett, Jno.</t>
  </si>
  <si>
    <t>N (GT)</t>
  </si>
  <si>
    <t>No. 2 North Great Eastern Gold Mine</t>
  </si>
  <si>
    <t>-26.201079,152.681594</t>
  </si>
  <si>
    <t>Injured.  When working out ground with a pick after firing shots, a piece of stone fell on the back of his right wrist and cut it.  Three stitches were inserted.</t>
  </si>
  <si>
    <t>Hartigan, William</t>
  </si>
  <si>
    <t>Einasleigh</t>
  </si>
  <si>
    <t>Einasleigh region (Qld.)</t>
  </si>
  <si>
    <t>Injured.  A clip bolt broke and the machine fell on his foot while drilling in the shaft.  A small bone was broken.</t>
  </si>
  <si>
    <t>Injured.  Foot caught between cage and shaft through driver lowering the cage a little after being signalled to hoist up.  The men were going off at end of shift and Mills jumped into cage after giving signal. Fortunately his injury was slight.</t>
  </si>
  <si>
    <t>Injured.  His head was cut by a prop which was knocked out by a fall of coal.</t>
  </si>
  <si>
    <t>Hall, R.</t>
  </si>
  <si>
    <t>Injured.  Cut shoulder, caught in machine.</t>
  </si>
  <si>
    <t>Haycke, Henry</t>
  </si>
  <si>
    <t>Injured.  He was struck by a fall of 2cwt of ore on the leg while engaged shovelling in stope off rise 450 North.</t>
  </si>
  <si>
    <t>Mackell, M.</t>
  </si>
  <si>
    <t>Injured.  When attending to an acetylene gas lamp it exploded, inflicting some severe burns.</t>
  </si>
  <si>
    <t>Chard, G.</t>
  </si>
  <si>
    <t>Injured.  While running an empty truck down the line his arm was caught between the truck and some timber.</t>
  </si>
  <si>
    <t>Gray, J.T.</t>
  </si>
  <si>
    <t>Injured.  In company with another he was engaged driving the tunnel.  They had charged two shot holes.  Gray lighted the fuse of one shot and after several attempts his mate was unable to satisfy himself that he had ignited the fuse of the other shot but had to retire. After the first shot exploded Grey went back to light the other, when it exploded about him, severely injuring him about the face and eyes.</t>
  </si>
  <si>
    <t>Leigh, Percy</t>
  </si>
  <si>
    <t>Injured.  Whilst pulling a pot of slag round, the pot tipped, portion of the slag burning him.</t>
  </si>
  <si>
    <t>Mattison, R.</t>
  </si>
  <si>
    <t>Injured.  Pick driven through hand.</t>
  </si>
  <si>
    <t>Forman, F.</t>
  </si>
  <si>
    <t>Injured.  Injured toe when mullocking.</t>
  </si>
  <si>
    <t>D'Vongt, Arthur</t>
  </si>
  <si>
    <t>Injured.  He was assisting a miner to handle timber in the SW stope, when his leg was struck by a strut falling from the floor above, causing a fracture.</t>
  </si>
  <si>
    <t>Lidde, J.</t>
  </si>
  <si>
    <t>Injured.  His finger was crushed between the buffers of two wagons.</t>
  </si>
  <si>
    <t>Riddell, W.</t>
  </si>
  <si>
    <t>Injured.  Knocked down and crushed by a fall of stone from hanging-wall of stope.  Seriously injured internally.</t>
  </si>
  <si>
    <t>Newspaper lists surname as Riddle.</t>
  </si>
  <si>
    <t>"Notes &amp; News" in Gympie Times on 27 Sep 1913, p.5</t>
  </si>
  <si>
    <t>Cowell, A.</t>
  </si>
  <si>
    <t>Injured.  When working out ground, a piece of stone fell on his foot.</t>
  </si>
  <si>
    <t>Hay, John</t>
  </si>
  <si>
    <t>Many Peaks Timber Yard</t>
  </si>
  <si>
    <t>Injured.  While handling timber on the surface, a pole rolled on his hand, causing injuries necessitating its amputation.</t>
  </si>
  <si>
    <t>Ruddick, A.</t>
  </si>
  <si>
    <t>Injured.  A piece of coal fell on his hand and broke one of his fingers.</t>
  </si>
  <si>
    <t>Cameron, J.</t>
  </si>
  <si>
    <t>Torpy's Crooked Creek</t>
  </si>
  <si>
    <t>Injured.  Foot bruised by a fell of ground while barring down in stope.</t>
  </si>
  <si>
    <t>Kitchen, C.A.</t>
  </si>
  <si>
    <t>Mount Morgan Construction Department</t>
  </si>
  <si>
    <t>Injured.  While laying plates on the floor of the Mount Morgan Coy's new power house, Kitchen was struck on the head by a portable forge, which fell a distance of about 30ft from a bridge where it was being used for riveting purposes, causing fracture of the skull.</t>
  </si>
  <si>
    <t>White, J.</t>
  </si>
  <si>
    <t>Killed.  He was ascending a ladder in the winding engine house to screw up a valve, when the ladder slipped, and he fell and injured his spine.  He died a few days later.</t>
  </si>
  <si>
    <t>O'Donnell, Leslie</t>
  </si>
  <si>
    <t>Wolfram Mill</t>
  </si>
  <si>
    <t>-17.085524,144.966316</t>
  </si>
  <si>
    <t>Injured.  Right hand torn and small bones broken.  It was caught between crank and bedplate of engine.</t>
  </si>
  <si>
    <t>Shand, William</t>
  </si>
  <si>
    <t>Injured.  He was holding a guy rope, which by some means slipped off the peg.  Shand was thrown against a girder, causing a fracture of the thigh.</t>
  </si>
  <si>
    <t>Sugarfloaf</t>
  </si>
  <si>
    <t>Injured.  While holing, a piece of roof stone fell on his leg and fractured it.</t>
  </si>
  <si>
    <t>Injured. A piece of roof stone fell on his shoulders.</t>
  </si>
  <si>
    <t>Hamilton, J.</t>
  </si>
  <si>
    <t>Injured.  Received a burnt foot by slag splashing back on dump when tipping.</t>
  </si>
  <si>
    <t>Wilson, R.</t>
  </si>
  <si>
    <t>Injured.  A piece of coal from the point of his pick hit him in the eye.</t>
  </si>
  <si>
    <t>Koch, John</t>
  </si>
  <si>
    <t>Injured.  Whilst fitting a steel plate on a crane it slipped and crushed his finger.</t>
  </si>
  <si>
    <t>Crawford, J.</t>
  </si>
  <si>
    <t>Killed.  Crawford was shift boss.  He was in the act of getting into the cage at the 400ft level, intending to proceed to the 110ft level. Owing to a misunderstanding between the platman and engine driver, the cage was suddenly put in motion, causing Crawford to lose his footing and he fell down the shaft to the bottom level 150ft below.</t>
  </si>
  <si>
    <t>Walsh, E.</t>
  </si>
  <si>
    <t>Injured.  When working out bad ground, the bar he was using slipped.  He fell on a lump of ore and broke two ribs in his right side.</t>
  </si>
  <si>
    <t>Cairncross, William</t>
  </si>
  <si>
    <t>Muldiva</t>
  </si>
  <si>
    <t>-17.350597,144.569821</t>
  </si>
  <si>
    <t>Injured.  A piece of rock fell from the side of the No 4 Shaft and inflicted a slight scalp wound.</t>
  </si>
  <si>
    <t>Injured.  He was shovelling slack coal from behind a coal-cutting machine when about 30cwt of coal fell from the face and broke his leg.</t>
  </si>
  <si>
    <t>Injured.  The horse he was driving crushed him against the wall and fractured his collar-bone.</t>
  </si>
  <si>
    <t>Cahallane, Con</t>
  </si>
  <si>
    <t>Injured.  When clearing a charged hole which had not been reported, he exploded the charge, and received a number of small cuts on face and chest.</t>
  </si>
  <si>
    <t>Lawson, F.</t>
  </si>
  <si>
    <t>Smithfield and Victory</t>
  </si>
  <si>
    <t>-26.178856,152.671659</t>
  </si>
  <si>
    <t>Injured.  When trucking, his finger caught between the truck and a shoot.</t>
  </si>
  <si>
    <t>Morgan, Thomas</t>
  </si>
  <si>
    <t>Killed.  He, with another, was engaged repairing a mullock filling pass when a run of mullock caused him to fall from the point where he was standing a distance of 42ft down the pass, death being instantaneous.</t>
  </si>
  <si>
    <t>Bohan, William</t>
  </si>
  <si>
    <t>Mount Morgan Traffic Department</t>
  </si>
  <si>
    <t>Injured.  Bohan, a shunter, was engaged "fly" shunting when the wagon either "split" the points or the points were not "thrown over" in time and dashed against the side of a tunnel entrance, crushing Bohan's right arm, while he was attempting to apply the brake. His arm was amputated above the elbow.</t>
  </si>
  <si>
    <t>Cook, G.</t>
  </si>
  <si>
    <t>Injured.  He strained his back while lifting a wagon.</t>
  </si>
  <si>
    <t>Atkins, Frederick</t>
  </si>
  <si>
    <t>Injured. Some coal fell from the roof, about 15ft from the face, striking him on his hand while wheeling.</t>
  </si>
  <si>
    <t>Tighe, Owen</t>
  </si>
  <si>
    <t>Tate Tin Mines</t>
  </si>
  <si>
    <t>-17.447694,144.33383</t>
  </si>
  <si>
    <t>Injured.  Received serious injuries to his leg, since amputated, by a runaway horse on a tramway when the truck came off the rails.</t>
  </si>
  <si>
    <t>Georges, Joseph</t>
  </si>
  <si>
    <t>Ally Sloper</t>
  </si>
  <si>
    <t>-18.879651,144.154358</t>
  </si>
  <si>
    <t>Injured.  Whilst firing three holes he had trouble with his matches when lighting the last two holes.  He did not retreat soon enough, and was only three feet away when the first explosion took place.  He was only slightly injured, and the ground was soft.</t>
  </si>
  <si>
    <t>Carroll, J.</t>
  </si>
  <si>
    <t>Injured.  Cut foot and abrasions on lower part of the body.  Struck by piece of ore from hanging wall.</t>
  </si>
  <si>
    <t>Ryan, M.</t>
  </si>
  <si>
    <t>Injured.  When filling a truck at a shoot, a piece of quartz flew out and inflicted a severe cut on his right hand, necessitating a number of stitches.</t>
  </si>
  <si>
    <t>Wallace, J.</t>
  </si>
  <si>
    <t>Chillagoe Works</t>
  </si>
  <si>
    <t>-17.146132,144.516392</t>
  </si>
  <si>
    <t>Injured.  Burnt by slag.</t>
  </si>
  <si>
    <t>Trazel, Thos.</t>
  </si>
  <si>
    <t>Injured.  Slipped while loading a Holman hoist on to a trolley at mouth of No 4 winze and dislocated his left ankle.</t>
  </si>
  <si>
    <t>Johnston, D.</t>
  </si>
  <si>
    <t>Injured.  Bruised chest and nearly drowned.  Instead of installing knocker line before skidding No 1 shaft, braceman was relied on to communicate signals between men in shaft and engine-driver;  but failing to do so, gig was lowered into water with above result.</t>
  </si>
  <si>
    <t>Injured.  A piece of roof stone fell on his finger as he was using his pick.</t>
  </si>
  <si>
    <t>Hunt, Wm.</t>
  </si>
  <si>
    <t>Injured.  Came out from under the shield of the converter vessel, and was burnt on the back with molten metal.</t>
  </si>
  <si>
    <t>Broomhead, Thomas</t>
  </si>
  <si>
    <t>Injured. He was finishing a cut with a Jeffrey machine and while shovelling back the slack some coal fell from the face, bruising his back and hip.</t>
  </si>
  <si>
    <t>Leslie, D.</t>
  </si>
  <si>
    <t>Injured.  Struck on head by piece of timber.</t>
  </si>
  <si>
    <t>Injured.  He was lifting a wagon on to the rails when his finger was crushed between the rail and the wheel.</t>
  </si>
  <si>
    <t>Hoffman, Fredk.</t>
  </si>
  <si>
    <t>Injured.  He was working in stope off 280 North rise, No 3 level, adjacent to stope off 245 North rise, when two caps, two legs, and some lacing poles (forming portion of the timber of the latter stope) became displaced. Fell, and struck Hoffman, causing a compound fracture of his leg.</t>
  </si>
  <si>
    <t>Beer, W.</t>
  </si>
  <si>
    <t>Injured.  He was cleaning the engine while it was in motion, and his hand was crushed between the crosshead and the guide.</t>
  </si>
  <si>
    <t>Sabine, E.</t>
  </si>
  <si>
    <t>Injured.  A piece of stone cut his hand and blood poisoning supervened.</t>
  </si>
  <si>
    <t>Baker, C.</t>
  </si>
  <si>
    <t>Injured.  He was tipping a wagon when it came back and injured his foot.</t>
  </si>
  <si>
    <t>Jewell, J.</t>
  </si>
  <si>
    <t>Injured.  When breaking down ore, a piece fell and rolled on to his right leg, breaking it.</t>
  </si>
  <si>
    <t>Baxter, S.</t>
  </si>
  <si>
    <t>Injured.  Wrist cut by piece of rock when filling truck.</t>
  </si>
  <si>
    <t>Ball, Joseph</t>
  </si>
  <si>
    <t>Injured.  Food jammed by bucket in underlie by coming off skids, very slight injury.</t>
  </si>
  <si>
    <t>Injured.  Cut arm.</t>
  </si>
  <si>
    <t>Hoyle, J.</t>
  </si>
  <si>
    <t>Injured.  Arm cut by small piece of ground falling from roof.</t>
  </si>
  <si>
    <t>Morehead, S.</t>
  </si>
  <si>
    <t>Pfeiffer's Gold Mines</t>
  </si>
  <si>
    <t>-20.079754,146.255794</t>
  </si>
  <si>
    <t>Injured.  Finger hit by hammer when holding drill.</t>
  </si>
  <si>
    <t>Injured.  Struck on knee by small piece of rock falling from face.</t>
  </si>
  <si>
    <t>Christensen, J.</t>
  </si>
  <si>
    <t>Injured.  Hand cut by piece of stone from the face.</t>
  </si>
  <si>
    <t>Injured.  Ankle crushed by truck-wheels, leg amputated.</t>
  </si>
  <si>
    <t>O'Hara, D.</t>
  </si>
  <si>
    <t>Injured.  Slipped when getting down from a rise and dislocated his shoulder.</t>
  </si>
  <si>
    <t>Petersen, Maurice</t>
  </si>
  <si>
    <t>Mountain King</t>
  </si>
  <si>
    <t>-18.267092,143.948665</t>
  </si>
  <si>
    <t>Injured.  Hands badly lacerated by grasping the whip-rope while in motion.</t>
  </si>
  <si>
    <t>Standard Consol Tin Mine</t>
  </si>
  <si>
    <t>Injured.  When erecting a hopper in connection with the battery, he fell a distance of 15ft and fractured his leg.</t>
  </si>
  <si>
    <t>Halley, T.</t>
  </si>
  <si>
    <t>Injured.  A haulage wheel pulled out and the rope caught him round the neck and threw him to the ground.</t>
  </si>
  <si>
    <t>Lorriway, W.</t>
  </si>
  <si>
    <t>Injured.  He was working down ground when a piece of dyke fell, knocking him through the floor, causing internal injuries.</t>
  </si>
  <si>
    <t>McNamara, J.</t>
  </si>
  <si>
    <t>Injured.  He was sitting on a rake of water wagons when they became uncoupled and ran away with him.  He was thrown off and had his leg severely injured.</t>
  </si>
  <si>
    <t>Farquhar, G.</t>
  </si>
  <si>
    <t>Injured.  Knocked down in underlie by full truck, which overturned and fell on his legs.</t>
  </si>
  <si>
    <t>Trevaskis, D.</t>
  </si>
  <si>
    <t>Injured.  While breaking rock a piece rolled over on his toe.</t>
  </si>
  <si>
    <t>Howard, J.</t>
  </si>
  <si>
    <t>No 15 Pit, Queensland Collieries Coy. Ltd., Howard</t>
  </si>
  <si>
    <t>Injured.  When filling a railway truck at the screen some others ran into it, causing it to suddenly move.  He lost his balance and fell under the truck.  Left leg broken, left arm torn, scalp torn.</t>
  </si>
  <si>
    <t>Hooper, J.</t>
  </si>
  <si>
    <t>Pfeiffer's Gold Mine</t>
  </si>
  <si>
    <t>Injured.  Back bruised by piece of ground falling.</t>
  </si>
  <si>
    <t>Lewis, J.</t>
  </si>
  <si>
    <t>Injured.  When working down ground a piece hit his shin.</t>
  </si>
  <si>
    <t>Jeffrey, P.</t>
  </si>
  <si>
    <t>Injured.  While adjusting the rope of a jig wheel his finger was caught and the top squeezed off.</t>
  </si>
  <si>
    <t>Hall, Frederick</t>
  </si>
  <si>
    <t>Injured.  He was cutting a small piece of wood at a circular saw with which his left hand came in contact and was seriously injured.</t>
  </si>
  <si>
    <t>Injured.  A piece of coal fell on his toe, crushing it.</t>
  </si>
  <si>
    <t>Pioch, W.</t>
  </si>
  <si>
    <t>Injured.  His finger was crushed by a wagon.</t>
  </si>
  <si>
    <t>Injured.  Cut arm and head by small pieces of ground falling from hanging wall.</t>
  </si>
  <si>
    <t>Farmer, H.</t>
  </si>
  <si>
    <t>Mungana (Girofla)</t>
  </si>
  <si>
    <t>Injured.  First joint of third finger amputated.  It was crushed against timber whilst trucking ore.</t>
  </si>
  <si>
    <t>Marshall's Queen</t>
  </si>
  <si>
    <t>-20.075824,146.274054</t>
  </si>
  <si>
    <t>Injured.  Cut shin by piece of ground falling when he was working it down.</t>
  </si>
  <si>
    <t>Injured.  Cut head and shoulder.  Some small pieces of ground fell from hanging wall.</t>
  </si>
  <si>
    <t>Nicholson, G.</t>
  </si>
  <si>
    <t>Mount Prospect Mill, Dreghorn</t>
  </si>
  <si>
    <t>-20.288927,146.787128</t>
  </si>
  <si>
    <t>Injured.  When dropping stamps he got his two fingers crushed by being caught between the cam and disc of battery.</t>
  </si>
  <si>
    <t>Sheehan, Cornelius</t>
  </si>
  <si>
    <t>Injured.  He was run over by a truck on the bin level, fracturing his ribs and injuring his back.</t>
  </si>
  <si>
    <t>Herberton, Chillagoe, Cooktown, &amp;c.</t>
  </si>
  <si>
    <t>Injured.  Severely cut hand by a stone while working machine drill.</t>
  </si>
  <si>
    <t>Kelly, J.</t>
  </si>
  <si>
    <t>Injured.  He was standing in front of unsupported holed coal when a piece 14ft by 2ft by 14in, fell and broke his arm, causing other injuries.</t>
  </si>
  <si>
    <t>Bruce, H.</t>
  </si>
  <si>
    <t>Mammoth Copper</t>
  </si>
  <si>
    <t>Injured.  Fractured rib.  It was struck by his striker's hammer accidentally.</t>
  </si>
  <si>
    <t>Floris, G.</t>
  </si>
  <si>
    <t>Injured.  While loading a charge truck with ore, sustained severance of first joint of big toe, through piece of ore bounding out of truck on to his foot.</t>
  </si>
  <si>
    <t>Shanks, R.</t>
  </si>
  <si>
    <t>South Glanmire and Monkland Gold Mine</t>
  </si>
  <si>
    <t>-26.21134,152.684276</t>
  </si>
  <si>
    <t>Injured.  When moving a truck backwards he knocked his elbow against a shoot and sprained his wrist.</t>
  </si>
  <si>
    <t>Redshaw, G.</t>
  </si>
  <si>
    <t>Killed. He was putting a belt on a pulley while it was in motion, and was drawn into and round the shaft.</t>
  </si>
  <si>
    <t>Smith, T.</t>
  </si>
  <si>
    <t>Injured.  He pushed four loaded skips over the brow of a jig without having coupled them to the fifth skip, behind which he stood till the four run-away skips struck the empties at the bottom of the jig, causing the full skip at the top to spring back and strike him on the leg.</t>
  </si>
  <si>
    <t>Drago, E.</t>
  </si>
  <si>
    <t>Standard Consols Tin Mines</t>
  </si>
  <si>
    <t>Injured.  Struck by derrick, which fell when guy rope broke.</t>
  </si>
  <si>
    <t>Morgan, D.</t>
  </si>
  <si>
    <t>Injured.  Broken leg.  He stepped across from a mullock heap to the engine-room floor, one foot slipped and the other leg struck the edge of the flooring.  Inquiry held.</t>
  </si>
  <si>
    <t>Injured.  When dressing down ground in a stope a piece of ground fell from the hanging wall off a smooth soapy head and struck him on the right leg, fracturing the bone below the knee.</t>
  </si>
  <si>
    <t>Injured.  A wagon ran over his finger.</t>
  </si>
  <si>
    <t>Injured.  His hand was caught between the connecting rod and the bedplate of the power engine.</t>
  </si>
  <si>
    <t>Mount Perry Copper Mine</t>
  </si>
  <si>
    <t>Injured.  When building a wall in the stopes, a piece of stone slipped and hit his chin, bruising it.</t>
  </si>
  <si>
    <t>Eaton, John</t>
  </si>
  <si>
    <t>No. 1 North Columbia and Smithfield Gold Mine</t>
  </si>
  <si>
    <t>Injured.  When working out bad ground, a piece of stone fell on him.  Cut wrist and bruised shoulder.</t>
  </si>
  <si>
    <t>Wallace, W.</t>
  </si>
  <si>
    <t>Injured.  His fingers were jammed between two skips.</t>
  </si>
  <si>
    <t>Mitchell, Seymour</t>
  </si>
  <si>
    <t>Injured.  He was preparing from the erection of square set timber when a piece of dyke fell from the back, injuring his face and foot.</t>
  </si>
  <si>
    <t>Partridge, George</t>
  </si>
  <si>
    <t>Killed.  Partridge and another were shovelling ore on 44 floor 1 F stope, when about 25cwts of ore fell from the face, on the floor above, through the timber which was not slabbed over, injuring Partridge fatally.</t>
  </si>
  <si>
    <t>Honey, T.</t>
  </si>
  <si>
    <t>Brilliant Freehold</t>
  </si>
  <si>
    <t>Injured.  When working down some ground in No 3 stope a piece fell on his knee.</t>
  </si>
  <si>
    <t>Coronation</t>
  </si>
  <si>
    <t>-27.614645,152.810683</t>
  </si>
  <si>
    <t>Injured.  The ragged edge of a steel plate he was lifting caught under a ring he was wearing on his finger, causing a wound and blood poisoning.</t>
  </si>
  <si>
    <t>Gardiner, R.</t>
  </si>
  <si>
    <t>Killed.  He was attempting to jump over a coal-cutting machine by placing his foot on the centre plate.  While in the act of springing, his head struck the roof and he fell, his leg went in between the machine frame and the cutting chain and was instantly cut off. He died in hospital four hours later.</t>
  </si>
  <si>
    <t>Newspaper lists name as Richard Gardiner and Richard Gardener Age 38. Residing in Silkstone.</t>
  </si>
  <si>
    <t>"Fatal Accident" in Queensland Times on 3 May 1913, p.4. "Mining Inquiry" on 13 May 1913, p.4.</t>
  </si>
  <si>
    <t>Teague, Walter</t>
  </si>
  <si>
    <t>Injured.  He was engaged lowering timber when he was struck by the handle of the windlass, causing a fracture of the ribs.</t>
  </si>
  <si>
    <t>Gritten, A.</t>
  </si>
  <si>
    <t>Injured.  A piece of stone fell from the hanging wall of the stopes and inflicted bruises and abrasions on his head and one shoulder.</t>
  </si>
  <si>
    <t>Beure, Stephen</t>
  </si>
  <si>
    <t>Queen Cross, Moonstone</t>
  </si>
  <si>
    <t>Injured.  When barring down overhanging quartz some fell on him, fracturing the thigh bone.  Instead of using a bar and standing clear, he used a pick and stood in front between two props, without allowing room to clear himself from danger.</t>
  </si>
  <si>
    <t>Brown, E.</t>
  </si>
  <si>
    <t>Brilliant &amp; St. George (Good Hope shaft)</t>
  </si>
  <si>
    <t>Injured.  Chain block slipped when dismantling machinery and flywheel dropped on his foot.</t>
  </si>
  <si>
    <t>Bourne, F.</t>
  </si>
  <si>
    <t>Injured  A piece of coal fell on his leg.</t>
  </si>
  <si>
    <t>Ireland, P.</t>
  </si>
  <si>
    <t>Gurrumba Mill</t>
  </si>
  <si>
    <t>-17.52475,144.992752</t>
  </si>
  <si>
    <t>Injured.  Thumb crushed by cogs under a wheeler pan as he was oiling them with a squirt.</t>
  </si>
  <si>
    <t>Leffeuve, A.</t>
  </si>
  <si>
    <t>Sunset Mine, Ravenswood</t>
  </si>
  <si>
    <t>Injured.  Finger crushed by stones when mullocking.</t>
  </si>
  <si>
    <t>Injured.  Finger jammed when trucking.</t>
  </si>
  <si>
    <t>Ross, T.</t>
  </si>
  <si>
    <t>Horse Shoe Dredge</t>
  </si>
  <si>
    <t>Injured.  While working in a cutting a fall of earth struck his leg.</t>
  </si>
  <si>
    <t>Savos, J.</t>
  </si>
  <si>
    <t>Injured.  Had several teeth knocked out, through being hit in mouth with lever of ironstone bin.</t>
  </si>
  <si>
    <t>Graham, David</t>
  </si>
  <si>
    <t>Injured.  He was engaged repairing a truck when a piece of ore rolled from an adjacent heap, fracturing his leg.</t>
  </si>
  <si>
    <t>Butler, J.</t>
  </si>
  <si>
    <t>Injured.  Sustained dislocated ankle through piece of timber falling on it.</t>
  </si>
  <si>
    <t>Sinclair, R.H.</t>
  </si>
  <si>
    <t>Chillagoe Reduction Works</t>
  </si>
  <si>
    <t>Killed.  His mangled body was found lying near the cogwheels of the No 2 crushing rolls at the H.H. Plant.</t>
  </si>
  <si>
    <t>Johnston, C.</t>
  </si>
  <si>
    <t>Injured.  When pulling down a piece of ground some of it fell and crushed two of his fingers.</t>
  </si>
  <si>
    <t>Blucher, B.</t>
  </si>
  <si>
    <t>Injured.  Arm cut by piece of steel.</t>
  </si>
  <si>
    <t>Shearer, T.</t>
  </si>
  <si>
    <t>Injured.  His hand was caught between the hauling rope and a pulley.</t>
  </si>
  <si>
    <t>Ward, Wm.</t>
  </si>
  <si>
    <t>Injured.  Chuck of machine fell on his foot.</t>
  </si>
  <si>
    <t>Barber, Charles</t>
  </si>
  <si>
    <t>Injured.  He was working with two others in stope off rise 55 North, when about 4cwt of ore fell from the back, knocking down some square sets-not effectually blocked.  Barber was struck, sustaining fractures of the right thigh and left foot.</t>
  </si>
  <si>
    <t>Sladden, D.</t>
  </si>
  <si>
    <t>Injured.  Struck by piece of steel.</t>
  </si>
  <si>
    <t>Lyons, S.</t>
  </si>
  <si>
    <t>Injured.  Had the top of his left thumb taken off while cleaning engine.</t>
  </si>
  <si>
    <t>Gardner, W.J.</t>
  </si>
  <si>
    <t>-17.35285,144.542313</t>
  </si>
  <si>
    <t>Injured.  He was preparing to timber up some weak ground when a portion of it fell on him, breaking ribs, humerus and left shoulder blade.  Inquiry held.</t>
  </si>
  <si>
    <t>Craighead, Joseph</t>
  </si>
  <si>
    <t>Mount Morgan Timber Yard</t>
  </si>
  <si>
    <t xml:space="preserve"> Killed. While assisting to clear a log from a heap another log rolled over him, injuring him fatally.</t>
  </si>
  <si>
    <t>Uren, Wm.</t>
  </si>
  <si>
    <t>Injured.  Whilst wiping off grease on the surface condensing plant, he dropped a piece of waste, and when attempting to pick it up he got his finger caught under the crank pin.</t>
  </si>
  <si>
    <t>Talbot, C.</t>
  </si>
  <si>
    <t>Injured.  A piece of rock fell from the face on his finger,  crushing it.</t>
  </si>
  <si>
    <t>Coulson, Robert</t>
  </si>
  <si>
    <t>No 5 Pit Queensland Collieries Coy Ltd, Howard</t>
  </si>
  <si>
    <t>Injured.  When examining the roof to see if it was safe some of it fell on him.  Bruised hip.</t>
  </si>
  <si>
    <t>Injured.  Both eyes seriously injured and badly lacerated face.  Ryan was boring with a rock drill in stopes over No 4 level, and bored into unexploded charge, resulting in serious injury to himself killing W. Antcliffe outright and injuring W. McKergow so seriously that death resulted two hours later. W.Batchelor, also, received cuts on his hands, and slight shock.</t>
  </si>
  <si>
    <t>Antcliffe, W.</t>
  </si>
  <si>
    <t>Killed.   Ryan was boring with a rock drill in stopes over No 4 level, and bored into unexploded charge, resulting in serious injury to himself killing W. Antcliffe outright and injuring W. McKergow so seriously that death resulted two hours later. W.Batchelor, also, received cuts on his hands, and slight shock.</t>
  </si>
  <si>
    <t>McKergow, W.</t>
  </si>
  <si>
    <t>Batchelor, W.</t>
  </si>
  <si>
    <t>Injured.   Ryan was boring with a rock drill in stopes over No 4 level, and bored into unexploded charge, resulting in serious injury to himself killing W. Antcliffe outright and injuring W. McKergow so seriously that death resulted two hours later. W.Batchelor, also, received cuts on his hands, and slight shock.</t>
  </si>
  <si>
    <t>Erickson, E.W.</t>
  </si>
  <si>
    <t>Injured.  When working on aerial tramway, he fell to the ground, 30ft.  Left arm broken, bruises and abrasions on body and face.</t>
  </si>
  <si>
    <t>Rachkoff, V.</t>
  </si>
  <si>
    <t>Injured.  Broke his toe through log falling on it.</t>
  </si>
  <si>
    <t>Higgs, William</t>
  </si>
  <si>
    <t>Injured.  A piece of stone fell from the roof, struck him on the ankle, injuring it.</t>
  </si>
  <si>
    <t>Palmerton, G.</t>
  </si>
  <si>
    <t>Injured.  He was wheeling a wagon up a rising road, when he missed his footing and the wagon ran back and injured his shoulders.</t>
  </si>
  <si>
    <t>Newspaper lists name as George Parmenter. Age 24. Married. Residing at Tivoli Hill.</t>
  </si>
  <si>
    <t>"Colliery Accident" in Queensland Times on 12 Mar 1913, p.4.</t>
  </si>
  <si>
    <t>Currie, Robert</t>
  </si>
  <si>
    <t>Brilliant and Stockholm</t>
  </si>
  <si>
    <t>Injured.  Whilst boring in a stope a piece of ground from the hanging wall, off a soapy head, fell and in rolling struck him on the left leg.  The bone was fractured below the knee.</t>
  </si>
  <si>
    <t>Meikle, John</t>
  </si>
  <si>
    <t>Killed.  He was engaged loading and unloading trucks on and from cages working in a lift shaft when, the brace gate being open, he pushed an empty truck into the shaft and fell after it a distance of 55ft, being killed instantaneously.</t>
  </si>
  <si>
    <t>Glover, W.J.</t>
  </si>
  <si>
    <t>Injured.  Whilst working down ground in the No 4 South stope, a piece of ore fell on him and inflicted severe cuts and bruises on his arm and leg.</t>
  </si>
  <si>
    <t>Keenan, W.J.</t>
  </si>
  <si>
    <t>Injured.  He was an engine-driver in charge of the winder at incline winze No 3 level when a settlement of 100 tons of ore occurred in stope off rise 345 North, causing the timber behind his seat to collapse. He heard the ground coming and attempted to get away, but was injured on the head by a piece of timber.</t>
  </si>
  <si>
    <t>Allen, F.</t>
  </si>
  <si>
    <t>Killed.  Allen was preparing to bar down some loose ground in the stope over No 4 Level, when a huge piece of rock fell on him, from the roof, causing instant death.</t>
  </si>
  <si>
    <t>Ryan, G.</t>
  </si>
  <si>
    <t>Volga (Mount Elliott)</t>
  </si>
  <si>
    <t>-20.411488,140.066714</t>
  </si>
  <si>
    <t>Killed.  Ryan was assisting in hauling from a shaft by means of a windlass and had just landed a fell bucket when he tripped or slipped and fell down the shaft.</t>
  </si>
  <si>
    <t>Ullstedt, Alfred</t>
  </si>
  <si>
    <t>Injured.  A pass log was being lowered down 45 North filling pass, by means of a windlass, when it caught, and upon Ullstedt releasing it (owing to there being several feet of slack rope) it struck the side of the pass dislodging some ground, which struck him, bruising his arm.</t>
  </si>
  <si>
    <t>Funk, H.</t>
  </si>
  <si>
    <t>Injured.  When building a shoot he knocked his elbow on a board and cut it severely.</t>
  </si>
  <si>
    <t>Moroney, Patrick</t>
  </si>
  <si>
    <t>Injured.  Leg broken and subsequently amputated.  Fell while his leg was jammed in a crevice of rock.  Inquiry held.</t>
  </si>
  <si>
    <t>Gartrell, H.</t>
  </si>
  <si>
    <t>Injured.  Leg caught between trucks.</t>
  </si>
  <si>
    <t>Injured.  Jarred hand.</t>
  </si>
  <si>
    <t>Humphries, H.</t>
  </si>
  <si>
    <t>Injured.  A piece of stone fell on his foot.</t>
  </si>
  <si>
    <t>Injured.  He was engaged holing, without having put in sprags, when a piece of coal 7ft by 4ft by 15 in fell off a clay runner on to his legs.</t>
  </si>
  <si>
    <t>Newspaper lists name as Walter McPhie. Age 52. Married. Residing in Silkstone.</t>
  </si>
  <si>
    <t>"Accident at Colliery" in Queensland Times on 19 Feb 1913, p.4.</t>
  </si>
  <si>
    <t>Johnston, T.</t>
  </si>
  <si>
    <t>Injured.  A 9in x 2in sawn slab, forming portion of a stage in a mullock pass, undergoing repair, broke.  He fell a distance of 55ft injuring his knee and body.</t>
  </si>
  <si>
    <t>Allen, Andrew</t>
  </si>
  <si>
    <t>Durham</t>
  </si>
  <si>
    <t>Golden Crown</t>
  </si>
  <si>
    <t>-18.293417,143.488741</t>
  </si>
  <si>
    <t>Injured.  Two fingers of left hand crushed by driver pulling bucket to brace.</t>
  </si>
  <si>
    <t>Watkins, O.</t>
  </si>
  <si>
    <t>Injured.  He was engaged holing a piece of coal which had an open end, without having put in sprags.  The coal, 6ft 6in by 4ft by 15in, fell on his leg.</t>
  </si>
  <si>
    <t>McLaughlin, T.</t>
  </si>
  <si>
    <t>Welcome Stranger, Boolboonda</t>
  </si>
  <si>
    <t>-25.07517,151.689103</t>
  </si>
  <si>
    <t>Injured.  Some loose ground in the stope fell on him inflicting cuts on head and internal injuries.</t>
  </si>
  <si>
    <t>Gallagher, Ed.</t>
  </si>
  <si>
    <t>Injured.  While lifting a pump over to the brace of No 1 shaft, broke the second finger of his left hand.</t>
  </si>
  <si>
    <t>McHeil, G.</t>
  </si>
  <si>
    <t>Injured.  A machine jack slipped and the rebound wrenched his wrist.</t>
  </si>
  <si>
    <t>Bowkett, Geo.</t>
  </si>
  <si>
    <t>Tommy Burns Mill</t>
  </si>
  <si>
    <t>Injured.  Broken right leg.  It came into contact with a coupling bolt on the shaft of a Krupp table in motion, as he was tightening a nut.  Inquiry held.</t>
  </si>
  <si>
    <t>New Einasleigh</t>
  </si>
  <si>
    <t>Injured.  Sinew of hand severed while barring down stone.</t>
  </si>
  <si>
    <t>Clarke, W.M.</t>
  </si>
  <si>
    <t>Injured.  The sinews of two fingers on the left hand were severed by the fall of a small piece of stone in No4 North stope.</t>
  </si>
  <si>
    <t>Lefure, F.</t>
  </si>
  <si>
    <t>Injured.  Severed top of finger by door of railway truck.</t>
  </si>
  <si>
    <t>Goldsworthy, J.</t>
  </si>
  <si>
    <t>Injured.  Shoulder cut by stone which fell down underlie.</t>
  </si>
  <si>
    <t>Killed. Dunne and his mate Hanlon were timbering the 240ft level, when a fall of earth took place from the roof, killing Dunne and seriously injuring Hanlon.</t>
  </si>
  <si>
    <t>Injured.  Crushed legs.</t>
  </si>
  <si>
    <t>Young, C.</t>
  </si>
  <si>
    <t>Injured.  Small bone of arm broken by piece of ore falling in north stope over No 4 level.</t>
  </si>
  <si>
    <t>Brown, Claude</t>
  </si>
  <si>
    <t>Injured.  When descending the Milne Shaft he started to get out of the lower deck of the cage too soon.  The cage moved and he received bruises on his head and back.</t>
  </si>
  <si>
    <t>Doolan, P.J.</t>
  </si>
  <si>
    <t>Injured.  He was knocked down by a run-away rank of empty wagons.</t>
  </si>
  <si>
    <t>Injured.  Whilst landing pipes at shaft his foot caught in cage.</t>
  </si>
  <si>
    <t>Petersen, G.</t>
  </si>
  <si>
    <t>Injured.  Finger Jammed when trucking.</t>
  </si>
  <si>
    <t>Wicks, T.</t>
  </si>
  <si>
    <t>Injured. Slipped down a pass, cutting his arm.</t>
  </si>
  <si>
    <t>Nolan, Patrick</t>
  </si>
  <si>
    <t>Killed.  He sustained a strain while engaged lowering timber by means of a windlass.  He completed his shift, became ill on his way home, and was removed to the hospital, where he died on the 16th January.</t>
  </si>
  <si>
    <t>Walkley, W.H.</t>
  </si>
  <si>
    <t>Injured.  Great toe of left foot severely bruised by a piece of slag falling on it.</t>
  </si>
  <si>
    <t>Horn, Wm.</t>
  </si>
  <si>
    <t>Killed.  When descending the Native Copper Mine shaft in a bucket, a trolley fell on him from No 4 Plat.</t>
  </si>
  <si>
    <t>Capel, Frank</t>
  </si>
  <si>
    <t>Great Fitzroy Copper Reduction Works</t>
  </si>
  <si>
    <t>Injured.  He slipped while attempting to enter the hydraulic lift while it was in motion, resulting in a bruised back.</t>
  </si>
  <si>
    <t>McLennan, D.</t>
  </si>
  <si>
    <t>Mount Perry, Milne Shaft</t>
  </si>
  <si>
    <t>Injured.  Jarred his hand when cutting some rivets out of a cage.</t>
  </si>
  <si>
    <t>Knight, F.</t>
  </si>
  <si>
    <t>Injured. When putting in skid his foot slipped and his leg was torn against a projecting nail.</t>
  </si>
  <si>
    <t>Galleter, A.</t>
  </si>
  <si>
    <t>Chillagoe R. Works</t>
  </si>
  <si>
    <t>Injured. Broken right arm. He was loading ore into a barrow when the former slipped and he fell against the ladder.</t>
  </si>
  <si>
    <t>Cook, H.</t>
  </si>
  <si>
    <t>Injured. Jammed ankle while slewing truck.</t>
  </si>
  <si>
    <t>Stewart, C.A.</t>
  </si>
  <si>
    <t>Injured. Fell off motor, straining side.</t>
  </si>
  <si>
    <t>Neill, H.J.</t>
  </si>
  <si>
    <t>Injured. While repairing pipes fell off truck.</t>
  </si>
  <si>
    <t>Spence, W.</t>
  </si>
  <si>
    <t>Injured. While timbering injured head.</t>
  </si>
  <si>
    <t>Rumesy, W.</t>
  </si>
  <si>
    <t>Injured. While slewing truck strained his back.</t>
  </si>
  <si>
    <t>Injured.  When picking quartz on the surface he bumped his head against a wall plate, cutting it.</t>
  </si>
  <si>
    <t>Reilly, Jno.</t>
  </si>
  <si>
    <t>Killed. When working out bad ground in his stope a large piece of stone fell on him.</t>
  </si>
  <si>
    <t>Everding, B.</t>
  </si>
  <si>
    <t>Injured. While cutting wood his hand came in contact with a circular saw, and he lost a finger.</t>
  </si>
  <si>
    <t>Newspaper lists name as Burnett Everding. Age 31. Single. Residing in Bundanba.</t>
  </si>
  <si>
    <t>"Trio Of Mishaps" in Queensland Times on 14 Dec 1912, p.4.</t>
  </si>
  <si>
    <t>Clemson, E.</t>
  </si>
  <si>
    <t>Injured. Splash of boring water entered eye.</t>
  </si>
  <si>
    <t>Injured. While uncovering pass fell down it.</t>
  </si>
  <si>
    <t>Mitchell, J.</t>
  </si>
  <si>
    <t>Injured. Finger crushed between truck and chute.</t>
  </si>
  <si>
    <t>Turner, M.W.</t>
  </si>
  <si>
    <t>Killed. He was engaged "barring down" in 62 west slope when a piece of ore struck the end of the bar, driving the other end into the abdomen.</t>
  </si>
  <si>
    <t>Nolan, P.</t>
  </si>
  <si>
    <t>Injured. Block fell on shoulder while timbering.</t>
  </si>
  <si>
    <t>Injured. Fell off ladder, fracturing his arm.</t>
  </si>
  <si>
    <t>Injured.  Struck by a piece of ore, injuring hand.</t>
  </si>
  <si>
    <t>Cryer, John</t>
  </si>
  <si>
    <t>Injured. While spitting fuse in rise, No.4 level, a bearer on which he stood gave way, and Cryer fell to the bottom, a depth of 50 ft., sustaining a cut on the head and scratches over the body. His escape was a most fortunate one.</t>
  </si>
  <si>
    <t>McDonald, H.</t>
  </si>
  <si>
    <t>Injured.  Had his thumb crushed between two ore trucks.</t>
  </si>
  <si>
    <t>Fuller, G.</t>
  </si>
  <si>
    <t>Injured. He took hold of the haulage rope, when his hand was pulled round a wheel, cutting off a finger.</t>
  </si>
  <si>
    <t>McManus, J.B.</t>
  </si>
  <si>
    <t>Mammoth</t>
  </si>
  <si>
    <t>Injured. Cuts on face and body. He was cleaning a frozen blast furnace and 1 1/2 plugs of gelignite exploded prematurely.</t>
  </si>
  <si>
    <t>Handley, H.</t>
  </si>
  <si>
    <t>Mount Elliott Smelter</t>
  </si>
  <si>
    <t>Injured. Injured hand when charge wheeling at smelters.</t>
  </si>
  <si>
    <t>Close, R.</t>
  </si>
  <si>
    <t>Injured.  Had fingers caught between buffers of railway trucks while shunting.</t>
  </si>
  <si>
    <t>Keating, Michael</t>
  </si>
  <si>
    <t>Injured. Crushed thumb between logs of timber, thumb amputated since.</t>
  </si>
  <si>
    <t>Injured. Cut on chest by contact with a scraper.</t>
  </si>
  <si>
    <t>Injured. Strained muscles of chest lifting logs.</t>
  </si>
  <si>
    <t>Collinson, C.</t>
  </si>
  <si>
    <t>Injured. Hand injured and poisoned stacking wood.</t>
  </si>
  <si>
    <t>Injured.  While handling timber he injured his leg.</t>
  </si>
  <si>
    <t>Killed. Whilst hauling with an electric motor-winch a truck of ore to the bins, on an incline or ramp, the truck being hauled a little too far, it was necessary to lower it back. Apparently the brakes were not applied, thereby allowing the winch to obtain such a speed that the centrifugal force generated burst the coupling between the motor and the winch, and a piece of the coupling struck Brennan on the forehead, &amp;c, splitting the head open, causing instantaneous death.</t>
  </si>
  <si>
    <t>Randolph, B.</t>
  </si>
  <si>
    <t>Injured. A skip ran over his foot.</t>
  </si>
  <si>
    <t>Marks, A.</t>
  </si>
  <si>
    <t>New Brilliant Freeholds.</t>
  </si>
  <si>
    <t>Injured, Scalp wound caused by fall of ground.</t>
  </si>
  <si>
    <t>Roberts, Joseph</t>
  </si>
  <si>
    <t>Killed. Whilst sitting down against a bulkhead in upper stope No 1 level, and his mate "barring" down ground, after shots, a piece of rock broke over end of bulkhead, struck Roberts on the head and knocked him down a pass 18ft deep; was dead when picked. Fractured skull.</t>
  </si>
  <si>
    <t>Hooper, F.</t>
  </si>
  <si>
    <t>Killed by explosion caused by machine drill boring into dynamite.</t>
  </si>
  <si>
    <t>Bray, Jas.</t>
  </si>
  <si>
    <t>Slightly injured by above premature explosion.</t>
  </si>
  <si>
    <t>Injured. Ruptured liver whilst slewing truck.</t>
  </si>
  <si>
    <t>Chappell, C.</t>
  </si>
  <si>
    <t>Injured. Fell down in mine and cut wrist.</t>
  </si>
  <si>
    <t>Hudspith, J.</t>
  </si>
  <si>
    <t>Injured. Broken rib. A piece of falling ground knocked him against some timber.</t>
  </si>
  <si>
    <t>Robson, J.H.</t>
  </si>
  <si>
    <t>Injured, Hand cut and poisoned by piece of quartz whilst working down ground.</t>
  </si>
  <si>
    <t>Robins, A.</t>
  </si>
  <si>
    <t>Injured, Bruised back through fall of ground in No. 3 stopes.</t>
  </si>
  <si>
    <t>Beveridge, Jas.</t>
  </si>
  <si>
    <t>East Mexican</t>
  </si>
  <si>
    <t>-20.080702,146.263754</t>
  </si>
  <si>
    <t>Injured. Fell in pass and cut lip.</t>
  </si>
  <si>
    <t>Perry, V.</t>
  </si>
  <si>
    <t>Injured.  A piece of stone 60 ft away from him was being broken and a splinter flew from it and destroyed his left eye.</t>
  </si>
  <si>
    <t>Roberts, T.A.</t>
  </si>
  <si>
    <t>Injured. Burnt foot through slag splashing on it.</t>
  </si>
  <si>
    <t>Lear, John</t>
  </si>
  <si>
    <t>Injured. Fell from staging and bruised foot.</t>
  </si>
  <si>
    <t>Buckley, H.G.</t>
  </si>
  <si>
    <t>Injured. A splinter of steel from drill ran into hand.</t>
  </si>
  <si>
    <t>Casey, J.</t>
  </si>
  <si>
    <t>Injured. Burnt right leg while tipping slag.</t>
  </si>
  <si>
    <t>Biglar, A.</t>
  </si>
  <si>
    <t>Injured, Lacerated arm and shoulder through fall of ground.</t>
  </si>
  <si>
    <t>Bloomfield, H.</t>
  </si>
  <si>
    <t>Injured, Broken arm through fall of ground.</t>
  </si>
  <si>
    <t>Corbett, T.</t>
  </si>
  <si>
    <t>Injured.  Struck by buffers of railway trucks on siding while shunting, broke collarbone.</t>
  </si>
  <si>
    <t>Burns, J.</t>
  </si>
  <si>
    <t>Injured. Machine bar fell on foot.</t>
  </si>
  <si>
    <t>Cormack, A.</t>
  </si>
  <si>
    <t>Injured. Slag splashing on foot, burning it.</t>
  </si>
  <si>
    <t>Freestone, J.W.</t>
  </si>
  <si>
    <t>Injured, Blow on knee from piece of rock.</t>
  </si>
  <si>
    <t>Injured.  Strained back lifting timber.</t>
  </si>
  <si>
    <t>Burrows, N.</t>
  </si>
  <si>
    <t>Injured. Hand cut and poisoned by piece of quartz.</t>
  </si>
  <si>
    <t>Pearce, W.A.</t>
  </si>
  <si>
    <t>Injured, Rock fell on arm and head whilst working down ground.</t>
  </si>
  <si>
    <t>Dargen, Chas.</t>
  </si>
  <si>
    <t>"Lilly" claim</t>
  </si>
  <si>
    <t>Killed. He was descending a shallow shaft in his own claim, and appears to have stepped on the end of a plank, which tipped up and precipitated him to the bottom, a distance of about 15 feet.</t>
  </si>
  <si>
    <t>Crabb, W.</t>
  </si>
  <si>
    <t>Injured, Rock fell on leg whilst working down ground.</t>
  </si>
  <si>
    <t>Floyd, C.</t>
  </si>
  <si>
    <t>Injured. Had fingers caught in the washers of a tube jack, tops of two taken off.</t>
  </si>
  <si>
    <t>Barrett, T.</t>
  </si>
  <si>
    <t>Injured.  Drill fell on his chin, cutting it.</t>
  </si>
  <si>
    <t>Injured, Cut shin through rock striking it.</t>
  </si>
  <si>
    <t>Injured. Cut his knee with an adze.</t>
  </si>
  <si>
    <t>Polletti, J.</t>
  </si>
  <si>
    <t>Injured.  While stopping an overflow of sump, there was an explosion of matte.</t>
  </si>
  <si>
    <t>Gillies, W.</t>
  </si>
  <si>
    <t>Garter, M.</t>
  </si>
  <si>
    <t>Injured.  While spalling ore, he injured his knee.</t>
  </si>
  <si>
    <t>Bowdit, A.</t>
  </si>
  <si>
    <t>Injured.  Foot injured by truck of ore.</t>
  </si>
  <si>
    <t>Sladden, W.</t>
  </si>
  <si>
    <t>Injured. Injury to knee through machine bar falling on it.</t>
  </si>
  <si>
    <t>Blyth, F.</t>
  </si>
  <si>
    <t>Deep Lead Mine, Clermont</t>
  </si>
  <si>
    <t>Injured. He was being lowered in a shaft and was bumped heavily on the bottom, due to the brake slipping.</t>
  </si>
  <si>
    <t>Injured, Injury to head and shoulders through fall of ground.</t>
  </si>
  <si>
    <t>Walker, W.</t>
  </si>
  <si>
    <t>Injured. He was engaged making the morning inspection when he accidently ignited a quantity of inflammable gas, which burned him on the arms and face.</t>
  </si>
  <si>
    <t>Newspaper lists name as William Walker. Son of Henry Walker of Messrs. Walker Bros. Married. Residing in Booval.</t>
  </si>
  <si>
    <t>"Colliery Accident" in Queensland Times on 22 Oct 1912, p.4.</t>
  </si>
  <si>
    <t>Malley, G.</t>
  </si>
  <si>
    <t>Injured. Fell from staging into hopper at mill.</t>
  </si>
  <si>
    <t>Injured. He injured his back by slipping on a table while turning a skip.</t>
  </si>
  <si>
    <t>Lambert, R.</t>
  </si>
  <si>
    <t>Injured.  Fell off bridge on to ore dump.</t>
  </si>
  <si>
    <t>Fraser, Stewart</t>
  </si>
  <si>
    <t>Killed. He attempted to oil the cogwheels beneath a Chilean mill in motion and was drawn through the gear.</t>
  </si>
  <si>
    <t>Farr, S.</t>
  </si>
  <si>
    <t>Injured.  Crushed his fingers against a shoot when trucking.</t>
  </si>
  <si>
    <t>Injured. His hand was caught in a cuddy wheel.</t>
  </si>
  <si>
    <t>Jenkins, E.</t>
  </si>
  <si>
    <t>Injured. Poisoned hand, following cut whilst handling quartz.</t>
  </si>
  <si>
    <t>Shirley, J.</t>
  </si>
  <si>
    <t>South Glanmire and Monkland</t>
  </si>
  <si>
    <t>Injured. When repairing Nicholl's Lease shaft some end timber came away and the packing fell on him, cutting his face and bruising his chest and knee.</t>
  </si>
  <si>
    <t>Young, Pat</t>
  </si>
  <si>
    <t>Injured. Young was calling out from 200 ft. level plat - No. 2 shaft, to the onsetter at the 350 ft. level plat, and leaning over - when the cage in coming down struck him on the head, inflicting severe scalp wound. He miraculously escaped in not being knocked down the shaft.</t>
  </si>
  <si>
    <t>Edwards, A.</t>
  </si>
  <si>
    <t>Injured.  Piece of steel entered arm.</t>
  </si>
  <si>
    <t>Tate, W.</t>
  </si>
  <si>
    <t>Noblevale No. 2</t>
  </si>
  <si>
    <t>-27.610691,152.850294</t>
  </si>
  <si>
    <t>Injured. He was working in proximity to an accumulation of inflammable gas with an open light. A quantity of the gas was liberated and ignited at his lamp, and burnt him.</t>
  </si>
  <si>
    <t>Humbler, C.</t>
  </si>
  <si>
    <t>Injured.  Sustained a shock from electric trolley wire.</t>
  </si>
  <si>
    <t>Killed.  He was passing No 4 ladle pit when he slipped in and was scalded by hot water therein.</t>
  </si>
  <si>
    <t>Kindah, H.</t>
  </si>
  <si>
    <t>Injured.  Piece of wood fell on foot, fracturing instep.</t>
  </si>
  <si>
    <t>Injured. Had top of finger taken off while fixing the bridle of ladder into place.</t>
  </si>
  <si>
    <t>Wade, T.</t>
  </si>
  <si>
    <t>Injured. His hand was crushed between the roof and a skip he was wheeling.</t>
  </si>
  <si>
    <t>Bult, George</t>
  </si>
  <si>
    <t>Killed. (Died five days after accident.) Was splashed with matte in charging No.1 converter and burnt seriously.</t>
  </si>
  <si>
    <t>Owens, J.</t>
  </si>
  <si>
    <t>Fairbank</t>
  </si>
  <si>
    <t>-27.632992,152.804117</t>
  </si>
  <si>
    <t>Injured. He was assisting to get a rake of skips down the tunnel when the rope shoe caught in the crossing and threw a pulley out ; the springing rope struck Owens and broke both his legs above the ankles. One leg was amputated in hospital.</t>
  </si>
  <si>
    <t>Newspaper lists name as John Owens. Age 51. Married. Residing in Blackstone. Underground Manager.</t>
  </si>
  <si>
    <t>"Colliery Accident" in Queensland Times on 11 Oct 1912, p.4.</t>
  </si>
  <si>
    <t>Turner, Joseph</t>
  </si>
  <si>
    <t>Killed. Was tightening up a machine bar with a strong arm, when the latter slipped and he staggered back some 10 ft. and fell down a pass (which was in use at the time) about 30 ft. Succumbed to injuries the following day.</t>
  </si>
  <si>
    <t>Quick, H.</t>
  </si>
  <si>
    <t>Injured.  He fell into coal hopper, sustaining internal injuries.</t>
  </si>
  <si>
    <t>Knowlton, H.</t>
  </si>
  <si>
    <t>Injured.  Slipped when boring, breaking finger.</t>
  </si>
  <si>
    <t>Beddoe, J.</t>
  </si>
  <si>
    <t>Injured. Toes burnt by a slag splash.</t>
  </si>
  <si>
    <t>Duff, Geo.</t>
  </si>
  <si>
    <t>Injured. Toes crushed by bullion mould falling on them.</t>
  </si>
  <si>
    <t>Papuan Brilliant Victoria (Moonstone )</t>
  </si>
  <si>
    <t>Killed. By explosion of gas from old workings.</t>
  </si>
  <si>
    <t>Mercer, J.</t>
  </si>
  <si>
    <t>Papuan</t>
  </si>
  <si>
    <t>Injured, Rock fell on toe.</t>
  </si>
  <si>
    <t>Peck, J.</t>
  </si>
  <si>
    <t>Gowrie</t>
  </si>
  <si>
    <t>Injured. A piece of stone fell on his leg.</t>
  </si>
  <si>
    <t>Ballard, Geo.</t>
  </si>
  <si>
    <t>Injured. Internal injury whilst shoving truck.</t>
  </si>
  <si>
    <t>Sinclair, J.</t>
  </si>
  <si>
    <t>Injured.  Struck by slab.</t>
  </si>
  <si>
    <t>Injured.  A piece of stone flew from a pick and cut one eye.</t>
  </si>
  <si>
    <t>No. 2 North  Columbia and Smithfield</t>
  </si>
  <si>
    <t>Injured.  Jarred his hand while handling timber.</t>
  </si>
  <si>
    <t>Griffiths, J.</t>
  </si>
  <si>
    <t>Mount Lucy Quarries</t>
  </si>
  <si>
    <t>-17.350638,144.637241</t>
  </si>
  <si>
    <t>Injured. Broken collar bone and arm. He fell while barring down ironstone and was jammed between two rocks.</t>
  </si>
  <si>
    <t>Barringer, J.</t>
  </si>
  <si>
    <t>Injured.  Machine fell, bruising his back and ribs.</t>
  </si>
  <si>
    <t>Fogg, J.</t>
  </si>
  <si>
    <t>Injured. Struck on instep by a piece of rock from chute.</t>
  </si>
  <si>
    <t>Harkins, T.</t>
  </si>
  <si>
    <t>Injured.  He sustained burns, caused by being jammed by pot.</t>
  </si>
  <si>
    <t>McIntyre, Jno.</t>
  </si>
  <si>
    <t>Killed. While assisting to remove the last log from the collar of a winze at the 750 ft. level, he fell 90 ft. to a stope below.</t>
  </si>
  <si>
    <t>Reiger, P.</t>
  </si>
  <si>
    <t>Injured.  Burnt face, caused by splash of matte.</t>
  </si>
  <si>
    <t>Fogarty, C.</t>
  </si>
  <si>
    <t>Injured.  Sprained knee while timbering.</t>
  </si>
  <si>
    <t>Dale, Patrick</t>
  </si>
  <si>
    <t>Victoria Amalgamated</t>
  </si>
  <si>
    <t>-16.88711,144.932928</t>
  </si>
  <si>
    <t>Injured, Partly severed ear and cuts on head. A piece of balked ground fell unexpectedly and grazed his head.</t>
  </si>
  <si>
    <t>Injured.  Cut on arm, blood poisoning.</t>
  </si>
  <si>
    <t>Injured.  Contracted dermatitis by dust irritation.</t>
  </si>
  <si>
    <t>Cumming, P.</t>
  </si>
  <si>
    <t>Injured. Head bruised by a dislodged stone.</t>
  </si>
  <si>
    <t>Killed. Cameron was a shift boss and was superintending the "working down" of some bad ground. He was using the bar himself when a fall of ore occurred, killing him instantaneously.</t>
  </si>
  <si>
    <t>Injured.  Strained back while lifting timber.</t>
  </si>
  <si>
    <t>Neil, J.</t>
  </si>
  <si>
    <t>Injured.  Burnt eye, splash of matte.</t>
  </si>
  <si>
    <t>Day, A.</t>
  </si>
  <si>
    <t>Injured.  Fell into hopper, fracturing ribs.</t>
  </si>
  <si>
    <t>Abad, R.</t>
  </si>
  <si>
    <t>Injured.  Crushed side and hip while riding on truck.</t>
  </si>
  <si>
    <t>Injured. Cut head. He was shovelling just after firing when a piece of coal slipped out of the face, striking him on the head.</t>
  </si>
  <si>
    <t>Injured.  Block fell on his foot, crushing it.</t>
  </si>
  <si>
    <t>Injured.  Fell through floor.</t>
  </si>
  <si>
    <t>Injured. Fractured ribs and bruised. He was descending a ladder way adjoining a timber pass when he fell down the latter a distance of 40 ft.</t>
  </si>
  <si>
    <t>Fox, Matthew</t>
  </si>
  <si>
    <t>Injured. He was cleaning out a misfire when an  explosion took place, injuring his face and eyes.</t>
  </si>
  <si>
    <t>Long, C.</t>
  </si>
  <si>
    <t>Injured.  While shovelling, sustained lacerated wound.</t>
  </si>
  <si>
    <t>Bell, William</t>
  </si>
  <si>
    <t>Injured. Struck by a piece of rock off mill in stope.</t>
  </si>
  <si>
    <t>Spargo, John</t>
  </si>
  <si>
    <t>Havelock</t>
  </si>
  <si>
    <t>-18.606635,143.600063</t>
  </si>
  <si>
    <t>Killed. While trimming down after firing in a stope, he was struck by a fall of rock, which crushed his skull.</t>
  </si>
  <si>
    <t>Jaster, J.</t>
  </si>
  <si>
    <t>Injured.  Scalded foot in slag hole.</t>
  </si>
  <si>
    <t>Greening, Wm.</t>
  </si>
  <si>
    <t>Injured. Fell into pass, causing slight injury to back</t>
  </si>
  <si>
    <t>Moren, G.</t>
  </si>
  <si>
    <t>Mount Morgan (open cut)</t>
  </si>
  <si>
    <t>Injured. He was "bulling" a "jumper" hole when the "bull" exploded prematurely, causing injury to his eye.</t>
  </si>
  <si>
    <t>Johnston, William</t>
  </si>
  <si>
    <t>Golden Gate Cyanide Works</t>
  </si>
  <si>
    <t>Injured. His leg was broken by a fall of a bank of hard sand.</t>
  </si>
  <si>
    <t>Fenton, Howard</t>
  </si>
  <si>
    <t>Injured.  Was caught between two trucks charge wheeling and bruised his legs.</t>
  </si>
  <si>
    <t>Horn, G.</t>
  </si>
  <si>
    <t>Injured, Cuts on head and back through fall whilst trimming down.</t>
  </si>
  <si>
    <t>Sheedy, W.</t>
  </si>
  <si>
    <t>Injured.  A slab fell off set of timber, injuring eye and leg.</t>
  </si>
  <si>
    <t>Marlow, Jas.</t>
  </si>
  <si>
    <t>No. 1 South Great Eastern</t>
  </si>
  <si>
    <t>-26.210262,152.682753</t>
  </si>
  <si>
    <t>Injured.  Fell off some stull timber when stowing mullock and broke his arm.</t>
  </si>
  <si>
    <t>McCarthy, Hugh</t>
  </si>
  <si>
    <t>Killed. While sawing off a portion of sill of old set of timber to make room for leg of new square set, at stope above 290 ft. level, a prop being temporarily fixed on sill and under cap of old set, apparently the prop slipped or canted when the weight came on, causing the timber to collapse. The cap piece struck McCarthy on the back, inflicting internal injuries. He was killed instantaneously.</t>
  </si>
  <si>
    <t>Injured. He twisted his knee while wheeling a skip.</t>
  </si>
  <si>
    <t>Arnold, C.</t>
  </si>
  <si>
    <t>Injured.  While standing on truck he sustained a shock from electric trolley wire, causing his to fall, fracturing his knee-cap.</t>
  </si>
  <si>
    <t>Dawse, W.</t>
  </si>
  <si>
    <t>Injured.  He slipped on the floor of his bord and injured himself.</t>
  </si>
  <si>
    <t>Blunderfield, C.</t>
  </si>
  <si>
    <t>Injured. Severe injury to lower portion of body. He was standing on a large piece of ore boring with a "popping" machine, when there was an explosion, apparently due to a remnant of a previous charge.</t>
  </si>
  <si>
    <t>Simple, R.</t>
  </si>
  <si>
    <t>Injured.  Injured eye, caused by dust falling into it while charging.</t>
  </si>
  <si>
    <t>Semple, J.</t>
  </si>
  <si>
    <t>Injured.  Leg burnt by matte.</t>
  </si>
  <si>
    <t>Morrison, W.</t>
  </si>
  <si>
    <t>Injured.  Strained back lifting truck on line.</t>
  </si>
  <si>
    <t>Robson, A.</t>
  </si>
  <si>
    <t>Injured. Broken right leg. He walked over the end of main flue.</t>
  </si>
  <si>
    <t>Cowel, C.</t>
  </si>
  <si>
    <t>Injured. A skip he was wheeling ran away, and going off the rails he dived into it and injured his neck.</t>
  </si>
  <si>
    <t>Newspaper lists name as Frank Cowell. Age 22. Single. Residing in Silkstone.</t>
  </si>
  <si>
    <t>"Accident To A Miner"  in Queensland Times on 30 Aug 1912, p.4.</t>
  </si>
  <si>
    <t>Webster, T.</t>
  </si>
  <si>
    <t>Injured. Turning over converter vessel by hand, thumb caught in gear wheel and crushed top joint, which had to be amputated.</t>
  </si>
  <si>
    <t>Injured. A piece of coal fell on his leg and broke it.</t>
  </si>
  <si>
    <t>Newspaper lists name as Robert Sneddon. ge 30. Married. Residing in Silkstone. Had been in the country for eight weeks.</t>
  </si>
  <si>
    <t>"Accident at Wattle Glen" in Queensland Times on 28 Aug 1912, p.5.</t>
  </si>
  <si>
    <t>Kelly, Jno.</t>
  </si>
  <si>
    <t>Injured, Cut leg. Struck by ore as he was working it down.</t>
  </si>
  <si>
    <t>Wilson, J.P.</t>
  </si>
  <si>
    <t>Injured.  Slipped, injuring leg.</t>
  </si>
  <si>
    <t>Injured. A piece of dyke rock fell, injuring his head and foot.</t>
  </si>
  <si>
    <t>Injured. While "barring down" a piece of stone fell, fracturing his toe.</t>
  </si>
  <si>
    <t>Budden, S.</t>
  </si>
  <si>
    <t>Injured.  Sprained back while lifting slag.</t>
  </si>
  <si>
    <t>Stevens, Chas.</t>
  </si>
  <si>
    <t>Killed by fall from stage whilst building stage.</t>
  </si>
  <si>
    <t>Rodwell, R.</t>
  </si>
  <si>
    <t>Mount Perry (Milne shaft workings)</t>
  </si>
  <si>
    <t>Injured. When working out ground a piece of stone fell and cut his leg.</t>
  </si>
  <si>
    <t>Cross, A.</t>
  </si>
  <si>
    <t>Injured. He was shovelling mullock in a stope when he stepped back to avoid a rolling stone and fell a distance of 22 ft. down a pass, sustaining bruises about the body.</t>
  </si>
  <si>
    <t>Injured. He got his foot crushed with the coal cutter.</t>
  </si>
  <si>
    <t>Toohey, C.</t>
  </si>
  <si>
    <t>Injured. Burnt sole while tipping slag.</t>
  </si>
  <si>
    <t>Sheehy, J.</t>
  </si>
  <si>
    <t>Injured. When repairing the shaft at a plat he fell from the cage, 8 ft., to the flat sheet. Sprained wrist and bruised side.</t>
  </si>
  <si>
    <t>Anderson, H.</t>
  </si>
  <si>
    <t>Injured. His hand was jammed between trucks and timber.</t>
  </si>
  <si>
    <t>Injured.  He fell and injured his elbow.</t>
  </si>
  <si>
    <t>Keating, John</t>
  </si>
  <si>
    <t>Killed by an explosion of slag whilst tipping slag from a ladle, through a launder into a granulating tank. It appears that the molten material got "chilled" and a crust formed on the surface stopped it running. In giving the vessel a further tilt a large body came away into the launder with a rush and the play of the water spray on such a quantity of molten slag caused an explosion. The launder collapsed and the slag continued to run on the floor with the spray still playing upon it, resulted in a second and more serious explosion. The door of the electric starter motor was blown off its hinges, and it is surmised that it struck Keating on the head and body, driving him into a shed immediately behind. The ribs were broken and the head smashed in, the death must have been instantaneous.</t>
  </si>
  <si>
    <t>Williams, Jno.</t>
  </si>
  <si>
    <t>Injured. Thumb crushed in gear of winch at converters.</t>
  </si>
  <si>
    <t>Mercer, G.</t>
  </si>
  <si>
    <t>Injured. Piece of ore fell off wall, cutting his leg.</t>
  </si>
  <si>
    <t>McFarland, J.</t>
  </si>
  <si>
    <t>Injured. Burnt right foot while tapping slag.</t>
  </si>
  <si>
    <t>Nicholls, P.</t>
  </si>
  <si>
    <t>Injured. Bruised leg. He was struck by piece of rock while "barring down."</t>
  </si>
  <si>
    <t>Parsons, F.</t>
  </si>
  <si>
    <t>Injured, Head cut by piece of quartz whilst trimming down.</t>
  </si>
  <si>
    <t>Riley, G.</t>
  </si>
  <si>
    <t>Injured. Head cut while handling timber.</t>
  </si>
  <si>
    <t>Darch, Fred</t>
  </si>
  <si>
    <t>Injured. Slight injury to head by falling from stage.</t>
  </si>
  <si>
    <t>Ivy, J.F.</t>
  </si>
  <si>
    <t>Injured. When cleaning mullock off a pass a piece of stone fell from the side of the stope and cut his hand.</t>
  </si>
  <si>
    <t>Injured. Foot burnt by hot slag.</t>
  </si>
  <si>
    <t>Mills, R.</t>
  </si>
  <si>
    <t>Injured, Cut head by fall of ground  whilst trimming down.</t>
  </si>
  <si>
    <t>Injured.  Side bruised against truck buffer.</t>
  </si>
  <si>
    <t>Pringle, G.</t>
  </si>
  <si>
    <t>Injured. A piece of top coal fell on his head.</t>
  </si>
  <si>
    <t>Tucker, W.</t>
  </si>
  <si>
    <t>Injured. While tipping truck rail broke, causing contents to fall on him.</t>
  </si>
  <si>
    <t>Price, D.</t>
  </si>
  <si>
    <t>Injured.  Burnt leg caused by slag.</t>
  </si>
  <si>
    <t>Injured.  Burnt leg with slag.</t>
  </si>
  <si>
    <t>Injured.  Burnt eye clearing hole.</t>
  </si>
  <si>
    <t>Smith, Joseph N.</t>
  </si>
  <si>
    <t>Killed, On passing underneath ground that was newly fired- 2 machine holes fired by him and his mate - on brow of a rise No 4 level, a piece of rock ore (hard sulphide) fell on him, and crushing his head in, death was instantaneous.</t>
  </si>
  <si>
    <t>Nil Desperandum</t>
  </si>
  <si>
    <t>-18.5702,143.594484</t>
  </si>
  <si>
    <t>Injured. He fell from a mullock-tip trestle and broke his leg below the knee.</t>
  </si>
  <si>
    <t>Trevorrow, R.</t>
  </si>
  <si>
    <t>Injured. When starting a hole with a stope drill a piece of stone fell out and cut his left hand.</t>
  </si>
  <si>
    <t>Hewitt, W.</t>
  </si>
  <si>
    <t>Injured.  Scalded foot in slag pit.</t>
  </si>
  <si>
    <t>Perry, W.</t>
  </si>
  <si>
    <t>Injured. Whilst lifting cap piece it overbalanced, Perry had his hand underneath when it slid to the ground, fractured small bones of third and fourth fingers and lacerated hand.</t>
  </si>
  <si>
    <t>Anderson, O.</t>
  </si>
  <si>
    <t>Injured head and bruised limbs. While timbering a pass a piece of dislodged ore struck him.</t>
  </si>
  <si>
    <t>Lee, J.</t>
  </si>
  <si>
    <t>Injured.  Strained side lifting bar.</t>
  </si>
  <si>
    <t>Injured. Strained back lifting rock drills.</t>
  </si>
  <si>
    <t>Weston, C.</t>
  </si>
  <si>
    <t>Injured. Slightly burnt on back and face by explosion of slag on converter floor.</t>
  </si>
  <si>
    <t>Waldie, G.</t>
  </si>
  <si>
    <t>Injured.  An explosion in matte pit caused burns.</t>
  </si>
  <si>
    <t>Boese, C.</t>
  </si>
  <si>
    <t>Injured.  Fractured pelvis.  Caught between railway trucks.</t>
  </si>
  <si>
    <t>Charron, J.</t>
  </si>
  <si>
    <t>Injured.  Strained while rigging machine.</t>
  </si>
  <si>
    <t>Lucas, A.</t>
  </si>
  <si>
    <t>Injured. Bruised shoulder. He was working down coal at the bottom of the air shaft when about 14 lb. of sandstone fell a distance of 10 ft., striking him.</t>
  </si>
  <si>
    <t>Butler, E.</t>
  </si>
  <si>
    <t>Wilmot, A.</t>
  </si>
  <si>
    <t>Injured. When commencing to drill a hole in the stopes a piece of stone fell and cut his right arm.</t>
  </si>
  <si>
    <t>Neill, S.</t>
  </si>
  <si>
    <t>Injured.  Knee injured while spalling.</t>
  </si>
  <si>
    <t>Injured.  While lifting a truck he fractured a rib.</t>
  </si>
  <si>
    <t>Lebeter, J.</t>
  </si>
  <si>
    <t>Injured.  Burn caused by splash of matte.</t>
  </si>
  <si>
    <t>Higgins, D.</t>
  </si>
  <si>
    <t>Injured. A piece of stone fell, cutting his arm, while he was working in the north-west A stope - 60 floor.</t>
  </si>
  <si>
    <t>Maloney, P.</t>
  </si>
  <si>
    <t>Injured. He was working down dyke from above a set of timber preparatory to rigging a machine, when about 1 cwt. of ground fell, injuring his back, not seriously.</t>
  </si>
  <si>
    <t>Ellis, R.</t>
  </si>
  <si>
    <t>Injured.  Strained back while carrying timber.</t>
  </si>
  <si>
    <t>Tynan, D.</t>
  </si>
  <si>
    <t>Cahill J.</t>
  </si>
  <si>
    <t>Injured hand, with subsequent poisoning.</t>
  </si>
  <si>
    <t>Huddy, Alfred H.</t>
  </si>
  <si>
    <t>Injured, Was struck by piece of rock, off east brow of rise- 200ft North at No 3 level- some 14ft above the level. Huddy was trucking, and while passing the rise a small portion of the hanging gave way, struck the air pipe, and on rebounding struck him down. He sustained very serious injuries to head, jaws, arms, and leg; forearm, left, amputated.</t>
  </si>
  <si>
    <t>Sheppardson, M.</t>
  </si>
  <si>
    <t>Injured leg while mullocking.</t>
  </si>
  <si>
    <t>Walkington, A.E.</t>
  </si>
  <si>
    <t>O.K.</t>
  </si>
  <si>
    <t>-17.559439,145.138149</t>
  </si>
  <si>
    <t>Killed. Asphyxiated. Because candles would not burn, he went down the old main shaft with an electric light to try and clear rubbish off the 80 ft. plat.</t>
  </si>
  <si>
    <t>Kelly, Jas.</t>
  </si>
  <si>
    <t>Injured. Cuts and shock. He went down the main shaft with the manager, A.E. Walkington, but was rescued.</t>
  </si>
  <si>
    <t>Injured. His leg was crushed between two trucks.</t>
  </si>
  <si>
    <t>Last, H.</t>
  </si>
  <si>
    <t>Injured.  Struck by motor, injuring knee.</t>
  </si>
  <si>
    <t>Injured.  Cut tops of fingers off in pug mill.</t>
  </si>
  <si>
    <t>Connell, B.</t>
  </si>
  <si>
    <t>Injured. Slight injury to leg with subsequent poisoning.</t>
  </si>
  <si>
    <t>Injured. Slipped and fell while slewing a truck.</t>
  </si>
  <si>
    <t>Malpass, J.H.</t>
  </si>
  <si>
    <t>Injured. Bruised left shoulder. A loose coach-screw stopped the cage he was riding in and his shoulder struck the side of the shaft.</t>
  </si>
  <si>
    <t>Thomas, G.</t>
  </si>
  <si>
    <t>Injured, Cut on chest. Struck by a piece of ore while "barring" down.</t>
  </si>
  <si>
    <t>Fitzpatrick, S.</t>
  </si>
  <si>
    <t>Injured. His fingers were crushed between two trucks.</t>
  </si>
  <si>
    <t>Lloyd, A.</t>
  </si>
  <si>
    <t>Injured. Cut knee against truck.</t>
  </si>
  <si>
    <t>Grove, J.</t>
  </si>
  <si>
    <t>Injured. A truck accidentally tipped up, bruising his leg.</t>
  </si>
  <si>
    <t>Raleigh, J.</t>
  </si>
  <si>
    <t>Injured, Arm cut by fall of quartz.</t>
  </si>
  <si>
    <t>Kelley, J.</t>
  </si>
  <si>
    <t>Injured. Cut and bruised by being caught in a pulley at Cyanide works.</t>
  </si>
  <si>
    <t>Jones, Allen</t>
  </si>
  <si>
    <t>Injured. Broken rib. He fell off a stage 5 ft. high to the tramline.</t>
  </si>
  <si>
    <t>Injured.  Cut his thumb when picking quartz.</t>
  </si>
  <si>
    <t>Alback, A.</t>
  </si>
  <si>
    <t>Injured.  His pick pierced his foot.</t>
  </si>
  <si>
    <t>Brewster, C.H.</t>
  </si>
  <si>
    <t>Injured. Bruised. While "lining up" pass he fell a distance of about 30 feet.</t>
  </si>
  <si>
    <t>Howard, G.</t>
  </si>
  <si>
    <t>Injured.  Piece of timber fell on hand fracturing bone.</t>
  </si>
  <si>
    <t>Stratford, A.</t>
  </si>
  <si>
    <t>Mount Morgan Mundic Works</t>
  </si>
  <si>
    <t>Injured.  Septic arm caused by scratch into which copper entered.</t>
  </si>
  <si>
    <t>Injured.  A slab fell on his hand while blocking.</t>
  </si>
  <si>
    <t>Curran, Frank</t>
  </si>
  <si>
    <t>Injured, Right leg amputated. A piece of falling ore struck a plank , and rebounding struck his ankle.</t>
  </si>
  <si>
    <t>Davidson, T.</t>
  </si>
  <si>
    <t>Injured. He got his fingers between the rope and drum while the winding engine was in motion.</t>
  </si>
  <si>
    <t>Gartton, L.</t>
  </si>
  <si>
    <t>Injured. Slipped and fell while trucking. Broken rib.</t>
  </si>
  <si>
    <t>Jackson, Harry</t>
  </si>
  <si>
    <t>Injured. Died some time after accident. While "barring down" ore in a stope an explosion of stray gelignite took place. He sustained cuts on legs and shock, the latter inducing a fatal attack of diabetes.</t>
  </si>
  <si>
    <t>Allen, W.</t>
  </si>
  <si>
    <t>Injured. Wrenched his back while lifting a truck.</t>
  </si>
  <si>
    <t>Marson, S.</t>
  </si>
  <si>
    <t>Injured.  A slab fell on his foot, injuring it.</t>
  </si>
  <si>
    <t>Roe, Henry J.</t>
  </si>
  <si>
    <t>Killed. Was working in the hanging wall rise stope- No 3 level, and was struck by piece of ore which came away from hanging wall. Sustained injuries to back and side, as a result of injuries died in hospital the same day.</t>
  </si>
  <si>
    <t>Newton, J.</t>
  </si>
  <si>
    <t>Injured.  Fell through stope floor, injuring ribs and head.</t>
  </si>
  <si>
    <t>Barlow, F.</t>
  </si>
  <si>
    <t>Injured.  Burnt by coming in contact with electric wire.</t>
  </si>
  <si>
    <t>Liddle, J.</t>
  </si>
  <si>
    <t>Injured.  Sprained back while lifting timber.</t>
  </si>
  <si>
    <t>Lloyd, D.A.</t>
  </si>
  <si>
    <t>Injured.  Strained turning a piece of ore.</t>
  </si>
  <si>
    <t>Phipps, J.</t>
  </si>
  <si>
    <t>Injured.  He fell through a stope floor, cutting his head and arm.</t>
  </si>
  <si>
    <t>Brodie, R.M.</t>
  </si>
  <si>
    <t>Injured, Severe cuts in head and shoulders by fall of ground whilst 'barring' it down.</t>
  </si>
  <si>
    <t>Ellery, H.</t>
  </si>
  <si>
    <t>Day Dawn Gold Mines</t>
  </si>
  <si>
    <t>Injured. Tributer, cut head by stones falling down pass.</t>
  </si>
  <si>
    <t>Knowlton, F.</t>
  </si>
  <si>
    <t>Injured.  His eye was injured while spalling.</t>
  </si>
  <si>
    <t>Watt, E.F.</t>
  </si>
  <si>
    <t>Injured. Torn right hand while using a file.</t>
  </si>
  <si>
    <t>Treloar, L.</t>
  </si>
  <si>
    <t>Injured. A piece of stone fell from the side on to his back while he was leaning over a skip.</t>
  </si>
  <si>
    <t>Injured. Cut back. He was holing when he came to a slip which caused the coal to fall.</t>
  </si>
  <si>
    <t>Byers, W.</t>
  </si>
  <si>
    <t>Injured. Hand injured and poisoned.</t>
  </si>
  <si>
    <t>Clynch, A.</t>
  </si>
  <si>
    <t>Injured. Burnt foot. He stepped on a hot steam pipe with bare feet.</t>
  </si>
  <si>
    <t>Whitaker, W.</t>
  </si>
  <si>
    <t>Injured. Crushed third finger of left hand. A bar fell on it.</t>
  </si>
  <si>
    <t>Lear, R.</t>
  </si>
  <si>
    <t>Injured. He was caught between two trucks, sustaining a bruised ankle.</t>
  </si>
  <si>
    <t>-27.672963,152.738757</t>
  </si>
  <si>
    <t>Injured. A piece of coal fell on to his leg.</t>
  </si>
  <si>
    <t>Injured. The lifting jack slipped and the coal cutter fell on his hand.</t>
  </si>
  <si>
    <t>Clark, Jas.</t>
  </si>
  <si>
    <t>Injured. Cut arm and wrist. A piece of ore rolled on it.</t>
  </si>
  <si>
    <t>Injured.  He was "barring down" when he slipped over, injuring his back.</t>
  </si>
  <si>
    <t>Donoghue, J.</t>
  </si>
  <si>
    <t>Maloney's Limestone Quarry, Freizland</t>
  </si>
  <si>
    <t>Killed, Working in open cut, Limestone Quarry. Hanging wall collapsing and the four men buried underneath. 2 men extricated alive, but died soon afterwards, and the other two dug out dead.</t>
  </si>
  <si>
    <t>Wilson, Jas.</t>
  </si>
  <si>
    <t>Brown, Edward</t>
  </si>
  <si>
    <t>Corti, Pietro</t>
  </si>
  <si>
    <t>North Smithfield Block 292</t>
  </si>
  <si>
    <t>Injured.  When passing along a level into which mullock had just been shovelled from the slope, a stone fell and slightly fractured his knee.</t>
  </si>
  <si>
    <t>Stranger, A.</t>
  </si>
  <si>
    <t>Injured.  Back burnt, caused by a splash of matte.</t>
  </si>
  <si>
    <t>Injured  Piece of stone struck eye.</t>
  </si>
  <si>
    <t>Glover, E.</t>
  </si>
  <si>
    <t>Injured, Fractured leg by fall of ground whilst "barring" it down.</t>
  </si>
  <si>
    <t>No. 1 North Phoenix</t>
  </si>
  <si>
    <t>Injured. When oiling some shaft bearings he lost his balance and fell 8 ft. to the floor of the battery.</t>
  </si>
  <si>
    <t>Injured. They and others were engaged erecting a set of timber when about 7 cwt. of ore fell. Fall caused by two "heads" which were invisible before the ore fell.</t>
  </si>
  <si>
    <t>Monoghan, P.</t>
  </si>
  <si>
    <t>Injured. Slipped whilst getting on to wagon (timber) on surface and had his leg run over. Leg badly crushed but not broken.</t>
  </si>
  <si>
    <t>Eddy, A.</t>
  </si>
  <si>
    <t>Injured. Burnt mouth by inadvertently sucking nitric acid into it.</t>
  </si>
  <si>
    <t>Gebbett, F.</t>
  </si>
  <si>
    <t>Injured. When putting the bars in the shaft at a plat the cage descended on to his hand and bruised it.</t>
  </si>
  <si>
    <t>Lawrence, C.</t>
  </si>
  <si>
    <t>Injured. Cut arm. A piece of stone weighing about 14 lb. fell from the roof.</t>
  </si>
  <si>
    <t>Cherrington, D.</t>
  </si>
  <si>
    <t>Injured.  He trod on a piece of timber, which rolled and caused him to fall, injuring his knee.</t>
  </si>
  <si>
    <t>Dwyer, T.</t>
  </si>
  <si>
    <t>Injured. Got his foot caught between cage and chairs - off No. 1 plat, by slipping on flat sheet - bruised his foot.</t>
  </si>
  <si>
    <t>Dowd, S.</t>
  </si>
  <si>
    <t>Injured.  Foot scalded by water in slag pit.</t>
  </si>
  <si>
    <t>Atkinson, W.</t>
  </si>
  <si>
    <t>Killed. Drilled into the butt of an old hole containing gelignite, which exploded.</t>
  </si>
  <si>
    <t>Lack, H.</t>
  </si>
  <si>
    <t>Injured.  He injured his knee while shoving a truck.</t>
  </si>
  <si>
    <t>Bulley, J.</t>
  </si>
  <si>
    <t>Injured. Finger poisoned by cut from stone whilst shovelling.</t>
  </si>
  <si>
    <t>Walters, W.</t>
  </si>
  <si>
    <t>Injured. His fingers were crushed while coupling trucks.</t>
  </si>
  <si>
    <t>O'Brien, P.</t>
  </si>
  <si>
    <t>Injured.  Slipped on a stone in a level and hurt his knee.</t>
  </si>
  <si>
    <t>McAffee, D.</t>
  </si>
  <si>
    <t>Injured. Broken right leg. He fell on the dump as he was going home.</t>
  </si>
  <si>
    <t>Fagan, Jas.</t>
  </si>
  <si>
    <t>United North Australian</t>
  </si>
  <si>
    <t>-17.382095,145.32732</t>
  </si>
  <si>
    <t>Injured, Severely cut left hand. He was working down balked ground  when some of it struck him.</t>
  </si>
  <si>
    <t>Injured.  He jarred his hand with a pick handle.</t>
  </si>
  <si>
    <t>Brown, C.</t>
  </si>
  <si>
    <t>Injured.  He was lifting an electric coal cutter with a bar when it slipped and the machine fell on his toe.</t>
  </si>
  <si>
    <t>Adams, Jno.</t>
  </si>
  <si>
    <t>Injured. Cut head. A piece of scrap iron fell on it from an upper floor.</t>
  </si>
  <si>
    <t>Hourigan, J.</t>
  </si>
  <si>
    <t>Injured. Piece of ore fell off side of stope, cutting his back.</t>
  </si>
  <si>
    <t>Desgrand, V.G.</t>
  </si>
  <si>
    <t>Injured. Crushed finger while coupling trucks.</t>
  </si>
  <si>
    <t>Olsen, A.</t>
  </si>
  <si>
    <t>Injured.  He slipped while lifting timber, injuring his back.</t>
  </si>
  <si>
    <t>Brand, J.</t>
  </si>
  <si>
    <t>Muldiva Eclipse</t>
  </si>
  <si>
    <t>Injured. Torn left thumb. It was caught between two logs.</t>
  </si>
  <si>
    <t>Brewster, S.M.</t>
  </si>
  <si>
    <t>Injured.  He injured his leg while timbering.</t>
  </si>
  <si>
    <t>Heinger, A.</t>
  </si>
  <si>
    <t>Injured. Cut wrist caused by piece of ore falling while working out.</t>
  </si>
  <si>
    <t>King, I.</t>
  </si>
  <si>
    <t>Injured. Cut muscle of arm while unloading wagon.</t>
  </si>
  <si>
    <t>Platen, J.</t>
  </si>
  <si>
    <t>Injured. Knee struck by piece of stone.</t>
  </si>
  <si>
    <t>Cockburn, J.</t>
  </si>
  <si>
    <t>Injured. Slipped, injuring his back.</t>
  </si>
  <si>
    <t>Trezise, R.</t>
  </si>
  <si>
    <t>Injured, Head cut by piece of rock whilst pulling down ground.</t>
  </si>
  <si>
    <t>Hall, J.</t>
  </si>
  <si>
    <t>Injured. Cut head by being jammed between a rock drill and bar.</t>
  </si>
  <si>
    <t>Driver, W.</t>
  </si>
  <si>
    <t>Injured.  Burnt back caused by a splash of matte.</t>
  </si>
  <si>
    <t>Injured. He was engaged opening out the levels in a new shaft, and while cutting up into the roof an ignition of firedamp occurred, which burnt him on the shoulders.</t>
  </si>
  <si>
    <t>Boardman, P.</t>
  </si>
  <si>
    <t>Injured, Cut knee by piece of quartz falling on it.</t>
  </si>
  <si>
    <t>Cahill, J.</t>
  </si>
  <si>
    <t>Injured, Leg bruised by falling stone whilst pulling down ground.</t>
  </si>
  <si>
    <t>Injured. He was opening the damper of a boiler when the rope broke and the weight fell on his foot.</t>
  </si>
  <si>
    <t>Injured. Bruised foot caused by piece of ore falling on it.</t>
  </si>
  <si>
    <t>Savage, D.</t>
  </si>
  <si>
    <t>Injured, Was struck by a piece of rock falling from hanging wall. Sustained cuts and abrasions right shoulder and elbow.</t>
  </si>
  <si>
    <t>Orff, Albert</t>
  </si>
  <si>
    <t>Injured. Burnt instep ; a piece of hot matte he was breaking flew into his boot.</t>
  </si>
  <si>
    <t>Wasley, W.</t>
  </si>
  <si>
    <t>Injured. Slightly injured by stope staging giving way.</t>
  </si>
  <si>
    <t>Kyle, Jno.</t>
  </si>
  <si>
    <t>Welcome Mill</t>
  </si>
  <si>
    <t>-17.414938,145.196428</t>
  </si>
  <si>
    <t>Injured. Bruised hip. While driving a key he overbalanced and fell 7 ft. off platform.</t>
  </si>
  <si>
    <t>Rajavisis, J.</t>
  </si>
  <si>
    <t>Killed.  While standing on a truck working the lever of a shoot door, he came in contact with electric trolley (500 volts), as the result of which he died shortly afterwards.</t>
  </si>
  <si>
    <t>Hall, John</t>
  </si>
  <si>
    <t>Injured, Miner, bruised leg from fall of ground.</t>
  </si>
  <si>
    <t>Bright, Jas.</t>
  </si>
  <si>
    <t>Injured. Slightly bruised by falling down pass.</t>
  </si>
  <si>
    <t>Morris, George</t>
  </si>
  <si>
    <t>No. 1 South Frontage</t>
  </si>
  <si>
    <t>Killed by a fall of roof in a stope after firing.</t>
  </si>
  <si>
    <t>Injured. Miner, received incised wound in leg by fall of ground.</t>
  </si>
  <si>
    <t>Hayhoe, W.</t>
  </si>
  <si>
    <t>Mount Perry (Native Copper shaft)</t>
  </si>
  <si>
    <t>Injured. When working out ground in shaft his pick glanced off the wall and punctured his foot.</t>
  </si>
  <si>
    <t>Brooks, A.</t>
  </si>
  <si>
    <t>Injured. Trucker, received serious injury to his hand by fall of ground.</t>
  </si>
  <si>
    <t>Ditman, J.</t>
  </si>
  <si>
    <t>Injured.  Body burnt, caused by a splash of matte.</t>
  </si>
  <si>
    <t>Greer, H.</t>
  </si>
  <si>
    <t>Injured. He was riding in an electric motor when he was struck by a mullock shoot. He sustained fractured ribs and an injury to his lungs.</t>
  </si>
  <si>
    <t>Pryor, W.</t>
  </si>
  <si>
    <t>Injured. Head cut by falling piece of rock whilst pulling it down.</t>
  </si>
  <si>
    <t>Injured. Injured knee shoving truck.</t>
  </si>
  <si>
    <t>Tame, Thos.</t>
  </si>
  <si>
    <t>Killed. Suffocated by fumes of black loose powder - carbon monoxide gas probably - A sink hole was fired before crib time. Some one hour later deceased and his mate descended the winze and both were overcome on reaching within 5 ft of the bottom. Tame was brought up to the surface, some four hours later, dead.</t>
  </si>
  <si>
    <t>Beresford, A.E.</t>
  </si>
  <si>
    <t>Injured.  He strained himself while lowering a machine on a bar.</t>
  </si>
  <si>
    <t>Bull, W.</t>
  </si>
  <si>
    <t>Injured.  He fell between timber, injuring his foot.</t>
  </si>
  <si>
    <t>Cook, Paul</t>
  </si>
  <si>
    <t>Injured. He placed his hand on a moving part of an engine to locate a loose part, when his finger was crushed.</t>
  </si>
  <si>
    <t>Rodda, Amos</t>
  </si>
  <si>
    <t>Injured. Was struck by a piece of ironstone on the head whilst removing pipe columns in pump chamber. This piece of ironstone had lodged apparently between column and shaft timber.</t>
  </si>
  <si>
    <t>Pedley, J.</t>
  </si>
  <si>
    <t>Injured. He was engaged along with another deputy firing two shots in a narrow bord. There was some misunderstanding as to the lighting of one of the shots. After the first shot exploded, thinking the other shot had not been lighted or had missed fire, he went back to the face, when the shot exploded and destroyed his sign, in addition to severely injuring him about the head.</t>
  </si>
  <si>
    <t>Injured. Sinews of leg bruised. He was working down some coal when a small piece of stone fell and struck him on the calf of the leg.</t>
  </si>
  <si>
    <t>Sanderson, J.</t>
  </si>
  <si>
    <t>Injured.  He was struck in the eye by a piece of coal from the point of his pick.</t>
  </si>
  <si>
    <t>Gurr, A.</t>
  </si>
  <si>
    <t>Injured. Poisoned hand by a cut.</t>
  </si>
  <si>
    <t>Bush, William</t>
  </si>
  <si>
    <t>Silver Spur</t>
  </si>
  <si>
    <t>Silver Spur (Qld.)</t>
  </si>
  <si>
    <t>Silverspur</t>
  </si>
  <si>
    <t>-28.918664,151.343966</t>
  </si>
  <si>
    <t>Killed. He went down to the 300 ft. level to effect repairs. Before commencing work, he put his head over the door protecting the shaft, when the cage came down and smashed his head, killing him instantaneously.</t>
  </si>
  <si>
    <t>Jardine, W.</t>
  </si>
  <si>
    <t>Injured. Fractured fibula. Three cut holes were being fired in a drive which was within 7 ft. of "holing" to another. It was taken for granted that all the holes had gone and he returned to see what "work" had been done when there was an explosion causing the accident.</t>
  </si>
  <si>
    <t>Injured. Cuts and bruises. Three cut holes were being fired in a drive which was within 7 ft. of "holing" to another. It was taken for granted that all the holes had gone and he returned to see what "work" had been done, when there was an explosion, causing the accident.</t>
  </si>
  <si>
    <t>Injured. He was endeavouring to pull a cage up the shaft by means of  a crab winch. While changing the rope on the drum the holding clamps slipped and the flying rope caught Walker and flung him over the chimney stack, causing a fracture of the skull and body injuries.</t>
  </si>
  <si>
    <t>Injured.  He slipped and fell, injuring his knee.</t>
  </si>
  <si>
    <t>Killed by premature explosion while firing out rise from No.2 level.</t>
  </si>
  <si>
    <t>Seymour, R.</t>
  </si>
  <si>
    <t>Injured. His hand inadvertently came in contact with a circular saw he was working at.</t>
  </si>
  <si>
    <t>Gill, H.</t>
  </si>
  <si>
    <t>Injured.  He strained his back while lifting a machine.</t>
  </si>
  <si>
    <t>Ahern, P.</t>
  </si>
  <si>
    <t>Injured. Broken big toe caused by a log rolling on it.</t>
  </si>
  <si>
    <t>Lloyd, M.</t>
  </si>
  <si>
    <t>Injured.  He was "barring down" ground when he injured his knee.</t>
  </si>
  <si>
    <t>Injured. 10 holes had been charged with gelignite in his bord by the shot-firer and left for him to fire at his convenience. He lit the side shot, then proceeded to the centre of the bord and lit the 5th shot. He worked his way down, lighting the intermediate shots, and was engaged lighting a shot directly above the first lit shot when it exploded above him.</t>
  </si>
  <si>
    <t>McGrath, M.</t>
  </si>
  <si>
    <t>Injured.  He fell through a stope floor, straining his arm.</t>
  </si>
  <si>
    <t>Gray, S.</t>
  </si>
  <si>
    <t>Injured. Poisoned hand from cut.</t>
  </si>
  <si>
    <t>Tracy, E.</t>
  </si>
  <si>
    <t>Cave</t>
  </si>
  <si>
    <t>-17.447407,145.014296</t>
  </si>
  <si>
    <t>Injured. Dislocated left shoulder. He slipped on collar of underlie winze and fell down 15 ft.</t>
  </si>
  <si>
    <t>Farmer, S.</t>
  </si>
  <si>
    <t>Injured.  Dropped a piece of timber on ankle which had been previously injured.</t>
  </si>
  <si>
    <t>Injured hand while removing material from pass.</t>
  </si>
  <si>
    <t>Mount Morgan Linda Yard</t>
  </si>
  <si>
    <t>Injured.  He was handling logs on the surface when one rolled on his arm, fracturing it.</t>
  </si>
  <si>
    <t>Clancy, J.</t>
  </si>
  <si>
    <t>Injured. He was slewing a truck on a flat sheet when it ran back and jammed him against timber.</t>
  </si>
  <si>
    <t>Reardon, F.</t>
  </si>
  <si>
    <t>Injured. Strained back in smithy.</t>
  </si>
  <si>
    <t>Hill, R.</t>
  </si>
  <si>
    <t>Injured. He was pushing a truck on to tippler when a piece of coal rolled and crushed his finger.</t>
  </si>
  <si>
    <t>McLaren, D.</t>
  </si>
  <si>
    <t>Injured. He strained his back while slewing a truck.</t>
  </si>
  <si>
    <t>Injured.  He fell off the crane, cutting his knee and sustaining shock.</t>
  </si>
  <si>
    <t>Injured.  He was struck by a machine bar owing to drill breaking while boring, injuring his leg.</t>
  </si>
  <si>
    <t>Burke, J.</t>
  </si>
  <si>
    <t>Injured. Poisoned leg from bruise.</t>
  </si>
  <si>
    <t>Vickery, J.</t>
  </si>
  <si>
    <t>Injured hand in workshops.</t>
  </si>
  <si>
    <t>Injured. Sprained wrist. Fell down ladder 7 feet on 27 floor.</t>
  </si>
  <si>
    <t>Foley, J.P.</t>
  </si>
  <si>
    <t>Great Fitzroy Reduction Works</t>
  </si>
  <si>
    <t>Injured.  He was burnt on the foot by matte splashing from converter vessel.</t>
  </si>
  <si>
    <t>Medley, F.</t>
  </si>
  <si>
    <t>Brilliant St. George</t>
  </si>
  <si>
    <t>Injured. Injury to leg whilst pulling down ground.</t>
  </si>
  <si>
    <t>McAullife, J.</t>
  </si>
  <si>
    <t>Injured. Ran into truck and bruised ribs.</t>
  </si>
  <si>
    <t>Richards, R.</t>
  </si>
  <si>
    <t>Injured. A piece of stone fell on to his leg and bruised it.</t>
  </si>
  <si>
    <t>Teahone, J.</t>
  </si>
  <si>
    <t>Injured. Bruised hand, which poisoned.</t>
  </si>
  <si>
    <t>Injured back lifting rocks.</t>
  </si>
  <si>
    <t>Mount Morgan Coy's Many Peaks Mine</t>
  </si>
  <si>
    <t>-24.556804,151.386542</t>
  </si>
  <si>
    <t>Injured.  Bruised finger;  jammed by truck.</t>
  </si>
  <si>
    <t>Robertson, P.</t>
  </si>
  <si>
    <t>Injured.  Back and thigh bruised by a fall of ground in 18 East level.</t>
  </si>
  <si>
    <t>Injured.  Bruised elbow by falling down a pass in 19 East level.</t>
  </si>
  <si>
    <t>Champion, W.</t>
  </si>
  <si>
    <t>Injured.  When working down ground in No. 11 stopes, a rock rebounded off a log and struck him on the leg, inflicting severe bruises.</t>
  </si>
  <si>
    <t>Richardson, A. J.</t>
  </si>
  <si>
    <t>Injured.  Cut finger caused by stone falling from roof.</t>
  </si>
  <si>
    <t>Gray, J.</t>
  </si>
  <si>
    <t>Injured back caused by fall of ground.</t>
  </si>
  <si>
    <t>Brodie, E. M.</t>
  </si>
  <si>
    <t>Injured.  When working down ground in No. 8, a piece of rock fell and inflicted severe scalp wounds.</t>
  </si>
  <si>
    <t>Cowen, S. G.</t>
  </si>
  <si>
    <t>Lass O'Gowrie</t>
  </si>
  <si>
    <t>-19.37537,145.518723</t>
  </si>
  <si>
    <t>Injured.  Wounds on face and limbs.  He was tamping a complete bulling charge into a hole with a grass tree stick when it exploded</t>
  </si>
  <si>
    <t>Injured.  When standing on a stage in No. 8 level working out ground, a piece of stone he knocked down fell on a pole used in the erection of timber, which flew up and knocked him off the stage.  Cuts on head and shoulders</t>
  </si>
  <si>
    <t>Carter, L.</t>
  </si>
  <si>
    <t>Injured. They had charged a hole with blasting powder.  The charge jammed in the hole and they were engaged boring it out when it exploded and severely burned them about the face.</t>
  </si>
  <si>
    <t>Barlow, Wm.</t>
  </si>
  <si>
    <t>Linde, E.</t>
  </si>
  <si>
    <t>Injured.  Cut head caused by fall of ore.</t>
  </si>
  <si>
    <t>Cunningham, A. (miner)</t>
  </si>
  <si>
    <t>Injured.  Sustained slight bruises  on head and body, caused by slipping down pass.</t>
  </si>
  <si>
    <t>Voss, E.</t>
  </si>
  <si>
    <t>Injured hand by fall of stone from "back".</t>
  </si>
  <si>
    <t>Moorhead, W.</t>
  </si>
  <si>
    <t>Injured.  When working down ground, a stone fell and cut his hand.</t>
  </si>
  <si>
    <t>McGregor, A.</t>
  </si>
  <si>
    <t>Injured.  When working in a stope, a piece of stone fell from the roof and dislocated his left kneecap.</t>
  </si>
  <si>
    <t>Collinson, E.</t>
  </si>
  <si>
    <t>Injured.  A Government railway wagon door fell on his hand, cutting and bruising it severely.</t>
  </si>
  <si>
    <t>Carr, J.</t>
  </si>
  <si>
    <t>Injured.  He was struck by a truck which had become disconnected, bruising his arm.</t>
  </si>
  <si>
    <t>Johnston, P.</t>
  </si>
  <si>
    <t>Injured.  Bruised foot caused by piece of ore falling.</t>
  </si>
  <si>
    <t>Injured breast by flying stone from shot.</t>
  </si>
  <si>
    <t>Injured. They were overtaken on tunnel by runaway wagons. Lamb received a fracture of the skull and Lindsay a broken leg.</t>
  </si>
  <si>
    <t>Lindsay, Charles</t>
  </si>
  <si>
    <t>Injured.  They were overtaken on tunnel by runaway wagons. Lamb received a fracture of the skull and Lindsay a broken leg.</t>
  </si>
  <si>
    <t>Cuthbertson, C.</t>
  </si>
  <si>
    <t>Injured.  He was ascending the shaft in the cage, when a movement of the cage caused him to stagger and fling out his arm, which was struck by a bunton and injured.</t>
  </si>
  <si>
    <t>Duke, Richard</t>
  </si>
  <si>
    <t>Injured.  A stone fell down the underlie and bruised his foot.</t>
  </si>
  <si>
    <t>Purcell, M.</t>
  </si>
  <si>
    <t>Injured.  While ascending a prohibited place, a ladder gave way with him and he fell, sustaining cuts to head and shoulder, and bruises.</t>
  </si>
  <si>
    <t>Hardrill, A.</t>
  </si>
  <si>
    <t>Injured.  Had his hand jarred while repairing a pump in the sink.</t>
  </si>
  <si>
    <t>Injured.  He was handling a belt, which had come off the pulleys while the machinery was in motion, when his arm got caught between the belt and the shafting, inflicting a compound and simple fracture and severe lacerations thereof.</t>
  </si>
  <si>
    <t>Injured.  While engaged filling a skip, he fell into it and injured his ribs.</t>
  </si>
  <si>
    <t>Millener, H.</t>
  </si>
  <si>
    <t>Injured.  Sprained his wrist while trucking.</t>
  </si>
  <si>
    <t>Conn, J.</t>
  </si>
  <si>
    <t>Injured.  Severely bruised by slipping down in No 3 underlie.</t>
  </si>
  <si>
    <t>Howlett, Robert (miner)</t>
  </si>
  <si>
    <t>Injured.  Fell off a plank No. 3 rise 350 feet level; depth 12 feet; injuries received, abrasions on head, side and leg and slight bruises.</t>
  </si>
  <si>
    <t>Injured toe by truck.</t>
  </si>
  <si>
    <t>Flynn, M.</t>
  </si>
  <si>
    <t>Injured.  Crushed finger coupling trucks.</t>
  </si>
  <si>
    <t>Fisher, John</t>
  </si>
  <si>
    <t>Injured.  Was sitting too near his mate, whose pick struck him on the thumb.</t>
  </si>
  <si>
    <t>Hain, James</t>
  </si>
  <si>
    <t>Injured.  When timbering in the No 3 underlie, he fell from a stage and cut his back.</t>
  </si>
  <si>
    <t>Harney, W.</t>
  </si>
  <si>
    <t>Injured.  He was tipping a truck of mullock into shoot when the door became jammed and in attempting to release it he lost his balance and fell a distance of 18 feet down the pass.  He sustained a bruise back and leg.</t>
  </si>
  <si>
    <t>Humphries, E.</t>
  </si>
  <si>
    <t>Injured.  Bruised arms by falling down a pass in 18 West.</t>
  </si>
  <si>
    <t>Wilson, F.J.</t>
  </si>
  <si>
    <t>Injured.  A truck ran over his toe, bruising it severely.</t>
  </si>
  <si>
    <t>Bell, J. W.</t>
  </si>
  <si>
    <t>Warrior Pup United</t>
  </si>
  <si>
    <t>-20.116228,146.285534</t>
  </si>
  <si>
    <t>Killed.  Crushed by a fall from the hanging-wall near the bottom of the underlie.  The shaft timber failed to hold the fall.</t>
  </si>
  <si>
    <t>Injured.  Foot jammed by motor.</t>
  </si>
  <si>
    <t>Gledson, William</t>
  </si>
  <si>
    <t>Injured.  A piece of stone fell from the roof and bruised his arm.</t>
  </si>
  <si>
    <t>Injured.  Nash was crossing a stope without a light, and stepped into a pass, falling a distance of 30 feet.  The opening had been fenced shortly before the accident.</t>
  </si>
  <si>
    <t>Dwyer, J.</t>
  </si>
  <si>
    <t>Marmor Limestone Workings</t>
  </si>
  <si>
    <t>Injured.  He was engaged lighting a number of fuses when owing to a fast piece of fuse, one of the holes exploded prematurely.  He sustained flesh wounds on his thigh and arm.</t>
  </si>
  <si>
    <t>Saunderson, Jas.</t>
  </si>
  <si>
    <t>Injured.  He was riding on the tail-chain with his arm on top of a water wagon, when a projecting timber broke his arm.</t>
  </si>
  <si>
    <t>Smitheram, Thos.</t>
  </si>
  <si>
    <t>Injured.  A truck came off the rails and fell on him, bruising his back.</t>
  </si>
  <si>
    <t>Holt, F.</t>
  </si>
  <si>
    <t>Injured.  Was lifting a heavy piece of timber, when it slipped and ripped the flesh from his finger.</t>
  </si>
  <si>
    <t>Pryde, James</t>
  </si>
  <si>
    <t>Noble Vale</t>
  </si>
  <si>
    <t>Injured.  A runaway wagon knocked him down and injured his shoulder.</t>
  </si>
  <si>
    <t>Martin, J.P.</t>
  </si>
  <si>
    <t>-24.556804,151.386540</t>
  </si>
  <si>
    <t>Injured.  Bruised ankle caused by piece of stone falling.</t>
  </si>
  <si>
    <t>Deneen, P.  (miner)</t>
  </si>
  <si>
    <t>Injured.  Had right thigh broken while engaged in clearing stope, preparatory to building a bulkhead.</t>
  </si>
  <si>
    <t>Halverson, A.</t>
  </si>
  <si>
    <t>Stockholm</t>
  </si>
  <si>
    <t>-20.124932,146.220646</t>
  </si>
  <si>
    <t>Injured.  Fall of ground.  Lacerated wound of foot.</t>
  </si>
  <si>
    <t>Injured.  Bruised arm when barring down ground.</t>
  </si>
  <si>
    <t>Mansini, A.</t>
  </si>
  <si>
    <t>Injured.  Received a cut hand through a piece of stone falling on it in No. 1 stopes.</t>
  </si>
  <si>
    <t>England, John</t>
  </si>
  <si>
    <t>Injured.  He received some severe bruises and had two ribs broken by a fall of ground in No. 11B stopes.</t>
  </si>
  <si>
    <t>Macdonald, J.</t>
  </si>
  <si>
    <t>Injured.  Bruised back caused by fall of dyke.</t>
  </si>
  <si>
    <t>Wall, Edward</t>
  </si>
  <si>
    <t>Wattle Glen (Bogside No. 3)</t>
  </si>
  <si>
    <t>Injured.  Fell off a wagon and injured his arm.</t>
  </si>
  <si>
    <t>Hurst, Wm. Fredk.</t>
  </si>
  <si>
    <t>Zillmanton (No. 2 Shaft)</t>
  </si>
  <si>
    <t>-17.141704,144.482574</t>
  </si>
  <si>
    <t>Killed.  He was working in a stope below No 2 level and went up to No 2 plat to go to the surface for timber.  His mangled body was found in the cage shortly after.</t>
  </si>
  <si>
    <t>Injured.  He was riding in a truck in a surface inclined road when his foot came in contact with a roller, spraining his ankle.</t>
  </si>
  <si>
    <t>Rich, T.</t>
  </si>
  <si>
    <t>Injured.  Cut his leg while working down ground in No. 3 stopes.</t>
  </si>
  <si>
    <t>Wall, Thomas</t>
  </si>
  <si>
    <t>Injured.  While wheeling a wagon he collided with another wagon and injured his neck.</t>
  </si>
  <si>
    <t>Mayberry, Thos.</t>
  </si>
  <si>
    <t>Injured.  Sustained severe bruises on right foot, caused by a heavy stone falling from the roof of the drive on it.</t>
  </si>
  <si>
    <t>Rosett, A.</t>
  </si>
  <si>
    <t>-24.556804,151.386539</t>
  </si>
  <si>
    <t>Injured leg through piece of ore falling on it.</t>
  </si>
  <si>
    <t>Murray, Hy.</t>
  </si>
  <si>
    <t>McIntyre, (Wolfram)</t>
  </si>
  <si>
    <t>Injured.  Left ankle severely injured.  He jumped from a stage about 14 feet high.</t>
  </si>
  <si>
    <t>Oldham, John F.</t>
  </si>
  <si>
    <t>Bonnie Dundee New Shaft</t>
  </si>
  <si>
    <t>Killed.  He fell down the shaft a distance of 100ft from a staging he was erecting.</t>
  </si>
  <si>
    <t>Mackay, J.</t>
  </si>
  <si>
    <t>Harris, D.</t>
  </si>
  <si>
    <t>Injured.  He was engaged shovelling mullock into a truck, when several hundredweight of ground fell from the back, fracturing his leg.</t>
  </si>
  <si>
    <t>Injured.  Injured  back caused by falling dyke.</t>
  </si>
  <si>
    <t>Farrington, H.</t>
  </si>
  <si>
    <t>Injured.  Truck passed over toe.</t>
  </si>
  <si>
    <t>Evans, William</t>
  </si>
  <si>
    <t>Injured.  Arm broken above wrist when riding up the underlie on a truck.</t>
  </si>
  <si>
    <t>Griffith, W.</t>
  </si>
  <si>
    <t>Injured.  A piece of coal from the point of his pick struck him in the eye.</t>
  </si>
  <si>
    <t>Saunders, Alexander</t>
  </si>
  <si>
    <t>Injured.  A full skip he was pushing jumped off the road and jammed his fingers against the roof.</t>
  </si>
  <si>
    <t>George, Samuel</t>
  </si>
  <si>
    <t>Injured.  An empty wagon ran over his foot.</t>
  </si>
  <si>
    <t>Murray, D.</t>
  </si>
  <si>
    <t>Injured.  Was carrying a pick when the point entered his leg.</t>
  </si>
  <si>
    <t>Sawnson, Victor</t>
  </si>
  <si>
    <t>Injured.  A stone band from face fell on his knee while he was holing the coal.</t>
  </si>
  <si>
    <t>Griffeth, William</t>
  </si>
  <si>
    <t>Injured.  A piece of coal from the face fell on his toe and bruised it.</t>
  </si>
  <si>
    <t>Stephenson, T.</t>
  </si>
  <si>
    <t>Injured foot by belt conveyor.</t>
  </si>
  <si>
    <t>Mann, C.</t>
  </si>
  <si>
    <t>Gilmore (tin)</t>
  </si>
  <si>
    <t>Injured.  Bruised arm and cut back.  A piece of rock slipped from the side of a drive he was timbering.</t>
  </si>
  <si>
    <t>Malyon, Joseph</t>
  </si>
  <si>
    <t>Blackhealth</t>
  </si>
  <si>
    <t>Injured.  Was walking down the railway from work and in endeavouring to jump on to a passing wagon, got his foot under the wheel.  His foot was taken off in hospital.</t>
  </si>
  <si>
    <t>Cramer, E.W.</t>
  </si>
  <si>
    <t>Columbia Extended</t>
  </si>
  <si>
    <t>-26.188448,152.679577</t>
  </si>
  <si>
    <t>Injured.  When vaulting over a truck he slipped and knocked his hand, breaking a small bone in its back.</t>
  </si>
  <si>
    <t>Chambers, J.</t>
  </si>
  <si>
    <t>Killed.  Chambers was standing at the "toe" of a quarry face, when a mass of ground loosened by rain, slipped away, striking him.</t>
  </si>
  <si>
    <t>Diplock, Jno.</t>
  </si>
  <si>
    <t>Herberton, Chillagoe, etc.</t>
  </si>
  <si>
    <t>Zillmanton</t>
  </si>
  <si>
    <t>Injured.  Crushed fingers.  They were caught between his truck and the timber of a level.</t>
  </si>
  <si>
    <t>Lowther, H.</t>
  </si>
  <si>
    <t>Injured.  Lowther was holing in "splint" when some top coal fell, Kinking his back.</t>
  </si>
  <si>
    <t>Spence, Alex.</t>
  </si>
  <si>
    <t>Mount Spurgeon</t>
  </si>
  <si>
    <t>-16.35515,145.244064</t>
  </si>
  <si>
    <t>Injured.  Bruised thigh and internal injury.  He was prospecting alluvial ground on his own behalf, when about a cubic yard of earth fell upon him</t>
  </si>
  <si>
    <t>Mount Perry (South Shaft)</t>
  </si>
  <si>
    <t>Injured.  Slipped from a ladder and fell 18ft to the level below.</t>
  </si>
  <si>
    <t>Injured.  Some ground fell on his back while he was working it down.</t>
  </si>
  <si>
    <t>McDonald, F.</t>
  </si>
  <si>
    <t>Injured.  Cut leg caused by fall of dyke.</t>
  </si>
  <si>
    <t>Binnie, John</t>
  </si>
  <si>
    <t>Injured.  His toe was broken by a wagon running over it.</t>
  </si>
  <si>
    <t>Eddings, Fred.</t>
  </si>
  <si>
    <t>Injured.  Received a scalp wound through stone falling from the roof.</t>
  </si>
  <si>
    <t>Carmichael, J.</t>
  </si>
  <si>
    <t>Injured.  Hand lacerated while barring down ground.</t>
  </si>
  <si>
    <t>Laidley, Jas.</t>
  </si>
  <si>
    <t>-17.449261,144.609604</t>
  </si>
  <si>
    <t>Injured.  Lost right big toe.  He was sending a ladder up a winze, when it caught in the timber and broke the tail rope.  The falling ladder struck his toe.</t>
  </si>
  <si>
    <t>Hennegan, R.</t>
  </si>
  <si>
    <t>Injured.  Cut by falling stone.</t>
  </si>
  <si>
    <t>Martin, B.</t>
  </si>
  <si>
    <t>Injured.  Jammed between timber and truck.</t>
  </si>
  <si>
    <t>Girvan, David</t>
  </si>
  <si>
    <t>Cleopatra Tin Mine</t>
  </si>
  <si>
    <t>Killed.  Crushed by a fall of ground in a shallow open-cut.</t>
  </si>
  <si>
    <t>Coward, John</t>
  </si>
  <si>
    <t>Injured.  Had his leg broken whilst barring down ground.</t>
  </si>
  <si>
    <t>Clowes, R.</t>
  </si>
  <si>
    <t>Injured hand, caused by piece of ground falling.</t>
  </si>
  <si>
    <t>Injured.  Ground was being worked out in the end of a level.  A piece of stone struck the rockdrill stage and broke into two pieces, one of which hit him on the left side, inflicting a cut and bruises.</t>
  </si>
  <si>
    <t>Mangold, C.</t>
  </si>
  <si>
    <t>Injured.  He was riding on an electric motor when some trucks came off the rails, injuring his leg.</t>
  </si>
  <si>
    <t>Mathews, S.</t>
  </si>
  <si>
    <t>Injured.  Injured chest while spalling.</t>
  </si>
  <si>
    <t>Gibson, John</t>
  </si>
  <si>
    <t>Injured.  Whilst preparing to timber in the 290 foot level of No. 2 shaft, sustained a broken leg through a fall of earth.</t>
  </si>
  <si>
    <t>Gordon, H.</t>
  </si>
  <si>
    <t>Injured.  Strained side while tipping truck.</t>
  </si>
  <si>
    <t>Pilkington, John</t>
  </si>
  <si>
    <t>Injured.  He was hauling his mate up on a windlass out of a prospecting shaft 15t. deep, when the stands parted and allowed the barrel to fall into the shaft.  Pilkington was pulled into the shaft.  Both men were injured, Pilkington receiving a cut which had to be stitched.</t>
  </si>
  <si>
    <t>Armanesio, J.</t>
  </si>
  <si>
    <t>Injured.  Leg caught under buffer of truck.</t>
  </si>
  <si>
    <t>Healy, J. B.</t>
  </si>
  <si>
    <t>Injured.  Healy was standing upon a ladder while uncoupling a hose from an air pipe.  He lost his balance and fell a distance of 20ft.</t>
  </si>
  <si>
    <t>Grant, Leslie</t>
  </si>
  <si>
    <t>Native Companion</t>
  </si>
  <si>
    <t>-20.429265,140.213356</t>
  </si>
  <si>
    <t>Killed.  Whilst engaged sinking a prospecting shaft, 25 feet deep, one side caved in due to the water being baled soaking back.</t>
  </si>
  <si>
    <t>Bounday, A.</t>
  </si>
  <si>
    <t>Injured.  Bounday was "barring down" when a piece of dyke fell upon the stage on which he was standing, causing him to fall.</t>
  </si>
  <si>
    <t>Injured.  His leg was injured by while engaged working down ground in No. 5 stope.</t>
  </si>
  <si>
    <t>Cockburn, T.</t>
  </si>
  <si>
    <t>Killed.  Found near battery boilers insensible.  Supposed he attempted to cross a plank laid to top of boilers while they were being cleaned and that being very old he slipped and fell.  He died some weeks afterwards.</t>
  </si>
  <si>
    <t>Injured.  Cut back by fall of ore in stope.</t>
  </si>
  <si>
    <t>Webb, Francis</t>
  </si>
  <si>
    <t>Injured.  Lost third finger on left hand.  He was turning a plug-cock in a lathe and the former caught his finger.</t>
  </si>
  <si>
    <t>Brennan, T.</t>
  </si>
  <si>
    <t>-24.556804,151.386544</t>
  </si>
  <si>
    <t>Injured.  Nail torn off finger between truck and timber while trucking.</t>
  </si>
  <si>
    <t>Donovan, M.</t>
  </si>
  <si>
    <t>Pfeiffer's Day Dawn</t>
  </si>
  <si>
    <t>Injured.  He was knocked down a pass in No. 4A stope by a fall of ground, and his leg broken.</t>
  </si>
  <si>
    <t>Hyde, Geo.</t>
  </si>
  <si>
    <t>Injured.  Fractured rib.  He was feeding a rock breaker, when a stray piece of gelignite exploded and a stone stuck him over the heart.</t>
  </si>
  <si>
    <t>Russell, Jas.</t>
  </si>
  <si>
    <t>Injured.  When moving a coal-cutting machine, his thumb got caught between the roof and the switch handle.</t>
  </si>
  <si>
    <t>Hoskin, J.</t>
  </si>
  <si>
    <t>Injured.  Got his right hand burned when spitting a fuse.</t>
  </si>
  <si>
    <t>Smith, William</t>
  </si>
  <si>
    <t>Injured.  He had charged and lit two shots and retired to the cut-through.  An explosion occurred with the firing of the second shot which enveloped Smith in flame and severely burned him on the face, arms and body.  He was six weeks in hospital.</t>
  </si>
  <si>
    <t>Linskog, P.</t>
  </si>
  <si>
    <t>injured.  Cut shoulder - stone fell from back.</t>
  </si>
  <si>
    <t>Olsen, H. P.</t>
  </si>
  <si>
    <t>-24.556804,151.386541</t>
  </si>
  <si>
    <t>Injured.  Olsen was engaged cleaning mullock off a stage in a winze and was using a "spalling" hammer when the stage collapsed.  Olsen fell a distance of 60 feet.</t>
  </si>
  <si>
    <t>McCallum, J.</t>
  </si>
  <si>
    <t>Injured.  He was "holing" when a piece of coal fell from a "slip".</t>
  </si>
  <si>
    <t>Injured.  When breaking quartz at the battery a piece flew up and hit one eye, destroying its vision.</t>
  </si>
  <si>
    <t>Hanna, J.</t>
  </si>
  <si>
    <t>Injured.  He was engaged removing "blocking" when a piece of ground fell and cut his hand.</t>
  </si>
  <si>
    <t>Lyons, W. (labourer)</t>
  </si>
  <si>
    <t>Injured.  Wheeled an empty truck into the lift shaft and he fell after it and sustained broken shoulder and ribs.  Inquiry held.</t>
  </si>
  <si>
    <t>Treloar, J.</t>
  </si>
  <si>
    <t>Injured.  As he worked, a piece of roof stone fell on his hip and bruised it.</t>
  </si>
  <si>
    <t>Injured.  Some stone fell from a slip in the roof and bruised his knee.</t>
  </si>
  <si>
    <t>Edwards, L. J.</t>
  </si>
  <si>
    <t>Injured.  They fired a shot which had been tamped with coal dust and retired to the main level some 20 yards away.  When the shot exploded a flame travelled out to the men and enveloped them.</t>
  </si>
  <si>
    <t>Newspaper lists name as John L. Edwards. Residing in Silkstone</t>
  </si>
  <si>
    <t>"Accident at the Aberdare Colliery" in Queensland Times on 8 Jun 1911, p.4.</t>
  </si>
  <si>
    <t>Wilbrahams, J.</t>
  </si>
  <si>
    <t>Killed.  They fired a shot which had been tamped with coal dust and retired to the main level some 20 yards away.  When the shot exploded a flame travelled out to the men and enveloped them and Wilbrahams ultimately succumbed to his injuries.</t>
  </si>
  <si>
    <t>Newspaper lists name as Joseph Wilbraham or Wilabrahams.</t>
  </si>
  <si>
    <t>"Accident at the Aberdare Colliery" in Queensland Times on 8 Jun 1911, p.4. "Recent Mining Accident" in Queensland Times on 15 Jun 1911, p.4.</t>
  </si>
  <si>
    <t>Injured.  Squeezed between truck and motor.</t>
  </si>
  <si>
    <t>Injured.  When resetting a prop, a piece of roof stone fell on his foot and ankle, inflicting bruises, etc.</t>
  </si>
  <si>
    <t>Boyle, A.</t>
  </si>
  <si>
    <t>Injured.  While climbing a ladder in converter shed, slipped and fell on his wrist, fracturing same.</t>
  </si>
  <si>
    <t>Power, G.</t>
  </si>
  <si>
    <t>Mount Elliot</t>
  </si>
  <si>
    <t>Injured.  Received slight injuries to his foot by being struck by a piece of rock.</t>
  </si>
  <si>
    <t>Injured.  When sending away a full set of wagons his fingers got caught with the hook on the rope, one finger being badly lacerated and another slightly.</t>
  </si>
  <si>
    <t>Bevan, David</t>
  </si>
  <si>
    <t>Pioneer (Koorboora)</t>
  </si>
  <si>
    <t>-17.38316,144.838257</t>
  </si>
  <si>
    <t>Injured.  Lost left hand.  He was making a fuse water-tight with grease from a lighted candle.  The flame ignited the paper wrapper of the gelignite primer.</t>
  </si>
  <si>
    <t>Clancy, T.</t>
  </si>
  <si>
    <t>Injured.  He was amusing himself trying to put a handle on a pump spindle while in motion.  His arm was fractured.</t>
  </si>
  <si>
    <t>Wide Bay</t>
  </si>
  <si>
    <t>No. 15 Pit, Howard</t>
  </si>
  <si>
    <t>Killed.  A piece of stone fell on him, inflicting internal injuries, which were fatal.</t>
  </si>
  <si>
    <t>Newspaper lists name as Patrick O'Brien &amp; Paddy O'Brien. Age 70. Died in Maryborough Hospital. Buried in Howard Cemetery.</t>
  </si>
  <si>
    <t>Death and Funeral Notice in Maryborough Chronicle on 20 May 1911, p.4. "Torbanlea" in Maryborough Chronicle on 23 May 1911, p.3.</t>
  </si>
  <si>
    <t>Haupt, Jos.</t>
  </si>
  <si>
    <t>Mount Perry (Milne Shaft)</t>
  </si>
  <si>
    <t>Injured.  When drilling he hit his thumb with the hammer.</t>
  </si>
  <si>
    <t>Injured.  He was rigging a machine bar, when a piece of stone fell on his head, cutting it.</t>
  </si>
  <si>
    <t>Gamgie, J.</t>
  </si>
  <si>
    <t>Injured.  He was driving an electric motor when it collided with a timber trolley.  He sustained a bruised thigh.</t>
  </si>
  <si>
    <t>Gallahger, D.</t>
  </si>
  <si>
    <t>Injured.  He was shovelling in the north-west stope, when a piece of stone fell from the "back" cutting his neck.</t>
  </si>
  <si>
    <t>Bawden, John</t>
  </si>
  <si>
    <t>Injured.  While "rigging" a machine in No. 13 F.W. stopes, about 3 tons of rock fell and inflicted severe lacerations on his back.</t>
  </si>
  <si>
    <t>Lavercombe, A.</t>
  </si>
  <si>
    <t>Injured.  While engaged working the bucket, No 3 shaft, he sustained a severed tendon of middle finger of left hand.</t>
  </si>
  <si>
    <t>Schy, C.</t>
  </si>
  <si>
    <t>Injured.  A piece of coal rolled on to his ankle, injuring it.</t>
  </si>
  <si>
    <t>Injured.  He was "spalling" when a piece of stone struck him on his toe.</t>
  </si>
  <si>
    <t>Campbell, C.</t>
  </si>
  <si>
    <t>Injured.  Campbell was picking up a drill when his finger got between it and the side of the drive, cutting it off.</t>
  </si>
  <si>
    <t>Parmenter, D.</t>
  </si>
  <si>
    <t>Injured.  Hurt his finger and blood poisoning followed.</t>
  </si>
  <si>
    <t>Parker, John</t>
  </si>
  <si>
    <t>Victoria (silver-lead)</t>
  </si>
  <si>
    <t>Injured.  Bruised hand.  A stone fell upon his left hand.</t>
  </si>
  <si>
    <t>Bull, H.W.</t>
  </si>
  <si>
    <t>Injured.  His fingers were crushed between the buffers of two trucks.</t>
  </si>
  <si>
    <t>Imperial, P.</t>
  </si>
  <si>
    <t>Injured.  His mate accidentally struck him on the hand with a spanner.</t>
  </si>
  <si>
    <t>Injured.  Jammed finger while coupling trucks.</t>
  </si>
  <si>
    <t>Denham</t>
  </si>
  <si>
    <t>-27.655174,152.807722</t>
  </si>
  <si>
    <t>Injured.  A piece of stone fell from a slip in the roof near the face, and broke one of his legs.</t>
  </si>
  <si>
    <t>Newspaper lists name as John Kelly. Residing in Silkstone.</t>
  </si>
  <si>
    <t>"Accident at Swanbank Colliery" on 3 May 1911, p.4.</t>
  </si>
  <si>
    <t>Passini, S.</t>
  </si>
  <si>
    <t>-24.556804,151.386543</t>
  </si>
  <si>
    <t>Injured.  Bruised thumb through getting jammed between truck and guard-rail of ore-pocket.</t>
  </si>
  <si>
    <t>Richards, E.</t>
  </si>
  <si>
    <t>Injured.  Spanner slipped when tightening a cutter on a coal cutting machine.  He lost his balance and fell on the machine.  Wound on breast.</t>
  </si>
  <si>
    <t>Jones, Jno.</t>
  </si>
  <si>
    <t>Injured.  His pick slipped while working at the face, and the point entered his eye.</t>
  </si>
  <si>
    <t>Linde, E. D.</t>
  </si>
  <si>
    <t>Injured.  Linde had gone to give warning to others that firing was about to take place when, owing to a misunderstanding, he returned to his working place just as the holes exploded.  He sustained an injury to his right arm.</t>
  </si>
  <si>
    <t>Ellery, John</t>
  </si>
  <si>
    <t>Injured.  Cuts on head, body and finger.  The engine-driver lowered the baling tank upon him while he was examining the runners in the shaft.</t>
  </si>
  <si>
    <t>Corey, Wm.</t>
  </si>
  <si>
    <t>Cresent (alluvial claim)</t>
  </si>
  <si>
    <t>Killed.  He was assisting to timber a tunnel.  He struck a collared leg to straighten it, when the set of timber collapsed and he was buried under the fall of earth which followed.</t>
  </si>
  <si>
    <t>Stafford, Jos.</t>
  </si>
  <si>
    <t>Injured.  Stepped on a haulage rope and fell, breaking his leg.</t>
  </si>
  <si>
    <t>Watson, T.</t>
  </si>
  <si>
    <t>No. 5 Pit, Howard</t>
  </si>
  <si>
    <t>Injured.  When stowing the gob, a piece of roof stone fell on his left leg and broke it.</t>
  </si>
  <si>
    <t>Small, L.</t>
  </si>
  <si>
    <t>Injured.  Received cut round eye and on nose through piece of stone running down bar while he was pulling it down.</t>
  </si>
  <si>
    <t>Tremayn, A.</t>
  </si>
  <si>
    <t>Killed. When repairing a trucking road, some stone fell on him from the roof.</t>
  </si>
  <si>
    <t>Blues, G. (miner)</t>
  </si>
  <si>
    <t>Injured. Sustained to toe of left foot, through stone falling off side of winze at No. 4 level.</t>
  </si>
  <si>
    <t>Ganter, E.</t>
  </si>
  <si>
    <t>Mount Morgan Coy's Joinery</t>
  </si>
  <si>
    <t>Injured. His hand slipped into a surfacing machine, resulting in amputation of several fingers.</t>
  </si>
  <si>
    <t>Lamplough, J.</t>
  </si>
  <si>
    <t>Injured.  Whilst playing with the boys engaged on the picking belt, he got into one of the bins while another boy slammed the door, taking the top of his finger off.</t>
  </si>
  <si>
    <t>Ingram, S. (labourer)</t>
  </si>
  <si>
    <t>Injured.  Fingers caught between rope and pulley while oiling rope in a lift, crushing them.</t>
  </si>
  <si>
    <t>Moore, J. (miner)</t>
  </si>
  <si>
    <t>Dobbyn (Freehold)</t>
  </si>
  <si>
    <t>Injured. Jarred feet caused by a staging 8 feet in height, on level, giving way.</t>
  </si>
  <si>
    <t>Injured.  Received a cut across the back through a fall of ground in the 16 East stopes.</t>
  </si>
  <si>
    <t>Injured. When repairing timber in a level, some coal and stone fell on him, breaking his jaw.</t>
  </si>
  <si>
    <t>Newspaper lists name as James Doolan. Age 45. Residing in Silkstone.</t>
  </si>
  <si>
    <t>"A Colliery Accident: Mr James Doolan Injured" in Queensland Times on 28 Mar 1911, p.4.</t>
  </si>
  <si>
    <t>Mills, Richard</t>
  </si>
  <si>
    <t>Injured.  Wrist fractured through being caught under a cap while riding up No 3 underlie in a truck.</t>
  </si>
  <si>
    <t>Haase, F.W.O.</t>
  </si>
  <si>
    <t>Killed.  When holing he ran his pick into his knee.  Blood poisoning supervened.</t>
  </si>
  <si>
    <t>Nicholls, Walter</t>
  </si>
  <si>
    <t>Injured.  Bruised ankle.  Some ore fell from the side of his stope and struck him.</t>
  </si>
  <si>
    <t>Rowe, J. D.</t>
  </si>
  <si>
    <t>Injured.  When working out ground in the stopes over No. 4 level he fell down a shoot.  Scalp wounds, abrasions and injuries to shoulders and ribs.</t>
  </si>
  <si>
    <t>Connor, Harry</t>
  </si>
  <si>
    <t>Brilliant Central</t>
  </si>
  <si>
    <t>Injured.  Tributer. His leg was broken by a fall of ground after "firing".</t>
  </si>
  <si>
    <t>Cumming, A.</t>
  </si>
  <si>
    <t>Injured.  Lost right thumb.  His hand was caught in a cogwheel cleaning a sand pump bearing with a piece of waste.</t>
  </si>
  <si>
    <t>Brophy, Thos.</t>
  </si>
  <si>
    <t>Flying Pig (Thornborough)</t>
  </si>
  <si>
    <t>-16.941672,145.007515</t>
  </si>
  <si>
    <t>Killed.  He was part owner of the mine.  He was attempting to clear an old pass from the surface into the tunnel, when he was drawn into the pass by the mullock and smothered.</t>
  </si>
  <si>
    <t>Skinner, Alfred</t>
  </si>
  <si>
    <t>Injured.  Scalp wound.  While repairing a pump, a stage board fell and struck his head.</t>
  </si>
  <si>
    <t>Lee, H.G.</t>
  </si>
  <si>
    <t>Targinnie Commonwealth</t>
  </si>
  <si>
    <t>-23.792968,151.105313</t>
  </si>
  <si>
    <t>Killed.  Lee was at the "sump" of a shaft attending to the filling of the bucket, when, as the bucket was ascending the shaft, a skid became dislodged, fell and struck him.</t>
  </si>
  <si>
    <t>Clanfield, J.</t>
  </si>
  <si>
    <t>Killed.  Clanfield was on the 850ft level close to the man and supply (inclined) shaft, when a loaded truck and an empty timber trolley broke away from a rake of trucks which had just been despatched by deceased and his mate. Clanfield was struck by the timber trolley and killed. The breakaway was due to the fracture of 2 3/4 in. diameter bolts and a 1/2 in. diameter chain.</t>
  </si>
  <si>
    <t>Bradshaw, J.</t>
  </si>
  <si>
    <t>Injured.  While laying rails in a level, a large stone fell from the roof on to the footwall, from which it fell on to his back.  Fractured pelvis, etc.</t>
  </si>
  <si>
    <t>Ball, E.</t>
  </si>
  <si>
    <t>Injured.  When starting a full set of wagons he slipped. One hand rested on the rail and wagon wheel went over it, breaking a finger.</t>
  </si>
  <si>
    <t>Injured.  On going into stopes after firing shots, some stone fell from the roof and injured his right arm.</t>
  </si>
  <si>
    <t>Cadwallar, D.</t>
  </si>
  <si>
    <t>Injured.  He was struck by a windlass handle which had slipped from his grasp, his ribs being fractured.</t>
  </si>
  <si>
    <t>Wilson, P.</t>
  </si>
  <si>
    <t>Injured.  Scalp wound and abrasions on body.</t>
  </si>
  <si>
    <t>Injured.  Wounded elbow, abrasions, &amp;c, on arms.  When shovelling in the stopes a large piece of stone on which they were standing fell between the slabs on the timber to the level below.  They fell on top of it.</t>
  </si>
  <si>
    <t>Little, J.</t>
  </si>
  <si>
    <t>Injured.  Broken leg and cut head.  He was occupied in righting a derailed truck when he slipped and fell off between the brace and the ore bins.</t>
  </si>
  <si>
    <t>Williams, E. M.</t>
  </si>
  <si>
    <t>Bogside No. 1</t>
  </si>
  <si>
    <t>Injured.  A missed shot exploded when being withdrawn with an iron tool.</t>
  </si>
  <si>
    <t>Newspaper lists name Evan Maurice Williams. Residing in Blackstone.</t>
  </si>
  <si>
    <t>"Burning Accident at the Bogside Colliery" in Queensland Times on 27 Jan 1911, p.7.</t>
  </si>
  <si>
    <t>Purcell, Thos.</t>
  </si>
  <si>
    <t>Injured.  Broken thigh and ribs and cut head.  His light went out while trying to reach a place of safety in the Kitchener tunnel, and a rake of trucks, pushed by a locomotive, struck him as they passed by.</t>
  </si>
  <si>
    <t>McKelvie, T.</t>
  </si>
  <si>
    <t>Killed.  McKelvie and his mate observed fumes escaping from the flue from the smelters and went to investigate and in order to do so more closely, he (the former) jumped on top of the flue, which collapsed.  His death resulted from the burns sustained.</t>
  </si>
  <si>
    <t>Forbes, N.</t>
  </si>
  <si>
    <t>Injured.  He was walking up an inclined shaft when the man-truck commenced to move.  His foot was caught between the truck and the guides while he was attempting to get into the other compartment of the shaft.</t>
  </si>
  <si>
    <t>Conheady, M.</t>
  </si>
  <si>
    <t>Injured.  Got his right hand crushed between a machine rock drill and the wall.</t>
  </si>
  <si>
    <t>McPherson, Andrew</t>
  </si>
  <si>
    <t>Injured.  Platman.  Finger of left hand broken between the cage and shaft timber at the joint.</t>
  </si>
  <si>
    <t>Bauer, J.</t>
  </si>
  <si>
    <t>Injured.  Cuts and bruises on head, face and body.  A loaded wagon knocked out a prop, which struck him.</t>
  </si>
  <si>
    <t>Newspaper lists name John Bauer.</t>
  </si>
  <si>
    <t>"Colliery Accident" in Queensland Times on 13 Jan 1911, p.4.</t>
  </si>
  <si>
    <t>Kubler, J.</t>
  </si>
  <si>
    <t>Injured.  Some roof stones fell from a concealed slip and broke his right leg.</t>
  </si>
  <si>
    <t>Newspaper lists name as John Kubler.</t>
  </si>
  <si>
    <t>"Accident at Blackheath Colliery" in Queensland Times on 11 Jan 1911, p.4.</t>
  </si>
  <si>
    <t>Stack, Michael</t>
  </si>
  <si>
    <t>Injured.  Fractured elbow, cuts and bruises.  Some ore he was emptying from a truck struck the plank on which he was standing and knocked it down.  He fell 12 feet into an ore bin.</t>
  </si>
  <si>
    <t>Shipstone, Ceugh</t>
  </si>
  <si>
    <t>Injured. He received a number of cuts on his head, body and legs through a fall of ground in the No. 2 stopes.</t>
  </si>
  <si>
    <t>Field, Robt.</t>
  </si>
  <si>
    <t>Injured. Severely bruised back.  He was working in No. 2 shaft when some mullock fell down from the bucket at the brace and struck him.</t>
  </si>
  <si>
    <t>McBean, James</t>
  </si>
  <si>
    <t>Mary Lou United</t>
  </si>
  <si>
    <t>Injured. When ascending the ladders in a vertical shaft he slipped and fell 40ft, sustaining severe bruises and a strained ankle.</t>
  </si>
  <si>
    <t>Fisher, F.</t>
  </si>
  <si>
    <t>Killed. Some coal fell on him from a slip.</t>
  </si>
  <si>
    <t>Burgess, W.</t>
  </si>
  <si>
    <t>New Dawn</t>
  </si>
  <si>
    <t>-26.243155,152.677774</t>
  </si>
  <si>
    <t>Injured. A machine rock-drill jammed his hand against a sharp piece of stone, inflicting a nasty cut.</t>
  </si>
  <si>
    <t>Stephenson, J.</t>
  </si>
  <si>
    <t>Injured. About 3 in. of stone fell from the roof. Wounds on head and shoulders. Bruised ribs.</t>
  </si>
  <si>
    <t>Holmes, Thos.</t>
  </si>
  <si>
    <t>Injured. Some stone fell from a concealed greasy head, fracturing his right ankle, and inflicting other minor injuries.</t>
  </si>
  <si>
    <t>Stephens, A. W.</t>
  </si>
  <si>
    <t>Victoria</t>
  </si>
  <si>
    <t>Injured. Died from injuries on 23rd December. He went back to a charged hole under the impression it had exploded. Just as he reached the hole it exploded. Inquiry held.</t>
  </si>
  <si>
    <t>Woolley, J.</t>
  </si>
  <si>
    <t>Bellevue</t>
  </si>
  <si>
    <t>-16.513042,144.231691</t>
  </si>
  <si>
    <t>Injured. Rock fell on him in open cut, cutting and bruising one knee.</t>
  </si>
  <si>
    <t>Wagstaff, J.</t>
  </si>
  <si>
    <t>Injured.  When timbering, a cap-piece fell on him, cutting his head.</t>
  </si>
  <si>
    <t>Erskine, A.</t>
  </si>
  <si>
    <t>Injured. When working under a bench of "badger," some of it fell on his head.</t>
  </si>
  <si>
    <t>Paradise, Chas.</t>
  </si>
  <si>
    <t>Injured. While handling a sole-piece in the sink of the underlie he slipped, and his leg was strained below the knee.</t>
  </si>
  <si>
    <t>Dowling, P.</t>
  </si>
  <si>
    <t>Injured. A small piece of stone hit him on the head when in the bottom of the shaft.</t>
  </si>
  <si>
    <t>Bourke, E.</t>
  </si>
  <si>
    <t>Injured. Cuts on head and shoulder. While working a windlass a slight fall of ground took place.</t>
  </si>
  <si>
    <t>McIntosh, Jno.</t>
  </si>
  <si>
    <t>Injured. Received cuts and bruises on back, also lost tip of thumb, from a fall of ground in 17 E. stope</t>
  </si>
  <si>
    <t>Freidel, J.</t>
  </si>
  <si>
    <t>Injured.  Strained himself lifting a heavy rock.</t>
  </si>
  <si>
    <t>Flynn, J. P.</t>
  </si>
  <si>
    <t>No. 2 North Oriental and Glanmire</t>
  </si>
  <si>
    <t>-26.204159,152.684619</t>
  </si>
  <si>
    <t>Injured. A piece of stone fell on his back.</t>
  </si>
  <si>
    <t>Johnstone, S.</t>
  </si>
  <si>
    <t>Injured. Lost first joint of forefinger. He was attending to a moving pump when the plunger caught his fingers.</t>
  </si>
  <si>
    <t>Injured. When filling a truck a piece of stone bounced out of a shoot and hit his forehead.</t>
  </si>
  <si>
    <t>James, T.</t>
  </si>
  <si>
    <t>Injured. When preparing to set a prop in a machine cut room, some coal fell from a slip and knocked him down. Cuts on right ankle and head, abrasions, &amp;c.</t>
  </si>
  <si>
    <t>Pent, N.</t>
  </si>
  <si>
    <t>Injured. Cut his arm while filling a truck.</t>
  </si>
  <si>
    <t>Maddock, J.</t>
  </si>
  <si>
    <t>Injured.  Cut on forehead.  He was assisting to unload timber when the bar used by the team driver slipped and struck him.</t>
  </si>
  <si>
    <t>Trembath, Jas.</t>
  </si>
  <si>
    <t>Injured. Trembath was preparing to erect square-set timber in East stope, 58 floor, close to the South dyke, when a lens-shaped piece of dyke slipped out and fractured his wrist.</t>
  </si>
  <si>
    <t>Brodie, Jno.</t>
  </si>
  <si>
    <t>Injured.  Cut on forehead.  While working on smelter plant was struck by a flying chip of wood.</t>
  </si>
  <si>
    <t>Hogan, P.</t>
  </si>
  <si>
    <t>Injured. He was "barring down" ground when he stepped back and fell through an opening in the floor, into which filling was being tipped. He sustained a fractured rib.</t>
  </si>
  <si>
    <t>Medley, S.</t>
  </si>
  <si>
    <t>Brilliant and St. George United</t>
  </si>
  <si>
    <t>Injured.  While lifting a piece of quartz it broke and cut his wrist.</t>
  </si>
  <si>
    <t>Russell, Samuel</t>
  </si>
  <si>
    <t>Clark's Brilliant and Day Dawn</t>
  </si>
  <si>
    <t>-20.077699,146.262102</t>
  </si>
  <si>
    <t>Injured. An ascending empty bucket hung up in the jockey. After a time it fell therefrom. Russell had a thigh broken.</t>
  </si>
  <si>
    <t>Stick, Thomas</t>
  </si>
  <si>
    <t>Injured. An ascending empty bucket hung up in the jockey. After a time it fell therefrom. Stick had a leg broken.</t>
  </si>
  <si>
    <t>Adcock, W. H.</t>
  </si>
  <si>
    <t>Great Northern Tin</t>
  </si>
  <si>
    <t>Injured. Cut left arm and bruised body. He was superintending the barring down of some balked ground when more came away than he expected. Inquiry held.</t>
  </si>
  <si>
    <t>Injured.  Slipped on a heap of ore and fractured his leg.</t>
  </si>
  <si>
    <t>Chappell, J.</t>
  </si>
  <si>
    <t>Injured. When assisting to put a derailed wagon on the rails, got his face burned by another man's lamp.</t>
  </si>
  <si>
    <t>Wetherhogg, T.</t>
  </si>
  <si>
    <t>Enterprise</t>
  </si>
  <si>
    <t>-27.606736,152.811155</t>
  </si>
  <si>
    <t>Injured. When descending shaft, pit-head man by mistake pushed empty water wagon into it. It hit the cage when it had nearly landed at bottom of shaft. T. Wetherhogg suffered from shock.</t>
  </si>
  <si>
    <t>Wetherhogg, F.</t>
  </si>
  <si>
    <t>Injured. When descending shaft, pit-head man by mistake pushed empty water wagon into it. It hit the cage when it had nearly landed at bottom of shaft. F. Wetherhogg strained the muscles of his neck.</t>
  </si>
  <si>
    <t>Injured.  Top of finger taken off.  Was guiding rope on windlass and had his finger caught.</t>
  </si>
  <si>
    <t>Dawson, Thos.</t>
  </si>
  <si>
    <t>East Oriental and Glanmire</t>
  </si>
  <si>
    <t>-26.212437,152.690005</t>
  </si>
  <si>
    <t>Injured. Accidentally walked into an open shoot. Right ankle and instep fractured, with minor injuries.</t>
  </si>
  <si>
    <t>Beckmann, H.</t>
  </si>
  <si>
    <t>Injured. When working with a machine a piece of coal fell out of the face and wrenched his knee.</t>
  </si>
  <si>
    <t>Injured. A runaway wagon pinned him against the wall in the dip. Bruises, cuts, &amp;c.</t>
  </si>
  <si>
    <t>Turner, H.</t>
  </si>
  <si>
    <t>Injured. Cut his hand with a piece of stone.</t>
  </si>
  <si>
    <t>Injured. Slipped when wheeling a wagon. On rising, bruised his head against the roof.</t>
  </si>
  <si>
    <t>Rocks, G.</t>
  </si>
  <si>
    <t>Injured. A flake of roof stone fell on his right arm, causing bruises, &amp;c.</t>
  </si>
  <si>
    <t>Royes, S.</t>
  </si>
  <si>
    <t>Sisters (Kirk Diggings)</t>
  </si>
  <si>
    <t>Injured. Rendered unconscious by a fall of ground in the sink. Recovered completely in two days.</t>
  </si>
  <si>
    <t>Injured.  When assisting to unload some props from a wagon, one end of a prop fell off, and the other jammed his head against the roof.</t>
  </si>
  <si>
    <t>Anderson, Chas.</t>
  </si>
  <si>
    <t>No. 3 North Phoenix and Victory</t>
  </si>
  <si>
    <t>-26.180108,152.669899</t>
  </si>
  <si>
    <t>Injured. When working out ground his bar slipped and cut his arm.</t>
  </si>
  <si>
    <t>Daddow, W.</t>
  </si>
  <si>
    <t>Injured. Strained his back with a rock-drill.</t>
  </si>
  <si>
    <t>Howie, D.</t>
  </si>
  <si>
    <t>Injured. A wagon ran away to the bottom of the dip where he was working. Broken leg.</t>
  </si>
  <si>
    <t>Boyd, R.</t>
  </si>
  <si>
    <t>Injured. Jammed his finger in feed screw of rock-drill.</t>
  </si>
  <si>
    <t>Donnelly, M.</t>
  </si>
  <si>
    <t>Injured. Strained himself while twisting a heavy truck.</t>
  </si>
  <si>
    <t>Injured hip. Rope broke while hauling bucket out of winze.</t>
  </si>
  <si>
    <t>Rosevear, R.</t>
  </si>
  <si>
    <t>Injured.  A piece of steel flew off drill and struck him in the eye.</t>
  </si>
  <si>
    <t>Killed with P. Dunne. Bored into a missed fire with a big machine rock drill.</t>
  </si>
  <si>
    <t>Dunne, P.</t>
  </si>
  <si>
    <t>Killed with W. Wallace. Bored into a missed fire with a big machine rock drill.</t>
  </si>
  <si>
    <t>Fitzgerald, M.</t>
  </si>
  <si>
    <t>Bismarck</t>
  </si>
  <si>
    <t>-17.387097,145.30715</t>
  </si>
  <si>
    <t>Injured. Two fractured ribs. He was working alone on a staging pulling down some ground. The latter struck the staging and knocked it down.</t>
  </si>
  <si>
    <t>Morri, E.</t>
  </si>
  <si>
    <t>Day Dawn P.C.</t>
  </si>
  <si>
    <t>Injured.  Middle finger of right hand crushed by a missed blow from a mate's hammer.</t>
  </si>
  <si>
    <t>Injured. A shot exploded just as he reached the face, thinking all his shots had exploded. Burns on face.</t>
  </si>
  <si>
    <t>Injured. Some stone fell from a stone runner in the roof and bruised his right foot.</t>
  </si>
  <si>
    <t>Injured. A piece of coal in falling knocked out a prop, the lid of which bruised and cut his head.</t>
  </si>
  <si>
    <t>Injured. Slipped on a heap of mullock and cut his wrist.</t>
  </si>
  <si>
    <t>Injured. Struck on left forearm by a stone falling from a bucket. Flesh wound.</t>
  </si>
  <si>
    <t>Injured. Got his hand jammed between the top of a wagon and the roof.</t>
  </si>
  <si>
    <t>Williams, H.</t>
  </si>
  <si>
    <t>Injured.  Muscles of right arm injured.  Chuck of rock drill came off and struck his arm.</t>
  </si>
  <si>
    <t>Rycroft, H.</t>
  </si>
  <si>
    <t>Injured.  Slipped while steadying a wagon.  Bruised hip.</t>
  </si>
  <si>
    <t>Injured. Two trucks collided and jammed him against the wall.</t>
  </si>
  <si>
    <t>Brookes, Jno.</t>
  </si>
  <si>
    <t>Injured. Severe incised wound on leg from fall of diorite from face of stope.</t>
  </si>
  <si>
    <t>Injured.  Accidentally stepped into a tin of hot water.  Scalded foot.</t>
  </si>
  <si>
    <t>Injured.  His mate was driving in a prop when the cap fell on his head.</t>
  </si>
  <si>
    <t>Injured.  Machine slipped down the bar on to his foot, slightly crushing it.</t>
  </si>
  <si>
    <t>Ford, Silas</t>
  </si>
  <si>
    <t>Killed. Fall of ground from hanging-wall in stopes. Inquiry held.</t>
  </si>
  <si>
    <t>Douglas, E.</t>
  </si>
  <si>
    <t>Injured. Crushed foot. A truck ran over his left foot.</t>
  </si>
  <si>
    <t>Hampson, W.</t>
  </si>
  <si>
    <t>Golden Alexandra</t>
  </si>
  <si>
    <t>-20.119129,146.225967</t>
  </si>
  <si>
    <t>Injured. Tributer. Received a scalp wound from a fall of ground in stope.</t>
  </si>
  <si>
    <t>Lebetter, H.</t>
  </si>
  <si>
    <t>Injured. Middle finger of left hand crushed by a piece of stone falling on it.</t>
  </si>
  <si>
    <t>Kenneally, T.</t>
  </si>
  <si>
    <t>Injured. Bored into an unexploded charge of compressed powder. Burns on back, arms, chest, and face.</t>
  </si>
  <si>
    <t>Injured. Air-pipe became unscrewed in sink and fell on his head, inflicting rather severe injuries.</t>
  </si>
  <si>
    <t>Nott, W.</t>
  </si>
  <si>
    <t>Injured. Strained himself lifting a derailed truck on the rails.</t>
  </si>
  <si>
    <t>Bunton, J.</t>
  </si>
  <si>
    <t>Injured.  He was turning a flat sheet, when it slipped and struck his leg, fracturing it.</t>
  </si>
  <si>
    <t>Allen, Jno.</t>
  </si>
  <si>
    <t>Injured.  Bruised leg.  While removing machine underground was struck on calf of leg.</t>
  </si>
  <si>
    <t>Ryan, Jas.</t>
  </si>
  <si>
    <t>Injured.  Burns on shoulder.  Converter vessel foamed and splashed him.</t>
  </si>
  <si>
    <t>Lewin, J.</t>
  </si>
  <si>
    <t>Injured.  Lost right eye.  A piece of steel flew off the anvil where he was working and struck his eye.</t>
  </si>
  <si>
    <t>Clarke, P. C.</t>
  </si>
  <si>
    <t>Oriental and Glanmire</t>
  </si>
  <si>
    <t>-26.211706,152.687345</t>
  </si>
  <si>
    <t>Injured. Quantity of lode matter fell on his back, permanently injuring it.</t>
  </si>
  <si>
    <t>Boyle, W.</t>
  </si>
  <si>
    <t>Injured.  Fractured forearm.  While tipping a truck with a bar was knocked off the brace to the ground.</t>
  </si>
  <si>
    <t>Injured. When lifting a derailed wagon, it swerved and crushed a little finger against a post, necessitating amputation.</t>
  </si>
  <si>
    <t>Clifford, T.</t>
  </si>
  <si>
    <t>Injured.  Cut forearm and bruises.  He was unloading railway trucks when he slipped and fell into the limestone bin.</t>
  </si>
  <si>
    <t>Cecil, F.</t>
  </si>
  <si>
    <t>Injured. When working out ground a piece of stone fell on one arm, cutting an artery.</t>
  </si>
  <si>
    <t>Phillips, A. J.</t>
  </si>
  <si>
    <t>Injured. Phillips was about to descend the north shaft with three others in a cage. He allowed his elbow to project, which, as the cage moved away, came in contact with the collar of the shaft and the rail of the cage, causing its fracture.</t>
  </si>
  <si>
    <t>Godney, Percy</t>
  </si>
  <si>
    <t>Esperanza (Broughton)</t>
  </si>
  <si>
    <t>-20.088282,146.294164</t>
  </si>
  <si>
    <t>Injured. Received a slight flesh wound on one knee from a fall of ground.</t>
  </si>
  <si>
    <t>Ladam, A.</t>
  </si>
  <si>
    <t>Cuthbert's Content</t>
  </si>
  <si>
    <t>Injured.  When going along a level without a light he fell, injuring his hip.</t>
  </si>
  <si>
    <t>Injured. Got squeezed between a wagon and a prop.</t>
  </si>
  <si>
    <t>Rolfe, E.</t>
  </si>
  <si>
    <t>Injured.  A piece of coal flew from the point of his pick and hit one eye.</t>
  </si>
  <si>
    <t>Injured. A piece of coal fell from a slip, spraining his right knee.</t>
  </si>
  <si>
    <t>Injured.  A piece of lining fell into a converter vessel while in blast.  The molten matter splashed out, setting fire to his clothing.</t>
  </si>
  <si>
    <t>Surtees, John</t>
  </si>
  <si>
    <t>Injured. Got a splinter from a pick handle in his hand.</t>
  </si>
  <si>
    <t>Loudon, Geo.</t>
  </si>
  <si>
    <t>Tate Tin</t>
  </si>
  <si>
    <t>Injured. Died from injuries. Six minutes after bulling a hole about 12 ft. deep he began to load it with blasting powder when it exploded in his face. Inquiry held.</t>
  </si>
  <si>
    <t>Christie, Arthur</t>
  </si>
  <si>
    <t>Injured. Left leg broken and sprained right foot. He was pulling down ground loosened by shots, when some fell unexpectedly and rolled upon his legs.</t>
  </si>
  <si>
    <t>Livingstone</t>
  </si>
  <si>
    <t>-20.346236,146.438656</t>
  </si>
  <si>
    <t>Injured. Fractured ribs. He fell from the ladder while ascending a shaft 90 ft. deep.</t>
  </si>
  <si>
    <t>Edwards, ..</t>
  </si>
  <si>
    <t>Mt. Emu Goldfield</t>
  </si>
  <si>
    <t>-20.30873,144.336147</t>
  </si>
  <si>
    <t>Injured. Lost an eye. He found some detonators, which he thought were damaged, and threw them into the open camp fire. An explosion followed.</t>
  </si>
  <si>
    <t>Tobin, W.</t>
  </si>
  <si>
    <t>Injured.  Crushed foot.  While firing at the boilers a log of wood fell on his foot.</t>
  </si>
  <si>
    <t>Barnes, G.</t>
  </si>
  <si>
    <t>Injured. Got one hand caught under the rim of a sinking bucket when landing it.</t>
  </si>
  <si>
    <t>Butt, J.</t>
  </si>
  <si>
    <t>Injured.  When timbering a tunnel, a set of timber fell on him.  Broken rib.</t>
  </si>
  <si>
    <t>Merritt, J.</t>
  </si>
  <si>
    <t>Injured. He and his mate were engaged "bringing down" a "hung up" mullock pass with gelignite. Merritt thought the charge had missed fire, but on his return to the chute it exploded, causing a fractured collar-bone, and injury to his eye.</t>
  </si>
  <si>
    <t>Dinsmore, Wm.</t>
  </si>
  <si>
    <t>Zillmanton (Reid's shaft)</t>
  </si>
  <si>
    <t>Injured. Abrasions on back. He was sitting with his back to the face when some loose earth fell on him.</t>
  </si>
  <si>
    <t>Injured.  In getting out of the way of a falling prop he collided with a wagon.  Bruised head, back, etc.</t>
  </si>
  <si>
    <t>Horan, P.</t>
  </si>
  <si>
    <t>Injured. While preparing to bull a hole he spilt some loose powder at the collar of the hole. A "spit" from the face exploded it. He sustained burns on face and hand.</t>
  </si>
  <si>
    <t>Evans, F.</t>
  </si>
  <si>
    <t>Injured. When fixing a crown it slipped and hit his head. Abrasions, &amp;c.</t>
  </si>
  <si>
    <t>"Accident at Blackheath" in Queensland Times on 20 Jul 1910, p.4.</t>
  </si>
  <si>
    <t>Mullins, F.</t>
  </si>
  <si>
    <t>Injured. When brushing, a piece of stone fell injuring his shoulders.</t>
  </si>
  <si>
    <t>Luke, C.</t>
  </si>
  <si>
    <t>Injured.  One eye cut by runaway windlass handle.</t>
  </si>
  <si>
    <t>Holland, C. E.</t>
  </si>
  <si>
    <t>Injured with J. Rolfe. Met a rake in the dip and did not get into a man-hole. Holland had two ribs broken.</t>
  </si>
  <si>
    <t>Rolfe, J.</t>
  </si>
  <si>
    <t>Injured with C.E. Holland. Met a rake in the dip and did not get into a man-hole. Rolfe's injuries were slight.</t>
  </si>
  <si>
    <t>Prince, C.</t>
  </si>
  <si>
    <t>Injured.  Bruised face, side, and back.  When tipping ore fell into an ore-bin.</t>
  </si>
  <si>
    <t>Ross, W.</t>
  </si>
  <si>
    <t>-20.078545,146.271029</t>
  </si>
  <si>
    <t>Injured. While firing a Cornish boiler he slipped and strained his back.</t>
  </si>
  <si>
    <t>Injured. While working off the "badger" a small piece of roof fell, causing abrasions on neck, &amp;c.</t>
  </si>
  <si>
    <t>Vickery, F.</t>
  </si>
  <si>
    <t>Injured. While engaged putting a prop against the hanging-wall, about 10 tons of formation fell. Right arm and shoulder blade broken.</t>
  </si>
  <si>
    <t>Injured. A piece of rock fell from roof while rigging machine and cut his hand.</t>
  </si>
  <si>
    <t>Studt, Christian</t>
  </si>
  <si>
    <t>Injured. Received an incised wound above his knee from a fall of ground when coming into a stope through a pass.</t>
  </si>
  <si>
    <t>Injured. When a bucket was being landed a stone fell from it on to Martin, who received a severe flesh wound on the back and had three ribs fractured.</t>
  </si>
  <si>
    <t>Summers, G.R.</t>
  </si>
  <si>
    <t>Injured.  Cut and bruised arm.  Hit by a splinter from a rock his mate was splitting.</t>
  </si>
  <si>
    <t>MacDonald, W.W.</t>
  </si>
  <si>
    <t>Killed. Was engaged blasting the over-hanging portion of the slag dump, and had just placed three packets of dynamite in a hole, when the charge exploded. MacDonald was killed instantly.</t>
  </si>
  <si>
    <t>Newspapers stated name as William McDonald</t>
  </si>
  <si>
    <t>"General News" in Maryborough Chronicle on 29 Jun 1910, p.3</t>
  </si>
  <si>
    <t>Beyers, C.</t>
  </si>
  <si>
    <t>Injured. Was engaged blasting the over-hanging portion of the slag dump, and had just placed three packets of dynamite in a hole, when the charge exploded. Beyers sustained a fractured leg.</t>
  </si>
  <si>
    <t>Newspaper lists name as Christopher Beyer</t>
  </si>
  <si>
    <t>"General News" in Maryborough Chronicle on 29 Jun 1910, p.3.</t>
  </si>
  <si>
    <t>Injured. Lost half second finger and points of two others. The connecting rivets between body and frame of a truck broke, crushing his fingers.</t>
  </si>
  <si>
    <t>Tweddell, G.</t>
  </si>
  <si>
    <t>Injured. Cut his finger when sinking.</t>
  </si>
  <si>
    <t>Baosi, P.</t>
  </si>
  <si>
    <t>Durham Consols</t>
  </si>
  <si>
    <t>-18.28816,143.478785</t>
  </si>
  <si>
    <t>Injured. A piece of clay fell off a bucket and bruised his back.</t>
  </si>
  <si>
    <t>Injured. Fractured leg. Fall of ground in stopes. Inquiry held.</t>
  </si>
  <si>
    <t>Injured.  His head was severely bruised through being crushed between the bucket and ground in the sink.</t>
  </si>
  <si>
    <t>Coyle, H.</t>
  </si>
  <si>
    <t>Injured.  Burns on face, body and limbs.  When adding a fresh matte charge to one overblown in a converter, the mass primed and ejected hot particles on him.  Inquiry head.</t>
  </si>
  <si>
    <t>Killed. When holing, some top coal fell on him.</t>
  </si>
  <si>
    <t>Fraser, J.</t>
  </si>
  <si>
    <t>Injured. Strained himself twisting a wagon.</t>
  </si>
  <si>
    <t>Belford, Jno.</t>
  </si>
  <si>
    <t>Killed. Crushed by a fall of ground in stopes. Died ten days later. Inquiry held.</t>
  </si>
  <si>
    <t>Injured. Knocked down by a truck in No.3 underlie. Received a number of bruises.</t>
  </si>
  <si>
    <t>Bradlaugh</t>
  </si>
  <si>
    <t>-17.397914,145.719137</t>
  </si>
  <si>
    <t>Injured. A stone struck his knee.</t>
  </si>
  <si>
    <t>Mahon, W.</t>
  </si>
  <si>
    <t>Injured.  Threw a piece of wood off his shoulder.  When it fell it bruised his ankle.</t>
  </si>
  <si>
    <t>Pollmere, J.</t>
  </si>
  <si>
    <t>Injured.  Cut his hand while putting ore in shoot.</t>
  </si>
  <si>
    <t>Hunter, J.</t>
  </si>
  <si>
    <t>Injured.  Slipped down a heap of ore in stope and bruised his side.</t>
  </si>
  <si>
    <t>Powell, T.J.</t>
  </si>
  <si>
    <t>Dinmore</t>
  </si>
  <si>
    <t>-27.596201,152.826691</t>
  </si>
  <si>
    <t>Killed. He released a beam that had got caught when being hoisted to the brace and it struck his head.</t>
  </si>
  <si>
    <t>Huddlestone, R.</t>
  </si>
  <si>
    <t>Killed. When working out ground a large piece of stone fell on him.</t>
  </si>
  <si>
    <t>Burns, W.</t>
  </si>
  <si>
    <t>Injured. A piece of ore fell off a truck and crushed his foot.</t>
  </si>
  <si>
    <t>Llewellyn, B.</t>
  </si>
  <si>
    <t>Injured. He slipped, and a wagon ran over his leg.</t>
  </si>
  <si>
    <t>Salisbury, T.</t>
  </si>
  <si>
    <t>Injured. When rope-riding, a wagon got off the rails and he was squeezed against the roof.</t>
  </si>
  <si>
    <t>Kerr, W.</t>
  </si>
  <si>
    <t>Injured. He was just about to light a fuse in a cut-through being driven to the rise, when a slight explosion of gas occurred, inflicting minor burns.</t>
  </si>
  <si>
    <t>Morgans, M.</t>
  </si>
  <si>
    <t>Injured. When jumping away from falling stone he was struck on the thigh by a pick handle.</t>
  </si>
  <si>
    <t>Bool, A.</t>
  </si>
  <si>
    <t>Injured. A piece of coal fell and drove the hanger of his lamp into his forehead.</t>
  </si>
  <si>
    <t>O'Neill, S.</t>
  </si>
  <si>
    <t>Queen</t>
  </si>
  <si>
    <t>-20.072741,146.278968</t>
  </si>
  <si>
    <t>Injured. Tributer. Flesh wound on back and bruised ankle through a fall of ground.</t>
  </si>
  <si>
    <t>Johnson, E.</t>
  </si>
  <si>
    <t>Injured. An empty wagon slipped when being tipped and crushed a finger against a rail.</t>
  </si>
  <si>
    <t>Titley, Thos.</t>
  </si>
  <si>
    <t>Injured. While walking down the underlie he slipped and dislocated his shoulder.</t>
  </si>
  <si>
    <t>Visini, A.</t>
  </si>
  <si>
    <t>Injured. When filling a truck a piece of stone fell off his shovel and injured his loin.</t>
  </si>
  <si>
    <t>Injured. Empty wagon collided with a full one. Crushed little finger.</t>
  </si>
  <si>
    <t>Injured. When holing, some coal fell from a slip and fractured his right thigh.</t>
  </si>
  <si>
    <t>Twomey, J.</t>
  </si>
  <si>
    <t>Injured. He entered a stope in search of drills when twelve holes exploded. He sustained a fractured skull and arm.</t>
  </si>
  <si>
    <t>Driscoll, D.</t>
  </si>
  <si>
    <t>Killed. He was helping to split a large piece of ore with a bar, when the latter came away, and he fell 4 1/2 ft. through an opening he had helped to make just previously. Inquiry held.</t>
  </si>
  <si>
    <t>Watson, H.</t>
  </si>
  <si>
    <t>Tonbine Extended</t>
  </si>
  <si>
    <t>-26.185337,152.502937</t>
  </si>
  <si>
    <t>Injured. When working out ground a piece of stone jammed his left hand against the wall, breaking two small bones.</t>
  </si>
  <si>
    <t>French, H.</t>
  </si>
  <si>
    <t>Wilmot Extended</t>
  </si>
  <si>
    <t>Injured. A piece of stone rolled from a higher stope on to his shoulder, bruising it.</t>
  </si>
  <si>
    <t>Hughes, J.</t>
  </si>
  <si>
    <t>Injured. When carrying some stone it fell on his foot.</t>
  </si>
  <si>
    <t>Newman, W.</t>
  </si>
  <si>
    <t>Wanderer -  Mount Britten</t>
  </si>
  <si>
    <t>-21.466009,148.583908</t>
  </si>
  <si>
    <t>Injured. He was working in a stope close to the surface, when a fall of ground, caused by heavy rain, occurred. Fractured ribs.</t>
  </si>
  <si>
    <t>Harvey, H.</t>
  </si>
  <si>
    <t>Injured.  He was tipping a slag pot when he lost his balance and fell over the edge of the dump.  The life-line he was using broke, owing to being damaged and there being too much slack line.  He sustained cuts and bruises.</t>
  </si>
  <si>
    <t>Walker, M.</t>
  </si>
  <si>
    <t>No.15 Pit, Burrum, Howard</t>
  </si>
  <si>
    <t>Injured. Some roof fell on his shoulders when working under the brushing. Bruises, &amp;c.</t>
  </si>
  <si>
    <t>Cook, J.</t>
  </si>
  <si>
    <t>South Great Eastern</t>
  </si>
  <si>
    <t>Injured. When oiling a pump he slipped and the index finger of his right hand was crushed, necessitating amputation.</t>
  </si>
  <si>
    <t>Summings, G. A.</t>
  </si>
  <si>
    <t>Injured.  While using an adze, it slipped and cut his leg.</t>
  </si>
  <si>
    <t>Elwin, T.</t>
  </si>
  <si>
    <t>Injured.  He was moving a ladder, which fell, cutting his head.</t>
  </si>
  <si>
    <t>Harrold, E.</t>
  </si>
  <si>
    <t>Injured. A piece of brushing fell on his thigh.</t>
  </si>
  <si>
    <t>Foreman, H.</t>
  </si>
  <si>
    <t>Wexford</t>
  </si>
  <si>
    <t>-18.258947,143.55792</t>
  </si>
  <si>
    <t>Injured leg. A piece of rock fell on him while working it down.</t>
  </si>
  <si>
    <t>King, M.</t>
  </si>
  <si>
    <t>Killed. He was laying down slabs on 86 floor, West stope, when about 1 cwt. of dyke matter fell, striking him on the back, causing his death. The square-set timber was well up to the face.</t>
  </si>
  <si>
    <t>Blain, E.</t>
  </si>
  <si>
    <t>Injured.  Burns on limbs.  He was cleaning overflow spout of fore-hearth when some molten slag splashed on him.</t>
  </si>
  <si>
    <t>Parker, H.</t>
  </si>
  <si>
    <t>Injured. Wagon ran over his foot.</t>
  </si>
  <si>
    <t>Williams, John</t>
  </si>
  <si>
    <t>Cumberland and Golden Ant</t>
  </si>
  <si>
    <t>Injured. While working down ground in the underlie, a sharp piece of rock fell and made an incised wound in his knee.</t>
  </si>
  <si>
    <t>Grabbs, A.</t>
  </si>
  <si>
    <t>Injured. A machine rock-drill column fell on his right leg, breaking it.</t>
  </si>
  <si>
    <t>Gracey, A.</t>
  </si>
  <si>
    <t>Injured.  While at work slipped and jarred his knee.</t>
  </si>
  <si>
    <t>Besgrove, C.</t>
  </si>
  <si>
    <t>Injured. Wagon left the rails and jammed his fingers against the roof.</t>
  </si>
  <si>
    <t>Hegarty, P.</t>
  </si>
  <si>
    <t>Murray's Banner Blocks</t>
  </si>
  <si>
    <t>-18.12652,142.161798</t>
  </si>
  <si>
    <t>Killed. Slipped into well-hole.</t>
  </si>
  <si>
    <t>Injured. Back was injured by a slight fall of ground.</t>
  </si>
  <si>
    <t>Gaul, S.</t>
  </si>
  <si>
    <t>Injured. Broken ribs. Fell 15 ft. down a rise.</t>
  </si>
  <si>
    <t>Injured. Horse kicked him when harnessing it.</t>
  </si>
  <si>
    <t>Ashurst, N.</t>
  </si>
  <si>
    <t>Injured. Some stone fell on him when removing the "badger," bruising his head and shoulders.</t>
  </si>
  <si>
    <t>Dorratt, A.</t>
  </si>
  <si>
    <t>Barrier and Sunset Extended</t>
  </si>
  <si>
    <t>-20.104299,146.88489</t>
  </si>
  <si>
    <t>Injured. Fall of ground. Dorratt received slight cuts and bruises. Inquiry held.</t>
  </si>
  <si>
    <t>Clark, Dan</t>
  </si>
  <si>
    <t>Injured. Fall of ground. Clark had one thigh fractured. Inquiry held.</t>
  </si>
  <si>
    <t>Merton, W.</t>
  </si>
  <si>
    <t>Injured.  He slipped on the smelter floor and fell on a trough with one arm under him.  Broken arm.</t>
  </si>
  <si>
    <t>Acton, Frank</t>
  </si>
  <si>
    <t>Injured. Received slight cuts and bruises from a fall of loose ground in the sink of the vertical shaft.</t>
  </si>
  <si>
    <t>Ward, W.</t>
  </si>
  <si>
    <t>Jenkin, Richard</t>
  </si>
  <si>
    <t>Sunbeam (Silver)</t>
  </si>
  <si>
    <t>Injured. Slipped and fell down a pass 30 ft.</t>
  </si>
  <si>
    <t>Hutton, P. W.</t>
  </si>
  <si>
    <t>Smith's Creek Proprietary</t>
  </si>
  <si>
    <t>-17.627172,145.027084</t>
  </si>
  <si>
    <t>Killed. He and Thos. Elliott got on the bucket to ride from No.4 to No.5 level. Six feet down, the bucket lodged slightly on a narrow piece of timber fastened across the shaft. When it slipped off, the slack rope allowed it to fall several feet, throwing both men off. They fell 90 ft. Enquiry held.</t>
  </si>
  <si>
    <t>Elliott, Thos.</t>
  </si>
  <si>
    <t>Killed. He and P.W.Hutton got on the bucket to ride from No.4 to No.5 level. Six feet down, the bucket lodged slightly on a narrow piece of timber fastened across the shaft. When it slipped off, the slack rope allowed it to fall several feet, throwing both men off. They fell 90 ft. Enquiry held.</t>
  </si>
  <si>
    <t>Injured. He was engaged "filling" in A stope, 225 ft. level, when a fall of ore imprisoned him against a timber "bulk," fracturing his ribs and crushing his leg. Liberated after an hour's work. Subsequently a settlement of a large quantity of ore took p</t>
  </si>
  <si>
    <t>Deckie, J.</t>
  </si>
  <si>
    <t>Injured. Got a piece of rust in his eye when painting No.1 fan.</t>
  </si>
  <si>
    <t>Noble, J.</t>
  </si>
  <si>
    <t>Injured. Accidentally drove a pick into his foot.</t>
  </si>
  <si>
    <t>Cumberland P.C.</t>
  </si>
  <si>
    <t>Injured.  He received a slight punctured wound in the elbow from a flying rock.</t>
  </si>
  <si>
    <t>Hansen, C. H.</t>
  </si>
  <si>
    <t>Injured.  Hansen was engaged in spalling, when a piece of steel entered his neck.</t>
  </si>
  <si>
    <t>Keen, W.</t>
  </si>
  <si>
    <t>Injured. When holing, some coal fell from the face. Abrasions and bruises on body, and internal injuries.</t>
  </si>
  <si>
    <t>Larsen, Geo.</t>
  </si>
  <si>
    <t>Fairplay (Koorboora)</t>
  </si>
  <si>
    <t>-17.390168,144.800234</t>
  </si>
  <si>
    <t>Killed. He rode up the shaft in the bucket, contrary to instructions, and struck his head against a plank at a level half way up. He fell down the shaft. Inquiry held.</t>
  </si>
  <si>
    <t>Frenden, Jno.</t>
  </si>
  <si>
    <t>Weinert's Silver-lead</t>
  </si>
  <si>
    <t>-17.351048,145.20072</t>
  </si>
  <si>
    <t>Injured. Lost his left arm. He went back into the face of a stope just after firing, without examining the ground. A large piece of rock fell away from a smooth head and grazed his left arm, severing the main artery. Inquiry held.</t>
  </si>
  <si>
    <t>Marr, W.P.</t>
  </si>
  <si>
    <t>Injured. He was cleaning the engine when the crosshead, in passing the hole in the trunk-guide, caught the waste he was using and drew his hand in. Portions of two fingers were amputated.</t>
  </si>
  <si>
    <t>Butler, Edward</t>
  </si>
  <si>
    <t>Two Jacks (Koorboora)</t>
  </si>
  <si>
    <t>Injured. Fractured left foot. When about to descend the ladder the windlass stay he was gripping gave way. He landed on his left foot 30 ft. below.</t>
  </si>
  <si>
    <t>Darragh, E.</t>
  </si>
  <si>
    <t>Injured.  While spalling, a chip of steel from the hammer head entered his eye, resulting in its loss.</t>
  </si>
  <si>
    <t>Injured. Knocked the point of his pick into his leg.</t>
  </si>
  <si>
    <t>Pollett, G.</t>
  </si>
  <si>
    <t>Injured. A piece of coal flew from the point of his pick on to his right eye.</t>
  </si>
  <si>
    <t>Hughes, Jos.</t>
  </si>
  <si>
    <t>Injured. When wheeling a cam shaft the floor of the battery gave way and the shaft fell on one foot, bruising it.</t>
  </si>
  <si>
    <t>Killed. While firing a round of five holes in a crosscut he remained too long and was shot. Two holes remained unlit.</t>
  </si>
  <si>
    <t>Oswin, W. H.</t>
  </si>
  <si>
    <t>Injured.  Bruised back.  While timbering, a stick of timber became dislodged and struck him across the back.</t>
  </si>
  <si>
    <t>Deans, L. R.</t>
  </si>
  <si>
    <t>Zillmanton (No.1 Shaft)</t>
  </si>
  <si>
    <t>Injured. Lost third finger of left hand. He was assisting to repair the shaft when the ascending bucket knocked one of the centres on to his hand.</t>
  </si>
  <si>
    <t>Amyl, A.</t>
  </si>
  <si>
    <t>Injured. Strained himself when lifting a coal-cutting machine.</t>
  </si>
  <si>
    <t>Ellis, J.</t>
  </si>
  <si>
    <t>True Blue (Black Ridge)</t>
  </si>
  <si>
    <t>-22.640313,147.588272</t>
  </si>
  <si>
    <t>Injured. He was being lowered down a shaft, and when near the bottom some ground, loosened by rain, fell from the side of the shaft a few feet above him. His injuries were slight.</t>
  </si>
  <si>
    <t>Turner, W.</t>
  </si>
  <si>
    <t>Injured. When working out ground a small piece of stone fell on his head.</t>
  </si>
  <si>
    <t>March, E.</t>
  </si>
  <si>
    <t>Injured. A runaway rake of wagons knocked down some timber, some of which hit him. Bruises and cuts on head, body, and thigh.</t>
  </si>
  <si>
    <t>Aitkin, John</t>
  </si>
  <si>
    <t>Carrington United</t>
  </si>
  <si>
    <t>-20.085538,146.27341</t>
  </si>
  <si>
    <t>Injured. While being lowered in a shaft, a guide-plank broke away and struck him and E. Griffiths. Aitkin had his arm severely crushed and broken. Inquiry held.</t>
  </si>
  <si>
    <t>Griffiths, E.</t>
  </si>
  <si>
    <t>Injured. While being lowered in a shaft, a guide-plank broke away and struck him and John Aitkin. Griffiths had a collar bone broken. Inquiry held.</t>
  </si>
  <si>
    <t>Cooper, N.</t>
  </si>
  <si>
    <t>Injured.  While taking carbide from a drum underground, he ignited the accumulated gas with his candle.  Burns on face and chest.</t>
  </si>
  <si>
    <t>Miles, J.</t>
  </si>
  <si>
    <t>Killed. Was firing a round of holes in rise, and failed to get away before explosion of first hole occurred.</t>
  </si>
  <si>
    <t>Thompson, W.</t>
  </si>
  <si>
    <t>Teesdale</t>
  </si>
  <si>
    <t>-18.621938,144.024067</t>
  </si>
  <si>
    <t>Killed. Fell off ladder while repairing shaft.</t>
  </si>
  <si>
    <t>Dwyer, A.</t>
  </si>
  <si>
    <t>Injured. When holing, some stone rolled from a parting on to his knee.</t>
  </si>
  <si>
    <t>Kennedy, Thos.</t>
  </si>
  <si>
    <t>Injured. Was ascending ladder-way in underlie shaft when he was knocked off by the descending bucket. Received scalp wound and bruises.</t>
  </si>
  <si>
    <t>Injured. A piece of coal fell from two slips on to his foot, bruising it.</t>
  </si>
  <si>
    <t>Gaffin, Thos.</t>
  </si>
  <si>
    <t>Injured.  Received lacerated wound to forefinger of right hand through machine slipping when removing it.</t>
  </si>
  <si>
    <t>Orford, H.W.</t>
  </si>
  <si>
    <t>Injured. He was assisting in lining up a shoot with slabs when he lost his balance and fell a distance of 15 ft., sustaining cuts and bruises.</t>
  </si>
  <si>
    <t>Dubbo, Hy.</t>
  </si>
  <si>
    <t>Injured. Cuts and bruises. He slipped on the brace of a winze sunk below the main tunnel level, and fell and rolled 27 ft.</t>
  </si>
  <si>
    <t>Fitzgerald, C.</t>
  </si>
  <si>
    <t>Injured.  Burns on face and left leg by splashes of matte.</t>
  </si>
  <si>
    <t>Weeks, S.</t>
  </si>
  <si>
    <t>Injured. He and P. Hoolihan were both injured by being bumped on the bearers in a cage. Weeks had one knee slightly injured.</t>
  </si>
  <si>
    <t>Hoolihan, P.</t>
  </si>
  <si>
    <t>Injured. He and S. Weeks were both injured by being bumped on the bearers in a cage. Hoolihan had two ribs broken.</t>
  </si>
  <si>
    <t>Injured.  A slab fell off a set in an old level while it was being repaired.  Broken ankle.</t>
  </si>
  <si>
    <t>Hay, R.R.</t>
  </si>
  <si>
    <t>Killed. Clutch of winding drum came out when he was descending in the cage from the brace to the surface. The cage fell to the bottom of the shaft.</t>
  </si>
  <si>
    <t>Quinlan, J.</t>
  </si>
  <si>
    <t>Injured. Crushed foot caused by a truck leaving the rails.</t>
  </si>
  <si>
    <t>Talbot, Charles</t>
  </si>
  <si>
    <t>Injured.  While working down after firing in a stope, a large lump slid down the footwall and crushed his leg against the stull, breaking it above the ankle.</t>
  </si>
  <si>
    <t>McIvor, J.</t>
  </si>
  <si>
    <t>Injured.  Mullocker.  Toes crushed by a piece of rock rolling across them in stope.</t>
  </si>
  <si>
    <t>Jones, Harry</t>
  </si>
  <si>
    <t>Injured.  While taking a tool-truck out of another truck he slipped and bruised his chest.</t>
  </si>
  <si>
    <t>Injured. When trimming the face a piece of stone fell from a pot-hole in the roof.</t>
  </si>
  <si>
    <t>Injured. A piece of stone fell on his big toe.</t>
  </si>
  <si>
    <t>Peters, B. F.</t>
  </si>
  <si>
    <t>Lancelot Freehold</t>
  </si>
  <si>
    <t>-17.449787,145.280972</t>
  </si>
  <si>
    <t>Injured.  Two toes of right foot broken.  He was lifting an old fly-wheel, which fell on his toes.</t>
  </si>
  <si>
    <t>Lawn, Wm. B.</t>
  </si>
  <si>
    <t>Tungamull Limestone Quarry</t>
  </si>
  <si>
    <t>-23.362569,150.689549</t>
  </si>
  <si>
    <t>Injured.  He was engaged in the quarry when some ground fell out of the face, causing his to fall and fracture his leg.</t>
  </si>
  <si>
    <t>Dawson, Wm.</t>
  </si>
  <si>
    <t>Monduran Fireclay, &amp;c., Proprietory's Crushing Works</t>
  </si>
  <si>
    <t>-24.86529,151.914105</t>
  </si>
  <si>
    <t>Injured.  He lost part of a finger.  He was cleaning a small set of rolls temporarily used for crushing fireclay.</t>
  </si>
  <si>
    <t>Harris, H.</t>
  </si>
  <si>
    <t>Injured.  Drove a pick into one of his toes.</t>
  </si>
  <si>
    <t>Johns, C.</t>
  </si>
  <si>
    <t>Injured.  When shovelling coal from coal-cutting machine;  got his hand caught by cutters.</t>
  </si>
  <si>
    <t>Injured. A piece of stone falling from the roof drove his pick into his thigh.</t>
  </si>
  <si>
    <t>Newspaper lists name as Thomas Keddie.</t>
  </si>
  <si>
    <t>"Accident at Sunnybank Colliery" in Queensland Times on 8 Dec 1909, p.4</t>
  </si>
  <si>
    <t>Lasidini, Louis</t>
  </si>
  <si>
    <t>New Victoria and Caledonia Block</t>
  </si>
  <si>
    <t>-20.082656,146.273475</t>
  </si>
  <si>
    <t>Injured.  Tributer.  While putting in a prop a lump fell from the hanging-wall and rolled on him;  it broke his leg and bruised his body.</t>
  </si>
  <si>
    <t>Bailey, M.</t>
  </si>
  <si>
    <t>Injured.  Some old timber on which he was standing gave way.  He fell about 12ft and sustained cuts and bruises.</t>
  </si>
  <si>
    <t>Boyle, Peter</t>
  </si>
  <si>
    <t>Injured.  He commenced "holing" on Monday morning under coal partly "holed" on the preceding Saturday.  Some coal came away from a "back" spraining his ankle and bruising him.</t>
  </si>
  <si>
    <t>McLean, Thomas</t>
  </si>
  <si>
    <t>Injured.  While engaged trimming down after firing in stope a lump fell and caught his nose, inflicting a severe wound.</t>
  </si>
  <si>
    <t>Parker, Robinson</t>
  </si>
  <si>
    <t>Injured.  A flake from the hanging-wall fell on him and broke his arm.</t>
  </si>
  <si>
    <t>Thomas, Edward</t>
  </si>
  <si>
    <t>Injured.  Fractured ribs and cuts.  He was twitching a chain with a drill when the chain broke.  He lost his balance and fell 20ft in the stope.</t>
  </si>
  <si>
    <t>Laverty, J.</t>
  </si>
  <si>
    <t>Himalaya Extended</t>
  </si>
  <si>
    <t>Injured.  Leg fractured by fall of ground in shallow workings.</t>
  </si>
  <si>
    <t>McGarry, John</t>
  </si>
  <si>
    <t>Injured.  He was commencing to follow a "dummy" wagon up a "self-acting incline", or "jig" when the rope broke.  The wagon ran back and injured McGarry's knees.  The rope was found to be badly corroded.</t>
  </si>
  <si>
    <t>Injured. When filling a wagon some top coal fell from two slips, and rolling down to him fractured his right arm.</t>
  </si>
  <si>
    <t>Newspaper lists name as William Wilson. Age 21. His father is James Wilson, who has nearly 40 years of mining experience.</t>
  </si>
  <si>
    <t>"Mining Inquiry: Accident at the Denham Pit" in Queensland Times on 21 Dec 1909, p.2.</t>
  </si>
  <si>
    <t>Atkinson, Thos.</t>
  </si>
  <si>
    <t>Mount Morgan Company's Many Peaks Mine</t>
  </si>
  <si>
    <t>Injured.  He and his mate were engaged "working out" shots in an inclined rise, which was being timbered, when about 2 cwt. Of ground fell, fracturing Atkinson's leg.</t>
  </si>
  <si>
    <t>Redford, John</t>
  </si>
  <si>
    <t>Alluvial</t>
  </si>
  <si>
    <t>Injured.  Prospector.  A bench of hard cement which he had undercut fell on him; both his ankles were badly crushed.</t>
  </si>
  <si>
    <t>McGuire, Jno.</t>
  </si>
  <si>
    <t>Injured.  Drove the point of his pick into one of his feet.</t>
  </si>
  <si>
    <t>Injured. When working out ground a flake fell from the hanging-wall.</t>
  </si>
  <si>
    <t>Barker, Nathan</t>
  </si>
  <si>
    <t>Injured. He was about to hook on a whip-bucket when he slipped and fell 45 ft. down the ladder-way of the shaft. It had been raining. He received cuts on head and body, and injured pelvis.</t>
  </si>
  <si>
    <t>Anderson, William</t>
  </si>
  <si>
    <t>Injured.  Tributer.  Received some slight wounds on head and back from a fall of ground.</t>
  </si>
  <si>
    <t>Sullivan, N. B.</t>
  </si>
  <si>
    <t>Killed.  He walked on to the slabs covering a pass, when two of them, which must have been displaced, fell through with him.</t>
  </si>
  <si>
    <t>Sauer, G.</t>
  </si>
  <si>
    <t>Injured.  A small piece of coal flew off his pick and injured his left eye.</t>
  </si>
  <si>
    <t>Brunskill, William</t>
  </si>
  <si>
    <t>Injured.  Cut head through a fall of ground in stope.</t>
  </si>
  <si>
    <t>Injured.  Cut his thumb when working a machine rock-drill.</t>
  </si>
  <si>
    <t>Tiernan, Thos.</t>
  </si>
  <si>
    <t>Marsh and Crown Consolidated</t>
  </si>
  <si>
    <t>Injured. When working out ground after firing, a piece of stone fell on his left foot.</t>
  </si>
  <si>
    <t>Hart, H.</t>
  </si>
  <si>
    <t>Injured. Slight injuries to head and hands. When working out ground in a rise, some of it fell on him.</t>
  </si>
  <si>
    <t>Taylor, Geo</t>
  </si>
  <si>
    <t>O.K. Development Syndicate</t>
  </si>
  <si>
    <t>Injured. Cut head.  A piece of stone fell into the winze where he was working.</t>
  </si>
  <si>
    <t>Kummerfield, E.</t>
  </si>
  <si>
    <t>Biggenden Bismuth</t>
  </si>
  <si>
    <t>Injured. Strained himself when lifting a loaded truck on the road.</t>
  </si>
  <si>
    <t>Dowdall, Wm.</t>
  </si>
  <si>
    <t>Injured. Injured right eye.  He started loading a deep hole too soon after "bulling" it.  The explosive discharged in his face.</t>
  </si>
  <si>
    <t>Lowe, Thomas</t>
  </si>
  <si>
    <t>Injured. Ankle twisted while riding in man-truck in underlie.</t>
  </si>
  <si>
    <t>Stewart, H.</t>
  </si>
  <si>
    <t>Mount Elliott Copper Mine</t>
  </si>
  <si>
    <t>Injured.  Whilst repairing ore shoot (no 1 level) was struck in the eye by a piece of rock falling down the shoot.  eye lacerated.</t>
  </si>
  <si>
    <t>George, Martin</t>
  </si>
  <si>
    <t>Injured. When trimming the face a piece of coal fell on his back.</t>
  </si>
  <si>
    <t>Fitzgerald, Thos.</t>
  </si>
  <si>
    <t>Claim, Union Camp</t>
  </si>
  <si>
    <t>Injured.  Cut head and loss of finger.  A fall of rock in his drive-struck him on the head and hand.</t>
  </si>
  <si>
    <t>Riley, R.</t>
  </si>
  <si>
    <t>Columbia Consolidated</t>
  </si>
  <si>
    <t>-26.195726,152.683654</t>
  </si>
  <si>
    <t>Injured.  A piece of steel flew off a wedge he was hitting and cut his arm.</t>
  </si>
  <si>
    <t>Dawson, H.</t>
  </si>
  <si>
    <t>Injured.  Fractured collar-bone.  Lost his balance when tightening a nut on rock-drill and fell off machine.</t>
  </si>
  <si>
    <t>Injured.  H was tightening the "clip" bolt of a rock-drill when the spanner slipped and fractured several ribs.</t>
  </si>
  <si>
    <t>Injured.  Staging collapsed while rigging up machine rock-drill.</t>
  </si>
  <si>
    <t>Davies, W.</t>
  </si>
  <si>
    <t>McCormack, D</t>
  </si>
  <si>
    <t>Lydement, G. W.</t>
  </si>
  <si>
    <t>Ahearne, Edmund</t>
  </si>
  <si>
    <t>Killed.  After assisting to empty a truck of ore, he went around the truck to assist to fasten the truck door, when he fell down the pass.  Inquiry held.</t>
  </si>
  <si>
    <t>Palmer, Robt.</t>
  </si>
  <si>
    <t>Injured. Some coal fell from a slip and broke one of his legs.</t>
  </si>
  <si>
    <t>Parker, Herbert</t>
  </si>
  <si>
    <t>Killed.  Crushed by a fall from the hanging-wall.</t>
  </si>
  <si>
    <t>Injured.  He was assisting to place a derailed truck on the road when he fractured a small bone in his arm.</t>
  </si>
  <si>
    <t>Fernie Creek</t>
  </si>
  <si>
    <t>-27.650233,152.824459</t>
  </si>
  <si>
    <t>Killed.  A spark from a lamp fell into a partly open box containing about 5 lb of compressed powder.</t>
  </si>
  <si>
    <t>Newspaper lists name as Joseph Marsh.</t>
  </si>
  <si>
    <t>"Mining Accident - 4 Men Injured"</t>
  </si>
  <si>
    <t>Doyle, B.</t>
  </si>
  <si>
    <t>Appleton, T.</t>
  </si>
  <si>
    <t>Injured.  A spark from a lamp fell into a partly open box containing about 5 lb of compressed powder.</t>
  </si>
  <si>
    <t>Palmeter, G.</t>
  </si>
  <si>
    <t>Injured.  A truck he was wheeling bumped at the jointing of a pair of rails and he was thrown, with his right side against the truck, breaking a rib.</t>
  </si>
  <si>
    <t>Clarkson, J.</t>
  </si>
  <si>
    <t>Injured.  Dropped a wagon on his foot.  Toe amputated afterwards.</t>
  </si>
  <si>
    <t>Mount Morgan Converter Shed</t>
  </si>
  <si>
    <t>Injured.  He fell off the converter lining floor to the main floor, a distance of 6 ft 6 in, fracturing his collar-bone.</t>
  </si>
  <si>
    <t>Lovell, Wm.</t>
  </si>
  <si>
    <t>Injured. Bruised leg. He was cutting a timber-hitch in the new Reid's shaft when he slipped and fell a few feet.</t>
  </si>
  <si>
    <t>Clarke, A.</t>
  </si>
  <si>
    <t>Injured. Fingers crushed between two trucks.</t>
  </si>
  <si>
    <t>Elliott, Fred</t>
  </si>
  <si>
    <t>Wee MacGregor Copper Mine</t>
  </si>
  <si>
    <t>Injured. Foot bruised. Right foot injured through a piece of rock falling from roof of drive.</t>
  </si>
  <si>
    <t>Jeavons, A.</t>
  </si>
  <si>
    <t>Killed. An eye-bolt, by which a bucket was suspended beneath the cage, broke. The bucket fell on the penthouse, but loosened some timber which fell on Jeavons and Woosman.</t>
  </si>
  <si>
    <t>Woosman, Charles</t>
  </si>
  <si>
    <t>Killed. An eye-bolt, by which a bucket was suspended beneath the cage, broke. The bucket fell on the penthouse, but loosened some timber, which fell on Woosman and Jeavons.</t>
  </si>
  <si>
    <t>Graham, W. J.</t>
  </si>
  <si>
    <t>Killed. When working in stopes a quantity of lode matter fell on him from back of stope.</t>
  </si>
  <si>
    <t>McKeogh, M.</t>
  </si>
  <si>
    <t>Injured.  He was engaged "barring down" when a small piece of ore struck his foot, severing a toe.</t>
  </si>
  <si>
    <t>Gracey, A. (carpenter)</t>
  </si>
  <si>
    <t>Injured.  Scalp wound.  Fell from the floor of a building.</t>
  </si>
  <si>
    <t>Humphrey, F.</t>
  </si>
  <si>
    <t>Australian Beauty</t>
  </si>
  <si>
    <t>-18.060354,142.348738</t>
  </si>
  <si>
    <t>Injured. Sapling fell on foot while timbering shaft.</t>
  </si>
  <si>
    <t>Bunney, William</t>
  </si>
  <si>
    <t>Injured.  While engaged preparing for a stye near the No 3 underlie, a piece of stone fell from the hanging-wall, fracturing his skull and cutting off three fingers.</t>
  </si>
  <si>
    <t>Hughes, Geo.</t>
  </si>
  <si>
    <t>Injured.  He was lifting a skip on to the rails when he strained his back.</t>
  </si>
  <si>
    <t>Killed.  When working out ground, a shot that had missed fire exploded.</t>
  </si>
  <si>
    <t>Croke, M. J.</t>
  </si>
  <si>
    <t>Injured.  While engaged rigging a machine in a stope, the stage gave way, and he fell 3ft and cut his hand.</t>
  </si>
  <si>
    <t>Armanacq, John P.</t>
  </si>
  <si>
    <t>Loudoun Mill</t>
  </si>
  <si>
    <t>Killed.  A rope became accidentally coiled around the main driving shaft.  While looking at the rope, he extended his hand to feel it.  The rope seized his hand and he was whirled round the shafting.</t>
  </si>
  <si>
    <t>Brooks, John</t>
  </si>
  <si>
    <t>Injured.  A piece of quartz fell on his hand and cut the sinews.</t>
  </si>
  <si>
    <t>John, Thos.</t>
  </si>
  <si>
    <t>Injured. When filling a wagon a piece of coal fell from a slip.</t>
  </si>
  <si>
    <t>Newspaper lists name as Thomas Johns</t>
  </si>
  <si>
    <t>"Mining Accident" in Queensland Times on 7 Aug 1909, p.9.</t>
  </si>
  <si>
    <t>Winslow, E.</t>
  </si>
  <si>
    <t>Injured. While charging holes in No 13 East drive, some rubbley stone fell on him, inflicting cuts on his head and arms.</t>
  </si>
  <si>
    <t>Flanagan, M.</t>
  </si>
  <si>
    <t>Croydon and Etheridge</t>
  </si>
  <si>
    <t>Enterprise Cyanide Works</t>
  </si>
  <si>
    <t>Injured. While putting crank over the centre by means of flywheel, engine started suddenly and threw him between spur and pinion wheels.</t>
  </si>
  <si>
    <t>Fletcher, Harry</t>
  </si>
  <si>
    <t>Injured. He was engaged lowing timber at the new well with a windlass.  The handle was jerked out of his hand and struck him over the eye, causing a slight fracture of his skull.</t>
  </si>
  <si>
    <t>Campbell, Jos. Wm.</t>
  </si>
  <si>
    <t>Mount Leyshon</t>
  </si>
  <si>
    <t>-20.288404,146.269526</t>
  </si>
  <si>
    <t>Killed.  tributer. He was at work on a fall of ground in the open cut when a rock rolled on to him and crushed him.</t>
  </si>
  <si>
    <t>Dunne, W.</t>
  </si>
  <si>
    <t>Injured.  He was using a "spalling" hammer when a piece flew off its head and entered his groin.</t>
  </si>
  <si>
    <t>Walsh, J.</t>
  </si>
  <si>
    <t>Killed. Engaged removing filling to prove extent of an underground fire, when a run of hot ashes and mullock took place, resulting as stated.</t>
  </si>
  <si>
    <t>Injured.  Engaged removing filling to prove extent of an underground fire, when a run of hot ashes and mullock took place, resulting as stated.</t>
  </si>
  <si>
    <t>Jameson, M.</t>
  </si>
  <si>
    <t>Gudeman, S.</t>
  </si>
  <si>
    <t>O'Callaghan, J.</t>
  </si>
  <si>
    <t>Injured.  When lifting a stone in a heap, another one bruised his finger.</t>
  </si>
  <si>
    <t>O'Keefe, R.</t>
  </si>
  <si>
    <t>Normanby</t>
  </si>
  <si>
    <t>Injured. Broken leg. Large stone fell out of winze.</t>
  </si>
  <si>
    <t>Lovell, Alfred</t>
  </si>
  <si>
    <t>Washington Block</t>
  </si>
  <si>
    <t>Injured. He was lowered into the well, into which a steam exhaust was entering from a pump. Both feet were badly scalded.</t>
  </si>
  <si>
    <t>Gates, James</t>
  </si>
  <si>
    <t>Carrington 1 and 2 East</t>
  </si>
  <si>
    <t>Killed.  Some "Rearing up pieces" fell out, allowing the stull to run.  Gates in some manner got into it and was buried.</t>
  </si>
  <si>
    <t>Keogh, J.</t>
  </si>
  <si>
    <t>Mount Elliott Copper Mine (Smelters)</t>
  </si>
  <si>
    <t>Injured. Burnt foot. Whilst engaged about the furnace he received above injury.</t>
  </si>
  <si>
    <t>Injured. Some stone fell from a slip.</t>
  </si>
  <si>
    <t>"Accident at Ferny Creek Colliery" in Queensland Times on 15 Jul 1909, p.5.</t>
  </si>
  <si>
    <t>Philps, S.</t>
  </si>
  <si>
    <t>Golden Gate No. 7 Shaft</t>
  </si>
  <si>
    <t>-18.143568,142.197762</t>
  </si>
  <si>
    <t>Killed. Working by himself. Was found lying dead at bottom of shaft, having evidently fallen down after lowering tools.</t>
  </si>
  <si>
    <t>Oss, Axel</t>
  </si>
  <si>
    <t>Towers Hill Tunneling Area</t>
  </si>
  <si>
    <t>Injured. While engaged unscrewing at the bottom end of a 290 ft. length of pipes in an underlie, they unscrewed at the surface and knocked him down. His leg and arm were broken.</t>
  </si>
  <si>
    <t>Injured. Bruised foot caused through rock falling on it while shaft-sinking.</t>
  </si>
  <si>
    <t>Mooney, J.</t>
  </si>
  <si>
    <t>Injured.  Foot burnt.  Stepped into hot ashes while wheeling ashes from boiler.</t>
  </si>
  <si>
    <t>Reeve, Arthur</t>
  </si>
  <si>
    <t>Injured.  When attempting to free some mullock in a pass it made a run and carried both men with it.</t>
  </si>
  <si>
    <t>Franz, Joseph</t>
  </si>
  <si>
    <t>Kenny, Jos.</t>
  </si>
  <si>
    <t>Queensland Collieries Co Ltd Howard</t>
  </si>
  <si>
    <t>Injured.  Fell off bucket when ascending shaft after lighting shots.  Received cuts and abrasions.</t>
  </si>
  <si>
    <t>Spender, Albert</t>
  </si>
  <si>
    <t>Injured. The cover of a converter vessel became displaced as slag was being poured off.  Some matte poured onto the floor (wet) and exploded, inflicting burns.</t>
  </si>
  <si>
    <t>Poletti, J.</t>
  </si>
  <si>
    <t>Injured  The cover of a converter vessel became displaced as slag was being poured off.  Some matte poured onto the floor (wet) and exploded, inflicting burns.</t>
  </si>
  <si>
    <t>Naylor, G.</t>
  </si>
  <si>
    <t>Gray, A.</t>
  </si>
  <si>
    <t>Injured. The cover of a converter vessel became displaced as slag was being poured off.  Some matte poured onto the floor (wet) and exploded, inflicting burns.  Gray sustained a cut in attempting to escape the explosion.</t>
  </si>
  <si>
    <t>Howell, A.</t>
  </si>
  <si>
    <t>Injured. Finger cut off by a boring machine in sink of vertical shaft.</t>
  </si>
  <si>
    <t>Baker, Alfred</t>
  </si>
  <si>
    <t>Wolfram Claim</t>
  </si>
  <si>
    <t>Fatally injured.  Left hand blown off.  Arm amputated.  Being too old to recover, he died from exhaustion.  He was tamping a fully loaded shallow hole, when it exploded.</t>
  </si>
  <si>
    <t>Barnes, G.D.</t>
  </si>
  <si>
    <t>Injuries to back and ribs. Went down dip in a truck and got out of it before it stopped, being thrown against some other trucks.</t>
  </si>
  <si>
    <t>O'Keefe, M.</t>
  </si>
  <si>
    <t>Mount Morgan Sulphuric Acid Works</t>
  </si>
  <si>
    <t>Injured. He was engaged in dismantling the framework of an old "acid chamber", when a piece of 2in x 3in hardwood, on which a stage was rigged, broke.  He fell 10ft, fracturing both legs and one arm.</t>
  </si>
  <si>
    <t>Injured. Lost his hold of a windlass handle he was turning, and it hit him on the head.</t>
  </si>
  <si>
    <t>Injured. When getting crushing stuff out of a shoot, a stone hit him on his right temple, stunning him.</t>
  </si>
  <si>
    <t>Injured.  Charge of gelignite hung fire and exploded when he returned to the face, causing total loss of vision.</t>
  </si>
  <si>
    <t>Newspaper lists name as Frank Church. Residing in Blacks Vane.</t>
  </si>
  <si>
    <t>"Mining Accident at Noble Vale Colliery" on 12 Jun 1909, p.9.</t>
  </si>
  <si>
    <t>Fitzgerald, Thomas</t>
  </si>
  <si>
    <t>Mount Cuthbert Copper Mines</t>
  </si>
  <si>
    <t>Injured.  Cut and bruised hand.  Was lowering pipes down the shaft and allowed windlass to get away from him.</t>
  </si>
  <si>
    <t>Lynn, Geo.</t>
  </si>
  <si>
    <t>Injured. Cut in left arm. Piece of stone rolled off a wall.</t>
  </si>
  <si>
    <t>Bennion's Block</t>
  </si>
  <si>
    <t>Injured. Scalp wound caused through pump-rod falling on his head.</t>
  </si>
  <si>
    <t>Kean, James</t>
  </si>
  <si>
    <t>Killed. With Jensen and another he was lifting into place the last cap of a square set when some ground overhead fell away from a soapy head and struck him on the back.</t>
  </si>
  <si>
    <t>Jensen, J.</t>
  </si>
  <si>
    <t>Injured. Bruised right ankle. He was assisting Kean when some ground fell away from an unsuspected soapy head.</t>
  </si>
  <si>
    <t>Smith, J. O.</t>
  </si>
  <si>
    <t>Killed. He was putting "steel" on a truck at the 850 ft. plat, when a 9 x 2 inch slab (dislodged from a barricade by shots fired at 54 floor) fell down the shaft, struck the cage bonnet, glanced therefrom, and struck deceased on the head.</t>
  </si>
  <si>
    <t>Pollock, William</t>
  </si>
  <si>
    <t>Killed.  Skull crushed by a fall of rock from the hanging-wall in a stope.</t>
  </si>
  <si>
    <t>McGillivray, John</t>
  </si>
  <si>
    <t>Nipper Claim, Black Ridge</t>
  </si>
  <si>
    <t>Injured.  He was boring in the "but" of an old hole, when a remnant of a previous charge exploded, resulting in the loss of one eye.</t>
  </si>
  <si>
    <t>Kerr, Thos.</t>
  </si>
  <si>
    <t>Mount Cuthbert Copper Mine</t>
  </si>
  <si>
    <t>Killed. Had charged six holes in the sink of straight shaft, and were ascending from the shots when they went off, knocking Kerr and Shearer off the bucket and Gilmour into it.</t>
  </si>
  <si>
    <t>Shearer, Chas.</t>
  </si>
  <si>
    <t>Killed.  Had charged six holes in the sink of straight shaft, and were ascending from the shots when they went off, knocking Kerr and Shearer off the bucket and Gilmour into it.</t>
  </si>
  <si>
    <t>Gilmour, Peter</t>
  </si>
  <si>
    <t>Injured. Right ankle dislocated and double dislocation of right elbow joint. Had charged six holes in the sink of straight shaft, and were ascending from the shots when they went off, knocking Kerr and Shearer off the bucket and Gilmour into it.</t>
  </si>
  <si>
    <t>Bradley, W.</t>
  </si>
  <si>
    <t>Injured.  Piece of steel flew from a hammer he was using into his right eye.</t>
  </si>
  <si>
    <t>Martin, John</t>
  </si>
  <si>
    <t>Injured.  Part of the covering of No 5 winze, 850 ft level, was dislodged by a passing electric motor.  A 9 in x 9 in "strut" fell, striking Martin, who was near the bottom.  His shoulder was injured.</t>
  </si>
  <si>
    <t>Injured.  Fractured finger.  When throwing mullock his hand collided with that of another man similarly employed.</t>
  </si>
  <si>
    <t>Surtees, J.</t>
  </si>
  <si>
    <t>Injured.  Got his hand cut when erecting a machine rock-drill.</t>
  </si>
  <si>
    <t>Injured. Got his hand crushed when coupling 2 wagons.</t>
  </si>
  <si>
    <t>Hughes, Edward James</t>
  </si>
  <si>
    <t>Injured. Lost left arm and broken ankle. He was in the main ladder way tightening runner bolts, when the platform supporting the ladder he was on broke, and he fell with it about 35 ft.</t>
  </si>
  <si>
    <t>McAuley, J.</t>
  </si>
  <si>
    <t>Injured. Scalp wound and bruises. Removed iron guard at 100 ft. plat, and fell down the shaft (underlie) a distance of 12 ft.</t>
  </si>
  <si>
    <t>Dametto, Giovanni</t>
  </si>
  <si>
    <t>Killed.  While tipping a "slag pot" he fell over the edge of the dump, a distance of 67ft.</t>
  </si>
  <si>
    <t>Newpaper lists name as Giobanni Domonetto.</t>
  </si>
  <si>
    <t>"Funeral Notice" in Morning Bulletin (Rockhampton) on 19 Apr 1909, p.1</t>
  </si>
  <si>
    <t>Oliver, Jas.</t>
  </si>
  <si>
    <t>Injured.  Lost right eye.  He was trimming a piece of timber with a tomahawk when a splinter entered the eye.</t>
  </si>
  <si>
    <t>Cleary, Charles</t>
  </si>
  <si>
    <t>Injured. While working in the sink a piece of broken pulley-wheel fell from the surface. His ear was cut off.</t>
  </si>
  <si>
    <t>Auld, Jas.</t>
  </si>
  <si>
    <t>Injured. When sitting at work a piece of roof coal fell on him.</t>
  </si>
  <si>
    <t>Howell, David</t>
  </si>
  <si>
    <t>Killed.  He and his mate had been "barring down" after firing, when deceased, for some reason unknown got under some ore they could not bring down.  It fell and caused his death.</t>
  </si>
  <si>
    <t>Newspaper lists name as David Howells. Age 49.</t>
  </si>
  <si>
    <t>"Funeral Notice" in Morning Bulletin (Rockhampton) on 3 Apr 1909, p.1</t>
  </si>
  <si>
    <t>Bennett, F.C.</t>
  </si>
  <si>
    <t>Injured.  Stope timber was being lowered down No 12 winze when a "strut" slipped out of the "timber hitch" striking Bennett on the foot, breaking a small bone.</t>
  </si>
  <si>
    <t>Pountney, John Elon</t>
  </si>
  <si>
    <t>Killed.  Fall of ground from the hanging-wall.</t>
  </si>
  <si>
    <t>Denning, H.</t>
  </si>
  <si>
    <t>Injured. Tested a piece of fuse near an open can of powder, which exploded, inflicting burns on his face, chest, and arms.</t>
  </si>
  <si>
    <t>Davies, E.</t>
  </si>
  <si>
    <t>Killed. Davies commenced drilling in a hole partly charged, during the temporary absence of the man who had charged it, an explosion resulting.</t>
  </si>
  <si>
    <t>Newspaper lists name as Edwin Davies.</t>
  </si>
  <si>
    <t>"Fatal Mining Accident- 4 North Phoenix" in Gympie Times on 2 Mar 1909, p.3. Funeral notice in Gympie Times on 2 Mar 1909, p.2.</t>
  </si>
  <si>
    <t>Ritchie, Geo</t>
  </si>
  <si>
    <t>Injured. Cuts. Davies commenced drilling in a hole partly charged, during the temporary absence of the man who had charged it, an explosion resulting.</t>
  </si>
  <si>
    <t>"Fatal Mining Accident- 4 North Phoenix" in Gympie Times on 2 Mar 1909, p.3.</t>
  </si>
  <si>
    <t>Jones, William Henry</t>
  </si>
  <si>
    <t>Injured. While timbering in the shaft a large rock fell from the side, and rolled on Jones, breaking his thigh.</t>
  </si>
  <si>
    <t>Egan, John</t>
  </si>
  <si>
    <t>Injured.  Received some small cuts from filling falling from over timber.</t>
  </si>
  <si>
    <t>Splayford, Wm.</t>
  </si>
  <si>
    <t>Injured.  Burnt legs.  An explosion of hot matte set fire to his trousers.</t>
  </si>
  <si>
    <t>Harvey, John</t>
  </si>
  <si>
    <t>Brilliant and St. George Hope Lease</t>
  </si>
  <si>
    <t>Injured.  A large piece of ground fell from the hanging-wall, inflicting some severe cuts and bruises.</t>
  </si>
  <si>
    <t>Lee, John</t>
  </si>
  <si>
    <t>Killed. He was one of a party of men engaged in timbering the stopes above the 320 feet level.  Owing to ground beginning to come, the men were called out and Lee was discovered to be missing.</t>
  </si>
  <si>
    <t>Kelly, M.</t>
  </si>
  <si>
    <t>Injured. He was working at one of the saw benches when a piece of timber caught the back of the circular saw.  It struck him on the eye, causing its loss.</t>
  </si>
  <si>
    <t>Legesner, Jno.</t>
  </si>
  <si>
    <t>Injured. Some roof stone fell from two slips and fractured some ribs.</t>
  </si>
  <si>
    <t>Laing, Jas.</t>
  </si>
  <si>
    <t>Mount Molloy Copper</t>
  </si>
  <si>
    <t>-16.703122,145.334702</t>
  </si>
  <si>
    <t>Killed. He left his engine with steam on and the cage above the surface. He stood leaning over the shaft when the cage descended, and knocked him down 470 ft.</t>
  </si>
  <si>
    <t>Fairleigh, Wm</t>
  </si>
  <si>
    <t>Archer's Himalaya</t>
  </si>
  <si>
    <t>Killed. While engaged trimming down the sides of a vertical shaft he lost his footing and fell 60 ft.</t>
  </si>
  <si>
    <t>Newman, J. M.</t>
  </si>
  <si>
    <t>Injured.  He, with others, was examining ground in the vicinity of a "creep", when a movement of a larger body of ground took place.  While retreating Newman got his head jammed by a "cap" of a "level set".</t>
  </si>
  <si>
    <t>"Accident to Mr J.M. Newman" in Morning Bulletin (Rockhampton) on 10 Feb 1909, p.6</t>
  </si>
  <si>
    <t>Mowers, George Isaac</t>
  </si>
  <si>
    <t>Killed.  While cleaning down a vertical rise he walked out on the unsupported end of a plank, which tilted, and he fell 80 ft.</t>
  </si>
  <si>
    <t>Hamilton, D. A.</t>
  </si>
  <si>
    <t>Riverbank</t>
  </si>
  <si>
    <t>Injured.  Wagon went over one foot.</t>
  </si>
  <si>
    <t>Big Reef Cyanide Works</t>
  </si>
  <si>
    <t>Injured. While pulling down old tramway, Davies fell to the ground, about 12ft.</t>
  </si>
  <si>
    <t>Purdy, W.</t>
  </si>
  <si>
    <t>-18.190145,143.343</t>
  </si>
  <si>
    <t>Injured. Let windlass handle slip while hauling up loaded bucket and the handle struck him on the forehead.</t>
  </si>
  <si>
    <t>Arnott, Angus</t>
  </si>
  <si>
    <t>Bakerville Tribute Mill</t>
  </si>
  <si>
    <t>Injured. Crushed hand. He was fixing dies in a battery-box, when the gear, holding up the stamper, slipped, allowing the latter to fall on his hand.</t>
  </si>
  <si>
    <t>Edding, F.</t>
  </si>
  <si>
    <t>Injured. Some top coal fell on him.</t>
  </si>
  <si>
    <t>Chynoweth, James</t>
  </si>
  <si>
    <t>Monarch Mine, Mount Flora</t>
  </si>
  <si>
    <t>-21.950529,148.576827</t>
  </si>
  <si>
    <t>Injured. He had dropped a "plug" with a short lighted length of fuse attached, into a hole to "bull" it.  It exploded before he got away.  Injuries resulted in the loss of one eye.  (A sample of the fuse used was tested, no fault being found therein)</t>
  </si>
  <si>
    <t>Injured.  A piece of steel flew into one of his eyes from a rail when hit with a hammer.</t>
  </si>
  <si>
    <t>Penny, Philip</t>
  </si>
  <si>
    <t>Sisters</t>
  </si>
  <si>
    <t>Injured.  A large piece of ground fell and rolled on his foot, smashing it.</t>
  </si>
  <si>
    <t>Anderson, Gus</t>
  </si>
  <si>
    <t>Injured.  While building a wall in a stope about 2 tons of stone and formation fell, inflicting a severe cut on his hand.</t>
  </si>
  <si>
    <t>Floyd, Chas. R.</t>
  </si>
  <si>
    <t>Dalnotter (Koorboora)</t>
  </si>
  <si>
    <t>-17.372757,144.826455</t>
  </si>
  <si>
    <t>Injured. Cut head. He was standing in the bottom of the whip shaft when the descending bucket struck his head.</t>
  </si>
  <si>
    <t>Dummett, John</t>
  </si>
  <si>
    <t>Brilliant P.C.</t>
  </si>
  <si>
    <t>Injured.  Tributer.  A lump of soft rotten hanging-wall fell on his back, cutting it.</t>
  </si>
  <si>
    <t>-27.488273,151.893476</t>
  </si>
  <si>
    <t>Injured. A piece of stone fell from the roof of a drive and broke his leg.</t>
  </si>
  <si>
    <t>Johnson, Thomas</t>
  </si>
  <si>
    <t>Injured.  He had removed the flooring slabs in a square-set stope preparatory to firing, when he slipped through the opening to the floor below, fracturing a small bone in his leg.</t>
  </si>
  <si>
    <t>Peut, Claus</t>
  </si>
  <si>
    <t>Injured.  Fractured skull and arm.  While standing at the 220 ft plat (42 ft above the sink) straight shaft, was injured by flying rock from shots in the sink.</t>
  </si>
  <si>
    <t>Anderson, Peter</t>
  </si>
  <si>
    <t>Injured. A small sharp flake fell from the roof, striking Anderson on the foot, cutting it.</t>
  </si>
  <si>
    <t>Gibney, J.</t>
  </si>
  <si>
    <t>Injured. Cuts on head and body. Flake of stone fell from hanging wall.</t>
  </si>
  <si>
    <t>Tenningering</t>
  </si>
  <si>
    <t>British Lion, Boolboonda</t>
  </si>
  <si>
    <t>-25.045015,151.715784</t>
  </si>
  <si>
    <t>Injured. He was attempting to dislodge  "plug" which had stuck in a hole, with an iron "scraper", when the charge exploded, inflicting burns and lacerated wounds.</t>
  </si>
  <si>
    <t>Dodge, Thomas</t>
  </si>
  <si>
    <t>Ruby P.C.</t>
  </si>
  <si>
    <t>-20.09777,146.259871</t>
  </si>
  <si>
    <t>Killed. While riding on a balance-truck in the underlie, it turned and broke his neck.</t>
  </si>
  <si>
    <t>Chillagoe, Ruddygore</t>
  </si>
  <si>
    <t>-17.132681,144.549952</t>
  </si>
  <si>
    <t>Injured. Broken leg. A piece of ore became dislodged while he was wedging up timber, and fell against his leg.</t>
  </si>
  <si>
    <t>Coffey, P.</t>
  </si>
  <si>
    <t>Timberoo</t>
  </si>
  <si>
    <t>-20.873088,140.305195</t>
  </si>
  <si>
    <t>Injured.  He started drilling in the butt of an old hole when an explosion took place, causing injuries to his face and chest.</t>
  </si>
  <si>
    <t>Young, James</t>
  </si>
  <si>
    <t>Injured. Broken leg. Small saucer-shaped piece of rock fell from hanging-wall in the stope.</t>
  </si>
  <si>
    <t>Radcliffe, W.</t>
  </si>
  <si>
    <t>Mills's Day Dawn United</t>
  </si>
  <si>
    <t>Killed. Trucker. An empty timber truck was being lowered, suspended behind the skip by a tail-rope. It jammed at a curve in the shaft, and the descending skip struck it. It then fell away, and snapped the tail-rope. Wilks and his mate were coming up on the bow of the other skip. The runaway fell on them.</t>
  </si>
  <si>
    <t>Wilks, F.</t>
  </si>
  <si>
    <t>Killed. Platman. An empty timber truck was being lowered, suspended behind the skip by a tail-rope. It jammed at a curve in the shaft, and the descending skip struck it. It then fell away, and snapped the tail-rope. Wilks and his mate were coming up on the bow of the other skip. The runaway fell on them.</t>
  </si>
  <si>
    <t>Injured. When working with a machine rock drill a flake of stone dropped on his arm.</t>
  </si>
  <si>
    <t>Newspaper lists name as Thomas Edwards.</t>
  </si>
  <si>
    <t>"Notes &amp; News" in Gympie Times on 5 Dec 1908, p.3.</t>
  </si>
  <si>
    <t>Butler, Patrick</t>
  </si>
  <si>
    <t>Injured.  Some ribs broken.  Received while working down ground after firing in stope.</t>
  </si>
  <si>
    <t>Injured. Some top coal fell from a slip in the roof.</t>
  </si>
  <si>
    <t>Theister, S.</t>
  </si>
  <si>
    <t>Injured. Got a piece of coal in his eye.</t>
  </si>
  <si>
    <t>Byrne, J.</t>
  </si>
  <si>
    <t>Injured. When working out ground a piece of stone fell on his hand, cutting it.</t>
  </si>
  <si>
    <t>Leahy, W. L.</t>
  </si>
  <si>
    <t>Killed. When some ground overhead was being worked out a portion of it fell on him.</t>
  </si>
  <si>
    <t>Newspaper lists name as Walter Leahy. Residing at Stewart Terrace, Horseshoe Bend. Age 23.</t>
  </si>
  <si>
    <t>"Fatal Mining Accident-Scottish Gympie Gold Mines" on</t>
  </si>
  <si>
    <t>Byron, D.</t>
  </si>
  <si>
    <t>Injured. He was standing on the timber in the ladder compartment, when he lost his balance and fell.</t>
  </si>
  <si>
    <t>Sander, A.</t>
  </si>
  <si>
    <t>Injured. Slipped when wheeling a wagon, and broke his leg.</t>
  </si>
  <si>
    <t>Wall, B.</t>
  </si>
  <si>
    <t>Injured. An empty wagon fell on his foot.</t>
  </si>
  <si>
    <t>Winter, J.</t>
  </si>
  <si>
    <t>Injured. Ascending main underlie in a skip, he allowed his arm to project, and it was jammed between the skip and the "lip" of the 850 feet "ore pocket" shoot.</t>
  </si>
  <si>
    <t>Lear, Fred.</t>
  </si>
  <si>
    <t>Injured. Lost joint of third finger. Together with three other men, he was carrying a prop. Two of them let go. The jerk brought Lear's end down on some rocks.</t>
  </si>
  <si>
    <t>Hender, Charles</t>
  </si>
  <si>
    <t>Killed. Electrocuted by industrial electricity. The current became short circuited by his body through the cables, air pipes, and electric bell wires.</t>
  </si>
  <si>
    <t>Briske, Otto</t>
  </si>
  <si>
    <t>Injured. Cut leg. He was sinking a winze, when a piece of rock, which had lodged on timber from firing, fell on it.</t>
  </si>
  <si>
    <t>Malinvernie, J.</t>
  </si>
  <si>
    <t>Injured. He was barring down from a staging, which was knocked down, and he fell down the stopes.</t>
  </si>
  <si>
    <t>Moore, Louis</t>
  </si>
  <si>
    <t>Killed.  A mass of ore 12,500 tons in weight fell in No 1 chamber, 750ft level.  The ore came away, giving very little warning, from two dykes, known as the South and Flat dykes, and a third which appeared to run into the "dead wall" but which was afterwards found running parallel with it, thus completely cutting the mass on all sides. The ground was supported by from 30 to 35 "styes", which were crushed to the filling on which they were built.</t>
  </si>
  <si>
    <t>Martin, P.</t>
  </si>
  <si>
    <t>Christensen, F.</t>
  </si>
  <si>
    <t>Butler, C.</t>
  </si>
  <si>
    <t>Bombarderie, M.</t>
  </si>
  <si>
    <t>Injured. A mass of ore 12,500 tons in weight fell in No 1 chamber, 750ft level.  The ore came away, giving very little warning, from two dykes, known as the South and Flat dykes, and a third which appeared to run into the "dead wall" but which was afterwards found running parallel with it, thus completely cutting the mass on all sides. The ground was supported by from 30 to 35 "styes", which were crushed to the filling on which they were built.</t>
  </si>
  <si>
    <t>Banks, A.</t>
  </si>
  <si>
    <t>Young, D.</t>
  </si>
  <si>
    <t>Sherwood, Edward</t>
  </si>
  <si>
    <t>Queen Cross</t>
  </si>
  <si>
    <t>Injured.  Broken pelvis. Tributer. The rope broke in winze and truck ran back on plat as Sherwood was crossing, and struck him.</t>
  </si>
  <si>
    <t>Injured. Slipped on a heap of quartz.</t>
  </si>
  <si>
    <t>Jeune, C.</t>
  </si>
  <si>
    <t>Injured. Severe flesh wound. He was riding on a bucket, and a projecting splinter on the guides ran into his shoulder.</t>
  </si>
  <si>
    <t>Peter and Paul</t>
  </si>
  <si>
    <t>Injured. A plumb fell on his head as he worked in the bottom of the shaft.</t>
  </si>
  <si>
    <t>Newspaper lists name as Joseph Wilson.</t>
  </si>
  <si>
    <t>"Notes &amp; News" in Gympie Times on 27 Oct 1908, p.3. "Notes &amp; News" in Gympie Times on 5 Nov 1908, p.3.</t>
  </si>
  <si>
    <t>Topfer, J. R.</t>
  </si>
  <si>
    <t>Injured.  Broken collar-bone and right arm.  He was filling mullock from a pass in the 150 ft level when he stepped back and fell down the bottom portion of the pass.</t>
  </si>
  <si>
    <t>Bennion, T.</t>
  </si>
  <si>
    <t>Injured. Jammed his foot between bucket and truck on brace.</t>
  </si>
  <si>
    <t>Injured. Got his arm scorched when cleaning a furnace fire.</t>
  </si>
  <si>
    <t>Bigwood, J.</t>
  </si>
  <si>
    <t>Injured. Broken left thigh.  He stopped to assist two men to stack round timber in an unused crosscut.  Unthinkingly, they pushed him towards a shallow winze without giving warning.  He fell about 12 ft.</t>
  </si>
  <si>
    <t>Injured. He was working in No 10 South stope, when a piece of formation, about 50 lb weight fell, cutting his arm and injuring his finger.</t>
  </si>
  <si>
    <t>Injured. When rope riding a prop fell across the road, throwing the truck he was on off the road.</t>
  </si>
  <si>
    <t>Tedman, E.</t>
  </si>
  <si>
    <t>Injured. Slipped when getting on railway coal truck, and a wheel passed over his foot.</t>
  </si>
  <si>
    <t>Gedley, A.</t>
  </si>
  <si>
    <t>Injured.  After firing two bottom holes in the face they returned and an upper hole, charged ready to fire, unexpectedly exploded.</t>
  </si>
  <si>
    <t>Parker, W.</t>
  </si>
  <si>
    <t>Jepson, L. A.</t>
  </si>
  <si>
    <t>Injured. He went to the place where explosives for immediate use were kept, searching for a nut for his machine. He looked into the box in which a box of detonators was kept; in doing so he passed his candle over it; at the same time the detonators exploded. The injury sustained resulted in the loss of one eye.</t>
  </si>
  <si>
    <t>Age about 40 years. Residing on Cemetery Road.</t>
  </si>
  <si>
    <t>"A Mine Accident" in Morning Bulletin (Rockhampton) on 17 Oct 1908, p.11</t>
  </si>
  <si>
    <t>Leary, J. E.</t>
  </si>
  <si>
    <t>Mulligan</t>
  </si>
  <si>
    <t>Injured.  Cut arm.  A piece of rock which he was pulling down fell on it.</t>
  </si>
  <si>
    <t>Hazelhurst, J.H.</t>
  </si>
  <si>
    <t>Injured. He was spragging a truck with a drill, which flew round and struck him on the leg.</t>
  </si>
  <si>
    <t>Triffett, E.</t>
  </si>
  <si>
    <t>Golden Gate Consolidated Tribute</t>
  </si>
  <si>
    <t>Injured. Head jammed between tank and bearer across shaft while riding down underlie.</t>
  </si>
  <si>
    <t>Gambling, E.</t>
  </si>
  <si>
    <t>Injured. Wagon wheel passed over his foot.</t>
  </si>
  <si>
    <t>Caine, John</t>
  </si>
  <si>
    <t>New Queen</t>
  </si>
  <si>
    <t>Injured. Tributer. Bruised fingers; crushed between two trucks.</t>
  </si>
  <si>
    <t>Brittain, T.</t>
  </si>
  <si>
    <t>Injured. Bruised his thigh when tipping a wagon.</t>
  </si>
  <si>
    <t>McGrath, Benj.</t>
  </si>
  <si>
    <t>Injured.  Bruised ankle.  Some rock fell unexpectedly from roof of tunnel after firing out.</t>
  </si>
  <si>
    <t>King, W.</t>
  </si>
  <si>
    <t>Injured. Piece of quartz flew into his eye.</t>
  </si>
  <si>
    <t>Beadle, R.</t>
  </si>
  <si>
    <t>Injured.  Fell down a winze.</t>
  </si>
  <si>
    <t>Injured. Got his arm broken between a pillar and a wagon.</t>
  </si>
  <si>
    <t>Morris, B.F.L.</t>
  </si>
  <si>
    <t>Killed. He was a boy (aged 13 years) playing with some companions close to the ash tips between the West and Mundie Works, when by some means he got through the fence and rolled into the hot ashes.</t>
  </si>
  <si>
    <t>Columbia and Smithfield</t>
  </si>
  <si>
    <t>-26.198768,152.679577</t>
  </si>
  <si>
    <t>Injured. Attempted to alight from cage while it was in motion.</t>
  </si>
  <si>
    <t>Graham, Wm.</t>
  </si>
  <si>
    <t>Titania</t>
  </si>
  <si>
    <t>-17.469924,145.011077</t>
  </si>
  <si>
    <t>Injured.  Broken rib; cut head.  A miner, working alongside of Graham, bored into a partially exploded hole, when an explosion took place, some of the material striking Graham.</t>
  </si>
  <si>
    <t>Leishman, J.</t>
  </si>
  <si>
    <t>Killed.  A mass of ore 1,100 tons in weight fell without any warning from an unseen "flat head" which junctioned with the main south dyke in No 1 chamber, 850 ft level.  The ore fell between the face and the main oreway timber while the second cut, or leading stope, was being mined. Seven "pigstyes" were under the ground, which failed to support it or to give any warning that it was about to fall.</t>
  </si>
  <si>
    <t>Lillwell, C.</t>
  </si>
  <si>
    <t>Mount Hector Copper Mines</t>
  </si>
  <si>
    <t>-23.495366,150.485229</t>
  </si>
  <si>
    <t>Injured. He was starting a hole in furnace tunnel when a spark or chip of rock entered his eye, resulting in its loss.</t>
  </si>
  <si>
    <t>McDowell, T. H.</t>
  </si>
  <si>
    <t>Chillagoe H.H. Works</t>
  </si>
  <si>
    <t>Injured.  Lacerations in lower parts of body.  He stood astride a lift-winch and took the cap off the plummer-block.  The winch came out of gear, and a falling cage and truck caused the shaft to revolve rapidly between his legs.</t>
  </si>
  <si>
    <t>Milsom, W.</t>
  </si>
  <si>
    <t>Injured. When lifting a wagon on the road it slipped and bruised his foot.</t>
  </si>
  <si>
    <t>McRobb, G.G.</t>
  </si>
  <si>
    <t>Mount Spurgeon Sluicing Co.</t>
  </si>
  <si>
    <t>Injured. Broken left leg. He was timbering a shallow shaft, when a mass of earth fell and knocked him and the stage 6 or 7 ft. to the bottom.</t>
  </si>
  <si>
    <t>Greenhalgh, R.</t>
  </si>
  <si>
    <t>Killed. While boring in No.1 chamber, 850ft.level, he struck his head against a piece of 9x9 inch hardwood used as "machine rigging." He completed his shift and went to his work next day, but became ill soon after and died. A post mortem showed his skull had been fractured.</t>
  </si>
  <si>
    <t>Newspaper lists name as Robert Greenhalgh. Leaves behind his widow and family.</t>
  </si>
  <si>
    <t>"Funeral Notice" in Morning Bulletin (Rockhampton) on 10 Aug 1908, p.1. "Funeral Notice" in Morning Bulletin (Rockhampton) on 11 Aug 1908, p.6</t>
  </si>
  <si>
    <t>Daly, A.</t>
  </si>
  <si>
    <t>Injured. Cut forearm. While pulling the knocker line it dislodged a piece of loose rock off the side of the shaft, which fell on his arm. He was in the sink.</t>
  </si>
  <si>
    <t>Reid, A.</t>
  </si>
  <si>
    <t>Phoenix Golden Pile</t>
  </si>
  <si>
    <t>-26.194164,152.674706</t>
  </si>
  <si>
    <t>Injured. Strained himself when tipping a barrow of mullock.</t>
  </si>
  <si>
    <t>O'Callaghan, P.</t>
  </si>
  <si>
    <t>Killed. Got jammed between edge of shaft and bottom of cage.</t>
  </si>
  <si>
    <t>Newspaper lists name as Patrick Francis O'Callaghan. Age 19.</t>
  </si>
  <si>
    <t>"Fatal Mining Accident- Young Man Crushed To Death" in Gympie Times on 6 Aug 1908, p.3. Funeral notice in Gympie Times on 6 Aug 1908, p.2.</t>
  </si>
  <si>
    <t>Bird, W.</t>
  </si>
  <si>
    <t>Killed. Was descending shaft standing on rim of bucket, and fell to the bottom, a distance of 80 ft. The bucket was fitted with travelling crossheads, which ran upon guides in the shaft.</t>
  </si>
  <si>
    <t>Randolph, W,</t>
  </si>
  <si>
    <t>Belmont</t>
  </si>
  <si>
    <t>-27.593484,152.832356</t>
  </si>
  <si>
    <t>Injured. Piece of stone fell on his back.</t>
  </si>
  <si>
    <t>Brockie, senr. J.</t>
  </si>
  <si>
    <t>Injured. Stuck a pick through his hand.</t>
  </si>
  <si>
    <t>Rollston, D.</t>
  </si>
  <si>
    <t>Injured. Serious flesh wounds. A director of the mine. He was riding in empty truck in cage; the truck fastening failed and jammed truck against the roof of plat.</t>
  </si>
  <si>
    <t>Injured. Bored into the end of an old hole containing gelignite.</t>
  </si>
  <si>
    <t>Newspaper lists name as James Hamilton. Age 21.</t>
  </si>
  <si>
    <t>"Serious Mining Accident- Two Men Blown Up" in Gympie Times on 1 Aug 1908, p.5.</t>
  </si>
  <si>
    <t>Newspaper lists name as John Hamilton. Age 21.</t>
  </si>
  <si>
    <t>Injured. Got his thumb jammed between a bucket and the top of a water wagon.</t>
  </si>
  <si>
    <t>Owen, T.</t>
  </si>
  <si>
    <t>Mt. Cuthbert Mine</t>
  </si>
  <si>
    <t>Injured. Burnt foot while wheeling ashes from boiler. Stepped into some hot ashes.</t>
  </si>
  <si>
    <t>Vallance, R.</t>
  </si>
  <si>
    <t>Hampden, Cloncurry Mines, Limited</t>
  </si>
  <si>
    <t>Injured. Right hand blown off and arm shattered. He had a primer cartridge in his hand, and allowed the cartridge to come in contact with the candle flame, causing explosion.</t>
  </si>
  <si>
    <t>Inch, Robert</t>
  </si>
  <si>
    <t>Injured. Bruised body. The engine-driver lowered the cage upon him as he was about to take the bearers out of the shaft at No.5 level.</t>
  </si>
  <si>
    <t>Bromhall, Louis</t>
  </si>
  <si>
    <t>Rose of Denmark</t>
  </si>
  <si>
    <t>-17.563683,145.189819</t>
  </si>
  <si>
    <t>Injured. Broken leg. While he was descending a 40 ft prospecting shaft, the ladder-hook broke. He fell about 20 ft.</t>
  </si>
  <si>
    <t>Flaherty, D.</t>
  </si>
  <si>
    <t>McCloskey's Mistake, Black Ridge</t>
  </si>
  <si>
    <t>Injured. A flake of ground came away from the roof while he was working out cement wash, fracturing his hip.</t>
  </si>
  <si>
    <t>Dowling, T.</t>
  </si>
  <si>
    <t>Injured. Slight flesh wounds on shoulder received through a piece of rock falling from the side of shaft while sinking.</t>
  </si>
  <si>
    <t>Shanks, W.</t>
  </si>
  <si>
    <t>Injured. Some ground came away from hanging-wall.</t>
  </si>
  <si>
    <t>Carrol, J.</t>
  </si>
  <si>
    <t>Brilliant and St. George United.</t>
  </si>
  <si>
    <t>Injured. While superintending the removal of timber at an opening-out, a small spreader fell and injured his head and neck.</t>
  </si>
  <si>
    <t>Injured. Wagon ran over his leg.</t>
  </si>
  <si>
    <t>Nicholls, F.</t>
  </si>
  <si>
    <t>Injured. Whilst tipping a truck his hand was jammed between it and the shoot.</t>
  </si>
  <si>
    <t>Orgill, Thos.</t>
  </si>
  <si>
    <t>Trilby Claim</t>
  </si>
  <si>
    <t>Killed.  Broken limbs and internal injuries.  He was fossicking in the old shallow workings when several tons of rock fell out of the roof, partly upon him.</t>
  </si>
  <si>
    <t>Injured. When trying to remove a slab across the top of the shaft the tank descended on it, and part of the broken slab hit him.</t>
  </si>
  <si>
    <t>Walker, G.</t>
  </si>
  <si>
    <t>Injured. Jammed between two railway trucks when passing between them.</t>
  </si>
  <si>
    <t>Parr, I.</t>
  </si>
  <si>
    <t>Killed. When ascending the shaft he got his leg jammed between the side of the shaft and the cage.</t>
  </si>
  <si>
    <t>Newspaper lists name as Isaac Parr. Age 20.</t>
  </si>
  <si>
    <t>"Gympie" in Morning Bulletin (Rockhampton) on 18 Jun 1908, p.?</t>
  </si>
  <si>
    <t>Cain, Wm. Jas.</t>
  </si>
  <si>
    <t>Montezuma Claim</t>
  </si>
  <si>
    <t>Killed.  Fall of earth in alluvial claim.  He was stripping wash at the base of an alluvial bank 20ft high when about two loads of loam slipped from the top of the bank and smothered him.</t>
  </si>
  <si>
    <t>Colwell, P.</t>
  </si>
  <si>
    <t>Killed. He was trucking ore to the "ore pocket" in the 750 ft level. The opening had just been uncovered when the electric light suddenly went out, and while in darkness Colwell fell into the "pocket", sustaining fatal injuries.</t>
  </si>
  <si>
    <t>Newspaper lists first name as Patrick. Age 16. Son of Philip Colwell.</t>
  </si>
  <si>
    <t>"Fatal Mining Accident"</t>
  </si>
  <si>
    <t>Craven, Emanuel</t>
  </si>
  <si>
    <t>Killed. Died from injuries received. He fell with a short ladder 37 ft down a pass from the 1050 ft level.</t>
  </si>
  <si>
    <t>Carney, Daniel</t>
  </si>
  <si>
    <t>Killed. Fall of ground from hanging-wall in stope. Inquiry held.</t>
  </si>
  <si>
    <t>Walch, P.</t>
  </si>
  <si>
    <t>Injured. He was engaged shovelling on 46 floor (square bet stope) while a machine was working on 45 floor, two sets away, when a piece of ore about 1 ton in weight came away from a "head" broke through the slabbing over the set and struck him, fracturing his arm and dislocating his hip.</t>
  </si>
  <si>
    <t>Neal, W.</t>
  </si>
  <si>
    <t>Injured when working out ground.</t>
  </si>
  <si>
    <t>Injured. Can of water fell out of bucket on to him as he worked in the bottom of the shaft.</t>
  </si>
  <si>
    <t>Fullerton, T.</t>
  </si>
  <si>
    <t>No. 1 North Glanmire</t>
  </si>
  <si>
    <t>-26.208683,152.682023</t>
  </si>
  <si>
    <t>Injured. Fall of ground in stope.</t>
  </si>
  <si>
    <t>Russell, N.</t>
  </si>
  <si>
    <t>Brilliant and St .George (Mill)</t>
  </si>
  <si>
    <t>Injured. Severe bruises; caught in shafting while putting on a belt.</t>
  </si>
  <si>
    <t>Mitchell, J. W.</t>
  </si>
  <si>
    <t>Injured. Having fired a shot he returned to the face, when a second explosion occurred in the same hole.</t>
  </si>
  <si>
    <t>Verrall, T.</t>
  </si>
  <si>
    <t>T. Rhondda</t>
  </si>
  <si>
    <t>Killed. Fell out of cage when going to surface.</t>
  </si>
  <si>
    <t>Statham, R.</t>
  </si>
  <si>
    <t>Injured. Fell out of cage when going to the surface.</t>
  </si>
  <si>
    <t>Hayman, J.</t>
  </si>
  <si>
    <t>Injured. He was boring a machine hole in No.7 "mill" in the open cut, when a piece of "sinter" rolled from No.8 "mill", where two men were engaged cutting a bench for a machine, struck him, causing him to fall to the bottom, a distance of 66 ft., sustaining a fractured jaw and contused wounds.</t>
  </si>
  <si>
    <t>McRitchie, T.</t>
  </si>
  <si>
    <t>Injured.  Flesh wound on arm.  Fall of reef.</t>
  </si>
  <si>
    <t>O.K. Development Synicate</t>
  </si>
  <si>
    <t>Injured. Fractured left leg. His foot slipped between the boards coving an ore-pass, and he fell on his side.</t>
  </si>
  <si>
    <t>Grenfell, E.</t>
  </si>
  <si>
    <t>Injured. Stage collapsed when taking down machine rock drill. Grenfell and Clarke sustained cuts and abrasions. Davies had an ankle dislocated.</t>
  </si>
  <si>
    <t>Clarke, P.</t>
  </si>
  <si>
    <t>Macgillicuddy, Thos.</t>
  </si>
  <si>
    <t>Injured. Severe shaking. A mass of falling ore caused the boards upon which he was standing to tilt him into a pass 12 ft. below.</t>
  </si>
  <si>
    <t>Mullin, J.</t>
  </si>
  <si>
    <t>Pioneer Cyanide Works</t>
  </si>
  <si>
    <t>-18.18728,142.175446</t>
  </si>
  <si>
    <t>Injured. Slipped and fell off a ladder.</t>
  </si>
  <si>
    <t>Tivoli</t>
  </si>
  <si>
    <t>Injured. Piece of coal fell on his ankle.</t>
  </si>
  <si>
    <t>Wee McGregor</t>
  </si>
  <si>
    <t>Injured.  Was working in sink of shaft when a fall of ground took place.</t>
  </si>
  <si>
    <t>O'Connor, John</t>
  </si>
  <si>
    <t>Ivanhoe (Engineroom)</t>
  </si>
  <si>
    <t>-17.313533,145.217628</t>
  </si>
  <si>
    <t>Injured. Dislocated ankle. He levered the compressor fly-wheel over with steam on. The lever struck his leg.</t>
  </si>
  <si>
    <t>Anderson, R. A.</t>
  </si>
  <si>
    <t>Ruddygore</t>
  </si>
  <si>
    <t>Injured. Bruised body and limbs. The "flying fox" struck him and knocked him down about 14 ft.</t>
  </si>
  <si>
    <t>Ellmore, H.</t>
  </si>
  <si>
    <t>Injured. He was uncoupling trucks on the railway bridge between the Copper and Mundie Reduction Works, when he fell a distance of 32 ft. through an opening between the rails through which the material was discharged.</t>
  </si>
  <si>
    <t>Forden, M.</t>
  </si>
  <si>
    <t>True Blue Mine, Black Ridge</t>
  </si>
  <si>
    <t>Injured. He was being raised up the shaft by means of a horse-whim, when the control of the horse ceased for a moment, and he was drawn up to the pulley, sustaining severe bruises.</t>
  </si>
  <si>
    <t>James, J.</t>
  </si>
  <si>
    <t>Killed by a fall of coal while working.</t>
  </si>
  <si>
    <t>Long, Hy.</t>
  </si>
  <si>
    <t>Injured. Crushed right hand - amputated. He was greasing moving cogwheels with a piece of waste, and the cogs caught and drew his hand through.</t>
  </si>
  <si>
    <t>Gill. F.</t>
  </si>
  <si>
    <t>Injured. He was jammed between the truck and the side of the drive at 54 floor plat, 27 shaft.</t>
  </si>
  <si>
    <t>Byrnes, Thos.</t>
  </si>
  <si>
    <t>Ivanhoe</t>
  </si>
  <si>
    <t>Injured.  Loss of right eye.  He placed a piece of fuse with detonator attached in the same hand that held a lighted candle.</t>
  </si>
  <si>
    <t>Burns, F.</t>
  </si>
  <si>
    <t>Injured. Wheeled an empty wagon into a full one and sprained his arm.</t>
  </si>
  <si>
    <t>Drew, W. P.</t>
  </si>
  <si>
    <t>Two Mile</t>
  </si>
  <si>
    <t>-26.173236,152.646618</t>
  </si>
  <si>
    <t>Killed. When working in the bottom of the shaft a piece of skid fell on him.</t>
  </si>
  <si>
    <t>Burren, A.</t>
  </si>
  <si>
    <t>Injured. Piece of coal fell on him.</t>
  </si>
  <si>
    <t>Ryan, H.</t>
  </si>
  <si>
    <t>Injured.  He was engaged "boring down" in No 5 "Mill hole", when a large mass of limestone came away unexpectedly, bringing the stump to which Ryan's hand rope was fast.  He was precipitated to the bottom of the "mill hole", severely injuring his foot.</t>
  </si>
  <si>
    <t>Johnston, G. P.</t>
  </si>
  <si>
    <t>Mount Elliott Mine (Surface)</t>
  </si>
  <si>
    <t>Injured. Finger badly cut while attending to circular saw.</t>
  </si>
  <si>
    <t>Boulton, E.</t>
  </si>
  <si>
    <t>Injured. Wagon wheel ran over his leg.</t>
  </si>
  <si>
    <t>Haeniger, Alfred</t>
  </si>
  <si>
    <t>Injured. Fractured shin-bone. While assisting to put up a drive set the cap fell.</t>
  </si>
  <si>
    <t>Leoni, G.</t>
  </si>
  <si>
    <t>Injured. Lost fourth finger of left hand. Fall of ground while pulling it down.</t>
  </si>
  <si>
    <t>Horan, John</t>
  </si>
  <si>
    <t>Injured.  Slight abrasions through fall of stone from roof.</t>
  </si>
  <si>
    <t>Queensland Copper Company's Ambrose, Limestone Quarry</t>
  </si>
  <si>
    <t>-23.783569,150.927736</t>
  </si>
  <si>
    <t>Killed. He was sitting on a block of limestone projecting 5 feet beyond the quarry face, boring a hole in it.  It broke away flush with the face from a "breast head", precipitating Hamilton to the quarry floor, a distance of 14 feet.</t>
  </si>
  <si>
    <t>Wilson, W. H.</t>
  </si>
  <si>
    <t>Injured. Wagon wheel ran over his foot.</t>
  </si>
  <si>
    <t>Donohue, T.</t>
  </si>
  <si>
    <t>Injured. Severe scalp wound and cut leg.  Tributer.  Fall of roof in stope.</t>
  </si>
  <si>
    <t>Stoorach, A.</t>
  </si>
  <si>
    <t>Injured. He was shovelling ore in No 11 South stope when a flake of rock came away from the west wall, fracturing a bone of the ankle and bruising his back.</t>
  </si>
  <si>
    <t>Bernasconi, P.</t>
  </si>
  <si>
    <t>Injured. Cut forearm. Fall of loose filling over timber.</t>
  </si>
  <si>
    <t>Boardley, J.</t>
  </si>
  <si>
    <t>Injured. Slight scalp wound received from a fall of rock in shaft while sinking.</t>
  </si>
  <si>
    <t>Howell, T.</t>
  </si>
  <si>
    <t>Highland Mary</t>
  </si>
  <si>
    <t>-18.214228,142.251191</t>
  </si>
  <si>
    <t>Injured. Piece of stone hit him on forearm while using a pick.</t>
  </si>
  <si>
    <t>Ellison, T.</t>
  </si>
  <si>
    <t>Killed. The tap and connections of a sinking hose that was being landed fell about 280 ft. on to deceased's head. His skull was fractured.</t>
  </si>
  <si>
    <t>Crofts, S.</t>
  </si>
  <si>
    <t>Brilliant Extended (Mill)</t>
  </si>
  <si>
    <t>Injured. Fracture of forearm; while attending to belt on self-feeder, was caught in it and thrown onto counter shaft.</t>
  </si>
  <si>
    <t>Injured. Small fall of coal.</t>
  </si>
  <si>
    <t>Caulfield, G.</t>
  </si>
  <si>
    <t>Pioneer (Mill)</t>
  </si>
  <si>
    <t>Injured. Fell from a height of 15 feet when putting a belt on a pulley.</t>
  </si>
  <si>
    <t>Sadler, J.</t>
  </si>
  <si>
    <t>No. 3 North Columbia and Smithfield</t>
  </si>
  <si>
    <t>Injured. Got his arm jammed between surface shaft timber and water tank.</t>
  </si>
  <si>
    <t>Neill, Wm.</t>
  </si>
  <si>
    <t>Smith's Creek Proprietary Mill</t>
  </si>
  <si>
    <t>Injured. Broken leg. He slipped and fell about 3 feet off a platform, and struck a pulley-wheel.</t>
  </si>
  <si>
    <t>Swanton, S.</t>
  </si>
  <si>
    <t>Injured. He was emptying a side-tipping truck, when, owing to the way it was loaded, it tipped the opposite way to the one intended, pinning his foot to the ground.</t>
  </si>
  <si>
    <t>Injured. Piece of stone fell on his hand.</t>
  </si>
  <si>
    <t>Barnes, John</t>
  </si>
  <si>
    <t>Injured. Two ribs fractured.  A piece of ground fell from the end of a shaft he was sinking.  It fell about 16ft. and struck his side.</t>
  </si>
  <si>
    <t>Hyland, A.</t>
  </si>
  <si>
    <t>Injured. He was engaged tipping mullock into a pass on 27 floor, and was pushing a truck in front of him when he walked into the opening.  The place was illuminated by two 16-c.p. electric lights.</t>
  </si>
  <si>
    <t>Normanby Syndicates, Harper's Hill Mine</t>
  </si>
  <si>
    <t>Injured. He was shovelling some ore in leading stope, No 2 North level, when a flake of rock slipped off the footwall fracturing his leg.</t>
  </si>
  <si>
    <t>Hoy, J. W.</t>
  </si>
  <si>
    <t>Injured. He had removed the slabs from the top of a mullock pass, and was replacing them, leaving an opening for "tipping" purposes, when he slipped in, falling a distance of 20ft., sustaining severe bruises.</t>
  </si>
  <si>
    <t>Beasley, J.</t>
  </si>
  <si>
    <t>Injured. Slight injuries to head and arm through fall of ground.</t>
  </si>
  <si>
    <t>Perrett, J.</t>
  </si>
  <si>
    <t>Injured. Wheeled a wagon into the shaft, and fell after it into the sump.</t>
  </si>
  <si>
    <t>Denkerwitz, Herman</t>
  </si>
  <si>
    <t>Injured. Lost an eye. Cut by a flying piece of steel.</t>
  </si>
  <si>
    <t>Mitchell, A.</t>
  </si>
  <si>
    <t>Injured. Flesh wounds. Unsuspected piece of reef fell while working down ground near it.</t>
  </si>
  <si>
    <t>Williams, J. H.</t>
  </si>
  <si>
    <t>Day Dawn Block and Wyndham</t>
  </si>
  <si>
    <t>-20.080047,146.256877</t>
  </si>
  <si>
    <t>Injured. Broken wrist. Struck by a piece of mullock while working it down.</t>
  </si>
  <si>
    <t>McCarthy, Philip</t>
  </si>
  <si>
    <t>Injured. Cut arm. A sharp stone fell from the back of a rise and struck him.</t>
  </si>
  <si>
    <t>Whyte, A.</t>
  </si>
  <si>
    <t>Queensland Copper Company's Normanby Mine</t>
  </si>
  <si>
    <t>Injured. Whyte and his mate were engaged building a pass in No 2 South stope, when a quantity of stripped ore fell, inflicting cuts and bruises.</t>
  </si>
  <si>
    <t>Duman, Percy</t>
  </si>
  <si>
    <t>Injured. Severe bruises on body. While engaged as a carpenter he fell from the brace.</t>
  </si>
  <si>
    <t>Bores, Thos.</t>
  </si>
  <si>
    <t>Chillagoe H.H. Plant</t>
  </si>
  <si>
    <t>Injured. Broken left leg and bruises. He pushed an empty truck into the lift well, and fell with it about 12 ft.</t>
  </si>
  <si>
    <t>Wiseman, Wm.</t>
  </si>
  <si>
    <t>Injured. Fractured jaw and bruises. Some ground fell out of his working face, and knocked away the stage upon which he was standing.</t>
  </si>
  <si>
    <t>Evans, E.</t>
  </si>
  <si>
    <t>Killed.  A spark exploded the contents of an open can of powder in his hand.</t>
  </si>
  <si>
    <t>Newspaper lists name as Edward James Evans. Residing in Blackstone.</t>
  </si>
  <si>
    <t>"Accidents" in Queensland Times on 11 Feb 1908, p.4.</t>
  </si>
  <si>
    <t>Bouchard, J.</t>
  </si>
  <si>
    <t>Injured. A piece of mullock rolled on to his foot.</t>
  </si>
  <si>
    <t>Duke, G.</t>
  </si>
  <si>
    <t>Stanthorpe Proprietary Tin Dredge</t>
  </si>
  <si>
    <t>Injured. Tip of one finger pinched off between a wire rope and a tumbler.</t>
  </si>
  <si>
    <t>McCallum, N.</t>
  </si>
  <si>
    <t>Injured.  Severely crushed and bruised.  He was engaged cutting a hitch in the footwall for a prop to lace up the face when a mass of reef slipped.  It was a friable reef with a soakage on the footwall.</t>
  </si>
  <si>
    <t>Arnell, Alfred</t>
  </si>
  <si>
    <t>Injured. Fractured jaw and bruises. He was coming down from his stope and slipped off one of the square sets.</t>
  </si>
  <si>
    <t>Oliver, W. D.</t>
  </si>
  <si>
    <t>Injured. First joint of right thumb cut off. While filling a bucket in the shaft, a stone from the ascending bucket fell and struck his thumb.</t>
  </si>
  <si>
    <t>Madigan, Jno.</t>
  </si>
  <si>
    <t>New St. Patrick (Herberton)</t>
  </si>
  <si>
    <t>-17.378737,145.370665</t>
  </si>
  <si>
    <t>Injured. Bruised foot. He fell 6 ft. with a ladder he was fixing.</t>
  </si>
  <si>
    <t>Anderson, Alfred</t>
  </si>
  <si>
    <t>Dalnotter</t>
  </si>
  <si>
    <t>Injured.  Scalp wound.  A piece of ore he was pulling down fell on his head.</t>
  </si>
  <si>
    <t>Crescent</t>
  </si>
  <si>
    <t>-20.057866,146.651344</t>
  </si>
  <si>
    <t>Injured. Slight cuts on the head and shoulders. He walked under a vertical pass down which stone was being shovelled.</t>
  </si>
  <si>
    <t>Orchard, S.</t>
  </si>
  <si>
    <t>Injured slightly. He misjudged the distance of man-truck while doing repairs in underlie, and was struck by it.</t>
  </si>
  <si>
    <t>Burrowes, A.</t>
  </si>
  <si>
    <t>Injured. Slight flesh wounds. Struck by a fall of ground while working it down after firing.</t>
  </si>
  <si>
    <t>Seivers, E.</t>
  </si>
  <si>
    <t>Band of Hope</t>
  </si>
  <si>
    <t>-20.081004,146.271715</t>
  </si>
  <si>
    <t>Killed. Skull crushed by descending cage. Seivers had knocked the cage away, and was putting in the bearers on that side when the braceman signalled the driver to pull the other cage back to the brace. This obliged the driver to lower the cage that had left the platt back again. It caught deceased.</t>
  </si>
  <si>
    <t>Injured. Jig rope broke, and wagon ran over him.</t>
  </si>
  <si>
    <t>Murrell, W.</t>
  </si>
  <si>
    <t>Injured. Slightly, by fall of ground.</t>
  </si>
  <si>
    <t>Jones, Robt.</t>
  </si>
  <si>
    <t>Blackheath Colliery</t>
  </si>
  <si>
    <t>Devaney, Wm.</t>
  </si>
  <si>
    <t>Killed. He was employed tarring the roof of the smelter, when by some means he fell off and was killed.</t>
  </si>
  <si>
    <t>Haller, H.</t>
  </si>
  <si>
    <t>Victory G.M.</t>
  </si>
  <si>
    <t>Injured. Injuries to hand while working down ground.</t>
  </si>
  <si>
    <t>Tevelin, John</t>
  </si>
  <si>
    <t>Brilliant Extended Mill</t>
  </si>
  <si>
    <t>Injured. Slight injuries to body while putting on a belt.</t>
  </si>
  <si>
    <t>Cartwright, A.</t>
  </si>
  <si>
    <t>Great Northern Extended Gold Mine</t>
  </si>
  <si>
    <t>Injured. When using a tamping rod in a hole in which a shot had missed fire, an explosion occurred. Hand hurt.</t>
  </si>
  <si>
    <t>Weller, T.</t>
  </si>
  <si>
    <t>The Scottish Gympie Gold Mine</t>
  </si>
  <si>
    <t>Injured. Cut his wrist with a piece of stone when barring down ground.</t>
  </si>
  <si>
    <t>Rithman, C.</t>
  </si>
  <si>
    <t>Injured. Broken finger. He was shovelling ore and allowed a piece to roll on his finger.</t>
  </si>
  <si>
    <t>Jones, Thos.</t>
  </si>
  <si>
    <t>Injured. Cut arm. A piece of rock fell and struck it.</t>
  </si>
  <si>
    <t>Larsen, M.</t>
  </si>
  <si>
    <t>Horn Island</t>
  </si>
  <si>
    <t xml:space="preserve">Horn Island (Qld.) </t>
  </si>
  <si>
    <t>Marupa Lease (Horn Island )</t>
  </si>
  <si>
    <t>-10.611642,142.286865</t>
  </si>
  <si>
    <t>Injured. Damaged hand; Larsen is stated to have been boring close to the butt of another hole. He bored into it, and exploded the remnant of a charge of nitro compound.</t>
  </si>
  <si>
    <t>Richards, F.</t>
  </si>
  <si>
    <t>* Y (QT)</t>
  </si>
  <si>
    <t>No Pit, Blackheath Collieries</t>
  </si>
  <si>
    <t>Injured. When lifting bottom coal, a piece of roof fell.</t>
  </si>
  <si>
    <t>Newspaper lists name as Frank Richards.</t>
  </si>
  <si>
    <t>"Magisterial Inquiry" in Queensland Times on 13 Feb 1908, p.5.</t>
  </si>
  <si>
    <t>Injured. Injuries to head by walking into and falling down winze.</t>
  </si>
  <si>
    <t>Injured. Bruises and shock. He fell partly down a winze while attempting to hook a bucket to the hauling- rope.</t>
  </si>
  <si>
    <t>Comerford, John</t>
  </si>
  <si>
    <t>Great Fitzroy Gold and Copper Mine</t>
  </si>
  <si>
    <t>Killed. Fatally injured through an explosion of one of a number of holes he had fired.</t>
  </si>
  <si>
    <t>Gaffin, T.</t>
  </si>
  <si>
    <t>Crescent G.M. (Kirk Diggings)</t>
  </si>
  <si>
    <t>Injured. Foot slightly injured while working down ground.</t>
  </si>
  <si>
    <t>Keith, John</t>
  </si>
  <si>
    <t>Kelly's Queen Block</t>
  </si>
  <si>
    <t>-20.07653,146.270642</t>
  </si>
  <si>
    <t>Killed. Struck by a runaway truck in a rising drive.</t>
  </si>
  <si>
    <t>Bailey, G.</t>
  </si>
  <si>
    <t>Injured. Leg broken by flake falling from hanging-wall.</t>
  </si>
  <si>
    <t>Injured. Went down a shaft being sunk, and lit a match to see the water level below the stage on which he was standing. Small accumulation of gas fired.</t>
  </si>
  <si>
    <t>Managan, J.</t>
  </si>
  <si>
    <t>Injured.  Broken rib.  While undercutting face of coal removed sprag, allowing coal to fall on him.</t>
  </si>
  <si>
    <t>Concleana, Joseph</t>
  </si>
  <si>
    <t>Injured. Cut thigh; one of several holes which he had lit in the sink exploded  just as he reached the top of the winze. A flying stone struck him.</t>
  </si>
  <si>
    <t>Francis, John</t>
  </si>
  <si>
    <t>No 3 Pit, Whitwood Collieries</t>
  </si>
  <si>
    <t>Injured. Some roof fell.</t>
  </si>
  <si>
    <t>Carkeet, Thos</t>
  </si>
  <si>
    <t>Injury to spine.  A flake of rock fell from corner of roof when they were resting against a wall.</t>
  </si>
  <si>
    <t>McCormack, Jno.</t>
  </si>
  <si>
    <t>Howie, A.</t>
  </si>
  <si>
    <t>Haighmoor Colliery</t>
  </si>
  <si>
    <t>-27.579199,152.789354</t>
  </si>
  <si>
    <t>Injured.  When bailing water, the empty wagon came off the road and knocked a prop onto him.</t>
  </si>
  <si>
    <t>Leatherand, J.</t>
  </si>
  <si>
    <t>Black's New Zealand Gold Mine</t>
  </si>
  <si>
    <t>-26.191084,152.668698</t>
  </si>
  <si>
    <t>Injured. Lost control of a windlass handle. It flew round and hit his forehead.</t>
  </si>
  <si>
    <t>Keegan, Michael</t>
  </si>
  <si>
    <t>Buchanan (Welcome Creek)</t>
  </si>
  <si>
    <t>Injured. Fractured spine. After firing a shot, he went into the face before examining the ground overhead. Some balked rock fell on his back.</t>
  </si>
  <si>
    <t>Lyons, Jno.</t>
  </si>
  <si>
    <t>Injured. Burns on body and limbs. He was cooling matte with a hose when some water entered an unexpected cavity and caused an explosion.</t>
  </si>
  <si>
    <t>Boland, T.</t>
  </si>
  <si>
    <t>Mount Morgan Gold M. Co.</t>
  </si>
  <si>
    <t>Killed. While shovelling ore into pass, he fell into pass and was killed.</t>
  </si>
  <si>
    <t>Smith, Louis</t>
  </si>
  <si>
    <t>O.K. Copper</t>
  </si>
  <si>
    <t>Injured. Fractured ankle and scalp wound. When pulling down balked ground, some of it struck him.</t>
  </si>
  <si>
    <t>Martindale, T.</t>
  </si>
  <si>
    <t>Hood, Robert</t>
  </si>
  <si>
    <t>Injured. Crushed finger. He was greasing a pump in motion when the crosshead caught his finger.</t>
  </si>
  <si>
    <t>Kelly, James</t>
  </si>
  <si>
    <t>Great Fitzroy Copper Mine</t>
  </si>
  <si>
    <t>Injured. He leant over guard rail of shaft to speak to man below, when the descending cage struck him, causing scalp wound and cut chin.</t>
  </si>
  <si>
    <t>Kessel, William</t>
  </si>
  <si>
    <t>Injured. Struck by a truck. Two ribs broken.</t>
  </si>
  <si>
    <t>Mount Perry (Tenningering)</t>
  </si>
  <si>
    <t>Kennedy Shaft, Queensland Copper Company</t>
  </si>
  <si>
    <t>-25.278927,151.845989</t>
  </si>
  <si>
    <t>Injured. Shoulder and arm bruised and cut. Fall of ground in stopes from unseen head.</t>
  </si>
  <si>
    <t>Gale, Charles</t>
  </si>
  <si>
    <t>Injured. Burns on body and limbs. He knocked hot slag out of the pot into water, and the slag exploded.</t>
  </si>
  <si>
    <t>McCarthy, J.C.B.</t>
  </si>
  <si>
    <t>Killed.  While going up a ladder-way to the top of ore bins missed his footing, and fell (30 feet) to the ground.</t>
  </si>
  <si>
    <t>Rees, J.</t>
  </si>
  <si>
    <t>Smithfield &amp; Phoenix Gold Pile Gold Mine</t>
  </si>
  <si>
    <t>-26.192528,152.678311</t>
  </si>
  <si>
    <t>Injured.  Machine rock-drill column in falling struck his hand and broke his little finger.</t>
  </si>
  <si>
    <t>Jones, Owen</t>
  </si>
  <si>
    <t>Denham Pit, Swanbank Collieries</t>
  </si>
  <si>
    <t>Injured.  When setting a prop, the cap fell on his foot.</t>
  </si>
  <si>
    <t>Brown, Thos.</t>
  </si>
  <si>
    <t>Injured. Burns on feet, caused by hot matte.</t>
  </si>
  <si>
    <t>Injured. Leg broken by fall of ground.</t>
  </si>
  <si>
    <t>Marshall, J.</t>
  </si>
  <si>
    <t>Injured.  Slightly, by fall of ground in stopes.</t>
  </si>
  <si>
    <t>Petersen, Olaf.</t>
  </si>
  <si>
    <t>New Queen Mine</t>
  </si>
  <si>
    <t>Injured. Machine (rock drill), slipped and broke his arm.</t>
  </si>
  <si>
    <t>Malcolmson, Wm.</t>
  </si>
  <si>
    <t>Peak Downs Copper Mine</t>
  </si>
  <si>
    <t>Injured. Was loading blunt steel into cage at bottom level, when the cage was unexpectedly pulled away, and he was jammed against roof of plat.</t>
  </si>
  <si>
    <t>Newspaper lists name as William Malcolmson. Former teacher at Black Ridge School. Employed as trucker at Copper Mine.</t>
  </si>
  <si>
    <t>"Accident at Copperfield" in Peak Downs Telegram on 31 Aug 1907, p.2.</t>
  </si>
  <si>
    <t>Hunt, Cyril</t>
  </si>
  <si>
    <t>Injured. Severe cut on abdomen. He was tamping a hole with an iron pipe having a short plug of wood in one end, when an explosion took place.</t>
  </si>
  <si>
    <t>Brockie, J., junr.</t>
  </si>
  <si>
    <t>Rothwell Haigh Colliery</t>
  </si>
  <si>
    <t>Injured.  Some coal fell from a slip.</t>
  </si>
  <si>
    <t>Rielly, Peter</t>
  </si>
  <si>
    <t>International No. 1 East and General Jackson</t>
  </si>
  <si>
    <t>Injured.  He was turning a heavy brace truck on a turntable when the former ran on to his leg, fracturing it.</t>
  </si>
  <si>
    <t>Stanbridge, Fred.</t>
  </si>
  <si>
    <t>Injured. Cut hand. A small stone fell out of the shaft while he was in the sink.</t>
  </si>
  <si>
    <t>Halls, D.</t>
  </si>
  <si>
    <t>Injured. When setting a prop, the cap fell on his hand.</t>
  </si>
  <si>
    <t>Price, R.</t>
  </si>
  <si>
    <t>No. 1 North Smithfield Gold Mine</t>
  </si>
  <si>
    <t>Injured.  When hauling timber up a pass, the rope slipped, pulled his hand against the pulley-block removing ends of two fingers.</t>
  </si>
  <si>
    <t>Irvine, G.</t>
  </si>
  <si>
    <t>Injured.  Foot crushed. Steel girder he was moving slipped, and fell on it.</t>
  </si>
  <si>
    <t>Goodfellow, T.</t>
  </si>
  <si>
    <t>Injured.  Leg bruised.  He overturned a truck upon himself.</t>
  </si>
  <si>
    <t>Hedges, Jas.</t>
  </si>
  <si>
    <t>Queenslander (Redcap )</t>
  </si>
  <si>
    <t>-17.06819,144.410348</t>
  </si>
  <si>
    <t>Injured. Fractured jaw. Caused by a piece of rock falling from the timber of the plat at the 250-feet level.</t>
  </si>
  <si>
    <t>Lete, Robert W.</t>
  </si>
  <si>
    <t>Harpur's Hill Copper Mine</t>
  </si>
  <si>
    <t>-25.142643,151.563005</t>
  </si>
  <si>
    <t>Injured.  Bruised back.  Missed his footing and fell from the rearing of the leading stope to floor of level.</t>
  </si>
  <si>
    <t>Columbia Extended Gold Mine</t>
  </si>
  <si>
    <t>Injured. Machine rock-drill column fell on his foot.</t>
  </si>
  <si>
    <t>Tibbett, W.</t>
  </si>
  <si>
    <t>Injured. Broken rib. Knocked down through fall of rock from roof.</t>
  </si>
  <si>
    <t>Franklin, L.</t>
  </si>
  <si>
    <t>Silvery Wave Extended</t>
  </si>
  <si>
    <t>Injured. Injured by fall of ground.</t>
  </si>
  <si>
    <t>New Chum Colliery</t>
  </si>
  <si>
    <t>Injured. When riding in a wagon down the dip, it stopped with a jerk.</t>
  </si>
  <si>
    <t>Y (Northern Planter)</t>
  </si>
  <si>
    <t>Ingham</t>
  </si>
  <si>
    <t>Ingham region (Qld.)</t>
  </si>
  <si>
    <t>Red Hill Tin Mines</t>
  </si>
  <si>
    <t>Injured. Injuries to head, and one eye lost from an explosion of a misfire in an open cut.</t>
  </si>
  <si>
    <t>Newspaper lists name as George Purtell.</t>
  </si>
  <si>
    <t>"Local and General" in Northern Planter on 11 Jul 1907, p.2.</t>
  </si>
  <si>
    <t>Injured.  Burns on body by hot matte.</t>
  </si>
  <si>
    <t>Cole, Bertram Grey</t>
  </si>
  <si>
    <t>Killed. Machine man's assistant. Some dynamite that remained after a missfire was bored into.</t>
  </si>
  <si>
    <t>Roberts, F.</t>
  </si>
  <si>
    <t>Killed. Machine man. Was in front of the machine when the above charge exploded. Died from the effects. This accident occurred in a rise.</t>
  </si>
  <si>
    <t>Donohue, W.</t>
  </si>
  <si>
    <t>Great Australian Copper Mine</t>
  </si>
  <si>
    <t>Killed.  Working in the sink of straight shaft, was drowned through inrush of water and debris from the 100 ft level which broke through into old workings.</t>
  </si>
  <si>
    <t>Skinner, Wm.</t>
  </si>
  <si>
    <t>Byrne, F.</t>
  </si>
  <si>
    <t>Kitchener (Stannary Hills)</t>
  </si>
  <si>
    <t>Injured.  Broken left arm.  He was barring down ore from a stope, when the ground fell from under him and he was precipitated 40 ft to next level.</t>
  </si>
  <si>
    <t>Injured. Cut back and leg. While timbering in a slope, a piece of ground fell on him from the hanging-wall.</t>
  </si>
  <si>
    <t>Ortona Copper Mine, Percy River</t>
  </si>
  <si>
    <t>Killed.  Was turning a truck with a "strong arm" when he lost his balance and fell off the brace, which was unfenced.</t>
  </si>
  <si>
    <t>Injured.  After holing, some coal fell when cutting it.</t>
  </si>
  <si>
    <t>Colless, …</t>
  </si>
  <si>
    <t>Injured. Crushed toe. He allowed a piece of timber he was handling to fall on his great toe.</t>
  </si>
  <si>
    <t>Hurley, Francis</t>
  </si>
  <si>
    <t>Granite Knob Claim</t>
  </si>
  <si>
    <t>Injured.  Broken arm.  He slipped and fell off the ladders in the shaft.</t>
  </si>
  <si>
    <t>Nymbool Queen Claim</t>
  </si>
  <si>
    <t>-17.63437,145.037212</t>
  </si>
  <si>
    <t>Injured. Skull fracture. O'Brien was in the sink. One of his mates lowered four slabs, and one of the slabs slipped out of the fastenings upon O'Brien's head. Inquiry held.</t>
  </si>
  <si>
    <t>Kerrigan, Wm.</t>
  </si>
  <si>
    <t>Glassford Creek Copper Mine</t>
  </si>
  <si>
    <t>-24.564699,151.243544</t>
  </si>
  <si>
    <t>Injured.  Dislocated wrist.  Was going down ladder-way with steel and fell off.</t>
  </si>
  <si>
    <t>Kunst, Charles</t>
  </si>
  <si>
    <t>Jubilee Gold Mine</t>
  </si>
  <si>
    <t>Injured. Was passing under a leading stope immediately after a hole had been fired, some quartz fell, a portion of it striking him.</t>
  </si>
  <si>
    <t>Wilson, S.</t>
  </si>
  <si>
    <t>Injured. Squeezed between two trucks.</t>
  </si>
  <si>
    <t>Dittman, J.</t>
  </si>
  <si>
    <t>Injured. When rolling a piece of stone, it fell on his arm and cut it.</t>
  </si>
  <si>
    <t>Bates, A.</t>
  </si>
  <si>
    <t>Injured. Pricked his leg with a pick.</t>
  </si>
  <si>
    <t>Roberts, T. P.</t>
  </si>
  <si>
    <t>Alhambra (Coolgarra)</t>
  </si>
  <si>
    <t>-17.584794,145.191193</t>
  </si>
  <si>
    <t>Injured. Cracked left leg. He climbed to a ledge 20ft above the tunnel level to assist in removing timber from a pass, when he slipped and fell down to the level.</t>
  </si>
  <si>
    <t>Scari, Peter</t>
  </si>
  <si>
    <t>Injured.  Broken leg.  While in the cage at the surface loading timber, the cage was hauled up, jamming his leg against the collar set of the shaft.</t>
  </si>
  <si>
    <t>Nichols, T.</t>
  </si>
  <si>
    <t>Injured. Face and hands cut. He was charging a long hole (open cut) when the charge prematurely exploded.</t>
  </si>
  <si>
    <t>Carberry, J.</t>
  </si>
  <si>
    <t>Injured. Right foot bruised. When working out ground, a piece of stone fell on his foot.</t>
  </si>
  <si>
    <t>New Era Mill</t>
  </si>
  <si>
    <t>-17.380211,145.247669</t>
  </si>
  <si>
    <t>Injured. Scalded right arm. The check valve on the water feed pipe came out, and hot water from the boiler followed.</t>
  </si>
  <si>
    <t>Injured. Scalp wound and bruises. Was tipping ore into ore pocket, and fell down a distance of 40 feet.</t>
  </si>
  <si>
    <t>Edwards, Jas.</t>
  </si>
  <si>
    <t>Injured. Staging fell when rigging up rock drill. Bruised leg.</t>
  </si>
  <si>
    <t>No 2 Pit, Blackheath Colliery</t>
  </si>
  <si>
    <t>Injured. When holing, some coal fell from a slip.</t>
  </si>
  <si>
    <t>Newspaper lists name as Samuel George.</t>
  </si>
  <si>
    <t>"Accident" in Queensland Times on 13 Jun 1907, p.11</t>
  </si>
  <si>
    <t>Injured. When working at face, some roof fell from a slip.</t>
  </si>
  <si>
    <t>Lee, W.</t>
  </si>
  <si>
    <t>Injured.  Broken leg; was trucking some long poles, and ran one end against the side of the drive, causing the other to swing and hit him on his leg.</t>
  </si>
  <si>
    <t>Injured. Injuries to foot while pulling down ground.</t>
  </si>
  <si>
    <t>Colbourne, J.</t>
  </si>
  <si>
    <t>Injured. Burnt foot, caused by a splash of matte.</t>
  </si>
  <si>
    <t>Box Flat Colliery</t>
  </si>
  <si>
    <t>Injured.  When taking down top coal, a piece of the middle stone fell on his foot.</t>
  </si>
  <si>
    <t>Mc Mahon, -----</t>
  </si>
  <si>
    <t>Injured. Cut over left eye. He was firing nine holes and received injuries through the explosion of one of them before he got safely away.</t>
  </si>
  <si>
    <t>Dittman, Jas.</t>
  </si>
  <si>
    <t>Injured.  Fell from the brace onto top of cage at surface.  Bruised.</t>
  </si>
  <si>
    <t>Adaway, Jas.</t>
  </si>
  <si>
    <t>Injured.  Burnt body and limbs.  The taphole blew out while he was tapping the fore-hearth.</t>
  </si>
  <si>
    <t>Fairbank Colliery</t>
  </si>
  <si>
    <t>Injured.  When holing without sprags, top coal fell.</t>
  </si>
  <si>
    <t>Morris, Thomas</t>
  </si>
  <si>
    <t>Injured. Cut head. Was holing (or undercutting) face of coal when a fall took place.</t>
  </si>
  <si>
    <t>Street, Chas.</t>
  </si>
  <si>
    <t>Injured. Burnt feet and ankles.  Dumped slag into water.</t>
  </si>
  <si>
    <t>Walker, John</t>
  </si>
  <si>
    <t>No. 11 Pit, Howard</t>
  </si>
  <si>
    <t>Injured.  When filling a truck, a fall of roof occurred.</t>
  </si>
  <si>
    <t>Thompson, D.</t>
  </si>
  <si>
    <t>Injured. Injured by drum of water falling on him as he was taking it up a rise.</t>
  </si>
  <si>
    <t>Willey, J.</t>
  </si>
  <si>
    <t>Injured.  Knocked down by a truck in underlie.  Shoulders injured.</t>
  </si>
  <si>
    <t>Jones, T. B.</t>
  </si>
  <si>
    <t>Injured.  When starting a machine rock-drill, a small piece of stone hit his eye.</t>
  </si>
  <si>
    <t>Injured. Lit a piece of fuse, when holding some powder in his hand. Sparks from the fuse ignited the powder.</t>
  </si>
  <si>
    <t>Chandler, H.</t>
  </si>
  <si>
    <t>Mount Hector Copper Mine</t>
  </si>
  <si>
    <t>Injured.  Working ore in open cut when a portion came away suddenly, knocking him down.  He received a cut back.</t>
  </si>
  <si>
    <t>Injured.  The staging on which he was working gave way.  He fell on mullock.</t>
  </si>
  <si>
    <t>Brilliant St. George Mine</t>
  </si>
  <si>
    <t>Injured.  Broke his little toe with a truck while turning it on the plat.</t>
  </si>
  <si>
    <t>Brilliant St. George Cyanide Works</t>
  </si>
  <si>
    <t>Injured. Leg broken by a fall of a bank of hard slime.</t>
  </si>
  <si>
    <t>Leahy, W.</t>
  </si>
  <si>
    <t>Columbia and Smithfield Gold Mine</t>
  </si>
  <si>
    <t>Injured. When ascending a winze he fell off the ladder.</t>
  </si>
  <si>
    <t>Kane, M.</t>
  </si>
  <si>
    <t>Mount Morgan G.M. Company</t>
  </si>
  <si>
    <t>Injured. Cut head. Small piece of rock fell from roof of No 2 chamber.</t>
  </si>
  <si>
    <t>McInally, P.</t>
  </si>
  <si>
    <t>Eclipse Colliery, Tivoli</t>
  </si>
  <si>
    <t>Injured. Some coal fell on one foot and leg.</t>
  </si>
  <si>
    <t>Beaver, Hy.</t>
  </si>
  <si>
    <t>Injured. Two toes crushed.  A portion of the water jacket he was assisting to handle fell on them.</t>
  </si>
  <si>
    <t>Johnson, John</t>
  </si>
  <si>
    <t>Killed.  While at work at the front of the smelter shed, the end of a steel rail struck him in the abdomen, inflicting internal injuries. Inquiry held.</t>
  </si>
  <si>
    <t>Irons, Thos.</t>
  </si>
  <si>
    <t>Injured. Cut finger. A stone falling from the open cut struck it.</t>
  </si>
  <si>
    <t>Barry, Joseph</t>
  </si>
  <si>
    <t>Injured eye. The blacksmith was knocking back a hot rivet, which fitted too tightly.  Barry stooped to see if the rivet was coming.  It struck him in the eye.</t>
  </si>
  <si>
    <t>Jones, B.</t>
  </si>
  <si>
    <t>Talisman and New Dawn</t>
  </si>
  <si>
    <t>Injured.  While timbering shaft, a piece of mullock fell, striking him on the shoulder, causing a lacerated wound.</t>
  </si>
  <si>
    <t>Farrelly, F.</t>
  </si>
  <si>
    <t>Injured.  Was struck by a truck while walking down underlie, and received a fractured thigh and pelvis.</t>
  </si>
  <si>
    <t>Arnell, Thos.</t>
  </si>
  <si>
    <t>Injured.  Jarred elbow.  He was working the handle of a machine rock drill when his elbow came in contact with the rock immediately behind him.</t>
  </si>
  <si>
    <t>Quill, Con</t>
  </si>
  <si>
    <t>Cecil Syndicate</t>
  </si>
  <si>
    <t>Injured. Cut back. When pulling down balked ground, some of it struck him.</t>
  </si>
  <si>
    <t>Andrews, E. L.</t>
  </si>
  <si>
    <t>Dalziel</t>
  </si>
  <si>
    <t>-17.483391,145.019617</t>
  </si>
  <si>
    <t>Injured. Broken ankle. A stone rolled on his ankle while he was shovelling it into a pass.</t>
  </si>
  <si>
    <t>Injured.  Eye injured; was starting a machine hole, and was struck in the eye by a piece of steel from the bit of the drill.</t>
  </si>
  <si>
    <t>Carson, S.</t>
  </si>
  <si>
    <t>Crescent G.M.</t>
  </si>
  <si>
    <t>Injured.  Injuries to foot and leg through fall of balked ground.</t>
  </si>
  <si>
    <t>McDonald, William</t>
  </si>
  <si>
    <t>Mount Morgan Co's Ironstone P.A., Limestone Creek</t>
  </si>
  <si>
    <t>Injured. Face burnt. McDonald dropped a short length of lighted fuse with a "bull" attached on to exposed powder in a jumper hole. The powder exploded.</t>
  </si>
  <si>
    <t>Lyons, John</t>
  </si>
  <si>
    <t>Killed. His headless body was found near the face of the west level at 180 ft. deep in the Morrison shaft. The body was uninjured, but the head was blown to pieces. Inquiry held.</t>
  </si>
  <si>
    <t>Bourne, Joseph</t>
  </si>
  <si>
    <t>Sapphire Claim (Policeman Creek)</t>
  </si>
  <si>
    <t>-22.720492,146.719664</t>
  </si>
  <si>
    <t>Killed.  By fall of ground when working alone in his claim.</t>
  </si>
  <si>
    <t>Dowker, James</t>
  </si>
  <si>
    <t>Killed.  While acting as bracemen, he fell through opening in floor of tramway from brace to mullock tip.</t>
  </si>
  <si>
    <t>Spiller, Jos.</t>
  </si>
  <si>
    <t>Injured.  Cut his finger when working out ground.  Blood poisoning; it was amputated.</t>
  </si>
  <si>
    <t>Bois, John</t>
  </si>
  <si>
    <t>Mt shamrock Golo Mine</t>
  </si>
  <si>
    <t>-25.433896,151.927743</t>
  </si>
  <si>
    <t>Injured.  Eye injured while using a pick;  was struck on the eye by a piece of flying stone.</t>
  </si>
  <si>
    <t>Loosemore, Hy.</t>
  </si>
  <si>
    <t>No. 2 South Great Eastern Gold Mine</t>
  </si>
  <si>
    <t>Injured. Got his foot caught by driving belt in battery while working on platform.</t>
  </si>
  <si>
    <t>Rodgers, Peter</t>
  </si>
  <si>
    <t>Injured.  Had his ankle dislocated through slipping down footwall of stope.</t>
  </si>
  <si>
    <t>Price, J.</t>
  </si>
  <si>
    <t>Mount Morgan Gold Mine Reduction Works</t>
  </si>
  <si>
    <t>Injured.  Badly lacerated leg.  He was riding on an empty truck going up the tramline, and when going round a curve the truck left the rails, and his leg was caught between the truck and a post carrying a roller.</t>
  </si>
  <si>
    <t>Newspaper lists name as James Price.</t>
  </si>
  <si>
    <t>"Mount Morgan Mining Inquiry" in Morning Bulletin (Rockhampton) on 18 Feb 1907, p.3</t>
  </si>
  <si>
    <t>Cochrane, A.</t>
  </si>
  <si>
    <t>Rhondda Colliery</t>
  </si>
  <si>
    <t>Injured. When firing two shots, after the first one exploded he went back, thinking the other fuse had not spit. It exploded when he was at the hole.</t>
  </si>
  <si>
    <t>Collins, C.</t>
  </si>
  <si>
    <t>The Great Eastern Gold Mine</t>
  </si>
  <si>
    <t>-26.209723,152.681937</t>
  </si>
  <si>
    <t>Injured.  Several scalp wounds, &amp;c.  When inspecting old workings, a wall gave way.</t>
  </si>
  <si>
    <t>Smith, Geo.</t>
  </si>
  <si>
    <t>Brilliant Extended G.M.</t>
  </si>
  <si>
    <t>Killed.  By fall of ground in stopes.</t>
  </si>
  <si>
    <t>Mount Morgan Company Mundie Works</t>
  </si>
  <si>
    <t>Injured.  Fractured ribs and collar-bone.  He was engaged coupling trucks of material train.  When coming out from between two trucks, he was caught between one of them and a shed post.</t>
  </si>
  <si>
    <t>Bames, G.</t>
  </si>
  <si>
    <t>Injured.  When wheeling a wagon, his arm struck a prop.</t>
  </si>
  <si>
    <t>Phillipi, J.</t>
  </si>
  <si>
    <t>Injured.  Fractured thigh.  He was running on the slag dump and fell down.</t>
  </si>
  <si>
    <t>Newspaper lists name as James Phillipi</t>
  </si>
  <si>
    <t>"Accidents at Mount Morgan" in Morning Bulletin (Rockhampton) on 15 Jan 1907, p.6.</t>
  </si>
  <si>
    <t>Bush, Wm.</t>
  </si>
  <si>
    <t>Injured. Took off a blank flange on main steam pipe without first seeing the pipe was empty.</t>
  </si>
  <si>
    <t>Rouse, H.</t>
  </si>
  <si>
    <t>Bennion's Lady Mary</t>
  </si>
  <si>
    <t>-18.203922,142.244633</t>
  </si>
  <si>
    <t>Killed.  When moving length of pump column, main portion slipped down, carrying away ladders on which he was standing.</t>
  </si>
  <si>
    <t>Pugh, Wm.</t>
  </si>
  <si>
    <t>Injured internally through fall of ground from hanging-wall of stope.</t>
  </si>
  <si>
    <t>Brear, J.</t>
  </si>
  <si>
    <t>Killed.  He attempted, by himself, to open a connection between the 270 ft level and some old workings from Mitchell's shaft. He was about 500 feet from the main shaft when he was overtaken by carbonic acid gas and suffocated.</t>
  </si>
  <si>
    <t>Corrie, W.</t>
  </si>
  <si>
    <t>Phoebe</t>
  </si>
  <si>
    <t>-20.077457,146.270599</t>
  </si>
  <si>
    <t>Injured. Crushed while riding on outside of bucket coming up underlie shaft.</t>
  </si>
  <si>
    <t>Sprito, Santo</t>
  </si>
  <si>
    <t>Injured. Hand hurt slightly during blasting operations in No. 2 open cut.</t>
  </si>
  <si>
    <t>Chippendall, Thos.</t>
  </si>
  <si>
    <t>Injured.  Cut on face and shock.  Owing to defective fuse, an explosion occurred too soon.</t>
  </si>
  <si>
    <t>Boreham, W.</t>
  </si>
  <si>
    <t>Injured.  Cuts on back and shock.  Owing to defective fuse, an explosion occurred too soon.</t>
  </si>
  <si>
    <t>Neilsen, M.</t>
  </si>
  <si>
    <t>Injured.  Burnt feet and legs.  He climbed up on the forehearth at the copper furnace.  The top crust broke and his feet and legs went through into the molten matte beneath.  Inquiry held.</t>
  </si>
  <si>
    <t>Denham Pit, New Swanbank</t>
  </si>
  <si>
    <t>Injured. Some roof fell as he passed under it.</t>
  </si>
  <si>
    <t>Pill, T.</t>
  </si>
  <si>
    <t>Injured.  He was assisting to build a "pig stye" at the 750 ft level, when a long piece of timber, being placed in position, struck him on the shoulder, breaking a small bone.</t>
  </si>
  <si>
    <t>No. 2 Pit, Whitwood</t>
  </si>
  <si>
    <t>-27.599282,152.811584</t>
  </si>
  <si>
    <t>Injured. A piece of coal fell and cut his hip.</t>
  </si>
  <si>
    <t>Law, Geo.</t>
  </si>
  <si>
    <t>Injured. His foot slipped when carrying a jack, which fell on his foot.</t>
  </si>
  <si>
    <t>Woolley, T.</t>
  </si>
  <si>
    <t>Injured by a fall of the middle band of stone on his feet.</t>
  </si>
  <si>
    <t>Shelton, T. A.</t>
  </si>
  <si>
    <t>Injured. Jammed his fingers when lifting a wagon on the road.</t>
  </si>
  <si>
    <t>Stirling, F.</t>
  </si>
  <si>
    <t>Caledonian, Walloon</t>
  </si>
  <si>
    <t>Injured. A piece of roof fell, injuring one hand.</t>
  </si>
  <si>
    <t>Caldwell, W.</t>
  </si>
  <si>
    <t>Injured.  Cut on back by a piece of quartz knocked into a pass where he was working.</t>
  </si>
  <si>
    <t>Groundwater, Jno.</t>
  </si>
  <si>
    <t>Injured. Broken rib, etc. When working out ground, a quantity unexpectedly fell and knocked him over.</t>
  </si>
  <si>
    <t>Injured. Scalp wound. Was filling a truck at a shoot.</t>
  </si>
  <si>
    <t>Carris, George</t>
  </si>
  <si>
    <t>Injured. Fell off skip when riding up underlie.</t>
  </si>
  <si>
    <t>Byrne, A.</t>
  </si>
  <si>
    <t>Injured.  Burns on back.  Two men were drawing a slag pot on an automatic slag conveyor, when the tipping appliance came unexpectedly into action. The contents of the pot was emptied, and some splashed onto the two men mentioned who were standing about 6 yards away.</t>
  </si>
  <si>
    <t>Injured.  Burns on back.  Two men were drawing a slag pot on an automatic slag conveyor, when the tipping appliance came unexpectedly into action.  The contents of the pot was emptied, and some splashed onto the two men mentioned who were standing about 6 yards away.</t>
  </si>
  <si>
    <t>Wallace, Thos.</t>
  </si>
  <si>
    <t>Injured. Got his hand caught in the main drive belt of battery.</t>
  </si>
  <si>
    <t>Southerland, J.</t>
  </si>
  <si>
    <t>Injured.  Fractured thigh.  While running away from the premature explosion of a charge of gelignite, he fell a distance of 30 ft down a partly uncovered winze.  This accident would not, probably, have occurred but for the premature explosion.</t>
  </si>
  <si>
    <t>Newspaper lists name as James Sutherland"</t>
  </si>
  <si>
    <t>"Mount Morgan - Serious Accident" in Morning Bulletin (Rockhampton) on 6 Nov 1906, p.5.</t>
  </si>
  <si>
    <t>Zillmanton (new shaft )</t>
  </si>
  <si>
    <t>Injured. The braceman hooked the tipping-hook to the full bucket before closing the shaft doors. The driver lowered the bucket and its contents fell back into the sink - 180 feet - where Howard was working, bruising his shoulder and back. The material was very soft.</t>
  </si>
  <si>
    <t>Corrie, R.</t>
  </si>
  <si>
    <t>Injured.  Face injured through being struck by windlass handle.</t>
  </si>
  <si>
    <t>Meade, Henry</t>
  </si>
  <si>
    <t>Injured.  Jammed his fingers when landing bucket of quartz.</t>
  </si>
  <si>
    <t>Foote, ….</t>
  </si>
  <si>
    <t>Injured.  Cut on back through small piece of stone.</t>
  </si>
  <si>
    <t>Lenehen, J.</t>
  </si>
  <si>
    <t>Injured. Wagons ran into him when crossing a self-acting incline, fracturing an arm, &amp;c.</t>
  </si>
  <si>
    <t>Slaven, G.</t>
  </si>
  <si>
    <t>Queenslander (Redcap)</t>
  </si>
  <si>
    <t>Injured.  Broken thigh and right arm.  A derrick pole which he had been assisting to raise at the Morrison shaft fell and struck him.  Inquiry held.</t>
  </si>
  <si>
    <t>Considine, Jas.</t>
  </si>
  <si>
    <t>Injured.  Burns on face, body and limbs.  Some hot matte accidentally overturned into water.  It exploded and flying particles struck him.</t>
  </si>
  <si>
    <t>Smith's Creek Proprietary (Nymbool )</t>
  </si>
  <si>
    <t>Injured. Wound in fleshy part of thigh. Trestle-work leading from battery collapsed with loaded trucks and he fell about 14 feet.</t>
  </si>
  <si>
    <t>Whitaker, John</t>
  </si>
  <si>
    <t>Injured.  Sprained ankle.</t>
  </si>
  <si>
    <t>Injured.  Broken toe;  plat sheet fell on his foot.</t>
  </si>
  <si>
    <t>Jensen, H.</t>
  </si>
  <si>
    <t>Injured. Scratched back and bruises. While filling coal into a truck in No. 5 North room, some roof fell.</t>
  </si>
  <si>
    <t>Johnson, H.</t>
  </si>
  <si>
    <t>Injured.  Crushed fingers.</t>
  </si>
  <si>
    <t>Hanlon, J.</t>
  </si>
  <si>
    <t>Killed.  Hanlon was charging a machine hole, 10ft 10 inches deep, with a rindrock, Connaghan assisting him.  Three plugs had been pushed to the bottom, when the fourth stuck. Hanlon was "belting" it with a hardwood tamping-rod about 22 feet long, when the charge exploded.</t>
  </si>
  <si>
    <t>Connaghan, H.</t>
  </si>
  <si>
    <t>Killed.  Hanlon was charging a machine hole, 10ft 10 inches deep with a rindrock, Connaghan assisting him. Three plugs had been pushed to the bottom, when the fourth struck.  Hanlon was "belting" it with a hardwood tamping-rod, about 22 feet long, when the charge exploded.</t>
  </si>
  <si>
    <t>Teague, T.</t>
  </si>
  <si>
    <t>Injured. Fracture of arm, bruised head and shoulder. While acting as shunter, he was riding on the foremost of six trucks being pushed out of the main tunnel. His head came in contact with the electric cable. Sustaining a shock, he fell, and one wheel of the truck passed over his arm.</t>
  </si>
  <si>
    <t>"Mount Morgan - Serious Accident" in Morning Bulletin (Rockhampton) on 12 Oct 1906, p.3</t>
  </si>
  <si>
    <t>Byrnes, A.</t>
  </si>
  <si>
    <t>Injured. A piece of roof fell, breaking a rib, &amp;c.</t>
  </si>
  <si>
    <t>Gatley, F.</t>
  </si>
  <si>
    <t>Injured. A piece of roof fell, injuring one of his feet.</t>
  </si>
  <si>
    <t>Morris, E.</t>
  </si>
  <si>
    <t>Injured.  Crushed thumb.</t>
  </si>
  <si>
    <t>Donnelly, Dominick</t>
  </si>
  <si>
    <t>Vulcan Tin Mine</t>
  </si>
  <si>
    <t>Injured.  Fractured pelvis.  He stepped up on to a covered winze.  The boards gave way under his weight, and he fell nearly 60 ft vertically.</t>
  </si>
  <si>
    <t>Palmer, Geo.</t>
  </si>
  <si>
    <t>Clyde Pit, Howard</t>
  </si>
  <si>
    <t>Injured. When brushing roof, timber slipped and the crown fell on him, bruising his leg.</t>
  </si>
  <si>
    <t>Mount Shamrock</t>
  </si>
  <si>
    <t>Injured.  While assisting to remove a boiler, one of the rollers in use flew out and struck him on his head..</t>
  </si>
  <si>
    <t>Cartwright, Geo.</t>
  </si>
  <si>
    <t>Injured. Cut his head against the side of shaft when assisting another man whose foot slipped while getting out of the cage.</t>
  </si>
  <si>
    <t>Ellery, Thos.</t>
  </si>
  <si>
    <t>Injured.  Broken thumb.  Caught in tackling.</t>
  </si>
  <si>
    <t>Eli, T.</t>
  </si>
  <si>
    <t>St. Patrick Cyanide Works</t>
  </si>
  <si>
    <t>-20.069294,146.26826</t>
  </si>
  <si>
    <t>Killed.  Age two years.  Lost his life through falling into one of the sumps vats.</t>
  </si>
  <si>
    <t>Schroeder, William</t>
  </si>
  <si>
    <t>Injured. Small bone of right arm fractured. While riding up underlie, his arm came in contact with a cap piece.</t>
  </si>
  <si>
    <t>Injured. A piece of coal rolled on to his foot.</t>
  </si>
  <si>
    <t>Robertson, V.</t>
  </si>
  <si>
    <t>Injured. A prop fell on his arm and bruised it.</t>
  </si>
  <si>
    <t>Wasley, Thomas</t>
  </si>
  <si>
    <t>The Three Sisters</t>
  </si>
  <si>
    <t>Killed. Winding rope broke, and allowed full bucket to fall to the bottom of the shaft, killing Wasley, who was in the sink.</t>
  </si>
  <si>
    <t>Raper, Leslie</t>
  </si>
  <si>
    <t>Injured.  Foot crushed by bar of machine rock-drill.</t>
  </si>
  <si>
    <t>Fryer, F.</t>
  </si>
  <si>
    <t>Brilliant and St. George</t>
  </si>
  <si>
    <t>Injured.  Received slight injuries to one of his elbows through falling.</t>
  </si>
  <si>
    <t>Correy, J.</t>
  </si>
  <si>
    <t>Injured. Lacerated wound on leg while working down ground.</t>
  </si>
  <si>
    <t>Teague, J.</t>
  </si>
  <si>
    <t>Injured. Contused ankle. Fell about 14 feet off tresseling while unloading trucks.</t>
  </si>
  <si>
    <t>Injured. A piece of top coal falling on a rail caused it to jump and bruise his foot.</t>
  </si>
  <si>
    <t>Crossman, W.</t>
  </si>
  <si>
    <t>Injured.  Cut on back while working down ground.</t>
  </si>
  <si>
    <t>Collingridge, A.</t>
  </si>
  <si>
    <t>Injured.  Cut head and arm, and bruised body.  He was cleaning up round an ore pass when his light went out.  While trying to relight his candle he fell into the pass.</t>
  </si>
  <si>
    <t>Collins, W.</t>
  </si>
  <si>
    <t>Brilliant North</t>
  </si>
  <si>
    <t>Injured.  Cut on the back of the hand through fall of small piece of ground.</t>
  </si>
  <si>
    <t>Injured.  Cut foot.  A piece of ore fell from the stope above the 270 ft level and struck his foot.</t>
  </si>
  <si>
    <t>Delmer, R.</t>
  </si>
  <si>
    <t>North Duchess</t>
  </si>
  <si>
    <t>Injured. Incomplete explosion of a charge of gelignite, leaving remnants which Delmer struck with his gad.</t>
  </si>
  <si>
    <t>Hoolihan, Michael</t>
  </si>
  <si>
    <t>Killed.  Fell down underlie shaft while in the act of getting on to the man-truck.</t>
  </si>
  <si>
    <t>Power, Wm.</t>
  </si>
  <si>
    <t>Penzance (Redcap )</t>
  </si>
  <si>
    <t>-17.072662,144.421163</t>
  </si>
  <si>
    <t>Killed. Power (shift boss) bulled a deep hole in the open cut twice within a few minutes, and then started loading it. When partly loaded, the charge exploded owing to heat generated by bulling. Hurford sustained injuries to his eyes, and a cut arm. Inquiry held.</t>
  </si>
  <si>
    <t>Hurford, Wm.</t>
  </si>
  <si>
    <t>Injured. Power (shift boss) bulled a deep hole in the open cut twice within a few minutes, and then started loading it. When partly loaded, the charge exploded owing to heat generated by bulling. Hurford sustained injuries to his eyes, and a cut arm. Inquiry held.</t>
  </si>
  <si>
    <t>Kenny, Charles B.</t>
  </si>
  <si>
    <t>Killed.  Fell down underlie shaft while at the knocker.</t>
  </si>
  <si>
    <t>McDonald, D.</t>
  </si>
  <si>
    <t>Queensland Copper Company's Reduction Works</t>
  </si>
  <si>
    <t>Injured.  Fracture of bone in ankle.  While shovelling mullock in No 9 stope some lode and formation fell from a "greasy head".   The ground was sounded a few minutes prior to its fall.</t>
  </si>
  <si>
    <t>Lowry, J.</t>
  </si>
  <si>
    <t>Injured.  Finger smashed.  Rock fell down pass while he was in the act of fixing a board.</t>
  </si>
  <si>
    <t>Elliman, John</t>
  </si>
  <si>
    <t>Injured.  Lacerated leg while placing slab along a stope.</t>
  </si>
  <si>
    <t>Edwards, Wm.</t>
  </si>
  <si>
    <t>Killed by fall of ground.</t>
  </si>
  <si>
    <t>Sheehy, M.</t>
  </si>
  <si>
    <t>Injured.  Fractured skull.  He was completing a square set in the face of a stope above the 80 ft level when a piece of ore fell from the roof on his head.</t>
  </si>
  <si>
    <t>Field, Con.</t>
  </si>
  <si>
    <t>Injured.  Burnt hand.  He slipped and fell against some hot slag.</t>
  </si>
  <si>
    <t>Long, Sid</t>
  </si>
  <si>
    <t>Injured.  Leg broken by fall of ground.</t>
  </si>
  <si>
    <t>Injured.  Forehead cut by same fall.</t>
  </si>
  <si>
    <t>Lynch, A.</t>
  </si>
  <si>
    <t>Mount Morgan Company's Lime Quarry, Marmor</t>
  </si>
  <si>
    <t>Injured.  Fractured thigh.  He was engaged charging pops in large blocks of limestone, when one of the blocks rolled and struck him.</t>
  </si>
  <si>
    <t>Roberts, Jas.</t>
  </si>
  <si>
    <t>Injured. A piece of roof stone fell on his thigh when working, bruising it.</t>
  </si>
  <si>
    <t>Hart, J.</t>
  </si>
  <si>
    <t>Injured.  Cut leg.  He was working out N face at 270 feet level after firing when a piece of ore fell and struck him.</t>
  </si>
  <si>
    <t>Injured. Bruised his ankle against a mullock bucket.</t>
  </si>
  <si>
    <t>Injured. A runaway wagon upset and knocked him against a prop, bruising his thigh.</t>
  </si>
  <si>
    <t>Nigro, Joseph</t>
  </si>
  <si>
    <t>Injured.  While working down ground received injuries to his foot.</t>
  </si>
  <si>
    <t>Pollock, George</t>
  </si>
  <si>
    <t>McGoggan, A.</t>
  </si>
  <si>
    <t>Injured. Jammed his finger with plunger of feed pump.</t>
  </si>
  <si>
    <t>Crossman, J.</t>
  </si>
  <si>
    <t>Injured.  Top of finger cut off while turning over rocks.</t>
  </si>
  <si>
    <t>Injured. Bruises. He fell into the new concreted bob-pit at the Morrison shaft while working there.</t>
  </si>
  <si>
    <t>Chapple, J. B.</t>
  </si>
  <si>
    <t>Smithfield and Phoenix Golden Pile</t>
  </si>
  <si>
    <t>Killed.  A shot exploded in the face of a level when he was fixing fuses.</t>
  </si>
  <si>
    <t>Bates, J.</t>
  </si>
  <si>
    <t>Pioneer Gold Mine, Gaeta</t>
  </si>
  <si>
    <t>-24.809564,151.595364</t>
  </si>
  <si>
    <t>Injured.  He was charging a hole with a steel drill, and had eight plugs of gelignite in when the charge exploded.</t>
  </si>
  <si>
    <t>Sleep, James</t>
  </si>
  <si>
    <t>Queen Cross Mine</t>
  </si>
  <si>
    <t>Injured.  Foot injured while handling mullock.</t>
  </si>
  <si>
    <t>Neale, E.</t>
  </si>
  <si>
    <t>Fitzroy Copper-Gold Mine</t>
  </si>
  <si>
    <t>Killed.  He charged and prepared for firing four holes in the face of a crosscut.  He only lit the fuses of two.  On returning to light the others, a third explosion took place, etc…</t>
  </si>
  <si>
    <t>Humphries, W.</t>
  </si>
  <si>
    <t>Injured. Cut on right arm. Falling stone knocked down the ladder on which he was standing.</t>
  </si>
  <si>
    <t>Cryer, J.</t>
  </si>
  <si>
    <t>Injured. Scalp wound. A piece of stone fell on his head.</t>
  </si>
  <si>
    <t>Coleman, F.</t>
  </si>
  <si>
    <t>Injured.  Two jumper (and one pop) holes were being fired in the open cut.  The men mentioned took shelter in old stopes immediately under these holes.  Some of the timber collapsed.  The injuries sustained were only cuts and bruises.</t>
  </si>
  <si>
    <t>Scriviner, W.</t>
  </si>
  <si>
    <t>Norton, A.</t>
  </si>
  <si>
    <t>Bradley, R.</t>
  </si>
  <si>
    <t>Harper's Hill Mine</t>
  </si>
  <si>
    <t>Injured.  While working a windlass his grasp slipped and he was struck on the head by the handle.</t>
  </si>
  <si>
    <t>Injured. A piece of the middle band of stone fell, cutting his side, &amp;c.</t>
  </si>
  <si>
    <t>Injured through an explosion.</t>
  </si>
  <si>
    <t>Knight, Lambert</t>
  </si>
  <si>
    <t>Injured.  Injuries to head and back through falling rock.</t>
  </si>
  <si>
    <t>Ratcliffe, T. A.</t>
  </si>
  <si>
    <t>Killed.  Crushed foot;  death due to tetanus.  While assisting to pull down a set of timber in No 9 drive, 750ft level, he was using a slab to knock another clear of the cap-piece.  The cap came away suddenly, he was struck on the foot by a piece of rock.</t>
  </si>
  <si>
    <t>Lass o' Gowrie (Stannary Hills )</t>
  </si>
  <si>
    <t>Injured. Cut neck. He fell off a low staging and his neck came into contact with the sharp end of a bar of steel.</t>
  </si>
  <si>
    <t>Injured. Broken leg. When working out ground overhead, some of it fell and rolled on to him.</t>
  </si>
  <si>
    <t>Shepperd, E.</t>
  </si>
  <si>
    <t>Killed.  Accident was due to stones being dislodged from the hillside by a man who was "snigging" timber there.</t>
  </si>
  <si>
    <t>Petersen, C.</t>
  </si>
  <si>
    <t>Injured.  Fractured leg. Peterson was injured at 10am and Shepperd at 2pm on the same day. Accident was due to stones being dislodged from the hillside by a man who was "snigging" timber there.</t>
  </si>
  <si>
    <t>Kemthorn, C.</t>
  </si>
  <si>
    <t>Injured. A piece of the middle band of stone fell on his foot, crushing it.</t>
  </si>
  <si>
    <t>Trevis, W.</t>
  </si>
  <si>
    <t>Injured. When wheeling a wagon, it jumped off the road and crushed a finger against a prop.</t>
  </si>
  <si>
    <t>Sheppardson, Matthew</t>
  </si>
  <si>
    <t>Injured through the dropping of a machine bar onto his toe.</t>
  </si>
  <si>
    <t>Reddie, Roy</t>
  </si>
  <si>
    <t>Injured.   Middle toe right foot.  Was breaking down ground when quantity fell.</t>
  </si>
  <si>
    <t>Murchison, Alfred</t>
  </si>
  <si>
    <t>Injured.  Lost a toe through the dropping of a machine rock-drill.</t>
  </si>
  <si>
    <t>Draper, J.</t>
  </si>
  <si>
    <t>Injured. Leg broken through the overturning of a truck of mullock.</t>
  </si>
  <si>
    <t>Prospecting Area No 110, Bong Bong, Mount Spencer M.F.</t>
  </si>
  <si>
    <t>-21.275538,148.830242</t>
  </si>
  <si>
    <t>Injured.  Fractured leg and ribs.  He and another were commencing to drive from an open cutting; one set and a false set of timber had been placed in position, etc….</t>
  </si>
  <si>
    <t>McDougall, Duncan</t>
  </si>
  <si>
    <t>Brilliant Extended No.2</t>
  </si>
  <si>
    <t>Injured. Fell from scaffolding, receiving injuries.</t>
  </si>
  <si>
    <t>Ramsden, H.</t>
  </si>
  <si>
    <t>Injured.  Lacerated hand from falling rock while working down ground.</t>
  </si>
  <si>
    <t>Haystone, John</t>
  </si>
  <si>
    <t>Imperial</t>
  </si>
  <si>
    <t>Injured.  Was putting in timber when fall of ground occurred.</t>
  </si>
  <si>
    <t>Keith, J.</t>
  </si>
  <si>
    <t>Injured.   When breaking down ground a falling rock injured his wrist.</t>
  </si>
  <si>
    <t>Ridgeway, G. B.</t>
  </si>
  <si>
    <t>Victor Gold Mine</t>
  </si>
  <si>
    <t>Injured.  Cut head.  He was about to pull down some stripped reef he knew to be bad;  but before doing so, he was shovelling some mullock from under it when the quartz fell.</t>
  </si>
  <si>
    <t>Flack, T.</t>
  </si>
  <si>
    <t>Oriental Consols</t>
  </si>
  <si>
    <t>-26.21417,152.690928</t>
  </si>
  <si>
    <t>Injured. Cut above knee. A piece of stone he had knocked out of the roof of the level fell on his knee.</t>
  </si>
  <si>
    <t>Jamieson, J.W.</t>
  </si>
  <si>
    <t>Sellheim (Mill )</t>
  </si>
  <si>
    <t>Injured. Lost top joint middle finger while oiling machinery.</t>
  </si>
  <si>
    <t>Harrold, W.</t>
  </si>
  <si>
    <t>Caledonian Colliery, Walloon</t>
  </si>
  <si>
    <t>Injured. Jammed his fingers when tipping a wagon.</t>
  </si>
  <si>
    <t>Snell, J.</t>
  </si>
  <si>
    <t>Injured. Flesh wounds. When repairing a shoot, part of the hanging-wall fell in the shoot.</t>
  </si>
  <si>
    <t>Paul, C.</t>
  </si>
  <si>
    <t>Williams, W.H. (manager)</t>
  </si>
  <si>
    <t>Injured. Walked into a shot being fired in level and received injuries to his head.</t>
  </si>
  <si>
    <t>Hanley, W.</t>
  </si>
  <si>
    <t>No. 1 Gold Mines Limited</t>
  </si>
  <si>
    <t>-18.156944,142.20686</t>
  </si>
  <si>
    <t>Injured.  Filling truck, when someone deposited a piece of quartz on his hand.</t>
  </si>
  <si>
    <t>Passalick, T.</t>
  </si>
  <si>
    <t>Injured.  Cuts and bruises.  He accidentally displaced a board on which he was standing, and fell 18 ft down a winze.</t>
  </si>
  <si>
    <t>Culty, J.</t>
  </si>
  <si>
    <t>Injured. Bruise on body. Approached too near exploding shot, and was struck by a piece of soft mullock.</t>
  </si>
  <si>
    <t>Robins, R.</t>
  </si>
  <si>
    <t>Penzance (Redcap)</t>
  </si>
  <si>
    <t>Injured.  Bone in hand broken by a steel rail falling on it.</t>
  </si>
  <si>
    <t>Russell, G.</t>
  </si>
  <si>
    <t>Injured.  Cuts on forehead and right arm from a piece of stone from stope over No 3 level.</t>
  </si>
  <si>
    <t>Arnell, F.</t>
  </si>
  <si>
    <t>Injured. Fractured skull &amp;c. Heavy fall of ground.</t>
  </si>
  <si>
    <t>Carkeet, J.</t>
  </si>
  <si>
    <t>Injured. Cuts and bruises. Heavy fall of ground.</t>
  </si>
  <si>
    <t>Johnstone, L.</t>
  </si>
  <si>
    <t>Williams, Alfred</t>
  </si>
  <si>
    <t>New London Syndicate</t>
  </si>
  <si>
    <t>-26.159983,152.642326</t>
  </si>
  <si>
    <t>Injured.  Fell down a winze 33 ft deep when bailing water.</t>
  </si>
  <si>
    <t>Clement, M.</t>
  </si>
  <si>
    <t>Injured. Compound fracture of leg. While riding on an electric motor, which was pushing six trucks, the truck next the motor left the rails, tipped, and struck his leg.</t>
  </si>
  <si>
    <t>Injured.  Lacerated arm through fall of ground.</t>
  </si>
  <si>
    <t>Stennet, E.</t>
  </si>
  <si>
    <t>Deep Levels</t>
  </si>
  <si>
    <t>Injured by contents of truck which became derailed in level, and fell on him.</t>
  </si>
  <si>
    <t>Hehir, T.</t>
  </si>
  <si>
    <t>Injured. Cut arm. Struck by flying stone from a shot in the open cut.</t>
  </si>
  <si>
    <t>Cox, J. A.</t>
  </si>
  <si>
    <t>Injured. Injury to skull. He was assisting to unload from a railway truck - at the works mentioned, a heavy iron frame for new furnace; it unexpectedly fell off the truck. Cox's head was saved from being crushed by an H girder lying on the ground.</t>
  </si>
  <si>
    <t>Staunton, Michael</t>
  </si>
  <si>
    <t>Sunset No. 2 Shaft</t>
  </si>
  <si>
    <t>Injured.  Crushed foot while working in the sink of straight shaft.  Foot crushed through fall of ground.</t>
  </si>
  <si>
    <t>Aldridge, Thos. (tributer)</t>
  </si>
  <si>
    <t>Injured.  Fractured skull through fall of ground.</t>
  </si>
  <si>
    <t>Haddrill, Albert</t>
  </si>
  <si>
    <t>Brilliant Extended No.2 Shaft</t>
  </si>
  <si>
    <t>Injured. While oiling machinery, had a finger taken off.</t>
  </si>
  <si>
    <t>Bowden, D.</t>
  </si>
  <si>
    <t>Injured. Cut knee. He was struck by a sinking-pump while assisting to land it on a staging several feet below the surface.</t>
  </si>
  <si>
    <t>English, Wm.</t>
  </si>
  <si>
    <t>Injured.  Cuts and bruises.  He was working over an ore pass and fell into it.</t>
  </si>
  <si>
    <t>Bowers, Fred</t>
  </si>
  <si>
    <t>Injured.  Broken forearm.  Riding up winze on front of truck and struck his elbow against hanging-wall.</t>
  </si>
  <si>
    <t>Injured.  Was going up a "hung-up" pass to fire it, when the mullock came away and buried him.</t>
  </si>
  <si>
    <t>McLaughlin, Alexr.</t>
  </si>
  <si>
    <t>New Era (Bakerville )</t>
  </si>
  <si>
    <t>Injured. Scorched while lighting fuse through the ignition of some loose powder close by.</t>
  </si>
  <si>
    <t>Barson, John</t>
  </si>
  <si>
    <t>North Columbia and Smithfield</t>
  </si>
  <si>
    <t>-26.200732,152.679491</t>
  </si>
  <si>
    <t>Injured.  Flesh wounds on body, &amp;c.  Commenced drilling with a machine rock-drill in the "but" of an old hole, and exploded some blasting gelatine.</t>
  </si>
  <si>
    <t>Moore, Hugh (shift boss)</t>
  </si>
  <si>
    <t>Killed. While making an inspection of the mine, walked up to an explosion and was killed.</t>
  </si>
  <si>
    <t>Drysdale, W.</t>
  </si>
  <si>
    <t>Harper's Hill</t>
  </si>
  <si>
    <t>Injured. Fracture of skull. While working in the sink, northern shaft, 160 feet deep, he was struck by the bucket as it was being lowered.</t>
  </si>
  <si>
    <t>Martin, Phil</t>
  </si>
  <si>
    <t>Injured.  Cuts caused by a stone falling out of an over-filled bucket while it was being hauled up the shaft.</t>
  </si>
  <si>
    <t>Sleep, S.</t>
  </si>
  <si>
    <t>Killed. Riding up underlie on man-truck behind full truck of mullock clamped to rope. Clamp allowed full truck to run back, striking man-truck and killing Sleep.</t>
  </si>
  <si>
    <t>Quine, John</t>
  </si>
  <si>
    <t>Injured.  Scalp wound.  Was pulling down quartz from the face.</t>
  </si>
  <si>
    <t>Fisher, Wm.</t>
  </si>
  <si>
    <t>Injured.  Lacerated leg through fall of ground in stope.</t>
  </si>
  <si>
    <t>Burke, P.</t>
  </si>
  <si>
    <t>Killed.  When called to assist at lead skimming, he walked into the pot of molten lead, and was fatally burnt.  Inquiry held.</t>
  </si>
  <si>
    <t>Finch, Thomas</t>
  </si>
  <si>
    <t>Try Again No 1 East</t>
  </si>
  <si>
    <t>Injured.  Broken leg;  was working down baulked ground in stopes.</t>
  </si>
  <si>
    <t>Currie, Robt.</t>
  </si>
  <si>
    <t>Queens Cross Reef</t>
  </si>
  <si>
    <t>Injured. Scalp wound. Was working in the sink, when a descending bucket struck him on the head.</t>
  </si>
  <si>
    <t>Brilliant Cyanide Works</t>
  </si>
  <si>
    <t>Injured.  Slipped when getting out of a cyanide vat, and fell 15 feet.</t>
  </si>
  <si>
    <t>Menzies, A.</t>
  </si>
  <si>
    <t>Injured. Jammed a finger between a truck and a shoot.</t>
  </si>
  <si>
    <t>Smithson, Wm.</t>
  </si>
  <si>
    <t>Injured.  Fall of ground in stopes.</t>
  </si>
  <si>
    <t>Gardiner, G.</t>
  </si>
  <si>
    <t>Lancelot (Silver Valley)</t>
  </si>
  <si>
    <t>Injured. Broken collar bone. He missed his footing in the eastern stope and fell against a stull-prop 4 feet lower down.</t>
  </si>
  <si>
    <t>Mann, M.</t>
  </si>
  <si>
    <t>Injured. Injury to eye. While breaking stone on feed-plat at battery, a piece flew into his eye.</t>
  </si>
  <si>
    <t>Trimble, George</t>
  </si>
  <si>
    <t>Injured. Engine driver pulled skip up to pulley wheel.</t>
  </si>
  <si>
    <t>Forster, R. M.</t>
  </si>
  <si>
    <t>Golden Gate 18 South Frontage</t>
  </si>
  <si>
    <t>Killed.  Fell down shaft and was drowned in water below.</t>
  </si>
  <si>
    <t>Pearce, John</t>
  </si>
  <si>
    <t>Mexican</t>
  </si>
  <si>
    <t>-20.081891,146.26148</t>
  </si>
  <si>
    <t>Injured. The bucket became unhooked, and fell down the shaft, striking Pearce on the leg, breaking it.</t>
  </si>
  <si>
    <t>Cowan, J.</t>
  </si>
  <si>
    <t>Injured. Broken forearm; fell off brace a distance of 20 ft.</t>
  </si>
  <si>
    <t>Injured. Fractured ribs. He was levelling the coal on a railway truck, when it moved forward. The projecting coal-shoot knocked him off, and he fell on the buffer.</t>
  </si>
  <si>
    <t>Injured. While working at the bottom of the underlie, was struck on the foot by descending man-truck.</t>
  </si>
  <si>
    <t>McDonald, Jas.</t>
  </si>
  <si>
    <t>United Reefs</t>
  </si>
  <si>
    <t>-26.220058,152.274885</t>
  </si>
  <si>
    <t>Killed.  Fell down ladder chamber of shaft.</t>
  </si>
  <si>
    <t>Hinz, J.</t>
  </si>
  <si>
    <t>Oaks View Gold Mine</t>
  </si>
  <si>
    <t>-22.90638,150.301981</t>
  </si>
  <si>
    <t>Injured.  Bruised leg.  He was at the bottom of a 75 feet shaft while a piece of timber was being sent down.  The bucket caught on the skids and the timber, not being lashed, fell out and struck him.</t>
  </si>
  <si>
    <t>Lamont, J.</t>
  </si>
  <si>
    <t>O.K. Blocks</t>
  </si>
  <si>
    <t>Injured. Cut head. The whip-bucket was lowered while he was standing in the shaft.</t>
  </si>
  <si>
    <t>Johns, Joseph</t>
  </si>
  <si>
    <t>Killed. While descending the underlie shaft, had his head jammed between the skip and the plat.</t>
  </si>
  <si>
    <t>Orr, Jas.</t>
  </si>
  <si>
    <t>Injured. When emptying a wagon, some stone bruised his ankle.</t>
  </si>
  <si>
    <t>Hart, W.</t>
  </si>
  <si>
    <t>Injured. Fractured arm. When stopping a wagon, he hit his elbow against another wagon.</t>
  </si>
  <si>
    <t>Kelly, Con</t>
  </si>
  <si>
    <t>Injured.  Broken thigh;  fall of formation from the face of stope.</t>
  </si>
  <si>
    <t>Ross, Archie</t>
  </si>
  <si>
    <t>Injured. Injury to head. Piece of stone fell from roof of crosscut.</t>
  </si>
  <si>
    <t>Read, H.W.</t>
  </si>
  <si>
    <t>Killed.  He was being raised from the sink to the plat above by windlass and was in the act of landing when he fell off the rope to the shaft bottom, 29 feet below.</t>
  </si>
  <si>
    <t>Trevaskis, John</t>
  </si>
  <si>
    <t>Killed. The braceman allowed a trolley to fall down the shaft, striking Trevaskis, who was in the sink.</t>
  </si>
  <si>
    <t>Prideaux, Alfred</t>
  </si>
  <si>
    <t>Victoria and Queen</t>
  </si>
  <si>
    <t>-20.079553,146.277981</t>
  </si>
  <si>
    <t>Injured.  Was walking over a sollar covering a winze, when a plank slipped away and he fell to the bottom.</t>
  </si>
  <si>
    <t>Marsden, P.</t>
  </si>
  <si>
    <t>Killed.  When at his work in the sink below the 350 feet level, he was struck on the forehead by a plank which has been thrown by the platman from a crosscut into the 350 feet plat.  The plank, striking a log, rebounded into the shaft.</t>
  </si>
  <si>
    <t>Anderson, D. V.</t>
  </si>
  <si>
    <t>Injured. Crushed his fingers when putting up a slab.</t>
  </si>
  <si>
    <t>Wellington, Joseph</t>
  </si>
  <si>
    <t>Injured.  Leg and two ribs broken through a fall of quartz in stopes.</t>
  </si>
  <si>
    <t>Brockie, John</t>
  </si>
  <si>
    <t>Injured. Fractured an arm by hitting it against a prop when turning a wagon.</t>
  </si>
  <si>
    <t>Hudspeth, James</t>
  </si>
  <si>
    <t>Injured.  Two ribs broken.  Was coming out of a level when he stumbled into a manhole at a plat.</t>
  </si>
  <si>
    <t>Pearce, Frank</t>
  </si>
  <si>
    <t>Injured skull. Fell off fourth floor in stopes above the 80 feet level. He was alone and was unable to give any reason why he fell.</t>
  </si>
  <si>
    <t>Strachan, Harry</t>
  </si>
  <si>
    <t>Mount Molloy Copper Smelters</t>
  </si>
  <si>
    <t>Injured, skull. He was found insensible and alone on the floor of the blower engine-room, and could not say how he got there.</t>
  </si>
  <si>
    <t>Congdon, J.</t>
  </si>
  <si>
    <t>Injured.  Broken ribs and lacerated hand.  Was working in stopes when a fall took place.</t>
  </si>
  <si>
    <t>Injured.  Broken ribs.  When standing on a stage, rigged by himself, it collapsed and he fell a distance of 4 or 5 feet.</t>
  </si>
  <si>
    <t>O'Regan, Daniel</t>
  </si>
  <si>
    <t>Grant and Caledonia</t>
  </si>
  <si>
    <t>-16.923069,145.028114</t>
  </si>
  <si>
    <t>Injured. Three ribs fractured, cuts and bruises. Went down from stopes to No.4 level by way of main shaft while engine-driver was baling water, and fell into well</t>
  </si>
  <si>
    <t>Lloyd, R.</t>
  </si>
  <si>
    <t>Victory No 1 Underlie Shaft</t>
  </si>
  <si>
    <t>Injured.  When travelling in a balance truck it overturned, resulting in his receiving slight injuries.</t>
  </si>
  <si>
    <t>Grace, D.</t>
  </si>
  <si>
    <t>Injured.  Got his fingers crushed when connecting piston rod and connecting rod of air compressor.</t>
  </si>
  <si>
    <t>Styles, W. V.</t>
  </si>
  <si>
    <t>Killed. Piece of stone fell from ground loosened by a previous shot firing.</t>
  </si>
  <si>
    <t>Injured.  Fracture of right leg.  Fall of ground in stope.</t>
  </si>
  <si>
    <t>Wallan, F.</t>
  </si>
  <si>
    <t>Injured.  Was working down ground in stopes, when he received slight injuries.</t>
  </si>
  <si>
    <t>Redhead, R.</t>
  </si>
  <si>
    <t>Injured.  Engaged working down baulked ground in the stopes, when he received slight injuries.</t>
  </si>
  <si>
    <t>McIlroy, F.</t>
  </si>
  <si>
    <t>Killed. While travelling in truck up underlie shaft he raised himself, causing his head and shoulders to come in contact with the bearers at the No.8 plat.</t>
  </si>
  <si>
    <t>Macauly, C. J.</t>
  </si>
  <si>
    <t>Wallis Day Dawn</t>
  </si>
  <si>
    <t>Injured.  Lacerated thumb.  Received injury through fall of ground in sink.</t>
  </si>
  <si>
    <t>Goggin, W.</t>
  </si>
  <si>
    <t>No. 1 North Oriental and Glanmire</t>
  </si>
  <si>
    <t>-26.208144,152.686529</t>
  </si>
  <si>
    <t>Injured.  Strained his back when lifting a stone.</t>
  </si>
  <si>
    <t>Brophy, -</t>
  </si>
  <si>
    <t>Victoria &amp; Queen</t>
  </si>
  <si>
    <t>Injured. About the back. Brophy was an occupant of the cage when the driver allowed it to drop 50 feet.</t>
  </si>
  <si>
    <t>Malone, J.</t>
  </si>
  <si>
    <t>Phoebe Mine</t>
  </si>
  <si>
    <t>Injured. Struck by descending bucket when travelling down the underlie, being knocked down and receiving slight injuries to his face</t>
  </si>
  <si>
    <t>Houston, W.J.</t>
  </si>
  <si>
    <t>Injured.  Strained his back when lifting a truck.</t>
  </si>
  <si>
    <t>Farr, A.</t>
  </si>
  <si>
    <t>Injured.  When breaking quartz at battery, a piece hit his eye.</t>
  </si>
  <si>
    <t>Johnston, H.</t>
  </si>
  <si>
    <t>Eclipse Colliery (Tivoli)</t>
  </si>
  <si>
    <t>Injured.  Bruises and cuts on shoulder and side.  A piece of coal fell from the face and struck him as he was loading a wagon.</t>
  </si>
  <si>
    <t>Shepstone, S.</t>
  </si>
  <si>
    <t>Injured.  When working in level was struck on knee by flying rock from shots fired in under-hand stope.</t>
  </si>
  <si>
    <t>Dempsey, T.</t>
  </si>
  <si>
    <t>Normanby (native copper section)</t>
  </si>
  <si>
    <t>Killed. Fell from the 100 feet level 60 feet to bottom of Graham's shaft.</t>
  </si>
  <si>
    <t>McCabe, H.</t>
  </si>
  <si>
    <t>Injured.  Cut head and bruises.  Fixed a drill across tope for a seat, and fell off.</t>
  </si>
  <si>
    <t>Owen, R. I.</t>
  </si>
  <si>
    <t>-23.64075,150.374765</t>
  </si>
  <si>
    <t>Injured.  Cutting hitches for timber when a piece of ground, previously sounded and left as safe, fell between the two men, each being struck by an edge of the rock.</t>
  </si>
  <si>
    <t>Pettit, R.</t>
  </si>
  <si>
    <t>Glover, H.</t>
  </si>
  <si>
    <t>Injured.  Dislocated elbow.  While proceeding from No 13 level by No 2 pass slipped on the boards forming part of the shoot and dislocated his elbow.</t>
  </si>
  <si>
    <t>Kempton, I.</t>
  </si>
  <si>
    <t>Injured.  While visiting stopes over No 6 level was injured by an unexploded charge.</t>
  </si>
  <si>
    <t>Lawler, J.</t>
  </si>
  <si>
    <t>Injured.  Wounds to head and elbow.  After taking down loose ground, a second fall took place, causing injuries.</t>
  </si>
  <si>
    <t>Dowdle, G.</t>
  </si>
  <si>
    <t>Injured.  Opened what was thought to be an empty acetylene gas generator while carrying a light, resulting in burns on face.</t>
  </si>
  <si>
    <t>Munro, Wm.</t>
  </si>
  <si>
    <t>Thiele's Limestone Quarry</t>
  </si>
  <si>
    <t>-25.227035,151.888678</t>
  </si>
  <si>
    <t>Killed.  Munro was using a pick and Armstrong was filling a wagon when a large quantity of country rock (hanging-wall) fell. Died from injuries.</t>
  </si>
  <si>
    <t>Armstrong, T.</t>
  </si>
  <si>
    <t>O'Hagan, A.</t>
  </si>
  <si>
    <t>O.K. Copper Syndicate</t>
  </si>
  <si>
    <t>Injured.  Broken leg and ankle.  While engaged timbering his working place, a mass of ore fell.</t>
  </si>
  <si>
    <t>Kugan, J.</t>
  </si>
  <si>
    <t>Injured.  Broken forearm and bruises.  He left his work and went up to No 2 level, when his candle went out.  Groping in the dark, he left the level and fell down a winze.</t>
  </si>
  <si>
    <t>Newman, H.</t>
  </si>
  <si>
    <t>Injured. Cut head and bruises on back. When working out ground, a portion fell on him.</t>
  </si>
  <si>
    <t>Rodda, H.</t>
  </si>
  <si>
    <t>Injured.  Leg broken at ankle by a piece of flaky ground falling from the hanging-wall.</t>
  </si>
  <si>
    <t>Sheppherd, W.</t>
  </si>
  <si>
    <t>Injured.  While superintending the filling of ore of the chlorination vats with hot ore at the mundic works, he inadvertently slipped into it.</t>
  </si>
  <si>
    <t>Phelan, C.J.</t>
  </si>
  <si>
    <t>Killed. Fell down No.2 underlie shaft, and was picked up dead.</t>
  </si>
  <si>
    <t>Sheppard, W.</t>
  </si>
  <si>
    <t>Injured.  Fell down pass and injured his side.</t>
  </si>
  <si>
    <t>Heffernan, F.</t>
  </si>
  <si>
    <t>Injured.  Door of surface coal shoot burst open and hit his ankle.</t>
  </si>
  <si>
    <t>Smith, W. H.</t>
  </si>
  <si>
    <t>Kelly's Queen Block, No.1 Shaft</t>
  </si>
  <si>
    <t>Injured; Fractured skull. A falling centre out of shaft struck him, causing injuries described.</t>
  </si>
  <si>
    <t>Beck, W. F.</t>
  </si>
  <si>
    <t>Vesuvius</t>
  </si>
  <si>
    <t>Injured.  Piece of rock fell from back of level, by which he received a lacerated forearm.</t>
  </si>
  <si>
    <t>Coffey, W.</t>
  </si>
  <si>
    <t>Killed.  Crushed to death through fall of ground.</t>
  </si>
  <si>
    <t>Ah Foo, T.</t>
  </si>
  <si>
    <t>Mount Morgan Extended, Table Top</t>
  </si>
  <si>
    <t>-18.095929,142.304535</t>
  </si>
  <si>
    <t>Injured. Fell 8 or 10 feet from ladder to level below.</t>
  </si>
  <si>
    <t>Thorpe, Thomas</t>
  </si>
  <si>
    <t>Thorpe's Claim</t>
  </si>
  <si>
    <t>Killed.  Was trenching near surface when a fall took place, which completely buried him.</t>
  </si>
  <si>
    <t>Parsons, J.</t>
  </si>
  <si>
    <t>No. 5 East Carrington</t>
  </si>
  <si>
    <t>Injured ; shock. When timbering shaft, the rope suspending ladder on which he was standing broke, causing him to fall to bottom of the shaft</t>
  </si>
  <si>
    <t>Killed.  Drowned by an influx of water from old workings.</t>
  </si>
  <si>
    <t>Berry, M.</t>
  </si>
  <si>
    <t>Injured.  Fractured ribs.  Engaged driving laths in advance of timber and, while working down ground which was in the way, it fell on to stage and jolted him off.</t>
  </si>
  <si>
    <t>Loughrey, C.</t>
  </si>
  <si>
    <t>Injured.  Went into stope after the miner had vacated it, and was injured by the explosion of a shot.</t>
  </si>
  <si>
    <t>Gluck, G.</t>
  </si>
  <si>
    <t>Vulcan (Irvine-bank)</t>
  </si>
  <si>
    <t>Injured. Kinked neck. Stood in shaft while cage was descending, and got part weight of cage on head.</t>
  </si>
  <si>
    <t>Injured.  When working the ground down after firing, the stripped portion of the lode settled, a piece breaking off and rolling on to his leg.</t>
  </si>
  <si>
    <t>Alexander, W.</t>
  </si>
  <si>
    <t>Injured.  When turning the handle of a windlass, his grip slipped, resulting in cut face and hand.</t>
  </si>
  <si>
    <t>Shipstone, J</t>
  </si>
  <si>
    <t>Emmons, J.</t>
  </si>
  <si>
    <t>Killed by a heavy fall of ground.</t>
  </si>
  <si>
    <t>Crown and Phonix Tribute</t>
  </si>
  <si>
    <t>-26.190429,152.670951</t>
  </si>
  <si>
    <t>Injured.  When handing a slab up a pass it slipped and knocked a lot of mullock down, crushing his hand.</t>
  </si>
  <si>
    <t>Massey, D.</t>
  </si>
  <si>
    <t>Injured. Fractured shoulder-blade and scalp wounds. While engaged in sending up wash from shaft 243 feet deep, a piece of wash fell from bucket when it was being landed on the brace, and struck him</t>
  </si>
  <si>
    <t>Welch, M.</t>
  </si>
  <si>
    <t>Injured.  Cut hand and broken finger, the result of flying rock from an explosion.</t>
  </si>
  <si>
    <t>Griffiths, W.</t>
  </si>
  <si>
    <t>New Swanbank (Denham Tunnel)</t>
  </si>
  <si>
    <t>-27.655174,152.807724</t>
  </si>
  <si>
    <t>Injured.  Cuts and abrasions on face and back  Portion of roof fell.</t>
  </si>
  <si>
    <t>Owens, D.</t>
  </si>
  <si>
    <t>Bell's lease (Ollera Creek)</t>
  </si>
  <si>
    <t>-18.651111,146.154623</t>
  </si>
  <si>
    <t>Killed.  Owens is supposed to have been tamping a charge with an iron tool, thereby causing the explosion.</t>
  </si>
  <si>
    <t>Kennedy, R.</t>
  </si>
  <si>
    <t>Golden Gate Consols</t>
  </si>
  <si>
    <t>Injured.  Cut forehead.  No other particulars.</t>
  </si>
  <si>
    <t>Hughes, Evan Wm.</t>
  </si>
  <si>
    <t>Smith's Creek Proprietary (Nymbool)</t>
  </si>
  <si>
    <t>Killed. Omitted to replace bars across shaft. Then in response to call from No.3 level went to shaft, and fell 100 feet from No.2 to No.3 level</t>
  </si>
  <si>
    <t>Injured.  Overcome in bottom of winze by fumes resulting from combustion of explosives.  Brain affected as a result.</t>
  </si>
  <si>
    <t>Injured.  Affected while assisting to rescue Surtees.</t>
  </si>
  <si>
    <t>Injured.  Reported as caused by carelessness; no other particulars given.</t>
  </si>
  <si>
    <t>Window, W.</t>
  </si>
  <si>
    <t>Injured.  Pulling down coal, and on getting out of the way of it he fell.</t>
  </si>
  <si>
    <t>Injured.  Fractured leg.  When sitting down to "hole" at the face, a piece of roof stone fell.</t>
  </si>
  <si>
    <t>O'Brien, H.</t>
  </si>
  <si>
    <t>Injured. While ascending shaft on bucket, struck his toe against shaft timbers.</t>
  </si>
  <si>
    <t>Griffith, D.</t>
  </si>
  <si>
    <t>Injured.  Abrasions on back.  Some stone and coal fell when cutting a corner of a room.</t>
  </si>
  <si>
    <t>Elliot, J.</t>
  </si>
  <si>
    <t>Injured.  Hand.  While the hand rested on the edge of a moving truck it was jammed against the ore shoot.</t>
  </si>
  <si>
    <t>Injured.  Inadvertently slipped into opening in floor which had been made to pass filling into stopes.</t>
  </si>
  <si>
    <t>Cole, J.</t>
  </si>
  <si>
    <t>Penzance</t>
  </si>
  <si>
    <t>Injured.  Cut face and arms while barring down ore in an open cut.</t>
  </si>
  <si>
    <t>McDonald, P.</t>
  </si>
  <si>
    <t>Injured.  Scalp wound.  Assisting to place a set of timber, when about 60 lb. of rock fell.</t>
  </si>
  <si>
    <t>Townsend, H.</t>
  </si>
  <si>
    <t>Ruby South</t>
  </si>
  <si>
    <t>Injured.  When ascending ladder-way of straight shaft, the sink hole went off, resulting in injuries to thigh.</t>
  </si>
  <si>
    <t>Ravenswood Deep Mines, Limited</t>
  </si>
  <si>
    <t>-20.103262,146.890458</t>
  </si>
  <si>
    <t>Killed.  While charging a hole, the charge exploded, killing Staunton and injuring Moore.</t>
  </si>
  <si>
    <t>Moore, I.</t>
  </si>
  <si>
    <t>Injured.  While charging a hole, the charge exploded, killing Staunton and injuring Moore.</t>
  </si>
  <si>
    <t>O'Doherty, T.</t>
  </si>
  <si>
    <t>Golden Gate Amalgamated Blocks</t>
  </si>
  <si>
    <t>Injured. Thrown out of skip, which left the rails when descending underlie.</t>
  </si>
  <si>
    <t>McLaren, W.</t>
  </si>
  <si>
    <t>Engstrom, E.</t>
  </si>
  <si>
    <t>McIntyre and Engstrom's Saphire Claim</t>
  </si>
  <si>
    <t>Killed.  Undercutting the overburden of friable soil and boulders in an open cut, the face being 7 feel high.  A portion fell, crushing him to death.</t>
  </si>
  <si>
    <t>Injured. Cut hand. A piece of stone fell from top of rise.</t>
  </si>
  <si>
    <t>Wise, C.</t>
  </si>
  <si>
    <t>Injured.  Engaged in replacing portion of No 36 floor when he inadvertently slipped into the opening.</t>
  </si>
  <si>
    <t>Darragh, H. C.</t>
  </si>
  <si>
    <t>Injured.  Fell from plank when walking ashore.</t>
  </si>
  <si>
    <t>Denny, A.</t>
  </si>
  <si>
    <t>Killed. Severe wounds to side.  When working down quartz from the hanging-wall was struck by an unexpected fall. (Died from wounds)</t>
  </si>
  <si>
    <t>Injured.  When breaking quartz at the crushing battery, a piece of stone hit his eye.</t>
  </si>
  <si>
    <t>Gower, A.</t>
  </si>
  <si>
    <t>Killed.  Had partially charged a hole in open cut, and was pressing charge with wooden tamping rod when charge exploded.</t>
  </si>
  <si>
    <t>Price, John</t>
  </si>
  <si>
    <t>Injured.  Broken ribs.  Some ground pulled down by his mate knocked him off the timbering into the pass.</t>
  </si>
  <si>
    <t>Madge, A.</t>
  </si>
  <si>
    <t>Hurley's Flatalluvial claim</t>
  </si>
  <si>
    <t>Injured. Fractured pelvis. Fell to the bottom of a 23-feet shaft, owing to a defect in the windlass with which he was being raised.</t>
  </si>
  <si>
    <t>Raynor, R.</t>
  </si>
  <si>
    <t>Y (Peak Downs Telepgram)</t>
  </si>
  <si>
    <t>Battery Boys' Claim</t>
  </si>
  <si>
    <t>28.549445,-81.772854</t>
  </si>
  <si>
    <t>Killed.  Returned to bottom of shaft immediately after firing and remained below half an hour. He was affected by fumes, and died next day.</t>
  </si>
  <si>
    <t>Newspaper lists name as Richard Raynor. Age 45. Has relatives in Burke (NSW).</t>
  </si>
  <si>
    <t>"The Silent Reaper - Two Sudden Deaths" in Peak Downs Telegram on 13 May 1905, p.3. "Inquiry into Richard Raynor's Death" in Peak Downs Telegram on 27 May 1905, p.3.</t>
  </si>
  <si>
    <t>Federer, W.</t>
  </si>
  <si>
    <t>Killed.  When wedging down some top coal, some of the roof came away from a cutter.</t>
  </si>
  <si>
    <t>Whalen, D. V.</t>
  </si>
  <si>
    <t>Golden Gate and Nancy Lee United</t>
  </si>
  <si>
    <t>Killed. Crushed getting into skip when in motion; head crushed between skip and cross beams of girders.</t>
  </si>
  <si>
    <t>Milliner, Thos.</t>
  </si>
  <si>
    <t>Killed. Fell while ascending a ladder in a winze.</t>
  </si>
  <si>
    <t>Kenny, P.</t>
  </si>
  <si>
    <t>Injured.  As loose ground was being taken down by another miner, portion of it fell on Kenny.</t>
  </si>
  <si>
    <t>Injured.  Fractured leg.  Staging collapsed when taking down machine rock drill.</t>
  </si>
  <si>
    <t>Healy, M.</t>
  </si>
  <si>
    <t>Alluvial claim (Deed Lead)</t>
  </si>
  <si>
    <t>Injured.  Bruised throat.  His candle went out and he fell into a pass.</t>
  </si>
  <si>
    <t>Jones C.</t>
  </si>
  <si>
    <t>Killed. When working out ground on No.3 reef, by a heavy fall of rock from overhead.</t>
  </si>
  <si>
    <t>Buckingham, W.</t>
  </si>
  <si>
    <t>Strang, J.</t>
  </si>
  <si>
    <t>Hartley State Mine</t>
  </si>
  <si>
    <t>Injured. Gas was ignited by a fire in the face of the east level in south shaft. Strang had slight burns on face and hands, and Graham on left arm.</t>
  </si>
  <si>
    <t>Graham, N.</t>
  </si>
  <si>
    <t>Ford</t>
  </si>
  <si>
    <t>Injured.  Wounds to groin.  Ford bored into an old butt and flying fragments of stone from explosives caused injuries.</t>
  </si>
  <si>
    <t>Huddy, J.J.</t>
  </si>
  <si>
    <t>Injured. Was being lowered in the cage from 150ft level to the 250ft; was dropped hard on the chairs at the 250ft, causing internal injuries.</t>
  </si>
  <si>
    <t>Bourke, A</t>
  </si>
  <si>
    <t>Injured.  Accident happened when working out ground after firing.  Reported as caused by carelessness.</t>
  </si>
  <si>
    <t>Jeffries, W.</t>
  </si>
  <si>
    <t>Giffine, C.</t>
  </si>
  <si>
    <t>Injured. Totally blinded.  He drove a gad into shattered rock at the bottom of open cut, when some residual gelignite exploded.</t>
  </si>
  <si>
    <t>Injured.  Right leg broken.  Owing to failure of drawbar, a full rake of trucks ran down the dip, and two of the trucks in upsetting collided with him.</t>
  </si>
  <si>
    <t>McDonald, M.</t>
  </si>
  <si>
    <t>Injured.  Thumb.  Staging gave way when partly erected.</t>
  </si>
  <si>
    <t>Tetman, A.</t>
  </si>
  <si>
    <t>Mammoth Anthracite Coal Mine</t>
  </si>
  <si>
    <t>-23.465766,148.891869</t>
  </si>
  <si>
    <t>Injured.  Fell when trucking and truck wheel came in contact with his leg.</t>
  </si>
  <si>
    <t>Injured. Cuts, bruises, and fractured leg, the result of an unexpected heavy fall of ground.</t>
  </si>
  <si>
    <t>Injured. Bruises, cuts and injured foot, the result of an unexpected heavy fall of ground.</t>
  </si>
  <si>
    <t>Gurgick, William</t>
  </si>
  <si>
    <t>Bundamba (New Chum Colliery)</t>
  </si>
  <si>
    <t>Killed</t>
  </si>
  <si>
    <t>Killed.  Coupling chain broke when deceased was riding down an incline in the skip and his head was dashed against the coal.</t>
  </si>
  <si>
    <t>"The recent fatality at Dinmore" in The Brisbane Courier on 6 Dec. 1890, p.6.</t>
  </si>
  <si>
    <t>Howe, Patrick</t>
  </si>
  <si>
    <t>Injured.  Howe was getting into a pass from a level, and his foot slipping he fell down the pass, injuring his left knee.</t>
  </si>
  <si>
    <t>St Kilda and Harkins Tribute</t>
  </si>
  <si>
    <t>Injured.  Bruised thigh.  Stage gave way.</t>
  </si>
  <si>
    <t>Elborough, J.</t>
  </si>
  <si>
    <t>Eclipse Claim</t>
  </si>
  <si>
    <t>Injured.  On resuming work after firing, placed drill in the "butt" end of hole, and a remnant of charge exploded.</t>
  </si>
  <si>
    <t>Newspaper lists name as George Elborough.</t>
  </si>
  <si>
    <t>"'...The Black Ridge" in Peak Downs Telegram on 11 Feb 1905, p.2</t>
  </si>
  <si>
    <t>Aitken, J.</t>
  </si>
  <si>
    <t>Queen Central</t>
  </si>
  <si>
    <t>Killed.  While engaged packing mullock in stopes, a mass of rock fell, killing him instantly.</t>
  </si>
  <si>
    <t>Evans, G. F.</t>
  </si>
  <si>
    <t>Injured.  Cut shoulder and arm.  Fall of quartz in stopes.</t>
  </si>
  <si>
    <t>Stamper, D.</t>
  </si>
  <si>
    <t>Injured.  Fractured pelvis.  After pulling down loose ground, another piece came away, causing injury.</t>
  </si>
  <si>
    <t>McAfee, M.</t>
  </si>
  <si>
    <t>Cuthbert's Content Block</t>
  </si>
  <si>
    <t>Injured. Getting out of skip, caught against collar of shaft</t>
  </si>
  <si>
    <t>Warde, S.</t>
  </si>
  <si>
    <t>Injured.  Fractured leg.  Slipped when working at a dip pump.  His foot got under water pipe.</t>
  </si>
  <si>
    <t>Kuzner, H.</t>
  </si>
  <si>
    <t>Injured; Broken arm. While ore was being lowered to Ivanhoe hopper, some fell down shaft. Kuzner was ascending.</t>
  </si>
  <si>
    <t>Injured.  Left hand blown off by explosion of a plug of gelignite.</t>
  </si>
  <si>
    <t>Brunton, A.</t>
  </si>
  <si>
    <t>Abandoned alluvial shaft</t>
  </si>
  <si>
    <t>injured. When returning to camp at dusk fell into a 15-feet shaft which had been abandoned for a considerable number of years</t>
  </si>
  <si>
    <t>Amer, Wm.</t>
  </si>
  <si>
    <t>Nellie (Redcap)</t>
  </si>
  <si>
    <t>-17.092557,144.426355</t>
  </si>
  <si>
    <t>Killed. Omitted to replace bars across shaft, and when returning with empty truck pushed it into shaft and fell with it.</t>
  </si>
  <si>
    <t>Barker, G.</t>
  </si>
  <si>
    <t>Brilliant and St. George (Mill)</t>
  </si>
  <si>
    <t>Injured. When a full truck was being hoisted from a cyanide vat, by means of an electrically driven crane, the current failed, and the truck fell back into the vat.  It landed on Barker's shovel and he was thrown against the side of the vat.</t>
  </si>
  <si>
    <t>Becket, J.</t>
  </si>
  <si>
    <t>Alluvial Claim (Langmorn)</t>
  </si>
  <si>
    <t>-23.807648,150.826063</t>
  </si>
  <si>
    <t>Injured. While ascending a shaft 20 feet deep by ladder-way, was struck on the head by a large stone. A person was charged with attempted murder, but no true bill was found.</t>
  </si>
  <si>
    <t>White, D.</t>
  </si>
  <si>
    <t>Claim</t>
  </si>
  <si>
    <t>Injured. Shattered leg. When examining drive after shot, ground fell.</t>
  </si>
  <si>
    <t>Carroll, W</t>
  </si>
  <si>
    <t>Injured. Ankle. When preparing to fire a shot a piece of coal fell on his foot.</t>
  </si>
  <si>
    <t>Gray, W.</t>
  </si>
  <si>
    <t>Injuries to thigh. Coal had been holed and sprags removed preparatory to wedging down when a piece of coal fell jamming him against the rib.</t>
  </si>
  <si>
    <t>Croghan, C.</t>
  </si>
  <si>
    <t>Injured.  Thigh. Struck by a small piece of stone.  A 10ft hole was being "bulled" in an open excavation, and owing to the difficulty of getting plugs of dynamite to the bottom, they were passed through an iron pipe which was withdrawn after primer and lighted fuse had been passed down. Primer and fuse were accidentally withdrawn with pipe and exploded on the surface, the concussion causing the explosion of 5lb. of dynamite lying a short distance away.</t>
  </si>
  <si>
    <t>Renchew, F.</t>
  </si>
  <si>
    <t>Injured. Foot. When taking down formation pulled some on to himself.</t>
  </si>
  <si>
    <t>Luya, A.C.</t>
  </si>
  <si>
    <t>Union Jack Consolidated</t>
  </si>
  <si>
    <t>-20.163852,146.243219</t>
  </si>
  <si>
    <t>Injured. Fractured skull. When sitting in bucket preparatory to returning to surface after visit of inspection, struck by piece of ground, which fell from back of underlie about 30 feet up.</t>
  </si>
  <si>
    <t>Lyall, J.</t>
  </si>
  <si>
    <t>Murray's Banner of Freedom Block</t>
  </si>
  <si>
    <t>Injured.  Slight to back and legs.  Warned of ground when going on shift, but failed to find it.  About 4 tons fell shortly after he commenced work.</t>
  </si>
  <si>
    <t>Atkinson, H.</t>
  </si>
  <si>
    <t>Injured.  Slight to back and legs.  Warned of ground when going on shift, but failed to find it.  About 4 ton fell shortly after he commenced work.</t>
  </si>
  <si>
    <t>Webber, E.</t>
  </si>
  <si>
    <t>Queensland Anthracite Coal-mines</t>
  </si>
  <si>
    <t>-23.704895,149.569588</t>
  </si>
  <si>
    <t>Injured. Cut shoulder. Struck by small piece of stone falling when working at bottom of shaft.</t>
  </si>
  <si>
    <t>Burns, T.</t>
  </si>
  <si>
    <t>McIlwraith</t>
  </si>
  <si>
    <t>-17.075656,144.421377</t>
  </si>
  <si>
    <t>Injured. Struck by descending water truck when leaning over guard-rail to speak to man on lower level. Injuries to jaw.</t>
  </si>
  <si>
    <t>Buckley,G.</t>
  </si>
  <si>
    <t>Injured. Above knee. When working at face of stope piece of formation slipped through timber, causing injuries.</t>
  </si>
  <si>
    <t>Featherstone, F.</t>
  </si>
  <si>
    <t>Whitwood No. 2</t>
  </si>
  <si>
    <t>Injured. Wrist. When steadying a loaded truck his arm came in contact with lid on a post.</t>
  </si>
  <si>
    <t>Burton, J.</t>
  </si>
  <si>
    <t>Injuries to collar-bone by fall of ground.</t>
  </si>
  <si>
    <t>Injured. Leg broken. Some coal came away from a "back" when holing.</t>
  </si>
  <si>
    <t>"General News" in Maryborough Chronicle on 24 Nov 1914, p.2.</t>
  </si>
  <si>
    <t>Whitwood No. 3 Pit</t>
  </si>
  <si>
    <t>Injuries to back by piece of stone falling from roof.</t>
  </si>
  <si>
    <t>Caddis, W.</t>
  </si>
  <si>
    <t>Injured; broken collar bone. When barring down after firing fell 6 feet from No 1 stope to level below.</t>
  </si>
  <si>
    <t>O'Rourke, J.</t>
  </si>
  <si>
    <t>Killed. Lost presence of mind when hurriedly going to surface for assistance, and instead of getting off at landing went on to get to brace, and got squeezed between truck and beam.</t>
  </si>
  <si>
    <t>Injured; fractured thigh. Leg caught between empty truck coming down underlie and full truck stand-on plat.</t>
  </si>
  <si>
    <t>Vasey, N.</t>
  </si>
  <si>
    <t>Killed. Some ground fell on him from a plumbago floor.</t>
  </si>
  <si>
    <t>Cowring, A.</t>
  </si>
  <si>
    <t>New Chum Goldstone</t>
  </si>
  <si>
    <t>-18.461862,142.495594</t>
  </si>
  <si>
    <t>Killed; broken neck. When working in shaft struck by piece of ground falling from side.</t>
  </si>
  <si>
    <t>West, T.</t>
  </si>
  <si>
    <t>Injuries. Burns from explosion which occurred when blowing engine was being used to blow air into face of level, in order to dislodge gas which was known to be there.</t>
  </si>
  <si>
    <t>West, W.</t>
  </si>
  <si>
    <t>Injuries. Owing to imperfect bratticing gas was blown back on to naked light.</t>
  </si>
  <si>
    <t>Loosemore, J.</t>
  </si>
  <si>
    <t>No. 1 South, Gympie</t>
  </si>
  <si>
    <t>-26.220927,152.688224</t>
  </si>
  <si>
    <t>Injured; fractured jaw. When working near bottom of shaft hit by centre board, which fell down shaft and rebounded from well boards.</t>
  </si>
  <si>
    <t>Pedley, G.</t>
  </si>
  <si>
    <t>Injured; cuts and bruises. Run over by skip.</t>
  </si>
  <si>
    <t>McKenzie, S.</t>
  </si>
  <si>
    <t>Injured; foot. Piece of ore fell from a "head" and struck him while engaged knocking out wedges between set, and face, before charging holes for firing.</t>
  </si>
  <si>
    <t>"Mount Morgan" in Morning Bulletin (Rockhampton) on 29 Oct 1904, p.3.</t>
  </si>
  <si>
    <t>Waterstown</t>
  </si>
  <si>
    <t>-27.595897,152.768497</t>
  </si>
  <si>
    <t>Injured; back. Piece of roof fell and jammed him against stowage in gob.</t>
  </si>
  <si>
    <t>Walker, J.</t>
  </si>
  <si>
    <t>Mowbray Battery</t>
  </si>
  <si>
    <t>Injured. Putting belt on battery</t>
  </si>
  <si>
    <t>Jordan,R.(one of rescue party)</t>
  </si>
  <si>
    <t>Killed. Died from the effects of carbon monoxide resulting from burning timber. A fire occurred at or near the engine room in No 3 cross-cut from the Brilliant P.C. shaft, about (871 feet level). The men were on their way to work in the three mines which are connected under ground. The bodies were recovered from the workings between the 1043 and 1241 feet levels.</t>
  </si>
  <si>
    <t>Mitchell, W.T.</t>
  </si>
  <si>
    <t>Nixon, W.</t>
  </si>
  <si>
    <t>Mountain, A.</t>
  </si>
  <si>
    <t>Ekland, D.</t>
  </si>
  <si>
    <t>Injured; thumb. When changing drill, got thumb broken between chuck of machine drill and end of drill.</t>
  </si>
  <si>
    <t>Phillips, H.</t>
  </si>
  <si>
    <t>New Irish Girl</t>
  </si>
  <si>
    <t>-20.097176,146.884696</t>
  </si>
  <si>
    <t>Injured. Standing between rails in underlie, a descending truck knocked him down the underlie 115 feet, injuring pelvis and right arm.</t>
  </si>
  <si>
    <t>Buckley, J.</t>
  </si>
  <si>
    <t>Injured; bruises, &amp;c. When descending ladder, fell 26 feet to level below.</t>
  </si>
  <si>
    <t>Bunny, W.</t>
  </si>
  <si>
    <t>Ruby United</t>
  </si>
  <si>
    <t>Injured; back. Piece of ground fell on him when pulling down rotten ground in stopes.</t>
  </si>
  <si>
    <t>Croke, M.</t>
  </si>
  <si>
    <t>Injuries to fingers. When trying to roll stone out of the way it slipped.</t>
  </si>
  <si>
    <t>Clarey, J.</t>
  </si>
  <si>
    <t>Injured; ankle. Slipped down face of open cut.</t>
  </si>
  <si>
    <t>Andrews, J.</t>
  </si>
  <si>
    <t>Eastern 2 and 3 Smithfield Tribute</t>
  </si>
  <si>
    <t>-26.204506,152.678976</t>
  </si>
  <si>
    <t>Injured; broken thigh. When working out ground stone came away from hanging-wall of reef.</t>
  </si>
  <si>
    <t>Killed. In company with others had just taken down flake of baulked ground from side of level. As soon as this was down a mass of 3 or 4 tons fell from overhead.</t>
  </si>
  <si>
    <t>Injured. In company with others had just taken down flake of baulked ground from side of level.  As soon as this was down a mass of 3 or 4 tons fell from overhead.</t>
  </si>
  <si>
    <t>Injured; head. Struck by a small flying stone from a shot which was being fired in a rise.</t>
  </si>
  <si>
    <t>Tonta, A.</t>
  </si>
  <si>
    <t>International P.C.</t>
  </si>
  <si>
    <t>Killed. Fracture of base of skull. Fell 60 feet from No. 4 to No. 5 level. Supposed to have been stepping across shaft (no bars or fence being there).</t>
  </si>
  <si>
    <t>Jones, C.</t>
  </si>
  <si>
    <t>Injured; spine and kneecap. When boring hole in face of rise near footwall some particles of stone fell on him. He decided to take ground down, but before this could be done about 1 cwt. of rock fell.</t>
  </si>
  <si>
    <t>Shipton, J.</t>
  </si>
  <si>
    <t>Injured; finger struck when engaged in cleaning pass, by piece of quartz which rolled down.</t>
  </si>
  <si>
    <t>Reid, C.</t>
  </si>
  <si>
    <t>Injured. Head and ankle. Jumping from a bench to floor of open cut.</t>
  </si>
  <si>
    <t>Schact, C.H.</t>
  </si>
  <si>
    <t>Killed. Fell down shaft from 960 feet plat.</t>
  </si>
  <si>
    <t>Injured. Finger. Struck by steel rail which slipped when being bent.</t>
  </si>
  <si>
    <t>Reilly, M.</t>
  </si>
  <si>
    <t>Reilly and Honeyset's Claim (Dee Rush)</t>
  </si>
  <si>
    <t>Killed. When preparing to put in timber, after having holed into workings in river bank, about one ton of drift fell, causing injuries.</t>
  </si>
  <si>
    <t>Currency Lass</t>
  </si>
  <si>
    <t>-20.317424,146.773224</t>
  </si>
  <si>
    <t>Killed.  Bored into old butt containing unexploded gelignite.</t>
  </si>
  <si>
    <t>Jose, W.</t>
  </si>
  <si>
    <t>Queensland Copper Company's. New Moonta</t>
  </si>
  <si>
    <t>-25.038871,151.720419</t>
  </si>
  <si>
    <t>Killed. When ascending in bucket head struck cap-piece of opening out set at No. 1 plat. Fell 105 feet to bottom of shaft.</t>
  </si>
  <si>
    <t>North Queen</t>
  </si>
  <si>
    <t>-20.071693,146.277981</t>
  </si>
  <si>
    <t>Injured. Wrist. Endeavouring to locate knock in compressor. Foot slipped, and wrist caught between connecting-rod and crank.</t>
  </si>
  <si>
    <t>Thomas, D.</t>
  </si>
  <si>
    <t>Y (Northern Miner)</t>
  </si>
  <si>
    <t>Politician Block</t>
  </si>
  <si>
    <t>-20.122151,146.92008</t>
  </si>
  <si>
    <t>Killed. Struck by falling drill when working at bottom of shaft.</t>
  </si>
  <si>
    <t>Newspaper lists name as David Thomas. Manager of Politician Blocks.</t>
  </si>
  <si>
    <t>"Fatal Accident at Ravenswood" on 3 Aug 1904, p.4.</t>
  </si>
  <si>
    <t>Johnson, R.</t>
  </si>
  <si>
    <t>Injuries to hand by endless chain pulley on surface.</t>
  </si>
  <si>
    <t>Injured. Severe flesh wound. Struck by falling length of siphon pipe when working in underlie. The wheel of trolley, which was being lowered in bucket, caused length to become detached.</t>
  </si>
  <si>
    <t>Jones, H</t>
  </si>
  <si>
    <t>Injured. Finger. Engaged in timbering.</t>
  </si>
  <si>
    <t>Lady Jane Mine</t>
  </si>
  <si>
    <t>Injuries to head by fall of ground.</t>
  </si>
  <si>
    <t>McQuestion, W.</t>
  </si>
  <si>
    <t>Injured. Collar-bone. Pulling down loose ground, which fell and caused injuries.</t>
  </si>
  <si>
    <t>Willey, W. H.</t>
  </si>
  <si>
    <t>London North</t>
  </si>
  <si>
    <t>-20.097458,146.887658</t>
  </si>
  <si>
    <t>Injured. Fractured rib. Fell down underlie shaft.</t>
  </si>
  <si>
    <t>Murray, J.</t>
  </si>
  <si>
    <t>Injured. Bruises &amp;c. When removing truck on a level another ran into him.</t>
  </si>
  <si>
    <t>Injured.  Affected by fumes after firing new explosive.</t>
  </si>
  <si>
    <t>Erickman, C.</t>
  </si>
  <si>
    <t>Love, H. O.</t>
  </si>
  <si>
    <t>Injured.  Love went into end of drive soon after firing and was overcome by fumes. Others affected in a less degree in getting him out.</t>
  </si>
  <si>
    <t>Injured.  Love went into end of drive soon after firing and was overcome by fumes.  Others affected in a less degree in getting him out.</t>
  </si>
  <si>
    <t>Lloyd, T.</t>
  </si>
  <si>
    <t>High, T.</t>
  </si>
  <si>
    <t>Injured. Pulled truck right up to drum (at No.3 underlie shaft), and was knocked down by some piping. Injured man was driving engine.</t>
  </si>
  <si>
    <t>Injured. Hand and wrist.  When lowering precipitates down incline by means of crab-winch, instead of using efficient brake provided, inserted steel rail between spur wheel and frame of machine.  Flange broke and rail was drawn into gearing, injured man was engine-driver at copper precipitating canals.</t>
  </si>
  <si>
    <t>Killed. Accident caused by fall of mass of formation rock, 12 to 18 feet, back from face of level.</t>
  </si>
  <si>
    <t>Retallick, W.</t>
  </si>
  <si>
    <t>Dowling, F.</t>
  </si>
  <si>
    <t>Injured. Accident caused by fall of mass of formation rock, 12 to 18 feet, back from face of level.</t>
  </si>
  <si>
    <t>Deacon, F.</t>
  </si>
  <si>
    <t>Injured. Finger. Sent to put grease into grease cup of pump in motion worked by cogwheels. Allowed hands to touch cogwheels, and finger was drawn through.</t>
  </si>
  <si>
    <t>Injured.  Right arm.  Foot slipped when oiling air compressor.  Right arm caught between connecting- rod and guide-bar casting.</t>
  </si>
  <si>
    <t>Duffy, E.</t>
  </si>
  <si>
    <t>No. 1 South Oriental and Glanmire</t>
  </si>
  <si>
    <t>-26.213015,152.688353</t>
  </si>
  <si>
    <t>Injured. Right Arm. Slipped from plank on to slabs below.</t>
  </si>
  <si>
    <t>Brennan, M.</t>
  </si>
  <si>
    <t>Golden Gate No. 8 South</t>
  </si>
  <si>
    <t>Killed. Walked into shaft when walking backwards drawing truck with empty bucket back to shaft.</t>
  </si>
  <si>
    <t>Spiers, J.</t>
  </si>
  <si>
    <t>Injured. Walked into shaft when walking backwards drawing truck with empty bucket back to shaft.</t>
  </si>
  <si>
    <t>Pert, W.</t>
  </si>
  <si>
    <t>Injuries to body. When barring down ground overbalanced and fell 50 feet down face of stope.</t>
  </si>
  <si>
    <t>Killed.  Found in mutilated condition between mill and toothed gearing which drives it, portion of arms being found in gearing.  Machinery was fenced.  Deceased was foreman in charge of crushing floor.</t>
  </si>
  <si>
    <t>Newspaper lists first name as Thomas Henry. Leaves three children.</t>
  </si>
  <si>
    <t>"Mount Morgan - Fatal Accident" on 31 May 1904, p.6.</t>
  </si>
  <si>
    <t>Potter, J.</t>
  </si>
  <si>
    <t>Injured. Internally. Dray tipped up and pinned him against ore heap.</t>
  </si>
  <si>
    <t>Sanderson,  C.</t>
  </si>
  <si>
    <t>Killed.  Preparations being made to timber ground known to be bad.  Fall occurred before timber was put in.  (Carelessness).</t>
  </si>
  <si>
    <t>Crane, A.</t>
  </si>
  <si>
    <t>Injured.  Bruises and scalp wounds.  Some quartz fell out of face.  (Trivial).</t>
  </si>
  <si>
    <t xml:space="preserve"> Injured. Thigh and abdomen. Slipped on engine plane when wagon was passing.</t>
  </si>
  <si>
    <t>McGuire,T.</t>
  </si>
  <si>
    <t>Injured. Wrist, Fell when going over some mullock.</t>
  </si>
  <si>
    <t>Injured.  Toe. When using machine drill, column worked loose, and both machine and bar fell.</t>
  </si>
  <si>
    <t>Munro, A.</t>
  </si>
  <si>
    <t>Injured. Leg. When cleaning up quartz piece of formation fell from side of level.</t>
  </si>
  <si>
    <t>Injured. Thigh. Struck by a wagon as it passed him.</t>
  </si>
  <si>
    <t>Cain, H.</t>
  </si>
  <si>
    <t>Killed. When putting truck in cage was struck on the head by engineer's lamp, accidently knocked down by miners working near shaft 100 feet above.</t>
  </si>
  <si>
    <t>Newspaper lists name as Henry Cain. Age 29. Leaves a wife and one child (boy, age about 2 years). Parents are Mr &amp; Mrs Thomas Cain. Brother is Mr Edward Cain. Residing at Alabama Hill.</t>
  </si>
  <si>
    <t>Funeral notice in Northern Miner on 7 May 1904, p.4. "Fatal Accident in the Brilliant P.C." in Northern Miner on 7 May 1904, p.9.</t>
  </si>
  <si>
    <t>Connell, G.</t>
  </si>
  <si>
    <t>Howard</t>
  </si>
  <si>
    <t>Injured. Thigh. Came in contact with full skip as it went by him.</t>
  </si>
  <si>
    <t>Injuries. Burnt by an explosion of gas which occurred on entering a drive soon after firing a shot.</t>
  </si>
  <si>
    <t>Gelling, F.</t>
  </si>
  <si>
    <t>Injured. Broken wrist. When working down some ground loosened by shot, a piece of formation fell.</t>
  </si>
  <si>
    <t>Gregory, J.</t>
  </si>
  <si>
    <t>Injured. Crushed finger. Kept his hand on rim when loading bucket. Slack rope allowed bow of bucket to fall.</t>
  </si>
  <si>
    <t>Injured. Cut forearm. Struck by piece of quartz when assisting to start fresh hole with machine drill.</t>
  </si>
  <si>
    <t>Broad, C.</t>
  </si>
  <si>
    <t>Injured. Engaged repairing and shifting old cage on surface.</t>
  </si>
  <si>
    <t>Bunton, S.</t>
  </si>
  <si>
    <t>Blue Peter</t>
  </si>
  <si>
    <t>Injured. Sprained ankle. Fell 70 feet into 35 feet of water when stooping under bar protecting shaft.</t>
  </si>
  <si>
    <t>Sincock, E.</t>
  </si>
  <si>
    <t>Phoenix Eastern Tribute</t>
  </si>
  <si>
    <t>-26.199577,152.674727</t>
  </si>
  <si>
    <t>Injured. Right hand. Cut when filling truck at a shoot.</t>
  </si>
  <si>
    <t>Injured. Bruised ankle. When assisting to put derailed truck on rails of underlie, slack rope allowed truck to run back.</t>
  </si>
  <si>
    <t>Rodgers, D.</t>
  </si>
  <si>
    <t>Injured. Fractured thigh. After barring down some loose ground near face a further quantity fell, portion of which inflicted injuries.</t>
  </si>
  <si>
    <t>Bagnall, A.</t>
  </si>
  <si>
    <t>West Sunset</t>
  </si>
  <si>
    <t>Injured. Forehead. When working out some ground in crosscut piece of rock fell from roof.</t>
  </si>
  <si>
    <t>Sellwood, W.</t>
  </si>
  <si>
    <t>Injured. Right arm. Fell 6 or 7 feet from stull to level below.</t>
  </si>
  <si>
    <t>Powell, T.</t>
  </si>
  <si>
    <t>Mafeking</t>
  </si>
  <si>
    <t>-27.647572,152.806993</t>
  </si>
  <si>
    <t>Injuries to thigh by fall of coal.</t>
  </si>
  <si>
    <t>Ramsay, J.</t>
  </si>
  <si>
    <t>Claim (Russell R.)</t>
  </si>
  <si>
    <t>-17.42256,145.19763</t>
  </si>
  <si>
    <t>Killed.  Crushed leg.  Crushed by fall of ground whilst hydraulic sluicing.</t>
  </si>
  <si>
    <t>Conning, C.</t>
  </si>
  <si>
    <t>Injured. Bruised ankle. Struck by loose stone rolling down No. 3 underlie.</t>
  </si>
  <si>
    <t>Breen, M.</t>
  </si>
  <si>
    <t>Injured.  Leg. Fall of ground in stope.</t>
  </si>
  <si>
    <t>Injured.  Fingers.  Detonator exploded when being put on fuse.</t>
  </si>
  <si>
    <t>Randolf, N.</t>
  </si>
  <si>
    <t>Injured. Got ankle under trolley when trying to ride on it.</t>
  </si>
  <si>
    <t>Coward, C.</t>
  </si>
  <si>
    <t>Injured. Cut head. Struck by descending cage when looking down shaft.</t>
  </si>
  <si>
    <t>Levey, W.</t>
  </si>
  <si>
    <t>Imperial Mine</t>
  </si>
  <si>
    <t>Injured. Bruised and cut back. When fixing prop in stope a piece of ground fell from hanging-wall.</t>
  </si>
  <si>
    <t>Hosburgh, J.</t>
  </si>
  <si>
    <t>Chillagoe Smelter</t>
  </si>
  <si>
    <t>Injured. Severe burns. Vessel containing matte capsized, depositing some of the molten material in a pool of water.</t>
  </si>
  <si>
    <t>Stappleton, T.</t>
  </si>
  <si>
    <t>Davidson, A.</t>
  </si>
  <si>
    <t>Newby, J.</t>
  </si>
  <si>
    <t>Injured. Arm. Struck by fall of ground.</t>
  </si>
  <si>
    <t>Injured. Hip. Fell from stage on surface.</t>
  </si>
  <si>
    <t>Injured. Bruised back and neck. Slipped and fell 90 feet down underlie when standing on edge of timber truck preparing to put in plat.</t>
  </si>
  <si>
    <t>Trembath, J.</t>
  </si>
  <si>
    <t>Injured. Fractured ribs. When in the act of instructing miner to pull down piece of ground before putting in prop, ground fell, causing injuries. (Injured man was a shift boss.)</t>
  </si>
  <si>
    <t>Viles Block</t>
  </si>
  <si>
    <t>Injured.  Thigh.  When filling truck at face portions of large reef which contained clay seams fell on edge of truck and rolled on to him.</t>
  </si>
  <si>
    <t>McKeegan, J.</t>
  </si>
  <si>
    <t>Herberton, Chillagoe, Mungana &amp;c.</t>
  </si>
  <si>
    <t>Vulcan Mine</t>
  </si>
  <si>
    <t>Injured. Head. Struck by material falling off ladder way which he was ascending after firing shot.</t>
  </si>
  <si>
    <t>Injured. Head and body severely. Working on a stage in shaft, bearer dropped carrying away stage, which fell to bottom.</t>
  </si>
  <si>
    <t>Wallis Day Dawn United</t>
  </si>
  <si>
    <t>Injuries to ankle and shoulder. When trimming down some ground after firing a piece fell away from a greasy head.</t>
  </si>
  <si>
    <t>Shuttleworth, D.</t>
  </si>
  <si>
    <t>Injured.  Head. Struck by flying piece of stone.  Returned to shaft during blasting operations.  Injured man was braceman at whip-shaft.</t>
  </si>
  <si>
    <t>Judas, J.</t>
  </si>
  <si>
    <t>Lancelot Mine</t>
  </si>
  <si>
    <t>Injured. Lacerated hip. When working at bottom of underlie shaft struck by material falling from bucket of mullock, which was tipped at brace without first closing shaft doors.</t>
  </si>
  <si>
    <t>Mascell, M.</t>
  </si>
  <si>
    <t>Injured.  Back and ankle.  When working in winze a piece of stone fell from hanging-wall.</t>
  </si>
  <si>
    <t>Yeo, W.</t>
  </si>
  <si>
    <t>Killed. When standing talking to another miner a piece of formation fell from hanging-wall on deceased, who had left his working place.</t>
  </si>
  <si>
    <t>Cullen, T.</t>
  </si>
  <si>
    <t>Girofla Mine</t>
  </si>
  <si>
    <t>Injured. Stepped into winding compartment and was struck by cage.</t>
  </si>
  <si>
    <t>Collins, J.</t>
  </si>
  <si>
    <t>Oriental Extended</t>
  </si>
  <si>
    <t>-26.202157,152.686744</t>
  </si>
  <si>
    <t>Injuries to finger. Piece of stone fell from roof.</t>
  </si>
  <si>
    <t>Cullen, W.</t>
  </si>
  <si>
    <t>Injured. Sprained ankle. Fell 14 feet from a ladder on the surface.</t>
  </si>
  <si>
    <t>Injured. Concussion of brain. Struck by ladder which slipped from wall against which it was leaning.</t>
  </si>
  <si>
    <t>Bradford, H.</t>
  </si>
  <si>
    <t>South Glanmire and Monkland Tribute</t>
  </si>
  <si>
    <t>Killed. Piece of rock fell on right arm necessitating amputation. Died subsequently.</t>
  </si>
  <si>
    <t>Enwright, J.</t>
  </si>
  <si>
    <t>Injured.  Arm and face. Charged hole in stopes, and another miner one in face of level.  He returned to face of level and when 30 feet away from it shot in level went off. Mistook another shot for that in level.</t>
  </si>
  <si>
    <t>Millner,W.</t>
  </si>
  <si>
    <t>Injured. Ribs. Fell when descending stopes.</t>
  </si>
  <si>
    <t>Sunset P.C.</t>
  </si>
  <si>
    <t>-18.163631,142.216129</t>
  </si>
  <si>
    <t>Killed.  Sinking underlie shaft from bottom of straight shaft.  Ground fell from top of underlie.  (No timbering done).</t>
  </si>
  <si>
    <t>Samuels, W.</t>
  </si>
  <si>
    <t>Injured.  Sinking underlie shaft from bottom of straight shaft.  Ground fell from top of underlie.  (No timbering done).</t>
  </si>
  <si>
    <t>Imperial, F.</t>
  </si>
  <si>
    <t>Injured. Broken leg. Put his foot outside cage when passing landing in shaft.</t>
  </si>
  <si>
    <t>Owen, W.</t>
  </si>
  <si>
    <t>Borehole</t>
  </si>
  <si>
    <t>-27.621984,152.80592</t>
  </si>
  <si>
    <t>Injuries to thigh by fall of stone.</t>
  </si>
  <si>
    <t>Mount Romeo Tin Mine (Alluvial)</t>
  </si>
  <si>
    <t>-15.84816,145.266466</t>
  </si>
  <si>
    <t>Killed. Broken  neck. Standing too near face when undercutting by hydraulic power; 2 cwt. of earth fell on him.</t>
  </si>
  <si>
    <t>Bovet, C.</t>
  </si>
  <si>
    <t>Killed. When barring down some formation overlying reef in face, a loosened piece acted as a key to another mass of about half a ton, which fell and jammed deceased against a pillar of solid ground.</t>
  </si>
  <si>
    <t>Towson, G.</t>
  </si>
  <si>
    <t>Caledonian (Walloon)</t>
  </si>
  <si>
    <t>Killed. Fall of stone in face of room.</t>
  </si>
  <si>
    <t>Marshall,W.</t>
  </si>
  <si>
    <t>Injured. Leg. Timber fell on hm.</t>
  </si>
  <si>
    <t>Grogan, M.</t>
  </si>
  <si>
    <t>Injured.  Head and shoulders.  Commenced work after firing without sounding roof.</t>
  </si>
  <si>
    <t>Atkins, G.</t>
  </si>
  <si>
    <t>Injured. Partly buried by quantity of ground falling when sitting 8 feet back from end of drive. (Ground said to have been sounded ten minutes before the fall).</t>
  </si>
  <si>
    <t>Injured. Foot. When pulling down some loose ground a piece accidently fell.</t>
  </si>
  <si>
    <t>Hector Mine</t>
  </si>
  <si>
    <t>Killed. Fell down shaft either while ascending ladder or while engaged in clearing bucket which had become fast in underlie.</t>
  </si>
  <si>
    <t>Dillon, Fredk. J.</t>
  </si>
  <si>
    <t>Fatal.  Shaft.  Got out of the cage in one compartment and walked into another.  The bar is said to have been up. But he got in and fell down 170 ft to the level below and into the sump.</t>
  </si>
  <si>
    <t>Axelson, A.</t>
  </si>
  <si>
    <t>Right arm torn off</t>
  </si>
  <si>
    <t>Injured.  Machinery.  Putting something on the belt conveyor to prevent it slipping, his arm was caught and torn off against the hopper.</t>
  </si>
  <si>
    <t>Lady Florence</t>
  </si>
  <si>
    <t>-20.087332,146.291628</t>
  </si>
  <si>
    <t>Cut hand</t>
  </si>
  <si>
    <t>Injured.  Fall of rock.  Sufferer was working off a shot, rested his hand on the footwall, and a piece of stone fell on it.</t>
  </si>
  <si>
    <t>Taylor, George</t>
  </si>
  <si>
    <t>Foot injured</t>
  </si>
  <si>
    <t>Injured.  Fall of stone band.  Working without boots and a bit of the stone band fell on him.</t>
  </si>
  <si>
    <t>Molloy, Thos.</t>
  </si>
  <si>
    <t>Three ribs broken</t>
  </si>
  <si>
    <t>Injured.  Miscellaneous.  Sufferer fell against the old stope timbers in an open cutting.</t>
  </si>
  <si>
    <t>Veitch, David</t>
  </si>
  <si>
    <t>New Ravenswood Limited</t>
  </si>
  <si>
    <t>-20.104239,146.886885</t>
  </si>
  <si>
    <t>Fractured skull</t>
  </si>
  <si>
    <t>Fatal.  Shaft.  Deceased and eight others were descending the underlie on a man-truck when the front wheels became derailed, throwing deceased off, who rolled down 150 ft and died in a few minutes afterwards.</t>
  </si>
  <si>
    <t>Nelson, Thos.</t>
  </si>
  <si>
    <t>No. 7 South Lady Mary</t>
  </si>
  <si>
    <t>-26.194761,152.67035</t>
  </si>
  <si>
    <t>Toe amputated</t>
  </si>
  <si>
    <t>Injured.  Machinery.  When oiling the machinery got his foot in the cogs.</t>
  </si>
  <si>
    <t>Slight concussion of brain</t>
  </si>
  <si>
    <t>Injured.  Wagon accident.  Anderson was riding on a wagon down a declivity when it upended, threw him off and he alighted on his head wounding it and causing shock.</t>
  </si>
  <si>
    <t>Bell, Thos.</t>
  </si>
  <si>
    <t>Broken clavicle</t>
  </si>
  <si>
    <t>Injured.  Blasting accident.  Sufferer went out to the underlie shaft while the men were firing.  It was down 200 ft beyond him, but at a low angle a stone was projected with sufficient force to strike him and do the injury mentioned.</t>
  </si>
  <si>
    <t>Crowe, John</t>
  </si>
  <si>
    <t>Rogers' Golden Gate</t>
  </si>
  <si>
    <t>Collar-bone broken and back injured</t>
  </si>
  <si>
    <t>Injured.  Fall of ground.  This occurrence is said to have been purely accidental, but no particulars are given.</t>
  </si>
  <si>
    <t>Clarkson, Saml.</t>
  </si>
  <si>
    <t>Scalp wound</t>
  </si>
  <si>
    <t>Injured.  Fall of stone.  A band of stone in the coal, which is dangerous, fell.</t>
  </si>
  <si>
    <t>Foley, J.J.</t>
  </si>
  <si>
    <t>Both legs broken</t>
  </si>
  <si>
    <t>Injured.  Fall of rock.  He had been taking down ground, but more fell that was not thought loose and caught him.</t>
  </si>
  <si>
    <t>West, J.</t>
  </si>
  <si>
    <t>Yahmahuto</t>
  </si>
  <si>
    <t>Leg broken</t>
  </si>
  <si>
    <t>Injured.  Machinery.  Allowed the whim to get beyond his control, which dashed him against the upright and broke his leg.</t>
  </si>
  <si>
    <t>Shanks, Robt.</t>
  </si>
  <si>
    <t>Scalp wound, scratches, and injury to elbow</t>
  </si>
  <si>
    <t>Injured.  Fall of roof.  The seam is a great height and the roof brittle, so that if great care is not exercised accidents occur.</t>
  </si>
  <si>
    <t>Reid, James</t>
  </si>
  <si>
    <t>Broken collar-bone</t>
  </si>
  <si>
    <t>Injured.  Fell from brace.  Sufferer was on the brace to land a bucket of blunt steel and water when it was let down too quickly and knocked him off the brace to the ground below.</t>
  </si>
  <si>
    <t>Cosgrove, John</t>
  </si>
  <si>
    <t>King of the Ranges</t>
  </si>
  <si>
    <t>-17.465636,145.746346</t>
  </si>
  <si>
    <t>Serious injury to foot</t>
  </si>
  <si>
    <t>Injured. Shaft.  It appears an ascending bucket struck a skid and knocked it off, causing it to fall on sufferer's foot.</t>
  </si>
  <si>
    <t>Queen Cross Mill</t>
  </si>
  <si>
    <t>Scalded back</t>
  </si>
  <si>
    <t>Injured. Machinery.  Lear and Benwell were cleaning out a boiler;  Benwell got out and told the engine-driver that the feel valve was leaking.  The driver, unaware that Lear was inside, opened and shut the valve, releasing hot water which scalded Lear.</t>
  </si>
  <si>
    <t>Wardropp, Thos.</t>
  </si>
  <si>
    <t>Foot bruised</t>
  </si>
  <si>
    <t>Injured.  Fall of coal.  A common occurrence in coal mines.</t>
  </si>
  <si>
    <t>Owen, Daniel</t>
  </si>
  <si>
    <t>Owen's Claim</t>
  </si>
  <si>
    <t>Fatally injured</t>
  </si>
  <si>
    <t>Fatal.  Fall of rock.  Alluvial.  Want of experience in the nature of the ground.</t>
  </si>
  <si>
    <t>Newspaper lists name as Daniel Owens. About 72 years old.</t>
  </si>
  <si>
    <t>"The Black Ridge Fatality - How Owens Met His Fate" in Peak Downs Telegram on 21 Nov 1903, p.2.</t>
  </si>
  <si>
    <t>Lewis, John</t>
  </si>
  <si>
    <t>Madison's School Reserve Tribute</t>
  </si>
  <si>
    <t>-20.079427,146.259398</t>
  </si>
  <si>
    <t>Fatal.  Fall of rock.  The rock into which the timber was hitched appears to have been unsound;  it fell and caught him.</t>
  </si>
  <si>
    <t>Gibson, Thos.</t>
  </si>
  <si>
    <t>Hand injured</t>
  </si>
  <si>
    <t>Injured.  Wagon accident.  His wagon left the rails, lacerating his hand against the roof.</t>
  </si>
  <si>
    <t>O'Connor, Thos.</t>
  </si>
  <si>
    <t>Back and shoulder injured</t>
  </si>
  <si>
    <t>Injured.  Fall of rock.  Knowing that the ground was unsafe, he was about to pull it down when it fell, striking his shoulder.</t>
  </si>
  <si>
    <t>Bland, Henry</t>
  </si>
  <si>
    <t>Cut and bruised hip</t>
  </si>
  <si>
    <t>Injured.  Fall of rock.  Working down a piece of rock which struck him as it fell.</t>
  </si>
  <si>
    <t>Dunn, Thomas</t>
  </si>
  <si>
    <t>No. 1 North Himalaya, Kirk River</t>
  </si>
  <si>
    <t>Fractured skull; fatal</t>
  </si>
  <si>
    <t>Fatal.  Shaft.  Deceased was filling a bucket at the bottom of a vertical shaft when a piece of stone fell from 18 feet above him, striking his head, with the result stated.</t>
  </si>
  <si>
    <t>Collar-bone and arm broken</t>
  </si>
  <si>
    <t>Injured.  Machinery.  In trying to get on a locomotive, missed, and fell.</t>
  </si>
  <si>
    <t>Newspaper lists first name as Joseph</t>
  </si>
  <si>
    <t>"Mount Morgan" in Morning Bulletin (Rockhampton) on 4 Nov 1903, p.4</t>
  </si>
  <si>
    <t>Nelson, Wm. H.</t>
  </si>
  <si>
    <t>Genoa Mine</t>
  </si>
  <si>
    <t>Fatal.  Shaft.  Sufferer was unwell, went up on a ladder and fell off.</t>
  </si>
  <si>
    <t>Mackay, Alex.</t>
  </si>
  <si>
    <t>Face injured and eye lost</t>
  </si>
  <si>
    <t>Injured.  Explosion.  Pushing down a primer with the fuse ignited and an explosion took place.</t>
  </si>
  <si>
    <t>Murphy, Martin</t>
  </si>
  <si>
    <t>Hobson's</t>
  </si>
  <si>
    <t>-17.212935,144.570765</t>
  </si>
  <si>
    <t>Lacerated testicle</t>
  </si>
  <si>
    <t>Injured.  Explosion.  Returned too soon supposing charge to have missed fire.</t>
  </si>
  <si>
    <t>Rule, Thos. H.</t>
  </si>
  <si>
    <t>Y (North Queensland Register)</t>
  </si>
  <si>
    <t>Fatal.  Fall of rock.  While endeavouring to put up a prop to support the rock, it fell, with the result indicated.</t>
  </si>
  <si>
    <t>Newspaper lists name as Thomas Henry Rule. Born at Cambourne, co. Cornwall, England in 1849. Came to Australia about 33 years ago. Lived in Bendigo, Victoria for a period of time.</t>
  </si>
  <si>
    <t>"In Memoriam Service" in North Queensland Register on 26 Oct 1903.</t>
  </si>
  <si>
    <t>Pestorius, F.L.</t>
  </si>
  <si>
    <t>Broken arm and bruised foot</t>
  </si>
  <si>
    <t>Injured.  Fall of rock.  While endeavouring to put up a prop to support the rock, it fell, with the result indicated.</t>
  </si>
  <si>
    <t>Williams, Leir</t>
  </si>
  <si>
    <t>Broken leg</t>
  </si>
  <si>
    <t>Injured.  Fall of rock.  Working quartz off the hanging wall in a winze his foot slipped and the tail end of the falling quartz caught him.</t>
  </si>
  <si>
    <t>Collins, Arthur</t>
  </si>
  <si>
    <t>Bruised hip</t>
  </si>
  <si>
    <t>Injured.  Wagon.  Slipped on turn-table when turning his wagon.</t>
  </si>
  <si>
    <t>McLennon, Ed.</t>
  </si>
  <si>
    <t>Day Dawn Gold Mine</t>
  </si>
  <si>
    <t>Broken wrist</t>
  </si>
  <si>
    <t>Injured.  Truck.  Sufferer went in front of a moving truck to open an air door;  he was too late and his hand and elbow were caught between the truck and door, causing the injury.</t>
  </si>
  <si>
    <t>Powell, Thos.</t>
  </si>
  <si>
    <t>Upper jaw fractured, face bruised and back injured</t>
  </si>
  <si>
    <t>Injured.  Fall of stone.  A heavy band of stone lies in the seam and a portion fell on sufferer.</t>
  </si>
  <si>
    <t>Pike, William</t>
  </si>
  <si>
    <t>Wounded hand</t>
  </si>
  <si>
    <t>Injured.  Miscellaneous.  Quartz slipped when being thrown down a pass, and cut his hand severely.</t>
  </si>
  <si>
    <t>Scells, H.</t>
  </si>
  <si>
    <t>Two ribs broken</t>
  </si>
  <si>
    <t>Injured.  Collapse of staging.  At Ivanhoe Mine, Stannary Hills.</t>
  </si>
  <si>
    <t>Keogh, John</t>
  </si>
  <si>
    <t>Griffith</t>
  </si>
  <si>
    <t>-17.123774,144.403954</t>
  </si>
  <si>
    <t>Slightly crushed</t>
  </si>
  <si>
    <t>Injured.  Fall of rock.  At No 2 shaft - Griffith mine, manager.</t>
  </si>
  <si>
    <t>Injured.  Fall of rock.  Mungana - no details.</t>
  </si>
  <si>
    <t>Bryant, Henry</t>
  </si>
  <si>
    <t>Millchester Gold Mine</t>
  </si>
  <si>
    <t>-20.086687,146.291542</t>
  </si>
  <si>
    <t>Lacerated face and hands</t>
  </si>
  <si>
    <t>Injured.  Explosion.  Commenced drilling close to the butt of an old hole;  the drill slipped in and an explosion took place.  More remained unexploded, which was fired by the Inspector, showing bad explosives or bad workmanship.</t>
  </si>
  <si>
    <t>Dowling, John</t>
  </si>
  <si>
    <t>Broken arm</t>
  </si>
  <si>
    <t>Injured.  Fall of rock.  Sufferer knew the rock was unsafe and failed to secure it, but it fell and caught him.</t>
  </si>
  <si>
    <t>Reddie, Wm.</t>
  </si>
  <si>
    <t>Brilliant Block Mill</t>
  </si>
  <si>
    <t>Arm torn off at elbow and cuts and bruises</t>
  </si>
  <si>
    <t>Injured.  Machinery.  Investigating a rope which had come off its pulley, he put out his hand to ward it off from him, and his arm was drawn in with it.</t>
  </si>
  <si>
    <t>Kelly, Geo. R.</t>
  </si>
  <si>
    <t>Rainbow Cyanide Works</t>
  </si>
  <si>
    <t>Lost four fingers and part of thumb</t>
  </si>
  <si>
    <t>Injured.  Machinery.  Greasing moving cog-wheels, he partly lost his balance and put his hand out to save himself, when it was caught in the cogs.</t>
  </si>
  <si>
    <t>Smith, Jonas</t>
  </si>
  <si>
    <t>Byrne's Claim</t>
  </si>
  <si>
    <t>Internal injuries; fatal</t>
  </si>
  <si>
    <t>Fatal.  Fall of rock. Sufferer was working alluvial ground without securing it, and the shaft closed in on him.</t>
  </si>
  <si>
    <t>Newspaper lists name as Joseph Smith. About 65 years old.</t>
  </si>
  <si>
    <t>"Fatal Accident at Black Ridge" on 26 Sep 1903, p.2.</t>
  </si>
  <si>
    <t>No. 6  North Phoenix</t>
  </si>
  <si>
    <t>-26.185423,152.671144</t>
  </si>
  <si>
    <t>Abrasions right leg</t>
  </si>
  <si>
    <t>Injured.  Fall of rock.  When working out ground in the stope a piece of stone slipped down the timber from a plumbago floor in the hanging-wall just above the timbers.</t>
  </si>
  <si>
    <t>Shaw, James</t>
  </si>
  <si>
    <t>Severely shaken and legs injured</t>
  </si>
  <si>
    <t>Injured.  Shaft accident.  Got on the cage when the engine was out of gear and it went quickly to the bottom with them.</t>
  </si>
  <si>
    <t>Quick, Paul</t>
  </si>
  <si>
    <t>Haines, James</t>
  </si>
  <si>
    <t>Queen Central Block</t>
  </si>
  <si>
    <t>Injured.  Material falling down shaft.  Sufferer was preparing for a frame set in the shaft when a piece of stone fell from above.</t>
  </si>
  <si>
    <t>Sladden, Robert</t>
  </si>
  <si>
    <t>Broken arm and wounds</t>
  </si>
  <si>
    <t>Injured.  Fall of rock.  Sufferer was engaged putting in a prop when a mass fell from the junction of an unseen vertical head in the face, with the hanging-wall portion of it.</t>
  </si>
  <si>
    <t>Beausang, H.</t>
  </si>
  <si>
    <t>No. 6 North Phoenix</t>
  </si>
  <si>
    <t>Scalp wound and other injuries</t>
  </si>
  <si>
    <t>Injured.  Fall of rock.  Some of the ground near to which these men were working was on a plumbago break, and was being worked out but fell away unexpectedly and caught them.</t>
  </si>
  <si>
    <t>Laing, J.W.</t>
  </si>
  <si>
    <t>Face scratched and slight cut on head</t>
  </si>
  <si>
    <t>Brewer, Fredk. C.</t>
  </si>
  <si>
    <t>Ruby No. 1 South</t>
  </si>
  <si>
    <t>Fatal.  Fall of earth.  Commencing an underlie shaft near the surface, the wall fell and crushed his head.</t>
  </si>
  <si>
    <t>Shaw, Thos.</t>
  </si>
  <si>
    <t>Broken leg and bruised foot</t>
  </si>
  <si>
    <t>Injured.  Fall of earth.  Sufferer had rounded the ground but was deceived by it as it fell shortly and knocked him down across the rails.</t>
  </si>
  <si>
    <t>Pope, A.</t>
  </si>
  <si>
    <t>Queen Cross Reef</t>
  </si>
  <si>
    <t>Bruised foot</t>
  </si>
  <si>
    <t>Injured.  Miscellaneous.  Unscrewing drill column crown tree fell on his foot.</t>
  </si>
  <si>
    <t>Wright, G. C.</t>
  </si>
  <si>
    <t>Left arm broken and back bruised</t>
  </si>
  <si>
    <t>Injured.  Shaft (ladder).  Sufferer was descending by a ladder and put his foot where a rung was broken out and fell.</t>
  </si>
  <si>
    <t>Squire, John</t>
  </si>
  <si>
    <t>Erin's Hope P.C.</t>
  </si>
  <si>
    <t>-20.189874,146.8818</t>
  </si>
  <si>
    <t>Bruised back and shoulder</t>
  </si>
  <si>
    <t>Injured.  Fall of rock.  Formation rock fell from the hanging-wall where sufferer was working, and caught him.</t>
  </si>
  <si>
    <t>Manion, J.</t>
  </si>
  <si>
    <t>Internal injuries</t>
  </si>
  <si>
    <t>Fatal.  Fall of rock.  Deceased was working near a dyke when a portion of it fell and caught him on the back.</t>
  </si>
  <si>
    <t>Murrin, Fred</t>
  </si>
  <si>
    <t>Shoulder bruised</t>
  </si>
  <si>
    <t>Injured.  Fall of roof.  A piece of the roof of coal and bands, above a high seam, fell on him.</t>
  </si>
  <si>
    <t>Plunkett, James</t>
  </si>
  <si>
    <t>New Ravenswood Ltd</t>
  </si>
  <si>
    <t>Bruised back</t>
  </si>
  <si>
    <t>Injured.  Shaft accident.  Riding up underlie was caught by cross bearers.</t>
  </si>
  <si>
    <t>Bruises</t>
  </si>
  <si>
    <t>Injured.  Shaft accident.  Riding down underlie on a skip which became derailed.</t>
  </si>
  <si>
    <t>McLeod, G.</t>
  </si>
  <si>
    <t>Magazine Fan</t>
  </si>
  <si>
    <t>-17.118994,144.395714</t>
  </si>
  <si>
    <t>Severely shaken</t>
  </si>
  <si>
    <t>Injured.  Runaway truck.  Truck pushed over the brow before it was coupled to the others.</t>
  </si>
  <si>
    <t>Walker, Henry</t>
  </si>
  <si>
    <t>Rendered unconscious</t>
  </si>
  <si>
    <t>Injured.  Miscellaneous.  Working in a rise where shots had been fired, came out twice, but was at length overcome with fumes.</t>
  </si>
  <si>
    <t>Lawley, Wm.</t>
  </si>
  <si>
    <t>Slight cuts on head, knee and back</t>
  </si>
  <si>
    <t>Injured.  Fall of stone.  When building a wall, stone fell and caught him, inflicting the injuries named.</t>
  </si>
  <si>
    <t>Maher, James</t>
  </si>
  <si>
    <t>Fatal.  Explosion.  Charging with steel or iron rammer and an explosion took place, causing death to one and serious injury to the other.</t>
  </si>
  <si>
    <t>"Irvinebank" in Wild River Times on 30 Jul 1903, p.2.</t>
  </si>
  <si>
    <t>Moore, J.</t>
  </si>
  <si>
    <t>Injured to face and shoulders</t>
  </si>
  <si>
    <t>Injured.  Explosion.  Charging with steel or iron rammer and an explosion took place, causing death to one and serious injury to the other.</t>
  </si>
  <si>
    <t>Atkin, G.</t>
  </si>
  <si>
    <t>Hector</t>
  </si>
  <si>
    <t>Injured.  Miscellaneous.  Mullock rolled down on him.</t>
  </si>
  <si>
    <t>Lake, James</t>
  </si>
  <si>
    <t>Mount Cobalt, Kilkivan</t>
  </si>
  <si>
    <t>Thumb blown off and other injuries</t>
  </si>
  <si>
    <t>Injured.  Explosion.  Sufferer was pushing a trolley into the level after firing;  he had fuse, detonator, primer and light in his hands, and an explosion occurred.</t>
  </si>
  <si>
    <t>Injured.  Fall of stone.  Fall of stone from roof after firing.</t>
  </si>
  <si>
    <t>Connor, Wm.</t>
  </si>
  <si>
    <t>Hobson (calcifer)</t>
  </si>
  <si>
    <t>Fatal.  Explosion.  A stone is supposed to have fallen into a hole which was charged above where these men were working.  The operator tried to remove it with an iron tool, and the charge exploded, throwing the debris onto the men below and killing them on the spot.</t>
  </si>
  <si>
    <t>General News in Wild River Times on 23 Jul 1903, p.2.</t>
  </si>
  <si>
    <t>Taylor, John</t>
  </si>
  <si>
    <t>Wheeler, Alfred</t>
  </si>
  <si>
    <t>Sim, Alexr.</t>
  </si>
  <si>
    <t>Head crushed</t>
  </si>
  <si>
    <t>Fatal.  Shaft accident.  Deceased was riding up the underlie in a skip, put his head up and was caught by the timber.</t>
  </si>
  <si>
    <t>Saunders, Chas.</t>
  </si>
  <si>
    <t>Leg bruised</t>
  </si>
  <si>
    <t>Injured.  Miscellaneous.  Stone rolled on him while drilling in open cutting.</t>
  </si>
  <si>
    <t>Newspaper lists surname as Saunder.</t>
  </si>
  <si>
    <t>Resident of Cemetery Road.</t>
  </si>
  <si>
    <t>Lucas, W.H.</t>
  </si>
  <si>
    <t>Injured.  Wagon accident.  Riding in wagon with foot hanging out, caught by side of cutting.</t>
  </si>
  <si>
    <t>Bates, Jonathan</t>
  </si>
  <si>
    <t>Back injured</t>
  </si>
  <si>
    <t>Injured.  Fall of rock.  When sufferer working out ground in the stopes, some of it fell and knocked a scaffold away on which he was standing and thus caused the injury.</t>
  </si>
  <si>
    <t>Harboard, Horace H.</t>
  </si>
  <si>
    <t>Queen Mine</t>
  </si>
  <si>
    <t>-16.065939,144.314003</t>
  </si>
  <si>
    <t>Leg broken and abdomen injured</t>
  </si>
  <si>
    <t>Injured.  Ladder accident.  Used a ladder known to be insecure;  a length fell with him 37 feet to the bottom.</t>
  </si>
  <si>
    <t>Watson, Thos.</t>
  </si>
  <si>
    <t>Injured.  Machinery.  When moving bed-plate it toppled over on him.</t>
  </si>
  <si>
    <t>Ashton, Sidney Chas.</t>
  </si>
  <si>
    <t>Ukalunda</t>
  </si>
  <si>
    <t>Ukalunda (Qld.)</t>
  </si>
  <si>
    <t>Sunbeam Silver Mine</t>
  </si>
  <si>
    <t>Fatal.  Fall of rock.  These men were working in a level which had been many months idle; (it was 20 feet wide and 11feet high), wholly untimbered;  they were near the hanging-wall when about 6 tons of the formation fell on them.</t>
  </si>
  <si>
    <t>"Fatal Mining Accident" in The Brisbane Courier on 6 June 1903, p.6.</t>
  </si>
  <si>
    <t>Parish, Cecil R.W.</t>
  </si>
  <si>
    <t>Fatal.  Fall of rock. These men were working in a level which had been many months idle; (it was 20 feet wide and 11feet high), wholly untimbered;  they were near the hanging-wall when about 6 tons of the formation fell on them.</t>
  </si>
  <si>
    <t>Ripley, Wm. G.</t>
  </si>
  <si>
    <t>Cuts and bruises</t>
  </si>
  <si>
    <t>Injured.  Fall of rock.  These men were working in a level which had been many months idle; (it was 20 feet wide and 11feet high), wholly untimbered;  they were near the hanging-wall when about 6 tons of the formation fell on them.</t>
  </si>
  <si>
    <t>Morris, David</t>
  </si>
  <si>
    <t>Ingham (Kangaroo Hills)</t>
  </si>
  <si>
    <t>Mount Thekla Copper Mine</t>
  </si>
  <si>
    <t>-19.073069,145.785913</t>
  </si>
  <si>
    <t>Scorched face and arm</t>
  </si>
  <si>
    <t>Injured.  Explosion.  Ramming home gelignite with a copper rammer when it exploded, blowing the ramrod away and inflicting the injuries mentioned.</t>
  </si>
  <si>
    <t>Wounds on left forearm and wrist</t>
  </si>
  <si>
    <t>Injured.  Fall of rock. While sufferer was working out ground with a bar, a piece slid down the bar and caught his arm.</t>
  </si>
  <si>
    <t>Shaw, Francis</t>
  </si>
  <si>
    <t>New Queen Mill</t>
  </si>
  <si>
    <t>Dislocated elbow</t>
  </si>
  <si>
    <t>Injured.  Machinery.  Attempted to seize a belt which had fallen between two pulleys, and his arm was caught by revolving pulleys.</t>
  </si>
  <si>
    <t>Stapylton, Edward</t>
  </si>
  <si>
    <t>Day Dawn Freehold Consolidated</t>
  </si>
  <si>
    <t>Fatal.  Explosion.  Taylor, a machine man, bored indirectly into an old hole containing unexploded gelignite, which went off, Stapylton getting the full force of it. The other men were injured by the flying stones.</t>
  </si>
  <si>
    <t>Taylor, Francis</t>
  </si>
  <si>
    <t>Eyes Injured and shock</t>
  </si>
  <si>
    <t>Injured.  Explosion.  Taylor, a machine man, bored indirectly into an old hole containing unexploded gelignite, which went off, Stapylton getting the full force of it. The other men were injured by the flying stones.</t>
  </si>
  <si>
    <t>Christison, Andreas</t>
  </si>
  <si>
    <t>Wounds and shock</t>
  </si>
  <si>
    <t>Injured.  Explosion.  Taylor, a machine man bored indirectly into an old hole containing unexploded gelignite, which went off, Stapylton getting the full force of it. The other men were injured by the flying stones.</t>
  </si>
  <si>
    <t>Jones, Thomas</t>
  </si>
  <si>
    <t>Warburton, Ellis</t>
  </si>
  <si>
    <t>O'Dea, C.</t>
  </si>
  <si>
    <t>Fracture of right leg in two places and shock</t>
  </si>
  <si>
    <t>Injured.  Shaft accident.  Injured. Engine driver was to have lowered sufferers from No 3 level to the bottom, about 170 feet, but allowed the cage to run away, the other going up to the pulley was suspended there, the descending cage and men were crashed to the bottom with 50 or 60 feet of rope, both being seriously injured.</t>
  </si>
  <si>
    <t>Injuries to knees and ankles and shock</t>
  </si>
  <si>
    <t>Injured.  Shaft accident. Engine driver was to have lowered sufferers from No 3 level to the bottom, about 170 feet, but allowed the cage to run away, the other going up to the pulley was suspended there, the descending cage and men were crashed to the bottom with 50 or 60 feet of rope, both being seriously injured.</t>
  </si>
  <si>
    <t>Broken collar bone</t>
  </si>
  <si>
    <t>Injured.  Fall of rock.  A piece fell out of the face and struck sufferer's shoulder.</t>
  </si>
  <si>
    <t>Head injured; fatal</t>
  </si>
  <si>
    <t>Fatal.  Blasting.  Struck by a stone from a blast in an open cutting.</t>
  </si>
  <si>
    <t>"Mount Morgan - The Man Cahill" in Morning Bulletin (Rockhampton) on 23 May 1903, p.7</t>
  </si>
  <si>
    <t>de Reve, Jean</t>
  </si>
  <si>
    <t>Defiance Cyanide Works</t>
  </si>
  <si>
    <t>-20.079674,146.264656</t>
  </si>
  <si>
    <t>Injured.  Machinery.  Putting a belt on while machinery was running.</t>
  </si>
  <si>
    <t>Anderson, C. A.</t>
  </si>
  <si>
    <t>Foot crushed</t>
  </si>
  <si>
    <t>Injured.  Miscellaneous.  Sling broke while lowering timber.</t>
  </si>
  <si>
    <t>Slater, Joseph</t>
  </si>
  <si>
    <t>Ruby Queen</t>
  </si>
  <si>
    <t>Injured.  Materials falling in shaft.  Sufferer was working at the pump, and a stone which had lodged on the ladders, fell and struck him.</t>
  </si>
  <si>
    <t>Morris, John R. A.</t>
  </si>
  <si>
    <t>Legs injured</t>
  </si>
  <si>
    <t>Injured.  Miscellaneous.  Horses bolted and jammed him against a tree.</t>
  </si>
  <si>
    <t>Parsons, Wm.</t>
  </si>
  <si>
    <t>Slightly bruised</t>
  </si>
  <si>
    <t>Injured.  Fall of rock.  The rock fell whilst these men were preparing to put up a "square set" of timber.</t>
  </si>
  <si>
    <t>Gramme, W.</t>
  </si>
  <si>
    <t>Ankles severely hurt</t>
  </si>
  <si>
    <t>Russell, Ernest</t>
  </si>
  <si>
    <t>Clarke' Brilliant, Worcester and Victory</t>
  </si>
  <si>
    <t>-20.082233,146.270074</t>
  </si>
  <si>
    <t>Fractured spine</t>
  </si>
  <si>
    <t>Fatal.  Fall of rock.  Deceased and mates were stoping out a mass of baulked ground, which fell and crushed him.</t>
  </si>
  <si>
    <t>Neilson, A.</t>
  </si>
  <si>
    <t>Broken, thigh</t>
  </si>
  <si>
    <t>Injured.  Fall of rock.  Was on a stage working off ground when a fall occurred.</t>
  </si>
  <si>
    <t>Humphries, Thos.</t>
  </si>
  <si>
    <t>-18.200938,142.241921</t>
  </si>
  <si>
    <t>Right leg injured</t>
  </si>
  <si>
    <t>Injured.  Fall of ground.  Sufferer had been ordered to take this stone down, but commenced to bore without doing so and it fell on him.</t>
  </si>
  <si>
    <t>Cocking, Wm.</t>
  </si>
  <si>
    <t>Bruised knee</t>
  </si>
  <si>
    <t>Injured.  Fall of rock.  Whilst taking down ground was caught by it.</t>
  </si>
  <si>
    <t>Kramer, A. W.</t>
  </si>
  <si>
    <t>Injured.  Machinery.  Sufferer was engine-driver and overwound the cage - the rope was disengaged and struck him.</t>
  </si>
  <si>
    <t>Vogler, Henry</t>
  </si>
  <si>
    <t>Fatal.  Fell down shaft.  In the absence of the usual protection, sufferer fell from a level to the bottom.</t>
  </si>
  <si>
    <t>McMahon, Joseph</t>
  </si>
  <si>
    <t>No. 2 North  Victory</t>
  </si>
  <si>
    <t>-26.185577,152.674127</t>
  </si>
  <si>
    <t>Cut on right wrist</t>
  </si>
  <si>
    <t>Injured.  Fall of stone.  Cut whilst working out roof of crosscut.</t>
  </si>
  <si>
    <t>Hadenfeldt, John</t>
  </si>
  <si>
    <t>Morning Star, Kirk River</t>
  </si>
  <si>
    <t>-20.065848,146.658983</t>
  </si>
  <si>
    <t>Cut and fractured cheek bone</t>
  </si>
  <si>
    <t>Injured.  Material in shaft.  Sufferer was in the sink, a trucker sending down drills let one slip, which struck Hadenfeldt.</t>
  </si>
  <si>
    <t>Hodder, Saml.</t>
  </si>
  <si>
    <t>Fatal.  Shaft accident.  Trucks unconnected were pushed over the brow and caught Hodder at the flat below.</t>
  </si>
  <si>
    <t>Barns, Wm.</t>
  </si>
  <si>
    <t>Wounded ankle</t>
  </si>
  <si>
    <t>Injured.  Miscellaneous.  Sufferer struck his ankle with a pick.</t>
  </si>
  <si>
    <t>Johnson, Richd.</t>
  </si>
  <si>
    <t>Back sprained</t>
  </si>
  <si>
    <t>Injured.  Miscellaneous.  A wagon left the rails; back was sprained by lifting it on.</t>
  </si>
  <si>
    <t>Hoffman, R.</t>
  </si>
  <si>
    <t>Wounded leg</t>
  </si>
  <si>
    <t>Injured.  Fall of rock.  Boring in a sitting position in baulky ground, when a portion fell away, catching his leg.</t>
  </si>
  <si>
    <t>Winter, Alfred</t>
  </si>
  <si>
    <t>Severely burnt</t>
  </si>
  <si>
    <t>Injured.  Miscellaneous.  A lamp fell on him whilst repairing a chimney, which set his clothes on fire.</t>
  </si>
  <si>
    <t>Howell, Evan</t>
  </si>
  <si>
    <t>Dislocation of ankle</t>
  </si>
  <si>
    <t>Injured.  Fall of rock.  Sounded a piece of doubtful rock and began working under it, after which it fell and caught him.</t>
  </si>
  <si>
    <t>Cunningham, Joseph</t>
  </si>
  <si>
    <t>Spring Creek</t>
  </si>
  <si>
    <t>Ribs broken and internal injuries</t>
  </si>
  <si>
    <t>Injured.  Fall of ground.  Sufferer was one of two men sinking for alluvial tin away by themselves and the shaft fell in.</t>
  </si>
  <si>
    <t>Johnson, J A.</t>
  </si>
  <si>
    <t>Brilliant Deep Levels</t>
  </si>
  <si>
    <t>Fatal.  Fell down shaft.  Fell down the shaft from a bucket while being hoisted.</t>
  </si>
  <si>
    <t>Killoran, Patrick</t>
  </si>
  <si>
    <t>Moochoopa</t>
  </si>
  <si>
    <t>Instant death.</t>
  </si>
  <si>
    <t>Fatal.  Explosion.  Returned too early, and charge exploded when he was close to it in the bottom of the shaft.</t>
  </si>
  <si>
    <t>Holmes, Abraham</t>
  </si>
  <si>
    <t>Scalded leg and neck</t>
  </si>
  <si>
    <t>Injured.  Machinery.  Sufferer was cleaning a choked blow-off cock, and the hot water came away suddenly on him.</t>
  </si>
  <si>
    <t>Nunn, Elijah</t>
  </si>
  <si>
    <t>Injured.  Fall of coal.  Sufferer was at work in the face and coal fell on him.</t>
  </si>
  <si>
    <t>Andrews, George</t>
  </si>
  <si>
    <t>Bruised</t>
  </si>
  <si>
    <t>Injured.  Wagon accident.  Sufferer rolled him empty wagon off to allow a full one to pass, which caught the wheels and crushed him slightly.</t>
  </si>
  <si>
    <t>Quam, Patrick</t>
  </si>
  <si>
    <t>Serious injury to hand and shoulder</t>
  </si>
  <si>
    <t>Injured.  Shaft.  Sufferer was attending to some necessary work below the cage, when it was let down on him.</t>
  </si>
  <si>
    <t>Fitzsimmons, Alfred</t>
  </si>
  <si>
    <t>Lane's Creek</t>
  </si>
  <si>
    <t>-18.179381,143.503418</t>
  </si>
  <si>
    <t>Injured.  Fall of rock.</t>
  </si>
  <si>
    <t>Roberts, M. T.</t>
  </si>
  <si>
    <t>Cecil (Hodgkinson)</t>
  </si>
  <si>
    <t>Fatally crushed</t>
  </si>
  <si>
    <t>Fatal.  Fall of rock.  Sufferer was working off the effect of a shot when a heavy fall occurred, crushing him to death.</t>
  </si>
  <si>
    <t>Hilditch, John</t>
  </si>
  <si>
    <t>Cut hand, bruised arm and leg</t>
  </si>
  <si>
    <t>Injured.  Fall of rock.  Ground was being pulled down, more came then was expected and some of it struck sufferer.</t>
  </si>
  <si>
    <t>Donoghue, Thos.</t>
  </si>
  <si>
    <t>Small bone of wrist broken</t>
  </si>
  <si>
    <t>Injured.  Miscellaneous.  While shifting a prop to enable room for a machine drill, the prop fell on him.</t>
  </si>
  <si>
    <t>Hely, Arthur L.</t>
  </si>
  <si>
    <t>Elbow injured</t>
  </si>
  <si>
    <t>Injured.  Miscellaneous.  Shovelling stone down a pass, a piece came from above, struck and upset him, causing the injury.</t>
  </si>
  <si>
    <t>Dillon, S. F.</t>
  </si>
  <si>
    <t>Brilliant Block Mill_x000D_</t>
  </si>
  <si>
    <t>Eye injured, sight lost</t>
  </si>
  <si>
    <t>Injured.  Machinery.  Dillon was in the act of opening the bottom cock of the gauge-glass when the glass burst and a piece of it entered his eye, destroying its sight.</t>
  </si>
  <si>
    <t>Tracey, D.</t>
  </si>
  <si>
    <t>Hip injured</t>
  </si>
  <si>
    <t>Injured.  Fall of brushing.  Sufferer was taking it down and too much came away.</t>
  </si>
  <si>
    <t>Millward, George</t>
  </si>
  <si>
    <t>Venus Cyanide Works</t>
  </si>
  <si>
    <t>Fractured ribs</t>
  </si>
  <si>
    <t>Injured.  Miscellaneous.  Sand fell on him while clearing it from a launder.</t>
  </si>
  <si>
    <t>Down, John</t>
  </si>
  <si>
    <t>Victoria Gold Mining Association</t>
  </si>
  <si>
    <t>-20.081407,146.275492</t>
  </si>
  <si>
    <t>Crushed to death</t>
  </si>
  <si>
    <t>Fatal.  Fall of rock.  Deceased and mate were putting in stulls and a mass of rock fell on him, causing instant death.</t>
  </si>
  <si>
    <t>Roberts, Robert</t>
  </si>
  <si>
    <t>Wounds on back</t>
  </si>
  <si>
    <t>Injured.  Fall of rock.  A piece of rock which he and his mate failed to pull down, came soon afterwards unexpectedly and caught him.</t>
  </si>
  <si>
    <t>Alford, Thos. J.</t>
  </si>
  <si>
    <t>Scalp and thigh wounded</t>
  </si>
  <si>
    <t>Injured.  Fall or rock.  Sufferer was putting in a prop to secure the ground when a stone fell and struck him.</t>
  </si>
  <si>
    <t>Hood, Hugh</t>
  </si>
  <si>
    <t>Back hurt</t>
  </si>
  <si>
    <t>Injured.  Shaft.  Sufferer was coming up the underlie when temporary prop fell on his back.</t>
  </si>
  <si>
    <t>Fleming, James M.</t>
  </si>
  <si>
    <t>Scalp wound and bruised back</t>
  </si>
  <si>
    <t>Injured.  Ladder accident.  Sufferer got on a ladder to go up to the level above, when the rope fastenings gave way and it fell with him.</t>
  </si>
  <si>
    <t>Daly, Vincent</t>
  </si>
  <si>
    <t>Arm and small ankle bone broken</t>
  </si>
  <si>
    <t>Injured.  Shaft accident.  These six men were being lowered in a cage down a vertical shaft 1,566 feet deep.  The engine-driver lost control of the engine for the last few turns, and the men were dropped swiftly to the bottom. The men were being lowered with the opposite drum out of gear, and the brake had not been sufficiently screwed up to ensure its efficiency.</t>
  </si>
  <si>
    <t>McKersie, Andrew</t>
  </si>
  <si>
    <t>Thigh and both ankles broken, and internal bruises</t>
  </si>
  <si>
    <t>Bloomfield, Charles</t>
  </si>
  <si>
    <t>Both ankles broken, back and shoulders injured</t>
  </si>
  <si>
    <t>Watson, Wm.</t>
  </si>
  <si>
    <t>Compound fracture of leg, and ankle broken</t>
  </si>
  <si>
    <t>Chiappini, Amadis</t>
  </si>
  <si>
    <t>Leg and ankle broken, and injuries to body</t>
  </si>
  <si>
    <t>Injured.  Shaft accident.  Six men were being lowered in a cage down a vertical shaft 1,566 feet deep.  The engine-driver lost control of the engine for the last few turns, and the men were dropped swiftly to the bottom…</t>
  </si>
  <si>
    <t>Butler, Thomas</t>
  </si>
  <si>
    <t>Thigh, leg and ribs broken, and body injured</t>
  </si>
  <si>
    <t>Injured.  Shaft accident. These six men were being lowered in a cage down a vertical shaft 1,566 feet deep.  The engine-driver lost control of the engine for the last few turns, and the men were dropped swiftly to the bottom. The men were being lowered with the opposite drum out of gear, and the brake had not been sufficiently screwed up to ensure its efficiency.</t>
  </si>
  <si>
    <t>Neilan, James</t>
  </si>
  <si>
    <t>Killed or drowned</t>
  </si>
  <si>
    <t>Fatal.  Falling down shaft.  Fell from 1,876 feet level into water, but had 150 feet to fall before reaching it.</t>
  </si>
  <si>
    <t>Dunn, William</t>
  </si>
  <si>
    <t>Bruised leg</t>
  </si>
  <si>
    <t>Injured.  Explosion.  Sufferer lit a fuse before all the men had retired, rushed back to extinguish it, when the charge exploded and a flying stone struck him.</t>
  </si>
  <si>
    <t>Biddle, Horace</t>
  </si>
  <si>
    <t>Injured.  Wagon.  Sprag came out of wagon when lifting it on the road, and releasing the wagon caused the injury.</t>
  </si>
  <si>
    <t>Tebbutt, Henry</t>
  </si>
  <si>
    <t>Scottish Freehold</t>
  </si>
  <si>
    <t>Wound on temple and other injuries</t>
  </si>
  <si>
    <t>Injured.  Machinery.  Sufferers were lifting a piece of machinery, when it slipped from the slings and fell, breaking the plank on which they stood and causing the injuries through precipitating them into the drum-pit.</t>
  </si>
  <si>
    <t>Wilson, Albert</t>
  </si>
  <si>
    <t>Wounds and bruises</t>
  </si>
  <si>
    <t>McLean, M.</t>
  </si>
  <si>
    <t>Injured.  Machinery.  Windlass handle struck sufferer on the head.</t>
  </si>
  <si>
    <t>Mehane</t>
  </si>
  <si>
    <t>-17.682343,145.110598</t>
  </si>
  <si>
    <t>Bruised and head cut</t>
  </si>
  <si>
    <t>Injured.  Explosion.  Sufferer too dilatory in getting out of the way after lighting the fuse to explode a charge</t>
  </si>
  <si>
    <t>Findlay, Frank</t>
  </si>
  <si>
    <t>Lost a finger</t>
  </si>
  <si>
    <t>Injured.  Machinery.  Repairing machinery at the surface and allowed his finger to be caught.</t>
  </si>
  <si>
    <t>Mellenby, William</t>
  </si>
  <si>
    <t>Dislocated and bruised ankle</t>
  </si>
  <si>
    <t>Injured.  Miscellaneous.  Going up a winze he met a man with a rail who let it fall and it struck Mellenby's upraised foot.</t>
  </si>
  <si>
    <t>Woolgar, Charles</t>
  </si>
  <si>
    <t>Scalp wound and other</t>
  </si>
  <si>
    <t>Injured.  Fall of rock. Men were working out ground above these men and much more came than was expected. It rolled down to these men and caught them.</t>
  </si>
  <si>
    <t>Beer, Reginald</t>
  </si>
  <si>
    <t>Left big toe amputated</t>
  </si>
  <si>
    <t>Large, Robert</t>
  </si>
  <si>
    <t>Back bruised</t>
  </si>
  <si>
    <t>Injured.  Fall.  Some of the brushing fell on him.</t>
  </si>
  <si>
    <t>Dawson, G.</t>
  </si>
  <si>
    <t>Shock</t>
  </si>
  <si>
    <t>Injured.  Miscellaneous.  Column of machine drill fell on him while assisting to fix it.</t>
  </si>
  <si>
    <t>Pearson, A.</t>
  </si>
  <si>
    <t>Coolgarra</t>
  </si>
  <si>
    <t>Severe shaking</t>
  </si>
  <si>
    <t>Injured.  Shaft.  Fell off the bucket when only a few feet from the bottom.</t>
  </si>
  <si>
    <t>Phoebe, Wm.</t>
  </si>
  <si>
    <t>Foot and ankle injured</t>
  </si>
  <si>
    <t>Injured.  Fall.  Fall of coal at a fault or dislocation.</t>
  </si>
  <si>
    <t>Hoffman, August</t>
  </si>
  <si>
    <t>Cut Lips</t>
  </si>
  <si>
    <t>Injured.  Fall.  When working out stone a piece fell striking him on the mouth.</t>
  </si>
  <si>
    <t>Webber, A.</t>
  </si>
  <si>
    <t>Eye injured</t>
  </si>
  <si>
    <t>Injured.  Miscellaneous.  When starting a hole a spark flew from the drill.</t>
  </si>
  <si>
    <t>Napier, S.</t>
  </si>
  <si>
    <t>Cut on right hand and wrist</t>
  </si>
  <si>
    <t>Injured.  Fall.  When picking the stone after firing, a piece fell from the roof.</t>
  </si>
  <si>
    <t>Potts, John</t>
  </si>
  <si>
    <t>Injured.  Miscellaneous.  When standing on a platform to put off a belt, his stick got between his legs and tumbled him down 14 feet.</t>
  </si>
  <si>
    <t>Hollis, E.</t>
  </si>
  <si>
    <t>Injured.  Miscellaneous.  When breaking stone, a piece flew into his eye.</t>
  </si>
  <si>
    <t>Warren, W.</t>
  </si>
  <si>
    <t>New River Bank</t>
  </si>
  <si>
    <t>-25.333864,152.580786</t>
  </si>
  <si>
    <t>Body bruised</t>
  </si>
  <si>
    <t>Injured.  Fall.  Fall of a piece of the stone band which divides the seam.</t>
  </si>
  <si>
    <t>Mondts, Ed.</t>
  </si>
  <si>
    <t>Injured.  Fall.  Fall of ground.</t>
  </si>
  <si>
    <t>Coyne, Michael</t>
  </si>
  <si>
    <t>Cut above the knee</t>
  </si>
  <si>
    <t>Injured.  Miscellaneous.  Sufferer walking up a long winze and a piece of stone from a shot three levels above him rolled down and struck him.</t>
  </si>
  <si>
    <t>Dagg, John</t>
  </si>
  <si>
    <t>Old Man Mine</t>
  </si>
  <si>
    <t>-18.360076,143.440504</t>
  </si>
  <si>
    <t>Lacerated flesh wounds on arm</t>
  </si>
  <si>
    <t>Injured.  Fall of stone.  No particulars given of this accident.</t>
  </si>
  <si>
    <t>Thomas, Edwin</t>
  </si>
  <si>
    <t>Cut head and bruised thigh</t>
  </si>
  <si>
    <t>Injured.  Fall.  Tried to pull the rock down and could not, then commenced shovelling under it and it fell.</t>
  </si>
  <si>
    <t>Alexander, F.</t>
  </si>
  <si>
    <t>Lost two fingers</t>
  </si>
  <si>
    <t>Injured.  Miscellaneous.  Smashed his fingers when loading billet-wood.</t>
  </si>
  <si>
    <t>Ortt, B. G.</t>
  </si>
  <si>
    <t>Mary River</t>
  </si>
  <si>
    <t xml:space="preserve">Mary River region (Qld.) </t>
  </si>
  <si>
    <t>Zealandia</t>
  </si>
  <si>
    <t>Fatal.  Fall of stone.  Working on a leader on hanging wall near the surface and a flake unexpectedly fell away.</t>
  </si>
  <si>
    <t>Newspaper lists name as Bernard Ortt.</t>
  </si>
  <si>
    <t>"Kilkivan" in Maryborough Chronicle on 7 Nov 1902, p.2</t>
  </si>
  <si>
    <t>Hodgson, George</t>
  </si>
  <si>
    <t>West Moreton</t>
  </si>
  <si>
    <t>-27.634684,152.790642</t>
  </si>
  <si>
    <t>Leg broken and body bruised</t>
  </si>
  <si>
    <t>Injured.  Fall.  Fall of stone from edge of brushing.</t>
  </si>
  <si>
    <t>McKenna, David</t>
  </si>
  <si>
    <t>Queensland Collieries</t>
  </si>
  <si>
    <t>Injured.  Fall of coal.  Error of judgment as to its safety.</t>
  </si>
  <si>
    <t>Anderson, Thos.</t>
  </si>
  <si>
    <t>Queensland Copper Mines</t>
  </si>
  <si>
    <t>Crushed hand</t>
  </si>
  <si>
    <t>Injured.  Fall.  The usual cause, and not considered dangerous.</t>
  </si>
  <si>
    <t>Cant, Thomas</t>
  </si>
  <si>
    <t>Fatal.  Shaft.  Deceased fell (whilst doing repairs in an underlie shaft) 90 feet into water, and the body was not recovered until the 12th.</t>
  </si>
  <si>
    <t>Casey, P.</t>
  </si>
  <si>
    <t>Knuckle injured</t>
  </si>
  <si>
    <t>Injured.  Fall.  A piece of stone fell when dressing down after firing.</t>
  </si>
  <si>
    <t>Parsons, John</t>
  </si>
  <si>
    <t>Cut on head and bruised leg</t>
  </si>
  <si>
    <t>Injured.  Fall of rock.  Deceived in his judgment of the safety of the rock.</t>
  </si>
  <si>
    <t>Redshaw, H.</t>
  </si>
  <si>
    <t>Injured.  Fall.  As usual, a mistaken notion as to its tenacity.</t>
  </si>
  <si>
    <t>Hayes, Benjamin</t>
  </si>
  <si>
    <t>Fatal.  Explosion. McIvor and Hayes were boring with the machine drill and bored into an old hole where there was unexploded gelignite and an explosion occurred. Hayes was killed, McIvor possibly blinded for life, and the others were picking mullock and were peppered by the flying stones</t>
  </si>
  <si>
    <t>McIvor, Hugh</t>
  </si>
  <si>
    <t>Sight of both eyes injured and wounds on face</t>
  </si>
  <si>
    <t>Injured.  Explosion.  McIvor and Hayes were boring with the machine drill and bored into an old hole where there was unexploded gelignite and an explosion occurred. Hayes was killed, McIvor possibly blinded for life, and the others were peppered by the flying stones.</t>
  </si>
  <si>
    <t>Icarston, George</t>
  </si>
  <si>
    <t>Cuts on back</t>
  </si>
  <si>
    <t>Injured.  Explosion.  McIvor and Hayes were boring with the machine drill and bored into an old hole where there was unexploded gelignite and an explosion occurred. Hayes was killed, McIvor possibly blinded for life, and the others were picking mullock and were peppered by the flying stones.</t>
  </si>
  <si>
    <t>Gills, Richard</t>
  </si>
  <si>
    <t>Cut on buttock</t>
  </si>
  <si>
    <t>Renew, Herbert</t>
  </si>
  <si>
    <t>Cut on leg</t>
  </si>
  <si>
    <t>Wells, Robert</t>
  </si>
  <si>
    <t>Internal bruises</t>
  </si>
  <si>
    <t>Injured.  Miscellaneous.  Tackle went wrong and Wells was knocked off his perch.  Fell 20 feet.  Stomach caught railing of old brace.</t>
  </si>
  <si>
    <t>Cut on left forearm</t>
  </si>
  <si>
    <t>Injured.  Fall.  A piece of slate fell when ground was being worked out after firing.</t>
  </si>
  <si>
    <t>Hynes, John</t>
  </si>
  <si>
    <t>Bruises on cuts on back</t>
  </si>
  <si>
    <t>Injured.  Shaft.  Fell in the underlie shaft and rolled to the bottom of the sink.</t>
  </si>
  <si>
    <t>Barclay, Robert</t>
  </si>
  <si>
    <t>Fatal.  Truck.  Water wagon on which deceased was riding became derailed, the drawbar broke, permitting the end of the rope to spring and strike sufferer.</t>
  </si>
  <si>
    <t>Raleigh, James</t>
  </si>
  <si>
    <t>Bruises on chest and arm</t>
  </si>
  <si>
    <t>Injured.  Fall of rock.  Pulling down ground, his foot slipped and some portion of the ground fell on him.</t>
  </si>
  <si>
    <t>Riek, Thomas</t>
  </si>
  <si>
    <t>Bruised and cut hip</t>
  </si>
  <si>
    <t>Injured.  Fall of rock.  Sufferer was repairing the road back from the face when stone fell on him.</t>
  </si>
  <si>
    <t>Poole, George</t>
  </si>
  <si>
    <t>Donnybrook P.C. Lease</t>
  </si>
  <si>
    <t>Bruised shoulder</t>
  </si>
  <si>
    <t>Injured.  Fall of rock.  Poole was returning to the face after firing when a mass of rock fell on him.</t>
  </si>
  <si>
    <t>Knight, Alger. Lambert</t>
  </si>
  <si>
    <t>Garnet and Ruby</t>
  </si>
  <si>
    <t>Bruised body and legs</t>
  </si>
  <si>
    <t>Injured.  Shaft.  Had just commenced a shaft and the surface soil fell in on him.</t>
  </si>
  <si>
    <t>Top of finger cut off</t>
  </si>
  <si>
    <t>Injured.  Miscellaneous.  When loading ore his hand was caught between two pieces of rock.</t>
  </si>
  <si>
    <t>Back wounded and shoulder-blade broken</t>
  </si>
  <si>
    <t>Injured.  Fall of rock.  Sufferer went where the rock was known to be unsound and a piece fell and caught him.</t>
  </si>
  <si>
    <t>Greentree, A. E.</t>
  </si>
  <si>
    <t>Fractured frontal bone</t>
  </si>
  <si>
    <t>Injured.  Shaft.  Braceman used hook to shake the rope and let it fall down the shaft;  it struck sufferer at the bottom.</t>
  </si>
  <si>
    <t>Anderson, Thomas</t>
  </si>
  <si>
    <t>No. 3 &amp; 4 South Golden Gate</t>
  </si>
  <si>
    <t>Injured.  Fall.  A fall of ground took place and Anderson was caught under it.</t>
  </si>
  <si>
    <t>Wilkie, James</t>
  </si>
  <si>
    <t>Golden Gate Gold Mines</t>
  </si>
  <si>
    <t>Injured.  Shaft.  No information.</t>
  </si>
  <si>
    <t>Stewart, John</t>
  </si>
  <si>
    <t>Cut and bruised foot</t>
  </si>
  <si>
    <t>Injured.  Shaft.  Sufferer tried to pull the truck off the cage too soon at the surface, and his foot slipped and was caught under the cage on the "keeps".</t>
  </si>
  <si>
    <t>Coombes, Eden</t>
  </si>
  <si>
    <t>Leg injured</t>
  </si>
  <si>
    <t>Injured.  Miscellaneous.  Struck by rolling stone in open cutting.</t>
  </si>
  <si>
    <t>Bray, Eli</t>
  </si>
  <si>
    <t>Bruises on body</t>
  </si>
  <si>
    <t>Injured.  Truck accident.  Bray ran ahead of his truck to open an air door and did not get it open far enough, the truck was derailed and caught him.</t>
  </si>
  <si>
    <t>Carroll, P.</t>
  </si>
  <si>
    <t>Jarred fingers</t>
  </si>
  <si>
    <t>Injured,  Miscellaneous.  Jarred fingers when changing water tanks.</t>
  </si>
  <si>
    <t>Poberts, Charles</t>
  </si>
  <si>
    <t>Golden Gate United and 98 Block</t>
  </si>
  <si>
    <t>Injured.  Shaft.  Stepped across the shaft when water tank was being lowered and was caught.</t>
  </si>
  <si>
    <t>Slade, Joseph</t>
  </si>
  <si>
    <t>Columbia</t>
  </si>
  <si>
    <t>-20.063308,146.267467</t>
  </si>
  <si>
    <t>Injured.  Shaft.  The engine driver, altering the gear while Slade was in the sink, permitted the bucket to go down and strike him.</t>
  </si>
  <si>
    <t>Mundt, William</t>
  </si>
  <si>
    <t>Injured.  Fall of ground.  Received by treacherous ground.</t>
  </si>
  <si>
    <t>Kennedy, Thomas</t>
  </si>
  <si>
    <t>Queensland Cyanide Works</t>
  </si>
  <si>
    <t>Injury to foot</t>
  </si>
  <si>
    <t>Injured.  Truck on surface.  Kennedy and another man were pushing a truck when another truck came along and caught Kennedy's foot.</t>
  </si>
  <si>
    <t>Hart, R.</t>
  </si>
  <si>
    <t>Top joint of third finger of right hand cut off</t>
  </si>
  <si>
    <t>Injured.  Miscellaneous.  When shifting a large piece of stone, fingers got jammed.</t>
  </si>
  <si>
    <t>Donald, George</t>
  </si>
  <si>
    <t>Severe bruises</t>
  </si>
  <si>
    <t>Injured.   After a shot they were working off the effect in an open cutting when a run set in covering them both.</t>
  </si>
  <si>
    <t>"Mount Morgan" in Morning Bulletin (Rockhampton) on 22 Jul 1902, p.7</t>
  </si>
  <si>
    <t>Thornton, L.</t>
  </si>
  <si>
    <t>Newspapers lists first name as Alexander</t>
  </si>
  <si>
    <t>Pollock, Horace</t>
  </si>
  <si>
    <t>Broken little finger and bruised left hand</t>
  </si>
  <si>
    <t>Injured.  Miscellaneous.  A piece of quartz fell from a truck when being tipped over the shoot and caught sufferer.</t>
  </si>
  <si>
    <t>Rael, Nicholas</t>
  </si>
  <si>
    <t>Wounds and bruises on back</t>
  </si>
  <si>
    <t>Injured.  Fall of rock.  Sufferer trusted too much and one piece having fallen, was caught by a subsequent fall.</t>
  </si>
  <si>
    <t>Kilgallon, John</t>
  </si>
  <si>
    <t>Head crushed; fatal</t>
  </si>
  <si>
    <t>Fatal. Shaft. On ascending and reaching the surface, deceased allowed his head to project outside the skip, and was caught by the brace timber.</t>
  </si>
  <si>
    <t>Ford, William</t>
  </si>
  <si>
    <t>Walsh's Golden Gate and Banner Block</t>
  </si>
  <si>
    <t>Wounds on scalp and right cheek</t>
  </si>
  <si>
    <t>Injured.  Shaft.  Hurt in endeavouring to escape from bucket which became detached from the rope in the shaft.</t>
  </si>
  <si>
    <t>Colledge, John</t>
  </si>
  <si>
    <t>Cuts and shock</t>
  </si>
  <si>
    <t>Injured.  Fall of rock.  This was a boy sitting eating his crib when a mass of rock fell and caught him at its edge.</t>
  </si>
  <si>
    <t>Evans, David</t>
  </si>
  <si>
    <t>Severe wound on forearm</t>
  </si>
  <si>
    <t>Injured.  Miscellaneous.  When erecting a ladder on which to fix a stage, the horn knocked a piece of stone down.</t>
  </si>
  <si>
    <t>Hayman, Harry</t>
  </si>
  <si>
    <t>Wounds on hips</t>
  </si>
  <si>
    <t>Injured.  Shaft.  Passed the truck after signalling it away and was caught by it.</t>
  </si>
  <si>
    <t>Carey, C.</t>
  </si>
  <si>
    <t>Injured.  Truck.  Slipped when uncoupling trucks.</t>
  </si>
  <si>
    <t>Matthews, R.</t>
  </si>
  <si>
    <t>Severe burns</t>
  </si>
  <si>
    <t>Injured.  Miscellaneous.  This was an explosion of acetylene gas, a new form of accident.</t>
  </si>
  <si>
    <t>Scourfield, James</t>
  </si>
  <si>
    <t>Shock to system</t>
  </si>
  <si>
    <t>Injured.  Shaft.  Sufferer was advanced in years and the cage being let too quickly down injured him, the others escaping.</t>
  </si>
  <si>
    <t>Hale, J.</t>
  </si>
  <si>
    <t>Fatal.  Fall of rock.  Fall of rock whilst mullocking in the stope.  The side of the open cut gave way and he was caught by it.</t>
  </si>
  <si>
    <t>Wright, Albert Arthur</t>
  </si>
  <si>
    <t>Fatal.  Shaft.  Sufferer got on a full skip to be hauled up, the engine-driver heard only one knock and they jumped or fell of when the engine was stopped as required.</t>
  </si>
  <si>
    <t>Loughery, Charles</t>
  </si>
  <si>
    <t>Injured.  Shaft.  Sufferer got on a full skip to be hauled up, the engine-driver heard only one knock and they jumped or fell of when the engine was stopped as required.</t>
  </si>
  <si>
    <t>Jackson, John</t>
  </si>
  <si>
    <t>No. 2 North Victory</t>
  </si>
  <si>
    <t>-26.181668,152.672174</t>
  </si>
  <si>
    <t>Cut on right elbow</t>
  </si>
  <si>
    <t>Injured.  Miscellaneous.  Slipped when descending a stope.</t>
  </si>
  <si>
    <t>Verrall, Thomas</t>
  </si>
  <si>
    <t>Injured.  Fall.  Fall of coal and stone band, which injuriously and dangerously intersects the bedding of the seam.</t>
  </si>
  <si>
    <t>Sibley, Thos.</t>
  </si>
  <si>
    <t>Flesh wound on hip</t>
  </si>
  <si>
    <t>Injured.  Fall of rock.  A small piece fell from above where he was working in a stope.</t>
  </si>
  <si>
    <t>Wessells, H.</t>
  </si>
  <si>
    <t>Compound fracture of arm</t>
  </si>
  <si>
    <t>Injured.  Staging &amp;c.  Fell from staging in the stopes.</t>
  </si>
  <si>
    <t>Cumberland Battery</t>
  </si>
  <si>
    <t>Fractured thumb</t>
  </si>
  <si>
    <t>Injured.  No cause given.</t>
  </si>
  <si>
    <t>Trembath, John</t>
  </si>
  <si>
    <t>Donnyville Battery</t>
  </si>
  <si>
    <t>-18.367152,143.529081</t>
  </si>
  <si>
    <t>Hands and feet burnt</t>
  </si>
  <si>
    <t>Injured.  Surface, miscellaneous.  Sufferer walked into hot ashes.</t>
  </si>
  <si>
    <t>Matheson, Thomas</t>
  </si>
  <si>
    <t>Papuan, Brilliant, and Victoria</t>
  </si>
  <si>
    <t>Bruised foot and cut leg</t>
  </si>
  <si>
    <t>Injured.  Truck.  Signalled the truck away in the underlie and had not room for it to pass.</t>
  </si>
  <si>
    <t>Johns, Richard</t>
  </si>
  <si>
    <t>Donnybrook Extended</t>
  </si>
  <si>
    <t>Scalp wound, cracked skull, and injured arm</t>
  </si>
  <si>
    <t>Injured.  Shaft.  Working in the shaft and the bucket knocked out a loose centre, which fell on sufferer.</t>
  </si>
  <si>
    <t>Wright, William</t>
  </si>
  <si>
    <t>Fatal.  Rope broke.  While a bucket was ascending, the rope broke, and these and other men were in the bottom. These were hurt by the spread of the materials.</t>
  </si>
  <si>
    <t>Ryan, James Jos.</t>
  </si>
  <si>
    <t>Lacerated and broken arm</t>
  </si>
  <si>
    <t>Injured.  Rope broke.  While a buck was ascending, the rope broke, and these and other men were in the bottom. These were hurt by the spread of the materials.</t>
  </si>
  <si>
    <t>Brooks. John</t>
  </si>
  <si>
    <t>Bruised leg and lacerated fingers</t>
  </si>
  <si>
    <t>Injured.  Fall of coal.  Top coal fell on sufferer.</t>
  </si>
  <si>
    <t>Trembath, William J.</t>
  </si>
  <si>
    <t>Fatal</t>
  </si>
  <si>
    <t>Fatal.  Fall of rock.  Deceased was using rock drill in the shaft when a mass of rock fell from about 10 feet above him.</t>
  </si>
  <si>
    <t>Robertson, Dan</t>
  </si>
  <si>
    <t>Golden Gate and Nancy Lee Consols</t>
  </si>
  <si>
    <t>Slight burns</t>
  </si>
  <si>
    <t>Injured.  Shaft accident.  Sufferer set the brattice cloth on fire during his ascent.</t>
  </si>
  <si>
    <t>Cut on arm</t>
  </si>
  <si>
    <t>Injured.  This was in a shaft but near where sufferer had trimmed up.</t>
  </si>
  <si>
    <t>O'Dowd, Laurenzo</t>
  </si>
  <si>
    <t>Fatal.  Fall of rock.  In the ordinary course of work.</t>
  </si>
  <si>
    <t>Cann, Thomas</t>
  </si>
  <si>
    <t>Injuries to eyes and body</t>
  </si>
  <si>
    <t>Injured.  Explosion.  Lighted two holes and one went off, he went back to see what was the matter with the other.  It went off when he got to it.</t>
  </si>
  <si>
    <t>Stevens, Charles</t>
  </si>
  <si>
    <t>Cut on right arm</t>
  </si>
  <si>
    <t>Injured.  Fall of rock.  Went wrong way against orders and was caught by a fall of rock.</t>
  </si>
  <si>
    <t>Long, William</t>
  </si>
  <si>
    <t>Injury to face</t>
  </si>
  <si>
    <t>Injured.  Machinery.  Omitted to hold windlass handle when bucket put in shaft and was struck by the handle.</t>
  </si>
  <si>
    <t>Taylor, J. W.</t>
  </si>
  <si>
    <t>New Swanbank</t>
  </si>
  <si>
    <t>-27.655174,152.807723</t>
  </si>
  <si>
    <t>Injured.  Miscellaneous.  Caught with hauling rope in incline.</t>
  </si>
  <si>
    <t>McGuire, John</t>
  </si>
  <si>
    <t>Injured.  Fall of rock.  When working out ground a piece of rock fell and caught his hand.</t>
  </si>
  <si>
    <t>Lupton, Thomas</t>
  </si>
  <si>
    <t>Injured.  Truck accident.  Wagon left the rails and his hand got jammed.</t>
  </si>
  <si>
    <t>Topham, John</t>
  </si>
  <si>
    <t>Topham's Claim</t>
  </si>
  <si>
    <t>Injured.  Machinery.  Lowering a slab with windlass it stuck and then fell away, causing the windlass to revolve quickly and the handle to strike Topham.</t>
  </si>
  <si>
    <t>Breuton, Francis</t>
  </si>
  <si>
    <t>N (NM)</t>
  </si>
  <si>
    <t>Clark's Brilliant, Worcester and Victory</t>
  </si>
  <si>
    <t>-20.082233,146.270075</t>
  </si>
  <si>
    <t>Cut head and bruised arm</t>
  </si>
  <si>
    <t>Injured.  Shaft accident.  A small stone became detached from the bucket which was being lowered with stone to pack with.</t>
  </si>
  <si>
    <t>Wilder, Albert</t>
  </si>
  <si>
    <t>Fatal.  Fall of rock.  Whilst sufferer and mate were drilling, a mass of rock fell, crushing Wilder so that he died shortly after.</t>
  </si>
  <si>
    <t>Macalister, Charles</t>
  </si>
  <si>
    <t>Victoria and Caledonia Block</t>
  </si>
  <si>
    <t>-20.083866,146.281199</t>
  </si>
  <si>
    <t>Right leg broken</t>
  </si>
  <si>
    <t>Injured.  Ladder.  When near the bottom, stepped off but his leg went between the rungs and was broken by his falling.</t>
  </si>
  <si>
    <t>Brennan, James</t>
  </si>
  <si>
    <t>Knuckles injured</t>
  </si>
  <si>
    <t>Injured.  Miscellaneous.  When hammering out a piece of stone, a bit flew off, striking his hand.</t>
  </si>
  <si>
    <t>Bevis, Amos</t>
  </si>
  <si>
    <t>Golden Valley P.C. Lease</t>
  </si>
  <si>
    <t>-19.79586,146.479082</t>
  </si>
  <si>
    <t>Fatal.  Explosion.  Deceased had lighted his charge and retired to a place of safety, but for some unknown reason went back too soon, the charge exploded, and his was killed.</t>
  </si>
  <si>
    <t>Shields, Robert</t>
  </si>
  <si>
    <t>Waterfall and Surprise (Homeward Bound)</t>
  </si>
  <si>
    <t>-18.140387,142.273808</t>
  </si>
  <si>
    <t>Injuries to eyes and arms</t>
  </si>
  <si>
    <t>Injured.  Explosion.  Put a drill into a hole which had not done its work, and some dynamite went off.</t>
  </si>
  <si>
    <t>Hoffman, Alfred</t>
  </si>
  <si>
    <t>Three ribs broken and spine injured</t>
  </si>
  <si>
    <t>Injured.  Fall of rock.  Sufferer was working loosened ground in a flat stope, when a mass fell, and, after striking the floor, fell over on him.</t>
  </si>
  <si>
    <t>Humphries, W. R.</t>
  </si>
  <si>
    <t>Bruised sinews and wounded heel</t>
  </si>
  <si>
    <t>Injured.  Shaft.  Stone fell from bucket.</t>
  </si>
  <si>
    <t>Trickett, William</t>
  </si>
  <si>
    <t>Broken forearm</t>
  </si>
  <si>
    <t>Injured.  Truck.  Riding with his arm above the truck, the bearer at the next platt caught it and broke it just above the wrist.</t>
  </si>
  <si>
    <t>Manning, C.</t>
  </si>
  <si>
    <t>Fatal.  Fall of rock.  Whilst mullocking in the stopes, they collapsed, and sufferer was killed instantly.</t>
  </si>
  <si>
    <t>Roberts, A. L.</t>
  </si>
  <si>
    <t>Eastern Oriental and Glanmire</t>
  </si>
  <si>
    <t>Injured.  When cleaning well boards, a piece of stone fell down the shaft.</t>
  </si>
  <si>
    <t>Beith, Robert</t>
  </si>
  <si>
    <t>Injured.  Truck.  Careless wheeling;  not serious</t>
  </si>
  <si>
    <t>Chapman, Henry</t>
  </si>
  <si>
    <t>Pioneer Mill</t>
  </si>
  <si>
    <t>Injury to left thigh</t>
  </si>
  <si>
    <t>Injured.  Miscellaneous.  Fell into the pit of a Wilfley concentrator, owing to defective sight.</t>
  </si>
  <si>
    <t>Hutchins, John</t>
  </si>
  <si>
    <t>Lucky Prop</t>
  </si>
  <si>
    <t>-20.137584,146.170092</t>
  </si>
  <si>
    <t>Injured.  Surface, miscellaneous.  Sufferer dug a hole, and the surrounding surface soil fell in on him.</t>
  </si>
  <si>
    <t>Injuries to lower limbs</t>
  </si>
  <si>
    <t>Injured.  Pass accident.  Sufferer fell down a pass, having stepped carelessly into a small hole necessarily left uncovered at top of it.</t>
  </si>
  <si>
    <t>Corbeth, J.</t>
  </si>
  <si>
    <t>Head and knee injured</t>
  </si>
  <si>
    <t>Injured.  Miscellaneous.  Travelling in a pass whilst mates throwing mullock down it to the level below.</t>
  </si>
  <si>
    <t>Knox, George</t>
  </si>
  <si>
    <t>Burns on body and limbs</t>
  </si>
  <si>
    <t>Injured.  Ash heap.  Making a short cut through the ash heap, found it too hot for him.</t>
  </si>
  <si>
    <t>Garland, D.</t>
  </si>
  <si>
    <t>Left leg broken</t>
  </si>
  <si>
    <t>Injured.  Fall of stone.  When propping a large stone fell and rolled against sufferer's leg.</t>
  </si>
  <si>
    <t>Hausman, H.</t>
  </si>
  <si>
    <t>Slight injuries to face</t>
  </si>
  <si>
    <t>Injured.  Surface.  Struck by rolling stones in open cutting.</t>
  </si>
  <si>
    <t>Struthers, William</t>
  </si>
  <si>
    <t>Injured.  Shaft accident.  Was about to commence work with an air drill.  Wedges came out and column fell on him.</t>
  </si>
  <si>
    <t>Green, John</t>
  </si>
  <si>
    <t>Fractured thigh</t>
  </si>
  <si>
    <t>Injured.  Truck in shaft.  Sufferer riding up underlie with tools, the truck left the rails and he was thrown off and injured.</t>
  </si>
  <si>
    <t>Gough, George</t>
  </si>
  <si>
    <t>Fatal.  Blasting accident.  These men were clearing the bottom of the shaft after six holes had been fired and a portion of dynamite which had been left in one of them exploded, with the result indicated. The two last named recovered.</t>
  </si>
  <si>
    <t>Walsh, Frank</t>
  </si>
  <si>
    <t>White, Herbert</t>
  </si>
  <si>
    <t>Broken arm and injured eyesight</t>
  </si>
  <si>
    <t>Injured.  Blasting accident.  These men were clearing the bottom of the shaft after six holes had been fired, and a portion of dynamite which had been left in one of them exploded, with the result indicated. The two last named recovered.</t>
  </si>
  <si>
    <t>Petersen, Peter</t>
  </si>
  <si>
    <t>Injury to knee, wounds, and shock</t>
  </si>
  <si>
    <t>Churchett, William</t>
  </si>
  <si>
    <t>Colton</t>
  </si>
  <si>
    <t>-25.418121,152.663054</t>
  </si>
  <si>
    <t>Skull fractured</t>
  </si>
  <si>
    <t>Injured.  Shaft accident.  A stone fell from the bucket during its ascent of the shaft which he was sinking.</t>
  </si>
  <si>
    <t>Easy, Simon</t>
  </si>
  <si>
    <t>Fatal.  Shaft.  Deceased had received injury to his hand and was ascending to have it dressed, when he appears to have fainted in the case and was crushed.</t>
  </si>
  <si>
    <t>Newspaper lists first name as Simeon. Age 25 and married.</t>
  </si>
  <si>
    <t>"Mount Morgan - Gold Warders Court" in Morning Bulletin (Rockhampton) on 23 Jan 1902, p.6.</t>
  </si>
  <si>
    <t>Doherty, James</t>
  </si>
  <si>
    <t>Queen of the Valley</t>
  </si>
  <si>
    <t>-23.601902,150.411286</t>
  </si>
  <si>
    <t>Bruised about the body</t>
  </si>
  <si>
    <t>Injured.  Fall from ladder.  Neglected to close the cover, and fell further in consequence.</t>
  </si>
  <si>
    <t>Mostachetti, Joseph</t>
  </si>
  <si>
    <t>Donnybrook and Alexandra, Brookville</t>
  </si>
  <si>
    <t>Injured.  Fall or rock.  Pulling down rock and more came than was expected.</t>
  </si>
  <si>
    <t>Grace, Thomas</t>
  </si>
  <si>
    <t>Crushed</t>
  </si>
  <si>
    <t>Fatal.  Shaft and machinery.  Sufferer was sitting at the bottom of the shaft, and bucket was lowered suddenly on him.</t>
  </si>
  <si>
    <t>Donelly, John</t>
  </si>
  <si>
    <t>Injured.  Miscellaneous, at surface.  Sufferer's foot slipped when tipping a wagon and fell on his side.</t>
  </si>
  <si>
    <t>Cut on eye</t>
  </si>
  <si>
    <t>Injured.  Miscellaneous.  A piece of stone flew from the pick point, cutting the eye and causing severe inflammation.</t>
  </si>
  <si>
    <t>Fatal.  Blasting (surface).  The result of an oversight.</t>
  </si>
  <si>
    <t>Newspaper lists name as Scotty Walker.</t>
  </si>
  <si>
    <t>"Accident" in Wild River Times on 27 Dec 1901, p.2</t>
  </si>
  <si>
    <t>Andrews, John</t>
  </si>
  <si>
    <t>Fatal.  Fall or rock.  Sufferer was working off the effects of a shot, and a mass of stone fell on him.</t>
  </si>
  <si>
    <t>Sprott, Wm.</t>
  </si>
  <si>
    <t>Lacerated hand and bruised thigh</t>
  </si>
  <si>
    <t>Injured.  Shaft.  Bucket caught in shaft and iron bow broke, a portion of which fell to the bottom, striking sufferer.</t>
  </si>
  <si>
    <t>Goodman, J.</t>
  </si>
  <si>
    <t>Injuries to knee cap and eye</t>
  </si>
  <si>
    <t>Injured.  Truck.  Sufferer was riding up the underlie when the truck left the rails and threw him off, causing the injuries mentioned.</t>
  </si>
  <si>
    <t>Davis, Wm.</t>
  </si>
  <si>
    <t>Flesh wounds</t>
  </si>
  <si>
    <t>Injured.  Fall of coal &amp;c.  A small band of stone which separates the bands of coal fell, striking sufferer's brow.</t>
  </si>
  <si>
    <t>Blaik, J.</t>
  </si>
  <si>
    <t>Injured.  Staging.  Sufferer stepped on a loose end of a plank (part of the staging), which yielded to his weight, and he fell 5 or 6 feet on the stones.</t>
  </si>
  <si>
    <t>Richards, Isaac</t>
  </si>
  <si>
    <t>Fatal.  Fall of rock.  Sufferer had been sent back from the face to make room for a prop, and, on commencing to bore a hole for a shot, a large quantity of reef formation fell from about 20 feet above him inflicting injuries from which he died next day.</t>
  </si>
  <si>
    <t>Dale, James</t>
  </si>
  <si>
    <t>Scalp wounds</t>
  </si>
  <si>
    <t>Injured.  Shaft.  Drills fell from a level where they had been left by a boy who preceded him up the shaft.</t>
  </si>
  <si>
    <t>Crocodile</t>
  </si>
  <si>
    <t>Slight bruises</t>
  </si>
  <si>
    <t>Injured.  Surface works.  Buried in pulverised ore from hopper.</t>
  </si>
  <si>
    <t>Newspaper lists name as Robert Williams</t>
  </si>
  <si>
    <t>"Accident at Mount Morgan" in Morning Bulletin (Rockhampton) on 19 Nov 1901, p.5</t>
  </si>
  <si>
    <t>Goodman, S.</t>
  </si>
  <si>
    <t>Ribs slightly injured</t>
  </si>
  <si>
    <t>Injured.  Miscellaneous.  A stone rolled down the face, and struck sufferer, causing him to roll down to bottom of stopes.</t>
  </si>
  <si>
    <t>Peters, Tom</t>
  </si>
  <si>
    <t>Injured.  Pass.  Sufferer fell down the timber way.</t>
  </si>
  <si>
    <t>Cocking, Stephen</t>
  </si>
  <si>
    <t>Bruised eyebrow</t>
  </si>
  <si>
    <t>Injured.  Explosion.  Used an adze to fix a detonator to a fuse which exploded, causing the adze to strike his eye.</t>
  </si>
  <si>
    <t>Dittman, F. W.</t>
  </si>
  <si>
    <t>Day Down Freehold Consolidated</t>
  </si>
  <si>
    <t>Loss of small toe</t>
  </si>
  <si>
    <t>Injured.  Machinery.  While tightening the bar of a rock drill it fell and the handle end struck Dittman's toe.</t>
  </si>
  <si>
    <t>Chapman, Wm.</t>
  </si>
  <si>
    <t>Suffocated</t>
  </si>
  <si>
    <t>Fatal.  Surface works.  Sufferer entered to acid chamber before the gas had had time to escape.</t>
  </si>
  <si>
    <t>Tremaine, Alfred</t>
  </si>
  <si>
    <t>Cut on left side of head and below left elbow</t>
  </si>
  <si>
    <t>Injured.  Staging.  Sufferer was taking off skids near bottom of shaft and, having sent some up, the bucket was sent down unexpectedly, causing him to jump or to fall from the staging.</t>
  </si>
  <si>
    <t>Elliott, Henry</t>
  </si>
  <si>
    <t>Loss of left eye</t>
  </si>
  <si>
    <t>Injured.  Explosion.  Detonator exploded accidentally, and small piece of copper entered the eye.</t>
  </si>
  <si>
    <t>Balmer, R. G.</t>
  </si>
  <si>
    <t>Fatal.  Shaft.  Fell down shaft.  Whip rope supposed to have been improperly attached to breast chain.</t>
  </si>
  <si>
    <t>Finn, Jim</t>
  </si>
  <si>
    <t>Injured.  Fall.  Fall of earth in alluvial working.</t>
  </si>
  <si>
    <t>Hague, John</t>
  </si>
  <si>
    <t>Wyndham Cyanide Works</t>
  </si>
  <si>
    <t>-20.082092,146.254206</t>
  </si>
  <si>
    <t>Wounded foot</t>
  </si>
  <si>
    <t>Injured.  Machinery.  Sufferer's foot was caught by a set screw on a revolving shaft.</t>
  </si>
  <si>
    <t>Erin's Hope No. 1 West</t>
  </si>
  <si>
    <t>Broken thigh, wounded head and arm</t>
  </si>
  <si>
    <t>Injured.  Fall or rock.  Suffer sat down at the face after cleaning up from a shot, and more stone fell.</t>
  </si>
  <si>
    <t>Turner, George</t>
  </si>
  <si>
    <t>Injured.  Fall of band.  A small piece of a band of coal and stone which is left to form the roof  fell on his foot.</t>
  </si>
  <si>
    <t>Mason, Charles</t>
  </si>
  <si>
    <t>Injured.  Miscellaneous.  Sufferers were sending an iron sheet down the shaft by a windlass, another man was guiding it in, but on entering the shaft it overcame them, causing the windlass to revolve rapidly and to strike their heads.</t>
  </si>
  <si>
    <t>Deverick, John</t>
  </si>
  <si>
    <t>Kermode, David</t>
  </si>
  <si>
    <t>Great Northern Freehold</t>
  </si>
  <si>
    <t>Injured.  Shaft accident.  Drills were being sent up the shaft, one of which caught in the timber, was broken and fell down, striking Kermode on arm and right side.</t>
  </si>
  <si>
    <t>Williams, Theophilus</t>
  </si>
  <si>
    <t>Mount Cobalt, Mary River</t>
  </si>
  <si>
    <t>-26.17539,152.171288</t>
  </si>
  <si>
    <t>Injured hand</t>
  </si>
  <si>
    <t>Injured.  Shaft.  Air pipes were being fixed in shaft, and the tackle slipped, causing the injury.</t>
  </si>
  <si>
    <t>Walker, Saml.l</t>
  </si>
  <si>
    <t>Queen's Oriental</t>
  </si>
  <si>
    <t>-26.206093,152.689244</t>
  </si>
  <si>
    <t>Scratches on left hand and arm</t>
  </si>
  <si>
    <t>Injured.  Explosion.  When drilling, came in contact with the butt of an old hole, and an explosion took place.</t>
  </si>
  <si>
    <t>Woodward, P.</t>
  </si>
  <si>
    <t>Injured.  Miscellaneous.  His mate accidentally hit his thumb with a piece of quartz.</t>
  </si>
  <si>
    <t>Myers, L.</t>
  </si>
  <si>
    <t>Severe flesh wound on calf of leg</t>
  </si>
  <si>
    <t>Injured.  Miscellaneous.  When chipping timber with an adze, his elbow struck a frame causing him to miss the timber and cut his leg.</t>
  </si>
  <si>
    <t>Wilson, Alick</t>
  </si>
  <si>
    <t>Wound on forehead</t>
  </si>
  <si>
    <t>Injured.  Shaft.  Bucket caught bottom of timbering causing a piece of stone to fall out, which struck sufferer on the forehead.</t>
  </si>
  <si>
    <t>Holmes, Chas.</t>
  </si>
  <si>
    <t>Hand wounded</t>
  </si>
  <si>
    <t>Injured.  Miscellaneous.  Piece of mullock fell on hand necessitating two stiches.</t>
  </si>
  <si>
    <t>Morris, Thos.</t>
  </si>
  <si>
    <t>Injured.  Fall of coal.  Sufferer was caught by a piece of coal which fell from the face.</t>
  </si>
  <si>
    <t>Kluver, Charles</t>
  </si>
  <si>
    <t>Severly wounded on shoulder</t>
  </si>
  <si>
    <t>Injured.  Fall of rock.  Piece of rock fell from about 10 feet above when a shot had been fired near the floor.</t>
  </si>
  <si>
    <t>Trevarthen, John H.</t>
  </si>
  <si>
    <t>Day Dawn Feehold Consolidated</t>
  </si>
  <si>
    <t>Bruised finger</t>
  </si>
  <si>
    <t>Injured.  Fall of rock.  Sufferer was in the act of covering a pass when piece of stone fell and caught his finger.</t>
  </si>
  <si>
    <t>Williams, Wm. John</t>
  </si>
  <si>
    <t>Burnt fatally</t>
  </si>
  <si>
    <t>Fatal.  Surface works.  Sufferer was a small boy playing about the works, and fell into the ash-pit.</t>
  </si>
  <si>
    <t>Buchanan, George</t>
  </si>
  <si>
    <t>Golden Gate United</t>
  </si>
  <si>
    <t>Fatal.  Shaft.  Chain broke, and sufferer  who was following the bucket up, was crushed by it against the timber.</t>
  </si>
  <si>
    <t>Roberts, Edwd.</t>
  </si>
  <si>
    <t>Injured.  Wagon.  Got hand jammed between wagon and roof.</t>
  </si>
  <si>
    <t>Thivell, James</t>
  </si>
  <si>
    <t>Fatal.  Winze.  Fell down alleged unprotected open-topped winze;  a prosecution has been instituted.</t>
  </si>
  <si>
    <t>Newspaper lists name as James Silvey and James Shivell.</t>
  </si>
  <si>
    <t>"Mining Accident at Mount Garnet" in Wild River Times on 27 Sep 1901, p.2. "Fatal Mining Accident" in Wild River Times on 4 Oct 1901, p.2.</t>
  </si>
  <si>
    <t>Croydon Consols Golden Gate</t>
  </si>
  <si>
    <t>Injured.  Miscellaneous.  Stone fell from stulls when working unadvisedly in old ground.</t>
  </si>
  <si>
    <t>Pitt, Henry</t>
  </si>
  <si>
    <t>Compound fracture of knee</t>
  </si>
  <si>
    <t>Injured.  In pass.  Sufferer fell down a pass.</t>
  </si>
  <si>
    <t>Martin, Fred.</t>
  </si>
  <si>
    <t>Rishton Cyanide Works</t>
  </si>
  <si>
    <t>-20.135166,146.543884</t>
  </si>
  <si>
    <t>Broken thigh</t>
  </si>
  <si>
    <t>Injured.  Machinery.  Slipped whilst walking near belts, and his leg was carried on to the pulley.</t>
  </si>
  <si>
    <t>Dahlke, Henry</t>
  </si>
  <si>
    <t>Bruises on shoulder and chest</t>
  </si>
  <si>
    <t>Injured.  Shaft.  Put his head over the shaft and water-receiver at top without telling the engine-driver, and when the cage was lowered it rested on his shoulders.</t>
  </si>
  <si>
    <t>Hampton, Thos.</t>
  </si>
  <si>
    <t>Drowned</t>
  </si>
  <si>
    <t>Fatal.  Fell down shaft.  Went under the rail and fell down the shaft 30 feet into 8 feet of water, and when the body was recovered life was extinct.</t>
  </si>
  <si>
    <t>Thompson, Thos.</t>
  </si>
  <si>
    <t>Struck by a stone falling down shaft</t>
  </si>
  <si>
    <t>Injured.  Material falling in shaft.  A stone had got under the clack of the bucket and fell out on the way up, striking sufferer, who was in the bottom of the shaft.</t>
  </si>
  <si>
    <t>Meredith, A.</t>
  </si>
  <si>
    <t>Wounds on forehead and left shoulder</t>
  </si>
  <si>
    <t>Injured.  Staging.  When standing on ladder 9 feet long, overbalanced and fell 5 or 6 feet on rough stone.</t>
  </si>
  <si>
    <t>Ford, Wm.</t>
  </si>
  <si>
    <t>Compound fracture right leg and arm</t>
  </si>
  <si>
    <t>Injured.  Fall of rock.  Ground had been tried and left and was about to be tried again when it fell on sufferer.</t>
  </si>
  <si>
    <t>Nash, John</t>
  </si>
  <si>
    <t>No. 5 North Phoenix</t>
  </si>
  <si>
    <t>-26.187714,152.673998</t>
  </si>
  <si>
    <t>Fractured wrist</t>
  </si>
  <si>
    <t>Injured.  Miscellaneous.  When taking tools out of a bucket, the bow fell on his wrist, fracturing it.</t>
  </si>
  <si>
    <t>Atkinson, Wm.</t>
  </si>
  <si>
    <t>Injured.  Shaft.  When travelling in underlie a passing skip struck him, inflicting the injuries named.</t>
  </si>
  <si>
    <t>Gunthorpe, James</t>
  </si>
  <si>
    <t>Toe injured</t>
  </si>
  <si>
    <t>Injured.  Trucks.  Got his toe under wheel of railway truck on surface.</t>
  </si>
  <si>
    <t>Bradon, John</t>
  </si>
  <si>
    <t>Burnett</t>
  </si>
  <si>
    <t>Burnett (Qld.)</t>
  </si>
  <si>
    <t>Mount Perry, Harper's Hill</t>
  </si>
  <si>
    <t>-25.14711,151.558113</t>
  </si>
  <si>
    <t>Shock and bruises</t>
  </si>
  <si>
    <t>Injured.  Ladder.  Sufferer climbed ladder 30 feet, and then fell off.</t>
  </si>
  <si>
    <t>Fox, James</t>
  </si>
  <si>
    <t>Wanderer Mine</t>
  </si>
  <si>
    <t>-18.20636,142.414999</t>
  </si>
  <si>
    <t>Slightly burnt</t>
  </si>
  <si>
    <t>Injured.  Explosion.  Sufferer was fixing cap on fuse, and it exploded.</t>
  </si>
  <si>
    <t>McCabe, James</t>
  </si>
  <si>
    <t>Jenny Lind</t>
  </si>
  <si>
    <t>-18.102374,142.225871</t>
  </si>
  <si>
    <t>Injured.  Ladder.  Rung of ladder broke, and sufferer fell 8 feet.</t>
  </si>
  <si>
    <t>Cut on right knee</t>
  </si>
  <si>
    <t>Injured.  Fall of stone.  Sufferer was working off a shot and a piece fell from above him.</t>
  </si>
  <si>
    <t>McMillan, John</t>
  </si>
  <si>
    <t>Excelsior Cyanide Works</t>
  </si>
  <si>
    <t>Injured.  Fall down shaft.  Was trucking from a lift, and ran his truck into the shaft and fell with it.</t>
  </si>
  <si>
    <t>Bentley, Henry</t>
  </si>
  <si>
    <t>Claim 1603</t>
  </si>
  <si>
    <t>Flesh wound on foot</t>
  </si>
  <si>
    <t>Injured.  Fall of rock.  Piece of rock fell where he was working.</t>
  </si>
  <si>
    <t>Injured.  Miscellaneous.  When working in shaft his mate's pick slipped and penetrated his foot near the toes.</t>
  </si>
  <si>
    <t>Alpin, W.</t>
  </si>
  <si>
    <t>Fatal.  Fell down shaft.  Sufferer overbalanced himself when attempting to land a large boulder from the windlass.</t>
  </si>
  <si>
    <t>Russell, Martin</t>
  </si>
  <si>
    <t>Broken Arm</t>
  </si>
  <si>
    <t>Injured.  Shaft.  Sufferer permitted his arm to project outside the cage, and it was caught by the side of the shaft and top rim of the cage and broken.</t>
  </si>
  <si>
    <t>Williamson, Angus</t>
  </si>
  <si>
    <t>No. 3 North Phoenix</t>
  </si>
  <si>
    <t>-26.192123,152.674599</t>
  </si>
  <si>
    <t>Injured.  Fall of rock.  Piece of stone fell from face when drilling.</t>
  </si>
  <si>
    <t>Coleman, Daniel</t>
  </si>
  <si>
    <t>No. 7 North Golden Gate</t>
  </si>
  <si>
    <t>Injuries to head, back, and leg</t>
  </si>
  <si>
    <t>Injured.  Fall of rock.  Went unadvisedly to work under ground which was known to be bad.</t>
  </si>
  <si>
    <t>Injured.  Fall of rock.  When taking down loose stone, a piece fell and caught his leg.</t>
  </si>
  <si>
    <t>Fraser, Thomas A.</t>
  </si>
  <si>
    <t>Kirk River, Three Sisters Mine</t>
  </si>
  <si>
    <t>Fatal.  Fall of rock.  Sufferer was engaged napping and bagging ore when a mass of stone fell on him.</t>
  </si>
  <si>
    <t>Johns, Thos.</t>
  </si>
  <si>
    <t>Cut finger</t>
  </si>
  <si>
    <t>Injured.  Miscellaneous.  Cut finger when lifting quartz.</t>
  </si>
  <si>
    <t>Doolan, James</t>
  </si>
  <si>
    <t>Lacerated thigh</t>
  </si>
  <si>
    <t>Injured.  Wagon.  Doolan attempted to get on a truck when in motion and fell before it, a wheel passing over his thigh.</t>
  </si>
  <si>
    <t>Maggs, Ernest</t>
  </si>
  <si>
    <t>Finger and eye cut and arms burnt</t>
  </si>
  <si>
    <t>Injured.  Explosion.  Sufferer was working off from a shot, and an explosion of dynamite took place.</t>
  </si>
  <si>
    <t>Dunn, James</t>
  </si>
  <si>
    <t>Dislocated thigh</t>
  </si>
  <si>
    <t>Injured. Surface works.  Fell from a platform when running along to turn off a cyanide solution.</t>
  </si>
  <si>
    <t>Crittensen, Thos.</t>
  </si>
  <si>
    <t>Great Dyke Mine</t>
  </si>
  <si>
    <t>Injured.  Fell down shaft.  Crittensen fell 85 feet down the shaft into 8 feet of water, and reports himself unhurt.</t>
  </si>
  <si>
    <t>Ward, Sydney</t>
  </si>
  <si>
    <t>Injured.  Staging.  Slipped from scaffolding in the stope, and struck a piece of quartz with his leg.</t>
  </si>
  <si>
    <t>Triplett, John</t>
  </si>
  <si>
    <t>Smelters at Mount Garnet</t>
  </si>
  <si>
    <t>Burnt</t>
  </si>
  <si>
    <t>Injured.  Explosion.  By an act of carelessness.</t>
  </si>
  <si>
    <t>Newspaper lists name as Tribblet.</t>
  </si>
  <si>
    <t>"Severely Burnt" in Wild River Times on 12 Jul 1901, p.2.</t>
  </si>
  <si>
    <t>Napier, R.</t>
  </si>
  <si>
    <t>Scottish Gympie No. 2 Shaft</t>
  </si>
  <si>
    <t>-26.217693,152.689362</t>
  </si>
  <si>
    <t>Thumb injured</t>
  </si>
  <si>
    <t>Injured.  Miscellaneous.  Jammed his thumb when breaking ore.</t>
  </si>
  <si>
    <t>Collins, James</t>
  </si>
  <si>
    <t>Bruised body and broken thigh</t>
  </si>
  <si>
    <t>Injured.  Fall of rock.  Sufferer was boring a hole to take down bad ground, and, when nearly finished, the ground fell.</t>
  </si>
  <si>
    <t>Enright, John</t>
  </si>
  <si>
    <t>Cut over the eye</t>
  </si>
  <si>
    <t>Injured.  Explosion.  When boring in butt of old hole a slight explosion occurred, a small portion of dynamite having been left unexploded, and a fragment of stone struck sufferer.</t>
  </si>
  <si>
    <t>Mungana No. 2 Shaft</t>
  </si>
  <si>
    <t>Injured.  Fall of rock.  Sufferer and mate were setting timber when a fall took place striking the timber and knocking him down, when the prop fell across his leg.</t>
  </si>
  <si>
    <t>Injured.  Fall of rock.  Piece of rock fell from hanging wall.</t>
  </si>
  <si>
    <t>Whannell, J.</t>
  </si>
  <si>
    <t>River Bank</t>
  </si>
  <si>
    <t>Arm injured</t>
  </si>
  <si>
    <t>Injured.  Wagon.  Caught by a wagon behind when pulling his own back.</t>
  </si>
  <si>
    <t>Silwell, Charles</t>
  </si>
  <si>
    <t>Wrist injured and leg wounded</t>
  </si>
  <si>
    <t>Injured.  Shaft.  Caught by bucket in the bottom of shaft when let down unexpectedly.</t>
  </si>
  <si>
    <t>Byrne, Cornelius</t>
  </si>
  <si>
    <t>Severe scalp wound</t>
  </si>
  <si>
    <t>Injured.  Shaft.  Water bucket became entangled with plumb line and broke it, allowing it to fall on sufferer's head.</t>
  </si>
  <si>
    <t>Masters, Edward</t>
  </si>
  <si>
    <t>Injured.  Explosion of gas.  This working place had just been examined by the deputy, and the man went in with his lamp on his cap and got a slight explosion.</t>
  </si>
  <si>
    <t>Quadre, Peter</t>
  </si>
  <si>
    <t>Golden Gates Gold Mines</t>
  </si>
  <si>
    <t>Bruises, &amp;c.</t>
  </si>
  <si>
    <t>Injured.  Material falling down shaft.  Braceman taking drills out of bucket let one fall, which struck sufferer.</t>
  </si>
  <si>
    <t>Vickery, John</t>
  </si>
  <si>
    <t>Victory and Queen</t>
  </si>
  <si>
    <t>Cut and bruised on body</t>
  </si>
  <si>
    <t>Injured.  Machinery.  Sufferer put his truck on the chain and pushed it into the incline and got in, but found the drum was out of gear and jumped out sustaining the injuries named.</t>
  </si>
  <si>
    <t>Brady, Charles</t>
  </si>
  <si>
    <t>North Oriental and Glanmire</t>
  </si>
  <si>
    <t>-26.206046,152.68831</t>
  </si>
  <si>
    <t>Scalp wound and back grazed</t>
  </si>
  <si>
    <t>Injured.  Fall of stone.  Injuries inflicted by a fall in the stopes.</t>
  </si>
  <si>
    <t>Leahy, Con</t>
  </si>
  <si>
    <t>N (Wild River Times)</t>
  </si>
  <si>
    <t>Alluvial Tunnel -Deep Lead</t>
  </si>
  <si>
    <t>Ankle injured</t>
  </si>
  <si>
    <t>Injured.  Fall of rock.  Said to be quite an accident.</t>
  </si>
  <si>
    <t>Hanrahan, Dan</t>
  </si>
  <si>
    <t>Wounded arm</t>
  </si>
  <si>
    <t>Injured.  Staging.  Sufferer slipped from the timber on which he had been working and cut his arm with a piece of quartz on the footwall.</t>
  </si>
  <si>
    <t>McLennon, Alexander</t>
  </si>
  <si>
    <t>Cut and bruised on head and shoulder</t>
  </si>
  <si>
    <t>Injured.  Shaft.  Sufferer put his head into the shaft at the surface when the bucket was above him, which was lowered and caught his head and shoulders against the timber.</t>
  </si>
  <si>
    <t>Baunes, James</t>
  </si>
  <si>
    <t>Wounded head</t>
  </si>
  <si>
    <t>Injured.  Shaft.  Bucket knocked a piece of stone from the side of shaft, which fell and struck sufferer.</t>
  </si>
  <si>
    <t>Medlin, W.</t>
  </si>
  <si>
    <t>Both eyes injured and half of right hand shot</t>
  </si>
  <si>
    <t>Injured.  Accidental explosion.  Mistakenly concluded that all the charges had exploded, put the drill in a hole where a plug remained, and it exploded with the result named.</t>
  </si>
  <si>
    <t>"General News" in Morning Bulletin (Rockhampton) on 22 Apr 1901, p.6.</t>
  </si>
  <si>
    <t>Left eye destroyed</t>
  </si>
  <si>
    <t>Newspaper lists name as E. James</t>
  </si>
  <si>
    <t>Ross, Wm.</t>
  </si>
  <si>
    <t>Injured.  Fall of rock.  Sufferer was filling a truck, when some stone fell from where the timber was left wide for a pass.</t>
  </si>
  <si>
    <t>Metcalf, C.</t>
  </si>
  <si>
    <t>Injured.  Miscellaneous.  Adze slipped when dressing slabs.</t>
  </si>
  <si>
    <t>Kennedy, John</t>
  </si>
  <si>
    <t>Fractured leg</t>
  </si>
  <si>
    <t>Injured.  Truck accident.  Ascending the underlie on the main truck with others, and allowed his hip to be caught by carelessly turning round to light his candle.</t>
  </si>
  <si>
    <t>McDonald, Ed. E.</t>
  </si>
  <si>
    <t>Cape River</t>
  </si>
  <si>
    <t>Cape River (Qld.)</t>
  </si>
  <si>
    <t>Mount Davenport</t>
  </si>
  <si>
    <t>-20.44712,145.417957</t>
  </si>
  <si>
    <t>Crushed; fatal</t>
  </si>
  <si>
    <t>Fatal.  Fall of earth.  Sufferer had sunk a shaft 10 feet, and  begun to drive in alluvium, when it fell and suffocated him.</t>
  </si>
  <si>
    <t>Delve, R.</t>
  </si>
  <si>
    <t>Head cut and arm bruised</t>
  </si>
  <si>
    <t>Injured.  Fall of rock.  A flake of stone fell at the face and caught sufferer.</t>
  </si>
  <si>
    <t>Semple, R.</t>
  </si>
  <si>
    <t>Injured.  Staging.  Staging collapsed, a slab hitting Semple as it fell.</t>
  </si>
  <si>
    <t>Kelly, Michael</t>
  </si>
  <si>
    <t>Venus Mill</t>
  </si>
  <si>
    <t>Injured.  Machinery.  Sufferer was arranging the driving ropes with a bar, which slipped, and he fell from his stand, sustaining the injuries mentioned.</t>
  </si>
  <si>
    <t>Otway, J.E.</t>
  </si>
  <si>
    <t>No. 4 Victory and Smithfield</t>
  </si>
  <si>
    <t>-26.17799,152.670457</t>
  </si>
  <si>
    <t>Severe injuries; fatal</t>
  </si>
  <si>
    <t>Fatal.  Falling from ladder.  Sufferer had come on to work at 2pm, and immediately on getting on the ladder, fell from it, a distance of 60 feet and died from the injuries received. It was on the day of the Federal election, and the time of commencing had been altered on that account.</t>
  </si>
  <si>
    <t>Lynch, Francis</t>
  </si>
  <si>
    <t>Wound on back and bruises</t>
  </si>
  <si>
    <t>Injured.  Materials falling down shaft.  A truck was ascending the inclined shaft overloaded, and, on an attempt being made to arrange the stone properly, a piece fell striking sufferer below.</t>
  </si>
  <si>
    <t>Hodge, John</t>
  </si>
  <si>
    <t>Scalp wound and bruises</t>
  </si>
  <si>
    <t>Injured.  Fall of rock.  While the acting manager was working off a shot, a piece fell, and struck Hodge who was standing by.</t>
  </si>
  <si>
    <t>Breard, A.</t>
  </si>
  <si>
    <t>No. 1 Oriental and Glanmire</t>
  </si>
  <si>
    <t>Bruised hand</t>
  </si>
  <si>
    <t>Injured.  Fall of rock.  Sufferers were working together when a slight fall occurred;  injuring both slightly.</t>
  </si>
  <si>
    <t>Shoulder grazed and slight cut on knee</t>
  </si>
  <si>
    <t>Fatal.  Blasting.  Sufferer went back to a missed shot too soon.  He is understood to have put the scraper into the hole and it exploded.  He died next day.</t>
  </si>
  <si>
    <t>Dalton, Wm.</t>
  </si>
  <si>
    <t>Rockhampton Prospectors Mine</t>
  </si>
  <si>
    <t>Fatal.  Staging.  The bearers of staging in the shaft gave way, and sufferer fell with it.</t>
  </si>
  <si>
    <t>Newspaper lists first name as Robert</t>
  </si>
  <si>
    <t>"Mount Morgan" in Morning Bulletin (Rockhampton) on 18 Mar 1901, p.6</t>
  </si>
  <si>
    <t>Leyden, J.</t>
  </si>
  <si>
    <t>Arms and face burnt</t>
  </si>
  <si>
    <t>Injured.  Accidental explosion.  An accidental explosion of gunpowder.</t>
  </si>
  <si>
    <t>Cunningham, Jonathan R.</t>
  </si>
  <si>
    <t>Injured.  Fall of rock.  Was waiting for a shot to go off, and got into a pass when a 'cab' of rock fell from the hanging wall.</t>
  </si>
  <si>
    <t>Page, Edwin A.</t>
  </si>
  <si>
    <t>Donnybrook Block</t>
  </si>
  <si>
    <t>Crushed foot</t>
  </si>
  <si>
    <t>Injured.  Fall of rock.  Sufferer went back from the face and sat down to cool when a flake fell from a slide and rolled down on his foot.</t>
  </si>
  <si>
    <t>Hamilton, Charles</t>
  </si>
  <si>
    <t>Skull injured</t>
  </si>
  <si>
    <t>Injured.  Fall of rock in a shaft.  Sufferer had gone down after firing, and examined the shaft, but a piece fell shortly afterwards and struck him on the head.</t>
  </si>
  <si>
    <t>Carter, Charles</t>
  </si>
  <si>
    <t>Sprained ankle and bruised hip</t>
  </si>
  <si>
    <t>Injured.  Fall of rock.  The manager showing the shareholders through the mine approached a place where a shot had been fired, and while examining it a quantity of stone fell inflicting the injuries mentioned.</t>
  </si>
  <si>
    <t>Ellison, Jacob</t>
  </si>
  <si>
    <t>Thumb split</t>
  </si>
  <si>
    <t>Injured.  Wagon.  Hand caught by side of wagon.</t>
  </si>
  <si>
    <t>Mann, W.</t>
  </si>
  <si>
    <t>Compound fracture of elbow and injury to legs</t>
  </si>
  <si>
    <t>Injured.  Ladder accident.  Staples by which the ladder was held gave way and sufferer fell with the ladder.</t>
  </si>
  <si>
    <t>Carroll, Owen</t>
  </si>
  <si>
    <t>Severely bruised</t>
  </si>
  <si>
    <t>Fatal.  Fall of stone.  Sufferer was taking down a band of stone in coal, in which a shot had been fired, and it fell on him.  He died in hospital on 13th July</t>
  </si>
  <si>
    <t>Kelso, W.</t>
  </si>
  <si>
    <t>Ankle broken</t>
  </si>
  <si>
    <t>Injured.  Miscellaneous.  Slipped on tram rail.</t>
  </si>
  <si>
    <t>Maloney, David</t>
  </si>
  <si>
    <t>Spiro Extended</t>
  </si>
  <si>
    <t>-18.314696,143.528824</t>
  </si>
  <si>
    <t>Injured.  Fall of earth.  A case of carelessness.</t>
  </si>
  <si>
    <t>Doxey, Albert</t>
  </si>
  <si>
    <t>Neck broken</t>
  </si>
  <si>
    <t>Fatal.  Shaft.  When coming up on bucket with others from shot firing, he fell off in some unaccountable manner.</t>
  </si>
  <si>
    <t>O'Halloran, Mich.</t>
  </si>
  <si>
    <t>Fatal.  Shaft.  These men were lowering a pump in the shaft.  The beam from which it was suspended was not made fast;  the tackling collapsed, and the whole plant fell to the bottom.  These men were at the pump, and suffered by the collapse before it fell.</t>
  </si>
  <si>
    <t>Allen, Chas. P.</t>
  </si>
  <si>
    <t>Fatal.  Shaft.  These men were lowering a pump in the shaft.  The beam from which it was suspended was not made fast;  the tackling collapsed, and the whole plant fell to the bottom.  These men were at the pump and suffered by the collapse before it fell.</t>
  </si>
  <si>
    <t>Dines, William</t>
  </si>
  <si>
    <t>Injured.  Shaft.  These men were lowering a pump in the shaft.  The beam from which it was suspended was not made fast;  the tackling collapsed and the whole plant fell to the bottom.  These men were at the pump and suffered by the collapse before it fell.</t>
  </si>
  <si>
    <t>Lester, Thos.</t>
  </si>
  <si>
    <t>Injured.  Shaft.  Fell 32 feet down a winze;  said to be a most miraculous escape from being killed.</t>
  </si>
  <si>
    <t>Shannon, James</t>
  </si>
  <si>
    <t>Severe wounds</t>
  </si>
  <si>
    <t>Injured.  Explosion of blasting compounds.  Sufferer approached an unguarded shot unwittingly.  It was in an underhand stope;  it exploded while he was passing.  He was a timber man, and quite unaware that a shot was lighted.</t>
  </si>
  <si>
    <t>Wye-Smith, Stanhope</t>
  </si>
  <si>
    <t>Compound fracture and dislocation of finger</t>
  </si>
  <si>
    <t>Injured.  Fall of rock.  Sufferer was assisting to bore with the machine drill and, while stooping to pick something up, a piece of stone fell from the face and caught his hand.</t>
  </si>
  <si>
    <t>Cherry, William</t>
  </si>
  <si>
    <t>Fracture of finger</t>
  </si>
  <si>
    <t>Injured.  Fall of rock.  Working down ground from where a shot had been recently fired and a piece fell, catching his hand.</t>
  </si>
  <si>
    <t>Palmer, Thomas</t>
  </si>
  <si>
    <t>Right leg fractured</t>
  </si>
  <si>
    <t>Injured.  Fall of rock.  A shot had been fired, and on commencing to shovel the mullock, a piece fell and caught him.</t>
  </si>
  <si>
    <t>Reidle, Henry</t>
  </si>
  <si>
    <t>Nancy Lee Consols</t>
  </si>
  <si>
    <t>Head injured</t>
  </si>
  <si>
    <t>Injured.  Shaft accident.  Bucket struck him in the shaft.</t>
  </si>
  <si>
    <t>Little, James</t>
  </si>
  <si>
    <t>Crushed fatally</t>
  </si>
  <si>
    <t>Fatal.  Fall of rock.  Sufferer went knowingly and unnecessarily under some ground where a shot had been fired, when a fall occurred and he was crushed to death.</t>
  </si>
  <si>
    <t>McLaughlan, Robert</t>
  </si>
  <si>
    <t>Wounded wrist</t>
  </si>
  <si>
    <t>Injured.  Fall of stone.  When getting down quartz with a crowbar, a piece flew and cut his wrist.</t>
  </si>
  <si>
    <t>Crier, John</t>
  </si>
  <si>
    <t>Muscles on back of shoulder bruised</t>
  </si>
  <si>
    <t>Injured.  Shaft.  Bucket knocked piece of stone from below the timber in sinking shaft, which struck sufferer.</t>
  </si>
  <si>
    <t>McCann, James</t>
  </si>
  <si>
    <t>North New Zealand Tribute</t>
  </si>
  <si>
    <t>-26.192412,152.671187</t>
  </si>
  <si>
    <t>Injured.  Miscellaneous.  A small piece of rock flew from the pick and caught sufferer on the eye.</t>
  </si>
  <si>
    <t>Turlow, John</t>
  </si>
  <si>
    <t>Injured.  Wagon.  Sufferer tried to get on wagons at the surface when in motion and fell among them.</t>
  </si>
  <si>
    <t>Beddell, Horace</t>
  </si>
  <si>
    <t>Tantivy</t>
  </si>
  <si>
    <t>Small bone of arm splintered</t>
  </si>
  <si>
    <t>Injured.  Wagon.  Sufferer permitted his arm to be caught between his wagon and a prop, and suffered thereby.</t>
  </si>
  <si>
    <t>Hay, G.</t>
  </si>
  <si>
    <t>Thigh fractured</t>
  </si>
  <si>
    <t>Injured.  Staging.  Fell from platform.</t>
  </si>
  <si>
    <t>Burke, Pat</t>
  </si>
  <si>
    <t>Wound on back</t>
  </si>
  <si>
    <t>Injured.  Fall of rock.  Sufferer was shovelling mullock into a pass and a piece fell from above him.</t>
  </si>
  <si>
    <t>Smith, Pat</t>
  </si>
  <si>
    <t>Premier Consolidated</t>
  </si>
  <si>
    <t>-20.047223,146.945229</t>
  </si>
  <si>
    <t>Fracture of skull</t>
  </si>
  <si>
    <t>Fatal.  Material falling down shaft.  Deceased was manager and was walling the shaft when men filling a bucket at the surface allowed a piece of stone to fall through a hole in the fall-back door which struck deceased.</t>
  </si>
  <si>
    <t>Burren, J.</t>
  </si>
  <si>
    <t>Hip dislocated</t>
  </si>
  <si>
    <t>Injured.  Fall of rock.  Coal and stone fell from middle band.</t>
  </si>
  <si>
    <t>Nelson, H</t>
  </si>
  <si>
    <t>Injured.  Ladder.  Sufferer's foot slipped from the ladder, and he fell 30 feet, owing to carelessness.</t>
  </si>
  <si>
    <t>Skellern, Jos.</t>
  </si>
  <si>
    <t>Toe broken</t>
  </si>
  <si>
    <t>Injured.  Fall of rock.  A small piece of stone fell from the roof.</t>
  </si>
  <si>
    <t>Mee, Michael</t>
  </si>
  <si>
    <t>Severely crushed hips</t>
  </si>
  <si>
    <t>Injured. Fall of rock.  When working off a shot a piece fell unexpectedly and pinned him against the footwall.</t>
  </si>
  <si>
    <t>Darke, Harry</t>
  </si>
  <si>
    <t>Injured.  Miscellaneous.  When handling rails, suffer permitted one to fall upon another with his finger between .</t>
  </si>
  <si>
    <t>Church, Arthur C.</t>
  </si>
  <si>
    <t>Content United</t>
  </si>
  <si>
    <t>Injured. Fall of stone (shaft). Sufferer was timbering bad ground when it fell on him, causing the injury stated.</t>
  </si>
  <si>
    <t>Leadbitter, Wm.</t>
  </si>
  <si>
    <t>Injured. Fall of rock.  After firing, a fall occurred, a small piece striking sufferer. He was not hurt much, but blood poisoning supervened.</t>
  </si>
  <si>
    <t>Allison, Thomas</t>
  </si>
  <si>
    <t>Severe wounds and bruises to body</t>
  </si>
  <si>
    <t>Injured. Fall of rock. A fall occurred whilst sufferer was shovelling quartz and caught him unawares.</t>
  </si>
  <si>
    <t>Hansell, William.</t>
  </si>
  <si>
    <t>Finger injured</t>
  </si>
  <si>
    <t>Injured. Shaft. These were fitters going down the shaft, in which a rope is run down to draw wagons from the dip. When it slackened, it got entangled with the cage and injured its occupants.</t>
  </si>
  <si>
    <t>Anderson, James</t>
  </si>
  <si>
    <t>Injured. Shaft. These were fitters going down the shaft, in which a rope is run down to draw wagons from the dip. When it slackened and got entangled with the cage and injured its occupants.</t>
  </si>
  <si>
    <t>Brownson, John</t>
  </si>
  <si>
    <t>Injury to spine</t>
  </si>
  <si>
    <t>Injured.  Fall of rock. Fall when working off a shot.</t>
  </si>
  <si>
    <t>Dowdle, J.</t>
  </si>
  <si>
    <t>Bruise on knee</t>
  </si>
  <si>
    <t>Injured. Shaft. Fall of small on stone down shaft, supposed to have come from ascending bucket.</t>
  </si>
  <si>
    <t>Bandino, Augustus</t>
  </si>
  <si>
    <t>Lacerated wrist and hip, and bruises</t>
  </si>
  <si>
    <t>Injured. Fall of rock.  Accidental fall back from face.</t>
  </si>
  <si>
    <t>Kirby, L. H.</t>
  </si>
  <si>
    <t>General Grant</t>
  </si>
  <si>
    <t>Killed. Shaft accident. These men were being brought up the shaft after finishing their shift, and attempted to get off at a level without stoping the engine, which they did,  with the result that Kirby fell down the shaft and his mate into the level.</t>
  </si>
  <si>
    <t>Rib broken</t>
  </si>
  <si>
    <t>Injured. Shaft accident. These men were being brought up the shaft after finishing their shift, and attempted to get off at level without stopping the engine, which they did, with the result that Kirbye fell down the shaft and his mate into the level.</t>
  </si>
  <si>
    <t>South Glanmire and Monkton</t>
  </si>
  <si>
    <t>Injured thumb</t>
  </si>
  <si>
    <t>Injured. Fall of stone. Stone fell whilst working out ground after firing.</t>
  </si>
  <si>
    <t>Porter, Thomas</t>
  </si>
  <si>
    <t>Vulcan Extended</t>
  </si>
  <si>
    <t>Injured. Shaft. Hempen rope broke whilst he was descending an underlie, and he fell 26 feet.</t>
  </si>
  <si>
    <t>Appleton, Henry</t>
  </si>
  <si>
    <t>Walloon</t>
  </si>
  <si>
    <t>Back injured (fatal)</t>
  </si>
  <si>
    <t>Killed. Fall of stone. Sufferer had taken down top coal and commenced to work in face, when a piece of stone fell on him.  He died on 18th December  following.</t>
  </si>
  <si>
    <t>Warsden, James</t>
  </si>
  <si>
    <t>Phoenix West Tribute</t>
  </si>
  <si>
    <t>-26.199902,152.675543</t>
  </si>
  <si>
    <t>Injuries to ankle and arm</t>
  </si>
  <si>
    <t>Injured. Shaft. The bucket falling down the winze broke a skid, which struck the sufferer.</t>
  </si>
  <si>
    <t>Schroder, Christopher</t>
  </si>
  <si>
    <t>Clarke's Worcester and Victory</t>
  </si>
  <si>
    <t>Fractured leg and bruised back</t>
  </si>
  <si>
    <t>Killed. Shaft. Caught by ascending truck in underlie, and was bruised fatally.</t>
  </si>
  <si>
    <t>Cecil, Fred.</t>
  </si>
  <si>
    <t>West of Scotland</t>
  </si>
  <si>
    <t>-26.220349,152.694039</t>
  </si>
  <si>
    <t>Injury to left wrist</t>
  </si>
  <si>
    <t>Injured. Blasting. Commencing to bore in the butt of an old hole, a slight explosion occurred.</t>
  </si>
  <si>
    <t>Donald, Adam</t>
  </si>
  <si>
    <t>John Bull</t>
  </si>
  <si>
    <t>-17.58414,145.189648</t>
  </si>
  <si>
    <t>Injured. Fall of rock. Sufferer was working off after firing off four shots, and a piece fell, inflicting the injuries named.</t>
  </si>
  <si>
    <t>Meridith, Arthur</t>
  </si>
  <si>
    <t>No. 1 South Gympie Gold Mine</t>
  </si>
  <si>
    <t>Severe injury on back</t>
  </si>
  <si>
    <t>Injured. Shaft. In climbing up to fix bell-wire, his foot slipped, causing him to fall about 20 feet.</t>
  </si>
  <si>
    <t>Shanks, Thos.</t>
  </si>
  <si>
    <t>No. 2 West Victory</t>
  </si>
  <si>
    <t>Bruises on thigh</t>
  </si>
  <si>
    <t>Injured. Wagon accident. Whilst filling a truck, slipped and fell under it.</t>
  </si>
  <si>
    <t>Router, Wm.</t>
  </si>
  <si>
    <t>Slight wound on hip</t>
  </si>
  <si>
    <t>Injured. Fell from stage. Stoping in intermediate level, he fell from his perch.</t>
  </si>
  <si>
    <t>No. 1 South Gympie Gold Mines</t>
  </si>
  <si>
    <t>Three ribs fractured and wound on temple</t>
  </si>
  <si>
    <t>Injured. Shaft. Engine driver put engine wrong way, sending the bucket swiftly to the bottom, which should have ascended, and sufferer was caught by it.</t>
  </si>
  <si>
    <t>Staunton, John</t>
  </si>
  <si>
    <t>N (Charters Towers Mining Standard)</t>
  </si>
  <si>
    <t>Bruised Foot</t>
  </si>
  <si>
    <t>Injured. Shaft. Signalled for the bucket, which was lowered to him, but did not stop as usual, and came on his foot.</t>
  </si>
  <si>
    <t>Watson, Walter</t>
  </si>
  <si>
    <t>Bruised forehead and thigh</t>
  </si>
  <si>
    <t>Injured. Blasting. A shot hung fire and sufferer went in, but was caught by its explosion.</t>
  </si>
  <si>
    <t>Morgan, Henry</t>
  </si>
  <si>
    <t>Killed. Fall of coal. Sufferer was a young lad working with his father and elder brother, and sat near the face, when coal fell on him.</t>
  </si>
  <si>
    <t>Stafford, Wm.</t>
  </si>
  <si>
    <t>Legs Wounded</t>
  </si>
  <si>
    <t>Injured. Machinery. Sufferer was engine driver; his foot slipped from the brake.</t>
  </si>
  <si>
    <t>Injured. Miscellaneous.  Arm caught by his mate's pick.</t>
  </si>
  <si>
    <t>Brockie, James</t>
  </si>
  <si>
    <t>Injured. Fall of coal. Sufferer working in dip was caught by a piece of coal.</t>
  </si>
  <si>
    <t>Anderson, John</t>
  </si>
  <si>
    <t>Slight wound on thumb</t>
  </si>
  <si>
    <t>Injured. Fall of stone.  A small stone caught his thumb whilst he was cleaning up after firing.</t>
  </si>
  <si>
    <t>Proctor, Wm.</t>
  </si>
  <si>
    <t>Morgan's Block Shaft</t>
  </si>
  <si>
    <t>Injured. Shaft. Bucket fell owing to rope breaking, but caused no injury to man on the bottom.</t>
  </si>
  <si>
    <t>O'Bath, Henry</t>
  </si>
  <si>
    <t>Wounds and bruises on right leg</t>
  </si>
  <si>
    <t>Injured. Shaft. A centering board 3 feet. 4 inches by 8 inches by 2 inches fell a distance of 667feet.  and it's rebound struck sufferer.</t>
  </si>
  <si>
    <t>Bishop, Wm.</t>
  </si>
  <si>
    <t>Slightly injured</t>
  </si>
  <si>
    <t>Injured.  Shaft. Wedge falling on him whilst timbering shaft.</t>
  </si>
  <si>
    <t>Boyle, Francis</t>
  </si>
  <si>
    <t>Wounded hip</t>
  </si>
  <si>
    <t>Injured. Fall of rock.  A piece of formation fell from the face on him.</t>
  </si>
  <si>
    <t>Percell, Denis</t>
  </si>
  <si>
    <t>Y (Charters Towers Mining Standard)</t>
  </si>
  <si>
    <t>Compound fracture of leg</t>
  </si>
  <si>
    <t>Injured. Miscellaneous. A piece of rock tipped into a pass from a truck, flew out striking sufferer's leg against a prop.</t>
  </si>
  <si>
    <t>"Local &amp; General News : Accident" in Charters Towers Mining Standard on 12 Oct 1900, p.?.</t>
  </si>
  <si>
    <t>Groves, Arthur</t>
  </si>
  <si>
    <t>Lost a finger off left hand</t>
  </si>
  <si>
    <t>Injured. Machinery.  The air unwittingly turned on whilst sufferer was arranging the drill to start a hole.</t>
  </si>
  <si>
    <t>Odgers, Robert</t>
  </si>
  <si>
    <t>Broken arm and bruises</t>
  </si>
  <si>
    <t>Injured. Shaft.  A machine bar was being sent down on a truck unfastened, it slipped off and struck sufferer.</t>
  </si>
  <si>
    <t>"Mine Accident" in Charters Towers Mining Standard on 10 Oct 1900, p.?</t>
  </si>
  <si>
    <t>Matthews, Wm.</t>
  </si>
  <si>
    <t>Bruised Shoulder</t>
  </si>
  <si>
    <t>Injured. Miscellaneous. Overbalanced on step of brace.</t>
  </si>
  <si>
    <t>Styles, William</t>
  </si>
  <si>
    <t>Fracture of collarbone</t>
  </si>
  <si>
    <t>Injured. Wagon accident. Knocked down by loaded  truck on surface tramline from shaft to battery.</t>
  </si>
  <si>
    <t>Gard, Wm Henry</t>
  </si>
  <si>
    <t>Bruised and crushed on back</t>
  </si>
  <si>
    <t>Injured. Shaft. Sufferer got his finger jammed, and ,in riding up shaft , fainted and fell off the skip, getting crushed against the side.</t>
  </si>
  <si>
    <t>Hebblewhite, Charles</t>
  </si>
  <si>
    <t>Killed. Shaft. Sufferer had finished loading cage with props at the surface, and signalled it away, but fell with it, and his head was caught.</t>
  </si>
  <si>
    <t>(age 23)</t>
  </si>
  <si>
    <t>News Article in Maryborough Chronicle on 28 Sep 1900, p.3.</t>
  </si>
  <si>
    <t>Ferguson, George</t>
  </si>
  <si>
    <t>Injured. Fall of stone. Fall of stone after firing.</t>
  </si>
  <si>
    <t>Keenan, William</t>
  </si>
  <si>
    <t>Orient Tribute</t>
  </si>
  <si>
    <t>Slight wound on side</t>
  </si>
  <si>
    <t>Injured. Miscellaneous.  Piece of stone falling down winze.</t>
  </si>
  <si>
    <t>Barton, Robert</t>
  </si>
  <si>
    <t>Power's Gold Extracting Works</t>
  </si>
  <si>
    <t>Killed. Machinery. Caught by one of the blades of a sand conveyer, and was killed by its pressure on the chest.</t>
  </si>
  <si>
    <t>Bennett, J.</t>
  </si>
  <si>
    <t>Injured. Fall of rock. Small piece of stone fell from the timber.</t>
  </si>
  <si>
    <t>Bradley, J.</t>
  </si>
  <si>
    <t>Injured.  Fall from brace. Fell from the windlass brace in the level.</t>
  </si>
  <si>
    <t>Cameron, Neil</t>
  </si>
  <si>
    <t>Both thighs fractured</t>
  </si>
  <si>
    <t>Injured. Fall of rock. Sufferer was using a crowbar when a flake fell pressing the bar against his thighs, and broke them.</t>
  </si>
  <si>
    <t>Harris, Sam</t>
  </si>
  <si>
    <t>Shakespeare Tin Mine, Koorboora</t>
  </si>
  <si>
    <t>-17.377683,144.794483</t>
  </si>
  <si>
    <t>Injured. Blasting. Improperly attempting to withdraw a misfire, when an explosion occurred.</t>
  </si>
  <si>
    <t>Newspaper lists name as Samuel Harris</t>
  </si>
  <si>
    <t>"Mining Accident" in Wild River Times on 5 Sep 1900, p.2.</t>
  </si>
  <si>
    <t>Wilkie, J. A.</t>
  </si>
  <si>
    <t>Victory Cyanide Works</t>
  </si>
  <si>
    <t>Killed. Machinery. Sufferer was caught by the belting after starting a centrifugal pump.</t>
  </si>
  <si>
    <t>"Terrible Fatal Accident" in Charters Towers Mining Standard on 24 Aug 1900, p.?</t>
  </si>
  <si>
    <t>Smith, Ralph</t>
  </si>
  <si>
    <t>Day Dawn Block and Windham</t>
  </si>
  <si>
    <t>Bruises and Abrasions on Head and Body</t>
  </si>
  <si>
    <t>Injured. Fall of rock.  Sufferer had fired a shot and worked it off, but more fell while he was drilling another hole.</t>
  </si>
  <si>
    <t>"A Black Monday" in Charters Towers Mining Standard on 21 Aug 1900, p.?</t>
  </si>
  <si>
    <t>Gorman, W. G.</t>
  </si>
  <si>
    <t>Killed. Shaft. Went down the shaft alone and is supposed to have fallen from skip, as he was found dead on the well boards, with evidence of a fall.</t>
  </si>
  <si>
    <t>Newspaper lists name as William George Gorman.</t>
  </si>
  <si>
    <t>"Mine Manager Killedt" in Charters Towers Mining Standard on 20 Aug 1900, p.?</t>
  </si>
  <si>
    <t>Williamson, James</t>
  </si>
  <si>
    <t>Fracture of nasal and cheek bone</t>
  </si>
  <si>
    <t>Injured. Fall of rock. On removing rock drill a flake of stone, which had been supported by it, fell on sufferer.</t>
  </si>
  <si>
    <t>Newspaper lists name as James Williams.</t>
  </si>
  <si>
    <t>Jones, William</t>
  </si>
  <si>
    <t>Queen and Oriental</t>
  </si>
  <si>
    <t>Several scalp wounds</t>
  </si>
  <si>
    <t>Injured. Machinery. Struck on head by windlass handle, the bucket having caught under the frame.</t>
  </si>
  <si>
    <t>Schuh, Louis</t>
  </si>
  <si>
    <t>Prospecting Claim</t>
  </si>
  <si>
    <t>Fatally bruised</t>
  </si>
  <si>
    <t>Killed. Blasting. Used iron tamping bar instead of wooden one, which was at hand and should have been used.</t>
  </si>
  <si>
    <t>"Death of L.Schuh" in Morning Bulletin (Rockhampton) on 30 Aug 1900, p.3.</t>
  </si>
  <si>
    <t>Wilkes, Albert</t>
  </si>
  <si>
    <t>Shoulder and leg hurt</t>
  </si>
  <si>
    <t>Injured. Fall of coal. Sufferer working in the face without sprags.</t>
  </si>
  <si>
    <t>Grey, John</t>
  </si>
  <si>
    <t>Bruised Heel</t>
  </si>
  <si>
    <t>Injured. Shaft. Sufferer permitted his heel to  project too far when riding on a bucket and was caught by a slab.</t>
  </si>
  <si>
    <t>Meade, John</t>
  </si>
  <si>
    <t>No. 1 South Gympie G. M.</t>
  </si>
  <si>
    <t>Wrenched ankle</t>
  </si>
  <si>
    <t>Injured. Fall of stone. Piece of plumbago fell on his foot.</t>
  </si>
  <si>
    <t>Smiley, John</t>
  </si>
  <si>
    <t>Retrieve</t>
  </si>
  <si>
    <t>-23.627933,150.387383</t>
  </si>
  <si>
    <t>Poisoned with fumes</t>
  </si>
  <si>
    <t>Killed. Blasting. Sufferers had fired a charge of gelignite and went down too soon and stayed too long among the fumes.  They both died on 26th.</t>
  </si>
  <si>
    <t>Smiley, Sam</t>
  </si>
  <si>
    <t>Addis, Geo.</t>
  </si>
  <si>
    <t>No. 2 Great Eastern</t>
  </si>
  <si>
    <t>-26.215006,152.68272</t>
  </si>
  <si>
    <t>Injured eye</t>
  </si>
  <si>
    <t>Injured. Miscellaneous.  When breaking rock a piece flew off.</t>
  </si>
  <si>
    <t>Enticknap, Wm.</t>
  </si>
  <si>
    <t>Golden Gate No. 6 South</t>
  </si>
  <si>
    <t>Slight injuries</t>
  </si>
  <si>
    <t>Injured. Shaft.  Caught by descending bucket in bottom.</t>
  </si>
  <si>
    <t>Hood, Walter</t>
  </si>
  <si>
    <t>No. 1 NorthColumbia and Smithfield</t>
  </si>
  <si>
    <t>Cut across the knuckles</t>
  </si>
  <si>
    <t>Injured. Miscellaneous.  Jammed against the rock.</t>
  </si>
  <si>
    <t>Corley, J.</t>
  </si>
  <si>
    <t>Injured. Miscellaneous.  Slab fell on him.</t>
  </si>
  <si>
    <t>Wall, Steve</t>
  </si>
  <si>
    <t>Roger's Golden Gate</t>
  </si>
  <si>
    <t>Injured. Shaft accident.  Carelessness in not cleaning down the sides of the shaft after firing.  Stone fell on him.</t>
  </si>
  <si>
    <t>Smith, John</t>
  </si>
  <si>
    <t>Injured. Blasting.  Firing two shots in a cross cut, he first  fired one and went in to fire the other when it exploded.  It is strange that it should have caught by accident.</t>
  </si>
  <si>
    <t>Sprained ankle</t>
  </si>
  <si>
    <t>Injured. Stage falling.  The stage on which he was working fell.</t>
  </si>
  <si>
    <t>Atkinson, Joseph</t>
  </si>
  <si>
    <t>Papuan Brilliant and Victoria</t>
  </si>
  <si>
    <t>Injured. Shaft. Riding up underlie with leg hanging over the side it was jammed against a prop.</t>
  </si>
  <si>
    <t>McDonald, Arthur</t>
  </si>
  <si>
    <t>Lost two toes</t>
  </si>
  <si>
    <t>Injured. Miscellaneous.  Inadvertently placed his foot on the rail and let the truck run over it.</t>
  </si>
  <si>
    <t>Annear, Wm. Vivian</t>
  </si>
  <si>
    <t>Y (NM)</t>
  </si>
  <si>
    <t>Severely bruised (tetanus)</t>
  </si>
  <si>
    <t>Killed. Shaft.  Sufferer was riding up the shaft on the skip and, having to change his position on reaching the vertical, fell off and was crushed.</t>
  </si>
  <si>
    <t>Age 17 and 9 months. Youngest son of Joseph and Catherine Annear.</t>
  </si>
  <si>
    <t>Death Notice in Northern Miner on 14 Jul 1900, p.2</t>
  </si>
  <si>
    <t>Eaton, Wm.</t>
  </si>
  <si>
    <t>Fracture of small bone of right leg</t>
  </si>
  <si>
    <t>Injured. Shaft.  Bucket lowered in shaft without notice and without being called for.</t>
  </si>
  <si>
    <t>Buttey, Edward</t>
  </si>
  <si>
    <t>Day Dawn Consolidated</t>
  </si>
  <si>
    <t>Sprained ankle and broken rib</t>
  </si>
  <si>
    <t>Injured. Miscellaneous.  Fell from one of the tie-beams of the poppet legs, whither he had gone to steady the guides which were being put in, into the shaft.</t>
  </si>
  <si>
    <t>Heilbron, R.</t>
  </si>
  <si>
    <t>Flesh wound on back</t>
  </si>
  <si>
    <t>Injured. Miscellaneous.  Stone rebounding off a slab while being loaded into a truck.</t>
  </si>
  <si>
    <t>Ball, James</t>
  </si>
  <si>
    <t>Croydon Consols</t>
  </si>
  <si>
    <t>Injured.  Blasting. Sufferers appear to have been using bad fuse, and, supposing a shot had missed, went in too soon and were caught by its explosion.</t>
  </si>
  <si>
    <t>Fahey, Edward</t>
  </si>
  <si>
    <t>Arm injured and rib broken</t>
  </si>
  <si>
    <t>Injured.  Fall of coal and band of stone which runs interstratified in the seam of coal.</t>
  </si>
  <si>
    <t>Richards, Joseph</t>
  </si>
  <si>
    <t>Wound on left foot</t>
  </si>
  <si>
    <t>Injured. Winze accident.  A steel wire rope, apparently good, broke, and let empty bucket fall on sufferer's foot.</t>
  </si>
  <si>
    <t>Hortihan, Patrick</t>
  </si>
  <si>
    <t>Fracture of left arm and wounded back</t>
  </si>
  <si>
    <t>Injured. Fall of rock.  Fall took place while sufferer was working off a shot, which had been fired in the preceding shift.</t>
  </si>
  <si>
    <t>Perry, J.</t>
  </si>
  <si>
    <t>Cut on head</t>
  </si>
  <si>
    <t>Injured. In shoot. Fell down the shoot.</t>
  </si>
  <si>
    <t>Jammed finger</t>
  </si>
  <si>
    <t>Injured. Miscellaneous.  Piece of timber fell and caught his hand.</t>
  </si>
  <si>
    <t>Prembath, William</t>
  </si>
  <si>
    <t>Injured.  Shaft accident. Sufferer and others were sinking, a shot had been fired and a piece of rock fell on him.</t>
  </si>
  <si>
    <t>Cribb, James</t>
  </si>
  <si>
    <t>No. 1 North Victory</t>
  </si>
  <si>
    <t>Injured.  Shaft accident. Truck not fastened in cage and was caught at top of chamber, throwing some stone off.</t>
  </si>
  <si>
    <t>Bootle, Thomas</t>
  </si>
  <si>
    <t>Killed.  Explosion of gas. Sufferer went into a place known to be dangerous and an explosion occurred.  He died from its effects on 2nd June.</t>
  </si>
  <si>
    <t>Killed. Shaft. On reaching the surface sufferer fell down the air compartment of the shaft when in the act of landing.</t>
  </si>
  <si>
    <t>Bath, James</t>
  </si>
  <si>
    <t>Injured.  Fall of rock. The rock had been propped and sufferer neglected to remove the props before firing; on doing it afterwards the stone fell and caught him.</t>
  </si>
  <si>
    <t>Morris, James</t>
  </si>
  <si>
    <t>Crushed toe</t>
  </si>
  <si>
    <t>Injured.  Stone fell on it. Slight fall of stone.</t>
  </si>
  <si>
    <t>Dillon, James</t>
  </si>
  <si>
    <t>Alluvial Claim, Jimna</t>
  </si>
  <si>
    <t>-26.661298,152.465185</t>
  </si>
  <si>
    <t>Loss of three fingers</t>
  </si>
  <si>
    <t>Injured. Fall of rock.  Sufferer was working at a mine in an out-of-the-way place and this accident was not reported until more than three months after.</t>
  </si>
  <si>
    <t>Pugh, Charles</t>
  </si>
  <si>
    <t>Injured. Shaft.  Sufferer went through the shaft whilst cage was descending and was caught by it.</t>
  </si>
  <si>
    <t>Dawson, A.</t>
  </si>
  <si>
    <t>Injured.  Miscellaneous. A slab fell on sufferer's toe.</t>
  </si>
  <si>
    <t>Telford, Sarah W.</t>
  </si>
  <si>
    <t>Gough's Sand Claim</t>
  </si>
  <si>
    <t>-20.077537,146.26502</t>
  </si>
  <si>
    <t>Killed.  Machinery. Clothes caught on revolving shaft.</t>
  </si>
  <si>
    <t>Newspaper lists name as Winifred Annear. Age 6. Daughter of John Telford.</t>
  </si>
  <si>
    <t>"A Sad Accident" in Northern Miner on 30 Apr 1900, p.2</t>
  </si>
  <si>
    <t>Fingers injured</t>
  </si>
  <si>
    <t>Injured. Wagon accident.  Finger caught between wagon and coal pillar.</t>
  </si>
  <si>
    <t>Cuffe, Geo.</t>
  </si>
  <si>
    <t>Blow on shoulder</t>
  </si>
  <si>
    <t>Injured. Shaft. Water-bucket in its ascent dislodged small piece of centering which struck sufferer.</t>
  </si>
  <si>
    <t>Church, William</t>
  </si>
  <si>
    <t>Bruises and abrasions</t>
  </si>
  <si>
    <t>Injured.  Fall of rock. Piece of rock fell in stope.</t>
  </si>
  <si>
    <t>Smith, George</t>
  </si>
  <si>
    <t>Slight contusions</t>
  </si>
  <si>
    <t>Injured.  Fall of coal. Fall of coal and band in his working place.</t>
  </si>
  <si>
    <t>Strain, Richard</t>
  </si>
  <si>
    <t>Crushed thumb</t>
  </si>
  <si>
    <t>Injured.  Wagon accident. Thumb crushed between wagon and stone.</t>
  </si>
  <si>
    <t>Penrose, Thomas</t>
  </si>
  <si>
    <t>Mount Chambers</t>
  </si>
  <si>
    <t>-23.300285,150.650754</t>
  </si>
  <si>
    <t>Injured.  Shaft accident. Rested on a broken sollar in shaft which gave way with him, and he fell to the bottom.</t>
  </si>
  <si>
    <t>McKearsie, Chas.</t>
  </si>
  <si>
    <t>Day Dawn United</t>
  </si>
  <si>
    <t>-20.078847,146.257253</t>
  </si>
  <si>
    <t>Wounded jaw</t>
  </si>
  <si>
    <t>Injured. Miscellaneous. When tipping a truck into a pass it overbalanced, causing the lever to strike sufferer's face.</t>
  </si>
  <si>
    <t>Woosnam, Edward</t>
  </si>
  <si>
    <t>No. 1 Mineral Lease, Mungana</t>
  </si>
  <si>
    <t>Right hand injured</t>
  </si>
  <si>
    <t>Injured.  Blasting. Whilst drilling an old shot out in a sinking shaft an explosion occurred.</t>
  </si>
  <si>
    <t>Mackenzie, Wesley</t>
  </si>
  <si>
    <t>Broken finger and bruises</t>
  </si>
  <si>
    <t>Injured.  Fall of rock. Ground slipped above unseen head parallel with the face of the drive.</t>
  </si>
  <si>
    <t>Pilmer, Geo.</t>
  </si>
  <si>
    <t>Y &amp; N</t>
  </si>
  <si>
    <t>Killed. Materials falling down shaft. Portion of bow of bucket broke off and fell down shaft, striking sufferer on head.</t>
  </si>
  <si>
    <t>Age 35. Married. Wife and three children.</t>
  </si>
  <si>
    <t>"Fatal Mining Accident" in Gympie Times on 29 Mar 1900, p.3. "1 South Oriental and Glanmire Accident" in Gympie Times on 31 Mar 1900, p.?.</t>
  </si>
  <si>
    <t>Moore, Thomas E.</t>
  </si>
  <si>
    <t>Tinaroo (Russell Gold Field)</t>
  </si>
  <si>
    <t>Ravine's Hydraulic Claim</t>
  </si>
  <si>
    <t>-17.411335,145.733728</t>
  </si>
  <si>
    <t>Killed. Fall of rock. On surface.  Rocky side of tail race fell in, burying sufferer in the race.</t>
  </si>
  <si>
    <t>Houston, Alexr.</t>
  </si>
  <si>
    <t>Killed. Explosion of gas. An explosion of gas occurred on the date given, by which these five men were seriously burnt.  All were taken to the hospital at Maryborough alive, but 1 by 1 they succumbed to the injuries which they had received. The boy Irons was barely touched, and was ready to work in a day or two.</t>
  </si>
  <si>
    <t>Houston, John</t>
  </si>
  <si>
    <t>Killed. Explosion of gas. An explosion of gas occurred on the date given, by which these five men were seriously burnt.  All were taken to the hospital at Maryborough alive, but one by one they succumbed to the injuries which they had received. The boy Irons was barely touched, and was ready to work in a day or two.</t>
  </si>
  <si>
    <t>Johnson, James</t>
  </si>
  <si>
    <t>Killed.  An explosion of gas occurred on the date given, by which these five men were seriously burnt.  All were taken to the hospital at Maryborough alive, but one by one they succumbed to the injuries which they had received.</t>
  </si>
  <si>
    <t>Griggs, Frederick</t>
  </si>
  <si>
    <t>Killed. Explosion of gas. An explosion of gas occurred on the date given, by which these five men were seriously burnt.  All were taken to the hospital at Maryborough alive, but one by one they succumbed to the injuries which they had received.   The boy Irons was barely touched, and was ready for work in a day or two.</t>
  </si>
  <si>
    <t>Gambie, Amos</t>
  </si>
  <si>
    <t>Formerly employee of the Queensland Colliery Company.Leaves a wife and two children.</t>
  </si>
  <si>
    <t>"Howard" in Maryborough Chronicle on 3 Apr 1900, p.3</t>
  </si>
  <si>
    <t>Irons, Thomas</t>
  </si>
  <si>
    <t>Injured. Explosion of gas.  An explosion of gas occurred on the date given by which these five men were seriously burnt.  All were taken to the hospital at Maryborough alive, but one by one they succumbed to the injuries which they had received. The boy Irons was barely touched, and was ready to work in a day or two.</t>
  </si>
  <si>
    <t>Injured. Fall of coal. Sufferers working where a seam had been taken off above their coal and a piece dropped on them.</t>
  </si>
  <si>
    <t>Hawkins, Edward</t>
  </si>
  <si>
    <t>Rib broken and back bruised</t>
  </si>
  <si>
    <t>Injured. Fall of coal.  Sufferers working where a seam had been taken off above their coal and a piece dropped on them.</t>
  </si>
  <si>
    <t>Flesh wound on leg</t>
  </si>
  <si>
    <t>Injured. Blasting. Engine failed to lift two of them and Dunn fell off the bucket, the shot going off before he could be taken away.</t>
  </si>
  <si>
    <t>Usher, Thomas</t>
  </si>
  <si>
    <t>Flesh wound in arm</t>
  </si>
  <si>
    <t>Injured. Miscellaneous. Struck by a piece of rock or mullock.</t>
  </si>
  <si>
    <t>Welby, Edward</t>
  </si>
  <si>
    <t>Mountain Maid United</t>
  </si>
  <si>
    <t>Seriously injured</t>
  </si>
  <si>
    <t>Injured. Jumped from brace. This was on the surface and no reason is assigned for the act.</t>
  </si>
  <si>
    <t>Carlin, Patrick</t>
  </si>
  <si>
    <t>Sunset Consols</t>
  </si>
  <si>
    <t>Fatally injured in the shaft</t>
  </si>
  <si>
    <t>Killed. Shaft accident. Engine-driver lost control of engine and bucket struck sufferer on his head, causing fracture of the skull and death.</t>
  </si>
  <si>
    <t>Drew, William</t>
  </si>
  <si>
    <t>Flesh wound on thigh</t>
  </si>
  <si>
    <t>Injured. Miscellaneous. Struck by a piece of flying quartz.</t>
  </si>
  <si>
    <t>Johnson, Richard</t>
  </si>
  <si>
    <t>Lost finger nail</t>
  </si>
  <si>
    <t>Injured.  Wagon accident. Wagon caught finger against pillar of coal whilst wheeling down the room.</t>
  </si>
  <si>
    <t>O'Malley,  J.</t>
  </si>
  <si>
    <t>Injured. Fall of rock. A slight hurt from a piece of fallen rock.</t>
  </si>
  <si>
    <t>Thomas, David</t>
  </si>
  <si>
    <t>Injured. Shaft. Falling stone dislodged by ascending bucket.</t>
  </si>
  <si>
    <t>Presott, David</t>
  </si>
  <si>
    <t>Compound fracture of leg and ankle</t>
  </si>
  <si>
    <t>Injured. Miscellaneous. Sufferer was struck by a "fall" door in underlie shaft, which had been left in an improper position.</t>
  </si>
  <si>
    <t>Uran, William</t>
  </si>
  <si>
    <t>Mountain Maid United No. 1 Shaft</t>
  </si>
  <si>
    <t>Killed. Fell from ladder. Sufferer was alone, but appeared to have fallen off the ladder.</t>
  </si>
  <si>
    <t>Soames, Geo.</t>
  </si>
  <si>
    <t>Ellen Harkins</t>
  </si>
  <si>
    <t>-26.204198,152.671959</t>
  </si>
  <si>
    <t>Broken rib and shock</t>
  </si>
  <si>
    <t>Injured. Fall of rock. Fall of rock from old ground.</t>
  </si>
  <si>
    <t>Reilly, Patrick</t>
  </si>
  <si>
    <t>Wounded on left side</t>
  </si>
  <si>
    <t>Injured. Fall of rock. Accidental fall whilst sufferer was working near the face.</t>
  </si>
  <si>
    <t>Roberts, Robert J.</t>
  </si>
  <si>
    <t>Killed. Fall of rock. Sufferer had fired gelignite some distance back from the face and a fall occurred at the face when he went in, which caught and crushed him.</t>
  </si>
  <si>
    <t>"A Bad Accident" in Charters Towers Mining Standard on 2 Feb 1900, p.2.</t>
  </si>
  <si>
    <t>Collins, Dan</t>
  </si>
  <si>
    <t>Injury to thigh</t>
  </si>
  <si>
    <t>Injured. Blasting. Sufferer approached where charges were lighted, no guard being kept. The charge exploded and he was caught.</t>
  </si>
  <si>
    <t>Powers, John</t>
  </si>
  <si>
    <t>Good Hope Mine</t>
  </si>
  <si>
    <t>Injured. Fall of rock. After a shot had been fired rock fell and caught sufferer.</t>
  </si>
  <si>
    <t>Simpson, James</t>
  </si>
  <si>
    <t>Fractured arm</t>
  </si>
  <si>
    <t>Injured. Fall of rock. Separating quartz from mullock, and a flake fell from the hanging wall.</t>
  </si>
  <si>
    <t>Crow, James</t>
  </si>
  <si>
    <t>Fracture of left arm</t>
  </si>
  <si>
    <t>Injured. Materials falling down shaft. A log got away from the top of underlie in which men were at work re-timbering. Striking the debris, it caused it to strike the men.</t>
  </si>
  <si>
    <t>Wearn, Joseph.</t>
  </si>
  <si>
    <t>Injured. Wagon accident. Sufferer pushed his wagon too far at the siding, and the full ones coming out caught him.</t>
  </si>
  <si>
    <t>Deighton, John</t>
  </si>
  <si>
    <t>Burns and bruises</t>
  </si>
  <si>
    <t>Injured. Accidental explosion. Part of a charge having been thrown into a vugh remained unexploded, but went off after men commenced work.</t>
  </si>
  <si>
    <t>Stanton, John</t>
  </si>
  <si>
    <t>Injured. Accidental explosion. Part of a charge having been thrust into a vugh remained unexploded, but went off after men commenced work.</t>
  </si>
  <si>
    <t>Bone, Plimsol</t>
  </si>
  <si>
    <t>Mount Chalmers</t>
  </si>
  <si>
    <t>Spinal injury</t>
  </si>
  <si>
    <t>Killed. Fall of rock. Heavy rains loosened the ground at top of shaft, causing it to fall  when sufferer was down.</t>
  </si>
  <si>
    <t>Farr, Wellington</t>
  </si>
  <si>
    <t>Wound on left side</t>
  </si>
  <si>
    <t>Injured. Miscellaneous. A piece of stone flying from the hammer.</t>
  </si>
  <si>
    <t>Whalley, John</t>
  </si>
  <si>
    <t>Gympie Scottish</t>
  </si>
  <si>
    <t>Injury to right ankle</t>
  </si>
  <si>
    <t>Injured. Miscellaneous. A stone rolled the mullock heap.</t>
  </si>
  <si>
    <t>No. 2 &amp; 3 South Smithfield</t>
  </si>
  <si>
    <t>-26.202252,152.677946</t>
  </si>
  <si>
    <t>Injury to vital parts</t>
  </si>
  <si>
    <t>Injured. Fall of stone; Working off the effect of a shot, when a large flake fell which had been loosened.</t>
  </si>
  <si>
    <t>Boscoa, A. D.</t>
  </si>
  <si>
    <t>City of Melbourne</t>
  </si>
  <si>
    <t>Lost two fingers of left hand</t>
  </si>
  <si>
    <t>Injured. Blasting. Two shots had been fired, only one was effective, the sufferer took an iron scraper to clean the hole, and an explosion occurred.</t>
  </si>
  <si>
    <t>Phillipi, Martin</t>
  </si>
  <si>
    <t>Killed. Wagon accident. The truck became derailed and threw sufferer off a bridge; for want of caution.</t>
  </si>
  <si>
    <t>[Unknown]</t>
  </si>
  <si>
    <t>Tockhol</t>
  </si>
  <si>
    <t>Back and foot bruised</t>
  </si>
  <si>
    <t>Injured.  Fall of roof.</t>
  </si>
  <si>
    <t>Ace, Thomas</t>
  </si>
  <si>
    <t>No. 6 North Queen</t>
  </si>
  <si>
    <t>-20.072983,146.278625</t>
  </si>
  <si>
    <t>Killed. Engine driver tried letting men down with brake only, which was faulty. Bucket ran away.</t>
  </si>
  <si>
    <t>Acke, J.</t>
  </si>
  <si>
    <t>Zelma P.C.</t>
  </si>
  <si>
    <t>-21.362452,149.304199</t>
  </si>
  <si>
    <t>Cut shin</t>
  </si>
  <si>
    <t>Injured.  Rope broke.</t>
  </si>
  <si>
    <t>Ahlers, Charles</t>
  </si>
  <si>
    <t>-16.069321,144.330139</t>
  </si>
  <si>
    <t>Injury to eyes and shock</t>
  </si>
  <si>
    <t>Injured.  Blasting, returned too soon.</t>
  </si>
  <si>
    <t>Aitkin, George</t>
  </si>
  <si>
    <t>Eidsvold</t>
  </si>
  <si>
    <t>Eidsvold region (Qld.)</t>
  </si>
  <si>
    <t>Mount Rose</t>
  </si>
  <si>
    <t>-25.372762,151.10909</t>
  </si>
  <si>
    <t>Injured. Fall of stone when drilling fresh hole after firing.</t>
  </si>
  <si>
    <t>Allen, Joseph</t>
  </si>
  <si>
    <t>Reid's Creek Co. Mine</t>
  </si>
  <si>
    <t>Injured. Fall of rock.</t>
  </si>
  <si>
    <t>newspaper lists as W.T. Allen</t>
  </si>
  <si>
    <t>Allen, Thos.</t>
  </si>
  <si>
    <t>Paradise (Gayndah)</t>
  </si>
  <si>
    <t>Surprise</t>
  </si>
  <si>
    <t>-25.624396,151.609178</t>
  </si>
  <si>
    <t>Injured.  Detonator exploded.</t>
  </si>
  <si>
    <t>Anderson, Simeon</t>
  </si>
  <si>
    <t>No. 1 Anglo-Saxon</t>
  </si>
  <si>
    <t>Injured. (Miscellaneous) no particulars given.</t>
  </si>
  <si>
    <t>Gold M. Lease 125</t>
  </si>
  <si>
    <t>Left hand shattered</t>
  </si>
  <si>
    <t>Injured. Explosion of dynamite.</t>
  </si>
  <si>
    <t>Armour, Alfred</t>
  </si>
  <si>
    <t>Black Jack and Newton Butler</t>
  </si>
  <si>
    <t>External bruises</t>
  </si>
  <si>
    <t>Injured. Fell down steep underlie ; want of proper precautions.</t>
  </si>
  <si>
    <t>Aplin, John A.</t>
  </si>
  <si>
    <t>Rupture of pelvis</t>
  </si>
  <si>
    <t>Appleton, James</t>
  </si>
  <si>
    <t>Boolbunda</t>
  </si>
  <si>
    <t>-25.046725,151.704369</t>
  </si>
  <si>
    <t>Severely Burnt</t>
  </si>
  <si>
    <t>Injured.  Explosion of powder.</t>
  </si>
  <si>
    <t>Ash, --</t>
  </si>
  <si>
    <t>Dan O'Connell</t>
  </si>
  <si>
    <t>-20.073466,146.270535</t>
  </si>
  <si>
    <t>Askew, Robert</t>
  </si>
  <si>
    <t>No. 2 South West Queen</t>
  </si>
  <si>
    <t>Injured.  Shaft accident from unskilful winding.</t>
  </si>
  <si>
    <t>Baldwin, James</t>
  </si>
  <si>
    <t>Top Camp</t>
  </si>
  <si>
    <t>Ancle dislocated; leg, collar bone and rib broken</t>
  </si>
  <si>
    <t>Injured. Fall of earth and rock in cutting.</t>
  </si>
  <si>
    <t>Ballotte, A. L.</t>
  </si>
  <si>
    <t>Brewer Basin</t>
  </si>
  <si>
    <t>Injuries to spine</t>
  </si>
  <si>
    <t>Killed. Died on 4th - caught in coil whilst lowering the guide-rope down the shaft.</t>
  </si>
  <si>
    <t>Barnett, Jeremiah</t>
  </si>
  <si>
    <t>Nos. 3 and 4 North Lady Mary</t>
  </si>
  <si>
    <t>-26.192722,152.668537</t>
  </si>
  <si>
    <t>Dangerous bruises</t>
  </si>
  <si>
    <t>Injured. Scaffolding fell away in shaft.</t>
  </si>
  <si>
    <t>Young. Recently arrived from Victoria.</t>
  </si>
  <si>
    <t>"Local &amp; General News" in Gympie Times on 17 Feb 1885, p.3.</t>
  </si>
  <si>
    <t>Barr, William</t>
  </si>
  <si>
    <t>Nanango</t>
  </si>
  <si>
    <t>Nanango (Qld.)</t>
  </si>
  <si>
    <t>Phoenix</t>
  </si>
  <si>
    <t>-26.667709,152.003317</t>
  </si>
  <si>
    <t>Both legs broken, and injured internally</t>
  </si>
  <si>
    <t>Killed.  Fell from ladder; had to go up on account of ill health, took a shivering fit, died on 30th Nov.</t>
  </si>
  <si>
    <t>Barry, W.</t>
  </si>
  <si>
    <t>No. 3 &amp; 4 North Glanmire</t>
  </si>
  <si>
    <t>-26.205969,152.678869</t>
  </si>
  <si>
    <t>Smashed finger</t>
  </si>
  <si>
    <t>Bath, Tristram</t>
  </si>
  <si>
    <t>Nichol's Lease</t>
  </si>
  <si>
    <t>-26.212553,152.679598</t>
  </si>
  <si>
    <t>"Notes &amp; News" on 2 Jul 1889, p.3.</t>
  </si>
  <si>
    <t>Baxter, John</t>
  </si>
  <si>
    <t>John Bull Block</t>
  </si>
  <si>
    <t>Lacerated wounds</t>
  </si>
  <si>
    <t>Behan, Michael</t>
  </si>
  <si>
    <t>Dan  O'Connell</t>
  </si>
  <si>
    <t>Broken finger</t>
  </si>
  <si>
    <t>Injured, fall of rock.</t>
  </si>
  <si>
    <t>Bell, John</t>
  </si>
  <si>
    <t>The Gem,  Lower 12-Mile</t>
  </si>
  <si>
    <t>Death caused by shock</t>
  </si>
  <si>
    <t>Killed.  Fell down abandoned shaft.</t>
  </si>
  <si>
    <t>Bell, Thomas</t>
  </si>
  <si>
    <t>Injured. By wagon at top of dip road.</t>
  </si>
  <si>
    <t>Bell, Thomas S.</t>
  </si>
  <si>
    <t>Hidden Treasure</t>
  </si>
  <si>
    <t>-20.087171,146.244078</t>
  </si>
  <si>
    <t>Bruised body</t>
  </si>
  <si>
    <t>Injured.  Was dragged with truck down the underlie.</t>
  </si>
  <si>
    <t>Bemi, Henry</t>
  </si>
  <si>
    <t>Killed by explosion</t>
  </si>
  <si>
    <t>Killed. Explosion of charge; supposed to have put a match in the hole with paper from his pocket before ramming.</t>
  </si>
  <si>
    <t>Bennett, Richard</t>
  </si>
  <si>
    <t>St. Patrick, Grand Junction</t>
  </si>
  <si>
    <t>-20.069335,146.270621</t>
  </si>
  <si>
    <t>Injured.  Head crushed by rocking-post of pump gearing.</t>
  </si>
  <si>
    <t>Benson, Edward</t>
  </si>
  <si>
    <t>Arm broken</t>
  </si>
  <si>
    <t>Glastonbury</t>
  </si>
  <si>
    <t>Glastonbury region (Qld.)</t>
  </si>
  <si>
    <t>"Without a Friend"</t>
  </si>
  <si>
    <t>-26.213105,152.517374</t>
  </si>
  <si>
    <t>Injured. Fall of part of reef.</t>
  </si>
  <si>
    <t>Benyon [Beynon], Thomas</t>
  </si>
  <si>
    <t>Crown and Phoenix Extended</t>
  </si>
  <si>
    <t>Jaw and cheek-bone broken</t>
  </si>
  <si>
    <t>Killed. Bucket caught cage-guide, causing it to spring out against one of the men on the bucket.</t>
  </si>
  <si>
    <t>Newspaper lists name as Thomas Beynon. Age about 25 years. Unmarried. Recently arrived in Australia.</t>
  </si>
  <si>
    <t>"Notes &amp; News" in Gympie Times on 13 Apr 1886, p.3.</t>
  </si>
  <si>
    <t>Beresford, A. G.</t>
  </si>
  <si>
    <t>Contused eye</t>
  </si>
  <si>
    <t>Injured.  Accidental explosion of blasting charge.</t>
  </si>
  <si>
    <t>Berryman, James</t>
  </si>
  <si>
    <t>Slight wounds</t>
  </si>
  <si>
    <t>Injured. Blasting accident, sufferers drilled into a charge which had previously missed.</t>
  </si>
  <si>
    <t>Sunburst P.C.</t>
  </si>
  <si>
    <t>-20.071995,146.28489</t>
  </si>
  <si>
    <t>Injured.  Working off the burden after a charge had been exploded.</t>
  </si>
  <si>
    <t>Bevan, Owen</t>
  </si>
  <si>
    <t>Mosman G.M. Co.</t>
  </si>
  <si>
    <t>-20.085478,146.255407</t>
  </si>
  <si>
    <t>Arm and thigh injured</t>
  </si>
  <si>
    <t>Injured. Fall of stone (not serious).</t>
  </si>
  <si>
    <t>Billings, J. W.</t>
  </si>
  <si>
    <t>No. 1 SouthGreat Eastern</t>
  </si>
  <si>
    <t>-26.210455,152.683847</t>
  </si>
  <si>
    <t>Body Crushed and legs broken</t>
  </si>
  <si>
    <t>Killed.  Fall of rock.</t>
  </si>
  <si>
    <t>His wife was already deceased. Leaves behind 6 children.</t>
  </si>
  <si>
    <t>"Notes &amp; News" on 16 Jan 1890, p.2.</t>
  </si>
  <si>
    <t>Black, James</t>
  </si>
  <si>
    <t>Hall's Lease</t>
  </si>
  <si>
    <t>-26.222467,152.693181</t>
  </si>
  <si>
    <t>Collar bone broken</t>
  </si>
  <si>
    <t>Injured. Earth falling from near the top of the shaft.</t>
  </si>
  <si>
    <t>An old resident</t>
  </si>
  <si>
    <t>"Local &amp; General News" in Gympie Times on 7 Mar 1885, p.3</t>
  </si>
  <si>
    <t>Black, John</t>
  </si>
  <si>
    <t>No. 1 North Great Eastern</t>
  </si>
  <si>
    <t>-26.209511,152.683289</t>
  </si>
  <si>
    <t>Blackburn, Robert</t>
  </si>
  <si>
    <t>Gympie Great Eastern</t>
  </si>
  <si>
    <t>Injury to collarbone</t>
  </si>
  <si>
    <t>Injured.  Fall of drill out of bucket.</t>
  </si>
  <si>
    <t>Blackmore, Francis</t>
  </si>
  <si>
    <t>Publican's Purse, Northcote</t>
  </si>
  <si>
    <t>-17.008263,145.169499</t>
  </si>
  <si>
    <t>Killed. Went in too soon, supposing the charge had missed fire.</t>
  </si>
  <si>
    <t>Blewitt, Jonathon</t>
  </si>
  <si>
    <t>Killed. Fell down shaft 40 feet deep with 10 or 12 feet of water in it. Stunned and drowned before recovered.</t>
  </si>
  <si>
    <t>Newspaper lists name as Jonathan Blewett. Age 42.</t>
  </si>
  <si>
    <t>"Local &amp; General News"  in Gympie Times on 29 Jul 1884, p.3 and 31 Jul 1884, p.3.</t>
  </si>
  <si>
    <t>Boddington, Wm.</t>
  </si>
  <si>
    <t>North Queen Gold Mining Co.</t>
  </si>
  <si>
    <t>Bruised. Killed.</t>
  </si>
  <si>
    <t>Killed. Fall of rock while clearing up after a shot.</t>
  </si>
  <si>
    <t>Bohun, Henry</t>
  </si>
  <si>
    <t>Revenge</t>
  </si>
  <si>
    <t>Killed. Blasting accident.</t>
  </si>
  <si>
    <t>Newspaper lists name as Henry William Bohun.</t>
  </si>
  <si>
    <t>Local News in Northern Miner on 26 Jul 1886, p.3.</t>
  </si>
  <si>
    <t>Booth, Alexander</t>
  </si>
  <si>
    <t>West Sunset Claim</t>
  </si>
  <si>
    <t>Sprained Back</t>
  </si>
  <si>
    <t>Borrison, John</t>
  </si>
  <si>
    <t>Mexican P.C.</t>
  </si>
  <si>
    <t>Killed.  Fell down shaft.</t>
  </si>
  <si>
    <t>Bothwell, Thomas</t>
  </si>
  <si>
    <t>No. 1 St. George</t>
  </si>
  <si>
    <t>Injured. Fall of rock ; accidental.</t>
  </si>
  <si>
    <t>Boujioni, Stephen</t>
  </si>
  <si>
    <t>Nebo</t>
  </si>
  <si>
    <t>Not Stated</t>
  </si>
  <si>
    <t>-21.688189,148.694557</t>
  </si>
  <si>
    <t>Injured. Fall of earth.</t>
  </si>
  <si>
    <t>Bowater, Joseph</t>
  </si>
  <si>
    <t>An old miner.</t>
  </si>
  <si>
    <t>"Local &amp; General News" in Gympie Times on 23 Apr 1885, p.3.</t>
  </si>
  <si>
    <t>Bracewell, John</t>
  </si>
  <si>
    <t>Injured. Fall of ore from roof of drive.</t>
  </si>
  <si>
    <t>Bracewell, J.</t>
  </si>
  <si>
    <t>King's Freehold</t>
  </si>
  <si>
    <t>-20.078858,146.882615</t>
  </si>
  <si>
    <t>Killed.  Fall of rock ; fatal.</t>
  </si>
  <si>
    <t>Bradley, John</t>
  </si>
  <si>
    <t>No. 6 West Day Dawn</t>
  </si>
  <si>
    <t>-20.077034,146.244872</t>
  </si>
  <si>
    <t>Killed. Man truck capsized in the underlie, and deceased fell 150 feet to the flat below.</t>
  </si>
  <si>
    <t>Brannigan, John</t>
  </si>
  <si>
    <t>Lacerated wound on arm</t>
  </si>
  <si>
    <t>Bray, William Jos</t>
  </si>
  <si>
    <t>N. Queen, No. 416</t>
  </si>
  <si>
    <t>Injured.  Fall of stone.</t>
  </si>
  <si>
    <t>Brennan, Jas.</t>
  </si>
  <si>
    <t>Bruises etc.</t>
  </si>
  <si>
    <t>Injured.  Fall from scaffold.</t>
  </si>
  <si>
    <t>Brennan, L.</t>
  </si>
  <si>
    <t>Y (GM)</t>
  </si>
  <si>
    <t>Injured. Falling timber.</t>
  </si>
  <si>
    <t>Newspaper lists name as Laurence Brennan.</t>
  </si>
  <si>
    <t>"Notes &amp; Events" in Gympie Miner on 4 May 1883, p.2.</t>
  </si>
  <si>
    <t>Brewer, H.</t>
  </si>
  <si>
    <t>Dawn Extended</t>
  </si>
  <si>
    <t>Severely crushed</t>
  </si>
  <si>
    <t>Injured. Fall of earth ; recovered.</t>
  </si>
  <si>
    <t>Brewer, Thomas</t>
  </si>
  <si>
    <t>Gympie Golden Crown</t>
  </si>
  <si>
    <t>-26.163989,152.65048</t>
  </si>
  <si>
    <t>Lacerated wounds and fractured toe</t>
  </si>
  <si>
    <t>Bristowe, Robert</t>
  </si>
  <si>
    <t>Killed.  Engine driver tried letting men down with brake only, which was faulty. Bucket ran away.</t>
  </si>
  <si>
    <t>Broad, Thomas</t>
  </si>
  <si>
    <t>Conran G.M. Co.</t>
  </si>
  <si>
    <t>A few bruises</t>
  </si>
  <si>
    <t>Injured.  Fell down shaft.</t>
  </si>
  <si>
    <t>Brown, Charles</t>
  </si>
  <si>
    <t>Cut and bruised</t>
  </si>
  <si>
    <t>Injured. Explosion of defective charge.</t>
  </si>
  <si>
    <t>"Notes &amp; News" in Gympie Times on 17 Aug 1886, p.3.</t>
  </si>
  <si>
    <t>Brown, Henry</t>
  </si>
  <si>
    <t>Brown, Isaac</t>
  </si>
  <si>
    <t>Comet</t>
  </si>
  <si>
    <t>-16.035585,144.315891</t>
  </si>
  <si>
    <t>Scalds</t>
  </si>
  <si>
    <t>Injured.  Percussion cap fell into hot pitch.</t>
  </si>
  <si>
    <t>North Australian</t>
  </si>
  <si>
    <t>-20.090435,146.256266</t>
  </si>
  <si>
    <t>Bruised on hip</t>
  </si>
  <si>
    <t>Injured. Shaft accident.</t>
  </si>
  <si>
    <t>Brown, Peter</t>
  </si>
  <si>
    <t>Day Dawn Freehold</t>
  </si>
  <si>
    <t>Lacerated wounds and shock</t>
  </si>
  <si>
    <t>Injured. Improperly ramming down a charge of rack-a-rock with drill; charge exploded.</t>
  </si>
  <si>
    <t>Brown, W. H.</t>
  </si>
  <si>
    <t>Pride of the Hills</t>
  </si>
  <si>
    <t>Lost an eye</t>
  </si>
  <si>
    <t>Injured.  Returned too soon to unexploded charge.</t>
  </si>
  <si>
    <t>Buckley, George</t>
  </si>
  <si>
    <t>New Grace Darling</t>
  </si>
  <si>
    <t>-20.088158,146.2918</t>
  </si>
  <si>
    <t>Slight flesh wounds</t>
  </si>
  <si>
    <t>Injured.  Accidental explosion of cap whilst being carried.</t>
  </si>
  <si>
    <t>Buckley, Michael</t>
  </si>
  <si>
    <t>No. 1 North Golden Pile</t>
  </si>
  <si>
    <t>Injured. Fall of earth in shaft.</t>
  </si>
  <si>
    <t>Bunney, Mark</t>
  </si>
  <si>
    <t>Injured.  Fall of coal.</t>
  </si>
  <si>
    <t>Burke, Michael</t>
  </si>
  <si>
    <t>Commotion  (Grass Hut)</t>
  </si>
  <si>
    <t>-19.927321,146.688294</t>
  </si>
  <si>
    <t>Injury to eyesight</t>
  </si>
  <si>
    <t>Injured.  Accidental explosion in connection with former blast.</t>
  </si>
  <si>
    <t>Burns,  Richard</t>
  </si>
  <si>
    <t>Severe bruise</t>
  </si>
  <si>
    <t>Injured. Shaft accident-improperly riding up underlie.</t>
  </si>
  <si>
    <t>Burrell, Matthew</t>
  </si>
  <si>
    <t>Lady Maria (tribute)</t>
  </si>
  <si>
    <t>-20.086062,146.243863</t>
  </si>
  <si>
    <t>Thumb and fingers torn</t>
  </si>
  <si>
    <t>Injured. Blasting exploded detonating  cap with candle.</t>
  </si>
  <si>
    <t>Burton, R.</t>
  </si>
  <si>
    <t>Eye wound</t>
  </si>
  <si>
    <t>Injured. Piece of quartz flying from hammer.</t>
  </si>
  <si>
    <t>Bushnie, Edward</t>
  </si>
  <si>
    <t>Two fingers broken</t>
  </si>
  <si>
    <t>Injured.  Pieces of rock fell from ascending bucket.</t>
  </si>
  <si>
    <t>Bussey,  Robert</t>
  </si>
  <si>
    <t>The Brother's Mill</t>
  </si>
  <si>
    <t>Injured.  Caught in wheels of Berdan Pan.</t>
  </si>
  <si>
    <t>Butler, Sam</t>
  </si>
  <si>
    <t>Goldsmith's Creek Mill</t>
  </si>
  <si>
    <t>-18.64836,143.675938</t>
  </si>
  <si>
    <t>Crushed ankle</t>
  </si>
  <si>
    <t>Injured.</t>
  </si>
  <si>
    <t>Byers,  William</t>
  </si>
  <si>
    <t>Shaken and bruised</t>
  </si>
  <si>
    <t>Injured. Fell from a ladder in winze.</t>
  </si>
  <si>
    <t>Cadell, James</t>
  </si>
  <si>
    <t>Upper Tableland</t>
  </si>
  <si>
    <t>Killed.  Fall of earth.</t>
  </si>
  <si>
    <t>Callaghan, James</t>
  </si>
  <si>
    <t>Helen Harkins Extended</t>
  </si>
  <si>
    <t>-26.206354,152.672882</t>
  </si>
  <si>
    <t>Scalp wound.</t>
  </si>
  <si>
    <t>Injured.  Bucket caught centering, tilting a stone out.</t>
  </si>
  <si>
    <t>Camm, Robert</t>
  </si>
  <si>
    <t>Long Tunnel, Cawarral</t>
  </si>
  <si>
    <t>-23.2541,150.6648</t>
  </si>
  <si>
    <t>Campbell, Colin</t>
  </si>
  <si>
    <t>No. 6 South East Queen</t>
  </si>
  <si>
    <t>Severely wounded</t>
  </si>
  <si>
    <t>Injured. Fall of rock from hanging wall.</t>
  </si>
  <si>
    <t>Campbell, David</t>
  </si>
  <si>
    <t>Old Shaft</t>
  </si>
  <si>
    <t>Killed.  Fell down an old shaft - died on 30 November.</t>
  </si>
  <si>
    <t>Newspaper lists name as Colin Campbell.</t>
  </si>
  <si>
    <t>Local News in Northern Miner on 30 Nov 1885, p.2.</t>
  </si>
  <si>
    <t>Campbell, James</t>
  </si>
  <si>
    <t>Injured. Stone falling down shoot.</t>
  </si>
  <si>
    <t>"Local &amp; General News" in Gympie Times on 8 Dec 1883, p.3.</t>
  </si>
  <si>
    <t>Campbell, John</t>
  </si>
  <si>
    <t>No. 6 Lady Mary</t>
  </si>
  <si>
    <t>Killed by falling down a shaft</t>
  </si>
  <si>
    <t>Killed. These men fell from a level in which one had taken and one was taking refuge during the firing of a charge below. The fall - 150 feet- was sufficient to cause death; and they were also shattered by the explosion.</t>
  </si>
  <si>
    <t>Campbell, M.</t>
  </si>
  <si>
    <t>Fracture of leg</t>
  </si>
  <si>
    <t>Injured. Winze rope broke.</t>
  </si>
  <si>
    <t>Caples, John</t>
  </si>
  <si>
    <t>Injured. Fall of 26 feet down a shaft; carelessness.</t>
  </si>
  <si>
    <t>Carey, Denis</t>
  </si>
  <si>
    <t>Bruised ankle</t>
  </si>
  <si>
    <t>Injured . Fall of rock, sufferer died after amputation; these men were both injured by same fall.</t>
  </si>
  <si>
    <t>Carey, Hugh</t>
  </si>
  <si>
    <t>Newhope</t>
  </si>
  <si>
    <t>Carr, Henry</t>
  </si>
  <si>
    <t>Nicholl's Lease</t>
  </si>
  <si>
    <t>Severe crushing</t>
  </si>
  <si>
    <t>Injured.  Fall of earth.</t>
  </si>
  <si>
    <t>"Notes &amp; News" on 19 Apr 1890, p.3.</t>
  </si>
  <si>
    <t>Carson, Samuel</t>
  </si>
  <si>
    <t>Ida</t>
  </si>
  <si>
    <t>-16.042102,144.302931</t>
  </si>
  <si>
    <t>Injured.  Ladder accident; carelessness.</t>
  </si>
  <si>
    <t>Cartwright, John</t>
  </si>
  <si>
    <t>No. 1 North Crown and Phoenix</t>
  </si>
  <si>
    <t>Injured . Drill fell down shaft.</t>
  </si>
  <si>
    <t>"Local &amp; General News" in Gympie Times on 23 Apr 1884, p.3.</t>
  </si>
  <si>
    <t>Cassells, R.</t>
  </si>
  <si>
    <t>Injured . Explosion while drilling out a missed shot. A dangerous and reprehensible practice in direct violation of the Act.</t>
  </si>
  <si>
    <t>Cassidy, Con</t>
  </si>
  <si>
    <t>Injured.  Prop fell down shaft.</t>
  </si>
  <si>
    <t>Newspaper lists name as Cornelius Cassidy.</t>
  </si>
  <si>
    <t>"Notes &amp; News" on 31 Aug 1889, p.3.</t>
  </si>
  <si>
    <t>Cassidy, J.</t>
  </si>
  <si>
    <t>Dislocated collar bone</t>
  </si>
  <si>
    <t>Injured. Fell from platform.</t>
  </si>
  <si>
    <t>Cassidy, Jeremiah</t>
  </si>
  <si>
    <t>* Y (BC)</t>
  </si>
  <si>
    <t>No. 5 North Block Queen</t>
  </si>
  <si>
    <t>-20.071814,146.27768</t>
  </si>
  <si>
    <t>Killed. Fall of rock; might have been avoided if proper care had been taken.</t>
  </si>
  <si>
    <t>Shareholder in the mine.</t>
  </si>
  <si>
    <t>"Charters Towers" in Brisbane Courier on 20 Mar 1883, p.3.</t>
  </si>
  <si>
    <t>Cavanagh, Edward</t>
  </si>
  <si>
    <t>Cumberland, 266</t>
  </si>
  <si>
    <t>Slightly scratched</t>
  </si>
  <si>
    <t>Injured.  Fall of earth in stopes.</t>
  </si>
  <si>
    <t>Cavanagh, E.</t>
  </si>
  <si>
    <t>Channell, Rufus</t>
  </si>
  <si>
    <t>Killed.  Fall of earth.  Died 28th March.</t>
  </si>
  <si>
    <t>Chow, Chin</t>
  </si>
  <si>
    <t>Conolly's Creek</t>
  </si>
  <si>
    <t>-20.180771,146.909351</t>
  </si>
  <si>
    <t>Killed. Caught by a fall of earth, from which he died after a few weeks</t>
  </si>
  <si>
    <t>(Jim - (Chinaman)</t>
  </si>
  <si>
    <t>Injured.  Machinery in motion.</t>
  </si>
  <si>
    <t>Christiansen, Chris.</t>
  </si>
  <si>
    <t>Aberdeen Mine</t>
  </si>
  <si>
    <t>-20.099584,146.268501</t>
  </si>
  <si>
    <t>Injured . Fell down shaft by centipede ladder breaking.</t>
  </si>
  <si>
    <t>Church, W.</t>
  </si>
  <si>
    <t>Monkland Consols</t>
  </si>
  <si>
    <t>Shoulder injured</t>
  </si>
  <si>
    <t>Injured. By falling timber.</t>
  </si>
  <si>
    <t>Clancy, Pat</t>
  </si>
  <si>
    <t>No. 7 Queen</t>
  </si>
  <si>
    <t>-20.071491,146.28077</t>
  </si>
  <si>
    <t>Loss of eye and flesh wounds</t>
  </si>
  <si>
    <t>Injured. Blasting, hot stearine dropped from candle, caused cap to explode.</t>
  </si>
  <si>
    <t>Clark, James</t>
  </si>
  <si>
    <t>Mossman G. M. Co.</t>
  </si>
  <si>
    <t>Cut on head and face</t>
  </si>
  <si>
    <t>Injured.  Fall of rock immediately after a shot.</t>
  </si>
  <si>
    <t>Clark, Joseph</t>
  </si>
  <si>
    <t>General shock to system</t>
  </si>
  <si>
    <t>Injured. Slipped from ladder, no permanent injury.</t>
  </si>
  <si>
    <t>Clarque, Ralph</t>
  </si>
  <si>
    <t>No. 3 NorthPhoenix</t>
  </si>
  <si>
    <t>Killed.  Head caught by descending cage at surface level.</t>
  </si>
  <si>
    <t>Married. Leaves a family of nine behind. Came from the Gladstone district several years ago.</t>
  </si>
  <si>
    <t>"Local &amp; General News" in Gympie Times on 10 Feb 1885, p.3. "Local &amp; General News" in Gympie Times on 19 Feb 1885, p.3.</t>
  </si>
  <si>
    <t>Clemo, Thomas</t>
  </si>
  <si>
    <t>Day Dawn Block</t>
  </si>
  <si>
    <t>Wounded head and arm</t>
  </si>
  <si>
    <t>Injured . Blasting accident.</t>
  </si>
  <si>
    <t>Coates, Robert</t>
  </si>
  <si>
    <t>N.Queen L. 416</t>
  </si>
  <si>
    <t>Wounded on head and face</t>
  </si>
  <si>
    <t>Injured. Explosion whilst drilling out missed charge, a most objectionable practice. (not serious).</t>
  </si>
  <si>
    <t>Newspaper lists names as Robert Coutts.</t>
  </si>
  <si>
    <t>Local News in Northern Miner on 22 Dec 1885, p.2.</t>
  </si>
  <si>
    <t>Cocks, Wm.</t>
  </si>
  <si>
    <t>No. 3 North Australian</t>
  </si>
  <si>
    <t>Injured. Fall of rock; accidental. [Name given as William on page 185]</t>
  </si>
  <si>
    <t>Cody, Robert</t>
  </si>
  <si>
    <t>Wounds on arms and legs.</t>
  </si>
  <si>
    <t>Injured. Fall of rock, remains of a shot,</t>
  </si>
  <si>
    <t>Coleman, Thos.</t>
  </si>
  <si>
    <t>Day Dawn and Wyndham</t>
  </si>
  <si>
    <t>Cut on forehead</t>
  </si>
  <si>
    <t>Injured. Missed foothold in underlie shaft.</t>
  </si>
  <si>
    <t>Collins, John</t>
  </si>
  <si>
    <t>Lease No. 29</t>
  </si>
  <si>
    <t>Fracture of skull and left arm broken</t>
  </si>
  <si>
    <t>Collins, Patrick</t>
  </si>
  <si>
    <t>Killed. A poker fell from the bucket and penetrated his shoulder.</t>
  </si>
  <si>
    <t>Collins, Thomas</t>
  </si>
  <si>
    <t>Colwell, Charles</t>
  </si>
  <si>
    <t>Lost a hand</t>
  </si>
  <si>
    <t>Injured. Explosion whilst preparing to fire after a missed shot.</t>
  </si>
  <si>
    <t>Y (Herberton Advertiser)</t>
  </si>
  <si>
    <t>Sullivan's Claim</t>
  </si>
  <si>
    <t>"Local and General" in Herberton Advertiser on 6 Feb 1891, p.2.</t>
  </si>
  <si>
    <t>Injured.  His mate missed the drill and caught the sufferer's hand.</t>
  </si>
  <si>
    <t>Cook, Alfred</t>
  </si>
  <si>
    <t>The Great Extended</t>
  </si>
  <si>
    <t>-20.107805,146.891166</t>
  </si>
  <si>
    <t>Decapitated</t>
  </si>
  <si>
    <t>Killed. Fell 700 feet down a shaft.</t>
  </si>
  <si>
    <t>Cooper, Jos.</t>
  </si>
  <si>
    <t>No. 2 North Phoenix</t>
  </si>
  <si>
    <t>Injured. Caught by a falling bucket.</t>
  </si>
  <si>
    <t>Corbett, John</t>
  </si>
  <si>
    <t>United Smithfield</t>
  </si>
  <si>
    <t>-26.197652,152.675457</t>
  </si>
  <si>
    <t>Injured.  Fall of rock</t>
  </si>
  <si>
    <t>Couch, John</t>
  </si>
  <si>
    <t>Eastward Ho</t>
  </si>
  <si>
    <t>-20.08967,146.258883</t>
  </si>
  <si>
    <t>Severe wounds on knee</t>
  </si>
  <si>
    <t>Coward,  Alfred</t>
  </si>
  <si>
    <t>Phoenix  P.C.</t>
  </si>
  <si>
    <t>Scalded</t>
  </si>
  <si>
    <t>Injured. Steam and water turned on when cleaning boiler.</t>
  </si>
  <si>
    <t>Cox, John</t>
  </si>
  <si>
    <t>Welcome Claim No.2</t>
  </si>
  <si>
    <t>Killed. Fell 20 feet down underlie shaft.</t>
  </si>
  <si>
    <t>Craigh, Joseph</t>
  </si>
  <si>
    <t>Speiro No. 1 W</t>
  </si>
  <si>
    <t>Killed.  Rope broke in shaft, bucket fell on sufferer.</t>
  </si>
  <si>
    <t>Crane, Alfred</t>
  </si>
  <si>
    <t>Broken ribs</t>
  </si>
  <si>
    <t>Injured. Collision with empty truck</t>
  </si>
  <si>
    <t>Crewe, Frederick C.</t>
  </si>
  <si>
    <t>Injury to eyes and wounds on head</t>
  </si>
  <si>
    <t>Injured.  Accidental explosion of dynamite from boring in a hole from which a charge had just been fired.</t>
  </si>
  <si>
    <t>Crien, M.</t>
  </si>
  <si>
    <t>Severe injuries to head</t>
  </si>
  <si>
    <t>Injured. Fell from ladder.</t>
  </si>
  <si>
    <t>Chritchley, Fred.</t>
  </si>
  <si>
    <t>Crogan, Pat</t>
  </si>
  <si>
    <t>Injured. Chain broke; let bucket fall down shaft.</t>
  </si>
  <si>
    <t>Crosbie, Alexander</t>
  </si>
  <si>
    <t>Grass Hutt</t>
  </si>
  <si>
    <t>Contusions only</t>
  </si>
  <si>
    <t>Injured. Fell from truck in underlie.</t>
  </si>
  <si>
    <t>Cruikshank, James</t>
  </si>
  <si>
    <t>United Glastonbury</t>
  </si>
  <si>
    <t>Broken leg and other injury</t>
  </si>
  <si>
    <t>Cullen, Bernard</t>
  </si>
  <si>
    <t>Incised wound</t>
  </si>
  <si>
    <t>Injured.  Stone falling down a pass.</t>
  </si>
  <si>
    <t>Curnow, Richard</t>
  </si>
  <si>
    <t>Injured.  Fall of rock from hanging wall.</t>
  </si>
  <si>
    <t>Curtis, James</t>
  </si>
  <si>
    <t>Mills United Freehold</t>
  </si>
  <si>
    <t>Loss of top joint of finger</t>
  </si>
  <si>
    <t>Injured.  Jammed between trucks.</t>
  </si>
  <si>
    <t>Dale, Pat.</t>
  </si>
  <si>
    <t>Flesh wounds on face and lower extremities</t>
  </si>
  <si>
    <t>Injured.  Explosion; very serious injuries arising from great carelessness.</t>
  </si>
  <si>
    <t>Dalley, John</t>
  </si>
  <si>
    <t>Eastward-Ho</t>
  </si>
  <si>
    <t>Killed.  Fall of rock from roof of drive.</t>
  </si>
  <si>
    <t>Dart, John</t>
  </si>
  <si>
    <t>Internal Injuries</t>
  </si>
  <si>
    <t>Killed.  Fall of rock whilst deceased  was picking over the deads in old and disused workings.</t>
  </si>
  <si>
    <t>Davey, John</t>
  </si>
  <si>
    <t>Brilliant P.C</t>
  </si>
  <si>
    <t>Killed.  This man was killed by a trolley falling down the shaft while he was ascending.</t>
  </si>
  <si>
    <t>Davey, William J.</t>
  </si>
  <si>
    <t>No. 2 East Victoria</t>
  </si>
  <si>
    <t>-20.084672,146.277509</t>
  </si>
  <si>
    <t>Injured. Fall of rock in underlie of shaft.</t>
  </si>
  <si>
    <t>Davies, Evan</t>
  </si>
  <si>
    <t>Ravenswood Silver Mining Co.</t>
  </si>
  <si>
    <t>Spine injured and concussion of brain</t>
  </si>
  <si>
    <t>Injured.  Fell from elevated tramway 14 feet to the ground.</t>
  </si>
  <si>
    <t>Davies, John</t>
  </si>
  <si>
    <t>Hybernian</t>
  </si>
  <si>
    <t>-26.168842,152.645416</t>
  </si>
  <si>
    <t>Injured.  Materials falling down shaft.</t>
  </si>
  <si>
    <t>Newspaper lists name as J.D. Davies.</t>
  </si>
  <si>
    <t>"Local &amp; General News" in Gympie Times on 15 Sep 1885, p.2.</t>
  </si>
  <si>
    <t>Mt. Rose and Stockman</t>
  </si>
  <si>
    <t>-25.37156,151.11145</t>
  </si>
  <si>
    <t>Wound over eye</t>
  </si>
  <si>
    <t>Injured.  Explosion of dynamite.</t>
  </si>
  <si>
    <t>Davies, John R.</t>
  </si>
  <si>
    <t>-20.097418,146.893977</t>
  </si>
  <si>
    <t>Bruised instep</t>
  </si>
  <si>
    <t>Injured.  Fall of ore from wall of main stope.</t>
  </si>
  <si>
    <t>Davies, Llewellyn</t>
  </si>
  <si>
    <t>Killed.  Fall of coal.</t>
  </si>
  <si>
    <t>Davies, Richd.</t>
  </si>
  <si>
    <t>Injured.  Struck by mate whilst drilling.</t>
  </si>
  <si>
    <t>Davis, Richd.</t>
  </si>
  <si>
    <t>King's Silver Mine</t>
  </si>
  <si>
    <t>Injured.  A fall of mullock; not seriously hurt.</t>
  </si>
  <si>
    <t>Dawson, William</t>
  </si>
  <si>
    <t>Killed.  Fall of  coal.</t>
  </si>
  <si>
    <t>Dennis, William Henry</t>
  </si>
  <si>
    <t>Sunset G.M. Co.</t>
  </si>
  <si>
    <t>Wounded arm and face</t>
  </si>
  <si>
    <t>Injured.  Explosion of portion of a charge left in the hole.</t>
  </si>
  <si>
    <t>Dermody, Michael</t>
  </si>
  <si>
    <t>Mt. Jones P.C. Block</t>
  </si>
  <si>
    <t>Wounded head and body</t>
  </si>
  <si>
    <t>Injured.  Explosion of dynamite when boring.</t>
  </si>
  <si>
    <t>Derwin, Patrick</t>
  </si>
  <si>
    <t>Croydon Queen 2 South</t>
  </si>
  <si>
    <t>-18.191602,142.237673</t>
  </si>
  <si>
    <t>Injured.  Fall of earth in level.</t>
  </si>
  <si>
    <t>Devine, W. B.</t>
  </si>
  <si>
    <t>No. 7 South Lady Mary Block</t>
  </si>
  <si>
    <t>Injured.  Pulley-wheel fell from poppet head to brace.</t>
  </si>
  <si>
    <t>Dick, J.</t>
  </si>
  <si>
    <t>Torbanelea</t>
  </si>
  <si>
    <t>Injured.  Crushed by a wagon at foot of incline.</t>
  </si>
  <si>
    <t>Dingle, Thomas</t>
  </si>
  <si>
    <t>Day Dawn School Reserve</t>
  </si>
  <si>
    <t>-20.07922,146.258969</t>
  </si>
  <si>
    <t>Killed. Boring in the butt of old hole, when some unexpended gelatine dynamite exploded immediately after commencement of operations with results as shown.</t>
  </si>
  <si>
    <t>Dingle, William</t>
  </si>
  <si>
    <t>Much Shaken</t>
  </si>
  <si>
    <t>Injured. Falling from a ladder.</t>
  </si>
  <si>
    <t>Dinsdale, George</t>
  </si>
  <si>
    <t>Thigh broken and knee dislocated</t>
  </si>
  <si>
    <t>Dinsen, Pat.</t>
  </si>
  <si>
    <t>Craven's Caledonian</t>
  </si>
  <si>
    <t>-20.078727,146.277487</t>
  </si>
  <si>
    <t>Broken finger and scalp wound</t>
  </si>
  <si>
    <t>Injured. Imprudently walking where a charge for blasting had been ignited.</t>
  </si>
  <si>
    <t>Donald, Thomas</t>
  </si>
  <si>
    <t>Bruised head</t>
  </si>
  <si>
    <t>Donaldson, T. W.</t>
  </si>
  <si>
    <t>New Zealand P.C.</t>
  </si>
  <si>
    <t>Fractured ankle (amputated)</t>
  </si>
  <si>
    <t>Injured.  Foot caught by cam in battery.</t>
  </si>
  <si>
    <t>"Local &amp; General News" in Gympie Times on 26 Jan 1886, p.3.</t>
  </si>
  <si>
    <t>Donohue, Michael</t>
  </si>
  <si>
    <t>Donolly, James</t>
  </si>
  <si>
    <t>Slight injury to head</t>
  </si>
  <si>
    <t>Doolan, Patrick</t>
  </si>
  <si>
    <t>N. Queen Block Extended</t>
  </si>
  <si>
    <t>Slight wound on arm</t>
  </si>
  <si>
    <t>Injured. Short drill fell down shaft.</t>
  </si>
  <si>
    <t>Downing, H.</t>
  </si>
  <si>
    <t>Morning Star</t>
  </si>
  <si>
    <t>Broken Leg</t>
  </si>
  <si>
    <t>Drew, Charles</t>
  </si>
  <si>
    <t>Injured.  Slipped whilst putting belt on.</t>
  </si>
  <si>
    <t>St. George and Victory G.J.</t>
  </si>
  <si>
    <t>-20.078908,146.269548</t>
  </si>
  <si>
    <t>Bruised thigh</t>
  </si>
  <si>
    <t>Duncan, David</t>
  </si>
  <si>
    <t>New Zealand</t>
  </si>
  <si>
    <t>Fingers and toes bruised</t>
  </si>
  <si>
    <t>Injured.  Caught in cog-wheels of engine.</t>
  </si>
  <si>
    <t>Dunn, John</t>
  </si>
  <si>
    <t>Identity P.C.</t>
  </si>
  <si>
    <t>-20.089508,146.28828</t>
  </si>
  <si>
    <t>Injured.  Shaft accident, owing to the objectionable practice of travelling while the truck is in motion.</t>
  </si>
  <si>
    <t>Injured. Fall of stone.</t>
  </si>
  <si>
    <t>Dunn, M.</t>
  </si>
  <si>
    <t>Great New Zealand</t>
  </si>
  <si>
    <t>-26.191989,152.669985</t>
  </si>
  <si>
    <t>Face wounds</t>
  </si>
  <si>
    <t>Injured.  Windlass slipped.</t>
  </si>
  <si>
    <t>No. 1 South New Zealand</t>
  </si>
  <si>
    <t>-26.199035,152.671702</t>
  </si>
  <si>
    <t>Injured .Put foot into sling before horse was hung onto the whip rope, and fell down the shaft.</t>
  </si>
  <si>
    <t>Newspaper lists name as William Dunne</t>
  </si>
  <si>
    <t>"Notes &amp; News" on 31 Mar 1891, p.2.</t>
  </si>
  <si>
    <t>Dunstan, Thomas</t>
  </si>
  <si>
    <t>Wounded thigh</t>
  </si>
  <si>
    <t>Injured.  Underlie shaft accident.</t>
  </si>
  <si>
    <t>Eddy, Matthew</t>
  </si>
  <si>
    <t>Peabody</t>
  </si>
  <si>
    <t>-20.087614,146.250687</t>
  </si>
  <si>
    <t>Killed.  Fell down an underlie 120 feet and was killed</t>
  </si>
  <si>
    <t>Edmonds, T. H.</t>
  </si>
  <si>
    <t>Mount Rose P.C.</t>
  </si>
  <si>
    <t>Injured spine</t>
  </si>
  <si>
    <t>Injured.  Scale of ground fell.</t>
  </si>
  <si>
    <t>Edmonds, William</t>
  </si>
  <si>
    <t>Slight hurt to leg</t>
  </si>
  <si>
    <t>Injured.  Caused by another man getting on chain to ride in front of truck.</t>
  </si>
  <si>
    <t>No. 1 North Phoenix (Two-mile)</t>
  </si>
  <si>
    <t>Cuts on face</t>
  </si>
  <si>
    <t>Injured.  Accidental explosion of dynamite.</t>
  </si>
  <si>
    <t>Egglesy, Claus</t>
  </si>
  <si>
    <t>Captain Cook</t>
  </si>
  <si>
    <t>-16.854614,144.901299</t>
  </si>
  <si>
    <t>Injured. The ladder broke, by which he fell 25 feet.</t>
  </si>
  <si>
    <t>Elliott, Joseph</t>
  </si>
  <si>
    <t>Disraeli, Rishton</t>
  </si>
  <si>
    <t>-20.128115,146.538262</t>
  </si>
  <si>
    <t>Broken thigh and other injuries</t>
  </si>
  <si>
    <t>Injured.  Fall of rock in sinking through old ground.</t>
  </si>
  <si>
    <t>Elms, Mark</t>
  </si>
  <si>
    <t>Thigh broken</t>
  </si>
  <si>
    <t>Elsbury, John</t>
  </si>
  <si>
    <t>Killed by fall of rock</t>
  </si>
  <si>
    <t>Killed. Several thousand tons of the reef fell, killing two, whilst several others narrowly escaped.</t>
  </si>
  <si>
    <t>English, James</t>
  </si>
  <si>
    <t>Severe wound only</t>
  </si>
  <si>
    <t>Local News in Northern Miner on 2 Sep 1886, p.3.</t>
  </si>
  <si>
    <t>Erickson, John</t>
  </si>
  <si>
    <t>Injured. A piece of the reef- a few pounds weight- fell while Erickson was clearing the pass, and broke his arm.</t>
  </si>
  <si>
    <t>Evans, Ed.</t>
  </si>
  <si>
    <t>Injured, Fall of coal.</t>
  </si>
  <si>
    <t>No. 2 North Great Eastern</t>
  </si>
  <si>
    <t>-26.209184,152.684598</t>
  </si>
  <si>
    <t>"Notes &amp; News" on 28 Nov 1889, p.2.</t>
  </si>
  <si>
    <t>Evans,  Levi</t>
  </si>
  <si>
    <t>Head crushed - killed</t>
  </si>
  <si>
    <t>Killed. Fall of top coal after he had knocked out the props.</t>
  </si>
  <si>
    <t>Fairhall, David</t>
  </si>
  <si>
    <t>New Imperial</t>
  </si>
  <si>
    <t>Injured. Machinery in motion, sufferer wearing loose dress.</t>
  </si>
  <si>
    <t>Farmer, R.</t>
  </si>
  <si>
    <t>No. 1 South Helen Harkins</t>
  </si>
  <si>
    <t>Lacerated arm</t>
  </si>
  <si>
    <t>Injured.  Caught by signal wire whilst ascending from shot.</t>
  </si>
  <si>
    <t>Newspaper lists name as R. Framer.</t>
  </si>
  <si>
    <t>"Local &amp; General News" in Gympie Times on 7 Jul 1885, p.3.</t>
  </si>
  <si>
    <t>Farragut, Richard</t>
  </si>
  <si>
    <t>Killed instantaneously</t>
  </si>
  <si>
    <t>Killed.  Rope broke at rivet in the shoe when the bucket was near the top; sufferer working in shaft was struck by falling bucket.</t>
  </si>
  <si>
    <t>Farrell, William</t>
  </si>
  <si>
    <t>Two-Mile</t>
  </si>
  <si>
    <t>Head cut, chest bruised</t>
  </si>
  <si>
    <t>Injured.  Fell down a shaft when the worse with liquor.</t>
  </si>
  <si>
    <t>Ferguson, Alexander</t>
  </si>
  <si>
    <t>Sprained</t>
  </si>
  <si>
    <t>Injured.  When twisting wagons.</t>
  </si>
  <si>
    <t>Ferguson, Wm.</t>
  </si>
  <si>
    <t>No. 2 North New Zealand</t>
  </si>
  <si>
    <t>-26.187984,152.669148</t>
  </si>
  <si>
    <t>Face wounded</t>
  </si>
  <si>
    <t>Injured.  Struck by a piece of timber.</t>
  </si>
  <si>
    <t>Fernley, W.</t>
  </si>
  <si>
    <t>Newspaper states name as William Fernley.</t>
  </si>
  <si>
    <t>"Notes &amp; News" on 13 Feb 1890, p.2.</t>
  </si>
  <si>
    <t>Injured. Fall from staging.</t>
  </si>
  <si>
    <t>Newspaper lists name as William Fernley</t>
  </si>
  <si>
    <t>"Notes &amp; News" on 14 Apr 1891, p.3.</t>
  </si>
  <si>
    <t>Finlay, John</t>
  </si>
  <si>
    <t>Injured. Was knocked into the shaft but caught the rope and slid into the bucket.</t>
  </si>
  <si>
    <t>Fitzsimmons, Thomas</t>
  </si>
  <si>
    <t>Injured foot</t>
  </si>
  <si>
    <t>Injured.  Fall of rock from walls.</t>
  </si>
  <si>
    <t>Fleiner, Michael</t>
  </si>
  <si>
    <t>Y (B&amp;MPM)</t>
  </si>
  <si>
    <t>Instant death</t>
  </si>
  <si>
    <t>Newspaper lists name as M. Fleiner. Residing in Mount Perry. His father, L. Fleiner resides in Bundaberg.</t>
  </si>
  <si>
    <t>Local News in Bundaberg &amp; Mount Perry Mail on 4 Mar 1889, p.2.</t>
  </si>
  <si>
    <t>Flynn, Dan</t>
  </si>
  <si>
    <t>Bruises and loss of finger</t>
  </si>
  <si>
    <t>Injured. Endeavouring to get off cage at one of the levels, before it had stopped.</t>
  </si>
  <si>
    <t>Foreman, Thomas</t>
  </si>
  <si>
    <t>Sprained leg</t>
  </si>
  <si>
    <t>Injured.  Fall of timber.</t>
  </si>
  <si>
    <t>Forslem, Samuel</t>
  </si>
  <si>
    <t>Francis, William</t>
  </si>
  <si>
    <t>Injured.  Collision with plat in underlie shaft.</t>
  </si>
  <si>
    <t>Fraser, Walter</t>
  </si>
  <si>
    <t>No. 1 North Lankelly</t>
  </si>
  <si>
    <t>-13.944897,143.204513</t>
  </si>
  <si>
    <t>Lacerated wounds and injuries to eyesight in both cases</t>
  </si>
  <si>
    <t>Injured.  Charge exploded whilst tamping.</t>
  </si>
  <si>
    <t>Froggart, Isaac</t>
  </si>
  <si>
    <t>Golden Gate</t>
  </si>
  <si>
    <t>-20.073587,146.283817</t>
  </si>
  <si>
    <t>Killed.  Shaft accident.</t>
  </si>
  <si>
    <t>Newspaper lists name as John Norton Foggort. Age 25. Single. Footballer.</t>
  </si>
  <si>
    <t>Local News in Northern Miner on 9 Oct 1886, p.3.</t>
  </si>
  <si>
    <t>Gabriel, James</t>
  </si>
  <si>
    <t>Newspaper states that his real name is Giacomo Gabriel, but is known to his mates as James Gabriel. Native of Italy.</t>
  </si>
  <si>
    <t>"Notes &amp; News" on 23 Jan 1890, p.3.</t>
  </si>
  <si>
    <t>Gardner, Edward</t>
  </si>
  <si>
    <t>Aberdare Coal Mine</t>
  </si>
  <si>
    <t>Killed.  Fall of top coal.</t>
  </si>
  <si>
    <t>Gardner, William</t>
  </si>
  <si>
    <t>Knee jammed</t>
  </si>
  <si>
    <t>Injured.  Caught between truck and wall of coal.</t>
  </si>
  <si>
    <t>Garnay, James</t>
  </si>
  <si>
    <t>South Ellen Harkins</t>
  </si>
  <si>
    <t>Injured.  Struck by windlass and fell 8 feet.</t>
  </si>
  <si>
    <t>Garrett, George</t>
  </si>
  <si>
    <t>No. 7 &amp; 8 South Monkland</t>
  </si>
  <si>
    <t>-26.210763,152.681143</t>
  </si>
  <si>
    <t>Bruised side</t>
  </si>
  <si>
    <t>Garvey, Michael</t>
  </si>
  <si>
    <t>North Glanmire</t>
  </si>
  <si>
    <t>-26.207451,152.678225</t>
  </si>
  <si>
    <t>Body crushed</t>
  </si>
  <si>
    <t>Killed. Commenced to pull down rock which had been blasted by the previous shift, when it fell upon him ; he died while being conveyed home.</t>
  </si>
  <si>
    <t>George, David</t>
  </si>
  <si>
    <t>Gibbs, Charles</t>
  </si>
  <si>
    <t>Louisa Reef</t>
  </si>
  <si>
    <t>Killed.  A boy, between 7 and 8 years of age.  Fell down a shaft which was only partially covered; not in use.</t>
  </si>
  <si>
    <t>Gilbert, William</t>
  </si>
  <si>
    <t>North Lady Mary</t>
  </si>
  <si>
    <t>Head Injuries</t>
  </si>
  <si>
    <t>Injured. Fell out of bucket while ascending.</t>
  </si>
  <si>
    <t>"Notes &amp; News" in Gympie Times on 7 Mar 1889, p.3.</t>
  </si>
  <si>
    <t>Gill, Wm. Henry</t>
  </si>
  <si>
    <t>Gillan, James</t>
  </si>
  <si>
    <t>Queensland Colliery Company's Mine.</t>
  </si>
  <si>
    <t>Injured. Explosion of powder</t>
  </si>
  <si>
    <t>Lady Maria P.C.</t>
  </si>
  <si>
    <t>Injured. Fall of rock after blasting.</t>
  </si>
  <si>
    <t>Gilroy, H.</t>
  </si>
  <si>
    <t>Nicholls' Lease</t>
  </si>
  <si>
    <t>Killed.  Fell under the arms of the winding spider.</t>
  </si>
  <si>
    <t>Newspaper lists name as Hugh Gilroy. Leaves a wife and young family.</t>
  </si>
  <si>
    <t>"Notes &amp; News" in Gympie Times on 22 Jan 1887, p.3.</t>
  </si>
  <si>
    <t>Goldsworthy, John</t>
  </si>
  <si>
    <t>Lacerated wounds on back</t>
  </si>
  <si>
    <t>Scalp wound and internal injuries</t>
  </si>
  <si>
    <t>Injured. Shaft accident, knocked down the underlie.</t>
  </si>
  <si>
    <t>Goldsworthy, Samuel</t>
  </si>
  <si>
    <t>Severe wounds on back</t>
  </si>
  <si>
    <t>Injured. Fall of rock</t>
  </si>
  <si>
    <t>Goodwin, Thomas</t>
  </si>
  <si>
    <t>No. 1 South Wilmot</t>
  </si>
  <si>
    <t>-26.206508,152.675629</t>
  </si>
  <si>
    <t>Bruised on thigh</t>
  </si>
  <si>
    <t>Injured.  Explosion of dynamite in a sinking shaft the remains of a former charge.</t>
  </si>
  <si>
    <t>"Notes &amp; News" in Gympie Times on 1 Sep 1887, p.3.</t>
  </si>
  <si>
    <t>Gordon, Henry</t>
  </si>
  <si>
    <t>West Great Britain</t>
  </si>
  <si>
    <t>Fractured skull and broken ribs</t>
  </si>
  <si>
    <t>Injured.  Staging in shaft fell and sufferer with it.</t>
  </si>
  <si>
    <t>Gorman, Thomas</t>
  </si>
  <si>
    <t>Mount Leyshon 2nd</t>
  </si>
  <si>
    <t>Severe internal injuries</t>
  </si>
  <si>
    <t>Injured.  Miscellaneous - at the battery.</t>
  </si>
  <si>
    <t>Gough, Frank</t>
  </si>
  <si>
    <t>New St. Patrick</t>
  </si>
  <si>
    <t>-20.066332,146.271887</t>
  </si>
  <si>
    <t>Goyne, Henry</t>
  </si>
  <si>
    <t>Graham, James</t>
  </si>
  <si>
    <t>Welcome Claim, Morinish</t>
  </si>
  <si>
    <t>-23.161262,150.037388</t>
  </si>
  <si>
    <t>Killed. Holed into old workings where water was standing, which carried the stowed mullock down the underlie and was followed by foul air, thus the men were killed, suffocated or drowned.</t>
  </si>
  <si>
    <t>"Terrible Mining Accident at Morinish" in Morning Bulletin (Rockhampton) on 28 Sept. 1885, p.4.</t>
  </si>
  <si>
    <t>Graham, John</t>
  </si>
  <si>
    <t>West Albion, Mt. Albion</t>
  </si>
  <si>
    <t>-17.399216,145.150316</t>
  </si>
  <si>
    <t>Killed. Fell from a ladder ; died 6th October</t>
  </si>
  <si>
    <t>Age 22.</t>
  </si>
  <si>
    <t>"Local &amp; General" in Herberton Advertiser on 11 Oct 1889, p.2.</t>
  </si>
  <si>
    <t>Gray, John</t>
  </si>
  <si>
    <t>Injured.  Blasting accident.</t>
  </si>
  <si>
    <t>Local News in Northern Miner on 22 Jul 1886, p.3.</t>
  </si>
  <si>
    <t>Green, Henry</t>
  </si>
  <si>
    <t>Hit or Miss, Crocodile</t>
  </si>
  <si>
    <t>Injured.  Fall of mullock in the shaft.</t>
  </si>
  <si>
    <t>Green, Richard</t>
  </si>
  <si>
    <t>Scalp wound and broken collar-bone</t>
  </si>
  <si>
    <t>Injured,. Fall of rock from hanging wall.</t>
  </si>
  <si>
    <t>Gregory, Thos.</t>
  </si>
  <si>
    <t>Crushed by a fall</t>
  </si>
  <si>
    <t>Killed.  Went in immediately after firing a charge and the rock fell on him.</t>
  </si>
  <si>
    <t>Grennan, Thomas</t>
  </si>
  <si>
    <t>South New Zealand Junction</t>
  </si>
  <si>
    <t>Shattered face and skull</t>
  </si>
  <si>
    <t>Killed.  Sufferer imprudently put a drill into a hole from which he knew the charge had missed fire, and began drilling.</t>
  </si>
  <si>
    <t>Age about 40 years. Was a widower. Leaves a son (about 18 years of age) who is residing in Ireland.</t>
  </si>
  <si>
    <t>"Notes &amp; News" on 25 Jul 1891, p.3.</t>
  </si>
  <si>
    <t>Griffith, H.</t>
  </si>
  <si>
    <t>Injured.  Fall of loose ground.</t>
  </si>
  <si>
    <t>Injured.  .Smoke or carbonic oxide arising from a gob-fire, ignited and slightly burned the sufferer.</t>
  </si>
  <si>
    <t>Ham, Isaac</t>
  </si>
  <si>
    <t>Mihi Pit</t>
  </si>
  <si>
    <t>-27.591903,152.756996</t>
  </si>
  <si>
    <t>Injured.  Caught by wagons on an incline.</t>
  </si>
  <si>
    <t>Hamal, Wm.</t>
  </si>
  <si>
    <t>Day Dawn No.3 West</t>
  </si>
  <si>
    <t>-20.078868,146.251631</t>
  </si>
  <si>
    <t>Broken rib and contusions</t>
  </si>
  <si>
    <t>Injured.  Capsizing of skip in underlie shaft.</t>
  </si>
  <si>
    <t>Hamilton, James</t>
  </si>
  <si>
    <t>El Dorado</t>
  </si>
  <si>
    <t>-26.221273,152.690649</t>
  </si>
  <si>
    <t>Internally injured</t>
  </si>
  <si>
    <t>Killed.  Fell down the shaft 110 feet and died in the hospital from the injuries on 6th September.</t>
  </si>
  <si>
    <t>"Local &amp; General News" in Gympie Times on 12 Aug 1884, p.3 and 9 Sep 1884, p.3.</t>
  </si>
  <si>
    <t>Hamilton, John</t>
  </si>
  <si>
    <t>Sons of Freedom</t>
  </si>
  <si>
    <t>-20.124448,146.290426</t>
  </si>
  <si>
    <t>Injured.  Fell down shaft, owing to want of proper appliances.</t>
  </si>
  <si>
    <t>Hand, J. H.</t>
  </si>
  <si>
    <t>Fingers bruised</t>
  </si>
  <si>
    <t>Injured.  In connection with timbering.</t>
  </si>
  <si>
    <t>Harries, Thomas</t>
  </si>
  <si>
    <t>Overland Telegraph</t>
  </si>
  <si>
    <t>-18.291955,143.557491</t>
  </si>
  <si>
    <t>Small bone of leg broken</t>
  </si>
  <si>
    <t>Harris, Henry</t>
  </si>
  <si>
    <t>Killed.  Fall of rock from hanging wall.</t>
  </si>
  <si>
    <t>Harris, Benjamin</t>
  </si>
  <si>
    <t>Injured. Sufferer was on cage in shaft and accidentally  pulled  the knocker line when the cage was moved, and a fatality narrowly avoided.</t>
  </si>
  <si>
    <t>Harris, James</t>
  </si>
  <si>
    <t>Bruises only</t>
  </si>
  <si>
    <t>Injured. Truck derailed when riding up underlie</t>
  </si>
  <si>
    <t>London</t>
  </si>
  <si>
    <t>Injured.  Fell from gangway at brace.</t>
  </si>
  <si>
    <t>Hawke, Richard</t>
  </si>
  <si>
    <t>-27.989854,151.645961</t>
  </si>
  <si>
    <t>Slightly hurt</t>
  </si>
  <si>
    <t>Injured. Drill fell out of bucket, injuring sufferer at bottom of shaft.</t>
  </si>
  <si>
    <t>Hayes, Timothy</t>
  </si>
  <si>
    <t>Killed.  Fall down shaft.</t>
  </si>
  <si>
    <t>Healy, John</t>
  </si>
  <si>
    <t>Mossman Gold Mining Co. No. 2 Nth Aust. Shaft</t>
  </si>
  <si>
    <t>Severe cut on knee</t>
  </si>
  <si>
    <t>Injured.  Carelessness of sufferer in underlie shaft in not giving proper signals; stone fell down.</t>
  </si>
  <si>
    <t>Hecksher, Ben</t>
  </si>
  <si>
    <t>Doran's Claim</t>
  </si>
  <si>
    <t>Killed. Caught between revolving pulley and belt.</t>
  </si>
  <si>
    <t>Newspaper lists name as B. Heckscher. Leaves a wife and seven young children.</t>
  </si>
  <si>
    <t>"Notes &amp; News" on 7 Dec 1889, p.3.</t>
  </si>
  <si>
    <t>Hegarty, Pat.</t>
  </si>
  <si>
    <t>Iguana P.C.</t>
  </si>
  <si>
    <t>-18.197473,142.238445</t>
  </si>
  <si>
    <t>Injured hands</t>
  </si>
  <si>
    <t>Injured. Explosion of blasting compounds.</t>
  </si>
  <si>
    <t>Henderson, George</t>
  </si>
  <si>
    <t>Lacerated hand and lost a finger</t>
  </si>
  <si>
    <t>Injured. Drilling in butt of old hole, charge exploded.</t>
  </si>
  <si>
    <t>Henderson, Hugh</t>
  </si>
  <si>
    <t>Lord Nelson</t>
  </si>
  <si>
    <t>-18.401779,143.598089</t>
  </si>
  <si>
    <t>Finger Crushed</t>
  </si>
  <si>
    <t>Injured. Caught in cog wheel.</t>
  </si>
  <si>
    <t>Henderson, James</t>
  </si>
  <si>
    <t>North Queensland Gold Mining Co's Mine</t>
  </si>
  <si>
    <t>Injured.  Struck by stone in underlie while repairing skids and bucket in motion - a most objectionable practice.</t>
  </si>
  <si>
    <t>Hepburn, Wm.</t>
  </si>
  <si>
    <t>Marsland Caledonia</t>
  </si>
  <si>
    <t>-20.087896,146.279869</t>
  </si>
  <si>
    <t>Injured back</t>
  </si>
  <si>
    <t>Injured.  Fell 80 feet from a ladder.</t>
  </si>
  <si>
    <t>Hewitt, David Hall</t>
  </si>
  <si>
    <t>Killed.  Explosion of dynamite in a sinking shaft the remains of a former charge.</t>
  </si>
  <si>
    <t>Hickman, Thomas</t>
  </si>
  <si>
    <t>Lady Isabel and Content United</t>
  </si>
  <si>
    <t>-18.1788,142.222309</t>
  </si>
  <si>
    <t>Slightly injured on back</t>
  </si>
  <si>
    <t>Hinchey, Patrick</t>
  </si>
  <si>
    <t>The Grant</t>
  </si>
  <si>
    <t>Injuries to head and body</t>
  </si>
  <si>
    <t>Injured. Explosion of a charge of Glycerine.</t>
  </si>
  <si>
    <t>Hodges, E.</t>
  </si>
  <si>
    <t>Ribs fractured</t>
  </si>
  <si>
    <t>Injured.  Thrown from the ground by the whim rope.</t>
  </si>
  <si>
    <t>Hoel, Emmanuel</t>
  </si>
  <si>
    <t>Hope Extended</t>
  </si>
  <si>
    <t>Killed. Crushed to death</t>
  </si>
  <si>
    <t>Killed. Fall of rock, hanging wall.</t>
  </si>
  <si>
    <t>Injured.  Staging gave way whilst working out shots.</t>
  </si>
  <si>
    <t>Newspaper did not name Hoffman.</t>
  </si>
  <si>
    <t>"Notes &amp; News" in Gympie Times on 4 May 1886, p.2</t>
  </si>
  <si>
    <t>Holman, John</t>
  </si>
  <si>
    <t>Disraeli</t>
  </si>
  <si>
    <t>Loss of right arm</t>
  </si>
  <si>
    <t>Injured.  Drilling out a missed charge of powder; explosion, recklessness.</t>
  </si>
  <si>
    <t>Holmes, Charles</t>
  </si>
  <si>
    <t>Injured.  Fall from ladder.</t>
  </si>
  <si>
    <t>Holt, Joseph</t>
  </si>
  <si>
    <t>St. George P.C.</t>
  </si>
  <si>
    <t>Injured.  Fall of a small flake of rock.</t>
  </si>
  <si>
    <t>Holzman, Chas.</t>
  </si>
  <si>
    <t>Y (GT &amp; Gympie Miner)</t>
  </si>
  <si>
    <t>Phoenix P.C.</t>
  </si>
  <si>
    <t>Leg hurt</t>
  </si>
  <si>
    <t>Injured.  Fall from stulls whilst stowing mullock.</t>
  </si>
  <si>
    <t>Newspaper lists name as Charles Holzman.</t>
  </si>
  <si>
    <t>"Local &amp; General News" in Gympie Times on 17 Nov 1883, p.3. "Notes &amp; Events" in Gympie Miner on 16 Nov 1883, p.2.</t>
  </si>
  <si>
    <t>Hoolihan, J.</t>
  </si>
  <si>
    <t>Empress of North</t>
  </si>
  <si>
    <t>Injured.  Fall of rock, face of drive.</t>
  </si>
  <si>
    <t>Hoolihan, Thomas</t>
  </si>
  <si>
    <t>United Queen Consols</t>
  </si>
  <si>
    <t>-20.070222,146.281607</t>
  </si>
  <si>
    <t>Cut nose and loss of teeth</t>
  </si>
  <si>
    <t>Injured.  Explosion of portion of nitro-glycerine charge left in bottom of hole from a previous defective explosion.</t>
  </si>
  <si>
    <t>Hooper, Louis</t>
  </si>
  <si>
    <t>Brilliant</t>
  </si>
  <si>
    <t>Slight abrasion on head</t>
  </si>
  <si>
    <t>Injured.  Overwinding.</t>
  </si>
  <si>
    <t>Hopkins, John</t>
  </si>
  <si>
    <t>N (Herberton Advertiser)</t>
  </si>
  <si>
    <t>Hannam Silver Mine</t>
  </si>
  <si>
    <t>Horrocks, William</t>
  </si>
  <si>
    <t>Loss of one eye and wounds</t>
  </si>
  <si>
    <t>Injured. Struck by his mate missing the drill.</t>
  </si>
  <si>
    <t>Hoskins, J.</t>
  </si>
  <si>
    <t>Injured.  From a rolling stone.</t>
  </si>
  <si>
    <t>Hoskins, William</t>
  </si>
  <si>
    <t>Mosman G.M. Co</t>
  </si>
  <si>
    <t>Severe wound on body</t>
  </si>
  <si>
    <t>Killed.  Shot explosion.</t>
  </si>
  <si>
    <t>Hourigan, M.</t>
  </si>
  <si>
    <t>No. 1 South Phoenix</t>
  </si>
  <si>
    <t>-26.202308,152.674105</t>
  </si>
  <si>
    <t>Housenicht, Fred.</t>
  </si>
  <si>
    <t>Injured. Fall of loose earth when timbering shaft.</t>
  </si>
  <si>
    <t>Howard, Henry</t>
  </si>
  <si>
    <t>New Alexander</t>
  </si>
  <si>
    <t>Injured .Improperly riding up underlie.</t>
  </si>
  <si>
    <t>Howe, Michael</t>
  </si>
  <si>
    <t>Papuan Block</t>
  </si>
  <si>
    <t>Injured.  Shaft accident.</t>
  </si>
  <si>
    <t>Howe, Pat.</t>
  </si>
  <si>
    <t>Crown and Phoenix</t>
  </si>
  <si>
    <t>Howell, John</t>
  </si>
  <si>
    <t>Lost an arm</t>
  </si>
  <si>
    <t>Injured.  Part of previous charge exploded whilst drilling a fresh hole; was not aware of its having missed.</t>
  </si>
  <si>
    <t>"Local &amp; General News" in Gympie Times on 21 Jun 1884, p.3.</t>
  </si>
  <si>
    <t>Hudpeth, John</t>
  </si>
  <si>
    <t>No. 7 &amp; 8 Monkland Tribute</t>
  </si>
  <si>
    <t>Injured.  Allowed handle of windlass to go too soon at top of winze and was struck by it.</t>
  </si>
  <si>
    <t>Hudson, Samuel</t>
  </si>
  <si>
    <t>Annie United</t>
  </si>
  <si>
    <t>-23.250258,150.703218</t>
  </si>
  <si>
    <t>Loss of right hand</t>
  </si>
  <si>
    <t>Injured. Shot hung fire and afterwards exploded.</t>
  </si>
  <si>
    <t>Humphrey, Edward</t>
  </si>
  <si>
    <t>Injured, Fell from scaffold.</t>
  </si>
  <si>
    <t>Hunter, William</t>
  </si>
  <si>
    <t>Broken Toe</t>
  </si>
  <si>
    <t>Injured.  Fall of rock; working off a shot.</t>
  </si>
  <si>
    <t>New Towers Extended</t>
  </si>
  <si>
    <t>Punctured wound in chest</t>
  </si>
  <si>
    <t>Injured.  Dropped a poker when handing it up.</t>
  </si>
  <si>
    <t>Hutchinson, Willm.</t>
  </si>
  <si>
    <t>Day Dawn P.C. (No. 2 Shaft)</t>
  </si>
  <si>
    <t>Fractured skull, broken arm, other injuries</t>
  </si>
  <si>
    <t>Injured.  Falling down an underlie shaft; very seriously injured, but expected to recover.</t>
  </si>
  <si>
    <t>Irvine, H.</t>
  </si>
  <si>
    <t>Leg Broken</t>
  </si>
  <si>
    <t>Injured. Stage fell while sufferer tarring chimney.</t>
  </si>
  <si>
    <t>Jack, William</t>
  </si>
  <si>
    <t>Injured.  Fall of rock in stope.</t>
  </si>
  <si>
    <t>Jackson, E. W.</t>
  </si>
  <si>
    <t>Injured.  Chain ladder broke.</t>
  </si>
  <si>
    <t>South Black Jack Block</t>
  </si>
  <si>
    <t>Injured.  Fall of stone down a shaft.</t>
  </si>
  <si>
    <t>Day Dawn Block. 3</t>
  </si>
  <si>
    <t>-20.078606,146.251867</t>
  </si>
  <si>
    <t>Flesh wound in hand</t>
  </si>
  <si>
    <t>Injured. Piece of rock falling down underlie shaft.</t>
  </si>
  <si>
    <t>James, Richard</t>
  </si>
  <si>
    <t>Killed.  Crushed by runaway trucks.</t>
  </si>
  <si>
    <t>James, R. E.</t>
  </si>
  <si>
    <t>No. 1 North Lucknow and Brickfield</t>
  </si>
  <si>
    <t>-26.179704,152.661381</t>
  </si>
  <si>
    <t>Injured.  Sufferer was a contractor erecting whim and brace and fell when lifting some timber.</t>
  </si>
  <si>
    <t>Jamieson, J.</t>
  </si>
  <si>
    <t>Howard region (Qld.)</t>
  </si>
  <si>
    <t>Queensland Collieries Co</t>
  </si>
  <si>
    <t>Killed.  Fell from suspended scaffold in shaft; died 18th November.</t>
  </si>
  <si>
    <t>"Local News" in Maryborough Chronicle on 27 May 1887, p.2. "Local News" in Maryborough Chronicle on 22 Nov 1887, p.3.</t>
  </si>
  <si>
    <t>Jamieson, Thomas</t>
  </si>
  <si>
    <t>Incised flesh wound</t>
  </si>
  <si>
    <t>Jeffries, Charles</t>
  </si>
  <si>
    <t>No. 8 Day Dawn West</t>
  </si>
  <si>
    <t>-20.076409,146.241288</t>
  </si>
  <si>
    <t>Injured.  Truck derailed when riding up shaft.</t>
  </si>
  <si>
    <t>Contused wounds on shoulder</t>
  </si>
  <si>
    <t>Jeffries, J.</t>
  </si>
  <si>
    <t>Injured.  Fell 12 feet on to a pump.  Dangerously hurt, but recovered.</t>
  </si>
  <si>
    <t>Jeffries, John</t>
  </si>
  <si>
    <t>Wound to left arm</t>
  </si>
  <si>
    <t>Injured. .Fall of rock.</t>
  </si>
  <si>
    <t>Jenkins, J. J.</t>
  </si>
  <si>
    <t>Injured. Engine unwittingly reversed, sufferer working in the bottom of shaft caught by bucket.</t>
  </si>
  <si>
    <t>Newspaper lists name as John S. Jenkins.</t>
  </si>
  <si>
    <t>"Notes &amp; News" in Gympie Times on 5 Mar 1889, p.2.</t>
  </si>
  <si>
    <t>Jenkins, Rees</t>
  </si>
  <si>
    <t>Broken ribs; bruises</t>
  </si>
  <si>
    <t>Injured. Shaft accident, platform insecurely fixed, fell away</t>
  </si>
  <si>
    <t>Jervis, John</t>
  </si>
  <si>
    <t>Washington</t>
  </si>
  <si>
    <t>Injury to hand</t>
  </si>
  <si>
    <t>Injured.   Fall of stone (not serious)</t>
  </si>
  <si>
    <t>Johns, Robert</t>
  </si>
  <si>
    <t>Fracture Left leg</t>
  </si>
  <si>
    <t>Injured. Fall of earth when sinking shaft. Serious)</t>
  </si>
  <si>
    <t>Johnson, C. A.</t>
  </si>
  <si>
    <t>Morinish P.C.</t>
  </si>
  <si>
    <t>Killed. Fractured skull.</t>
  </si>
  <si>
    <t>Killed. Let brake go too soon, having been deceived by mark on rope shifting.</t>
  </si>
  <si>
    <t>Johnson, Galloway</t>
  </si>
  <si>
    <t>Injured.  Crushed between skip and level stage.</t>
  </si>
  <si>
    <t>Just -in -Time Block</t>
  </si>
  <si>
    <t>-20.079754,146.275535</t>
  </si>
  <si>
    <t>Injured. Fell whilst tipping quartz at surface.</t>
  </si>
  <si>
    <t>Fractured skull and jaw</t>
  </si>
  <si>
    <t>Killed.  Blasting accident.</t>
  </si>
  <si>
    <t>Johnson, Peter</t>
  </si>
  <si>
    <t>Not stated</t>
  </si>
  <si>
    <t>Injured.  Truck of mullock slipped off the rail.</t>
  </si>
  <si>
    <t>Johnson, Robert</t>
  </si>
  <si>
    <t>Killed.  Holed into old workings where water was standing which carried the stowed mullock down the underlie and was followed by four air, thus the men were killed, suffocated or drowned.</t>
  </si>
  <si>
    <t>Johns, Stephen</t>
  </si>
  <si>
    <t>Injured.  Fall of plummet down shaft.</t>
  </si>
  <si>
    <t>Jones, Charles M.</t>
  </si>
  <si>
    <t>Spero Meliora</t>
  </si>
  <si>
    <t>Fall - Killed</t>
  </si>
  <si>
    <t>Killed.  Fall of rock; want of timber.</t>
  </si>
  <si>
    <t>Jones, Evan</t>
  </si>
  <si>
    <t>Union Mine</t>
  </si>
  <si>
    <t>-16.813661,144.875765</t>
  </si>
  <si>
    <t>Ankle dislocated</t>
  </si>
  <si>
    <t>Scalp Wound</t>
  </si>
  <si>
    <t>Injured.   Slipped  whilst descending a pass.</t>
  </si>
  <si>
    <t>Severely injured in head, body and eyesight</t>
  </si>
  <si>
    <t>Injured. Boring in butt of old hole, when some unexpended gelatine dynamite exploded immediately after commencement of operations with result as shown.</t>
  </si>
  <si>
    <t>Caledonian Tribute</t>
  </si>
  <si>
    <t>-26.190123,152.666509</t>
  </si>
  <si>
    <t>Injured.  Fall of stripped reef.</t>
  </si>
  <si>
    <t>Injured. Horse kicked a rail against head of sufferer.</t>
  </si>
  <si>
    <t>Day Dawn Block (No.2 Shaft)</t>
  </si>
  <si>
    <t>Injured. Injured whilst loading a truck with firewood.</t>
  </si>
  <si>
    <t>Jurgens, John</t>
  </si>
  <si>
    <t>New Day Dawn Freehold</t>
  </si>
  <si>
    <t>Injured.  Fall of rock from side of shaft.</t>
  </si>
  <si>
    <t>Keam, John</t>
  </si>
  <si>
    <t>-26.203697,152.677774</t>
  </si>
  <si>
    <t>Injury to fingers</t>
  </si>
  <si>
    <t>Injured. Caught by rock drill.</t>
  </si>
  <si>
    <t>Unknown</t>
  </si>
  <si>
    <t>Killed. Found dead in his drive after several days, having been working alone.</t>
  </si>
  <si>
    <t>Kelly, P. J.</t>
  </si>
  <si>
    <t>Federation</t>
  </si>
  <si>
    <t>-18.099845,142.304535</t>
  </si>
  <si>
    <t>Injury to eyes</t>
  </si>
  <si>
    <t>Injured. Returned too soon to unexploded charge.</t>
  </si>
  <si>
    <t>Injured. Fall of earth in shaft</t>
  </si>
  <si>
    <t>Kennet, Richard</t>
  </si>
  <si>
    <t>Banner of Freedom</t>
  </si>
  <si>
    <t>Kennie, Joseph</t>
  </si>
  <si>
    <t>Broken ribs and bruises</t>
  </si>
  <si>
    <t>Injured.  Fell whilst trucking.</t>
  </si>
  <si>
    <t>Kenny, Joseph</t>
  </si>
  <si>
    <t>May Day</t>
  </si>
  <si>
    <t>Kershaw, Arthur</t>
  </si>
  <si>
    <t>Thumb severely bruised</t>
  </si>
  <si>
    <t>Injured.  In connection with rock drill.</t>
  </si>
  <si>
    <t>Tolhurst</t>
  </si>
  <si>
    <t>Bruised arm</t>
  </si>
  <si>
    <t>Injured.  Caught in the gearing above the jigger.</t>
  </si>
  <si>
    <t>King, William</t>
  </si>
  <si>
    <t>No. 1 North Craven</t>
  </si>
  <si>
    <t>-25.3779,151.117694</t>
  </si>
  <si>
    <t>Lost fingers and wounded</t>
  </si>
  <si>
    <t>Kinleyside, John</t>
  </si>
  <si>
    <t>Exeter</t>
  </si>
  <si>
    <t>Head bruised - killed</t>
  </si>
  <si>
    <t>Killed.  Fall of rock.  Working alone.</t>
  </si>
  <si>
    <t>Kirby, J.</t>
  </si>
  <si>
    <t>Loss of an eye</t>
  </si>
  <si>
    <t>Injured.  A splinter flew whilst breaking quartz.</t>
  </si>
  <si>
    <t>Laird, Alexander</t>
  </si>
  <si>
    <t>Brillant, Worester, and Victory</t>
  </si>
  <si>
    <t>-20.077406,146.268454</t>
  </si>
  <si>
    <t>Fractured skull and wounds</t>
  </si>
  <si>
    <t>Injured. Materials falling down shaft.</t>
  </si>
  <si>
    <t>Lanehan, Charles</t>
  </si>
  <si>
    <t>Bruises and broken ribs</t>
  </si>
  <si>
    <t>Injured.  Fall of a truck in underlie.</t>
  </si>
  <si>
    <t>Lang, James</t>
  </si>
  <si>
    <t>Lang, T.</t>
  </si>
  <si>
    <t>Slightly wounded</t>
  </si>
  <si>
    <t>Injured.  Fell from a staging plank.</t>
  </si>
  <si>
    <t>Larcombe, Thomas</t>
  </si>
  <si>
    <t>Killed. Fell from ladder in a pass.</t>
  </si>
  <si>
    <t>Newspaper states he was a young man.</t>
  </si>
  <si>
    <t>"Notes &amp; News" in Gympie Times on 11 Apr 1889, p.3.</t>
  </si>
  <si>
    <t>Larkin, James</t>
  </si>
  <si>
    <t>3 and 4 Just-in-Time</t>
  </si>
  <si>
    <t>-20.25495,146.325788</t>
  </si>
  <si>
    <t>Face and body burnt</t>
  </si>
  <si>
    <t>Killed.  Explosion of gas.  One died in the hospital while suffering from the injuries received.</t>
  </si>
  <si>
    <t>Law, John</t>
  </si>
  <si>
    <t>Injured.  Piece of quartz struck him while at work.</t>
  </si>
  <si>
    <t>"Local &amp; General News" in Gympie Times on 29 Nov 1884, p.3</t>
  </si>
  <si>
    <t>Lea, Robert</t>
  </si>
  <si>
    <t>Fell 24 feet into water, receiving a scalp wound and bruises</t>
  </si>
  <si>
    <t>Injured. Recovered. This accident arose from want of care on reaching the top of the shaft, and general carelessness in the arrangements: a loose bucket stood on the landing boards was pulled in by the falling man, which probably inflicted the scalp wound</t>
  </si>
  <si>
    <t>Leahy, Con.</t>
  </si>
  <si>
    <t>No. 3 Great Eastern</t>
  </si>
  <si>
    <t>-26.217489,152.685049</t>
  </si>
  <si>
    <t>Fractured skull, (killed)</t>
  </si>
  <si>
    <t>Killed.  Bucket for drawing water lifted a pin and dropped it down the shaft upon the head of deceased who was sinking.</t>
  </si>
  <si>
    <t>Newspaper lists name as Cornelius Leahy. Married with a family.</t>
  </si>
  <si>
    <t>"Notes &amp; News" on 10 Jun 1891, p.3.</t>
  </si>
  <si>
    <t>Learoyd, --</t>
  </si>
  <si>
    <t>Flesh wound</t>
  </si>
  <si>
    <t>Injured. Boring in butt of old hole, shot exploded.</t>
  </si>
  <si>
    <t>Learston, William</t>
  </si>
  <si>
    <t>Very much bruised</t>
  </si>
  <si>
    <t>Injured.  Fell from ladder.</t>
  </si>
  <si>
    <t>Leishman, R.</t>
  </si>
  <si>
    <t>Gayndah</t>
  </si>
  <si>
    <t>Gayndah region (Qld.)</t>
  </si>
  <si>
    <t>Paradise P.C.</t>
  </si>
  <si>
    <t>-25.358608,151.92873</t>
  </si>
  <si>
    <t>Injured. Incautiously jumped off ladder.</t>
  </si>
  <si>
    <t>Leishman, Wm.</t>
  </si>
  <si>
    <t>Face bruised</t>
  </si>
  <si>
    <t>Injured. This man put his head into the shaft at a level to speak to a man below and was caught by the descending cage; the gates were unclasped and the sufferer thereby escaped certain death.</t>
  </si>
  <si>
    <t>Leman, James</t>
  </si>
  <si>
    <t>Leneghan, Charles</t>
  </si>
  <si>
    <t>John Bull  P.C.</t>
  </si>
  <si>
    <t>Loss of portion of fingers</t>
  </si>
  <si>
    <t>Lennon, --</t>
  </si>
  <si>
    <t>Leonard, John</t>
  </si>
  <si>
    <t>Anna Day Extended</t>
  </si>
  <si>
    <t>-18.330614,143.504663</t>
  </si>
  <si>
    <t>Injury to arm</t>
  </si>
  <si>
    <t>Also know as Anne Day Mine</t>
  </si>
  <si>
    <t>Lewis, James</t>
  </si>
  <si>
    <t>Crushed on body</t>
  </si>
  <si>
    <t>Lindsay, Hugh</t>
  </si>
  <si>
    <t>* Y (GT)</t>
  </si>
  <si>
    <t>Day Dawn Block and Wyndham No. 2 Shaft</t>
  </si>
  <si>
    <t>Killed.  Fall of a prop in the shaft owing to decomposition of the foot-wall; causing the injuries noted.</t>
  </si>
  <si>
    <t>Formerly from Gympie.</t>
  </si>
  <si>
    <t>Local News in Gympie Times on 26 Jun 1890, p.2.</t>
  </si>
  <si>
    <t>Linklater, George</t>
  </si>
  <si>
    <t>Alexandra</t>
  </si>
  <si>
    <t>-20.097541,146.292365</t>
  </si>
  <si>
    <t>Injured.  Improper interference with signal.</t>
  </si>
  <si>
    <t>Little, George</t>
  </si>
  <si>
    <t>Locke, Louis</t>
  </si>
  <si>
    <t>Rise and Shine</t>
  </si>
  <si>
    <t>-20.112923,146.942997</t>
  </si>
  <si>
    <t>Injured.  Fall of rock.  This accident was not reported, for which neglect the manager was fined.</t>
  </si>
  <si>
    <t>Locklig, Christian</t>
  </si>
  <si>
    <t>Huntingdon, Crushing Mill</t>
  </si>
  <si>
    <t>Neck Broken</t>
  </si>
  <si>
    <t>Killed. Caught in belt of pulley wheels.</t>
  </si>
  <si>
    <t>Long, Archibald</t>
  </si>
  <si>
    <t>Sunburst</t>
  </si>
  <si>
    <t>Severe bruises on thigh</t>
  </si>
  <si>
    <t>Injured.  Rope broke and bucket struck sufferer.</t>
  </si>
  <si>
    <t>Long, Frederick</t>
  </si>
  <si>
    <t>Lacerated hand</t>
  </si>
  <si>
    <t>Injured. Pieces of rock fell from ascending bucket.</t>
  </si>
  <si>
    <t>Killed.  Fall of rock, sufferer died after amputation; these men were both injured by  same fall.</t>
  </si>
  <si>
    <t>Luddon, William</t>
  </si>
  <si>
    <t>No. 2 Pit, Q. Col. Co</t>
  </si>
  <si>
    <t>Injury to head</t>
  </si>
  <si>
    <t>Killed.  Fall of stone from roof.</t>
  </si>
  <si>
    <t>Lynan, Patrick</t>
  </si>
  <si>
    <t>Dislocation of knee</t>
  </si>
  <si>
    <t>Injured.  Improperly riding up shaft on loaded truck</t>
  </si>
  <si>
    <t>McAuliffe,</t>
  </si>
  <si>
    <t>Macartney, J.</t>
  </si>
  <si>
    <t>Injured.  Blow-off pipe burst.</t>
  </si>
  <si>
    <t>Mackay, Alexander</t>
  </si>
  <si>
    <t>No. 7 North East Queen</t>
  </si>
  <si>
    <t>-20.072902,146.281242</t>
  </si>
  <si>
    <t>Toes crushed</t>
  </si>
  <si>
    <t>Injured.  Fall of rock from wall.</t>
  </si>
  <si>
    <t>McCrae, John</t>
  </si>
  <si>
    <t>McGuire, Bernard</t>
  </si>
  <si>
    <t>McKay, George</t>
  </si>
  <si>
    <t>Benedictus</t>
  </si>
  <si>
    <t>-23.848708,151.2598</t>
  </si>
  <si>
    <t>Much cut and bruised</t>
  </si>
  <si>
    <t>Injured. Thrown from bucket when ascending shaft.</t>
  </si>
  <si>
    <t>MacMurray, William</t>
  </si>
  <si>
    <t>Injury to leg</t>
  </si>
  <si>
    <t>Madsen, Ludwig</t>
  </si>
  <si>
    <t>Lady Maria Tribute</t>
  </si>
  <si>
    <t>Injured.  Fall of rock whilst working out a shot.</t>
  </si>
  <si>
    <t>Maher, Edmund</t>
  </si>
  <si>
    <t>Killed.  Fell 160 feet down a shaft with a loaded truck.</t>
  </si>
  <si>
    <t>Newspaper lists name as Edmont Maher and Edmond Maher.</t>
  </si>
  <si>
    <t>"Notes &amp; News" in Gympie Times on 5 Apr 1887, p.3. "Fatal Accident in No.1 North Glanmire" in Gympie Times on 7 Apr 1887, p.3.</t>
  </si>
  <si>
    <t>Mahoney, John</t>
  </si>
  <si>
    <t>No. 2 &amp; 3 Smithfield</t>
  </si>
  <si>
    <t>Killed.  Died in hospital on 5th Dec.  Said to be caused by lung disease, but had not recovered from effects of fall of rock received on 17th November.</t>
  </si>
  <si>
    <t>"Local &amp; General News" in Gympie Times on 18 Nov 1884, p.3</t>
  </si>
  <si>
    <t>Mallet, John</t>
  </si>
  <si>
    <t>Old Warrior</t>
  </si>
  <si>
    <t>Bruises on thigh and groin</t>
  </si>
  <si>
    <t>Injured.  Hook broke; sufferer struck by falling bucket.</t>
  </si>
  <si>
    <t>Mallon, Joseph</t>
  </si>
  <si>
    <t>Killed.  Fell 100 feet down an underlie shaft.</t>
  </si>
  <si>
    <t>"Local &amp; General News" in Gympie Times on 17 Mar 1885, p.3.</t>
  </si>
  <si>
    <t>Mancarris, John</t>
  </si>
  <si>
    <t>Severe cut on face and neck</t>
  </si>
  <si>
    <t>Injured. Blasting accident</t>
  </si>
  <si>
    <t>Marsh, Bentley</t>
  </si>
  <si>
    <t>Rosehill</t>
  </si>
  <si>
    <t>Killed.  Riding up tunnel with loaded trucks.</t>
  </si>
  <si>
    <t>Newspaper lists name as Benjamin Marsh and Bentley Marsh. 19 years old. Resident of Silkstone.</t>
  </si>
  <si>
    <t>"Local and General News" in Queensland Times on 18 May 1889, p.4. Funeral notice in Queensland Times on 18 May 1889, p.4. "Magisterial Inquiry" in Queensland Times on 23 May 1889, p.2.</t>
  </si>
  <si>
    <t>Martin, Michael</t>
  </si>
  <si>
    <t>Arm crushed</t>
  </si>
  <si>
    <t>Injured.  Explosion hung fire.</t>
  </si>
  <si>
    <t>Mason, --</t>
  </si>
  <si>
    <t>Injured.  Trucks running away in the mine.</t>
  </si>
  <si>
    <t>Matfin, James</t>
  </si>
  <si>
    <t>Cumberland Co's Battery</t>
  </si>
  <si>
    <t>Injured.  Machinery accident.</t>
  </si>
  <si>
    <t>New England</t>
  </si>
  <si>
    <t>-20.092894,146.886048</t>
  </si>
  <si>
    <t>Matthews, Thomas</t>
  </si>
  <si>
    <t>Mary Flora</t>
  </si>
  <si>
    <t>Wounds on groin</t>
  </si>
  <si>
    <t>Injured.  Slipped in underlie shaft.</t>
  </si>
  <si>
    <t>McCormack, David</t>
  </si>
  <si>
    <t>P. Area No. 336</t>
  </si>
  <si>
    <t>Bruised and his shoulder dislocated</t>
  </si>
  <si>
    <t>Bruised Arm</t>
  </si>
  <si>
    <t>Injured. Explosion of shot.</t>
  </si>
  <si>
    <t>McDonald, John</t>
  </si>
  <si>
    <t>Leg and foot injured</t>
  </si>
  <si>
    <t>McGoggan, Andrew</t>
  </si>
  <si>
    <t>Injured.  Fell 60 feet down a shaft (recklessness).</t>
  </si>
  <si>
    <t>Young.</t>
  </si>
  <si>
    <t>"Local &amp; General News" in Gympie Times on 5 Mar 1885, p.3</t>
  </si>
  <si>
    <t>McGregor, Dan.</t>
  </si>
  <si>
    <t>Killed.  Fell down an old shaft - died on 4th December.</t>
  </si>
  <si>
    <t>Newspaper lists name as Duncan McGregor.</t>
  </si>
  <si>
    <t>Local News in Northern Miner on 30 Nov 1885, p.2 and 2 Dec 1885, p.2..</t>
  </si>
  <si>
    <t>McIlwraith, Andrew</t>
  </si>
  <si>
    <t>Married. Residing on the Monkland.</t>
  </si>
  <si>
    <t>McKay, Joseph</t>
  </si>
  <si>
    <t>Nos. 2 and 3 South Smithfield</t>
  </si>
  <si>
    <t>Injured.  Cap exploded, carrying candle and caps together.</t>
  </si>
  <si>
    <t>Newspaper lists name as John McKay.</t>
  </si>
  <si>
    <t>"Local &amp; General News" in Gympie Times on 13  Aug 1885, p.2.</t>
  </si>
  <si>
    <t>McKiernan, George</t>
  </si>
  <si>
    <t>Killed.  Opening out old workings and neglected too long to put timber in.</t>
  </si>
  <si>
    <t>McKinlay, Andrew</t>
  </si>
  <si>
    <t>Lost a thumb</t>
  </si>
  <si>
    <t>Injured. Oiling the engine when in motion.</t>
  </si>
  <si>
    <t>"Local &amp; General News" in Gympie Times on 23 Jul 1885, p.3.</t>
  </si>
  <si>
    <t>McKinlay, James</t>
  </si>
  <si>
    <t>McLean, Robert</t>
  </si>
  <si>
    <t>Killed.</t>
  </si>
  <si>
    <t>Killed. Holed into old workings where water was standing, which carried the stowed mullock down the underlie, and was followed by foul air, thus the men were suffocated or drowned.</t>
  </si>
  <si>
    <t>McMahon, W. E.</t>
  </si>
  <si>
    <t>Fingers badly crushed</t>
  </si>
  <si>
    <t>Injured. Truck left line on underlie.</t>
  </si>
  <si>
    <t>McMaster, William</t>
  </si>
  <si>
    <t>Killed. Holed into old workings where water was standing, which carried the stowed mullock down underlie, and was followed by foul air, thus the men were killed, suffocated or drowned.</t>
  </si>
  <si>
    <t>McNamee, M.</t>
  </si>
  <si>
    <t>Severe wounds and bruises</t>
  </si>
  <si>
    <t>"Notes &amp; News" on 9 Jul 1891, p.3.</t>
  </si>
  <si>
    <t>McNevin, Chas.</t>
  </si>
  <si>
    <t>Bismarck Mine</t>
  </si>
  <si>
    <t>Injured. Fell from centipede ladder 45 feet (not serious).</t>
  </si>
  <si>
    <t>Meikle, James</t>
  </si>
  <si>
    <t>Merriott, Thomas</t>
  </si>
  <si>
    <t>Bruises to leg</t>
  </si>
  <si>
    <t>Metcalfe, Thomas</t>
  </si>
  <si>
    <t>Central Queen</t>
  </si>
  <si>
    <t>-20.075562,146.27826</t>
  </si>
  <si>
    <t>Injured. Shaft accident; arm entangled with signal wire.</t>
  </si>
  <si>
    <t>Newspaper lists name as John Miller</t>
  </si>
  <si>
    <t>"Notes &amp; News" in Gympie Times on 24 Mar 1887, p.3.</t>
  </si>
  <si>
    <t>Mills, John</t>
  </si>
  <si>
    <t>Mitchell, Alfred</t>
  </si>
  <si>
    <t>-25.525558,150.935841</t>
  </si>
  <si>
    <t>Mitchell, Thomas</t>
  </si>
  <si>
    <t>Injured. Foot got jammed between cage and shaft.</t>
  </si>
  <si>
    <t>Newspaper lists name as Thomas Mitchel</t>
  </si>
  <si>
    <t>"Local &amp; General News" in Gympie Times on 27 Aug 1885, p.3.</t>
  </si>
  <si>
    <t>Mitchell, Francis</t>
  </si>
  <si>
    <t>No. 1 North United Great Eastern</t>
  </si>
  <si>
    <t>Injured.  Hook caught sufferer.</t>
  </si>
  <si>
    <t>Moffatt, Andrew</t>
  </si>
  <si>
    <t>No. 7 North Eas tQueen</t>
  </si>
  <si>
    <t>Wounded abdomen</t>
  </si>
  <si>
    <t>Injured. Piece of quartz flew from hammer when sufferer was breaking the lumps to put them in the trucks, and wounded him as described.</t>
  </si>
  <si>
    <t>Gympie Golden Crown (Two-Mile)</t>
  </si>
  <si>
    <t>Moore, H. H.</t>
  </si>
  <si>
    <t>Injured. Explosion while drilling out a missed shot ; a dangerous and reprehensible practice and in direct violation of the Act.</t>
  </si>
  <si>
    <t>Moore, Sydney</t>
  </si>
  <si>
    <t>St. Patrick Extended</t>
  </si>
  <si>
    <t>Small bone of leg fractured</t>
  </si>
  <si>
    <t>Injured. Improperly riding on truck in underlie.</t>
  </si>
  <si>
    <t>Moore, William</t>
  </si>
  <si>
    <t>Mt. Shamrock</t>
  </si>
  <si>
    <t>Hand crushed, lost two fingers</t>
  </si>
  <si>
    <t>Injured. Machinery accident, falling of a battery shoe.</t>
  </si>
  <si>
    <t>Morish, Evan</t>
  </si>
  <si>
    <t>Crushed finger</t>
  </si>
  <si>
    <t>Injured. Emptying bucket and allowed hand to be caught.</t>
  </si>
  <si>
    <t>Morris, Roland</t>
  </si>
  <si>
    <t>Lacerated Shoulder</t>
  </si>
  <si>
    <t>Injured. Fall of rock from face.</t>
  </si>
  <si>
    <t>Mortimer, W. H.</t>
  </si>
  <si>
    <t>Rope Walk</t>
  </si>
  <si>
    <t>Injured. Fall of (quartz) rock.</t>
  </si>
  <si>
    <t>Morton, Henry</t>
  </si>
  <si>
    <t>Morton, John</t>
  </si>
  <si>
    <t>Mount Hartley</t>
  </si>
  <si>
    <t>-15.766607,145.320325</t>
  </si>
  <si>
    <t>Killed. Fall of earth when working the alluvium.</t>
  </si>
  <si>
    <t>Mulhern, Ed.</t>
  </si>
  <si>
    <t>Killed. Fell out of a bucket when going down a shaft.</t>
  </si>
  <si>
    <t>Mullaly, --</t>
  </si>
  <si>
    <t>Bruised heel</t>
  </si>
  <si>
    <t>Injured.  Allowing heel to project from the cage when ascending the shaft</t>
  </si>
  <si>
    <t>Murray, William</t>
  </si>
  <si>
    <t>Old Man</t>
  </si>
  <si>
    <t>-20.097529,146.85708</t>
  </si>
  <si>
    <t>Bruised on leg</t>
  </si>
  <si>
    <t>Injured.  Explosion of shot.</t>
  </si>
  <si>
    <t>Nee, Mark</t>
  </si>
  <si>
    <t>Lacerated wound</t>
  </si>
  <si>
    <t>Injured.   Fall of rock.</t>
  </si>
  <si>
    <t>Neilson, Thomas</t>
  </si>
  <si>
    <t>Bruised ribs</t>
  </si>
  <si>
    <t>Injured.  Struck by descending bucket.</t>
  </si>
  <si>
    <t>Ness, Peter</t>
  </si>
  <si>
    <t>Newsham, Thos.</t>
  </si>
  <si>
    <t>Hope Mine</t>
  </si>
  <si>
    <t>-20.097488,146.301842</t>
  </si>
  <si>
    <t>Slight Bruises</t>
  </si>
  <si>
    <t>Injured. Engine driver mistook signals.</t>
  </si>
  <si>
    <t>Newton, Thomas</t>
  </si>
  <si>
    <t>Severe scalp wounds and bruises on body</t>
  </si>
  <si>
    <t>Injured.  Part of a prop which had been cut off, struck sufferer, and he fell down underlie.</t>
  </si>
  <si>
    <t>Newton, William</t>
  </si>
  <si>
    <t>Injured.  A ladder gave way; sufferer was on it and fell a few feet.</t>
  </si>
  <si>
    <t>Nims, Robert</t>
  </si>
  <si>
    <t>Noonan, William</t>
  </si>
  <si>
    <t>Hand caught by circular saw</t>
  </si>
  <si>
    <t>Injured. Lost hand by carelessly reaching over saw when in motion.</t>
  </si>
  <si>
    <t>Norman, John</t>
  </si>
  <si>
    <t>Injured. Stone falling down underlie shaft.</t>
  </si>
  <si>
    <t>Norman, Thomas</t>
  </si>
  <si>
    <t>Mark Twain No.1 North</t>
  </si>
  <si>
    <t>-18.179615,142.321014</t>
  </si>
  <si>
    <t>Nott, Edward</t>
  </si>
  <si>
    <t>Leg broken and hand injured</t>
  </si>
  <si>
    <t>Injured. When shifting a log for the erection of machinery.</t>
  </si>
  <si>
    <t>Nott, Ed. C.</t>
  </si>
  <si>
    <t>Wounded face</t>
  </si>
  <si>
    <t>Nott, William</t>
  </si>
  <si>
    <t>Sprained knee</t>
  </si>
  <si>
    <t>Injured.  Trucks collided.</t>
  </si>
  <si>
    <t>Ellen Harkins Extended</t>
  </si>
  <si>
    <t>Injured. Fall of stone down shaft.</t>
  </si>
  <si>
    <t>O'Doherty, M.</t>
  </si>
  <si>
    <t>O'Donnell, James</t>
  </si>
  <si>
    <t>Lower Extended</t>
  </si>
  <si>
    <t>Injured. Severely bruised</t>
  </si>
  <si>
    <t>Injured. Fell down underlie shaft.</t>
  </si>
  <si>
    <t>Ohlman, Peter</t>
  </si>
  <si>
    <t>Injured. Machinery in motion;  feeding a stone-breaker.</t>
  </si>
  <si>
    <t>Injured. Fell down a pass under tramway.</t>
  </si>
  <si>
    <t>O'Malley, -</t>
  </si>
  <si>
    <t>Nil Desperandum and Perseverance</t>
  </si>
  <si>
    <t>Injured. Fall from brace.</t>
  </si>
  <si>
    <t>Osborne, James</t>
  </si>
  <si>
    <t>Iron Duke</t>
  </si>
  <si>
    <t>-20.096642,146.250429</t>
  </si>
  <si>
    <t>Flesh wounds and bruises</t>
  </si>
  <si>
    <t>Injured.  (Shaft) truck derailed.</t>
  </si>
  <si>
    <t>Osten, G.</t>
  </si>
  <si>
    <t>London Extended</t>
  </si>
  <si>
    <t>Injured. Pin in the winding gear unloosed and bucket fell.</t>
  </si>
  <si>
    <t>Outred, William G.</t>
  </si>
  <si>
    <t>Lucknow P.C.</t>
  </si>
  <si>
    <t>Killed. Bucket and drills fell down shaft, evidence showed general carelessness,</t>
  </si>
  <si>
    <t>Married with 9 children. Youngest child under 1 year of age.</t>
  </si>
  <si>
    <t>"Local &amp; General News" in Gympie Times on 1 Mar 1884, p.3.</t>
  </si>
  <si>
    <t>Owens, Frank</t>
  </si>
  <si>
    <t>Lost end of finger and thumb</t>
  </si>
  <si>
    <t>Injured. Explosion of cap.</t>
  </si>
  <si>
    <t>Padfield, John</t>
  </si>
  <si>
    <t>North Queen G.M. Co.</t>
  </si>
  <si>
    <t>Injured. Fall of timber in a stope.</t>
  </si>
  <si>
    <t>Parker, H</t>
  </si>
  <si>
    <t>Hope</t>
  </si>
  <si>
    <t>Loss of finger</t>
  </si>
  <si>
    <t>Injured. Drilling accident, missed blow of hammer.</t>
  </si>
  <si>
    <t>Parker, William</t>
  </si>
  <si>
    <t>Parnell, John</t>
  </si>
  <si>
    <t>Eastwood Ho</t>
  </si>
  <si>
    <t>Parsons, William</t>
  </si>
  <si>
    <t>Newton Butler.</t>
  </si>
  <si>
    <t>Injured. Fall of roof from hanging wall in underlie.</t>
  </si>
  <si>
    <t>Paterson, John</t>
  </si>
  <si>
    <t>No. 2 Queen East</t>
  </si>
  <si>
    <t>Injured.  Struck by bucket in bottom of shaft. Accident actually happened on 29 Feb.</t>
  </si>
  <si>
    <t>Patton, John</t>
  </si>
  <si>
    <t>Injured, Fall of piece of timber.</t>
  </si>
  <si>
    <t>Pearce, Walter</t>
  </si>
  <si>
    <t>Injured. Fell down shaft ; ladder accident</t>
  </si>
  <si>
    <t>Killed. Boring in the butt of old hole, when some unexpended  gelatine  dynamite exploded immediately after commencement of operations with result as shown</t>
  </si>
  <si>
    <t>Pederson, Hans Ch. L.</t>
  </si>
  <si>
    <t>Bismarck, Watsonville</t>
  </si>
  <si>
    <t>Instantaneous death</t>
  </si>
  <si>
    <t>Killed.  Explosion through using iron tamping rod.</t>
  </si>
  <si>
    <t>Newspaper lists name as Louis Peterson.</t>
  </si>
  <si>
    <t>"Local and General" in Herberton Advertiser on 31 May 1889, p.2.</t>
  </si>
  <si>
    <t>Penhallurick, John</t>
  </si>
  <si>
    <t>Stockholm P.C.</t>
  </si>
  <si>
    <t>Pepperill, John</t>
  </si>
  <si>
    <t>Injured. Prop fell and took finger off against the quartz.</t>
  </si>
  <si>
    <t>Percey, Thomas</t>
  </si>
  <si>
    <t>Worcester</t>
  </si>
  <si>
    <t>Wounded and bruised</t>
  </si>
  <si>
    <t>Injured. Blasting accident. Carelessness.</t>
  </si>
  <si>
    <t>Peters, Ed.</t>
  </si>
  <si>
    <t>Killed. Shaft accident.</t>
  </si>
  <si>
    <t>Newspaper lists name as Edward Peters.</t>
  </si>
  <si>
    <t>Local News in Northern Miner on 13 Sep 1886, p.3.</t>
  </si>
  <si>
    <t>Phillips, John</t>
  </si>
  <si>
    <t>Injured.  Slipped when turning his skip into the dip road and was caught between skip and pole stopper.</t>
  </si>
  <si>
    <t>Phillips, Sam</t>
  </si>
  <si>
    <t>Phillipson, Frank</t>
  </si>
  <si>
    <t>Pick, John R.</t>
  </si>
  <si>
    <t>Injured. Shaft truck derailed, wrong signal given.</t>
  </si>
  <si>
    <t>Pilcher, Robert</t>
  </si>
  <si>
    <t>Injured. Fall of staging.</t>
  </si>
  <si>
    <t>Piles, Samuel</t>
  </si>
  <si>
    <t>Captain (Rockford)</t>
  </si>
  <si>
    <t>-20.104944,146.605682</t>
  </si>
  <si>
    <t>Pinchetto, Dominie</t>
  </si>
  <si>
    <t>Millican's Caledonia</t>
  </si>
  <si>
    <t>-20.08177,146.279054</t>
  </si>
  <si>
    <t>Fractured shoulder-blade and ribs</t>
  </si>
  <si>
    <t>Polglase, John</t>
  </si>
  <si>
    <t>Pollard, James</t>
  </si>
  <si>
    <t>Lacerated wound on foot</t>
  </si>
  <si>
    <t>Wound on temple</t>
  </si>
  <si>
    <t>Injured. A stone fell down an underlie shaft and caught him.</t>
  </si>
  <si>
    <t>Ponsberry, William</t>
  </si>
  <si>
    <t>Pope, John Pierce</t>
  </si>
  <si>
    <t>Last Chance</t>
  </si>
  <si>
    <t>-23.679979,150.728989</t>
  </si>
  <si>
    <t>Killed. Fell down shaft</t>
  </si>
  <si>
    <t>Powell, Edwin</t>
  </si>
  <si>
    <t>Broken arm and dislocation of hip joint</t>
  </si>
  <si>
    <t>Injured.  Fall of rock from the face whilst drilling a hole to blast it down.</t>
  </si>
  <si>
    <t>Old Identity P.C.</t>
  </si>
  <si>
    <t>Injury to spine resulting in death</t>
  </si>
  <si>
    <t>Killed.  Fall of rock which had been sounded and considered safe enough.</t>
  </si>
  <si>
    <t>Powell, Harry</t>
  </si>
  <si>
    <t>Sir Garnett, Nos. 3 and 4</t>
  </si>
  <si>
    <t>Abdominal injury</t>
  </si>
  <si>
    <t>Killed.  Fall of earth when working off a shot.</t>
  </si>
  <si>
    <t>Powell, John</t>
  </si>
  <si>
    <t>Eastern</t>
  </si>
  <si>
    <t>Killed. Died on 10th. Sufferer was taking down some rock , which had loosened back from face in a cross-cut, and more than was expected came away, seriously crushing him.</t>
  </si>
  <si>
    <t>Married. Leaves a wife and several small children.</t>
  </si>
  <si>
    <t>"Notes &amp; News" on 10 Apr 1890, p.2.</t>
  </si>
  <si>
    <t>Prescott, Edward</t>
  </si>
  <si>
    <t>Bruises on knee</t>
  </si>
  <si>
    <t>Prior, Joseph</t>
  </si>
  <si>
    <t>Injured. Falling on a heap of quartz, owing to the breaking of a rope which was being used in timbering.</t>
  </si>
  <si>
    <t>Pritchard, Louis</t>
  </si>
  <si>
    <t>Purcell, Thomas</t>
  </si>
  <si>
    <t>N. Queen Extd Block</t>
  </si>
  <si>
    <t>Injured.  Falling down shaft.</t>
  </si>
  <si>
    <t>Randolf, Martin</t>
  </si>
  <si>
    <t>Leg slightly hurt</t>
  </si>
  <si>
    <t>Injured. Crushed between two skips.</t>
  </si>
  <si>
    <t>Rees, Jeremiah</t>
  </si>
  <si>
    <t>Sprained ankle.</t>
  </si>
  <si>
    <t>Regan, Pat.</t>
  </si>
  <si>
    <t>Fracture of kneecap</t>
  </si>
  <si>
    <t>Injured.  Letting timber down underlie shaft.</t>
  </si>
  <si>
    <t>Reid, Frank</t>
  </si>
  <si>
    <t>Highland Mary No. 2 Block</t>
  </si>
  <si>
    <t>Internal injury</t>
  </si>
  <si>
    <t>Injured. Clutch of engine getting out of gear, sufferer was run down shaft.</t>
  </si>
  <si>
    <t>Reid, George</t>
  </si>
  <si>
    <t>Sprained Ankle</t>
  </si>
  <si>
    <t>Injured. Caught between skids.</t>
  </si>
  <si>
    <t>Reilly, Bernard</t>
  </si>
  <si>
    <t>Injury to knee</t>
  </si>
  <si>
    <t>Rhodda, Thomas</t>
  </si>
  <si>
    <t>(not stated )</t>
  </si>
  <si>
    <t>Rich, Henry</t>
  </si>
  <si>
    <t>Injured.  Slipped from staging.</t>
  </si>
  <si>
    <t>Richards, John</t>
  </si>
  <si>
    <t>No. 1 NorthPhoenix</t>
  </si>
  <si>
    <t>Killed. Fall of pipe down shaft. Deceased and others were shifting the pump set, and in hoisting one of the pipes the chain broke.</t>
  </si>
  <si>
    <t>Age about 35 years. Leaves a wife and four children.</t>
  </si>
  <si>
    <t>Richards, William</t>
  </si>
  <si>
    <t>New Victoria</t>
  </si>
  <si>
    <t>Riley, Pat.</t>
  </si>
  <si>
    <t>Lacerated wound on forehead</t>
  </si>
  <si>
    <t>Injured. Handle of winch struck forehead.</t>
  </si>
  <si>
    <t>Robertson, George</t>
  </si>
  <si>
    <t>Sovereign</t>
  </si>
  <si>
    <t>Loss of thumb and fingers</t>
  </si>
  <si>
    <t>Injured. Cap exploded.</t>
  </si>
  <si>
    <t>No. 3 North Great Eastern</t>
  </si>
  <si>
    <t>Injured.  Explosion.</t>
  </si>
  <si>
    <t>Injured.  Stone flying from drill.</t>
  </si>
  <si>
    <t>Roberts, John</t>
  </si>
  <si>
    <t>No. 3 East Day Dawn</t>
  </si>
  <si>
    <t>Severe Bruises</t>
  </si>
  <si>
    <t>Injured. Carelessness in riding up underlie.</t>
  </si>
  <si>
    <t>Robertson, Donald</t>
  </si>
  <si>
    <t>Mossman's Rainbow and Wyndham</t>
  </si>
  <si>
    <t>Severe bruised and sprains</t>
  </si>
  <si>
    <t>Injured.  Fell (staging giving way) with a power drill in his arms.</t>
  </si>
  <si>
    <t>Robertson, J.</t>
  </si>
  <si>
    <t>Leg crushed</t>
  </si>
  <si>
    <t>Injured. A portion of the reef fell while Robertson was at work.</t>
  </si>
  <si>
    <t>Robertson, John</t>
  </si>
  <si>
    <t>Queensland Land and Coal Co's. Mine.</t>
  </si>
  <si>
    <t>Injured. Fell in engine house, and was drawn by the rope on to the drum but soon released, only slightly injured.</t>
  </si>
  <si>
    <t>Robinson, George</t>
  </si>
  <si>
    <t>Washington Lot 597</t>
  </si>
  <si>
    <t>Injured. Broken rope (not serious)</t>
  </si>
  <si>
    <t>Robinson, John</t>
  </si>
  <si>
    <t>Alexandra Hill Mine</t>
  </si>
  <si>
    <t>injured. Fall of rock. (not serious)</t>
  </si>
  <si>
    <t>Robinson, William</t>
  </si>
  <si>
    <t>Robyns, George</t>
  </si>
  <si>
    <t>Mt.Leyshon (2)</t>
  </si>
  <si>
    <t>Slight scalp wound, resulting in death</t>
  </si>
  <si>
    <t>Killed. Slipped while descending a cribb-work stage and fell on broken rocks, wounding his head, 22nd Sept. It was considered a trifling accident but the brain appears to have been injured.</t>
  </si>
  <si>
    <t>Rogerson, Patrick</t>
  </si>
  <si>
    <t>New England Works</t>
  </si>
  <si>
    <t>Contused wounds on face</t>
  </si>
  <si>
    <t>Injured.  In connection with machinery.</t>
  </si>
  <si>
    <t>Rollins, Thos.</t>
  </si>
  <si>
    <t>Lacerated wounds on body</t>
  </si>
  <si>
    <t>Injured. Blasting accident.</t>
  </si>
  <si>
    <t>Ronan, Thomas</t>
  </si>
  <si>
    <t>No. 2 North Lady Mary</t>
  </si>
  <si>
    <t>Killed. Fell 300ft down shaft with slight underlie.</t>
  </si>
  <si>
    <t>Age about 27 years. Single.</t>
  </si>
  <si>
    <t>Roper, J.</t>
  </si>
  <si>
    <t>Wounds on face and head</t>
  </si>
  <si>
    <t>Injured.  Over-winding, neglect of sufferer.</t>
  </si>
  <si>
    <t>Newspaper did not list name.</t>
  </si>
  <si>
    <t>Local News in Northern Miner on 23 Mar 1886, p.3.</t>
  </si>
  <si>
    <t>Rose, Hugh</t>
  </si>
  <si>
    <t>Lacerated arm.</t>
  </si>
  <si>
    <t>Injured. Slipped and fell on the drive.</t>
  </si>
  <si>
    <t>Rouse, William</t>
  </si>
  <si>
    <t>Bryan O'Lynn</t>
  </si>
  <si>
    <t>-20.075321,146.271307</t>
  </si>
  <si>
    <t>Crushed killed</t>
  </si>
  <si>
    <t>Killed. Fall of rock.</t>
  </si>
  <si>
    <t>Rowe, W. E.</t>
  </si>
  <si>
    <t>Killed. Fell from bucket whilst descending shaft.</t>
  </si>
  <si>
    <t>Ryder, Herbert</t>
  </si>
  <si>
    <t>Killed.  Machinery in motion, belt came off.</t>
  </si>
  <si>
    <t>Ryan, James</t>
  </si>
  <si>
    <t>Severe bruises and scalp wound</t>
  </si>
  <si>
    <t>Injured.  Fall of rock down a pass.</t>
  </si>
  <si>
    <t>Ryan, Pat</t>
  </si>
  <si>
    <t>Cheek wounded</t>
  </si>
  <si>
    <t>Injured . Explosion of shot before fuse was lighted.</t>
  </si>
  <si>
    <t>Newspaper lists name as Patrick Ryan.</t>
  </si>
  <si>
    <t>"Notes &amp; News" in Gympie Times on 10 Jun 1886, p.3.</t>
  </si>
  <si>
    <t>Injured. Fall of rock; Supposed concussion from neighbouring blasting operations..</t>
  </si>
  <si>
    <t>Sabadini, Nicholas</t>
  </si>
  <si>
    <t>John Bull P.C. Sandy  Creek</t>
  </si>
  <si>
    <t>Two fingers crushed</t>
  </si>
  <si>
    <t>Injured. Fingers got foul of the crushing battery.</t>
  </si>
  <si>
    <t>Salmon, Joseph</t>
  </si>
  <si>
    <t>Columbia Smithfield</t>
  </si>
  <si>
    <t>Saunders, Walter</t>
  </si>
  <si>
    <t>Mexican Reef.</t>
  </si>
  <si>
    <t>Saunders,</t>
  </si>
  <si>
    <t>Shoulder hurt</t>
  </si>
  <si>
    <t>Injured, Fall of brushing.</t>
  </si>
  <si>
    <t>Savage, Hedley</t>
  </si>
  <si>
    <t>Injured. Fall of rock from hanging-wall of stope.</t>
  </si>
  <si>
    <t>Savage, Thomas</t>
  </si>
  <si>
    <t>Lucknow Surprise</t>
  </si>
  <si>
    <t>Killed. Fell down shaft  140 feet into water, thence into underlie.</t>
  </si>
  <si>
    <t>Leaves wife and four young children.</t>
  </si>
  <si>
    <t>"Notes &amp; News" in Gympie Times on 19 Apr 1887, p.3. "Notes &amp; News" in Gympie Times on 21 Apr 1887, p.3.</t>
  </si>
  <si>
    <t>Scott, Joseph</t>
  </si>
  <si>
    <t>Scott, -</t>
  </si>
  <si>
    <t>unknown</t>
  </si>
  <si>
    <t>Head blown off</t>
  </si>
  <si>
    <t>Killed. Supposed to have been fixing the detonating cap on with his teeth, thereby causing it to explode.</t>
  </si>
  <si>
    <t>Sergent, Thomas</t>
  </si>
  <si>
    <t>Mt. Leyshon</t>
  </si>
  <si>
    <t>Seevkin, Wm.</t>
  </si>
  <si>
    <t>Head cut and bruises</t>
  </si>
  <si>
    <t>Injured. Fall of timber.</t>
  </si>
  <si>
    <t>Shankle, Henry</t>
  </si>
  <si>
    <t>Shannon, Thomas</t>
  </si>
  <si>
    <t>injured. Fall of stone loosened by shot.</t>
  </si>
  <si>
    <t>Shaw, William</t>
  </si>
  <si>
    <t>Injuries to body</t>
  </si>
  <si>
    <t>Injured, Fell from ladder.</t>
  </si>
  <si>
    <t>Sheahey, John</t>
  </si>
  <si>
    <t>East Victoria Extended</t>
  </si>
  <si>
    <t>-20.086314,146.274719</t>
  </si>
  <si>
    <t>Foot and thigh injured</t>
  </si>
  <si>
    <t>Sheehy, Joseph</t>
  </si>
  <si>
    <t>Great Eastern</t>
  </si>
  <si>
    <t>Spine injured</t>
  </si>
  <si>
    <t>Injured. Falling from stirrup while descending shaft.</t>
  </si>
  <si>
    <t>Newspaper lists name as Joseph Sheehey.</t>
  </si>
  <si>
    <t>"Notes &amp; News" on 5 Dec 1889, p.3.</t>
  </si>
  <si>
    <t>Shepherd, Alexander</t>
  </si>
  <si>
    <t>Scratches</t>
  </si>
  <si>
    <t>Collar-bone broken</t>
  </si>
  <si>
    <t>Injured. Fell 270 feet down an underlie shaft.</t>
  </si>
  <si>
    <t>Simpson, Jessup</t>
  </si>
  <si>
    <t>Injured. Explosion of portion of charge left in hole.</t>
  </si>
  <si>
    <t>Smith, Arthur</t>
  </si>
  <si>
    <t>-18.295535,142.320414</t>
  </si>
  <si>
    <t>Killed. Explosion whilst drilling out a missed charge.</t>
  </si>
  <si>
    <t>Head and foot injured</t>
  </si>
  <si>
    <t>Injured, Fall of rock.</t>
  </si>
  <si>
    <t>Smith, Henry</t>
  </si>
  <si>
    <t>Injured. Shaking a rope to procure a run of quartz in a pass, a small piece fell and struck sufferer.</t>
  </si>
  <si>
    <t>No. 1 Great New Zealand</t>
  </si>
  <si>
    <t>Injured. Accidental explosion of blasting compounds.</t>
  </si>
  <si>
    <t>Smith, James</t>
  </si>
  <si>
    <t>Sultan and Taylor</t>
  </si>
  <si>
    <t>-28.093714,151.685314</t>
  </si>
  <si>
    <t>Elbow dislocated and shoulder injured</t>
  </si>
  <si>
    <t>Injured. Guy rope broke while erecting poppet legs, sufferer was aloft and thrown to the ground.</t>
  </si>
  <si>
    <t>Dan O'Connell.</t>
  </si>
  <si>
    <t>Injured. Fall of a board down the shaft.</t>
  </si>
  <si>
    <t>Smith, John Henry</t>
  </si>
  <si>
    <t>Bruises on hips</t>
  </si>
  <si>
    <t>Smith, Sydney</t>
  </si>
  <si>
    <t>Harp of Erin</t>
  </si>
  <si>
    <t>-18.218671,142.268229</t>
  </si>
  <si>
    <t>Compound fracture of both ankles</t>
  </si>
  <si>
    <t>Injured.  Fell down ladder at top of shaft.</t>
  </si>
  <si>
    <t>Killed. Explosion of dynamite whilst tamping.</t>
  </si>
  <si>
    <t>Perseverance United</t>
  </si>
  <si>
    <t>Leg severely bruised</t>
  </si>
  <si>
    <t>Injured. Working out ground after firing, fall of rock.</t>
  </si>
  <si>
    <t>Hope G.M. Co.</t>
  </si>
  <si>
    <t>Crushed, and leg severed</t>
  </si>
  <si>
    <t>Killed. Fall of rock. Died on 18th January.</t>
  </si>
  <si>
    <t>Injured. Explosion whilst drilling out missed charge, a most objectionable practice. (not serious)</t>
  </si>
  <si>
    <t>Spencer, William</t>
  </si>
  <si>
    <t>Spurrell, Wm.</t>
  </si>
  <si>
    <t>Canadian</t>
  </si>
  <si>
    <t>-26.147425,152.625268</t>
  </si>
  <si>
    <t>Face burnt</t>
  </si>
  <si>
    <t>Injured. Explosion of blasting powder kept in smithy.</t>
  </si>
  <si>
    <t>Squires, Fred.</t>
  </si>
  <si>
    <t>Injured.  Preparing timber on the surface.</t>
  </si>
  <si>
    <t>Lacerated wound in groin and right thigh</t>
  </si>
  <si>
    <t>Storer, H.</t>
  </si>
  <si>
    <t>Knee joint dislocated</t>
  </si>
  <si>
    <t>Injured. Fell from a ladder.</t>
  </si>
  <si>
    <t>Newspaper lists name as Henry Storer.</t>
  </si>
  <si>
    <t>"Notes &amp; News" in Gympie Times on 7 Aug 1886, p.3.</t>
  </si>
  <si>
    <t>Sturgess, Thomas</t>
  </si>
  <si>
    <t>Broken foot</t>
  </si>
  <si>
    <t>Injured.  Caught in machinery.</t>
  </si>
  <si>
    <t>Suhr, John</t>
  </si>
  <si>
    <t>Grant Lease</t>
  </si>
  <si>
    <t>Injured. Truck slipping off rails</t>
  </si>
  <si>
    <t>Sutherland, Donald</t>
  </si>
  <si>
    <t>Black Ball</t>
  </si>
  <si>
    <t>-16.907466,145.011206</t>
  </si>
  <si>
    <t>Slightly cut on head</t>
  </si>
  <si>
    <t>Injured. Fall of mullock from bucket ascending the shaft.</t>
  </si>
  <si>
    <t>Minnie Extended</t>
  </si>
  <si>
    <t>Injured. Fall of rock after blasting. Leg amputated ; recovered.</t>
  </si>
  <si>
    <t>Tansey, John</t>
  </si>
  <si>
    <t>Killed.  Fell from ladder.</t>
  </si>
  <si>
    <t>Taylor, Alfred</t>
  </si>
  <si>
    <t>Thomas, Charles</t>
  </si>
  <si>
    <t>N.Queen L. 416.</t>
  </si>
  <si>
    <t>Killed. Explosion of nitro-glycerine (from dynamite) in water.</t>
  </si>
  <si>
    <t>Thomas, Lewis</t>
  </si>
  <si>
    <t>Thomas, Richard</t>
  </si>
  <si>
    <t>New Limestone Bluff</t>
  </si>
  <si>
    <t>Killed.  Fell down underlie shaft.</t>
  </si>
  <si>
    <t>Thomas, William</t>
  </si>
  <si>
    <t>Injured.  Shaft accident, platform insecurely fixed and fell away.</t>
  </si>
  <si>
    <t>Thompson, John</t>
  </si>
  <si>
    <t>Injured.  A piece of timber fell on him.</t>
  </si>
  <si>
    <t>Thompson, William</t>
  </si>
  <si>
    <t>Injured. Timber fell on him outside mine.</t>
  </si>
  <si>
    <t>Injured.  Fall of rock from face.</t>
  </si>
  <si>
    <t>Toll, William</t>
  </si>
  <si>
    <t>Head wounded</t>
  </si>
  <si>
    <t>Injured. Fall of stone in underlie shaft (not serious).</t>
  </si>
  <si>
    <t>Treavea, James</t>
  </si>
  <si>
    <t>Wounds and bruised</t>
  </si>
  <si>
    <t>Treloar, Henry</t>
  </si>
  <si>
    <t>Injured. Fall of mullock (not serious).</t>
  </si>
  <si>
    <t>Turton, F.</t>
  </si>
  <si>
    <t>Injured. Explosion of powder.</t>
  </si>
  <si>
    <t>Usher, Dan.</t>
  </si>
  <si>
    <t>Injured. Drilling out charge of dynamite, some granite debris having fallen into hole.</t>
  </si>
  <si>
    <t>Vernal, George</t>
  </si>
  <si>
    <t>Broken thumb</t>
  </si>
  <si>
    <t>Injured.  Hand caught by bow of kibble falling.</t>
  </si>
  <si>
    <t>Vernall, George</t>
  </si>
  <si>
    <t>Injured. Fell down underlie shaft</t>
  </si>
  <si>
    <t>Waddling, Henry</t>
  </si>
  <si>
    <t>Injured. A fall of mullock ; not seriously hurt.</t>
  </si>
  <si>
    <t>Wagen Knecht, R.</t>
  </si>
  <si>
    <t>Injured. By one of the cams of crushing plant.</t>
  </si>
  <si>
    <t>Newspaper lists name as Wagenknecht.</t>
  </si>
  <si>
    <t>"Local &amp; General News" in Gympie Times on 22 Oct 1885, p.3.</t>
  </si>
  <si>
    <t>Walkinton, William</t>
  </si>
  <si>
    <t>Injured. Resting boards left on at a level, when the cage descended to go to a lower level the sudden stoppage jerked and sprained the ankle of the sufferer who was in the cage.</t>
  </si>
  <si>
    <t>No. 1 Stockholm</t>
  </si>
  <si>
    <t>Wounds hip and groin</t>
  </si>
  <si>
    <t>Injured. Fall of rock in underlie.</t>
  </si>
  <si>
    <t>Walters, Richard</t>
  </si>
  <si>
    <t>Ware, John</t>
  </si>
  <si>
    <t>Cut ankle</t>
  </si>
  <si>
    <t>Warwick, Sampson</t>
  </si>
  <si>
    <t>Weston, Sam.</t>
  </si>
  <si>
    <t>True Blue 3 and 4 South</t>
  </si>
  <si>
    <t>-18.204393,142.245502</t>
  </si>
  <si>
    <t>Injured.  Miscellaneous shaft accident.</t>
  </si>
  <si>
    <t>Whitethread, William</t>
  </si>
  <si>
    <t>-26.219656,152.698696</t>
  </si>
  <si>
    <t>Killed. Went down the shaft when candles would not burn, and fell off the ladder when trying to return.</t>
  </si>
  <si>
    <t>Whitford, --</t>
  </si>
  <si>
    <t>Whyte, George</t>
  </si>
  <si>
    <t>Warerstown Coal Mine</t>
  </si>
  <si>
    <t>Injured. Fall of roof.</t>
  </si>
  <si>
    <t>Wilder, Julius</t>
  </si>
  <si>
    <t>Ravenswood.</t>
  </si>
  <si>
    <t>-20.112762,146.41531</t>
  </si>
  <si>
    <t>Injured. Slight injury.</t>
  </si>
  <si>
    <t>Willey, W. R.</t>
  </si>
  <si>
    <t>Injured. Premature explosion of shot. [Name given as William Robson Willey on page 185]</t>
  </si>
  <si>
    <t>Williams, Colin senr.</t>
  </si>
  <si>
    <t>Injuries to spinal column</t>
  </si>
  <si>
    <t>Williams [Williamson], J.</t>
  </si>
  <si>
    <t>Great Britain No.1 W.</t>
  </si>
  <si>
    <t>Injured.  Drill fell down the shaft, rebounding, caught sufferer. [listed as J.Williamson on page 362]</t>
  </si>
  <si>
    <t>Injured. Winding accident. (Shaft)</t>
  </si>
  <si>
    <t>Injured.  Fall of a prop in the shaft owing to decomposition of the foot-wall; causing the injuries noted.</t>
  </si>
  <si>
    <t>Williams, Joseph</t>
  </si>
  <si>
    <t>Collar-bone broken and burns</t>
  </si>
  <si>
    <t>Injured. Explosion of portion of  nitro-glycerine charge left in bottom of hole from a previous defective explosion.</t>
  </si>
  <si>
    <t>Williams, William</t>
  </si>
  <si>
    <t>Injured. Fall of rock at the face.</t>
  </si>
  <si>
    <t>Eastwood-Ho</t>
  </si>
  <si>
    <t>Injured. Slipped from a rock.</t>
  </si>
  <si>
    <t>Broken spine</t>
  </si>
  <si>
    <t>New Zealand Tribute</t>
  </si>
  <si>
    <t>Head cut</t>
  </si>
  <si>
    <t>Injured. Fell down shaft. Had no business there.</t>
  </si>
  <si>
    <t>Wilson, Hugh</t>
  </si>
  <si>
    <t>Injured. Fall of rock from wall.</t>
  </si>
  <si>
    <t>Winnett, Henry</t>
  </si>
  <si>
    <t>Slight injuries to side</t>
  </si>
  <si>
    <t>Wockner, Andrew</t>
  </si>
  <si>
    <t>Injured. Explosion of gas. One died in the hospital while suffering from the injuries received.</t>
  </si>
  <si>
    <t>Queen Cross, L. 443</t>
  </si>
  <si>
    <t>Broken rib</t>
  </si>
  <si>
    <t>Injured. Fall of stone down underlie (not serious).</t>
  </si>
  <si>
    <t>Woods, George</t>
  </si>
  <si>
    <t>injured. Charge exploded whilst tamping.</t>
  </si>
  <si>
    <t>Wright, Andrew</t>
  </si>
  <si>
    <t>Wright, Alex.</t>
  </si>
  <si>
    <t>Injured. Underlie shaft accident.</t>
  </si>
  <si>
    <t>Wright, R. H.</t>
  </si>
  <si>
    <t>Killed. Caught by wagons on surface railway.</t>
  </si>
  <si>
    <t>Yelland, Robert</t>
  </si>
  <si>
    <t>Eastward Ho (Mosman's)</t>
  </si>
  <si>
    <t>Dislocation of shoulder</t>
  </si>
  <si>
    <t>Injured. Signal wire broke and he fell into underlie.</t>
  </si>
  <si>
    <t>Yonnie, John</t>
  </si>
  <si>
    <t>Flesh stripped from hands</t>
  </si>
  <si>
    <t>Injured. Miscellaneous shaft accident.  He attempted to lower 2 others down shaft, but found he had more than he could manage and got his hands stripped by holding the rope.</t>
  </si>
  <si>
    <t>Elbow injured and hand wounded</t>
  </si>
  <si>
    <t>Injured. Miscellaneous shaft accident. He attempted to lower 2 others down the shaft, but found he had more than he could manage and got his hands stripped by holding the rope.</t>
  </si>
  <si>
    <t>Zetzen, Hans</t>
  </si>
  <si>
    <t>Injured. Staging gave way whilst working out shots.</t>
  </si>
  <si>
    <t>Newspaper lists name as Hans Yetson.</t>
  </si>
  <si>
    <t>Zuig, J. H.</t>
  </si>
  <si>
    <t>Killed. Drilling out a charge of dynamite, some granite debris having fallen into the hole.</t>
  </si>
  <si>
    <t>Carrington</t>
  </si>
  <si>
    <t>Injured. Whilst descending the shaft the pulley at top had worn through the bearing and fell out and clear of the shaft but the fall of the bucket injured those on it.</t>
  </si>
  <si>
    <t>Goggin, Wm.</t>
  </si>
  <si>
    <t>Injured. An accidental blow from a windlass handle.</t>
  </si>
  <si>
    <t>Loudon, William</t>
  </si>
  <si>
    <t>Injured. Whilst fixing skids at foot of shaft one slipped, and a projection caught sufferer's foot.</t>
  </si>
  <si>
    <t>Howell, Thomas</t>
  </si>
  <si>
    <t>Lacerated wounds on arm</t>
  </si>
  <si>
    <t>Injured. Fall of rock in face of level.</t>
  </si>
  <si>
    <t>Wilcox, Alfred</t>
  </si>
  <si>
    <t>Broken leg, shoulder, and two ribs ; also lungs torn</t>
  </si>
  <si>
    <t>Injured. Fall of rock when commencing a level from underlie which had been under water for some years, and a heavy flake of stone fell away.</t>
  </si>
  <si>
    <t>Knuckle fractured</t>
  </si>
  <si>
    <t>Injured. Fall of mullock.</t>
  </si>
  <si>
    <t>Seaton, Thomas</t>
  </si>
  <si>
    <t>Ryan's Lease</t>
  </si>
  <si>
    <t>Injury to eye</t>
  </si>
  <si>
    <t>Injured. Charge missed ; exploded following day.</t>
  </si>
  <si>
    <t>Hogarty, James</t>
  </si>
  <si>
    <t>Laceration of arm</t>
  </si>
  <si>
    <t>Injured. Riding up in the skip. At the change from the underlie to the vertical his arm was projecting and was caught by the bow.</t>
  </si>
  <si>
    <t>Barry, John</t>
  </si>
  <si>
    <t>Sunset No. 1 North</t>
  </si>
  <si>
    <t>Scratches on face</t>
  </si>
  <si>
    <t>Injured. Charge exploded before sufferer got out of the way.</t>
  </si>
  <si>
    <t>Flaherty, J.</t>
  </si>
  <si>
    <t>Loss of arm</t>
  </si>
  <si>
    <t>Injured. Arm caught between rollers of the crusher at the surface.</t>
  </si>
  <si>
    <t>Smith, Edward</t>
  </si>
  <si>
    <t>Back wounded</t>
  </si>
  <si>
    <t>Injured. Fell back on an axe when at lunch on the surface.</t>
  </si>
  <si>
    <t>Daniels, W.</t>
  </si>
  <si>
    <t>Injured. Slab fell out of sling whilst being lowered in a sinking shaft.</t>
  </si>
  <si>
    <t>Fry, William</t>
  </si>
  <si>
    <t>North Inglewood</t>
  </si>
  <si>
    <t>Dislocation of right humerus and bruised pelvis and buttocks</t>
  </si>
  <si>
    <t>No. 5 West Day Dawn</t>
  </si>
  <si>
    <t>-20.077558,146.246095</t>
  </si>
  <si>
    <t>Scalp and other wounds</t>
  </si>
  <si>
    <t>Injured. Slipped from a stage in the shaft.</t>
  </si>
  <si>
    <t>Little, Thomas</t>
  </si>
  <si>
    <t>Killed. The signal-wire had broken, and deceased stood in the bucket in one compartment trying to mend the wire in the other, and an accidental knock was given, the engine started and his life was lost.</t>
  </si>
  <si>
    <t>Marshall, Thomas</t>
  </si>
  <si>
    <t>Richmond P.C.</t>
  </si>
  <si>
    <t>Elser, George</t>
  </si>
  <si>
    <t>Injured. Fall of stone from side of shaft.</t>
  </si>
  <si>
    <t>Lynch, James</t>
  </si>
  <si>
    <t>Injuries to hip and hand</t>
  </si>
  <si>
    <t>Injured. Engine-driver overwound, broke the rope, and knocked sufferer down.</t>
  </si>
  <si>
    <t>Andreas, Christian</t>
  </si>
  <si>
    <t>Killed. Negligent signalling, sustaining bar gave way with weight of rope and bucket, which fell down shaft and caught deceased.</t>
  </si>
  <si>
    <t>Bevan, J.</t>
  </si>
  <si>
    <t>Injured. Foot jammed between floor and eccentric.</t>
  </si>
  <si>
    <t>Bevan, William</t>
  </si>
  <si>
    <t>Fractured collar-bone</t>
  </si>
  <si>
    <t>Injured. Fall of rock. A piece fell from back of lode, although the level was timbered to the face.</t>
  </si>
  <si>
    <t>Stewart, William</t>
  </si>
  <si>
    <t>Injured. Fall of rock when withdrawing the drill after machine boring.</t>
  </si>
  <si>
    <t>Bowen, John</t>
  </si>
  <si>
    <t>Big Reef Mine</t>
  </si>
  <si>
    <t>-18.632135,143.616714</t>
  </si>
  <si>
    <t>Collar-bone and rib broken</t>
  </si>
  <si>
    <t>Injured. Thrown over the platform by engine starting whilst unhooking the truck.</t>
  </si>
  <si>
    <t>Dart, Thomas</t>
  </si>
  <si>
    <t>Incised wound on back</t>
  </si>
  <si>
    <t>Injured. Whilst descending a pass some pieces of rock fell from the wall above and struck sufferer.</t>
  </si>
  <si>
    <t>Groom, William</t>
  </si>
  <si>
    <t>Swanbank</t>
  </si>
  <si>
    <t>-27.64837,152.802658</t>
  </si>
  <si>
    <t>Injured. Slipped in front of wagon.</t>
  </si>
  <si>
    <t>Baty, John</t>
  </si>
  <si>
    <t>Injured. Balance weight of damper fell on the foot.</t>
  </si>
  <si>
    <t>Injured. Batten fell down shaft while repairs were being made in it.</t>
  </si>
  <si>
    <t>Barker, George</t>
  </si>
  <si>
    <t>Queensland Collieries Co.</t>
  </si>
  <si>
    <t>Injured. Fall of coal.</t>
  </si>
  <si>
    <t>Hill, William</t>
  </si>
  <si>
    <t>Moonstone Extended</t>
  </si>
  <si>
    <t>Incised wound on arm</t>
  </si>
  <si>
    <t>Injured. Sufferer was working out the lode rock with a bar when a mass of it fell, and pinned his arm against the footwall.</t>
  </si>
  <si>
    <t>Australasian</t>
  </si>
  <si>
    <t>-26.184132,152.675843</t>
  </si>
  <si>
    <t>Abrasion of shin and bruised foot</t>
  </si>
  <si>
    <t>Injured. Sufferer (the manager) was assisting in landing the cage, and was struck by it.</t>
  </si>
  <si>
    <t>Barton, Thomas</t>
  </si>
  <si>
    <t>Loss of one eye</t>
  </si>
  <si>
    <t>Injured. Piece of quartz flew from the point of the drill, and struck the eye of the sufferer.</t>
  </si>
  <si>
    <t>Byers, William</t>
  </si>
  <si>
    <t>Day Dawn  P.C. No 3  Shaft</t>
  </si>
  <si>
    <t>Fracture of thigh</t>
  </si>
  <si>
    <t>Injured. Caught by a truck whilst walking up the underlie. Accident due to carelessness.</t>
  </si>
  <si>
    <t>Brophy, John</t>
  </si>
  <si>
    <t>Both legs and an arm fractured,  and  internal injuries</t>
  </si>
  <si>
    <t>Killed.  Deceased and  mate riding up the shaft on a bucket, when he fell off without any apparent cause.</t>
  </si>
  <si>
    <t>Jenkins, Robert</t>
  </si>
  <si>
    <t>Day Dawn P.C. No 3 Shaft</t>
  </si>
  <si>
    <t>Lacerated tendons of wrist</t>
  </si>
  <si>
    <t>Injured. Sufferer was  working machine drill, and was thrown back by its starting while he was trying to relieve it of obstruction.</t>
  </si>
  <si>
    <t>McKenna, Pat</t>
  </si>
  <si>
    <t>Injured. Struck by windlass handle.</t>
  </si>
  <si>
    <t>Wills, William</t>
  </si>
  <si>
    <t>Severe bruises, and lacerated back and leg</t>
  </si>
  <si>
    <t>Injured. Sufferer had neglected the instructions he received to secure a piece of rock, and it fell on him.</t>
  </si>
  <si>
    <t>Maskell, Frank</t>
  </si>
  <si>
    <t>Killed. Deceased was platman, and was struck by a piece of rock falling from about 121 feet up the shaft.</t>
  </si>
  <si>
    <t>Eaton, Alfred</t>
  </si>
  <si>
    <t>Caledonia and New Zealand</t>
  </si>
  <si>
    <t>Neck broken and skull fractured</t>
  </si>
  <si>
    <t>Killed. Whilst being lowered down shaft.</t>
  </si>
  <si>
    <t>McKenzie, Alex.</t>
  </si>
  <si>
    <t>Hands bruised</t>
  </si>
  <si>
    <t>Injured. Injured whilst changing pump buckets.</t>
  </si>
  <si>
    <t>Keely, Charles</t>
  </si>
  <si>
    <t>Injuries to eyes; also cuts and scratches on face and body</t>
  </si>
  <si>
    <t>Injured. Sufferer dropped snuff of candle into box of detonators (50 or 60), and caused an explosion.</t>
  </si>
  <si>
    <t>Johnson, Fred</t>
  </si>
  <si>
    <t>Croydon King  P.C.</t>
  </si>
  <si>
    <t>Slight bruises on body</t>
  </si>
  <si>
    <t>Injured. Fell down shaft when tightening joints of pump.</t>
  </si>
  <si>
    <t>Ralston, William</t>
  </si>
  <si>
    <t>Waratah Mill</t>
  </si>
  <si>
    <t>-18.212801,142.25956</t>
  </si>
  <si>
    <t>Fingers of left hand injured</t>
  </si>
  <si>
    <t>Injured. Sufferer's hand was drawn into a snatch-block whilst guiding the rope during a hoisting operation.</t>
  </si>
  <si>
    <t>Ross, Allan</t>
  </si>
  <si>
    <t>Killed. Sufferer was working on a pent house in the shaft, fixing an air pipe for ventilation , walked along a beam, missed his footing , and fell down the underlie 110 ft.</t>
  </si>
  <si>
    <t>Liddy, A.</t>
  </si>
  <si>
    <t>Lost top joint of fourth finger on left hand</t>
  </si>
  <si>
    <t>Injured. Caught whilst landing bucket at surface.</t>
  </si>
  <si>
    <t>Injured. Piece of steel flying from drill.</t>
  </si>
  <si>
    <t>Rickard, Charles</t>
  </si>
  <si>
    <t>Crushed  pelvis</t>
  </si>
  <si>
    <t>Killed. Fall of rock whilst drilling in the face. A wedge-shaped piece fell from about 8 feet, above him. It appeared to be safe when sounded a short time previously.</t>
  </si>
  <si>
    <t>Sheehy, John</t>
  </si>
  <si>
    <t>Phoenix Reserve</t>
  </si>
  <si>
    <t>Killed. This was a whim driver who went to the shaft for some unknown purpose, and fell 400 feet into water.</t>
  </si>
  <si>
    <t>Mitchell, Edward</t>
  </si>
  <si>
    <t>Fracture of leg and severe bruises</t>
  </si>
  <si>
    <t>Injured. A platman ascending to a higher level fell from the front of the skip, and rolled down the underlie 30 feet.</t>
  </si>
  <si>
    <t>Milne, Thomas</t>
  </si>
  <si>
    <t>No. 1 North California</t>
  </si>
  <si>
    <t>Injured. Letting go the windlass handle.</t>
  </si>
  <si>
    <t>Mahoney, Richard</t>
  </si>
  <si>
    <t>Hadleigh Castle, Rochford</t>
  </si>
  <si>
    <t>-20.103332,146.614094</t>
  </si>
  <si>
    <t>Dislocated ankle</t>
  </si>
  <si>
    <t>Injured. Fall of rock. Returned to face after firing, and a block fell and struck him on the leg.</t>
  </si>
  <si>
    <t>Lynan, Frank</t>
  </si>
  <si>
    <t>Injured. Sufferer (a boy) was sent to open the valve of the bailing tank at the brace, and through carelessness missed his footing and fell to the ground.</t>
  </si>
  <si>
    <t>Tennant, James</t>
  </si>
  <si>
    <t>Fingers broken and bruised</t>
  </si>
  <si>
    <t>Injured. Caught in pump of surface engine when starting it.</t>
  </si>
  <si>
    <t>Cuthbertson, -</t>
  </si>
  <si>
    <t>Injured. Moving skips near shaft, caught against the wall.</t>
  </si>
  <si>
    <t>Elfverson, G.</t>
  </si>
  <si>
    <t>Peoples, Sam.</t>
  </si>
  <si>
    <t>Miner's Right</t>
  </si>
  <si>
    <t>-18.212027,142.258701</t>
  </si>
  <si>
    <t>Injured. Victim carelessly allowed his candle to get too near a detonator, causing it to explode.</t>
  </si>
  <si>
    <t>Stevenson, Arthur</t>
  </si>
  <si>
    <t>Bruises, broken arm, and dislocated wrist</t>
  </si>
  <si>
    <t>Injured. Fell into a pass whilst escaping from falling rock and on to a truck at the bottom.</t>
  </si>
  <si>
    <t>Heads, Thomas</t>
  </si>
  <si>
    <t>Injured. Fall of rock in stope well secured by props, but a portion fell away unexpectedly.</t>
  </si>
  <si>
    <t>Retallick, Christopher</t>
  </si>
  <si>
    <t>Abrasion of chest</t>
  </si>
  <si>
    <t>Injured. Fall of rock in a stope well secured by props, but a portion fell away unexpectedly.</t>
  </si>
  <si>
    <t>Campbell, Archd.</t>
  </si>
  <si>
    <t>Patterson, Robert</t>
  </si>
  <si>
    <t>Isabella P.C., Golden Valley</t>
  </si>
  <si>
    <t>Loss of eye and right elbow badly hurt</t>
  </si>
  <si>
    <t>Injured. This was a flagrant breach of clause (i.) subsection 2 of section 22 of Mines Regulation Act.</t>
  </si>
  <si>
    <t>Saunders, Henry</t>
  </si>
  <si>
    <t>Waratah Gold Mines</t>
  </si>
  <si>
    <t>Badly shaken</t>
  </si>
  <si>
    <t>Injured. Sufferer was sending skip from bottom ; knocker line broke, causing him to fall down underlie 12 feet.</t>
  </si>
  <si>
    <t>Harrison, Thomas</t>
  </si>
  <si>
    <t>Rupture of urethra and brusies</t>
  </si>
  <si>
    <t>Injured. Riding on man-truck in shaft, which became derailed ; sufferer looked over the side, and his head came with the plat timber. He was knocked off and rolled down the underlie.</t>
  </si>
  <si>
    <t>Rae, Alexander</t>
  </si>
  <si>
    <t>Killed. Fell with stage into 70 feet of water.</t>
  </si>
  <si>
    <t>Turner, T. W.</t>
  </si>
  <si>
    <t>Killed. Sufferer was very deaf, and could not sound his roof. A fall occurred and caught him.</t>
  </si>
  <si>
    <t>Rickard, William</t>
  </si>
  <si>
    <t>Broken arm and internal injuries</t>
  </si>
  <si>
    <t>Injured. Sufferer was one of a party of sinkers, and whilst putting in a false cap near the face of the underlie the rock fell on him</t>
  </si>
  <si>
    <t>Collins, Samuel</t>
  </si>
  <si>
    <t>Severe contusions</t>
  </si>
  <si>
    <t>Injured. Imprudently removed slabs, and let rock fall on him.</t>
  </si>
  <si>
    <t>Millar, Robert</t>
  </si>
  <si>
    <t>-22.824784,147.640287</t>
  </si>
  <si>
    <t>Killed. Ground fell in shaft from neglect of timbering.</t>
  </si>
  <si>
    <t>Hicks, James</t>
  </si>
  <si>
    <t>Broken arm and severe lacerations</t>
  </si>
  <si>
    <t>Injured. Blasting accident ; struck by a stone projected by a discharge of explosive.</t>
  </si>
  <si>
    <t>Parlick, Albert</t>
  </si>
  <si>
    <t>Injured. Caught in machinery whilst assisting to clear rubble truck at furnace.</t>
  </si>
  <si>
    <t>No one hurt</t>
  </si>
  <si>
    <t>North Croydon</t>
  </si>
  <si>
    <t>Breakage of gear</t>
  </si>
  <si>
    <t>Braceman failed to hold bucket after lauding it. It fell to the bottom 250 feet. Men there escaped unhurt.</t>
  </si>
  <si>
    <t>Carroll, Hugh</t>
  </si>
  <si>
    <t>Abrasions of skin on arms and legs</t>
  </si>
  <si>
    <t>Injured. Fall of earth whilst cutting hitches.</t>
  </si>
  <si>
    <t>Mahoney, Paul</t>
  </si>
  <si>
    <t>O'Donohue's Tribute</t>
  </si>
  <si>
    <t>Injured. Letting go windlass-handle.</t>
  </si>
  <si>
    <t>Toombs, Robert</t>
  </si>
  <si>
    <t>Slight cuts on face</t>
  </si>
  <si>
    <t>Injured. Breach of clause (i.) subsection 2 of section 22, Mines Regulation Act.</t>
  </si>
  <si>
    <t>Abraham, Morgan</t>
  </si>
  <si>
    <t>Injured. Unexpected fall of stone from back of drive.</t>
  </si>
  <si>
    <t>Floyd, Chas.</t>
  </si>
  <si>
    <t>Abrasion on hip</t>
  </si>
  <si>
    <t>Injured. A piece of rock fell where he had taken refuge from a shot and caught him.</t>
  </si>
  <si>
    <t>Moffat, James</t>
  </si>
  <si>
    <t>Sundry bruises</t>
  </si>
  <si>
    <t>Injured. Jammed between rabble car and a trestle at Ropp's furnace.</t>
  </si>
  <si>
    <t>Tynan, Michael</t>
  </si>
  <si>
    <t>Scalp wound and lacerated knee</t>
  </si>
  <si>
    <t>Injured.  Fall of rock in the face.</t>
  </si>
  <si>
    <t>Waddell, Malcolm</t>
  </si>
  <si>
    <t>Injured Instep</t>
  </si>
  <si>
    <t>Injured.  Caught by slab falling out of bucket.</t>
  </si>
  <si>
    <t>Hand, James</t>
  </si>
  <si>
    <t>Killed.  Fall of rock in the face.</t>
  </si>
  <si>
    <t>Dornan, William</t>
  </si>
  <si>
    <t>Colombia and Smithfield</t>
  </si>
  <si>
    <t>Injury to great toe</t>
  </si>
  <si>
    <t>Injured.  Slab fell on it.</t>
  </si>
  <si>
    <t>Ewing, William</t>
  </si>
  <si>
    <t>Injured.  Hand caught between cog-wheels</t>
  </si>
  <si>
    <t>Noble, James</t>
  </si>
  <si>
    <t>True Blue P.C.</t>
  </si>
  <si>
    <t>Bruises on forehead and arms</t>
  </si>
  <si>
    <t>Injured.  Fall of earth</t>
  </si>
  <si>
    <t>Allen, William</t>
  </si>
  <si>
    <t>Injured.  Struck by windlass handle.</t>
  </si>
  <si>
    <t>Ruddock, John</t>
  </si>
  <si>
    <t>Loss of eyesight</t>
  </si>
  <si>
    <t>Injured.  Cleaning out holes fired by previous shift when an explosion took place</t>
  </si>
  <si>
    <t>Waddell, James</t>
  </si>
  <si>
    <t>Killed.  Caught on drum of winding engine</t>
  </si>
  <si>
    <t>Alternative spelling: James Wadell. 28 years old. Engine Driver. Native of Lanark, Scotland. Leave a widow and five children. Buried in Ipswich Cemetery.</t>
  </si>
  <si>
    <t>Funeral notice in Queensland Times on 27 Jul 1897, p.4. "Fatal Colliery Accident" in Queensland Times on 27 Jul 1897, p.4. "Magisterial Inquiry" in Queensland Times on 3 Aug 1897, p.6.</t>
  </si>
  <si>
    <t>Brown, Alexander</t>
  </si>
  <si>
    <t>Highland Mary United</t>
  </si>
  <si>
    <t>Bruises on left shoulder</t>
  </si>
  <si>
    <t>Injured.  Carelessness in working out his shot and a fall took place.</t>
  </si>
  <si>
    <t>Hughes, Richard</t>
  </si>
  <si>
    <t>Killed.  Fall of rock from back of open cutting</t>
  </si>
  <si>
    <t>Atcheson, Thomas</t>
  </si>
  <si>
    <t>Queen's Cross</t>
  </si>
  <si>
    <t>Injured.  Sufferer permitted his arm to project over the cage, and it was caught near the brace</t>
  </si>
  <si>
    <t>Rant, G.</t>
  </si>
  <si>
    <t>Slight abrasions</t>
  </si>
  <si>
    <t>Injured. Accidentally fell over a bank on surface.</t>
  </si>
  <si>
    <t>Paterson, J.</t>
  </si>
  <si>
    <t>Injured. Injury sustained whilst removing a rock-drill from the skip.</t>
  </si>
  <si>
    <t>Contusions on back</t>
  </si>
  <si>
    <t>Injured. Improperly getting out of moving truck.</t>
  </si>
  <si>
    <t>Oliver, Isaac</t>
  </si>
  <si>
    <t>Ironclad No. 2</t>
  </si>
  <si>
    <t>-18.056927,142.37114</t>
  </si>
  <si>
    <t>Wounds</t>
  </si>
  <si>
    <t>Injured. Fall of rock ; not serious.</t>
  </si>
  <si>
    <t>Alexander, Daniel</t>
  </si>
  <si>
    <t>Day Dawn P.C. No.3</t>
  </si>
  <si>
    <t>Injured. Caught whilst capsizing a derailed truck.</t>
  </si>
  <si>
    <t>Collins, George</t>
  </si>
  <si>
    <t>Chillagoe, Herberton</t>
  </si>
  <si>
    <t>Leg wounded</t>
  </si>
  <si>
    <t>Injured. Struck by fragments thrown from a charge when exploded.</t>
  </si>
  <si>
    <t>Miscol, Michael</t>
  </si>
  <si>
    <t>Injured. Loose dirt fell on them ; supposed to have come from behind the shaft-timbering.</t>
  </si>
  <si>
    <t>Hughes, J. W.</t>
  </si>
  <si>
    <t>Stevens, William</t>
  </si>
  <si>
    <t>Severe wound in abdomen</t>
  </si>
  <si>
    <t>Injured. Struck by falling truck in shaft.</t>
  </si>
  <si>
    <t>Severe cut on chin</t>
  </si>
  <si>
    <t>Injured. Stage gave way, and he fell down the shaft.</t>
  </si>
  <si>
    <t>Bray, Richard</t>
  </si>
  <si>
    <t>Severe wound on thigh</t>
  </si>
  <si>
    <t>Shanks, J.</t>
  </si>
  <si>
    <t>Weir, J.</t>
  </si>
  <si>
    <t>Slight scratches</t>
  </si>
  <si>
    <t>Injured. Approached stope without notice.</t>
  </si>
  <si>
    <t>Mountford, Harry</t>
  </si>
  <si>
    <t>Injured. Falling down a pass.</t>
  </si>
  <si>
    <t>Hadleigh Castle</t>
  </si>
  <si>
    <t>Injured. Injured by falling rock when working out a shot.</t>
  </si>
  <si>
    <t>Goldsworthy, J. W.</t>
  </si>
  <si>
    <t>Lost tip of forefinger</t>
  </si>
  <si>
    <t>Injured. By bow of kibble on the brace.</t>
  </si>
  <si>
    <t>Walking, H.</t>
  </si>
  <si>
    <t>Eastward Ho!</t>
  </si>
  <si>
    <t>Injured. When riding up underlie shaft.</t>
  </si>
  <si>
    <t>Nos. 1 and 2 Wellington</t>
  </si>
  <si>
    <t>-20.095594,146.253068</t>
  </si>
  <si>
    <t>Matthews, William</t>
  </si>
  <si>
    <t>Scalp wounds and brusies</t>
  </si>
  <si>
    <t>Injured. Fall of quartz knocked the stage away, and sufferer fell about 20 feet.</t>
  </si>
  <si>
    <t>Dowd, Patrick</t>
  </si>
  <si>
    <t>John Bull P.C.</t>
  </si>
  <si>
    <t>Injured. A small portion of dynamite exploded, which had been left from previous firing.</t>
  </si>
  <si>
    <t>Fernleigh, J.</t>
  </si>
  <si>
    <t>Flesh wounds on neck and breast</t>
  </si>
  <si>
    <t>Injured. Explosion of detonator.</t>
  </si>
  <si>
    <t>Tibbetts, John</t>
  </si>
  <si>
    <t>Fatal (drowned)</t>
  </si>
  <si>
    <t>Killed. Sufferer and two others were on fixed stage, when the planks which were being lowered slipped and knocked part of the stage away, and he fell to the bottom, about 240 feet.</t>
  </si>
  <si>
    <t>Leeson, H.</t>
  </si>
  <si>
    <t>Bruised face</t>
  </si>
  <si>
    <t>Injured. Accidentally let go the handle of the windlass, and was struck by it.</t>
  </si>
  <si>
    <t>Brian, Edward</t>
  </si>
  <si>
    <t>Severe laceration of hand</t>
  </si>
  <si>
    <t>Sullivan, P.</t>
  </si>
  <si>
    <t>-25.374546,151.120441</t>
  </si>
  <si>
    <t>Rib fractured</t>
  </si>
  <si>
    <t>Injured. A stone fell in the shaft while sufferer was below ; injury slight.</t>
  </si>
  <si>
    <t>Golden Gate No. 8</t>
  </si>
  <si>
    <t>Slight wounds on head</t>
  </si>
  <si>
    <t>Injured. Small stone fell down shaft.</t>
  </si>
  <si>
    <t>Eastern Miners</t>
  </si>
  <si>
    <t>Injured. Explosion of cap or small portion of dynamite.</t>
  </si>
  <si>
    <t>Newspaper list name as W.T. Allen</t>
  </si>
  <si>
    <t>Local News in Gympie Times on 25 Jun 1895, p.?.</t>
  </si>
  <si>
    <t>Bainbridge, Harry</t>
  </si>
  <si>
    <t>No. 1 North Jumbo</t>
  </si>
  <si>
    <t>-18.005509,142.382641</t>
  </si>
  <si>
    <t>Left leg broken, also jaw and fingers injured</t>
  </si>
  <si>
    <t>Injured. Leg amputated ; accident caused by explosion through carelessness of sufferer's mate.</t>
  </si>
  <si>
    <t>Rumsey, John</t>
  </si>
  <si>
    <t>Sadowa</t>
  </si>
  <si>
    <t>Injured. Sufferer was an old man working alone in an out-of-the-way place, and rock fell on him.</t>
  </si>
  <si>
    <t>Barker, Horace</t>
  </si>
  <si>
    <t>Injured. Fall of rock from hanging-wall whilst sufferers were working out a shot.</t>
  </si>
  <si>
    <t>Mower, George</t>
  </si>
  <si>
    <t>Abrasions only</t>
  </si>
  <si>
    <t>Craig, Harry</t>
  </si>
  <si>
    <t>Iguana Spare Ground</t>
  </si>
  <si>
    <t>Contusions to left arm and side</t>
  </si>
  <si>
    <t>Injured. Explosion of blasting materials.</t>
  </si>
  <si>
    <t>Phoenix P.C. Tribute</t>
  </si>
  <si>
    <t>Injured. Crushed between truck and timber.</t>
  </si>
  <si>
    <t>Hughes, George</t>
  </si>
  <si>
    <t>Victoria and Caledonian Block</t>
  </si>
  <si>
    <t>Davis, W.J.</t>
  </si>
  <si>
    <t>Injured. Stone falling down shaft.</t>
  </si>
  <si>
    <t>Newly, Joseph</t>
  </si>
  <si>
    <t>Fracture of right arm, and c.</t>
  </si>
  <si>
    <t>McIntosh, A.</t>
  </si>
  <si>
    <t>No. 1 South Isabella</t>
  </si>
  <si>
    <t>Injured. Sufferer was trying to secure the roof, when a portion of it fell and caught him.</t>
  </si>
  <si>
    <t>Grevy, Patrick</t>
  </si>
  <si>
    <t>Fracture of skull, and c.</t>
  </si>
  <si>
    <t>Killed. Fell down an underlie shaft 250 feet.</t>
  </si>
  <si>
    <t>No. 2 South East Day Dawn</t>
  </si>
  <si>
    <t>-20.0831,146.263003</t>
  </si>
  <si>
    <t>Injured.  A piece of rock fell in shaft and struck him.</t>
  </si>
  <si>
    <t>Fairley, William</t>
  </si>
  <si>
    <t>Fracture of right arm</t>
  </si>
  <si>
    <t>Injured.  By piece of rock falling down underlie.</t>
  </si>
  <si>
    <t>Golden Chain, Western Creek</t>
  </si>
  <si>
    <t>Killed.  By a fall of quartz.  Died in hospital shortly after admission.</t>
  </si>
  <si>
    <t>Martin, Thomas</t>
  </si>
  <si>
    <t>Injured.  Fell down a pass 23 feet.</t>
  </si>
  <si>
    <t>McVey, W.</t>
  </si>
  <si>
    <t>Smithfield United</t>
  </si>
  <si>
    <t>Slight wound on knee</t>
  </si>
  <si>
    <t>Kersham, A.</t>
  </si>
  <si>
    <t>Broke small bone of arm</t>
  </si>
  <si>
    <t>Injured.  Fall of timber at sawmill.</t>
  </si>
  <si>
    <t>Slight scalp wound</t>
  </si>
  <si>
    <t>Injured.  A piece of stone fell from the shaft side.</t>
  </si>
  <si>
    <t>Thigh much bruised</t>
  </si>
  <si>
    <t>Injured.  Jammed between cage and top of chamber when sitting with legs outside.</t>
  </si>
  <si>
    <t>Sladden, Thomas</t>
  </si>
  <si>
    <t>Fractured leg and severe bruises</t>
  </si>
  <si>
    <t>Injured. Shaft accident.  Sladden on a stage was caught by descending truck. Brown was thrown out of descending truck and fell down underlie.</t>
  </si>
  <si>
    <t>Injured.  Shaft accident.  Sladden on a stage was caught by descending truck. Brown was thrown out of descending truck and fell down underlie.</t>
  </si>
  <si>
    <t>Crossley, H.</t>
  </si>
  <si>
    <t>No. 1 North Phoenix Mill</t>
  </si>
  <si>
    <t>Injured.  Fall of loose stone.</t>
  </si>
  <si>
    <t>Baty, Thomas</t>
  </si>
  <si>
    <t>Injured. Fell from an old stull.</t>
  </si>
  <si>
    <t>"Notes &amp; News" in Gympie Times on 12 May 1896, p.3.</t>
  </si>
  <si>
    <t>Opie, William</t>
  </si>
  <si>
    <t>Dislocation of shoulder and scalp wound</t>
  </si>
  <si>
    <t>Injured.  Struck by rebound of bucket after it had fallen some distance down underlie.</t>
  </si>
  <si>
    <t>Ross, Alexander</t>
  </si>
  <si>
    <t>No. 9 North Golden Gate</t>
  </si>
  <si>
    <t>Palm of right had cut</t>
  </si>
  <si>
    <t>Injured.  Mullock falling on hand whilst resting it on bucket.</t>
  </si>
  <si>
    <t>Haldane, Andrew</t>
  </si>
  <si>
    <t>Slight wound on hand</t>
  </si>
  <si>
    <t>Injured.  Blasting.  Sufferer was not informed that a charge was being fired, and walked up to it, when it exploded.</t>
  </si>
  <si>
    <t>Nichol, H.</t>
  </si>
  <si>
    <t>Fractured leg.</t>
  </si>
  <si>
    <t>Robins, John</t>
  </si>
  <si>
    <t>Fracture of leg and four ribs</t>
  </si>
  <si>
    <t>Middle finger jammed.</t>
  </si>
  <si>
    <t>Injured.  Jammed between bucket and centring in shaft.</t>
  </si>
  <si>
    <t>Killed.  Sufferers were sinking, and the rope above drew from the shoe, allowing the bucket to fall to the bottom and kill them..</t>
  </si>
  <si>
    <t>Unmarried.</t>
  </si>
  <si>
    <t>"Fatal Accident in the Brilliant Central" in Northern Miner on 1 Oct 1895, p2. "Brilliant Central Accident" in Northern Miner on 8 Oct 1895, p.3. "Brilliant Central Accident Inquiry" in Northern Miner on 9 Oct 1895, p.5.</t>
  </si>
  <si>
    <t>Roonan, Michael</t>
  </si>
  <si>
    <t>Killed.  Sufferers were sinking, and the rope above drew from the shoe, allowing the bucket to fall to the bottom and kill them.</t>
  </si>
  <si>
    <t>Newspaper states name as Michael John Roonan. Married with a family. Member of the Queenton Rangers Football Team.</t>
  </si>
  <si>
    <t>Victoria P.C.</t>
  </si>
  <si>
    <t>Injured.  A piece of quartz flew from another man's hammer and struck sufferer, causing the loss.</t>
  </si>
  <si>
    <t>"Local &amp; General News" in Northern Miner on 1 Oct 1895, p.2.</t>
  </si>
  <si>
    <t>Scateni, G.</t>
  </si>
  <si>
    <t>Columbia Smithfeild</t>
  </si>
  <si>
    <t>Slight injuries to hand, arm, and leg</t>
  </si>
  <si>
    <t>Injured.  Explosion of blasting materials.</t>
  </si>
  <si>
    <t>Tucker, William</t>
  </si>
  <si>
    <t>Elbow joint displaced, and serious wounds</t>
  </si>
  <si>
    <t>Cairns, Robert</t>
  </si>
  <si>
    <t>Loss of eye</t>
  </si>
  <si>
    <t>Injured.  Sufferers were drilling with machine and bored into the butt of a hole, when an explosion took place with the result shown.</t>
  </si>
  <si>
    <t>Mills, Ed. Danl.</t>
  </si>
  <si>
    <t>Killed.  Sufferers were drilling with machine and bored into the butt of a hole, when an explosion took place with the result shown.</t>
  </si>
  <si>
    <t>"Local &amp; General News" in Northern Miner on 8 Oct 1895, p.2.</t>
  </si>
  <si>
    <t>Buttrell, Wm. Rapston</t>
  </si>
  <si>
    <t>Shock to system; fatal</t>
  </si>
  <si>
    <t>Killed.  Blasting accident.  Sufferer miscalculated the number of shots exploded and went in, when one went off and killed him.</t>
  </si>
  <si>
    <t>Newspaper states name as William Bottrel (Junior). A young married man with one child.</t>
  </si>
  <si>
    <t>"Local &amp; General News" in Northern Miner on 12 Oct 1895, p.2.</t>
  </si>
  <si>
    <t>Collins, William</t>
  </si>
  <si>
    <t>Compound fracture of right foot</t>
  </si>
  <si>
    <t>Injured.  Fell from platform.</t>
  </si>
  <si>
    <t>"Mining Accident" in Wild River Times on 17 Oct 1895, p.2.</t>
  </si>
  <si>
    <t>Doherty, William</t>
  </si>
  <si>
    <t>Buck Hill Gully</t>
  </si>
  <si>
    <t>Killed.  Fall of earth in alluvial claim.</t>
  </si>
  <si>
    <t>McIldrew, Patrick</t>
  </si>
  <si>
    <t>Moonstone P.C.</t>
  </si>
  <si>
    <t>-18.29358,142.326679</t>
  </si>
  <si>
    <t>Injured.  Fall of earth in open cutting.</t>
  </si>
  <si>
    <t>Garland, John</t>
  </si>
  <si>
    <t>True Blue Block</t>
  </si>
  <si>
    <t>Coleman, H</t>
  </si>
  <si>
    <t>Injured.   Fall of earth.</t>
  </si>
  <si>
    <t>White, George</t>
  </si>
  <si>
    <t>Seriously wounded and bruised</t>
  </si>
  <si>
    <t>Injured.  Sufferer went in and found one of their charges had missed, and took the pick to it.</t>
  </si>
  <si>
    <t>Johnson, Charles</t>
  </si>
  <si>
    <t>Wilson, George</t>
  </si>
  <si>
    <t>-20.107564,146.886091</t>
  </si>
  <si>
    <t>Fracture of skull; fatal</t>
  </si>
  <si>
    <t>Killed.  Supposed to have caught the roller at the junction of vertical and underlie; but nobody was at hand to see how it occurred.</t>
  </si>
  <si>
    <t>Andrews, E.</t>
  </si>
  <si>
    <t>Fingers crushed</t>
  </si>
  <si>
    <t>Injured.  Jammed between bucket and clip of machine.</t>
  </si>
  <si>
    <t>Bradshaw, Joseph</t>
  </si>
  <si>
    <t>Vulcan (Irvinebank)</t>
  </si>
  <si>
    <t>Lost left leg, and eye removed.</t>
  </si>
  <si>
    <t>Injured. Unexpected explosion of a charge that had missed fire.</t>
  </si>
  <si>
    <t>"Mining Accident at Irvinebank" in Wild River Times on 21 Nov 1895, p.2.</t>
  </si>
  <si>
    <t>Richardson, George</t>
  </si>
  <si>
    <t>Right leg shattered</t>
  </si>
  <si>
    <t>Carangi, Bernardo</t>
  </si>
  <si>
    <t>Spiro No. 1 West Extended</t>
  </si>
  <si>
    <t>Injured. Fell over a heap of quartz in the drive.</t>
  </si>
  <si>
    <t>Stapylton, Charles</t>
  </si>
  <si>
    <t>Jubilee Consols</t>
  </si>
  <si>
    <t>-18.103026,142.260246</t>
  </si>
  <si>
    <t>Loss of right hand, and eyes hurt</t>
  </si>
  <si>
    <t>Injured. Explosion of primer and detonator whilst being prepared for a charge; sufferer to blame.</t>
  </si>
  <si>
    <t>Kroft, Thomas</t>
  </si>
  <si>
    <t>Lee, William</t>
  </si>
  <si>
    <t>No. 8 South Lady Mary</t>
  </si>
  <si>
    <t>Killed. A charge, exploded by one of the other workmen, blew into some old workings, causing an influx of water, which drowned one and injured the others during their efforts to escape.</t>
  </si>
  <si>
    <t>Griffiths, Rees</t>
  </si>
  <si>
    <t>Injured. A charge, exploded by one of the other workmen, blew into some old workings, causing an influx of water, which drowned one and injured the others during their efforts to escape.</t>
  </si>
  <si>
    <t>Adams, James</t>
  </si>
  <si>
    <t>Compound fracture of right arm</t>
  </si>
  <si>
    <t>Injured. A charge, exploded by one of the other workman, blew into some old workings, causing an influx of water, which drowned one and injured the others during their efforts to escape.</t>
  </si>
  <si>
    <t>Farr, Arthur</t>
  </si>
  <si>
    <t>Finger taken off</t>
  </si>
  <si>
    <t>Injured.  Cleaning cams of crushing battery</t>
  </si>
  <si>
    <t>Old Imperial</t>
  </si>
  <si>
    <t>Injured. Knocked down by a descending truck in underlie.</t>
  </si>
  <si>
    <t>"Local &amp; General News" in Northern Miner on 20 Dec 1895, p.2.</t>
  </si>
  <si>
    <t>Reilly, John</t>
  </si>
  <si>
    <t>Killed. Was knocked down the shaft when resting between the skidways for air, and fell 310 feet.</t>
  </si>
  <si>
    <t>Pemble, Edward</t>
  </si>
  <si>
    <t>Injured. Were cleaning out a hole which had been fired, and an explosion took place, some small quantity having been left unexploded.</t>
  </si>
  <si>
    <t>"Local &amp; General News" in 30 Dec 1895, p.2.</t>
  </si>
  <si>
    <t>Walker, Thomas</t>
  </si>
  <si>
    <t>Osliff, H.</t>
  </si>
  <si>
    <t>Injured.  Fall of rock.  When working in the stope a piece of rock fell from the hanging wall and struck him.</t>
  </si>
  <si>
    <t>Newspaper states name as Henry Osliff</t>
  </si>
  <si>
    <t>"Local &amp; General News" in 14 Jan 1896, p.2.</t>
  </si>
  <si>
    <t>Adams, Walter</t>
  </si>
  <si>
    <t>Crocodile, C.Q.</t>
  </si>
  <si>
    <t>Collar-bone broken and other injuries</t>
  </si>
  <si>
    <t>Killed. Fell into a pass.  Want of caution.</t>
  </si>
  <si>
    <t>Lear, Thomas</t>
  </si>
  <si>
    <t>Injured. Whilst getting out of the skip the engine was moved owing to an accidental signal.</t>
  </si>
  <si>
    <t>Hall, William</t>
  </si>
  <si>
    <t>Crocodile C.Q.</t>
  </si>
  <si>
    <t>Injured.  Carelessly went into the shaft with his truck, and both fell down; not seriously hurt.</t>
  </si>
  <si>
    <t>Budge,  --</t>
  </si>
  <si>
    <t>Shearer's Claim, Pentland</t>
  </si>
  <si>
    <t>-20.523891,145.399444</t>
  </si>
  <si>
    <t>Injured. Fall of earth.  The roof of an alluvial claim, under which he was caught.</t>
  </si>
  <si>
    <t>Greeney, Samuel</t>
  </si>
  <si>
    <t>* Y (NM)</t>
  </si>
  <si>
    <t>Killed. Fall of rock.  Sufferer was timber-man, and neglected to make the place temporarily secure before putting in the permanent timber.</t>
  </si>
  <si>
    <t>Newspaper states name as Samuel Greening.</t>
  </si>
  <si>
    <t>"Local &amp; General News" in Northern Miner on 29 Jan 1896, p.2.</t>
  </si>
  <si>
    <t>Fleming, Edward</t>
  </si>
  <si>
    <t>Kelly, William</t>
  </si>
  <si>
    <t>Walsh</t>
  </si>
  <si>
    <t>Paisley (Muldiva)</t>
  </si>
  <si>
    <t>-17.345149,144.565272</t>
  </si>
  <si>
    <t>Rupture of bladder</t>
  </si>
  <si>
    <t>Killed. Fall of rock</t>
  </si>
  <si>
    <t>Cecini, James</t>
  </si>
  <si>
    <t>Politician Extended</t>
  </si>
  <si>
    <t>Searle, David</t>
  </si>
  <si>
    <t>No. 4 Stockman</t>
  </si>
  <si>
    <t>-25.370436,151.107287</t>
  </si>
  <si>
    <t>Injured. Carrying lighted candle and detonator together</t>
  </si>
  <si>
    <t>Page, Ham</t>
  </si>
  <si>
    <t>Grant</t>
  </si>
  <si>
    <t>Incised wound on lip and loss of two teeth</t>
  </si>
  <si>
    <t>Injured. Struck by a stone from a pass</t>
  </si>
  <si>
    <t>Struthers, James</t>
  </si>
  <si>
    <t>Finger lacerated</t>
  </si>
  <si>
    <t>Injured. Caught by pulley whilst hoisting timber</t>
  </si>
  <si>
    <t>Marks, Samuel</t>
  </si>
  <si>
    <t>Injured. Loaded bucket fell down shaft, the rope having parted at the shoe</t>
  </si>
  <si>
    <t>Kempton, J.</t>
  </si>
  <si>
    <t>Besson, John</t>
  </si>
  <si>
    <t>Heel cut</t>
  </si>
  <si>
    <t>Injured. Caught in frame whilst ascending the shaft.</t>
  </si>
  <si>
    <t>Hood, William</t>
  </si>
  <si>
    <t>Fractured knee-cap</t>
  </si>
  <si>
    <t>Injured. Ran against a plank.</t>
  </si>
  <si>
    <t>Stanley, Frederick</t>
  </si>
  <si>
    <t>No. 2 North East Queen</t>
  </si>
  <si>
    <t>Broken leg (death)</t>
  </si>
  <si>
    <t>Allen, George</t>
  </si>
  <si>
    <t>Alluvial Mine</t>
  </si>
  <si>
    <t>Injured. Rope broke and bucket fell on him.</t>
  </si>
  <si>
    <t>Dineen, Patrick</t>
  </si>
  <si>
    <t>Injured. Fall of rock when working off after firing</t>
  </si>
  <si>
    <t>Stevenson, Phillip</t>
  </si>
  <si>
    <t>Killed. Fall of rock; sufferer had blasted the coal and commenced to dress in the top without seeing that the roof was safe; it shortly fell and instant death was the result</t>
  </si>
  <si>
    <t>Greasley, William</t>
  </si>
  <si>
    <t>Killed. Fell with little wagon into the railway truck at the surface and was bruised internally</t>
  </si>
  <si>
    <t>Local News in Queensland Times (Ipswich) on 22 Nov 1892, p.?. "Funeral Notice" in Queensland Times (Ipswich) on 22 Nov 1892, p.?.</t>
  </si>
  <si>
    <t>Contusions</t>
  </si>
  <si>
    <t>Toy, Joesph</t>
  </si>
  <si>
    <t>Lady Maria</t>
  </si>
  <si>
    <t>Injured. Accidental in underlie shaft</t>
  </si>
  <si>
    <t>Neill, George</t>
  </si>
  <si>
    <t>Iron Duke and Nancy Lee</t>
  </si>
  <si>
    <t>Injured. Clutch gear slipped when descending shaft</t>
  </si>
  <si>
    <t>Major, William</t>
  </si>
  <si>
    <t>Knee cut</t>
  </si>
  <si>
    <t>Injured. While working in shaft</t>
  </si>
  <si>
    <t>Ross, David</t>
  </si>
  <si>
    <t>Killed. Whilst rolling log from dray.</t>
  </si>
  <si>
    <t>Leave wife and children.</t>
  </si>
  <si>
    <t>"Mount Morgan" in Morning Bulletin (Rockhampton) on 17 Dec 1892, p.6</t>
  </si>
  <si>
    <t>Davis, Thomas</t>
  </si>
  <si>
    <t>St. George and Brilliant</t>
  </si>
  <si>
    <t>Injured. Struck by a sapling tipped up by rolling quartz.</t>
  </si>
  <si>
    <t>Injured. Struck by a sapling tipped up rolling quartz.</t>
  </si>
  <si>
    <t>Donovan, Timothy</t>
  </si>
  <si>
    <t>Local News in Northern Miner on 14 Dec 1892, p.3.</t>
  </si>
  <si>
    <t>Staco, Garret</t>
  </si>
  <si>
    <t>Mere scratch</t>
  </si>
  <si>
    <t>Injured. Fall of ground</t>
  </si>
  <si>
    <t>Barker, Thomas</t>
  </si>
  <si>
    <t>Wilson, John</t>
  </si>
  <si>
    <t>Injured. Stage on which he was working fell.</t>
  </si>
  <si>
    <t>McCovey, John Owen</t>
  </si>
  <si>
    <t>Killed. Blasting ; a charge acted on by electricity had failed to explode, but in recharging with the assistance of a copper tamping bar it exploded causing the instant death of the sufferer.</t>
  </si>
  <si>
    <t>Doyle, Daniel</t>
  </si>
  <si>
    <t>Injured. Improperly riding with tools in truck.</t>
  </si>
  <si>
    <t>Robinson, Thomas</t>
  </si>
  <si>
    <t>Heights of Alma</t>
  </si>
  <si>
    <t>-25.37284,151.115742</t>
  </si>
  <si>
    <t>Terribly mutilated</t>
  </si>
  <si>
    <t>Killed. Got entangled with machinery.</t>
  </si>
  <si>
    <t>Murphy, Jeremiah</t>
  </si>
  <si>
    <t>Talbot, John</t>
  </si>
  <si>
    <t>-20.078727,146.277488</t>
  </si>
  <si>
    <t>Injured. Struck by handle of windlass</t>
  </si>
  <si>
    <t>Grieveson, Thomas</t>
  </si>
  <si>
    <t>Injured. Blow-off pipe choked with scum, and on being relieved suddenly the steam scalded sufferer's face slightly.</t>
  </si>
  <si>
    <t>Wither, James</t>
  </si>
  <si>
    <t>New Hidden Treasure</t>
  </si>
  <si>
    <t>-20.08709,146.245923</t>
  </si>
  <si>
    <t>Injured. Handling sharply angular quartz</t>
  </si>
  <si>
    <t>Carroll, John</t>
  </si>
  <si>
    <t>No. 4 West Iguana Block</t>
  </si>
  <si>
    <t>-18.192581,142.234454</t>
  </si>
  <si>
    <t>Skull Fractured</t>
  </si>
  <si>
    <t>Gilded Rose</t>
  </si>
  <si>
    <t>-18.006325,142.379894</t>
  </si>
  <si>
    <t>Hands and eyes injured</t>
  </si>
  <si>
    <t>Injured. Accidental explosion whilst sufferer was drilling a hole, unexploded portion of a previous charge.)</t>
  </si>
  <si>
    <t>Hodges, Henry</t>
  </si>
  <si>
    <t>Broken Thigh</t>
  </si>
  <si>
    <t>Injured. Stumbled in stepping into engine room.</t>
  </si>
  <si>
    <t>Pengelly, Thos. H.</t>
  </si>
  <si>
    <t>Crushed.</t>
  </si>
  <si>
    <t>Jones, Edward</t>
  </si>
  <si>
    <t>Harrison, John</t>
  </si>
  <si>
    <t>Jenkins, William</t>
  </si>
  <si>
    <t>Brilliant Extended Block</t>
  </si>
  <si>
    <t>-20.073728,146.264645</t>
  </si>
  <si>
    <t>Collins , Dan</t>
  </si>
  <si>
    <t>Injured. Fell down shaft.</t>
  </si>
  <si>
    <t>Tapp, William</t>
  </si>
  <si>
    <t>Aberdare Colliery</t>
  </si>
  <si>
    <t>Injured. Fall of roof from a small slip or hitch, whereby sufferers were very slightly injured.</t>
  </si>
  <si>
    <t>Taylor, William</t>
  </si>
  <si>
    <t>Injured. Fall of roof from small slip or hitch, whereby sufferer was very slightly injured.</t>
  </si>
  <si>
    <t>Alexander, Higham</t>
  </si>
  <si>
    <t>Walsh and Tinaroo</t>
  </si>
  <si>
    <t>Gordon (Glenlinedale)</t>
  </si>
  <si>
    <t>-17.488385,145.192652</t>
  </si>
  <si>
    <t>Fracture of limbs</t>
  </si>
  <si>
    <t>Winder, John</t>
  </si>
  <si>
    <t>Davies, William</t>
  </si>
  <si>
    <t>Head cut and shoulder bruised</t>
  </si>
  <si>
    <t>Injured. Piece of stone fell down shaft.</t>
  </si>
  <si>
    <t>Brown, Frederick</t>
  </si>
  <si>
    <t>Day Dawn No 4A</t>
  </si>
  <si>
    <t>-20.078767,146.249678</t>
  </si>
  <si>
    <t>Injured.  Cut with an adze.</t>
  </si>
  <si>
    <t>Waters, Charles</t>
  </si>
  <si>
    <t>Injured. Stone fell down shaft.</t>
  </si>
  <si>
    <t>Howells, Uriah W. H.</t>
  </si>
  <si>
    <t>Killed. Fell down shaft.</t>
  </si>
  <si>
    <t>Jack the Greek</t>
  </si>
  <si>
    <t>Cumberland  G.M.Co.'s Mine</t>
  </si>
  <si>
    <t>Broadhurst, Joseph</t>
  </si>
  <si>
    <t>Scratched ear</t>
  </si>
  <si>
    <t>Injured. Tramway fell down with him, a trifling incident.</t>
  </si>
  <si>
    <t>Short, William</t>
  </si>
  <si>
    <t>No. 1 North Phoenix.</t>
  </si>
  <si>
    <t>Scalp and flesh wounds</t>
  </si>
  <si>
    <t>Injured. Suffer had a staging erected in the engine house doing some repairs, and fell with or from it.</t>
  </si>
  <si>
    <t>(No Name)</t>
  </si>
  <si>
    <t>Injury to back; fatal</t>
  </si>
  <si>
    <t>Killed. Water bucket became detached and fell down winze.</t>
  </si>
  <si>
    <t>Bull, Alexander</t>
  </si>
  <si>
    <t>No. 1 West Victoria</t>
  </si>
  <si>
    <t>-20.082253,146.270814</t>
  </si>
  <si>
    <t>Forster, David</t>
  </si>
  <si>
    <t>Injured. Struck by stone in a pass</t>
  </si>
  <si>
    <t>Hopper, George</t>
  </si>
  <si>
    <t>Rib displaced</t>
  </si>
  <si>
    <t>Watson, Richard</t>
  </si>
  <si>
    <t>Gibson, James</t>
  </si>
  <si>
    <t>-20.140243,146.498051</t>
  </si>
  <si>
    <t>Injured. Machinery accident.</t>
  </si>
  <si>
    <t>Adams, William</t>
  </si>
  <si>
    <t>Bruised Great toe</t>
  </si>
  <si>
    <t>Tucker, Edward</t>
  </si>
  <si>
    <t>Fractured collarbone and incised wounds</t>
  </si>
  <si>
    <t>Injured. Fall of rock in shaft.</t>
  </si>
  <si>
    <t>Harris, Edward</t>
  </si>
  <si>
    <t>Margaret Extended (Paradise)</t>
  </si>
  <si>
    <t>Slight shock</t>
  </si>
  <si>
    <t>Injured. Fell from ladder, carelessness.</t>
  </si>
  <si>
    <t>Hall, Edward</t>
  </si>
  <si>
    <t>Injured. Blasting accident; force of explosion causing staging boards in shaft to fall down on sufferer.</t>
  </si>
  <si>
    <t>Lawlor, Martin</t>
  </si>
  <si>
    <t>Injured. Materials fell down shaft.</t>
  </si>
  <si>
    <t>Fahey, Roger</t>
  </si>
  <si>
    <t>North Star Block</t>
  </si>
  <si>
    <t>-18.198288,142.243724</t>
  </si>
  <si>
    <t>Broadfoot, Thomas</t>
  </si>
  <si>
    <t>McIntosh, Andrew</t>
  </si>
  <si>
    <t>No. 3 North Highland Mary</t>
  </si>
  <si>
    <t>Flesh wounds and loss of eye</t>
  </si>
  <si>
    <t>Farnley, William</t>
  </si>
  <si>
    <t>Newspaper lists name as William Fernley.</t>
  </si>
  <si>
    <t>"Notes &amp; News" in Gympie Times on 2 Jun 1892, p.2.</t>
  </si>
  <si>
    <t>Johnson, Samuel</t>
  </si>
  <si>
    <t>Hester, Thomas</t>
  </si>
  <si>
    <t>Stockyard Creek,Clarke River</t>
  </si>
  <si>
    <t>-18.657207,143.190542</t>
  </si>
  <si>
    <t>Dislocated knee</t>
  </si>
  <si>
    <t>Injured. Counter-balance bag fell down shaft.</t>
  </si>
  <si>
    <t>Griesen, Martin</t>
  </si>
  <si>
    <t>Broken ribs and contusions</t>
  </si>
  <si>
    <t>Williams, George</t>
  </si>
  <si>
    <t>Injured. Stone fell from bucket in shaft.</t>
  </si>
  <si>
    <t>Austin, James</t>
  </si>
  <si>
    <t>Arm and leg broken</t>
  </si>
  <si>
    <t>Hoar, George</t>
  </si>
  <si>
    <t>East Mount Rose</t>
  </si>
  <si>
    <t>Lanstrom, Martin</t>
  </si>
  <si>
    <t>Bowen region (Qld.)</t>
  </si>
  <si>
    <t>Welcome (Bowen)</t>
  </si>
  <si>
    <t>-20.512892,148.271141</t>
  </si>
  <si>
    <t>Hobson, Thomas</t>
  </si>
  <si>
    <t>Phoenix, Mount Morgan</t>
  </si>
  <si>
    <t>-23.641497,150.376911</t>
  </si>
  <si>
    <t>Lennan, Heber</t>
  </si>
  <si>
    <t>Lady  Mary (Four miles from Maytown.)</t>
  </si>
  <si>
    <t>-16.039379,144.290485</t>
  </si>
  <si>
    <t>Bruised wrist</t>
  </si>
  <si>
    <t>Thompson, Enoch</t>
  </si>
  <si>
    <t>Hand bruised</t>
  </si>
  <si>
    <t>Injured. Falling of a ladder.</t>
  </si>
  <si>
    <t>Hannam, Michael</t>
  </si>
  <si>
    <t>Contusions on head and arm</t>
  </si>
  <si>
    <t>Injured. Staging fell with him.</t>
  </si>
  <si>
    <t>Whitworth, William</t>
  </si>
  <si>
    <t>Swanson, Charles</t>
  </si>
  <si>
    <t>Sovereign and Posthole</t>
  </si>
  <si>
    <t>-18.199674,142.244196</t>
  </si>
  <si>
    <t>Clark, Robert</t>
  </si>
  <si>
    <t>Injured. Cut with quartz stuck in prop, around which he placed his arm to hold by.</t>
  </si>
  <si>
    <t>Barnham, William</t>
  </si>
  <si>
    <t>Roberts, Edward</t>
  </si>
  <si>
    <t>Waterstown.</t>
  </si>
  <si>
    <t>Killed. Fall of coal, died 1st August.</t>
  </si>
  <si>
    <t>Age 30. Residing at Tivoli. Leaves a wife and child.</t>
  </si>
  <si>
    <t>Local News in Queensland Times on 30 Jul 1892, p.? and 2 Aug 1892, p.?</t>
  </si>
  <si>
    <t>Gleeson, James</t>
  </si>
  <si>
    <t>Killed. Stone falling after blasting in underlie shaft.</t>
  </si>
  <si>
    <t>Woodhall, George</t>
  </si>
  <si>
    <t>injured. Shaft accident.</t>
  </si>
  <si>
    <t>McManus, Louis</t>
  </si>
  <si>
    <t>Killed. These three men were sinking a shaft, and one of the preceding shift's charges had not gone off, but while the tamping was being cleared from it , it exploded, with result as shown.</t>
  </si>
  <si>
    <t>Lennon, Pat.</t>
  </si>
  <si>
    <t>Killed. These three men were sinking a shaft, and one of the preceding shift's charges had not gone off, but while the tamping was being cleared from it, it exploded, with the result as shown.</t>
  </si>
  <si>
    <t>McManus, Richard</t>
  </si>
  <si>
    <t>Injured. These three men were sinking a shaft, and one of the preceding shift's charges had not gone off, but while the tamping was being cleared from it ,it exploded, with result as shown.</t>
  </si>
  <si>
    <t>McLeod, James</t>
  </si>
  <si>
    <t>No. 3 North Great New Zealand.</t>
  </si>
  <si>
    <t>Left arm broken.</t>
  </si>
  <si>
    <t>Injured. Fell from whim.</t>
  </si>
  <si>
    <t>"Notes &amp; News" in Gympie Times on 6 Aug 1892, p.2.</t>
  </si>
  <si>
    <t>Gregg, Richard</t>
  </si>
  <si>
    <t>Fractured skull.</t>
  </si>
  <si>
    <t>Injured. Piece of stone fell from shoot, while loading dray.</t>
  </si>
  <si>
    <t>"Notes &amp; News" in Gympie Times on 11 Aug 1892, p.2.</t>
  </si>
  <si>
    <t>Nicholls, Frank</t>
  </si>
  <si>
    <t>New Moonstone</t>
  </si>
  <si>
    <t>Injured. Bucket knocked piece of rock out of shaft, which fell down on sufferer.</t>
  </si>
  <si>
    <t>McIntyre, Duncan</t>
  </si>
  <si>
    <t>Fracture of ribs and contusions</t>
  </si>
  <si>
    <t>Foley, John</t>
  </si>
  <si>
    <t>Fracture of forearm</t>
  </si>
  <si>
    <t>Injured.  Received whilst riding up underlie.</t>
  </si>
  <si>
    <t>Skillicorn, John</t>
  </si>
  <si>
    <t>Injured. Fall of rock in face.</t>
  </si>
  <si>
    <t>West, William</t>
  </si>
  <si>
    <t>Injured.  Ladder accident on surface.</t>
  </si>
  <si>
    <t>Hodge, Henry</t>
  </si>
  <si>
    <t>Injured.  Received whilst fixing rock-drill.</t>
  </si>
  <si>
    <t>Sullivan, John</t>
  </si>
  <si>
    <t>Golden Pile</t>
  </si>
  <si>
    <t>Foot cut</t>
  </si>
  <si>
    <t>Injured.  Using an adze in the mine.</t>
  </si>
  <si>
    <t>"Notes &amp; News" in Gympie Times on 7 Sep 1892, p.2.</t>
  </si>
  <si>
    <t>Donovan, Dennis</t>
  </si>
  <si>
    <t>Scalp wound etc</t>
  </si>
  <si>
    <t>Injured.  Incautiously going into a blocked pass.</t>
  </si>
  <si>
    <t>Murphy, Cornelius</t>
  </si>
  <si>
    <t>Killed.  A prop fell which had been insecurely fixed, striking sufferer on the head, and causing instant death.</t>
  </si>
  <si>
    <t>Smith, Bernard</t>
  </si>
  <si>
    <t>Injured. A candle box lying by the roadside where sufferer stood to let a wagon pass was caught by the wagon, which in turn caught sufferer's foot and dislocated his ankle.</t>
  </si>
  <si>
    <t>"Notes &amp; News" in Gympie Times on 27 Sep 1892, p.2.</t>
  </si>
  <si>
    <t>Carse, Robert</t>
  </si>
  <si>
    <t>Severn (Broughton)</t>
  </si>
  <si>
    <t>-20.125979,146.421704</t>
  </si>
  <si>
    <t>Knee injured</t>
  </si>
  <si>
    <t>Injured.  Engine started whilst being oiled, and crank struck the knee of the sufferer.</t>
  </si>
  <si>
    <t>Harding, James</t>
  </si>
  <si>
    <t>Injured.  Sufferer held lighted fuse in his hand until the detonator exploded.</t>
  </si>
  <si>
    <t>Sullivan, Thomas</t>
  </si>
  <si>
    <t>Victoria No.2</t>
  </si>
  <si>
    <t>Injured.  Truck capsized in the underlie shaft.</t>
  </si>
  <si>
    <t>Yule, Robert</t>
  </si>
  <si>
    <t>Injured. Crushed between wagons in the mine.</t>
  </si>
  <si>
    <t>Reen, Daniel</t>
  </si>
  <si>
    <t>Lady Mary Reward Claim</t>
  </si>
  <si>
    <t>Forehead wounded</t>
  </si>
  <si>
    <t>Injured.  Slipped and lost control of the windlass, thereby receiving a blow with the handle</t>
  </si>
  <si>
    <t>Neild, William</t>
  </si>
  <si>
    <t>Newspaper lists name as William Neill</t>
  </si>
  <si>
    <t>"Notes &amp; News" on 19 Jan 1892, p.2.</t>
  </si>
  <si>
    <t>Snell, William</t>
  </si>
  <si>
    <t>Injured.  Struck by a descending bucket whilst on a ladder in the underlie.</t>
  </si>
  <si>
    <t>Lefeldt, Henry</t>
  </si>
  <si>
    <t>Injured.  Engine reversing unobserved, bucket went down.</t>
  </si>
  <si>
    <t>Jenkins, John</t>
  </si>
  <si>
    <t>Arm broken etc</t>
  </si>
  <si>
    <t>Injured.  Windlass imperfectly fitted, barrel revolved on gudgeons when handles at rest, precipitated sufferer too rapidly to the bottom of the shaft.</t>
  </si>
  <si>
    <t>Mine Manager.</t>
  </si>
  <si>
    <t>"Notes &amp; News" on 21 Jan 1892, p.3.</t>
  </si>
  <si>
    <t>Pugh, William</t>
  </si>
  <si>
    <t>Severe wounds on body</t>
  </si>
  <si>
    <t>Scorfield, James</t>
  </si>
  <si>
    <t>Injured.  Wagon ran away down hill and scattered coals at foot of incline, a piece caught sufferer, bruising him and breaking two ribs.</t>
  </si>
  <si>
    <t>Lynam, Patrick</t>
  </si>
  <si>
    <t>Loss of eye and other injuries</t>
  </si>
  <si>
    <t>Rogers, Michael</t>
  </si>
  <si>
    <t>Gilpin, David</t>
  </si>
  <si>
    <t>Hobbs, Matthew</t>
  </si>
  <si>
    <t>Killed. Fall of rock; instant death.</t>
  </si>
  <si>
    <t>Clark, Lawrence</t>
  </si>
  <si>
    <t>Stockman Junction</t>
  </si>
  <si>
    <t>Roberts, Charles</t>
  </si>
  <si>
    <t>Arm injured and bruises</t>
  </si>
  <si>
    <t>Injured. A shot or two had missed on previous shift, and no proper message had been left to warn sufferers. They bored into one, when an explosion took place.</t>
  </si>
  <si>
    <t>Andrews, H. J.</t>
  </si>
  <si>
    <t>Injured. Fall of rock from between temporary props while preparing a permanent set.</t>
  </si>
  <si>
    <t>Shannon, Patrick</t>
  </si>
  <si>
    <t>Iguana Queen W. Block</t>
  </si>
  <si>
    <t>Fracture of skull and bruises on head and body</t>
  </si>
  <si>
    <t>Injured. Explosion of dynamite. Supposed both shots had gone off , and went in, but one then exploded when within 30 feet of it.</t>
  </si>
  <si>
    <t>Newspaper records name as Shanahan and Shannan</t>
  </si>
  <si>
    <t>"Croydon" in Townsville Herald on 2 May 1894, p.?, 9 May 1894, p.? and 16 May 1894, p.?</t>
  </si>
  <si>
    <t>Leodi, Thomas</t>
  </si>
  <si>
    <t>No. 1 South Great Eastern.</t>
  </si>
  <si>
    <t>Injured.  Fall of a hammer.</t>
  </si>
  <si>
    <t>O'Keefe, Cornelius</t>
  </si>
  <si>
    <t>Nil Desperandum (Russell Gold Field)</t>
  </si>
  <si>
    <t>Killed. Sufferer was working at face of a hydraulic sluicing claim, when a fall came away from the face. He was buried under it and died from the effect.</t>
  </si>
  <si>
    <t>Harding, Robert</t>
  </si>
  <si>
    <t>New Brilliant Extended</t>
  </si>
  <si>
    <t>Bone of hand injured</t>
  </si>
  <si>
    <t>Injured. The deceased (Hargraves) was in the act of charging the hole, in which a heavy charge of blasting gelatine had been fired without effect, shortly before. He had rammed twelve plugs of gelatine in the hole, when the charge exploded.</t>
  </si>
  <si>
    <t>Jennings, James</t>
  </si>
  <si>
    <t>Queen Constance</t>
  </si>
  <si>
    <t>-17.026093,145.475121</t>
  </si>
  <si>
    <t>Bruised on head and chest</t>
  </si>
  <si>
    <t>Valmederi, James</t>
  </si>
  <si>
    <t>Bruised on head and body</t>
  </si>
  <si>
    <t>Injured. Sufferer was relieving a pass when the stone came away rapidly and struck him before he could get out of the way.</t>
  </si>
  <si>
    <t>Blair, William</t>
  </si>
  <si>
    <t>Scalp wound and  sprained wrist</t>
  </si>
  <si>
    <t>Injured.  Whilst securing movable skids at the foot of the vertical shaft, sufferer slipped and fell about 5 feet.</t>
  </si>
  <si>
    <t>Macpherson, J.</t>
  </si>
  <si>
    <t>Contusion on forehead</t>
  </si>
  <si>
    <t>Injured. Whilst working out a shot a flake fell away and forced the bar against his brow.</t>
  </si>
  <si>
    <t>Fisher, George</t>
  </si>
  <si>
    <t>Incised wound on hand</t>
  </si>
  <si>
    <t>Injured. Whilst trimming down the side of the shaft a piece of rock fell and struck him on the hand.</t>
  </si>
  <si>
    <t>Skewes, John</t>
  </si>
  <si>
    <t>Fractured skull. Fatal</t>
  </si>
  <si>
    <t>Killed. Sufferer was in the bottom of shaft and two buckets were being lowered together, the lower suspended from the upper, and the hand hole, to which it was attached, broke at a faulty weld of the iron.</t>
  </si>
  <si>
    <t>Sims, James</t>
  </si>
  <si>
    <t>Killed. Fall of rock in stope.</t>
  </si>
  <si>
    <t>Harvey, Harry</t>
  </si>
  <si>
    <t>Point of finger injured</t>
  </si>
  <si>
    <t>Injured. Overturning of a truck.</t>
  </si>
  <si>
    <t>Injured on back of hand</t>
  </si>
  <si>
    <t>Fractured of skull</t>
  </si>
  <si>
    <t>Injured. Sufferer was in the shaft sinking and sent up a bucket of stuff, which on reaching the timbering scattered a shower of small stones, one of which caught sufferer.</t>
  </si>
  <si>
    <t>Hockin, Frank</t>
  </si>
  <si>
    <t>Slightly  scalded</t>
  </si>
  <si>
    <t>Injured. Let the condensed water from the pipe into the cylinder when the engine was going full speed, and burst the end off.</t>
  </si>
  <si>
    <t>Ritchie, A.</t>
  </si>
  <si>
    <t>Injured. Ascended a pass where the mullock was blocked. It got away and carried him down with it.</t>
  </si>
  <si>
    <t>Perry, Daniel</t>
  </si>
  <si>
    <t>Severe bruises and fracture of bone at hip joint</t>
  </si>
  <si>
    <t>Injured. Sufferer was working at a pillar of quartz surrounded by nogs, chocks or pig-styes, and disturbed a connecting sapling, and a part of a hanging wall fell on him.</t>
  </si>
  <si>
    <t>Edwards, William</t>
  </si>
  <si>
    <t>Injured. Fell from a derrick.</t>
  </si>
  <si>
    <t>Injured. Fall of piece of the middle band after holing the coal under it</t>
  </si>
  <si>
    <t>Tweddell, Andrew</t>
  </si>
  <si>
    <t>End of left thumb cut off</t>
  </si>
  <si>
    <t>Injured. Piece of stone fell and caught the thumb of sufferer against the handle of his pick when clearing up after the shot.</t>
  </si>
  <si>
    <t>Flynn, John</t>
  </si>
  <si>
    <t>Wounds on scalp and face and body bruised</t>
  </si>
  <si>
    <t>Injured. Fall of ground.</t>
  </si>
  <si>
    <t>Peeps, George</t>
  </si>
  <si>
    <t>Injured. Struck by a falling stretcher whilst filling up excavated ground.</t>
  </si>
  <si>
    <t>Turner, Henry</t>
  </si>
  <si>
    <t>Crocodile (Rockhampton )</t>
  </si>
  <si>
    <t>Wrist sprained</t>
  </si>
  <si>
    <t>Injured. Sufferer was travelling by a prohibited road and fell into a pass.</t>
  </si>
  <si>
    <t>Conolly, John</t>
  </si>
  <si>
    <t>Severe bruise on foot</t>
  </si>
  <si>
    <t>Injured. Adjusting a machine drill, the clip-bolt broke, and the weight proving too much for him, it fell and caught his foot.</t>
  </si>
  <si>
    <t>Stolberg, William</t>
  </si>
  <si>
    <t>Wound on arm.</t>
  </si>
  <si>
    <t>Injured. Fall of a chain.</t>
  </si>
  <si>
    <t>Jones, John</t>
  </si>
  <si>
    <t>Hurt on head</t>
  </si>
  <si>
    <t>Injured. Knocker handle fell down the shaft.</t>
  </si>
  <si>
    <t>Turner, James</t>
  </si>
  <si>
    <t>Star of Hope, (Deep Lead, Pentland.)</t>
  </si>
  <si>
    <t>-20.481376,145.37899</t>
  </si>
  <si>
    <t>Internal injuries. Causing death</t>
  </si>
  <si>
    <t>Killed. Sufferer was being lowered by a rope unskilfully spliced, the splice drew and the sufferer fell about 60 feet.</t>
  </si>
  <si>
    <t>Northern Australian</t>
  </si>
  <si>
    <t>Internal sprain</t>
  </si>
  <si>
    <t>Injured. Sufferer was fixing a heavy stull-piece, when it slipped and jammed him against the side, causing internal injury.</t>
  </si>
  <si>
    <t>Mitchell, Edwin</t>
  </si>
  <si>
    <t>Injured. Cut while holding a stick for the timber-man, who was dressing it with an adze.</t>
  </si>
  <si>
    <t>Crawford, Alexander</t>
  </si>
  <si>
    <t>Crocodile (Rockhampton)</t>
  </si>
  <si>
    <t>True Blue</t>
  </si>
  <si>
    <t>-24.239451,151.285343</t>
  </si>
  <si>
    <t>Injured. Was employed taking out the last bit from a stope when the ground fell in, closing up the exit for a time.</t>
  </si>
  <si>
    <t>Carkeek, J. B.</t>
  </si>
  <si>
    <t>Blair Athol Colliery</t>
  </si>
  <si>
    <t>Injured. Fall of portion of the roof.</t>
  </si>
  <si>
    <t>No. 1 W. Mount Rose</t>
  </si>
  <si>
    <t>-25.374352,151.107073</t>
  </si>
  <si>
    <t>Slight blow on head</t>
  </si>
  <si>
    <t>Edwards, Edward</t>
  </si>
  <si>
    <t>Slight scratch on head</t>
  </si>
  <si>
    <t>Injured. The brake on the whim was so loose that the bucket descended with great rapidity, striking the footwall, and grazing Edwards' head.</t>
  </si>
  <si>
    <t>Hodgson, John</t>
  </si>
  <si>
    <t>Loss of finger end</t>
  </si>
  <si>
    <t>Injured. The engine-driver being unable to get over the centre let the truck back, and caught the sufferer's hand.</t>
  </si>
  <si>
    <t>Contusions and wounds on face</t>
  </si>
  <si>
    <t>Injured. Sufferer stumbled over some debris in escaping from a lighted charge, and, on recovering, the charge exploded before he got out of the way.</t>
  </si>
  <si>
    <t>Hoyston, William</t>
  </si>
  <si>
    <t>Guiding Star Extended</t>
  </si>
  <si>
    <t>-20.102889,146.236396</t>
  </si>
  <si>
    <t>Severe lacerated wound on arm</t>
  </si>
  <si>
    <t>Injured. Fall of rock. Sufferer worked under ground known to be dangerous.</t>
  </si>
  <si>
    <t>Kingsbury, William</t>
  </si>
  <si>
    <t>Severe injury to hip joint</t>
  </si>
  <si>
    <t>Dean, Thomas</t>
  </si>
  <si>
    <t>Ribs injured</t>
  </si>
  <si>
    <t>Injured. Blow from a truck.</t>
  </si>
  <si>
    <t>Golding, William</t>
  </si>
  <si>
    <t>Finger nearly severed</t>
  </si>
  <si>
    <t>Injured. When separating mullock and quartz in the stopes, in putting down a large lump of quartz his finger became jammed.</t>
  </si>
  <si>
    <t>Severe cut on wrist</t>
  </si>
  <si>
    <t>Dwyer, Michael</t>
  </si>
  <si>
    <t>Bruised elbow</t>
  </si>
  <si>
    <t>Injured. Foot slipped, causing a fall of 4 feet.</t>
  </si>
  <si>
    <t>Routh, John</t>
  </si>
  <si>
    <t>No. 6 Queen</t>
  </si>
  <si>
    <t>Injured. Empty bucket went up the shaft and caught the centering, knocking out a plank, which caught sufferer in the bottom.</t>
  </si>
  <si>
    <t>Venstom, William</t>
  </si>
  <si>
    <t>Papuan, Brilliant, and Victory</t>
  </si>
  <si>
    <t>Skull crushed; instant death</t>
  </si>
  <si>
    <t>Killed. Slabs had been raised against the logging of a shaft, and when about 30 feet deep, the top ground fell and the slabs with it, one of them striking sufferer, who was in the bottom.</t>
  </si>
  <si>
    <t>Martin, Frederick</t>
  </si>
  <si>
    <t>Thumb severed at first joint</t>
  </si>
  <si>
    <t>Injured. Whilst placing a drill in the pneumatic drilling machine, the piston made a double movement; sufferer's thumb was on the top of the drill-bit, and was severed by the return stroke.</t>
  </si>
  <si>
    <t>Williams, W. H.</t>
  </si>
  <si>
    <t>Scalp and shoulder wounded</t>
  </si>
  <si>
    <t>Injured. Fall of rock after firing a shot.</t>
  </si>
  <si>
    <t>Injured. Working in an excavation where a portion of the side fell.</t>
  </si>
  <si>
    <t>Morris, William</t>
  </si>
  <si>
    <t>Zupp's Claim (Ulam)</t>
  </si>
  <si>
    <t>-23.815108,150.672855</t>
  </si>
  <si>
    <t>Injured. Fall of rock in stope.</t>
  </si>
  <si>
    <t>O'Neil, James</t>
  </si>
  <si>
    <t>General Gordon (Limestone)</t>
  </si>
  <si>
    <t>Slight cuts and bruises</t>
  </si>
  <si>
    <t>Injured. Sufferer was standing on the collar of a shaft when it fell, and he was precipitated to the bottom, a distance of 4 feet.</t>
  </si>
  <si>
    <t>Culpas, J.</t>
  </si>
  <si>
    <t>Lacerated chest</t>
  </si>
  <si>
    <t>Quinn, Edward</t>
  </si>
  <si>
    <t>North Glanmire Tribute</t>
  </si>
  <si>
    <t>Bruises - of head, body, and hand</t>
  </si>
  <si>
    <t>Hargraves, Robert</t>
  </si>
  <si>
    <t>Killed. The deceased (Hargraves) was in the act of charging the hole, in which a heavy charge of blasting gelatine had been fired without effect, shortly before. He had rammed twelve plugs of gelatine in the hole, when the charge exploded.</t>
  </si>
  <si>
    <t>Polter, Benjamin</t>
  </si>
  <si>
    <t>Wounds on chest and knee joint</t>
  </si>
  <si>
    <t>Evans, J. H.</t>
  </si>
  <si>
    <t>Fracture of two toes</t>
  </si>
  <si>
    <t>Injured. While trimming down loose rock from the sides of a winze, a piece fell on his foot.</t>
  </si>
  <si>
    <t>Ward, Samuel</t>
  </si>
  <si>
    <t>Injured. Striker missed his blow and hit sufferer's hand.</t>
  </si>
  <si>
    <t>Sheehy, Jeremiah</t>
  </si>
  <si>
    <t>Injured. Fall of a drill down the shaft.</t>
  </si>
  <si>
    <t>Incised wound on chin</t>
  </si>
  <si>
    <t>Injured. Injury received whilst releasing a bucket which had stuck in an underlie shaft.</t>
  </si>
  <si>
    <t>Flynn, Charles</t>
  </si>
  <si>
    <t>New Brilliant</t>
  </si>
  <si>
    <t>Fracture of both legs</t>
  </si>
  <si>
    <t>Injured. Accident whilst landing a kibble on the brace.</t>
  </si>
  <si>
    <t>Hawkins, Thomas</t>
  </si>
  <si>
    <t>A Claim at Coen</t>
  </si>
  <si>
    <t>-13.945344,143.199212</t>
  </si>
  <si>
    <t>Injured. Fall of earth due to sufferer's negligence.</t>
  </si>
  <si>
    <t>Gunn, John</t>
  </si>
  <si>
    <t>Injured. Slipped whilst using a crowbar.</t>
  </si>
  <si>
    <t>McRobb, George E.</t>
  </si>
  <si>
    <t>Spiro P.C. Extended</t>
  </si>
  <si>
    <t>Shoulderbone dislocated</t>
  </si>
  <si>
    <t>Injured. Bucket swung round whilst being landed on brace, causing the injury.</t>
  </si>
  <si>
    <t>Moulton, Charles</t>
  </si>
  <si>
    <t>Slight wound on wrist</t>
  </si>
  <si>
    <t>Injured. Fall of rock from roof of stope.</t>
  </si>
  <si>
    <t>McGregor, J.</t>
  </si>
  <si>
    <t>Injured. Accident with rock drill.</t>
  </si>
  <si>
    <t>Lonnay, Louis</t>
  </si>
  <si>
    <t>Alluvial Claim at Brooks' Camp</t>
  </si>
  <si>
    <t>-20.208079,146.503029</t>
  </si>
  <si>
    <t>Killed. Deceased was found dead in his claim crushed beneath a fall of earth.</t>
  </si>
  <si>
    <t>Jenkins, Francis</t>
  </si>
  <si>
    <t>Fractured leg and contusions</t>
  </si>
  <si>
    <t>Injured. Something fell in the shaft, striking sufferer while he was ascending the ladder.</t>
  </si>
  <si>
    <t>Sutton, Richard</t>
  </si>
  <si>
    <t>Day Dawn P.C. No. 3</t>
  </si>
  <si>
    <t>Injured. Fall of rock in a stope.</t>
  </si>
  <si>
    <t>Forsdyke, Israel</t>
  </si>
  <si>
    <t>Injured. Fall of rock from roof.</t>
  </si>
  <si>
    <t>Walking, Herbert</t>
  </si>
  <si>
    <t>Injured. Fall of stone in shaft whilst sufferer was in the bottom, sinking.</t>
  </si>
  <si>
    <t>Love, Ernest</t>
  </si>
  <si>
    <t>Injured. Fall of rook in the drive.</t>
  </si>
  <si>
    <t>Edwards, Joesph</t>
  </si>
  <si>
    <t>Injured. Whilst lowering a truck down a winze the standard of the windlass broke and sufferer was struck on forehead by the handle.</t>
  </si>
  <si>
    <t>Argo, George</t>
  </si>
  <si>
    <t>Killed. Sufferer fell down a winze, and as no person was with him at the time, the accident could not be accounted for.</t>
  </si>
  <si>
    <t>Callaghan, Joseph</t>
  </si>
  <si>
    <t>Slight hurt on shoulder</t>
  </si>
  <si>
    <t>Bath, John</t>
  </si>
  <si>
    <t>Head wounded and ankle bruised</t>
  </si>
  <si>
    <t>Arnold, E.</t>
  </si>
  <si>
    <t>Injured. Fall of stone in stope, slight injury.</t>
  </si>
  <si>
    <t>Hanson, A.</t>
  </si>
  <si>
    <t>Dandelion</t>
  </si>
  <si>
    <t>Killed. Went down into carbonic acid gas. Recklessness.</t>
  </si>
  <si>
    <t>Curran, John</t>
  </si>
  <si>
    <t>No. 7 Golden Gate</t>
  </si>
  <si>
    <t>Severely crushed; fatal</t>
  </si>
  <si>
    <t>Killed. Fall of rock. Died following day in hospital.</t>
  </si>
  <si>
    <t>Darling, Joesph</t>
  </si>
  <si>
    <t>Lady Florence No. 1</t>
  </si>
  <si>
    <t>Gellamy, John</t>
  </si>
  <si>
    <t>Injured. Improperly getting into skip when below the plat; was thrown down and dragged some distance by the engine.</t>
  </si>
  <si>
    <t>Madsen, Peter</t>
  </si>
  <si>
    <t>Injured. Stone fell while sufferer was working out a shot.</t>
  </si>
  <si>
    <t>Thompson, James</t>
  </si>
  <si>
    <t>Victory and Caledonian Block</t>
  </si>
  <si>
    <t>-20.081528,146.276736</t>
  </si>
  <si>
    <t>Hip and left eye injured, and injury to hand</t>
  </si>
  <si>
    <t>Injured. Explosion of dynamite left in hole after the charge has been fired.</t>
  </si>
  <si>
    <t>Mawthorp, C.</t>
  </si>
  <si>
    <t>Injured. Accidentally caught by cog-wheel whilst oiling machinery.</t>
  </si>
  <si>
    <t>Richards, S.</t>
  </si>
  <si>
    <t>Lacerated wounds on arm and leg</t>
  </si>
  <si>
    <t>Injured.  Shaft accident.  The bottom length of ladders became unhooked, and he fell on tools.</t>
  </si>
  <si>
    <t>McDonald, Joseph</t>
  </si>
  <si>
    <t>Ribs broken</t>
  </si>
  <si>
    <t>Injured.  Sufferer was working under a slight cover when it fell on him.</t>
  </si>
  <si>
    <t>Injured. Sufferer was caught between the railway truck and a post on the surface.</t>
  </si>
  <si>
    <t>Pointon, Charles</t>
  </si>
  <si>
    <t>Wounded knee</t>
  </si>
  <si>
    <t>Injured. Slipped whilst descending the stope, and fell 2 feet.</t>
  </si>
  <si>
    <t>"Notes &amp; News" in Gympie Times on 4 Feb 1896, p.3.</t>
  </si>
  <si>
    <t>Richards, Thos.</t>
  </si>
  <si>
    <t>Main artery of arm severed</t>
  </si>
  <si>
    <t>Injured. Piece of the cutter flew off in the smithy, and penetrated the arm.</t>
  </si>
  <si>
    <t>Ritchie, Robert</t>
  </si>
  <si>
    <t>Injured. Explosion of firedamp.  Sufferer incautiously put his head up a rise with his lamp on it, after resting on Sunday, and an explosion occurred.</t>
  </si>
  <si>
    <t>Ramsden, Henry</t>
  </si>
  <si>
    <t>Victory No. 3 Shaft</t>
  </si>
  <si>
    <t>Lacerated wound on groin and rupture of bladder</t>
  </si>
  <si>
    <t>Injured. Knocker-line broke while he pulled, and he fell 6 feet on a drill, which entered the abdomen.</t>
  </si>
  <si>
    <t>"Local &amp; General News" in Northern Miner on 13 Feb 1896, p.2.</t>
  </si>
  <si>
    <t>Pollock,  --</t>
  </si>
  <si>
    <t>No. 1 North New Zealand</t>
  </si>
  <si>
    <t>Forefinger broken</t>
  </si>
  <si>
    <t>Injured. Jammed between truck and stone.</t>
  </si>
  <si>
    <t>Williams, Richard</t>
  </si>
  <si>
    <t>Broken ankle and side bruised</t>
  </si>
  <si>
    <t>Injured. Fall of rock; accidental.</t>
  </si>
  <si>
    <t>Injured. Fall of slab whilst unloading trolley.</t>
  </si>
  <si>
    <t>McAllister, Duncan</t>
  </si>
  <si>
    <t>Injured. A trucker, and allowed his arm to get between the truck and timber of pass mouth.</t>
  </si>
  <si>
    <t>Keene, Daniel</t>
  </si>
  <si>
    <t>Burns and a shock; fatal</t>
  </si>
  <si>
    <t>Killed. Explosion of firedamp.  Sufferer died on 28th, two days after the occurrence.</t>
  </si>
  <si>
    <t>Injured.  Handle of windlass flew back and struck sufferer.</t>
  </si>
  <si>
    <t>Hill, Edward</t>
  </si>
  <si>
    <t>Lost sight of one eye and wounded on body</t>
  </si>
  <si>
    <t>Injured. Incautiously returned to relight match when it had not gone out.</t>
  </si>
  <si>
    <t>Pick, J. R.</t>
  </si>
  <si>
    <t>Injured. Shaft ; a piece of stone fell from surface, 2,000 feet above, and struck sufferer.</t>
  </si>
  <si>
    <t>Day Dawn Freeholds</t>
  </si>
  <si>
    <t>Crushed, and injury to groin</t>
  </si>
  <si>
    <t>Killed. Deceased (a shaft-sinker) was in the act of drawing a drill from the hole when a flake of rock fell and caused the drill to penetrate the abdomen.</t>
  </si>
  <si>
    <t>"Local &amp; General News" in Northern Miner on 18 Mar 1896, p.2.</t>
  </si>
  <si>
    <t>Lady Florence P.C.</t>
  </si>
  <si>
    <t>Rainbow, Fredk.</t>
  </si>
  <si>
    <t>Killed. Fall of rock. Whilst engaged drilling in the face of underlie a heavy mass of lode matter fell on him.</t>
  </si>
  <si>
    <t>North Glamire</t>
  </si>
  <si>
    <t>Injuries to head</t>
  </si>
  <si>
    <t>Injured. Tank jammed, and sufferers went to release it, and were struck by loose chain.</t>
  </si>
  <si>
    <t>"Notes &amp; News" in Gympie Times on 9 Apr 1896, p.3.</t>
  </si>
  <si>
    <t>Evans, John</t>
  </si>
  <si>
    <t>Tewkesbury, Joseph</t>
  </si>
  <si>
    <t>Scalp wound and injured hand</t>
  </si>
  <si>
    <t>Day Dawn P.C. No.3 Shaft</t>
  </si>
  <si>
    <t>Injured. Blasting. Looking down the shaft to watch the fuses, was struck in the face by stones from the explosion.</t>
  </si>
  <si>
    <t>Killed. Deceased was found by the trucker crushed under a fall of rock which had been sounded by the manager and himself shortly before, and considered safe.</t>
  </si>
  <si>
    <t>Resided near the Old Bonnie shaft. Leaves a wife and six children. His youngest child was about 16 or 17 years old.</t>
  </si>
  <si>
    <t>"Local &amp; General News" in Northern Miner on 20 Apr 1896, p.2.</t>
  </si>
  <si>
    <t>Fractured shoulder-blade</t>
  </si>
  <si>
    <t>Injured. Hammer fell down shaft and struck sufferer below the shoulder.</t>
  </si>
  <si>
    <t>Rugge, Joseph</t>
  </si>
  <si>
    <t>A Claim</t>
  </si>
  <si>
    <t>-20.09979,146.890658</t>
  </si>
  <si>
    <t>Killed. Fall of rock. Deceased (a fossicker) working a surface outcrop, was caught by a fall ; crawled to the nearest path, where he was found, and died shortly afterwards.</t>
  </si>
  <si>
    <t>Power, James</t>
  </si>
  <si>
    <t>Wounded on forehead</t>
  </si>
  <si>
    <t>Ropis, Michael</t>
  </si>
  <si>
    <t>Injured. Overbalanced whilst pulling the knocker-line, and fell into the plat opening.</t>
  </si>
  <si>
    <t>Ternant, John</t>
  </si>
  <si>
    <t>Killed. Shaft accident through breaking of the knocker-line.</t>
  </si>
  <si>
    <t>"Local &amp; General News" in Northern Miner on 11 May 1896, p.2.</t>
  </si>
  <si>
    <t>Hinchcliffe, Fred.</t>
  </si>
  <si>
    <t>The Chance (Co-operative)</t>
  </si>
  <si>
    <t>Face and arm injured</t>
  </si>
  <si>
    <t>Injured. Returned to relight fuse when not extinguished, and explosion took place.</t>
  </si>
  <si>
    <t>Dickson, George</t>
  </si>
  <si>
    <t>Phoenix East Shaft</t>
  </si>
  <si>
    <t>Contusions on the back</t>
  </si>
  <si>
    <t>Kelly, Joseph</t>
  </si>
  <si>
    <t>Right shoulder cut</t>
  </si>
  <si>
    <t>Injured. Fall of rock whilst working off a shot.</t>
  </si>
  <si>
    <t>Parsons, Frank</t>
  </si>
  <si>
    <t>Contusions on side</t>
  </si>
  <si>
    <t>Injured. Fall of rock whilst sufferer was engaged in fixing temporary supports.</t>
  </si>
  <si>
    <t>Mullins, Hugh</t>
  </si>
  <si>
    <t>Southeast Brilliant</t>
  </si>
  <si>
    <t>-20.085155,146.266737</t>
  </si>
  <si>
    <t>Toe crushed</t>
  </si>
  <si>
    <t>Injured. Rock fell out of vertical part of shaft and struck sufferer at foot of underlie.</t>
  </si>
  <si>
    <t>Claim, 8-Mile Camp</t>
  </si>
  <si>
    <t>Injured. Some dynamite which had been left in a hole exploded whilst being picked out.</t>
  </si>
  <si>
    <t>Stanley, John</t>
  </si>
  <si>
    <t>Injured. Fall of rock whilst sufferer was in the act of cutting a hitch to put timber in.</t>
  </si>
  <si>
    <t>Davis, John</t>
  </si>
  <si>
    <t>Cook's Golden Surprise</t>
  </si>
  <si>
    <t>Fracture of wrist</t>
  </si>
  <si>
    <t>Injured. Sufferer (the braceman) ran the full bucket over the end of the tip and went over with it.</t>
  </si>
  <si>
    <t>Injured. In sending up the pneumatic drill it became entangled with the ladder, and detached it. It struck sufferer as it fell.</t>
  </si>
  <si>
    <t>Walker, James</t>
  </si>
  <si>
    <t>Laceration and fracture of arm</t>
  </si>
  <si>
    <t>Injured. A piece of batten fell from the corner of shaft (about 800 feet) and struck sufferer.</t>
  </si>
  <si>
    <t>Bryce, George</t>
  </si>
  <si>
    <t>Injured. Fall of rock. A piece of the "formation" rock fell from the lode and struck sufferer.</t>
  </si>
  <si>
    <t>Fleming, Charles</t>
  </si>
  <si>
    <t>Killed. Sinkers at work. Slab of rock fell from side of shaft about 30 feet above them, killing Fleming instantly, and slightly injuring Morrison.</t>
  </si>
  <si>
    <t>Morrison, Andrew</t>
  </si>
  <si>
    <t>Scalp wound and bruises on shoulder</t>
  </si>
  <si>
    <t>Injured. Sinkers at work. Slab of rock fell from side of shaft about 30 feet above them, killing Fleming instantly, and slightly injuring Morrison.</t>
  </si>
  <si>
    <t>Hickmot, W. P.</t>
  </si>
  <si>
    <t>Lady Isabella Amalgamated</t>
  </si>
  <si>
    <t>Injured. Wagon accident.</t>
  </si>
  <si>
    <t>Stanley, Sam.</t>
  </si>
  <si>
    <t>Broken toe</t>
  </si>
  <si>
    <t>Injured. Fall of loose stone when building wall.</t>
  </si>
  <si>
    <t>McGiloray, Duncan</t>
  </si>
  <si>
    <t>Killed. Whilst in the act pouring powder from the can with his pipe lighted a spark fell into it and an explosion took place.</t>
  </si>
  <si>
    <t>Killed. Fall of rock from wall whilst passing.</t>
  </si>
  <si>
    <t>Holland, John</t>
  </si>
  <si>
    <t>Fatal internal bruises</t>
  </si>
  <si>
    <t>Injured. Small stone fell from ascending bucket, which had been overfilled.</t>
  </si>
  <si>
    <t>Brennan, Michael</t>
  </si>
  <si>
    <t>No. 6 &amp; 7 South Australian Beauty</t>
  </si>
  <si>
    <t>-18.060354,142.349167</t>
  </si>
  <si>
    <t>Flesh wounds on right arm</t>
  </si>
  <si>
    <t>Injured. Fall from stage.</t>
  </si>
  <si>
    <t>Johnstone, John</t>
  </si>
  <si>
    <t>Injured. Shoot fell away whilst sufferer stood on it.</t>
  </si>
  <si>
    <t>Reid, Fred.</t>
  </si>
  <si>
    <t>Head bruised</t>
  </si>
  <si>
    <t>Injured. Sufferer put his head out of cage whilst ascending and was caught by centering.</t>
  </si>
  <si>
    <t>Injured. Was knocked against the shaft whilst standing upon the bucket.</t>
  </si>
  <si>
    <t>Crooks, James</t>
  </si>
  <si>
    <t>Injury to knee joint</t>
  </si>
  <si>
    <t>Injured. Fell from a stage in the shaft.</t>
  </si>
  <si>
    <t>Currie, John</t>
  </si>
  <si>
    <t>Lacerated wound on knee</t>
  </si>
  <si>
    <t>Injured. Sufferer was sinking in the shaft and had sent a bucket away, which collided with the sides and partly tilted over, throwing out some stones, one of which caught his knee.</t>
  </si>
  <si>
    <t>Hogan, John</t>
  </si>
  <si>
    <t>Injured. On the brace. Sufferer pulling the truck it missed the points, fell between the rails and jammed his leg.</t>
  </si>
  <si>
    <t>O'Shea, Harry</t>
  </si>
  <si>
    <t>Loss of two toes</t>
  </si>
  <si>
    <t>Injured. Had overloaded a truck, and in passing under a quartz shoot a piece was knocked off the truck and caught the sufferer's foot.</t>
  </si>
  <si>
    <t>Matthewchop, Andreas</t>
  </si>
  <si>
    <t>Injured. Whilst in front of a truck was caught by the timbers of a pass.</t>
  </si>
  <si>
    <t>de Lacy, Ernest</t>
  </si>
  <si>
    <t>Miners' Right</t>
  </si>
  <si>
    <t>Injured. Fell down shaft whilst emptying bucket.</t>
  </si>
  <si>
    <t>Hamman, Henry</t>
  </si>
  <si>
    <t>Claim Rochford</t>
  </si>
  <si>
    <t>-20.112359,146.616325</t>
  </si>
  <si>
    <t>Broken rib and bruises</t>
  </si>
  <si>
    <t>Injured. Fell from ladder in the vertical and rolled down the underlie.</t>
  </si>
  <si>
    <t>Taylor, Joseph</t>
  </si>
  <si>
    <t>Victory No. 2 Mine</t>
  </si>
  <si>
    <t>Injured. Sufferer (the manager) was examining the stopes and came to a charged hole which exploded when near it.</t>
  </si>
  <si>
    <t>Roberts, Thomas</t>
  </si>
  <si>
    <t>Killed. Fall of coal. Sufferer had ceased wedging down top coal and commenced to undermine when a piece of "tops" fell on him crushing his head.</t>
  </si>
  <si>
    <t>Watson, Andrew</t>
  </si>
  <si>
    <t>Injured. Slipped in front of his wagon.</t>
  </si>
  <si>
    <t>Brestrop, Fred.</t>
  </si>
  <si>
    <t>Crushed foot. Tetanus supervened, causing death</t>
  </si>
  <si>
    <t>Killed. Sufferer had neglected too long to take down a dangerous flake of stone, and when he began to do so it fell on him. He died from tetanus on 2nd Sept.</t>
  </si>
  <si>
    <t>Marsden, Edward</t>
  </si>
  <si>
    <t>Injuries to thigh, ribs, and neck</t>
  </si>
  <si>
    <t>Injured. Blasting accident ; going in too soon.</t>
  </si>
  <si>
    <t>Anderson, J.</t>
  </si>
  <si>
    <t>Killed. Fall of rock whilst working off a shot in the footwall. The stulls above and the mullock came away with the loosened rock and caught the sufferers, one of whom was manager.</t>
  </si>
  <si>
    <t>Cockburn, William</t>
  </si>
  <si>
    <t>Lost hand and four toes</t>
  </si>
  <si>
    <t>Injured. Fall of rock whilst working off a shot in the footwall. The stulls above and the mullock came away with the loosened rock and caught the sufferers, one of whom was manager.</t>
  </si>
  <si>
    <t>Curtis, Dan.</t>
  </si>
  <si>
    <t>Curry, Thomas</t>
  </si>
  <si>
    <t>Killed. Fell from the bucket when leaving the shots in the bottom of the shaft, and confusing signals were afterwards given, but eventually went up hanging to the bottom of the bucket and fell.</t>
  </si>
  <si>
    <t>O'Donnell, Michael</t>
  </si>
  <si>
    <t>Killed. Sufferer was assisting to secure ground when a fall occurred crushing him to death.</t>
  </si>
  <si>
    <t>Wettig, Ameran</t>
  </si>
  <si>
    <t>Killed. Overcome by foul air whilst descending shaft ; fell from rope and fractured his skull.</t>
  </si>
  <si>
    <t>Killed. Fall of rock in underhand stope.</t>
  </si>
  <si>
    <t>Tobin, James</t>
  </si>
  <si>
    <t>Loss of top of thumb</t>
  </si>
  <si>
    <t>Injured. Whilst loading a truck a piece of rock broke and crushed his thumb on the truck.</t>
  </si>
  <si>
    <t>Alliance and Sunburst</t>
  </si>
  <si>
    <t>-26.196937,152.665479</t>
  </si>
  <si>
    <t>Burnt on face and arms</t>
  </si>
  <si>
    <t>Injured. Ignition and explosion of gas which had accumulated in a rise.</t>
  </si>
  <si>
    <t>Scougall, S. D.</t>
  </si>
  <si>
    <t>Reay, James</t>
  </si>
  <si>
    <t>Scalp wound and slight fracture of skull</t>
  </si>
  <si>
    <t>Injured. Fall of rock from side of shaft whilst sinking.</t>
  </si>
  <si>
    <t>Jackson, William</t>
  </si>
  <si>
    <t>Lost portion of finger</t>
  </si>
  <si>
    <t>Injured. Caught by stone whilst filling truck at shute.</t>
  </si>
  <si>
    <t>Whitwood Colliery</t>
  </si>
  <si>
    <t>Injured. Kicked by a horse.</t>
  </si>
  <si>
    <t>Waugh, David</t>
  </si>
  <si>
    <t>Injured. Winding up wagon from dip when rope which held the pulley-block broke, letting wagon run back and caused handles of windlass to strike them.</t>
  </si>
  <si>
    <t>Dean, Joseph</t>
  </si>
  <si>
    <t>Phoenix Golden Pie</t>
  </si>
  <si>
    <t>Injured. Struck on head by windlass handle.</t>
  </si>
  <si>
    <t>Featherstone, William</t>
  </si>
  <si>
    <t>Injured. Cage lowered too rapidly down shaft; injury sustained by sudden crash at bottom.</t>
  </si>
  <si>
    <t>Gray, James.</t>
  </si>
  <si>
    <t>No. 1 North Oriental and Glanmire, New Shaft</t>
  </si>
  <si>
    <t>Injured. Drilling in the immediate area of an old hole, an explosion took place.</t>
  </si>
  <si>
    <t>Sheppardbottom, James</t>
  </si>
  <si>
    <t>Injured. A stone fell out of bucket ascending the underlie, and struck sufferer.</t>
  </si>
  <si>
    <t>Lahmaman, Fred.</t>
  </si>
  <si>
    <t>Rather severe bruises</t>
  </si>
  <si>
    <t>Burroughs, Alfred</t>
  </si>
  <si>
    <t>Day Dawn  P.C.</t>
  </si>
  <si>
    <t>Fingers badly bruised</t>
  </si>
  <si>
    <t>Injured. Trying to destroy a cap he lighted the fuse, and was too late in throwing it away.</t>
  </si>
  <si>
    <t>Long, Patrick</t>
  </si>
  <si>
    <t>Factured lower jaw, and compound fracture of ribs</t>
  </si>
  <si>
    <t>Baker, Fred.</t>
  </si>
  <si>
    <t>Lost tops of two fingers</t>
  </si>
  <si>
    <t>Injured. Explosion of detonator. The fuse had been cut by a drill and was difficult to insert in the cap; the twist caused the explosion.</t>
  </si>
  <si>
    <t>Thompson, Alex.</t>
  </si>
  <si>
    <t>Clermont C.D.</t>
  </si>
  <si>
    <t>Abandoned  shaft</t>
  </si>
  <si>
    <t>Killed. Went into old shaft about 5 ft. to work, and the earth fell from the side soon after he began, and buried him.</t>
  </si>
  <si>
    <t>No. 3 North Oriental and Glanmire</t>
  </si>
  <si>
    <t>-26.200232,152.684233</t>
  </si>
  <si>
    <t>Wrist wounded</t>
  </si>
  <si>
    <t>Wounded head and shoulders</t>
  </si>
  <si>
    <t>Barry, William</t>
  </si>
  <si>
    <t>Minerva</t>
  </si>
  <si>
    <t>Trifling injuries</t>
  </si>
  <si>
    <t>Injured. Material falling from face of stope.</t>
  </si>
  <si>
    <t>James, R. W.</t>
  </si>
  <si>
    <t>Homeward Bound Lease</t>
  </si>
  <si>
    <t>-16.915021,145.020905</t>
  </si>
  <si>
    <t>Injured. A charge had been  exploded on previous day, but apparently some unexploded gelignite had been left, and when work commenced on following day it exploded.</t>
  </si>
  <si>
    <t>Johnson, Harry</t>
  </si>
  <si>
    <t>Injury to legs</t>
  </si>
  <si>
    <t>Injured. A charge had been exploded on previous day, but apparently some unexploded gelignite had been left, and when work was commenced on the following day it exploded.</t>
  </si>
  <si>
    <t>Mount Morgan Ltd.</t>
  </si>
  <si>
    <t>Cuts on body and bruises</t>
  </si>
  <si>
    <t>Injured. These men had not got far enough out of the way, and were struck with loose stones thrown out by shot.</t>
  </si>
  <si>
    <t>Cleary, Thomas</t>
  </si>
  <si>
    <t>Injured. These men had not got far enough out of the way, and were struck by loose stones thrown out by shot.</t>
  </si>
  <si>
    <t>Long, James</t>
  </si>
  <si>
    <t>Wound on face and head and concussion of brain</t>
  </si>
  <si>
    <t>Injured. Fell from brace which had recently been erected, and where shaft was being sunk.</t>
  </si>
  <si>
    <t>Cocolini, Mateo</t>
  </si>
  <si>
    <t>Banner of Freedom 2 and 3 South</t>
  </si>
  <si>
    <t>Killed. Drawing a missed shot.</t>
  </si>
  <si>
    <t>Small bone of arm broken</t>
  </si>
  <si>
    <t>Injured. Skip caught the arm against the pillar when wheeling down the room.</t>
  </si>
  <si>
    <t>Oates, Nicholas</t>
  </si>
  <si>
    <t>Caledonia and New Zealand United</t>
  </si>
  <si>
    <t>Injured. Jammed between trucks.</t>
  </si>
  <si>
    <t>Grapner, Fred.</t>
  </si>
  <si>
    <t>-26.172001,152.646618</t>
  </si>
  <si>
    <t>Back injured and shock</t>
  </si>
  <si>
    <t>Killed. A link in a small chain which was used in lowering him down the shaft broke at a faulty weld and he fell about 20ft. He died about two months after the accident.</t>
  </si>
  <si>
    <t>Doyle, Alfred</t>
  </si>
  <si>
    <t>Moonstone No.1 South</t>
  </si>
  <si>
    <t>Killed. Fall of rock from hanging wall.</t>
  </si>
  <si>
    <t>Crawford, Alex</t>
  </si>
  <si>
    <t>Injured.  Fell from bucket.</t>
  </si>
  <si>
    <t>Dillon, John</t>
  </si>
  <si>
    <t>Cawarral, C.D.</t>
  </si>
  <si>
    <t xml:space="preserve">Cawarral (Qld.) </t>
  </si>
  <si>
    <t>Helena.</t>
  </si>
  <si>
    <t>-23.257867,150.67204</t>
  </si>
  <si>
    <t>Poisoned</t>
  </si>
  <si>
    <t>Killed. Drank from the cyanide tank in mistake for water, and died in an hour.</t>
  </si>
  <si>
    <t>Clegg, Alfred</t>
  </si>
  <si>
    <t>Lost three fingers and a portion of hand</t>
  </si>
  <si>
    <t>Injured. Sufferer ascending the shaft put his hand on the edge of the skip and got it caught by the guides, and dragged 30 feet. between skip and guide.</t>
  </si>
  <si>
    <t>Wheeler, William</t>
  </si>
  <si>
    <t>Injured. Fall of coal. This seam is high, and flakes of coal break off when there is little or no undermining done.</t>
  </si>
  <si>
    <t>Smith, _</t>
  </si>
  <si>
    <t>Flesh wounds and foot bruised</t>
  </si>
  <si>
    <t>Reay, George</t>
  </si>
  <si>
    <t>Bruised foot and ankle</t>
  </si>
  <si>
    <t>Injured. Caught by fall of rock while using machine drill.</t>
  </si>
  <si>
    <t>Jones, Sam</t>
  </si>
  <si>
    <t>Lacerated wounds causing death</t>
  </si>
  <si>
    <t>Killed. Charge of blasting material exploded in stopes whilst deceased was going through.</t>
  </si>
  <si>
    <t>White, Henry</t>
  </si>
  <si>
    <t>Curley, Dan</t>
  </si>
  <si>
    <t>Great Eastern and Orient Tribute</t>
  </si>
  <si>
    <t>-26.205565,152.680821</t>
  </si>
  <si>
    <t>Fracture of forearm, bruised loins and scalp</t>
  </si>
  <si>
    <t>Porter, T.</t>
  </si>
  <si>
    <t>Caledonia</t>
  </si>
  <si>
    <t>-16.923726,145.032578</t>
  </si>
  <si>
    <t>(No particulars given)</t>
  </si>
  <si>
    <t>Injured. Went in to a shot supposing it had missed, but he was wrong-it went off.</t>
  </si>
  <si>
    <t>McMullen, Robt.</t>
  </si>
  <si>
    <t>Usher, Daniel</t>
  </si>
  <si>
    <t>Jolly Tar No. 2 North</t>
  </si>
  <si>
    <t>-18.271575,142.283249</t>
  </si>
  <si>
    <t>Finger off left hand</t>
  </si>
  <si>
    <t>Injured. Picking sawdust out of detonator with small twig, and it exploded.</t>
  </si>
  <si>
    <t>Injured. The keeps left in when the cage was going lower, and the jerk caused the injury.</t>
  </si>
  <si>
    <t>Hemmings, A. R.</t>
  </si>
  <si>
    <t>Fracture of right leg at knee</t>
  </si>
  <si>
    <t>Holmes, Andrew</t>
  </si>
  <si>
    <t>Golden Gate Consoles, Limited.</t>
  </si>
  <si>
    <t>Hand slightly crushed</t>
  </si>
  <si>
    <t>Injured. A loose stone fell on his hand.</t>
  </si>
  <si>
    <t>Youngson, William</t>
  </si>
  <si>
    <t>Injured. Did not get out of the way of a lighted shot.</t>
  </si>
  <si>
    <t>Ruddle, John</t>
  </si>
  <si>
    <t>Injured. Allowed his foot to project out of the cage, and his foot was caught at the plat.</t>
  </si>
  <si>
    <t>Various fractures</t>
  </si>
  <si>
    <t>Struck on ball of eye</t>
  </si>
  <si>
    <t>Injured. A piece of quartz flew whilst being broken.</t>
  </si>
  <si>
    <t>Ortt, G.</t>
  </si>
  <si>
    <t>Struck on shoulder</t>
  </si>
  <si>
    <t>Injured. Something fell down shaft.</t>
  </si>
  <si>
    <t>Murdock, Wm.</t>
  </si>
  <si>
    <t>Injured. Struck by piece of a chisel.</t>
  </si>
  <si>
    <t>Crompton, James</t>
  </si>
  <si>
    <t>International No. 5 West</t>
  </si>
  <si>
    <t>Injured. Recklessly going across shaft when the cage was not in the bottom, and got caught.</t>
  </si>
  <si>
    <t>Baker, Thos.</t>
  </si>
  <si>
    <t>Sprained ankle and wounded arm</t>
  </si>
  <si>
    <t>Injured. While taking down stone, some fell on him.</t>
  </si>
  <si>
    <t>Thoms, Albert</t>
  </si>
  <si>
    <t>Injured. Fell down shoot.</t>
  </si>
  <si>
    <t>Prior, James</t>
  </si>
  <si>
    <t>Sprained ankle and abrasions</t>
  </si>
  <si>
    <t>Injured. Manager. Rock fell on him whilst making inspection.</t>
  </si>
  <si>
    <t>Pierce, Thomas</t>
  </si>
  <si>
    <t>Aspinall, J.</t>
  </si>
  <si>
    <t>Pupil of eye cut</t>
  </si>
  <si>
    <t>Injured. Piece of quartz flew from hammer while sufferer was dressing it down after firing.</t>
  </si>
  <si>
    <t>Hawley, James</t>
  </si>
  <si>
    <t>Injured. Bucket descended, and caught him in the bottom of the shaft whilst drilling.</t>
  </si>
  <si>
    <t>Fleming, J. P.</t>
  </si>
  <si>
    <t>Scratch on forearm</t>
  </si>
  <si>
    <t>Injured. Slab broke away and fell down shaft whilst being lowered with D suspender.</t>
  </si>
  <si>
    <t>Reardon, John</t>
  </si>
  <si>
    <t>Killed. Was working down loose ground, when a mass fell, striking the bar from his hand, and causing him to fall head foremost on to loose stones, by which his skull was fractured.</t>
  </si>
  <si>
    <t>Wood, George</t>
  </si>
  <si>
    <t>Lady Carrington</t>
  </si>
  <si>
    <t>Fractured skull and drowned</t>
  </si>
  <si>
    <t>Killed. Was overcome by the fumes of dynamite, and was directed by the manager to go up shaft. He went up the underlie holding to the truck, and on reaching the vertical, let go and fell 204 feet into the water.</t>
  </si>
  <si>
    <t>Potter, William</t>
  </si>
  <si>
    <t>Scalp wounds, cuts on left eye, and both ankles sprained</t>
  </si>
  <si>
    <t>Federation United</t>
  </si>
  <si>
    <t>Injured. Sufferer was trucking on surface, and injured himself whilst replacing his truck on the road.</t>
  </si>
  <si>
    <t>Sellin, James</t>
  </si>
  <si>
    <t>Wounds on head, arm, and back</t>
  </si>
  <si>
    <t>Injured. Flake of stone fell on them after they had taken down all that appeared loose.</t>
  </si>
  <si>
    <t>Comallette, James</t>
  </si>
  <si>
    <t>Steickle, Henry</t>
  </si>
  <si>
    <t>Ophir Block</t>
  </si>
  <si>
    <t>-18.196372,142.241406</t>
  </si>
  <si>
    <t>Struck on head by falling board</t>
  </si>
  <si>
    <t>Killed. One of lining boards of shaft fell 120 feet, and struck sufferer on the head.</t>
  </si>
  <si>
    <t>Kuhr, John</t>
  </si>
  <si>
    <t>Deceitful Susan</t>
  </si>
  <si>
    <t>-18.439553,143.609161</t>
  </si>
  <si>
    <t>Head injury</t>
  </si>
  <si>
    <t>Turner, John</t>
  </si>
  <si>
    <t>New Bradlaugh</t>
  </si>
  <si>
    <t>Ankle severely sprained</t>
  </si>
  <si>
    <t>Injured. Overbalanced himself and fell in the shaft, a distance of 10 feet.</t>
  </si>
  <si>
    <t>Brennan, Peter</t>
  </si>
  <si>
    <t>Smith's Extended Moonstone</t>
  </si>
  <si>
    <t>Severe bruises and  incised wounds on arms and face</t>
  </si>
  <si>
    <t>Injured. Fall of rock. He had fired on previous shift, and followed himself, carelessly testing the rock, it shortly afterwards fell on him.</t>
  </si>
  <si>
    <t>Young, Joseph</t>
  </si>
  <si>
    <t>Lost a foot</t>
  </si>
  <si>
    <t>Injured. Carried over the tip by the truck through neglecting to open the door.</t>
  </si>
  <si>
    <t>Ryder, Fred.</t>
  </si>
  <si>
    <t>No. 5 South Golden Gate</t>
  </si>
  <si>
    <t>Injured. Piece of quartz fell when working a shot off.</t>
  </si>
  <si>
    <t>Graham, William</t>
  </si>
  <si>
    <t>Compound fracture of leg; tetanus supervened and death ensued</t>
  </si>
  <si>
    <t>Killed. Sufferer rode upon a  truck and jumped off at a plat; truck caught him.</t>
  </si>
  <si>
    <t>McVay, James</t>
  </si>
  <si>
    <t>Scalp wound and collarbone broken</t>
  </si>
  <si>
    <t>Jenkins, Sam.</t>
  </si>
  <si>
    <t>Moonstone Consolidated Shaft</t>
  </si>
  <si>
    <t>Severe flesh wounds</t>
  </si>
  <si>
    <t>Injured. These were sinkers who had fired shots, about two hours afterwards a flake fell from about 5 feet above them, inflicting the injuries indicated.</t>
  </si>
  <si>
    <t>Neilly, Joseph</t>
  </si>
  <si>
    <t>Federation Mine</t>
  </si>
  <si>
    <t>Report does not say what the injuries were</t>
  </si>
  <si>
    <t>Injured. The magazine took fire, containing about 50 detonators, which exploded; the gelignite burnt.</t>
  </si>
  <si>
    <t>Harpur's Hill</t>
  </si>
  <si>
    <t>Injured. Fall from ladder.</t>
  </si>
  <si>
    <t>Scott, James</t>
  </si>
  <si>
    <t>City of Dunedin</t>
  </si>
  <si>
    <t>-18.239378,143.547535</t>
  </si>
  <si>
    <t>Bruises and lacerated wounds</t>
  </si>
  <si>
    <t>Killed. Fatal. Fell down shaft.</t>
  </si>
  <si>
    <t>Killed. Shackle fell down shaft, striking sufferer on head and back.</t>
  </si>
  <si>
    <t>Churchill, J.</t>
  </si>
  <si>
    <t>Injured. Horse slipped when starting a set of wagons, and fell on driver.</t>
  </si>
  <si>
    <t>Middleton, Robert</t>
  </si>
  <si>
    <t>Woolcock, Thomas</t>
  </si>
  <si>
    <t>Union P.C.</t>
  </si>
  <si>
    <t>-20.08838,146.23704</t>
  </si>
  <si>
    <t>Injured. To bend a rail they put it behind a prop in an old level which had been idle and under water for 17 years. The rock at the foot hitch gave way and rubbish buried them. Brownson's lower limbs being pinned for 6 hours.</t>
  </si>
  <si>
    <t>White, John. J.</t>
  </si>
  <si>
    <t>Killed.  Stuff stuck in pass 20 feet up from shute.  The man knocked on the shute to give it a start, when the whole body fell and caught him</t>
  </si>
  <si>
    <t>Dann, Christian</t>
  </si>
  <si>
    <t>Injured.  Working in shaft.  A piece of rock fell from about 8 feet up and caught him</t>
  </si>
  <si>
    <t>Lucas, Walter</t>
  </si>
  <si>
    <t>Killed.  Fell whilst climbing up underlie shaft</t>
  </si>
  <si>
    <t>Holland, Robert</t>
  </si>
  <si>
    <t>Injured.  Fall of rock owing to neglect of timbering</t>
  </si>
  <si>
    <t>Ferrier, John</t>
  </si>
  <si>
    <t>Killed.  Explosion of gas</t>
  </si>
  <si>
    <t>53 years old. Leaves behind a widow and a grown-up son and daughter.</t>
  </si>
  <si>
    <t>"Accident in a Coal Mine" in Queensland Times on 24 Aug 1897, p.4. "The Fire-Damp Fatality" in Queensland Times on 26 Aug 1897, p.6.</t>
  </si>
  <si>
    <t>Ball, Jesse</t>
  </si>
  <si>
    <t>Claim at Cape River</t>
  </si>
  <si>
    <t>-20.475909,145.47821</t>
  </si>
  <si>
    <t>Bruised Ankles</t>
  </si>
  <si>
    <t>Injured.  Ascending a ladder one rung slipped in his hand and he fell 23 feet.</t>
  </si>
  <si>
    <t>Jackson, Joseph</t>
  </si>
  <si>
    <t>Georgina</t>
  </si>
  <si>
    <t>Fracture of two ribs</t>
  </si>
  <si>
    <t>Injured.  Neglect of timber</t>
  </si>
  <si>
    <t>Roughly, Thomas</t>
  </si>
  <si>
    <t>Highland Mary Unit</t>
  </si>
  <si>
    <t>Knocked unconscious</t>
  </si>
  <si>
    <t>Injured.  Brake lever broke.  Tried to put his foot on remainder and was thrown over drum</t>
  </si>
  <si>
    <t>Slight wound on forehead</t>
  </si>
  <si>
    <t>Injured.  Was injured by slack rope coming down on him.</t>
  </si>
  <si>
    <t>Injured.  Rock fell from hanging-wall whilst he was boring at the face</t>
  </si>
  <si>
    <t>Small, Matthew</t>
  </si>
  <si>
    <t>Injured. Leaning against the reef when it was stripped ready for taking down and it fell</t>
  </si>
  <si>
    <t>Millican, Henry</t>
  </si>
  <si>
    <t>Injured.  When about to descent the engine was started the wrong way and his arm was caught by the bow of the bucket</t>
  </si>
  <si>
    <t>Glanmire P. C.</t>
  </si>
  <si>
    <t>-26.209866,152.680779</t>
  </si>
  <si>
    <t>Fracture of right leg</t>
  </si>
  <si>
    <t>Injured.  Fall of quartz.</t>
  </si>
  <si>
    <t>Ting Ah Mun</t>
  </si>
  <si>
    <t>Fossicker's Claim</t>
  </si>
  <si>
    <t>Killed.  A Chinese fossicker washing dirt in a gorge cut by running water when the sides fell and buried him.</t>
  </si>
  <si>
    <t>Fracture of three ribs and bruises</t>
  </si>
  <si>
    <t>Injured.  Riding on mullock truck and was overwound</t>
  </si>
  <si>
    <t>Moran, Patrick</t>
  </si>
  <si>
    <t>Severe bruises on hips and knee</t>
  </si>
  <si>
    <t>Injured.  Sufferer and mate had just finished the stulling when a portion of the load rock fell and caught him</t>
  </si>
  <si>
    <t>Daney, Stephen</t>
  </si>
  <si>
    <t>Scalp wound and bruising</t>
  </si>
  <si>
    <t>Injured.  Got on the truck while engine driver was putting the engine in gear, and the truck ran away with loose drum</t>
  </si>
  <si>
    <t>Injured.  Caught by wagons in the dip</t>
  </si>
  <si>
    <t>Harneiss, James</t>
  </si>
  <si>
    <t>Lady Isabella, True Blue</t>
  </si>
  <si>
    <t>Injured.  Inadvertently moved in front of truck, and was struck by one descending</t>
  </si>
  <si>
    <t>Marlow, Joseph</t>
  </si>
  <si>
    <t>Paradise</t>
  </si>
  <si>
    <t>-25.376756,151.914997</t>
  </si>
  <si>
    <t>Injured.  Fall of ground from neglecting to timber</t>
  </si>
  <si>
    <t>Galvin, Timothy</t>
  </si>
  <si>
    <t>Injuries to right thigh and leg</t>
  </si>
  <si>
    <t>Injured.  Caught by belting in battery, and was thrown on to stone-breaker.</t>
  </si>
  <si>
    <t>Injured.  Uploading a cage of corkwood, and a piece fell on him</t>
  </si>
  <si>
    <t>Hodge, Willliam</t>
  </si>
  <si>
    <t>Killed.  A piece of stone fell from a descending bucket of packing stuff and caught sufferer</t>
  </si>
  <si>
    <t>Burgess, Harry</t>
  </si>
  <si>
    <t>Slight wound on head and wrist</t>
  </si>
  <si>
    <t>Injured.  By not sounding and taking down his roof, got caught by a flake.</t>
  </si>
  <si>
    <t>Hooper, Francis</t>
  </si>
  <si>
    <t>Injury to hip joint and bruises</t>
  </si>
  <si>
    <t>Injured.  Was knocked down by descending truck in the shaft, as he had not got out of the way</t>
  </si>
  <si>
    <t>Olive, Willliam</t>
  </si>
  <si>
    <t>New Zealand Gully</t>
  </si>
  <si>
    <t>-23.318671,150.63848</t>
  </si>
  <si>
    <t>Simpson, Thomas</t>
  </si>
  <si>
    <t>Severe shaking and sprained wrist</t>
  </si>
  <si>
    <t>Injured.  Went up on brace to measure truck, and there being no fence on it he fell off</t>
  </si>
  <si>
    <t>Breen, James</t>
  </si>
  <si>
    <t>Drawbridge, Edward</t>
  </si>
  <si>
    <t>Injured.  Was contracting, raising stone at per ton, and went to work without looking at the roof</t>
  </si>
  <si>
    <t>Littlemore, Stewart</t>
  </si>
  <si>
    <t>Texas</t>
  </si>
  <si>
    <t>Texas (Qld.)</t>
  </si>
  <si>
    <t>Face crushed</t>
  </si>
  <si>
    <t>Injured.  Caught by cage while looking into shaft</t>
  </si>
  <si>
    <t>Moran, Henry</t>
  </si>
  <si>
    <t>Injury to pelvis bone</t>
  </si>
  <si>
    <t>Killed.  Sufferer had been working a rock drill, and on unscrewing it the rock fell</t>
  </si>
  <si>
    <t>Goldsworthy, Jacob</t>
  </si>
  <si>
    <t>Broken arm and severe bruises</t>
  </si>
  <si>
    <t>Injured.  Working off a high face with a bar, and a mass fell and caught him</t>
  </si>
  <si>
    <t>Ivey, Richard</t>
  </si>
  <si>
    <t>Clermont C. D.</t>
  </si>
  <si>
    <t>Dead Horse Lead</t>
  </si>
  <si>
    <t>Killed. Sufferer in charge of mine.  The windlass barrel became displaced, and fell down the shaft, striking the sufferer on the head</t>
  </si>
  <si>
    <t>Dutton, Chas.</t>
  </si>
  <si>
    <t>Abrasion and incised wound on leg</t>
  </si>
  <si>
    <t>Injured.  Working with a machine drill, a piece of the roof fell striking him on the back and leg</t>
  </si>
  <si>
    <t>Miles, William</t>
  </si>
  <si>
    <t>Severe wound on back</t>
  </si>
  <si>
    <t>Injured.  Hoisting a machine drill, a rope broke, and the machine slid down on sufferer</t>
  </si>
  <si>
    <t>Holloway, William</t>
  </si>
  <si>
    <t>Big Reef Mill. Castleton</t>
  </si>
  <si>
    <t>Killed.  Breakage of hoisting tackle, and fall of cam-shaft and wheel</t>
  </si>
  <si>
    <t>Williams, W. N.</t>
  </si>
  <si>
    <t>Croydon Gold Fields Limited</t>
  </si>
  <si>
    <t>Injured.  Manager sitting on one of the yokes whilst the pump-rods were being hoisted, the bucket swung and jammed the leg</t>
  </si>
  <si>
    <t>Johnston, F.</t>
  </si>
  <si>
    <t>Injured.  Was working in the shaft at the pumps, and one of the wedges fell on his foot</t>
  </si>
  <si>
    <t>West, Joseph</t>
  </si>
  <si>
    <t>Briliant Extended</t>
  </si>
  <si>
    <t>Scalp wound and injury to neck</t>
  </si>
  <si>
    <t>Injured.  Sufferer went into a stope, where the previous shift had fired a shot, and a piece of the shattered rock fell on him as he got to the face</t>
  </si>
  <si>
    <t>Wooley, Thomas</t>
  </si>
  <si>
    <t>Bruises and shock</t>
  </si>
  <si>
    <t>Injured.  Sufferer (the manager) fell from the foot of the screens to the ground</t>
  </si>
  <si>
    <t>Porter, Isaac</t>
  </si>
  <si>
    <t>Ebbw Vale</t>
  </si>
  <si>
    <t>Injured.  A wagon was let over the top of an incline without being coupled and scattered coals, caught sufferer</t>
  </si>
  <si>
    <t>Kitchenham, G. T.</t>
  </si>
  <si>
    <t>Morinish C.D.</t>
  </si>
  <si>
    <t>Alliance United</t>
  </si>
  <si>
    <t>-23.153619,150.160446</t>
  </si>
  <si>
    <t>Killed.  Engine-driver caught between belt and pulley of a root's blower and strangulated</t>
  </si>
  <si>
    <t>Darcy, Frank</t>
  </si>
  <si>
    <t>Injured.  Sufferer was setting timber, when a piece of stone fell and cut his head</t>
  </si>
  <si>
    <t>Horsfall, Herbert</t>
  </si>
  <si>
    <t>La Reine D'or</t>
  </si>
  <si>
    <t>-18.188504,142.240548</t>
  </si>
  <si>
    <t>Bruise on leg</t>
  </si>
  <si>
    <t>Injured.  Whilst removing machinery one of the winding-drums fell or rolled on his leg</t>
  </si>
  <si>
    <t>Rudd, Joseph</t>
  </si>
  <si>
    <t>Foot severely hurt</t>
  </si>
  <si>
    <t>Injured.  Rudd was in charge of sending up pump-rods in the dark, and a piece of timber fell on his foot</t>
  </si>
  <si>
    <t>Bauer, Fred.</t>
  </si>
  <si>
    <t>Injured.  Received slight injuries whilst scrambling to get into a level out of the way of a shot</t>
  </si>
  <si>
    <t>Ruge, Hans</t>
  </si>
  <si>
    <t>Injured.  Working off loose rock, and a piece caught sufferer in falling</t>
  </si>
  <si>
    <t>Jackson, Sam</t>
  </si>
  <si>
    <t>Injured.  Was working alongside a cog when some stone fell glanced from the timbers and caught him</t>
  </si>
  <si>
    <t>Wilkie, J.</t>
  </si>
  <si>
    <t>Injured.  Was unscrewing a flange of the pump column, and got finger between flange and yoke</t>
  </si>
  <si>
    <t>Hodge, Joseph</t>
  </si>
  <si>
    <t>Scalp wounds and abrasions</t>
  </si>
  <si>
    <t>Injured.  Neglected to give proper signals when about to be hauled up a winze, and had to let go when he got 100 feet up , and fell to the bottom</t>
  </si>
  <si>
    <t>Sieman, Thomas</t>
  </si>
  <si>
    <t>Injured.  Sufferer was using a crowbar to put his truck on the rail, when it slipped and he fell over the tailings tip</t>
  </si>
  <si>
    <t>Elwing, James</t>
  </si>
  <si>
    <t>Injured.  A truck was let into the winze without being attached to the chain, and it caught sufferer down below</t>
  </si>
  <si>
    <t>Kerr, John</t>
  </si>
  <si>
    <t>Injured.  A wedge-shaped piece dropped out of the roof whilst he was trying to secure it</t>
  </si>
  <si>
    <t>Hardy, Josh</t>
  </si>
  <si>
    <t>Injured.  Struck by windlass handle</t>
  </si>
  <si>
    <t>Injured.  Whilst resting in the face of his level a piece of rock fell from the roof</t>
  </si>
  <si>
    <t>Mallow, Harry</t>
  </si>
  <si>
    <t>Jubilee No. 1 North</t>
  </si>
  <si>
    <t>Injured.  Went down a ladder into an old shaft, the ladder gave way and he fell into water</t>
  </si>
  <si>
    <t>Hovey, Thomas</t>
  </si>
  <si>
    <t>Injured. Whilst descending a pass a loose stone was displaced and fell on him</t>
  </si>
  <si>
    <t>Thomas, Alfred</t>
  </si>
  <si>
    <t>Moonstone Consols</t>
  </si>
  <si>
    <t>Injured.  Fall of rock whilst working off a shot</t>
  </si>
  <si>
    <t>Gormanson, John</t>
  </si>
  <si>
    <t>Day Dawn 5 West</t>
  </si>
  <si>
    <t>Abrasion and shock</t>
  </si>
  <si>
    <t>Injured.  Having fixed a light to the fuse, he thought it had fallen down; went back as he did not hear the fuse spit; it went off when he got near it</t>
  </si>
  <si>
    <t>Pugh, Nehemiah</t>
  </si>
  <si>
    <t>Crushed pelvis</t>
  </si>
  <si>
    <t>Killed.  Whilst descending a pass in the course of construction, a piece of stone fell and crushed him against a prop</t>
  </si>
  <si>
    <t>Injured.  A piece of coal flew from the pick and struck his eye</t>
  </si>
  <si>
    <t>Page, Thomas</t>
  </si>
  <si>
    <t>Incised wound on forehead</t>
  </si>
  <si>
    <t>Injured.  When riding up the underlie a stone, supposed to have been dislodged from the side, fell down</t>
  </si>
  <si>
    <t>Fysh, F. W.</t>
  </si>
  <si>
    <t>Clermont, C.D.</t>
  </si>
  <si>
    <t>Injured.  A fall of alluvial ground, whereby he was covered and bruised and shaken</t>
  </si>
  <si>
    <t>McGill, Thomas</t>
  </si>
  <si>
    <t>No. 1 South Zealand Junction</t>
  </si>
  <si>
    <t>-26.200867,152.673011</t>
  </si>
  <si>
    <t>Flesh wounds on chest arms and hands</t>
  </si>
  <si>
    <t>Injured.  Bored into the butt of an old hole containing dynamite, which exploded</t>
  </si>
  <si>
    <t>Fulton, Robert</t>
  </si>
  <si>
    <t>-17.402741,145.416112</t>
  </si>
  <si>
    <t>Injured.  Fall of rock.  No details reported.</t>
  </si>
  <si>
    <t>"Accident" in Wild River Times on 29 Mar 1898, p.2.</t>
  </si>
  <si>
    <t>Pedley, Arthur</t>
  </si>
  <si>
    <t>Perkin's Freehold</t>
  </si>
  <si>
    <t>Injured.  Fall of coal when working at the face</t>
  </si>
  <si>
    <t>Williams, G. R.</t>
  </si>
  <si>
    <t>Injured.  Fell from a ladder</t>
  </si>
  <si>
    <t>Simpson, Chas.</t>
  </si>
  <si>
    <t>Injured.  Fell from stull, about 9 feet high</t>
  </si>
  <si>
    <t>-18.308666,143.521099</t>
  </si>
  <si>
    <t>Injured.  Fall of ground</t>
  </si>
  <si>
    <t>McConnell, William</t>
  </si>
  <si>
    <t>Wounds on left side</t>
  </si>
  <si>
    <t>Injured.  Fall of stone</t>
  </si>
  <si>
    <t>Morgan, Frank</t>
  </si>
  <si>
    <t>Scalp wounds and simple fracture of both bones left leg</t>
  </si>
  <si>
    <t>Injured.  A piece of rock fell from the back of the stope where sufferer was at work</t>
  </si>
  <si>
    <t>Duvall, John</t>
  </si>
  <si>
    <t>Injured.  Fall of rock.  After firing a shot a mass fell and he rolled down the underlie</t>
  </si>
  <si>
    <t>Yank</t>
  </si>
  <si>
    <t>Injury to both ankles</t>
  </si>
  <si>
    <t>Injured.  Brady was being lowered by a whip-rope by hand (a dangerous proceeding) and as the man on the surface could not hold him, he went down too rapidly, and hence the injuries.</t>
  </si>
  <si>
    <t>Sutcliffe, George</t>
  </si>
  <si>
    <t>Injured.  Jammed between his wagon and a prop</t>
  </si>
  <si>
    <t>Davidson, John</t>
  </si>
  <si>
    <t>Injury to jaw and scalp</t>
  </si>
  <si>
    <t>Injured.  Riding up underlie in truck he raised his head in passing a plat, and was struck by the rails periodically used there</t>
  </si>
  <si>
    <t>Eales, William</t>
  </si>
  <si>
    <t>Ear wounded</t>
  </si>
  <si>
    <t>Injured.  Overbalanced from windlass on surface</t>
  </si>
  <si>
    <t>De Ver, Arthur</t>
  </si>
  <si>
    <t>Skull crushed</t>
  </si>
  <si>
    <t>Killed.  Charging the hole, he endeavoured to drive the charge home with a copper rammer, and it exploded</t>
  </si>
  <si>
    <t>Walters, John</t>
  </si>
  <si>
    <t>Deep Lead (Pentland)</t>
  </si>
  <si>
    <t>Injured.  Whilst working at the face of washdirt some earth fell on him, covering him</t>
  </si>
  <si>
    <t>Dawson, Frank</t>
  </si>
  <si>
    <t>Brennan's Caledonian</t>
  </si>
  <si>
    <t>-26.19272,152.667303</t>
  </si>
  <si>
    <t>Injured.  Piece of stone fell from roof and caught him</t>
  </si>
  <si>
    <t>Rutledge, William</t>
  </si>
  <si>
    <t>Injured. A plank, whilst being sent down, broke away and fell on sufferer at bottom of shaft</t>
  </si>
  <si>
    <t>Goding, Henry</t>
  </si>
  <si>
    <t>Killed.  Passing stopes after the shots had been lighted, one exploded and the dislodged stone fell on him</t>
  </si>
  <si>
    <t>Ferguson, John</t>
  </si>
  <si>
    <t>Injured.  Whilst working off a shot a piece of rock fell and rolled down the heap, striking the sufferer</t>
  </si>
  <si>
    <t>McQueen, Duncan</t>
  </si>
  <si>
    <t>Federation (Table Top)</t>
  </si>
  <si>
    <t>Injured loins</t>
  </si>
  <si>
    <t>Injured.  Fell with wheelbarrow off a plank</t>
  </si>
  <si>
    <t>Berry, Samuel</t>
  </si>
  <si>
    <t>Wounded on body</t>
  </si>
  <si>
    <t>Injured.  A tributor had fired a shot and went in too soon, when the stone fell and caught him.</t>
  </si>
  <si>
    <t>Roberts, Howell</t>
  </si>
  <si>
    <t>Phoenix P. C.</t>
  </si>
  <si>
    <t>Injured.  Fall of rock from face while boring hole</t>
  </si>
  <si>
    <t>Ritchie, Alexr.</t>
  </si>
  <si>
    <t>-20.194103,146.881285</t>
  </si>
  <si>
    <t>Injured.  Loose coat caught by spur-wheels whilst oiling bearings of pumping engine, and his hand was dragged between the teeth</t>
  </si>
  <si>
    <t>McIlroy, Patrick</t>
  </si>
  <si>
    <t>Killed.  Sufferer was engaged putting quartz into a pass, when more quartz fell causing him to step back into the pass, down which he fell 80 feet</t>
  </si>
  <si>
    <t>Connolly, John</t>
  </si>
  <si>
    <t>Killed. Sufferers were on a stage examining the shaft, when the rope broke, and they fell 60 feet into the water. One being a swimmer saved himself. The others had received injuries and were drowned.</t>
  </si>
  <si>
    <t>Leaves a wife and seven children.</t>
  </si>
  <si>
    <t>"The Aberdare Colliery" in Queensland Times on 12 Oct 1893, p.5. "The Recent Fatality at Blackstone" in Queensland Times on 14 Oct 1893, p.3.</t>
  </si>
  <si>
    <t>Rubessa, Francis</t>
  </si>
  <si>
    <t>Slightly abraded and shock</t>
  </si>
  <si>
    <t>Injured. Sufferers were on a stage examining the shaft, when the rope broke, and they  fell 60 feet into the water. One being a swimmer saved himself. The others had received injuries and were drowned.</t>
  </si>
  <si>
    <t>Resident of Blackstone.</t>
  </si>
  <si>
    <t>Symons, Lemuel</t>
  </si>
  <si>
    <t>Lacerated wounds on face</t>
  </si>
  <si>
    <t>Injured. Sufferer came  through the slopes when the charges were lighted, (no notice having been given), and was caught by the explosion.</t>
  </si>
  <si>
    <t>Vernon, William</t>
  </si>
  <si>
    <t>Injured. Sufferer was struck by a piece of steel flying from the anvil when cut from the bar.</t>
  </si>
  <si>
    <t>Devereux, Patrick.</t>
  </si>
  <si>
    <t>Kelly's Caledonian Block</t>
  </si>
  <si>
    <t>Wounds and contusions</t>
  </si>
  <si>
    <t>Injured.  Bucket stuck in shaft, when it fell away  struck sufferer at the bottom.</t>
  </si>
  <si>
    <t>Sturgess, Charles E.</t>
  </si>
  <si>
    <t>Rupture of  bladder</t>
  </si>
  <si>
    <t>Killed. Fell on staunchions of firewood truck.</t>
  </si>
  <si>
    <t>Smiley, J.</t>
  </si>
  <si>
    <t>Injured. Truck derailed and jammed his hand.</t>
  </si>
  <si>
    <t>Lewis, Edwin.</t>
  </si>
  <si>
    <t>Sundown Creek</t>
  </si>
  <si>
    <t>Leg broken and other injuries</t>
  </si>
  <si>
    <t>Injured. Fall of earth, commencing on a lode in the face of the cliff in open daylight. Rock and soil slipped from a divisional plane.</t>
  </si>
  <si>
    <t>Cook, John</t>
  </si>
  <si>
    <t>Injured. Held his hand in bucket whilst his mate was filling it, and stone caught him.</t>
  </si>
  <si>
    <t>Bond, Frank</t>
  </si>
  <si>
    <t>Abrasions</t>
  </si>
  <si>
    <t>Injured.  Underlie truck derailed and knocked sufferer down, injuring him slightly.</t>
  </si>
  <si>
    <t>Craig, Stewart</t>
  </si>
  <si>
    <t>Wounded Hand</t>
  </si>
  <si>
    <t>Injured. Fall of shovel down shaft.</t>
  </si>
  <si>
    <t>Elmes, Saml.</t>
  </si>
  <si>
    <t>Killed. Fall of coal.</t>
  </si>
  <si>
    <t>Newspaper listed name as Samuel Elms. About 21 years old. Resident of Bundanba. Leaves a widow and one child.</t>
  </si>
  <si>
    <t>"Accident at the Whitwood Colliery" in Queensland Times on 16 Nov 1893, p.5. Funeral notice in Queensland Times on 16 Nov 1893, p.2.</t>
  </si>
  <si>
    <t>Paidenay, Richard</t>
  </si>
  <si>
    <t>Injured. Piece of rock fell from face.</t>
  </si>
  <si>
    <t>Commissioners Hill Limited</t>
  </si>
  <si>
    <t>Head cut slightly</t>
  </si>
  <si>
    <t>Injured. Fall of stone after firing a shot.</t>
  </si>
  <si>
    <t>Creaney, James</t>
  </si>
  <si>
    <t>Jones' Caledonia</t>
  </si>
  <si>
    <t>Injured. Letting go the handle of windlass.</t>
  </si>
  <si>
    <t>Euston, Charles</t>
  </si>
  <si>
    <t>London and Bristol (Two Mile)</t>
  </si>
  <si>
    <t>Loss of joints of fingers and thumb, and face cut</t>
  </si>
  <si>
    <t>Injured. Explosion of a percussion cap.</t>
  </si>
  <si>
    <t>Injured. Struck by bucket in underlie.</t>
  </si>
  <si>
    <t>Crawford, Lancelot</t>
  </si>
  <si>
    <t>An old claim</t>
  </si>
  <si>
    <t>Armstrong , Joseph</t>
  </si>
  <si>
    <t>Normanby (Bowen)</t>
  </si>
  <si>
    <t>Alluvial claim</t>
  </si>
  <si>
    <t>Death</t>
  </si>
  <si>
    <t>Killed. Supposed to have died from sunstroke whilst panning off in an old hole.</t>
  </si>
  <si>
    <t>Moffatt, John</t>
  </si>
  <si>
    <t>Injured.  Bucket fell down winze.</t>
  </si>
  <si>
    <t>Gough, John</t>
  </si>
  <si>
    <t>Papuan, Brilliant and Victory</t>
  </si>
  <si>
    <t>Fracture of spinal column</t>
  </si>
  <si>
    <t>Cassidy, John</t>
  </si>
  <si>
    <t>Injured.  Caught by rope and  thrown down underlie.</t>
  </si>
  <si>
    <t>Trudgian</t>
  </si>
  <si>
    <t>No Claim</t>
  </si>
  <si>
    <t>Hughes, John</t>
  </si>
  <si>
    <t>Killed. Sufferers were on a stage examining a shaft, when the rope broke, and they fell 60 feet into the water. One being a swimmer saved himself. The others had received injuries and were drowned.</t>
  </si>
  <si>
    <t>Leave a wife and one child.</t>
  </si>
  <si>
    <t>Trathan, James</t>
  </si>
  <si>
    <t>Boolbunda (Qld.)</t>
  </si>
  <si>
    <t>Cambria Flat</t>
  </si>
  <si>
    <t>Killed. Shaft casing collapsed and fell on him, the result of thoughtless interference with bearers on which the timber rested.</t>
  </si>
  <si>
    <t>Newspaper lists name as James Thrathem. "Well known in Maryborough"</t>
  </si>
  <si>
    <t>"Local News" in Maryborough Chronicle" on 3 Jan 1894, p.2.</t>
  </si>
  <si>
    <t>Thornburn , William</t>
  </si>
  <si>
    <t>Overlander</t>
  </si>
  <si>
    <t>-20.09372,146.893237</t>
  </si>
  <si>
    <t>Injured. Fall of rock from behind the stulling caught sufferers arm.</t>
  </si>
  <si>
    <t>Li Chang</t>
  </si>
  <si>
    <t>A Claim, New Captain Reef</t>
  </si>
  <si>
    <t>Killed. Fall of earth in open cutting. 7 feet deep, no one saw the accident.</t>
  </si>
  <si>
    <t>Falkenstein, Alfred</t>
  </si>
  <si>
    <t>Mt. Morgan</t>
  </si>
  <si>
    <t>Injured spine. Fatal</t>
  </si>
  <si>
    <t>Killed. Fall of rock. Death occurred eleven months after the accident.</t>
  </si>
  <si>
    <t>Contusion on back</t>
  </si>
  <si>
    <t>Injured. Blasting. Sufferer stood in view of the explosion instead of retiring to a  place of safety.</t>
  </si>
  <si>
    <t>Brown, James</t>
  </si>
  <si>
    <t>Iguana 2 West Block</t>
  </si>
  <si>
    <t>-18.194252,142.237887</t>
  </si>
  <si>
    <t>Slight scalp wound and bruises</t>
  </si>
  <si>
    <t>Quinn, Frank</t>
  </si>
  <si>
    <t>Stockholm. P.C.</t>
  </si>
  <si>
    <t>Injured. Riding on man truck when too many on it and was caught by the timbering.</t>
  </si>
  <si>
    <t>Roberts, William</t>
  </si>
  <si>
    <t>Severe Contusions</t>
  </si>
  <si>
    <t>Injured. Miscellaneous. Whilst fixing a prop, slipped and fell down the footwall,30 ft. deep.</t>
  </si>
  <si>
    <t>O'Dea, Cornelius</t>
  </si>
  <si>
    <t>Wound on head</t>
  </si>
  <si>
    <t>"Notes &amp; News" in Gympie Times on 18 Jan 1894, p.2.</t>
  </si>
  <si>
    <t>O'Doherty, Michael</t>
  </si>
  <si>
    <t>Newspaper lists name as Michael Doherty.</t>
  </si>
  <si>
    <t>McCalvert, James</t>
  </si>
  <si>
    <t>Lacerated fingers, amputated</t>
  </si>
  <si>
    <t>Injured. Hand got in contact with circular saw.</t>
  </si>
  <si>
    <t>Mahony, Michael</t>
  </si>
  <si>
    <t>"Notes &amp; News" in Gympie Times on 27 Jan 1894, p.2.</t>
  </si>
  <si>
    <t>Falster, James</t>
  </si>
  <si>
    <t>Fractured elbow</t>
  </si>
  <si>
    <t>Injured. Arm caught on wall plate whilst descending shaft in cage.</t>
  </si>
  <si>
    <t>Byrnes,  Edward</t>
  </si>
  <si>
    <t>Lady Augusta</t>
  </si>
  <si>
    <t>-25.375632,151.118445</t>
  </si>
  <si>
    <t>Eye struck with piece of rock</t>
  </si>
  <si>
    <t>Injured.  Piece of rock flew from point of pick.</t>
  </si>
  <si>
    <t>Gaskill, John</t>
  </si>
  <si>
    <t>Lost ends of two fingers</t>
  </si>
  <si>
    <t>Injured. Whilst entering the bit of a machine drill his fingers slipped under the edge of it.</t>
  </si>
  <si>
    <t>Dredge, J. W.</t>
  </si>
  <si>
    <t>True Blue G. M. Coy</t>
  </si>
  <si>
    <t>Laceration of testicles</t>
  </si>
  <si>
    <t>Injured. Sufferer stepped from boiler in front of the driving gear, and came in contact with a bar which caused the injury.</t>
  </si>
  <si>
    <t>Bunker, Thomas</t>
  </si>
  <si>
    <t>Coonyan (Central District)</t>
  </si>
  <si>
    <t>Bunkers Claim</t>
  </si>
  <si>
    <t>-22.476555,150.178814</t>
  </si>
  <si>
    <t>Bruises and shock to system</t>
  </si>
  <si>
    <t>Injured.  Was climbing a ladder with a cartridge in his hand, let go, and fell 25 feet.</t>
  </si>
  <si>
    <t>Guard, Fred.</t>
  </si>
  <si>
    <t>Injured. A ladder was fixed over a pass, and sufferer's weight tilted it off the slab on which it was rested and he was precipitated to the bottom about 30 feet.</t>
  </si>
  <si>
    <t>Newspaper lists name as Frederick Guard</t>
  </si>
  <si>
    <t>"Notes &amp; News" in Gympie Times on 15 Feb 1894, p.2.</t>
  </si>
  <si>
    <t>Kramer, Fred.</t>
  </si>
  <si>
    <t>Injured. Landing cage at top of shaft, caught on corner post and was shaken off, when it caught sufferer above the knee, fracturing the thigh bone.</t>
  </si>
  <si>
    <t>Newspaper lists name as Frederick Cramer.</t>
  </si>
  <si>
    <t>McLeod, William</t>
  </si>
  <si>
    <t>McLeod's Claim</t>
  </si>
  <si>
    <t>Killed. Sufferer was stoping out quartz near the surface, when the hanging wall gave way and crushed him to death.</t>
  </si>
  <si>
    <t>Campbell, Joseph</t>
  </si>
  <si>
    <t>Lacerated wound on shoulder</t>
  </si>
  <si>
    <t>Injured.  Piece of stone fell down the underlie, and struck sufferer on the shoulder.</t>
  </si>
  <si>
    <t>Power, J.</t>
  </si>
  <si>
    <t>Hand crushed</t>
  </si>
  <si>
    <t>Injured. Sufferer was wheeling when the wagon tipped up. The seam is very low, and his hand was crushed against the roof.</t>
  </si>
  <si>
    <t>Router, Stephen</t>
  </si>
  <si>
    <t>Injured. Sufferer slipped on a rail.</t>
  </si>
  <si>
    <t>Griffith, David</t>
  </si>
  <si>
    <t>Injured. Head caught by descending cage when shouting down, (very incautiously) from one level to another.</t>
  </si>
  <si>
    <t>"Notes &amp; News" in Gympie Times on 22 Feb 1894, p.2.</t>
  </si>
  <si>
    <t>Thomas, John M.</t>
  </si>
  <si>
    <t>Injured. Foot slipped by treading on a loose stone in travelling pass.</t>
  </si>
  <si>
    <t>King, Thomas</t>
  </si>
  <si>
    <t>Queen Constance P.C.</t>
  </si>
  <si>
    <t>Fracture of leg and of jaw</t>
  </si>
  <si>
    <t>Injured. Fall of roof in a level , in consequence of softening of ground by heavy rains.</t>
  </si>
  <si>
    <t>Henry, J. W.</t>
  </si>
  <si>
    <t>Injured. A piece of stone fell down shaft whilst sufferer was in bottom sinking.</t>
  </si>
  <si>
    <t>Incised wound on knee</t>
  </si>
  <si>
    <t>Injured. Mounted a truck full of tools and was knocked off by first cap-piece. In addition to the injury he was fined 5 pounds  for the offence.</t>
  </si>
  <si>
    <t>O'Brien, Pat</t>
  </si>
  <si>
    <t>Injured. Shot hung fire and sufferer went in (it is not known what time elapsed,) the charge exploded and the coal fell on him.</t>
  </si>
  <si>
    <t>"Local News" in Maryborough Chronicle on 3 Mar 1894, p.2.</t>
  </si>
  <si>
    <t>Taylor, James</t>
  </si>
  <si>
    <t>Mount Rose and Stockman.</t>
  </si>
  <si>
    <t>Bruised Leg</t>
  </si>
  <si>
    <t>Injured. A piece of rock fell from a bad hanging wall, whilst sufferer was setting a prop.</t>
  </si>
  <si>
    <t>Bath, William</t>
  </si>
  <si>
    <t>Injured. Improperly riding in truck, was caught by the fastening or bridle being off and  the truck moving out and catching side of shaft.</t>
  </si>
  <si>
    <t>Harris, F.</t>
  </si>
  <si>
    <t>Loss of little finger</t>
  </si>
  <si>
    <t>Injured. Whilst arranging a rock-drill the clip fell  and caught his finger.</t>
  </si>
  <si>
    <t>Bottom, W. Sheppard</t>
  </si>
  <si>
    <t>Severe wound on arm</t>
  </si>
  <si>
    <t>Injured.  Whilst charging holes, a piece of rock fell from the face on his arm.</t>
  </si>
  <si>
    <t>Wright, James</t>
  </si>
  <si>
    <t>Queen Constance. P.C.</t>
  </si>
  <si>
    <t>Sinews of leg sprained</t>
  </si>
  <si>
    <t>Dimmick, Frank</t>
  </si>
  <si>
    <t>Injured. Sufferer was putting on belt of aerial tramway, and his leg caught under the belt.</t>
  </si>
  <si>
    <t>Parkinson, Robert</t>
  </si>
  <si>
    <t>Injured. In descending a pass he missed his footing and fell about 5 feet.</t>
  </si>
  <si>
    <t>Abrasions on body and a shock</t>
  </si>
  <si>
    <t>Injured.  Fall of rock which had not been carefully worked off after a shot.</t>
  </si>
  <si>
    <t>Healy, James</t>
  </si>
  <si>
    <t>Disraeli, (Rishton)</t>
  </si>
  <si>
    <t>Fracture of 3 ribs and shoulder blade</t>
  </si>
  <si>
    <t>Injured. Sufferer was working at the out-crop of a vein, and ground was weakened by rains and adjacent old workings. The face fell away and buried sufferer.</t>
  </si>
  <si>
    <t>Johns, Griffith</t>
  </si>
  <si>
    <t>Lower part of body mutilated</t>
  </si>
  <si>
    <t>Killed. A shot or two had missed on the previous shift, and no proper message had been left which could reach the sufferers. They bored into one when an explosion took place.</t>
  </si>
  <si>
    <t>Age about 45 years. Leaves a wife and four children.</t>
  </si>
  <si>
    <t>"Notes &amp; News" in Gympie Times on 12 Apr 1894, p.2.</t>
  </si>
  <si>
    <t>Catherwood, Alex.</t>
  </si>
  <si>
    <t>Injured. Fall of stone down underlie shaft.</t>
  </si>
  <si>
    <t>George, James</t>
  </si>
  <si>
    <t>No. 1 South New England</t>
  </si>
  <si>
    <t>Scalp grazed</t>
  </si>
  <si>
    <t>Injured. Fall of rock from hanging-wall.</t>
  </si>
  <si>
    <t>Hunter, Archibald</t>
  </si>
  <si>
    <t>Muggs, Albert</t>
  </si>
  <si>
    <t>Injured. Stone rolled down the stope and struck sufferer on the leg.</t>
  </si>
  <si>
    <t>Injured. Whilst removing timber from skip it was moved upwards and dragged sufferer with it.</t>
  </si>
  <si>
    <t>Weideker, John</t>
  </si>
  <si>
    <t>Contusions on spine</t>
  </si>
  <si>
    <t>Injured. Carpenters injured by falling timber on surface when building a boiler-house.</t>
  </si>
  <si>
    <t>McSpadden, Joseph</t>
  </si>
  <si>
    <t>Broken rib and other injuries</t>
  </si>
  <si>
    <t>Canty, William</t>
  </si>
  <si>
    <t>Fracture of toe</t>
  </si>
  <si>
    <t>Nibbs, George</t>
  </si>
  <si>
    <t>Injured. Accident in connection with rock-drill.</t>
  </si>
  <si>
    <t>Radfield, George</t>
  </si>
  <si>
    <t>Injured. Struck by stone falling down shaft.</t>
  </si>
  <si>
    <t>Huon P.C. Esmeralda</t>
  </si>
  <si>
    <t>-18.895568,142.595158</t>
  </si>
  <si>
    <t>Injured. Fall of rock near the surface ; slight injury.</t>
  </si>
  <si>
    <t>Humphries, Leonard</t>
  </si>
  <si>
    <t>Thigh bruised and ankle hurt</t>
  </si>
  <si>
    <t>Hill, Thomas</t>
  </si>
  <si>
    <t>Injured. Fall of rock after firing.</t>
  </si>
  <si>
    <t>Allen, Arthur</t>
  </si>
  <si>
    <t>Injured.  Riding on truck, which got off the rails, and caught sufferer's leg against the wall.</t>
  </si>
  <si>
    <t>Clark, L.</t>
  </si>
  <si>
    <t>Sundry Injuries</t>
  </si>
  <si>
    <t>Killed.  Fall of rock. Clark was not covered by the rock, but struck in a vital part, and died shortly after the occurrence.  O'Meara was working with him, and caught by the same fall.  (See O'Meara M)</t>
  </si>
  <si>
    <t>Newspaper lists name as William Clarke. Age 33. Single. Member of the Hiberian Society.</t>
  </si>
  <si>
    <t>"Four Accidents - Gympie Miner Killed" in Gympie Times on 14 Jun 1898, p.3. "The Columbia Smithfield Accident - Magisterial Inquiry" in Gympie Times on 16 Jun 1898, p.3.</t>
  </si>
  <si>
    <t>O'Meara, M.</t>
  </si>
  <si>
    <t>Broken nose and incised wound</t>
  </si>
  <si>
    <t>Injured.  Fall of rock. Clark was not covered by the rock, but struck in a vital part, and died shortly after the occurrence.  O'Meara was working with him, and caught by the same fall.  (See Clark, L)</t>
  </si>
  <si>
    <t>Newspaper lists name as Michael Meara.</t>
  </si>
  <si>
    <t>Bell, Cain</t>
  </si>
  <si>
    <t>No. 1 &amp; 2  South True Blue</t>
  </si>
  <si>
    <t>-18.178474,142.224112</t>
  </si>
  <si>
    <t>Shock and a few scratches</t>
  </si>
  <si>
    <t>Injured.  Fall of rock from the roof.</t>
  </si>
  <si>
    <t>Killed.  A shot had been fired, and a mass of loosened mullock fell on him whilst gathering the quartz</t>
  </si>
  <si>
    <t>Ashton, Robert</t>
  </si>
  <si>
    <t>Ukulunda</t>
  </si>
  <si>
    <t>No. 1 East Sunbeam</t>
  </si>
  <si>
    <t>Killed.  Fall of ground</t>
  </si>
  <si>
    <t>Callinan, William</t>
  </si>
  <si>
    <t>Injured.  Coupling the truck in the underlie he neglected to put down the door, and fell into the underlie, and the truck fell on him</t>
  </si>
  <si>
    <t>Creed, Henry</t>
  </si>
  <si>
    <t>Killed.  Preparing fuse and it is supposed that he was closing the detonator on the fuse with his teeth.</t>
  </si>
  <si>
    <t>Hodges , Edward</t>
  </si>
  <si>
    <t>Two Ribs Broken</t>
  </si>
  <si>
    <t>Injured. Slipped from platform.</t>
  </si>
  <si>
    <t>Harris, William</t>
  </si>
  <si>
    <t>Fracture of small bone in ankle</t>
  </si>
  <si>
    <t>Injured. Slipped from a ladder.</t>
  </si>
  <si>
    <t>Injured. To bend a rail they put it behind a prop in an old level which had been idle and under water for 17 years. The rock at the foot hitch gave way and the rubbish buried them. Brownson's lower limbs being pinned for 6 hours.</t>
  </si>
  <si>
    <t>Gaffney, James</t>
  </si>
  <si>
    <t>No. 5 South Eastern and Oriental</t>
  </si>
  <si>
    <t>-26.216596,152.686722</t>
  </si>
  <si>
    <t>Leg slightly wounded</t>
  </si>
  <si>
    <t>Injured. Caught by rope when putting it on pulley.</t>
  </si>
  <si>
    <t>Murphy, Thomas</t>
  </si>
  <si>
    <t>Injured. Struck by a piece of rock whilst working off shot.</t>
  </si>
  <si>
    <t>Shanks, Thomas</t>
  </si>
  <si>
    <t>Slight scratches on back</t>
  </si>
  <si>
    <t>Injured. Slipping off a piece of rock.</t>
  </si>
  <si>
    <t>Claim at Mount Romeo</t>
  </si>
  <si>
    <t>Killed. A tin fossicker had undermined a tree in search of tin, and was found dead under it ; it had fallen on him.</t>
  </si>
  <si>
    <t>No. 1 North Glanmire, Eastern shaft</t>
  </si>
  <si>
    <t>Bruises on right arm and hip</t>
  </si>
  <si>
    <t>Injured. Caused by the fall of a piece of rock out of the side of the shaft.</t>
  </si>
  <si>
    <t>Sandilands, Charles</t>
  </si>
  <si>
    <t>Thornborough</t>
  </si>
  <si>
    <t>Thornborough (Qld.)</t>
  </si>
  <si>
    <t>-16.922001,145.028114</t>
  </si>
  <si>
    <t>Injured. Caught standing too close to shot when fired.</t>
  </si>
  <si>
    <t>Campbell, W. J.</t>
  </si>
  <si>
    <t>Monal</t>
  </si>
  <si>
    <t>United Rose</t>
  </si>
  <si>
    <t>-24.551495,151.261654</t>
  </si>
  <si>
    <t>Blackburn, A.</t>
  </si>
  <si>
    <t>Walker, Sam.</t>
  </si>
  <si>
    <t>Swollen ankle, cut on calf of leg</t>
  </si>
  <si>
    <t>Howells, Thomas</t>
  </si>
  <si>
    <t>Grazed ribs</t>
  </si>
  <si>
    <t>Injured. Fall of slab from staging.</t>
  </si>
  <si>
    <t>Forsath, James</t>
  </si>
  <si>
    <t>Scalp and leg wounded</t>
  </si>
  <si>
    <t>Injured. Piece of quartz fell in pan whilst he was descending.</t>
  </si>
  <si>
    <t>Rannes, Robert</t>
  </si>
  <si>
    <t>Caledonia P.C.</t>
  </si>
  <si>
    <t>-18.221036,142.244453</t>
  </si>
  <si>
    <t>Injured. Small piece of rock fell from roof.</t>
  </si>
  <si>
    <t>Pearce, J. S.</t>
  </si>
  <si>
    <t>Eungella</t>
  </si>
  <si>
    <t>Eungella region (Qld.)</t>
  </si>
  <si>
    <t>Lady Norman</t>
  </si>
  <si>
    <t>-17.434966,145.201664</t>
  </si>
  <si>
    <t>Killed. Anchorage of ladder broke away.</t>
  </si>
  <si>
    <t>Davis, Richard</t>
  </si>
  <si>
    <t>Slight bruises and heart disease</t>
  </si>
  <si>
    <t>Killed. Fall of rock; died on following day, having been suffering from heart disease.</t>
  </si>
  <si>
    <t>McLachlan, J. E.</t>
  </si>
  <si>
    <t>Mount Jacob</t>
  </si>
  <si>
    <t>Garden Claim</t>
  </si>
  <si>
    <t>-24.480353,151.411858</t>
  </si>
  <si>
    <t>Injury to ankle</t>
  </si>
  <si>
    <t>Mollega, Andrew</t>
  </si>
  <si>
    <t>Claim on Lady Jane Reef, Kirk</t>
  </si>
  <si>
    <t>-20.054077,146.666794</t>
  </si>
  <si>
    <t>Loss of right thumb and forefinger</t>
  </si>
  <si>
    <t>Injured. Sufferer was trying to put the fuse into a detonator , and it exploded.</t>
  </si>
  <si>
    <t>O'Neill, Thomas</t>
  </si>
  <si>
    <t>Left arm wounded</t>
  </si>
  <si>
    <t>Injured. Thrown against the side of shaft by the bucket when bailing water.</t>
  </si>
  <si>
    <t>Hogan, Anthony</t>
  </si>
  <si>
    <t>Injured. Rock fell whilst timbering close to shaft.</t>
  </si>
  <si>
    <t>Bruises on body and head</t>
  </si>
  <si>
    <t>Injured. Fall of rock, sufferer was struck by a piece, and fell head first into a pass.</t>
  </si>
  <si>
    <t>Killed. Whilst working out a shot a fall of rock occurred, inflicting fatal injuries.</t>
  </si>
  <si>
    <t>Flynn, Cornelius</t>
  </si>
  <si>
    <t>Killed. Fall of rock; deceased was standing on the stull working off the shots, when a mass fell, and knocked the bar from his hand, causing him to fall foremost on the stones below and fracture his skull, causing death.</t>
  </si>
  <si>
    <t>Saunders, William</t>
  </si>
  <si>
    <t>Injury to finger</t>
  </si>
  <si>
    <t>Injured. Finger caught by a stone on the truck while it was being filled from the shute.</t>
  </si>
  <si>
    <t>Williams, Levi</t>
  </si>
  <si>
    <t>Oriental and Columbia Consolidated</t>
  </si>
  <si>
    <t>-26.189045,152.683439</t>
  </si>
  <si>
    <t>Compound fracture of skull</t>
  </si>
  <si>
    <t>Injured. A piece of rock fell down shaft while Williams and his mates were in the bottom. He was in a covered compartment, and there was no evidence to show where it had come from.</t>
  </si>
  <si>
    <t>Welch, W.</t>
  </si>
  <si>
    <t>Reconstruction</t>
  </si>
  <si>
    <t>-16.921508,145.027256</t>
  </si>
  <si>
    <t>Injured. Stepping from stull, he alighted on loose stones.</t>
  </si>
  <si>
    <t>Eccleston, John</t>
  </si>
  <si>
    <t>Mountain  Maid</t>
  </si>
  <si>
    <t>Slight wound on head</t>
  </si>
  <si>
    <t>Injured. When fixing pump in shaft something fell from surface.</t>
  </si>
  <si>
    <t>Hand severely wounded</t>
  </si>
  <si>
    <t>Injured. Stumbled while removing his machine-drill, and his hand fell on a sharp piece of quartz.</t>
  </si>
  <si>
    <t>Randorff, H.</t>
  </si>
  <si>
    <t>Injured. Fall of stone; very slight injuries.</t>
  </si>
  <si>
    <t>Gill, John</t>
  </si>
  <si>
    <t>Injured. Staging collapsed while putting in a hole.</t>
  </si>
  <si>
    <t>Injured. Explosion. Sufferer was pressing down gelignite with a copper bar and it exploded.</t>
  </si>
  <si>
    <t>Oates, Sam</t>
  </si>
  <si>
    <t>Smithfield United Tribute</t>
  </si>
  <si>
    <t>Injury to elbow</t>
  </si>
  <si>
    <t>Injured. Sufferer permitted his elbow to project outside the cage whilst descending, and it caught in the recess for the floodgate.</t>
  </si>
  <si>
    <t>Donneybrook  P.C.</t>
  </si>
  <si>
    <t>Fracture of left leg; severe lacerations of right, and abrasions on body</t>
  </si>
  <si>
    <t>Injured. Sufferer was struck down by piece of rock falling after a shot had been fired, and then another fall came and buried  his lower limbs.</t>
  </si>
  <si>
    <t>Slight fracture of skull</t>
  </si>
  <si>
    <t>Injured. A piece of stone fell in the shaft while a bucket was being lowered. It was supposed to have been thrown from a shot and lodged somewhere.</t>
  </si>
  <si>
    <t>Bates, Albert</t>
  </si>
  <si>
    <t>Wound near spine</t>
  </si>
  <si>
    <t>Injured. Fall of piece of rock.</t>
  </si>
  <si>
    <t>Murray, Hugh.</t>
  </si>
  <si>
    <t>No. 5 South Eastern and Orient</t>
  </si>
  <si>
    <t>Wounded finger</t>
  </si>
  <si>
    <t>McCullough, James F.</t>
  </si>
  <si>
    <t>Bruises on shoulder and neck</t>
  </si>
  <si>
    <t>Injured. Struck by descending cage at surface level while speaking to man below.</t>
  </si>
  <si>
    <t>Martin, George</t>
  </si>
  <si>
    <t>Scottish Gympie G.M.</t>
  </si>
  <si>
    <t>Arm wounded</t>
  </si>
  <si>
    <t>Injured. Fell from stage.</t>
  </si>
  <si>
    <t>Injured. Fall of piece of stone in shaft.</t>
  </si>
  <si>
    <t>King, John</t>
  </si>
  <si>
    <t>Slight injury</t>
  </si>
  <si>
    <t>Injured. Unaccountable flare, slight explosion.</t>
  </si>
  <si>
    <t>Russell, Michael</t>
  </si>
  <si>
    <t>Injured. Working down loosed ground he stepped back to avoid a fall and his foot slipped.</t>
  </si>
  <si>
    <t>Henderson, John</t>
  </si>
  <si>
    <t>Briliant Central</t>
  </si>
  <si>
    <t>Fracture of nasal bone and sprained ankle</t>
  </si>
  <si>
    <t>Injured. Holding a prop for his mate to drive home, the prop was missed and the sufferer received the blow, causing him to fall from the stage and sprain his ankle.</t>
  </si>
  <si>
    <t>Injured. Went back to what he thought was a missed shot, and it exploded, inflicting some slight injuries.</t>
  </si>
  <si>
    <t>Lindsay, John</t>
  </si>
  <si>
    <t>Right hand severely injured</t>
  </si>
  <si>
    <t>Injured. Lost three fingers and thumb of right hand whilst endeavouring to close cover of oil cup of eccentric.</t>
  </si>
  <si>
    <t>Edgar, Richard</t>
  </si>
  <si>
    <t>Scalp wound and sprained ankle</t>
  </si>
  <si>
    <t>Injured. Whilst travelling along stopes, a mass of rock fell, and sufferer was caught by it.</t>
  </si>
  <si>
    <t>Daly, John</t>
  </si>
  <si>
    <t>Ankle and shoulder slightly sprained</t>
  </si>
  <si>
    <t>Injured. Slipped while getting into a truck.</t>
  </si>
  <si>
    <t>Finger slightly injured</t>
  </si>
  <si>
    <t>Injured. Helping to lift a trolley.</t>
  </si>
  <si>
    <t>Mullidorff, George</t>
  </si>
  <si>
    <t>No. 1 South Gympie Gold Mines.</t>
  </si>
  <si>
    <t>Finger Broken.</t>
  </si>
  <si>
    <t>Injured. Lifting piece of stone to bucket and  it broke.</t>
  </si>
  <si>
    <t>Edmonds, G.</t>
  </si>
  <si>
    <t>Injured. Whilst drilling in an old bore-hole an explosion took place.</t>
  </si>
  <si>
    <t>Casemore, W.</t>
  </si>
  <si>
    <t>Injured. Whilst drilling in an old bore hole an explosion took place.</t>
  </si>
  <si>
    <t>Garhill, J. C.</t>
  </si>
  <si>
    <t>Mills Limited Mines</t>
  </si>
  <si>
    <t>Injured. Skip became derailed when they were being lowered down the shaft, and they were thrown out.</t>
  </si>
  <si>
    <t>Harris, Jos.</t>
  </si>
  <si>
    <t>Brewer, Ben</t>
  </si>
  <si>
    <t>Fractured thigh and bruised leg</t>
  </si>
  <si>
    <t>No. 1 South Peter and Paul Claim</t>
  </si>
  <si>
    <t>Back injured; fatal</t>
  </si>
  <si>
    <t>Killed. Sufferer was handing a small bucket into shaft under the windlass, and fell in. The water was about 30 feet down, but he appears to have struck the bucket, and also caught cold, and died four days afterwards.</t>
  </si>
  <si>
    <t>Owen, John</t>
  </si>
  <si>
    <t>Injured. Sufferer was taking out lower band of coal, when a band of shale above it fell on him.</t>
  </si>
  <si>
    <t>Rule, John</t>
  </si>
  <si>
    <t>Killed.. Fall of rock in wide stopes which had been standing unworked for some weeks.</t>
  </si>
  <si>
    <t>Injured. Hand caught whilst endeavouring to remove roller from under a heavy log at the top of the shaft. (surface)</t>
  </si>
  <si>
    <t>Lorraway, Edward</t>
  </si>
  <si>
    <t>Perserverance</t>
  </si>
  <si>
    <t>Killed. Fall of ground. Sufferer was employed fitting an old shaft, but went below, where he had no business, and suffered.</t>
  </si>
  <si>
    <t>Bennetts, James</t>
  </si>
  <si>
    <t>Ankle bruised</t>
  </si>
  <si>
    <t>Injured. Stone fell when working out a shot.</t>
  </si>
  <si>
    <t>Johnson, Sydney</t>
  </si>
  <si>
    <t>Face slightly scarred</t>
  </si>
  <si>
    <t>Injured. Screw-cover of furnace  shaft blown out.</t>
  </si>
  <si>
    <t>Woodruff, Reginald</t>
  </si>
  <si>
    <t>Marquis Battery</t>
  </si>
  <si>
    <t>-18.569316,143.531914</t>
  </si>
  <si>
    <t>Injured. Caught in gearing of Berdan pan.</t>
  </si>
  <si>
    <t>Moran, Edward</t>
  </si>
  <si>
    <t>Wild Cat Lead</t>
  </si>
  <si>
    <t>Killed. Fell from rope in shaft whilst being hoisted.</t>
  </si>
  <si>
    <t>Newspaper lists name as Edward Nevins.</t>
  </si>
  <si>
    <t>"The Fatal Mining Accident On The Wild Cat" in Peak Downs Telegram on 14 Nov 1899, p.2.</t>
  </si>
  <si>
    <t>Jewell, Thomas</t>
  </si>
  <si>
    <t>Lacerated arm and body bruised</t>
  </si>
  <si>
    <t>Injured. Truck became derailed while sufferer was being drawn up, and he was thrown against the side.</t>
  </si>
  <si>
    <t>Squires, James</t>
  </si>
  <si>
    <t>John Bull, Sandy Creek</t>
  </si>
  <si>
    <t>Severe bruises on body and lacerated wounds</t>
  </si>
  <si>
    <t>Injured. Fall of rock after firing. He sounded it and considered it safe.</t>
  </si>
  <si>
    <t>Cut on forehead and bruised leg and knee</t>
  </si>
  <si>
    <t>Jeffrey, James</t>
  </si>
  <si>
    <t>Scalded, fatal</t>
  </si>
  <si>
    <t>Killed. Sufferer was endeavouring to turn a tap to blow off the boiler, but strained the pipe which burst and scalded him.</t>
  </si>
  <si>
    <t>Trueman, Stephen</t>
  </si>
  <si>
    <t>Scalp wound, bruised shoulder, and  scratched arm</t>
  </si>
  <si>
    <t>Greisbach, Albert</t>
  </si>
  <si>
    <t>Arm abraded</t>
  </si>
  <si>
    <t>Injured. Fall of coal and shale.</t>
  </si>
  <si>
    <t>Tierney, T.</t>
  </si>
  <si>
    <t>Injured. Struck by descending truck.</t>
  </si>
  <si>
    <t>Ayles, Stephen</t>
  </si>
  <si>
    <t>Killed. The rope broke when the men were being lowered to their work, and they fell 264 feet.</t>
  </si>
  <si>
    <t>Close, Thomas</t>
  </si>
  <si>
    <t>Briggs, William</t>
  </si>
  <si>
    <t>Scottish Gympie, G.M.</t>
  </si>
  <si>
    <t>Flesh wounds on back</t>
  </si>
  <si>
    <t>Injured. Fell from stage on a sharp piece of rock.</t>
  </si>
  <si>
    <t>Angus, Alexr.</t>
  </si>
  <si>
    <t>Studleigh Castle, Rochford</t>
  </si>
  <si>
    <t>Severe bruise on body</t>
  </si>
  <si>
    <t>Injured. Fall of rock after shot firing; he supposed it was safe, but some fell and caught him.</t>
  </si>
  <si>
    <t>Steiberg, H.</t>
  </si>
  <si>
    <t>Slight bruise on left side</t>
  </si>
  <si>
    <t>Injured. Tackle broke and rope struck sufferer.</t>
  </si>
  <si>
    <t>Close, Joseph</t>
  </si>
  <si>
    <t>Leg fractured</t>
  </si>
  <si>
    <t>Injured. Trucking at the surface he fell over the tip and the truck fell on him.</t>
  </si>
  <si>
    <t>Brown, William</t>
  </si>
  <si>
    <t>Injured. Blow from windlass handle.</t>
  </si>
  <si>
    <t>Bishop, A.</t>
  </si>
  <si>
    <t>No. 1 &amp; 2  South Australian  Amalgamated</t>
  </si>
  <si>
    <t>-25.371923,151.122755</t>
  </si>
  <si>
    <t>Killed. Deceased was incautiously in the underlie shaft waiting to stop the ascending truck, forgetting the descending , which caused him to fall 300 feet down the shaft.</t>
  </si>
  <si>
    <t>Ludovick, David</t>
  </si>
  <si>
    <t>Llankelly Mine</t>
  </si>
  <si>
    <t>Killed. A sapling from the shaft fell on his head.</t>
  </si>
  <si>
    <t>Kirkeet, Wm. Henry</t>
  </si>
  <si>
    <t>Y (Gympie Miner)</t>
  </si>
  <si>
    <t>Killed. Fell down a pass.</t>
  </si>
  <si>
    <t>Newspaper lists name as William Henry Carkeet. Age about 25 years. Resided in the colony for about 3 years. Has brother residing in Gympie.</t>
  </si>
  <si>
    <t>"Notes &amp; Events" in Gympie Miner on 6 Feb 1888, p.2.</t>
  </si>
  <si>
    <t>Monaghan, James</t>
  </si>
  <si>
    <t>Belfast</t>
  </si>
  <si>
    <t>-16.027088,144.299712</t>
  </si>
  <si>
    <t>Broken arm etc.</t>
  </si>
  <si>
    <t>-23.310493,149.966168</t>
  </si>
  <si>
    <t>Killed. Was being lowered down a shaft, became insensible from carbonic acid gas, fell off,  and was drowned.</t>
  </si>
  <si>
    <t>Waters, Thomas</t>
  </si>
  <si>
    <t>Injured. Portion of rock-drill fell on him.</t>
  </si>
  <si>
    <t>Richards, Richard</t>
  </si>
  <si>
    <t>Hand and arms burnt</t>
  </si>
  <si>
    <t>Injured. Powder exploded while being rammed into hole.</t>
  </si>
  <si>
    <t>Killed. Went back too soon to a lighted charge.</t>
  </si>
  <si>
    <t>Fractured  skull</t>
  </si>
  <si>
    <t>Drian, John</t>
  </si>
  <si>
    <t>Emperor P.C.</t>
  </si>
  <si>
    <t>-18.248916,142.287884</t>
  </si>
  <si>
    <t>Hand shattered, leg injured</t>
  </si>
  <si>
    <t>Injured. Explosion while handling caps, etc.</t>
  </si>
  <si>
    <t>Lowe, -</t>
  </si>
  <si>
    <t>Emperor  P.C.</t>
  </si>
  <si>
    <t>Injured. Explosion while handling caps etc.</t>
  </si>
  <si>
    <t>Blane, Sydney</t>
  </si>
  <si>
    <t>Shoulder wounded</t>
  </si>
  <si>
    <t>Injured.  Piece of rock fell from hanging wall of shaft.</t>
  </si>
  <si>
    <t>Ann Day</t>
  </si>
  <si>
    <t>Injured. Fall of bucket.</t>
  </si>
  <si>
    <t>Grandpapa</t>
  </si>
  <si>
    <t>Injured. Breaking of hook.</t>
  </si>
  <si>
    <t>Gould, W. J.</t>
  </si>
  <si>
    <t>Scalp wound and  bruises</t>
  </si>
  <si>
    <t>Injured. Fell 60 feet. down a pass when guiding a plank down.</t>
  </si>
  <si>
    <t>Day Dawn and  P.C.</t>
  </si>
  <si>
    <t>Injured. Fell from brace.</t>
  </si>
  <si>
    <t>Injured. Improperly riding on truck in the underlie, and was thrown off by contact with the timbering.</t>
  </si>
  <si>
    <t>Clowes, Thomas</t>
  </si>
  <si>
    <t>South Glanmire and  Monkland</t>
  </si>
  <si>
    <t>Injured. Fell out of bucket while going down shaft.</t>
  </si>
  <si>
    <t>Trigger, Thomas</t>
  </si>
  <si>
    <t>No. 2 Queen South West</t>
  </si>
  <si>
    <t>Injured. Sufferer commenced to drill in butt of hole in which an unexpended portion of a gelatine charge was left, and which exploded with the concussion.</t>
  </si>
  <si>
    <t>Severe Wounds</t>
  </si>
  <si>
    <t>Injured. Sufferer commenced to drill in butt of hole in which an unexpended portion of a gelatine charge was left  and  which exploded with the concussion.</t>
  </si>
  <si>
    <t>Johnson, William</t>
  </si>
  <si>
    <t>Slight Wounds</t>
  </si>
  <si>
    <t>Injured. Sufferer commenced to drill in butt of hole in which an unexpended portion of a gelatine charge was left and which exploded with the concussion.</t>
  </si>
  <si>
    <t>Straughan, William</t>
  </si>
  <si>
    <t>Injured. Explosion of a charge.</t>
  </si>
  <si>
    <t>Ginnchard, Francis</t>
  </si>
  <si>
    <t>Injured. Fell with insecure stage.</t>
  </si>
  <si>
    <t>May, William</t>
  </si>
  <si>
    <t>Injured. Fall of rock from face of stope.</t>
  </si>
  <si>
    <t>Howell, William Henry</t>
  </si>
  <si>
    <t>Just- in- Time, Thane's Creek</t>
  </si>
  <si>
    <t>-28.103689,151.676323</t>
  </si>
  <si>
    <t>Body much bruised</t>
  </si>
  <si>
    <t>Killed. Fall of rock in an underlie shaft.</t>
  </si>
  <si>
    <t>Blakeney, Theo. Gunning</t>
  </si>
  <si>
    <t>Waratah United</t>
  </si>
  <si>
    <t>Injured. Fell 60 feet down a shaft.</t>
  </si>
  <si>
    <t>Hoswell, John</t>
  </si>
  <si>
    <t>Michael Davitt</t>
  </si>
  <si>
    <t>-18.136635,142.30505</t>
  </si>
  <si>
    <t>Injured. Drilling out a missed  shot.</t>
  </si>
  <si>
    <t>Burnes, Charles</t>
  </si>
  <si>
    <t>New England Lease</t>
  </si>
  <si>
    <t>Arm crushed and bruised</t>
  </si>
  <si>
    <t>Injured.  Dragged between cogs while oiling engine.</t>
  </si>
  <si>
    <t>Clark, Hugh</t>
  </si>
  <si>
    <t>Bruised leg and thigh</t>
  </si>
  <si>
    <t>Injured. Rope broke allowing truck to run down incline.</t>
  </si>
  <si>
    <t>Walls, John</t>
  </si>
  <si>
    <t>Monkland United</t>
  </si>
  <si>
    <t>Broken ribs and shock</t>
  </si>
  <si>
    <t>Luckley, B.</t>
  </si>
  <si>
    <t>A shock only</t>
  </si>
  <si>
    <t>White, Thomas</t>
  </si>
  <si>
    <t>South New Zealand</t>
  </si>
  <si>
    <t>Back and  loins injured</t>
  </si>
  <si>
    <t>Cooney, Owen</t>
  </si>
  <si>
    <t>Injured. Injured by cage.</t>
  </si>
  <si>
    <t>Injured. Fall of portion of rock-drill on his hand.</t>
  </si>
  <si>
    <t>Lands, Robert</t>
  </si>
  <si>
    <t>Heel crushed</t>
  </si>
  <si>
    <t>Killed. Riding in cage with four others and  loose drills; heel caught top of chamber and  was bruised; tetanus supervened, and  sufferer died on the 30th.</t>
  </si>
  <si>
    <t>Newspaper lists name as Robert Sands.</t>
  </si>
  <si>
    <t>"Notes &amp; Events" in Gympie Miner on 25 May 1888, p2.</t>
  </si>
  <si>
    <t>O'Neill, Peter</t>
  </si>
  <si>
    <t>McNamara, Wm.</t>
  </si>
  <si>
    <t>Injuries to back</t>
  </si>
  <si>
    <t>Injured. Rope broke causing him to fall 30 feet.</t>
  </si>
  <si>
    <t>Hidden Treasure and Lady Maria</t>
  </si>
  <si>
    <t>Killed. It was supposed that both men returned too soon to a charge supposed to have missed fire.</t>
  </si>
  <si>
    <t>Wilson, Leonard</t>
  </si>
  <si>
    <t>Hidden Treasure and  Lady Maria</t>
  </si>
  <si>
    <t>Killed. It was supposed that both men  returned too soon to a charge supposed to have missed fire.</t>
  </si>
  <si>
    <t>Turner, Edward</t>
  </si>
  <si>
    <t>Toomey, Tim</t>
  </si>
  <si>
    <t>Bismarck, P.C.</t>
  </si>
  <si>
    <t>Fractured leg and bruise</t>
  </si>
  <si>
    <t>Injured. Knot of rope slipped while descending ; fell 53 feet.</t>
  </si>
  <si>
    <t>Lord Byron</t>
  </si>
  <si>
    <t>-18.278432,143.503075</t>
  </si>
  <si>
    <t>Killed. Fall of stone down a shaft.</t>
  </si>
  <si>
    <t>Struber, Charles</t>
  </si>
  <si>
    <t>Jaw broken</t>
  </si>
  <si>
    <t>Local News in Wild River Times on 15 Jun 1888, p.2.</t>
  </si>
  <si>
    <t>Jones, Thos. Henry</t>
  </si>
  <si>
    <t>Day Dawn No. 7 W.</t>
  </si>
  <si>
    <t>-20.077134,146.24337</t>
  </si>
  <si>
    <t>Killed. Caught by edge of plat while riding up underlie.</t>
  </si>
  <si>
    <t>Meredith, Alexander</t>
  </si>
  <si>
    <t>Severe cut on head</t>
  </si>
  <si>
    <t>Vaughan, John</t>
  </si>
  <si>
    <t>Lady Rose</t>
  </si>
  <si>
    <t>Injured. Fell 40 feet down shaft ; rock broke away while timbering.</t>
  </si>
  <si>
    <t>Verran, Thos. Henry</t>
  </si>
  <si>
    <t>North Glanmire, Victoria Mills</t>
  </si>
  <si>
    <t>Leg broken and torn</t>
  </si>
  <si>
    <t>Injured. Fell among machinery whilst it was in motion.</t>
  </si>
  <si>
    <t>Shearin, Robt.</t>
  </si>
  <si>
    <t>Mount Maning</t>
  </si>
  <si>
    <t>Hip bruised</t>
  </si>
  <si>
    <t>Injured. By fall of a slab.</t>
  </si>
  <si>
    <t>James, Richd. Henry</t>
  </si>
  <si>
    <t>Killed. Bolt came out, letting cage and occupant fall 700 feet.</t>
  </si>
  <si>
    <t>Cottell, William</t>
  </si>
  <si>
    <t>Injured.  Ladder broke and he fell with the broken part.</t>
  </si>
  <si>
    <t>Waters, Henry</t>
  </si>
  <si>
    <t>No. 2 Queen, SouthWest</t>
  </si>
  <si>
    <t>Factured Skull</t>
  </si>
  <si>
    <t>Injured. Fall of portion of air hose in shaft.</t>
  </si>
  <si>
    <t>Killed. Explosion of blasting gelatine in bottom of shaft; probably in the hands of one of them.</t>
  </si>
  <si>
    <t>Trevethan, Henry</t>
  </si>
  <si>
    <t>Died on following day</t>
  </si>
  <si>
    <t>Nichols, William</t>
  </si>
  <si>
    <t>Cut on face</t>
  </si>
  <si>
    <t>Injured. Fell from cage.</t>
  </si>
  <si>
    <t>Hannah, John</t>
  </si>
  <si>
    <t>Injured. Fall of piece of iron down shaft.</t>
  </si>
  <si>
    <t>Williamson, Charles</t>
  </si>
  <si>
    <t>Lady Ann Extended</t>
  </si>
  <si>
    <t>Injured. Rope became detached from windlass; fell 50ft.</t>
  </si>
  <si>
    <t>Bruises and  sprain</t>
  </si>
  <si>
    <t>Injured. Fall of stone down a shaft.</t>
  </si>
  <si>
    <t>Karkeet, Thomas</t>
  </si>
  <si>
    <t>Laceration of shoulder</t>
  </si>
  <si>
    <t>Injured. Fall of stone from bucket.</t>
  </si>
  <si>
    <t>Hodges, -</t>
  </si>
  <si>
    <t>Cruikshank, David</t>
  </si>
  <si>
    <t>No. 1 South Policeman</t>
  </si>
  <si>
    <t>Young, William</t>
  </si>
  <si>
    <t>Fatal injuries</t>
  </si>
  <si>
    <t>Killed. Explosion of gelatine in butt  of hole previously fired, a portion of the charge having been left unexploded.</t>
  </si>
  <si>
    <t>Vanstone, J.</t>
  </si>
  <si>
    <t>Injured. Explosion of gelatine in butt of hole previously fired, a portion of the charge having been left unexploded.</t>
  </si>
  <si>
    <t>Dimmock, David</t>
  </si>
  <si>
    <t>Loss of an  eye</t>
  </si>
  <si>
    <t>James, William</t>
  </si>
  <si>
    <t>No. 3 West Day Dawn</t>
  </si>
  <si>
    <t>Killed. Struck by a bucket which became detached from hook in winze.</t>
  </si>
  <si>
    <t>Burke, John</t>
  </si>
  <si>
    <t>Morgan, William</t>
  </si>
  <si>
    <t>Scratched</t>
  </si>
  <si>
    <t>Pollard, William</t>
  </si>
  <si>
    <t>Heel injured.</t>
  </si>
  <si>
    <t>Injured.  Caught by railway wagon at surface, and heel crushed.</t>
  </si>
  <si>
    <t>Posthole and Sovereign</t>
  </si>
  <si>
    <t>Back and side injured</t>
  </si>
  <si>
    <t>Injured.  Fell 40 feet down shaft, started with inverted hook.</t>
  </si>
  <si>
    <t>Farrell, Thomas</t>
  </si>
  <si>
    <t>Lost top joint of finger</t>
  </si>
  <si>
    <t>Injured.  Caught by rock-drill.</t>
  </si>
  <si>
    <t>Spardle, William</t>
  </si>
  <si>
    <t>Injured.  Fell on broken quartz.</t>
  </si>
  <si>
    <t>Craig, Henry</t>
  </si>
  <si>
    <t>No. 1 West Iguana Block</t>
  </si>
  <si>
    <t>-18.195842,142.239347</t>
  </si>
  <si>
    <t>Cut on forehead and hand bruised</t>
  </si>
  <si>
    <t>Injured.  Returned too soon to shot supposed to have missed fire, when it exploded and caught him.</t>
  </si>
  <si>
    <t>Cunninghame, William</t>
  </si>
  <si>
    <t>Torlooma Creek</t>
  </si>
  <si>
    <t>Gas poisoned and burnt</t>
  </si>
  <si>
    <t>Killed.  Deadly gas was in the underlie shaft, and a fire bucket was sent down to dispel it.  The sufferer was affected by the gas and fell on the fire bucket, burning himself, and died from the effects of the poison and the burns.</t>
  </si>
  <si>
    <t>Burt, A.</t>
  </si>
  <si>
    <t>Injured.  Injured in shaft by being caught between truck and prop when incautiously going on ladder.</t>
  </si>
  <si>
    <t>Lindgren, Andrew</t>
  </si>
  <si>
    <t>Rogers, John</t>
  </si>
  <si>
    <t>Injured.  Rope broke when pulling a truck up ladder-way.</t>
  </si>
  <si>
    <t>Newspaper lists name as John Roger.</t>
  </si>
  <si>
    <t>"Notes &amp; News" on 9 Mar 1892, p.3.</t>
  </si>
  <si>
    <t>Ross, William</t>
  </si>
  <si>
    <t>-28.146135,151.69261</t>
  </si>
  <si>
    <t>Severely injured</t>
  </si>
  <si>
    <t>Injured.  Supposed missed shot, approached too soon in a shaft.  It exploded and severely injured the sufferer.</t>
  </si>
  <si>
    <t>Killed.  Fall of rock in the shaft.  Sufferer was progressing favourably, but tetanus set in, and he died on 19th January.</t>
  </si>
  <si>
    <t>Local News in Northern Miner on 5 Jan 1893, p.3.</t>
  </si>
  <si>
    <t>Donovan, Michael</t>
  </si>
  <si>
    <t>Carpenter</t>
  </si>
  <si>
    <t>Injured. Adze slipped whilst dressing slab on surface.</t>
  </si>
  <si>
    <t>Ogilvie, Duncan</t>
  </si>
  <si>
    <t>Injured.  Jumping out of the way of a runaway wagon.</t>
  </si>
  <si>
    <t>Scalp wounds and contusions</t>
  </si>
  <si>
    <t>Injured.  Fell from a stage in the shaft in connection with pneumatic drill work.</t>
  </si>
  <si>
    <t>Miller, Dennis</t>
  </si>
  <si>
    <t>Victory No. 2 Shaft</t>
  </si>
  <si>
    <t>Trathan, James H.</t>
  </si>
  <si>
    <t>Maning</t>
  </si>
  <si>
    <t>Injured.  Fell with his stage whilst stoping.</t>
  </si>
  <si>
    <t>Casey, Maurice</t>
  </si>
  <si>
    <t>Killed.  Fall of bucket from surface.</t>
  </si>
  <si>
    <t>McQuade, Terence</t>
  </si>
  <si>
    <t>Homeward Bound 1 and 2 North</t>
  </si>
  <si>
    <t>Injures to hand</t>
  </si>
  <si>
    <t>Wright, Thomas</t>
  </si>
  <si>
    <t>Killed. During the heavy floods which prevailed in the early part of the year this man was drowned by the inundation of the mine, and the roof having fallen in under the pressure of the flood water on the surface.</t>
  </si>
  <si>
    <t>Killed.  During the heavy floods which prevailed in the early part of the year this man was drowned by the inundation of the mine, the roof having fallen in under the pressure of the flood water on the surface.</t>
  </si>
  <si>
    <t>McQuade, Patrick</t>
  </si>
  <si>
    <t>McQuade, P. J.</t>
  </si>
  <si>
    <t>Smart, Andrew</t>
  </si>
  <si>
    <t>Killed.  During the heavy floods which prevailed in the early part of the year this man was  drowned by the inundation of the mine, the roof having fallen in under the pressure of the flood water on the surface.</t>
  </si>
  <si>
    <t>Cuthbertson, Matthew</t>
  </si>
  <si>
    <t>Walker, Charles</t>
  </si>
  <si>
    <t>Injured.  Fell into well hole.</t>
  </si>
  <si>
    <t>Peak, James</t>
  </si>
  <si>
    <t>Peterson, James</t>
  </si>
  <si>
    <t>Injured.  Fell down shaft into water.</t>
  </si>
  <si>
    <t>Morris, Griffith</t>
  </si>
  <si>
    <t>Injured.  Fell down a pass.</t>
  </si>
  <si>
    <t>Peake, William</t>
  </si>
  <si>
    <t>Bruised foot and cut arm</t>
  </si>
  <si>
    <t>Contusions chest and foot</t>
  </si>
  <si>
    <t>Injured.  Stone fell down shaft.</t>
  </si>
  <si>
    <t>Russell, John</t>
  </si>
  <si>
    <t>Injured.  Fell down an underlie shaft.</t>
  </si>
  <si>
    <t>Fracture of cheek bone</t>
  </si>
  <si>
    <t>Injured.  Stone fell down a pass.</t>
  </si>
  <si>
    <t>Injured.  Fall of rock at face.</t>
  </si>
  <si>
    <t>Burke, James</t>
  </si>
  <si>
    <t>Welcome Extended</t>
  </si>
  <si>
    <t>Quigley, L.</t>
  </si>
  <si>
    <t>Douglass</t>
  </si>
  <si>
    <t>Killed.  Unexpected explosion from a charge which missed fire.</t>
  </si>
  <si>
    <t>Newspaper lists name as Laurence Quigley.  Newspaper lists mine as Douglas Block.</t>
  </si>
  <si>
    <t>"Terrible Mining Accident" in The Brisbane Courier on 11 Mar 1893, p.5.</t>
  </si>
  <si>
    <t>Moohan, Thomas</t>
  </si>
  <si>
    <t>Newspaper lists name as Thomas Moon.  Newspaper ists mine as Douglas Block.</t>
  </si>
  <si>
    <t>Campbell, Jeremiah</t>
  </si>
  <si>
    <t>Severe bruises and cuts on arms</t>
  </si>
  <si>
    <t>Injured.  Unexpected explosion from a charge which missed fire.</t>
  </si>
  <si>
    <t>Newspaper lists mine as Douglas Block.</t>
  </si>
  <si>
    <t>McConochie, James</t>
  </si>
  <si>
    <t>Face and back injured</t>
  </si>
  <si>
    <t>Injured.  Accidental explosion of blasting compound.</t>
  </si>
  <si>
    <t>Cook, Henry</t>
  </si>
  <si>
    <t>Injured.  Fall from roof.</t>
  </si>
  <si>
    <t>Rea, John</t>
  </si>
  <si>
    <t>Injured.  Caught by wire rope when unwinding it from the drum.</t>
  </si>
  <si>
    <t>O'Connor, Dennis</t>
  </si>
  <si>
    <t>No. 6 North East Queen</t>
  </si>
  <si>
    <t>Injured.  Rope broke and bucket fell down when sinking winze.</t>
  </si>
  <si>
    <t>Gill, Richard</t>
  </si>
  <si>
    <t>Scalp wound and contusions</t>
  </si>
  <si>
    <t>Injured.  Man truck derailed in underlie, and sufferer rolled down 60 feet.</t>
  </si>
  <si>
    <t>Duncan, Hugh</t>
  </si>
  <si>
    <t>Fracture of small bone of foot and contusions</t>
  </si>
  <si>
    <t>Injured.  Riding up in front of truck in underlie shaft, he tipped it up and fell, the truck going over him.</t>
  </si>
  <si>
    <t>Wilkinson, J. H.</t>
  </si>
  <si>
    <t>Injured. Fall when working ground out after firing a shot.</t>
  </si>
  <si>
    <t>Moxwell, William</t>
  </si>
  <si>
    <t>Slight wounds on back</t>
  </si>
  <si>
    <t>Sant, John</t>
  </si>
  <si>
    <t>Mayday No.1 Extended</t>
  </si>
  <si>
    <t>Cogeen, Thomas</t>
  </si>
  <si>
    <t>Shoulder-blade fractured</t>
  </si>
  <si>
    <t>Injured. Fall of piece of slab down ladder in stope.</t>
  </si>
  <si>
    <t>Sutton, Phillip</t>
  </si>
  <si>
    <t>Killed. Piece of rock fell out of shaft when sinking.</t>
  </si>
  <si>
    <t>Married. Young.</t>
  </si>
  <si>
    <t>Local News in Northern Miner on 27 Apr 1893, p.3.</t>
  </si>
  <si>
    <t>Tidbury, William</t>
  </si>
  <si>
    <t>Saratoga Extended Claim</t>
  </si>
  <si>
    <t>-20.103171,146.886263</t>
  </si>
  <si>
    <t>Stevens, John</t>
  </si>
  <si>
    <t>Big Hill (Talgai)</t>
  </si>
  <si>
    <t>-27.994098,151.7169</t>
  </si>
  <si>
    <t>Jevons, Charles</t>
  </si>
  <si>
    <t>Victoria, Queen and Caledonia</t>
  </si>
  <si>
    <t>-20.082092,146.281371</t>
  </si>
  <si>
    <t>Injured. Piece of rock fell in shaft whilst men were sinking.</t>
  </si>
  <si>
    <t>Cleary, Joseph</t>
  </si>
  <si>
    <t>No. 2 Craven</t>
  </si>
  <si>
    <t>-25.376446,151.116514</t>
  </si>
  <si>
    <t>Injured, Fell down the underlie.</t>
  </si>
  <si>
    <t>Feltham, Arthur</t>
  </si>
  <si>
    <t>Injured. Caught between cage and sill at top of shaft.</t>
  </si>
  <si>
    <t>Northcott, B. H.</t>
  </si>
  <si>
    <t>Killed. Side of shaft fell in.</t>
  </si>
  <si>
    <t>Killed. Falling with stage down the shaft.</t>
  </si>
  <si>
    <t>Local News in Northern Miner on 10 Jun 1893, p.3.</t>
  </si>
  <si>
    <t>George, W.</t>
  </si>
  <si>
    <t>Hand cut</t>
  </si>
  <si>
    <t>Thistler, William</t>
  </si>
  <si>
    <t>Independence Extended</t>
  </si>
  <si>
    <t>Killed. Fall of hanging wall.</t>
  </si>
  <si>
    <t>Malcomson, James</t>
  </si>
  <si>
    <t>Saltrick, Harry</t>
  </si>
  <si>
    <t>Saltrick and Gamgee's Claim</t>
  </si>
  <si>
    <t>Injured.  Stone falling from bucket at  top of sinking shaft.</t>
  </si>
  <si>
    <t>Lester, Henry</t>
  </si>
  <si>
    <t>Day Dawn .P.C. No 5 Shaft</t>
  </si>
  <si>
    <t>Toohey, James</t>
  </si>
  <si>
    <t>Crushed and right thigh broken (fatal)</t>
  </si>
  <si>
    <t>Surtees, Jabez</t>
  </si>
  <si>
    <t>Burnt hands and face</t>
  </si>
  <si>
    <t>Injured. Accidental explosion of blasting compound.</t>
  </si>
  <si>
    <t>Damaged fingers</t>
  </si>
  <si>
    <t>Injured. Stone falling when working out a shot.</t>
  </si>
  <si>
    <t>Edwards, Richard</t>
  </si>
  <si>
    <t>Rockford P.C.</t>
  </si>
  <si>
    <t>Freeman. Arthur G.</t>
  </si>
  <si>
    <t>Mark  Twain United</t>
  </si>
  <si>
    <t>Back and knee injured</t>
  </si>
  <si>
    <t>Injured. Fall of rock after shot having been fired.</t>
  </si>
  <si>
    <t>Carey, Elijah</t>
  </si>
  <si>
    <t>New Louisa</t>
  </si>
  <si>
    <t>Killed. Slab fell from side of shaft while he was in the act of repairing the shaft below.</t>
  </si>
  <si>
    <t>Leaves a wife and large family.</t>
  </si>
  <si>
    <t>"Notes &amp; News" in Gympie Times on 27 Jul 1893, p.2.</t>
  </si>
  <si>
    <t>Quested, Stephen</t>
  </si>
  <si>
    <t>Contusions on thigh</t>
  </si>
  <si>
    <t>Injured. Fall of rock at face.</t>
  </si>
  <si>
    <t>Bassey, Edward</t>
  </si>
  <si>
    <t>New England P.C.</t>
  </si>
  <si>
    <t>Injured. Stone fell down the underlie shaft.</t>
  </si>
  <si>
    <t>McCary, Hugh</t>
  </si>
  <si>
    <t>Victory No 1 Shaft</t>
  </si>
  <si>
    <t>Loss of sight</t>
  </si>
  <si>
    <t>Injured.  Accidental explosion of blasting compounds.</t>
  </si>
  <si>
    <t>McMurray, William</t>
  </si>
  <si>
    <t>Slight burns on arms</t>
  </si>
  <si>
    <t>Griffiths, Hiram</t>
  </si>
  <si>
    <t>Contusions on hip</t>
  </si>
  <si>
    <t>Injured. Head caught by top piece when riding up underlie.</t>
  </si>
  <si>
    <t>Rawlins, Thomas</t>
  </si>
  <si>
    <t>Contusions on knee</t>
  </si>
  <si>
    <t>Stewart, Douglas</t>
  </si>
  <si>
    <t>Good Hope P.C.</t>
  </si>
  <si>
    <t>Broken neck and arm</t>
  </si>
  <si>
    <t>Killed. Fall down shaft.</t>
  </si>
  <si>
    <t>Baldwin, Thomas</t>
  </si>
  <si>
    <t>Injured,  Fall of rock at face.</t>
  </si>
  <si>
    <t>Bannister, George</t>
  </si>
  <si>
    <t>Grover P. P.</t>
  </si>
  <si>
    <t>Injured.  Trying to leave cage before it stopped.</t>
  </si>
  <si>
    <t>Doxy, Albert</t>
  </si>
  <si>
    <t>Cut on wrist</t>
  </si>
  <si>
    <t>Injured.  Rung of ladder broke, and sufferer fell.</t>
  </si>
  <si>
    <t>Hall, Thomas</t>
  </si>
  <si>
    <t>Found dead</t>
  </si>
  <si>
    <t>Killed. Supposed to have died from carbon-monoxide inhalation whilst asleep.</t>
  </si>
  <si>
    <t>Injured.  Ladder gave way and sufferer fell down shaft.</t>
  </si>
  <si>
    <t>Hogan, Michael</t>
  </si>
  <si>
    <t>Lacerated wounds and fracture of small bone in foot</t>
  </si>
  <si>
    <t>Williams, Isaac</t>
  </si>
  <si>
    <t>Fractured and dislocated ankle</t>
  </si>
  <si>
    <t>News Article in Gympie Times on 3 Oct 1893, p.3.</t>
  </si>
  <si>
    <t>Severe contusions and scalp wounds</t>
  </si>
  <si>
    <t>Injured.  Fell with his truck down shaft.</t>
  </si>
  <si>
    <t>Baptie, David</t>
  </si>
  <si>
    <t>Fractured Arm</t>
  </si>
  <si>
    <t>Injured.  Piece of stone fell down shaft, striking sufferer on arm and  breaking it at the elbow.</t>
  </si>
  <si>
    <t>Peirce, W. E.</t>
  </si>
  <si>
    <t>Sprained wrist and contusions</t>
  </si>
  <si>
    <t>Injured.  Fell down underlie shaft.</t>
  </si>
  <si>
    <t>Polosi, Bartoli</t>
  </si>
  <si>
    <t>Injured. Struck by bucket overwound and fell down shaft.</t>
  </si>
  <si>
    <t>Layde, Stephen</t>
  </si>
  <si>
    <t>Bradlaugh Lease</t>
  </si>
  <si>
    <t>-18.214024,142.252822</t>
  </si>
  <si>
    <t>Hand and  face damaged</t>
  </si>
  <si>
    <t>Hawthorne, Robert</t>
  </si>
  <si>
    <t>Highland Mary Block No 1</t>
  </si>
  <si>
    <t>Severe shock</t>
  </si>
  <si>
    <t>Injured. Fell down shaft owing to rope breaking.</t>
  </si>
  <si>
    <t>Cooper, Joseph</t>
  </si>
  <si>
    <t>Injured. Firing a hole.</t>
  </si>
  <si>
    <t>Bennett, I.</t>
  </si>
  <si>
    <t>Shoulder dislocated etc.</t>
  </si>
  <si>
    <t>Injured. Fell down a winze.</t>
  </si>
  <si>
    <t>Bamford, John</t>
  </si>
  <si>
    <t>Mount Jones P.C.</t>
  </si>
  <si>
    <t>Killed. Dynamite exploded in shaft while the men were drilling; cause unknown.</t>
  </si>
  <si>
    <t>Lane, David</t>
  </si>
  <si>
    <t>Injured. Lever of cage jammed arm between cross bars.</t>
  </si>
  <si>
    <t>Millar, Thomas</t>
  </si>
  <si>
    <t>Grass-tree Gully</t>
  </si>
  <si>
    <t>Killed. Crushed by a fall.</t>
  </si>
  <si>
    <t>Treventha, James</t>
  </si>
  <si>
    <t>Rainbow  P.C.</t>
  </si>
  <si>
    <t>Injured. Improperly riding on skip up the underlie.</t>
  </si>
  <si>
    <t>Millar, William</t>
  </si>
  <si>
    <t>Shaken and  bruised</t>
  </si>
  <si>
    <t>Injured. Dynamite exploded in shaft while the men were drilling ; cause unknown.</t>
  </si>
  <si>
    <t>(Engine driver)</t>
  </si>
  <si>
    <t>South Mount Morgan</t>
  </si>
  <si>
    <t>-23.66528,150.380774</t>
  </si>
  <si>
    <t>Injured. Oiling the engine.</t>
  </si>
  <si>
    <t>McManus, James</t>
  </si>
  <si>
    <t>Northbrook, Star River</t>
  </si>
  <si>
    <t>-19.401354,146.254463</t>
  </si>
  <si>
    <t>Injured. Explosion of a charge of powder.</t>
  </si>
  <si>
    <t>Polkingham, Stephen</t>
  </si>
  <si>
    <t>Killed. Accidental explosion of a shot.</t>
  </si>
  <si>
    <t>Hunter, Peter</t>
  </si>
  <si>
    <t>Harrison, Levi</t>
  </si>
  <si>
    <t>Braeside</t>
  </si>
  <si>
    <t>-27.609816,152.811413</t>
  </si>
  <si>
    <t>Back crushed</t>
  </si>
  <si>
    <t>Killed. Fall of stone. Sufferer died 30th September.</t>
  </si>
  <si>
    <t>Dickinson, Thomas</t>
  </si>
  <si>
    <t>Ogilvie's Claim, Mount Romeo</t>
  </si>
  <si>
    <t>Injured. Crushed by fall of earth.</t>
  </si>
  <si>
    <t>Collins, Herbert</t>
  </si>
  <si>
    <t>Moorseer, James</t>
  </si>
  <si>
    <t>Injured. Fell 30 feet with spouting when cutting it down.</t>
  </si>
  <si>
    <t>Swayne, H. R.</t>
  </si>
  <si>
    <t>Lady Lottie</t>
  </si>
  <si>
    <t>-18.107595,142.259731</t>
  </si>
  <si>
    <t>Broken leg and bruised</t>
  </si>
  <si>
    <t>Houston, Herman</t>
  </si>
  <si>
    <t>Golden Spur</t>
  </si>
  <si>
    <t>-25.371599,151.116986</t>
  </si>
  <si>
    <t>Lost end of thumb</t>
  </si>
  <si>
    <t>Injured. Fall of earth when pushing truck along the level.</t>
  </si>
  <si>
    <t>Uniacke, Arthur</t>
  </si>
  <si>
    <t>Richardson, Stephen</t>
  </si>
  <si>
    <t>Hickey, Patrick</t>
  </si>
  <si>
    <t>Shaken</t>
  </si>
  <si>
    <t>Injured. Working in a shaft and scaffold gave way.</t>
  </si>
  <si>
    <t>Injured. Struck by a plank falling down the shaft.</t>
  </si>
  <si>
    <t>Fitzpatrick, P.</t>
  </si>
  <si>
    <t>Injured. Putting up stage.</t>
  </si>
  <si>
    <t>Williams, -</t>
  </si>
  <si>
    <t>Liverpool Colliery</t>
  </si>
  <si>
    <t>Lost three fingers</t>
  </si>
  <si>
    <t>Injured. A boy who got too near the cogs of a small engine.</t>
  </si>
  <si>
    <t>Hayden, Thomas</t>
  </si>
  <si>
    <t>N. E. Great Britain</t>
  </si>
  <si>
    <t>Injured. Batten fell down shaft.</t>
  </si>
  <si>
    <t>Robinson, Michael</t>
  </si>
  <si>
    <t>Sluicing Claim, Mount Romeo</t>
  </si>
  <si>
    <t>Killed. Fall of earth.</t>
  </si>
  <si>
    <t>Colhoun, James</t>
  </si>
  <si>
    <t>Day Dawn,  No. 5 W.</t>
  </si>
  <si>
    <t>Injured. Struck against cap piece whilst riding up underlie.</t>
  </si>
  <si>
    <t>Cord, William</t>
  </si>
  <si>
    <t>No. 1 North Great Britain</t>
  </si>
  <si>
    <t>No. 1 North Great Britian</t>
  </si>
  <si>
    <t>Injured. Struck by batten falling down shaft.</t>
  </si>
  <si>
    <t>South Ellen Harkins and Wilmott</t>
  </si>
  <si>
    <t>Shock and arm taken off</t>
  </si>
  <si>
    <t>Killed. Fell 80 feet ; shaft unprotected ; died on 4th December.</t>
  </si>
  <si>
    <t>Broken ribs and foot injured</t>
  </si>
  <si>
    <t>No. 2 Queen</t>
  </si>
  <si>
    <t>Injured. Explosion of rack-a-rock while deceased was engaged picking out a missed charge. (see also Robert Brown)</t>
  </si>
  <si>
    <t>Slightly injured face and eye</t>
  </si>
  <si>
    <t>Injured. Explosion of rack-a-rock while deceased was engaged picking out a missed charge. (see also Henry Waters)</t>
  </si>
  <si>
    <t>Cockern, John</t>
  </si>
  <si>
    <t>Curlew Amalgamated</t>
  </si>
  <si>
    <t>Pate, John</t>
  </si>
  <si>
    <t>No. 1 South Black Jack Block</t>
  </si>
  <si>
    <t>Killed. Drawn into cog-wheels of engine and killed.</t>
  </si>
  <si>
    <t>Polly, Francis</t>
  </si>
  <si>
    <t>Stockholm No. 1 S.</t>
  </si>
  <si>
    <t>Killed. Was caught by the centering in the shaft and killed.</t>
  </si>
  <si>
    <t>Walsh, Thomas</t>
  </si>
  <si>
    <t>Injured. Fell 20 feet to bottom of shaft ; trying to suspend a plummet.</t>
  </si>
  <si>
    <t>Heirichan, Thomas</t>
  </si>
  <si>
    <t>Killed. Stone fell from ascending bucket.</t>
  </si>
  <si>
    <t>Bruised and shaken</t>
  </si>
  <si>
    <t>Injured. Shot explosion.</t>
  </si>
  <si>
    <t>Johns, James</t>
  </si>
  <si>
    <t>Contused wound</t>
  </si>
  <si>
    <t>Injured. One end of a piece of timber, which was being sawn, fell on his foot</t>
  </si>
  <si>
    <t>Severe bruise on hip</t>
  </si>
  <si>
    <t>Injured. A bucket fell down the shaft.</t>
  </si>
  <si>
    <t>Heidliff, Clara</t>
  </si>
  <si>
    <t>Injured. Sufferer, a girl nine years of age, returning from school, crossed a line of old shafts, and fell into one when she and her companion were playing about them.</t>
  </si>
  <si>
    <t>Hanson ---</t>
  </si>
  <si>
    <t>Rochfort</t>
  </si>
  <si>
    <t>Injured. Sufferer, a battery hand, by inadvertence put his foot under the track of a cam.</t>
  </si>
  <si>
    <t>Currie, Jack</t>
  </si>
  <si>
    <t>Injured. Fall of Mullock</t>
  </si>
  <si>
    <t>Cameron, Alex.</t>
  </si>
  <si>
    <t>Thompson, Osbourne</t>
  </si>
  <si>
    <t>Fracture of Skull</t>
  </si>
  <si>
    <t>Injured. Fall of rock in shaft when timbering up.</t>
  </si>
  <si>
    <t>Long, Henry</t>
  </si>
  <si>
    <t>Killed Instantly</t>
  </si>
  <si>
    <t>Killed. Sufferer had fired two holes which had been bored by pneumatic drills, and thought they had exploded simultaneously, but after they had been in twenty minutes the other exploded</t>
  </si>
  <si>
    <t>"Fatal Accident at the Brilliant Extended" in The Brisbane Courier on 13 October 1894, p.2.</t>
  </si>
  <si>
    <t>Henderson, Alexander</t>
  </si>
  <si>
    <t>Injured. Fall of rock in the face of a level.</t>
  </si>
  <si>
    <t>Dickinson, Joseph</t>
  </si>
  <si>
    <t>Abrasion of wrist</t>
  </si>
  <si>
    <t>Injured. A piece of stone rolled down a winze and struck sufferer who was working below.</t>
  </si>
  <si>
    <t>Davis, Lemuel</t>
  </si>
  <si>
    <t>Bolton, David</t>
  </si>
  <si>
    <t>Crushed Fatally</t>
  </si>
  <si>
    <t>Flint, John</t>
  </si>
  <si>
    <t>McMahon, John</t>
  </si>
  <si>
    <t>Kavanagh, Edward J.</t>
  </si>
  <si>
    <t>No. 4 North Great New Zealand</t>
  </si>
  <si>
    <t>Eye cut; lost sight in it</t>
  </si>
  <si>
    <t>Injured. A piece of rock flew from the hammer, striking sufferer on the eye.</t>
  </si>
  <si>
    <t>Foot severley bruised</t>
  </si>
  <si>
    <t>Injured. When removing the rock-drill his foot slipped and the drill fell on the other foot.</t>
  </si>
  <si>
    <t>Victory Battery (Monal)</t>
  </si>
  <si>
    <t>-24.556424,151.244574</t>
  </si>
  <si>
    <t>Rupture; Fatal</t>
  </si>
  <si>
    <t>Killed. Fell from a stage and suffered a return of a former complaint, and no surgical aid being available he died in three days.</t>
  </si>
  <si>
    <t>Wounds on cheek and shoulders</t>
  </si>
  <si>
    <t>Stranach, Alex.</t>
  </si>
  <si>
    <t>Red Flag (Monal)</t>
  </si>
  <si>
    <t>-24.505592,151.134453</t>
  </si>
  <si>
    <t>Injured. Sufferer was dressing a slab with an adze for shovelling on when the adze slipped and cut his foot.</t>
  </si>
  <si>
    <t>Injured. Foot protruding from cage was caught in shaft.</t>
  </si>
  <si>
    <t>Catherwood, A.</t>
  </si>
  <si>
    <t>Incised wound on shoulder</t>
  </si>
  <si>
    <t>Injured. Sufferer was struck by a small piece of rock falling from 2 feet above his head in the shaft where he was sinking.</t>
  </si>
  <si>
    <t>Contusions on head and chest</t>
  </si>
  <si>
    <t>Injured. Sufferer and mate had lighted their charges and endeavoured to put them out, but the fuse of one had got hold and exploded unexpectedly.</t>
  </si>
  <si>
    <t>Nelson, Thomas</t>
  </si>
  <si>
    <t>The Federation</t>
  </si>
  <si>
    <t>Ankles both injured</t>
  </si>
  <si>
    <t>Kiley, John</t>
  </si>
  <si>
    <t>Slight scratch on back of head</t>
  </si>
  <si>
    <t>Injured. Bucket came down on foot.</t>
  </si>
  <si>
    <t>Hunter, John</t>
  </si>
  <si>
    <t>Injured. A rolling stone struck his foot; it had fallen from the wall of an adjoining stope.</t>
  </si>
  <si>
    <t>Goddard, Thomas</t>
  </si>
  <si>
    <t>New Victoria P. C.</t>
  </si>
  <si>
    <t>Injured. Truck became derailed and tipped up, jamming his hand against the hanging-wall.</t>
  </si>
  <si>
    <t>Injured. Explosion of a charge of dynamite, carelessness.</t>
  </si>
  <si>
    <t>Injured. No date or particulars given; these were so unimportant in the warden's estimation as to not be considered worth reporting.</t>
  </si>
  <si>
    <t>Griffiths, T.</t>
  </si>
  <si>
    <t>Mount Morgan (Mar 1911)</t>
  </si>
  <si>
    <t>Injured.  He was holding a "gad" when the head of a hammer, used by his mate, flew off and fractured his arm.</t>
  </si>
  <si>
    <t>Davies, Wm.</t>
  </si>
  <si>
    <t>No. 4 North Phoenix Gold Mine</t>
  </si>
  <si>
    <t>Injured.  He was standing on some mullock in the top of a pass, which was jammed, trying to free it.  It suddenly ran from under him and he fell with it 60ft.  Cuts on head, bruises.</t>
  </si>
  <si>
    <t>Clibborn, N.</t>
  </si>
  <si>
    <t>Injured. When at work as platman a piece of stone fell off a truck which was going up and struck him on the hand, crushing three fingers.</t>
  </si>
  <si>
    <t>Ferguson, J.</t>
  </si>
  <si>
    <t>Injured. When making up charges had two caps in left hand, which exploded when one cap was being tightened on to fuse, blowing off thumb and two fingers.</t>
  </si>
  <si>
    <t>Broughton River Charters Towers</t>
  </si>
  <si>
    <t>Severn</t>
  </si>
  <si>
    <t>Injured. A slight accident. No particulars given.</t>
  </si>
  <si>
    <t>Injured his foot when spragging a wagon.</t>
  </si>
  <si>
    <t>Tippet, William</t>
  </si>
  <si>
    <t>Day Dawn P C</t>
  </si>
  <si>
    <t>Broken arm and injury to sight</t>
  </si>
  <si>
    <t>Injured. Carelessness on the part of others when blasting.</t>
  </si>
  <si>
    <t>Davidson, William</t>
  </si>
  <si>
    <t>Flesh wound on forehead</t>
  </si>
  <si>
    <t>Injured. Slipped on underlie ladder.</t>
  </si>
  <si>
    <t>Arbuckle, -</t>
  </si>
  <si>
    <t>Head cut and body bruised</t>
  </si>
  <si>
    <t>Injured. Drilling out a missed charge of dynamite.</t>
  </si>
  <si>
    <t>Irvine, Henry</t>
  </si>
  <si>
    <t>Killed. In charge of a mine &amp; working in a winze. The air was known to be bad but he went down &amp; stayed down until he was unable to ascend the ladder. The man working with him nearly suffering the same fate.</t>
  </si>
  <si>
    <t>Just-in -Time Block</t>
  </si>
  <si>
    <t>Chin, Chow</t>
  </si>
  <si>
    <t>Fall of earth, has since died.</t>
  </si>
  <si>
    <t>Phoenix Freehold</t>
  </si>
  <si>
    <t>-26.194599,152.673354</t>
  </si>
  <si>
    <t>Lost part of thumb &amp; finger</t>
  </si>
  <si>
    <t>Injured. Explosion of percussion cap.</t>
  </si>
  <si>
    <t>A Chinaman</t>
  </si>
  <si>
    <t>Broken collar bone.</t>
  </si>
  <si>
    <t>Injured. Fell from stage whilst hanging up battery.</t>
  </si>
  <si>
    <t>Waugh, _</t>
  </si>
  <si>
    <t>Bruised chest</t>
  </si>
  <si>
    <t>dia</t>
  </si>
  <si>
    <t>Homer, J.</t>
  </si>
  <si>
    <t>Injured.  Slipped and hurt his knee when wheeling a wagon of coal.</t>
  </si>
  <si>
    <t>Rees, E.</t>
  </si>
  <si>
    <t>Injured.   Slipped when wheeling a wagon of coal up an incline.  Wagon ran back.  Strained muscles of back trying to hold it.</t>
  </si>
  <si>
    <t>Callanan, P.</t>
  </si>
  <si>
    <t>Injured.  Wounds on head; bumped from behind with skip and jammed head against timber near roof.</t>
  </si>
  <si>
    <t>Smith. C.</t>
  </si>
  <si>
    <t>Injured.  Strained lumbar region, lifting derailed skip.</t>
  </si>
  <si>
    <t>Kennedy, E.S.</t>
  </si>
  <si>
    <t>Injured.  A piece of coal struck his eye.</t>
  </si>
  <si>
    <t>Injured.  Struck on thigh with pick while hewing coal.</t>
  </si>
  <si>
    <t>Stevenson, S.</t>
  </si>
  <si>
    <t>Injured.   Hernia;  carrying log and slipped.</t>
  </si>
  <si>
    <t>Moore, T.</t>
  </si>
  <si>
    <t>Injured.  Fell while handling rails, receiving injury to fingers of right hand.</t>
  </si>
  <si>
    <t>Berry, T.</t>
  </si>
  <si>
    <t>Injured.  A piece of coal flew from the pick point and cut his eye.</t>
  </si>
  <si>
    <t>Madders, R.</t>
  </si>
  <si>
    <t>Injured.  Crushed his fingers between two lumps of coal.</t>
  </si>
  <si>
    <t>Keyword</t>
  </si>
  <si>
    <t>Categories</t>
  </si>
  <si>
    <t>Bruise</t>
  </si>
  <si>
    <t xml:space="preserve">Bruises </t>
  </si>
  <si>
    <t>Smash</t>
  </si>
  <si>
    <t>Smashed/Crushed</t>
  </si>
  <si>
    <t>Break</t>
  </si>
  <si>
    <t>Breaks and Fractures</t>
  </si>
  <si>
    <t>Drown</t>
  </si>
  <si>
    <t>Drowning</t>
  </si>
  <si>
    <t>Crush</t>
  </si>
  <si>
    <t>Lacer</t>
  </si>
  <si>
    <t>Cuts and Wounds</t>
  </si>
  <si>
    <t>Cut</t>
  </si>
  <si>
    <t>Wound</t>
  </si>
  <si>
    <t>Fract</t>
  </si>
  <si>
    <t>Fall</t>
  </si>
  <si>
    <t>Falls</t>
  </si>
  <si>
    <t>Fell</t>
  </si>
  <si>
    <t>Shatt</t>
  </si>
  <si>
    <t>Internal</t>
  </si>
  <si>
    <t>Abras</t>
  </si>
  <si>
    <t>Dislo</t>
  </si>
  <si>
    <t>Dislocation</t>
  </si>
  <si>
    <t>Contus</t>
  </si>
  <si>
    <t>Burn</t>
  </si>
  <si>
    <t>Burns</t>
  </si>
  <si>
    <t>Sprain</t>
  </si>
  <si>
    <t>Sprains and strains</t>
  </si>
  <si>
    <t>Strain</t>
  </si>
  <si>
    <t>Scratch</t>
  </si>
  <si>
    <t>Lost</t>
  </si>
  <si>
    <t>Lost limb</t>
  </si>
  <si>
    <t>Struck</t>
  </si>
  <si>
    <t>Amput</t>
  </si>
  <si>
    <t>Taken off</t>
  </si>
  <si>
    <t>Brok</t>
  </si>
  <si>
    <t>Torn Off</t>
  </si>
  <si>
    <t>Suff</t>
  </si>
  <si>
    <t>Suffocation</t>
  </si>
  <si>
    <t>Sever</t>
  </si>
  <si>
    <t>Jamm</t>
  </si>
  <si>
    <t>Killed/Injured</t>
  </si>
  <si>
    <t>Kill</t>
  </si>
  <si>
    <t>Dead</t>
  </si>
  <si>
    <t>Injur</t>
  </si>
  <si>
    <t>Injured</t>
  </si>
  <si>
    <t>Injury Location</t>
  </si>
  <si>
    <t>Finger</t>
  </si>
  <si>
    <t>Hand</t>
  </si>
  <si>
    <t>Back</t>
  </si>
  <si>
    <t>Jaw</t>
  </si>
  <si>
    <t>Head</t>
  </si>
  <si>
    <t>Cheek</t>
  </si>
  <si>
    <t>Eye</t>
  </si>
  <si>
    <t>Collar</t>
  </si>
  <si>
    <t>Chest</t>
  </si>
  <si>
    <t>Arm</t>
  </si>
  <si>
    <t>Leg</t>
  </si>
  <si>
    <t>Scalp</t>
  </si>
  <si>
    <t>Spine</t>
  </si>
  <si>
    <t>Shoulder</t>
  </si>
  <si>
    <t>Face</t>
  </si>
  <si>
    <t>Thigh</t>
  </si>
  <si>
    <t>Foot</t>
  </si>
  <si>
    <t>Thumb</t>
  </si>
  <si>
    <t>Heel</t>
  </si>
  <si>
    <t>Skull</t>
  </si>
  <si>
    <t>Neck</t>
  </si>
  <si>
    <t>Elbow</t>
  </si>
  <si>
    <t>Rib</t>
  </si>
  <si>
    <t>Ankle</t>
  </si>
  <si>
    <t>Wrist</t>
  </si>
  <si>
    <t>Toe</t>
  </si>
  <si>
    <t>Knuckle</t>
  </si>
  <si>
    <t>Shin</t>
  </si>
  <si>
    <t>Knee</t>
  </si>
  <si>
    <t>Hip</t>
  </si>
  <si>
    <t>Frontal</t>
  </si>
  <si>
    <t>Injured or Dead</t>
  </si>
  <si>
    <t>Injury Description (Merged)</t>
  </si>
  <si>
    <t>Injury Location (on body)</t>
  </si>
  <si>
    <t>Injury Type</t>
  </si>
  <si>
    <t>Other</t>
  </si>
  <si>
    <t>Latitude/Longitude</t>
  </si>
  <si>
    <t>About the Demonstration Data Set</t>
  </si>
  <si>
    <t xml:space="preserve">The demonstration example provided with this OER is a transformed work developed from a dataset provided by the State Library of Queensland, available on a Creative Commons Attribution 3.0 Australia license, which allows others to transform and adapt it. </t>
  </si>
  <si>
    <t>The original dataset:</t>
  </si>
  <si>
    <t>https://data.gov.au/dataset/slq-queensland-mining-accidents-1882-1945</t>
  </si>
  <si>
    <t>The Creative Commons Attribution 3.0 Australia license:</t>
  </si>
  <si>
    <t>https://creativecommons.org/licenses/by/3.0/au/</t>
  </si>
  <si>
    <t>Changes made to the dataset made were as follows:</t>
  </si>
  <si>
    <r>
      <t>·</t>
    </r>
    <r>
      <rPr>
        <sz val="7"/>
        <color theme="1"/>
        <rFont val="Times New Roman"/>
        <family val="1"/>
      </rPr>
      <t xml:space="preserve">         </t>
    </r>
    <r>
      <rPr>
        <sz val="9"/>
        <color theme="1"/>
        <rFont val="Arial"/>
        <family val="2"/>
      </rPr>
      <t>Multiple worksheets included to show progression from original dataset to final version</t>
    </r>
  </si>
  <si>
    <r>
      <t>·</t>
    </r>
    <r>
      <rPr>
        <sz val="7"/>
        <color theme="1"/>
        <rFont val="Times New Roman"/>
        <family val="1"/>
      </rPr>
      <t xml:space="preserve">         </t>
    </r>
    <r>
      <rPr>
        <sz val="9"/>
        <color theme="1"/>
        <rFont val="Arial"/>
        <family val="2"/>
      </rPr>
      <t>Data types altered</t>
    </r>
  </si>
  <si>
    <r>
      <t>·</t>
    </r>
    <r>
      <rPr>
        <sz val="7"/>
        <color theme="1"/>
        <rFont val="Times New Roman"/>
        <family val="1"/>
      </rPr>
      <t xml:space="preserve">         </t>
    </r>
    <r>
      <rPr>
        <sz val="9"/>
        <color theme="1"/>
        <rFont val="Arial"/>
        <family val="2"/>
      </rPr>
      <t>Some columns removed</t>
    </r>
  </si>
  <si>
    <r>
      <t>·</t>
    </r>
    <r>
      <rPr>
        <sz val="7"/>
        <color theme="1"/>
        <rFont val="Times New Roman"/>
        <family val="1"/>
      </rPr>
      <t xml:space="preserve">         </t>
    </r>
    <r>
      <rPr>
        <sz val="9"/>
        <color theme="1"/>
        <rFont val="Arial"/>
        <family val="2"/>
      </rPr>
      <t>Rows with blank latitude and longitude pairs removed</t>
    </r>
  </si>
  <si>
    <r>
      <t>·</t>
    </r>
    <r>
      <rPr>
        <sz val="7"/>
        <color theme="1"/>
        <rFont val="Times New Roman"/>
        <family val="1"/>
      </rPr>
      <t xml:space="preserve">         </t>
    </r>
    <r>
      <rPr>
        <sz val="9"/>
        <color theme="1"/>
        <rFont val="Arial"/>
        <family val="2"/>
      </rPr>
      <t>Some columns concenated</t>
    </r>
  </si>
  <si>
    <r>
      <t>·</t>
    </r>
    <r>
      <rPr>
        <sz val="7"/>
        <color theme="1"/>
        <rFont val="Times New Roman"/>
        <family val="1"/>
      </rPr>
      <t xml:space="preserve">         </t>
    </r>
    <r>
      <rPr>
        <sz val="9"/>
        <color theme="1"/>
        <rFont val="Arial"/>
        <family val="2"/>
      </rPr>
      <t>Array function used to product three new columns; Injured or Dead, Accident Type, Injury Type</t>
    </r>
  </si>
  <si>
    <r>
      <t>·</t>
    </r>
    <r>
      <rPr>
        <sz val="7"/>
        <color theme="1"/>
        <rFont val="Times New Roman"/>
        <family val="1"/>
      </rPr>
      <t xml:space="preserve">         </t>
    </r>
    <r>
      <rPr>
        <sz val="9"/>
        <color theme="1"/>
        <rFont val="Arial"/>
        <family val="2"/>
      </rPr>
      <t>3 named ranges included as additional worksheet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</si>
</sst>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 x14ac:knownFonts="1">
    <font>
      <sz val="11"/>
      <color theme="1"/>
      <name val="Calibri"/>
      <family val="2"/>
      <scheme val="minor"/>
    </font>
    <font>
      <sz val="11"/>
      <color rgb="FF000000"/>
      <name val="Calibri"/>
      <family val="2"/>
      <scheme val="minor"/>
    </font>
    <font>
      <sz val="15"/>
      <color rgb="FF0F4BEB"/>
      <name val="Arial"/>
      <family val="2"/>
    </font>
    <font>
      <sz val="9"/>
      <color theme="1"/>
      <name val="Arial"/>
      <family val="2"/>
    </font>
    <font>
      <sz val="9"/>
      <color theme="1"/>
      <name val="Symbol"/>
      <family val="1"/>
      <charset val="2"/>
    </font>
    <font>
      <sz val="7"/>
      <color theme="1"/>
      <name val="Times New Roman"/>
      <family val="1"/>
    </font>
    <font>
      <u/>
      <sz val="11"/>
      <color theme="10"/>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0" fontId="6" fillId="0" borderId="0" applyNumberFormat="0" applyFill="0" applyBorder="0" applyAlignment="0" applyProtection="0"/>
  </cellStyleXfs>
  <cellXfs count="12">
    <xf numFmtId="0" fontId="0" fillId="0" borderId="0" xfId="0"/>
    <xf numFmtId="14" fontId="0" fillId="0" borderId="0" xfId="0" applyNumberFormat="1"/>
    <xf numFmtId="17" fontId="0" fillId="0" borderId="0" xfId="0" applyNumberFormat="1"/>
    <xf numFmtId="0" fontId="1" fillId="0" borderId="0" xfId="0" applyFont="1" applyAlignment="1">
      <alignment vertical="center"/>
    </xf>
    <xf numFmtId="1" fontId="0" fillId="0" borderId="0" xfId="0" applyNumberFormat="1"/>
    <xf numFmtId="49" fontId="0" fillId="0" borderId="0" xfId="0" applyNumberFormat="1"/>
    <xf numFmtId="0" fontId="0" fillId="0" borderId="0" xfId="0" applyNumberFormat="1"/>
    <xf numFmtId="0" fontId="2" fillId="0" borderId="0" xfId="0" applyFont="1" applyAlignment="1">
      <alignment vertical="center"/>
    </xf>
    <xf numFmtId="0" fontId="3" fillId="0" borderId="0" xfId="0" applyFont="1" applyAlignment="1">
      <alignment vertical="center"/>
    </xf>
    <xf numFmtId="0" fontId="6" fillId="0" borderId="0" xfId="1" applyAlignment="1">
      <alignment vertical="center"/>
    </xf>
    <xf numFmtId="0" fontId="3" fillId="0" borderId="0" xfId="0" applyFont="1" applyAlignment="1">
      <alignment horizontal="left" vertical="center" indent="5"/>
    </xf>
    <xf numFmtId="0" fontId="4" fillId="0" borderId="0" xfId="0" applyFont="1" applyAlignment="1">
      <alignment horizontal="left" vertical="center" indent="5"/>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180975</xdr:colOff>
      <xdr:row>22</xdr:row>
      <xdr:rowOff>66675</xdr:rowOff>
    </xdr:from>
    <xdr:to>
      <xdr:col>8</xdr:col>
      <xdr:colOff>190500</xdr:colOff>
      <xdr:row>35</xdr:row>
      <xdr:rowOff>47625</xdr:rowOff>
    </xdr:to>
    <xdr:grpSp>
      <xdr:nvGrpSpPr>
        <xdr:cNvPr id="7" name="Group 6"/>
        <xdr:cNvGrpSpPr/>
      </xdr:nvGrpSpPr>
      <xdr:grpSpPr>
        <a:xfrm>
          <a:off x="180975" y="4305300"/>
          <a:ext cx="4886325" cy="2457450"/>
          <a:chOff x="6315075" y="1181100"/>
          <a:chExt cx="4886325" cy="2457450"/>
        </a:xfrm>
      </xdr:grpSpPr>
      <xdr:sp macro="" textlink="">
        <xdr:nvSpPr>
          <xdr:cNvPr id="6" name="Rectangle 5"/>
          <xdr:cNvSpPr/>
        </xdr:nvSpPr>
        <xdr:spPr>
          <a:xfrm>
            <a:off x="6315075" y="1181100"/>
            <a:ext cx="4886325" cy="245745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AU" sz="1100"/>
          </a:p>
        </xdr:txBody>
      </xdr:sp>
      <xdr:pic>
        <xdr:nvPicPr>
          <xdr:cNvPr id="5" name="Picture 4" descr="UTS Library logo 2018_REVERSED.pdf"/>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00800" y="1247775"/>
            <a:ext cx="4680841" cy="2276475"/>
          </a:xfrm>
          <a:prstGeom prst="rect">
            <a:avLst/>
          </a:prstGeom>
          <a:ln>
            <a:solidFill>
              <a:sysClr val="windowText" lastClr="000000"/>
            </a:solidFill>
          </a:ln>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creativecommons.org/licenses/by/3.0/au/" TargetMode="External"/><Relationship Id="rId1" Type="http://schemas.openxmlformats.org/officeDocument/2006/relationships/hyperlink" Target="https://data.gov.au/dataset/slq-queensland-mining-accidents-1882-1945"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21"/>
  <sheetViews>
    <sheetView tabSelected="1" workbookViewId="0">
      <selection activeCell="K25" sqref="K25"/>
    </sheetView>
  </sheetViews>
  <sheetFormatPr defaultRowHeight="15" x14ac:dyDescent="0.25"/>
  <sheetData>
    <row r="2" spans="1:1" ht="18.75" x14ac:dyDescent="0.25">
      <c r="A2" s="7" t="s">
        <v>20372</v>
      </c>
    </row>
    <row r="3" spans="1:1" x14ac:dyDescent="0.25">
      <c r="A3" s="8" t="s">
        <v>20373</v>
      </c>
    </row>
    <row r="4" spans="1:1" x14ac:dyDescent="0.25">
      <c r="A4" s="8"/>
    </row>
    <row r="5" spans="1:1" x14ac:dyDescent="0.25">
      <c r="A5" s="8" t="s">
        <v>20374</v>
      </c>
    </row>
    <row r="6" spans="1:1" x14ac:dyDescent="0.25">
      <c r="A6" s="8"/>
    </row>
    <row r="7" spans="1:1" x14ac:dyDescent="0.25">
      <c r="A7" s="9" t="s">
        <v>20375</v>
      </c>
    </row>
    <row r="8" spans="1:1" x14ac:dyDescent="0.25">
      <c r="A8" s="8"/>
    </row>
    <row r="9" spans="1:1" x14ac:dyDescent="0.25">
      <c r="A9" s="8" t="s">
        <v>20376</v>
      </c>
    </row>
    <row r="10" spans="1:1" x14ac:dyDescent="0.25">
      <c r="A10" s="8"/>
    </row>
    <row r="11" spans="1:1" x14ac:dyDescent="0.25">
      <c r="A11" s="9" t="s">
        <v>20377</v>
      </c>
    </row>
    <row r="12" spans="1:1" x14ac:dyDescent="0.25">
      <c r="A12" s="8"/>
    </row>
    <row r="13" spans="1:1" x14ac:dyDescent="0.25">
      <c r="A13" s="10" t="s">
        <v>20378</v>
      </c>
    </row>
    <row r="14" spans="1:1" x14ac:dyDescent="0.25">
      <c r="A14" s="10"/>
    </row>
    <row r="15" spans="1:1" x14ac:dyDescent="0.25">
      <c r="A15" s="11" t="s">
        <v>20379</v>
      </c>
    </row>
    <row r="16" spans="1:1" x14ac:dyDescent="0.25">
      <c r="A16" s="11" t="s">
        <v>20380</v>
      </c>
    </row>
    <row r="17" spans="1:1" x14ac:dyDescent="0.25">
      <c r="A17" s="11" t="s">
        <v>20381</v>
      </c>
    </row>
    <row r="18" spans="1:1" x14ac:dyDescent="0.25">
      <c r="A18" s="11" t="s">
        <v>20382</v>
      </c>
    </row>
    <row r="19" spans="1:1" x14ac:dyDescent="0.25">
      <c r="A19" s="11" t="s">
        <v>20383</v>
      </c>
    </row>
    <row r="20" spans="1:1" x14ac:dyDescent="0.25">
      <c r="A20" s="11" t="s">
        <v>20384</v>
      </c>
    </row>
    <row r="21" spans="1:1" x14ac:dyDescent="0.25">
      <c r="A21" s="11" t="s">
        <v>20385</v>
      </c>
    </row>
  </sheetData>
  <hyperlinks>
    <hyperlink ref="A7" r:id="rId1"/>
    <hyperlink ref="A11" r:id="rId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8903"/>
  <sheetViews>
    <sheetView workbookViewId="0">
      <selection activeCell="G7256" sqref="G7256"/>
    </sheetView>
  </sheetViews>
  <sheetFormatPr defaultRowHeight="15" x14ac:dyDescent="0.25"/>
  <cols>
    <col min="7" max="7" width="17.140625" customWidth="1"/>
    <col min="9" max="9" width="31.5703125" customWidth="1"/>
    <col min="10" max="10" width="28.42578125" customWidth="1"/>
    <col min="13" max="13" width="20.7109375" customWidth="1"/>
    <col min="14" max="14" width="28.5703125" customWidth="1"/>
  </cols>
  <sheetData>
    <row r="1" spans="1:17"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row>
    <row r="2" spans="1:17" x14ac:dyDescent="0.25">
      <c r="A2">
        <v>2652</v>
      </c>
      <c r="B2" t="s">
        <v>17</v>
      </c>
      <c r="D2">
        <v>1908</v>
      </c>
      <c r="E2">
        <v>3</v>
      </c>
      <c r="F2">
        <v>573</v>
      </c>
      <c r="G2" s="2">
        <v>2678</v>
      </c>
      <c r="H2" t="s">
        <v>18</v>
      </c>
      <c r="I2" t="s">
        <v>19</v>
      </c>
      <c r="J2" t="s">
        <v>20</v>
      </c>
      <c r="K2" t="s">
        <v>21</v>
      </c>
      <c r="L2" t="s">
        <v>21</v>
      </c>
      <c r="N2" t="s">
        <v>22</v>
      </c>
    </row>
    <row r="3" spans="1:17" x14ac:dyDescent="0.25">
      <c r="A3">
        <v>2659</v>
      </c>
      <c r="B3" t="s">
        <v>23</v>
      </c>
      <c r="D3">
        <v>1908</v>
      </c>
      <c r="E3">
        <v>3</v>
      </c>
      <c r="F3">
        <v>574</v>
      </c>
      <c r="G3" s="2">
        <v>2678</v>
      </c>
      <c r="H3" t="s">
        <v>18</v>
      </c>
      <c r="I3" t="s">
        <v>19</v>
      </c>
      <c r="J3" t="s">
        <v>20</v>
      </c>
      <c r="K3" t="s">
        <v>21</v>
      </c>
      <c r="L3" t="s">
        <v>21</v>
      </c>
      <c r="M3" t="s">
        <v>24</v>
      </c>
      <c r="N3" t="s">
        <v>25</v>
      </c>
    </row>
    <row r="4" spans="1:17" x14ac:dyDescent="0.25">
      <c r="A4">
        <v>2683</v>
      </c>
      <c r="B4" t="s">
        <v>26</v>
      </c>
      <c r="D4">
        <v>1908</v>
      </c>
      <c r="E4">
        <v>3</v>
      </c>
      <c r="F4">
        <v>575</v>
      </c>
      <c r="G4" s="2">
        <v>2678</v>
      </c>
      <c r="H4" t="s">
        <v>18</v>
      </c>
      <c r="I4" t="s">
        <v>19</v>
      </c>
      <c r="J4" t="s">
        <v>27</v>
      </c>
      <c r="K4" t="s">
        <v>28</v>
      </c>
      <c r="L4" t="s">
        <v>28</v>
      </c>
      <c r="N4" t="s">
        <v>29</v>
      </c>
    </row>
    <row r="5" spans="1:17" x14ac:dyDescent="0.25">
      <c r="A5">
        <v>2778</v>
      </c>
      <c r="B5" t="s">
        <v>30</v>
      </c>
      <c r="D5">
        <v>1908</v>
      </c>
      <c r="E5">
        <v>3</v>
      </c>
      <c r="F5">
        <v>581</v>
      </c>
      <c r="G5" s="2">
        <v>2678</v>
      </c>
      <c r="H5" t="s">
        <v>18</v>
      </c>
      <c r="I5" t="s">
        <v>19</v>
      </c>
      <c r="J5" t="s">
        <v>20</v>
      </c>
      <c r="K5" t="s">
        <v>21</v>
      </c>
      <c r="L5" t="s">
        <v>21</v>
      </c>
      <c r="N5" t="s">
        <v>31</v>
      </c>
    </row>
    <row r="6" spans="1:17" x14ac:dyDescent="0.25">
      <c r="A6">
        <v>2750</v>
      </c>
      <c r="B6" t="s">
        <v>32</v>
      </c>
      <c r="D6">
        <v>1908</v>
      </c>
      <c r="E6">
        <v>3</v>
      </c>
      <c r="F6">
        <v>579</v>
      </c>
      <c r="G6" s="2">
        <v>2709</v>
      </c>
      <c r="H6" t="s">
        <v>18</v>
      </c>
      <c r="I6" t="s">
        <v>19</v>
      </c>
      <c r="J6" t="s">
        <v>20</v>
      </c>
      <c r="K6" t="s">
        <v>21</v>
      </c>
      <c r="L6" t="s">
        <v>21</v>
      </c>
      <c r="N6" t="s">
        <v>33</v>
      </c>
    </row>
    <row r="7" spans="1:17" x14ac:dyDescent="0.25">
      <c r="A7">
        <v>2779</v>
      </c>
      <c r="B7" t="s">
        <v>34</v>
      </c>
      <c r="D7">
        <v>1908</v>
      </c>
      <c r="E7">
        <v>3</v>
      </c>
      <c r="F7">
        <v>581</v>
      </c>
      <c r="G7" s="2">
        <v>2709</v>
      </c>
      <c r="H7" t="s">
        <v>18</v>
      </c>
      <c r="I7" t="s">
        <v>19</v>
      </c>
      <c r="J7" t="s">
        <v>35</v>
      </c>
      <c r="K7" t="s">
        <v>36</v>
      </c>
      <c r="L7" t="s">
        <v>36</v>
      </c>
      <c r="N7" t="s">
        <v>37</v>
      </c>
    </row>
    <row r="8" spans="1:17" x14ac:dyDescent="0.25">
      <c r="A8">
        <v>3012</v>
      </c>
      <c r="B8" t="s">
        <v>38</v>
      </c>
      <c r="D8">
        <v>1910</v>
      </c>
      <c r="E8">
        <v>3</v>
      </c>
      <c r="F8">
        <v>769</v>
      </c>
      <c r="G8" s="2">
        <v>3379</v>
      </c>
      <c r="H8" t="s">
        <v>18</v>
      </c>
      <c r="I8" t="s">
        <v>19</v>
      </c>
      <c r="J8" t="s">
        <v>39</v>
      </c>
      <c r="K8" t="s">
        <v>40</v>
      </c>
      <c r="L8" t="s">
        <v>40</v>
      </c>
      <c r="N8" t="s">
        <v>41</v>
      </c>
    </row>
    <row r="9" spans="1:17" hidden="1" x14ac:dyDescent="0.25">
      <c r="A9">
        <v>8823</v>
      </c>
      <c r="B9" t="s">
        <v>44</v>
      </c>
      <c r="D9" t="s">
        <v>45</v>
      </c>
      <c r="E9">
        <v>2</v>
      </c>
      <c r="F9">
        <v>309</v>
      </c>
      <c r="G9" s="1">
        <v>16071</v>
      </c>
      <c r="H9" t="s">
        <v>46</v>
      </c>
      <c r="I9" t="s">
        <v>47</v>
      </c>
      <c r="J9" t="s">
        <v>48</v>
      </c>
      <c r="K9" t="s">
        <v>49</v>
      </c>
      <c r="L9" t="s">
        <v>49</v>
      </c>
      <c r="N9" t="s">
        <v>50</v>
      </c>
    </row>
    <row r="10" spans="1:17" hidden="1" x14ac:dyDescent="0.25">
      <c r="A10">
        <v>8828</v>
      </c>
      <c r="B10" t="s">
        <v>51</v>
      </c>
      <c r="D10" t="s">
        <v>45</v>
      </c>
      <c r="E10">
        <v>2</v>
      </c>
      <c r="F10">
        <v>309</v>
      </c>
      <c r="G10" s="1">
        <v>16062</v>
      </c>
      <c r="H10" t="s">
        <v>52</v>
      </c>
      <c r="I10" t="s">
        <v>53</v>
      </c>
      <c r="J10" t="s">
        <v>54</v>
      </c>
      <c r="K10" t="s">
        <v>55</v>
      </c>
      <c r="L10" t="s">
        <v>55</v>
      </c>
      <c r="N10" t="s">
        <v>56</v>
      </c>
    </row>
    <row r="11" spans="1:17" hidden="1" x14ac:dyDescent="0.25">
      <c r="A11">
        <v>8764</v>
      </c>
      <c r="B11" t="s">
        <v>57</v>
      </c>
      <c r="D11" t="s">
        <v>45</v>
      </c>
      <c r="E11">
        <v>2</v>
      </c>
      <c r="F11">
        <v>308</v>
      </c>
      <c r="G11" s="1">
        <v>16061</v>
      </c>
      <c r="H11" t="s">
        <v>46</v>
      </c>
      <c r="I11" t="s">
        <v>47</v>
      </c>
      <c r="J11" t="s">
        <v>48</v>
      </c>
      <c r="K11" t="s">
        <v>49</v>
      </c>
      <c r="L11" t="s">
        <v>49</v>
      </c>
      <c r="N11" t="s">
        <v>58</v>
      </c>
    </row>
    <row r="12" spans="1:17" hidden="1" x14ac:dyDescent="0.25">
      <c r="A12">
        <v>8822</v>
      </c>
      <c r="B12" t="s">
        <v>59</v>
      </c>
      <c r="D12" t="s">
        <v>45</v>
      </c>
      <c r="E12">
        <v>2</v>
      </c>
      <c r="F12">
        <v>309</v>
      </c>
      <c r="G12" s="1">
        <v>16057</v>
      </c>
      <c r="H12" t="s">
        <v>46</v>
      </c>
      <c r="I12" t="s">
        <v>47</v>
      </c>
      <c r="J12" t="s">
        <v>48</v>
      </c>
      <c r="K12" t="s">
        <v>49</v>
      </c>
      <c r="L12" t="s">
        <v>49</v>
      </c>
      <c r="N12" t="s">
        <v>60</v>
      </c>
    </row>
    <row r="13" spans="1:17" hidden="1" x14ac:dyDescent="0.25">
      <c r="A13">
        <v>8700</v>
      </c>
      <c r="B13" t="s">
        <v>61</v>
      </c>
      <c r="D13" t="s">
        <v>45</v>
      </c>
      <c r="E13">
        <v>2</v>
      </c>
      <c r="F13">
        <v>307</v>
      </c>
      <c r="G13" s="1">
        <v>16056</v>
      </c>
      <c r="H13" t="s">
        <v>46</v>
      </c>
      <c r="I13" t="s">
        <v>47</v>
      </c>
      <c r="J13" t="s">
        <v>48</v>
      </c>
      <c r="K13" t="s">
        <v>49</v>
      </c>
      <c r="L13" t="s">
        <v>49</v>
      </c>
      <c r="N13" t="s">
        <v>62</v>
      </c>
    </row>
    <row r="14" spans="1:17" hidden="1" x14ac:dyDescent="0.25">
      <c r="A14">
        <v>8681</v>
      </c>
      <c r="B14" t="s">
        <v>63</v>
      </c>
      <c r="D14" t="s">
        <v>45</v>
      </c>
      <c r="E14">
        <v>2</v>
      </c>
      <c r="F14">
        <v>307</v>
      </c>
      <c r="G14" s="1">
        <v>16054</v>
      </c>
      <c r="H14" t="s">
        <v>52</v>
      </c>
      <c r="I14" t="s">
        <v>53</v>
      </c>
      <c r="J14" t="s">
        <v>64</v>
      </c>
      <c r="K14" t="s">
        <v>65</v>
      </c>
      <c r="L14" t="s">
        <v>65</v>
      </c>
      <c r="N14" t="s">
        <v>66</v>
      </c>
    </row>
    <row r="15" spans="1:17" hidden="1" x14ac:dyDescent="0.25">
      <c r="A15">
        <v>8788</v>
      </c>
      <c r="B15" t="s">
        <v>67</v>
      </c>
      <c r="D15" t="s">
        <v>45</v>
      </c>
      <c r="E15">
        <v>2</v>
      </c>
      <c r="F15">
        <v>308</v>
      </c>
      <c r="G15" s="1">
        <v>16054</v>
      </c>
      <c r="H15" t="s">
        <v>68</v>
      </c>
      <c r="I15" t="s">
        <v>69</v>
      </c>
      <c r="J15" t="s">
        <v>70</v>
      </c>
      <c r="K15" t="s">
        <v>71</v>
      </c>
      <c r="L15" t="s">
        <v>71</v>
      </c>
      <c r="N15" t="s">
        <v>72</v>
      </c>
    </row>
    <row r="16" spans="1:17" hidden="1" x14ac:dyDescent="0.25">
      <c r="A16">
        <v>8821</v>
      </c>
      <c r="B16" t="s">
        <v>73</v>
      </c>
      <c r="D16" t="s">
        <v>45</v>
      </c>
      <c r="E16">
        <v>2</v>
      </c>
      <c r="F16">
        <v>309</v>
      </c>
      <c r="G16" s="1">
        <v>16053</v>
      </c>
      <c r="H16" t="s">
        <v>46</v>
      </c>
      <c r="I16" t="s">
        <v>47</v>
      </c>
      <c r="J16" t="s">
        <v>48</v>
      </c>
      <c r="K16" t="s">
        <v>49</v>
      </c>
      <c r="L16" t="s">
        <v>49</v>
      </c>
      <c r="N16" t="s">
        <v>74</v>
      </c>
    </row>
    <row r="17" spans="1:14" hidden="1" x14ac:dyDescent="0.25">
      <c r="A17">
        <v>8703</v>
      </c>
      <c r="B17" t="s">
        <v>75</v>
      </c>
      <c r="D17" t="s">
        <v>45</v>
      </c>
      <c r="E17">
        <v>2</v>
      </c>
      <c r="F17">
        <v>307</v>
      </c>
      <c r="G17" s="1">
        <v>16051</v>
      </c>
      <c r="H17" t="s">
        <v>76</v>
      </c>
      <c r="J17" t="s">
        <v>77</v>
      </c>
      <c r="K17" t="s">
        <v>78</v>
      </c>
      <c r="L17" t="s">
        <v>78</v>
      </c>
      <c r="N17" t="s">
        <v>79</v>
      </c>
    </row>
    <row r="18" spans="1:14" hidden="1" x14ac:dyDescent="0.25">
      <c r="A18">
        <v>8725</v>
      </c>
      <c r="B18" t="s">
        <v>80</v>
      </c>
      <c r="D18" t="s">
        <v>45</v>
      </c>
      <c r="E18">
        <v>2</v>
      </c>
      <c r="F18">
        <v>307</v>
      </c>
      <c r="G18" s="1">
        <v>16050</v>
      </c>
      <c r="H18" t="s">
        <v>68</v>
      </c>
      <c r="I18" t="s">
        <v>69</v>
      </c>
      <c r="J18" t="s">
        <v>81</v>
      </c>
      <c r="K18" t="s">
        <v>82</v>
      </c>
      <c r="L18" t="s">
        <v>82</v>
      </c>
      <c r="N18" t="s">
        <v>83</v>
      </c>
    </row>
    <row r="19" spans="1:14" hidden="1" x14ac:dyDescent="0.25">
      <c r="A19">
        <v>8820</v>
      </c>
      <c r="B19" t="s">
        <v>84</v>
      </c>
      <c r="D19" t="s">
        <v>45</v>
      </c>
      <c r="E19">
        <v>2</v>
      </c>
      <c r="F19">
        <v>309</v>
      </c>
      <c r="G19" s="1">
        <v>16050</v>
      </c>
      <c r="H19" t="s">
        <v>46</v>
      </c>
      <c r="I19" t="s">
        <v>47</v>
      </c>
      <c r="J19" t="s">
        <v>48</v>
      </c>
      <c r="K19" t="s">
        <v>49</v>
      </c>
      <c r="L19" t="s">
        <v>49</v>
      </c>
      <c r="N19" t="s">
        <v>85</v>
      </c>
    </row>
    <row r="20" spans="1:14" hidden="1" x14ac:dyDescent="0.25">
      <c r="A20">
        <v>8738</v>
      </c>
      <c r="B20" t="s">
        <v>86</v>
      </c>
      <c r="D20" t="s">
        <v>45</v>
      </c>
      <c r="E20">
        <v>2</v>
      </c>
      <c r="F20">
        <v>308</v>
      </c>
      <c r="G20" s="1">
        <v>16048</v>
      </c>
      <c r="H20" t="s">
        <v>52</v>
      </c>
      <c r="I20" t="s">
        <v>53</v>
      </c>
      <c r="J20" t="s">
        <v>64</v>
      </c>
      <c r="K20" t="s">
        <v>65</v>
      </c>
      <c r="L20" t="s">
        <v>65</v>
      </c>
      <c r="N20" t="s">
        <v>87</v>
      </c>
    </row>
    <row r="21" spans="1:14" hidden="1" x14ac:dyDescent="0.25">
      <c r="A21">
        <v>8747</v>
      </c>
      <c r="B21" t="s">
        <v>88</v>
      </c>
      <c r="D21" t="s">
        <v>45</v>
      </c>
      <c r="E21">
        <v>2</v>
      </c>
      <c r="F21">
        <v>308</v>
      </c>
      <c r="G21" s="1">
        <v>16047</v>
      </c>
      <c r="H21" t="s">
        <v>89</v>
      </c>
      <c r="I21" t="s">
        <v>90</v>
      </c>
      <c r="J21" t="s">
        <v>91</v>
      </c>
      <c r="K21" t="s">
        <v>92</v>
      </c>
      <c r="L21" t="s">
        <v>92</v>
      </c>
      <c r="N21" t="s">
        <v>93</v>
      </c>
    </row>
    <row r="22" spans="1:14" hidden="1" x14ac:dyDescent="0.25">
      <c r="A22">
        <v>8699</v>
      </c>
      <c r="B22" t="s">
        <v>94</v>
      </c>
      <c r="D22" t="s">
        <v>45</v>
      </c>
      <c r="E22">
        <v>2</v>
      </c>
      <c r="F22">
        <v>307</v>
      </c>
      <c r="G22" s="1">
        <v>16046</v>
      </c>
      <c r="H22" t="s">
        <v>46</v>
      </c>
      <c r="I22" t="s">
        <v>47</v>
      </c>
      <c r="J22" t="s">
        <v>48</v>
      </c>
      <c r="K22" t="s">
        <v>49</v>
      </c>
      <c r="L22" t="s">
        <v>49</v>
      </c>
      <c r="N22" t="s">
        <v>95</v>
      </c>
    </row>
    <row r="23" spans="1:14" hidden="1" x14ac:dyDescent="0.25">
      <c r="A23">
        <v>8787</v>
      </c>
      <c r="B23" t="s">
        <v>96</v>
      </c>
      <c r="D23" t="s">
        <v>45</v>
      </c>
      <c r="E23">
        <v>2</v>
      </c>
      <c r="F23">
        <v>308</v>
      </c>
      <c r="G23" s="1">
        <v>16046</v>
      </c>
      <c r="H23" t="s">
        <v>68</v>
      </c>
      <c r="I23" t="s">
        <v>69</v>
      </c>
      <c r="J23" t="s">
        <v>70</v>
      </c>
      <c r="K23" t="s">
        <v>71</v>
      </c>
      <c r="L23" t="s">
        <v>71</v>
      </c>
      <c r="N23" t="s">
        <v>97</v>
      </c>
    </row>
    <row r="24" spans="1:14" hidden="1" x14ac:dyDescent="0.25">
      <c r="A24">
        <v>8809</v>
      </c>
      <c r="B24" t="s">
        <v>98</v>
      </c>
      <c r="D24" t="s">
        <v>45</v>
      </c>
      <c r="E24">
        <v>2</v>
      </c>
      <c r="F24">
        <v>309</v>
      </c>
      <c r="G24" s="1">
        <v>16046</v>
      </c>
      <c r="H24" t="s">
        <v>89</v>
      </c>
      <c r="I24" t="s">
        <v>90</v>
      </c>
      <c r="J24" t="s">
        <v>91</v>
      </c>
      <c r="K24" t="s">
        <v>92</v>
      </c>
      <c r="L24" t="s">
        <v>92</v>
      </c>
      <c r="N24" t="s">
        <v>99</v>
      </c>
    </row>
    <row r="25" spans="1:14" hidden="1" x14ac:dyDescent="0.25">
      <c r="A25">
        <v>8837</v>
      </c>
      <c r="B25" t="s">
        <v>100</v>
      </c>
      <c r="D25" t="s">
        <v>45</v>
      </c>
      <c r="E25">
        <v>2</v>
      </c>
      <c r="F25">
        <v>309</v>
      </c>
      <c r="G25" s="1">
        <v>16046</v>
      </c>
      <c r="H25" t="s">
        <v>46</v>
      </c>
      <c r="I25" t="s">
        <v>47</v>
      </c>
      <c r="J25" t="s">
        <v>48</v>
      </c>
      <c r="K25" t="s">
        <v>49</v>
      </c>
      <c r="L25" t="s">
        <v>49</v>
      </c>
      <c r="N25" t="s">
        <v>101</v>
      </c>
    </row>
    <row r="26" spans="1:14" hidden="1" x14ac:dyDescent="0.25">
      <c r="A26">
        <v>8737</v>
      </c>
      <c r="B26" t="s">
        <v>102</v>
      </c>
      <c r="D26" t="s">
        <v>45</v>
      </c>
      <c r="E26">
        <v>2</v>
      </c>
      <c r="F26">
        <v>308</v>
      </c>
      <c r="G26" s="1">
        <v>16042</v>
      </c>
      <c r="H26" t="s">
        <v>52</v>
      </c>
      <c r="I26" t="s">
        <v>53</v>
      </c>
      <c r="J26" t="s">
        <v>103</v>
      </c>
      <c r="K26" t="s">
        <v>55</v>
      </c>
      <c r="L26" t="s">
        <v>55</v>
      </c>
      <c r="N26" t="s">
        <v>104</v>
      </c>
    </row>
    <row r="27" spans="1:14" hidden="1" x14ac:dyDescent="0.25">
      <c r="A27">
        <v>8796</v>
      </c>
      <c r="B27" t="s">
        <v>105</v>
      </c>
      <c r="D27" t="s">
        <v>45</v>
      </c>
      <c r="E27">
        <v>2</v>
      </c>
      <c r="F27">
        <v>308</v>
      </c>
      <c r="G27" s="1">
        <v>16041</v>
      </c>
      <c r="H27" t="s">
        <v>106</v>
      </c>
      <c r="I27" t="s">
        <v>107</v>
      </c>
      <c r="J27" t="s">
        <v>108</v>
      </c>
      <c r="K27" t="s">
        <v>109</v>
      </c>
      <c r="L27" t="s">
        <v>109</v>
      </c>
      <c r="N27" t="s">
        <v>110</v>
      </c>
    </row>
    <row r="28" spans="1:14" hidden="1" x14ac:dyDescent="0.25">
      <c r="A28">
        <v>8808</v>
      </c>
      <c r="B28" t="s">
        <v>111</v>
      </c>
      <c r="D28" t="s">
        <v>45</v>
      </c>
      <c r="E28">
        <v>2</v>
      </c>
      <c r="F28">
        <v>309</v>
      </c>
      <c r="G28" s="1">
        <v>16039</v>
      </c>
      <c r="H28" t="s">
        <v>89</v>
      </c>
      <c r="I28" t="s">
        <v>90</v>
      </c>
      <c r="J28" t="s">
        <v>91</v>
      </c>
      <c r="K28" t="s">
        <v>92</v>
      </c>
      <c r="L28" t="s">
        <v>92</v>
      </c>
      <c r="N28" t="s">
        <v>112</v>
      </c>
    </row>
    <row r="29" spans="1:14" hidden="1" x14ac:dyDescent="0.25">
      <c r="A29">
        <v>8786</v>
      </c>
      <c r="B29" t="s">
        <v>113</v>
      </c>
      <c r="D29" t="s">
        <v>45</v>
      </c>
      <c r="E29">
        <v>2</v>
      </c>
      <c r="F29">
        <v>308</v>
      </c>
      <c r="G29" s="1">
        <v>16037</v>
      </c>
      <c r="H29" t="s">
        <v>68</v>
      </c>
      <c r="I29" t="s">
        <v>69</v>
      </c>
      <c r="J29" t="s">
        <v>114</v>
      </c>
      <c r="K29" t="s">
        <v>115</v>
      </c>
      <c r="L29" t="s">
        <v>115</v>
      </c>
      <c r="N29" t="s">
        <v>116</v>
      </c>
    </row>
    <row r="30" spans="1:14" hidden="1" x14ac:dyDescent="0.25">
      <c r="A30">
        <v>8672</v>
      </c>
      <c r="B30" t="s">
        <v>117</v>
      </c>
      <c r="D30" t="s">
        <v>45</v>
      </c>
      <c r="E30">
        <v>2</v>
      </c>
      <c r="F30">
        <v>307</v>
      </c>
      <c r="G30" s="1">
        <v>16036</v>
      </c>
      <c r="H30" t="s">
        <v>68</v>
      </c>
      <c r="I30" t="s">
        <v>69</v>
      </c>
      <c r="J30" t="s">
        <v>118</v>
      </c>
      <c r="K30" t="s">
        <v>119</v>
      </c>
      <c r="L30" t="s">
        <v>119</v>
      </c>
      <c r="N30" t="s">
        <v>120</v>
      </c>
    </row>
    <row r="31" spans="1:14" hidden="1" x14ac:dyDescent="0.25">
      <c r="A31">
        <v>8673</v>
      </c>
      <c r="B31" t="s">
        <v>121</v>
      </c>
      <c r="D31" t="s">
        <v>45</v>
      </c>
      <c r="E31">
        <v>2</v>
      </c>
      <c r="F31">
        <v>307</v>
      </c>
      <c r="G31" s="1">
        <v>16036</v>
      </c>
      <c r="H31" t="s">
        <v>68</v>
      </c>
      <c r="I31" t="s">
        <v>69</v>
      </c>
      <c r="J31" t="s">
        <v>70</v>
      </c>
      <c r="K31" t="s">
        <v>71</v>
      </c>
      <c r="L31" t="s">
        <v>71</v>
      </c>
      <c r="N31" t="s">
        <v>122</v>
      </c>
    </row>
    <row r="32" spans="1:14" hidden="1" x14ac:dyDescent="0.25">
      <c r="A32">
        <v>8671</v>
      </c>
      <c r="B32" t="s">
        <v>123</v>
      </c>
      <c r="D32" t="s">
        <v>45</v>
      </c>
      <c r="E32">
        <v>2</v>
      </c>
      <c r="F32">
        <v>307</v>
      </c>
      <c r="G32" s="1">
        <v>16035</v>
      </c>
      <c r="H32" t="s">
        <v>68</v>
      </c>
      <c r="I32" t="s">
        <v>69</v>
      </c>
      <c r="J32" t="s">
        <v>114</v>
      </c>
      <c r="K32" t="s">
        <v>115</v>
      </c>
      <c r="L32" t="s">
        <v>115</v>
      </c>
      <c r="N32" t="s">
        <v>124</v>
      </c>
    </row>
    <row r="33" spans="1:14" hidden="1" x14ac:dyDescent="0.25">
      <c r="A33">
        <v>8840</v>
      </c>
      <c r="B33" t="s">
        <v>125</v>
      </c>
      <c r="D33" t="s">
        <v>45</v>
      </c>
      <c r="E33">
        <v>2</v>
      </c>
      <c r="F33">
        <v>309</v>
      </c>
      <c r="G33" s="1">
        <v>16035</v>
      </c>
      <c r="H33" t="s">
        <v>76</v>
      </c>
      <c r="J33" t="s">
        <v>77</v>
      </c>
      <c r="K33" t="s">
        <v>78</v>
      </c>
      <c r="L33" t="s">
        <v>78</v>
      </c>
      <c r="N33" t="s">
        <v>126</v>
      </c>
    </row>
    <row r="34" spans="1:14" hidden="1" x14ac:dyDescent="0.25">
      <c r="A34">
        <v>8785</v>
      </c>
      <c r="B34" t="s">
        <v>127</v>
      </c>
      <c r="D34" t="s">
        <v>45</v>
      </c>
      <c r="E34">
        <v>2</v>
      </c>
      <c r="F34">
        <v>308</v>
      </c>
      <c r="G34" s="1">
        <v>16032</v>
      </c>
      <c r="H34" t="s">
        <v>68</v>
      </c>
      <c r="I34" t="s">
        <v>69</v>
      </c>
      <c r="J34" t="s">
        <v>70</v>
      </c>
      <c r="K34" t="s">
        <v>71</v>
      </c>
      <c r="L34" t="s">
        <v>71</v>
      </c>
      <c r="N34" t="s">
        <v>128</v>
      </c>
    </row>
    <row r="35" spans="1:14" hidden="1" x14ac:dyDescent="0.25">
      <c r="A35">
        <v>8746</v>
      </c>
      <c r="B35" t="s">
        <v>129</v>
      </c>
      <c r="D35" t="s">
        <v>45</v>
      </c>
      <c r="E35">
        <v>2</v>
      </c>
      <c r="F35">
        <v>308</v>
      </c>
      <c r="G35" s="1">
        <v>16030</v>
      </c>
      <c r="H35" t="s">
        <v>89</v>
      </c>
      <c r="I35" t="s">
        <v>90</v>
      </c>
      <c r="J35" t="s">
        <v>91</v>
      </c>
      <c r="K35" t="s">
        <v>92</v>
      </c>
      <c r="L35" t="s">
        <v>92</v>
      </c>
      <c r="N35" t="s">
        <v>130</v>
      </c>
    </row>
    <row r="36" spans="1:14" hidden="1" x14ac:dyDescent="0.25">
      <c r="A36">
        <v>8784</v>
      </c>
      <c r="B36" t="s">
        <v>131</v>
      </c>
      <c r="D36" t="s">
        <v>45</v>
      </c>
      <c r="E36">
        <v>2</v>
      </c>
      <c r="F36">
        <v>308</v>
      </c>
      <c r="G36" s="1">
        <v>16029</v>
      </c>
      <c r="H36" t="s">
        <v>68</v>
      </c>
      <c r="I36" t="s">
        <v>69</v>
      </c>
      <c r="J36" t="s">
        <v>132</v>
      </c>
      <c r="K36" t="s">
        <v>133</v>
      </c>
      <c r="L36" t="s">
        <v>133</v>
      </c>
      <c r="N36" t="s">
        <v>134</v>
      </c>
    </row>
    <row r="37" spans="1:14" hidden="1" x14ac:dyDescent="0.25">
      <c r="A37">
        <v>8698</v>
      </c>
      <c r="B37" t="s">
        <v>135</v>
      </c>
      <c r="D37" t="s">
        <v>45</v>
      </c>
      <c r="E37">
        <v>2</v>
      </c>
      <c r="F37">
        <v>307</v>
      </c>
      <c r="G37" s="1">
        <v>16026</v>
      </c>
      <c r="H37" t="s">
        <v>46</v>
      </c>
      <c r="I37" t="s">
        <v>47</v>
      </c>
      <c r="J37" t="s">
        <v>48</v>
      </c>
      <c r="K37" t="s">
        <v>49</v>
      </c>
      <c r="L37" t="s">
        <v>49</v>
      </c>
      <c r="N37" t="s">
        <v>136</v>
      </c>
    </row>
    <row r="38" spans="1:14" hidden="1" x14ac:dyDescent="0.25">
      <c r="A38">
        <v>8801</v>
      </c>
      <c r="B38" t="s">
        <v>137</v>
      </c>
      <c r="D38" t="s">
        <v>45</v>
      </c>
      <c r="E38">
        <v>2</v>
      </c>
      <c r="F38">
        <v>309</v>
      </c>
      <c r="G38" s="1">
        <v>16026</v>
      </c>
      <c r="H38" t="s">
        <v>138</v>
      </c>
      <c r="I38" t="s">
        <v>139</v>
      </c>
      <c r="J38" t="s">
        <v>140</v>
      </c>
      <c r="K38" t="s">
        <v>141</v>
      </c>
      <c r="L38" t="s">
        <v>141</v>
      </c>
      <c r="N38" t="s">
        <v>142</v>
      </c>
    </row>
    <row r="39" spans="1:14" hidden="1" x14ac:dyDescent="0.25">
      <c r="A39">
        <v>8800</v>
      </c>
      <c r="B39" t="s">
        <v>143</v>
      </c>
      <c r="D39" t="s">
        <v>45</v>
      </c>
      <c r="E39">
        <v>2</v>
      </c>
      <c r="F39">
        <v>309</v>
      </c>
      <c r="G39" s="1">
        <v>16020</v>
      </c>
      <c r="H39" t="s">
        <v>52</v>
      </c>
      <c r="I39" t="s">
        <v>53</v>
      </c>
      <c r="J39" t="s">
        <v>103</v>
      </c>
      <c r="K39" t="s">
        <v>55</v>
      </c>
      <c r="L39" t="s">
        <v>55</v>
      </c>
      <c r="N39" t="s">
        <v>144</v>
      </c>
    </row>
    <row r="40" spans="1:14" hidden="1" x14ac:dyDescent="0.25">
      <c r="A40">
        <v>8799</v>
      </c>
      <c r="B40" t="s">
        <v>145</v>
      </c>
      <c r="D40" t="s">
        <v>45</v>
      </c>
      <c r="E40">
        <v>2</v>
      </c>
      <c r="F40">
        <v>309</v>
      </c>
      <c r="G40" s="1">
        <v>16011</v>
      </c>
      <c r="H40" t="s">
        <v>52</v>
      </c>
      <c r="I40" t="s">
        <v>53</v>
      </c>
      <c r="J40" t="s">
        <v>146</v>
      </c>
      <c r="K40" t="s">
        <v>147</v>
      </c>
      <c r="L40" t="s">
        <v>147</v>
      </c>
      <c r="N40" t="s">
        <v>148</v>
      </c>
    </row>
    <row r="41" spans="1:14" hidden="1" x14ac:dyDescent="0.25">
      <c r="A41">
        <v>8670</v>
      </c>
      <c r="B41" t="s">
        <v>149</v>
      </c>
      <c r="D41" t="s">
        <v>45</v>
      </c>
      <c r="E41">
        <v>2</v>
      </c>
      <c r="F41">
        <v>307</v>
      </c>
      <c r="G41" s="1">
        <v>16008</v>
      </c>
      <c r="H41" t="s">
        <v>68</v>
      </c>
      <c r="I41" t="s">
        <v>69</v>
      </c>
      <c r="J41" t="s">
        <v>150</v>
      </c>
      <c r="K41" t="s">
        <v>151</v>
      </c>
      <c r="L41" t="s">
        <v>151</v>
      </c>
      <c r="N41" t="s">
        <v>152</v>
      </c>
    </row>
    <row r="42" spans="1:14" hidden="1" x14ac:dyDescent="0.25">
      <c r="A42">
        <v>8763</v>
      </c>
      <c r="B42" t="s">
        <v>153</v>
      </c>
      <c r="D42" t="s">
        <v>45</v>
      </c>
      <c r="E42">
        <v>2</v>
      </c>
      <c r="F42">
        <v>308</v>
      </c>
      <c r="G42" s="1">
        <v>16008</v>
      </c>
      <c r="H42" t="s">
        <v>46</v>
      </c>
      <c r="I42" t="s">
        <v>47</v>
      </c>
      <c r="J42" t="s">
        <v>48</v>
      </c>
      <c r="K42" t="s">
        <v>49</v>
      </c>
      <c r="L42" t="s">
        <v>49</v>
      </c>
      <c r="N42" t="s">
        <v>154</v>
      </c>
    </row>
    <row r="43" spans="1:14" hidden="1" x14ac:dyDescent="0.25">
      <c r="A43">
        <v>8669</v>
      </c>
      <c r="B43" t="s">
        <v>155</v>
      </c>
      <c r="D43" t="s">
        <v>45</v>
      </c>
      <c r="E43">
        <v>2</v>
      </c>
      <c r="F43">
        <v>307</v>
      </c>
      <c r="G43" s="1">
        <v>16007</v>
      </c>
      <c r="H43" t="s">
        <v>68</v>
      </c>
      <c r="I43" t="s">
        <v>69</v>
      </c>
      <c r="J43" t="s">
        <v>114</v>
      </c>
      <c r="K43" t="s">
        <v>115</v>
      </c>
      <c r="L43" t="s">
        <v>115</v>
      </c>
      <c r="N43" t="s">
        <v>156</v>
      </c>
    </row>
    <row r="44" spans="1:14" hidden="1" x14ac:dyDescent="0.25">
      <c r="A44">
        <v>8697</v>
      </c>
      <c r="B44" t="s">
        <v>157</v>
      </c>
      <c r="D44" t="s">
        <v>45</v>
      </c>
      <c r="E44">
        <v>2</v>
      </c>
      <c r="F44">
        <v>307</v>
      </c>
      <c r="G44" s="1">
        <v>16007</v>
      </c>
      <c r="H44" t="s">
        <v>46</v>
      </c>
      <c r="I44" t="s">
        <v>47</v>
      </c>
      <c r="J44" t="s">
        <v>48</v>
      </c>
      <c r="K44" t="s">
        <v>49</v>
      </c>
      <c r="L44" t="s">
        <v>49</v>
      </c>
      <c r="N44" t="s">
        <v>158</v>
      </c>
    </row>
    <row r="45" spans="1:14" hidden="1" x14ac:dyDescent="0.25">
      <c r="A45">
        <v>8668</v>
      </c>
      <c r="B45" t="s">
        <v>159</v>
      </c>
      <c r="D45" t="s">
        <v>45</v>
      </c>
      <c r="E45">
        <v>2</v>
      </c>
      <c r="F45">
        <v>307</v>
      </c>
      <c r="G45" s="1">
        <v>16005</v>
      </c>
      <c r="H45" t="s">
        <v>68</v>
      </c>
      <c r="I45" t="s">
        <v>69</v>
      </c>
      <c r="J45" t="s">
        <v>160</v>
      </c>
      <c r="K45" t="s">
        <v>151</v>
      </c>
      <c r="L45" t="s">
        <v>151</v>
      </c>
      <c r="N45" t="s">
        <v>161</v>
      </c>
    </row>
    <row r="46" spans="1:14" hidden="1" x14ac:dyDescent="0.25">
      <c r="A46">
        <v>8680</v>
      </c>
      <c r="B46" t="s">
        <v>162</v>
      </c>
      <c r="D46" t="s">
        <v>45</v>
      </c>
      <c r="E46">
        <v>2</v>
      </c>
      <c r="F46">
        <v>307</v>
      </c>
      <c r="G46" s="1">
        <v>16001</v>
      </c>
      <c r="H46" t="s">
        <v>52</v>
      </c>
      <c r="I46" t="s">
        <v>53</v>
      </c>
      <c r="J46" t="s">
        <v>146</v>
      </c>
      <c r="K46" t="s">
        <v>147</v>
      </c>
      <c r="L46" t="s">
        <v>147</v>
      </c>
      <c r="N46" t="s">
        <v>163</v>
      </c>
    </row>
    <row r="47" spans="1:14" hidden="1" x14ac:dyDescent="0.25">
      <c r="A47">
        <v>8679</v>
      </c>
      <c r="B47" t="s">
        <v>164</v>
      </c>
      <c r="D47" t="s">
        <v>45</v>
      </c>
      <c r="E47">
        <v>2</v>
      </c>
      <c r="F47">
        <v>307</v>
      </c>
      <c r="G47" s="1">
        <v>16000</v>
      </c>
      <c r="H47" t="s">
        <v>52</v>
      </c>
      <c r="I47" t="s">
        <v>53</v>
      </c>
      <c r="J47" t="s">
        <v>165</v>
      </c>
      <c r="K47" t="s">
        <v>166</v>
      </c>
      <c r="L47" t="s">
        <v>166</v>
      </c>
      <c r="N47" t="s">
        <v>167</v>
      </c>
    </row>
    <row r="48" spans="1:14" hidden="1" x14ac:dyDescent="0.25">
      <c r="A48">
        <v>8783</v>
      </c>
      <c r="B48" t="s">
        <v>168</v>
      </c>
      <c r="D48" t="s">
        <v>45</v>
      </c>
      <c r="E48">
        <v>2</v>
      </c>
      <c r="F48">
        <v>308</v>
      </c>
      <c r="G48" s="1">
        <v>15999</v>
      </c>
      <c r="H48" t="s">
        <v>68</v>
      </c>
      <c r="I48" t="s">
        <v>69</v>
      </c>
      <c r="J48" t="s">
        <v>114</v>
      </c>
      <c r="K48" t="s">
        <v>115</v>
      </c>
      <c r="L48" t="s">
        <v>115</v>
      </c>
      <c r="N48" t="s">
        <v>169</v>
      </c>
    </row>
    <row r="49" spans="1:14" hidden="1" x14ac:dyDescent="0.25">
      <c r="A49">
        <v>8781</v>
      </c>
      <c r="B49" t="s">
        <v>170</v>
      </c>
      <c r="D49" t="s">
        <v>45</v>
      </c>
      <c r="E49">
        <v>2</v>
      </c>
      <c r="F49">
        <v>308</v>
      </c>
      <c r="G49" s="1">
        <v>15997</v>
      </c>
      <c r="H49" t="s">
        <v>68</v>
      </c>
      <c r="I49" t="s">
        <v>69</v>
      </c>
      <c r="J49" t="s">
        <v>114</v>
      </c>
      <c r="K49" t="s">
        <v>115</v>
      </c>
      <c r="L49" t="s">
        <v>115</v>
      </c>
      <c r="N49" t="s">
        <v>171</v>
      </c>
    </row>
    <row r="50" spans="1:14" hidden="1" x14ac:dyDescent="0.25">
      <c r="A50">
        <v>8782</v>
      </c>
      <c r="B50" t="s">
        <v>172</v>
      </c>
      <c r="D50" t="s">
        <v>45</v>
      </c>
      <c r="E50">
        <v>2</v>
      </c>
      <c r="F50">
        <v>308</v>
      </c>
      <c r="G50" s="1">
        <v>15997</v>
      </c>
      <c r="H50" t="s">
        <v>68</v>
      </c>
      <c r="I50" t="s">
        <v>69</v>
      </c>
      <c r="J50" t="s">
        <v>114</v>
      </c>
      <c r="K50" t="s">
        <v>115</v>
      </c>
      <c r="L50" t="s">
        <v>115</v>
      </c>
      <c r="N50" t="s">
        <v>173</v>
      </c>
    </row>
    <row r="51" spans="1:14" hidden="1" x14ac:dyDescent="0.25">
      <c r="A51">
        <v>8724</v>
      </c>
      <c r="B51" t="s">
        <v>174</v>
      </c>
      <c r="D51" t="s">
        <v>45</v>
      </c>
      <c r="E51">
        <v>2</v>
      </c>
      <c r="F51">
        <v>307</v>
      </c>
      <c r="G51" s="1">
        <v>15994</v>
      </c>
      <c r="H51" t="s">
        <v>68</v>
      </c>
      <c r="I51" t="s">
        <v>69</v>
      </c>
      <c r="J51" t="s">
        <v>175</v>
      </c>
      <c r="K51" t="s">
        <v>82</v>
      </c>
      <c r="L51" t="s">
        <v>82</v>
      </c>
      <c r="N51" t="s">
        <v>176</v>
      </c>
    </row>
    <row r="52" spans="1:14" hidden="1" x14ac:dyDescent="0.25">
      <c r="A52">
        <v>8723</v>
      </c>
      <c r="B52" t="s">
        <v>177</v>
      </c>
      <c r="D52" t="s">
        <v>45</v>
      </c>
      <c r="E52">
        <v>2</v>
      </c>
      <c r="F52">
        <v>307</v>
      </c>
      <c r="G52" s="1">
        <v>15992</v>
      </c>
      <c r="H52" t="s">
        <v>68</v>
      </c>
      <c r="I52" t="s">
        <v>69</v>
      </c>
      <c r="J52" t="s">
        <v>114</v>
      </c>
      <c r="K52" t="s">
        <v>115</v>
      </c>
      <c r="L52" t="s">
        <v>115</v>
      </c>
      <c r="N52" t="s">
        <v>178</v>
      </c>
    </row>
    <row r="53" spans="1:14" hidden="1" x14ac:dyDescent="0.25">
      <c r="A53">
        <v>8818</v>
      </c>
      <c r="B53" t="s">
        <v>179</v>
      </c>
      <c r="D53" t="s">
        <v>45</v>
      </c>
      <c r="E53">
        <v>2</v>
      </c>
      <c r="F53">
        <v>309</v>
      </c>
      <c r="G53" s="1">
        <v>15991</v>
      </c>
      <c r="H53" t="s">
        <v>46</v>
      </c>
      <c r="I53" t="s">
        <v>47</v>
      </c>
      <c r="J53" t="s">
        <v>48</v>
      </c>
      <c r="K53" t="s">
        <v>49</v>
      </c>
      <c r="L53" t="s">
        <v>49</v>
      </c>
      <c r="N53" t="s">
        <v>180</v>
      </c>
    </row>
    <row r="54" spans="1:14" hidden="1" x14ac:dyDescent="0.25">
      <c r="A54">
        <v>8819</v>
      </c>
      <c r="B54" t="s">
        <v>181</v>
      </c>
      <c r="D54" t="s">
        <v>45</v>
      </c>
      <c r="E54">
        <v>2</v>
      </c>
      <c r="F54">
        <v>309</v>
      </c>
      <c r="G54" s="1">
        <v>15991</v>
      </c>
      <c r="H54" t="s">
        <v>46</v>
      </c>
      <c r="I54" t="s">
        <v>47</v>
      </c>
      <c r="J54" t="s">
        <v>48</v>
      </c>
      <c r="K54" t="s">
        <v>49</v>
      </c>
      <c r="L54" t="s">
        <v>49</v>
      </c>
      <c r="N54" t="s">
        <v>182</v>
      </c>
    </row>
    <row r="55" spans="1:14" hidden="1" x14ac:dyDescent="0.25">
      <c r="A55">
        <v>8678</v>
      </c>
      <c r="B55" t="s">
        <v>102</v>
      </c>
      <c r="D55" t="s">
        <v>45</v>
      </c>
      <c r="E55">
        <v>2</v>
      </c>
      <c r="F55">
        <v>307</v>
      </c>
      <c r="G55" s="1">
        <v>15987</v>
      </c>
      <c r="H55" t="s">
        <v>52</v>
      </c>
      <c r="I55" t="s">
        <v>53</v>
      </c>
      <c r="J55" t="s">
        <v>103</v>
      </c>
      <c r="K55" t="s">
        <v>55</v>
      </c>
      <c r="L55" t="s">
        <v>55</v>
      </c>
      <c r="N55" t="s">
        <v>183</v>
      </c>
    </row>
    <row r="56" spans="1:14" hidden="1" x14ac:dyDescent="0.25">
      <c r="A56">
        <v>8722</v>
      </c>
      <c r="B56" t="s">
        <v>184</v>
      </c>
      <c r="D56" t="s">
        <v>45</v>
      </c>
      <c r="E56">
        <v>2</v>
      </c>
      <c r="F56">
        <v>307</v>
      </c>
      <c r="G56" s="1">
        <v>15985</v>
      </c>
      <c r="H56" t="s">
        <v>68</v>
      </c>
      <c r="I56" t="s">
        <v>69</v>
      </c>
      <c r="J56" t="s">
        <v>175</v>
      </c>
      <c r="K56" t="s">
        <v>82</v>
      </c>
      <c r="L56" t="s">
        <v>82</v>
      </c>
      <c r="N56" t="s">
        <v>185</v>
      </c>
    </row>
    <row r="57" spans="1:14" hidden="1" x14ac:dyDescent="0.25">
      <c r="A57">
        <v>8677</v>
      </c>
      <c r="B57" t="s">
        <v>186</v>
      </c>
      <c r="D57" t="s">
        <v>45</v>
      </c>
      <c r="E57">
        <v>2</v>
      </c>
      <c r="F57">
        <v>307</v>
      </c>
      <c r="G57" s="1">
        <v>15979</v>
      </c>
      <c r="H57" t="s">
        <v>52</v>
      </c>
      <c r="I57" t="s">
        <v>53</v>
      </c>
      <c r="J57" t="s">
        <v>64</v>
      </c>
      <c r="K57" t="s">
        <v>65</v>
      </c>
      <c r="L57" t="s">
        <v>65</v>
      </c>
      <c r="N57" t="s">
        <v>187</v>
      </c>
    </row>
    <row r="58" spans="1:14" hidden="1" x14ac:dyDescent="0.25">
      <c r="A58">
        <v>8780</v>
      </c>
      <c r="B58" t="s">
        <v>188</v>
      </c>
      <c r="D58" t="s">
        <v>45</v>
      </c>
      <c r="E58">
        <v>2</v>
      </c>
      <c r="F58">
        <v>308</v>
      </c>
      <c r="G58" s="1">
        <v>15979</v>
      </c>
      <c r="H58" t="s">
        <v>68</v>
      </c>
      <c r="I58" t="s">
        <v>69</v>
      </c>
      <c r="J58" t="s">
        <v>114</v>
      </c>
      <c r="K58" t="s">
        <v>115</v>
      </c>
      <c r="L58" t="s">
        <v>115</v>
      </c>
      <c r="N58" t="s">
        <v>189</v>
      </c>
    </row>
    <row r="59" spans="1:14" hidden="1" x14ac:dyDescent="0.25">
      <c r="A59">
        <v>8836</v>
      </c>
      <c r="B59" t="s">
        <v>190</v>
      </c>
      <c r="D59" t="s">
        <v>45</v>
      </c>
      <c r="E59">
        <v>2</v>
      </c>
      <c r="F59">
        <v>309</v>
      </c>
      <c r="G59" s="1">
        <v>15979</v>
      </c>
      <c r="H59" t="s">
        <v>46</v>
      </c>
      <c r="I59" t="s">
        <v>47</v>
      </c>
      <c r="J59" t="s">
        <v>48</v>
      </c>
      <c r="K59" t="s">
        <v>49</v>
      </c>
      <c r="L59" t="s">
        <v>49</v>
      </c>
      <c r="N59" t="s">
        <v>191</v>
      </c>
    </row>
    <row r="60" spans="1:14" hidden="1" x14ac:dyDescent="0.25">
      <c r="A60">
        <v>8721</v>
      </c>
      <c r="B60" t="s">
        <v>192</v>
      </c>
      <c r="D60" t="s">
        <v>45</v>
      </c>
      <c r="E60">
        <v>2</v>
      </c>
      <c r="F60">
        <v>307</v>
      </c>
      <c r="G60" s="1">
        <v>15977</v>
      </c>
      <c r="H60" t="s">
        <v>68</v>
      </c>
      <c r="I60" t="s">
        <v>69</v>
      </c>
      <c r="J60" t="s">
        <v>193</v>
      </c>
      <c r="K60" t="s">
        <v>194</v>
      </c>
      <c r="L60" t="s">
        <v>194</v>
      </c>
      <c r="N60" t="s">
        <v>195</v>
      </c>
    </row>
    <row r="61" spans="1:14" hidden="1" x14ac:dyDescent="0.25">
      <c r="A61">
        <v>8730</v>
      </c>
      <c r="B61" t="s">
        <v>196</v>
      </c>
      <c r="D61" t="s">
        <v>45</v>
      </c>
      <c r="E61">
        <v>2</v>
      </c>
      <c r="F61">
        <v>308</v>
      </c>
      <c r="G61" s="1">
        <v>15977</v>
      </c>
      <c r="H61" t="s">
        <v>106</v>
      </c>
      <c r="I61" t="s">
        <v>107</v>
      </c>
      <c r="J61" t="s">
        <v>197</v>
      </c>
      <c r="K61" t="s">
        <v>198</v>
      </c>
      <c r="L61" t="s">
        <v>198</v>
      </c>
      <c r="N61" t="s">
        <v>199</v>
      </c>
    </row>
    <row r="62" spans="1:14" hidden="1" x14ac:dyDescent="0.25">
      <c r="A62">
        <v>8778</v>
      </c>
      <c r="B62" t="s">
        <v>200</v>
      </c>
      <c r="D62" t="s">
        <v>45</v>
      </c>
      <c r="E62">
        <v>2</v>
      </c>
      <c r="F62">
        <v>308</v>
      </c>
      <c r="G62" s="1">
        <v>15973</v>
      </c>
      <c r="H62" t="s">
        <v>68</v>
      </c>
      <c r="I62" t="s">
        <v>69</v>
      </c>
      <c r="J62" t="s">
        <v>201</v>
      </c>
      <c r="K62" t="s">
        <v>202</v>
      </c>
      <c r="L62" t="s">
        <v>202</v>
      </c>
      <c r="N62" t="s">
        <v>203</v>
      </c>
    </row>
    <row r="63" spans="1:14" hidden="1" x14ac:dyDescent="0.25">
      <c r="A63">
        <v>8779</v>
      </c>
      <c r="B63" t="s">
        <v>204</v>
      </c>
      <c r="D63" t="s">
        <v>45</v>
      </c>
      <c r="E63">
        <v>2</v>
      </c>
      <c r="F63">
        <v>308</v>
      </c>
      <c r="G63" s="1">
        <v>15973</v>
      </c>
      <c r="H63" t="s">
        <v>68</v>
      </c>
      <c r="I63" t="s">
        <v>69</v>
      </c>
      <c r="J63" t="s">
        <v>150</v>
      </c>
      <c r="K63" t="s">
        <v>151</v>
      </c>
      <c r="L63" t="s">
        <v>151</v>
      </c>
      <c r="N63" t="s">
        <v>205</v>
      </c>
    </row>
    <row r="64" spans="1:14" hidden="1" x14ac:dyDescent="0.25">
      <c r="A64">
        <v>8667</v>
      </c>
      <c r="B64" t="s">
        <v>206</v>
      </c>
      <c r="D64" t="s">
        <v>45</v>
      </c>
      <c r="E64">
        <v>2</v>
      </c>
      <c r="F64">
        <v>307</v>
      </c>
      <c r="G64" s="1">
        <v>15972</v>
      </c>
      <c r="H64" t="s">
        <v>68</v>
      </c>
      <c r="I64" t="s">
        <v>69</v>
      </c>
      <c r="J64" t="s">
        <v>160</v>
      </c>
      <c r="K64" t="s">
        <v>151</v>
      </c>
      <c r="L64" t="s">
        <v>151</v>
      </c>
      <c r="N64" t="s">
        <v>207</v>
      </c>
    </row>
    <row r="65" spans="1:14" hidden="1" x14ac:dyDescent="0.25">
      <c r="A65">
        <v>8762</v>
      </c>
      <c r="B65" t="s">
        <v>208</v>
      </c>
      <c r="D65" t="s">
        <v>45</v>
      </c>
      <c r="E65">
        <v>2</v>
      </c>
      <c r="F65">
        <v>308</v>
      </c>
      <c r="G65" s="1">
        <v>15972</v>
      </c>
      <c r="H65" t="s">
        <v>46</v>
      </c>
      <c r="I65" t="s">
        <v>47</v>
      </c>
      <c r="J65" t="s">
        <v>48</v>
      </c>
      <c r="K65" t="s">
        <v>49</v>
      </c>
      <c r="L65" t="s">
        <v>49</v>
      </c>
      <c r="N65" t="s">
        <v>209</v>
      </c>
    </row>
    <row r="66" spans="1:14" hidden="1" x14ac:dyDescent="0.25">
      <c r="A66">
        <v>8824</v>
      </c>
      <c r="B66" t="s">
        <v>210</v>
      </c>
      <c r="D66" t="s">
        <v>45</v>
      </c>
      <c r="E66">
        <v>2</v>
      </c>
      <c r="F66">
        <v>309</v>
      </c>
      <c r="G66" s="1">
        <v>15971</v>
      </c>
      <c r="H66" t="s">
        <v>76</v>
      </c>
      <c r="J66" t="s">
        <v>77</v>
      </c>
      <c r="K66" t="s">
        <v>78</v>
      </c>
      <c r="L66" t="s">
        <v>78</v>
      </c>
      <c r="N66" t="s">
        <v>211</v>
      </c>
    </row>
    <row r="67" spans="1:14" hidden="1" x14ac:dyDescent="0.25">
      <c r="A67">
        <v>8720</v>
      </c>
      <c r="B67" t="s">
        <v>212</v>
      </c>
      <c r="D67" t="s">
        <v>45</v>
      </c>
      <c r="E67">
        <v>2</v>
      </c>
      <c r="F67">
        <v>307</v>
      </c>
      <c r="G67" s="1">
        <v>15969</v>
      </c>
      <c r="H67" t="s">
        <v>68</v>
      </c>
      <c r="I67" t="s">
        <v>69</v>
      </c>
      <c r="J67" t="s">
        <v>193</v>
      </c>
      <c r="K67" t="s">
        <v>194</v>
      </c>
      <c r="L67" t="s">
        <v>194</v>
      </c>
      <c r="N67" t="s">
        <v>213</v>
      </c>
    </row>
    <row r="68" spans="1:14" hidden="1" x14ac:dyDescent="0.25">
      <c r="A68">
        <v>8777</v>
      </c>
      <c r="B68" t="s">
        <v>214</v>
      </c>
      <c r="D68" t="s">
        <v>45</v>
      </c>
      <c r="E68">
        <v>2</v>
      </c>
      <c r="F68">
        <v>308</v>
      </c>
      <c r="G68" s="1">
        <v>15964</v>
      </c>
      <c r="H68" t="s">
        <v>68</v>
      </c>
      <c r="I68" t="s">
        <v>69</v>
      </c>
      <c r="J68" t="s">
        <v>70</v>
      </c>
      <c r="K68" t="s">
        <v>71</v>
      </c>
      <c r="L68" t="s">
        <v>71</v>
      </c>
      <c r="N68" t="s">
        <v>215</v>
      </c>
    </row>
    <row r="69" spans="1:14" hidden="1" x14ac:dyDescent="0.25">
      <c r="A69">
        <v>8719</v>
      </c>
      <c r="B69" t="s">
        <v>216</v>
      </c>
      <c r="D69" t="s">
        <v>45</v>
      </c>
      <c r="E69">
        <v>2</v>
      </c>
      <c r="F69">
        <v>307</v>
      </c>
      <c r="G69" s="1">
        <v>15962</v>
      </c>
      <c r="H69" t="s">
        <v>68</v>
      </c>
      <c r="I69" t="s">
        <v>69</v>
      </c>
      <c r="J69" t="s">
        <v>217</v>
      </c>
      <c r="K69" t="s">
        <v>218</v>
      </c>
      <c r="L69" t="s">
        <v>218</v>
      </c>
      <c r="N69" t="s">
        <v>219</v>
      </c>
    </row>
    <row r="70" spans="1:14" hidden="1" x14ac:dyDescent="0.25">
      <c r="A70">
        <v>8666</v>
      </c>
      <c r="B70" t="s">
        <v>220</v>
      </c>
      <c r="D70" t="s">
        <v>45</v>
      </c>
      <c r="E70">
        <v>2</v>
      </c>
      <c r="F70">
        <v>307</v>
      </c>
      <c r="G70" s="1">
        <v>15959</v>
      </c>
      <c r="H70" t="s">
        <v>68</v>
      </c>
      <c r="I70" t="s">
        <v>69</v>
      </c>
      <c r="J70" t="s">
        <v>114</v>
      </c>
      <c r="K70" t="s">
        <v>115</v>
      </c>
      <c r="L70" t="s">
        <v>115</v>
      </c>
      <c r="N70" t="s">
        <v>221</v>
      </c>
    </row>
    <row r="71" spans="1:14" hidden="1" x14ac:dyDescent="0.25">
      <c r="A71">
        <v>8682</v>
      </c>
      <c r="B71" t="s">
        <v>222</v>
      </c>
      <c r="D71" t="s">
        <v>45</v>
      </c>
      <c r="E71">
        <v>2</v>
      </c>
      <c r="F71">
        <v>307</v>
      </c>
      <c r="G71" s="1">
        <v>15959</v>
      </c>
      <c r="H71" t="s">
        <v>138</v>
      </c>
      <c r="I71" t="s">
        <v>139</v>
      </c>
      <c r="J71" t="s">
        <v>140</v>
      </c>
      <c r="K71" t="s">
        <v>141</v>
      </c>
      <c r="L71" t="s">
        <v>141</v>
      </c>
      <c r="N71" t="s">
        <v>223</v>
      </c>
    </row>
    <row r="72" spans="1:14" hidden="1" x14ac:dyDescent="0.25">
      <c r="A72">
        <v>8776</v>
      </c>
      <c r="B72" t="s">
        <v>224</v>
      </c>
      <c r="D72" t="s">
        <v>45</v>
      </c>
      <c r="E72">
        <v>2</v>
      </c>
      <c r="F72">
        <v>308</v>
      </c>
      <c r="G72" s="1">
        <v>15958</v>
      </c>
      <c r="H72" t="s">
        <v>68</v>
      </c>
      <c r="I72" t="s">
        <v>69</v>
      </c>
      <c r="J72" t="s">
        <v>175</v>
      </c>
      <c r="K72" t="s">
        <v>82</v>
      </c>
      <c r="L72" t="s">
        <v>82</v>
      </c>
      <c r="N72" t="s">
        <v>225</v>
      </c>
    </row>
    <row r="73" spans="1:14" hidden="1" x14ac:dyDescent="0.25">
      <c r="A73">
        <v>8696</v>
      </c>
      <c r="B73" t="s">
        <v>226</v>
      </c>
      <c r="D73" t="s">
        <v>45</v>
      </c>
      <c r="E73">
        <v>2</v>
      </c>
      <c r="F73">
        <v>307</v>
      </c>
      <c r="G73" s="1">
        <v>15955</v>
      </c>
      <c r="H73" t="s">
        <v>46</v>
      </c>
      <c r="I73" t="s">
        <v>47</v>
      </c>
      <c r="J73" t="s">
        <v>48</v>
      </c>
      <c r="K73" t="s">
        <v>49</v>
      </c>
      <c r="L73" t="s">
        <v>49</v>
      </c>
      <c r="N73" t="s">
        <v>227</v>
      </c>
    </row>
    <row r="74" spans="1:14" hidden="1" x14ac:dyDescent="0.25">
      <c r="A74">
        <v>8835</v>
      </c>
      <c r="B74" t="s">
        <v>228</v>
      </c>
      <c r="D74" t="s">
        <v>45</v>
      </c>
      <c r="E74">
        <v>2</v>
      </c>
      <c r="F74">
        <v>309</v>
      </c>
      <c r="G74" s="1">
        <v>15955</v>
      </c>
      <c r="H74" t="s">
        <v>46</v>
      </c>
      <c r="I74" t="s">
        <v>47</v>
      </c>
      <c r="J74" t="s">
        <v>48</v>
      </c>
      <c r="K74" t="s">
        <v>49</v>
      </c>
      <c r="L74" t="s">
        <v>49</v>
      </c>
      <c r="N74" t="s">
        <v>229</v>
      </c>
    </row>
    <row r="75" spans="1:14" hidden="1" x14ac:dyDescent="0.25">
      <c r="A75">
        <v>8665</v>
      </c>
      <c r="B75" t="s">
        <v>230</v>
      </c>
      <c r="D75" t="s">
        <v>45</v>
      </c>
      <c r="E75">
        <v>2</v>
      </c>
      <c r="F75">
        <v>307</v>
      </c>
      <c r="G75" s="1">
        <v>15952</v>
      </c>
      <c r="H75" t="s">
        <v>68</v>
      </c>
      <c r="I75" t="s">
        <v>69</v>
      </c>
      <c r="J75" t="s">
        <v>114</v>
      </c>
      <c r="K75" t="s">
        <v>115</v>
      </c>
      <c r="L75" t="s">
        <v>115</v>
      </c>
      <c r="N75" t="s">
        <v>231</v>
      </c>
    </row>
    <row r="76" spans="1:14" hidden="1" x14ac:dyDescent="0.25">
      <c r="A76">
        <v>8664</v>
      </c>
      <c r="B76" t="s">
        <v>232</v>
      </c>
      <c r="D76" t="s">
        <v>45</v>
      </c>
      <c r="E76">
        <v>2</v>
      </c>
      <c r="F76">
        <v>307</v>
      </c>
      <c r="G76" s="1">
        <v>15948</v>
      </c>
      <c r="H76" t="s">
        <v>68</v>
      </c>
      <c r="I76" t="s">
        <v>69</v>
      </c>
      <c r="J76" t="s">
        <v>233</v>
      </c>
      <c r="K76" t="s">
        <v>234</v>
      </c>
      <c r="L76" t="s">
        <v>234</v>
      </c>
      <c r="N76" t="s">
        <v>235</v>
      </c>
    </row>
    <row r="77" spans="1:14" hidden="1" x14ac:dyDescent="0.25">
      <c r="A77">
        <v>8684</v>
      </c>
      <c r="B77" t="s">
        <v>236</v>
      </c>
      <c r="D77" t="s">
        <v>45</v>
      </c>
      <c r="E77">
        <v>2</v>
      </c>
      <c r="F77">
        <v>307</v>
      </c>
      <c r="G77" s="1">
        <v>15948</v>
      </c>
      <c r="H77" t="s">
        <v>89</v>
      </c>
      <c r="I77" t="s">
        <v>90</v>
      </c>
      <c r="J77" t="s">
        <v>91</v>
      </c>
      <c r="K77" t="s">
        <v>92</v>
      </c>
      <c r="L77" t="s">
        <v>92</v>
      </c>
      <c r="N77" t="s">
        <v>237</v>
      </c>
    </row>
    <row r="78" spans="1:14" hidden="1" x14ac:dyDescent="0.25">
      <c r="A78">
        <v>8718</v>
      </c>
      <c r="B78" t="s">
        <v>238</v>
      </c>
      <c r="D78" t="s">
        <v>45</v>
      </c>
      <c r="E78">
        <v>2</v>
      </c>
      <c r="F78">
        <v>307</v>
      </c>
      <c r="G78" s="1">
        <v>15948</v>
      </c>
      <c r="H78" t="s">
        <v>68</v>
      </c>
      <c r="I78" t="s">
        <v>69</v>
      </c>
      <c r="J78" t="s">
        <v>217</v>
      </c>
      <c r="K78" t="s">
        <v>218</v>
      </c>
      <c r="L78" t="s">
        <v>218</v>
      </c>
      <c r="N78" t="s">
        <v>239</v>
      </c>
    </row>
    <row r="79" spans="1:14" hidden="1" x14ac:dyDescent="0.25">
      <c r="A79">
        <v>8717</v>
      </c>
      <c r="B79" t="s">
        <v>240</v>
      </c>
      <c r="D79" t="s">
        <v>45</v>
      </c>
      <c r="E79">
        <v>2</v>
      </c>
      <c r="F79">
        <v>307</v>
      </c>
      <c r="G79" s="1">
        <v>15945</v>
      </c>
      <c r="H79" t="s">
        <v>68</v>
      </c>
      <c r="I79" t="s">
        <v>69</v>
      </c>
      <c r="J79" t="s">
        <v>241</v>
      </c>
      <c r="K79" t="s">
        <v>151</v>
      </c>
      <c r="L79" t="s">
        <v>151</v>
      </c>
      <c r="N79" t="s">
        <v>242</v>
      </c>
    </row>
    <row r="80" spans="1:14" hidden="1" x14ac:dyDescent="0.25">
      <c r="A80">
        <v>8745</v>
      </c>
      <c r="B80" t="s">
        <v>243</v>
      </c>
      <c r="D80" t="s">
        <v>45</v>
      </c>
      <c r="E80">
        <v>2</v>
      </c>
      <c r="F80">
        <v>308</v>
      </c>
      <c r="G80" s="1">
        <v>15944</v>
      </c>
      <c r="H80" t="s">
        <v>89</v>
      </c>
      <c r="I80" t="s">
        <v>90</v>
      </c>
      <c r="J80" t="s">
        <v>91</v>
      </c>
      <c r="K80" t="s">
        <v>92</v>
      </c>
      <c r="L80" t="s">
        <v>92</v>
      </c>
      <c r="N80" t="s">
        <v>244</v>
      </c>
    </row>
    <row r="81" spans="1:14" hidden="1" x14ac:dyDescent="0.25">
      <c r="A81">
        <v>8695</v>
      </c>
      <c r="B81" t="s">
        <v>245</v>
      </c>
      <c r="D81" t="s">
        <v>45</v>
      </c>
      <c r="E81">
        <v>2</v>
      </c>
      <c r="F81">
        <v>307</v>
      </c>
      <c r="G81" s="1">
        <v>15937</v>
      </c>
      <c r="H81" t="s">
        <v>46</v>
      </c>
      <c r="I81" t="s">
        <v>47</v>
      </c>
      <c r="J81" t="s">
        <v>48</v>
      </c>
      <c r="K81" t="s">
        <v>49</v>
      </c>
      <c r="L81" t="s">
        <v>49</v>
      </c>
      <c r="N81" t="s">
        <v>246</v>
      </c>
    </row>
    <row r="82" spans="1:14" hidden="1" x14ac:dyDescent="0.25">
      <c r="A82">
        <v>8834</v>
      </c>
      <c r="B82" t="s">
        <v>247</v>
      </c>
      <c r="D82" t="s">
        <v>45</v>
      </c>
      <c r="E82">
        <v>2</v>
      </c>
      <c r="F82">
        <v>309</v>
      </c>
      <c r="G82" s="1">
        <v>15937</v>
      </c>
      <c r="H82" t="s">
        <v>46</v>
      </c>
      <c r="I82" t="s">
        <v>47</v>
      </c>
      <c r="J82" t="s">
        <v>48</v>
      </c>
      <c r="K82" t="s">
        <v>49</v>
      </c>
      <c r="L82" t="s">
        <v>49</v>
      </c>
      <c r="N82" t="s">
        <v>248</v>
      </c>
    </row>
    <row r="83" spans="1:14" hidden="1" x14ac:dyDescent="0.25">
      <c r="A83">
        <v>8741</v>
      </c>
      <c r="B83" t="s">
        <v>249</v>
      </c>
      <c r="D83" t="s">
        <v>45</v>
      </c>
      <c r="E83">
        <v>2</v>
      </c>
      <c r="F83">
        <v>308</v>
      </c>
      <c r="G83" s="1">
        <v>15934</v>
      </c>
      <c r="H83" t="s">
        <v>138</v>
      </c>
      <c r="I83" t="s">
        <v>139</v>
      </c>
      <c r="J83" t="s">
        <v>140</v>
      </c>
      <c r="K83" t="s">
        <v>141</v>
      </c>
      <c r="L83" t="s">
        <v>141</v>
      </c>
      <c r="N83" t="s">
        <v>250</v>
      </c>
    </row>
    <row r="84" spans="1:14" hidden="1" x14ac:dyDescent="0.25">
      <c r="A84">
        <v>8833</v>
      </c>
      <c r="B84" t="s">
        <v>251</v>
      </c>
      <c r="D84" t="s">
        <v>45</v>
      </c>
      <c r="E84">
        <v>2</v>
      </c>
      <c r="F84">
        <v>309</v>
      </c>
      <c r="G84" s="1">
        <v>15931</v>
      </c>
      <c r="H84" t="s">
        <v>46</v>
      </c>
      <c r="I84" t="s">
        <v>47</v>
      </c>
      <c r="J84" t="s">
        <v>48</v>
      </c>
      <c r="K84" t="s">
        <v>49</v>
      </c>
      <c r="L84" t="s">
        <v>49</v>
      </c>
      <c r="N84" t="s">
        <v>252</v>
      </c>
    </row>
    <row r="85" spans="1:14" hidden="1" x14ac:dyDescent="0.25">
      <c r="A85">
        <v>8716</v>
      </c>
      <c r="B85" t="s">
        <v>253</v>
      </c>
      <c r="D85" t="s">
        <v>45</v>
      </c>
      <c r="E85">
        <v>2</v>
      </c>
      <c r="F85">
        <v>307</v>
      </c>
      <c r="G85" s="1">
        <v>15923</v>
      </c>
      <c r="H85" t="s">
        <v>68</v>
      </c>
      <c r="I85" t="s">
        <v>69</v>
      </c>
      <c r="J85" t="s">
        <v>254</v>
      </c>
      <c r="K85" t="s">
        <v>151</v>
      </c>
      <c r="L85" t="s">
        <v>151</v>
      </c>
      <c r="N85" t="s">
        <v>255</v>
      </c>
    </row>
    <row r="86" spans="1:14" hidden="1" x14ac:dyDescent="0.25">
      <c r="A86">
        <v>8807</v>
      </c>
      <c r="B86" t="s">
        <v>256</v>
      </c>
      <c r="D86" t="s">
        <v>45</v>
      </c>
      <c r="E86">
        <v>2</v>
      </c>
      <c r="F86">
        <v>309</v>
      </c>
      <c r="G86" s="1">
        <v>15921</v>
      </c>
      <c r="H86" t="s">
        <v>89</v>
      </c>
      <c r="I86" t="s">
        <v>90</v>
      </c>
      <c r="J86" t="s">
        <v>91</v>
      </c>
      <c r="K86" t="s">
        <v>92</v>
      </c>
      <c r="L86" t="s">
        <v>92</v>
      </c>
      <c r="N86" t="s">
        <v>257</v>
      </c>
    </row>
    <row r="87" spans="1:14" hidden="1" x14ac:dyDescent="0.25">
      <c r="A87">
        <v>8830</v>
      </c>
      <c r="B87" t="s">
        <v>258</v>
      </c>
      <c r="D87" t="s">
        <v>45</v>
      </c>
      <c r="E87">
        <v>2</v>
      </c>
      <c r="F87">
        <v>309</v>
      </c>
      <c r="G87" s="1">
        <v>15917</v>
      </c>
      <c r="H87" t="s">
        <v>89</v>
      </c>
      <c r="I87" t="s">
        <v>90</v>
      </c>
      <c r="J87" t="s">
        <v>259</v>
      </c>
      <c r="K87" t="s">
        <v>260</v>
      </c>
      <c r="L87" t="s">
        <v>260</v>
      </c>
      <c r="N87" t="s">
        <v>261</v>
      </c>
    </row>
    <row r="88" spans="1:14" hidden="1" x14ac:dyDescent="0.25">
      <c r="A88">
        <v>8663</v>
      </c>
      <c r="B88" t="s">
        <v>262</v>
      </c>
      <c r="D88" t="s">
        <v>45</v>
      </c>
      <c r="E88">
        <v>2</v>
      </c>
      <c r="F88">
        <v>307</v>
      </c>
      <c r="G88" s="1">
        <v>15910</v>
      </c>
      <c r="H88" t="s">
        <v>68</v>
      </c>
      <c r="I88" t="s">
        <v>69</v>
      </c>
      <c r="J88" t="s">
        <v>114</v>
      </c>
      <c r="K88" t="s">
        <v>115</v>
      </c>
      <c r="L88" t="s">
        <v>115</v>
      </c>
      <c r="N88" t="s">
        <v>263</v>
      </c>
    </row>
    <row r="89" spans="1:14" hidden="1" x14ac:dyDescent="0.25">
      <c r="A89">
        <v>8795</v>
      </c>
      <c r="B89" t="s">
        <v>264</v>
      </c>
      <c r="D89" t="s">
        <v>45</v>
      </c>
      <c r="E89">
        <v>2</v>
      </c>
      <c r="F89">
        <v>308</v>
      </c>
      <c r="G89" s="1">
        <v>15907</v>
      </c>
      <c r="H89" t="s">
        <v>106</v>
      </c>
      <c r="I89" t="s">
        <v>107</v>
      </c>
      <c r="J89" t="s">
        <v>197</v>
      </c>
      <c r="K89" t="s">
        <v>198</v>
      </c>
      <c r="L89" t="s">
        <v>198</v>
      </c>
      <c r="N89" t="s">
        <v>265</v>
      </c>
    </row>
    <row r="90" spans="1:14" hidden="1" x14ac:dyDescent="0.25">
      <c r="A90">
        <v>8817</v>
      </c>
      <c r="B90" t="s">
        <v>266</v>
      </c>
      <c r="D90" t="s">
        <v>45</v>
      </c>
      <c r="E90">
        <v>2</v>
      </c>
      <c r="F90">
        <v>309</v>
      </c>
      <c r="G90" s="1">
        <v>15902</v>
      </c>
      <c r="H90" t="s">
        <v>46</v>
      </c>
      <c r="I90" t="s">
        <v>47</v>
      </c>
      <c r="J90" t="s">
        <v>48</v>
      </c>
      <c r="K90" t="s">
        <v>49</v>
      </c>
      <c r="L90" t="s">
        <v>49</v>
      </c>
      <c r="N90" t="s">
        <v>267</v>
      </c>
    </row>
    <row r="91" spans="1:14" hidden="1" x14ac:dyDescent="0.25">
      <c r="A91">
        <v>8775</v>
      </c>
      <c r="B91" t="s">
        <v>268</v>
      </c>
      <c r="D91" t="s">
        <v>45</v>
      </c>
      <c r="E91">
        <v>2</v>
      </c>
      <c r="F91">
        <v>308</v>
      </c>
      <c r="G91" s="1">
        <v>15894</v>
      </c>
      <c r="H91" t="s">
        <v>68</v>
      </c>
      <c r="I91" t="s">
        <v>69</v>
      </c>
      <c r="J91" t="s">
        <v>241</v>
      </c>
      <c r="K91" t="s">
        <v>151</v>
      </c>
      <c r="L91" t="s">
        <v>151</v>
      </c>
      <c r="N91" t="s">
        <v>269</v>
      </c>
    </row>
    <row r="92" spans="1:14" hidden="1" x14ac:dyDescent="0.25">
      <c r="A92">
        <v>8694</v>
      </c>
      <c r="B92" t="s">
        <v>270</v>
      </c>
      <c r="D92" t="s">
        <v>45</v>
      </c>
      <c r="E92">
        <v>2</v>
      </c>
      <c r="F92">
        <v>307</v>
      </c>
      <c r="G92" s="1">
        <v>15892</v>
      </c>
      <c r="H92" t="s">
        <v>46</v>
      </c>
      <c r="I92" t="s">
        <v>47</v>
      </c>
      <c r="J92" t="s">
        <v>48</v>
      </c>
      <c r="K92" t="s">
        <v>49</v>
      </c>
      <c r="L92" t="s">
        <v>49</v>
      </c>
      <c r="N92" t="s">
        <v>271</v>
      </c>
    </row>
    <row r="93" spans="1:14" hidden="1" x14ac:dyDescent="0.25">
      <c r="A93">
        <v>8729</v>
      </c>
      <c r="B93" t="s">
        <v>272</v>
      </c>
      <c r="D93" t="s">
        <v>45</v>
      </c>
      <c r="E93">
        <v>2</v>
      </c>
      <c r="F93">
        <v>308</v>
      </c>
      <c r="G93" s="1">
        <v>15889</v>
      </c>
      <c r="H93" t="s">
        <v>106</v>
      </c>
      <c r="I93" t="s">
        <v>107</v>
      </c>
      <c r="J93" t="s">
        <v>197</v>
      </c>
      <c r="K93" t="s">
        <v>198</v>
      </c>
      <c r="L93" t="s">
        <v>198</v>
      </c>
      <c r="N93" t="s">
        <v>273</v>
      </c>
    </row>
    <row r="94" spans="1:14" hidden="1" x14ac:dyDescent="0.25">
      <c r="A94">
        <v>8728</v>
      </c>
      <c r="B94" t="s">
        <v>274</v>
      </c>
      <c r="D94" t="s">
        <v>45</v>
      </c>
      <c r="E94">
        <v>2</v>
      </c>
      <c r="F94">
        <v>308</v>
      </c>
      <c r="G94" s="1">
        <v>15887</v>
      </c>
      <c r="H94" t="s">
        <v>106</v>
      </c>
      <c r="I94" t="s">
        <v>107</v>
      </c>
      <c r="J94" t="s">
        <v>197</v>
      </c>
      <c r="K94" t="s">
        <v>198</v>
      </c>
      <c r="L94" t="s">
        <v>198</v>
      </c>
      <c r="N94" t="s">
        <v>275</v>
      </c>
    </row>
    <row r="95" spans="1:14" hidden="1" x14ac:dyDescent="0.25">
      <c r="A95">
        <v>8816</v>
      </c>
      <c r="B95" t="s">
        <v>276</v>
      </c>
      <c r="D95" t="s">
        <v>45</v>
      </c>
      <c r="E95">
        <v>2</v>
      </c>
      <c r="F95">
        <v>309</v>
      </c>
      <c r="G95" s="1">
        <v>15887</v>
      </c>
      <c r="H95" t="s">
        <v>46</v>
      </c>
      <c r="I95" t="s">
        <v>47</v>
      </c>
      <c r="J95" t="s">
        <v>48</v>
      </c>
      <c r="K95" t="s">
        <v>49</v>
      </c>
      <c r="L95" t="s">
        <v>49</v>
      </c>
      <c r="N95" t="s">
        <v>277</v>
      </c>
    </row>
    <row r="96" spans="1:14" hidden="1" x14ac:dyDescent="0.25">
      <c r="A96">
        <v>8806</v>
      </c>
      <c r="B96" t="s">
        <v>278</v>
      </c>
      <c r="D96" t="s">
        <v>45</v>
      </c>
      <c r="E96">
        <v>2</v>
      </c>
      <c r="F96">
        <v>309</v>
      </c>
      <c r="G96" s="1">
        <v>15885</v>
      </c>
      <c r="H96" t="s">
        <v>89</v>
      </c>
      <c r="I96" t="s">
        <v>90</v>
      </c>
      <c r="J96" t="s">
        <v>279</v>
      </c>
      <c r="K96" t="s">
        <v>280</v>
      </c>
      <c r="L96" t="s">
        <v>280</v>
      </c>
      <c r="N96" t="s">
        <v>281</v>
      </c>
    </row>
    <row r="97" spans="1:14" hidden="1" x14ac:dyDescent="0.25">
      <c r="A97">
        <v>8702</v>
      </c>
      <c r="B97" t="s">
        <v>282</v>
      </c>
      <c r="D97" t="s">
        <v>45</v>
      </c>
      <c r="E97">
        <v>2</v>
      </c>
      <c r="F97">
        <v>307</v>
      </c>
      <c r="G97" s="1">
        <v>15882</v>
      </c>
      <c r="H97" t="s">
        <v>76</v>
      </c>
      <c r="J97" t="s">
        <v>77</v>
      </c>
      <c r="K97" t="s">
        <v>78</v>
      </c>
      <c r="L97" t="s">
        <v>78</v>
      </c>
      <c r="N97" t="s">
        <v>283</v>
      </c>
    </row>
    <row r="98" spans="1:14" hidden="1" x14ac:dyDescent="0.25">
      <c r="A98">
        <v>8727</v>
      </c>
      <c r="B98" t="s">
        <v>284</v>
      </c>
      <c r="D98" t="s">
        <v>45</v>
      </c>
      <c r="E98">
        <v>2</v>
      </c>
      <c r="F98">
        <v>308</v>
      </c>
      <c r="G98" s="1">
        <v>15882</v>
      </c>
      <c r="H98" t="s">
        <v>106</v>
      </c>
      <c r="I98" t="s">
        <v>107</v>
      </c>
      <c r="J98" t="s">
        <v>197</v>
      </c>
      <c r="K98" t="s">
        <v>198</v>
      </c>
      <c r="L98" t="s">
        <v>198</v>
      </c>
      <c r="N98" t="s">
        <v>285</v>
      </c>
    </row>
    <row r="99" spans="1:14" hidden="1" x14ac:dyDescent="0.25">
      <c r="A99">
        <v>8815</v>
      </c>
      <c r="B99" t="s">
        <v>286</v>
      </c>
      <c r="D99" t="s">
        <v>45</v>
      </c>
      <c r="E99">
        <v>2</v>
      </c>
      <c r="F99">
        <v>309</v>
      </c>
      <c r="G99" s="1">
        <v>15882</v>
      </c>
      <c r="H99" t="s">
        <v>46</v>
      </c>
      <c r="I99" t="s">
        <v>47</v>
      </c>
      <c r="J99" t="s">
        <v>287</v>
      </c>
      <c r="K99" t="s">
        <v>49</v>
      </c>
      <c r="L99" t="s">
        <v>49</v>
      </c>
      <c r="N99" t="s">
        <v>288</v>
      </c>
    </row>
    <row r="100" spans="1:14" hidden="1" x14ac:dyDescent="0.25">
      <c r="A100">
        <v>8794</v>
      </c>
      <c r="B100" t="s">
        <v>289</v>
      </c>
      <c r="D100" t="s">
        <v>45</v>
      </c>
      <c r="E100">
        <v>2</v>
      </c>
      <c r="F100">
        <v>308</v>
      </c>
      <c r="G100" s="1">
        <v>15880</v>
      </c>
      <c r="H100" t="s">
        <v>106</v>
      </c>
      <c r="I100" t="s">
        <v>107</v>
      </c>
      <c r="J100" t="s">
        <v>290</v>
      </c>
      <c r="K100" t="s">
        <v>291</v>
      </c>
      <c r="L100" t="s">
        <v>291</v>
      </c>
      <c r="N100" t="s">
        <v>292</v>
      </c>
    </row>
    <row r="101" spans="1:14" hidden="1" x14ac:dyDescent="0.25">
      <c r="A101">
        <v>8662</v>
      </c>
      <c r="B101" t="s">
        <v>293</v>
      </c>
      <c r="D101" t="s">
        <v>45</v>
      </c>
      <c r="E101">
        <v>2</v>
      </c>
      <c r="F101">
        <v>307</v>
      </c>
      <c r="G101" s="1">
        <v>15878</v>
      </c>
      <c r="H101" t="s">
        <v>68</v>
      </c>
      <c r="I101" t="s">
        <v>69</v>
      </c>
      <c r="J101" t="s">
        <v>294</v>
      </c>
      <c r="K101" t="s">
        <v>295</v>
      </c>
      <c r="L101" t="s">
        <v>295</v>
      </c>
      <c r="N101" t="s">
        <v>296</v>
      </c>
    </row>
    <row r="102" spans="1:14" hidden="1" x14ac:dyDescent="0.25">
      <c r="A102">
        <v>8701</v>
      </c>
      <c r="B102" t="s">
        <v>297</v>
      </c>
      <c r="D102" t="s">
        <v>45</v>
      </c>
      <c r="E102">
        <v>2</v>
      </c>
      <c r="F102">
        <v>307</v>
      </c>
      <c r="G102" s="1">
        <v>15878</v>
      </c>
      <c r="H102" t="s">
        <v>76</v>
      </c>
      <c r="J102" t="s">
        <v>77</v>
      </c>
      <c r="K102" t="s">
        <v>78</v>
      </c>
      <c r="L102" t="s">
        <v>78</v>
      </c>
      <c r="N102" t="s">
        <v>298</v>
      </c>
    </row>
    <row r="103" spans="1:14" hidden="1" x14ac:dyDescent="0.25">
      <c r="A103">
        <v>8715</v>
      </c>
      <c r="B103" t="s">
        <v>299</v>
      </c>
      <c r="D103" t="s">
        <v>45</v>
      </c>
      <c r="E103">
        <v>2</v>
      </c>
      <c r="F103">
        <v>307</v>
      </c>
      <c r="G103" s="1">
        <v>15875</v>
      </c>
      <c r="H103" t="s">
        <v>68</v>
      </c>
      <c r="I103" t="s">
        <v>69</v>
      </c>
      <c r="J103" t="s">
        <v>118</v>
      </c>
      <c r="K103" t="s">
        <v>119</v>
      </c>
      <c r="L103" t="s">
        <v>119</v>
      </c>
      <c r="N103" t="s">
        <v>300</v>
      </c>
    </row>
    <row r="104" spans="1:14" hidden="1" x14ac:dyDescent="0.25">
      <c r="A104">
        <v>8814</v>
      </c>
      <c r="B104" t="s">
        <v>301</v>
      </c>
      <c r="D104" t="s">
        <v>45</v>
      </c>
      <c r="E104">
        <v>2</v>
      </c>
      <c r="F104">
        <v>309</v>
      </c>
      <c r="G104" s="1">
        <v>15866</v>
      </c>
      <c r="H104" t="s">
        <v>46</v>
      </c>
      <c r="I104" t="s">
        <v>47</v>
      </c>
      <c r="J104" t="s">
        <v>48</v>
      </c>
      <c r="K104" t="s">
        <v>49</v>
      </c>
      <c r="L104" t="s">
        <v>49</v>
      </c>
      <c r="N104" t="s">
        <v>302</v>
      </c>
    </row>
    <row r="105" spans="1:14" hidden="1" x14ac:dyDescent="0.25">
      <c r="A105">
        <v>8714</v>
      </c>
      <c r="B105" t="s">
        <v>303</v>
      </c>
      <c r="D105" t="s">
        <v>45</v>
      </c>
      <c r="E105">
        <v>2</v>
      </c>
      <c r="F105">
        <v>307</v>
      </c>
      <c r="G105" s="1">
        <v>15864</v>
      </c>
      <c r="H105" t="s">
        <v>68</v>
      </c>
      <c r="I105" t="s">
        <v>69</v>
      </c>
      <c r="J105" t="s">
        <v>304</v>
      </c>
      <c r="N105" t="s">
        <v>305</v>
      </c>
    </row>
    <row r="106" spans="1:14" hidden="1" x14ac:dyDescent="0.25">
      <c r="A106">
        <v>8661</v>
      </c>
      <c r="B106" t="s">
        <v>306</v>
      </c>
      <c r="D106" t="s">
        <v>45</v>
      </c>
      <c r="E106">
        <v>2</v>
      </c>
      <c r="F106">
        <v>307</v>
      </c>
      <c r="G106" s="1">
        <v>15859</v>
      </c>
      <c r="H106" t="s">
        <v>68</v>
      </c>
      <c r="I106" t="s">
        <v>69</v>
      </c>
      <c r="J106" t="s">
        <v>307</v>
      </c>
      <c r="K106" t="s">
        <v>308</v>
      </c>
      <c r="L106" t="s">
        <v>308</v>
      </c>
      <c r="N106" t="s">
        <v>309</v>
      </c>
    </row>
    <row r="107" spans="1:14" hidden="1" x14ac:dyDescent="0.25">
      <c r="A107">
        <v>8726</v>
      </c>
      <c r="B107" t="s">
        <v>274</v>
      </c>
      <c r="D107" t="s">
        <v>45</v>
      </c>
      <c r="E107">
        <v>2</v>
      </c>
      <c r="F107">
        <v>308</v>
      </c>
      <c r="G107" s="1">
        <v>15857</v>
      </c>
      <c r="H107" t="s">
        <v>106</v>
      </c>
      <c r="I107" t="s">
        <v>107</v>
      </c>
      <c r="J107" t="s">
        <v>197</v>
      </c>
      <c r="K107" t="s">
        <v>198</v>
      </c>
      <c r="L107" t="s">
        <v>198</v>
      </c>
      <c r="N107" t="s">
        <v>310</v>
      </c>
    </row>
    <row r="108" spans="1:14" hidden="1" x14ac:dyDescent="0.25">
      <c r="A108">
        <v>8739</v>
      </c>
      <c r="B108" t="s">
        <v>311</v>
      </c>
      <c r="D108" t="s">
        <v>45</v>
      </c>
      <c r="E108">
        <v>2</v>
      </c>
      <c r="F108">
        <v>308</v>
      </c>
      <c r="G108" s="1">
        <v>15857</v>
      </c>
      <c r="H108" t="s">
        <v>138</v>
      </c>
      <c r="I108" t="s">
        <v>139</v>
      </c>
      <c r="J108" t="s">
        <v>140</v>
      </c>
      <c r="K108" t="s">
        <v>141</v>
      </c>
      <c r="L108" t="s">
        <v>141</v>
      </c>
      <c r="N108" t="s">
        <v>312</v>
      </c>
    </row>
    <row r="109" spans="1:14" hidden="1" x14ac:dyDescent="0.25">
      <c r="A109">
        <v>8740</v>
      </c>
      <c r="B109" t="s">
        <v>313</v>
      </c>
      <c r="D109" t="s">
        <v>45</v>
      </c>
      <c r="E109">
        <v>2</v>
      </c>
      <c r="F109">
        <v>308</v>
      </c>
      <c r="G109" s="1">
        <v>15857</v>
      </c>
      <c r="H109" t="s">
        <v>138</v>
      </c>
      <c r="I109" t="s">
        <v>139</v>
      </c>
      <c r="J109" t="s">
        <v>140</v>
      </c>
      <c r="K109" t="s">
        <v>141</v>
      </c>
      <c r="L109" t="s">
        <v>141</v>
      </c>
      <c r="N109" t="s">
        <v>314</v>
      </c>
    </row>
    <row r="110" spans="1:14" hidden="1" x14ac:dyDescent="0.25">
      <c r="A110">
        <v>8827</v>
      </c>
      <c r="B110" t="s">
        <v>315</v>
      </c>
      <c r="D110" t="s">
        <v>45</v>
      </c>
      <c r="E110">
        <v>2</v>
      </c>
      <c r="F110">
        <v>309</v>
      </c>
      <c r="G110" s="1">
        <v>15857</v>
      </c>
      <c r="H110" t="s">
        <v>106</v>
      </c>
      <c r="I110" t="s">
        <v>107</v>
      </c>
      <c r="J110" t="s">
        <v>197</v>
      </c>
      <c r="K110" t="s">
        <v>198</v>
      </c>
      <c r="L110" t="s">
        <v>198</v>
      </c>
      <c r="N110" t="s">
        <v>316</v>
      </c>
    </row>
    <row r="111" spans="1:14" hidden="1" x14ac:dyDescent="0.25">
      <c r="A111">
        <v>8660</v>
      </c>
      <c r="B111" t="s">
        <v>317</v>
      </c>
      <c r="D111" t="s">
        <v>45</v>
      </c>
      <c r="E111">
        <v>2</v>
      </c>
      <c r="F111">
        <v>307</v>
      </c>
      <c r="G111" s="1">
        <v>15855</v>
      </c>
      <c r="H111" t="s">
        <v>68</v>
      </c>
      <c r="I111" t="s">
        <v>69</v>
      </c>
      <c r="J111" t="s">
        <v>114</v>
      </c>
      <c r="K111" t="s">
        <v>115</v>
      </c>
      <c r="L111" t="s">
        <v>115</v>
      </c>
      <c r="N111" t="s">
        <v>318</v>
      </c>
    </row>
    <row r="112" spans="1:14" hidden="1" x14ac:dyDescent="0.25">
      <c r="A112">
        <v>8805</v>
      </c>
      <c r="B112" t="s">
        <v>98</v>
      </c>
      <c r="D112" t="s">
        <v>45</v>
      </c>
      <c r="E112">
        <v>2</v>
      </c>
      <c r="F112">
        <v>309</v>
      </c>
      <c r="G112" s="1">
        <v>15853</v>
      </c>
      <c r="H112" t="s">
        <v>89</v>
      </c>
      <c r="I112" t="s">
        <v>90</v>
      </c>
      <c r="J112" t="s">
        <v>91</v>
      </c>
      <c r="K112" t="s">
        <v>92</v>
      </c>
      <c r="L112" t="s">
        <v>92</v>
      </c>
      <c r="N112" t="s">
        <v>319</v>
      </c>
    </row>
    <row r="113" spans="1:14" hidden="1" x14ac:dyDescent="0.25">
      <c r="A113">
        <v>8761</v>
      </c>
      <c r="B113" t="s">
        <v>320</v>
      </c>
      <c r="D113" t="s">
        <v>45</v>
      </c>
      <c r="E113">
        <v>2</v>
      </c>
      <c r="F113">
        <v>308</v>
      </c>
      <c r="G113" s="1">
        <v>15852</v>
      </c>
      <c r="H113" t="s">
        <v>46</v>
      </c>
      <c r="I113" t="s">
        <v>47</v>
      </c>
      <c r="J113" t="s">
        <v>48</v>
      </c>
      <c r="K113" t="s">
        <v>49</v>
      </c>
      <c r="L113" t="s">
        <v>49</v>
      </c>
      <c r="N113" t="s">
        <v>321</v>
      </c>
    </row>
    <row r="114" spans="1:14" hidden="1" x14ac:dyDescent="0.25">
      <c r="A114">
        <v>8736</v>
      </c>
      <c r="B114" t="s">
        <v>322</v>
      </c>
      <c r="D114" t="s">
        <v>45</v>
      </c>
      <c r="E114">
        <v>2</v>
      </c>
      <c r="F114">
        <v>308</v>
      </c>
      <c r="G114" s="1">
        <v>15850</v>
      </c>
      <c r="H114" t="s">
        <v>52</v>
      </c>
      <c r="I114" t="s">
        <v>53</v>
      </c>
      <c r="J114" t="s">
        <v>103</v>
      </c>
      <c r="K114" t="s">
        <v>55</v>
      </c>
      <c r="L114" t="s">
        <v>55</v>
      </c>
      <c r="N114" t="s">
        <v>323</v>
      </c>
    </row>
    <row r="115" spans="1:14" hidden="1" x14ac:dyDescent="0.25">
      <c r="A115">
        <v>8826</v>
      </c>
      <c r="B115" t="s">
        <v>324</v>
      </c>
      <c r="D115" t="s">
        <v>45</v>
      </c>
      <c r="E115">
        <v>2</v>
      </c>
      <c r="F115">
        <v>309</v>
      </c>
      <c r="G115" s="1">
        <v>15845</v>
      </c>
      <c r="H115" t="s">
        <v>106</v>
      </c>
      <c r="I115" t="s">
        <v>107</v>
      </c>
      <c r="J115" t="s">
        <v>197</v>
      </c>
      <c r="K115" t="s">
        <v>198</v>
      </c>
      <c r="L115" t="s">
        <v>198</v>
      </c>
      <c r="N115" t="s">
        <v>325</v>
      </c>
    </row>
    <row r="116" spans="1:14" hidden="1" x14ac:dyDescent="0.25">
      <c r="A116">
        <v>8713</v>
      </c>
      <c r="B116" t="s">
        <v>326</v>
      </c>
      <c r="D116" t="s">
        <v>45</v>
      </c>
      <c r="E116">
        <v>2</v>
      </c>
      <c r="F116">
        <v>307</v>
      </c>
      <c r="G116" s="1">
        <v>15842</v>
      </c>
      <c r="H116" t="s">
        <v>68</v>
      </c>
      <c r="I116" t="s">
        <v>69</v>
      </c>
      <c r="J116" t="s">
        <v>114</v>
      </c>
      <c r="K116" t="s">
        <v>115</v>
      </c>
      <c r="L116" t="s">
        <v>115</v>
      </c>
      <c r="N116" t="s">
        <v>327</v>
      </c>
    </row>
    <row r="117" spans="1:14" hidden="1" x14ac:dyDescent="0.25">
      <c r="A117">
        <v>8735</v>
      </c>
      <c r="B117" t="s">
        <v>328</v>
      </c>
      <c r="D117" t="s">
        <v>45</v>
      </c>
      <c r="E117">
        <v>2</v>
      </c>
      <c r="F117">
        <v>308</v>
      </c>
      <c r="G117" s="1">
        <v>15840</v>
      </c>
      <c r="H117" t="s">
        <v>52</v>
      </c>
      <c r="I117" t="s">
        <v>53</v>
      </c>
      <c r="J117" t="s">
        <v>329</v>
      </c>
      <c r="K117" t="s">
        <v>55</v>
      </c>
      <c r="L117" t="s">
        <v>55</v>
      </c>
      <c r="N117" t="s">
        <v>330</v>
      </c>
    </row>
    <row r="118" spans="1:14" hidden="1" x14ac:dyDescent="0.25">
      <c r="A118">
        <v>8839</v>
      </c>
      <c r="B118" t="s">
        <v>331</v>
      </c>
      <c r="D118" t="s">
        <v>45</v>
      </c>
      <c r="E118">
        <v>2</v>
      </c>
      <c r="F118">
        <v>309</v>
      </c>
      <c r="G118" s="1">
        <v>15840</v>
      </c>
      <c r="H118" t="s">
        <v>76</v>
      </c>
      <c r="J118" t="s">
        <v>332</v>
      </c>
      <c r="K118" t="s">
        <v>333</v>
      </c>
      <c r="L118" t="s">
        <v>333</v>
      </c>
      <c r="N118" t="s">
        <v>334</v>
      </c>
    </row>
    <row r="119" spans="1:14" hidden="1" x14ac:dyDescent="0.25">
      <c r="A119">
        <v>8744</v>
      </c>
      <c r="B119" t="s">
        <v>335</v>
      </c>
      <c r="D119" t="s">
        <v>45</v>
      </c>
      <c r="E119">
        <v>2</v>
      </c>
      <c r="F119">
        <v>308</v>
      </c>
      <c r="G119" s="1">
        <v>15833</v>
      </c>
      <c r="H119" t="s">
        <v>89</v>
      </c>
      <c r="I119" t="s">
        <v>90</v>
      </c>
      <c r="J119" t="s">
        <v>91</v>
      </c>
      <c r="K119" t="s">
        <v>92</v>
      </c>
      <c r="L119" t="s">
        <v>92</v>
      </c>
      <c r="N119" t="s">
        <v>104</v>
      </c>
    </row>
    <row r="120" spans="1:14" hidden="1" x14ac:dyDescent="0.25">
      <c r="A120">
        <v>8813</v>
      </c>
      <c r="B120" t="s">
        <v>336</v>
      </c>
      <c r="D120" t="s">
        <v>45</v>
      </c>
      <c r="E120">
        <v>2</v>
      </c>
      <c r="F120">
        <v>309</v>
      </c>
      <c r="G120" s="1">
        <v>15830</v>
      </c>
      <c r="H120" t="s">
        <v>46</v>
      </c>
      <c r="I120" t="s">
        <v>47</v>
      </c>
      <c r="J120" t="s">
        <v>48</v>
      </c>
      <c r="K120" t="s">
        <v>49</v>
      </c>
      <c r="L120" t="s">
        <v>49</v>
      </c>
      <c r="N120" t="s">
        <v>337</v>
      </c>
    </row>
    <row r="121" spans="1:14" hidden="1" x14ac:dyDescent="0.25">
      <c r="A121">
        <v>8693</v>
      </c>
      <c r="B121" t="s">
        <v>338</v>
      </c>
      <c r="D121" t="s">
        <v>45</v>
      </c>
      <c r="E121">
        <v>2</v>
      </c>
      <c r="F121">
        <v>307</v>
      </c>
      <c r="G121" s="1">
        <v>15826</v>
      </c>
      <c r="H121" t="s">
        <v>46</v>
      </c>
      <c r="I121" t="s">
        <v>47</v>
      </c>
      <c r="J121" t="s">
        <v>48</v>
      </c>
      <c r="K121" t="s">
        <v>49</v>
      </c>
      <c r="L121" t="s">
        <v>49</v>
      </c>
      <c r="N121" t="s">
        <v>339</v>
      </c>
    </row>
    <row r="122" spans="1:14" hidden="1" x14ac:dyDescent="0.25">
      <c r="A122">
        <v>8825</v>
      </c>
      <c r="B122" t="s">
        <v>340</v>
      </c>
      <c r="D122" t="s">
        <v>45</v>
      </c>
      <c r="E122">
        <v>2</v>
      </c>
      <c r="F122">
        <v>309</v>
      </c>
      <c r="G122" s="1">
        <v>15826</v>
      </c>
      <c r="H122" t="s">
        <v>68</v>
      </c>
      <c r="I122" t="s">
        <v>69</v>
      </c>
      <c r="J122" t="s">
        <v>341</v>
      </c>
      <c r="K122" t="s">
        <v>218</v>
      </c>
      <c r="L122" t="s">
        <v>218</v>
      </c>
      <c r="N122" t="s">
        <v>342</v>
      </c>
    </row>
    <row r="123" spans="1:14" hidden="1" x14ac:dyDescent="0.25">
      <c r="A123">
        <v>8832</v>
      </c>
      <c r="B123" t="s">
        <v>343</v>
      </c>
      <c r="D123" t="s">
        <v>45</v>
      </c>
      <c r="E123">
        <v>2</v>
      </c>
      <c r="F123">
        <v>309</v>
      </c>
      <c r="G123" s="1">
        <v>15826</v>
      </c>
      <c r="H123" t="s">
        <v>46</v>
      </c>
      <c r="I123" t="s">
        <v>47</v>
      </c>
      <c r="J123" t="s">
        <v>48</v>
      </c>
      <c r="K123" t="s">
        <v>49</v>
      </c>
      <c r="L123" t="s">
        <v>49</v>
      </c>
      <c r="N123" t="s">
        <v>344</v>
      </c>
    </row>
    <row r="124" spans="1:14" hidden="1" x14ac:dyDescent="0.25">
      <c r="A124">
        <v>8838</v>
      </c>
      <c r="B124" t="s">
        <v>345</v>
      </c>
      <c r="D124" t="s">
        <v>45</v>
      </c>
      <c r="E124">
        <v>2</v>
      </c>
      <c r="F124">
        <v>309</v>
      </c>
      <c r="G124" s="1">
        <v>15826</v>
      </c>
      <c r="H124" t="s">
        <v>76</v>
      </c>
      <c r="J124" t="s">
        <v>332</v>
      </c>
      <c r="K124" t="s">
        <v>333</v>
      </c>
      <c r="L124" t="s">
        <v>333</v>
      </c>
      <c r="N124" t="s">
        <v>346</v>
      </c>
    </row>
    <row r="125" spans="1:14" hidden="1" x14ac:dyDescent="0.25">
      <c r="A125">
        <v>8659</v>
      </c>
      <c r="B125" t="s">
        <v>347</v>
      </c>
      <c r="D125" t="s">
        <v>45</v>
      </c>
      <c r="E125">
        <v>2</v>
      </c>
      <c r="F125">
        <v>307</v>
      </c>
      <c r="G125" s="1">
        <v>15825</v>
      </c>
      <c r="H125" t="s">
        <v>68</v>
      </c>
      <c r="I125" t="s">
        <v>69</v>
      </c>
      <c r="J125" t="s">
        <v>348</v>
      </c>
      <c r="K125" t="s">
        <v>295</v>
      </c>
      <c r="L125" t="s">
        <v>295</v>
      </c>
      <c r="N125" t="s">
        <v>349</v>
      </c>
    </row>
    <row r="126" spans="1:14" hidden="1" x14ac:dyDescent="0.25">
      <c r="A126">
        <v>8658</v>
      </c>
      <c r="B126" t="s">
        <v>350</v>
      </c>
      <c r="D126" t="s">
        <v>45</v>
      </c>
      <c r="E126">
        <v>2</v>
      </c>
      <c r="F126">
        <v>307</v>
      </c>
      <c r="G126" s="1">
        <v>15818</v>
      </c>
      <c r="H126" t="s">
        <v>68</v>
      </c>
      <c r="I126" t="s">
        <v>69</v>
      </c>
      <c r="J126" t="s">
        <v>351</v>
      </c>
      <c r="K126" t="s">
        <v>133</v>
      </c>
      <c r="L126" t="s">
        <v>133</v>
      </c>
      <c r="N126" t="s">
        <v>352</v>
      </c>
    </row>
    <row r="127" spans="1:14" hidden="1" x14ac:dyDescent="0.25">
      <c r="A127">
        <v>8774</v>
      </c>
      <c r="B127" t="s">
        <v>353</v>
      </c>
      <c r="D127" t="s">
        <v>45</v>
      </c>
      <c r="E127">
        <v>2</v>
      </c>
      <c r="F127">
        <v>308</v>
      </c>
      <c r="G127" s="1">
        <v>15818</v>
      </c>
      <c r="H127" t="s">
        <v>68</v>
      </c>
      <c r="I127" t="s">
        <v>69</v>
      </c>
      <c r="J127" t="s">
        <v>114</v>
      </c>
      <c r="K127" t="s">
        <v>115</v>
      </c>
      <c r="L127" t="s">
        <v>115</v>
      </c>
      <c r="N127" t="s">
        <v>354</v>
      </c>
    </row>
    <row r="128" spans="1:14" hidden="1" x14ac:dyDescent="0.25">
      <c r="A128">
        <v>8712</v>
      </c>
      <c r="B128" t="s">
        <v>355</v>
      </c>
      <c r="D128" t="s">
        <v>45</v>
      </c>
      <c r="E128">
        <v>2</v>
      </c>
      <c r="F128">
        <v>307</v>
      </c>
      <c r="G128" s="1">
        <v>15812</v>
      </c>
      <c r="H128" t="s">
        <v>68</v>
      </c>
      <c r="I128" t="s">
        <v>69</v>
      </c>
      <c r="J128" t="s">
        <v>356</v>
      </c>
      <c r="K128" t="s">
        <v>357</v>
      </c>
      <c r="L128" t="s">
        <v>357</v>
      </c>
      <c r="N128" t="s">
        <v>358</v>
      </c>
    </row>
    <row r="129" spans="1:14" hidden="1" x14ac:dyDescent="0.25">
      <c r="A129">
        <v>8734</v>
      </c>
      <c r="B129" t="s">
        <v>359</v>
      </c>
      <c r="D129" t="s">
        <v>45</v>
      </c>
      <c r="E129">
        <v>2</v>
      </c>
      <c r="F129">
        <v>308</v>
      </c>
      <c r="G129" s="1">
        <v>15811</v>
      </c>
      <c r="H129" t="s">
        <v>52</v>
      </c>
      <c r="I129" t="s">
        <v>53</v>
      </c>
      <c r="J129" t="s">
        <v>329</v>
      </c>
      <c r="K129" t="s">
        <v>55</v>
      </c>
      <c r="L129" t="s">
        <v>55</v>
      </c>
      <c r="N129" t="s">
        <v>360</v>
      </c>
    </row>
    <row r="130" spans="1:14" hidden="1" x14ac:dyDescent="0.25">
      <c r="A130">
        <v>8829</v>
      </c>
      <c r="B130" t="s">
        <v>361</v>
      </c>
      <c r="D130" t="s">
        <v>45</v>
      </c>
      <c r="E130">
        <v>2</v>
      </c>
      <c r="F130">
        <v>309</v>
      </c>
      <c r="G130" s="1">
        <v>15811</v>
      </c>
      <c r="H130" t="s">
        <v>89</v>
      </c>
      <c r="I130" t="s">
        <v>90</v>
      </c>
      <c r="J130" t="s">
        <v>279</v>
      </c>
      <c r="K130" t="s">
        <v>280</v>
      </c>
      <c r="L130" t="s">
        <v>280</v>
      </c>
      <c r="N130" t="s">
        <v>362</v>
      </c>
    </row>
    <row r="131" spans="1:14" hidden="1" x14ac:dyDescent="0.25">
      <c r="A131">
        <v>8804</v>
      </c>
      <c r="B131" t="s">
        <v>363</v>
      </c>
      <c r="D131" t="s">
        <v>45</v>
      </c>
      <c r="E131">
        <v>2</v>
      </c>
      <c r="F131">
        <v>309</v>
      </c>
      <c r="G131" s="1">
        <v>15810</v>
      </c>
      <c r="H131" t="s">
        <v>89</v>
      </c>
      <c r="I131" t="s">
        <v>90</v>
      </c>
      <c r="J131" t="s">
        <v>91</v>
      </c>
      <c r="K131" t="s">
        <v>92</v>
      </c>
      <c r="L131" t="s">
        <v>92</v>
      </c>
      <c r="N131" t="s">
        <v>364</v>
      </c>
    </row>
    <row r="132" spans="1:14" hidden="1" x14ac:dyDescent="0.25">
      <c r="A132">
        <v>8711</v>
      </c>
      <c r="B132" t="s">
        <v>365</v>
      </c>
      <c r="D132" t="s">
        <v>45</v>
      </c>
      <c r="E132">
        <v>2</v>
      </c>
      <c r="F132">
        <v>307</v>
      </c>
      <c r="G132" s="1">
        <v>15809</v>
      </c>
      <c r="H132" t="s">
        <v>68</v>
      </c>
      <c r="I132" t="s">
        <v>69</v>
      </c>
      <c r="J132" t="s">
        <v>366</v>
      </c>
      <c r="K132" t="s">
        <v>202</v>
      </c>
      <c r="L132" t="s">
        <v>202</v>
      </c>
      <c r="N132" t="s">
        <v>367</v>
      </c>
    </row>
    <row r="133" spans="1:14" hidden="1" x14ac:dyDescent="0.25">
      <c r="A133">
        <v>8657</v>
      </c>
      <c r="B133" t="s">
        <v>368</v>
      </c>
      <c r="D133" t="s">
        <v>45</v>
      </c>
      <c r="E133">
        <v>2</v>
      </c>
      <c r="F133">
        <v>307</v>
      </c>
      <c r="G133" s="1">
        <v>15808</v>
      </c>
      <c r="H133" t="s">
        <v>68</v>
      </c>
      <c r="I133" t="s">
        <v>69</v>
      </c>
      <c r="J133" t="s">
        <v>175</v>
      </c>
      <c r="K133" t="s">
        <v>82</v>
      </c>
      <c r="L133" t="s">
        <v>82</v>
      </c>
      <c r="N133" t="s">
        <v>369</v>
      </c>
    </row>
    <row r="134" spans="1:14" hidden="1" x14ac:dyDescent="0.25">
      <c r="A134">
        <v>8692</v>
      </c>
      <c r="B134" t="s">
        <v>370</v>
      </c>
      <c r="D134" t="s">
        <v>45</v>
      </c>
      <c r="E134">
        <v>2</v>
      </c>
      <c r="F134">
        <v>307</v>
      </c>
      <c r="G134" s="1">
        <v>15808</v>
      </c>
      <c r="H134" t="s">
        <v>46</v>
      </c>
      <c r="I134" t="s">
        <v>47</v>
      </c>
      <c r="J134" t="s">
        <v>48</v>
      </c>
      <c r="K134" t="s">
        <v>49</v>
      </c>
      <c r="L134" t="s">
        <v>49</v>
      </c>
      <c r="N134" t="s">
        <v>371</v>
      </c>
    </row>
    <row r="135" spans="1:14" hidden="1" x14ac:dyDescent="0.25">
      <c r="A135">
        <v>8691</v>
      </c>
      <c r="B135" t="s">
        <v>372</v>
      </c>
      <c r="D135" t="s">
        <v>45</v>
      </c>
      <c r="E135">
        <v>2</v>
      </c>
      <c r="F135">
        <v>307</v>
      </c>
      <c r="G135" s="1">
        <v>15806</v>
      </c>
      <c r="H135" t="s">
        <v>46</v>
      </c>
      <c r="I135" t="s">
        <v>47</v>
      </c>
      <c r="J135" t="s">
        <v>48</v>
      </c>
      <c r="K135" t="s">
        <v>49</v>
      </c>
      <c r="L135" t="s">
        <v>49</v>
      </c>
      <c r="N135" t="s">
        <v>373</v>
      </c>
    </row>
    <row r="136" spans="1:14" hidden="1" x14ac:dyDescent="0.25">
      <c r="A136">
        <v>8773</v>
      </c>
      <c r="B136" t="s">
        <v>374</v>
      </c>
      <c r="D136" t="s">
        <v>45</v>
      </c>
      <c r="E136">
        <v>2</v>
      </c>
      <c r="F136">
        <v>308</v>
      </c>
      <c r="G136" s="1">
        <v>15805</v>
      </c>
      <c r="H136" t="s">
        <v>68</v>
      </c>
      <c r="I136" t="s">
        <v>69</v>
      </c>
      <c r="J136" t="s">
        <v>356</v>
      </c>
      <c r="K136" t="s">
        <v>357</v>
      </c>
      <c r="L136" t="s">
        <v>357</v>
      </c>
      <c r="N136" t="s">
        <v>375</v>
      </c>
    </row>
    <row r="137" spans="1:14" hidden="1" x14ac:dyDescent="0.25">
      <c r="A137">
        <v>8798</v>
      </c>
      <c r="B137" t="s">
        <v>376</v>
      </c>
      <c r="D137" t="s">
        <v>45</v>
      </c>
      <c r="E137">
        <v>2</v>
      </c>
      <c r="F137">
        <v>309</v>
      </c>
      <c r="G137" s="1">
        <v>15805</v>
      </c>
      <c r="H137" t="s">
        <v>52</v>
      </c>
      <c r="I137" t="s">
        <v>53</v>
      </c>
      <c r="J137" t="s">
        <v>329</v>
      </c>
      <c r="K137" t="s">
        <v>55</v>
      </c>
      <c r="L137" t="s">
        <v>55</v>
      </c>
      <c r="N137" t="s">
        <v>377</v>
      </c>
    </row>
    <row r="138" spans="1:14" hidden="1" x14ac:dyDescent="0.25">
      <c r="A138">
        <v>8812</v>
      </c>
      <c r="B138" t="s">
        <v>378</v>
      </c>
      <c r="D138" t="s">
        <v>45</v>
      </c>
      <c r="E138">
        <v>2</v>
      </c>
      <c r="F138">
        <v>309</v>
      </c>
      <c r="G138" s="1">
        <v>15805</v>
      </c>
      <c r="H138" t="s">
        <v>46</v>
      </c>
      <c r="I138" t="s">
        <v>47</v>
      </c>
      <c r="J138" t="s">
        <v>48</v>
      </c>
      <c r="K138" t="s">
        <v>49</v>
      </c>
      <c r="L138" t="s">
        <v>49</v>
      </c>
      <c r="N138" t="s">
        <v>379</v>
      </c>
    </row>
    <row r="139" spans="1:14" hidden="1" x14ac:dyDescent="0.25">
      <c r="A139">
        <v>8690</v>
      </c>
      <c r="B139" t="s">
        <v>380</v>
      </c>
      <c r="D139" t="s">
        <v>45</v>
      </c>
      <c r="E139">
        <v>2</v>
      </c>
      <c r="F139">
        <v>307</v>
      </c>
      <c r="G139" s="1">
        <v>15804</v>
      </c>
      <c r="H139" t="s">
        <v>46</v>
      </c>
      <c r="I139" t="s">
        <v>47</v>
      </c>
      <c r="J139" t="s">
        <v>287</v>
      </c>
      <c r="K139" t="s">
        <v>49</v>
      </c>
      <c r="L139" t="s">
        <v>49</v>
      </c>
      <c r="N139" t="s">
        <v>381</v>
      </c>
    </row>
    <row r="140" spans="1:14" hidden="1" x14ac:dyDescent="0.25">
      <c r="A140">
        <v>8772</v>
      </c>
      <c r="B140" t="s">
        <v>382</v>
      </c>
      <c r="D140" t="s">
        <v>45</v>
      </c>
      <c r="E140">
        <v>2</v>
      </c>
      <c r="F140">
        <v>308</v>
      </c>
      <c r="G140" s="1">
        <v>15804</v>
      </c>
      <c r="H140" t="s">
        <v>68</v>
      </c>
      <c r="I140" t="s">
        <v>69</v>
      </c>
      <c r="J140" t="s">
        <v>160</v>
      </c>
      <c r="K140" t="s">
        <v>151</v>
      </c>
      <c r="L140" t="s">
        <v>151</v>
      </c>
      <c r="N140" t="s">
        <v>383</v>
      </c>
    </row>
    <row r="141" spans="1:14" hidden="1" x14ac:dyDescent="0.25">
      <c r="A141">
        <v>8797</v>
      </c>
      <c r="B141" t="s">
        <v>384</v>
      </c>
      <c r="D141" t="s">
        <v>45</v>
      </c>
      <c r="E141">
        <v>2</v>
      </c>
      <c r="F141">
        <v>308</v>
      </c>
      <c r="G141" s="1">
        <v>15804</v>
      </c>
      <c r="H141" t="s">
        <v>68</v>
      </c>
      <c r="I141" t="s">
        <v>69</v>
      </c>
      <c r="J141" t="s">
        <v>307</v>
      </c>
      <c r="K141" t="s">
        <v>308</v>
      </c>
      <c r="L141" t="s">
        <v>308</v>
      </c>
      <c r="N141" t="s">
        <v>385</v>
      </c>
    </row>
    <row r="142" spans="1:14" hidden="1" x14ac:dyDescent="0.25">
      <c r="A142">
        <v>8743</v>
      </c>
      <c r="B142" t="s">
        <v>386</v>
      </c>
      <c r="D142" t="s">
        <v>45</v>
      </c>
      <c r="E142">
        <v>2</v>
      </c>
      <c r="F142">
        <v>308</v>
      </c>
      <c r="G142" s="1">
        <v>15803</v>
      </c>
      <c r="H142" t="s">
        <v>89</v>
      </c>
      <c r="I142" t="s">
        <v>90</v>
      </c>
      <c r="J142" t="s">
        <v>91</v>
      </c>
      <c r="K142" t="s">
        <v>92</v>
      </c>
      <c r="L142" t="s">
        <v>92</v>
      </c>
      <c r="N142" t="s">
        <v>387</v>
      </c>
    </row>
    <row r="143" spans="1:14" hidden="1" x14ac:dyDescent="0.25">
      <c r="A143">
        <v>8793</v>
      </c>
      <c r="B143" t="s">
        <v>388</v>
      </c>
      <c r="D143" t="s">
        <v>45</v>
      </c>
      <c r="E143">
        <v>2</v>
      </c>
      <c r="F143">
        <v>308</v>
      </c>
      <c r="G143" s="1">
        <v>15801</v>
      </c>
      <c r="H143" t="s">
        <v>106</v>
      </c>
      <c r="I143" t="s">
        <v>107</v>
      </c>
      <c r="J143" t="s">
        <v>389</v>
      </c>
      <c r="K143" t="s">
        <v>390</v>
      </c>
      <c r="L143" t="s">
        <v>390</v>
      </c>
      <c r="N143" t="s">
        <v>391</v>
      </c>
    </row>
    <row r="144" spans="1:14" hidden="1" x14ac:dyDescent="0.25">
      <c r="A144">
        <v>8771</v>
      </c>
      <c r="B144" t="s">
        <v>392</v>
      </c>
      <c r="D144" t="s">
        <v>45</v>
      </c>
      <c r="E144">
        <v>2</v>
      </c>
      <c r="F144">
        <v>308</v>
      </c>
      <c r="G144" s="1">
        <v>15797</v>
      </c>
      <c r="H144" t="s">
        <v>68</v>
      </c>
      <c r="I144" t="s">
        <v>69</v>
      </c>
      <c r="J144" t="s">
        <v>307</v>
      </c>
      <c r="K144" t="s">
        <v>308</v>
      </c>
      <c r="L144" t="s">
        <v>308</v>
      </c>
      <c r="N144" t="s">
        <v>393</v>
      </c>
    </row>
    <row r="145" spans="1:14" hidden="1" x14ac:dyDescent="0.25">
      <c r="A145">
        <v>8760</v>
      </c>
      <c r="B145" t="s">
        <v>394</v>
      </c>
      <c r="D145" t="s">
        <v>45</v>
      </c>
      <c r="E145">
        <v>2</v>
      </c>
      <c r="F145">
        <v>308</v>
      </c>
      <c r="G145" s="1">
        <v>15796</v>
      </c>
      <c r="H145" t="s">
        <v>46</v>
      </c>
      <c r="I145" t="s">
        <v>47</v>
      </c>
      <c r="J145" t="s">
        <v>48</v>
      </c>
      <c r="K145" t="s">
        <v>49</v>
      </c>
      <c r="L145" t="s">
        <v>49</v>
      </c>
      <c r="N145" t="s">
        <v>395</v>
      </c>
    </row>
    <row r="146" spans="1:14" hidden="1" x14ac:dyDescent="0.25">
      <c r="A146">
        <v>8770</v>
      </c>
      <c r="B146" t="s">
        <v>396</v>
      </c>
      <c r="D146" t="s">
        <v>45</v>
      </c>
      <c r="E146">
        <v>2</v>
      </c>
      <c r="F146">
        <v>308</v>
      </c>
      <c r="G146" s="1">
        <v>15796</v>
      </c>
      <c r="H146" t="s">
        <v>68</v>
      </c>
      <c r="I146" t="s">
        <v>69</v>
      </c>
      <c r="J146" t="s">
        <v>114</v>
      </c>
      <c r="K146" t="s">
        <v>115</v>
      </c>
      <c r="L146" t="s">
        <v>115</v>
      </c>
      <c r="N146" t="s">
        <v>397</v>
      </c>
    </row>
    <row r="147" spans="1:14" hidden="1" x14ac:dyDescent="0.25">
      <c r="A147">
        <v>8759</v>
      </c>
      <c r="B147" t="s">
        <v>398</v>
      </c>
      <c r="D147" t="s">
        <v>45</v>
      </c>
      <c r="E147">
        <v>2</v>
      </c>
      <c r="F147">
        <v>308</v>
      </c>
      <c r="G147" s="1">
        <v>15795</v>
      </c>
      <c r="H147" t="s">
        <v>46</v>
      </c>
      <c r="I147" t="s">
        <v>47</v>
      </c>
      <c r="J147" t="s">
        <v>48</v>
      </c>
      <c r="K147" t="s">
        <v>49</v>
      </c>
      <c r="L147" t="s">
        <v>49</v>
      </c>
      <c r="N147" t="s">
        <v>399</v>
      </c>
    </row>
    <row r="148" spans="1:14" hidden="1" x14ac:dyDescent="0.25">
      <c r="A148">
        <v>8811</v>
      </c>
      <c r="B148" t="s">
        <v>400</v>
      </c>
      <c r="D148" t="s">
        <v>45</v>
      </c>
      <c r="E148">
        <v>2</v>
      </c>
      <c r="F148">
        <v>309</v>
      </c>
      <c r="G148" s="1">
        <v>15795</v>
      </c>
      <c r="H148" t="s">
        <v>46</v>
      </c>
      <c r="I148" t="s">
        <v>47</v>
      </c>
      <c r="J148" t="s">
        <v>48</v>
      </c>
      <c r="K148" t="s">
        <v>49</v>
      </c>
      <c r="L148" t="s">
        <v>49</v>
      </c>
      <c r="N148" t="s">
        <v>401</v>
      </c>
    </row>
    <row r="149" spans="1:14" hidden="1" x14ac:dyDescent="0.25">
      <c r="A149">
        <v>8656</v>
      </c>
      <c r="B149" t="s">
        <v>67</v>
      </c>
      <c r="D149" t="s">
        <v>45</v>
      </c>
      <c r="E149">
        <v>2</v>
      </c>
      <c r="F149">
        <v>307</v>
      </c>
      <c r="G149" s="1">
        <v>15794</v>
      </c>
      <c r="H149" t="s">
        <v>68</v>
      </c>
      <c r="I149" t="s">
        <v>69</v>
      </c>
      <c r="J149" t="s">
        <v>70</v>
      </c>
      <c r="K149" t="s">
        <v>71</v>
      </c>
      <c r="L149" t="s">
        <v>71</v>
      </c>
      <c r="N149" t="s">
        <v>402</v>
      </c>
    </row>
    <row r="150" spans="1:14" hidden="1" x14ac:dyDescent="0.25">
      <c r="A150">
        <v>8655</v>
      </c>
      <c r="B150" t="s">
        <v>403</v>
      </c>
      <c r="D150" t="s">
        <v>45</v>
      </c>
      <c r="E150">
        <v>2</v>
      </c>
      <c r="F150">
        <v>307</v>
      </c>
      <c r="G150" s="1">
        <v>15789</v>
      </c>
      <c r="H150" t="s">
        <v>68</v>
      </c>
      <c r="I150" t="s">
        <v>69</v>
      </c>
      <c r="J150" t="s">
        <v>201</v>
      </c>
      <c r="K150" t="s">
        <v>202</v>
      </c>
      <c r="L150" t="s">
        <v>202</v>
      </c>
      <c r="N150" t="s">
        <v>404</v>
      </c>
    </row>
    <row r="151" spans="1:14" hidden="1" x14ac:dyDescent="0.25">
      <c r="A151">
        <v>8689</v>
      </c>
      <c r="B151" t="s">
        <v>105</v>
      </c>
      <c r="D151" t="s">
        <v>45</v>
      </c>
      <c r="E151">
        <v>2</v>
      </c>
      <c r="F151">
        <v>307</v>
      </c>
      <c r="G151" s="1">
        <v>15789</v>
      </c>
      <c r="H151" t="s">
        <v>46</v>
      </c>
      <c r="I151" t="s">
        <v>47</v>
      </c>
      <c r="J151" t="s">
        <v>48</v>
      </c>
      <c r="K151" t="s">
        <v>49</v>
      </c>
      <c r="L151" t="s">
        <v>49</v>
      </c>
      <c r="N151" t="s">
        <v>405</v>
      </c>
    </row>
    <row r="152" spans="1:14" hidden="1" x14ac:dyDescent="0.25">
      <c r="A152">
        <v>8758</v>
      </c>
      <c r="B152" t="s">
        <v>406</v>
      </c>
      <c r="D152" t="s">
        <v>45</v>
      </c>
      <c r="E152">
        <v>2</v>
      </c>
      <c r="F152">
        <v>308</v>
      </c>
      <c r="G152" s="1">
        <v>15789</v>
      </c>
      <c r="H152" t="s">
        <v>46</v>
      </c>
      <c r="I152" t="s">
        <v>47</v>
      </c>
      <c r="J152" t="s">
        <v>48</v>
      </c>
      <c r="K152" t="s">
        <v>49</v>
      </c>
      <c r="L152" t="s">
        <v>49</v>
      </c>
      <c r="N152" t="s">
        <v>407</v>
      </c>
    </row>
    <row r="153" spans="1:14" hidden="1" x14ac:dyDescent="0.25">
      <c r="A153">
        <v>8831</v>
      </c>
      <c r="B153" t="s">
        <v>59</v>
      </c>
      <c r="D153" t="s">
        <v>45</v>
      </c>
      <c r="E153">
        <v>2</v>
      </c>
      <c r="F153">
        <v>309</v>
      </c>
      <c r="G153" s="1">
        <v>15789</v>
      </c>
      <c r="H153" t="s">
        <v>46</v>
      </c>
      <c r="I153" t="s">
        <v>47</v>
      </c>
      <c r="J153" t="s">
        <v>48</v>
      </c>
      <c r="K153" t="s">
        <v>49</v>
      </c>
      <c r="L153" t="s">
        <v>49</v>
      </c>
      <c r="N153" t="s">
        <v>408</v>
      </c>
    </row>
    <row r="154" spans="1:14" hidden="1" x14ac:dyDescent="0.25">
      <c r="A154">
        <v>8676</v>
      </c>
      <c r="B154" t="s">
        <v>409</v>
      </c>
      <c r="D154" t="s">
        <v>45</v>
      </c>
      <c r="E154">
        <v>2</v>
      </c>
      <c r="F154">
        <v>307</v>
      </c>
      <c r="G154" s="1">
        <v>15788</v>
      </c>
      <c r="H154" t="s">
        <v>52</v>
      </c>
      <c r="I154" t="s">
        <v>53</v>
      </c>
      <c r="J154" t="s">
        <v>103</v>
      </c>
      <c r="K154" t="s">
        <v>55</v>
      </c>
      <c r="L154" t="s">
        <v>55</v>
      </c>
      <c r="N154" t="s">
        <v>410</v>
      </c>
    </row>
    <row r="155" spans="1:14" hidden="1" x14ac:dyDescent="0.25">
      <c r="A155">
        <v>8757</v>
      </c>
      <c r="B155" t="s">
        <v>411</v>
      </c>
      <c r="D155" t="s">
        <v>45</v>
      </c>
      <c r="E155">
        <v>2</v>
      </c>
      <c r="F155">
        <v>308</v>
      </c>
      <c r="G155" s="1">
        <v>15788</v>
      </c>
      <c r="H155" t="s">
        <v>46</v>
      </c>
      <c r="I155" t="s">
        <v>47</v>
      </c>
      <c r="J155" t="s">
        <v>48</v>
      </c>
      <c r="K155" t="s">
        <v>49</v>
      </c>
      <c r="L155" t="s">
        <v>49</v>
      </c>
      <c r="N155" t="s">
        <v>412</v>
      </c>
    </row>
    <row r="156" spans="1:14" hidden="1" x14ac:dyDescent="0.25">
      <c r="A156">
        <v>8654</v>
      </c>
      <c r="B156" t="s">
        <v>413</v>
      </c>
      <c r="D156" t="s">
        <v>45</v>
      </c>
      <c r="E156">
        <v>2</v>
      </c>
      <c r="F156">
        <v>307</v>
      </c>
      <c r="G156" s="1">
        <v>15787</v>
      </c>
      <c r="H156" t="s">
        <v>68</v>
      </c>
      <c r="I156" t="s">
        <v>69</v>
      </c>
      <c r="J156" t="s">
        <v>70</v>
      </c>
      <c r="K156" t="s">
        <v>71</v>
      </c>
      <c r="L156" t="s">
        <v>71</v>
      </c>
      <c r="N156" t="s">
        <v>414</v>
      </c>
    </row>
    <row r="157" spans="1:14" hidden="1" x14ac:dyDescent="0.25">
      <c r="A157">
        <v>8733</v>
      </c>
      <c r="B157" t="s">
        <v>415</v>
      </c>
      <c r="D157" t="s">
        <v>45</v>
      </c>
      <c r="E157">
        <v>2</v>
      </c>
      <c r="F157">
        <v>308</v>
      </c>
      <c r="G157" s="1">
        <v>15787</v>
      </c>
      <c r="H157" t="s">
        <v>52</v>
      </c>
      <c r="I157" t="s">
        <v>53</v>
      </c>
      <c r="J157" t="s">
        <v>165</v>
      </c>
      <c r="K157" t="s">
        <v>166</v>
      </c>
      <c r="L157" t="s">
        <v>166</v>
      </c>
      <c r="N157" t="s">
        <v>416</v>
      </c>
    </row>
    <row r="158" spans="1:14" hidden="1" x14ac:dyDescent="0.25">
      <c r="A158">
        <v>8803</v>
      </c>
      <c r="B158" t="s">
        <v>417</v>
      </c>
      <c r="D158" t="s">
        <v>45</v>
      </c>
      <c r="E158">
        <v>2</v>
      </c>
      <c r="F158">
        <v>309</v>
      </c>
      <c r="G158" s="1">
        <v>15783</v>
      </c>
      <c r="H158" t="s">
        <v>89</v>
      </c>
      <c r="I158" t="s">
        <v>90</v>
      </c>
      <c r="J158" t="s">
        <v>91</v>
      </c>
      <c r="K158" t="s">
        <v>92</v>
      </c>
      <c r="L158" t="s">
        <v>92</v>
      </c>
      <c r="N158" t="s">
        <v>418</v>
      </c>
    </row>
    <row r="159" spans="1:14" hidden="1" x14ac:dyDescent="0.25">
      <c r="A159">
        <v>8688</v>
      </c>
      <c r="B159" t="s">
        <v>419</v>
      </c>
      <c r="D159" t="s">
        <v>45</v>
      </c>
      <c r="E159">
        <v>2</v>
      </c>
      <c r="F159">
        <v>307</v>
      </c>
      <c r="G159" s="1">
        <v>15777</v>
      </c>
      <c r="H159" t="s">
        <v>46</v>
      </c>
      <c r="I159" t="s">
        <v>47</v>
      </c>
      <c r="J159" t="s">
        <v>48</v>
      </c>
      <c r="K159" t="s">
        <v>49</v>
      </c>
      <c r="L159" t="s">
        <v>49</v>
      </c>
      <c r="N159" t="s">
        <v>420</v>
      </c>
    </row>
    <row r="160" spans="1:14" hidden="1" x14ac:dyDescent="0.25">
      <c r="A160">
        <v>8710</v>
      </c>
      <c r="B160" t="s">
        <v>421</v>
      </c>
      <c r="D160" t="s">
        <v>45</v>
      </c>
      <c r="E160">
        <v>2</v>
      </c>
      <c r="F160">
        <v>307</v>
      </c>
      <c r="G160" s="1">
        <v>15777</v>
      </c>
      <c r="H160" t="s">
        <v>68</v>
      </c>
      <c r="I160" t="s">
        <v>69</v>
      </c>
      <c r="J160" t="s">
        <v>422</v>
      </c>
      <c r="K160" t="s">
        <v>151</v>
      </c>
      <c r="L160" t="s">
        <v>151</v>
      </c>
      <c r="N160" t="s">
        <v>423</v>
      </c>
    </row>
    <row r="161" spans="1:14" hidden="1" x14ac:dyDescent="0.25">
      <c r="A161">
        <v>8653</v>
      </c>
      <c r="B161" t="s">
        <v>200</v>
      </c>
      <c r="D161" t="s">
        <v>45</v>
      </c>
      <c r="E161">
        <v>2</v>
      </c>
      <c r="F161">
        <v>307</v>
      </c>
      <c r="G161" s="1">
        <v>15776</v>
      </c>
      <c r="H161" t="s">
        <v>68</v>
      </c>
      <c r="I161" t="s">
        <v>69</v>
      </c>
      <c r="J161" t="s">
        <v>254</v>
      </c>
      <c r="K161" t="s">
        <v>151</v>
      </c>
      <c r="L161" t="s">
        <v>151</v>
      </c>
      <c r="N161" t="s">
        <v>424</v>
      </c>
    </row>
    <row r="162" spans="1:14" hidden="1" x14ac:dyDescent="0.25">
      <c r="A162">
        <v>8792</v>
      </c>
      <c r="B162" t="s">
        <v>425</v>
      </c>
      <c r="D162" t="s">
        <v>45</v>
      </c>
      <c r="E162">
        <v>2</v>
      </c>
      <c r="F162">
        <v>308</v>
      </c>
      <c r="G162" s="1">
        <v>15775</v>
      </c>
      <c r="H162" t="s">
        <v>106</v>
      </c>
      <c r="I162" t="s">
        <v>107</v>
      </c>
      <c r="J162" t="s">
        <v>290</v>
      </c>
      <c r="K162" t="s">
        <v>291</v>
      </c>
      <c r="L162" t="s">
        <v>291</v>
      </c>
      <c r="N162" t="s">
        <v>426</v>
      </c>
    </row>
    <row r="163" spans="1:14" hidden="1" x14ac:dyDescent="0.25">
      <c r="A163">
        <v>8675</v>
      </c>
      <c r="B163" t="s">
        <v>427</v>
      </c>
      <c r="D163" t="s">
        <v>45</v>
      </c>
      <c r="E163">
        <v>2</v>
      </c>
      <c r="F163">
        <v>307</v>
      </c>
      <c r="G163" s="1">
        <v>15774</v>
      </c>
      <c r="H163" t="s">
        <v>52</v>
      </c>
      <c r="I163" t="s">
        <v>53</v>
      </c>
      <c r="J163" t="s">
        <v>146</v>
      </c>
      <c r="K163" t="s">
        <v>147</v>
      </c>
      <c r="L163" t="s">
        <v>147</v>
      </c>
      <c r="N163" t="s">
        <v>428</v>
      </c>
    </row>
    <row r="164" spans="1:14" hidden="1" x14ac:dyDescent="0.25">
      <c r="A164">
        <v>8769</v>
      </c>
      <c r="B164" t="s">
        <v>429</v>
      </c>
      <c r="D164" t="s">
        <v>45</v>
      </c>
      <c r="E164">
        <v>2</v>
      </c>
      <c r="F164">
        <v>308</v>
      </c>
      <c r="G164" s="1">
        <v>15770</v>
      </c>
      <c r="H164" t="s">
        <v>68</v>
      </c>
      <c r="I164" t="s">
        <v>69</v>
      </c>
      <c r="J164" t="s">
        <v>175</v>
      </c>
      <c r="K164" t="s">
        <v>82</v>
      </c>
      <c r="L164" t="s">
        <v>82</v>
      </c>
      <c r="N164" t="s">
        <v>430</v>
      </c>
    </row>
    <row r="165" spans="1:14" hidden="1" x14ac:dyDescent="0.25">
      <c r="A165">
        <v>8687</v>
      </c>
      <c r="B165" t="s">
        <v>431</v>
      </c>
      <c r="D165" t="s">
        <v>45</v>
      </c>
      <c r="E165">
        <v>2</v>
      </c>
      <c r="F165">
        <v>307</v>
      </c>
      <c r="G165" s="1">
        <v>15766</v>
      </c>
      <c r="H165" t="s">
        <v>46</v>
      </c>
      <c r="I165" t="s">
        <v>47</v>
      </c>
      <c r="J165" t="s">
        <v>287</v>
      </c>
      <c r="K165" t="s">
        <v>49</v>
      </c>
      <c r="L165" t="s">
        <v>49</v>
      </c>
      <c r="N165" t="s">
        <v>432</v>
      </c>
    </row>
    <row r="166" spans="1:14" hidden="1" x14ac:dyDescent="0.25">
      <c r="A166">
        <v>8652</v>
      </c>
      <c r="B166" t="s">
        <v>433</v>
      </c>
      <c r="D166" t="s">
        <v>45</v>
      </c>
      <c r="E166">
        <v>2</v>
      </c>
      <c r="F166">
        <v>307</v>
      </c>
      <c r="G166" s="1">
        <v>15760</v>
      </c>
      <c r="H166" t="s">
        <v>68</v>
      </c>
      <c r="I166" t="s">
        <v>69</v>
      </c>
      <c r="J166" t="s">
        <v>118</v>
      </c>
      <c r="K166" t="s">
        <v>119</v>
      </c>
      <c r="L166" t="s">
        <v>119</v>
      </c>
      <c r="N166" t="s">
        <v>434</v>
      </c>
    </row>
    <row r="167" spans="1:14" hidden="1" x14ac:dyDescent="0.25">
      <c r="A167">
        <v>8756</v>
      </c>
      <c r="B167" t="s">
        <v>435</v>
      </c>
      <c r="D167" t="s">
        <v>45</v>
      </c>
      <c r="E167">
        <v>2</v>
      </c>
      <c r="F167">
        <v>308</v>
      </c>
      <c r="G167" s="1">
        <v>15759</v>
      </c>
      <c r="H167" t="s">
        <v>46</v>
      </c>
      <c r="I167" t="s">
        <v>47</v>
      </c>
      <c r="J167" t="s">
        <v>48</v>
      </c>
      <c r="K167" t="s">
        <v>49</v>
      </c>
      <c r="L167" t="s">
        <v>49</v>
      </c>
      <c r="N167" t="s">
        <v>436</v>
      </c>
    </row>
    <row r="168" spans="1:14" hidden="1" x14ac:dyDescent="0.25">
      <c r="A168">
        <v>8686</v>
      </c>
      <c r="B168" t="s">
        <v>437</v>
      </c>
      <c r="D168" t="s">
        <v>45</v>
      </c>
      <c r="E168">
        <v>2</v>
      </c>
      <c r="F168">
        <v>307</v>
      </c>
      <c r="G168" s="1">
        <v>15756</v>
      </c>
      <c r="H168" t="s">
        <v>46</v>
      </c>
      <c r="I168" t="s">
        <v>47</v>
      </c>
      <c r="J168" t="s">
        <v>48</v>
      </c>
      <c r="K168" t="s">
        <v>49</v>
      </c>
      <c r="L168" t="s">
        <v>49</v>
      </c>
      <c r="N168" t="s">
        <v>438</v>
      </c>
    </row>
    <row r="169" spans="1:14" hidden="1" x14ac:dyDescent="0.25">
      <c r="A169">
        <v>8732</v>
      </c>
      <c r="B169" t="s">
        <v>439</v>
      </c>
      <c r="D169" t="s">
        <v>45</v>
      </c>
      <c r="E169">
        <v>2</v>
      </c>
      <c r="F169">
        <v>308</v>
      </c>
      <c r="G169" s="1">
        <v>15748</v>
      </c>
      <c r="H169" t="s">
        <v>52</v>
      </c>
      <c r="I169" t="s">
        <v>53</v>
      </c>
      <c r="J169" t="s">
        <v>329</v>
      </c>
      <c r="K169" t="s">
        <v>55</v>
      </c>
      <c r="L169" t="s">
        <v>55</v>
      </c>
      <c r="N169" t="s">
        <v>440</v>
      </c>
    </row>
    <row r="170" spans="1:14" hidden="1" x14ac:dyDescent="0.25">
      <c r="A170">
        <v>8709</v>
      </c>
      <c r="B170" t="s">
        <v>441</v>
      </c>
      <c r="D170" t="s">
        <v>45</v>
      </c>
      <c r="E170">
        <v>2</v>
      </c>
      <c r="F170">
        <v>307</v>
      </c>
      <c r="G170" s="1">
        <v>15747</v>
      </c>
      <c r="H170" t="s">
        <v>68</v>
      </c>
      <c r="I170" t="s">
        <v>69</v>
      </c>
      <c r="J170" t="s">
        <v>175</v>
      </c>
      <c r="K170" t="s">
        <v>82</v>
      </c>
      <c r="L170" t="s">
        <v>82</v>
      </c>
      <c r="N170" t="s">
        <v>442</v>
      </c>
    </row>
    <row r="171" spans="1:14" hidden="1" x14ac:dyDescent="0.25">
      <c r="A171">
        <v>8755</v>
      </c>
      <c r="B171" t="s">
        <v>443</v>
      </c>
      <c r="D171" t="s">
        <v>45</v>
      </c>
      <c r="E171">
        <v>2</v>
      </c>
      <c r="F171">
        <v>308</v>
      </c>
      <c r="G171" s="1">
        <v>15747</v>
      </c>
      <c r="H171" t="s">
        <v>46</v>
      </c>
      <c r="I171" t="s">
        <v>47</v>
      </c>
      <c r="J171" t="s">
        <v>48</v>
      </c>
      <c r="K171" t="s">
        <v>49</v>
      </c>
      <c r="L171" t="s">
        <v>49</v>
      </c>
      <c r="N171" t="s">
        <v>444</v>
      </c>
    </row>
    <row r="172" spans="1:14" hidden="1" x14ac:dyDescent="0.25">
      <c r="A172">
        <v>8731</v>
      </c>
      <c r="B172" t="s">
        <v>445</v>
      </c>
      <c r="D172" t="s">
        <v>45</v>
      </c>
      <c r="E172">
        <v>2</v>
      </c>
      <c r="F172">
        <v>308</v>
      </c>
      <c r="G172" s="1">
        <v>15746</v>
      </c>
      <c r="H172" t="s">
        <v>52</v>
      </c>
      <c r="I172" t="s">
        <v>53</v>
      </c>
      <c r="J172" t="s">
        <v>329</v>
      </c>
      <c r="K172" t="s">
        <v>55</v>
      </c>
      <c r="L172" t="s">
        <v>55</v>
      </c>
      <c r="N172" t="s">
        <v>446</v>
      </c>
    </row>
    <row r="173" spans="1:14" hidden="1" x14ac:dyDescent="0.25">
      <c r="A173">
        <v>8742</v>
      </c>
      <c r="B173" t="s">
        <v>447</v>
      </c>
      <c r="D173" t="s">
        <v>45</v>
      </c>
      <c r="E173">
        <v>2</v>
      </c>
      <c r="F173">
        <v>308</v>
      </c>
      <c r="G173" s="1">
        <v>15745</v>
      </c>
      <c r="H173" t="s">
        <v>89</v>
      </c>
      <c r="I173" t="s">
        <v>90</v>
      </c>
      <c r="J173" t="s">
        <v>91</v>
      </c>
      <c r="K173" t="s">
        <v>92</v>
      </c>
      <c r="L173" t="s">
        <v>92</v>
      </c>
      <c r="N173" t="s">
        <v>448</v>
      </c>
    </row>
    <row r="174" spans="1:14" hidden="1" x14ac:dyDescent="0.25">
      <c r="A174">
        <v>8754</v>
      </c>
      <c r="B174" t="s">
        <v>449</v>
      </c>
      <c r="D174" t="s">
        <v>45</v>
      </c>
      <c r="E174">
        <v>2</v>
      </c>
      <c r="F174">
        <v>308</v>
      </c>
      <c r="G174" s="1">
        <v>15745</v>
      </c>
      <c r="H174" t="s">
        <v>46</v>
      </c>
      <c r="I174" t="s">
        <v>47</v>
      </c>
      <c r="J174" t="s">
        <v>48</v>
      </c>
      <c r="K174" t="s">
        <v>49</v>
      </c>
      <c r="L174" t="s">
        <v>49</v>
      </c>
      <c r="N174" t="s">
        <v>450</v>
      </c>
    </row>
    <row r="175" spans="1:14" hidden="1" x14ac:dyDescent="0.25">
      <c r="A175">
        <v>8753</v>
      </c>
      <c r="B175" t="s">
        <v>451</v>
      </c>
      <c r="D175" t="s">
        <v>45</v>
      </c>
      <c r="E175">
        <v>2</v>
      </c>
      <c r="F175">
        <v>308</v>
      </c>
      <c r="G175" s="1">
        <v>15743</v>
      </c>
      <c r="H175" t="s">
        <v>46</v>
      </c>
      <c r="I175" t="s">
        <v>47</v>
      </c>
      <c r="J175" t="s">
        <v>48</v>
      </c>
      <c r="K175" t="s">
        <v>49</v>
      </c>
      <c r="L175" t="s">
        <v>49</v>
      </c>
      <c r="N175" t="s">
        <v>452</v>
      </c>
    </row>
    <row r="176" spans="1:14" hidden="1" x14ac:dyDescent="0.25">
      <c r="A176">
        <v>8674</v>
      </c>
      <c r="B176" t="s">
        <v>145</v>
      </c>
      <c r="D176" t="s">
        <v>45</v>
      </c>
      <c r="E176">
        <v>2</v>
      </c>
      <c r="F176">
        <v>307</v>
      </c>
      <c r="G176" s="1">
        <v>15742</v>
      </c>
      <c r="H176" t="s">
        <v>52</v>
      </c>
      <c r="I176" t="s">
        <v>53</v>
      </c>
      <c r="J176" t="s">
        <v>146</v>
      </c>
      <c r="K176" t="s">
        <v>147</v>
      </c>
      <c r="L176" t="s">
        <v>147</v>
      </c>
      <c r="N176" t="s">
        <v>453</v>
      </c>
    </row>
    <row r="177" spans="1:14" hidden="1" x14ac:dyDescent="0.25">
      <c r="A177">
        <v>8708</v>
      </c>
      <c r="B177" t="s">
        <v>454</v>
      </c>
      <c r="D177" t="s">
        <v>45</v>
      </c>
      <c r="E177">
        <v>2</v>
      </c>
      <c r="F177">
        <v>307</v>
      </c>
      <c r="G177" s="1">
        <v>15742</v>
      </c>
      <c r="H177" t="s">
        <v>68</v>
      </c>
      <c r="I177" t="s">
        <v>69</v>
      </c>
      <c r="J177" t="s">
        <v>254</v>
      </c>
      <c r="K177" t="s">
        <v>151</v>
      </c>
      <c r="L177" t="s">
        <v>151</v>
      </c>
      <c r="N177" t="s">
        <v>455</v>
      </c>
    </row>
    <row r="178" spans="1:14" hidden="1" x14ac:dyDescent="0.25">
      <c r="A178">
        <v>8768</v>
      </c>
      <c r="B178" t="s">
        <v>456</v>
      </c>
      <c r="D178" t="s">
        <v>45</v>
      </c>
      <c r="E178">
        <v>2</v>
      </c>
      <c r="F178">
        <v>308</v>
      </c>
      <c r="G178" s="1">
        <v>15741</v>
      </c>
      <c r="H178" t="s">
        <v>68</v>
      </c>
      <c r="I178" t="s">
        <v>69</v>
      </c>
      <c r="J178" t="s">
        <v>114</v>
      </c>
      <c r="K178" t="s">
        <v>115</v>
      </c>
      <c r="L178" t="s">
        <v>115</v>
      </c>
      <c r="N178" t="s">
        <v>457</v>
      </c>
    </row>
    <row r="179" spans="1:14" hidden="1" x14ac:dyDescent="0.25">
      <c r="A179">
        <v>8707</v>
      </c>
      <c r="B179" t="s">
        <v>458</v>
      </c>
      <c r="D179" t="s">
        <v>45</v>
      </c>
      <c r="E179">
        <v>2</v>
      </c>
      <c r="F179">
        <v>307</v>
      </c>
      <c r="G179" s="1">
        <v>15740</v>
      </c>
      <c r="H179" t="s">
        <v>68</v>
      </c>
      <c r="I179" t="s">
        <v>69</v>
      </c>
      <c r="J179" t="s">
        <v>114</v>
      </c>
      <c r="K179" t="s">
        <v>115</v>
      </c>
      <c r="L179" t="s">
        <v>115</v>
      </c>
      <c r="N179" t="s">
        <v>459</v>
      </c>
    </row>
    <row r="180" spans="1:14" hidden="1" x14ac:dyDescent="0.25">
      <c r="A180">
        <v>8752</v>
      </c>
      <c r="B180" t="s">
        <v>460</v>
      </c>
      <c r="D180" t="s">
        <v>45</v>
      </c>
      <c r="E180">
        <v>2</v>
      </c>
      <c r="F180">
        <v>308</v>
      </c>
      <c r="G180" s="1">
        <v>15740</v>
      </c>
      <c r="H180" t="s">
        <v>46</v>
      </c>
      <c r="I180" t="s">
        <v>47</v>
      </c>
      <c r="J180" t="s">
        <v>287</v>
      </c>
      <c r="K180" t="s">
        <v>49</v>
      </c>
      <c r="L180" t="s">
        <v>49</v>
      </c>
      <c r="N180" t="s">
        <v>461</v>
      </c>
    </row>
    <row r="181" spans="1:14" hidden="1" x14ac:dyDescent="0.25">
      <c r="A181">
        <v>8751</v>
      </c>
      <c r="B181" t="s">
        <v>462</v>
      </c>
      <c r="D181" t="s">
        <v>45</v>
      </c>
      <c r="E181">
        <v>2</v>
      </c>
      <c r="F181">
        <v>308</v>
      </c>
      <c r="G181" s="1">
        <v>15738</v>
      </c>
      <c r="H181" t="s">
        <v>46</v>
      </c>
      <c r="I181" t="s">
        <v>47</v>
      </c>
      <c r="J181" t="s">
        <v>48</v>
      </c>
      <c r="K181" t="s">
        <v>49</v>
      </c>
      <c r="L181" t="s">
        <v>49</v>
      </c>
      <c r="N181" t="s">
        <v>463</v>
      </c>
    </row>
    <row r="182" spans="1:14" hidden="1" x14ac:dyDescent="0.25">
      <c r="A182">
        <v>8810</v>
      </c>
      <c r="B182" t="s">
        <v>464</v>
      </c>
      <c r="D182" t="s">
        <v>45</v>
      </c>
      <c r="E182">
        <v>2</v>
      </c>
      <c r="F182">
        <v>309</v>
      </c>
      <c r="G182" s="1">
        <v>15735</v>
      </c>
      <c r="H182" t="s">
        <v>46</v>
      </c>
      <c r="I182" t="s">
        <v>47</v>
      </c>
      <c r="J182" t="s">
        <v>48</v>
      </c>
      <c r="K182" t="s">
        <v>49</v>
      </c>
      <c r="L182" t="s">
        <v>49</v>
      </c>
      <c r="N182" t="s">
        <v>465</v>
      </c>
    </row>
    <row r="183" spans="1:14" hidden="1" x14ac:dyDescent="0.25">
      <c r="A183">
        <v>8802</v>
      </c>
      <c r="B183" t="s">
        <v>466</v>
      </c>
      <c r="D183" t="s">
        <v>45</v>
      </c>
      <c r="E183">
        <v>2</v>
      </c>
      <c r="F183">
        <v>309</v>
      </c>
      <c r="G183" s="1">
        <v>15731</v>
      </c>
      <c r="H183" t="s">
        <v>89</v>
      </c>
      <c r="I183" t="s">
        <v>90</v>
      </c>
      <c r="J183" t="s">
        <v>91</v>
      </c>
      <c r="K183" t="s">
        <v>92</v>
      </c>
      <c r="L183" t="s">
        <v>92</v>
      </c>
      <c r="N183" t="s">
        <v>467</v>
      </c>
    </row>
    <row r="184" spans="1:14" hidden="1" x14ac:dyDescent="0.25">
      <c r="A184">
        <v>8651</v>
      </c>
      <c r="B184" t="s">
        <v>468</v>
      </c>
      <c r="D184" t="s">
        <v>45</v>
      </c>
      <c r="E184">
        <v>2</v>
      </c>
      <c r="F184">
        <v>307</v>
      </c>
      <c r="G184" s="1">
        <v>15728</v>
      </c>
      <c r="H184" t="s">
        <v>68</v>
      </c>
      <c r="I184" t="s">
        <v>69</v>
      </c>
      <c r="J184" t="s">
        <v>356</v>
      </c>
      <c r="K184" t="s">
        <v>357</v>
      </c>
      <c r="L184" t="s">
        <v>357</v>
      </c>
      <c r="N184" t="s">
        <v>469</v>
      </c>
    </row>
    <row r="185" spans="1:14" hidden="1" x14ac:dyDescent="0.25">
      <c r="A185">
        <v>8685</v>
      </c>
      <c r="B185" t="s">
        <v>470</v>
      </c>
      <c r="D185" t="s">
        <v>45</v>
      </c>
      <c r="E185">
        <v>2</v>
      </c>
      <c r="F185">
        <v>307</v>
      </c>
      <c r="G185" s="1">
        <v>15728</v>
      </c>
      <c r="H185" t="s">
        <v>46</v>
      </c>
      <c r="I185" t="s">
        <v>47</v>
      </c>
      <c r="J185" t="s">
        <v>48</v>
      </c>
      <c r="K185" t="s">
        <v>49</v>
      </c>
      <c r="L185" t="s">
        <v>49</v>
      </c>
      <c r="N185" t="s">
        <v>471</v>
      </c>
    </row>
    <row r="186" spans="1:14" hidden="1" x14ac:dyDescent="0.25">
      <c r="A186">
        <v>8683</v>
      </c>
      <c r="B186" t="s">
        <v>472</v>
      </c>
      <c r="D186" t="s">
        <v>45</v>
      </c>
      <c r="E186">
        <v>2</v>
      </c>
      <c r="F186">
        <v>307</v>
      </c>
      <c r="G186" s="1">
        <v>15727</v>
      </c>
      <c r="H186" t="s">
        <v>89</v>
      </c>
      <c r="I186" t="s">
        <v>90</v>
      </c>
      <c r="J186" t="s">
        <v>473</v>
      </c>
      <c r="K186" t="s">
        <v>474</v>
      </c>
      <c r="L186" t="s">
        <v>474</v>
      </c>
      <c r="N186" t="s">
        <v>475</v>
      </c>
    </row>
    <row r="187" spans="1:14" hidden="1" x14ac:dyDescent="0.25">
      <c r="A187">
        <v>8767</v>
      </c>
      <c r="B187" t="s">
        <v>476</v>
      </c>
      <c r="D187" t="s">
        <v>45</v>
      </c>
      <c r="E187">
        <v>2</v>
      </c>
      <c r="F187">
        <v>308</v>
      </c>
      <c r="G187" s="1">
        <v>15727</v>
      </c>
      <c r="H187" t="s">
        <v>68</v>
      </c>
      <c r="I187" t="s">
        <v>69</v>
      </c>
      <c r="J187" t="s">
        <v>114</v>
      </c>
      <c r="K187" t="s">
        <v>115</v>
      </c>
      <c r="L187" t="s">
        <v>115</v>
      </c>
      <c r="N187" t="s">
        <v>477</v>
      </c>
    </row>
    <row r="188" spans="1:14" hidden="1" x14ac:dyDescent="0.25">
      <c r="A188">
        <v>8706</v>
      </c>
      <c r="B188" t="s">
        <v>478</v>
      </c>
      <c r="D188" t="s">
        <v>45</v>
      </c>
      <c r="E188">
        <v>2</v>
      </c>
      <c r="F188">
        <v>307</v>
      </c>
      <c r="G188" s="1">
        <v>15726</v>
      </c>
      <c r="H188" t="s">
        <v>68</v>
      </c>
      <c r="I188" t="s">
        <v>69</v>
      </c>
      <c r="J188" t="s">
        <v>217</v>
      </c>
      <c r="K188" t="s">
        <v>218</v>
      </c>
      <c r="L188" t="s">
        <v>218</v>
      </c>
      <c r="N188" t="s">
        <v>479</v>
      </c>
    </row>
    <row r="189" spans="1:14" hidden="1" x14ac:dyDescent="0.25">
      <c r="A189">
        <v>8749</v>
      </c>
      <c r="B189" t="s">
        <v>270</v>
      </c>
      <c r="D189" t="s">
        <v>45</v>
      </c>
      <c r="E189">
        <v>2</v>
      </c>
      <c r="F189">
        <v>308</v>
      </c>
      <c r="G189" s="1">
        <v>15726</v>
      </c>
      <c r="H189" t="s">
        <v>46</v>
      </c>
      <c r="I189" t="s">
        <v>47</v>
      </c>
      <c r="J189" t="s">
        <v>48</v>
      </c>
      <c r="K189" t="s">
        <v>49</v>
      </c>
      <c r="L189" t="s">
        <v>49</v>
      </c>
      <c r="N189" t="s">
        <v>480</v>
      </c>
    </row>
    <row r="190" spans="1:14" hidden="1" x14ac:dyDescent="0.25">
      <c r="A190">
        <v>8750</v>
      </c>
      <c r="B190" t="s">
        <v>481</v>
      </c>
      <c r="D190" t="s">
        <v>45</v>
      </c>
      <c r="E190">
        <v>2</v>
      </c>
      <c r="F190">
        <v>308</v>
      </c>
      <c r="G190" s="1">
        <v>15726</v>
      </c>
      <c r="H190" t="s">
        <v>46</v>
      </c>
      <c r="I190" t="s">
        <v>47</v>
      </c>
      <c r="J190" t="s">
        <v>48</v>
      </c>
      <c r="K190" t="s">
        <v>49</v>
      </c>
      <c r="L190" t="s">
        <v>49</v>
      </c>
      <c r="N190" t="s">
        <v>482</v>
      </c>
    </row>
    <row r="191" spans="1:14" hidden="1" x14ac:dyDescent="0.25">
      <c r="A191">
        <v>8790</v>
      </c>
      <c r="B191" t="s">
        <v>483</v>
      </c>
      <c r="D191" t="s">
        <v>45</v>
      </c>
      <c r="E191">
        <v>2</v>
      </c>
      <c r="F191">
        <v>308</v>
      </c>
      <c r="G191" s="1">
        <v>15726</v>
      </c>
      <c r="H191" t="s">
        <v>106</v>
      </c>
      <c r="I191" t="s">
        <v>107</v>
      </c>
      <c r="J191" t="s">
        <v>197</v>
      </c>
      <c r="K191" t="s">
        <v>198</v>
      </c>
      <c r="L191" t="s">
        <v>198</v>
      </c>
      <c r="N191" t="s">
        <v>484</v>
      </c>
    </row>
    <row r="192" spans="1:14" hidden="1" x14ac:dyDescent="0.25">
      <c r="A192">
        <v>8791</v>
      </c>
      <c r="B192" t="s">
        <v>485</v>
      </c>
      <c r="D192" t="s">
        <v>45</v>
      </c>
      <c r="E192">
        <v>2</v>
      </c>
      <c r="F192">
        <v>308</v>
      </c>
      <c r="G192" s="1">
        <v>15726</v>
      </c>
      <c r="H192" t="s">
        <v>106</v>
      </c>
      <c r="I192" t="s">
        <v>107</v>
      </c>
      <c r="J192" t="s">
        <v>197</v>
      </c>
      <c r="K192" t="s">
        <v>198</v>
      </c>
      <c r="L192" t="s">
        <v>198</v>
      </c>
      <c r="N192" t="s">
        <v>486</v>
      </c>
    </row>
    <row r="193" spans="1:14" hidden="1" x14ac:dyDescent="0.25">
      <c r="A193">
        <v>8650</v>
      </c>
      <c r="B193" t="s">
        <v>487</v>
      </c>
      <c r="D193" t="s">
        <v>45</v>
      </c>
      <c r="E193">
        <v>2</v>
      </c>
      <c r="F193">
        <v>307</v>
      </c>
      <c r="G193" s="1">
        <v>15725</v>
      </c>
      <c r="H193" t="s">
        <v>68</v>
      </c>
      <c r="I193" t="s">
        <v>69</v>
      </c>
      <c r="J193" t="s">
        <v>356</v>
      </c>
      <c r="K193" t="s">
        <v>357</v>
      </c>
      <c r="L193" t="s">
        <v>357</v>
      </c>
      <c r="N193" t="s">
        <v>488</v>
      </c>
    </row>
    <row r="194" spans="1:14" hidden="1" x14ac:dyDescent="0.25">
      <c r="A194">
        <v>8766</v>
      </c>
      <c r="B194" t="s">
        <v>489</v>
      </c>
      <c r="D194" t="s">
        <v>45</v>
      </c>
      <c r="E194">
        <v>2</v>
      </c>
      <c r="F194">
        <v>308</v>
      </c>
      <c r="G194" s="1">
        <v>15724</v>
      </c>
      <c r="H194" t="s">
        <v>68</v>
      </c>
      <c r="I194" t="s">
        <v>69</v>
      </c>
      <c r="J194" t="s">
        <v>241</v>
      </c>
      <c r="K194" t="s">
        <v>151</v>
      </c>
      <c r="L194" t="s">
        <v>151</v>
      </c>
      <c r="N194" t="s">
        <v>490</v>
      </c>
    </row>
    <row r="195" spans="1:14" hidden="1" x14ac:dyDescent="0.25">
      <c r="A195">
        <v>8704</v>
      </c>
      <c r="B195" t="s">
        <v>491</v>
      </c>
      <c r="D195" t="s">
        <v>45</v>
      </c>
      <c r="E195">
        <v>2</v>
      </c>
      <c r="F195">
        <v>307</v>
      </c>
      <c r="G195" s="1">
        <v>15712</v>
      </c>
      <c r="H195" t="s">
        <v>68</v>
      </c>
      <c r="I195" t="s">
        <v>69</v>
      </c>
      <c r="J195" t="s">
        <v>175</v>
      </c>
      <c r="K195" t="s">
        <v>82</v>
      </c>
      <c r="L195" t="s">
        <v>82</v>
      </c>
      <c r="N195" t="s">
        <v>492</v>
      </c>
    </row>
    <row r="196" spans="1:14" hidden="1" x14ac:dyDescent="0.25">
      <c r="A196">
        <v>8705</v>
      </c>
      <c r="B196" t="s">
        <v>493</v>
      </c>
      <c r="D196" t="s">
        <v>45</v>
      </c>
      <c r="E196">
        <v>2</v>
      </c>
      <c r="F196">
        <v>307</v>
      </c>
      <c r="G196" s="1">
        <v>15712</v>
      </c>
      <c r="H196" t="s">
        <v>68</v>
      </c>
      <c r="I196" t="s">
        <v>69</v>
      </c>
      <c r="J196" t="s">
        <v>175</v>
      </c>
      <c r="K196" t="s">
        <v>82</v>
      </c>
      <c r="L196" t="s">
        <v>82</v>
      </c>
      <c r="N196" t="s">
        <v>494</v>
      </c>
    </row>
    <row r="197" spans="1:14" hidden="1" x14ac:dyDescent="0.25">
      <c r="A197">
        <v>8765</v>
      </c>
      <c r="B197" t="s">
        <v>495</v>
      </c>
      <c r="D197" t="s">
        <v>45</v>
      </c>
      <c r="E197">
        <v>2</v>
      </c>
      <c r="F197">
        <v>308</v>
      </c>
      <c r="G197" s="1">
        <v>15712</v>
      </c>
      <c r="H197" t="s">
        <v>68</v>
      </c>
      <c r="I197" t="s">
        <v>69</v>
      </c>
      <c r="J197" t="s">
        <v>496</v>
      </c>
      <c r="K197" t="s">
        <v>497</v>
      </c>
      <c r="L197" t="s">
        <v>497</v>
      </c>
      <c r="N197" t="s">
        <v>498</v>
      </c>
    </row>
    <row r="198" spans="1:14" hidden="1" x14ac:dyDescent="0.25">
      <c r="A198">
        <v>8789</v>
      </c>
      <c r="B198" t="s">
        <v>499</v>
      </c>
      <c r="D198" t="s">
        <v>45</v>
      </c>
      <c r="E198">
        <v>2</v>
      </c>
      <c r="F198">
        <v>308</v>
      </c>
      <c r="G198" s="1">
        <v>15712</v>
      </c>
      <c r="H198" t="s">
        <v>106</v>
      </c>
      <c r="I198" t="s">
        <v>107</v>
      </c>
      <c r="J198" t="s">
        <v>290</v>
      </c>
      <c r="K198" t="s">
        <v>291</v>
      </c>
      <c r="L198" t="s">
        <v>291</v>
      </c>
      <c r="N198" t="s">
        <v>500</v>
      </c>
    </row>
    <row r="199" spans="1:14" hidden="1" x14ac:dyDescent="0.25">
      <c r="A199">
        <v>8748</v>
      </c>
      <c r="B199" t="s">
        <v>501</v>
      </c>
      <c r="D199" t="s">
        <v>45</v>
      </c>
      <c r="E199">
        <v>2</v>
      </c>
      <c r="F199">
        <v>308</v>
      </c>
      <c r="G199" s="1">
        <v>15711</v>
      </c>
      <c r="H199" t="s">
        <v>46</v>
      </c>
      <c r="I199" t="s">
        <v>47</v>
      </c>
      <c r="J199" t="s">
        <v>48</v>
      </c>
      <c r="K199" t="s">
        <v>49</v>
      </c>
      <c r="L199" t="s">
        <v>49</v>
      </c>
      <c r="N199" t="s">
        <v>502</v>
      </c>
    </row>
    <row r="200" spans="1:14" hidden="1" x14ac:dyDescent="0.25">
      <c r="A200">
        <v>8620</v>
      </c>
      <c r="B200" t="s">
        <v>503</v>
      </c>
      <c r="D200" t="s">
        <v>45</v>
      </c>
      <c r="E200">
        <v>2</v>
      </c>
      <c r="F200">
        <v>299</v>
      </c>
      <c r="G200" s="1">
        <v>15699</v>
      </c>
      <c r="H200" t="s">
        <v>89</v>
      </c>
      <c r="I200" t="s">
        <v>90</v>
      </c>
      <c r="J200" t="s">
        <v>279</v>
      </c>
      <c r="K200" t="s">
        <v>280</v>
      </c>
      <c r="L200" t="s">
        <v>280</v>
      </c>
      <c r="N200" t="s">
        <v>504</v>
      </c>
    </row>
    <row r="201" spans="1:14" hidden="1" x14ac:dyDescent="0.25">
      <c r="A201">
        <v>8485</v>
      </c>
      <c r="B201" t="s">
        <v>505</v>
      </c>
      <c r="D201" t="s">
        <v>45</v>
      </c>
      <c r="E201">
        <v>2</v>
      </c>
      <c r="F201">
        <v>297</v>
      </c>
      <c r="G201" s="1">
        <v>15698</v>
      </c>
      <c r="H201" t="s">
        <v>89</v>
      </c>
      <c r="I201" t="s">
        <v>90</v>
      </c>
      <c r="J201" t="s">
        <v>91</v>
      </c>
      <c r="K201" t="s">
        <v>92</v>
      </c>
      <c r="L201" t="s">
        <v>92</v>
      </c>
      <c r="N201" t="s">
        <v>506</v>
      </c>
    </row>
    <row r="202" spans="1:14" hidden="1" x14ac:dyDescent="0.25">
      <c r="A202">
        <v>8637</v>
      </c>
      <c r="B202" t="s">
        <v>507</v>
      </c>
      <c r="D202" t="s">
        <v>45</v>
      </c>
      <c r="E202">
        <v>2</v>
      </c>
      <c r="F202">
        <v>299</v>
      </c>
      <c r="G202" s="1">
        <v>15693</v>
      </c>
      <c r="H202" t="s">
        <v>46</v>
      </c>
      <c r="I202" t="s">
        <v>47</v>
      </c>
      <c r="J202" t="s">
        <v>48</v>
      </c>
      <c r="K202" t="s">
        <v>49</v>
      </c>
      <c r="L202" t="s">
        <v>49</v>
      </c>
      <c r="N202" t="s">
        <v>508</v>
      </c>
    </row>
    <row r="203" spans="1:14" hidden="1" x14ac:dyDescent="0.25">
      <c r="A203">
        <v>8494</v>
      </c>
      <c r="B203" t="s">
        <v>509</v>
      </c>
      <c r="D203" t="s">
        <v>45</v>
      </c>
      <c r="E203">
        <v>2</v>
      </c>
      <c r="F203">
        <v>297</v>
      </c>
      <c r="G203" s="1">
        <v>15692</v>
      </c>
      <c r="H203" t="s">
        <v>46</v>
      </c>
      <c r="I203" t="s">
        <v>47</v>
      </c>
      <c r="J203" t="s">
        <v>48</v>
      </c>
      <c r="K203" t="s">
        <v>49</v>
      </c>
      <c r="L203" t="s">
        <v>49</v>
      </c>
      <c r="N203" t="s">
        <v>510</v>
      </c>
    </row>
    <row r="204" spans="1:14" hidden="1" x14ac:dyDescent="0.25">
      <c r="A204">
        <v>8475</v>
      </c>
      <c r="B204" t="s">
        <v>511</v>
      </c>
      <c r="D204" t="s">
        <v>45</v>
      </c>
      <c r="E204">
        <v>2</v>
      </c>
      <c r="F204">
        <v>296</v>
      </c>
      <c r="G204" s="1">
        <v>15691</v>
      </c>
      <c r="H204" t="s">
        <v>52</v>
      </c>
      <c r="I204" t="s">
        <v>53</v>
      </c>
      <c r="J204" t="s">
        <v>165</v>
      </c>
      <c r="K204" t="s">
        <v>166</v>
      </c>
      <c r="L204" t="s">
        <v>166</v>
      </c>
      <c r="N204" t="s">
        <v>512</v>
      </c>
    </row>
    <row r="205" spans="1:14" hidden="1" x14ac:dyDescent="0.25">
      <c r="A205">
        <v>8484</v>
      </c>
      <c r="B205" t="s">
        <v>513</v>
      </c>
      <c r="D205" t="s">
        <v>45</v>
      </c>
      <c r="E205">
        <v>2</v>
      </c>
      <c r="F205">
        <v>297</v>
      </c>
      <c r="G205" s="1">
        <v>15691</v>
      </c>
      <c r="H205" t="s">
        <v>89</v>
      </c>
      <c r="I205" t="s">
        <v>90</v>
      </c>
      <c r="J205" t="s">
        <v>91</v>
      </c>
      <c r="K205" t="s">
        <v>92</v>
      </c>
      <c r="L205" t="s">
        <v>92</v>
      </c>
      <c r="N205" t="s">
        <v>514</v>
      </c>
    </row>
    <row r="206" spans="1:14" hidden="1" x14ac:dyDescent="0.25">
      <c r="A206">
        <v>8604</v>
      </c>
      <c r="B206" t="s">
        <v>515</v>
      </c>
      <c r="D206" t="s">
        <v>45</v>
      </c>
      <c r="E206">
        <v>2</v>
      </c>
      <c r="F206">
        <v>299</v>
      </c>
      <c r="G206" s="1">
        <v>15690</v>
      </c>
      <c r="H206" t="s">
        <v>106</v>
      </c>
      <c r="I206" t="s">
        <v>107</v>
      </c>
      <c r="J206" t="s">
        <v>516</v>
      </c>
      <c r="K206" t="s">
        <v>291</v>
      </c>
      <c r="L206" t="s">
        <v>291</v>
      </c>
      <c r="N206" t="s">
        <v>517</v>
      </c>
    </row>
    <row r="207" spans="1:14" hidden="1" x14ac:dyDescent="0.25">
      <c r="A207">
        <v>8493</v>
      </c>
      <c r="B207" t="s">
        <v>518</v>
      </c>
      <c r="D207" t="s">
        <v>45</v>
      </c>
      <c r="E207">
        <v>2</v>
      </c>
      <c r="F207">
        <v>297</v>
      </c>
      <c r="G207" s="1">
        <v>15689</v>
      </c>
      <c r="H207" t="s">
        <v>46</v>
      </c>
      <c r="I207" t="s">
        <v>47</v>
      </c>
      <c r="J207" t="s">
        <v>48</v>
      </c>
      <c r="K207" t="s">
        <v>49</v>
      </c>
      <c r="L207" t="s">
        <v>49</v>
      </c>
      <c r="N207" t="s">
        <v>519</v>
      </c>
    </row>
    <row r="208" spans="1:14" hidden="1" x14ac:dyDescent="0.25">
      <c r="A208">
        <v>8531</v>
      </c>
      <c r="B208" t="s">
        <v>520</v>
      </c>
      <c r="D208" t="s">
        <v>45</v>
      </c>
      <c r="E208">
        <v>2</v>
      </c>
      <c r="F208">
        <v>297</v>
      </c>
      <c r="G208" s="1">
        <v>15689</v>
      </c>
      <c r="H208" t="s">
        <v>52</v>
      </c>
      <c r="I208" t="s">
        <v>53</v>
      </c>
      <c r="J208" t="s">
        <v>146</v>
      </c>
      <c r="K208" t="s">
        <v>147</v>
      </c>
      <c r="L208" t="s">
        <v>147</v>
      </c>
      <c r="N208" t="s">
        <v>521</v>
      </c>
    </row>
    <row r="209" spans="1:14" hidden="1" x14ac:dyDescent="0.25">
      <c r="A209">
        <v>8467</v>
      </c>
      <c r="B209" t="s">
        <v>522</v>
      </c>
      <c r="D209" t="s">
        <v>45</v>
      </c>
      <c r="E209">
        <v>2</v>
      </c>
      <c r="F209">
        <v>296</v>
      </c>
      <c r="G209" s="1">
        <v>15684</v>
      </c>
      <c r="H209" t="s">
        <v>68</v>
      </c>
      <c r="I209" t="s">
        <v>69</v>
      </c>
      <c r="J209" t="s">
        <v>422</v>
      </c>
      <c r="K209" t="s">
        <v>151</v>
      </c>
      <c r="L209" t="s">
        <v>151</v>
      </c>
      <c r="N209" t="s">
        <v>523</v>
      </c>
    </row>
    <row r="210" spans="1:14" hidden="1" x14ac:dyDescent="0.25">
      <c r="A210">
        <v>8616</v>
      </c>
      <c r="B210" t="s">
        <v>524</v>
      </c>
      <c r="D210" t="s">
        <v>45</v>
      </c>
      <c r="E210">
        <v>2</v>
      </c>
      <c r="F210">
        <v>299</v>
      </c>
      <c r="G210" s="1">
        <v>15682</v>
      </c>
      <c r="H210" t="s">
        <v>138</v>
      </c>
      <c r="I210" t="s">
        <v>139</v>
      </c>
      <c r="J210" t="s">
        <v>140</v>
      </c>
      <c r="K210" t="s">
        <v>141</v>
      </c>
      <c r="L210" t="s">
        <v>141</v>
      </c>
      <c r="N210" t="s">
        <v>525</v>
      </c>
    </row>
    <row r="211" spans="1:14" hidden="1" x14ac:dyDescent="0.25">
      <c r="A211">
        <v>8519</v>
      </c>
      <c r="B211" t="s">
        <v>353</v>
      </c>
      <c r="D211" t="s">
        <v>45</v>
      </c>
      <c r="E211">
        <v>2</v>
      </c>
      <c r="F211">
        <v>297</v>
      </c>
      <c r="G211" s="1">
        <v>15680</v>
      </c>
      <c r="H211" t="s">
        <v>68</v>
      </c>
      <c r="I211" t="s">
        <v>69</v>
      </c>
      <c r="J211" t="s">
        <v>114</v>
      </c>
      <c r="K211" t="s">
        <v>115</v>
      </c>
      <c r="L211" t="s">
        <v>115</v>
      </c>
      <c r="N211" t="s">
        <v>526</v>
      </c>
    </row>
    <row r="212" spans="1:14" hidden="1" x14ac:dyDescent="0.25">
      <c r="A212">
        <v>8561</v>
      </c>
      <c r="B212" t="s">
        <v>527</v>
      </c>
      <c r="D212" t="s">
        <v>45</v>
      </c>
      <c r="E212">
        <v>2</v>
      </c>
      <c r="F212">
        <v>298</v>
      </c>
      <c r="G212" s="1">
        <v>15679</v>
      </c>
      <c r="H212" t="s">
        <v>46</v>
      </c>
      <c r="I212" t="s">
        <v>47</v>
      </c>
      <c r="J212" t="s">
        <v>48</v>
      </c>
      <c r="K212" t="s">
        <v>49</v>
      </c>
      <c r="L212" t="s">
        <v>49</v>
      </c>
      <c r="N212" t="s">
        <v>528</v>
      </c>
    </row>
    <row r="213" spans="1:14" hidden="1" x14ac:dyDescent="0.25">
      <c r="A213">
        <v>8518</v>
      </c>
      <c r="B213" t="s">
        <v>529</v>
      </c>
      <c r="D213" t="s">
        <v>45</v>
      </c>
      <c r="E213">
        <v>2</v>
      </c>
      <c r="F213">
        <v>297</v>
      </c>
      <c r="G213" s="1">
        <v>15672</v>
      </c>
      <c r="H213" t="s">
        <v>68</v>
      </c>
      <c r="I213" t="s">
        <v>69</v>
      </c>
      <c r="J213" t="s">
        <v>114</v>
      </c>
      <c r="K213" t="s">
        <v>115</v>
      </c>
      <c r="L213" t="s">
        <v>115</v>
      </c>
      <c r="N213" t="s">
        <v>530</v>
      </c>
    </row>
    <row r="214" spans="1:14" hidden="1" x14ac:dyDescent="0.25">
      <c r="A214">
        <v>8466</v>
      </c>
      <c r="B214" t="s">
        <v>531</v>
      </c>
      <c r="D214" t="s">
        <v>45</v>
      </c>
      <c r="E214">
        <v>2</v>
      </c>
      <c r="F214">
        <v>296</v>
      </c>
      <c r="G214" s="1">
        <v>15669</v>
      </c>
      <c r="H214" t="s">
        <v>68</v>
      </c>
      <c r="I214" t="s">
        <v>69</v>
      </c>
      <c r="J214" t="s">
        <v>114</v>
      </c>
      <c r="K214" t="s">
        <v>115</v>
      </c>
      <c r="L214" t="s">
        <v>115</v>
      </c>
      <c r="N214" t="s">
        <v>532</v>
      </c>
    </row>
    <row r="215" spans="1:14" hidden="1" x14ac:dyDescent="0.25">
      <c r="A215">
        <v>8636</v>
      </c>
      <c r="B215" t="s">
        <v>533</v>
      </c>
      <c r="D215" t="s">
        <v>45</v>
      </c>
      <c r="E215">
        <v>2</v>
      </c>
      <c r="F215">
        <v>299</v>
      </c>
      <c r="G215" s="1">
        <v>15665</v>
      </c>
      <c r="H215" t="s">
        <v>46</v>
      </c>
      <c r="I215" t="s">
        <v>47</v>
      </c>
      <c r="J215" t="s">
        <v>48</v>
      </c>
      <c r="K215" t="s">
        <v>49</v>
      </c>
      <c r="L215" t="s">
        <v>49</v>
      </c>
      <c r="N215" t="s">
        <v>534</v>
      </c>
    </row>
    <row r="216" spans="1:14" hidden="1" x14ac:dyDescent="0.25">
      <c r="A216">
        <v>8533</v>
      </c>
      <c r="B216" t="s">
        <v>535</v>
      </c>
      <c r="D216" t="s">
        <v>45</v>
      </c>
      <c r="E216">
        <v>2</v>
      </c>
      <c r="F216">
        <v>297</v>
      </c>
      <c r="G216" s="1">
        <v>15664</v>
      </c>
      <c r="H216" t="s">
        <v>138</v>
      </c>
      <c r="I216" t="s">
        <v>139</v>
      </c>
      <c r="J216" t="s">
        <v>140</v>
      </c>
      <c r="K216" t="s">
        <v>141</v>
      </c>
      <c r="L216" t="s">
        <v>141</v>
      </c>
      <c r="N216" t="s">
        <v>536</v>
      </c>
    </row>
    <row r="217" spans="1:14" hidden="1" x14ac:dyDescent="0.25">
      <c r="A217">
        <v>8615</v>
      </c>
      <c r="B217" t="s">
        <v>537</v>
      </c>
      <c r="D217" t="s">
        <v>45</v>
      </c>
      <c r="E217">
        <v>2</v>
      </c>
      <c r="F217">
        <v>299</v>
      </c>
      <c r="G217" s="1">
        <v>15662</v>
      </c>
      <c r="H217" t="s">
        <v>138</v>
      </c>
      <c r="I217" t="s">
        <v>139</v>
      </c>
      <c r="J217" t="s">
        <v>140</v>
      </c>
      <c r="K217" t="s">
        <v>141</v>
      </c>
      <c r="L217" t="s">
        <v>141</v>
      </c>
      <c r="N217" t="s">
        <v>538</v>
      </c>
    </row>
    <row r="218" spans="1:14" hidden="1" x14ac:dyDescent="0.25">
      <c r="A218">
        <v>8560</v>
      </c>
      <c r="B218" t="s">
        <v>539</v>
      </c>
      <c r="D218" t="s">
        <v>45</v>
      </c>
      <c r="E218">
        <v>2</v>
      </c>
      <c r="F218">
        <v>298</v>
      </c>
      <c r="G218" s="1">
        <v>15661</v>
      </c>
      <c r="H218" t="s">
        <v>46</v>
      </c>
      <c r="I218" t="s">
        <v>47</v>
      </c>
      <c r="J218" t="s">
        <v>48</v>
      </c>
      <c r="K218" t="s">
        <v>49</v>
      </c>
      <c r="L218" t="s">
        <v>49</v>
      </c>
      <c r="N218" t="s">
        <v>540</v>
      </c>
    </row>
    <row r="219" spans="1:14" hidden="1" x14ac:dyDescent="0.25">
      <c r="A219">
        <v>8465</v>
      </c>
      <c r="B219" t="s">
        <v>541</v>
      </c>
      <c r="D219" t="s">
        <v>45</v>
      </c>
      <c r="E219">
        <v>2</v>
      </c>
      <c r="F219">
        <v>296</v>
      </c>
      <c r="G219" s="1">
        <v>15659</v>
      </c>
      <c r="H219" t="s">
        <v>68</v>
      </c>
      <c r="I219" t="s">
        <v>69</v>
      </c>
      <c r="J219" t="s">
        <v>81</v>
      </c>
      <c r="K219" t="s">
        <v>82</v>
      </c>
      <c r="L219" t="s">
        <v>82</v>
      </c>
      <c r="N219" t="s">
        <v>542</v>
      </c>
    </row>
    <row r="220" spans="1:14" hidden="1" x14ac:dyDescent="0.25">
      <c r="A220">
        <v>8474</v>
      </c>
      <c r="B220" t="s">
        <v>543</v>
      </c>
      <c r="D220" t="s">
        <v>45</v>
      </c>
      <c r="E220">
        <v>2</v>
      </c>
      <c r="F220">
        <v>296</v>
      </c>
      <c r="G220" s="1">
        <v>15657</v>
      </c>
      <c r="H220" t="s">
        <v>52</v>
      </c>
      <c r="I220" t="s">
        <v>53</v>
      </c>
      <c r="J220" t="s">
        <v>146</v>
      </c>
      <c r="K220" t="s">
        <v>147</v>
      </c>
      <c r="L220" t="s">
        <v>147</v>
      </c>
      <c r="N220" t="s">
        <v>544</v>
      </c>
    </row>
    <row r="221" spans="1:14" hidden="1" x14ac:dyDescent="0.25">
      <c r="A221">
        <v>8559</v>
      </c>
      <c r="B221" t="s">
        <v>545</v>
      </c>
      <c r="D221" t="s">
        <v>45</v>
      </c>
      <c r="E221">
        <v>2</v>
      </c>
      <c r="F221">
        <v>298</v>
      </c>
      <c r="G221" s="1">
        <v>15652</v>
      </c>
      <c r="H221" t="s">
        <v>46</v>
      </c>
      <c r="I221" t="s">
        <v>47</v>
      </c>
      <c r="J221" t="s">
        <v>48</v>
      </c>
      <c r="K221" t="s">
        <v>49</v>
      </c>
      <c r="L221" t="s">
        <v>49</v>
      </c>
      <c r="N221" t="s">
        <v>546</v>
      </c>
    </row>
    <row r="222" spans="1:14" hidden="1" x14ac:dyDescent="0.25">
      <c r="A222">
        <v>8517</v>
      </c>
      <c r="B222" t="s">
        <v>547</v>
      </c>
      <c r="D222" t="s">
        <v>45</v>
      </c>
      <c r="E222">
        <v>2</v>
      </c>
      <c r="F222">
        <v>297</v>
      </c>
      <c r="G222" s="1">
        <v>15649</v>
      </c>
      <c r="H222" t="s">
        <v>68</v>
      </c>
      <c r="I222" t="s">
        <v>69</v>
      </c>
      <c r="J222" t="s">
        <v>307</v>
      </c>
      <c r="K222" t="s">
        <v>308</v>
      </c>
      <c r="L222" t="s">
        <v>308</v>
      </c>
      <c r="N222" t="s">
        <v>548</v>
      </c>
    </row>
    <row r="223" spans="1:14" hidden="1" x14ac:dyDescent="0.25">
      <c r="A223">
        <v>8635</v>
      </c>
      <c r="B223" t="s">
        <v>549</v>
      </c>
      <c r="D223" t="s">
        <v>45</v>
      </c>
      <c r="E223">
        <v>2</v>
      </c>
      <c r="F223">
        <v>299</v>
      </c>
      <c r="G223" s="1">
        <v>15643</v>
      </c>
      <c r="H223" t="s">
        <v>46</v>
      </c>
      <c r="I223" t="s">
        <v>47</v>
      </c>
      <c r="J223" t="s">
        <v>48</v>
      </c>
      <c r="K223" t="s">
        <v>49</v>
      </c>
      <c r="L223" t="s">
        <v>49</v>
      </c>
      <c r="N223" t="s">
        <v>550</v>
      </c>
    </row>
    <row r="224" spans="1:14" hidden="1" x14ac:dyDescent="0.25">
      <c r="A224">
        <v>8619</v>
      </c>
      <c r="B224" t="s">
        <v>551</v>
      </c>
      <c r="D224" t="s">
        <v>45</v>
      </c>
      <c r="E224">
        <v>2</v>
      </c>
      <c r="F224">
        <v>299</v>
      </c>
      <c r="G224" s="1">
        <v>15642</v>
      </c>
      <c r="H224" t="s">
        <v>89</v>
      </c>
      <c r="I224" t="s">
        <v>90</v>
      </c>
      <c r="J224" t="s">
        <v>91</v>
      </c>
      <c r="K224" t="s">
        <v>92</v>
      </c>
      <c r="L224" t="s">
        <v>92</v>
      </c>
      <c r="N224" t="s">
        <v>552</v>
      </c>
    </row>
    <row r="225" spans="1:14" hidden="1" x14ac:dyDescent="0.25">
      <c r="A225">
        <v>8558</v>
      </c>
      <c r="B225" t="s">
        <v>553</v>
      </c>
      <c r="D225" t="s">
        <v>45</v>
      </c>
      <c r="E225">
        <v>2</v>
      </c>
      <c r="F225">
        <v>298</v>
      </c>
      <c r="G225" s="1">
        <v>15641</v>
      </c>
      <c r="H225" t="s">
        <v>46</v>
      </c>
      <c r="I225" t="s">
        <v>47</v>
      </c>
      <c r="J225" t="s">
        <v>48</v>
      </c>
      <c r="K225" t="s">
        <v>49</v>
      </c>
      <c r="L225" t="s">
        <v>49</v>
      </c>
      <c r="N225" t="s">
        <v>554</v>
      </c>
    </row>
    <row r="226" spans="1:14" hidden="1" x14ac:dyDescent="0.25">
      <c r="A226">
        <v>8598</v>
      </c>
      <c r="B226" t="s">
        <v>555</v>
      </c>
      <c r="D226" t="s">
        <v>45</v>
      </c>
      <c r="E226">
        <v>2</v>
      </c>
      <c r="F226">
        <v>299</v>
      </c>
      <c r="G226" s="1">
        <v>15641</v>
      </c>
      <c r="H226" t="s">
        <v>68</v>
      </c>
      <c r="I226" t="s">
        <v>69</v>
      </c>
      <c r="J226" t="s">
        <v>70</v>
      </c>
      <c r="K226" t="s">
        <v>71</v>
      </c>
      <c r="L226" t="s">
        <v>71</v>
      </c>
      <c r="N226" t="s">
        <v>556</v>
      </c>
    </row>
    <row r="227" spans="1:14" hidden="1" x14ac:dyDescent="0.25">
      <c r="A227">
        <v>8597</v>
      </c>
      <c r="B227" t="s">
        <v>557</v>
      </c>
      <c r="D227" t="s">
        <v>45</v>
      </c>
      <c r="E227">
        <v>2</v>
      </c>
      <c r="F227">
        <v>299</v>
      </c>
      <c r="G227" s="1">
        <v>15640</v>
      </c>
      <c r="H227" t="s">
        <v>68</v>
      </c>
      <c r="I227" t="s">
        <v>69</v>
      </c>
      <c r="J227" t="s">
        <v>558</v>
      </c>
      <c r="K227" t="s">
        <v>559</v>
      </c>
      <c r="L227" t="s">
        <v>559</v>
      </c>
      <c r="N227" t="s">
        <v>560</v>
      </c>
    </row>
    <row r="228" spans="1:14" hidden="1" x14ac:dyDescent="0.25">
      <c r="A228">
        <v>8471</v>
      </c>
      <c r="B228" t="s">
        <v>561</v>
      </c>
      <c r="D228" t="s">
        <v>45</v>
      </c>
      <c r="E228">
        <v>2</v>
      </c>
      <c r="F228">
        <v>296</v>
      </c>
      <c r="G228" s="1">
        <v>15634</v>
      </c>
      <c r="H228" t="s">
        <v>106</v>
      </c>
      <c r="I228" t="s">
        <v>107</v>
      </c>
      <c r="J228" t="s">
        <v>197</v>
      </c>
      <c r="K228" t="s">
        <v>198</v>
      </c>
      <c r="L228" t="s">
        <v>198</v>
      </c>
      <c r="N228" t="s">
        <v>562</v>
      </c>
    </row>
    <row r="229" spans="1:14" hidden="1" x14ac:dyDescent="0.25">
      <c r="A229">
        <v>8516</v>
      </c>
      <c r="B229" t="s">
        <v>563</v>
      </c>
      <c r="D229" t="s">
        <v>45</v>
      </c>
      <c r="E229">
        <v>2</v>
      </c>
      <c r="F229">
        <v>297</v>
      </c>
      <c r="G229" s="1">
        <v>15633</v>
      </c>
      <c r="H229" t="s">
        <v>68</v>
      </c>
      <c r="I229" t="s">
        <v>69</v>
      </c>
      <c r="J229" t="s">
        <v>564</v>
      </c>
      <c r="K229" t="s">
        <v>565</v>
      </c>
      <c r="L229" t="s">
        <v>565</v>
      </c>
      <c r="N229" t="s">
        <v>566</v>
      </c>
    </row>
    <row r="230" spans="1:14" hidden="1" x14ac:dyDescent="0.25">
      <c r="A230">
        <v>8557</v>
      </c>
      <c r="B230" t="s">
        <v>567</v>
      </c>
      <c r="D230" t="s">
        <v>45</v>
      </c>
      <c r="E230">
        <v>2</v>
      </c>
      <c r="F230">
        <v>298</v>
      </c>
      <c r="G230" s="1">
        <v>15633</v>
      </c>
      <c r="H230" t="s">
        <v>46</v>
      </c>
      <c r="I230" t="s">
        <v>47</v>
      </c>
      <c r="J230" t="s">
        <v>48</v>
      </c>
      <c r="K230" t="s">
        <v>49</v>
      </c>
      <c r="L230" t="s">
        <v>49</v>
      </c>
      <c r="N230" t="s">
        <v>568</v>
      </c>
    </row>
    <row r="231" spans="1:14" hidden="1" x14ac:dyDescent="0.25">
      <c r="A231">
        <v>8464</v>
      </c>
      <c r="B231" t="s">
        <v>569</v>
      </c>
      <c r="D231" t="s">
        <v>45</v>
      </c>
      <c r="E231">
        <v>2</v>
      </c>
      <c r="F231">
        <v>296</v>
      </c>
      <c r="G231" s="1">
        <v>15623</v>
      </c>
      <c r="H231" t="s">
        <v>68</v>
      </c>
      <c r="I231" t="s">
        <v>69</v>
      </c>
      <c r="J231" t="s">
        <v>341</v>
      </c>
      <c r="K231" t="s">
        <v>218</v>
      </c>
      <c r="L231" t="s">
        <v>218</v>
      </c>
      <c r="N231" t="s">
        <v>570</v>
      </c>
    </row>
    <row r="232" spans="1:14" hidden="1" x14ac:dyDescent="0.25">
      <c r="A232">
        <v>8463</v>
      </c>
      <c r="B232" t="s">
        <v>571</v>
      </c>
      <c r="D232" t="s">
        <v>45</v>
      </c>
      <c r="E232">
        <v>2</v>
      </c>
      <c r="F232">
        <v>296</v>
      </c>
      <c r="G232" s="1">
        <v>15620</v>
      </c>
      <c r="H232" t="s">
        <v>68</v>
      </c>
      <c r="I232" t="s">
        <v>69</v>
      </c>
      <c r="J232" t="s">
        <v>217</v>
      </c>
      <c r="K232" t="s">
        <v>218</v>
      </c>
      <c r="L232" t="s">
        <v>218</v>
      </c>
      <c r="N232" t="s">
        <v>572</v>
      </c>
    </row>
    <row r="233" spans="1:14" hidden="1" x14ac:dyDescent="0.25">
      <c r="A233">
        <v>8649</v>
      </c>
      <c r="B233" t="s">
        <v>573</v>
      </c>
      <c r="D233" t="s">
        <v>45</v>
      </c>
      <c r="E233">
        <v>2</v>
      </c>
      <c r="F233">
        <v>299</v>
      </c>
      <c r="G233" s="1">
        <v>15618</v>
      </c>
      <c r="H233" t="s">
        <v>46</v>
      </c>
      <c r="I233" t="s">
        <v>47</v>
      </c>
      <c r="J233" t="s">
        <v>48</v>
      </c>
      <c r="K233" t="s">
        <v>49</v>
      </c>
      <c r="L233" t="s">
        <v>49</v>
      </c>
      <c r="N233" t="s">
        <v>574</v>
      </c>
    </row>
    <row r="234" spans="1:14" hidden="1" x14ac:dyDescent="0.25">
      <c r="A234">
        <v>8492</v>
      </c>
      <c r="B234" t="s">
        <v>575</v>
      </c>
      <c r="D234" t="s">
        <v>45</v>
      </c>
      <c r="E234">
        <v>2</v>
      </c>
      <c r="F234">
        <v>297</v>
      </c>
      <c r="G234" s="1">
        <v>15616</v>
      </c>
      <c r="H234" t="s">
        <v>46</v>
      </c>
      <c r="I234" t="s">
        <v>47</v>
      </c>
      <c r="J234" t="s">
        <v>48</v>
      </c>
      <c r="K234" t="s">
        <v>49</v>
      </c>
      <c r="L234" t="s">
        <v>49</v>
      </c>
      <c r="N234" t="s">
        <v>576</v>
      </c>
    </row>
    <row r="235" spans="1:14" hidden="1" x14ac:dyDescent="0.25">
      <c r="A235">
        <v>8556</v>
      </c>
      <c r="B235" t="s">
        <v>577</v>
      </c>
      <c r="D235" t="s">
        <v>45</v>
      </c>
      <c r="E235">
        <v>2</v>
      </c>
      <c r="F235">
        <v>298</v>
      </c>
      <c r="G235" s="1">
        <v>15614</v>
      </c>
      <c r="H235" t="s">
        <v>46</v>
      </c>
      <c r="I235" t="s">
        <v>47</v>
      </c>
      <c r="J235" t="s">
        <v>48</v>
      </c>
      <c r="K235" t="s">
        <v>49</v>
      </c>
      <c r="L235" t="s">
        <v>49</v>
      </c>
      <c r="N235" t="s">
        <v>578</v>
      </c>
    </row>
    <row r="236" spans="1:14" hidden="1" x14ac:dyDescent="0.25">
      <c r="A236">
        <v>8642</v>
      </c>
      <c r="B236" t="s">
        <v>579</v>
      </c>
      <c r="D236" t="s">
        <v>45</v>
      </c>
      <c r="E236">
        <v>2</v>
      </c>
      <c r="F236">
        <v>299</v>
      </c>
      <c r="G236" s="1">
        <v>15609</v>
      </c>
      <c r="H236" t="s">
        <v>68</v>
      </c>
      <c r="I236" t="s">
        <v>69</v>
      </c>
      <c r="J236" t="s">
        <v>580</v>
      </c>
      <c r="K236" t="s">
        <v>119</v>
      </c>
      <c r="L236" t="s">
        <v>119</v>
      </c>
      <c r="N236" t="s">
        <v>581</v>
      </c>
    </row>
    <row r="237" spans="1:14" hidden="1" x14ac:dyDescent="0.25">
      <c r="A237">
        <v>8648</v>
      </c>
      <c r="B237" t="s">
        <v>582</v>
      </c>
      <c r="D237" t="s">
        <v>45</v>
      </c>
      <c r="E237">
        <v>2</v>
      </c>
      <c r="F237">
        <v>299</v>
      </c>
      <c r="G237" s="1">
        <v>15609</v>
      </c>
      <c r="H237" t="s">
        <v>46</v>
      </c>
      <c r="I237" t="s">
        <v>47</v>
      </c>
      <c r="J237" t="s">
        <v>48</v>
      </c>
      <c r="K237" t="s">
        <v>49</v>
      </c>
      <c r="L237" t="s">
        <v>49</v>
      </c>
      <c r="N237" t="s">
        <v>583</v>
      </c>
    </row>
    <row r="238" spans="1:14" hidden="1" x14ac:dyDescent="0.25">
      <c r="A238">
        <v>8461</v>
      </c>
      <c r="B238" t="s">
        <v>584</v>
      </c>
      <c r="D238" t="s">
        <v>45</v>
      </c>
      <c r="E238">
        <v>2</v>
      </c>
      <c r="F238">
        <v>296</v>
      </c>
      <c r="G238" s="1">
        <v>15608</v>
      </c>
      <c r="H238" t="s">
        <v>68</v>
      </c>
      <c r="I238" t="s">
        <v>69</v>
      </c>
      <c r="J238" t="s">
        <v>114</v>
      </c>
      <c r="K238" t="s">
        <v>115</v>
      </c>
      <c r="L238" t="s">
        <v>115</v>
      </c>
      <c r="N238" t="s">
        <v>585</v>
      </c>
    </row>
    <row r="239" spans="1:14" hidden="1" x14ac:dyDescent="0.25">
      <c r="A239">
        <v>8462</v>
      </c>
      <c r="B239" t="s">
        <v>586</v>
      </c>
      <c r="D239" t="s">
        <v>45</v>
      </c>
      <c r="E239">
        <v>2</v>
      </c>
      <c r="F239">
        <v>296</v>
      </c>
      <c r="G239" s="1">
        <v>15608</v>
      </c>
      <c r="H239" t="s">
        <v>68</v>
      </c>
      <c r="I239" t="s">
        <v>69</v>
      </c>
      <c r="J239" t="s">
        <v>307</v>
      </c>
      <c r="K239" t="s">
        <v>308</v>
      </c>
      <c r="L239" t="s">
        <v>308</v>
      </c>
      <c r="N239" t="s">
        <v>587</v>
      </c>
    </row>
    <row r="240" spans="1:14" hidden="1" x14ac:dyDescent="0.25">
      <c r="A240">
        <v>8595</v>
      </c>
      <c r="B240" t="s">
        <v>588</v>
      </c>
      <c r="D240" t="s">
        <v>45</v>
      </c>
      <c r="E240">
        <v>2</v>
      </c>
      <c r="F240">
        <v>298</v>
      </c>
      <c r="G240" s="1">
        <v>15602</v>
      </c>
      <c r="H240" t="s">
        <v>68</v>
      </c>
      <c r="I240" t="s">
        <v>69</v>
      </c>
      <c r="J240" t="s">
        <v>589</v>
      </c>
      <c r="K240" t="s">
        <v>590</v>
      </c>
      <c r="L240" t="s">
        <v>590</v>
      </c>
      <c r="N240" t="s">
        <v>591</v>
      </c>
    </row>
    <row r="241" spans="1:14" hidden="1" x14ac:dyDescent="0.25">
      <c r="A241">
        <v>8596</v>
      </c>
      <c r="B241" t="s">
        <v>592</v>
      </c>
      <c r="D241" t="s">
        <v>45</v>
      </c>
      <c r="E241">
        <v>2</v>
      </c>
      <c r="F241">
        <v>299</v>
      </c>
      <c r="G241" s="1">
        <v>15602</v>
      </c>
      <c r="H241" t="s">
        <v>68</v>
      </c>
      <c r="I241" t="s">
        <v>69</v>
      </c>
      <c r="J241" t="s">
        <v>589</v>
      </c>
      <c r="K241" t="s">
        <v>590</v>
      </c>
      <c r="L241" t="s">
        <v>590</v>
      </c>
      <c r="N241" t="s">
        <v>593</v>
      </c>
    </row>
    <row r="242" spans="1:14" hidden="1" x14ac:dyDescent="0.25">
      <c r="A242">
        <v>8515</v>
      </c>
      <c r="B242" t="s">
        <v>594</v>
      </c>
      <c r="D242" t="s">
        <v>45</v>
      </c>
      <c r="E242">
        <v>2</v>
      </c>
      <c r="F242">
        <v>297</v>
      </c>
      <c r="G242" s="1">
        <v>15600</v>
      </c>
      <c r="H242" t="s">
        <v>68</v>
      </c>
      <c r="I242" t="s">
        <v>69</v>
      </c>
      <c r="J242" t="s">
        <v>595</v>
      </c>
      <c r="K242" t="s">
        <v>218</v>
      </c>
      <c r="L242" t="s">
        <v>218</v>
      </c>
      <c r="N242" t="s">
        <v>596</v>
      </c>
    </row>
    <row r="243" spans="1:14" hidden="1" x14ac:dyDescent="0.25">
      <c r="A243">
        <v>8555</v>
      </c>
      <c r="B243" t="s">
        <v>338</v>
      </c>
      <c r="D243" t="s">
        <v>45</v>
      </c>
      <c r="E243">
        <v>2</v>
      </c>
      <c r="F243">
        <v>298</v>
      </c>
      <c r="G243" s="1">
        <v>15596</v>
      </c>
      <c r="H243" t="s">
        <v>46</v>
      </c>
      <c r="I243" t="s">
        <v>47</v>
      </c>
      <c r="J243" t="s">
        <v>48</v>
      </c>
      <c r="K243" t="s">
        <v>49</v>
      </c>
      <c r="L243" t="s">
        <v>49</v>
      </c>
      <c r="N243" t="s">
        <v>578</v>
      </c>
    </row>
    <row r="244" spans="1:14" hidden="1" x14ac:dyDescent="0.25">
      <c r="A244">
        <v>8460</v>
      </c>
      <c r="B244" t="s">
        <v>597</v>
      </c>
      <c r="D244" t="s">
        <v>45</v>
      </c>
      <c r="E244">
        <v>2</v>
      </c>
      <c r="F244">
        <v>296</v>
      </c>
      <c r="G244" s="1">
        <v>15595</v>
      </c>
      <c r="H244" t="s">
        <v>68</v>
      </c>
      <c r="I244" t="s">
        <v>69</v>
      </c>
      <c r="J244" t="s">
        <v>114</v>
      </c>
      <c r="K244" t="s">
        <v>115</v>
      </c>
      <c r="L244" t="s">
        <v>115</v>
      </c>
      <c r="N244" t="s">
        <v>598</v>
      </c>
    </row>
    <row r="245" spans="1:14" hidden="1" x14ac:dyDescent="0.25">
      <c r="A245">
        <v>8554</v>
      </c>
      <c r="B245" t="s">
        <v>599</v>
      </c>
      <c r="D245" t="s">
        <v>45</v>
      </c>
      <c r="E245">
        <v>2</v>
      </c>
      <c r="F245">
        <v>298</v>
      </c>
      <c r="G245" s="1">
        <v>15592</v>
      </c>
      <c r="H245" t="s">
        <v>46</v>
      </c>
      <c r="I245" t="s">
        <v>47</v>
      </c>
      <c r="J245" t="s">
        <v>287</v>
      </c>
      <c r="K245" t="s">
        <v>49</v>
      </c>
      <c r="L245" t="s">
        <v>49</v>
      </c>
      <c r="N245" t="s">
        <v>578</v>
      </c>
    </row>
    <row r="246" spans="1:14" hidden="1" x14ac:dyDescent="0.25">
      <c r="A246">
        <v>8594</v>
      </c>
      <c r="B246" t="s">
        <v>600</v>
      </c>
      <c r="D246" t="s">
        <v>45</v>
      </c>
      <c r="E246">
        <v>2</v>
      </c>
      <c r="F246">
        <v>298</v>
      </c>
      <c r="G246" s="1">
        <v>15591</v>
      </c>
      <c r="H246" t="s">
        <v>68</v>
      </c>
      <c r="I246" t="s">
        <v>69</v>
      </c>
      <c r="J246" t="s">
        <v>601</v>
      </c>
      <c r="K246" t="s">
        <v>218</v>
      </c>
      <c r="L246" t="s">
        <v>218</v>
      </c>
      <c r="N246" t="s">
        <v>602</v>
      </c>
    </row>
    <row r="247" spans="1:14" hidden="1" x14ac:dyDescent="0.25">
      <c r="A247">
        <v>8553</v>
      </c>
      <c r="B247" t="s">
        <v>603</v>
      </c>
      <c r="D247" t="s">
        <v>45</v>
      </c>
      <c r="E247">
        <v>2</v>
      </c>
      <c r="F247">
        <v>298</v>
      </c>
      <c r="G247" s="1">
        <v>15588</v>
      </c>
      <c r="H247" t="s">
        <v>46</v>
      </c>
      <c r="I247" t="s">
        <v>47</v>
      </c>
      <c r="J247" t="s">
        <v>287</v>
      </c>
      <c r="K247" t="s">
        <v>49</v>
      </c>
      <c r="L247" t="s">
        <v>49</v>
      </c>
      <c r="N247" t="s">
        <v>104</v>
      </c>
    </row>
    <row r="248" spans="1:14" hidden="1" x14ac:dyDescent="0.25">
      <c r="A248">
        <v>8514</v>
      </c>
      <c r="B248" t="s">
        <v>604</v>
      </c>
      <c r="D248" t="s">
        <v>45</v>
      </c>
      <c r="E248">
        <v>2</v>
      </c>
      <c r="F248">
        <v>297</v>
      </c>
      <c r="G248" s="1">
        <v>15587</v>
      </c>
      <c r="H248" t="s">
        <v>68</v>
      </c>
      <c r="I248" t="s">
        <v>69</v>
      </c>
      <c r="J248" t="s">
        <v>114</v>
      </c>
      <c r="K248" t="s">
        <v>115</v>
      </c>
      <c r="L248" t="s">
        <v>115</v>
      </c>
      <c r="N248" t="s">
        <v>605</v>
      </c>
    </row>
    <row r="249" spans="1:14" hidden="1" x14ac:dyDescent="0.25">
      <c r="A249">
        <v>8593</v>
      </c>
      <c r="B249" t="s">
        <v>606</v>
      </c>
      <c r="D249" t="s">
        <v>45</v>
      </c>
      <c r="E249">
        <v>2</v>
      </c>
      <c r="F249">
        <v>298</v>
      </c>
      <c r="G249" s="1">
        <v>15585</v>
      </c>
      <c r="H249" t="s">
        <v>68</v>
      </c>
      <c r="I249" t="s">
        <v>69</v>
      </c>
      <c r="J249" t="s">
        <v>496</v>
      </c>
      <c r="K249" t="s">
        <v>497</v>
      </c>
      <c r="L249" t="s">
        <v>497</v>
      </c>
      <c r="N249" t="s">
        <v>607</v>
      </c>
    </row>
    <row r="250" spans="1:14" hidden="1" x14ac:dyDescent="0.25">
      <c r="A250">
        <v>8592</v>
      </c>
      <c r="B250" t="s">
        <v>608</v>
      </c>
      <c r="D250" t="s">
        <v>45</v>
      </c>
      <c r="E250">
        <v>2</v>
      </c>
      <c r="F250">
        <v>298</v>
      </c>
      <c r="G250" s="1">
        <v>15580</v>
      </c>
      <c r="H250" t="s">
        <v>68</v>
      </c>
      <c r="I250" t="s">
        <v>69</v>
      </c>
      <c r="J250" t="s">
        <v>175</v>
      </c>
      <c r="K250" t="s">
        <v>82</v>
      </c>
      <c r="L250" t="s">
        <v>82</v>
      </c>
      <c r="N250" t="s">
        <v>609</v>
      </c>
    </row>
    <row r="251" spans="1:14" hidden="1" x14ac:dyDescent="0.25">
      <c r="A251">
        <v>8552</v>
      </c>
      <c r="B251" t="s">
        <v>610</v>
      </c>
      <c r="D251" t="s">
        <v>45</v>
      </c>
      <c r="E251">
        <v>2</v>
      </c>
      <c r="F251">
        <v>298</v>
      </c>
      <c r="G251" s="1">
        <v>15579</v>
      </c>
      <c r="H251" t="s">
        <v>46</v>
      </c>
      <c r="I251" t="s">
        <v>47</v>
      </c>
      <c r="J251" t="s">
        <v>48</v>
      </c>
      <c r="K251" t="s">
        <v>49</v>
      </c>
      <c r="L251" t="s">
        <v>49</v>
      </c>
      <c r="N251" t="s">
        <v>611</v>
      </c>
    </row>
    <row r="252" spans="1:14" hidden="1" x14ac:dyDescent="0.25">
      <c r="A252">
        <v>8618</v>
      </c>
      <c r="B252" t="s">
        <v>612</v>
      </c>
      <c r="D252" t="s">
        <v>45</v>
      </c>
      <c r="E252">
        <v>2</v>
      </c>
      <c r="F252">
        <v>299</v>
      </c>
      <c r="G252" s="1">
        <v>15579</v>
      </c>
      <c r="H252" t="s">
        <v>89</v>
      </c>
      <c r="I252" t="s">
        <v>90</v>
      </c>
      <c r="J252" t="s">
        <v>279</v>
      </c>
      <c r="K252" t="s">
        <v>280</v>
      </c>
      <c r="L252" t="s">
        <v>280</v>
      </c>
      <c r="N252" t="s">
        <v>613</v>
      </c>
    </row>
    <row r="253" spans="1:14" hidden="1" x14ac:dyDescent="0.25">
      <c r="A253">
        <v>8530</v>
      </c>
      <c r="B253" t="s">
        <v>614</v>
      </c>
      <c r="D253" t="s">
        <v>45</v>
      </c>
      <c r="E253">
        <v>2</v>
      </c>
      <c r="F253">
        <v>297</v>
      </c>
      <c r="G253" s="1">
        <v>15577</v>
      </c>
      <c r="H253" t="s">
        <v>52</v>
      </c>
      <c r="I253" t="s">
        <v>53</v>
      </c>
      <c r="J253" t="s">
        <v>146</v>
      </c>
      <c r="K253" t="s">
        <v>147</v>
      </c>
      <c r="L253" t="s">
        <v>147</v>
      </c>
      <c r="N253" t="s">
        <v>104</v>
      </c>
    </row>
    <row r="254" spans="1:14" hidden="1" x14ac:dyDescent="0.25">
      <c r="A254">
        <v>8551</v>
      </c>
      <c r="B254" t="s">
        <v>615</v>
      </c>
      <c r="D254" t="s">
        <v>45</v>
      </c>
      <c r="E254">
        <v>2</v>
      </c>
      <c r="F254">
        <v>298</v>
      </c>
      <c r="G254" s="1">
        <v>15567</v>
      </c>
      <c r="H254" t="s">
        <v>46</v>
      </c>
      <c r="I254" t="s">
        <v>47</v>
      </c>
      <c r="J254" t="s">
        <v>48</v>
      </c>
      <c r="K254" t="s">
        <v>49</v>
      </c>
      <c r="L254" t="s">
        <v>49</v>
      </c>
      <c r="N254" t="s">
        <v>616</v>
      </c>
    </row>
    <row r="255" spans="1:14" hidden="1" x14ac:dyDescent="0.25">
      <c r="A255">
        <v>8491</v>
      </c>
      <c r="B255" t="s">
        <v>617</v>
      </c>
      <c r="D255" t="s">
        <v>45</v>
      </c>
      <c r="E255">
        <v>2</v>
      </c>
      <c r="F255">
        <v>297</v>
      </c>
      <c r="G255" s="1">
        <v>15566</v>
      </c>
      <c r="H255" t="s">
        <v>46</v>
      </c>
      <c r="I255" t="s">
        <v>47</v>
      </c>
      <c r="J255" t="s">
        <v>48</v>
      </c>
      <c r="K255" t="s">
        <v>49</v>
      </c>
      <c r="L255" t="s">
        <v>49</v>
      </c>
      <c r="N255" t="s">
        <v>618</v>
      </c>
    </row>
    <row r="256" spans="1:14" hidden="1" x14ac:dyDescent="0.25">
      <c r="A256">
        <v>8591</v>
      </c>
      <c r="B256" t="s">
        <v>619</v>
      </c>
      <c r="D256" t="s">
        <v>45</v>
      </c>
      <c r="E256">
        <v>2</v>
      </c>
      <c r="F256">
        <v>298</v>
      </c>
      <c r="G256" s="1">
        <v>15564</v>
      </c>
      <c r="H256" t="s">
        <v>68</v>
      </c>
      <c r="I256" t="s">
        <v>69</v>
      </c>
      <c r="J256" t="s">
        <v>217</v>
      </c>
      <c r="K256" t="s">
        <v>218</v>
      </c>
      <c r="L256" t="s">
        <v>218</v>
      </c>
      <c r="N256" t="s">
        <v>620</v>
      </c>
    </row>
    <row r="257" spans="1:14" hidden="1" x14ac:dyDescent="0.25">
      <c r="A257">
        <v>8590</v>
      </c>
      <c r="B257" t="s">
        <v>216</v>
      </c>
      <c r="D257" t="s">
        <v>45</v>
      </c>
      <c r="E257">
        <v>2</v>
      </c>
      <c r="F257">
        <v>298</v>
      </c>
      <c r="G257" s="1">
        <v>15563</v>
      </c>
      <c r="H257" t="s">
        <v>68</v>
      </c>
      <c r="I257" t="s">
        <v>69</v>
      </c>
      <c r="J257" t="s">
        <v>217</v>
      </c>
      <c r="K257" t="s">
        <v>218</v>
      </c>
      <c r="L257" t="s">
        <v>218</v>
      </c>
      <c r="N257" t="s">
        <v>621</v>
      </c>
    </row>
    <row r="258" spans="1:14" hidden="1" x14ac:dyDescent="0.25">
      <c r="A258">
        <v>8634</v>
      </c>
      <c r="B258" t="s">
        <v>622</v>
      </c>
      <c r="D258" t="s">
        <v>45</v>
      </c>
      <c r="E258">
        <v>2</v>
      </c>
      <c r="F258">
        <v>299</v>
      </c>
      <c r="G258" s="1">
        <v>15563</v>
      </c>
      <c r="H258" t="s">
        <v>46</v>
      </c>
      <c r="I258" t="s">
        <v>47</v>
      </c>
      <c r="J258" t="s">
        <v>287</v>
      </c>
      <c r="K258" t="s">
        <v>49</v>
      </c>
      <c r="L258" t="s">
        <v>49</v>
      </c>
      <c r="N258" t="s">
        <v>623</v>
      </c>
    </row>
    <row r="259" spans="1:14" hidden="1" x14ac:dyDescent="0.25">
      <c r="A259">
        <v>8529</v>
      </c>
      <c r="B259" t="s">
        <v>624</v>
      </c>
      <c r="D259" t="s">
        <v>45</v>
      </c>
      <c r="E259">
        <v>2</v>
      </c>
      <c r="F259">
        <v>297</v>
      </c>
      <c r="G259" s="1">
        <v>15560</v>
      </c>
      <c r="H259" t="s">
        <v>52</v>
      </c>
      <c r="I259" t="s">
        <v>53</v>
      </c>
      <c r="J259" t="s">
        <v>146</v>
      </c>
      <c r="K259" t="s">
        <v>147</v>
      </c>
      <c r="L259" t="s">
        <v>147</v>
      </c>
      <c r="N259" t="s">
        <v>104</v>
      </c>
    </row>
    <row r="260" spans="1:14" hidden="1" x14ac:dyDescent="0.25">
      <c r="A260">
        <v>8589</v>
      </c>
      <c r="B260" t="s">
        <v>625</v>
      </c>
      <c r="D260" t="s">
        <v>45</v>
      </c>
      <c r="E260">
        <v>2</v>
      </c>
      <c r="F260">
        <v>298</v>
      </c>
      <c r="G260" s="1">
        <v>15560</v>
      </c>
      <c r="H260" t="s">
        <v>68</v>
      </c>
      <c r="I260" t="s">
        <v>69</v>
      </c>
      <c r="J260" t="s">
        <v>175</v>
      </c>
      <c r="K260" t="s">
        <v>82</v>
      </c>
      <c r="L260" t="s">
        <v>82</v>
      </c>
      <c r="N260" t="s">
        <v>626</v>
      </c>
    </row>
    <row r="261" spans="1:14" hidden="1" x14ac:dyDescent="0.25">
      <c r="A261">
        <v>8473</v>
      </c>
      <c r="B261" t="s">
        <v>627</v>
      </c>
      <c r="D261" t="s">
        <v>45</v>
      </c>
      <c r="E261">
        <v>2</v>
      </c>
      <c r="F261">
        <v>296</v>
      </c>
      <c r="G261" s="1">
        <v>15558</v>
      </c>
      <c r="H261" t="s">
        <v>52</v>
      </c>
      <c r="I261" t="s">
        <v>53</v>
      </c>
      <c r="J261" t="s">
        <v>103</v>
      </c>
      <c r="K261" t="s">
        <v>55</v>
      </c>
      <c r="L261" t="s">
        <v>55</v>
      </c>
      <c r="N261" t="s">
        <v>628</v>
      </c>
    </row>
    <row r="262" spans="1:14" hidden="1" x14ac:dyDescent="0.25">
      <c r="A262">
        <v>8513</v>
      </c>
      <c r="B262" t="s">
        <v>629</v>
      </c>
      <c r="D262" t="s">
        <v>45</v>
      </c>
      <c r="E262">
        <v>2</v>
      </c>
      <c r="F262">
        <v>297</v>
      </c>
      <c r="G262" s="1">
        <v>15556</v>
      </c>
      <c r="H262" t="s">
        <v>68</v>
      </c>
      <c r="I262" t="s">
        <v>69</v>
      </c>
      <c r="J262" t="s">
        <v>114</v>
      </c>
      <c r="K262" t="s">
        <v>115</v>
      </c>
      <c r="L262" t="s">
        <v>115</v>
      </c>
      <c r="N262" t="s">
        <v>630</v>
      </c>
    </row>
    <row r="263" spans="1:14" hidden="1" x14ac:dyDescent="0.25">
      <c r="A263">
        <v>8587</v>
      </c>
      <c r="B263" t="s">
        <v>631</v>
      </c>
      <c r="D263" t="s">
        <v>45</v>
      </c>
      <c r="E263">
        <v>2</v>
      </c>
      <c r="F263">
        <v>298</v>
      </c>
      <c r="G263" s="1">
        <v>15556</v>
      </c>
      <c r="H263" t="s">
        <v>68</v>
      </c>
      <c r="I263" t="s">
        <v>69</v>
      </c>
      <c r="J263" t="s">
        <v>70</v>
      </c>
      <c r="K263" t="s">
        <v>71</v>
      </c>
      <c r="L263" t="s">
        <v>71</v>
      </c>
      <c r="N263" t="s">
        <v>632</v>
      </c>
    </row>
    <row r="264" spans="1:14" hidden="1" x14ac:dyDescent="0.25">
      <c r="A264">
        <v>8588</v>
      </c>
      <c r="B264" t="s">
        <v>633</v>
      </c>
      <c r="D264" t="s">
        <v>45</v>
      </c>
      <c r="E264">
        <v>2</v>
      </c>
      <c r="F264">
        <v>298</v>
      </c>
      <c r="G264" s="1">
        <v>15556</v>
      </c>
      <c r="H264" t="s">
        <v>68</v>
      </c>
      <c r="I264" t="s">
        <v>69</v>
      </c>
      <c r="J264" t="s">
        <v>150</v>
      </c>
      <c r="K264" t="s">
        <v>151</v>
      </c>
      <c r="L264" t="s">
        <v>151</v>
      </c>
      <c r="N264" t="s">
        <v>634</v>
      </c>
    </row>
    <row r="265" spans="1:14" hidden="1" x14ac:dyDescent="0.25">
      <c r="A265">
        <v>8617</v>
      </c>
      <c r="B265" t="s">
        <v>635</v>
      </c>
      <c r="D265" t="s">
        <v>45</v>
      </c>
      <c r="E265">
        <v>2</v>
      </c>
      <c r="F265">
        <v>299</v>
      </c>
      <c r="G265" s="1">
        <v>15554</v>
      </c>
      <c r="H265" t="s">
        <v>89</v>
      </c>
      <c r="I265" t="s">
        <v>90</v>
      </c>
      <c r="J265" t="s">
        <v>279</v>
      </c>
      <c r="K265" t="s">
        <v>280</v>
      </c>
      <c r="L265" t="s">
        <v>280</v>
      </c>
      <c r="N265" t="s">
        <v>636</v>
      </c>
    </row>
    <row r="266" spans="1:14" hidden="1" x14ac:dyDescent="0.25">
      <c r="A266">
        <v>8641</v>
      </c>
      <c r="B266" t="s">
        <v>637</v>
      </c>
      <c r="D266" t="s">
        <v>45</v>
      </c>
      <c r="E266">
        <v>2</v>
      </c>
      <c r="F266">
        <v>299</v>
      </c>
      <c r="G266" s="1">
        <v>15554</v>
      </c>
      <c r="H266" t="s">
        <v>68</v>
      </c>
      <c r="I266" t="s">
        <v>69</v>
      </c>
      <c r="J266" t="s">
        <v>638</v>
      </c>
      <c r="K266" t="s">
        <v>82</v>
      </c>
      <c r="L266" t="s">
        <v>82</v>
      </c>
      <c r="N266" t="s">
        <v>639</v>
      </c>
    </row>
    <row r="267" spans="1:14" hidden="1" x14ac:dyDescent="0.25">
      <c r="A267">
        <v>8586</v>
      </c>
      <c r="B267" t="s">
        <v>608</v>
      </c>
      <c r="D267" t="s">
        <v>45</v>
      </c>
      <c r="E267">
        <v>2</v>
      </c>
      <c r="F267">
        <v>298</v>
      </c>
      <c r="G267" s="1">
        <v>15551</v>
      </c>
      <c r="H267" t="s">
        <v>68</v>
      </c>
      <c r="I267" t="s">
        <v>69</v>
      </c>
      <c r="J267" t="s">
        <v>175</v>
      </c>
      <c r="K267" t="s">
        <v>82</v>
      </c>
      <c r="L267" t="s">
        <v>82</v>
      </c>
      <c r="N267" t="s">
        <v>640</v>
      </c>
    </row>
    <row r="268" spans="1:14" hidden="1" x14ac:dyDescent="0.25">
      <c r="A268">
        <v>8633</v>
      </c>
      <c r="B268" t="s">
        <v>641</v>
      </c>
      <c r="D268" t="s">
        <v>45</v>
      </c>
      <c r="E268">
        <v>2</v>
      </c>
      <c r="F268">
        <v>299</v>
      </c>
      <c r="G268" s="1">
        <v>15551</v>
      </c>
      <c r="H268" t="s">
        <v>46</v>
      </c>
      <c r="I268" t="s">
        <v>47</v>
      </c>
      <c r="J268" t="s">
        <v>48</v>
      </c>
      <c r="K268" t="s">
        <v>49</v>
      </c>
      <c r="L268" t="s">
        <v>49</v>
      </c>
      <c r="N268" t="s">
        <v>642</v>
      </c>
    </row>
    <row r="269" spans="1:14" hidden="1" x14ac:dyDescent="0.25">
      <c r="A269">
        <v>8585</v>
      </c>
      <c r="B269" t="s">
        <v>643</v>
      </c>
      <c r="D269" t="s">
        <v>45</v>
      </c>
      <c r="E269">
        <v>2</v>
      </c>
      <c r="F269">
        <v>298</v>
      </c>
      <c r="G269" s="1">
        <v>15545</v>
      </c>
      <c r="H269" t="s">
        <v>68</v>
      </c>
      <c r="I269" t="s">
        <v>69</v>
      </c>
      <c r="J269" t="s">
        <v>307</v>
      </c>
      <c r="K269" t="s">
        <v>308</v>
      </c>
      <c r="L269" t="s">
        <v>308</v>
      </c>
      <c r="N269" t="s">
        <v>644</v>
      </c>
    </row>
    <row r="270" spans="1:14" hidden="1" x14ac:dyDescent="0.25">
      <c r="A270">
        <v>8584</v>
      </c>
      <c r="B270" t="s">
        <v>645</v>
      </c>
      <c r="D270" t="s">
        <v>45</v>
      </c>
      <c r="E270">
        <v>2</v>
      </c>
      <c r="F270">
        <v>298</v>
      </c>
      <c r="G270" s="1">
        <v>15543</v>
      </c>
      <c r="H270" t="s">
        <v>68</v>
      </c>
      <c r="I270" t="s">
        <v>69</v>
      </c>
      <c r="J270" t="s">
        <v>356</v>
      </c>
      <c r="K270" t="s">
        <v>357</v>
      </c>
      <c r="L270" t="s">
        <v>357</v>
      </c>
      <c r="N270" t="s">
        <v>646</v>
      </c>
    </row>
    <row r="271" spans="1:14" hidden="1" x14ac:dyDescent="0.25">
      <c r="A271">
        <v>8583</v>
      </c>
      <c r="B271" t="s">
        <v>647</v>
      </c>
      <c r="D271" t="s">
        <v>45</v>
      </c>
      <c r="E271">
        <v>2</v>
      </c>
      <c r="F271">
        <v>298</v>
      </c>
      <c r="G271" s="1">
        <v>15542</v>
      </c>
      <c r="H271" t="s">
        <v>68</v>
      </c>
      <c r="I271" t="s">
        <v>69</v>
      </c>
      <c r="J271" t="s">
        <v>356</v>
      </c>
      <c r="K271" t="s">
        <v>357</v>
      </c>
      <c r="L271" t="s">
        <v>357</v>
      </c>
      <c r="N271" t="s">
        <v>648</v>
      </c>
    </row>
    <row r="272" spans="1:14" hidden="1" x14ac:dyDescent="0.25">
      <c r="A272">
        <v>8614</v>
      </c>
      <c r="B272" t="s">
        <v>222</v>
      </c>
      <c r="D272" t="s">
        <v>45</v>
      </c>
      <c r="E272">
        <v>2</v>
      </c>
      <c r="F272">
        <v>299</v>
      </c>
      <c r="G272" s="1">
        <v>15539</v>
      </c>
      <c r="H272" t="s">
        <v>138</v>
      </c>
      <c r="I272" t="s">
        <v>139</v>
      </c>
      <c r="J272" t="s">
        <v>140</v>
      </c>
      <c r="K272" t="s">
        <v>141</v>
      </c>
      <c r="L272" t="s">
        <v>141</v>
      </c>
      <c r="N272" t="s">
        <v>649</v>
      </c>
    </row>
    <row r="273" spans="1:14" hidden="1" x14ac:dyDescent="0.25">
      <c r="A273">
        <v>8582</v>
      </c>
      <c r="B273" t="s">
        <v>80</v>
      </c>
      <c r="D273" t="s">
        <v>45</v>
      </c>
      <c r="E273">
        <v>2</v>
      </c>
      <c r="F273">
        <v>298</v>
      </c>
      <c r="G273" s="1">
        <v>15538</v>
      </c>
      <c r="H273" t="s">
        <v>68</v>
      </c>
      <c r="I273" t="s">
        <v>69</v>
      </c>
      <c r="J273" t="s">
        <v>175</v>
      </c>
      <c r="K273" t="s">
        <v>82</v>
      </c>
      <c r="L273" t="s">
        <v>82</v>
      </c>
      <c r="N273" t="s">
        <v>650</v>
      </c>
    </row>
    <row r="274" spans="1:14" hidden="1" x14ac:dyDescent="0.25">
      <c r="A274">
        <v>8512</v>
      </c>
      <c r="B274" t="s">
        <v>253</v>
      </c>
      <c r="D274" t="s">
        <v>45</v>
      </c>
      <c r="E274">
        <v>2</v>
      </c>
      <c r="F274">
        <v>297</v>
      </c>
      <c r="G274" s="1">
        <v>15537</v>
      </c>
      <c r="H274" t="s">
        <v>68</v>
      </c>
      <c r="I274" t="s">
        <v>69</v>
      </c>
      <c r="J274" t="s">
        <v>150</v>
      </c>
      <c r="K274" t="s">
        <v>151</v>
      </c>
      <c r="L274" t="s">
        <v>151</v>
      </c>
      <c r="N274" t="s">
        <v>651</v>
      </c>
    </row>
    <row r="275" spans="1:14" hidden="1" x14ac:dyDescent="0.25">
      <c r="A275">
        <v>8532</v>
      </c>
      <c r="B275" t="s">
        <v>652</v>
      </c>
      <c r="D275" t="s">
        <v>45</v>
      </c>
      <c r="E275">
        <v>2</v>
      </c>
      <c r="F275">
        <v>297</v>
      </c>
      <c r="G275" s="1">
        <v>15537</v>
      </c>
      <c r="H275" t="s">
        <v>138</v>
      </c>
      <c r="I275" t="s">
        <v>139</v>
      </c>
      <c r="J275" t="s">
        <v>140</v>
      </c>
      <c r="K275" t="s">
        <v>141</v>
      </c>
      <c r="L275" t="s">
        <v>141</v>
      </c>
      <c r="N275" t="s">
        <v>554</v>
      </c>
    </row>
    <row r="276" spans="1:14" hidden="1" x14ac:dyDescent="0.25">
      <c r="A276">
        <v>8581</v>
      </c>
      <c r="B276" t="s">
        <v>653</v>
      </c>
      <c r="D276" t="s">
        <v>45</v>
      </c>
      <c r="E276">
        <v>2</v>
      </c>
      <c r="F276">
        <v>298</v>
      </c>
      <c r="G276" s="1">
        <v>15532</v>
      </c>
      <c r="H276" t="s">
        <v>68</v>
      </c>
      <c r="I276" t="s">
        <v>69</v>
      </c>
      <c r="J276" t="s">
        <v>70</v>
      </c>
      <c r="K276" t="s">
        <v>71</v>
      </c>
      <c r="L276" t="s">
        <v>71</v>
      </c>
      <c r="N276" t="s">
        <v>654</v>
      </c>
    </row>
    <row r="277" spans="1:14" hidden="1" x14ac:dyDescent="0.25">
      <c r="A277">
        <v>8550</v>
      </c>
      <c r="B277" t="s">
        <v>655</v>
      </c>
      <c r="D277" t="s">
        <v>45</v>
      </c>
      <c r="E277">
        <v>2</v>
      </c>
      <c r="F277">
        <v>298</v>
      </c>
      <c r="G277" s="1">
        <v>15531</v>
      </c>
      <c r="H277" t="s">
        <v>46</v>
      </c>
      <c r="I277" t="s">
        <v>47</v>
      </c>
      <c r="J277" t="s">
        <v>48</v>
      </c>
      <c r="K277" t="s">
        <v>49</v>
      </c>
      <c r="L277" t="s">
        <v>49</v>
      </c>
      <c r="N277" t="s">
        <v>656</v>
      </c>
    </row>
    <row r="278" spans="1:14" hidden="1" x14ac:dyDescent="0.25">
      <c r="A278">
        <v>8479</v>
      </c>
      <c r="B278" t="s">
        <v>657</v>
      </c>
      <c r="D278" t="s">
        <v>45</v>
      </c>
      <c r="E278">
        <v>2</v>
      </c>
      <c r="F278">
        <v>296</v>
      </c>
      <c r="G278" s="1">
        <v>15529</v>
      </c>
      <c r="H278" t="s">
        <v>138</v>
      </c>
      <c r="I278" t="s">
        <v>139</v>
      </c>
      <c r="J278" t="s">
        <v>140</v>
      </c>
      <c r="K278" t="s">
        <v>141</v>
      </c>
      <c r="L278" t="s">
        <v>141</v>
      </c>
      <c r="N278" t="s">
        <v>658</v>
      </c>
    </row>
    <row r="279" spans="1:14" hidden="1" x14ac:dyDescent="0.25">
      <c r="A279">
        <v>8580</v>
      </c>
      <c r="B279" t="s">
        <v>659</v>
      </c>
      <c r="D279" t="s">
        <v>45</v>
      </c>
      <c r="E279">
        <v>2</v>
      </c>
      <c r="F279">
        <v>298</v>
      </c>
      <c r="G279" s="1">
        <v>15529</v>
      </c>
      <c r="H279" t="s">
        <v>68</v>
      </c>
      <c r="I279" t="s">
        <v>69</v>
      </c>
      <c r="J279" t="s">
        <v>150</v>
      </c>
      <c r="K279" t="s">
        <v>151</v>
      </c>
      <c r="L279" t="s">
        <v>151</v>
      </c>
      <c r="N279" t="s">
        <v>660</v>
      </c>
    </row>
    <row r="280" spans="1:14" hidden="1" x14ac:dyDescent="0.25">
      <c r="A280">
        <v>8579</v>
      </c>
      <c r="B280" t="s">
        <v>661</v>
      </c>
      <c r="D280" t="s">
        <v>45</v>
      </c>
      <c r="E280">
        <v>2</v>
      </c>
      <c r="F280">
        <v>298</v>
      </c>
      <c r="G280" s="1">
        <v>15525</v>
      </c>
      <c r="H280" t="s">
        <v>68</v>
      </c>
      <c r="I280" t="s">
        <v>69</v>
      </c>
      <c r="J280" t="s">
        <v>217</v>
      </c>
      <c r="K280" t="s">
        <v>218</v>
      </c>
      <c r="L280" t="s">
        <v>218</v>
      </c>
      <c r="N280" t="s">
        <v>662</v>
      </c>
    </row>
    <row r="281" spans="1:14" hidden="1" x14ac:dyDescent="0.25">
      <c r="A281">
        <v>8609</v>
      </c>
      <c r="B281" t="s">
        <v>663</v>
      </c>
      <c r="D281" t="s">
        <v>45</v>
      </c>
      <c r="E281">
        <v>2</v>
      </c>
      <c r="F281">
        <v>299</v>
      </c>
      <c r="G281" s="1">
        <v>15522</v>
      </c>
      <c r="H281" t="s">
        <v>52</v>
      </c>
      <c r="I281" t="s">
        <v>53</v>
      </c>
      <c r="J281" t="s">
        <v>146</v>
      </c>
      <c r="K281" t="s">
        <v>147</v>
      </c>
      <c r="L281" t="s">
        <v>147</v>
      </c>
      <c r="N281" t="s">
        <v>664</v>
      </c>
    </row>
    <row r="282" spans="1:14" hidden="1" x14ac:dyDescent="0.25">
      <c r="A282">
        <v>8538</v>
      </c>
      <c r="B282" t="s">
        <v>665</v>
      </c>
      <c r="D282" t="s">
        <v>45</v>
      </c>
      <c r="E282">
        <v>2</v>
      </c>
      <c r="F282">
        <v>297</v>
      </c>
      <c r="G282" s="1">
        <v>15521</v>
      </c>
      <c r="H282" t="s">
        <v>89</v>
      </c>
      <c r="I282" t="s">
        <v>90</v>
      </c>
      <c r="J282" t="s">
        <v>91</v>
      </c>
      <c r="K282" t="s">
        <v>92</v>
      </c>
      <c r="L282" t="s">
        <v>92</v>
      </c>
      <c r="N282" t="s">
        <v>666</v>
      </c>
    </row>
    <row r="283" spans="1:14" hidden="1" x14ac:dyDescent="0.25">
      <c r="A283">
        <v>8548</v>
      </c>
      <c r="B283" t="s">
        <v>667</v>
      </c>
      <c r="D283" t="s">
        <v>45</v>
      </c>
      <c r="E283">
        <v>2</v>
      </c>
      <c r="F283">
        <v>298</v>
      </c>
      <c r="G283" s="1">
        <v>15521</v>
      </c>
      <c r="H283" t="s">
        <v>46</v>
      </c>
      <c r="I283" t="s">
        <v>47</v>
      </c>
      <c r="J283" t="s">
        <v>48</v>
      </c>
      <c r="K283" t="s">
        <v>49</v>
      </c>
      <c r="L283" t="s">
        <v>49</v>
      </c>
      <c r="N283" t="s">
        <v>668</v>
      </c>
    </row>
    <row r="284" spans="1:14" hidden="1" x14ac:dyDescent="0.25">
      <c r="A284">
        <v>8549</v>
      </c>
      <c r="B284" t="s">
        <v>669</v>
      </c>
      <c r="D284" t="s">
        <v>45</v>
      </c>
      <c r="E284">
        <v>2</v>
      </c>
      <c r="F284">
        <v>298</v>
      </c>
      <c r="G284" s="1">
        <v>15521</v>
      </c>
      <c r="H284" t="s">
        <v>46</v>
      </c>
      <c r="I284" t="s">
        <v>47</v>
      </c>
      <c r="J284" t="s">
        <v>48</v>
      </c>
      <c r="K284" t="s">
        <v>49</v>
      </c>
      <c r="L284" t="s">
        <v>49</v>
      </c>
      <c r="N284" t="s">
        <v>670</v>
      </c>
    </row>
    <row r="285" spans="1:14" hidden="1" x14ac:dyDescent="0.25">
      <c r="A285">
        <v>8546</v>
      </c>
      <c r="B285" t="s">
        <v>671</v>
      </c>
      <c r="D285" t="s">
        <v>45</v>
      </c>
      <c r="E285">
        <v>2</v>
      </c>
      <c r="F285">
        <v>298</v>
      </c>
      <c r="G285" s="1">
        <v>15517</v>
      </c>
      <c r="H285" t="s">
        <v>46</v>
      </c>
      <c r="I285" t="s">
        <v>47</v>
      </c>
      <c r="J285" t="s">
        <v>287</v>
      </c>
      <c r="K285" t="s">
        <v>49</v>
      </c>
      <c r="L285" t="s">
        <v>49</v>
      </c>
      <c r="N285" t="s">
        <v>672</v>
      </c>
    </row>
    <row r="286" spans="1:14" hidden="1" x14ac:dyDescent="0.25">
      <c r="A286">
        <v>8547</v>
      </c>
      <c r="B286" t="s">
        <v>673</v>
      </c>
      <c r="D286" t="s">
        <v>45</v>
      </c>
      <c r="E286">
        <v>2</v>
      </c>
      <c r="F286">
        <v>298</v>
      </c>
      <c r="G286" s="1">
        <v>15517</v>
      </c>
      <c r="H286" t="s">
        <v>46</v>
      </c>
      <c r="I286" t="s">
        <v>47</v>
      </c>
      <c r="J286" t="s">
        <v>48</v>
      </c>
      <c r="K286" t="s">
        <v>49</v>
      </c>
      <c r="L286" t="s">
        <v>49</v>
      </c>
      <c r="N286" t="s">
        <v>674</v>
      </c>
    </row>
    <row r="287" spans="1:14" hidden="1" x14ac:dyDescent="0.25">
      <c r="A287">
        <v>8613</v>
      </c>
      <c r="B287" t="s">
        <v>675</v>
      </c>
      <c r="D287" t="s">
        <v>45</v>
      </c>
      <c r="E287">
        <v>2</v>
      </c>
      <c r="F287">
        <v>299</v>
      </c>
      <c r="G287" s="1">
        <v>15517</v>
      </c>
      <c r="H287" t="s">
        <v>138</v>
      </c>
      <c r="I287" t="s">
        <v>139</v>
      </c>
      <c r="J287" t="s">
        <v>140</v>
      </c>
      <c r="K287" t="s">
        <v>141</v>
      </c>
      <c r="L287" t="s">
        <v>141</v>
      </c>
      <c r="N287" t="s">
        <v>676</v>
      </c>
    </row>
    <row r="288" spans="1:14" hidden="1" x14ac:dyDescent="0.25">
      <c r="A288">
        <v>8632</v>
      </c>
      <c r="B288" t="s">
        <v>677</v>
      </c>
      <c r="D288" t="s">
        <v>45</v>
      </c>
      <c r="E288">
        <v>2</v>
      </c>
      <c r="F288">
        <v>299</v>
      </c>
      <c r="G288" s="1">
        <v>15517</v>
      </c>
      <c r="H288" t="s">
        <v>46</v>
      </c>
      <c r="I288" t="s">
        <v>47</v>
      </c>
      <c r="J288" t="s">
        <v>48</v>
      </c>
      <c r="K288" t="s">
        <v>49</v>
      </c>
      <c r="L288" t="s">
        <v>49</v>
      </c>
      <c r="N288" t="s">
        <v>678</v>
      </c>
    </row>
    <row r="289" spans="1:14" hidden="1" x14ac:dyDescent="0.25">
      <c r="A289">
        <v>8522</v>
      </c>
      <c r="B289" t="s">
        <v>679</v>
      </c>
      <c r="D289" t="s">
        <v>45</v>
      </c>
      <c r="E289">
        <v>2</v>
      </c>
      <c r="F289">
        <v>297</v>
      </c>
      <c r="G289" s="1">
        <v>15515</v>
      </c>
      <c r="H289" t="s">
        <v>106</v>
      </c>
      <c r="I289" t="s">
        <v>107</v>
      </c>
      <c r="J289" t="s">
        <v>680</v>
      </c>
      <c r="K289" t="s">
        <v>681</v>
      </c>
      <c r="L289" t="s">
        <v>681</v>
      </c>
      <c r="N289" t="s">
        <v>682</v>
      </c>
    </row>
    <row r="290" spans="1:14" hidden="1" x14ac:dyDescent="0.25">
      <c r="A290">
        <v>8578</v>
      </c>
      <c r="B290" t="s">
        <v>683</v>
      </c>
      <c r="D290" t="s">
        <v>45</v>
      </c>
      <c r="E290">
        <v>2</v>
      </c>
      <c r="F290">
        <v>298</v>
      </c>
      <c r="G290" s="1">
        <v>15515</v>
      </c>
      <c r="H290" t="s">
        <v>68</v>
      </c>
      <c r="I290" t="s">
        <v>69</v>
      </c>
      <c r="J290" t="s">
        <v>307</v>
      </c>
      <c r="K290" t="s">
        <v>308</v>
      </c>
      <c r="L290" t="s">
        <v>308</v>
      </c>
      <c r="N290" t="s">
        <v>684</v>
      </c>
    </row>
    <row r="291" spans="1:14" hidden="1" x14ac:dyDescent="0.25">
      <c r="A291">
        <v>8483</v>
      </c>
      <c r="B291" t="s">
        <v>685</v>
      </c>
      <c r="D291" t="s">
        <v>45</v>
      </c>
      <c r="E291">
        <v>2</v>
      </c>
      <c r="F291">
        <v>297</v>
      </c>
      <c r="G291" s="1">
        <v>15509</v>
      </c>
      <c r="H291" t="s">
        <v>89</v>
      </c>
      <c r="I291" t="s">
        <v>90</v>
      </c>
      <c r="J291" t="s">
        <v>91</v>
      </c>
      <c r="K291" t="s">
        <v>92</v>
      </c>
      <c r="L291" t="s">
        <v>92</v>
      </c>
      <c r="N291" t="s">
        <v>686</v>
      </c>
    </row>
    <row r="292" spans="1:14" hidden="1" x14ac:dyDescent="0.25">
      <c r="A292">
        <v>8631</v>
      </c>
      <c r="B292" t="s">
        <v>687</v>
      </c>
      <c r="D292" t="s">
        <v>45</v>
      </c>
      <c r="E292">
        <v>2</v>
      </c>
      <c r="F292">
        <v>299</v>
      </c>
      <c r="G292" s="1">
        <v>15509</v>
      </c>
      <c r="H292" t="s">
        <v>46</v>
      </c>
      <c r="I292" t="s">
        <v>47</v>
      </c>
      <c r="J292" t="s">
        <v>48</v>
      </c>
      <c r="K292" t="s">
        <v>49</v>
      </c>
      <c r="L292" t="s">
        <v>49</v>
      </c>
      <c r="N292" t="s">
        <v>688</v>
      </c>
    </row>
    <row r="293" spans="1:14" hidden="1" x14ac:dyDescent="0.25">
      <c r="A293">
        <v>8470</v>
      </c>
      <c r="B293" t="s">
        <v>689</v>
      </c>
      <c r="D293" t="s">
        <v>45</v>
      </c>
      <c r="E293">
        <v>2</v>
      </c>
      <c r="F293">
        <v>296</v>
      </c>
      <c r="G293" s="1">
        <v>15508</v>
      </c>
      <c r="H293" t="s">
        <v>106</v>
      </c>
      <c r="I293" t="s">
        <v>107</v>
      </c>
      <c r="J293" t="s">
        <v>197</v>
      </c>
      <c r="K293" t="s">
        <v>198</v>
      </c>
      <c r="L293" t="s">
        <v>198</v>
      </c>
      <c r="N293" t="s">
        <v>690</v>
      </c>
    </row>
    <row r="294" spans="1:14" hidden="1" x14ac:dyDescent="0.25">
      <c r="A294">
        <v>8511</v>
      </c>
      <c r="B294" t="s">
        <v>691</v>
      </c>
      <c r="D294" t="s">
        <v>45</v>
      </c>
      <c r="E294">
        <v>2</v>
      </c>
      <c r="F294">
        <v>297</v>
      </c>
      <c r="G294" s="1">
        <v>15502</v>
      </c>
      <c r="H294" t="s">
        <v>68</v>
      </c>
      <c r="I294" t="s">
        <v>69</v>
      </c>
      <c r="J294" t="s">
        <v>351</v>
      </c>
      <c r="K294" t="s">
        <v>133</v>
      </c>
      <c r="L294" t="s">
        <v>133</v>
      </c>
      <c r="N294" t="s">
        <v>692</v>
      </c>
    </row>
    <row r="295" spans="1:14" hidden="1" x14ac:dyDescent="0.25">
      <c r="A295">
        <v>8528</v>
      </c>
      <c r="B295" t="s">
        <v>693</v>
      </c>
      <c r="D295" t="s">
        <v>45</v>
      </c>
      <c r="E295">
        <v>2</v>
      </c>
      <c r="F295">
        <v>297</v>
      </c>
      <c r="G295" s="1">
        <v>15501</v>
      </c>
      <c r="H295" t="s">
        <v>52</v>
      </c>
      <c r="I295" t="s">
        <v>53</v>
      </c>
      <c r="J295" t="s">
        <v>694</v>
      </c>
      <c r="K295" t="s">
        <v>147</v>
      </c>
      <c r="L295" t="s">
        <v>147</v>
      </c>
      <c r="N295" t="s">
        <v>695</v>
      </c>
    </row>
    <row r="296" spans="1:14" hidden="1" x14ac:dyDescent="0.25">
      <c r="A296">
        <v>8577</v>
      </c>
      <c r="B296" t="s">
        <v>696</v>
      </c>
      <c r="D296" t="s">
        <v>45</v>
      </c>
      <c r="E296">
        <v>2</v>
      </c>
      <c r="F296">
        <v>298</v>
      </c>
      <c r="G296" s="1">
        <v>15501</v>
      </c>
      <c r="H296" t="s">
        <v>68</v>
      </c>
      <c r="I296" t="s">
        <v>69</v>
      </c>
      <c r="J296" t="s">
        <v>114</v>
      </c>
      <c r="K296" t="s">
        <v>115</v>
      </c>
      <c r="L296" t="s">
        <v>115</v>
      </c>
      <c r="N296" t="s">
        <v>697</v>
      </c>
    </row>
    <row r="297" spans="1:14" hidden="1" x14ac:dyDescent="0.25">
      <c r="A297">
        <v>8537</v>
      </c>
      <c r="B297" t="s">
        <v>698</v>
      </c>
      <c r="D297" t="s">
        <v>45</v>
      </c>
      <c r="E297">
        <v>2</v>
      </c>
      <c r="F297">
        <v>297</v>
      </c>
      <c r="G297" s="1">
        <v>15498</v>
      </c>
      <c r="H297" t="s">
        <v>89</v>
      </c>
      <c r="I297" t="s">
        <v>90</v>
      </c>
      <c r="J297" t="s">
        <v>91</v>
      </c>
      <c r="K297" t="s">
        <v>92</v>
      </c>
      <c r="L297" t="s">
        <v>92</v>
      </c>
      <c r="N297" t="s">
        <v>699</v>
      </c>
    </row>
    <row r="298" spans="1:14" hidden="1" x14ac:dyDescent="0.25">
      <c r="A298">
        <v>8612</v>
      </c>
      <c r="B298" t="s">
        <v>700</v>
      </c>
      <c r="D298" t="s">
        <v>45</v>
      </c>
      <c r="E298">
        <v>2</v>
      </c>
      <c r="F298">
        <v>299</v>
      </c>
      <c r="G298" s="1">
        <v>15496</v>
      </c>
      <c r="H298" t="s">
        <v>138</v>
      </c>
      <c r="I298" t="s">
        <v>139</v>
      </c>
      <c r="J298" t="s">
        <v>140</v>
      </c>
      <c r="K298" t="s">
        <v>141</v>
      </c>
      <c r="L298" t="s">
        <v>141</v>
      </c>
      <c r="N298" t="s">
        <v>701</v>
      </c>
    </row>
    <row r="299" spans="1:14" hidden="1" x14ac:dyDescent="0.25">
      <c r="A299">
        <v>8536</v>
      </c>
      <c r="B299" t="s">
        <v>702</v>
      </c>
      <c r="D299" t="s">
        <v>45</v>
      </c>
      <c r="E299">
        <v>2</v>
      </c>
      <c r="F299">
        <v>297</v>
      </c>
      <c r="G299" s="1">
        <v>15495</v>
      </c>
      <c r="H299" t="s">
        <v>89</v>
      </c>
      <c r="I299" t="s">
        <v>90</v>
      </c>
      <c r="J299" t="s">
        <v>703</v>
      </c>
      <c r="K299" t="s">
        <v>704</v>
      </c>
      <c r="L299" t="s">
        <v>704</v>
      </c>
      <c r="N299" t="s">
        <v>705</v>
      </c>
    </row>
    <row r="300" spans="1:14" hidden="1" x14ac:dyDescent="0.25">
      <c r="A300">
        <v>8603</v>
      </c>
      <c r="B300" t="s">
        <v>706</v>
      </c>
      <c r="D300" t="s">
        <v>45</v>
      </c>
      <c r="E300">
        <v>2</v>
      </c>
      <c r="F300">
        <v>299</v>
      </c>
      <c r="G300" s="1">
        <v>15495</v>
      </c>
      <c r="H300" t="s">
        <v>106</v>
      </c>
      <c r="I300" t="s">
        <v>107</v>
      </c>
      <c r="J300" t="s">
        <v>197</v>
      </c>
      <c r="K300" t="s">
        <v>198</v>
      </c>
      <c r="L300" t="s">
        <v>198</v>
      </c>
      <c r="N300" t="s">
        <v>707</v>
      </c>
    </row>
    <row r="301" spans="1:14" hidden="1" x14ac:dyDescent="0.25">
      <c r="A301">
        <v>8576</v>
      </c>
      <c r="B301" t="s">
        <v>708</v>
      </c>
      <c r="D301" t="s">
        <v>45</v>
      </c>
      <c r="E301">
        <v>2</v>
      </c>
      <c r="F301">
        <v>298</v>
      </c>
      <c r="G301" s="1">
        <v>15494</v>
      </c>
      <c r="H301" t="s">
        <v>68</v>
      </c>
      <c r="I301" t="s">
        <v>69</v>
      </c>
      <c r="J301" t="s">
        <v>175</v>
      </c>
      <c r="K301" t="s">
        <v>82</v>
      </c>
      <c r="L301" t="s">
        <v>82</v>
      </c>
      <c r="N301" t="s">
        <v>709</v>
      </c>
    </row>
    <row r="302" spans="1:14" hidden="1" x14ac:dyDescent="0.25">
      <c r="A302">
        <v>8469</v>
      </c>
      <c r="B302" t="s">
        <v>710</v>
      </c>
      <c r="D302" t="s">
        <v>45</v>
      </c>
      <c r="E302">
        <v>2</v>
      </c>
      <c r="F302">
        <v>296</v>
      </c>
      <c r="G302" s="1">
        <v>15493</v>
      </c>
      <c r="H302" t="s">
        <v>106</v>
      </c>
      <c r="I302" t="s">
        <v>107</v>
      </c>
      <c r="J302" t="s">
        <v>711</v>
      </c>
      <c r="K302" t="s">
        <v>712</v>
      </c>
      <c r="L302" t="s">
        <v>712</v>
      </c>
      <c r="N302" t="s">
        <v>713</v>
      </c>
    </row>
    <row r="303" spans="1:14" hidden="1" x14ac:dyDescent="0.25">
      <c r="A303">
        <v>8545</v>
      </c>
      <c r="B303" t="s">
        <v>714</v>
      </c>
      <c r="D303" t="s">
        <v>45</v>
      </c>
      <c r="E303">
        <v>2</v>
      </c>
      <c r="F303">
        <v>298</v>
      </c>
      <c r="G303" s="1">
        <v>15488</v>
      </c>
      <c r="H303" t="s">
        <v>46</v>
      </c>
      <c r="I303" t="s">
        <v>47</v>
      </c>
      <c r="J303" t="s">
        <v>48</v>
      </c>
      <c r="K303" t="s">
        <v>49</v>
      </c>
      <c r="L303" t="s">
        <v>49</v>
      </c>
      <c r="N303" t="s">
        <v>715</v>
      </c>
    </row>
    <row r="304" spans="1:14" hidden="1" x14ac:dyDescent="0.25">
      <c r="A304">
        <v>8459</v>
      </c>
      <c r="B304" t="s">
        <v>716</v>
      </c>
      <c r="D304" t="s">
        <v>45</v>
      </c>
      <c r="E304">
        <v>2</v>
      </c>
      <c r="F304">
        <v>296</v>
      </c>
      <c r="G304" s="1">
        <v>15487</v>
      </c>
      <c r="H304" t="s">
        <v>68</v>
      </c>
      <c r="I304" t="s">
        <v>69</v>
      </c>
      <c r="J304" t="s">
        <v>114</v>
      </c>
      <c r="K304" t="s">
        <v>115</v>
      </c>
      <c r="L304" t="s">
        <v>115</v>
      </c>
      <c r="N304" t="s">
        <v>717</v>
      </c>
    </row>
    <row r="305" spans="1:14" hidden="1" x14ac:dyDescent="0.25">
      <c r="A305">
        <v>8510</v>
      </c>
      <c r="B305" t="s">
        <v>493</v>
      </c>
      <c r="D305" t="s">
        <v>45</v>
      </c>
      <c r="E305">
        <v>2</v>
      </c>
      <c r="F305">
        <v>297</v>
      </c>
      <c r="G305" s="1">
        <v>15486</v>
      </c>
      <c r="H305" t="s">
        <v>68</v>
      </c>
      <c r="I305" t="s">
        <v>69</v>
      </c>
      <c r="J305" t="s">
        <v>175</v>
      </c>
      <c r="K305" t="s">
        <v>82</v>
      </c>
      <c r="L305" t="s">
        <v>82</v>
      </c>
      <c r="N305" t="s">
        <v>718</v>
      </c>
    </row>
    <row r="306" spans="1:14" hidden="1" x14ac:dyDescent="0.25">
      <c r="A306">
        <v>8575</v>
      </c>
      <c r="B306" t="s">
        <v>719</v>
      </c>
      <c r="D306" t="s">
        <v>45</v>
      </c>
      <c r="E306">
        <v>2</v>
      </c>
      <c r="F306">
        <v>298</v>
      </c>
      <c r="G306" s="1">
        <v>15483</v>
      </c>
      <c r="H306" t="s">
        <v>68</v>
      </c>
      <c r="I306" t="s">
        <v>69</v>
      </c>
      <c r="J306" t="s">
        <v>150</v>
      </c>
      <c r="K306" t="s">
        <v>151</v>
      </c>
      <c r="L306" t="s">
        <v>151</v>
      </c>
      <c r="N306" t="s">
        <v>720</v>
      </c>
    </row>
    <row r="307" spans="1:14" hidden="1" x14ac:dyDescent="0.25">
      <c r="A307">
        <v>8630</v>
      </c>
      <c r="B307" t="s">
        <v>721</v>
      </c>
      <c r="D307" t="s">
        <v>45</v>
      </c>
      <c r="E307">
        <v>2</v>
      </c>
      <c r="F307">
        <v>299</v>
      </c>
      <c r="G307" s="1">
        <v>15483</v>
      </c>
      <c r="H307" t="s">
        <v>46</v>
      </c>
      <c r="I307" t="s">
        <v>47</v>
      </c>
      <c r="J307" t="s">
        <v>48</v>
      </c>
      <c r="K307" t="s">
        <v>49</v>
      </c>
      <c r="L307" t="s">
        <v>49</v>
      </c>
      <c r="N307" t="s">
        <v>722</v>
      </c>
    </row>
    <row r="308" spans="1:14" hidden="1" x14ac:dyDescent="0.25">
      <c r="A308">
        <v>8509</v>
      </c>
      <c r="B308" t="s">
        <v>723</v>
      </c>
      <c r="D308" t="s">
        <v>45</v>
      </c>
      <c r="E308">
        <v>2</v>
      </c>
      <c r="F308">
        <v>297</v>
      </c>
      <c r="G308" s="1">
        <v>15482</v>
      </c>
      <c r="H308" t="s">
        <v>68</v>
      </c>
      <c r="I308" t="s">
        <v>69</v>
      </c>
      <c r="J308" t="s">
        <v>160</v>
      </c>
      <c r="K308" t="s">
        <v>151</v>
      </c>
      <c r="L308" t="s">
        <v>151</v>
      </c>
      <c r="N308" t="s">
        <v>724</v>
      </c>
    </row>
    <row r="309" spans="1:14" hidden="1" x14ac:dyDescent="0.25">
      <c r="A309">
        <v>8490</v>
      </c>
      <c r="B309" t="s">
        <v>725</v>
      </c>
      <c r="D309" t="s">
        <v>45</v>
      </c>
      <c r="E309">
        <v>2</v>
      </c>
      <c r="F309">
        <v>297</v>
      </c>
      <c r="G309" s="1">
        <v>15480</v>
      </c>
      <c r="H309" t="s">
        <v>46</v>
      </c>
      <c r="I309" t="s">
        <v>47</v>
      </c>
      <c r="J309" t="s">
        <v>48</v>
      </c>
      <c r="K309" t="s">
        <v>49</v>
      </c>
      <c r="L309" t="s">
        <v>49</v>
      </c>
      <c r="N309" t="s">
        <v>726</v>
      </c>
    </row>
    <row r="310" spans="1:14" hidden="1" x14ac:dyDescent="0.25">
      <c r="A310">
        <v>8468</v>
      </c>
      <c r="B310" t="s">
        <v>727</v>
      </c>
      <c r="D310" t="s">
        <v>45</v>
      </c>
      <c r="E310">
        <v>2</v>
      </c>
      <c r="F310">
        <v>296</v>
      </c>
      <c r="G310" s="1">
        <v>15479</v>
      </c>
      <c r="H310" t="s">
        <v>106</v>
      </c>
      <c r="I310" t="s">
        <v>107</v>
      </c>
      <c r="J310" t="s">
        <v>197</v>
      </c>
      <c r="K310" t="s">
        <v>198</v>
      </c>
      <c r="L310" t="s">
        <v>198</v>
      </c>
      <c r="N310" t="s">
        <v>728</v>
      </c>
    </row>
    <row r="311" spans="1:14" hidden="1" x14ac:dyDescent="0.25">
      <c r="A311">
        <v>8544</v>
      </c>
      <c r="B311" t="s">
        <v>729</v>
      </c>
      <c r="D311" t="s">
        <v>45</v>
      </c>
      <c r="E311">
        <v>2</v>
      </c>
      <c r="F311">
        <v>298</v>
      </c>
      <c r="G311" s="1">
        <v>15479</v>
      </c>
      <c r="H311" t="s">
        <v>46</v>
      </c>
      <c r="I311" t="s">
        <v>47</v>
      </c>
      <c r="J311" t="s">
        <v>287</v>
      </c>
      <c r="K311" t="s">
        <v>49</v>
      </c>
      <c r="L311" t="s">
        <v>49</v>
      </c>
      <c r="N311" t="s">
        <v>730</v>
      </c>
    </row>
    <row r="312" spans="1:14" hidden="1" x14ac:dyDescent="0.25">
      <c r="A312">
        <v>8527</v>
      </c>
      <c r="B312" t="s">
        <v>731</v>
      </c>
      <c r="D312" t="s">
        <v>45</v>
      </c>
      <c r="E312">
        <v>2</v>
      </c>
      <c r="F312">
        <v>297</v>
      </c>
      <c r="G312" s="1">
        <v>15477</v>
      </c>
      <c r="H312" t="s">
        <v>52</v>
      </c>
      <c r="I312" t="s">
        <v>53</v>
      </c>
      <c r="J312" t="s">
        <v>146</v>
      </c>
      <c r="K312" t="s">
        <v>147</v>
      </c>
      <c r="L312" t="s">
        <v>147</v>
      </c>
      <c r="N312" t="s">
        <v>104</v>
      </c>
    </row>
    <row r="313" spans="1:14" hidden="1" x14ac:dyDescent="0.25">
      <c r="A313">
        <v>8574</v>
      </c>
      <c r="B313" t="s">
        <v>732</v>
      </c>
      <c r="D313" t="s">
        <v>45</v>
      </c>
      <c r="E313">
        <v>2</v>
      </c>
      <c r="F313">
        <v>298</v>
      </c>
      <c r="G313" s="1">
        <v>15472</v>
      </c>
      <c r="H313" t="s">
        <v>68</v>
      </c>
      <c r="I313" t="s">
        <v>69</v>
      </c>
      <c r="J313" t="s">
        <v>114</v>
      </c>
      <c r="K313" t="s">
        <v>115</v>
      </c>
      <c r="L313" t="s">
        <v>115</v>
      </c>
      <c r="N313" t="s">
        <v>733</v>
      </c>
    </row>
    <row r="314" spans="1:14" hidden="1" x14ac:dyDescent="0.25">
      <c r="A314">
        <v>8572</v>
      </c>
      <c r="B314" t="s">
        <v>734</v>
      </c>
      <c r="D314" t="s">
        <v>45</v>
      </c>
      <c r="E314">
        <v>2</v>
      </c>
      <c r="F314">
        <v>298</v>
      </c>
      <c r="G314" s="1">
        <v>15469</v>
      </c>
      <c r="H314" t="s">
        <v>68</v>
      </c>
      <c r="I314" t="s">
        <v>69</v>
      </c>
      <c r="J314" t="s">
        <v>70</v>
      </c>
      <c r="K314" t="s">
        <v>71</v>
      </c>
      <c r="L314" t="s">
        <v>71</v>
      </c>
      <c r="N314" t="s">
        <v>735</v>
      </c>
    </row>
    <row r="315" spans="1:14" hidden="1" x14ac:dyDescent="0.25">
      <c r="A315">
        <v>8573</v>
      </c>
      <c r="B315" t="s">
        <v>736</v>
      </c>
      <c r="D315" t="s">
        <v>45</v>
      </c>
      <c r="E315">
        <v>2</v>
      </c>
      <c r="F315">
        <v>298</v>
      </c>
      <c r="G315" s="1">
        <v>15469</v>
      </c>
      <c r="H315" t="s">
        <v>68</v>
      </c>
      <c r="I315" t="s">
        <v>69</v>
      </c>
      <c r="J315" t="s">
        <v>175</v>
      </c>
      <c r="K315" t="s">
        <v>82</v>
      </c>
      <c r="L315" t="s">
        <v>82</v>
      </c>
      <c r="N315" t="s">
        <v>737</v>
      </c>
    </row>
    <row r="316" spans="1:14" hidden="1" x14ac:dyDescent="0.25">
      <c r="A316">
        <v>8478</v>
      </c>
      <c r="B316" t="s">
        <v>738</v>
      </c>
      <c r="D316" t="s">
        <v>45</v>
      </c>
      <c r="E316">
        <v>2</v>
      </c>
      <c r="F316">
        <v>296</v>
      </c>
      <c r="G316" s="1">
        <v>15467</v>
      </c>
      <c r="H316" t="s">
        <v>138</v>
      </c>
      <c r="I316" t="s">
        <v>139</v>
      </c>
      <c r="J316" t="s">
        <v>140</v>
      </c>
      <c r="K316" t="s">
        <v>141</v>
      </c>
      <c r="L316" t="s">
        <v>141</v>
      </c>
      <c r="N316" t="s">
        <v>739</v>
      </c>
    </row>
    <row r="317" spans="1:14" hidden="1" x14ac:dyDescent="0.25">
      <c r="A317">
        <v>8571</v>
      </c>
      <c r="B317" t="s">
        <v>740</v>
      </c>
      <c r="D317" t="s">
        <v>45</v>
      </c>
      <c r="E317">
        <v>2</v>
      </c>
      <c r="F317">
        <v>298</v>
      </c>
      <c r="G317" s="1">
        <v>15466</v>
      </c>
      <c r="H317" t="s">
        <v>68</v>
      </c>
      <c r="I317" t="s">
        <v>69</v>
      </c>
      <c r="J317" t="s">
        <v>114</v>
      </c>
      <c r="K317" t="s">
        <v>115</v>
      </c>
      <c r="L317" t="s">
        <v>115</v>
      </c>
      <c r="N317" t="s">
        <v>741</v>
      </c>
    </row>
    <row r="318" spans="1:14" hidden="1" x14ac:dyDescent="0.25">
      <c r="A318">
        <v>8629</v>
      </c>
      <c r="B318" t="s">
        <v>742</v>
      </c>
      <c r="D318" t="s">
        <v>45</v>
      </c>
      <c r="E318">
        <v>2</v>
      </c>
      <c r="F318">
        <v>299</v>
      </c>
      <c r="G318" s="1">
        <v>15462</v>
      </c>
      <c r="H318" t="s">
        <v>46</v>
      </c>
      <c r="I318" t="s">
        <v>47</v>
      </c>
      <c r="J318" t="s">
        <v>287</v>
      </c>
      <c r="K318" t="s">
        <v>49</v>
      </c>
      <c r="L318" t="s">
        <v>49</v>
      </c>
      <c r="N318" t="s">
        <v>743</v>
      </c>
    </row>
    <row r="319" spans="1:14" hidden="1" x14ac:dyDescent="0.25">
      <c r="A319">
        <v>8647</v>
      </c>
      <c r="B319" t="s">
        <v>744</v>
      </c>
      <c r="D319" t="s">
        <v>45</v>
      </c>
      <c r="E319">
        <v>2</v>
      </c>
      <c r="F319">
        <v>299</v>
      </c>
      <c r="G319" s="1">
        <v>15462</v>
      </c>
      <c r="H319" t="s">
        <v>46</v>
      </c>
      <c r="I319" t="s">
        <v>47</v>
      </c>
      <c r="J319" t="s">
        <v>48</v>
      </c>
      <c r="K319" t="s">
        <v>49</v>
      </c>
      <c r="L319" t="s">
        <v>49</v>
      </c>
      <c r="N319" t="s">
        <v>745</v>
      </c>
    </row>
    <row r="320" spans="1:14" hidden="1" x14ac:dyDescent="0.25">
      <c r="A320">
        <v>8508</v>
      </c>
      <c r="B320" t="s">
        <v>746</v>
      </c>
      <c r="D320" t="s">
        <v>45</v>
      </c>
      <c r="E320">
        <v>2</v>
      </c>
      <c r="F320">
        <v>297</v>
      </c>
      <c r="G320" s="1">
        <v>15461</v>
      </c>
      <c r="H320" t="s">
        <v>68</v>
      </c>
      <c r="I320" t="s">
        <v>69</v>
      </c>
      <c r="J320" t="s">
        <v>150</v>
      </c>
      <c r="K320" t="s">
        <v>151</v>
      </c>
      <c r="L320" t="s">
        <v>151</v>
      </c>
      <c r="N320" t="s">
        <v>747</v>
      </c>
    </row>
    <row r="321" spans="1:14" hidden="1" x14ac:dyDescent="0.25">
      <c r="A321">
        <v>8608</v>
      </c>
      <c r="B321" t="s">
        <v>748</v>
      </c>
      <c r="D321" t="s">
        <v>45</v>
      </c>
      <c r="E321">
        <v>2</v>
      </c>
      <c r="F321">
        <v>299</v>
      </c>
      <c r="G321" s="1">
        <v>15461</v>
      </c>
      <c r="H321" t="s">
        <v>52</v>
      </c>
      <c r="I321" t="s">
        <v>53</v>
      </c>
      <c r="J321" t="s">
        <v>329</v>
      </c>
      <c r="K321" t="s">
        <v>55</v>
      </c>
      <c r="L321" t="s">
        <v>55</v>
      </c>
      <c r="N321" t="s">
        <v>749</v>
      </c>
    </row>
    <row r="322" spans="1:14" hidden="1" x14ac:dyDescent="0.25">
      <c r="A322">
        <v>8489</v>
      </c>
      <c r="B322" t="s">
        <v>750</v>
      </c>
      <c r="D322" t="s">
        <v>45</v>
      </c>
      <c r="E322">
        <v>2</v>
      </c>
      <c r="F322">
        <v>297</v>
      </c>
      <c r="G322" s="1">
        <v>15460</v>
      </c>
      <c r="H322" t="s">
        <v>46</v>
      </c>
      <c r="I322" t="s">
        <v>47</v>
      </c>
      <c r="J322" t="s">
        <v>48</v>
      </c>
      <c r="K322" t="s">
        <v>49</v>
      </c>
      <c r="L322" t="s">
        <v>49</v>
      </c>
      <c r="N322" t="s">
        <v>751</v>
      </c>
    </row>
    <row r="323" spans="1:14" hidden="1" x14ac:dyDescent="0.25">
      <c r="A323">
        <v>8535</v>
      </c>
      <c r="B323" t="s">
        <v>752</v>
      </c>
      <c r="D323" t="s">
        <v>45</v>
      </c>
      <c r="E323">
        <v>2</v>
      </c>
      <c r="F323">
        <v>297</v>
      </c>
      <c r="G323" s="1">
        <v>15459</v>
      </c>
      <c r="H323" t="s">
        <v>89</v>
      </c>
      <c r="I323" t="s">
        <v>90</v>
      </c>
      <c r="J323" t="s">
        <v>279</v>
      </c>
      <c r="K323" t="s">
        <v>280</v>
      </c>
      <c r="L323" t="s">
        <v>280</v>
      </c>
      <c r="N323" t="s">
        <v>753</v>
      </c>
    </row>
    <row r="324" spans="1:14" hidden="1" x14ac:dyDescent="0.25">
      <c r="A324">
        <v>8543</v>
      </c>
      <c r="B324" t="s">
        <v>754</v>
      </c>
      <c r="D324" t="s">
        <v>45</v>
      </c>
      <c r="E324">
        <v>2</v>
      </c>
      <c r="F324">
        <v>298</v>
      </c>
      <c r="G324" s="1">
        <v>15458</v>
      </c>
      <c r="H324" t="s">
        <v>46</v>
      </c>
      <c r="I324" t="s">
        <v>47</v>
      </c>
      <c r="J324" t="s">
        <v>48</v>
      </c>
      <c r="K324" t="s">
        <v>49</v>
      </c>
      <c r="L324" t="s">
        <v>49</v>
      </c>
      <c r="N324" t="s">
        <v>755</v>
      </c>
    </row>
    <row r="325" spans="1:14" hidden="1" x14ac:dyDescent="0.25">
      <c r="A325">
        <v>8458</v>
      </c>
      <c r="B325" t="s">
        <v>756</v>
      </c>
      <c r="D325" t="s">
        <v>45</v>
      </c>
      <c r="E325">
        <v>2</v>
      </c>
      <c r="F325">
        <v>296</v>
      </c>
      <c r="G325" s="1">
        <v>15454</v>
      </c>
      <c r="H325" t="s">
        <v>68</v>
      </c>
      <c r="I325" t="s">
        <v>69</v>
      </c>
      <c r="J325" t="s">
        <v>589</v>
      </c>
      <c r="K325" t="s">
        <v>590</v>
      </c>
      <c r="L325" t="s">
        <v>590</v>
      </c>
      <c r="N325" t="s">
        <v>757</v>
      </c>
    </row>
    <row r="326" spans="1:14" hidden="1" x14ac:dyDescent="0.25">
      <c r="A326">
        <v>8507</v>
      </c>
      <c r="B326" t="s">
        <v>758</v>
      </c>
      <c r="D326" t="s">
        <v>45</v>
      </c>
      <c r="E326">
        <v>2</v>
      </c>
      <c r="F326">
        <v>297</v>
      </c>
      <c r="G326" s="1">
        <v>15454</v>
      </c>
      <c r="H326" t="s">
        <v>68</v>
      </c>
      <c r="I326" t="s">
        <v>69</v>
      </c>
      <c r="J326" t="s">
        <v>356</v>
      </c>
      <c r="K326" t="s">
        <v>357</v>
      </c>
      <c r="L326" t="s">
        <v>357</v>
      </c>
      <c r="N326" t="s">
        <v>759</v>
      </c>
    </row>
    <row r="327" spans="1:14" hidden="1" x14ac:dyDescent="0.25">
      <c r="A327">
        <v>8570</v>
      </c>
      <c r="B327" t="s">
        <v>760</v>
      </c>
      <c r="D327" t="s">
        <v>45</v>
      </c>
      <c r="E327">
        <v>2</v>
      </c>
      <c r="F327">
        <v>298</v>
      </c>
      <c r="G327" s="1">
        <v>15454</v>
      </c>
      <c r="H327" t="s">
        <v>68</v>
      </c>
      <c r="I327" t="s">
        <v>69</v>
      </c>
      <c r="J327" t="s">
        <v>761</v>
      </c>
      <c r="K327" t="s">
        <v>762</v>
      </c>
      <c r="L327" t="s">
        <v>762</v>
      </c>
      <c r="N327" t="s">
        <v>763</v>
      </c>
    </row>
    <row r="328" spans="1:14" hidden="1" x14ac:dyDescent="0.25">
      <c r="A328">
        <v>8482</v>
      </c>
      <c r="B328" t="s">
        <v>764</v>
      </c>
      <c r="D328" t="s">
        <v>45</v>
      </c>
      <c r="E328">
        <v>2</v>
      </c>
      <c r="F328">
        <v>297</v>
      </c>
      <c r="G328" s="1">
        <v>15453</v>
      </c>
      <c r="H328" t="s">
        <v>89</v>
      </c>
      <c r="I328" t="s">
        <v>90</v>
      </c>
      <c r="J328" t="s">
        <v>91</v>
      </c>
      <c r="K328" t="s">
        <v>92</v>
      </c>
      <c r="L328" t="s">
        <v>92</v>
      </c>
      <c r="N328" t="s">
        <v>765</v>
      </c>
    </row>
    <row r="329" spans="1:14" hidden="1" x14ac:dyDescent="0.25">
      <c r="A329">
        <v>8481</v>
      </c>
      <c r="B329" t="s">
        <v>766</v>
      </c>
      <c r="D329" t="s">
        <v>45</v>
      </c>
      <c r="E329">
        <v>2</v>
      </c>
      <c r="F329">
        <v>297</v>
      </c>
      <c r="G329" s="1">
        <v>15451</v>
      </c>
      <c r="H329" t="s">
        <v>89</v>
      </c>
      <c r="I329" t="s">
        <v>90</v>
      </c>
      <c r="J329" t="s">
        <v>279</v>
      </c>
      <c r="K329" t="s">
        <v>280</v>
      </c>
      <c r="L329" t="s">
        <v>280</v>
      </c>
      <c r="N329" t="s">
        <v>767</v>
      </c>
    </row>
    <row r="330" spans="1:14" hidden="1" x14ac:dyDescent="0.25">
      <c r="A330">
        <v>8569</v>
      </c>
      <c r="B330" t="s">
        <v>768</v>
      </c>
      <c r="D330" t="s">
        <v>45</v>
      </c>
      <c r="E330">
        <v>2</v>
      </c>
      <c r="F330">
        <v>298</v>
      </c>
      <c r="G330" s="1">
        <v>15451</v>
      </c>
      <c r="H330" t="s">
        <v>68</v>
      </c>
      <c r="I330" t="s">
        <v>69</v>
      </c>
      <c r="J330" t="s">
        <v>114</v>
      </c>
      <c r="K330" t="s">
        <v>115</v>
      </c>
      <c r="L330" t="s">
        <v>115</v>
      </c>
      <c r="N330" t="s">
        <v>769</v>
      </c>
    </row>
    <row r="331" spans="1:14" hidden="1" x14ac:dyDescent="0.25">
      <c r="A331">
        <v>8496</v>
      </c>
      <c r="B331" t="s">
        <v>770</v>
      </c>
      <c r="D331" t="s">
        <v>45</v>
      </c>
      <c r="E331">
        <v>2</v>
      </c>
      <c r="F331">
        <v>297</v>
      </c>
      <c r="G331" s="1">
        <v>15447</v>
      </c>
      <c r="H331" t="s">
        <v>76</v>
      </c>
      <c r="J331" t="s">
        <v>77</v>
      </c>
      <c r="K331" t="s">
        <v>78</v>
      </c>
      <c r="L331" t="s">
        <v>78</v>
      </c>
      <c r="N331" t="s">
        <v>771</v>
      </c>
    </row>
    <row r="332" spans="1:14" hidden="1" x14ac:dyDescent="0.25">
      <c r="A332">
        <v>8506</v>
      </c>
      <c r="B332" t="s">
        <v>772</v>
      </c>
      <c r="D332" t="s">
        <v>45</v>
      </c>
      <c r="E332">
        <v>2</v>
      </c>
      <c r="F332">
        <v>297</v>
      </c>
      <c r="G332" s="1">
        <v>15444</v>
      </c>
      <c r="H332" t="s">
        <v>68</v>
      </c>
      <c r="I332" t="s">
        <v>69</v>
      </c>
      <c r="J332" t="s">
        <v>356</v>
      </c>
      <c r="K332" t="s">
        <v>357</v>
      </c>
      <c r="L332" t="s">
        <v>357</v>
      </c>
      <c r="N332" t="s">
        <v>773</v>
      </c>
    </row>
    <row r="333" spans="1:14" hidden="1" x14ac:dyDescent="0.25">
      <c r="A333">
        <v>8505</v>
      </c>
      <c r="B333" t="s">
        <v>774</v>
      </c>
      <c r="D333" t="s">
        <v>45</v>
      </c>
      <c r="E333">
        <v>2</v>
      </c>
      <c r="F333">
        <v>297</v>
      </c>
      <c r="G333" s="1">
        <v>15439</v>
      </c>
      <c r="H333" t="s">
        <v>68</v>
      </c>
      <c r="I333" t="s">
        <v>69</v>
      </c>
      <c r="J333" t="s">
        <v>114</v>
      </c>
      <c r="K333" t="s">
        <v>115</v>
      </c>
      <c r="L333" t="s">
        <v>115</v>
      </c>
      <c r="N333" t="s">
        <v>775</v>
      </c>
    </row>
    <row r="334" spans="1:14" hidden="1" x14ac:dyDescent="0.25">
      <c r="A334">
        <v>8480</v>
      </c>
      <c r="B334" t="s">
        <v>776</v>
      </c>
      <c r="D334" t="s">
        <v>45</v>
      </c>
      <c r="E334">
        <v>2</v>
      </c>
      <c r="F334">
        <v>297</v>
      </c>
      <c r="G334" s="1">
        <v>15438</v>
      </c>
      <c r="H334" t="s">
        <v>89</v>
      </c>
      <c r="I334" t="s">
        <v>90</v>
      </c>
      <c r="J334" t="s">
        <v>91</v>
      </c>
      <c r="K334" t="s">
        <v>92</v>
      </c>
      <c r="L334" t="s">
        <v>92</v>
      </c>
      <c r="N334" t="s">
        <v>777</v>
      </c>
    </row>
    <row r="335" spans="1:14" hidden="1" x14ac:dyDescent="0.25">
      <c r="A335">
        <v>8628</v>
      </c>
      <c r="B335" t="s">
        <v>135</v>
      </c>
      <c r="D335" t="s">
        <v>45</v>
      </c>
      <c r="E335">
        <v>2</v>
      </c>
      <c r="F335">
        <v>299</v>
      </c>
      <c r="G335" s="1">
        <v>15438</v>
      </c>
      <c r="H335" t="s">
        <v>46</v>
      </c>
      <c r="I335" t="s">
        <v>47</v>
      </c>
      <c r="J335" t="s">
        <v>48</v>
      </c>
      <c r="K335" t="s">
        <v>49</v>
      </c>
      <c r="L335" t="s">
        <v>49</v>
      </c>
      <c r="N335" t="s">
        <v>778</v>
      </c>
    </row>
    <row r="336" spans="1:14" hidden="1" x14ac:dyDescent="0.25">
      <c r="A336">
        <v>8607</v>
      </c>
      <c r="B336" t="s">
        <v>779</v>
      </c>
      <c r="D336" t="s">
        <v>45</v>
      </c>
      <c r="E336">
        <v>2</v>
      </c>
      <c r="F336">
        <v>299</v>
      </c>
      <c r="G336" s="1">
        <v>15429</v>
      </c>
      <c r="H336" t="s">
        <v>52</v>
      </c>
      <c r="I336" t="s">
        <v>53</v>
      </c>
      <c r="J336" t="s">
        <v>329</v>
      </c>
      <c r="K336" t="s">
        <v>55</v>
      </c>
      <c r="L336" t="s">
        <v>55</v>
      </c>
      <c r="N336" t="s">
        <v>780</v>
      </c>
    </row>
    <row r="337" spans="1:14" hidden="1" x14ac:dyDescent="0.25">
      <c r="A337">
        <v>8504</v>
      </c>
      <c r="B337" t="s">
        <v>781</v>
      </c>
      <c r="D337" t="s">
        <v>45</v>
      </c>
      <c r="E337">
        <v>2</v>
      </c>
      <c r="F337">
        <v>297</v>
      </c>
      <c r="G337" s="1">
        <v>15423</v>
      </c>
      <c r="H337" t="s">
        <v>68</v>
      </c>
      <c r="I337" t="s">
        <v>69</v>
      </c>
      <c r="J337" t="s">
        <v>114</v>
      </c>
      <c r="K337" t="s">
        <v>115</v>
      </c>
      <c r="L337" t="s">
        <v>115</v>
      </c>
      <c r="N337" t="s">
        <v>782</v>
      </c>
    </row>
    <row r="338" spans="1:14" hidden="1" x14ac:dyDescent="0.25">
      <c r="A338">
        <v>8542</v>
      </c>
      <c r="B338" t="s">
        <v>266</v>
      </c>
      <c r="D338" t="s">
        <v>45</v>
      </c>
      <c r="E338">
        <v>2</v>
      </c>
      <c r="F338">
        <v>298</v>
      </c>
      <c r="G338" s="1">
        <v>15423</v>
      </c>
      <c r="H338" t="s">
        <v>46</v>
      </c>
      <c r="I338" t="s">
        <v>47</v>
      </c>
      <c r="J338" t="s">
        <v>48</v>
      </c>
      <c r="K338" t="s">
        <v>49</v>
      </c>
      <c r="L338" t="s">
        <v>49</v>
      </c>
      <c r="N338" t="s">
        <v>783</v>
      </c>
    </row>
    <row r="339" spans="1:14" hidden="1" x14ac:dyDescent="0.25">
      <c r="A339">
        <v>8627</v>
      </c>
      <c r="B339" t="s">
        <v>784</v>
      </c>
      <c r="D339" t="s">
        <v>45</v>
      </c>
      <c r="E339">
        <v>2</v>
      </c>
      <c r="F339">
        <v>299</v>
      </c>
      <c r="G339" s="1">
        <v>15423</v>
      </c>
      <c r="H339" t="s">
        <v>46</v>
      </c>
      <c r="I339" t="s">
        <v>47</v>
      </c>
      <c r="J339" t="s">
        <v>48</v>
      </c>
      <c r="K339" t="s">
        <v>49</v>
      </c>
      <c r="L339" t="s">
        <v>49</v>
      </c>
      <c r="N339" t="s">
        <v>785</v>
      </c>
    </row>
    <row r="340" spans="1:14" hidden="1" x14ac:dyDescent="0.25">
      <c r="A340">
        <v>8502</v>
      </c>
      <c r="B340" t="s">
        <v>786</v>
      </c>
      <c r="D340" t="s">
        <v>45</v>
      </c>
      <c r="E340">
        <v>2</v>
      </c>
      <c r="F340">
        <v>297</v>
      </c>
      <c r="G340" s="1">
        <v>15420</v>
      </c>
      <c r="H340" t="s">
        <v>68</v>
      </c>
      <c r="I340" t="s">
        <v>69</v>
      </c>
      <c r="J340" t="s">
        <v>150</v>
      </c>
      <c r="K340" t="s">
        <v>151</v>
      </c>
      <c r="L340" t="s">
        <v>151</v>
      </c>
      <c r="N340" t="s">
        <v>787</v>
      </c>
    </row>
    <row r="341" spans="1:14" hidden="1" x14ac:dyDescent="0.25">
      <c r="A341">
        <v>8503</v>
      </c>
      <c r="B341" t="s">
        <v>788</v>
      </c>
      <c r="D341" t="s">
        <v>45</v>
      </c>
      <c r="E341">
        <v>2</v>
      </c>
      <c r="F341">
        <v>297</v>
      </c>
      <c r="G341" s="1">
        <v>15420</v>
      </c>
      <c r="H341" t="s">
        <v>68</v>
      </c>
      <c r="I341" t="s">
        <v>69</v>
      </c>
      <c r="J341" t="s">
        <v>70</v>
      </c>
      <c r="K341" t="s">
        <v>71</v>
      </c>
      <c r="L341" t="s">
        <v>71</v>
      </c>
      <c r="N341" t="s">
        <v>789</v>
      </c>
    </row>
    <row r="342" spans="1:14" hidden="1" x14ac:dyDescent="0.25">
      <c r="A342">
        <v>8606</v>
      </c>
      <c r="B342" t="s">
        <v>790</v>
      </c>
      <c r="D342" t="s">
        <v>45</v>
      </c>
      <c r="E342">
        <v>2</v>
      </c>
      <c r="F342">
        <v>299</v>
      </c>
      <c r="G342" s="1">
        <v>15419</v>
      </c>
      <c r="H342" t="s">
        <v>52</v>
      </c>
      <c r="I342" t="s">
        <v>53</v>
      </c>
      <c r="J342" t="s">
        <v>146</v>
      </c>
      <c r="K342" t="s">
        <v>147</v>
      </c>
      <c r="L342" t="s">
        <v>147</v>
      </c>
      <c r="N342" t="s">
        <v>791</v>
      </c>
    </row>
    <row r="343" spans="1:14" hidden="1" x14ac:dyDescent="0.25">
      <c r="A343">
        <v>8501</v>
      </c>
      <c r="B343" t="s">
        <v>792</v>
      </c>
      <c r="D343" t="s">
        <v>45</v>
      </c>
      <c r="E343">
        <v>2</v>
      </c>
      <c r="F343">
        <v>297</v>
      </c>
      <c r="G343" s="1">
        <v>15417</v>
      </c>
      <c r="H343" t="s">
        <v>68</v>
      </c>
      <c r="I343" t="s">
        <v>69</v>
      </c>
      <c r="J343" t="s">
        <v>150</v>
      </c>
      <c r="K343" t="s">
        <v>151</v>
      </c>
      <c r="L343" t="s">
        <v>151</v>
      </c>
      <c r="N343" t="s">
        <v>793</v>
      </c>
    </row>
    <row r="344" spans="1:14" hidden="1" x14ac:dyDescent="0.25">
      <c r="A344">
        <v>8534</v>
      </c>
      <c r="B344" t="s">
        <v>794</v>
      </c>
      <c r="D344" t="s">
        <v>45</v>
      </c>
      <c r="E344">
        <v>2</v>
      </c>
      <c r="F344">
        <v>297</v>
      </c>
      <c r="G344" s="1">
        <v>15416</v>
      </c>
      <c r="H344" t="s">
        <v>89</v>
      </c>
      <c r="I344" t="s">
        <v>90</v>
      </c>
      <c r="J344" t="s">
        <v>91</v>
      </c>
      <c r="K344" t="s">
        <v>92</v>
      </c>
      <c r="L344" t="s">
        <v>92</v>
      </c>
      <c r="N344" t="s">
        <v>795</v>
      </c>
    </row>
    <row r="345" spans="1:14" hidden="1" x14ac:dyDescent="0.25">
      <c r="A345">
        <v>8644</v>
      </c>
      <c r="B345" t="s">
        <v>796</v>
      </c>
      <c r="D345" t="s">
        <v>45</v>
      </c>
      <c r="E345">
        <v>2</v>
      </c>
      <c r="F345">
        <v>299</v>
      </c>
      <c r="G345" s="1">
        <v>15416</v>
      </c>
      <c r="H345" t="s">
        <v>138</v>
      </c>
      <c r="I345" t="s">
        <v>139</v>
      </c>
      <c r="J345" t="s">
        <v>140</v>
      </c>
      <c r="K345" t="s">
        <v>141</v>
      </c>
      <c r="L345" t="s">
        <v>141</v>
      </c>
      <c r="N345" t="s">
        <v>797</v>
      </c>
    </row>
    <row r="346" spans="1:14" hidden="1" x14ac:dyDescent="0.25">
      <c r="A346">
        <v>8500</v>
      </c>
      <c r="B346" t="s">
        <v>798</v>
      </c>
      <c r="D346" t="s">
        <v>45</v>
      </c>
      <c r="E346">
        <v>2</v>
      </c>
      <c r="F346">
        <v>297</v>
      </c>
      <c r="G346" s="1">
        <v>15413</v>
      </c>
      <c r="H346" t="s">
        <v>68</v>
      </c>
      <c r="I346" t="s">
        <v>69</v>
      </c>
      <c r="J346" t="s">
        <v>799</v>
      </c>
      <c r="K346" t="s">
        <v>800</v>
      </c>
      <c r="L346" t="s">
        <v>800</v>
      </c>
      <c r="N346" t="s">
        <v>801</v>
      </c>
    </row>
    <row r="347" spans="1:14" hidden="1" x14ac:dyDescent="0.25">
      <c r="A347">
        <v>8521</v>
      </c>
      <c r="B347" t="s">
        <v>802</v>
      </c>
      <c r="D347" t="s">
        <v>45</v>
      </c>
      <c r="E347">
        <v>2</v>
      </c>
      <c r="F347">
        <v>297</v>
      </c>
      <c r="G347" s="1">
        <v>15412</v>
      </c>
      <c r="H347" t="s">
        <v>106</v>
      </c>
      <c r="I347" t="s">
        <v>107</v>
      </c>
      <c r="J347" t="s">
        <v>680</v>
      </c>
      <c r="K347" t="s">
        <v>681</v>
      </c>
      <c r="L347" t="s">
        <v>681</v>
      </c>
      <c r="N347" t="s">
        <v>803</v>
      </c>
    </row>
    <row r="348" spans="1:14" hidden="1" x14ac:dyDescent="0.25">
      <c r="A348">
        <v>8477</v>
      </c>
      <c r="B348" t="s">
        <v>518</v>
      </c>
      <c r="D348" t="s">
        <v>45</v>
      </c>
      <c r="E348">
        <v>2</v>
      </c>
      <c r="F348">
        <v>296</v>
      </c>
      <c r="G348" s="1">
        <v>15411</v>
      </c>
      <c r="H348" t="s">
        <v>138</v>
      </c>
      <c r="I348" t="s">
        <v>139</v>
      </c>
      <c r="J348" t="s">
        <v>140</v>
      </c>
      <c r="K348" t="s">
        <v>141</v>
      </c>
      <c r="L348" t="s">
        <v>141</v>
      </c>
      <c r="N348" t="s">
        <v>804</v>
      </c>
    </row>
    <row r="349" spans="1:14" hidden="1" x14ac:dyDescent="0.25">
      <c r="A349">
        <v>8488</v>
      </c>
      <c r="B349" t="s">
        <v>805</v>
      </c>
      <c r="D349" t="s">
        <v>45</v>
      </c>
      <c r="E349">
        <v>2</v>
      </c>
      <c r="F349">
        <v>297</v>
      </c>
      <c r="G349" s="1">
        <v>15410</v>
      </c>
      <c r="H349" t="s">
        <v>46</v>
      </c>
      <c r="I349" t="s">
        <v>47</v>
      </c>
      <c r="J349" t="s">
        <v>287</v>
      </c>
      <c r="K349" t="s">
        <v>49</v>
      </c>
      <c r="L349" t="s">
        <v>49</v>
      </c>
      <c r="N349" t="s">
        <v>806</v>
      </c>
    </row>
    <row r="350" spans="1:14" hidden="1" x14ac:dyDescent="0.25">
      <c r="A350">
        <v>8605</v>
      </c>
      <c r="B350" t="s">
        <v>807</v>
      </c>
      <c r="D350" t="s">
        <v>45</v>
      </c>
      <c r="E350">
        <v>2</v>
      </c>
      <c r="F350">
        <v>299</v>
      </c>
      <c r="G350" s="1">
        <v>15410</v>
      </c>
      <c r="H350" t="s">
        <v>52</v>
      </c>
      <c r="I350" t="s">
        <v>53</v>
      </c>
      <c r="J350" t="s">
        <v>146</v>
      </c>
      <c r="K350" t="s">
        <v>147</v>
      </c>
      <c r="L350" t="s">
        <v>147</v>
      </c>
      <c r="N350" t="s">
        <v>808</v>
      </c>
    </row>
    <row r="351" spans="1:14" hidden="1" x14ac:dyDescent="0.25">
      <c r="A351">
        <v>8457</v>
      </c>
      <c r="B351" t="s">
        <v>809</v>
      </c>
      <c r="D351" t="s">
        <v>45</v>
      </c>
      <c r="E351">
        <v>2</v>
      </c>
      <c r="F351">
        <v>296</v>
      </c>
      <c r="G351" s="1">
        <v>15406</v>
      </c>
      <c r="H351" t="s">
        <v>68</v>
      </c>
      <c r="I351" t="s">
        <v>69</v>
      </c>
      <c r="J351" t="s">
        <v>175</v>
      </c>
      <c r="K351" t="s">
        <v>82</v>
      </c>
      <c r="L351" t="s">
        <v>82</v>
      </c>
      <c r="N351" t="s">
        <v>810</v>
      </c>
    </row>
    <row r="352" spans="1:14" hidden="1" x14ac:dyDescent="0.25">
      <c r="A352">
        <v>8526</v>
      </c>
      <c r="B352" t="s">
        <v>811</v>
      </c>
      <c r="D352" t="s">
        <v>45</v>
      </c>
      <c r="E352">
        <v>2</v>
      </c>
      <c r="F352">
        <v>297</v>
      </c>
      <c r="G352" s="1">
        <v>15406</v>
      </c>
      <c r="H352" t="s">
        <v>52</v>
      </c>
      <c r="I352" t="s">
        <v>53</v>
      </c>
      <c r="J352" t="s">
        <v>146</v>
      </c>
      <c r="K352" t="s">
        <v>147</v>
      </c>
      <c r="L352" t="s">
        <v>147</v>
      </c>
      <c r="N352" t="s">
        <v>812</v>
      </c>
    </row>
    <row r="353" spans="1:14" hidden="1" x14ac:dyDescent="0.25">
      <c r="A353">
        <v>8520</v>
      </c>
      <c r="B353" t="s">
        <v>813</v>
      </c>
      <c r="D353" t="s">
        <v>45</v>
      </c>
      <c r="E353">
        <v>2</v>
      </c>
      <c r="F353">
        <v>297</v>
      </c>
      <c r="G353" s="1">
        <v>15404</v>
      </c>
      <c r="H353" t="s">
        <v>106</v>
      </c>
      <c r="I353" t="s">
        <v>107</v>
      </c>
      <c r="J353" t="s">
        <v>680</v>
      </c>
      <c r="K353" t="s">
        <v>681</v>
      </c>
      <c r="L353" t="s">
        <v>681</v>
      </c>
      <c r="N353" t="s">
        <v>814</v>
      </c>
    </row>
    <row r="354" spans="1:14" hidden="1" x14ac:dyDescent="0.25">
      <c r="A354">
        <v>8568</v>
      </c>
      <c r="B354" t="s">
        <v>815</v>
      </c>
      <c r="D354" t="s">
        <v>45</v>
      </c>
      <c r="E354">
        <v>2</v>
      </c>
      <c r="F354">
        <v>298</v>
      </c>
      <c r="G354" s="1">
        <v>15404</v>
      </c>
      <c r="H354" t="s">
        <v>68</v>
      </c>
      <c r="I354" t="s">
        <v>69</v>
      </c>
      <c r="J354" t="s">
        <v>70</v>
      </c>
      <c r="K354" t="s">
        <v>71</v>
      </c>
      <c r="L354" t="s">
        <v>71</v>
      </c>
      <c r="N354" t="s">
        <v>816</v>
      </c>
    </row>
    <row r="355" spans="1:14" hidden="1" x14ac:dyDescent="0.25">
      <c r="A355">
        <v>8626</v>
      </c>
      <c r="B355" t="s">
        <v>817</v>
      </c>
      <c r="D355" t="s">
        <v>45</v>
      </c>
      <c r="E355">
        <v>2</v>
      </c>
      <c r="F355">
        <v>299</v>
      </c>
      <c r="G355" s="1">
        <v>15404</v>
      </c>
      <c r="H355" t="s">
        <v>46</v>
      </c>
      <c r="I355" t="s">
        <v>47</v>
      </c>
      <c r="J355" t="s">
        <v>48</v>
      </c>
      <c r="K355" t="s">
        <v>49</v>
      </c>
      <c r="L355" t="s">
        <v>49</v>
      </c>
      <c r="N355" t="s">
        <v>818</v>
      </c>
    </row>
    <row r="356" spans="1:14" hidden="1" x14ac:dyDescent="0.25">
      <c r="A356">
        <v>8487</v>
      </c>
      <c r="B356" t="s">
        <v>301</v>
      </c>
      <c r="D356" t="s">
        <v>45</v>
      </c>
      <c r="E356">
        <v>2</v>
      </c>
      <c r="F356">
        <v>297</v>
      </c>
      <c r="G356" s="1">
        <v>15403</v>
      </c>
      <c r="H356" t="s">
        <v>46</v>
      </c>
      <c r="I356" t="s">
        <v>47</v>
      </c>
      <c r="J356" t="s">
        <v>48</v>
      </c>
      <c r="K356" t="s">
        <v>49</v>
      </c>
      <c r="L356" t="s">
        <v>49</v>
      </c>
      <c r="N356" t="s">
        <v>246</v>
      </c>
    </row>
    <row r="357" spans="1:14" hidden="1" x14ac:dyDescent="0.25">
      <c r="A357">
        <v>8602</v>
      </c>
      <c r="B357" t="s">
        <v>819</v>
      </c>
      <c r="D357" t="s">
        <v>45</v>
      </c>
      <c r="E357">
        <v>2</v>
      </c>
      <c r="F357">
        <v>299</v>
      </c>
      <c r="G357" s="1">
        <v>15403</v>
      </c>
      <c r="H357" t="s">
        <v>106</v>
      </c>
      <c r="I357" t="s">
        <v>107</v>
      </c>
      <c r="J357" t="s">
        <v>290</v>
      </c>
      <c r="K357" t="s">
        <v>291</v>
      </c>
      <c r="L357" t="s">
        <v>291</v>
      </c>
      <c r="N357" t="s">
        <v>820</v>
      </c>
    </row>
    <row r="358" spans="1:14" hidden="1" x14ac:dyDescent="0.25">
      <c r="A358">
        <v>8640</v>
      </c>
      <c r="B358" t="s">
        <v>821</v>
      </c>
      <c r="D358" t="s">
        <v>45</v>
      </c>
      <c r="E358">
        <v>2</v>
      </c>
      <c r="F358">
        <v>299</v>
      </c>
      <c r="G358" s="1">
        <v>15403</v>
      </c>
      <c r="H358" t="s">
        <v>68</v>
      </c>
      <c r="I358" t="s">
        <v>69</v>
      </c>
      <c r="J358" t="s">
        <v>150</v>
      </c>
      <c r="K358" t="s">
        <v>151</v>
      </c>
      <c r="L358" t="s">
        <v>151</v>
      </c>
      <c r="N358" t="s">
        <v>822</v>
      </c>
    </row>
    <row r="359" spans="1:14" hidden="1" x14ac:dyDescent="0.25">
      <c r="A359">
        <v>8495</v>
      </c>
      <c r="B359" t="s">
        <v>823</v>
      </c>
      <c r="D359" t="s">
        <v>45</v>
      </c>
      <c r="E359">
        <v>2</v>
      </c>
      <c r="F359">
        <v>297</v>
      </c>
      <c r="G359" s="1">
        <v>15402</v>
      </c>
      <c r="H359" t="s">
        <v>76</v>
      </c>
      <c r="J359" t="s">
        <v>77</v>
      </c>
      <c r="K359" t="s">
        <v>78</v>
      </c>
      <c r="L359" t="s">
        <v>78</v>
      </c>
      <c r="N359" t="s">
        <v>824</v>
      </c>
    </row>
    <row r="360" spans="1:14" hidden="1" x14ac:dyDescent="0.25">
      <c r="A360">
        <v>8600</v>
      </c>
      <c r="B360" t="s">
        <v>825</v>
      </c>
      <c r="D360" t="s">
        <v>45</v>
      </c>
      <c r="E360">
        <v>2</v>
      </c>
      <c r="F360">
        <v>299</v>
      </c>
      <c r="G360" s="1">
        <v>15402</v>
      </c>
      <c r="H360" t="s">
        <v>106</v>
      </c>
      <c r="I360" t="s">
        <v>107</v>
      </c>
      <c r="J360" t="s">
        <v>197</v>
      </c>
      <c r="K360" t="s">
        <v>198</v>
      </c>
      <c r="L360" t="s">
        <v>198</v>
      </c>
      <c r="N360" t="s">
        <v>826</v>
      </c>
    </row>
    <row r="361" spans="1:14" hidden="1" x14ac:dyDescent="0.25">
      <c r="A361">
        <v>8601</v>
      </c>
      <c r="B361" t="s">
        <v>827</v>
      </c>
      <c r="D361" t="s">
        <v>45</v>
      </c>
      <c r="E361">
        <v>2</v>
      </c>
      <c r="F361">
        <v>299</v>
      </c>
      <c r="G361" s="1">
        <v>15402</v>
      </c>
      <c r="H361" t="s">
        <v>106</v>
      </c>
      <c r="I361" t="s">
        <v>107</v>
      </c>
      <c r="J361" t="s">
        <v>197</v>
      </c>
      <c r="K361" t="s">
        <v>198</v>
      </c>
      <c r="L361" t="s">
        <v>198</v>
      </c>
      <c r="N361" t="s">
        <v>828</v>
      </c>
    </row>
    <row r="362" spans="1:14" hidden="1" x14ac:dyDescent="0.25">
      <c r="A362">
        <v>8499</v>
      </c>
      <c r="B362" t="s">
        <v>224</v>
      </c>
      <c r="D362" t="s">
        <v>45</v>
      </c>
      <c r="E362">
        <v>2</v>
      </c>
      <c r="F362">
        <v>297</v>
      </c>
      <c r="G362" s="1">
        <v>15397</v>
      </c>
      <c r="H362" t="s">
        <v>68</v>
      </c>
      <c r="I362" t="s">
        <v>69</v>
      </c>
      <c r="J362" t="s">
        <v>175</v>
      </c>
      <c r="K362" t="s">
        <v>82</v>
      </c>
      <c r="L362" t="s">
        <v>82</v>
      </c>
      <c r="N362" t="s">
        <v>829</v>
      </c>
    </row>
    <row r="363" spans="1:14" hidden="1" x14ac:dyDescent="0.25">
      <c r="A363">
        <v>8567</v>
      </c>
      <c r="B363" t="s">
        <v>830</v>
      </c>
      <c r="D363" t="s">
        <v>45</v>
      </c>
      <c r="E363">
        <v>2</v>
      </c>
      <c r="F363">
        <v>298</v>
      </c>
      <c r="G363" s="1">
        <v>15396</v>
      </c>
      <c r="H363" t="s">
        <v>68</v>
      </c>
      <c r="I363" t="s">
        <v>69</v>
      </c>
      <c r="J363" t="s">
        <v>307</v>
      </c>
      <c r="K363" t="s">
        <v>308</v>
      </c>
      <c r="L363" t="s">
        <v>308</v>
      </c>
      <c r="N363" t="s">
        <v>831</v>
      </c>
    </row>
    <row r="364" spans="1:14" hidden="1" x14ac:dyDescent="0.25">
      <c r="A364">
        <v>8456</v>
      </c>
      <c r="B364" t="s">
        <v>832</v>
      </c>
      <c r="D364" t="s">
        <v>45</v>
      </c>
      <c r="E364">
        <v>2</v>
      </c>
      <c r="F364">
        <v>296</v>
      </c>
      <c r="G364" s="1">
        <v>15392</v>
      </c>
      <c r="H364" t="s">
        <v>68</v>
      </c>
      <c r="I364" t="s">
        <v>69</v>
      </c>
      <c r="J364" t="s">
        <v>833</v>
      </c>
      <c r="K364" t="s">
        <v>119</v>
      </c>
      <c r="L364" t="s">
        <v>119</v>
      </c>
      <c r="N364" t="s">
        <v>834</v>
      </c>
    </row>
    <row r="365" spans="1:14" hidden="1" x14ac:dyDescent="0.25">
      <c r="A365">
        <v>8541</v>
      </c>
      <c r="B365" t="s">
        <v>835</v>
      </c>
      <c r="D365" t="s">
        <v>45</v>
      </c>
      <c r="E365">
        <v>2</v>
      </c>
      <c r="F365">
        <v>298</v>
      </c>
      <c r="G365" s="1">
        <v>15391</v>
      </c>
      <c r="H365" t="s">
        <v>46</v>
      </c>
      <c r="I365" t="s">
        <v>47</v>
      </c>
      <c r="J365" t="s">
        <v>48</v>
      </c>
      <c r="K365" t="s">
        <v>49</v>
      </c>
      <c r="L365" t="s">
        <v>49</v>
      </c>
      <c r="N365" t="s">
        <v>836</v>
      </c>
    </row>
    <row r="366" spans="1:14" hidden="1" x14ac:dyDescent="0.25">
      <c r="A366">
        <v>8566</v>
      </c>
      <c r="B366" t="s">
        <v>837</v>
      </c>
      <c r="D366" t="s">
        <v>45</v>
      </c>
      <c r="E366">
        <v>2</v>
      </c>
      <c r="F366">
        <v>298</v>
      </c>
      <c r="G366" s="1">
        <v>15391</v>
      </c>
      <c r="H366" t="s">
        <v>68</v>
      </c>
      <c r="I366" t="s">
        <v>69</v>
      </c>
      <c r="J366" t="s">
        <v>114</v>
      </c>
      <c r="K366" t="s">
        <v>115</v>
      </c>
      <c r="L366" t="s">
        <v>115</v>
      </c>
      <c r="N366" t="s">
        <v>838</v>
      </c>
    </row>
    <row r="367" spans="1:14" hidden="1" x14ac:dyDescent="0.25">
      <c r="A367">
        <v>8646</v>
      </c>
      <c r="B367" t="s">
        <v>839</v>
      </c>
      <c r="D367" t="s">
        <v>45</v>
      </c>
      <c r="E367">
        <v>2</v>
      </c>
      <c r="F367">
        <v>299</v>
      </c>
      <c r="G367" s="1">
        <v>15391</v>
      </c>
      <c r="H367" t="s">
        <v>46</v>
      </c>
      <c r="I367" t="s">
        <v>47</v>
      </c>
      <c r="J367" t="s">
        <v>48</v>
      </c>
      <c r="K367" t="s">
        <v>49</v>
      </c>
      <c r="L367" t="s">
        <v>49</v>
      </c>
      <c r="N367" t="s">
        <v>840</v>
      </c>
    </row>
    <row r="368" spans="1:14" hidden="1" x14ac:dyDescent="0.25">
      <c r="A368">
        <v>8540</v>
      </c>
      <c r="B368" t="s">
        <v>841</v>
      </c>
      <c r="D368" t="s">
        <v>45</v>
      </c>
      <c r="E368">
        <v>2</v>
      </c>
      <c r="F368">
        <v>298</v>
      </c>
      <c r="G368" s="1">
        <v>15390</v>
      </c>
      <c r="H368" t="s">
        <v>46</v>
      </c>
      <c r="I368" t="s">
        <v>47</v>
      </c>
      <c r="J368" t="s">
        <v>48</v>
      </c>
      <c r="K368" t="s">
        <v>49</v>
      </c>
      <c r="L368" t="s">
        <v>49</v>
      </c>
      <c r="N368" t="s">
        <v>842</v>
      </c>
    </row>
    <row r="369" spans="1:14" hidden="1" x14ac:dyDescent="0.25">
      <c r="A369">
        <v>8565</v>
      </c>
      <c r="B369" t="s">
        <v>843</v>
      </c>
      <c r="D369" t="s">
        <v>45</v>
      </c>
      <c r="E369">
        <v>2</v>
      </c>
      <c r="F369">
        <v>298</v>
      </c>
      <c r="G369" s="1">
        <v>15390</v>
      </c>
      <c r="H369" t="s">
        <v>68</v>
      </c>
      <c r="I369" t="s">
        <v>69</v>
      </c>
      <c r="J369" t="s">
        <v>114</v>
      </c>
      <c r="K369" t="s">
        <v>115</v>
      </c>
      <c r="L369" t="s">
        <v>115</v>
      </c>
      <c r="N369" t="s">
        <v>844</v>
      </c>
    </row>
    <row r="370" spans="1:14" hidden="1" x14ac:dyDescent="0.25">
      <c r="A370">
        <v>8611</v>
      </c>
      <c r="B370" t="s">
        <v>738</v>
      </c>
      <c r="D370" t="s">
        <v>45</v>
      </c>
      <c r="E370">
        <v>2</v>
      </c>
      <c r="F370">
        <v>299</v>
      </c>
      <c r="G370" s="1">
        <v>15384</v>
      </c>
      <c r="H370" t="s">
        <v>138</v>
      </c>
      <c r="I370" t="s">
        <v>139</v>
      </c>
      <c r="J370" t="s">
        <v>140</v>
      </c>
      <c r="K370" t="s">
        <v>141</v>
      </c>
      <c r="L370" t="s">
        <v>141</v>
      </c>
      <c r="N370" t="s">
        <v>845</v>
      </c>
    </row>
    <row r="371" spans="1:14" hidden="1" x14ac:dyDescent="0.25">
      <c r="A371">
        <v>8625</v>
      </c>
      <c r="B371" t="s">
        <v>846</v>
      </c>
      <c r="D371" t="s">
        <v>45</v>
      </c>
      <c r="E371">
        <v>2</v>
      </c>
      <c r="F371">
        <v>299</v>
      </c>
      <c r="G371" s="1">
        <v>15383</v>
      </c>
      <c r="H371" t="s">
        <v>46</v>
      </c>
      <c r="I371" t="s">
        <v>47</v>
      </c>
      <c r="J371" t="s">
        <v>287</v>
      </c>
      <c r="K371" t="s">
        <v>49</v>
      </c>
      <c r="L371" t="s">
        <v>49</v>
      </c>
      <c r="N371" t="s">
        <v>847</v>
      </c>
    </row>
    <row r="372" spans="1:14" hidden="1" x14ac:dyDescent="0.25">
      <c r="A372">
        <v>8564</v>
      </c>
      <c r="B372" t="s">
        <v>848</v>
      </c>
      <c r="D372" t="s">
        <v>45</v>
      </c>
      <c r="E372">
        <v>2</v>
      </c>
      <c r="F372">
        <v>298</v>
      </c>
      <c r="G372" s="1">
        <v>15382</v>
      </c>
      <c r="H372" t="s">
        <v>68</v>
      </c>
      <c r="I372" t="s">
        <v>69</v>
      </c>
      <c r="J372" t="s">
        <v>114</v>
      </c>
      <c r="K372" t="s">
        <v>115</v>
      </c>
      <c r="L372" t="s">
        <v>115</v>
      </c>
      <c r="N372" t="s">
        <v>849</v>
      </c>
    </row>
    <row r="373" spans="1:14" hidden="1" x14ac:dyDescent="0.25">
      <c r="A373">
        <v>8525</v>
      </c>
      <c r="B373" t="s">
        <v>850</v>
      </c>
      <c r="D373" t="s">
        <v>45</v>
      </c>
      <c r="E373">
        <v>2</v>
      </c>
      <c r="F373">
        <v>297</v>
      </c>
      <c r="G373" s="1">
        <v>15381</v>
      </c>
      <c r="H373" t="s">
        <v>52</v>
      </c>
      <c r="I373" t="s">
        <v>53</v>
      </c>
      <c r="J373" t="s">
        <v>146</v>
      </c>
      <c r="K373" t="s">
        <v>147</v>
      </c>
      <c r="L373" t="s">
        <v>147</v>
      </c>
      <c r="N373" t="s">
        <v>851</v>
      </c>
    </row>
    <row r="374" spans="1:14" hidden="1" x14ac:dyDescent="0.25">
      <c r="A374">
        <v>8638</v>
      </c>
      <c r="B374" t="s">
        <v>852</v>
      </c>
      <c r="D374" t="s">
        <v>45</v>
      </c>
      <c r="E374">
        <v>2</v>
      </c>
      <c r="F374">
        <v>299</v>
      </c>
      <c r="G374" s="1">
        <v>15381</v>
      </c>
      <c r="H374" t="s">
        <v>76</v>
      </c>
      <c r="J374" t="s">
        <v>77</v>
      </c>
      <c r="K374" t="s">
        <v>78</v>
      </c>
      <c r="L374" t="s">
        <v>78</v>
      </c>
      <c r="N374" t="s">
        <v>853</v>
      </c>
    </row>
    <row r="375" spans="1:14" hidden="1" x14ac:dyDescent="0.25">
      <c r="A375">
        <v>8539</v>
      </c>
      <c r="B375" t="s">
        <v>854</v>
      </c>
      <c r="D375" t="s">
        <v>45</v>
      </c>
      <c r="E375">
        <v>2</v>
      </c>
      <c r="F375">
        <v>298</v>
      </c>
      <c r="G375" s="1">
        <v>15377</v>
      </c>
      <c r="H375" t="s">
        <v>46</v>
      </c>
      <c r="I375" t="s">
        <v>47</v>
      </c>
      <c r="J375" t="s">
        <v>287</v>
      </c>
      <c r="K375" t="s">
        <v>49</v>
      </c>
      <c r="L375" t="s">
        <v>49</v>
      </c>
      <c r="N375" t="s">
        <v>855</v>
      </c>
    </row>
    <row r="376" spans="1:14" hidden="1" x14ac:dyDescent="0.25">
      <c r="A376">
        <v>8599</v>
      </c>
      <c r="B376" t="s">
        <v>856</v>
      </c>
      <c r="D376" t="s">
        <v>45</v>
      </c>
      <c r="E376">
        <v>2</v>
      </c>
      <c r="F376">
        <v>299</v>
      </c>
      <c r="G376" s="1">
        <v>15377</v>
      </c>
      <c r="H376" t="s">
        <v>106</v>
      </c>
      <c r="I376" t="s">
        <v>107</v>
      </c>
      <c r="J376" t="s">
        <v>108</v>
      </c>
      <c r="K376" t="s">
        <v>109</v>
      </c>
      <c r="L376" t="s">
        <v>109</v>
      </c>
      <c r="N376" t="s">
        <v>857</v>
      </c>
    </row>
    <row r="377" spans="1:14" hidden="1" x14ac:dyDescent="0.25">
      <c r="A377">
        <v>8476</v>
      </c>
      <c r="B377" t="s">
        <v>858</v>
      </c>
      <c r="D377" t="s">
        <v>45</v>
      </c>
      <c r="E377">
        <v>2</v>
      </c>
      <c r="F377">
        <v>296</v>
      </c>
      <c r="G377" s="1">
        <v>15376</v>
      </c>
      <c r="H377" t="s">
        <v>138</v>
      </c>
      <c r="I377" t="s">
        <v>139</v>
      </c>
      <c r="J377" t="s">
        <v>140</v>
      </c>
      <c r="K377" t="s">
        <v>141</v>
      </c>
      <c r="L377" t="s">
        <v>141</v>
      </c>
      <c r="N377" t="s">
        <v>859</v>
      </c>
    </row>
    <row r="378" spans="1:14" hidden="1" x14ac:dyDescent="0.25">
      <c r="A378">
        <v>8610</v>
      </c>
      <c r="B378" t="s">
        <v>860</v>
      </c>
      <c r="D378" t="s">
        <v>45</v>
      </c>
      <c r="E378">
        <v>2</v>
      </c>
      <c r="F378">
        <v>299</v>
      </c>
      <c r="G378" s="1">
        <v>15376</v>
      </c>
      <c r="H378" t="s">
        <v>138</v>
      </c>
      <c r="I378" t="s">
        <v>139</v>
      </c>
      <c r="J378" t="s">
        <v>140</v>
      </c>
      <c r="K378" t="s">
        <v>141</v>
      </c>
      <c r="L378" t="s">
        <v>141</v>
      </c>
      <c r="N378" t="s">
        <v>861</v>
      </c>
    </row>
    <row r="379" spans="1:14" hidden="1" x14ac:dyDescent="0.25">
      <c r="A379">
        <v>8624</v>
      </c>
      <c r="B379" t="s">
        <v>862</v>
      </c>
      <c r="D379" t="s">
        <v>45</v>
      </c>
      <c r="E379">
        <v>2</v>
      </c>
      <c r="F379">
        <v>299</v>
      </c>
      <c r="G379" s="1">
        <v>15376</v>
      </c>
      <c r="H379" t="s">
        <v>46</v>
      </c>
      <c r="I379" t="s">
        <v>47</v>
      </c>
      <c r="J379" t="s">
        <v>48</v>
      </c>
      <c r="K379" t="s">
        <v>49</v>
      </c>
      <c r="L379" t="s">
        <v>49</v>
      </c>
      <c r="N379" t="s">
        <v>863</v>
      </c>
    </row>
    <row r="380" spans="1:14" hidden="1" x14ac:dyDescent="0.25">
      <c r="A380">
        <v>8645</v>
      </c>
      <c r="B380" t="s">
        <v>864</v>
      </c>
      <c r="D380" t="s">
        <v>45</v>
      </c>
      <c r="E380">
        <v>2</v>
      </c>
      <c r="F380">
        <v>299</v>
      </c>
      <c r="G380" s="1">
        <v>15374</v>
      </c>
      <c r="H380" t="s">
        <v>46</v>
      </c>
      <c r="I380" t="s">
        <v>47</v>
      </c>
      <c r="J380" t="s">
        <v>48</v>
      </c>
      <c r="K380" t="s">
        <v>49</v>
      </c>
      <c r="L380" t="s">
        <v>49</v>
      </c>
      <c r="N380" t="s">
        <v>865</v>
      </c>
    </row>
    <row r="381" spans="1:14" hidden="1" x14ac:dyDescent="0.25">
      <c r="A381">
        <v>8639</v>
      </c>
      <c r="B381" t="s">
        <v>866</v>
      </c>
      <c r="D381" t="s">
        <v>45</v>
      </c>
      <c r="E381">
        <v>2</v>
      </c>
      <c r="F381">
        <v>299</v>
      </c>
      <c r="G381" s="1">
        <v>15373</v>
      </c>
      <c r="H381" t="s">
        <v>68</v>
      </c>
      <c r="I381" t="s">
        <v>69</v>
      </c>
      <c r="J381" t="s">
        <v>217</v>
      </c>
      <c r="K381" t="s">
        <v>218</v>
      </c>
      <c r="L381" t="s">
        <v>218</v>
      </c>
      <c r="N381" t="s">
        <v>867</v>
      </c>
    </row>
    <row r="382" spans="1:14" hidden="1" x14ac:dyDescent="0.25">
      <c r="A382">
        <v>8486</v>
      </c>
      <c r="B382" t="s">
        <v>868</v>
      </c>
      <c r="D382" t="s">
        <v>45</v>
      </c>
      <c r="E382">
        <v>2</v>
      </c>
      <c r="F382">
        <v>297</v>
      </c>
      <c r="G382" s="1">
        <v>15371</v>
      </c>
      <c r="H382" t="s">
        <v>46</v>
      </c>
      <c r="I382" t="s">
        <v>47</v>
      </c>
      <c r="J382" t="s">
        <v>287</v>
      </c>
      <c r="K382" t="s">
        <v>49</v>
      </c>
      <c r="L382" t="s">
        <v>49</v>
      </c>
      <c r="N382" t="s">
        <v>869</v>
      </c>
    </row>
    <row r="383" spans="1:14" hidden="1" x14ac:dyDescent="0.25">
      <c r="A383">
        <v>8498</v>
      </c>
      <c r="B383" t="s">
        <v>870</v>
      </c>
      <c r="D383" t="s">
        <v>45</v>
      </c>
      <c r="E383">
        <v>2</v>
      </c>
      <c r="F383">
        <v>297</v>
      </c>
      <c r="G383" s="1">
        <v>15370</v>
      </c>
      <c r="H383" t="s">
        <v>68</v>
      </c>
      <c r="I383" t="s">
        <v>69</v>
      </c>
      <c r="J383" t="s">
        <v>871</v>
      </c>
      <c r="K383" t="s">
        <v>497</v>
      </c>
      <c r="L383" t="s">
        <v>497</v>
      </c>
      <c r="N383" t="s">
        <v>872</v>
      </c>
    </row>
    <row r="384" spans="1:14" hidden="1" x14ac:dyDescent="0.25">
      <c r="A384">
        <v>8623</v>
      </c>
      <c r="B384" t="s">
        <v>873</v>
      </c>
      <c r="D384" t="s">
        <v>45</v>
      </c>
      <c r="E384">
        <v>2</v>
      </c>
      <c r="F384">
        <v>299</v>
      </c>
      <c r="G384" s="1">
        <v>15367</v>
      </c>
      <c r="H384" t="s">
        <v>46</v>
      </c>
      <c r="I384" t="s">
        <v>47</v>
      </c>
      <c r="J384" t="s">
        <v>48</v>
      </c>
      <c r="K384" t="s">
        <v>49</v>
      </c>
      <c r="L384" t="s">
        <v>49</v>
      </c>
      <c r="N384" t="s">
        <v>874</v>
      </c>
    </row>
    <row r="385" spans="1:15" hidden="1" x14ac:dyDescent="0.25">
      <c r="A385">
        <v>8643</v>
      </c>
      <c r="B385" t="s">
        <v>875</v>
      </c>
      <c r="D385" t="s">
        <v>45</v>
      </c>
      <c r="E385">
        <v>2</v>
      </c>
      <c r="F385">
        <v>299</v>
      </c>
      <c r="G385" s="1">
        <v>15364</v>
      </c>
      <c r="H385" t="s">
        <v>106</v>
      </c>
      <c r="I385" t="s">
        <v>107</v>
      </c>
      <c r="J385" t="s">
        <v>290</v>
      </c>
      <c r="K385" t="s">
        <v>291</v>
      </c>
      <c r="L385" t="s">
        <v>291</v>
      </c>
      <c r="N385" t="s">
        <v>876</v>
      </c>
    </row>
    <row r="386" spans="1:15" hidden="1" x14ac:dyDescent="0.25">
      <c r="A386">
        <v>8455</v>
      </c>
      <c r="B386" t="s">
        <v>877</v>
      </c>
      <c r="D386" t="s">
        <v>45</v>
      </c>
      <c r="E386">
        <v>2</v>
      </c>
      <c r="F386">
        <v>296</v>
      </c>
      <c r="G386" s="1">
        <v>15363</v>
      </c>
      <c r="H386" t="s">
        <v>68</v>
      </c>
      <c r="I386" t="s">
        <v>69</v>
      </c>
      <c r="J386" t="s">
        <v>114</v>
      </c>
      <c r="K386" t="s">
        <v>115</v>
      </c>
      <c r="L386" t="s">
        <v>115</v>
      </c>
      <c r="N386" t="s">
        <v>878</v>
      </c>
    </row>
    <row r="387" spans="1:15" hidden="1" x14ac:dyDescent="0.25">
      <c r="A387">
        <v>8453</v>
      </c>
      <c r="B387" t="s">
        <v>879</v>
      </c>
      <c r="D387" t="s">
        <v>45</v>
      </c>
      <c r="E387">
        <v>2</v>
      </c>
      <c r="F387">
        <v>296</v>
      </c>
      <c r="G387" s="1">
        <v>15362</v>
      </c>
      <c r="H387" t="s">
        <v>138</v>
      </c>
      <c r="I387" t="s">
        <v>139</v>
      </c>
      <c r="J387" t="s">
        <v>140</v>
      </c>
      <c r="K387" t="s">
        <v>141</v>
      </c>
      <c r="L387" t="s">
        <v>141</v>
      </c>
      <c r="N387" t="s">
        <v>880</v>
      </c>
    </row>
    <row r="388" spans="1:15" hidden="1" x14ac:dyDescent="0.25">
      <c r="A388">
        <v>8497</v>
      </c>
      <c r="B388" t="s">
        <v>881</v>
      </c>
      <c r="D388" t="s">
        <v>45</v>
      </c>
      <c r="E388">
        <v>2</v>
      </c>
      <c r="F388">
        <v>297</v>
      </c>
      <c r="G388" s="1">
        <v>15362</v>
      </c>
      <c r="H388" t="s">
        <v>68</v>
      </c>
      <c r="I388" t="s">
        <v>69</v>
      </c>
      <c r="J388" t="s">
        <v>871</v>
      </c>
      <c r="K388" t="s">
        <v>497</v>
      </c>
      <c r="L388" t="s">
        <v>497</v>
      </c>
      <c r="N388" t="s">
        <v>882</v>
      </c>
    </row>
    <row r="389" spans="1:15" hidden="1" x14ac:dyDescent="0.25">
      <c r="A389">
        <v>8454</v>
      </c>
      <c r="B389" t="s">
        <v>883</v>
      </c>
      <c r="D389" t="s">
        <v>45</v>
      </c>
      <c r="E389">
        <v>2</v>
      </c>
      <c r="F389">
        <v>296</v>
      </c>
      <c r="G389" s="1">
        <v>15360</v>
      </c>
      <c r="H389" t="s">
        <v>68</v>
      </c>
      <c r="I389" t="s">
        <v>69</v>
      </c>
      <c r="J389" t="s">
        <v>132</v>
      </c>
      <c r="K389" t="s">
        <v>133</v>
      </c>
      <c r="L389" t="s">
        <v>133</v>
      </c>
      <c r="N389" t="s">
        <v>884</v>
      </c>
    </row>
    <row r="390" spans="1:15" hidden="1" x14ac:dyDescent="0.25">
      <c r="A390">
        <v>8472</v>
      </c>
      <c r="B390" t="s">
        <v>885</v>
      </c>
      <c r="D390" t="s">
        <v>45</v>
      </c>
      <c r="E390">
        <v>2</v>
      </c>
      <c r="F390">
        <v>296</v>
      </c>
      <c r="G390" s="1">
        <v>15355</v>
      </c>
      <c r="H390" t="s">
        <v>52</v>
      </c>
      <c r="I390" t="s">
        <v>53</v>
      </c>
      <c r="J390" t="s">
        <v>103</v>
      </c>
      <c r="K390" t="s">
        <v>55</v>
      </c>
      <c r="L390" t="s">
        <v>55</v>
      </c>
      <c r="N390" t="s">
        <v>886</v>
      </c>
    </row>
    <row r="391" spans="1:15" hidden="1" x14ac:dyDescent="0.25">
      <c r="A391">
        <v>8524</v>
      </c>
      <c r="B391" t="s">
        <v>887</v>
      </c>
      <c r="D391" t="s">
        <v>45</v>
      </c>
      <c r="E391">
        <v>2</v>
      </c>
      <c r="F391">
        <v>297</v>
      </c>
      <c r="G391" s="1">
        <v>15355</v>
      </c>
      <c r="H391" t="s">
        <v>52</v>
      </c>
      <c r="I391" t="s">
        <v>53</v>
      </c>
      <c r="J391" t="s">
        <v>146</v>
      </c>
      <c r="K391" t="s">
        <v>147</v>
      </c>
      <c r="L391" t="s">
        <v>147</v>
      </c>
      <c r="N391" t="s">
        <v>104</v>
      </c>
    </row>
    <row r="392" spans="1:15" hidden="1" x14ac:dyDescent="0.25">
      <c r="A392">
        <v>8622</v>
      </c>
      <c r="B392" t="s">
        <v>888</v>
      </c>
      <c r="D392" t="s">
        <v>45</v>
      </c>
      <c r="E392">
        <v>2</v>
      </c>
      <c r="F392">
        <v>299</v>
      </c>
      <c r="G392" s="1">
        <v>15355</v>
      </c>
      <c r="H392" t="s">
        <v>46</v>
      </c>
      <c r="I392" t="s">
        <v>47</v>
      </c>
      <c r="J392" t="s">
        <v>48</v>
      </c>
      <c r="K392" t="s">
        <v>49</v>
      </c>
      <c r="L392" t="s">
        <v>49</v>
      </c>
      <c r="N392" t="s">
        <v>889</v>
      </c>
    </row>
    <row r="393" spans="1:15" hidden="1" x14ac:dyDescent="0.25">
      <c r="A393">
        <v>8523</v>
      </c>
      <c r="B393" t="s">
        <v>890</v>
      </c>
      <c r="D393" t="s">
        <v>45</v>
      </c>
      <c r="E393">
        <v>2</v>
      </c>
      <c r="F393">
        <v>297</v>
      </c>
      <c r="G393" s="1">
        <v>15350</v>
      </c>
      <c r="H393" t="s">
        <v>52</v>
      </c>
      <c r="I393" t="s">
        <v>53</v>
      </c>
      <c r="J393" t="s">
        <v>146</v>
      </c>
      <c r="K393" t="s">
        <v>147</v>
      </c>
      <c r="L393" t="s">
        <v>147</v>
      </c>
      <c r="N393" t="s">
        <v>891</v>
      </c>
    </row>
    <row r="394" spans="1:15" hidden="1" x14ac:dyDescent="0.25">
      <c r="A394">
        <v>8563</v>
      </c>
      <c r="B394" t="s">
        <v>892</v>
      </c>
      <c r="D394" t="s">
        <v>45</v>
      </c>
      <c r="E394">
        <v>2</v>
      </c>
      <c r="F394">
        <v>298</v>
      </c>
      <c r="G394" s="1">
        <v>15349</v>
      </c>
      <c r="H394" t="s">
        <v>68</v>
      </c>
      <c r="I394" t="s">
        <v>69</v>
      </c>
      <c r="J394" t="s">
        <v>496</v>
      </c>
      <c r="K394" t="s">
        <v>497</v>
      </c>
      <c r="L394" t="s">
        <v>497</v>
      </c>
      <c r="N394" t="s">
        <v>893</v>
      </c>
    </row>
    <row r="395" spans="1:15" hidden="1" x14ac:dyDescent="0.25">
      <c r="A395">
        <v>8562</v>
      </c>
      <c r="B395" t="s">
        <v>894</v>
      </c>
      <c r="D395" t="s">
        <v>45</v>
      </c>
      <c r="E395">
        <v>2</v>
      </c>
      <c r="F395">
        <v>298</v>
      </c>
      <c r="G395" s="1">
        <v>15348</v>
      </c>
      <c r="H395" t="s">
        <v>68</v>
      </c>
      <c r="I395" t="s">
        <v>69</v>
      </c>
      <c r="J395" t="s">
        <v>895</v>
      </c>
      <c r="K395" t="s">
        <v>71</v>
      </c>
      <c r="L395" t="s">
        <v>71</v>
      </c>
      <c r="N395" t="s">
        <v>896</v>
      </c>
    </row>
    <row r="396" spans="1:15" hidden="1" x14ac:dyDescent="0.25">
      <c r="A396">
        <v>8621</v>
      </c>
      <c r="B396" t="s">
        <v>897</v>
      </c>
      <c r="D396" t="s">
        <v>45</v>
      </c>
      <c r="E396">
        <v>2</v>
      </c>
      <c r="F396">
        <v>299</v>
      </c>
      <c r="G396" s="1">
        <v>15348</v>
      </c>
      <c r="H396" t="s">
        <v>46</v>
      </c>
      <c r="I396" t="s">
        <v>47</v>
      </c>
      <c r="J396" t="s">
        <v>48</v>
      </c>
      <c r="K396" t="s">
        <v>49</v>
      </c>
      <c r="L396" t="s">
        <v>49</v>
      </c>
      <c r="N396" t="s">
        <v>898</v>
      </c>
    </row>
    <row r="397" spans="1:15" hidden="1" x14ac:dyDescent="0.25">
      <c r="A397">
        <v>8359</v>
      </c>
      <c r="B397" t="s">
        <v>899</v>
      </c>
      <c r="D397">
        <v>1946</v>
      </c>
      <c r="E397">
        <v>2</v>
      </c>
      <c r="F397">
        <v>157</v>
      </c>
      <c r="G397" s="1">
        <v>14588</v>
      </c>
      <c r="H397" t="s">
        <v>900</v>
      </c>
      <c r="I397" t="s">
        <v>901</v>
      </c>
      <c r="J397" t="s">
        <v>900</v>
      </c>
      <c r="K397" t="s">
        <v>902</v>
      </c>
      <c r="L397" t="s">
        <v>902</v>
      </c>
      <c r="N397" t="s">
        <v>903</v>
      </c>
    </row>
    <row r="398" spans="1:15" hidden="1" x14ac:dyDescent="0.25">
      <c r="A398">
        <v>8422</v>
      </c>
      <c r="B398" t="s">
        <v>904</v>
      </c>
      <c r="D398">
        <v>1946</v>
      </c>
      <c r="E398">
        <v>2</v>
      </c>
      <c r="F398">
        <v>160</v>
      </c>
      <c r="G398" s="1">
        <v>14588</v>
      </c>
      <c r="H398" t="s">
        <v>900</v>
      </c>
      <c r="I398" t="s">
        <v>901</v>
      </c>
      <c r="J398" t="s">
        <v>900</v>
      </c>
      <c r="K398" t="s">
        <v>902</v>
      </c>
      <c r="L398" t="s">
        <v>902</v>
      </c>
      <c r="N398" t="s">
        <v>905</v>
      </c>
    </row>
    <row r="399" spans="1:15" hidden="1" x14ac:dyDescent="0.25">
      <c r="A399">
        <v>8452</v>
      </c>
      <c r="B399" t="s">
        <v>906</v>
      </c>
      <c r="D399">
        <v>1946</v>
      </c>
      <c r="E399">
        <v>2</v>
      </c>
      <c r="F399">
        <v>161</v>
      </c>
      <c r="G399" s="1">
        <v>14587</v>
      </c>
      <c r="H399" t="s">
        <v>907</v>
      </c>
      <c r="I399" t="s">
        <v>908</v>
      </c>
      <c r="J399" t="s">
        <v>909</v>
      </c>
      <c r="K399" t="s">
        <v>910</v>
      </c>
      <c r="L399" t="s">
        <v>910</v>
      </c>
      <c r="N399" t="s">
        <v>911</v>
      </c>
    </row>
    <row r="400" spans="1:15" hidden="1" x14ac:dyDescent="0.25">
      <c r="A400">
        <v>8451</v>
      </c>
      <c r="B400" t="s">
        <v>912</v>
      </c>
      <c r="D400">
        <v>1946</v>
      </c>
      <c r="E400">
        <v>2</v>
      </c>
      <c r="F400">
        <v>161</v>
      </c>
      <c r="G400" s="1">
        <v>14584</v>
      </c>
      <c r="H400" t="s">
        <v>907</v>
      </c>
      <c r="I400" t="s">
        <v>908</v>
      </c>
      <c r="J400" t="s">
        <v>909</v>
      </c>
      <c r="K400" t="s">
        <v>910</v>
      </c>
      <c r="L400" t="s">
        <v>910</v>
      </c>
      <c r="N400" t="s">
        <v>913</v>
      </c>
      <c r="O400" t="s">
        <v>914</v>
      </c>
    </row>
    <row r="401" spans="1:14" hidden="1" x14ac:dyDescent="0.25">
      <c r="A401">
        <v>8420</v>
      </c>
      <c r="B401" t="s">
        <v>915</v>
      </c>
      <c r="D401">
        <v>1946</v>
      </c>
      <c r="E401">
        <v>2</v>
      </c>
      <c r="F401">
        <v>160</v>
      </c>
      <c r="G401" s="1">
        <v>14580</v>
      </c>
      <c r="H401" t="s">
        <v>900</v>
      </c>
      <c r="I401" t="s">
        <v>901</v>
      </c>
      <c r="J401" t="s">
        <v>900</v>
      </c>
      <c r="K401" t="s">
        <v>902</v>
      </c>
      <c r="L401" t="s">
        <v>902</v>
      </c>
      <c r="N401" t="s">
        <v>916</v>
      </c>
    </row>
    <row r="402" spans="1:14" hidden="1" x14ac:dyDescent="0.25">
      <c r="A402">
        <v>8421</v>
      </c>
      <c r="B402" t="s">
        <v>917</v>
      </c>
      <c r="D402">
        <v>1946</v>
      </c>
      <c r="E402">
        <v>2</v>
      </c>
      <c r="F402">
        <v>160</v>
      </c>
      <c r="G402" s="1">
        <v>14580</v>
      </c>
      <c r="H402" t="s">
        <v>900</v>
      </c>
      <c r="I402" t="s">
        <v>901</v>
      </c>
      <c r="J402" t="s">
        <v>900</v>
      </c>
      <c r="K402" t="s">
        <v>902</v>
      </c>
      <c r="L402" t="s">
        <v>902</v>
      </c>
      <c r="N402" t="s">
        <v>918</v>
      </c>
    </row>
    <row r="403" spans="1:14" hidden="1" x14ac:dyDescent="0.25">
      <c r="A403">
        <v>8430</v>
      </c>
      <c r="B403" t="s">
        <v>919</v>
      </c>
      <c r="D403">
        <v>1946</v>
      </c>
      <c r="E403">
        <v>2</v>
      </c>
      <c r="F403">
        <v>161</v>
      </c>
      <c r="G403" s="1">
        <v>14570</v>
      </c>
      <c r="H403" t="s">
        <v>920</v>
      </c>
      <c r="I403" t="s">
        <v>921</v>
      </c>
      <c r="J403" t="s">
        <v>922</v>
      </c>
      <c r="K403" t="s">
        <v>923</v>
      </c>
      <c r="L403" t="s">
        <v>923</v>
      </c>
      <c r="N403" t="s">
        <v>924</v>
      </c>
    </row>
    <row r="404" spans="1:14" hidden="1" x14ac:dyDescent="0.25">
      <c r="A404">
        <v>8381</v>
      </c>
      <c r="B404" t="s">
        <v>925</v>
      </c>
      <c r="D404">
        <v>1946</v>
      </c>
      <c r="E404">
        <v>2</v>
      </c>
      <c r="F404">
        <v>159</v>
      </c>
      <c r="G404" s="1">
        <v>14565</v>
      </c>
      <c r="H404" t="s">
        <v>926</v>
      </c>
      <c r="I404" t="s">
        <v>927</v>
      </c>
      <c r="J404" t="s">
        <v>926</v>
      </c>
      <c r="K404" t="s">
        <v>928</v>
      </c>
      <c r="L404" t="s">
        <v>928</v>
      </c>
      <c r="N404" t="s">
        <v>929</v>
      </c>
    </row>
    <row r="405" spans="1:14" hidden="1" x14ac:dyDescent="0.25">
      <c r="A405">
        <v>8450</v>
      </c>
      <c r="B405" t="s">
        <v>930</v>
      </c>
      <c r="D405">
        <v>1946</v>
      </c>
      <c r="E405">
        <v>2</v>
      </c>
      <c r="F405">
        <v>161</v>
      </c>
      <c r="G405" s="1">
        <v>14564</v>
      </c>
      <c r="H405" t="s">
        <v>907</v>
      </c>
      <c r="I405" t="s">
        <v>908</v>
      </c>
      <c r="J405" t="s">
        <v>909</v>
      </c>
      <c r="K405" t="s">
        <v>910</v>
      </c>
      <c r="L405" t="s">
        <v>910</v>
      </c>
      <c r="N405" t="s">
        <v>931</v>
      </c>
    </row>
    <row r="406" spans="1:14" hidden="1" x14ac:dyDescent="0.25">
      <c r="A406">
        <v>8373</v>
      </c>
      <c r="B406" t="s">
        <v>932</v>
      </c>
      <c r="D406">
        <v>1946</v>
      </c>
      <c r="E406">
        <v>2</v>
      </c>
      <c r="F406">
        <v>158</v>
      </c>
      <c r="G406" s="1">
        <v>14557</v>
      </c>
      <c r="H406" t="s">
        <v>933</v>
      </c>
      <c r="I406" t="s">
        <v>934</v>
      </c>
      <c r="J406" t="s">
        <v>935</v>
      </c>
      <c r="N406" t="s">
        <v>936</v>
      </c>
    </row>
    <row r="407" spans="1:14" hidden="1" x14ac:dyDescent="0.25">
      <c r="A407">
        <v>8429</v>
      </c>
      <c r="B407" t="s">
        <v>937</v>
      </c>
      <c r="D407">
        <v>1946</v>
      </c>
      <c r="E407">
        <v>2</v>
      </c>
      <c r="F407">
        <v>160</v>
      </c>
      <c r="G407" s="1">
        <v>14557</v>
      </c>
      <c r="H407" t="s">
        <v>938</v>
      </c>
      <c r="I407" t="s">
        <v>939</v>
      </c>
      <c r="J407" t="s">
        <v>940</v>
      </c>
      <c r="K407" t="s">
        <v>941</v>
      </c>
      <c r="L407" t="s">
        <v>941</v>
      </c>
      <c r="N407" t="s">
        <v>942</v>
      </c>
    </row>
    <row r="408" spans="1:14" hidden="1" x14ac:dyDescent="0.25">
      <c r="A408">
        <v>8353</v>
      </c>
      <c r="B408" t="s">
        <v>943</v>
      </c>
      <c r="D408">
        <v>1946</v>
      </c>
      <c r="E408">
        <v>2</v>
      </c>
      <c r="F408">
        <v>157</v>
      </c>
      <c r="G408" s="1">
        <v>14556</v>
      </c>
      <c r="H408" t="s">
        <v>900</v>
      </c>
      <c r="I408" t="s">
        <v>901</v>
      </c>
      <c r="J408" t="s">
        <v>900</v>
      </c>
      <c r="K408" t="s">
        <v>902</v>
      </c>
      <c r="L408" t="s">
        <v>902</v>
      </c>
      <c r="N408" t="s">
        <v>944</v>
      </c>
    </row>
    <row r="409" spans="1:14" hidden="1" x14ac:dyDescent="0.25">
      <c r="A409">
        <v>8449</v>
      </c>
      <c r="B409" t="s">
        <v>945</v>
      </c>
      <c r="D409">
        <v>1946</v>
      </c>
      <c r="E409">
        <v>2</v>
      </c>
      <c r="F409">
        <v>161</v>
      </c>
      <c r="G409" s="1">
        <v>14556</v>
      </c>
      <c r="H409" t="s">
        <v>907</v>
      </c>
      <c r="I409" t="s">
        <v>908</v>
      </c>
      <c r="J409" t="s">
        <v>909</v>
      </c>
      <c r="K409" t="s">
        <v>910</v>
      </c>
      <c r="L409" t="s">
        <v>910</v>
      </c>
      <c r="N409" t="s">
        <v>946</v>
      </c>
    </row>
    <row r="410" spans="1:14" hidden="1" x14ac:dyDescent="0.25">
      <c r="A410">
        <v>8350</v>
      </c>
      <c r="B410" t="s">
        <v>947</v>
      </c>
      <c r="D410">
        <v>1946</v>
      </c>
      <c r="E410">
        <v>2</v>
      </c>
      <c r="F410">
        <v>157</v>
      </c>
      <c r="G410" s="1">
        <v>14555</v>
      </c>
      <c r="H410" t="s">
        <v>948</v>
      </c>
      <c r="I410" t="s">
        <v>949</v>
      </c>
      <c r="J410" t="s">
        <v>950</v>
      </c>
      <c r="N410" t="s">
        <v>951</v>
      </c>
    </row>
    <row r="411" spans="1:14" hidden="1" x14ac:dyDescent="0.25">
      <c r="A411">
        <v>8380</v>
      </c>
      <c r="B411" t="s">
        <v>952</v>
      </c>
      <c r="D411">
        <v>1946</v>
      </c>
      <c r="E411">
        <v>2</v>
      </c>
      <c r="F411">
        <v>159</v>
      </c>
      <c r="G411" s="1">
        <v>14555</v>
      </c>
      <c r="H411" t="s">
        <v>926</v>
      </c>
      <c r="I411" t="s">
        <v>927</v>
      </c>
      <c r="J411" t="s">
        <v>926</v>
      </c>
      <c r="K411" t="s">
        <v>928</v>
      </c>
      <c r="L411" t="s">
        <v>928</v>
      </c>
      <c r="N411" t="s">
        <v>953</v>
      </c>
    </row>
    <row r="412" spans="1:14" hidden="1" x14ac:dyDescent="0.25">
      <c r="A412">
        <v>8352</v>
      </c>
      <c r="B412" t="s">
        <v>954</v>
      </c>
      <c r="D412">
        <v>1946</v>
      </c>
      <c r="E412">
        <v>2</v>
      </c>
      <c r="F412">
        <v>157</v>
      </c>
      <c r="G412" s="1">
        <v>14550</v>
      </c>
      <c r="H412" t="s">
        <v>900</v>
      </c>
      <c r="I412" t="s">
        <v>901</v>
      </c>
      <c r="J412" t="s">
        <v>900</v>
      </c>
      <c r="K412" t="s">
        <v>902</v>
      </c>
      <c r="L412" t="s">
        <v>902</v>
      </c>
      <c r="N412" t="s">
        <v>955</v>
      </c>
    </row>
    <row r="413" spans="1:14" hidden="1" x14ac:dyDescent="0.25">
      <c r="A413">
        <v>8448</v>
      </c>
      <c r="B413" t="s">
        <v>956</v>
      </c>
      <c r="D413">
        <v>1946</v>
      </c>
      <c r="E413">
        <v>2</v>
      </c>
      <c r="F413">
        <v>161</v>
      </c>
      <c r="G413" s="1">
        <v>14545</v>
      </c>
      <c r="H413" t="s">
        <v>907</v>
      </c>
      <c r="I413" t="s">
        <v>908</v>
      </c>
      <c r="J413" t="s">
        <v>909</v>
      </c>
      <c r="K413" t="s">
        <v>910</v>
      </c>
      <c r="L413" t="s">
        <v>910</v>
      </c>
      <c r="N413" t="s">
        <v>957</v>
      </c>
    </row>
    <row r="414" spans="1:14" hidden="1" x14ac:dyDescent="0.25">
      <c r="A414">
        <v>8447</v>
      </c>
      <c r="B414" t="s">
        <v>958</v>
      </c>
      <c r="D414">
        <v>1946</v>
      </c>
      <c r="E414">
        <v>2</v>
      </c>
      <c r="F414">
        <v>161</v>
      </c>
      <c r="G414" s="1">
        <v>14544</v>
      </c>
      <c r="H414" t="s">
        <v>907</v>
      </c>
      <c r="I414" t="s">
        <v>908</v>
      </c>
      <c r="J414" t="s">
        <v>909</v>
      </c>
      <c r="K414" t="s">
        <v>910</v>
      </c>
      <c r="L414" t="s">
        <v>910</v>
      </c>
      <c r="N414" t="s">
        <v>959</v>
      </c>
    </row>
    <row r="415" spans="1:14" hidden="1" x14ac:dyDescent="0.25">
      <c r="A415">
        <v>8385</v>
      </c>
      <c r="B415" t="s">
        <v>960</v>
      </c>
      <c r="D415">
        <v>1946</v>
      </c>
      <c r="E415">
        <v>2</v>
      </c>
      <c r="F415">
        <v>159</v>
      </c>
      <c r="G415" s="1">
        <v>14542</v>
      </c>
      <c r="H415" t="s">
        <v>961</v>
      </c>
      <c r="I415" t="s">
        <v>962</v>
      </c>
      <c r="J415" t="s">
        <v>963</v>
      </c>
      <c r="K415" t="s">
        <v>964</v>
      </c>
      <c r="L415" t="s">
        <v>964</v>
      </c>
      <c r="N415" t="s">
        <v>965</v>
      </c>
    </row>
    <row r="416" spans="1:14" hidden="1" x14ac:dyDescent="0.25">
      <c r="A416">
        <v>8419</v>
      </c>
      <c r="B416" t="s">
        <v>966</v>
      </c>
      <c r="D416">
        <v>1946</v>
      </c>
      <c r="E416">
        <v>2</v>
      </c>
      <c r="F416">
        <v>160</v>
      </c>
      <c r="G416" s="1">
        <v>14542</v>
      </c>
      <c r="H416" t="s">
        <v>900</v>
      </c>
      <c r="I416" t="s">
        <v>901</v>
      </c>
      <c r="J416" t="s">
        <v>900</v>
      </c>
      <c r="K416" t="s">
        <v>902</v>
      </c>
      <c r="L416" t="s">
        <v>902</v>
      </c>
      <c r="N416" t="s">
        <v>967</v>
      </c>
    </row>
    <row r="417" spans="1:14" hidden="1" x14ac:dyDescent="0.25">
      <c r="A417">
        <v>8418</v>
      </c>
      <c r="B417" t="s">
        <v>968</v>
      </c>
      <c r="D417">
        <v>1946</v>
      </c>
      <c r="E417">
        <v>2</v>
      </c>
      <c r="F417">
        <v>160</v>
      </c>
      <c r="G417" s="1">
        <v>14541</v>
      </c>
      <c r="H417" t="s">
        <v>900</v>
      </c>
      <c r="I417" t="s">
        <v>901</v>
      </c>
      <c r="J417" t="s">
        <v>900</v>
      </c>
      <c r="K417" t="s">
        <v>902</v>
      </c>
      <c r="L417" t="s">
        <v>902</v>
      </c>
      <c r="N417" t="s">
        <v>969</v>
      </c>
    </row>
    <row r="418" spans="1:14" hidden="1" x14ac:dyDescent="0.25">
      <c r="A418">
        <v>8389</v>
      </c>
      <c r="B418" t="s">
        <v>970</v>
      </c>
      <c r="D418">
        <v>1946</v>
      </c>
      <c r="E418">
        <v>2</v>
      </c>
      <c r="F418">
        <v>159</v>
      </c>
      <c r="G418" s="1">
        <v>14540</v>
      </c>
      <c r="H418" t="s">
        <v>900</v>
      </c>
      <c r="I418" t="s">
        <v>901</v>
      </c>
      <c r="J418" t="s">
        <v>900</v>
      </c>
      <c r="K418" t="s">
        <v>902</v>
      </c>
      <c r="L418" t="s">
        <v>902</v>
      </c>
      <c r="N418" t="s">
        <v>971</v>
      </c>
    </row>
    <row r="419" spans="1:14" hidden="1" x14ac:dyDescent="0.25">
      <c r="A419">
        <v>8344</v>
      </c>
      <c r="B419" t="s">
        <v>972</v>
      </c>
      <c r="D419">
        <v>1946</v>
      </c>
      <c r="E419">
        <v>2</v>
      </c>
      <c r="F419">
        <v>156</v>
      </c>
      <c r="G419" s="1">
        <v>14537</v>
      </c>
      <c r="H419" t="s">
        <v>18</v>
      </c>
      <c r="I419" t="s">
        <v>19</v>
      </c>
      <c r="J419" t="s">
        <v>973</v>
      </c>
      <c r="K419" t="s">
        <v>974</v>
      </c>
      <c r="L419" t="s">
        <v>974</v>
      </c>
      <c r="N419" t="s">
        <v>975</v>
      </c>
    </row>
    <row r="420" spans="1:14" hidden="1" x14ac:dyDescent="0.25">
      <c r="A420">
        <v>8351</v>
      </c>
      <c r="B420" t="s">
        <v>976</v>
      </c>
      <c r="D420">
        <v>1946</v>
      </c>
      <c r="E420">
        <v>2</v>
      </c>
      <c r="F420">
        <v>157</v>
      </c>
      <c r="G420" s="1">
        <v>14536</v>
      </c>
      <c r="H420" t="s">
        <v>900</v>
      </c>
      <c r="I420" t="s">
        <v>901</v>
      </c>
      <c r="J420" t="s">
        <v>900</v>
      </c>
      <c r="K420" t="s">
        <v>902</v>
      </c>
      <c r="L420" t="s">
        <v>902</v>
      </c>
      <c r="N420" t="s">
        <v>977</v>
      </c>
    </row>
    <row r="421" spans="1:14" hidden="1" x14ac:dyDescent="0.25">
      <c r="A421">
        <v>8416</v>
      </c>
      <c r="B421" t="s">
        <v>978</v>
      </c>
      <c r="D421">
        <v>1946</v>
      </c>
      <c r="E421">
        <v>2</v>
      </c>
      <c r="F421">
        <v>160</v>
      </c>
      <c r="G421" s="1">
        <v>14529</v>
      </c>
      <c r="H421" t="s">
        <v>979</v>
      </c>
      <c r="I421" t="s">
        <v>901</v>
      </c>
      <c r="J421" t="s">
        <v>900</v>
      </c>
      <c r="K421" t="s">
        <v>902</v>
      </c>
      <c r="L421" t="s">
        <v>902</v>
      </c>
      <c r="N421" t="s">
        <v>980</v>
      </c>
    </row>
    <row r="422" spans="1:14" hidden="1" x14ac:dyDescent="0.25">
      <c r="A422">
        <v>8417</v>
      </c>
      <c r="B422" t="s">
        <v>981</v>
      </c>
      <c r="D422">
        <v>1946</v>
      </c>
      <c r="E422">
        <v>2</v>
      </c>
      <c r="F422">
        <v>160</v>
      </c>
      <c r="G422" s="1">
        <v>14529</v>
      </c>
      <c r="H422" t="s">
        <v>900</v>
      </c>
      <c r="I422" t="s">
        <v>901</v>
      </c>
      <c r="J422" t="s">
        <v>900</v>
      </c>
      <c r="K422" t="s">
        <v>902</v>
      </c>
      <c r="L422" t="s">
        <v>902</v>
      </c>
      <c r="N422" t="s">
        <v>982</v>
      </c>
    </row>
    <row r="423" spans="1:14" hidden="1" x14ac:dyDescent="0.25">
      <c r="A423">
        <v>8341</v>
      </c>
      <c r="B423" t="s">
        <v>983</v>
      </c>
      <c r="D423">
        <v>1946</v>
      </c>
      <c r="E423">
        <v>2</v>
      </c>
      <c r="F423">
        <v>156</v>
      </c>
      <c r="G423" s="1">
        <v>14528</v>
      </c>
      <c r="H423" t="s">
        <v>900</v>
      </c>
      <c r="I423" t="s">
        <v>901</v>
      </c>
      <c r="J423" t="s">
        <v>900</v>
      </c>
      <c r="K423" t="s">
        <v>902</v>
      </c>
      <c r="L423" t="s">
        <v>902</v>
      </c>
      <c r="N423" t="s">
        <v>984</v>
      </c>
    </row>
    <row r="424" spans="1:14" hidden="1" x14ac:dyDescent="0.25">
      <c r="A424">
        <v>8446</v>
      </c>
      <c r="B424" t="s">
        <v>985</v>
      </c>
      <c r="D424">
        <v>1946</v>
      </c>
      <c r="E424">
        <v>2</v>
      </c>
      <c r="F424">
        <v>161</v>
      </c>
      <c r="G424" s="1">
        <v>14520</v>
      </c>
      <c r="H424" t="s">
        <v>907</v>
      </c>
      <c r="I424" t="s">
        <v>908</v>
      </c>
      <c r="J424" t="s">
        <v>909</v>
      </c>
      <c r="K424" t="s">
        <v>910</v>
      </c>
      <c r="L424" t="s">
        <v>910</v>
      </c>
      <c r="N424" t="s">
        <v>986</v>
      </c>
    </row>
    <row r="425" spans="1:14" hidden="1" x14ac:dyDescent="0.25">
      <c r="A425">
        <v>8388</v>
      </c>
      <c r="B425" t="s">
        <v>987</v>
      </c>
      <c r="D425">
        <v>1946</v>
      </c>
      <c r="E425">
        <v>2</v>
      </c>
      <c r="F425">
        <v>159</v>
      </c>
      <c r="G425" s="1">
        <v>14519</v>
      </c>
      <c r="H425" t="s">
        <v>900</v>
      </c>
      <c r="I425" t="s">
        <v>901</v>
      </c>
      <c r="J425" t="s">
        <v>900</v>
      </c>
      <c r="K425" t="s">
        <v>902</v>
      </c>
      <c r="L425" t="s">
        <v>902</v>
      </c>
      <c r="N425" t="s">
        <v>988</v>
      </c>
    </row>
    <row r="426" spans="1:14" hidden="1" x14ac:dyDescent="0.25">
      <c r="A426">
        <v>8906</v>
      </c>
      <c r="B426" t="s">
        <v>989</v>
      </c>
      <c r="D426">
        <v>1946</v>
      </c>
      <c r="E426">
        <v>2</v>
      </c>
      <c r="F426">
        <v>163</v>
      </c>
      <c r="G426" s="1">
        <v>14518</v>
      </c>
      <c r="H426" t="s">
        <v>990</v>
      </c>
      <c r="I426" t="s">
        <v>991</v>
      </c>
      <c r="J426" t="s">
        <v>926</v>
      </c>
      <c r="K426" t="s">
        <v>928</v>
      </c>
      <c r="L426" t="s">
        <v>928</v>
      </c>
      <c r="N426" t="s">
        <v>992</v>
      </c>
    </row>
    <row r="427" spans="1:14" hidden="1" x14ac:dyDescent="0.25">
      <c r="A427">
        <v>8445</v>
      </c>
      <c r="B427" t="s">
        <v>993</v>
      </c>
      <c r="D427">
        <v>1946</v>
      </c>
      <c r="E427">
        <v>2</v>
      </c>
      <c r="F427">
        <v>161</v>
      </c>
      <c r="G427" s="1">
        <v>14513</v>
      </c>
      <c r="H427" t="s">
        <v>907</v>
      </c>
      <c r="I427" t="s">
        <v>908</v>
      </c>
      <c r="J427" t="s">
        <v>909</v>
      </c>
      <c r="K427" t="s">
        <v>910</v>
      </c>
      <c r="L427" t="s">
        <v>910</v>
      </c>
      <c r="N427" t="s">
        <v>994</v>
      </c>
    </row>
    <row r="428" spans="1:14" hidden="1" x14ac:dyDescent="0.25">
      <c r="A428">
        <v>8444</v>
      </c>
      <c r="B428" t="s">
        <v>995</v>
      </c>
      <c r="D428">
        <v>1946</v>
      </c>
      <c r="E428">
        <v>2</v>
      </c>
      <c r="F428">
        <v>161</v>
      </c>
      <c r="G428" s="1">
        <v>14511</v>
      </c>
      <c r="H428" t="s">
        <v>907</v>
      </c>
      <c r="I428" t="s">
        <v>908</v>
      </c>
      <c r="J428" t="s">
        <v>909</v>
      </c>
      <c r="K428" t="s">
        <v>910</v>
      </c>
      <c r="L428" t="s">
        <v>910</v>
      </c>
      <c r="N428" t="s">
        <v>996</v>
      </c>
    </row>
    <row r="429" spans="1:14" hidden="1" x14ac:dyDescent="0.25">
      <c r="A429">
        <v>8905</v>
      </c>
      <c r="B429" t="s">
        <v>997</v>
      </c>
      <c r="D429">
        <v>1946</v>
      </c>
      <c r="E429">
        <v>2</v>
      </c>
      <c r="F429">
        <v>163</v>
      </c>
      <c r="G429" s="1">
        <v>14510</v>
      </c>
      <c r="H429" t="s">
        <v>990</v>
      </c>
      <c r="I429" t="s">
        <v>991</v>
      </c>
      <c r="J429" t="s">
        <v>926</v>
      </c>
      <c r="K429" t="s">
        <v>928</v>
      </c>
      <c r="L429" t="s">
        <v>928</v>
      </c>
      <c r="N429" t="s">
        <v>998</v>
      </c>
    </row>
    <row r="430" spans="1:14" hidden="1" x14ac:dyDescent="0.25">
      <c r="A430">
        <v>8904</v>
      </c>
      <c r="B430" t="s">
        <v>999</v>
      </c>
      <c r="D430">
        <v>1946</v>
      </c>
      <c r="E430">
        <v>2</v>
      </c>
      <c r="F430">
        <v>163</v>
      </c>
      <c r="G430" s="1">
        <v>14509</v>
      </c>
      <c r="H430" t="s">
        <v>990</v>
      </c>
      <c r="I430" t="s">
        <v>991</v>
      </c>
      <c r="J430" t="s">
        <v>926</v>
      </c>
      <c r="K430" t="s">
        <v>928</v>
      </c>
      <c r="L430" t="s">
        <v>928</v>
      </c>
      <c r="N430" t="s">
        <v>1000</v>
      </c>
    </row>
    <row r="431" spans="1:14" hidden="1" x14ac:dyDescent="0.25">
      <c r="A431">
        <v>8442</v>
      </c>
      <c r="B431" t="s">
        <v>1001</v>
      </c>
      <c r="D431">
        <v>1946</v>
      </c>
      <c r="E431">
        <v>2</v>
      </c>
      <c r="F431">
        <v>161</v>
      </c>
      <c r="G431" s="1">
        <v>14508</v>
      </c>
      <c r="H431" t="s">
        <v>907</v>
      </c>
      <c r="I431" t="s">
        <v>908</v>
      </c>
      <c r="J431" t="s">
        <v>909</v>
      </c>
      <c r="K431" t="s">
        <v>910</v>
      </c>
      <c r="L431" t="s">
        <v>910</v>
      </c>
      <c r="N431" t="s">
        <v>1002</v>
      </c>
    </row>
    <row r="432" spans="1:14" hidden="1" x14ac:dyDescent="0.25">
      <c r="A432">
        <v>8443</v>
      </c>
      <c r="B432" t="s">
        <v>956</v>
      </c>
      <c r="D432">
        <v>1946</v>
      </c>
      <c r="E432">
        <v>2</v>
      </c>
      <c r="F432">
        <v>161</v>
      </c>
      <c r="G432" s="1">
        <v>14508</v>
      </c>
      <c r="H432" t="s">
        <v>907</v>
      </c>
      <c r="I432" t="s">
        <v>908</v>
      </c>
      <c r="J432" t="s">
        <v>909</v>
      </c>
      <c r="K432" t="s">
        <v>910</v>
      </c>
      <c r="L432" t="s">
        <v>910</v>
      </c>
      <c r="N432" t="s">
        <v>1003</v>
      </c>
    </row>
    <row r="433" spans="1:14" hidden="1" x14ac:dyDescent="0.25">
      <c r="A433">
        <v>8415</v>
      </c>
      <c r="B433" t="s">
        <v>1004</v>
      </c>
      <c r="D433">
        <v>1946</v>
      </c>
      <c r="E433">
        <v>2</v>
      </c>
      <c r="F433">
        <v>160</v>
      </c>
      <c r="G433" s="1">
        <v>14504</v>
      </c>
      <c r="H433" t="s">
        <v>900</v>
      </c>
      <c r="I433" t="s">
        <v>901</v>
      </c>
      <c r="J433" t="s">
        <v>900</v>
      </c>
      <c r="K433" t="s">
        <v>902</v>
      </c>
      <c r="L433" t="s">
        <v>902</v>
      </c>
      <c r="N433" t="s">
        <v>1005</v>
      </c>
    </row>
    <row r="434" spans="1:14" hidden="1" x14ac:dyDescent="0.25">
      <c r="A434">
        <v>8441</v>
      </c>
      <c r="B434" t="s">
        <v>1006</v>
      </c>
      <c r="D434">
        <v>1946</v>
      </c>
      <c r="E434">
        <v>2</v>
      </c>
      <c r="F434">
        <v>161</v>
      </c>
      <c r="G434" s="1">
        <v>14503</v>
      </c>
      <c r="H434" t="s">
        <v>907</v>
      </c>
      <c r="I434" t="s">
        <v>908</v>
      </c>
      <c r="J434" t="s">
        <v>909</v>
      </c>
      <c r="K434" t="s">
        <v>910</v>
      </c>
      <c r="L434" t="s">
        <v>910</v>
      </c>
      <c r="N434" t="s">
        <v>1007</v>
      </c>
    </row>
    <row r="435" spans="1:14" hidden="1" x14ac:dyDescent="0.25">
      <c r="A435">
        <v>8903</v>
      </c>
      <c r="B435" t="s">
        <v>1008</v>
      </c>
      <c r="D435">
        <v>1946</v>
      </c>
      <c r="E435">
        <v>2</v>
      </c>
      <c r="F435">
        <v>163</v>
      </c>
      <c r="G435" s="1">
        <v>14501</v>
      </c>
      <c r="H435" t="s">
        <v>990</v>
      </c>
      <c r="I435" t="s">
        <v>991</v>
      </c>
      <c r="J435" t="s">
        <v>926</v>
      </c>
      <c r="K435" t="s">
        <v>928</v>
      </c>
      <c r="L435" t="s">
        <v>928</v>
      </c>
      <c r="N435" t="s">
        <v>1009</v>
      </c>
    </row>
    <row r="436" spans="1:14" hidden="1" x14ac:dyDescent="0.25">
      <c r="A436">
        <v>8414</v>
      </c>
      <c r="B436" t="s">
        <v>1010</v>
      </c>
      <c r="D436">
        <v>1946</v>
      </c>
      <c r="E436">
        <v>2</v>
      </c>
      <c r="F436">
        <v>160</v>
      </c>
      <c r="G436" s="1">
        <v>14499</v>
      </c>
      <c r="H436" t="s">
        <v>900</v>
      </c>
      <c r="I436" t="s">
        <v>901</v>
      </c>
      <c r="J436" t="s">
        <v>900</v>
      </c>
      <c r="K436" t="s">
        <v>902</v>
      </c>
      <c r="L436" t="s">
        <v>902</v>
      </c>
      <c r="N436" t="s">
        <v>1011</v>
      </c>
    </row>
    <row r="437" spans="1:14" hidden="1" x14ac:dyDescent="0.25">
      <c r="A437">
        <v>8440</v>
      </c>
      <c r="B437" t="s">
        <v>1012</v>
      </c>
      <c r="D437">
        <v>1946</v>
      </c>
      <c r="E437">
        <v>2</v>
      </c>
      <c r="F437">
        <v>161</v>
      </c>
      <c r="G437" s="1">
        <v>14499</v>
      </c>
      <c r="H437" t="s">
        <v>907</v>
      </c>
      <c r="I437" t="s">
        <v>908</v>
      </c>
      <c r="J437" t="s">
        <v>909</v>
      </c>
      <c r="K437" t="s">
        <v>1013</v>
      </c>
      <c r="L437" t="s">
        <v>1013</v>
      </c>
      <c r="N437" t="s">
        <v>1014</v>
      </c>
    </row>
    <row r="438" spans="1:14" hidden="1" x14ac:dyDescent="0.25">
      <c r="A438">
        <v>8902</v>
      </c>
      <c r="B438" t="s">
        <v>1015</v>
      </c>
      <c r="D438">
        <v>1946</v>
      </c>
      <c r="E438">
        <v>2</v>
      </c>
      <c r="F438">
        <v>163</v>
      </c>
      <c r="G438" s="1">
        <v>14497</v>
      </c>
      <c r="H438" t="s">
        <v>990</v>
      </c>
      <c r="I438" t="s">
        <v>991</v>
      </c>
      <c r="J438" t="s">
        <v>926</v>
      </c>
      <c r="K438" t="s">
        <v>928</v>
      </c>
      <c r="L438" t="s">
        <v>928</v>
      </c>
      <c r="N438" t="s">
        <v>1016</v>
      </c>
    </row>
    <row r="439" spans="1:14" hidden="1" x14ac:dyDescent="0.25">
      <c r="A439">
        <v>8439</v>
      </c>
      <c r="B439" t="s">
        <v>1017</v>
      </c>
      <c r="D439">
        <v>1946</v>
      </c>
      <c r="E439">
        <v>2</v>
      </c>
      <c r="F439">
        <v>161</v>
      </c>
      <c r="G439" s="1">
        <v>14496</v>
      </c>
      <c r="H439" t="s">
        <v>907</v>
      </c>
      <c r="I439" t="s">
        <v>908</v>
      </c>
      <c r="J439" t="s">
        <v>909</v>
      </c>
      <c r="K439" t="s">
        <v>910</v>
      </c>
      <c r="L439" t="s">
        <v>910</v>
      </c>
      <c r="N439" t="s">
        <v>1018</v>
      </c>
    </row>
    <row r="440" spans="1:14" hidden="1" x14ac:dyDescent="0.25">
      <c r="A440">
        <v>8901</v>
      </c>
      <c r="B440" t="s">
        <v>1019</v>
      </c>
      <c r="D440">
        <v>1946</v>
      </c>
      <c r="E440">
        <v>2</v>
      </c>
      <c r="F440">
        <v>163</v>
      </c>
      <c r="G440" s="1">
        <v>14492</v>
      </c>
      <c r="H440" t="s">
        <v>990</v>
      </c>
      <c r="I440" t="s">
        <v>991</v>
      </c>
      <c r="J440" t="s">
        <v>926</v>
      </c>
      <c r="K440" t="s">
        <v>928</v>
      </c>
      <c r="L440" t="s">
        <v>928</v>
      </c>
      <c r="N440" t="s">
        <v>1020</v>
      </c>
    </row>
    <row r="441" spans="1:14" hidden="1" x14ac:dyDescent="0.25">
      <c r="A441">
        <v>8372</v>
      </c>
      <c r="B441" t="s">
        <v>1021</v>
      </c>
      <c r="D441">
        <v>1946</v>
      </c>
      <c r="E441">
        <v>2</v>
      </c>
      <c r="F441">
        <v>158</v>
      </c>
      <c r="G441" s="1">
        <v>14490</v>
      </c>
      <c r="H441" t="s">
        <v>1022</v>
      </c>
      <c r="I441" t="s">
        <v>1023</v>
      </c>
      <c r="J441" t="s">
        <v>1024</v>
      </c>
      <c r="K441" t="s">
        <v>1025</v>
      </c>
      <c r="L441" t="s">
        <v>1025</v>
      </c>
      <c r="N441" t="s">
        <v>1026</v>
      </c>
    </row>
    <row r="442" spans="1:14" hidden="1" x14ac:dyDescent="0.25">
      <c r="A442">
        <v>8900</v>
      </c>
      <c r="B442" t="s">
        <v>1027</v>
      </c>
      <c r="D442">
        <v>1946</v>
      </c>
      <c r="E442">
        <v>2</v>
      </c>
      <c r="F442">
        <v>163</v>
      </c>
      <c r="G442" s="1">
        <v>14490</v>
      </c>
      <c r="H442" t="s">
        <v>990</v>
      </c>
      <c r="I442" t="s">
        <v>991</v>
      </c>
      <c r="J442" t="s">
        <v>926</v>
      </c>
      <c r="K442" t="s">
        <v>928</v>
      </c>
      <c r="L442" t="s">
        <v>928</v>
      </c>
      <c r="N442" t="s">
        <v>1028</v>
      </c>
    </row>
    <row r="443" spans="1:14" hidden="1" x14ac:dyDescent="0.25">
      <c r="A443">
        <v>8376</v>
      </c>
      <c r="B443" t="s">
        <v>1029</v>
      </c>
      <c r="D443">
        <v>1946</v>
      </c>
      <c r="E443">
        <v>2</v>
      </c>
      <c r="F443">
        <v>158</v>
      </c>
      <c r="G443" s="1">
        <v>14489</v>
      </c>
      <c r="H443" t="s">
        <v>900</v>
      </c>
      <c r="I443" t="s">
        <v>901</v>
      </c>
      <c r="J443" t="s">
        <v>900</v>
      </c>
      <c r="K443" t="s">
        <v>902</v>
      </c>
      <c r="L443" t="s">
        <v>902</v>
      </c>
      <c r="N443" t="s">
        <v>1030</v>
      </c>
    </row>
    <row r="444" spans="1:14" hidden="1" x14ac:dyDescent="0.25">
      <c r="A444">
        <v>8438</v>
      </c>
      <c r="B444" t="s">
        <v>1031</v>
      </c>
      <c r="D444">
        <v>1946</v>
      </c>
      <c r="E444">
        <v>2</v>
      </c>
      <c r="F444">
        <v>161</v>
      </c>
      <c r="G444" s="1">
        <v>14487</v>
      </c>
      <c r="H444" t="s">
        <v>907</v>
      </c>
      <c r="I444" t="s">
        <v>908</v>
      </c>
      <c r="J444" t="s">
        <v>909</v>
      </c>
      <c r="K444" t="s">
        <v>910</v>
      </c>
      <c r="L444" t="s">
        <v>910</v>
      </c>
      <c r="N444" t="s">
        <v>1032</v>
      </c>
    </row>
    <row r="445" spans="1:14" hidden="1" x14ac:dyDescent="0.25">
      <c r="A445">
        <v>8413</v>
      </c>
      <c r="B445" t="s">
        <v>1033</v>
      </c>
      <c r="D445">
        <v>1946</v>
      </c>
      <c r="E445">
        <v>2</v>
      </c>
      <c r="F445">
        <v>160</v>
      </c>
      <c r="G445" s="1">
        <v>14485</v>
      </c>
      <c r="H445" t="s">
        <v>900</v>
      </c>
      <c r="I445" t="s">
        <v>901</v>
      </c>
      <c r="J445" t="s">
        <v>900</v>
      </c>
      <c r="K445" t="s">
        <v>902</v>
      </c>
      <c r="L445" t="s">
        <v>902</v>
      </c>
      <c r="N445" t="s">
        <v>1034</v>
      </c>
    </row>
    <row r="446" spans="1:14" hidden="1" x14ac:dyDescent="0.25">
      <c r="A446">
        <v>8899</v>
      </c>
      <c r="B446" t="s">
        <v>1035</v>
      </c>
      <c r="D446">
        <v>1946</v>
      </c>
      <c r="E446">
        <v>2</v>
      </c>
      <c r="F446">
        <v>163</v>
      </c>
      <c r="G446" s="1">
        <v>14479</v>
      </c>
      <c r="H446" t="s">
        <v>990</v>
      </c>
      <c r="I446" t="s">
        <v>991</v>
      </c>
      <c r="J446" t="s">
        <v>926</v>
      </c>
      <c r="K446" t="s">
        <v>928</v>
      </c>
      <c r="L446" t="s">
        <v>928</v>
      </c>
      <c r="N446" t="s">
        <v>1036</v>
      </c>
    </row>
    <row r="447" spans="1:14" hidden="1" x14ac:dyDescent="0.25">
      <c r="A447">
        <v>8412</v>
      </c>
      <c r="B447" t="s">
        <v>561</v>
      </c>
      <c r="D447">
        <v>1946</v>
      </c>
      <c r="E447">
        <v>2</v>
      </c>
      <c r="F447">
        <v>160</v>
      </c>
      <c r="G447" s="1">
        <v>14472</v>
      </c>
      <c r="H447" t="s">
        <v>900</v>
      </c>
      <c r="I447" t="s">
        <v>901</v>
      </c>
      <c r="J447" t="s">
        <v>900</v>
      </c>
      <c r="K447" t="s">
        <v>902</v>
      </c>
      <c r="L447" t="s">
        <v>902</v>
      </c>
      <c r="N447" t="s">
        <v>1037</v>
      </c>
    </row>
    <row r="448" spans="1:14" hidden="1" x14ac:dyDescent="0.25">
      <c r="A448">
        <v>8390</v>
      </c>
      <c r="B448" t="s">
        <v>1038</v>
      </c>
      <c r="D448">
        <v>1946</v>
      </c>
      <c r="E448">
        <v>2</v>
      </c>
      <c r="F448">
        <v>159</v>
      </c>
      <c r="G448" s="1">
        <v>14471</v>
      </c>
      <c r="H448" t="s">
        <v>1039</v>
      </c>
      <c r="J448" t="s">
        <v>1040</v>
      </c>
      <c r="N448" t="s">
        <v>1041</v>
      </c>
    </row>
    <row r="449" spans="1:14" hidden="1" x14ac:dyDescent="0.25">
      <c r="A449">
        <v>8369</v>
      </c>
      <c r="B449" t="s">
        <v>1042</v>
      </c>
      <c r="D449">
        <v>1946</v>
      </c>
      <c r="E449">
        <v>2</v>
      </c>
      <c r="F449">
        <v>158</v>
      </c>
      <c r="G449" s="1">
        <v>14469</v>
      </c>
      <c r="H449" t="s">
        <v>900</v>
      </c>
      <c r="I449" t="s">
        <v>901</v>
      </c>
      <c r="J449" t="s">
        <v>900</v>
      </c>
      <c r="K449" t="s">
        <v>902</v>
      </c>
      <c r="L449" t="s">
        <v>902</v>
      </c>
      <c r="N449" t="s">
        <v>1043</v>
      </c>
    </row>
    <row r="450" spans="1:14" hidden="1" x14ac:dyDescent="0.25">
      <c r="A450">
        <v>8898</v>
      </c>
      <c r="B450" t="s">
        <v>1044</v>
      </c>
      <c r="D450">
        <v>1946</v>
      </c>
      <c r="E450">
        <v>2</v>
      </c>
      <c r="F450">
        <v>163</v>
      </c>
      <c r="G450" s="1">
        <v>14469</v>
      </c>
      <c r="H450" t="s">
        <v>990</v>
      </c>
      <c r="I450" t="s">
        <v>991</v>
      </c>
      <c r="J450" t="s">
        <v>926</v>
      </c>
      <c r="K450" t="s">
        <v>928</v>
      </c>
      <c r="L450" t="s">
        <v>928</v>
      </c>
      <c r="N450" t="s">
        <v>1045</v>
      </c>
    </row>
    <row r="451" spans="1:14" hidden="1" x14ac:dyDescent="0.25">
      <c r="A451">
        <v>8349</v>
      </c>
      <c r="B451" t="s">
        <v>1046</v>
      </c>
      <c r="D451">
        <v>1946</v>
      </c>
      <c r="E451">
        <v>2</v>
      </c>
      <c r="F451">
        <v>157</v>
      </c>
      <c r="G451" s="1">
        <v>14467</v>
      </c>
      <c r="H451" t="s">
        <v>948</v>
      </c>
      <c r="I451" t="s">
        <v>949</v>
      </c>
      <c r="J451" t="s">
        <v>1047</v>
      </c>
      <c r="N451" t="s">
        <v>1048</v>
      </c>
    </row>
    <row r="452" spans="1:14" hidden="1" x14ac:dyDescent="0.25">
      <c r="A452">
        <v>8387</v>
      </c>
      <c r="B452" t="s">
        <v>1049</v>
      </c>
      <c r="D452">
        <v>1946</v>
      </c>
      <c r="E452">
        <v>2</v>
      </c>
      <c r="F452">
        <v>159</v>
      </c>
      <c r="G452" s="1">
        <v>14466</v>
      </c>
      <c r="H452" t="s">
        <v>900</v>
      </c>
      <c r="I452" t="s">
        <v>901</v>
      </c>
      <c r="J452" t="s">
        <v>900</v>
      </c>
      <c r="K452" t="s">
        <v>902</v>
      </c>
      <c r="L452" t="s">
        <v>902</v>
      </c>
      <c r="N452" t="s">
        <v>1050</v>
      </c>
    </row>
    <row r="453" spans="1:14" hidden="1" x14ac:dyDescent="0.25">
      <c r="A453">
        <v>8897</v>
      </c>
      <c r="B453" t="s">
        <v>1051</v>
      </c>
      <c r="D453">
        <v>1946</v>
      </c>
      <c r="E453">
        <v>2</v>
      </c>
      <c r="F453">
        <v>163</v>
      </c>
      <c r="G453" s="1">
        <v>14466</v>
      </c>
      <c r="H453" t="s">
        <v>990</v>
      </c>
      <c r="I453" t="s">
        <v>991</v>
      </c>
      <c r="J453" t="s">
        <v>926</v>
      </c>
      <c r="K453" t="s">
        <v>928</v>
      </c>
      <c r="L453" t="s">
        <v>928</v>
      </c>
      <c r="N453" t="s">
        <v>1052</v>
      </c>
    </row>
    <row r="454" spans="1:14" hidden="1" x14ac:dyDescent="0.25">
      <c r="A454">
        <v>8896</v>
      </c>
      <c r="B454" t="s">
        <v>1053</v>
      </c>
      <c r="D454">
        <v>1946</v>
      </c>
      <c r="E454">
        <v>2</v>
      </c>
      <c r="F454">
        <v>163</v>
      </c>
      <c r="G454" s="1">
        <v>14465</v>
      </c>
      <c r="H454" t="s">
        <v>990</v>
      </c>
      <c r="I454" t="s">
        <v>991</v>
      </c>
      <c r="J454" t="s">
        <v>926</v>
      </c>
      <c r="K454" t="s">
        <v>928</v>
      </c>
      <c r="L454" t="s">
        <v>928</v>
      </c>
      <c r="N454" t="s">
        <v>1054</v>
      </c>
    </row>
    <row r="455" spans="1:14" hidden="1" x14ac:dyDescent="0.25">
      <c r="A455">
        <v>8895</v>
      </c>
      <c r="B455" t="s">
        <v>1055</v>
      </c>
      <c r="D455">
        <v>1946</v>
      </c>
      <c r="E455">
        <v>2</v>
      </c>
      <c r="F455">
        <v>163</v>
      </c>
      <c r="G455" s="1">
        <v>14460</v>
      </c>
      <c r="H455" t="s">
        <v>990</v>
      </c>
      <c r="I455" t="s">
        <v>991</v>
      </c>
      <c r="J455" t="s">
        <v>926</v>
      </c>
      <c r="K455" t="s">
        <v>928</v>
      </c>
      <c r="L455" t="s">
        <v>928</v>
      </c>
      <c r="N455" t="s">
        <v>1056</v>
      </c>
    </row>
    <row r="456" spans="1:14" hidden="1" x14ac:dyDescent="0.25">
      <c r="A456">
        <v>8437</v>
      </c>
      <c r="B456" t="s">
        <v>1057</v>
      </c>
      <c r="D456">
        <v>1946</v>
      </c>
      <c r="E456">
        <v>2</v>
      </c>
      <c r="F456">
        <v>161</v>
      </c>
      <c r="G456" s="1">
        <v>14459</v>
      </c>
      <c r="H456" t="s">
        <v>907</v>
      </c>
      <c r="I456" t="s">
        <v>908</v>
      </c>
      <c r="J456" t="s">
        <v>909</v>
      </c>
      <c r="K456" t="s">
        <v>910</v>
      </c>
      <c r="L456" t="s">
        <v>910</v>
      </c>
      <c r="N456" t="s">
        <v>1058</v>
      </c>
    </row>
    <row r="457" spans="1:14" hidden="1" x14ac:dyDescent="0.25">
      <c r="A457">
        <v>8894</v>
      </c>
      <c r="B457" t="s">
        <v>1059</v>
      </c>
      <c r="D457">
        <v>1946</v>
      </c>
      <c r="E457">
        <v>2</v>
      </c>
      <c r="F457">
        <v>163</v>
      </c>
      <c r="G457" s="1">
        <v>14459</v>
      </c>
      <c r="H457" t="s">
        <v>990</v>
      </c>
      <c r="I457" t="s">
        <v>991</v>
      </c>
      <c r="J457" t="s">
        <v>926</v>
      </c>
      <c r="K457" t="s">
        <v>928</v>
      </c>
      <c r="L457" t="s">
        <v>928</v>
      </c>
      <c r="N457" t="s">
        <v>1060</v>
      </c>
    </row>
    <row r="458" spans="1:14" hidden="1" x14ac:dyDescent="0.25">
      <c r="A458">
        <v>8893</v>
      </c>
      <c r="B458" t="s">
        <v>1061</v>
      </c>
      <c r="D458">
        <v>1946</v>
      </c>
      <c r="E458">
        <v>2</v>
      </c>
      <c r="F458">
        <v>163</v>
      </c>
      <c r="G458" s="1">
        <v>14457</v>
      </c>
      <c r="H458" t="s">
        <v>990</v>
      </c>
      <c r="I458" t="s">
        <v>991</v>
      </c>
      <c r="J458" t="s">
        <v>926</v>
      </c>
      <c r="K458" t="s">
        <v>928</v>
      </c>
      <c r="L458" t="s">
        <v>928</v>
      </c>
      <c r="N458" t="s">
        <v>1062</v>
      </c>
    </row>
    <row r="459" spans="1:14" hidden="1" x14ac:dyDescent="0.25">
      <c r="A459">
        <v>8345</v>
      </c>
      <c r="B459" t="s">
        <v>1063</v>
      </c>
      <c r="D459">
        <v>1946</v>
      </c>
      <c r="E459">
        <v>2</v>
      </c>
      <c r="F459">
        <v>156</v>
      </c>
      <c r="G459" s="1">
        <v>14455</v>
      </c>
      <c r="H459" t="s">
        <v>1039</v>
      </c>
      <c r="J459" t="s">
        <v>1064</v>
      </c>
      <c r="K459" t="s">
        <v>1065</v>
      </c>
      <c r="L459" t="s">
        <v>1065</v>
      </c>
      <c r="N459" t="s">
        <v>1066</v>
      </c>
    </row>
    <row r="460" spans="1:14" hidden="1" x14ac:dyDescent="0.25">
      <c r="A460">
        <v>8411</v>
      </c>
      <c r="B460" t="s">
        <v>1067</v>
      </c>
      <c r="D460">
        <v>1946</v>
      </c>
      <c r="E460">
        <v>2</v>
      </c>
      <c r="F460">
        <v>160</v>
      </c>
      <c r="G460" s="1">
        <v>14455</v>
      </c>
      <c r="H460" t="s">
        <v>900</v>
      </c>
      <c r="I460" t="s">
        <v>901</v>
      </c>
      <c r="J460" t="s">
        <v>900</v>
      </c>
      <c r="K460" t="s">
        <v>902</v>
      </c>
      <c r="L460" t="s">
        <v>902</v>
      </c>
      <c r="N460" t="s">
        <v>1068</v>
      </c>
    </row>
    <row r="461" spans="1:14" hidden="1" x14ac:dyDescent="0.25">
      <c r="A461">
        <v>8892</v>
      </c>
      <c r="B461" t="s">
        <v>1069</v>
      </c>
      <c r="D461">
        <v>1946</v>
      </c>
      <c r="E461">
        <v>2</v>
      </c>
      <c r="F461">
        <v>163</v>
      </c>
      <c r="G461" s="1">
        <v>14450</v>
      </c>
      <c r="H461" t="s">
        <v>990</v>
      </c>
      <c r="I461" t="s">
        <v>991</v>
      </c>
      <c r="J461" t="s">
        <v>926</v>
      </c>
      <c r="K461" t="s">
        <v>928</v>
      </c>
      <c r="L461" t="s">
        <v>928</v>
      </c>
      <c r="N461" t="s">
        <v>1070</v>
      </c>
    </row>
    <row r="462" spans="1:14" hidden="1" x14ac:dyDescent="0.25">
      <c r="A462">
        <v>8891</v>
      </c>
      <c r="B462" t="s">
        <v>1071</v>
      </c>
      <c r="D462">
        <v>1946</v>
      </c>
      <c r="E462">
        <v>2</v>
      </c>
      <c r="F462">
        <v>163</v>
      </c>
      <c r="G462" s="1">
        <v>14444</v>
      </c>
      <c r="H462" t="s">
        <v>990</v>
      </c>
      <c r="I462" t="s">
        <v>991</v>
      </c>
      <c r="J462" t="s">
        <v>926</v>
      </c>
      <c r="K462" t="s">
        <v>928</v>
      </c>
      <c r="L462" t="s">
        <v>928</v>
      </c>
      <c r="N462" t="s">
        <v>1072</v>
      </c>
    </row>
    <row r="463" spans="1:14" hidden="1" x14ac:dyDescent="0.25">
      <c r="A463">
        <v>8890</v>
      </c>
      <c r="B463" t="s">
        <v>1073</v>
      </c>
      <c r="D463">
        <v>1946</v>
      </c>
      <c r="E463">
        <v>2</v>
      </c>
      <c r="F463">
        <v>163</v>
      </c>
      <c r="G463" s="1">
        <v>14443</v>
      </c>
      <c r="H463" t="s">
        <v>990</v>
      </c>
      <c r="I463" t="s">
        <v>991</v>
      </c>
      <c r="J463" t="s">
        <v>926</v>
      </c>
      <c r="K463" t="s">
        <v>928</v>
      </c>
      <c r="L463" t="s">
        <v>928</v>
      </c>
      <c r="N463" t="s">
        <v>1074</v>
      </c>
    </row>
    <row r="464" spans="1:14" hidden="1" x14ac:dyDescent="0.25">
      <c r="A464">
        <v>8889</v>
      </c>
      <c r="B464" t="s">
        <v>1075</v>
      </c>
      <c r="D464">
        <v>1946</v>
      </c>
      <c r="E464">
        <v>2</v>
      </c>
      <c r="F464">
        <v>163</v>
      </c>
      <c r="G464" s="1">
        <v>14442</v>
      </c>
      <c r="H464" t="s">
        <v>990</v>
      </c>
      <c r="I464" t="s">
        <v>991</v>
      </c>
      <c r="J464" t="s">
        <v>926</v>
      </c>
      <c r="K464" t="s">
        <v>928</v>
      </c>
      <c r="L464" t="s">
        <v>928</v>
      </c>
      <c r="N464" t="s">
        <v>1076</v>
      </c>
    </row>
    <row r="465" spans="1:14" hidden="1" x14ac:dyDescent="0.25">
      <c r="A465">
        <v>8888</v>
      </c>
      <c r="B465" t="s">
        <v>1077</v>
      </c>
      <c r="D465">
        <v>1946</v>
      </c>
      <c r="E465">
        <v>2</v>
      </c>
      <c r="F465">
        <v>163</v>
      </c>
      <c r="G465" s="1">
        <v>14441</v>
      </c>
      <c r="H465" t="s">
        <v>990</v>
      </c>
      <c r="I465" t="s">
        <v>991</v>
      </c>
      <c r="J465" t="s">
        <v>926</v>
      </c>
      <c r="K465" t="s">
        <v>928</v>
      </c>
      <c r="L465" t="s">
        <v>928</v>
      </c>
      <c r="N465" t="s">
        <v>1078</v>
      </c>
    </row>
    <row r="466" spans="1:14" hidden="1" x14ac:dyDescent="0.25">
      <c r="A466">
        <v>8887</v>
      </c>
      <c r="B466" t="s">
        <v>1079</v>
      </c>
      <c r="D466">
        <v>1946</v>
      </c>
      <c r="E466">
        <v>2</v>
      </c>
      <c r="F466">
        <v>163</v>
      </c>
      <c r="G466" s="1">
        <v>14440</v>
      </c>
      <c r="H466" t="s">
        <v>990</v>
      </c>
      <c r="I466" t="s">
        <v>991</v>
      </c>
      <c r="J466" t="s">
        <v>926</v>
      </c>
      <c r="K466" t="s">
        <v>928</v>
      </c>
      <c r="L466" t="s">
        <v>928</v>
      </c>
      <c r="N466" t="s">
        <v>1080</v>
      </c>
    </row>
    <row r="467" spans="1:14" hidden="1" x14ac:dyDescent="0.25">
      <c r="A467">
        <v>8884</v>
      </c>
      <c r="B467" t="s">
        <v>1081</v>
      </c>
      <c r="D467">
        <v>1946</v>
      </c>
      <c r="E467">
        <v>2</v>
      </c>
      <c r="F467">
        <v>163</v>
      </c>
      <c r="G467" s="1">
        <v>14439</v>
      </c>
      <c r="H467" t="s">
        <v>990</v>
      </c>
      <c r="I467" t="s">
        <v>991</v>
      </c>
      <c r="J467" t="s">
        <v>926</v>
      </c>
      <c r="K467" t="s">
        <v>928</v>
      </c>
      <c r="L467" t="s">
        <v>928</v>
      </c>
      <c r="N467" t="s">
        <v>1082</v>
      </c>
    </row>
    <row r="468" spans="1:14" hidden="1" x14ac:dyDescent="0.25">
      <c r="A468">
        <v>8885</v>
      </c>
      <c r="B468" t="s">
        <v>1083</v>
      </c>
      <c r="D468">
        <v>1946</v>
      </c>
      <c r="E468">
        <v>2</v>
      </c>
      <c r="F468">
        <v>163</v>
      </c>
      <c r="G468" s="1">
        <v>14439</v>
      </c>
      <c r="H468" t="s">
        <v>990</v>
      </c>
      <c r="I468" t="s">
        <v>991</v>
      </c>
      <c r="J468" t="s">
        <v>926</v>
      </c>
      <c r="K468" t="s">
        <v>928</v>
      </c>
      <c r="L468" t="s">
        <v>928</v>
      </c>
      <c r="N468" t="s">
        <v>1084</v>
      </c>
    </row>
    <row r="469" spans="1:14" hidden="1" x14ac:dyDescent="0.25">
      <c r="A469">
        <v>8886</v>
      </c>
      <c r="B469" t="s">
        <v>1085</v>
      </c>
      <c r="D469">
        <v>1946</v>
      </c>
      <c r="E469">
        <v>2</v>
      </c>
      <c r="F469">
        <v>163</v>
      </c>
      <c r="G469" s="1">
        <v>14439</v>
      </c>
      <c r="H469" t="s">
        <v>990</v>
      </c>
      <c r="I469" t="s">
        <v>991</v>
      </c>
      <c r="J469" t="s">
        <v>926</v>
      </c>
      <c r="K469" t="s">
        <v>928</v>
      </c>
      <c r="L469" t="s">
        <v>928</v>
      </c>
      <c r="N469" t="s">
        <v>1086</v>
      </c>
    </row>
    <row r="470" spans="1:14" hidden="1" x14ac:dyDescent="0.25">
      <c r="A470">
        <v>8368</v>
      </c>
      <c r="B470" t="s">
        <v>1087</v>
      </c>
      <c r="D470">
        <v>1946</v>
      </c>
      <c r="E470">
        <v>2</v>
      </c>
      <c r="F470">
        <v>158</v>
      </c>
      <c r="G470" s="1">
        <v>14438</v>
      </c>
      <c r="H470" t="s">
        <v>900</v>
      </c>
      <c r="I470" t="s">
        <v>901</v>
      </c>
      <c r="J470" t="s">
        <v>900</v>
      </c>
      <c r="K470" t="s">
        <v>902</v>
      </c>
      <c r="L470" t="s">
        <v>902</v>
      </c>
      <c r="N470" t="s">
        <v>1088</v>
      </c>
    </row>
    <row r="471" spans="1:14" hidden="1" x14ac:dyDescent="0.25">
      <c r="A471">
        <v>8883</v>
      </c>
      <c r="B471" t="s">
        <v>1089</v>
      </c>
      <c r="D471">
        <v>1946</v>
      </c>
      <c r="E471">
        <v>2</v>
      </c>
      <c r="F471">
        <v>163</v>
      </c>
      <c r="G471" s="1">
        <v>14436</v>
      </c>
      <c r="H471" t="s">
        <v>990</v>
      </c>
      <c r="I471" t="s">
        <v>991</v>
      </c>
      <c r="J471" t="s">
        <v>926</v>
      </c>
      <c r="K471" t="s">
        <v>928</v>
      </c>
      <c r="L471" t="s">
        <v>928</v>
      </c>
      <c r="N471" t="s">
        <v>1090</v>
      </c>
    </row>
    <row r="472" spans="1:14" hidden="1" x14ac:dyDescent="0.25">
      <c r="A472">
        <v>8882</v>
      </c>
      <c r="B472" t="s">
        <v>1091</v>
      </c>
      <c r="D472">
        <v>1946</v>
      </c>
      <c r="E472">
        <v>2</v>
      </c>
      <c r="F472">
        <v>163</v>
      </c>
      <c r="G472" s="1">
        <v>14435</v>
      </c>
      <c r="H472" t="s">
        <v>990</v>
      </c>
      <c r="I472" t="s">
        <v>991</v>
      </c>
      <c r="J472" t="s">
        <v>926</v>
      </c>
      <c r="K472" t="s">
        <v>928</v>
      </c>
      <c r="L472" t="s">
        <v>928</v>
      </c>
      <c r="N472" t="s">
        <v>1092</v>
      </c>
    </row>
    <row r="473" spans="1:14" hidden="1" x14ac:dyDescent="0.25">
      <c r="A473">
        <v>8410</v>
      </c>
      <c r="B473" t="s">
        <v>1093</v>
      </c>
      <c r="D473">
        <v>1946</v>
      </c>
      <c r="E473">
        <v>2</v>
      </c>
      <c r="F473">
        <v>160</v>
      </c>
      <c r="G473" s="1">
        <v>14432</v>
      </c>
      <c r="H473" t="s">
        <v>900</v>
      </c>
      <c r="I473" t="s">
        <v>901</v>
      </c>
      <c r="J473" t="s">
        <v>900</v>
      </c>
      <c r="K473" t="s">
        <v>902</v>
      </c>
      <c r="L473" t="s">
        <v>902</v>
      </c>
      <c r="N473" t="s">
        <v>1094</v>
      </c>
    </row>
    <row r="474" spans="1:14" hidden="1" x14ac:dyDescent="0.25">
      <c r="A474">
        <v>8379</v>
      </c>
      <c r="B474" t="s">
        <v>1095</v>
      </c>
      <c r="D474">
        <v>1946</v>
      </c>
      <c r="E474">
        <v>2</v>
      </c>
      <c r="F474">
        <v>159</v>
      </c>
      <c r="G474" s="1">
        <v>14431</v>
      </c>
      <c r="H474" t="s">
        <v>926</v>
      </c>
      <c r="I474" t="s">
        <v>927</v>
      </c>
      <c r="J474" t="s">
        <v>926</v>
      </c>
      <c r="K474" t="s">
        <v>928</v>
      </c>
      <c r="L474" t="s">
        <v>928</v>
      </c>
      <c r="N474" t="s">
        <v>1096</v>
      </c>
    </row>
    <row r="475" spans="1:14" hidden="1" x14ac:dyDescent="0.25">
      <c r="A475">
        <v>8881</v>
      </c>
      <c r="B475" t="s">
        <v>1097</v>
      </c>
      <c r="D475">
        <v>1946</v>
      </c>
      <c r="E475">
        <v>2</v>
      </c>
      <c r="F475">
        <v>163</v>
      </c>
      <c r="G475" s="1">
        <v>14429</v>
      </c>
      <c r="H475" t="s">
        <v>990</v>
      </c>
      <c r="I475" t="s">
        <v>991</v>
      </c>
      <c r="J475" t="s">
        <v>926</v>
      </c>
      <c r="K475" t="s">
        <v>928</v>
      </c>
      <c r="L475" t="s">
        <v>928</v>
      </c>
      <c r="N475" t="s">
        <v>1098</v>
      </c>
    </row>
    <row r="476" spans="1:14" hidden="1" x14ac:dyDescent="0.25">
      <c r="A476">
        <v>8367</v>
      </c>
      <c r="B476" t="s">
        <v>1099</v>
      </c>
      <c r="D476">
        <v>1946</v>
      </c>
      <c r="E476">
        <v>2</v>
      </c>
      <c r="F476">
        <v>158</v>
      </c>
      <c r="G476" s="1">
        <v>14425</v>
      </c>
      <c r="H476" t="s">
        <v>900</v>
      </c>
      <c r="I476" t="s">
        <v>901</v>
      </c>
      <c r="J476" t="s">
        <v>900</v>
      </c>
      <c r="K476" t="s">
        <v>902</v>
      </c>
      <c r="L476" t="s">
        <v>902</v>
      </c>
      <c r="N476" t="s">
        <v>1100</v>
      </c>
    </row>
    <row r="477" spans="1:14" hidden="1" x14ac:dyDescent="0.25">
      <c r="A477">
        <v>8880</v>
      </c>
      <c r="B477" t="s">
        <v>1101</v>
      </c>
      <c r="D477">
        <v>1946</v>
      </c>
      <c r="E477">
        <v>2</v>
      </c>
      <c r="F477">
        <v>163</v>
      </c>
      <c r="G477" s="1">
        <v>14424</v>
      </c>
      <c r="H477" t="s">
        <v>990</v>
      </c>
      <c r="I477" t="s">
        <v>991</v>
      </c>
      <c r="J477" t="s">
        <v>926</v>
      </c>
      <c r="K477" t="s">
        <v>928</v>
      </c>
      <c r="L477" t="s">
        <v>928</v>
      </c>
      <c r="N477" t="s">
        <v>1102</v>
      </c>
    </row>
    <row r="478" spans="1:14" hidden="1" x14ac:dyDescent="0.25">
      <c r="A478">
        <v>8340</v>
      </c>
      <c r="B478" t="s">
        <v>1103</v>
      </c>
      <c r="D478">
        <v>1946</v>
      </c>
      <c r="E478">
        <v>2</v>
      </c>
      <c r="F478">
        <v>156</v>
      </c>
      <c r="G478" s="1">
        <v>14418</v>
      </c>
      <c r="H478" t="s">
        <v>1104</v>
      </c>
      <c r="I478" t="s">
        <v>1105</v>
      </c>
      <c r="J478" t="s">
        <v>1106</v>
      </c>
      <c r="K478" t="s">
        <v>1107</v>
      </c>
      <c r="L478" t="s">
        <v>1107</v>
      </c>
      <c r="N478" t="s">
        <v>1108</v>
      </c>
    </row>
    <row r="479" spans="1:14" hidden="1" x14ac:dyDescent="0.25">
      <c r="A479">
        <v>8879</v>
      </c>
      <c r="B479" t="s">
        <v>1109</v>
      </c>
      <c r="D479">
        <v>1946</v>
      </c>
      <c r="E479">
        <v>2</v>
      </c>
      <c r="F479">
        <v>163</v>
      </c>
      <c r="G479" s="1">
        <v>14418</v>
      </c>
      <c r="H479" t="s">
        <v>990</v>
      </c>
      <c r="I479" t="s">
        <v>991</v>
      </c>
      <c r="J479" t="s">
        <v>926</v>
      </c>
      <c r="K479" t="s">
        <v>928</v>
      </c>
      <c r="L479" t="s">
        <v>928</v>
      </c>
      <c r="N479" t="s">
        <v>1110</v>
      </c>
    </row>
    <row r="480" spans="1:14" hidden="1" x14ac:dyDescent="0.25">
      <c r="A480">
        <v>8408</v>
      </c>
      <c r="B480" t="s">
        <v>1111</v>
      </c>
      <c r="D480">
        <v>1946</v>
      </c>
      <c r="E480">
        <v>2</v>
      </c>
      <c r="F480">
        <v>160</v>
      </c>
      <c r="G480" s="1">
        <v>14415</v>
      </c>
      <c r="H480" t="s">
        <v>900</v>
      </c>
      <c r="I480" t="s">
        <v>901</v>
      </c>
      <c r="J480" t="s">
        <v>900</v>
      </c>
      <c r="K480" t="s">
        <v>902</v>
      </c>
      <c r="L480" t="s">
        <v>902</v>
      </c>
      <c r="N480" t="s">
        <v>1112</v>
      </c>
    </row>
    <row r="481" spans="1:14" hidden="1" x14ac:dyDescent="0.25">
      <c r="A481">
        <v>8409</v>
      </c>
      <c r="B481" t="s">
        <v>1113</v>
      </c>
      <c r="D481">
        <v>1946</v>
      </c>
      <c r="E481">
        <v>2</v>
      </c>
      <c r="F481">
        <v>160</v>
      </c>
      <c r="G481" s="1">
        <v>14415</v>
      </c>
      <c r="H481" t="s">
        <v>900</v>
      </c>
      <c r="I481" t="s">
        <v>901</v>
      </c>
      <c r="J481" t="s">
        <v>900</v>
      </c>
      <c r="K481" t="s">
        <v>902</v>
      </c>
      <c r="L481" t="s">
        <v>902</v>
      </c>
      <c r="N481" t="s">
        <v>1114</v>
      </c>
    </row>
    <row r="482" spans="1:14" hidden="1" x14ac:dyDescent="0.25">
      <c r="A482">
        <v>8407</v>
      </c>
      <c r="B482" t="s">
        <v>1115</v>
      </c>
      <c r="D482">
        <v>1946</v>
      </c>
      <c r="E482">
        <v>2</v>
      </c>
      <c r="F482">
        <v>160</v>
      </c>
      <c r="G482" s="1">
        <v>14412</v>
      </c>
      <c r="H482" t="s">
        <v>900</v>
      </c>
      <c r="I482" t="s">
        <v>901</v>
      </c>
      <c r="J482" t="s">
        <v>900</v>
      </c>
      <c r="K482" t="s">
        <v>902</v>
      </c>
      <c r="L482" t="s">
        <v>902</v>
      </c>
      <c r="N482" t="s">
        <v>1116</v>
      </c>
    </row>
    <row r="483" spans="1:14" hidden="1" x14ac:dyDescent="0.25">
      <c r="A483">
        <v>8878</v>
      </c>
      <c r="B483" t="s">
        <v>1117</v>
      </c>
      <c r="D483">
        <v>1946</v>
      </c>
      <c r="E483">
        <v>2</v>
      </c>
      <c r="F483">
        <v>163</v>
      </c>
      <c r="G483" s="1">
        <v>14412</v>
      </c>
      <c r="H483" t="s">
        <v>990</v>
      </c>
      <c r="I483" t="s">
        <v>991</v>
      </c>
      <c r="J483" t="s">
        <v>926</v>
      </c>
      <c r="K483" t="s">
        <v>928</v>
      </c>
      <c r="L483" t="s">
        <v>928</v>
      </c>
      <c r="N483" t="s">
        <v>1118</v>
      </c>
    </row>
    <row r="484" spans="1:14" hidden="1" x14ac:dyDescent="0.25">
      <c r="A484">
        <v>8877</v>
      </c>
      <c r="B484" t="s">
        <v>1119</v>
      </c>
      <c r="D484">
        <v>1946</v>
      </c>
      <c r="E484">
        <v>2</v>
      </c>
      <c r="F484">
        <v>163</v>
      </c>
      <c r="G484" s="1">
        <v>14411</v>
      </c>
      <c r="H484" t="s">
        <v>990</v>
      </c>
      <c r="I484" t="s">
        <v>991</v>
      </c>
      <c r="J484" t="s">
        <v>926</v>
      </c>
      <c r="K484" t="s">
        <v>928</v>
      </c>
      <c r="L484" t="s">
        <v>928</v>
      </c>
      <c r="N484" t="s">
        <v>1120</v>
      </c>
    </row>
    <row r="485" spans="1:14" hidden="1" x14ac:dyDescent="0.25">
      <c r="A485">
        <v>8406</v>
      </c>
      <c r="B485" t="s">
        <v>1121</v>
      </c>
      <c r="D485">
        <v>1946</v>
      </c>
      <c r="E485">
        <v>2</v>
      </c>
      <c r="F485">
        <v>160</v>
      </c>
      <c r="G485" s="1">
        <v>14408</v>
      </c>
      <c r="H485" t="s">
        <v>900</v>
      </c>
      <c r="I485" t="s">
        <v>901</v>
      </c>
      <c r="J485" t="s">
        <v>900</v>
      </c>
      <c r="K485" t="s">
        <v>902</v>
      </c>
      <c r="L485" t="s">
        <v>902</v>
      </c>
      <c r="N485" t="s">
        <v>1122</v>
      </c>
    </row>
    <row r="486" spans="1:14" hidden="1" x14ac:dyDescent="0.25">
      <c r="A486">
        <v>8876</v>
      </c>
      <c r="B486" t="s">
        <v>1123</v>
      </c>
      <c r="D486">
        <v>1946</v>
      </c>
      <c r="E486">
        <v>2</v>
      </c>
      <c r="F486">
        <v>163</v>
      </c>
      <c r="G486" s="1">
        <v>14406</v>
      </c>
      <c r="H486" t="s">
        <v>990</v>
      </c>
      <c r="I486" t="s">
        <v>991</v>
      </c>
      <c r="J486" t="s">
        <v>926</v>
      </c>
      <c r="K486" t="s">
        <v>928</v>
      </c>
      <c r="L486" t="s">
        <v>928</v>
      </c>
      <c r="N486" t="s">
        <v>1124</v>
      </c>
    </row>
    <row r="487" spans="1:14" hidden="1" x14ac:dyDescent="0.25">
      <c r="A487">
        <v>8405</v>
      </c>
      <c r="B487" t="s">
        <v>1125</v>
      </c>
      <c r="D487">
        <v>1946</v>
      </c>
      <c r="E487">
        <v>2</v>
      </c>
      <c r="F487">
        <v>160</v>
      </c>
      <c r="G487" s="1">
        <v>14405</v>
      </c>
      <c r="H487" t="s">
        <v>900</v>
      </c>
      <c r="I487" t="s">
        <v>901</v>
      </c>
      <c r="J487" t="s">
        <v>900</v>
      </c>
      <c r="K487" t="s">
        <v>902</v>
      </c>
      <c r="L487" t="s">
        <v>902</v>
      </c>
      <c r="N487" t="s">
        <v>1126</v>
      </c>
    </row>
    <row r="488" spans="1:14" hidden="1" x14ac:dyDescent="0.25">
      <c r="A488">
        <v>8874</v>
      </c>
      <c r="B488" t="s">
        <v>1127</v>
      </c>
      <c r="D488">
        <v>1946</v>
      </c>
      <c r="E488">
        <v>2</v>
      </c>
      <c r="F488">
        <v>162</v>
      </c>
      <c r="G488" s="1">
        <v>14404</v>
      </c>
      <c r="H488" t="s">
        <v>990</v>
      </c>
      <c r="I488" t="s">
        <v>991</v>
      </c>
      <c r="J488" t="s">
        <v>926</v>
      </c>
      <c r="K488" t="s">
        <v>928</v>
      </c>
      <c r="L488" t="s">
        <v>928</v>
      </c>
      <c r="N488" t="s">
        <v>1128</v>
      </c>
    </row>
    <row r="489" spans="1:14" hidden="1" x14ac:dyDescent="0.25">
      <c r="A489">
        <v>8875</v>
      </c>
      <c r="B489" t="s">
        <v>1129</v>
      </c>
      <c r="D489">
        <v>1946</v>
      </c>
      <c r="E489">
        <v>2</v>
      </c>
      <c r="F489">
        <v>162</v>
      </c>
      <c r="G489" s="1">
        <v>14404</v>
      </c>
      <c r="H489" t="s">
        <v>990</v>
      </c>
      <c r="I489" t="s">
        <v>991</v>
      </c>
      <c r="J489" t="s">
        <v>926</v>
      </c>
      <c r="K489" t="s">
        <v>928</v>
      </c>
      <c r="L489" t="s">
        <v>928</v>
      </c>
      <c r="N489" t="s">
        <v>1130</v>
      </c>
    </row>
    <row r="490" spans="1:14" hidden="1" x14ac:dyDescent="0.25">
      <c r="A490">
        <v>8873</v>
      </c>
      <c r="B490" t="s">
        <v>1131</v>
      </c>
      <c r="D490">
        <v>1946</v>
      </c>
      <c r="E490">
        <v>2</v>
      </c>
      <c r="F490">
        <v>162</v>
      </c>
      <c r="G490" s="1">
        <v>14402</v>
      </c>
      <c r="H490" t="s">
        <v>990</v>
      </c>
      <c r="I490" t="s">
        <v>991</v>
      </c>
      <c r="J490" t="s">
        <v>926</v>
      </c>
      <c r="K490" t="s">
        <v>928</v>
      </c>
      <c r="L490" t="s">
        <v>928</v>
      </c>
      <c r="N490" t="s">
        <v>1132</v>
      </c>
    </row>
    <row r="491" spans="1:14" hidden="1" x14ac:dyDescent="0.25">
      <c r="A491">
        <v>8872</v>
      </c>
      <c r="B491" t="s">
        <v>1133</v>
      </c>
      <c r="D491">
        <v>1946</v>
      </c>
      <c r="E491">
        <v>2</v>
      </c>
      <c r="F491">
        <v>162</v>
      </c>
      <c r="G491" s="1">
        <v>14401</v>
      </c>
      <c r="H491" t="s">
        <v>990</v>
      </c>
      <c r="I491" t="s">
        <v>991</v>
      </c>
      <c r="J491" t="s">
        <v>926</v>
      </c>
      <c r="K491" t="s">
        <v>928</v>
      </c>
      <c r="L491" t="s">
        <v>928</v>
      </c>
      <c r="N491" t="s">
        <v>1134</v>
      </c>
    </row>
    <row r="492" spans="1:14" hidden="1" x14ac:dyDescent="0.25">
      <c r="A492">
        <v>8871</v>
      </c>
      <c r="B492" t="s">
        <v>1135</v>
      </c>
      <c r="D492">
        <v>1946</v>
      </c>
      <c r="E492">
        <v>2</v>
      </c>
      <c r="F492">
        <v>162</v>
      </c>
      <c r="G492" s="1">
        <v>14400</v>
      </c>
      <c r="H492" t="s">
        <v>990</v>
      </c>
      <c r="I492" t="s">
        <v>991</v>
      </c>
      <c r="J492" t="s">
        <v>926</v>
      </c>
      <c r="K492" t="s">
        <v>928</v>
      </c>
      <c r="L492" t="s">
        <v>928</v>
      </c>
      <c r="N492" t="s">
        <v>1136</v>
      </c>
    </row>
    <row r="493" spans="1:14" hidden="1" x14ac:dyDescent="0.25">
      <c r="A493">
        <v>8366</v>
      </c>
      <c r="B493" t="s">
        <v>1137</v>
      </c>
      <c r="D493">
        <v>1946</v>
      </c>
      <c r="E493">
        <v>2</v>
      </c>
      <c r="F493">
        <v>158</v>
      </c>
      <c r="G493" s="1">
        <v>14399</v>
      </c>
      <c r="H493" t="s">
        <v>900</v>
      </c>
      <c r="I493" t="s">
        <v>901</v>
      </c>
      <c r="J493" t="s">
        <v>900</v>
      </c>
      <c r="K493" t="s">
        <v>902</v>
      </c>
      <c r="L493" t="s">
        <v>902</v>
      </c>
      <c r="N493" t="s">
        <v>1138</v>
      </c>
    </row>
    <row r="494" spans="1:14" hidden="1" x14ac:dyDescent="0.25">
      <c r="A494">
        <v>8342</v>
      </c>
      <c r="B494" t="s">
        <v>1139</v>
      </c>
      <c r="D494">
        <v>1946</v>
      </c>
      <c r="E494">
        <v>2</v>
      </c>
      <c r="F494">
        <v>156</v>
      </c>
      <c r="G494" s="1">
        <v>14398</v>
      </c>
      <c r="H494" t="s">
        <v>900</v>
      </c>
      <c r="I494" t="s">
        <v>901</v>
      </c>
      <c r="J494" t="s">
        <v>900</v>
      </c>
      <c r="K494" t="s">
        <v>902</v>
      </c>
      <c r="L494" t="s">
        <v>902</v>
      </c>
      <c r="N494" t="s">
        <v>1140</v>
      </c>
    </row>
    <row r="495" spans="1:14" hidden="1" x14ac:dyDescent="0.25">
      <c r="A495">
        <v>8870</v>
      </c>
      <c r="B495" t="s">
        <v>1141</v>
      </c>
      <c r="D495">
        <v>1946</v>
      </c>
      <c r="E495">
        <v>2</v>
      </c>
      <c r="F495">
        <v>162</v>
      </c>
      <c r="G495" s="1">
        <v>14397</v>
      </c>
      <c r="H495" t="s">
        <v>990</v>
      </c>
      <c r="I495" t="s">
        <v>991</v>
      </c>
      <c r="J495" t="s">
        <v>926</v>
      </c>
      <c r="K495" t="s">
        <v>928</v>
      </c>
      <c r="L495" t="s">
        <v>928</v>
      </c>
      <c r="N495" t="s">
        <v>1142</v>
      </c>
    </row>
    <row r="496" spans="1:14" hidden="1" x14ac:dyDescent="0.25">
      <c r="A496">
        <v>8425</v>
      </c>
      <c r="B496" t="s">
        <v>1143</v>
      </c>
      <c r="D496">
        <v>1946</v>
      </c>
      <c r="E496">
        <v>2</v>
      </c>
      <c r="F496">
        <v>160</v>
      </c>
      <c r="G496" s="1">
        <v>14396</v>
      </c>
      <c r="H496" t="s">
        <v>18</v>
      </c>
      <c r="I496" t="s">
        <v>19</v>
      </c>
      <c r="J496" t="s">
        <v>42</v>
      </c>
      <c r="K496" t="s">
        <v>43</v>
      </c>
      <c r="L496" t="s">
        <v>43</v>
      </c>
      <c r="N496" t="s">
        <v>1144</v>
      </c>
    </row>
    <row r="497" spans="1:14" hidden="1" x14ac:dyDescent="0.25">
      <c r="A497">
        <v>8343</v>
      </c>
      <c r="B497" t="s">
        <v>1145</v>
      </c>
      <c r="D497">
        <v>1946</v>
      </c>
      <c r="E497">
        <v>2</v>
      </c>
      <c r="F497">
        <v>156</v>
      </c>
      <c r="G497" s="1">
        <v>14394</v>
      </c>
      <c r="H497" t="s">
        <v>900</v>
      </c>
      <c r="I497" t="s">
        <v>901</v>
      </c>
      <c r="J497" t="s">
        <v>900</v>
      </c>
      <c r="K497" t="s">
        <v>902</v>
      </c>
      <c r="L497" t="s">
        <v>902</v>
      </c>
      <c r="N497" t="s">
        <v>1146</v>
      </c>
    </row>
    <row r="498" spans="1:14" hidden="1" x14ac:dyDescent="0.25">
      <c r="A498">
        <v>8382</v>
      </c>
      <c r="B498" t="s">
        <v>1147</v>
      </c>
      <c r="D498">
        <v>1946</v>
      </c>
      <c r="E498">
        <v>2</v>
      </c>
      <c r="F498">
        <v>159</v>
      </c>
      <c r="G498" s="1">
        <v>14391</v>
      </c>
      <c r="H498" t="s">
        <v>961</v>
      </c>
      <c r="I498" t="s">
        <v>962</v>
      </c>
      <c r="J498" t="s">
        <v>963</v>
      </c>
      <c r="K498" t="s">
        <v>964</v>
      </c>
      <c r="L498" t="s">
        <v>964</v>
      </c>
      <c r="N498" t="s">
        <v>1148</v>
      </c>
    </row>
    <row r="499" spans="1:14" hidden="1" x14ac:dyDescent="0.25">
      <c r="A499">
        <v>8384</v>
      </c>
      <c r="B499" t="s">
        <v>1149</v>
      </c>
      <c r="D499">
        <v>1946</v>
      </c>
      <c r="E499">
        <v>2</v>
      </c>
      <c r="F499">
        <v>159</v>
      </c>
      <c r="G499" s="1">
        <v>14391</v>
      </c>
      <c r="H499" t="s">
        <v>961</v>
      </c>
      <c r="I499" t="s">
        <v>962</v>
      </c>
      <c r="J499" t="s">
        <v>963</v>
      </c>
      <c r="K499" t="s">
        <v>964</v>
      </c>
      <c r="L499" t="s">
        <v>964</v>
      </c>
      <c r="N499" t="s">
        <v>1150</v>
      </c>
    </row>
    <row r="500" spans="1:14" hidden="1" x14ac:dyDescent="0.25">
      <c r="A500">
        <v>8869</v>
      </c>
      <c r="B500" t="s">
        <v>1151</v>
      </c>
      <c r="D500">
        <v>1946</v>
      </c>
      <c r="E500">
        <v>2</v>
      </c>
      <c r="F500">
        <v>162</v>
      </c>
      <c r="G500" s="1">
        <v>14391</v>
      </c>
      <c r="H500" t="s">
        <v>990</v>
      </c>
      <c r="I500" t="s">
        <v>991</v>
      </c>
      <c r="J500" t="s">
        <v>926</v>
      </c>
      <c r="K500" t="s">
        <v>928</v>
      </c>
      <c r="L500" t="s">
        <v>928</v>
      </c>
      <c r="N500" t="s">
        <v>1152</v>
      </c>
    </row>
    <row r="501" spans="1:14" hidden="1" x14ac:dyDescent="0.25">
      <c r="A501">
        <v>8361</v>
      </c>
      <c r="B501" t="s">
        <v>1153</v>
      </c>
      <c r="D501">
        <v>1946</v>
      </c>
      <c r="E501">
        <v>2</v>
      </c>
      <c r="F501">
        <v>157</v>
      </c>
      <c r="G501" s="1">
        <v>14390</v>
      </c>
      <c r="H501" t="s">
        <v>18</v>
      </c>
      <c r="I501" t="s">
        <v>19</v>
      </c>
      <c r="J501" t="s">
        <v>42</v>
      </c>
      <c r="K501" t="s">
        <v>1154</v>
      </c>
      <c r="L501" t="s">
        <v>1154</v>
      </c>
      <c r="N501" t="s">
        <v>1155</v>
      </c>
    </row>
    <row r="502" spans="1:14" hidden="1" x14ac:dyDescent="0.25">
      <c r="A502">
        <v>8428</v>
      </c>
      <c r="B502" t="s">
        <v>1156</v>
      </c>
      <c r="D502">
        <v>1946</v>
      </c>
      <c r="E502">
        <v>2</v>
      </c>
      <c r="F502">
        <v>160</v>
      </c>
      <c r="G502" s="1">
        <v>14390</v>
      </c>
      <c r="H502" t="s">
        <v>938</v>
      </c>
      <c r="I502" t="s">
        <v>939</v>
      </c>
      <c r="J502" t="s">
        <v>1157</v>
      </c>
      <c r="K502" t="s">
        <v>941</v>
      </c>
      <c r="L502" t="s">
        <v>941</v>
      </c>
      <c r="N502" t="s">
        <v>1158</v>
      </c>
    </row>
    <row r="503" spans="1:14" hidden="1" x14ac:dyDescent="0.25">
      <c r="A503">
        <v>8868</v>
      </c>
      <c r="B503" t="s">
        <v>1159</v>
      </c>
      <c r="D503">
        <v>1946</v>
      </c>
      <c r="E503">
        <v>2</v>
      </c>
      <c r="F503">
        <v>162</v>
      </c>
      <c r="G503" s="1">
        <v>14390</v>
      </c>
      <c r="H503" t="s">
        <v>990</v>
      </c>
      <c r="I503" t="s">
        <v>991</v>
      </c>
      <c r="J503" t="s">
        <v>926</v>
      </c>
      <c r="K503" t="s">
        <v>928</v>
      </c>
      <c r="L503" t="s">
        <v>928</v>
      </c>
      <c r="N503" t="s">
        <v>1160</v>
      </c>
    </row>
    <row r="504" spans="1:14" hidden="1" x14ac:dyDescent="0.25">
      <c r="A504">
        <v>8424</v>
      </c>
      <c r="B504" t="s">
        <v>1161</v>
      </c>
      <c r="D504">
        <v>1946</v>
      </c>
      <c r="E504">
        <v>2</v>
      </c>
      <c r="F504">
        <v>160</v>
      </c>
      <c r="G504" s="1">
        <v>14389</v>
      </c>
      <c r="H504" t="s">
        <v>18</v>
      </c>
      <c r="I504" t="s">
        <v>19</v>
      </c>
      <c r="J504" t="s">
        <v>42</v>
      </c>
      <c r="K504" t="s">
        <v>43</v>
      </c>
      <c r="L504" t="s">
        <v>43</v>
      </c>
      <c r="N504" t="s">
        <v>1162</v>
      </c>
    </row>
    <row r="505" spans="1:14" hidden="1" x14ac:dyDescent="0.25">
      <c r="A505">
        <v>8867</v>
      </c>
      <c r="B505" t="s">
        <v>1163</v>
      </c>
      <c r="D505">
        <v>1946</v>
      </c>
      <c r="E505">
        <v>2</v>
      </c>
      <c r="F505">
        <v>162</v>
      </c>
      <c r="G505" s="1">
        <v>14384</v>
      </c>
      <c r="H505" t="s">
        <v>990</v>
      </c>
      <c r="I505" t="s">
        <v>991</v>
      </c>
      <c r="J505" t="s">
        <v>926</v>
      </c>
      <c r="K505" t="s">
        <v>928</v>
      </c>
      <c r="L505" t="s">
        <v>928</v>
      </c>
      <c r="N505" t="s">
        <v>1164</v>
      </c>
    </row>
    <row r="506" spans="1:14" hidden="1" x14ac:dyDescent="0.25">
      <c r="A506">
        <v>8866</v>
      </c>
      <c r="B506" t="s">
        <v>1165</v>
      </c>
      <c r="D506">
        <v>1946</v>
      </c>
      <c r="E506">
        <v>2</v>
      </c>
      <c r="F506">
        <v>162</v>
      </c>
      <c r="G506" s="1">
        <v>14383</v>
      </c>
      <c r="H506" t="s">
        <v>990</v>
      </c>
      <c r="I506" t="s">
        <v>991</v>
      </c>
      <c r="J506" t="s">
        <v>926</v>
      </c>
      <c r="K506" t="s">
        <v>928</v>
      </c>
      <c r="L506" t="s">
        <v>928</v>
      </c>
      <c r="N506" t="s">
        <v>1166</v>
      </c>
    </row>
    <row r="507" spans="1:14" hidden="1" x14ac:dyDescent="0.25">
      <c r="A507">
        <v>8365</v>
      </c>
      <c r="B507" t="s">
        <v>1167</v>
      </c>
      <c r="D507">
        <v>1946</v>
      </c>
      <c r="E507">
        <v>2</v>
      </c>
      <c r="F507">
        <v>158</v>
      </c>
      <c r="G507" s="1">
        <v>14382</v>
      </c>
      <c r="H507" t="s">
        <v>900</v>
      </c>
      <c r="I507" t="s">
        <v>901</v>
      </c>
      <c r="J507" t="s">
        <v>900</v>
      </c>
      <c r="K507" t="s">
        <v>902</v>
      </c>
      <c r="L507" t="s">
        <v>902</v>
      </c>
      <c r="N507" t="s">
        <v>1168</v>
      </c>
    </row>
    <row r="508" spans="1:14" hidden="1" x14ac:dyDescent="0.25">
      <c r="A508">
        <v>8357</v>
      </c>
      <c r="B508" t="s">
        <v>1169</v>
      </c>
      <c r="D508">
        <v>1946</v>
      </c>
      <c r="E508">
        <v>2</v>
      </c>
      <c r="F508">
        <v>157</v>
      </c>
      <c r="G508" s="1">
        <v>14381</v>
      </c>
      <c r="H508" t="s">
        <v>1170</v>
      </c>
      <c r="J508" t="s">
        <v>1171</v>
      </c>
      <c r="K508" t="s">
        <v>1172</v>
      </c>
      <c r="L508" t="s">
        <v>1172</v>
      </c>
      <c r="N508" t="s">
        <v>1173</v>
      </c>
    </row>
    <row r="509" spans="1:14" hidden="1" x14ac:dyDescent="0.25">
      <c r="A509">
        <v>8358</v>
      </c>
      <c r="B509" t="s">
        <v>1174</v>
      </c>
      <c r="D509">
        <v>1946</v>
      </c>
      <c r="E509">
        <v>2</v>
      </c>
      <c r="F509">
        <v>157</v>
      </c>
      <c r="G509" s="1">
        <v>14381</v>
      </c>
      <c r="H509" t="s">
        <v>1170</v>
      </c>
      <c r="J509" t="s">
        <v>1171</v>
      </c>
      <c r="K509" t="s">
        <v>1172</v>
      </c>
      <c r="L509" t="s">
        <v>1172</v>
      </c>
      <c r="N509" t="s">
        <v>1175</v>
      </c>
    </row>
    <row r="510" spans="1:14" hidden="1" x14ac:dyDescent="0.25">
      <c r="A510">
        <v>8371</v>
      </c>
      <c r="B510" t="s">
        <v>1176</v>
      </c>
      <c r="D510">
        <v>1946</v>
      </c>
      <c r="E510">
        <v>2</v>
      </c>
      <c r="F510">
        <v>158</v>
      </c>
      <c r="G510" s="1">
        <v>14378</v>
      </c>
      <c r="H510" t="s">
        <v>926</v>
      </c>
      <c r="I510" t="s">
        <v>927</v>
      </c>
      <c r="J510" t="s">
        <v>926</v>
      </c>
      <c r="K510" t="s">
        <v>928</v>
      </c>
      <c r="L510" t="s">
        <v>928</v>
      </c>
      <c r="N510" t="s">
        <v>1177</v>
      </c>
    </row>
    <row r="511" spans="1:14" hidden="1" x14ac:dyDescent="0.25">
      <c r="A511">
        <v>8370</v>
      </c>
      <c r="B511" t="s">
        <v>1178</v>
      </c>
      <c r="D511">
        <v>1946</v>
      </c>
      <c r="E511">
        <v>2</v>
      </c>
      <c r="F511">
        <v>158</v>
      </c>
      <c r="G511" s="1">
        <v>14375</v>
      </c>
      <c r="H511" t="s">
        <v>926</v>
      </c>
      <c r="I511" t="s">
        <v>927</v>
      </c>
      <c r="J511" t="s">
        <v>926</v>
      </c>
      <c r="K511" t="s">
        <v>928</v>
      </c>
      <c r="L511" t="s">
        <v>928</v>
      </c>
      <c r="N511" t="s">
        <v>1179</v>
      </c>
    </row>
    <row r="512" spans="1:14" hidden="1" x14ac:dyDescent="0.25">
      <c r="A512">
        <v>8865</v>
      </c>
      <c r="B512" t="s">
        <v>1180</v>
      </c>
      <c r="D512">
        <v>1946</v>
      </c>
      <c r="E512">
        <v>2</v>
      </c>
      <c r="F512">
        <v>162</v>
      </c>
      <c r="G512" s="1">
        <v>14375</v>
      </c>
      <c r="H512" t="s">
        <v>990</v>
      </c>
      <c r="I512" t="s">
        <v>991</v>
      </c>
      <c r="J512" t="s">
        <v>926</v>
      </c>
      <c r="K512" t="s">
        <v>928</v>
      </c>
      <c r="L512" t="s">
        <v>928</v>
      </c>
      <c r="N512" t="s">
        <v>1181</v>
      </c>
    </row>
    <row r="513" spans="1:14" hidden="1" x14ac:dyDescent="0.25">
      <c r="A513">
        <v>8436</v>
      </c>
      <c r="B513" t="s">
        <v>1182</v>
      </c>
      <c r="D513">
        <v>1946</v>
      </c>
      <c r="E513">
        <v>2</v>
      </c>
      <c r="F513">
        <v>161</v>
      </c>
      <c r="G513" s="1">
        <v>14374</v>
      </c>
      <c r="H513" t="s">
        <v>907</v>
      </c>
      <c r="I513" t="s">
        <v>908</v>
      </c>
      <c r="J513" t="s">
        <v>909</v>
      </c>
      <c r="K513" t="s">
        <v>910</v>
      </c>
      <c r="L513" t="s">
        <v>910</v>
      </c>
      <c r="N513" t="s">
        <v>1183</v>
      </c>
    </row>
    <row r="514" spans="1:14" hidden="1" x14ac:dyDescent="0.25">
      <c r="A514">
        <v>8864</v>
      </c>
      <c r="B514" t="s">
        <v>1184</v>
      </c>
      <c r="D514">
        <v>1946</v>
      </c>
      <c r="E514">
        <v>2</v>
      </c>
      <c r="F514">
        <v>162</v>
      </c>
      <c r="G514" s="1">
        <v>14372</v>
      </c>
      <c r="H514" t="s">
        <v>990</v>
      </c>
      <c r="I514" t="s">
        <v>991</v>
      </c>
      <c r="J514" t="s">
        <v>926</v>
      </c>
      <c r="K514" t="s">
        <v>928</v>
      </c>
      <c r="L514" t="s">
        <v>928</v>
      </c>
      <c r="N514" t="s">
        <v>1185</v>
      </c>
    </row>
    <row r="515" spans="1:14" hidden="1" x14ac:dyDescent="0.25">
      <c r="A515">
        <v>8863</v>
      </c>
      <c r="B515" t="s">
        <v>1186</v>
      </c>
      <c r="D515">
        <v>1946</v>
      </c>
      <c r="E515">
        <v>2</v>
      </c>
      <c r="F515">
        <v>162</v>
      </c>
      <c r="G515" s="1">
        <v>14371</v>
      </c>
      <c r="H515" t="s">
        <v>990</v>
      </c>
      <c r="I515" t="s">
        <v>991</v>
      </c>
      <c r="J515" t="s">
        <v>926</v>
      </c>
      <c r="K515" t="s">
        <v>928</v>
      </c>
      <c r="L515" t="s">
        <v>928</v>
      </c>
      <c r="N515" t="s">
        <v>1187</v>
      </c>
    </row>
    <row r="516" spans="1:14" hidden="1" x14ac:dyDescent="0.25">
      <c r="A516">
        <v>8862</v>
      </c>
      <c r="B516" t="s">
        <v>1188</v>
      </c>
      <c r="D516">
        <v>1946</v>
      </c>
      <c r="E516">
        <v>2</v>
      </c>
      <c r="F516">
        <v>162</v>
      </c>
      <c r="G516" s="1">
        <v>14370</v>
      </c>
      <c r="H516" t="s">
        <v>990</v>
      </c>
      <c r="I516" t="s">
        <v>991</v>
      </c>
      <c r="J516" t="s">
        <v>926</v>
      </c>
      <c r="K516" t="s">
        <v>928</v>
      </c>
      <c r="L516" t="s">
        <v>928</v>
      </c>
      <c r="N516" t="s">
        <v>1189</v>
      </c>
    </row>
    <row r="517" spans="1:14" hidden="1" x14ac:dyDescent="0.25">
      <c r="A517">
        <v>8383</v>
      </c>
      <c r="B517" t="s">
        <v>1190</v>
      </c>
      <c r="D517">
        <v>1946</v>
      </c>
      <c r="E517">
        <v>2</v>
      </c>
      <c r="F517">
        <v>159</v>
      </c>
      <c r="G517" s="1">
        <v>14369</v>
      </c>
      <c r="H517" t="s">
        <v>961</v>
      </c>
      <c r="I517" t="s">
        <v>962</v>
      </c>
      <c r="J517" t="s">
        <v>963</v>
      </c>
      <c r="K517" t="s">
        <v>964</v>
      </c>
      <c r="L517" t="s">
        <v>964</v>
      </c>
      <c r="N517" t="s">
        <v>1191</v>
      </c>
    </row>
    <row r="518" spans="1:14" hidden="1" x14ac:dyDescent="0.25">
      <c r="A518">
        <v>8861</v>
      </c>
      <c r="B518" t="s">
        <v>1192</v>
      </c>
      <c r="D518">
        <v>1946</v>
      </c>
      <c r="E518">
        <v>2</v>
      </c>
      <c r="F518">
        <v>162</v>
      </c>
      <c r="G518" s="1">
        <v>14369</v>
      </c>
      <c r="H518" t="s">
        <v>990</v>
      </c>
      <c r="I518" t="s">
        <v>991</v>
      </c>
      <c r="J518" t="s">
        <v>926</v>
      </c>
      <c r="K518" t="s">
        <v>928</v>
      </c>
      <c r="L518" t="s">
        <v>928</v>
      </c>
      <c r="N518" t="s">
        <v>1193</v>
      </c>
    </row>
    <row r="519" spans="1:14" hidden="1" x14ac:dyDescent="0.25">
      <c r="A519">
        <v>8348</v>
      </c>
      <c r="B519" t="s">
        <v>1194</v>
      </c>
      <c r="D519">
        <v>1946</v>
      </c>
      <c r="E519">
        <v>2</v>
      </c>
      <c r="F519">
        <v>157</v>
      </c>
      <c r="G519" s="1">
        <v>14368</v>
      </c>
      <c r="H519" t="s">
        <v>938</v>
      </c>
      <c r="I519" t="s">
        <v>939</v>
      </c>
      <c r="J519" t="s">
        <v>1195</v>
      </c>
      <c r="K519" t="s">
        <v>941</v>
      </c>
      <c r="L519" t="s">
        <v>941</v>
      </c>
      <c r="N519" t="s">
        <v>1196</v>
      </c>
    </row>
    <row r="520" spans="1:14" hidden="1" x14ac:dyDescent="0.25">
      <c r="A520">
        <v>8375</v>
      </c>
      <c r="B520" t="s">
        <v>1197</v>
      </c>
      <c r="D520">
        <v>1946</v>
      </c>
      <c r="E520">
        <v>2</v>
      </c>
      <c r="F520">
        <v>158</v>
      </c>
      <c r="G520" s="1">
        <v>14368</v>
      </c>
      <c r="H520" t="s">
        <v>926</v>
      </c>
      <c r="I520" t="s">
        <v>927</v>
      </c>
      <c r="J520" t="s">
        <v>926</v>
      </c>
      <c r="K520" t="s">
        <v>928</v>
      </c>
      <c r="L520" t="s">
        <v>928</v>
      </c>
      <c r="N520" t="s">
        <v>1198</v>
      </c>
    </row>
    <row r="521" spans="1:14" hidden="1" x14ac:dyDescent="0.25">
      <c r="A521">
        <v>8363</v>
      </c>
      <c r="B521" t="s">
        <v>1199</v>
      </c>
      <c r="D521">
        <v>1946</v>
      </c>
      <c r="E521">
        <v>2</v>
      </c>
      <c r="F521">
        <v>158</v>
      </c>
      <c r="G521" s="1">
        <v>14364</v>
      </c>
      <c r="H521" t="s">
        <v>900</v>
      </c>
      <c r="I521" t="s">
        <v>901</v>
      </c>
      <c r="J521" t="s">
        <v>900</v>
      </c>
      <c r="K521" t="s">
        <v>902</v>
      </c>
      <c r="L521" t="s">
        <v>902</v>
      </c>
      <c r="N521" t="s">
        <v>1200</v>
      </c>
    </row>
    <row r="522" spans="1:14" hidden="1" x14ac:dyDescent="0.25">
      <c r="A522">
        <v>8364</v>
      </c>
      <c r="B522" t="s">
        <v>1201</v>
      </c>
      <c r="D522">
        <v>1946</v>
      </c>
      <c r="E522">
        <v>2</v>
      </c>
      <c r="F522">
        <v>158</v>
      </c>
      <c r="G522" s="1">
        <v>14364</v>
      </c>
      <c r="H522" t="s">
        <v>900</v>
      </c>
      <c r="I522" t="s">
        <v>901</v>
      </c>
      <c r="J522" t="s">
        <v>900</v>
      </c>
      <c r="K522" t="s">
        <v>902</v>
      </c>
      <c r="L522" t="s">
        <v>902</v>
      </c>
      <c r="N522" t="s">
        <v>1202</v>
      </c>
    </row>
    <row r="523" spans="1:14" hidden="1" x14ac:dyDescent="0.25">
      <c r="A523">
        <v>8860</v>
      </c>
      <c r="B523" t="s">
        <v>1203</v>
      </c>
      <c r="D523">
        <v>1946</v>
      </c>
      <c r="E523">
        <v>2</v>
      </c>
      <c r="F523">
        <v>162</v>
      </c>
      <c r="G523" s="1">
        <v>14363</v>
      </c>
      <c r="H523" t="s">
        <v>990</v>
      </c>
      <c r="I523" t="s">
        <v>991</v>
      </c>
      <c r="J523" t="s">
        <v>926</v>
      </c>
      <c r="K523" t="s">
        <v>928</v>
      </c>
      <c r="L523" t="s">
        <v>928</v>
      </c>
      <c r="N523" t="s">
        <v>1204</v>
      </c>
    </row>
    <row r="524" spans="1:14" hidden="1" x14ac:dyDescent="0.25">
      <c r="A524">
        <v>8362</v>
      </c>
      <c r="B524" t="s">
        <v>1205</v>
      </c>
      <c r="D524">
        <v>1946</v>
      </c>
      <c r="E524">
        <v>2</v>
      </c>
      <c r="F524">
        <v>158</v>
      </c>
      <c r="G524" s="1">
        <v>14362</v>
      </c>
      <c r="H524" t="s">
        <v>900</v>
      </c>
      <c r="I524" t="s">
        <v>901</v>
      </c>
      <c r="J524" t="s">
        <v>900</v>
      </c>
      <c r="K524" t="s">
        <v>902</v>
      </c>
      <c r="L524" t="s">
        <v>902</v>
      </c>
      <c r="N524" t="s">
        <v>1206</v>
      </c>
    </row>
    <row r="525" spans="1:14" hidden="1" x14ac:dyDescent="0.25">
      <c r="A525">
        <v>8859</v>
      </c>
      <c r="B525" t="s">
        <v>1207</v>
      </c>
      <c r="D525">
        <v>1946</v>
      </c>
      <c r="E525">
        <v>2</v>
      </c>
      <c r="F525">
        <v>162</v>
      </c>
      <c r="G525" s="1">
        <v>14355</v>
      </c>
      <c r="H525" t="s">
        <v>990</v>
      </c>
      <c r="I525" t="s">
        <v>991</v>
      </c>
      <c r="J525" t="s">
        <v>926</v>
      </c>
      <c r="K525" t="s">
        <v>928</v>
      </c>
      <c r="L525" t="s">
        <v>928</v>
      </c>
      <c r="N525" t="s">
        <v>1208</v>
      </c>
    </row>
    <row r="526" spans="1:14" hidden="1" x14ac:dyDescent="0.25">
      <c r="A526">
        <v>8404</v>
      </c>
      <c r="B526" t="s">
        <v>1209</v>
      </c>
      <c r="D526">
        <v>1946</v>
      </c>
      <c r="E526">
        <v>2</v>
      </c>
      <c r="F526">
        <v>160</v>
      </c>
      <c r="G526" s="1">
        <v>14354</v>
      </c>
      <c r="H526" t="s">
        <v>900</v>
      </c>
      <c r="I526" t="s">
        <v>901</v>
      </c>
      <c r="J526" t="s">
        <v>900</v>
      </c>
      <c r="K526" t="s">
        <v>902</v>
      </c>
      <c r="L526" t="s">
        <v>902</v>
      </c>
      <c r="N526" t="s">
        <v>1210</v>
      </c>
    </row>
    <row r="527" spans="1:14" hidden="1" x14ac:dyDescent="0.25">
      <c r="A527">
        <v>8858</v>
      </c>
      <c r="B527" t="s">
        <v>1211</v>
      </c>
      <c r="D527">
        <v>1946</v>
      </c>
      <c r="E527">
        <v>2</v>
      </c>
      <c r="F527">
        <v>162</v>
      </c>
      <c r="G527" s="1">
        <v>14354</v>
      </c>
      <c r="H527" t="s">
        <v>990</v>
      </c>
      <c r="I527" t="s">
        <v>991</v>
      </c>
      <c r="J527" t="s">
        <v>926</v>
      </c>
      <c r="K527" t="s">
        <v>928</v>
      </c>
      <c r="L527" t="s">
        <v>928</v>
      </c>
      <c r="N527" t="s">
        <v>1212</v>
      </c>
    </row>
    <row r="528" spans="1:14" hidden="1" x14ac:dyDescent="0.25">
      <c r="A528">
        <v>8347</v>
      </c>
      <c r="B528" t="s">
        <v>1213</v>
      </c>
      <c r="D528">
        <v>1946</v>
      </c>
      <c r="E528">
        <v>2</v>
      </c>
      <c r="F528">
        <v>157</v>
      </c>
      <c r="G528" s="1">
        <v>14350</v>
      </c>
      <c r="H528" t="s">
        <v>938</v>
      </c>
      <c r="I528" t="s">
        <v>939</v>
      </c>
      <c r="J528" t="s">
        <v>1195</v>
      </c>
      <c r="K528" t="s">
        <v>941</v>
      </c>
      <c r="L528" t="s">
        <v>941</v>
      </c>
      <c r="N528" t="s">
        <v>1214</v>
      </c>
    </row>
    <row r="529" spans="1:14" hidden="1" x14ac:dyDescent="0.25">
      <c r="A529">
        <v>8435</v>
      </c>
      <c r="B529" t="s">
        <v>1215</v>
      </c>
      <c r="D529">
        <v>1946</v>
      </c>
      <c r="E529">
        <v>2</v>
      </c>
      <c r="F529">
        <v>161</v>
      </c>
      <c r="G529" s="1">
        <v>14349</v>
      </c>
      <c r="H529" t="s">
        <v>907</v>
      </c>
      <c r="I529" t="s">
        <v>908</v>
      </c>
      <c r="J529" t="s">
        <v>909</v>
      </c>
      <c r="K529" t="s">
        <v>910</v>
      </c>
      <c r="L529" t="s">
        <v>910</v>
      </c>
      <c r="N529" t="s">
        <v>1216</v>
      </c>
    </row>
    <row r="530" spans="1:14" hidden="1" x14ac:dyDescent="0.25">
      <c r="A530">
        <v>8378</v>
      </c>
      <c r="B530" t="s">
        <v>1217</v>
      </c>
      <c r="D530">
        <v>1946</v>
      </c>
      <c r="E530">
        <v>2</v>
      </c>
      <c r="F530">
        <v>159</v>
      </c>
      <c r="G530" s="1">
        <v>14341</v>
      </c>
      <c r="H530" t="s">
        <v>926</v>
      </c>
      <c r="I530" t="s">
        <v>927</v>
      </c>
      <c r="J530" t="s">
        <v>926</v>
      </c>
      <c r="K530" t="s">
        <v>928</v>
      </c>
      <c r="L530" t="s">
        <v>928</v>
      </c>
      <c r="N530" t="s">
        <v>1218</v>
      </c>
    </row>
    <row r="531" spans="1:14" hidden="1" x14ac:dyDescent="0.25">
      <c r="A531">
        <v>8403</v>
      </c>
      <c r="B531" t="s">
        <v>917</v>
      </c>
      <c r="D531">
        <v>1946</v>
      </c>
      <c r="E531">
        <v>2</v>
      </c>
      <c r="F531">
        <v>160</v>
      </c>
      <c r="G531" s="1">
        <v>14341</v>
      </c>
      <c r="H531" t="s">
        <v>900</v>
      </c>
      <c r="I531" t="s">
        <v>901</v>
      </c>
      <c r="J531" t="s">
        <v>900</v>
      </c>
      <c r="K531" t="s">
        <v>902</v>
      </c>
      <c r="L531" t="s">
        <v>902</v>
      </c>
      <c r="N531" t="s">
        <v>1219</v>
      </c>
    </row>
    <row r="532" spans="1:14" hidden="1" x14ac:dyDescent="0.25">
      <c r="A532">
        <v>8434</v>
      </c>
      <c r="B532" t="s">
        <v>1220</v>
      </c>
      <c r="D532">
        <v>1946</v>
      </c>
      <c r="E532">
        <v>2</v>
      </c>
      <c r="F532">
        <v>161</v>
      </c>
      <c r="G532" s="1">
        <v>14341</v>
      </c>
      <c r="H532" t="s">
        <v>907</v>
      </c>
      <c r="I532" t="s">
        <v>908</v>
      </c>
      <c r="J532" t="s">
        <v>909</v>
      </c>
      <c r="K532" t="s">
        <v>910</v>
      </c>
      <c r="L532" t="s">
        <v>910</v>
      </c>
      <c r="N532" t="s">
        <v>1221</v>
      </c>
    </row>
    <row r="533" spans="1:14" hidden="1" x14ac:dyDescent="0.25">
      <c r="A533">
        <v>8402</v>
      </c>
      <c r="B533" t="s">
        <v>1222</v>
      </c>
      <c r="D533">
        <v>1946</v>
      </c>
      <c r="E533">
        <v>2</v>
      </c>
      <c r="F533">
        <v>160</v>
      </c>
      <c r="G533" s="1">
        <v>14340</v>
      </c>
      <c r="H533" t="s">
        <v>900</v>
      </c>
      <c r="I533" t="s">
        <v>901</v>
      </c>
      <c r="J533" t="s">
        <v>900</v>
      </c>
      <c r="K533" t="s">
        <v>902</v>
      </c>
      <c r="L533" t="s">
        <v>902</v>
      </c>
      <c r="N533" t="s">
        <v>1223</v>
      </c>
    </row>
    <row r="534" spans="1:14" hidden="1" x14ac:dyDescent="0.25">
      <c r="A534">
        <v>8427</v>
      </c>
      <c r="B534" t="s">
        <v>1224</v>
      </c>
      <c r="D534">
        <v>1946</v>
      </c>
      <c r="E534">
        <v>2</v>
      </c>
      <c r="F534">
        <v>160</v>
      </c>
      <c r="G534" s="1">
        <v>14338</v>
      </c>
      <c r="H534" t="s">
        <v>938</v>
      </c>
      <c r="I534" t="s">
        <v>939</v>
      </c>
      <c r="J534" t="s">
        <v>1225</v>
      </c>
      <c r="K534" t="s">
        <v>941</v>
      </c>
      <c r="L534" t="s">
        <v>941</v>
      </c>
      <c r="N534" t="s">
        <v>1226</v>
      </c>
    </row>
    <row r="535" spans="1:14" hidden="1" x14ac:dyDescent="0.25">
      <c r="A535">
        <v>8857</v>
      </c>
      <c r="B535" t="s">
        <v>1227</v>
      </c>
      <c r="D535">
        <v>1946</v>
      </c>
      <c r="E535">
        <v>2</v>
      </c>
      <c r="F535">
        <v>162</v>
      </c>
      <c r="G535" s="1">
        <v>14338</v>
      </c>
      <c r="H535" t="s">
        <v>990</v>
      </c>
      <c r="I535" t="s">
        <v>991</v>
      </c>
      <c r="J535" t="s">
        <v>926</v>
      </c>
      <c r="K535" t="s">
        <v>928</v>
      </c>
      <c r="L535" t="s">
        <v>928</v>
      </c>
      <c r="N535" t="s">
        <v>1228</v>
      </c>
    </row>
    <row r="536" spans="1:14" hidden="1" x14ac:dyDescent="0.25">
      <c r="A536">
        <v>8856</v>
      </c>
      <c r="B536" t="s">
        <v>1229</v>
      </c>
      <c r="D536">
        <v>1946</v>
      </c>
      <c r="E536">
        <v>2</v>
      </c>
      <c r="F536">
        <v>162</v>
      </c>
      <c r="G536" s="1">
        <v>14334</v>
      </c>
      <c r="H536" t="s">
        <v>990</v>
      </c>
      <c r="I536" t="s">
        <v>991</v>
      </c>
      <c r="J536" t="s">
        <v>926</v>
      </c>
      <c r="K536" t="s">
        <v>928</v>
      </c>
      <c r="L536" t="s">
        <v>928</v>
      </c>
      <c r="N536" t="s">
        <v>1230</v>
      </c>
    </row>
    <row r="537" spans="1:14" hidden="1" x14ac:dyDescent="0.25">
      <c r="A537">
        <v>8855</v>
      </c>
      <c r="B537" t="s">
        <v>1231</v>
      </c>
      <c r="D537">
        <v>1946</v>
      </c>
      <c r="E537">
        <v>2</v>
      </c>
      <c r="F537">
        <v>162</v>
      </c>
      <c r="G537" s="1">
        <v>14330</v>
      </c>
      <c r="H537" t="s">
        <v>990</v>
      </c>
      <c r="I537" t="s">
        <v>991</v>
      </c>
      <c r="J537" t="s">
        <v>926</v>
      </c>
      <c r="K537" t="s">
        <v>928</v>
      </c>
      <c r="L537" t="s">
        <v>928</v>
      </c>
      <c r="N537" t="s">
        <v>1232</v>
      </c>
    </row>
    <row r="538" spans="1:14" hidden="1" x14ac:dyDescent="0.25">
      <c r="A538">
        <v>8854</v>
      </c>
      <c r="B538" t="s">
        <v>1046</v>
      </c>
      <c r="D538">
        <v>1946</v>
      </c>
      <c r="E538">
        <v>2</v>
      </c>
      <c r="F538">
        <v>162</v>
      </c>
      <c r="G538" s="1">
        <v>14329</v>
      </c>
      <c r="H538" t="s">
        <v>990</v>
      </c>
      <c r="I538" t="s">
        <v>991</v>
      </c>
      <c r="J538" t="s">
        <v>926</v>
      </c>
      <c r="K538" t="s">
        <v>928</v>
      </c>
      <c r="L538" t="s">
        <v>928</v>
      </c>
      <c r="N538" t="s">
        <v>1233</v>
      </c>
    </row>
    <row r="539" spans="1:14" hidden="1" x14ac:dyDescent="0.25">
      <c r="A539">
        <v>8401</v>
      </c>
      <c r="B539" t="s">
        <v>1234</v>
      </c>
      <c r="D539">
        <v>1946</v>
      </c>
      <c r="E539">
        <v>2</v>
      </c>
      <c r="F539">
        <v>160</v>
      </c>
      <c r="G539" s="1">
        <v>14325</v>
      </c>
      <c r="H539" t="s">
        <v>900</v>
      </c>
      <c r="I539" t="s">
        <v>901</v>
      </c>
      <c r="J539" t="s">
        <v>900</v>
      </c>
      <c r="K539" t="s">
        <v>902</v>
      </c>
      <c r="L539" t="s">
        <v>902</v>
      </c>
      <c r="N539" t="s">
        <v>1235</v>
      </c>
    </row>
    <row r="540" spans="1:14" hidden="1" x14ac:dyDescent="0.25">
      <c r="A540">
        <v>8853</v>
      </c>
      <c r="B540" t="s">
        <v>1236</v>
      </c>
      <c r="D540">
        <v>1946</v>
      </c>
      <c r="E540">
        <v>2</v>
      </c>
      <c r="F540">
        <v>162</v>
      </c>
      <c r="G540" s="1">
        <v>14324</v>
      </c>
      <c r="H540" t="s">
        <v>990</v>
      </c>
      <c r="I540" t="s">
        <v>991</v>
      </c>
      <c r="J540" t="s">
        <v>926</v>
      </c>
      <c r="K540" t="s">
        <v>928</v>
      </c>
      <c r="L540" t="s">
        <v>928</v>
      </c>
      <c r="N540" t="s">
        <v>1237</v>
      </c>
    </row>
    <row r="541" spans="1:14" hidden="1" x14ac:dyDescent="0.25">
      <c r="A541">
        <v>8400</v>
      </c>
      <c r="B541" t="s">
        <v>1238</v>
      </c>
      <c r="D541">
        <v>1946</v>
      </c>
      <c r="E541">
        <v>2</v>
      </c>
      <c r="F541">
        <v>159</v>
      </c>
      <c r="G541" s="1">
        <v>14321</v>
      </c>
      <c r="H541" t="s">
        <v>900</v>
      </c>
      <c r="I541" t="s">
        <v>901</v>
      </c>
      <c r="J541" t="s">
        <v>900</v>
      </c>
      <c r="K541" t="s">
        <v>902</v>
      </c>
      <c r="L541" t="s">
        <v>902</v>
      </c>
      <c r="N541" t="s">
        <v>1239</v>
      </c>
    </row>
    <row r="542" spans="1:14" hidden="1" x14ac:dyDescent="0.25">
      <c r="A542">
        <v>8399</v>
      </c>
      <c r="B542" t="s">
        <v>1240</v>
      </c>
      <c r="D542">
        <v>1946</v>
      </c>
      <c r="E542">
        <v>2</v>
      </c>
      <c r="F542">
        <v>159</v>
      </c>
      <c r="G542" s="1">
        <v>14317</v>
      </c>
      <c r="H542" t="s">
        <v>900</v>
      </c>
      <c r="I542" t="s">
        <v>901</v>
      </c>
      <c r="J542" t="s">
        <v>900</v>
      </c>
      <c r="K542" t="s">
        <v>902</v>
      </c>
      <c r="L542" t="s">
        <v>902</v>
      </c>
      <c r="N542" t="s">
        <v>1241</v>
      </c>
    </row>
    <row r="543" spans="1:14" hidden="1" x14ac:dyDescent="0.25">
      <c r="A543">
        <v>8356</v>
      </c>
      <c r="B543" t="s">
        <v>1242</v>
      </c>
      <c r="D543">
        <v>1946</v>
      </c>
      <c r="E543">
        <v>2</v>
      </c>
      <c r="F543">
        <v>157</v>
      </c>
      <c r="G543" s="1">
        <v>14308</v>
      </c>
      <c r="H543" t="s">
        <v>926</v>
      </c>
      <c r="I543" t="s">
        <v>927</v>
      </c>
      <c r="J543" t="s">
        <v>926</v>
      </c>
      <c r="K543" t="s">
        <v>928</v>
      </c>
      <c r="L543" t="s">
        <v>928</v>
      </c>
      <c r="N543" t="s">
        <v>1243</v>
      </c>
    </row>
    <row r="544" spans="1:14" hidden="1" x14ac:dyDescent="0.25">
      <c r="A544">
        <v>8398</v>
      </c>
      <c r="B544" t="s">
        <v>1033</v>
      </c>
      <c r="D544">
        <v>1946</v>
      </c>
      <c r="E544">
        <v>2</v>
      </c>
      <c r="F544">
        <v>159</v>
      </c>
      <c r="G544" s="1">
        <v>14307</v>
      </c>
      <c r="H544" t="s">
        <v>900</v>
      </c>
      <c r="I544" t="s">
        <v>901</v>
      </c>
      <c r="J544" t="s">
        <v>900</v>
      </c>
      <c r="K544" t="s">
        <v>902</v>
      </c>
      <c r="L544" t="s">
        <v>902</v>
      </c>
      <c r="N544" t="s">
        <v>1244</v>
      </c>
    </row>
    <row r="545" spans="1:14" hidden="1" x14ac:dyDescent="0.25">
      <c r="A545">
        <v>8397</v>
      </c>
      <c r="B545" t="s">
        <v>1245</v>
      </c>
      <c r="D545">
        <v>1946</v>
      </c>
      <c r="E545">
        <v>2</v>
      </c>
      <c r="F545">
        <v>159</v>
      </c>
      <c r="G545" s="1">
        <v>14305</v>
      </c>
      <c r="H545" t="s">
        <v>900</v>
      </c>
      <c r="I545" t="s">
        <v>901</v>
      </c>
      <c r="J545" t="s">
        <v>900</v>
      </c>
      <c r="K545" t="s">
        <v>902</v>
      </c>
      <c r="L545" t="s">
        <v>902</v>
      </c>
      <c r="N545" t="s">
        <v>1246</v>
      </c>
    </row>
    <row r="546" spans="1:14" hidden="1" x14ac:dyDescent="0.25">
      <c r="A546">
        <v>8852</v>
      </c>
      <c r="B546" t="s">
        <v>1247</v>
      </c>
      <c r="D546">
        <v>1946</v>
      </c>
      <c r="E546">
        <v>2</v>
      </c>
      <c r="F546">
        <v>162</v>
      </c>
      <c r="G546" s="1">
        <v>14301</v>
      </c>
      <c r="H546" t="s">
        <v>990</v>
      </c>
      <c r="I546" t="s">
        <v>991</v>
      </c>
      <c r="J546" t="s">
        <v>926</v>
      </c>
      <c r="K546" t="s">
        <v>928</v>
      </c>
      <c r="L546" t="s">
        <v>928</v>
      </c>
      <c r="N546" t="s">
        <v>1248</v>
      </c>
    </row>
    <row r="547" spans="1:14" hidden="1" x14ac:dyDescent="0.25">
      <c r="A547">
        <v>8396</v>
      </c>
      <c r="B547" t="s">
        <v>1249</v>
      </c>
      <c r="D547">
        <v>1946</v>
      </c>
      <c r="E547">
        <v>2</v>
      </c>
      <c r="F547">
        <v>159</v>
      </c>
      <c r="G547" s="1">
        <v>14299</v>
      </c>
      <c r="H547" t="s">
        <v>900</v>
      </c>
      <c r="I547" t="s">
        <v>901</v>
      </c>
      <c r="J547" t="s">
        <v>900</v>
      </c>
      <c r="K547" t="s">
        <v>902</v>
      </c>
      <c r="L547" t="s">
        <v>902</v>
      </c>
      <c r="N547" t="s">
        <v>1250</v>
      </c>
    </row>
    <row r="548" spans="1:14" hidden="1" x14ac:dyDescent="0.25">
      <c r="A548">
        <v>8850</v>
      </c>
      <c r="B548" t="s">
        <v>1251</v>
      </c>
      <c r="D548">
        <v>1946</v>
      </c>
      <c r="E548">
        <v>2</v>
      </c>
      <c r="F548">
        <v>162</v>
      </c>
      <c r="G548" s="1">
        <v>14296</v>
      </c>
      <c r="H548" t="s">
        <v>990</v>
      </c>
      <c r="I548" t="s">
        <v>991</v>
      </c>
      <c r="J548" t="s">
        <v>926</v>
      </c>
      <c r="K548" t="s">
        <v>928</v>
      </c>
      <c r="L548" t="s">
        <v>928</v>
      </c>
      <c r="N548" t="s">
        <v>1252</v>
      </c>
    </row>
    <row r="549" spans="1:14" hidden="1" x14ac:dyDescent="0.25">
      <c r="A549">
        <v>8851</v>
      </c>
      <c r="B549" t="s">
        <v>1253</v>
      </c>
      <c r="D549">
        <v>1946</v>
      </c>
      <c r="E549">
        <v>2</v>
      </c>
      <c r="F549">
        <v>162</v>
      </c>
      <c r="G549" s="1">
        <v>14296</v>
      </c>
      <c r="H549" t="s">
        <v>990</v>
      </c>
      <c r="I549" t="s">
        <v>991</v>
      </c>
      <c r="J549" t="s">
        <v>926</v>
      </c>
      <c r="K549" t="s">
        <v>928</v>
      </c>
      <c r="L549" t="s">
        <v>928</v>
      </c>
      <c r="N549" t="s">
        <v>1254</v>
      </c>
    </row>
    <row r="550" spans="1:14" hidden="1" x14ac:dyDescent="0.25">
      <c r="A550">
        <v>8395</v>
      </c>
      <c r="B550" t="s">
        <v>1255</v>
      </c>
      <c r="D550">
        <v>1946</v>
      </c>
      <c r="E550">
        <v>2</v>
      </c>
      <c r="F550">
        <v>159</v>
      </c>
      <c r="G550" s="1">
        <v>14294</v>
      </c>
      <c r="H550" t="s">
        <v>900</v>
      </c>
      <c r="I550" t="s">
        <v>901</v>
      </c>
      <c r="J550" t="s">
        <v>900</v>
      </c>
      <c r="K550" t="s">
        <v>902</v>
      </c>
      <c r="L550" t="s">
        <v>902</v>
      </c>
      <c r="N550" t="s">
        <v>1256</v>
      </c>
    </row>
    <row r="551" spans="1:14" hidden="1" x14ac:dyDescent="0.25">
      <c r="A551">
        <v>8426</v>
      </c>
      <c r="B551" t="s">
        <v>1257</v>
      </c>
      <c r="D551">
        <v>1946</v>
      </c>
      <c r="E551">
        <v>2</v>
      </c>
      <c r="F551">
        <v>160</v>
      </c>
      <c r="G551" s="1">
        <v>14293</v>
      </c>
      <c r="H551" t="s">
        <v>1258</v>
      </c>
      <c r="I551" t="s">
        <v>1259</v>
      </c>
      <c r="J551" t="s">
        <v>1260</v>
      </c>
      <c r="N551" t="s">
        <v>1261</v>
      </c>
    </row>
    <row r="552" spans="1:14" hidden="1" x14ac:dyDescent="0.25">
      <c r="A552">
        <v>8394</v>
      </c>
      <c r="B552" t="s">
        <v>1262</v>
      </c>
      <c r="D552">
        <v>1946</v>
      </c>
      <c r="E552">
        <v>2</v>
      </c>
      <c r="F552">
        <v>159</v>
      </c>
      <c r="G552" s="1">
        <v>14291</v>
      </c>
      <c r="H552" t="s">
        <v>900</v>
      </c>
      <c r="I552" t="s">
        <v>901</v>
      </c>
      <c r="J552" t="s">
        <v>900</v>
      </c>
      <c r="K552" t="s">
        <v>902</v>
      </c>
      <c r="L552" t="s">
        <v>902</v>
      </c>
      <c r="N552" t="s">
        <v>1263</v>
      </c>
    </row>
    <row r="553" spans="1:14" hidden="1" x14ac:dyDescent="0.25">
      <c r="A553">
        <v>8433</v>
      </c>
      <c r="B553" t="s">
        <v>1264</v>
      </c>
      <c r="D553">
        <v>1946</v>
      </c>
      <c r="E553">
        <v>2</v>
      </c>
      <c r="F553">
        <v>161</v>
      </c>
      <c r="G553" s="1">
        <v>14291</v>
      </c>
      <c r="H553" t="s">
        <v>907</v>
      </c>
      <c r="I553" t="s">
        <v>908</v>
      </c>
      <c r="J553" t="s">
        <v>909</v>
      </c>
      <c r="K553" t="s">
        <v>910</v>
      </c>
      <c r="L553" t="s">
        <v>910</v>
      </c>
      <c r="N553" t="s">
        <v>1265</v>
      </c>
    </row>
    <row r="554" spans="1:14" hidden="1" x14ac:dyDescent="0.25">
      <c r="A554">
        <v>8849</v>
      </c>
      <c r="B554" t="s">
        <v>1266</v>
      </c>
      <c r="D554">
        <v>1946</v>
      </c>
      <c r="E554">
        <v>2</v>
      </c>
      <c r="F554">
        <v>162</v>
      </c>
      <c r="G554" s="1">
        <v>14290</v>
      </c>
      <c r="H554" t="s">
        <v>990</v>
      </c>
      <c r="I554" t="s">
        <v>991</v>
      </c>
      <c r="J554" t="s">
        <v>926</v>
      </c>
      <c r="K554" t="s">
        <v>928</v>
      </c>
      <c r="L554" t="s">
        <v>928</v>
      </c>
      <c r="N554" t="s">
        <v>1267</v>
      </c>
    </row>
    <row r="555" spans="1:14" hidden="1" x14ac:dyDescent="0.25">
      <c r="A555">
        <v>8848</v>
      </c>
      <c r="B555" t="s">
        <v>1268</v>
      </c>
      <c r="D555">
        <v>1946</v>
      </c>
      <c r="E555">
        <v>2</v>
      </c>
      <c r="F555">
        <v>162</v>
      </c>
      <c r="G555" s="1">
        <v>14289</v>
      </c>
      <c r="H555" t="s">
        <v>990</v>
      </c>
      <c r="I555" t="s">
        <v>991</v>
      </c>
      <c r="J555" t="s">
        <v>926</v>
      </c>
      <c r="K555" t="s">
        <v>928</v>
      </c>
      <c r="L555" t="s">
        <v>928</v>
      </c>
      <c r="N555" t="s">
        <v>1269</v>
      </c>
    </row>
    <row r="556" spans="1:14" hidden="1" x14ac:dyDescent="0.25">
      <c r="A556">
        <v>8432</v>
      </c>
      <c r="B556" t="s">
        <v>1270</v>
      </c>
      <c r="D556">
        <v>1946</v>
      </c>
      <c r="E556">
        <v>2</v>
      </c>
      <c r="F556">
        <v>161</v>
      </c>
      <c r="G556" s="1">
        <v>14285</v>
      </c>
      <c r="H556" t="s">
        <v>907</v>
      </c>
      <c r="I556" t="s">
        <v>908</v>
      </c>
      <c r="J556" t="s">
        <v>909</v>
      </c>
      <c r="K556" t="s">
        <v>910</v>
      </c>
      <c r="L556" t="s">
        <v>910</v>
      </c>
      <c r="N556" t="s">
        <v>1271</v>
      </c>
    </row>
    <row r="557" spans="1:14" hidden="1" x14ac:dyDescent="0.25">
      <c r="A557">
        <v>8847</v>
      </c>
      <c r="B557" t="s">
        <v>1272</v>
      </c>
      <c r="D557">
        <v>1946</v>
      </c>
      <c r="E557">
        <v>2</v>
      </c>
      <c r="F557">
        <v>162</v>
      </c>
      <c r="G557" s="1">
        <v>14284</v>
      </c>
      <c r="H557" t="s">
        <v>990</v>
      </c>
      <c r="I557" t="s">
        <v>991</v>
      </c>
      <c r="J557" t="s">
        <v>926</v>
      </c>
      <c r="K557" t="s">
        <v>928</v>
      </c>
      <c r="L557" t="s">
        <v>928</v>
      </c>
      <c r="N557" t="s">
        <v>1273</v>
      </c>
    </row>
    <row r="558" spans="1:14" hidden="1" x14ac:dyDescent="0.25">
      <c r="A558">
        <v>8846</v>
      </c>
      <c r="B558" t="s">
        <v>1274</v>
      </c>
      <c r="D558">
        <v>1946</v>
      </c>
      <c r="E558">
        <v>2</v>
      </c>
      <c r="F558">
        <v>162</v>
      </c>
      <c r="G558" s="1">
        <v>14280</v>
      </c>
      <c r="H558" t="s">
        <v>990</v>
      </c>
      <c r="I558" t="s">
        <v>991</v>
      </c>
      <c r="J558" t="s">
        <v>926</v>
      </c>
      <c r="K558" t="s">
        <v>928</v>
      </c>
      <c r="L558" t="s">
        <v>928</v>
      </c>
      <c r="N558" t="s">
        <v>1275</v>
      </c>
    </row>
    <row r="559" spans="1:14" hidden="1" x14ac:dyDescent="0.25">
      <c r="A559">
        <v>8845</v>
      </c>
      <c r="B559" t="s">
        <v>1276</v>
      </c>
      <c r="D559">
        <v>1946</v>
      </c>
      <c r="E559">
        <v>2</v>
      </c>
      <c r="F559">
        <v>162</v>
      </c>
      <c r="G559" s="1">
        <v>14278</v>
      </c>
      <c r="H559" t="s">
        <v>990</v>
      </c>
      <c r="I559" t="s">
        <v>991</v>
      </c>
      <c r="J559" t="s">
        <v>926</v>
      </c>
      <c r="K559" t="s">
        <v>928</v>
      </c>
      <c r="L559" t="s">
        <v>928</v>
      </c>
      <c r="N559" t="s">
        <v>1277</v>
      </c>
    </row>
    <row r="560" spans="1:14" hidden="1" x14ac:dyDescent="0.25">
      <c r="A560">
        <v>8355</v>
      </c>
      <c r="B560" t="s">
        <v>1278</v>
      </c>
      <c r="D560">
        <v>1946</v>
      </c>
      <c r="E560">
        <v>2</v>
      </c>
      <c r="F560">
        <v>157</v>
      </c>
      <c r="G560" s="1">
        <v>14277</v>
      </c>
      <c r="H560" t="s">
        <v>961</v>
      </c>
      <c r="I560" t="s">
        <v>962</v>
      </c>
      <c r="J560" t="s">
        <v>963</v>
      </c>
      <c r="K560" t="s">
        <v>964</v>
      </c>
      <c r="L560" t="s">
        <v>964</v>
      </c>
      <c r="N560" t="s">
        <v>1279</v>
      </c>
    </row>
    <row r="561" spans="1:16" hidden="1" x14ac:dyDescent="0.25">
      <c r="A561">
        <v>8844</v>
      </c>
      <c r="B561" t="s">
        <v>1280</v>
      </c>
      <c r="D561">
        <v>1946</v>
      </c>
      <c r="E561">
        <v>2</v>
      </c>
      <c r="F561">
        <v>162</v>
      </c>
      <c r="G561" s="1">
        <v>14277</v>
      </c>
      <c r="H561" t="s">
        <v>990</v>
      </c>
      <c r="I561" t="s">
        <v>991</v>
      </c>
      <c r="J561" t="s">
        <v>926</v>
      </c>
      <c r="K561" t="s">
        <v>928</v>
      </c>
      <c r="L561" t="s">
        <v>928</v>
      </c>
      <c r="N561" t="s">
        <v>1281</v>
      </c>
    </row>
    <row r="562" spans="1:16" hidden="1" x14ac:dyDescent="0.25">
      <c r="A562">
        <v>8360</v>
      </c>
      <c r="B562" t="s">
        <v>1282</v>
      </c>
      <c r="D562">
        <v>1946</v>
      </c>
      <c r="E562">
        <v>2</v>
      </c>
      <c r="F562">
        <v>157</v>
      </c>
      <c r="G562" s="1">
        <v>14276</v>
      </c>
      <c r="H562" t="s">
        <v>18</v>
      </c>
      <c r="I562" t="s">
        <v>19</v>
      </c>
      <c r="J562" t="s">
        <v>1283</v>
      </c>
      <c r="K562" t="s">
        <v>1284</v>
      </c>
      <c r="L562" t="s">
        <v>1284</v>
      </c>
      <c r="N562" t="s">
        <v>1285</v>
      </c>
      <c r="O562" t="s">
        <v>1286</v>
      </c>
      <c r="P562" t="s">
        <v>1287</v>
      </c>
    </row>
    <row r="563" spans="1:16" hidden="1" x14ac:dyDescent="0.25">
      <c r="A563">
        <v>8843</v>
      </c>
      <c r="B563" t="s">
        <v>1288</v>
      </c>
      <c r="D563">
        <v>1946</v>
      </c>
      <c r="E563">
        <v>2</v>
      </c>
      <c r="F563">
        <v>162</v>
      </c>
      <c r="G563" s="1">
        <v>14276</v>
      </c>
      <c r="H563" t="s">
        <v>990</v>
      </c>
      <c r="I563" t="s">
        <v>991</v>
      </c>
      <c r="J563" t="s">
        <v>926</v>
      </c>
      <c r="K563" t="s">
        <v>928</v>
      </c>
      <c r="L563" t="s">
        <v>928</v>
      </c>
      <c r="N563" t="s">
        <v>1289</v>
      </c>
    </row>
    <row r="564" spans="1:16" hidden="1" x14ac:dyDescent="0.25">
      <c r="A564">
        <v>8346</v>
      </c>
      <c r="B564" t="s">
        <v>1290</v>
      </c>
      <c r="D564">
        <v>1946</v>
      </c>
      <c r="E564">
        <v>2</v>
      </c>
      <c r="F564">
        <v>156</v>
      </c>
      <c r="G564" s="1">
        <v>14272</v>
      </c>
      <c r="H564" t="s">
        <v>900</v>
      </c>
      <c r="I564" t="s">
        <v>901</v>
      </c>
      <c r="J564" t="s">
        <v>900</v>
      </c>
      <c r="K564" t="s">
        <v>902</v>
      </c>
      <c r="L564" t="s">
        <v>902</v>
      </c>
      <c r="N564" t="s">
        <v>1291</v>
      </c>
    </row>
    <row r="565" spans="1:16" hidden="1" x14ac:dyDescent="0.25">
      <c r="A565">
        <v>8386</v>
      </c>
      <c r="B565" t="s">
        <v>1292</v>
      </c>
      <c r="D565">
        <v>1946</v>
      </c>
      <c r="E565">
        <v>2</v>
      </c>
      <c r="F565">
        <v>159</v>
      </c>
      <c r="G565" s="1">
        <v>14269</v>
      </c>
      <c r="H565" t="s">
        <v>900</v>
      </c>
      <c r="I565" t="s">
        <v>901</v>
      </c>
      <c r="J565" t="s">
        <v>900</v>
      </c>
      <c r="K565" t="s">
        <v>902</v>
      </c>
      <c r="L565" t="s">
        <v>902</v>
      </c>
      <c r="N565" t="s">
        <v>1293</v>
      </c>
    </row>
    <row r="566" spans="1:16" hidden="1" x14ac:dyDescent="0.25">
      <c r="A566">
        <v>8393</v>
      </c>
      <c r="B566" t="s">
        <v>1294</v>
      </c>
      <c r="D566">
        <v>1946</v>
      </c>
      <c r="E566">
        <v>2</v>
      </c>
      <c r="F566">
        <v>159</v>
      </c>
      <c r="G566" s="1">
        <v>14268</v>
      </c>
      <c r="H566" t="s">
        <v>900</v>
      </c>
      <c r="I566" t="s">
        <v>901</v>
      </c>
      <c r="J566" t="s">
        <v>900</v>
      </c>
      <c r="K566" t="s">
        <v>902</v>
      </c>
      <c r="L566" t="s">
        <v>902</v>
      </c>
      <c r="N566" t="s">
        <v>1295</v>
      </c>
    </row>
    <row r="567" spans="1:16" hidden="1" x14ac:dyDescent="0.25">
      <c r="A567">
        <v>8354</v>
      </c>
      <c r="B567" t="s">
        <v>1296</v>
      </c>
      <c r="D567">
        <v>1946</v>
      </c>
      <c r="E567">
        <v>2</v>
      </c>
      <c r="F567">
        <v>157</v>
      </c>
      <c r="G567" s="1">
        <v>14261</v>
      </c>
      <c r="H567" t="s">
        <v>1297</v>
      </c>
      <c r="J567" t="s">
        <v>1298</v>
      </c>
      <c r="K567" t="s">
        <v>1299</v>
      </c>
      <c r="L567" t="s">
        <v>1299</v>
      </c>
      <c r="N567" t="s">
        <v>1300</v>
      </c>
    </row>
    <row r="568" spans="1:16" hidden="1" x14ac:dyDescent="0.25">
      <c r="A568">
        <v>8842</v>
      </c>
      <c r="B568" t="s">
        <v>1097</v>
      </c>
      <c r="D568">
        <v>1946</v>
      </c>
      <c r="E568">
        <v>2</v>
      </c>
      <c r="F568">
        <v>162</v>
      </c>
      <c r="G568" s="1">
        <v>14260</v>
      </c>
      <c r="H568" t="s">
        <v>990</v>
      </c>
      <c r="I568" t="s">
        <v>991</v>
      </c>
      <c r="J568" t="s">
        <v>926</v>
      </c>
      <c r="K568" t="s">
        <v>928</v>
      </c>
      <c r="L568" t="s">
        <v>928</v>
      </c>
      <c r="N568" t="s">
        <v>1301</v>
      </c>
    </row>
    <row r="569" spans="1:16" hidden="1" x14ac:dyDescent="0.25">
      <c r="A569">
        <v>8392</v>
      </c>
      <c r="B569" t="s">
        <v>1302</v>
      </c>
      <c r="D569">
        <v>1946</v>
      </c>
      <c r="E569">
        <v>2</v>
      </c>
      <c r="F569">
        <v>159</v>
      </c>
      <c r="G569" s="1">
        <v>14259</v>
      </c>
      <c r="H569" t="s">
        <v>900</v>
      </c>
      <c r="I569" t="s">
        <v>901</v>
      </c>
      <c r="J569" t="s">
        <v>900</v>
      </c>
      <c r="K569" t="s">
        <v>902</v>
      </c>
      <c r="L569" t="s">
        <v>902</v>
      </c>
      <c r="N569" t="s">
        <v>1303</v>
      </c>
    </row>
    <row r="570" spans="1:16" hidden="1" x14ac:dyDescent="0.25">
      <c r="A570">
        <v>8374</v>
      </c>
      <c r="B570" t="s">
        <v>1304</v>
      </c>
      <c r="D570">
        <v>1946</v>
      </c>
      <c r="E570">
        <v>2</v>
      </c>
      <c r="F570">
        <v>158</v>
      </c>
      <c r="G570" s="1">
        <v>14258</v>
      </c>
      <c r="H570" t="s">
        <v>961</v>
      </c>
      <c r="I570" t="s">
        <v>962</v>
      </c>
      <c r="J570" t="s">
        <v>963</v>
      </c>
      <c r="K570" t="s">
        <v>964</v>
      </c>
      <c r="L570" t="s">
        <v>964</v>
      </c>
      <c r="N570" t="s">
        <v>1305</v>
      </c>
    </row>
    <row r="571" spans="1:16" hidden="1" x14ac:dyDescent="0.25">
      <c r="A571">
        <v>8841</v>
      </c>
      <c r="B571" t="s">
        <v>1117</v>
      </c>
      <c r="D571">
        <v>1946</v>
      </c>
      <c r="E571">
        <v>2</v>
      </c>
      <c r="F571">
        <v>162</v>
      </c>
      <c r="G571" s="1">
        <v>14257</v>
      </c>
      <c r="H571" t="s">
        <v>990</v>
      </c>
      <c r="I571" t="s">
        <v>991</v>
      </c>
      <c r="J571" t="s">
        <v>926</v>
      </c>
      <c r="K571" t="s">
        <v>928</v>
      </c>
      <c r="L571" t="s">
        <v>928</v>
      </c>
      <c r="N571" t="s">
        <v>1306</v>
      </c>
    </row>
    <row r="572" spans="1:16" hidden="1" x14ac:dyDescent="0.25">
      <c r="A572">
        <v>8431</v>
      </c>
      <c r="B572" t="s">
        <v>1307</v>
      </c>
      <c r="D572">
        <v>1946</v>
      </c>
      <c r="E572">
        <v>2</v>
      </c>
      <c r="F572">
        <v>161</v>
      </c>
      <c r="G572" s="1">
        <v>14250</v>
      </c>
      <c r="H572" t="s">
        <v>907</v>
      </c>
      <c r="I572" t="s">
        <v>908</v>
      </c>
      <c r="J572" t="s">
        <v>909</v>
      </c>
      <c r="K572" t="s">
        <v>910</v>
      </c>
      <c r="L572" t="s">
        <v>910</v>
      </c>
      <c r="N572" t="s">
        <v>1308</v>
      </c>
    </row>
    <row r="573" spans="1:16" hidden="1" x14ac:dyDescent="0.25">
      <c r="A573">
        <v>8391</v>
      </c>
      <c r="B573" t="s">
        <v>1309</v>
      </c>
      <c r="D573">
        <v>1946</v>
      </c>
      <c r="E573">
        <v>2</v>
      </c>
      <c r="F573">
        <v>159</v>
      </c>
      <c r="G573" s="1">
        <v>14249</v>
      </c>
      <c r="H573" t="s">
        <v>900</v>
      </c>
      <c r="I573" t="s">
        <v>901</v>
      </c>
      <c r="J573" t="s">
        <v>900</v>
      </c>
      <c r="K573" t="s">
        <v>902</v>
      </c>
      <c r="L573" t="s">
        <v>902</v>
      </c>
      <c r="N573" t="s">
        <v>1310</v>
      </c>
    </row>
    <row r="574" spans="1:16" hidden="1" x14ac:dyDescent="0.25">
      <c r="A574">
        <v>8377</v>
      </c>
      <c r="B574" t="s">
        <v>1311</v>
      </c>
      <c r="D574">
        <v>1946</v>
      </c>
      <c r="E574">
        <v>2</v>
      </c>
      <c r="F574">
        <v>159</v>
      </c>
      <c r="G574" s="1">
        <v>14247</v>
      </c>
      <c r="H574" t="s">
        <v>926</v>
      </c>
      <c r="I574" t="s">
        <v>927</v>
      </c>
      <c r="J574" t="s">
        <v>926</v>
      </c>
      <c r="K574" t="s">
        <v>928</v>
      </c>
      <c r="L574" t="s">
        <v>928</v>
      </c>
      <c r="N574" t="s">
        <v>1312</v>
      </c>
    </row>
    <row r="575" spans="1:16" hidden="1" x14ac:dyDescent="0.25">
      <c r="A575">
        <v>7069</v>
      </c>
      <c r="B575" t="s">
        <v>1313</v>
      </c>
      <c r="D575">
        <v>1939</v>
      </c>
      <c r="E575">
        <v>2</v>
      </c>
      <c r="F575">
        <v>362</v>
      </c>
      <c r="G575" s="1">
        <v>14242</v>
      </c>
      <c r="H575" t="s">
        <v>900</v>
      </c>
      <c r="I575" t="s">
        <v>901</v>
      </c>
      <c r="J575" t="s">
        <v>1314</v>
      </c>
      <c r="K575" t="s">
        <v>902</v>
      </c>
      <c r="L575" t="s">
        <v>902</v>
      </c>
      <c r="N575" t="s">
        <v>1315</v>
      </c>
    </row>
    <row r="576" spans="1:16" hidden="1" x14ac:dyDescent="0.25">
      <c r="A576">
        <v>7068</v>
      </c>
      <c r="B576" t="s">
        <v>315</v>
      </c>
      <c r="D576">
        <v>1939</v>
      </c>
      <c r="E576">
        <v>2</v>
      </c>
      <c r="F576">
        <v>362</v>
      </c>
      <c r="G576" s="1">
        <v>14236</v>
      </c>
      <c r="H576" t="s">
        <v>900</v>
      </c>
      <c r="I576" t="s">
        <v>901</v>
      </c>
      <c r="J576" t="s">
        <v>1314</v>
      </c>
      <c r="K576" t="s">
        <v>902</v>
      </c>
      <c r="L576" t="s">
        <v>902</v>
      </c>
      <c r="N576" t="s">
        <v>1316</v>
      </c>
    </row>
    <row r="577" spans="1:14" hidden="1" x14ac:dyDescent="0.25">
      <c r="A577">
        <v>7093</v>
      </c>
      <c r="B577" t="s">
        <v>1317</v>
      </c>
      <c r="D577">
        <v>1939</v>
      </c>
      <c r="E577">
        <v>2</v>
      </c>
      <c r="F577">
        <v>363</v>
      </c>
      <c r="G577" s="1">
        <v>14233</v>
      </c>
      <c r="H577" t="s">
        <v>907</v>
      </c>
      <c r="I577" t="s">
        <v>908</v>
      </c>
      <c r="J577" t="s">
        <v>1318</v>
      </c>
      <c r="K577" t="s">
        <v>910</v>
      </c>
      <c r="L577" t="s">
        <v>910</v>
      </c>
      <c r="N577" t="s">
        <v>1319</v>
      </c>
    </row>
    <row r="578" spans="1:14" hidden="1" x14ac:dyDescent="0.25">
      <c r="A578">
        <v>7214</v>
      </c>
      <c r="B578" t="s">
        <v>1320</v>
      </c>
      <c r="D578">
        <v>1939</v>
      </c>
      <c r="E578">
        <v>2</v>
      </c>
      <c r="F578">
        <v>389</v>
      </c>
      <c r="G578" s="1">
        <v>14233</v>
      </c>
      <c r="H578" t="s">
        <v>89</v>
      </c>
      <c r="I578" t="s">
        <v>90</v>
      </c>
      <c r="J578" t="s">
        <v>91</v>
      </c>
      <c r="K578" t="s">
        <v>92</v>
      </c>
      <c r="L578" t="s">
        <v>92</v>
      </c>
      <c r="N578" t="s">
        <v>1321</v>
      </c>
    </row>
    <row r="579" spans="1:14" hidden="1" x14ac:dyDescent="0.25">
      <c r="A579">
        <v>7067</v>
      </c>
      <c r="B579" t="s">
        <v>1322</v>
      </c>
      <c r="D579">
        <v>1939</v>
      </c>
      <c r="E579">
        <v>2</v>
      </c>
      <c r="F579">
        <v>362</v>
      </c>
      <c r="G579" s="1">
        <v>14229</v>
      </c>
      <c r="H579" t="s">
        <v>900</v>
      </c>
      <c r="I579" t="s">
        <v>901</v>
      </c>
      <c r="J579" t="s">
        <v>1314</v>
      </c>
      <c r="K579" t="s">
        <v>902</v>
      </c>
      <c r="L579" t="s">
        <v>902</v>
      </c>
      <c r="N579" t="s">
        <v>1323</v>
      </c>
    </row>
    <row r="580" spans="1:14" hidden="1" x14ac:dyDescent="0.25">
      <c r="A580">
        <v>7213</v>
      </c>
      <c r="B580" t="s">
        <v>1324</v>
      </c>
      <c r="D580">
        <v>1939</v>
      </c>
      <c r="E580">
        <v>2</v>
      </c>
      <c r="F580">
        <v>389</v>
      </c>
      <c r="G580" s="1">
        <v>14229</v>
      </c>
      <c r="H580" t="s">
        <v>89</v>
      </c>
      <c r="I580" t="s">
        <v>90</v>
      </c>
      <c r="J580" t="s">
        <v>91</v>
      </c>
      <c r="K580" t="s">
        <v>92</v>
      </c>
      <c r="L580" t="s">
        <v>92</v>
      </c>
      <c r="N580" t="s">
        <v>1325</v>
      </c>
    </row>
    <row r="581" spans="1:14" hidden="1" x14ac:dyDescent="0.25">
      <c r="A581">
        <v>7066</v>
      </c>
      <c r="B581" t="s">
        <v>1326</v>
      </c>
      <c r="D581">
        <v>1939</v>
      </c>
      <c r="E581">
        <v>2</v>
      </c>
      <c r="F581">
        <v>362</v>
      </c>
      <c r="G581" s="1">
        <v>14227</v>
      </c>
      <c r="H581" t="s">
        <v>900</v>
      </c>
      <c r="I581" t="s">
        <v>901</v>
      </c>
      <c r="J581" t="s">
        <v>1314</v>
      </c>
      <c r="K581" t="s">
        <v>902</v>
      </c>
      <c r="L581" t="s">
        <v>902</v>
      </c>
      <c r="N581" t="s">
        <v>1327</v>
      </c>
    </row>
    <row r="582" spans="1:14" hidden="1" x14ac:dyDescent="0.25">
      <c r="A582">
        <v>7065</v>
      </c>
      <c r="B582" t="s">
        <v>1328</v>
      </c>
      <c r="D582">
        <v>1939</v>
      </c>
      <c r="E582">
        <v>2</v>
      </c>
      <c r="F582">
        <v>362</v>
      </c>
      <c r="G582" s="1">
        <v>14226</v>
      </c>
      <c r="H582" t="s">
        <v>900</v>
      </c>
      <c r="I582" t="s">
        <v>901</v>
      </c>
      <c r="J582" t="s">
        <v>1314</v>
      </c>
      <c r="K582" t="s">
        <v>902</v>
      </c>
      <c r="L582" t="s">
        <v>902</v>
      </c>
      <c r="N582" t="s">
        <v>1329</v>
      </c>
    </row>
    <row r="583" spans="1:14" hidden="1" x14ac:dyDescent="0.25">
      <c r="A583">
        <v>7009</v>
      </c>
      <c r="B583" t="s">
        <v>1330</v>
      </c>
      <c r="D583">
        <v>1939</v>
      </c>
      <c r="E583">
        <v>2</v>
      </c>
      <c r="F583">
        <v>359</v>
      </c>
      <c r="G583" s="1">
        <v>14223</v>
      </c>
      <c r="H583" t="s">
        <v>1331</v>
      </c>
      <c r="I583" t="s">
        <v>1332</v>
      </c>
      <c r="J583" t="s">
        <v>1331</v>
      </c>
      <c r="K583" t="s">
        <v>1333</v>
      </c>
      <c r="L583" t="s">
        <v>1333</v>
      </c>
      <c r="N583" t="s">
        <v>1334</v>
      </c>
    </row>
    <row r="584" spans="1:14" hidden="1" x14ac:dyDescent="0.25">
      <c r="A584">
        <v>7198</v>
      </c>
      <c r="B584" t="s">
        <v>1335</v>
      </c>
      <c r="D584">
        <v>1939</v>
      </c>
      <c r="E584">
        <v>2</v>
      </c>
      <c r="F584">
        <v>368</v>
      </c>
      <c r="G584" s="1">
        <v>14223</v>
      </c>
      <c r="H584" t="s">
        <v>926</v>
      </c>
      <c r="I584" t="s">
        <v>927</v>
      </c>
      <c r="J584" t="s">
        <v>926</v>
      </c>
      <c r="K584" t="s">
        <v>928</v>
      </c>
      <c r="L584" t="s">
        <v>928</v>
      </c>
      <c r="N584" t="s">
        <v>1336</v>
      </c>
    </row>
    <row r="585" spans="1:14" hidden="1" x14ac:dyDescent="0.25">
      <c r="A585">
        <v>7197</v>
      </c>
      <c r="B585" t="s">
        <v>1337</v>
      </c>
      <c r="D585">
        <v>1939</v>
      </c>
      <c r="E585">
        <v>2</v>
      </c>
      <c r="F585">
        <v>368</v>
      </c>
      <c r="G585" s="1">
        <v>14222</v>
      </c>
      <c r="H585" t="s">
        <v>926</v>
      </c>
      <c r="I585" t="s">
        <v>927</v>
      </c>
      <c r="J585" t="s">
        <v>926</v>
      </c>
      <c r="K585" t="s">
        <v>928</v>
      </c>
      <c r="L585" t="s">
        <v>928</v>
      </c>
      <c r="N585" t="s">
        <v>1338</v>
      </c>
    </row>
    <row r="586" spans="1:14" hidden="1" x14ac:dyDescent="0.25">
      <c r="A586">
        <v>7229</v>
      </c>
      <c r="B586" t="s">
        <v>1339</v>
      </c>
      <c r="D586">
        <v>1939</v>
      </c>
      <c r="E586">
        <v>2</v>
      </c>
      <c r="F586">
        <v>389</v>
      </c>
      <c r="G586" s="1">
        <v>14222</v>
      </c>
      <c r="H586" t="s">
        <v>46</v>
      </c>
      <c r="I586" t="s">
        <v>47</v>
      </c>
      <c r="J586" t="s">
        <v>287</v>
      </c>
      <c r="K586" t="s">
        <v>49</v>
      </c>
      <c r="L586" t="s">
        <v>49</v>
      </c>
      <c r="N586" t="s">
        <v>1340</v>
      </c>
    </row>
    <row r="587" spans="1:14" hidden="1" x14ac:dyDescent="0.25">
      <c r="A587">
        <v>4979</v>
      </c>
      <c r="B587" t="s">
        <v>1341</v>
      </c>
      <c r="D587">
        <v>1939</v>
      </c>
      <c r="E587">
        <v>2</v>
      </c>
      <c r="F587">
        <v>388</v>
      </c>
      <c r="G587" s="1">
        <v>14220</v>
      </c>
      <c r="H587" t="s">
        <v>68</v>
      </c>
      <c r="I587" t="s">
        <v>69</v>
      </c>
      <c r="J587" t="s">
        <v>871</v>
      </c>
      <c r="K587" t="s">
        <v>497</v>
      </c>
      <c r="L587" t="s">
        <v>497</v>
      </c>
      <c r="N587" t="s">
        <v>1342</v>
      </c>
    </row>
    <row r="588" spans="1:14" hidden="1" x14ac:dyDescent="0.25">
      <c r="A588">
        <v>4980</v>
      </c>
      <c r="B588" t="s">
        <v>1343</v>
      </c>
      <c r="D588">
        <v>1939</v>
      </c>
      <c r="E588">
        <v>2</v>
      </c>
      <c r="F588">
        <v>388</v>
      </c>
      <c r="G588" s="1">
        <v>14220</v>
      </c>
      <c r="H588" t="s">
        <v>68</v>
      </c>
      <c r="I588" t="s">
        <v>69</v>
      </c>
      <c r="J588" t="s">
        <v>160</v>
      </c>
      <c r="K588" t="s">
        <v>151</v>
      </c>
      <c r="L588" t="s">
        <v>151</v>
      </c>
      <c r="N588" t="s">
        <v>1344</v>
      </c>
    </row>
    <row r="589" spans="1:14" hidden="1" x14ac:dyDescent="0.25">
      <c r="A589">
        <v>7064</v>
      </c>
      <c r="B589" t="s">
        <v>1345</v>
      </c>
      <c r="D589">
        <v>1939</v>
      </c>
      <c r="E589">
        <v>2</v>
      </c>
      <c r="F589">
        <v>362</v>
      </c>
      <c r="G589" s="1">
        <v>14215</v>
      </c>
      <c r="H589" t="s">
        <v>900</v>
      </c>
      <c r="I589" t="s">
        <v>901</v>
      </c>
      <c r="J589" t="s">
        <v>1314</v>
      </c>
      <c r="K589" t="s">
        <v>902</v>
      </c>
      <c r="L589" t="s">
        <v>902</v>
      </c>
      <c r="N589" t="s">
        <v>1346</v>
      </c>
    </row>
    <row r="590" spans="1:14" hidden="1" x14ac:dyDescent="0.25">
      <c r="A590">
        <v>7196</v>
      </c>
      <c r="B590" t="s">
        <v>1347</v>
      </c>
      <c r="D590">
        <v>1939</v>
      </c>
      <c r="E590">
        <v>2</v>
      </c>
      <c r="F590">
        <v>368</v>
      </c>
      <c r="G590" s="1">
        <v>14215</v>
      </c>
      <c r="H590" t="s">
        <v>926</v>
      </c>
      <c r="I590" t="s">
        <v>927</v>
      </c>
      <c r="J590" t="s">
        <v>926</v>
      </c>
      <c r="K590" t="s">
        <v>928</v>
      </c>
      <c r="L590" t="s">
        <v>928</v>
      </c>
      <c r="N590" t="s">
        <v>1348</v>
      </c>
    </row>
    <row r="591" spans="1:14" hidden="1" x14ac:dyDescent="0.25">
      <c r="A591">
        <v>7228</v>
      </c>
      <c r="B591" t="s">
        <v>1012</v>
      </c>
      <c r="D591">
        <v>1939</v>
      </c>
      <c r="E591">
        <v>2</v>
      </c>
      <c r="F591">
        <v>389</v>
      </c>
      <c r="G591" s="1">
        <v>14215</v>
      </c>
      <c r="H591" t="s">
        <v>46</v>
      </c>
      <c r="I591" t="s">
        <v>47</v>
      </c>
      <c r="J591" t="s">
        <v>287</v>
      </c>
      <c r="K591" t="s">
        <v>49</v>
      </c>
      <c r="L591" t="s">
        <v>49</v>
      </c>
      <c r="N591" t="s">
        <v>1349</v>
      </c>
    </row>
    <row r="592" spans="1:14" hidden="1" x14ac:dyDescent="0.25">
      <c r="A592">
        <v>4739</v>
      </c>
      <c r="B592" t="s">
        <v>669</v>
      </c>
      <c r="D592">
        <v>1939</v>
      </c>
      <c r="E592">
        <v>2</v>
      </c>
      <c r="F592">
        <v>388</v>
      </c>
      <c r="G592" s="1">
        <v>14214</v>
      </c>
      <c r="H592" t="s">
        <v>68</v>
      </c>
      <c r="I592" t="s">
        <v>69</v>
      </c>
      <c r="J592" t="s">
        <v>70</v>
      </c>
      <c r="K592" t="s">
        <v>71</v>
      </c>
      <c r="L592" t="s">
        <v>71</v>
      </c>
      <c r="N592" t="s">
        <v>1350</v>
      </c>
    </row>
    <row r="593" spans="1:14" hidden="1" x14ac:dyDescent="0.25">
      <c r="A593">
        <v>7092</v>
      </c>
      <c r="B593" t="s">
        <v>1351</v>
      </c>
      <c r="D593">
        <v>1939</v>
      </c>
      <c r="E593">
        <v>2</v>
      </c>
      <c r="F593">
        <v>363</v>
      </c>
      <c r="G593" s="1">
        <v>14214</v>
      </c>
      <c r="H593" t="s">
        <v>907</v>
      </c>
      <c r="I593" t="s">
        <v>908</v>
      </c>
      <c r="J593" t="s">
        <v>1318</v>
      </c>
      <c r="K593" t="s">
        <v>910</v>
      </c>
      <c r="L593" t="s">
        <v>910</v>
      </c>
      <c r="N593" t="s">
        <v>1352</v>
      </c>
    </row>
    <row r="594" spans="1:14" hidden="1" x14ac:dyDescent="0.25">
      <c r="A594">
        <v>7265</v>
      </c>
      <c r="B594" t="s">
        <v>1353</v>
      </c>
      <c r="D594">
        <v>1939</v>
      </c>
      <c r="E594">
        <v>2</v>
      </c>
      <c r="F594">
        <v>391</v>
      </c>
      <c r="G594" s="1">
        <v>14214</v>
      </c>
      <c r="H594" t="s">
        <v>52</v>
      </c>
      <c r="I594" t="s">
        <v>53</v>
      </c>
      <c r="J594" t="s">
        <v>329</v>
      </c>
      <c r="K594" t="s">
        <v>55</v>
      </c>
      <c r="L594" t="s">
        <v>55</v>
      </c>
      <c r="N594" t="s">
        <v>1354</v>
      </c>
    </row>
    <row r="595" spans="1:14" hidden="1" x14ac:dyDescent="0.25">
      <c r="A595">
        <v>7063</v>
      </c>
      <c r="B595" t="s">
        <v>1355</v>
      </c>
      <c r="D595">
        <v>1939</v>
      </c>
      <c r="E595">
        <v>2</v>
      </c>
      <c r="F595">
        <v>362</v>
      </c>
      <c r="G595" s="1">
        <v>14213</v>
      </c>
      <c r="H595" t="s">
        <v>900</v>
      </c>
      <c r="I595" t="s">
        <v>901</v>
      </c>
      <c r="J595" t="s">
        <v>1314</v>
      </c>
      <c r="K595" t="s">
        <v>902</v>
      </c>
      <c r="L595" t="s">
        <v>902</v>
      </c>
      <c r="N595" t="s">
        <v>1356</v>
      </c>
    </row>
    <row r="596" spans="1:14" hidden="1" x14ac:dyDescent="0.25">
      <c r="A596">
        <v>7008</v>
      </c>
      <c r="B596" t="s">
        <v>1357</v>
      </c>
      <c r="D596">
        <v>1939</v>
      </c>
      <c r="E596">
        <v>2</v>
      </c>
      <c r="F596">
        <v>359</v>
      </c>
      <c r="G596" s="1">
        <v>14212</v>
      </c>
      <c r="H596" t="s">
        <v>961</v>
      </c>
      <c r="I596" t="s">
        <v>962</v>
      </c>
      <c r="J596" t="s">
        <v>963</v>
      </c>
      <c r="K596" t="s">
        <v>964</v>
      </c>
      <c r="L596" t="s">
        <v>964</v>
      </c>
      <c r="N596" t="s">
        <v>1358</v>
      </c>
    </row>
    <row r="597" spans="1:14" hidden="1" x14ac:dyDescent="0.25">
      <c r="A597">
        <v>7195</v>
      </c>
      <c r="B597" t="s">
        <v>1359</v>
      </c>
      <c r="D597">
        <v>1939</v>
      </c>
      <c r="E597">
        <v>2</v>
      </c>
      <c r="F597">
        <v>368</v>
      </c>
      <c r="G597" s="1">
        <v>14212</v>
      </c>
      <c r="H597" t="s">
        <v>1331</v>
      </c>
      <c r="I597" t="s">
        <v>1332</v>
      </c>
      <c r="J597" t="s">
        <v>1331</v>
      </c>
      <c r="K597" t="s">
        <v>1333</v>
      </c>
      <c r="L597" t="s">
        <v>1333</v>
      </c>
      <c r="N597" t="s">
        <v>1360</v>
      </c>
    </row>
    <row r="598" spans="1:14" hidden="1" x14ac:dyDescent="0.25">
      <c r="A598">
        <v>7268</v>
      </c>
      <c r="B598" t="s">
        <v>1361</v>
      </c>
      <c r="D598">
        <v>1939</v>
      </c>
      <c r="E598">
        <v>2</v>
      </c>
      <c r="F598">
        <v>391</v>
      </c>
      <c r="G598" s="1">
        <v>14207</v>
      </c>
      <c r="H598" t="s">
        <v>89</v>
      </c>
      <c r="I598" t="s">
        <v>90</v>
      </c>
      <c r="J598" t="s">
        <v>91</v>
      </c>
      <c r="K598" t="s">
        <v>92</v>
      </c>
      <c r="L598" t="s">
        <v>92</v>
      </c>
      <c r="N598" t="s">
        <v>1362</v>
      </c>
    </row>
    <row r="599" spans="1:14" hidden="1" x14ac:dyDescent="0.25">
      <c r="A599">
        <v>7264</v>
      </c>
      <c r="B599" t="s">
        <v>1363</v>
      </c>
      <c r="D599">
        <v>1939</v>
      </c>
      <c r="E599">
        <v>2</v>
      </c>
      <c r="F599">
        <v>391</v>
      </c>
      <c r="G599" s="1">
        <v>14206</v>
      </c>
      <c r="H599" t="s">
        <v>52</v>
      </c>
      <c r="I599" t="s">
        <v>53</v>
      </c>
      <c r="J599" t="s">
        <v>329</v>
      </c>
      <c r="K599" t="s">
        <v>55</v>
      </c>
      <c r="L599" t="s">
        <v>55</v>
      </c>
      <c r="N599" t="s">
        <v>1364</v>
      </c>
    </row>
    <row r="600" spans="1:14" hidden="1" x14ac:dyDescent="0.25">
      <c r="A600">
        <v>7062</v>
      </c>
      <c r="B600" t="s">
        <v>1365</v>
      </c>
      <c r="D600">
        <v>1939</v>
      </c>
      <c r="E600">
        <v>2</v>
      </c>
      <c r="F600">
        <v>362</v>
      </c>
      <c r="G600" s="1">
        <v>14202</v>
      </c>
      <c r="H600" t="s">
        <v>900</v>
      </c>
      <c r="I600" t="s">
        <v>901</v>
      </c>
      <c r="J600" t="s">
        <v>1314</v>
      </c>
      <c r="K600" t="s">
        <v>902</v>
      </c>
      <c r="L600" t="s">
        <v>902</v>
      </c>
      <c r="N600" t="s">
        <v>1366</v>
      </c>
    </row>
    <row r="601" spans="1:14" hidden="1" x14ac:dyDescent="0.25">
      <c r="A601">
        <v>7207</v>
      </c>
      <c r="B601" t="s">
        <v>1367</v>
      </c>
      <c r="D601">
        <v>1939</v>
      </c>
      <c r="E601">
        <v>2</v>
      </c>
      <c r="F601">
        <v>368</v>
      </c>
      <c r="G601" s="1">
        <v>14200</v>
      </c>
      <c r="H601" t="s">
        <v>1368</v>
      </c>
      <c r="I601" t="s">
        <v>1369</v>
      </c>
      <c r="J601" t="s">
        <v>1370</v>
      </c>
      <c r="K601" t="s">
        <v>1371</v>
      </c>
      <c r="L601" t="s">
        <v>1371</v>
      </c>
      <c r="N601" t="s">
        <v>1372</v>
      </c>
    </row>
    <row r="602" spans="1:14" hidden="1" x14ac:dyDescent="0.25">
      <c r="A602">
        <v>7061</v>
      </c>
      <c r="B602" t="s">
        <v>284</v>
      </c>
      <c r="D602">
        <v>1939</v>
      </c>
      <c r="E602">
        <v>2</v>
      </c>
      <c r="F602">
        <v>362</v>
      </c>
      <c r="G602" s="1">
        <v>14199</v>
      </c>
      <c r="H602" t="s">
        <v>900</v>
      </c>
      <c r="I602" t="s">
        <v>901</v>
      </c>
      <c r="J602" t="s">
        <v>1314</v>
      </c>
      <c r="K602" t="s">
        <v>902</v>
      </c>
      <c r="L602" t="s">
        <v>902</v>
      </c>
      <c r="N602" t="s">
        <v>1373</v>
      </c>
    </row>
    <row r="603" spans="1:14" hidden="1" x14ac:dyDescent="0.25">
      <c r="A603">
        <v>7194</v>
      </c>
      <c r="B603" t="s">
        <v>1374</v>
      </c>
      <c r="D603">
        <v>1939</v>
      </c>
      <c r="E603">
        <v>2</v>
      </c>
      <c r="F603">
        <v>368</v>
      </c>
      <c r="G603" s="1">
        <v>14198</v>
      </c>
      <c r="H603" t="s">
        <v>1331</v>
      </c>
      <c r="I603" t="s">
        <v>1332</v>
      </c>
      <c r="J603" t="s">
        <v>1331</v>
      </c>
      <c r="K603" t="s">
        <v>1333</v>
      </c>
      <c r="L603" t="s">
        <v>1333</v>
      </c>
      <c r="N603" t="s">
        <v>1375</v>
      </c>
    </row>
    <row r="604" spans="1:14" hidden="1" x14ac:dyDescent="0.25">
      <c r="A604">
        <v>7091</v>
      </c>
      <c r="B604" t="s">
        <v>1376</v>
      </c>
      <c r="D604">
        <v>1939</v>
      </c>
      <c r="E604">
        <v>2</v>
      </c>
      <c r="F604">
        <v>363</v>
      </c>
      <c r="G604" s="1">
        <v>14196</v>
      </c>
      <c r="H604" t="s">
        <v>907</v>
      </c>
      <c r="I604" t="s">
        <v>908</v>
      </c>
      <c r="J604" t="s">
        <v>1318</v>
      </c>
      <c r="K604" t="s">
        <v>910</v>
      </c>
      <c r="L604" t="s">
        <v>910</v>
      </c>
      <c r="N604" t="s">
        <v>1377</v>
      </c>
    </row>
    <row r="605" spans="1:14" hidden="1" x14ac:dyDescent="0.25">
      <c r="A605">
        <v>7090</v>
      </c>
      <c r="B605" t="s">
        <v>1378</v>
      </c>
      <c r="D605">
        <v>1939</v>
      </c>
      <c r="E605">
        <v>2</v>
      </c>
      <c r="F605">
        <v>363</v>
      </c>
      <c r="G605" s="1">
        <v>14194</v>
      </c>
      <c r="H605" t="s">
        <v>1379</v>
      </c>
      <c r="I605" t="s">
        <v>1380</v>
      </c>
      <c r="J605" t="s">
        <v>1381</v>
      </c>
      <c r="K605" t="s">
        <v>1382</v>
      </c>
      <c r="L605" t="s">
        <v>1382</v>
      </c>
      <c r="N605" t="s">
        <v>1383</v>
      </c>
    </row>
    <row r="606" spans="1:14" hidden="1" x14ac:dyDescent="0.25">
      <c r="A606">
        <v>7193</v>
      </c>
      <c r="B606" t="s">
        <v>1384</v>
      </c>
      <c r="D606">
        <v>1939</v>
      </c>
      <c r="E606">
        <v>2</v>
      </c>
      <c r="F606">
        <v>368</v>
      </c>
      <c r="G606" s="1">
        <v>14193</v>
      </c>
      <c r="H606" t="s">
        <v>1331</v>
      </c>
      <c r="I606" t="s">
        <v>1332</v>
      </c>
      <c r="J606" t="s">
        <v>1331</v>
      </c>
      <c r="K606" t="s">
        <v>1333</v>
      </c>
      <c r="L606" t="s">
        <v>1333</v>
      </c>
      <c r="N606" t="s">
        <v>1385</v>
      </c>
    </row>
    <row r="607" spans="1:14" hidden="1" x14ac:dyDescent="0.25">
      <c r="A607">
        <v>7089</v>
      </c>
      <c r="B607" t="s">
        <v>1386</v>
      </c>
      <c r="D607">
        <v>1939</v>
      </c>
      <c r="E607">
        <v>2</v>
      </c>
      <c r="F607">
        <v>363</v>
      </c>
      <c r="G607" s="1">
        <v>14192</v>
      </c>
      <c r="H607" t="s">
        <v>907</v>
      </c>
      <c r="I607" t="s">
        <v>908</v>
      </c>
      <c r="J607" t="s">
        <v>1318</v>
      </c>
      <c r="K607" t="s">
        <v>910</v>
      </c>
      <c r="L607" t="s">
        <v>910</v>
      </c>
      <c r="N607" t="s">
        <v>1387</v>
      </c>
    </row>
    <row r="608" spans="1:14" hidden="1" x14ac:dyDescent="0.25">
      <c r="A608">
        <v>7192</v>
      </c>
      <c r="B608" t="s">
        <v>1388</v>
      </c>
      <c r="D608">
        <v>1939</v>
      </c>
      <c r="E608">
        <v>2</v>
      </c>
      <c r="F608">
        <v>368</v>
      </c>
      <c r="G608" s="1">
        <v>14192</v>
      </c>
      <c r="H608" t="s">
        <v>926</v>
      </c>
      <c r="I608" t="s">
        <v>927</v>
      </c>
      <c r="J608" t="s">
        <v>926</v>
      </c>
      <c r="K608" t="s">
        <v>928</v>
      </c>
      <c r="L608" t="s">
        <v>928</v>
      </c>
      <c r="N608" t="s">
        <v>1389</v>
      </c>
    </row>
    <row r="609" spans="1:14" hidden="1" x14ac:dyDescent="0.25">
      <c r="A609">
        <v>7277</v>
      </c>
      <c r="B609" t="s">
        <v>359</v>
      </c>
      <c r="D609">
        <v>1939</v>
      </c>
      <c r="E609">
        <v>2</v>
      </c>
      <c r="F609">
        <v>391</v>
      </c>
      <c r="G609" s="1">
        <v>14192</v>
      </c>
      <c r="H609" t="s">
        <v>46</v>
      </c>
      <c r="I609" t="s">
        <v>47</v>
      </c>
      <c r="J609" t="s">
        <v>48</v>
      </c>
      <c r="K609" t="s">
        <v>49</v>
      </c>
      <c r="L609" t="s">
        <v>49</v>
      </c>
      <c r="N609" t="s">
        <v>1390</v>
      </c>
    </row>
    <row r="610" spans="1:14" hidden="1" x14ac:dyDescent="0.25">
      <c r="A610">
        <v>7060</v>
      </c>
      <c r="B610" t="s">
        <v>1391</v>
      </c>
      <c r="D610">
        <v>1939</v>
      </c>
      <c r="E610">
        <v>2</v>
      </c>
      <c r="F610">
        <v>362</v>
      </c>
      <c r="G610" s="1">
        <v>14191</v>
      </c>
      <c r="H610" t="s">
        <v>900</v>
      </c>
      <c r="I610" t="s">
        <v>901</v>
      </c>
      <c r="J610" t="s">
        <v>1314</v>
      </c>
      <c r="K610" t="s">
        <v>902</v>
      </c>
      <c r="L610" t="s">
        <v>902</v>
      </c>
      <c r="N610" t="s">
        <v>1392</v>
      </c>
    </row>
    <row r="611" spans="1:14" hidden="1" x14ac:dyDescent="0.25">
      <c r="A611">
        <v>7013</v>
      </c>
      <c r="B611" t="s">
        <v>1393</v>
      </c>
      <c r="D611">
        <v>1939</v>
      </c>
      <c r="E611">
        <v>2</v>
      </c>
      <c r="F611">
        <v>359</v>
      </c>
      <c r="G611" s="1">
        <v>14190</v>
      </c>
      <c r="H611" t="s">
        <v>926</v>
      </c>
      <c r="I611" t="s">
        <v>927</v>
      </c>
      <c r="J611" t="s">
        <v>926</v>
      </c>
      <c r="K611" t="s">
        <v>928</v>
      </c>
      <c r="L611" t="s">
        <v>928</v>
      </c>
      <c r="N611" t="s">
        <v>1394</v>
      </c>
    </row>
    <row r="612" spans="1:14" hidden="1" x14ac:dyDescent="0.25">
      <c r="A612">
        <v>7014</v>
      </c>
      <c r="B612" t="s">
        <v>1395</v>
      </c>
      <c r="D612">
        <v>1939</v>
      </c>
      <c r="E612">
        <v>2</v>
      </c>
      <c r="F612">
        <v>359</v>
      </c>
      <c r="G612" s="1">
        <v>14190</v>
      </c>
      <c r="H612" t="s">
        <v>926</v>
      </c>
      <c r="I612" t="s">
        <v>927</v>
      </c>
      <c r="J612" t="s">
        <v>926</v>
      </c>
      <c r="K612" t="s">
        <v>928</v>
      </c>
      <c r="L612" t="s">
        <v>928</v>
      </c>
      <c r="N612" t="s">
        <v>1396</v>
      </c>
    </row>
    <row r="613" spans="1:14" hidden="1" x14ac:dyDescent="0.25">
      <c r="A613">
        <v>7007</v>
      </c>
      <c r="B613" t="s">
        <v>1397</v>
      </c>
      <c r="D613">
        <v>1939</v>
      </c>
      <c r="E613">
        <v>2</v>
      </c>
      <c r="F613">
        <v>359</v>
      </c>
      <c r="G613" s="1">
        <v>14186</v>
      </c>
      <c r="H613" t="s">
        <v>1331</v>
      </c>
      <c r="I613" t="s">
        <v>1332</v>
      </c>
      <c r="J613" t="s">
        <v>1331</v>
      </c>
      <c r="K613" t="s">
        <v>1333</v>
      </c>
      <c r="L613" t="s">
        <v>1333</v>
      </c>
      <c r="N613" t="s">
        <v>1398</v>
      </c>
    </row>
    <row r="614" spans="1:14" hidden="1" x14ac:dyDescent="0.25">
      <c r="A614">
        <v>7191</v>
      </c>
      <c r="B614" t="s">
        <v>1399</v>
      </c>
      <c r="D614">
        <v>1939</v>
      </c>
      <c r="E614">
        <v>2</v>
      </c>
      <c r="F614">
        <v>368</v>
      </c>
      <c r="G614" s="1">
        <v>14186</v>
      </c>
      <c r="H614" t="s">
        <v>961</v>
      </c>
      <c r="I614" t="s">
        <v>962</v>
      </c>
      <c r="J614" t="s">
        <v>963</v>
      </c>
      <c r="K614" t="s">
        <v>964</v>
      </c>
      <c r="L614" t="s">
        <v>964</v>
      </c>
      <c r="N614" t="s">
        <v>1400</v>
      </c>
    </row>
    <row r="615" spans="1:14" hidden="1" x14ac:dyDescent="0.25">
      <c r="A615">
        <v>7190</v>
      </c>
      <c r="B615" t="s">
        <v>1401</v>
      </c>
      <c r="D615">
        <v>1939</v>
      </c>
      <c r="E615">
        <v>2</v>
      </c>
      <c r="F615">
        <v>367</v>
      </c>
      <c r="G615" s="1">
        <v>14185</v>
      </c>
      <c r="H615" t="s">
        <v>1331</v>
      </c>
      <c r="I615" t="s">
        <v>1332</v>
      </c>
      <c r="J615" t="s">
        <v>1331</v>
      </c>
      <c r="K615" t="s">
        <v>1333</v>
      </c>
      <c r="L615" t="s">
        <v>1333</v>
      </c>
      <c r="N615" t="s">
        <v>1402</v>
      </c>
    </row>
    <row r="616" spans="1:14" hidden="1" x14ac:dyDescent="0.25">
      <c r="A616">
        <v>7227</v>
      </c>
      <c r="B616" t="s">
        <v>1403</v>
      </c>
      <c r="D616">
        <v>1939</v>
      </c>
      <c r="E616">
        <v>2</v>
      </c>
      <c r="F616">
        <v>389</v>
      </c>
      <c r="G616" s="1">
        <v>14185</v>
      </c>
      <c r="H616" t="s">
        <v>46</v>
      </c>
      <c r="I616" t="s">
        <v>47</v>
      </c>
      <c r="J616" t="s">
        <v>48</v>
      </c>
      <c r="K616" t="s">
        <v>49</v>
      </c>
      <c r="L616" t="s">
        <v>49</v>
      </c>
      <c r="N616" t="s">
        <v>1404</v>
      </c>
    </row>
    <row r="617" spans="1:14" hidden="1" x14ac:dyDescent="0.25">
      <c r="A617">
        <v>7276</v>
      </c>
      <c r="B617" t="s">
        <v>1405</v>
      </c>
      <c r="D617">
        <v>1939</v>
      </c>
      <c r="E617">
        <v>2</v>
      </c>
      <c r="F617">
        <v>391</v>
      </c>
      <c r="G617" s="1">
        <v>14184</v>
      </c>
      <c r="H617" t="s">
        <v>46</v>
      </c>
      <c r="I617" t="s">
        <v>47</v>
      </c>
      <c r="J617" t="s">
        <v>48</v>
      </c>
      <c r="K617" t="s">
        <v>49</v>
      </c>
      <c r="L617" t="s">
        <v>49</v>
      </c>
      <c r="N617" t="s">
        <v>1406</v>
      </c>
    </row>
    <row r="618" spans="1:14" hidden="1" x14ac:dyDescent="0.25">
      <c r="A618">
        <v>7189</v>
      </c>
      <c r="B618" t="s">
        <v>1407</v>
      </c>
      <c r="D618">
        <v>1939</v>
      </c>
      <c r="E618">
        <v>2</v>
      </c>
      <c r="F618">
        <v>367</v>
      </c>
      <c r="G618" s="1">
        <v>14181</v>
      </c>
      <c r="H618" t="s">
        <v>926</v>
      </c>
      <c r="I618" t="s">
        <v>927</v>
      </c>
      <c r="J618" t="s">
        <v>926</v>
      </c>
      <c r="K618" t="s">
        <v>928</v>
      </c>
      <c r="L618" t="s">
        <v>928</v>
      </c>
      <c r="N618" t="s">
        <v>1408</v>
      </c>
    </row>
    <row r="619" spans="1:14" hidden="1" x14ac:dyDescent="0.25">
      <c r="A619">
        <v>7206</v>
      </c>
      <c r="B619" t="s">
        <v>1409</v>
      </c>
      <c r="D619">
        <v>1939</v>
      </c>
      <c r="E619">
        <v>2</v>
      </c>
      <c r="F619">
        <v>368</v>
      </c>
      <c r="G619" s="1">
        <v>14181</v>
      </c>
      <c r="H619" t="s">
        <v>89</v>
      </c>
      <c r="I619" t="s">
        <v>90</v>
      </c>
      <c r="J619" t="s">
        <v>1410</v>
      </c>
      <c r="K619" t="s">
        <v>1411</v>
      </c>
      <c r="L619" t="s">
        <v>1411</v>
      </c>
      <c r="N619" t="s">
        <v>1412</v>
      </c>
    </row>
    <row r="620" spans="1:14" hidden="1" x14ac:dyDescent="0.25">
      <c r="A620">
        <v>7020</v>
      </c>
      <c r="B620" t="s">
        <v>1413</v>
      </c>
      <c r="D620">
        <v>1939</v>
      </c>
      <c r="E620">
        <v>2</v>
      </c>
      <c r="F620">
        <v>360</v>
      </c>
      <c r="G620" s="1">
        <v>14180</v>
      </c>
      <c r="H620" t="s">
        <v>900</v>
      </c>
      <c r="I620" t="s">
        <v>901</v>
      </c>
      <c r="J620" t="s">
        <v>1314</v>
      </c>
      <c r="K620" t="s">
        <v>902</v>
      </c>
      <c r="L620" t="s">
        <v>902</v>
      </c>
      <c r="N620" t="s">
        <v>1414</v>
      </c>
    </row>
    <row r="621" spans="1:14" hidden="1" x14ac:dyDescent="0.25">
      <c r="A621">
        <v>7021</v>
      </c>
      <c r="B621" t="s">
        <v>1415</v>
      </c>
      <c r="D621">
        <v>1939</v>
      </c>
      <c r="E621">
        <v>2</v>
      </c>
      <c r="F621">
        <v>360</v>
      </c>
      <c r="G621" s="1">
        <v>14180</v>
      </c>
      <c r="H621" t="s">
        <v>900</v>
      </c>
      <c r="I621" t="s">
        <v>901</v>
      </c>
      <c r="J621" t="s">
        <v>1314</v>
      </c>
      <c r="K621" t="s">
        <v>902</v>
      </c>
      <c r="L621" t="s">
        <v>902</v>
      </c>
      <c r="N621" t="s">
        <v>1414</v>
      </c>
    </row>
    <row r="622" spans="1:14" hidden="1" x14ac:dyDescent="0.25">
      <c r="A622">
        <v>7022</v>
      </c>
      <c r="B622" t="s">
        <v>1416</v>
      </c>
      <c r="D622">
        <v>1939</v>
      </c>
      <c r="E622">
        <v>2</v>
      </c>
      <c r="F622">
        <v>360</v>
      </c>
      <c r="G622" s="1">
        <v>14180</v>
      </c>
      <c r="H622" t="s">
        <v>900</v>
      </c>
      <c r="I622" t="s">
        <v>901</v>
      </c>
      <c r="J622" t="s">
        <v>1314</v>
      </c>
      <c r="K622" t="s">
        <v>902</v>
      </c>
      <c r="L622" t="s">
        <v>902</v>
      </c>
      <c r="N622" t="s">
        <v>1414</v>
      </c>
    </row>
    <row r="623" spans="1:14" hidden="1" x14ac:dyDescent="0.25">
      <c r="A623">
        <v>7263</v>
      </c>
      <c r="B623" t="s">
        <v>1417</v>
      </c>
      <c r="D623">
        <v>1939</v>
      </c>
      <c r="E623">
        <v>2</v>
      </c>
      <c r="F623">
        <v>391</v>
      </c>
      <c r="G623" s="1">
        <v>14180</v>
      </c>
      <c r="H623" t="s">
        <v>52</v>
      </c>
      <c r="I623" t="s">
        <v>53</v>
      </c>
      <c r="J623" t="s">
        <v>1418</v>
      </c>
      <c r="K623" t="s">
        <v>55</v>
      </c>
      <c r="L623" t="s">
        <v>55</v>
      </c>
      <c r="N623" t="s">
        <v>1419</v>
      </c>
    </row>
    <row r="624" spans="1:14" hidden="1" x14ac:dyDescent="0.25">
      <c r="A624">
        <v>7059</v>
      </c>
      <c r="B624" t="s">
        <v>1420</v>
      </c>
      <c r="D624">
        <v>1939</v>
      </c>
      <c r="E624">
        <v>2</v>
      </c>
      <c r="F624">
        <v>361</v>
      </c>
      <c r="G624" s="1">
        <v>14179</v>
      </c>
      <c r="H624" t="s">
        <v>900</v>
      </c>
      <c r="I624" t="s">
        <v>901</v>
      </c>
      <c r="J624" t="s">
        <v>1314</v>
      </c>
      <c r="K624" t="s">
        <v>902</v>
      </c>
      <c r="L624" t="s">
        <v>902</v>
      </c>
      <c r="N624" t="s">
        <v>1421</v>
      </c>
    </row>
    <row r="625" spans="1:14" hidden="1" x14ac:dyDescent="0.25">
      <c r="A625">
        <v>7188</v>
      </c>
      <c r="B625" t="s">
        <v>1422</v>
      </c>
      <c r="D625">
        <v>1939</v>
      </c>
      <c r="E625">
        <v>2</v>
      </c>
      <c r="F625">
        <v>367</v>
      </c>
      <c r="G625" s="1">
        <v>14179</v>
      </c>
      <c r="H625" t="s">
        <v>1331</v>
      </c>
      <c r="I625" t="s">
        <v>1332</v>
      </c>
      <c r="J625" t="s">
        <v>1331</v>
      </c>
      <c r="K625" t="s">
        <v>1333</v>
      </c>
      <c r="L625" t="s">
        <v>1333</v>
      </c>
      <c r="N625" t="s">
        <v>1423</v>
      </c>
    </row>
    <row r="626" spans="1:14" hidden="1" x14ac:dyDescent="0.25">
      <c r="A626">
        <v>7252</v>
      </c>
      <c r="B626" t="s">
        <v>433</v>
      </c>
      <c r="D626">
        <v>1939</v>
      </c>
      <c r="E626">
        <v>2</v>
      </c>
      <c r="F626">
        <v>390</v>
      </c>
      <c r="G626" s="1">
        <v>14177</v>
      </c>
      <c r="H626" t="s">
        <v>68</v>
      </c>
      <c r="I626" t="s">
        <v>69</v>
      </c>
      <c r="J626" t="s">
        <v>871</v>
      </c>
      <c r="K626" t="s">
        <v>497</v>
      </c>
      <c r="L626" t="s">
        <v>497</v>
      </c>
      <c r="N626" t="s">
        <v>1424</v>
      </c>
    </row>
    <row r="627" spans="1:14" hidden="1" x14ac:dyDescent="0.25">
      <c r="A627">
        <v>7012</v>
      </c>
      <c r="B627" t="s">
        <v>1425</v>
      </c>
      <c r="D627">
        <v>1939</v>
      </c>
      <c r="E627">
        <v>2</v>
      </c>
      <c r="F627">
        <v>359</v>
      </c>
      <c r="G627" s="1">
        <v>14175</v>
      </c>
      <c r="H627" t="s">
        <v>18</v>
      </c>
      <c r="I627" t="s">
        <v>19</v>
      </c>
      <c r="J627" t="s">
        <v>1426</v>
      </c>
      <c r="N627" t="s">
        <v>1427</v>
      </c>
    </row>
    <row r="628" spans="1:14" hidden="1" x14ac:dyDescent="0.25">
      <c r="A628">
        <v>7187</v>
      </c>
      <c r="B628" t="s">
        <v>1428</v>
      </c>
      <c r="D628">
        <v>1939</v>
      </c>
      <c r="E628">
        <v>2</v>
      </c>
      <c r="F628">
        <v>367</v>
      </c>
      <c r="G628" s="1">
        <v>14175</v>
      </c>
      <c r="H628" t="s">
        <v>46</v>
      </c>
      <c r="I628" t="s">
        <v>47</v>
      </c>
      <c r="J628" t="s">
        <v>1429</v>
      </c>
      <c r="K628" t="s">
        <v>1430</v>
      </c>
      <c r="L628" t="s">
        <v>1430</v>
      </c>
      <c r="N628" t="s">
        <v>1431</v>
      </c>
    </row>
    <row r="629" spans="1:14" hidden="1" x14ac:dyDescent="0.25">
      <c r="A629">
        <v>7058</v>
      </c>
      <c r="B629" t="s">
        <v>1432</v>
      </c>
      <c r="D629">
        <v>1939</v>
      </c>
      <c r="E629">
        <v>2</v>
      </c>
      <c r="F629">
        <v>361</v>
      </c>
      <c r="G629" s="1">
        <v>14173</v>
      </c>
      <c r="H629" t="s">
        <v>900</v>
      </c>
      <c r="I629" t="s">
        <v>901</v>
      </c>
      <c r="J629" t="s">
        <v>1314</v>
      </c>
      <c r="K629" t="s">
        <v>902</v>
      </c>
      <c r="L629" t="s">
        <v>902</v>
      </c>
      <c r="N629" t="s">
        <v>1433</v>
      </c>
    </row>
    <row r="630" spans="1:14" hidden="1" x14ac:dyDescent="0.25">
      <c r="A630">
        <v>7204</v>
      </c>
      <c r="B630" t="s">
        <v>1434</v>
      </c>
      <c r="D630">
        <v>1939</v>
      </c>
      <c r="E630">
        <v>2</v>
      </c>
      <c r="F630">
        <v>368</v>
      </c>
      <c r="G630" s="1">
        <v>14173</v>
      </c>
      <c r="H630" t="s">
        <v>1435</v>
      </c>
      <c r="I630" t="s">
        <v>1436</v>
      </c>
      <c r="J630" t="s">
        <v>1437</v>
      </c>
      <c r="K630" t="s">
        <v>1438</v>
      </c>
      <c r="L630" t="s">
        <v>1438</v>
      </c>
      <c r="N630" t="s">
        <v>1439</v>
      </c>
    </row>
    <row r="631" spans="1:14" hidden="1" x14ac:dyDescent="0.25">
      <c r="A631">
        <v>7205</v>
      </c>
      <c r="B631" t="s">
        <v>1440</v>
      </c>
      <c r="D631">
        <v>1939</v>
      </c>
      <c r="E631">
        <v>2</v>
      </c>
      <c r="F631">
        <v>368</v>
      </c>
      <c r="G631" s="1">
        <v>14173</v>
      </c>
      <c r="H631" t="s">
        <v>68</v>
      </c>
      <c r="I631" t="s">
        <v>69</v>
      </c>
      <c r="J631" t="s">
        <v>1441</v>
      </c>
      <c r="K631" t="s">
        <v>1442</v>
      </c>
      <c r="L631" t="s">
        <v>1442</v>
      </c>
      <c r="N631" t="s">
        <v>1443</v>
      </c>
    </row>
    <row r="632" spans="1:14" hidden="1" x14ac:dyDescent="0.25">
      <c r="A632">
        <v>7278</v>
      </c>
      <c r="B632" t="s">
        <v>1444</v>
      </c>
      <c r="D632">
        <v>1939</v>
      </c>
      <c r="E632">
        <v>2</v>
      </c>
      <c r="F632">
        <v>391</v>
      </c>
      <c r="G632" s="1">
        <v>14172</v>
      </c>
      <c r="H632" t="s">
        <v>89</v>
      </c>
      <c r="I632" t="s">
        <v>90</v>
      </c>
      <c r="J632" t="s">
        <v>91</v>
      </c>
      <c r="K632" t="s">
        <v>92</v>
      </c>
      <c r="L632" t="s">
        <v>92</v>
      </c>
      <c r="N632" t="s">
        <v>1445</v>
      </c>
    </row>
    <row r="633" spans="1:14" hidden="1" x14ac:dyDescent="0.25">
      <c r="A633">
        <v>7186</v>
      </c>
      <c r="B633" t="s">
        <v>1446</v>
      </c>
      <c r="D633">
        <v>1939</v>
      </c>
      <c r="E633">
        <v>2</v>
      </c>
      <c r="F633">
        <v>367</v>
      </c>
      <c r="G633" s="1">
        <v>14170</v>
      </c>
      <c r="H633" t="s">
        <v>961</v>
      </c>
      <c r="I633" t="s">
        <v>962</v>
      </c>
      <c r="J633" t="s">
        <v>963</v>
      </c>
      <c r="K633" t="s">
        <v>964</v>
      </c>
      <c r="L633" t="s">
        <v>964</v>
      </c>
      <c r="N633" t="s">
        <v>1447</v>
      </c>
    </row>
    <row r="634" spans="1:14" hidden="1" x14ac:dyDescent="0.25">
      <c r="A634">
        <v>7185</v>
      </c>
      <c r="B634" t="s">
        <v>1448</v>
      </c>
      <c r="D634">
        <v>1939</v>
      </c>
      <c r="E634">
        <v>2</v>
      </c>
      <c r="F634">
        <v>367</v>
      </c>
      <c r="G634" s="1">
        <v>14168</v>
      </c>
      <c r="H634" t="s">
        <v>1331</v>
      </c>
      <c r="I634" t="s">
        <v>1332</v>
      </c>
      <c r="J634" t="s">
        <v>1331</v>
      </c>
      <c r="K634" t="s">
        <v>1333</v>
      </c>
      <c r="L634" t="s">
        <v>1333</v>
      </c>
      <c r="N634" t="s">
        <v>1449</v>
      </c>
    </row>
    <row r="635" spans="1:14" hidden="1" x14ac:dyDescent="0.25">
      <c r="A635">
        <v>7184</v>
      </c>
      <c r="B635" t="s">
        <v>1450</v>
      </c>
      <c r="D635">
        <v>1939</v>
      </c>
      <c r="E635">
        <v>2</v>
      </c>
      <c r="F635">
        <v>367</v>
      </c>
      <c r="G635" s="1">
        <v>14167</v>
      </c>
      <c r="H635" t="s">
        <v>961</v>
      </c>
      <c r="I635" t="s">
        <v>962</v>
      </c>
      <c r="J635" t="s">
        <v>963</v>
      </c>
      <c r="K635" t="s">
        <v>964</v>
      </c>
      <c r="L635" t="s">
        <v>964</v>
      </c>
      <c r="N635" t="s">
        <v>1451</v>
      </c>
    </row>
    <row r="636" spans="1:14" hidden="1" x14ac:dyDescent="0.25">
      <c r="A636">
        <v>6990</v>
      </c>
      <c r="B636" t="s">
        <v>1452</v>
      </c>
      <c r="D636">
        <v>1939</v>
      </c>
      <c r="E636">
        <v>2</v>
      </c>
      <c r="F636">
        <v>358</v>
      </c>
      <c r="G636" s="1">
        <v>14160</v>
      </c>
      <c r="H636" t="s">
        <v>920</v>
      </c>
      <c r="I636" t="s">
        <v>921</v>
      </c>
      <c r="J636" t="s">
        <v>1453</v>
      </c>
      <c r="K636" t="s">
        <v>1454</v>
      </c>
      <c r="L636" t="s">
        <v>1454</v>
      </c>
      <c r="N636" t="s">
        <v>1455</v>
      </c>
    </row>
    <row r="637" spans="1:14" hidden="1" x14ac:dyDescent="0.25">
      <c r="A637">
        <v>7057</v>
      </c>
      <c r="B637" t="s">
        <v>1456</v>
      </c>
      <c r="D637">
        <v>1939</v>
      </c>
      <c r="E637">
        <v>2</v>
      </c>
      <c r="F637">
        <v>361</v>
      </c>
      <c r="G637" s="1">
        <v>14158</v>
      </c>
      <c r="H637" t="s">
        <v>900</v>
      </c>
      <c r="I637" t="s">
        <v>901</v>
      </c>
      <c r="J637" t="s">
        <v>1314</v>
      </c>
      <c r="K637" t="s">
        <v>902</v>
      </c>
      <c r="L637" t="s">
        <v>902</v>
      </c>
      <c r="N637" t="s">
        <v>1457</v>
      </c>
    </row>
    <row r="638" spans="1:14" hidden="1" x14ac:dyDescent="0.25">
      <c r="A638">
        <v>7006</v>
      </c>
      <c r="B638" t="s">
        <v>1458</v>
      </c>
      <c r="D638">
        <v>1939</v>
      </c>
      <c r="E638">
        <v>2</v>
      </c>
      <c r="F638">
        <v>359</v>
      </c>
      <c r="G638" s="1">
        <v>14157</v>
      </c>
      <c r="H638" t="s">
        <v>1331</v>
      </c>
      <c r="I638" t="s">
        <v>1332</v>
      </c>
      <c r="J638" t="s">
        <v>1331</v>
      </c>
      <c r="K638" t="s">
        <v>1333</v>
      </c>
      <c r="L638" t="s">
        <v>1333</v>
      </c>
      <c r="N638" t="s">
        <v>1459</v>
      </c>
    </row>
    <row r="639" spans="1:14" hidden="1" x14ac:dyDescent="0.25">
      <c r="A639">
        <v>7203</v>
      </c>
      <c r="B639" t="s">
        <v>1460</v>
      </c>
      <c r="D639">
        <v>1939</v>
      </c>
      <c r="E639">
        <v>2</v>
      </c>
      <c r="F639">
        <v>368</v>
      </c>
      <c r="G639" s="1">
        <v>14156</v>
      </c>
      <c r="H639" t="s">
        <v>1435</v>
      </c>
      <c r="I639" t="s">
        <v>1436</v>
      </c>
      <c r="J639" t="s">
        <v>1437</v>
      </c>
      <c r="K639" t="s">
        <v>1438</v>
      </c>
      <c r="L639" t="s">
        <v>1438</v>
      </c>
      <c r="N639" t="s">
        <v>1461</v>
      </c>
    </row>
    <row r="640" spans="1:14" hidden="1" x14ac:dyDescent="0.25">
      <c r="A640">
        <v>7072</v>
      </c>
      <c r="B640" t="s">
        <v>1462</v>
      </c>
      <c r="D640">
        <v>1939</v>
      </c>
      <c r="E640">
        <v>2</v>
      </c>
      <c r="F640">
        <v>362</v>
      </c>
      <c r="G640" s="1">
        <v>14151</v>
      </c>
      <c r="H640" t="s">
        <v>18</v>
      </c>
      <c r="I640" t="s">
        <v>19</v>
      </c>
      <c r="J640" t="s">
        <v>42</v>
      </c>
      <c r="K640" t="s">
        <v>43</v>
      </c>
      <c r="L640" t="s">
        <v>43</v>
      </c>
      <c r="N640" t="s">
        <v>1463</v>
      </c>
    </row>
    <row r="641" spans="1:14" hidden="1" x14ac:dyDescent="0.25">
      <c r="A641">
        <v>7005</v>
      </c>
      <c r="B641" t="s">
        <v>1464</v>
      </c>
      <c r="D641">
        <v>1939</v>
      </c>
      <c r="E641">
        <v>2</v>
      </c>
      <c r="F641">
        <v>359</v>
      </c>
      <c r="G641" s="1">
        <v>14150</v>
      </c>
      <c r="H641" t="s">
        <v>926</v>
      </c>
      <c r="I641" t="s">
        <v>927</v>
      </c>
      <c r="J641" t="s">
        <v>926</v>
      </c>
      <c r="K641" t="s">
        <v>928</v>
      </c>
      <c r="L641" t="s">
        <v>928</v>
      </c>
      <c r="N641" t="s">
        <v>1465</v>
      </c>
    </row>
    <row r="642" spans="1:14" hidden="1" x14ac:dyDescent="0.25">
      <c r="A642">
        <v>7183</v>
      </c>
      <c r="B642" t="s">
        <v>1466</v>
      </c>
      <c r="D642">
        <v>1939</v>
      </c>
      <c r="E642">
        <v>2</v>
      </c>
      <c r="F642">
        <v>367</v>
      </c>
      <c r="G642" s="1">
        <v>14149</v>
      </c>
      <c r="H642" t="s">
        <v>926</v>
      </c>
      <c r="I642" t="s">
        <v>927</v>
      </c>
      <c r="J642" t="s">
        <v>926</v>
      </c>
      <c r="K642" t="s">
        <v>928</v>
      </c>
      <c r="L642" t="s">
        <v>928</v>
      </c>
      <c r="N642" t="s">
        <v>1467</v>
      </c>
    </row>
    <row r="643" spans="1:14" hidden="1" x14ac:dyDescent="0.25">
      <c r="A643">
        <v>7182</v>
      </c>
      <c r="B643" t="s">
        <v>1468</v>
      </c>
      <c r="D643">
        <v>1939</v>
      </c>
      <c r="E643">
        <v>2</v>
      </c>
      <c r="F643">
        <v>367</v>
      </c>
      <c r="G643" s="1">
        <v>14147</v>
      </c>
      <c r="H643" t="s">
        <v>1331</v>
      </c>
      <c r="I643" t="s">
        <v>1332</v>
      </c>
      <c r="J643" t="s">
        <v>1331</v>
      </c>
      <c r="K643" t="s">
        <v>1333</v>
      </c>
      <c r="L643" t="s">
        <v>1333</v>
      </c>
      <c r="N643" t="s">
        <v>1469</v>
      </c>
    </row>
    <row r="644" spans="1:14" hidden="1" x14ac:dyDescent="0.25">
      <c r="A644">
        <v>7071</v>
      </c>
      <c r="B644" t="s">
        <v>1470</v>
      </c>
      <c r="D644">
        <v>1939</v>
      </c>
      <c r="E644">
        <v>2</v>
      </c>
      <c r="F644">
        <v>362</v>
      </c>
      <c r="G644" s="1">
        <v>14146</v>
      </c>
      <c r="H644" t="s">
        <v>18</v>
      </c>
      <c r="I644" t="s">
        <v>19</v>
      </c>
      <c r="J644" t="s">
        <v>42</v>
      </c>
      <c r="K644" t="s">
        <v>43</v>
      </c>
      <c r="L644" t="s">
        <v>43</v>
      </c>
      <c r="N644" t="s">
        <v>1471</v>
      </c>
    </row>
    <row r="645" spans="1:14" hidden="1" x14ac:dyDescent="0.25">
      <c r="A645">
        <v>4344</v>
      </c>
      <c r="B645" t="s">
        <v>1472</v>
      </c>
      <c r="D645">
        <v>1939</v>
      </c>
      <c r="E645">
        <v>2</v>
      </c>
      <c r="F645">
        <v>388</v>
      </c>
      <c r="G645" s="1">
        <v>14145</v>
      </c>
      <c r="H645" t="s">
        <v>68</v>
      </c>
      <c r="I645" t="s">
        <v>69</v>
      </c>
      <c r="J645" t="s">
        <v>1473</v>
      </c>
      <c r="K645" t="s">
        <v>1474</v>
      </c>
      <c r="L645" t="s">
        <v>1474</v>
      </c>
      <c r="N645" t="s">
        <v>1475</v>
      </c>
    </row>
    <row r="646" spans="1:14" hidden="1" x14ac:dyDescent="0.25">
      <c r="A646">
        <v>7056</v>
      </c>
      <c r="B646" t="s">
        <v>1476</v>
      </c>
      <c r="D646">
        <v>1939</v>
      </c>
      <c r="E646">
        <v>2</v>
      </c>
      <c r="F646">
        <v>361</v>
      </c>
      <c r="G646" s="1">
        <v>14144</v>
      </c>
      <c r="H646" t="s">
        <v>900</v>
      </c>
      <c r="I646" t="s">
        <v>901</v>
      </c>
      <c r="J646" t="s">
        <v>1314</v>
      </c>
      <c r="K646" t="s">
        <v>902</v>
      </c>
      <c r="L646" t="s">
        <v>902</v>
      </c>
      <c r="N646" t="s">
        <v>1477</v>
      </c>
    </row>
    <row r="647" spans="1:14" hidden="1" x14ac:dyDescent="0.25">
      <c r="A647">
        <v>7181</v>
      </c>
      <c r="B647" t="s">
        <v>1478</v>
      </c>
      <c r="D647">
        <v>1939</v>
      </c>
      <c r="E647">
        <v>2</v>
      </c>
      <c r="F647">
        <v>367</v>
      </c>
      <c r="G647" s="1">
        <v>14144</v>
      </c>
      <c r="H647" t="s">
        <v>1331</v>
      </c>
      <c r="I647" t="s">
        <v>1332</v>
      </c>
      <c r="J647" t="s">
        <v>1331</v>
      </c>
      <c r="K647" t="s">
        <v>1333</v>
      </c>
      <c r="L647" t="s">
        <v>1333</v>
      </c>
      <c r="N647" t="s">
        <v>1479</v>
      </c>
    </row>
    <row r="648" spans="1:14" hidden="1" x14ac:dyDescent="0.25">
      <c r="A648">
        <v>6977</v>
      </c>
      <c r="B648" t="s">
        <v>1480</v>
      </c>
      <c r="D648">
        <v>1939</v>
      </c>
      <c r="E648">
        <v>2</v>
      </c>
      <c r="F648">
        <v>357</v>
      </c>
      <c r="G648" s="1">
        <v>14142</v>
      </c>
      <c r="H648" t="s">
        <v>1481</v>
      </c>
      <c r="J648" t="s">
        <v>1482</v>
      </c>
      <c r="N648" t="s">
        <v>1483</v>
      </c>
    </row>
    <row r="649" spans="1:14" hidden="1" x14ac:dyDescent="0.25">
      <c r="A649">
        <v>7055</v>
      </c>
      <c r="B649" t="s">
        <v>1484</v>
      </c>
      <c r="D649">
        <v>1939</v>
      </c>
      <c r="E649">
        <v>2</v>
      </c>
      <c r="F649">
        <v>361</v>
      </c>
      <c r="G649" s="1">
        <v>14142</v>
      </c>
      <c r="H649" t="s">
        <v>900</v>
      </c>
      <c r="I649" t="s">
        <v>901</v>
      </c>
      <c r="J649" t="s">
        <v>1314</v>
      </c>
      <c r="K649" t="s">
        <v>902</v>
      </c>
      <c r="L649" t="s">
        <v>902</v>
      </c>
      <c r="N649" t="s">
        <v>1485</v>
      </c>
    </row>
    <row r="650" spans="1:14" hidden="1" x14ac:dyDescent="0.25">
      <c r="A650">
        <v>7019</v>
      </c>
      <c r="B650" t="s">
        <v>1486</v>
      </c>
      <c r="D650">
        <v>1939</v>
      </c>
      <c r="E650">
        <v>2</v>
      </c>
      <c r="F650">
        <v>360</v>
      </c>
      <c r="G650" s="1">
        <v>14138</v>
      </c>
      <c r="H650" t="s">
        <v>926</v>
      </c>
      <c r="I650" t="s">
        <v>927</v>
      </c>
      <c r="J650" t="s">
        <v>926</v>
      </c>
      <c r="K650" t="s">
        <v>928</v>
      </c>
      <c r="L650" t="s">
        <v>928</v>
      </c>
      <c r="N650" t="s">
        <v>1487</v>
      </c>
    </row>
    <row r="651" spans="1:14" hidden="1" x14ac:dyDescent="0.25">
      <c r="A651">
        <v>7088</v>
      </c>
      <c r="B651" t="s">
        <v>1488</v>
      </c>
      <c r="D651">
        <v>1939</v>
      </c>
      <c r="E651">
        <v>2</v>
      </c>
      <c r="F651">
        <v>363</v>
      </c>
      <c r="G651" s="1">
        <v>14138</v>
      </c>
      <c r="H651" t="s">
        <v>907</v>
      </c>
      <c r="I651" t="s">
        <v>908</v>
      </c>
      <c r="J651" t="s">
        <v>1318</v>
      </c>
      <c r="K651" t="s">
        <v>910</v>
      </c>
      <c r="L651" t="s">
        <v>910</v>
      </c>
      <c r="N651" t="s">
        <v>1489</v>
      </c>
    </row>
    <row r="652" spans="1:14" hidden="1" x14ac:dyDescent="0.25">
      <c r="A652">
        <v>7180</v>
      </c>
      <c r="B652" t="s">
        <v>1490</v>
      </c>
      <c r="D652">
        <v>1939</v>
      </c>
      <c r="E652">
        <v>2</v>
      </c>
      <c r="F652">
        <v>367</v>
      </c>
      <c r="G652" s="1">
        <v>14138</v>
      </c>
      <c r="H652" t="s">
        <v>1331</v>
      </c>
      <c r="I652" t="s">
        <v>1332</v>
      </c>
      <c r="J652" t="s">
        <v>1331</v>
      </c>
      <c r="K652" t="s">
        <v>1333</v>
      </c>
      <c r="L652" t="s">
        <v>1333</v>
      </c>
      <c r="N652" t="s">
        <v>1491</v>
      </c>
    </row>
    <row r="653" spans="1:14" hidden="1" x14ac:dyDescent="0.25">
      <c r="A653">
        <v>7179</v>
      </c>
      <c r="B653" t="s">
        <v>1492</v>
      </c>
      <c r="D653">
        <v>1939</v>
      </c>
      <c r="E653">
        <v>2</v>
      </c>
      <c r="F653">
        <v>367</v>
      </c>
      <c r="G653" s="1">
        <v>14137</v>
      </c>
      <c r="H653" t="s">
        <v>926</v>
      </c>
      <c r="I653" t="s">
        <v>927</v>
      </c>
      <c r="J653" t="s">
        <v>926</v>
      </c>
      <c r="K653" t="s">
        <v>928</v>
      </c>
      <c r="L653" t="s">
        <v>928</v>
      </c>
      <c r="N653" t="s">
        <v>1493</v>
      </c>
    </row>
    <row r="654" spans="1:14" hidden="1" x14ac:dyDescent="0.25">
      <c r="A654">
        <v>7177</v>
      </c>
      <c r="B654" t="s">
        <v>1494</v>
      </c>
      <c r="D654">
        <v>1939</v>
      </c>
      <c r="E654">
        <v>2</v>
      </c>
      <c r="F654">
        <v>367</v>
      </c>
      <c r="G654" s="1">
        <v>14136</v>
      </c>
      <c r="H654" t="s">
        <v>926</v>
      </c>
      <c r="I654" t="s">
        <v>927</v>
      </c>
      <c r="J654" t="s">
        <v>926</v>
      </c>
      <c r="K654" t="s">
        <v>928</v>
      </c>
      <c r="L654" t="s">
        <v>928</v>
      </c>
      <c r="N654" t="s">
        <v>1495</v>
      </c>
    </row>
    <row r="655" spans="1:14" hidden="1" x14ac:dyDescent="0.25">
      <c r="A655">
        <v>7178</v>
      </c>
      <c r="B655" t="s">
        <v>1462</v>
      </c>
      <c r="D655">
        <v>1939</v>
      </c>
      <c r="E655">
        <v>2</v>
      </c>
      <c r="F655">
        <v>367</v>
      </c>
      <c r="G655" s="1">
        <v>14136</v>
      </c>
      <c r="H655" t="s">
        <v>1331</v>
      </c>
      <c r="I655" t="s">
        <v>1332</v>
      </c>
      <c r="J655" t="s">
        <v>1331</v>
      </c>
      <c r="K655" t="s">
        <v>1333</v>
      </c>
      <c r="L655" t="s">
        <v>1333</v>
      </c>
      <c r="N655" t="s">
        <v>1496</v>
      </c>
    </row>
    <row r="656" spans="1:14" hidden="1" x14ac:dyDescent="0.25">
      <c r="A656">
        <v>7176</v>
      </c>
      <c r="B656" t="s">
        <v>1497</v>
      </c>
      <c r="D656">
        <v>1939</v>
      </c>
      <c r="E656">
        <v>2</v>
      </c>
      <c r="F656">
        <v>367</v>
      </c>
      <c r="G656" s="1">
        <v>14135</v>
      </c>
      <c r="H656" t="s">
        <v>961</v>
      </c>
      <c r="I656" t="s">
        <v>962</v>
      </c>
      <c r="J656" t="s">
        <v>1498</v>
      </c>
      <c r="K656" t="s">
        <v>1499</v>
      </c>
      <c r="L656" t="s">
        <v>1499</v>
      </c>
      <c r="N656" t="s">
        <v>1500</v>
      </c>
    </row>
    <row r="657" spans="1:14" hidden="1" x14ac:dyDescent="0.25">
      <c r="A657">
        <v>7054</v>
      </c>
      <c r="B657" t="s">
        <v>1501</v>
      </c>
      <c r="D657">
        <v>1939</v>
      </c>
      <c r="E657">
        <v>2</v>
      </c>
      <c r="F657">
        <v>361</v>
      </c>
      <c r="G657" s="1">
        <v>14134</v>
      </c>
      <c r="H657" t="s">
        <v>900</v>
      </c>
      <c r="I657" t="s">
        <v>901</v>
      </c>
      <c r="J657" t="s">
        <v>1314</v>
      </c>
      <c r="K657" t="s">
        <v>902</v>
      </c>
      <c r="L657" t="s">
        <v>902</v>
      </c>
      <c r="N657" t="s">
        <v>1502</v>
      </c>
    </row>
    <row r="658" spans="1:14" hidden="1" x14ac:dyDescent="0.25">
      <c r="A658">
        <v>7004</v>
      </c>
      <c r="B658" t="s">
        <v>1503</v>
      </c>
      <c r="D658">
        <v>1939</v>
      </c>
      <c r="E658">
        <v>2</v>
      </c>
      <c r="F658">
        <v>359</v>
      </c>
      <c r="G658" s="1">
        <v>14131</v>
      </c>
      <c r="H658" t="s">
        <v>926</v>
      </c>
      <c r="I658" t="s">
        <v>927</v>
      </c>
      <c r="J658" t="s">
        <v>926</v>
      </c>
      <c r="K658" t="s">
        <v>928</v>
      </c>
      <c r="L658" t="s">
        <v>928</v>
      </c>
      <c r="N658" t="s">
        <v>1504</v>
      </c>
    </row>
    <row r="659" spans="1:14" hidden="1" x14ac:dyDescent="0.25">
      <c r="A659">
        <v>7174</v>
      </c>
      <c r="B659" t="s">
        <v>1505</v>
      </c>
      <c r="D659">
        <v>1939</v>
      </c>
      <c r="E659">
        <v>2</v>
      </c>
      <c r="F659">
        <v>366</v>
      </c>
      <c r="G659" s="1">
        <v>14130</v>
      </c>
      <c r="H659" t="s">
        <v>1331</v>
      </c>
      <c r="I659" t="s">
        <v>1332</v>
      </c>
      <c r="J659" t="s">
        <v>1331</v>
      </c>
      <c r="K659" t="s">
        <v>1333</v>
      </c>
      <c r="L659" t="s">
        <v>1333</v>
      </c>
      <c r="N659" t="s">
        <v>1506</v>
      </c>
    </row>
    <row r="660" spans="1:14" hidden="1" x14ac:dyDescent="0.25">
      <c r="A660">
        <v>7175</v>
      </c>
      <c r="B660" t="s">
        <v>1507</v>
      </c>
      <c r="D660">
        <v>1939</v>
      </c>
      <c r="E660">
        <v>2</v>
      </c>
      <c r="F660">
        <v>366</v>
      </c>
      <c r="G660" s="1">
        <v>14130</v>
      </c>
      <c r="H660" t="s">
        <v>926</v>
      </c>
      <c r="I660" t="s">
        <v>927</v>
      </c>
      <c r="J660" t="s">
        <v>926</v>
      </c>
      <c r="K660" t="s">
        <v>928</v>
      </c>
      <c r="L660" t="s">
        <v>928</v>
      </c>
      <c r="N660" t="s">
        <v>1508</v>
      </c>
    </row>
    <row r="661" spans="1:14" hidden="1" x14ac:dyDescent="0.25">
      <c r="A661">
        <v>7053</v>
      </c>
      <c r="B661" t="s">
        <v>1509</v>
      </c>
      <c r="D661">
        <v>1939</v>
      </c>
      <c r="E661">
        <v>2</v>
      </c>
      <c r="F661">
        <v>361</v>
      </c>
      <c r="G661" s="1">
        <v>14128</v>
      </c>
      <c r="H661" t="s">
        <v>900</v>
      </c>
      <c r="I661" t="s">
        <v>901</v>
      </c>
      <c r="J661" t="s">
        <v>1314</v>
      </c>
      <c r="K661" t="s">
        <v>902</v>
      </c>
      <c r="L661" t="s">
        <v>902</v>
      </c>
      <c r="N661" t="s">
        <v>1510</v>
      </c>
    </row>
    <row r="662" spans="1:14" hidden="1" x14ac:dyDescent="0.25">
      <c r="A662">
        <v>7173</v>
      </c>
      <c r="B662" t="s">
        <v>1511</v>
      </c>
      <c r="D662">
        <v>1939</v>
      </c>
      <c r="E662">
        <v>2</v>
      </c>
      <c r="F662">
        <v>366</v>
      </c>
      <c r="G662" s="1">
        <v>14128</v>
      </c>
      <c r="H662" t="s">
        <v>926</v>
      </c>
      <c r="I662" t="s">
        <v>927</v>
      </c>
      <c r="J662" t="s">
        <v>926</v>
      </c>
      <c r="K662" t="s">
        <v>928</v>
      </c>
      <c r="L662" t="s">
        <v>928</v>
      </c>
      <c r="N662" t="s">
        <v>1512</v>
      </c>
    </row>
    <row r="663" spans="1:14" hidden="1" x14ac:dyDescent="0.25">
      <c r="A663">
        <v>7172</v>
      </c>
      <c r="B663" t="s">
        <v>1513</v>
      </c>
      <c r="D663">
        <v>1939</v>
      </c>
      <c r="E663">
        <v>2</v>
      </c>
      <c r="F663">
        <v>366</v>
      </c>
      <c r="G663" s="1">
        <v>14127</v>
      </c>
      <c r="H663" t="s">
        <v>1331</v>
      </c>
      <c r="I663" t="s">
        <v>1332</v>
      </c>
      <c r="J663" t="s">
        <v>1331</v>
      </c>
      <c r="K663" t="s">
        <v>1333</v>
      </c>
      <c r="L663" t="s">
        <v>1333</v>
      </c>
      <c r="N663" t="s">
        <v>1514</v>
      </c>
    </row>
    <row r="664" spans="1:14" hidden="1" x14ac:dyDescent="0.25">
      <c r="A664">
        <v>7171</v>
      </c>
      <c r="B664" t="s">
        <v>1515</v>
      </c>
      <c r="D664">
        <v>1939</v>
      </c>
      <c r="E664">
        <v>2</v>
      </c>
      <c r="F664">
        <v>366</v>
      </c>
      <c r="G664" s="1">
        <v>14124</v>
      </c>
      <c r="H664" t="s">
        <v>961</v>
      </c>
      <c r="I664" t="s">
        <v>962</v>
      </c>
      <c r="J664" t="s">
        <v>963</v>
      </c>
      <c r="K664" t="s">
        <v>964</v>
      </c>
      <c r="L664" t="s">
        <v>964</v>
      </c>
      <c r="N664" t="s">
        <v>1516</v>
      </c>
    </row>
    <row r="665" spans="1:14" hidden="1" x14ac:dyDescent="0.25">
      <c r="A665">
        <v>7170</v>
      </c>
      <c r="B665" t="s">
        <v>1517</v>
      </c>
      <c r="D665">
        <v>1939</v>
      </c>
      <c r="E665">
        <v>2</v>
      </c>
      <c r="F665">
        <v>366</v>
      </c>
      <c r="G665" s="1">
        <v>14123</v>
      </c>
      <c r="H665" t="s">
        <v>1331</v>
      </c>
      <c r="I665" t="s">
        <v>1332</v>
      </c>
      <c r="J665" t="s">
        <v>1331</v>
      </c>
      <c r="K665" t="s">
        <v>1333</v>
      </c>
      <c r="L665" t="s">
        <v>1333</v>
      </c>
      <c r="N665" t="s">
        <v>1518</v>
      </c>
    </row>
    <row r="666" spans="1:14" hidden="1" x14ac:dyDescent="0.25">
      <c r="A666">
        <v>7212</v>
      </c>
      <c r="B666" t="s">
        <v>1519</v>
      </c>
      <c r="D666">
        <v>1939</v>
      </c>
      <c r="E666">
        <v>2</v>
      </c>
      <c r="F666">
        <v>389</v>
      </c>
      <c r="G666" s="1">
        <v>14123</v>
      </c>
      <c r="H666" t="s">
        <v>89</v>
      </c>
      <c r="I666" t="s">
        <v>90</v>
      </c>
      <c r="J666" t="s">
        <v>91</v>
      </c>
      <c r="K666" t="s">
        <v>92</v>
      </c>
      <c r="L666" t="s">
        <v>92</v>
      </c>
      <c r="N666" t="s">
        <v>1520</v>
      </c>
    </row>
    <row r="667" spans="1:14" hidden="1" x14ac:dyDescent="0.25">
      <c r="A667">
        <v>7169</v>
      </c>
      <c r="B667" t="s">
        <v>1521</v>
      </c>
      <c r="D667">
        <v>1939</v>
      </c>
      <c r="E667">
        <v>2</v>
      </c>
      <c r="F667">
        <v>366</v>
      </c>
      <c r="G667" s="1">
        <v>14121</v>
      </c>
      <c r="H667" t="s">
        <v>926</v>
      </c>
      <c r="I667" t="s">
        <v>927</v>
      </c>
      <c r="J667" t="s">
        <v>926</v>
      </c>
      <c r="K667" t="s">
        <v>928</v>
      </c>
      <c r="L667" t="s">
        <v>928</v>
      </c>
      <c r="N667" t="s">
        <v>1522</v>
      </c>
    </row>
    <row r="668" spans="1:14" hidden="1" x14ac:dyDescent="0.25">
      <c r="A668">
        <v>4343</v>
      </c>
      <c r="B668" t="s">
        <v>1523</v>
      </c>
      <c r="D668">
        <v>1939</v>
      </c>
      <c r="E668">
        <v>2</v>
      </c>
      <c r="F668">
        <v>388</v>
      </c>
      <c r="G668" s="1">
        <v>14119</v>
      </c>
      <c r="H668" t="s">
        <v>68</v>
      </c>
      <c r="I668" t="s">
        <v>69</v>
      </c>
      <c r="J668" t="s">
        <v>114</v>
      </c>
      <c r="K668" t="s">
        <v>115</v>
      </c>
      <c r="L668" t="s">
        <v>115</v>
      </c>
      <c r="N668" t="s">
        <v>1524</v>
      </c>
    </row>
    <row r="669" spans="1:14" hidden="1" x14ac:dyDescent="0.25">
      <c r="A669">
        <v>7211</v>
      </c>
      <c r="B669" t="s">
        <v>1525</v>
      </c>
      <c r="D669">
        <v>1939</v>
      </c>
      <c r="E669">
        <v>2</v>
      </c>
      <c r="F669">
        <v>389</v>
      </c>
      <c r="G669" s="1">
        <v>14119</v>
      </c>
      <c r="H669" t="s">
        <v>89</v>
      </c>
      <c r="I669" t="s">
        <v>90</v>
      </c>
      <c r="J669" t="s">
        <v>91</v>
      </c>
      <c r="K669" t="s">
        <v>92</v>
      </c>
      <c r="L669" t="s">
        <v>92</v>
      </c>
      <c r="N669" t="s">
        <v>1526</v>
      </c>
    </row>
    <row r="670" spans="1:14" hidden="1" x14ac:dyDescent="0.25">
      <c r="A670">
        <v>7051</v>
      </c>
      <c r="B670" t="s">
        <v>1527</v>
      </c>
      <c r="D670">
        <v>1939</v>
      </c>
      <c r="E670">
        <v>2</v>
      </c>
      <c r="F670">
        <v>361</v>
      </c>
      <c r="G670" s="1">
        <v>14118</v>
      </c>
      <c r="H670" t="s">
        <v>900</v>
      </c>
      <c r="I670" t="s">
        <v>901</v>
      </c>
      <c r="J670" t="s">
        <v>1314</v>
      </c>
      <c r="K670" t="s">
        <v>902</v>
      </c>
      <c r="L670" t="s">
        <v>902</v>
      </c>
      <c r="N670" t="s">
        <v>1528</v>
      </c>
    </row>
    <row r="671" spans="1:14" hidden="1" x14ac:dyDescent="0.25">
      <c r="A671">
        <v>7052</v>
      </c>
      <c r="B671" t="s">
        <v>1529</v>
      </c>
      <c r="D671">
        <v>1939</v>
      </c>
      <c r="E671">
        <v>2</v>
      </c>
      <c r="F671">
        <v>361</v>
      </c>
      <c r="G671" s="1">
        <v>14118</v>
      </c>
      <c r="H671" t="s">
        <v>900</v>
      </c>
      <c r="I671" t="s">
        <v>901</v>
      </c>
      <c r="J671" t="s">
        <v>1314</v>
      </c>
      <c r="K671" t="s">
        <v>902</v>
      </c>
      <c r="L671" t="s">
        <v>902</v>
      </c>
      <c r="N671" t="s">
        <v>1530</v>
      </c>
    </row>
    <row r="672" spans="1:14" hidden="1" x14ac:dyDescent="0.25">
      <c r="A672">
        <v>7168</v>
      </c>
      <c r="B672" t="s">
        <v>1531</v>
      </c>
      <c r="D672">
        <v>1939</v>
      </c>
      <c r="E672">
        <v>2</v>
      </c>
      <c r="F672">
        <v>366</v>
      </c>
      <c r="G672" s="1">
        <v>14118</v>
      </c>
      <c r="H672" t="s">
        <v>926</v>
      </c>
      <c r="I672" t="s">
        <v>927</v>
      </c>
      <c r="J672" t="s">
        <v>926</v>
      </c>
      <c r="K672" t="s">
        <v>928</v>
      </c>
      <c r="L672" t="s">
        <v>928</v>
      </c>
      <c r="N672" t="s">
        <v>1532</v>
      </c>
    </row>
    <row r="673" spans="1:14" hidden="1" x14ac:dyDescent="0.25">
      <c r="A673">
        <v>7251</v>
      </c>
      <c r="B673" t="s">
        <v>1533</v>
      </c>
      <c r="D673">
        <v>1939</v>
      </c>
      <c r="E673">
        <v>2</v>
      </c>
      <c r="F673">
        <v>390</v>
      </c>
      <c r="G673" s="1">
        <v>14116</v>
      </c>
      <c r="H673" t="s">
        <v>68</v>
      </c>
      <c r="I673" t="s">
        <v>69</v>
      </c>
      <c r="J673" t="s">
        <v>1473</v>
      </c>
      <c r="K673" t="s">
        <v>1474</v>
      </c>
      <c r="L673" t="s">
        <v>1474</v>
      </c>
      <c r="N673" t="s">
        <v>1534</v>
      </c>
    </row>
    <row r="674" spans="1:14" hidden="1" x14ac:dyDescent="0.25">
      <c r="A674">
        <v>7202</v>
      </c>
      <c r="B674" t="s">
        <v>1535</v>
      </c>
      <c r="D674">
        <v>1939</v>
      </c>
      <c r="E674">
        <v>2</v>
      </c>
      <c r="F674">
        <v>368</v>
      </c>
      <c r="G674" s="1">
        <v>14115</v>
      </c>
      <c r="H674" t="s">
        <v>1536</v>
      </c>
      <c r="I674" t="s">
        <v>1537</v>
      </c>
      <c r="J674" t="s">
        <v>1538</v>
      </c>
      <c r="K674" t="s">
        <v>1539</v>
      </c>
      <c r="L674" t="s">
        <v>1539</v>
      </c>
      <c r="N674" t="s">
        <v>1540</v>
      </c>
    </row>
    <row r="675" spans="1:14" hidden="1" x14ac:dyDescent="0.25">
      <c r="A675">
        <v>7250</v>
      </c>
      <c r="B675" t="s">
        <v>1541</v>
      </c>
      <c r="D675">
        <v>1939</v>
      </c>
      <c r="E675">
        <v>2</v>
      </c>
      <c r="F675">
        <v>390</v>
      </c>
      <c r="G675" s="1">
        <v>14115</v>
      </c>
      <c r="H675" t="s">
        <v>68</v>
      </c>
      <c r="I675" t="s">
        <v>69</v>
      </c>
      <c r="J675" t="s">
        <v>132</v>
      </c>
      <c r="K675" t="s">
        <v>133</v>
      </c>
      <c r="L675" t="s">
        <v>133</v>
      </c>
      <c r="N675" t="s">
        <v>1542</v>
      </c>
    </row>
    <row r="676" spans="1:14" hidden="1" x14ac:dyDescent="0.25">
      <c r="A676">
        <v>7087</v>
      </c>
      <c r="B676" t="s">
        <v>1543</v>
      </c>
      <c r="D676">
        <v>1939</v>
      </c>
      <c r="E676">
        <v>2</v>
      </c>
      <c r="F676">
        <v>363</v>
      </c>
      <c r="G676" s="1">
        <v>14114</v>
      </c>
      <c r="H676" t="s">
        <v>907</v>
      </c>
      <c r="I676" t="s">
        <v>908</v>
      </c>
      <c r="J676" t="s">
        <v>1318</v>
      </c>
      <c r="K676" t="s">
        <v>910</v>
      </c>
      <c r="L676" t="s">
        <v>910</v>
      </c>
      <c r="N676" t="s">
        <v>1544</v>
      </c>
    </row>
    <row r="677" spans="1:14" hidden="1" x14ac:dyDescent="0.25">
      <c r="A677">
        <v>6989</v>
      </c>
      <c r="B677" t="s">
        <v>1545</v>
      </c>
      <c r="D677">
        <v>1939</v>
      </c>
      <c r="E677">
        <v>2</v>
      </c>
      <c r="F677">
        <v>358</v>
      </c>
      <c r="G677" s="1">
        <v>14110</v>
      </c>
      <c r="H677" t="s">
        <v>1546</v>
      </c>
      <c r="I677" t="s">
        <v>1547</v>
      </c>
      <c r="J677" t="s">
        <v>1548</v>
      </c>
      <c r="K677" t="s">
        <v>1549</v>
      </c>
      <c r="L677" t="s">
        <v>1549</v>
      </c>
      <c r="N677" t="s">
        <v>1550</v>
      </c>
    </row>
    <row r="678" spans="1:14" hidden="1" x14ac:dyDescent="0.25">
      <c r="A678">
        <v>7167</v>
      </c>
      <c r="B678" t="s">
        <v>1551</v>
      </c>
      <c r="D678">
        <v>1939</v>
      </c>
      <c r="E678">
        <v>2</v>
      </c>
      <c r="F678">
        <v>366</v>
      </c>
      <c r="G678" s="1">
        <v>14110</v>
      </c>
      <c r="H678" t="s">
        <v>926</v>
      </c>
      <c r="I678" t="s">
        <v>927</v>
      </c>
      <c r="J678" t="s">
        <v>926</v>
      </c>
      <c r="K678" t="s">
        <v>928</v>
      </c>
      <c r="L678" t="s">
        <v>928</v>
      </c>
      <c r="N678" t="s">
        <v>1552</v>
      </c>
    </row>
    <row r="679" spans="1:14" hidden="1" x14ac:dyDescent="0.25">
      <c r="A679">
        <v>7166</v>
      </c>
      <c r="B679" t="s">
        <v>1553</v>
      </c>
      <c r="D679">
        <v>1939</v>
      </c>
      <c r="E679">
        <v>2</v>
      </c>
      <c r="F679">
        <v>366</v>
      </c>
      <c r="G679" s="1">
        <v>14109</v>
      </c>
      <c r="H679" t="s">
        <v>961</v>
      </c>
      <c r="I679" t="s">
        <v>962</v>
      </c>
      <c r="J679" t="s">
        <v>963</v>
      </c>
      <c r="K679" t="s">
        <v>964</v>
      </c>
      <c r="L679" t="s">
        <v>964</v>
      </c>
      <c r="N679" t="s">
        <v>1554</v>
      </c>
    </row>
    <row r="680" spans="1:14" hidden="1" x14ac:dyDescent="0.25">
      <c r="A680">
        <v>7003</v>
      </c>
      <c r="B680" t="s">
        <v>1555</v>
      </c>
      <c r="D680">
        <v>1939</v>
      </c>
      <c r="E680">
        <v>2</v>
      </c>
      <c r="F680">
        <v>359</v>
      </c>
      <c r="G680" s="1">
        <v>14108</v>
      </c>
      <c r="H680" t="s">
        <v>961</v>
      </c>
      <c r="I680" t="s">
        <v>962</v>
      </c>
      <c r="J680" t="s">
        <v>963</v>
      </c>
      <c r="K680" t="s">
        <v>964</v>
      </c>
      <c r="L680" t="s">
        <v>964</v>
      </c>
      <c r="N680" t="s">
        <v>1556</v>
      </c>
    </row>
    <row r="681" spans="1:14" hidden="1" x14ac:dyDescent="0.25">
      <c r="A681">
        <v>7165</v>
      </c>
      <c r="B681" t="s">
        <v>1557</v>
      </c>
      <c r="D681">
        <v>1939</v>
      </c>
      <c r="E681">
        <v>2</v>
      </c>
      <c r="F681">
        <v>366</v>
      </c>
      <c r="G681" s="1">
        <v>14107</v>
      </c>
      <c r="H681" t="s">
        <v>1331</v>
      </c>
      <c r="I681" t="s">
        <v>1332</v>
      </c>
      <c r="J681" t="s">
        <v>1331</v>
      </c>
      <c r="K681" t="s">
        <v>1333</v>
      </c>
      <c r="L681" t="s">
        <v>1333</v>
      </c>
      <c r="N681" t="s">
        <v>1558</v>
      </c>
    </row>
    <row r="682" spans="1:14" hidden="1" x14ac:dyDescent="0.25">
      <c r="A682">
        <v>7226</v>
      </c>
      <c r="B682" t="s">
        <v>1559</v>
      </c>
      <c r="D682">
        <v>1939</v>
      </c>
      <c r="E682">
        <v>2</v>
      </c>
      <c r="F682">
        <v>389</v>
      </c>
      <c r="G682" s="1">
        <v>14105</v>
      </c>
      <c r="H682" t="s">
        <v>46</v>
      </c>
      <c r="I682" t="s">
        <v>47</v>
      </c>
      <c r="J682" t="s">
        <v>48</v>
      </c>
      <c r="K682" t="s">
        <v>49</v>
      </c>
      <c r="L682" t="s">
        <v>49</v>
      </c>
      <c r="N682" t="s">
        <v>1560</v>
      </c>
    </row>
    <row r="683" spans="1:14" hidden="1" x14ac:dyDescent="0.25">
      <c r="A683">
        <v>7164</v>
      </c>
      <c r="B683" t="s">
        <v>1561</v>
      </c>
      <c r="D683">
        <v>1939</v>
      </c>
      <c r="E683">
        <v>2</v>
      </c>
      <c r="F683">
        <v>366</v>
      </c>
      <c r="G683" s="1">
        <v>14104</v>
      </c>
      <c r="H683" t="s">
        <v>961</v>
      </c>
      <c r="I683" t="s">
        <v>962</v>
      </c>
      <c r="J683" t="s">
        <v>963</v>
      </c>
      <c r="K683" t="s">
        <v>964</v>
      </c>
      <c r="L683" t="s">
        <v>964</v>
      </c>
      <c r="N683" t="s">
        <v>1562</v>
      </c>
    </row>
    <row r="684" spans="1:14" hidden="1" x14ac:dyDescent="0.25">
      <c r="A684">
        <v>7002</v>
      </c>
      <c r="B684" t="s">
        <v>1563</v>
      </c>
      <c r="D684">
        <v>1939</v>
      </c>
      <c r="E684">
        <v>2</v>
      </c>
      <c r="F684">
        <v>359</v>
      </c>
      <c r="G684" s="1">
        <v>14103</v>
      </c>
      <c r="H684" t="s">
        <v>926</v>
      </c>
      <c r="I684" t="s">
        <v>927</v>
      </c>
      <c r="J684" t="s">
        <v>926</v>
      </c>
      <c r="K684" t="s">
        <v>928</v>
      </c>
      <c r="L684" t="s">
        <v>928</v>
      </c>
      <c r="N684" t="s">
        <v>1564</v>
      </c>
    </row>
    <row r="685" spans="1:14" hidden="1" x14ac:dyDescent="0.25">
      <c r="A685">
        <v>7086</v>
      </c>
      <c r="B685" t="s">
        <v>1565</v>
      </c>
      <c r="D685">
        <v>1939</v>
      </c>
      <c r="E685">
        <v>2</v>
      </c>
      <c r="F685">
        <v>363</v>
      </c>
      <c r="G685" s="1">
        <v>14103</v>
      </c>
      <c r="H685" t="s">
        <v>907</v>
      </c>
      <c r="I685" t="s">
        <v>908</v>
      </c>
      <c r="J685" t="s">
        <v>1318</v>
      </c>
      <c r="K685" t="s">
        <v>910</v>
      </c>
      <c r="L685" t="s">
        <v>910</v>
      </c>
      <c r="N685" t="s">
        <v>1566</v>
      </c>
    </row>
    <row r="686" spans="1:14" hidden="1" x14ac:dyDescent="0.25">
      <c r="A686">
        <v>7262</v>
      </c>
      <c r="B686" t="s">
        <v>1567</v>
      </c>
      <c r="D686">
        <v>1939</v>
      </c>
      <c r="E686">
        <v>2</v>
      </c>
      <c r="F686">
        <v>391</v>
      </c>
      <c r="G686" s="1">
        <v>14103</v>
      </c>
      <c r="H686" t="s">
        <v>52</v>
      </c>
      <c r="I686" t="s">
        <v>53</v>
      </c>
      <c r="J686" t="s">
        <v>1418</v>
      </c>
      <c r="K686" t="s">
        <v>55</v>
      </c>
      <c r="L686" t="s">
        <v>55</v>
      </c>
      <c r="N686" t="s">
        <v>1568</v>
      </c>
    </row>
    <row r="687" spans="1:14" hidden="1" x14ac:dyDescent="0.25">
      <c r="A687">
        <v>7163</v>
      </c>
      <c r="B687" t="s">
        <v>1569</v>
      </c>
      <c r="D687">
        <v>1939</v>
      </c>
      <c r="E687">
        <v>2</v>
      </c>
      <c r="F687">
        <v>366</v>
      </c>
      <c r="G687" s="1">
        <v>14102</v>
      </c>
      <c r="H687" t="s">
        <v>926</v>
      </c>
      <c r="I687" t="s">
        <v>927</v>
      </c>
      <c r="J687" t="s">
        <v>926</v>
      </c>
      <c r="K687" t="s">
        <v>928</v>
      </c>
      <c r="L687" t="s">
        <v>928</v>
      </c>
      <c r="N687" t="s">
        <v>1570</v>
      </c>
    </row>
    <row r="688" spans="1:14" hidden="1" x14ac:dyDescent="0.25">
      <c r="A688">
        <v>7249</v>
      </c>
      <c r="B688" t="s">
        <v>1571</v>
      </c>
      <c r="D688">
        <v>1939</v>
      </c>
      <c r="E688">
        <v>2</v>
      </c>
      <c r="F688">
        <v>390</v>
      </c>
      <c r="G688" s="1">
        <v>14102</v>
      </c>
      <c r="H688" t="s">
        <v>68</v>
      </c>
      <c r="I688" t="s">
        <v>69</v>
      </c>
      <c r="J688" t="s">
        <v>1572</v>
      </c>
      <c r="K688" t="s">
        <v>82</v>
      </c>
      <c r="L688" t="s">
        <v>82</v>
      </c>
      <c r="N688" t="s">
        <v>1573</v>
      </c>
    </row>
    <row r="689" spans="1:14" hidden="1" x14ac:dyDescent="0.25">
      <c r="A689">
        <v>7275</v>
      </c>
      <c r="B689" t="s">
        <v>1574</v>
      </c>
      <c r="D689">
        <v>1939</v>
      </c>
      <c r="E689">
        <v>2</v>
      </c>
      <c r="F689">
        <v>391</v>
      </c>
      <c r="G689" s="1">
        <v>14102</v>
      </c>
      <c r="H689" t="s">
        <v>46</v>
      </c>
      <c r="I689" t="s">
        <v>47</v>
      </c>
      <c r="J689" t="s">
        <v>48</v>
      </c>
      <c r="K689" t="s">
        <v>49</v>
      </c>
      <c r="L689" t="s">
        <v>49</v>
      </c>
      <c r="N689" t="s">
        <v>1575</v>
      </c>
    </row>
    <row r="690" spans="1:14" hidden="1" x14ac:dyDescent="0.25">
      <c r="A690">
        <v>7248</v>
      </c>
      <c r="B690" t="s">
        <v>604</v>
      </c>
      <c r="D690">
        <v>1939</v>
      </c>
      <c r="E690">
        <v>2</v>
      </c>
      <c r="F690">
        <v>390</v>
      </c>
      <c r="G690" s="1">
        <v>14101</v>
      </c>
      <c r="H690" t="s">
        <v>68</v>
      </c>
      <c r="I690" t="s">
        <v>69</v>
      </c>
      <c r="J690" t="s">
        <v>114</v>
      </c>
      <c r="K690" t="s">
        <v>115</v>
      </c>
      <c r="L690" t="s">
        <v>115</v>
      </c>
      <c r="N690" t="s">
        <v>1576</v>
      </c>
    </row>
    <row r="691" spans="1:14" hidden="1" x14ac:dyDescent="0.25">
      <c r="A691">
        <v>7011</v>
      </c>
      <c r="B691" t="s">
        <v>1577</v>
      </c>
      <c r="D691">
        <v>1939</v>
      </c>
      <c r="E691">
        <v>2</v>
      </c>
      <c r="F691">
        <v>359</v>
      </c>
      <c r="G691" s="1">
        <v>14099</v>
      </c>
      <c r="H691" t="s">
        <v>18</v>
      </c>
      <c r="I691" t="s">
        <v>19</v>
      </c>
      <c r="J691" t="s">
        <v>42</v>
      </c>
      <c r="K691" t="s">
        <v>43</v>
      </c>
      <c r="L691" t="s">
        <v>43</v>
      </c>
      <c r="N691" t="s">
        <v>1578</v>
      </c>
    </row>
    <row r="692" spans="1:14" hidden="1" x14ac:dyDescent="0.25">
      <c r="A692">
        <v>6988</v>
      </c>
      <c r="B692" t="s">
        <v>1579</v>
      </c>
      <c r="D692">
        <v>1939</v>
      </c>
      <c r="E692">
        <v>2</v>
      </c>
      <c r="F692">
        <v>358</v>
      </c>
      <c r="G692" s="1">
        <v>14098</v>
      </c>
      <c r="H692" t="s">
        <v>926</v>
      </c>
      <c r="I692" t="s">
        <v>927</v>
      </c>
      <c r="J692" t="s">
        <v>926</v>
      </c>
      <c r="K692" t="s">
        <v>928</v>
      </c>
      <c r="L692" t="s">
        <v>928</v>
      </c>
      <c r="N692" t="s">
        <v>1580</v>
      </c>
    </row>
    <row r="693" spans="1:14" hidden="1" x14ac:dyDescent="0.25">
      <c r="A693">
        <v>7085</v>
      </c>
      <c r="B693" t="s">
        <v>1581</v>
      </c>
      <c r="D693">
        <v>1939</v>
      </c>
      <c r="E693">
        <v>2</v>
      </c>
      <c r="F693">
        <v>363</v>
      </c>
      <c r="G693" s="1">
        <v>14098</v>
      </c>
      <c r="H693" t="s">
        <v>907</v>
      </c>
      <c r="I693" t="s">
        <v>908</v>
      </c>
      <c r="J693" t="s">
        <v>1318</v>
      </c>
      <c r="K693" t="s">
        <v>910</v>
      </c>
      <c r="L693" t="s">
        <v>910</v>
      </c>
      <c r="N693" t="s">
        <v>1582</v>
      </c>
    </row>
    <row r="694" spans="1:14" hidden="1" x14ac:dyDescent="0.25">
      <c r="A694">
        <v>7162</v>
      </c>
      <c r="B694" t="s">
        <v>1583</v>
      </c>
      <c r="D694">
        <v>1939</v>
      </c>
      <c r="E694">
        <v>2</v>
      </c>
      <c r="F694">
        <v>366</v>
      </c>
      <c r="G694" s="1">
        <v>14098</v>
      </c>
      <c r="H694" t="s">
        <v>926</v>
      </c>
      <c r="I694" t="s">
        <v>927</v>
      </c>
      <c r="J694" t="s">
        <v>963</v>
      </c>
      <c r="N694" t="s">
        <v>1584</v>
      </c>
    </row>
    <row r="695" spans="1:14" hidden="1" x14ac:dyDescent="0.25">
      <c r="A695">
        <v>7161</v>
      </c>
      <c r="B695" t="s">
        <v>1585</v>
      </c>
      <c r="D695">
        <v>1939</v>
      </c>
      <c r="E695">
        <v>2</v>
      </c>
      <c r="F695">
        <v>366</v>
      </c>
      <c r="G695" s="1">
        <v>14097</v>
      </c>
      <c r="H695" t="s">
        <v>961</v>
      </c>
      <c r="I695" t="s">
        <v>962</v>
      </c>
      <c r="J695" t="s">
        <v>963</v>
      </c>
      <c r="K695" t="s">
        <v>964</v>
      </c>
      <c r="L695" t="s">
        <v>964</v>
      </c>
      <c r="N695" t="s">
        <v>1586</v>
      </c>
    </row>
    <row r="696" spans="1:14" hidden="1" x14ac:dyDescent="0.25">
      <c r="A696">
        <v>7159</v>
      </c>
      <c r="B696" t="s">
        <v>1587</v>
      </c>
      <c r="D696">
        <v>1939</v>
      </c>
      <c r="E696">
        <v>2</v>
      </c>
      <c r="F696">
        <v>366</v>
      </c>
      <c r="G696" s="1">
        <v>14096</v>
      </c>
      <c r="H696" t="s">
        <v>926</v>
      </c>
      <c r="I696" t="s">
        <v>927</v>
      </c>
      <c r="J696" t="s">
        <v>926</v>
      </c>
      <c r="K696" t="s">
        <v>928</v>
      </c>
      <c r="L696" t="s">
        <v>928</v>
      </c>
      <c r="N696" t="s">
        <v>1588</v>
      </c>
    </row>
    <row r="697" spans="1:14" hidden="1" x14ac:dyDescent="0.25">
      <c r="A697">
        <v>7160</v>
      </c>
      <c r="B697" t="s">
        <v>1589</v>
      </c>
      <c r="D697">
        <v>1939</v>
      </c>
      <c r="E697">
        <v>2</v>
      </c>
      <c r="F697">
        <v>366</v>
      </c>
      <c r="G697" s="1">
        <v>14096</v>
      </c>
      <c r="H697" t="s">
        <v>926</v>
      </c>
      <c r="I697" t="s">
        <v>927</v>
      </c>
      <c r="J697" t="s">
        <v>926</v>
      </c>
      <c r="K697" t="s">
        <v>928</v>
      </c>
      <c r="L697" t="s">
        <v>928</v>
      </c>
      <c r="N697" t="s">
        <v>1590</v>
      </c>
    </row>
    <row r="698" spans="1:14" hidden="1" x14ac:dyDescent="0.25">
      <c r="A698">
        <v>7156</v>
      </c>
      <c r="B698" t="s">
        <v>1591</v>
      </c>
      <c r="D698">
        <v>1939</v>
      </c>
      <c r="E698">
        <v>2</v>
      </c>
      <c r="F698">
        <v>365</v>
      </c>
      <c r="G698" s="1">
        <v>14095</v>
      </c>
      <c r="H698" t="s">
        <v>926</v>
      </c>
      <c r="I698" t="s">
        <v>927</v>
      </c>
      <c r="J698" t="s">
        <v>926</v>
      </c>
      <c r="K698" t="s">
        <v>928</v>
      </c>
      <c r="L698" t="s">
        <v>928</v>
      </c>
      <c r="N698" t="s">
        <v>1592</v>
      </c>
    </row>
    <row r="699" spans="1:14" hidden="1" x14ac:dyDescent="0.25">
      <c r="A699">
        <v>7157</v>
      </c>
      <c r="B699" t="s">
        <v>1593</v>
      </c>
      <c r="D699">
        <v>1939</v>
      </c>
      <c r="E699">
        <v>2</v>
      </c>
      <c r="F699">
        <v>365</v>
      </c>
      <c r="G699" s="1">
        <v>14095</v>
      </c>
      <c r="H699" t="s">
        <v>961</v>
      </c>
      <c r="I699" t="s">
        <v>962</v>
      </c>
      <c r="J699" t="s">
        <v>963</v>
      </c>
      <c r="K699" t="s">
        <v>964</v>
      </c>
      <c r="L699" t="s">
        <v>964</v>
      </c>
      <c r="N699" t="s">
        <v>1594</v>
      </c>
    </row>
    <row r="700" spans="1:14" hidden="1" x14ac:dyDescent="0.25">
      <c r="A700">
        <v>7158</v>
      </c>
      <c r="B700" t="s">
        <v>1595</v>
      </c>
      <c r="D700">
        <v>1939</v>
      </c>
      <c r="E700">
        <v>2</v>
      </c>
      <c r="F700">
        <v>365</v>
      </c>
      <c r="G700" s="1">
        <v>14095</v>
      </c>
      <c r="H700" t="s">
        <v>961</v>
      </c>
      <c r="I700" t="s">
        <v>962</v>
      </c>
      <c r="J700" t="s">
        <v>963</v>
      </c>
      <c r="K700" t="s">
        <v>964</v>
      </c>
      <c r="L700" t="s">
        <v>964</v>
      </c>
      <c r="N700" t="s">
        <v>1596</v>
      </c>
    </row>
    <row r="701" spans="1:14" hidden="1" x14ac:dyDescent="0.25">
      <c r="A701">
        <v>7235</v>
      </c>
      <c r="B701" t="s">
        <v>770</v>
      </c>
      <c r="D701">
        <v>1939</v>
      </c>
      <c r="E701">
        <v>2</v>
      </c>
      <c r="F701">
        <v>389</v>
      </c>
      <c r="G701" s="1">
        <v>14094</v>
      </c>
      <c r="H701" t="s">
        <v>907</v>
      </c>
      <c r="I701" t="s">
        <v>908</v>
      </c>
      <c r="J701" t="s">
        <v>77</v>
      </c>
      <c r="K701" t="s">
        <v>78</v>
      </c>
      <c r="L701" t="s">
        <v>78</v>
      </c>
      <c r="N701" t="s">
        <v>1597</v>
      </c>
    </row>
    <row r="702" spans="1:14" hidden="1" x14ac:dyDescent="0.25">
      <c r="A702">
        <v>7247</v>
      </c>
      <c r="B702" t="s">
        <v>1598</v>
      </c>
      <c r="D702">
        <v>1939</v>
      </c>
      <c r="E702">
        <v>2</v>
      </c>
      <c r="F702">
        <v>390</v>
      </c>
      <c r="G702" s="1">
        <v>14091</v>
      </c>
      <c r="H702" t="s">
        <v>68</v>
      </c>
      <c r="I702" t="s">
        <v>69</v>
      </c>
      <c r="J702" t="s">
        <v>114</v>
      </c>
      <c r="K702" t="s">
        <v>115</v>
      </c>
      <c r="L702" t="s">
        <v>115</v>
      </c>
      <c r="N702" t="s">
        <v>1599</v>
      </c>
    </row>
    <row r="703" spans="1:14" hidden="1" x14ac:dyDescent="0.25">
      <c r="A703">
        <v>7154</v>
      </c>
      <c r="B703" t="s">
        <v>1600</v>
      </c>
      <c r="D703">
        <v>1939</v>
      </c>
      <c r="E703">
        <v>2</v>
      </c>
      <c r="F703">
        <v>365</v>
      </c>
      <c r="G703" s="1">
        <v>14089</v>
      </c>
      <c r="H703" t="s">
        <v>961</v>
      </c>
      <c r="I703" t="s">
        <v>962</v>
      </c>
      <c r="J703" t="s">
        <v>963</v>
      </c>
      <c r="K703" t="s">
        <v>964</v>
      </c>
      <c r="L703" t="s">
        <v>964</v>
      </c>
      <c r="N703" t="s">
        <v>1601</v>
      </c>
    </row>
    <row r="704" spans="1:14" hidden="1" x14ac:dyDescent="0.25">
      <c r="A704">
        <v>7155</v>
      </c>
      <c r="B704" t="s">
        <v>1602</v>
      </c>
      <c r="D704">
        <v>1939</v>
      </c>
      <c r="E704">
        <v>2</v>
      </c>
      <c r="F704">
        <v>365</v>
      </c>
      <c r="G704" s="1">
        <v>14089</v>
      </c>
      <c r="H704" t="s">
        <v>926</v>
      </c>
      <c r="I704" t="s">
        <v>927</v>
      </c>
      <c r="J704" t="s">
        <v>926</v>
      </c>
      <c r="K704" t="s">
        <v>928</v>
      </c>
      <c r="L704" t="s">
        <v>928</v>
      </c>
      <c r="N704" t="s">
        <v>1603</v>
      </c>
    </row>
    <row r="705" spans="1:14" hidden="1" x14ac:dyDescent="0.25">
      <c r="A705">
        <v>7084</v>
      </c>
      <c r="B705" t="s">
        <v>1604</v>
      </c>
      <c r="D705">
        <v>1939</v>
      </c>
      <c r="E705">
        <v>2</v>
      </c>
      <c r="F705">
        <v>363</v>
      </c>
      <c r="G705" s="1">
        <v>14088</v>
      </c>
      <c r="H705" t="s">
        <v>1605</v>
      </c>
      <c r="J705" t="s">
        <v>1605</v>
      </c>
      <c r="N705" t="s">
        <v>1606</v>
      </c>
    </row>
    <row r="706" spans="1:14" hidden="1" x14ac:dyDescent="0.25">
      <c r="A706">
        <v>4342</v>
      </c>
      <c r="B706" t="s">
        <v>1607</v>
      </c>
      <c r="D706">
        <v>1939</v>
      </c>
      <c r="E706">
        <v>2</v>
      </c>
      <c r="F706">
        <v>388</v>
      </c>
      <c r="G706" s="1">
        <v>14087</v>
      </c>
      <c r="H706" t="s">
        <v>68</v>
      </c>
      <c r="I706" t="s">
        <v>69</v>
      </c>
      <c r="J706" t="s">
        <v>233</v>
      </c>
      <c r="K706" t="s">
        <v>234</v>
      </c>
      <c r="L706" t="s">
        <v>234</v>
      </c>
      <c r="N706" t="s">
        <v>1608</v>
      </c>
    </row>
    <row r="707" spans="1:14" hidden="1" x14ac:dyDescent="0.25">
      <c r="A707">
        <v>6987</v>
      </c>
      <c r="B707" t="s">
        <v>1609</v>
      </c>
      <c r="D707">
        <v>1939</v>
      </c>
      <c r="E707">
        <v>2</v>
      </c>
      <c r="F707">
        <v>358</v>
      </c>
      <c r="G707" s="1">
        <v>14084</v>
      </c>
      <c r="H707" t="s">
        <v>926</v>
      </c>
      <c r="I707" t="s">
        <v>927</v>
      </c>
      <c r="J707" t="s">
        <v>926</v>
      </c>
      <c r="K707" t="s">
        <v>928</v>
      </c>
      <c r="L707" t="s">
        <v>928</v>
      </c>
      <c r="N707" t="s">
        <v>1610</v>
      </c>
    </row>
    <row r="708" spans="1:14" hidden="1" x14ac:dyDescent="0.25">
      <c r="A708">
        <v>7050</v>
      </c>
      <c r="B708" t="s">
        <v>1611</v>
      </c>
      <c r="D708">
        <v>1939</v>
      </c>
      <c r="E708">
        <v>2</v>
      </c>
      <c r="F708">
        <v>361</v>
      </c>
      <c r="G708" s="1">
        <v>14084</v>
      </c>
      <c r="H708" t="s">
        <v>900</v>
      </c>
      <c r="I708" t="s">
        <v>901</v>
      </c>
      <c r="J708" t="s">
        <v>1314</v>
      </c>
      <c r="K708" t="s">
        <v>902</v>
      </c>
      <c r="L708" t="s">
        <v>902</v>
      </c>
      <c r="N708" t="s">
        <v>1612</v>
      </c>
    </row>
    <row r="709" spans="1:14" hidden="1" x14ac:dyDescent="0.25">
      <c r="A709">
        <v>7152</v>
      </c>
      <c r="B709" t="s">
        <v>1613</v>
      </c>
      <c r="D709">
        <v>1939</v>
      </c>
      <c r="E709">
        <v>2</v>
      </c>
      <c r="F709">
        <v>365</v>
      </c>
      <c r="G709" s="1">
        <v>14083</v>
      </c>
      <c r="H709" t="s">
        <v>926</v>
      </c>
      <c r="I709" t="s">
        <v>927</v>
      </c>
      <c r="J709" t="s">
        <v>926</v>
      </c>
      <c r="K709" t="s">
        <v>928</v>
      </c>
      <c r="L709" t="s">
        <v>928</v>
      </c>
      <c r="N709" t="s">
        <v>1614</v>
      </c>
    </row>
    <row r="710" spans="1:14" hidden="1" x14ac:dyDescent="0.25">
      <c r="A710">
        <v>7153</v>
      </c>
      <c r="B710" t="s">
        <v>1615</v>
      </c>
      <c r="D710">
        <v>1939</v>
      </c>
      <c r="E710">
        <v>2</v>
      </c>
      <c r="F710">
        <v>365</v>
      </c>
      <c r="G710" s="1">
        <v>14083</v>
      </c>
      <c r="H710" t="s">
        <v>961</v>
      </c>
      <c r="I710" t="s">
        <v>962</v>
      </c>
      <c r="J710" t="s">
        <v>963</v>
      </c>
      <c r="K710" t="s">
        <v>964</v>
      </c>
      <c r="L710" t="s">
        <v>964</v>
      </c>
      <c r="N710" t="s">
        <v>1616</v>
      </c>
    </row>
    <row r="711" spans="1:14" hidden="1" x14ac:dyDescent="0.25">
      <c r="A711">
        <v>7000</v>
      </c>
      <c r="B711" t="s">
        <v>1617</v>
      </c>
      <c r="D711">
        <v>1939</v>
      </c>
      <c r="E711">
        <v>2</v>
      </c>
      <c r="F711">
        <v>359</v>
      </c>
      <c r="G711" s="1">
        <v>14081</v>
      </c>
      <c r="H711" t="s">
        <v>961</v>
      </c>
      <c r="I711" t="s">
        <v>962</v>
      </c>
      <c r="J711" t="s">
        <v>963</v>
      </c>
      <c r="K711" t="s">
        <v>964</v>
      </c>
      <c r="L711" t="s">
        <v>964</v>
      </c>
      <c r="N711" t="s">
        <v>1556</v>
      </c>
    </row>
    <row r="712" spans="1:14" hidden="1" x14ac:dyDescent="0.25">
      <c r="A712">
        <v>7001</v>
      </c>
      <c r="B712" t="s">
        <v>1618</v>
      </c>
      <c r="D712">
        <v>1939</v>
      </c>
      <c r="E712">
        <v>2</v>
      </c>
      <c r="F712">
        <v>359</v>
      </c>
      <c r="G712" s="1">
        <v>14081</v>
      </c>
      <c r="H712" t="s">
        <v>1331</v>
      </c>
      <c r="I712" t="s">
        <v>1332</v>
      </c>
      <c r="J712" t="s">
        <v>1331</v>
      </c>
      <c r="K712" t="s">
        <v>1333</v>
      </c>
      <c r="L712" t="s">
        <v>1333</v>
      </c>
      <c r="N712" t="s">
        <v>1619</v>
      </c>
    </row>
    <row r="713" spans="1:14" hidden="1" x14ac:dyDescent="0.25">
      <c r="A713">
        <v>7049</v>
      </c>
      <c r="B713" t="s">
        <v>1620</v>
      </c>
      <c r="D713">
        <v>1939</v>
      </c>
      <c r="E713">
        <v>2</v>
      </c>
      <c r="F713">
        <v>361</v>
      </c>
      <c r="G713" s="1">
        <v>14081</v>
      </c>
      <c r="H713" t="s">
        <v>900</v>
      </c>
      <c r="I713" t="s">
        <v>901</v>
      </c>
      <c r="J713" t="s">
        <v>1314</v>
      </c>
      <c r="K713" t="s">
        <v>902</v>
      </c>
      <c r="L713" t="s">
        <v>902</v>
      </c>
      <c r="N713" t="s">
        <v>1621</v>
      </c>
    </row>
    <row r="714" spans="1:14" hidden="1" x14ac:dyDescent="0.25">
      <c r="A714">
        <v>7151</v>
      </c>
      <c r="B714" t="s">
        <v>1622</v>
      </c>
      <c r="D714">
        <v>1939</v>
      </c>
      <c r="E714">
        <v>2</v>
      </c>
      <c r="F714">
        <v>365</v>
      </c>
      <c r="G714" s="1">
        <v>14078</v>
      </c>
      <c r="H714" t="s">
        <v>926</v>
      </c>
      <c r="I714" t="s">
        <v>927</v>
      </c>
      <c r="J714" t="s">
        <v>926</v>
      </c>
      <c r="K714" t="s">
        <v>928</v>
      </c>
      <c r="L714" t="s">
        <v>928</v>
      </c>
      <c r="N714" t="s">
        <v>1623</v>
      </c>
    </row>
    <row r="715" spans="1:14" hidden="1" x14ac:dyDescent="0.25">
      <c r="A715">
        <v>6986</v>
      </c>
      <c r="B715" t="s">
        <v>1624</v>
      </c>
      <c r="D715">
        <v>1939</v>
      </c>
      <c r="E715">
        <v>2</v>
      </c>
      <c r="F715">
        <v>358</v>
      </c>
      <c r="G715" s="1">
        <v>14077</v>
      </c>
      <c r="H715" t="s">
        <v>926</v>
      </c>
      <c r="I715" t="s">
        <v>927</v>
      </c>
      <c r="J715" t="s">
        <v>926</v>
      </c>
      <c r="K715" t="s">
        <v>928</v>
      </c>
      <c r="L715" t="s">
        <v>928</v>
      </c>
      <c r="N715" t="s">
        <v>1625</v>
      </c>
    </row>
    <row r="716" spans="1:14" hidden="1" x14ac:dyDescent="0.25">
      <c r="A716">
        <v>6999</v>
      </c>
      <c r="B716" t="s">
        <v>1626</v>
      </c>
      <c r="D716">
        <v>1939</v>
      </c>
      <c r="E716">
        <v>2</v>
      </c>
      <c r="F716">
        <v>359</v>
      </c>
      <c r="G716" s="1">
        <v>14076</v>
      </c>
      <c r="H716" t="s">
        <v>926</v>
      </c>
      <c r="I716" t="s">
        <v>927</v>
      </c>
      <c r="J716" t="s">
        <v>926</v>
      </c>
      <c r="K716" t="s">
        <v>928</v>
      </c>
      <c r="L716" t="s">
        <v>928</v>
      </c>
      <c r="N716" t="s">
        <v>1627</v>
      </c>
    </row>
    <row r="717" spans="1:14" hidden="1" x14ac:dyDescent="0.25">
      <c r="A717">
        <v>7150</v>
      </c>
      <c r="B717" t="s">
        <v>1628</v>
      </c>
      <c r="D717">
        <v>1939</v>
      </c>
      <c r="E717">
        <v>2</v>
      </c>
      <c r="F717">
        <v>365</v>
      </c>
      <c r="G717" s="1">
        <v>14074</v>
      </c>
      <c r="H717" t="s">
        <v>926</v>
      </c>
      <c r="I717" t="s">
        <v>927</v>
      </c>
      <c r="J717" t="s">
        <v>926</v>
      </c>
      <c r="K717" t="s">
        <v>928</v>
      </c>
      <c r="L717" t="s">
        <v>928</v>
      </c>
      <c r="N717" t="s">
        <v>1629</v>
      </c>
    </row>
    <row r="718" spans="1:14" hidden="1" x14ac:dyDescent="0.25">
      <c r="A718">
        <v>7261</v>
      </c>
      <c r="B718" t="s">
        <v>731</v>
      </c>
      <c r="D718">
        <v>1939</v>
      </c>
      <c r="E718">
        <v>2</v>
      </c>
      <c r="F718">
        <v>391</v>
      </c>
      <c r="G718" s="1">
        <v>14074</v>
      </c>
      <c r="H718" t="s">
        <v>52</v>
      </c>
      <c r="I718" t="s">
        <v>53</v>
      </c>
      <c r="J718" t="s">
        <v>329</v>
      </c>
      <c r="K718" t="s">
        <v>55</v>
      </c>
      <c r="L718" t="s">
        <v>55</v>
      </c>
      <c r="N718" t="s">
        <v>1630</v>
      </c>
    </row>
    <row r="719" spans="1:14" hidden="1" x14ac:dyDescent="0.25">
      <c r="A719">
        <v>6985</v>
      </c>
      <c r="B719" t="s">
        <v>1631</v>
      </c>
      <c r="D719">
        <v>1939</v>
      </c>
      <c r="E719">
        <v>2</v>
      </c>
      <c r="F719">
        <v>358</v>
      </c>
      <c r="G719" s="1">
        <v>14073</v>
      </c>
      <c r="H719" t="s">
        <v>1331</v>
      </c>
      <c r="I719" t="s">
        <v>1332</v>
      </c>
      <c r="J719" t="s">
        <v>1331</v>
      </c>
      <c r="K719" t="s">
        <v>1333</v>
      </c>
      <c r="L719" t="s">
        <v>1333</v>
      </c>
      <c r="N719" t="s">
        <v>1632</v>
      </c>
    </row>
    <row r="720" spans="1:14" hidden="1" x14ac:dyDescent="0.25">
      <c r="A720">
        <v>7023</v>
      </c>
      <c r="B720" t="s">
        <v>1633</v>
      </c>
      <c r="D720">
        <v>1939</v>
      </c>
      <c r="E720">
        <v>2</v>
      </c>
      <c r="F720">
        <v>360</v>
      </c>
      <c r="G720" s="1">
        <v>14072</v>
      </c>
      <c r="H720" t="s">
        <v>900</v>
      </c>
      <c r="I720" t="s">
        <v>901</v>
      </c>
      <c r="J720" t="s">
        <v>1314</v>
      </c>
      <c r="K720" t="s">
        <v>902</v>
      </c>
      <c r="L720" t="s">
        <v>902</v>
      </c>
      <c r="N720" t="s">
        <v>1634</v>
      </c>
    </row>
    <row r="721" spans="1:14" hidden="1" x14ac:dyDescent="0.25">
      <c r="A721">
        <v>7047</v>
      </c>
      <c r="B721" t="s">
        <v>1635</v>
      </c>
      <c r="D721">
        <v>1939</v>
      </c>
      <c r="E721">
        <v>2</v>
      </c>
      <c r="F721">
        <v>361</v>
      </c>
      <c r="G721" s="1">
        <v>14072</v>
      </c>
      <c r="H721" t="s">
        <v>900</v>
      </c>
      <c r="I721" t="s">
        <v>901</v>
      </c>
      <c r="J721" t="s">
        <v>1314</v>
      </c>
      <c r="K721" t="s">
        <v>902</v>
      </c>
      <c r="L721" t="s">
        <v>902</v>
      </c>
      <c r="N721" t="s">
        <v>1636</v>
      </c>
    </row>
    <row r="722" spans="1:14" hidden="1" x14ac:dyDescent="0.25">
      <c r="A722">
        <v>7048</v>
      </c>
      <c r="B722" t="s">
        <v>1635</v>
      </c>
      <c r="D722">
        <v>1939</v>
      </c>
      <c r="E722">
        <v>2</v>
      </c>
      <c r="F722">
        <v>361</v>
      </c>
      <c r="G722" s="1">
        <v>14072</v>
      </c>
      <c r="H722" t="s">
        <v>900</v>
      </c>
      <c r="I722" t="s">
        <v>901</v>
      </c>
      <c r="J722" t="s">
        <v>1314</v>
      </c>
      <c r="K722" t="s">
        <v>902</v>
      </c>
      <c r="L722" t="s">
        <v>902</v>
      </c>
      <c r="N722" t="s">
        <v>1636</v>
      </c>
    </row>
    <row r="723" spans="1:14" hidden="1" x14ac:dyDescent="0.25">
      <c r="A723">
        <v>6974</v>
      </c>
      <c r="B723" t="s">
        <v>1637</v>
      </c>
      <c r="D723">
        <v>1939</v>
      </c>
      <c r="E723">
        <v>2</v>
      </c>
      <c r="F723">
        <v>357</v>
      </c>
      <c r="G723" s="1">
        <v>14070</v>
      </c>
      <c r="H723" t="s">
        <v>1331</v>
      </c>
      <c r="I723" t="s">
        <v>1332</v>
      </c>
      <c r="J723" t="s">
        <v>1331</v>
      </c>
      <c r="K723" t="s">
        <v>1333</v>
      </c>
      <c r="L723" t="s">
        <v>1333</v>
      </c>
      <c r="N723" t="s">
        <v>1638</v>
      </c>
    </row>
    <row r="724" spans="1:14" hidden="1" x14ac:dyDescent="0.25">
      <c r="A724">
        <v>7149</v>
      </c>
      <c r="B724" t="s">
        <v>1639</v>
      </c>
      <c r="D724">
        <v>1939</v>
      </c>
      <c r="E724">
        <v>2</v>
      </c>
      <c r="F724">
        <v>365</v>
      </c>
      <c r="G724" s="1">
        <v>14068</v>
      </c>
      <c r="H724" t="s">
        <v>926</v>
      </c>
      <c r="I724" t="s">
        <v>927</v>
      </c>
      <c r="J724" t="s">
        <v>926</v>
      </c>
      <c r="K724" t="s">
        <v>928</v>
      </c>
      <c r="L724" t="s">
        <v>928</v>
      </c>
      <c r="N724" t="s">
        <v>1640</v>
      </c>
    </row>
    <row r="725" spans="1:14" hidden="1" x14ac:dyDescent="0.25">
      <c r="A725">
        <v>7225</v>
      </c>
      <c r="B725" t="s">
        <v>862</v>
      </c>
      <c r="D725">
        <v>1939</v>
      </c>
      <c r="E725">
        <v>2</v>
      </c>
      <c r="F725">
        <v>389</v>
      </c>
      <c r="G725" s="1">
        <v>14068</v>
      </c>
      <c r="H725" t="s">
        <v>46</v>
      </c>
      <c r="I725" t="s">
        <v>47</v>
      </c>
      <c r="J725" t="s">
        <v>48</v>
      </c>
      <c r="K725" t="s">
        <v>49</v>
      </c>
      <c r="L725" t="s">
        <v>49</v>
      </c>
      <c r="N725" t="s">
        <v>1641</v>
      </c>
    </row>
    <row r="726" spans="1:14" hidden="1" x14ac:dyDescent="0.25">
      <c r="A726">
        <v>7246</v>
      </c>
      <c r="B726" t="s">
        <v>1642</v>
      </c>
      <c r="D726">
        <v>1939</v>
      </c>
      <c r="E726">
        <v>2</v>
      </c>
      <c r="F726">
        <v>390</v>
      </c>
      <c r="G726" s="1">
        <v>14068</v>
      </c>
      <c r="H726" t="s">
        <v>68</v>
      </c>
      <c r="I726" t="s">
        <v>69</v>
      </c>
      <c r="J726" t="s">
        <v>132</v>
      </c>
      <c r="K726" t="s">
        <v>133</v>
      </c>
      <c r="L726" t="s">
        <v>133</v>
      </c>
      <c r="N726" t="s">
        <v>1643</v>
      </c>
    </row>
    <row r="727" spans="1:14" hidden="1" x14ac:dyDescent="0.25">
      <c r="A727">
        <v>4341</v>
      </c>
      <c r="B727" t="s">
        <v>1644</v>
      </c>
      <c r="D727">
        <v>1939</v>
      </c>
      <c r="E727">
        <v>2</v>
      </c>
      <c r="F727">
        <v>388</v>
      </c>
      <c r="G727" s="1">
        <v>14066</v>
      </c>
      <c r="H727" t="s">
        <v>68</v>
      </c>
      <c r="I727" t="s">
        <v>69</v>
      </c>
      <c r="J727" t="s">
        <v>366</v>
      </c>
      <c r="K727" t="s">
        <v>202</v>
      </c>
      <c r="L727" t="s">
        <v>202</v>
      </c>
      <c r="N727" t="s">
        <v>1645</v>
      </c>
    </row>
    <row r="728" spans="1:14" hidden="1" x14ac:dyDescent="0.25">
      <c r="A728">
        <v>6973</v>
      </c>
      <c r="B728" t="s">
        <v>1646</v>
      </c>
      <c r="D728">
        <v>1939</v>
      </c>
      <c r="E728">
        <v>2</v>
      </c>
      <c r="F728">
        <v>357</v>
      </c>
      <c r="G728" s="1">
        <v>14066</v>
      </c>
      <c r="H728" t="s">
        <v>1331</v>
      </c>
      <c r="I728" t="s">
        <v>1332</v>
      </c>
      <c r="J728" t="s">
        <v>1331</v>
      </c>
      <c r="K728" t="s">
        <v>1333</v>
      </c>
      <c r="L728" t="s">
        <v>1333</v>
      </c>
      <c r="N728" t="s">
        <v>1647</v>
      </c>
    </row>
    <row r="729" spans="1:14" hidden="1" x14ac:dyDescent="0.25">
      <c r="A729">
        <v>7083</v>
      </c>
      <c r="B729" t="s">
        <v>1648</v>
      </c>
      <c r="D729">
        <v>1939</v>
      </c>
      <c r="E729">
        <v>2</v>
      </c>
      <c r="F729">
        <v>363</v>
      </c>
      <c r="G729" s="1">
        <v>14066</v>
      </c>
      <c r="H729" t="s">
        <v>1605</v>
      </c>
      <c r="J729" t="s">
        <v>1605</v>
      </c>
      <c r="N729" t="s">
        <v>1649</v>
      </c>
    </row>
    <row r="730" spans="1:14" hidden="1" x14ac:dyDescent="0.25">
      <c r="A730">
        <v>7260</v>
      </c>
      <c r="B730" t="s">
        <v>1650</v>
      </c>
      <c r="D730">
        <v>1939</v>
      </c>
      <c r="E730">
        <v>2</v>
      </c>
      <c r="F730">
        <v>391</v>
      </c>
      <c r="G730" s="1">
        <v>14066</v>
      </c>
      <c r="H730" t="s">
        <v>52</v>
      </c>
      <c r="I730" t="s">
        <v>53</v>
      </c>
      <c r="J730" t="s">
        <v>1418</v>
      </c>
      <c r="K730" t="s">
        <v>55</v>
      </c>
      <c r="L730" t="s">
        <v>55</v>
      </c>
      <c r="N730" t="s">
        <v>1651</v>
      </c>
    </row>
    <row r="731" spans="1:14" hidden="1" x14ac:dyDescent="0.25">
      <c r="A731">
        <v>7148</v>
      </c>
      <c r="B731" t="s">
        <v>1652</v>
      </c>
      <c r="D731">
        <v>1939</v>
      </c>
      <c r="E731">
        <v>2</v>
      </c>
      <c r="F731">
        <v>365</v>
      </c>
      <c r="G731" s="1">
        <v>14065</v>
      </c>
      <c r="H731" t="s">
        <v>961</v>
      </c>
      <c r="I731" t="s">
        <v>962</v>
      </c>
      <c r="J731" t="s">
        <v>963</v>
      </c>
      <c r="K731" t="s">
        <v>964</v>
      </c>
      <c r="L731" t="s">
        <v>964</v>
      </c>
      <c r="N731" t="s">
        <v>1653</v>
      </c>
    </row>
    <row r="732" spans="1:14" hidden="1" x14ac:dyDescent="0.25">
      <c r="A732">
        <v>7210</v>
      </c>
      <c r="B732" t="s">
        <v>1654</v>
      </c>
      <c r="D732">
        <v>1939</v>
      </c>
      <c r="E732">
        <v>2</v>
      </c>
      <c r="F732">
        <v>389</v>
      </c>
      <c r="G732" s="1">
        <v>14065</v>
      </c>
      <c r="H732" t="s">
        <v>89</v>
      </c>
      <c r="I732" t="s">
        <v>90</v>
      </c>
      <c r="J732" t="s">
        <v>259</v>
      </c>
      <c r="K732" t="s">
        <v>260</v>
      </c>
      <c r="L732" t="s">
        <v>260</v>
      </c>
      <c r="N732" t="s">
        <v>1655</v>
      </c>
    </row>
    <row r="733" spans="1:14" hidden="1" x14ac:dyDescent="0.25">
      <c r="A733">
        <v>7224</v>
      </c>
      <c r="B733" t="s">
        <v>1656</v>
      </c>
      <c r="D733">
        <v>1939</v>
      </c>
      <c r="E733">
        <v>2</v>
      </c>
      <c r="F733">
        <v>389</v>
      </c>
      <c r="G733" s="1">
        <v>14065</v>
      </c>
      <c r="H733" t="s">
        <v>46</v>
      </c>
      <c r="I733" t="s">
        <v>47</v>
      </c>
      <c r="J733" t="s">
        <v>287</v>
      </c>
      <c r="K733" t="s">
        <v>49</v>
      </c>
      <c r="L733" t="s">
        <v>49</v>
      </c>
      <c r="N733" t="s">
        <v>1657</v>
      </c>
    </row>
    <row r="734" spans="1:14" hidden="1" x14ac:dyDescent="0.25">
      <c r="A734">
        <v>6998</v>
      </c>
      <c r="B734" t="s">
        <v>1658</v>
      </c>
      <c r="D734">
        <v>1939</v>
      </c>
      <c r="E734">
        <v>2</v>
      </c>
      <c r="F734">
        <v>358</v>
      </c>
      <c r="G734" s="1">
        <v>14062</v>
      </c>
      <c r="H734" t="s">
        <v>1331</v>
      </c>
      <c r="I734" t="s">
        <v>1332</v>
      </c>
      <c r="J734" t="s">
        <v>1331</v>
      </c>
      <c r="K734" t="s">
        <v>1333</v>
      </c>
      <c r="L734" t="s">
        <v>1333</v>
      </c>
      <c r="N734" t="s">
        <v>1659</v>
      </c>
    </row>
    <row r="735" spans="1:14" hidden="1" x14ac:dyDescent="0.25">
      <c r="A735">
        <v>3644</v>
      </c>
      <c r="B735" t="s">
        <v>1660</v>
      </c>
      <c r="D735">
        <v>1939</v>
      </c>
      <c r="E735">
        <v>2</v>
      </c>
      <c r="F735">
        <v>388</v>
      </c>
      <c r="G735" s="1">
        <v>14060</v>
      </c>
      <c r="H735" t="s">
        <v>68</v>
      </c>
      <c r="I735" t="s">
        <v>69</v>
      </c>
      <c r="J735" t="s">
        <v>871</v>
      </c>
      <c r="K735" t="s">
        <v>497</v>
      </c>
      <c r="L735" t="s">
        <v>497</v>
      </c>
      <c r="N735" t="s">
        <v>1661</v>
      </c>
    </row>
    <row r="736" spans="1:14" hidden="1" x14ac:dyDescent="0.25">
      <c r="A736">
        <v>6549</v>
      </c>
      <c r="B736" t="s">
        <v>322</v>
      </c>
      <c r="D736">
        <v>1939</v>
      </c>
      <c r="E736">
        <v>2</v>
      </c>
      <c r="F736">
        <v>388</v>
      </c>
      <c r="G736" s="1">
        <v>14060</v>
      </c>
      <c r="H736" t="s">
        <v>52</v>
      </c>
      <c r="I736" t="s">
        <v>53</v>
      </c>
      <c r="J736" t="s">
        <v>1418</v>
      </c>
      <c r="K736" t="s">
        <v>55</v>
      </c>
      <c r="L736" t="s">
        <v>55</v>
      </c>
      <c r="N736" t="s">
        <v>1662</v>
      </c>
    </row>
    <row r="737" spans="1:14" hidden="1" x14ac:dyDescent="0.25">
      <c r="A737">
        <v>7223</v>
      </c>
      <c r="B737" t="s">
        <v>1663</v>
      </c>
      <c r="D737">
        <v>1939</v>
      </c>
      <c r="E737">
        <v>2</v>
      </c>
      <c r="F737">
        <v>389</v>
      </c>
      <c r="G737" s="1">
        <v>14060</v>
      </c>
      <c r="H737" t="s">
        <v>46</v>
      </c>
      <c r="I737" t="s">
        <v>47</v>
      </c>
      <c r="J737" t="s">
        <v>48</v>
      </c>
      <c r="K737" t="s">
        <v>49</v>
      </c>
      <c r="L737" t="s">
        <v>49</v>
      </c>
      <c r="N737" t="s">
        <v>1641</v>
      </c>
    </row>
    <row r="738" spans="1:14" hidden="1" x14ac:dyDescent="0.25">
      <c r="A738">
        <v>3643</v>
      </c>
      <c r="B738" t="s">
        <v>1664</v>
      </c>
      <c r="D738">
        <v>1939</v>
      </c>
      <c r="E738">
        <v>2</v>
      </c>
      <c r="F738">
        <v>388</v>
      </c>
      <c r="G738" s="1">
        <v>14059</v>
      </c>
      <c r="H738" t="s">
        <v>68</v>
      </c>
      <c r="I738" t="s">
        <v>69</v>
      </c>
      <c r="J738" t="s">
        <v>1473</v>
      </c>
      <c r="K738" t="s">
        <v>1474</v>
      </c>
      <c r="L738" t="s">
        <v>1474</v>
      </c>
      <c r="N738" t="s">
        <v>1665</v>
      </c>
    </row>
    <row r="739" spans="1:14" hidden="1" x14ac:dyDescent="0.25">
      <c r="A739">
        <v>7025</v>
      </c>
      <c r="B739" t="s">
        <v>1666</v>
      </c>
      <c r="D739">
        <v>1939</v>
      </c>
      <c r="E739">
        <v>2</v>
      </c>
      <c r="F739">
        <v>360</v>
      </c>
      <c r="G739" s="1">
        <v>14059</v>
      </c>
      <c r="H739" t="s">
        <v>18</v>
      </c>
      <c r="I739" t="s">
        <v>19</v>
      </c>
      <c r="J739" t="s">
        <v>1667</v>
      </c>
      <c r="K739" t="s">
        <v>1668</v>
      </c>
      <c r="L739" t="s">
        <v>1668</v>
      </c>
      <c r="N739" t="s">
        <v>1669</v>
      </c>
    </row>
    <row r="740" spans="1:14" hidden="1" x14ac:dyDescent="0.25">
      <c r="A740">
        <v>7046</v>
      </c>
      <c r="B740" t="s">
        <v>968</v>
      </c>
      <c r="D740">
        <v>1939</v>
      </c>
      <c r="E740">
        <v>2</v>
      </c>
      <c r="F740">
        <v>361</v>
      </c>
      <c r="G740" s="1">
        <v>14059</v>
      </c>
      <c r="H740" t="s">
        <v>900</v>
      </c>
      <c r="I740" t="s">
        <v>901</v>
      </c>
      <c r="J740" t="s">
        <v>1314</v>
      </c>
      <c r="K740" t="s">
        <v>902</v>
      </c>
      <c r="L740" t="s">
        <v>902</v>
      </c>
      <c r="N740" t="s">
        <v>1670</v>
      </c>
    </row>
    <row r="741" spans="1:14" hidden="1" x14ac:dyDescent="0.25">
      <c r="A741">
        <v>7082</v>
      </c>
      <c r="B741" t="s">
        <v>1307</v>
      </c>
      <c r="D741">
        <v>1939</v>
      </c>
      <c r="E741">
        <v>2</v>
      </c>
      <c r="F741">
        <v>363</v>
      </c>
      <c r="G741" s="1">
        <v>14059</v>
      </c>
      <c r="H741" t="s">
        <v>907</v>
      </c>
      <c r="I741" t="s">
        <v>908</v>
      </c>
      <c r="J741" t="s">
        <v>1318</v>
      </c>
      <c r="K741" t="s">
        <v>910</v>
      </c>
      <c r="L741" t="s">
        <v>910</v>
      </c>
      <c r="N741" t="s">
        <v>1671</v>
      </c>
    </row>
    <row r="742" spans="1:14" hidden="1" x14ac:dyDescent="0.25">
      <c r="A742">
        <v>7147</v>
      </c>
      <c r="B742" t="s">
        <v>1595</v>
      </c>
      <c r="D742">
        <v>1939</v>
      </c>
      <c r="E742">
        <v>2</v>
      </c>
      <c r="F742">
        <v>365</v>
      </c>
      <c r="G742" s="1">
        <v>14059</v>
      </c>
      <c r="H742" t="s">
        <v>961</v>
      </c>
      <c r="I742" t="s">
        <v>962</v>
      </c>
      <c r="J742" t="s">
        <v>963</v>
      </c>
      <c r="K742" t="s">
        <v>964</v>
      </c>
      <c r="L742" t="s">
        <v>964</v>
      </c>
      <c r="N742" t="s">
        <v>1672</v>
      </c>
    </row>
    <row r="743" spans="1:14" hidden="1" x14ac:dyDescent="0.25">
      <c r="A743">
        <v>7222</v>
      </c>
      <c r="B743" t="s">
        <v>1673</v>
      </c>
      <c r="D743">
        <v>1939</v>
      </c>
      <c r="E743">
        <v>2</v>
      </c>
      <c r="F743">
        <v>389</v>
      </c>
      <c r="G743" s="1">
        <v>14058</v>
      </c>
      <c r="H743" t="s">
        <v>46</v>
      </c>
      <c r="I743" t="s">
        <v>47</v>
      </c>
      <c r="J743" t="s">
        <v>48</v>
      </c>
      <c r="K743" t="s">
        <v>49</v>
      </c>
      <c r="L743" t="s">
        <v>49</v>
      </c>
      <c r="N743" t="s">
        <v>1641</v>
      </c>
    </row>
    <row r="744" spans="1:14" hidden="1" x14ac:dyDescent="0.25">
      <c r="A744">
        <v>7081</v>
      </c>
      <c r="B744" t="s">
        <v>1674</v>
      </c>
      <c r="D744">
        <v>1939</v>
      </c>
      <c r="E744">
        <v>2</v>
      </c>
      <c r="F744">
        <v>363</v>
      </c>
      <c r="G744" s="1">
        <v>14054</v>
      </c>
      <c r="H744" t="s">
        <v>907</v>
      </c>
      <c r="I744" t="s">
        <v>908</v>
      </c>
      <c r="J744" t="s">
        <v>1318</v>
      </c>
      <c r="K744" t="s">
        <v>910</v>
      </c>
      <c r="L744" t="s">
        <v>910</v>
      </c>
      <c r="N744" t="s">
        <v>1675</v>
      </c>
    </row>
    <row r="745" spans="1:14" hidden="1" x14ac:dyDescent="0.25">
      <c r="A745">
        <v>7259</v>
      </c>
      <c r="B745" t="s">
        <v>1676</v>
      </c>
      <c r="D745">
        <v>1939</v>
      </c>
      <c r="E745">
        <v>2</v>
      </c>
      <c r="F745">
        <v>391</v>
      </c>
      <c r="G745" s="1">
        <v>14053</v>
      </c>
      <c r="H745" t="s">
        <v>52</v>
      </c>
      <c r="I745" t="s">
        <v>53</v>
      </c>
      <c r="J745" t="s">
        <v>329</v>
      </c>
      <c r="K745" t="s">
        <v>55</v>
      </c>
      <c r="L745" t="s">
        <v>55</v>
      </c>
      <c r="N745" t="s">
        <v>1677</v>
      </c>
    </row>
    <row r="746" spans="1:14" hidden="1" x14ac:dyDescent="0.25">
      <c r="A746">
        <v>7267</v>
      </c>
      <c r="B746" t="s">
        <v>1678</v>
      </c>
      <c r="D746">
        <v>1939</v>
      </c>
      <c r="E746">
        <v>2</v>
      </c>
      <c r="F746">
        <v>391</v>
      </c>
      <c r="G746" s="1">
        <v>14053</v>
      </c>
      <c r="H746" t="s">
        <v>89</v>
      </c>
      <c r="I746" t="s">
        <v>90</v>
      </c>
      <c r="J746" t="s">
        <v>91</v>
      </c>
      <c r="K746" t="s">
        <v>92</v>
      </c>
      <c r="L746" t="s">
        <v>92</v>
      </c>
      <c r="N746" t="s">
        <v>1679</v>
      </c>
    </row>
    <row r="747" spans="1:14" hidden="1" x14ac:dyDescent="0.25">
      <c r="A747">
        <v>7201</v>
      </c>
      <c r="B747" t="s">
        <v>1680</v>
      </c>
      <c r="D747">
        <v>1939</v>
      </c>
      <c r="E747">
        <v>2</v>
      </c>
      <c r="F747">
        <v>368</v>
      </c>
      <c r="G747" s="1">
        <v>14051</v>
      </c>
      <c r="H747" t="s">
        <v>1536</v>
      </c>
      <c r="I747" t="s">
        <v>1537</v>
      </c>
      <c r="J747" t="s">
        <v>1681</v>
      </c>
      <c r="K747" t="s">
        <v>1682</v>
      </c>
      <c r="L747" t="s">
        <v>1682</v>
      </c>
      <c r="N747" t="s">
        <v>1683</v>
      </c>
    </row>
    <row r="748" spans="1:14" hidden="1" x14ac:dyDescent="0.25">
      <c r="A748">
        <v>7146</v>
      </c>
      <c r="B748" t="s">
        <v>1684</v>
      </c>
      <c r="D748">
        <v>1939</v>
      </c>
      <c r="E748">
        <v>2</v>
      </c>
      <c r="F748">
        <v>365</v>
      </c>
      <c r="G748" s="1">
        <v>14046</v>
      </c>
      <c r="H748" t="s">
        <v>926</v>
      </c>
      <c r="I748" t="s">
        <v>927</v>
      </c>
      <c r="J748" t="s">
        <v>926</v>
      </c>
      <c r="K748" t="s">
        <v>928</v>
      </c>
      <c r="L748" t="s">
        <v>928</v>
      </c>
      <c r="N748" t="s">
        <v>1685</v>
      </c>
    </row>
    <row r="749" spans="1:14" hidden="1" x14ac:dyDescent="0.25">
      <c r="A749">
        <v>7245</v>
      </c>
      <c r="B749" t="s">
        <v>1686</v>
      </c>
      <c r="D749">
        <v>1939</v>
      </c>
      <c r="E749">
        <v>2</v>
      </c>
      <c r="F749">
        <v>390</v>
      </c>
      <c r="G749" s="1">
        <v>14046</v>
      </c>
      <c r="H749" t="s">
        <v>68</v>
      </c>
      <c r="I749" t="s">
        <v>69</v>
      </c>
      <c r="J749" t="s">
        <v>150</v>
      </c>
      <c r="K749" t="s">
        <v>151</v>
      </c>
      <c r="L749" t="s">
        <v>151</v>
      </c>
      <c r="N749" t="s">
        <v>1687</v>
      </c>
    </row>
    <row r="750" spans="1:14" hidden="1" x14ac:dyDescent="0.25">
      <c r="A750">
        <v>7145</v>
      </c>
      <c r="B750" t="s">
        <v>1688</v>
      </c>
      <c r="D750">
        <v>1939</v>
      </c>
      <c r="E750">
        <v>2</v>
      </c>
      <c r="F750">
        <v>365</v>
      </c>
      <c r="G750" s="1">
        <v>14045</v>
      </c>
      <c r="H750" t="s">
        <v>961</v>
      </c>
      <c r="I750" t="s">
        <v>962</v>
      </c>
      <c r="J750" t="s">
        <v>963</v>
      </c>
      <c r="K750" t="s">
        <v>964</v>
      </c>
      <c r="L750" t="s">
        <v>964</v>
      </c>
      <c r="N750" t="s">
        <v>1689</v>
      </c>
    </row>
    <row r="751" spans="1:14" hidden="1" x14ac:dyDescent="0.25">
      <c r="A751">
        <v>7045</v>
      </c>
      <c r="B751" t="s">
        <v>1690</v>
      </c>
      <c r="D751">
        <v>1939</v>
      </c>
      <c r="E751">
        <v>2</v>
      </c>
      <c r="F751">
        <v>361</v>
      </c>
      <c r="G751" s="1">
        <v>14041</v>
      </c>
      <c r="H751" t="s">
        <v>900</v>
      </c>
      <c r="I751" t="s">
        <v>901</v>
      </c>
      <c r="J751" t="s">
        <v>1314</v>
      </c>
      <c r="K751" t="s">
        <v>902</v>
      </c>
      <c r="L751" t="s">
        <v>902</v>
      </c>
      <c r="N751" t="s">
        <v>1691</v>
      </c>
    </row>
    <row r="752" spans="1:14" hidden="1" x14ac:dyDescent="0.25">
      <c r="A752">
        <v>7080</v>
      </c>
      <c r="B752" t="s">
        <v>1215</v>
      </c>
      <c r="D752">
        <v>1939</v>
      </c>
      <c r="E752">
        <v>2</v>
      </c>
      <c r="F752">
        <v>363</v>
      </c>
      <c r="G752" s="1">
        <v>14041</v>
      </c>
      <c r="H752" t="s">
        <v>907</v>
      </c>
      <c r="I752" t="s">
        <v>908</v>
      </c>
      <c r="J752" t="s">
        <v>1318</v>
      </c>
      <c r="K752" t="s">
        <v>910</v>
      </c>
      <c r="L752" t="s">
        <v>910</v>
      </c>
      <c r="N752" t="s">
        <v>1692</v>
      </c>
    </row>
    <row r="753" spans="1:14" hidden="1" x14ac:dyDescent="0.25">
      <c r="A753">
        <v>7221</v>
      </c>
      <c r="B753" t="s">
        <v>1693</v>
      </c>
      <c r="D753">
        <v>1939</v>
      </c>
      <c r="E753">
        <v>2</v>
      </c>
      <c r="F753">
        <v>389</v>
      </c>
      <c r="G753" s="1">
        <v>14041</v>
      </c>
      <c r="H753" t="s">
        <v>46</v>
      </c>
      <c r="I753" t="s">
        <v>47</v>
      </c>
      <c r="J753" t="s">
        <v>48</v>
      </c>
      <c r="K753" t="s">
        <v>49</v>
      </c>
      <c r="L753" t="s">
        <v>49</v>
      </c>
      <c r="N753" t="s">
        <v>1641</v>
      </c>
    </row>
    <row r="754" spans="1:14" hidden="1" x14ac:dyDescent="0.25">
      <c r="A754">
        <v>7144</v>
      </c>
      <c r="B754" t="s">
        <v>1694</v>
      </c>
      <c r="D754">
        <v>1939</v>
      </c>
      <c r="E754">
        <v>2</v>
      </c>
      <c r="F754">
        <v>365</v>
      </c>
      <c r="G754" s="1">
        <v>14040</v>
      </c>
      <c r="H754" t="s">
        <v>926</v>
      </c>
      <c r="I754" t="s">
        <v>927</v>
      </c>
      <c r="J754" t="s">
        <v>926</v>
      </c>
      <c r="K754" t="s">
        <v>928</v>
      </c>
      <c r="L754" t="s">
        <v>928</v>
      </c>
      <c r="N754" t="s">
        <v>1695</v>
      </c>
    </row>
    <row r="755" spans="1:14" hidden="1" x14ac:dyDescent="0.25">
      <c r="A755">
        <v>7244</v>
      </c>
      <c r="B755" t="s">
        <v>1696</v>
      </c>
      <c r="D755">
        <v>1939</v>
      </c>
      <c r="E755">
        <v>2</v>
      </c>
      <c r="F755">
        <v>390</v>
      </c>
      <c r="G755" s="1">
        <v>14037</v>
      </c>
      <c r="H755" t="s">
        <v>68</v>
      </c>
      <c r="I755" t="s">
        <v>69</v>
      </c>
      <c r="J755" t="s">
        <v>217</v>
      </c>
      <c r="K755" t="s">
        <v>218</v>
      </c>
      <c r="L755" t="s">
        <v>218</v>
      </c>
      <c r="N755" t="s">
        <v>1697</v>
      </c>
    </row>
    <row r="756" spans="1:14" hidden="1" x14ac:dyDescent="0.25">
      <c r="A756">
        <v>7143</v>
      </c>
      <c r="B756" t="s">
        <v>1698</v>
      </c>
      <c r="D756">
        <v>1939</v>
      </c>
      <c r="E756">
        <v>2</v>
      </c>
      <c r="F756">
        <v>365</v>
      </c>
      <c r="G756" s="1">
        <v>14035</v>
      </c>
      <c r="H756" t="s">
        <v>926</v>
      </c>
      <c r="I756" t="s">
        <v>927</v>
      </c>
      <c r="J756" t="s">
        <v>926</v>
      </c>
      <c r="K756" t="s">
        <v>928</v>
      </c>
      <c r="L756" t="s">
        <v>928</v>
      </c>
      <c r="N756" t="s">
        <v>1699</v>
      </c>
    </row>
    <row r="757" spans="1:14" hidden="1" x14ac:dyDescent="0.25">
      <c r="A757">
        <v>6972</v>
      </c>
      <c r="B757" t="s">
        <v>1700</v>
      </c>
      <c r="D757">
        <v>1939</v>
      </c>
      <c r="E757">
        <v>2</v>
      </c>
      <c r="F757">
        <v>357</v>
      </c>
      <c r="G757" s="1">
        <v>14034</v>
      </c>
      <c r="H757" t="s">
        <v>1331</v>
      </c>
      <c r="I757" t="s">
        <v>1332</v>
      </c>
      <c r="J757" t="s">
        <v>1331</v>
      </c>
      <c r="K757" t="s">
        <v>1333</v>
      </c>
      <c r="L757" t="s">
        <v>1333</v>
      </c>
      <c r="N757" t="s">
        <v>1701</v>
      </c>
    </row>
    <row r="758" spans="1:14" hidden="1" x14ac:dyDescent="0.25">
      <c r="A758">
        <v>3642</v>
      </c>
      <c r="B758" t="s">
        <v>1702</v>
      </c>
      <c r="D758">
        <v>1939</v>
      </c>
      <c r="E758">
        <v>2</v>
      </c>
      <c r="F758">
        <v>388</v>
      </c>
      <c r="G758" s="1">
        <v>14033</v>
      </c>
      <c r="H758" t="s">
        <v>68</v>
      </c>
      <c r="I758" t="s">
        <v>69</v>
      </c>
      <c r="J758" t="s">
        <v>114</v>
      </c>
      <c r="K758" t="s">
        <v>115</v>
      </c>
      <c r="L758" t="s">
        <v>115</v>
      </c>
      <c r="N758" t="s">
        <v>1703</v>
      </c>
    </row>
    <row r="759" spans="1:14" hidden="1" x14ac:dyDescent="0.25">
      <c r="A759">
        <v>7111</v>
      </c>
      <c r="B759" t="s">
        <v>1704</v>
      </c>
      <c r="D759">
        <v>1939</v>
      </c>
      <c r="E759">
        <v>2</v>
      </c>
      <c r="F759">
        <v>362</v>
      </c>
      <c r="G759" s="1">
        <v>14033</v>
      </c>
      <c r="H759" t="s">
        <v>907</v>
      </c>
      <c r="I759" t="s">
        <v>908</v>
      </c>
      <c r="J759" t="s">
        <v>1318</v>
      </c>
      <c r="K759" t="s">
        <v>910</v>
      </c>
      <c r="L759" t="s">
        <v>910</v>
      </c>
      <c r="N759" t="s">
        <v>1705</v>
      </c>
    </row>
    <row r="760" spans="1:14" hidden="1" x14ac:dyDescent="0.25">
      <c r="A760">
        <v>7142</v>
      </c>
      <c r="B760" t="s">
        <v>1706</v>
      </c>
      <c r="D760">
        <v>1939</v>
      </c>
      <c r="E760">
        <v>2</v>
      </c>
      <c r="F760">
        <v>365</v>
      </c>
      <c r="G760" s="1">
        <v>14033</v>
      </c>
      <c r="H760" t="s">
        <v>926</v>
      </c>
      <c r="I760" t="s">
        <v>927</v>
      </c>
      <c r="J760" t="s">
        <v>926</v>
      </c>
      <c r="K760" t="s">
        <v>928</v>
      </c>
      <c r="L760" t="s">
        <v>928</v>
      </c>
      <c r="N760" t="s">
        <v>1707</v>
      </c>
    </row>
    <row r="761" spans="1:14" hidden="1" x14ac:dyDescent="0.25">
      <c r="A761">
        <v>3205</v>
      </c>
      <c r="B761" t="s">
        <v>1708</v>
      </c>
      <c r="D761">
        <v>1939</v>
      </c>
      <c r="E761">
        <v>2</v>
      </c>
      <c r="F761">
        <v>388</v>
      </c>
      <c r="G761" s="1">
        <v>14032</v>
      </c>
      <c r="H761" t="s">
        <v>68</v>
      </c>
      <c r="I761" t="s">
        <v>69</v>
      </c>
      <c r="J761" t="s">
        <v>871</v>
      </c>
      <c r="K761" t="s">
        <v>497</v>
      </c>
      <c r="L761" t="s">
        <v>497</v>
      </c>
      <c r="N761" t="s">
        <v>1709</v>
      </c>
    </row>
    <row r="762" spans="1:14" hidden="1" x14ac:dyDescent="0.25">
      <c r="A762">
        <v>7258</v>
      </c>
      <c r="B762" t="s">
        <v>1710</v>
      </c>
      <c r="D762">
        <v>1939</v>
      </c>
      <c r="E762">
        <v>2</v>
      </c>
      <c r="F762">
        <v>390</v>
      </c>
      <c r="G762" s="1">
        <v>14031</v>
      </c>
      <c r="H762" t="s">
        <v>52</v>
      </c>
      <c r="I762" t="s">
        <v>53</v>
      </c>
      <c r="J762" t="s">
        <v>1711</v>
      </c>
      <c r="K762" t="s">
        <v>1712</v>
      </c>
      <c r="L762" t="s">
        <v>1712</v>
      </c>
      <c r="N762" t="s">
        <v>1713</v>
      </c>
    </row>
    <row r="763" spans="1:14" hidden="1" x14ac:dyDescent="0.25">
      <c r="A763">
        <v>7027</v>
      </c>
      <c r="B763" t="s">
        <v>1714</v>
      </c>
      <c r="D763">
        <v>1939</v>
      </c>
      <c r="E763">
        <v>2</v>
      </c>
      <c r="F763">
        <v>360</v>
      </c>
      <c r="G763" s="1">
        <v>14029</v>
      </c>
      <c r="H763" t="s">
        <v>900</v>
      </c>
      <c r="I763" t="s">
        <v>901</v>
      </c>
      <c r="J763" t="s">
        <v>1314</v>
      </c>
      <c r="K763" t="s">
        <v>902</v>
      </c>
      <c r="L763" t="s">
        <v>902</v>
      </c>
      <c r="N763" t="s">
        <v>1715</v>
      </c>
    </row>
    <row r="764" spans="1:14" hidden="1" x14ac:dyDescent="0.25">
      <c r="A764">
        <v>7141</v>
      </c>
      <c r="B764" t="s">
        <v>1716</v>
      </c>
      <c r="D764">
        <v>1939</v>
      </c>
      <c r="E764">
        <v>2</v>
      </c>
      <c r="F764">
        <v>365</v>
      </c>
      <c r="G764" s="1">
        <v>14027</v>
      </c>
      <c r="H764" t="s">
        <v>926</v>
      </c>
      <c r="I764" t="s">
        <v>927</v>
      </c>
      <c r="J764" t="s">
        <v>926</v>
      </c>
      <c r="K764" t="s">
        <v>928</v>
      </c>
      <c r="L764" t="s">
        <v>928</v>
      </c>
      <c r="N764" t="s">
        <v>1717</v>
      </c>
    </row>
    <row r="765" spans="1:14" hidden="1" x14ac:dyDescent="0.25">
      <c r="A765">
        <v>7253</v>
      </c>
      <c r="B765" t="s">
        <v>1718</v>
      </c>
      <c r="D765">
        <v>1939</v>
      </c>
      <c r="E765">
        <v>2</v>
      </c>
      <c r="F765">
        <v>390</v>
      </c>
      <c r="G765" s="1">
        <v>14027</v>
      </c>
      <c r="H765" t="s">
        <v>106</v>
      </c>
      <c r="I765" t="s">
        <v>107</v>
      </c>
      <c r="J765" t="s">
        <v>290</v>
      </c>
      <c r="K765" t="s">
        <v>291</v>
      </c>
      <c r="L765" t="s">
        <v>291</v>
      </c>
      <c r="N765" t="s">
        <v>1719</v>
      </c>
    </row>
    <row r="766" spans="1:14" hidden="1" x14ac:dyDescent="0.25">
      <c r="A766">
        <v>3042</v>
      </c>
      <c r="B766" t="s">
        <v>1720</v>
      </c>
      <c r="D766">
        <v>1939</v>
      </c>
      <c r="E766">
        <v>2</v>
      </c>
      <c r="F766">
        <v>388</v>
      </c>
      <c r="G766" s="1">
        <v>14025</v>
      </c>
      <c r="H766" t="s">
        <v>68</v>
      </c>
      <c r="I766" t="s">
        <v>69</v>
      </c>
      <c r="J766" t="s">
        <v>1572</v>
      </c>
      <c r="K766" t="s">
        <v>82</v>
      </c>
      <c r="L766" t="s">
        <v>82</v>
      </c>
      <c r="N766" t="s">
        <v>1721</v>
      </c>
    </row>
    <row r="767" spans="1:14" hidden="1" x14ac:dyDescent="0.25">
      <c r="A767">
        <v>6997</v>
      </c>
      <c r="B767" t="s">
        <v>1722</v>
      </c>
      <c r="D767">
        <v>1939</v>
      </c>
      <c r="E767">
        <v>2</v>
      </c>
      <c r="F767">
        <v>358</v>
      </c>
      <c r="G767" s="1">
        <v>14025</v>
      </c>
      <c r="H767" t="s">
        <v>1331</v>
      </c>
      <c r="I767" t="s">
        <v>1332</v>
      </c>
      <c r="J767" t="s">
        <v>1331</v>
      </c>
      <c r="K767" t="s">
        <v>1333</v>
      </c>
      <c r="L767" t="s">
        <v>1333</v>
      </c>
      <c r="N767" t="s">
        <v>1723</v>
      </c>
    </row>
    <row r="768" spans="1:14" hidden="1" x14ac:dyDescent="0.25">
      <c r="A768">
        <v>7010</v>
      </c>
      <c r="B768" t="s">
        <v>1724</v>
      </c>
      <c r="D768">
        <v>1939</v>
      </c>
      <c r="E768">
        <v>2</v>
      </c>
      <c r="F768">
        <v>359</v>
      </c>
      <c r="G768" s="1">
        <v>14025</v>
      </c>
      <c r="H768" t="s">
        <v>1725</v>
      </c>
      <c r="I768" t="s">
        <v>1726</v>
      </c>
      <c r="J768" t="s">
        <v>1727</v>
      </c>
      <c r="N768" t="s">
        <v>1728</v>
      </c>
    </row>
    <row r="769" spans="1:14" hidden="1" x14ac:dyDescent="0.25">
      <c r="A769">
        <v>5000</v>
      </c>
      <c r="B769" t="s">
        <v>567</v>
      </c>
      <c r="D769">
        <v>1939</v>
      </c>
      <c r="E769">
        <v>2</v>
      </c>
      <c r="F769">
        <v>388</v>
      </c>
      <c r="G769" s="1">
        <v>14023</v>
      </c>
      <c r="H769" t="s">
        <v>106</v>
      </c>
      <c r="I769" t="s">
        <v>107</v>
      </c>
      <c r="J769" t="s">
        <v>197</v>
      </c>
      <c r="K769" t="s">
        <v>198</v>
      </c>
      <c r="L769" t="s">
        <v>198</v>
      </c>
      <c r="N769" t="s">
        <v>1729</v>
      </c>
    </row>
    <row r="770" spans="1:14" hidden="1" x14ac:dyDescent="0.25">
      <c r="A770">
        <v>6996</v>
      </c>
      <c r="B770" t="s">
        <v>1730</v>
      </c>
      <c r="D770">
        <v>1939</v>
      </c>
      <c r="E770">
        <v>2</v>
      </c>
      <c r="F770">
        <v>358</v>
      </c>
      <c r="G770" s="1">
        <v>14021</v>
      </c>
      <c r="H770" t="s">
        <v>1331</v>
      </c>
      <c r="I770" t="s">
        <v>1332</v>
      </c>
      <c r="J770" t="s">
        <v>1331</v>
      </c>
      <c r="K770" t="s">
        <v>1333</v>
      </c>
      <c r="L770" t="s">
        <v>1333</v>
      </c>
      <c r="N770" t="s">
        <v>1731</v>
      </c>
    </row>
    <row r="771" spans="1:14" hidden="1" x14ac:dyDescent="0.25">
      <c r="A771">
        <v>7140</v>
      </c>
      <c r="B771" t="s">
        <v>1732</v>
      </c>
      <c r="D771">
        <v>1939</v>
      </c>
      <c r="E771">
        <v>2</v>
      </c>
      <c r="F771">
        <v>365</v>
      </c>
      <c r="G771" s="1">
        <v>14021</v>
      </c>
      <c r="H771" t="s">
        <v>926</v>
      </c>
      <c r="I771" t="s">
        <v>927</v>
      </c>
      <c r="J771" t="s">
        <v>926</v>
      </c>
      <c r="K771" t="s">
        <v>928</v>
      </c>
      <c r="L771" t="s">
        <v>928</v>
      </c>
      <c r="N771" t="s">
        <v>1733</v>
      </c>
    </row>
    <row r="772" spans="1:14" hidden="1" x14ac:dyDescent="0.25">
      <c r="A772">
        <v>7044</v>
      </c>
      <c r="B772" t="s">
        <v>1734</v>
      </c>
      <c r="D772">
        <v>1939</v>
      </c>
      <c r="E772">
        <v>2</v>
      </c>
      <c r="F772">
        <v>361</v>
      </c>
      <c r="G772" s="1">
        <v>14020</v>
      </c>
      <c r="H772" t="s">
        <v>900</v>
      </c>
      <c r="I772" t="s">
        <v>901</v>
      </c>
      <c r="J772" t="s">
        <v>1314</v>
      </c>
      <c r="K772" t="s">
        <v>902</v>
      </c>
      <c r="L772" t="s">
        <v>902</v>
      </c>
      <c r="N772" t="s">
        <v>1735</v>
      </c>
    </row>
    <row r="773" spans="1:14" hidden="1" x14ac:dyDescent="0.25">
      <c r="A773">
        <v>7139</v>
      </c>
      <c r="B773" t="s">
        <v>1736</v>
      </c>
      <c r="D773">
        <v>1939</v>
      </c>
      <c r="E773">
        <v>2</v>
      </c>
      <c r="F773">
        <v>365</v>
      </c>
      <c r="G773" s="1">
        <v>14020</v>
      </c>
      <c r="H773" t="s">
        <v>926</v>
      </c>
      <c r="I773" t="s">
        <v>927</v>
      </c>
      <c r="J773" t="s">
        <v>926</v>
      </c>
      <c r="K773" t="s">
        <v>928</v>
      </c>
      <c r="L773" t="s">
        <v>928</v>
      </c>
      <c r="N773" t="s">
        <v>1737</v>
      </c>
    </row>
    <row r="774" spans="1:14" hidden="1" x14ac:dyDescent="0.25">
      <c r="A774">
        <v>7234</v>
      </c>
      <c r="B774" t="s">
        <v>1738</v>
      </c>
      <c r="D774">
        <v>1939</v>
      </c>
      <c r="E774">
        <v>2</v>
      </c>
      <c r="F774">
        <v>389</v>
      </c>
      <c r="G774" s="1">
        <v>14019</v>
      </c>
      <c r="H774" t="s">
        <v>907</v>
      </c>
      <c r="I774" t="s">
        <v>908</v>
      </c>
      <c r="J774" t="s">
        <v>77</v>
      </c>
      <c r="K774" t="s">
        <v>78</v>
      </c>
      <c r="L774" t="s">
        <v>78</v>
      </c>
      <c r="N774" t="s">
        <v>1739</v>
      </c>
    </row>
    <row r="775" spans="1:14" hidden="1" x14ac:dyDescent="0.25">
      <c r="A775">
        <v>7243</v>
      </c>
      <c r="B775" t="s">
        <v>1740</v>
      </c>
      <c r="D775">
        <v>1939</v>
      </c>
      <c r="E775">
        <v>2</v>
      </c>
      <c r="F775">
        <v>390</v>
      </c>
      <c r="G775" s="1">
        <v>14018</v>
      </c>
      <c r="H775" t="s">
        <v>68</v>
      </c>
      <c r="I775" t="s">
        <v>69</v>
      </c>
      <c r="J775" t="s">
        <v>217</v>
      </c>
      <c r="K775" t="s">
        <v>218</v>
      </c>
      <c r="L775" t="s">
        <v>218</v>
      </c>
      <c r="N775" t="s">
        <v>1741</v>
      </c>
    </row>
    <row r="776" spans="1:14" hidden="1" x14ac:dyDescent="0.25">
      <c r="A776">
        <v>7137</v>
      </c>
      <c r="B776" t="s">
        <v>599</v>
      </c>
      <c r="D776">
        <v>1939</v>
      </c>
      <c r="E776">
        <v>2</v>
      </c>
      <c r="F776">
        <v>365</v>
      </c>
      <c r="G776" s="1">
        <v>14016</v>
      </c>
      <c r="H776" t="s">
        <v>926</v>
      </c>
      <c r="I776" t="s">
        <v>927</v>
      </c>
      <c r="J776" t="s">
        <v>926</v>
      </c>
      <c r="K776" t="s">
        <v>928</v>
      </c>
      <c r="L776" t="s">
        <v>928</v>
      </c>
      <c r="N776" t="s">
        <v>1742</v>
      </c>
    </row>
    <row r="777" spans="1:14" hidden="1" x14ac:dyDescent="0.25">
      <c r="A777">
        <v>7208</v>
      </c>
      <c r="B777" t="s">
        <v>1743</v>
      </c>
      <c r="D777">
        <v>1939</v>
      </c>
      <c r="E777">
        <v>2</v>
      </c>
      <c r="F777">
        <v>389</v>
      </c>
      <c r="G777" s="1">
        <v>14016</v>
      </c>
      <c r="H777" t="s">
        <v>138</v>
      </c>
      <c r="I777" t="s">
        <v>139</v>
      </c>
      <c r="J777" t="s">
        <v>1744</v>
      </c>
      <c r="K777" t="s">
        <v>1745</v>
      </c>
      <c r="L777" t="s">
        <v>1745</v>
      </c>
      <c r="N777" t="s">
        <v>1746</v>
      </c>
    </row>
    <row r="778" spans="1:14" hidden="1" x14ac:dyDescent="0.25">
      <c r="A778">
        <v>7242</v>
      </c>
      <c r="B778" t="s">
        <v>1747</v>
      </c>
      <c r="D778">
        <v>1939</v>
      </c>
      <c r="E778">
        <v>2</v>
      </c>
      <c r="F778">
        <v>390</v>
      </c>
      <c r="G778" s="1">
        <v>14016</v>
      </c>
      <c r="H778" t="s">
        <v>68</v>
      </c>
      <c r="I778" t="s">
        <v>69</v>
      </c>
      <c r="J778" t="s">
        <v>114</v>
      </c>
      <c r="K778" t="s">
        <v>115</v>
      </c>
      <c r="L778" t="s">
        <v>115</v>
      </c>
      <c r="N778" t="s">
        <v>1748</v>
      </c>
    </row>
    <row r="779" spans="1:14" hidden="1" x14ac:dyDescent="0.25">
      <c r="A779">
        <v>7138</v>
      </c>
      <c r="B779" t="s">
        <v>1749</v>
      </c>
      <c r="D779">
        <v>1939</v>
      </c>
      <c r="E779">
        <v>2</v>
      </c>
      <c r="F779">
        <v>365</v>
      </c>
      <c r="G779" s="1">
        <v>14015</v>
      </c>
      <c r="H779" t="s">
        <v>926</v>
      </c>
      <c r="I779" t="s">
        <v>927</v>
      </c>
      <c r="J779" t="s">
        <v>926</v>
      </c>
      <c r="K779" t="s">
        <v>928</v>
      </c>
      <c r="L779" t="s">
        <v>928</v>
      </c>
      <c r="N779" t="s">
        <v>1750</v>
      </c>
    </row>
    <row r="780" spans="1:14" hidden="1" x14ac:dyDescent="0.25">
      <c r="A780">
        <v>7220</v>
      </c>
      <c r="B780" t="s">
        <v>1751</v>
      </c>
      <c r="D780">
        <v>1939</v>
      </c>
      <c r="E780">
        <v>2</v>
      </c>
      <c r="F780">
        <v>389</v>
      </c>
      <c r="G780" s="1">
        <v>14011</v>
      </c>
      <c r="H780" t="s">
        <v>46</v>
      </c>
      <c r="I780" t="s">
        <v>47</v>
      </c>
      <c r="J780" t="s">
        <v>48</v>
      </c>
      <c r="K780" t="s">
        <v>49</v>
      </c>
      <c r="L780" t="s">
        <v>49</v>
      </c>
      <c r="N780" t="s">
        <v>1752</v>
      </c>
    </row>
    <row r="781" spans="1:14" hidden="1" x14ac:dyDescent="0.25">
      <c r="A781">
        <v>7136</v>
      </c>
      <c r="B781" t="s">
        <v>1753</v>
      </c>
      <c r="D781">
        <v>1939</v>
      </c>
      <c r="E781">
        <v>2</v>
      </c>
      <c r="F781">
        <v>365</v>
      </c>
      <c r="G781" s="1">
        <v>14010</v>
      </c>
      <c r="H781" t="s">
        <v>926</v>
      </c>
      <c r="I781" t="s">
        <v>927</v>
      </c>
      <c r="J781" t="s">
        <v>926</v>
      </c>
      <c r="K781" t="s">
        <v>928</v>
      </c>
      <c r="L781" t="s">
        <v>928</v>
      </c>
      <c r="N781" t="s">
        <v>1754</v>
      </c>
    </row>
    <row r="782" spans="1:14" hidden="1" x14ac:dyDescent="0.25">
      <c r="A782">
        <v>7257</v>
      </c>
      <c r="B782" t="s">
        <v>1755</v>
      </c>
      <c r="D782">
        <v>1939</v>
      </c>
      <c r="E782">
        <v>2</v>
      </c>
      <c r="F782">
        <v>390</v>
      </c>
      <c r="G782" s="1">
        <v>14010</v>
      </c>
      <c r="H782" t="s">
        <v>52</v>
      </c>
      <c r="I782" t="s">
        <v>53</v>
      </c>
      <c r="J782" t="s">
        <v>329</v>
      </c>
      <c r="K782" t="s">
        <v>55</v>
      </c>
      <c r="L782" t="s">
        <v>55</v>
      </c>
      <c r="N782" t="s">
        <v>1756</v>
      </c>
    </row>
    <row r="783" spans="1:14" hidden="1" x14ac:dyDescent="0.25">
      <c r="A783">
        <v>6995</v>
      </c>
      <c r="B783" t="s">
        <v>1757</v>
      </c>
      <c r="D783">
        <v>1939</v>
      </c>
      <c r="E783">
        <v>2</v>
      </c>
      <c r="F783">
        <v>358</v>
      </c>
      <c r="G783" s="1">
        <v>14006</v>
      </c>
      <c r="H783" t="s">
        <v>900</v>
      </c>
      <c r="I783" t="s">
        <v>901</v>
      </c>
      <c r="J783" t="s">
        <v>1314</v>
      </c>
      <c r="K783" t="s">
        <v>902</v>
      </c>
      <c r="L783" t="s">
        <v>902</v>
      </c>
      <c r="N783" t="s">
        <v>1758</v>
      </c>
    </row>
    <row r="784" spans="1:14" hidden="1" x14ac:dyDescent="0.25">
      <c r="A784">
        <v>6548</v>
      </c>
      <c r="B784" t="s">
        <v>1759</v>
      </c>
      <c r="D784">
        <v>1939</v>
      </c>
      <c r="E784">
        <v>2</v>
      </c>
      <c r="F784">
        <v>388</v>
      </c>
      <c r="G784" s="1">
        <v>14005</v>
      </c>
      <c r="H784" t="s">
        <v>52</v>
      </c>
      <c r="I784" t="s">
        <v>53</v>
      </c>
      <c r="J784" t="s">
        <v>1760</v>
      </c>
      <c r="K784" t="s">
        <v>147</v>
      </c>
      <c r="L784" t="s">
        <v>147</v>
      </c>
      <c r="N784" t="s">
        <v>1761</v>
      </c>
    </row>
    <row r="785" spans="1:14" hidden="1" x14ac:dyDescent="0.25">
      <c r="A785">
        <v>7043</v>
      </c>
      <c r="B785" t="s">
        <v>1762</v>
      </c>
      <c r="D785">
        <v>1939</v>
      </c>
      <c r="E785">
        <v>2</v>
      </c>
      <c r="F785">
        <v>361</v>
      </c>
      <c r="G785" s="1">
        <v>14005</v>
      </c>
      <c r="H785" t="s">
        <v>900</v>
      </c>
      <c r="I785" t="s">
        <v>901</v>
      </c>
      <c r="J785" t="s">
        <v>1314</v>
      </c>
      <c r="K785" t="s">
        <v>902</v>
      </c>
      <c r="L785" t="s">
        <v>902</v>
      </c>
      <c r="N785" t="s">
        <v>1763</v>
      </c>
    </row>
    <row r="786" spans="1:14" hidden="1" x14ac:dyDescent="0.25">
      <c r="A786">
        <v>7135</v>
      </c>
      <c r="B786" t="s">
        <v>1764</v>
      </c>
      <c r="D786">
        <v>1939</v>
      </c>
      <c r="E786">
        <v>2</v>
      </c>
      <c r="F786">
        <v>365</v>
      </c>
      <c r="G786" s="1">
        <v>14005</v>
      </c>
      <c r="H786" t="s">
        <v>926</v>
      </c>
      <c r="I786" t="s">
        <v>927</v>
      </c>
      <c r="J786" t="s">
        <v>926</v>
      </c>
      <c r="K786" t="s">
        <v>928</v>
      </c>
      <c r="L786" t="s">
        <v>928</v>
      </c>
      <c r="N786" t="s">
        <v>1765</v>
      </c>
    </row>
    <row r="787" spans="1:14" hidden="1" x14ac:dyDescent="0.25">
      <c r="A787">
        <v>7134</v>
      </c>
      <c r="B787" t="s">
        <v>1766</v>
      </c>
      <c r="D787">
        <v>1939</v>
      </c>
      <c r="E787">
        <v>2</v>
      </c>
      <c r="F787">
        <v>365</v>
      </c>
      <c r="G787" s="1">
        <v>14004</v>
      </c>
      <c r="H787" t="s">
        <v>926</v>
      </c>
      <c r="I787" t="s">
        <v>927</v>
      </c>
      <c r="J787" t="s">
        <v>926</v>
      </c>
      <c r="K787" t="s">
        <v>928</v>
      </c>
      <c r="L787" t="s">
        <v>928</v>
      </c>
      <c r="N787" t="s">
        <v>1767</v>
      </c>
    </row>
    <row r="788" spans="1:14" hidden="1" x14ac:dyDescent="0.25">
      <c r="A788">
        <v>7232</v>
      </c>
      <c r="B788" t="s">
        <v>1768</v>
      </c>
      <c r="D788">
        <v>1939</v>
      </c>
      <c r="E788">
        <v>2</v>
      </c>
      <c r="F788">
        <v>389</v>
      </c>
      <c r="G788" s="1">
        <v>14004</v>
      </c>
      <c r="H788" t="s">
        <v>907</v>
      </c>
      <c r="I788" t="s">
        <v>908</v>
      </c>
      <c r="J788" t="s">
        <v>77</v>
      </c>
      <c r="K788" t="s">
        <v>78</v>
      </c>
      <c r="L788" t="s">
        <v>78</v>
      </c>
      <c r="N788" t="s">
        <v>1769</v>
      </c>
    </row>
    <row r="789" spans="1:14" hidden="1" x14ac:dyDescent="0.25">
      <c r="A789">
        <v>7233</v>
      </c>
      <c r="B789" t="s">
        <v>1770</v>
      </c>
      <c r="D789">
        <v>1939</v>
      </c>
      <c r="E789">
        <v>2</v>
      </c>
      <c r="F789">
        <v>389</v>
      </c>
      <c r="G789" s="1">
        <v>14004</v>
      </c>
      <c r="H789" t="s">
        <v>907</v>
      </c>
      <c r="I789" t="s">
        <v>908</v>
      </c>
      <c r="J789" t="s">
        <v>77</v>
      </c>
      <c r="K789" t="s">
        <v>78</v>
      </c>
      <c r="L789" t="s">
        <v>78</v>
      </c>
      <c r="N789" t="s">
        <v>1771</v>
      </c>
    </row>
    <row r="790" spans="1:14" hidden="1" x14ac:dyDescent="0.25">
      <c r="A790">
        <v>7133</v>
      </c>
      <c r="B790" t="s">
        <v>1772</v>
      </c>
      <c r="D790">
        <v>1939</v>
      </c>
      <c r="E790">
        <v>2</v>
      </c>
      <c r="F790">
        <v>365</v>
      </c>
      <c r="G790" s="1">
        <v>14001</v>
      </c>
      <c r="H790" t="s">
        <v>926</v>
      </c>
      <c r="I790" t="s">
        <v>927</v>
      </c>
      <c r="J790" t="s">
        <v>926</v>
      </c>
      <c r="K790" t="s">
        <v>928</v>
      </c>
      <c r="L790" t="s">
        <v>928</v>
      </c>
      <c r="N790" t="s">
        <v>1773</v>
      </c>
    </row>
    <row r="791" spans="1:14" hidden="1" x14ac:dyDescent="0.25">
      <c r="A791">
        <v>7132</v>
      </c>
      <c r="B791" t="s">
        <v>1774</v>
      </c>
      <c r="D791">
        <v>1939</v>
      </c>
      <c r="E791">
        <v>2</v>
      </c>
      <c r="F791">
        <v>365</v>
      </c>
      <c r="G791" s="1">
        <v>13998</v>
      </c>
      <c r="H791" t="s">
        <v>926</v>
      </c>
      <c r="I791" t="s">
        <v>927</v>
      </c>
      <c r="J791" t="s">
        <v>926</v>
      </c>
      <c r="K791" t="s">
        <v>928</v>
      </c>
      <c r="L791" t="s">
        <v>928</v>
      </c>
      <c r="N791" t="s">
        <v>1775</v>
      </c>
    </row>
    <row r="792" spans="1:14" hidden="1" x14ac:dyDescent="0.25">
      <c r="A792">
        <v>7110</v>
      </c>
      <c r="B792" t="s">
        <v>1776</v>
      </c>
      <c r="D792">
        <v>1939</v>
      </c>
      <c r="E792">
        <v>2</v>
      </c>
      <c r="F792">
        <v>362</v>
      </c>
      <c r="G792" s="1">
        <v>13997</v>
      </c>
      <c r="H792" t="s">
        <v>907</v>
      </c>
      <c r="I792" t="s">
        <v>908</v>
      </c>
      <c r="J792" t="s">
        <v>1318</v>
      </c>
      <c r="K792" t="s">
        <v>910</v>
      </c>
      <c r="L792" t="s">
        <v>910</v>
      </c>
      <c r="N792" t="s">
        <v>1777</v>
      </c>
    </row>
    <row r="793" spans="1:14" hidden="1" x14ac:dyDescent="0.25">
      <c r="A793">
        <v>7130</v>
      </c>
      <c r="B793" t="s">
        <v>1778</v>
      </c>
      <c r="D793">
        <v>1939</v>
      </c>
      <c r="E793">
        <v>2</v>
      </c>
      <c r="F793">
        <v>364</v>
      </c>
      <c r="G793" s="1">
        <v>13997</v>
      </c>
      <c r="H793" t="s">
        <v>926</v>
      </c>
      <c r="I793" t="s">
        <v>927</v>
      </c>
      <c r="J793" t="s">
        <v>926</v>
      </c>
      <c r="K793" t="s">
        <v>928</v>
      </c>
      <c r="L793" t="s">
        <v>928</v>
      </c>
      <c r="N793" t="s">
        <v>1779</v>
      </c>
    </row>
    <row r="794" spans="1:14" hidden="1" x14ac:dyDescent="0.25">
      <c r="A794">
        <v>7131</v>
      </c>
      <c r="B794" t="s">
        <v>1780</v>
      </c>
      <c r="D794">
        <v>1939</v>
      </c>
      <c r="E794">
        <v>2</v>
      </c>
      <c r="F794">
        <v>365</v>
      </c>
      <c r="G794" s="1">
        <v>13997</v>
      </c>
      <c r="H794" t="s">
        <v>1331</v>
      </c>
      <c r="I794" t="s">
        <v>1332</v>
      </c>
      <c r="J794" t="s">
        <v>1331</v>
      </c>
      <c r="K794" t="s">
        <v>1333</v>
      </c>
      <c r="L794" t="s">
        <v>1333</v>
      </c>
      <c r="N794" t="s">
        <v>1781</v>
      </c>
    </row>
    <row r="795" spans="1:14" hidden="1" x14ac:dyDescent="0.25">
      <c r="A795">
        <v>7108</v>
      </c>
      <c r="B795" t="s">
        <v>1782</v>
      </c>
      <c r="D795">
        <v>1939</v>
      </c>
      <c r="E795">
        <v>2</v>
      </c>
      <c r="F795">
        <v>362</v>
      </c>
      <c r="G795" s="1">
        <v>13996</v>
      </c>
      <c r="H795" t="s">
        <v>907</v>
      </c>
      <c r="I795" t="s">
        <v>908</v>
      </c>
      <c r="J795" t="s">
        <v>1318</v>
      </c>
      <c r="K795" t="s">
        <v>910</v>
      </c>
      <c r="L795" t="s">
        <v>910</v>
      </c>
      <c r="N795" t="s">
        <v>1783</v>
      </c>
    </row>
    <row r="796" spans="1:14" hidden="1" x14ac:dyDescent="0.25">
      <c r="A796">
        <v>7109</v>
      </c>
      <c r="B796" t="s">
        <v>945</v>
      </c>
      <c r="D796">
        <v>1939</v>
      </c>
      <c r="E796">
        <v>2</v>
      </c>
      <c r="F796">
        <v>362</v>
      </c>
      <c r="G796" s="1">
        <v>13996</v>
      </c>
      <c r="H796" t="s">
        <v>907</v>
      </c>
      <c r="I796" t="s">
        <v>908</v>
      </c>
      <c r="J796" t="s">
        <v>1318</v>
      </c>
      <c r="K796" t="s">
        <v>910</v>
      </c>
      <c r="L796" t="s">
        <v>910</v>
      </c>
      <c r="N796" t="s">
        <v>1784</v>
      </c>
    </row>
    <row r="797" spans="1:14" hidden="1" x14ac:dyDescent="0.25">
      <c r="A797">
        <v>7129</v>
      </c>
      <c r="B797" t="s">
        <v>1785</v>
      </c>
      <c r="D797">
        <v>1939</v>
      </c>
      <c r="E797">
        <v>2</v>
      </c>
      <c r="F797">
        <v>364</v>
      </c>
      <c r="G797" s="1">
        <v>13996</v>
      </c>
      <c r="H797" t="s">
        <v>926</v>
      </c>
      <c r="I797" t="s">
        <v>927</v>
      </c>
      <c r="J797" t="s">
        <v>926</v>
      </c>
      <c r="K797" t="s">
        <v>928</v>
      </c>
      <c r="L797" t="s">
        <v>928</v>
      </c>
      <c r="N797" t="s">
        <v>1786</v>
      </c>
    </row>
    <row r="798" spans="1:14" hidden="1" x14ac:dyDescent="0.25">
      <c r="A798">
        <v>7219</v>
      </c>
      <c r="B798" t="s">
        <v>1787</v>
      </c>
      <c r="D798">
        <v>1939</v>
      </c>
      <c r="E798">
        <v>2</v>
      </c>
      <c r="F798">
        <v>389</v>
      </c>
      <c r="G798" s="1">
        <v>13996</v>
      </c>
      <c r="H798" t="s">
        <v>46</v>
      </c>
      <c r="I798" t="s">
        <v>47</v>
      </c>
      <c r="J798" t="s">
        <v>287</v>
      </c>
      <c r="K798" t="s">
        <v>49</v>
      </c>
      <c r="L798" t="s">
        <v>49</v>
      </c>
      <c r="N798" t="s">
        <v>1769</v>
      </c>
    </row>
    <row r="799" spans="1:14" hidden="1" x14ac:dyDescent="0.25">
      <c r="A799">
        <v>7042</v>
      </c>
      <c r="B799" t="s">
        <v>1788</v>
      </c>
      <c r="D799">
        <v>1939</v>
      </c>
      <c r="E799">
        <v>2</v>
      </c>
      <c r="F799">
        <v>361</v>
      </c>
      <c r="G799" s="1">
        <v>13992</v>
      </c>
      <c r="H799" t="s">
        <v>900</v>
      </c>
      <c r="I799" t="s">
        <v>901</v>
      </c>
      <c r="J799" t="s">
        <v>1314</v>
      </c>
      <c r="K799" t="s">
        <v>902</v>
      </c>
      <c r="L799" t="s">
        <v>902</v>
      </c>
      <c r="N799" t="s">
        <v>1789</v>
      </c>
    </row>
    <row r="800" spans="1:14" hidden="1" x14ac:dyDescent="0.25">
      <c r="A800">
        <v>7128</v>
      </c>
      <c r="B800" t="s">
        <v>1790</v>
      </c>
      <c r="D800">
        <v>1939</v>
      </c>
      <c r="E800">
        <v>2</v>
      </c>
      <c r="F800">
        <v>364</v>
      </c>
      <c r="G800" s="1">
        <v>13990</v>
      </c>
      <c r="H800" t="s">
        <v>1331</v>
      </c>
      <c r="I800" t="s">
        <v>1332</v>
      </c>
      <c r="J800" t="s">
        <v>1331</v>
      </c>
      <c r="K800" t="s">
        <v>1333</v>
      </c>
      <c r="L800" t="s">
        <v>1333</v>
      </c>
      <c r="N800" t="s">
        <v>1791</v>
      </c>
    </row>
    <row r="801" spans="1:14" hidden="1" x14ac:dyDescent="0.25">
      <c r="A801">
        <v>7256</v>
      </c>
      <c r="B801" t="s">
        <v>1792</v>
      </c>
      <c r="D801">
        <v>1939</v>
      </c>
      <c r="E801">
        <v>2</v>
      </c>
      <c r="F801">
        <v>390</v>
      </c>
      <c r="G801" s="1">
        <v>13990</v>
      </c>
      <c r="H801" t="s">
        <v>52</v>
      </c>
      <c r="I801" t="s">
        <v>53</v>
      </c>
      <c r="J801" t="s">
        <v>329</v>
      </c>
      <c r="K801" t="s">
        <v>55</v>
      </c>
      <c r="L801" t="s">
        <v>55</v>
      </c>
      <c r="N801" t="s">
        <v>1793</v>
      </c>
    </row>
    <row r="802" spans="1:14" hidden="1" x14ac:dyDescent="0.25">
      <c r="A802">
        <v>3041</v>
      </c>
      <c r="B802" t="s">
        <v>1794</v>
      </c>
      <c r="D802">
        <v>1939</v>
      </c>
      <c r="E802">
        <v>2</v>
      </c>
      <c r="F802">
        <v>388</v>
      </c>
      <c r="G802" s="1">
        <v>13989</v>
      </c>
      <c r="H802" t="s">
        <v>68</v>
      </c>
      <c r="I802" t="s">
        <v>69</v>
      </c>
      <c r="J802" t="s">
        <v>160</v>
      </c>
      <c r="K802" t="s">
        <v>151</v>
      </c>
      <c r="L802" t="s">
        <v>151</v>
      </c>
      <c r="N802" t="s">
        <v>1795</v>
      </c>
    </row>
    <row r="803" spans="1:14" hidden="1" x14ac:dyDescent="0.25">
      <c r="A803">
        <v>7126</v>
      </c>
      <c r="B803" t="s">
        <v>1089</v>
      </c>
      <c r="D803">
        <v>1939</v>
      </c>
      <c r="E803">
        <v>2</v>
      </c>
      <c r="F803">
        <v>364</v>
      </c>
      <c r="G803" s="1">
        <v>13989</v>
      </c>
      <c r="H803" t="s">
        <v>926</v>
      </c>
      <c r="I803" t="s">
        <v>927</v>
      </c>
      <c r="J803" t="s">
        <v>926</v>
      </c>
      <c r="K803" t="s">
        <v>928</v>
      </c>
      <c r="L803" t="s">
        <v>928</v>
      </c>
      <c r="N803" t="s">
        <v>1796</v>
      </c>
    </row>
    <row r="804" spans="1:14" hidden="1" x14ac:dyDescent="0.25">
      <c r="A804">
        <v>7127</v>
      </c>
      <c r="B804" t="s">
        <v>1797</v>
      </c>
      <c r="D804">
        <v>1939</v>
      </c>
      <c r="E804">
        <v>2</v>
      </c>
      <c r="F804">
        <v>364</v>
      </c>
      <c r="G804" s="1">
        <v>13989</v>
      </c>
      <c r="H804" t="s">
        <v>926</v>
      </c>
      <c r="I804" t="s">
        <v>927</v>
      </c>
      <c r="J804" t="s">
        <v>926</v>
      </c>
      <c r="K804" t="s">
        <v>928</v>
      </c>
      <c r="L804" t="s">
        <v>928</v>
      </c>
      <c r="N804" t="s">
        <v>1798</v>
      </c>
    </row>
    <row r="805" spans="1:14" hidden="1" x14ac:dyDescent="0.25">
      <c r="A805">
        <v>7041</v>
      </c>
      <c r="B805" t="s">
        <v>1799</v>
      </c>
      <c r="D805">
        <v>1939</v>
      </c>
      <c r="E805">
        <v>2</v>
      </c>
      <c r="F805">
        <v>361</v>
      </c>
      <c r="G805" s="1">
        <v>13988</v>
      </c>
      <c r="H805" t="s">
        <v>900</v>
      </c>
      <c r="I805" t="s">
        <v>901</v>
      </c>
      <c r="J805" t="s">
        <v>1314</v>
      </c>
      <c r="K805" t="s">
        <v>902</v>
      </c>
      <c r="L805" t="s">
        <v>902</v>
      </c>
      <c r="N805" t="s">
        <v>1800</v>
      </c>
    </row>
    <row r="806" spans="1:14" hidden="1" x14ac:dyDescent="0.25">
      <c r="A806">
        <v>7040</v>
      </c>
      <c r="B806" t="s">
        <v>1801</v>
      </c>
      <c r="D806">
        <v>1939</v>
      </c>
      <c r="E806">
        <v>2</v>
      </c>
      <c r="F806">
        <v>361</v>
      </c>
      <c r="G806" s="1">
        <v>13986</v>
      </c>
      <c r="H806" t="s">
        <v>900</v>
      </c>
      <c r="I806" t="s">
        <v>901</v>
      </c>
      <c r="J806" t="s">
        <v>1314</v>
      </c>
      <c r="K806" t="s">
        <v>902</v>
      </c>
      <c r="L806" t="s">
        <v>902</v>
      </c>
      <c r="N806" t="s">
        <v>1802</v>
      </c>
    </row>
    <row r="807" spans="1:14" hidden="1" x14ac:dyDescent="0.25">
      <c r="A807">
        <v>6984</v>
      </c>
      <c r="B807" t="s">
        <v>1803</v>
      </c>
      <c r="D807">
        <v>1939</v>
      </c>
      <c r="E807">
        <v>2</v>
      </c>
      <c r="F807">
        <v>358</v>
      </c>
      <c r="G807" s="1">
        <v>13985</v>
      </c>
      <c r="H807" t="s">
        <v>926</v>
      </c>
      <c r="I807" t="s">
        <v>927</v>
      </c>
      <c r="J807" t="s">
        <v>926</v>
      </c>
      <c r="K807" t="s">
        <v>928</v>
      </c>
      <c r="L807" t="s">
        <v>928</v>
      </c>
      <c r="N807" t="s">
        <v>1804</v>
      </c>
    </row>
    <row r="808" spans="1:14" hidden="1" x14ac:dyDescent="0.25">
      <c r="A808">
        <v>7125</v>
      </c>
      <c r="B808" t="s">
        <v>1732</v>
      </c>
      <c r="D808">
        <v>1939</v>
      </c>
      <c r="E808">
        <v>2</v>
      </c>
      <c r="F808">
        <v>364</v>
      </c>
      <c r="G808" s="1">
        <v>13984</v>
      </c>
      <c r="H808" t="s">
        <v>926</v>
      </c>
      <c r="I808" t="s">
        <v>927</v>
      </c>
      <c r="J808" t="s">
        <v>926</v>
      </c>
      <c r="K808" t="s">
        <v>928</v>
      </c>
      <c r="L808" t="s">
        <v>928</v>
      </c>
      <c r="N808" t="s">
        <v>1805</v>
      </c>
    </row>
    <row r="809" spans="1:14" hidden="1" x14ac:dyDescent="0.25">
      <c r="A809">
        <v>7124</v>
      </c>
      <c r="B809" t="s">
        <v>1806</v>
      </c>
      <c r="D809">
        <v>1939</v>
      </c>
      <c r="E809">
        <v>2</v>
      </c>
      <c r="F809">
        <v>364</v>
      </c>
      <c r="G809" s="1">
        <v>13983</v>
      </c>
      <c r="H809" t="s">
        <v>961</v>
      </c>
      <c r="I809" t="s">
        <v>962</v>
      </c>
      <c r="J809" t="s">
        <v>963</v>
      </c>
      <c r="K809" t="s">
        <v>964</v>
      </c>
      <c r="L809" t="s">
        <v>964</v>
      </c>
      <c r="N809" t="s">
        <v>1807</v>
      </c>
    </row>
    <row r="810" spans="1:14" hidden="1" x14ac:dyDescent="0.25">
      <c r="A810">
        <v>7218</v>
      </c>
      <c r="B810" t="s">
        <v>1808</v>
      </c>
      <c r="D810">
        <v>1939</v>
      </c>
      <c r="E810">
        <v>2</v>
      </c>
      <c r="F810">
        <v>389</v>
      </c>
      <c r="G810" s="1">
        <v>13983</v>
      </c>
      <c r="H810" t="s">
        <v>46</v>
      </c>
      <c r="I810" t="s">
        <v>47</v>
      </c>
      <c r="J810" t="s">
        <v>48</v>
      </c>
      <c r="K810" t="s">
        <v>49</v>
      </c>
      <c r="L810" t="s">
        <v>49</v>
      </c>
      <c r="N810" t="s">
        <v>1809</v>
      </c>
    </row>
    <row r="811" spans="1:14" hidden="1" x14ac:dyDescent="0.25">
      <c r="A811">
        <v>7039</v>
      </c>
      <c r="B811" t="s">
        <v>1810</v>
      </c>
      <c r="D811">
        <v>1939</v>
      </c>
      <c r="E811">
        <v>2</v>
      </c>
      <c r="F811">
        <v>361</v>
      </c>
      <c r="G811" s="1">
        <v>13982</v>
      </c>
      <c r="H811" t="s">
        <v>900</v>
      </c>
      <c r="I811" t="s">
        <v>901</v>
      </c>
      <c r="J811" t="s">
        <v>1314</v>
      </c>
      <c r="K811" t="s">
        <v>902</v>
      </c>
      <c r="L811" t="s">
        <v>902</v>
      </c>
      <c r="N811" t="s">
        <v>1811</v>
      </c>
    </row>
    <row r="812" spans="1:14" hidden="1" x14ac:dyDescent="0.25">
      <c r="A812">
        <v>7123</v>
      </c>
      <c r="B812" t="s">
        <v>1812</v>
      </c>
      <c r="D812">
        <v>1939</v>
      </c>
      <c r="E812">
        <v>2</v>
      </c>
      <c r="F812">
        <v>364</v>
      </c>
      <c r="G812" s="1">
        <v>13982</v>
      </c>
      <c r="H812" t="s">
        <v>1331</v>
      </c>
      <c r="I812" t="s">
        <v>1332</v>
      </c>
      <c r="J812" t="s">
        <v>1331</v>
      </c>
      <c r="K812" t="s">
        <v>1333</v>
      </c>
      <c r="L812" t="s">
        <v>1333</v>
      </c>
      <c r="N812" t="s">
        <v>1813</v>
      </c>
    </row>
    <row r="813" spans="1:14" hidden="1" x14ac:dyDescent="0.25">
      <c r="A813">
        <v>7122</v>
      </c>
      <c r="B813" t="s">
        <v>1814</v>
      </c>
      <c r="D813">
        <v>1939</v>
      </c>
      <c r="E813">
        <v>2</v>
      </c>
      <c r="F813">
        <v>364</v>
      </c>
      <c r="G813" s="1">
        <v>13979</v>
      </c>
      <c r="H813" t="s">
        <v>926</v>
      </c>
      <c r="I813" t="s">
        <v>927</v>
      </c>
      <c r="J813" t="s">
        <v>926</v>
      </c>
      <c r="K813" t="s">
        <v>928</v>
      </c>
      <c r="L813" t="s">
        <v>928</v>
      </c>
      <c r="N813" t="s">
        <v>1815</v>
      </c>
    </row>
    <row r="814" spans="1:14" hidden="1" x14ac:dyDescent="0.25">
      <c r="A814">
        <v>5008</v>
      </c>
      <c r="B814" t="s">
        <v>1816</v>
      </c>
      <c r="D814">
        <v>1939</v>
      </c>
      <c r="E814">
        <v>2</v>
      </c>
      <c r="F814">
        <v>388</v>
      </c>
      <c r="G814" s="1">
        <v>13978</v>
      </c>
      <c r="H814" t="s">
        <v>52</v>
      </c>
      <c r="I814" t="s">
        <v>53</v>
      </c>
      <c r="J814" t="s">
        <v>1418</v>
      </c>
      <c r="K814" t="s">
        <v>55</v>
      </c>
      <c r="L814" t="s">
        <v>55</v>
      </c>
      <c r="N814" t="s">
        <v>1817</v>
      </c>
    </row>
    <row r="815" spans="1:14" hidden="1" x14ac:dyDescent="0.25">
      <c r="A815">
        <v>7038</v>
      </c>
      <c r="B815" t="s">
        <v>1818</v>
      </c>
      <c r="D815">
        <v>1939</v>
      </c>
      <c r="E815">
        <v>2</v>
      </c>
      <c r="F815">
        <v>361</v>
      </c>
      <c r="G815" s="1">
        <v>13978</v>
      </c>
      <c r="H815" t="s">
        <v>900</v>
      </c>
      <c r="I815" t="s">
        <v>901</v>
      </c>
      <c r="J815" t="s">
        <v>1314</v>
      </c>
      <c r="K815" t="s">
        <v>902</v>
      </c>
      <c r="L815" t="s">
        <v>902</v>
      </c>
      <c r="N815" t="s">
        <v>1819</v>
      </c>
    </row>
    <row r="816" spans="1:14" hidden="1" x14ac:dyDescent="0.25">
      <c r="A816">
        <v>7217</v>
      </c>
      <c r="B816" t="s">
        <v>1559</v>
      </c>
      <c r="D816">
        <v>1939</v>
      </c>
      <c r="E816">
        <v>2</v>
      </c>
      <c r="F816">
        <v>389</v>
      </c>
      <c r="G816" s="1">
        <v>13978</v>
      </c>
      <c r="H816" t="s">
        <v>46</v>
      </c>
      <c r="I816" t="s">
        <v>47</v>
      </c>
      <c r="J816" t="s">
        <v>48</v>
      </c>
      <c r="K816" t="s">
        <v>49</v>
      </c>
      <c r="L816" t="s">
        <v>49</v>
      </c>
      <c r="N816" t="s">
        <v>1809</v>
      </c>
    </row>
    <row r="817" spans="1:14" hidden="1" x14ac:dyDescent="0.25">
      <c r="A817">
        <v>6983</v>
      </c>
      <c r="B817" t="s">
        <v>1820</v>
      </c>
      <c r="D817">
        <v>1939</v>
      </c>
      <c r="E817">
        <v>2</v>
      </c>
      <c r="F817">
        <v>358</v>
      </c>
      <c r="G817" s="1">
        <v>13977</v>
      </c>
      <c r="H817" t="s">
        <v>18</v>
      </c>
      <c r="I817" t="s">
        <v>19</v>
      </c>
      <c r="J817" t="s">
        <v>1821</v>
      </c>
      <c r="N817" t="s">
        <v>1822</v>
      </c>
    </row>
    <row r="818" spans="1:14" hidden="1" x14ac:dyDescent="0.25">
      <c r="A818">
        <v>7107</v>
      </c>
      <c r="B818" t="s">
        <v>1823</v>
      </c>
      <c r="D818">
        <v>1939</v>
      </c>
      <c r="E818">
        <v>2</v>
      </c>
      <c r="F818">
        <v>362</v>
      </c>
      <c r="G818" s="1">
        <v>13977</v>
      </c>
      <c r="H818" t="s">
        <v>907</v>
      </c>
      <c r="I818" t="s">
        <v>908</v>
      </c>
      <c r="J818" t="s">
        <v>1318</v>
      </c>
      <c r="K818" t="s">
        <v>910</v>
      </c>
      <c r="L818" t="s">
        <v>910</v>
      </c>
      <c r="N818" t="s">
        <v>1824</v>
      </c>
    </row>
    <row r="819" spans="1:14" hidden="1" x14ac:dyDescent="0.25">
      <c r="A819">
        <v>7121</v>
      </c>
      <c r="B819" t="s">
        <v>1825</v>
      </c>
      <c r="D819">
        <v>1939</v>
      </c>
      <c r="E819">
        <v>2</v>
      </c>
      <c r="F819">
        <v>364</v>
      </c>
      <c r="G819" s="1">
        <v>13975</v>
      </c>
      <c r="H819" t="s">
        <v>926</v>
      </c>
      <c r="I819" t="s">
        <v>927</v>
      </c>
      <c r="J819" t="s">
        <v>926</v>
      </c>
      <c r="K819" t="s">
        <v>928</v>
      </c>
      <c r="L819" t="s">
        <v>928</v>
      </c>
      <c r="N819" t="s">
        <v>1826</v>
      </c>
    </row>
    <row r="820" spans="1:14" hidden="1" x14ac:dyDescent="0.25">
      <c r="A820">
        <v>7037</v>
      </c>
      <c r="B820" t="s">
        <v>1827</v>
      </c>
      <c r="D820">
        <v>1939</v>
      </c>
      <c r="E820">
        <v>2</v>
      </c>
      <c r="F820">
        <v>361</v>
      </c>
      <c r="G820" s="1">
        <v>13971</v>
      </c>
      <c r="H820" t="s">
        <v>900</v>
      </c>
      <c r="I820" t="s">
        <v>901</v>
      </c>
      <c r="J820" t="s">
        <v>1314</v>
      </c>
      <c r="K820" t="s">
        <v>902</v>
      </c>
      <c r="L820" t="s">
        <v>902</v>
      </c>
      <c r="N820" t="s">
        <v>1828</v>
      </c>
    </row>
    <row r="821" spans="1:14" hidden="1" x14ac:dyDescent="0.25">
      <c r="A821">
        <v>7255</v>
      </c>
      <c r="B821" t="s">
        <v>1363</v>
      </c>
      <c r="D821">
        <v>1939</v>
      </c>
      <c r="E821">
        <v>2</v>
      </c>
      <c r="F821">
        <v>390</v>
      </c>
      <c r="G821" s="1">
        <v>13971</v>
      </c>
      <c r="H821" t="s">
        <v>52</v>
      </c>
      <c r="I821" t="s">
        <v>53</v>
      </c>
      <c r="J821" t="s">
        <v>329</v>
      </c>
      <c r="K821" t="s">
        <v>55</v>
      </c>
      <c r="L821" t="s">
        <v>55</v>
      </c>
      <c r="N821" t="s">
        <v>1829</v>
      </c>
    </row>
    <row r="822" spans="1:14" hidden="1" x14ac:dyDescent="0.25">
      <c r="A822">
        <v>7274</v>
      </c>
      <c r="B822" t="s">
        <v>190</v>
      </c>
      <c r="D822">
        <v>1939</v>
      </c>
      <c r="E822">
        <v>2</v>
      </c>
      <c r="F822">
        <v>391</v>
      </c>
      <c r="G822" s="1">
        <v>13971</v>
      </c>
      <c r="H822" t="s">
        <v>46</v>
      </c>
      <c r="I822" t="s">
        <v>47</v>
      </c>
      <c r="J822" t="s">
        <v>48</v>
      </c>
      <c r="K822" t="s">
        <v>49</v>
      </c>
      <c r="L822" t="s">
        <v>49</v>
      </c>
      <c r="N822" t="s">
        <v>1830</v>
      </c>
    </row>
    <row r="823" spans="1:14" hidden="1" x14ac:dyDescent="0.25">
      <c r="A823">
        <v>5007</v>
      </c>
      <c r="B823" t="s">
        <v>1831</v>
      </c>
      <c r="D823">
        <v>1939</v>
      </c>
      <c r="E823">
        <v>2</v>
      </c>
      <c r="F823">
        <v>388</v>
      </c>
      <c r="G823" s="1">
        <v>13969</v>
      </c>
      <c r="H823" t="s">
        <v>52</v>
      </c>
      <c r="I823" t="s">
        <v>53</v>
      </c>
      <c r="J823" t="s">
        <v>1711</v>
      </c>
      <c r="K823" t="s">
        <v>1712</v>
      </c>
      <c r="L823" t="s">
        <v>1712</v>
      </c>
      <c r="N823" t="s">
        <v>1832</v>
      </c>
    </row>
    <row r="824" spans="1:14" hidden="1" x14ac:dyDescent="0.25">
      <c r="A824">
        <v>7119</v>
      </c>
      <c r="B824" t="s">
        <v>1833</v>
      </c>
      <c r="D824">
        <v>1939</v>
      </c>
      <c r="E824">
        <v>2</v>
      </c>
      <c r="F824">
        <v>364</v>
      </c>
      <c r="G824" s="1">
        <v>13969</v>
      </c>
      <c r="H824" t="s">
        <v>926</v>
      </c>
      <c r="I824" t="s">
        <v>927</v>
      </c>
      <c r="J824" t="s">
        <v>926</v>
      </c>
      <c r="K824" t="s">
        <v>928</v>
      </c>
      <c r="L824" t="s">
        <v>928</v>
      </c>
      <c r="N824" t="s">
        <v>1834</v>
      </c>
    </row>
    <row r="825" spans="1:14" hidden="1" x14ac:dyDescent="0.25">
      <c r="A825">
        <v>7120</v>
      </c>
      <c r="B825" t="s">
        <v>1835</v>
      </c>
      <c r="D825">
        <v>1939</v>
      </c>
      <c r="E825">
        <v>2</v>
      </c>
      <c r="F825">
        <v>364</v>
      </c>
      <c r="G825" s="1">
        <v>13969</v>
      </c>
      <c r="H825" t="s">
        <v>926</v>
      </c>
      <c r="I825" t="s">
        <v>927</v>
      </c>
      <c r="J825" t="s">
        <v>926</v>
      </c>
      <c r="K825" t="s">
        <v>928</v>
      </c>
      <c r="L825" t="s">
        <v>928</v>
      </c>
      <c r="N825" t="s">
        <v>1834</v>
      </c>
    </row>
    <row r="826" spans="1:14" hidden="1" x14ac:dyDescent="0.25">
      <c r="A826">
        <v>7231</v>
      </c>
      <c r="B826" t="s">
        <v>1836</v>
      </c>
      <c r="D826">
        <v>1939</v>
      </c>
      <c r="E826">
        <v>2</v>
      </c>
      <c r="F826">
        <v>389</v>
      </c>
      <c r="G826" s="1">
        <v>13969</v>
      </c>
      <c r="H826" t="s">
        <v>907</v>
      </c>
      <c r="I826" t="s">
        <v>908</v>
      </c>
      <c r="J826" t="s">
        <v>77</v>
      </c>
      <c r="K826" t="s">
        <v>78</v>
      </c>
      <c r="L826" t="s">
        <v>78</v>
      </c>
      <c r="N826" t="s">
        <v>1837</v>
      </c>
    </row>
    <row r="827" spans="1:14" hidden="1" x14ac:dyDescent="0.25">
      <c r="A827">
        <v>7273</v>
      </c>
      <c r="B827" t="s">
        <v>1838</v>
      </c>
      <c r="D827">
        <v>1939</v>
      </c>
      <c r="E827">
        <v>2</v>
      </c>
      <c r="F827">
        <v>391</v>
      </c>
      <c r="G827" s="1">
        <v>13968</v>
      </c>
      <c r="H827" t="s">
        <v>46</v>
      </c>
      <c r="I827" t="s">
        <v>47</v>
      </c>
      <c r="J827" t="s">
        <v>287</v>
      </c>
      <c r="K827" t="s">
        <v>49</v>
      </c>
      <c r="L827" t="s">
        <v>49</v>
      </c>
      <c r="N827" t="s">
        <v>1839</v>
      </c>
    </row>
    <row r="828" spans="1:14" hidden="1" x14ac:dyDescent="0.25">
      <c r="A828">
        <v>7036</v>
      </c>
      <c r="B828" t="s">
        <v>1840</v>
      </c>
      <c r="D828">
        <v>1939</v>
      </c>
      <c r="E828">
        <v>2</v>
      </c>
      <c r="F828">
        <v>361</v>
      </c>
      <c r="G828" s="1">
        <v>13967</v>
      </c>
      <c r="H828" t="s">
        <v>900</v>
      </c>
      <c r="I828" t="s">
        <v>901</v>
      </c>
      <c r="J828" t="s">
        <v>1314</v>
      </c>
      <c r="K828" t="s">
        <v>902</v>
      </c>
      <c r="L828" t="s">
        <v>902</v>
      </c>
      <c r="N828" t="s">
        <v>1841</v>
      </c>
    </row>
    <row r="829" spans="1:14" hidden="1" x14ac:dyDescent="0.25">
      <c r="A829">
        <v>6982</v>
      </c>
      <c r="B829" t="s">
        <v>1842</v>
      </c>
      <c r="D829">
        <v>1939</v>
      </c>
      <c r="E829">
        <v>2</v>
      </c>
      <c r="F829">
        <v>358</v>
      </c>
      <c r="G829" s="1">
        <v>13965</v>
      </c>
      <c r="H829" t="s">
        <v>1843</v>
      </c>
      <c r="I829" t="s">
        <v>1844</v>
      </c>
      <c r="J829" t="s">
        <v>1845</v>
      </c>
      <c r="K829" t="s">
        <v>1846</v>
      </c>
      <c r="L829" t="s">
        <v>1846</v>
      </c>
      <c r="N829" t="s">
        <v>1847</v>
      </c>
    </row>
    <row r="830" spans="1:14" hidden="1" x14ac:dyDescent="0.25">
      <c r="A830">
        <v>7241</v>
      </c>
      <c r="B830" t="s">
        <v>1848</v>
      </c>
      <c r="D830">
        <v>1939</v>
      </c>
      <c r="E830">
        <v>2</v>
      </c>
      <c r="F830">
        <v>390</v>
      </c>
      <c r="G830" s="1">
        <v>13965</v>
      </c>
      <c r="H830" t="s">
        <v>68</v>
      </c>
      <c r="I830" t="s">
        <v>69</v>
      </c>
      <c r="J830" t="s">
        <v>114</v>
      </c>
      <c r="K830" t="s">
        <v>115</v>
      </c>
      <c r="L830" t="s">
        <v>115</v>
      </c>
      <c r="N830" t="s">
        <v>1849</v>
      </c>
    </row>
    <row r="831" spans="1:14" hidden="1" x14ac:dyDescent="0.25">
      <c r="A831">
        <v>7106</v>
      </c>
      <c r="B831" t="s">
        <v>1264</v>
      </c>
      <c r="D831">
        <v>1939</v>
      </c>
      <c r="E831">
        <v>2</v>
      </c>
      <c r="F831">
        <v>362</v>
      </c>
      <c r="G831" s="1">
        <v>13961</v>
      </c>
      <c r="H831" t="s">
        <v>907</v>
      </c>
      <c r="I831" t="s">
        <v>908</v>
      </c>
      <c r="J831" t="s">
        <v>1318</v>
      </c>
      <c r="K831" t="s">
        <v>910</v>
      </c>
      <c r="L831" t="s">
        <v>910</v>
      </c>
      <c r="N831" t="s">
        <v>1850</v>
      </c>
    </row>
    <row r="832" spans="1:14" hidden="1" x14ac:dyDescent="0.25">
      <c r="A832">
        <v>7034</v>
      </c>
      <c r="B832" t="s">
        <v>1851</v>
      </c>
      <c r="D832">
        <v>1939</v>
      </c>
      <c r="E832">
        <v>2</v>
      </c>
      <c r="F832">
        <v>361</v>
      </c>
      <c r="G832" s="1">
        <v>13957</v>
      </c>
      <c r="H832" t="s">
        <v>900</v>
      </c>
      <c r="I832" t="s">
        <v>901</v>
      </c>
      <c r="J832" t="s">
        <v>1314</v>
      </c>
      <c r="K832" t="s">
        <v>902</v>
      </c>
      <c r="L832" t="s">
        <v>902</v>
      </c>
      <c r="N832" t="s">
        <v>1852</v>
      </c>
    </row>
    <row r="833" spans="1:14" hidden="1" x14ac:dyDescent="0.25">
      <c r="A833">
        <v>7035</v>
      </c>
      <c r="B833" t="s">
        <v>1853</v>
      </c>
      <c r="D833">
        <v>1939</v>
      </c>
      <c r="E833">
        <v>2</v>
      </c>
      <c r="F833">
        <v>361</v>
      </c>
      <c r="G833" s="1">
        <v>13957</v>
      </c>
      <c r="H833" t="s">
        <v>900</v>
      </c>
      <c r="I833" t="s">
        <v>901</v>
      </c>
      <c r="J833" t="s">
        <v>1314</v>
      </c>
      <c r="K833" t="s">
        <v>902</v>
      </c>
      <c r="L833" t="s">
        <v>902</v>
      </c>
      <c r="N833" t="s">
        <v>1854</v>
      </c>
    </row>
    <row r="834" spans="1:14" hidden="1" x14ac:dyDescent="0.25">
      <c r="A834">
        <v>7026</v>
      </c>
      <c r="B834" t="s">
        <v>1855</v>
      </c>
      <c r="D834">
        <v>1939</v>
      </c>
      <c r="E834">
        <v>2</v>
      </c>
      <c r="F834">
        <v>360</v>
      </c>
      <c r="G834" s="1">
        <v>13956</v>
      </c>
      <c r="H834" t="s">
        <v>900</v>
      </c>
      <c r="I834" t="s">
        <v>901</v>
      </c>
      <c r="J834" t="s">
        <v>1314</v>
      </c>
      <c r="K834" t="s">
        <v>902</v>
      </c>
      <c r="L834" t="s">
        <v>902</v>
      </c>
      <c r="N834" t="s">
        <v>1856</v>
      </c>
    </row>
    <row r="835" spans="1:14" hidden="1" x14ac:dyDescent="0.25">
      <c r="A835">
        <v>7118</v>
      </c>
      <c r="B835" t="s">
        <v>1857</v>
      </c>
      <c r="D835">
        <v>1939</v>
      </c>
      <c r="E835">
        <v>2</v>
      </c>
      <c r="F835">
        <v>364</v>
      </c>
      <c r="G835" s="1">
        <v>13956</v>
      </c>
      <c r="H835" t="s">
        <v>1331</v>
      </c>
      <c r="I835" t="s">
        <v>1332</v>
      </c>
      <c r="J835" t="s">
        <v>1331</v>
      </c>
      <c r="K835" t="s">
        <v>1333</v>
      </c>
      <c r="L835" t="s">
        <v>1333</v>
      </c>
      <c r="N835" t="s">
        <v>1858</v>
      </c>
    </row>
    <row r="836" spans="1:14" hidden="1" x14ac:dyDescent="0.25">
      <c r="A836">
        <v>7240</v>
      </c>
      <c r="B836" t="s">
        <v>1859</v>
      </c>
      <c r="D836">
        <v>1939</v>
      </c>
      <c r="E836">
        <v>2</v>
      </c>
      <c r="F836">
        <v>390</v>
      </c>
      <c r="G836" s="1">
        <v>13956</v>
      </c>
      <c r="H836" t="s">
        <v>68</v>
      </c>
      <c r="I836" t="s">
        <v>69</v>
      </c>
      <c r="J836" t="s">
        <v>217</v>
      </c>
      <c r="K836" t="s">
        <v>218</v>
      </c>
      <c r="L836" t="s">
        <v>218</v>
      </c>
      <c r="N836" t="s">
        <v>1860</v>
      </c>
    </row>
    <row r="837" spans="1:14" hidden="1" x14ac:dyDescent="0.25">
      <c r="A837">
        <v>7272</v>
      </c>
      <c r="B837" t="s">
        <v>610</v>
      </c>
      <c r="D837">
        <v>1939</v>
      </c>
      <c r="E837">
        <v>2</v>
      </c>
      <c r="F837">
        <v>391</v>
      </c>
      <c r="G837" s="1">
        <v>13956</v>
      </c>
      <c r="H837" t="s">
        <v>46</v>
      </c>
      <c r="I837" t="s">
        <v>47</v>
      </c>
      <c r="J837" t="s">
        <v>48</v>
      </c>
      <c r="K837" t="s">
        <v>49</v>
      </c>
      <c r="L837" t="s">
        <v>49</v>
      </c>
      <c r="N837" t="s">
        <v>1861</v>
      </c>
    </row>
    <row r="838" spans="1:14" hidden="1" x14ac:dyDescent="0.25">
      <c r="A838">
        <v>7033</v>
      </c>
      <c r="B838" t="s">
        <v>1862</v>
      </c>
      <c r="D838">
        <v>1939</v>
      </c>
      <c r="E838">
        <v>2</v>
      </c>
      <c r="F838">
        <v>361</v>
      </c>
      <c r="G838" s="1">
        <v>13955</v>
      </c>
      <c r="H838" t="s">
        <v>1039</v>
      </c>
      <c r="J838" t="s">
        <v>1064</v>
      </c>
      <c r="K838" t="s">
        <v>1065</v>
      </c>
      <c r="L838" t="s">
        <v>1065</v>
      </c>
      <c r="N838" t="s">
        <v>1863</v>
      </c>
    </row>
    <row r="839" spans="1:14" hidden="1" x14ac:dyDescent="0.25">
      <c r="A839">
        <v>7216</v>
      </c>
      <c r="B839" t="s">
        <v>1864</v>
      </c>
      <c r="D839">
        <v>1939</v>
      </c>
      <c r="E839">
        <v>2</v>
      </c>
      <c r="F839">
        <v>389</v>
      </c>
      <c r="G839" s="1">
        <v>13953</v>
      </c>
      <c r="H839" t="s">
        <v>46</v>
      </c>
      <c r="I839" t="s">
        <v>47</v>
      </c>
      <c r="J839" t="s">
        <v>48</v>
      </c>
      <c r="K839" t="s">
        <v>49</v>
      </c>
      <c r="L839" t="s">
        <v>49</v>
      </c>
      <c r="N839" t="s">
        <v>1865</v>
      </c>
    </row>
    <row r="840" spans="1:14" hidden="1" x14ac:dyDescent="0.25">
      <c r="A840">
        <v>7239</v>
      </c>
      <c r="B840" t="s">
        <v>350</v>
      </c>
      <c r="D840">
        <v>1939</v>
      </c>
      <c r="E840">
        <v>2</v>
      </c>
      <c r="F840">
        <v>390</v>
      </c>
      <c r="G840" s="1">
        <v>13951</v>
      </c>
      <c r="H840" t="s">
        <v>68</v>
      </c>
      <c r="I840" t="s">
        <v>69</v>
      </c>
      <c r="J840" t="s">
        <v>160</v>
      </c>
      <c r="K840" t="s">
        <v>151</v>
      </c>
      <c r="L840" t="s">
        <v>151</v>
      </c>
      <c r="N840" t="s">
        <v>1866</v>
      </c>
    </row>
    <row r="841" spans="1:14" hidden="1" x14ac:dyDescent="0.25">
      <c r="A841">
        <v>7105</v>
      </c>
      <c r="B841" t="s">
        <v>1867</v>
      </c>
      <c r="D841">
        <v>1939</v>
      </c>
      <c r="E841">
        <v>2</v>
      </c>
      <c r="F841">
        <v>362</v>
      </c>
      <c r="G841" s="1">
        <v>13950</v>
      </c>
      <c r="H841" t="s">
        <v>907</v>
      </c>
      <c r="I841" t="s">
        <v>908</v>
      </c>
      <c r="J841" t="s">
        <v>1318</v>
      </c>
      <c r="K841" t="s">
        <v>910</v>
      </c>
      <c r="L841" t="s">
        <v>910</v>
      </c>
      <c r="N841" t="s">
        <v>1868</v>
      </c>
    </row>
    <row r="842" spans="1:14" hidden="1" x14ac:dyDescent="0.25">
      <c r="A842">
        <v>7117</v>
      </c>
      <c r="B842" t="s">
        <v>1753</v>
      </c>
      <c r="D842">
        <v>1939</v>
      </c>
      <c r="E842">
        <v>2</v>
      </c>
      <c r="F842">
        <v>364</v>
      </c>
      <c r="G842" s="1">
        <v>13947</v>
      </c>
      <c r="H842" t="s">
        <v>926</v>
      </c>
      <c r="I842" t="s">
        <v>927</v>
      </c>
      <c r="J842" t="s">
        <v>926</v>
      </c>
      <c r="K842" t="s">
        <v>928</v>
      </c>
      <c r="L842" t="s">
        <v>928</v>
      </c>
      <c r="N842" t="s">
        <v>1869</v>
      </c>
    </row>
    <row r="843" spans="1:14" hidden="1" x14ac:dyDescent="0.25">
      <c r="A843">
        <v>7271</v>
      </c>
      <c r="B843" t="s">
        <v>1870</v>
      </c>
      <c r="D843">
        <v>1939</v>
      </c>
      <c r="E843">
        <v>2</v>
      </c>
      <c r="F843">
        <v>391</v>
      </c>
      <c r="G843" s="1">
        <v>13947</v>
      </c>
      <c r="H843" t="s">
        <v>46</v>
      </c>
      <c r="I843" t="s">
        <v>47</v>
      </c>
      <c r="J843" t="s">
        <v>48</v>
      </c>
      <c r="K843" t="s">
        <v>49</v>
      </c>
      <c r="L843" t="s">
        <v>49</v>
      </c>
      <c r="N843" t="s">
        <v>1871</v>
      </c>
    </row>
    <row r="844" spans="1:14" hidden="1" x14ac:dyDescent="0.25">
      <c r="A844">
        <v>7115</v>
      </c>
      <c r="B844" t="s">
        <v>1872</v>
      </c>
      <c r="D844">
        <v>1939</v>
      </c>
      <c r="E844">
        <v>2</v>
      </c>
      <c r="F844">
        <v>364</v>
      </c>
      <c r="G844" s="1">
        <v>13946</v>
      </c>
      <c r="H844" t="s">
        <v>926</v>
      </c>
      <c r="I844" t="s">
        <v>927</v>
      </c>
      <c r="J844" t="s">
        <v>926</v>
      </c>
      <c r="K844" t="s">
        <v>928</v>
      </c>
      <c r="L844" t="s">
        <v>928</v>
      </c>
      <c r="N844" t="s">
        <v>1873</v>
      </c>
    </row>
    <row r="845" spans="1:14" hidden="1" x14ac:dyDescent="0.25">
      <c r="A845">
        <v>7116</v>
      </c>
      <c r="B845" t="s">
        <v>1874</v>
      </c>
      <c r="D845">
        <v>1939</v>
      </c>
      <c r="E845">
        <v>2</v>
      </c>
      <c r="F845">
        <v>364</v>
      </c>
      <c r="G845" s="1">
        <v>13946</v>
      </c>
      <c r="H845" t="s">
        <v>961</v>
      </c>
      <c r="I845" t="s">
        <v>962</v>
      </c>
      <c r="J845" t="s">
        <v>963</v>
      </c>
      <c r="K845" t="s">
        <v>964</v>
      </c>
      <c r="L845" t="s">
        <v>964</v>
      </c>
      <c r="N845" t="s">
        <v>1875</v>
      </c>
    </row>
    <row r="846" spans="1:14" hidden="1" x14ac:dyDescent="0.25">
      <c r="A846">
        <v>6976</v>
      </c>
      <c r="B846" t="s">
        <v>1876</v>
      </c>
      <c r="D846">
        <v>1939</v>
      </c>
      <c r="E846">
        <v>2</v>
      </c>
      <c r="F846">
        <v>357</v>
      </c>
      <c r="G846" s="1">
        <v>13943</v>
      </c>
      <c r="H846" t="s">
        <v>1481</v>
      </c>
      <c r="J846" t="s">
        <v>1877</v>
      </c>
      <c r="N846" t="s">
        <v>1878</v>
      </c>
    </row>
    <row r="847" spans="1:14" hidden="1" x14ac:dyDescent="0.25">
      <c r="A847">
        <v>7113</v>
      </c>
      <c r="B847" t="s">
        <v>1879</v>
      </c>
      <c r="D847">
        <v>1939</v>
      </c>
      <c r="E847">
        <v>2</v>
      </c>
      <c r="F847">
        <v>364</v>
      </c>
      <c r="G847" s="1">
        <v>13942</v>
      </c>
      <c r="H847" t="s">
        <v>926</v>
      </c>
      <c r="I847" t="s">
        <v>927</v>
      </c>
      <c r="J847" t="s">
        <v>926</v>
      </c>
      <c r="K847" t="s">
        <v>928</v>
      </c>
      <c r="L847" t="s">
        <v>928</v>
      </c>
      <c r="N847" t="s">
        <v>1880</v>
      </c>
    </row>
    <row r="848" spans="1:14" hidden="1" x14ac:dyDescent="0.25">
      <c r="A848">
        <v>7114</v>
      </c>
      <c r="B848" t="s">
        <v>1881</v>
      </c>
      <c r="D848">
        <v>1939</v>
      </c>
      <c r="E848">
        <v>2</v>
      </c>
      <c r="F848">
        <v>364</v>
      </c>
      <c r="G848" s="1">
        <v>13942</v>
      </c>
      <c r="H848" t="s">
        <v>926</v>
      </c>
      <c r="I848" t="s">
        <v>927</v>
      </c>
      <c r="J848" t="s">
        <v>926</v>
      </c>
      <c r="K848" t="s">
        <v>928</v>
      </c>
      <c r="L848" t="s">
        <v>928</v>
      </c>
      <c r="N848" t="s">
        <v>1882</v>
      </c>
    </row>
    <row r="849" spans="1:14" hidden="1" x14ac:dyDescent="0.25">
      <c r="A849">
        <v>4999</v>
      </c>
      <c r="B849" t="s">
        <v>1883</v>
      </c>
      <c r="D849">
        <v>1939</v>
      </c>
      <c r="E849">
        <v>2</v>
      </c>
      <c r="F849">
        <v>388</v>
      </c>
      <c r="G849" s="1">
        <v>13941</v>
      </c>
      <c r="H849" t="s">
        <v>106</v>
      </c>
      <c r="I849" t="s">
        <v>107</v>
      </c>
      <c r="J849" t="s">
        <v>680</v>
      </c>
      <c r="K849" t="s">
        <v>681</v>
      </c>
      <c r="L849" t="s">
        <v>681</v>
      </c>
      <c r="N849" t="s">
        <v>1884</v>
      </c>
    </row>
    <row r="850" spans="1:14" hidden="1" x14ac:dyDescent="0.25">
      <c r="A850">
        <v>7018</v>
      </c>
      <c r="B850" t="s">
        <v>1885</v>
      </c>
      <c r="D850">
        <v>1939</v>
      </c>
      <c r="E850">
        <v>2</v>
      </c>
      <c r="F850">
        <v>360</v>
      </c>
      <c r="G850" s="1">
        <v>13941</v>
      </c>
      <c r="H850" t="s">
        <v>926</v>
      </c>
      <c r="I850" t="s">
        <v>927</v>
      </c>
      <c r="J850" t="s">
        <v>926</v>
      </c>
      <c r="K850" t="s">
        <v>928</v>
      </c>
      <c r="L850" t="s">
        <v>928</v>
      </c>
      <c r="N850" t="s">
        <v>1886</v>
      </c>
    </row>
    <row r="851" spans="1:14" hidden="1" x14ac:dyDescent="0.25">
      <c r="A851">
        <v>7112</v>
      </c>
      <c r="B851" t="s">
        <v>1887</v>
      </c>
      <c r="D851">
        <v>1939</v>
      </c>
      <c r="E851">
        <v>2</v>
      </c>
      <c r="F851">
        <v>364</v>
      </c>
      <c r="G851" s="1">
        <v>13940</v>
      </c>
      <c r="H851" t="s">
        <v>1331</v>
      </c>
      <c r="I851" t="s">
        <v>1332</v>
      </c>
      <c r="J851" t="s">
        <v>1331</v>
      </c>
      <c r="K851" t="s">
        <v>1333</v>
      </c>
      <c r="L851" t="s">
        <v>1333</v>
      </c>
      <c r="N851" t="s">
        <v>1888</v>
      </c>
    </row>
    <row r="852" spans="1:14" hidden="1" x14ac:dyDescent="0.25">
      <c r="A852">
        <v>7103</v>
      </c>
      <c r="B852" t="s">
        <v>1889</v>
      </c>
      <c r="D852">
        <v>1939</v>
      </c>
      <c r="E852">
        <v>2</v>
      </c>
      <c r="F852">
        <v>363</v>
      </c>
      <c r="G852" s="1">
        <v>13939</v>
      </c>
      <c r="H852" t="s">
        <v>926</v>
      </c>
      <c r="I852" t="s">
        <v>927</v>
      </c>
      <c r="J852" t="s">
        <v>926</v>
      </c>
      <c r="K852" t="s">
        <v>928</v>
      </c>
      <c r="L852" t="s">
        <v>928</v>
      </c>
      <c r="N852" t="s">
        <v>1890</v>
      </c>
    </row>
    <row r="853" spans="1:14" hidden="1" x14ac:dyDescent="0.25">
      <c r="A853">
        <v>7104</v>
      </c>
      <c r="B853" t="s">
        <v>1891</v>
      </c>
      <c r="D853">
        <v>1939</v>
      </c>
      <c r="E853">
        <v>2</v>
      </c>
      <c r="F853">
        <v>363</v>
      </c>
      <c r="G853" s="1">
        <v>13939</v>
      </c>
      <c r="H853" t="s">
        <v>926</v>
      </c>
      <c r="I853" t="s">
        <v>927</v>
      </c>
      <c r="J853" t="s">
        <v>926</v>
      </c>
      <c r="K853" t="s">
        <v>928</v>
      </c>
      <c r="L853" t="s">
        <v>928</v>
      </c>
      <c r="N853" t="s">
        <v>1892</v>
      </c>
    </row>
    <row r="854" spans="1:14" hidden="1" x14ac:dyDescent="0.25">
      <c r="A854">
        <v>7032</v>
      </c>
      <c r="B854" t="s">
        <v>1893</v>
      </c>
      <c r="D854">
        <v>1939</v>
      </c>
      <c r="E854">
        <v>2</v>
      </c>
      <c r="F854">
        <v>361</v>
      </c>
      <c r="G854" s="1">
        <v>13937</v>
      </c>
      <c r="H854" t="s">
        <v>900</v>
      </c>
      <c r="I854" t="s">
        <v>901</v>
      </c>
      <c r="J854" t="s">
        <v>1314</v>
      </c>
      <c r="K854" t="s">
        <v>902</v>
      </c>
      <c r="L854" t="s">
        <v>902</v>
      </c>
      <c r="N854" t="s">
        <v>1894</v>
      </c>
    </row>
    <row r="855" spans="1:14" hidden="1" x14ac:dyDescent="0.25">
      <c r="A855">
        <v>7102</v>
      </c>
      <c r="B855" t="s">
        <v>1895</v>
      </c>
      <c r="D855">
        <v>1939</v>
      </c>
      <c r="E855">
        <v>2</v>
      </c>
      <c r="F855">
        <v>363</v>
      </c>
      <c r="G855" s="1">
        <v>13936</v>
      </c>
      <c r="H855" t="s">
        <v>926</v>
      </c>
      <c r="I855" t="s">
        <v>927</v>
      </c>
      <c r="J855" t="s">
        <v>926</v>
      </c>
      <c r="K855" t="s">
        <v>928</v>
      </c>
      <c r="L855" t="s">
        <v>928</v>
      </c>
      <c r="N855" t="s">
        <v>1896</v>
      </c>
    </row>
    <row r="856" spans="1:14" hidden="1" x14ac:dyDescent="0.25">
      <c r="A856">
        <v>3040</v>
      </c>
      <c r="B856" t="s">
        <v>1897</v>
      </c>
      <c r="D856">
        <v>1939</v>
      </c>
      <c r="E856">
        <v>2</v>
      </c>
      <c r="F856">
        <v>388</v>
      </c>
      <c r="G856" s="1">
        <v>13935</v>
      </c>
      <c r="H856" t="s">
        <v>68</v>
      </c>
      <c r="I856" t="s">
        <v>69</v>
      </c>
      <c r="J856" t="s">
        <v>871</v>
      </c>
      <c r="K856" t="s">
        <v>497</v>
      </c>
      <c r="L856" t="s">
        <v>497</v>
      </c>
      <c r="N856" t="s">
        <v>1898</v>
      </c>
    </row>
    <row r="857" spans="1:14" hidden="1" x14ac:dyDescent="0.25">
      <c r="A857">
        <v>6979</v>
      </c>
      <c r="B857" t="s">
        <v>1899</v>
      </c>
      <c r="D857">
        <v>1939</v>
      </c>
      <c r="E857">
        <v>2</v>
      </c>
      <c r="F857">
        <v>357</v>
      </c>
      <c r="G857" s="1">
        <v>13935</v>
      </c>
      <c r="H857" t="s">
        <v>1900</v>
      </c>
      <c r="J857" t="s">
        <v>1900</v>
      </c>
      <c r="K857" t="s">
        <v>1901</v>
      </c>
      <c r="L857" t="s">
        <v>1901</v>
      </c>
      <c r="N857" t="s">
        <v>1902</v>
      </c>
    </row>
    <row r="858" spans="1:14" hidden="1" x14ac:dyDescent="0.25">
      <c r="A858">
        <v>6980</v>
      </c>
      <c r="B858" t="s">
        <v>1903</v>
      </c>
      <c r="D858">
        <v>1939</v>
      </c>
      <c r="E858">
        <v>2</v>
      </c>
      <c r="F858">
        <v>357</v>
      </c>
      <c r="G858" s="1">
        <v>13935</v>
      </c>
      <c r="H858" t="s">
        <v>1904</v>
      </c>
      <c r="I858" t="s">
        <v>1905</v>
      </c>
      <c r="J858" t="s">
        <v>103</v>
      </c>
      <c r="K858" t="s">
        <v>1906</v>
      </c>
      <c r="L858" t="s">
        <v>1906</v>
      </c>
      <c r="N858" t="s">
        <v>1907</v>
      </c>
    </row>
    <row r="859" spans="1:14" hidden="1" x14ac:dyDescent="0.25">
      <c r="A859">
        <v>6994</v>
      </c>
      <c r="B859" t="s">
        <v>1908</v>
      </c>
      <c r="D859">
        <v>1939</v>
      </c>
      <c r="E859">
        <v>2</v>
      </c>
      <c r="F859">
        <v>358</v>
      </c>
      <c r="G859" s="1">
        <v>13935</v>
      </c>
      <c r="H859" t="s">
        <v>900</v>
      </c>
      <c r="I859" t="s">
        <v>901</v>
      </c>
      <c r="J859" t="s">
        <v>1314</v>
      </c>
      <c r="K859" t="s">
        <v>902</v>
      </c>
      <c r="L859" t="s">
        <v>902</v>
      </c>
      <c r="N859" t="s">
        <v>1909</v>
      </c>
    </row>
    <row r="860" spans="1:14" hidden="1" x14ac:dyDescent="0.25">
      <c r="A860">
        <v>7017</v>
      </c>
      <c r="B860" t="s">
        <v>1910</v>
      </c>
      <c r="D860">
        <v>1939</v>
      </c>
      <c r="E860">
        <v>2</v>
      </c>
      <c r="F860">
        <v>360</v>
      </c>
      <c r="G860" s="1">
        <v>13935</v>
      </c>
      <c r="H860" t="s">
        <v>1331</v>
      </c>
      <c r="I860" t="s">
        <v>1332</v>
      </c>
      <c r="J860" t="s">
        <v>1911</v>
      </c>
      <c r="K860" t="s">
        <v>1333</v>
      </c>
      <c r="L860" t="s">
        <v>1333</v>
      </c>
      <c r="N860" t="s">
        <v>1912</v>
      </c>
    </row>
    <row r="861" spans="1:14" hidden="1" x14ac:dyDescent="0.25">
      <c r="A861">
        <v>7024</v>
      </c>
      <c r="B861" t="s">
        <v>1913</v>
      </c>
      <c r="D861">
        <v>1939</v>
      </c>
      <c r="E861">
        <v>2</v>
      </c>
      <c r="F861">
        <v>360</v>
      </c>
      <c r="G861" s="1">
        <v>13935</v>
      </c>
      <c r="H861" t="s">
        <v>18</v>
      </c>
      <c r="I861" t="s">
        <v>19</v>
      </c>
      <c r="J861" t="s">
        <v>1914</v>
      </c>
      <c r="N861" t="s">
        <v>1915</v>
      </c>
    </row>
    <row r="862" spans="1:14" hidden="1" x14ac:dyDescent="0.25">
      <c r="A862">
        <v>2720</v>
      </c>
      <c r="B862" t="s">
        <v>1916</v>
      </c>
      <c r="D862">
        <v>1939</v>
      </c>
      <c r="E862">
        <v>2</v>
      </c>
      <c r="F862">
        <v>388</v>
      </c>
      <c r="G862" s="1">
        <v>13934</v>
      </c>
      <c r="H862" t="s">
        <v>68</v>
      </c>
      <c r="I862" t="s">
        <v>69</v>
      </c>
      <c r="J862" t="s">
        <v>601</v>
      </c>
      <c r="K862" t="s">
        <v>218</v>
      </c>
      <c r="L862" t="s">
        <v>218</v>
      </c>
      <c r="N862" t="s">
        <v>1917</v>
      </c>
    </row>
    <row r="863" spans="1:14" hidden="1" x14ac:dyDescent="0.25">
      <c r="A863">
        <v>7016</v>
      </c>
      <c r="B863" t="s">
        <v>1918</v>
      </c>
      <c r="D863">
        <v>1939</v>
      </c>
      <c r="E863">
        <v>2</v>
      </c>
      <c r="F863">
        <v>360</v>
      </c>
      <c r="G863" s="1">
        <v>13934</v>
      </c>
      <c r="H863" t="s">
        <v>1331</v>
      </c>
      <c r="I863" t="s">
        <v>1332</v>
      </c>
      <c r="J863" t="s">
        <v>1331</v>
      </c>
      <c r="K863" t="s">
        <v>1333</v>
      </c>
      <c r="L863" t="s">
        <v>1333</v>
      </c>
      <c r="N863" t="s">
        <v>1919</v>
      </c>
    </row>
    <row r="864" spans="1:14" hidden="1" x14ac:dyDescent="0.25">
      <c r="A864">
        <v>7031</v>
      </c>
      <c r="B864" t="s">
        <v>1920</v>
      </c>
      <c r="D864">
        <v>1939</v>
      </c>
      <c r="E864">
        <v>2</v>
      </c>
      <c r="F864">
        <v>361</v>
      </c>
      <c r="G864" s="1">
        <v>13934</v>
      </c>
      <c r="H864" t="s">
        <v>900</v>
      </c>
      <c r="I864" t="s">
        <v>901</v>
      </c>
      <c r="J864" t="s">
        <v>1314</v>
      </c>
      <c r="K864" t="s">
        <v>902</v>
      </c>
      <c r="L864" t="s">
        <v>902</v>
      </c>
      <c r="N864" t="s">
        <v>1921</v>
      </c>
    </row>
    <row r="865" spans="1:14" hidden="1" x14ac:dyDescent="0.25">
      <c r="A865">
        <v>6993</v>
      </c>
      <c r="B865" t="s">
        <v>1922</v>
      </c>
      <c r="D865">
        <v>1939</v>
      </c>
      <c r="E865">
        <v>2</v>
      </c>
      <c r="F865">
        <v>358</v>
      </c>
      <c r="G865" s="1">
        <v>13932</v>
      </c>
      <c r="H865" t="s">
        <v>926</v>
      </c>
      <c r="I865" t="s">
        <v>927</v>
      </c>
      <c r="J865" t="s">
        <v>926</v>
      </c>
      <c r="K865" t="s">
        <v>928</v>
      </c>
      <c r="L865" t="s">
        <v>928</v>
      </c>
      <c r="N865" t="s">
        <v>1923</v>
      </c>
    </row>
    <row r="866" spans="1:14" hidden="1" x14ac:dyDescent="0.25">
      <c r="A866">
        <v>6992</v>
      </c>
      <c r="B866" t="s">
        <v>1924</v>
      </c>
      <c r="D866">
        <v>1939</v>
      </c>
      <c r="E866">
        <v>2</v>
      </c>
      <c r="F866">
        <v>358</v>
      </c>
      <c r="G866" s="1">
        <v>13928</v>
      </c>
      <c r="H866" t="s">
        <v>900</v>
      </c>
      <c r="I866" t="s">
        <v>901</v>
      </c>
      <c r="J866" t="s">
        <v>1314</v>
      </c>
      <c r="K866" t="s">
        <v>902</v>
      </c>
      <c r="L866" t="s">
        <v>902</v>
      </c>
      <c r="N866" t="s">
        <v>1925</v>
      </c>
    </row>
    <row r="867" spans="1:14" hidden="1" x14ac:dyDescent="0.25">
      <c r="A867">
        <v>7200</v>
      </c>
      <c r="B867" t="s">
        <v>1926</v>
      </c>
      <c r="D867">
        <v>1939</v>
      </c>
      <c r="E867">
        <v>2</v>
      </c>
      <c r="F867">
        <v>368</v>
      </c>
      <c r="G867" s="1">
        <v>13928</v>
      </c>
      <c r="H867" t="s">
        <v>89</v>
      </c>
      <c r="I867" t="s">
        <v>90</v>
      </c>
      <c r="J867" t="s">
        <v>89</v>
      </c>
      <c r="K867" t="s">
        <v>1927</v>
      </c>
      <c r="L867" t="s">
        <v>1927</v>
      </c>
      <c r="N867" t="s">
        <v>1928</v>
      </c>
    </row>
    <row r="868" spans="1:14" hidden="1" x14ac:dyDescent="0.25">
      <c r="A868">
        <v>1988</v>
      </c>
      <c r="B868" t="s">
        <v>1929</v>
      </c>
      <c r="D868">
        <v>1939</v>
      </c>
      <c r="E868">
        <v>2</v>
      </c>
      <c r="F868">
        <v>388</v>
      </c>
      <c r="G868" s="1">
        <v>13927</v>
      </c>
      <c r="H868" t="s">
        <v>68</v>
      </c>
      <c r="I868" t="s">
        <v>69</v>
      </c>
      <c r="J868" t="s">
        <v>601</v>
      </c>
      <c r="K868" t="s">
        <v>218</v>
      </c>
      <c r="L868" t="s">
        <v>218</v>
      </c>
      <c r="N868" t="s">
        <v>1930</v>
      </c>
    </row>
    <row r="869" spans="1:14" hidden="1" x14ac:dyDescent="0.25">
      <c r="A869">
        <v>7101</v>
      </c>
      <c r="B869" t="s">
        <v>1931</v>
      </c>
      <c r="D869">
        <v>1939</v>
      </c>
      <c r="E869">
        <v>2</v>
      </c>
      <c r="F869">
        <v>363</v>
      </c>
      <c r="G869" s="1">
        <v>13927</v>
      </c>
      <c r="H869" t="s">
        <v>926</v>
      </c>
      <c r="I869" t="s">
        <v>927</v>
      </c>
      <c r="J869" t="s">
        <v>926</v>
      </c>
      <c r="K869" t="s">
        <v>928</v>
      </c>
      <c r="L869" t="s">
        <v>928</v>
      </c>
      <c r="N869" t="s">
        <v>1932</v>
      </c>
    </row>
    <row r="870" spans="1:14" hidden="1" x14ac:dyDescent="0.25">
      <c r="A870">
        <v>7270</v>
      </c>
      <c r="B870" t="s">
        <v>1823</v>
      </c>
      <c r="D870">
        <v>1939</v>
      </c>
      <c r="E870">
        <v>2</v>
      </c>
      <c r="F870">
        <v>391</v>
      </c>
      <c r="G870" s="1">
        <v>13927</v>
      </c>
      <c r="H870" t="s">
        <v>46</v>
      </c>
      <c r="I870" t="s">
        <v>47</v>
      </c>
      <c r="J870" t="s">
        <v>48</v>
      </c>
      <c r="K870" t="s">
        <v>49</v>
      </c>
      <c r="L870" t="s">
        <v>49</v>
      </c>
      <c r="N870" t="s">
        <v>1933</v>
      </c>
    </row>
    <row r="871" spans="1:14" hidden="1" x14ac:dyDescent="0.25">
      <c r="A871">
        <v>7078</v>
      </c>
      <c r="B871" t="s">
        <v>1220</v>
      </c>
      <c r="D871">
        <v>1939</v>
      </c>
      <c r="E871">
        <v>2</v>
      </c>
      <c r="F871">
        <v>362</v>
      </c>
      <c r="G871" s="1">
        <v>13926</v>
      </c>
      <c r="H871" t="s">
        <v>907</v>
      </c>
      <c r="I871" t="s">
        <v>908</v>
      </c>
      <c r="J871" t="s">
        <v>1318</v>
      </c>
      <c r="K871" t="s">
        <v>910</v>
      </c>
      <c r="L871" t="s">
        <v>910</v>
      </c>
      <c r="N871" t="s">
        <v>1934</v>
      </c>
    </row>
    <row r="872" spans="1:14" hidden="1" x14ac:dyDescent="0.25">
      <c r="A872">
        <v>6991</v>
      </c>
      <c r="B872" t="s">
        <v>1935</v>
      </c>
      <c r="D872">
        <v>1939</v>
      </c>
      <c r="E872">
        <v>2</v>
      </c>
      <c r="F872">
        <v>358</v>
      </c>
      <c r="G872" s="1">
        <v>13925</v>
      </c>
      <c r="H872" t="s">
        <v>900</v>
      </c>
      <c r="I872" t="s">
        <v>901</v>
      </c>
      <c r="J872" t="s">
        <v>1314</v>
      </c>
      <c r="K872" t="s">
        <v>902</v>
      </c>
      <c r="L872" t="s">
        <v>902</v>
      </c>
      <c r="N872" t="s">
        <v>1936</v>
      </c>
    </row>
    <row r="873" spans="1:14" hidden="1" x14ac:dyDescent="0.25">
      <c r="A873">
        <v>7030</v>
      </c>
      <c r="B873" t="s">
        <v>1937</v>
      </c>
      <c r="D873">
        <v>1939</v>
      </c>
      <c r="E873">
        <v>2</v>
      </c>
      <c r="F873">
        <v>361</v>
      </c>
      <c r="G873" s="1">
        <v>13925</v>
      </c>
      <c r="H873" t="s">
        <v>900</v>
      </c>
      <c r="I873" t="s">
        <v>901</v>
      </c>
      <c r="J873" t="s">
        <v>1314</v>
      </c>
      <c r="K873" t="s">
        <v>902</v>
      </c>
      <c r="L873" t="s">
        <v>902</v>
      </c>
      <c r="N873" t="s">
        <v>1938</v>
      </c>
    </row>
    <row r="874" spans="1:14" hidden="1" x14ac:dyDescent="0.25">
      <c r="A874">
        <v>7100</v>
      </c>
      <c r="B874" t="s">
        <v>1939</v>
      </c>
      <c r="D874">
        <v>1939</v>
      </c>
      <c r="E874">
        <v>2</v>
      </c>
      <c r="F874">
        <v>363</v>
      </c>
      <c r="G874" s="1">
        <v>13922</v>
      </c>
      <c r="H874" t="s">
        <v>926</v>
      </c>
      <c r="I874" t="s">
        <v>927</v>
      </c>
      <c r="J874" t="s">
        <v>926</v>
      </c>
      <c r="K874" t="s">
        <v>928</v>
      </c>
      <c r="L874" t="s">
        <v>928</v>
      </c>
      <c r="N874" t="s">
        <v>1940</v>
      </c>
    </row>
    <row r="875" spans="1:14" hidden="1" x14ac:dyDescent="0.25">
      <c r="A875">
        <v>7015</v>
      </c>
      <c r="B875" t="s">
        <v>1941</v>
      </c>
      <c r="D875">
        <v>1939</v>
      </c>
      <c r="E875">
        <v>2</v>
      </c>
      <c r="F875">
        <v>360</v>
      </c>
      <c r="G875" s="1">
        <v>13919</v>
      </c>
      <c r="H875" t="s">
        <v>1039</v>
      </c>
      <c r="J875" t="s">
        <v>1942</v>
      </c>
      <c r="N875" t="s">
        <v>1943</v>
      </c>
    </row>
    <row r="876" spans="1:14" hidden="1" x14ac:dyDescent="0.25">
      <c r="A876">
        <v>7266</v>
      </c>
      <c r="B876" t="s">
        <v>1944</v>
      </c>
      <c r="D876">
        <v>1939</v>
      </c>
      <c r="E876">
        <v>2</v>
      </c>
      <c r="F876">
        <v>391</v>
      </c>
      <c r="G876" s="1">
        <v>13919</v>
      </c>
      <c r="H876" t="s">
        <v>89</v>
      </c>
      <c r="I876" t="s">
        <v>90</v>
      </c>
      <c r="J876" t="s">
        <v>91</v>
      </c>
      <c r="K876" t="s">
        <v>92</v>
      </c>
      <c r="L876" t="s">
        <v>92</v>
      </c>
      <c r="N876" t="s">
        <v>1945</v>
      </c>
    </row>
    <row r="877" spans="1:14" hidden="1" x14ac:dyDescent="0.25">
      <c r="A877">
        <v>7077</v>
      </c>
      <c r="B877" t="s">
        <v>1946</v>
      </c>
      <c r="D877">
        <v>1939</v>
      </c>
      <c r="E877">
        <v>2</v>
      </c>
      <c r="F877">
        <v>362</v>
      </c>
      <c r="G877" s="1">
        <v>13918</v>
      </c>
      <c r="H877" t="s">
        <v>907</v>
      </c>
      <c r="I877" t="s">
        <v>908</v>
      </c>
      <c r="J877" t="s">
        <v>1318</v>
      </c>
      <c r="K877" t="s">
        <v>910</v>
      </c>
      <c r="L877" t="s">
        <v>910</v>
      </c>
      <c r="N877" t="s">
        <v>1947</v>
      </c>
    </row>
    <row r="878" spans="1:14" hidden="1" x14ac:dyDescent="0.25">
      <c r="A878">
        <v>7099</v>
      </c>
      <c r="B878" t="s">
        <v>1948</v>
      </c>
      <c r="D878">
        <v>1939</v>
      </c>
      <c r="E878">
        <v>2</v>
      </c>
      <c r="F878">
        <v>363</v>
      </c>
      <c r="G878" s="1">
        <v>13918</v>
      </c>
      <c r="H878" t="s">
        <v>1331</v>
      </c>
      <c r="I878" t="s">
        <v>1332</v>
      </c>
      <c r="J878" t="s">
        <v>1331</v>
      </c>
      <c r="K878" t="s">
        <v>1333</v>
      </c>
      <c r="L878" t="s">
        <v>1333</v>
      </c>
      <c r="N878" t="s">
        <v>1949</v>
      </c>
    </row>
    <row r="879" spans="1:14" hidden="1" x14ac:dyDescent="0.25">
      <c r="A879">
        <v>7215</v>
      </c>
      <c r="B879" t="s">
        <v>1950</v>
      </c>
      <c r="D879">
        <v>1939</v>
      </c>
      <c r="E879">
        <v>2</v>
      </c>
      <c r="F879">
        <v>389</v>
      </c>
      <c r="G879" s="1">
        <v>13918</v>
      </c>
      <c r="H879" t="s">
        <v>46</v>
      </c>
      <c r="I879" t="s">
        <v>47</v>
      </c>
      <c r="J879" t="s">
        <v>48</v>
      </c>
      <c r="K879" t="s">
        <v>49</v>
      </c>
      <c r="L879" t="s">
        <v>49</v>
      </c>
      <c r="N879" t="s">
        <v>1951</v>
      </c>
    </row>
    <row r="880" spans="1:14" hidden="1" x14ac:dyDescent="0.25">
      <c r="A880">
        <v>7238</v>
      </c>
      <c r="B880" t="s">
        <v>1952</v>
      </c>
      <c r="D880">
        <v>1939</v>
      </c>
      <c r="E880">
        <v>2</v>
      </c>
      <c r="F880">
        <v>390</v>
      </c>
      <c r="G880" s="1">
        <v>13918</v>
      </c>
      <c r="H880" t="s">
        <v>68</v>
      </c>
      <c r="I880" t="s">
        <v>69</v>
      </c>
      <c r="J880" t="s">
        <v>1572</v>
      </c>
      <c r="K880" t="s">
        <v>82</v>
      </c>
      <c r="L880" t="s">
        <v>82</v>
      </c>
      <c r="N880" t="s">
        <v>1953</v>
      </c>
    </row>
    <row r="881" spans="1:14" hidden="1" x14ac:dyDescent="0.25">
      <c r="A881">
        <v>7029</v>
      </c>
      <c r="B881" t="s">
        <v>1954</v>
      </c>
      <c r="D881">
        <v>1939</v>
      </c>
      <c r="E881">
        <v>2</v>
      </c>
      <c r="F881">
        <v>361</v>
      </c>
      <c r="G881" s="1">
        <v>13917</v>
      </c>
      <c r="H881" t="s">
        <v>900</v>
      </c>
      <c r="I881" t="s">
        <v>901</v>
      </c>
      <c r="J881" t="s">
        <v>1314</v>
      </c>
      <c r="K881" t="s">
        <v>902</v>
      </c>
      <c r="L881" t="s">
        <v>902</v>
      </c>
      <c r="N881" t="s">
        <v>1955</v>
      </c>
    </row>
    <row r="882" spans="1:14" hidden="1" x14ac:dyDescent="0.25">
      <c r="A882">
        <v>7070</v>
      </c>
      <c r="B882" t="s">
        <v>1956</v>
      </c>
      <c r="D882">
        <v>1939</v>
      </c>
      <c r="E882">
        <v>2</v>
      </c>
      <c r="F882">
        <v>362</v>
      </c>
      <c r="G882" s="1">
        <v>13915</v>
      </c>
      <c r="H882" t="s">
        <v>1957</v>
      </c>
      <c r="J882" t="s">
        <v>1958</v>
      </c>
      <c r="N882" t="s">
        <v>1959</v>
      </c>
    </row>
    <row r="883" spans="1:14" hidden="1" x14ac:dyDescent="0.25">
      <c r="A883">
        <v>6975</v>
      </c>
      <c r="B883" t="s">
        <v>1960</v>
      </c>
      <c r="D883">
        <v>1939</v>
      </c>
      <c r="E883">
        <v>2</v>
      </c>
      <c r="F883">
        <v>357</v>
      </c>
      <c r="G883" s="1">
        <v>13912</v>
      </c>
      <c r="H883" t="s">
        <v>18</v>
      </c>
      <c r="I883" t="s">
        <v>19</v>
      </c>
      <c r="J883" t="s">
        <v>1961</v>
      </c>
      <c r="K883" t="s">
        <v>1284</v>
      </c>
      <c r="L883" t="s">
        <v>1284</v>
      </c>
      <c r="N883" t="s">
        <v>1878</v>
      </c>
    </row>
    <row r="884" spans="1:14" hidden="1" x14ac:dyDescent="0.25">
      <c r="A884">
        <v>7097</v>
      </c>
      <c r="B884" t="s">
        <v>1962</v>
      </c>
      <c r="D884">
        <v>1939</v>
      </c>
      <c r="E884">
        <v>2</v>
      </c>
      <c r="F884">
        <v>363</v>
      </c>
      <c r="G884" s="1">
        <v>13912</v>
      </c>
      <c r="H884" t="s">
        <v>926</v>
      </c>
      <c r="I884" t="s">
        <v>927</v>
      </c>
      <c r="J884" t="s">
        <v>926</v>
      </c>
      <c r="K884" t="s">
        <v>928</v>
      </c>
      <c r="L884" t="s">
        <v>928</v>
      </c>
      <c r="N884" t="s">
        <v>1963</v>
      </c>
    </row>
    <row r="885" spans="1:14" hidden="1" x14ac:dyDescent="0.25">
      <c r="A885">
        <v>7098</v>
      </c>
      <c r="B885" t="s">
        <v>1964</v>
      </c>
      <c r="D885">
        <v>1939</v>
      </c>
      <c r="E885">
        <v>2</v>
      </c>
      <c r="F885">
        <v>363</v>
      </c>
      <c r="G885" s="1">
        <v>13912</v>
      </c>
      <c r="H885" t="s">
        <v>1331</v>
      </c>
      <c r="I885" t="s">
        <v>1332</v>
      </c>
      <c r="J885" t="s">
        <v>1331</v>
      </c>
      <c r="K885" t="s">
        <v>1333</v>
      </c>
      <c r="L885" t="s">
        <v>1333</v>
      </c>
      <c r="N885" t="s">
        <v>1965</v>
      </c>
    </row>
    <row r="886" spans="1:14" hidden="1" x14ac:dyDescent="0.25">
      <c r="A886">
        <v>7199</v>
      </c>
      <c r="B886" t="s">
        <v>1966</v>
      </c>
      <c r="D886">
        <v>1939</v>
      </c>
      <c r="E886">
        <v>2</v>
      </c>
      <c r="F886">
        <v>368</v>
      </c>
      <c r="G886" s="1">
        <v>13912</v>
      </c>
      <c r="H886" t="s">
        <v>89</v>
      </c>
      <c r="I886" t="s">
        <v>90</v>
      </c>
      <c r="J886" t="s">
        <v>89</v>
      </c>
      <c r="K886" t="s">
        <v>1927</v>
      </c>
      <c r="L886" t="s">
        <v>1927</v>
      </c>
      <c r="N886" t="s">
        <v>1967</v>
      </c>
    </row>
    <row r="887" spans="1:14" hidden="1" x14ac:dyDescent="0.25">
      <c r="A887">
        <v>7076</v>
      </c>
      <c r="B887" t="s">
        <v>1968</v>
      </c>
      <c r="D887">
        <v>1939</v>
      </c>
      <c r="E887">
        <v>2</v>
      </c>
      <c r="F887">
        <v>362</v>
      </c>
      <c r="G887" s="1">
        <v>13911</v>
      </c>
      <c r="H887" t="s">
        <v>907</v>
      </c>
      <c r="I887" t="s">
        <v>908</v>
      </c>
      <c r="J887" t="s">
        <v>1318</v>
      </c>
      <c r="K887" t="s">
        <v>910</v>
      </c>
      <c r="L887" t="s">
        <v>910</v>
      </c>
      <c r="N887" t="s">
        <v>1969</v>
      </c>
    </row>
    <row r="888" spans="1:14" hidden="1" x14ac:dyDescent="0.25">
      <c r="A888">
        <v>6978</v>
      </c>
      <c r="B888" t="s">
        <v>1970</v>
      </c>
      <c r="D888">
        <v>1939</v>
      </c>
      <c r="E888">
        <v>2</v>
      </c>
      <c r="F888">
        <v>357</v>
      </c>
      <c r="G888" s="1">
        <v>13908</v>
      </c>
      <c r="H888" t="s">
        <v>1971</v>
      </c>
      <c r="I888" t="s">
        <v>1972</v>
      </c>
      <c r="J888" t="s">
        <v>1973</v>
      </c>
      <c r="K888" t="s">
        <v>1974</v>
      </c>
      <c r="L888" t="s">
        <v>1974</v>
      </c>
      <c r="N888" t="s">
        <v>1975</v>
      </c>
    </row>
    <row r="889" spans="1:14" hidden="1" x14ac:dyDescent="0.25">
      <c r="A889">
        <v>7237</v>
      </c>
      <c r="B889" t="s">
        <v>1976</v>
      </c>
      <c r="D889">
        <v>1939</v>
      </c>
      <c r="E889">
        <v>2</v>
      </c>
      <c r="F889">
        <v>390</v>
      </c>
      <c r="G889" s="1">
        <v>13908</v>
      </c>
      <c r="H889" t="s">
        <v>68</v>
      </c>
      <c r="I889" t="s">
        <v>69</v>
      </c>
      <c r="J889" t="s">
        <v>217</v>
      </c>
      <c r="K889" t="s">
        <v>218</v>
      </c>
      <c r="L889" t="s">
        <v>218</v>
      </c>
      <c r="N889" t="s">
        <v>1977</v>
      </c>
    </row>
    <row r="890" spans="1:14" hidden="1" x14ac:dyDescent="0.25">
      <c r="A890">
        <v>6550</v>
      </c>
      <c r="B890" t="s">
        <v>1978</v>
      </c>
      <c r="D890">
        <v>1939</v>
      </c>
      <c r="E890">
        <v>2</v>
      </c>
      <c r="F890">
        <v>389</v>
      </c>
      <c r="G890" s="1">
        <v>13906</v>
      </c>
      <c r="H890" t="s">
        <v>138</v>
      </c>
      <c r="I890" t="s">
        <v>139</v>
      </c>
      <c r="J890" t="s">
        <v>140</v>
      </c>
      <c r="K890" t="s">
        <v>141</v>
      </c>
      <c r="L890" t="s">
        <v>141</v>
      </c>
      <c r="N890" t="s">
        <v>1979</v>
      </c>
    </row>
    <row r="891" spans="1:14" hidden="1" x14ac:dyDescent="0.25">
      <c r="A891">
        <v>7096</v>
      </c>
      <c r="B891" t="s">
        <v>1780</v>
      </c>
      <c r="D891">
        <v>1939</v>
      </c>
      <c r="E891">
        <v>2</v>
      </c>
      <c r="F891">
        <v>363</v>
      </c>
      <c r="G891" s="1">
        <v>13906</v>
      </c>
      <c r="H891" t="s">
        <v>1331</v>
      </c>
      <c r="I891" t="s">
        <v>1332</v>
      </c>
      <c r="J891" t="s">
        <v>1331</v>
      </c>
      <c r="K891" t="s">
        <v>1333</v>
      </c>
      <c r="L891" t="s">
        <v>1333</v>
      </c>
      <c r="N891" t="s">
        <v>1980</v>
      </c>
    </row>
    <row r="892" spans="1:14" hidden="1" x14ac:dyDescent="0.25">
      <c r="A892">
        <v>7075</v>
      </c>
      <c r="B892" t="s">
        <v>1270</v>
      </c>
      <c r="D892">
        <v>1939</v>
      </c>
      <c r="E892">
        <v>2</v>
      </c>
      <c r="F892">
        <v>362</v>
      </c>
      <c r="G892" s="1">
        <v>13904</v>
      </c>
      <c r="H892" t="s">
        <v>907</v>
      </c>
      <c r="I892" t="s">
        <v>908</v>
      </c>
      <c r="J892" t="s">
        <v>1318</v>
      </c>
      <c r="K892" t="s">
        <v>910</v>
      </c>
      <c r="L892" t="s">
        <v>910</v>
      </c>
      <c r="N892" t="s">
        <v>1981</v>
      </c>
    </row>
    <row r="893" spans="1:14" hidden="1" x14ac:dyDescent="0.25">
      <c r="A893">
        <v>7095</v>
      </c>
      <c r="B893" t="s">
        <v>1982</v>
      </c>
      <c r="D893">
        <v>1939</v>
      </c>
      <c r="E893">
        <v>2</v>
      </c>
      <c r="F893">
        <v>363</v>
      </c>
      <c r="G893" s="1">
        <v>13901</v>
      </c>
      <c r="H893" t="s">
        <v>1331</v>
      </c>
      <c r="I893" t="s">
        <v>1332</v>
      </c>
      <c r="J893" t="s">
        <v>1331</v>
      </c>
      <c r="K893" t="s">
        <v>1333</v>
      </c>
      <c r="L893" t="s">
        <v>1333</v>
      </c>
      <c r="N893" t="s">
        <v>1983</v>
      </c>
    </row>
    <row r="894" spans="1:14" hidden="1" x14ac:dyDescent="0.25">
      <c r="A894">
        <v>7230</v>
      </c>
      <c r="B894" t="s">
        <v>1984</v>
      </c>
      <c r="D894">
        <v>1939</v>
      </c>
      <c r="E894">
        <v>2</v>
      </c>
      <c r="F894">
        <v>389</v>
      </c>
      <c r="G894" s="1">
        <v>13899</v>
      </c>
      <c r="H894" t="s">
        <v>907</v>
      </c>
      <c r="I894" t="s">
        <v>908</v>
      </c>
      <c r="J894" t="s">
        <v>77</v>
      </c>
      <c r="K894" t="s">
        <v>78</v>
      </c>
      <c r="L894" t="s">
        <v>78</v>
      </c>
      <c r="N894" t="s">
        <v>1985</v>
      </c>
    </row>
    <row r="895" spans="1:14" hidden="1" x14ac:dyDescent="0.25">
      <c r="A895">
        <v>7073</v>
      </c>
      <c r="B895" t="s">
        <v>1986</v>
      </c>
      <c r="D895">
        <v>1939</v>
      </c>
      <c r="E895">
        <v>2</v>
      </c>
      <c r="F895">
        <v>362</v>
      </c>
      <c r="G895" s="1">
        <v>13897</v>
      </c>
      <c r="H895" t="s">
        <v>907</v>
      </c>
      <c r="I895" t="s">
        <v>908</v>
      </c>
      <c r="J895" t="s">
        <v>1318</v>
      </c>
      <c r="K895" t="s">
        <v>910</v>
      </c>
      <c r="L895" t="s">
        <v>910</v>
      </c>
      <c r="N895" t="s">
        <v>1987</v>
      </c>
    </row>
    <row r="896" spans="1:14" hidden="1" x14ac:dyDescent="0.25">
      <c r="A896">
        <v>7074</v>
      </c>
      <c r="B896" t="s">
        <v>1988</v>
      </c>
      <c r="D896">
        <v>1939</v>
      </c>
      <c r="E896">
        <v>2</v>
      </c>
      <c r="F896">
        <v>362</v>
      </c>
      <c r="G896" s="1">
        <v>13897</v>
      </c>
      <c r="H896" t="s">
        <v>907</v>
      </c>
      <c r="I896" t="s">
        <v>908</v>
      </c>
      <c r="J896" t="s">
        <v>1318</v>
      </c>
      <c r="K896" t="s">
        <v>910</v>
      </c>
      <c r="L896" t="s">
        <v>910</v>
      </c>
      <c r="N896" t="s">
        <v>1989</v>
      </c>
    </row>
    <row r="897" spans="1:14" hidden="1" x14ac:dyDescent="0.25">
      <c r="A897">
        <v>7028</v>
      </c>
      <c r="B897" t="s">
        <v>1990</v>
      </c>
      <c r="D897">
        <v>1939</v>
      </c>
      <c r="E897">
        <v>2</v>
      </c>
      <c r="F897">
        <v>361</v>
      </c>
      <c r="G897" s="1">
        <v>13896</v>
      </c>
      <c r="H897" t="s">
        <v>900</v>
      </c>
      <c r="I897" t="s">
        <v>901</v>
      </c>
      <c r="J897" t="s">
        <v>1314</v>
      </c>
      <c r="K897" t="s">
        <v>902</v>
      </c>
      <c r="L897" t="s">
        <v>902</v>
      </c>
      <c r="N897" t="s">
        <v>1991</v>
      </c>
    </row>
    <row r="898" spans="1:14" hidden="1" x14ac:dyDescent="0.25">
      <c r="A898">
        <v>7209</v>
      </c>
      <c r="B898" t="s">
        <v>1992</v>
      </c>
      <c r="D898">
        <v>1939</v>
      </c>
      <c r="E898">
        <v>2</v>
      </c>
      <c r="F898">
        <v>389</v>
      </c>
      <c r="G898" s="1">
        <v>13891</v>
      </c>
      <c r="H898" t="s">
        <v>89</v>
      </c>
      <c r="I898" t="s">
        <v>90</v>
      </c>
      <c r="J898" t="s">
        <v>91</v>
      </c>
      <c r="K898" t="s">
        <v>92</v>
      </c>
      <c r="L898" t="s">
        <v>92</v>
      </c>
      <c r="N898" t="s">
        <v>1993</v>
      </c>
    </row>
    <row r="899" spans="1:14" hidden="1" x14ac:dyDescent="0.25">
      <c r="A899">
        <v>5001</v>
      </c>
      <c r="B899" t="s">
        <v>86</v>
      </c>
      <c r="D899">
        <v>1939</v>
      </c>
      <c r="E899">
        <v>2</v>
      </c>
      <c r="F899">
        <v>388</v>
      </c>
      <c r="G899" s="1">
        <v>13890</v>
      </c>
      <c r="H899" t="s">
        <v>52</v>
      </c>
      <c r="I899" t="s">
        <v>53</v>
      </c>
      <c r="J899" t="s">
        <v>1418</v>
      </c>
      <c r="K899" t="s">
        <v>55</v>
      </c>
      <c r="L899" t="s">
        <v>55</v>
      </c>
      <c r="N899" t="s">
        <v>1994</v>
      </c>
    </row>
    <row r="900" spans="1:14" hidden="1" x14ac:dyDescent="0.25">
      <c r="A900">
        <v>7236</v>
      </c>
      <c r="B900" t="s">
        <v>1995</v>
      </c>
      <c r="D900">
        <v>1939</v>
      </c>
      <c r="E900">
        <v>2</v>
      </c>
      <c r="F900">
        <v>390</v>
      </c>
      <c r="G900" s="1">
        <v>13890</v>
      </c>
      <c r="H900" t="s">
        <v>68</v>
      </c>
      <c r="I900" t="s">
        <v>69</v>
      </c>
      <c r="J900" t="s">
        <v>1996</v>
      </c>
      <c r="K900" t="s">
        <v>82</v>
      </c>
      <c r="L900" t="s">
        <v>82</v>
      </c>
      <c r="N900" t="s">
        <v>1997</v>
      </c>
    </row>
    <row r="901" spans="1:14" hidden="1" x14ac:dyDescent="0.25">
      <c r="A901">
        <v>7254</v>
      </c>
      <c r="B901" t="s">
        <v>1998</v>
      </c>
      <c r="D901">
        <v>1939</v>
      </c>
      <c r="E901">
        <v>2</v>
      </c>
      <c r="F901">
        <v>390</v>
      </c>
      <c r="G901" s="1">
        <v>13890</v>
      </c>
      <c r="H901" t="s">
        <v>52</v>
      </c>
      <c r="I901" t="s">
        <v>53</v>
      </c>
      <c r="J901" t="s">
        <v>146</v>
      </c>
      <c r="K901" t="s">
        <v>147</v>
      </c>
      <c r="L901" t="s">
        <v>147</v>
      </c>
      <c r="N901" t="s">
        <v>1999</v>
      </c>
    </row>
    <row r="902" spans="1:14" hidden="1" x14ac:dyDescent="0.25">
      <c r="A902">
        <v>7269</v>
      </c>
      <c r="B902" t="s">
        <v>2000</v>
      </c>
      <c r="D902">
        <v>1939</v>
      </c>
      <c r="E902">
        <v>2</v>
      </c>
      <c r="F902">
        <v>391</v>
      </c>
      <c r="G902" s="1">
        <v>13885</v>
      </c>
      <c r="H902" t="s">
        <v>46</v>
      </c>
      <c r="I902" t="s">
        <v>47</v>
      </c>
      <c r="J902" t="s">
        <v>48</v>
      </c>
      <c r="K902" t="s">
        <v>49</v>
      </c>
      <c r="L902" t="s">
        <v>49</v>
      </c>
      <c r="N902" t="s">
        <v>2001</v>
      </c>
    </row>
    <row r="903" spans="1:14" hidden="1" x14ac:dyDescent="0.25">
      <c r="A903">
        <v>7094</v>
      </c>
      <c r="B903" t="s">
        <v>2002</v>
      </c>
      <c r="D903">
        <v>1939</v>
      </c>
      <c r="E903">
        <v>2</v>
      </c>
      <c r="F903">
        <v>363</v>
      </c>
      <c r="G903" s="1">
        <v>13884</v>
      </c>
      <c r="H903" t="s">
        <v>1331</v>
      </c>
      <c r="I903" t="s">
        <v>1332</v>
      </c>
      <c r="J903" t="s">
        <v>1331</v>
      </c>
      <c r="K903" t="s">
        <v>1333</v>
      </c>
      <c r="L903" t="s">
        <v>1333</v>
      </c>
      <c r="N903" t="s">
        <v>2003</v>
      </c>
    </row>
    <row r="904" spans="1:14" hidden="1" x14ac:dyDescent="0.25">
      <c r="A904">
        <v>6943</v>
      </c>
      <c r="B904" t="s">
        <v>2004</v>
      </c>
      <c r="D904">
        <v>1938</v>
      </c>
      <c r="E904">
        <v>2</v>
      </c>
      <c r="F904">
        <v>353</v>
      </c>
      <c r="G904" s="1">
        <v>13867</v>
      </c>
      <c r="H904" t="s">
        <v>52</v>
      </c>
      <c r="I904" t="s">
        <v>53</v>
      </c>
      <c r="J904" t="s">
        <v>329</v>
      </c>
      <c r="K904" t="s">
        <v>55</v>
      </c>
      <c r="L904" t="s">
        <v>55</v>
      </c>
      <c r="N904" t="s">
        <v>2005</v>
      </c>
    </row>
    <row r="905" spans="1:14" hidden="1" x14ac:dyDescent="0.25">
      <c r="A905">
        <v>6942</v>
      </c>
      <c r="B905" t="s">
        <v>2006</v>
      </c>
      <c r="D905">
        <v>1938</v>
      </c>
      <c r="E905">
        <v>2</v>
      </c>
      <c r="F905">
        <v>353</v>
      </c>
      <c r="G905" s="1">
        <v>13865</v>
      </c>
      <c r="H905" t="s">
        <v>52</v>
      </c>
      <c r="I905" t="s">
        <v>53</v>
      </c>
      <c r="J905" t="s">
        <v>329</v>
      </c>
      <c r="K905" t="s">
        <v>55</v>
      </c>
      <c r="L905" t="s">
        <v>55</v>
      </c>
      <c r="N905" t="s">
        <v>2007</v>
      </c>
    </row>
    <row r="906" spans="1:14" hidden="1" x14ac:dyDescent="0.25">
      <c r="A906">
        <v>6825</v>
      </c>
      <c r="B906" t="s">
        <v>575</v>
      </c>
      <c r="D906">
        <v>1938</v>
      </c>
      <c r="E906">
        <v>2</v>
      </c>
      <c r="F906">
        <v>347</v>
      </c>
      <c r="G906" s="1">
        <v>13864</v>
      </c>
      <c r="H906" t="s">
        <v>68</v>
      </c>
      <c r="I906" t="s">
        <v>69</v>
      </c>
      <c r="J906" t="s">
        <v>81</v>
      </c>
      <c r="K906" t="s">
        <v>82</v>
      </c>
      <c r="L906" t="s">
        <v>82</v>
      </c>
      <c r="N906" t="s">
        <v>2008</v>
      </c>
    </row>
    <row r="907" spans="1:14" hidden="1" x14ac:dyDescent="0.25">
      <c r="A907">
        <v>6934</v>
      </c>
      <c r="B907" t="s">
        <v>2009</v>
      </c>
      <c r="D907">
        <v>1938</v>
      </c>
      <c r="E907">
        <v>2</v>
      </c>
      <c r="F907">
        <v>352</v>
      </c>
      <c r="G907" s="1">
        <v>13864</v>
      </c>
      <c r="H907" t="s">
        <v>106</v>
      </c>
      <c r="I907" t="s">
        <v>107</v>
      </c>
      <c r="J907" t="s">
        <v>680</v>
      </c>
      <c r="K907" t="s">
        <v>681</v>
      </c>
      <c r="L907" t="s">
        <v>681</v>
      </c>
      <c r="N907" t="s">
        <v>2010</v>
      </c>
    </row>
    <row r="908" spans="1:14" hidden="1" x14ac:dyDescent="0.25">
      <c r="A908">
        <v>6941</v>
      </c>
      <c r="B908" t="s">
        <v>2011</v>
      </c>
      <c r="D908">
        <v>1938</v>
      </c>
      <c r="E908">
        <v>2</v>
      </c>
      <c r="F908">
        <v>353</v>
      </c>
      <c r="G908" s="1">
        <v>13864</v>
      </c>
      <c r="H908" t="s">
        <v>52</v>
      </c>
      <c r="I908" t="s">
        <v>53</v>
      </c>
      <c r="J908" t="s">
        <v>329</v>
      </c>
      <c r="K908" t="s">
        <v>55</v>
      </c>
      <c r="L908" t="s">
        <v>55</v>
      </c>
      <c r="N908" t="s">
        <v>2012</v>
      </c>
    </row>
    <row r="909" spans="1:14" hidden="1" x14ac:dyDescent="0.25">
      <c r="A909">
        <v>6869</v>
      </c>
      <c r="B909" t="s">
        <v>2013</v>
      </c>
      <c r="D909">
        <v>1938</v>
      </c>
      <c r="E909">
        <v>2</v>
      </c>
      <c r="F909">
        <v>349</v>
      </c>
      <c r="G909" s="1">
        <v>13863</v>
      </c>
      <c r="H909" t="s">
        <v>68</v>
      </c>
      <c r="I909" t="s">
        <v>69</v>
      </c>
      <c r="J909" t="s">
        <v>1996</v>
      </c>
      <c r="K909" t="s">
        <v>82</v>
      </c>
      <c r="L909" t="s">
        <v>82</v>
      </c>
      <c r="N909" t="s">
        <v>2014</v>
      </c>
    </row>
    <row r="910" spans="1:14" hidden="1" x14ac:dyDescent="0.25">
      <c r="A910">
        <v>6846</v>
      </c>
      <c r="B910" t="s">
        <v>2015</v>
      </c>
      <c r="D910">
        <v>1938</v>
      </c>
      <c r="E910">
        <v>2</v>
      </c>
      <c r="F910">
        <v>348</v>
      </c>
      <c r="G910" s="1">
        <v>13860</v>
      </c>
      <c r="H910" t="s">
        <v>46</v>
      </c>
      <c r="I910" t="s">
        <v>47</v>
      </c>
      <c r="J910" t="s">
        <v>48</v>
      </c>
      <c r="K910" t="s">
        <v>49</v>
      </c>
      <c r="L910" t="s">
        <v>49</v>
      </c>
      <c r="N910" t="s">
        <v>2016</v>
      </c>
    </row>
    <row r="911" spans="1:14" hidden="1" x14ac:dyDescent="0.25">
      <c r="A911">
        <v>6824</v>
      </c>
      <c r="B911" t="s">
        <v>2017</v>
      </c>
      <c r="D911">
        <v>1938</v>
      </c>
      <c r="E911">
        <v>2</v>
      </c>
      <c r="F911">
        <v>347</v>
      </c>
      <c r="G911" s="1">
        <v>13859</v>
      </c>
      <c r="H911" t="s">
        <v>68</v>
      </c>
      <c r="I911" t="s">
        <v>69</v>
      </c>
      <c r="J911" t="s">
        <v>70</v>
      </c>
      <c r="K911" t="s">
        <v>71</v>
      </c>
      <c r="L911" t="s">
        <v>71</v>
      </c>
      <c r="N911" t="s">
        <v>2018</v>
      </c>
    </row>
    <row r="912" spans="1:14" hidden="1" x14ac:dyDescent="0.25">
      <c r="A912">
        <v>6823</v>
      </c>
      <c r="B912" t="s">
        <v>2019</v>
      </c>
      <c r="D912">
        <v>1938</v>
      </c>
      <c r="E912">
        <v>2</v>
      </c>
      <c r="F912">
        <v>347</v>
      </c>
      <c r="G912" s="1">
        <v>13857</v>
      </c>
      <c r="H912" t="s">
        <v>68</v>
      </c>
      <c r="I912" t="s">
        <v>69</v>
      </c>
      <c r="J912" t="s">
        <v>601</v>
      </c>
      <c r="K912" t="s">
        <v>218</v>
      </c>
      <c r="L912" t="s">
        <v>218</v>
      </c>
      <c r="N912" t="s">
        <v>2020</v>
      </c>
    </row>
    <row r="913" spans="1:14" hidden="1" x14ac:dyDescent="0.25">
      <c r="A913">
        <v>6822</v>
      </c>
      <c r="B913" t="s">
        <v>2021</v>
      </c>
      <c r="D913">
        <v>1938</v>
      </c>
      <c r="E913">
        <v>2</v>
      </c>
      <c r="F913">
        <v>347</v>
      </c>
      <c r="G913" s="1">
        <v>13856</v>
      </c>
      <c r="H913" t="s">
        <v>68</v>
      </c>
      <c r="I913" t="s">
        <v>69</v>
      </c>
      <c r="J913" t="s">
        <v>1572</v>
      </c>
      <c r="K913" t="s">
        <v>82</v>
      </c>
      <c r="L913" t="s">
        <v>82</v>
      </c>
      <c r="N913" t="s">
        <v>2022</v>
      </c>
    </row>
    <row r="914" spans="1:14" hidden="1" x14ac:dyDescent="0.25">
      <c r="A914">
        <v>6878</v>
      </c>
      <c r="B914" t="s">
        <v>2023</v>
      </c>
      <c r="D914">
        <v>1938</v>
      </c>
      <c r="E914">
        <v>2</v>
      </c>
      <c r="F914">
        <v>350</v>
      </c>
      <c r="G914" s="1">
        <v>13850</v>
      </c>
      <c r="H914" t="s">
        <v>52</v>
      </c>
      <c r="I914" t="s">
        <v>53</v>
      </c>
      <c r="J914" t="s">
        <v>2024</v>
      </c>
      <c r="K914" t="s">
        <v>147</v>
      </c>
      <c r="L914" t="s">
        <v>147</v>
      </c>
      <c r="N914" t="s">
        <v>2025</v>
      </c>
    </row>
    <row r="915" spans="1:14" hidden="1" x14ac:dyDescent="0.25">
      <c r="A915">
        <v>6891</v>
      </c>
      <c r="B915" t="s">
        <v>2026</v>
      </c>
      <c r="D915">
        <v>1938</v>
      </c>
      <c r="E915">
        <v>2</v>
      </c>
      <c r="F915">
        <v>350</v>
      </c>
      <c r="G915" s="1">
        <v>13848</v>
      </c>
      <c r="H915" t="s">
        <v>46</v>
      </c>
      <c r="I915" t="s">
        <v>47</v>
      </c>
      <c r="J915" t="s">
        <v>48</v>
      </c>
      <c r="K915" t="s">
        <v>49</v>
      </c>
      <c r="L915" t="s">
        <v>49</v>
      </c>
      <c r="N915" t="s">
        <v>2027</v>
      </c>
    </row>
    <row r="916" spans="1:14" hidden="1" x14ac:dyDescent="0.25">
      <c r="A916">
        <v>6899</v>
      </c>
      <c r="B916" t="s">
        <v>2028</v>
      </c>
      <c r="D916">
        <v>1938</v>
      </c>
      <c r="E916">
        <v>2</v>
      </c>
      <c r="F916">
        <v>351</v>
      </c>
      <c r="G916" s="1">
        <v>13848</v>
      </c>
      <c r="H916" t="s">
        <v>52</v>
      </c>
      <c r="I916" t="s">
        <v>53</v>
      </c>
      <c r="J916" t="s">
        <v>1418</v>
      </c>
      <c r="K916" t="s">
        <v>55</v>
      </c>
      <c r="L916" t="s">
        <v>55</v>
      </c>
      <c r="N916" t="s">
        <v>2029</v>
      </c>
    </row>
    <row r="917" spans="1:14" hidden="1" x14ac:dyDescent="0.25">
      <c r="A917">
        <v>6902</v>
      </c>
      <c r="B917" t="s">
        <v>2030</v>
      </c>
      <c r="D917">
        <v>1938</v>
      </c>
      <c r="E917">
        <v>2</v>
      </c>
      <c r="F917">
        <v>351</v>
      </c>
      <c r="G917" s="1">
        <v>13848</v>
      </c>
      <c r="H917" t="s">
        <v>68</v>
      </c>
      <c r="I917" t="s">
        <v>69</v>
      </c>
      <c r="J917" t="s">
        <v>307</v>
      </c>
      <c r="K917" t="s">
        <v>308</v>
      </c>
      <c r="L917" t="s">
        <v>308</v>
      </c>
      <c r="N917" t="s">
        <v>2031</v>
      </c>
    </row>
    <row r="918" spans="1:14" hidden="1" x14ac:dyDescent="0.25">
      <c r="A918">
        <v>6903</v>
      </c>
      <c r="B918" t="s">
        <v>2032</v>
      </c>
      <c r="D918">
        <v>1938</v>
      </c>
      <c r="E918">
        <v>2</v>
      </c>
      <c r="F918">
        <v>351</v>
      </c>
      <c r="G918" s="1">
        <v>13848</v>
      </c>
      <c r="H918" t="s">
        <v>68</v>
      </c>
      <c r="I918" t="s">
        <v>69</v>
      </c>
      <c r="J918" t="s">
        <v>307</v>
      </c>
      <c r="K918" t="s">
        <v>308</v>
      </c>
      <c r="L918" t="s">
        <v>308</v>
      </c>
      <c r="N918" t="s">
        <v>2031</v>
      </c>
    </row>
    <row r="919" spans="1:14" hidden="1" x14ac:dyDescent="0.25">
      <c r="A919">
        <v>6904</v>
      </c>
      <c r="B919" t="s">
        <v>2033</v>
      </c>
      <c r="D919">
        <v>1938</v>
      </c>
      <c r="E919">
        <v>2</v>
      </c>
      <c r="F919">
        <v>351</v>
      </c>
      <c r="G919" s="1">
        <v>13848</v>
      </c>
      <c r="H919" t="s">
        <v>68</v>
      </c>
      <c r="I919" t="s">
        <v>69</v>
      </c>
      <c r="J919" t="s">
        <v>307</v>
      </c>
      <c r="K919" t="s">
        <v>308</v>
      </c>
      <c r="L919" t="s">
        <v>308</v>
      </c>
      <c r="N919" t="s">
        <v>2034</v>
      </c>
    </row>
    <row r="920" spans="1:14" hidden="1" x14ac:dyDescent="0.25">
      <c r="A920">
        <v>6868</v>
      </c>
      <c r="B920" t="s">
        <v>2035</v>
      </c>
      <c r="D920">
        <v>1938</v>
      </c>
      <c r="E920">
        <v>2</v>
      </c>
      <c r="F920">
        <v>349</v>
      </c>
      <c r="G920" s="1">
        <v>13845</v>
      </c>
      <c r="H920" t="s">
        <v>68</v>
      </c>
      <c r="I920" t="s">
        <v>69</v>
      </c>
      <c r="J920" t="s">
        <v>70</v>
      </c>
      <c r="K920" t="s">
        <v>71</v>
      </c>
      <c r="L920" t="s">
        <v>71</v>
      </c>
      <c r="N920" t="s">
        <v>2036</v>
      </c>
    </row>
    <row r="921" spans="1:14" hidden="1" x14ac:dyDescent="0.25">
      <c r="A921">
        <v>6867</v>
      </c>
      <c r="B921" t="s">
        <v>2037</v>
      </c>
      <c r="D921">
        <v>1938</v>
      </c>
      <c r="E921">
        <v>2</v>
      </c>
      <c r="F921">
        <v>349</v>
      </c>
      <c r="G921" s="1">
        <v>13844</v>
      </c>
      <c r="H921" t="s">
        <v>68</v>
      </c>
      <c r="I921" t="s">
        <v>69</v>
      </c>
      <c r="J921" t="s">
        <v>2038</v>
      </c>
      <c r="K921" t="s">
        <v>559</v>
      </c>
      <c r="L921" t="s">
        <v>559</v>
      </c>
      <c r="N921" t="s">
        <v>2039</v>
      </c>
    </row>
    <row r="922" spans="1:14" hidden="1" x14ac:dyDescent="0.25">
      <c r="A922">
        <v>6864</v>
      </c>
      <c r="B922" t="s">
        <v>392</v>
      </c>
      <c r="D922">
        <v>1938</v>
      </c>
      <c r="E922">
        <v>2</v>
      </c>
      <c r="F922">
        <v>349</v>
      </c>
      <c r="G922" s="1">
        <v>13842</v>
      </c>
      <c r="H922" t="s">
        <v>68</v>
      </c>
      <c r="I922" t="s">
        <v>69</v>
      </c>
      <c r="J922" t="s">
        <v>307</v>
      </c>
      <c r="K922" t="s">
        <v>308</v>
      </c>
      <c r="L922" t="s">
        <v>308</v>
      </c>
      <c r="N922" t="s">
        <v>2040</v>
      </c>
    </row>
    <row r="923" spans="1:14" hidden="1" x14ac:dyDescent="0.25">
      <c r="A923">
        <v>6865</v>
      </c>
      <c r="B923" t="s">
        <v>2041</v>
      </c>
      <c r="D923">
        <v>1938</v>
      </c>
      <c r="E923">
        <v>2</v>
      </c>
      <c r="F923">
        <v>349</v>
      </c>
      <c r="G923" s="1">
        <v>13842</v>
      </c>
      <c r="H923" t="s">
        <v>68</v>
      </c>
      <c r="I923" t="s">
        <v>69</v>
      </c>
      <c r="J923" t="s">
        <v>307</v>
      </c>
      <c r="K923" t="s">
        <v>308</v>
      </c>
      <c r="L923" t="s">
        <v>308</v>
      </c>
      <c r="N923" t="s">
        <v>2042</v>
      </c>
    </row>
    <row r="924" spans="1:14" hidden="1" x14ac:dyDescent="0.25">
      <c r="A924">
        <v>6866</v>
      </c>
      <c r="B924" t="s">
        <v>2043</v>
      </c>
      <c r="D924">
        <v>1938</v>
      </c>
      <c r="E924">
        <v>2</v>
      </c>
      <c r="F924">
        <v>349</v>
      </c>
      <c r="G924" s="1">
        <v>13842</v>
      </c>
      <c r="H924" t="s">
        <v>68</v>
      </c>
      <c r="I924" t="s">
        <v>69</v>
      </c>
      <c r="J924" t="s">
        <v>307</v>
      </c>
      <c r="K924" t="s">
        <v>308</v>
      </c>
      <c r="L924" t="s">
        <v>308</v>
      </c>
      <c r="N924" t="s">
        <v>2044</v>
      </c>
    </row>
    <row r="925" spans="1:14" hidden="1" x14ac:dyDescent="0.25">
      <c r="A925">
        <v>6898</v>
      </c>
      <c r="B925" t="s">
        <v>2045</v>
      </c>
      <c r="D925">
        <v>1938</v>
      </c>
      <c r="E925">
        <v>2</v>
      </c>
      <c r="F925">
        <v>351</v>
      </c>
      <c r="G925" s="1">
        <v>13841</v>
      </c>
      <c r="H925" t="s">
        <v>52</v>
      </c>
      <c r="I925" t="s">
        <v>53</v>
      </c>
      <c r="J925" t="s">
        <v>1418</v>
      </c>
      <c r="K925" t="s">
        <v>55</v>
      </c>
      <c r="L925" t="s">
        <v>55</v>
      </c>
      <c r="N925" t="s">
        <v>2046</v>
      </c>
    </row>
    <row r="926" spans="1:14" hidden="1" x14ac:dyDescent="0.25">
      <c r="A926">
        <v>6821</v>
      </c>
      <c r="B926" t="s">
        <v>2047</v>
      </c>
      <c r="D926">
        <v>1938</v>
      </c>
      <c r="E926">
        <v>2</v>
      </c>
      <c r="F926">
        <v>347</v>
      </c>
      <c r="G926" s="1">
        <v>13837</v>
      </c>
      <c r="H926" t="s">
        <v>68</v>
      </c>
      <c r="I926" t="s">
        <v>69</v>
      </c>
      <c r="J926" t="s">
        <v>356</v>
      </c>
      <c r="K926" t="s">
        <v>357</v>
      </c>
      <c r="L926" t="s">
        <v>357</v>
      </c>
      <c r="N926" t="s">
        <v>2048</v>
      </c>
    </row>
    <row r="927" spans="1:14" hidden="1" x14ac:dyDescent="0.25">
      <c r="A927">
        <v>6890</v>
      </c>
      <c r="B927" t="s">
        <v>2049</v>
      </c>
      <c r="D927">
        <v>1938</v>
      </c>
      <c r="E927">
        <v>2</v>
      </c>
      <c r="F927">
        <v>350</v>
      </c>
      <c r="G927" s="1">
        <v>13834</v>
      </c>
      <c r="H927" t="s">
        <v>46</v>
      </c>
      <c r="I927" t="s">
        <v>47</v>
      </c>
      <c r="J927" t="s">
        <v>48</v>
      </c>
      <c r="K927" t="s">
        <v>49</v>
      </c>
      <c r="L927" t="s">
        <v>49</v>
      </c>
      <c r="N927" t="s">
        <v>2050</v>
      </c>
    </row>
    <row r="928" spans="1:14" hidden="1" x14ac:dyDescent="0.25">
      <c r="A928">
        <v>6895</v>
      </c>
      <c r="B928" t="s">
        <v>2051</v>
      </c>
      <c r="D928">
        <v>1938</v>
      </c>
      <c r="E928">
        <v>2</v>
      </c>
      <c r="F928">
        <v>350</v>
      </c>
      <c r="G928" s="1">
        <v>13834</v>
      </c>
      <c r="H928" t="s">
        <v>907</v>
      </c>
      <c r="I928" t="s">
        <v>908</v>
      </c>
      <c r="J928" t="s">
        <v>77</v>
      </c>
      <c r="K928" t="s">
        <v>78</v>
      </c>
      <c r="L928" t="s">
        <v>78</v>
      </c>
      <c r="N928" t="s">
        <v>2052</v>
      </c>
    </row>
    <row r="929" spans="1:14" hidden="1" x14ac:dyDescent="0.25">
      <c r="A929">
        <v>6931</v>
      </c>
      <c r="B929" t="s">
        <v>2053</v>
      </c>
      <c r="D929">
        <v>1938</v>
      </c>
      <c r="E929">
        <v>2</v>
      </c>
      <c r="F929">
        <v>352</v>
      </c>
      <c r="G929" s="1">
        <v>13832</v>
      </c>
      <c r="H929" t="s">
        <v>68</v>
      </c>
      <c r="I929" t="s">
        <v>69</v>
      </c>
      <c r="J929" t="s">
        <v>871</v>
      </c>
      <c r="K929" t="s">
        <v>497</v>
      </c>
      <c r="L929" t="s">
        <v>497</v>
      </c>
      <c r="N929" t="s">
        <v>2054</v>
      </c>
    </row>
    <row r="930" spans="1:14" hidden="1" x14ac:dyDescent="0.25">
      <c r="A930">
        <v>6845</v>
      </c>
      <c r="B930" t="s">
        <v>338</v>
      </c>
      <c r="D930">
        <v>1938</v>
      </c>
      <c r="E930">
        <v>2</v>
      </c>
      <c r="F930">
        <v>348</v>
      </c>
      <c r="G930" s="1">
        <v>13830</v>
      </c>
      <c r="H930" t="s">
        <v>46</v>
      </c>
      <c r="I930" t="s">
        <v>47</v>
      </c>
      <c r="J930" t="s">
        <v>48</v>
      </c>
      <c r="K930" t="s">
        <v>49</v>
      </c>
      <c r="L930" t="s">
        <v>49</v>
      </c>
      <c r="N930" t="s">
        <v>2055</v>
      </c>
    </row>
    <row r="931" spans="1:14" hidden="1" x14ac:dyDescent="0.25">
      <c r="A931">
        <v>6929</v>
      </c>
      <c r="B931" t="s">
        <v>2056</v>
      </c>
      <c r="D931">
        <v>1938</v>
      </c>
      <c r="E931">
        <v>2</v>
      </c>
      <c r="F931">
        <v>352</v>
      </c>
      <c r="G931" s="1">
        <v>13824</v>
      </c>
      <c r="H931" t="s">
        <v>68</v>
      </c>
      <c r="I931" t="s">
        <v>69</v>
      </c>
      <c r="J931" t="s">
        <v>114</v>
      </c>
      <c r="K931" t="s">
        <v>115</v>
      </c>
      <c r="L931" t="s">
        <v>115</v>
      </c>
      <c r="N931" t="s">
        <v>2057</v>
      </c>
    </row>
    <row r="932" spans="1:14" hidden="1" x14ac:dyDescent="0.25">
      <c r="A932">
        <v>6930</v>
      </c>
      <c r="B932" t="s">
        <v>317</v>
      </c>
      <c r="D932">
        <v>1938</v>
      </c>
      <c r="E932">
        <v>2</v>
      </c>
      <c r="F932">
        <v>352</v>
      </c>
      <c r="G932" s="1">
        <v>13824</v>
      </c>
      <c r="H932" t="s">
        <v>68</v>
      </c>
      <c r="I932" t="s">
        <v>69</v>
      </c>
      <c r="J932" t="s">
        <v>871</v>
      </c>
      <c r="K932" t="s">
        <v>497</v>
      </c>
      <c r="L932" t="s">
        <v>497</v>
      </c>
      <c r="N932" t="s">
        <v>2058</v>
      </c>
    </row>
    <row r="933" spans="1:14" hidden="1" x14ac:dyDescent="0.25">
      <c r="A933">
        <v>6889</v>
      </c>
      <c r="B933" t="s">
        <v>2059</v>
      </c>
      <c r="D933">
        <v>1938</v>
      </c>
      <c r="E933">
        <v>2</v>
      </c>
      <c r="F933">
        <v>350</v>
      </c>
      <c r="G933" s="1">
        <v>13821</v>
      </c>
      <c r="H933" t="s">
        <v>46</v>
      </c>
      <c r="I933" t="s">
        <v>47</v>
      </c>
      <c r="J933" t="s">
        <v>48</v>
      </c>
      <c r="K933" t="s">
        <v>49</v>
      </c>
      <c r="L933" t="s">
        <v>49</v>
      </c>
      <c r="N933" t="s">
        <v>2060</v>
      </c>
    </row>
    <row r="934" spans="1:14" hidden="1" x14ac:dyDescent="0.25">
      <c r="A934">
        <v>6877</v>
      </c>
      <c r="B934" t="s">
        <v>86</v>
      </c>
      <c r="D934">
        <v>1938</v>
      </c>
      <c r="E934">
        <v>2</v>
      </c>
      <c r="F934">
        <v>350</v>
      </c>
      <c r="G934" s="1">
        <v>13817</v>
      </c>
      <c r="H934" t="s">
        <v>52</v>
      </c>
      <c r="I934" t="s">
        <v>53</v>
      </c>
      <c r="J934" t="s">
        <v>1418</v>
      </c>
      <c r="K934" t="s">
        <v>55</v>
      </c>
      <c r="L934" t="s">
        <v>55</v>
      </c>
      <c r="N934" t="s">
        <v>2061</v>
      </c>
    </row>
    <row r="935" spans="1:14" hidden="1" x14ac:dyDescent="0.25">
      <c r="A935">
        <v>6971</v>
      </c>
      <c r="B935" t="s">
        <v>2062</v>
      </c>
      <c r="D935">
        <v>1938</v>
      </c>
      <c r="E935">
        <v>2</v>
      </c>
      <c r="F935">
        <v>354</v>
      </c>
      <c r="G935" s="1">
        <v>13813</v>
      </c>
      <c r="H935" t="s">
        <v>46</v>
      </c>
      <c r="I935" t="s">
        <v>47</v>
      </c>
      <c r="J935" t="s">
        <v>48</v>
      </c>
      <c r="K935" t="s">
        <v>49</v>
      </c>
      <c r="L935" t="s">
        <v>49</v>
      </c>
      <c r="N935" t="s">
        <v>2063</v>
      </c>
    </row>
    <row r="936" spans="1:14" hidden="1" x14ac:dyDescent="0.25">
      <c r="A936">
        <v>6844</v>
      </c>
      <c r="B936" t="s">
        <v>1870</v>
      </c>
      <c r="D936">
        <v>1938</v>
      </c>
      <c r="E936">
        <v>2</v>
      </c>
      <c r="F936">
        <v>348</v>
      </c>
      <c r="G936" s="1">
        <v>13810</v>
      </c>
      <c r="H936" t="s">
        <v>46</v>
      </c>
      <c r="I936" t="s">
        <v>47</v>
      </c>
      <c r="J936" t="s">
        <v>48</v>
      </c>
      <c r="K936" t="s">
        <v>49</v>
      </c>
      <c r="L936" t="s">
        <v>49</v>
      </c>
      <c r="N936" t="s">
        <v>2064</v>
      </c>
    </row>
    <row r="937" spans="1:14" hidden="1" x14ac:dyDescent="0.25">
      <c r="A937">
        <v>6888</v>
      </c>
      <c r="B937" t="s">
        <v>2065</v>
      </c>
      <c r="D937">
        <v>1938</v>
      </c>
      <c r="E937">
        <v>2</v>
      </c>
      <c r="F937">
        <v>350</v>
      </c>
      <c r="G937" s="1">
        <v>13809</v>
      </c>
      <c r="H937" t="s">
        <v>46</v>
      </c>
      <c r="I937" t="s">
        <v>47</v>
      </c>
      <c r="J937" t="s">
        <v>48</v>
      </c>
      <c r="K937" t="s">
        <v>49</v>
      </c>
      <c r="L937" t="s">
        <v>49</v>
      </c>
      <c r="N937" t="s">
        <v>2066</v>
      </c>
    </row>
    <row r="938" spans="1:14" hidden="1" x14ac:dyDescent="0.25">
      <c r="A938">
        <v>6843</v>
      </c>
      <c r="B938" t="s">
        <v>2067</v>
      </c>
      <c r="D938">
        <v>1938</v>
      </c>
      <c r="E938">
        <v>2</v>
      </c>
      <c r="F938">
        <v>348</v>
      </c>
      <c r="G938" s="1">
        <v>13807</v>
      </c>
      <c r="H938" t="s">
        <v>46</v>
      </c>
      <c r="I938" t="s">
        <v>47</v>
      </c>
      <c r="J938" t="s">
        <v>48</v>
      </c>
      <c r="K938" t="s">
        <v>49</v>
      </c>
      <c r="L938" t="s">
        <v>49</v>
      </c>
      <c r="N938" t="s">
        <v>2068</v>
      </c>
    </row>
    <row r="939" spans="1:14" hidden="1" x14ac:dyDescent="0.25">
      <c r="A939">
        <v>6876</v>
      </c>
      <c r="B939" t="s">
        <v>2069</v>
      </c>
      <c r="D939">
        <v>1938</v>
      </c>
      <c r="E939">
        <v>2</v>
      </c>
      <c r="F939">
        <v>350</v>
      </c>
      <c r="G939" s="1">
        <v>13807</v>
      </c>
      <c r="H939" t="s">
        <v>52</v>
      </c>
      <c r="I939" t="s">
        <v>53</v>
      </c>
      <c r="J939" t="s">
        <v>2024</v>
      </c>
      <c r="K939" t="s">
        <v>147</v>
      </c>
      <c r="L939" t="s">
        <v>147</v>
      </c>
      <c r="N939" t="s">
        <v>2070</v>
      </c>
    </row>
    <row r="940" spans="1:14" hidden="1" x14ac:dyDescent="0.25">
      <c r="A940">
        <v>6940</v>
      </c>
      <c r="B940" t="s">
        <v>731</v>
      </c>
      <c r="D940">
        <v>1938</v>
      </c>
      <c r="E940">
        <v>2</v>
      </c>
      <c r="F940">
        <v>353</v>
      </c>
      <c r="G940" s="1">
        <v>13804</v>
      </c>
      <c r="H940" t="s">
        <v>52</v>
      </c>
      <c r="I940" t="s">
        <v>53</v>
      </c>
      <c r="J940" t="s">
        <v>146</v>
      </c>
      <c r="K940" t="s">
        <v>147</v>
      </c>
      <c r="L940" t="s">
        <v>147</v>
      </c>
      <c r="N940" t="s">
        <v>2071</v>
      </c>
    </row>
    <row r="941" spans="1:14" hidden="1" x14ac:dyDescent="0.25">
      <c r="A941">
        <v>6863</v>
      </c>
      <c r="B941" t="s">
        <v>2072</v>
      </c>
      <c r="D941">
        <v>1938</v>
      </c>
      <c r="E941">
        <v>2</v>
      </c>
      <c r="F941">
        <v>349</v>
      </c>
      <c r="G941" s="1">
        <v>13802</v>
      </c>
      <c r="H941" t="s">
        <v>68</v>
      </c>
      <c r="I941" t="s">
        <v>69</v>
      </c>
      <c r="J941" t="s">
        <v>2073</v>
      </c>
      <c r="K941" t="s">
        <v>559</v>
      </c>
      <c r="L941" t="s">
        <v>559</v>
      </c>
      <c r="N941" t="s">
        <v>2074</v>
      </c>
    </row>
    <row r="942" spans="1:14" hidden="1" x14ac:dyDescent="0.25">
      <c r="A942">
        <v>6928</v>
      </c>
      <c r="B942" t="s">
        <v>1523</v>
      </c>
      <c r="D942">
        <v>1938</v>
      </c>
      <c r="E942">
        <v>2</v>
      </c>
      <c r="F942">
        <v>352</v>
      </c>
      <c r="G942" s="1">
        <v>13801</v>
      </c>
      <c r="H942" t="s">
        <v>68</v>
      </c>
      <c r="I942" t="s">
        <v>69</v>
      </c>
      <c r="J942" t="s">
        <v>114</v>
      </c>
      <c r="K942" t="s">
        <v>115</v>
      </c>
      <c r="L942" t="s">
        <v>115</v>
      </c>
      <c r="N942" t="s">
        <v>2075</v>
      </c>
    </row>
    <row r="943" spans="1:14" hidden="1" x14ac:dyDescent="0.25">
      <c r="A943">
        <v>6958</v>
      </c>
      <c r="B943" t="s">
        <v>852</v>
      </c>
      <c r="D943">
        <v>1938</v>
      </c>
      <c r="E943">
        <v>2</v>
      </c>
      <c r="F943">
        <v>353</v>
      </c>
      <c r="G943" s="1">
        <v>13801</v>
      </c>
      <c r="H943" t="s">
        <v>907</v>
      </c>
      <c r="I943" t="s">
        <v>908</v>
      </c>
      <c r="J943" t="s">
        <v>77</v>
      </c>
      <c r="K943" t="s">
        <v>78</v>
      </c>
      <c r="L943" t="s">
        <v>78</v>
      </c>
      <c r="N943" t="s">
        <v>2076</v>
      </c>
    </row>
    <row r="944" spans="1:14" hidden="1" x14ac:dyDescent="0.25">
      <c r="A944">
        <v>6927</v>
      </c>
      <c r="B944" t="s">
        <v>2077</v>
      </c>
      <c r="D944">
        <v>1938</v>
      </c>
      <c r="E944">
        <v>2</v>
      </c>
      <c r="F944">
        <v>352</v>
      </c>
      <c r="G944" s="1">
        <v>13800</v>
      </c>
      <c r="H944" t="s">
        <v>68</v>
      </c>
      <c r="I944" t="s">
        <v>69</v>
      </c>
      <c r="J944" t="s">
        <v>70</v>
      </c>
      <c r="K944" t="s">
        <v>71</v>
      </c>
      <c r="L944" t="s">
        <v>71</v>
      </c>
      <c r="N944" t="s">
        <v>2078</v>
      </c>
    </row>
    <row r="945" spans="1:14" hidden="1" x14ac:dyDescent="0.25">
      <c r="A945">
        <v>6926</v>
      </c>
      <c r="B945" t="s">
        <v>2079</v>
      </c>
      <c r="D945">
        <v>1938</v>
      </c>
      <c r="E945">
        <v>2</v>
      </c>
      <c r="F945">
        <v>352</v>
      </c>
      <c r="G945" s="1">
        <v>13799</v>
      </c>
      <c r="H945" t="s">
        <v>68</v>
      </c>
      <c r="I945" t="s">
        <v>69</v>
      </c>
      <c r="J945" t="s">
        <v>2080</v>
      </c>
      <c r="K945" t="s">
        <v>2081</v>
      </c>
      <c r="L945" t="s">
        <v>2081</v>
      </c>
      <c r="N945" t="s">
        <v>2082</v>
      </c>
    </row>
    <row r="946" spans="1:14" hidden="1" x14ac:dyDescent="0.25">
      <c r="A946">
        <v>6955</v>
      </c>
      <c r="B946" t="s">
        <v>2083</v>
      </c>
      <c r="D946">
        <v>1938</v>
      </c>
      <c r="E946">
        <v>2</v>
      </c>
      <c r="F946">
        <v>353</v>
      </c>
      <c r="G946" s="1">
        <v>13799</v>
      </c>
      <c r="H946" t="s">
        <v>46</v>
      </c>
      <c r="I946" t="s">
        <v>47</v>
      </c>
      <c r="J946" t="s">
        <v>48</v>
      </c>
      <c r="K946" t="s">
        <v>49</v>
      </c>
      <c r="L946" t="s">
        <v>49</v>
      </c>
      <c r="N946" t="s">
        <v>2084</v>
      </c>
    </row>
    <row r="947" spans="1:14" hidden="1" x14ac:dyDescent="0.25">
      <c r="A947">
        <v>6875</v>
      </c>
      <c r="B947" t="s">
        <v>2085</v>
      </c>
      <c r="D947">
        <v>1938</v>
      </c>
      <c r="E947">
        <v>2</v>
      </c>
      <c r="F947">
        <v>350</v>
      </c>
      <c r="G947" s="1">
        <v>13797</v>
      </c>
      <c r="H947" t="s">
        <v>52</v>
      </c>
      <c r="I947" t="s">
        <v>53</v>
      </c>
      <c r="J947" t="s">
        <v>329</v>
      </c>
      <c r="K947" t="s">
        <v>55</v>
      </c>
      <c r="L947" t="s">
        <v>55</v>
      </c>
      <c r="N947" t="s">
        <v>2086</v>
      </c>
    </row>
    <row r="948" spans="1:14" hidden="1" x14ac:dyDescent="0.25">
      <c r="A948">
        <v>6947</v>
      </c>
      <c r="B948" t="s">
        <v>2087</v>
      </c>
      <c r="D948">
        <v>1938</v>
      </c>
      <c r="E948">
        <v>2</v>
      </c>
      <c r="F948">
        <v>353</v>
      </c>
      <c r="G948" s="1">
        <v>13794</v>
      </c>
      <c r="H948" t="s">
        <v>138</v>
      </c>
      <c r="I948" t="s">
        <v>139</v>
      </c>
      <c r="J948" t="s">
        <v>140</v>
      </c>
      <c r="K948" t="s">
        <v>141</v>
      </c>
      <c r="L948" t="s">
        <v>141</v>
      </c>
      <c r="N948" t="s">
        <v>2088</v>
      </c>
    </row>
    <row r="949" spans="1:14" hidden="1" x14ac:dyDescent="0.25">
      <c r="A949">
        <v>6970</v>
      </c>
      <c r="B949" t="s">
        <v>2089</v>
      </c>
      <c r="D949">
        <v>1938</v>
      </c>
      <c r="E949">
        <v>2</v>
      </c>
      <c r="F949">
        <v>354</v>
      </c>
      <c r="G949" s="1">
        <v>13794</v>
      </c>
      <c r="H949" t="s">
        <v>46</v>
      </c>
      <c r="I949" t="s">
        <v>47</v>
      </c>
      <c r="J949" t="s">
        <v>48</v>
      </c>
      <c r="K949" t="s">
        <v>49</v>
      </c>
      <c r="L949" t="s">
        <v>49</v>
      </c>
      <c r="N949" t="s">
        <v>2090</v>
      </c>
    </row>
    <row r="950" spans="1:14" hidden="1" x14ac:dyDescent="0.25">
      <c r="A950">
        <v>6820</v>
      </c>
      <c r="B950" t="s">
        <v>2091</v>
      </c>
      <c r="D950">
        <v>1938</v>
      </c>
      <c r="E950">
        <v>2</v>
      </c>
      <c r="F950">
        <v>347</v>
      </c>
      <c r="G950" s="1">
        <v>13792</v>
      </c>
      <c r="H950" t="s">
        <v>68</v>
      </c>
      <c r="I950" t="s">
        <v>69</v>
      </c>
      <c r="J950" t="s">
        <v>1473</v>
      </c>
      <c r="K950" t="s">
        <v>1474</v>
      </c>
      <c r="L950" t="s">
        <v>1474</v>
      </c>
      <c r="N950" t="s">
        <v>2092</v>
      </c>
    </row>
    <row r="951" spans="1:14" hidden="1" x14ac:dyDescent="0.25">
      <c r="A951">
        <v>6896</v>
      </c>
      <c r="B951" t="s">
        <v>2093</v>
      </c>
      <c r="D951">
        <v>1938</v>
      </c>
      <c r="E951">
        <v>2</v>
      </c>
      <c r="F951">
        <v>350</v>
      </c>
      <c r="G951" s="1">
        <v>13790</v>
      </c>
      <c r="H951" t="s">
        <v>68</v>
      </c>
      <c r="I951" t="s">
        <v>69</v>
      </c>
      <c r="J951" t="s">
        <v>114</v>
      </c>
      <c r="K951" t="s">
        <v>115</v>
      </c>
      <c r="L951" t="s">
        <v>115</v>
      </c>
      <c r="N951" t="s">
        <v>2094</v>
      </c>
    </row>
    <row r="952" spans="1:14" hidden="1" x14ac:dyDescent="0.25">
      <c r="A952">
        <v>6862</v>
      </c>
      <c r="B952" t="s">
        <v>2095</v>
      </c>
      <c r="D952">
        <v>1938</v>
      </c>
      <c r="E952">
        <v>2</v>
      </c>
      <c r="F952">
        <v>349</v>
      </c>
      <c r="G952" s="1">
        <v>13786</v>
      </c>
      <c r="H952" t="s">
        <v>68</v>
      </c>
      <c r="I952" t="s">
        <v>69</v>
      </c>
      <c r="J952" t="s">
        <v>217</v>
      </c>
      <c r="K952" t="s">
        <v>218</v>
      </c>
      <c r="L952" t="s">
        <v>218</v>
      </c>
      <c r="N952" t="s">
        <v>2096</v>
      </c>
    </row>
    <row r="953" spans="1:14" hidden="1" x14ac:dyDescent="0.25">
      <c r="A953">
        <v>6925</v>
      </c>
      <c r="B953" t="s">
        <v>238</v>
      </c>
      <c r="D953">
        <v>1938</v>
      </c>
      <c r="E953">
        <v>2</v>
      </c>
      <c r="F953">
        <v>352</v>
      </c>
      <c r="G953" s="1">
        <v>13786</v>
      </c>
      <c r="H953" t="s">
        <v>68</v>
      </c>
      <c r="I953" t="s">
        <v>69</v>
      </c>
      <c r="J953" t="s">
        <v>217</v>
      </c>
      <c r="K953" t="s">
        <v>218</v>
      </c>
      <c r="L953" t="s">
        <v>218</v>
      </c>
      <c r="N953" t="s">
        <v>2097</v>
      </c>
    </row>
    <row r="954" spans="1:14" hidden="1" x14ac:dyDescent="0.25">
      <c r="A954">
        <v>6924</v>
      </c>
      <c r="B954" t="s">
        <v>2098</v>
      </c>
      <c r="D954">
        <v>1938</v>
      </c>
      <c r="E954">
        <v>2</v>
      </c>
      <c r="F954">
        <v>352</v>
      </c>
      <c r="G954" s="1">
        <v>13781</v>
      </c>
      <c r="H954" t="s">
        <v>68</v>
      </c>
      <c r="I954" t="s">
        <v>69</v>
      </c>
      <c r="J954" t="s">
        <v>871</v>
      </c>
      <c r="K954" t="s">
        <v>497</v>
      </c>
      <c r="L954" t="s">
        <v>497</v>
      </c>
      <c r="N954" t="s">
        <v>2099</v>
      </c>
    </row>
    <row r="955" spans="1:14" hidden="1" x14ac:dyDescent="0.25">
      <c r="A955">
        <v>6961</v>
      </c>
      <c r="B955" t="s">
        <v>2100</v>
      </c>
      <c r="D955">
        <v>1938</v>
      </c>
      <c r="E955">
        <v>2</v>
      </c>
      <c r="F955">
        <v>354</v>
      </c>
      <c r="G955" s="1">
        <v>13781</v>
      </c>
      <c r="H955" t="s">
        <v>68</v>
      </c>
      <c r="I955" t="s">
        <v>69</v>
      </c>
      <c r="J955" t="s">
        <v>217</v>
      </c>
      <c r="K955" t="s">
        <v>218</v>
      </c>
      <c r="L955" t="s">
        <v>218</v>
      </c>
      <c r="N955" t="s">
        <v>2101</v>
      </c>
    </row>
    <row r="956" spans="1:14" hidden="1" x14ac:dyDescent="0.25">
      <c r="A956">
        <v>6819</v>
      </c>
      <c r="B956" t="s">
        <v>2102</v>
      </c>
      <c r="D956">
        <v>1938</v>
      </c>
      <c r="E956">
        <v>2</v>
      </c>
      <c r="F956">
        <v>347</v>
      </c>
      <c r="G956" s="1">
        <v>13780</v>
      </c>
      <c r="H956" t="s">
        <v>68</v>
      </c>
      <c r="I956" t="s">
        <v>69</v>
      </c>
      <c r="J956" t="s">
        <v>1473</v>
      </c>
      <c r="K956" t="s">
        <v>1474</v>
      </c>
      <c r="L956" t="s">
        <v>1474</v>
      </c>
      <c r="N956" t="s">
        <v>2103</v>
      </c>
    </row>
    <row r="957" spans="1:14" hidden="1" x14ac:dyDescent="0.25">
      <c r="A957">
        <v>6818</v>
      </c>
      <c r="B957" t="s">
        <v>2104</v>
      </c>
      <c r="D957">
        <v>1938</v>
      </c>
      <c r="E957">
        <v>2</v>
      </c>
      <c r="F957">
        <v>347</v>
      </c>
      <c r="G957" s="1">
        <v>13774</v>
      </c>
      <c r="H957" t="s">
        <v>68</v>
      </c>
      <c r="I957" t="s">
        <v>69</v>
      </c>
      <c r="J957" t="s">
        <v>1473</v>
      </c>
      <c r="K957" t="s">
        <v>1474</v>
      </c>
      <c r="L957" t="s">
        <v>1474</v>
      </c>
      <c r="N957" t="s">
        <v>2105</v>
      </c>
    </row>
    <row r="958" spans="1:14" hidden="1" x14ac:dyDescent="0.25">
      <c r="A958">
        <v>6923</v>
      </c>
      <c r="B958" t="s">
        <v>2106</v>
      </c>
      <c r="D958">
        <v>1938</v>
      </c>
      <c r="E958">
        <v>2</v>
      </c>
      <c r="F958">
        <v>352</v>
      </c>
      <c r="G958" s="1">
        <v>13774</v>
      </c>
      <c r="H958" t="s">
        <v>68</v>
      </c>
      <c r="I958" t="s">
        <v>69</v>
      </c>
      <c r="J958" t="s">
        <v>1473</v>
      </c>
      <c r="K958" t="s">
        <v>1474</v>
      </c>
      <c r="L958" t="s">
        <v>1474</v>
      </c>
      <c r="N958" t="s">
        <v>2107</v>
      </c>
    </row>
    <row r="959" spans="1:14" hidden="1" x14ac:dyDescent="0.25">
      <c r="A959">
        <v>6874</v>
      </c>
      <c r="B959" t="s">
        <v>1755</v>
      </c>
      <c r="D959">
        <v>1938</v>
      </c>
      <c r="E959">
        <v>2</v>
      </c>
      <c r="F959">
        <v>350</v>
      </c>
      <c r="G959" s="1">
        <v>13771</v>
      </c>
      <c r="H959" t="s">
        <v>52</v>
      </c>
      <c r="I959" t="s">
        <v>53</v>
      </c>
      <c r="J959" t="s">
        <v>1418</v>
      </c>
      <c r="K959" t="s">
        <v>55</v>
      </c>
      <c r="L959" t="s">
        <v>55</v>
      </c>
      <c r="N959" t="s">
        <v>2108</v>
      </c>
    </row>
    <row r="960" spans="1:14" hidden="1" x14ac:dyDescent="0.25">
      <c r="A960">
        <v>6861</v>
      </c>
      <c r="B960" t="s">
        <v>2109</v>
      </c>
      <c r="D960">
        <v>1938</v>
      </c>
      <c r="E960">
        <v>2</v>
      </c>
      <c r="F960">
        <v>349</v>
      </c>
      <c r="G960" s="1">
        <v>13767</v>
      </c>
      <c r="H960" t="s">
        <v>68</v>
      </c>
      <c r="I960" t="s">
        <v>69</v>
      </c>
      <c r="J960" t="s">
        <v>1996</v>
      </c>
      <c r="K960" t="s">
        <v>82</v>
      </c>
      <c r="L960" t="s">
        <v>82</v>
      </c>
      <c r="N960" t="s">
        <v>2110</v>
      </c>
    </row>
    <row r="961" spans="1:14" hidden="1" x14ac:dyDescent="0.25">
      <c r="A961">
        <v>6873</v>
      </c>
      <c r="B961" t="s">
        <v>2111</v>
      </c>
      <c r="D961">
        <v>1938</v>
      </c>
      <c r="E961">
        <v>2</v>
      </c>
      <c r="F961">
        <v>350</v>
      </c>
      <c r="G961" s="1">
        <v>13767</v>
      </c>
      <c r="H961" t="s">
        <v>52</v>
      </c>
      <c r="I961" t="s">
        <v>53</v>
      </c>
      <c r="J961" t="s">
        <v>1760</v>
      </c>
      <c r="K961" t="s">
        <v>147</v>
      </c>
      <c r="L961" t="s">
        <v>147</v>
      </c>
      <c r="N961" t="s">
        <v>2112</v>
      </c>
    </row>
    <row r="962" spans="1:14" hidden="1" x14ac:dyDescent="0.25">
      <c r="A962">
        <v>6921</v>
      </c>
      <c r="B962" t="s">
        <v>2113</v>
      </c>
      <c r="D962">
        <v>1938</v>
      </c>
      <c r="E962">
        <v>2</v>
      </c>
      <c r="F962">
        <v>352</v>
      </c>
      <c r="G962" s="1">
        <v>13767</v>
      </c>
      <c r="H962" t="s">
        <v>68</v>
      </c>
      <c r="I962" t="s">
        <v>69</v>
      </c>
      <c r="J962" t="s">
        <v>70</v>
      </c>
      <c r="K962" t="s">
        <v>71</v>
      </c>
      <c r="L962" t="s">
        <v>71</v>
      </c>
      <c r="N962" t="s">
        <v>2114</v>
      </c>
    </row>
    <row r="963" spans="1:14" hidden="1" x14ac:dyDescent="0.25">
      <c r="A963">
        <v>6922</v>
      </c>
      <c r="B963" t="s">
        <v>2115</v>
      </c>
      <c r="D963">
        <v>1938</v>
      </c>
      <c r="E963">
        <v>2</v>
      </c>
      <c r="F963">
        <v>352</v>
      </c>
      <c r="G963" s="1">
        <v>13767</v>
      </c>
      <c r="H963" t="s">
        <v>68</v>
      </c>
      <c r="I963" t="s">
        <v>69</v>
      </c>
      <c r="J963" t="s">
        <v>114</v>
      </c>
      <c r="K963" t="s">
        <v>115</v>
      </c>
      <c r="L963" t="s">
        <v>115</v>
      </c>
      <c r="N963" t="s">
        <v>2116</v>
      </c>
    </row>
    <row r="964" spans="1:14" hidden="1" x14ac:dyDescent="0.25">
      <c r="A964">
        <v>6900</v>
      </c>
      <c r="B964" t="s">
        <v>2117</v>
      </c>
      <c r="D964">
        <v>1938</v>
      </c>
      <c r="E964">
        <v>2</v>
      </c>
      <c r="F964">
        <v>351</v>
      </c>
      <c r="G964" s="1">
        <v>13766</v>
      </c>
      <c r="H964" t="s">
        <v>68</v>
      </c>
      <c r="I964" t="s">
        <v>69</v>
      </c>
      <c r="J964" t="s">
        <v>348</v>
      </c>
      <c r="K964" t="s">
        <v>295</v>
      </c>
      <c r="L964" t="s">
        <v>295</v>
      </c>
      <c r="N964" t="s">
        <v>2118</v>
      </c>
    </row>
    <row r="965" spans="1:14" hidden="1" x14ac:dyDescent="0.25">
      <c r="A965">
        <v>6901</v>
      </c>
      <c r="B965" t="s">
        <v>2119</v>
      </c>
      <c r="D965">
        <v>1938</v>
      </c>
      <c r="E965">
        <v>2</v>
      </c>
      <c r="F965">
        <v>351</v>
      </c>
      <c r="G965" s="1">
        <v>13766</v>
      </c>
      <c r="H965" t="s">
        <v>68</v>
      </c>
      <c r="I965" t="s">
        <v>69</v>
      </c>
      <c r="J965" t="s">
        <v>348</v>
      </c>
      <c r="K965" t="s">
        <v>295</v>
      </c>
      <c r="L965" t="s">
        <v>295</v>
      </c>
      <c r="N965" t="s">
        <v>2120</v>
      </c>
    </row>
    <row r="966" spans="1:14" hidden="1" x14ac:dyDescent="0.25">
      <c r="A966">
        <v>6842</v>
      </c>
      <c r="B966" t="s">
        <v>2121</v>
      </c>
      <c r="D966">
        <v>1938</v>
      </c>
      <c r="E966">
        <v>2</v>
      </c>
      <c r="F966">
        <v>348</v>
      </c>
      <c r="G966" s="1">
        <v>13761</v>
      </c>
      <c r="H966" t="s">
        <v>46</v>
      </c>
      <c r="I966" t="s">
        <v>47</v>
      </c>
      <c r="J966" t="s">
        <v>48</v>
      </c>
      <c r="K966" t="s">
        <v>49</v>
      </c>
      <c r="L966" t="s">
        <v>49</v>
      </c>
      <c r="N966" t="s">
        <v>2122</v>
      </c>
    </row>
    <row r="967" spans="1:14" hidden="1" x14ac:dyDescent="0.25">
      <c r="A967">
        <v>6894</v>
      </c>
      <c r="B967" t="s">
        <v>2123</v>
      </c>
      <c r="D967">
        <v>1938</v>
      </c>
      <c r="E967">
        <v>2</v>
      </c>
      <c r="F967">
        <v>350</v>
      </c>
      <c r="G967" s="1">
        <v>13761</v>
      </c>
      <c r="H967" t="s">
        <v>907</v>
      </c>
      <c r="I967" t="s">
        <v>908</v>
      </c>
      <c r="J967" t="s">
        <v>77</v>
      </c>
      <c r="K967" t="s">
        <v>78</v>
      </c>
      <c r="L967" t="s">
        <v>78</v>
      </c>
      <c r="N967" t="s">
        <v>2124</v>
      </c>
    </row>
    <row r="968" spans="1:14" hidden="1" x14ac:dyDescent="0.25">
      <c r="A968">
        <v>6841</v>
      </c>
      <c r="B968" t="s">
        <v>2125</v>
      </c>
      <c r="D968">
        <v>1938</v>
      </c>
      <c r="E968">
        <v>2</v>
      </c>
      <c r="F968">
        <v>348</v>
      </c>
      <c r="G968" s="1">
        <v>13759</v>
      </c>
      <c r="H968" t="s">
        <v>46</v>
      </c>
      <c r="I968" t="s">
        <v>47</v>
      </c>
      <c r="J968" t="s">
        <v>48</v>
      </c>
      <c r="K968" t="s">
        <v>49</v>
      </c>
      <c r="L968" t="s">
        <v>49</v>
      </c>
      <c r="N968" t="s">
        <v>2126</v>
      </c>
    </row>
    <row r="969" spans="1:14" hidden="1" x14ac:dyDescent="0.25">
      <c r="A969">
        <v>6920</v>
      </c>
      <c r="B969" t="s">
        <v>2127</v>
      </c>
      <c r="D969">
        <v>1938</v>
      </c>
      <c r="E969">
        <v>2</v>
      </c>
      <c r="F969">
        <v>352</v>
      </c>
      <c r="G969" s="1">
        <v>13755</v>
      </c>
      <c r="H969" t="s">
        <v>68</v>
      </c>
      <c r="I969" t="s">
        <v>69</v>
      </c>
      <c r="J969" t="s">
        <v>70</v>
      </c>
      <c r="K969" t="s">
        <v>71</v>
      </c>
      <c r="L969" t="s">
        <v>71</v>
      </c>
      <c r="N969" t="s">
        <v>2128</v>
      </c>
    </row>
    <row r="970" spans="1:14" hidden="1" x14ac:dyDescent="0.25">
      <c r="A970">
        <v>6817</v>
      </c>
      <c r="B970" t="s">
        <v>2129</v>
      </c>
      <c r="D970">
        <v>1938</v>
      </c>
      <c r="E970">
        <v>2</v>
      </c>
      <c r="F970">
        <v>347</v>
      </c>
      <c r="G970" s="1">
        <v>13754</v>
      </c>
      <c r="H970" t="s">
        <v>68</v>
      </c>
      <c r="I970" t="s">
        <v>69</v>
      </c>
      <c r="J970" t="s">
        <v>601</v>
      </c>
      <c r="K970" t="s">
        <v>218</v>
      </c>
      <c r="L970" t="s">
        <v>218</v>
      </c>
      <c r="N970" t="s">
        <v>2130</v>
      </c>
    </row>
    <row r="971" spans="1:14" hidden="1" x14ac:dyDescent="0.25">
      <c r="A971">
        <v>6816</v>
      </c>
      <c r="B971" t="s">
        <v>2131</v>
      </c>
      <c r="D971">
        <v>1938</v>
      </c>
      <c r="E971">
        <v>2</v>
      </c>
      <c r="F971">
        <v>347</v>
      </c>
      <c r="G971" s="1">
        <v>13747</v>
      </c>
      <c r="H971" t="s">
        <v>68</v>
      </c>
      <c r="I971" t="s">
        <v>69</v>
      </c>
      <c r="J971" t="s">
        <v>175</v>
      </c>
      <c r="K971" t="s">
        <v>82</v>
      </c>
      <c r="L971" t="s">
        <v>82</v>
      </c>
      <c r="N971" t="s">
        <v>2132</v>
      </c>
    </row>
    <row r="972" spans="1:14" hidden="1" x14ac:dyDescent="0.25">
      <c r="A972">
        <v>6887</v>
      </c>
      <c r="B972" t="s">
        <v>2133</v>
      </c>
      <c r="D972">
        <v>1938</v>
      </c>
      <c r="E972">
        <v>2</v>
      </c>
      <c r="F972">
        <v>350</v>
      </c>
      <c r="G972" s="1">
        <v>13747</v>
      </c>
      <c r="H972" t="s">
        <v>46</v>
      </c>
      <c r="I972" t="s">
        <v>47</v>
      </c>
      <c r="J972" t="s">
        <v>287</v>
      </c>
      <c r="K972" t="s">
        <v>49</v>
      </c>
      <c r="L972" t="s">
        <v>49</v>
      </c>
      <c r="N972" t="s">
        <v>2134</v>
      </c>
    </row>
    <row r="973" spans="1:14" hidden="1" x14ac:dyDescent="0.25">
      <c r="A973">
        <v>6919</v>
      </c>
      <c r="B973" t="s">
        <v>96</v>
      </c>
      <c r="D973">
        <v>1938</v>
      </c>
      <c r="E973">
        <v>2</v>
      </c>
      <c r="F973">
        <v>352</v>
      </c>
      <c r="G973" s="1">
        <v>13747</v>
      </c>
      <c r="H973" t="s">
        <v>68</v>
      </c>
      <c r="I973" t="s">
        <v>69</v>
      </c>
      <c r="J973" t="s">
        <v>348</v>
      </c>
      <c r="K973" t="s">
        <v>295</v>
      </c>
      <c r="L973" t="s">
        <v>295</v>
      </c>
      <c r="N973" t="s">
        <v>2135</v>
      </c>
    </row>
    <row r="974" spans="1:14" hidden="1" x14ac:dyDescent="0.25">
      <c r="A974">
        <v>6860</v>
      </c>
      <c r="B974" t="s">
        <v>2136</v>
      </c>
      <c r="D974">
        <v>1938</v>
      </c>
      <c r="E974">
        <v>2</v>
      </c>
      <c r="F974">
        <v>349</v>
      </c>
      <c r="G974" s="1">
        <v>13746</v>
      </c>
      <c r="H974" t="s">
        <v>68</v>
      </c>
      <c r="I974" t="s">
        <v>69</v>
      </c>
      <c r="J974" t="s">
        <v>2137</v>
      </c>
      <c r="K974" t="s">
        <v>559</v>
      </c>
      <c r="L974" t="s">
        <v>559</v>
      </c>
      <c r="N974" t="s">
        <v>2138</v>
      </c>
    </row>
    <row r="975" spans="1:14" hidden="1" x14ac:dyDescent="0.25">
      <c r="A975">
        <v>6933</v>
      </c>
      <c r="B975" t="s">
        <v>2139</v>
      </c>
      <c r="D975">
        <v>1938</v>
      </c>
      <c r="E975">
        <v>2</v>
      </c>
      <c r="F975">
        <v>352</v>
      </c>
      <c r="G975" s="1">
        <v>13745</v>
      </c>
      <c r="H975" t="s">
        <v>106</v>
      </c>
      <c r="I975" t="s">
        <v>107</v>
      </c>
      <c r="J975" t="s">
        <v>197</v>
      </c>
      <c r="K975" t="s">
        <v>198</v>
      </c>
      <c r="L975" t="s">
        <v>198</v>
      </c>
      <c r="N975" t="s">
        <v>2140</v>
      </c>
    </row>
    <row r="976" spans="1:14" hidden="1" x14ac:dyDescent="0.25">
      <c r="A976">
        <v>6969</v>
      </c>
      <c r="B976" t="s">
        <v>2141</v>
      </c>
      <c r="D976">
        <v>1938</v>
      </c>
      <c r="E976">
        <v>2</v>
      </c>
      <c r="F976">
        <v>354</v>
      </c>
      <c r="G976" s="1">
        <v>13745</v>
      </c>
      <c r="H976" t="s">
        <v>46</v>
      </c>
      <c r="I976" t="s">
        <v>47</v>
      </c>
      <c r="J976" t="s">
        <v>48</v>
      </c>
      <c r="K976" t="s">
        <v>49</v>
      </c>
      <c r="L976" t="s">
        <v>49</v>
      </c>
      <c r="N976" t="s">
        <v>2142</v>
      </c>
    </row>
    <row r="977" spans="1:14" hidden="1" x14ac:dyDescent="0.25">
      <c r="A977">
        <v>6963</v>
      </c>
      <c r="B977" t="s">
        <v>2143</v>
      </c>
      <c r="D977">
        <v>1938</v>
      </c>
      <c r="E977">
        <v>2</v>
      </c>
      <c r="F977">
        <v>354</v>
      </c>
      <c r="G977" s="1">
        <v>13744</v>
      </c>
      <c r="H977" t="s">
        <v>138</v>
      </c>
      <c r="I977" t="s">
        <v>139</v>
      </c>
      <c r="J977" t="s">
        <v>2144</v>
      </c>
      <c r="K977" t="s">
        <v>141</v>
      </c>
      <c r="L977" t="s">
        <v>141</v>
      </c>
      <c r="N977" t="s">
        <v>2145</v>
      </c>
    </row>
    <row r="978" spans="1:14" hidden="1" x14ac:dyDescent="0.25">
      <c r="A978">
        <v>6839</v>
      </c>
      <c r="B978" t="s">
        <v>338</v>
      </c>
      <c r="D978">
        <v>1938</v>
      </c>
      <c r="E978">
        <v>2</v>
      </c>
      <c r="F978">
        <v>348</v>
      </c>
      <c r="G978" s="1">
        <v>13743</v>
      </c>
      <c r="H978" t="s">
        <v>46</v>
      </c>
      <c r="I978" t="s">
        <v>47</v>
      </c>
      <c r="J978" t="s">
        <v>48</v>
      </c>
      <c r="K978" t="s">
        <v>49</v>
      </c>
      <c r="L978" t="s">
        <v>49</v>
      </c>
      <c r="N978" t="s">
        <v>104</v>
      </c>
    </row>
    <row r="979" spans="1:14" hidden="1" x14ac:dyDescent="0.25">
      <c r="A979">
        <v>6840</v>
      </c>
      <c r="B979" t="s">
        <v>2141</v>
      </c>
      <c r="D979">
        <v>1938</v>
      </c>
      <c r="E979">
        <v>2</v>
      </c>
      <c r="F979">
        <v>348</v>
      </c>
      <c r="G979" s="1">
        <v>13743</v>
      </c>
      <c r="H979" t="s">
        <v>46</v>
      </c>
      <c r="I979" t="s">
        <v>47</v>
      </c>
      <c r="J979" t="s">
        <v>48</v>
      </c>
      <c r="K979" t="s">
        <v>49</v>
      </c>
      <c r="L979" t="s">
        <v>49</v>
      </c>
      <c r="N979" t="s">
        <v>2146</v>
      </c>
    </row>
    <row r="980" spans="1:14" hidden="1" x14ac:dyDescent="0.25">
      <c r="A980">
        <v>6918</v>
      </c>
      <c r="B980" t="s">
        <v>2147</v>
      </c>
      <c r="D980">
        <v>1938</v>
      </c>
      <c r="E980">
        <v>2</v>
      </c>
      <c r="F980">
        <v>352</v>
      </c>
      <c r="G980" s="1">
        <v>13743</v>
      </c>
      <c r="H980" t="s">
        <v>68</v>
      </c>
      <c r="I980" t="s">
        <v>69</v>
      </c>
      <c r="J980" t="s">
        <v>871</v>
      </c>
      <c r="K980" t="s">
        <v>497</v>
      </c>
      <c r="L980" t="s">
        <v>497</v>
      </c>
      <c r="N980" t="s">
        <v>2148</v>
      </c>
    </row>
    <row r="981" spans="1:14" hidden="1" x14ac:dyDescent="0.25">
      <c r="A981">
        <v>6946</v>
      </c>
      <c r="B981" t="s">
        <v>363</v>
      </c>
      <c r="D981">
        <v>1938</v>
      </c>
      <c r="E981">
        <v>2</v>
      </c>
      <c r="F981">
        <v>353</v>
      </c>
      <c r="G981" s="1">
        <v>13743</v>
      </c>
      <c r="H981" t="s">
        <v>89</v>
      </c>
      <c r="I981" t="s">
        <v>90</v>
      </c>
      <c r="J981" t="s">
        <v>91</v>
      </c>
      <c r="K981" t="s">
        <v>92</v>
      </c>
      <c r="L981" t="s">
        <v>92</v>
      </c>
      <c r="N981" t="s">
        <v>2149</v>
      </c>
    </row>
    <row r="982" spans="1:14" hidden="1" x14ac:dyDescent="0.25">
      <c r="A982">
        <v>6872</v>
      </c>
      <c r="B982" t="s">
        <v>196</v>
      </c>
      <c r="D982">
        <v>1938</v>
      </c>
      <c r="E982">
        <v>2</v>
      </c>
      <c r="F982">
        <v>349</v>
      </c>
      <c r="G982" s="1">
        <v>13741</v>
      </c>
      <c r="H982" t="s">
        <v>106</v>
      </c>
      <c r="I982" t="s">
        <v>107</v>
      </c>
      <c r="J982" t="s">
        <v>197</v>
      </c>
      <c r="K982" t="s">
        <v>198</v>
      </c>
      <c r="L982" t="s">
        <v>198</v>
      </c>
      <c r="N982" t="s">
        <v>2150</v>
      </c>
    </row>
    <row r="983" spans="1:14" hidden="1" x14ac:dyDescent="0.25">
      <c r="A983">
        <v>6960</v>
      </c>
      <c r="B983" t="s">
        <v>2151</v>
      </c>
      <c r="D983">
        <v>1938</v>
      </c>
      <c r="E983">
        <v>2</v>
      </c>
      <c r="F983">
        <v>354</v>
      </c>
      <c r="G983" s="1">
        <v>13739</v>
      </c>
      <c r="H983" t="s">
        <v>68</v>
      </c>
      <c r="I983" t="s">
        <v>69</v>
      </c>
      <c r="J983" t="s">
        <v>638</v>
      </c>
      <c r="K983" t="s">
        <v>82</v>
      </c>
      <c r="L983" t="s">
        <v>82</v>
      </c>
      <c r="N983" t="s">
        <v>2152</v>
      </c>
    </row>
    <row r="984" spans="1:14" hidden="1" x14ac:dyDescent="0.25">
      <c r="A984">
        <v>6838</v>
      </c>
      <c r="B984" t="s">
        <v>2153</v>
      </c>
      <c r="D984">
        <v>1938</v>
      </c>
      <c r="E984">
        <v>2</v>
      </c>
      <c r="F984">
        <v>348</v>
      </c>
      <c r="G984" s="1">
        <v>13737</v>
      </c>
      <c r="H984" t="s">
        <v>46</v>
      </c>
      <c r="I984" t="s">
        <v>47</v>
      </c>
      <c r="J984" t="s">
        <v>48</v>
      </c>
      <c r="K984" t="s">
        <v>49</v>
      </c>
      <c r="L984" t="s">
        <v>49</v>
      </c>
      <c r="N984" t="s">
        <v>2154</v>
      </c>
    </row>
    <row r="985" spans="1:14" hidden="1" x14ac:dyDescent="0.25">
      <c r="A985">
        <v>6886</v>
      </c>
      <c r="B985" t="s">
        <v>2155</v>
      </c>
      <c r="D985">
        <v>1938</v>
      </c>
      <c r="E985">
        <v>2</v>
      </c>
      <c r="F985">
        <v>350</v>
      </c>
      <c r="G985" s="1">
        <v>13736</v>
      </c>
      <c r="H985" t="s">
        <v>46</v>
      </c>
      <c r="I985" t="s">
        <v>47</v>
      </c>
      <c r="J985" t="s">
        <v>48</v>
      </c>
      <c r="K985" t="s">
        <v>49</v>
      </c>
      <c r="L985" t="s">
        <v>49</v>
      </c>
      <c r="N985" t="s">
        <v>2156</v>
      </c>
    </row>
    <row r="986" spans="1:14" hidden="1" x14ac:dyDescent="0.25">
      <c r="A986">
        <v>6858</v>
      </c>
      <c r="B986" t="s">
        <v>155</v>
      </c>
      <c r="D986">
        <v>1938</v>
      </c>
      <c r="E986">
        <v>2</v>
      </c>
      <c r="F986">
        <v>349</v>
      </c>
      <c r="G986" s="1">
        <v>13731</v>
      </c>
      <c r="H986" t="s">
        <v>68</v>
      </c>
      <c r="I986" t="s">
        <v>69</v>
      </c>
      <c r="J986" t="s">
        <v>114</v>
      </c>
      <c r="K986" t="s">
        <v>115</v>
      </c>
      <c r="L986" t="s">
        <v>115</v>
      </c>
      <c r="N986" t="s">
        <v>2157</v>
      </c>
    </row>
    <row r="987" spans="1:14" hidden="1" x14ac:dyDescent="0.25">
      <c r="A987">
        <v>6859</v>
      </c>
      <c r="B987" t="s">
        <v>2158</v>
      </c>
      <c r="D987">
        <v>1938</v>
      </c>
      <c r="E987">
        <v>2</v>
      </c>
      <c r="F987">
        <v>349</v>
      </c>
      <c r="G987" s="1">
        <v>13731</v>
      </c>
      <c r="H987" t="s">
        <v>68</v>
      </c>
      <c r="I987" t="s">
        <v>69</v>
      </c>
      <c r="J987" t="s">
        <v>217</v>
      </c>
      <c r="K987" t="s">
        <v>218</v>
      </c>
      <c r="L987" t="s">
        <v>218</v>
      </c>
      <c r="N987" t="s">
        <v>2159</v>
      </c>
    </row>
    <row r="988" spans="1:14" hidden="1" x14ac:dyDescent="0.25">
      <c r="A988">
        <v>6815</v>
      </c>
      <c r="B988" t="s">
        <v>2160</v>
      </c>
      <c r="D988">
        <v>1938</v>
      </c>
      <c r="E988">
        <v>2</v>
      </c>
      <c r="F988">
        <v>347</v>
      </c>
      <c r="G988" s="1">
        <v>13730</v>
      </c>
      <c r="H988" t="s">
        <v>68</v>
      </c>
      <c r="I988" t="s">
        <v>69</v>
      </c>
      <c r="J988" t="s">
        <v>871</v>
      </c>
      <c r="K988" t="s">
        <v>497</v>
      </c>
      <c r="L988" t="s">
        <v>497</v>
      </c>
      <c r="N988" t="s">
        <v>2161</v>
      </c>
    </row>
    <row r="989" spans="1:14" hidden="1" x14ac:dyDescent="0.25">
      <c r="A989">
        <v>6814</v>
      </c>
      <c r="B989" t="s">
        <v>262</v>
      </c>
      <c r="D989">
        <v>1938</v>
      </c>
      <c r="E989">
        <v>2</v>
      </c>
      <c r="F989">
        <v>347</v>
      </c>
      <c r="G989" s="1">
        <v>13729</v>
      </c>
      <c r="H989" t="s">
        <v>68</v>
      </c>
      <c r="I989" t="s">
        <v>69</v>
      </c>
      <c r="J989" t="s">
        <v>114</v>
      </c>
      <c r="K989" t="s">
        <v>115</v>
      </c>
      <c r="L989" t="s">
        <v>115</v>
      </c>
      <c r="N989" t="s">
        <v>2162</v>
      </c>
    </row>
    <row r="990" spans="1:14" hidden="1" x14ac:dyDescent="0.25">
      <c r="A990">
        <v>6857</v>
      </c>
      <c r="B990" t="s">
        <v>2163</v>
      </c>
      <c r="D990">
        <v>1938</v>
      </c>
      <c r="E990">
        <v>2</v>
      </c>
      <c r="F990">
        <v>349</v>
      </c>
      <c r="G990" s="1">
        <v>13725</v>
      </c>
      <c r="H990" t="s">
        <v>68</v>
      </c>
      <c r="I990" t="s">
        <v>69</v>
      </c>
      <c r="J990" t="s">
        <v>2164</v>
      </c>
      <c r="K990" t="s">
        <v>2165</v>
      </c>
      <c r="L990" t="s">
        <v>2165</v>
      </c>
      <c r="N990" t="s">
        <v>2166</v>
      </c>
    </row>
    <row r="991" spans="1:14" hidden="1" x14ac:dyDescent="0.25">
      <c r="A991">
        <v>6945</v>
      </c>
      <c r="B991" t="s">
        <v>2167</v>
      </c>
      <c r="D991">
        <v>1938</v>
      </c>
      <c r="E991">
        <v>2</v>
      </c>
      <c r="F991">
        <v>353</v>
      </c>
      <c r="G991" s="1">
        <v>13725</v>
      </c>
      <c r="H991" t="s">
        <v>89</v>
      </c>
      <c r="I991" t="s">
        <v>90</v>
      </c>
      <c r="J991" t="s">
        <v>91</v>
      </c>
      <c r="K991" t="s">
        <v>92</v>
      </c>
      <c r="L991" t="s">
        <v>92</v>
      </c>
      <c r="N991" t="s">
        <v>2168</v>
      </c>
    </row>
    <row r="992" spans="1:14" hidden="1" x14ac:dyDescent="0.25">
      <c r="A992">
        <v>6885</v>
      </c>
      <c r="B992" t="s">
        <v>2169</v>
      </c>
      <c r="D992">
        <v>1938</v>
      </c>
      <c r="E992">
        <v>2</v>
      </c>
      <c r="F992">
        <v>350</v>
      </c>
      <c r="G992" s="1">
        <v>13723</v>
      </c>
      <c r="H992" t="s">
        <v>46</v>
      </c>
      <c r="I992" t="s">
        <v>47</v>
      </c>
      <c r="J992" t="s">
        <v>48</v>
      </c>
      <c r="K992" t="s">
        <v>49</v>
      </c>
      <c r="L992" t="s">
        <v>49</v>
      </c>
      <c r="N992" t="s">
        <v>2170</v>
      </c>
    </row>
    <row r="993" spans="1:14" hidden="1" x14ac:dyDescent="0.25">
      <c r="A993">
        <v>6968</v>
      </c>
      <c r="B993" t="s">
        <v>2171</v>
      </c>
      <c r="D993">
        <v>1938</v>
      </c>
      <c r="E993">
        <v>2</v>
      </c>
      <c r="F993">
        <v>354</v>
      </c>
      <c r="G993" s="1">
        <v>13722</v>
      </c>
      <c r="H993" t="s">
        <v>46</v>
      </c>
      <c r="I993" t="s">
        <v>47</v>
      </c>
      <c r="J993" t="s">
        <v>48</v>
      </c>
      <c r="K993" t="s">
        <v>49</v>
      </c>
      <c r="L993" t="s">
        <v>49</v>
      </c>
      <c r="N993" t="s">
        <v>2172</v>
      </c>
    </row>
    <row r="994" spans="1:14" hidden="1" x14ac:dyDescent="0.25">
      <c r="A994">
        <v>6917</v>
      </c>
      <c r="B994" t="s">
        <v>2173</v>
      </c>
      <c r="D994">
        <v>1938</v>
      </c>
      <c r="E994">
        <v>2</v>
      </c>
      <c r="F994">
        <v>352</v>
      </c>
      <c r="G994" s="1">
        <v>13718</v>
      </c>
      <c r="H994" t="s">
        <v>68</v>
      </c>
      <c r="I994" t="s">
        <v>69</v>
      </c>
      <c r="J994" t="s">
        <v>871</v>
      </c>
      <c r="K994" t="s">
        <v>497</v>
      </c>
      <c r="L994" t="s">
        <v>497</v>
      </c>
      <c r="N994" t="s">
        <v>2174</v>
      </c>
    </row>
    <row r="995" spans="1:14" hidden="1" x14ac:dyDescent="0.25">
      <c r="A995">
        <v>6939</v>
      </c>
      <c r="B995" t="s">
        <v>2175</v>
      </c>
      <c r="D995">
        <v>1938</v>
      </c>
      <c r="E995">
        <v>2</v>
      </c>
      <c r="F995">
        <v>353</v>
      </c>
      <c r="G995" s="1">
        <v>13718</v>
      </c>
      <c r="H995" t="s">
        <v>52</v>
      </c>
      <c r="I995" t="s">
        <v>53</v>
      </c>
      <c r="J995" t="s">
        <v>1418</v>
      </c>
      <c r="K995" t="s">
        <v>55</v>
      </c>
      <c r="L995" t="s">
        <v>55</v>
      </c>
      <c r="N995" t="s">
        <v>2176</v>
      </c>
    </row>
    <row r="996" spans="1:14" hidden="1" x14ac:dyDescent="0.25">
      <c r="A996">
        <v>6855</v>
      </c>
      <c r="B996" t="s">
        <v>2177</v>
      </c>
      <c r="D996">
        <v>1938</v>
      </c>
      <c r="E996">
        <v>2</v>
      </c>
      <c r="F996">
        <v>349</v>
      </c>
      <c r="G996" s="1">
        <v>13705</v>
      </c>
      <c r="H996" t="s">
        <v>68</v>
      </c>
      <c r="I996" t="s">
        <v>69</v>
      </c>
      <c r="J996" t="s">
        <v>114</v>
      </c>
      <c r="K996" t="s">
        <v>115</v>
      </c>
      <c r="L996" t="s">
        <v>115</v>
      </c>
      <c r="N996" t="s">
        <v>2178</v>
      </c>
    </row>
    <row r="997" spans="1:14" hidden="1" x14ac:dyDescent="0.25">
      <c r="A997">
        <v>6856</v>
      </c>
      <c r="B997" t="s">
        <v>2179</v>
      </c>
      <c r="D997">
        <v>1938</v>
      </c>
      <c r="E997">
        <v>2</v>
      </c>
      <c r="F997">
        <v>349</v>
      </c>
      <c r="G997" s="1">
        <v>13705</v>
      </c>
      <c r="H997" t="s">
        <v>68</v>
      </c>
      <c r="I997" t="s">
        <v>69</v>
      </c>
      <c r="J997" t="s">
        <v>217</v>
      </c>
      <c r="K997" t="s">
        <v>218</v>
      </c>
      <c r="L997" t="s">
        <v>218</v>
      </c>
      <c r="N997" t="s">
        <v>2180</v>
      </c>
    </row>
    <row r="998" spans="1:14" hidden="1" x14ac:dyDescent="0.25">
      <c r="A998">
        <v>6954</v>
      </c>
      <c r="B998" t="s">
        <v>2181</v>
      </c>
      <c r="D998">
        <v>1938</v>
      </c>
      <c r="E998">
        <v>2</v>
      </c>
      <c r="F998">
        <v>353</v>
      </c>
      <c r="G998" s="1">
        <v>13705</v>
      </c>
      <c r="H998" t="s">
        <v>46</v>
      </c>
      <c r="I998" t="s">
        <v>47</v>
      </c>
      <c r="J998" t="s">
        <v>48</v>
      </c>
      <c r="K998" t="s">
        <v>49</v>
      </c>
      <c r="L998" t="s">
        <v>49</v>
      </c>
      <c r="N998" t="s">
        <v>2182</v>
      </c>
    </row>
    <row r="999" spans="1:14" hidden="1" x14ac:dyDescent="0.25">
      <c r="A999">
        <v>6854</v>
      </c>
      <c r="B999" t="s">
        <v>2183</v>
      </c>
      <c r="D999">
        <v>1938</v>
      </c>
      <c r="E999">
        <v>2</v>
      </c>
      <c r="F999">
        <v>349</v>
      </c>
      <c r="G999" s="1">
        <v>13704</v>
      </c>
      <c r="H999" t="s">
        <v>68</v>
      </c>
      <c r="I999" t="s">
        <v>69</v>
      </c>
      <c r="J999" t="s">
        <v>1473</v>
      </c>
      <c r="K999" t="s">
        <v>1474</v>
      </c>
      <c r="L999" t="s">
        <v>1474</v>
      </c>
      <c r="N999" t="s">
        <v>2184</v>
      </c>
    </row>
    <row r="1000" spans="1:14" hidden="1" x14ac:dyDescent="0.25">
      <c r="A1000">
        <v>6944</v>
      </c>
      <c r="B1000" t="s">
        <v>2185</v>
      </c>
      <c r="D1000">
        <v>1938</v>
      </c>
      <c r="E1000">
        <v>2</v>
      </c>
      <c r="F1000">
        <v>353</v>
      </c>
      <c r="G1000" s="1">
        <v>13701</v>
      </c>
      <c r="H1000" t="s">
        <v>926</v>
      </c>
      <c r="I1000" t="s">
        <v>927</v>
      </c>
      <c r="J1000" t="s">
        <v>279</v>
      </c>
      <c r="K1000" t="s">
        <v>280</v>
      </c>
      <c r="L1000" t="s">
        <v>280</v>
      </c>
      <c r="N1000" t="s">
        <v>2186</v>
      </c>
    </row>
    <row r="1001" spans="1:14" hidden="1" x14ac:dyDescent="0.25">
      <c r="A1001">
        <v>6967</v>
      </c>
      <c r="B1001" t="s">
        <v>2187</v>
      </c>
      <c r="D1001">
        <v>1938</v>
      </c>
      <c r="E1001">
        <v>2</v>
      </c>
      <c r="F1001">
        <v>354</v>
      </c>
      <c r="G1001" s="1">
        <v>13699</v>
      </c>
      <c r="H1001" t="s">
        <v>46</v>
      </c>
      <c r="I1001" t="s">
        <v>47</v>
      </c>
      <c r="J1001" t="s">
        <v>48</v>
      </c>
      <c r="K1001" t="s">
        <v>49</v>
      </c>
      <c r="L1001" t="s">
        <v>49</v>
      </c>
      <c r="N1001" t="s">
        <v>2188</v>
      </c>
    </row>
    <row r="1002" spans="1:14" hidden="1" x14ac:dyDescent="0.25">
      <c r="A1002">
        <v>6853</v>
      </c>
      <c r="B1002" t="s">
        <v>80</v>
      </c>
      <c r="D1002">
        <v>1938</v>
      </c>
      <c r="E1002">
        <v>2</v>
      </c>
      <c r="F1002">
        <v>349</v>
      </c>
      <c r="G1002" s="1">
        <v>13698</v>
      </c>
      <c r="H1002" t="s">
        <v>68</v>
      </c>
      <c r="I1002" t="s">
        <v>69</v>
      </c>
      <c r="J1002" t="s">
        <v>217</v>
      </c>
      <c r="K1002" t="s">
        <v>218</v>
      </c>
      <c r="L1002" t="s">
        <v>218</v>
      </c>
      <c r="N1002" t="s">
        <v>2189</v>
      </c>
    </row>
    <row r="1003" spans="1:14" hidden="1" x14ac:dyDescent="0.25">
      <c r="A1003">
        <v>6879</v>
      </c>
      <c r="B1003" t="s">
        <v>2190</v>
      </c>
      <c r="D1003">
        <v>1938</v>
      </c>
      <c r="E1003">
        <v>2</v>
      </c>
      <c r="F1003">
        <v>350</v>
      </c>
      <c r="G1003" s="1">
        <v>13690</v>
      </c>
      <c r="H1003" t="s">
        <v>89</v>
      </c>
      <c r="I1003" t="s">
        <v>90</v>
      </c>
      <c r="J1003" t="s">
        <v>91</v>
      </c>
      <c r="K1003" t="s">
        <v>92</v>
      </c>
      <c r="L1003" t="s">
        <v>92</v>
      </c>
      <c r="N1003" t="s">
        <v>2191</v>
      </c>
    </row>
    <row r="1004" spans="1:14" hidden="1" x14ac:dyDescent="0.25">
      <c r="A1004">
        <v>6953</v>
      </c>
      <c r="B1004" t="s">
        <v>2192</v>
      </c>
      <c r="D1004">
        <v>1938</v>
      </c>
      <c r="E1004">
        <v>2</v>
      </c>
      <c r="F1004">
        <v>353</v>
      </c>
      <c r="G1004" s="1">
        <v>13689</v>
      </c>
      <c r="H1004" t="s">
        <v>46</v>
      </c>
      <c r="I1004" t="s">
        <v>47</v>
      </c>
      <c r="J1004" t="s">
        <v>287</v>
      </c>
      <c r="K1004" t="s">
        <v>49</v>
      </c>
      <c r="L1004" t="s">
        <v>49</v>
      </c>
      <c r="N1004" t="s">
        <v>2193</v>
      </c>
    </row>
    <row r="1005" spans="1:14" hidden="1" x14ac:dyDescent="0.25">
      <c r="A1005">
        <v>6966</v>
      </c>
      <c r="B1005" t="s">
        <v>2194</v>
      </c>
      <c r="D1005">
        <v>1938</v>
      </c>
      <c r="E1005">
        <v>2</v>
      </c>
      <c r="F1005">
        <v>354</v>
      </c>
      <c r="G1005" s="1">
        <v>13688</v>
      </c>
      <c r="H1005" t="s">
        <v>46</v>
      </c>
      <c r="I1005" t="s">
        <v>47</v>
      </c>
      <c r="J1005" t="s">
        <v>287</v>
      </c>
      <c r="K1005" t="s">
        <v>49</v>
      </c>
      <c r="L1005" t="s">
        <v>49</v>
      </c>
      <c r="N1005" t="s">
        <v>2195</v>
      </c>
    </row>
    <row r="1006" spans="1:14" hidden="1" x14ac:dyDescent="0.25">
      <c r="A1006">
        <v>6965</v>
      </c>
      <c r="B1006" t="s">
        <v>2196</v>
      </c>
      <c r="D1006">
        <v>1938</v>
      </c>
      <c r="E1006">
        <v>2</v>
      </c>
      <c r="F1006">
        <v>354</v>
      </c>
      <c r="G1006" s="1">
        <v>13685</v>
      </c>
      <c r="H1006" t="s">
        <v>46</v>
      </c>
      <c r="I1006" t="s">
        <v>47</v>
      </c>
      <c r="J1006" t="s">
        <v>48</v>
      </c>
      <c r="K1006" t="s">
        <v>49</v>
      </c>
      <c r="L1006" t="s">
        <v>49</v>
      </c>
      <c r="N1006" t="s">
        <v>2197</v>
      </c>
    </row>
    <row r="1007" spans="1:14" hidden="1" x14ac:dyDescent="0.25">
      <c r="A1007">
        <v>6952</v>
      </c>
      <c r="B1007" t="s">
        <v>2198</v>
      </c>
      <c r="D1007">
        <v>1938</v>
      </c>
      <c r="E1007">
        <v>2</v>
      </c>
      <c r="F1007">
        <v>353</v>
      </c>
      <c r="G1007" s="1">
        <v>13684</v>
      </c>
      <c r="H1007" t="s">
        <v>46</v>
      </c>
      <c r="I1007" t="s">
        <v>47</v>
      </c>
      <c r="J1007" t="s">
        <v>48</v>
      </c>
      <c r="K1007" t="s">
        <v>49</v>
      </c>
      <c r="L1007" t="s">
        <v>49</v>
      </c>
      <c r="N1007" t="s">
        <v>2199</v>
      </c>
    </row>
    <row r="1008" spans="1:14" hidden="1" x14ac:dyDescent="0.25">
      <c r="A1008">
        <v>6837</v>
      </c>
      <c r="B1008" t="s">
        <v>2200</v>
      </c>
      <c r="D1008">
        <v>1938</v>
      </c>
      <c r="E1008">
        <v>2</v>
      </c>
      <c r="F1008">
        <v>348</v>
      </c>
      <c r="G1008" s="1">
        <v>13683</v>
      </c>
      <c r="H1008" t="s">
        <v>46</v>
      </c>
      <c r="I1008" t="s">
        <v>47</v>
      </c>
      <c r="J1008" t="s">
        <v>287</v>
      </c>
      <c r="K1008" t="s">
        <v>49</v>
      </c>
      <c r="L1008" t="s">
        <v>49</v>
      </c>
      <c r="N1008" t="s">
        <v>2201</v>
      </c>
    </row>
    <row r="1009" spans="1:14" hidden="1" x14ac:dyDescent="0.25">
      <c r="A1009">
        <v>6962</v>
      </c>
      <c r="B1009" t="s">
        <v>2202</v>
      </c>
      <c r="D1009">
        <v>1938</v>
      </c>
      <c r="E1009">
        <v>2</v>
      </c>
      <c r="F1009">
        <v>354</v>
      </c>
      <c r="G1009" s="1">
        <v>13678</v>
      </c>
      <c r="H1009" t="s">
        <v>106</v>
      </c>
      <c r="I1009" t="s">
        <v>107</v>
      </c>
      <c r="J1009" t="s">
        <v>197</v>
      </c>
      <c r="K1009" t="s">
        <v>198</v>
      </c>
      <c r="L1009" t="s">
        <v>198</v>
      </c>
      <c r="N1009" t="s">
        <v>2203</v>
      </c>
    </row>
    <row r="1010" spans="1:14" hidden="1" x14ac:dyDescent="0.25">
      <c r="A1010">
        <v>6813</v>
      </c>
      <c r="B1010" t="s">
        <v>2204</v>
      </c>
      <c r="D1010">
        <v>1938</v>
      </c>
      <c r="E1010">
        <v>2</v>
      </c>
      <c r="F1010">
        <v>347</v>
      </c>
      <c r="G1010" s="1">
        <v>13676</v>
      </c>
      <c r="H1010" t="s">
        <v>68</v>
      </c>
      <c r="I1010" t="s">
        <v>69</v>
      </c>
      <c r="J1010" t="s">
        <v>1473</v>
      </c>
      <c r="K1010" t="s">
        <v>1474</v>
      </c>
      <c r="L1010" t="s">
        <v>1474</v>
      </c>
      <c r="N1010" t="s">
        <v>2205</v>
      </c>
    </row>
    <row r="1011" spans="1:14" hidden="1" x14ac:dyDescent="0.25">
      <c r="A1011">
        <v>6884</v>
      </c>
      <c r="B1011" t="s">
        <v>94</v>
      </c>
      <c r="D1011">
        <v>1938</v>
      </c>
      <c r="E1011">
        <v>2</v>
      </c>
      <c r="F1011">
        <v>350</v>
      </c>
      <c r="G1011" s="1">
        <v>13675</v>
      </c>
      <c r="H1011" t="s">
        <v>46</v>
      </c>
      <c r="I1011" t="s">
        <v>47</v>
      </c>
      <c r="J1011" t="s">
        <v>48</v>
      </c>
      <c r="K1011" t="s">
        <v>49</v>
      </c>
      <c r="L1011" t="s">
        <v>49</v>
      </c>
      <c r="N1011" t="s">
        <v>2206</v>
      </c>
    </row>
    <row r="1012" spans="1:14" hidden="1" x14ac:dyDescent="0.25">
      <c r="A1012">
        <v>6836</v>
      </c>
      <c r="B1012" t="s">
        <v>2207</v>
      </c>
      <c r="D1012">
        <v>1938</v>
      </c>
      <c r="E1012">
        <v>2</v>
      </c>
      <c r="F1012">
        <v>348</v>
      </c>
      <c r="G1012" s="1">
        <v>13673</v>
      </c>
      <c r="H1012" t="s">
        <v>46</v>
      </c>
      <c r="I1012" t="s">
        <v>47</v>
      </c>
      <c r="J1012" t="s">
        <v>48</v>
      </c>
      <c r="K1012" t="s">
        <v>49</v>
      </c>
      <c r="L1012" t="s">
        <v>49</v>
      </c>
      <c r="N1012" t="s">
        <v>2208</v>
      </c>
    </row>
    <row r="1013" spans="1:14" hidden="1" x14ac:dyDescent="0.25">
      <c r="A1013">
        <v>6915</v>
      </c>
      <c r="B1013" t="s">
        <v>2209</v>
      </c>
      <c r="D1013">
        <v>1938</v>
      </c>
      <c r="E1013">
        <v>2</v>
      </c>
      <c r="F1013">
        <v>352</v>
      </c>
      <c r="G1013" s="1">
        <v>13670</v>
      </c>
      <c r="H1013" t="s">
        <v>68</v>
      </c>
      <c r="I1013" t="s">
        <v>69</v>
      </c>
      <c r="J1013" t="s">
        <v>871</v>
      </c>
      <c r="K1013" t="s">
        <v>497</v>
      </c>
      <c r="L1013" t="s">
        <v>497</v>
      </c>
      <c r="N1013" t="s">
        <v>2210</v>
      </c>
    </row>
    <row r="1014" spans="1:14" hidden="1" x14ac:dyDescent="0.25">
      <c r="A1014">
        <v>6916</v>
      </c>
      <c r="B1014" t="s">
        <v>2211</v>
      </c>
      <c r="D1014">
        <v>1938</v>
      </c>
      <c r="E1014">
        <v>2</v>
      </c>
      <c r="F1014">
        <v>352</v>
      </c>
      <c r="G1014" s="1">
        <v>13670</v>
      </c>
      <c r="H1014" t="s">
        <v>68</v>
      </c>
      <c r="I1014" t="s">
        <v>69</v>
      </c>
      <c r="J1014" t="s">
        <v>871</v>
      </c>
      <c r="K1014" t="s">
        <v>497</v>
      </c>
      <c r="L1014" t="s">
        <v>497</v>
      </c>
      <c r="N1014" t="s">
        <v>2212</v>
      </c>
    </row>
    <row r="1015" spans="1:14" hidden="1" x14ac:dyDescent="0.25">
      <c r="A1015">
        <v>6852</v>
      </c>
      <c r="B1015" t="s">
        <v>976</v>
      </c>
      <c r="D1015">
        <v>1938</v>
      </c>
      <c r="E1015">
        <v>2</v>
      </c>
      <c r="F1015">
        <v>349</v>
      </c>
      <c r="G1015" s="1">
        <v>13667</v>
      </c>
      <c r="H1015" t="s">
        <v>68</v>
      </c>
      <c r="I1015" t="s">
        <v>69</v>
      </c>
      <c r="J1015" t="s">
        <v>114</v>
      </c>
      <c r="K1015" t="s">
        <v>115</v>
      </c>
      <c r="L1015" t="s">
        <v>115</v>
      </c>
      <c r="N1015" t="s">
        <v>2213</v>
      </c>
    </row>
    <row r="1016" spans="1:14" hidden="1" x14ac:dyDescent="0.25">
      <c r="A1016">
        <v>6914</v>
      </c>
      <c r="B1016" t="s">
        <v>170</v>
      </c>
      <c r="D1016">
        <v>1938</v>
      </c>
      <c r="E1016">
        <v>2</v>
      </c>
      <c r="F1016">
        <v>352</v>
      </c>
      <c r="G1016" s="1">
        <v>13666</v>
      </c>
      <c r="H1016" t="s">
        <v>68</v>
      </c>
      <c r="I1016" t="s">
        <v>69</v>
      </c>
      <c r="J1016" t="s">
        <v>871</v>
      </c>
      <c r="K1016" t="s">
        <v>497</v>
      </c>
      <c r="L1016" t="s">
        <v>497</v>
      </c>
      <c r="N1016" t="s">
        <v>2214</v>
      </c>
    </row>
    <row r="1017" spans="1:14" hidden="1" x14ac:dyDescent="0.25">
      <c r="A1017">
        <v>6812</v>
      </c>
      <c r="B1017" t="s">
        <v>262</v>
      </c>
      <c r="D1017">
        <v>1938</v>
      </c>
      <c r="E1017">
        <v>2</v>
      </c>
      <c r="F1017">
        <v>347</v>
      </c>
      <c r="G1017" s="1">
        <v>13660</v>
      </c>
      <c r="H1017" t="s">
        <v>68</v>
      </c>
      <c r="I1017" t="s">
        <v>69</v>
      </c>
      <c r="J1017" t="s">
        <v>114</v>
      </c>
      <c r="K1017" t="s">
        <v>115</v>
      </c>
      <c r="L1017" t="s">
        <v>115</v>
      </c>
      <c r="N1017" t="s">
        <v>2215</v>
      </c>
    </row>
    <row r="1018" spans="1:14" hidden="1" x14ac:dyDescent="0.25">
      <c r="A1018">
        <v>6851</v>
      </c>
      <c r="B1018" t="s">
        <v>2216</v>
      </c>
      <c r="D1018">
        <v>1938</v>
      </c>
      <c r="E1018">
        <v>2</v>
      </c>
      <c r="F1018">
        <v>349</v>
      </c>
      <c r="G1018" s="1">
        <v>13660</v>
      </c>
      <c r="H1018" t="s">
        <v>68</v>
      </c>
      <c r="I1018" t="s">
        <v>69</v>
      </c>
      <c r="J1018" t="s">
        <v>348</v>
      </c>
      <c r="K1018" t="s">
        <v>295</v>
      </c>
      <c r="L1018" t="s">
        <v>295</v>
      </c>
      <c r="N1018" t="s">
        <v>2217</v>
      </c>
    </row>
    <row r="1019" spans="1:14" hidden="1" x14ac:dyDescent="0.25">
      <c r="A1019">
        <v>6897</v>
      </c>
      <c r="B1019" t="s">
        <v>2218</v>
      </c>
      <c r="D1019">
        <v>1938</v>
      </c>
      <c r="E1019">
        <v>2</v>
      </c>
      <c r="F1019">
        <v>350</v>
      </c>
      <c r="G1019" s="1">
        <v>13660</v>
      </c>
      <c r="H1019" t="s">
        <v>46</v>
      </c>
      <c r="I1019" t="s">
        <v>47</v>
      </c>
      <c r="J1019" t="s">
        <v>48</v>
      </c>
      <c r="K1019" t="s">
        <v>49</v>
      </c>
      <c r="L1019" t="s">
        <v>49</v>
      </c>
      <c r="N1019" t="s">
        <v>2219</v>
      </c>
    </row>
    <row r="1020" spans="1:14" hidden="1" x14ac:dyDescent="0.25">
      <c r="A1020">
        <v>6913</v>
      </c>
      <c r="B1020" t="s">
        <v>2220</v>
      </c>
      <c r="D1020">
        <v>1938</v>
      </c>
      <c r="E1020">
        <v>2</v>
      </c>
      <c r="F1020">
        <v>352</v>
      </c>
      <c r="G1020" s="1">
        <v>13657</v>
      </c>
      <c r="H1020" t="s">
        <v>68</v>
      </c>
      <c r="I1020" t="s">
        <v>69</v>
      </c>
      <c r="J1020" t="s">
        <v>871</v>
      </c>
      <c r="K1020" t="s">
        <v>497</v>
      </c>
      <c r="L1020" t="s">
        <v>497</v>
      </c>
      <c r="N1020" t="s">
        <v>2221</v>
      </c>
    </row>
    <row r="1021" spans="1:14" hidden="1" x14ac:dyDescent="0.25">
      <c r="A1021">
        <v>6811</v>
      </c>
      <c r="B1021" t="s">
        <v>2222</v>
      </c>
      <c r="D1021">
        <v>1938</v>
      </c>
      <c r="E1021">
        <v>2</v>
      </c>
      <c r="F1021">
        <v>347</v>
      </c>
      <c r="G1021" s="1">
        <v>13653</v>
      </c>
      <c r="H1021" t="s">
        <v>68</v>
      </c>
      <c r="I1021" t="s">
        <v>69</v>
      </c>
      <c r="J1021" t="s">
        <v>2223</v>
      </c>
      <c r="K1021" t="s">
        <v>2224</v>
      </c>
      <c r="L1021" t="s">
        <v>2224</v>
      </c>
      <c r="N1021" t="s">
        <v>2225</v>
      </c>
    </row>
    <row r="1022" spans="1:14" hidden="1" x14ac:dyDescent="0.25">
      <c r="A1022">
        <v>6938</v>
      </c>
      <c r="B1022" t="s">
        <v>2226</v>
      </c>
      <c r="D1022">
        <v>1938</v>
      </c>
      <c r="E1022">
        <v>2</v>
      </c>
      <c r="F1022">
        <v>353</v>
      </c>
      <c r="G1022" s="1">
        <v>13653</v>
      </c>
      <c r="H1022" t="s">
        <v>52</v>
      </c>
      <c r="I1022" t="s">
        <v>53</v>
      </c>
      <c r="J1022" t="s">
        <v>146</v>
      </c>
      <c r="K1022" t="s">
        <v>147</v>
      </c>
      <c r="L1022" t="s">
        <v>147</v>
      </c>
      <c r="N1022" t="s">
        <v>2227</v>
      </c>
    </row>
    <row r="1023" spans="1:14" hidden="1" x14ac:dyDescent="0.25">
      <c r="A1023">
        <v>6827</v>
      </c>
      <c r="B1023" t="s">
        <v>2228</v>
      </c>
      <c r="D1023">
        <v>1938</v>
      </c>
      <c r="E1023">
        <v>2</v>
      </c>
      <c r="F1023">
        <v>348</v>
      </c>
      <c r="G1023" s="1">
        <v>13650</v>
      </c>
      <c r="H1023" t="s">
        <v>52</v>
      </c>
      <c r="I1023" t="s">
        <v>53</v>
      </c>
      <c r="J1023" t="s">
        <v>1711</v>
      </c>
      <c r="K1023" t="s">
        <v>1712</v>
      </c>
      <c r="L1023" t="s">
        <v>1712</v>
      </c>
      <c r="N1023" t="s">
        <v>2229</v>
      </c>
    </row>
    <row r="1024" spans="1:14" hidden="1" x14ac:dyDescent="0.25">
      <c r="A1024">
        <v>6912</v>
      </c>
      <c r="B1024" t="s">
        <v>2230</v>
      </c>
      <c r="D1024">
        <v>1938</v>
      </c>
      <c r="E1024">
        <v>2</v>
      </c>
      <c r="F1024">
        <v>352</v>
      </c>
      <c r="G1024" s="1">
        <v>13648</v>
      </c>
      <c r="H1024" t="s">
        <v>68</v>
      </c>
      <c r="I1024" t="s">
        <v>69</v>
      </c>
      <c r="J1024" t="s">
        <v>871</v>
      </c>
      <c r="K1024" t="s">
        <v>497</v>
      </c>
      <c r="L1024" t="s">
        <v>497</v>
      </c>
      <c r="N1024" t="s">
        <v>2231</v>
      </c>
    </row>
    <row r="1025" spans="1:14" hidden="1" x14ac:dyDescent="0.25">
      <c r="A1025">
        <v>6810</v>
      </c>
      <c r="B1025" t="s">
        <v>2232</v>
      </c>
      <c r="D1025">
        <v>1938</v>
      </c>
      <c r="E1025">
        <v>2</v>
      </c>
      <c r="F1025">
        <v>347</v>
      </c>
      <c r="G1025" s="1">
        <v>13644</v>
      </c>
      <c r="H1025" t="s">
        <v>68</v>
      </c>
      <c r="I1025" t="s">
        <v>69</v>
      </c>
      <c r="J1025" t="s">
        <v>217</v>
      </c>
      <c r="K1025" t="s">
        <v>218</v>
      </c>
      <c r="L1025" t="s">
        <v>218</v>
      </c>
      <c r="N1025" t="s">
        <v>2233</v>
      </c>
    </row>
    <row r="1026" spans="1:14" hidden="1" x14ac:dyDescent="0.25">
      <c r="A1026">
        <v>6911</v>
      </c>
      <c r="B1026" t="s">
        <v>2234</v>
      </c>
      <c r="D1026">
        <v>1938</v>
      </c>
      <c r="E1026">
        <v>2</v>
      </c>
      <c r="F1026">
        <v>351</v>
      </c>
      <c r="G1026" s="1">
        <v>13642</v>
      </c>
      <c r="H1026" t="s">
        <v>68</v>
      </c>
      <c r="I1026" t="s">
        <v>69</v>
      </c>
      <c r="J1026" t="s">
        <v>2235</v>
      </c>
      <c r="K1026" t="s">
        <v>115</v>
      </c>
      <c r="L1026" t="s">
        <v>115</v>
      </c>
      <c r="N1026" t="s">
        <v>2236</v>
      </c>
    </row>
    <row r="1027" spans="1:14" hidden="1" x14ac:dyDescent="0.25">
      <c r="A1027">
        <v>6937</v>
      </c>
      <c r="B1027" t="s">
        <v>2237</v>
      </c>
      <c r="D1027">
        <v>1938</v>
      </c>
      <c r="E1027">
        <v>2</v>
      </c>
      <c r="F1027">
        <v>353</v>
      </c>
      <c r="G1027" s="1">
        <v>13642</v>
      </c>
      <c r="H1027" t="s">
        <v>52</v>
      </c>
      <c r="I1027" t="s">
        <v>53</v>
      </c>
      <c r="J1027" t="s">
        <v>146</v>
      </c>
      <c r="K1027" t="s">
        <v>147</v>
      </c>
      <c r="L1027" t="s">
        <v>147</v>
      </c>
      <c r="N1027" t="s">
        <v>2238</v>
      </c>
    </row>
    <row r="1028" spans="1:14" hidden="1" x14ac:dyDescent="0.25">
      <c r="A1028">
        <v>6910</v>
      </c>
      <c r="B1028" t="s">
        <v>2239</v>
      </c>
      <c r="D1028">
        <v>1938</v>
      </c>
      <c r="E1028">
        <v>2</v>
      </c>
      <c r="F1028">
        <v>351</v>
      </c>
      <c r="G1028" s="1">
        <v>13640</v>
      </c>
      <c r="H1028" t="s">
        <v>68</v>
      </c>
      <c r="I1028" t="s">
        <v>69</v>
      </c>
      <c r="J1028" t="s">
        <v>871</v>
      </c>
      <c r="K1028" t="s">
        <v>497</v>
      </c>
      <c r="L1028" t="s">
        <v>497</v>
      </c>
      <c r="N1028" t="s">
        <v>2240</v>
      </c>
    </row>
    <row r="1029" spans="1:14" hidden="1" x14ac:dyDescent="0.25">
      <c r="A1029">
        <v>6871</v>
      </c>
      <c r="B1029" t="s">
        <v>2241</v>
      </c>
      <c r="D1029">
        <v>1938</v>
      </c>
      <c r="E1029">
        <v>2</v>
      </c>
      <c r="F1029">
        <v>349</v>
      </c>
      <c r="G1029" s="1">
        <v>13639</v>
      </c>
      <c r="H1029" t="s">
        <v>106</v>
      </c>
      <c r="I1029" t="s">
        <v>107</v>
      </c>
      <c r="J1029" t="s">
        <v>197</v>
      </c>
      <c r="K1029" t="s">
        <v>198</v>
      </c>
      <c r="L1029" t="s">
        <v>198</v>
      </c>
      <c r="N1029" t="s">
        <v>2242</v>
      </c>
    </row>
    <row r="1030" spans="1:14" hidden="1" x14ac:dyDescent="0.25">
      <c r="A1030">
        <v>6835</v>
      </c>
      <c r="B1030" t="s">
        <v>2243</v>
      </c>
      <c r="D1030">
        <v>1938</v>
      </c>
      <c r="E1030">
        <v>2</v>
      </c>
      <c r="F1030">
        <v>348</v>
      </c>
      <c r="G1030" s="1">
        <v>13635</v>
      </c>
      <c r="H1030" t="s">
        <v>46</v>
      </c>
      <c r="I1030" t="s">
        <v>47</v>
      </c>
      <c r="J1030" t="s">
        <v>287</v>
      </c>
      <c r="K1030" t="s">
        <v>49</v>
      </c>
      <c r="L1030" t="s">
        <v>49</v>
      </c>
      <c r="N1030" t="s">
        <v>2244</v>
      </c>
    </row>
    <row r="1031" spans="1:14" hidden="1" x14ac:dyDescent="0.25">
      <c r="A1031">
        <v>6932</v>
      </c>
      <c r="B1031" t="s">
        <v>2245</v>
      </c>
      <c r="D1031">
        <v>1938</v>
      </c>
      <c r="E1031">
        <v>2</v>
      </c>
      <c r="F1031">
        <v>352</v>
      </c>
      <c r="G1031" s="1">
        <v>13626</v>
      </c>
      <c r="H1031" t="s">
        <v>106</v>
      </c>
      <c r="I1031" t="s">
        <v>107</v>
      </c>
      <c r="J1031" t="s">
        <v>197</v>
      </c>
      <c r="K1031" t="s">
        <v>198</v>
      </c>
      <c r="L1031" t="s">
        <v>198</v>
      </c>
      <c r="N1031" t="s">
        <v>2246</v>
      </c>
    </row>
    <row r="1032" spans="1:14" hidden="1" x14ac:dyDescent="0.25">
      <c r="A1032">
        <v>6909</v>
      </c>
      <c r="B1032" t="s">
        <v>2247</v>
      </c>
      <c r="D1032">
        <v>1938</v>
      </c>
      <c r="E1032">
        <v>2</v>
      </c>
      <c r="F1032">
        <v>351</v>
      </c>
      <c r="G1032" s="1">
        <v>13625</v>
      </c>
      <c r="H1032" t="s">
        <v>68</v>
      </c>
      <c r="I1032" t="s">
        <v>69</v>
      </c>
      <c r="J1032" t="s">
        <v>871</v>
      </c>
      <c r="K1032" t="s">
        <v>497</v>
      </c>
      <c r="L1032" t="s">
        <v>497</v>
      </c>
      <c r="N1032" t="s">
        <v>2248</v>
      </c>
    </row>
    <row r="1033" spans="1:14" hidden="1" x14ac:dyDescent="0.25">
      <c r="A1033">
        <v>6936</v>
      </c>
      <c r="B1033" t="s">
        <v>2249</v>
      </c>
      <c r="D1033">
        <v>1938</v>
      </c>
      <c r="E1033">
        <v>2</v>
      </c>
      <c r="F1033">
        <v>353</v>
      </c>
      <c r="G1033" s="1">
        <v>13619</v>
      </c>
      <c r="H1033" t="s">
        <v>52</v>
      </c>
      <c r="I1033" t="s">
        <v>53</v>
      </c>
      <c r="J1033" t="s">
        <v>146</v>
      </c>
      <c r="K1033" t="s">
        <v>147</v>
      </c>
      <c r="L1033" t="s">
        <v>147</v>
      </c>
      <c r="N1033" t="s">
        <v>2250</v>
      </c>
    </row>
    <row r="1034" spans="1:14" hidden="1" x14ac:dyDescent="0.25">
      <c r="A1034">
        <v>6809</v>
      </c>
      <c r="B1034" t="s">
        <v>2251</v>
      </c>
      <c r="D1034">
        <v>1938</v>
      </c>
      <c r="E1034">
        <v>2</v>
      </c>
      <c r="F1034">
        <v>347</v>
      </c>
      <c r="G1034" s="1">
        <v>13617</v>
      </c>
      <c r="H1034" t="s">
        <v>68</v>
      </c>
      <c r="I1034" t="s">
        <v>69</v>
      </c>
      <c r="J1034" t="s">
        <v>356</v>
      </c>
      <c r="K1034" t="s">
        <v>357</v>
      </c>
      <c r="L1034" t="s">
        <v>357</v>
      </c>
      <c r="N1034" t="s">
        <v>2252</v>
      </c>
    </row>
    <row r="1035" spans="1:14" hidden="1" x14ac:dyDescent="0.25">
      <c r="A1035">
        <v>6882</v>
      </c>
      <c r="B1035" t="s">
        <v>2253</v>
      </c>
      <c r="D1035">
        <v>1938</v>
      </c>
      <c r="E1035">
        <v>2</v>
      </c>
      <c r="F1035">
        <v>350</v>
      </c>
      <c r="G1035" s="1">
        <v>13617</v>
      </c>
      <c r="H1035" t="s">
        <v>46</v>
      </c>
      <c r="I1035" t="s">
        <v>47</v>
      </c>
      <c r="J1035" t="s">
        <v>48</v>
      </c>
      <c r="K1035" t="s">
        <v>49</v>
      </c>
      <c r="L1035" t="s">
        <v>49</v>
      </c>
      <c r="N1035" t="s">
        <v>2254</v>
      </c>
    </row>
    <row r="1036" spans="1:14" hidden="1" x14ac:dyDescent="0.25">
      <c r="A1036">
        <v>6883</v>
      </c>
      <c r="B1036" t="s">
        <v>338</v>
      </c>
      <c r="D1036">
        <v>1938</v>
      </c>
      <c r="E1036">
        <v>2</v>
      </c>
      <c r="F1036">
        <v>350</v>
      </c>
      <c r="G1036" s="1">
        <v>13617</v>
      </c>
      <c r="H1036" t="s">
        <v>46</v>
      </c>
      <c r="I1036" t="s">
        <v>47</v>
      </c>
      <c r="J1036" t="s">
        <v>48</v>
      </c>
      <c r="K1036" t="s">
        <v>49</v>
      </c>
      <c r="L1036" t="s">
        <v>49</v>
      </c>
      <c r="N1036" t="s">
        <v>2255</v>
      </c>
    </row>
    <row r="1037" spans="1:14" hidden="1" x14ac:dyDescent="0.25">
      <c r="A1037">
        <v>6908</v>
      </c>
      <c r="B1037" t="s">
        <v>2256</v>
      </c>
      <c r="D1037">
        <v>1938</v>
      </c>
      <c r="E1037">
        <v>2</v>
      </c>
      <c r="F1037">
        <v>351</v>
      </c>
      <c r="G1037" s="1">
        <v>13614</v>
      </c>
      <c r="H1037" t="s">
        <v>68</v>
      </c>
      <c r="I1037" t="s">
        <v>69</v>
      </c>
      <c r="J1037" t="s">
        <v>114</v>
      </c>
      <c r="K1037" t="s">
        <v>115</v>
      </c>
      <c r="L1037" t="s">
        <v>115</v>
      </c>
      <c r="N1037" t="s">
        <v>2257</v>
      </c>
    </row>
    <row r="1038" spans="1:14" hidden="1" x14ac:dyDescent="0.25">
      <c r="A1038">
        <v>6907</v>
      </c>
      <c r="B1038" t="s">
        <v>2209</v>
      </c>
      <c r="D1038">
        <v>1938</v>
      </c>
      <c r="E1038">
        <v>2</v>
      </c>
      <c r="F1038">
        <v>351</v>
      </c>
      <c r="G1038" s="1">
        <v>13611</v>
      </c>
      <c r="H1038" t="s">
        <v>68</v>
      </c>
      <c r="I1038" t="s">
        <v>69</v>
      </c>
      <c r="J1038" t="s">
        <v>871</v>
      </c>
      <c r="K1038" t="s">
        <v>497</v>
      </c>
      <c r="L1038" t="s">
        <v>497</v>
      </c>
      <c r="N1038" t="s">
        <v>2258</v>
      </c>
    </row>
    <row r="1039" spans="1:14" hidden="1" x14ac:dyDescent="0.25">
      <c r="A1039">
        <v>6870</v>
      </c>
      <c r="B1039" t="s">
        <v>2259</v>
      </c>
      <c r="D1039">
        <v>1938</v>
      </c>
      <c r="E1039">
        <v>2</v>
      </c>
      <c r="F1039">
        <v>349</v>
      </c>
      <c r="G1039" s="1">
        <v>13610</v>
      </c>
      <c r="H1039" t="s">
        <v>106</v>
      </c>
      <c r="I1039" t="s">
        <v>107</v>
      </c>
      <c r="J1039" t="s">
        <v>197</v>
      </c>
      <c r="K1039" t="s">
        <v>198</v>
      </c>
      <c r="L1039" t="s">
        <v>198</v>
      </c>
      <c r="N1039" t="s">
        <v>2260</v>
      </c>
    </row>
    <row r="1040" spans="1:14" hidden="1" x14ac:dyDescent="0.25">
      <c r="A1040">
        <v>6957</v>
      </c>
      <c r="B1040" t="s">
        <v>2261</v>
      </c>
      <c r="D1040">
        <v>1938</v>
      </c>
      <c r="E1040">
        <v>2</v>
      </c>
      <c r="F1040">
        <v>353</v>
      </c>
      <c r="G1040" s="1">
        <v>13609</v>
      </c>
      <c r="H1040" t="s">
        <v>907</v>
      </c>
      <c r="I1040" t="s">
        <v>908</v>
      </c>
      <c r="J1040" t="s">
        <v>77</v>
      </c>
      <c r="K1040" t="s">
        <v>78</v>
      </c>
      <c r="L1040" t="s">
        <v>78</v>
      </c>
      <c r="N1040" t="s">
        <v>2262</v>
      </c>
    </row>
    <row r="1041" spans="1:14" hidden="1" x14ac:dyDescent="0.25">
      <c r="A1041">
        <v>6881</v>
      </c>
      <c r="B1041" t="s">
        <v>2263</v>
      </c>
      <c r="D1041">
        <v>1938</v>
      </c>
      <c r="E1041">
        <v>2</v>
      </c>
      <c r="F1041">
        <v>350</v>
      </c>
      <c r="G1041" s="1">
        <v>13607</v>
      </c>
      <c r="H1041" t="s">
        <v>46</v>
      </c>
      <c r="I1041" t="s">
        <v>47</v>
      </c>
      <c r="J1041" t="s">
        <v>48</v>
      </c>
      <c r="K1041" t="s">
        <v>49</v>
      </c>
      <c r="L1041" t="s">
        <v>49</v>
      </c>
      <c r="N1041" t="s">
        <v>2264</v>
      </c>
    </row>
    <row r="1042" spans="1:14" hidden="1" x14ac:dyDescent="0.25">
      <c r="A1042">
        <v>6834</v>
      </c>
      <c r="B1042" t="s">
        <v>1656</v>
      </c>
      <c r="D1042">
        <v>1938</v>
      </c>
      <c r="E1042">
        <v>2</v>
      </c>
      <c r="F1042">
        <v>348</v>
      </c>
      <c r="G1042" s="1">
        <v>13599</v>
      </c>
      <c r="H1042" t="s">
        <v>46</v>
      </c>
      <c r="I1042" t="s">
        <v>47</v>
      </c>
      <c r="J1042" t="s">
        <v>287</v>
      </c>
      <c r="K1042" t="s">
        <v>49</v>
      </c>
      <c r="L1042" t="s">
        <v>49</v>
      </c>
      <c r="N1042" t="s">
        <v>554</v>
      </c>
    </row>
    <row r="1043" spans="1:14" hidden="1" x14ac:dyDescent="0.25">
      <c r="A1043">
        <v>6826</v>
      </c>
      <c r="B1043" t="s">
        <v>2265</v>
      </c>
      <c r="D1043">
        <v>1938</v>
      </c>
      <c r="E1043">
        <v>2</v>
      </c>
      <c r="F1043">
        <v>348</v>
      </c>
      <c r="G1043" s="1">
        <v>13597</v>
      </c>
      <c r="H1043" t="s">
        <v>52</v>
      </c>
      <c r="I1043" t="s">
        <v>53</v>
      </c>
      <c r="J1043" t="s">
        <v>1760</v>
      </c>
      <c r="K1043" t="s">
        <v>147</v>
      </c>
      <c r="L1043" t="s">
        <v>147</v>
      </c>
      <c r="N1043" t="s">
        <v>2266</v>
      </c>
    </row>
    <row r="1044" spans="1:14" hidden="1" x14ac:dyDescent="0.25">
      <c r="A1044">
        <v>6935</v>
      </c>
      <c r="B1044" t="s">
        <v>2267</v>
      </c>
      <c r="D1044">
        <v>1938</v>
      </c>
      <c r="E1044">
        <v>2</v>
      </c>
      <c r="F1044">
        <v>353</v>
      </c>
      <c r="G1044" s="1">
        <v>13593</v>
      </c>
      <c r="H1044" t="s">
        <v>52</v>
      </c>
      <c r="I1044" t="s">
        <v>53</v>
      </c>
      <c r="J1044" t="s">
        <v>146</v>
      </c>
      <c r="K1044" t="s">
        <v>147</v>
      </c>
      <c r="L1044" t="s">
        <v>147</v>
      </c>
      <c r="N1044" t="s">
        <v>2268</v>
      </c>
    </row>
    <row r="1045" spans="1:14" hidden="1" x14ac:dyDescent="0.25">
      <c r="A1045">
        <v>6981</v>
      </c>
      <c r="B1045" t="s">
        <v>2269</v>
      </c>
      <c r="D1045">
        <v>1939</v>
      </c>
      <c r="E1045">
        <v>2</v>
      </c>
      <c r="F1045">
        <v>357</v>
      </c>
      <c r="G1045" s="1">
        <v>13592</v>
      </c>
      <c r="H1045" t="s">
        <v>900</v>
      </c>
      <c r="I1045" t="s">
        <v>901</v>
      </c>
      <c r="J1045" t="s">
        <v>1314</v>
      </c>
      <c r="K1045" t="s">
        <v>902</v>
      </c>
      <c r="L1045" t="s">
        <v>902</v>
      </c>
      <c r="N1045" t="s">
        <v>2270</v>
      </c>
    </row>
    <row r="1046" spans="1:14" hidden="1" x14ac:dyDescent="0.25">
      <c r="A1046">
        <v>6959</v>
      </c>
      <c r="B1046" t="s">
        <v>2271</v>
      </c>
      <c r="D1046">
        <v>1938</v>
      </c>
      <c r="E1046">
        <v>2</v>
      </c>
      <c r="F1046">
        <v>354</v>
      </c>
      <c r="G1046" s="1">
        <v>13591</v>
      </c>
      <c r="H1046" t="s">
        <v>68</v>
      </c>
      <c r="I1046" t="s">
        <v>69</v>
      </c>
      <c r="J1046" t="s">
        <v>114</v>
      </c>
      <c r="K1046" t="s">
        <v>115</v>
      </c>
      <c r="L1046" t="s">
        <v>115</v>
      </c>
      <c r="N1046" t="s">
        <v>2272</v>
      </c>
    </row>
    <row r="1047" spans="1:14" hidden="1" x14ac:dyDescent="0.25">
      <c r="A1047">
        <v>6833</v>
      </c>
      <c r="B1047" t="s">
        <v>2273</v>
      </c>
      <c r="D1047">
        <v>1938</v>
      </c>
      <c r="E1047">
        <v>2</v>
      </c>
      <c r="F1047">
        <v>348</v>
      </c>
      <c r="G1047" s="1">
        <v>13590</v>
      </c>
      <c r="H1047" t="s">
        <v>46</v>
      </c>
      <c r="I1047" t="s">
        <v>47</v>
      </c>
      <c r="J1047" t="s">
        <v>48</v>
      </c>
      <c r="K1047" t="s">
        <v>49</v>
      </c>
      <c r="L1047" t="s">
        <v>49</v>
      </c>
      <c r="N1047" t="s">
        <v>2274</v>
      </c>
    </row>
    <row r="1048" spans="1:14" hidden="1" x14ac:dyDescent="0.25">
      <c r="A1048">
        <v>6808</v>
      </c>
      <c r="B1048" t="s">
        <v>2275</v>
      </c>
      <c r="D1048">
        <v>1938</v>
      </c>
      <c r="E1048">
        <v>2</v>
      </c>
      <c r="F1048">
        <v>347</v>
      </c>
      <c r="G1048" s="1">
        <v>13587</v>
      </c>
      <c r="H1048" t="s">
        <v>68</v>
      </c>
      <c r="I1048" t="s">
        <v>69</v>
      </c>
      <c r="J1048" t="s">
        <v>70</v>
      </c>
      <c r="K1048" t="s">
        <v>71</v>
      </c>
      <c r="L1048" t="s">
        <v>71</v>
      </c>
      <c r="N1048" t="s">
        <v>2276</v>
      </c>
    </row>
    <row r="1049" spans="1:14" hidden="1" x14ac:dyDescent="0.25">
      <c r="A1049">
        <v>6807</v>
      </c>
      <c r="B1049" t="s">
        <v>2277</v>
      </c>
      <c r="D1049">
        <v>1938</v>
      </c>
      <c r="E1049">
        <v>2</v>
      </c>
      <c r="F1049">
        <v>347</v>
      </c>
      <c r="G1049" s="1">
        <v>13580</v>
      </c>
      <c r="H1049" t="s">
        <v>68</v>
      </c>
      <c r="I1049" t="s">
        <v>69</v>
      </c>
      <c r="J1049" t="s">
        <v>114</v>
      </c>
      <c r="K1049" t="s">
        <v>115</v>
      </c>
      <c r="L1049" t="s">
        <v>115</v>
      </c>
      <c r="N1049" t="s">
        <v>2278</v>
      </c>
    </row>
    <row r="1050" spans="1:14" hidden="1" x14ac:dyDescent="0.25">
      <c r="A1050">
        <v>6906</v>
      </c>
      <c r="B1050" t="s">
        <v>2279</v>
      </c>
      <c r="D1050">
        <v>1938</v>
      </c>
      <c r="E1050">
        <v>2</v>
      </c>
      <c r="F1050">
        <v>351</v>
      </c>
      <c r="G1050" s="1">
        <v>13580</v>
      </c>
      <c r="H1050" t="s">
        <v>68</v>
      </c>
      <c r="I1050" t="s">
        <v>69</v>
      </c>
      <c r="J1050" t="s">
        <v>871</v>
      </c>
      <c r="K1050" t="s">
        <v>497</v>
      </c>
      <c r="L1050" t="s">
        <v>497</v>
      </c>
      <c r="N1050" t="s">
        <v>2280</v>
      </c>
    </row>
    <row r="1051" spans="1:14" hidden="1" x14ac:dyDescent="0.25">
      <c r="A1051">
        <v>6951</v>
      </c>
      <c r="B1051" t="s">
        <v>2281</v>
      </c>
      <c r="D1051">
        <v>1938</v>
      </c>
      <c r="E1051">
        <v>2</v>
      </c>
      <c r="F1051">
        <v>353</v>
      </c>
      <c r="G1051" s="1">
        <v>13577</v>
      </c>
      <c r="H1051" t="s">
        <v>46</v>
      </c>
      <c r="I1051" t="s">
        <v>47</v>
      </c>
      <c r="J1051" t="s">
        <v>48</v>
      </c>
      <c r="K1051" t="s">
        <v>49</v>
      </c>
      <c r="L1051" t="s">
        <v>49</v>
      </c>
      <c r="N1051" t="s">
        <v>2282</v>
      </c>
    </row>
    <row r="1052" spans="1:14" hidden="1" x14ac:dyDescent="0.25">
      <c r="A1052">
        <v>6964</v>
      </c>
      <c r="B1052" t="s">
        <v>2171</v>
      </c>
      <c r="D1052">
        <v>1938</v>
      </c>
      <c r="E1052">
        <v>2</v>
      </c>
      <c r="F1052">
        <v>354</v>
      </c>
      <c r="G1052" s="1">
        <v>13577</v>
      </c>
      <c r="H1052" t="s">
        <v>46</v>
      </c>
      <c r="I1052" t="s">
        <v>47</v>
      </c>
      <c r="J1052" t="s">
        <v>48</v>
      </c>
      <c r="K1052" t="s">
        <v>49</v>
      </c>
      <c r="L1052" t="s">
        <v>49</v>
      </c>
      <c r="N1052" t="s">
        <v>2283</v>
      </c>
    </row>
    <row r="1053" spans="1:14" hidden="1" x14ac:dyDescent="0.25">
      <c r="A1053">
        <v>6806</v>
      </c>
      <c r="B1053" t="s">
        <v>2284</v>
      </c>
      <c r="D1053">
        <v>1938</v>
      </c>
      <c r="E1053">
        <v>2</v>
      </c>
      <c r="F1053">
        <v>347</v>
      </c>
      <c r="G1053" s="1">
        <v>13575</v>
      </c>
      <c r="H1053" t="s">
        <v>68</v>
      </c>
      <c r="I1053" t="s">
        <v>69</v>
      </c>
      <c r="J1053" t="s">
        <v>114</v>
      </c>
      <c r="K1053" t="s">
        <v>115</v>
      </c>
      <c r="L1053" t="s">
        <v>115</v>
      </c>
      <c r="N1053" t="s">
        <v>2285</v>
      </c>
    </row>
    <row r="1054" spans="1:14" hidden="1" x14ac:dyDescent="0.25">
      <c r="A1054">
        <v>6832</v>
      </c>
      <c r="B1054" t="s">
        <v>2286</v>
      </c>
      <c r="D1054">
        <v>1938</v>
      </c>
      <c r="E1054">
        <v>2</v>
      </c>
      <c r="F1054">
        <v>348</v>
      </c>
      <c r="G1054" s="1">
        <v>13575</v>
      </c>
      <c r="H1054" t="s">
        <v>46</v>
      </c>
      <c r="I1054" t="s">
        <v>47</v>
      </c>
      <c r="J1054" t="s">
        <v>48</v>
      </c>
      <c r="K1054" t="s">
        <v>49</v>
      </c>
      <c r="L1054" t="s">
        <v>49</v>
      </c>
      <c r="N1054" t="s">
        <v>2287</v>
      </c>
    </row>
    <row r="1055" spans="1:14" hidden="1" x14ac:dyDescent="0.25">
      <c r="A1055">
        <v>6893</v>
      </c>
      <c r="B1055" t="s">
        <v>2288</v>
      </c>
      <c r="D1055">
        <v>1938</v>
      </c>
      <c r="E1055">
        <v>2</v>
      </c>
      <c r="F1055">
        <v>350</v>
      </c>
      <c r="G1055" s="1">
        <v>13574</v>
      </c>
      <c r="H1055" t="s">
        <v>907</v>
      </c>
      <c r="I1055" t="s">
        <v>908</v>
      </c>
      <c r="J1055" t="s">
        <v>77</v>
      </c>
      <c r="K1055" t="s">
        <v>78</v>
      </c>
      <c r="L1055" t="s">
        <v>78</v>
      </c>
      <c r="N1055" t="s">
        <v>2289</v>
      </c>
    </row>
    <row r="1056" spans="1:14" hidden="1" x14ac:dyDescent="0.25">
      <c r="A1056">
        <v>6880</v>
      </c>
      <c r="B1056" t="s">
        <v>2290</v>
      </c>
      <c r="D1056">
        <v>1938</v>
      </c>
      <c r="E1056">
        <v>2</v>
      </c>
      <c r="F1056">
        <v>350</v>
      </c>
      <c r="G1056" s="1">
        <v>13573</v>
      </c>
      <c r="H1056" t="s">
        <v>46</v>
      </c>
      <c r="I1056" t="s">
        <v>47</v>
      </c>
      <c r="J1056" t="s">
        <v>287</v>
      </c>
      <c r="K1056" t="s">
        <v>49</v>
      </c>
      <c r="L1056" t="s">
        <v>49</v>
      </c>
      <c r="N1056" t="s">
        <v>2291</v>
      </c>
    </row>
    <row r="1057" spans="1:14" hidden="1" x14ac:dyDescent="0.25">
      <c r="A1057">
        <v>6805</v>
      </c>
      <c r="B1057" t="s">
        <v>2292</v>
      </c>
      <c r="D1057">
        <v>1938</v>
      </c>
      <c r="E1057">
        <v>2</v>
      </c>
      <c r="F1057">
        <v>347</v>
      </c>
      <c r="G1057" s="1">
        <v>13571</v>
      </c>
      <c r="H1057" t="s">
        <v>68</v>
      </c>
      <c r="I1057" t="s">
        <v>69</v>
      </c>
      <c r="J1057" t="s">
        <v>114</v>
      </c>
      <c r="K1057" t="s">
        <v>115</v>
      </c>
      <c r="L1057" t="s">
        <v>115</v>
      </c>
      <c r="N1057" t="s">
        <v>2293</v>
      </c>
    </row>
    <row r="1058" spans="1:14" hidden="1" x14ac:dyDescent="0.25">
      <c r="A1058">
        <v>6850</v>
      </c>
      <c r="B1058" t="s">
        <v>2294</v>
      </c>
      <c r="D1058">
        <v>1938</v>
      </c>
      <c r="E1058">
        <v>2</v>
      </c>
      <c r="F1058">
        <v>349</v>
      </c>
      <c r="G1058" s="1">
        <v>13571</v>
      </c>
      <c r="H1058" t="s">
        <v>68</v>
      </c>
      <c r="I1058" t="s">
        <v>69</v>
      </c>
      <c r="J1058" t="s">
        <v>217</v>
      </c>
      <c r="K1058" t="s">
        <v>218</v>
      </c>
      <c r="L1058" t="s">
        <v>218</v>
      </c>
      <c r="N1058" t="s">
        <v>2295</v>
      </c>
    </row>
    <row r="1059" spans="1:14" hidden="1" x14ac:dyDescent="0.25">
      <c r="A1059">
        <v>6831</v>
      </c>
      <c r="B1059" t="s">
        <v>2296</v>
      </c>
      <c r="D1059">
        <v>1938</v>
      </c>
      <c r="E1059">
        <v>2</v>
      </c>
      <c r="F1059">
        <v>348</v>
      </c>
      <c r="G1059" s="1">
        <v>13568</v>
      </c>
      <c r="H1059" t="s">
        <v>46</v>
      </c>
      <c r="I1059" t="s">
        <v>47</v>
      </c>
      <c r="J1059" t="s">
        <v>48</v>
      </c>
      <c r="K1059" t="s">
        <v>49</v>
      </c>
      <c r="L1059" t="s">
        <v>49</v>
      </c>
      <c r="N1059" t="s">
        <v>2297</v>
      </c>
    </row>
    <row r="1060" spans="1:14" hidden="1" x14ac:dyDescent="0.25">
      <c r="A1060">
        <v>6950</v>
      </c>
      <c r="B1060" t="s">
        <v>629</v>
      </c>
      <c r="D1060">
        <v>1938</v>
      </c>
      <c r="E1060">
        <v>2</v>
      </c>
      <c r="F1060">
        <v>353</v>
      </c>
      <c r="G1060" s="1">
        <v>13568</v>
      </c>
      <c r="H1060" t="s">
        <v>46</v>
      </c>
      <c r="I1060" t="s">
        <v>47</v>
      </c>
      <c r="J1060" t="s">
        <v>48</v>
      </c>
      <c r="K1060" t="s">
        <v>49</v>
      </c>
      <c r="L1060" t="s">
        <v>49</v>
      </c>
      <c r="N1060" t="s">
        <v>2298</v>
      </c>
    </row>
    <row r="1061" spans="1:14" hidden="1" x14ac:dyDescent="0.25">
      <c r="A1061">
        <v>6956</v>
      </c>
      <c r="B1061" t="s">
        <v>1984</v>
      </c>
      <c r="D1061">
        <v>1938</v>
      </c>
      <c r="E1061">
        <v>2</v>
      </c>
      <c r="F1061">
        <v>353</v>
      </c>
      <c r="G1061" s="1">
        <v>13565</v>
      </c>
      <c r="H1061" t="s">
        <v>907</v>
      </c>
      <c r="I1061" t="s">
        <v>908</v>
      </c>
      <c r="J1061" t="s">
        <v>77</v>
      </c>
      <c r="K1061" t="s">
        <v>78</v>
      </c>
      <c r="L1061" t="s">
        <v>78</v>
      </c>
      <c r="N1061" t="s">
        <v>2299</v>
      </c>
    </row>
    <row r="1062" spans="1:14" hidden="1" x14ac:dyDescent="0.25">
      <c r="A1062">
        <v>6949</v>
      </c>
      <c r="B1062" t="s">
        <v>2300</v>
      </c>
      <c r="D1062">
        <v>1938</v>
      </c>
      <c r="E1062">
        <v>2</v>
      </c>
      <c r="F1062">
        <v>353</v>
      </c>
      <c r="G1062" s="1">
        <v>13557</v>
      </c>
      <c r="H1062" t="s">
        <v>46</v>
      </c>
      <c r="I1062" t="s">
        <v>47</v>
      </c>
      <c r="J1062" t="s">
        <v>48</v>
      </c>
      <c r="K1062" t="s">
        <v>49</v>
      </c>
      <c r="L1062" t="s">
        <v>49</v>
      </c>
      <c r="N1062" t="s">
        <v>2301</v>
      </c>
    </row>
    <row r="1063" spans="1:14" hidden="1" x14ac:dyDescent="0.25">
      <c r="A1063">
        <v>6892</v>
      </c>
      <c r="B1063" t="s">
        <v>2288</v>
      </c>
      <c r="D1063">
        <v>1938</v>
      </c>
      <c r="E1063">
        <v>2</v>
      </c>
      <c r="F1063">
        <v>350</v>
      </c>
      <c r="G1063" s="1">
        <v>13543</v>
      </c>
      <c r="H1063" t="s">
        <v>907</v>
      </c>
      <c r="I1063" t="s">
        <v>908</v>
      </c>
      <c r="J1063" t="s">
        <v>77</v>
      </c>
      <c r="K1063" t="s">
        <v>78</v>
      </c>
      <c r="L1063" t="s">
        <v>78</v>
      </c>
      <c r="N1063" t="s">
        <v>2302</v>
      </c>
    </row>
    <row r="1064" spans="1:14" hidden="1" x14ac:dyDescent="0.25">
      <c r="A1064">
        <v>6804</v>
      </c>
      <c r="B1064" t="s">
        <v>2303</v>
      </c>
      <c r="D1064">
        <v>1938</v>
      </c>
      <c r="E1064">
        <v>2</v>
      </c>
      <c r="F1064">
        <v>347</v>
      </c>
      <c r="G1064" s="1">
        <v>13542</v>
      </c>
      <c r="H1064" t="s">
        <v>68</v>
      </c>
      <c r="I1064" t="s">
        <v>69</v>
      </c>
      <c r="J1064" t="s">
        <v>114</v>
      </c>
      <c r="K1064" t="s">
        <v>115</v>
      </c>
      <c r="L1064" t="s">
        <v>115</v>
      </c>
      <c r="N1064" t="s">
        <v>2304</v>
      </c>
    </row>
    <row r="1065" spans="1:14" hidden="1" x14ac:dyDescent="0.25">
      <c r="A1065">
        <v>6830</v>
      </c>
      <c r="B1065" t="s">
        <v>2067</v>
      </c>
      <c r="D1065">
        <v>1938</v>
      </c>
      <c r="E1065">
        <v>2</v>
      </c>
      <c r="F1065">
        <v>348</v>
      </c>
      <c r="G1065" s="1">
        <v>13541</v>
      </c>
      <c r="H1065" t="s">
        <v>46</v>
      </c>
      <c r="I1065" t="s">
        <v>47</v>
      </c>
      <c r="J1065" t="s">
        <v>48</v>
      </c>
      <c r="K1065" t="s">
        <v>49</v>
      </c>
      <c r="L1065" t="s">
        <v>49</v>
      </c>
      <c r="N1065" t="s">
        <v>2305</v>
      </c>
    </row>
    <row r="1066" spans="1:14" hidden="1" x14ac:dyDescent="0.25">
      <c r="A1066">
        <v>6803</v>
      </c>
      <c r="B1066" t="s">
        <v>2306</v>
      </c>
      <c r="D1066">
        <v>1938</v>
      </c>
      <c r="E1066">
        <v>2</v>
      </c>
      <c r="F1066">
        <v>347</v>
      </c>
      <c r="G1066" s="1">
        <v>13536</v>
      </c>
      <c r="H1066" t="s">
        <v>68</v>
      </c>
      <c r="I1066" t="s">
        <v>69</v>
      </c>
      <c r="J1066" t="s">
        <v>70</v>
      </c>
      <c r="K1066" t="s">
        <v>71</v>
      </c>
      <c r="L1066" t="s">
        <v>71</v>
      </c>
      <c r="N1066" t="s">
        <v>2307</v>
      </c>
    </row>
    <row r="1067" spans="1:14" hidden="1" x14ac:dyDescent="0.25">
      <c r="A1067">
        <v>6829</v>
      </c>
      <c r="B1067" t="s">
        <v>2308</v>
      </c>
      <c r="D1067">
        <v>1938</v>
      </c>
      <c r="E1067">
        <v>2</v>
      </c>
      <c r="F1067">
        <v>348</v>
      </c>
      <c r="G1067" s="1">
        <v>13529</v>
      </c>
      <c r="H1067" t="s">
        <v>46</v>
      </c>
      <c r="I1067" t="s">
        <v>47</v>
      </c>
      <c r="J1067" t="s">
        <v>48</v>
      </c>
      <c r="K1067" t="s">
        <v>49</v>
      </c>
      <c r="L1067" t="s">
        <v>49</v>
      </c>
      <c r="N1067" t="s">
        <v>2309</v>
      </c>
    </row>
    <row r="1068" spans="1:14" hidden="1" x14ac:dyDescent="0.25">
      <c r="A1068">
        <v>6905</v>
      </c>
      <c r="B1068" t="s">
        <v>2310</v>
      </c>
      <c r="D1068">
        <v>1938</v>
      </c>
      <c r="E1068">
        <v>2</v>
      </c>
      <c r="F1068">
        <v>351</v>
      </c>
      <c r="G1068" s="1">
        <v>13529</v>
      </c>
      <c r="H1068" t="s">
        <v>68</v>
      </c>
      <c r="I1068" t="s">
        <v>69</v>
      </c>
      <c r="J1068" t="s">
        <v>589</v>
      </c>
      <c r="K1068" t="s">
        <v>590</v>
      </c>
      <c r="L1068" t="s">
        <v>590</v>
      </c>
      <c r="N1068" t="s">
        <v>2311</v>
      </c>
    </row>
    <row r="1069" spans="1:14" hidden="1" x14ac:dyDescent="0.25">
      <c r="A1069">
        <v>6848</v>
      </c>
      <c r="B1069" t="s">
        <v>823</v>
      </c>
      <c r="D1069">
        <v>1938</v>
      </c>
      <c r="E1069">
        <v>2</v>
      </c>
      <c r="F1069">
        <v>348</v>
      </c>
      <c r="G1069" s="1">
        <v>13526</v>
      </c>
      <c r="H1069" t="s">
        <v>907</v>
      </c>
      <c r="I1069" t="s">
        <v>908</v>
      </c>
      <c r="J1069" t="s">
        <v>77</v>
      </c>
      <c r="K1069" t="s">
        <v>78</v>
      </c>
      <c r="L1069" t="s">
        <v>78</v>
      </c>
      <c r="N1069" t="s">
        <v>2312</v>
      </c>
    </row>
    <row r="1070" spans="1:14" hidden="1" x14ac:dyDescent="0.25">
      <c r="A1070">
        <v>6802</v>
      </c>
      <c r="B1070" t="s">
        <v>468</v>
      </c>
      <c r="D1070">
        <v>1938</v>
      </c>
      <c r="E1070">
        <v>2</v>
      </c>
      <c r="F1070">
        <v>347</v>
      </c>
      <c r="G1070" s="1">
        <v>13523</v>
      </c>
      <c r="H1070" t="s">
        <v>68</v>
      </c>
      <c r="I1070" t="s">
        <v>69</v>
      </c>
      <c r="J1070" t="s">
        <v>1473</v>
      </c>
      <c r="K1070" t="s">
        <v>1474</v>
      </c>
      <c r="L1070" t="s">
        <v>1474</v>
      </c>
      <c r="N1070" t="s">
        <v>2313</v>
      </c>
    </row>
    <row r="1071" spans="1:14" hidden="1" x14ac:dyDescent="0.25">
      <c r="A1071">
        <v>6828</v>
      </c>
      <c r="B1071" t="s">
        <v>2314</v>
      </c>
      <c r="D1071">
        <v>1938</v>
      </c>
      <c r="E1071">
        <v>2</v>
      </c>
      <c r="F1071">
        <v>348</v>
      </c>
      <c r="G1071" s="1">
        <v>13523</v>
      </c>
      <c r="H1071" t="s">
        <v>926</v>
      </c>
      <c r="I1071" t="s">
        <v>927</v>
      </c>
      <c r="J1071" t="s">
        <v>279</v>
      </c>
      <c r="K1071" t="s">
        <v>280</v>
      </c>
      <c r="L1071" t="s">
        <v>280</v>
      </c>
      <c r="N1071" t="s">
        <v>2315</v>
      </c>
    </row>
    <row r="1072" spans="1:14" hidden="1" x14ac:dyDescent="0.25">
      <c r="A1072">
        <v>6849</v>
      </c>
      <c r="B1072" t="s">
        <v>2316</v>
      </c>
      <c r="D1072">
        <v>1938</v>
      </c>
      <c r="E1072">
        <v>2</v>
      </c>
      <c r="F1072">
        <v>349</v>
      </c>
      <c r="G1072" s="1">
        <v>13520</v>
      </c>
      <c r="H1072" t="s">
        <v>68</v>
      </c>
      <c r="I1072" t="s">
        <v>69</v>
      </c>
      <c r="J1072" t="s">
        <v>871</v>
      </c>
      <c r="K1072" t="s">
        <v>497</v>
      </c>
      <c r="L1072" t="s">
        <v>497</v>
      </c>
      <c r="N1072" t="s">
        <v>2317</v>
      </c>
    </row>
    <row r="1073" spans="1:14" hidden="1" x14ac:dyDescent="0.25">
      <c r="A1073">
        <v>6948</v>
      </c>
      <c r="B1073" t="s">
        <v>2318</v>
      </c>
      <c r="D1073">
        <v>1938</v>
      </c>
      <c r="E1073">
        <v>2</v>
      </c>
      <c r="F1073">
        <v>353</v>
      </c>
      <c r="G1073" s="1">
        <v>13519</v>
      </c>
      <c r="H1073" t="s">
        <v>46</v>
      </c>
      <c r="I1073" t="s">
        <v>47</v>
      </c>
      <c r="J1073" t="s">
        <v>48</v>
      </c>
      <c r="K1073" t="s">
        <v>49</v>
      </c>
      <c r="L1073" t="s">
        <v>49</v>
      </c>
      <c r="N1073" t="s">
        <v>2319</v>
      </c>
    </row>
    <row r="1074" spans="1:14" hidden="1" x14ac:dyDescent="0.25">
      <c r="A1074">
        <v>6636</v>
      </c>
      <c r="B1074" t="s">
        <v>2320</v>
      </c>
      <c r="D1074">
        <v>1937</v>
      </c>
      <c r="E1074">
        <v>2</v>
      </c>
      <c r="F1074">
        <v>336</v>
      </c>
      <c r="G1074" s="1">
        <v>13506</v>
      </c>
      <c r="H1074" t="s">
        <v>1104</v>
      </c>
      <c r="I1074" t="s">
        <v>1105</v>
      </c>
      <c r="J1074" t="s">
        <v>2321</v>
      </c>
      <c r="K1074" t="s">
        <v>2322</v>
      </c>
      <c r="L1074" t="s">
        <v>2322</v>
      </c>
      <c r="N1074" t="s">
        <v>2323</v>
      </c>
    </row>
    <row r="1075" spans="1:14" hidden="1" x14ac:dyDescent="0.25">
      <c r="A1075">
        <v>6712</v>
      </c>
      <c r="B1075" t="s">
        <v>2324</v>
      </c>
      <c r="D1075">
        <v>1937</v>
      </c>
      <c r="E1075">
        <v>2</v>
      </c>
      <c r="F1075">
        <v>341</v>
      </c>
      <c r="G1075" s="1">
        <v>13498</v>
      </c>
      <c r="H1075" t="s">
        <v>926</v>
      </c>
      <c r="I1075" t="s">
        <v>927</v>
      </c>
      <c r="J1075" t="s">
        <v>926</v>
      </c>
      <c r="K1075" t="s">
        <v>928</v>
      </c>
      <c r="L1075" t="s">
        <v>928</v>
      </c>
      <c r="N1075" t="s">
        <v>2325</v>
      </c>
    </row>
    <row r="1076" spans="1:14" hidden="1" x14ac:dyDescent="0.25">
      <c r="A1076">
        <v>6792</v>
      </c>
      <c r="B1076" t="s">
        <v>2326</v>
      </c>
      <c r="D1076">
        <v>1937</v>
      </c>
      <c r="E1076">
        <v>2</v>
      </c>
      <c r="F1076">
        <v>342</v>
      </c>
      <c r="G1076" s="1">
        <v>13494</v>
      </c>
      <c r="H1076" t="s">
        <v>900</v>
      </c>
      <c r="I1076" t="s">
        <v>901</v>
      </c>
      <c r="J1076" t="s">
        <v>1314</v>
      </c>
      <c r="K1076" t="s">
        <v>902</v>
      </c>
      <c r="L1076" t="s">
        <v>902</v>
      </c>
      <c r="N1076" t="s">
        <v>2327</v>
      </c>
    </row>
    <row r="1077" spans="1:14" hidden="1" x14ac:dyDescent="0.25">
      <c r="A1077">
        <v>6711</v>
      </c>
      <c r="B1077" t="s">
        <v>2328</v>
      </c>
      <c r="D1077">
        <v>1937</v>
      </c>
      <c r="E1077">
        <v>2</v>
      </c>
      <c r="F1077">
        <v>341</v>
      </c>
      <c r="G1077" s="1">
        <v>13492</v>
      </c>
      <c r="H1077" t="s">
        <v>1331</v>
      </c>
      <c r="I1077" t="s">
        <v>1332</v>
      </c>
      <c r="J1077" t="s">
        <v>1331</v>
      </c>
      <c r="K1077" t="s">
        <v>1333</v>
      </c>
      <c r="L1077" t="s">
        <v>1333</v>
      </c>
      <c r="N1077" t="s">
        <v>2329</v>
      </c>
    </row>
    <row r="1078" spans="1:14" hidden="1" x14ac:dyDescent="0.25">
      <c r="A1078">
        <v>6710</v>
      </c>
      <c r="B1078" t="s">
        <v>2330</v>
      </c>
      <c r="D1078">
        <v>1937</v>
      </c>
      <c r="E1078">
        <v>2</v>
      </c>
      <c r="F1078">
        <v>341</v>
      </c>
      <c r="G1078" s="1">
        <v>13487</v>
      </c>
      <c r="H1078" t="s">
        <v>926</v>
      </c>
      <c r="I1078" t="s">
        <v>927</v>
      </c>
      <c r="J1078" t="s">
        <v>926</v>
      </c>
      <c r="K1078" t="s">
        <v>928</v>
      </c>
      <c r="L1078" t="s">
        <v>928</v>
      </c>
      <c r="N1078" t="s">
        <v>2331</v>
      </c>
    </row>
    <row r="1079" spans="1:14" hidden="1" x14ac:dyDescent="0.25">
      <c r="A1079">
        <v>6847</v>
      </c>
      <c r="B1079" t="s">
        <v>2332</v>
      </c>
      <c r="D1079">
        <v>1938</v>
      </c>
      <c r="E1079">
        <v>2</v>
      </c>
      <c r="F1079">
        <v>348</v>
      </c>
      <c r="G1079" s="1">
        <v>13487</v>
      </c>
      <c r="H1079" t="s">
        <v>907</v>
      </c>
      <c r="I1079" t="s">
        <v>908</v>
      </c>
      <c r="J1079" t="s">
        <v>77</v>
      </c>
      <c r="K1079" t="s">
        <v>78</v>
      </c>
      <c r="L1079" t="s">
        <v>78</v>
      </c>
      <c r="N1079" t="s">
        <v>2333</v>
      </c>
    </row>
    <row r="1080" spans="1:14" hidden="1" x14ac:dyDescent="0.25">
      <c r="A1080">
        <v>6606</v>
      </c>
      <c r="B1080" t="s">
        <v>2334</v>
      </c>
      <c r="D1080">
        <v>1937</v>
      </c>
      <c r="E1080">
        <v>2</v>
      </c>
      <c r="F1080">
        <v>335</v>
      </c>
      <c r="G1080" s="1">
        <v>13486</v>
      </c>
      <c r="H1080" t="s">
        <v>900</v>
      </c>
      <c r="I1080" t="s">
        <v>901</v>
      </c>
      <c r="J1080" t="s">
        <v>1314</v>
      </c>
      <c r="K1080" t="s">
        <v>902</v>
      </c>
      <c r="L1080" t="s">
        <v>902</v>
      </c>
      <c r="N1080" t="s">
        <v>2335</v>
      </c>
    </row>
    <row r="1081" spans="1:14" hidden="1" x14ac:dyDescent="0.25">
      <c r="A1081">
        <v>6613</v>
      </c>
      <c r="B1081" t="s">
        <v>2336</v>
      </c>
      <c r="D1081">
        <v>1937</v>
      </c>
      <c r="E1081">
        <v>2</v>
      </c>
      <c r="F1081">
        <v>335</v>
      </c>
      <c r="G1081" s="1">
        <v>13486</v>
      </c>
      <c r="H1081" t="s">
        <v>961</v>
      </c>
      <c r="I1081" t="s">
        <v>962</v>
      </c>
      <c r="J1081" t="s">
        <v>963</v>
      </c>
      <c r="K1081" t="s">
        <v>964</v>
      </c>
      <c r="L1081" t="s">
        <v>964</v>
      </c>
      <c r="N1081" t="s">
        <v>2337</v>
      </c>
    </row>
    <row r="1082" spans="1:14" hidden="1" x14ac:dyDescent="0.25">
      <c r="A1082">
        <v>6709</v>
      </c>
      <c r="B1082" t="s">
        <v>2338</v>
      </c>
      <c r="D1082">
        <v>1937</v>
      </c>
      <c r="E1082">
        <v>2</v>
      </c>
      <c r="F1082">
        <v>340</v>
      </c>
      <c r="G1082" s="1">
        <v>13486</v>
      </c>
      <c r="H1082" t="s">
        <v>1331</v>
      </c>
      <c r="I1082" t="s">
        <v>1332</v>
      </c>
      <c r="J1082" t="s">
        <v>1331</v>
      </c>
      <c r="K1082" t="s">
        <v>1333</v>
      </c>
      <c r="L1082" t="s">
        <v>1333</v>
      </c>
      <c r="N1082" t="s">
        <v>2339</v>
      </c>
    </row>
    <row r="1083" spans="1:14" hidden="1" x14ac:dyDescent="0.25">
      <c r="A1083">
        <v>6791</v>
      </c>
      <c r="B1083" t="s">
        <v>2340</v>
      </c>
      <c r="D1083">
        <v>1937</v>
      </c>
      <c r="E1083">
        <v>2</v>
      </c>
      <c r="F1083">
        <v>342</v>
      </c>
      <c r="G1083" s="1">
        <v>13484</v>
      </c>
      <c r="H1083" t="s">
        <v>900</v>
      </c>
      <c r="I1083" t="s">
        <v>901</v>
      </c>
      <c r="J1083" t="s">
        <v>1314</v>
      </c>
      <c r="K1083" t="s">
        <v>902</v>
      </c>
      <c r="L1083" t="s">
        <v>902</v>
      </c>
      <c r="N1083" t="s">
        <v>2341</v>
      </c>
    </row>
    <row r="1084" spans="1:14" hidden="1" x14ac:dyDescent="0.25">
      <c r="A1084">
        <v>6790</v>
      </c>
      <c r="B1084" t="s">
        <v>2342</v>
      </c>
      <c r="D1084">
        <v>1937</v>
      </c>
      <c r="E1084">
        <v>2</v>
      </c>
      <c r="F1084">
        <v>342</v>
      </c>
      <c r="G1084" s="1">
        <v>13481</v>
      </c>
      <c r="H1084" t="s">
        <v>900</v>
      </c>
      <c r="I1084" t="s">
        <v>901</v>
      </c>
      <c r="J1084" t="s">
        <v>1314</v>
      </c>
      <c r="K1084" t="s">
        <v>902</v>
      </c>
      <c r="L1084" t="s">
        <v>902</v>
      </c>
      <c r="N1084" t="s">
        <v>2343</v>
      </c>
    </row>
    <row r="1085" spans="1:14" hidden="1" x14ac:dyDescent="0.25">
      <c r="A1085">
        <v>6612</v>
      </c>
      <c r="B1085" t="s">
        <v>2344</v>
      </c>
      <c r="D1085">
        <v>1937</v>
      </c>
      <c r="E1085">
        <v>2</v>
      </c>
      <c r="F1085">
        <v>335</v>
      </c>
      <c r="G1085" s="1">
        <v>13479</v>
      </c>
      <c r="H1085" t="s">
        <v>926</v>
      </c>
      <c r="I1085" t="s">
        <v>927</v>
      </c>
      <c r="J1085" t="s">
        <v>926</v>
      </c>
      <c r="K1085" t="s">
        <v>928</v>
      </c>
      <c r="L1085" t="s">
        <v>928</v>
      </c>
      <c r="N1085" t="s">
        <v>2345</v>
      </c>
    </row>
    <row r="1086" spans="1:14" hidden="1" x14ac:dyDescent="0.25">
      <c r="A1086">
        <v>6708</v>
      </c>
      <c r="B1086" t="s">
        <v>2346</v>
      </c>
      <c r="D1086">
        <v>1937</v>
      </c>
      <c r="E1086">
        <v>2</v>
      </c>
      <c r="F1086">
        <v>340</v>
      </c>
      <c r="G1086" s="1">
        <v>13479</v>
      </c>
      <c r="H1086" t="s">
        <v>2347</v>
      </c>
      <c r="J1086" t="s">
        <v>2347</v>
      </c>
      <c r="K1086" t="s">
        <v>2348</v>
      </c>
      <c r="L1086" t="s">
        <v>2348</v>
      </c>
      <c r="N1086" t="s">
        <v>2349</v>
      </c>
    </row>
    <row r="1087" spans="1:14" hidden="1" x14ac:dyDescent="0.25">
      <c r="A1087">
        <v>6707</v>
      </c>
      <c r="B1087" t="s">
        <v>2350</v>
      </c>
      <c r="D1087">
        <v>1937</v>
      </c>
      <c r="E1087">
        <v>2</v>
      </c>
      <c r="F1087">
        <v>340</v>
      </c>
      <c r="G1087" s="1">
        <v>13477</v>
      </c>
      <c r="H1087" t="s">
        <v>926</v>
      </c>
      <c r="I1087" t="s">
        <v>927</v>
      </c>
      <c r="J1087" t="s">
        <v>926</v>
      </c>
      <c r="K1087" t="s">
        <v>928</v>
      </c>
      <c r="L1087" t="s">
        <v>928</v>
      </c>
      <c r="N1087" t="s">
        <v>2351</v>
      </c>
    </row>
    <row r="1088" spans="1:14" hidden="1" x14ac:dyDescent="0.25">
      <c r="A1088">
        <v>6798</v>
      </c>
      <c r="B1088" t="s">
        <v>2352</v>
      </c>
      <c r="D1088">
        <v>1937</v>
      </c>
      <c r="E1088">
        <v>2</v>
      </c>
      <c r="F1088">
        <v>343</v>
      </c>
      <c r="G1088" s="1">
        <v>13474</v>
      </c>
      <c r="H1088" t="s">
        <v>1536</v>
      </c>
      <c r="I1088" t="s">
        <v>1537</v>
      </c>
      <c r="J1088" t="s">
        <v>2353</v>
      </c>
      <c r="K1088" t="s">
        <v>2354</v>
      </c>
      <c r="L1088" t="s">
        <v>2354</v>
      </c>
      <c r="N1088" t="s">
        <v>2355</v>
      </c>
    </row>
    <row r="1089" spans="1:14" hidden="1" x14ac:dyDescent="0.25">
      <c r="A1089">
        <v>6706</v>
      </c>
      <c r="B1089" t="s">
        <v>2356</v>
      </c>
      <c r="D1089">
        <v>1937</v>
      </c>
      <c r="E1089">
        <v>2</v>
      </c>
      <c r="F1089">
        <v>340</v>
      </c>
      <c r="G1089" s="1">
        <v>13473</v>
      </c>
      <c r="H1089" t="s">
        <v>1904</v>
      </c>
      <c r="I1089" t="s">
        <v>1905</v>
      </c>
      <c r="J1089" t="s">
        <v>103</v>
      </c>
      <c r="K1089" t="s">
        <v>1906</v>
      </c>
      <c r="L1089" t="s">
        <v>1906</v>
      </c>
      <c r="N1089" t="s">
        <v>2357</v>
      </c>
    </row>
    <row r="1090" spans="1:14" hidden="1" x14ac:dyDescent="0.25">
      <c r="A1090">
        <v>6630</v>
      </c>
      <c r="B1090" t="s">
        <v>2358</v>
      </c>
      <c r="D1090">
        <v>1937</v>
      </c>
      <c r="E1090">
        <v>2</v>
      </c>
      <c r="F1090">
        <v>336</v>
      </c>
      <c r="G1090" s="1">
        <v>13472</v>
      </c>
      <c r="H1090" t="s">
        <v>900</v>
      </c>
      <c r="I1090" t="s">
        <v>901</v>
      </c>
      <c r="J1090" t="s">
        <v>1314</v>
      </c>
      <c r="K1090" t="s">
        <v>902</v>
      </c>
      <c r="L1090" t="s">
        <v>902</v>
      </c>
      <c r="N1090" t="s">
        <v>2359</v>
      </c>
    </row>
    <row r="1091" spans="1:14" hidden="1" x14ac:dyDescent="0.25">
      <c r="A1091">
        <v>6704</v>
      </c>
      <c r="B1091" t="s">
        <v>2360</v>
      </c>
      <c r="D1091">
        <v>1937</v>
      </c>
      <c r="E1091">
        <v>2</v>
      </c>
      <c r="F1091">
        <v>340</v>
      </c>
      <c r="G1091" s="1">
        <v>13471</v>
      </c>
      <c r="H1091" t="s">
        <v>926</v>
      </c>
      <c r="I1091" t="s">
        <v>927</v>
      </c>
      <c r="J1091" t="s">
        <v>926</v>
      </c>
      <c r="K1091" t="s">
        <v>928</v>
      </c>
      <c r="L1091" t="s">
        <v>928</v>
      </c>
      <c r="N1091" t="s">
        <v>2361</v>
      </c>
    </row>
    <row r="1092" spans="1:14" hidden="1" x14ac:dyDescent="0.25">
      <c r="A1092">
        <v>6705</v>
      </c>
      <c r="B1092" t="s">
        <v>2362</v>
      </c>
      <c r="D1092">
        <v>1937</v>
      </c>
      <c r="E1092">
        <v>2</v>
      </c>
      <c r="F1092">
        <v>340</v>
      </c>
      <c r="G1092" s="1">
        <v>13471</v>
      </c>
      <c r="H1092" t="s">
        <v>926</v>
      </c>
      <c r="I1092" t="s">
        <v>927</v>
      </c>
      <c r="J1092" t="s">
        <v>926</v>
      </c>
      <c r="K1092" t="s">
        <v>928</v>
      </c>
      <c r="L1092" t="s">
        <v>928</v>
      </c>
      <c r="N1092" t="s">
        <v>2363</v>
      </c>
    </row>
    <row r="1093" spans="1:14" hidden="1" x14ac:dyDescent="0.25">
      <c r="A1093">
        <v>6789</v>
      </c>
      <c r="B1093" t="s">
        <v>2364</v>
      </c>
      <c r="D1093">
        <v>1937</v>
      </c>
      <c r="E1093">
        <v>2</v>
      </c>
      <c r="F1093">
        <v>342</v>
      </c>
      <c r="G1093" s="1">
        <v>13471</v>
      </c>
      <c r="H1093" t="s">
        <v>900</v>
      </c>
      <c r="I1093" t="s">
        <v>901</v>
      </c>
      <c r="J1093" t="s">
        <v>1314</v>
      </c>
      <c r="K1093" t="s">
        <v>902</v>
      </c>
      <c r="L1093" t="s">
        <v>902</v>
      </c>
      <c r="N1093" t="s">
        <v>2365</v>
      </c>
    </row>
    <row r="1094" spans="1:14" hidden="1" x14ac:dyDescent="0.25">
      <c r="A1094">
        <v>6635</v>
      </c>
      <c r="B1094" t="s">
        <v>2366</v>
      </c>
      <c r="D1094">
        <v>1937</v>
      </c>
      <c r="E1094">
        <v>2</v>
      </c>
      <c r="F1094">
        <v>336</v>
      </c>
      <c r="G1094" s="1">
        <v>13465</v>
      </c>
      <c r="H1094" t="s">
        <v>926</v>
      </c>
      <c r="I1094" t="s">
        <v>927</v>
      </c>
      <c r="J1094" t="s">
        <v>926</v>
      </c>
      <c r="K1094" t="s">
        <v>928</v>
      </c>
      <c r="L1094" t="s">
        <v>928</v>
      </c>
      <c r="N1094" t="s">
        <v>2367</v>
      </c>
    </row>
    <row r="1095" spans="1:14" hidden="1" x14ac:dyDescent="0.25">
      <c r="A1095">
        <v>6703</v>
      </c>
      <c r="B1095" t="s">
        <v>2368</v>
      </c>
      <c r="D1095">
        <v>1937</v>
      </c>
      <c r="E1095">
        <v>2</v>
      </c>
      <c r="F1095">
        <v>340</v>
      </c>
      <c r="G1095" s="1">
        <v>13465</v>
      </c>
      <c r="H1095" t="s">
        <v>926</v>
      </c>
      <c r="I1095" t="s">
        <v>927</v>
      </c>
      <c r="J1095" t="s">
        <v>926</v>
      </c>
      <c r="K1095" t="s">
        <v>928</v>
      </c>
      <c r="L1095" t="s">
        <v>928</v>
      </c>
      <c r="N1095" t="s">
        <v>2369</v>
      </c>
    </row>
    <row r="1096" spans="1:14" hidden="1" x14ac:dyDescent="0.25">
      <c r="A1096">
        <v>6788</v>
      </c>
      <c r="B1096" t="s">
        <v>2370</v>
      </c>
      <c r="D1096">
        <v>1937</v>
      </c>
      <c r="E1096">
        <v>2</v>
      </c>
      <c r="F1096">
        <v>342</v>
      </c>
      <c r="G1096" s="1">
        <v>13465</v>
      </c>
      <c r="H1096" t="s">
        <v>900</v>
      </c>
      <c r="I1096" t="s">
        <v>901</v>
      </c>
      <c r="J1096" t="s">
        <v>1314</v>
      </c>
      <c r="K1096" t="s">
        <v>902</v>
      </c>
      <c r="L1096" t="s">
        <v>902</v>
      </c>
      <c r="N1096" t="s">
        <v>2371</v>
      </c>
    </row>
    <row r="1097" spans="1:14" hidden="1" x14ac:dyDescent="0.25">
      <c r="A1097">
        <v>6700</v>
      </c>
      <c r="B1097" t="s">
        <v>2372</v>
      </c>
      <c r="D1097">
        <v>1937</v>
      </c>
      <c r="E1097">
        <v>2</v>
      </c>
      <c r="F1097">
        <v>340</v>
      </c>
      <c r="G1097" s="1">
        <v>13463</v>
      </c>
      <c r="H1097" t="s">
        <v>961</v>
      </c>
      <c r="I1097" t="s">
        <v>962</v>
      </c>
      <c r="J1097" t="s">
        <v>963</v>
      </c>
      <c r="K1097" t="s">
        <v>964</v>
      </c>
      <c r="L1097" t="s">
        <v>964</v>
      </c>
      <c r="N1097" t="s">
        <v>2373</v>
      </c>
    </row>
    <row r="1098" spans="1:14" hidden="1" x14ac:dyDescent="0.25">
      <c r="A1098">
        <v>6701</v>
      </c>
      <c r="B1098" t="s">
        <v>2374</v>
      </c>
      <c r="D1098">
        <v>1937</v>
      </c>
      <c r="E1098">
        <v>2</v>
      </c>
      <c r="F1098">
        <v>340</v>
      </c>
      <c r="G1098" s="1">
        <v>13463</v>
      </c>
      <c r="H1098" t="s">
        <v>926</v>
      </c>
      <c r="I1098" t="s">
        <v>927</v>
      </c>
      <c r="J1098" t="s">
        <v>926</v>
      </c>
      <c r="K1098" t="s">
        <v>928</v>
      </c>
      <c r="L1098" t="s">
        <v>928</v>
      </c>
      <c r="N1098" t="s">
        <v>2375</v>
      </c>
    </row>
    <row r="1099" spans="1:14" hidden="1" x14ac:dyDescent="0.25">
      <c r="A1099">
        <v>6702</v>
      </c>
      <c r="B1099" t="s">
        <v>2376</v>
      </c>
      <c r="D1099">
        <v>1937</v>
      </c>
      <c r="E1099">
        <v>2</v>
      </c>
      <c r="F1099">
        <v>340</v>
      </c>
      <c r="G1099" s="1">
        <v>13463</v>
      </c>
      <c r="H1099" t="s">
        <v>926</v>
      </c>
      <c r="I1099" t="s">
        <v>927</v>
      </c>
      <c r="J1099" t="s">
        <v>926</v>
      </c>
      <c r="K1099" t="s">
        <v>928</v>
      </c>
      <c r="L1099" t="s">
        <v>928</v>
      </c>
      <c r="N1099" t="s">
        <v>2377</v>
      </c>
    </row>
    <row r="1100" spans="1:14" hidden="1" x14ac:dyDescent="0.25">
      <c r="A1100">
        <v>6698</v>
      </c>
      <c r="B1100" t="s">
        <v>2378</v>
      </c>
      <c r="D1100">
        <v>1937</v>
      </c>
      <c r="E1100">
        <v>2</v>
      </c>
      <c r="F1100">
        <v>340</v>
      </c>
      <c r="G1100" s="1">
        <v>13454</v>
      </c>
      <c r="H1100" t="s">
        <v>926</v>
      </c>
      <c r="I1100" t="s">
        <v>927</v>
      </c>
      <c r="J1100" t="s">
        <v>926</v>
      </c>
      <c r="K1100" t="s">
        <v>928</v>
      </c>
      <c r="L1100" t="s">
        <v>928</v>
      </c>
      <c r="N1100" t="s">
        <v>2379</v>
      </c>
    </row>
    <row r="1101" spans="1:14" hidden="1" x14ac:dyDescent="0.25">
      <c r="A1101">
        <v>6699</v>
      </c>
      <c r="B1101" t="s">
        <v>2380</v>
      </c>
      <c r="D1101">
        <v>1937</v>
      </c>
      <c r="E1101">
        <v>2</v>
      </c>
      <c r="F1101">
        <v>340</v>
      </c>
      <c r="G1101" s="1">
        <v>13454</v>
      </c>
      <c r="H1101" t="s">
        <v>926</v>
      </c>
      <c r="I1101" t="s">
        <v>927</v>
      </c>
      <c r="J1101" t="s">
        <v>926</v>
      </c>
      <c r="K1101" t="s">
        <v>928</v>
      </c>
      <c r="L1101" t="s">
        <v>928</v>
      </c>
      <c r="N1101" t="s">
        <v>2381</v>
      </c>
    </row>
    <row r="1102" spans="1:14" hidden="1" x14ac:dyDescent="0.25">
      <c r="A1102">
        <v>6697</v>
      </c>
      <c r="B1102" t="s">
        <v>2382</v>
      </c>
      <c r="D1102">
        <v>1937</v>
      </c>
      <c r="E1102">
        <v>2</v>
      </c>
      <c r="F1102">
        <v>340</v>
      </c>
      <c r="G1102" s="1">
        <v>13452</v>
      </c>
      <c r="H1102" t="s">
        <v>926</v>
      </c>
      <c r="I1102" t="s">
        <v>927</v>
      </c>
      <c r="J1102" t="s">
        <v>926</v>
      </c>
      <c r="K1102" t="s">
        <v>928</v>
      </c>
      <c r="L1102" t="s">
        <v>928</v>
      </c>
      <c r="N1102" t="s">
        <v>2383</v>
      </c>
    </row>
    <row r="1103" spans="1:14" hidden="1" x14ac:dyDescent="0.25">
      <c r="A1103">
        <v>6696</v>
      </c>
      <c r="B1103" t="s">
        <v>2384</v>
      </c>
      <c r="D1103">
        <v>1937</v>
      </c>
      <c r="E1103">
        <v>2</v>
      </c>
      <c r="F1103">
        <v>340</v>
      </c>
      <c r="G1103" s="1">
        <v>13451</v>
      </c>
      <c r="H1103" t="s">
        <v>926</v>
      </c>
      <c r="I1103" t="s">
        <v>927</v>
      </c>
      <c r="J1103" t="s">
        <v>926</v>
      </c>
      <c r="K1103" t="s">
        <v>928</v>
      </c>
      <c r="L1103" t="s">
        <v>928</v>
      </c>
      <c r="N1103" t="s">
        <v>2385</v>
      </c>
    </row>
    <row r="1104" spans="1:14" hidden="1" x14ac:dyDescent="0.25">
      <c r="A1104">
        <v>6629</v>
      </c>
      <c r="B1104" t="s">
        <v>2386</v>
      </c>
      <c r="D1104">
        <v>1937</v>
      </c>
      <c r="E1104">
        <v>2</v>
      </c>
      <c r="F1104">
        <v>336</v>
      </c>
      <c r="G1104" s="1">
        <v>13450</v>
      </c>
      <c r="H1104" t="s">
        <v>900</v>
      </c>
      <c r="I1104" t="s">
        <v>901</v>
      </c>
      <c r="J1104" t="s">
        <v>1314</v>
      </c>
      <c r="K1104" t="s">
        <v>902</v>
      </c>
      <c r="L1104" t="s">
        <v>902</v>
      </c>
      <c r="N1104" t="s">
        <v>2387</v>
      </c>
    </row>
    <row r="1105" spans="1:14" hidden="1" x14ac:dyDescent="0.25">
      <c r="A1105">
        <v>6787</v>
      </c>
      <c r="B1105" t="s">
        <v>2388</v>
      </c>
      <c r="D1105">
        <v>1937</v>
      </c>
      <c r="E1105">
        <v>2</v>
      </c>
      <c r="F1105">
        <v>342</v>
      </c>
      <c r="G1105" s="1">
        <v>13444</v>
      </c>
      <c r="H1105" t="s">
        <v>900</v>
      </c>
      <c r="I1105" t="s">
        <v>901</v>
      </c>
      <c r="J1105" t="s">
        <v>1314</v>
      </c>
      <c r="K1105" t="s">
        <v>902</v>
      </c>
      <c r="L1105" t="s">
        <v>902</v>
      </c>
      <c r="N1105" t="s">
        <v>2389</v>
      </c>
    </row>
    <row r="1106" spans="1:14" hidden="1" x14ac:dyDescent="0.25">
      <c r="A1106">
        <v>6694</v>
      </c>
      <c r="B1106" t="s">
        <v>2390</v>
      </c>
      <c r="D1106">
        <v>1937</v>
      </c>
      <c r="E1106">
        <v>2</v>
      </c>
      <c r="F1106">
        <v>340</v>
      </c>
      <c r="G1106" s="1">
        <v>13439</v>
      </c>
      <c r="H1106" t="s">
        <v>926</v>
      </c>
      <c r="I1106" t="s">
        <v>927</v>
      </c>
      <c r="J1106" t="s">
        <v>926</v>
      </c>
      <c r="K1106" t="s">
        <v>928</v>
      </c>
      <c r="L1106" t="s">
        <v>928</v>
      </c>
      <c r="N1106" t="s">
        <v>2391</v>
      </c>
    </row>
    <row r="1107" spans="1:14" hidden="1" x14ac:dyDescent="0.25">
      <c r="A1107">
        <v>6695</v>
      </c>
      <c r="B1107" t="s">
        <v>2392</v>
      </c>
      <c r="D1107">
        <v>1937</v>
      </c>
      <c r="E1107">
        <v>2</v>
      </c>
      <c r="F1107">
        <v>340</v>
      </c>
      <c r="G1107" s="1">
        <v>13439</v>
      </c>
      <c r="H1107" t="s">
        <v>926</v>
      </c>
      <c r="I1107" t="s">
        <v>927</v>
      </c>
      <c r="J1107" t="s">
        <v>926</v>
      </c>
      <c r="K1107" t="s">
        <v>928</v>
      </c>
      <c r="L1107" t="s">
        <v>928</v>
      </c>
      <c r="N1107" t="s">
        <v>2393</v>
      </c>
    </row>
    <row r="1108" spans="1:14" hidden="1" x14ac:dyDescent="0.25">
      <c r="A1108">
        <v>6604</v>
      </c>
      <c r="B1108" t="s">
        <v>2394</v>
      </c>
      <c r="D1108">
        <v>1937</v>
      </c>
      <c r="E1108">
        <v>2</v>
      </c>
      <c r="F1108">
        <v>334</v>
      </c>
      <c r="G1108" s="1">
        <v>13436</v>
      </c>
      <c r="H1108" t="s">
        <v>2395</v>
      </c>
      <c r="I1108" t="s">
        <v>2396</v>
      </c>
      <c r="J1108" t="s">
        <v>2397</v>
      </c>
      <c r="K1108" t="s">
        <v>2398</v>
      </c>
      <c r="L1108" t="s">
        <v>2398</v>
      </c>
      <c r="N1108" t="s">
        <v>2399</v>
      </c>
    </row>
    <row r="1109" spans="1:14" hidden="1" x14ac:dyDescent="0.25">
      <c r="A1109">
        <v>6693</v>
      </c>
      <c r="B1109" t="s">
        <v>2400</v>
      </c>
      <c r="D1109">
        <v>1937</v>
      </c>
      <c r="E1109">
        <v>2</v>
      </c>
      <c r="F1109">
        <v>340</v>
      </c>
      <c r="G1109" s="1">
        <v>13433</v>
      </c>
      <c r="H1109" t="s">
        <v>926</v>
      </c>
      <c r="I1109" t="s">
        <v>927</v>
      </c>
      <c r="J1109" t="s">
        <v>926</v>
      </c>
      <c r="K1109" t="s">
        <v>928</v>
      </c>
      <c r="L1109" t="s">
        <v>928</v>
      </c>
      <c r="N1109" t="s">
        <v>2401</v>
      </c>
    </row>
    <row r="1110" spans="1:14" hidden="1" x14ac:dyDescent="0.25">
      <c r="A1110">
        <v>6628</v>
      </c>
      <c r="B1110" t="s">
        <v>2402</v>
      </c>
      <c r="D1110">
        <v>1937</v>
      </c>
      <c r="E1110">
        <v>2</v>
      </c>
      <c r="F1110">
        <v>336</v>
      </c>
      <c r="G1110" s="1">
        <v>13429</v>
      </c>
      <c r="H1110" t="s">
        <v>900</v>
      </c>
      <c r="I1110" t="s">
        <v>901</v>
      </c>
      <c r="J1110" t="s">
        <v>1314</v>
      </c>
      <c r="K1110" t="s">
        <v>902</v>
      </c>
      <c r="L1110" t="s">
        <v>902</v>
      </c>
      <c r="N1110" t="s">
        <v>2403</v>
      </c>
    </row>
    <row r="1111" spans="1:14" hidden="1" x14ac:dyDescent="0.25">
      <c r="A1111">
        <v>6692</v>
      </c>
      <c r="B1111" t="s">
        <v>2404</v>
      </c>
      <c r="D1111">
        <v>1937</v>
      </c>
      <c r="E1111">
        <v>2</v>
      </c>
      <c r="F1111">
        <v>340</v>
      </c>
      <c r="G1111" s="1">
        <v>13428</v>
      </c>
      <c r="H1111" t="s">
        <v>926</v>
      </c>
      <c r="I1111" t="s">
        <v>927</v>
      </c>
      <c r="J1111" t="s">
        <v>926</v>
      </c>
      <c r="K1111" t="s">
        <v>928</v>
      </c>
      <c r="L1111" t="s">
        <v>928</v>
      </c>
      <c r="N1111" t="s">
        <v>2405</v>
      </c>
    </row>
    <row r="1112" spans="1:14" hidden="1" x14ac:dyDescent="0.25">
      <c r="A1112">
        <v>6721</v>
      </c>
      <c r="B1112" t="s">
        <v>2406</v>
      </c>
      <c r="D1112">
        <v>1937</v>
      </c>
      <c r="E1112">
        <v>2</v>
      </c>
      <c r="F1112">
        <v>341</v>
      </c>
      <c r="G1112" s="1">
        <v>13428</v>
      </c>
      <c r="H1112" t="s">
        <v>907</v>
      </c>
      <c r="I1112" t="s">
        <v>908</v>
      </c>
      <c r="J1112" t="s">
        <v>1318</v>
      </c>
      <c r="K1112" t="s">
        <v>910</v>
      </c>
      <c r="L1112" t="s">
        <v>910</v>
      </c>
      <c r="N1112" t="s">
        <v>2407</v>
      </c>
    </row>
    <row r="1113" spans="1:14" hidden="1" x14ac:dyDescent="0.25">
      <c r="A1113">
        <v>6690</v>
      </c>
      <c r="B1113" t="s">
        <v>2408</v>
      </c>
      <c r="D1113">
        <v>1937</v>
      </c>
      <c r="E1113">
        <v>2</v>
      </c>
      <c r="F1113">
        <v>340</v>
      </c>
      <c r="G1113" s="1">
        <v>13426</v>
      </c>
      <c r="H1113" t="s">
        <v>926</v>
      </c>
      <c r="I1113" t="s">
        <v>927</v>
      </c>
      <c r="J1113" t="s">
        <v>926</v>
      </c>
      <c r="K1113" t="s">
        <v>928</v>
      </c>
      <c r="L1113" t="s">
        <v>928</v>
      </c>
      <c r="N1113" t="s">
        <v>2409</v>
      </c>
    </row>
    <row r="1114" spans="1:14" hidden="1" x14ac:dyDescent="0.25">
      <c r="A1114">
        <v>6691</v>
      </c>
      <c r="B1114" t="s">
        <v>2410</v>
      </c>
      <c r="D1114">
        <v>1937</v>
      </c>
      <c r="E1114">
        <v>2</v>
      </c>
      <c r="F1114">
        <v>340</v>
      </c>
      <c r="G1114" s="1">
        <v>13426</v>
      </c>
      <c r="H1114" t="s">
        <v>926</v>
      </c>
      <c r="I1114" t="s">
        <v>927</v>
      </c>
      <c r="J1114" t="s">
        <v>926</v>
      </c>
      <c r="K1114" t="s">
        <v>928</v>
      </c>
      <c r="L1114" t="s">
        <v>928</v>
      </c>
      <c r="N1114" t="s">
        <v>2411</v>
      </c>
    </row>
    <row r="1115" spans="1:14" hidden="1" x14ac:dyDescent="0.25">
      <c r="A1115">
        <v>6786</v>
      </c>
      <c r="B1115" t="s">
        <v>2412</v>
      </c>
      <c r="D1115">
        <v>1937</v>
      </c>
      <c r="E1115">
        <v>2</v>
      </c>
      <c r="F1115">
        <v>342</v>
      </c>
      <c r="G1115" s="1">
        <v>13426</v>
      </c>
      <c r="H1115" t="s">
        <v>900</v>
      </c>
      <c r="I1115" t="s">
        <v>901</v>
      </c>
      <c r="J1115" t="s">
        <v>1314</v>
      </c>
      <c r="K1115" t="s">
        <v>902</v>
      </c>
      <c r="L1115" t="s">
        <v>902</v>
      </c>
      <c r="N1115" t="s">
        <v>2413</v>
      </c>
    </row>
    <row r="1116" spans="1:14" hidden="1" x14ac:dyDescent="0.25">
      <c r="A1116">
        <v>6605</v>
      </c>
      <c r="B1116" t="s">
        <v>2414</v>
      </c>
      <c r="D1116">
        <v>1937</v>
      </c>
      <c r="E1116">
        <v>2</v>
      </c>
      <c r="F1116">
        <v>334</v>
      </c>
      <c r="G1116" s="1">
        <v>13423</v>
      </c>
      <c r="H1116" t="s">
        <v>1104</v>
      </c>
      <c r="I1116" t="s">
        <v>1105</v>
      </c>
      <c r="J1116" t="s">
        <v>2321</v>
      </c>
      <c r="K1116" t="s">
        <v>2322</v>
      </c>
      <c r="L1116" t="s">
        <v>2322</v>
      </c>
      <c r="N1116" t="s">
        <v>2415</v>
      </c>
    </row>
    <row r="1117" spans="1:14" hidden="1" x14ac:dyDescent="0.25">
      <c r="A1117">
        <v>6689</v>
      </c>
      <c r="B1117" t="s">
        <v>2416</v>
      </c>
      <c r="D1117">
        <v>1937</v>
      </c>
      <c r="E1117">
        <v>2</v>
      </c>
      <c r="F1117">
        <v>340</v>
      </c>
      <c r="G1117" s="1">
        <v>13421</v>
      </c>
      <c r="H1117" t="s">
        <v>1331</v>
      </c>
      <c r="I1117" t="s">
        <v>1332</v>
      </c>
      <c r="J1117" t="s">
        <v>1331</v>
      </c>
      <c r="K1117" t="s">
        <v>1333</v>
      </c>
      <c r="L1117" t="s">
        <v>1333</v>
      </c>
      <c r="N1117" t="s">
        <v>2417</v>
      </c>
    </row>
    <row r="1118" spans="1:14" hidden="1" x14ac:dyDescent="0.25">
      <c r="A1118">
        <v>6720</v>
      </c>
      <c r="B1118" t="s">
        <v>2418</v>
      </c>
      <c r="D1118">
        <v>1937</v>
      </c>
      <c r="E1118">
        <v>2</v>
      </c>
      <c r="F1118">
        <v>341</v>
      </c>
      <c r="G1118" s="1">
        <v>13421</v>
      </c>
      <c r="H1118" t="s">
        <v>907</v>
      </c>
      <c r="I1118" t="s">
        <v>908</v>
      </c>
      <c r="J1118" t="s">
        <v>1318</v>
      </c>
      <c r="K1118" t="s">
        <v>910</v>
      </c>
      <c r="L1118" t="s">
        <v>910</v>
      </c>
      <c r="N1118" t="s">
        <v>2419</v>
      </c>
    </row>
    <row r="1119" spans="1:14" hidden="1" x14ac:dyDescent="0.25">
      <c r="A1119">
        <v>6688</v>
      </c>
      <c r="B1119" t="s">
        <v>2420</v>
      </c>
      <c r="D1119">
        <v>1937</v>
      </c>
      <c r="E1119">
        <v>2</v>
      </c>
      <c r="F1119">
        <v>340</v>
      </c>
      <c r="G1119" s="1">
        <v>13415</v>
      </c>
      <c r="H1119" t="s">
        <v>926</v>
      </c>
      <c r="I1119" t="s">
        <v>927</v>
      </c>
      <c r="J1119" t="s">
        <v>926</v>
      </c>
      <c r="K1119" t="s">
        <v>928</v>
      </c>
      <c r="L1119" t="s">
        <v>928</v>
      </c>
      <c r="N1119" t="s">
        <v>2421</v>
      </c>
    </row>
    <row r="1120" spans="1:14" hidden="1" x14ac:dyDescent="0.25">
      <c r="A1120">
        <v>6687</v>
      </c>
      <c r="B1120" t="s">
        <v>2422</v>
      </c>
      <c r="D1120">
        <v>1937</v>
      </c>
      <c r="E1120">
        <v>2</v>
      </c>
      <c r="F1120">
        <v>340</v>
      </c>
      <c r="G1120" s="1">
        <v>13407</v>
      </c>
      <c r="H1120" t="s">
        <v>926</v>
      </c>
      <c r="I1120" t="s">
        <v>927</v>
      </c>
      <c r="J1120" t="s">
        <v>926</v>
      </c>
      <c r="K1120" t="s">
        <v>928</v>
      </c>
      <c r="L1120" t="s">
        <v>928</v>
      </c>
      <c r="N1120" t="s">
        <v>2423</v>
      </c>
    </row>
    <row r="1121" spans="1:14" hidden="1" x14ac:dyDescent="0.25">
      <c r="A1121">
        <v>6686</v>
      </c>
      <c r="B1121" t="s">
        <v>2424</v>
      </c>
      <c r="D1121">
        <v>1937</v>
      </c>
      <c r="E1121">
        <v>2</v>
      </c>
      <c r="F1121">
        <v>340</v>
      </c>
      <c r="G1121" s="1">
        <v>13405</v>
      </c>
      <c r="H1121" t="s">
        <v>1331</v>
      </c>
      <c r="I1121" t="s">
        <v>1332</v>
      </c>
      <c r="J1121" t="s">
        <v>1331</v>
      </c>
      <c r="K1121" t="s">
        <v>1333</v>
      </c>
      <c r="L1121" t="s">
        <v>1333</v>
      </c>
      <c r="N1121" t="s">
        <v>1601</v>
      </c>
    </row>
    <row r="1122" spans="1:14" hidden="1" x14ac:dyDescent="0.25">
      <c r="A1122">
        <v>6588</v>
      </c>
      <c r="B1122" t="s">
        <v>2425</v>
      </c>
      <c r="D1122">
        <v>1937</v>
      </c>
      <c r="E1122">
        <v>2</v>
      </c>
      <c r="F1122">
        <v>333</v>
      </c>
      <c r="G1122" s="1">
        <v>13403</v>
      </c>
      <c r="H1122" t="s">
        <v>2426</v>
      </c>
      <c r="I1122" t="s">
        <v>2427</v>
      </c>
      <c r="J1122" t="s">
        <v>2426</v>
      </c>
      <c r="K1122" t="s">
        <v>2428</v>
      </c>
      <c r="L1122" t="s">
        <v>2428</v>
      </c>
      <c r="N1122" t="s">
        <v>2429</v>
      </c>
    </row>
    <row r="1123" spans="1:14" hidden="1" x14ac:dyDescent="0.25">
      <c r="A1123">
        <v>6685</v>
      </c>
      <c r="B1123" t="s">
        <v>2430</v>
      </c>
      <c r="D1123">
        <v>1937</v>
      </c>
      <c r="E1123">
        <v>2</v>
      </c>
      <c r="F1123">
        <v>340</v>
      </c>
      <c r="G1123" s="1">
        <v>13403</v>
      </c>
      <c r="H1123" t="s">
        <v>1331</v>
      </c>
      <c r="I1123" t="s">
        <v>1332</v>
      </c>
      <c r="J1123" t="s">
        <v>1331</v>
      </c>
      <c r="K1123" t="s">
        <v>1333</v>
      </c>
      <c r="L1123" t="s">
        <v>1333</v>
      </c>
      <c r="N1123" t="s">
        <v>2431</v>
      </c>
    </row>
    <row r="1124" spans="1:14" hidden="1" x14ac:dyDescent="0.25">
      <c r="A1124">
        <v>6785</v>
      </c>
      <c r="B1124" t="s">
        <v>2432</v>
      </c>
      <c r="D1124">
        <v>1937</v>
      </c>
      <c r="E1124">
        <v>2</v>
      </c>
      <c r="F1124">
        <v>342</v>
      </c>
      <c r="G1124" s="1">
        <v>13403</v>
      </c>
      <c r="H1124" t="s">
        <v>900</v>
      </c>
      <c r="I1124" t="s">
        <v>901</v>
      </c>
      <c r="J1124" t="s">
        <v>1314</v>
      </c>
      <c r="K1124" t="s">
        <v>902</v>
      </c>
      <c r="L1124" t="s">
        <v>902</v>
      </c>
      <c r="N1124" t="s">
        <v>2433</v>
      </c>
    </row>
    <row r="1125" spans="1:14" hidden="1" x14ac:dyDescent="0.25">
      <c r="A1125">
        <v>6797</v>
      </c>
      <c r="B1125" t="s">
        <v>2434</v>
      </c>
      <c r="D1125">
        <v>1937</v>
      </c>
      <c r="E1125">
        <v>2</v>
      </c>
      <c r="F1125">
        <v>343</v>
      </c>
      <c r="G1125" s="1">
        <v>13403</v>
      </c>
      <c r="H1125" t="s">
        <v>1536</v>
      </c>
      <c r="I1125" t="s">
        <v>1537</v>
      </c>
      <c r="J1125" t="s">
        <v>2435</v>
      </c>
      <c r="K1125" t="s">
        <v>2436</v>
      </c>
      <c r="L1125" t="s">
        <v>2436</v>
      </c>
      <c r="N1125" t="s">
        <v>2437</v>
      </c>
    </row>
    <row r="1126" spans="1:14" hidden="1" x14ac:dyDescent="0.25">
      <c r="A1126">
        <v>6683</v>
      </c>
      <c r="B1126" t="s">
        <v>1948</v>
      </c>
      <c r="D1126">
        <v>1937</v>
      </c>
      <c r="E1126">
        <v>2</v>
      </c>
      <c r="F1126">
        <v>340</v>
      </c>
      <c r="G1126" s="1">
        <v>13402</v>
      </c>
      <c r="H1126" t="s">
        <v>1331</v>
      </c>
      <c r="I1126" t="s">
        <v>1332</v>
      </c>
      <c r="J1126" t="s">
        <v>1331</v>
      </c>
      <c r="K1126" t="s">
        <v>1333</v>
      </c>
      <c r="L1126" t="s">
        <v>1333</v>
      </c>
      <c r="N1126" t="s">
        <v>2438</v>
      </c>
    </row>
    <row r="1127" spans="1:14" hidden="1" x14ac:dyDescent="0.25">
      <c r="A1127">
        <v>6684</v>
      </c>
      <c r="B1127" t="s">
        <v>1948</v>
      </c>
      <c r="D1127">
        <v>1937</v>
      </c>
      <c r="E1127">
        <v>2</v>
      </c>
      <c r="F1127">
        <v>340</v>
      </c>
      <c r="G1127" s="1">
        <v>13402</v>
      </c>
      <c r="H1127" t="s">
        <v>1331</v>
      </c>
      <c r="I1127" t="s">
        <v>1332</v>
      </c>
      <c r="J1127" t="s">
        <v>1331</v>
      </c>
      <c r="K1127" t="s">
        <v>1333</v>
      </c>
      <c r="L1127" t="s">
        <v>1333</v>
      </c>
      <c r="N1127" t="s">
        <v>2439</v>
      </c>
    </row>
    <row r="1128" spans="1:14" hidden="1" x14ac:dyDescent="0.25">
      <c r="A1128">
        <v>6784</v>
      </c>
      <c r="B1128" t="s">
        <v>687</v>
      </c>
      <c r="D1128">
        <v>1937</v>
      </c>
      <c r="E1128">
        <v>2</v>
      </c>
      <c r="F1128">
        <v>342</v>
      </c>
      <c r="G1128" s="1">
        <v>13401</v>
      </c>
      <c r="H1128" t="s">
        <v>900</v>
      </c>
      <c r="I1128" t="s">
        <v>901</v>
      </c>
      <c r="J1128" t="s">
        <v>1314</v>
      </c>
      <c r="K1128" t="s">
        <v>902</v>
      </c>
      <c r="L1128" t="s">
        <v>902</v>
      </c>
      <c r="N1128" t="s">
        <v>2440</v>
      </c>
    </row>
    <row r="1129" spans="1:14" hidden="1" x14ac:dyDescent="0.25">
      <c r="A1129">
        <v>6682</v>
      </c>
      <c r="B1129" t="s">
        <v>2441</v>
      </c>
      <c r="D1129">
        <v>1937</v>
      </c>
      <c r="E1129">
        <v>2</v>
      </c>
      <c r="F1129">
        <v>339</v>
      </c>
      <c r="G1129" s="1">
        <v>13398</v>
      </c>
      <c r="H1129" t="s">
        <v>926</v>
      </c>
      <c r="I1129" t="s">
        <v>927</v>
      </c>
      <c r="J1129" t="s">
        <v>926</v>
      </c>
      <c r="K1129" t="s">
        <v>928</v>
      </c>
      <c r="L1129" t="s">
        <v>928</v>
      </c>
      <c r="N1129" t="s">
        <v>2442</v>
      </c>
    </row>
    <row r="1130" spans="1:14" hidden="1" x14ac:dyDescent="0.25">
      <c r="A1130">
        <v>6681</v>
      </c>
      <c r="B1130" t="s">
        <v>2443</v>
      </c>
      <c r="D1130">
        <v>1937</v>
      </c>
      <c r="E1130">
        <v>2</v>
      </c>
      <c r="F1130">
        <v>339</v>
      </c>
      <c r="G1130" s="1">
        <v>13397</v>
      </c>
      <c r="H1130" t="s">
        <v>926</v>
      </c>
      <c r="I1130" t="s">
        <v>927</v>
      </c>
      <c r="J1130" t="s">
        <v>926</v>
      </c>
      <c r="K1130" t="s">
        <v>928</v>
      </c>
      <c r="L1130" t="s">
        <v>928</v>
      </c>
      <c r="N1130" t="s">
        <v>2444</v>
      </c>
    </row>
    <row r="1131" spans="1:14" hidden="1" x14ac:dyDescent="0.25">
      <c r="A1131">
        <v>6719</v>
      </c>
      <c r="B1131" t="s">
        <v>2445</v>
      </c>
      <c r="D1131">
        <v>1937</v>
      </c>
      <c r="E1131">
        <v>2</v>
      </c>
      <c r="F1131">
        <v>341</v>
      </c>
      <c r="G1131" s="1">
        <v>13396</v>
      </c>
      <c r="H1131" t="s">
        <v>907</v>
      </c>
      <c r="I1131" t="s">
        <v>908</v>
      </c>
      <c r="J1131" t="s">
        <v>1318</v>
      </c>
      <c r="K1131" t="s">
        <v>910</v>
      </c>
      <c r="L1131" t="s">
        <v>910</v>
      </c>
      <c r="N1131" t="s">
        <v>2446</v>
      </c>
    </row>
    <row r="1132" spans="1:14" hidden="1" x14ac:dyDescent="0.25">
      <c r="A1132">
        <v>6783</v>
      </c>
      <c r="B1132" t="s">
        <v>2447</v>
      </c>
      <c r="D1132">
        <v>1937</v>
      </c>
      <c r="E1132">
        <v>2</v>
      </c>
      <c r="F1132">
        <v>342</v>
      </c>
      <c r="G1132" s="1">
        <v>13396</v>
      </c>
      <c r="H1132" t="s">
        <v>900</v>
      </c>
      <c r="I1132" t="s">
        <v>901</v>
      </c>
      <c r="J1132" t="s">
        <v>1314</v>
      </c>
      <c r="K1132" t="s">
        <v>902</v>
      </c>
      <c r="L1132" t="s">
        <v>902</v>
      </c>
      <c r="N1132" t="s">
        <v>2448</v>
      </c>
    </row>
    <row r="1133" spans="1:14" hidden="1" x14ac:dyDescent="0.25">
      <c r="A1133">
        <v>6782</v>
      </c>
      <c r="B1133" t="s">
        <v>2449</v>
      </c>
      <c r="D1133">
        <v>1937</v>
      </c>
      <c r="E1133">
        <v>2</v>
      </c>
      <c r="F1133">
        <v>342</v>
      </c>
      <c r="G1133" s="1">
        <v>13395</v>
      </c>
      <c r="H1133" t="s">
        <v>900</v>
      </c>
      <c r="I1133" t="s">
        <v>901</v>
      </c>
      <c r="J1133" t="s">
        <v>1314</v>
      </c>
      <c r="K1133" t="s">
        <v>902</v>
      </c>
      <c r="L1133" t="s">
        <v>902</v>
      </c>
      <c r="N1133" t="s">
        <v>2450</v>
      </c>
    </row>
    <row r="1134" spans="1:14" hidden="1" x14ac:dyDescent="0.25">
      <c r="A1134">
        <v>6680</v>
      </c>
      <c r="B1134" t="s">
        <v>1797</v>
      </c>
      <c r="D1134">
        <v>1937</v>
      </c>
      <c r="E1134">
        <v>2</v>
      </c>
      <c r="F1134">
        <v>339</v>
      </c>
      <c r="G1134" s="1">
        <v>13394</v>
      </c>
      <c r="H1134" t="s">
        <v>926</v>
      </c>
      <c r="I1134" t="s">
        <v>927</v>
      </c>
      <c r="J1134" t="s">
        <v>926</v>
      </c>
      <c r="K1134" t="s">
        <v>928</v>
      </c>
      <c r="L1134" t="s">
        <v>928</v>
      </c>
      <c r="N1134" t="s">
        <v>2451</v>
      </c>
    </row>
    <row r="1135" spans="1:14" hidden="1" x14ac:dyDescent="0.25">
      <c r="A1135">
        <v>6679</v>
      </c>
      <c r="B1135" t="s">
        <v>2452</v>
      </c>
      <c r="D1135">
        <v>1937</v>
      </c>
      <c r="E1135">
        <v>2</v>
      </c>
      <c r="F1135">
        <v>339</v>
      </c>
      <c r="G1135" s="1">
        <v>13393</v>
      </c>
      <c r="H1135" t="s">
        <v>1331</v>
      </c>
      <c r="I1135" t="s">
        <v>1332</v>
      </c>
      <c r="J1135" t="s">
        <v>1331</v>
      </c>
      <c r="K1135" t="s">
        <v>1333</v>
      </c>
      <c r="L1135" t="s">
        <v>1333</v>
      </c>
      <c r="N1135" t="s">
        <v>2453</v>
      </c>
    </row>
    <row r="1136" spans="1:14" hidden="1" x14ac:dyDescent="0.25">
      <c r="A1136">
        <v>6676</v>
      </c>
      <c r="B1136" t="s">
        <v>2454</v>
      </c>
      <c r="D1136">
        <v>1937</v>
      </c>
      <c r="E1136">
        <v>2</v>
      </c>
      <c r="F1136">
        <v>339</v>
      </c>
      <c r="G1136" s="1">
        <v>13390</v>
      </c>
      <c r="H1136" t="s">
        <v>1331</v>
      </c>
      <c r="I1136" t="s">
        <v>1332</v>
      </c>
      <c r="J1136" t="s">
        <v>1331</v>
      </c>
      <c r="K1136" t="s">
        <v>1333</v>
      </c>
      <c r="L1136" t="s">
        <v>1333</v>
      </c>
      <c r="N1136" t="s">
        <v>2455</v>
      </c>
    </row>
    <row r="1137" spans="1:14" hidden="1" x14ac:dyDescent="0.25">
      <c r="A1137">
        <v>6677</v>
      </c>
      <c r="B1137" t="s">
        <v>2456</v>
      </c>
      <c r="D1137">
        <v>1937</v>
      </c>
      <c r="E1137">
        <v>2</v>
      </c>
      <c r="F1137">
        <v>339</v>
      </c>
      <c r="G1137" s="1">
        <v>13390</v>
      </c>
      <c r="H1137" t="s">
        <v>1331</v>
      </c>
      <c r="I1137" t="s">
        <v>1332</v>
      </c>
      <c r="J1137" t="s">
        <v>1331</v>
      </c>
      <c r="K1137" t="s">
        <v>1333</v>
      </c>
      <c r="L1137" t="s">
        <v>1333</v>
      </c>
      <c r="N1137" t="s">
        <v>2457</v>
      </c>
    </row>
    <row r="1138" spans="1:14" hidden="1" x14ac:dyDescent="0.25">
      <c r="A1138">
        <v>6678</v>
      </c>
      <c r="B1138" t="s">
        <v>2458</v>
      </c>
      <c r="D1138">
        <v>1937</v>
      </c>
      <c r="E1138">
        <v>2</v>
      </c>
      <c r="F1138">
        <v>339</v>
      </c>
      <c r="G1138" s="1">
        <v>13390</v>
      </c>
      <c r="H1138" t="s">
        <v>926</v>
      </c>
      <c r="I1138" t="s">
        <v>927</v>
      </c>
      <c r="J1138" t="s">
        <v>926</v>
      </c>
      <c r="K1138" t="s">
        <v>928</v>
      </c>
      <c r="L1138" t="s">
        <v>928</v>
      </c>
      <c r="N1138" t="s">
        <v>2459</v>
      </c>
    </row>
    <row r="1139" spans="1:14" hidden="1" x14ac:dyDescent="0.25">
      <c r="A1139">
        <v>6675</v>
      </c>
      <c r="B1139" t="s">
        <v>2460</v>
      </c>
      <c r="D1139">
        <v>1937</v>
      </c>
      <c r="E1139">
        <v>2</v>
      </c>
      <c r="F1139">
        <v>339</v>
      </c>
      <c r="G1139" s="1">
        <v>13386</v>
      </c>
      <c r="H1139" t="s">
        <v>926</v>
      </c>
      <c r="I1139" t="s">
        <v>927</v>
      </c>
      <c r="J1139" t="s">
        <v>926</v>
      </c>
      <c r="K1139" t="s">
        <v>928</v>
      </c>
      <c r="L1139" t="s">
        <v>928</v>
      </c>
      <c r="N1139" t="s">
        <v>2461</v>
      </c>
    </row>
    <row r="1140" spans="1:14" hidden="1" x14ac:dyDescent="0.25">
      <c r="A1140">
        <v>6592</v>
      </c>
      <c r="B1140" t="s">
        <v>1654</v>
      </c>
      <c r="D1140">
        <v>1937</v>
      </c>
      <c r="E1140">
        <v>2</v>
      </c>
      <c r="F1140">
        <v>333</v>
      </c>
      <c r="G1140" s="1">
        <v>13382</v>
      </c>
      <c r="H1140" t="s">
        <v>961</v>
      </c>
      <c r="I1140" t="s">
        <v>962</v>
      </c>
      <c r="J1140" t="s">
        <v>963</v>
      </c>
      <c r="K1140" t="s">
        <v>964</v>
      </c>
      <c r="L1140" t="s">
        <v>964</v>
      </c>
      <c r="N1140" t="s">
        <v>2462</v>
      </c>
    </row>
    <row r="1141" spans="1:14" hidden="1" x14ac:dyDescent="0.25">
      <c r="A1141">
        <v>6781</v>
      </c>
      <c r="B1141" t="s">
        <v>2463</v>
      </c>
      <c r="D1141">
        <v>1937</v>
      </c>
      <c r="E1141">
        <v>2</v>
      </c>
      <c r="F1141">
        <v>342</v>
      </c>
      <c r="G1141" s="1">
        <v>13380</v>
      </c>
      <c r="H1141" t="s">
        <v>900</v>
      </c>
      <c r="I1141" t="s">
        <v>901</v>
      </c>
      <c r="J1141" t="s">
        <v>1314</v>
      </c>
      <c r="K1141" t="s">
        <v>902</v>
      </c>
      <c r="L1141" t="s">
        <v>902</v>
      </c>
      <c r="N1141" t="s">
        <v>2464</v>
      </c>
    </row>
    <row r="1142" spans="1:14" hidden="1" x14ac:dyDescent="0.25">
      <c r="A1142">
        <v>6674</v>
      </c>
      <c r="B1142" t="s">
        <v>2465</v>
      </c>
      <c r="D1142">
        <v>1937</v>
      </c>
      <c r="E1142">
        <v>2</v>
      </c>
      <c r="F1142">
        <v>339</v>
      </c>
      <c r="G1142" s="1">
        <v>13376</v>
      </c>
      <c r="H1142" t="s">
        <v>926</v>
      </c>
      <c r="I1142" t="s">
        <v>927</v>
      </c>
      <c r="J1142" t="s">
        <v>926</v>
      </c>
      <c r="K1142" t="s">
        <v>928</v>
      </c>
      <c r="L1142" t="s">
        <v>928</v>
      </c>
      <c r="N1142" t="s">
        <v>2466</v>
      </c>
    </row>
    <row r="1143" spans="1:14" hidden="1" x14ac:dyDescent="0.25">
      <c r="A1143">
        <v>6627</v>
      </c>
      <c r="B1143" t="s">
        <v>2467</v>
      </c>
      <c r="D1143">
        <v>1937</v>
      </c>
      <c r="E1143">
        <v>2</v>
      </c>
      <c r="F1143">
        <v>336</v>
      </c>
      <c r="G1143" s="1">
        <v>13374</v>
      </c>
      <c r="H1143" t="s">
        <v>900</v>
      </c>
      <c r="I1143" t="s">
        <v>901</v>
      </c>
      <c r="J1143" t="s">
        <v>1314</v>
      </c>
      <c r="K1143" t="s">
        <v>902</v>
      </c>
      <c r="L1143" t="s">
        <v>902</v>
      </c>
      <c r="N1143" t="s">
        <v>2468</v>
      </c>
    </row>
    <row r="1144" spans="1:14" hidden="1" x14ac:dyDescent="0.25">
      <c r="A1144">
        <v>6672</v>
      </c>
      <c r="B1144" t="s">
        <v>2469</v>
      </c>
      <c r="D1144">
        <v>1937</v>
      </c>
      <c r="E1144">
        <v>2</v>
      </c>
      <c r="F1144">
        <v>339</v>
      </c>
      <c r="G1144" s="1">
        <v>13374</v>
      </c>
      <c r="H1144" t="s">
        <v>926</v>
      </c>
      <c r="I1144" t="s">
        <v>927</v>
      </c>
      <c r="J1144" t="s">
        <v>926</v>
      </c>
      <c r="K1144" t="s">
        <v>928</v>
      </c>
      <c r="L1144" t="s">
        <v>928</v>
      </c>
      <c r="N1144" t="s">
        <v>2470</v>
      </c>
    </row>
    <row r="1145" spans="1:14" hidden="1" x14ac:dyDescent="0.25">
      <c r="A1145">
        <v>6673</v>
      </c>
      <c r="B1145" t="s">
        <v>2471</v>
      </c>
      <c r="D1145">
        <v>1937</v>
      </c>
      <c r="E1145">
        <v>2</v>
      </c>
      <c r="F1145">
        <v>339</v>
      </c>
      <c r="G1145" s="1">
        <v>13374</v>
      </c>
      <c r="H1145" t="s">
        <v>1331</v>
      </c>
      <c r="I1145" t="s">
        <v>1332</v>
      </c>
      <c r="J1145" t="s">
        <v>1331</v>
      </c>
      <c r="K1145" t="s">
        <v>1333</v>
      </c>
      <c r="L1145" t="s">
        <v>1333</v>
      </c>
      <c r="N1145" t="s">
        <v>2472</v>
      </c>
    </row>
    <row r="1146" spans="1:14" hidden="1" x14ac:dyDescent="0.25">
      <c r="A1146">
        <v>6780</v>
      </c>
      <c r="B1146" t="s">
        <v>2473</v>
      </c>
      <c r="D1146">
        <v>1937</v>
      </c>
      <c r="E1146">
        <v>2</v>
      </c>
      <c r="F1146">
        <v>342</v>
      </c>
      <c r="G1146" s="1">
        <v>13374</v>
      </c>
      <c r="H1146" t="s">
        <v>900</v>
      </c>
      <c r="I1146" t="s">
        <v>901</v>
      </c>
      <c r="J1146" t="s">
        <v>1314</v>
      </c>
      <c r="K1146" t="s">
        <v>902</v>
      </c>
      <c r="L1146" t="s">
        <v>902</v>
      </c>
      <c r="N1146" t="s">
        <v>2474</v>
      </c>
    </row>
    <row r="1147" spans="1:14" hidden="1" x14ac:dyDescent="0.25">
      <c r="A1147">
        <v>6671</v>
      </c>
      <c r="B1147" t="s">
        <v>2475</v>
      </c>
      <c r="D1147">
        <v>1937</v>
      </c>
      <c r="E1147">
        <v>2</v>
      </c>
      <c r="F1147">
        <v>339</v>
      </c>
      <c r="G1147" s="1">
        <v>13370</v>
      </c>
      <c r="H1147" t="s">
        <v>926</v>
      </c>
      <c r="I1147" t="s">
        <v>927</v>
      </c>
      <c r="J1147" t="s">
        <v>926</v>
      </c>
      <c r="K1147" t="s">
        <v>928</v>
      </c>
      <c r="L1147" t="s">
        <v>928</v>
      </c>
      <c r="N1147" t="s">
        <v>2476</v>
      </c>
    </row>
    <row r="1148" spans="1:14" hidden="1" x14ac:dyDescent="0.25">
      <c r="A1148">
        <v>6778</v>
      </c>
      <c r="B1148" t="s">
        <v>2477</v>
      </c>
      <c r="D1148">
        <v>1937</v>
      </c>
      <c r="E1148">
        <v>2</v>
      </c>
      <c r="F1148">
        <v>342</v>
      </c>
      <c r="G1148" s="1">
        <v>13370</v>
      </c>
      <c r="H1148" t="s">
        <v>900</v>
      </c>
      <c r="I1148" t="s">
        <v>901</v>
      </c>
      <c r="J1148" t="s">
        <v>1314</v>
      </c>
      <c r="K1148" t="s">
        <v>902</v>
      </c>
      <c r="L1148" t="s">
        <v>902</v>
      </c>
      <c r="N1148" t="s">
        <v>2478</v>
      </c>
    </row>
    <row r="1149" spans="1:14" hidden="1" x14ac:dyDescent="0.25">
      <c r="A1149">
        <v>6779</v>
      </c>
      <c r="B1149" t="s">
        <v>2479</v>
      </c>
      <c r="D1149">
        <v>1937</v>
      </c>
      <c r="E1149">
        <v>2</v>
      </c>
      <c r="F1149">
        <v>342</v>
      </c>
      <c r="G1149" s="1">
        <v>13370</v>
      </c>
      <c r="H1149" t="s">
        <v>900</v>
      </c>
      <c r="I1149" t="s">
        <v>901</v>
      </c>
      <c r="J1149" t="s">
        <v>1314</v>
      </c>
      <c r="K1149" t="s">
        <v>902</v>
      </c>
      <c r="L1149" t="s">
        <v>902</v>
      </c>
      <c r="N1149" t="s">
        <v>2480</v>
      </c>
    </row>
    <row r="1150" spans="1:14" hidden="1" x14ac:dyDescent="0.25">
      <c r="A1150">
        <v>6776</v>
      </c>
      <c r="B1150" t="s">
        <v>2481</v>
      </c>
      <c r="D1150">
        <v>1937</v>
      </c>
      <c r="E1150">
        <v>2</v>
      </c>
      <c r="F1150">
        <v>342</v>
      </c>
      <c r="G1150" s="1">
        <v>13369</v>
      </c>
      <c r="H1150" t="s">
        <v>900</v>
      </c>
      <c r="I1150" t="s">
        <v>901</v>
      </c>
      <c r="J1150" t="s">
        <v>1314</v>
      </c>
      <c r="K1150" t="s">
        <v>902</v>
      </c>
      <c r="L1150" t="s">
        <v>902</v>
      </c>
      <c r="N1150" t="s">
        <v>2482</v>
      </c>
    </row>
    <row r="1151" spans="1:14" hidden="1" x14ac:dyDescent="0.25">
      <c r="A1151">
        <v>6777</v>
      </c>
      <c r="B1151" t="s">
        <v>2483</v>
      </c>
      <c r="D1151">
        <v>1937</v>
      </c>
      <c r="E1151">
        <v>2</v>
      </c>
      <c r="F1151">
        <v>342</v>
      </c>
      <c r="G1151" s="1">
        <v>13369</v>
      </c>
      <c r="H1151" t="s">
        <v>900</v>
      </c>
      <c r="I1151" t="s">
        <v>901</v>
      </c>
      <c r="J1151" t="s">
        <v>1314</v>
      </c>
      <c r="K1151" t="s">
        <v>902</v>
      </c>
      <c r="L1151" t="s">
        <v>902</v>
      </c>
      <c r="N1151" t="s">
        <v>2484</v>
      </c>
    </row>
    <row r="1152" spans="1:14" hidden="1" x14ac:dyDescent="0.25">
      <c r="A1152">
        <v>6626</v>
      </c>
      <c r="B1152" t="s">
        <v>2485</v>
      </c>
      <c r="D1152">
        <v>1937</v>
      </c>
      <c r="E1152">
        <v>2</v>
      </c>
      <c r="F1152">
        <v>336</v>
      </c>
      <c r="G1152" s="1">
        <v>13368</v>
      </c>
      <c r="H1152" t="s">
        <v>926</v>
      </c>
      <c r="I1152" t="s">
        <v>927</v>
      </c>
      <c r="J1152" t="s">
        <v>926</v>
      </c>
      <c r="K1152" t="s">
        <v>928</v>
      </c>
      <c r="L1152" t="s">
        <v>928</v>
      </c>
      <c r="N1152" t="s">
        <v>2486</v>
      </c>
    </row>
    <row r="1153" spans="1:14" hidden="1" x14ac:dyDescent="0.25">
      <c r="A1153">
        <v>6775</v>
      </c>
      <c r="B1153" t="s">
        <v>2487</v>
      </c>
      <c r="D1153">
        <v>1937</v>
      </c>
      <c r="E1153">
        <v>2</v>
      </c>
      <c r="F1153">
        <v>342</v>
      </c>
      <c r="G1153" s="1">
        <v>13368</v>
      </c>
      <c r="H1153" t="s">
        <v>900</v>
      </c>
      <c r="I1153" t="s">
        <v>901</v>
      </c>
      <c r="J1153" t="s">
        <v>1314</v>
      </c>
      <c r="K1153" t="s">
        <v>902</v>
      </c>
      <c r="L1153" t="s">
        <v>902</v>
      </c>
      <c r="N1153" t="s">
        <v>2488</v>
      </c>
    </row>
    <row r="1154" spans="1:14" hidden="1" x14ac:dyDescent="0.25">
      <c r="A1154">
        <v>6669</v>
      </c>
      <c r="B1154" t="s">
        <v>2489</v>
      </c>
      <c r="D1154">
        <v>1937</v>
      </c>
      <c r="E1154">
        <v>2</v>
      </c>
      <c r="F1154">
        <v>339</v>
      </c>
      <c r="G1154" s="1">
        <v>13366</v>
      </c>
      <c r="H1154" t="s">
        <v>961</v>
      </c>
      <c r="I1154" t="s">
        <v>962</v>
      </c>
      <c r="J1154" t="s">
        <v>963</v>
      </c>
      <c r="K1154" t="s">
        <v>964</v>
      </c>
      <c r="L1154" t="s">
        <v>964</v>
      </c>
      <c r="N1154" t="s">
        <v>2490</v>
      </c>
    </row>
    <row r="1155" spans="1:14" hidden="1" x14ac:dyDescent="0.25">
      <c r="A1155">
        <v>6670</v>
      </c>
      <c r="B1155" t="s">
        <v>2491</v>
      </c>
      <c r="D1155">
        <v>1937</v>
      </c>
      <c r="E1155">
        <v>2</v>
      </c>
      <c r="F1155">
        <v>339</v>
      </c>
      <c r="G1155" s="1">
        <v>13366</v>
      </c>
      <c r="H1155" t="s">
        <v>926</v>
      </c>
      <c r="I1155" t="s">
        <v>927</v>
      </c>
      <c r="J1155" t="s">
        <v>926</v>
      </c>
      <c r="K1155" t="s">
        <v>928</v>
      </c>
      <c r="L1155" t="s">
        <v>928</v>
      </c>
      <c r="N1155" t="s">
        <v>2492</v>
      </c>
    </row>
    <row r="1156" spans="1:14" hidden="1" x14ac:dyDescent="0.25">
      <c r="A1156">
        <v>6774</v>
      </c>
      <c r="B1156" t="s">
        <v>2493</v>
      </c>
      <c r="D1156">
        <v>1937</v>
      </c>
      <c r="E1156">
        <v>2</v>
      </c>
      <c r="F1156">
        <v>342</v>
      </c>
      <c r="G1156" s="1">
        <v>13362</v>
      </c>
      <c r="H1156" t="s">
        <v>900</v>
      </c>
      <c r="I1156" t="s">
        <v>901</v>
      </c>
      <c r="J1156" t="s">
        <v>1314</v>
      </c>
      <c r="K1156" t="s">
        <v>902</v>
      </c>
      <c r="L1156" t="s">
        <v>902</v>
      </c>
      <c r="N1156" t="s">
        <v>2494</v>
      </c>
    </row>
    <row r="1157" spans="1:14" hidden="1" x14ac:dyDescent="0.25">
      <c r="A1157">
        <v>6668</v>
      </c>
      <c r="B1157" t="s">
        <v>2495</v>
      </c>
      <c r="D1157">
        <v>1937</v>
      </c>
      <c r="E1157">
        <v>2</v>
      </c>
      <c r="F1157">
        <v>339</v>
      </c>
      <c r="G1157" s="1">
        <v>13360</v>
      </c>
      <c r="H1157" t="s">
        <v>926</v>
      </c>
      <c r="I1157" t="s">
        <v>927</v>
      </c>
      <c r="J1157" t="s">
        <v>926</v>
      </c>
      <c r="K1157" t="s">
        <v>928</v>
      </c>
      <c r="L1157" t="s">
        <v>928</v>
      </c>
      <c r="N1157" t="s">
        <v>2496</v>
      </c>
    </row>
    <row r="1158" spans="1:14" hidden="1" x14ac:dyDescent="0.25">
      <c r="A1158">
        <v>6666</v>
      </c>
      <c r="B1158" t="s">
        <v>2497</v>
      </c>
      <c r="D1158">
        <v>1937</v>
      </c>
      <c r="E1158">
        <v>2</v>
      </c>
      <c r="F1158">
        <v>339</v>
      </c>
      <c r="G1158" s="1">
        <v>13355</v>
      </c>
      <c r="H1158" t="s">
        <v>961</v>
      </c>
      <c r="I1158" t="s">
        <v>962</v>
      </c>
      <c r="J1158" t="s">
        <v>963</v>
      </c>
      <c r="K1158" t="s">
        <v>964</v>
      </c>
      <c r="L1158" t="s">
        <v>964</v>
      </c>
      <c r="N1158" t="s">
        <v>2498</v>
      </c>
    </row>
    <row r="1159" spans="1:14" hidden="1" x14ac:dyDescent="0.25">
      <c r="A1159">
        <v>6667</v>
      </c>
      <c r="B1159" t="s">
        <v>2384</v>
      </c>
      <c r="D1159">
        <v>1937</v>
      </c>
      <c r="E1159">
        <v>2</v>
      </c>
      <c r="F1159">
        <v>339</v>
      </c>
      <c r="G1159" s="1">
        <v>13355</v>
      </c>
      <c r="H1159" t="s">
        <v>926</v>
      </c>
      <c r="I1159" t="s">
        <v>927</v>
      </c>
      <c r="J1159" t="s">
        <v>926</v>
      </c>
      <c r="K1159" t="s">
        <v>928</v>
      </c>
      <c r="L1159" t="s">
        <v>928</v>
      </c>
      <c r="N1159" t="s">
        <v>2499</v>
      </c>
    </row>
    <row r="1160" spans="1:14" hidden="1" x14ac:dyDescent="0.25">
      <c r="A1160">
        <v>6611</v>
      </c>
      <c r="B1160" t="s">
        <v>2500</v>
      </c>
      <c r="D1160">
        <v>1937</v>
      </c>
      <c r="E1160">
        <v>2</v>
      </c>
      <c r="F1160">
        <v>335</v>
      </c>
      <c r="G1160" s="1">
        <v>13352</v>
      </c>
      <c r="H1160" t="s">
        <v>2501</v>
      </c>
      <c r="J1160" t="s">
        <v>2501</v>
      </c>
      <c r="K1160" t="s">
        <v>2502</v>
      </c>
      <c r="L1160" t="s">
        <v>2502</v>
      </c>
      <c r="N1160" t="s">
        <v>2503</v>
      </c>
    </row>
    <row r="1161" spans="1:14" hidden="1" x14ac:dyDescent="0.25">
      <c r="A1161">
        <v>6665</v>
      </c>
      <c r="B1161" t="s">
        <v>2504</v>
      </c>
      <c r="D1161">
        <v>1937</v>
      </c>
      <c r="E1161">
        <v>2</v>
      </c>
      <c r="F1161">
        <v>339</v>
      </c>
      <c r="G1161" s="1">
        <v>13352</v>
      </c>
      <c r="H1161" t="s">
        <v>926</v>
      </c>
      <c r="I1161" t="s">
        <v>927</v>
      </c>
      <c r="J1161" t="s">
        <v>926</v>
      </c>
      <c r="K1161" t="s">
        <v>928</v>
      </c>
      <c r="L1161" t="s">
        <v>928</v>
      </c>
      <c r="N1161" t="s">
        <v>2505</v>
      </c>
    </row>
    <row r="1162" spans="1:14" hidden="1" x14ac:dyDescent="0.25">
      <c r="A1162">
        <v>6773</v>
      </c>
      <c r="B1162" t="s">
        <v>2506</v>
      </c>
      <c r="D1162">
        <v>1937</v>
      </c>
      <c r="E1162">
        <v>2</v>
      </c>
      <c r="F1162">
        <v>342</v>
      </c>
      <c r="G1162" s="1">
        <v>13352</v>
      </c>
      <c r="H1162" t="s">
        <v>900</v>
      </c>
      <c r="I1162" t="s">
        <v>901</v>
      </c>
      <c r="J1162" t="s">
        <v>1314</v>
      </c>
      <c r="K1162" t="s">
        <v>902</v>
      </c>
      <c r="L1162" t="s">
        <v>902</v>
      </c>
      <c r="N1162" t="s">
        <v>2507</v>
      </c>
    </row>
    <row r="1163" spans="1:14" hidden="1" x14ac:dyDescent="0.25">
      <c r="A1163">
        <v>6664</v>
      </c>
      <c r="B1163" t="s">
        <v>2508</v>
      </c>
      <c r="D1163">
        <v>1937</v>
      </c>
      <c r="E1163">
        <v>2</v>
      </c>
      <c r="F1163">
        <v>339</v>
      </c>
      <c r="G1163" s="1">
        <v>13351</v>
      </c>
      <c r="H1163" t="s">
        <v>926</v>
      </c>
      <c r="I1163" t="s">
        <v>927</v>
      </c>
      <c r="J1163" t="s">
        <v>926</v>
      </c>
      <c r="K1163" t="s">
        <v>928</v>
      </c>
      <c r="L1163" t="s">
        <v>928</v>
      </c>
      <c r="N1163" t="s">
        <v>2509</v>
      </c>
    </row>
    <row r="1164" spans="1:14" hidden="1" x14ac:dyDescent="0.25">
      <c r="A1164">
        <v>6718</v>
      </c>
      <c r="B1164" t="s">
        <v>2406</v>
      </c>
      <c r="D1164">
        <v>1937</v>
      </c>
      <c r="E1164">
        <v>2</v>
      </c>
      <c r="F1164">
        <v>341</v>
      </c>
      <c r="G1164" s="1">
        <v>13351</v>
      </c>
      <c r="H1164" t="s">
        <v>907</v>
      </c>
      <c r="I1164" t="s">
        <v>908</v>
      </c>
      <c r="J1164" t="s">
        <v>1318</v>
      </c>
      <c r="K1164" t="s">
        <v>910</v>
      </c>
      <c r="L1164" t="s">
        <v>910</v>
      </c>
      <c r="N1164" t="s">
        <v>2510</v>
      </c>
    </row>
    <row r="1165" spans="1:14" hidden="1" x14ac:dyDescent="0.25">
      <c r="A1165">
        <v>6772</v>
      </c>
      <c r="B1165" t="s">
        <v>2511</v>
      </c>
      <c r="D1165">
        <v>1937</v>
      </c>
      <c r="E1165">
        <v>2</v>
      </c>
      <c r="F1165">
        <v>342</v>
      </c>
      <c r="G1165" s="1">
        <v>13351</v>
      </c>
      <c r="H1165" t="s">
        <v>900</v>
      </c>
      <c r="I1165" t="s">
        <v>901</v>
      </c>
      <c r="J1165" t="s">
        <v>1314</v>
      </c>
      <c r="K1165" t="s">
        <v>902</v>
      </c>
      <c r="L1165" t="s">
        <v>902</v>
      </c>
      <c r="N1165" t="s">
        <v>2512</v>
      </c>
    </row>
    <row r="1166" spans="1:14" hidden="1" x14ac:dyDescent="0.25">
      <c r="A1166">
        <v>6663</v>
      </c>
      <c r="B1166" t="s">
        <v>2513</v>
      </c>
      <c r="D1166">
        <v>1937</v>
      </c>
      <c r="E1166">
        <v>2</v>
      </c>
      <c r="F1166">
        <v>339</v>
      </c>
      <c r="G1166" s="1">
        <v>13348</v>
      </c>
      <c r="H1166" t="s">
        <v>926</v>
      </c>
      <c r="I1166" t="s">
        <v>927</v>
      </c>
      <c r="J1166" t="s">
        <v>926</v>
      </c>
      <c r="K1166" t="s">
        <v>928</v>
      </c>
      <c r="L1166" t="s">
        <v>928</v>
      </c>
      <c r="N1166" t="s">
        <v>2514</v>
      </c>
    </row>
    <row r="1167" spans="1:14" hidden="1" x14ac:dyDescent="0.25">
      <c r="A1167">
        <v>6662</v>
      </c>
      <c r="B1167" t="s">
        <v>2515</v>
      </c>
      <c r="D1167">
        <v>1937</v>
      </c>
      <c r="E1167">
        <v>2</v>
      </c>
      <c r="F1167">
        <v>339</v>
      </c>
      <c r="G1167" s="1">
        <v>13346</v>
      </c>
      <c r="H1167" t="s">
        <v>961</v>
      </c>
      <c r="I1167" t="s">
        <v>962</v>
      </c>
      <c r="J1167" t="s">
        <v>963</v>
      </c>
      <c r="K1167" t="s">
        <v>964</v>
      </c>
      <c r="L1167" t="s">
        <v>964</v>
      </c>
      <c r="N1167" t="s">
        <v>2516</v>
      </c>
    </row>
    <row r="1168" spans="1:14" hidden="1" x14ac:dyDescent="0.25">
      <c r="A1168">
        <v>6771</v>
      </c>
      <c r="B1168" t="s">
        <v>2517</v>
      </c>
      <c r="D1168">
        <v>1937</v>
      </c>
      <c r="E1168">
        <v>2</v>
      </c>
      <c r="F1168">
        <v>342</v>
      </c>
      <c r="G1168" s="1">
        <v>13346</v>
      </c>
      <c r="H1168" t="s">
        <v>900</v>
      </c>
      <c r="I1168" t="s">
        <v>901</v>
      </c>
      <c r="J1168" t="s">
        <v>1314</v>
      </c>
      <c r="K1168" t="s">
        <v>902</v>
      </c>
      <c r="L1168" t="s">
        <v>902</v>
      </c>
      <c r="N1168" t="s">
        <v>2518</v>
      </c>
    </row>
    <row r="1169" spans="1:14" hidden="1" x14ac:dyDescent="0.25">
      <c r="A1169">
        <v>6602</v>
      </c>
      <c r="B1169" t="s">
        <v>2519</v>
      </c>
      <c r="D1169">
        <v>1937</v>
      </c>
      <c r="E1169">
        <v>2</v>
      </c>
      <c r="F1169">
        <v>334</v>
      </c>
      <c r="G1169" s="1">
        <v>13345</v>
      </c>
      <c r="H1169" t="s">
        <v>900</v>
      </c>
      <c r="I1169" t="s">
        <v>901</v>
      </c>
      <c r="J1169" t="s">
        <v>1314</v>
      </c>
      <c r="K1169" t="s">
        <v>902</v>
      </c>
      <c r="L1169" t="s">
        <v>902</v>
      </c>
      <c r="N1169" t="s">
        <v>2520</v>
      </c>
    </row>
    <row r="1170" spans="1:14" hidden="1" x14ac:dyDescent="0.25">
      <c r="A1170">
        <v>6603</v>
      </c>
      <c r="B1170" t="s">
        <v>2521</v>
      </c>
      <c r="D1170">
        <v>1937</v>
      </c>
      <c r="E1170">
        <v>2</v>
      </c>
      <c r="F1170">
        <v>334</v>
      </c>
      <c r="G1170" s="1">
        <v>13345</v>
      </c>
      <c r="H1170" t="s">
        <v>900</v>
      </c>
      <c r="I1170" t="s">
        <v>901</v>
      </c>
      <c r="J1170" t="s">
        <v>1314</v>
      </c>
      <c r="K1170" t="s">
        <v>902</v>
      </c>
      <c r="L1170" t="s">
        <v>902</v>
      </c>
      <c r="N1170" t="s">
        <v>2520</v>
      </c>
    </row>
    <row r="1171" spans="1:14" hidden="1" x14ac:dyDescent="0.25">
      <c r="A1171">
        <v>6591</v>
      </c>
      <c r="B1171" t="s">
        <v>2392</v>
      </c>
      <c r="D1171">
        <v>1937</v>
      </c>
      <c r="E1171">
        <v>2</v>
      </c>
      <c r="F1171">
        <v>333</v>
      </c>
      <c r="G1171" s="1">
        <v>13341</v>
      </c>
      <c r="H1171" t="s">
        <v>926</v>
      </c>
      <c r="I1171" t="s">
        <v>927</v>
      </c>
      <c r="J1171" t="s">
        <v>926</v>
      </c>
      <c r="K1171" t="s">
        <v>928</v>
      </c>
      <c r="L1171" t="s">
        <v>928</v>
      </c>
      <c r="N1171" t="s">
        <v>2522</v>
      </c>
    </row>
    <row r="1172" spans="1:14" hidden="1" x14ac:dyDescent="0.25">
      <c r="A1172">
        <v>6770</v>
      </c>
      <c r="B1172" t="s">
        <v>2523</v>
      </c>
      <c r="D1172">
        <v>1937</v>
      </c>
      <c r="E1172">
        <v>2</v>
      </c>
      <c r="F1172">
        <v>342</v>
      </c>
      <c r="G1172" s="1">
        <v>13341</v>
      </c>
      <c r="H1172" t="s">
        <v>900</v>
      </c>
      <c r="I1172" t="s">
        <v>901</v>
      </c>
      <c r="J1172" t="s">
        <v>1314</v>
      </c>
      <c r="K1172" t="s">
        <v>902</v>
      </c>
      <c r="L1172" t="s">
        <v>902</v>
      </c>
      <c r="N1172" t="s">
        <v>2524</v>
      </c>
    </row>
    <row r="1173" spans="1:14" hidden="1" x14ac:dyDescent="0.25">
      <c r="A1173">
        <v>2179</v>
      </c>
      <c r="B1173" t="s">
        <v>2525</v>
      </c>
      <c r="D1173">
        <v>1937</v>
      </c>
      <c r="E1173">
        <v>2</v>
      </c>
      <c r="F1173">
        <v>342</v>
      </c>
      <c r="G1173" s="1">
        <v>13338</v>
      </c>
      <c r="H1173" t="s">
        <v>900</v>
      </c>
      <c r="I1173" t="s">
        <v>901</v>
      </c>
      <c r="J1173" t="s">
        <v>1314</v>
      </c>
      <c r="K1173" t="s">
        <v>902</v>
      </c>
      <c r="L1173" t="s">
        <v>902</v>
      </c>
      <c r="N1173" t="s">
        <v>2526</v>
      </c>
    </row>
    <row r="1174" spans="1:14" hidden="1" x14ac:dyDescent="0.25">
      <c r="A1174">
        <v>6625</v>
      </c>
      <c r="B1174" t="s">
        <v>2410</v>
      </c>
      <c r="D1174">
        <v>1937</v>
      </c>
      <c r="E1174">
        <v>2</v>
      </c>
      <c r="F1174">
        <v>336</v>
      </c>
      <c r="G1174" s="1">
        <v>13338</v>
      </c>
      <c r="H1174" t="s">
        <v>926</v>
      </c>
      <c r="I1174" t="s">
        <v>927</v>
      </c>
      <c r="J1174" t="s">
        <v>926</v>
      </c>
      <c r="K1174" t="s">
        <v>928</v>
      </c>
      <c r="L1174" t="s">
        <v>928</v>
      </c>
      <c r="N1174" t="s">
        <v>2527</v>
      </c>
    </row>
    <row r="1175" spans="1:14" hidden="1" x14ac:dyDescent="0.25">
      <c r="A1175">
        <v>6587</v>
      </c>
      <c r="B1175" t="s">
        <v>2528</v>
      </c>
      <c r="D1175">
        <v>1937</v>
      </c>
      <c r="E1175">
        <v>2</v>
      </c>
      <c r="F1175">
        <v>333</v>
      </c>
      <c r="G1175" s="1">
        <v>13337</v>
      </c>
      <c r="H1175" t="s">
        <v>1971</v>
      </c>
      <c r="I1175" t="s">
        <v>1972</v>
      </c>
      <c r="J1175" t="s">
        <v>2529</v>
      </c>
      <c r="K1175" t="s">
        <v>2530</v>
      </c>
      <c r="L1175" t="s">
        <v>2530</v>
      </c>
      <c r="N1175" t="s">
        <v>2531</v>
      </c>
    </row>
    <row r="1176" spans="1:14" hidden="1" x14ac:dyDescent="0.25">
      <c r="A1176">
        <v>6590</v>
      </c>
      <c r="B1176" t="s">
        <v>2532</v>
      </c>
      <c r="D1176">
        <v>1937</v>
      </c>
      <c r="E1176">
        <v>2</v>
      </c>
      <c r="F1176">
        <v>333</v>
      </c>
      <c r="G1176" s="1">
        <v>13331</v>
      </c>
      <c r="H1176" t="s">
        <v>900</v>
      </c>
      <c r="I1176" t="s">
        <v>901</v>
      </c>
      <c r="J1176" t="s">
        <v>1314</v>
      </c>
      <c r="K1176" t="s">
        <v>902</v>
      </c>
      <c r="L1176" t="s">
        <v>902</v>
      </c>
      <c r="N1176" t="s">
        <v>2533</v>
      </c>
    </row>
    <row r="1177" spans="1:14" hidden="1" x14ac:dyDescent="0.25">
      <c r="A1177">
        <v>6759</v>
      </c>
      <c r="B1177" t="s">
        <v>2390</v>
      </c>
      <c r="D1177">
        <v>1937</v>
      </c>
      <c r="E1177">
        <v>2</v>
      </c>
      <c r="F1177">
        <v>338</v>
      </c>
      <c r="G1177" s="1">
        <v>13329</v>
      </c>
      <c r="H1177" t="s">
        <v>926</v>
      </c>
      <c r="I1177" t="s">
        <v>927</v>
      </c>
      <c r="J1177" t="s">
        <v>926</v>
      </c>
      <c r="K1177" t="s">
        <v>928</v>
      </c>
      <c r="L1177" t="s">
        <v>928</v>
      </c>
      <c r="N1177" t="s">
        <v>2534</v>
      </c>
    </row>
    <row r="1178" spans="1:14" hidden="1" x14ac:dyDescent="0.25">
      <c r="A1178">
        <v>6758</v>
      </c>
      <c r="B1178" t="s">
        <v>2535</v>
      </c>
      <c r="D1178">
        <v>1937</v>
      </c>
      <c r="E1178">
        <v>2</v>
      </c>
      <c r="F1178">
        <v>338</v>
      </c>
      <c r="G1178" s="1">
        <v>13322</v>
      </c>
      <c r="H1178" t="s">
        <v>926</v>
      </c>
      <c r="I1178" t="s">
        <v>927</v>
      </c>
      <c r="J1178" t="s">
        <v>926</v>
      </c>
      <c r="K1178" t="s">
        <v>928</v>
      </c>
      <c r="L1178" t="s">
        <v>928</v>
      </c>
      <c r="N1178" t="s">
        <v>2536</v>
      </c>
    </row>
    <row r="1179" spans="1:14" hidden="1" x14ac:dyDescent="0.25">
      <c r="A1179">
        <v>6757</v>
      </c>
      <c r="B1179" t="s">
        <v>2537</v>
      </c>
      <c r="D1179">
        <v>1937</v>
      </c>
      <c r="E1179">
        <v>2</v>
      </c>
      <c r="F1179">
        <v>338</v>
      </c>
      <c r="G1179" s="1">
        <v>13320</v>
      </c>
      <c r="H1179" t="s">
        <v>926</v>
      </c>
      <c r="I1179" t="s">
        <v>927</v>
      </c>
      <c r="J1179" t="s">
        <v>926</v>
      </c>
      <c r="K1179" t="s">
        <v>928</v>
      </c>
      <c r="L1179" t="s">
        <v>928</v>
      </c>
      <c r="N1179" t="s">
        <v>2538</v>
      </c>
    </row>
    <row r="1180" spans="1:14" hidden="1" x14ac:dyDescent="0.25">
      <c r="A1180">
        <v>6755</v>
      </c>
      <c r="B1180" t="s">
        <v>2539</v>
      </c>
      <c r="D1180">
        <v>1937</v>
      </c>
      <c r="E1180">
        <v>2</v>
      </c>
      <c r="F1180">
        <v>338</v>
      </c>
      <c r="G1180" s="1">
        <v>13318</v>
      </c>
      <c r="H1180" t="s">
        <v>926</v>
      </c>
      <c r="I1180" t="s">
        <v>927</v>
      </c>
      <c r="J1180" t="s">
        <v>926</v>
      </c>
      <c r="K1180" t="s">
        <v>928</v>
      </c>
      <c r="L1180" t="s">
        <v>928</v>
      </c>
      <c r="N1180" t="s">
        <v>2540</v>
      </c>
    </row>
    <row r="1181" spans="1:14" hidden="1" x14ac:dyDescent="0.25">
      <c r="A1181">
        <v>6756</v>
      </c>
      <c r="B1181" t="s">
        <v>1716</v>
      </c>
      <c r="D1181">
        <v>1937</v>
      </c>
      <c r="E1181">
        <v>2</v>
      </c>
      <c r="F1181">
        <v>338</v>
      </c>
      <c r="G1181" s="1">
        <v>13318</v>
      </c>
      <c r="H1181" t="s">
        <v>926</v>
      </c>
      <c r="I1181" t="s">
        <v>927</v>
      </c>
      <c r="J1181" t="s">
        <v>926</v>
      </c>
      <c r="K1181" t="s">
        <v>928</v>
      </c>
      <c r="L1181" t="s">
        <v>928</v>
      </c>
      <c r="N1181" t="s">
        <v>2541</v>
      </c>
    </row>
    <row r="1182" spans="1:14" hidden="1" x14ac:dyDescent="0.25">
      <c r="A1182">
        <v>6754</v>
      </c>
      <c r="B1182" t="s">
        <v>2542</v>
      </c>
      <c r="D1182">
        <v>1937</v>
      </c>
      <c r="E1182">
        <v>2</v>
      </c>
      <c r="F1182">
        <v>338</v>
      </c>
      <c r="G1182" s="1">
        <v>13317</v>
      </c>
      <c r="H1182" t="s">
        <v>926</v>
      </c>
      <c r="I1182" t="s">
        <v>927</v>
      </c>
      <c r="J1182" t="s">
        <v>926</v>
      </c>
      <c r="K1182" t="s">
        <v>928</v>
      </c>
      <c r="L1182" t="s">
        <v>928</v>
      </c>
      <c r="N1182" t="s">
        <v>2543</v>
      </c>
    </row>
    <row r="1183" spans="1:14" hidden="1" x14ac:dyDescent="0.25">
      <c r="A1183">
        <v>6753</v>
      </c>
      <c r="B1183" t="s">
        <v>1889</v>
      </c>
      <c r="D1183">
        <v>1937</v>
      </c>
      <c r="E1183">
        <v>2</v>
      </c>
      <c r="F1183">
        <v>338</v>
      </c>
      <c r="G1183" s="1">
        <v>13314</v>
      </c>
      <c r="H1183" t="s">
        <v>926</v>
      </c>
      <c r="I1183" t="s">
        <v>927</v>
      </c>
      <c r="J1183" t="s">
        <v>926</v>
      </c>
      <c r="K1183" t="s">
        <v>928</v>
      </c>
      <c r="L1183" t="s">
        <v>928</v>
      </c>
      <c r="N1183" t="s">
        <v>2544</v>
      </c>
    </row>
    <row r="1184" spans="1:14" hidden="1" x14ac:dyDescent="0.25">
      <c r="A1184">
        <v>2177</v>
      </c>
      <c r="B1184" t="s">
        <v>2545</v>
      </c>
      <c r="D1184">
        <v>1937</v>
      </c>
      <c r="E1184">
        <v>2</v>
      </c>
      <c r="F1184">
        <v>342</v>
      </c>
      <c r="G1184" s="1">
        <v>13312</v>
      </c>
      <c r="H1184" t="s">
        <v>900</v>
      </c>
      <c r="I1184" t="s">
        <v>901</v>
      </c>
      <c r="J1184" t="s">
        <v>1314</v>
      </c>
      <c r="K1184" t="s">
        <v>902</v>
      </c>
      <c r="L1184" t="s">
        <v>902</v>
      </c>
      <c r="N1184" t="s">
        <v>2546</v>
      </c>
    </row>
    <row r="1185" spans="1:14" hidden="1" x14ac:dyDescent="0.25">
      <c r="A1185">
        <v>6624</v>
      </c>
      <c r="B1185" t="s">
        <v>952</v>
      </c>
      <c r="D1185">
        <v>1937</v>
      </c>
      <c r="E1185">
        <v>2</v>
      </c>
      <c r="F1185">
        <v>336</v>
      </c>
      <c r="G1185" s="1">
        <v>13309</v>
      </c>
      <c r="H1185" t="s">
        <v>926</v>
      </c>
      <c r="I1185" t="s">
        <v>927</v>
      </c>
      <c r="J1185" t="s">
        <v>926</v>
      </c>
      <c r="K1185" t="s">
        <v>928</v>
      </c>
      <c r="L1185" t="s">
        <v>928</v>
      </c>
      <c r="N1185" t="s">
        <v>2547</v>
      </c>
    </row>
    <row r="1186" spans="1:14" hidden="1" x14ac:dyDescent="0.25">
      <c r="A1186">
        <v>6751</v>
      </c>
      <c r="B1186" t="s">
        <v>2548</v>
      </c>
      <c r="D1186">
        <v>1937</v>
      </c>
      <c r="E1186">
        <v>2</v>
      </c>
      <c r="F1186">
        <v>338</v>
      </c>
      <c r="G1186" s="1">
        <v>13308</v>
      </c>
      <c r="H1186" t="s">
        <v>926</v>
      </c>
      <c r="I1186" t="s">
        <v>927</v>
      </c>
      <c r="J1186" t="s">
        <v>926</v>
      </c>
      <c r="K1186" t="s">
        <v>928</v>
      </c>
      <c r="L1186" t="s">
        <v>928</v>
      </c>
      <c r="N1186" t="s">
        <v>2549</v>
      </c>
    </row>
    <row r="1187" spans="1:14" hidden="1" x14ac:dyDescent="0.25">
      <c r="A1187">
        <v>6752</v>
      </c>
      <c r="B1187" t="s">
        <v>2550</v>
      </c>
      <c r="D1187">
        <v>1937</v>
      </c>
      <c r="E1187">
        <v>2</v>
      </c>
      <c r="F1187">
        <v>338</v>
      </c>
      <c r="G1187" s="1">
        <v>13308</v>
      </c>
      <c r="H1187" t="s">
        <v>926</v>
      </c>
      <c r="I1187" t="s">
        <v>927</v>
      </c>
      <c r="J1187" t="s">
        <v>926</v>
      </c>
      <c r="K1187" t="s">
        <v>928</v>
      </c>
      <c r="L1187" t="s">
        <v>928</v>
      </c>
      <c r="N1187" t="s">
        <v>2551</v>
      </c>
    </row>
    <row r="1188" spans="1:14" hidden="1" x14ac:dyDescent="0.25">
      <c r="A1188">
        <v>2178</v>
      </c>
      <c r="B1188" t="s">
        <v>2552</v>
      </c>
      <c r="D1188">
        <v>1937</v>
      </c>
      <c r="E1188">
        <v>2</v>
      </c>
      <c r="F1188">
        <v>342</v>
      </c>
      <c r="G1188" s="1">
        <v>13306</v>
      </c>
      <c r="H1188" t="s">
        <v>900</v>
      </c>
      <c r="I1188" t="s">
        <v>901</v>
      </c>
      <c r="J1188" t="s">
        <v>1314</v>
      </c>
      <c r="K1188" t="s">
        <v>902</v>
      </c>
      <c r="L1188" t="s">
        <v>902</v>
      </c>
      <c r="N1188" t="s">
        <v>2553</v>
      </c>
    </row>
    <row r="1189" spans="1:14" hidden="1" x14ac:dyDescent="0.25">
      <c r="A1189">
        <v>6750</v>
      </c>
      <c r="B1189" t="s">
        <v>2554</v>
      </c>
      <c r="D1189">
        <v>1937</v>
      </c>
      <c r="E1189">
        <v>2</v>
      </c>
      <c r="F1189">
        <v>338</v>
      </c>
      <c r="G1189" s="1">
        <v>13305</v>
      </c>
      <c r="H1189" t="s">
        <v>1331</v>
      </c>
      <c r="I1189" t="s">
        <v>1332</v>
      </c>
      <c r="J1189" t="s">
        <v>1331</v>
      </c>
      <c r="K1189" t="s">
        <v>1333</v>
      </c>
      <c r="L1189" t="s">
        <v>1333</v>
      </c>
      <c r="N1189" t="s">
        <v>2555</v>
      </c>
    </row>
    <row r="1190" spans="1:14" hidden="1" x14ac:dyDescent="0.25">
      <c r="A1190">
        <v>6749</v>
      </c>
      <c r="B1190" t="s">
        <v>2556</v>
      </c>
      <c r="D1190">
        <v>1937</v>
      </c>
      <c r="E1190">
        <v>2</v>
      </c>
      <c r="F1190">
        <v>338</v>
      </c>
      <c r="G1190" s="1">
        <v>13304</v>
      </c>
      <c r="H1190" t="s">
        <v>926</v>
      </c>
      <c r="I1190" t="s">
        <v>927</v>
      </c>
      <c r="J1190" t="s">
        <v>926</v>
      </c>
      <c r="K1190" t="s">
        <v>928</v>
      </c>
      <c r="L1190" t="s">
        <v>928</v>
      </c>
      <c r="N1190" t="s">
        <v>2557</v>
      </c>
    </row>
    <row r="1191" spans="1:14" hidden="1" x14ac:dyDescent="0.25">
      <c r="A1191">
        <v>6601</v>
      </c>
      <c r="B1191" t="s">
        <v>2558</v>
      </c>
      <c r="D1191">
        <v>1937</v>
      </c>
      <c r="E1191">
        <v>2</v>
      </c>
      <c r="F1191">
        <v>334</v>
      </c>
      <c r="G1191" s="1">
        <v>13303</v>
      </c>
      <c r="H1191" t="s">
        <v>1104</v>
      </c>
      <c r="I1191" t="s">
        <v>1105</v>
      </c>
      <c r="J1191" t="s">
        <v>2559</v>
      </c>
      <c r="K1191" t="s">
        <v>2560</v>
      </c>
      <c r="L1191" t="s">
        <v>2560</v>
      </c>
      <c r="N1191" t="s">
        <v>2561</v>
      </c>
    </row>
    <row r="1192" spans="1:14" hidden="1" x14ac:dyDescent="0.25">
      <c r="A1192">
        <v>6623</v>
      </c>
      <c r="B1192" t="s">
        <v>2562</v>
      </c>
      <c r="D1192">
        <v>1937</v>
      </c>
      <c r="E1192">
        <v>2</v>
      </c>
      <c r="F1192">
        <v>336</v>
      </c>
      <c r="G1192" s="1">
        <v>13303</v>
      </c>
      <c r="H1192" t="s">
        <v>926</v>
      </c>
      <c r="I1192" t="s">
        <v>927</v>
      </c>
      <c r="J1192" t="s">
        <v>926</v>
      </c>
      <c r="K1192" t="s">
        <v>928</v>
      </c>
      <c r="L1192" t="s">
        <v>928</v>
      </c>
      <c r="N1192" t="s">
        <v>2563</v>
      </c>
    </row>
    <row r="1193" spans="1:14" hidden="1" x14ac:dyDescent="0.25">
      <c r="A1193">
        <v>6769</v>
      </c>
      <c r="B1193" t="s">
        <v>2564</v>
      </c>
      <c r="D1193">
        <v>1937</v>
      </c>
      <c r="E1193">
        <v>2</v>
      </c>
      <c r="F1193">
        <v>342</v>
      </c>
      <c r="G1193" s="1">
        <v>13303</v>
      </c>
      <c r="H1193" t="s">
        <v>900</v>
      </c>
      <c r="I1193" t="s">
        <v>901</v>
      </c>
      <c r="J1193" t="s">
        <v>1314</v>
      </c>
      <c r="K1193" t="s">
        <v>902</v>
      </c>
      <c r="L1193" t="s">
        <v>902</v>
      </c>
      <c r="N1193" t="s">
        <v>2565</v>
      </c>
    </row>
    <row r="1194" spans="1:14" hidden="1" x14ac:dyDescent="0.25">
      <c r="A1194">
        <v>6747</v>
      </c>
      <c r="B1194" t="s">
        <v>2566</v>
      </c>
      <c r="D1194">
        <v>1937</v>
      </c>
      <c r="E1194">
        <v>2</v>
      </c>
      <c r="F1194">
        <v>338</v>
      </c>
      <c r="G1194" s="1">
        <v>13300</v>
      </c>
      <c r="H1194" t="s">
        <v>926</v>
      </c>
      <c r="I1194" t="s">
        <v>927</v>
      </c>
      <c r="J1194" t="s">
        <v>926</v>
      </c>
      <c r="K1194" t="s">
        <v>928</v>
      </c>
      <c r="L1194" t="s">
        <v>928</v>
      </c>
      <c r="N1194" t="s">
        <v>2567</v>
      </c>
    </row>
    <row r="1195" spans="1:14" hidden="1" x14ac:dyDescent="0.25">
      <c r="A1195">
        <v>6748</v>
      </c>
      <c r="B1195" t="s">
        <v>2568</v>
      </c>
      <c r="D1195">
        <v>1937</v>
      </c>
      <c r="E1195">
        <v>2</v>
      </c>
      <c r="F1195">
        <v>338</v>
      </c>
      <c r="G1195" s="1">
        <v>13300</v>
      </c>
      <c r="H1195" t="s">
        <v>926</v>
      </c>
      <c r="I1195" t="s">
        <v>927</v>
      </c>
      <c r="J1195" t="s">
        <v>926</v>
      </c>
      <c r="K1195" t="s">
        <v>928</v>
      </c>
      <c r="L1195" t="s">
        <v>928</v>
      </c>
      <c r="N1195" t="s">
        <v>2569</v>
      </c>
    </row>
    <row r="1196" spans="1:14" hidden="1" x14ac:dyDescent="0.25">
      <c r="A1196">
        <v>6767</v>
      </c>
      <c r="B1196" t="s">
        <v>2570</v>
      </c>
      <c r="D1196">
        <v>1937</v>
      </c>
      <c r="E1196">
        <v>2</v>
      </c>
      <c r="F1196">
        <v>342</v>
      </c>
      <c r="G1196" s="1">
        <v>13299</v>
      </c>
      <c r="H1196" t="s">
        <v>900</v>
      </c>
      <c r="I1196" t="s">
        <v>901</v>
      </c>
      <c r="J1196" t="s">
        <v>1314</v>
      </c>
      <c r="K1196" t="s">
        <v>902</v>
      </c>
      <c r="L1196" t="s">
        <v>902</v>
      </c>
      <c r="N1196" t="s">
        <v>2571</v>
      </c>
    </row>
    <row r="1197" spans="1:14" hidden="1" x14ac:dyDescent="0.25">
      <c r="A1197">
        <v>6768</v>
      </c>
      <c r="B1197" t="s">
        <v>2572</v>
      </c>
      <c r="D1197">
        <v>1937</v>
      </c>
      <c r="E1197">
        <v>2</v>
      </c>
      <c r="F1197">
        <v>342</v>
      </c>
      <c r="G1197" s="1">
        <v>13299</v>
      </c>
      <c r="H1197" t="s">
        <v>900</v>
      </c>
      <c r="I1197" t="s">
        <v>901</v>
      </c>
      <c r="J1197" t="s">
        <v>1314</v>
      </c>
      <c r="K1197" t="s">
        <v>902</v>
      </c>
      <c r="L1197" t="s">
        <v>902</v>
      </c>
      <c r="N1197" t="s">
        <v>2573</v>
      </c>
    </row>
    <row r="1198" spans="1:14" hidden="1" x14ac:dyDescent="0.25">
      <c r="A1198">
        <v>6746</v>
      </c>
      <c r="B1198" t="s">
        <v>2574</v>
      </c>
      <c r="D1198">
        <v>1937</v>
      </c>
      <c r="E1198">
        <v>2</v>
      </c>
      <c r="F1198">
        <v>338</v>
      </c>
      <c r="G1198" s="1">
        <v>13298</v>
      </c>
      <c r="H1198" t="s">
        <v>1331</v>
      </c>
      <c r="I1198" t="s">
        <v>1332</v>
      </c>
      <c r="J1198" t="s">
        <v>1331</v>
      </c>
      <c r="K1198" t="s">
        <v>1333</v>
      </c>
      <c r="L1198" t="s">
        <v>1333</v>
      </c>
      <c r="N1198" t="s">
        <v>2575</v>
      </c>
    </row>
    <row r="1199" spans="1:14" hidden="1" x14ac:dyDescent="0.25">
      <c r="A1199">
        <v>6766</v>
      </c>
      <c r="B1199" t="s">
        <v>2576</v>
      </c>
      <c r="D1199">
        <v>1937</v>
      </c>
      <c r="E1199">
        <v>2</v>
      </c>
      <c r="F1199">
        <v>342</v>
      </c>
      <c r="G1199" s="1">
        <v>13297</v>
      </c>
      <c r="H1199" t="s">
        <v>900</v>
      </c>
      <c r="I1199" t="s">
        <v>901</v>
      </c>
      <c r="J1199" t="s">
        <v>1314</v>
      </c>
      <c r="K1199" t="s">
        <v>902</v>
      </c>
      <c r="L1199" t="s">
        <v>902</v>
      </c>
      <c r="N1199" t="s">
        <v>2577</v>
      </c>
    </row>
    <row r="1200" spans="1:14" hidden="1" x14ac:dyDescent="0.25">
      <c r="A1200">
        <v>6745</v>
      </c>
      <c r="B1200" t="s">
        <v>2485</v>
      </c>
      <c r="D1200">
        <v>1937</v>
      </c>
      <c r="E1200">
        <v>2</v>
      </c>
      <c r="F1200">
        <v>338</v>
      </c>
      <c r="G1200" s="1">
        <v>13295</v>
      </c>
      <c r="H1200" t="s">
        <v>926</v>
      </c>
      <c r="I1200" t="s">
        <v>927</v>
      </c>
      <c r="J1200" t="s">
        <v>926</v>
      </c>
      <c r="K1200" t="s">
        <v>928</v>
      </c>
      <c r="L1200" t="s">
        <v>928</v>
      </c>
      <c r="N1200" t="s">
        <v>2578</v>
      </c>
    </row>
    <row r="1201" spans="1:14" hidden="1" x14ac:dyDescent="0.25">
      <c r="A1201">
        <v>6744</v>
      </c>
      <c r="B1201" t="s">
        <v>2579</v>
      </c>
      <c r="D1201">
        <v>1937</v>
      </c>
      <c r="E1201">
        <v>2</v>
      </c>
      <c r="F1201">
        <v>338</v>
      </c>
      <c r="G1201" s="1">
        <v>13291</v>
      </c>
      <c r="H1201" t="s">
        <v>926</v>
      </c>
      <c r="I1201" t="s">
        <v>927</v>
      </c>
      <c r="J1201" t="s">
        <v>926</v>
      </c>
      <c r="K1201" t="s">
        <v>928</v>
      </c>
      <c r="L1201" t="s">
        <v>928</v>
      </c>
      <c r="N1201" t="s">
        <v>2580</v>
      </c>
    </row>
    <row r="1202" spans="1:14" hidden="1" x14ac:dyDescent="0.25">
      <c r="A1202">
        <v>6609</v>
      </c>
      <c r="B1202" t="s">
        <v>2581</v>
      </c>
      <c r="D1202">
        <v>1937</v>
      </c>
      <c r="E1202">
        <v>2</v>
      </c>
      <c r="F1202">
        <v>335</v>
      </c>
      <c r="G1202" s="1">
        <v>13290</v>
      </c>
      <c r="H1202" t="s">
        <v>1331</v>
      </c>
      <c r="I1202" t="s">
        <v>1332</v>
      </c>
      <c r="J1202" t="s">
        <v>1331</v>
      </c>
      <c r="K1202" t="s">
        <v>1333</v>
      </c>
      <c r="L1202" t="s">
        <v>1333</v>
      </c>
      <c r="N1202" t="s">
        <v>2582</v>
      </c>
    </row>
    <row r="1203" spans="1:14" hidden="1" x14ac:dyDescent="0.25">
      <c r="A1203">
        <v>6610</v>
      </c>
      <c r="B1203" t="s">
        <v>2583</v>
      </c>
      <c r="D1203">
        <v>1937</v>
      </c>
      <c r="E1203">
        <v>2</v>
      </c>
      <c r="F1203">
        <v>335</v>
      </c>
      <c r="G1203" s="1">
        <v>13290</v>
      </c>
      <c r="H1203" t="s">
        <v>1331</v>
      </c>
      <c r="I1203" t="s">
        <v>1332</v>
      </c>
      <c r="J1203" t="s">
        <v>1331</v>
      </c>
      <c r="K1203" t="s">
        <v>1333</v>
      </c>
      <c r="L1203" t="s">
        <v>1333</v>
      </c>
      <c r="N1203" t="s">
        <v>2584</v>
      </c>
    </row>
    <row r="1204" spans="1:14" hidden="1" x14ac:dyDescent="0.25">
      <c r="A1204">
        <v>6743</v>
      </c>
      <c r="B1204" t="s">
        <v>2585</v>
      </c>
      <c r="D1204">
        <v>1937</v>
      </c>
      <c r="E1204">
        <v>2</v>
      </c>
      <c r="F1204">
        <v>338</v>
      </c>
      <c r="G1204" s="1">
        <v>13290</v>
      </c>
      <c r="H1204" t="s">
        <v>926</v>
      </c>
      <c r="I1204" t="s">
        <v>927</v>
      </c>
      <c r="J1204" t="s">
        <v>926</v>
      </c>
      <c r="K1204" t="s">
        <v>928</v>
      </c>
      <c r="L1204" t="s">
        <v>928</v>
      </c>
      <c r="N1204" t="s">
        <v>2586</v>
      </c>
    </row>
    <row r="1205" spans="1:14" hidden="1" x14ac:dyDescent="0.25">
      <c r="A1205">
        <v>6765</v>
      </c>
      <c r="B1205" t="s">
        <v>2587</v>
      </c>
      <c r="D1205">
        <v>1937</v>
      </c>
      <c r="E1205">
        <v>2</v>
      </c>
      <c r="F1205">
        <v>342</v>
      </c>
      <c r="G1205" s="1">
        <v>13290</v>
      </c>
      <c r="H1205" t="s">
        <v>900</v>
      </c>
      <c r="I1205" t="s">
        <v>901</v>
      </c>
      <c r="J1205" t="s">
        <v>1314</v>
      </c>
      <c r="K1205" t="s">
        <v>902</v>
      </c>
      <c r="L1205" t="s">
        <v>902</v>
      </c>
      <c r="N1205" t="s">
        <v>2588</v>
      </c>
    </row>
    <row r="1206" spans="1:14" hidden="1" x14ac:dyDescent="0.25">
      <c r="A1206">
        <v>6622</v>
      </c>
      <c r="B1206" t="s">
        <v>2589</v>
      </c>
      <c r="D1206">
        <v>1937</v>
      </c>
      <c r="E1206">
        <v>2</v>
      </c>
      <c r="F1206">
        <v>336</v>
      </c>
      <c r="G1206" s="1">
        <v>13289</v>
      </c>
      <c r="H1206" t="s">
        <v>926</v>
      </c>
      <c r="I1206" t="s">
        <v>927</v>
      </c>
      <c r="J1206" t="s">
        <v>926</v>
      </c>
      <c r="K1206" t="s">
        <v>928</v>
      </c>
      <c r="L1206" t="s">
        <v>928</v>
      </c>
      <c r="N1206" t="s">
        <v>2590</v>
      </c>
    </row>
    <row r="1207" spans="1:14" hidden="1" x14ac:dyDescent="0.25">
      <c r="A1207">
        <v>6717</v>
      </c>
      <c r="B1207" t="s">
        <v>2591</v>
      </c>
      <c r="D1207">
        <v>1937</v>
      </c>
      <c r="E1207">
        <v>2</v>
      </c>
      <c r="F1207">
        <v>341</v>
      </c>
      <c r="G1207" s="1">
        <v>13288</v>
      </c>
      <c r="H1207" t="s">
        <v>907</v>
      </c>
      <c r="I1207" t="s">
        <v>908</v>
      </c>
      <c r="J1207" t="s">
        <v>1318</v>
      </c>
      <c r="K1207" t="s">
        <v>910</v>
      </c>
      <c r="L1207" t="s">
        <v>910</v>
      </c>
      <c r="N1207" t="s">
        <v>2592</v>
      </c>
    </row>
    <row r="1208" spans="1:14" hidden="1" x14ac:dyDescent="0.25">
      <c r="A1208">
        <v>6742</v>
      </c>
      <c r="B1208" t="s">
        <v>2593</v>
      </c>
      <c r="D1208">
        <v>1937</v>
      </c>
      <c r="E1208">
        <v>2</v>
      </c>
      <c r="F1208">
        <v>338</v>
      </c>
      <c r="G1208" s="1">
        <v>13285</v>
      </c>
      <c r="H1208" t="s">
        <v>926</v>
      </c>
      <c r="I1208" t="s">
        <v>927</v>
      </c>
      <c r="J1208" t="s">
        <v>926</v>
      </c>
      <c r="K1208" t="s">
        <v>928</v>
      </c>
      <c r="L1208" t="s">
        <v>928</v>
      </c>
      <c r="N1208" t="s">
        <v>2594</v>
      </c>
    </row>
    <row r="1209" spans="1:14" hidden="1" x14ac:dyDescent="0.25">
      <c r="A1209">
        <v>6801</v>
      </c>
      <c r="B1209" t="s">
        <v>2595</v>
      </c>
      <c r="D1209">
        <v>1937</v>
      </c>
      <c r="E1209">
        <v>2</v>
      </c>
      <c r="F1209">
        <v>343</v>
      </c>
      <c r="G1209" s="1">
        <v>13284</v>
      </c>
      <c r="H1209" t="s">
        <v>89</v>
      </c>
      <c r="I1209" t="s">
        <v>90</v>
      </c>
      <c r="J1209" t="s">
        <v>2596</v>
      </c>
      <c r="K1209" t="s">
        <v>2597</v>
      </c>
      <c r="L1209" t="s">
        <v>2597</v>
      </c>
      <c r="N1209" t="s">
        <v>2598</v>
      </c>
    </row>
    <row r="1210" spans="1:14" hidden="1" x14ac:dyDescent="0.25">
      <c r="A1210">
        <v>6741</v>
      </c>
      <c r="B1210" t="s">
        <v>2599</v>
      </c>
      <c r="D1210">
        <v>1937</v>
      </c>
      <c r="E1210">
        <v>2</v>
      </c>
      <c r="F1210">
        <v>338</v>
      </c>
      <c r="G1210" s="1">
        <v>13283</v>
      </c>
      <c r="H1210" t="s">
        <v>961</v>
      </c>
      <c r="I1210" t="s">
        <v>962</v>
      </c>
      <c r="J1210" t="s">
        <v>963</v>
      </c>
      <c r="K1210" t="s">
        <v>964</v>
      </c>
      <c r="L1210" t="s">
        <v>964</v>
      </c>
      <c r="N1210" t="s">
        <v>2600</v>
      </c>
    </row>
    <row r="1211" spans="1:14" hidden="1" x14ac:dyDescent="0.25">
      <c r="A1211">
        <v>6621</v>
      </c>
      <c r="B1211" t="s">
        <v>2601</v>
      </c>
      <c r="D1211">
        <v>1937</v>
      </c>
      <c r="E1211">
        <v>2</v>
      </c>
      <c r="F1211">
        <v>336</v>
      </c>
      <c r="G1211" s="1">
        <v>13282</v>
      </c>
      <c r="H1211" t="s">
        <v>926</v>
      </c>
      <c r="I1211" t="s">
        <v>927</v>
      </c>
      <c r="J1211" t="s">
        <v>926</v>
      </c>
      <c r="K1211" t="s">
        <v>928</v>
      </c>
      <c r="L1211" t="s">
        <v>928</v>
      </c>
      <c r="N1211" t="s">
        <v>2602</v>
      </c>
    </row>
    <row r="1212" spans="1:14" hidden="1" x14ac:dyDescent="0.25">
      <c r="A1212">
        <v>6740</v>
      </c>
      <c r="B1212" t="s">
        <v>2603</v>
      </c>
      <c r="D1212">
        <v>1937</v>
      </c>
      <c r="E1212">
        <v>2</v>
      </c>
      <c r="F1212">
        <v>338</v>
      </c>
      <c r="G1212" s="1">
        <v>13278</v>
      </c>
      <c r="H1212" t="s">
        <v>926</v>
      </c>
      <c r="I1212" t="s">
        <v>927</v>
      </c>
      <c r="J1212" t="s">
        <v>926</v>
      </c>
      <c r="K1212" t="s">
        <v>928</v>
      </c>
      <c r="L1212" t="s">
        <v>928</v>
      </c>
      <c r="N1212" t="s">
        <v>2604</v>
      </c>
    </row>
    <row r="1213" spans="1:14" hidden="1" x14ac:dyDescent="0.25">
      <c r="A1213">
        <v>6634</v>
      </c>
      <c r="B1213" t="s">
        <v>2605</v>
      </c>
      <c r="D1213">
        <v>1937</v>
      </c>
      <c r="E1213">
        <v>2</v>
      </c>
      <c r="F1213">
        <v>336</v>
      </c>
      <c r="G1213" s="1">
        <v>13277</v>
      </c>
      <c r="H1213" t="s">
        <v>1258</v>
      </c>
      <c r="I1213" t="s">
        <v>1259</v>
      </c>
      <c r="J1213" t="s">
        <v>2606</v>
      </c>
      <c r="N1213" t="s">
        <v>2607</v>
      </c>
    </row>
    <row r="1214" spans="1:14" hidden="1" x14ac:dyDescent="0.25">
      <c r="A1214">
        <v>6739</v>
      </c>
      <c r="B1214" t="s">
        <v>2608</v>
      </c>
      <c r="D1214">
        <v>1937</v>
      </c>
      <c r="E1214">
        <v>2</v>
      </c>
      <c r="F1214">
        <v>338</v>
      </c>
      <c r="G1214" s="1">
        <v>13276</v>
      </c>
      <c r="H1214" t="s">
        <v>52</v>
      </c>
      <c r="I1214" t="s">
        <v>53</v>
      </c>
      <c r="J1214" t="s">
        <v>2609</v>
      </c>
      <c r="K1214" t="s">
        <v>2610</v>
      </c>
      <c r="L1214" t="s">
        <v>2610</v>
      </c>
      <c r="N1214" t="s">
        <v>2611</v>
      </c>
    </row>
    <row r="1215" spans="1:14" hidden="1" x14ac:dyDescent="0.25">
      <c r="A1215">
        <v>6764</v>
      </c>
      <c r="B1215" t="s">
        <v>2612</v>
      </c>
      <c r="D1215">
        <v>1937</v>
      </c>
      <c r="E1215">
        <v>2</v>
      </c>
      <c r="F1215">
        <v>342</v>
      </c>
      <c r="G1215" s="1">
        <v>13276</v>
      </c>
      <c r="H1215" t="s">
        <v>900</v>
      </c>
      <c r="I1215" t="s">
        <v>901</v>
      </c>
      <c r="J1215" t="s">
        <v>1314</v>
      </c>
      <c r="K1215" t="s">
        <v>902</v>
      </c>
      <c r="L1215" t="s">
        <v>902</v>
      </c>
      <c r="N1215" t="s">
        <v>2613</v>
      </c>
    </row>
    <row r="1216" spans="1:14" hidden="1" x14ac:dyDescent="0.25">
      <c r="A1216">
        <v>6738</v>
      </c>
      <c r="B1216" t="s">
        <v>2614</v>
      </c>
      <c r="D1216">
        <v>1937</v>
      </c>
      <c r="E1216">
        <v>2</v>
      </c>
      <c r="F1216">
        <v>338</v>
      </c>
      <c r="G1216" s="1">
        <v>13272</v>
      </c>
      <c r="H1216" t="s">
        <v>926</v>
      </c>
      <c r="I1216" t="s">
        <v>927</v>
      </c>
      <c r="J1216" t="s">
        <v>926</v>
      </c>
      <c r="K1216" t="s">
        <v>928</v>
      </c>
      <c r="L1216" t="s">
        <v>928</v>
      </c>
      <c r="N1216" t="s">
        <v>2615</v>
      </c>
    </row>
    <row r="1217" spans="1:14" hidden="1" x14ac:dyDescent="0.25">
      <c r="A1217">
        <v>6762</v>
      </c>
      <c r="B1217" t="s">
        <v>2616</v>
      </c>
      <c r="D1217">
        <v>1937</v>
      </c>
      <c r="E1217">
        <v>2</v>
      </c>
      <c r="F1217">
        <v>342</v>
      </c>
      <c r="G1217" s="1">
        <v>13272</v>
      </c>
      <c r="H1217" t="s">
        <v>900</v>
      </c>
      <c r="I1217" t="s">
        <v>901</v>
      </c>
      <c r="J1217" t="s">
        <v>1314</v>
      </c>
      <c r="K1217" t="s">
        <v>902</v>
      </c>
      <c r="L1217" t="s">
        <v>902</v>
      </c>
      <c r="N1217" t="s">
        <v>2617</v>
      </c>
    </row>
    <row r="1218" spans="1:14" hidden="1" x14ac:dyDescent="0.25">
      <c r="A1218">
        <v>6763</v>
      </c>
      <c r="B1218" t="s">
        <v>2618</v>
      </c>
      <c r="D1218">
        <v>1937</v>
      </c>
      <c r="E1218">
        <v>2</v>
      </c>
      <c r="F1218">
        <v>342</v>
      </c>
      <c r="G1218" s="1">
        <v>13272</v>
      </c>
      <c r="H1218" t="s">
        <v>900</v>
      </c>
      <c r="I1218" t="s">
        <v>901</v>
      </c>
      <c r="J1218" t="s">
        <v>1314</v>
      </c>
      <c r="K1218" t="s">
        <v>902</v>
      </c>
      <c r="L1218" t="s">
        <v>902</v>
      </c>
      <c r="N1218" t="s">
        <v>2619</v>
      </c>
    </row>
    <row r="1219" spans="1:14" hidden="1" x14ac:dyDescent="0.25">
      <c r="A1219">
        <v>6633</v>
      </c>
      <c r="B1219" t="s">
        <v>1042</v>
      </c>
      <c r="D1219">
        <v>1937</v>
      </c>
      <c r="E1219">
        <v>2</v>
      </c>
      <c r="F1219">
        <v>336</v>
      </c>
      <c r="G1219" s="1">
        <v>13270</v>
      </c>
      <c r="H1219" t="s">
        <v>900</v>
      </c>
      <c r="I1219" t="s">
        <v>901</v>
      </c>
      <c r="J1219" t="s">
        <v>1314</v>
      </c>
      <c r="K1219" t="s">
        <v>902</v>
      </c>
      <c r="L1219" t="s">
        <v>902</v>
      </c>
      <c r="N1219" t="s">
        <v>2620</v>
      </c>
    </row>
    <row r="1220" spans="1:14" hidden="1" x14ac:dyDescent="0.25">
      <c r="A1220">
        <v>6716</v>
      </c>
      <c r="B1220" t="s">
        <v>2621</v>
      </c>
      <c r="D1220">
        <v>1937</v>
      </c>
      <c r="E1220">
        <v>2</v>
      </c>
      <c r="F1220">
        <v>341</v>
      </c>
      <c r="G1220" s="1">
        <v>13270</v>
      </c>
      <c r="H1220" t="s">
        <v>907</v>
      </c>
      <c r="I1220" t="s">
        <v>908</v>
      </c>
      <c r="J1220" t="s">
        <v>1318</v>
      </c>
      <c r="K1220" t="s">
        <v>910</v>
      </c>
      <c r="L1220" t="s">
        <v>910</v>
      </c>
      <c r="N1220" t="s">
        <v>2622</v>
      </c>
    </row>
    <row r="1221" spans="1:14" hidden="1" x14ac:dyDescent="0.25">
      <c r="A1221">
        <v>6599</v>
      </c>
      <c r="B1221" t="s">
        <v>2623</v>
      </c>
      <c r="D1221">
        <v>1937</v>
      </c>
      <c r="E1221">
        <v>2</v>
      </c>
      <c r="F1221">
        <v>334</v>
      </c>
      <c r="G1221" s="1">
        <v>13269</v>
      </c>
      <c r="H1221" t="s">
        <v>1104</v>
      </c>
      <c r="I1221" t="s">
        <v>1105</v>
      </c>
      <c r="J1221" t="s">
        <v>2321</v>
      </c>
      <c r="K1221" t="s">
        <v>2322</v>
      </c>
      <c r="L1221" t="s">
        <v>2322</v>
      </c>
      <c r="N1221" t="s">
        <v>2624</v>
      </c>
    </row>
    <row r="1222" spans="1:14" hidden="1" x14ac:dyDescent="0.25">
      <c r="A1222">
        <v>6600</v>
      </c>
      <c r="B1222" t="s">
        <v>2625</v>
      </c>
      <c r="D1222">
        <v>1937</v>
      </c>
      <c r="E1222">
        <v>2</v>
      </c>
      <c r="F1222">
        <v>334</v>
      </c>
      <c r="G1222" s="1">
        <v>13269</v>
      </c>
      <c r="H1222" t="s">
        <v>1104</v>
      </c>
      <c r="I1222" t="s">
        <v>1105</v>
      </c>
      <c r="J1222" t="s">
        <v>2321</v>
      </c>
      <c r="K1222" t="s">
        <v>2322</v>
      </c>
      <c r="L1222" t="s">
        <v>2322</v>
      </c>
      <c r="N1222" t="s">
        <v>2626</v>
      </c>
    </row>
    <row r="1223" spans="1:14" hidden="1" x14ac:dyDescent="0.25">
      <c r="A1223">
        <v>6598</v>
      </c>
      <c r="B1223" t="s">
        <v>2627</v>
      </c>
      <c r="D1223">
        <v>1937</v>
      </c>
      <c r="E1223">
        <v>2</v>
      </c>
      <c r="F1223">
        <v>334</v>
      </c>
      <c r="G1223" s="1">
        <v>13264</v>
      </c>
      <c r="H1223" t="s">
        <v>18</v>
      </c>
      <c r="I1223" t="s">
        <v>19</v>
      </c>
      <c r="J1223" t="s">
        <v>1426</v>
      </c>
      <c r="N1223" t="s">
        <v>2628</v>
      </c>
    </row>
    <row r="1224" spans="1:14" hidden="1" x14ac:dyDescent="0.25">
      <c r="A1224">
        <v>6737</v>
      </c>
      <c r="B1224" t="s">
        <v>2629</v>
      </c>
      <c r="D1224">
        <v>1937</v>
      </c>
      <c r="E1224">
        <v>2</v>
      </c>
      <c r="F1224">
        <v>338</v>
      </c>
      <c r="G1224" s="1">
        <v>13264</v>
      </c>
      <c r="H1224" t="s">
        <v>926</v>
      </c>
      <c r="I1224" t="s">
        <v>927</v>
      </c>
      <c r="J1224" t="s">
        <v>926</v>
      </c>
      <c r="K1224" t="s">
        <v>928</v>
      </c>
      <c r="L1224" t="s">
        <v>928</v>
      </c>
      <c r="N1224" t="s">
        <v>2630</v>
      </c>
    </row>
    <row r="1225" spans="1:14" hidden="1" x14ac:dyDescent="0.25">
      <c r="A1225">
        <v>6800</v>
      </c>
      <c r="B1225" t="s">
        <v>2631</v>
      </c>
      <c r="D1225">
        <v>1937</v>
      </c>
      <c r="E1225">
        <v>2</v>
      </c>
      <c r="F1225">
        <v>343</v>
      </c>
      <c r="G1225" s="1">
        <v>13264</v>
      </c>
      <c r="H1225" t="s">
        <v>1368</v>
      </c>
      <c r="I1225" t="s">
        <v>1369</v>
      </c>
      <c r="J1225" t="s">
        <v>2632</v>
      </c>
      <c r="K1225" t="s">
        <v>2633</v>
      </c>
      <c r="L1225" t="s">
        <v>2633</v>
      </c>
      <c r="N1225" t="s">
        <v>2634</v>
      </c>
    </row>
    <row r="1226" spans="1:14" hidden="1" x14ac:dyDescent="0.25">
      <c r="A1226">
        <v>6632</v>
      </c>
      <c r="B1226" t="s">
        <v>2635</v>
      </c>
      <c r="D1226">
        <v>1937</v>
      </c>
      <c r="E1226">
        <v>2</v>
      </c>
      <c r="F1226">
        <v>336</v>
      </c>
      <c r="G1226" s="1">
        <v>13261</v>
      </c>
      <c r="H1226" t="s">
        <v>2636</v>
      </c>
      <c r="J1226" t="s">
        <v>2637</v>
      </c>
      <c r="K1226" t="s">
        <v>2638</v>
      </c>
      <c r="L1226" t="s">
        <v>2638</v>
      </c>
      <c r="N1226" t="s">
        <v>2639</v>
      </c>
    </row>
    <row r="1227" spans="1:14" hidden="1" x14ac:dyDescent="0.25">
      <c r="A1227">
        <v>6736</v>
      </c>
      <c r="B1227" t="s">
        <v>2640</v>
      </c>
      <c r="D1227">
        <v>1937</v>
      </c>
      <c r="E1227">
        <v>2</v>
      </c>
      <c r="F1227">
        <v>338</v>
      </c>
      <c r="G1227" s="1">
        <v>13261</v>
      </c>
      <c r="H1227" t="s">
        <v>926</v>
      </c>
      <c r="I1227" t="s">
        <v>927</v>
      </c>
      <c r="J1227" t="s">
        <v>926</v>
      </c>
      <c r="K1227" t="s">
        <v>928</v>
      </c>
      <c r="L1227" t="s">
        <v>928</v>
      </c>
      <c r="N1227" t="s">
        <v>2641</v>
      </c>
    </row>
    <row r="1228" spans="1:14" hidden="1" x14ac:dyDescent="0.25">
      <c r="A1228">
        <v>6714</v>
      </c>
      <c r="B1228" t="s">
        <v>2642</v>
      </c>
      <c r="D1228">
        <v>1937</v>
      </c>
      <c r="E1228">
        <v>2</v>
      </c>
      <c r="F1228">
        <v>341</v>
      </c>
      <c r="G1228" s="1">
        <v>13257</v>
      </c>
      <c r="H1228" t="s">
        <v>1258</v>
      </c>
      <c r="I1228" t="s">
        <v>1259</v>
      </c>
      <c r="J1228" t="s">
        <v>2606</v>
      </c>
      <c r="N1228" t="s">
        <v>2643</v>
      </c>
    </row>
    <row r="1229" spans="1:14" hidden="1" x14ac:dyDescent="0.25">
      <c r="A1229">
        <v>6620</v>
      </c>
      <c r="B1229" t="s">
        <v>2644</v>
      </c>
      <c r="D1229">
        <v>1937</v>
      </c>
      <c r="E1229">
        <v>2</v>
      </c>
      <c r="F1229">
        <v>336</v>
      </c>
      <c r="G1229" s="1">
        <v>13256</v>
      </c>
      <c r="H1229" t="s">
        <v>1331</v>
      </c>
      <c r="I1229" t="s">
        <v>1332</v>
      </c>
      <c r="J1229" t="s">
        <v>1331</v>
      </c>
      <c r="K1229" t="s">
        <v>1333</v>
      </c>
      <c r="L1229" t="s">
        <v>1333</v>
      </c>
      <c r="N1229" t="s">
        <v>2645</v>
      </c>
    </row>
    <row r="1230" spans="1:14" hidden="1" x14ac:dyDescent="0.25">
      <c r="A1230">
        <v>6735</v>
      </c>
      <c r="B1230" t="s">
        <v>2646</v>
      </c>
      <c r="D1230">
        <v>1937</v>
      </c>
      <c r="E1230">
        <v>2</v>
      </c>
      <c r="F1230">
        <v>338</v>
      </c>
      <c r="G1230" s="1">
        <v>13255</v>
      </c>
      <c r="H1230" t="s">
        <v>961</v>
      </c>
      <c r="I1230" t="s">
        <v>962</v>
      </c>
      <c r="J1230" t="s">
        <v>963</v>
      </c>
      <c r="K1230" t="s">
        <v>964</v>
      </c>
      <c r="L1230" t="s">
        <v>964</v>
      </c>
      <c r="N1230" t="s">
        <v>2647</v>
      </c>
    </row>
    <row r="1231" spans="1:14" hidden="1" x14ac:dyDescent="0.25">
      <c r="A1231">
        <v>6619</v>
      </c>
      <c r="B1231" t="s">
        <v>2648</v>
      </c>
      <c r="D1231">
        <v>1937</v>
      </c>
      <c r="E1231">
        <v>2</v>
      </c>
      <c r="F1231">
        <v>336</v>
      </c>
      <c r="G1231" s="1">
        <v>13254</v>
      </c>
      <c r="H1231" t="s">
        <v>900</v>
      </c>
      <c r="I1231" t="s">
        <v>901</v>
      </c>
      <c r="J1231" t="s">
        <v>1314</v>
      </c>
      <c r="K1231" t="s">
        <v>902</v>
      </c>
      <c r="L1231" t="s">
        <v>902</v>
      </c>
      <c r="N1231" t="s">
        <v>2649</v>
      </c>
    </row>
    <row r="1232" spans="1:14" hidden="1" x14ac:dyDescent="0.25">
      <c r="A1232">
        <v>6760</v>
      </c>
      <c r="B1232" t="s">
        <v>2650</v>
      </c>
      <c r="D1232">
        <v>1937</v>
      </c>
      <c r="E1232">
        <v>2</v>
      </c>
      <c r="F1232">
        <v>342</v>
      </c>
      <c r="G1232" s="1">
        <v>13254</v>
      </c>
      <c r="H1232" t="s">
        <v>900</v>
      </c>
      <c r="I1232" t="s">
        <v>901</v>
      </c>
      <c r="J1232" t="s">
        <v>1314</v>
      </c>
      <c r="K1232" t="s">
        <v>902</v>
      </c>
      <c r="L1232" t="s">
        <v>902</v>
      </c>
      <c r="N1232" t="s">
        <v>2651</v>
      </c>
    </row>
    <row r="1233" spans="1:14" hidden="1" x14ac:dyDescent="0.25">
      <c r="A1233">
        <v>6761</v>
      </c>
      <c r="B1233" t="s">
        <v>2652</v>
      </c>
      <c r="D1233">
        <v>1937</v>
      </c>
      <c r="E1233">
        <v>2</v>
      </c>
      <c r="F1233">
        <v>342</v>
      </c>
      <c r="G1233" s="1">
        <v>13254</v>
      </c>
      <c r="H1233" t="s">
        <v>900</v>
      </c>
      <c r="I1233" t="s">
        <v>901</v>
      </c>
      <c r="J1233" t="s">
        <v>1314</v>
      </c>
      <c r="K1233" t="s">
        <v>902</v>
      </c>
      <c r="L1233" t="s">
        <v>902</v>
      </c>
      <c r="N1233" t="s">
        <v>2653</v>
      </c>
    </row>
    <row r="1234" spans="1:14" hidden="1" x14ac:dyDescent="0.25">
      <c r="A1234">
        <v>6734</v>
      </c>
      <c r="B1234" t="s">
        <v>2654</v>
      </c>
      <c r="D1234">
        <v>1937</v>
      </c>
      <c r="E1234">
        <v>2</v>
      </c>
      <c r="F1234">
        <v>341</v>
      </c>
      <c r="G1234" s="1">
        <v>13253</v>
      </c>
      <c r="H1234" t="s">
        <v>900</v>
      </c>
      <c r="I1234" t="s">
        <v>901</v>
      </c>
      <c r="J1234" t="s">
        <v>1314</v>
      </c>
      <c r="K1234" t="s">
        <v>902</v>
      </c>
      <c r="L1234" t="s">
        <v>902</v>
      </c>
      <c r="N1234" t="s">
        <v>2655</v>
      </c>
    </row>
    <row r="1235" spans="1:14" hidden="1" x14ac:dyDescent="0.25">
      <c r="A1235">
        <v>6637</v>
      </c>
      <c r="B1235" t="s">
        <v>2656</v>
      </c>
      <c r="D1235">
        <v>1937</v>
      </c>
      <c r="E1235">
        <v>2</v>
      </c>
      <c r="F1235">
        <v>337</v>
      </c>
      <c r="G1235" s="1">
        <v>13244</v>
      </c>
      <c r="H1235" t="s">
        <v>2657</v>
      </c>
      <c r="I1235" t="s">
        <v>2658</v>
      </c>
      <c r="J1235" t="s">
        <v>2659</v>
      </c>
      <c r="K1235" t="s">
        <v>2660</v>
      </c>
      <c r="L1235" t="s">
        <v>2660</v>
      </c>
      <c r="N1235" t="s">
        <v>2661</v>
      </c>
    </row>
    <row r="1236" spans="1:14" hidden="1" x14ac:dyDescent="0.25">
      <c r="A1236">
        <v>6660</v>
      </c>
      <c r="B1236" t="s">
        <v>2059</v>
      </c>
      <c r="D1236">
        <v>1937</v>
      </c>
      <c r="E1236">
        <v>2</v>
      </c>
      <c r="F1236">
        <v>337</v>
      </c>
      <c r="G1236" s="1">
        <v>13242</v>
      </c>
      <c r="H1236" t="s">
        <v>1331</v>
      </c>
      <c r="I1236" t="s">
        <v>1332</v>
      </c>
      <c r="J1236" t="s">
        <v>1331</v>
      </c>
      <c r="K1236" t="s">
        <v>1333</v>
      </c>
      <c r="L1236" t="s">
        <v>1333</v>
      </c>
      <c r="N1236" t="s">
        <v>2662</v>
      </c>
    </row>
    <row r="1237" spans="1:14" hidden="1" x14ac:dyDescent="0.25">
      <c r="A1237">
        <v>6659</v>
      </c>
      <c r="B1237" t="s">
        <v>2663</v>
      </c>
      <c r="D1237">
        <v>1937</v>
      </c>
      <c r="E1237">
        <v>2</v>
      </c>
      <c r="F1237">
        <v>337</v>
      </c>
      <c r="G1237" s="1">
        <v>13241</v>
      </c>
      <c r="H1237" t="s">
        <v>926</v>
      </c>
      <c r="I1237" t="s">
        <v>927</v>
      </c>
      <c r="J1237" t="s">
        <v>926</v>
      </c>
      <c r="K1237" t="s">
        <v>928</v>
      </c>
      <c r="L1237" t="s">
        <v>928</v>
      </c>
      <c r="N1237" t="s">
        <v>2664</v>
      </c>
    </row>
    <row r="1238" spans="1:14" hidden="1" x14ac:dyDescent="0.25">
      <c r="A1238">
        <v>6658</v>
      </c>
      <c r="B1238" t="s">
        <v>2665</v>
      </c>
      <c r="D1238">
        <v>1937</v>
      </c>
      <c r="E1238">
        <v>2</v>
      </c>
      <c r="F1238">
        <v>337</v>
      </c>
      <c r="G1238" s="1">
        <v>13240</v>
      </c>
      <c r="H1238" t="s">
        <v>961</v>
      </c>
      <c r="I1238" t="s">
        <v>962</v>
      </c>
      <c r="J1238" t="s">
        <v>963</v>
      </c>
      <c r="K1238" t="s">
        <v>964</v>
      </c>
      <c r="L1238" t="s">
        <v>964</v>
      </c>
      <c r="N1238" t="s">
        <v>2666</v>
      </c>
    </row>
    <row r="1239" spans="1:14" hidden="1" x14ac:dyDescent="0.25">
      <c r="A1239">
        <v>6733</v>
      </c>
      <c r="B1239" t="s">
        <v>2667</v>
      </c>
      <c r="D1239">
        <v>1937</v>
      </c>
      <c r="E1239">
        <v>2</v>
      </c>
      <c r="F1239">
        <v>341</v>
      </c>
      <c r="G1239" s="1">
        <v>13237</v>
      </c>
      <c r="H1239" t="s">
        <v>900</v>
      </c>
      <c r="I1239" t="s">
        <v>901</v>
      </c>
      <c r="J1239" t="s">
        <v>1314</v>
      </c>
      <c r="K1239" t="s">
        <v>902</v>
      </c>
      <c r="L1239" t="s">
        <v>902</v>
      </c>
      <c r="N1239" t="s">
        <v>2474</v>
      </c>
    </row>
    <row r="1240" spans="1:14" hidden="1" x14ac:dyDescent="0.25">
      <c r="A1240">
        <v>6732</v>
      </c>
      <c r="B1240" t="s">
        <v>2668</v>
      </c>
      <c r="D1240">
        <v>1937</v>
      </c>
      <c r="E1240">
        <v>2</v>
      </c>
      <c r="F1240">
        <v>341</v>
      </c>
      <c r="G1240" s="1">
        <v>13235</v>
      </c>
      <c r="H1240" t="s">
        <v>900</v>
      </c>
      <c r="I1240" t="s">
        <v>901</v>
      </c>
      <c r="J1240" t="s">
        <v>1314</v>
      </c>
      <c r="K1240" t="s">
        <v>902</v>
      </c>
      <c r="L1240" t="s">
        <v>902</v>
      </c>
      <c r="N1240" t="s">
        <v>2669</v>
      </c>
    </row>
    <row r="1241" spans="1:14" hidden="1" x14ac:dyDescent="0.25">
      <c r="A1241">
        <v>6657</v>
      </c>
      <c r="B1241" t="s">
        <v>2670</v>
      </c>
      <c r="D1241">
        <v>1937</v>
      </c>
      <c r="E1241">
        <v>2</v>
      </c>
      <c r="F1241">
        <v>337</v>
      </c>
      <c r="G1241" s="1">
        <v>13229</v>
      </c>
      <c r="H1241" t="s">
        <v>926</v>
      </c>
      <c r="I1241" t="s">
        <v>927</v>
      </c>
      <c r="J1241" t="s">
        <v>926</v>
      </c>
      <c r="K1241" t="s">
        <v>928</v>
      </c>
      <c r="L1241" t="s">
        <v>928</v>
      </c>
      <c r="N1241" t="s">
        <v>2671</v>
      </c>
    </row>
    <row r="1242" spans="1:14" hidden="1" x14ac:dyDescent="0.25">
      <c r="A1242">
        <v>6618</v>
      </c>
      <c r="B1242" t="s">
        <v>2672</v>
      </c>
      <c r="D1242">
        <v>1937</v>
      </c>
      <c r="E1242">
        <v>2</v>
      </c>
      <c r="F1242">
        <v>335</v>
      </c>
      <c r="G1242" s="1">
        <v>13227</v>
      </c>
      <c r="H1242" t="s">
        <v>926</v>
      </c>
      <c r="I1242" t="s">
        <v>927</v>
      </c>
      <c r="J1242" t="s">
        <v>926</v>
      </c>
      <c r="K1242" t="s">
        <v>928</v>
      </c>
      <c r="L1242" t="s">
        <v>928</v>
      </c>
      <c r="N1242" t="s">
        <v>2673</v>
      </c>
    </row>
    <row r="1243" spans="1:14" hidden="1" x14ac:dyDescent="0.25">
      <c r="A1243">
        <v>6713</v>
      </c>
      <c r="B1243" t="s">
        <v>2674</v>
      </c>
      <c r="D1243">
        <v>1937</v>
      </c>
      <c r="E1243">
        <v>2</v>
      </c>
      <c r="F1243">
        <v>341</v>
      </c>
      <c r="G1243" s="1">
        <v>13226</v>
      </c>
      <c r="H1243" t="s">
        <v>1258</v>
      </c>
      <c r="I1243" t="s">
        <v>1259</v>
      </c>
      <c r="J1243" t="s">
        <v>2675</v>
      </c>
      <c r="K1243" t="s">
        <v>2676</v>
      </c>
      <c r="L1243" t="s">
        <v>2676</v>
      </c>
      <c r="N1243" t="s">
        <v>2677</v>
      </c>
    </row>
    <row r="1244" spans="1:14" hidden="1" x14ac:dyDescent="0.25">
      <c r="A1244">
        <v>6656</v>
      </c>
      <c r="B1244" t="s">
        <v>2644</v>
      </c>
      <c r="D1244">
        <v>1937</v>
      </c>
      <c r="E1244">
        <v>2</v>
      </c>
      <c r="F1244">
        <v>337</v>
      </c>
      <c r="G1244" s="1">
        <v>13225</v>
      </c>
      <c r="H1244" t="s">
        <v>2678</v>
      </c>
      <c r="J1244" t="s">
        <v>2679</v>
      </c>
      <c r="K1244" t="s">
        <v>2680</v>
      </c>
      <c r="L1244" t="s">
        <v>2680</v>
      </c>
      <c r="N1244" t="s">
        <v>2681</v>
      </c>
    </row>
    <row r="1245" spans="1:14" hidden="1" x14ac:dyDescent="0.25">
      <c r="A1245">
        <v>6731</v>
      </c>
      <c r="B1245" t="s">
        <v>2682</v>
      </c>
      <c r="D1245">
        <v>1937</v>
      </c>
      <c r="E1245">
        <v>2</v>
      </c>
      <c r="F1245">
        <v>341</v>
      </c>
      <c r="G1245" s="1">
        <v>13223</v>
      </c>
      <c r="H1245" t="s">
        <v>900</v>
      </c>
      <c r="I1245" t="s">
        <v>901</v>
      </c>
      <c r="J1245" t="s">
        <v>1314</v>
      </c>
      <c r="K1245" t="s">
        <v>902</v>
      </c>
      <c r="L1245" t="s">
        <v>902</v>
      </c>
      <c r="N1245" t="s">
        <v>2683</v>
      </c>
    </row>
    <row r="1246" spans="1:14" hidden="1" x14ac:dyDescent="0.25">
      <c r="A1246">
        <v>6715</v>
      </c>
      <c r="B1246" t="s">
        <v>2684</v>
      </c>
      <c r="D1246">
        <v>1937</v>
      </c>
      <c r="E1246">
        <v>2</v>
      </c>
      <c r="F1246">
        <v>341</v>
      </c>
      <c r="G1246" s="1">
        <v>13222</v>
      </c>
      <c r="H1246" t="s">
        <v>907</v>
      </c>
      <c r="I1246" t="s">
        <v>908</v>
      </c>
      <c r="J1246" t="s">
        <v>1318</v>
      </c>
      <c r="K1246" t="s">
        <v>910</v>
      </c>
      <c r="L1246" t="s">
        <v>910</v>
      </c>
      <c r="N1246" t="s">
        <v>2685</v>
      </c>
    </row>
    <row r="1247" spans="1:14" hidden="1" x14ac:dyDescent="0.25">
      <c r="A1247">
        <v>6655</v>
      </c>
      <c r="B1247" t="s">
        <v>2686</v>
      </c>
      <c r="D1247">
        <v>1937</v>
      </c>
      <c r="E1247">
        <v>2</v>
      </c>
      <c r="F1247">
        <v>337</v>
      </c>
      <c r="G1247" s="1">
        <v>13221</v>
      </c>
      <c r="H1247" t="s">
        <v>926</v>
      </c>
      <c r="I1247" t="s">
        <v>927</v>
      </c>
      <c r="J1247" t="s">
        <v>926</v>
      </c>
      <c r="K1247" t="s">
        <v>928</v>
      </c>
      <c r="L1247" t="s">
        <v>928</v>
      </c>
      <c r="N1247" t="s">
        <v>2687</v>
      </c>
    </row>
    <row r="1248" spans="1:14" hidden="1" x14ac:dyDescent="0.25">
      <c r="A1248">
        <v>6654</v>
      </c>
      <c r="B1248" t="s">
        <v>2688</v>
      </c>
      <c r="D1248">
        <v>1937</v>
      </c>
      <c r="E1248">
        <v>2</v>
      </c>
      <c r="F1248">
        <v>337</v>
      </c>
      <c r="G1248" s="1">
        <v>13220</v>
      </c>
      <c r="H1248" t="s">
        <v>926</v>
      </c>
      <c r="I1248" t="s">
        <v>927</v>
      </c>
      <c r="J1248" t="s">
        <v>926</v>
      </c>
      <c r="K1248" t="s">
        <v>928</v>
      </c>
      <c r="L1248" t="s">
        <v>928</v>
      </c>
      <c r="N1248" t="s">
        <v>2689</v>
      </c>
    </row>
    <row r="1249" spans="1:14" hidden="1" x14ac:dyDescent="0.25">
      <c r="A1249">
        <v>6796</v>
      </c>
      <c r="B1249" t="s">
        <v>2690</v>
      </c>
      <c r="D1249">
        <v>1937</v>
      </c>
      <c r="E1249">
        <v>2</v>
      </c>
      <c r="F1249">
        <v>343</v>
      </c>
      <c r="G1249" s="1">
        <v>13219</v>
      </c>
      <c r="H1249" t="s">
        <v>2691</v>
      </c>
      <c r="I1249" t="s">
        <v>2692</v>
      </c>
      <c r="J1249" t="s">
        <v>2693</v>
      </c>
      <c r="K1249" t="s">
        <v>2694</v>
      </c>
      <c r="L1249" t="s">
        <v>2694</v>
      </c>
      <c r="N1249" t="s">
        <v>2695</v>
      </c>
    </row>
    <row r="1250" spans="1:14" hidden="1" x14ac:dyDescent="0.25">
      <c r="A1250">
        <v>6652</v>
      </c>
      <c r="B1250" t="s">
        <v>2696</v>
      </c>
      <c r="D1250">
        <v>1937</v>
      </c>
      <c r="E1250">
        <v>2</v>
      </c>
      <c r="F1250">
        <v>337</v>
      </c>
      <c r="G1250" s="1">
        <v>13215</v>
      </c>
      <c r="H1250" t="s">
        <v>926</v>
      </c>
      <c r="I1250" t="s">
        <v>927</v>
      </c>
      <c r="J1250" t="s">
        <v>926</v>
      </c>
      <c r="K1250" t="s">
        <v>928</v>
      </c>
      <c r="L1250" t="s">
        <v>928</v>
      </c>
      <c r="N1250" t="s">
        <v>2697</v>
      </c>
    </row>
    <row r="1251" spans="1:14" hidden="1" x14ac:dyDescent="0.25">
      <c r="A1251">
        <v>6653</v>
      </c>
      <c r="B1251" t="s">
        <v>2698</v>
      </c>
      <c r="D1251">
        <v>1937</v>
      </c>
      <c r="E1251">
        <v>2</v>
      </c>
      <c r="F1251">
        <v>337</v>
      </c>
      <c r="G1251" s="1">
        <v>13215</v>
      </c>
      <c r="H1251" t="s">
        <v>961</v>
      </c>
      <c r="I1251" t="s">
        <v>962</v>
      </c>
      <c r="J1251" t="s">
        <v>963</v>
      </c>
      <c r="K1251" t="s">
        <v>964</v>
      </c>
      <c r="L1251" t="s">
        <v>964</v>
      </c>
      <c r="N1251" t="s">
        <v>2699</v>
      </c>
    </row>
    <row r="1252" spans="1:14" hidden="1" x14ac:dyDescent="0.25">
      <c r="A1252">
        <v>6617</v>
      </c>
      <c r="B1252" t="s">
        <v>2700</v>
      </c>
      <c r="D1252">
        <v>1937</v>
      </c>
      <c r="E1252">
        <v>2</v>
      </c>
      <c r="F1252">
        <v>335</v>
      </c>
      <c r="G1252" s="1">
        <v>13214</v>
      </c>
      <c r="H1252" t="s">
        <v>1331</v>
      </c>
      <c r="I1252" t="s">
        <v>1332</v>
      </c>
      <c r="J1252" t="s">
        <v>1331</v>
      </c>
      <c r="K1252" t="s">
        <v>1333</v>
      </c>
      <c r="L1252" t="s">
        <v>1333</v>
      </c>
      <c r="N1252" t="s">
        <v>2701</v>
      </c>
    </row>
    <row r="1253" spans="1:14" hidden="1" x14ac:dyDescent="0.25">
      <c r="A1253">
        <v>6589</v>
      </c>
      <c r="B1253" t="s">
        <v>2702</v>
      </c>
      <c r="D1253">
        <v>1937</v>
      </c>
      <c r="E1253">
        <v>2</v>
      </c>
      <c r="F1253">
        <v>333</v>
      </c>
      <c r="G1253" s="1">
        <v>13211</v>
      </c>
      <c r="H1253" t="s">
        <v>900</v>
      </c>
      <c r="I1253" t="s">
        <v>901</v>
      </c>
      <c r="J1253" t="s">
        <v>1314</v>
      </c>
      <c r="K1253" t="s">
        <v>902</v>
      </c>
      <c r="L1253" t="s">
        <v>902</v>
      </c>
      <c r="N1253" t="s">
        <v>2703</v>
      </c>
    </row>
    <row r="1254" spans="1:14" hidden="1" x14ac:dyDescent="0.25">
      <c r="A1254">
        <v>6631</v>
      </c>
      <c r="B1254" t="s">
        <v>2704</v>
      </c>
      <c r="D1254">
        <v>1937</v>
      </c>
      <c r="E1254">
        <v>2</v>
      </c>
      <c r="F1254">
        <v>336</v>
      </c>
      <c r="G1254" s="1">
        <v>13211</v>
      </c>
      <c r="H1254" t="s">
        <v>2705</v>
      </c>
      <c r="I1254" t="s">
        <v>2706</v>
      </c>
      <c r="J1254" t="s">
        <v>2707</v>
      </c>
      <c r="K1254" t="s">
        <v>2708</v>
      </c>
      <c r="L1254" t="s">
        <v>2708</v>
      </c>
      <c r="N1254" t="s">
        <v>2709</v>
      </c>
    </row>
    <row r="1255" spans="1:14" hidden="1" x14ac:dyDescent="0.25">
      <c r="A1255">
        <v>6616</v>
      </c>
      <c r="B1255" t="s">
        <v>2601</v>
      </c>
      <c r="D1255">
        <v>1937</v>
      </c>
      <c r="E1255">
        <v>2</v>
      </c>
      <c r="F1255">
        <v>335</v>
      </c>
      <c r="G1255" s="1">
        <v>13208</v>
      </c>
      <c r="H1255" t="s">
        <v>926</v>
      </c>
      <c r="I1255" t="s">
        <v>927</v>
      </c>
      <c r="J1255" t="s">
        <v>926</v>
      </c>
      <c r="K1255" t="s">
        <v>928</v>
      </c>
      <c r="L1255" t="s">
        <v>928</v>
      </c>
      <c r="N1255" t="s">
        <v>2710</v>
      </c>
    </row>
    <row r="1256" spans="1:14" hidden="1" x14ac:dyDescent="0.25">
      <c r="A1256">
        <v>6651</v>
      </c>
      <c r="B1256" t="s">
        <v>2458</v>
      </c>
      <c r="D1256">
        <v>1937</v>
      </c>
      <c r="E1256">
        <v>2</v>
      </c>
      <c r="F1256">
        <v>337</v>
      </c>
      <c r="G1256" s="1">
        <v>13205</v>
      </c>
      <c r="H1256" t="s">
        <v>926</v>
      </c>
      <c r="I1256" t="s">
        <v>927</v>
      </c>
      <c r="J1256" t="s">
        <v>926</v>
      </c>
      <c r="K1256" t="s">
        <v>928</v>
      </c>
      <c r="L1256" t="s">
        <v>928</v>
      </c>
      <c r="N1256" t="s">
        <v>2711</v>
      </c>
    </row>
    <row r="1257" spans="1:14" hidden="1" x14ac:dyDescent="0.25">
      <c r="A1257">
        <v>6730</v>
      </c>
      <c r="B1257" t="s">
        <v>2712</v>
      </c>
      <c r="D1257">
        <v>1937</v>
      </c>
      <c r="E1257">
        <v>2</v>
      </c>
      <c r="F1257">
        <v>341</v>
      </c>
      <c r="G1257" s="1">
        <v>13205</v>
      </c>
      <c r="H1257" t="s">
        <v>900</v>
      </c>
      <c r="I1257" t="s">
        <v>901</v>
      </c>
      <c r="J1257" t="s">
        <v>1314</v>
      </c>
      <c r="K1257" t="s">
        <v>902</v>
      </c>
      <c r="L1257" t="s">
        <v>902</v>
      </c>
      <c r="N1257" t="s">
        <v>2713</v>
      </c>
    </row>
    <row r="1258" spans="1:14" hidden="1" x14ac:dyDescent="0.25">
      <c r="A1258">
        <v>6729</v>
      </c>
      <c r="B1258" t="s">
        <v>2714</v>
      </c>
      <c r="D1258">
        <v>1937</v>
      </c>
      <c r="E1258">
        <v>2</v>
      </c>
      <c r="F1258">
        <v>341</v>
      </c>
      <c r="G1258" s="1">
        <v>13200</v>
      </c>
      <c r="H1258" t="s">
        <v>900</v>
      </c>
      <c r="I1258" t="s">
        <v>901</v>
      </c>
      <c r="J1258" t="s">
        <v>1314</v>
      </c>
      <c r="K1258" t="s">
        <v>902</v>
      </c>
      <c r="L1258" t="s">
        <v>902</v>
      </c>
      <c r="N1258" t="s">
        <v>2715</v>
      </c>
    </row>
    <row r="1259" spans="1:14" hidden="1" x14ac:dyDescent="0.25">
      <c r="A1259">
        <v>6795</v>
      </c>
      <c r="B1259" t="s">
        <v>2716</v>
      </c>
      <c r="D1259">
        <v>1937</v>
      </c>
      <c r="E1259">
        <v>2</v>
      </c>
      <c r="F1259">
        <v>343</v>
      </c>
      <c r="G1259" s="1">
        <v>13200</v>
      </c>
      <c r="H1259" t="s">
        <v>2717</v>
      </c>
      <c r="I1259" t="s">
        <v>2718</v>
      </c>
      <c r="J1259" t="s">
        <v>2719</v>
      </c>
      <c r="K1259" t="s">
        <v>2720</v>
      </c>
      <c r="L1259" t="s">
        <v>2720</v>
      </c>
      <c r="N1259" t="s">
        <v>2721</v>
      </c>
    </row>
    <row r="1260" spans="1:14" hidden="1" x14ac:dyDescent="0.25">
      <c r="A1260">
        <v>6650</v>
      </c>
      <c r="B1260" t="s">
        <v>2722</v>
      </c>
      <c r="D1260">
        <v>1937</v>
      </c>
      <c r="E1260">
        <v>2</v>
      </c>
      <c r="F1260">
        <v>337</v>
      </c>
      <c r="G1260" s="1">
        <v>13197</v>
      </c>
      <c r="H1260" t="s">
        <v>926</v>
      </c>
      <c r="I1260" t="s">
        <v>927</v>
      </c>
      <c r="J1260" t="s">
        <v>926</v>
      </c>
      <c r="K1260" t="s">
        <v>928</v>
      </c>
      <c r="L1260" t="s">
        <v>928</v>
      </c>
      <c r="N1260" t="s">
        <v>2723</v>
      </c>
    </row>
    <row r="1261" spans="1:14" hidden="1" x14ac:dyDescent="0.25">
      <c r="A1261">
        <v>6728</v>
      </c>
      <c r="B1261" t="s">
        <v>2724</v>
      </c>
      <c r="D1261">
        <v>1937</v>
      </c>
      <c r="E1261">
        <v>2</v>
      </c>
      <c r="F1261">
        <v>341</v>
      </c>
      <c r="G1261" s="1">
        <v>13196</v>
      </c>
      <c r="H1261" t="s">
        <v>900</v>
      </c>
      <c r="I1261" t="s">
        <v>901</v>
      </c>
      <c r="J1261" t="s">
        <v>1314</v>
      </c>
      <c r="K1261" t="s">
        <v>902</v>
      </c>
      <c r="L1261" t="s">
        <v>902</v>
      </c>
      <c r="N1261" t="s">
        <v>2725</v>
      </c>
    </row>
    <row r="1262" spans="1:14" hidden="1" x14ac:dyDescent="0.25">
      <c r="A1262">
        <v>6597</v>
      </c>
      <c r="B1262" t="s">
        <v>2726</v>
      </c>
      <c r="D1262">
        <v>1937</v>
      </c>
      <c r="E1262">
        <v>2</v>
      </c>
      <c r="F1262">
        <v>334</v>
      </c>
      <c r="G1262" s="1">
        <v>13194</v>
      </c>
      <c r="H1262" t="s">
        <v>1379</v>
      </c>
      <c r="I1262" t="s">
        <v>1380</v>
      </c>
      <c r="J1262" t="s">
        <v>2727</v>
      </c>
      <c r="K1262" t="s">
        <v>2728</v>
      </c>
      <c r="L1262" t="s">
        <v>2728</v>
      </c>
      <c r="N1262" t="s">
        <v>2729</v>
      </c>
    </row>
    <row r="1263" spans="1:14" hidden="1" x14ac:dyDescent="0.25">
      <c r="A1263">
        <v>6727</v>
      </c>
      <c r="B1263" t="s">
        <v>2730</v>
      </c>
      <c r="D1263">
        <v>1937</v>
      </c>
      <c r="E1263">
        <v>2</v>
      </c>
      <c r="F1263">
        <v>341</v>
      </c>
      <c r="G1263" s="1">
        <v>13194</v>
      </c>
      <c r="H1263" t="s">
        <v>900</v>
      </c>
      <c r="I1263" t="s">
        <v>901</v>
      </c>
      <c r="J1263" t="s">
        <v>1314</v>
      </c>
      <c r="K1263" t="s">
        <v>902</v>
      </c>
      <c r="L1263" t="s">
        <v>902</v>
      </c>
      <c r="N1263" t="s">
        <v>2731</v>
      </c>
    </row>
    <row r="1264" spans="1:14" hidden="1" x14ac:dyDescent="0.25">
      <c r="A1264">
        <v>6596</v>
      </c>
      <c r="B1264" t="s">
        <v>2732</v>
      </c>
      <c r="D1264">
        <v>1937</v>
      </c>
      <c r="E1264">
        <v>2</v>
      </c>
      <c r="F1264">
        <v>334</v>
      </c>
      <c r="G1264" s="1">
        <v>13193</v>
      </c>
      <c r="H1264" t="s">
        <v>2733</v>
      </c>
      <c r="J1264" t="s">
        <v>2734</v>
      </c>
      <c r="N1264" t="s">
        <v>2735</v>
      </c>
    </row>
    <row r="1265" spans="1:14" hidden="1" x14ac:dyDescent="0.25">
      <c r="A1265">
        <v>6649</v>
      </c>
      <c r="B1265" t="s">
        <v>2736</v>
      </c>
      <c r="D1265">
        <v>1937</v>
      </c>
      <c r="E1265">
        <v>2</v>
      </c>
      <c r="F1265">
        <v>337</v>
      </c>
      <c r="G1265" s="1">
        <v>13191</v>
      </c>
      <c r="H1265" t="s">
        <v>926</v>
      </c>
      <c r="I1265" t="s">
        <v>927</v>
      </c>
      <c r="J1265" t="s">
        <v>926</v>
      </c>
      <c r="K1265" t="s">
        <v>928</v>
      </c>
      <c r="L1265" t="s">
        <v>928</v>
      </c>
      <c r="N1265" t="s">
        <v>2737</v>
      </c>
    </row>
    <row r="1266" spans="1:14" hidden="1" x14ac:dyDescent="0.25">
      <c r="A1266">
        <v>6648</v>
      </c>
      <c r="B1266" t="s">
        <v>2738</v>
      </c>
      <c r="D1266">
        <v>1937</v>
      </c>
      <c r="E1266">
        <v>2</v>
      </c>
      <c r="F1266">
        <v>337</v>
      </c>
      <c r="G1266" s="1">
        <v>13190</v>
      </c>
      <c r="H1266" t="s">
        <v>926</v>
      </c>
      <c r="I1266" t="s">
        <v>927</v>
      </c>
      <c r="J1266" t="s">
        <v>926</v>
      </c>
      <c r="K1266" t="s">
        <v>928</v>
      </c>
      <c r="L1266" t="s">
        <v>928</v>
      </c>
      <c r="N1266" t="s">
        <v>2739</v>
      </c>
    </row>
    <row r="1267" spans="1:14" hidden="1" x14ac:dyDescent="0.25">
      <c r="A1267">
        <v>6726</v>
      </c>
      <c r="B1267" t="s">
        <v>2740</v>
      </c>
      <c r="D1267">
        <v>1937</v>
      </c>
      <c r="E1267">
        <v>2</v>
      </c>
      <c r="F1267">
        <v>341</v>
      </c>
      <c r="G1267" s="1">
        <v>13190</v>
      </c>
      <c r="H1267" t="s">
        <v>900</v>
      </c>
      <c r="I1267" t="s">
        <v>901</v>
      </c>
      <c r="J1267" t="s">
        <v>1314</v>
      </c>
      <c r="K1267" t="s">
        <v>902</v>
      </c>
      <c r="L1267" t="s">
        <v>902</v>
      </c>
      <c r="N1267" t="s">
        <v>2741</v>
      </c>
    </row>
    <row r="1268" spans="1:14" hidden="1" x14ac:dyDescent="0.25">
      <c r="A1268">
        <v>6725</v>
      </c>
      <c r="B1268" t="s">
        <v>2742</v>
      </c>
      <c r="D1268">
        <v>1937</v>
      </c>
      <c r="E1268">
        <v>2</v>
      </c>
      <c r="F1268">
        <v>341</v>
      </c>
      <c r="G1268" s="1">
        <v>13182</v>
      </c>
      <c r="H1268" t="s">
        <v>900</v>
      </c>
      <c r="I1268" t="s">
        <v>901</v>
      </c>
      <c r="J1268" t="s">
        <v>1314</v>
      </c>
      <c r="K1268" t="s">
        <v>902</v>
      </c>
      <c r="L1268" t="s">
        <v>902</v>
      </c>
      <c r="N1268" t="s">
        <v>2743</v>
      </c>
    </row>
    <row r="1269" spans="1:14" hidden="1" x14ac:dyDescent="0.25">
      <c r="A1269">
        <v>6647</v>
      </c>
      <c r="B1269" t="s">
        <v>1797</v>
      </c>
      <c r="D1269">
        <v>1937</v>
      </c>
      <c r="E1269">
        <v>2</v>
      </c>
      <c r="F1269">
        <v>337</v>
      </c>
      <c r="G1269" s="1">
        <v>13181</v>
      </c>
      <c r="H1269" t="s">
        <v>926</v>
      </c>
      <c r="I1269" t="s">
        <v>927</v>
      </c>
      <c r="J1269" t="s">
        <v>926</v>
      </c>
      <c r="K1269" t="s">
        <v>928</v>
      </c>
      <c r="L1269" t="s">
        <v>928</v>
      </c>
      <c r="N1269" t="s">
        <v>2744</v>
      </c>
    </row>
    <row r="1270" spans="1:14" hidden="1" x14ac:dyDescent="0.25">
      <c r="A1270">
        <v>6646</v>
      </c>
      <c r="B1270" t="s">
        <v>2745</v>
      </c>
      <c r="D1270">
        <v>1937</v>
      </c>
      <c r="E1270">
        <v>2</v>
      </c>
      <c r="F1270">
        <v>337</v>
      </c>
      <c r="G1270" s="1">
        <v>13180</v>
      </c>
      <c r="H1270" t="s">
        <v>926</v>
      </c>
      <c r="I1270" t="s">
        <v>927</v>
      </c>
      <c r="J1270" t="s">
        <v>926</v>
      </c>
      <c r="K1270" t="s">
        <v>928</v>
      </c>
      <c r="L1270" t="s">
        <v>928</v>
      </c>
      <c r="N1270" t="s">
        <v>2746</v>
      </c>
    </row>
    <row r="1271" spans="1:14" hidden="1" x14ac:dyDescent="0.25">
      <c r="A1271">
        <v>6724</v>
      </c>
      <c r="B1271" t="s">
        <v>2747</v>
      </c>
      <c r="D1271">
        <v>1937</v>
      </c>
      <c r="E1271">
        <v>2</v>
      </c>
      <c r="F1271">
        <v>341</v>
      </c>
      <c r="G1271" s="1">
        <v>13178</v>
      </c>
      <c r="H1271" t="s">
        <v>900</v>
      </c>
      <c r="I1271" t="s">
        <v>901</v>
      </c>
      <c r="J1271" t="s">
        <v>1314</v>
      </c>
      <c r="K1271" t="s">
        <v>902</v>
      </c>
      <c r="L1271" t="s">
        <v>902</v>
      </c>
      <c r="N1271" t="s">
        <v>2488</v>
      </c>
    </row>
    <row r="1272" spans="1:14" hidden="1" x14ac:dyDescent="0.25">
      <c r="A1272">
        <v>6615</v>
      </c>
      <c r="B1272" t="s">
        <v>2748</v>
      </c>
      <c r="D1272">
        <v>1937</v>
      </c>
      <c r="E1272">
        <v>2</v>
      </c>
      <c r="F1272">
        <v>335</v>
      </c>
      <c r="G1272" s="1">
        <v>13172</v>
      </c>
      <c r="H1272" t="s">
        <v>926</v>
      </c>
      <c r="I1272" t="s">
        <v>927</v>
      </c>
      <c r="J1272" t="s">
        <v>926</v>
      </c>
      <c r="K1272" t="s">
        <v>928</v>
      </c>
      <c r="L1272" t="s">
        <v>928</v>
      </c>
      <c r="N1272" t="s">
        <v>2749</v>
      </c>
    </row>
    <row r="1273" spans="1:14" hidden="1" x14ac:dyDescent="0.25">
      <c r="A1273">
        <v>6723</v>
      </c>
      <c r="B1273" t="s">
        <v>2750</v>
      </c>
      <c r="D1273">
        <v>1937</v>
      </c>
      <c r="E1273">
        <v>2</v>
      </c>
      <c r="F1273">
        <v>341</v>
      </c>
      <c r="G1273" s="1">
        <v>13172</v>
      </c>
      <c r="H1273" t="s">
        <v>900</v>
      </c>
      <c r="I1273" t="s">
        <v>901</v>
      </c>
      <c r="J1273" t="s">
        <v>1314</v>
      </c>
      <c r="K1273" t="s">
        <v>902</v>
      </c>
      <c r="L1273" t="s">
        <v>902</v>
      </c>
      <c r="N1273" t="s">
        <v>2751</v>
      </c>
    </row>
    <row r="1274" spans="1:14" hidden="1" x14ac:dyDescent="0.25">
      <c r="A1274">
        <v>6595</v>
      </c>
      <c r="B1274" t="s">
        <v>2752</v>
      </c>
      <c r="D1274">
        <v>1937</v>
      </c>
      <c r="E1274">
        <v>2</v>
      </c>
      <c r="F1274">
        <v>334</v>
      </c>
      <c r="G1274" s="1">
        <v>13171</v>
      </c>
      <c r="H1274" t="s">
        <v>18</v>
      </c>
      <c r="I1274" t="s">
        <v>19</v>
      </c>
      <c r="J1274" t="s">
        <v>42</v>
      </c>
      <c r="K1274" t="s">
        <v>43</v>
      </c>
      <c r="L1274" t="s">
        <v>43</v>
      </c>
      <c r="N1274" t="s">
        <v>2753</v>
      </c>
    </row>
    <row r="1275" spans="1:14" hidden="1" x14ac:dyDescent="0.25">
      <c r="A1275">
        <v>6614</v>
      </c>
      <c r="B1275" t="s">
        <v>2754</v>
      </c>
      <c r="D1275">
        <v>1937</v>
      </c>
      <c r="E1275">
        <v>2</v>
      </c>
      <c r="F1275">
        <v>335</v>
      </c>
      <c r="G1275" s="1">
        <v>13167</v>
      </c>
      <c r="H1275" t="s">
        <v>1331</v>
      </c>
      <c r="I1275" t="s">
        <v>1332</v>
      </c>
      <c r="J1275" t="s">
        <v>1331</v>
      </c>
      <c r="K1275" t="s">
        <v>1333</v>
      </c>
      <c r="L1275" t="s">
        <v>1333</v>
      </c>
      <c r="N1275" t="s">
        <v>2755</v>
      </c>
    </row>
    <row r="1276" spans="1:14" hidden="1" x14ac:dyDescent="0.25">
      <c r="A1276">
        <v>6644</v>
      </c>
      <c r="B1276" t="s">
        <v>2579</v>
      </c>
      <c r="D1276">
        <v>1937</v>
      </c>
      <c r="E1276">
        <v>2</v>
      </c>
      <c r="F1276">
        <v>337</v>
      </c>
      <c r="G1276" s="1">
        <v>13166</v>
      </c>
      <c r="H1276" t="s">
        <v>926</v>
      </c>
      <c r="I1276" t="s">
        <v>927</v>
      </c>
      <c r="J1276" t="s">
        <v>926</v>
      </c>
      <c r="K1276" t="s">
        <v>928</v>
      </c>
      <c r="L1276" t="s">
        <v>928</v>
      </c>
      <c r="N1276" t="s">
        <v>2756</v>
      </c>
    </row>
    <row r="1277" spans="1:14" hidden="1" x14ac:dyDescent="0.25">
      <c r="A1277">
        <v>6645</v>
      </c>
      <c r="B1277" t="s">
        <v>1531</v>
      </c>
      <c r="D1277">
        <v>1937</v>
      </c>
      <c r="E1277">
        <v>2</v>
      </c>
      <c r="F1277">
        <v>337</v>
      </c>
      <c r="G1277" s="1">
        <v>13166</v>
      </c>
      <c r="H1277" t="s">
        <v>926</v>
      </c>
      <c r="I1277" t="s">
        <v>927</v>
      </c>
      <c r="J1277" t="s">
        <v>926</v>
      </c>
      <c r="K1277" t="s">
        <v>928</v>
      </c>
      <c r="L1277" t="s">
        <v>928</v>
      </c>
      <c r="N1277" t="s">
        <v>2757</v>
      </c>
    </row>
    <row r="1278" spans="1:14" hidden="1" x14ac:dyDescent="0.25">
      <c r="A1278">
        <v>6643</v>
      </c>
      <c r="B1278" t="s">
        <v>2758</v>
      </c>
      <c r="D1278">
        <v>1937</v>
      </c>
      <c r="E1278">
        <v>2</v>
      </c>
      <c r="F1278">
        <v>337</v>
      </c>
      <c r="G1278" s="1">
        <v>13165</v>
      </c>
      <c r="H1278" t="s">
        <v>926</v>
      </c>
      <c r="I1278" t="s">
        <v>927</v>
      </c>
      <c r="J1278" t="s">
        <v>926</v>
      </c>
      <c r="K1278" t="s">
        <v>928</v>
      </c>
      <c r="L1278" t="s">
        <v>928</v>
      </c>
      <c r="N1278" t="s">
        <v>2759</v>
      </c>
    </row>
    <row r="1279" spans="1:14" hidden="1" x14ac:dyDescent="0.25">
      <c r="A1279">
        <v>6641</v>
      </c>
      <c r="B1279" t="s">
        <v>2458</v>
      </c>
      <c r="D1279">
        <v>1937</v>
      </c>
      <c r="E1279">
        <v>2</v>
      </c>
      <c r="F1279">
        <v>337</v>
      </c>
      <c r="G1279" s="1">
        <v>13163</v>
      </c>
      <c r="H1279" t="s">
        <v>926</v>
      </c>
      <c r="I1279" t="s">
        <v>927</v>
      </c>
      <c r="J1279" t="s">
        <v>926</v>
      </c>
      <c r="K1279" t="s">
        <v>928</v>
      </c>
      <c r="L1279" t="s">
        <v>928</v>
      </c>
      <c r="N1279" t="s">
        <v>2760</v>
      </c>
    </row>
    <row r="1280" spans="1:14" hidden="1" x14ac:dyDescent="0.25">
      <c r="A1280">
        <v>6642</v>
      </c>
      <c r="B1280" t="s">
        <v>1515</v>
      </c>
      <c r="D1280">
        <v>1937</v>
      </c>
      <c r="E1280">
        <v>2</v>
      </c>
      <c r="F1280">
        <v>337</v>
      </c>
      <c r="G1280" s="1">
        <v>13163</v>
      </c>
      <c r="H1280" t="s">
        <v>926</v>
      </c>
      <c r="I1280" t="s">
        <v>927</v>
      </c>
      <c r="J1280" t="s">
        <v>926</v>
      </c>
      <c r="K1280" t="s">
        <v>928</v>
      </c>
      <c r="L1280" t="s">
        <v>928</v>
      </c>
      <c r="N1280" t="s">
        <v>2761</v>
      </c>
    </row>
    <row r="1281" spans="1:14" hidden="1" x14ac:dyDescent="0.25">
      <c r="A1281">
        <v>6722</v>
      </c>
      <c r="B1281" t="s">
        <v>2762</v>
      </c>
      <c r="D1281">
        <v>1937</v>
      </c>
      <c r="E1281">
        <v>2</v>
      </c>
      <c r="F1281">
        <v>341</v>
      </c>
      <c r="G1281" s="1">
        <v>13162</v>
      </c>
      <c r="H1281" t="s">
        <v>900</v>
      </c>
      <c r="I1281" t="s">
        <v>901</v>
      </c>
      <c r="J1281" t="s">
        <v>1314</v>
      </c>
      <c r="K1281" t="s">
        <v>902</v>
      </c>
      <c r="L1281" t="s">
        <v>902</v>
      </c>
      <c r="N1281" t="s">
        <v>2763</v>
      </c>
    </row>
    <row r="1282" spans="1:14" hidden="1" x14ac:dyDescent="0.25">
      <c r="A1282">
        <v>6640</v>
      </c>
      <c r="B1282" t="s">
        <v>2764</v>
      </c>
      <c r="D1282">
        <v>1937</v>
      </c>
      <c r="E1282">
        <v>2</v>
      </c>
      <c r="F1282">
        <v>337</v>
      </c>
      <c r="G1282" s="1">
        <v>13158</v>
      </c>
      <c r="H1282" t="s">
        <v>926</v>
      </c>
      <c r="I1282" t="s">
        <v>927</v>
      </c>
      <c r="J1282" t="s">
        <v>926</v>
      </c>
      <c r="K1282" t="s">
        <v>928</v>
      </c>
      <c r="L1282" t="s">
        <v>928</v>
      </c>
      <c r="N1282" t="s">
        <v>2765</v>
      </c>
    </row>
    <row r="1283" spans="1:14" hidden="1" x14ac:dyDescent="0.25">
      <c r="A1283">
        <v>6793</v>
      </c>
      <c r="B1283" t="s">
        <v>2766</v>
      </c>
      <c r="D1283">
        <v>1937</v>
      </c>
      <c r="E1283">
        <v>2</v>
      </c>
      <c r="F1283">
        <v>343</v>
      </c>
      <c r="G1283" s="1">
        <v>13157</v>
      </c>
      <c r="H1283" t="s">
        <v>1536</v>
      </c>
      <c r="I1283" t="s">
        <v>1537</v>
      </c>
      <c r="J1283" t="s">
        <v>2767</v>
      </c>
      <c r="K1283" t="s">
        <v>2768</v>
      </c>
      <c r="L1283" t="s">
        <v>2768</v>
      </c>
      <c r="N1283" t="s">
        <v>2769</v>
      </c>
    </row>
    <row r="1284" spans="1:14" hidden="1" x14ac:dyDescent="0.25">
      <c r="A1284">
        <v>6794</v>
      </c>
      <c r="B1284" t="s">
        <v>2770</v>
      </c>
      <c r="D1284">
        <v>1937</v>
      </c>
      <c r="E1284">
        <v>2</v>
      </c>
      <c r="F1284">
        <v>343</v>
      </c>
      <c r="G1284" s="1">
        <v>13157</v>
      </c>
      <c r="H1284" t="s">
        <v>1536</v>
      </c>
      <c r="I1284" t="s">
        <v>1537</v>
      </c>
      <c r="J1284" t="s">
        <v>2767</v>
      </c>
      <c r="K1284" t="s">
        <v>2768</v>
      </c>
      <c r="L1284" t="s">
        <v>2768</v>
      </c>
      <c r="N1284" t="s">
        <v>2771</v>
      </c>
    </row>
    <row r="1285" spans="1:14" hidden="1" x14ac:dyDescent="0.25">
      <c r="A1285">
        <v>6607</v>
      </c>
      <c r="B1285" t="s">
        <v>2772</v>
      </c>
      <c r="D1285">
        <v>1937</v>
      </c>
      <c r="E1285">
        <v>2</v>
      </c>
      <c r="F1285">
        <v>335</v>
      </c>
      <c r="G1285" s="1">
        <v>13156</v>
      </c>
      <c r="H1285" t="s">
        <v>900</v>
      </c>
      <c r="I1285" t="s">
        <v>901</v>
      </c>
      <c r="J1285" t="s">
        <v>1314</v>
      </c>
      <c r="K1285" t="s">
        <v>902</v>
      </c>
      <c r="L1285" t="s">
        <v>902</v>
      </c>
      <c r="N1285" t="s">
        <v>2773</v>
      </c>
    </row>
    <row r="1286" spans="1:14" hidden="1" x14ac:dyDescent="0.25">
      <c r="A1286">
        <v>6608</v>
      </c>
      <c r="B1286" t="s">
        <v>2774</v>
      </c>
      <c r="D1286">
        <v>1937</v>
      </c>
      <c r="E1286">
        <v>2</v>
      </c>
      <c r="F1286">
        <v>335</v>
      </c>
      <c r="G1286" s="1">
        <v>13156</v>
      </c>
      <c r="H1286" t="s">
        <v>900</v>
      </c>
      <c r="I1286" t="s">
        <v>901</v>
      </c>
      <c r="J1286" t="s">
        <v>1314</v>
      </c>
      <c r="K1286" t="s">
        <v>902</v>
      </c>
      <c r="L1286" t="s">
        <v>902</v>
      </c>
      <c r="N1286" t="s">
        <v>2775</v>
      </c>
    </row>
    <row r="1287" spans="1:14" hidden="1" x14ac:dyDescent="0.25">
      <c r="A1287">
        <v>6594</v>
      </c>
      <c r="B1287" t="s">
        <v>2776</v>
      </c>
      <c r="D1287">
        <v>1937</v>
      </c>
      <c r="E1287">
        <v>2</v>
      </c>
      <c r="F1287">
        <v>334</v>
      </c>
      <c r="G1287" s="1">
        <v>13155</v>
      </c>
      <c r="H1287" t="s">
        <v>900</v>
      </c>
      <c r="I1287" t="s">
        <v>901</v>
      </c>
      <c r="J1287" t="s">
        <v>1314</v>
      </c>
      <c r="K1287" t="s">
        <v>902</v>
      </c>
      <c r="L1287" t="s">
        <v>902</v>
      </c>
      <c r="N1287" t="s">
        <v>2777</v>
      </c>
    </row>
    <row r="1288" spans="1:14" hidden="1" x14ac:dyDescent="0.25">
      <c r="A1288">
        <v>6639</v>
      </c>
      <c r="B1288" t="s">
        <v>2778</v>
      </c>
      <c r="D1288">
        <v>1937</v>
      </c>
      <c r="E1288">
        <v>2</v>
      </c>
      <c r="F1288">
        <v>337</v>
      </c>
      <c r="G1288" s="1">
        <v>13154</v>
      </c>
      <c r="H1288" t="s">
        <v>926</v>
      </c>
      <c r="I1288" t="s">
        <v>927</v>
      </c>
      <c r="J1288" t="s">
        <v>926</v>
      </c>
      <c r="K1288" t="s">
        <v>928</v>
      </c>
      <c r="L1288" t="s">
        <v>928</v>
      </c>
      <c r="N1288" t="s">
        <v>2779</v>
      </c>
    </row>
    <row r="1289" spans="1:14" hidden="1" x14ac:dyDescent="0.25">
      <c r="A1289">
        <v>6799</v>
      </c>
      <c r="B1289" t="s">
        <v>2780</v>
      </c>
      <c r="D1289">
        <v>1937</v>
      </c>
      <c r="E1289">
        <v>2</v>
      </c>
      <c r="F1289">
        <v>343</v>
      </c>
      <c r="G1289" s="1">
        <v>13154</v>
      </c>
      <c r="H1289" t="s">
        <v>89</v>
      </c>
      <c r="I1289" t="s">
        <v>90</v>
      </c>
      <c r="J1289" t="s">
        <v>2596</v>
      </c>
      <c r="K1289" t="s">
        <v>2597</v>
      </c>
      <c r="L1289" t="s">
        <v>2597</v>
      </c>
      <c r="N1289" t="s">
        <v>2781</v>
      </c>
    </row>
    <row r="1290" spans="1:14" hidden="1" x14ac:dyDescent="0.25">
      <c r="A1290">
        <v>6593</v>
      </c>
      <c r="B1290" t="s">
        <v>2782</v>
      </c>
      <c r="D1290">
        <v>1937</v>
      </c>
      <c r="E1290">
        <v>2</v>
      </c>
      <c r="F1290">
        <v>334</v>
      </c>
      <c r="G1290" s="1">
        <v>13151</v>
      </c>
      <c r="H1290" t="s">
        <v>2783</v>
      </c>
      <c r="J1290" t="s">
        <v>2784</v>
      </c>
      <c r="K1290" t="s">
        <v>2785</v>
      </c>
      <c r="L1290" t="s">
        <v>2785</v>
      </c>
      <c r="N1290" t="s">
        <v>2786</v>
      </c>
    </row>
    <row r="1291" spans="1:14" hidden="1" x14ac:dyDescent="0.25">
      <c r="A1291">
        <v>6638</v>
      </c>
      <c r="B1291" t="s">
        <v>2787</v>
      </c>
      <c r="D1291">
        <v>1937</v>
      </c>
      <c r="E1291">
        <v>2</v>
      </c>
      <c r="F1291">
        <v>337</v>
      </c>
      <c r="G1291" s="1">
        <v>13151</v>
      </c>
      <c r="H1291" t="s">
        <v>926</v>
      </c>
      <c r="I1291" t="s">
        <v>927</v>
      </c>
      <c r="J1291" t="s">
        <v>926</v>
      </c>
      <c r="K1291" t="s">
        <v>928</v>
      </c>
      <c r="L1291" t="s">
        <v>928</v>
      </c>
      <c r="N1291" t="s">
        <v>2788</v>
      </c>
    </row>
    <row r="1292" spans="1:14" hidden="1" x14ac:dyDescent="0.25">
      <c r="A1292">
        <v>7307</v>
      </c>
      <c r="B1292" t="s">
        <v>2789</v>
      </c>
      <c r="D1292">
        <v>1936</v>
      </c>
      <c r="E1292">
        <v>2</v>
      </c>
      <c r="F1292">
        <v>186</v>
      </c>
      <c r="G1292" s="1">
        <v>13137</v>
      </c>
      <c r="H1292" t="s">
        <v>46</v>
      </c>
      <c r="I1292" t="s">
        <v>47</v>
      </c>
      <c r="J1292" t="s">
        <v>48</v>
      </c>
      <c r="K1292" t="s">
        <v>49</v>
      </c>
      <c r="L1292" t="s">
        <v>49</v>
      </c>
      <c r="N1292" t="s">
        <v>2790</v>
      </c>
    </row>
    <row r="1293" spans="1:14" hidden="1" x14ac:dyDescent="0.25">
      <c r="A1293">
        <v>7388</v>
      </c>
      <c r="B1293" t="s">
        <v>2791</v>
      </c>
      <c r="D1293">
        <v>1936</v>
      </c>
      <c r="E1293">
        <v>2</v>
      </c>
      <c r="F1293">
        <v>190</v>
      </c>
      <c r="G1293" s="1">
        <v>13137</v>
      </c>
      <c r="H1293" t="s">
        <v>106</v>
      </c>
      <c r="I1293" t="s">
        <v>107</v>
      </c>
      <c r="J1293" t="s">
        <v>290</v>
      </c>
      <c r="K1293" t="s">
        <v>291</v>
      </c>
      <c r="L1293" t="s">
        <v>291</v>
      </c>
      <c r="N1293" t="s">
        <v>2792</v>
      </c>
    </row>
    <row r="1294" spans="1:14" hidden="1" x14ac:dyDescent="0.25">
      <c r="A1294">
        <v>7350</v>
      </c>
      <c r="B1294" t="s">
        <v>2793</v>
      </c>
      <c r="D1294">
        <v>1936</v>
      </c>
      <c r="E1294">
        <v>2</v>
      </c>
      <c r="F1294">
        <v>188</v>
      </c>
      <c r="G1294" s="1">
        <v>13136</v>
      </c>
      <c r="H1294" t="s">
        <v>46</v>
      </c>
      <c r="I1294" t="s">
        <v>47</v>
      </c>
      <c r="J1294" t="s">
        <v>48</v>
      </c>
      <c r="K1294" t="s">
        <v>49</v>
      </c>
      <c r="L1294" t="s">
        <v>49</v>
      </c>
      <c r="N1294" t="s">
        <v>2794</v>
      </c>
    </row>
    <row r="1295" spans="1:14" hidden="1" x14ac:dyDescent="0.25">
      <c r="A1295">
        <v>6415</v>
      </c>
      <c r="B1295" t="s">
        <v>2795</v>
      </c>
      <c r="D1295">
        <v>1936</v>
      </c>
      <c r="E1295">
        <v>2</v>
      </c>
      <c r="F1295">
        <v>158</v>
      </c>
      <c r="G1295" s="1">
        <v>13135</v>
      </c>
      <c r="H1295" t="s">
        <v>2657</v>
      </c>
      <c r="I1295" t="s">
        <v>2658</v>
      </c>
      <c r="J1295" t="s">
        <v>2796</v>
      </c>
      <c r="N1295" t="s">
        <v>2797</v>
      </c>
    </row>
    <row r="1296" spans="1:14" hidden="1" x14ac:dyDescent="0.25">
      <c r="A1296">
        <v>6489</v>
      </c>
      <c r="B1296" t="s">
        <v>2798</v>
      </c>
      <c r="D1296">
        <v>1936</v>
      </c>
      <c r="E1296">
        <v>2</v>
      </c>
      <c r="F1296">
        <v>161</v>
      </c>
      <c r="G1296" s="1">
        <v>13135</v>
      </c>
      <c r="H1296" t="s">
        <v>926</v>
      </c>
      <c r="I1296" t="s">
        <v>927</v>
      </c>
      <c r="J1296" t="s">
        <v>926</v>
      </c>
      <c r="K1296" t="s">
        <v>928</v>
      </c>
      <c r="L1296" t="s">
        <v>928</v>
      </c>
      <c r="N1296" t="s">
        <v>2799</v>
      </c>
    </row>
    <row r="1297" spans="1:14" hidden="1" x14ac:dyDescent="0.25">
      <c r="A1297">
        <v>7416</v>
      </c>
      <c r="B1297" t="s">
        <v>2800</v>
      </c>
      <c r="D1297">
        <v>1936</v>
      </c>
      <c r="E1297">
        <v>2</v>
      </c>
      <c r="F1297">
        <v>191</v>
      </c>
      <c r="G1297" s="1">
        <v>13135</v>
      </c>
      <c r="H1297" t="s">
        <v>46</v>
      </c>
      <c r="I1297" t="s">
        <v>47</v>
      </c>
      <c r="J1297" t="s">
        <v>48</v>
      </c>
      <c r="K1297" t="s">
        <v>49</v>
      </c>
      <c r="L1297" t="s">
        <v>49</v>
      </c>
      <c r="N1297" t="s">
        <v>2801</v>
      </c>
    </row>
    <row r="1298" spans="1:14" hidden="1" x14ac:dyDescent="0.25">
      <c r="A1298">
        <v>7306</v>
      </c>
      <c r="B1298" t="s">
        <v>2802</v>
      </c>
      <c r="D1298">
        <v>1936</v>
      </c>
      <c r="E1298">
        <v>2</v>
      </c>
      <c r="F1298">
        <v>186</v>
      </c>
      <c r="G1298" s="1">
        <v>13134</v>
      </c>
      <c r="H1298" t="s">
        <v>46</v>
      </c>
      <c r="I1298" t="s">
        <v>47</v>
      </c>
      <c r="J1298" t="s">
        <v>48</v>
      </c>
      <c r="K1298" t="s">
        <v>49</v>
      </c>
      <c r="L1298" t="s">
        <v>49</v>
      </c>
      <c r="N1298" t="s">
        <v>2803</v>
      </c>
    </row>
    <row r="1299" spans="1:14" hidden="1" x14ac:dyDescent="0.25">
      <c r="A1299">
        <v>7324</v>
      </c>
      <c r="B1299" t="s">
        <v>2804</v>
      </c>
      <c r="D1299">
        <v>1936</v>
      </c>
      <c r="E1299">
        <v>2</v>
      </c>
      <c r="F1299">
        <v>187</v>
      </c>
      <c r="G1299" s="1">
        <v>13134</v>
      </c>
      <c r="H1299" t="s">
        <v>68</v>
      </c>
      <c r="I1299" t="s">
        <v>69</v>
      </c>
      <c r="J1299" t="s">
        <v>2805</v>
      </c>
      <c r="K1299" t="s">
        <v>559</v>
      </c>
      <c r="L1299" t="s">
        <v>559</v>
      </c>
      <c r="N1299" t="s">
        <v>2806</v>
      </c>
    </row>
    <row r="1300" spans="1:14" hidden="1" x14ac:dyDescent="0.25">
      <c r="A1300">
        <v>6488</v>
      </c>
      <c r="B1300" t="s">
        <v>2807</v>
      </c>
      <c r="D1300">
        <v>1936</v>
      </c>
      <c r="E1300">
        <v>2</v>
      </c>
      <c r="F1300">
        <v>161</v>
      </c>
      <c r="G1300" s="1">
        <v>13132</v>
      </c>
      <c r="H1300" t="s">
        <v>926</v>
      </c>
      <c r="I1300" t="s">
        <v>927</v>
      </c>
      <c r="J1300" t="s">
        <v>926</v>
      </c>
      <c r="K1300" t="s">
        <v>928</v>
      </c>
      <c r="L1300" t="s">
        <v>928</v>
      </c>
      <c r="N1300" t="s">
        <v>2808</v>
      </c>
    </row>
    <row r="1301" spans="1:14" hidden="1" x14ac:dyDescent="0.25">
      <c r="A1301">
        <v>6561</v>
      </c>
      <c r="B1301" t="s">
        <v>2809</v>
      </c>
      <c r="D1301">
        <v>1936</v>
      </c>
      <c r="E1301">
        <v>2</v>
      </c>
      <c r="F1301">
        <v>163</v>
      </c>
      <c r="G1301" s="1">
        <v>13132</v>
      </c>
      <c r="H1301" t="s">
        <v>2717</v>
      </c>
      <c r="I1301" t="s">
        <v>2718</v>
      </c>
      <c r="J1301" t="s">
        <v>2810</v>
      </c>
      <c r="K1301" t="s">
        <v>2720</v>
      </c>
      <c r="L1301" t="s">
        <v>2720</v>
      </c>
      <c r="N1301" t="s">
        <v>2811</v>
      </c>
    </row>
    <row r="1302" spans="1:14" hidden="1" x14ac:dyDescent="0.25">
      <c r="A1302">
        <v>6486</v>
      </c>
      <c r="B1302" t="s">
        <v>2812</v>
      </c>
      <c r="D1302">
        <v>1936</v>
      </c>
      <c r="E1302">
        <v>2</v>
      </c>
      <c r="F1302">
        <v>161</v>
      </c>
      <c r="G1302" s="1">
        <v>13131</v>
      </c>
      <c r="H1302" t="s">
        <v>926</v>
      </c>
      <c r="I1302" t="s">
        <v>927</v>
      </c>
      <c r="J1302" t="s">
        <v>926</v>
      </c>
      <c r="K1302" t="s">
        <v>928</v>
      </c>
      <c r="L1302" t="s">
        <v>928</v>
      </c>
      <c r="N1302" t="s">
        <v>2813</v>
      </c>
    </row>
    <row r="1303" spans="1:14" hidden="1" x14ac:dyDescent="0.25">
      <c r="A1303">
        <v>6487</v>
      </c>
      <c r="B1303" t="s">
        <v>2814</v>
      </c>
      <c r="D1303">
        <v>1936</v>
      </c>
      <c r="E1303">
        <v>2</v>
      </c>
      <c r="F1303">
        <v>161</v>
      </c>
      <c r="G1303" s="1">
        <v>13131</v>
      </c>
      <c r="H1303" t="s">
        <v>926</v>
      </c>
      <c r="I1303" t="s">
        <v>927</v>
      </c>
      <c r="J1303" t="s">
        <v>926</v>
      </c>
      <c r="K1303" t="s">
        <v>928</v>
      </c>
      <c r="L1303" t="s">
        <v>928</v>
      </c>
      <c r="N1303" t="s">
        <v>2815</v>
      </c>
    </row>
    <row r="1304" spans="1:14" hidden="1" x14ac:dyDescent="0.25">
      <c r="A1304">
        <v>6485</v>
      </c>
      <c r="B1304" t="s">
        <v>2816</v>
      </c>
      <c r="D1304">
        <v>1936</v>
      </c>
      <c r="E1304">
        <v>2</v>
      </c>
      <c r="F1304">
        <v>161</v>
      </c>
      <c r="G1304" s="1">
        <v>13130</v>
      </c>
      <c r="H1304" t="s">
        <v>926</v>
      </c>
      <c r="I1304" t="s">
        <v>927</v>
      </c>
      <c r="J1304" t="s">
        <v>926</v>
      </c>
      <c r="K1304" t="s">
        <v>928</v>
      </c>
      <c r="L1304" t="s">
        <v>928</v>
      </c>
      <c r="N1304" t="s">
        <v>2817</v>
      </c>
    </row>
    <row r="1305" spans="1:14" hidden="1" x14ac:dyDescent="0.25">
      <c r="A1305">
        <v>7385</v>
      </c>
      <c r="B1305" t="s">
        <v>2818</v>
      </c>
      <c r="D1305">
        <v>1936</v>
      </c>
      <c r="E1305">
        <v>2</v>
      </c>
      <c r="F1305">
        <v>190</v>
      </c>
      <c r="G1305" s="1">
        <v>13130</v>
      </c>
      <c r="H1305" t="s">
        <v>68</v>
      </c>
      <c r="I1305" t="s">
        <v>69</v>
      </c>
      <c r="J1305" t="s">
        <v>2819</v>
      </c>
      <c r="K1305" t="s">
        <v>2224</v>
      </c>
      <c r="L1305" t="s">
        <v>2224</v>
      </c>
      <c r="N1305" t="s">
        <v>2820</v>
      </c>
    </row>
    <row r="1306" spans="1:14" hidden="1" x14ac:dyDescent="0.25">
      <c r="A1306">
        <v>6508</v>
      </c>
      <c r="B1306" t="s">
        <v>2821</v>
      </c>
      <c r="D1306">
        <v>1936</v>
      </c>
      <c r="E1306">
        <v>2</v>
      </c>
      <c r="F1306">
        <v>161</v>
      </c>
      <c r="G1306" s="1">
        <v>13128</v>
      </c>
      <c r="H1306" t="s">
        <v>907</v>
      </c>
      <c r="I1306" t="s">
        <v>908</v>
      </c>
      <c r="J1306" t="s">
        <v>1318</v>
      </c>
      <c r="K1306" t="s">
        <v>910</v>
      </c>
      <c r="L1306" t="s">
        <v>910</v>
      </c>
      <c r="N1306" t="s">
        <v>2822</v>
      </c>
    </row>
    <row r="1307" spans="1:14" hidden="1" x14ac:dyDescent="0.25">
      <c r="A1307">
        <v>6484</v>
      </c>
      <c r="B1307" t="s">
        <v>2350</v>
      </c>
      <c r="D1307">
        <v>1936</v>
      </c>
      <c r="E1307">
        <v>2</v>
      </c>
      <c r="F1307">
        <v>161</v>
      </c>
      <c r="G1307" s="1">
        <v>13127</v>
      </c>
      <c r="H1307" t="s">
        <v>926</v>
      </c>
      <c r="I1307" t="s">
        <v>927</v>
      </c>
      <c r="J1307" t="s">
        <v>926</v>
      </c>
      <c r="K1307" t="s">
        <v>928</v>
      </c>
      <c r="L1307" t="s">
        <v>928</v>
      </c>
      <c r="N1307" t="s">
        <v>2823</v>
      </c>
    </row>
    <row r="1308" spans="1:14" hidden="1" x14ac:dyDescent="0.25">
      <c r="A1308">
        <v>7436</v>
      </c>
      <c r="B1308" t="s">
        <v>2824</v>
      </c>
      <c r="D1308">
        <v>1936</v>
      </c>
      <c r="E1308">
        <v>2</v>
      </c>
      <c r="F1308">
        <v>192</v>
      </c>
      <c r="G1308" s="1">
        <v>13127</v>
      </c>
      <c r="H1308" t="s">
        <v>68</v>
      </c>
      <c r="I1308" t="s">
        <v>69</v>
      </c>
      <c r="J1308" t="s">
        <v>2819</v>
      </c>
      <c r="K1308" t="s">
        <v>2224</v>
      </c>
      <c r="L1308" t="s">
        <v>2224</v>
      </c>
      <c r="N1308" t="s">
        <v>2825</v>
      </c>
    </row>
    <row r="1309" spans="1:14" hidden="1" x14ac:dyDescent="0.25">
      <c r="A1309">
        <v>7403</v>
      </c>
      <c r="B1309" t="s">
        <v>2826</v>
      </c>
      <c r="D1309">
        <v>1936</v>
      </c>
      <c r="E1309">
        <v>2</v>
      </c>
      <c r="F1309">
        <v>190</v>
      </c>
      <c r="G1309" s="1">
        <v>13124</v>
      </c>
      <c r="H1309" t="s">
        <v>52</v>
      </c>
      <c r="I1309" t="s">
        <v>53</v>
      </c>
      <c r="J1309" t="s">
        <v>146</v>
      </c>
      <c r="K1309" t="s">
        <v>147</v>
      </c>
      <c r="L1309" t="s">
        <v>147</v>
      </c>
      <c r="N1309" t="s">
        <v>2827</v>
      </c>
    </row>
    <row r="1310" spans="1:14" hidden="1" x14ac:dyDescent="0.25">
      <c r="A1310">
        <v>7435</v>
      </c>
      <c r="B1310" t="s">
        <v>781</v>
      </c>
      <c r="D1310">
        <v>1936</v>
      </c>
      <c r="E1310">
        <v>2</v>
      </c>
      <c r="F1310">
        <v>192</v>
      </c>
      <c r="G1310" s="1">
        <v>13124</v>
      </c>
      <c r="H1310" t="s">
        <v>68</v>
      </c>
      <c r="I1310" t="s">
        <v>69</v>
      </c>
      <c r="J1310" t="s">
        <v>2235</v>
      </c>
      <c r="K1310" t="s">
        <v>115</v>
      </c>
      <c r="L1310" t="s">
        <v>115</v>
      </c>
      <c r="N1310" t="s">
        <v>2828</v>
      </c>
    </row>
    <row r="1311" spans="1:14" hidden="1" x14ac:dyDescent="0.25">
      <c r="A1311">
        <v>6483</v>
      </c>
      <c r="B1311" t="s">
        <v>2829</v>
      </c>
      <c r="D1311">
        <v>1936</v>
      </c>
      <c r="E1311">
        <v>2</v>
      </c>
      <c r="F1311">
        <v>161</v>
      </c>
      <c r="G1311" s="1">
        <v>13123</v>
      </c>
      <c r="H1311" t="s">
        <v>926</v>
      </c>
      <c r="I1311" t="s">
        <v>927</v>
      </c>
      <c r="J1311" t="s">
        <v>926</v>
      </c>
      <c r="K1311" t="s">
        <v>928</v>
      </c>
      <c r="L1311" t="s">
        <v>928</v>
      </c>
      <c r="N1311" t="s">
        <v>2830</v>
      </c>
    </row>
    <row r="1312" spans="1:14" hidden="1" x14ac:dyDescent="0.25">
      <c r="A1312">
        <v>7285</v>
      </c>
      <c r="B1312" t="s">
        <v>2831</v>
      </c>
      <c r="D1312">
        <v>1936</v>
      </c>
      <c r="E1312">
        <v>2</v>
      </c>
      <c r="F1312">
        <v>186</v>
      </c>
      <c r="G1312" s="1">
        <v>13123</v>
      </c>
      <c r="H1312" t="s">
        <v>106</v>
      </c>
      <c r="I1312" t="s">
        <v>107</v>
      </c>
      <c r="J1312" t="s">
        <v>290</v>
      </c>
      <c r="K1312" t="s">
        <v>291</v>
      </c>
      <c r="L1312" t="s">
        <v>291</v>
      </c>
      <c r="N1312" t="s">
        <v>2832</v>
      </c>
    </row>
    <row r="1313" spans="1:14" hidden="1" x14ac:dyDescent="0.25">
      <c r="A1313">
        <v>6482</v>
      </c>
      <c r="B1313" t="s">
        <v>2833</v>
      </c>
      <c r="D1313">
        <v>1936</v>
      </c>
      <c r="E1313">
        <v>2</v>
      </c>
      <c r="F1313">
        <v>161</v>
      </c>
      <c r="G1313" s="1">
        <v>13122</v>
      </c>
      <c r="H1313" t="s">
        <v>926</v>
      </c>
      <c r="I1313" t="s">
        <v>927</v>
      </c>
      <c r="J1313" t="s">
        <v>926</v>
      </c>
      <c r="K1313" t="s">
        <v>928</v>
      </c>
      <c r="L1313" t="s">
        <v>928</v>
      </c>
      <c r="N1313" t="s">
        <v>2834</v>
      </c>
    </row>
    <row r="1314" spans="1:14" hidden="1" x14ac:dyDescent="0.25">
      <c r="A1314">
        <v>7322</v>
      </c>
      <c r="B1314" t="s">
        <v>2835</v>
      </c>
      <c r="D1314">
        <v>1936</v>
      </c>
      <c r="E1314">
        <v>2</v>
      </c>
      <c r="F1314">
        <v>187</v>
      </c>
      <c r="G1314" s="1">
        <v>13122</v>
      </c>
      <c r="H1314" t="s">
        <v>68</v>
      </c>
      <c r="I1314" t="s">
        <v>69</v>
      </c>
      <c r="J1314" t="s">
        <v>1572</v>
      </c>
      <c r="K1314" t="s">
        <v>82</v>
      </c>
      <c r="L1314" t="s">
        <v>82</v>
      </c>
      <c r="N1314" t="s">
        <v>2836</v>
      </c>
    </row>
    <row r="1315" spans="1:14" hidden="1" x14ac:dyDescent="0.25">
      <c r="A1315">
        <v>7323</v>
      </c>
      <c r="B1315" t="s">
        <v>2837</v>
      </c>
      <c r="D1315">
        <v>1936</v>
      </c>
      <c r="E1315">
        <v>2</v>
      </c>
      <c r="F1315">
        <v>187</v>
      </c>
      <c r="G1315" s="1">
        <v>13122</v>
      </c>
      <c r="H1315" t="s">
        <v>68</v>
      </c>
      <c r="I1315" t="s">
        <v>69</v>
      </c>
      <c r="J1315" t="s">
        <v>1572</v>
      </c>
      <c r="K1315" t="s">
        <v>82</v>
      </c>
      <c r="L1315" t="s">
        <v>82</v>
      </c>
      <c r="N1315" t="s">
        <v>2838</v>
      </c>
    </row>
    <row r="1316" spans="1:14" hidden="1" x14ac:dyDescent="0.25">
      <c r="A1316">
        <v>6481</v>
      </c>
      <c r="B1316" t="s">
        <v>1135</v>
      </c>
      <c r="D1316">
        <v>1936</v>
      </c>
      <c r="E1316">
        <v>2</v>
      </c>
      <c r="F1316">
        <v>161</v>
      </c>
      <c r="G1316" s="1">
        <v>13120</v>
      </c>
      <c r="H1316" t="s">
        <v>926</v>
      </c>
      <c r="I1316" t="s">
        <v>927</v>
      </c>
      <c r="J1316" t="s">
        <v>926</v>
      </c>
      <c r="K1316" t="s">
        <v>928</v>
      </c>
      <c r="L1316" t="s">
        <v>928</v>
      </c>
      <c r="N1316" t="s">
        <v>2839</v>
      </c>
    </row>
    <row r="1317" spans="1:14" hidden="1" x14ac:dyDescent="0.25">
      <c r="A1317">
        <v>6480</v>
      </c>
      <c r="B1317" t="s">
        <v>2840</v>
      </c>
      <c r="D1317">
        <v>1936</v>
      </c>
      <c r="E1317">
        <v>2</v>
      </c>
      <c r="F1317">
        <v>161</v>
      </c>
      <c r="G1317" s="1">
        <v>13117</v>
      </c>
      <c r="H1317" t="s">
        <v>926</v>
      </c>
      <c r="I1317" t="s">
        <v>927</v>
      </c>
      <c r="J1317" t="s">
        <v>926</v>
      </c>
      <c r="K1317" t="s">
        <v>928</v>
      </c>
      <c r="L1317" t="s">
        <v>928</v>
      </c>
      <c r="N1317" t="s">
        <v>2841</v>
      </c>
    </row>
    <row r="1318" spans="1:14" hidden="1" x14ac:dyDescent="0.25">
      <c r="A1318">
        <v>7305</v>
      </c>
      <c r="B1318" t="s">
        <v>343</v>
      </c>
      <c r="D1318">
        <v>1936</v>
      </c>
      <c r="E1318">
        <v>2</v>
      </c>
      <c r="F1318">
        <v>186</v>
      </c>
      <c r="G1318" s="1">
        <v>13114</v>
      </c>
      <c r="H1318" t="s">
        <v>46</v>
      </c>
      <c r="I1318" t="s">
        <v>47</v>
      </c>
      <c r="J1318" t="s">
        <v>48</v>
      </c>
      <c r="K1318" t="s">
        <v>49</v>
      </c>
      <c r="L1318" t="s">
        <v>49</v>
      </c>
      <c r="N1318" t="s">
        <v>2842</v>
      </c>
    </row>
    <row r="1319" spans="1:14" hidden="1" x14ac:dyDescent="0.25">
      <c r="A1319">
        <v>6479</v>
      </c>
      <c r="B1319" t="s">
        <v>2843</v>
      </c>
      <c r="D1319">
        <v>1936</v>
      </c>
      <c r="E1319">
        <v>2</v>
      </c>
      <c r="F1319">
        <v>161</v>
      </c>
      <c r="G1319" s="1">
        <v>13113</v>
      </c>
      <c r="H1319" t="s">
        <v>926</v>
      </c>
      <c r="I1319" t="s">
        <v>927</v>
      </c>
      <c r="J1319" t="s">
        <v>926</v>
      </c>
      <c r="K1319" t="s">
        <v>928</v>
      </c>
      <c r="L1319" t="s">
        <v>928</v>
      </c>
      <c r="N1319" t="s">
        <v>2844</v>
      </c>
    </row>
    <row r="1320" spans="1:14" hidden="1" x14ac:dyDescent="0.25">
      <c r="A1320">
        <v>6560</v>
      </c>
      <c r="B1320" t="s">
        <v>2845</v>
      </c>
      <c r="D1320">
        <v>1936</v>
      </c>
      <c r="E1320">
        <v>2</v>
      </c>
      <c r="F1320">
        <v>163</v>
      </c>
      <c r="G1320" s="1">
        <v>13113</v>
      </c>
      <c r="H1320" t="s">
        <v>900</v>
      </c>
      <c r="I1320" t="s">
        <v>901</v>
      </c>
      <c r="J1320" t="s">
        <v>1314</v>
      </c>
      <c r="K1320" t="s">
        <v>902</v>
      </c>
      <c r="L1320" t="s">
        <v>902</v>
      </c>
      <c r="N1320" t="s">
        <v>2846</v>
      </c>
    </row>
    <row r="1321" spans="1:14" hidden="1" x14ac:dyDescent="0.25">
      <c r="A1321">
        <v>7450</v>
      </c>
      <c r="B1321" t="s">
        <v>2847</v>
      </c>
      <c r="D1321">
        <v>1936</v>
      </c>
      <c r="E1321">
        <v>2</v>
      </c>
      <c r="F1321">
        <v>192</v>
      </c>
      <c r="G1321" s="1">
        <v>13112</v>
      </c>
      <c r="H1321" t="s">
        <v>907</v>
      </c>
      <c r="I1321" t="s">
        <v>908</v>
      </c>
      <c r="J1321" t="s">
        <v>77</v>
      </c>
      <c r="K1321" t="s">
        <v>78</v>
      </c>
      <c r="L1321" t="s">
        <v>78</v>
      </c>
      <c r="N1321" t="s">
        <v>2848</v>
      </c>
    </row>
    <row r="1322" spans="1:14" hidden="1" x14ac:dyDescent="0.25">
      <c r="A1322">
        <v>6414</v>
      </c>
      <c r="B1322" t="s">
        <v>2849</v>
      </c>
      <c r="D1322">
        <v>1936</v>
      </c>
      <c r="E1322">
        <v>2</v>
      </c>
      <c r="F1322">
        <v>158</v>
      </c>
      <c r="G1322" s="1">
        <v>13110</v>
      </c>
      <c r="H1322" t="s">
        <v>2657</v>
      </c>
      <c r="I1322" t="s">
        <v>2658</v>
      </c>
      <c r="J1322" t="s">
        <v>2850</v>
      </c>
      <c r="K1322" t="s">
        <v>2851</v>
      </c>
      <c r="L1322" t="s">
        <v>2851</v>
      </c>
      <c r="N1322" t="s">
        <v>2852</v>
      </c>
    </row>
    <row r="1323" spans="1:14" hidden="1" x14ac:dyDescent="0.25">
      <c r="A1323">
        <v>6586</v>
      </c>
      <c r="B1323" t="s">
        <v>2853</v>
      </c>
      <c r="D1323">
        <v>1936</v>
      </c>
      <c r="E1323">
        <v>2</v>
      </c>
      <c r="F1323">
        <v>185</v>
      </c>
      <c r="G1323" s="1">
        <v>13110</v>
      </c>
      <c r="H1323" t="s">
        <v>68</v>
      </c>
      <c r="I1323" t="s">
        <v>69</v>
      </c>
      <c r="J1323" t="s">
        <v>114</v>
      </c>
      <c r="K1323" t="s">
        <v>115</v>
      </c>
      <c r="L1323" t="s">
        <v>115</v>
      </c>
      <c r="N1323" t="s">
        <v>2854</v>
      </c>
    </row>
    <row r="1324" spans="1:14" hidden="1" x14ac:dyDescent="0.25">
      <c r="A1324">
        <v>7329</v>
      </c>
      <c r="B1324" t="s">
        <v>567</v>
      </c>
      <c r="D1324">
        <v>1936</v>
      </c>
      <c r="E1324">
        <v>2</v>
      </c>
      <c r="F1324">
        <v>187</v>
      </c>
      <c r="G1324" s="1">
        <v>13110</v>
      </c>
      <c r="H1324" t="s">
        <v>106</v>
      </c>
      <c r="I1324" t="s">
        <v>107</v>
      </c>
      <c r="J1324" t="s">
        <v>197</v>
      </c>
      <c r="K1324" t="s">
        <v>198</v>
      </c>
      <c r="L1324" t="s">
        <v>198</v>
      </c>
      <c r="N1324" t="s">
        <v>2855</v>
      </c>
    </row>
    <row r="1325" spans="1:14" hidden="1" x14ac:dyDescent="0.25">
      <c r="A1325">
        <v>7384</v>
      </c>
      <c r="B1325" t="s">
        <v>2856</v>
      </c>
      <c r="D1325">
        <v>1936</v>
      </c>
      <c r="E1325">
        <v>2</v>
      </c>
      <c r="F1325">
        <v>190</v>
      </c>
      <c r="G1325" s="1">
        <v>13110</v>
      </c>
      <c r="H1325" t="s">
        <v>68</v>
      </c>
      <c r="I1325" t="s">
        <v>69</v>
      </c>
      <c r="J1325" t="s">
        <v>2080</v>
      </c>
      <c r="K1325" t="s">
        <v>2081</v>
      </c>
      <c r="L1325" t="s">
        <v>2081</v>
      </c>
      <c r="N1325" t="s">
        <v>2857</v>
      </c>
    </row>
    <row r="1326" spans="1:14" hidden="1" x14ac:dyDescent="0.25">
      <c r="A1326">
        <v>7433</v>
      </c>
      <c r="B1326" t="s">
        <v>2858</v>
      </c>
      <c r="D1326">
        <v>1936</v>
      </c>
      <c r="E1326">
        <v>2</v>
      </c>
      <c r="F1326">
        <v>191</v>
      </c>
      <c r="G1326" s="1">
        <v>13109</v>
      </c>
      <c r="H1326" t="s">
        <v>68</v>
      </c>
      <c r="I1326" t="s">
        <v>69</v>
      </c>
      <c r="J1326" t="s">
        <v>2859</v>
      </c>
      <c r="K1326" t="s">
        <v>357</v>
      </c>
      <c r="L1326" t="s">
        <v>357</v>
      </c>
      <c r="N1326" t="s">
        <v>2860</v>
      </c>
    </row>
    <row r="1327" spans="1:14" hidden="1" x14ac:dyDescent="0.25">
      <c r="A1327">
        <v>7434</v>
      </c>
      <c r="B1327" t="s">
        <v>2861</v>
      </c>
      <c r="D1327">
        <v>1936</v>
      </c>
      <c r="E1327">
        <v>2</v>
      </c>
      <c r="F1327">
        <v>192</v>
      </c>
      <c r="G1327" s="1">
        <v>13109</v>
      </c>
      <c r="H1327" t="s">
        <v>68</v>
      </c>
      <c r="I1327" t="s">
        <v>69</v>
      </c>
      <c r="J1327" t="s">
        <v>2862</v>
      </c>
      <c r="K1327" t="s">
        <v>2863</v>
      </c>
      <c r="L1327" t="s">
        <v>2863</v>
      </c>
      <c r="N1327" t="s">
        <v>2864</v>
      </c>
    </row>
    <row r="1328" spans="1:14" hidden="1" x14ac:dyDescent="0.25">
      <c r="A1328">
        <v>6412</v>
      </c>
      <c r="B1328" t="s">
        <v>1178</v>
      </c>
      <c r="D1328">
        <v>1936</v>
      </c>
      <c r="E1328">
        <v>2</v>
      </c>
      <c r="F1328">
        <v>158</v>
      </c>
      <c r="G1328" s="1">
        <v>13108</v>
      </c>
      <c r="H1328" t="s">
        <v>18</v>
      </c>
      <c r="I1328" t="s">
        <v>19</v>
      </c>
      <c r="J1328" t="s">
        <v>2865</v>
      </c>
      <c r="N1328" t="s">
        <v>2866</v>
      </c>
    </row>
    <row r="1329" spans="1:14" hidden="1" x14ac:dyDescent="0.25">
      <c r="A1329">
        <v>6565</v>
      </c>
      <c r="B1329" t="s">
        <v>2867</v>
      </c>
      <c r="D1329">
        <v>1936</v>
      </c>
      <c r="E1329">
        <v>2</v>
      </c>
      <c r="F1329">
        <v>163</v>
      </c>
      <c r="G1329" s="1">
        <v>13108</v>
      </c>
      <c r="H1329" t="s">
        <v>89</v>
      </c>
      <c r="I1329" t="s">
        <v>90</v>
      </c>
      <c r="J1329" t="s">
        <v>2868</v>
      </c>
      <c r="K1329" t="s">
        <v>2597</v>
      </c>
      <c r="L1329" t="s">
        <v>2597</v>
      </c>
      <c r="N1329" t="s">
        <v>2869</v>
      </c>
    </row>
    <row r="1330" spans="1:14" hidden="1" x14ac:dyDescent="0.25">
      <c r="A1330">
        <v>6392</v>
      </c>
      <c r="B1330" t="s">
        <v>2870</v>
      </c>
      <c r="D1330">
        <v>1936</v>
      </c>
      <c r="E1330">
        <v>2</v>
      </c>
      <c r="F1330">
        <v>156</v>
      </c>
      <c r="G1330" s="1">
        <v>13106</v>
      </c>
      <c r="H1330" t="s">
        <v>18</v>
      </c>
      <c r="I1330" t="s">
        <v>19</v>
      </c>
      <c r="J1330" t="s">
        <v>42</v>
      </c>
      <c r="K1330" t="s">
        <v>43</v>
      </c>
      <c r="L1330" t="s">
        <v>43</v>
      </c>
      <c r="N1330" t="s">
        <v>2871</v>
      </c>
    </row>
    <row r="1331" spans="1:14" hidden="1" x14ac:dyDescent="0.25">
      <c r="A1331">
        <v>6507</v>
      </c>
      <c r="B1331" t="s">
        <v>2872</v>
      </c>
      <c r="D1331">
        <v>1936</v>
      </c>
      <c r="E1331">
        <v>2</v>
      </c>
      <c r="F1331">
        <v>161</v>
      </c>
      <c r="G1331" s="1">
        <v>13106</v>
      </c>
      <c r="H1331" t="s">
        <v>907</v>
      </c>
      <c r="I1331" t="s">
        <v>908</v>
      </c>
      <c r="J1331" t="s">
        <v>1318</v>
      </c>
      <c r="K1331" t="s">
        <v>910</v>
      </c>
      <c r="L1331" t="s">
        <v>910</v>
      </c>
      <c r="N1331" t="s">
        <v>2873</v>
      </c>
    </row>
    <row r="1332" spans="1:14" hidden="1" x14ac:dyDescent="0.25">
      <c r="A1332">
        <v>7321</v>
      </c>
      <c r="B1332" t="s">
        <v>2874</v>
      </c>
      <c r="D1332">
        <v>1936</v>
      </c>
      <c r="E1332">
        <v>2</v>
      </c>
      <c r="F1332">
        <v>187</v>
      </c>
      <c r="G1332" s="1">
        <v>13106</v>
      </c>
      <c r="H1332" t="s">
        <v>68</v>
      </c>
      <c r="I1332" t="s">
        <v>69</v>
      </c>
      <c r="J1332" t="s">
        <v>70</v>
      </c>
      <c r="K1332" t="s">
        <v>71</v>
      </c>
      <c r="L1332" t="s">
        <v>71</v>
      </c>
      <c r="N1332" t="s">
        <v>2875</v>
      </c>
    </row>
    <row r="1333" spans="1:14" hidden="1" x14ac:dyDescent="0.25">
      <c r="A1333">
        <v>7415</v>
      </c>
      <c r="B1333" t="s">
        <v>2253</v>
      </c>
      <c r="D1333">
        <v>1936</v>
      </c>
      <c r="E1333">
        <v>2</v>
      </c>
      <c r="F1333">
        <v>191</v>
      </c>
      <c r="G1333" s="1">
        <v>13106</v>
      </c>
      <c r="H1333" t="s">
        <v>46</v>
      </c>
      <c r="I1333" t="s">
        <v>47</v>
      </c>
      <c r="J1333" t="s">
        <v>48</v>
      </c>
      <c r="K1333" t="s">
        <v>49</v>
      </c>
      <c r="L1333" t="s">
        <v>49</v>
      </c>
      <c r="N1333" t="s">
        <v>2876</v>
      </c>
    </row>
    <row r="1334" spans="1:14" hidden="1" x14ac:dyDescent="0.25">
      <c r="A1334">
        <v>6478</v>
      </c>
      <c r="B1334" t="s">
        <v>2458</v>
      </c>
      <c r="D1334">
        <v>1936</v>
      </c>
      <c r="E1334">
        <v>2</v>
      </c>
      <c r="F1334">
        <v>161</v>
      </c>
      <c r="G1334" s="1">
        <v>13102</v>
      </c>
      <c r="H1334" t="s">
        <v>926</v>
      </c>
      <c r="I1334" t="s">
        <v>927</v>
      </c>
      <c r="J1334" t="s">
        <v>926</v>
      </c>
      <c r="K1334" t="s">
        <v>928</v>
      </c>
      <c r="L1334" t="s">
        <v>928</v>
      </c>
      <c r="N1334" t="s">
        <v>2877</v>
      </c>
    </row>
    <row r="1335" spans="1:14" hidden="1" x14ac:dyDescent="0.25">
      <c r="A1335">
        <v>7427</v>
      </c>
      <c r="B1335" t="s">
        <v>2878</v>
      </c>
      <c r="D1335">
        <v>1936</v>
      </c>
      <c r="E1335">
        <v>2</v>
      </c>
      <c r="F1335">
        <v>191</v>
      </c>
      <c r="G1335" s="1">
        <v>13102</v>
      </c>
      <c r="H1335" t="s">
        <v>907</v>
      </c>
      <c r="I1335" t="s">
        <v>908</v>
      </c>
      <c r="J1335" t="s">
        <v>77</v>
      </c>
      <c r="K1335" t="s">
        <v>78</v>
      </c>
      <c r="L1335" t="s">
        <v>78</v>
      </c>
      <c r="N1335" t="s">
        <v>2879</v>
      </c>
    </row>
    <row r="1336" spans="1:14" hidden="1" x14ac:dyDescent="0.25">
      <c r="A1336">
        <v>6401</v>
      </c>
      <c r="B1336" t="s">
        <v>2764</v>
      </c>
      <c r="D1336">
        <v>1936</v>
      </c>
      <c r="E1336">
        <v>2</v>
      </c>
      <c r="F1336">
        <v>157</v>
      </c>
      <c r="G1336" s="1">
        <v>13101</v>
      </c>
      <c r="H1336" t="s">
        <v>900</v>
      </c>
      <c r="I1336" t="s">
        <v>901</v>
      </c>
      <c r="J1336" t="s">
        <v>1314</v>
      </c>
      <c r="K1336" t="s">
        <v>902</v>
      </c>
      <c r="L1336" t="s">
        <v>902</v>
      </c>
      <c r="N1336" t="s">
        <v>2880</v>
      </c>
    </row>
    <row r="1337" spans="1:14" hidden="1" x14ac:dyDescent="0.25">
      <c r="A1337">
        <v>7414</v>
      </c>
      <c r="B1337" t="s">
        <v>2881</v>
      </c>
      <c r="D1337">
        <v>1936</v>
      </c>
      <c r="E1337">
        <v>2</v>
      </c>
      <c r="F1337">
        <v>191</v>
      </c>
      <c r="G1337" s="1">
        <v>13101</v>
      </c>
      <c r="H1337" t="s">
        <v>46</v>
      </c>
      <c r="I1337" t="s">
        <v>47</v>
      </c>
      <c r="J1337" t="s">
        <v>287</v>
      </c>
      <c r="K1337" t="s">
        <v>49</v>
      </c>
      <c r="L1337" t="s">
        <v>49</v>
      </c>
      <c r="N1337" t="s">
        <v>2882</v>
      </c>
    </row>
    <row r="1338" spans="1:14" hidden="1" x14ac:dyDescent="0.25">
      <c r="A1338">
        <v>7387</v>
      </c>
      <c r="B1338" t="s">
        <v>2883</v>
      </c>
      <c r="D1338">
        <v>1936</v>
      </c>
      <c r="E1338">
        <v>2</v>
      </c>
      <c r="F1338">
        <v>190</v>
      </c>
      <c r="G1338" s="1">
        <v>13100</v>
      </c>
      <c r="H1338" t="s">
        <v>106</v>
      </c>
      <c r="I1338" t="s">
        <v>107</v>
      </c>
      <c r="J1338" t="s">
        <v>197</v>
      </c>
      <c r="K1338" t="s">
        <v>198</v>
      </c>
      <c r="L1338" t="s">
        <v>198</v>
      </c>
      <c r="N1338" t="s">
        <v>2884</v>
      </c>
    </row>
    <row r="1339" spans="1:14" hidden="1" x14ac:dyDescent="0.25">
      <c r="A1339">
        <v>7402</v>
      </c>
      <c r="B1339" t="s">
        <v>2885</v>
      </c>
      <c r="D1339">
        <v>1936</v>
      </c>
      <c r="E1339">
        <v>2</v>
      </c>
      <c r="F1339">
        <v>190</v>
      </c>
      <c r="G1339" s="1">
        <v>13100</v>
      </c>
      <c r="H1339" t="s">
        <v>52</v>
      </c>
      <c r="I1339" t="s">
        <v>53</v>
      </c>
      <c r="J1339" t="s">
        <v>2024</v>
      </c>
      <c r="K1339" t="s">
        <v>147</v>
      </c>
      <c r="L1339" t="s">
        <v>147</v>
      </c>
      <c r="N1339" t="s">
        <v>2886</v>
      </c>
    </row>
    <row r="1340" spans="1:14" hidden="1" x14ac:dyDescent="0.25">
      <c r="A1340">
        <v>7383</v>
      </c>
      <c r="B1340" t="s">
        <v>2887</v>
      </c>
      <c r="D1340">
        <v>1936</v>
      </c>
      <c r="E1340">
        <v>2</v>
      </c>
      <c r="F1340">
        <v>190</v>
      </c>
      <c r="G1340" s="1">
        <v>13099</v>
      </c>
      <c r="H1340" t="s">
        <v>68</v>
      </c>
      <c r="I1340" t="s">
        <v>69</v>
      </c>
      <c r="J1340" t="s">
        <v>2862</v>
      </c>
      <c r="K1340" t="s">
        <v>2863</v>
      </c>
      <c r="L1340" t="s">
        <v>2863</v>
      </c>
      <c r="N1340" t="s">
        <v>2888</v>
      </c>
    </row>
    <row r="1341" spans="1:14" hidden="1" x14ac:dyDescent="0.25">
      <c r="A1341">
        <v>5273</v>
      </c>
      <c r="B1341" t="s">
        <v>2889</v>
      </c>
      <c r="D1341">
        <v>1936</v>
      </c>
      <c r="E1341">
        <v>2</v>
      </c>
      <c r="F1341">
        <v>161</v>
      </c>
      <c r="G1341" s="1">
        <v>13096</v>
      </c>
      <c r="H1341" t="s">
        <v>926</v>
      </c>
      <c r="I1341" t="s">
        <v>927</v>
      </c>
      <c r="J1341" t="s">
        <v>926</v>
      </c>
      <c r="K1341" t="s">
        <v>928</v>
      </c>
      <c r="L1341" t="s">
        <v>928</v>
      </c>
      <c r="N1341" t="s">
        <v>2890</v>
      </c>
    </row>
    <row r="1342" spans="1:14" hidden="1" x14ac:dyDescent="0.25">
      <c r="A1342">
        <v>3178</v>
      </c>
      <c r="B1342" t="s">
        <v>2891</v>
      </c>
      <c r="D1342">
        <v>1936</v>
      </c>
      <c r="E1342">
        <v>2</v>
      </c>
      <c r="F1342">
        <v>161</v>
      </c>
      <c r="G1342" s="1">
        <v>13094</v>
      </c>
      <c r="H1342" t="s">
        <v>926</v>
      </c>
      <c r="I1342" t="s">
        <v>927</v>
      </c>
      <c r="J1342" t="s">
        <v>926</v>
      </c>
      <c r="K1342" t="s">
        <v>928</v>
      </c>
      <c r="L1342" t="s">
        <v>928</v>
      </c>
      <c r="N1342" t="s">
        <v>2892</v>
      </c>
    </row>
    <row r="1343" spans="1:14" hidden="1" x14ac:dyDescent="0.25">
      <c r="A1343">
        <v>6476</v>
      </c>
      <c r="B1343" t="s">
        <v>2893</v>
      </c>
      <c r="D1343">
        <v>1936</v>
      </c>
      <c r="E1343">
        <v>2</v>
      </c>
      <c r="F1343">
        <v>160</v>
      </c>
      <c r="G1343" s="1">
        <v>13094</v>
      </c>
      <c r="H1343" t="s">
        <v>926</v>
      </c>
      <c r="I1343" t="s">
        <v>927</v>
      </c>
      <c r="J1343" t="s">
        <v>926</v>
      </c>
      <c r="K1343" t="s">
        <v>928</v>
      </c>
      <c r="L1343" t="s">
        <v>928</v>
      </c>
      <c r="N1343" t="s">
        <v>2894</v>
      </c>
    </row>
    <row r="1344" spans="1:14" hidden="1" x14ac:dyDescent="0.25">
      <c r="A1344">
        <v>6661</v>
      </c>
      <c r="B1344" t="s">
        <v>2895</v>
      </c>
      <c r="D1344">
        <v>1936</v>
      </c>
      <c r="E1344">
        <v>2</v>
      </c>
      <c r="F1344">
        <v>187</v>
      </c>
      <c r="G1344" s="1">
        <v>13092</v>
      </c>
      <c r="H1344" t="s">
        <v>68</v>
      </c>
      <c r="I1344" t="s">
        <v>69</v>
      </c>
      <c r="J1344" t="s">
        <v>871</v>
      </c>
      <c r="K1344" t="s">
        <v>497</v>
      </c>
      <c r="L1344" t="s">
        <v>497</v>
      </c>
      <c r="N1344" t="s">
        <v>2896</v>
      </c>
    </row>
    <row r="1345" spans="1:14" hidden="1" x14ac:dyDescent="0.25">
      <c r="A1345">
        <v>6506</v>
      </c>
      <c r="B1345" t="s">
        <v>2897</v>
      </c>
      <c r="D1345">
        <v>1936</v>
      </c>
      <c r="E1345">
        <v>2</v>
      </c>
      <c r="F1345">
        <v>161</v>
      </c>
      <c r="G1345" s="1">
        <v>13091</v>
      </c>
      <c r="H1345" t="s">
        <v>907</v>
      </c>
      <c r="I1345" t="s">
        <v>908</v>
      </c>
      <c r="J1345" t="s">
        <v>1318</v>
      </c>
      <c r="K1345" t="s">
        <v>910</v>
      </c>
      <c r="L1345" t="s">
        <v>910</v>
      </c>
      <c r="N1345" t="s">
        <v>2898</v>
      </c>
    </row>
    <row r="1346" spans="1:14" hidden="1" x14ac:dyDescent="0.25">
      <c r="A1346">
        <v>6475</v>
      </c>
      <c r="B1346" t="s">
        <v>2899</v>
      </c>
      <c r="D1346">
        <v>1936</v>
      </c>
      <c r="E1346">
        <v>2</v>
      </c>
      <c r="F1346">
        <v>160</v>
      </c>
      <c r="G1346" s="1">
        <v>13090</v>
      </c>
      <c r="H1346" t="s">
        <v>926</v>
      </c>
      <c r="I1346" t="s">
        <v>927</v>
      </c>
      <c r="J1346" t="s">
        <v>926</v>
      </c>
      <c r="K1346" t="s">
        <v>928</v>
      </c>
      <c r="L1346" t="s">
        <v>928</v>
      </c>
      <c r="N1346" t="s">
        <v>2900</v>
      </c>
    </row>
    <row r="1347" spans="1:14" hidden="1" x14ac:dyDescent="0.25">
      <c r="A1347">
        <v>6559</v>
      </c>
      <c r="B1347" t="s">
        <v>2901</v>
      </c>
      <c r="D1347">
        <v>1936</v>
      </c>
      <c r="E1347">
        <v>2</v>
      </c>
      <c r="F1347">
        <v>163</v>
      </c>
      <c r="G1347" s="1">
        <v>13089</v>
      </c>
      <c r="H1347" t="s">
        <v>900</v>
      </c>
      <c r="I1347" t="s">
        <v>901</v>
      </c>
      <c r="J1347" t="s">
        <v>1314</v>
      </c>
      <c r="K1347" t="s">
        <v>902</v>
      </c>
      <c r="L1347" t="s">
        <v>902</v>
      </c>
      <c r="N1347" t="s">
        <v>2902</v>
      </c>
    </row>
    <row r="1348" spans="1:14" hidden="1" x14ac:dyDescent="0.25">
      <c r="A1348">
        <v>7382</v>
      </c>
      <c r="B1348" t="s">
        <v>2903</v>
      </c>
      <c r="D1348">
        <v>1936</v>
      </c>
      <c r="E1348">
        <v>2</v>
      </c>
      <c r="F1348">
        <v>190</v>
      </c>
      <c r="G1348" s="1">
        <v>13089</v>
      </c>
      <c r="H1348" t="s">
        <v>68</v>
      </c>
      <c r="I1348" t="s">
        <v>69</v>
      </c>
      <c r="J1348" t="s">
        <v>217</v>
      </c>
      <c r="K1348" t="s">
        <v>218</v>
      </c>
      <c r="L1348" t="s">
        <v>218</v>
      </c>
      <c r="N1348" t="s">
        <v>2904</v>
      </c>
    </row>
    <row r="1349" spans="1:14" hidden="1" x14ac:dyDescent="0.25">
      <c r="A1349">
        <v>7401</v>
      </c>
      <c r="B1349" t="s">
        <v>2905</v>
      </c>
      <c r="D1349">
        <v>1936</v>
      </c>
      <c r="E1349">
        <v>2</v>
      </c>
      <c r="F1349">
        <v>190</v>
      </c>
      <c r="G1349" s="1">
        <v>13089</v>
      </c>
      <c r="H1349" t="s">
        <v>52</v>
      </c>
      <c r="I1349" t="s">
        <v>53</v>
      </c>
      <c r="J1349" t="s">
        <v>1418</v>
      </c>
      <c r="K1349" t="s">
        <v>55</v>
      </c>
      <c r="L1349" t="s">
        <v>55</v>
      </c>
      <c r="N1349" t="s">
        <v>2906</v>
      </c>
    </row>
    <row r="1350" spans="1:14" hidden="1" x14ac:dyDescent="0.25">
      <c r="A1350">
        <v>6474</v>
      </c>
      <c r="B1350" t="s">
        <v>2907</v>
      </c>
      <c r="D1350">
        <v>1936</v>
      </c>
      <c r="E1350">
        <v>2</v>
      </c>
      <c r="F1350">
        <v>160</v>
      </c>
      <c r="G1350" s="1">
        <v>13088</v>
      </c>
      <c r="H1350" t="s">
        <v>926</v>
      </c>
      <c r="I1350" t="s">
        <v>927</v>
      </c>
      <c r="J1350" t="s">
        <v>926</v>
      </c>
      <c r="K1350" t="s">
        <v>928</v>
      </c>
      <c r="L1350" t="s">
        <v>928</v>
      </c>
      <c r="N1350" t="s">
        <v>2908</v>
      </c>
    </row>
    <row r="1351" spans="1:14" hidden="1" x14ac:dyDescent="0.25">
      <c r="A1351">
        <v>6471</v>
      </c>
      <c r="B1351" t="s">
        <v>2909</v>
      </c>
      <c r="D1351">
        <v>1936</v>
      </c>
      <c r="E1351">
        <v>2</v>
      </c>
      <c r="F1351">
        <v>160</v>
      </c>
      <c r="G1351" s="1">
        <v>13087</v>
      </c>
      <c r="H1351" t="s">
        <v>926</v>
      </c>
      <c r="I1351" t="s">
        <v>927</v>
      </c>
      <c r="J1351" t="s">
        <v>926</v>
      </c>
      <c r="K1351" t="s">
        <v>928</v>
      </c>
      <c r="L1351" t="s">
        <v>928</v>
      </c>
      <c r="N1351" t="s">
        <v>2910</v>
      </c>
    </row>
    <row r="1352" spans="1:14" hidden="1" x14ac:dyDescent="0.25">
      <c r="A1352">
        <v>6472</v>
      </c>
      <c r="B1352" t="s">
        <v>2911</v>
      </c>
      <c r="D1352">
        <v>1936</v>
      </c>
      <c r="E1352">
        <v>2</v>
      </c>
      <c r="F1352">
        <v>160</v>
      </c>
      <c r="G1352" s="1">
        <v>13087</v>
      </c>
      <c r="H1352" t="s">
        <v>926</v>
      </c>
      <c r="I1352" t="s">
        <v>927</v>
      </c>
      <c r="J1352" t="s">
        <v>926</v>
      </c>
      <c r="K1352" t="s">
        <v>928</v>
      </c>
      <c r="L1352" t="s">
        <v>928</v>
      </c>
      <c r="N1352" t="s">
        <v>2912</v>
      </c>
    </row>
    <row r="1353" spans="1:14" hidden="1" x14ac:dyDescent="0.25">
      <c r="A1353">
        <v>6473</v>
      </c>
      <c r="B1353" t="s">
        <v>2913</v>
      </c>
      <c r="D1353">
        <v>1936</v>
      </c>
      <c r="E1353">
        <v>2</v>
      </c>
      <c r="F1353">
        <v>160</v>
      </c>
      <c r="G1353" s="1">
        <v>13087</v>
      </c>
      <c r="H1353" t="s">
        <v>926</v>
      </c>
      <c r="I1353" t="s">
        <v>927</v>
      </c>
      <c r="J1353" t="s">
        <v>926</v>
      </c>
      <c r="K1353" t="s">
        <v>928</v>
      </c>
      <c r="L1353" t="s">
        <v>928</v>
      </c>
      <c r="N1353" t="s">
        <v>2914</v>
      </c>
    </row>
    <row r="1354" spans="1:14" hidden="1" x14ac:dyDescent="0.25">
      <c r="A1354">
        <v>6505</v>
      </c>
      <c r="B1354" t="s">
        <v>985</v>
      </c>
      <c r="D1354">
        <v>1936</v>
      </c>
      <c r="E1354">
        <v>2</v>
      </c>
      <c r="F1354">
        <v>161</v>
      </c>
      <c r="G1354" s="1">
        <v>13087</v>
      </c>
      <c r="H1354" t="s">
        <v>907</v>
      </c>
      <c r="I1354" t="s">
        <v>908</v>
      </c>
      <c r="J1354" t="s">
        <v>1318</v>
      </c>
      <c r="K1354" t="s">
        <v>910</v>
      </c>
      <c r="L1354" t="s">
        <v>910</v>
      </c>
      <c r="N1354" t="s">
        <v>2915</v>
      </c>
    </row>
    <row r="1355" spans="1:14" hidden="1" x14ac:dyDescent="0.25">
      <c r="A1355">
        <v>6585</v>
      </c>
      <c r="B1355" t="s">
        <v>2916</v>
      </c>
      <c r="D1355">
        <v>1936</v>
      </c>
      <c r="E1355">
        <v>2</v>
      </c>
      <c r="F1355">
        <v>185</v>
      </c>
      <c r="G1355" s="1">
        <v>13087</v>
      </c>
      <c r="H1355" t="s">
        <v>68</v>
      </c>
      <c r="I1355" t="s">
        <v>69</v>
      </c>
      <c r="J1355" t="s">
        <v>871</v>
      </c>
      <c r="K1355" t="s">
        <v>497</v>
      </c>
      <c r="L1355" t="s">
        <v>497</v>
      </c>
      <c r="N1355" t="s">
        <v>2917</v>
      </c>
    </row>
    <row r="1356" spans="1:14" hidden="1" x14ac:dyDescent="0.25">
      <c r="A1356">
        <v>7400</v>
      </c>
      <c r="B1356" t="s">
        <v>1617</v>
      </c>
      <c r="D1356">
        <v>1936</v>
      </c>
      <c r="E1356">
        <v>2</v>
      </c>
      <c r="F1356">
        <v>190</v>
      </c>
      <c r="G1356" s="1">
        <v>13085</v>
      </c>
      <c r="H1356" t="s">
        <v>52</v>
      </c>
      <c r="I1356" t="s">
        <v>53</v>
      </c>
      <c r="J1356" t="s">
        <v>2024</v>
      </c>
      <c r="K1356" t="s">
        <v>147</v>
      </c>
      <c r="L1356" t="s">
        <v>147</v>
      </c>
      <c r="N1356" t="s">
        <v>2918</v>
      </c>
    </row>
    <row r="1357" spans="1:14" hidden="1" x14ac:dyDescent="0.25">
      <c r="A1357">
        <v>6470</v>
      </c>
      <c r="B1357" t="s">
        <v>2919</v>
      </c>
      <c r="D1357">
        <v>1936</v>
      </c>
      <c r="E1357">
        <v>2</v>
      </c>
      <c r="F1357">
        <v>160</v>
      </c>
      <c r="G1357" s="1">
        <v>13082</v>
      </c>
      <c r="H1357" t="s">
        <v>926</v>
      </c>
      <c r="I1357" t="s">
        <v>927</v>
      </c>
      <c r="J1357" t="s">
        <v>926</v>
      </c>
      <c r="K1357" t="s">
        <v>928</v>
      </c>
      <c r="L1357" t="s">
        <v>928</v>
      </c>
      <c r="N1357" t="s">
        <v>2920</v>
      </c>
    </row>
    <row r="1358" spans="1:14" hidden="1" x14ac:dyDescent="0.25">
      <c r="A1358">
        <v>7296</v>
      </c>
      <c r="B1358" t="s">
        <v>2921</v>
      </c>
      <c r="D1358">
        <v>1936</v>
      </c>
      <c r="E1358">
        <v>2</v>
      </c>
      <c r="F1358">
        <v>186</v>
      </c>
      <c r="G1358" s="1">
        <v>13082</v>
      </c>
      <c r="H1358" t="s">
        <v>89</v>
      </c>
      <c r="I1358" t="s">
        <v>90</v>
      </c>
      <c r="J1358" t="s">
        <v>91</v>
      </c>
      <c r="K1358" t="s">
        <v>92</v>
      </c>
      <c r="L1358" t="s">
        <v>92</v>
      </c>
      <c r="N1358" t="s">
        <v>2922</v>
      </c>
    </row>
    <row r="1359" spans="1:14" hidden="1" x14ac:dyDescent="0.25">
      <c r="A1359">
        <v>7304</v>
      </c>
      <c r="B1359" t="s">
        <v>2923</v>
      </c>
      <c r="D1359">
        <v>1936</v>
      </c>
      <c r="E1359">
        <v>2</v>
      </c>
      <c r="F1359">
        <v>186</v>
      </c>
      <c r="G1359" s="1">
        <v>13082</v>
      </c>
      <c r="H1359" t="s">
        <v>46</v>
      </c>
      <c r="I1359" t="s">
        <v>47</v>
      </c>
      <c r="J1359" t="s">
        <v>287</v>
      </c>
      <c r="K1359" t="s">
        <v>49</v>
      </c>
      <c r="L1359" t="s">
        <v>49</v>
      </c>
      <c r="N1359" t="s">
        <v>2924</v>
      </c>
    </row>
    <row r="1360" spans="1:14" hidden="1" x14ac:dyDescent="0.25">
      <c r="A1360">
        <v>6469</v>
      </c>
      <c r="B1360" t="s">
        <v>2925</v>
      </c>
      <c r="D1360">
        <v>1936</v>
      </c>
      <c r="E1360">
        <v>2</v>
      </c>
      <c r="F1360">
        <v>160</v>
      </c>
      <c r="G1360" s="1">
        <v>13081</v>
      </c>
      <c r="H1360" t="s">
        <v>926</v>
      </c>
      <c r="I1360" t="s">
        <v>927</v>
      </c>
      <c r="J1360" t="s">
        <v>926</v>
      </c>
      <c r="K1360" t="s">
        <v>928</v>
      </c>
      <c r="L1360" t="s">
        <v>928</v>
      </c>
      <c r="N1360" t="s">
        <v>2926</v>
      </c>
    </row>
    <row r="1361" spans="1:14" hidden="1" x14ac:dyDescent="0.25">
      <c r="A1361">
        <v>7295</v>
      </c>
      <c r="B1361" t="s">
        <v>2927</v>
      </c>
      <c r="D1361">
        <v>1936</v>
      </c>
      <c r="E1361">
        <v>2</v>
      </c>
      <c r="F1361">
        <v>186</v>
      </c>
      <c r="G1361" s="1">
        <v>13081</v>
      </c>
      <c r="H1361" t="s">
        <v>89</v>
      </c>
      <c r="I1361" t="s">
        <v>90</v>
      </c>
      <c r="J1361" t="s">
        <v>2928</v>
      </c>
      <c r="K1361" t="s">
        <v>474</v>
      </c>
      <c r="L1361" t="s">
        <v>474</v>
      </c>
      <c r="N1361" t="s">
        <v>2929</v>
      </c>
    </row>
    <row r="1362" spans="1:14" hidden="1" x14ac:dyDescent="0.25">
      <c r="A1362">
        <v>6391</v>
      </c>
      <c r="B1362" t="s">
        <v>2930</v>
      </c>
      <c r="D1362">
        <v>1936</v>
      </c>
      <c r="E1362">
        <v>2</v>
      </c>
      <c r="F1362">
        <v>156</v>
      </c>
      <c r="G1362" s="1">
        <v>13079</v>
      </c>
      <c r="H1362" t="s">
        <v>900</v>
      </c>
      <c r="I1362" t="s">
        <v>901</v>
      </c>
      <c r="J1362" t="s">
        <v>1314</v>
      </c>
      <c r="K1362" t="s">
        <v>902</v>
      </c>
      <c r="L1362" t="s">
        <v>902</v>
      </c>
      <c r="N1362" t="s">
        <v>2931</v>
      </c>
    </row>
    <row r="1363" spans="1:14" hidden="1" x14ac:dyDescent="0.25">
      <c r="A1363">
        <v>7381</v>
      </c>
      <c r="B1363" t="s">
        <v>2932</v>
      </c>
      <c r="D1363">
        <v>1936</v>
      </c>
      <c r="E1363">
        <v>2</v>
      </c>
      <c r="F1363">
        <v>190</v>
      </c>
      <c r="G1363" s="1">
        <v>13075</v>
      </c>
      <c r="H1363" t="s">
        <v>68</v>
      </c>
      <c r="I1363" t="s">
        <v>69</v>
      </c>
      <c r="J1363" t="s">
        <v>871</v>
      </c>
      <c r="K1363" t="s">
        <v>497</v>
      </c>
      <c r="L1363" t="s">
        <v>497</v>
      </c>
      <c r="N1363" t="s">
        <v>2933</v>
      </c>
    </row>
    <row r="1364" spans="1:14" hidden="1" x14ac:dyDescent="0.25">
      <c r="A1364">
        <v>7292</v>
      </c>
      <c r="B1364" t="s">
        <v>2934</v>
      </c>
      <c r="D1364">
        <v>1936</v>
      </c>
      <c r="E1364">
        <v>2</v>
      </c>
      <c r="F1364">
        <v>186</v>
      </c>
      <c r="G1364" s="1">
        <v>13072</v>
      </c>
      <c r="H1364" t="s">
        <v>52</v>
      </c>
      <c r="I1364" t="s">
        <v>53</v>
      </c>
      <c r="J1364" t="s">
        <v>2024</v>
      </c>
      <c r="K1364" t="s">
        <v>147</v>
      </c>
      <c r="L1364" t="s">
        <v>147</v>
      </c>
      <c r="N1364" t="s">
        <v>2935</v>
      </c>
    </row>
    <row r="1365" spans="1:14" hidden="1" x14ac:dyDescent="0.25">
      <c r="A1365">
        <v>7358</v>
      </c>
      <c r="B1365" t="s">
        <v>2314</v>
      </c>
      <c r="D1365">
        <v>1936</v>
      </c>
      <c r="E1365">
        <v>2</v>
      </c>
      <c r="F1365">
        <v>188</v>
      </c>
      <c r="G1365" s="1">
        <v>13072</v>
      </c>
      <c r="H1365" t="s">
        <v>52</v>
      </c>
      <c r="I1365" t="s">
        <v>53</v>
      </c>
      <c r="J1365" t="s">
        <v>1418</v>
      </c>
      <c r="K1365" t="s">
        <v>55</v>
      </c>
      <c r="L1365" t="s">
        <v>55</v>
      </c>
      <c r="N1365" t="s">
        <v>2936</v>
      </c>
    </row>
    <row r="1366" spans="1:14" hidden="1" x14ac:dyDescent="0.25">
      <c r="A1366">
        <v>7426</v>
      </c>
      <c r="B1366" t="s">
        <v>852</v>
      </c>
      <c r="D1366">
        <v>1936</v>
      </c>
      <c r="E1366">
        <v>2</v>
      </c>
      <c r="F1366">
        <v>191</v>
      </c>
      <c r="G1366" s="1">
        <v>13072</v>
      </c>
      <c r="H1366" t="s">
        <v>907</v>
      </c>
      <c r="I1366" t="s">
        <v>908</v>
      </c>
      <c r="J1366" t="s">
        <v>77</v>
      </c>
      <c r="K1366" t="s">
        <v>78</v>
      </c>
      <c r="L1366" t="s">
        <v>78</v>
      </c>
      <c r="N1366" t="s">
        <v>2937</v>
      </c>
    </row>
    <row r="1367" spans="1:14" hidden="1" x14ac:dyDescent="0.25">
      <c r="A1367">
        <v>7399</v>
      </c>
      <c r="B1367" t="s">
        <v>2938</v>
      </c>
      <c r="D1367">
        <v>1936</v>
      </c>
      <c r="E1367">
        <v>2</v>
      </c>
      <c r="F1367">
        <v>190</v>
      </c>
      <c r="G1367" s="1">
        <v>13068</v>
      </c>
      <c r="H1367" t="s">
        <v>52</v>
      </c>
      <c r="I1367" t="s">
        <v>53</v>
      </c>
      <c r="J1367" t="s">
        <v>165</v>
      </c>
      <c r="K1367" t="s">
        <v>166</v>
      </c>
      <c r="L1367" t="s">
        <v>166</v>
      </c>
      <c r="N1367" t="s">
        <v>2939</v>
      </c>
    </row>
    <row r="1368" spans="1:14" hidden="1" x14ac:dyDescent="0.25">
      <c r="A1368">
        <v>6467</v>
      </c>
      <c r="B1368" t="s">
        <v>2940</v>
      </c>
      <c r="D1368">
        <v>1936</v>
      </c>
      <c r="E1368">
        <v>2</v>
      </c>
      <c r="F1368">
        <v>160</v>
      </c>
      <c r="G1368" s="1">
        <v>13067</v>
      </c>
      <c r="H1368" t="s">
        <v>926</v>
      </c>
      <c r="I1368" t="s">
        <v>927</v>
      </c>
      <c r="J1368" t="s">
        <v>926</v>
      </c>
      <c r="K1368" t="s">
        <v>928</v>
      </c>
      <c r="L1368" t="s">
        <v>928</v>
      </c>
      <c r="N1368" t="s">
        <v>2941</v>
      </c>
    </row>
    <row r="1369" spans="1:14" hidden="1" x14ac:dyDescent="0.25">
      <c r="A1369">
        <v>6468</v>
      </c>
      <c r="B1369" t="s">
        <v>2942</v>
      </c>
      <c r="D1369">
        <v>1936</v>
      </c>
      <c r="E1369">
        <v>2</v>
      </c>
      <c r="F1369">
        <v>160</v>
      </c>
      <c r="G1369" s="1">
        <v>13067</v>
      </c>
      <c r="H1369" t="s">
        <v>926</v>
      </c>
      <c r="I1369" t="s">
        <v>927</v>
      </c>
      <c r="J1369" t="s">
        <v>926</v>
      </c>
      <c r="K1369" t="s">
        <v>928</v>
      </c>
      <c r="L1369" t="s">
        <v>928</v>
      </c>
      <c r="N1369" t="s">
        <v>2943</v>
      </c>
    </row>
    <row r="1370" spans="1:14" hidden="1" x14ac:dyDescent="0.25">
      <c r="A1370">
        <v>7349</v>
      </c>
      <c r="B1370" t="s">
        <v>2944</v>
      </c>
      <c r="D1370">
        <v>1936</v>
      </c>
      <c r="E1370">
        <v>2</v>
      </c>
      <c r="F1370">
        <v>188</v>
      </c>
      <c r="G1370" s="1">
        <v>13065</v>
      </c>
      <c r="H1370" t="s">
        <v>46</v>
      </c>
      <c r="I1370" t="s">
        <v>47</v>
      </c>
      <c r="J1370" t="s">
        <v>287</v>
      </c>
      <c r="K1370" t="s">
        <v>49</v>
      </c>
      <c r="L1370" t="s">
        <v>49</v>
      </c>
      <c r="N1370" t="s">
        <v>2945</v>
      </c>
    </row>
    <row r="1371" spans="1:14" hidden="1" x14ac:dyDescent="0.25">
      <c r="A1371">
        <v>6413</v>
      </c>
      <c r="B1371" t="s">
        <v>2946</v>
      </c>
      <c r="D1371">
        <v>1936</v>
      </c>
      <c r="E1371">
        <v>2</v>
      </c>
      <c r="F1371">
        <v>158</v>
      </c>
      <c r="G1371" s="1">
        <v>13064</v>
      </c>
      <c r="H1371" t="s">
        <v>2947</v>
      </c>
      <c r="I1371" t="s">
        <v>2948</v>
      </c>
      <c r="J1371" t="s">
        <v>2949</v>
      </c>
      <c r="K1371" t="s">
        <v>2950</v>
      </c>
      <c r="L1371" t="s">
        <v>2950</v>
      </c>
      <c r="N1371" t="s">
        <v>2951</v>
      </c>
    </row>
    <row r="1372" spans="1:14" hidden="1" x14ac:dyDescent="0.25">
      <c r="A1372">
        <v>7337</v>
      </c>
      <c r="B1372" t="s">
        <v>2523</v>
      </c>
      <c r="D1372">
        <v>1936</v>
      </c>
      <c r="E1372">
        <v>2</v>
      </c>
      <c r="F1372">
        <v>186</v>
      </c>
      <c r="G1372" s="1">
        <v>13062</v>
      </c>
      <c r="H1372" t="s">
        <v>52</v>
      </c>
      <c r="I1372" t="s">
        <v>53</v>
      </c>
      <c r="J1372" t="s">
        <v>1711</v>
      </c>
      <c r="K1372" t="s">
        <v>1712</v>
      </c>
      <c r="L1372" t="s">
        <v>1712</v>
      </c>
      <c r="N1372" t="s">
        <v>2952</v>
      </c>
    </row>
    <row r="1373" spans="1:14" hidden="1" x14ac:dyDescent="0.25">
      <c r="A1373">
        <v>6466</v>
      </c>
      <c r="B1373" t="s">
        <v>2953</v>
      </c>
      <c r="D1373">
        <v>1936</v>
      </c>
      <c r="E1373">
        <v>2</v>
      </c>
      <c r="F1373">
        <v>160</v>
      </c>
      <c r="G1373" s="1">
        <v>13061</v>
      </c>
      <c r="H1373" t="s">
        <v>926</v>
      </c>
      <c r="I1373" t="s">
        <v>927</v>
      </c>
      <c r="J1373" t="s">
        <v>926</v>
      </c>
      <c r="K1373" t="s">
        <v>928</v>
      </c>
      <c r="L1373" t="s">
        <v>928</v>
      </c>
      <c r="N1373" t="s">
        <v>2954</v>
      </c>
    </row>
    <row r="1374" spans="1:14" hidden="1" x14ac:dyDescent="0.25">
      <c r="A1374">
        <v>7449</v>
      </c>
      <c r="B1374" t="s">
        <v>2181</v>
      </c>
      <c r="D1374">
        <v>1936</v>
      </c>
      <c r="E1374">
        <v>2</v>
      </c>
      <c r="F1374">
        <v>192</v>
      </c>
      <c r="G1374" s="1">
        <v>13061</v>
      </c>
      <c r="H1374" t="s">
        <v>46</v>
      </c>
      <c r="I1374" t="s">
        <v>47</v>
      </c>
      <c r="J1374" t="s">
        <v>48</v>
      </c>
      <c r="K1374" t="s">
        <v>49</v>
      </c>
      <c r="L1374" t="s">
        <v>49</v>
      </c>
      <c r="N1374" t="s">
        <v>2955</v>
      </c>
    </row>
    <row r="1375" spans="1:14" hidden="1" x14ac:dyDescent="0.25">
      <c r="A1375">
        <v>6558</v>
      </c>
      <c r="B1375" t="s">
        <v>2956</v>
      </c>
      <c r="D1375">
        <v>1936</v>
      </c>
      <c r="E1375">
        <v>2</v>
      </c>
      <c r="F1375">
        <v>163</v>
      </c>
      <c r="G1375" s="1">
        <v>13060</v>
      </c>
      <c r="H1375" t="s">
        <v>900</v>
      </c>
      <c r="I1375" t="s">
        <v>901</v>
      </c>
      <c r="J1375" t="s">
        <v>1314</v>
      </c>
      <c r="K1375" t="s">
        <v>902</v>
      </c>
      <c r="L1375" t="s">
        <v>902</v>
      </c>
      <c r="N1375" t="s">
        <v>2957</v>
      </c>
    </row>
    <row r="1376" spans="1:14" hidden="1" x14ac:dyDescent="0.25">
      <c r="A1376">
        <v>6464</v>
      </c>
      <c r="B1376" t="s">
        <v>2958</v>
      </c>
      <c r="D1376">
        <v>1936</v>
      </c>
      <c r="E1376">
        <v>2</v>
      </c>
      <c r="F1376">
        <v>160</v>
      </c>
      <c r="G1376" s="1">
        <v>13057</v>
      </c>
      <c r="H1376" t="s">
        <v>926</v>
      </c>
      <c r="I1376" t="s">
        <v>927</v>
      </c>
      <c r="J1376" t="s">
        <v>926</v>
      </c>
      <c r="K1376" t="s">
        <v>928</v>
      </c>
      <c r="L1376" t="s">
        <v>928</v>
      </c>
      <c r="N1376" t="s">
        <v>2959</v>
      </c>
    </row>
    <row r="1377" spans="1:14" hidden="1" x14ac:dyDescent="0.25">
      <c r="A1377">
        <v>6465</v>
      </c>
      <c r="B1377" t="s">
        <v>643</v>
      </c>
      <c r="D1377">
        <v>1936</v>
      </c>
      <c r="E1377">
        <v>2</v>
      </c>
      <c r="F1377">
        <v>160</v>
      </c>
      <c r="G1377" s="1">
        <v>13057</v>
      </c>
      <c r="H1377" t="s">
        <v>926</v>
      </c>
      <c r="I1377" t="s">
        <v>927</v>
      </c>
      <c r="J1377" t="s">
        <v>926</v>
      </c>
      <c r="K1377" t="s">
        <v>928</v>
      </c>
      <c r="L1377" t="s">
        <v>928</v>
      </c>
      <c r="N1377" t="s">
        <v>2960</v>
      </c>
    </row>
    <row r="1378" spans="1:14" hidden="1" x14ac:dyDescent="0.25">
      <c r="A1378">
        <v>7398</v>
      </c>
      <c r="B1378" t="s">
        <v>409</v>
      </c>
      <c r="D1378">
        <v>1936</v>
      </c>
      <c r="E1378">
        <v>2</v>
      </c>
      <c r="F1378">
        <v>190</v>
      </c>
      <c r="G1378" s="1">
        <v>13057</v>
      </c>
      <c r="H1378" t="s">
        <v>52</v>
      </c>
      <c r="I1378" t="s">
        <v>53</v>
      </c>
      <c r="J1378" t="s">
        <v>1418</v>
      </c>
      <c r="K1378" t="s">
        <v>55</v>
      </c>
      <c r="L1378" t="s">
        <v>55</v>
      </c>
      <c r="N1378" t="s">
        <v>2961</v>
      </c>
    </row>
    <row r="1379" spans="1:14" hidden="1" x14ac:dyDescent="0.25">
      <c r="A1379">
        <v>7336</v>
      </c>
      <c r="B1379" t="s">
        <v>2962</v>
      </c>
      <c r="D1379">
        <v>1936</v>
      </c>
      <c r="E1379">
        <v>2</v>
      </c>
      <c r="F1379">
        <v>186</v>
      </c>
      <c r="G1379" s="1">
        <v>13056</v>
      </c>
      <c r="H1379" t="s">
        <v>52</v>
      </c>
      <c r="I1379" t="s">
        <v>53</v>
      </c>
      <c r="J1379" t="s">
        <v>1418</v>
      </c>
      <c r="K1379" t="s">
        <v>55</v>
      </c>
      <c r="L1379" t="s">
        <v>55</v>
      </c>
      <c r="N1379" t="s">
        <v>2963</v>
      </c>
    </row>
    <row r="1380" spans="1:14" hidden="1" x14ac:dyDescent="0.25">
      <c r="A1380">
        <v>6463</v>
      </c>
      <c r="B1380" t="s">
        <v>2964</v>
      </c>
      <c r="D1380">
        <v>1936</v>
      </c>
      <c r="E1380">
        <v>2</v>
      </c>
      <c r="F1380">
        <v>160</v>
      </c>
      <c r="G1380" s="1">
        <v>13053</v>
      </c>
      <c r="H1380" t="s">
        <v>926</v>
      </c>
      <c r="I1380" t="s">
        <v>927</v>
      </c>
      <c r="J1380" t="s">
        <v>926</v>
      </c>
      <c r="K1380" t="s">
        <v>928</v>
      </c>
      <c r="L1380" t="s">
        <v>928</v>
      </c>
      <c r="N1380" t="s">
        <v>2965</v>
      </c>
    </row>
    <row r="1381" spans="1:14" hidden="1" x14ac:dyDescent="0.25">
      <c r="A1381">
        <v>7357</v>
      </c>
      <c r="B1381" t="s">
        <v>2966</v>
      </c>
      <c r="D1381">
        <v>1936</v>
      </c>
      <c r="E1381">
        <v>2</v>
      </c>
      <c r="F1381">
        <v>188</v>
      </c>
      <c r="G1381" s="1">
        <v>13053</v>
      </c>
      <c r="H1381" t="s">
        <v>907</v>
      </c>
      <c r="I1381" t="s">
        <v>908</v>
      </c>
      <c r="J1381" t="s">
        <v>77</v>
      </c>
      <c r="K1381" t="s">
        <v>78</v>
      </c>
      <c r="L1381" t="s">
        <v>78</v>
      </c>
      <c r="N1381" t="s">
        <v>2967</v>
      </c>
    </row>
    <row r="1382" spans="1:14" hidden="1" x14ac:dyDescent="0.25">
      <c r="A1382">
        <v>6462</v>
      </c>
      <c r="B1382" t="s">
        <v>2968</v>
      </c>
      <c r="D1382">
        <v>1936</v>
      </c>
      <c r="E1382">
        <v>2</v>
      </c>
      <c r="F1382">
        <v>160</v>
      </c>
      <c r="G1382" s="1">
        <v>13052</v>
      </c>
      <c r="H1382" t="s">
        <v>926</v>
      </c>
      <c r="I1382" t="s">
        <v>927</v>
      </c>
      <c r="J1382" t="s">
        <v>926</v>
      </c>
      <c r="K1382" t="s">
        <v>928</v>
      </c>
      <c r="L1382" t="s">
        <v>928</v>
      </c>
      <c r="N1382" t="s">
        <v>2969</v>
      </c>
    </row>
    <row r="1383" spans="1:14" hidden="1" x14ac:dyDescent="0.25">
      <c r="A1383">
        <v>6564</v>
      </c>
      <c r="B1383" t="s">
        <v>2970</v>
      </c>
      <c r="D1383">
        <v>1936</v>
      </c>
      <c r="E1383">
        <v>2</v>
      </c>
      <c r="F1383">
        <v>163</v>
      </c>
      <c r="G1383" s="1">
        <v>13052</v>
      </c>
      <c r="H1383" t="s">
        <v>89</v>
      </c>
      <c r="I1383" t="s">
        <v>90</v>
      </c>
      <c r="J1383" t="s">
        <v>2868</v>
      </c>
      <c r="K1383" t="s">
        <v>2597</v>
      </c>
      <c r="L1383" t="s">
        <v>2597</v>
      </c>
      <c r="N1383" t="s">
        <v>2971</v>
      </c>
    </row>
    <row r="1384" spans="1:14" hidden="1" x14ac:dyDescent="0.25">
      <c r="A1384">
        <v>6504</v>
      </c>
      <c r="B1384" t="s">
        <v>2972</v>
      </c>
      <c r="D1384">
        <v>1936</v>
      </c>
      <c r="E1384">
        <v>2</v>
      </c>
      <c r="F1384">
        <v>161</v>
      </c>
      <c r="G1384" s="1">
        <v>13051</v>
      </c>
      <c r="H1384" t="s">
        <v>907</v>
      </c>
      <c r="I1384" t="s">
        <v>908</v>
      </c>
      <c r="J1384" t="s">
        <v>1318</v>
      </c>
      <c r="K1384" t="s">
        <v>910</v>
      </c>
      <c r="L1384" t="s">
        <v>910</v>
      </c>
      <c r="N1384" t="s">
        <v>2973</v>
      </c>
    </row>
    <row r="1385" spans="1:14" hidden="1" x14ac:dyDescent="0.25">
      <c r="A1385">
        <v>7404</v>
      </c>
      <c r="B1385" t="s">
        <v>2974</v>
      </c>
      <c r="D1385">
        <v>1936</v>
      </c>
      <c r="E1385">
        <v>2</v>
      </c>
      <c r="F1385">
        <v>190</v>
      </c>
      <c r="G1385" s="1">
        <v>13051</v>
      </c>
      <c r="H1385" t="s">
        <v>1368</v>
      </c>
      <c r="I1385" t="s">
        <v>1369</v>
      </c>
      <c r="J1385" t="s">
        <v>2975</v>
      </c>
      <c r="K1385" t="s">
        <v>2976</v>
      </c>
      <c r="L1385" t="s">
        <v>2976</v>
      </c>
      <c r="N1385" t="s">
        <v>2977</v>
      </c>
    </row>
    <row r="1386" spans="1:14" hidden="1" x14ac:dyDescent="0.25">
      <c r="A1386">
        <v>6389</v>
      </c>
      <c r="B1386" t="s">
        <v>2978</v>
      </c>
      <c r="D1386">
        <v>1936</v>
      </c>
      <c r="E1386">
        <v>2</v>
      </c>
      <c r="F1386">
        <v>156</v>
      </c>
      <c r="G1386" s="1">
        <v>13050</v>
      </c>
      <c r="H1386" t="s">
        <v>2979</v>
      </c>
      <c r="I1386" t="s">
        <v>2980</v>
      </c>
      <c r="J1386" t="s">
        <v>2981</v>
      </c>
      <c r="K1386" t="s">
        <v>2982</v>
      </c>
      <c r="L1386" t="s">
        <v>2982</v>
      </c>
      <c r="N1386" t="s">
        <v>2983</v>
      </c>
    </row>
    <row r="1387" spans="1:14" hidden="1" x14ac:dyDescent="0.25">
      <c r="A1387">
        <v>6388</v>
      </c>
      <c r="B1387" t="s">
        <v>2984</v>
      </c>
      <c r="D1387">
        <v>1936</v>
      </c>
      <c r="E1387">
        <v>2</v>
      </c>
      <c r="F1387">
        <v>156</v>
      </c>
      <c r="G1387" s="1">
        <v>13047</v>
      </c>
      <c r="H1387" t="s">
        <v>907</v>
      </c>
      <c r="I1387" t="s">
        <v>908</v>
      </c>
      <c r="J1387" t="s">
        <v>2985</v>
      </c>
      <c r="K1387" t="s">
        <v>2986</v>
      </c>
      <c r="L1387" t="s">
        <v>2986</v>
      </c>
      <c r="N1387" t="s">
        <v>2987</v>
      </c>
    </row>
    <row r="1388" spans="1:14" hidden="1" x14ac:dyDescent="0.25">
      <c r="A1388">
        <v>6494</v>
      </c>
      <c r="B1388" t="s">
        <v>2988</v>
      </c>
      <c r="D1388">
        <v>1936</v>
      </c>
      <c r="E1388">
        <v>2</v>
      </c>
      <c r="F1388">
        <v>161</v>
      </c>
      <c r="G1388" s="1">
        <v>13047</v>
      </c>
      <c r="H1388" t="s">
        <v>1258</v>
      </c>
      <c r="I1388" t="s">
        <v>1259</v>
      </c>
      <c r="J1388" t="s">
        <v>2606</v>
      </c>
      <c r="N1388" t="s">
        <v>2989</v>
      </c>
    </row>
    <row r="1389" spans="1:14" hidden="1" x14ac:dyDescent="0.25">
      <c r="A1389">
        <v>6461</v>
      </c>
      <c r="B1389" t="s">
        <v>2696</v>
      </c>
      <c r="D1389">
        <v>1936</v>
      </c>
      <c r="E1389">
        <v>2</v>
      </c>
      <c r="F1389">
        <v>160</v>
      </c>
      <c r="G1389" s="1">
        <v>13046</v>
      </c>
      <c r="H1389" t="s">
        <v>926</v>
      </c>
      <c r="I1389" t="s">
        <v>927</v>
      </c>
      <c r="J1389" t="s">
        <v>926</v>
      </c>
      <c r="K1389" t="s">
        <v>928</v>
      </c>
      <c r="L1389" t="s">
        <v>928</v>
      </c>
      <c r="N1389" t="s">
        <v>2990</v>
      </c>
    </row>
    <row r="1390" spans="1:14" hidden="1" x14ac:dyDescent="0.25">
      <c r="A1390">
        <v>6459</v>
      </c>
      <c r="B1390" t="s">
        <v>2991</v>
      </c>
      <c r="D1390">
        <v>1936</v>
      </c>
      <c r="E1390">
        <v>2</v>
      </c>
      <c r="F1390">
        <v>160</v>
      </c>
      <c r="G1390" s="1">
        <v>13045</v>
      </c>
      <c r="H1390" t="s">
        <v>926</v>
      </c>
      <c r="I1390" t="s">
        <v>927</v>
      </c>
      <c r="J1390" t="s">
        <v>926</v>
      </c>
      <c r="K1390" t="s">
        <v>928</v>
      </c>
      <c r="L1390" t="s">
        <v>928</v>
      </c>
      <c r="N1390" t="s">
        <v>2992</v>
      </c>
    </row>
    <row r="1391" spans="1:14" hidden="1" x14ac:dyDescent="0.25">
      <c r="A1391">
        <v>6460</v>
      </c>
      <c r="B1391" t="s">
        <v>1870</v>
      </c>
      <c r="D1391">
        <v>1936</v>
      </c>
      <c r="E1391">
        <v>2</v>
      </c>
      <c r="F1391">
        <v>160</v>
      </c>
      <c r="G1391" s="1">
        <v>13045</v>
      </c>
      <c r="H1391" t="s">
        <v>926</v>
      </c>
      <c r="I1391" t="s">
        <v>927</v>
      </c>
      <c r="J1391" t="s">
        <v>926</v>
      </c>
      <c r="K1391" t="s">
        <v>928</v>
      </c>
      <c r="L1391" t="s">
        <v>928</v>
      </c>
      <c r="N1391" t="s">
        <v>2993</v>
      </c>
    </row>
    <row r="1392" spans="1:14" hidden="1" x14ac:dyDescent="0.25">
      <c r="A1392">
        <v>7303</v>
      </c>
      <c r="B1392" t="s">
        <v>2994</v>
      </c>
      <c r="D1392">
        <v>1936</v>
      </c>
      <c r="E1392">
        <v>2</v>
      </c>
      <c r="F1392">
        <v>186</v>
      </c>
      <c r="G1392" s="1">
        <v>13044</v>
      </c>
      <c r="H1392" t="s">
        <v>46</v>
      </c>
      <c r="I1392" t="s">
        <v>47</v>
      </c>
      <c r="J1392" t="s">
        <v>48</v>
      </c>
      <c r="K1392" t="s">
        <v>49</v>
      </c>
      <c r="L1392" t="s">
        <v>49</v>
      </c>
      <c r="N1392" t="s">
        <v>2995</v>
      </c>
    </row>
    <row r="1393" spans="1:14" hidden="1" x14ac:dyDescent="0.25">
      <c r="A1393">
        <v>7380</v>
      </c>
      <c r="B1393" t="s">
        <v>2277</v>
      </c>
      <c r="D1393">
        <v>1936</v>
      </c>
      <c r="E1393">
        <v>2</v>
      </c>
      <c r="F1393">
        <v>189</v>
      </c>
      <c r="G1393" s="1">
        <v>13044</v>
      </c>
      <c r="H1393" t="s">
        <v>68</v>
      </c>
      <c r="I1393" t="s">
        <v>69</v>
      </c>
      <c r="J1393" t="s">
        <v>2996</v>
      </c>
      <c r="K1393" t="s">
        <v>800</v>
      </c>
      <c r="L1393" t="s">
        <v>800</v>
      </c>
      <c r="N1393" t="s">
        <v>2997</v>
      </c>
    </row>
    <row r="1394" spans="1:14" hidden="1" x14ac:dyDescent="0.25">
      <c r="A1394">
        <v>6387</v>
      </c>
      <c r="B1394" t="s">
        <v>2998</v>
      </c>
      <c r="D1394">
        <v>1936</v>
      </c>
      <c r="E1394">
        <v>2</v>
      </c>
      <c r="F1394">
        <v>156</v>
      </c>
      <c r="G1394" s="1">
        <v>13043</v>
      </c>
      <c r="H1394" t="s">
        <v>1546</v>
      </c>
      <c r="I1394" t="s">
        <v>1547</v>
      </c>
      <c r="J1394" t="s">
        <v>2999</v>
      </c>
      <c r="K1394" t="s">
        <v>3000</v>
      </c>
      <c r="L1394" t="s">
        <v>3000</v>
      </c>
      <c r="N1394" t="s">
        <v>3001</v>
      </c>
    </row>
    <row r="1395" spans="1:14" hidden="1" x14ac:dyDescent="0.25">
      <c r="A1395">
        <v>6503</v>
      </c>
      <c r="B1395" t="s">
        <v>2821</v>
      </c>
      <c r="D1395">
        <v>1936</v>
      </c>
      <c r="E1395">
        <v>2</v>
      </c>
      <c r="F1395">
        <v>161</v>
      </c>
      <c r="G1395" s="1">
        <v>13043</v>
      </c>
      <c r="H1395" t="s">
        <v>907</v>
      </c>
      <c r="I1395" t="s">
        <v>908</v>
      </c>
      <c r="J1395" t="s">
        <v>1318</v>
      </c>
      <c r="K1395" t="s">
        <v>910</v>
      </c>
      <c r="L1395" t="s">
        <v>910</v>
      </c>
      <c r="N1395" t="s">
        <v>3002</v>
      </c>
    </row>
    <row r="1396" spans="1:14" hidden="1" x14ac:dyDescent="0.25">
      <c r="A1396">
        <v>6583</v>
      </c>
      <c r="B1396" t="s">
        <v>3003</v>
      </c>
      <c r="D1396">
        <v>1936</v>
      </c>
      <c r="E1396">
        <v>2</v>
      </c>
      <c r="F1396">
        <v>185</v>
      </c>
      <c r="G1396" s="1">
        <v>13043</v>
      </c>
      <c r="H1396" t="s">
        <v>68</v>
      </c>
      <c r="I1396" t="s">
        <v>69</v>
      </c>
      <c r="J1396" t="s">
        <v>114</v>
      </c>
      <c r="K1396" t="s">
        <v>115</v>
      </c>
      <c r="L1396" t="s">
        <v>115</v>
      </c>
      <c r="N1396" t="s">
        <v>3004</v>
      </c>
    </row>
    <row r="1397" spans="1:14" hidden="1" x14ac:dyDescent="0.25">
      <c r="A1397">
        <v>6584</v>
      </c>
      <c r="B1397" t="s">
        <v>2853</v>
      </c>
      <c r="D1397">
        <v>1936</v>
      </c>
      <c r="E1397">
        <v>2</v>
      </c>
      <c r="F1397">
        <v>185</v>
      </c>
      <c r="G1397" s="1">
        <v>13043</v>
      </c>
      <c r="H1397" t="s">
        <v>68</v>
      </c>
      <c r="I1397" t="s">
        <v>69</v>
      </c>
      <c r="J1397" t="s">
        <v>114</v>
      </c>
      <c r="K1397" t="s">
        <v>115</v>
      </c>
      <c r="L1397" t="s">
        <v>115</v>
      </c>
      <c r="N1397" t="s">
        <v>3005</v>
      </c>
    </row>
    <row r="1398" spans="1:14" hidden="1" x14ac:dyDescent="0.25">
      <c r="A1398">
        <v>6458</v>
      </c>
      <c r="B1398" t="s">
        <v>3006</v>
      </c>
      <c r="D1398">
        <v>1936</v>
      </c>
      <c r="E1398">
        <v>2</v>
      </c>
      <c r="F1398">
        <v>160</v>
      </c>
      <c r="G1398" s="1">
        <v>13042</v>
      </c>
      <c r="H1398" t="s">
        <v>926</v>
      </c>
      <c r="I1398" t="s">
        <v>927</v>
      </c>
      <c r="J1398" t="s">
        <v>926</v>
      </c>
      <c r="K1398" t="s">
        <v>928</v>
      </c>
      <c r="L1398" t="s">
        <v>928</v>
      </c>
      <c r="N1398" t="s">
        <v>3007</v>
      </c>
    </row>
    <row r="1399" spans="1:14" hidden="1" x14ac:dyDescent="0.25">
      <c r="A1399">
        <v>7379</v>
      </c>
      <c r="B1399" t="s">
        <v>1787</v>
      </c>
      <c r="D1399">
        <v>1936</v>
      </c>
      <c r="E1399">
        <v>2</v>
      </c>
      <c r="F1399">
        <v>189</v>
      </c>
      <c r="G1399" s="1">
        <v>13040</v>
      </c>
      <c r="H1399" t="s">
        <v>68</v>
      </c>
      <c r="I1399" t="s">
        <v>69</v>
      </c>
      <c r="J1399" t="s">
        <v>871</v>
      </c>
      <c r="K1399" t="s">
        <v>497</v>
      </c>
      <c r="L1399" t="s">
        <v>497</v>
      </c>
      <c r="N1399" t="s">
        <v>3008</v>
      </c>
    </row>
    <row r="1400" spans="1:14" hidden="1" x14ac:dyDescent="0.25">
      <c r="A1400">
        <v>7448</v>
      </c>
      <c r="B1400" t="s">
        <v>3009</v>
      </c>
      <c r="D1400">
        <v>1936</v>
      </c>
      <c r="E1400">
        <v>2</v>
      </c>
      <c r="F1400">
        <v>192</v>
      </c>
      <c r="G1400" s="1">
        <v>13038</v>
      </c>
      <c r="H1400" t="s">
        <v>46</v>
      </c>
      <c r="I1400" t="s">
        <v>47</v>
      </c>
      <c r="J1400" t="s">
        <v>48</v>
      </c>
      <c r="K1400" t="s">
        <v>49</v>
      </c>
      <c r="L1400" t="s">
        <v>49</v>
      </c>
      <c r="N1400" t="s">
        <v>3010</v>
      </c>
    </row>
    <row r="1401" spans="1:14" hidden="1" x14ac:dyDescent="0.25">
      <c r="A1401">
        <v>7378</v>
      </c>
      <c r="B1401" t="s">
        <v>3011</v>
      </c>
      <c r="D1401">
        <v>1936</v>
      </c>
      <c r="E1401">
        <v>2</v>
      </c>
      <c r="F1401">
        <v>189</v>
      </c>
      <c r="G1401" s="1">
        <v>13037</v>
      </c>
      <c r="H1401" t="s">
        <v>68</v>
      </c>
      <c r="I1401" t="s">
        <v>69</v>
      </c>
      <c r="J1401" t="s">
        <v>70</v>
      </c>
      <c r="K1401" t="s">
        <v>71</v>
      </c>
      <c r="L1401" t="s">
        <v>71</v>
      </c>
      <c r="N1401" t="s">
        <v>3012</v>
      </c>
    </row>
    <row r="1402" spans="1:14" hidden="1" x14ac:dyDescent="0.25">
      <c r="A1402">
        <v>6382</v>
      </c>
      <c r="B1402" t="s">
        <v>3013</v>
      </c>
      <c r="D1402">
        <v>1936</v>
      </c>
      <c r="E1402">
        <v>2</v>
      </c>
      <c r="F1402">
        <v>155</v>
      </c>
      <c r="G1402" s="1">
        <v>13036</v>
      </c>
      <c r="H1402" t="s">
        <v>3014</v>
      </c>
      <c r="J1402" t="s">
        <v>3014</v>
      </c>
      <c r="K1402" t="s">
        <v>3015</v>
      </c>
      <c r="L1402" t="s">
        <v>3015</v>
      </c>
      <c r="N1402" t="s">
        <v>3016</v>
      </c>
    </row>
    <row r="1403" spans="1:14" hidden="1" x14ac:dyDescent="0.25">
      <c r="A1403">
        <v>6457</v>
      </c>
      <c r="B1403" t="s">
        <v>2324</v>
      </c>
      <c r="D1403">
        <v>1936</v>
      </c>
      <c r="E1403">
        <v>2</v>
      </c>
      <c r="F1403">
        <v>160</v>
      </c>
      <c r="G1403" s="1">
        <v>13032</v>
      </c>
      <c r="H1403" t="s">
        <v>926</v>
      </c>
      <c r="I1403" t="s">
        <v>927</v>
      </c>
      <c r="J1403" t="s">
        <v>926</v>
      </c>
      <c r="K1403" t="s">
        <v>928</v>
      </c>
      <c r="L1403" t="s">
        <v>928</v>
      </c>
      <c r="N1403" t="s">
        <v>3017</v>
      </c>
    </row>
    <row r="1404" spans="1:14" hidden="1" x14ac:dyDescent="0.25">
      <c r="A1404">
        <v>6557</v>
      </c>
      <c r="B1404" t="s">
        <v>3018</v>
      </c>
      <c r="D1404">
        <v>1936</v>
      </c>
      <c r="E1404">
        <v>2</v>
      </c>
      <c r="F1404">
        <v>163</v>
      </c>
      <c r="G1404" s="1">
        <v>13032</v>
      </c>
      <c r="H1404" t="s">
        <v>900</v>
      </c>
      <c r="I1404" t="s">
        <v>901</v>
      </c>
      <c r="J1404" t="s">
        <v>1314</v>
      </c>
      <c r="K1404" t="s">
        <v>902</v>
      </c>
      <c r="L1404" t="s">
        <v>902</v>
      </c>
      <c r="N1404" t="s">
        <v>3019</v>
      </c>
    </row>
    <row r="1405" spans="1:14" hidden="1" x14ac:dyDescent="0.25">
      <c r="A1405">
        <v>6556</v>
      </c>
      <c r="B1405" t="s">
        <v>3020</v>
      </c>
      <c r="D1405">
        <v>1936</v>
      </c>
      <c r="E1405">
        <v>2</v>
      </c>
      <c r="F1405">
        <v>163</v>
      </c>
      <c r="G1405" s="1">
        <v>13030</v>
      </c>
      <c r="H1405" t="s">
        <v>900</v>
      </c>
      <c r="I1405" t="s">
        <v>901</v>
      </c>
      <c r="J1405" t="s">
        <v>1314</v>
      </c>
      <c r="K1405" t="s">
        <v>902</v>
      </c>
      <c r="L1405" t="s">
        <v>902</v>
      </c>
      <c r="N1405" t="s">
        <v>3021</v>
      </c>
    </row>
    <row r="1406" spans="1:14" hidden="1" x14ac:dyDescent="0.25">
      <c r="A1406">
        <v>7397</v>
      </c>
      <c r="B1406" t="s">
        <v>3022</v>
      </c>
      <c r="D1406">
        <v>1936</v>
      </c>
      <c r="E1406">
        <v>2</v>
      </c>
      <c r="F1406">
        <v>190</v>
      </c>
      <c r="G1406" s="1">
        <v>13030</v>
      </c>
      <c r="H1406" t="s">
        <v>52</v>
      </c>
      <c r="I1406" t="s">
        <v>53</v>
      </c>
      <c r="J1406" t="s">
        <v>329</v>
      </c>
      <c r="K1406" t="s">
        <v>55</v>
      </c>
      <c r="L1406" t="s">
        <v>55</v>
      </c>
      <c r="N1406" t="s">
        <v>3023</v>
      </c>
    </row>
    <row r="1407" spans="1:14" hidden="1" x14ac:dyDescent="0.25">
      <c r="A1407">
        <v>6456</v>
      </c>
      <c r="B1407" t="s">
        <v>3024</v>
      </c>
      <c r="D1407">
        <v>1936</v>
      </c>
      <c r="E1407">
        <v>2</v>
      </c>
      <c r="F1407">
        <v>160</v>
      </c>
      <c r="G1407" s="1">
        <v>13029</v>
      </c>
      <c r="H1407" t="s">
        <v>926</v>
      </c>
      <c r="I1407" t="s">
        <v>927</v>
      </c>
      <c r="J1407" t="s">
        <v>926</v>
      </c>
      <c r="K1407" t="s">
        <v>928</v>
      </c>
      <c r="L1407" t="s">
        <v>928</v>
      </c>
      <c r="N1407" t="s">
        <v>3025</v>
      </c>
    </row>
    <row r="1408" spans="1:14" hidden="1" x14ac:dyDescent="0.25">
      <c r="A1408">
        <v>7284</v>
      </c>
      <c r="B1408" t="s">
        <v>3026</v>
      </c>
      <c r="D1408">
        <v>1936</v>
      </c>
      <c r="E1408">
        <v>2</v>
      </c>
      <c r="F1408">
        <v>186</v>
      </c>
      <c r="G1408" s="1">
        <v>13029</v>
      </c>
      <c r="H1408" t="s">
        <v>106</v>
      </c>
      <c r="I1408" t="s">
        <v>107</v>
      </c>
      <c r="J1408" t="s">
        <v>197</v>
      </c>
      <c r="K1408" t="s">
        <v>198</v>
      </c>
      <c r="L1408" t="s">
        <v>198</v>
      </c>
      <c r="N1408" t="s">
        <v>3027</v>
      </c>
    </row>
    <row r="1409" spans="1:14" hidden="1" x14ac:dyDescent="0.25">
      <c r="A1409">
        <v>6454</v>
      </c>
      <c r="B1409" t="s">
        <v>1885</v>
      </c>
      <c r="D1409">
        <v>1936</v>
      </c>
      <c r="E1409">
        <v>2</v>
      </c>
      <c r="F1409">
        <v>160</v>
      </c>
      <c r="G1409" s="1">
        <v>13025</v>
      </c>
      <c r="H1409" t="s">
        <v>926</v>
      </c>
      <c r="I1409" t="s">
        <v>927</v>
      </c>
      <c r="J1409" t="s">
        <v>926</v>
      </c>
      <c r="K1409" t="s">
        <v>928</v>
      </c>
      <c r="L1409" t="s">
        <v>928</v>
      </c>
      <c r="N1409" t="s">
        <v>3028</v>
      </c>
    </row>
    <row r="1410" spans="1:14" hidden="1" x14ac:dyDescent="0.25">
      <c r="A1410">
        <v>6455</v>
      </c>
      <c r="B1410" t="s">
        <v>1095</v>
      </c>
      <c r="D1410">
        <v>1936</v>
      </c>
      <c r="E1410">
        <v>2</v>
      </c>
      <c r="F1410">
        <v>160</v>
      </c>
      <c r="G1410" s="1">
        <v>13025</v>
      </c>
      <c r="H1410" t="s">
        <v>926</v>
      </c>
      <c r="I1410" t="s">
        <v>927</v>
      </c>
      <c r="J1410" t="s">
        <v>926</v>
      </c>
      <c r="K1410" t="s">
        <v>928</v>
      </c>
      <c r="L1410" t="s">
        <v>928</v>
      </c>
      <c r="N1410" t="s">
        <v>3029</v>
      </c>
    </row>
    <row r="1411" spans="1:14" hidden="1" x14ac:dyDescent="0.25">
      <c r="A1411">
        <v>6551</v>
      </c>
      <c r="B1411" t="s">
        <v>3030</v>
      </c>
      <c r="D1411">
        <v>1936</v>
      </c>
      <c r="E1411">
        <v>2</v>
      </c>
      <c r="F1411">
        <v>187</v>
      </c>
      <c r="G1411" s="1">
        <v>13025</v>
      </c>
      <c r="H1411" t="s">
        <v>68</v>
      </c>
      <c r="I1411" t="s">
        <v>69</v>
      </c>
      <c r="J1411" t="s">
        <v>871</v>
      </c>
      <c r="K1411" t="s">
        <v>497</v>
      </c>
      <c r="L1411" t="s">
        <v>497</v>
      </c>
      <c r="N1411" t="s">
        <v>3031</v>
      </c>
    </row>
    <row r="1412" spans="1:14" hidden="1" x14ac:dyDescent="0.25">
      <c r="A1412">
        <v>7425</v>
      </c>
      <c r="B1412" t="s">
        <v>3032</v>
      </c>
      <c r="D1412">
        <v>1936</v>
      </c>
      <c r="E1412">
        <v>2</v>
      </c>
      <c r="F1412">
        <v>191</v>
      </c>
      <c r="G1412" s="1">
        <v>13024</v>
      </c>
      <c r="H1412" t="s">
        <v>907</v>
      </c>
      <c r="I1412" t="s">
        <v>908</v>
      </c>
      <c r="J1412" t="s">
        <v>77</v>
      </c>
      <c r="K1412" t="s">
        <v>78</v>
      </c>
      <c r="L1412" t="s">
        <v>78</v>
      </c>
      <c r="N1412" t="s">
        <v>3033</v>
      </c>
    </row>
    <row r="1413" spans="1:14" hidden="1" x14ac:dyDescent="0.25">
      <c r="A1413">
        <v>6452</v>
      </c>
      <c r="B1413" t="s">
        <v>3034</v>
      </c>
      <c r="D1413">
        <v>1936</v>
      </c>
      <c r="E1413">
        <v>2</v>
      </c>
      <c r="F1413">
        <v>160</v>
      </c>
      <c r="G1413" s="1">
        <v>13022</v>
      </c>
      <c r="H1413" t="s">
        <v>926</v>
      </c>
      <c r="I1413" t="s">
        <v>927</v>
      </c>
      <c r="J1413" t="s">
        <v>926</v>
      </c>
      <c r="K1413" t="s">
        <v>928</v>
      </c>
      <c r="L1413" t="s">
        <v>928</v>
      </c>
      <c r="N1413" t="s">
        <v>3035</v>
      </c>
    </row>
    <row r="1414" spans="1:14" hidden="1" x14ac:dyDescent="0.25">
      <c r="A1414">
        <v>6453</v>
      </c>
      <c r="B1414" t="s">
        <v>3036</v>
      </c>
      <c r="D1414">
        <v>1936</v>
      </c>
      <c r="E1414">
        <v>2</v>
      </c>
      <c r="F1414">
        <v>160</v>
      </c>
      <c r="G1414" s="1">
        <v>13022</v>
      </c>
      <c r="H1414" t="s">
        <v>926</v>
      </c>
      <c r="I1414" t="s">
        <v>927</v>
      </c>
      <c r="J1414" t="s">
        <v>926</v>
      </c>
      <c r="K1414" t="s">
        <v>928</v>
      </c>
      <c r="L1414" t="s">
        <v>928</v>
      </c>
      <c r="N1414" t="s">
        <v>3037</v>
      </c>
    </row>
    <row r="1415" spans="1:14" hidden="1" x14ac:dyDescent="0.25">
      <c r="A1415">
        <v>6563</v>
      </c>
      <c r="B1415" t="s">
        <v>3038</v>
      </c>
      <c r="D1415">
        <v>1936</v>
      </c>
      <c r="E1415">
        <v>2</v>
      </c>
      <c r="F1415">
        <v>163</v>
      </c>
      <c r="G1415" s="1">
        <v>13022</v>
      </c>
      <c r="H1415" t="s">
        <v>89</v>
      </c>
      <c r="I1415" t="s">
        <v>90</v>
      </c>
      <c r="J1415" t="s">
        <v>3039</v>
      </c>
      <c r="K1415" t="s">
        <v>3040</v>
      </c>
      <c r="L1415" t="s">
        <v>3040</v>
      </c>
      <c r="N1415" t="s">
        <v>3041</v>
      </c>
    </row>
    <row r="1416" spans="1:14" hidden="1" x14ac:dyDescent="0.25">
      <c r="A1416">
        <v>6502</v>
      </c>
      <c r="B1416" t="s">
        <v>3042</v>
      </c>
      <c r="D1416">
        <v>1936</v>
      </c>
      <c r="E1416">
        <v>2</v>
      </c>
      <c r="F1416">
        <v>161</v>
      </c>
      <c r="G1416" s="1">
        <v>13019</v>
      </c>
      <c r="H1416" t="s">
        <v>907</v>
      </c>
      <c r="I1416" t="s">
        <v>908</v>
      </c>
      <c r="J1416" t="s">
        <v>1318</v>
      </c>
      <c r="K1416" t="s">
        <v>910</v>
      </c>
      <c r="L1416" t="s">
        <v>910</v>
      </c>
      <c r="N1416" t="s">
        <v>3043</v>
      </c>
    </row>
    <row r="1417" spans="1:14" hidden="1" x14ac:dyDescent="0.25">
      <c r="A1417">
        <v>7447</v>
      </c>
      <c r="B1417" t="s">
        <v>3044</v>
      </c>
      <c r="D1417">
        <v>1936</v>
      </c>
      <c r="E1417">
        <v>2</v>
      </c>
      <c r="F1417">
        <v>192</v>
      </c>
      <c r="G1417" s="1">
        <v>13019</v>
      </c>
      <c r="H1417" t="s">
        <v>46</v>
      </c>
      <c r="I1417" t="s">
        <v>47</v>
      </c>
      <c r="J1417" t="s">
        <v>48</v>
      </c>
      <c r="K1417" t="s">
        <v>49</v>
      </c>
      <c r="L1417" t="s">
        <v>49</v>
      </c>
      <c r="N1417" t="s">
        <v>3045</v>
      </c>
    </row>
    <row r="1418" spans="1:14" hidden="1" x14ac:dyDescent="0.25">
      <c r="A1418">
        <v>6451</v>
      </c>
      <c r="B1418" t="s">
        <v>3046</v>
      </c>
      <c r="D1418">
        <v>1936</v>
      </c>
      <c r="E1418">
        <v>2</v>
      </c>
      <c r="F1418">
        <v>160</v>
      </c>
      <c r="G1418" s="1">
        <v>13017</v>
      </c>
      <c r="H1418" t="s">
        <v>926</v>
      </c>
      <c r="I1418" t="s">
        <v>927</v>
      </c>
      <c r="J1418" t="s">
        <v>926</v>
      </c>
      <c r="K1418" t="s">
        <v>928</v>
      </c>
      <c r="L1418" t="s">
        <v>928</v>
      </c>
      <c r="N1418" t="s">
        <v>3047</v>
      </c>
    </row>
    <row r="1419" spans="1:14" hidden="1" x14ac:dyDescent="0.25">
      <c r="A1419">
        <v>6555</v>
      </c>
      <c r="B1419" t="s">
        <v>3048</v>
      </c>
      <c r="D1419">
        <v>1936</v>
      </c>
      <c r="E1419">
        <v>2</v>
      </c>
      <c r="F1419">
        <v>163</v>
      </c>
      <c r="G1419" s="1">
        <v>13016</v>
      </c>
      <c r="H1419" t="s">
        <v>900</v>
      </c>
      <c r="I1419" t="s">
        <v>901</v>
      </c>
      <c r="J1419" t="s">
        <v>1314</v>
      </c>
      <c r="K1419" t="s">
        <v>902</v>
      </c>
      <c r="L1419" t="s">
        <v>902</v>
      </c>
      <c r="N1419" t="s">
        <v>3049</v>
      </c>
    </row>
    <row r="1420" spans="1:14" hidden="1" x14ac:dyDescent="0.25">
      <c r="A1420">
        <v>7312</v>
      </c>
      <c r="B1420" t="s">
        <v>3050</v>
      </c>
      <c r="D1420">
        <v>1936</v>
      </c>
      <c r="E1420">
        <v>2</v>
      </c>
      <c r="F1420">
        <v>186</v>
      </c>
      <c r="G1420" s="1">
        <v>13016</v>
      </c>
      <c r="H1420" t="s">
        <v>907</v>
      </c>
      <c r="I1420" t="s">
        <v>908</v>
      </c>
      <c r="J1420" t="s">
        <v>77</v>
      </c>
      <c r="K1420" t="s">
        <v>78</v>
      </c>
      <c r="L1420" t="s">
        <v>78</v>
      </c>
      <c r="N1420" t="s">
        <v>3051</v>
      </c>
    </row>
    <row r="1421" spans="1:14" hidden="1" x14ac:dyDescent="0.25">
      <c r="A1421">
        <v>6554</v>
      </c>
      <c r="B1421" t="s">
        <v>3052</v>
      </c>
      <c r="D1421">
        <v>1936</v>
      </c>
      <c r="E1421">
        <v>2</v>
      </c>
      <c r="F1421">
        <v>163</v>
      </c>
      <c r="G1421" s="1">
        <v>13015</v>
      </c>
      <c r="H1421" t="s">
        <v>900</v>
      </c>
      <c r="I1421" t="s">
        <v>901</v>
      </c>
      <c r="J1421" t="s">
        <v>1314</v>
      </c>
      <c r="K1421" t="s">
        <v>902</v>
      </c>
      <c r="L1421" t="s">
        <v>902</v>
      </c>
      <c r="N1421" t="s">
        <v>3053</v>
      </c>
    </row>
    <row r="1422" spans="1:14" hidden="1" x14ac:dyDescent="0.25">
      <c r="A1422">
        <v>7377</v>
      </c>
      <c r="B1422" t="s">
        <v>170</v>
      </c>
      <c r="D1422">
        <v>1936</v>
      </c>
      <c r="E1422">
        <v>2</v>
      </c>
      <c r="F1422">
        <v>189</v>
      </c>
      <c r="G1422" s="1">
        <v>13015</v>
      </c>
      <c r="H1422" t="s">
        <v>68</v>
      </c>
      <c r="I1422" t="s">
        <v>69</v>
      </c>
      <c r="J1422" t="s">
        <v>871</v>
      </c>
      <c r="K1422" t="s">
        <v>497</v>
      </c>
      <c r="L1422" t="s">
        <v>497</v>
      </c>
      <c r="N1422" t="s">
        <v>3054</v>
      </c>
    </row>
    <row r="1423" spans="1:14" hidden="1" x14ac:dyDescent="0.25">
      <c r="A1423">
        <v>7424</v>
      </c>
      <c r="B1423" t="s">
        <v>3055</v>
      </c>
      <c r="D1423">
        <v>1936</v>
      </c>
      <c r="E1423">
        <v>2</v>
      </c>
      <c r="F1423">
        <v>191</v>
      </c>
      <c r="G1423" s="1">
        <v>13012</v>
      </c>
      <c r="H1423" t="s">
        <v>907</v>
      </c>
      <c r="I1423" t="s">
        <v>908</v>
      </c>
      <c r="J1423" t="s">
        <v>77</v>
      </c>
      <c r="K1423" t="s">
        <v>78</v>
      </c>
      <c r="L1423" t="s">
        <v>78</v>
      </c>
      <c r="N1423" t="s">
        <v>3056</v>
      </c>
    </row>
    <row r="1424" spans="1:14" hidden="1" x14ac:dyDescent="0.25">
      <c r="A1424">
        <v>6553</v>
      </c>
      <c r="B1424" t="s">
        <v>1870</v>
      </c>
      <c r="D1424">
        <v>1936</v>
      </c>
      <c r="E1424">
        <v>2</v>
      </c>
      <c r="F1424">
        <v>163</v>
      </c>
      <c r="G1424" s="1">
        <v>13010</v>
      </c>
      <c r="H1424" t="s">
        <v>900</v>
      </c>
      <c r="I1424" t="s">
        <v>901</v>
      </c>
      <c r="J1424" t="s">
        <v>1314</v>
      </c>
      <c r="K1424" t="s">
        <v>902</v>
      </c>
      <c r="L1424" t="s">
        <v>902</v>
      </c>
      <c r="N1424" t="s">
        <v>3057</v>
      </c>
    </row>
    <row r="1425" spans="1:14" hidden="1" x14ac:dyDescent="0.25">
      <c r="A1425">
        <v>7432</v>
      </c>
      <c r="B1425" t="s">
        <v>3058</v>
      </c>
      <c r="D1425">
        <v>1936</v>
      </c>
      <c r="E1425">
        <v>2</v>
      </c>
      <c r="F1425">
        <v>191</v>
      </c>
      <c r="G1425" s="1">
        <v>13010</v>
      </c>
      <c r="H1425" t="s">
        <v>68</v>
      </c>
      <c r="I1425" t="s">
        <v>69</v>
      </c>
      <c r="J1425" t="s">
        <v>638</v>
      </c>
      <c r="K1425" t="s">
        <v>82</v>
      </c>
      <c r="L1425" t="s">
        <v>82</v>
      </c>
      <c r="N1425" t="s">
        <v>3059</v>
      </c>
    </row>
    <row r="1426" spans="1:14" hidden="1" x14ac:dyDescent="0.25">
      <c r="A1426">
        <v>6386</v>
      </c>
      <c r="B1426" t="s">
        <v>3060</v>
      </c>
      <c r="D1426">
        <v>1936</v>
      </c>
      <c r="E1426">
        <v>2</v>
      </c>
      <c r="F1426">
        <v>156</v>
      </c>
      <c r="G1426" s="1">
        <v>13009</v>
      </c>
      <c r="H1426" t="s">
        <v>3061</v>
      </c>
      <c r="I1426" t="s">
        <v>3062</v>
      </c>
      <c r="J1426" t="s">
        <v>3063</v>
      </c>
      <c r="N1426" t="s">
        <v>3064</v>
      </c>
    </row>
    <row r="1427" spans="1:14" hidden="1" x14ac:dyDescent="0.25">
      <c r="A1427">
        <v>6552</v>
      </c>
      <c r="B1427" t="s">
        <v>3065</v>
      </c>
      <c r="D1427">
        <v>1936</v>
      </c>
      <c r="E1427">
        <v>2</v>
      </c>
      <c r="F1427">
        <v>163</v>
      </c>
      <c r="G1427" s="1">
        <v>13009</v>
      </c>
      <c r="H1427" t="s">
        <v>900</v>
      </c>
      <c r="I1427" t="s">
        <v>901</v>
      </c>
      <c r="J1427" t="s">
        <v>1314</v>
      </c>
      <c r="K1427" t="s">
        <v>902</v>
      </c>
      <c r="L1427" t="s">
        <v>902</v>
      </c>
      <c r="N1427" t="s">
        <v>3066</v>
      </c>
    </row>
    <row r="1428" spans="1:14" hidden="1" x14ac:dyDescent="0.25">
      <c r="A1428">
        <v>6566</v>
      </c>
      <c r="B1428" t="s">
        <v>3067</v>
      </c>
      <c r="D1428">
        <v>1936</v>
      </c>
      <c r="E1428">
        <v>2</v>
      </c>
      <c r="F1428">
        <v>163</v>
      </c>
      <c r="G1428" s="1">
        <v>13008</v>
      </c>
      <c r="H1428" t="s">
        <v>3068</v>
      </c>
      <c r="I1428" t="s">
        <v>3069</v>
      </c>
      <c r="J1428" t="s">
        <v>3070</v>
      </c>
      <c r="K1428" t="s">
        <v>3071</v>
      </c>
      <c r="L1428" t="s">
        <v>3071</v>
      </c>
      <c r="N1428" t="s">
        <v>3072</v>
      </c>
    </row>
    <row r="1429" spans="1:14" hidden="1" x14ac:dyDescent="0.25">
      <c r="A1429">
        <v>7396</v>
      </c>
      <c r="B1429" t="s">
        <v>2226</v>
      </c>
      <c r="D1429">
        <v>1936</v>
      </c>
      <c r="E1429">
        <v>2</v>
      </c>
      <c r="F1429">
        <v>190</v>
      </c>
      <c r="G1429" s="1">
        <v>13008</v>
      </c>
      <c r="H1429" t="s">
        <v>52</v>
      </c>
      <c r="I1429" t="s">
        <v>53</v>
      </c>
      <c r="J1429" t="s">
        <v>2024</v>
      </c>
      <c r="K1429" t="s">
        <v>147</v>
      </c>
      <c r="L1429" t="s">
        <v>147</v>
      </c>
      <c r="N1429" t="s">
        <v>3073</v>
      </c>
    </row>
    <row r="1430" spans="1:14" hidden="1" x14ac:dyDescent="0.25">
      <c r="A1430">
        <v>7291</v>
      </c>
      <c r="B1430" t="s">
        <v>3074</v>
      </c>
      <c r="D1430">
        <v>1936</v>
      </c>
      <c r="E1430">
        <v>2</v>
      </c>
      <c r="F1430">
        <v>186</v>
      </c>
      <c r="G1430" s="1">
        <v>13005</v>
      </c>
      <c r="H1430" t="s">
        <v>52</v>
      </c>
      <c r="I1430" t="s">
        <v>53</v>
      </c>
      <c r="J1430" t="s">
        <v>2024</v>
      </c>
      <c r="K1430" t="s">
        <v>147</v>
      </c>
      <c r="L1430" t="s">
        <v>147</v>
      </c>
      <c r="N1430" t="s">
        <v>3075</v>
      </c>
    </row>
    <row r="1431" spans="1:14" hidden="1" x14ac:dyDescent="0.25">
      <c r="A1431">
        <v>7335</v>
      </c>
      <c r="B1431" t="s">
        <v>3076</v>
      </c>
      <c r="D1431">
        <v>1936</v>
      </c>
      <c r="E1431">
        <v>2</v>
      </c>
      <c r="F1431">
        <v>186</v>
      </c>
      <c r="G1431" s="1">
        <v>13005</v>
      </c>
      <c r="H1431" t="s">
        <v>52</v>
      </c>
      <c r="I1431" t="s">
        <v>53</v>
      </c>
      <c r="J1431" t="s">
        <v>1418</v>
      </c>
      <c r="K1431" t="s">
        <v>55</v>
      </c>
      <c r="L1431" t="s">
        <v>55</v>
      </c>
      <c r="N1431" t="s">
        <v>3077</v>
      </c>
    </row>
    <row r="1432" spans="1:14" hidden="1" x14ac:dyDescent="0.25">
      <c r="A1432">
        <v>7347</v>
      </c>
      <c r="B1432" t="s">
        <v>1808</v>
      </c>
      <c r="D1432">
        <v>1936</v>
      </c>
      <c r="E1432">
        <v>2</v>
      </c>
      <c r="F1432">
        <v>188</v>
      </c>
      <c r="G1432" s="1">
        <v>13005</v>
      </c>
      <c r="H1432" t="s">
        <v>46</v>
      </c>
      <c r="I1432" t="s">
        <v>47</v>
      </c>
      <c r="J1432" t="s">
        <v>48</v>
      </c>
      <c r="K1432" t="s">
        <v>49</v>
      </c>
      <c r="L1432" t="s">
        <v>49</v>
      </c>
      <c r="N1432" t="s">
        <v>3078</v>
      </c>
    </row>
    <row r="1433" spans="1:14" hidden="1" x14ac:dyDescent="0.25">
      <c r="A1433">
        <v>7356</v>
      </c>
      <c r="B1433" t="s">
        <v>3079</v>
      </c>
      <c r="D1433">
        <v>1936</v>
      </c>
      <c r="E1433">
        <v>2</v>
      </c>
      <c r="F1433">
        <v>188</v>
      </c>
      <c r="G1433" s="1">
        <v>13005</v>
      </c>
      <c r="H1433" t="s">
        <v>907</v>
      </c>
      <c r="I1433" t="s">
        <v>908</v>
      </c>
      <c r="J1433" t="s">
        <v>77</v>
      </c>
      <c r="K1433" t="s">
        <v>78</v>
      </c>
      <c r="L1433" t="s">
        <v>78</v>
      </c>
      <c r="N1433" t="s">
        <v>3080</v>
      </c>
    </row>
    <row r="1434" spans="1:14" hidden="1" x14ac:dyDescent="0.25">
      <c r="A1434">
        <v>6450</v>
      </c>
      <c r="B1434" t="s">
        <v>3081</v>
      </c>
      <c r="D1434">
        <v>1936</v>
      </c>
      <c r="E1434">
        <v>2</v>
      </c>
      <c r="F1434">
        <v>160</v>
      </c>
      <c r="G1434" s="1">
        <v>13004</v>
      </c>
      <c r="H1434" t="s">
        <v>926</v>
      </c>
      <c r="I1434" t="s">
        <v>927</v>
      </c>
      <c r="J1434" t="s">
        <v>926</v>
      </c>
      <c r="K1434" t="s">
        <v>928</v>
      </c>
      <c r="L1434" t="s">
        <v>928</v>
      </c>
      <c r="N1434" t="s">
        <v>3082</v>
      </c>
    </row>
    <row r="1435" spans="1:14" hidden="1" x14ac:dyDescent="0.25">
      <c r="A1435">
        <v>7302</v>
      </c>
      <c r="B1435" t="s">
        <v>3083</v>
      </c>
      <c r="D1435">
        <v>1936</v>
      </c>
      <c r="E1435">
        <v>2</v>
      </c>
      <c r="F1435">
        <v>186</v>
      </c>
      <c r="G1435" s="1">
        <v>13004</v>
      </c>
      <c r="H1435" t="s">
        <v>46</v>
      </c>
      <c r="I1435" t="s">
        <v>47</v>
      </c>
      <c r="J1435" t="s">
        <v>48</v>
      </c>
      <c r="K1435" t="s">
        <v>49</v>
      </c>
      <c r="L1435" t="s">
        <v>49</v>
      </c>
      <c r="N1435" t="s">
        <v>3084</v>
      </c>
    </row>
    <row r="1436" spans="1:14" hidden="1" x14ac:dyDescent="0.25">
      <c r="A1436">
        <v>6547</v>
      </c>
      <c r="B1436" t="s">
        <v>3085</v>
      </c>
      <c r="D1436">
        <v>1936</v>
      </c>
      <c r="E1436">
        <v>2</v>
      </c>
      <c r="F1436">
        <v>163</v>
      </c>
      <c r="G1436" s="1">
        <v>13003</v>
      </c>
      <c r="H1436" t="s">
        <v>900</v>
      </c>
      <c r="I1436" t="s">
        <v>901</v>
      </c>
      <c r="J1436" t="s">
        <v>1314</v>
      </c>
      <c r="K1436" t="s">
        <v>902</v>
      </c>
      <c r="L1436" t="s">
        <v>902</v>
      </c>
      <c r="N1436" t="s">
        <v>3086</v>
      </c>
    </row>
    <row r="1437" spans="1:14" hidden="1" x14ac:dyDescent="0.25">
      <c r="A1437">
        <v>7348</v>
      </c>
      <c r="B1437" t="s">
        <v>3087</v>
      </c>
      <c r="D1437">
        <v>1936</v>
      </c>
      <c r="E1437">
        <v>2</v>
      </c>
      <c r="F1437">
        <v>188</v>
      </c>
      <c r="G1437" s="1">
        <v>13003</v>
      </c>
      <c r="H1437" t="s">
        <v>46</v>
      </c>
      <c r="I1437" t="s">
        <v>47</v>
      </c>
      <c r="J1437" t="s">
        <v>48</v>
      </c>
      <c r="K1437" t="s">
        <v>49</v>
      </c>
      <c r="L1437" t="s">
        <v>49</v>
      </c>
      <c r="N1437" t="s">
        <v>3088</v>
      </c>
    </row>
    <row r="1438" spans="1:14" hidden="1" x14ac:dyDescent="0.25">
      <c r="A1438">
        <v>7376</v>
      </c>
      <c r="B1438" t="s">
        <v>2158</v>
      </c>
      <c r="D1438">
        <v>1936</v>
      </c>
      <c r="E1438">
        <v>2</v>
      </c>
      <c r="F1438">
        <v>189</v>
      </c>
      <c r="G1438" s="1">
        <v>13002</v>
      </c>
      <c r="H1438" t="s">
        <v>68</v>
      </c>
      <c r="I1438" t="s">
        <v>69</v>
      </c>
      <c r="J1438" t="s">
        <v>217</v>
      </c>
      <c r="K1438" t="s">
        <v>218</v>
      </c>
      <c r="L1438" t="s">
        <v>218</v>
      </c>
      <c r="N1438" t="s">
        <v>3089</v>
      </c>
    </row>
    <row r="1439" spans="1:14" hidden="1" x14ac:dyDescent="0.25">
      <c r="A1439">
        <v>7413</v>
      </c>
      <c r="B1439" t="s">
        <v>3090</v>
      </c>
      <c r="D1439">
        <v>1936</v>
      </c>
      <c r="E1439">
        <v>2</v>
      </c>
      <c r="F1439">
        <v>191</v>
      </c>
      <c r="G1439" s="1">
        <v>13002</v>
      </c>
      <c r="H1439" t="s">
        <v>46</v>
      </c>
      <c r="I1439" t="s">
        <v>47</v>
      </c>
      <c r="J1439" t="s">
        <v>48</v>
      </c>
      <c r="K1439" t="s">
        <v>49</v>
      </c>
      <c r="L1439" t="s">
        <v>49</v>
      </c>
      <c r="N1439" t="s">
        <v>3091</v>
      </c>
    </row>
    <row r="1440" spans="1:14" hidden="1" x14ac:dyDescent="0.25">
      <c r="A1440">
        <v>6379</v>
      </c>
      <c r="B1440" t="s">
        <v>3092</v>
      </c>
      <c r="D1440">
        <v>1936</v>
      </c>
      <c r="E1440">
        <v>2</v>
      </c>
      <c r="F1440">
        <v>155</v>
      </c>
      <c r="G1440" s="1">
        <v>13001</v>
      </c>
      <c r="H1440" t="s">
        <v>900</v>
      </c>
      <c r="I1440" t="s">
        <v>901</v>
      </c>
      <c r="J1440" t="s">
        <v>1314</v>
      </c>
      <c r="K1440" t="s">
        <v>902</v>
      </c>
      <c r="L1440" t="s">
        <v>902</v>
      </c>
      <c r="N1440" t="s">
        <v>3093</v>
      </c>
    </row>
    <row r="1441" spans="1:14" hidden="1" x14ac:dyDescent="0.25">
      <c r="A1441">
        <v>6411</v>
      </c>
      <c r="B1441" t="s">
        <v>3094</v>
      </c>
      <c r="D1441">
        <v>1936</v>
      </c>
      <c r="E1441">
        <v>2</v>
      </c>
      <c r="F1441">
        <v>158</v>
      </c>
      <c r="G1441" s="1">
        <v>13000</v>
      </c>
      <c r="H1441" t="s">
        <v>3095</v>
      </c>
      <c r="J1441" t="s">
        <v>3095</v>
      </c>
      <c r="K1441" t="s">
        <v>3096</v>
      </c>
      <c r="L1441" t="s">
        <v>3096</v>
      </c>
      <c r="N1441" t="s">
        <v>3097</v>
      </c>
    </row>
    <row r="1442" spans="1:14" hidden="1" x14ac:dyDescent="0.25">
      <c r="A1442">
        <v>7375</v>
      </c>
      <c r="B1442" t="s">
        <v>3081</v>
      </c>
      <c r="D1442">
        <v>1936</v>
      </c>
      <c r="E1442">
        <v>2</v>
      </c>
      <c r="F1442">
        <v>189</v>
      </c>
      <c r="G1442" s="1">
        <v>13000</v>
      </c>
      <c r="H1442" t="s">
        <v>68</v>
      </c>
      <c r="I1442" t="s">
        <v>69</v>
      </c>
      <c r="J1442" t="s">
        <v>3098</v>
      </c>
      <c r="K1442" t="s">
        <v>559</v>
      </c>
      <c r="L1442" t="s">
        <v>559</v>
      </c>
      <c r="N1442" t="s">
        <v>3099</v>
      </c>
    </row>
    <row r="1443" spans="1:14" hidden="1" x14ac:dyDescent="0.25">
      <c r="A1443">
        <v>6449</v>
      </c>
      <c r="B1443" t="s">
        <v>3100</v>
      </c>
      <c r="D1443">
        <v>1936</v>
      </c>
      <c r="E1443">
        <v>2</v>
      </c>
      <c r="F1443">
        <v>160</v>
      </c>
      <c r="G1443" s="1">
        <v>12999</v>
      </c>
      <c r="H1443" t="s">
        <v>961</v>
      </c>
      <c r="I1443" t="s">
        <v>962</v>
      </c>
      <c r="J1443" t="s">
        <v>963</v>
      </c>
      <c r="K1443" t="s">
        <v>964</v>
      </c>
      <c r="L1443" t="s">
        <v>964</v>
      </c>
      <c r="N1443" t="s">
        <v>3101</v>
      </c>
    </row>
    <row r="1444" spans="1:14" hidden="1" x14ac:dyDescent="0.25">
      <c r="A1444">
        <v>6448</v>
      </c>
      <c r="B1444" t="s">
        <v>561</v>
      </c>
      <c r="D1444">
        <v>1936</v>
      </c>
      <c r="E1444">
        <v>2</v>
      </c>
      <c r="F1444">
        <v>160</v>
      </c>
      <c r="G1444" s="1">
        <v>12998</v>
      </c>
      <c r="H1444" t="s">
        <v>961</v>
      </c>
      <c r="I1444" t="s">
        <v>962</v>
      </c>
      <c r="J1444" t="s">
        <v>963</v>
      </c>
      <c r="K1444" t="s">
        <v>964</v>
      </c>
      <c r="L1444" t="s">
        <v>964</v>
      </c>
      <c r="N1444" t="s">
        <v>3102</v>
      </c>
    </row>
    <row r="1445" spans="1:14" hidden="1" x14ac:dyDescent="0.25">
      <c r="A1445">
        <v>6581</v>
      </c>
      <c r="B1445" t="s">
        <v>3103</v>
      </c>
      <c r="D1445">
        <v>1936</v>
      </c>
      <c r="E1445">
        <v>2</v>
      </c>
      <c r="F1445">
        <v>185</v>
      </c>
      <c r="G1445" s="1">
        <v>12998</v>
      </c>
      <c r="H1445" t="s">
        <v>68</v>
      </c>
      <c r="I1445" t="s">
        <v>69</v>
      </c>
      <c r="J1445" t="s">
        <v>70</v>
      </c>
      <c r="K1445" t="s">
        <v>71</v>
      </c>
      <c r="L1445" t="s">
        <v>71</v>
      </c>
      <c r="N1445" t="s">
        <v>3104</v>
      </c>
    </row>
    <row r="1446" spans="1:14" hidden="1" x14ac:dyDescent="0.25">
      <c r="A1446">
        <v>6582</v>
      </c>
      <c r="B1446" t="s">
        <v>3105</v>
      </c>
      <c r="D1446">
        <v>1936</v>
      </c>
      <c r="E1446">
        <v>2</v>
      </c>
      <c r="F1446">
        <v>185</v>
      </c>
      <c r="G1446" s="1">
        <v>12998</v>
      </c>
      <c r="H1446" t="s">
        <v>68</v>
      </c>
      <c r="I1446" t="s">
        <v>69</v>
      </c>
      <c r="J1446" t="s">
        <v>2223</v>
      </c>
      <c r="K1446" t="s">
        <v>2224</v>
      </c>
      <c r="L1446" t="s">
        <v>2224</v>
      </c>
      <c r="N1446" t="s">
        <v>3106</v>
      </c>
    </row>
    <row r="1447" spans="1:14" hidden="1" x14ac:dyDescent="0.25">
      <c r="A1447">
        <v>7346</v>
      </c>
      <c r="B1447" t="s">
        <v>3107</v>
      </c>
      <c r="D1447">
        <v>1936</v>
      </c>
      <c r="E1447">
        <v>2</v>
      </c>
      <c r="F1447">
        <v>188</v>
      </c>
      <c r="G1447" s="1">
        <v>12998</v>
      </c>
      <c r="H1447" t="s">
        <v>46</v>
      </c>
      <c r="I1447" t="s">
        <v>47</v>
      </c>
      <c r="J1447" t="s">
        <v>287</v>
      </c>
      <c r="K1447" t="s">
        <v>49</v>
      </c>
      <c r="L1447" t="s">
        <v>49</v>
      </c>
      <c r="N1447" t="s">
        <v>3108</v>
      </c>
    </row>
    <row r="1448" spans="1:14" hidden="1" x14ac:dyDescent="0.25">
      <c r="A1448">
        <v>6447</v>
      </c>
      <c r="B1448" t="s">
        <v>3109</v>
      </c>
      <c r="D1448">
        <v>1936</v>
      </c>
      <c r="E1448">
        <v>2</v>
      </c>
      <c r="F1448">
        <v>160</v>
      </c>
      <c r="G1448" s="1">
        <v>12995</v>
      </c>
      <c r="H1448" t="s">
        <v>961</v>
      </c>
      <c r="I1448" t="s">
        <v>962</v>
      </c>
      <c r="J1448" t="s">
        <v>3110</v>
      </c>
      <c r="K1448" t="s">
        <v>964</v>
      </c>
      <c r="L1448" t="s">
        <v>964</v>
      </c>
      <c r="N1448" t="s">
        <v>3111</v>
      </c>
    </row>
    <row r="1449" spans="1:14" hidden="1" x14ac:dyDescent="0.25">
      <c r="A1449">
        <v>7301</v>
      </c>
      <c r="B1449" t="s">
        <v>3112</v>
      </c>
      <c r="D1449">
        <v>1936</v>
      </c>
      <c r="E1449">
        <v>2</v>
      </c>
      <c r="F1449">
        <v>186</v>
      </c>
      <c r="G1449" s="1">
        <v>12995</v>
      </c>
      <c r="H1449" t="s">
        <v>46</v>
      </c>
      <c r="I1449" t="s">
        <v>47</v>
      </c>
      <c r="J1449" t="s">
        <v>48</v>
      </c>
      <c r="K1449" t="s">
        <v>49</v>
      </c>
      <c r="L1449" t="s">
        <v>49</v>
      </c>
      <c r="N1449" t="s">
        <v>3113</v>
      </c>
    </row>
    <row r="1450" spans="1:14" hidden="1" x14ac:dyDescent="0.25">
      <c r="A1450">
        <v>6446</v>
      </c>
      <c r="B1450" t="s">
        <v>3114</v>
      </c>
      <c r="D1450">
        <v>1936</v>
      </c>
      <c r="E1450">
        <v>2</v>
      </c>
      <c r="F1450">
        <v>159</v>
      </c>
      <c r="G1450" s="1">
        <v>12994</v>
      </c>
      <c r="H1450" t="s">
        <v>961</v>
      </c>
      <c r="I1450" t="s">
        <v>962</v>
      </c>
      <c r="J1450" t="s">
        <v>963</v>
      </c>
      <c r="K1450" t="s">
        <v>964</v>
      </c>
      <c r="L1450" t="s">
        <v>964</v>
      </c>
      <c r="N1450" t="s">
        <v>3115</v>
      </c>
    </row>
    <row r="1451" spans="1:14" hidden="1" x14ac:dyDescent="0.25">
      <c r="A1451">
        <v>6501</v>
      </c>
      <c r="B1451" t="s">
        <v>3116</v>
      </c>
      <c r="D1451">
        <v>1936</v>
      </c>
      <c r="E1451">
        <v>2</v>
      </c>
      <c r="F1451">
        <v>161</v>
      </c>
      <c r="G1451" s="1">
        <v>12994</v>
      </c>
      <c r="H1451" t="s">
        <v>907</v>
      </c>
      <c r="I1451" t="s">
        <v>908</v>
      </c>
      <c r="J1451" t="s">
        <v>1318</v>
      </c>
      <c r="K1451" t="s">
        <v>910</v>
      </c>
      <c r="L1451" t="s">
        <v>910</v>
      </c>
      <c r="N1451" t="s">
        <v>3117</v>
      </c>
    </row>
    <row r="1452" spans="1:14" hidden="1" x14ac:dyDescent="0.25">
      <c r="A1452">
        <v>6580</v>
      </c>
      <c r="B1452" t="s">
        <v>3118</v>
      </c>
      <c r="D1452">
        <v>1936</v>
      </c>
      <c r="E1452">
        <v>2</v>
      </c>
      <c r="F1452">
        <v>164</v>
      </c>
      <c r="G1452" s="1">
        <v>12994</v>
      </c>
      <c r="H1452" t="s">
        <v>68</v>
      </c>
      <c r="I1452" t="s">
        <v>69</v>
      </c>
      <c r="J1452" t="s">
        <v>2862</v>
      </c>
      <c r="K1452" t="s">
        <v>2863</v>
      </c>
      <c r="L1452" t="s">
        <v>2863</v>
      </c>
      <c r="N1452" t="s">
        <v>3119</v>
      </c>
    </row>
    <row r="1453" spans="1:14" hidden="1" x14ac:dyDescent="0.25">
      <c r="A1453">
        <v>6390</v>
      </c>
      <c r="B1453" t="s">
        <v>3120</v>
      </c>
      <c r="D1453">
        <v>1936</v>
      </c>
      <c r="E1453">
        <v>2</v>
      </c>
      <c r="F1453">
        <v>187</v>
      </c>
      <c r="G1453" s="1">
        <v>12990</v>
      </c>
      <c r="H1453" t="s">
        <v>68</v>
      </c>
      <c r="I1453" t="s">
        <v>69</v>
      </c>
      <c r="J1453" t="s">
        <v>217</v>
      </c>
      <c r="K1453" t="s">
        <v>218</v>
      </c>
      <c r="L1453" t="s">
        <v>218</v>
      </c>
      <c r="N1453" t="s">
        <v>3121</v>
      </c>
    </row>
    <row r="1454" spans="1:14" hidden="1" x14ac:dyDescent="0.25">
      <c r="A1454">
        <v>7374</v>
      </c>
      <c r="B1454" t="s">
        <v>2230</v>
      </c>
      <c r="D1454">
        <v>1936</v>
      </c>
      <c r="E1454">
        <v>2</v>
      </c>
      <c r="F1454">
        <v>189</v>
      </c>
      <c r="G1454" s="1">
        <v>12989</v>
      </c>
      <c r="H1454" t="s">
        <v>68</v>
      </c>
      <c r="I1454" t="s">
        <v>69</v>
      </c>
      <c r="J1454" t="s">
        <v>871</v>
      </c>
      <c r="K1454" t="s">
        <v>497</v>
      </c>
      <c r="L1454" t="s">
        <v>497</v>
      </c>
      <c r="N1454" t="s">
        <v>3122</v>
      </c>
    </row>
    <row r="1455" spans="1:14" hidden="1" x14ac:dyDescent="0.25">
      <c r="A1455">
        <v>7446</v>
      </c>
      <c r="B1455" t="s">
        <v>2062</v>
      </c>
      <c r="D1455">
        <v>1936</v>
      </c>
      <c r="E1455">
        <v>2</v>
      </c>
      <c r="F1455">
        <v>192</v>
      </c>
      <c r="G1455" s="1">
        <v>12989</v>
      </c>
      <c r="H1455" t="s">
        <v>46</v>
      </c>
      <c r="I1455" t="s">
        <v>47</v>
      </c>
      <c r="J1455" t="s">
        <v>48</v>
      </c>
      <c r="K1455" t="s">
        <v>49</v>
      </c>
      <c r="L1455" t="s">
        <v>49</v>
      </c>
      <c r="N1455" t="s">
        <v>3123</v>
      </c>
    </row>
    <row r="1456" spans="1:14" hidden="1" x14ac:dyDescent="0.25">
      <c r="A1456">
        <v>6403</v>
      </c>
      <c r="B1456" t="s">
        <v>3124</v>
      </c>
      <c r="D1456">
        <v>1936</v>
      </c>
      <c r="E1456">
        <v>2</v>
      </c>
      <c r="F1456">
        <v>157</v>
      </c>
      <c r="G1456" s="1">
        <v>12988</v>
      </c>
      <c r="H1456" t="s">
        <v>900</v>
      </c>
      <c r="I1456" t="s">
        <v>901</v>
      </c>
      <c r="J1456" t="s">
        <v>1314</v>
      </c>
      <c r="K1456" t="s">
        <v>902</v>
      </c>
      <c r="L1456" t="s">
        <v>902</v>
      </c>
      <c r="N1456" t="s">
        <v>3125</v>
      </c>
    </row>
    <row r="1457" spans="1:14" hidden="1" x14ac:dyDescent="0.25">
      <c r="A1457">
        <v>6579</v>
      </c>
      <c r="B1457" t="s">
        <v>3126</v>
      </c>
      <c r="D1457">
        <v>1936</v>
      </c>
      <c r="E1457">
        <v>2</v>
      </c>
      <c r="F1457">
        <v>185</v>
      </c>
      <c r="G1457" s="1">
        <v>12988</v>
      </c>
      <c r="H1457" t="s">
        <v>68</v>
      </c>
      <c r="I1457" t="s">
        <v>69</v>
      </c>
      <c r="J1457" t="s">
        <v>70</v>
      </c>
      <c r="K1457" t="s">
        <v>71</v>
      </c>
      <c r="L1457" t="s">
        <v>71</v>
      </c>
      <c r="N1457" t="s">
        <v>3127</v>
      </c>
    </row>
    <row r="1458" spans="1:14" hidden="1" x14ac:dyDescent="0.25">
      <c r="A1458">
        <v>7283</v>
      </c>
      <c r="B1458" t="s">
        <v>3128</v>
      </c>
      <c r="D1458">
        <v>1936</v>
      </c>
      <c r="E1458">
        <v>2</v>
      </c>
      <c r="F1458">
        <v>186</v>
      </c>
      <c r="G1458" s="1">
        <v>12988</v>
      </c>
      <c r="H1458" t="s">
        <v>106</v>
      </c>
      <c r="I1458" t="s">
        <v>107</v>
      </c>
      <c r="J1458" t="s">
        <v>290</v>
      </c>
      <c r="K1458" t="s">
        <v>291</v>
      </c>
      <c r="L1458" t="s">
        <v>291</v>
      </c>
      <c r="N1458" t="s">
        <v>3129</v>
      </c>
    </row>
    <row r="1459" spans="1:14" hidden="1" x14ac:dyDescent="0.25">
      <c r="A1459">
        <v>6444</v>
      </c>
      <c r="B1459" t="s">
        <v>3130</v>
      </c>
      <c r="D1459">
        <v>1936</v>
      </c>
      <c r="E1459">
        <v>2</v>
      </c>
      <c r="F1459">
        <v>159</v>
      </c>
      <c r="G1459" s="1">
        <v>12987</v>
      </c>
      <c r="H1459" t="s">
        <v>961</v>
      </c>
      <c r="I1459" t="s">
        <v>962</v>
      </c>
      <c r="J1459" t="s">
        <v>963</v>
      </c>
      <c r="K1459" t="s">
        <v>964</v>
      </c>
      <c r="L1459" t="s">
        <v>964</v>
      </c>
      <c r="N1459" t="s">
        <v>3131</v>
      </c>
    </row>
    <row r="1460" spans="1:14" hidden="1" x14ac:dyDescent="0.25">
      <c r="A1460">
        <v>6445</v>
      </c>
      <c r="B1460" t="s">
        <v>3132</v>
      </c>
      <c r="D1460">
        <v>1936</v>
      </c>
      <c r="E1460">
        <v>2</v>
      </c>
      <c r="F1460">
        <v>159</v>
      </c>
      <c r="G1460" s="1">
        <v>12987</v>
      </c>
      <c r="H1460" t="s">
        <v>961</v>
      </c>
      <c r="I1460" t="s">
        <v>962</v>
      </c>
      <c r="J1460" t="s">
        <v>963</v>
      </c>
      <c r="K1460" t="s">
        <v>964</v>
      </c>
      <c r="L1460" t="s">
        <v>964</v>
      </c>
      <c r="N1460" t="s">
        <v>3133</v>
      </c>
    </row>
    <row r="1461" spans="1:14" hidden="1" x14ac:dyDescent="0.25">
      <c r="A1461">
        <v>7373</v>
      </c>
      <c r="B1461" t="s">
        <v>3134</v>
      </c>
      <c r="D1461">
        <v>1936</v>
      </c>
      <c r="E1461">
        <v>2</v>
      </c>
      <c r="F1461">
        <v>189</v>
      </c>
      <c r="G1461" s="1">
        <v>12984</v>
      </c>
      <c r="H1461" t="s">
        <v>68</v>
      </c>
      <c r="I1461" t="s">
        <v>69</v>
      </c>
      <c r="J1461" t="s">
        <v>601</v>
      </c>
      <c r="K1461" t="s">
        <v>218</v>
      </c>
      <c r="L1461" t="s">
        <v>218</v>
      </c>
      <c r="N1461" t="s">
        <v>3135</v>
      </c>
    </row>
    <row r="1462" spans="1:14" hidden="1" x14ac:dyDescent="0.25">
      <c r="A1462">
        <v>6443</v>
      </c>
      <c r="B1462" t="s">
        <v>3136</v>
      </c>
      <c r="D1462">
        <v>1936</v>
      </c>
      <c r="E1462">
        <v>2</v>
      </c>
      <c r="F1462">
        <v>159</v>
      </c>
      <c r="G1462" s="1">
        <v>12983</v>
      </c>
      <c r="H1462" t="s">
        <v>961</v>
      </c>
      <c r="I1462" t="s">
        <v>962</v>
      </c>
      <c r="J1462" t="s">
        <v>963</v>
      </c>
      <c r="K1462" t="s">
        <v>964</v>
      </c>
      <c r="L1462" t="s">
        <v>964</v>
      </c>
      <c r="N1462" t="s">
        <v>3137</v>
      </c>
    </row>
    <row r="1463" spans="1:14" hidden="1" x14ac:dyDescent="0.25">
      <c r="A1463">
        <v>6500</v>
      </c>
      <c r="B1463" t="s">
        <v>3138</v>
      </c>
      <c r="D1463">
        <v>1936</v>
      </c>
      <c r="E1463">
        <v>2</v>
      </c>
      <c r="F1463">
        <v>161</v>
      </c>
      <c r="G1463" s="1">
        <v>12983</v>
      </c>
      <c r="H1463" t="s">
        <v>907</v>
      </c>
      <c r="I1463" t="s">
        <v>908</v>
      </c>
      <c r="J1463" t="s">
        <v>1318</v>
      </c>
      <c r="K1463" t="s">
        <v>910</v>
      </c>
      <c r="L1463" t="s">
        <v>910</v>
      </c>
      <c r="N1463" t="s">
        <v>3139</v>
      </c>
    </row>
    <row r="1464" spans="1:14" hidden="1" x14ac:dyDescent="0.25">
      <c r="A1464">
        <v>6442</v>
      </c>
      <c r="B1464" t="s">
        <v>3140</v>
      </c>
      <c r="D1464">
        <v>1936</v>
      </c>
      <c r="E1464">
        <v>2</v>
      </c>
      <c r="F1464">
        <v>159</v>
      </c>
      <c r="G1464" s="1">
        <v>12979</v>
      </c>
      <c r="H1464" t="s">
        <v>961</v>
      </c>
      <c r="I1464" t="s">
        <v>962</v>
      </c>
      <c r="J1464" t="s">
        <v>963</v>
      </c>
      <c r="K1464" t="s">
        <v>964</v>
      </c>
      <c r="L1464" t="s">
        <v>964</v>
      </c>
      <c r="N1464" t="s">
        <v>3141</v>
      </c>
    </row>
    <row r="1465" spans="1:14" hidden="1" x14ac:dyDescent="0.25">
      <c r="A1465">
        <v>6546</v>
      </c>
      <c r="B1465" t="s">
        <v>3142</v>
      </c>
      <c r="D1465">
        <v>1936</v>
      </c>
      <c r="E1465">
        <v>2</v>
      </c>
      <c r="F1465">
        <v>163</v>
      </c>
      <c r="G1465" s="1">
        <v>12976</v>
      </c>
      <c r="H1465" t="s">
        <v>900</v>
      </c>
      <c r="I1465" t="s">
        <v>901</v>
      </c>
      <c r="J1465" t="s">
        <v>1314</v>
      </c>
      <c r="K1465" t="s">
        <v>902</v>
      </c>
      <c r="L1465" t="s">
        <v>902</v>
      </c>
      <c r="N1465" t="s">
        <v>3143</v>
      </c>
    </row>
    <row r="1466" spans="1:14" hidden="1" x14ac:dyDescent="0.25">
      <c r="A1466">
        <v>6396</v>
      </c>
      <c r="B1466" t="s">
        <v>3144</v>
      </c>
      <c r="D1466">
        <v>1936</v>
      </c>
      <c r="E1466">
        <v>2</v>
      </c>
      <c r="F1466">
        <v>157</v>
      </c>
      <c r="G1466" s="1">
        <v>12975</v>
      </c>
      <c r="H1466" t="s">
        <v>900</v>
      </c>
      <c r="I1466" t="s">
        <v>901</v>
      </c>
      <c r="J1466" t="s">
        <v>1314</v>
      </c>
      <c r="K1466" t="s">
        <v>902</v>
      </c>
      <c r="L1466" t="s">
        <v>902</v>
      </c>
      <c r="N1466" t="s">
        <v>3145</v>
      </c>
    </row>
    <row r="1467" spans="1:14" hidden="1" x14ac:dyDescent="0.25">
      <c r="A1467">
        <v>6441</v>
      </c>
      <c r="B1467" t="s">
        <v>3146</v>
      </c>
      <c r="D1467">
        <v>1936</v>
      </c>
      <c r="E1467">
        <v>2</v>
      </c>
      <c r="F1467">
        <v>159</v>
      </c>
      <c r="G1467" s="1">
        <v>12975</v>
      </c>
      <c r="H1467" t="s">
        <v>961</v>
      </c>
      <c r="I1467" t="s">
        <v>962</v>
      </c>
      <c r="J1467" t="s">
        <v>963</v>
      </c>
      <c r="K1467" t="s">
        <v>964</v>
      </c>
      <c r="L1467" t="s">
        <v>964</v>
      </c>
      <c r="N1467" t="s">
        <v>3147</v>
      </c>
    </row>
    <row r="1468" spans="1:14" hidden="1" x14ac:dyDescent="0.25">
      <c r="A1468">
        <v>6545</v>
      </c>
      <c r="B1468" t="s">
        <v>3144</v>
      </c>
      <c r="D1468">
        <v>1936</v>
      </c>
      <c r="E1468">
        <v>2</v>
      </c>
      <c r="F1468">
        <v>163</v>
      </c>
      <c r="G1468" s="1">
        <v>12975</v>
      </c>
      <c r="H1468" t="s">
        <v>900</v>
      </c>
      <c r="I1468" t="s">
        <v>901</v>
      </c>
      <c r="J1468" t="s">
        <v>1314</v>
      </c>
      <c r="K1468" t="s">
        <v>902</v>
      </c>
      <c r="L1468" t="s">
        <v>902</v>
      </c>
      <c r="N1468" t="s">
        <v>2743</v>
      </c>
    </row>
    <row r="1469" spans="1:14" hidden="1" x14ac:dyDescent="0.25">
      <c r="A1469">
        <v>7334</v>
      </c>
      <c r="B1469" t="s">
        <v>731</v>
      </c>
      <c r="D1469">
        <v>1936</v>
      </c>
      <c r="E1469">
        <v>2</v>
      </c>
      <c r="F1469">
        <v>186</v>
      </c>
      <c r="G1469" s="1">
        <v>12975</v>
      </c>
      <c r="H1469" t="s">
        <v>52</v>
      </c>
      <c r="I1469" t="s">
        <v>53</v>
      </c>
      <c r="J1469" t="s">
        <v>329</v>
      </c>
      <c r="K1469" t="s">
        <v>55</v>
      </c>
      <c r="L1469" t="s">
        <v>55</v>
      </c>
      <c r="N1469" t="s">
        <v>2963</v>
      </c>
    </row>
    <row r="1470" spans="1:14" hidden="1" x14ac:dyDescent="0.25">
      <c r="A1470">
        <v>6439</v>
      </c>
      <c r="B1470" t="s">
        <v>3148</v>
      </c>
      <c r="D1470">
        <v>1936</v>
      </c>
      <c r="E1470">
        <v>2</v>
      </c>
      <c r="F1470">
        <v>159</v>
      </c>
      <c r="G1470" s="1">
        <v>12974</v>
      </c>
      <c r="H1470" t="s">
        <v>926</v>
      </c>
      <c r="I1470" t="s">
        <v>927</v>
      </c>
      <c r="J1470" t="s">
        <v>926</v>
      </c>
      <c r="K1470" t="s">
        <v>928</v>
      </c>
      <c r="L1470" t="s">
        <v>928</v>
      </c>
      <c r="N1470" t="s">
        <v>3149</v>
      </c>
    </row>
    <row r="1471" spans="1:14" hidden="1" x14ac:dyDescent="0.25">
      <c r="A1471">
        <v>6440</v>
      </c>
      <c r="B1471" t="s">
        <v>2748</v>
      </c>
      <c r="D1471">
        <v>1936</v>
      </c>
      <c r="E1471">
        <v>2</v>
      </c>
      <c r="F1471">
        <v>159</v>
      </c>
      <c r="G1471" s="1">
        <v>12974</v>
      </c>
      <c r="H1471" t="s">
        <v>926</v>
      </c>
      <c r="I1471" t="s">
        <v>927</v>
      </c>
      <c r="J1471" t="s">
        <v>926</v>
      </c>
      <c r="K1471" t="s">
        <v>928</v>
      </c>
      <c r="L1471" t="s">
        <v>928</v>
      </c>
      <c r="N1471" t="s">
        <v>3150</v>
      </c>
    </row>
    <row r="1472" spans="1:14" hidden="1" x14ac:dyDescent="0.25">
      <c r="A1472">
        <v>7353</v>
      </c>
      <c r="B1472" t="s">
        <v>3151</v>
      </c>
      <c r="D1472">
        <v>1936</v>
      </c>
      <c r="E1472">
        <v>2</v>
      </c>
      <c r="F1472">
        <v>188</v>
      </c>
      <c r="G1472" s="1">
        <v>12974</v>
      </c>
      <c r="H1472" t="s">
        <v>907</v>
      </c>
      <c r="I1472" t="s">
        <v>908</v>
      </c>
      <c r="J1472" t="s">
        <v>77</v>
      </c>
      <c r="K1472" t="s">
        <v>78</v>
      </c>
      <c r="L1472" t="s">
        <v>78</v>
      </c>
      <c r="N1472" t="s">
        <v>3152</v>
      </c>
    </row>
    <row r="1473" spans="1:14" hidden="1" x14ac:dyDescent="0.25">
      <c r="A1473">
        <v>7355</v>
      </c>
      <c r="B1473" t="s">
        <v>3153</v>
      </c>
      <c r="D1473">
        <v>1936</v>
      </c>
      <c r="E1473">
        <v>2</v>
      </c>
      <c r="F1473">
        <v>188</v>
      </c>
      <c r="G1473" s="1">
        <v>12974</v>
      </c>
      <c r="H1473" t="s">
        <v>907</v>
      </c>
      <c r="I1473" t="s">
        <v>908</v>
      </c>
      <c r="J1473" t="s">
        <v>77</v>
      </c>
      <c r="K1473" t="s">
        <v>78</v>
      </c>
      <c r="L1473" t="s">
        <v>78</v>
      </c>
      <c r="N1473" t="s">
        <v>3154</v>
      </c>
    </row>
    <row r="1474" spans="1:14" hidden="1" x14ac:dyDescent="0.25">
      <c r="A1474">
        <v>7354</v>
      </c>
      <c r="B1474" t="s">
        <v>3155</v>
      </c>
      <c r="D1474">
        <v>1936</v>
      </c>
      <c r="E1474">
        <v>2</v>
      </c>
      <c r="F1474">
        <v>188</v>
      </c>
      <c r="G1474" s="1">
        <v>12973</v>
      </c>
      <c r="H1474" t="s">
        <v>907</v>
      </c>
      <c r="I1474" t="s">
        <v>908</v>
      </c>
      <c r="J1474" t="s">
        <v>77</v>
      </c>
      <c r="K1474" t="s">
        <v>78</v>
      </c>
      <c r="L1474" t="s">
        <v>78</v>
      </c>
      <c r="N1474" t="s">
        <v>3156</v>
      </c>
    </row>
    <row r="1475" spans="1:14" hidden="1" x14ac:dyDescent="0.25">
      <c r="A1475">
        <v>6438</v>
      </c>
      <c r="B1475" t="s">
        <v>3157</v>
      </c>
      <c r="D1475">
        <v>1936</v>
      </c>
      <c r="E1475">
        <v>2</v>
      </c>
      <c r="F1475">
        <v>159</v>
      </c>
      <c r="G1475" s="1">
        <v>12972</v>
      </c>
      <c r="H1475" t="s">
        <v>961</v>
      </c>
      <c r="I1475" t="s">
        <v>962</v>
      </c>
      <c r="J1475" t="s">
        <v>963</v>
      </c>
      <c r="K1475" t="s">
        <v>964</v>
      </c>
      <c r="L1475" t="s">
        <v>964</v>
      </c>
      <c r="N1475" t="s">
        <v>3158</v>
      </c>
    </row>
    <row r="1476" spans="1:14" hidden="1" x14ac:dyDescent="0.25">
      <c r="A1476">
        <v>6578</v>
      </c>
      <c r="B1476" t="s">
        <v>3159</v>
      </c>
      <c r="D1476">
        <v>1936</v>
      </c>
      <c r="E1476">
        <v>2</v>
      </c>
      <c r="F1476">
        <v>185</v>
      </c>
      <c r="G1476" s="1">
        <v>12971</v>
      </c>
      <c r="H1476" t="s">
        <v>68</v>
      </c>
      <c r="I1476" t="s">
        <v>69</v>
      </c>
      <c r="J1476" t="s">
        <v>217</v>
      </c>
      <c r="K1476" t="s">
        <v>218</v>
      </c>
      <c r="L1476" t="s">
        <v>218</v>
      </c>
      <c r="N1476" t="s">
        <v>3160</v>
      </c>
    </row>
    <row r="1477" spans="1:14" hidden="1" x14ac:dyDescent="0.25">
      <c r="A1477">
        <v>6544</v>
      </c>
      <c r="B1477" t="s">
        <v>3161</v>
      </c>
      <c r="D1477">
        <v>1936</v>
      </c>
      <c r="E1477">
        <v>2</v>
      </c>
      <c r="F1477">
        <v>162</v>
      </c>
      <c r="G1477" s="1">
        <v>12970</v>
      </c>
      <c r="H1477" t="s">
        <v>900</v>
      </c>
      <c r="I1477" t="s">
        <v>901</v>
      </c>
      <c r="J1477" t="s">
        <v>1314</v>
      </c>
      <c r="K1477" t="s">
        <v>902</v>
      </c>
      <c r="L1477" t="s">
        <v>902</v>
      </c>
      <c r="N1477" t="s">
        <v>3162</v>
      </c>
    </row>
    <row r="1478" spans="1:14" hidden="1" x14ac:dyDescent="0.25">
      <c r="A1478">
        <v>6577</v>
      </c>
      <c r="B1478" t="s">
        <v>3163</v>
      </c>
      <c r="D1478">
        <v>1936</v>
      </c>
      <c r="E1478">
        <v>2</v>
      </c>
      <c r="F1478">
        <v>185</v>
      </c>
      <c r="G1478" s="1">
        <v>12970</v>
      </c>
      <c r="H1478" t="s">
        <v>68</v>
      </c>
      <c r="I1478" t="s">
        <v>69</v>
      </c>
      <c r="J1478" t="s">
        <v>114</v>
      </c>
      <c r="K1478" t="s">
        <v>115</v>
      </c>
      <c r="L1478" t="s">
        <v>115</v>
      </c>
      <c r="N1478" t="s">
        <v>3164</v>
      </c>
    </row>
    <row r="1479" spans="1:14" hidden="1" x14ac:dyDescent="0.25">
      <c r="A1479">
        <v>7311</v>
      </c>
      <c r="B1479" t="s">
        <v>3165</v>
      </c>
      <c r="D1479">
        <v>1936</v>
      </c>
      <c r="E1479">
        <v>2</v>
      </c>
      <c r="F1479">
        <v>186</v>
      </c>
      <c r="G1479" s="1">
        <v>12969</v>
      </c>
      <c r="H1479" t="s">
        <v>907</v>
      </c>
      <c r="I1479" t="s">
        <v>908</v>
      </c>
      <c r="J1479" t="s">
        <v>77</v>
      </c>
      <c r="K1479" t="s">
        <v>78</v>
      </c>
      <c r="L1479" t="s">
        <v>78</v>
      </c>
      <c r="N1479" t="s">
        <v>3166</v>
      </c>
    </row>
    <row r="1480" spans="1:14" hidden="1" x14ac:dyDescent="0.25">
      <c r="A1480">
        <v>6437</v>
      </c>
      <c r="B1480" t="s">
        <v>3167</v>
      </c>
      <c r="D1480">
        <v>1936</v>
      </c>
      <c r="E1480">
        <v>2</v>
      </c>
      <c r="F1480">
        <v>159</v>
      </c>
      <c r="G1480" s="1">
        <v>12968</v>
      </c>
      <c r="H1480" t="s">
        <v>961</v>
      </c>
      <c r="I1480" t="s">
        <v>962</v>
      </c>
      <c r="J1480" t="s">
        <v>963</v>
      </c>
      <c r="K1480" t="s">
        <v>964</v>
      </c>
      <c r="L1480" t="s">
        <v>964</v>
      </c>
      <c r="N1480" t="s">
        <v>3168</v>
      </c>
    </row>
    <row r="1481" spans="1:14" hidden="1" x14ac:dyDescent="0.25">
      <c r="A1481">
        <v>6436</v>
      </c>
      <c r="B1481" t="s">
        <v>3169</v>
      </c>
      <c r="D1481">
        <v>1936</v>
      </c>
      <c r="E1481">
        <v>2</v>
      </c>
      <c r="F1481">
        <v>159</v>
      </c>
      <c r="G1481" s="1">
        <v>12967</v>
      </c>
      <c r="H1481" t="s">
        <v>961</v>
      </c>
      <c r="I1481" t="s">
        <v>962</v>
      </c>
      <c r="J1481" t="s">
        <v>963</v>
      </c>
      <c r="K1481" t="s">
        <v>964</v>
      </c>
      <c r="L1481" t="s">
        <v>964</v>
      </c>
      <c r="N1481" t="s">
        <v>3170</v>
      </c>
    </row>
    <row r="1482" spans="1:14" hidden="1" x14ac:dyDescent="0.25">
      <c r="A1482">
        <v>7300</v>
      </c>
      <c r="B1482" t="s">
        <v>3171</v>
      </c>
      <c r="D1482">
        <v>1936</v>
      </c>
      <c r="E1482">
        <v>2</v>
      </c>
      <c r="F1482">
        <v>186</v>
      </c>
      <c r="G1482" s="1">
        <v>12967</v>
      </c>
      <c r="H1482" t="s">
        <v>46</v>
      </c>
      <c r="I1482" t="s">
        <v>47</v>
      </c>
      <c r="J1482" t="s">
        <v>287</v>
      </c>
      <c r="K1482" t="s">
        <v>49</v>
      </c>
      <c r="L1482" t="s">
        <v>49</v>
      </c>
      <c r="N1482" t="s">
        <v>3172</v>
      </c>
    </row>
    <row r="1483" spans="1:14" hidden="1" x14ac:dyDescent="0.25">
      <c r="A1483">
        <v>7386</v>
      </c>
      <c r="B1483" t="s">
        <v>3173</v>
      </c>
      <c r="D1483">
        <v>1936</v>
      </c>
      <c r="E1483">
        <v>2</v>
      </c>
      <c r="F1483">
        <v>190</v>
      </c>
      <c r="G1483" s="1">
        <v>12963</v>
      </c>
      <c r="H1483" t="s">
        <v>106</v>
      </c>
      <c r="I1483" t="s">
        <v>107</v>
      </c>
      <c r="J1483" t="s">
        <v>197</v>
      </c>
      <c r="K1483" t="s">
        <v>198</v>
      </c>
      <c r="L1483" t="s">
        <v>198</v>
      </c>
      <c r="N1483" t="s">
        <v>3174</v>
      </c>
    </row>
    <row r="1484" spans="1:14" hidden="1" x14ac:dyDescent="0.25">
      <c r="A1484">
        <v>6385</v>
      </c>
      <c r="B1484" t="s">
        <v>3175</v>
      </c>
      <c r="D1484">
        <v>1936</v>
      </c>
      <c r="E1484">
        <v>2</v>
      </c>
      <c r="F1484">
        <v>156</v>
      </c>
      <c r="G1484" s="1">
        <v>12962</v>
      </c>
      <c r="H1484" t="s">
        <v>938</v>
      </c>
      <c r="I1484" t="s">
        <v>939</v>
      </c>
      <c r="J1484" t="s">
        <v>3176</v>
      </c>
      <c r="K1484" t="s">
        <v>3177</v>
      </c>
      <c r="L1484" t="s">
        <v>3177</v>
      </c>
      <c r="N1484" t="s">
        <v>3178</v>
      </c>
    </row>
    <row r="1485" spans="1:14" hidden="1" x14ac:dyDescent="0.25">
      <c r="A1485">
        <v>6200</v>
      </c>
      <c r="B1485" t="s">
        <v>3030</v>
      </c>
      <c r="D1485">
        <v>1936</v>
      </c>
      <c r="E1485">
        <v>2</v>
      </c>
      <c r="F1485">
        <v>187</v>
      </c>
      <c r="G1485" s="1">
        <v>12961</v>
      </c>
      <c r="H1485" t="s">
        <v>68</v>
      </c>
      <c r="I1485" t="s">
        <v>69</v>
      </c>
      <c r="J1485" t="s">
        <v>3179</v>
      </c>
      <c r="K1485" t="s">
        <v>133</v>
      </c>
      <c r="L1485" t="s">
        <v>133</v>
      </c>
      <c r="N1485" t="s">
        <v>3180</v>
      </c>
    </row>
    <row r="1486" spans="1:14" hidden="1" x14ac:dyDescent="0.25">
      <c r="A1486">
        <v>6435</v>
      </c>
      <c r="B1486" t="s">
        <v>3181</v>
      </c>
      <c r="D1486">
        <v>1936</v>
      </c>
      <c r="E1486">
        <v>2</v>
      </c>
      <c r="F1486">
        <v>159</v>
      </c>
      <c r="G1486" s="1">
        <v>12961</v>
      </c>
      <c r="H1486" t="s">
        <v>926</v>
      </c>
      <c r="I1486" t="s">
        <v>927</v>
      </c>
      <c r="J1486" t="s">
        <v>926</v>
      </c>
      <c r="K1486" t="s">
        <v>928</v>
      </c>
      <c r="L1486" t="s">
        <v>928</v>
      </c>
      <c r="N1486" t="s">
        <v>3182</v>
      </c>
    </row>
    <row r="1487" spans="1:14" hidden="1" x14ac:dyDescent="0.25">
      <c r="A1487">
        <v>7412</v>
      </c>
      <c r="B1487" t="s">
        <v>3183</v>
      </c>
      <c r="D1487">
        <v>1936</v>
      </c>
      <c r="E1487">
        <v>2</v>
      </c>
      <c r="F1487">
        <v>191</v>
      </c>
      <c r="G1487" s="1">
        <v>12961</v>
      </c>
      <c r="H1487" t="s">
        <v>46</v>
      </c>
      <c r="I1487" t="s">
        <v>47</v>
      </c>
      <c r="J1487" t="s">
        <v>48</v>
      </c>
      <c r="K1487" t="s">
        <v>49</v>
      </c>
      <c r="L1487" t="s">
        <v>49</v>
      </c>
      <c r="N1487" t="s">
        <v>3184</v>
      </c>
    </row>
    <row r="1488" spans="1:14" hidden="1" x14ac:dyDescent="0.25">
      <c r="A1488">
        <v>7411</v>
      </c>
      <c r="B1488" t="s">
        <v>3185</v>
      </c>
      <c r="D1488">
        <v>1936</v>
      </c>
      <c r="E1488">
        <v>2</v>
      </c>
      <c r="F1488">
        <v>191</v>
      </c>
      <c r="G1488" s="1">
        <v>12960</v>
      </c>
      <c r="H1488" t="s">
        <v>46</v>
      </c>
      <c r="I1488" t="s">
        <v>47</v>
      </c>
      <c r="J1488" t="s">
        <v>48</v>
      </c>
      <c r="K1488" t="s">
        <v>49</v>
      </c>
      <c r="L1488" t="s">
        <v>49</v>
      </c>
      <c r="N1488" t="s">
        <v>3186</v>
      </c>
    </row>
    <row r="1489" spans="1:14" hidden="1" x14ac:dyDescent="0.25">
      <c r="A1489">
        <v>6543</v>
      </c>
      <c r="B1489" t="s">
        <v>3187</v>
      </c>
      <c r="D1489">
        <v>1936</v>
      </c>
      <c r="E1489">
        <v>2</v>
      </c>
      <c r="F1489">
        <v>162</v>
      </c>
      <c r="G1489" s="1">
        <v>12957</v>
      </c>
      <c r="H1489" t="s">
        <v>900</v>
      </c>
      <c r="I1489" t="s">
        <v>901</v>
      </c>
      <c r="J1489" t="s">
        <v>1314</v>
      </c>
      <c r="K1489" t="s">
        <v>902</v>
      </c>
      <c r="L1489" t="s">
        <v>902</v>
      </c>
      <c r="N1489" t="s">
        <v>3188</v>
      </c>
    </row>
    <row r="1490" spans="1:14" hidden="1" x14ac:dyDescent="0.25">
      <c r="A1490">
        <v>6180</v>
      </c>
      <c r="B1490" t="s">
        <v>3189</v>
      </c>
      <c r="D1490">
        <v>1936</v>
      </c>
      <c r="E1490">
        <v>2</v>
      </c>
      <c r="F1490">
        <v>187</v>
      </c>
      <c r="G1490" s="1">
        <v>12956</v>
      </c>
      <c r="H1490" t="s">
        <v>68</v>
      </c>
      <c r="I1490" t="s">
        <v>69</v>
      </c>
      <c r="J1490" t="s">
        <v>2819</v>
      </c>
      <c r="K1490" t="s">
        <v>2224</v>
      </c>
      <c r="L1490" t="s">
        <v>2224</v>
      </c>
      <c r="N1490" t="s">
        <v>3190</v>
      </c>
    </row>
    <row r="1491" spans="1:14" hidden="1" x14ac:dyDescent="0.25">
      <c r="A1491">
        <v>6410</v>
      </c>
      <c r="B1491" t="s">
        <v>1470</v>
      </c>
      <c r="D1491">
        <v>1936</v>
      </c>
      <c r="E1491">
        <v>2</v>
      </c>
      <c r="F1491">
        <v>158</v>
      </c>
      <c r="G1491" s="1">
        <v>12955</v>
      </c>
      <c r="H1491" t="s">
        <v>18</v>
      </c>
      <c r="I1491" t="s">
        <v>19</v>
      </c>
      <c r="J1491" t="s">
        <v>3191</v>
      </c>
      <c r="K1491" t="s">
        <v>43</v>
      </c>
      <c r="L1491" t="s">
        <v>43</v>
      </c>
      <c r="N1491" t="s">
        <v>3192</v>
      </c>
    </row>
    <row r="1492" spans="1:14" hidden="1" x14ac:dyDescent="0.25">
      <c r="A1492">
        <v>6434</v>
      </c>
      <c r="B1492" t="s">
        <v>3193</v>
      </c>
      <c r="D1492">
        <v>1936</v>
      </c>
      <c r="E1492">
        <v>2</v>
      </c>
      <c r="F1492">
        <v>159</v>
      </c>
      <c r="G1492" s="1">
        <v>12955</v>
      </c>
      <c r="H1492" t="s">
        <v>926</v>
      </c>
      <c r="I1492" t="s">
        <v>927</v>
      </c>
      <c r="J1492" t="s">
        <v>926</v>
      </c>
      <c r="K1492" t="s">
        <v>928</v>
      </c>
      <c r="L1492" t="s">
        <v>928</v>
      </c>
      <c r="N1492" t="s">
        <v>3194</v>
      </c>
    </row>
    <row r="1493" spans="1:14" hidden="1" x14ac:dyDescent="0.25">
      <c r="A1493">
        <v>6542</v>
      </c>
      <c r="B1493" t="s">
        <v>3195</v>
      </c>
      <c r="D1493">
        <v>1936</v>
      </c>
      <c r="E1493">
        <v>2</v>
      </c>
      <c r="F1493">
        <v>162</v>
      </c>
      <c r="G1493" s="1">
        <v>12955</v>
      </c>
      <c r="H1493" t="s">
        <v>900</v>
      </c>
      <c r="I1493" t="s">
        <v>901</v>
      </c>
      <c r="J1493" t="s">
        <v>1314</v>
      </c>
      <c r="K1493" t="s">
        <v>902</v>
      </c>
      <c r="L1493" t="s">
        <v>902</v>
      </c>
      <c r="N1493" t="s">
        <v>3196</v>
      </c>
    </row>
    <row r="1494" spans="1:14" hidden="1" x14ac:dyDescent="0.25">
      <c r="A1494">
        <v>7372</v>
      </c>
      <c r="B1494" t="s">
        <v>3197</v>
      </c>
      <c r="D1494">
        <v>1936</v>
      </c>
      <c r="E1494">
        <v>2</v>
      </c>
      <c r="F1494">
        <v>189</v>
      </c>
      <c r="G1494" s="1">
        <v>12955</v>
      </c>
      <c r="H1494" t="s">
        <v>68</v>
      </c>
      <c r="I1494" t="s">
        <v>69</v>
      </c>
      <c r="J1494" t="s">
        <v>217</v>
      </c>
      <c r="K1494" t="s">
        <v>218</v>
      </c>
      <c r="L1494" t="s">
        <v>218</v>
      </c>
      <c r="N1494" t="s">
        <v>3198</v>
      </c>
    </row>
    <row r="1495" spans="1:14" hidden="1" x14ac:dyDescent="0.25">
      <c r="A1495">
        <v>7290</v>
      </c>
      <c r="B1495" t="s">
        <v>3199</v>
      </c>
      <c r="D1495">
        <v>1936</v>
      </c>
      <c r="E1495">
        <v>2</v>
      </c>
      <c r="F1495">
        <v>186</v>
      </c>
      <c r="G1495" s="1">
        <v>12954</v>
      </c>
      <c r="H1495" t="s">
        <v>52</v>
      </c>
      <c r="I1495" t="s">
        <v>53</v>
      </c>
      <c r="J1495" t="s">
        <v>1711</v>
      </c>
      <c r="K1495" t="s">
        <v>1712</v>
      </c>
      <c r="L1495" t="s">
        <v>1712</v>
      </c>
      <c r="N1495" t="s">
        <v>3200</v>
      </c>
    </row>
    <row r="1496" spans="1:14" hidden="1" x14ac:dyDescent="0.25">
      <c r="A1496">
        <v>7437</v>
      </c>
      <c r="B1496" t="s">
        <v>1353</v>
      </c>
      <c r="D1496">
        <v>1936</v>
      </c>
      <c r="E1496">
        <v>2</v>
      </c>
      <c r="F1496">
        <v>192</v>
      </c>
      <c r="G1496" s="1">
        <v>12954</v>
      </c>
      <c r="H1496" t="s">
        <v>52</v>
      </c>
      <c r="I1496" t="s">
        <v>53</v>
      </c>
      <c r="J1496" t="s">
        <v>329</v>
      </c>
      <c r="K1496" t="s">
        <v>55</v>
      </c>
      <c r="L1496" t="s">
        <v>55</v>
      </c>
      <c r="N1496" t="s">
        <v>3201</v>
      </c>
    </row>
    <row r="1497" spans="1:14" hidden="1" x14ac:dyDescent="0.25">
      <c r="A1497">
        <v>7282</v>
      </c>
      <c r="B1497" t="s">
        <v>3202</v>
      </c>
      <c r="D1497">
        <v>1936</v>
      </c>
      <c r="E1497">
        <v>2</v>
      </c>
      <c r="F1497">
        <v>186</v>
      </c>
      <c r="G1497" s="1">
        <v>12953</v>
      </c>
      <c r="H1497" t="s">
        <v>106</v>
      </c>
      <c r="I1497" t="s">
        <v>107</v>
      </c>
      <c r="J1497" t="s">
        <v>197</v>
      </c>
      <c r="K1497" t="s">
        <v>198</v>
      </c>
      <c r="L1497" t="s">
        <v>198</v>
      </c>
      <c r="N1497" t="s">
        <v>3203</v>
      </c>
    </row>
    <row r="1498" spans="1:14" hidden="1" x14ac:dyDescent="0.25">
      <c r="A1498">
        <v>6433</v>
      </c>
      <c r="B1498" t="s">
        <v>3204</v>
      </c>
      <c r="D1498">
        <v>1936</v>
      </c>
      <c r="E1498">
        <v>2</v>
      </c>
      <c r="F1498">
        <v>159</v>
      </c>
      <c r="G1498" s="1">
        <v>12952</v>
      </c>
      <c r="H1498" t="s">
        <v>926</v>
      </c>
      <c r="I1498" t="s">
        <v>927</v>
      </c>
      <c r="J1498" t="s">
        <v>926</v>
      </c>
      <c r="K1498" t="s">
        <v>928</v>
      </c>
      <c r="L1498" t="s">
        <v>928</v>
      </c>
      <c r="N1498" t="s">
        <v>3205</v>
      </c>
    </row>
    <row r="1499" spans="1:14" hidden="1" x14ac:dyDescent="0.25">
      <c r="A1499">
        <v>7299</v>
      </c>
      <c r="B1499" t="s">
        <v>3206</v>
      </c>
      <c r="D1499">
        <v>1936</v>
      </c>
      <c r="E1499">
        <v>2</v>
      </c>
      <c r="F1499">
        <v>186</v>
      </c>
      <c r="G1499" s="1">
        <v>12952</v>
      </c>
      <c r="H1499" t="s">
        <v>46</v>
      </c>
      <c r="I1499" t="s">
        <v>47</v>
      </c>
      <c r="J1499" t="s">
        <v>48</v>
      </c>
      <c r="K1499" t="s">
        <v>49</v>
      </c>
      <c r="L1499" t="s">
        <v>49</v>
      </c>
      <c r="N1499" t="s">
        <v>3207</v>
      </c>
    </row>
    <row r="1500" spans="1:14" hidden="1" x14ac:dyDescent="0.25">
      <c r="A1500">
        <v>7423</v>
      </c>
      <c r="B1500" t="s">
        <v>3208</v>
      </c>
      <c r="D1500">
        <v>1936</v>
      </c>
      <c r="E1500">
        <v>2</v>
      </c>
      <c r="F1500">
        <v>191</v>
      </c>
      <c r="G1500" s="1">
        <v>12952</v>
      </c>
      <c r="H1500" t="s">
        <v>907</v>
      </c>
      <c r="I1500" t="s">
        <v>908</v>
      </c>
      <c r="J1500" t="s">
        <v>77</v>
      </c>
      <c r="K1500" t="s">
        <v>78</v>
      </c>
      <c r="L1500" t="s">
        <v>78</v>
      </c>
      <c r="N1500" t="s">
        <v>3209</v>
      </c>
    </row>
    <row r="1501" spans="1:14" hidden="1" x14ac:dyDescent="0.25">
      <c r="A1501">
        <v>7431</v>
      </c>
      <c r="B1501" t="s">
        <v>3210</v>
      </c>
      <c r="D1501">
        <v>1936</v>
      </c>
      <c r="E1501">
        <v>2</v>
      </c>
      <c r="F1501">
        <v>191</v>
      </c>
      <c r="G1501" s="1">
        <v>12951</v>
      </c>
      <c r="H1501" t="s">
        <v>68</v>
      </c>
      <c r="I1501" t="s">
        <v>69</v>
      </c>
      <c r="J1501" t="s">
        <v>2235</v>
      </c>
      <c r="K1501" t="s">
        <v>115</v>
      </c>
      <c r="L1501" t="s">
        <v>115</v>
      </c>
      <c r="N1501" t="s">
        <v>3211</v>
      </c>
    </row>
    <row r="1502" spans="1:14" hidden="1" x14ac:dyDescent="0.25">
      <c r="A1502">
        <v>7395</v>
      </c>
      <c r="B1502" t="s">
        <v>1617</v>
      </c>
      <c r="D1502">
        <v>1936</v>
      </c>
      <c r="E1502">
        <v>2</v>
      </c>
      <c r="F1502">
        <v>190</v>
      </c>
      <c r="G1502" s="1">
        <v>12949</v>
      </c>
      <c r="H1502" t="s">
        <v>52</v>
      </c>
      <c r="I1502" t="s">
        <v>53</v>
      </c>
      <c r="J1502" t="s">
        <v>146</v>
      </c>
      <c r="K1502" t="s">
        <v>147</v>
      </c>
      <c r="L1502" t="s">
        <v>147</v>
      </c>
      <c r="N1502" t="s">
        <v>3212</v>
      </c>
    </row>
    <row r="1503" spans="1:14" hidden="1" x14ac:dyDescent="0.25">
      <c r="A1503">
        <v>6432</v>
      </c>
      <c r="B1503" t="s">
        <v>3213</v>
      </c>
      <c r="D1503">
        <v>1936</v>
      </c>
      <c r="E1503">
        <v>2</v>
      </c>
      <c r="F1503">
        <v>159</v>
      </c>
      <c r="G1503" s="1">
        <v>12947</v>
      </c>
      <c r="H1503" t="s">
        <v>926</v>
      </c>
      <c r="I1503" t="s">
        <v>927</v>
      </c>
      <c r="J1503" t="s">
        <v>926</v>
      </c>
      <c r="K1503" t="s">
        <v>928</v>
      </c>
      <c r="L1503" t="s">
        <v>928</v>
      </c>
      <c r="N1503" t="s">
        <v>3214</v>
      </c>
    </row>
    <row r="1504" spans="1:14" hidden="1" x14ac:dyDescent="0.25">
      <c r="A1504">
        <v>6541</v>
      </c>
      <c r="B1504" t="s">
        <v>3215</v>
      </c>
      <c r="D1504">
        <v>1936</v>
      </c>
      <c r="E1504">
        <v>2</v>
      </c>
      <c r="F1504">
        <v>162</v>
      </c>
      <c r="G1504" s="1">
        <v>12946</v>
      </c>
      <c r="H1504" t="s">
        <v>900</v>
      </c>
      <c r="I1504" t="s">
        <v>901</v>
      </c>
      <c r="J1504" t="s">
        <v>1314</v>
      </c>
      <c r="K1504" t="s">
        <v>902</v>
      </c>
      <c r="L1504" t="s">
        <v>902</v>
      </c>
      <c r="N1504" t="s">
        <v>3216</v>
      </c>
    </row>
    <row r="1505" spans="1:14" hidden="1" x14ac:dyDescent="0.25">
      <c r="A1505">
        <v>7345</v>
      </c>
      <c r="B1505" t="s">
        <v>677</v>
      </c>
      <c r="D1505">
        <v>1936</v>
      </c>
      <c r="E1505">
        <v>2</v>
      </c>
      <c r="F1505">
        <v>188</v>
      </c>
      <c r="G1505" s="1">
        <v>12946</v>
      </c>
      <c r="H1505" t="s">
        <v>46</v>
      </c>
      <c r="I1505" t="s">
        <v>47</v>
      </c>
      <c r="J1505" t="s">
        <v>48</v>
      </c>
      <c r="K1505" t="s">
        <v>49</v>
      </c>
      <c r="L1505" t="s">
        <v>49</v>
      </c>
      <c r="N1505" t="s">
        <v>3217</v>
      </c>
    </row>
    <row r="1506" spans="1:14" hidden="1" x14ac:dyDescent="0.25">
      <c r="A1506">
        <v>6431</v>
      </c>
      <c r="B1506" t="s">
        <v>1583</v>
      </c>
      <c r="D1506">
        <v>1936</v>
      </c>
      <c r="E1506">
        <v>2</v>
      </c>
      <c r="F1506">
        <v>159</v>
      </c>
      <c r="G1506" s="1">
        <v>12945</v>
      </c>
      <c r="H1506" t="s">
        <v>926</v>
      </c>
      <c r="I1506" t="s">
        <v>927</v>
      </c>
      <c r="J1506" t="s">
        <v>926</v>
      </c>
      <c r="K1506" t="s">
        <v>928</v>
      </c>
      <c r="L1506" t="s">
        <v>928</v>
      </c>
      <c r="N1506" t="s">
        <v>3218</v>
      </c>
    </row>
    <row r="1507" spans="1:14" hidden="1" x14ac:dyDescent="0.25">
      <c r="A1507">
        <v>7333</v>
      </c>
      <c r="B1507" t="s">
        <v>1567</v>
      </c>
      <c r="D1507">
        <v>1936</v>
      </c>
      <c r="E1507">
        <v>2</v>
      </c>
      <c r="F1507">
        <v>186</v>
      </c>
      <c r="G1507" s="1">
        <v>12945</v>
      </c>
      <c r="H1507" t="s">
        <v>52</v>
      </c>
      <c r="I1507" t="s">
        <v>53</v>
      </c>
      <c r="J1507" t="s">
        <v>1418</v>
      </c>
      <c r="K1507" t="s">
        <v>55</v>
      </c>
      <c r="L1507" t="s">
        <v>55</v>
      </c>
      <c r="N1507" t="s">
        <v>3219</v>
      </c>
    </row>
    <row r="1508" spans="1:14" hidden="1" x14ac:dyDescent="0.25">
      <c r="A1508">
        <v>7344</v>
      </c>
      <c r="B1508" t="s">
        <v>3220</v>
      </c>
      <c r="D1508">
        <v>1936</v>
      </c>
      <c r="E1508">
        <v>2</v>
      </c>
      <c r="F1508">
        <v>188</v>
      </c>
      <c r="G1508" s="1">
        <v>12945</v>
      </c>
      <c r="H1508" t="s">
        <v>46</v>
      </c>
      <c r="I1508" t="s">
        <v>47</v>
      </c>
      <c r="J1508" t="s">
        <v>48</v>
      </c>
      <c r="K1508" t="s">
        <v>49</v>
      </c>
      <c r="L1508" t="s">
        <v>49</v>
      </c>
      <c r="N1508" t="s">
        <v>3221</v>
      </c>
    </row>
    <row r="1509" spans="1:14" hidden="1" x14ac:dyDescent="0.25">
      <c r="A1509">
        <v>7371</v>
      </c>
      <c r="B1509" t="s">
        <v>3222</v>
      </c>
      <c r="D1509">
        <v>1936</v>
      </c>
      <c r="E1509">
        <v>2</v>
      </c>
      <c r="F1509">
        <v>189</v>
      </c>
      <c r="G1509" s="1">
        <v>12945</v>
      </c>
      <c r="H1509" t="s">
        <v>68</v>
      </c>
      <c r="I1509" t="s">
        <v>69</v>
      </c>
      <c r="J1509" t="s">
        <v>217</v>
      </c>
      <c r="K1509" t="s">
        <v>218</v>
      </c>
      <c r="L1509" t="s">
        <v>218</v>
      </c>
      <c r="N1509" t="s">
        <v>3223</v>
      </c>
    </row>
    <row r="1510" spans="1:14" hidden="1" x14ac:dyDescent="0.25">
      <c r="A1510">
        <v>6540</v>
      </c>
      <c r="B1510" t="s">
        <v>3224</v>
      </c>
      <c r="D1510">
        <v>1936</v>
      </c>
      <c r="E1510">
        <v>2</v>
      </c>
      <c r="F1510">
        <v>162</v>
      </c>
      <c r="G1510" s="1">
        <v>12942</v>
      </c>
      <c r="H1510" t="s">
        <v>900</v>
      </c>
      <c r="I1510" t="s">
        <v>901</v>
      </c>
      <c r="J1510" t="s">
        <v>1314</v>
      </c>
      <c r="K1510" t="s">
        <v>902</v>
      </c>
      <c r="L1510" t="s">
        <v>902</v>
      </c>
      <c r="N1510" t="s">
        <v>3225</v>
      </c>
    </row>
    <row r="1511" spans="1:14" hidden="1" x14ac:dyDescent="0.25">
      <c r="A1511">
        <v>6381</v>
      </c>
      <c r="B1511" t="s">
        <v>1456</v>
      </c>
      <c r="D1511">
        <v>1936</v>
      </c>
      <c r="E1511">
        <v>2</v>
      </c>
      <c r="F1511">
        <v>155</v>
      </c>
      <c r="G1511" s="1">
        <v>12941</v>
      </c>
      <c r="H1511" t="s">
        <v>900</v>
      </c>
      <c r="I1511" t="s">
        <v>901</v>
      </c>
      <c r="J1511" t="s">
        <v>1314</v>
      </c>
      <c r="K1511" t="s">
        <v>902</v>
      </c>
      <c r="L1511" t="s">
        <v>902</v>
      </c>
      <c r="N1511" t="s">
        <v>3226</v>
      </c>
    </row>
    <row r="1512" spans="1:14" hidden="1" x14ac:dyDescent="0.25">
      <c r="A1512">
        <v>6430</v>
      </c>
      <c r="B1512" t="s">
        <v>3227</v>
      </c>
      <c r="D1512">
        <v>1936</v>
      </c>
      <c r="E1512">
        <v>2</v>
      </c>
      <c r="F1512">
        <v>159</v>
      </c>
      <c r="G1512" s="1">
        <v>12941</v>
      </c>
      <c r="H1512" t="s">
        <v>926</v>
      </c>
      <c r="I1512" t="s">
        <v>927</v>
      </c>
      <c r="J1512" t="s">
        <v>926</v>
      </c>
      <c r="K1512" t="s">
        <v>928</v>
      </c>
      <c r="L1512" t="s">
        <v>928</v>
      </c>
      <c r="N1512" t="s">
        <v>3228</v>
      </c>
    </row>
    <row r="1513" spans="1:14" hidden="1" x14ac:dyDescent="0.25">
      <c r="A1513">
        <v>7394</v>
      </c>
      <c r="B1513" t="s">
        <v>3229</v>
      </c>
      <c r="D1513">
        <v>1936</v>
      </c>
      <c r="E1513">
        <v>2</v>
      </c>
      <c r="F1513">
        <v>190</v>
      </c>
      <c r="G1513" s="1">
        <v>12941</v>
      </c>
      <c r="H1513" t="s">
        <v>52</v>
      </c>
      <c r="I1513" t="s">
        <v>53</v>
      </c>
      <c r="J1513" t="s">
        <v>1711</v>
      </c>
      <c r="K1513" t="s">
        <v>1712</v>
      </c>
      <c r="L1513" t="s">
        <v>1712</v>
      </c>
      <c r="N1513" t="s">
        <v>3230</v>
      </c>
    </row>
    <row r="1514" spans="1:14" hidden="1" x14ac:dyDescent="0.25">
      <c r="A1514">
        <v>7370</v>
      </c>
      <c r="B1514" t="s">
        <v>458</v>
      </c>
      <c r="D1514">
        <v>1936</v>
      </c>
      <c r="E1514">
        <v>2</v>
      </c>
      <c r="F1514">
        <v>189</v>
      </c>
      <c r="G1514" s="1">
        <v>12940</v>
      </c>
      <c r="H1514" t="s">
        <v>68</v>
      </c>
      <c r="I1514" t="s">
        <v>69</v>
      </c>
      <c r="J1514" t="s">
        <v>114</v>
      </c>
      <c r="K1514" t="s">
        <v>115</v>
      </c>
      <c r="L1514" t="s">
        <v>115</v>
      </c>
      <c r="N1514" t="s">
        <v>3231</v>
      </c>
    </row>
    <row r="1515" spans="1:14" hidden="1" x14ac:dyDescent="0.25">
      <c r="A1515">
        <v>7422</v>
      </c>
      <c r="B1515" t="s">
        <v>3232</v>
      </c>
      <c r="D1515">
        <v>1936</v>
      </c>
      <c r="E1515">
        <v>2</v>
      </c>
      <c r="F1515">
        <v>191</v>
      </c>
      <c r="G1515" s="1">
        <v>12939</v>
      </c>
      <c r="H1515" t="s">
        <v>907</v>
      </c>
      <c r="I1515" t="s">
        <v>908</v>
      </c>
      <c r="J1515" t="s">
        <v>77</v>
      </c>
      <c r="K1515" t="s">
        <v>78</v>
      </c>
      <c r="L1515" t="s">
        <v>78</v>
      </c>
      <c r="N1515" t="s">
        <v>3233</v>
      </c>
    </row>
    <row r="1516" spans="1:14" hidden="1" x14ac:dyDescent="0.25">
      <c r="A1516">
        <v>6400</v>
      </c>
      <c r="B1516" t="s">
        <v>2523</v>
      </c>
      <c r="D1516">
        <v>1936</v>
      </c>
      <c r="E1516">
        <v>2</v>
      </c>
      <c r="F1516">
        <v>157</v>
      </c>
      <c r="G1516" s="1">
        <v>12935</v>
      </c>
      <c r="H1516" t="s">
        <v>3234</v>
      </c>
      <c r="I1516" t="s">
        <v>3235</v>
      </c>
      <c r="J1516" t="s">
        <v>3236</v>
      </c>
      <c r="K1516" t="s">
        <v>3237</v>
      </c>
      <c r="L1516" t="s">
        <v>3237</v>
      </c>
      <c r="N1516" t="s">
        <v>3238</v>
      </c>
    </row>
    <row r="1517" spans="1:14" hidden="1" x14ac:dyDescent="0.25">
      <c r="A1517">
        <v>6539</v>
      </c>
      <c r="B1517" t="s">
        <v>3239</v>
      </c>
      <c r="D1517">
        <v>1936</v>
      </c>
      <c r="E1517">
        <v>2</v>
      </c>
      <c r="F1517">
        <v>162</v>
      </c>
      <c r="G1517" s="1">
        <v>12935</v>
      </c>
      <c r="H1517" t="s">
        <v>900</v>
      </c>
      <c r="I1517" t="s">
        <v>901</v>
      </c>
      <c r="J1517" t="s">
        <v>1314</v>
      </c>
      <c r="K1517" t="s">
        <v>902</v>
      </c>
      <c r="L1517" t="s">
        <v>902</v>
      </c>
      <c r="N1517" t="s">
        <v>3240</v>
      </c>
    </row>
    <row r="1518" spans="1:14" hidden="1" x14ac:dyDescent="0.25">
      <c r="A1518">
        <v>6114</v>
      </c>
      <c r="B1518" t="s">
        <v>3241</v>
      </c>
      <c r="D1518">
        <v>1936</v>
      </c>
      <c r="E1518">
        <v>2</v>
      </c>
      <c r="F1518">
        <v>187</v>
      </c>
      <c r="G1518" s="1">
        <v>12932</v>
      </c>
      <c r="H1518" t="s">
        <v>68</v>
      </c>
      <c r="I1518" t="s">
        <v>69</v>
      </c>
      <c r="J1518" t="s">
        <v>589</v>
      </c>
      <c r="K1518" t="s">
        <v>590</v>
      </c>
      <c r="L1518" t="s">
        <v>590</v>
      </c>
      <c r="N1518" t="s">
        <v>3242</v>
      </c>
    </row>
    <row r="1519" spans="1:14" hidden="1" x14ac:dyDescent="0.25">
      <c r="A1519">
        <v>6428</v>
      </c>
      <c r="B1519" t="s">
        <v>2663</v>
      </c>
      <c r="D1519">
        <v>1936</v>
      </c>
      <c r="E1519">
        <v>2</v>
      </c>
      <c r="F1519">
        <v>159</v>
      </c>
      <c r="G1519" s="1">
        <v>12932</v>
      </c>
      <c r="H1519" t="s">
        <v>926</v>
      </c>
      <c r="I1519" t="s">
        <v>927</v>
      </c>
      <c r="J1519" t="s">
        <v>926</v>
      </c>
      <c r="K1519" t="s">
        <v>928</v>
      </c>
      <c r="L1519" t="s">
        <v>928</v>
      </c>
      <c r="N1519" t="s">
        <v>3243</v>
      </c>
    </row>
    <row r="1520" spans="1:14" hidden="1" x14ac:dyDescent="0.25">
      <c r="A1520">
        <v>6429</v>
      </c>
      <c r="B1520" t="s">
        <v>3244</v>
      </c>
      <c r="D1520">
        <v>1936</v>
      </c>
      <c r="E1520">
        <v>2</v>
      </c>
      <c r="F1520">
        <v>159</v>
      </c>
      <c r="G1520" s="1">
        <v>12932</v>
      </c>
      <c r="H1520" t="s">
        <v>926</v>
      </c>
      <c r="I1520" t="s">
        <v>927</v>
      </c>
      <c r="J1520" t="s">
        <v>926</v>
      </c>
      <c r="K1520" t="s">
        <v>928</v>
      </c>
      <c r="L1520" t="s">
        <v>928</v>
      </c>
      <c r="N1520" t="s">
        <v>3245</v>
      </c>
    </row>
    <row r="1521" spans="1:14" hidden="1" x14ac:dyDescent="0.25">
      <c r="A1521">
        <v>6576</v>
      </c>
      <c r="B1521" t="s">
        <v>3246</v>
      </c>
      <c r="D1521">
        <v>1936</v>
      </c>
      <c r="E1521">
        <v>2</v>
      </c>
      <c r="F1521">
        <v>185</v>
      </c>
      <c r="G1521" s="1">
        <v>12932</v>
      </c>
      <c r="H1521" t="s">
        <v>68</v>
      </c>
      <c r="I1521" t="s">
        <v>69</v>
      </c>
      <c r="J1521" t="s">
        <v>114</v>
      </c>
      <c r="K1521" t="s">
        <v>115</v>
      </c>
      <c r="L1521" t="s">
        <v>115</v>
      </c>
      <c r="N1521" t="s">
        <v>3247</v>
      </c>
    </row>
    <row r="1522" spans="1:14" hidden="1" x14ac:dyDescent="0.25">
      <c r="A1522">
        <v>6499</v>
      </c>
      <c r="B1522" t="s">
        <v>2234</v>
      </c>
      <c r="D1522">
        <v>1936</v>
      </c>
      <c r="E1522">
        <v>2</v>
      </c>
      <c r="F1522">
        <v>161</v>
      </c>
      <c r="G1522" s="1">
        <v>12931</v>
      </c>
      <c r="H1522" t="s">
        <v>1546</v>
      </c>
      <c r="I1522" t="s">
        <v>1547</v>
      </c>
      <c r="J1522" t="s">
        <v>2999</v>
      </c>
      <c r="K1522" t="s">
        <v>3000</v>
      </c>
      <c r="L1522" t="s">
        <v>3000</v>
      </c>
      <c r="N1522" t="s">
        <v>3248</v>
      </c>
    </row>
    <row r="1523" spans="1:14" hidden="1" x14ac:dyDescent="0.25">
      <c r="A1523">
        <v>6537</v>
      </c>
      <c r="B1523" t="s">
        <v>3249</v>
      </c>
      <c r="D1523">
        <v>1936</v>
      </c>
      <c r="E1523">
        <v>2</v>
      </c>
      <c r="F1523">
        <v>162</v>
      </c>
      <c r="G1523" s="1">
        <v>12931</v>
      </c>
      <c r="H1523" t="s">
        <v>900</v>
      </c>
      <c r="I1523" t="s">
        <v>901</v>
      </c>
      <c r="J1523" t="s">
        <v>1314</v>
      </c>
      <c r="K1523" t="s">
        <v>902</v>
      </c>
      <c r="L1523" t="s">
        <v>902</v>
      </c>
      <c r="N1523" t="s">
        <v>3250</v>
      </c>
    </row>
    <row r="1524" spans="1:14" hidden="1" x14ac:dyDescent="0.25">
      <c r="A1524">
        <v>6538</v>
      </c>
      <c r="B1524" t="s">
        <v>3251</v>
      </c>
      <c r="D1524">
        <v>1936</v>
      </c>
      <c r="E1524">
        <v>2</v>
      </c>
      <c r="F1524">
        <v>162</v>
      </c>
      <c r="G1524" s="1">
        <v>12931</v>
      </c>
      <c r="H1524" t="s">
        <v>900</v>
      </c>
      <c r="I1524" t="s">
        <v>901</v>
      </c>
      <c r="J1524" t="s">
        <v>1314</v>
      </c>
      <c r="K1524" t="s">
        <v>902</v>
      </c>
      <c r="L1524" t="s">
        <v>902</v>
      </c>
      <c r="N1524" t="s">
        <v>3252</v>
      </c>
    </row>
    <row r="1525" spans="1:14" hidden="1" x14ac:dyDescent="0.25">
      <c r="A1525">
        <v>6394</v>
      </c>
      <c r="B1525" t="s">
        <v>3253</v>
      </c>
      <c r="D1525">
        <v>1936</v>
      </c>
      <c r="E1525">
        <v>2</v>
      </c>
      <c r="F1525">
        <v>157</v>
      </c>
      <c r="G1525" s="1">
        <v>12927</v>
      </c>
      <c r="H1525" t="s">
        <v>900</v>
      </c>
      <c r="I1525" t="s">
        <v>901</v>
      </c>
      <c r="J1525" t="s">
        <v>1314</v>
      </c>
      <c r="K1525" t="s">
        <v>902</v>
      </c>
      <c r="L1525" t="s">
        <v>902</v>
      </c>
      <c r="N1525" t="s">
        <v>3254</v>
      </c>
    </row>
    <row r="1526" spans="1:14" hidden="1" x14ac:dyDescent="0.25">
      <c r="A1526">
        <v>6395</v>
      </c>
      <c r="B1526" t="s">
        <v>3255</v>
      </c>
      <c r="D1526">
        <v>1936</v>
      </c>
      <c r="E1526">
        <v>2</v>
      </c>
      <c r="F1526">
        <v>157</v>
      </c>
      <c r="G1526" s="1">
        <v>12927</v>
      </c>
      <c r="H1526" t="s">
        <v>900</v>
      </c>
      <c r="I1526" t="s">
        <v>901</v>
      </c>
      <c r="J1526" t="s">
        <v>1314</v>
      </c>
      <c r="K1526" t="s">
        <v>902</v>
      </c>
      <c r="L1526" t="s">
        <v>902</v>
      </c>
      <c r="N1526" t="s">
        <v>3256</v>
      </c>
    </row>
    <row r="1527" spans="1:14" hidden="1" x14ac:dyDescent="0.25">
      <c r="A1527">
        <v>6427</v>
      </c>
      <c r="B1527" t="s">
        <v>3257</v>
      </c>
      <c r="D1527">
        <v>1936</v>
      </c>
      <c r="E1527">
        <v>2</v>
      </c>
      <c r="F1527">
        <v>159</v>
      </c>
      <c r="G1527" s="1">
        <v>12927</v>
      </c>
      <c r="H1527" t="s">
        <v>926</v>
      </c>
      <c r="I1527" t="s">
        <v>927</v>
      </c>
      <c r="J1527" t="s">
        <v>926</v>
      </c>
      <c r="K1527" t="s">
        <v>928</v>
      </c>
      <c r="L1527" t="s">
        <v>928</v>
      </c>
      <c r="N1527" t="s">
        <v>3258</v>
      </c>
    </row>
    <row r="1528" spans="1:14" hidden="1" x14ac:dyDescent="0.25">
      <c r="A1528">
        <v>7288</v>
      </c>
      <c r="B1528" t="s">
        <v>3259</v>
      </c>
      <c r="D1528">
        <v>1936</v>
      </c>
      <c r="E1528">
        <v>2</v>
      </c>
      <c r="F1528">
        <v>186</v>
      </c>
      <c r="G1528" s="1">
        <v>12927</v>
      </c>
      <c r="H1528" t="s">
        <v>52</v>
      </c>
      <c r="I1528" t="s">
        <v>53</v>
      </c>
      <c r="J1528" t="s">
        <v>329</v>
      </c>
      <c r="K1528" t="s">
        <v>55</v>
      </c>
      <c r="L1528" t="s">
        <v>55</v>
      </c>
      <c r="N1528" t="s">
        <v>3260</v>
      </c>
    </row>
    <row r="1529" spans="1:14" hidden="1" x14ac:dyDescent="0.25">
      <c r="A1529">
        <v>7289</v>
      </c>
      <c r="B1529" t="s">
        <v>3261</v>
      </c>
      <c r="D1529">
        <v>1936</v>
      </c>
      <c r="E1529">
        <v>2</v>
      </c>
      <c r="F1529">
        <v>186</v>
      </c>
      <c r="G1529" s="1">
        <v>12927</v>
      </c>
      <c r="H1529" t="s">
        <v>52</v>
      </c>
      <c r="I1529" t="s">
        <v>53</v>
      </c>
      <c r="J1529" t="s">
        <v>329</v>
      </c>
      <c r="K1529" t="s">
        <v>55</v>
      </c>
      <c r="L1529" t="s">
        <v>55</v>
      </c>
      <c r="N1529" t="s">
        <v>3262</v>
      </c>
    </row>
    <row r="1530" spans="1:14" hidden="1" x14ac:dyDescent="0.25">
      <c r="A1530">
        <v>7343</v>
      </c>
      <c r="B1530" t="s">
        <v>3090</v>
      </c>
      <c r="D1530">
        <v>1936</v>
      </c>
      <c r="E1530">
        <v>2</v>
      </c>
      <c r="F1530">
        <v>188</v>
      </c>
      <c r="G1530" s="1">
        <v>12927</v>
      </c>
      <c r="H1530" t="s">
        <v>46</v>
      </c>
      <c r="I1530" t="s">
        <v>47</v>
      </c>
      <c r="J1530" t="s">
        <v>48</v>
      </c>
      <c r="K1530" t="s">
        <v>49</v>
      </c>
      <c r="L1530" t="s">
        <v>49</v>
      </c>
      <c r="N1530" t="s">
        <v>3263</v>
      </c>
    </row>
    <row r="1531" spans="1:14" hidden="1" x14ac:dyDescent="0.25">
      <c r="A1531">
        <v>7410</v>
      </c>
      <c r="B1531" t="s">
        <v>615</v>
      </c>
      <c r="D1531">
        <v>1936</v>
      </c>
      <c r="E1531">
        <v>2</v>
      </c>
      <c r="F1531">
        <v>191</v>
      </c>
      <c r="G1531" s="1">
        <v>12926</v>
      </c>
      <c r="H1531" t="s">
        <v>46</v>
      </c>
      <c r="I1531" t="s">
        <v>47</v>
      </c>
      <c r="J1531" t="s">
        <v>48</v>
      </c>
      <c r="K1531" t="s">
        <v>49</v>
      </c>
      <c r="L1531" t="s">
        <v>49</v>
      </c>
      <c r="N1531" t="s">
        <v>3264</v>
      </c>
    </row>
    <row r="1532" spans="1:14" hidden="1" x14ac:dyDescent="0.25">
      <c r="A1532">
        <v>6426</v>
      </c>
      <c r="B1532" t="s">
        <v>2964</v>
      </c>
      <c r="D1532">
        <v>1936</v>
      </c>
      <c r="E1532">
        <v>2</v>
      </c>
      <c r="F1532">
        <v>159</v>
      </c>
      <c r="G1532" s="1">
        <v>12925</v>
      </c>
      <c r="H1532" t="s">
        <v>926</v>
      </c>
      <c r="I1532" t="s">
        <v>927</v>
      </c>
      <c r="J1532" t="s">
        <v>926</v>
      </c>
      <c r="K1532" t="s">
        <v>928</v>
      </c>
      <c r="L1532" t="s">
        <v>928</v>
      </c>
      <c r="N1532" t="s">
        <v>3265</v>
      </c>
    </row>
    <row r="1533" spans="1:14" hidden="1" x14ac:dyDescent="0.25">
      <c r="A1533">
        <v>6399</v>
      </c>
      <c r="B1533" t="s">
        <v>3266</v>
      </c>
      <c r="D1533">
        <v>1936</v>
      </c>
      <c r="E1533">
        <v>2</v>
      </c>
      <c r="F1533">
        <v>157</v>
      </c>
      <c r="G1533" s="1">
        <v>12921</v>
      </c>
      <c r="H1533" t="s">
        <v>18</v>
      </c>
      <c r="I1533" t="s">
        <v>19</v>
      </c>
      <c r="J1533" t="s">
        <v>3267</v>
      </c>
      <c r="N1533" t="s">
        <v>3268</v>
      </c>
    </row>
    <row r="1534" spans="1:14" hidden="1" x14ac:dyDescent="0.25">
      <c r="A1534">
        <v>6425</v>
      </c>
      <c r="B1534" t="s">
        <v>3269</v>
      </c>
      <c r="D1534">
        <v>1936</v>
      </c>
      <c r="E1534">
        <v>2</v>
      </c>
      <c r="F1534">
        <v>159</v>
      </c>
      <c r="G1534" s="1">
        <v>12921</v>
      </c>
      <c r="H1534" t="s">
        <v>3270</v>
      </c>
      <c r="J1534" t="s">
        <v>3271</v>
      </c>
      <c r="K1534" t="s">
        <v>3272</v>
      </c>
      <c r="L1534" t="s">
        <v>3272</v>
      </c>
      <c r="N1534" t="s">
        <v>3273</v>
      </c>
    </row>
    <row r="1535" spans="1:14" hidden="1" x14ac:dyDescent="0.25">
      <c r="A1535">
        <v>7294</v>
      </c>
      <c r="B1535" t="s">
        <v>3274</v>
      </c>
      <c r="D1535">
        <v>1936</v>
      </c>
      <c r="E1535">
        <v>2</v>
      </c>
      <c r="F1535">
        <v>186</v>
      </c>
      <c r="G1535" s="1">
        <v>12921</v>
      </c>
      <c r="H1535" t="s">
        <v>89</v>
      </c>
      <c r="I1535" t="s">
        <v>90</v>
      </c>
      <c r="J1535" t="s">
        <v>91</v>
      </c>
      <c r="K1535" t="s">
        <v>92</v>
      </c>
      <c r="L1535" t="s">
        <v>92</v>
      </c>
      <c r="N1535" t="s">
        <v>3275</v>
      </c>
    </row>
    <row r="1536" spans="1:14" hidden="1" x14ac:dyDescent="0.25">
      <c r="A1536">
        <v>7332</v>
      </c>
      <c r="B1536" t="s">
        <v>1755</v>
      </c>
      <c r="D1536">
        <v>1936</v>
      </c>
      <c r="E1536">
        <v>2</v>
      </c>
      <c r="F1536">
        <v>186</v>
      </c>
      <c r="G1536" s="1">
        <v>12921</v>
      </c>
      <c r="H1536" t="s">
        <v>52</v>
      </c>
      <c r="I1536" t="s">
        <v>53</v>
      </c>
      <c r="J1536" t="s">
        <v>1418</v>
      </c>
      <c r="K1536" t="s">
        <v>55</v>
      </c>
      <c r="L1536" t="s">
        <v>55</v>
      </c>
      <c r="N1536" t="s">
        <v>3276</v>
      </c>
    </row>
    <row r="1537" spans="1:14" hidden="1" x14ac:dyDescent="0.25">
      <c r="A1537">
        <v>6378</v>
      </c>
      <c r="B1537" t="s">
        <v>3277</v>
      </c>
      <c r="D1537">
        <v>1936</v>
      </c>
      <c r="E1537">
        <v>2</v>
      </c>
      <c r="F1537">
        <v>155</v>
      </c>
      <c r="G1537" s="1">
        <v>12920</v>
      </c>
      <c r="H1537" t="s">
        <v>2947</v>
      </c>
      <c r="I1537" t="s">
        <v>2948</v>
      </c>
      <c r="J1537" t="s">
        <v>2949</v>
      </c>
      <c r="K1537" t="s">
        <v>2950</v>
      </c>
      <c r="L1537" t="s">
        <v>2950</v>
      </c>
      <c r="N1537" t="s">
        <v>3278</v>
      </c>
    </row>
    <row r="1538" spans="1:14" hidden="1" x14ac:dyDescent="0.25">
      <c r="A1538">
        <v>6536</v>
      </c>
      <c r="B1538" t="s">
        <v>3279</v>
      </c>
      <c r="D1538">
        <v>1936</v>
      </c>
      <c r="E1538">
        <v>2</v>
      </c>
      <c r="F1538">
        <v>162</v>
      </c>
      <c r="G1538" s="1">
        <v>12920</v>
      </c>
      <c r="H1538" t="s">
        <v>900</v>
      </c>
      <c r="I1538" t="s">
        <v>901</v>
      </c>
      <c r="J1538" t="s">
        <v>1314</v>
      </c>
      <c r="K1538" t="s">
        <v>902</v>
      </c>
      <c r="L1538" t="s">
        <v>902</v>
      </c>
      <c r="N1538" t="s">
        <v>3280</v>
      </c>
    </row>
    <row r="1539" spans="1:14" hidden="1" x14ac:dyDescent="0.25">
      <c r="A1539">
        <v>7421</v>
      </c>
      <c r="B1539" t="s">
        <v>3281</v>
      </c>
      <c r="D1539">
        <v>1936</v>
      </c>
      <c r="E1539">
        <v>2</v>
      </c>
      <c r="F1539">
        <v>191</v>
      </c>
      <c r="G1539" s="1">
        <v>12920</v>
      </c>
      <c r="H1539" t="s">
        <v>907</v>
      </c>
      <c r="I1539" t="s">
        <v>908</v>
      </c>
      <c r="J1539" t="s">
        <v>77</v>
      </c>
      <c r="K1539" t="s">
        <v>78</v>
      </c>
      <c r="L1539" t="s">
        <v>78</v>
      </c>
      <c r="N1539" t="s">
        <v>3282</v>
      </c>
    </row>
    <row r="1540" spans="1:14" hidden="1" x14ac:dyDescent="0.25">
      <c r="A1540">
        <v>6493</v>
      </c>
      <c r="B1540" t="s">
        <v>3283</v>
      </c>
      <c r="D1540">
        <v>1936</v>
      </c>
      <c r="E1540">
        <v>2</v>
      </c>
      <c r="F1540">
        <v>161</v>
      </c>
      <c r="G1540" s="1">
        <v>12918</v>
      </c>
      <c r="H1540" t="s">
        <v>1258</v>
      </c>
      <c r="I1540" t="s">
        <v>1259</v>
      </c>
      <c r="J1540" t="s">
        <v>2606</v>
      </c>
      <c r="N1540" t="s">
        <v>3284</v>
      </c>
    </row>
    <row r="1541" spans="1:14" hidden="1" x14ac:dyDescent="0.25">
      <c r="A1541">
        <v>6424</v>
      </c>
      <c r="B1541" t="s">
        <v>3285</v>
      </c>
      <c r="D1541">
        <v>1936</v>
      </c>
      <c r="E1541">
        <v>2</v>
      </c>
      <c r="F1541">
        <v>159</v>
      </c>
      <c r="G1541" s="1">
        <v>12917</v>
      </c>
      <c r="H1541" t="s">
        <v>3270</v>
      </c>
      <c r="J1541" t="s">
        <v>3271</v>
      </c>
      <c r="K1541" t="s">
        <v>3272</v>
      </c>
      <c r="L1541" t="s">
        <v>3272</v>
      </c>
      <c r="N1541" t="s">
        <v>3286</v>
      </c>
    </row>
    <row r="1542" spans="1:14" hidden="1" x14ac:dyDescent="0.25">
      <c r="A1542">
        <v>6113</v>
      </c>
      <c r="B1542" t="s">
        <v>3287</v>
      </c>
      <c r="D1542">
        <v>1936</v>
      </c>
      <c r="E1542">
        <v>2</v>
      </c>
      <c r="F1542">
        <v>187</v>
      </c>
      <c r="G1542" s="1">
        <v>12913</v>
      </c>
      <c r="H1542" t="s">
        <v>68</v>
      </c>
      <c r="I1542" t="s">
        <v>69</v>
      </c>
      <c r="J1542" t="s">
        <v>3288</v>
      </c>
      <c r="K1542" t="s">
        <v>218</v>
      </c>
      <c r="L1542" t="s">
        <v>218</v>
      </c>
      <c r="N1542" t="s">
        <v>3289</v>
      </c>
    </row>
    <row r="1543" spans="1:14" hidden="1" x14ac:dyDescent="0.25">
      <c r="A1543">
        <v>6423</v>
      </c>
      <c r="B1543" t="s">
        <v>2601</v>
      </c>
      <c r="D1543">
        <v>1936</v>
      </c>
      <c r="E1543">
        <v>2</v>
      </c>
      <c r="F1543">
        <v>159</v>
      </c>
      <c r="G1543" s="1">
        <v>12913</v>
      </c>
      <c r="H1543" t="s">
        <v>926</v>
      </c>
      <c r="I1543" t="s">
        <v>927</v>
      </c>
      <c r="J1543" t="s">
        <v>926</v>
      </c>
      <c r="K1543" t="s">
        <v>928</v>
      </c>
      <c r="L1543" t="s">
        <v>928</v>
      </c>
      <c r="N1543" t="s">
        <v>3290</v>
      </c>
    </row>
    <row r="1544" spans="1:14" hidden="1" x14ac:dyDescent="0.25">
      <c r="A1544">
        <v>6535</v>
      </c>
      <c r="B1544" t="s">
        <v>3291</v>
      </c>
      <c r="D1544">
        <v>1936</v>
      </c>
      <c r="E1544">
        <v>2</v>
      </c>
      <c r="F1544">
        <v>162</v>
      </c>
      <c r="G1544" s="1">
        <v>12913</v>
      </c>
      <c r="H1544" t="s">
        <v>900</v>
      </c>
      <c r="I1544" t="s">
        <v>901</v>
      </c>
      <c r="J1544" t="s">
        <v>1314</v>
      </c>
      <c r="K1544" t="s">
        <v>902</v>
      </c>
      <c r="L1544" t="s">
        <v>902</v>
      </c>
      <c r="N1544" t="s">
        <v>3292</v>
      </c>
    </row>
    <row r="1545" spans="1:14" hidden="1" x14ac:dyDescent="0.25">
      <c r="A1545">
        <v>6575</v>
      </c>
      <c r="B1545" t="s">
        <v>487</v>
      </c>
      <c r="D1545">
        <v>1936</v>
      </c>
      <c r="E1545">
        <v>2</v>
      </c>
      <c r="F1545">
        <v>185</v>
      </c>
      <c r="G1545" s="1">
        <v>12913</v>
      </c>
      <c r="H1545" t="s">
        <v>68</v>
      </c>
      <c r="I1545" t="s">
        <v>69</v>
      </c>
      <c r="J1545" t="s">
        <v>356</v>
      </c>
      <c r="K1545" t="s">
        <v>357</v>
      </c>
      <c r="L1545" t="s">
        <v>357</v>
      </c>
      <c r="N1545" t="s">
        <v>3293</v>
      </c>
    </row>
    <row r="1546" spans="1:14" hidden="1" x14ac:dyDescent="0.25">
      <c r="A1546">
        <v>7328</v>
      </c>
      <c r="B1546" t="s">
        <v>3294</v>
      </c>
      <c r="D1546">
        <v>1936</v>
      </c>
      <c r="E1546">
        <v>2</v>
      </c>
      <c r="F1546">
        <v>187</v>
      </c>
      <c r="G1546" s="1">
        <v>12913</v>
      </c>
      <c r="H1546" t="s">
        <v>106</v>
      </c>
      <c r="I1546" t="s">
        <v>107</v>
      </c>
      <c r="J1546" t="s">
        <v>197</v>
      </c>
      <c r="K1546" t="s">
        <v>198</v>
      </c>
      <c r="L1546" t="s">
        <v>198</v>
      </c>
      <c r="N1546" t="s">
        <v>3295</v>
      </c>
    </row>
    <row r="1547" spans="1:14" hidden="1" x14ac:dyDescent="0.25">
      <c r="A1547">
        <v>7420</v>
      </c>
      <c r="B1547" t="s">
        <v>3079</v>
      </c>
      <c r="D1547">
        <v>1936</v>
      </c>
      <c r="E1547">
        <v>2</v>
      </c>
      <c r="F1547">
        <v>191</v>
      </c>
      <c r="G1547" s="1">
        <v>12912</v>
      </c>
      <c r="H1547" t="s">
        <v>907</v>
      </c>
      <c r="I1547" t="s">
        <v>908</v>
      </c>
      <c r="J1547" t="s">
        <v>77</v>
      </c>
      <c r="K1547" t="s">
        <v>78</v>
      </c>
      <c r="L1547" t="s">
        <v>78</v>
      </c>
      <c r="N1547" t="s">
        <v>3296</v>
      </c>
    </row>
    <row r="1548" spans="1:14" hidden="1" x14ac:dyDescent="0.25">
      <c r="A1548">
        <v>6409</v>
      </c>
      <c r="B1548" t="s">
        <v>3297</v>
      </c>
      <c r="D1548">
        <v>1936</v>
      </c>
      <c r="E1548">
        <v>2</v>
      </c>
      <c r="F1548">
        <v>158</v>
      </c>
      <c r="G1548" s="1">
        <v>12911</v>
      </c>
      <c r="H1548" t="s">
        <v>1258</v>
      </c>
      <c r="I1548" t="s">
        <v>1259</v>
      </c>
      <c r="J1548" t="s">
        <v>2606</v>
      </c>
      <c r="N1548" t="s">
        <v>3298</v>
      </c>
    </row>
    <row r="1549" spans="1:14" hidden="1" x14ac:dyDescent="0.25">
      <c r="A1549">
        <v>6422</v>
      </c>
      <c r="B1549" t="s">
        <v>3299</v>
      </c>
      <c r="D1549">
        <v>1936</v>
      </c>
      <c r="E1549">
        <v>2</v>
      </c>
      <c r="F1549">
        <v>159</v>
      </c>
      <c r="G1549" s="1">
        <v>12911</v>
      </c>
      <c r="H1549" t="s">
        <v>961</v>
      </c>
      <c r="I1549" t="s">
        <v>962</v>
      </c>
      <c r="J1549" t="s">
        <v>963</v>
      </c>
      <c r="K1549" t="s">
        <v>964</v>
      </c>
      <c r="L1549" t="s">
        <v>964</v>
      </c>
      <c r="N1549" t="s">
        <v>3300</v>
      </c>
    </row>
    <row r="1550" spans="1:14" hidden="1" x14ac:dyDescent="0.25">
      <c r="A1550">
        <v>6534</v>
      </c>
      <c r="B1550" t="s">
        <v>3301</v>
      </c>
      <c r="D1550">
        <v>1936</v>
      </c>
      <c r="E1550">
        <v>2</v>
      </c>
      <c r="F1550">
        <v>162</v>
      </c>
      <c r="G1550" s="1">
        <v>12911</v>
      </c>
      <c r="H1550" t="s">
        <v>900</v>
      </c>
      <c r="I1550" t="s">
        <v>901</v>
      </c>
      <c r="J1550" t="s">
        <v>1314</v>
      </c>
      <c r="K1550" t="s">
        <v>902</v>
      </c>
      <c r="L1550" t="s">
        <v>902</v>
      </c>
      <c r="N1550" t="s">
        <v>3302</v>
      </c>
    </row>
    <row r="1551" spans="1:14" hidden="1" x14ac:dyDescent="0.25">
      <c r="A1551">
        <v>7352</v>
      </c>
      <c r="B1551" t="s">
        <v>3303</v>
      </c>
      <c r="D1551">
        <v>1936</v>
      </c>
      <c r="E1551">
        <v>2</v>
      </c>
      <c r="F1551">
        <v>188</v>
      </c>
      <c r="G1551" s="1">
        <v>12909</v>
      </c>
      <c r="H1551" t="s">
        <v>907</v>
      </c>
      <c r="I1551" t="s">
        <v>908</v>
      </c>
      <c r="J1551" t="s">
        <v>77</v>
      </c>
      <c r="K1551" t="s">
        <v>78</v>
      </c>
      <c r="L1551" t="s">
        <v>78</v>
      </c>
      <c r="N1551" t="s">
        <v>3304</v>
      </c>
    </row>
    <row r="1552" spans="1:14" hidden="1" x14ac:dyDescent="0.25">
      <c r="A1552">
        <v>7327</v>
      </c>
      <c r="B1552" t="s">
        <v>3305</v>
      </c>
      <c r="D1552">
        <v>1936</v>
      </c>
      <c r="E1552">
        <v>2</v>
      </c>
      <c r="F1552">
        <v>187</v>
      </c>
      <c r="G1552" s="1">
        <v>12908</v>
      </c>
      <c r="H1552" t="s">
        <v>106</v>
      </c>
      <c r="I1552" t="s">
        <v>107</v>
      </c>
      <c r="J1552" t="s">
        <v>197</v>
      </c>
      <c r="K1552" t="s">
        <v>198</v>
      </c>
      <c r="L1552" t="s">
        <v>198</v>
      </c>
      <c r="N1552" t="s">
        <v>3306</v>
      </c>
    </row>
    <row r="1553" spans="1:14" hidden="1" x14ac:dyDescent="0.25">
      <c r="A1553">
        <v>5614</v>
      </c>
      <c r="B1553" t="s">
        <v>1395</v>
      </c>
      <c r="D1553">
        <v>1936</v>
      </c>
      <c r="E1553">
        <v>2</v>
      </c>
      <c r="F1553">
        <v>187</v>
      </c>
      <c r="G1553" s="1">
        <v>12907</v>
      </c>
      <c r="H1553" t="s">
        <v>68</v>
      </c>
      <c r="I1553" t="s">
        <v>69</v>
      </c>
      <c r="J1553" t="s">
        <v>871</v>
      </c>
      <c r="K1553" t="s">
        <v>497</v>
      </c>
      <c r="L1553" t="s">
        <v>497</v>
      </c>
      <c r="N1553" t="s">
        <v>3307</v>
      </c>
    </row>
    <row r="1554" spans="1:14" hidden="1" x14ac:dyDescent="0.25">
      <c r="A1554">
        <v>6533</v>
      </c>
      <c r="B1554" t="s">
        <v>3308</v>
      </c>
      <c r="D1554">
        <v>1936</v>
      </c>
      <c r="E1554">
        <v>2</v>
      </c>
      <c r="F1554">
        <v>162</v>
      </c>
      <c r="G1554" s="1">
        <v>12907</v>
      </c>
      <c r="H1554" t="s">
        <v>900</v>
      </c>
      <c r="I1554" t="s">
        <v>901</v>
      </c>
      <c r="J1554" t="s">
        <v>1314</v>
      </c>
      <c r="K1554" t="s">
        <v>902</v>
      </c>
      <c r="L1554" t="s">
        <v>902</v>
      </c>
      <c r="N1554" t="s">
        <v>3309</v>
      </c>
    </row>
    <row r="1555" spans="1:14" hidden="1" x14ac:dyDescent="0.25">
      <c r="A1555">
        <v>7310</v>
      </c>
      <c r="B1555" t="s">
        <v>3310</v>
      </c>
      <c r="D1555">
        <v>1936</v>
      </c>
      <c r="E1555">
        <v>2</v>
      </c>
      <c r="F1555">
        <v>186</v>
      </c>
      <c r="G1555" s="1">
        <v>12907</v>
      </c>
      <c r="H1555" t="s">
        <v>907</v>
      </c>
      <c r="I1555" t="s">
        <v>908</v>
      </c>
      <c r="J1555" t="s">
        <v>77</v>
      </c>
      <c r="K1555" t="s">
        <v>78</v>
      </c>
      <c r="L1555" t="s">
        <v>78</v>
      </c>
      <c r="N1555" t="s">
        <v>3311</v>
      </c>
    </row>
    <row r="1556" spans="1:14" hidden="1" x14ac:dyDescent="0.25">
      <c r="A1556">
        <v>7419</v>
      </c>
      <c r="B1556" t="s">
        <v>3312</v>
      </c>
      <c r="D1556">
        <v>1936</v>
      </c>
      <c r="E1556">
        <v>2</v>
      </c>
      <c r="F1556">
        <v>191</v>
      </c>
      <c r="G1556" s="1">
        <v>12906</v>
      </c>
      <c r="H1556" t="s">
        <v>907</v>
      </c>
      <c r="I1556" t="s">
        <v>908</v>
      </c>
      <c r="J1556" t="s">
        <v>77</v>
      </c>
      <c r="K1556" t="s">
        <v>78</v>
      </c>
      <c r="L1556" t="s">
        <v>78</v>
      </c>
      <c r="N1556" t="s">
        <v>3313</v>
      </c>
    </row>
    <row r="1557" spans="1:14" hidden="1" x14ac:dyDescent="0.25">
      <c r="A1557">
        <v>6492</v>
      </c>
      <c r="B1557" t="s">
        <v>3314</v>
      </c>
      <c r="D1557">
        <v>1936</v>
      </c>
      <c r="E1557">
        <v>2</v>
      </c>
      <c r="F1557">
        <v>161</v>
      </c>
      <c r="G1557" s="1">
        <v>12904</v>
      </c>
      <c r="H1557" t="s">
        <v>1258</v>
      </c>
      <c r="I1557" t="s">
        <v>1259</v>
      </c>
      <c r="J1557" t="s">
        <v>2606</v>
      </c>
      <c r="N1557" t="s">
        <v>3315</v>
      </c>
    </row>
    <row r="1558" spans="1:14" hidden="1" x14ac:dyDescent="0.25">
      <c r="A1558">
        <v>7298</v>
      </c>
      <c r="B1558" t="s">
        <v>3316</v>
      </c>
      <c r="D1558">
        <v>1936</v>
      </c>
      <c r="E1558">
        <v>2</v>
      </c>
      <c r="F1558">
        <v>186</v>
      </c>
      <c r="G1558" s="1">
        <v>12904</v>
      </c>
      <c r="H1558" t="s">
        <v>46</v>
      </c>
      <c r="I1558" t="s">
        <v>47</v>
      </c>
      <c r="J1558" t="s">
        <v>48</v>
      </c>
      <c r="K1558" t="s">
        <v>49</v>
      </c>
      <c r="L1558" t="s">
        <v>49</v>
      </c>
      <c r="N1558" t="s">
        <v>3317</v>
      </c>
    </row>
    <row r="1559" spans="1:14" hidden="1" x14ac:dyDescent="0.25">
      <c r="A1559">
        <v>5599</v>
      </c>
      <c r="B1559" t="s">
        <v>3318</v>
      </c>
      <c r="D1559">
        <v>1936</v>
      </c>
      <c r="E1559">
        <v>2</v>
      </c>
      <c r="F1559">
        <v>187</v>
      </c>
      <c r="G1559" s="1">
        <v>12900</v>
      </c>
      <c r="H1559" t="s">
        <v>68</v>
      </c>
      <c r="I1559" t="s">
        <v>69</v>
      </c>
      <c r="J1559" t="s">
        <v>114</v>
      </c>
      <c r="K1559" t="s">
        <v>115</v>
      </c>
      <c r="L1559" t="s">
        <v>115</v>
      </c>
      <c r="N1559" t="s">
        <v>3319</v>
      </c>
    </row>
    <row r="1560" spans="1:14" hidden="1" x14ac:dyDescent="0.25">
      <c r="A1560">
        <v>6532</v>
      </c>
      <c r="B1560" t="s">
        <v>3320</v>
      </c>
      <c r="D1560">
        <v>1936</v>
      </c>
      <c r="E1560">
        <v>2</v>
      </c>
      <c r="F1560">
        <v>162</v>
      </c>
      <c r="G1560" s="1">
        <v>12899</v>
      </c>
      <c r="H1560" t="s">
        <v>900</v>
      </c>
      <c r="I1560" t="s">
        <v>901</v>
      </c>
      <c r="J1560" t="s">
        <v>1314</v>
      </c>
      <c r="K1560" t="s">
        <v>902</v>
      </c>
      <c r="L1560" t="s">
        <v>902</v>
      </c>
      <c r="N1560" t="s">
        <v>3321</v>
      </c>
    </row>
    <row r="1561" spans="1:14" hidden="1" x14ac:dyDescent="0.25">
      <c r="A1561">
        <v>7320</v>
      </c>
      <c r="B1561" t="s">
        <v>3322</v>
      </c>
      <c r="D1561">
        <v>1936</v>
      </c>
      <c r="E1561">
        <v>2</v>
      </c>
      <c r="F1561">
        <v>187</v>
      </c>
      <c r="G1561" s="1">
        <v>12897</v>
      </c>
      <c r="H1561" t="s">
        <v>68</v>
      </c>
      <c r="I1561" t="s">
        <v>69</v>
      </c>
      <c r="J1561" t="s">
        <v>3179</v>
      </c>
      <c r="K1561" t="s">
        <v>133</v>
      </c>
      <c r="L1561" t="s">
        <v>133</v>
      </c>
      <c r="N1561" t="s">
        <v>3323</v>
      </c>
    </row>
    <row r="1562" spans="1:14" hidden="1" x14ac:dyDescent="0.25">
      <c r="A1562">
        <v>6421</v>
      </c>
      <c r="B1562" t="s">
        <v>3324</v>
      </c>
      <c r="D1562">
        <v>1936</v>
      </c>
      <c r="E1562">
        <v>2</v>
      </c>
      <c r="F1562">
        <v>159</v>
      </c>
      <c r="G1562" s="1">
        <v>12896</v>
      </c>
      <c r="H1562" t="s">
        <v>926</v>
      </c>
      <c r="I1562" t="s">
        <v>927</v>
      </c>
      <c r="J1562" t="s">
        <v>926</v>
      </c>
      <c r="K1562" t="s">
        <v>928</v>
      </c>
      <c r="L1562" t="s">
        <v>928</v>
      </c>
      <c r="N1562" t="s">
        <v>3325</v>
      </c>
    </row>
    <row r="1563" spans="1:14" hidden="1" x14ac:dyDescent="0.25">
      <c r="A1563">
        <v>6393</v>
      </c>
      <c r="B1563" t="s">
        <v>3326</v>
      </c>
      <c r="D1563">
        <v>1936</v>
      </c>
      <c r="E1563">
        <v>2</v>
      </c>
      <c r="F1563">
        <v>156</v>
      </c>
      <c r="G1563" s="1">
        <v>12892</v>
      </c>
      <c r="H1563" t="s">
        <v>900</v>
      </c>
      <c r="I1563" t="s">
        <v>901</v>
      </c>
      <c r="J1563" t="s">
        <v>1314</v>
      </c>
      <c r="K1563" t="s">
        <v>902</v>
      </c>
      <c r="L1563" t="s">
        <v>902</v>
      </c>
      <c r="N1563" t="s">
        <v>3327</v>
      </c>
    </row>
    <row r="1564" spans="1:14" hidden="1" x14ac:dyDescent="0.25">
      <c r="A1564">
        <v>6531</v>
      </c>
      <c r="B1564" t="s">
        <v>3328</v>
      </c>
      <c r="D1564">
        <v>1936</v>
      </c>
      <c r="E1564">
        <v>2</v>
      </c>
      <c r="F1564">
        <v>162</v>
      </c>
      <c r="G1564" s="1">
        <v>12891</v>
      </c>
      <c r="H1564" t="s">
        <v>900</v>
      </c>
      <c r="I1564" t="s">
        <v>901</v>
      </c>
      <c r="J1564" t="s">
        <v>1314</v>
      </c>
      <c r="K1564" t="s">
        <v>902</v>
      </c>
      <c r="L1564" t="s">
        <v>902</v>
      </c>
      <c r="N1564" t="s">
        <v>3329</v>
      </c>
    </row>
    <row r="1565" spans="1:14" hidden="1" x14ac:dyDescent="0.25">
      <c r="A1565">
        <v>7309</v>
      </c>
      <c r="B1565" t="s">
        <v>3330</v>
      </c>
      <c r="D1565">
        <v>1936</v>
      </c>
      <c r="E1565">
        <v>2</v>
      </c>
      <c r="F1565">
        <v>186</v>
      </c>
      <c r="G1565" s="1">
        <v>12891</v>
      </c>
      <c r="H1565" t="s">
        <v>907</v>
      </c>
      <c r="I1565" t="s">
        <v>908</v>
      </c>
      <c r="J1565" t="s">
        <v>77</v>
      </c>
      <c r="K1565" t="s">
        <v>78</v>
      </c>
      <c r="L1565" t="s">
        <v>78</v>
      </c>
      <c r="N1565" t="s">
        <v>3331</v>
      </c>
    </row>
    <row r="1566" spans="1:14" hidden="1" x14ac:dyDescent="0.25">
      <c r="A1566">
        <v>6384</v>
      </c>
      <c r="B1566" t="s">
        <v>3332</v>
      </c>
      <c r="D1566">
        <v>1936</v>
      </c>
      <c r="E1566">
        <v>2</v>
      </c>
      <c r="F1566">
        <v>156</v>
      </c>
      <c r="G1566" s="1">
        <v>12890</v>
      </c>
      <c r="H1566" t="s">
        <v>926</v>
      </c>
      <c r="I1566" t="s">
        <v>927</v>
      </c>
      <c r="J1566" t="s">
        <v>926</v>
      </c>
      <c r="K1566" t="s">
        <v>928</v>
      </c>
      <c r="L1566" t="s">
        <v>928</v>
      </c>
      <c r="N1566" t="s">
        <v>3333</v>
      </c>
    </row>
    <row r="1567" spans="1:14" hidden="1" x14ac:dyDescent="0.25">
      <c r="A1567">
        <v>7369</v>
      </c>
      <c r="B1567" t="s">
        <v>3334</v>
      </c>
      <c r="D1567">
        <v>1936</v>
      </c>
      <c r="E1567">
        <v>2</v>
      </c>
      <c r="F1567">
        <v>189</v>
      </c>
      <c r="G1567" s="1">
        <v>12890</v>
      </c>
      <c r="H1567" t="s">
        <v>68</v>
      </c>
      <c r="I1567" t="s">
        <v>69</v>
      </c>
      <c r="J1567" t="s">
        <v>871</v>
      </c>
      <c r="K1567" t="s">
        <v>497</v>
      </c>
      <c r="L1567" t="s">
        <v>497</v>
      </c>
      <c r="N1567" t="s">
        <v>3335</v>
      </c>
    </row>
    <row r="1568" spans="1:14" hidden="1" x14ac:dyDescent="0.25">
      <c r="A1568">
        <v>7393</v>
      </c>
      <c r="B1568" t="s">
        <v>3336</v>
      </c>
      <c r="D1568">
        <v>1936</v>
      </c>
      <c r="E1568">
        <v>2</v>
      </c>
      <c r="F1568">
        <v>190</v>
      </c>
      <c r="G1568" s="1">
        <v>12890</v>
      </c>
      <c r="H1568" t="s">
        <v>52</v>
      </c>
      <c r="I1568" t="s">
        <v>53</v>
      </c>
      <c r="J1568" t="s">
        <v>1418</v>
      </c>
      <c r="K1568" t="s">
        <v>55</v>
      </c>
      <c r="L1568" t="s">
        <v>55</v>
      </c>
      <c r="N1568" t="s">
        <v>3337</v>
      </c>
    </row>
    <row r="1569" spans="1:14" hidden="1" x14ac:dyDescent="0.25">
      <c r="A1569">
        <v>7391</v>
      </c>
      <c r="B1569" t="s">
        <v>3338</v>
      </c>
      <c r="D1569">
        <v>1936</v>
      </c>
      <c r="E1569">
        <v>2</v>
      </c>
      <c r="F1569">
        <v>190</v>
      </c>
      <c r="G1569" s="1">
        <v>12889</v>
      </c>
      <c r="H1569" t="s">
        <v>52</v>
      </c>
      <c r="I1569" t="s">
        <v>53</v>
      </c>
      <c r="J1569" t="s">
        <v>1711</v>
      </c>
      <c r="K1569" t="s">
        <v>1712</v>
      </c>
      <c r="L1569" t="s">
        <v>1712</v>
      </c>
      <c r="N1569" t="s">
        <v>3339</v>
      </c>
    </row>
    <row r="1570" spans="1:14" hidden="1" x14ac:dyDescent="0.25">
      <c r="A1570">
        <v>7392</v>
      </c>
      <c r="B1570" t="s">
        <v>1676</v>
      </c>
      <c r="D1570">
        <v>1936</v>
      </c>
      <c r="E1570">
        <v>2</v>
      </c>
      <c r="F1570">
        <v>190</v>
      </c>
      <c r="G1570" s="1">
        <v>12889</v>
      </c>
      <c r="H1570" t="s">
        <v>52</v>
      </c>
      <c r="I1570" t="s">
        <v>53</v>
      </c>
      <c r="J1570" t="s">
        <v>329</v>
      </c>
      <c r="K1570" t="s">
        <v>55</v>
      </c>
      <c r="L1570" t="s">
        <v>55</v>
      </c>
      <c r="N1570" t="s">
        <v>3340</v>
      </c>
    </row>
    <row r="1571" spans="1:14" hidden="1" x14ac:dyDescent="0.25">
      <c r="A1571">
        <v>7326</v>
      </c>
      <c r="B1571" t="s">
        <v>2259</v>
      </c>
      <c r="D1571">
        <v>1936</v>
      </c>
      <c r="E1571">
        <v>2</v>
      </c>
      <c r="F1571">
        <v>187</v>
      </c>
      <c r="G1571" s="1">
        <v>12886</v>
      </c>
      <c r="H1571" t="s">
        <v>106</v>
      </c>
      <c r="I1571" t="s">
        <v>107</v>
      </c>
      <c r="J1571" t="s">
        <v>197</v>
      </c>
      <c r="K1571" t="s">
        <v>198</v>
      </c>
      <c r="L1571" t="s">
        <v>198</v>
      </c>
      <c r="N1571" t="s">
        <v>3341</v>
      </c>
    </row>
    <row r="1572" spans="1:14" hidden="1" x14ac:dyDescent="0.25">
      <c r="A1572">
        <v>7430</v>
      </c>
      <c r="B1572" t="s">
        <v>3342</v>
      </c>
      <c r="D1572">
        <v>1936</v>
      </c>
      <c r="E1572">
        <v>2</v>
      </c>
      <c r="F1572">
        <v>191</v>
      </c>
      <c r="G1572" s="1">
        <v>12886</v>
      </c>
      <c r="H1572" t="s">
        <v>68</v>
      </c>
      <c r="I1572" t="s">
        <v>69</v>
      </c>
      <c r="J1572" t="s">
        <v>3288</v>
      </c>
      <c r="K1572" t="s">
        <v>218</v>
      </c>
      <c r="L1572" t="s">
        <v>218</v>
      </c>
      <c r="N1572" t="s">
        <v>3343</v>
      </c>
    </row>
    <row r="1573" spans="1:14" hidden="1" x14ac:dyDescent="0.25">
      <c r="A1573">
        <v>7409</v>
      </c>
      <c r="B1573" t="s">
        <v>3344</v>
      </c>
      <c r="D1573">
        <v>1936</v>
      </c>
      <c r="E1573">
        <v>2</v>
      </c>
      <c r="F1573">
        <v>191</v>
      </c>
      <c r="G1573" s="1">
        <v>12884</v>
      </c>
      <c r="H1573" t="s">
        <v>46</v>
      </c>
      <c r="I1573" t="s">
        <v>47</v>
      </c>
      <c r="J1573" t="s">
        <v>48</v>
      </c>
      <c r="K1573" t="s">
        <v>49</v>
      </c>
      <c r="L1573" t="s">
        <v>49</v>
      </c>
      <c r="N1573" t="s">
        <v>3345</v>
      </c>
    </row>
    <row r="1574" spans="1:14" hidden="1" x14ac:dyDescent="0.25">
      <c r="A1574">
        <v>7439</v>
      </c>
      <c r="B1574" t="s">
        <v>3346</v>
      </c>
      <c r="D1574">
        <v>1936</v>
      </c>
      <c r="E1574">
        <v>2</v>
      </c>
      <c r="F1574">
        <v>192</v>
      </c>
      <c r="G1574" s="1">
        <v>12884</v>
      </c>
      <c r="H1574" t="s">
        <v>89</v>
      </c>
      <c r="I1574" t="s">
        <v>90</v>
      </c>
      <c r="J1574" t="s">
        <v>2928</v>
      </c>
      <c r="K1574" t="s">
        <v>474</v>
      </c>
      <c r="L1574" t="s">
        <v>474</v>
      </c>
      <c r="N1574" t="s">
        <v>3347</v>
      </c>
    </row>
    <row r="1575" spans="1:14" hidden="1" x14ac:dyDescent="0.25">
      <c r="A1575">
        <v>7418</v>
      </c>
      <c r="B1575" t="s">
        <v>706</v>
      </c>
      <c r="D1575">
        <v>1936</v>
      </c>
      <c r="E1575">
        <v>2</v>
      </c>
      <c r="F1575">
        <v>191</v>
      </c>
      <c r="G1575" s="1">
        <v>12882</v>
      </c>
      <c r="H1575" t="s">
        <v>907</v>
      </c>
      <c r="I1575" t="s">
        <v>908</v>
      </c>
      <c r="J1575" t="s">
        <v>77</v>
      </c>
      <c r="K1575" t="s">
        <v>78</v>
      </c>
      <c r="L1575" t="s">
        <v>78</v>
      </c>
      <c r="N1575" t="s">
        <v>3348</v>
      </c>
    </row>
    <row r="1576" spans="1:14" hidden="1" x14ac:dyDescent="0.25">
      <c r="A1576">
        <v>7445</v>
      </c>
      <c r="B1576" t="s">
        <v>3349</v>
      </c>
      <c r="D1576">
        <v>1936</v>
      </c>
      <c r="E1576">
        <v>2</v>
      </c>
      <c r="F1576">
        <v>192</v>
      </c>
      <c r="G1576" s="1">
        <v>12882</v>
      </c>
      <c r="H1576" t="s">
        <v>46</v>
      </c>
      <c r="I1576" t="s">
        <v>47</v>
      </c>
      <c r="J1576" t="s">
        <v>48</v>
      </c>
      <c r="K1576" t="s">
        <v>49</v>
      </c>
      <c r="L1576" t="s">
        <v>49</v>
      </c>
      <c r="N1576" t="s">
        <v>3350</v>
      </c>
    </row>
    <row r="1577" spans="1:14" hidden="1" x14ac:dyDescent="0.25">
      <c r="A1577">
        <v>7340</v>
      </c>
      <c r="B1577" t="s">
        <v>677</v>
      </c>
      <c r="D1577">
        <v>1936</v>
      </c>
      <c r="E1577">
        <v>2</v>
      </c>
      <c r="F1577">
        <v>186</v>
      </c>
      <c r="G1577" s="1">
        <v>12881</v>
      </c>
      <c r="H1577" t="s">
        <v>46</v>
      </c>
      <c r="I1577" t="s">
        <v>47</v>
      </c>
      <c r="J1577" t="s">
        <v>48</v>
      </c>
      <c r="K1577" t="s">
        <v>49</v>
      </c>
      <c r="L1577" t="s">
        <v>49</v>
      </c>
      <c r="N1577" t="s">
        <v>3351</v>
      </c>
    </row>
    <row r="1578" spans="1:14" hidden="1" x14ac:dyDescent="0.25">
      <c r="A1578">
        <v>6498</v>
      </c>
      <c r="B1578" t="s">
        <v>3352</v>
      </c>
      <c r="D1578">
        <v>1936</v>
      </c>
      <c r="E1578">
        <v>2</v>
      </c>
      <c r="F1578">
        <v>161</v>
      </c>
      <c r="G1578" s="1">
        <v>12880</v>
      </c>
      <c r="H1578" t="s">
        <v>1546</v>
      </c>
      <c r="I1578" t="s">
        <v>1547</v>
      </c>
      <c r="J1578" t="s">
        <v>2999</v>
      </c>
      <c r="K1578" t="s">
        <v>3000</v>
      </c>
      <c r="L1578" t="s">
        <v>3000</v>
      </c>
      <c r="N1578" t="s">
        <v>3353</v>
      </c>
    </row>
    <row r="1579" spans="1:14" hidden="1" x14ac:dyDescent="0.25">
      <c r="A1579">
        <v>6497</v>
      </c>
      <c r="B1579" t="s">
        <v>3354</v>
      </c>
      <c r="D1579">
        <v>1936</v>
      </c>
      <c r="E1579">
        <v>2</v>
      </c>
      <c r="F1579">
        <v>161</v>
      </c>
      <c r="G1579" s="1">
        <v>12879</v>
      </c>
      <c r="H1579" t="s">
        <v>1546</v>
      </c>
      <c r="I1579" t="s">
        <v>1547</v>
      </c>
      <c r="J1579" t="s">
        <v>2999</v>
      </c>
      <c r="K1579" t="s">
        <v>3000</v>
      </c>
      <c r="L1579" t="s">
        <v>3000</v>
      </c>
      <c r="N1579" t="s">
        <v>3355</v>
      </c>
    </row>
    <row r="1580" spans="1:14" hidden="1" x14ac:dyDescent="0.25">
      <c r="A1580">
        <v>6530</v>
      </c>
      <c r="B1580" t="s">
        <v>3356</v>
      </c>
      <c r="D1580">
        <v>1936</v>
      </c>
      <c r="E1580">
        <v>2</v>
      </c>
      <c r="F1580">
        <v>162</v>
      </c>
      <c r="G1580" s="1">
        <v>12877</v>
      </c>
      <c r="H1580" t="s">
        <v>900</v>
      </c>
      <c r="I1580" t="s">
        <v>901</v>
      </c>
      <c r="J1580" t="s">
        <v>1314</v>
      </c>
      <c r="K1580" t="s">
        <v>902</v>
      </c>
      <c r="L1580" t="s">
        <v>902</v>
      </c>
      <c r="N1580" t="s">
        <v>3357</v>
      </c>
    </row>
    <row r="1581" spans="1:14" hidden="1" x14ac:dyDescent="0.25">
      <c r="A1581">
        <v>7351</v>
      </c>
      <c r="B1581" t="s">
        <v>3358</v>
      </c>
      <c r="D1581">
        <v>1936</v>
      </c>
      <c r="E1581">
        <v>2</v>
      </c>
      <c r="F1581">
        <v>188</v>
      </c>
      <c r="G1581" s="1">
        <v>12877</v>
      </c>
      <c r="H1581" t="s">
        <v>907</v>
      </c>
      <c r="I1581" t="s">
        <v>908</v>
      </c>
      <c r="J1581" t="s">
        <v>77</v>
      </c>
      <c r="K1581" t="s">
        <v>78</v>
      </c>
      <c r="L1581" t="s">
        <v>78</v>
      </c>
      <c r="N1581" t="s">
        <v>3359</v>
      </c>
    </row>
    <row r="1582" spans="1:14" hidden="1" x14ac:dyDescent="0.25">
      <c r="A1582">
        <v>7319</v>
      </c>
      <c r="B1582" t="s">
        <v>3360</v>
      </c>
      <c r="D1582">
        <v>1936</v>
      </c>
      <c r="E1582">
        <v>2</v>
      </c>
      <c r="F1582">
        <v>187</v>
      </c>
      <c r="G1582" s="1">
        <v>12876</v>
      </c>
      <c r="H1582" t="s">
        <v>68</v>
      </c>
      <c r="I1582" t="s">
        <v>69</v>
      </c>
      <c r="J1582" t="s">
        <v>217</v>
      </c>
      <c r="K1582" t="s">
        <v>218</v>
      </c>
      <c r="L1582" t="s">
        <v>218</v>
      </c>
      <c r="N1582" t="s">
        <v>3361</v>
      </c>
    </row>
    <row r="1583" spans="1:14" hidden="1" x14ac:dyDescent="0.25">
      <c r="A1583">
        <v>7444</v>
      </c>
      <c r="B1583" t="s">
        <v>3362</v>
      </c>
      <c r="D1583">
        <v>1936</v>
      </c>
      <c r="E1583">
        <v>2</v>
      </c>
      <c r="F1583">
        <v>192</v>
      </c>
      <c r="G1583" s="1">
        <v>12876</v>
      </c>
      <c r="H1583" t="s">
        <v>46</v>
      </c>
      <c r="I1583" t="s">
        <v>47</v>
      </c>
      <c r="J1583" t="s">
        <v>48</v>
      </c>
      <c r="K1583" t="s">
        <v>49</v>
      </c>
      <c r="L1583" t="s">
        <v>49</v>
      </c>
      <c r="N1583" t="s">
        <v>3363</v>
      </c>
    </row>
    <row r="1584" spans="1:14" hidden="1" x14ac:dyDescent="0.25">
      <c r="A1584">
        <v>6491</v>
      </c>
      <c r="B1584" t="s">
        <v>3364</v>
      </c>
      <c r="D1584">
        <v>1936</v>
      </c>
      <c r="E1584">
        <v>2</v>
      </c>
      <c r="F1584">
        <v>161</v>
      </c>
      <c r="G1584" s="1">
        <v>12875</v>
      </c>
      <c r="H1584" t="s">
        <v>1258</v>
      </c>
      <c r="I1584" t="s">
        <v>1259</v>
      </c>
      <c r="J1584" t="s">
        <v>2606</v>
      </c>
      <c r="N1584" t="s">
        <v>3365</v>
      </c>
    </row>
    <row r="1585" spans="1:14" hidden="1" x14ac:dyDescent="0.25">
      <c r="A1585">
        <v>6529</v>
      </c>
      <c r="B1585" t="s">
        <v>3366</v>
      </c>
      <c r="D1585">
        <v>1936</v>
      </c>
      <c r="E1585">
        <v>2</v>
      </c>
      <c r="F1585">
        <v>162</v>
      </c>
      <c r="G1585" s="1">
        <v>12870</v>
      </c>
      <c r="H1585" t="s">
        <v>900</v>
      </c>
      <c r="I1585" t="s">
        <v>901</v>
      </c>
      <c r="J1585" t="s">
        <v>1314</v>
      </c>
      <c r="K1585" t="s">
        <v>902</v>
      </c>
      <c r="L1585" t="s">
        <v>902</v>
      </c>
      <c r="N1585" t="s">
        <v>3367</v>
      </c>
    </row>
    <row r="1586" spans="1:14" hidden="1" x14ac:dyDescent="0.25">
      <c r="A1586">
        <v>7368</v>
      </c>
      <c r="B1586" t="s">
        <v>3368</v>
      </c>
      <c r="D1586">
        <v>1936</v>
      </c>
      <c r="E1586">
        <v>2</v>
      </c>
      <c r="F1586">
        <v>189</v>
      </c>
      <c r="G1586" s="1">
        <v>12870</v>
      </c>
      <c r="H1586" t="s">
        <v>68</v>
      </c>
      <c r="I1586" t="s">
        <v>69</v>
      </c>
      <c r="J1586" t="s">
        <v>114</v>
      </c>
      <c r="K1586" t="s">
        <v>115</v>
      </c>
      <c r="L1586" t="s">
        <v>115</v>
      </c>
      <c r="N1586" t="s">
        <v>3369</v>
      </c>
    </row>
    <row r="1587" spans="1:14" hidden="1" x14ac:dyDescent="0.25">
      <c r="A1587">
        <v>6420</v>
      </c>
      <c r="B1587" t="s">
        <v>3370</v>
      </c>
      <c r="D1587">
        <v>1936</v>
      </c>
      <c r="E1587">
        <v>2</v>
      </c>
      <c r="F1587">
        <v>159</v>
      </c>
      <c r="G1587" s="1">
        <v>12869</v>
      </c>
      <c r="H1587" t="s">
        <v>926</v>
      </c>
      <c r="I1587" t="s">
        <v>927</v>
      </c>
      <c r="J1587" t="s">
        <v>926</v>
      </c>
      <c r="K1587" t="s">
        <v>928</v>
      </c>
      <c r="L1587" t="s">
        <v>928</v>
      </c>
      <c r="N1587" t="s">
        <v>3371</v>
      </c>
    </row>
    <row r="1588" spans="1:14" hidden="1" x14ac:dyDescent="0.25">
      <c r="A1588">
        <v>6408</v>
      </c>
      <c r="B1588" t="s">
        <v>3372</v>
      </c>
      <c r="D1588">
        <v>1936</v>
      </c>
      <c r="E1588">
        <v>2</v>
      </c>
      <c r="F1588">
        <v>158</v>
      </c>
      <c r="G1588" s="1">
        <v>12868</v>
      </c>
      <c r="H1588" t="s">
        <v>900</v>
      </c>
      <c r="I1588" t="s">
        <v>901</v>
      </c>
      <c r="J1588" t="s">
        <v>1314</v>
      </c>
      <c r="K1588" t="s">
        <v>902</v>
      </c>
      <c r="L1588" t="s">
        <v>902</v>
      </c>
      <c r="N1588" t="s">
        <v>3373</v>
      </c>
    </row>
    <row r="1589" spans="1:14" hidden="1" x14ac:dyDescent="0.25">
      <c r="A1589">
        <v>6496</v>
      </c>
      <c r="B1589" t="s">
        <v>3374</v>
      </c>
      <c r="D1589">
        <v>1936</v>
      </c>
      <c r="E1589">
        <v>2</v>
      </c>
      <c r="F1589">
        <v>161</v>
      </c>
      <c r="G1589" s="1">
        <v>12868</v>
      </c>
      <c r="H1589" t="s">
        <v>907</v>
      </c>
      <c r="I1589" t="s">
        <v>908</v>
      </c>
      <c r="J1589" t="s">
        <v>1318</v>
      </c>
      <c r="K1589" t="s">
        <v>910</v>
      </c>
      <c r="L1589" t="s">
        <v>910</v>
      </c>
      <c r="N1589" t="s">
        <v>3375</v>
      </c>
    </row>
    <row r="1590" spans="1:14" hidden="1" x14ac:dyDescent="0.25">
      <c r="A1590">
        <v>6528</v>
      </c>
      <c r="B1590" t="s">
        <v>3376</v>
      </c>
      <c r="D1590">
        <v>1936</v>
      </c>
      <c r="E1590">
        <v>2</v>
      </c>
      <c r="F1590">
        <v>162</v>
      </c>
      <c r="G1590" s="1">
        <v>12868</v>
      </c>
      <c r="H1590" t="s">
        <v>900</v>
      </c>
      <c r="I1590" t="s">
        <v>901</v>
      </c>
      <c r="J1590" t="s">
        <v>1314</v>
      </c>
      <c r="K1590" t="s">
        <v>902</v>
      </c>
      <c r="L1590" t="s">
        <v>902</v>
      </c>
      <c r="N1590" t="s">
        <v>3377</v>
      </c>
    </row>
    <row r="1591" spans="1:14" hidden="1" x14ac:dyDescent="0.25">
      <c r="A1591">
        <v>7390</v>
      </c>
      <c r="B1591" t="s">
        <v>3378</v>
      </c>
      <c r="D1591">
        <v>1936</v>
      </c>
      <c r="E1591">
        <v>2</v>
      </c>
      <c r="F1591">
        <v>190</v>
      </c>
      <c r="G1591" s="1">
        <v>12868</v>
      </c>
      <c r="H1591" t="s">
        <v>52</v>
      </c>
      <c r="I1591" t="s">
        <v>53</v>
      </c>
      <c r="J1591" t="s">
        <v>1418</v>
      </c>
      <c r="K1591" t="s">
        <v>55</v>
      </c>
      <c r="L1591" t="s">
        <v>55</v>
      </c>
      <c r="N1591" t="s">
        <v>3379</v>
      </c>
    </row>
    <row r="1592" spans="1:14" hidden="1" x14ac:dyDescent="0.25">
      <c r="A1592">
        <v>7281</v>
      </c>
      <c r="B1592" t="s">
        <v>3380</v>
      </c>
      <c r="D1592">
        <v>1936</v>
      </c>
      <c r="E1592">
        <v>2</v>
      </c>
      <c r="F1592">
        <v>186</v>
      </c>
      <c r="G1592" s="1">
        <v>12865</v>
      </c>
      <c r="H1592" t="s">
        <v>106</v>
      </c>
      <c r="I1592" t="s">
        <v>107</v>
      </c>
      <c r="J1592" t="s">
        <v>3381</v>
      </c>
      <c r="K1592" t="s">
        <v>3382</v>
      </c>
      <c r="L1592" t="s">
        <v>3382</v>
      </c>
      <c r="N1592" t="s">
        <v>3383</v>
      </c>
    </row>
    <row r="1593" spans="1:14" hidden="1" x14ac:dyDescent="0.25">
      <c r="A1593">
        <v>6574</v>
      </c>
      <c r="B1593" t="s">
        <v>3384</v>
      </c>
      <c r="D1593">
        <v>1936</v>
      </c>
      <c r="E1593">
        <v>2</v>
      </c>
      <c r="F1593">
        <v>185</v>
      </c>
      <c r="G1593" s="1">
        <v>12862</v>
      </c>
      <c r="H1593" t="s">
        <v>68</v>
      </c>
      <c r="I1593" t="s">
        <v>69</v>
      </c>
      <c r="J1593" t="s">
        <v>114</v>
      </c>
      <c r="K1593" t="s">
        <v>115</v>
      </c>
      <c r="L1593" t="s">
        <v>115</v>
      </c>
      <c r="N1593" t="s">
        <v>3385</v>
      </c>
    </row>
    <row r="1594" spans="1:14" hidden="1" x14ac:dyDescent="0.25">
      <c r="A1594">
        <v>7308</v>
      </c>
      <c r="B1594" t="s">
        <v>3386</v>
      </c>
      <c r="D1594">
        <v>1936</v>
      </c>
      <c r="E1594">
        <v>2</v>
      </c>
      <c r="F1594">
        <v>186</v>
      </c>
      <c r="G1594" s="1">
        <v>12861</v>
      </c>
      <c r="H1594" t="s">
        <v>907</v>
      </c>
      <c r="I1594" t="s">
        <v>908</v>
      </c>
      <c r="J1594" t="s">
        <v>77</v>
      </c>
      <c r="K1594" t="s">
        <v>78</v>
      </c>
      <c r="L1594" t="s">
        <v>78</v>
      </c>
      <c r="N1594" t="s">
        <v>3387</v>
      </c>
    </row>
    <row r="1595" spans="1:14" hidden="1" x14ac:dyDescent="0.25">
      <c r="A1595">
        <v>6407</v>
      </c>
      <c r="B1595" t="s">
        <v>3388</v>
      </c>
      <c r="D1595">
        <v>1936</v>
      </c>
      <c r="E1595">
        <v>2</v>
      </c>
      <c r="F1595">
        <v>158</v>
      </c>
      <c r="G1595" s="1">
        <v>12859</v>
      </c>
      <c r="H1595" t="s">
        <v>900</v>
      </c>
      <c r="I1595" t="s">
        <v>901</v>
      </c>
      <c r="J1595" t="s">
        <v>1314</v>
      </c>
      <c r="K1595" t="s">
        <v>902</v>
      </c>
      <c r="L1595" t="s">
        <v>902</v>
      </c>
      <c r="N1595" t="s">
        <v>3389</v>
      </c>
    </row>
    <row r="1596" spans="1:14" hidden="1" x14ac:dyDescent="0.25">
      <c r="A1596">
        <v>7331</v>
      </c>
      <c r="B1596" t="s">
        <v>3390</v>
      </c>
      <c r="D1596">
        <v>1936</v>
      </c>
      <c r="E1596">
        <v>2</v>
      </c>
      <c r="F1596">
        <v>186</v>
      </c>
      <c r="G1596" s="1">
        <v>12859</v>
      </c>
      <c r="H1596" t="s">
        <v>52</v>
      </c>
      <c r="I1596" t="s">
        <v>53</v>
      </c>
      <c r="J1596" t="s">
        <v>1418</v>
      </c>
      <c r="K1596" t="s">
        <v>55</v>
      </c>
      <c r="L1596" t="s">
        <v>55</v>
      </c>
      <c r="N1596" t="s">
        <v>2963</v>
      </c>
    </row>
    <row r="1597" spans="1:14" hidden="1" x14ac:dyDescent="0.25">
      <c r="A1597">
        <v>6527</v>
      </c>
      <c r="B1597" t="s">
        <v>2583</v>
      </c>
      <c r="D1597">
        <v>1936</v>
      </c>
      <c r="E1597">
        <v>2</v>
      </c>
      <c r="F1597">
        <v>162</v>
      </c>
      <c r="G1597" s="1">
        <v>12857</v>
      </c>
      <c r="H1597" t="s">
        <v>900</v>
      </c>
      <c r="I1597" t="s">
        <v>901</v>
      </c>
      <c r="J1597" t="s">
        <v>1314</v>
      </c>
      <c r="K1597" t="s">
        <v>902</v>
      </c>
      <c r="L1597" t="s">
        <v>902</v>
      </c>
      <c r="N1597" t="s">
        <v>3391</v>
      </c>
    </row>
    <row r="1598" spans="1:14" hidden="1" x14ac:dyDescent="0.25">
      <c r="A1598">
        <v>6573</v>
      </c>
      <c r="B1598" t="s">
        <v>3392</v>
      </c>
      <c r="D1598">
        <v>1936</v>
      </c>
      <c r="E1598">
        <v>2</v>
      </c>
      <c r="F1598">
        <v>185</v>
      </c>
      <c r="G1598" s="1">
        <v>12854</v>
      </c>
      <c r="H1598" t="s">
        <v>68</v>
      </c>
      <c r="I1598" t="s">
        <v>69</v>
      </c>
      <c r="J1598" t="s">
        <v>1572</v>
      </c>
      <c r="K1598" t="s">
        <v>82</v>
      </c>
      <c r="L1598" t="s">
        <v>82</v>
      </c>
      <c r="N1598" t="s">
        <v>3393</v>
      </c>
    </row>
    <row r="1599" spans="1:14" hidden="1" x14ac:dyDescent="0.25">
      <c r="A1599">
        <v>6397</v>
      </c>
      <c r="B1599" t="s">
        <v>3394</v>
      </c>
      <c r="D1599">
        <v>1936</v>
      </c>
      <c r="E1599">
        <v>2</v>
      </c>
      <c r="F1599">
        <v>157</v>
      </c>
      <c r="G1599" s="1">
        <v>12852</v>
      </c>
      <c r="H1599" t="s">
        <v>900</v>
      </c>
      <c r="I1599" t="s">
        <v>901</v>
      </c>
      <c r="J1599" t="s">
        <v>1314</v>
      </c>
      <c r="K1599" t="s">
        <v>902</v>
      </c>
      <c r="L1599" t="s">
        <v>902</v>
      </c>
      <c r="N1599" t="s">
        <v>3395</v>
      </c>
    </row>
    <row r="1600" spans="1:14" hidden="1" x14ac:dyDescent="0.25">
      <c r="A1600">
        <v>6398</v>
      </c>
      <c r="B1600" t="s">
        <v>3396</v>
      </c>
      <c r="D1600">
        <v>1936</v>
      </c>
      <c r="E1600">
        <v>2</v>
      </c>
      <c r="F1600">
        <v>157</v>
      </c>
      <c r="G1600" s="1">
        <v>12852</v>
      </c>
      <c r="H1600" t="s">
        <v>900</v>
      </c>
      <c r="I1600" t="s">
        <v>901</v>
      </c>
      <c r="J1600" t="s">
        <v>1314</v>
      </c>
      <c r="K1600" t="s">
        <v>902</v>
      </c>
      <c r="L1600" t="s">
        <v>902</v>
      </c>
      <c r="N1600" t="s">
        <v>3395</v>
      </c>
    </row>
    <row r="1601" spans="1:14" hidden="1" x14ac:dyDescent="0.25">
      <c r="A1601">
        <v>6406</v>
      </c>
      <c r="B1601" t="s">
        <v>3397</v>
      </c>
      <c r="D1601">
        <v>1936</v>
      </c>
      <c r="E1601">
        <v>2</v>
      </c>
      <c r="F1601">
        <v>158</v>
      </c>
      <c r="G1601" s="1">
        <v>12852</v>
      </c>
      <c r="H1601" t="s">
        <v>900</v>
      </c>
      <c r="I1601" t="s">
        <v>901</v>
      </c>
      <c r="J1601" t="s">
        <v>1314</v>
      </c>
      <c r="K1601" t="s">
        <v>902</v>
      </c>
      <c r="L1601" t="s">
        <v>902</v>
      </c>
      <c r="N1601" t="s">
        <v>3398</v>
      </c>
    </row>
    <row r="1602" spans="1:14" hidden="1" x14ac:dyDescent="0.25">
      <c r="A1602">
        <v>7339</v>
      </c>
      <c r="B1602" t="s">
        <v>3399</v>
      </c>
      <c r="D1602">
        <v>1936</v>
      </c>
      <c r="E1602">
        <v>2</v>
      </c>
      <c r="F1602">
        <v>186</v>
      </c>
      <c r="G1602" s="1">
        <v>12849</v>
      </c>
      <c r="H1602" t="s">
        <v>46</v>
      </c>
      <c r="I1602" t="s">
        <v>47</v>
      </c>
      <c r="J1602" t="s">
        <v>48</v>
      </c>
      <c r="K1602" t="s">
        <v>49</v>
      </c>
      <c r="L1602" t="s">
        <v>49</v>
      </c>
      <c r="N1602" t="s">
        <v>3400</v>
      </c>
    </row>
    <row r="1603" spans="1:14" hidden="1" x14ac:dyDescent="0.25">
      <c r="A1603">
        <v>7367</v>
      </c>
      <c r="B1603" t="s">
        <v>3401</v>
      </c>
      <c r="D1603">
        <v>1936</v>
      </c>
      <c r="E1603">
        <v>2</v>
      </c>
      <c r="F1603">
        <v>189</v>
      </c>
      <c r="G1603" s="1">
        <v>12849</v>
      </c>
      <c r="H1603" t="s">
        <v>68</v>
      </c>
      <c r="I1603" t="s">
        <v>69</v>
      </c>
      <c r="J1603" t="s">
        <v>70</v>
      </c>
      <c r="K1603" t="s">
        <v>71</v>
      </c>
      <c r="L1603" t="s">
        <v>71</v>
      </c>
      <c r="N1603" t="s">
        <v>3402</v>
      </c>
    </row>
    <row r="1604" spans="1:14" hidden="1" x14ac:dyDescent="0.25">
      <c r="A1604">
        <v>7429</v>
      </c>
      <c r="B1604" t="s">
        <v>3403</v>
      </c>
      <c r="D1604">
        <v>1936</v>
      </c>
      <c r="E1604">
        <v>2</v>
      </c>
      <c r="F1604">
        <v>191</v>
      </c>
      <c r="G1604" s="1">
        <v>12849</v>
      </c>
      <c r="H1604" t="s">
        <v>68</v>
      </c>
      <c r="I1604" t="s">
        <v>69</v>
      </c>
      <c r="J1604" t="s">
        <v>1473</v>
      </c>
      <c r="K1604" t="s">
        <v>1474</v>
      </c>
      <c r="L1604" t="s">
        <v>1474</v>
      </c>
      <c r="N1604" t="s">
        <v>3404</v>
      </c>
    </row>
    <row r="1605" spans="1:14" hidden="1" x14ac:dyDescent="0.25">
      <c r="A1605">
        <v>7317</v>
      </c>
      <c r="B1605" t="s">
        <v>3405</v>
      </c>
      <c r="D1605">
        <v>1936</v>
      </c>
      <c r="E1605">
        <v>2</v>
      </c>
      <c r="F1605">
        <v>187</v>
      </c>
      <c r="G1605" s="1">
        <v>12848</v>
      </c>
      <c r="H1605" t="s">
        <v>68</v>
      </c>
      <c r="I1605" t="s">
        <v>69</v>
      </c>
      <c r="J1605" t="s">
        <v>2164</v>
      </c>
      <c r="K1605" t="s">
        <v>2165</v>
      </c>
      <c r="L1605" t="s">
        <v>2165</v>
      </c>
      <c r="N1605" t="s">
        <v>3406</v>
      </c>
    </row>
    <row r="1606" spans="1:14" hidden="1" x14ac:dyDescent="0.25">
      <c r="A1606">
        <v>7366</v>
      </c>
      <c r="B1606" t="s">
        <v>3407</v>
      </c>
      <c r="D1606">
        <v>1936</v>
      </c>
      <c r="E1606">
        <v>2</v>
      </c>
      <c r="F1606">
        <v>189</v>
      </c>
      <c r="G1606" s="1">
        <v>12848</v>
      </c>
      <c r="H1606" t="s">
        <v>68</v>
      </c>
      <c r="I1606" t="s">
        <v>69</v>
      </c>
      <c r="J1606" t="s">
        <v>871</v>
      </c>
      <c r="K1606" t="s">
        <v>497</v>
      </c>
      <c r="L1606" t="s">
        <v>497</v>
      </c>
      <c r="N1606" t="s">
        <v>3408</v>
      </c>
    </row>
    <row r="1607" spans="1:14" hidden="1" x14ac:dyDescent="0.25">
      <c r="A1607">
        <v>6419</v>
      </c>
      <c r="B1607" t="s">
        <v>1494</v>
      </c>
      <c r="D1607">
        <v>1936</v>
      </c>
      <c r="E1607">
        <v>2</v>
      </c>
      <c r="F1607">
        <v>158</v>
      </c>
      <c r="G1607" s="1">
        <v>12847</v>
      </c>
      <c r="H1607" t="s">
        <v>926</v>
      </c>
      <c r="I1607" t="s">
        <v>927</v>
      </c>
      <c r="J1607" t="s">
        <v>926</v>
      </c>
      <c r="K1607" t="s">
        <v>928</v>
      </c>
      <c r="L1607" t="s">
        <v>928</v>
      </c>
      <c r="N1607" t="s">
        <v>3409</v>
      </c>
    </row>
    <row r="1608" spans="1:14" hidden="1" x14ac:dyDescent="0.25">
      <c r="A1608">
        <v>7359</v>
      </c>
      <c r="B1608" t="s">
        <v>3410</v>
      </c>
      <c r="D1608">
        <v>1936</v>
      </c>
      <c r="E1608">
        <v>2</v>
      </c>
      <c r="F1608">
        <v>189</v>
      </c>
      <c r="G1608" s="1">
        <v>12847</v>
      </c>
      <c r="H1608" t="s">
        <v>46</v>
      </c>
      <c r="I1608" t="s">
        <v>47</v>
      </c>
      <c r="J1608" t="s">
        <v>48</v>
      </c>
      <c r="K1608" t="s">
        <v>49</v>
      </c>
      <c r="L1608" t="s">
        <v>49</v>
      </c>
      <c r="N1608" t="s">
        <v>3411</v>
      </c>
    </row>
    <row r="1609" spans="1:14" hidden="1" x14ac:dyDescent="0.25">
      <c r="A1609">
        <v>7438</v>
      </c>
      <c r="B1609" t="s">
        <v>3412</v>
      </c>
      <c r="D1609">
        <v>1936</v>
      </c>
      <c r="E1609">
        <v>2</v>
      </c>
      <c r="F1609">
        <v>192</v>
      </c>
      <c r="G1609" s="1">
        <v>12846</v>
      </c>
      <c r="H1609" t="s">
        <v>89</v>
      </c>
      <c r="I1609" t="s">
        <v>90</v>
      </c>
      <c r="J1609" t="s">
        <v>91</v>
      </c>
      <c r="K1609" t="s">
        <v>92</v>
      </c>
      <c r="L1609" t="s">
        <v>92</v>
      </c>
      <c r="N1609" t="s">
        <v>3413</v>
      </c>
    </row>
    <row r="1610" spans="1:14" hidden="1" x14ac:dyDescent="0.25">
      <c r="A1610">
        <v>6526</v>
      </c>
      <c r="B1610" t="s">
        <v>3414</v>
      </c>
      <c r="D1610">
        <v>1936</v>
      </c>
      <c r="E1610">
        <v>2</v>
      </c>
      <c r="F1610">
        <v>162</v>
      </c>
      <c r="G1610" s="1">
        <v>12844</v>
      </c>
      <c r="H1610" t="s">
        <v>900</v>
      </c>
      <c r="I1610" t="s">
        <v>901</v>
      </c>
      <c r="J1610" t="s">
        <v>1314</v>
      </c>
      <c r="K1610" t="s">
        <v>902</v>
      </c>
      <c r="L1610" t="s">
        <v>902</v>
      </c>
      <c r="N1610" t="s">
        <v>3415</v>
      </c>
    </row>
    <row r="1611" spans="1:14" hidden="1" x14ac:dyDescent="0.25">
      <c r="A1611">
        <v>7365</v>
      </c>
      <c r="B1611" t="s">
        <v>3416</v>
      </c>
      <c r="D1611">
        <v>1936</v>
      </c>
      <c r="E1611">
        <v>2</v>
      </c>
      <c r="F1611">
        <v>189</v>
      </c>
      <c r="G1611" s="1">
        <v>12844</v>
      </c>
      <c r="H1611" t="s">
        <v>68</v>
      </c>
      <c r="I1611" t="s">
        <v>69</v>
      </c>
      <c r="J1611" t="s">
        <v>348</v>
      </c>
      <c r="K1611" t="s">
        <v>295</v>
      </c>
      <c r="L1611" t="s">
        <v>295</v>
      </c>
      <c r="N1611" t="s">
        <v>3417</v>
      </c>
    </row>
    <row r="1612" spans="1:14" hidden="1" x14ac:dyDescent="0.25">
      <c r="A1612">
        <v>6525</v>
      </c>
      <c r="B1612" t="s">
        <v>3418</v>
      </c>
      <c r="D1612">
        <v>1936</v>
      </c>
      <c r="E1612">
        <v>2</v>
      </c>
      <c r="F1612">
        <v>162</v>
      </c>
      <c r="G1612" s="1">
        <v>12842</v>
      </c>
      <c r="H1612" t="s">
        <v>900</v>
      </c>
      <c r="I1612" t="s">
        <v>901</v>
      </c>
      <c r="J1612" t="s">
        <v>1314</v>
      </c>
      <c r="K1612" t="s">
        <v>902</v>
      </c>
      <c r="L1612" t="s">
        <v>902</v>
      </c>
      <c r="N1612" t="s">
        <v>3419</v>
      </c>
    </row>
    <row r="1613" spans="1:14" hidden="1" x14ac:dyDescent="0.25">
      <c r="A1613">
        <v>7287</v>
      </c>
      <c r="B1613" t="s">
        <v>3420</v>
      </c>
      <c r="D1613">
        <v>1936</v>
      </c>
      <c r="E1613">
        <v>2</v>
      </c>
      <c r="F1613">
        <v>186</v>
      </c>
      <c r="G1613" s="1">
        <v>12842</v>
      </c>
      <c r="H1613" t="s">
        <v>52</v>
      </c>
      <c r="I1613" t="s">
        <v>53</v>
      </c>
      <c r="J1613" t="s">
        <v>1418</v>
      </c>
      <c r="K1613" t="s">
        <v>55</v>
      </c>
      <c r="L1613" t="s">
        <v>55</v>
      </c>
      <c r="N1613" t="s">
        <v>1651</v>
      </c>
    </row>
    <row r="1614" spans="1:14" hidden="1" x14ac:dyDescent="0.25">
      <c r="A1614">
        <v>6405</v>
      </c>
      <c r="B1614" t="s">
        <v>3421</v>
      </c>
      <c r="D1614">
        <v>1936</v>
      </c>
      <c r="E1614">
        <v>2</v>
      </c>
      <c r="F1614">
        <v>158</v>
      </c>
      <c r="G1614" s="1">
        <v>12841</v>
      </c>
      <c r="H1614" t="s">
        <v>900</v>
      </c>
      <c r="I1614" t="s">
        <v>901</v>
      </c>
      <c r="J1614" t="s">
        <v>1314</v>
      </c>
      <c r="K1614" t="s">
        <v>902</v>
      </c>
      <c r="L1614" t="s">
        <v>902</v>
      </c>
      <c r="N1614" t="s">
        <v>3422</v>
      </c>
    </row>
    <row r="1615" spans="1:14" hidden="1" x14ac:dyDescent="0.25">
      <c r="A1615">
        <v>6524</v>
      </c>
      <c r="B1615" t="s">
        <v>3423</v>
      </c>
      <c r="D1615">
        <v>1936</v>
      </c>
      <c r="E1615">
        <v>2</v>
      </c>
      <c r="F1615">
        <v>162</v>
      </c>
      <c r="G1615" s="1">
        <v>12841</v>
      </c>
      <c r="H1615" t="s">
        <v>900</v>
      </c>
      <c r="I1615" t="s">
        <v>901</v>
      </c>
      <c r="J1615" t="s">
        <v>1314</v>
      </c>
      <c r="K1615" t="s">
        <v>902</v>
      </c>
      <c r="L1615" t="s">
        <v>902</v>
      </c>
      <c r="N1615" t="s">
        <v>3424</v>
      </c>
    </row>
    <row r="1616" spans="1:14" hidden="1" x14ac:dyDescent="0.25">
      <c r="A1616">
        <v>6418</v>
      </c>
      <c r="B1616" t="s">
        <v>2539</v>
      </c>
      <c r="D1616">
        <v>1936</v>
      </c>
      <c r="E1616">
        <v>2</v>
      </c>
      <c r="F1616">
        <v>158</v>
      </c>
      <c r="G1616" s="1">
        <v>12840</v>
      </c>
      <c r="H1616" t="s">
        <v>926</v>
      </c>
      <c r="I1616" t="s">
        <v>927</v>
      </c>
      <c r="J1616" t="s">
        <v>926</v>
      </c>
      <c r="K1616" t="s">
        <v>928</v>
      </c>
      <c r="L1616" t="s">
        <v>928</v>
      </c>
      <c r="N1616" t="s">
        <v>3425</v>
      </c>
    </row>
    <row r="1617" spans="1:14" hidden="1" x14ac:dyDescent="0.25">
      <c r="A1617">
        <v>7286</v>
      </c>
      <c r="B1617" t="s">
        <v>3426</v>
      </c>
      <c r="D1617">
        <v>1936</v>
      </c>
      <c r="E1617">
        <v>2</v>
      </c>
      <c r="F1617">
        <v>186</v>
      </c>
      <c r="G1617" s="1">
        <v>12840</v>
      </c>
      <c r="H1617" t="s">
        <v>52</v>
      </c>
      <c r="I1617" t="s">
        <v>53</v>
      </c>
      <c r="J1617" t="s">
        <v>1418</v>
      </c>
      <c r="K1617" t="s">
        <v>55</v>
      </c>
      <c r="L1617" t="s">
        <v>55</v>
      </c>
      <c r="N1617" t="s">
        <v>3427</v>
      </c>
    </row>
    <row r="1618" spans="1:14" hidden="1" x14ac:dyDescent="0.25">
      <c r="A1618">
        <v>7428</v>
      </c>
      <c r="B1618" t="s">
        <v>3428</v>
      </c>
      <c r="D1618">
        <v>1936</v>
      </c>
      <c r="E1618">
        <v>2</v>
      </c>
      <c r="F1618">
        <v>191</v>
      </c>
      <c r="G1618" s="1">
        <v>12840</v>
      </c>
      <c r="H1618" t="s">
        <v>68</v>
      </c>
      <c r="I1618" t="s">
        <v>69</v>
      </c>
      <c r="J1618" t="s">
        <v>1473</v>
      </c>
      <c r="K1618" t="s">
        <v>1474</v>
      </c>
      <c r="L1618" t="s">
        <v>1474</v>
      </c>
      <c r="N1618" t="s">
        <v>3429</v>
      </c>
    </row>
    <row r="1619" spans="1:14" hidden="1" x14ac:dyDescent="0.25">
      <c r="A1619">
        <v>6417</v>
      </c>
      <c r="B1619" t="s">
        <v>3430</v>
      </c>
      <c r="D1619">
        <v>1936</v>
      </c>
      <c r="E1619">
        <v>2</v>
      </c>
      <c r="F1619">
        <v>158</v>
      </c>
      <c r="G1619" s="1">
        <v>12838</v>
      </c>
      <c r="H1619" t="s">
        <v>1331</v>
      </c>
      <c r="I1619" t="s">
        <v>1332</v>
      </c>
      <c r="J1619" t="s">
        <v>1331</v>
      </c>
      <c r="K1619" t="s">
        <v>1333</v>
      </c>
      <c r="L1619" t="s">
        <v>1333</v>
      </c>
      <c r="N1619" t="s">
        <v>3431</v>
      </c>
    </row>
    <row r="1620" spans="1:14" hidden="1" x14ac:dyDescent="0.25">
      <c r="A1620">
        <v>6383</v>
      </c>
      <c r="B1620" t="s">
        <v>3432</v>
      </c>
      <c r="D1620">
        <v>1936</v>
      </c>
      <c r="E1620">
        <v>2</v>
      </c>
      <c r="F1620">
        <v>156</v>
      </c>
      <c r="G1620" s="1">
        <v>12837</v>
      </c>
      <c r="H1620" t="s">
        <v>1725</v>
      </c>
      <c r="I1620" t="s">
        <v>1726</v>
      </c>
      <c r="J1620" t="s">
        <v>3433</v>
      </c>
      <c r="N1620" t="s">
        <v>3434</v>
      </c>
    </row>
    <row r="1621" spans="1:14" hidden="1" x14ac:dyDescent="0.25">
      <c r="A1621">
        <v>6522</v>
      </c>
      <c r="B1621" t="s">
        <v>3435</v>
      </c>
      <c r="D1621">
        <v>1936</v>
      </c>
      <c r="E1621">
        <v>2</v>
      </c>
      <c r="F1621">
        <v>162</v>
      </c>
      <c r="G1621" s="1">
        <v>12836</v>
      </c>
      <c r="H1621" t="s">
        <v>900</v>
      </c>
      <c r="I1621" t="s">
        <v>901</v>
      </c>
      <c r="J1621" t="s">
        <v>1314</v>
      </c>
      <c r="K1621" t="s">
        <v>902</v>
      </c>
      <c r="L1621" t="s">
        <v>902</v>
      </c>
      <c r="N1621" t="s">
        <v>3436</v>
      </c>
    </row>
    <row r="1622" spans="1:14" hidden="1" x14ac:dyDescent="0.25">
      <c r="A1622">
        <v>6523</v>
      </c>
      <c r="B1622" t="s">
        <v>3437</v>
      </c>
      <c r="D1622">
        <v>1936</v>
      </c>
      <c r="E1622">
        <v>2</v>
      </c>
      <c r="F1622">
        <v>162</v>
      </c>
      <c r="G1622" s="1">
        <v>12836</v>
      </c>
      <c r="H1622" t="s">
        <v>900</v>
      </c>
      <c r="I1622" t="s">
        <v>901</v>
      </c>
      <c r="J1622" t="s">
        <v>1314</v>
      </c>
      <c r="K1622" t="s">
        <v>902</v>
      </c>
      <c r="L1622" t="s">
        <v>902</v>
      </c>
      <c r="N1622" t="s">
        <v>3438</v>
      </c>
    </row>
    <row r="1623" spans="1:14" hidden="1" x14ac:dyDescent="0.25">
      <c r="A1623">
        <v>6572</v>
      </c>
      <c r="B1623" t="s">
        <v>155</v>
      </c>
      <c r="D1623">
        <v>1936</v>
      </c>
      <c r="E1623">
        <v>2</v>
      </c>
      <c r="F1623">
        <v>185</v>
      </c>
      <c r="G1623" s="1">
        <v>12836</v>
      </c>
      <c r="H1623" t="s">
        <v>68</v>
      </c>
      <c r="I1623" t="s">
        <v>69</v>
      </c>
      <c r="J1623" t="s">
        <v>114</v>
      </c>
      <c r="K1623" t="s">
        <v>115</v>
      </c>
      <c r="L1623" t="s">
        <v>115</v>
      </c>
      <c r="N1623" t="s">
        <v>3439</v>
      </c>
    </row>
    <row r="1624" spans="1:14" hidden="1" x14ac:dyDescent="0.25">
      <c r="A1624">
        <v>7318</v>
      </c>
      <c r="B1624" t="s">
        <v>3440</v>
      </c>
      <c r="D1624">
        <v>1936</v>
      </c>
      <c r="E1624">
        <v>2</v>
      </c>
      <c r="F1624">
        <v>187</v>
      </c>
      <c r="G1624" s="1">
        <v>12836</v>
      </c>
      <c r="H1624" t="s">
        <v>68</v>
      </c>
      <c r="I1624" t="s">
        <v>69</v>
      </c>
      <c r="J1624" t="s">
        <v>217</v>
      </c>
      <c r="K1624" t="s">
        <v>218</v>
      </c>
      <c r="L1624" t="s">
        <v>218</v>
      </c>
      <c r="N1624" t="s">
        <v>3441</v>
      </c>
    </row>
    <row r="1625" spans="1:14" hidden="1" x14ac:dyDescent="0.25">
      <c r="A1625">
        <v>6521</v>
      </c>
      <c r="B1625" t="s">
        <v>3442</v>
      </c>
      <c r="D1625">
        <v>1936</v>
      </c>
      <c r="E1625">
        <v>2</v>
      </c>
      <c r="F1625">
        <v>162</v>
      </c>
      <c r="G1625" s="1">
        <v>12833</v>
      </c>
      <c r="H1625" t="s">
        <v>900</v>
      </c>
      <c r="I1625" t="s">
        <v>901</v>
      </c>
      <c r="J1625" t="s">
        <v>1314</v>
      </c>
      <c r="K1625" t="s">
        <v>902</v>
      </c>
      <c r="L1625" t="s">
        <v>902</v>
      </c>
      <c r="N1625" t="s">
        <v>3443</v>
      </c>
    </row>
    <row r="1626" spans="1:14" hidden="1" x14ac:dyDescent="0.25">
      <c r="A1626">
        <v>7408</v>
      </c>
      <c r="B1626" t="s">
        <v>3444</v>
      </c>
      <c r="D1626">
        <v>1936</v>
      </c>
      <c r="E1626">
        <v>2</v>
      </c>
      <c r="F1626">
        <v>190</v>
      </c>
      <c r="G1626" s="1">
        <v>12831</v>
      </c>
      <c r="H1626" t="s">
        <v>46</v>
      </c>
      <c r="I1626" t="s">
        <v>47</v>
      </c>
      <c r="J1626" t="s">
        <v>48</v>
      </c>
      <c r="K1626" t="s">
        <v>49</v>
      </c>
      <c r="L1626" t="s">
        <v>49</v>
      </c>
      <c r="N1626" t="s">
        <v>3445</v>
      </c>
    </row>
    <row r="1627" spans="1:14" hidden="1" x14ac:dyDescent="0.25">
      <c r="A1627">
        <v>7315</v>
      </c>
      <c r="B1627" t="s">
        <v>3446</v>
      </c>
      <c r="D1627">
        <v>1936</v>
      </c>
      <c r="E1627">
        <v>2</v>
      </c>
      <c r="F1627">
        <v>187</v>
      </c>
      <c r="G1627" s="1">
        <v>12829</v>
      </c>
      <c r="H1627" t="s">
        <v>68</v>
      </c>
      <c r="I1627" t="s">
        <v>69</v>
      </c>
      <c r="J1627" t="s">
        <v>2819</v>
      </c>
      <c r="K1627" t="s">
        <v>2224</v>
      </c>
      <c r="L1627" t="s">
        <v>2224</v>
      </c>
      <c r="N1627" t="s">
        <v>3447</v>
      </c>
    </row>
    <row r="1628" spans="1:14" hidden="1" x14ac:dyDescent="0.25">
      <c r="A1628">
        <v>7316</v>
      </c>
      <c r="B1628" t="s">
        <v>3448</v>
      </c>
      <c r="D1628">
        <v>1936</v>
      </c>
      <c r="E1628">
        <v>2</v>
      </c>
      <c r="F1628">
        <v>187</v>
      </c>
      <c r="G1628" s="1">
        <v>12829</v>
      </c>
      <c r="H1628" t="s">
        <v>68</v>
      </c>
      <c r="I1628" t="s">
        <v>69</v>
      </c>
      <c r="J1628" t="s">
        <v>871</v>
      </c>
      <c r="K1628" t="s">
        <v>497</v>
      </c>
      <c r="L1628" t="s">
        <v>497</v>
      </c>
      <c r="N1628" t="s">
        <v>3449</v>
      </c>
    </row>
    <row r="1629" spans="1:14" hidden="1" x14ac:dyDescent="0.25">
      <c r="A1629">
        <v>6520</v>
      </c>
      <c r="B1629" t="s">
        <v>3450</v>
      </c>
      <c r="D1629">
        <v>1936</v>
      </c>
      <c r="E1629">
        <v>2</v>
      </c>
      <c r="F1629">
        <v>162</v>
      </c>
      <c r="G1629" s="1">
        <v>12828</v>
      </c>
      <c r="H1629" t="s">
        <v>900</v>
      </c>
      <c r="I1629" t="s">
        <v>901</v>
      </c>
      <c r="J1629" t="s">
        <v>1314</v>
      </c>
      <c r="K1629" t="s">
        <v>902</v>
      </c>
      <c r="L1629" t="s">
        <v>902</v>
      </c>
      <c r="N1629" t="s">
        <v>3451</v>
      </c>
    </row>
    <row r="1630" spans="1:14" hidden="1" x14ac:dyDescent="0.25">
      <c r="A1630">
        <v>6571</v>
      </c>
      <c r="B1630" t="s">
        <v>454</v>
      </c>
      <c r="D1630">
        <v>1936</v>
      </c>
      <c r="E1630">
        <v>2</v>
      </c>
      <c r="F1630">
        <v>185</v>
      </c>
      <c r="G1630" s="1">
        <v>12828</v>
      </c>
      <c r="H1630" t="s">
        <v>68</v>
      </c>
      <c r="I1630" t="s">
        <v>69</v>
      </c>
      <c r="J1630" t="s">
        <v>2862</v>
      </c>
      <c r="K1630" t="s">
        <v>2863</v>
      </c>
      <c r="L1630" t="s">
        <v>2863</v>
      </c>
      <c r="N1630" t="s">
        <v>3452</v>
      </c>
    </row>
    <row r="1631" spans="1:14" hidden="1" x14ac:dyDescent="0.25">
      <c r="A1631">
        <v>6404</v>
      </c>
      <c r="B1631" t="s">
        <v>3453</v>
      </c>
      <c r="D1631">
        <v>1936</v>
      </c>
      <c r="E1631">
        <v>2</v>
      </c>
      <c r="F1631">
        <v>158</v>
      </c>
      <c r="G1631" s="1">
        <v>12827</v>
      </c>
      <c r="H1631" t="s">
        <v>900</v>
      </c>
      <c r="I1631" t="s">
        <v>901</v>
      </c>
      <c r="J1631" t="s">
        <v>1314</v>
      </c>
      <c r="K1631" t="s">
        <v>902</v>
      </c>
      <c r="L1631" t="s">
        <v>902</v>
      </c>
      <c r="N1631" t="s">
        <v>3454</v>
      </c>
    </row>
    <row r="1632" spans="1:14" hidden="1" x14ac:dyDescent="0.25">
      <c r="A1632">
        <v>7405</v>
      </c>
      <c r="B1632" t="s">
        <v>776</v>
      </c>
      <c r="D1632">
        <v>1936</v>
      </c>
      <c r="E1632">
        <v>2</v>
      </c>
      <c r="F1632">
        <v>190</v>
      </c>
      <c r="G1632" s="1">
        <v>12826</v>
      </c>
      <c r="H1632" t="s">
        <v>138</v>
      </c>
      <c r="I1632" t="s">
        <v>139</v>
      </c>
      <c r="J1632" t="s">
        <v>140</v>
      </c>
      <c r="K1632" t="s">
        <v>141</v>
      </c>
      <c r="L1632" t="s">
        <v>141</v>
      </c>
      <c r="N1632" t="s">
        <v>3455</v>
      </c>
    </row>
    <row r="1633" spans="1:14" hidden="1" x14ac:dyDescent="0.25">
      <c r="A1633">
        <v>6519</v>
      </c>
      <c r="B1633" t="s">
        <v>3456</v>
      </c>
      <c r="D1633">
        <v>1936</v>
      </c>
      <c r="E1633">
        <v>2</v>
      </c>
      <c r="F1633">
        <v>162</v>
      </c>
      <c r="G1633" s="1">
        <v>12823</v>
      </c>
      <c r="H1633" t="s">
        <v>900</v>
      </c>
      <c r="I1633" t="s">
        <v>901</v>
      </c>
      <c r="J1633" t="s">
        <v>1314</v>
      </c>
      <c r="K1633" t="s">
        <v>902</v>
      </c>
      <c r="L1633" t="s">
        <v>902</v>
      </c>
      <c r="N1633" t="s">
        <v>3457</v>
      </c>
    </row>
    <row r="1634" spans="1:14" hidden="1" x14ac:dyDescent="0.25">
      <c r="A1634">
        <v>7364</v>
      </c>
      <c r="B1634" t="s">
        <v>608</v>
      </c>
      <c r="D1634">
        <v>1936</v>
      </c>
      <c r="E1634">
        <v>2</v>
      </c>
      <c r="F1634">
        <v>189</v>
      </c>
      <c r="G1634" s="1">
        <v>12823</v>
      </c>
      <c r="H1634" t="s">
        <v>68</v>
      </c>
      <c r="I1634" t="s">
        <v>69</v>
      </c>
      <c r="J1634" t="s">
        <v>1572</v>
      </c>
      <c r="K1634" t="s">
        <v>82</v>
      </c>
      <c r="L1634" t="s">
        <v>82</v>
      </c>
      <c r="N1634" t="s">
        <v>3458</v>
      </c>
    </row>
    <row r="1635" spans="1:14" hidden="1" x14ac:dyDescent="0.25">
      <c r="A1635">
        <v>7443</v>
      </c>
      <c r="B1635" t="s">
        <v>3459</v>
      </c>
      <c r="D1635">
        <v>1936</v>
      </c>
      <c r="E1635">
        <v>2</v>
      </c>
      <c r="F1635">
        <v>192</v>
      </c>
      <c r="G1635" s="1">
        <v>12823</v>
      </c>
      <c r="H1635" t="s">
        <v>46</v>
      </c>
      <c r="I1635" t="s">
        <v>47</v>
      </c>
      <c r="J1635" t="s">
        <v>48</v>
      </c>
      <c r="K1635" t="s">
        <v>49</v>
      </c>
      <c r="L1635" t="s">
        <v>49</v>
      </c>
      <c r="N1635" t="s">
        <v>3460</v>
      </c>
    </row>
    <row r="1636" spans="1:14" hidden="1" x14ac:dyDescent="0.25">
      <c r="A1636">
        <v>7293</v>
      </c>
      <c r="B1636" t="s">
        <v>3461</v>
      </c>
      <c r="D1636">
        <v>1936</v>
      </c>
      <c r="E1636">
        <v>2</v>
      </c>
      <c r="F1636">
        <v>186</v>
      </c>
      <c r="G1636" s="1">
        <v>12822</v>
      </c>
      <c r="H1636" t="s">
        <v>138</v>
      </c>
      <c r="I1636" t="s">
        <v>139</v>
      </c>
      <c r="J1636" t="s">
        <v>140</v>
      </c>
      <c r="K1636" t="s">
        <v>141</v>
      </c>
      <c r="L1636" t="s">
        <v>141</v>
      </c>
      <c r="N1636" t="s">
        <v>3462</v>
      </c>
    </row>
    <row r="1637" spans="1:14" hidden="1" x14ac:dyDescent="0.25">
      <c r="A1637">
        <v>6570</v>
      </c>
      <c r="B1637" t="s">
        <v>368</v>
      </c>
      <c r="D1637">
        <v>1936</v>
      </c>
      <c r="E1637">
        <v>2</v>
      </c>
      <c r="F1637">
        <v>185</v>
      </c>
      <c r="G1637" s="1">
        <v>12821</v>
      </c>
      <c r="H1637" t="s">
        <v>68</v>
      </c>
      <c r="I1637" t="s">
        <v>69</v>
      </c>
      <c r="J1637" t="s">
        <v>1572</v>
      </c>
      <c r="K1637" t="s">
        <v>82</v>
      </c>
      <c r="L1637" t="s">
        <v>82</v>
      </c>
      <c r="N1637" t="s">
        <v>3463</v>
      </c>
    </row>
    <row r="1638" spans="1:14" hidden="1" x14ac:dyDescent="0.25">
      <c r="A1638">
        <v>7363</v>
      </c>
      <c r="B1638" t="s">
        <v>2211</v>
      </c>
      <c r="D1638">
        <v>1936</v>
      </c>
      <c r="E1638">
        <v>2</v>
      </c>
      <c r="F1638">
        <v>189</v>
      </c>
      <c r="G1638" s="1">
        <v>12821</v>
      </c>
      <c r="H1638" t="s">
        <v>68</v>
      </c>
      <c r="I1638" t="s">
        <v>69</v>
      </c>
      <c r="J1638" t="s">
        <v>114</v>
      </c>
      <c r="K1638" t="s">
        <v>115</v>
      </c>
      <c r="L1638" t="s">
        <v>115</v>
      </c>
      <c r="N1638" t="s">
        <v>3464</v>
      </c>
    </row>
    <row r="1639" spans="1:14" hidden="1" x14ac:dyDescent="0.25">
      <c r="A1639">
        <v>7389</v>
      </c>
      <c r="B1639" t="s">
        <v>3465</v>
      </c>
      <c r="D1639">
        <v>1936</v>
      </c>
      <c r="E1639">
        <v>2</v>
      </c>
      <c r="F1639">
        <v>190</v>
      </c>
      <c r="G1639" s="1">
        <v>12821</v>
      </c>
      <c r="H1639" t="s">
        <v>52</v>
      </c>
      <c r="I1639" t="s">
        <v>53</v>
      </c>
      <c r="J1639" t="s">
        <v>1418</v>
      </c>
      <c r="K1639" t="s">
        <v>55</v>
      </c>
      <c r="L1639" t="s">
        <v>55</v>
      </c>
      <c r="N1639" t="s">
        <v>3466</v>
      </c>
    </row>
    <row r="1640" spans="1:14" hidden="1" x14ac:dyDescent="0.25">
      <c r="A1640">
        <v>7330</v>
      </c>
      <c r="B1640" t="s">
        <v>624</v>
      </c>
      <c r="D1640">
        <v>1936</v>
      </c>
      <c r="E1640">
        <v>2</v>
      </c>
      <c r="F1640">
        <v>186</v>
      </c>
      <c r="G1640" s="1">
        <v>12820</v>
      </c>
      <c r="H1640" t="s">
        <v>52</v>
      </c>
      <c r="I1640" t="s">
        <v>53</v>
      </c>
      <c r="J1640" t="s">
        <v>2024</v>
      </c>
      <c r="K1640" t="s">
        <v>147</v>
      </c>
      <c r="L1640" t="s">
        <v>147</v>
      </c>
      <c r="N1640" t="s">
        <v>3467</v>
      </c>
    </row>
    <row r="1641" spans="1:14" hidden="1" x14ac:dyDescent="0.25">
      <c r="A1641">
        <v>7442</v>
      </c>
      <c r="B1641" t="s">
        <v>3468</v>
      </c>
      <c r="D1641">
        <v>1936</v>
      </c>
      <c r="E1641">
        <v>2</v>
      </c>
      <c r="F1641">
        <v>192</v>
      </c>
      <c r="G1641" s="1">
        <v>12819</v>
      </c>
      <c r="H1641" t="s">
        <v>46</v>
      </c>
      <c r="I1641" t="s">
        <v>47</v>
      </c>
      <c r="J1641" t="s">
        <v>287</v>
      </c>
      <c r="K1641" t="s">
        <v>49</v>
      </c>
      <c r="L1641" t="s">
        <v>49</v>
      </c>
      <c r="N1641" t="s">
        <v>3469</v>
      </c>
    </row>
    <row r="1642" spans="1:14" hidden="1" x14ac:dyDescent="0.25">
      <c r="A1642">
        <v>7297</v>
      </c>
      <c r="B1642" t="s">
        <v>3470</v>
      </c>
      <c r="D1642">
        <v>1936</v>
      </c>
      <c r="E1642">
        <v>2</v>
      </c>
      <c r="F1642">
        <v>186</v>
      </c>
      <c r="G1642" s="1">
        <v>12817</v>
      </c>
      <c r="H1642" t="s">
        <v>46</v>
      </c>
      <c r="I1642" t="s">
        <v>47</v>
      </c>
      <c r="J1642" t="s">
        <v>287</v>
      </c>
      <c r="K1642" t="s">
        <v>49</v>
      </c>
      <c r="L1642" t="s">
        <v>49</v>
      </c>
      <c r="N1642" t="s">
        <v>3471</v>
      </c>
    </row>
    <row r="1643" spans="1:14" hidden="1" x14ac:dyDescent="0.25">
      <c r="A1643">
        <v>7441</v>
      </c>
      <c r="B1643" t="s">
        <v>1664</v>
      </c>
      <c r="D1643">
        <v>1936</v>
      </c>
      <c r="E1643">
        <v>2</v>
      </c>
      <c r="F1643">
        <v>192</v>
      </c>
      <c r="G1643" s="1">
        <v>12817</v>
      </c>
      <c r="H1643" t="s">
        <v>46</v>
      </c>
      <c r="I1643" t="s">
        <v>47</v>
      </c>
      <c r="J1643" t="s">
        <v>48</v>
      </c>
      <c r="K1643" t="s">
        <v>49</v>
      </c>
      <c r="L1643" t="s">
        <v>49</v>
      </c>
      <c r="N1643" t="s">
        <v>3472</v>
      </c>
    </row>
    <row r="1644" spans="1:14" hidden="1" x14ac:dyDescent="0.25">
      <c r="A1644">
        <v>6490</v>
      </c>
      <c r="B1644" t="s">
        <v>3473</v>
      </c>
      <c r="D1644">
        <v>1936</v>
      </c>
      <c r="E1644">
        <v>2</v>
      </c>
      <c r="F1644">
        <v>161</v>
      </c>
      <c r="G1644" s="1">
        <v>12816</v>
      </c>
      <c r="H1644" t="s">
        <v>3474</v>
      </c>
      <c r="J1644" t="s">
        <v>3475</v>
      </c>
      <c r="K1644" t="s">
        <v>3476</v>
      </c>
      <c r="L1644" t="s">
        <v>3476</v>
      </c>
      <c r="N1644" t="s">
        <v>3477</v>
      </c>
    </row>
    <row r="1645" spans="1:14" hidden="1" x14ac:dyDescent="0.25">
      <c r="A1645">
        <v>6518</v>
      </c>
      <c r="B1645" t="s">
        <v>1587</v>
      </c>
      <c r="D1645">
        <v>1936</v>
      </c>
      <c r="E1645">
        <v>2</v>
      </c>
      <c r="F1645">
        <v>162</v>
      </c>
      <c r="G1645" s="1">
        <v>12816</v>
      </c>
      <c r="H1645" t="s">
        <v>900</v>
      </c>
      <c r="I1645" t="s">
        <v>901</v>
      </c>
      <c r="J1645" t="s">
        <v>1314</v>
      </c>
      <c r="K1645" t="s">
        <v>902</v>
      </c>
      <c r="L1645" t="s">
        <v>902</v>
      </c>
      <c r="N1645" t="s">
        <v>3478</v>
      </c>
    </row>
    <row r="1646" spans="1:14" hidden="1" x14ac:dyDescent="0.25">
      <c r="A1646">
        <v>7325</v>
      </c>
      <c r="B1646" t="s">
        <v>827</v>
      </c>
      <c r="D1646">
        <v>1936</v>
      </c>
      <c r="E1646">
        <v>2</v>
      </c>
      <c r="F1646">
        <v>187</v>
      </c>
      <c r="G1646" s="1">
        <v>12816</v>
      </c>
      <c r="H1646" t="s">
        <v>68</v>
      </c>
      <c r="I1646" t="s">
        <v>69</v>
      </c>
      <c r="J1646" t="s">
        <v>197</v>
      </c>
      <c r="K1646" t="s">
        <v>198</v>
      </c>
      <c r="L1646" t="s">
        <v>198</v>
      </c>
      <c r="N1646" t="s">
        <v>3479</v>
      </c>
    </row>
    <row r="1647" spans="1:14" hidden="1" x14ac:dyDescent="0.25">
      <c r="A1647">
        <v>7407</v>
      </c>
      <c r="B1647" t="s">
        <v>2059</v>
      </c>
      <c r="D1647">
        <v>1936</v>
      </c>
      <c r="E1647">
        <v>2</v>
      </c>
      <c r="F1647">
        <v>190</v>
      </c>
      <c r="G1647" s="1">
        <v>12816</v>
      </c>
      <c r="H1647" t="s">
        <v>46</v>
      </c>
      <c r="I1647" t="s">
        <v>47</v>
      </c>
      <c r="J1647" t="s">
        <v>48</v>
      </c>
      <c r="K1647" t="s">
        <v>49</v>
      </c>
      <c r="L1647" t="s">
        <v>49</v>
      </c>
      <c r="N1647" t="s">
        <v>3480</v>
      </c>
    </row>
    <row r="1648" spans="1:14" hidden="1" x14ac:dyDescent="0.25">
      <c r="A1648">
        <v>6495</v>
      </c>
      <c r="B1648" t="s">
        <v>3481</v>
      </c>
      <c r="D1648">
        <v>1936</v>
      </c>
      <c r="E1648">
        <v>2</v>
      </c>
      <c r="F1648">
        <v>161</v>
      </c>
      <c r="G1648" s="1">
        <v>12814</v>
      </c>
      <c r="H1648" t="s">
        <v>907</v>
      </c>
      <c r="I1648" t="s">
        <v>908</v>
      </c>
      <c r="J1648" t="s">
        <v>1318</v>
      </c>
      <c r="K1648" t="s">
        <v>910</v>
      </c>
      <c r="L1648" t="s">
        <v>910</v>
      </c>
      <c r="N1648" t="s">
        <v>3482</v>
      </c>
    </row>
    <row r="1649" spans="1:14" hidden="1" x14ac:dyDescent="0.25">
      <c r="A1649">
        <v>7314</v>
      </c>
      <c r="B1649" t="s">
        <v>3483</v>
      </c>
      <c r="D1649">
        <v>1936</v>
      </c>
      <c r="E1649">
        <v>2</v>
      </c>
      <c r="F1649">
        <v>187</v>
      </c>
      <c r="G1649" s="1">
        <v>12814</v>
      </c>
      <c r="H1649" t="s">
        <v>68</v>
      </c>
      <c r="I1649" t="s">
        <v>69</v>
      </c>
      <c r="J1649" t="s">
        <v>114</v>
      </c>
      <c r="K1649" t="s">
        <v>115</v>
      </c>
      <c r="L1649" t="s">
        <v>115</v>
      </c>
      <c r="N1649" t="s">
        <v>3484</v>
      </c>
    </row>
    <row r="1650" spans="1:14" hidden="1" x14ac:dyDescent="0.25">
      <c r="A1650">
        <v>6517</v>
      </c>
      <c r="B1650" t="s">
        <v>3485</v>
      </c>
      <c r="D1650">
        <v>1936</v>
      </c>
      <c r="E1650">
        <v>2</v>
      </c>
      <c r="F1650">
        <v>162</v>
      </c>
      <c r="G1650" s="1">
        <v>12813</v>
      </c>
      <c r="H1650" t="s">
        <v>900</v>
      </c>
      <c r="I1650" t="s">
        <v>901</v>
      </c>
      <c r="J1650" t="s">
        <v>1314</v>
      </c>
      <c r="K1650" t="s">
        <v>902</v>
      </c>
      <c r="L1650" t="s">
        <v>902</v>
      </c>
      <c r="N1650" t="s">
        <v>2957</v>
      </c>
    </row>
    <row r="1651" spans="1:14" hidden="1" x14ac:dyDescent="0.25">
      <c r="A1651">
        <v>6516</v>
      </c>
      <c r="B1651" t="s">
        <v>3486</v>
      </c>
      <c r="D1651">
        <v>1936</v>
      </c>
      <c r="E1651">
        <v>2</v>
      </c>
      <c r="F1651">
        <v>162</v>
      </c>
      <c r="G1651" s="1">
        <v>12812</v>
      </c>
      <c r="H1651" t="s">
        <v>900</v>
      </c>
      <c r="I1651" t="s">
        <v>901</v>
      </c>
      <c r="J1651" t="s">
        <v>1314</v>
      </c>
      <c r="K1651" t="s">
        <v>902</v>
      </c>
      <c r="L1651" t="s">
        <v>902</v>
      </c>
      <c r="N1651" t="s">
        <v>3478</v>
      </c>
    </row>
    <row r="1652" spans="1:14" hidden="1" x14ac:dyDescent="0.25">
      <c r="A1652">
        <v>6402</v>
      </c>
      <c r="B1652" t="s">
        <v>3487</v>
      </c>
      <c r="D1652">
        <v>1936</v>
      </c>
      <c r="E1652">
        <v>2</v>
      </c>
      <c r="F1652">
        <v>157</v>
      </c>
      <c r="G1652" s="1">
        <v>12810</v>
      </c>
      <c r="H1652" t="s">
        <v>900</v>
      </c>
      <c r="I1652" t="s">
        <v>901</v>
      </c>
      <c r="J1652" t="s">
        <v>1314</v>
      </c>
      <c r="K1652" t="s">
        <v>902</v>
      </c>
      <c r="L1652" t="s">
        <v>902</v>
      </c>
      <c r="N1652" t="s">
        <v>3488</v>
      </c>
    </row>
    <row r="1653" spans="1:14" hidden="1" x14ac:dyDescent="0.25">
      <c r="A1653">
        <v>7362</v>
      </c>
      <c r="B1653" t="s">
        <v>1696</v>
      </c>
      <c r="D1653">
        <v>1936</v>
      </c>
      <c r="E1653">
        <v>2</v>
      </c>
      <c r="F1653">
        <v>189</v>
      </c>
      <c r="G1653" s="1">
        <v>12809</v>
      </c>
      <c r="H1653" t="s">
        <v>68</v>
      </c>
      <c r="I1653" t="s">
        <v>69</v>
      </c>
      <c r="N1653" t="s">
        <v>3489</v>
      </c>
    </row>
    <row r="1654" spans="1:14" hidden="1" x14ac:dyDescent="0.25">
      <c r="A1654">
        <v>6416</v>
      </c>
      <c r="B1654" t="s">
        <v>3490</v>
      </c>
      <c r="D1654">
        <v>1936</v>
      </c>
      <c r="E1654">
        <v>2</v>
      </c>
      <c r="F1654">
        <v>158</v>
      </c>
      <c r="G1654" s="1">
        <v>12807</v>
      </c>
      <c r="H1654" t="s">
        <v>926</v>
      </c>
      <c r="I1654" t="s">
        <v>927</v>
      </c>
      <c r="J1654" t="s">
        <v>926</v>
      </c>
      <c r="K1654" t="s">
        <v>928</v>
      </c>
      <c r="L1654" t="s">
        <v>928</v>
      </c>
      <c r="N1654" t="s">
        <v>3491</v>
      </c>
    </row>
    <row r="1655" spans="1:14" hidden="1" x14ac:dyDescent="0.25">
      <c r="A1655">
        <v>6569</v>
      </c>
      <c r="B1655" t="s">
        <v>3492</v>
      </c>
      <c r="D1655">
        <v>1936</v>
      </c>
      <c r="E1655">
        <v>2</v>
      </c>
      <c r="F1655">
        <v>185</v>
      </c>
      <c r="G1655" s="1">
        <v>12807</v>
      </c>
      <c r="H1655" t="s">
        <v>68</v>
      </c>
      <c r="I1655" t="s">
        <v>69</v>
      </c>
      <c r="J1655" t="s">
        <v>1572</v>
      </c>
      <c r="K1655" t="s">
        <v>82</v>
      </c>
      <c r="L1655" t="s">
        <v>82</v>
      </c>
      <c r="N1655" t="s">
        <v>3493</v>
      </c>
    </row>
    <row r="1656" spans="1:14" hidden="1" x14ac:dyDescent="0.25">
      <c r="A1656">
        <v>6515</v>
      </c>
      <c r="B1656" t="s">
        <v>3494</v>
      </c>
      <c r="D1656">
        <v>1936</v>
      </c>
      <c r="E1656">
        <v>2</v>
      </c>
      <c r="F1656">
        <v>185</v>
      </c>
      <c r="G1656" s="1">
        <v>12805</v>
      </c>
      <c r="H1656" t="s">
        <v>900</v>
      </c>
      <c r="I1656" t="s">
        <v>901</v>
      </c>
      <c r="J1656" t="s">
        <v>1314</v>
      </c>
      <c r="K1656" t="s">
        <v>902</v>
      </c>
      <c r="L1656" t="s">
        <v>902</v>
      </c>
      <c r="N1656" t="s">
        <v>3495</v>
      </c>
    </row>
    <row r="1657" spans="1:14" hidden="1" x14ac:dyDescent="0.25">
      <c r="A1657">
        <v>7313</v>
      </c>
      <c r="B1657" t="s">
        <v>3496</v>
      </c>
      <c r="D1657">
        <v>1936</v>
      </c>
      <c r="E1657">
        <v>2</v>
      </c>
      <c r="F1657">
        <v>187</v>
      </c>
      <c r="G1657" s="1">
        <v>12803</v>
      </c>
      <c r="H1657" t="s">
        <v>68</v>
      </c>
      <c r="I1657" t="s">
        <v>69</v>
      </c>
      <c r="J1657" t="s">
        <v>348</v>
      </c>
      <c r="K1657" t="s">
        <v>295</v>
      </c>
      <c r="L1657" t="s">
        <v>295</v>
      </c>
      <c r="N1657" t="s">
        <v>3497</v>
      </c>
    </row>
    <row r="1658" spans="1:14" hidden="1" x14ac:dyDescent="0.25">
      <c r="A1658">
        <v>7440</v>
      </c>
      <c r="B1658" t="s">
        <v>3498</v>
      </c>
      <c r="D1658">
        <v>1936</v>
      </c>
      <c r="E1658">
        <v>2</v>
      </c>
      <c r="F1658">
        <v>192</v>
      </c>
      <c r="G1658" s="1">
        <v>12803</v>
      </c>
      <c r="H1658" t="s">
        <v>46</v>
      </c>
      <c r="I1658" t="s">
        <v>47</v>
      </c>
      <c r="J1658" t="s">
        <v>48</v>
      </c>
      <c r="K1658" t="s">
        <v>49</v>
      </c>
      <c r="L1658" t="s">
        <v>49</v>
      </c>
      <c r="N1658" t="s">
        <v>3499</v>
      </c>
    </row>
    <row r="1659" spans="1:14" hidden="1" x14ac:dyDescent="0.25">
      <c r="A1659">
        <v>7360</v>
      </c>
      <c r="B1659" t="s">
        <v>3500</v>
      </c>
      <c r="D1659">
        <v>1936</v>
      </c>
      <c r="E1659">
        <v>2</v>
      </c>
      <c r="F1659">
        <v>189</v>
      </c>
      <c r="G1659" s="1">
        <v>12802</v>
      </c>
      <c r="H1659" t="s">
        <v>68</v>
      </c>
      <c r="I1659" t="s">
        <v>69</v>
      </c>
      <c r="J1659" t="s">
        <v>1572</v>
      </c>
      <c r="K1659" t="s">
        <v>82</v>
      </c>
      <c r="L1659" t="s">
        <v>82</v>
      </c>
      <c r="N1659" t="s">
        <v>3501</v>
      </c>
    </row>
    <row r="1660" spans="1:14" hidden="1" x14ac:dyDescent="0.25">
      <c r="A1660">
        <v>7361</v>
      </c>
      <c r="B1660" t="s">
        <v>80</v>
      </c>
      <c r="D1660">
        <v>1936</v>
      </c>
      <c r="E1660">
        <v>2</v>
      </c>
      <c r="F1660">
        <v>189</v>
      </c>
      <c r="G1660" s="1">
        <v>12801</v>
      </c>
      <c r="H1660" t="s">
        <v>68</v>
      </c>
      <c r="I1660" t="s">
        <v>69</v>
      </c>
      <c r="J1660" t="s">
        <v>217</v>
      </c>
      <c r="K1660" t="s">
        <v>218</v>
      </c>
      <c r="L1660" t="s">
        <v>218</v>
      </c>
      <c r="N1660" t="s">
        <v>3502</v>
      </c>
    </row>
    <row r="1661" spans="1:14" hidden="1" x14ac:dyDescent="0.25">
      <c r="A1661">
        <v>7417</v>
      </c>
      <c r="B1661" t="s">
        <v>3503</v>
      </c>
      <c r="D1661">
        <v>1936</v>
      </c>
      <c r="E1661">
        <v>2</v>
      </c>
      <c r="F1661">
        <v>191</v>
      </c>
      <c r="G1661" s="1">
        <v>12801</v>
      </c>
      <c r="H1661" t="s">
        <v>907</v>
      </c>
      <c r="I1661" t="s">
        <v>908</v>
      </c>
      <c r="J1661" t="s">
        <v>77</v>
      </c>
      <c r="K1661" t="s">
        <v>78</v>
      </c>
      <c r="L1661" t="s">
        <v>78</v>
      </c>
      <c r="N1661" t="s">
        <v>3504</v>
      </c>
    </row>
    <row r="1662" spans="1:14" hidden="1" x14ac:dyDescent="0.25">
      <c r="A1662">
        <v>6567</v>
      </c>
      <c r="B1662" t="s">
        <v>3505</v>
      </c>
      <c r="D1662">
        <v>1936</v>
      </c>
      <c r="E1662">
        <v>2</v>
      </c>
      <c r="F1662">
        <v>164</v>
      </c>
      <c r="G1662" s="1">
        <v>12799</v>
      </c>
      <c r="H1662" t="s">
        <v>68</v>
      </c>
      <c r="I1662" t="s">
        <v>69</v>
      </c>
      <c r="J1662" t="s">
        <v>1572</v>
      </c>
      <c r="K1662" t="s">
        <v>82</v>
      </c>
      <c r="L1662" t="s">
        <v>82</v>
      </c>
      <c r="N1662" t="s">
        <v>3506</v>
      </c>
    </row>
    <row r="1663" spans="1:14" hidden="1" x14ac:dyDescent="0.25">
      <c r="A1663">
        <v>6568</v>
      </c>
      <c r="B1663" t="s">
        <v>2117</v>
      </c>
      <c r="D1663">
        <v>1936</v>
      </c>
      <c r="E1663">
        <v>2</v>
      </c>
      <c r="F1663">
        <v>164</v>
      </c>
      <c r="G1663" s="1">
        <v>12799</v>
      </c>
      <c r="H1663" t="s">
        <v>68</v>
      </c>
      <c r="I1663" t="s">
        <v>69</v>
      </c>
      <c r="J1663" t="s">
        <v>348</v>
      </c>
      <c r="K1663" t="s">
        <v>295</v>
      </c>
      <c r="L1663" t="s">
        <v>295</v>
      </c>
      <c r="N1663" t="s">
        <v>3507</v>
      </c>
    </row>
    <row r="1664" spans="1:14" hidden="1" x14ac:dyDescent="0.25">
      <c r="A1664">
        <v>7279</v>
      </c>
      <c r="B1664" t="s">
        <v>3505</v>
      </c>
      <c r="D1664">
        <v>1936</v>
      </c>
      <c r="E1664">
        <v>2</v>
      </c>
      <c r="F1664">
        <v>185</v>
      </c>
      <c r="G1664" s="1">
        <v>12799</v>
      </c>
      <c r="H1664" t="s">
        <v>68</v>
      </c>
      <c r="I1664" t="s">
        <v>69</v>
      </c>
      <c r="J1664" t="s">
        <v>1572</v>
      </c>
      <c r="K1664" t="s">
        <v>82</v>
      </c>
      <c r="L1664" t="s">
        <v>82</v>
      </c>
      <c r="N1664" t="s">
        <v>3508</v>
      </c>
    </row>
    <row r="1665" spans="1:16" hidden="1" x14ac:dyDescent="0.25">
      <c r="A1665">
        <v>7280</v>
      </c>
      <c r="B1665" t="s">
        <v>2117</v>
      </c>
      <c r="D1665">
        <v>1936</v>
      </c>
      <c r="E1665">
        <v>2</v>
      </c>
      <c r="F1665">
        <v>185</v>
      </c>
      <c r="G1665" s="1">
        <v>12799</v>
      </c>
      <c r="H1665" t="s">
        <v>68</v>
      </c>
      <c r="I1665" t="s">
        <v>69</v>
      </c>
      <c r="J1665" t="s">
        <v>348</v>
      </c>
      <c r="K1665" t="s">
        <v>295</v>
      </c>
      <c r="L1665" t="s">
        <v>295</v>
      </c>
      <c r="N1665" t="s">
        <v>3509</v>
      </c>
    </row>
    <row r="1666" spans="1:16" hidden="1" x14ac:dyDescent="0.25">
      <c r="A1666">
        <v>7338</v>
      </c>
      <c r="B1666" t="s">
        <v>3510</v>
      </c>
      <c r="D1666">
        <v>1936</v>
      </c>
      <c r="E1666">
        <v>2</v>
      </c>
      <c r="F1666">
        <v>186</v>
      </c>
      <c r="G1666" s="1">
        <v>12798</v>
      </c>
      <c r="H1666" t="s">
        <v>46</v>
      </c>
      <c r="I1666" t="s">
        <v>47</v>
      </c>
      <c r="J1666" t="s">
        <v>48</v>
      </c>
      <c r="K1666" t="s">
        <v>49</v>
      </c>
      <c r="L1666" t="s">
        <v>49</v>
      </c>
      <c r="N1666" t="s">
        <v>3511</v>
      </c>
    </row>
    <row r="1667" spans="1:16" hidden="1" x14ac:dyDescent="0.25">
      <c r="A1667">
        <v>6562</v>
      </c>
      <c r="B1667" t="s">
        <v>3512</v>
      </c>
      <c r="D1667">
        <v>1936</v>
      </c>
      <c r="E1667">
        <v>2</v>
      </c>
      <c r="F1667">
        <v>163</v>
      </c>
      <c r="G1667" s="1">
        <v>12797</v>
      </c>
      <c r="H1667" t="s">
        <v>89</v>
      </c>
      <c r="I1667" t="s">
        <v>90</v>
      </c>
      <c r="J1667" t="s">
        <v>3513</v>
      </c>
      <c r="K1667" t="s">
        <v>2597</v>
      </c>
      <c r="L1667" t="s">
        <v>2597</v>
      </c>
      <c r="N1667" t="s">
        <v>3514</v>
      </c>
    </row>
    <row r="1668" spans="1:16" hidden="1" x14ac:dyDescent="0.25">
      <c r="A1668">
        <v>6380</v>
      </c>
      <c r="B1668" t="s">
        <v>3515</v>
      </c>
      <c r="D1668">
        <v>1936</v>
      </c>
      <c r="E1668">
        <v>2</v>
      </c>
      <c r="F1668">
        <v>155</v>
      </c>
      <c r="G1668" s="1">
        <v>12794</v>
      </c>
      <c r="H1668" t="s">
        <v>3516</v>
      </c>
      <c r="J1668" t="s">
        <v>3517</v>
      </c>
      <c r="K1668" t="s">
        <v>3518</v>
      </c>
      <c r="L1668" t="s">
        <v>3518</v>
      </c>
      <c r="N1668" t="s">
        <v>3519</v>
      </c>
      <c r="O1668" t="s">
        <v>3520</v>
      </c>
      <c r="P1668" t="s">
        <v>3521</v>
      </c>
    </row>
    <row r="1669" spans="1:16" hidden="1" x14ac:dyDescent="0.25">
      <c r="A1669">
        <v>6514</v>
      </c>
      <c r="B1669" t="s">
        <v>3522</v>
      </c>
      <c r="D1669">
        <v>1936</v>
      </c>
      <c r="E1669">
        <v>2</v>
      </c>
      <c r="F1669">
        <v>162</v>
      </c>
      <c r="G1669" s="1">
        <v>12794</v>
      </c>
      <c r="H1669" t="s">
        <v>900</v>
      </c>
      <c r="I1669" t="s">
        <v>901</v>
      </c>
      <c r="J1669" t="s">
        <v>1314</v>
      </c>
      <c r="K1669" t="s">
        <v>902</v>
      </c>
      <c r="L1669" t="s">
        <v>902</v>
      </c>
      <c r="N1669" t="s">
        <v>3523</v>
      </c>
    </row>
    <row r="1670" spans="1:16" hidden="1" x14ac:dyDescent="0.25">
      <c r="A1670">
        <v>6513</v>
      </c>
      <c r="B1670" t="s">
        <v>3524</v>
      </c>
      <c r="D1670">
        <v>1936</v>
      </c>
      <c r="E1670">
        <v>2</v>
      </c>
      <c r="F1670">
        <v>162</v>
      </c>
      <c r="G1670" s="1">
        <v>12793</v>
      </c>
      <c r="H1670" t="s">
        <v>900</v>
      </c>
      <c r="I1670" t="s">
        <v>901</v>
      </c>
      <c r="J1670" t="s">
        <v>1314</v>
      </c>
      <c r="K1670" t="s">
        <v>902</v>
      </c>
      <c r="L1670" t="s">
        <v>902</v>
      </c>
      <c r="N1670" t="s">
        <v>3525</v>
      </c>
    </row>
    <row r="1671" spans="1:16" hidden="1" x14ac:dyDescent="0.25">
      <c r="A1671">
        <v>7406</v>
      </c>
      <c r="B1671" t="s">
        <v>3526</v>
      </c>
      <c r="D1671">
        <v>1936</v>
      </c>
      <c r="E1671">
        <v>2</v>
      </c>
      <c r="F1671">
        <v>190</v>
      </c>
      <c r="G1671" s="1">
        <v>12793</v>
      </c>
      <c r="H1671" t="s">
        <v>46</v>
      </c>
      <c r="I1671" t="s">
        <v>47</v>
      </c>
      <c r="J1671" t="s">
        <v>287</v>
      </c>
      <c r="K1671" t="s">
        <v>49</v>
      </c>
      <c r="L1671" t="s">
        <v>49</v>
      </c>
      <c r="N1671" t="s">
        <v>3527</v>
      </c>
    </row>
    <row r="1672" spans="1:16" hidden="1" x14ac:dyDescent="0.25">
      <c r="A1672">
        <v>6512</v>
      </c>
      <c r="B1672" t="s">
        <v>3528</v>
      </c>
      <c r="D1672">
        <v>1936</v>
      </c>
      <c r="E1672">
        <v>2</v>
      </c>
      <c r="F1672">
        <v>162</v>
      </c>
      <c r="G1672" s="1">
        <v>12791</v>
      </c>
      <c r="H1672" t="s">
        <v>900</v>
      </c>
      <c r="I1672" t="s">
        <v>901</v>
      </c>
      <c r="J1672" t="s">
        <v>1314</v>
      </c>
      <c r="K1672" t="s">
        <v>902</v>
      </c>
      <c r="L1672" t="s">
        <v>902</v>
      </c>
      <c r="N1672" t="s">
        <v>3529</v>
      </c>
    </row>
    <row r="1673" spans="1:16" hidden="1" x14ac:dyDescent="0.25">
      <c r="A1673">
        <v>6511</v>
      </c>
      <c r="B1673" t="s">
        <v>3530</v>
      </c>
      <c r="D1673">
        <v>1936</v>
      </c>
      <c r="E1673">
        <v>2</v>
      </c>
      <c r="F1673">
        <v>162</v>
      </c>
      <c r="G1673" s="1">
        <v>12788</v>
      </c>
      <c r="H1673" t="s">
        <v>900</v>
      </c>
      <c r="I1673" t="s">
        <v>901</v>
      </c>
      <c r="J1673" t="s">
        <v>1314</v>
      </c>
      <c r="K1673" t="s">
        <v>902</v>
      </c>
      <c r="L1673" t="s">
        <v>902</v>
      </c>
      <c r="N1673" t="s">
        <v>3531</v>
      </c>
    </row>
    <row r="1674" spans="1:16" hidden="1" x14ac:dyDescent="0.25">
      <c r="A1674">
        <v>6510</v>
      </c>
      <c r="B1674" t="s">
        <v>3532</v>
      </c>
      <c r="D1674">
        <v>1936</v>
      </c>
      <c r="E1674">
        <v>2</v>
      </c>
      <c r="F1674">
        <v>162</v>
      </c>
      <c r="G1674" s="1">
        <v>12787</v>
      </c>
      <c r="H1674" t="s">
        <v>900</v>
      </c>
      <c r="I1674" t="s">
        <v>901</v>
      </c>
      <c r="J1674" t="s">
        <v>1314</v>
      </c>
      <c r="K1674" t="s">
        <v>902</v>
      </c>
      <c r="L1674" t="s">
        <v>902</v>
      </c>
      <c r="N1674" t="s">
        <v>3533</v>
      </c>
    </row>
    <row r="1675" spans="1:16" hidden="1" x14ac:dyDescent="0.25">
      <c r="A1675">
        <v>6509</v>
      </c>
      <c r="B1675" t="s">
        <v>3534</v>
      </c>
      <c r="D1675">
        <v>1936</v>
      </c>
      <c r="E1675">
        <v>2</v>
      </c>
      <c r="F1675">
        <v>162</v>
      </c>
      <c r="G1675" s="1">
        <v>12785</v>
      </c>
      <c r="H1675" t="s">
        <v>900</v>
      </c>
      <c r="I1675" t="s">
        <v>901</v>
      </c>
      <c r="J1675" t="s">
        <v>1314</v>
      </c>
      <c r="K1675" t="s">
        <v>902</v>
      </c>
      <c r="L1675" t="s">
        <v>902</v>
      </c>
      <c r="N1675" t="s">
        <v>3535</v>
      </c>
    </row>
    <row r="1676" spans="1:16" hidden="1" x14ac:dyDescent="0.25">
      <c r="A1676">
        <v>6291</v>
      </c>
      <c r="B1676" t="s">
        <v>3536</v>
      </c>
      <c r="D1676">
        <v>1935</v>
      </c>
      <c r="E1676">
        <v>2</v>
      </c>
      <c r="F1676">
        <v>161</v>
      </c>
      <c r="G1676" s="1">
        <v>12775</v>
      </c>
      <c r="H1676" t="s">
        <v>926</v>
      </c>
      <c r="I1676" t="s">
        <v>927</v>
      </c>
      <c r="J1676" t="s">
        <v>926</v>
      </c>
      <c r="K1676" t="s">
        <v>928</v>
      </c>
      <c r="L1676" t="s">
        <v>928</v>
      </c>
      <c r="N1676" t="s">
        <v>3537</v>
      </c>
    </row>
    <row r="1677" spans="1:16" hidden="1" x14ac:dyDescent="0.25">
      <c r="A1677">
        <v>6289</v>
      </c>
      <c r="B1677" t="s">
        <v>3538</v>
      </c>
      <c r="D1677">
        <v>1935</v>
      </c>
      <c r="E1677">
        <v>2</v>
      </c>
      <c r="F1677">
        <v>161</v>
      </c>
      <c r="G1677" s="1">
        <v>12774</v>
      </c>
      <c r="H1677" t="s">
        <v>926</v>
      </c>
      <c r="I1677" t="s">
        <v>927</v>
      </c>
      <c r="J1677" t="s">
        <v>926</v>
      </c>
      <c r="K1677" t="s">
        <v>928</v>
      </c>
      <c r="L1677" t="s">
        <v>928</v>
      </c>
      <c r="N1677" t="s">
        <v>3539</v>
      </c>
    </row>
    <row r="1678" spans="1:16" hidden="1" x14ac:dyDescent="0.25">
      <c r="A1678">
        <v>6290</v>
      </c>
      <c r="B1678" t="s">
        <v>3540</v>
      </c>
      <c r="D1678">
        <v>1935</v>
      </c>
      <c r="E1678">
        <v>2</v>
      </c>
      <c r="F1678">
        <v>161</v>
      </c>
      <c r="G1678" s="1">
        <v>12774</v>
      </c>
      <c r="H1678" t="s">
        <v>926</v>
      </c>
      <c r="I1678" t="s">
        <v>927</v>
      </c>
      <c r="J1678" t="s">
        <v>926</v>
      </c>
      <c r="K1678" t="s">
        <v>928</v>
      </c>
      <c r="L1678" t="s">
        <v>928</v>
      </c>
      <c r="N1678" t="s">
        <v>3541</v>
      </c>
    </row>
    <row r="1679" spans="1:16" hidden="1" x14ac:dyDescent="0.25">
      <c r="A1679">
        <v>6370</v>
      </c>
      <c r="B1679" t="s">
        <v>3542</v>
      </c>
      <c r="D1679">
        <v>1935</v>
      </c>
      <c r="E1679">
        <v>2</v>
      </c>
      <c r="F1679">
        <v>163</v>
      </c>
      <c r="G1679" s="1">
        <v>12774</v>
      </c>
      <c r="H1679" t="s">
        <v>900</v>
      </c>
      <c r="I1679" t="s">
        <v>901</v>
      </c>
      <c r="J1679" t="s">
        <v>1314</v>
      </c>
      <c r="K1679" t="s">
        <v>902</v>
      </c>
      <c r="L1679" t="s">
        <v>902</v>
      </c>
      <c r="N1679" t="s">
        <v>3543</v>
      </c>
    </row>
    <row r="1680" spans="1:16" hidden="1" x14ac:dyDescent="0.25">
      <c r="A1680">
        <v>6371</v>
      </c>
      <c r="B1680" t="s">
        <v>3544</v>
      </c>
      <c r="D1680">
        <v>1935</v>
      </c>
      <c r="E1680">
        <v>2</v>
      </c>
      <c r="F1680">
        <v>163</v>
      </c>
      <c r="G1680" s="1">
        <v>12774</v>
      </c>
      <c r="H1680" t="s">
        <v>900</v>
      </c>
      <c r="I1680" t="s">
        <v>901</v>
      </c>
      <c r="J1680" t="s">
        <v>1314</v>
      </c>
      <c r="K1680" t="s">
        <v>902</v>
      </c>
      <c r="L1680" t="s">
        <v>902</v>
      </c>
      <c r="N1680" t="s">
        <v>3545</v>
      </c>
    </row>
    <row r="1681" spans="1:14" hidden="1" x14ac:dyDescent="0.25">
      <c r="A1681">
        <v>7508</v>
      </c>
      <c r="B1681" t="s">
        <v>3546</v>
      </c>
      <c r="D1681">
        <v>1935</v>
      </c>
      <c r="E1681">
        <v>2</v>
      </c>
      <c r="F1681">
        <v>189</v>
      </c>
      <c r="G1681" s="1">
        <v>12773</v>
      </c>
      <c r="H1681" t="s">
        <v>68</v>
      </c>
      <c r="I1681" t="s">
        <v>69</v>
      </c>
      <c r="J1681" t="s">
        <v>348</v>
      </c>
      <c r="K1681" t="s">
        <v>295</v>
      </c>
      <c r="L1681" t="s">
        <v>295</v>
      </c>
      <c r="N1681" t="s">
        <v>3547</v>
      </c>
    </row>
    <row r="1682" spans="1:14" hidden="1" x14ac:dyDescent="0.25">
      <c r="A1682">
        <v>7467</v>
      </c>
      <c r="B1682" t="s">
        <v>659</v>
      </c>
      <c r="D1682">
        <v>1935</v>
      </c>
      <c r="E1682">
        <v>2</v>
      </c>
      <c r="F1682">
        <v>187</v>
      </c>
      <c r="G1682" s="1">
        <v>12772</v>
      </c>
      <c r="H1682" t="s">
        <v>68</v>
      </c>
      <c r="I1682" t="s">
        <v>69</v>
      </c>
      <c r="J1682" t="s">
        <v>3548</v>
      </c>
      <c r="K1682" t="s">
        <v>2224</v>
      </c>
      <c r="L1682" t="s">
        <v>2224</v>
      </c>
      <c r="N1682" t="s">
        <v>3549</v>
      </c>
    </row>
    <row r="1683" spans="1:14" hidden="1" x14ac:dyDescent="0.25">
      <c r="A1683">
        <v>7603</v>
      </c>
      <c r="B1683" t="s">
        <v>2171</v>
      </c>
      <c r="D1683">
        <v>1935</v>
      </c>
      <c r="E1683">
        <v>2</v>
      </c>
      <c r="F1683">
        <v>193</v>
      </c>
      <c r="G1683" s="1">
        <v>12771</v>
      </c>
      <c r="H1683" t="s">
        <v>46</v>
      </c>
      <c r="I1683" t="s">
        <v>47</v>
      </c>
      <c r="J1683" t="s">
        <v>48</v>
      </c>
      <c r="K1683" t="s">
        <v>49</v>
      </c>
      <c r="L1683" t="s">
        <v>49</v>
      </c>
      <c r="N1683" t="s">
        <v>3550</v>
      </c>
    </row>
    <row r="1684" spans="1:14" hidden="1" x14ac:dyDescent="0.25">
      <c r="A1684">
        <v>7584</v>
      </c>
      <c r="B1684" t="s">
        <v>338</v>
      </c>
      <c r="D1684">
        <v>1935</v>
      </c>
      <c r="E1684">
        <v>2</v>
      </c>
      <c r="F1684">
        <v>192</v>
      </c>
      <c r="G1684" s="1">
        <v>12770</v>
      </c>
      <c r="H1684" t="s">
        <v>46</v>
      </c>
      <c r="I1684" t="s">
        <v>47</v>
      </c>
      <c r="J1684" t="s">
        <v>48</v>
      </c>
      <c r="K1684" t="s">
        <v>49</v>
      </c>
      <c r="L1684" t="s">
        <v>49</v>
      </c>
      <c r="N1684" t="s">
        <v>2876</v>
      </c>
    </row>
    <row r="1685" spans="1:14" hidden="1" x14ac:dyDescent="0.25">
      <c r="A1685">
        <v>7485</v>
      </c>
      <c r="B1685" t="s">
        <v>3551</v>
      </c>
      <c r="D1685">
        <v>1935</v>
      </c>
      <c r="E1685">
        <v>2</v>
      </c>
      <c r="F1685">
        <v>188</v>
      </c>
      <c r="G1685" s="1">
        <v>12767</v>
      </c>
      <c r="H1685" t="s">
        <v>46</v>
      </c>
      <c r="I1685" t="s">
        <v>47</v>
      </c>
      <c r="J1685" t="s">
        <v>48</v>
      </c>
      <c r="K1685" t="s">
        <v>49</v>
      </c>
      <c r="L1685" t="s">
        <v>49</v>
      </c>
      <c r="N1685" t="s">
        <v>3552</v>
      </c>
    </row>
    <row r="1686" spans="1:14" hidden="1" x14ac:dyDescent="0.25">
      <c r="A1686">
        <v>7595</v>
      </c>
      <c r="B1686" t="s">
        <v>3553</v>
      </c>
      <c r="D1686">
        <v>1935</v>
      </c>
      <c r="E1686">
        <v>2</v>
      </c>
      <c r="F1686">
        <v>193</v>
      </c>
      <c r="G1686" s="1">
        <v>12766</v>
      </c>
      <c r="H1686" t="s">
        <v>52</v>
      </c>
      <c r="I1686" t="s">
        <v>53</v>
      </c>
      <c r="J1686" t="s">
        <v>1711</v>
      </c>
      <c r="K1686" t="s">
        <v>1712</v>
      </c>
      <c r="L1686" t="s">
        <v>1712</v>
      </c>
      <c r="N1686" t="s">
        <v>3554</v>
      </c>
    </row>
    <row r="1687" spans="1:14" hidden="1" x14ac:dyDescent="0.25">
      <c r="A1687">
        <v>1771</v>
      </c>
      <c r="B1687" t="s">
        <v>3555</v>
      </c>
      <c r="D1687">
        <v>1935</v>
      </c>
      <c r="E1687">
        <v>2</v>
      </c>
      <c r="F1687">
        <v>157</v>
      </c>
      <c r="G1687" s="1">
        <v>12765</v>
      </c>
      <c r="H1687" t="s">
        <v>900</v>
      </c>
      <c r="I1687" t="s">
        <v>901</v>
      </c>
      <c r="J1687" t="s">
        <v>900</v>
      </c>
      <c r="K1687" t="s">
        <v>902</v>
      </c>
      <c r="L1687" t="s">
        <v>902</v>
      </c>
      <c r="N1687" t="s">
        <v>3556</v>
      </c>
    </row>
    <row r="1688" spans="1:14" hidden="1" x14ac:dyDescent="0.25">
      <c r="A1688">
        <v>6368</v>
      </c>
      <c r="B1688" t="s">
        <v>3557</v>
      </c>
      <c r="D1688">
        <v>1935</v>
      </c>
      <c r="E1688">
        <v>2</v>
      </c>
      <c r="F1688">
        <v>163</v>
      </c>
      <c r="G1688" s="1">
        <v>12765</v>
      </c>
      <c r="H1688" t="s">
        <v>900</v>
      </c>
      <c r="I1688" t="s">
        <v>901</v>
      </c>
      <c r="J1688" t="s">
        <v>1314</v>
      </c>
      <c r="K1688" t="s">
        <v>902</v>
      </c>
      <c r="L1688" t="s">
        <v>902</v>
      </c>
      <c r="N1688" t="s">
        <v>3558</v>
      </c>
    </row>
    <row r="1689" spans="1:14" hidden="1" x14ac:dyDescent="0.25">
      <c r="A1689">
        <v>6369</v>
      </c>
      <c r="B1689" t="s">
        <v>3559</v>
      </c>
      <c r="D1689">
        <v>1935</v>
      </c>
      <c r="E1689">
        <v>2</v>
      </c>
      <c r="F1689">
        <v>163</v>
      </c>
      <c r="G1689" s="1">
        <v>12765</v>
      </c>
      <c r="H1689" t="s">
        <v>900</v>
      </c>
      <c r="I1689" t="s">
        <v>901</v>
      </c>
      <c r="J1689" t="s">
        <v>1314</v>
      </c>
      <c r="K1689" t="s">
        <v>902</v>
      </c>
      <c r="L1689" t="s">
        <v>902</v>
      </c>
      <c r="N1689" t="s">
        <v>3560</v>
      </c>
    </row>
    <row r="1690" spans="1:14" hidden="1" x14ac:dyDescent="0.25">
      <c r="A1690">
        <v>7519</v>
      </c>
      <c r="B1690" t="s">
        <v>3561</v>
      </c>
      <c r="D1690">
        <v>1935</v>
      </c>
      <c r="E1690">
        <v>2</v>
      </c>
      <c r="F1690">
        <v>189</v>
      </c>
      <c r="G1690" s="1">
        <v>12765</v>
      </c>
      <c r="H1690" t="s">
        <v>106</v>
      </c>
      <c r="I1690" t="s">
        <v>107</v>
      </c>
      <c r="J1690" t="s">
        <v>290</v>
      </c>
      <c r="K1690" t="s">
        <v>291</v>
      </c>
      <c r="L1690" t="s">
        <v>291</v>
      </c>
      <c r="N1690" t="s">
        <v>3562</v>
      </c>
    </row>
    <row r="1691" spans="1:14" hidden="1" x14ac:dyDescent="0.25">
      <c r="A1691">
        <v>7602</v>
      </c>
      <c r="B1691" t="s">
        <v>251</v>
      </c>
      <c r="D1691">
        <v>1935</v>
      </c>
      <c r="E1691">
        <v>2</v>
      </c>
      <c r="F1691">
        <v>193</v>
      </c>
      <c r="G1691" s="1">
        <v>12765</v>
      </c>
      <c r="H1691" t="s">
        <v>46</v>
      </c>
      <c r="I1691" t="s">
        <v>47</v>
      </c>
      <c r="J1691" t="s">
        <v>48</v>
      </c>
      <c r="K1691" t="s">
        <v>49</v>
      </c>
      <c r="L1691" t="s">
        <v>49</v>
      </c>
      <c r="N1691" t="s">
        <v>3563</v>
      </c>
    </row>
    <row r="1692" spans="1:14" hidden="1" x14ac:dyDescent="0.25">
      <c r="A1692">
        <v>7507</v>
      </c>
      <c r="B1692" t="s">
        <v>2204</v>
      </c>
      <c r="D1692">
        <v>1935</v>
      </c>
      <c r="E1692">
        <v>2</v>
      </c>
      <c r="F1692">
        <v>189</v>
      </c>
      <c r="G1692" s="1">
        <v>12764</v>
      </c>
      <c r="H1692" t="s">
        <v>68</v>
      </c>
      <c r="I1692" t="s">
        <v>69</v>
      </c>
      <c r="J1692" t="s">
        <v>2819</v>
      </c>
      <c r="K1692" t="s">
        <v>2224</v>
      </c>
      <c r="L1692" t="s">
        <v>2224</v>
      </c>
      <c r="N1692" t="s">
        <v>3564</v>
      </c>
    </row>
    <row r="1693" spans="1:14" hidden="1" x14ac:dyDescent="0.25">
      <c r="A1693">
        <v>7604</v>
      </c>
      <c r="B1693" t="s">
        <v>2847</v>
      </c>
      <c r="D1693">
        <v>1935</v>
      </c>
      <c r="E1693">
        <v>2</v>
      </c>
      <c r="F1693">
        <v>193</v>
      </c>
      <c r="G1693" s="1">
        <v>12761</v>
      </c>
      <c r="H1693" t="s">
        <v>907</v>
      </c>
      <c r="I1693" t="s">
        <v>908</v>
      </c>
      <c r="J1693" t="s">
        <v>77</v>
      </c>
      <c r="K1693" t="s">
        <v>78</v>
      </c>
      <c r="L1693" t="s">
        <v>78</v>
      </c>
      <c r="N1693" t="s">
        <v>3565</v>
      </c>
    </row>
    <row r="1694" spans="1:14" hidden="1" x14ac:dyDescent="0.25">
      <c r="A1694">
        <v>6288</v>
      </c>
      <c r="B1694" t="s">
        <v>3566</v>
      </c>
      <c r="D1694">
        <v>1935</v>
      </c>
      <c r="E1694">
        <v>2</v>
      </c>
      <c r="F1694">
        <v>161</v>
      </c>
      <c r="G1694" s="1">
        <v>12760</v>
      </c>
      <c r="H1694" t="s">
        <v>926</v>
      </c>
      <c r="I1694" t="s">
        <v>927</v>
      </c>
      <c r="J1694" t="s">
        <v>926</v>
      </c>
      <c r="K1694" t="s">
        <v>928</v>
      </c>
      <c r="L1694" t="s">
        <v>928</v>
      </c>
      <c r="N1694" t="s">
        <v>3567</v>
      </c>
    </row>
    <row r="1695" spans="1:14" hidden="1" x14ac:dyDescent="0.25">
      <c r="A1695">
        <v>6367</v>
      </c>
      <c r="B1695" t="s">
        <v>3568</v>
      </c>
      <c r="D1695">
        <v>1935</v>
      </c>
      <c r="E1695">
        <v>2</v>
      </c>
      <c r="F1695">
        <v>163</v>
      </c>
      <c r="G1695" s="1">
        <v>12757</v>
      </c>
      <c r="H1695" t="s">
        <v>900</v>
      </c>
      <c r="I1695" t="s">
        <v>901</v>
      </c>
      <c r="J1695" t="s">
        <v>1314</v>
      </c>
      <c r="K1695" t="s">
        <v>902</v>
      </c>
      <c r="L1695" t="s">
        <v>902</v>
      </c>
      <c r="N1695" t="s">
        <v>3569</v>
      </c>
    </row>
    <row r="1696" spans="1:14" hidden="1" x14ac:dyDescent="0.25">
      <c r="A1696">
        <v>6311</v>
      </c>
      <c r="B1696" t="s">
        <v>3570</v>
      </c>
      <c r="D1696">
        <v>1935</v>
      </c>
      <c r="E1696">
        <v>2</v>
      </c>
      <c r="F1696">
        <v>161</v>
      </c>
      <c r="G1696" s="1">
        <v>12753</v>
      </c>
      <c r="H1696" t="s">
        <v>2426</v>
      </c>
      <c r="I1696" t="s">
        <v>2427</v>
      </c>
      <c r="J1696" t="s">
        <v>3571</v>
      </c>
      <c r="K1696" t="s">
        <v>2428</v>
      </c>
      <c r="L1696" t="s">
        <v>2428</v>
      </c>
      <c r="N1696" t="s">
        <v>3572</v>
      </c>
    </row>
    <row r="1697" spans="1:14" hidden="1" x14ac:dyDescent="0.25">
      <c r="A1697">
        <v>6366</v>
      </c>
      <c r="B1697" t="s">
        <v>3573</v>
      </c>
      <c r="D1697">
        <v>1935</v>
      </c>
      <c r="E1697">
        <v>2</v>
      </c>
      <c r="F1697">
        <v>163</v>
      </c>
      <c r="G1697" s="1">
        <v>12753</v>
      </c>
      <c r="H1697" t="s">
        <v>900</v>
      </c>
      <c r="I1697" t="s">
        <v>901</v>
      </c>
      <c r="J1697" t="s">
        <v>1314</v>
      </c>
      <c r="K1697" t="s">
        <v>902</v>
      </c>
      <c r="L1697" t="s">
        <v>902</v>
      </c>
      <c r="N1697" t="s">
        <v>3574</v>
      </c>
    </row>
    <row r="1698" spans="1:14" hidden="1" x14ac:dyDescent="0.25">
      <c r="A1698">
        <v>6296</v>
      </c>
      <c r="B1698" t="s">
        <v>3575</v>
      </c>
      <c r="D1698">
        <v>1935</v>
      </c>
      <c r="E1698">
        <v>2</v>
      </c>
      <c r="F1698">
        <v>161</v>
      </c>
      <c r="G1698" s="1">
        <v>12751</v>
      </c>
      <c r="H1698" t="s">
        <v>2426</v>
      </c>
      <c r="I1698" t="s">
        <v>2427</v>
      </c>
      <c r="J1698" t="s">
        <v>3571</v>
      </c>
      <c r="K1698" t="s">
        <v>2428</v>
      </c>
      <c r="L1698" t="s">
        <v>2428</v>
      </c>
      <c r="N1698" t="s">
        <v>3572</v>
      </c>
    </row>
    <row r="1699" spans="1:14" hidden="1" x14ac:dyDescent="0.25">
      <c r="A1699">
        <v>6365</v>
      </c>
      <c r="B1699" t="s">
        <v>3576</v>
      </c>
      <c r="D1699">
        <v>1935</v>
      </c>
      <c r="E1699">
        <v>2</v>
      </c>
      <c r="F1699">
        <v>163</v>
      </c>
      <c r="G1699" s="1">
        <v>12751</v>
      </c>
      <c r="H1699" t="s">
        <v>900</v>
      </c>
      <c r="I1699" t="s">
        <v>901</v>
      </c>
      <c r="J1699" t="s">
        <v>1314</v>
      </c>
      <c r="K1699" t="s">
        <v>902</v>
      </c>
      <c r="L1699" t="s">
        <v>902</v>
      </c>
      <c r="N1699" t="s">
        <v>3577</v>
      </c>
    </row>
    <row r="1700" spans="1:14" hidden="1" x14ac:dyDescent="0.25">
      <c r="A1700">
        <v>6310</v>
      </c>
      <c r="B1700" t="s">
        <v>3578</v>
      </c>
      <c r="D1700">
        <v>1935</v>
      </c>
      <c r="E1700">
        <v>2</v>
      </c>
      <c r="F1700">
        <v>161</v>
      </c>
      <c r="G1700" s="1">
        <v>12750</v>
      </c>
      <c r="H1700" t="s">
        <v>2705</v>
      </c>
      <c r="I1700" t="s">
        <v>2706</v>
      </c>
      <c r="J1700" t="s">
        <v>3579</v>
      </c>
      <c r="K1700" t="s">
        <v>3580</v>
      </c>
      <c r="L1700" t="s">
        <v>3580</v>
      </c>
      <c r="N1700" t="s">
        <v>3581</v>
      </c>
    </row>
    <row r="1701" spans="1:14" hidden="1" x14ac:dyDescent="0.25">
      <c r="A1701">
        <v>7527</v>
      </c>
      <c r="B1701" t="s">
        <v>3582</v>
      </c>
      <c r="D1701">
        <v>1935</v>
      </c>
      <c r="E1701">
        <v>2</v>
      </c>
      <c r="F1701">
        <v>190</v>
      </c>
      <c r="G1701" s="1">
        <v>12749</v>
      </c>
      <c r="H1701" t="s">
        <v>46</v>
      </c>
      <c r="I1701" t="s">
        <v>47</v>
      </c>
      <c r="J1701" t="s">
        <v>48</v>
      </c>
      <c r="K1701" t="s">
        <v>49</v>
      </c>
      <c r="L1701" t="s">
        <v>49</v>
      </c>
      <c r="N1701" t="s">
        <v>3583</v>
      </c>
    </row>
    <row r="1702" spans="1:14" hidden="1" x14ac:dyDescent="0.25">
      <c r="A1702">
        <v>6364</v>
      </c>
      <c r="B1702" t="s">
        <v>3584</v>
      </c>
      <c r="D1702">
        <v>1935</v>
      </c>
      <c r="E1702">
        <v>2</v>
      </c>
      <c r="F1702">
        <v>163</v>
      </c>
      <c r="G1702" s="1">
        <v>12747</v>
      </c>
      <c r="H1702" t="s">
        <v>900</v>
      </c>
      <c r="I1702" t="s">
        <v>901</v>
      </c>
      <c r="J1702" t="s">
        <v>1314</v>
      </c>
      <c r="K1702" t="s">
        <v>902</v>
      </c>
      <c r="L1702" t="s">
        <v>902</v>
      </c>
      <c r="N1702" t="s">
        <v>3585</v>
      </c>
    </row>
    <row r="1703" spans="1:14" hidden="1" x14ac:dyDescent="0.25">
      <c r="A1703">
        <v>7474</v>
      </c>
      <c r="B1703" t="s">
        <v>3586</v>
      </c>
      <c r="D1703">
        <v>1935</v>
      </c>
      <c r="E1703">
        <v>2</v>
      </c>
      <c r="F1703">
        <v>187</v>
      </c>
      <c r="G1703" s="1">
        <v>12746</v>
      </c>
      <c r="H1703" t="s">
        <v>106</v>
      </c>
      <c r="I1703" t="s">
        <v>107</v>
      </c>
      <c r="J1703" t="s">
        <v>197</v>
      </c>
      <c r="K1703" t="s">
        <v>198</v>
      </c>
      <c r="L1703" t="s">
        <v>198</v>
      </c>
      <c r="N1703" t="s">
        <v>3587</v>
      </c>
    </row>
    <row r="1704" spans="1:14" hidden="1" x14ac:dyDescent="0.25">
      <c r="A1704">
        <v>6373</v>
      </c>
      <c r="B1704" t="s">
        <v>3588</v>
      </c>
      <c r="D1704">
        <v>1935</v>
      </c>
      <c r="E1704">
        <v>2</v>
      </c>
      <c r="F1704">
        <v>163</v>
      </c>
      <c r="G1704" s="1">
        <v>12745</v>
      </c>
      <c r="H1704" t="s">
        <v>1536</v>
      </c>
      <c r="I1704" t="s">
        <v>1537</v>
      </c>
      <c r="J1704" t="s">
        <v>3589</v>
      </c>
      <c r="K1704" t="s">
        <v>3590</v>
      </c>
      <c r="L1704" t="s">
        <v>3590</v>
      </c>
      <c r="N1704" t="s">
        <v>3591</v>
      </c>
    </row>
    <row r="1705" spans="1:14" hidden="1" x14ac:dyDescent="0.25">
      <c r="A1705">
        <v>6363</v>
      </c>
      <c r="B1705" t="s">
        <v>3592</v>
      </c>
      <c r="D1705">
        <v>1935</v>
      </c>
      <c r="E1705">
        <v>2</v>
      </c>
      <c r="F1705">
        <v>163</v>
      </c>
      <c r="G1705" s="1">
        <v>12740</v>
      </c>
      <c r="H1705" t="s">
        <v>900</v>
      </c>
      <c r="I1705" t="s">
        <v>901</v>
      </c>
      <c r="J1705" t="s">
        <v>1314</v>
      </c>
      <c r="K1705" t="s">
        <v>902</v>
      </c>
      <c r="L1705" t="s">
        <v>902</v>
      </c>
      <c r="N1705" t="s">
        <v>3593</v>
      </c>
    </row>
    <row r="1706" spans="1:14" hidden="1" x14ac:dyDescent="0.25">
      <c r="A1706">
        <v>6287</v>
      </c>
      <c r="B1706" t="s">
        <v>3540</v>
      </c>
      <c r="D1706">
        <v>1935</v>
      </c>
      <c r="E1706">
        <v>2</v>
      </c>
      <c r="F1706">
        <v>161</v>
      </c>
      <c r="G1706" s="1">
        <v>12739</v>
      </c>
      <c r="H1706" t="s">
        <v>926</v>
      </c>
      <c r="I1706" t="s">
        <v>927</v>
      </c>
      <c r="J1706" t="s">
        <v>926</v>
      </c>
      <c r="K1706" t="s">
        <v>928</v>
      </c>
      <c r="L1706" t="s">
        <v>928</v>
      </c>
      <c r="N1706" t="s">
        <v>3594</v>
      </c>
    </row>
    <row r="1707" spans="1:14" hidden="1" x14ac:dyDescent="0.25">
      <c r="A1707">
        <v>7487</v>
      </c>
      <c r="B1707" t="s">
        <v>1984</v>
      </c>
      <c r="D1707">
        <v>1935</v>
      </c>
      <c r="E1707">
        <v>2</v>
      </c>
      <c r="F1707">
        <v>188</v>
      </c>
      <c r="G1707" s="1">
        <v>12739</v>
      </c>
      <c r="H1707" t="s">
        <v>907</v>
      </c>
      <c r="I1707" t="s">
        <v>908</v>
      </c>
      <c r="J1707" t="s">
        <v>77</v>
      </c>
      <c r="K1707" t="s">
        <v>78</v>
      </c>
      <c r="L1707" t="s">
        <v>78</v>
      </c>
      <c r="N1707" t="s">
        <v>3595</v>
      </c>
    </row>
    <row r="1708" spans="1:14" hidden="1" x14ac:dyDescent="0.25">
      <c r="A1708">
        <v>6286</v>
      </c>
      <c r="B1708" t="s">
        <v>3596</v>
      </c>
      <c r="D1708">
        <v>1935</v>
      </c>
      <c r="E1708">
        <v>2</v>
      </c>
      <c r="F1708">
        <v>161</v>
      </c>
      <c r="G1708" s="1">
        <v>12738</v>
      </c>
      <c r="H1708" t="s">
        <v>926</v>
      </c>
      <c r="I1708" t="s">
        <v>927</v>
      </c>
      <c r="J1708" t="s">
        <v>926</v>
      </c>
      <c r="K1708" t="s">
        <v>928</v>
      </c>
      <c r="L1708" t="s">
        <v>928</v>
      </c>
      <c r="N1708" t="s">
        <v>3597</v>
      </c>
    </row>
    <row r="1709" spans="1:14" hidden="1" x14ac:dyDescent="0.25">
      <c r="A1709">
        <v>6361</v>
      </c>
      <c r="B1709" t="s">
        <v>3598</v>
      </c>
      <c r="D1709">
        <v>1935</v>
      </c>
      <c r="E1709">
        <v>2</v>
      </c>
      <c r="F1709">
        <v>163</v>
      </c>
      <c r="G1709" s="1">
        <v>12736</v>
      </c>
      <c r="H1709" t="s">
        <v>900</v>
      </c>
      <c r="I1709" t="s">
        <v>901</v>
      </c>
      <c r="J1709" t="s">
        <v>1314</v>
      </c>
      <c r="K1709" t="s">
        <v>902</v>
      </c>
      <c r="L1709" t="s">
        <v>902</v>
      </c>
      <c r="N1709" t="s">
        <v>3599</v>
      </c>
    </row>
    <row r="1710" spans="1:14" hidden="1" x14ac:dyDescent="0.25">
      <c r="A1710">
        <v>6362</v>
      </c>
      <c r="B1710" t="s">
        <v>3600</v>
      </c>
      <c r="D1710">
        <v>1935</v>
      </c>
      <c r="E1710">
        <v>2</v>
      </c>
      <c r="F1710">
        <v>163</v>
      </c>
      <c r="G1710" s="1">
        <v>12736</v>
      </c>
      <c r="H1710" t="s">
        <v>900</v>
      </c>
      <c r="I1710" t="s">
        <v>901</v>
      </c>
      <c r="J1710" t="s">
        <v>1314</v>
      </c>
      <c r="K1710" t="s">
        <v>902</v>
      </c>
      <c r="L1710" t="s">
        <v>902</v>
      </c>
      <c r="N1710" t="s">
        <v>3601</v>
      </c>
    </row>
    <row r="1711" spans="1:14" hidden="1" x14ac:dyDescent="0.25">
      <c r="A1711">
        <v>7555</v>
      </c>
      <c r="B1711" t="s">
        <v>3602</v>
      </c>
      <c r="D1711">
        <v>1935</v>
      </c>
      <c r="E1711">
        <v>2</v>
      </c>
      <c r="F1711">
        <v>191</v>
      </c>
      <c r="G1711" s="1">
        <v>12736</v>
      </c>
      <c r="H1711" t="s">
        <v>68</v>
      </c>
      <c r="I1711" t="s">
        <v>69</v>
      </c>
      <c r="J1711" t="s">
        <v>114</v>
      </c>
      <c r="K1711" t="s">
        <v>115</v>
      </c>
      <c r="L1711" t="s">
        <v>115</v>
      </c>
      <c r="N1711" t="s">
        <v>3603</v>
      </c>
    </row>
    <row r="1712" spans="1:14" hidden="1" x14ac:dyDescent="0.25">
      <c r="A1712">
        <v>6285</v>
      </c>
      <c r="B1712" t="s">
        <v>3604</v>
      </c>
      <c r="D1712">
        <v>1935</v>
      </c>
      <c r="E1712">
        <v>2</v>
      </c>
      <c r="F1712">
        <v>160</v>
      </c>
      <c r="G1712" s="1">
        <v>12735</v>
      </c>
      <c r="H1712" t="s">
        <v>3605</v>
      </c>
      <c r="I1712" t="s">
        <v>3606</v>
      </c>
      <c r="J1712" t="s">
        <v>3607</v>
      </c>
      <c r="K1712" t="s">
        <v>2610</v>
      </c>
      <c r="L1712" t="s">
        <v>2610</v>
      </c>
      <c r="N1712" t="s">
        <v>3608</v>
      </c>
    </row>
    <row r="1713" spans="1:14" hidden="1" x14ac:dyDescent="0.25">
      <c r="A1713">
        <v>6360</v>
      </c>
      <c r="B1713" t="s">
        <v>3609</v>
      </c>
      <c r="D1713">
        <v>1935</v>
      </c>
      <c r="E1713">
        <v>2</v>
      </c>
      <c r="F1713">
        <v>163</v>
      </c>
      <c r="G1713" s="1">
        <v>12735</v>
      </c>
      <c r="H1713" t="s">
        <v>900</v>
      </c>
      <c r="I1713" t="s">
        <v>901</v>
      </c>
      <c r="J1713" t="s">
        <v>1314</v>
      </c>
      <c r="K1713" t="s">
        <v>902</v>
      </c>
      <c r="L1713" t="s">
        <v>902</v>
      </c>
      <c r="N1713" t="s">
        <v>3610</v>
      </c>
    </row>
    <row r="1714" spans="1:14" hidden="1" x14ac:dyDescent="0.25">
      <c r="A1714">
        <v>6372</v>
      </c>
      <c r="B1714" t="s">
        <v>3611</v>
      </c>
      <c r="D1714">
        <v>1935</v>
      </c>
      <c r="E1714">
        <v>2</v>
      </c>
      <c r="F1714">
        <v>163</v>
      </c>
      <c r="G1714" s="1">
        <v>12732</v>
      </c>
      <c r="H1714" t="s">
        <v>2691</v>
      </c>
      <c r="I1714" t="s">
        <v>2692</v>
      </c>
      <c r="J1714" t="s">
        <v>3612</v>
      </c>
      <c r="K1714" t="s">
        <v>2694</v>
      </c>
      <c r="L1714" t="s">
        <v>2694</v>
      </c>
      <c r="N1714" t="s">
        <v>3613</v>
      </c>
    </row>
    <row r="1715" spans="1:14" hidden="1" x14ac:dyDescent="0.25">
      <c r="A1715">
        <v>6284</v>
      </c>
      <c r="B1715" t="s">
        <v>3614</v>
      </c>
      <c r="D1715">
        <v>1935</v>
      </c>
      <c r="E1715">
        <v>2</v>
      </c>
      <c r="F1715">
        <v>160</v>
      </c>
      <c r="G1715" s="1">
        <v>12731</v>
      </c>
      <c r="H1715" t="s">
        <v>926</v>
      </c>
      <c r="I1715" t="s">
        <v>927</v>
      </c>
      <c r="J1715" t="s">
        <v>926</v>
      </c>
      <c r="K1715" t="s">
        <v>928</v>
      </c>
      <c r="L1715" t="s">
        <v>928</v>
      </c>
      <c r="N1715" t="s">
        <v>3615</v>
      </c>
    </row>
    <row r="1716" spans="1:14" hidden="1" x14ac:dyDescent="0.25">
      <c r="A1716">
        <v>7554</v>
      </c>
      <c r="B1716" t="s">
        <v>3616</v>
      </c>
      <c r="D1716">
        <v>1935</v>
      </c>
      <c r="E1716">
        <v>2</v>
      </c>
      <c r="F1716">
        <v>191</v>
      </c>
      <c r="G1716" s="1">
        <v>12731</v>
      </c>
      <c r="H1716" t="s">
        <v>68</v>
      </c>
      <c r="I1716" t="s">
        <v>69</v>
      </c>
      <c r="J1716" t="s">
        <v>114</v>
      </c>
      <c r="K1716" t="s">
        <v>115</v>
      </c>
      <c r="L1716" t="s">
        <v>115</v>
      </c>
      <c r="N1716" t="s">
        <v>3617</v>
      </c>
    </row>
    <row r="1717" spans="1:14" hidden="1" x14ac:dyDescent="0.25">
      <c r="A1717">
        <v>6283</v>
      </c>
      <c r="B1717" t="s">
        <v>3618</v>
      </c>
      <c r="D1717">
        <v>1935</v>
      </c>
      <c r="E1717">
        <v>2</v>
      </c>
      <c r="F1717">
        <v>160</v>
      </c>
      <c r="G1717" s="1">
        <v>12730</v>
      </c>
      <c r="H1717" t="s">
        <v>926</v>
      </c>
      <c r="I1717" t="s">
        <v>927</v>
      </c>
      <c r="J1717" t="s">
        <v>926</v>
      </c>
      <c r="K1717" t="s">
        <v>928</v>
      </c>
      <c r="L1717" t="s">
        <v>928</v>
      </c>
      <c r="N1717" t="s">
        <v>3619</v>
      </c>
    </row>
    <row r="1718" spans="1:14" hidden="1" x14ac:dyDescent="0.25">
      <c r="A1718">
        <v>6309</v>
      </c>
      <c r="B1718" t="s">
        <v>3620</v>
      </c>
      <c r="D1718">
        <v>1935</v>
      </c>
      <c r="E1718">
        <v>2</v>
      </c>
      <c r="F1718">
        <v>161</v>
      </c>
      <c r="G1718" s="1">
        <v>12730</v>
      </c>
      <c r="H1718" t="s">
        <v>2705</v>
      </c>
      <c r="I1718" t="s">
        <v>2706</v>
      </c>
      <c r="J1718" t="s">
        <v>3579</v>
      </c>
      <c r="K1718" t="s">
        <v>3580</v>
      </c>
      <c r="L1718" t="s">
        <v>3580</v>
      </c>
      <c r="N1718" t="s">
        <v>3621</v>
      </c>
    </row>
    <row r="1719" spans="1:14" hidden="1" x14ac:dyDescent="0.25">
      <c r="A1719">
        <v>6282</v>
      </c>
      <c r="B1719" t="s">
        <v>3622</v>
      </c>
      <c r="D1719">
        <v>1935</v>
      </c>
      <c r="E1719">
        <v>2</v>
      </c>
      <c r="F1719">
        <v>160</v>
      </c>
      <c r="G1719" s="1">
        <v>12729</v>
      </c>
      <c r="H1719" t="s">
        <v>926</v>
      </c>
      <c r="I1719" t="s">
        <v>927</v>
      </c>
      <c r="J1719" t="s">
        <v>926</v>
      </c>
      <c r="K1719" t="s">
        <v>928</v>
      </c>
      <c r="L1719" t="s">
        <v>928</v>
      </c>
      <c r="N1719" t="s">
        <v>3623</v>
      </c>
    </row>
    <row r="1720" spans="1:14" hidden="1" x14ac:dyDescent="0.25">
      <c r="A1720">
        <v>6359</v>
      </c>
      <c r="B1720" t="s">
        <v>3624</v>
      </c>
      <c r="D1720">
        <v>1935</v>
      </c>
      <c r="E1720">
        <v>2</v>
      </c>
      <c r="F1720">
        <v>163</v>
      </c>
      <c r="G1720" s="1">
        <v>12729</v>
      </c>
      <c r="H1720" t="s">
        <v>900</v>
      </c>
      <c r="I1720" t="s">
        <v>901</v>
      </c>
      <c r="J1720" t="s">
        <v>1314</v>
      </c>
      <c r="K1720" t="s">
        <v>902</v>
      </c>
      <c r="L1720" t="s">
        <v>902</v>
      </c>
      <c r="N1720" t="s">
        <v>3625</v>
      </c>
    </row>
    <row r="1721" spans="1:14" hidden="1" x14ac:dyDescent="0.25">
      <c r="A1721">
        <v>6211</v>
      </c>
      <c r="B1721" t="s">
        <v>3626</v>
      </c>
      <c r="D1721">
        <v>1935</v>
      </c>
      <c r="E1721">
        <v>2</v>
      </c>
      <c r="F1721">
        <v>156</v>
      </c>
      <c r="G1721" s="1">
        <v>12728</v>
      </c>
      <c r="H1721" t="s">
        <v>3061</v>
      </c>
      <c r="I1721" t="s">
        <v>3062</v>
      </c>
      <c r="J1721" t="s">
        <v>3627</v>
      </c>
      <c r="N1721" t="s">
        <v>3628</v>
      </c>
    </row>
    <row r="1722" spans="1:14" hidden="1" x14ac:dyDescent="0.25">
      <c r="A1722">
        <v>6212</v>
      </c>
      <c r="B1722" t="s">
        <v>3629</v>
      </c>
      <c r="D1722">
        <v>1935</v>
      </c>
      <c r="E1722">
        <v>2</v>
      </c>
      <c r="F1722">
        <v>156</v>
      </c>
      <c r="G1722" s="1">
        <v>12728</v>
      </c>
      <c r="H1722" t="s">
        <v>3061</v>
      </c>
      <c r="I1722" t="s">
        <v>3062</v>
      </c>
      <c r="J1722" t="s">
        <v>3627</v>
      </c>
      <c r="N1722" t="s">
        <v>3630</v>
      </c>
    </row>
    <row r="1723" spans="1:14" hidden="1" x14ac:dyDescent="0.25">
      <c r="A1723">
        <v>6281</v>
      </c>
      <c r="B1723" t="s">
        <v>2495</v>
      </c>
      <c r="D1723">
        <v>1935</v>
      </c>
      <c r="E1723">
        <v>2</v>
      </c>
      <c r="F1723">
        <v>160</v>
      </c>
      <c r="G1723" s="1">
        <v>12728</v>
      </c>
      <c r="H1723" t="s">
        <v>926</v>
      </c>
      <c r="I1723" t="s">
        <v>927</v>
      </c>
      <c r="J1723" t="s">
        <v>926</v>
      </c>
      <c r="K1723" t="s">
        <v>928</v>
      </c>
      <c r="L1723" t="s">
        <v>928</v>
      </c>
      <c r="N1723" t="s">
        <v>3631</v>
      </c>
    </row>
    <row r="1724" spans="1:14" hidden="1" x14ac:dyDescent="0.25">
      <c r="A1724">
        <v>6358</v>
      </c>
      <c r="B1724" t="s">
        <v>3632</v>
      </c>
      <c r="D1724">
        <v>1935</v>
      </c>
      <c r="E1724">
        <v>2</v>
      </c>
      <c r="F1724">
        <v>163</v>
      </c>
      <c r="G1724" s="1">
        <v>12728</v>
      </c>
      <c r="H1724" t="s">
        <v>900</v>
      </c>
      <c r="I1724" t="s">
        <v>901</v>
      </c>
      <c r="J1724" t="s">
        <v>1314</v>
      </c>
      <c r="K1724" t="s">
        <v>902</v>
      </c>
      <c r="L1724" t="s">
        <v>902</v>
      </c>
      <c r="N1724" t="s">
        <v>3633</v>
      </c>
    </row>
    <row r="1725" spans="1:14" hidden="1" x14ac:dyDescent="0.25">
      <c r="A1725">
        <v>7525</v>
      </c>
      <c r="B1725" t="s">
        <v>347</v>
      </c>
      <c r="D1725">
        <v>1935</v>
      </c>
      <c r="E1725">
        <v>2</v>
      </c>
      <c r="F1725">
        <v>190</v>
      </c>
      <c r="G1725" s="1">
        <v>12728</v>
      </c>
      <c r="H1725" t="s">
        <v>46</v>
      </c>
      <c r="I1725" t="s">
        <v>47</v>
      </c>
      <c r="J1725" t="s">
        <v>287</v>
      </c>
      <c r="K1725" t="s">
        <v>49</v>
      </c>
      <c r="L1725" t="s">
        <v>49</v>
      </c>
      <c r="N1725" t="s">
        <v>3634</v>
      </c>
    </row>
    <row r="1726" spans="1:14" hidden="1" x14ac:dyDescent="0.25">
      <c r="A1726">
        <v>7526</v>
      </c>
      <c r="B1726" t="s">
        <v>3635</v>
      </c>
      <c r="D1726">
        <v>1935</v>
      </c>
      <c r="E1726">
        <v>2</v>
      </c>
      <c r="F1726">
        <v>190</v>
      </c>
      <c r="G1726" s="1">
        <v>12728</v>
      </c>
      <c r="H1726" t="s">
        <v>46</v>
      </c>
      <c r="I1726" t="s">
        <v>47</v>
      </c>
      <c r="J1726" t="s">
        <v>48</v>
      </c>
      <c r="K1726" t="s">
        <v>49</v>
      </c>
      <c r="L1726" t="s">
        <v>49</v>
      </c>
      <c r="N1726" t="s">
        <v>3636</v>
      </c>
    </row>
    <row r="1727" spans="1:14" hidden="1" x14ac:dyDescent="0.25">
      <c r="A1727">
        <v>6210</v>
      </c>
      <c r="B1727" t="s">
        <v>3637</v>
      </c>
      <c r="D1727">
        <v>1935</v>
      </c>
      <c r="E1727">
        <v>2</v>
      </c>
      <c r="F1727">
        <v>156</v>
      </c>
      <c r="G1727" s="1">
        <v>12724</v>
      </c>
      <c r="H1727" t="s">
        <v>18</v>
      </c>
      <c r="I1727" t="s">
        <v>19</v>
      </c>
      <c r="J1727" t="s">
        <v>3638</v>
      </c>
      <c r="K1727" t="s">
        <v>3639</v>
      </c>
      <c r="L1727" t="s">
        <v>3639</v>
      </c>
      <c r="N1727" t="s">
        <v>3640</v>
      </c>
    </row>
    <row r="1728" spans="1:14" hidden="1" x14ac:dyDescent="0.25">
      <c r="A1728">
        <v>6280</v>
      </c>
      <c r="B1728" t="s">
        <v>3641</v>
      </c>
      <c r="D1728">
        <v>1935</v>
      </c>
      <c r="E1728">
        <v>2</v>
      </c>
      <c r="F1728">
        <v>160</v>
      </c>
      <c r="G1728" s="1">
        <v>12724</v>
      </c>
      <c r="H1728" t="s">
        <v>1331</v>
      </c>
      <c r="I1728" t="s">
        <v>1332</v>
      </c>
      <c r="J1728" t="s">
        <v>1331</v>
      </c>
      <c r="K1728" t="s">
        <v>1333</v>
      </c>
      <c r="L1728" t="s">
        <v>1333</v>
      </c>
      <c r="N1728" t="s">
        <v>3642</v>
      </c>
    </row>
    <row r="1729" spans="1:14" hidden="1" x14ac:dyDescent="0.25">
      <c r="A1729">
        <v>7524</v>
      </c>
      <c r="B1729" t="s">
        <v>3643</v>
      </c>
      <c r="D1729">
        <v>1935</v>
      </c>
      <c r="E1729">
        <v>2</v>
      </c>
      <c r="F1729">
        <v>190</v>
      </c>
      <c r="G1729" s="1">
        <v>12724</v>
      </c>
      <c r="H1729" t="s">
        <v>46</v>
      </c>
      <c r="I1729" t="s">
        <v>47</v>
      </c>
      <c r="J1729" t="s">
        <v>287</v>
      </c>
      <c r="K1729" t="s">
        <v>49</v>
      </c>
      <c r="L1729" t="s">
        <v>49</v>
      </c>
      <c r="N1729" t="s">
        <v>3644</v>
      </c>
    </row>
    <row r="1730" spans="1:14" hidden="1" x14ac:dyDescent="0.25">
      <c r="A1730">
        <v>7473</v>
      </c>
      <c r="B1730" t="s">
        <v>3645</v>
      </c>
      <c r="D1730">
        <v>1935</v>
      </c>
      <c r="E1730">
        <v>2</v>
      </c>
      <c r="F1730">
        <v>187</v>
      </c>
      <c r="G1730" s="1">
        <v>12723</v>
      </c>
      <c r="H1730" t="s">
        <v>106</v>
      </c>
      <c r="I1730" t="s">
        <v>107</v>
      </c>
      <c r="J1730" t="s">
        <v>290</v>
      </c>
      <c r="K1730" t="s">
        <v>291</v>
      </c>
      <c r="L1730" t="s">
        <v>291</v>
      </c>
      <c r="N1730" t="s">
        <v>3646</v>
      </c>
    </row>
    <row r="1731" spans="1:14" hidden="1" x14ac:dyDescent="0.25">
      <c r="A1731">
        <v>7529</v>
      </c>
      <c r="B1731" t="s">
        <v>3647</v>
      </c>
      <c r="D1731">
        <v>1935</v>
      </c>
      <c r="E1731">
        <v>2</v>
      </c>
      <c r="F1731">
        <v>190</v>
      </c>
      <c r="G1731" s="1">
        <v>12721</v>
      </c>
      <c r="H1731" t="s">
        <v>68</v>
      </c>
      <c r="I1731" t="s">
        <v>69</v>
      </c>
      <c r="J1731" t="s">
        <v>2080</v>
      </c>
      <c r="K1731" t="s">
        <v>2081</v>
      </c>
      <c r="L1731" t="s">
        <v>2081</v>
      </c>
      <c r="N1731" t="s">
        <v>3648</v>
      </c>
    </row>
    <row r="1732" spans="1:14" hidden="1" x14ac:dyDescent="0.25">
      <c r="A1732">
        <v>7601</v>
      </c>
      <c r="B1732" t="s">
        <v>3649</v>
      </c>
      <c r="D1732">
        <v>1935</v>
      </c>
      <c r="E1732">
        <v>2</v>
      </c>
      <c r="F1732">
        <v>193</v>
      </c>
      <c r="G1732" s="1">
        <v>12721</v>
      </c>
      <c r="H1732" t="s">
        <v>46</v>
      </c>
      <c r="I1732" t="s">
        <v>47</v>
      </c>
      <c r="J1732" t="s">
        <v>48</v>
      </c>
      <c r="K1732" t="s">
        <v>49</v>
      </c>
      <c r="L1732" t="s">
        <v>49</v>
      </c>
      <c r="N1732" t="s">
        <v>3650</v>
      </c>
    </row>
    <row r="1733" spans="1:14" hidden="1" x14ac:dyDescent="0.25">
      <c r="A1733">
        <v>7575</v>
      </c>
      <c r="B1733" t="s">
        <v>3651</v>
      </c>
      <c r="D1733">
        <v>1935</v>
      </c>
      <c r="E1733">
        <v>2</v>
      </c>
      <c r="F1733">
        <v>192</v>
      </c>
      <c r="G1733" s="1">
        <v>12720</v>
      </c>
      <c r="H1733" t="s">
        <v>926</v>
      </c>
      <c r="I1733" t="s">
        <v>927</v>
      </c>
      <c r="J1733" t="s">
        <v>279</v>
      </c>
      <c r="K1733" t="s">
        <v>280</v>
      </c>
      <c r="L1733" t="s">
        <v>280</v>
      </c>
      <c r="N1733" t="s">
        <v>3652</v>
      </c>
    </row>
    <row r="1734" spans="1:14" hidden="1" x14ac:dyDescent="0.25">
      <c r="A1734">
        <v>6357</v>
      </c>
      <c r="B1734" t="s">
        <v>3653</v>
      </c>
      <c r="D1734">
        <v>1935</v>
      </c>
      <c r="E1734">
        <v>2</v>
      </c>
      <c r="F1734">
        <v>163</v>
      </c>
      <c r="G1734" s="1">
        <v>12718</v>
      </c>
      <c r="H1734" t="s">
        <v>900</v>
      </c>
      <c r="I1734" t="s">
        <v>901</v>
      </c>
      <c r="J1734" t="s">
        <v>1314</v>
      </c>
      <c r="K1734" t="s">
        <v>902</v>
      </c>
      <c r="L1734" t="s">
        <v>902</v>
      </c>
      <c r="N1734" t="s">
        <v>3654</v>
      </c>
    </row>
    <row r="1735" spans="1:14" hidden="1" x14ac:dyDescent="0.25">
      <c r="A1735">
        <v>6356</v>
      </c>
      <c r="B1735" t="s">
        <v>3655</v>
      </c>
      <c r="D1735">
        <v>1935</v>
      </c>
      <c r="E1735">
        <v>2</v>
      </c>
      <c r="F1735">
        <v>163</v>
      </c>
      <c r="G1735" s="1">
        <v>12716</v>
      </c>
      <c r="H1735" t="s">
        <v>900</v>
      </c>
      <c r="I1735" t="s">
        <v>901</v>
      </c>
      <c r="J1735" t="s">
        <v>1314</v>
      </c>
      <c r="K1735" t="s">
        <v>902</v>
      </c>
      <c r="L1735" t="s">
        <v>902</v>
      </c>
      <c r="N1735" t="s">
        <v>3656</v>
      </c>
    </row>
    <row r="1736" spans="1:14" hidden="1" x14ac:dyDescent="0.25">
      <c r="A1736">
        <v>7506</v>
      </c>
      <c r="B1736" t="s">
        <v>3189</v>
      </c>
      <c r="D1736">
        <v>1935</v>
      </c>
      <c r="E1736">
        <v>2</v>
      </c>
      <c r="F1736">
        <v>189</v>
      </c>
      <c r="G1736" s="1">
        <v>12716</v>
      </c>
      <c r="H1736" t="s">
        <v>68</v>
      </c>
      <c r="I1736" t="s">
        <v>69</v>
      </c>
      <c r="J1736" t="s">
        <v>2819</v>
      </c>
      <c r="K1736" t="s">
        <v>2224</v>
      </c>
      <c r="L1736" t="s">
        <v>2224</v>
      </c>
      <c r="N1736" t="s">
        <v>3657</v>
      </c>
    </row>
    <row r="1737" spans="1:14" hidden="1" x14ac:dyDescent="0.25">
      <c r="A1737">
        <v>6354</v>
      </c>
      <c r="B1737" t="s">
        <v>3658</v>
      </c>
      <c r="D1737">
        <v>1935</v>
      </c>
      <c r="E1737">
        <v>2</v>
      </c>
      <c r="F1737">
        <v>163</v>
      </c>
      <c r="G1737" s="1">
        <v>12714</v>
      </c>
      <c r="H1737" t="s">
        <v>900</v>
      </c>
      <c r="I1737" t="s">
        <v>901</v>
      </c>
      <c r="J1737" t="s">
        <v>1314</v>
      </c>
      <c r="K1737" t="s">
        <v>902</v>
      </c>
      <c r="L1737" t="s">
        <v>902</v>
      </c>
      <c r="N1737" t="s">
        <v>3659</v>
      </c>
    </row>
    <row r="1738" spans="1:14" hidden="1" x14ac:dyDescent="0.25">
      <c r="A1738">
        <v>6355</v>
      </c>
      <c r="B1738" t="s">
        <v>3660</v>
      </c>
      <c r="D1738">
        <v>1935</v>
      </c>
      <c r="E1738">
        <v>2</v>
      </c>
      <c r="F1738">
        <v>163</v>
      </c>
      <c r="G1738" s="1">
        <v>12714</v>
      </c>
      <c r="H1738" t="s">
        <v>900</v>
      </c>
      <c r="I1738" t="s">
        <v>901</v>
      </c>
      <c r="J1738" t="s">
        <v>1314</v>
      </c>
      <c r="K1738" t="s">
        <v>902</v>
      </c>
      <c r="L1738" t="s">
        <v>902</v>
      </c>
      <c r="N1738" t="s">
        <v>3661</v>
      </c>
    </row>
    <row r="1739" spans="1:14" hidden="1" x14ac:dyDescent="0.25">
      <c r="A1739">
        <v>6294</v>
      </c>
      <c r="B1739" t="s">
        <v>3662</v>
      </c>
      <c r="D1739">
        <v>1935</v>
      </c>
      <c r="E1739">
        <v>2</v>
      </c>
      <c r="F1739">
        <v>161</v>
      </c>
      <c r="G1739" s="1">
        <v>12712</v>
      </c>
      <c r="H1739" t="s">
        <v>18</v>
      </c>
      <c r="I1739" t="s">
        <v>19</v>
      </c>
      <c r="J1739" t="s">
        <v>42</v>
      </c>
      <c r="K1739" t="s">
        <v>43</v>
      </c>
      <c r="L1739" t="s">
        <v>43</v>
      </c>
      <c r="N1739" t="s">
        <v>3663</v>
      </c>
    </row>
    <row r="1740" spans="1:14" hidden="1" x14ac:dyDescent="0.25">
      <c r="A1740">
        <v>6209</v>
      </c>
      <c r="B1740" t="s">
        <v>3664</v>
      </c>
      <c r="D1740">
        <v>1935</v>
      </c>
      <c r="E1740">
        <v>2</v>
      </c>
      <c r="F1740">
        <v>156</v>
      </c>
      <c r="G1740" s="1">
        <v>12711</v>
      </c>
      <c r="H1740" t="s">
        <v>3270</v>
      </c>
      <c r="J1740" t="s">
        <v>3665</v>
      </c>
      <c r="K1740" t="s">
        <v>3272</v>
      </c>
      <c r="L1740" t="s">
        <v>3272</v>
      </c>
      <c r="N1740" t="s">
        <v>3666</v>
      </c>
    </row>
    <row r="1741" spans="1:14" hidden="1" x14ac:dyDescent="0.25">
      <c r="A1741">
        <v>6353</v>
      </c>
      <c r="B1741" t="s">
        <v>3667</v>
      </c>
      <c r="D1741">
        <v>1935</v>
      </c>
      <c r="E1741">
        <v>2</v>
      </c>
      <c r="F1741">
        <v>163</v>
      </c>
      <c r="G1741" s="1">
        <v>12711</v>
      </c>
      <c r="H1741" t="s">
        <v>900</v>
      </c>
      <c r="I1741" t="s">
        <v>901</v>
      </c>
      <c r="J1741" t="s">
        <v>1314</v>
      </c>
      <c r="K1741" t="s">
        <v>902</v>
      </c>
      <c r="L1741" t="s">
        <v>902</v>
      </c>
      <c r="N1741" t="s">
        <v>3668</v>
      </c>
    </row>
    <row r="1742" spans="1:14" hidden="1" x14ac:dyDescent="0.25">
      <c r="A1742">
        <v>6279</v>
      </c>
      <c r="B1742" t="s">
        <v>3669</v>
      </c>
      <c r="D1742">
        <v>1935</v>
      </c>
      <c r="E1742">
        <v>2</v>
      </c>
      <c r="F1742">
        <v>160</v>
      </c>
      <c r="G1742" s="1">
        <v>12710</v>
      </c>
      <c r="H1742" t="s">
        <v>926</v>
      </c>
      <c r="I1742" t="s">
        <v>927</v>
      </c>
      <c r="J1742" t="s">
        <v>926</v>
      </c>
      <c r="K1742" t="s">
        <v>928</v>
      </c>
      <c r="L1742" t="s">
        <v>928</v>
      </c>
      <c r="N1742" t="s">
        <v>3670</v>
      </c>
    </row>
    <row r="1743" spans="1:14" hidden="1" x14ac:dyDescent="0.25">
      <c r="A1743">
        <v>7523</v>
      </c>
      <c r="B1743" t="s">
        <v>3671</v>
      </c>
      <c r="D1743">
        <v>1935</v>
      </c>
      <c r="E1743">
        <v>2</v>
      </c>
      <c r="F1743">
        <v>190</v>
      </c>
      <c r="G1743" s="1">
        <v>12708</v>
      </c>
      <c r="H1743" t="s">
        <v>46</v>
      </c>
      <c r="I1743" t="s">
        <v>47</v>
      </c>
      <c r="J1743" t="s">
        <v>48</v>
      </c>
      <c r="K1743" t="s">
        <v>49</v>
      </c>
      <c r="L1743" t="s">
        <v>49</v>
      </c>
      <c r="N1743" t="s">
        <v>3672</v>
      </c>
    </row>
    <row r="1744" spans="1:14" hidden="1" x14ac:dyDescent="0.25">
      <c r="A1744">
        <v>7552</v>
      </c>
      <c r="B1744" t="s">
        <v>3401</v>
      </c>
      <c r="D1744">
        <v>1935</v>
      </c>
      <c r="E1744">
        <v>2</v>
      </c>
      <c r="F1744">
        <v>191</v>
      </c>
      <c r="G1744" s="1">
        <v>12707</v>
      </c>
      <c r="H1744" t="s">
        <v>68</v>
      </c>
      <c r="I1744" t="s">
        <v>69</v>
      </c>
      <c r="J1744" t="s">
        <v>70</v>
      </c>
      <c r="K1744" t="s">
        <v>71</v>
      </c>
      <c r="L1744" t="s">
        <v>71</v>
      </c>
      <c r="N1744" t="s">
        <v>3673</v>
      </c>
    </row>
    <row r="1745" spans="1:14" hidden="1" x14ac:dyDescent="0.25">
      <c r="A1745">
        <v>7553</v>
      </c>
      <c r="B1745" t="s">
        <v>3674</v>
      </c>
      <c r="D1745">
        <v>1935</v>
      </c>
      <c r="E1745">
        <v>2</v>
      </c>
      <c r="F1745">
        <v>191</v>
      </c>
      <c r="G1745" s="1">
        <v>12707</v>
      </c>
      <c r="H1745" t="s">
        <v>68</v>
      </c>
      <c r="I1745" t="s">
        <v>69</v>
      </c>
      <c r="J1745" t="s">
        <v>3675</v>
      </c>
      <c r="K1745" t="s">
        <v>3676</v>
      </c>
      <c r="L1745" t="s">
        <v>3676</v>
      </c>
      <c r="N1745" t="s">
        <v>3677</v>
      </c>
    </row>
    <row r="1746" spans="1:14" hidden="1" x14ac:dyDescent="0.25">
      <c r="A1746">
        <v>7569</v>
      </c>
      <c r="B1746" t="s">
        <v>3678</v>
      </c>
      <c r="D1746">
        <v>1935</v>
      </c>
      <c r="E1746">
        <v>2</v>
      </c>
      <c r="F1746">
        <v>192</v>
      </c>
      <c r="G1746" s="1">
        <v>12707</v>
      </c>
      <c r="H1746" t="s">
        <v>106</v>
      </c>
      <c r="I1746" t="s">
        <v>107</v>
      </c>
      <c r="J1746" t="s">
        <v>197</v>
      </c>
      <c r="K1746" t="s">
        <v>198</v>
      </c>
      <c r="L1746" t="s">
        <v>198</v>
      </c>
      <c r="N1746" t="s">
        <v>3679</v>
      </c>
    </row>
    <row r="1747" spans="1:14" hidden="1" x14ac:dyDescent="0.25">
      <c r="A1747">
        <v>6188</v>
      </c>
      <c r="B1747" t="s">
        <v>3680</v>
      </c>
      <c r="D1747">
        <v>1935</v>
      </c>
      <c r="E1747">
        <v>2</v>
      </c>
      <c r="F1747">
        <v>156</v>
      </c>
      <c r="G1747" s="1">
        <v>12705</v>
      </c>
      <c r="H1747" t="s">
        <v>3681</v>
      </c>
      <c r="I1747" t="s">
        <v>3682</v>
      </c>
      <c r="J1747" t="s">
        <v>3683</v>
      </c>
      <c r="K1747" t="s">
        <v>3684</v>
      </c>
      <c r="L1747" t="s">
        <v>3684</v>
      </c>
      <c r="N1747" t="s">
        <v>3685</v>
      </c>
    </row>
    <row r="1748" spans="1:14" hidden="1" x14ac:dyDescent="0.25">
      <c r="A1748">
        <v>6278</v>
      </c>
      <c r="B1748" t="s">
        <v>3686</v>
      </c>
      <c r="D1748">
        <v>1935</v>
      </c>
      <c r="E1748">
        <v>2</v>
      </c>
      <c r="F1748">
        <v>160</v>
      </c>
      <c r="G1748" s="1">
        <v>12704</v>
      </c>
      <c r="H1748" t="s">
        <v>926</v>
      </c>
      <c r="I1748" t="s">
        <v>927</v>
      </c>
      <c r="J1748" t="s">
        <v>926</v>
      </c>
      <c r="K1748" t="s">
        <v>928</v>
      </c>
      <c r="L1748" t="s">
        <v>928</v>
      </c>
      <c r="N1748" t="s">
        <v>3687</v>
      </c>
    </row>
    <row r="1749" spans="1:14" hidden="1" x14ac:dyDescent="0.25">
      <c r="A1749">
        <v>6277</v>
      </c>
      <c r="B1749" t="s">
        <v>2469</v>
      </c>
      <c r="D1749">
        <v>1935</v>
      </c>
      <c r="E1749">
        <v>2</v>
      </c>
      <c r="F1749">
        <v>160</v>
      </c>
      <c r="G1749" s="1">
        <v>12703</v>
      </c>
      <c r="H1749" t="s">
        <v>926</v>
      </c>
      <c r="I1749" t="s">
        <v>927</v>
      </c>
      <c r="J1749" t="s">
        <v>926</v>
      </c>
      <c r="K1749" t="s">
        <v>928</v>
      </c>
      <c r="L1749" t="s">
        <v>928</v>
      </c>
      <c r="N1749" t="s">
        <v>3688</v>
      </c>
    </row>
    <row r="1750" spans="1:14" hidden="1" x14ac:dyDescent="0.25">
      <c r="A1750">
        <v>6308</v>
      </c>
      <c r="B1750" t="s">
        <v>3689</v>
      </c>
      <c r="D1750">
        <v>1935</v>
      </c>
      <c r="E1750">
        <v>2</v>
      </c>
      <c r="F1750">
        <v>161</v>
      </c>
      <c r="G1750" s="1">
        <v>12703</v>
      </c>
      <c r="H1750" t="s">
        <v>907</v>
      </c>
      <c r="I1750" t="s">
        <v>908</v>
      </c>
      <c r="J1750" t="s">
        <v>909</v>
      </c>
      <c r="K1750" t="s">
        <v>910</v>
      </c>
      <c r="L1750" t="s">
        <v>910</v>
      </c>
      <c r="N1750" t="s">
        <v>3690</v>
      </c>
    </row>
    <row r="1751" spans="1:14" hidden="1" x14ac:dyDescent="0.25">
      <c r="A1751">
        <v>1765</v>
      </c>
      <c r="B1751" t="s">
        <v>3691</v>
      </c>
      <c r="D1751">
        <v>1935</v>
      </c>
      <c r="E1751">
        <v>2</v>
      </c>
      <c r="F1751">
        <v>156</v>
      </c>
      <c r="G1751" s="1">
        <v>12702</v>
      </c>
      <c r="H1751" t="s">
        <v>900</v>
      </c>
      <c r="I1751" t="s">
        <v>901</v>
      </c>
      <c r="J1751" t="s">
        <v>900</v>
      </c>
      <c r="K1751" t="s">
        <v>902</v>
      </c>
      <c r="L1751" t="s">
        <v>902</v>
      </c>
      <c r="N1751" t="s">
        <v>3692</v>
      </c>
    </row>
    <row r="1752" spans="1:14" hidden="1" x14ac:dyDescent="0.25">
      <c r="A1752">
        <v>6215</v>
      </c>
      <c r="B1752" t="s">
        <v>3693</v>
      </c>
      <c r="D1752">
        <v>1935</v>
      </c>
      <c r="E1752">
        <v>2</v>
      </c>
      <c r="F1752">
        <v>156</v>
      </c>
      <c r="G1752" s="1">
        <v>12702</v>
      </c>
      <c r="H1752" t="s">
        <v>3694</v>
      </c>
      <c r="I1752" t="s">
        <v>3695</v>
      </c>
      <c r="J1752" t="s">
        <v>3696</v>
      </c>
      <c r="N1752" t="s">
        <v>3697</v>
      </c>
    </row>
    <row r="1753" spans="1:14" hidden="1" x14ac:dyDescent="0.25">
      <c r="A1753">
        <v>6216</v>
      </c>
      <c r="B1753" t="s">
        <v>3698</v>
      </c>
      <c r="D1753">
        <v>1935</v>
      </c>
      <c r="E1753">
        <v>2</v>
      </c>
      <c r="F1753">
        <v>156</v>
      </c>
      <c r="G1753" s="1">
        <v>12702</v>
      </c>
      <c r="H1753" t="s">
        <v>900</v>
      </c>
      <c r="I1753" t="s">
        <v>901</v>
      </c>
      <c r="J1753" t="s">
        <v>900</v>
      </c>
      <c r="K1753" t="s">
        <v>902</v>
      </c>
      <c r="L1753" t="s">
        <v>902</v>
      </c>
      <c r="N1753" t="s">
        <v>3699</v>
      </c>
    </row>
    <row r="1754" spans="1:14" hidden="1" x14ac:dyDescent="0.25">
      <c r="A1754">
        <v>6217</v>
      </c>
      <c r="B1754" t="s">
        <v>3700</v>
      </c>
      <c r="D1754">
        <v>1935</v>
      </c>
      <c r="E1754">
        <v>2</v>
      </c>
      <c r="F1754">
        <v>156</v>
      </c>
      <c r="G1754" s="1">
        <v>12702</v>
      </c>
      <c r="H1754" t="s">
        <v>900</v>
      </c>
      <c r="I1754" t="s">
        <v>901</v>
      </c>
      <c r="J1754" t="s">
        <v>900</v>
      </c>
      <c r="K1754" t="s">
        <v>902</v>
      </c>
      <c r="L1754" t="s">
        <v>902</v>
      </c>
      <c r="N1754" t="s">
        <v>3699</v>
      </c>
    </row>
    <row r="1755" spans="1:14" hidden="1" x14ac:dyDescent="0.25">
      <c r="A1755">
        <v>6218</v>
      </c>
      <c r="B1755" t="s">
        <v>3701</v>
      </c>
      <c r="D1755">
        <v>1935</v>
      </c>
      <c r="E1755">
        <v>2</v>
      </c>
      <c r="F1755">
        <v>156</v>
      </c>
      <c r="G1755" s="1">
        <v>12702</v>
      </c>
      <c r="H1755" t="s">
        <v>900</v>
      </c>
      <c r="I1755" t="s">
        <v>901</v>
      </c>
      <c r="J1755" t="s">
        <v>900</v>
      </c>
      <c r="K1755" t="s">
        <v>902</v>
      </c>
      <c r="L1755" t="s">
        <v>902</v>
      </c>
      <c r="N1755" t="s">
        <v>3692</v>
      </c>
    </row>
    <row r="1756" spans="1:14" hidden="1" x14ac:dyDescent="0.25">
      <c r="A1756">
        <v>6352</v>
      </c>
      <c r="B1756" t="s">
        <v>3702</v>
      </c>
      <c r="D1756">
        <v>1935</v>
      </c>
      <c r="E1756">
        <v>2</v>
      </c>
      <c r="F1756">
        <v>163</v>
      </c>
      <c r="G1756" s="1">
        <v>12702</v>
      </c>
      <c r="H1756" t="s">
        <v>900</v>
      </c>
      <c r="I1756" t="s">
        <v>901</v>
      </c>
      <c r="J1756" t="s">
        <v>1314</v>
      </c>
      <c r="K1756" t="s">
        <v>902</v>
      </c>
      <c r="L1756" t="s">
        <v>902</v>
      </c>
      <c r="N1756" t="s">
        <v>3703</v>
      </c>
    </row>
    <row r="1757" spans="1:14" hidden="1" x14ac:dyDescent="0.25">
      <c r="A1757">
        <v>7484</v>
      </c>
      <c r="B1757" t="s">
        <v>3704</v>
      </c>
      <c r="D1757">
        <v>1935</v>
      </c>
      <c r="E1757">
        <v>2</v>
      </c>
      <c r="F1757">
        <v>188</v>
      </c>
      <c r="G1757" s="1">
        <v>12702</v>
      </c>
      <c r="H1757" t="s">
        <v>46</v>
      </c>
      <c r="I1757" t="s">
        <v>47</v>
      </c>
      <c r="J1757" t="s">
        <v>48</v>
      </c>
      <c r="K1757" t="s">
        <v>49</v>
      </c>
      <c r="L1757" t="s">
        <v>49</v>
      </c>
      <c r="N1757" t="s">
        <v>3705</v>
      </c>
    </row>
    <row r="1758" spans="1:14" hidden="1" x14ac:dyDescent="0.25">
      <c r="A1758">
        <v>6351</v>
      </c>
      <c r="B1758" t="s">
        <v>3706</v>
      </c>
      <c r="D1758">
        <v>1935</v>
      </c>
      <c r="E1758">
        <v>2</v>
      </c>
      <c r="F1758">
        <v>163</v>
      </c>
      <c r="G1758" s="1">
        <v>12701</v>
      </c>
      <c r="H1758" t="s">
        <v>900</v>
      </c>
      <c r="I1758" t="s">
        <v>901</v>
      </c>
      <c r="J1758" t="s">
        <v>1314</v>
      </c>
      <c r="K1758" t="s">
        <v>902</v>
      </c>
      <c r="L1758" t="s">
        <v>902</v>
      </c>
      <c r="N1758" t="s">
        <v>3707</v>
      </c>
    </row>
    <row r="1759" spans="1:14" hidden="1" x14ac:dyDescent="0.25">
      <c r="A1759">
        <v>1770</v>
      </c>
      <c r="B1759" t="s">
        <v>3708</v>
      </c>
      <c r="D1759">
        <v>1935</v>
      </c>
      <c r="E1759">
        <v>2</v>
      </c>
      <c r="F1759">
        <v>157</v>
      </c>
      <c r="G1759" s="1">
        <v>12700</v>
      </c>
      <c r="H1759" t="s">
        <v>900</v>
      </c>
      <c r="I1759" t="s">
        <v>901</v>
      </c>
      <c r="J1759" t="s">
        <v>900</v>
      </c>
      <c r="K1759" t="s">
        <v>902</v>
      </c>
      <c r="L1759" t="s">
        <v>902</v>
      </c>
      <c r="N1759" t="s">
        <v>3709</v>
      </c>
    </row>
    <row r="1760" spans="1:14" hidden="1" x14ac:dyDescent="0.25">
      <c r="A1760">
        <v>6307</v>
      </c>
      <c r="B1760" t="s">
        <v>3710</v>
      </c>
      <c r="D1760">
        <v>1935</v>
      </c>
      <c r="E1760">
        <v>2</v>
      </c>
      <c r="F1760">
        <v>161</v>
      </c>
      <c r="G1760" s="1">
        <v>12700</v>
      </c>
      <c r="H1760" t="s">
        <v>907</v>
      </c>
      <c r="I1760" t="s">
        <v>908</v>
      </c>
      <c r="J1760" t="s">
        <v>909</v>
      </c>
      <c r="K1760" t="s">
        <v>910</v>
      </c>
      <c r="L1760" t="s">
        <v>910</v>
      </c>
      <c r="N1760" t="s">
        <v>3711</v>
      </c>
    </row>
    <row r="1761" spans="1:14" hidden="1" x14ac:dyDescent="0.25">
      <c r="A1761">
        <v>6348</v>
      </c>
      <c r="B1761" t="s">
        <v>3712</v>
      </c>
      <c r="D1761">
        <v>1935</v>
      </c>
      <c r="E1761">
        <v>2</v>
      </c>
      <c r="F1761">
        <v>162</v>
      </c>
      <c r="G1761" s="1">
        <v>12700</v>
      </c>
      <c r="H1761" t="s">
        <v>900</v>
      </c>
      <c r="I1761" t="s">
        <v>901</v>
      </c>
      <c r="J1761" t="s">
        <v>1314</v>
      </c>
      <c r="K1761" t="s">
        <v>902</v>
      </c>
      <c r="L1761" t="s">
        <v>902</v>
      </c>
      <c r="N1761" t="s">
        <v>3713</v>
      </c>
    </row>
    <row r="1762" spans="1:14" hidden="1" x14ac:dyDescent="0.25">
      <c r="A1762">
        <v>6349</v>
      </c>
      <c r="B1762" t="s">
        <v>3714</v>
      </c>
      <c r="D1762">
        <v>1935</v>
      </c>
      <c r="E1762">
        <v>2</v>
      </c>
      <c r="F1762">
        <v>163</v>
      </c>
      <c r="G1762" s="1">
        <v>12700</v>
      </c>
      <c r="H1762" t="s">
        <v>900</v>
      </c>
      <c r="I1762" t="s">
        <v>901</v>
      </c>
      <c r="J1762" t="s">
        <v>1314</v>
      </c>
      <c r="K1762" t="s">
        <v>902</v>
      </c>
      <c r="L1762" t="s">
        <v>902</v>
      </c>
      <c r="N1762" t="s">
        <v>3715</v>
      </c>
    </row>
    <row r="1763" spans="1:14" hidden="1" x14ac:dyDescent="0.25">
      <c r="A1763">
        <v>6350</v>
      </c>
      <c r="B1763" t="s">
        <v>3716</v>
      </c>
      <c r="D1763">
        <v>1935</v>
      </c>
      <c r="E1763">
        <v>2</v>
      </c>
      <c r="F1763">
        <v>163</v>
      </c>
      <c r="G1763" s="1">
        <v>12700</v>
      </c>
      <c r="H1763" t="s">
        <v>900</v>
      </c>
      <c r="I1763" t="s">
        <v>901</v>
      </c>
      <c r="J1763" t="s">
        <v>1314</v>
      </c>
      <c r="K1763" t="s">
        <v>902</v>
      </c>
      <c r="L1763" t="s">
        <v>902</v>
      </c>
      <c r="N1763" t="s">
        <v>3717</v>
      </c>
    </row>
    <row r="1764" spans="1:14" hidden="1" x14ac:dyDescent="0.25">
      <c r="A1764">
        <v>7594</v>
      </c>
      <c r="B1764" t="s">
        <v>3718</v>
      </c>
      <c r="D1764">
        <v>1935</v>
      </c>
      <c r="E1764">
        <v>2</v>
      </c>
      <c r="F1764">
        <v>193</v>
      </c>
      <c r="G1764" s="1">
        <v>12700</v>
      </c>
      <c r="H1764" t="s">
        <v>68</v>
      </c>
      <c r="I1764" t="s">
        <v>69</v>
      </c>
      <c r="J1764" t="s">
        <v>3548</v>
      </c>
      <c r="K1764" t="s">
        <v>2224</v>
      </c>
      <c r="L1764" t="s">
        <v>2224</v>
      </c>
      <c r="N1764" t="s">
        <v>3719</v>
      </c>
    </row>
    <row r="1765" spans="1:14" hidden="1" x14ac:dyDescent="0.25">
      <c r="A1765">
        <v>6276</v>
      </c>
      <c r="B1765" t="s">
        <v>3720</v>
      </c>
      <c r="D1765">
        <v>1935</v>
      </c>
      <c r="E1765">
        <v>2</v>
      </c>
      <c r="F1765">
        <v>160</v>
      </c>
      <c r="G1765" s="1">
        <v>12698</v>
      </c>
      <c r="H1765" t="s">
        <v>926</v>
      </c>
      <c r="I1765" t="s">
        <v>927</v>
      </c>
      <c r="J1765" t="s">
        <v>926</v>
      </c>
      <c r="K1765" t="s">
        <v>928</v>
      </c>
      <c r="L1765" t="s">
        <v>928</v>
      </c>
      <c r="N1765" t="s">
        <v>3721</v>
      </c>
    </row>
    <row r="1766" spans="1:14" hidden="1" x14ac:dyDescent="0.25">
      <c r="A1766">
        <v>7466</v>
      </c>
      <c r="B1766" t="s">
        <v>1710</v>
      </c>
      <c r="D1766">
        <v>1935</v>
      </c>
      <c r="E1766">
        <v>2</v>
      </c>
      <c r="F1766">
        <v>187</v>
      </c>
      <c r="G1766" s="1">
        <v>12698</v>
      </c>
      <c r="H1766" t="s">
        <v>68</v>
      </c>
      <c r="I1766" t="s">
        <v>69</v>
      </c>
      <c r="J1766" t="s">
        <v>132</v>
      </c>
      <c r="K1766" t="s">
        <v>133</v>
      </c>
      <c r="L1766" t="s">
        <v>133</v>
      </c>
      <c r="N1766" t="s">
        <v>3722</v>
      </c>
    </row>
    <row r="1767" spans="1:14" hidden="1" x14ac:dyDescent="0.25">
      <c r="A1767">
        <v>6347</v>
      </c>
      <c r="B1767" t="s">
        <v>3723</v>
      </c>
      <c r="D1767">
        <v>1935</v>
      </c>
      <c r="E1767">
        <v>2</v>
      </c>
      <c r="F1767">
        <v>162</v>
      </c>
      <c r="G1767" s="1">
        <v>12697</v>
      </c>
      <c r="H1767" t="s">
        <v>900</v>
      </c>
      <c r="I1767" t="s">
        <v>901</v>
      </c>
      <c r="J1767" t="s">
        <v>1314</v>
      </c>
      <c r="K1767" t="s">
        <v>902</v>
      </c>
      <c r="L1767" t="s">
        <v>902</v>
      </c>
      <c r="N1767" t="s">
        <v>3724</v>
      </c>
    </row>
    <row r="1768" spans="1:14" hidden="1" x14ac:dyDescent="0.25">
      <c r="A1768">
        <v>7522</v>
      </c>
      <c r="B1768" t="s">
        <v>617</v>
      </c>
      <c r="D1768">
        <v>1935</v>
      </c>
      <c r="E1768">
        <v>2</v>
      </c>
      <c r="F1768">
        <v>190</v>
      </c>
      <c r="G1768" s="1">
        <v>12697</v>
      </c>
      <c r="H1768" t="s">
        <v>46</v>
      </c>
      <c r="I1768" t="s">
        <v>47</v>
      </c>
      <c r="J1768" t="s">
        <v>48</v>
      </c>
      <c r="K1768" t="s">
        <v>49</v>
      </c>
      <c r="L1768" t="s">
        <v>49</v>
      </c>
      <c r="N1768" t="s">
        <v>3725</v>
      </c>
    </row>
    <row r="1769" spans="1:14" hidden="1" x14ac:dyDescent="0.25">
      <c r="A1769">
        <v>6346</v>
      </c>
      <c r="B1769" t="s">
        <v>3726</v>
      </c>
      <c r="D1769">
        <v>1935</v>
      </c>
      <c r="E1769">
        <v>2</v>
      </c>
      <c r="F1769">
        <v>162</v>
      </c>
      <c r="G1769" s="1">
        <v>12696</v>
      </c>
      <c r="H1769" t="s">
        <v>900</v>
      </c>
      <c r="I1769" t="s">
        <v>901</v>
      </c>
      <c r="J1769" t="s">
        <v>1314</v>
      </c>
      <c r="K1769" t="s">
        <v>902</v>
      </c>
      <c r="L1769" t="s">
        <v>902</v>
      </c>
      <c r="N1769" t="s">
        <v>3727</v>
      </c>
    </row>
    <row r="1770" spans="1:14" hidden="1" x14ac:dyDescent="0.25">
      <c r="A1770">
        <v>7556</v>
      </c>
      <c r="B1770" t="s">
        <v>3728</v>
      </c>
      <c r="D1770">
        <v>1935</v>
      </c>
      <c r="E1770">
        <v>2</v>
      </c>
      <c r="F1770">
        <v>191</v>
      </c>
      <c r="G1770" s="1">
        <v>12696</v>
      </c>
      <c r="H1770" t="s">
        <v>68</v>
      </c>
      <c r="I1770" t="s">
        <v>69</v>
      </c>
      <c r="J1770" t="s">
        <v>70</v>
      </c>
      <c r="K1770" t="s">
        <v>71</v>
      </c>
      <c r="L1770" t="s">
        <v>71</v>
      </c>
      <c r="N1770" t="s">
        <v>3729</v>
      </c>
    </row>
    <row r="1771" spans="1:14" hidden="1" x14ac:dyDescent="0.25">
      <c r="A1771">
        <v>6275</v>
      </c>
      <c r="B1771" t="s">
        <v>3647</v>
      </c>
      <c r="D1771">
        <v>1935</v>
      </c>
      <c r="E1771">
        <v>2</v>
      </c>
      <c r="F1771">
        <v>160</v>
      </c>
      <c r="G1771" s="1">
        <v>12694</v>
      </c>
      <c r="H1771" t="s">
        <v>961</v>
      </c>
      <c r="I1771" t="s">
        <v>962</v>
      </c>
      <c r="J1771" t="s">
        <v>963</v>
      </c>
      <c r="K1771" t="s">
        <v>964</v>
      </c>
      <c r="L1771" t="s">
        <v>964</v>
      </c>
      <c r="N1771" t="s">
        <v>3730</v>
      </c>
    </row>
    <row r="1772" spans="1:14" hidden="1" x14ac:dyDescent="0.25">
      <c r="A1772">
        <v>6345</v>
      </c>
      <c r="B1772" t="s">
        <v>2764</v>
      </c>
      <c r="D1772">
        <v>1935</v>
      </c>
      <c r="E1772">
        <v>2</v>
      </c>
      <c r="F1772">
        <v>162</v>
      </c>
      <c r="G1772" s="1">
        <v>12694</v>
      </c>
      <c r="H1772" t="s">
        <v>900</v>
      </c>
      <c r="I1772" t="s">
        <v>901</v>
      </c>
      <c r="J1772" t="s">
        <v>1314</v>
      </c>
      <c r="K1772" t="s">
        <v>902</v>
      </c>
      <c r="L1772" t="s">
        <v>902</v>
      </c>
      <c r="N1772" t="s">
        <v>3731</v>
      </c>
    </row>
    <row r="1773" spans="1:14" hidden="1" x14ac:dyDescent="0.25">
      <c r="A1773">
        <v>6375</v>
      </c>
      <c r="B1773" t="s">
        <v>3732</v>
      </c>
      <c r="D1773">
        <v>1935</v>
      </c>
      <c r="E1773">
        <v>2</v>
      </c>
      <c r="F1773">
        <v>164</v>
      </c>
      <c r="G1773" s="1">
        <v>12694</v>
      </c>
      <c r="H1773" t="s">
        <v>89</v>
      </c>
      <c r="I1773" t="s">
        <v>90</v>
      </c>
      <c r="J1773" t="s">
        <v>3733</v>
      </c>
      <c r="K1773" t="s">
        <v>3734</v>
      </c>
      <c r="L1773" t="s">
        <v>3734</v>
      </c>
      <c r="N1773" t="s">
        <v>3735</v>
      </c>
    </row>
    <row r="1774" spans="1:14" hidden="1" x14ac:dyDescent="0.25">
      <c r="A1774">
        <v>7551</v>
      </c>
      <c r="B1774" t="s">
        <v>3736</v>
      </c>
      <c r="D1774">
        <v>1935</v>
      </c>
      <c r="E1774">
        <v>2</v>
      </c>
      <c r="F1774">
        <v>191</v>
      </c>
      <c r="G1774" s="1">
        <v>12694</v>
      </c>
      <c r="H1774" t="s">
        <v>68</v>
      </c>
      <c r="I1774" t="s">
        <v>69</v>
      </c>
      <c r="J1774" t="s">
        <v>871</v>
      </c>
      <c r="K1774" t="s">
        <v>497</v>
      </c>
      <c r="L1774" t="s">
        <v>497</v>
      </c>
      <c r="N1774" t="s">
        <v>3737</v>
      </c>
    </row>
    <row r="1775" spans="1:14" hidden="1" x14ac:dyDescent="0.25">
      <c r="A1775">
        <v>6306</v>
      </c>
      <c r="B1775" t="s">
        <v>3738</v>
      </c>
      <c r="D1775">
        <v>1935</v>
      </c>
      <c r="E1775">
        <v>2</v>
      </c>
      <c r="F1775">
        <v>161</v>
      </c>
      <c r="G1775" s="1">
        <v>12693</v>
      </c>
      <c r="H1775" t="s">
        <v>907</v>
      </c>
      <c r="I1775" t="s">
        <v>908</v>
      </c>
      <c r="J1775" t="s">
        <v>909</v>
      </c>
      <c r="K1775" t="s">
        <v>910</v>
      </c>
      <c r="L1775" t="s">
        <v>910</v>
      </c>
      <c r="N1775" t="s">
        <v>3739</v>
      </c>
    </row>
    <row r="1776" spans="1:14" hidden="1" x14ac:dyDescent="0.25">
      <c r="A1776">
        <v>6344</v>
      </c>
      <c r="B1776" t="s">
        <v>3740</v>
      </c>
      <c r="D1776">
        <v>1935</v>
      </c>
      <c r="E1776">
        <v>2</v>
      </c>
      <c r="F1776">
        <v>162</v>
      </c>
      <c r="G1776" s="1">
        <v>12691</v>
      </c>
      <c r="H1776" t="s">
        <v>900</v>
      </c>
      <c r="I1776" t="s">
        <v>901</v>
      </c>
      <c r="J1776" t="s">
        <v>1314</v>
      </c>
      <c r="K1776" t="s">
        <v>902</v>
      </c>
      <c r="L1776" t="s">
        <v>902</v>
      </c>
      <c r="N1776" t="s">
        <v>3741</v>
      </c>
    </row>
    <row r="1777" spans="1:14" hidden="1" x14ac:dyDescent="0.25">
      <c r="A1777">
        <v>6305</v>
      </c>
      <c r="B1777" t="s">
        <v>3742</v>
      </c>
      <c r="D1777">
        <v>1935</v>
      </c>
      <c r="E1777">
        <v>2</v>
      </c>
      <c r="F1777">
        <v>161</v>
      </c>
      <c r="G1777" s="1">
        <v>12690</v>
      </c>
      <c r="H1777" t="s">
        <v>907</v>
      </c>
      <c r="I1777" t="s">
        <v>908</v>
      </c>
      <c r="J1777" t="s">
        <v>909</v>
      </c>
      <c r="K1777" t="s">
        <v>910</v>
      </c>
      <c r="L1777" t="s">
        <v>910</v>
      </c>
      <c r="N1777" t="s">
        <v>3743</v>
      </c>
    </row>
    <row r="1778" spans="1:14" hidden="1" x14ac:dyDescent="0.25">
      <c r="A1778">
        <v>6343</v>
      </c>
      <c r="B1778" t="s">
        <v>3744</v>
      </c>
      <c r="D1778">
        <v>1935</v>
      </c>
      <c r="E1778">
        <v>2</v>
      </c>
      <c r="F1778">
        <v>162</v>
      </c>
      <c r="G1778" s="1">
        <v>12689</v>
      </c>
      <c r="H1778" t="s">
        <v>900</v>
      </c>
      <c r="I1778" t="s">
        <v>901</v>
      </c>
      <c r="J1778" t="s">
        <v>1314</v>
      </c>
      <c r="K1778" t="s">
        <v>902</v>
      </c>
      <c r="L1778" t="s">
        <v>902</v>
      </c>
      <c r="N1778" t="s">
        <v>3745</v>
      </c>
    </row>
    <row r="1779" spans="1:14" hidden="1" x14ac:dyDescent="0.25">
      <c r="A1779">
        <v>7483</v>
      </c>
      <c r="B1779" t="s">
        <v>3746</v>
      </c>
      <c r="D1779">
        <v>1935</v>
      </c>
      <c r="E1779">
        <v>2</v>
      </c>
      <c r="F1779">
        <v>188</v>
      </c>
      <c r="G1779" s="1">
        <v>12686</v>
      </c>
      <c r="H1779" t="s">
        <v>46</v>
      </c>
      <c r="I1779" t="s">
        <v>47</v>
      </c>
      <c r="J1779" t="s">
        <v>48</v>
      </c>
      <c r="K1779" t="s">
        <v>49</v>
      </c>
      <c r="L1779" t="s">
        <v>49</v>
      </c>
      <c r="N1779" t="s">
        <v>3747</v>
      </c>
    </row>
    <row r="1780" spans="1:14" hidden="1" x14ac:dyDescent="0.25">
      <c r="A1780">
        <v>7593</v>
      </c>
      <c r="B1780" t="s">
        <v>3748</v>
      </c>
      <c r="D1780">
        <v>1935</v>
      </c>
      <c r="E1780">
        <v>2</v>
      </c>
      <c r="F1780">
        <v>193</v>
      </c>
      <c r="G1780" s="1">
        <v>12684</v>
      </c>
      <c r="H1780" t="s">
        <v>68</v>
      </c>
      <c r="I1780" t="s">
        <v>69</v>
      </c>
      <c r="J1780" t="s">
        <v>114</v>
      </c>
      <c r="K1780" t="s">
        <v>115</v>
      </c>
      <c r="L1780" t="s">
        <v>115</v>
      </c>
      <c r="N1780" t="s">
        <v>3749</v>
      </c>
    </row>
    <row r="1781" spans="1:14" hidden="1" x14ac:dyDescent="0.25">
      <c r="A1781">
        <v>6274</v>
      </c>
      <c r="B1781" t="s">
        <v>3750</v>
      </c>
      <c r="D1781">
        <v>1935</v>
      </c>
      <c r="E1781">
        <v>2</v>
      </c>
      <c r="F1781">
        <v>160</v>
      </c>
      <c r="G1781" s="1">
        <v>12683</v>
      </c>
      <c r="H1781" t="s">
        <v>926</v>
      </c>
      <c r="I1781" t="s">
        <v>927</v>
      </c>
      <c r="J1781" t="s">
        <v>926</v>
      </c>
      <c r="K1781" t="s">
        <v>928</v>
      </c>
      <c r="L1781" t="s">
        <v>928</v>
      </c>
      <c r="N1781" t="s">
        <v>3751</v>
      </c>
    </row>
    <row r="1782" spans="1:14" hidden="1" x14ac:dyDescent="0.25">
      <c r="A1782">
        <v>6342</v>
      </c>
      <c r="B1782" t="s">
        <v>3752</v>
      </c>
      <c r="D1782">
        <v>1935</v>
      </c>
      <c r="E1782">
        <v>2</v>
      </c>
      <c r="F1782">
        <v>162</v>
      </c>
      <c r="G1782" s="1">
        <v>12683</v>
      </c>
      <c r="H1782" t="s">
        <v>900</v>
      </c>
      <c r="I1782" t="s">
        <v>901</v>
      </c>
      <c r="J1782" t="s">
        <v>1314</v>
      </c>
      <c r="K1782" t="s">
        <v>902</v>
      </c>
      <c r="L1782" t="s">
        <v>902</v>
      </c>
      <c r="N1782" t="s">
        <v>3753</v>
      </c>
    </row>
    <row r="1783" spans="1:14" hidden="1" x14ac:dyDescent="0.25">
      <c r="A1783">
        <v>6341</v>
      </c>
      <c r="B1783" t="s">
        <v>2493</v>
      </c>
      <c r="D1783">
        <v>1935</v>
      </c>
      <c r="E1783">
        <v>2</v>
      </c>
      <c r="F1783">
        <v>162</v>
      </c>
      <c r="G1783" s="1">
        <v>12681</v>
      </c>
      <c r="H1783" t="s">
        <v>900</v>
      </c>
      <c r="I1783" t="s">
        <v>901</v>
      </c>
      <c r="J1783" t="s">
        <v>1314</v>
      </c>
      <c r="K1783" t="s">
        <v>902</v>
      </c>
      <c r="L1783" t="s">
        <v>902</v>
      </c>
      <c r="N1783" t="s">
        <v>3754</v>
      </c>
    </row>
    <row r="1784" spans="1:14" hidden="1" x14ac:dyDescent="0.25">
      <c r="A1784">
        <v>7505</v>
      </c>
      <c r="B1784" t="s">
        <v>96</v>
      </c>
      <c r="D1784">
        <v>1935</v>
      </c>
      <c r="E1784">
        <v>2</v>
      </c>
      <c r="F1784">
        <v>189</v>
      </c>
      <c r="G1784" s="1">
        <v>12680</v>
      </c>
      <c r="H1784" t="s">
        <v>68</v>
      </c>
      <c r="I1784" t="s">
        <v>69</v>
      </c>
      <c r="J1784" t="s">
        <v>307</v>
      </c>
      <c r="K1784" t="s">
        <v>308</v>
      </c>
      <c r="L1784" t="s">
        <v>308</v>
      </c>
      <c r="N1784" t="s">
        <v>3755</v>
      </c>
    </row>
    <row r="1785" spans="1:14" hidden="1" x14ac:dyDescent="0.25">
      <c r="A1785">
        <v>7597</v>
      </c>
      <c r="B1785" t="s">
        <v>3756</v>
      </c>
      <c r="D1785">
        <v>1935</v>
      </c>
      <c r="E1785">
        <v>2</v>
      </c>
      <c r="F1785">
        <v>193</v>
      </c>
      <c r="G1785" s="1">
        <v>12680</v>
      </c>
      <c r="H1785" t="s">
        <v>138</v>
      </c>
      <c r="I1785" t="s">
        <v>139</v>
      </c>
      <c r="J1785" t="s">
        <v>140</v>
      </c>
      <c r="K1785" t="s">
        <v>141</v>
      </c>
      <c r="L1785" t="s">
        <v>141</v>
      </c>
      <c r="N1785" t="s">
        <v>3757</v>
      </c>
    </row>
    <row r="1786" spans="1:14" hidden="1" x14ac:dyDescent="0.25">
      <c r="A1786">
        <v>6340</v>
      </c>
      <c r="B1786" t="s">
        <v>3758</v>
      </c>
      <c r="D1786">
        <v>1935</v>
      </c>
      <c r="E1786">
        <v>2</v>
      </c>
      <c r="F1786">
        <v>162</v>
      </c>
      <c r="G1786" s="1">
        <v>12677</v>
      </c>
      <c r="H1786" t="s">
        <v>900</v>
      </c>
      <c r="I1786" t="s">
        <v>901</v>
      </c>
      <c r="J1786" t="s">
        <v>1314</v>
      </c>
      <c r="K1786" t="s">
        <v>902</v>
      </c>
      <c r="L1786" t="s">
        <v>902</v>
      </c>
      <c r="N1786" t="s">
        <v>3759</v>
      </c>
    </row>
    <row r="1787" spans="1:14" hidden="1" x14ac:dyDescent="0.25">
      <c r="A1787">
        <v>6273</v>
      </c>
      <c r="B1787" t="s">
        <v>3760</v>
      </c>
      <c r="D1787">
        <v>1935</v>
      </c>
      <c r="E1787">
        <v>2</v>
      </c>
      <c r="F1787">
        <v>160</v>
      </c>
      <c r="G1787" s="1">
        <v>12676</v>
      </c>
      <c r="H1787" t="s">
        <v>926</v>
      </c>
      <c r="I1787" t="s">
        <v>927</v>
      </c>
      <c r="J1787" t="s">
        <v>926</v>
      </c>
      <c r="K1787" t="s">
        <v>928</v>
      </c>
      <c r="L1787" t="s">
        <v>928</v>
      </c>
      <c r="N1787" t="s">
        <v>1479</v>
      </c>
    </row>
    <row r="1788" spans="1:14" hidden="1" x14ac:dyDescent="0.25">
      <c r="A1788">
        <v>7550</v>
      </c>
      <c r="B1788" t="s">
        <v>3761</v>
      </c>
      <c r="D1788">
        <v>1935</v>
      </c>
      <c r="E1788">
        <v>2</v>
      </c>
      <c r="F1788">
        <v>191</v>
      </c>
      <c r="G1788" s="1">
        <v>12675</v>
      </c>
      <c r="H1788" t="s">
        <v>68</v>
      </c>
      <c r="I1788" t="s">
        <v>69</v>
      </c>
      <c r="J1788" t="s">
        <v>114</v>
      </c>
      <c r="K1788" t="s">
        <v>115</v>
      </c>
      <c r="L1788" t="s">
        <v>115</v>
      </c>
      <c r="N1788" t="s">
        <v>3762</v>
      </c>
    </row>
    <row r="1789" spans="1:14" hidden="1" x14ac:dyDescent="0.25">
      <c r="A1789">
        <v>6339</v>
      </c>
      <c r="B1789" t="s">
        <v>3763</v>
      </c>
      <c r="D1789">
        <v>1935</v>
      </c>
      <c r="E1789">
        <v>2</v>
      </c>
      <c r="F1789">
        <v>162</v>
      </c>
      <c r="G1789" s="1">
        <v>12674</v>
      </c>
      <c r="H1789" t="s">
        <v>900</v>
      </c>
      <c r="I1789" t="s">
        <v>901</v>
      </c>
      <c r="J1789" t="s">
        <v>1314</v>
      </c>
      <c r="K1789" t="s">
        <v>902</v>
      </c>
      <c r="L1789" t="s">
        <v>902</v>
      </c>
      <c r="N1789" t="s">
        <v>3764</v>
      </c>
    </row>
    <row r="1790" spans="1:14" hidden="1" x14ac:dyDescent="0.25">
      <c r="A1790">
        <v>7518</v>
      </c>
      <c r="B1790" t="s">
        <v>1895</v>
      </c>
      <c r="D1790">
        <v>1935</v>
      </c>
      <c r="E1790">
        <v>2</v>
      </c>
      <c r="F1790">
        <v>189</v>
      </c>
      <c r="G1790" s="1">
        <v>12674</v>
      </c>
      <c r="H1790" t="s">
        <v>106</v>
      </c>
      <c r="I1790" t="s">
        <v>107</v>
      </c>
      <c r="J1790" t="s">
        <v>389</v>
      </c>
      <c r="K1790" t="s">
        <v>390</v>
      </c>
      <c r="L1790" t="s">
        <v>390</v>
      </c>
      <c r="N1790" t="s">
        <v>3765</v>
      </c>
    </row>
    <row r="1791" spans="1:14" hidden="1" x14ac:dyDescent="0.25">
      <c r="A1791">
        <v>6272</v>
      </c>
      <c r="B1791" t="s">
        <v>3766</v>
      </c>
      <c r="D1791">
        <v>1935</v>
      </c>
      <c r="E1791">
        <v>2</v>
      </c>
      <c r="F1791">
        <v>160</v>
      </c>
      <c r="G1791" s="1">
        <v>12673</v>
      </c>
      <c r="H1791" t="s">
        <v>1331</v>
      </c>
      <c r="I1791" t="s">
        <v>1332</v>
      </c>
      <c r="J1791" t="s">
        <v>1331</v>
      </c>
      <c r="K1791" t="s">
        <v>1333</v>
      </c>
      <c r="L1791" t="s">
        <v>1333</v>
      </c>
      <c r="N1791" t="s">
        <v>3767</v>
      </c>
    </row>
    <row r="1792" spans="1:14" hidden="1" x14ac:dyDescent="0.25">
      <c r="A1792">
        <v>6270</v>
      </c>
      <c r="B1792" t="s">
        <v>3768</v>
      </c>
      <c r="D1792">
        <v>1935</v>
      </c>
      <c r="E1792">
        <v>2</v>
      </c>
      <c r="F1792">
        <v>160</v>
      </c>
      <c r="G1792" s="1">
        <v>12672</v>
      </c>
      <c r="H1792" t="s">
        <v>961</v>
      </c>
      <c r="I1792" t="s">
        <v>962</v>
      </c>
      <c r="J1792" t="s">
        <v>963</v>
      </c>
      <c r="K1792" t="s">
        <v>964</v>
      </c>
      <c r="L1792" t="s">
        <v>964</v>
      </c>
      <c r="N1792" t="s">
        <v>3769</v>
      </c>
    </row>
    <row r="1793" spans="1:14" hidden="1" x14ac:dyDescent="0.25">
      <c r="A1793">
        <v>6271</v>
      </c>
      <c r="B1793" t="s">
        <v>3770</v>
      </c>
      <c r="D1793">
        <v>1935</v>
      </c>
      <c r="E1793">
        <v>2</v>
      </c>
      <c r="F1793">
        <v>160</v>
      </c>
      <c r="G1793" s="1">
        <v>12672</v>
      </c>
      <c r="H1793" t="s">
        <v>926</v>
      </c>
      <c r="I1793" t="s">
        <v>927</v>
      </c>
      <c r="J1793" t="s">
        <v>926</v>
      </c>
      <c r="K1793" t="s">
        <v>928</v>
      </c>
      <c r="L1793" t="s">
        <v>928</v>
      </c>
      <c r="N1793" t="s">
        <v>3771</v>
      </c>
    </row>
    <row r="1794" spans="1:14" hidden="1" x14ac:dyDescent="0.25">
      <c r="A1794">
        <v>1769</v>
      </c>
      <c r="B1794" t="s">
        <v>3772</v>
      </c>
      <c r="D1794">
        <v>1935</v>
      </c>
      <c r="E1794">
        <v>2</v>
      </c>
      <c r="F1794">
        <v>157</v>
      </c>
      <c r="G1794" s="1">
        <v>12670</v>
      </c>
      <c r="H1794" t="s">
        <v>900</v>
      </c>
      <c r="I1794" t="s">
        <v>901</v>
      </c>
      <c r="J1794" t="s">
        <v>900</v>
      </c>
      <c r="K1794" t="s">
        <v>902</v>
      </c>
      <c r="L1794" t="s">
        <v>902</v>
      </c>
      <c r="N1794" t="s">
        <v>3773</v>
      </c>
    </row>
    <row r="1795" spans="1:14" hidden="1" x14ac:dyDescent="0.25">
      <c r="A1795">
        <v>6337</v>
      </c>
      <c r="B1795" t="s">
        <v>3774</v>
      </c>
      <c r="D1795">
        <v>1935</v>
      </c>
      <c r="E1795">
        <v>2</v>
      </c>
      <c r="F1795">
        <v>162</v>
      </c>
      <c r="G1795" s="1">
        <v>12670</v>
      </c>
      <c r="H1795" t="s">
        <v>900</v>
      </c>
      <c r="I1795" t="s">
        <v>901</v>
      </c>
      <c r="J1795" t="s">
        <v>1314</v>
      </c>
      <c r="K1795" t="s">
        <v>902</v>
      </c>
      <c r="L1795" t="s">
        <v>902</v>
      </c>
      <c r="N1795" t="s">
        <v>3775</v>
      </c>
    </row>
    <row r="1796" spans="1:14" hidden="1" x14ac:dyDescent="0.25">
      <c r="A1796">
        <v>6338</v>
      </c>
      <c r="B1796" t="s">
        <v>3376</v>
      </c>
      <c r="D1796">
        <v>1935</v>
      </c>
      <c r="E1796">
        <v>2</v>
      </c>
      <c r="F1796">
        <v>162</v>
      </c>
      <c r="G1796" s="1">
        <v>12670</v>
      </c>
      <c r="H1796" t="s">
        <v>900</v>
      </c>
      <c r="I1796" t="s">
        <v>901</v>
      </c>
      <c r="J1796" t="s">
        <v>1314</v>
      </c>
      <c r="K1796" t="s">
        <v>902</v>
      </c>
      <c r="L1796" t="s">
        <v>902</v>
      </c>
      <c r="N1796" t="s">
        <v>3776</v>
      </c>
    </row>
    <row r="1797" spans="1:14" hidden="1" x14ac:dyDescent="0.25">
      <c r="A1797">
        <v>6269</v>
      </c>
      <c r="B1797" t="s">
        <v>3777</v>
      </c>
      <c r="D1797">
        <v>1935</v>
      </c>
      <c r="E1797">
        <v>2</v>
      </c>
      <c r="F1797">
        <v>160</v>
      </c>
      <c r="G1797" s="1">
        <v>12666</v>
      </c>
      <c r="H1797" t="s">
        <v>926</v>
      </c>
      <c r="I1797" t="s">
        <v>927</v>
      </c>
      <c r="J1797" t="s">
        <v>926</v>
      </c>
      <c r="K1797" t="s">
        <v>928</v>
      </c>
      <c r="L1797" t="s">
        <v>928</v>
      </c>
      <c r="N1797" t="s">
        <v>3778</v>
      </c>
    </row>
    <row r="1798" spans="1:14" hidden="1" x14ac:dyDescent="0.25">
      <c r="A1798">
        <v>6336</v>
      </c>
      <c r="B1798" t="s">
        <v>3779</v>
      </c>
      <c r="D1798">
        <v>1935</v>
      </c>
      <c r="E1798">
        <v>2</v>
      </c>
      <c r="F1798">
        <v>162</v>
      </c>
      <c r="G1798" s="1">
        <v>12666</v>
      </c>
      <c r="H1798" t="s">
        <v>900</v>
      </c>
      <c r="I1798" t="s">
        <v>901</v>
      </c>
      <c r="J1798" t="s">
        <v>1314</v>
      </c>
      <c r="K1798" t="s">
        <v>902</v>
      </c>
      <c r="L1798" t="s">
        <v>902</v>
      </c>
      <c r="N1798" t="s">
        <v>3780</v>
      </c>
    </row>
    <row r="1799" spans="1:14" hidden="1" x14ac:dyDescent="0.25">
      <c r="A1799">
        <v>7503</v>
      </c>
      <c r="B1799" t="s">
        <v>170</v>
      </c>
      <c r="D1799">
        <v>1935</v>
      </c>
      <c r="E1799">
        <v>2</v>
      </c>
      <c r="F1799">
        <v>189</v>
      </c>
      <c r="G1799" s="1">
        <v>12666</v>
      </c>
      <c r="H1799" t="s">
        <v>68</v>
      </c>
      <c r="I1799" t="s">
        <v>69</v>
      </c>
      <c r="J1799" t="s">
        <v>871</v>
      </c>
      <c r="K1799" t="s">
        <v>497</v>
      </c>
      <c r="L1799" t="s">
        <v>497</v>
      </c>
      <c r="N1799" t="s">
        <v>3781</v>
      </c>
    </row>
    <row r="1800" spans="1:14" hidden="1" x14ac:dyDescent="0.25">
      <c r="A1800">
        <v>7528</v>
      </c>
      <c r="B1800" t="s">
        <v>3782</v>
      </c>
      <c r="D1800">
        <v>1935</v>
      </c>
      <c r="E1800">
        <v>2</v>
      </c>
      <c r="F1800">
        <v>190</v>
      </c>
      <c r="G1800" s="1">
        <v>12666</v>
      </c>
      <c r="H1800" t="s">
        <v>907</v>
      </c>
      <c r="I1800" t="s">
        <v>908</v>
      </c>
      <c r="J1800" t="s">
        <v>77</v>
      </c>
      <c r="K1800" t="s">
        <v>78</v>
      </c>
      <c r="L1800" t="s">
        <v>78</v>
      </c>
      <c r="N1800" t="s">
        <v>3783</v>
      </c>
    </row>
    <row r="1801" spans="1:14" hidden="1" x14ac:dyDescent="0.25">
      <c r="A1801">
        <v>6268</v>
      </c>
      <c r="B1801" t="s">
        <v>3784</v>
      </c>
      <c r="D1801">
        <v>1935</v>
      </c>
      <c r="E1801">
        <v>2</v>
      </c>
      <c r="F1801">
        <v>160</v>
      </c>
      <c r="G1801" s="1">
        <v>12665</v>
      </c>
      <c r="H1801" t="s">
        <v>926</v>
      </c>
      <c r="I1801" t="s">
        <v>927</v>
      </c>
      <c r="J1801" t="s">
        <v>926</v>
      </c>
      <c r="K1801" t="s">
        <v>928</v>
      </c>
      <c r="L1801" t="s">
        <v>928</v>
      </c>
      <c r="N1801" t="s">
        <v>3785</v>
      </c>
    </row>
    <row r="1802" spans="1:14" hidden="1" x14ac:dyDescent="0.25">
      <c r="A1802">
        <v>7504</v>
      </c>
      <c r="B1802" t="s">
        <v>2179</v>
      </c>
      <c r="D1802">
        <v>1935</v>
      </c>
      <c r="E1802">
        <v>2</v>
      </c>
      <c r="F1802">
        <v>189</v>
      </c>
      <c r="G1802" s="1">
        <v>12665</v>
      </c>
      <c r="H1802" t="s">
        <v>68</v>
      </c>
      <c r="I1802" t="s">
        <v>69</v>
      </c>
      <c r="J1802" t="s">
        <v>217</v>
      </c>
      <c r="K1802" t="s">
        <v>218</v>
      </c>
      <c r="L1802" t="s">
        <v>218</v>
      </c>
      <c r="N1802" t="s">
        <v>3786</v>
      </c>
    </row>
    <row r="1803" spans="1:14" hidden="1" x14ac:dyDescent="0.25">
      <c r="A1803">
        <v>7465</v>
      </c>
      <c r="B1803" t="s">
        <v>3787</v>
      </c>
      <c r="D1803">
        <v>1935</v>
      </c>
      <c r="E1803">
        <v>2</v>
      </c>
      <c r="F1803">
        <v>187</v>
      </c>
      <c r="G1803" s="1">
        <v>12663</v>
      </c>
      <c r="H1803" t="s">
        <v>68</v>
      </c>
      <c r="I1803" t="s">
        <v>69</v>
      </c>
      <c r="J1803" t="s">
        <v>1572</v>
      </c>
      <c r="K1803" t="s">
        <v>82</v>
      </c>
      <c r="L1803" t="s">
        <v>82</v>
      </c>
      <c r="N1803" t="s">
        <v>3788</v>
      </c>
    </row>
    <row r="1804" spans="1:14" hidden="1" x14ac:dyDescent="0.25">
      <c r="A1804">
        <v>7549</v>
      </c>
      <c r="B1804" t="s">
        <v>3789</v>
      </c>
      <c r="D1804">
        <v>1935</v>
      </c>
      <c r="E1804">
        <v>2</v>
      </c>
      <c r="F1804">
        <v>191</v>
      </c>
      <c r="G1804" s="1">
        <v>12662</v>
      </c>
      <c r="H1804" t="s">
        <v>68</v>
      </c>
      <c r="I1804" t="s">
        <v>69</v>
      </c>
      <c r="J1804" t="s">
        <v>217</v>
      </c>
      <c r="K1804" t="s">
        <v>218</v>
      </c>
      <c r="L1804" t="s">
        <v>218</v>
      </c>
      <c r="N1804" t="s">
        <v>3790</v>
      </c>
    </row>
    <row r="1805" spans="1:14" hidden="1" x14ac:dyDescent="0.25">
      <c r="A1805">
        <v>1773</v>
      </c>
      <c r="B1805" t="s">
        <v>3791</v>
      </c>
      <c r="D1805">
        <v>1935</v>
      </c>
      <c r="E1805">
        <v>2</v>
      </c>
      <c r="F1805">
        <v>157</v>
      </c>
      <c r="G1805" s="1">
        <v>12659</v>
      </c>
      <c r="H1805" t="s">
        <v>2657</v>
      </c>
      <c r="I1805" t="s">
        <v>2658</v>
      </c>
      <c r="J1805" t="s">
        <v>3792</v>
      </c>
      <c r="N1805" t="s">
        <v>3793</v>
      </c>
    </row>
    <row r="1806" spans="1:14" hidden="1" x14ac:dyDescent="0.25">
      <c r="A1806">
        <v>1768</v>
      </c>
      <c r="B1806" t="s">
        <v>3794</v>
      </c>
      <c r="D1806">
        <v>1935</v>
      </c>
      <c r="E1806">
        <v>2</v>
      </c>
      <c r="F1806">
        <v>157</v>
      </c>
      <c r="G1806" s="1">
        <v>12658</v>
      </c>
      <c r="H1806" t="s">
        <v>900</v>
      </c>
      <c r="I1806" t="s">
        <v>901</v>
      </c>
      <c r="J1806" t="s">
        <v>900</v>
      </c>
      <c r="K1806" t="s">
        <v>902</v>
      </c>
      <c r="L1806" t="s">
        <v>902</v>
      </c>
      <c r="N1806" t="s">
        <v>3795</v>
      </c>
    </row>
    <row r="1807" spans="1:14" hidden="1" x14ac:dyDescent="0.25">
      <c r="A1807">
        <v>6267</v>
      </c>
      <c r="B1807" t="s">
        <v>3796</v>
      </c>
      <c r="D1807">
        <v>1935</v>
      </c>
      <c r="E1807">
        <v>2</v>
      </c>
      <c r="F1807">
        <v>160</v>
      </c>
      <c r="G1807" s="1">
        <v>12658</v>
      </c>
      <c r="H1807" t="s">
        <v>926</v>
      </c>
      <c r="I1807" t="s">
        <v>927</v>
      </c>
      <c r="J1807" t="s">
        <v>926</v>
      </c>
      <c r="K1807" t="s">
        <v>928</v>
      </c>
      <c r="L1807" t="s">
        <v>928</v>
      </c>
      <c r="N1807" t="s">
        <v>3797</v>
      </c>
    </row>
    <row r="1808" spans="1:14" hidden="1" x14ac:dyDescent="0.25">
      <c r="A1808">
        <v>6266</v>
      </c>
      <c r="B1808" t="s">
        <v>3798</v>
      </c>
      <c r="D1808">
        <v>1935</v>
      </c>
      <c r="E1808">
        <v>2</v>
      </c>
      <c r="F1808">
        <v>160</v>
      </c>
      <c r="G1808" s="1">
        <v>12655</v>
      </c>
      <c r="H1808" t="s">
        <v>926</v>
      </c>
      <c r="I1808" t="s">
        <v>927</v>
      </c>
      <c r="J1808" t="s">
        <v>926</v>
      </c>
      <c r="K1808" t="s">
        <v>928</v>
      </c>
      <c r="L1808" t="s">
        <v>928</v>
      </c>
      <c r="N1808" t="s">
        <v>3799</v>
      </c>
    </row>
    <row r="1809" spans="1:14" hidden="1" x14ac:dyDescent="0.25">
      <c r="A1809">
        <v>6304</v>
      </c>
      <c r="B1809" t="s">
        <v>3800</v>
      </c>
      <c r="D1809">
        <v>1935</v>
      </c>
      <c r="E1809">
        <v>2</v>
      </c>
      <c r="F1809">
        <v>161</v>
      </c>
      <c r="G1809" s="1">
        <v>12655</v>
      </c>
      <c r="H1809" t="s">
        <v>907</v>
      </c>
      <c r="I1809" t="s">
        <v>908</v>
      </c>
      <c r="J1809" t="s">
        <v>909</v>
      </c>
      <c r="K1809" t="s">
        <v>910</v>
      </c>
      <c r="L1809" t="s">
        <v>910</v>
      </c>
      <c r="N1809" t="s">
        <v>3801</v>
      </c>
    </row>
    <row r="1810" spans="1:14" hidden="1" x14ac:dyDescent="0.25">
      <c r="A1810">
        <v>7464</v>
      </c>
      <c r="B1810" t="s">
        <v>3802</v>
      </c>
      <c r="D1810">
        <v>1935</v>
      </c>
      <c r="E1810">
        <v>2</v>
      </c>
      <c r="F1810">
        <v>187</v>
      </c>
      <c r="G1810" s="1">
        <v>12655</v>
      </c>
      <c r="H1810" t="s">
        <v>68</v>
      </c>
      <c r="I1810" t="s">
        <v>69</v>
      </c>
      <c r="J1810" t="s">
        <v>217</v>
      </c>
      <c r="K1810" t="s">
        <v>218</v>
      </c>
      <c r="L1810" t="s">
        <v>218</v>
      </c>
      <c r="N1810" t="s">
        <v>3803</v>
      </c>
    </row>
    <row r="1811" spans="1:14" hidden="1" x14ac:dyDescent="0.25">
      <c r="A1811">
        <v>7568</v>
      </c>
      <c r="B1811" t="s">
        <v>272</v>
      </c>
      <c r="D1811">
        <v>1935</v>
      </c>
      <c r="E1811">
        <v>2</v>
      </c>
      <c r="F1811">
        <v>192</v>
      </c>
      <c r="G1811" s="1">
        <v>12655</v>
      </c>
      <c r="H1811" t="s">
        <v>106</v>
      </c>
      <c r="I1811" t="s">
        <v>107</v>
      </c>
      <c r="J1811" t="s">
        <v>197</v>
      </c>
      <c r="K1811" t="s">
        <v>198</v>
      </c>
      <c r="L1811" t="s">
        <v>198</v>
      </c>
      <c r="N1811" t="s">
        <v>3804</v>
      </c>
    </row>
    <row r="1812" spans="1:14" hidden="1" x14ac:dyDescent="0.25">
      <c r="A1812">
        <v>7583</v>
      </c>
      <c r="B1812" t="s">
        <v>190</v>
      </c>
      <c r="D1812">
        <v>1935</v>
      </c>
      <c r="E1812">
        <v>2</v>
      </c>
      <c r="F1812">
        <v>192</v>
      </c>
      <c r="G1812" s="1">
        <v>12654</v>
      </c>
      <c r="H1812" t="s">
        <v>46</v>
      </c>
      <c r="I1812" t="s">
        <v>47</v>
      </c>
      <c r="J1812" t="s">
        <v>48</v>
      </c>
      <c r="K1812" t="s">
        <v>49</v>
      </c>
      <c r="L1812" t="s">
        <v>49</v>
      </c>
      <c r="N1812" t="s">
        <v>3805</v>
      </c>
    </row>
    <row r="1813" spans="1:14" hidden="1" x14ac:dyDescent="0.25">
      <c r="A1813">
        <v>6265</v>
      </c>
      <c r="B1813" t="s">
        <v>3806</v>
      </c>
      <c r="D1813">
        <v>1935</v>
      </c>
      <c r="E1813">
        <v>2</v>
      </c>
      <c r="F1813">
        <v>160</v>
      </c>
      <c r="G1813" s="1">
        <v>12651</v>
      </c>
      <c r="H1813" t="s">
        <v>926</v>
      </c>
      <c r="I1813" t="s">
        <v>927</v>
      </c>
      <c r="J1813" t="s">
        <v>926</v>
      </c>
      <c r="K1813" t="s">
        <v>928</v>
      </c>
      <c r="L1813" t="s">
        <v>928</v>
      </c>
      <c r="N1813" t="s">
        <v>3807</v>
      </c>
    </row>
    <row r="1814" spans="1:14" hidden="1" x14ac:dyDescent="0.25">
      <c r="A1814">
        <v>7463</v>
      </c>
      <c r="B1814" t="s">
        <v>3808</v>
      </c>
      <c r="D1814">
        <v>1935</v>
      </c>
      <c r="E1814">
        <v>2</v>
      </c>
      <c r="F1814">
        <v>187</v>
      </c>
      <c r="G1814" s="1">
        <v>12651</v>
      </c>
      <c r="H1814" t="s">
        <v>68</v>
      </c>
      <c r="I1814" t="s">
        <v>69</v>
      </c>
      <c r="J1814" t="s">
        <v>70</v>
      </c>
      <c r="K1814" t="s">
        <v>71</v>
      </c>
      <c r="L1814" t="s">
        <v>71</v>
      </c>
      <c r="N1814" t="s">
        <v>3809</v>
      </c>
    </row>
    <row r="1815" spans="1:14" hidden="1" x14ac:dyDescent="0.25">
      <c r="A1815">
        <v>6264</v>
      </c>
      <c r="B1815" t="s">
        <v>3810</v>
      </c>
      <c r="D1815">
        <v>1935</v>
      </c>
      <c r="E1815">
        <v>2</v>
      </c>
      <c r="F1815">
        <v>160</v>
      </c>
      <c r="G1815" s="1">
        <v>12649</v>
      </c>
      <c r="H1815" t="s">
        <v>926</v>
      </c>
      <c r="I1815" t="s">
        <v>927</v>
      </c>
      <c r="J1815" t="s">
        <v>926</v>
      </c>
      <c r="K1815" t="s">
        <v>928</v>
      </c>
      <c r="L1815" t="s">
        <v>928</v>
      </c>
      <c r="N1815" t="s">
        <v>3811</v>
      </c>
    </row>
    <row r="1816" spans="1:14" hidden="1" x14ac:dyDescent="0.25">
      <c r="A1816">
        <v>6335</v>
      </c>
      <c r="B1816" t="s">
        <v>3812</v>
      </c>
      <c r="D1816">
        <v>1935</v>
      </c>
      <c r="E1816">
        <v>2</v>
      </c>
      <c r="F1816">
        <v>162</v>
      </c>
      <c r="G1816" s="1">
        <v>12649</v>
      </c>
      <c r="H1816" t="s">
        <v>900</v>
      </c>
      <c r="I1816" t="s">
        <v>901</v>
      </c>
      <c r="J1816" t="s">
        <v>1314</v>
      </c>
      <c r="K1816" t="s">
        <v>902</v>
      </c>
      <c r="L1816" t="s">
        <v>902</v>
      </c>
      <c r="N1816" t="s">
        <v>3813</v>
      </c>
    </row>
    <row r="1817" spans="1:14" hidden="1" x14ac:dyDescent="0.25">
      <c r="A1817">
        <v>6263</v>
      </c>
      <c r="B1817" t="s">
        <v>3814</v>
      </c>
      <c r="D1817">
        <v>1935</v>
      </c>
      <c r="E1817">
        <v>2</v>
      </c>
      <c r="F1817">
        <v>160</v>
      </c>
      <c r="G1817" s="1">
        <v>12648</v>
      </c>
      <c r="H1817" t="s">
        <v>926</v>
      </c>
      <c r="I1817" t="s">
        <v>927</v>
      </c>
      <c r="J1817" t="s">
        <v>926</v>
      </c>
      <c r="K1817" t="s">
        <v>928</v>
      </c>
      <c r="L1817" t="s">
        <v>928</v>
      </c>
      <c r="N1817" t="s">
        <v>3815</v>
      </c>
    </row>
    <row r="1818" spans="1:14" hidden="1" x14ac:dyDescent="0.25">
      <c r="A1818">
        <v>6334</v>
      </c>
      <c r="B1818" t="s">
        <v>3816</v>
      </c>
      <c r="D1818">
        <v>1935</v>
      </c>
      <c r="E1818">
        <v>2</v>
      </c>
      <c r="F1818">
        <v>162</v>
      </c>
      <c r="G1818" s="1">
        <v>12648</v>
      </c>
      <c r="H1818" t="s">
        <v>900</v>
      </c>
      <c r="I1818" t="s">
        <v>901</v>
      </c>
      <c r="J1818" t="s">
        <v>1314</v>
      </c>
      <c r="K1818" t="s">
        <v>902</v>
      </c>
      <c r="L1818" t="s">
        <v>902</v>
      </c>
      <c r="N1818" t="s">
        <v>3817</v>
      </c>
    </row>
    <row r="1819" spans="1:14" hidden="1" x14ac:dyDescent="0.25">
      <c r="A1819">
        <v>6262</v>
      </c>
      <c r="B1819" t="s">
        <v>3046</v>
      </c>
      <c r="D1819">
        <v>1935</v>
      </c>
      <c r="E1819">
        <v>2</v>
      </c>
      <c r="F1819">
        <v>160</v>
      </c>
      <c r="G1819" s="1">
        <v>12645</v>
      </c>
      <c r="H1819" t="s">
        <v>926</v>
      </c>
      <c r="I1819" t="s">
        <v>927</v>
      </c>
      <c r="J1819" t="s">
        <v>926</v>
      </c>
      <c r="K1819" t="s">
        <v>928</v>
      </c>
      <c r="L1819" t="s">
        <v>928</v>
      </c>
      <c r="N1819" t="s">
        <v>3818</v>
      </c>
    </row>
    <row r="1820" spans="1:14" hidden="1" x14ac:dyDescent="0.25">
      <c r="A1820">
        <v>6261</v>
      </c>
      <c r="B1820" t="s">
        <v>3819</v>
      </c>
      <c r="D1820">
        <v>1935</v>
      </c>
      <c r="E1820">
        <v>2</v>
      </c>
      <c r="F1820">
        <v>160</v>
      </c>
      <c r="G1820" s="1">
        <v>12644</v>
      </c>
      <c r="H1820" t="s">
        <v>3605</v>
      </c>
      <c r="I1820" t="s">
        <v>3606</v>
      </c>
      <c r="J1820" t="s">
        <v>3607</v>
      </c>
      <c r="K1820" t="s">
        <v>2610</v>
      </c>
      <c r="L1820" t="s">
        <v>2610</v>
      </c>
      <c r="N1820" t="s">
        <v>3820</v>
      </c>
    </row>
    <row r="1821" spans="1:14" hidden="1" x14ac:dyDescent="0.25">
      <c r="A1821">
        <v>6260</v>
      </c>
      <c r="B1821" t="s">
        <v>3821</v>
      </c>
      <c r="D1821">
        <v>1935</v>
      </c>
      <c r="E1821">
        <v>2</v>
      </c>
      <c r="F1821">
        <v>159</v>
      </c>
      <c r="G1821" s="1">
        <v>12641</v>
      </c>
      <c r="H1821" t="s">
        <v>926</v>
      </c>
      <c r="I1821" t="s">
        <v>927</v>
      </c>
      <c r="J1821" t="s">
        <v>926</v>
      </c>
      <c r="K1821" t="s">
        <v>928</v>
      </c>
      <c r="L1821" t="s">
        <v>928</v>
      </c>
      <c r="N1821" t="s">
        <v>3822</v>
      </c>
    </row>
    <row r="1822" spans="1:14" hidden="1" x14ac:dyDescent="0.25">
      <c r="A1822">
        <v>6333</v>
      </c>
      <c r="B1822" t="s">
        <v>3823</v>
      </c>
      <c r="D1822">
        <v>1935</v>
      </c>
      <c r="E1822">
        <v>2</v>
      </c>
      <c r="F1822">
        <v>162</v>
      </c>
      <c r="G1822" s="1">
        <v>12641</v>
      </c>
      <c r="H1822" t="s">
        <v>900</v>
      </c>
      <c r="I1822" t="s">
        <v>901</v>
      </c>
      <c r="J1822" t="s">
        <v>1314</v>
      </c>
      <c r="K1822" t="s">
        <v>902</v>
      </c>
      <c r="L1822" t="s">
        <v>902</v>
      </c>
      <c r="N1822" t="s">
        <v>3824</v>
      </c>
    </row>
    <row r="1823" spans="1:14" hidden="1" x14ac:dyDescent="0.25">
      <c r="A1823">
        <v>7472</v>
      </c>
      <c r="B1823" t="s">
        <v>3825</v>
      </c>
      <c r="D1823">
        <v>1935</v>
      </c>
      <c r="E1823">
        <v>2</v>
      </c>
      <c r="F1823">
        <v>187</v>
      </c>
      <c r="G1823" s="1">
        <v>12641</v>
      </c>
      <c r="H1823" t="s">
        <v>106</v>
      </c>
      <c r="I1823" t="s">
        <v>107</v>
      </c>
      <c r="J1823" t="s">
        <v>3381</v>
      </c>
      <c r="K1823" t="s">
        <v>3382</v>
      </c>
      <c r="L1823" t="s">
        <v>3382</v>
      </c>
      <c r="N1823" t="s">
        <v>3826</v>
      </c>
    </row>
    <row r="1824" spans="1:14" hidden="1" x14ac:dyDescent="0.25">
      <c r="A1824">
        <v>7482</v>
      </c>
      <c r="B1824" t="s">
        <v>3827</v>
      </c>
      <c r="D1824">
        <v>1935</v>
      </c>
      <c r="E1824">
        <v>2</v>
      </c>
      <c r="F1824">
        <v>188</v>
      </c>
      <c r="G1824" s="1">
        <v>12641</v>
      </c>
      <c r="H1824" t="s">
        <v>46</v>
      </c>
      <c r="I1824" t="s">
        <v>47</v>
      </c>
      <c r="J1824" t="s">
        <v>48</v>
      </c>
      <c r="K1824" t="s">
        <v>49</v>
      </c>
      <c r="L1824" t="s">
        <v>49</v>
      </c>
      <c r="N1824" t="s">
        <v>3828</v>
      </c>
    </row>
    <row r="1825" spans="1:14" hidden="1" x14ac:dyDescent="0.25">
      <c r="A1825">
        <v>6259</v>
      </c>
      <c r="B1825" t="s">
        <v>3829</v>
      </c>
      <c r="D1825">
        <v>1935</v>
      </c>
      <c r="E1825">
        <v>2</v>
      </c>
      <c r="F1825">
        <v>159</v>
      </c>
      <c r="G1825" s="1">
        <v>12640</v>
      </c>
      <c r="H1825" t="s">
        <v>926</v>
      </c>
      <c r="I1825" t="s">
        <v>927</v>
      </c>
      <c r="J1825" t="s">
        <v>926</v>
      </c>
      <c r="K1825" t="s">
        <v>928</v>
      </c>
      <c r="L1825" t="s">
        <v>928</v>
      </c>
      <c r="N1825" t="s">
        <v>3830</v>
      </c>
    </row>
    <row r="1826" spans="1:14" hidden="1" x14ac:dyDescent="0.25">
      <c r="A1826">
        <v>6332</v>
      </c>
      <c r="B1826" t="s">
        <v>3831</v>
      </c>
      <c r="D1826">
        <v>1935</v>
      </c>
      <c r="E1826">
        <v>2</v>
      </c>
      <c r="F1826">
        <v>162</v>
      </c>
      <c r="G1826" s="1">
        <v>12640</v>
      </c>
      <c r="H1826" t="s">
        <v>900</v>
      </c>
      <c r="I1826" t="s">
        <v>901</v>
      </c>
      <c r="J1826" t="s">
        <v>1314</v>
      </c>
      <c r="K1826" t="s">
        <v>902</v>
      </c>
      <c r="L1826" t="s">
        <v>902</v>
      </c>
      <c r="N1826" t="s">
        <v>3832</v>
      </c>
    </row>
    <row r="1827" spans="1:14" hidden="1" x14ac:dyDescent="0.25">
      <c r="A1827">
        <v>7502</v>
      </c>
      <c r="B1827" t="s">
        <v>3833</v>
      </c>
      <c r="D1827">
        <v>1935</v>
      </c>
      <c r="E1827">
        <v>2</v>
      </c>
      <c r="F1827">
        <v>189</v>
      </c>
      <c r="G1827" s="1">
        <v>12638</v>
      </c>
      <c r="H1827" t="s">
        <v>68</v>
      </c>
      <c r="I1827" t="s">
        <v>69</v>
      </c>
      <c r="J1827" t="s">
        <v>70</v>
      </c>
      <c r="K1827" t="s">
        <v>71</v>
      </c>
      <c r="L1827" t="s">
        <v>71</v>
      </c>
      <c r="N1827" t="s">
        <v>3834</v>
      </c>
    </row>
    <row r="1828" spans="1:14" hidden="1" x14ac:dyDescent="0.25">
      <c r="A1828">
        <v>6331</v>
      </c>
      <c r="B1828" t="s">
        <v>3835</v>
      </c>
      <c r="D1828">
        <v>1935</v>
      </c>
      <c r="E1828">
        <v>2</v>
      </c>
      <c r="F1828">
        <v>162</v>
      </c>
      <c r="G1828" s="1">
        <v>12637</v>
      </c>
      <c r="H1828" t="s">
        <v>900</v>
      </c>
      <c r="I1828" t="s">
        <v>901</v>
      </c>
      <c r="J1828" t="s">
        <v>1314</v>
      </c>
      <c r="K1828" t="s">
        <v>902</v>
      </c>
      <c r="L1828" t="s">
        <v>902</v>
      </c>
      <c r="N1828" t="s">
        <v>3836</v>
      </c>
    </row>
    <row r="1829" spans="1:14" hidden="1" x14ac:dyDescent="0.25">
      <c r="A1829">
        <v>6258</v>
      </c>
      <c r="B1829" t="s">
        <v>3837</v>
      </c>
      <c r="D1829">
        <v>1935</v>
      </c>
      <c r="E1829">
        <v>2</v>
      </c>
      <c r="F1829">
        <v>159</v>
      </c>
      <c r="G1829" s="1">
        <v>12634</v>
      </c>
      <c r="H1829" t="s">
        <v>926</v>
      </c>
      <c r="I1829" t="s">
        <v>927</v>
      </c>
      <c r="J1829" t="s">
        <v>926</v>
      </c>
      <c r="K1829" t="s">
        <v>928</v>
      </c>
      <c r="L1829" t="s">
        <v>928</v>
      </c>
      <c r="N1829" t="s">
        <v>3838</v>
      </c>
    </row>
    <row r="1830" spans="1:14" hidden="1" x14ac:dyDescent="0.25">
      <c r="A1830">
        <v>6330</v>
      </c>
      <c r="B1830" t="s">
        <v>3839</v>
      </c>
      <c r="D1830">
        <v>1935</v>
      </c>
      <c r="E1830">
        <v>2</v>
      </c>
      <c r="F1830">
        <v>162</v>
      </c>
      <c r="G1830" s="1">
        <v>12634</v>
      </c>
      <c r="H1830" t="s">
        <v>900</v>
      </c>
      <c r="I1830" t="s">
        <v>901</v>
      </c>
      <c r="J1830" t="s">
        <v>1314</v>
      </c>
      <c r="K1830" t="s">
        <v>902</v>
      </c>
      <c r="L1830" t="s">
        <v>902</v>
      </c>
      <c r="N1830" t="s">
        <v>3840</v>
      </c>
    </row>
    <row r="1831" spans="1:14" hidden="1" x14ac:dyDescent="0.25">
      <c r="A1831">
        <v>7476</v>
      </c>
      <c r="B1831" t="s">
        <v>256</v>
      </c>
      <c r="D1831">
        <v>1935</v>
      </c>
      <c r="E1831">
        <v>2</v>
      </c>
      <c r="F1831">
        <v>188</v>
      </c>
      <c r="G1831" s="1">
        <v>12634</v>
      </c>
      <c r="H1831" t="s">
        <v>89</v>
      </c>
      <c r="I1831" t="s">
        <v>90</v>
      </c>
      <c r="J1831" t="s">
        <v>3841</v>
      </c>
      <c r="K1831" t="s">
        <v>92</v>
      </c>
      <c r="L1831" t="s">
        <v>92</v>
      </c>
      <c r="N1831" t="s">
        <v>3842</v>
      </c>
    </row>
    <row r="1832" spans="1:14" hidden="1" x14ac:dyDescent="0.25">
      <c r="A1832">
        <v>6293</v>
      </c>
      <c r="B1832" t="s">
        <v>3843</v>
      </c>
      <c r="D1832">
        <v>1935</v>
      </c>
      <c r="E1832">
        <v>2</v>
      </c>
      <c r="F1832">
        <v>161</v>
      </c>
      <c r="G1832" s="1">
        <v>12632</v>
      </c>
      <c r="H1832" t="s">
        <v>18</v>
      </c>
      <c r="I1832" t="s">
        <v>19</v>
      </c>
      <c r="J1832" t="s">
        <v>3844</v>
      </c>
      <c r="K1832" t="s">
        <v>3845</v>
      </c>
      <c r="L1832" t="s">
        <v>3845</v>
      </c>
      <c r="N1832" t="s">
        <v>3846</v>
      </c>
    </row>
    <row r="1833" spans="1:14" hidden="1" x14ac:dyDescent="0.25">
      <c r="A1833">
        <v>6328</v>
      </c>
      <c r="B1833" t="s">
        <v>3847</v>
      </c>
      <c r="D1833">
        <v>1935</v>
      </c>
      <c r="E1833">
        <v>2</v>
      </c>
      <c r="F1833">
        <v>162</v>
      </c>
      <c r="G1833" s="1">
        <v>12630</v>
      </c>
      <c r="H1833" t="s">
        <v>900</v>
      </c>
      <c r="I1833" t="s">
        <v>901</v>
      </c>
      <c r="J1833" t="s">
        <v>1314</v>
      </c>
      <c r="K1833" t="s">
        <v>902</v>
      </c>
      <c r="L1833" t="s">
        <v>902</v>
      </c>
      <c r="N1833" t="s">
        <v>3848</v>
      </c>
    </row>
    <row r="1834" spans="1:14" hidden="1" x14ac:dyDescent="0.25">
      <c r="A1834">
        <v>6329</v>
      </c>
      <c r="B1834" t="s">
        <v>3849</v>
      </c>
      <c r="D1834">
        <v>1935</v>
      </c>
      <c r="E1834">
        <v>2</v>
      </c>
      <c r="F1834">
        <v>162</v>
      </c>
      <c r="G1834" s="1">
        <v>12630</v>
      </c>
      <c r="H1834" t="s">
        <v>900</v>
      </c>
      <c r="I1834" t="s">
        <v>901</v>
      </c>
      <c r="J1834" t="s">
        <v>1314</v>
      </c>
      <c r="K1834" t="s">
        <v>902</v>
      </c>
      <c r="L1834" t="s">
        <v>902</v>
      </c>
      <c r="N1834" t="s">
        <v>3850</v>
      </c>
    </row>
    <row r="1835" spans="1:14" hidden="1" x14ac:dyDescent="0.25">
      <c r="A1835">
        <v>7475</v>
      </c>
      <c r="B1835" t="s">
        <v>2239</v>
      </c>
      <c r="D1835">
        <v>1935</v>
      </c>
      <c r="E1835">
        <v>2</v>
      </c>
      <c r="F1835">
        <v>188</v>
      </c>
      <c r="G1835" s="1">
        <v>12630</v>
      </c>
      <c r="H1835" t="s">
        <v>89</v>
      </c>
      <c r="I1835" t="s">
        <v>90</v>
      </c>
      <c r="J1835" t="s">
        <v>3841</v>
      </c>
      <c r="K1835" t="s">
        <v>92</v>
      </c>
      <c r="L1835" t="s">
        <v>92</v>
      </c>
      <c r="N1835" t="s">
        <v>3851</v>
      </c>
    </row>
    <row r="1836" spans="1:14" hidden="1" x14ac:dyDescent="0.25">
      <c r="A1836">
        <v>6256</v>
      </c>
      <c r="B1836" t="s">
        <v>3852</v>
      </c>
      <c r="D1836">
        <v>1935</v>
      </c>
      <c r="E1836">
        <v>2</v>
      </c>
      <c r="F1836">
        <v>159</v>
      </c>
      <c r="G1836" s="1">
        <v>12628</v>
      </c>
      <c r="H1836" t="s">
        <v>1331</v>
      </c>
      <c r="I1836" t="s">
        <v>1332</v>
      </c>
      <c r="J1836" t="s">
        <v>1331</v>
      </c>
      <c r="K1836" t="s">
        <v>1333</v>
      </c>
      <c r="L1836" t="s">
        <v>1333</v>
      </c>
      <c r="N1836" t="s">
        <v>3853</v>
      </c>
    </row>
    <row r="1837" spans="1:14" hidden="1" x14ac:dyDescent="0.25">
      <c r="A1837">
        <v>6257</v>
      </c>
      <c r="B1837" t="s">
        <v>2485</v>
      </c>
      <c r="D1837">
        <v>1935</v>
      </c>
      <c r="E1837">
        <v>2</v>
      </c>
      <c r="F1837">
        <v>159</v>
      </c>
      <c r="G1837" s="1">
        <v>12628</v>
      </c>
      <c r="H1837" t="s">
        <v>926</v>
      </c>
      <c r="I1837" t="s">
        <v>927</v>
      </c>
      <c r="J1837" t="s">
        <v>926</v>
      </c>
      <c r="K1837" t="s">
        <v>928</v>
      </c>
      <c r="L1837" t="s">
        <v>928</v>
      </c>
      <c r="N1837" t="s">
        <v>3854</v>
      </c>
    </row>
    <row r="1838" spans="1:14" hidden="1" x14ac:dyDescent="0.25">
      <c r="A1838">
        <v>6255</v>
      </c>
      <c r="B1838" t="s">
        <v>3855</v>
      </c>
      <c r="D1838">
        <v>1935</v>
      </c>
      <c r="E1838">
        <v>2</v>
      </c>
      <c r="F1838">
        <v>159</v>
      </c>
      <c r="G1838" s="1">
        <v>12627</v>
      </c>
      <c r="H1838" t="s">
        <v>961</v>
      </c>
      <c r="I1838" t="s">
        <v>962</v>
      </c>
      <c r="J1838" t="s">
        <v>963</v>
      </c>
      <c r="K1838" t="s">
        <v>964</v>
      </c>
      <c r="L1838" t="s">
        <v>964</v>
      </c>
      <c r="N1838" t="s">
        <v>3856</v>
      </c>
    </row>
    <row r="1839" spans="1:14" hidden="1" x14ac:dyDescent="0.25">
      <c r="A1839">
        <v>6303</v>
      </c>
      <c r="B1839" t="s">
        <v>3857</v>
      </c>
      <c r="D1839">
        <v>1935</v>
      </c>
      <c r="E1839">
        <v>2</v>
      </c>
      <c r="F1839">
        <v>161</v>
      </c>
      <c r="G1839" s="1">
        <v>12627</v>
      </c>
      <c r="H1839" t="s">
        <v>907</v>
      </c>
      <c r="I1839" t="s">
        <v>908</v>
      </c>
      <c r="J1839" t="s">
        <v>909</v>
      </c>
      <c r="K1839" t="s">
        <v>910</v>
      </c>
      <c r="L1839" t="s">
        <v>910</v>
      </c>
      <c r="N1839" t="s">
        <v>3858</v>
      </c>
    </row>
    <row r="1840" spans="1:14" hidden="1" x14ac:dyDescent="0.25">
      <c r="A1840">
        <v>6327</v>
      </c>
      <c r="B1840" t="s">
        <v>2618</v>
      </c>
      <c r="D1840">
        <v>1935</v>
      </c>
      <c r="E1840">
        <v>2</v>
      </c>
      <c r="F1840">
        <v>162</v>
      </c>
      <c r="G1840" s="1">
        <v>12627</v>
      </c>
      <c r="H1840" t="s">
        <v>900</v>
      </c>
      <c r="I1840" t="s">
        <v>901</v>
      </c>
      <c r="J1840" t="s">
        <v>1314</v>
      </c>
      <c r="K1840" t="s">
        <v>902</v>
      </c>
      <c r="L1840" t="s">
        <v>902</v>
      </c>
      <c r="N1840" t="s">
        <v>3859</v>
      </c>
    </row>
    <row r="1841" spans="1:14" hidden="1" x14ac:dyDescent="0.25">
      <c r="A1841">
        <v>7548</v>
      </c>
      <c r="B1841" t="s">
        <v>80</v>
      </c>
      <c r="D1841">
        <v>1935</v>
      </c>
      <c r="E1841">
        <v>2</v>
      </c>
      <c r="F1841">
        <v>191</v>
      </c>
      <c r="G1841" s="1">
        <v>12627</v>
      </c>
      <c r="H1841" t="s">
        <v>68</v>
      </c>
      <c r="I1841" t="s">
        <v>69</v>
      </c>
      <c r="J1841" t="s">
        <v>217</v>
      </c>
      <c r="K1841" t="s">
        <v>218</v>
      </c>
      <c r="L1841" t="s">
        <v>218</v>
      </c>
      <c r="N1841" t="s">
        <v>3762</v>
      </c>
    </row>
    <row r="1842" spans="1:14" hidden="1" x14ac:dyDescent="0.25">
      <c r="A1842">
        <v>6254</v>
      </c>
      <c r="B1842" t="s">
        <v>1272</v>
      </c>
      <c r="D1842">
        <v>1935</v>
      </c>
      <c r="E1842">
        <v>2</v>
      </c>
      <c r="F1842">
        <v>159</v>
      </c>
      <c r="G1842" s="1">
        <v>12626</v>
      </c>
      <c r="H1842" t="s">
        <v>926</v>
      </c>
      <c r="I1842" t="s">
        <v>927</v>
      </c>
      <c r="J1842" t="s">
        <v>926</v>
      </c>
      <c r="K1842" t="s">
        <v>928</v>
      </c>
      <c r="L1842" t="s">
        <v>928</v>
      </c>
      <c r="N1842" t="s">
        <v>3860</v>
      </c>
    </row>
    <row r="1843" spans="1:14" hidden="1" x14ac:dyDescent="0.25">
      <c r="A1843">
        <v>7547</v>
      </c>
      <c r="B1843" t="s">
        <v>3861</v>
      </c>
      <c r="D1843">
        <v>1935</v>
      </c>
      <c r="E1843">
        <v>2</v>
      </c>
      <c r="F1843">
        <v>191</v>
      </c>
      <c r="G1843" s="1">
        <v>12626</v>
      </c>
      <c r="H1843" t="s">
        <v>68</v>
      </c>
      <c r="I1843" t="s">
        <v>69</v>
      </c>
      <c r="J1843" t="s">
        <v>217</v>
      </c>
      <c r="K1843" t="s">
        <v>218</v>
      </c>
      <c r="L1843" t="s">
        <v>218</v>
      </c>
      <c r="N1843" t="s">
        <v>3862</v>
      </c>
    </row>
    <row r="1844" spans="1:14" hidden="1" x14ac:dyDescent="0.25">
      <c r="A1844">
        <v>6253</v>
      </c>
      <c r="B1844" t="s">
        <v>3863</v>
      </c>
      <c r="D1844">
        <v>1935</v>
      </c>
      <c r="E1844">
        <v>2</v>
      </c>
      <c r="F1844">
        <v>159</v>
      </c>
      <c r="G1844" s="1">
        <v>12625</v>
      </c>
      <c r="H1844" t="s">
        <v>926</v>
      </c>
      <c r="I1844" t="s">
        <v>927</v>
      </c>
      <c r="J1844" t="s">
        <v>926</v>
      </c>
      <c r="K1844" t="s">
        <v>928</v>
      </c>
      <c r="L1844" t="s">
        <v>928</v>
      </c>
      <c r="N1844" t="s">
        <v>3864</v>
      </c>
    </row>
    <row r="1845" spans="1:14" hidden="1" x14ac:dyDescent="0.25">
      <c r="A1845">
        <v>7545</v>
      </c>
      <c r="B1845" t="s">
        <v>3865</v>
      </c>
      <c r="D1845">
        <v>1935</v>
      </c>
      <c r="E1845">
        <v>2</v>
      </c>
      <c r="F1845">
        <v>191</v>
      </c>
      <c r="G1845" s="1">
        <v>12624</v>
      </c>
      <c r="H1845" t="s">
        <v>68</v>
      </c>
      <c r="I1845" t="s">
        <v>69</v>
      </c>
      <c r="J1845" t="s">
        <v>3866</v>
      </c>
      <c r="K1845" t="s">
        <v>3676</v>
      </c>
      <c r="L1845" t="s">
        <v>3676</v>
      </c>
      <c r="N1845" t="s">
        <v>3867</v>
      </c>
    </row>
    <row r="1846" spans="1:14" hidden="1" x14ac:dyDescent="0.25">
      <c r="A1846">
        <v>7546</v>
      </c>
      <c r="B1846" t="s">
        <v>3868</v>
      </c>
      <c r="D1846">
        <v>1935</v>
      </c>
      <c r="E1846">
        <v>2</v>
      </c>
      <c r="F1846">
        <v>191</v>
      </c>
      <c r="G1846" s="1">
        <v>12624</v>
      </c>
      <c r="H1846" t="s">
        <v>68</v>
      </c>
      <c r="I1846" t="s">
        <v>69</v>
      </c>
      <c r="J1846" t="s">
        <v>3866</v>
      </c>
      <c r="K1846" t="s">
        <v>3676</v>
      </c>
      <c r="L1846" t="s">
        <v>3676</v>
      </c>
      <c r="N1846" t="s">
        <v>3869</v>
      </c>
    </row>
    <row r="1847" spans="1:14" hidden="1" x14ac:dyDescent="0.25">
      <c r="A1847">
        <v>7501</v>
      </c>
      <c r="B1847" t="s">
        <v>3870</v>
      </c>
      <c r="D1847">
        <v>1935</v>
      </c>
      <c r="E1847">
        <v>2</v>
      </c>
      <c r="F1847">
        <v>189</v>
      </c>
      <c r="G1847" s="1">
        <v>12623</v>
      </c>
      <c r="H1847" t="s">
        <v>68</v>
      </c>
      <c r="I1847" t="s">
        <v>69</v>
      </c>
      <c r="J1847" t="s">
        <v>3866</v>
      </c>
      <c r="K1847" t="s">
        <v>3676</v>
      </c>
      <c r="L1847" t="s">
        <v>3676</v>
      </c>
      <c r="N1847" t="s">
        <v>3871</v>
      </c>
    </row>
    <row r="1848" spans="1:14" hidden="1" x14ac:dyDescent="0.25">
      <c r="A1848">
        <v>6252</v>
      </c>
      <c r="B1848" t="s">
        <v>3872</v>
      </c>
      <c r="D1848">
        <v>1935</v>
      </c>
      <c r="E1848">
        <v>2</v>
      </c>
      <c r="F1848">
        <v>159</v>
      </c>
      <c r="G1848" s="1">
        <v>12620</v>
      </c>
      <c r="H1848" t="s">
        <v>1331</v>
      </c>
      <c r="I1848" t="s">
        <v>1332</v>
      </c>
      <c r="J1848" t="s">
        <v>1331</v>
      </c>
      <c r="K1848" t="s">
        <v>1333</v>
      </c>
      <c r="L1848" t="s">
        <v>1333</v>
      </c>
      <c r="N1848" t="s">
        <v>3873</v>
      </c>
    </row>
    <row r="1849" spans="1:14" hidden="1" x14ac:dyDescent="0.25">
      <c r="A1849">
        <v>6326</v>
      </c>
      <c r="B1849" t="s">
        <v>2978</v>
      </c>
      <c r="D1849">
        <v>1935</v>
      </c>
      <c r="E1849">
        <v>2</v>
      </c>
      <c r="F1849">
        <v>162</v>
      </c>
      <c r="G1849" s="1">
        <v>12620</v>
      </c>
      <c r="H1849" t="s">
        <v>900</v>
      </c>
      <c r="I1849" t="s">
        <v>901</v>
      </c>
      <c r="J1849" t="s">
        <v>1314</v>
      </c>
      <c r="K1849" t="s">
        <v>902</v>
      </c>
      <c r="L1849" t="s">
        <v>902</v>
      </c>
      <c r="N1849" t="s">
        <v>3874</v>
      </c>
    </row>
    <row r="1850" spans="1:14" hidden="1" x14ac:dyDescent="0.25">
      <c r="A1850">
        <v>7514</v>
      </c>
      <c r="B1850" t="s">
        <v>3875</v>
      </c>
      <c r="D1850">
        <v>1935</v>
      </c>
      <c r="E1850">
        <v>2</v>
      </c>
      <c r="F1850">
        <v>189</v>
      </c>
      <c r="G1850" s="1">
        <v>12620</v>
      </c>
      <c r="H1850" t="s">
        <v>52</v>
      </c>
      <c r="I1850" t="s">
        <v>53</v>
      </c>
      <c r="J1850" t="s">
        <v>3876</v>
      </c>
      <c r="K1850" t="s">
        <v>147</v>
      </c>
      <c r="L1850" t="s">
        <v>147</v>
      </c>
      <c r="N1850" t="s">
        <v>3877</v>
      </c>
    </row>
    <row r="1851" spans="1:14" hidden="1" x14ac:dyDescent="0.25">
      <c r="A1851">
        <v>6251</v>
      </c>
      <c r="B1851" t="s">
        <v>3878</v>
      </c>
      <c r="D1851">
        <v>1935</v>
      </c>
      <c r="E1851">
        <v>2</v>
      </c>
      <c r="F1851">
        <v>159</v>
      </c>
      <c r="G1851" s="1">
        <v>12619</v>
      </c>
      <c r="H1851" t="s">
        <v>1331</v>
      </c>
      <c r="I1851" t="s">
        <v>1332</v>
      </c>
      <c r="J1851" t="s">
        <v>1331</v>
      </c>
      <c r="K1851" t="s">
        <v>1333</v>
      </c>
      <c r="L1851" t="s">
        <v>1333</v>
      </c>
      <c r="N1851" t="s">
        <v>3879</v>
      </c>
    </row>
    <row r="1852" spans="1:14" hidden="1" x14ac:dyDescent="0.25">
      <c r="A1852">
        <v>7544</v>
      </c>
      <c r="B1852" t="s">
        <v>2275</v>
      </c>
      <c r="D1852">
        <v>1935</v>
      </c>
      <c r="E1852">
        <v>2</v>
      </c>
      <c r="F1852">
        <v>191</v>
      </c>
      <c r="G1852" s="1">
        <v>12619</v>
      </c>
      <c r="H1852" t="s">
        <v>68</v>
      </c>
      <c r="I1852" t="s">
        <v>69</v>
      </c>
      <c r="J1852" t="s">
        <v>70</v>
      </c>
      <c r="K1852" t="s">
        <v>71</v>
      </c>
      <c r="L1852" t="s">
        <v>71</v>
      </c>
      <c r="N1852" t="s">
        <v>3880</v>
      </c>
    </row>
    <row r="1853" spans="1:14" hidden="1" x14ac:dyDescent="0.25">
      <c r="A1853">
        <v>7462</v>
      </c>
      <c r="B1853" t="s">
        <v>3881</v>
      </c>
      <c r="D1853">
        <v>1935</v>
      </c>
      <c r="E1853">
        <v>2</v>
      </c>
      <c r="F1853">
        <v>187</v>
      </c>
      <c r="G1853" s="1">
        <v>12618</v>
      </c>
      <c r="H1853" t="s">
        <v>68</v>
      </c>
      <c r="I1853" t="s">
        <v>69</v>
      </c>
      <c r="J1853" t="s">
        <v>3548</v>
      </c>
      <c r="K1853" t="s">
        <v>2224</v>
      </c>
      <c r="L1853" t="s">
        <v>2224</v>
      </c>
      <c r="N1853" t="s">
        <v>3882</v>
      </c>
    </row>
    <row r="1854" spans="1:14" hidden="1" x14ac:dyDescent="0.25">
      <c r="A1854">
        <v>7560</v>
      </c>
      <c r="B1854" t="s">
        <v>3883</v>
      </c>
      <c r="D1854">
        <v>1935</v>
      </c>
      <c r="E1854">
        <v>2</v>
      </c>
      <c r="F1854">
        <v>191</v>
      </c>
      <c r="G1854" s="1">
        <v>12618</v>
      </c>
      <c r="H1854" t="s">
        <v>52</v>
      </c>
      <c r="I1854" t="s">
        <v>53</v>
      </c>
      <c r="J1854" t="s">
        <v>1418</v>
      </c>
      <c r="K1854" t="s">
        <v>55</v>
      </c>
      <c r="L1854" t="s">
        <v>55</v>
      </c>
      <c r="N1854" t="s">
        <v>3884</v>
      </c>
    </row>
    <row r="1855" spans="1:14" hidden="1" x14ac:dyDescent="0.25">
      <c r="A1855">
        <v>6187</v>
      </c>
      <c r="B1855" t="s">
        <v>3885</v>
      </c>
      <c r="D1855">
        <v>1935</v>
      </c>
      <c r="E1855">
        <v>2</v>
      </c>
      <c r="F1855">
        <v>156</v>
      </c>
      <c r="G1855" s="1">
        <v>12616</v>
      </c>
      <c r="H1855" t="s">
        <v>18</v>
      </c>
      <c r="I1855" t="s">
        <v>19</v>
      </c>
      <c r="J1855" t="s">
        <v>3886</v>
      </c>
      <c r="K1855" t="s">
        <v>3887</v>
      </c>
      <c r="L1855" t="s">
        <v>3887</v>
      </c>
      <c r="N1855" t="s">
        <v>3888</v>
      </c>
    </row>
    <row r="1856" spans="1:14" hidden="1" x14ac:dyDescent="0.25">
      <c r="A1856">
        <v>6325</v>
      </c>
      <c r="B1856" t="s">
        <v>3889</v>
      </c>
      <c r="D1856">
        <v>1935</v>
      </c>
      <c r="E1856">
        <v>2</v>
      </c>
      <c r="F1856">
        <v>162</v>
      </c>
      <c r="G1856" s="1">
        <v>12616</v>
      </c>
      <c r="H1856" t="s">
        <v>900</v>
      </c>
      <c r="I1856" t="s">
        <v>901</v>
      </c>
      <c r="J1856" t="s">
        <v>1314</v>
      </c>
      <c r="K1856" t="s">
        <v>902</v>
      </c>
      <c r="L1856" t="s">
        <v>902</v>
      </c>
      <c r="N1856" t="s">
        <v>3525</v>
      </c>
    </row>
    <row r="1857" spans="1:14" hidden="1" x14ac:dyDescent="0.25">
      <c r="A1857">
        <v>7500</v>
      </c>
      <c r="B1857" t="s">
        <v>3890</v>
      </c>
      <c r="D1857">
        <v>1935</v>
      </c>
      <c r="E1857">
        <v>2</v>
      </c>
      <c r="F1857">
        <v>189</v>
      </c>
      <c r="G1857" s="1">
        <v>12616</v>
      </c>
      <c r="H1857" t="s">
        <v>68</v>
      </c>
      <c r="I1857" t="s">
        <v>69</v>
      </c>
      <c r="J1857" t="s">
        <v>217</v>
      </c>
      <c r="K1857" t="s">
        <v>218</v>
      </c>
      <c r="L1857" t="s">
        <v>218</v>
      </c>
      <c r="N1857" t="s">
        <v>3891</v>
      </c>
    </row>
    <row r="1858" spans="1:14" hidden="1" x14ac:dyDescent="0.25">
      <c r="A1858">
        <v>7592</v>
      </c>
      <c r="B1858" t="s">
        <v>3892</v>
      </c>
      <c r="D1858">
        <v>1935</v>
      </c>
      <c r="E1858">
        <v>2</v>
      </c>
      <c r="F1858">
        <v>193</v>
      </c>
      <c r="G1858" s="1">
        <v>12616</v>
      </c>
      <c r="H1858" t="s">
        <v>68</v>
      </c>
      <c r="I1858" t="s">
        <v>69</v>
      </c>
      <c r="J1858" t="s">
        <v>638</v>
      </c>
      <c r="K1858" t="s">
        <v>82</v>
      </c>
      <c r="L1858" t="s">
        <v>82</v>
      </c>
      <c r="N1858" t="s">
        <v>3893</v>
      </c>
    </row>
    <row r="1859" spans="1:14" hidden="1" x14ac:dyDescent="0.25">
      <c r="A1859">
        <v>6302</v>
      </c>
      <c r="B1859" t="s">
        <v>1702</v>
      </c>
      <c r="D1859">
        <v>1935</v>
      </c>
      <c r="E1859">
        <v>2</v>
      </c>
      <c r="F1859">
        <v>161</v>
      </c>
      <c r="G1859" s="1">
        <v>12614</v>
      </c>
      <c r="H1859" t="s">
        <v>907</v>
      </c>
      <c r="I1859" t="s">
        <v>908</v>
      </c>
      <c r="J1859" t="s">
        <v>909</v>
      </c>
      <c r="K1859" t="s">
        <v>910</v>
      </c>
      <c r="L1859" t="s">
        <v>910</v>
      </c>
      <c r="N1859" t="s">
        <v>3894</v>
      </c>
    </row>
    <row r="1860" spans="1:14" hidden="1" x14ac:dyDescent="0.25">
      <c r="A1860">
        <v>6250</v>
      </c>
      <c r="B1860" t="s">
        <v>3895</v>
      </c>
      <c r="D1860">
        <v>1935</v>
      </c>
      <c r="E1860">
        <v>2</v>
      </c>
      <c r="F1860">
        <v>159</v>
      </c>
      <c r="G1860" s="1">
        <v>12613</v>
      </c>
      <c r="H1860" t="s">
        <v>926</v>
      </c>
      <c r="I1860" t="s">
        <v>927</v>
      </c>
      <c r="J1860" t="s">
        <v>926</v>
      </c>
      <c r="K1860" t="s">
        <v>928</v>
      </c>
      <c r="L1860" t="s">
        <v>928</v>
      </c>
      <c r="N1860" t="s">
        <v>3896</v>
      </c>
    </row>
    <row r="1861" spans="1:14" hidden="1" x14ac:dyDescent="0.25">
      <c r="A1861">
        <v>1767</v>
      </c>
      <c r="B1861" t="s">
        <v>3897</v>
      </c>
      <c r="D1861">
        <v>1935</v>
      </c>
      <c r="E1861">
        <v>2</v>
      </c>
      <c r="F1861">
        <v>157</v>
      </c>
      <c r="G1861" s="1">
        <v>12612</v>
      </c>
      <c r="H1861" t="s">
        <v>900</v>
      </c>
      <c r="I1861" t="s">
        <v>901</v>
      </c>
      <c r="J1861" t="s">
        <v>900</v>
      </c>
      <c r="K1861" t="s">
        <v>902</v>
      </c>
      <c r="L1861" t="s">
        <v>902</v>
      </c>
      <c r="N1861" t="s">
        <v>3898</v>
      </c>
    </row>
    <row r="1862" spans="1:14" hidden="1" x14ac:dyDescent="0.25">
      <c r="A1862">
        <v>6324</v>
      </c>
      <c r="B1862" t="s">
        <v>3899</v>
      </c>
      <c r="D1862">
        <v>1935</v>
      </c>
      <c r="E1862">
        <v>2</v>
      </c>
      <c r="F1862">
        <v>162</v>
      </c>
      <c r="G1862" s="1">
        <v>12612</v>
      </c>
      <c r="H1862" t="s">
        <v>900</v>
      </c>
      <c r="I1862" t="s">
        <v>901</v>
      </c>
      <c r="J1862" t="s">
        <v>1314</v>
      </c>
      <c r="K1862" t="s">
        <v>902</v>
      </c>
      <c r="L1862" t="s">
        <v>902</v>
      </c>
      <c r="N1862" t="s">
        <v>3900</v>
      </c>
    </row>
    <row r="1863" spans="1:14" hidden="1" x14ac:dyDescent="0.25">
      <c r="A1863">
        <v>6249</v>
      </c>
      <c r="B1863" t="s">
        <v>3901</v>
      </c>
      <c r="D1863">
        <v>1935</v>
      </c>
      <c r="E1863">
        <v>2</v>
      </c>
      <c r="F1863">
        <v>159</v>
      </c>
      <c r="G1863" s="1">
        <v>12611</v>
      </c>
      <c r="H1863" t="s">
        <v>926</v>
      </c>
      <c r="I1863" t="s">
        <v>927</v>
      </c>
      <c r="J1863" t="s">
        <v>926</v>
      </c>
      <c r="K1863" t="s">
        <v>928</v>
      </c>
      <c r="L1863" t="s">
        <v>928</v>
      </c>
      <c r="N1863" t="s">
        <v>3902</v>
      </c>
    </row>
    <row r="1864" spans="1:14" hidden="1" x14ac:dyDescent="0.25">
      <c r="A1864">
        <v>7543</v>
      </c>
      <c r="B1864" t="s">
        <v>1720</v>
      </c>
      <c r="D1864">
        <v>1935</v>
      </c>
      <c r="E1864">
        <v>2</v>
      </c>
      <c r="F1864">
        <v>191</v>
      </c>
      <c r="G1864" s="1">
        <v>12611</v>
      </c>
      <c r="H1864" t="s">
        <v>68</v>
      </c>
      <c r="I1864" t="s">
        <v>69</v>
      </c>
      <c r="J1864" t="s">
        <v>1572</v>
      </c>
      <c r="K1864" t="s">
        <v>82</v>
      </c>
      <c r="L1864" t="s">
        <v>82</v>
      </c>
      <c r="N1864" t="s">
        <v>3903</v>
      </c>
    </row>
    <row r="1865" spans="1:14" hidden="1" x14ac:dyDescent="0.25">
      <c r="A1865">
        <v>7567</v>
      </c>
      <c r="B1865" t="s">
        <v>561</v>
      </c>
      <c r="D1865">
        <v>1935</v>
      </c>
      <c r="E1865">
        <v>2</v>
      </c>
      <c r="F1865">
        <v>192</v>
      </c>
      <c r="G1865" s="1">
        <v>12610</v>
      </c>
      <c r="H1865" t="s">
        <v>106</v>
      </c>
      <c r="I1865" t="s">
        <v>107</v>
      </c>
      <c r="J1865" t="s">
        <v>197</v>
      </c>
      <c r="K1865" t="s">
        <v>198</v>
      </c>
      <c r="L1865" t="s">
        <v>198</v>
      </c>
      <c r="N1865" t="s">
        <v>3904</v>
      </c>
    </row>
    <row r="1866" spans="1:14" hidden="1" x14ac:dyDescent="0.25">
      <c r="A1866">
        <v>7582</v>
      </c>
      <c r="B1866" t="s">
        <v>3905</v>
      </c>
      <c r="D1866">
        <v>1935</v>
      </c>
      <c r="E1866">
        <v>2</v>
      </c>
      <c r="F1866">
        <v>192</v>
      </c>
      <c r="G1866" s="1">
        <v>12610</v>
      </c>
      <c r="H1866" t="s">
        <v>46</v>
      </c>
      <c r="I1866" t="s">
        <v>47</v>
      </c>
      <c r="J1866" t="s">
        <v>48</v>
      </c>
      <c r="K1866" t="s">
        <v>49</v>
      </c>
      <c r="L1866" t="s">
        <v>49</v>
      </c>
      <c r="N1866" t="s">
        <v>3906</v>
      </c>
    </row>
    <row r="1867" spans="1:14" hidden="1" x14ac:dyDescent="0.25">
      <c r="A1867">
        <v>6186</v>
      </c>
      <c r="B1867" t="s">
        <v>3907</v>
      </c>
      <c r="D1867">
        <v>1935</v>
      </c>
      <c r="E1867">
        <v>2</v>
      </c>
      <c r="F1867">
        <v>156</v>
      </c>
      <c r="G1867" s="1">
        <v>12609</v>
      </c>
      <c r="H1867" t="s">
        <v>2979</v>
      </c>
      <c r="I1867" t="s">
        <v>2980</v>
      </c>
      <c r="J1867" t="s">
        <v>3908</v>
      </c>
      <c r="K1867" t="s">
        <v>3909</v>
      </c>
      <c r="L1867" t="s">
        <v>3909</v>
      </c>
      <c r="N1867" t="s">
        <v>3910</v>
      </c>
    </row>
    <row r="1868" spans="1:14" hidden="1" x14ac:dyDescent="0.25">
      <c r="A1868">
        <v>7573</v>
      </c>
      <c r="B1868" t="s">
        <v>3911</v>
      </c>
      <c r="D1868">
        <v>1935</v>
      </c>
      <c r="E1868">
        <v>2</v>
      </c>
      <c r="F1868">
        <v>192</v>
      </c>
      <c r="G1868" s="1">
        <v>12609</v>
      </c>
      <c r="H1868" t="s">
        <v>89</v>
      </c>
      <c r="I1868" t="s">
        <v>90</v>
      </c>
      <c r="J1868" t="s">
        <v>3841</v>
      </c>
      <c r="K1868" t="s">
        <v>92</v>
      </c>
      <c r="L1868" t="s">
        <v>92</v>
      </c>
      <c r="N1868" t="s">
        <v>3912</v>
      </c>
    </row>
    <row r="1869" spans="1:14" hidden="1" x14ac:dyDescent="0.25">
      <c r="A1869">
        <v>7461</v>
      </c>
      <c r="B1869" t="s">
        <v>3913</v>
      </c>
      <c r="D1869">
        <v>1935</v>
      </c>
      <c r="E1869">
        <v>2</v>
      </c>
      <c r="F1869">
        <v>187</v>
      </c>
      <c r="G1869" s="1">
        <v>12607</v>
      </c>
      <c r="H1869" t="s">
        <v>68</v>
      </c>
      <c r="I1869" t="s">
        <v>69</v>
      </c>
      <c r="J1869" t="s">
        <v>114</v>
      </c>
      <c r="K1869" t="s">
        <v>115</v>
      </c>
      <c r="L1869" t="s">
        <v>115</v>
      </c>
      <c r="N1869" t="s">
        <v>3914</v>
      </c>
    </row>
    <row r="1870" spans="1:14" hidden="1" x14ac:dyDescent="0.25">
      <c r="A1870">
        <v>7591</v>
      </c>
      <c r="B1870" t="s">
        <v>3915</v>
      </c>
      <c r="D1870">
        <v>1935</v>
      </c>
      <c r="E1870">
        <v>2</v>
      </c>
      <c r="F1870">
        <v>193</v>
      </c>
      <c r="G1870" s="1">
        <v>12607</v>
      </c>
      <c r="H1870" t="s">
        <v>68</v>
      </c>
      <c r="I1870" t="s">
        <v>69</v>
      </c>
      <c r="J1870" t="s">
        <v>114</v>
      </c>
      <c r="K1870" t="s">
        <v>115</v>
      </c>
      <c r="L1870" t="s">
        <v>115</v>
      </c>
      <c r="N1870" t="s">
        <v>3916</v>
      </c>
    </row>
    <row r="1871" spans="1:14" hidden="1" x14ac:dyDescent="0.25">
      <c r="A1871">
        <v>7572</v>
      </c>
      <c r="B1871" t="s">
        <v>3917</v>
      </c>
      <c r="D1871">
        <v>1935</v>
      </c>
      <c r="E1871">
        <v>2</v>
      </c>
      <c r="F1871">
        <v>192</v>
      </c>
      <c r="G1871" s="1">
        <v>12606</v>
      </c>
      <c r="H1871" t="s">
        <v>89</v>
      </c>
      <c r="I1871" t="s">
        <v>90</v>
      </c>
      <c r="J1871" t="s">
        <v>3841</v>
      </c>
      <c r="K1871" t="s">
        <v>92</v>
      </c>
      <c r="L1871" t="s">
        <v>92</v>
      </c>
      <c r="N1871" t="s">
        <v>3918</v>
      </c>
    </row>
    <row r="1872" spans="1:14" hidden="1" x14ac:dyDescent="0.25">
      <c r="A1872">
        <v>6248</v>
      </c>
      <c r="B1872" t="s">
        <v>3919</v>
      </c>
      <c r="D1872">
        <v>1935</v>
      </c>
      <c r="E1872">
        <v>2</v>
      </c>
      <c r="F1872">
        <v>159</v>
      </c>
      <c r="G1872" s="1">
        <v>12605</v>
      </c>
      <c r="H1872" t="s">
        <v>1331</v>
      </c>
      <c r="I1872" t="s">
        <v>1332</v>
      </c>
      <c r="J1872" t="s">
        <v>1331</v>
      </c>
      <c r="K1872" t="s">
        <v>1333</v>
      </c>
      <c r="L1872" t="s">
        <v>1333</v>
      </c>
      <c r="N1872" t="s">
        <v>3920</v>
      </c>
    </row>
    <row r="1873" spans="1:14" hidden="1" x14ac:dyDescent="0.25">
      <c r="A1873">
        <v>7481</v>
      </c>
      <c r="B1873" t="s">
        <v>2308</v>
      </c>
      <c r="D1873">
        <v>1935</v>
      </c>
      <c r="E1873">
        <v>2</v>
      </c>
      <c r="F1873">
        <v>188</v>
      </c>
      <c r="G1873" s="1">
        <v>12605</v>
      </c>
      <c r="H1873" t="s">
        <v>46</v>
      </c>
      <c r="I1873" t="s">
        <v>47</v>
      </c>
      <c r="J1873" t="s">
        <v>48</v>
      </c>
      <c r="K1873" t="s">
        <v>49</v>
      </c>
      <c r="L1873" t="s">
        <v>49</v>
      </c>
      <c r="N1873" t="s">
        <v>3921</v>
      </c>
    </row>
    <row r="1874" spans="1:14" hidden="1" x14ac:dyDescent="0.25">
      <c r="A1874">
        <v>7517</v>
      </c>
      <c r="B1874" t="s">
        <v>3586</v>
      </c>
      <c r="D1874">
        <v>1935</v>
      </c>
      <c r="E1874">
        <v>2</v>
      </c>
      <c r="F1874">
        <v>189</v>
      </c>
      <c r="G1874" s="1">
        <v>12605</v>
      </c>
      <c r="H1874" t="s">
        <v>106</v>
      </c>
      <c r="I1874" t="s">
        <v>107</v>
      </c>
      <c r="J1874" t="s">
        <v>197</v>
      </c>
      <c r="K1874" t="s">
        <v>198</v>
      </c>
      <c r="L1874" t="s">
        <v>198</v>
      </c>
      <c r="N1874" t="s">
        <v>3922</v>
      </c>
    </row>
    <row r="1875" spans="1:14" hidden="1" x14ac:dyDescent="0.25">
      <c r="A1875">
        <v>6246</v>
      </c>
      <c r="B1875" t="s">
        <v>3923</v>
      </c>
      <c r="D1875">
        <v>1935</v>
      </c>
      <c r="E1875">
        <v>2</v>
      </c>
      <c r="F1875">
        <v>159</v>
      </c>
      <c r="G1875" s="1">
        <v>12604</v>
      </c>
      <c r="H1875" t="s">
        <v>926</v>
      </c>
      <c r="I1875" t="s">
        <v>927</v>
      </c>
      <c r="J1875" t="s">
        <v>926</v>
      </c>
      <c r="K1875" t="s">
        <v>928</v>
      </c>
      <c r="L1875" t="s">
        <v>928</v>
      </c>
      <c r="N1875" t="s">
        <v>3924</v>
      </c>
    </row>
    <row r="1876" spans="1:14" hidden="1" x14ac:dyDescent="0.25">
      <c r="A1876">
        <v>6247</v>
      </c>
      <c r="B1876" t="s">
        <v>3925</v>
      </c>
      <c r="D1876">
        <v>1935</v>
      </c>
      <c r="E1876">
        <v>2</v>
      </c>
      <c r="F1876">
        <v>159</v>
      </c>
      <c r="G1876" s="1">
        <v>12604</v>
      </c>
      <c r="H1876" t="s">
        <v>926</v>
      </c>
      <c r="I1876" t="s">
        <v>927</v>
      </c>
      <c r="J1876" t="s">
        <v>926</v>
      </c>
      <c r="K1876" t="s">
        <v>928</v>
      </c>
      <c r="L1876" t="s">
        <v>928</v>
      </c>
      <c r="N1876" t="s">
        <v>3926</v>
      </c>
    </row>
    <row r="1877" spans="1:14" hidden="1" x14ac:dyDescent="0.25">
      <c r="A1877">
        <v>6245</v>
      </c>
      <c r="B1877" t="s">
        <v>3766</v>
      </c>
      <c r="D1877">
        <v>1935</v>
      </c>
      <c r="E1877">
        <v>2</v>
      </c>
      <c r="F1877">
        <v>159</v>
      </c>
      <c r="G1877" s="1">
        <v>12602</v>
      </c>
      <c r="H1877" t="s">
        <v>1331</v>
      </c>
      <c r="I1877" t="s">
        <v>1332</v>
      </c>
      <c r="J1877" t="s">
        <v>1331</v>
      </c>
      <c r="K1877" t="s">
        <v>1333</v>
      </c>
      <c r="L1877" t="s">
        <v>1333</v>
      </c>
      <c r="N1877" t="s">
        <v>3927</v>
      </c>
    </row>
    <row r="1878" spans="1:14" hidden="1" x14ac:dyDescent="0.25">
      <c r="A1878">
        <v>7460</v>
      </c>
      <c r="B1878" t="s">
        <v>3928</v>
      </c>
      <c r="D1878">
        <v>1935</v>
      </c>
      <c r="E1878">
        <v>2</v>
      </c>
      <c r="F1878">
        <v>187</v>
      </c>
      <c r="G1878" s="1">
        <v>12602</v>
      </c>
      <c r="H1878" t="s">
        <v>68</v>
      </c>
      <c r="I1878" t="s">
        <v>69</v>
      </c>
      <c r="J1878" t="s">
        <v>348</v>
      </c>
      <c r="K1878" t="s">
        <v>295</v>
      </c>
      <c r="L1878" t="s">
        <v>295</v>
      </c>
      <c r="N1878" t="s">
        <v>3929</v>
      </c>
    </row>
    <row r="1879" spans="1:14" hidden="1" x14ac:dyDescent="0.25">
      <c r="A1879">
        <v>7542</v>
      </c>
      <c r="B1879" t="s">
        <v>1395</v>
      </c>
      <c r="D1879">
        <v>1935</v>
      </c>
      <c r="E1879">
        <v>2</v>
      </c>
      <c r="F1879">
        <v>191</v>
      </c>
      <c r="G1879" s="1">
        <v>12599</v>
      </c>
      <c r="H1879" t="s">
        <v>68</v>
      </c>
      <c r="I1879" t="s">
        <v>69</v>
      </c>
      <c r="J1879" t="s">
        <v>871</v>
      </c>
      <c r="K1879" t="s">
        <v>497</v>
      </c>
      <c r="L1879" t="s">
        <v>497</v>
      </c>
      <c r="N1879" t="s">
        <v>3930</v>
      </c>
    </row>
    <row r="1880" spans="1:14" hidden="1" x14ac:dyDescent="0.25">
      <c r="A1880">
        <v>7499</v>
      </c>
      <c r="B1880" t="s">
        <v>274</v>
      </c>
      <c r="D1880">
        <v>1935</v>
      </c>
      <c r="E1880">
        <v>2</v>
      </c>
      <c r="F1880">
        <v>189</v>
      </c>
      <c r="G1880" s="1">
        <v>12598</v>
      </c>
      <c r="H1880" t="s">
        <v>68</v>
      </c>
      <c r="I1880" t="s">
        <v>69</v>
      </c>
      <c r="J1880" t="s">
        <v>114</v>
      </c>
      <c r="K1880" t="s">
        <v>115</v>
      </c>
      <c r="L1880" t="s">
        <v>115</v>
      </c>
      <c r="N1880" t="s">
        <v>3931</v>
      </c>
    </row>
    <row r="1881" spans="1:14" hidden="1" x14ac:dyDescent="0.25">
      <c r="A1881">
        <v>6323</v>
      </c>
      <c r="B1881" t="s">
        <v>3932</v>
      </c>
      <c r="D1881">
        <v>1935</v>
      </c>
      <c r="E1881">
        <v>2</v>
      </c>
      <c r="F1881">
        <v>162</v>
      </c>
      <c r="G1881" s="1">
        <v>12597</v>
      </c>
      <c r="H1881" t="s">
        <v>900</v>
      </c>
      <c r="I1881" t="s">
        <v>901</v>
      </c>
      <c r="J1881" t="s">
        <v>1314</v>
      </c>
      <c r="K1881" t="s">
        <v>902</v>
      </c>
      <c r="L1881" t="s">
        <v>902</v>
      </c>
      <c r="N1881" t="s">
        <v>3933</v>
      </c>
    </row>
    <row r="1882" spans="1:14" hidden="1" x14ac:dyDescent="0.25">
      <c r="A1882">
        <v>7513</v>
      </c>
      <c r="B1882" t="s">
        <v>3934</v>
      </c>
      <c r="D1882">
        <v>1935</v>
      </c>
      <c r="E1882">
        <v>2</v>
      </c>
      <c r="F1882">
        <v>189</v>
      </c>
      <c r="G1882" s="1">
        <v>12597</v>
      </c>
      <c r="H1882" t="s">
        <v>52</v>
      </c>
      <c r="I1882" t="s">
        <v>53</v>
      </c>
      <c r="J1882" t="s">
        <v>1418</v>
      </c>
      <c r="K1882" t="s">
        <v>55</v>
      </c>
      <c r="L1882" t="s">
        <v>55</v>
      </c>
      <c r="N1882" t="s">
        <v>3935</v>
      </c>
    </row>
    <row r="1883" spans="1:14" hidden="1" x14ac:dyDescent="0.25">
      <c r="A1883">
        <v>7596</v>
      </c>
      <c r="B1883" t="s">
        <v>575</v>
      </c>
      <c r="D1883">
        <v>1935</v>
      </c>
      <c r="E1883">
        <v>2</v>
      </c>
      <c r="F1883">
        <v>193</v>
      </c>
      <c r="G1883" s="1">
        <v>12596</v>
      </c>
      <c r="H1883" t="s">
        <v>106</v>
      </c>
      <c r="I1883" t="s">
        <v>107</v>
      </c>
      <c r="J1883" t="s">
        <v>680</v>
      </c>
      <c r="K1883" t="s">
        <v>681</v>
      </c>
      <c r="L1883" t="s">
        <v>681</v>
      </c>
      <c r="N1883" t="s">
        <v>3936</v>
      </c>
    </row>
    <row r="1884" spans="1:14" hidden="1" x14ac:dyDescent="0.25">
      <c r="A1884">
        <v>6321</v>
      </c>
      <c r="B1884" t="s">
        <v>3937</v>
      </c>
      <c r="D1884">
        <v>1935</v>
      </c>
      <c r="E1884">
        <v>2</v>
      </c>
      <c r="F1884">
        <v>162</v>
      </c>
      <c r="G1884" s="1">
        <v>12595</v>
      </c>
      <c r="H1884" t="s">
        <v>900</v>
      </c>
      <c r="I1884" t="s">
        <v>901</v>
      </c>
      <c r="J1884" t="s">
        <v>1064</v>
      </c>
      <c r="K1884" t="s">
        <v>1065</v>
      </c>
      <c r="L1884" t="s">
        <v>1065</v>
      </c>
      <c r="N1884" t="s">
        <v>3933</v>
      </c>
    </row>
    <row r="1885" spans="1:14" hidden="1" x14ac:dyDescent="0.25">
      <c r="A1885">
        <v>6322</v>
      </c>
      <c r="B1885" t="s">
        <v>3938</v>
      </c>
      <c r="D1885">
        <v>1935</v>
      </c>
      <c r="E1885">
        <v>2</v>
      </c>
      <c r="F1885">
        <v>162</v>
      </c>
      <c r="G1885" s="1">
        <v>12595</v>
      </c>
      <c r="H1885" t="s">
        <v>900</v>
      </c>
      <c r="I1885" t="s">
        <v>901</v>
      </c>
      <c r="J1885" t="s">
        <v>1314</v>
      </c>
      <c r="K1885" t="s">
        <v>902</v>
      </c>
      <c r="L1885" t="s">
        <v>902</v>
      </c>
      <c r="N1885" t="s">
        <v>3939</v>
      </c>
    </row>
    <row r="1886" spans="1:14" hidden="1" x14ac:dyDescent="0.25">
      <c r="A1886">
        <v>7565</v>
      </c>
      <c r="B1886" t="s">
        <v>3940</v>
      </c>
      <c r="D1886">
        <v>1935</v>
      </c>
      <c r="E1886">
        <v>2</v>
      </c>
      <c r="F1886">
        <v>191</v>
      </c>
      <c r="G1886" s="1">
        <v>12595</v>
      </c>
      <c r="H1886" t="s">
        <v>106</v>
      </c>
      <c r="I1886" t="s">
        <v>107</v>
      </c>
      <c r="J1886" t="s">
        <v>197</v>
      </c>
      <c r="K1886" t="s">
        <v>198</v>
      </c>
      <c r="L1886" t="s">
        <v>198</v>
      </c>
      <c r="N1886" t="s">
        <v>3941</v>
      </c>
    </row>
    <row r="1887" spans="1:14" hidden="1" x14ac:dyDescent="0.25">
      <c r="A1887">
        <v>6320</v>
      </c>
      <c r="B1887" t="s">
        <v>3942</v>
      </c>
      <c r="D1887">
        <v>1935</v>
      </c>
      <c r="E1887">
        <v>2</v>
      </c>
      <c r="F1887">
        <v>162</v>
      </c>
      <c r="G1887" s="1">
        <v>12593</v>
      </c>
      <c r="H1887" t="s">
        <v>900</v>
      </c>
      <c r="I1887" t="s">
        <v>901</v>
      </c>
      <c r="J1887" t="s">
        <v>1314</v>
      </c>
      <c r="K1887" t="s">
        <v>902</v>
      </c>
      <c r="L1887" t="s">
        <v>902</v>
      </c>
      <c r="N1887" t="s">
        <v>3943</v>
      </c>
    </row>
    <row r="1888" spans="1:14" hidden="1" x14ac:dyDescent="0.25">
      <c r="A1888">
        <v>7459</v>
      </c>
      <c r="B1888" t="s">
        <v>631</v>
      </c>
      <c r="D1888">
        <v>1935</v>
      </c>
      <c r="E1888">
        <v>2</v>
      </c>
      <c r="F1888">
        <v>187</v>
      </c>
      <c r="G1888" s="1">
        <v>12593</v>
      </c>
      <c r="H1888" t="s">
        <v>68</v>
      </c>
      <c r="I1888" t="s">
        <v>69</v>
      </c>
      <c r="J1888" t="s">
        <v>70</v>
      </c>
      <c r="K1888" t="s">
        <v>71</v>
      </c>
      <c r="L1888" t="s">
        <v>71</v>
      </c>
      <c r="N1888" t="s">
        <v>3944</v>
      </c>
    </row>
    <row r="1889" spans="1:14" hidden="1" x14ac:dyDescent="0.25">
      <c r="A1889">
        <v>7541</v>
      </c>
      <c r="B1889" t="s">
        <v>3945</v>
      </c>
      <c r="D1889">
        <v>1935</v>
      </c>
      <c r="E1889">
        <v>2</v>
      </c>
      <c r="F1889">
        <v>191</v>
      </c>
      <c r="G1889" s="1">
        <v>12592</v>
      </c>
      <c r="H1889" t="s">
        <v>68</v>
      </c>
      <c r="I1889" t="s">
        <v>69</v>
      </c>
      <c r="J1889" t="s">
        <v>114</v>
      </c>
      <c r="K1889" t="s">
        <v>115</v>
      </c>
      <c r="L1889" t="s">
        <v>115</v>
      </c>
      <c r="N1889" t="s">
        <v>3946</v>
      </c>
    </row>
    <row r="1890" spans="1:14" hidden="1" x14ac:dyDescent="0.25">
      <c r="A1890">
        <v>7587</v>
      </c>
      <c r="B1890" t="s">
        <v>3947</v>
      </c>
      <c r="D1890">
        <v>1935</v>
      </c>
      <c r="E1890">
        <v>2</v>
      </c>
      <c r="F1890">
        <v>192</v>
      </c>
      <c r="G1890" s="1">
        <v>12590</v>
      </c>
      <c r="H1890" t="s">
        <v>907</v>
      </c>
      <c r="I1890" t="s">
        <v>908</v>
      </c>
      <c r="J1890" t="s">
        <v>77</v>
      </c>
      <c r="K1890" t="s">
        <v>78</v>
      </c>
      <c r="L1890" t="s">
        <v>78</v>
      </c>
      <c r="N1890" t="s">
        <v>3948</v>
      </c>
    </row>
    <row r="1891" spans="1:14" hidden="1" x14ac:dyDescent="0.25">
      <c r="A1891">
        <v>6244</v>
      </c>
      <c r="B1891" t="s">
        <v>3949</v>
      </c>
      <c r="D1891">
        <v>1935</v>
      </c>
      <c r="E1891">
        <v>2</v>
      </c>
      <c r="F1891">
        <v>159</v>
      </c>
      <c r="G1891" s="1">
        <v>12585</v>
      </c>
      <c r="H1891" t="s">
        <v>926</v>
      </c>
      <c r="I1891" t="s">
        <v>927</v>
      </c>
      <c r="J1891" t="s">
        <v>926</v>
      </c>
      <c r="K1891" t="s">
        <v>928</v>
      </c>
      <c r="L1891" t="s">
        <v>928</v>
      </c>
      <c r="N1891" t="s">
        <v>3950</v>
      </c>
    </row>
    <row r="1892" spans="1:14" hidden="1" x14ac:dyDescent="0.25">
      <c r="A1892">
        <v>6301</v>
      </c>
      <c r="B1892" t="s">
        <v>3951</v>
      </c>
      <c r="D1892">
        <v>1935</v>
      </c>
      <c r="E1892">
        <v>2</v>
      </c>
      <c r="F1892">
        <v>161</v>
      </c>
      <c r="G1892" s="1">
        <v>12584</v>
      </c>
      <c r="H1892" t="s">
        <v>907</v>
      </c>
      <c r="I1892" t="s">
        <v>908</v>
      </c>
      <c r="J1892" t="s">
        <v>909</v>
      </c>
      <c r="K1892" t="s">
        <v>910</v>
      </c>
      <c r="L1892" t="s">
        <v>910</v>
      </c>
      <c r="N1892" t="s">
        <v>3952</v>
      </c>
    </row>
    <row r="1893" spans="1:14" hidden="1" x14ac:dyDescent="0.25">
      <c r="A1893">
        <v>6214</v>
      </c>
      <c r="B1893" t="s">
        <v>3953</v>
      </c>
      <c r="D1893">
        <v>1935</v>
      </c>
      <c r="E1893">
        <v>2</v>
      </c>
      <c r="F1893">
        <v>156</v>
      </c>
      <c r="G1893" s="1">
        <v>12583</v>
      </c>
      <c r="H1893" t="s">
        <v>1039</v>
      </c>
      <c r="J1893" t="s">
        <v>1064</v>
      </c>
      <c r="K1893" t="s">
        <v>1065</v>
      </c>
      <c r="L1893" t="s">
        <v>1065</v>
      </c>
      <c r="N1893" t="s">
        <v>3954</v>
      </c>
    </row>
    <row r="1894" spans="1:14" hidden="1" x14ac:dyDescent="0.25">
      <c r="A1894">
        <v>7498</v>
      </c>
      <c r="B1894" t="s">
        <v>3955</v>
      </c>
      <c r="D1894">
        <v>1935</v>
      </c>
      <c r="E1894">
        <v>2</v>
      </c>
      <c r="F1894">
        <v>189</v>
      </c>
      <c r="G1894" s="1">
        <v>12582</v>
      </c>
      <c r="H1894" t="s">
        <v>68</v>
      </c>
      <c r="I1894" t="s">
        <v>69</v>
      </c>
      <c r="J1894" t="s">
        <v>3956</v>
      </c>
      <c r="K1894" t="s">
        <v>151</v>
      </c>
      <c r="L1894" t="s">
        <v>151</v>
      </c>
      <c r="N1894" t="s">
        <v>3957</v>
      </c>
    </row>
    <row r="1895" spans="1:14" hidden="1" x14ac:dyDescent="0.25">
      <c r="A1895">
        <v>6300</v>
      </c>
      <c r="B1895" t="s">
        <v>3958</v>
      </c>
      <c r="D1895">
        <v>1935</v>
      </c>
      <c r="E1895">
        <v>2</v>
      </c>
      <c r="F1895">
        <v>161</v>
      </c>
      <c r="G1895" s="1">
        <v>12581</v>
      </c>
      <c r="H1895" t="s">
        <v>907</v>
      </c>
      <c r="I1895" t="s">
        <v>908</v>
      </c>
      <c r="J1895" t="s">
        <v>909</v>
      </c>
      <c r="K1895" t="s">
        <v>910</v>
      </c>
      <c r="L1895" t="s">
        <v>910</v>
      </c>
      <c r="N1895" t="s">
        <v>3959</v>
      </c>
    </row>
    <row r="1896" spans="1:14" hidden="1" x14ac:dyDescent="0.25">
      <c r="A1896">
        <v>7571</v>
      </c>
      <c r="B1896" t="s">
        <v>3960</v>
      </c>
      <c r="D1896">
        <v>1935</v>
      </c>
      <c r="E1896">
        <v>2</v>
      </c>
      <c r="F1896">
        <v>192</v>
      </c>
      <c r="G1896" s="1">
        <v>12580</v>
      </c>
      <c r="H1896" t="s">
        <v>89</v>
      </c>
      <c r="I1896" t="s">
        <v>90</v>
      </c>
      <c r="J1896" t="s">
        <v>3841</v>
      </c>
      <c r="K1896" t="s">
        <v>92</v>
      </c>
      <c r="L1896" t="s">
        <v>92</v>
      </c>
      <c r="N1896" t="s">
        <v>3961</v>
      </c>
    </row>
    <row r="1897" spans="1:14" hidden="1" x14ac:dyDescent="0.25">
      <c r="A1897">
        <v>6319</v>
      </c>
      <c r="B1897" t="s">
        <v>3962</v>
      </c>
      <c r="D1897">
        <v>1935</v>
      </c>
      <c r="E1897">
        <v>2</v>
      </c>
      <c r="F1897">
        <v>162</v>
      </c>
      <c r="G1897" s="1">
        <v>12579</v>
      </c>
      <c r="H1897" t="s">
        <v>900</v>
      </c>
      <c r="I1897" t="s">
        <v>901</v>
      </c>
      <c r="J1897" t="s">
        <v>1314</v>
      </c>
      <c r="K1897" t="s">
        <v>902</v>
      </c>
      <c r="L1897" t="s">
        <v>902</v>
      </c>
      <c r="N1897" t="s">
        <v>2641</v>
      </c>
    </row>
    <row r="1898" spans="1:14" hidden="1" x14ac:dyDescent="0.25">
      <c r="A1898">
        <v>6318</v>
      </c>
      <c r="B1898" t="s">
        <v>987</v>
      </c>
      <c r="D1898">
        <v>1935</v>
      </c>
      <c r="E1898">
        <v>2</v>
      </c>
      <c r="F1898">
        <v>162</v>
      </c>
      <c r="G1898" s="1">
        <v>12578</v>
      </c>
      <c r="H1898" t="s">
        <v>900</v>
      </c>
      <c r="I1898" t="s">
        <v>901</v>
      </c>
      <c r="J1898" t="s">
        <v>1314</v>
      </c>
      <c r="K1898" t="s">
        <v>902</v>
      </c>
      <c r="L1898" t="s">
        <v>902</v>
      </c>
      <c r="N1898" t="s">
        <v>3963</v>
      </c>
    </row>
    <row r="1899" spans="1:14" hidden="1" x14ac:dyDescent="0.25">
      <c r="A1899">
        <v>7581</v>
      </c>
      <c r="B1899" t="s">
        <v>3964</v>
      </c>
      <c r="D1899">
        <v>1935</v>
      </c>
      <c r="E1899">
        <v>2</v>
      </c>
      <c r="F1899">
        <v>192</v>
      </c>
      <c r="G1899" s="1">
        <v>12578</v>
      </c>
      <c r="H1899" t="s">
        <v>46</v>
      </c>
      <c r="I1899" t="s">
        <v>47</v>
      </c>
      <c r="J1899" t="s">
        <v>48</v>
      </c>
      <c r="K1899" t="s">
        <v>49</v>
      </c>
      <c r="L1899" t="s">
        <v>49</v>
      </c>
      <c r="N1899" t="s">
        <v>3965</v>
      </c>
    </row>
    <row r="1900" spans="1:14" hidden="1" x14ac:dyDescent="0.25">
      <c r="A1900">
        <v>6242</v>
      </c>
      <c r="B1900" t="s">
        <v>3966</v>
      </c>
      <c r="D1900">
        <v>1935</v>
      </c>
      <c r="E1900">
        <v>2</v>
      </c>
      <c r="F1900">
        <v>159</v>
      </c>
      <c r="G1900" s="1">
        <v>12577</v>
      </c>
      <c r="H1900" t="s">
        <v>926</v>
      </c>
      <c r="I1900" t="s">
        <v>927</v>
      </c>
      <c r="J1900" t="s">
        <v>926</v>
      </c>
      <c r="K1900" t="s">
        <v>928</v>
      </c>
      <c r="L1900" t="s">
        <v>928</v>
      </c>
      <c r="N1900" t="s">
        <v>3967</v>
      </c>
    </row>
    <row r="1901" spans="1:14" hidden="1" x14ac:dyDescent="0.25">
      <c r="A1901">
        <v>6243</v>
      </c>
      <c r="B1901" t="s">
        <v>3167</v>
      </c>
      <c r="D1901">
        <v>1935</v>
      </c>
      <c r="E1901">
        <v>2</v>
      </c>
      <c r="F1901">
        <v>159</v>
      </c>
      <c r="G1901" s="1">
        <v>12577</v>
      </c>
      <c r="H1901" t="s">
        <v>926</v>
      </c>
      <c r="I1901" t="s">
        <v>927</v>
      </c>
      <c r="J1901" t="s">
        <v>926</v>
      </c>
      <c r="K1901" t="s">
        <v>928</v>
      </c>
      <c r="L1901" t="s">
        <v>928</v>
      </c>
      <c r="N1901" t="s">
        <v>3968</v>
      </c>
    </row>
    <row r="1902" spans="1:14" hidden="1" x14ac:dyDescent="0.25">
      <c r="A1902">
        <v>6241</v>
      </c>
      <c r="B1902" t="s">
        <v>1749</v>
      </c>
      <c r="D1902">
        <v>1935</v>
      </c>
      <c r="E1902">
        <v>2</v>
      </c>
      <c r="F1902">
        <v>159</v>
      </c>
      <c r="G1902" s="1">
        <v>12571</v>
      </c>
      <c r="H1902" t="s">
        <v>926</v>
      </c>
      <c r="I1902" t="s">
        <v>927</v>
      </c>
      <c r="J1902" t="s">
        <v>926</v>
      </c>
      <c r="K1902" t="s">
        <v>928</v>
      </c>
      <c r="L1902" t="s">
        <v>928</v>
      </c>
      <c r="N1902" t="s">
        <v>3969</v>
      </c>
    </row>
    <row r="1903" spans="1:14" hidden="1" x14ac:dyDescent="0.25">
      <c r="A1903">
        <v>6317</v>
      </c>
      <c r="B1903" t="s">
        <v>3970</v>
      </c>
      <c r="D1903">
        <v>1935</v>
      </c>
      <c r="E1903">
        <v>2</v>
      </c>
      <c r="F1903">
        <v>162</v>
      </c>
      <c r="G1903" s="1">
        <v>12571</v>
      </c>
      <c r="H1903" t="s">
        <v>900</v>
      </c>
      <c r="I1903" t="s">
        <v>901</v>
      </c>
      <c r="J1903" t="s">
        <v>1314</v>
      </c>
      <c r="K1903" t="s">
        <v>902</v>
      </c>
      <c r="L1903" t="s">
        <v>902</v>
      </c>
      <c r="N1903" t="s">
        <v>3971</v>
      </c>
    </row>
    <row r="1904" spans="1:14" hidden="1" x14ac:dyDescent="0.25">
      <c r="A1904">
        <v>7516</v>
      </c>
      <c r="B1904" t="s">
        <v>2259</v>
      </c>
      <c r="D1904">
        <v>1935</v>
      </c>
      <c r="E1904">
        <v>2</v>
      </c>
      <c r="F1904">
        <v>189</v>
      </c>
      <c r="G1904" s="1">
        <v>12571</v>
      </c>
      <c r="H1904" t="s">
        <v>106</v>
      </c>
      <c r="I1904" t="s">
        <v>107</v>
      </c>
      <c r="J1904" t="s">
        <v>197</v>
      </c>
      <c r="K1904" t="s">
        <v>198</v>
      </c>
      <c r="L1904" t="s">
        <v>198</v>
      </c>
      <c r="N1904" t="s">
        <v>3972</v>
      </c>
    </row>
    <row r="1905" spans="1:14" hidden="1" x14ac:dyDescent="0.25">
      <c r="A1905">
        <v>7590</v>
      </c>
      <c r="B1905" t="s">
        <v>3973</v>
      </c>
      <c r="D1905">
        <v>1935</v>
      </c>
      <c r="E1905">
        <v>2</v>
      </c>
      <c r="F1905">
        <v>193</v>
      </c>
      <c r="G1905" s="1">
        <v>12569</v>
      </c>
      <c r="H1905" t="s">
        <v>68</v>
      </c>
      <c r="I1905" t="s">
        <v>69</v>
      </c>
      <c r="J1905" t="s">
        <v>638</v>
      </c>
      <c r="K1905" t="s">
        <v>82</v>
      </c>
      <c r="L1905" t="s">
        <v>82</v>
      </c>
      <c r="N1905" t="s">
        <v>3974</v>
      </c>
    </row>
    <row r="1906" spans="1:14" hidden="1" x14ac:dyDescent="0.25">
      <c r="A1906">
        <v>6240</v>
      </c>
      <c r="B1906" t="s">
        <v>3975</v>
      </c>
      <c r="D1906">
        <v>1935</v>
      </c>
      <c r="E1906">
        <v>2</v>
      </c>
      <c r="F1906">
        <v>159</v>
      </c>
      <c r="G1906" s="1">
        <v>12567</v>
      </c>
      <c r="H1906" t="s">
        <v>926</v>
      </c>
      <c r="I1906" t="s">
        <v>927</v>
      </c>
      <c r="J1906" t="s">
        <v>926</v>
      </c>
      <c r="K1906" t="s">
        <v>928</v>
      </c>
      <c r="L1906" t="s">
        <v>928</v>
      </c>
      <c r="N1906" t="s">
        <v>3976</v>
      </c>
    </row>
    <row r="1907" spans="1:14" hidden="1" x14ac:dyDescent="0.25">
      <c r="A1907">
        <v>7458</v>
      </c>
      <c r="B1907" t="s">
        <v>3977</v>
      </c>
      <c r="D1907">
        <v>1935</v>
      </c>
      <c r="E1907">
        <v>2</v>
      </c>
      <c r="F1907">
        <v>187</v>
      </c>
      <c r="G1907" s="1">
        <v>12567</v>
      </c>
      <c r="H1907" t="s">
        <v>68</v>
      </c>
      <c r="I1907" t="s">
        <v>69</v>
      </c>
      <c r="J1907" t="s">
        <v>1572</v>
      </c>
      <c r="K1907" t="s">
        <v>82</v>
      </c>
      <c r="L1907" t="s">
        <v>82</v>
      </c>
      <c r="N1907" t="s">
        <v>3978</v>
      </c>
    </row>
    <row r="1908" spans="1:14" hidden="1" x14ac:dyDescent="0.25">
      <c r="A1908">
        <v>7469</v>
      </c>
      <c r="B1908" t="s">
        <v>3979</v>
      </c>
      <c r="D1908">
        <v>1935</v>
      </c>
      <c r="E1908">
        <v>2</v>
      </c>
      <c r="F1908">
        <v>187</v>
      </c>
      <c r="G1908" s="1">
        <v>12567</v>
      </c>
      <c r="H1908" t="s">
        <v>52</v>
      </c>
      <c r="I1908" t="s">
        <v>53</v>
      </c>
      <c r="J1908" t="s">
        <v>1418</v>
      </c>
      <c r="K1908" t="s">
        <v>55</v>
      </c>
      <c r="L1908" t="s">
        <v>55</v>
      </c>
      <c r="N1908" t="s">
        <v>3980</v>
      </c>
    </row>
    <row r="1909" spans="1:14" hidden="1" x14ac:dyDescent="0.25">
      <c r="A1909">
        <v>7599</v>
      </c>
      <c r="B1909" t="s">
        <v>3981</v>
      </c>
      <c r="D1909">
        <v>1935</v>
      </c>
      <c r="E1909">
        <v>2</v>
      </c>
      <c r="F1909">
        <v>193</v>
      </c>
      <c r="G1909" s="1">
        <v>12565</v>
      </c>
      <c r="H1909" t="s">
        <v>89</v>
      </c>
      <c r="I1909" t="s">
        <v>90</v>
      </c>
      <c r="J1909" t="s">
        <v>3841</v>
      </c>
      <c r="K1909" t="s">
        <v>92</v>
      </c>
      <c r="L1909" t="s">
        <v>92</v>
      </c>
      <c r="N1909" t="s">
        <v>3982</v>
      </c>
    </row>
    <row r="1910" spans="1:14" hidden="1" x14ac:dyDescent="0.25">
      <c r="A1910">
        <v>6238</v>
      </c>
      <c r="B1910" t="s">
        <v>1885</v>
      </c>
      <c r="D1910">
        <v>1935</v>
      </c>
      <c r="E1910">
        <v>2</v>
      </c>
      <c r="F1910">
        <v>159</v>
      </c>
      <c r="G1910" s="1">
        <v>12564</v>
      </c>
      <c r="H1910" t="s">
        <v>926</v>
      </c>
      <c r="I1910" t="s">
        <v>927</v>
      </c>
      <c r="J1910" t="s">
        <v>926</v>
      </c>
      <c r="K1910" t="s">
        <v>928</v>
      </c>
      <c r="L1910" t="s">
        <v>928</v>
      </c>
      <c r="N1910" t="s">
        <v>3924</v>
      </c>
    </row>
    <row r="1911" spans="1:14" hidden="1" x14ac:dyDescent="0.25">
      <c r="A1911">
        <v>6239</v>
      </c>
      <c r="B1911" t="s">
        <v>3768</v>
      </c>
      <c r="D1911">
        <v>1935</v>
      </c>
      <c r="E1911">
        <v>2</v>
      </c>
      <c r="F1911">
        <v>159</v>
      </c>
      <c r="G1911" s="1">
        <v>12564</v>
      </c>
      <c r="H1911" t="s">
        <v>961</v>
      </c>
      <c r="I1911" t="s">
        <v>962</v>
      </c>
      <c r="J1911" t="s">
        <v>963</v>
      </c>
      <c r="K1911" t="s">
        <v>964</v>
      </c>
      <c r="L1911" t="s">
        <v>964</v>
      </c>
      <c r="N1911" t="s">
        <v>3769</v>
      </c>
    </row>
    <row r="1912" spans="1:14" hidden="1" x14ac:dyDescent="0.25">
      <c r="A1912">
        <v>7457</v>
      </c>
      <c r="B1912" t="s">
        <v>3983</v>
      </c>
      <c r="D1912">
        <v>1935</v>
      </c>
      <c r="E1912">
        <v>2</v>
      </c>
      <c r="F1912">
        <v>187</v>
      </c>
      <c r="G1912" s="1">
        <v>12564</v>
      </c>
      <c r="H1912" t="s">
        <v>68</v>
      </c>
      <c r="I1912" t="s">
        <v>69</v>
      </c>
      <c r="J1912" t="s">
        <v>114</v>
      </c>
      <c r="K1912" t="s">
        <v>115</v>
      </c>
      <c r="L1912" t="s">
        <v>115</v>
      </c>
      <c r="N1912" t="s">
        <v>3984</v>
      </c>
    </row>
    <row r="1913" spans="1:14" hidden="1" x14ac:dyDescent="0.25">
      <c r="A1913">
        <v>6237</v>
      </c>
      <c r="B1913" t="s">
        <v>3985</v>
      </c>
      <c r="D1913">
        <v>1935</v>
      </c>
      <c r="E1913">
        <v>2</v>
      </c>
      <c r="F1913">
        <v>159</v>
      </c>
      <c r="G1913" s="1">
        <v>12562</v>
      </c>
      <c r="H1913" t="s">
        <v>1331</v>
      </c>
      <c r="I1913" t="s">
        <v>1332</v>
      </c>
      <c r="J1913" t="s">
        <v>1331</v>
      </c>
      <c r="K1913" t="s">
        <v>1333</v>
      </c>
      <c r="L1913" t="s">
        <v>1333</v>
      </c>
      <c r="N1913" t="s">
        <v>3986</v>
      </c>
    </row>
    <row r="1914" spans="1:14" hidden="1" x14ac:dyDescent="0.25">
      <c r="A1914">
        <v>6374</v>
      </c>
      <c r="B1914" t="s">
        <v>3987</v>
      </c>
      <c r="D1914">
        <v>1935</v>
      </c>
      <c r="E1914">
        <v>2</v>
      </c>
      <c r="F1914">
        <v>164</v>
      </c>
      <c r="G1914" s="1">
        <v>12561</v>
      </c>
      <c r="H1914" t="s">
        <v>89</v>
      </c>
      <c r="I1914" t="s">
        <v>90</v>
      </c>
      <c r="J1914" t="s">
        <v>3733</v>
      </c>
      <c r="K1914" t="s">
        <v>3734</v>
      </c>
      <c r="L1914" t="s">
        <v>3734</v>
      </c>
      <c r="N1914" t="s">
        <v>3988</v>
      </c>
    </row>
    <row r="1915" spans="1:14" hidden="1" x14ac:dyDescent="0.25">
      <c r="A1915">
        <v>7574</v>
      </c>
      <c r="B1915" t="s">
        <v>3989</v>
      </c>
      <c r="D1915">
        <v>1935</v>
      </c>
      <c r="E1915">
        <v>2</v>
      </c>
      <c r="F1915">
        <v>192</v>
      </c>
      <c r="G1915" s="1">
        <v>12561</v>
      </c>
      <c r="H1915" t="s">
        <v>138</v>
      </c>
      <c r="I1915" t="s">
        <v>139</v>
      </c>
      <c r="J1915" t="s">
        <v>3990</v>
      </c>
      <c r="K1915" t="s">
        <v>141</v>
      </c>
      <c r="L1915" t="s">
        <v>141</v>
      </c>
      <c r="N1915" t="s">
        <v>3991</v>
      </c>
    </row>
    <row r="1916" spans="1:14" hidden="1" x14ac:dyDescent="0.25">
      <c r="A1916">
        <v>6236</v>
      </c>
      <c r="B1916" t="s">
        <v>3992</v>
      </c>
      <c r="D1916">
        <v>1935</v>
      </c>
      <c r="E1916">
        <v>2</v>
      </c>
      <c r="F1916">
        <v>158</v>
      </c>
      <c r="G1916" s="1">
        <v>12560</v>
      </c>
      <c r="H1916" t="s">
        <v>926</v>
      </c>
      <c r="I1916" t="s">
        <v>927</v>
      </c>
      <c r="J1916" t="s">
        <v>926</v>
      </c>
      <c r="K1916" t="s">
        <v>928</v>
      </c>
      <c r="L1916" t="s">
        <v>928</v>
      </c>
      <c r="N1916" t="s">
        <v>3993</v>
      </c>
    </row>
    <row r="1917" spans="1:14" hidden="1" x14ac:dyDescent="0.25">
      <c r="A1917">
        <v>7540</v>
      </c>
      <c r="B1917" t="s">
        <v>3994</v>
      </c>
      <c r="D1917">
        <v>1935</v>
      </c>
      <c r="E1917">
        <v>2</v>
      </c>
      <c r="F1917">
        <v>191</v>
      </c>
      <c r="G1917" s="1">
        <v>12558</v>
      </c>
      <c r="H1917" t="s">
        <v>68</v>
      </c>
      <c r="I1917" t="s">
        <v>69</v>
      </c>
      <c r="J1917" t="s">
        <v>114</v>
      </c>
      <c r="K1917" t="s">
        <v>115</v>
      </c>
      <c r="L1917" t="s">
        <v>115</v>
      </c>
      <c r="N1917" t="s">
        <v>3995</v>
      </c>
    </row>
    <row r="1918" spans="1:14" hidden="1" x14ac:dyDescent="0.25">
      <c r="A1918">
        <v>6316</v>
      </c>
      <c r="B1918" t="s">
        <v>3996</v>
      </c>
      <c r="D1918">
        <v>1935</v>
      </c>
      <c r="E1918">
        <v>2</v>
      </c>
      <c r="F1918">
        <v>162</v>
      </c>
      <c r="G1918" s="1">
        <v>12556</v>
      </c>
      <c r="H1918" t="s">
        <v>900</v>
      </c>
      <c r="I1918" t="s">
        <v>901</v>
      </c>
      <c r="J1918" t="s">
        <v>1314</v>
      </c>
      <c r="K1918" t="s">
        <v>902</v>
      </c>
      <c r="L1918" t="s">
        <v>902</v>
      </c>
      <c r="N1918" t="s">
        <v>3997</v>
      </c>
    </row>
    <row r="1919" spans="1:14" hidden="1" x14ac:dyDescent="0.25">
      <c r="A1919">
        <v>7497</v>
      </c>
      <c r="B1919" t="s">
        <v>3998</v>
      </c>
      <c r="D1919">
        <v>1935</v>
      </c>
      <c r="E1919">
        <v>2</v>
      </c>
      <c r="F1919">
        <v>188</v>
      </c>
      <c r="G1919" s="1">
        <v>12556</v>
      </c>
      <c r="H1919" t="s">
        <v>68</v>
      </c>
      <c r="I1919" t="s">
        <v>69</v>
      </c>
      <c r="J1919" t="s">
        <v>3999</v>
      </c>
      <c r="K1919" t="s">
        <v>119</v>
      </c>
      <c r="L1919" t="s">
        <v>119</v>
      </c>
      <c r="N1919" t="s">
        <v>4000</v>
      </c>
    </row>
    <row r="1920" spans="1:14" hidden="1" x14ac:dyDescent="0.25">
      <c r="A1920">
        <v>6234</v>
      </c>
      <c r="B1920" t="s">
        <v>1494</v>
      </c>
      <c r="D1920">
        <v>1935</v>
      </c>
      <c r="E1920">
        <v>2</v>
      </c>
      <c r="F1920">
        <v>158</v>
      </c>
      <c r="G1920" s="1">
        <v>12555</v>
      </c>
      <c r="H1920" t="s">
        <v>926</v>
      </c>
      <c r="I1920" t="s">
        <v>927</v>
      </c>
      <c r="J1920" t="s">
        <v>926</v>
      </c>
      <c r="K1920" t="s">
        <v>928</v>
      </c>
      <c r="L1920" t="s">
        <v>928</v>
      </c>
      <c r="N1920" t="s">
        <v>4001</v>
      </c>
    </row>
    <row r="1921" spans="1:14" hidden="1" x14ac:dyDescent="0.25">
      <c r="A1921">
        <v>6235</v>
      </c>
      <c r="B1921" t="s">
        <v>2542</v>
      </c>
      <c r="D1921">
        <v>1935</v>
      </c>
      <c r="E1921">
        <v>2</v>
      </c>
      <c r="F1921">
        <v>158</v>
      </c>
      <c r="G1921" s="1">
        <v>12555</v>
      </c>
      <c r="H1921" t="s">
        <v>926</v>
      </c>
      <c r="I1921" t="s">
        <v>927</v>
      </c>
      <c r="J1921" t="s">
        <v>926</v>
      </c>
      <c r="K1921" t="s">
        <v>928</v>
      </c>
      <c r="L1921" t="s">
        <v>928</v>
      </c>
      <c r="N1921" t="s">
        <v>4002</v>
      </c>
    </row>
    <row r="1922" spans="1:14" hidden="1" x14ac:dyDescent="0.25">
      <c r="A1922">
        <v>6315</v>
      </c>
      <c r="B1922" t="s">
        <v>687</v>
      </c>
      <c r="D1922">
        <v>1935</v>
      </c>
      <c r="E1922">
        <v>2</v>
      </c>
      <c r="F1922">
        <v>162</v>
      </c>
      <c r="G1922" s="1">
        <v>12555</v>
      </c>
      <c r="H1922" t="s">
        <v>900</v>
      </c>
      <c r="I1922" t="s">
        <v>901</v>
      </c>
      <c r="J1922" t="s">
        <v>1314</v>
      </c>
      <c r="K1922" t="s">
        <v>902</v>
      </c>
      <c r="L1922" t="s">
        <v>902</v>
      </c>
      <c r="N1922" t="s">
        <v>4003</v>
      </c>
    </row>
    <row r="1923" spans="1:14" hidden="1" x14ac:dyDescent="0.25">
      <c r="A1923">
        <v>7456</v>
      </c>
      <c r="B1923" t="s">
        <v>4004</v>
      </c>
      <c r="D1923">
        <v>1935</v>
      </c>
      <c r="E1923">
        <v>2</v>
      </c>
      <c r="F1923">
        <v>187</v>
      </c>
      <c r="G1923" s="1">
        <v>12555</v>
      </c>
      <c r="H1923" t="s">
        <v>68</v>
      </c>
      <c r="I1923" t="s">
        <v>69</v>
      </c>
      <c r="J1923" t="s">
        <v>1572</v>
      </c>
      <c r="K1923" t="s">
        <v>82</v>
      </c>
      <c r="L1923" t="s">
        <v>82</v>
      </c>
      <c r="N1923" t="s">
        <v>4005</v>
      </c>
    </row>
    <row r="1924" spans="1:14" hidden="1" x14ac:dyDescent="0.25">
      <c r="A1924">
        <v>6233</v>
      </c>
      <c r="B1924" t="s">
        <v>4006</v>
      </c>
      <c r="D1924">
        <v>1935</v>
      </c>
      <c r="E1924">
        <v>2</v>
      </c>
      <c r="F1924">
        <v>158</v>
      </c>
      <c r="G1924" s="1">
        <v>12550</v>
      </c>
      <c r="H1924" t="s">
        <v>926</v>
      </c>
      <c r="I1924" t="s">
        <v>927</v>
      </c>
      <c r="J1924" t="s">
        <v>926</v>
      </c>
      <c r="K1924" t="s">
        <v>928</v>
      </c>
      <c r="L1924" t="s">
        <v>928</v>
      </c>
      <c r="N1924" t="s">
        <v>4007</v>
      </c>
    </row>
    <row r="1925" spans="1:14" hidden="1" x14ac:dyDescent="0.25">
      <c r="A1925">
        <v>6231</v>
      </c>
      <c r="B1925" t="s">
        <v>4008</v>
      </c>
      <c r="D1925">
        <v>1935</v>
      </c>
      <c r="E1925">
        <v>2</v>
      </c>
      <c r="F1925">
        <v>158</v>
      </c>
      <c r="G1925" s="1">
        <v>12549</v>
      </c>
      <c r="H1925" t="s">
        <v>926</v>
      </c>
      <c r="I1925" t="s">
        <v>927</v>
      </c>
      <c r="J1925" t="s">
        <v>926</v>
      </c>
      <c r="K1925" t="s">
        <v>928</v>
      </c>
      <c r="L1925" t="s">
        <v>928</v>
      </c>
      <c r="N1925" t="s">
        <v>4009</v>
      </c>
    </row>
    <row r="1926" spans="1:14" hidden="1" x14ac:dyDescent="0.25">
      <c r="A1926">
        <v>6232</v>
      </c>
      <c r="B1926" t="s">
        <v>4010</v>
      </c>
      <c r="D1926">
        <v>1935</v>
      </c>
      <c r="E1926">
        <v>2</v>
      </c>
      <c r="F1926">
        <v>158</v>
      </c>
      <c r="G1926" s="1">
        <v>12549</v>
      </c>
      <c r="H1926" t="s">
        <v>926</v>
      </c>
      <c r="I1926" t="s">
        <v>927</v>
      </c>
      <c r="J1926" t="s">
        <v>926</v>
      </c>
      <c r="K1926" t="s">
        <v>928</v>
      </c>
      <c r="L1926" t="s">
        <v>928</v>
      </c>
      <c r="N1926" t="s">
        <v>3898</v>
      </c>
    </row>
    <row r="1927" spans="1:14" hidden="1" x14ac:dyDescent="0.25">
      <c r="A1927">
        <v>7580</v>
      </c>
      <c r="B1927" t="s">
        <v>4011</v>
      </c>
      <c r="D1927">
        <v>1935</v>
      </c>
      <c r="E1927">
        <v>2</v>
      </c>
      <c r="F1927">
        <v>192</v>
      </c>
      <c r="G1927" s="1">
        <v>12547</v>
      </c>
      <c r="H1927" t="s">
        <v>46</v>
      </c>
      <c r="I1927" t="s">
        <v>47</v>
      </c>
      <c r="J1927" t="s">
        <v>48</v>
      </c>
      <c r="K1927" t="s">
        <v>49</v>
      </c>
      <c r="L1927" t="s">
        <v>49</v>
      </c>
      <c r="N1927" t="s">
        <v>4012</v>
      </c>
    </row>
    <row r="1928" spans="1:14" hidden="1" x14ac:dyDescent="0.25">
      <c r="A1928">
        <v>6314</v>
      </c>
      <c r="B1928" t="s">
        <v>4013</v>
      </c>
      <c r="D1928">
        <v>1935</v>
      </c>
      <c r="E1928">
        <v>2</v>
      </c>
      <c r="F1928">
        <v>162</v>
      </c>
      <c r="G1928" s="1">
        <v>12545</v>
      </c>
      <c r="H1928" t="s">
        <v>900</v>
      </c>
      <c r="I1928" t="s">
        <v>901</v>
      </c>
      <c r="J1928" t="s">
        <v>1314</v>
      </c>
      <c r="K1928" t="s">
        <v>902</v>
      </c>
      <c r="L1928" t="s">
        <v>902</v>
      </c>
      <c r="N1928" t="s">
        <v>4014</v>
      </c>
    </row>
    <row r="1929" spans="1:14" hidden="1" x14ac:dyDescent="0.25">
      <c r="A1929">
        <v>7480</v>
      </c>
      <c r="B1929" t="s">
        <v>575</v>
      </c>
      <c r="D1929">
        <v>1935</v>
      </c>
      <c r="E1929">
        <v>2</v>
      </c>
      <c r="F1929">
        <v>188</v>
      </c>
      <c r="G1929" s="1">
        <v>12543</v>
      </c>
      <c r="H1929" t="s">
        <v>46</v>
      </c>
      <c r="I1929" t="s">
        <v>47</v>
      </c>
      <c r="J1929" t="s">
        <v>48</v>
      </c>
      <c r="K1929" t="s">
        <v>49</v>
      </c>
      <c r="L1929" t="s">
        <v>49</v>
      </c>
      <c r="N1929" t="s">
        <v>4015</v>
      </c>
    </row>
    <row r="1930" spans="1:14" hidden="1" x14ac:dyDescent="0.25">
      <c r="A1930">
        <v>7512</v>
      </c>
      <c r="B1930" t="s">
        <v>4016</v>
      </c>
      <c r="D1930">
        <v>1935</v>
      </c>
      <c r="E1930">
        <v>2</v>
      </c>
      <c r="F1930">
        <v>189</v>
      </c>
      <c r="G1930" s="1">
        <v>12543</v>
      </c>
      <c r="H1930" t="s">
        <v>52</v>
      </c>
      <c r="I1930" t="s">
        <v>53</v>
      </c>
      <c r="J1930" t="s">
        <v>1418</v>
      </c>
      <c r="K1930" t="s">
        <v>55</v>
      </c>
      <c r="L1930" t="s">
        <v>55</v>
      </c>
      <c r="N1930" t="s">
        <v>4017</v>
      </c>
    </row>
    <row r="1931" spans="1:14" hidden="1" x14ac:dyDescent="0.25">
      <c r="A1931">
        <v>7455</v>
      </c>
      <c r="B1931" t="s">
        <v>2211</v>
      </c>
      <c r="D1931">
        <v>1935</v>
      </c>
      <c r="E1931">
        <v>2</v>
      </c>
      <c r="F1931">
        <v>187</v>
      </c>
      <c r="G1931" s="1">
        <v>12537</v>
      </c>
      <c r="H1931" t="s">
        <v>68</v>
      </c>
      <c r="I1931" t="s">
        <v>69</v>
      </c>
      <c r="J1931" t="s">
        <v>114</v>
      </c>
      <c r="K1931" t="s">
        <v>115</v>
      </c>
      <c r="L1931" t="s">
        <v>115</v>
      </c>
      <c r="N1931" t="s">
        <v>4018</v>
      </c>
    </row>
    <row r="1932" spans="1:14" hidden="1" x14ac:dyDescent="0.25">
      <c r="A1932">
        <v>6230</v>
      </c>
      <c r="B1932" t="s">
        <v>4019</v>
      </c>
      <c r="D1932">
        <v>1935</v>
      </c>
      <c r="E1932">
        <v>2</v>
      </c>
      <c r="F1932">
        <v>158</v>
      </c>
      <c r="G1932" s="1">
        <v>12536</v>
      </c>
      <c r="H1932" t="s">
        <v>1331</v>
      </c>
      <c r="I1932" t="s">
        <v>1332</v>
      </c>
      <c r="J1932" t="s">
        <v>1331</v>
      </c>
      <c r="K1932" t="s">
        <v>1333</v>
      </c>
      <c r="L1932" t="s">
        <v>1333</v>
      </c>
      <c r="N1932" t="s">
        <v>4020</v>
      </c>
    </row>
    <row r="1933" spans="1:14" hidden="1" x14ac:dyDescent="0.25">
      <c r="A1933">
        <v>6229</v>
      </c>
      <c r="B1933" t="s">
        <v>3540</v>
      </c>
      <c r="D1933">
        <v>1935</v>
      </c>
      <c r="E1933">
        <v>2</v>
      </c>
      <c r="F1933">
        <v>158</v>
      </c>
      <c r="G1933" s="1">
        <v>12533</v>
      </c>
      <c r="H1933" t="s">
        <v>926</v>
      </c>
      <c r="I1933" t="s">
        <v>927</v>
      </c>
      <c r="J1933" t="s">
        <v>926</v>
      </c>
      <c r="K1933" t="s">
        <v>928</v>
      </c>
      <c r="L1933" t="s">
        <v>928</v>
      </c>
      <c r="N1933" t="s">
        <v>4021</v>
      </c>
    </row>
    <row r="1934" spans="1:14" hidden="1" x14ac:dyDescent="0.25">
      <c r="A1934">
        <v>7579</v>
      </c>
      <c r="B1934" t="s">
        <v>4022</v>
      </c>
      <c r="D1934">
        <v>1935</v>
      </c>
      <c r="E1934">
        <v>2</v>
      </c>
      <c r="F1934">
        <v>192</v>
      </c>
      <c r="G1934" s="1">
        <v>12533</v>
      </c>
      <c r="H1934" t="s">
        <v>46</v>
      </c>
      <c r="I1934" t="s">
        <v>47</v>
      </c>
      <c r="J1934" t="s">
        <v>287</v>
      </c>
      <c r="K1934" t="s">
        <v>49</v>
      </c>
      <c r="L1934" t="s">
        <v>49</v>
      </c>
      <c r="N1934" t="s">
        <v>4023</v>
      </c>
    </row>
    <row r="1935" spans="1:14" hidden="1" x14ac:dyDescent="0.25">
      <c r="A1935">
        <v>7598</v>
      </c>
      <c r="B1935" t="s">
        <v>4024</v>
      </c>
      <c r="D1935">
        <v>1935</v>
      </c>
      <c r="E1935">
        <v>2</v>
      </c>
      <c r="F1935">
        <v>193</v>
      </c>
      <c r="G1935" s="1">
        <v>12533</v>
      </c>
      <c r="H1935" t="s">
        <v>89</v>
      </c>
      <c r="I1935" t="s">
        <v>90</v>
      </c>
      <c r="J1935" t="s">
        <v>3841</v>
      </c>
      <c r="K1935" t="s">
        <v>92</v>
      </c>
      <c r="L1935" t="s">
        <v>92</v>
      </c>
      <c r="N1935" t="s">
        <v>4025</v>
      </c>
    </row>
    <row r="1936" spans="1:14" hidden="1" x14ac:dyDescent="0.25">
      <c r="A1936">
        <v>6228</v>
      </c>
      <c r="B1936" t="s">
        <v>3720</v>
      </c>
      <c r="D1936">
        <v>1935</v>
      </c>
      <c r="E1936">
        <v>2</v>
      </c>
      <c r="F1936">
        <v>158</v>
      </c>
      <c r="G1936" s="1">
        <v>12532</v>
      </c>
      <c r="H1936" t="s">
        <v>926</v>
      </c>
      <c r="I1936" t="s">
        <v>927</v>
      </c>
      <c r="J1936" t="s">
        <v>926</v>
      </c>
      <c r="K1936" t="s">
        <v>928</v>
      </c>
      <c r="L1936" t="s">
        <v>928</v>
      </c>
      <c r="N1936" t="s">
        <v>4026</v>
      </c>
    </row>
    <row r="1937" spans="1:14" hidden="1" x14ac:dyDescent="0.25">
      <c r="A1937">
        <v>7566</v>
      </c>
      <c r="B1937" t="s">
        <v>2241</v>
      </c>
      <c r="D1937">
        <v>1935</v>
      </c>
      <c r="E1937">
        <v>2</v>
      </c>
      <c r="F1937">
        <v>192</v>
      </c>
      <c r="G1937" s="1">
        <v>12532</v>
      </c>
      <c r="H1937" t="s">
        <v>106</v>
      </c>
      <c r="I1937" t="s">
        <v>107</v>
      </c>
      <c r="J1937" t="s">
        <v>197</v>
      </c>
      <c r="K1937" t="s">
        <v>198</v>
      </c>
      <c r="L1937" t="s">
        <v>198</v>
      </c>
      <c r="N1937" t="s">
        <v>4027</v>
      </c>
    </row>
    <row r="1938" spans="1:14" hidden="1" x14ac:dyDescent="0.25">
      <c r="A1938">
        <v>6227</v>
      </c>
      <c r="B1938" t="s">
        <v>3872</v>
      </c>
      <c r="D1938">
        <v>1935</v>
      </c>
      <c r="E1938">
        <v>2</v>
      </c>
      <c r="F1938">
        <v>158</v>
      </c>
      <c r="G1938" s="1">
        <v>12530</v>
      </c>
      <c r="H1938" t="s">
        <v>926</v>
      </c>
      <c r="I1938" t="s">
        <v>927</v>
      </c>
      <c r="J1938" t="s">
        <v>926</v>
      </c>
      <c r="K1938" t="s">
        <v>928</v>
      </c>
      <c r="L1938" t="s">
        <v>928</v>
      </c>
      <c r="N1938" t="s">
        <v>4028</v>
      </c>
    </row>
    <row r="1939" spans="1:14" hidden="1" x14ac:dyDescent="0.25">
      <c r="A1939">
        <v>6226</v>
      </c>
      <c r="B1939" t="s">
        <v>2953</v>
      </c>
      <c r="D1939">
        <v>1935</v>
      </c>
      <c r="E1939">
        <v>2</v>
      </c>
      <c r="F1939">
        <v>158</v>
      </c>
      <c r="G1939" s="1">
        <v>12527</v>
      </c>
      <c r="H1939" t="s">
        <v>926</v>
      </c>
      <c r="I1939" t="s">
        <v>927</v>
      </c>
      <c r="J1939" t="s">
        <v>926</v>
      </c>
      <c r="K1939" t="s">
        <v>928</v>
      </c>
      <c r="L1939" t="s">
        <v>928</v>
      </c>
      <c r="N1939" t="s">
        <v>4029</v>
      </c>
    </row>
    <row r="1940" spans="1:14" hidden="1" x14ac:dyDescent="0.25">
      <c r="A1940">
        <v>7454</v>
      </c>
      <c r="B1940" t="s">
        <v>4030</v>
      </c>
      <c r="D1940">
        <v>1935</v>
      </c>
      <c r="E1940">
        <v>2</v>
      </c>
      <c r="F1940">
        <v>187</v>
      </c>
      <c r="G1940" s="1">
        <v>12527</v>
      </c>
      <c r="H1940" t="s">
        <v>68</v>
      </c>
      <c r="I1940" t="s">
        <v>69</v>
      </c>
      <c r="J1940" t="s">
        <v>1572</v>
      </c>
      <c r="K1940" t="s">
        <v>82</v>
      </c>
      <c r="L1940" t="s">
        <v>82</v>
      </c>
      <c r="N1940" t="s">
        <v>4031</v>
      </c>
    </row>
    <row r="1941" spans="1:14" hidden="1" x14ac:dyDescent="0.25">
      <c r="A1941">
        <v>7539</v>
      </c>
      <c r="B1941" t="s">
        <v>4032</v>
      </c>
      <c r="D1941">
        <v>1935</v>
      </c>
      <c r="E1941">
        <v>2</v>
      </c>
      <c r="F1941">
        <v>190</v>
      </c>
      <c r="G1941" s="1">
        <v>12527</v>
      </c>
      <c r="H1941" t="s">
        <v>68</v>
      </c>
      <c r="I1941" t="s">
        <v>69</v>
      </c>
      <c r="J1941" t="s">
        <v>114</v>
      </c>
      <c r="K1941" t="s">
        <v>115</v>
      </c>
      <c r="L1941" t="s">
        <v>115</v>
      </c>
      <c r="N1941" t="s">
        <v>4033</v>
      </c>
    </row>
    <row r="1942" spans="1:14" hidden="1" x14ac:dyDescent="0.25">
      <c r="A1942">
        <v>6225</v>
      </c>
      <c r="B1942" t="s">
        <v>4034</v>
      </c>
      <c r="D1942">
        <v>1935</v>
      </c>
      <c r="E1942">
        <v>2</v>
      </c>
      <c r="F1942">
        <v>158</v>
      </c>
      <c r="G1942" s="1">
        <v>12526</v>
      </c>
      <c r="H1942" t="s">
        <v>926</v>
      </c>
      <c r="I1942" t="s">
        <v>927</v>
      </c>
      <c r="J1942" t="s">
        <v>926</v>
      </c>
      <c r="K1942" t="s">
        <v>928</v>
      </c>
      <c r="L1942" t="s">
        <v>928</v>
      </c>
      <c r="N1942" t="s">
        <v>4035</v>
      </c>
    </row>
    <row r="1943" spans="1:14" hidden="1" x14ac:dyDescent="0.25">
      <c r="A1943">
        <v>7538</v>
      </c>
      <c r="B1943" t="s">
        <v>170</v>
      </c>
      <c r="D1943">
        <v>1935</v>
      </c>
      <c r="E1943">
        <v>2</v>
      </c>
      <c r="F1943">
        <v>190</v>
      </c>
      <c r="G1943" s="1">
        <v>12526</v>
      </c>
      <c r="H1943" t="s">
        <v>68</v>
      </c>
      <c r="I1943" t="s">
        <v>69</v>
      </c>
      <c r="J1943" t="s">
        <v>114</v>
      </c>
      <c r="K1943" t="s">
        <v>115</v>
      </c>
      <c r="L1943" t="s">
        <v>115</v>
      </c>
      <c r="N1943" t="s">
        <v>4036</v>
      </c>
    </row>
    <row r="1944" spans="1:14" hidden="1" x14ac:dyDescent="0.25">
      <c r="A1944">
        <v>6313</v>
      </c>
      <c r="B1944" t="s">
        <v>4037</v>
      </c>
      <c r="D1944">
        <v>1935</v>
      </c>
      <c r="E1944">
        <v>2</v>
      </c>
      <c r="F1944">
        <v>162</v>
      </c>
      <c r="G1944" s="1">
        <v>12525</v>
      </c>
      <c r="H1944" t="s">
        <v>900</v>
      </c>
      <c r="I1944" t="s">
        <v>901</v>
      </c>
      <c r="J1944" t="s">
        <v>1314</v>
      </c>
      <c r="K1944" t="s">
        <v>902</v>
      </c>
      <c r="L1944" t="s">
        <v>902</v>
      </c>
      <c r="N1944" t="s">
        <v>4038</v>
      </c>
    </row>
    <row r="1945" spans="1:14" hidden="1" x14ac:dyDescent="0.25">
      <c r="A1945">
        <v>7496</v>
      </c>
      <c r="B1945" t="s">
        <v>659</v>
      </c>
      <c r="D1945">
        <v>1935</v>
      </c>
      <c r="E1945">
        <v>2</v>
      </c>
      <c r="F1945">
        <v>188</v>
      </c>
      <c r="G1945" s="1">
        <v>12525</v>
      </c>
      <c r="H1945" t="s">
        <v>68</v>
      </c>
      <c r="I1945" t="s">
        <v>69</v>
      </c>
      <c r="J1945" t="s">
        <v>4039</v>
      </c>
      <c r="K1945" t="s">
        <v>119</v>
      </c>
      <c r="L1945" t="s">
        <v>119</v>
      </c>
      <c r="N1945" t="s">
        <v>4040</v>
      </c>
    </row>
    <row r="1946" spans="1:14" hidden="1" x14ac:dyDescent="0.25">
      <c r="A1946">
        <v>6224</v>
      </c>
      <c r="B1946" t="s">
        <v>4041</v>
      </c>
      <c r="D1946">
        <v>1935</v>
      </c>
      <c r="E1946">
        <v>2</v>
      </c>
      <c r="F1946">
        <v>158</v>
      </c>
      <c r="G1946" s="1">
        <v>12523</v>
      </c>
      <c r="H1946" t="s">
        <v>961</v>
      </c>
      <c r="I1946" t="s">
        <v>962</v>
      </c>
      <c r="J1946" t="s">
        <v>963</v>
      </c>
      <c r="K1946" t="s">
        <v>964</v>
      </c>
      <c r="L1946" t="s">
        <v>964</v>
      </c>
      <c r="N1946" t="s">
        <v>4042</v>
      </c>
    </row>
    <row r="1947" spans="1:14" hidden="1" x14ac:dyDescent="0.25">
      <c r="A1947">
        <v>6222</v>
      </c>
      <c r="B1947" t="s">
        <v>4043</v>
      </c>
      <c r="D1947">
        <v>1935</v>
      </c>
      <c r="E1947">
        <v>2</v>
      </c>
      <c r="F1947">
        <v>158</v>
      </c>
      <c r="G1947" s="1">
        <v>12522</v>
      </c>
      <c r="H1947" t="s">
        <v>926</v>
      </c>
      <c r="I1947" t="s">
        <v>927</v>
      </c>
      <c r="J1947" t="s">
        <v>926</v>
      </c>
      <c r="K1947" t="s">
        <v>928</v>
      </c>
      <c r="L1947" t="s">
        <v>928</v>
      </c>
      <c r="N1947" t="s">
        <v>4044</v>
      </c>
    </row>
    <row r="1948" spans="1:14" hidden="1" x14ac:dyDescent="0.25">
      <c r="A1948">
        <v>6223</v>
      </c>
      <c r="B1948" t="s">
        <v>3798</v>
      </c>
      <c r="D1948">
        <v>1935</v>
      </c>
      <c r="E1948">
        <v>2</v>
      </c>
      <c r="F1948">
        <v>158</v>
      </c>
      <c r="G1948" s="1">
        <v>12522</v>
      </c>
      <c r="H1948" t="s">
        <v>926</v>
      </c>
      <c r="I1948" t="s">
        <v>927</v>
      </c>
      <c r="J1948" t="s">
        <v>926</v>
      </c>
      <c r="K1948" t="s">
        <v>928</v>
      </c>
      <c r="L1948" t="s">
        <v>928</v>
      </c>
      <c r="N1948" t="s">
        <v>4045</v>
      </c>
    </row>
    <row r="1949" spans="1:14" hidden="1" x14ac:dyDescent="0.25">
      <c r="A1949">
        <v>7537</v>
      </c>
      <c r="B1949" t="s">
        <v>4046</v>
      </c>
      <c r="D1949">
        <v>1935</v>
      </c>
      <c r="E1949">
        <v>2</v>
      </c>
      <c r="F1949">
        <v>190</v>
      </c>
      <c r="G1949" s="1">
        <v>12522</v>
      </c>
      <c r="H1949" t="s">
        <v>68</v>
      </c>
      <c r="I1949" t="s">
        <v>69</v>
      </c>
      <c r="J1949" t="s">
        <v>70</v>
      </c>
      <c r="K1949" t="s">
        <v>71</v>
      </c>
      <c r="L1949" t="s">
        <v>71</v>
      </c>
      <c r="N1949" t="s">
        <v>4047</v>
      </c>
    </row>
    <row r="1950" spans="1:14" hidden="1" x14ac:dyDescent="0.25">
      <c r="A1950">
        <v>7578</v>
      </c>
      <c r="B1950" t="s">
        <v>4048</v>
      </c>
      <c r="D1950">
        <v>1935</v>
      </c>
      <c r="E1950">
        <v>2</v>
      </c>
      <c r="F1950">
        <v>192</v>
      </c>
      <c r="G1950" s="1">
        <v>12521</v>
      </c>
      <c r="H1950" t="s">
        <v>46</v>
      </c>
      <c r="I1950" t="s">
        <v>47</v>
      </c>
      <c r="J1950" t="s">
        <v>287</v>
      </c>
      <c r="K1950" t="s">
        <v>49</v>
      </c>
      <c r="L1950" t="s">
        <v>49</v>
      </c>
      <c r="N1950" t="s">
        <v>4049</v>
      </c>
    </row>
    <row r="1951" spans="1:14" hidden="1" x14ac:dyDescent="0.25">
      <c r="A1951">
        <v>7495</v>
      </c>
      <c r="B1951" t="s">
        <v>4050</v>
      </c>
      <c r="D1951">
        <v>1935</v>
      </c>
      <c r="E1951">
        <v>2</v>
      </c>
      <c r="F1951">
        <v>188</v>
      </c>
      <c r="G1951" s="1">
        <v>12519</v>
      </c>
      <c r="H1951" t="s">
        <v>68</v>
      </c>
      <c r="I1951" t="s">
        <v>69</v>
      </c>
      <c r="J1951" t="s">
        <v>348</v>
      </c>
      <c r="K1951" t="s">
        <v>295</v>
      </c>
      <c r="L1951" t="s">
        <v>295</v>
      </c>
      <c r="N1951" t="s">
        <v>4051</v>
      </c>
    </row>
    <row r="1952" spans="1:14" hidden="1" x14ac:dyDescent="0.25">
      <c r="A1952">
        <v>7479</v>
      </c>
      <c r="B1952" t="s">
        <v>3510</v>
      </c>
      <c r="D1952">
        <v>1935</v>
      </c>
      <c r="E1952">
        <v>2</v>
      </c>
      <c r="F1952">
        <v>188</v>
      </c>
      <c r="G1952" s="1">
        <v>12515</v>
      </c>
      <c r="H1952" t="s">
        <v>46</v>
      </c>
      <c r="I1952" t="s">
        <v>47</v>
      </c>
      <c r="J1952" t="s">
        <v>48</v>
      </c>
      <c r="K1952" t="s">
        <v>49</v>
      </c>
      <c r="L1952" t="s">
        <v>49</v>
      </c>
      <c r="N1952" t="s">
        <v>4052</v>
      </c>
    </row>
    <row r="1953" spans="1:14" hidden="1" x14ac:dyDescent="0.25">
      <c r="A1953">
        <v>7494</v>
      </c>
      <c r="B1953" t="s">
        <v>4053</v>
      </c>
      <c r="D1953">
        <v>1935</v>
      </c>
      <c r="E1953">
        <v>2</v>
      </c>
      <c r="F1953">
        <v>188</v>
      </c>
      <c r="G1953" s="1">
        <v>12515</v>
      </c>
      <c r="H1953" t="s">
        <v>68</v>
      </c>
      <c r="I1953" t="s">
        <v>69</v>
      </c>
      <c r="J1953" t="s">
        <v>871</v>
      </c>
      <c r="K1953" t="s">
        <v>497</v>
      </c>
      <c r="L1953" t="s">
        <v>497</v>
      </c>
      <c r="N1953" t="s">
        <v>4054</v>
      </c>
    </row>
    <row r="1954" spans="1:14" hidden="1" x14ac:dyDescent="0.25">
      <c r="A1954">
        <v>7559</v>
      </c>
      <c r="B1954" t="s">
        <v>4055</v>
      </c>
      <c r="D1954">
        <v>1935</v>
      </c>
      <c r="E1954">
        <v>2</v>
      </c>
      <c r="F1954">
        <v>191</v>
      </c>
      <c r="G1954" s="1">
        <v>12515</v>
      </c>
      <c r="H1954" t="s">
        <v>52</v>
      </c>
      <c r="I1954" t="s">
        <v>53</v>
      </c>
      <c r="J1954" t="s">
        <v>1418</v>
      </c>
      <c r="K1954" t="s">
        <v>55</v>
      </c>
      <c r="L1954" t="s">
        <v>55</v>
      </c>
      <c r="N1954" t="s">
        <v>4056</v>
      </c>
    </row>
    <row r="1955" spans="1:14" hidden="1" x14ac:dyDescent="0.25">
      <c r="A1955">
        <v>6221</v>
      </c>
      <c r="B1955" t="s">
        <v>4057</v>
      </c>
      <c r="D1955">
        <v>1935</v>
      </c>
      <c r="E1955">
        <v>2</v>
      </c>
      <c r="F1955">
        <v>158</v>
      </c>
      <c r="G1955" s="1">
        <v>12513</v>
      </c>
      <c r="H1955" t="s">
        <v>926</v>
      </c>
      <c r="I1955" t="s">
        <v>927</v>
      </c>
      <c r="J1955" t="s">
        <v>926</v>
      </c>
      <c r="K1955" t="s">
        <v>928</v>
      </c>
      <c r="L1955" t="s">
        <v>928</v>
      </c>
      <c r="N1955" t="s">
        <v>4058</v>
      </c>
    </row>
    <row r="1956" spans="1:14" hidden="1" x14ac:dyDescent="0.25">
      <c r="A1956">
        <v>6292</v>
      </c>
      <c r="B1956" t="s">
        <v>4059</v>
      </c>
      <c r="D1956">
        <v>1935</v>
      </c>
      <c r="E1956">
        <v>2</v>
      </c>
      <c r="F1956">
        <v>161</v>
      </c>
      <c r="G1956" s="1">
        <v>12508</v>
      </c>
      <c r="H1956" t="s">
        <v>18</v>
      </c>
      <c r="I1956" t="s">
        <v>19</v>
      </c>
      <c r="J1956" t="s">
        <v>4060</v>
      </c>
      <c r="K1956" t="s">
        <v>4061</v>
      </c>
      <c r="L1956" t="s">
        <v>4061</v>
      </c>
      <c r="N1956" t="s">
        <v>4062</v>
      </c>
    </row>
    <row r="1957" spans="1:14" hidden="1" x14ac:dyDescent="0.25">
      <c r="A1957">
        <v>7471</v>
      </c>
      <c r="B1957" t="s">
        <v>4063</v>
      </c>
      <c r="D1957">
        <v>1935</v>
      </c>
      <c r="E1957">
        <v>2</v>
      </c>
      <c r="F1957">
        <v>187</v>
      </c>
      <c r="G1957" s="1">
        <v>12506</v>
      </c>
      <c r="H1957" t="s">
        <v>106</v>
      </c>
      <c r="I1957" t="s">
        <v>107</v>
      </c>
      <c r="J1957" t="s">
        <v>290</v>
      </c>
      <c r="K1957" t="s">
        <v>291</v>
      </c>
      <c r="L1957" t="s">
        <v>291</v>
      </c>
      <c r="N1957" t="s">
        <v>4064</v>
      </c>
    </row>
    <row r="1958" spans="1:14" hidden="1" x14ac:dyDescent="0.25">
      <c r="A1958">
        <v>6220</v>
      </c>
      <c r="B1958" t="s">
        <v>4065</v>
      </c>
      <c r="D1958">
        <v>1935</v>
      </c>
      <c r="E1958">
        <v>2</v>
      </c>
      <c r="F1958">
        <v>158</v>
      </c>
      <c r="G1958" s="1">
        <v>12505</v>
      </c>
      <c r="H1958" t="s">
        <v>926</v>
      </c>
      <c r="I1958" t="s">
        <v>927</v>
      </c>
      <c r="J1958" t="s">
        <v>926</v>
      </c>
      <c r="K1958" t="s">
        <v>928</v>
      </c>
      <c r="L1958" t="s">
        <v>928</v>
      </c>
      <c r="N1958" t="s">
        <v>4066</v>
      </c>
    </row>
    <row r="1959" spans="1:14" hidden="1" x14ac:dyDescent="0.25">
      <c r="A1959">
        <v>7535</v>
      </c>
      <c r="B1959" t="s">
        <v>4067</v>
      </c>
      <c r="D1959">
        <v>1935</v>
      </c>
      <c r="E1959">
        <v>2</v>
      </c>
      <c r="F1959">
        <v>190</v>
      </c>
      <c r="G1959" s="1">
        <v>12505</v>
      </c>
      <c r="H1959" t="s">
        <v>68</v>
      </c>
      <c r="I1959" t="s">
        <v>69</v>
      </c>
      <c r="J1959" t="s">
        <v>132</v>
      </c>
      <c r="K1959" t="s">
        <v>133</v>
      </c>
      <c r="L1959" t="s">
        <v>133</v>
      </c>
      <c r="N1959" t="s">
        <v>4068</v>
      </c>
    </row>
    <row r="1960" spans="1:14" hidden="1" x14ac:dyDescent="0.25">
      <c r="A1960">
        <v>7536</v>
      </c>
      <c r="B1960" t="s">
        <v>4069</v>
      </c>
      <c r="D1960">
        <v>1935</v>
      </c>
      <c r="E1960">
        <v>2</v>
      </c>
      <c r="F1960">
        <v>190</v>
      </c>
      <c r="G1960" s="1">
        <v>12505</v>
      </c>
      <c r="H1960" t="s">
        <v>68</v>
      </c>
      <c r="I1960" t="s">
        <v>69</v>
      </c>
      <c r="J1960" t="s">
        <v>70</v>
      </c>
      <c r="K1960" t="s">
        <v>71</v>
      </c>
      <c r="L1960" t="s">
        <v>71</v>
      </c>
      <c r="N1960" t="s">
        <v>4070</v>
      </c>
    </row>
    <row r="1961" spans="1:14" hidden="1" x14ac:dyDescent="0.25">
      <c r="A1961">
        <v>7558</v>
      </c>
      <c r="B1961" t="s">
        <v>4071</v>
      </c>
      <c r="D1961">
        <v>1935</v>
      </c>
      <c r="E1961">
        <v>2</v>
      </c>
      <c r="F1961">
        <v>191</v>
      </c>
      <c r="G1961" s="1">
        <v>12504</v>
      </c>
      <c r="H1961" t="s">
        <v>52</v>
      </c>
      <c r="I1961" t="s">
        <v>53</v>
      </c>
      <c r="J1961" t="s">
        <v>165</v>
      </c>
      <c r="K1961" t="s">
        <v>166</v>
      </c>
      <c r="L1961" t="s">
        <v>166</v>
      </c>
      <c r="N1961" t="s">
        <v>4072</v>
      </c>
    </row>
    <row r="1962" spans="1:14" hidden="1" x14ac:dyDescent="0.25">
      <c r="A1962">
        <v>6219</v>
      </c>
      <c r="B1962" t="s">
        <v>2764</v>
      </c>
      <c r="D1962">
        <v>1935</v>
      </c>
      <c r="E1962">
        <v>2</v>
      </c>
      <c r="F1962">
        <v>158</v>
      </c>
      <c r="G1962" s="1">
        <v>12501</v>
      </c>
      <c r="H1962" t="s">
        <v>926</v>
      </c>
      <c r="I1962" t="s">
        <v>927</v>
      </c>
      <c r="J1962" t="s">
        <v>926</v>
      </c>
      <c r="K1962" t="s">
        <v>928</v>
      </c>
      <c r="L1962" t="s">
        <v>928</v>
      </c>
      <c r="N1962" t="s">
        <v>4073</v>
      </c>
    </row>
    <row r="1963" spans="1:14" hidden="1" x14ac:dyDescent="0.25">
      <c r="A1963">
        <v>6376</v>
      </c>
      <c r="B1963" t="s">
        <v>1395</v>
      </c>
      <c r="D1963">
        <v>1935</v>
      </c>
      <c r="E1963">
        <v>2</v>
      </c>
      <c r="F1963">
        <v>164</v>
      </c>
      <c r="G1963" s="1">
        <v>12501</v>
      </c>
      <c r="H1963" t="s">
        <v>3068</v>
      </c>
      <c r="I1963" t="s">
        <v>3069</v>
      </c>
      <c r="J1963" t="s">
        <v>4074</v>
      </c>
      <c r="K1963" t="s">
        <v>4075</v>
      </c>
      <c r="L1963" t="s">
        <v>4075</v>
      </c>
      <c r="N1963" t="s">
        <v>4076</v>
      </c>
    </row>
    <row r="1964" spans="1:14" hidden="1" x14ac:dyDescent="0.25">
      <c r="A1964">
        <v>7564</v>
      </c>
      <c r="B1964" t="s">
        <v>4077</v>
      </c>
      <c r="D1964">
        <v>1935</v>
      </c>
      <c r="E1964">
        <v>2</v>
      </c>
      <c r="F1964">
        <v>191</v>
      </c>
      <c r="G1964" s="1">
        <v>12501</v>
      </c>
      <c r="H1964" t="s">
        <v>106</v>
      </c>
      <c r="I1964" t="s">
        <v>107</v>
      </c>
      <c r="J1964" t="s">
        <v>197</v>
      </c>
      <c r="K1964" t="s">
        <v>198</v>
      </c>
      <c r="L1964" t="s">
        <v>198</v>
      </c>
      <c r="N1964" t="s">
        <v>4078</v>
      </c>
    </row>
    <row r="1965" spans="1:14" hidden="1" x14ac:dyDescent="0.25">
      <c r="A1965">
        <v>7534</v>
      </c>
      <c r="B1965" t="s">
        <v>4079</v>
      </c>
      <c r="D1965">
        <v>1935</v>
      </c>
      <c r="E1965">
        <v>2</v>
      </c>
      <c r="F1965">
        <v>190</v>
      </c>
      <c r="G1965" s="1">
        <v>12498</v>
      </c>
      <c r="H1965" t="s">
        <v>68</v>
      </c>
      <c r="I1965" t="s">
        <v>69</v>
      </c>
      <c r="J1965" t="s">
        <v>114</v>
      </c>
      <c r="K1965" t="s">
        <v>115</v>
      </c>
      <c r="L1965" t="s">
        <v>115</v>
      </c>
      <c r="N1965" t="s">
        <v>4080</v>
      </c>
    </row>
    <row r="1966" spans="1:14" hidden="1" x14ac:dyDescent="0.25">
      <c r="A1966">
        <v>1797</v>
      </c>
      <c r="B1966" t="s">
        <v>4081</v>
      </c>
      <c r="D1966">
        <v>1935</v>
      </c>
      <c r="E1966">
        <v>2</v>
      </c>
      <c r="F1966">
        <v>158</v>
      </c>
      <c r="G1966" s="1">
        <v>12497</v>
      </c>
      <c r="H1966" t="s">
        <v>926</v>
      </c>
      <c r="I1966" t="s">
        <v>927</v>
      </c>
      <c r="J1966" t="s">
        <v>926</v>
      </c>
      <c r="K1966" t="s">
        <v>928</v>
      </c>
      <c r="L1966" t="s">
        <v>928</v>
      </c>
      <c r="N1966" t="s">
        <v>4082</v>
      </c>
    </row>
    <row r="1967" spans="1:14" hidden="1" x14ac:dyDescent="0.25">
      <c r="A1967">
        <v>7533</v>
      </c>
      <c r="B1967" t="s">
        <v>274</v>
      </c>
      <c r="D1967">
        <v>1935</v>
      </c>
      <c r="E1967">
        <v>2</v>
      </c>
      <c r="F1967">
        <v>190</v>
      </c>
      <c r="G1967" s="1">
        <v>12494</v>
      </c>
      <c r="H1967" t="s">
        <v>68</v>
      </c>
      <c r="I1967" t="s">
        <v>69</v>
      </c>
      <c r="J1967" t="s">
        <v>114</v>
      </c>
      <c r="K1967" t="s">
        <v>115</v>
      </c>
      <c r="L1967" t="s">
        <v>115</v>
      </c>
      <c r="N1967" t="s">
        <v>4083</v>
      </c>
    </row>
    <row r="1968" spans="1:14" hidden="1" x14ac:dyDescent="0.25">
      <c r="A1968">
        <v>7563</v>
      </c>
      <c r="B1968" t="s">
        <v>196</v>
      </c>
      <c r="D1968">
        <v>1935</v>
      </c>
      <c r="E1968">
        <v>2</v>
      </c>
      <c r="F1968">
        <v>191</v>
      </c>
      <c r="G1968" s="1">
        <v>12494</v>
      </c>
      <c r="H1968" t="s">
        <v>106</v>
      </c>
      <c r="I1968" t="s">
        <v>107</v>
      </c>
      <c r="J1968" t="s">
        <v>197</v>
      </c>
      <c r="K1968" t="s">
        <v>198</v>
      </c>
      <c r="L1968" t="s">
        <v>198</v>
      </c>
      <c r="N1968" t="s">
        <v>4084</v>
      </c>
    </row>
    <row r="1969" spans="1:14" hidden="1" x14ac:dyDescent="0.25">
      <c r="A1969">
        <v>7493</v>
      </c>
      <c r="B1969" t="s">
        <v>2284</v>
      </c>
      <c r="D1969">
        <v>1935</v>
      </c>
      <c r="E1969">
        <v>2</v>
      </c>
      <c r="F1969">
        <v>188</v>
      </c>
      <c r="G1969" s="1">
        <v>12493</v>
      </c>
      <c r="H1969" t="s">
        <v>68</v>
      </c>
      <c r="I1969" t="s">
        <v>69</v>
      </c>
      <c r="J1969" t="s">
        <v>1572</v>
      </c>
      <c r="K1969" t="s">
        <v>82</v>
      </c>
      <c r="L1969" t="s">
        <v>82</v>
      </c>
      <c r="N1969" t="s">
        <v>4085</v>
      </c>
    </row>
    <row r="1970" spans="1:14" hidden="1" x14ac:dyDescent="0.25">
      <c r="A1970">
        <v>7521</v>
      </c>
      <c r="B1970" t="s">
        <v>4086</v>
      </c>
      <c r="D1970">
        <v>1935</v>
      </c>
      <c r="E1970">
        <v>2</v>
      </c>
      <c r="F1970">
        <v>189</v>
      </c>
      <c r="G1970" s="1">
        <v>12493</v>
      </c>
      <c r="H1970" t="s">
        <v>89</v>
      </c>
      <c r="I1970" t="s">
        <v>90</v>
      </c>
      <c r="J1970" t="s">
        <v>3841</v>
      </c>
      <c r="K1970" t="s">
        <v>92</v>
      </c>
      <c r="L1970" t="s">
        <v>92</v>
      </c>
      <c r="N1970" t="s">
        <v>4087</v>
      </c>
    </row>
    <row r="1971" spans="1:14" hidden="1" x14ac:dyDescent="0.25">
      <c r="A1971">
        <v>1796</v>
      </c>
      <c r="B1971" t="s">
        <v>3720</v>
      </c>
      <c r="D1971">
        <v>1935</v>
      </c>
      <c r="E1971">
        <v>2</v>
      </c>
      <c r="F1971">
        <v>158</v>
      </c>
      <c r="G1971" s="1">
        <v>12492</v>
      </c>
      <c r="H1971" t="s">
        <v>926</v>
      </c>
      <c r="I1971" t="s">
        <v>927</v>
      </c>
      <c r="J1971" t="s">
        <v>926</v>
      </c>
      <c r="K1971" t="s">
        <v>928</v>
      </c>
      <c r="L1971" t="s">
        <v>928</v>
      </c>
      <c r="N1971" t="s">
        <v>4088</v>
      </c>
    </row>
    <row r="1972" spans="1:14" hidden="1" x14ac:dyDescent="0.25">
      <c r="A1972">
        <v>7577</v>
      </c>
      <c r="B1972" t="s">
        <v>3090</v>
      </c>
      <c r="D1972">
        <v>1935</v>
      </c>
      <c r="E1972">
        <v>2</v>
      </c>
      <c r="F1972">
        <v>192</v>
      </c>
      <c r="G1972" s="1">
        <v>12491</v>
      </c>
      <c r="H1972" t="s">
        <v>46</v>
      </c>
      <c r="I1972" t="s">
        <v>47</v>
      </c>
      <c r="J1972" t="s">
        <v>48</v>
      </c>
      <c r="K1972" t="s">
        <v>49</v>
      </c>
      <c r="L1972" t="s">
        <v>49</v>
      </c>
      <c r="N1972" t="s">
        <v>4089</v>
      </c>
    </row>
    <row r="1973" spans="1:14" hidden="1" x14ac:dyDescent="0.25">
      <c r="A1973">
        <v>1795</v>
      </c>
      <c r="B1973" t="s">
        <v>2907</v>
      </c>
      <c r="D1973">
        <v>1935</v>
      </c>
      <c r="E1973">
        <v>2</v>
      </c>
      <c r="F1973">
        <v>158</v>
      </c>
      <c r="G1973" s="1">
        <v>12490</v>
      </c>
      <c r="H1973" t="s">
        <v>926</v>
      </c>
      <c r="I1973" t="s">
        <v>927</v>
      </c>
      <c r="J1973" t="s">
        <v>926</v>
      </c>
      <c r="K1973" t="s">
        <v>928</v>
      </c>
      <c r="L1973" t="s">
        <v>928</v>
      </c>
      <c r="N1973" t="s">
        <v>4090</v>
      </c>
    </row>
    <row r="1974" spans="1:14" hidden="1" x14ac:dyDescent="0.25">
      <c r="A1974">
        <v>6295</v>
      </c>
      <c r="B1974" t="s">
        <v>4091</v>
      </c>
      <c r="D1974">
        <v>1935</v>
      </c>
      <c r="E1974">
        <v>2</v>
      </c>
      <c r="F1974">
        <v>161</v>
      </c>
      <c r="G1974" s="1">
        <v>12490</v>
      </c>
      <c r="H1974" t="s">
        <v>4092</v>
      </c>
      <c r="I1974" t="s">
        <v>4093</v>
      </c>
      <c r="J1974" t="s">
        <v>4094</v>
      </c>
      <c r="K1974" t="s">
        <v>4095</v>
      </c>
      <c r="L1974" t="s">
        <v>4095</v>
      </c>
      <c r="N1974" t="s">
        <v>4096</v>
      </c>
    </row>
    <row r="1975" spans="1:14" hidden="1" x14ac:dyDescent="0.25">
      <c r="A1975">
        <v>1793</v>
      </c>
      <c r="B1975" t="s">
        <v>4097</v>
      </c>
      <c r="D1975">
        <v>1935</v>
      </c>
      <c r="E1975">
        <v>2</v>
      </c>
      <c r="F1975">
        <v>158</v>
      </c>
      <c r="G1975" s="1">
        <v>12485</v>
      </c>
      <c r="H1975" t="s">
        <v>926</v>
      </c>
      <c r="I1975" t="s">
        <v>927</v>
      </c>
      <c r="J1975" t="s">
        <v>926</v>
      </c>
      <c r="K1975" t="s">
        <v>928</v>
      </c>
      <c r="L1975" t="s">
        <v>928</v>
      </c>
      <c r="N1975" t="s">
        <v>4098</v>
      </c>
    </row>
    <row r="1976" spans="1:14" hidden="1" x14ac:dyDescent="0.25">
      <c r="A1976">
        <v>1794</v>
      </c>
      <c r="B1976" t="s">
        <v>4099</v>
      </c>
      <c r="D1976">
        <v>1935</v>
      </c>
      <c r="E1976">
        <v>2</v>
      </c>
      <c r="F1976">
        <v>158</v>
      </c>
      <c r="G1976" s="1">
        <v>12485</v>
      </c>
      <c r="H1976" t="s">
        <v>926</v>
      </c>
      <c r="I1976" t="s">
        <v>927</v>
      </c>
      <c r="J1976" t="s">
        <v>926</v>
      </c>
      <c r="K1976" t="s">
        <v>928</v>
      </c>
      <c r="L1976" t="s">
        <v>928</v>
      </c>
      <c r="N1976" t="s">
        <v>4100</v>
      </c>
    </row>
    <row r="1977" spans="1:14" hidden="1" x14ac:dyDescent="0.25">
      <c r="A1977">
        <v>7586</v>
      </c>
      <c r="B1977" t="s">
        <v>4101</v>
      </c>
      <c r="D1977">
        <v>1935</v>
      </c>
      <c r="E1977">
        <v>2</v>
      </c>
      <c r="F1977">
        <v>192</v>
      </c>
      <c r="G1977" s="1">
        <v>12485</v>
      </c>
      <c r="H1977" t="s">
        <v>907</v>
      </c>
      <c r="I1977" t="s">
        <v>908</v>
      </c>
      <c r="J1977" t="s">
        <v>77</v>
      </c>
      <c r="K1977" t="s">
        <v>78</v>
      </c>
      <c r="L1977" t="s">
        <v>78</v>
      </c>
      <c r="N1977" t="s">
        <v>4102</v>
      </c>
    </row>
    <row r="1978" spans="1:14" hidden="1" x14ac:dyDescent="0.25">
      <c r="A1978">
        <v>6185</v>
      </c>
      <c r="B1978" t="s">
        <v>4103</v>
      </c>
      <c r="D1978">
        <v>1935</v>
      </c>
      <c r="E1978">
        <v>2</v>
      </c>
      <c r="F1978">
        <v>156</v>
      </c>
      <c r="G1978" s="1">
        <v>12484</v>
      </c>
      <c r="H1978" t="s">
        <v>18</v>
      </c>
      <c r="I1978" t="s">
        <v>19</v>
      </c>
      <c r="J1978" t="s">
        <v>4104</v>
      </c>
      <c r="K1978" t="s">
        <v>4105</v>
      </c>
      <c r="L1978" t="s">
        <v>4105</v>
      </c>
      <c r="N1978" t="s">
        <v>4106</v>
      </c>
    </row>
    <row r="1979" spans="1:14" hidden="1" x14ac:dyDescent="0.25">
      <c r="A1979">
        <v>1792</v>
      </c>
      <c r="B1979" t="s">
        <v>4107</v>
      </c>
      <c r="D1979">
        <v>1935</v>
      </c>
      <c r="E1979">
        <v>2</v>
      </c>
      <c r="F1979">
        <v>158</v>
      </c>
      <c r="G1979" s="1">
        <v>12483</v>
      </c>
      <c r="H1979" t="s">
        <v>926</v>
      </c>
      <c r="I1979" t="s">
        <v>927</v>
      </c>
      <c r="J1979" t="s">
        <v>926</v>
      </c>
      <c r="K1979" t="s">
        <v>928</v>
      </c>
      <c r="L1979" t="s">
        <v>928</v>
      </c>
      <c r="N1979" t="s">
        <v>4108</v>
      </c>
    </row>
    <row r="1980" spans="1:14" hidden="1" x14ac:dyDescent="0.25">
      <c r="A1980">
        <v>7532</v>
      </c>
      <c r="B1980" t="s">
        <v>1952</v>
      </c>
      <c r="D1980">
        <v>1935</v>
      </c>
      <c r="E1980">
        <v>2</v>
      </c>
      <c r="F1980">
        <v>190</v>
      </c>
      <c r="G1980" s="1">
        <v>12483</v>
      </c>
      <c r="H1980" t="s">
        <v>68</v>
      </c>
      <c r="I1980" t="s">
        <v>69</v>
      </c>
      <c r="J1980" t="s">
        <v>1572</v>
      </c>
      <c r="K1980" t="s">
        <v>82</v>
      </c>
      <c r="L1980" t="s">
        <v>82</v>
      </c>
      <c r="N1980" t="s">
        <v>4109</v>
      </c>
    </row>
    <row r="1981" spans="1:14" hidden="1" x14ac:dyDescent="0.25">
      <c r="A1981">
        <v>1790</v>
      </c>
      <c r="B1981" t="s">
        <v>4110</v>
      </c>
      <c r="D1981">
        <v>1935</v>
      </c>
      <c r="E1981">
        <v>2</v>
      </c>
      <c r="F1981">
        <v>158</v>
      </c>
      <c r="G1981" s="1">
        <v>12480</v>
      </c>
      <c r="H1981" t="s">
        <v>926</v>
      </c>
      <c r="I1981" t="s">
        <v>927</v>
      </c>
      <c r="J1981" t="s">
        <v>926</v>
      </c>
      <c r="K1981" t="s">
        <v>928</v>
      </c>
      <c r="L1981" t="s">
        <v>928</v>
      </c>
      <c r="N1981" t="s">
        <v>4111</v>
      </c>
    </row>
    <row r="1982" spans="1:14" hidden="1" x14ac:dyDescent="0.25">
      <c r="A1982">
        <v>1791</v>
      </c>
      <c r="B1982" t="s">
        <v>4112</v>
      </c>
      <c r="D1982">
        <v>1935</v>
      </c>
      <c r="E1982">
        <v>2</v>
      </c>
      <c r="F1982">
        <v>158</v>
      </c>
      <c r="G1982" s="1">
        <v>12480</v>
      </c>
      <c r="H1982" t="s">
        <v>926</v>
      </c>
      <c r="I1982" t="s">
        <v>927</v>
      </c>
      <c r="J1982" t="s">
        <v>926</v>
      </c>
      <c r="K1982" t="s">
        <v>928</v>
      </c>
      <c r="L1982" t="s">
        <v>928</v>
      </c>
      <c r="N1982" t="s">
        <v>4113</v>
      </c>
    </row>
    <row r="1983" spans="1:14" hidden="1" x14ac:dyDescent="0.25">
      <c r="A1983">
        <v>7478</v>
      </c>
      <c r="B1983" t="s">
        <v>4114</v>
      </c>
      <c r="D1983">
        <v>1935</v>
      </c>
      <c r="E1983">
        <v>2</v>
      </c>
      <c r="F1983">
        <v>188</v>
      </c>
      <c r="G1983" s="1">
        <v>12480</v>
      </c>
      <c r="H1983" t="s">
        <v>46</v>
      </c>
      <c r="I1983" t="s">
        <v>47</v>
      </c>
      <c r="J1983" t="s">
        <v>48</v>
      </c>
      <c r="K1983" t="s">
        <v>49</v>
      </c>
      <c r="L1983" t="s">
        <v>49</v>
      </c>
      <c r="N1983" t="s">
        <v>4115</v>
      </c>
    </row>
    <row r="1984" spans="1:14" hidden="1" x14ac:dyDescent="0.25">
      <c r="A1984">
        <v>1789</v>
      </c>
      <c r="B1984" t="s">
        <v>4116</v>
      </c>
      <c r="D1984">
        <v>1935</v>
      </c>
      <c r="E1984">
        <v>2</v>
      </c>
      <c r="F1984">
        <v>158</v>
      </c>
      <c r="G1984" s="1">
        <v>12478</v>
      </c>
      <c r="H1984" t="s">
        <v>926</v>
      </c>
      <c r="I1984" t="s">
        <v>927</v>
      </c>
      <c r="J1984" t="s">
        <v>926</v>
      </c>
      <c r="K1984" t="s">
        <v>928</v>
      </c>
      <c r="L1984" t="s">
        <v>928</v>
      </c>
      <c r="N1984" t="s">
        <v>4117</v>
      </c>
    </row>
    <row r="1985" spans="1:14" hidden="1" x14ac:dyDescent="0.25">
      <c r="A1985">
        <v>7562</v>
      </c>
      <c r="B1985" t="s">
        <v>3294</v>
      </c>
      <c r="D1985">
        <v>1935</v>
      </c>
      <c r="E1985">
        <v>2</v>
      </c>
      <c r="F1985">
        <v>191</v>
      </c>
      <c r="G1985" s="1">
        <v>12478</v>
      </c>
      <c r="H1985" t="s">
        <v>106</v>
      </c>
      <c r="I1985" t="s">
        <v>107</v>
      </c>
      <c r="J1985" t="s">
        <v>197</v>
      </c>
      <c r="K1985" t="s">
        <v>198</v>
      </c>
      <c r="L1985" t="s">
        <v>198</v>
      </c>
      <c r="N1985" t="s">
        <v>4118</v>
      </c>
    </row>
    <row r="1986" spans="1:14" hidden="1" x14ac:dyDescent="0.25">
      <c r="A1986">
        <v>1787</v>
      </c>
      <c r="B1986" t="s">
        <v>4119</v>
      </c>
      <c r="D1986">
        <v>1935</v>
      </c>
      <c r="E1986">
        <v>2</v>
      </c>
      <c r="F1986">
        <v>158</v>
      </c>
      <c r="G1986" s="1">
        <v>12477</v>
      </c>
      <c r="H1986" t="s">
        <v>926</v>
      </c>
      <c r="I1986" t="s">
        <v>927</v>
      </c>
      <c r="J1986" t="s">
        <v>926</v>
      </c>
      <c r="K1986" t="s">
        <v>928</v>
      </c>
      <c r="L1986" t="s">
        <v>928</v>
      </c>
      <c r="N1986" t="s">
        <v>4120</v>
      </c>
    </row>
    <row r="1987" spans="1:14" hidden="1" x14ac:dyDescent="0.25">
      <c r="A1987">
        <v>1788</v>
      </c>
      <c r="B1987" t="s">
        <v>4121</v>
      </c>
      <c r="D1987">
        <v>1935</v>
      </c>
      <c r="E1987">
        <v>2</v>
      </c>
      <c r="F1987">
        <v>158</v>
      </c>
      <c r="G1987" s="1">
        <v>12477</v>
      </c>
      <c r="H1987" t="s">
        <v>926</v>
      </c>
      <c r="I1987" t="s">
        <v>927</v>
      </c>
      <c r="J1987" t="s">
        <v>926</v>
      </c>
      <c r="K1987" t="s">
        <v>928</v>
      </c>
      <c r="L1987" t="s">
        <v>928</v>
      </c>
      <c r="N1987" t="s">
        <v>4122</v>
      </c>
    </row>
    <row r="1988" spans="1:14" hidden="1" x14ac:dyDescent="0.25">
      <c r="A1988">
        <v>7557</v>
      </c>
      <c r="B1988" t="s">
        <v>4123</v>
      </c>
      <c r="D1988">
        <v>1935</v>
      </c>
      <c r="E1988">
        <v>2</v>
      </c>
      <c r="F1988">
        <v>191</v>
      </c>
      <c r="G1988" s="1">
        <v>12477</v>
      </c>
      <c r="H1988" t="s">
        <v>52</v>
      </c>
      <c r="I1988" t="s">
        <v>53</v>
      </c>
      <c r="J1988" t="s">
        <v>3876</v>
      </c>
      <c r="K1988" t="s">
        <v>147</v>
      </c>
      <c r="L1988" t="s">
        <v>147</v>
      </c>
      <c r="N1988" t="s">
        <v>4124</v>
      </c>
    </row>
    <row r="1989" spans="1:14" hidden="1" x14ac:dyDescent="0.25">
      <c r="A1989">
        <v>1786</v>
      </c>
      <c r="B1989" t="s">
        <v>4125</v>
      </c>
      <c r="D1989">
        <v>1935</v>
      </c>
      <c r="E1989">
        <v>2</v>
      </c>
      <c r="F1989">
        <v>158</v>
      </c>
      <c r="G1989" s="1">
        <v>12476</v>
      </c>
      <c r="H1989" t="s">
        <v>926</v>
      </c>
      <c r="I1989" t="s">
        <v>927</v>
      </c>
      <c r="J1989" t="s">
        <v>926</v>
      </c>
      <c r="K1989" t="s">
        <v>928</v>
      </c>
      <c r="L1989" t="s">
        <v>928</v>
      </c>
      <c r="N1989" t="s">
        <v>4126</v>
      </c>
    </row>
    <row r="1990" spans="1:14" hidden="1" x14ac:dyDescent="0.25">
      <c r="A1990">
        <v>7470</v>
      </c>
      <c r="B1990" t="s">
        <v>4127</v>
      </c>
      <c r="D1990">
        <v>1935</v>
      </c>
      <c r="E1990">
        <v>2</v>
      </c>
      <c r="F1990">
        <v>187</v>
      </c>
      <c r="G1990" s="1">
        <v>12476</v>
      </c>
      <c r="H1990" t="s">
        <v>106</v>
      </c>
      <c r="I1990" t="s">
        <v>107</v>
      </c>
      <c r="J1990" t="s">
        <v>197</v>
      </c>
      <c r="K1990" t="s">
        <v>198</v>
      </c>
      <c r="L1990" t="s">
        <v>198</v>
      </c>
      <c r="N1990" t="s">
        <v>4128</v>
      </c>
    </row>
    <row r="1991" spans="1:14" hidden="1" x14ac:dyDescent="0.25">
      <c r="A1991">
        <v>1785</v>
      </c>
      <c r="B1991" t="s">
        <v>2253</v>
      </c>
      <c r="D1991">
        <v>1935</v>
      </c>
      <c r="E1991">
        <v>2</v>
      </c>
      <c r="F1991">
        <v>158</v>
      </c>
      <c r="G1991" s="1">
        <v>12475</v>
      </c>
      <c r="H1991" t="s">
        <v>926</v>
      </c>
      <c r="I1991" t="s">
        <v>927</v>
      </c>
      <c r="J1991" t="s">
        <v>926</v>
      </c>
      <c r="K1991" t="s">
        <v>928</v>
      </c>
      <c r="L1991" t="s">
        <v>928</v>
      </c>
      <c r="N1991" t="s">
        <v>4129</v>
      </c>
    </row>
    <row r="1992" spans="1:14" hidden="1" x14ac:dyDescent="0.25">
      <c r="A1992">
        <v>7453</v>
      </c>
      <c r="B1992" t="s">
        <v>3103</v>
      </c>
      <c r="D1992">
        <v>1935</v>
      </c>
      <c r="E1992">
        <v>2</v>
      </c>
      <c r="F1992">
        <v>187</v>
      </c>
      <c r="G1992" s="1">
        <v>12473</v>
      </c>
      <c r="H1992" t="s">
        <v>68</v>
      </c>
      <c r="I1992" t="s">
        <v>69</v>
      </c>
      <c r="J1992" t="s">
        <v>70</v>
      </c>
      <c r="K1992" t="s">
        <v>71</v>
      </c>
      <c r="L1992" t="s">
        <v>71</v>
      </c>
      <c r="N1992" t="s">
        <v>4130</v>
      </c>
    </row>
    <row r="1993" spans="1:14" hidden="1" x14ac:dyDescent="0.25">
      <c r="A1993">
        <v>7510</v>
      </c>
      <c r="B1993" t="s">
        <v>4131</v>
      </c>
      <c r="D1993">
        <v>1935</v>
      </c>
      <c r="E1993">
        <v>2</v>
      </c>
      <c r="F1993">
        <v>189</v>
      </c>
      <c r="G1993" s="1">
        <v>12472</v>
      </c>
      <c r="H1993" t="s">
        <v>52</v>
      </c>
      <c r="I1993" t="s">
        <v>53</v>
      </c>
      <c r="J1993" t="s">
        <v>165</v>
      </c>
      <c r="K1993" t="s">
        <v>166</v>
      </c>
      <c r="L1993" t="s">
        <v>166</v>
      </c>
      <c r="N1993" t="s">
        <v>4132</v>
      </c>
    </row>
    <row r="1994" spans="1:14" hidden="1" x14ac:dyDescent="0.25">
      <c r="A1994">
        <v>1784</v>
      </c>
      <c r="B1994" t="s">
        <v>4133</v>
      </c>
      <c r="D1994">
        <v>1935</v>
      </c>
      <c r="E1994">
        <v>2</v>
      </c>
      <c r="F1994">
        <v>158</v>
      </c>
      <c r="G1994" s="1">
        <v>12471</v>
      </c>
      <c r="H1994" t="s">
        <v>961</v>
      </c>
      <c r="I1994" t="s">
        <v>962</v>
      </c>
      <c r="J1994" t="s">
        <v>4134</v>
      </c>
      <c r="K1994" t="s">
        <v>964</v>
      </c>
      <c r="L1994" t="s">
        <v>964</v>
      </c>
      <c r="N1994" t="s">
        <v>4135</v>
      </c>
    </row>
    <row r="1995" spans="1:14" hidden="1" x14ac:dyDescent="0.25">
      <c r="A1995">
        <v>1772</v>
      </c>
      <c r="B1995" t="s">
        <v>4136</v>
      </c>
      <c r="D1995">
        <v>1935</v>
      </c>
      <c r="E1995">
        <v>2</v>
      </c>
      <c r="F1995">
        <v>157</v>
      </c>
      <c r="G1995" s="1">
        <v>12469</v>
      </c>
      <c r="H1995" t="s">
        <v>52</v>
      </c>
      <c r="I1995" t="s">
        <v>53</v>
      </c>
      <c r="J1995" t="s">
        <v>4137</v>
      </c>
      <c r="K1995" t="s">
        <v>4138</v>
      </c>
      <c r="L1995" t="s">
        <v>4138</v>
      </c>
      <c r="N1995" t="s">
        <v>4139</v>
      </c>
    </row>
    <row r="1996" spans="1:14" hidden="1" x14ac:dyDescent="0.25">
      <c r="A1996">
        <v>7486</v>
      </c>
      <c r="B1996" t="s">
        <v>852</v>
      </c>
      <c r="D1996">
        <v>1935</v>
      </c>
      <c r="E1996">
        <v>2</v>
      </c>
      <c r="F1996">
        <v>188</v>
      </c>
      <c r="G1996" s="1">
        <v>12469</v>
      </c>
      <c r="H1996" t="s">
        <v>907</v>
      </c>
      <c r="I1996" t="s">
        <v>908</v>
      </c>
      <c r="J1996" t="s">
        <v>77</v>
      </c>
      <c r="K1996" t="s">
        <v>78</v>
      </c>
      <c r="L1996" t="s">
        <v>78</v>
      </c>
      <c r="N1996" t="s">
        <v>4140</v>
      </c>
    </row>
    <row r="1997" spans="1:14" hidden="1" x14ac:dyDescent="0.25">
      <c r="A1997">
        <v>1783</v>
      </c>
      <c r="B1997" t="s">
        <v>4141</v>
      </c>
      <c r="D1997">
        <v>1935</v>
      </c>
      <c r="E1997">
        <v>2</v>
      </c>
      <c r="F1997">
        <v>157</v>
      </c>
      <c r="G1997" s="1">
        <v>12466</v>
      </c>
      <c r="H1997" t="s">
        <v>926</v>
      </c>
      <c r="I1997" t="s">
        <v>927</v>
      </c>
      <c r="J1997" t="s">
        <v>926</v>
      </c>
      <c r="K1997" t="s">
        <v>928</v>
      </c>
      <c r="L1997" t="s">
        <v>928</v>
      </c>
      <c r="N1997" t="s">
        <v>4142</v>
      </c>
    </row>
    <row r="1998" spans="1:14" hidden="1" x14ac:dyDescent="0.25">
      <c r="A1998">
        <v>1782</v>
      </c>
      <c r="B1998" t="s">
        <v>4143</v>
      </c>
      <c r="D1998">
        <v>1935</v>
      </c>
      <c r="E1998">
        <v>2</v>
      </c>
      <c r="F1998">
        <v>157</v>
      </c>
      <c r="G1998" s="1">
        <v>12465</v>
      </c>
      <c r="H1998" t="s">
        <v>1331</v>
      </c>
      <c r="I1998" t="s">
        <v>1332</v>
      </c>
      <c r="J1998" t="s">
        <v>1331</v>
      </c>
      <c r="K1998" t="s">
        <v>1333</v>
      </c>
      <c r="L1998" t="s">
        <v>1333</v>
      </c>
      <c r="N1998" t="s">
        <v>4144</v>
      </c>
    </row>
    <row r="1999" spans="1:14" hidden="1" x14ac:dyDescent="0.25">
      <c r="A1999">
        <v>6299</v>
      </c>
      <c r="B1999" t="s">
        <v>4145</v>
      </c>
      <c r="D1999">
        <v>1935</v>
      </c>
      <c r="E1999">
        <v>2</v>
      </c>
      <c r="F1999">
        <v>161</v>
      </c>
      <c r="G1999" s="1">
        <v>12465</v>
      </c>
      <c r="H1999" t="s">
        <v>907</v>
      </c>
      <c r="I1999" t="s">
        <v>908</v>
      </c>
      <c r="J1999" t="s">
        <v>909</v>
      </c>
      <c r="K1999" t="s">
        <v>910</v>
      </c>
      <c r="L1999" t="s">
        <v>910</v>
      </c>
      <c r="N1999" t="s">
        <v>4146</v>
      </c>
    </row>
    <row r="2000" spans="1:14" hidden="1" x14ac:dyDescent="0.25">
      <c r="A2000">
        <v>7511</v>
      </c>
      <c r="B2000" t="s">
        <v>1497</v>
      </c>
      <c r="D2000">
        <v>1935</v>
      </c>
      <c r="E2000">
        <v>2</v>
      </c>
      <c r="F2000">
        <v>189</v>
      </c>
      <c r="G2000" s="1">
        <v>12463</v>
      </c>
      <c r="H2000" t="s">
        <v>52</v>
      </c>
      <c r="I2000" t="s">
        <v>53</v>
      </c>
      <c r="J2000" t="s">
        <v>1418</v>
      </c>
      <c r="K2000" t="s">
        <v>55</v>
      </c>
      <c r="L2000" t="s">
        <v>55</v>
      </c>
      <c r="N2000" t="s">
        <v>4147</v>
      </c>
    </row>
    <row r="2001" spans="1:14" hidden="1" x14ac:dyDescent="0.25">
      <c r="A2001">
        <v>7589</v>
      </c>
      <c r="B2001" t="s">
        <v>4148</v>
      </c>
      <c r="D2001">
        <v>1935</v>
      </c>
      <c r="E2001">
        <v>2</v>
      </c>
      <c r="F2001">
        <v>193</v>
      </c>
      <c r="G2001" s="1">
        <v>12463</v>
      </c>
      <c r="H2001" t="s">
        <v>68</v>
      </c>
      <c r="I2001" t="s">
        <v>69</v>
      </c>
      <c r="J2001" t="s">
        <v>4149</v>
      </c>
      <c r="K2001" t="s">
        <v>234</v>
      </c>
      <c r="L2001" t="s">
        <v>234</v>
      </c>
      <c r="N2001" t="s">
        <v>4150</v>
      </c>
    </row>
    <row r="2002" spans="1:14" hidden="1" x14ac:dyDescent="0.25">
      <c r="A2002">
        <v>1781</v>
      </c>
      <c r="B2002" t="s">
        <v>4151</v>
      </c>
      <c r="D2002">
        <v>1935</v>
      </c>
      <c r="E2002">
        <v>2</v>
      </c>
      <c r="F2002">
        <v>157</v>
      </c>
      <c r="G2002" s="1">
        <v>12462</v>
      </c>
      <c r="H2002" t="s">
        <v>926</v>
      </c>
      <c r="I2002" t="s">
        <v>927</v>
      </c>
      <c r="J2002" t="s">
        <v>926</v>
      </c>
      <c r="K2002" t="s">
        <v>928</v>
      </c>
      <c r="L2002" t="s">
        <v>928</v>
      </c>
      <c r="N2002" t="s">
        <v>4152</v>
      </c>
    </row>
    <row r="2003" spans="1:14" hidden="1" x14ac:dyDescent="0.25">
      <c r="A2003">
        <v>7492</v>
      </c>
      <c r="B2003" t="s">
        <v>740</v>
      </c>
      <c r="D2003">
        <v>1935</v>
      </c>
      <c r="E2003">
        <v>2</v>
      </c>
      <c r="F2003">
        <v>188</v>
      </c>
      <c r="G2003" s="1">
        <v>12459</v>
      </c>
      <c r="H2003" t="s">
        <v>68</v>
      </c>
      <c r="I2003" t="s">
        <v>69</v>
      </c>
      <c r="J2003" t="s">
        <v>114</v>
      </c>
      <c r="K2003" t="s">
        <v>115</v>
      </c>
      <c r="L2003" t="s">
        <v>115</v>
      </c>
      <c r="N2003" t="s">
        <v>4153</v>
      </c>
    </row>
    <row r="2004" spans="1:14" hidden="1" x14ac:dyDescent="0.25">
      <c r="A2004">
        <v>7531</v>
      </c>
      <c r="B2004" t="s">
        <v>4154</v>
      </c>
      <c r="D2004">
        <v>1935</v>
      </c>
      <c r="E2004">
        <v>2</v>
      </c>
      <c r="F2004">
        <v>190</v>
      </c>
      <c r="G2004" s="1">
        <v>12459</v>
      </c>
      <c r="H2004" t="s">
        <v>68</v>
      </c>
      <c r="I2004" t="s">
        <v>69</v>
      </c>
      <c r="J2004" t="s">
        <v>4155</v>
      </c>
      <c r="K2004" t="s">
        <v>1474</v>
      </c>
      <c r="L2004" t="s">
        <v>1474</v>
      </c>
      <c r="N2004" t="s">
        <v>4156</v>
      </c>
    </row>
    <row r="2005" spans="1:14" hidden="1" x14ac:dyDescent="0.25">
      <c r="A2005">
        <v>7570</v>
      </c>
      <c r="B2005" t="s">
        <v>4157</v>
      </c>
      <c r="D2005">
        <v>1935</v>
      </c>
      <c r="E2005">
        <v>2</v>
      </c>
      <c r="F2005">
        <v>192</v>
      </c>
      <c r="G2005" s="1">
        <v>12459</v>
      </c>
      <c r="H2005" t="s">
        <v>89</v>
      </c>
      <c r="I2005" t="s">
        <v>90</v>
      </c>
      <c r="J2005" t="s">
        <v>3841</v>
      </c>
      <c r="K2005" t="s">
        <v>92</v>
      </c>
      <c r="L2005" t="s">
        <v>92</v>
      </c>
      <c r="N2005" t="s">
        <v>4158</v>
      </c>
    </row>
    <row r="2006" spans="1:14" hidden="1" x14ac:dyDescent="0.25">
      <c r="A2006">
        <v>7515</v>
      </c>
      <c r="B2006" t="s">
        <v>3825</v>
      </c>
      <c r="D2006">
        <v>1935</v>
      </c>
      <c r="E2006">
        <v>2</v>
      </c>
      <c r="F2006">
        <v>189</v>
      </c>
      <c r="G2006" s="1">
        <v>12457</v>
      </c>
      <c r="H2006" t="s">
        <v>106</v>
      </c>
      <c r="I2006" t="s">
        <v>107</v>
      </c>
      <c r="J2006" t="s">
        <v>3381</v>
      </c>
      <c r="K2006" t="s">
        <v>3382</v>
      </c>
      <c r="L2006" t="s">
        <v>3382</v>
      </c>
      <c r="N2006" t="s">
        <v>4159</v>
      </c>
    </row>
    <row r="2007" spans="1:14" hidden="1" x14ac:dyDescent="0.25">
      <c r="A2007">
        <v>7585</v>
      </c>
      <c r="B2007" t="s">
        <v>4160</v>
      </c>
      <c r="D2007">
        <v>1935</v>
      </c>
      <c r="E2007">
        <v>2</v>
      </c>
      <c r="F2007">
        <v>192</v>
      </c>
      <c r="G2007" s="1">
        <v>12455</v>
      </c>
      <c r="H2007" t="s">
        <v>907</v>
      </c>
      <c r="I2007" t="s">
        <v>908</v>
      </c>
      <c r="J2007" t="s">
        <v>77</v>
      </c>
      <c r="K2007" t="s">
        <v>78</v>
      </c>
      <c r="L2007" t="s">
        <v>78</v>
      </c>
      <c r="N2007" t="s">
        <v>4161</v>
      </c>
    </row>
    <row r="2008" spans="1:14" hidden="1" x14ac:dyDescent="0.25">
      <c r="A2008">
        <v>7452</v>
      </c>
      <c r="B2008" t="s">
        <v>4162</v>
      </c>
      <c r="D2008">
        <v>1935</v>
      </c>
      <c r="E2008">
        <v>2</v>
      </c>
      <c r="F2008">
        <v>187</v>
      </c>
      <c r="G2008" s="1">
        <v>12452</v>
      </c>
      <c r="H2008" t="s">
        <v>68</v>
      </c>
      <c r="I2008" t="s">
        <v>69</v>
      </c>
      <c r="J2008" t="s">
        <v>114</v>
      </c>
      <c r="K2008" t="s">
        <v>115</v>
      </c>
      <c r="L2008" t="s">
        <v>115</v>
      </c>
      <c r="N2008" t="s">
        <v>4163</v>
      </c>
    </row>
    <row r="2009" spans="1:14" hidden="1" x14ac:dyDescent="0.25">
      <c r="A2009">
        <v>7588</v>
      </c>
      <c r="B2009" t="s">
        <v>4164</v>
      </c>
      <c r="D2009">
        <v>1935</v>
      </c>
      <c r="E2009">
        <v>2</v>
      </c>
      <c r="F2009">
        <v>193</v>
      </c>
      <c r="G2009" s="1">
        <v>12451</v>
      </c>
      <c r="H2009" t="s">
        <v>68</v>
      </c>
      <c r="I2009" t="s">
        <v>69</v>
      </c>
      <c r="J2009" t="s">
        <v>70</v>
      </c>
      <c r="K2009" t="s">
        <v>71</v>
      </c>
      <c r="L2009" t="s">
        <v>71</v>
      </c>
      <c r="N2009" t="s">
        <v>4165</v>
      </c>
    </row>
    <row r="2010" spans="1:14" hidden="1" x14ac:dyDescent="0.25">
      <c r="A2010">
        <v>1766</v>
      </c>
      <c r="B2010" t="s">
        <v>4166</v>
      </c>
      <c r="D2010">
        <v>1935</v>
      </c>
      <c r="E2010">
        <v>2</v>
      </c>
      <c r="F2010">
        <v>157</v>
      </c>
      <c r="G2010" s="1">
        <v>12450</v>
      </c>
      <c r="H2010" t="s">
        <v>961</v>
      </c>
      <c r="I2010" t="s">
        <v>962</v>
      </c>
      <c r="J2010" t="s">
        <v>4167</v>
      </c>
      <c r="K2010" t="s">
        <v>964</v>
      </c>
      <c r="L2010" t="s">
        <v>964</v>
      </c>
      <c r="N2010" t="s">
        <v>4168</v>
      </c>
    </row>
    <row r="2011" spans="1:14" hidden="1" x14ac:dyDescent="0.25">
      <c r="A2011">
        <v>6298</v>
      </c>
      <c r="B2011" t="s">
        <v>2515</v>
      </c>
      <c r="D2011">
        <v>1935</v>
      </c>
      <c r="E2011">
        <v>2</v>
      </c>
      <c r="F2011">
        <v>161</v>
      </c>
      <c r="G2011" s="1">
        <v>12450</v>
      </c>
      <c r="H2011" t="s">
        <v>907</v>
      </c>
      <c r="I2011" t="s">
        <v>908</v>
      </c>
      <c r="J2011" t="s">
        <v>909</v>
      </c>
      <c r="K2011" t="s">
        <v>910</v>
      </c>
      <c r="L2011" t="s">
        <v>910</v>
      </c>
      <c r="N2011" t="s">
        <v>4169</v>
      </c>
    </row>
    <row r="2012" spans="1:14" hidden="1" x14ac:dyDescent="0.25">
      <c r="A2012">
        <v>7600</v>
      </c>
      <c r="B2012" t="s">
        <v>4170</v>
      </c>
      <c r="D2012">
        <v>1935</v>
      </c>
      <c r="E2012">
        <v>2</v>
      </c>
      <c r="F2012">
        <v>193</v>
      </c>
      <c r="G2012" s="1">
        <v>12450</v>
      </c>
      <c r="H2012" t="s">
        <v>46</v>
      </c>
      <c r="I2012" t="s">
        <v>47</v>
      </c>
      <c r="J2012" t="s">
        <v>287</v>
      </c>
      <c r="K2012" t="s">
        <v>49</v>
      </c>
      <c r="L2012" t="s">
        <v>49</v>
      </c>
      <c r="N2012" t="s">
        <v>4171</v>
      </c>
    </row>
    <row r="2013" spans="1:14" hidden="1" x14ac:dyDescent="0.25">
      <c r="A2013">
        <v>7530</v>
      </c>
      <c r="B2013" t="s">
        <v>881</v>
      </c>
      <c r="D2013">
        <v>1935</v>
      </c>
      <c r="E2013">
        <v>2</v>
      </c>
      <c r="F2013">
        <v>190</v>
      </c>
      <c r="G2013" s="1">
        <v>12449</v>
      </c>
      <c r="H2013" t="s">
        <v>68</v>
      </c>
      <c r="I2013" t="s">
        <v>69</v>
      </c>
      <c r="J2013" t="s">
        <v>871</v>
      </c>
      <c r="K2013" t="s">
        <v>497</v>
      </c>
      <c r="L2013" t="s">
        <v>497</v>
      </c>
      <c r="N2013" t="s">
        <v>4172</v>
      </c>
    </row>
    <row r="2014" spans="1:14" hidden="1" x14ac:dyDescent="0.25">
      <c r="A2014">
        <v>1780</v>
      </c>
      <c r="B2014" t="s">
        <v>1753</v>
      </c>
      <c r="D2014">
        <v>1935</v>
      </c>
      <c r="E2014">
        <v>2</v>
      </c>
      <c r="F2014">
        <v>157</v>
      </c>
      <c r="G2014" s="1">
        <v>12448</v>
      </c>
      <c r="H2014" t="s">
        <v>926</v>
      </c>
      <c r="I2014" t="s">
        <v>927</v>
      </c>
      <c r="J2014" t="s">
        <v>926</v>
      </c>
      <c r="K2014" t="s">
        <v>928</v>
      </c>
      <c r="L2014" t="s">
        <v>928</v>
      </c>
      <c r="N2014" t="s">
        <v>4173</v>
      </c>
    </row>
    <row r="2015" spans="1:14" hidden="1" x14ac:dyDescent="0.25">
      <c r="A2015">
        <v>7509</v>
      </c>
      <c r="B2015" t="s">
        <v>4016</v>
      </c>
      <c r="D2015">
        <v>1935</v>
      </c>
      <c r="E2015">
        <v>2</v>
      </c>
      <c r="F2015">
        <v>189</v>
      </c>
      <c r="G2015" s="1">
        <v>12447</v>
      </c>
      <c r="H2015" t="s">
        <v>52</v>
      </c>
      <c r="I2015" t="s">
        <v>53</v>
      </c>
      <c r="J2015" t="s">
        <v>1418</v>
      </c>
      <c r="K2015" t="s">
        <v>55</v>
      </c>
      <c r="L2015" t="s">
        <v>55</v>
      </c>
      <c r="N2015" t="s">
        <v>4174</v>
      </c>
    </row>
    <row r="2016" spans="1:14" hidden="1" x14ac:dyDescent="0.25">
      <c r="A2016">
        <v>1779</v>
      </c>
      <c r="B2016" t="s">
        <v>4175</v>
      </c>
      <c r="D2016">
        <v>1935</v>
      </c>
      <c r="E2016">
        <v>2</v>
      </c>
      <c r="F2016">
        <v>157</v>
      </c>
      <c r="G2016" s="1">
        <v>12446</v>
      </c>
      <c r="H2016" t="s">
        <v>926</v>
      </c>
      <c r="I2016" t="s">
        <v>927</v>
      </c>
      <c r="J2016" t="s">
        <v>926</v>
      </c>
      <c r="K2016" t="s">
        <v>928</v>
      </c>
      <c r="L2016" t="s">
        <v>928</v>
      </c>
      <c r="N2016" t="s">
        <v>4176</v>
      </c>
    </row>
    <row r="2017" spans="1:14" hidden="1" x14ac:dyDescent="0.25">
      <c r="A2017">
        <v>1778</v>
      </c>
      <c r="B2017" t="s">
        <v>4177</v>
      </c>
      <c r="D2017">
        <v>1935</v>
      </c>
      <c r="E2017">
        <v>2</v>
      </c>
      <c r="F2017">
        <v>157</v>
      </c>
      <c r="G2017" s="1">
        <v>12444</v>
      </c>
      <c r="H2017" t="s">
        <v>926</v>
      </c>
      <c r="I2017" t="s">
        <v>927</v>
      </c>
      <c r="J2017" t="s">
        <v>926</v>
      </c>
      <c r="K2017" t="s">
        <v>928</v>
      </c>
      <c r="L2017" t="s">
        <v>928</v>
      </c>
      <c r="N2017" t="s">
        <v>4178</v>
      </c>
    </row>
    <row r="2018" spans="1:14" hidden="1" x14ac:dyDescent="0.25">
      <c r="A2018">
        <v>6312</v>
      </c>
      <c r="B2018" t="s">
        <v>4179</v>
      </c>
      <c r="D2018">
        <v>1935</v>
      </c>
      <c r="E2018">
        <v>2</v>
      </c>
      <c r="F2018">
        <v>162</v>
      </c>
      <c r="G2018" s="1">
        <v>12443</v>
      </c>
      <c r="H2018" t="s">
        <v>900</v>
      </c>
      <c r="I2018" t="s">
        <v>901</v>
      </c>
      <c r="J2018" t="s">
        <v>1314</v>
      </c>
      <c r="K2018" t="s">
        <v>902</v>
      </c>
      <c r="L2018" t="s">
        <v>902</v>
      </c>
      <c r="N2018" t="s">
        <v>4180</v>
      </c>
    </row>
    <row r="2019" spans="1:14" hidden="1" x14ac:dyDescent="0.25">
      <c r="A2019">
        <v>6377</v>
      </c>
      <c r="B2019" t="s">
        <v>4181</v>
      </c>
      <c r="D2019">
        <v>1935</v>
      </c>
      <c r="E2019">
        <v>2</v>
      </c>
      <c r="F2019">
        <v>164</v>
      </c>
      <c r="G2019" s="1">
        <v>12443</v>
      </c>
      <c r="H2019" t="s">
        <v>4182</v>
      </c>
      <c r="J2019" t="s">
        <v>4182</v>
      </c>
      <c r="K2019" t="s">
        <v>4183</v>
      </c>
      <c r="L2019" t="s">
        <v>4183</v>
      </c>
      <c r="N2019" t="s">
        <v>4184</v>
      </c>
    </row>
    <row r="2020" spans="1:14" hidden="1" x14ac:dyDescent="0.25">
      <c r="A2020">
        <v>6297</v>
      </c>
      <c r="B2020" t="s">
        <v>3958</v>
      </c>
      <c r="D2020">
        <v>1935</v>
      </c>
      <c r="E2020">
        <v>2</v>
      </c>
      <c r="F2020">
        <v>161</v>
      </c>
      <c r="G2020" s="1">
        <v>12441</v>
      </c>
      <c r="H2020" t="s">
        <v>907</v>
      </c>
      <c r="I2020" t="s">
        <v>908</v>
      </c>
      <c r="J2020" t="s">
        <v>909</v>
      </c>
      <c r="K2020" t="s">
        <v>910</v>
      </c>
      <c r="L2020" t="s">
        <v>910</v>
      </c>
      <c r="N2020" t="s">
        <v>4185</v>
      </c>
    </row>
    <row r="2021" spans="1:14" hidden="1" x14ac:dyDescent="0.25">
      <c r="A2021">
        <v>1777</v>
      </c>
      <c r="B2021" t="s">
        <v>2485</v>
      </c>
      <c r="D2021">
        <v>1935</v>
      </c>
      <c r="E2021">
        <v>2</v>
      </c>
      <c r="F2021">
        <v>157</v>
      </c>
      <c r="G2021" s="1">
        <v>12439</v>
      </c>
      <c r="H2021" t="s">
        <v>926</v>
      </c>
      <c r="I2021" t="s">
        <v>927</v>
      </c>
      <c r="J2021" t="s">
        <v>926</v>
      </c>
      <c r="K2021" t="s">
        <v>928</v>
      </c>
      <c r="L2021" t="s">
        <v>928</v>
      </c>
      <c r="N2021" t="s">
        <v>4186</v>
      </c>
    </row>
    <row r="2022" spans="1:14" hidden="1" x14ac:dyDescent="0.25">
      <c r="A2022">
        <v>7576</v>
      </c>
      <c r="B2022" t="s">
        <v>3582</v>
      </c>
      <c r="D2022">
        <v>1935</v>
      </c>
      <c r="E2022">
        <v>2</v>
      </c>
      <c r="F2022">
        <v>192</v>
      </c>
      <c r="G2022" s="1">
        <v>12438</v>
      </c>
      <c r="H2022" t="s">
        <v>46</v>
      </c>
      <c r="I2022" t="s">
        <v>47</v>
      </c>
      <c r="J2022" t="s">
        <v>48</v>
      </c>
      <c r="K2022" t="s">
        <v>49</v>
      </c>
      <c r="L2022" t="s">
        <v>49</v>
      </c>
      <c r="N2022" t="s">
        <v>4187</v>
      </c>
    </row>
    <row r="2023" spans="1:14" hidden="1" x14ac:dyDescent="0.25">
      <c r="A2023">
        <v>7491</v>
      </c>
      <c r="B2023" t="s">
        <v>2209</v>
      </c>
      <c r="D2023">
        <v>1935</v>
      </c>
      <c r="E2023">
        <v>2</v>
      </c>
      <c r="F2023">
        <v>188</v>
      </c>
      <c r="G2023" s="1">
        <v>12437</v>
      </c>
      <c r="H2023" t="s">
        <v>68</v>
      </c>
      <c r="I2023" t="s">
        <v>69</v>
      </c>
      <c r="J2023" t="s">
        <v>871</v>
      </c>
      <c r="K2023" t="s">
        <v>497</v>
      </c>
      <c r="L2023" t="s">
        <v>497</v>
      </c>
      <c r="N2023" t="s">
        <v>4188</v>
      </c>
    </row>
    <row r="2024" spans="1:14" hidden="1" x14ac:dyDescent="0.25">
      <c r="A2024">
        <v>1776</v>
      </c>
      <c r="B2024" t="s">
        <v>4189</v>
      </c>
      <c r="D2024">
        <v>1935</v>
      </c>
      <c r="E2024">
        <v>2</v>
      </c>
      <c r="F2024">
        <v>157</v>
      </c>
      <c r="G2024" s="1">
        <v>12436</v>
      </c>
      <c r="H2024" t="s">
        <v>926</v>
      </c>
      <c r="I2024" t="s">
        <v>927</v>
      </c>
      <c r="J2024" t="s">
        <v>926</v>
      </c>
      <c r="K2024" t="s">
        <v>928</v>
      </c>
      <c r="L2024" t="s">
        <v>928</v>
      </c>
      <c r="N2024" t="s">
        <v>4190</v>
      </c>
    </row>
    <row r="2025" spans="1:14" hidden="1" x14ac:dyDescent="0.25">
      <c r="A2025">
        <v>7451</v>
      </c>
      <c r="B2025" t="s">
        <v>4191</v>
      </c>
      <c r="D2025">
        <v>1935</v>
      </c>
      <c r="E2025">
        <v>2</v>
      </c>
      <c r="F2025">
        <v>187</v>
      </c>
      <c r="G2025" s="1">
        <v>12434</v>
      </c>
      <c r="H2025" t="s">
        <v>68</v>
      </c>
      <c r="I2025" t="s">
        <v>69</v>
      </c>
      <c r="J2025" t="s">
        <v>114</v>
      </c>
      <c r="K2025" t="s">
        <v>115</v>
      </c>
      <c r="L2025" t="s">
        <v>115</v>
      </c>
      <c r="N2025" t="s">
        <v>4192</v>
      </c>
    </row>
    <row r="2026" spans="1:14" hidden="1" x14ac:dyDescent="0.25">
      <c r="A2026">
        <v>7561</v>
      </c>
      <c r="B2026" t="s">
        <v>284</v>
      </c>
      <c r="D2026">
        <v>1935</v>
      </c>
      <c r="E2026">
        <v>2</v>
      </c>
      <c r="F2026">
        <v>191</v>
      </c>
      <c r="G2026" s="1">
        <v>12434</v>
      </c>
      <c r="H2026" t="s">
        <v>106</v>
      </c>
      <c r="I2026" t="s">
        <v>107</v>
      </c>
      <c r="J2026" t="s">
        <v>197</v>
      </c>
      <c r="K2026" t="s">
        <v>198</v>
      </c>
      <c r="L2026" t="s">
        <v>198</v>
      </c>
      <c r="N2026" t="s">
        <v>4027</v>
      </c>
    </row>
    <row r="2027" spans="1:14" hidden="1" x14ac:dyDescent="0.25">
      <c r="A2027">
        <v>1775</v>
      </c>
      <c r="B2027" t="s">
        <v>4193</v>
      </c>
      <c r="D2027">
        <v>1935</v>
      </c>
      <c r="E2027">
        <v>2</v>
      </c>
      <c r="F2027">
        <v>157</v>
      </c>
      <c r="G2027" s="1">
        <v>12430</v>
      </c>
      <c r="H2027" t="s">
        <v>926</v>
      </c>
      <c r="I2027" t="s">
        <v>927</v>
      </c>
      <c r="J2027" t="s">
        <v>926</v>
      </c>
      <c r="K2027" t="s">
        <v>928</v>
      </c>
      <c r="L2027" t="s">
        <v>928</v>
      </c>
      <c r="N2027" t="s">
        <v>4194</v>
      </c>
    </row>
    <row r="2028" spans="1:14" hidden="1" x14ac:dyDescent="0.25">
      <c r="A2028">
        <v>7468</v>
      </c>
      <c r="B2028" t="s">
        <v>4195</v>
      </c>
      <c r="D2028">
        <v>1935</v>
      </c>
      <c r="E2028">
        <v>2</v>
      </c>
      <c r="F2028">
        <v>187</v>
      </c>
      <c r="G2028" s="1">
        <v>12430</v>
      </c>
      <c r="H2028" t="s">
        <v>52</v>
      </c>
      <c r="I2028" t="s">
        <v>53</v>
      </c>
      <c r="J2028" t="s">
        <v>1418</v>
      </c>
      <c r="K2028" t="s">
        <v>55</v>
      </c>
      <c r="L2028" t="s">
        <v>55</v>
      </c>
      <c r="N2028" t="s">
        <v>4196</v>
      </c>
    </row>
    <row r="2029" spans="1:14" hidden="1" x14ac:dyDescent="0.25">
      <c r="A2029">
        <v>7490</v>
      </c>
      <c r="B2029" t="s">
        <v>4197</v>
      </c>
      <c r="D2029">
        <v>1935</v>
      </c>
      <c r="E2029">
        <v>2</v>
      </c>
      <c r="F2029">
        <v>188</v>
      </c>
      <c r="G2029" s="1">
        <v>12429</v>
      </c>
      <c r="H2029" t="s">
        <v>68</v>
      </c>
      <c r="I2029" t="s">
        <v>69</v>
      </c>
      <c r="J2029" t="s">
        <v>4198</v>
      </c>
      <c r="K2029" t="s">
        <v>234</v>
      </c>
      <c r="L2029" t="s">
        <v>234</v>
      </c>
      <c r="N2029" t="s">
        <v>4199</v>
      </c>
    </row>
    <row r="2030" spans="1:14" hidden="1" x14ac:dyDescent="0.25">
      <c r="A2030">
        <v>7477</v>
      </c>
      <c r="B2030" t="s">
        <v>4200</v>
      </c>
      <c r="D2030">
        <v>1935</v>
      </c>
      <c r="E2030">
        <v>2</v>
      </c>
      <c r="F2030">
        <v>188</v>
      </c>
      <c r="G2030" s="1">
        <v>12428</v>
      </c>
      <c r="H2030" t="s">
        <v>46</v>
      </c>
      <c r="I2030" t="s">
        <v>47</v>
      </c>
      <c r="J2030" t="s">
        <v>48</v>
      </c>
      <c r="K2030" t="s">
        <v>49</v>
      </c>
      <c r="L2030" t="s">
        <v>49</v>
      </c>
      <c r="N2030" t="s">
        <v>4201</v>
      </c>
    </row>
    <row r="2031" spans="1:14" hidden="1" x14ac:dyDescent="0.25">
      <c r="A2031">
        <v>1774</v>
      </c>
      <c r="B2031" t="s">
        <v>4202</v>
      </c>
      <c r="D2031">
        <v>1935</v>
      </c>
      <c r="E2031">
        <v>2</v>
      </c>
      <c r="F2031">
        <v>157</v>
      </c>
      <c r="G2031" s="1">
        <v>12424</v>
      </c>
      <c r="H2031" t="s">
        <v>926</v>
      </c>
      <c r="I2031" t="s">
        <v>927</v>
      </c>
      <c r="J2031" t="s">
        <v>926</v>
      </c>
      <c r="K2031" t="s">
        <v>928</v>
      </c>
      <c r="L2031" t="s">
        <v>928</v>
      </c>
      <c r="N2031" t="s">
        <v>4203</v>
      </c>
    </row>
    <row r="2032" spans="1:14" hidden="1" x14ac:dyDescent="0.25">
      <c r="A2032">
        <v>6213</v>
      </c>
      <c r="B2032" t="s">
        <v>4204</v>
      </c>
      <c r="D2032">
        <v>1935</v>
      </c>
      <c r="E2032">
        <v>2</v>
      </c>
      <c r="F2032">
        <v>156</v>
      </c>
      <c r="G2032" s="1">
        <v>12423</v>
      </c>
      <c r="H2032" t="s">
        <v>4205</v>
      </c>
      <c r="I2032" t="s">
        <v>4206</v>
      </c>
      <c r="J2032" t="s">
        <v>4207</v>
      </c>
      <c r="N2032" t="s">
        <v>4208</v>
      </c>
    </row>
    <row r="2033" spans="1:14" hidden="1" x14ac:dyDescent="0.25">
      <c r="A2033">
        <v>7488</v>
      </c>
      <c r="B2033" t="s">
        <v>4209</v>
      </c>
      <c r="D2033">
        <v>1935</v>
      </c>
      <c r="E2033">
        <v>2</v>
      </c>
      <c r="F2033">
        <v>188</v>
      </c>
      <c r="G2033" s="1">
        <v>12422</v>
      </c>
      <c r="H2033" t="s">
        <v>68</v>
      </c>
      <c r="I2033" t="s">
        <v>69</v>
      </c>
      <c r="J2033" t="s">
        <v>307</v>
      </c>
      <c r="K2033" t="s">
        <v>308</v>
      </c>
      <c r="L2033" t="s">
        <v>308</v>
      </c>
      <c r="N2033" t="s">
        <v>4210</v>
      </c>
    </row>
    <row r="2034" spans="1:14" hidden="1" x14ac:dyDescent="0.25">
      <c r="A2034">
        <v>7489</v>
      </c>
      <c r="B2034" t="s">
        <v>4211</v>
      </c>
      <c r="D2034">
        <v>1935</v>
      </c>
      <c r="E2034">
        <v>2</v>
      </c>
      <c r="F2034">
        <v>188</v>
      </c>
      <c r="G2034" s="1">
        <v>12422</v>
      </c>
      <c r="H2034" t="s">
        <v>68</v>
      </c>
      <c r="I2034" t="s">
        <v>69</v>
      </c>
      <c r="J2034" t="s">
        <v>307</v>
      </c>
      <c r="K2034" t="s">
        <v>308</v>
      </c>
      <c r="L2034" t="s">
        <v>308</v>
      </c>
      <c r="N2034" t="s">
        <v>4210</v>
      </c>
    </row>
    <row r="2035" spans="1:14" hidden="1" x14ac:dyDescent="0.25">
      <c r="A2035">
        <v>7520</v>
      </c>
      <c r="B2035" t="s">
        <v>4212</v>
      </c>
      <c r="D2035">
        <v>1935</v>
      </c>
      <c r="E2035">
        <v>2</v>
      </c>
      <c r="F2035">
        <v>189</v>
      </c>
      <c r="G2035" s="1">
        <v>12422</v>
      </c>
      <c r="H2035" t="s">
        <v>138</v>
      </c>
      <c r="I2035" t="s">
        <v>139</v>
      </c>
      <c r="J2035" t="s">
        <v>4213</v>
      </c>
      <c r="K2035" t="s">
        <v>141</v>
      </c>
      <c r="L2035" t="s">
        <v>141</v>
      </c>
      <c r="N2035" t="s">
        <v>4214</v>
      </c>
    </row>
    <row r="2036" spans="1:14" hidden="1" x14ac:dyDescent="0.25">
      <c r="A2036">
        <v>6163</v>
      </c>
      <c r="B2036" t="s">
        <v>4215</v>
      </c>
      <c r="D2036">
        <v>1934</v>
      </c>
      <c r="E2036">
        <v>2</v>
      </c>
      <c r="F2036">
        <v>142</v>
      </c>
      <c r="G2036" s="1">
        <v>12411</v>
      </c>
      <c r="H2036" t="s">
        <v>926</v>
      </c>
      <c r="I2036" t="s">
        <v>927</v>
      </c>
      <c r="J2036" t="s">
        <v>4216</v>
      </c>
      <c r="K2036" t="s">
        <v>928</v>
      </c>
      <c r="L2036" t="s">
        <v>928</v>
      </c>
      <c r="N2036" t="s">
        <v>4217</v>
      </c>
    </row>
    <row r="2037" spans="1:14" hidden="1" x14ac:dyDescent="0.25">
      <c r="A2037">
        <v>7620</v>
      </c>
      <c r="B2037" t="s">
        <v>4218</v>
      </c>
      <c r="D2037">
        <v>1934</v>
      </c>
      <c r="E2037">
        <v>2</v>
      </c>
      <c r="F2037">
        <v>170</v>
      </c>
      <c r="G2037" s="1">
        <v>12409</v>
      </c>
      <c r="H2037" t="s">
        <v>89</v>
      </c>
      <c r="I2037" t="s">
        <v>90</v>
      </c>
      <c r="J2037" t="s">
        <v>2928</v>
      </c>
      <c r="K2037" t="s">
        <v>474</v>
      </c>
      <c r="L2037" t="s">
        <v>474</v>
      </c>
      <c r="N2037" t="s">
        <v>4219</v>
      </c>
    </row>
    <row r="2038" spans="1:14" hidden="1" x14ac:dyDescent="0.25">
      <c r="A2038">
        <v>7632</v>
      </c>
      <c r="B2038" t="s">
        <v>57</v>
      </c>
      <c r="D2038">
        <v>1934</v>
      </c>
      <c r="E2038">
        <v>2</v>
      </c>
      <c r="F2038">
        <v>171</v>
      </c>
      <c r="G2038" s="1">
        <v>12407</v>
      </c>
      <c r="H2038" t="s">
        <v>46</v>
      </c>
      <c r="I2038" t="s">
        <v>47</v>
      </c>
      <c r="J2038" t="s">
        <v>48</v>
      </c>
      <c r="K2038" t="s">
        <v>49</v>
      </c>
      <c r="L2038" t="s">
        <v>49</v>
      </c>
      <c r="N2038" t="s">
        <v>4220</v>
      </c>
    </row>
    <row r="2039" spans="1:14" hidden="1" x14ac:dyDescent="0.25">
      <c r="A2039">
        <v>7631</v>
      </c>
      <c r="B2039" t="s">
        <v>4221</v>
      </c>
      <c r="D2039">
        <v>1934</v>
      </c>
      <c r="E2039">
        <v>2</v>
      </c>
      <c r="F2039">
        <v>171</v>
      </c>
      <c r="G2039" s="1">
        <v>12406</v>
      </c>
      <c r="H2039" t="s">
        <v>46</v>
      </c>
      <c r="I2039" t="s">
        <v>47</v>
      </c>
      <c r="J2039" t="s">
        <v>287</v>
      </c>
      <c r="K2039" t="s">
        <v>49</v>
      </c>
      <c r="L2039" t="s">
        <v>49</v>
      </c>
      <c r="N2039" t="s">
        <v>4222</v>
      </c>
    </row>
    <row r="2040" spans="1:14" hidden="1" x14ac:dyDescent="0.25">
      <c r="A2040">
        <v>7682</v>
      </c>
      <c r="B2040" t="s">
        <v>4223</v>
      </c>
      <c r="D2040">
        <v>1934</v>
      </c>
      <c r="E2040">
        <v>2</v>
      </c>
      <c r="F2040">
        <v>173</v>
      </c>
      <c r="G2040" s="1">
        <v>12406</v>
      </c>
      <c r="H2040" t="s">
        <v>68</v>
      </c>
      <c r="I2040" t="s">
        <v>69</v>
      </c>
      <c r="J2040" t="s">
        <v>2819</v>
      </c>
      <c r="K2040" t="s">
        <v>2224</v>
      </c>
      <c r="L2040" t="s">
        <v>2224</v>
      </c>
      <c r="N2040" t="s">
        <v>4224</v>
      </c>
    </row>
    <row r="2041" spans="1:14" hidden="1" x14ac:dyDescent="0.25">
      <c r="A2041">
        <v>6108</v>
      </c>
      <c r="B2041" t="s">
        <v>4225</v>
      </c>
      <c r="D2041">
        <v>1934</v>
      </c>
      <c r="E2041">
        <v>2</v>
      </c>
      <c r="F2041">
        <v>139</v>
      </c>
      <c r="G2041" s="1">
        <v>12403</v>
      </c>
      <c r="H2041" t="s">
        <v>4226</v>
      </c>
      <c r="I2041" t="s">
        <v>4227</v>
      </c>
      <c r="J2041" t="s">
        <v>1064</v>
      </c>
      <c r="K2041" t="s">
        <v>1065</v>
      </c>
      <c r="L2041" t="s">
        <v>1065</v>
      </c>
      <c r="N2041" t="s">
        <v>4228</v>
      </c>
    </row>
    <row r="2042" spans="1:14" hidden="1" x14ac:dyDescent="0.25">
      <c r="A2042">
        <v>7645</v>
      </c>
      <c r="B2042" t="s">
        <v>4229</v>
      </c>
      <c r="D2042">
        <v>1934</v>
      </c>
      <c r="E2042">
        <v>2</v>
      </c>
      <c r="F2042">
        <v>171</v>
      </c>
      <c r="G2042" s="1">
        <v>12399</v>
      </c>
      <c r="H2042" t="s">
        <v>68</v>
      </c>
      <c r="I2042" t="s">
        <v>69</v>
      </c>
      <c r="J2042" t="s">
        <v>3675</v>
      </c>
      <c r="K2042" t="s">
        <v>3676</v>
      </c>
      <c r="L2042" t="s">
        <v>3676</v>
      </c>
      <c r="N2042" t="s">
        <v>4230</v>
      </c>
    </row>
    <row r="2043" spans="1:14" hidden="1" x14ac:dyDescent="0.25">
      <c r="A2043">
        <v>7708</v>
      </c>
      <c r="B2043" t="s">
        <v>4231</v>
      </c>
      <c r="D2043">
        <v>1934</v>
      </c>
      <c r="E2043">
        <v>2</v>
      </c>
      <c r="F2043">
        <v>174</v>
      </c>
      <c r="G2043" s="1">
        <v>12396</v>
      </c>
      <c r="H2043" t="s">
        <v>46</v>
      </c>
      <c r="I2043" t="s">
        <v>47</v>
      </c>
      <c r="J2043" t="s">
        <v>287</v>
      </c>
      <c r="K2043" t="s">
        <v>49</v>
      </c>
      <c r="L2043" t="s">
        <v>49</v>
      </c>
      <c r="N2043" t="s">
        <v>4232</v>
      </c>
    </row>
    <row r="2044" spans="1:14" hidden="1" x14ac:dyDescent="0.25">
      <c r="A2044">
        <v>6162</v>
      </c>
      <c r="B2044" t="s">
        <v>4233</v>
      </c>
      <c r="D2044">
        <v>1934</v>
      </c>
      <c r="E2044">
        <v>2</v>
      </c>
      <c r="F2044">
        <v>142</v>
      </c>
      <c r="G2044" s="1">
        <v>12393</v>
      </c>
      <c r="H2044" t="s">
        <v>926</v>
      </c>
      <c r="I2044" t="s">
        <v>927</v>
      </c>
      <c r="J2044" t="s">
        <v>4216</v>
      </c>
      <c r="K2044" t="s">
        <v>928</v>
      </c>
      <c r="L2044" t="s">
        <v>928</v>
      </c>
      <c r="N2044" t="s">
        <v>4234</v>
      </c>
    </row>
    <row r="2045" spans="1:14" hidden="1" x14ac:dyDescent="0.25">
      <c r="A2045">
        <v>7719</v>
      </c>
      <c r="B2045" t="s">
        <v>2286</v>
      </c>
      <c r="D2045">
        <v>1934</v>
      </c>
      <c r="E2045">
        <v>2</v>
      </c>
      <c r="F2045">
        <v>174</v>
      </c>
      <c r="G2045" s="1">
        <v>12393</v>
      </c>
      <c r="H2045" t="s">
        <v>46</v>
      </c>
      <c r="I2045" t="s">
        <v>47</v>
      </c>
      <c r="J2045" t="s">
        <v>48</v>
      </c>
      <c r="K2045" t="s">
        <v>49</v>
      </c>
      <c r="L2045" t="s">
        <v>49</v>
      </c>
      <c r="N2045" t="s">
        <v>4235</v>
      </c>
    </row>
    <row r="2046" spans="1:14" hidden="1" x14ac:dyDescent="0.25">
      <c r="A2046">
        <v>7681</v>
      </c>
      <c r="B2046" t="s">
        <v>4236</v>
      </c>
      <c r="D2046">
        <v>1934</v>
      </c>
      <c r="E2046">
        <v>2</v>
      </c>
      <c r="F2046">
        <v>173</v>
      </c>
      <c r="G2046" s="1">
        <v>12388</v>
      </c>
      <c r="H2046" t="s">
        <v>68</v>
      </c>
      <c r="I2046" t="s">
        <v>69</v>
      </c>
      <c r="J2046" t="s">
        <v>348</v>
      </c>
      <c r="K2046" t="s">
        <v>295</v>
      </c>
      <c r="L2046" t="s">
        <v>295</v>
      </c>
      <c r="N2046" t="s">
        <v>4237</v>
      </c>
    </row>
    <row r="2047" spans="1:14" hidden="1" x14ac:dyDescent="0.25">
      <c r="A2047">
        <v>6201</v>
      </c>
      <c r="B2047" t="s">
        <v>3857</v>
      </c>
      <c r="D2047">
        <v>1934</v>
      </c>
      <c r="E2047">
        <v>2</v>
      </c>
      <c r="F2047">
        <v>143</v>
      </c>
      <c r="G2047" s="1">
        <v>12387</v>
      </c>
      <c r="H2047" t="s">
        <v>907</v>
      </c>
      <c r="I2047" t="s">
        <v>908</v>
      </c>
      <c r="J2047" t="s">
        <v>1318</v>
      </c>
      <c r="K2047" t="s">
        <v>910</v>
      </c>
      <c r="L2047" t="s">
        <v>910</v>
      </c>
      <c r="N2047" t="s">
        <v>4238</v>
      </c>
    </row>
    <row r="2048" spans="1:14" hidden="1" x14ac:dyDescent="0.25">
      <c r="A2048">
        <v>6202</v>
      </c>
      <c r="B2048" t="s">
        <v>4239</v>
      </c>
      <c r="D2048">
        <v>1934</v>
      </c>
      <c r="E2048">
        <v>2</v>
      </c>
      <c r="F2048">
        <v>143</v>
      </c>
      <c r="G2048" s="1">
        <v>12387</v>
      </c>
      <c r="H2048" t="s">
        <v>907</v>
      </c>
      <c r="I2048" t="s">
        <v>908</v>
      </c>
      <c r="J2048" t="s">
        <v>1318</v>
      </c>
      <c r="K2048" t="s">
        <v>910</v>
      </c>
      <c r="L2048" t="s">
        <v>910</v>
      </c>
      <c r="N2048" t="s">
        <v>4240</v>
      </c>
    </row>
    <row r="2049" spans="1:14" hidden="1" x14ac:dyDescent="0.25">
      <c r="A2049">
        <v>6203</v>
      </c>
      <c r="B2049" t="s">
        <v>4241</v>
      </c>
      <c r="D2049">
        <v>1934</v>
      </c>
      <c r="E2049">
        <v>2</v>
      </c>
      <c r="F2049">
        <v>143</v>
      </c>
      <c r="G2049" s="1">
        <v>12387</v>
      </c>
      <c r="H2049" t="s">
        <v>907</v>
      </c>
      <c r="I2049" t="s">
        <v>908</v>
      </c>
      <c r="J2049" t="s">
        <v>1318</v>
      </c>
      <c r="K2049" t="s">
        <v>910</v>
      </c>
      <c r="L2049" t="s">
        <v>910</v>
      </c>
      <c r="N2049" t="s">
        <v>4242</v>
      </c>
    </row>
    <row r="2050" spans="1:14" hidden="1" x14ac:dyDescent="0.25">
      <c r="A2050">
        <v>7622</v>
      </c>
      <c r="B2050" t="s">
        <v>4243</v>
      </c>
      <c r="D2050">
        <v>1934</v>
      </c>
      <c r="E2050">
        <v>2</v>
      </c>
      <c r="F2050">
        <v>170</v>
      </c>
      <c r="G2050" s="1">
        <v>12387</v>
      </c>
      <c r="H2050" t="s">
        <v>138</v>
      </c>
      <c r="I2050" t="s">
        <v>139</v>
      </c>
      <c r="J2050" t="s">
        <v>1744</v>
      </c>
      <c r="K2050" t="s">
        <v>1745</v>
      </c>
      <c r="L2050" t="s">
        <v>1745</v>
      </c>
      <c r="N2050" t="s">
        <v>4244</v>
      </c>
    </row>
    <row r="2051" spans="1:14" hidden="1" x14ac:dyDescent="0.25">
      <c r="A2051">
        <v>7647</v>
      </c>
      <c r="B2051" t="s">
        <v>4245</v>
      </c>
      <c r="D2051">
        <v>1934</v>
      </c>
      <c r="E2051">
        <v>2</v>
      </c>
      <c r="F2051">
        <v>171</v>
      </c>
      <c r="G2051" s="1">
        <v>12387</v>
      </c>
      <c r="H2051" t="s">
        <v>106</v>
      </c>
      <c r="I2051" t="s">
        <v>107</v>
      </c>
      <c r="J2051" t="s">
        <v>197</v>
      </c>
      <c r="K2051" t="s">
        <v>198</v>
      </c>
      <c r="L2051" t="s">
        <v>198</v>
      </c>
      <c r="N2051" t="s">
        <v>4246</v>
      </c>
    </row>
    <row r="2052" spans="1:14" hidden="1" x14ac:dyDescent="0.25">
      <c r="A2052">
        <v>7644</v>
      </c>
      <c r="B2052" t="s">
        <v>433</v>
      </c>
      <c r="D2052">
        <v>1934</v>
      </c>
      <c r="E2052">
        <v>2</v>
      </c>
      <c r="F2052">
        <v>171</v>
      </c>
      <c r="G2052" s="1">
        <v>12386</v>
      </c>
      <c r="H2052" t="s">
        <v>68</v>
      </c>
      <c r="I2052" t="s">
        <v>69</v>
      </c>
      <c r="J2052" t="s">
        <v>871</v>
      </c>
      <c r="K2052" t="s">
        <v>497</v>
      </c>
      <c r="L2052" t="s">
        <v>497</v>
      </c>
      <c r="N2052" t="s">
        <v>4247</v>
      </c>
    </row>
    <row r="2053" spans="1:14" hidden="1" x14ac:dyDescent="0.25">
      <c r="A2053">
        <v>6161</v>
      </c>
      <c r="B2053" t="s">
        <v>4248</v>
      </c>
      <c r="D2053">
        <v>1934</v>
      </c>
      <c r="E2053">
        <v>2</v>
      </c>
      <c r="F2053">
        <v>142</v>
      </c>
      <c r="G2053" s="1">
        <v>12384</v>
      </c>
      <c r="H2053" t="s">
        <v>926</v>
      </c>
      <c r="I2053" t="s">
        <v>927</v>
      </c>
      <c r="J2053" t="s">
        <v>4216</v>
      </c>
      <c r="K2053" t="s">
        <v>928</v>
      </c>
      <c r="L2053" t="s">
        <v>928</v>
      </c>
      <c r="N2053" t="s">
        <v>4249</v>
      </c>
    </row>
    <row r="2054" spans="1:14" hidden="1" x14ac:dyDescent="0.25">
      <c r="A2054">
        <v>7658</v>
      </c>
      <c r="B2054" t="s">
        <v>1178</v>
      </c>
      <c r="D2054">
        <v>1934</v>
      </c>
      <c r="E2054">
        <v>2</v>
      </c>
      <c r="F2054">
        <v>172</v>
      </c>
      <c r="G2054" s="1">
        <v>12381</v>
      </c>
      <c r="H2054" t="s">
        <v>46</v>
      </c>
      <c r="I2054" t="s">
        <v>47</v>
      </c>
      <c r="J2054" t="s">
        <v>287</v>
      </c>
      <c r="K2054" t="s">
        <v>49</v>
      </c>
      <c r="L2054" t="s">
        <v>49</v>
      </c>
      <c r="N2054" t="s">
        <v>4250</v>
      </c>
    </row>
    <row r="2055" spans="1:14" hidden="1" x14ac:dyDescent="0.25">
      <c r="A2055">
        <v>7697</v>
      </c>
      <c r="B2055" t="s">
        <v>4251</v>
      </c>
      <c r="D2055">
        <v>1934</v>
      </c>
      <c r="E2055">
        <v>2</v>
      </c>
      <c r="F2055">
        <v>174</v>
      </c>
      <c r="G2055" s="1">
        <v>12374</v>
      </c>
      <c r="H2055" t="s">
        <v>89</v>
      </c>
      <c r="I2055" t="s">
        <v>90</v>
      </c>
      <c r="J2055" t="s">
        <v>4252</v>
      </c>
      <c r="N2055" t="s">
        <v>4253</v>
      </c>
    </row>
    <row r="2056" spans="1:14" hidden="1" x14ac:dyDescent="0.25">
      <c r="A2056">
        <v>7698</v>
      </c>
      <c r="B2056" t="s">
        <v>4254</v>
      </c>
      <c r="D2056">
        <v>1934</v>
      </c>
      <c r="E2056">
        <v>2</v>
      </c>
      <c r="F2056">
        <v>174</v>
      </c>
      <c r="G2056" s="1">
        <v>12374</v>
      </c>
      <c r="H2056" t="s">
        <v>89</v>
      </c>
      <c r="I2056" t="s">
        <v>90</v>
      </c>
      <c r="J2056" t="s">
        <v>4252</v>
      </c>
      <c r="N2056" t="s">
        <v>4255</v>
      </c>
    </row>
    <row r="2057" spans="1:14" hidden="1" x14ac:dyDescent="0.25">
      <c r="A2057">
        <v>7630</v>
      </c>
      <c r="B2057" t="s">
        <v>3090</v>
      </c>
      <c r="D2057">
        <v>1934</v>
      </c>
      <c r="E2057">
        <v>2</v>
      </c>
      <c r="F2057">
        <v>171</v>
      </c>
      <c r="G2057" s="1">
        <v>12372</v>
      </c>
      <c r="H2057" t="s">
        <v>46</v>
      </c>
      <c r="I2057" t="s">
        <v>47</v>
      </c>
      <c r="J2057" t="s">
        <v>48</v>
      </c>
      <c r="K2057" t="s">
        <v>49</v>
      </c>
      <c r="L2057" t="s">
        <v>49</v>
      </c>
      <c r="N2057" t="s">
        <v>4256</v>
      </c>
    </row>
    <row r="2058" spans="1:14" hidden="1" x14ac:dyDescent="0.25">
      <c r="A2058">
        <v>7643</v>
      </c>
      <c r="B2058" t="s">
        <v>4257</v>
      </c>
      <c r="D2058">
        <v>1934</v>
      </c>
      <c r="E2058">
        <v>2</v>
      </c>
      <c r="F2058">
        <v>171</v>
      </c>
      <c r="G2058" s="1">
        <v>12371</v>
      </c>
      <c r="H2058" t="s">
        <v>68</v>
      </c>
      <c r="I2058" t="s">
        <v>69</v>
      </c>
      <c r="J2058" t="s">
        <v>132</v>
      </c>
      <c r="K2058" t="s">
        <v>133</v>
      </c>
      <c r="L2058" t="s">
        <v>133</v>
      </c>
      <c r="N2058" t="s">
        <v>4258</v>
      </c>
    </row>
    <row r="2059" spans="1:14" hidden="1" x14ac:dyDescent="0.25">
      <c r="A2059">
        <v>7707</v>
      </c>
      <c r="B2059" t="s">
        <v>1952</v>
      </c>
      <c r="D2059">
        <v>1934</v>
      </c>
      <c r="E2059">
        <v>2</v>
      </c>
      <c r="F2059">
        <v>174</v>
      </c>
      <c r="G2059" s="1">
        <v>12367</v>
      </c>
      <c r="H2059" t="s">
        <v>46</v>
      </c>
      <c r="I2059" t="s">
        <v>47</v>
      </c>
      <c r="J2059" t="s">
        <v>48</v>
      </c>
      <c r="K2059" t="s">
        <v>49</v>
      </c>
      <c r="L2059" t="s">
        <v>49</v>
      </c>
      <c r="N2059" t="s">
        <v>4259</v>
      </c>
    </row>
    <row r="2060" spans="1:14" hidden="1" x14ac:dyDescent="0.25">
      <c r="A2060">
        <v>6160</v>
      </c>
      <c r="B2060" t="s">
        <v>2579</v>
      </c>
      <c r="D2060">
        <v>1934</v>
      </c>
      <c r="E2060">
        <v>2</v>
      </c>
      <c r="F2060">
        <v>142</v>
      </c>
      <c r="G2060" s="1">
        <v>12362</v>
      </c>
      <c r="H2060" t="s">
        <v>926</v>
      </c>
      <c r="I2060" t="s">
        <v>927</v>
      </c>
      <c r="J2060" t="s">
        <v>4260</v>
      </c>
      <c r="K2060" t="s">
        <v>928</v>
      </c>
      <c r="L2060" t="s">
        <v>928</v>
      </c>
      <c r="N2060" t="s">
        <v>4261</v>
      </c>
    </row>
    <row r="2061" spans="1:14" hidden="1" x14ac:dyDescent="0.25">
      <c r="A2061">
        <v>6158</v>
      </c>
      <c r="B2061" t="s">
        <v>4262</v>
      </c>
      <c r="D2061">
        <v>1934</v>
      </c>
      <c r="E2061">
        <v>2</v>
      </c>
      <c r="F2061">
        <v>142</v>
      </c>
      <c r="G2061" s="1">
        <v>12361</v>
      </c>
      <c r="H2061" t="s">
        <v>4263</v>
      </c>
      <c r="J2061" t="s">
        <v>4264</v>
      </c>
      <c r="K2061" t="s">
        <v>4265</v>
      </c>
      <c r="L2061" t="s">
        <v>4265</v>
      </c>
      <c r="N2061" t="s">
        <v>4266</v>
      </c>
    </row>
    <row r="2062" spans="1:14" hidden="1" x14ac:dyDescent="0.25">
      <c r="A2062">
        <v>6159</v>
      </c>
      <c r="B2062" t="s">
        <v>4267</v>
      </c>
      <c r="D2062">
        <v>1934</v>
      </c>
      <c r="E2062">
        <v>2</v>
      </c>
      <c r="F2062">
        <v>142</v>
      </c>
      <c r="G2062" s="1">
        <v>12361</v>
      </c>
      <c r="H2062" t="s">
        <v>926</v>
      </c>
      <c r="I2062" t="s">
        <v>927</v>
      </c>
      <c r="J2062" t="s">
        <v>4216</v>
      </c>
      <c r="K2062" t="s">
        <v>928</v>
      </c>
      <c r="L2062" t="s">
        <v>928</v>
      </c>
      <c r="N2062" t="s">
        <v>4268</v>
      </c>
    </row>
    <row r="2063" spans="1:14" hidden="1" x14ac:dyDescent="0.25">
      <c r="A2063">
        <v>7693</v>
      </c>
      <c r="B2063" t="s">
        <v>4269</v>
      </c>
      <c r="D2063">
        <v>1934</v>
      </c>
      <c r="E2063">
        <v>2</v>
      </c>
      <c r="F2063">
        <v>173</v>
      </c>
      <c r="G2063" s="1">
        <v>12359</v>
      </c>
      <c r="H2063" t="s">
        <v>106</v>
      </c>
      <c r="I2063" t="s">
        <v>107</v>
      </c>
      <c r="J2063" t="s">
        <v>290</v>
      </c>
      <c r="K2063" t="s">
        <v>291</v>
      </c>
      <c r="L2063" t="s">
        <v>291</v>
      </c>
      <c r="N2063" t="s">
        <v>4270</v>
      </c>
    </row>
    <row r="2064" spans="1:14" hidden="1" x14ac:dyDescent="0.25">
      <c r="A2064">
        <v>6157</v>
      </c>
      <c r="B2064" t="s">
        <v>2344</v>
      </c>
      <c r="D2064">
        <v>1934</v>
      </c>
      <c r="E2064">
        <v>2</v>
      </c>
      <c r="F2064">
        <v>142</v>
      </c>
      <c r="G2064" s="1">
        <v>12358</v>
      </c>
      <c r="H2064" t="s">
        <v>926</v>
      </c>
      <c r="I2064" t="s">
        <v>927</v>
      </c>
      <c r="J2064" t="s">
        <v>4216</v>
      </c>
      <c r="K2064" t="s">
        <v>928</v>
      </c>
      <c r="L2064" t="s">
        <v>928</v>
      </c>
      <c r="N2064" t="s">
        <v>4271</v>
      </c>
    </row>
    <row r="2065" spans="1:14" hidden="1" x14ac:dyDescent="0.25">
      <c r="A2065">
        <v>6164</v>
      </c>
      <c r="B2065" t="s">
        <v>4272</v>
      </c>
      <c r="D2065">
        <v>1934</v>
      </c>
      <c r="E2065">
        <v>2</v>
      </c>
      <c r="F2065">
        <v>142</v>
      </c>
      <c r="G2065" s="1">
        <v>12358</v>
      </c>
      <c r="H2065" t="s">
        <v>18</v>
      </c>
      <c r="I2065" t="s">
        <v>19</v>
      </c>
      <c r="J2065" t="s">
        <v>4273</v>
      </c>
      <c r="K2065" t="s">
        <v>3845</v>
      </c>
      <c r="L2065" t="s">
        <v>3845</v>
      </c>
      <c r="N2065" t="s">
        <v>4274</v>
      </c>
    </row>
    <row r="2066" spans="1:14" hidden="1" x14ac:dyDescent="0.25">
      <c r="A2066">
        <v>7615</v>
      </c>
      <c r="B2066" t="s">
        <v>4275</v>
      </c>
      <c r="D2066">
        <v>1934</v>
      </c>
      <c r="E2066">
        <v>2</v>
      </c>
      <c r="F2066">
        <v>170</v>
      </c>
      <c r="G2066" s="1">
        <v>12358</v>
      </c>
      <c r="H2066" t="s">
        <v>106</v>
      </c>
      <c r="I2066" t="s">
        <v>107</v>
      </c>
      <c r="J2066" t="s">
        <v>290</v>
      </c>
      <c r="K2066" t="s">
        <v>291</v>
      </c>
      <c r="L2066" t="s">
        <v>291</v>
      </c>
      <c r="N2066" t="s">
        <v>4276</v>
      </c>
    </row>
    <row r="2067" spans="1:14" hidden="1" x14ac:dyDescent="0.25">
      <c r="A2067">
        <v>6155</v>
      </c>
      <c r="B2067" t="s">
        <v>4277</v>
      </c>
      <c r="D2067">
        <v>1934</v>
      </c>
      <c r="E2067">
        <v>2</v>
      </c>
      <c r="F2067">
        <v>141</v>
      </c>
      <c r="G2067" s="1">
        <v>12357</v>
      </c>
      <c r="H2067" t="s">
        <v>926</v>
      </c>
      <c r="I2067" t="s">
        <v>927</v>
      </c>
      <c r="J2067" t="s">
        <v>4216</v>
      </c>
      <c r="K2067" t="s">
        <v>928</v>
      </c>
      <c r="L2067" t="s">
        <v>928</v>
      </c>
      <c r="N2067" t="s">
        <v>4278</v>
      </c>
    </row>
    <row r="2068" spans="1:14" hidden="1" x14ac:dyDescent="0.25">
      <c r="A2068">
        <v>6156</v>
      </c>
      <c r="B2068" t="s">
        <v>4279</v>
      </c>
      <c r="D2068">
        <v>1934</v>
      </c>
      <c r="E2068">
        <v>2</v>
      </c>
      <c r="F2068">
        <v>142</v>
      </c>
      <c r="G2068" s="1">
        <v>12357</v>
      </c>
      <c r="H2068" t="s">
        <v>1331</v>
      </c>
      <c r="I2068" t="s">
        <v>1332</v>
      </c>
      <c r="J2068" t="s">
        <v>4280</v>
      </c>
      <c r="K2068" t="s">
        <v>1333</v>
      </c>
      <c r="L2068" t="s">
        <v>1333</v>
      </c>
      <c r="N2068" t="s">
        <v>4281</v>
      </c>
    </row>
    <row r="2069" spans="1:14" hidden="1" x14ac:dyDescent="0.25">
      <c r="A2069">
        <v>6154</v>
      </c>
      <c r="B2069" t="s">
        <v>3036</v>
      </c>
      <c r="D2069">
        <v>1934</v>
      </c>
      <c r="E2069">
        <v>2</v>
      </c>
      <c r="F2069">
        <v>141</v>
      </c>
      <c r="G2069" s="1">
        <v>12355</v>
      </c>
      <c r="H2069" t="s">
        <v>926</v>
      </c>
      <c r="I2069" t="s">
        <v>927</v>
      </c>
      <c r="J2069" t="s">
        <v>4216</v>
      </c>
      <c r="K2069" t="s">
        <v>928</v>
      </c>
      <c r="L2069" t="s">
        <v>928</v>
      </c>
      <c r="N2069" t="s">
        <v>4282</v>
      </c>
    </row>
    <row r="2070" spans="1:14" hidden="1" x14ac:dyDescent="0.25">
      <c r="A2070">
        <v>7652</v>
      </c>
      <c r="B2070" t="s">
        <v>4283</v>
      </c>
      <c r="D2070">
        <v>1934</v>
      </c>
      <c r="E2070">
        <v>2</v>
      </c>
      <c r="F2070">
        <v>172</v>
      </c>
      <c r="G2070" s="1">
        <v>12352</v>
      </c>
      <c r="H2070" t="s">
        <v>138</v>
      </c>
      <c r="I2070" t="s">
        <v>139</v>
      </c>
      <c r="J2070" t="s">
        <v>3990</v>
      </c>
      <c r="K2070" t="s">
        <v>141</v>
      </c>
      <c r="L2070" t="s">
        <v>141</v>
      </c>
      <c r="N2070" t="s">
        <v>4284</v>
      </c>
    </row>
    <row r="2071" spans="1:14" hidden="1" x14ac:dyDescent="0.25">
      <c r="A2071">
        <v>6153</v>
      </c>
      <c r="B2071" t="s">
        <v>4285</v>
      </c>
      <c r="D2071">
        <v>1934</v>
      </c>
      <c r="E2071">
        <v>2</v>
      </c>
      <c r="F2071">
        <v>141</v>
      </c>
      <c r="G2071" s="1">
        <v>12350</v>
      </c>
      <c r="H2071" t="s">
        <v>4286</v>
      </c>
      <c r="I2071" t="s">
        <v>1332</v>
      </c>
      <c r="J2071" t="s">
        <v>4216</v>
      </c>
      <c r="K2071" t="s">
        <v>1333</v>
      </c>
      <c r="L2071" t="s">
        <v>1333</v>
      </c>
      <c r="N2071" t="s">
        <v>4287</v>
      </c>
    </row>
    <row r="2072" spans="1:14" hidden="1" x14ac:dyDescent="0.25">
      <c r="A2072">
        <v>6152</v>
      </c>
      <c r="B2072" t="s">
        <v>4288</v>
      </c>
      <c r="D2072">
        <v>1934</v>
      </c>
      <c r="E2072">
        <v>2</v>
      </c>
      <c r="F2072">
        <v>141</v>
      </c>
      <c r="G2072" s="1">
        <v>12349</v>
      </c>
      <c r="H2072" t="s">
        <v>4286</v>
      </c>
      <c r="I2072" t="s">
        <v>1332</v>
      </c>
      <c r="J2072" t="s">
        <v>4280</v>
      </c>
      <c r="K2072" t="s">
        <v>1333</v>
      </c>
      <c r="L2072" t="s">
        <v>1333</v>
      </c>
      <c r="N2072" t="s">
        <v>4289</v>
      </c>
    </row>
    <row r="2073" spans="1:14" hidden="1" x14ac:dyDescent="0.25">
      <c r="A2073">
        <v>7680</v>
      </c>
      <c r="B2073" t="s">
        <v>732</v>
      </c>
      <c r="D2073">
        <v>1934</v>
      </c>
      <c r="E2073">
        <v>2</v>
      </c>
      <c r="F2073">
        <v>173</v>
      </c>
      <c r="G2073" s="1">
        <v>12345</v>
      </c>
      <c r="H2073" t="s">
        <v>68</v>
      </c>
      <c r="I2073" t="s">
        <v>69</v>
      </c>
      <c r="J2073" t="s">
        <v>348</v>
      </c>
      <c r="K2073" t="s">
        <v>295</v>
      </c>
      <c r="L2073" t="s">
        <v>295</v>
      </c>
      <c r="N2073" t="s">
        <v>4290</v>
      </c>
    </row>
    <row r="2074" spans="1:14" hidden="1" x14ac:dyDescent="0.25">
      <c r="A2074">
        <v>7696</v>
      </c>
      <c r="B2074" t="s">
        <v>4291</v>
      </c>
      <c r="D2074">
        <v>1934</v>
      </c>
      <c r="E2074">
        <v>2</v>
      </c>
      <c r="F2074">
        <v>174</v>
      </c>
      <c r="G2074" s="1">
        <v>12344</v>
      </c>
      <c r="H2074" t="s">
        <v>89</v>
      </c>
      <c r="I2074" t="s">
        <v>90</v>
      </c>
      <c r="J2074" t="s">
        <v>3841</v>
      </c>
      <c r="K2074" t="s">
        <v>92</v>
      </c>
      <c r="L2074" t="s">
        <v>92</v>
      </c>
      <c r="N2074" t="s">
        <v>4292</v>
      </c>
    </row>
    <row r="2075" spans="1:14" hidden="1" x14ac:dyDescent="0.25">
      <c r="A2075">
        <v>6199</v>
      </c>
      <c r="B2075" t="s">
        <v>4293</v>
      </c>
      <c r="D2075">
        <v>1934</v>
      </c>
      <c r="E2075">
        <v>2</v>
      </c>
      <c r="F2075">
        <v>143</v>
      </c>
      <c r="G2075" s="1">
        <v>12343</v>
      </c>
      <c r="H2075" t="s">
        <v>907</v>
      </c>
      <c r="I2075" t="s">
        <v>908</v>
      </c>
      <c r="J2075" t="s">
        <v>1318</v>
      </c>
      <c r="K2075" t="s">
        <v>910</v>
      </c>
      <c r="L2075" t="s">
        <v>910</v>
      </c>
      <c r="N2075" t="s">
        <v>4294</v>
      </c>
    </row>
    <row r="2076" spans="1:14" hidden="1" x14ac:dyDescent="0.25">
      <c r="A2076">
        <v>7648</v>
      </c>
      <c r="B2076" t="s">
        <v>1497</v>
      </c>
      <c r="D2076">
        <v>1934</v>
      </c>
      <c r="E2076">
        <v>2</v>
      </c>
      <c r="F2076">
        <v>171</v>
      </c>
      <c r="G2076" s="1">
        <v>12343</v>
      </c>
      <c r="H2076" t="s">
        <v>52</v>
      </c>
      <c r="I2076" t="s">
        <v>53</v>
      </c>
      <c r="J2076" t="s">
        <v>1418</v>
      </c>
      <c r="K2076" t="s">
        <v>55</v>
      </c>
      <c r="L2076" t="s">
        <v>55</v>
      </c>
      <c r="N2076" t="s">
        <v>4295</v>
      </c>
    </row>
    <row r="2077" spans="1:14" hidden="1" x14ac:dyDescent="0.25">
      <c r="A2077">
        <v>6198</v>
      </c>
      <c r="B2077" t="s">
        <v>1702</v>
      </c>
      <c r="D2077">
        <v>1934</v>
      </c>
      <c r="E2077">
        <v>2</v>
      </c>
      <c r="F2077">
        <v>143</v>
      </c>
      <c r="G2077" s="1">
        <v>12342</v>
      </c>
      <c r="H2077" t="s">
        <v>907</v>
      </c>
      <c r="I2077" t="s">
        <v>908</v>
      </c>
      <c r="J2077" t="s">
        <v>1318</v>
      </c>
      <c r="K2077" t="s">
        <v>910</v>
      </c>
      <c r="L2077" t="s">
        <v>910</v>
      </c>
      <c r="N2077" t="s">
        <v>4296</v>
      </c>
    </row>
    <row r="2078" spans="1:14" hidden="1" x14ac:dyDescent="0.25">
      <c r="A2078">
        <v>6197</v>
      </c>
      <c r="B2078" t="s">
        <v>4297</v>
      </c>
      <c r="D2078">
        <v>1934</v>
      </c>
      <c r="E2078">
        <v>2</v>
      </c>
      <c r="F2078">
        <v>143</v>
      </c>
      <c r="G2078" s="1">
        <v>12340</v>
      </c>
      <c r="H2078" t="s">
        <v>907</v>
      </c>
      <c r="I2078" t="s">
        <v>908</v>
      </c>
      <c r="J2078" t="s">
        <v>1318</v>
      </c>
      <c r="K2078" t="s">
        <v>910</v>
      </c>
      <c r="L2078" t="s">
        <v>910</v>
      </c>
      <c r="N2078" t="s">
        <v>4298</v>
      </c>
    </row>
    <row r="2079" spans="1:14" hidden="1" x14ac:dyDescent="0.25">
      <c r="A2079">
        <v>7621</v>
      </c>
      <c r="B2079" t="s">
        <v>4299</v>
      </c>
      <c r="D2079">
        <v>1934</v>
      </c>
      <c r="E2079">
        <v>2</v>
      </c>
      <c r="F2079">
        <v>170</v>
      </c>
      <c r="G2079" s="1">
        <v>12340</v>
      </c>
      <c r="H2079" t="s">
        <v>926</v>
      </c>
      <c r="I2079" t="s">
        <v>927</v>
      </c>
      <c r="J2079" t="s">
        <v>279</v>
      </c>
      <c r="K2079" t="s">
        <v>280</v>
      </c>
      <c r="L2079" t="s">
        <v>280</v>
      </c>
      <c r="N2079" t="s">
        <v>4300</v>
      </c>
    </row>
    <row r="2080" spans="1:14" hidden="1" x14ac:dyDescent="0.25">
      <c r="A2080">
        <v>7718</v>
      </c>
      <c r="B2080" t="s">
        <v>251</v>
      </c>
      <c r="D2080">
        <v>1934</v>
      </c>
      <c r="E2080">
        <v>2</v>
      </c>
      <c r="F2080">
        <v>174</v>
      </c>
      <c r="G2080" s="1">
        <v>12340</v>
      </c>
      <c r="H2080" t="s">
        <v>46</v>
      </c>
      <c r="I2080" t="s">
        <v>47</v>
      </c>
      <c r="J2080" t="s">
        <v>48</v>
      </c>
      <c r="K2080" t="s">
        <v>49</v>
      </c>
      <c r="L2080" t="s">
        <v>49</v>
      </c>
      <c r="N2080" t="s">
        <v>4301</v>
      </c>
    </row>
    <row r="2081" spans="1:14" hidden="1" x14ac:dyDescent="0.25">
      <c r="A2081">
        <v>6151</v>
      </c>
      <c r="B2081" t="s">
        <v>4302</v>
      </c>
      <c r="D2081">
        <v>1934</v>
      </c>
      <c r="E2081">
        <v>2</v>
      </c>
      <c r="F2081">
        <v>141</v>
      </c>
      <c r="G2081" s="1">
        <v>12338</v>
      </c>
      <c r="H2081" t="s">
        <v>926</v>
      </c>
      <c r="I2081" t="s">
        <v>927</v>
      </c>
      <c r="J2081" t="s">
        <v>4216</v>
      </c>
      <c r="K2081" t="s">
        <v>928</v>
      </c>
      <c r="L2081" t="s">
        <v>928</v>
      </c>
      <c r="N2081" t="s">
        <v>4303</v>
      </c>
    </row>
    <row r="2082" spans="1:14" hidden="1" x14ac:dyDescent="0.25">
      <c r="A2082">
        <v>6150</v>
      </c>
      <c r="B2082" t="s">
        <v>4304</v>
      </c>
      <c r="D2082">
        <v>1934</v>
      </c>
      <c r="E2082">
        <v>2</v>
      </c>
      <c r="F2082">
        <v>141</v>
      </c>
      <c r="G2082" s="1">
        <v>12337</v>
      </c>
      <c r="H2082" t="s">
        <v>926</v>
      </c>
      <c r="I2082" t="s">
        <v>927</v>
      </c>
      <c r="J2082" t="s">
        <v>4216</v>
      </c>
      <c r="K2082" t="s">
        <v>928</v>
      </c>
      <c r="L2082" t="s">
        <v>928</v>
      </c>
      <c r="N2082" t="s">
        <v>4305</v>
      </c>
    </row>
    <row r="2083" spans="1:14" hidden="1" x14ac:dyDescent="0.25">
      <c r="A2083">
        <v>7611</v>
      </c>
      <c r="B2083" t="s">
        <v>4306</v>
      </c>
      <c r="D2083">
        <v>1934</v>
      </c>
      <c r="E2083">
        <v>2</v>
      </c>
      <c r="F2083">
        <v>170</v>
      </c>
      <c r="G2083" s="1">
        <v>12337</v>
      </c>
      <c r="H2083" t="s">
        <v>68</v>
      </c>
      <c r="I2083" t="s">
        <v>69</v>
      </c>
      <c r="J2083" t="s">
        <v>4039</v>
      </c>
      <c r="K2083" t="s">
        <v>119</v>
      </c>
      <c r="L2083" t="s">
        <v>119</v>
      </c>
      <c r="N2083" t="s">
        <v>4307</v>
      </c>
    </row>
    <row r="2084" spans="1:14" hidden="1" x14ac:dyDescent="0.25">
      <c r="A2084">
        <v>7619</v>
      </c>
      <c r="B2084" t="s">
        <v>4308</v>
      </c>
      <c r="D2084">
        <v>1934</v>
      </c>
      <c r="E2084">
        <v>2</v>
      </c>
      <c r="F2084">
        <v>170</v>
      </c>
      <c r="G2084" s="1">
        <v>12337</v>
      </c>
      <c r="H2084" t="s">
        <v>89</v>
      </c>
      <c r="I2084" t="s">
        <v>90</v>
      </c>
      <c r="J2084" t="s">
        <v>3841</v>
      </c>
      <c r="K2084" t="s">
        <v>92</v>
      </c>
      <c r="L2084" t="s">
        <v>92</v>
      </c>
      <c r="N2084" t="s">
        <v>4309</v>
      </c>
    </row>
    <row r="2085" spans="1:14" hidden="1" x14ac:dyDescent="0.25">
      <c r="A2085">
        <v>7664</v>
      </c>
      <c r="B2085" t="s">
        <v>4310</v>
      </c>
      <c r="D2085">
        <v>1934</v>
      </c>
      <c r="E2085">
        <v>2</v>
      </c>
      <c r="F2085">
        <v>172</v>
      </c>
      <c r="G2085" s="1">
        <v>12337</v>
      </c>
      <c r="H2085" t="s">
        <v>52</v>
      </c>
      <c r="I2085" t="s">
        <v>53</v>
      </c>
      <c r="J2085" t="s">
        <v>4311</v>
      </c>
      <c r="K2085" t="s">
        <v>4312</v>
      </c>
      <c r="L2085" t="s">
        <v>4312</v>
      </c>
      <c r="N2085" t="s">
        <v>4313</v>
      </c>
    </row>
    <row r="2086" spans="1:14" hidden="1" x14ac:dyDescent="0.25">
      <c r="A2086">
        <v>7679</v>
      </c>
      <c r="B2086" t="s">
        <v>2204</v>
      </c>
      <c r="D2086">
        <v>1934</v>
      </c>
      <c r="E2086">
        <v>2</v>
      </c>
      <c r="F2086">
        <v>173</v>
      </c>
      <c r="G2086" s="1">
        <v>12337</v>
      </c>
      <c r="H2086" t="s">
        <v>68</v>
      </c>
      <c r="I2086" t="s">
        <v>69</v>
      </c>
      <c r="J2086" t="s">
        <v>4039</v>
      </c>
      <c r="K2086" t="s">
        <v>119</v>
      </c>
      <c r="L2086" t="s">
        <v>119</v>
      </c>
      <c r="N2086" t="s">
        <v>4314</v>
      </c>
    </row>
    <row r="2087" spans="1:14" hidden="1" x14ac:dyDescent="0.25">
      <c r="A2087">
        <v>6149</v>
      </c>
      <c r="B2087" t="s">
        <v>4315</v>
      </c>
      <c r="D2087">
        <v>1934</v>
      </c>
      <c r="E2087">
        <v>2</v>
      </c>
      <c r="F2087">
        <v>141</v>
      </c>
      <c r="G2087" s="1">
        <v>12336</v>
      </c>
      <c r="H2087" t="s">
        <v>4286</v>
      </c>
      <c r="I2087" t="s">
        <v>1332</v>
      </c>
      <c r="J2087" t="s">
        <v>4280</v>
      </c>
      <c r="K2087" t="s">
        <v>1333</v>
      </c>
      <c r="L2087" t="s">
        <v>1333</v>
      </c>
      <c r="N2087" t="s">
        <v>4316</v>
      </c>
    </row>
    <row r="2088" spans="1:14" hidden="1" x14ac:dyDescent="0.25">
      <c r="A2088">
        <v>7678</v>
      </c>
      <c r="B2088" t="s">
        <v>2041</v>
      </c>
      <c r="D2088">
        <v>1934</v>
      </c>
      <c r="E2088">
        <v>2</v>
      </c>
      <c r="F2088">
        <v>173</v>
      </c>
      <c r="G2088" s="1">
        <v>12336</v>
      </c>
      <c r="H2088" t="s">
        <v>68</v>
      </c>
      <c r="I2088" t="s">
        <v>69</v>
      </c>
      <c r="J2088" t="s">
        <v>4039</v>
      </c>
      <c r="K2088" t="s">
        <v>119</v>
      </c>
      <c r="L2088" t="s">
        <v>119</v>
      </c>
      <c r="N2088" t="s">
        <v>4317</v>
      </c>
    </row>
    <row r="2089" spans="1:14" hidden="1" x14ac:dyDescent="0.25">
      <c r="A2089">
        <v>7710</v>
      </c>
      <c r="B2089" t="s">
        <v>4318</v>
      </c>
      <c r="D2089">
        <v>1934</v>
      </c>
      <c r="E2089">
        <v>2</v>
      </c>
      <c r="F2089">
        <v>174</v>
      </c>
      <c r="G2089" s="1">
        <v>12336</v>
      </c>
      <c r="H2089" t="s">
        <v>907</v>
      </c>
      <c r="I2089" t="s">
        <v>908</v>
      </c>
      <c r="J2089" t="s">
        <v>77</v>
      </c>
      <c r="K2089" t="s">
        <v>78</v>
      </c>
      <c r="L2089" t="s">
        <v>78</v>
      </c>
      <c r="N2089" t="s">
        <v>4319</v>
      </c>
    </row>
    <row r="2090" spans="1:14" hidden="1" x14ac:dyDescent="0.25">
      <c r="A2090">
        <v>6196</v>
      </c>
      <c r="B2090" t="s">
        <v>4320</v>
      </c>
      <c r="D2090">
        <v>1934</v>
      </c>
      <c r="E2090">
        <v>2</v>
      </c>
      <c r="F2090">
        <v>143</v>
      </c>
      <c r="G2090" s="1">
        <v>12335</v>
      </c>
      <c r="H2090" t="s">
        <v>907</v>
      </c>
      <c r="I2090" t="s">
        <v>908</v>
      </c>
      <c r="J2090" t="s">
        <v>1318</v>
      </c>
      <c r="K2090" t="s">
        <v>910</v>
      </c>
      <c r="L2090" t="s">
        <v>910</v>
      </c>
      <c r="N2090" t="s">
        <v>4321</v>
      </c>
    </row>
    <row r="2091" spans="1:14" hidden="1" x14ac:dyDescent="0.25">
      <c r="A2091">
        <v>6148</v>
      </c>
      <c r="B2091" t="s">
        <v>4322</v>
      </c>
      <c r="D2091">
        <v>1934</v>
      </c>
      <c r="E2091">
        <v>2</v>
      </c>
      <c r="F2091">
        <v>141</v>
      </c>
      <c r="G2091" s="1">
        <v>12333</v>
      </c>
      <c r="H2091" t="s">
        <v>926</v>
      </c>
      <c r="I2091" t="s">
        <v>927</v>
      </c>
      <c r="J2091" t="s">
        <v>4216</v>
      </c>
      <c r="K2091" t="s">
        <v>928</v>
      </c>
      <c r="L2091" t="s">
        <v>928</v>
      </c>
      <c r="N2091" t="s">
        <v>4323</v>
      </c>
    </row>
    <row r="2092" spans="1:14" hidden="1" x14ac:dyDescent="0.25">
      <c r="A2092">
        <v>7614</v>
      </c>
      <c r="B2092" t="s">
        <v>4324</v>
      </c>
      <c r="D2092">
        <v>1934</v>
      </c>
      <c r="E2092">
        <v>2</v>
      </c>
      <c r="F2092">
        <v>170</v>
      </c>
      <c r="G2092" s="1">
        <v>12333</v>
      </c>
      <c r="H2092" t="s">
        <v>106</v>
      </c>
      <c r="I2092" t="s">
        <v>107</v>
      </c>
      <c r="J2092" t="s">
        <v>290</v>
      </c>
      <c r="K2092" t="s">
        <v>291</v>
      </c>
      <c r="L2092" t="s">
        <v>291</v>
      </c>
      <c r="N2092" t="s">
        <v>4325</v>
      </c>
    </row>
    <row r="2093" spans="1:14" hidden="1" x14ac:dyDescent="0.25">
      <c r="A2093">
        <v>7692</v>
      </c>
      <c r="B2093" t="s">
        <v>4326</v>
      </c>
      <c r="D2093">
        <v>1934</v>
      </c>
      <c r="E2093">
        <v>2</v>
      </c>
      <c r="F2093">
        <v>173</v>
      </c>
      <c r="G2093" s="1">
        <v>12333</v>
      </c>
      <c r="H2093" t="s">
        <v>106</v>
      </c>
      <c r="I2093" t="s">
        <v>107</v>
      </c>
      <c r="J2093" t="s">
        <v>290</v>
      </c>
      <c r="K2093" t="s">
        <v>291</v>
      </c>
      <c r="L2093" t="s">
        <v>291</v>
      </c>
      <c r="N2093" t="s">
        <v>4327</v>
      </c>
    </row>
    <row r="2094" spans="1:14" hidden="1" x14ac:dyDescent="0.25">
      <c r="A2094">
        <v>6147</v>
      </c>
      <c r="B2094" t="s">
        <v>4133</v>
      </c>
      <c r="D2094">
        <v>1934</v>
      </c>
      <c r="E2094">
        <v>2</v>
      </c>
      <c r="F2094">
        <v>141</v>
      </c>
      <c r="G2094" s="1">
        <v>12332</v>
      </c>
      <c r="H2094" t="s">
        <v>4286</v>
      </c>
      <c r="I2094" t="s">
        <v>1332</v>
      </c>
      <c r="J2094" t="s">
        <v>4280</v>
      </c>
      <c r="K2094" t="s">
        <v>1333</v>
      </c>
      <c r="L2094" t="s">
        <v>1333</v>
      </c>
      <c r="N2094" t="s">
        <v>4328</v>
      </c>
    </row>
    <row r="2095" spans="1:14" hidden="1" x14ac:dyDescent="0.25">
      <c r="A2095">
        <v>6105</v>
      </c>
      <c r="B2095" t="s">
        <v>4329</v>
      </c>
      <c r="D2095">
        <v>1934</v>
      </c>
      <c r="E2095">
        <v>2</v>
      </c>
      <c r="F2095">
        <v>139</v>
      </c>
      <c r="G2095" s="1">
        <v>12329</v>
      </c>
      <c r="H2095" t="s">
        <v>4330</v>
      </c>
      <c r="I2095" t="s">
        <v>4331</v>
      </c>
      <c r="J2095" t="s">
        <v>4332</v>
      </c>
      <c r="K2095" t="s">
        <v>4333</v>
      </c>
      <c r="L2095" t="s">
        <v>4333</v>
      </c>
      <c r="N2095" t="s">
        <v>4334</v>
      </c>
    </row>
    <row r="2096" spans="1:14" hidden="1" x14ac:dyDescent="0.25">
      <c r="A2096">
        <v>6146</v>
      </c>
      <c r="B2096" t="s">
        <v>4335</v>
      </c>
      <c r="D2096">
        <v>1934</v>
      </c>
      <c r="E2096">
        <v>2</v>
      </c>
      <c r="F2096">
        <v>141</v>
      </c>
      <c r="G2096" s="1">
        <v>12327</v>
      </c>
      <c r="H2096" t="s">
        <v>926</v>
      </c>
      <c r="I2096" t="s">
        <v>927</v>
      </c>
      <c r="J2096" t="s">
        <v>4216</v>
      </c>
      <c r="K2096" t="s">
        <v>928</v>
      </c>
      <c r="L2096" t="s">
        <v>928</v>
      </c>
      <c r="N2096" t="s">
        <v>4336</v>
      </c>
    </row>
    <row r="2097" spans="1:14" hidden="1" x14ac:dyDescent="0.25">
      <c r="A2097">
        <v>6104</v>
      </c>
      <c r="B2097" t="s">
        <v>4337</v>
      </c>
      <c r="D2097">
        <v>1934</v>
      </c>
      <c r="E2097">
        <v>2</v>
      </c>
      <c r="F2097">
        <v>139</v>
      </c>
      <c r="G2097" s="1">
        <v>12326</v>
      </c>
      <c r="H2097" t="s">
        <v>1331</v>
      </c>
      <c r="I2097" t="s">
        <v>1332</v>
      </c>
      <c r="J2097" t="s">
        <v>1331</v>
      </c>
      <c r="K2097" t="s">
        <v>1333</v>
      </c>
      <c r="L2097" t="s">
        <v>1333</v>
      </c>
      <c r="N2097" t="s">
        <v>4338</v>
      </c>
    </row>
    <row r="2098" spans="1:14" hidden="1" x14ac:dyDescent="0.25">
      <c r="A2098">
        <v>7677</v>
      </c>
      <c r="B2098" t="s">
        <v>468</v>
      </c>
      <c r="D2098">
        <v>1934</v>
      </c>
      <c r="E2098">
        <v>2</v>
      </c>
      <c r="F2098">
        <v>173</v>
      </c>
      <c r="G2098" s="1">
        <v>12325</v>
      </c>
      <c r="H2098" t="s">
        <v>68</v>
      </c>
      <c r="I2098" t="s">
        <v>69</v>
      </c>
      <c r="J2098" t="s">
        <v>114</v>
      </c>
      <c r="K2098" t="s">
        <v>115</v>
      </c>
      <c r="L2098" t="s">
        <v>115</v>
      </c>
      <c r="N2098" t="s">
        <v>4339</v>
      </c>
    </row>
    <row r="2099" spans="1:14" hidden="1" x14ac:dyDescent="0.25">
      <c r="A2099">
        <v>7617</v>
      </c>
      <c r="B2099" t="s">
        <v>4340</v>
      </c>
      <c r="D2099">
        <v>1934</v>
      </c>
      <c r="E2099">
        <v>2</v>
      </c>
      <c r="F2099">
        <v>170</v>
      </c>
      <c r="G2099" s="1">
        <v>12323</v>
      </c>
      <c r="H2099" t="s">
        <v>89</v>
      </c>
      <c r="I2099" t="s">
        <v>90</v>
      </c>
      <c r="J2099" t="s">
        <v>3841</v>
      </c>
      <c r="K2099" t="s">
        <v>92</v>
      </c>
      <c r="L2099" t="s">
        <v>92</v>
      </c>
      <c r="N2099" t="s">
        <v>4341</v>
      </c>
    </row>
    <row r="2100" spans="1:14" hidden="1" x14ac:dyDescent="0.25">
      <c r="A2100">
        <v>7618</v>
      </c>
      <c r="B2100" t="s">
        <v>4342</v>
      </c>
      <c r="D2100">
        <v>1934</v>
      </c>
      <c r="E2100">
        <v>2</v>
      </c>
      <c r="F2100">
        <v>170</v>
      </c>
      <c r="G2100" s="1">
        <v>12323</v>
      </c>
      <c r="H2100" t="s">
        <v>89</v>
      </c>
      <c r="I2100" t="s">
        <v>90</v>
      </c>
      <c r="J2100" t="s">
        <v>3841</v>
      </c>
      <c r="K2100" t="s">
        <v>92</v>
      </c>
      <c r="L2100" t="s">
        <v>92</v>
      </c>
      <c r="N2100" t="s">
        <v>4343</v>
      </c>
    </row>
    <row r="2101" spans="1:14" hidden="1" x14ac:dyDescent="0.25">
      <c r="A2101">
        <v>6145</v>
      </c>
      <c r="B2101" t="s">
        <v>4344</v>
      </c>
      <c r="D2101">
        <v>1934</v>
      </c>
      <c r="E2101">
        <v>2</v>
      </c>
      <c r="F2101">
        <v>141</v>
      </c>
      <c r="G2101" s="1">
        <v>12322</v>
      </c>
      <c r="H2101" t="s">
        <v>1331</v>
      </c>
      <c r="I2101" t="s">
        <v>1332</v>
      </c>
      <c r="J2101" t="s">
        <v>4280</v>
      </c>
      <c r="K2101" t="s">
        <v>1333</v>
      </c>
      <c r="L2101" t="s">
        <v>1333</v>
      </c>
      <c r="N2101" t="s">
        <v>4345</v>
      </c>
    </row>
    <row r="2102" spans="1:14" hidden="1" x14ac:dyDescent="0.25">
      <c r="A2102">
        <v>7691</v>
      </c>
      <c r="B2102" t="s">
        <v>4346</v>
      </c>
      <c r="D2102">
        <v>1934</v>
      </c>
      <c r="E2102">
        <v>2</v>
      </c>
      <c r="F2102">
        <v>173</v>
      </c>
      <c r="G2102" s="1">
        <v>12319</v>
      </c>
      <c r="H2102" t="s">
        <v>106</v>
      </c>
      <c r="I2102" t="s">
        <v>107</v>
      </c>
      <c r="J2102" t="s">
        <v>197</v>
      </c>
      <c r="K2102" t="s">
        <v>198</v>
      </c>
      <c r="L2102" t="s">
        <v>198</v>
      </c>
      <c r="N2102" t="s">
        <v>4347</v>
      </c>
    </row>
    <row r="2103" spans="1:14" hidden="1" x14ac:dyDescent="0.25">
      <c r="A2103">
        <v>7613</v>
      </c>
      <c r="B2103" t="s">
        <v>4348</v>
      </c>
      <c r="D2103">
        <v>1934</v>
      </c>
      <c r="E2103">
        <v>2</v>
      </c>
      <c r="F2103">
        <v>170</v>
      </c>
      <c r="G2103" s="1">
        <v>12315</v>
      </c>
      <c r="H2103" t="s">
        <v>106</v>
      </c>
      <c r="I2103" t="s">
        <v>107</v>
      </c>
      <c r="J2103" t="s">
        <v>290</v>
      </c>
      <c r="K2103" t="s">
        <v>291</v>
      </c>
      <c r="L2103" t="s">
        <v>291</v>
      </c>
      <c r="N2103" t="s">
        <v>4349</v>
      </c>
    </row>
    <row r="2104" spans="1:14" hidden="1" x14ac:dyDescent="0.25">
      <c r="A2104">
        <v>7676</v>
      </c>
      <c r="B2104" t="s">
        <v>4350</v>
      </c>
      <c r="D2104">
        <v>1934</v>
      </c>
      <c r="E2104">
        <v>2</v>
      </c>
      <c r="F2104">
        <v>173</v>
      </c>
      <c r="G2104" s="1">
        <v>12313</v>
      </c>
      <c r="H2104" t="s">
        <v>68</v>
      </c>
      <c r="I2104" t="s">
        <v>69</v>
      </c>
      <c r="J2104" t="s">
        <v>114</v>
      </c>
      <c r="K2104" t="s">
        <v>115</v>
      </c>
      <c r="L2104" t="s">
        <v>115</v>
      </c>
      <c r="N2104" t="s">
        <v>4351</v>
      </c>
    </row>
    <row r="2105" spans="1:14" hidden="1" x14ac:dyDescent="0.25">
      <c r="A2105">
        <v>7675</v>
      </c>
      <c r="B2105" t="s">
        <v>631</v>
      </c>
      <c r="D2105">
        <v>1934</v>
      </c>
      <c r="E2105">
        <v>2</v>
      </c>
      <c r="F2105">
        <v>173</v>
      </c>
      <c r="G2105" s="1">
        <v>12312</v>
      </c>
      <c r="H2105" t="s">
        <v>68</v>
      </c>
      <c r="I2105" t="s">
        <v>69</v>
      </c>
      <c r="J2105" t="s">
        <v>895</v>
      </c>
      <c r="K2105" t="s">
        <v>71</v>
      </c>
      <c r="L2105" t="s">
        <v>71</v>
      </c>
      <c r="N2105" t="s">
        <v>4352</v>
      </c>
    </row>
    <row r="2106" spans="1:14" hidden="1" x14ac:dyDescent="0.25">
      <c r="A2106">
        <v>6144</v>
      </c>
      <c r="B2106" t="s">
        <v>4353</v>
      </c>
      <c r="D2106">
        <v>1934</v>
      </c>
      <c r="E2106">
        <v>2</v>
      </c>
      <c r="F2106">
        <v>141</v>
      </c>
      <c r="G2106" s="1">
        <v>12311</v>
      </c>
      <c r="H2106" t="s">
        <v>1331</v>
      </c>
      <c r="I2106" t="s">
        <v>1332</v>
      </c>
      <c r="J2106" t="s">
        <v>4280</v>
      </c>
      <c r="K2106" t="s">
        <v>1333</v>
      </c>
      <c r="L2106" t="s">
        <v>1333</v>
      </c>
      <c r="N2106" t="s">
        <v>4354</v>
      </c>
    </row>
    <row r="2107" spans="1:14" hidden="1" x14ac:dyDescent="0.25">
      <c r="A2107">
        <v>6109</v>
      </c>
      <c r="B2107" t="s">
        <v>4355</v>
      </c>
      <c r="D2107">
        <v>1934</v>
      </c>
      <c r="E2107">
        <v>2</v>
      </c>
      <c r="F2107">
        <v>139</v>
      </c>
      <c r="G2107" s="1">
        <v>12310</v>
      </c>
      <c r="H2107" t="s">
        <v>900</v>
      </c>
      <c r="I2107" t="s">
        <v>901</v>
      </c>
      <c r="J2107" t="s">
        <v>1314</v>
      </c>
      <c r="K2107" t="s">
        <v>902</v>
      </c>
      <c r="L2107" t="s">
        <v>902</v>
      </c>
      <c r="N2107" t="s">
        <v>4356</v>
      </c>
    </row>
    <row r="2108" spans="1:14" hidden="1" x14ac:dyDescent="0.25">
      <c r="A2108">
        <v>6143</v>
      </c>
      <c r="B2108" t="s">
        <v>4357</v>
      </c>
      <c r="D2108">
        <v>1934</v>
      </c>
      <c r="E2108">
        <v>2</v>
      </c>
      <c r="F2108">
        <v>141</v>
      </c>
      <c r="G2108" s="1">
        <v>12302</v>
      </c>
      <c r="H2108" t="s">
        <v>926</v>
      </c>
      <c r="I2108" t="s">
        <v>927</v>
      </c>
      <c r="J2108" t="s">
        <v>4216</v>
      </c>
      <c r="K2108" t="s">
        <v>928</v>
      </c>
      <c r="L2108" t="s">
        <v>928</v>
      </c>
      <c r="N2108" t="s">
        <v>2744</v>
      </c>
    </row>
    <row r="2109" spans="1:14" hidden="1" x14ac:dyDescent="0.25">
      <c r="A2109">
        <v>6142</v>
      </c>
      <c r="B2109" t="s">
        <v>4358</v>
      </c>
      <c r="C2109" t="s">
        <v>24</v>
      </c>
      <c r="D2109">
        <v>1934</v>
      </c>
      <c r="E2109">
        <v>2</v>
      </c>
      <c r="F2109">
        <v>141</v>
      </c>
      <c r="G2109" s="1">
        <v>12296</v>
      </c>
      <c r="H2109" t="s">
        <v>926</v>
      </c>
      <c r="I2109" t="s">
        <v>927</v>
      </c>
      <c r="J2109" t="s">
        <v>4216</v>
      </c>
      <c r="K2109" t="s">
        <v>928</v>
      </c>
      <c r="L2109" t="s">
        <v>928</v>
      </c>
      <c r="N2109" t="s">
        <v>4359</v>
      </c>
    </row>
    <row r="2110" spans="1:14" hidden="1" x14ac:dyDescent="0.25">
      <c r="A2110">
        <v>6141</v>
      </c>
      <c r="B2110" t="s">
        <v>4360</v>
      </c>
      <c r="D2110">
        <v>1934</v>
      </c>
      <c r="E2110">
        <v>2</v>
      </c>
      <c r="F2110">
        <v>141</v>
      </c>
      <c r="G2110" s="1">
        <v>12292</v>
      </c>
      <c r="H2110" t="s">
        <v>926</v>
      </c>
      <c r="I2110" t="s">
        <v>927</v>
      </c>
      <c r="J2110" t="s">
        <v>4216</v>
      </c>
      <c r="K2110" t="s">
        <v>928</v>
      </c>
      <c r="L2110" t="s">
        <v>928</v>
      </c>
      <c r="N2110" t="s">
        <v>4361</v>
      </c>
    </row>
    <row r="2111" spans="1:14" hidden="1" x14ac:dyDescent="0.25">
      <c r="A2111">
        <v>6184</v>
      </c>
      <c r="B2111" t="s">
        <v>4362</v>
      </c>
      <c r="D2111">
        <v>1934</v>
      </c>
      <c r="E2111">
        <v>2</v>
      </c>
      <c r="F2111">
        <v>143</v>
      </c>
      <c r="G2111" s="1">
        <v>12290</v>
      </c>
      <c r="H2111" t="s">
        <v>907</v>
      </c>
      <c r="I2111" t="s">
        <v>908</v>
      </c>
      <c r="J2111" t="s">
        <v>4363</v>
      </c>
      <c r="K2111" t="s">
        <v>910</v>
      </c>
      <c r="L2111" t="s">
        <v>910</v>
      </c>
      <c r="N2111" t="s">
        <v>4321</v>
      </c>
    </row>
    <row r="2112" spans="1:14" hidden="1" x14ac:dyDescent="0.25">
      <c r="A2112">
        <v>7716</v>
      </c>
      <c r="B2112" t="s">
        <v>4364</v>
      </c>
      <c r="D2112">
        <v>1934</v>
      </c>
      <c r="E2112">
        <v>2</v>
      </c>
      <c r="F2112">
        <v>174</v>
      </c>
      <c r="G2112" s="1">
        <v>12287</v>
      </c>
      <c r="H2112" t="s">
        <v>106</v>
      </c>
      <c r="I2112" t="s">
        <v>107</v>
      </c>
      <c r="J2112" t="s">
        <v>197</v>
      </c>
      <c r="K2112" t="s">
        <v>198</v>
      </c>
      <c r="L2112" t="s">
        <v>198</v>
      </c>
      <c r="N2112" t="s">
        <v>4365</v>
      </c>
    </row>
    <row r="2113" spans="1:14" hidden="1" x14ac:dyDescent="0.25">
      <c r="A2113">
        <v>7663</v>
      </c>
      <c r="B2113" t="s">
        <v>4366</v>
      </c>
      <c r="D2113">
        <v>1934</v>
      </c>
      <c r="E2113">
        <v>2</v>
      </c>
      <c r="F2113">
        <v>172</v>
      </c>
      <c r="G2113" s="1">
        <v>12283</v>
      </c>
      <c r="H2113" t="s">
        <v>907</v>
      </c>
      <c r="I2113" t="s">
        <v>908</v>
      </c>
      <c r="J2113" t="s">
        <v>77</v>
      </c>
      <c r="K2113" t="s">
        <v>78</v>
      </c>
      <c r="L2113" t="s">
        <v>78</v>
      </c>
      <c r="N2113" t="s">
        <v>4367</v>
      </c>
    </row>
    <row r="2114" spans="1:14" hidden="1" x14ac:dyDescent="0.25">
      <c r="A2114">
        <v>6183</v>
      </c>
      <c r="B2114" t="s">
        <v>2346</v>
      </c>
      <c r="D2114">
        <v>1934</v>
      </c>
      <c r="E2114">
        <v>2</v>
      </c>
      <c r="F2114">
        <v>143</v>
      </c>
      <c r="G2114" s="1">
        <v>12282</v>
      </c>
      <c r="H2114" t="s">
        <v>907</v>
      </c>
      <c r="I2114" t="s">
        <v>908</v>
      </c>
      <c r="J2114" t="s">
        <v>4363</v>
      </c>
      <c r="K2114" t="s">
        <v>910</v>
      </c>
      <c r="L2114" t="s">
        <v>910</v>
      </c>
      <c r="N2114" t="s">
        <v>4368</v>
      </c>
    </row>
    <row r="2115" spans="1:14" hidden="1" x14ac:dyDescent="0.25">
      <c r="A2115">
        <v>7694</v>
      </c>
      <c r="B2115" t="s">
        <v>4369</v>
      </c>
      <c r="D2115">
        <v>1934</v>
      </c>
      <c r="E2115">
        <v>2</v>
      </c>
      <c r="F2115">
        <v>174</v>
      </c>
      <c r="G2115" s="1">
        <v>12280</v>
      </c>
      <c r="H2115" t="s">
        <v>138</v>
      </c>
      <c r="I2115" t="s">
        <v>139</v>
      </c>
      <c r="J2115" t="s">
        <v>1744</v>
      </c>
      <c r="K2115" t="s">
        <v>1745</v>
      </c>
      <c r="L2115" t="s">
        <v>1745</v>
      </c>
      <c r="N2115" t="s">
        <v>4370</v>
      </c>
    </row>
    <row r="2116" spans="1:14" hidden="1" x14ac:dyDescent="0.25">
      <c r="A2116">
        <v>7709</v>
      </c>
      <c r="B2116" t="s">
        <v>125</v>
      </c>
      <c r="D2116">
        <v>1934</v>
      </c>
      <c r="E2116">
        <v>2</v>
      </c>
      <c r="F2116">
        <v>174</v>
      </c>
      <c r="G2116" s="1">
        <v>12280</v>
      </c>
      <c r="H2116" t="s">
        <v>907</v>
      </c>
      <c r="I2116" t="s">
        <v>908</v>
      </c>
      <c r="J2116" t="s">
        <v>77</v>
      </c>
      <c r="K2116" t="s">
        <v>78</v>
      </c>
      <c r="L2116" t="s">
        <v>78</v>
      </c>
      <c r="N2116" t="s">
        <v>4371</v>
      </c>
    </row>
    <row r="2117" spans="1:14" hidden="1" x14ac:dyDescent="0.25">
      <c r="A2117">
        <v>6140</v>
      </c>
      <c r="B2117" t="s">
        <v>4372</v>
      </c>
      <c r="D2117">
        <v>1934</v>
      </c>
      <c r="E2117">
        <v>2</v>
      </c>
      <c r="F2117">
        <v>141</v>
      </c>
      <c r="G2117" s="1">
        <v>12279</v>
      </c>
      <c r="H2117" t="s">
        <v>1331</v>
      </c>
      <c r="I2117" t="s">
        <v>1332</v>
      </c>
      <c r="J2117" t="s">
        <v>4373</v>
      </c>
      <c r="K2117" t="s">
        <v>1333</v>
      </c>
      <c r="L2117" t="s">
        <v>1333</v>
      </c>
      <c r="N2117" t="s">
        <v>4374</v>
      </c>
    </row>
    <row r="2118" spans="1:14" hidden="1" x14ac:dyDescent="0.25">
      <c r="A2118">
        <v>6139</v>
      </c>
      <c r="B2118" t="s">
        <v>4375</v>
      </c>
      <c r="D2118">
        <v>1934</v>
      </c>
      <c r="E2118">
        <v>2</v>
      </c>
      <c r="F2118">
        <v>141</v>
      </c>
      <c r="G2118" s="1">
        <v>12277</v>
      </c>
      <c r="H2118" t="s">
        <v>926</v>
      </c>
      <c r="I2118" t="s">
        <v>927</v>
      </c>
      <c r="J2118" t="s">
        <v>4216</v>
      </c>
      <c r="K2118" t="s">
        <v>928</v>
      </c>
      <c r="L2118" t="s">
        <v>928</v>
      </c>
      <c r="N2118" t="s">
        <v>4376</v>
      </c>
    </row>
    <row r="2119" spans="1:14" hidden="1" x14ac:dyDescent="0.25">
      <c r="A2119">
        <v>7695</v>
      </c>
      <c r="B2119" t="s">
        <v>4377</v>
      </c>
      <c r="D2119">
        <v>1934</v>
      </c>
      <c r="E2119">
        <v>2</v>
      </c>
      <c r="F2119">
        <v>174</v>
      </c>
      <c r="G2119" s="1">
        <v>12277</v>
      </c>
      <c r="H2119" t="s">
        <v>89</v>
      </c>
      <c r="I2119" t="s">
        <v>90</v>
      </c>
      <c r="J2119" t="s">
        <v>3841</v>
      </c>
      <c r="K2119" t="s">
        <v>92</v>
      </c>
      <c r="L2119" t="s">
        <v>92</v>
      </c>
      <c r="N2119" t="s">
        <v>4378</v>
      </c>
    </row>
    <row r="2120" spans="1:14" hidden="1" x14ac:dyDescent="0.25">
      <c r="A2120">
        <v>6138</v>
      </c>
      <c r="B2120" t="s">
        <v>4379</v>
      </c>
      <c r="D2120">
        <v>1934</v>
      </c>
      <c r="E2120">
        <v>2</v>
      </c>
      <c r="F2120">
        <v>141</v>
      </c>
      <c r="G2120" s="1">
        <v>12275</v>
      </c>
      <c r="H2120" t="s">
        <v>926</v>
      </c>
      <c r="I2120" t="s">
        <v>927</v>
      </c>
      <c r="J2120" t="s">
        <v>4216</v>
      </c>
      <c r="K2120" t="s">
        <v>928</v>
      </c>
      <c r="L2120" t="s">
        <v>928</v>
      </c>
      <c r="N2120" t="s">
        <v>4359</v>
      </c>
    </row>
    <row r="2121" spans="1:14" hidden="1" x14ac:dyDescent="0.25">
      <c r="A2121">
        <v>6137</v>
      </c>
      <c r="B2121" t="s">
        <v>4380</v>
      </c>
      <c r="D2121">
        <v>1934</v>
      </c>
      <c r="E2121">
        <v>2</v>
      </c>
      <c r="F2121">
        <v>141</v>
      </c>
      <c r="G2121" s="1">
        <v>12274</v>
      </c>
      <c r="H2121" t="s">
        <v>926</v>
      </c>
      <c r="I2121" t="s">
        <v>927</v>
      </c>
      <c r="J2121" t="s">
        <v>4216</v>
      </c>
      <c r="K2121" t="s">
        <v>928</v>
      </c>
      <c r="L2121" t="s">
        <v>928</v>
      </c>
      <c r="N2121" t="s">
        <v>4381</v>
      </c>
    </row>
    <row r="2122" spans="1:14" hidden="1" x14ac:dyDescent="0.25">
      <c r="A2122">
        <v>7642</v>
      </c>
      <c r="B2122" t="s">
        <v>4382</v>
      </c>
      <c r="D2122">
        <v>1934</v>
      </c>
      <c r="E2122">
        <v>2</v>
      </c>
      <c r="F2122">
        <v>171</v>
      </c>
      <c r="G2122" s="1">
        <v>12274</v>
      </c>
      <c r="H2122" t="s">
        <v>68</v>
      </c>
      <c r="I2122" t="s">
        <v>69</v>
      </c>
      <c r="J2122" t="s">
        <v>1572</v>
      </c>
      <c r="K2122" t="s">
        <v>82</v>
      </c>
      <c r="L2122" t="s">
        <v>82</v>
      </c>
      <c r="N2122" t="s">
        <v>4383</v>
      </c>
    </row>
    <row r="2123" spans="1:14" hidden="1" x14ac:dyDescent="0.25">
      <c r="A2123">
        <v>7689</v>
      </c>
      <c r="B2123" t="s">
        <v>4384</v>
      </c>
      <c r="D2123">
        <v>1934</v>
      </c>
      <c r="E2123">
        <v>2</v>
      </c>
      <c r="F2123">
        <v>173</v>
      </c>
      <c r="G2123" s="1">
        <v>12273</v>
      </c>
      <c r="H2123" t="s">
        <v>106</v>
      </c>
      <c r="I2123" t="s">
        <v>107</v>
      </c>
      <c r="J2123" t="s">
        <v>197</v>
      </c>
      <c r="K2123" t="s">
        <v>198</v>
      </c>
      <c r="L2123" t="s">
        <v>198</v>
      </c>
      <c r="N2123" t="s">
        <v>4385</v>
      </c>
    </row>
    <row r="2124" spans="1:14" hidden="1" x14ac:dyDescent="0.25">
      <c r="A2124">
        <v>7690</v>
      </c>
      <c r="B2124" t="s">
        <v>196</v>
      </c>
      <c r="D2124">
        <v>1934</v>
      </c>
      <c r="E2124">
        <v>2</v>
      </c>
      <c r="F2124">
        <v>173</v>
      </c>
      <c r="G2124" s="1">
        <v>12273</v>
      </c>
      <c r="H2124" t="s">
        <v>106</v>
      </c>
      <c r="I2124" t="s">
        <v>107</v>
      </c>
      <c r="J2124" t="s">
        <v>197</v>
      </c>
      <c r="K2124" t="s">
        <v>198</v>
      </c>
      <c r="L2124" t="s">
        <v>198</v>
      </c>
      <c r="N2124" t="s">
        <v>4386</v>
      </c>
    </row>
    <row r="2125" spans="1:14" hidden="1" x14ac:dyDescent="0.25">
      <c r="A2125">
        <v>6136</v>
      </c>
      <c r="B2125" t="s">
        <v>4387</v>
      </c>
      <c r="D2125">
        <v>1934</v>
      </c>
      <c r="E2125">
        <v>2</v>
      </c>
      <c r="F2125">
        <v>141</v>
      </c>
      <c r="G2125" s="1">
        <v>12269</v>
      </c>
      <c r="H2125" t="s">
        <v>1331</v>
      </c>
      <c r="I2125" t="s">
        <v>1332</v>
      </c>
      <c r="J2125" t="s">
        <v>4280</v>
      </c>
      <c r="K2125" t="s">
        <v>1333</v>
      </c>
      <c r="L2125" t="s">
        <v>1333</v>
      </c>
      <c r="N2125" t="s">
        <v>4388</v>
      </c>
    </row>
    <row r="2126" spans="1:14" hidden="1" x14ac:dyDescent="0.25">
      <c r="A2126">
        <v>6195</v>
      </c>
      <c r="B2126" t="s">
        <v>4389</v>
      </c>
      <c r="D2126">
        <v>1934</v>
      </c>
      <c r="E2126">
        <v>2</v>
      </c>
      <c r="F2126">
        <v>143</v>
      </c>
      <c r="G2126" s="1">
        <v>12267</v>
      </c>
      <c r="H2126" t="s">
        <v>907</v>
      </c>
      <c r="I2126" t="s">
        <v>908</v>
      </c>
      <c r="J2126" t="s">
        <v>1318</v>
      </c>
      <c r="K2126" t="s">
        <v>910</v>
      </c>
      <c r="L2126" t="s">
        <v>910</v>
      </c>
      <c r="N2126" t="s">
        <v>4390</v>
      </c>
    </row>
    <row r="2127" spans="1:14" hidden="1" x14ac:dyDescent="0.25">
      <c r="A2127">
        <v>7610</v>
      </c>
      <c r="B2127" t="s">
        <v>3384</v>
      </c>
      <c r="D2127">
        <v>1934</v>
      </c>
      <c r="E2127">
        <v>2</v>
      </c>
      <c r="F2127">
        <v>170</v>
      </c>
      <c r="G2127" s="1">
        <v>12267</v>
      </c>
      <c r="H2127" t="s">
        <v>68</v>
      </c>
      <c r="I2127" t="s">
        <v>69</v>
      </c>
      <c r="J2127" t="s">
        <v>871</v>
      </c>
      <c r="K2127" t="s">
        <v>497</v>
      </c>
      <c r="L2127" t="s">
        <v>497</v>
      </c>
      <c r="N2127" t="s">
        <v>4391</v>
      </c>
    </row>
    <row r="2128" spans="1:14" hidden="1" x14ac:dyDescent="0.25">
      <c r="A2128">
        <v>7641</v>
      </c>
      <c r="B2128" t="s">
        <v>4392</v>
      </c>
      <c r="D2128">
        <v>1934</v>
      </c>
      <c r="E2128">
        <v>2</v>
      </c>
      <c r="F2128">
        <v>171</v>
      </c>
      <c r="G2128" s="1">
        <v>12267</v>
      </c>
      <c r="H2128" t="s">
        <v>68</v>
      </c>
      <c r="I2128" t="s">
        <v>69</v>
      </c>
      <c r="J2128" t="s">
        <v>3956</v>
      </c>
      <c r="K2128" t="s">
        <v>151</v>
      </c>
      <c r="L2128" t="s">
        <v>151</v>
      </c>
      <c r="N2128" t="s">
        <v>4393</v>
      </c>
    </row>
    <row r="2129" spans="1:14" hidden="1" x14ac:dyDescent="0.25">
      <c r="A2129">
        <v>7640</v>
      </c>
      <c r="B2129" t="s">
        <v>657</v>
      </c>
      <c r="D2129">
        <v>1934</v>
      </c>
      <c r="E2129">
        <v>2</v>
      </c>
      <c r="F2129">
        <v>171</v>
      </c>
      <c r="G2129" s="1">
        <v>12262</v>
      </c>
      <c r="H2129" t="s">
        <v>68</v>
      </c>
      <c r="I2129" t="s">
        <v>69</v>
      </c>
      <c r="J2129" t="s">
        <v>4394</v>
      </c>
      <c r="K2129" t="s">
        <v>1474</v>
      </c>
      <c r="L2129" t="s">
        <v>1474</v>
      </c>
      <c r="N2129" t="s">
        <v>4395</v>
      </c>
    </row>
    <row r="2130" spans="1:14" hidden="1" x14ac:dyDescent="0.25">
      <c r="A2130">
        <v>7639</v>
      </c>
      <c r="B2130" t="s">
        <v>2113</v>
      </c>
      <c r="D2130">
        <v>1934</v>
      </c>
      <c r="E2130">
        <v>2</v>
      </c>
      <c r="F2130">
        <v>171</v>
      </c>
      <c r="G2130" s="1">
        <v>12253</v>
      </c>
      <c r="H2130" t="s">
        <v>68</v>
      </c>
      <c r="I2130" t="s">
        <v>69</v>
      </c>
      <c r="J2130" t="s">
        <v>895</v>
      </c>
      <c r="K2130" t="s">
        <v>71</v>
      </c>
      <c r="L2130" t="s">
        <v>71</v>
      </c>
      <c r="N2130" t="s">
        <v>4396</v>
      </c>
    </row>
    <row r="2131" spans="1:14" hidden="1" x14ac:dyDescent="0.25">
      <c r="A2131">
        <v>7674</v>
      </c>
      <c r="B2131" t="s">
        <v>4397</v>
      </c>
      <c r="D2131">
        <v>1934</v>
      </c>
      <c r="E2131">
        <v>2</v>
      </c>
      <c r="F2131">
        <v>173</v>
      </c>
      <c r="G2131" s="1">
        <v>12253</v>
      </c>
      <c r="H2131" t="s">
        <v>68</v>
      </c>
      <c r="I2131" t="s">
        <v>69</v>
      </c>
      <c r="J2131" t="s">
        <v>871</v>
      </c>
      <c r="K2131" t="s">
        <v>497</v>
      </c>
      <c r="L2131" t="s">
        <v>497</v>
      </c>
      <c r="N2131" t="s">
        <v>4398</v>
      </c>
    </row>
    <row r="2132" spans="1:14" hidden="1" x14ac:dyDescent="0.25">
      <c r="A2132">
        <v>7688</v>
      </c>
      <c r="B2132" t="s">
        <v>4399</v>
      </c>
      <c r="D2132">
        <v>1934</v>
      </c>
      <c r="E2132">
        <v>2</v>
      </c>
      <c r="F2132">
        <v>173</v>
      </c>
      <c r="G2132" s="1">
        <v>12253</v>
      </c>
      <c r="H2132" t="s">
        <v>106</v>
      </c>
      <c r="I2132" t="s">
        <v>107</v>
      </c>
      <c r="J2132" t="s">
        <v>197</v>
      </c>
      <c r="K2132" t="s">
        <v>198</v>
      </c>
      <c r="L2132" t="s">
        <v>198</v>
      </c>
      <c r="N2132" t="s">
        <v>4400</v>
      </c>
    </row>
    <row r="2133" spans="1:14" hidden="1" x14ac:dyDescent="0.25">
      <c r="A2133">
        <v>7714</v>
      </c>
      <c r="B2133" t="s">
        <v>4401</v>
      </c>
      <c r="D2133">
        <v>1934</v>
      </c>
      <c r="E2133">
        <v>2</v>
      </c>
      <c r="F2133">
        <v>174</v>
      </c>
      <c r="G2133" s="1">
        <v>12253</v>
      </c>
      <c r="H2133" t="s">
        <v>68</v>
      </c>
      <c r="I2133" t="s">
        <v>69</v>
      </c>
      <c r="J2133" t="s">
        <v>4039</v>
      </c>
      <c r="K2133" t="s">
        <v>119</v>
      </c>
      <c r="L2133" t="s">
        <v>119</v>
      </c>
      <c r="N2133" t="s">
        <v>4402</v>
      </c>
    </row>
    <row r="2134" spans="1:14" hidden="1" x14ac:dyDescent="0.25">
      <c r="A2134">
        <v>7609</v>
      </c>
      <c r="B2134" t="s">
        <v>4403</v>
      </c>
      <c r="D2134">
        <v>1934</v>
      </c>
      <c r="E2134">
        <v>2</v>
      </c>
      <c r="F2134">
        <v>170</v>
      </c>
      <c r="G2134" s="1">
        <v>12247</v>
      </c>
      <c r="H2134" t="s">
        <v>68</v>
      </c>
      <c r="I2134" t="s">
        <v>69</v>
      </c>
      <c r="J2134" t="s">
        <v>348</v>
      </c>
      <c r="K2134" t="s">
        <v>295</v>
      </c>
      <c r="L2134" t="s">
        <v>295</v>
      </c>
      <c r="N2134" t="s">
        <v>4404</v>
      </c>
    </row>
    <row r="2135" spans="1:14" hidden="1" x14ac:dyDescent="0.25">
      <c r="A2135">
        <v>6194</v>
      </c>
      <c r="B2135" t="s">
        <v>4405</v>
      </c>
      <c r="D2135">
        <v>1934</v>
      </c>
      <c r="E2135">
        <v>2</v>
      </c>
      <c r="F2135">
        <v>143</v>
      </c>
      <c r="G2135" s="1">
        <v>12243</v>
      </c>
      <c r="H2135" t="s">
        <v>907</v>
      </c>
      <c r="I2135" t="s">
        <v>908</v>
      </c>
      <c r="J2135" t="s">
        <v>1318</v>
      </c>
      <c r="K2135" t="s">
        <v>910</v>
      </c>
      <c r="L2135" t="s">
        <v>910</v>
      </c>
      <c r="N2135" t="s">
        <v>4406</v>
      </c>
    </row>
    <row r="2136" spans="1:14" hidden="1" x14ac:dyDescent="0.25">
      <c r="A2136">
        <v>6193</v>
      </c>
      <c r="B2136" t="s">
        <v>976</v>
      </c>
      <c r="D2136">
        <v>1934</v>
      </c>
      <c r="E2136">
        <v>2</v>
      </c>
      <c r="F2136">
        <v>143</v>
      </c>
      <c r="G2136" s="1">
        <v>12242</v>
      </c>
      <c r="H2136" t="s">
        <v>907</v>
      </c>
      <c r="I2136" t="s">
        <v>908</v>
      </c>
      <c r="J2136" t="s">
        <v>1318</v>
      </c>
      <c r="K2136" t="s">
        <v>910</v>
      </c>
      <c r="L2136" t="s">
        <v>910</v>
      </c>
      <c r="N2136" t="s">
        <v>4407</v>
      </c>
    </row>
    <row r="2137" spans="1:14" hidden="1" x14ac:dyDescent="0.25">
      <c r="A2137">
        <v>7608</v>
      </c>
      <c r="B2137" t="s">
        <v>3103</v>
      </c>
      <c r="D2137">
        <v>1934</v>
      </c>
      <c r="E2137">
        <v>2</v>
      </c>
      <c r="F2137">
        <v>170</v>
      </c>
      <c r="G2137" s="1">
        <v>12242</v>
      </c>
      <c r="H2137" t="s">
        <v>68</v>
      </c>
      <c r="I2137" t="s">
        <v>69</v>
      </c>
      <c r="J2137" t="s">
        <v>895</v>
      </c>
      <c r="K2137" t="s">
        <v>71</v>
      </c>
      <c r="L2137" t="s">
        <v>71</v>
      </c>
      <c r="N2137" t="s">
        <v>4408</v>
      </c>
    </row>
    <row r="2138" spans="1:14" hidden="1" x14ac:dyDescent="0.25">
      <c r="A2138">
        <v>6134</v>
      </c>
      <c r="B2138" t="s">
        <v>4409</v>
      </c>
      <c r="D2138">
        <v>1934</v>
      </c>
      <c r="E2138">
        <v>2</v>
      </c>
      <c r="F2138">
        <v>140</v>
      </c>
      <c r="G2138" s="1">
        <v>12239</v>
      </c>
      <c r="H2138" t="s">
        <v>1331</v>
      </c>
      <c r="I2138" t="s">
        <v>1332</v>
      </c>
      <c r="J2138" t="s">
        <v>4280</v>
      </c>
      <c r="K2138" t="s">
        <v>1333</v>
      </c>
      <c r="L2138" t="s">
        <v>1333</v>
      </c>
      <c r="N2138" t="s">
        <v>4410</v>
      </c>
    </row>
    <row r="2139" spans="1:14" hidden="1" x14ac:dyDescent="0.25">
      <c r="A2139">
        <v>6135</v>
      </c>
      <c r="B2139" t="s">
        <v>4409</v>
      </c>
      <c r="D2139">
        <v>1934</v>
      </c>
      <c r="E2139">
        <v>2</v>
      </c>
      <c r="F2139">
        <v>141</v>
      </c>
      <c r="G2139" s="1">
        <v>12239</v>
      </c>
      <c r="H2139" t="s">
        <v>1331</v>
      </c>
      <c r="I2139" t="s">
        <v>1332</v>
      </c>
      <c r="J2139" t="s">
        <v>4280</v>
      </c>
      <c r="K2139" t="s">
        <v>1333</v>
      </c>
      <c r="L2139" t="s">
        <v>1333</v>
      </c>
      <c r="N2139" t="s">
        <v>4410</v>
      </c>
    </row>
    <row r="2140" spans="1:14" hidden="1" x14ac:dyDescent="0.25">
      <c r="A2140">
        <v>7687</v>
      </c>
      <c r="B2140" t="s">
        <v>3586</v>
      </c>
      <c r="D2140">
        <v>1934</v>
      </c>
      <c r="E2140">
        <v>2</v>
      </c>
      <c r="F2140">
        <v>173</v>
      </c>
      <c r="G2140" s="1">
        <v>12239</v>
      </c>
      <c r="H2140" t="s">
        <v>106</v>
      </c>
      <c r="I2140" t="s">
        <v>107</v>
      </c>
      <c r="J2140" t="s">
        <v>197</v>
      </c>
      <c r="K2140" t="s">
        <v>198</v>
      </c>
      <c r="L2140" t="s">
        <v>198</v>
      </c>
      <c r="N2140" t="s">
        <v>4411</v>
      </c>
    </row>
    <row r="2141" spans="1:14" hidden="1" x14ac:dyDescent="0.25">
      <c r="A2141">
        <v>6102</v>
      </c>
      <c r="B2141" t="s">
        <v>4412</v>
      </c>
      <c r="D2141">
        <v>1934</v>
      </c>
      <c r="E2141">
        <v>2</v>
      </c>
      <c r="F2141">
        <v>138</v>
      </c>
      <c r="G2141" s="1">
        <v>12236</v>
      </c>
      <c r="H2141" t="s">
        <v>900</v>
      </c>
      <c r="I2141" t="s">
        <v>901</v>
      </c>
      <c r="J2141" t="s">
        <v>1314</v>
      </c>
      <c r="K2141" t="s">
        <v>902</v>
      </c>
      <c r="L2141" t="s">
        <v>902</v>
      </c>
      <c r="N2141" t="s">
        <v>4413</v>
      </c>
    </row>
    <row r="2142" spans="1:14" hidden="1" x14ac:dyDescent="0.25">
      <c r="A2142">
        <v>7651</v>
      </c>
      <c r="B2142" t="s">
        <v>4414</v>
      </c>
      <c r="D2142">
        <v>1934</v>
      </c>
      <c r="E2142">
        <v>2</v>
      </c>
      <c r="F2142">
        <v>172</v>
      </c>
      <c r="G2142" s="1">
        <v>12235</v>
      </c>
      <c r="H2142" t="s">
        <v>138</v>
      </c>
      <c r="I2142" t="s">
        <v>139</v>
      </c>
      <c r="J2142" t="s">
        <v>1744</v>
      </c>
      <c r="K2142" t="s">
        <v>1745</v>
      </c>
      <c r="L2142" t="s">
        <v>1745</v>
      </c>
      <c r="N2142" t="s">
        <v>4415</v>
      </c>
    </row>
    <row r="2143" spans="1:14" hidden="1" x14ac:dyDescent="0.25">
      <c r="A2143">
        <v>6133</v>
      </c>
      <c r="B2143" t="s">
        <v>4416</v>
      </c>
      <c r="D2143">
        <v>1934</v>
      </c>
      <c r="E2143">
        <v>2</v>
      </c>
      <c r="F2143">
        <v>140</v>
      </c>
      <c r="G2143" s="1">
        <v>12234</v>
      </c>
      <c r="H2143" t="s">
        <v>926</v>
      </c>
      <c r="I2143" t="s">
        <v>927</v>
      </c>
      <c r="J2143" t="s">
        <v>4216</v>
      </c>
      <c r="K2143" t="s">
        <v>928</v>
      </c>
      <c r="L2143" t="s">
        <v>928</v>
      </c>
      <c r="N2143" t="s">
        <v>4417</v>
      </c>
    </row>
    <row r="2144" spans="1:14" hidden="1" x14ac:dyDescent="0.25">
      <c r="A2144">
        <v>6132</v>
      </c>
      <c r="B2144" t="s">
        <v>4418</v>
      </c>
      <c r="D2144">
        <v>1934</v>
      </c>
      <c r="E2144">
        <v>2</v>
      </c>
      <c r="F2144">
        <v>140</v>
      </c>
      <c r="G2144" s="1">
        <v>12232</v>
      </c>
      <c r="H2144" t="s">
        <v>926</v>
      </c>
      <c r="I2144" t="s">
        <v>927</v>
      </c>
      <c r="J2144" t="s">
        <v>4216</v>
      </c>
      <c r="K2144" t="s">
        <v>928</v>
      </c>
      <c r="L2144" t="s">
        <v>928</v>
      </c>
      <c r="N2144" t="s">
        <v>4419</v>
      </c>
    </row>
    <row r="2145" spans="1:14" hidden="1" x14ac:dyDescent="0.25">
      <c r="A2145">
        <v>7638</v>
      </c>
      <c r="B2145" t="s">
        <v>3870</v>
      </c>
      <c r="D2145">
        <v>1934</v>
      </c>
      <c r="E2145">
        <v>2</v>
      </c>
      <c r="F2145">
        <v>171</v>
      </c>
      <c r="G2145" s="1">
        <v>12231</v>
      </c>
      <c r="H2145" t="s">
        <v>68</v>
      </c>
      <c r="I2145" t="s">
        <v>69</v>
      </c>
      <c r="J2145" t="s">
        <v>3866</v>
      </c>
      <c r="K2145" t="s">
        <v>3676</v>
      </c>
      <c r="L2145" t="s">
        <v>3676</v>
      </c>
      <c r="N2145" t="s">
        <v>4420</v>
      </c>
    </row>
    <row r="2146" spans="1:14" hidden="1" x14ac:dyDescent="0.25">
      <c r="A2146">
        <v>6182</v>
      </c>
      <c r="B2146" t="s">
        <v>3857</v>
      </c>
      <c r="D2146">
        <v>1934</v>
      </c>
      <c r="E2146">
        <v>2</v>
      </c>
      <c r="F2146">
        <v>143</v>
      </c>
      <c r="G2146" s="1">
        <v>12225</v>
      </c>
      <c r="H2146" t="s">
        <v>907</v>
      </c>
      <c r="I2146" t="s">
        <v>908</v>
      </c>
      <c r="J2146" t="s">
        <v>1318</v>
      </c>
      <c r="K2146" t="s">
        <v>910</v>
      </c>
      <c r="L2146" t="s">
        <v>910</v>
      </c>
      <c r="N2146" t="s">
        <v>4421</v>
      </c>
    </row>
    <row r="2147" spans="1:14" hidden="1" x14ac:dyDescent="0.25">
      <c r="A2147">
        <v>6131</v>
      </c>
      <c r="B2147" t="s">
        <v>4422</v>
      </c>
      <c r="D2147">
        <v>1934</v>
      </c>
      <c r="E2147">
        <v>2</v>
      </c>
      <c r="F2147">
        <v>140</v>
      </c>
      <c r="G2147" s="1">
        <v>12224</v>
      </c>
      <c r="H2147" t="s">
        <v>926</v>
      </c>
      <c r="I2147" t="s">
        <v>927</v>
      </c>
      <c r="J2147" t="s">
        <v>4216</v>
      </c>
      <c r="K2147" t="s">
        <v>928</v>
      </c>
      <c r="L2147" t="s">
        <v>928</v>
      </c>
      <c r="N2147" t="s">
        <v>4423</v>
      </c>
    </row>
    <row r="2148" spans="1:14" hidden="1" x14ac:dyDescent="0.25">
      <c r="A2148">
        <v>6181</v>
      </c>
      <c r="B2148" t="s">
        <v>4424</v>
      </c>
      <c r="D2148">
        <v>1934</v>
      </c>
      <c r="E2148">
        <v>2</v>
      </c>
      <c r="F2148">
        <v>143</v>
      </c>
      <c r="G2148" s="1">
        <v>12224</v>
      </c>
      <c r="H2148" t="s">
        <v>907</v>
      </c>
      <c r="I2148" t="s">
        <v>908</v>
      </c>
      <c r="J2148" t="s">
        <v>1318</v>
      </c>
      <c r="K2148" t="s">
        <v>910</v>
      </c>
      <c r="L2148" t="s">
        <v>910</v>
      </c>
      <c r="N2148" t="s">
        <v>4425</v>
      </c>
    </row>
    <row r="2149" spans="1:14" hidden="1" x14ac:dyDescent="0.25">
      <c r="A2149">
        <v>6192</v>
      </c>
      <c r="B2149" t="s">
        <v>4424</v>
      </c>
      <c r="D2149">
        <v>1934</v>
      </c>
      <c r="E2149">
        <v>2</v>
      </c>
      <c r="F2149">
        <v>143</v>
      </c>
      <c r="G2149" s="1">
        <v>12224</v>
      </c>
      <c r="H2149" t="s">
        <v>907</v>
      </c>
      <c r="I2149" t="s">
        <v>908</v>
      </c>
      <c r="J2149" t="s">
        <v>1318</v>
      </c>
      <c r="K2149" t="s">
        <v>910</v>
      </c>
      <c r="L2149" t="s">
        <v>910</v>
      </c>
      <c r="N2149" t="s">
        <v>4425</v>
      </c>
    </row>
    <row r="2150" spans="1:14" hidden="1" x14ac:dyDescent="0.25">
      <c r="A2150">
        <v>6191</v>
      </c>
      <c r="B2150" t="s">
        <v>4426</v>
      </c>
      <c r="D2150">
        <v>1934</v>
      </c>
      <c r="E2150">
        <v>2</v>
      </c>
      <c r="F2150">
        <v>143</v>
      </c>
      <c r="G2150" s="1">
        <v>12219</v>
      </c>
      <c r="H2150" t="s">
        <v>907</v>
      </c>
      <c r="I2150" t="s">
        <v>908</v>
      </c>
      <c r="J2150" t="s">
        <v>1318</v>
      </c>
      <c r="K2150" t="s">
        <v>910</v>
      </c>
      <c r="L2150" t="s">
        <v>910</v>
      </c>
      <c r="N2150" t="s">
        <v>4427</v>
      </c>
    </row>
    <row r="2151" spans="1:14" hidden="1" x14ac:dyDescent="0.25">
      <c r="A2151">
        <v>6107</v>
      </c>
      <c r="B2151" t="s">
        <v>4428</v>
      </c>
      <c r="D2151">
        <v>1934</v>
      </c>
      <c r="E2151">
        <v>2</v>
      </c>
      <c r="F2151">
        <v>139</v>
      </c>
      <c r="G2151" s="1">
        <v>12217</v>
      </c>
      <c r="H2151" t="s">
        <v>900</v>
      </c>
      <c r="I2151" t="s">
        <v>901</v>
      </c>
      <c r="J2151" t="s">
        <v>1314</v>
      </c>
      <c r="K2151" t="s">
        <v>902</v>
      </c>
      <c r="L2151" t="s">
        <v>902</v>
      </c>
      <c r="N2151" t="s">
        <v>4429</v>
      </c>
    </row>
    <row r="2152" spans="1:14" hidden="1" x14ac:dyDescent="0.25">
      <c r="A2152">
        <v>6130</v>
      </c>
      <c r="B2152" t="s">
        <v>4430</v>
      </c>
      <c r="D2152">
        <v>1934</v>
      </c>
      <c r="E2152">
        <v>2</v>
      </c>
      <c r="F2152">
        <v>140</v>
      </c>
      <c r="G2152" s="1">
        <v>12215</v>
      </c>
      <c r="H2152" t="s">
        <v>1331</v>
      </c>
      <c r="I2152" t="s">
        <v>1332</v>
      </c>
      <c r="J2152" t="s">
        <v>4280</v>
      </c>
      <c r="K2152" t="s">
        <v>1333</v>
      </c>
      <c r="L2152" t="s">
        <v>1333</v>
      </c>
      <c r="N2152" t="s">
        <v>4431</v>
      </c>
    </row>
    <row r="2153" spans="1:14" hidden="1" x14ac:dyDescent="0.25">
      <c r="A2153">
        <v>7616</v>
      </c>
      <c r="B2153" t="s">
        <v>4432</v>
      </c>
      <c r="D2153">
        <v>1934</v>
      </c>
      <c r="E2153">
        <v>2</v>
      </c>
      <c r="F2153">
        <v>170</v>
      </c>
      <c r="G2153" s="1">
        <v>12214</v>
      </c>
      <c r="H2153" t="s">
        <v>89</v>
      </c>
      <c r="I2153" t="s">
        <v>90</v>
      </c>
      <c r="J2153" t="s">
        <v>3841</v>
      </c>
      <c r="K2153" t="s">
        <v>92</v>
      </c>
      <c r="L2153" t="s">
        <v>92</v>
      </c>
      <c r="N2153" t="s">
        <v>4433</v>
      </c>
    </row>
    <row r="2154" spans="1:14" hidden="1" x14ac:dyDescent="0.25">
      <c r="A2154">
        <v>6101</v>
      </c>
      <c r="B2154" t="s">
        <v>4434</v>
      </c>
      <c r="D2154">
        <v>1934</v>
      </c>
      <c r="E2154">
        <v>2</v>
      </c>
      <c r="F2154">
        <v>138</v>
      </c>
      <c r="G2154" s="1">
        <v>12212</v>
      </c>
      <c r="H2154" t="s">
        <v>900</v>
      </c>
      <c r="I2154" t="s">
        <v>901</v>
      </c>
      <c r="J2154" t="s">
        <v>1314</v>
      </c>
      <c r="K2154" t="s">
        <v>902</v>
      </c>
      <c r="L2154" t="s">
        <v>902</v>
      </c>
      <c r="N2154" t="s">
        <v>4435</v>
      </c>
    </row>
    <row r="2155" spans="1:14" hidden="1" x14ac:dyDescent="0.25">
      <c r="A2155">
        <v>7666</v>
      </c>
      <c r="B2155" t="s">
        <v>4436</v>
      </c>
      <c r="D2155">
        <v>1934</v>
      </c>
      <c r="E2155">
        <v>2</v>
      </c>
      <c r="F2155">
        <v>173</v>
      </c>
      <c r="G2155" s="1">
        <v>12211</v>
      </c>
      <c r="H2155" t="s">
        <v>68</v>
      </c>
      <c r="I2155" t="s">
        <v>69</v>
      </c>
      <c r="J2155" t="s">
        <v>2235</v>
      </c>
      <c r="K2155" t="s">
        <v>115</v>
      </c>
      <c r="L2155" t="s">
        <v>115</v>
      </c>
      <c r="N2155" t="s">
        <v>4437</v>
      </c>
    </row>
    <row r="2156" spans="1:14" hidden="1" x14ac:dyDescent="0.25">
      <c r="A2156">
        <v>7667</v>
      </c>
      <c r="B2156" t="s">
        <v>4438</v>
      </c>
      <c r="D2156">
        <v>1934</v>
      </c>
      <c r="E2156">
        <v>2</v>
      </c>
      <c r="F2156">
        <v>173</v>
      </c>
      <c r="G2156" s="1">
        <v>12211</v>
      </c>
      <c r="H2156" t="s">
        <v>68</v>
      </c>
      <c r="I2156" t="s">
        <v>69</v>
      </c>
      <c r="J2156" t="s">
        <v>2235</v>
      </c>
      <c r="K2156" t="s">
        <v>115</v>
      </c>
      <c r="L2156" t="s">
        <v>115</v>
      </c>
      <c r="N2156" t="s">
        <v>4439</v>
      </c>
    </row>
    <row r="2157" spans="1:14" hidden="1" x14ac:dyDescent="0.25">
      <c r="A2157">
        <v>6208</v>
      </c>
      <c r="B2157" t="s">
        <v>4440</v>
      </c>
      <c r="D2157">
        <v>1934</v>
      </c>
      <c r="E2157">
        <v>2</v>
      </c>
      <c r="F2157">
        <v>143</v>
      </c>
      <c r="G2157" s="1">
        <v>12208</v>
      </c>
      <c r="H2157" t="s">
        <v>900</v>
      </c>
      <c r="I2157" t="s">
        <v>901</v>
      </c>
      <c r="J2157" t="s">
        <v>1314</v>
      </c>
      <c r="K2157" t="s">
        <v>902</v>
      </c>
      <c r="L2157" t="s">
        <v>902</v>
      </c>
      <c r="N2157" t="s">
        <v>4441</v>
      </c>
    </row>
    <row r="2158" spans="1:14" hidden="1" x14ac:dyDescent="0.25">
      <c r="A2158">
        <v>7673</v>
      </c>
      <c r="B2158" t="s">
        <v>4442</v>
      </c>
      <c r="D2158">
        <v>1934</v>
      </c>
      <c r="E2158">
        <v>2</v>
      </c>
      <c r="F2158">
        <v>173</v>
      </c>
      <c r="G2158" s="1">
        <v>12206</v>
      </c>
      <c r="H2158" t="s">
        <v>68</v>
      </c>
      <c r="I2158" t="s">
        <v>69</v>
      </c>
      <c r="J2158" t="s">
        <v>4443</v>
      </c>
      <c r="K2158" t="s">
        <v>559</v>
      </c>
      <c r="L2158" t="s">
        <v>559</v>
      </c>
      <c r="N2158" t="s">
        <v>4444</v>
      </c>
    </row>
    <row r="2159" spans="1:14" hidden="1" x14ac:dyDescent="0.25">
      <c r="A2159">
        <v>7629</v>
      </c>
      <c r="B2159" t="s">
        <v>4445</v>
      </c>
      <c r="D2159">
        <v>1934</v>
      </c>
      <c r="E2159">
        <v>2</v>
      </c>
      <c r="F2159">
        <v>171</v>
      </c>
      <c r="G2159" s="1">
        <v>12204</v>
      </c>
      <c r="H2159" t="s">
        <v>46</v>
      </c>
      <c r="I2159" t="s">
        <v>47</v>
      </c>
      <c r="J2159" t="s">
        <v>48</v>
      </c>
      <c r="K2159" t="s">
        <v>49</v>
      </c>
      <c r="L2159" t="s">
        <v>49</v>
      </c>
      <c r="N2159" t="s">
        <v>4446</v>
      </c>
    </row>
    <row r="2160" spans="1:14" hidden="1" x14ac:dyDescent="0.25">
      <c r="A2160">
        <v>6207</v>
      </c>
      <c r="B2160" t="s">
        <v>284</v>
      </c>
      <c r="D2160">
        <v>1934</v>
      </c>
      <c r="E2160">
        <v>2</v>
      </c>
      <c r="F2160">
        <v>143</v>
      </c>
      <c r="G2160" s="1">
        <v>12203</v>
      </c>
      <c r="H2160" t="s">
        <v>900</v>
      </c>
      <c r="I2160" t="s">
        <v>901</v>
      </c>
      <c r="J2160" t="s">
        <v>1314</v>
      </c>
      <c r="K2160" t="s">
        <v>902</v>
      </c>
      <c r="L2160" t="s">
        <v>902</v>
      </c>
      <c r="N2160" t="s">
        <v>4447</v>
      </c>
    </row>
    <row r="2161" spans="1:14" hidden="1" x14ac:dyDescent="0.25">
      <c r="A2161">
        <v>6129</v>
      </c>
      <c r="B2161" t="s">
        <v>4448</v>
      </c>
      <c r="D2161">
        <v>1934</v>
      </c>
      <c r="E2161">
        <v>2</v>
      </c>
      <c r="F2161">
        <v>140</v>
      </c>
      <c r="G2161" s="1">
        <v>12200</v>
      </c>
      <c r="H2161" t="s">
        <v>926</v>
      </c>
      <c r="I2161" t="s">
        <v>927</v>
      </c>
      <c r="J2161" t="s">
        <v>4260</v>
      </c>
      <c r="K2161" t="s">
        <v>928</v>
      </c>
      <c r="L2161" t="s">
        <v>928</v>
      </c>
      <c r="N2161" t="s">
        <v>4449</v>
      </c>
    </row>
    <row r="2162" spans="1:14" hidden="1" x14ac:dyDescent="0.25">
      <c r="A2162">
        <v>6128</v>
      </c>
      <c r="B2162" t="s">
        <v>1073</v>
      </c>
      <c r="D2162">
        <v>1934</v>
      </c>
      <c r="E2162">
        <v>2</v>
      </c>
      <c r="F2162">
        <v>140</v>
      </c>
      <c r="G2162" s="1">
        <v>12199</v>
      </c>
      <c r="H2162" t="s">
        <v>926</v>
      </c>
      <c r="I2162" t="s">
        <v>927</v>
      </c>
      <c r="J2162" t="s">
        <v>4260</v>
      </c>
      <c r="K2162" t="s">
        <v>928</v>
      </c>
      <c r="L2162" t="s">
        <v>928</v>
      </c>
      <c r="N2162" t="s">
        <v>4450</v>
      </c>
    </row>
    <row r="2163" spans="1:14" hidden="1" x14ac:dyDescent="0.25">
      <c r="A2163">
        <v>7662</v>
      </c>
      <c r="B2163" t="s">
        <v>4451</v>
      </c>
      <c r="D2163">
        <v>1934</v>
      </c>
      <c r="E2163">
        <v>2</v>
      </c>
      <c r="F2163">
        <v>172</v>
      </c>
      <c r="G2163" s="1">
        <v>12199</v>
      </c>
      <c r="H2163" t="s">
        <v>907</v>
      </c>
      <c r="I2163" t="s">
        <v>908</v>
      </c>
      <c r="J2163" t="s">
        <v>77</v>
      </c>
      <c r="K2163" t="s">
        <v>78</v>
      </c>
      <c r="L2163" t="s">
        <v>78</v>
      </c>
      <c r="N2163" t="s">
        <v>4452</v>
      </c>
    </row>
    <row r="2164" spans="1:14" hidden="1" x14ac:dyDescent="0.25">
      <c r="A2164">
        <v>6127</v>
      </c>
      <c r="B2164" t="s">
        <v>4453</v>
      </c>
      <c r="D2164">
        <v>1934</v>
      </c>
      <c r="E2164">
        <v>2</v>
      </c>
      <c r="F2164">
        <v>140</v>
      </c>
      <c r="G2164" s="1">
        <v>12198</v>
      </c>
      <c r="H2164" t="s">
        <v>1331</v>
      </c>
      <c r="I2164" t="s">
        <v>1332</v>
      </c>
      <c r="J2164" t="s">
        <v>4280</v>
      </c>
      <c r="K2164" t="s">
        <v>1333</v>
      </c>
      <c r="L2164" t="s">
        <v>1333</v>
      </c>
      <c r="N2164" t="s">
        <v>4454</v>
      </c>
    </row>
    <row r="2165" spans="1:14" hidden="1" x14ac:dyDescent="0.25">
      <c r="A2165">
        <v>6126</v>
      </c>
      <c r="B2165" t="s">
        <v>4455</v>
      </c>
      <c r="D2165">
        <v>1934</v>
      </c>
      <c r="E2165">
        <v>2</v>
      </c>
      <c r="F2165">
        <v>140</v>
      </c>
      <c r="G2165" s="1">
        <v>12193</v>
      </c>
      <c r="H2165" t="s">
        <v>926</v>
      </c>
      <c r="I2165" t="s">
        <v>927</v>
      </c>
      <c r="J2165" t="s">
        <v>4260</v>
      </c>
      <c r="K2165" t="s">
        <v>928</v>
      </c>
      <c r="L2165" t="s">
        <v>928</v>
      </c>
      <c r="N2165" t="s">
        <v>4456</v>
      </c>
    </row>
    <row r="2166" spans="1:14" hidden="1" x14ac:dyDescent="0.25">
      <c r="A2166">
        <v>6179</v>
      </c>
      <c r="B2166" t="s">
        <v>4457</v>
      </c>
      <c r="D2166">
        <v>1934</v>
      </c>
      <c r="E2166">
        <v>2</v>
      </c>
      <c r="F2166">
        <v>143</v>
      </c>
      <c r="G2166" s="1">
        <v>12193</v>
      </c>
      <c r="H2166" t="s">
        <v>907</v>
      </c>
      <c r="I2166" t="s">
        <v>908</v>
      </c>
      <c r="J2166" t="s">
        <v>1318</v>
      </c>
      <c r="K2166" t="s">
        <v>910</v>
      </c>
      <c r="L2166" t="s">
        <v>910</v>
      </c>
      <c r="N2166" t="s">
        <v>4458</v>
      </c>
    </row>
    <row r="2167" spans="1:14" hidden="1" x14ac:dyDescent="0.25">
      <c r="A2167">
        <v>7661</v>
      </c>
      <c r="B2167" t="s">
        <v>4459</v>
      </c>
      <c r="D2167">
        <v>1934</v>
      </c>
      <c r="E2167">
        <v>2</v>
      </c>
      <c r="F2167">
        <v>172</v>
      </c>
      <c r="G2167" s="1">
        <v>12193</v>
      </c>
      <c r="H2167" t="s">
        <v>907</v>
      </c>
      <c r="I2167" t="s">
        <v>908</v>
      </c>
      <c r="J2167" t="s">
        <v>77</v>
      </c>
      <c r="K2167" t="s">
        <v>78</v>
      </c>
      <c r="L2167" t="s">
        <v>78</v>
      </c>
      <c r="N2167" t="s">
        <v>4460</v>
      </c>
    </row>
    <row r="2168" spans="1:14" hidden="1" x14ac:dyDescent="0.25">
      <c r="A2168">
        <v>7657</v>
      </c>
      <c r="B2168" t="s">
        <v>4461</v>
      </c>
      <c r="D2168">
        <v>1934</v>
      </c>
      <c r="E2168">
        <v>2</v>
      </c>
      <c r="F2168">
        <v>172</v>
      </c>
      <c r="G2168" s="1">
        <v>12192</v>
      </c>
      <c r="H2168" t="s">
        <v>46</v>
      </c>
      <c r="I2168" t="s">
        <v>47</v>
      </c>
      <c r="J2168" t="s">
        <v>48</v>
      </c>
      <c r="K2168" t="s">
        <v>49</v>
      </c>
      <c r="L2168" t="s">
        <v>49</v>
      </c>
      <c r="N2168" t="s">
        <v>4462</v>
      </c>
    </row>
    <row r="2169" spans="1:14" hidden="1" x14ac:dyDescent="0.25">
      <c r="A2169">
        <v>7656</v>
      </c>
      <c r="B2169" t="s">
        <v>4463</v>
      </c>
      <c r="D2169">
        <v>1934</v>
      </c>
      <c r="E2169">
        <v>2</v>
      </c>
      <c r="F2169">
        <v>172</v>
      </c>
      <c r="G2169" s="1">
        <v>12190</v>
      </c>
      <c r="H2169" t="s">
        <v>46</v>
      </c>
      <c r="I2169" t="s">
        <v>47</v>
      </c>
      <c r="J2169" t="s">
        <v>48</v>
      </c>
      <c r="K2169" t="s">
        <v>49</v>
      </c>
      <c r="L2169" t="s">
        <v>49</v>
      </c>
      <c r="N2169" t="s">
        <v>4464</v>
      </c>
    </row>
    <row r="2170" spans="1:14" hidden="1" x14ac:dyDescent="0.25">
      <c r="A2170">
        <v>7672</v>
      </c>
      <c r="B2170" t="s">
        <v>4211</v>
      </c>
      <c r="D2170">
        <v>1934</v>
      </c>
      <c r="E2170">
        <v>2</v>
      </c>
      <c r="F2170">
        <v>173</v>
      </c>
      <c r="G2170" s="1">
        <v>12190</v>
      </c>
      <c r="H2170" t="s">
        <v>68</v>
      </c>
      <c r="I2170" t="s">
        <v>69</v>
      </c>
      <c r="J2170" t="s">
        <v>4465</v>
      </c>
      <c r="N2170" t="s">
        <v>4466</v>
      </c>
    </row>
    <row r="2171" spans="1:14" hidden="1" x14ac:dyDescent="0.25">
      <c r="A2171">
        <v>7706</v>
      </c>
      <c r="B2171" t="s">
        <v>4467</v>
      </c>
      <c r="D2171">
        <v>1934</v>
      </c>
      <c r="E2171">
        <v>2</v>
      </c>
      <c r="F2171">
        <v>174</v>
      </c>
      <c r="G2171" s="1">
        <v>12190</v>
      </c>
      <c r="H2171" t="s">
        <v>46</v>
      </c>
      <c r="I2171" t="s">
        <v>47</v>
      </c>
      <c r="J2171" t="s">
        <v>48</v>
      </c>
      <c r="K2171" t="s">
        <v>49</v>
      </c>
      <c r="L2171" t="s">
        <v>49</v>
      </c>
      <c r="N2171" t="s">
        <v>4468</v>
      </c>
    </row>
    <row r="2172" spans="1:14" hidden="1" x14ac:dyDescent="0.25">
      <c r="A2172">
        <v>6190</v>
      </c>
      <c r="B2172" t="s">
        <v>4469</v>
      </c>
      <c r="D2172">
        <v>1934</v>
      </c>
      <c r="E2172">
        <v>2</v>
      </c>
      <c r="F2172">
        <v>143</v>
      </c>
      <c r="G2172" s="1">
        <v>12186</v>
      </c>
      <c r="H2172" t="s">
        <v>907</v>
      </c>
      <c r="I2172" t="s">
        <v>908</v>
      </c>
      <c r="J2172" t="s">
        <v>1318</v>
      </c>
      <c r="K2172" t="s">
        <v>910</v>
      </c>
      <c r="L2172" t="s">
        <v>910</v>
      </c>
      <c r="N2172" t="s">
        <v>4470</v>
      </c>
    </row>
    <row r="2173" spans="1:14" hidden="1" x14ac:dyDescent="0.25">
      <c r="A2173">
        <v>7705</v>
      </c>
      <c r="B2173" t="s">
        <v>4471</v>
      </c>
      <c r="D2173">
        <v>1934</v>
      </c>
      <c r="E2173">
        <v>2</v>
      </c>
      <c r="F2173">
        <v>174</v>
      </c>
      <c r="G2173" s="1">
        <v>12186</v>
      </c>
      <c r="H2173" t="s">
        <v>46</v>
      </c>
      <c r="I2173" t="s">
        <v>47</v>
      </c>
      <c r="J2173" t="s">
        <v>48</v>
      </c>
      <c r="K2173" t="s">
        <v>49</v>
      </c>
      <c r="L2173" t="s">
        <v>49</v>
      </c>
      <c r="N2173" t="s">
        <v>4472</v>
      </c>
    </row>
    <row r="2174" spans="1:14" hidden="1" x14ac:dyDescent="0.25">
      <c r="A2174">
        <v>6189</v>
      </c>
      <c r="B2174" t="s">
        <v>4473</v>
      </c>
      <c r="D2174">
        <v>1934</v>
      </c>
      <c r="E2174">
        <v>2</v>
      </c>
      <c r="F2174">
        <v>143</v>
      </c>
      <c r="G2174" s="1">
        <v>12185</v>
      </c>
      <c r="H2174" t="s">
        <v>907</v>
      </c>
      <c r="I2174" t="s">
        <v>908</v>
      </c>
      <c r="J2174" t="s">
        <v>1318</v>
      </c>
      <c r="K2174" t="s">
        <v>910</v>
      </c>
      <c r="L2174" t="s">
        <v>910</v>
      </c>
      <c r="N2174" t="s">
        <v>4474</v>
      </c>
    </row>
    <row r="2175" spans="1:14" hidden="1" x14ac:dyDescent="0.25">
      <c r="A2175">
        <v>7637</v>
      </c>
      <c r="B2175" t="s">
        <v>4475</v>
      </c>
      <c r="D2175">
        <v>1934</v>
      </c>
      <c r="E2175">
        <v>2</v>
      </c>
      <c r="F2175">
        <v>171</v>
      </c>
      <c r="G2175" s="1">
        <v>12185</v>
      </c>
      <c r="H2175" t="s">
        <v>68</v>
      </c>
      <c r="I2175" t="s">
        <v>69</v>
      </c>
      <c r="J2175" t="s">
        <v>871</v>
      </c>
      <c r="K2175" t="s">
        <v>497</v>
      </c>
      <c r="L2175" t="s">
        <v>497</v>
      </c>
      <c r="N2175" t="s">
        <v>4476</v>
      </c>
    </row>
    <row r="2176" spans="1:14" hidden="1" x14ac:dyDescent="0.25">
      <c r="A2176">
        <v>6100</v>
      </c>
      <c r="B2176" t="s">
        <v>4477</v>
      </c>
      <c r="D2176">
        <v>1934</v>
      </c>
      <c r="E2176">
        <v>2</v>
      </c>
      <c r="F2176">
        <v>138</v>
      </c>
      <c r="G2176" s="1">
        <v>12184</v>
      </c>
      <c r="H2176" t="s">
        <v>900</v>
      </c>
      <c r="I2176" t="s">
        <v>901</v>
      </c>
      <c r="J2176" t="s">
        <v>1314</v>
      </c>
      <c r="K2176" t="s">
        <v>902</v>
      </c>
      <c r="L2176" t="s">
        <v>902</v>
      </c>
      <c r="N2176" t="s">
        <v>4478</v>
      </c>
    </row>
    <row r="2177" spans="1:14" hidden="1" x14ac:dyDescent="0.25">
      <c r="A2177">
        <v>6206</v>
      </c>
      <c r="B2177" t="s">
        <v>4479</v>
      </c>
      <c r="D2177">
        <v>1934</v>
      </c>
      <c r="E2177">
        <v>2</v>
      </c>
      <c r="F2177">
        <v>143</v>
      </c>
      <c r="G2177" s="1">
        <v>12184</v>
      </c>
      <c r="H2177" t="s">
        <v>900</v>
      </c>
      <c r="I2177" t="s">
        <v>901</v>
      </c>
      <c r="J2177" t="s">
        <v>1314</v>
      </c>
      <c r="K2177" t="s">
        <v>902</v>
      </c>
      <c r="L2177" t="s">
        <v>902</v>
      </c>
      <c r="N2177" t="s">
        <v>4480</v>
      </c>
    </row>
    <row r="2178" spans="1:14" hidden="1" x14ac:dyDescent="0.25">
      <c r="A2178">
        <v>4508</v>
      </c>
      <c r="B2178" t="s">
        <v>4481</v>
      </c>
      <c r="D2178">
        <v>1934</v>
      </c>
      <c r="E2178">
        <v>2</v>
      </c>
      <c r="F2178">
        <v>143</v>
      </c>
      <c r="G2178" s="1">
        <v>12182</v>
      </c>
      <c r="H2178" t="s">
        <v>907</v>
      </c>
      <c r="I2178" t="s">
        <v>908</v>
      </c>
      <c r="J2178" t="s">
        <v>1318</v>
      </c>
      <c r="K2178" t="s">
        <v>910</v>
      </c>
      <c r="L2178" t="s">
        <v>910</v>
      </c>
      <c r="N2178" t="s">
        <v>4482</v>
      </c>
    </row>
    <row r="2179" spans="1:14" hidden="1" x14ac:dyDescent="0.25">
      <c r="A2179">
        <v>6178</v>
      </c>
      <c r="B2179" t="s">
        <v>4483</v>
      </c>
      <c r="D2179">
        <v>1934</v>
      </c>
      <c r="E2179">
        <v>2</v>
      </c>
      <c r="F2179">
        <v>143</v>
      </c>
      <c r="G2179" s="1">
        <v>12182</v>
      </c>
      <c r="H2179" t="s">
        <v>907</v>
      </c>
      <c r="I2179" t="s">
        <v>908</v>
      </c>
      <c r="J2179" t="s">
        <v>1318</v>
      </c>
      <c r="K2179" t="s">
        <v>910</v>
      </c>
      <c r="L2179" t="s">
        <v>910</v>
      </c>
      <c r="N2179" t="s">
        <v>4484</v>
      </c>
    </row>
    <row r="2180" spans="1:14" hidden="1" x14ac:dyDescent="0.25">
      <c r="A2180">
        <v>7636</v>
      </c>
      <c r="B2180" t="s">
        <v>4485</v>
      </c>
      <c r="D2180">
        <v>1934</v>
      </c>
      <c r="E2180">
        <v>2</v>
      </c>
      <c r="F2180">
        <v>171</v>
      </c>
      <c r="G2180" s="1">
        <v>12182</v>
      </c>
      <c r="H2180" t="s">
        <v>68</v>
      </c>
      <c r="I2180" t="s">
        <v>69</v>
      </c>
      <c r="J2180" t="s">
        <v>114</v>
      </c>
      <c r="K2180" t="s">
        <v>115</v>
      </c>
      <c r="L2180" t="s">
        <v>115</v>
      </c>
      <c r="N2180" t="s">
        <v>4486</v>
      </c>
    </row>
    <row r="2181" spans="1:14" hidden="1" x14ac:dyDescent="0.25">
      <c r="A2181">
        <v>6125</v>
      </c>
      <c r="B2181" t="s">
        <v>4487</v>
      </c>
      <c r="D2181">
        <v>1934</v>
      </c>
      <c r="E2181">
        <v>2</v>
      </c>
      <c r="F2181">
        <v>140</v>
      </c>
      <c r="G2181" s="1">
        <v>12179</v>
      </c>
      <c r="H2181" t="s">
        <v>926</v>
      </c>
      <c r="I2181" t="s">
        <v>927</v>
      </c>
      <c r="J2181" t="s">
        <v>4260</v>
      </c>
      <c r="K2181" t="s">
        <v>928</v>
      </c>
      <c r="L2181" t="s">
        <v>928</v>
      </c>
      <c r="N2181" t="s">
        <v>4488</v>
      </c>
    </row>
    <row r="2182" spans="1:14" hidden="1" x14ac:dyDescent="0.25">
      <c r="A2182">
        <v>6099</v>
      </c>
      <c r="B2182" t="s">
        <v>4489</v>
      </c>
      <c r="D2182">
        <v>1934</v>
      </c>
      <c r="E2182">
        <v>2</v>
      </c>
      <c r="F2182">
        <v>138</v>
      </c>
      <c r="G2182" s="1">
        <v>12176</v>
      </c>
      <c r="H2182" t="s">
        <v>900</v>
      </c>
      <c r="I2182" t="s">
        <v>901</v>
      </c>
      <c r="J2182" t="s">
        <v>1314</v>
      </c>
      <c r="K2182" t="s">
        <v>902</v>
      </c>
      <c r="L2182" t="s">
        <v>902</v>
      </c>
      <c r="N2182" t="s">
        <v>4490</v>
      </c>
    </row>
    <row r="2183" spans="1:14" hidden="1" x14ac:dyDescent="0.25">
      <c r="A2183">
        <v>6124</v>
      </c>
      <c r="B2183" t="s">
        <v>4491</v>
      </c>
      <c r="D2183">
        <v>1934</v>
      </c>
      <c r="E2183">
        <v>2</v>
      </c>
      <c r="F2183">
        <v>140</v>
      </c>
      <c r="G2183" s="1">
        <v>12176</v>
      </c>
      <c r="H2183" t="s">
        <v>961</v>
      </c>
      <c r="I2183" t="s">
        <v>962</v>
      </c>
      <c r="J2183" t="s">
        <v>4492</v>
      </c>
      <c r="K2183" t="s">
        <v>964</v>
      </c>
      <c r="L2183" t="s">
        <v>964</v>
      </c>
      <c r="N2183" t="s">
        <v>4493</v>
      </c>
    </row>
    <row r="2184" spans="1:14" hidden="1" x14ac:dyDescent="0.25">
      <c r="A2184">
        <v>6177</v>
      </c>
      <c r="B2184" t="s">
        <v>2984</v>
      </c>
      <c r="D2184">
        <v>1934</v>
      </c>
      <c r="E2184">
        <v>2</v>
      </c>
      <c r="F2184">
        <v>143</v>
      </c>
      <c r="G2184" s="1">
        <v>12176</v>
      </c>
      <c r="H2184" t="s">
        <v>907</v>
      </c>
      <c r="I2184" t="s">
        <v>908</v>
      </c>
      <c r="J2184" t="s">
        <v>1318</v>
      </c>
      <c r="K2184" t="s">
        <v>910</v>
      </c>
      <c r="L2184" t="s">
        <v>910</v>
      </c>
      <c r="N2184" t="s">
        <v>4494</v>
      </c>
    </row>
    <row r="2185" spans="1:14" hidden="1" x14ac:dyDescent="0.25">
      <c r="A2185">
        <v>7628</v>
      </c>
      <c r="B2185" t="s">
        <v>4495</v>
      </c>
      <c r="D2185">
        <v>1934</v>
      </c>
      <c r="E2185">
        <v>2</v>
      </c>
      <c r="F2185">
        <v>171</v>
      </c>
      <c r="G2185" s="1">
        <v>12176</v>
      </c>
      <c r="H2185" t="s">
        <v>46</v>
      </c>
      <c r="I2185" t="s">
        <v>47</v>
      </c>
      <c r="J2185" t="s">
        <v>48</v>
      </c>
      <c r="K2185" t="s">
        <v>49</v>
      </c>
      <c r="L2185" t="s">
        <v>49</v>
      </c>
      <c r="N2185" t="s">
        <v>4496</v>
      </c>
    </row>
    <row r="2186" spans="1:14" hidden="1" x14ac:dyDescent="0.25">
      <c r="A2186">
        <v>6123</v>
      </c>
      <c r="B2186" t="s">
        <v>4497</v>
      </c>
      <c r="D2186">
        <v>1934</v>
      </c>
      <c r="E2186">
        <v>2</v>
      </c>
      <c r="F2186">
        <v>140</v>
      </c>
      <c r="G2186" s="1">
        <v>12172</v>
      </c>
      <c r="H2186" t="s">
        <v>1331</v>
      </c>
      <c r="I2186" t="s">
        <v>1332</v>
      </c>
      <c r="J2186" t="s">
        <v>4280</v>
      </c>
      <c r="K2186" t="s">
        <v>1333</v>
      </c>
      <c r="L2186" t="s">
        <v>1333</v>
      </c>
      <c r="N2186" t="s">
        <v>4498</v>
      </c>
    </row>
    <row r="2187" spans="1:14" hidden="1" x14ac:dyDescent="0.25">
      <c r="A2187">
        <v>7703</v>
      </c>
      <c r="B2187" t="s">
        <v>4499</v>
      </c>
      <c r="D2187">
        <v>1934</v>
      </c>
      <c r="E2187">
        <v>2</v>
      </c>
      <c r="F2187">
        <v>174</v>
      </c>
      <c r="G2187" s="1">
        <v>12172</v>
      </c>
      <c r="H2187" t="s">
        <v>46</v>
      </c>
      <c r="I2187" t="s">
        <v>47</v>
      </c>
      <c r="J2187" t="s">
        <v>48</v>
      </c>
      <c r="K2187" t="s">
        <v>49</v>
      </c>
      <c r="L2187" t="s">
        <v>49</v>
      </c>
      <c r="N2187" t="s">
        <v>4500</v>
      </c>
    </row>
    <row r="2188" spans="1:14" hidden="1" x14ac:dyDescent="0.25">
      <c r="A2188">
        <v>6176</v>
      </c>
      <c r="B2188" t="s">
        <v>4501</v>
      </c>
      <c r="D2188">
        <v>1934</v>
      </c>
      <c r="E2188">
        <v>2</v>
      </c>
      <c r="F2188">
        <v>143</v>
      </c>
      <c r="G2188" s="1">
        <v>12171</v>
      </c>
      <c r="H2188" t="s">
        <v>907</v>
      </c>
      <c r="I2188" t="s">
        <v>908</v>
      </c>
      <c r="J2188" t="s">
        <v>1318</v>
      </c>
      <c r="K2188" t="s">
        <v>910</v>
      </c>
      <c r="L2188" t="s">
        <v>910</v>
      </c>
      <c r="N2188" t="s">
        <v>4502</v>
      </c>
    </row>
    <row r="2189" spans="1:14" hidden="1" x14ac:dyDescent="0.25">
      <c r="A2189">
        <v>6095</v>
      </c>
      <c r="B2189" t="s">
        <v>4503</v>
      </c>
      <c r="D2189">
        <v>1934</v>
      </c>
      <c r="E2189">
        <v>2</v>
      </c>
      <c r="F2189">
        <v>138</v>
      </c>
      <c r="G2189" s="1">
        <v>12169</v>
      </c>
      <c r="H2189" t="s">
        <v>4504</v>
      </c>
      <c r="I2189" t="s">
        <v>4505</v>
      </c>
      <c r="J2189" t="s">
        <v>4506</v>
      </c>
      <c r="N2189" t="s">
        <v>4507</v>
      </c>
    </row>
    <row r="2190" spans="1:14" hidden="1" x14ac:dyDescent="0.25">
      <c r="A2190">
        <v>6106</v>
      </c>
      <c r="B2190" t="s">
        <v>4508</v>
      </c>
      <c r="D2190">
        <v>1934</v>
      </c>
      <c r="E2190">
        <v>2</v>
      </c>
      <c r="F2190">
        <v>139</v>
      </c>
      <c r="G2190" s="1">
        <v>12168</v>
      </c>
      <c r="H2190" t="s">
        <v>907</v>
      </c>
      <c r="I2190" t="s">
        <v>908</v>
      </c>
      <c r="J2190" t="s">
        <v>1318</v>
      </c>
      <c r="K2190" t="s">
        <v>910</v>
      </c>
      <c r="L2190" t="s">
        <v>910</v>
      </c>
      <c r="N2190" t="s">
        <v>4509</v>
      </c>
    </row>
    <row r="2191" spans="1:14" hidden="1" x14ac:dyDescent="0.25">
      <c r="A2191">
        <v>6175</v>
      </c>
      <c r="B2191" t="s">
        <v>4510</v>
      </c>
      <c r="D2191">
        <v>1934</v>
      </c>
      <c r="E2191">
        <v>2</v>
      </c>
      <c r="F2191">
        <v>142</v>
      </c>
      <c r="G2191" s="1">
        <v>12168</v>
      </c>
      <c r="H2191" t="s">
        <v>2705</v>
      </c>
      <c r="I2191" t="s">
        <v>2706</v>
      </c>
      <c r="J2191" t="s">
        <v>4511</v>
      </c>
      <c r="K2191" t="s">
        <v>2708</v>
      </c>
      <c r="L2191" t="s">
        <v>2708</v>
      </c>
      <c r="N2191" t="s">
        <v>4512</v>
      </c>
    </row>
    <row r="2192" spans="1:14" hidden="1" x14ac:dyDescent="0.25">
      <c r="A2192">
        <v>7670</v>
      </c>
      <c r="B2192" t="s">
        <v>4513</v>
      </c>
      <c r="D2192">
        <v>1934</v>
      </c>
      <c r="E2192">
        <v>2</v>
      </c>
      <c r="F2192">
        <v>173</v>
      </c>
      <c r="G2192" s="1">
        <v>12168</v>
      </c>
      <c r="H2192" t="s">
        <v>68</v>
      </c>
      <c r="I2192" t="s">
        <v>69</v>
      </c>
      <c r="J2192" t="s">
        <v>2235</v>
      </c>
      <c r="K2192" t="s">
        <v>115</v>
      </c>
      <c r="L2192" t="s">
        <v>115</v>
      </c>
      <c r="N2192" t="s">
        <v>4514</v>
      </c>
    </row>
    <row r="2193" spans="1:14" hidden="1" x14ac:dyDescent="0.25">
      <c r="A2193">
        <v>7671</v>
      </c>
      <c r="B2193" t="s">
        <v>4436</v>
      </c>
      <c r="D2193">
        <v>1934</v>
      </c>
      <c r="E2193">
        <v>2</v>
      </c>
      <c r="F2193">
        <v>173</v>
      </c>
      <c r="G2193" s="1">
        <v>12168</v>
      </c>
      <c r="H2193" t="s">
        <v>68</v>
      </c>
      <c r="I2193" t="s">
        <v>69</v>
      </c>
      <c r="J2193" t="s">
        <v>2235</v>
      </c>
      <c r="K2193" t="s">
        <v>115</v>
      </c>
      <c r="L2193" t="s">
        <v>115</v>
      </c>
      <c r="N2193" t="s">
        <v>4515</v>
      </c>
    </row>
    <row r="2194" spans="1:14" hidden="1" x14ac:dyDescent="0.25">
      <c r="A2194">
        <v>6098</v>
      </c>
      <c r="B2194" t="s">
        <v>4516</v>
      </c>
      <c r="D2194">
        <v>1934</v>
      </c>
      <c r="E2194">
        <v>2</v>
      </c>
      <c r="F2194">
        <v>138</v>
      </c>
      <c r="G2194" s="1">
        <v>12166</v>
      </c>
      <c r="H2194" t="s">
        <v>900</v>
      </c>
      <c r="I2194" t="s">
        <v>901</v>
      </c>
      <c r="J2194" t="s">
        <v>1314</v>
      </c>
      <c r="K2194" t="s">
        <v>902</v>
      </c>
      <c r="L2194" t="s">
        <v>902</v>
      </c>
      <c r="N2194" t="s">
        <v>4517</v>
      </c>
    </row>
    <row r="2195" spans="1:14" hidden="1" x14ac:dyDescent="0.25">
      <c r="A2195">
        <v>7650</v>
      </c>
      <c r="B2195" t="s">
        <v>3955</v>
      </c>
      <c r="D2195">
        <v>1934</v>
      </c>
      <c r="E2195">
        <v>2</v>
      </c>
      <c r="F2195">
        <v>172</v>
      </c>
      <c r="G2195" s="1">
        <v>12164</v>
      </c>
      <c r="H2195" t="s">
        <v>89</v>
      </c>
      <c r="I2195" t="s">
        <v>90</v>
      </c>
      <c r="J2195" t="s">
        <v>3841</v>
      </c>
      <c r="K2195" t="s">
        <v>92</v>
      </c>
      <c r="L2195" t="s">
        <v>92</v>
      </c>
      <c r="N2195" t="s">
        <v>4518</v>
      </c>
    </row>
    <row r="2196" spans="1:14" hidden="1" x14ac:dyDescent="0.25">
      <c r="A2196">
        <v>7704</v>
      </c>
      <c r="B2196" t="s">
        <v>4519</v>
      </c>
      <c r="D2196">
        <v>1934</v>
      </c>
      <c r="E2196">
        <v>2</v>
      </c>
      <c r="F2196">
        <v>174</v>
      </c>
      <c r="G2196" s="1">
        <v>12164</v>
      </c>
      <c r="H2196" t="s">
        <v>46</v>
      </c>
      <c r="I2196" t="s">
        <v>47</v>
      </c>
      <c r="J2196" t="s">
        <v>287</v>
      </c>
      <c r="K2196" t="s">
        <v>49</v>
      </c>
      <c r="L2196" t="s">
        <v>49</v>
      </c>
      <c r="N2196" t="s">
        <v>4520</v>
      </c>
    </row>
    <row r="2197" spans="1:14" hidden="1" x14ac:dyDescent="0.25">
      <c r="A2197">
        <v>7713</v>
      </c>
      <c r="B2197" t="s">
        <v>4521</v>
      </c>
      <c r="D2197">
        <v>1934</v>
      </c>
      <c r="E2197">
        <v>2</v>
      </c>
      <c r="F2197">
        <v>174</v>
      </c>
      <c r="G2197" s="1">
        <v>12162</v>
      </c>
      <c r="H2197" t="s">
        <v>68</v>
      </c>
      <c r="I2197" t="s">
        <v>69</v>
      </c>
      <c r="J2197" t="s">
        <v>2080</v>
      </c>
      <c r="K2197" t="s">
        <v>2081</v>
      </c>
      <c r="L2197" t="s">
        <v>2081</v>
      </c>
      <c r="N2197" t="s">
        <v>4522</v>
      </c>
    </row>
    <row r="2198" spans="1:14" hidden="1" x14ac:dyDescent="0.25">
      <c r="A2198">
        <v>6094</v>
      </c>
      <c r="B2198" t="s">
        <v>4523</v>
      </c>
      <c r="D2198">
        <v>1934</v>
      </c>
      <c r="E2198">
        <v>2</v>
      </c>
      <c r="F2198">
        <v>138</v>
      </c>
      <c r="G2198" s="1">
        <v>12154</v>
      </c>
      <c r="H2198" t="s">
        <v>3061</v>
      </c>
      <c r="I2198" t="s">
        <v>3062</v>
      </c>
      <c r="J2198" t="s">
        <v>4524</v>
      </c>
      <c r="K2198" t="s">
        <v>4525</v>
      </c>
      <c r="L2198" t="s">
        <v>4525</v>
      </c>
      <c r="N2198" t="s">
        <v>4526</v>
      </c>
    </row>
    <row r="2199" spans="1:14" hidden="1" x14ac:dyDescent="0.25">
      <c r="A2199">
        <v>7665</v>
      </c>
      <c r="B2199" t="s">
        <v>4527</v>
      </c>
      <c r="D2199">
        <v>1934</v>
      </c>
      <c r="E2199">
        <v>2</v>
      </c>
      <c r="F2199">
        <v>172</v>
      </c>
      <c r="G2199" s="1">
        <v>12148</v>
      </c>
      <c r="H2199" t="s">
        <v>68</v>
      </c>
      <c r="I2199" t="s">
        <v>69</v>
      </c>
      <c r="J2199" t="s">
        <v>4039</v>
      </c>
      <c r="K2199" t="s">
        <v>119</v>
      </c>
      <c r="L2199" t="s">
        <v>119</v>
      </c>
      <c r="N2199" t="s">
        <v>4528</v>
      </c>
    </row>
    <row r="2200" spans="1:14" hidden="1" x14ac:dyDescent="0.25">
      <c r="A2200">
        <v>7607</v>
      </c>
      <c r="B2200" t="s">
        <v>4529</v>
      </c>
      <c r="D2200">
        <v>1934</v>
      </c>
      <c r="E2200">
        <v>2</v>
      </c>
      <c r="F2200">
        <v>170</v>
      </c>
      <c r="G2200" s="1">
        <v>12145</v>
      </c>
      <c r="H2200" t="s">
        <v>68</v>
      </c>
      <c r="I2200" t="s">
        <v>69</v>
      </c>
      <c r="J2200" t="s">
        <v>114</v>
      </c>
      <c r="K2200" t="s">
        <v>115</v>
      </c>
      <c r="L2200" t="s">
        <v>115</v>
      </c>
      <c r="N2200" t="s">
        <v>4530</v>
      </c>
    </row>
    <row r="2201" spans="1:14" hidden="1" x14ac:dyDescent="0.25">
      <c r="A2201">
        <v>6096</v>
      </c>
      <c r="B2201" t="s">
        <v>4531</v>
      </c>
      <c r="D2201">
        <v>1934</v>
      </c>
      <c r="E2201">
        <v>2</v>
      </c>
      <c r="F2201">
        <v>138</v>
      </c>
      <c r="G2201" s="1">
        <v>12144</v>
      </c>
      <c r="H2201" t="s">
        <v>1957</v>
      </c>
      <c r="J2201" t="s">
        <v>4532</v>
      </c>
      <c r="N2201" t="s">
        <v>4533</v>
      </c>
    </row>
    <row r="2202" spans="1:14" hidden="1" x14ac:dyDescent="0.25">
      <c r="A2202">
        <v>6122</v>
      </c>
      <c r="B2202" t="s">
        <v>4534</v>
      </c>
      <c r="D2202">
        <v>1934</v>
      </c>
      <c r="E2202">
        <v>2</v>
      </c>
      <c r="F2202">
        <v>140</v>
      </c>
      <c r="G2202" s="1">
        <v>12144</v>
      </c>
      <c r="H2202" t="s">
        <v>926</v>
      </c>
      <c r="I2202" t="s">
        <v>927</v>
      </c>
      <c r="J2202" t="s">
        <v>4216</v>
      </c>
      <c r="K2202" t="s">
        <v>928</v>
      </c>
      <c r="L2202" t="s">
        <v>928</v>
      </c>
      <c r="N2202" t="s">
        <v>4535</v>
      </c>
    </row>
    <row r="2203" spans="1:14" hidden="1" x14ac:dyDescent="0.25">
      <c r="A2203">
        <v>7627</v>
      </c>
      <c r="B2203" t="s">
        <v>4536</v>
      </c>
      <c r="D2203">
        <v>1934</v>
      </c>
      <c r="E2203">
        <v>2</v>
      </c>
      <c r="F2203">
        <v>171</v>
      </c>
      <c r="G2203" s="1">
        <v>12143</v>
      </c>
      <c r="H2203" t="s">
        <v>46</v>
      </c>
      <c r="I2203" t="s">
        <v>47</v>
      </c>
      <c r="J2203" t="s">
        <v>48</v>
      </c>
      <c r="K2203" t="s">
        <v>49</v>
      </c>
      <c r="L2203" t="s">
        <v>49</v>
      </c>
      <c r="N2203" t="s">
        <v>3172</v>
      </c>
    </row>
    <row r="2204" spans="1:14" hidden="1" x14ac:dyDescent="0.25">
      <c r="A2204">
        <v>7669</v>
      </c>
      <c r="B2204" t="s">
        <v>4537</v>
      </c>
      <c r="D2204">
        <v>1934</v>
      </c>
      <c r="E2204">
        <v>2</v>
      </c>
      <c r="F2204">
        <v>173</v>
      </c>
      <c r="G2204" s="1">
        <v>12142</v>
      </c>
      <c r="H2204" t="s">
        <v>68</v>
      </c>
      <c r="I2204" t="s">
        <v>69</v>
      </c>
      <c r="J2204" t="s">
        <v>348</v>
      </c>
      <c r="K2204" t="s">
        <v>295</v>
      </c>
      <c r="L2204" t="s">
        <v>295</v>
      </c>
      <c r="N2204" t="s">
        <v>4538</v>
      </c>
    </row>
    <row r="2205" spans="1:14" hidden="1" x14ac:dyDescent="0.25">
      <c r="A2205">
        <v>6174</v>
      </c>
      <c r="B2205" t="s">
        <v>1386</v>
      </c>
      <c r="D2205">
        <v>1934</v>
      </c>
      <c r="E2205">
        <v>2</v>
      </c>
      <c r="F2205">
        <v>142</v>
      </c>
      <c r="G2205" s="1">
        <v>12141</v>
      </c>
      <c r="H2205" t="s">
        <v>907</v>
      </c>
      <c r="I2205" t="s">
        <v>908</v>
      </c>
      <c r="J2205" t="s">
        <v>1318</v>
      </c>
      <c r="K2205" t="s">
        <v>910</v>
      </c>
      <c r="L2205" t="s">
        <v>910</v>
      </c>
      <c r="N2205" t="s">
        <v>4539</v>
      </c>
    </row>
    <row r="2206" spans="1:14" hidden="1" x14ac:dyDescent="0.25">
      <c r="A2206">
        <v>6116</v>
      </c>
      <c r="B2206" t="s">
        <v>3036</v>
      </c>
      <c r="D2206">
        <v>1934</v>
      </c>
      <c r="E2206">
        <v>2</v>
      </c>
      <c r="F2206">
        <v>140</v>
      </c>
      <c r="G2206" s="1">
        <v>12140</v>
      </c>
      <c r="H2206" t="s">
        <v>926</v>
      </c>
      <c r="I2206" t="s">
        <v>927</v>
      </c>
      <c r="J2206" t="s">
        <v>4280</v>
      </c>
      <c r="K2206" t="s">
        <v>1333</v>
      </c>
      <c r="L2206" t="s">
        <v>1333</v>
      </c>
      <c r="N2206" t="s">
        <v>4540</v>
      </c>
    </row>
    <row r="2207" spans="1:14" hidden="1" x14ac:dyDescent="0.25">
      <c r="A2207">
        <v>7635</v>
      </c>
      <c r="B2207" t="s">
        <v>4541</v>
      </c>
      <c r="D2207">
        <v>1934</v>
      </c>
      <c r="E2207">
        <v>2</v>
      </c>
      <c r="F2207">
        <v>171</v>
      </c>
      <c r="G2207" s="1">
        <v>12137</v>
      </c>
      <c r="H2207" t="s">
        <v>68</v>
      </c>
      <c r="I2207" t="s">
        <v>69</v>
      </c>
      <c r="J2207" t="s">
        <v>2080</v>
      </c>
      <c r="K2207" t="s">
        <v>2081</v>
      </c>
      <c r="L2207" t="s">
        <v>2081</v>
      </c>
      <c r="N2207" t="s">
        <v>4542</v>
      </c>
    </row>
    <row r="2208" spans="1:14" hidden="1" x14ac:dyDescent="0.25">
      <c r="A2208">
        <v>6115</v>
      </c>
      <c r="B2208" t="s">
        <v>4543</v>
      </c>
      <c r="D2208">
        <v>1934</v>
      </c>
      <c r="E2208">
        <v>2</v>
      </c>
      <c r="F2208">
        <v>140</v>
      </c>
      <c r="G2208" s="1">
        <v>12136</v>
      </c>
      <c r="H2208" t="s">
        <v>1331</v>
      </c>
      <c r="I2208" t="s">
        <v>1332</v>
      </c>
      <c r="J2208" t="s">
        <v>4280</v>
      </c>
      <c r="K2208" t="s">
        <v>1333</v>
      </c>
      <c r="L2208" t="s">
        <v>1333</v>
      </c>
      <c r="N2208" t="s">
        <v>4544</v>
      </c>
    </row>
    <row r="2209" spans="1:14" hidden="1" x14ac:dyDescent="0.25">
      <c r="A2209">
        <v>6121</v>
      </c>
      <c r="B2209" t="s">
        <v>4545</v>
      </c>
      <c r="D2209">
        <v>1934</v>
      </c>
      <c r="E2209">
        <v>2</v>
      </c>
      <c r="F2209">
        <v>140</v>
      </c>
      <c r="G2209" s="1">
        <v>12136</v>
      </c>
      <c r="H2209" t="s">
        <v>1331</v>
      </c>
      <c r="I2209" t="s">
        <v>1332</v>
      </c>
      <c r="J2209" t="s">
        <v>4280</v>
      </c>
      <c r="K2209" t="s">
        <v>1333</v>
      </c>
      <c r="L2209" t="s">
        <v>1333</v>
      </c>
      <c r="N2209" t="s">
        <v>4546</v>
      </c>
    </row>
    <row r="2210" spans="1:14" hidden="1" x14ac:dyDescent="0.25">
      <c r="A2210">
        <v>7655</v>
      </c>
      <c r="B2210" t="s">
        <v>4547</v>
      </c>
      <c r="D2210">
        <v>1934</v>
      </c>
      <c r="E2210">
        <v>2</v>
      </c>
      <c r="F2210">
        <v>172</v>
      </c>
      <c r="G2210" s="1">
        <v>12136</v>
      </c>
      <c r="H2210" t="s">
        <v>46</v>
      </c>
      <c r="I2210" t="s">
        <v>47</v>
      </c>
      <c r="J2210" t="s">
        <v>287</v>
      </c>
      <c r="K2210" t="s">
        <v>49</v>
      </c>
      <c r="L2210" t="s">
        <v>49</v>
      </c>
      <c r="N2210" t="s">
        <v>4548</v>
      </c>
    </row>
    <row r="2211" spans="1:14" hidden="1" x14ac:dyDescent="0.25">
      <c r="A2211">
        <v>6173</v>
      </c>
      <c r="B2211" t="s">
        <v>4549</v>
      </c>
      <c r="D2211">
        <v>1934</v>
      </c>
      <c r="E2211">
        <v>2</v>
      </c>
      <c r="F2211">
        <v>142</v>
      </c>
      <c r="G2211" s="1">
        <v>12135</v>
      </c>
      <c r="H2211" t="s">
        <v>907</v>
      </c>
      <c r="I2211" t="s">
        <v>908</v>
      </c>
      <c r="J2211" t="s">
        <v>1318</v>
      </c>
      <c r="K2211" t="s">
        <v>910</v>
      </c>
      <c r="L2211" t="s">
        <v>910</v>
      </c>
      <c r="N2211" t="s">
        <v>4550</v>
      </c>
    </row>
    <row r="2212" spans="1:14" hidden="1" x14ac:dyDescent="0.25">
      <c r="A2212">
        <v>7717</v>
      </c>
      <c r="B2212" t="s">
        <v>4551</v>
      </c>
      <c r="D2212">
        <v>1934</v>
      </c>
      <c r="E2212">
        <v>2</v>
      </c>
      <c r="F2212">
        <v>174</v>
      </c>
      <c r="G2212" s="1">
        <v>12135</v>
      </c>
      <c r="H2212" t="s">
        <v>46</v>
      </c>
      <c r="I2212" t="s">
        <v>47</v>
      </c>
      <c r="J2212" t="s">
        <v>48</v>
      </c>
      <c r="K2212" t="s">
        <v>49</v>
      </c>
      <c r="L2212" t="s">
        <v>49</v>
      </c>
      <c r="N2212" t="s">
        <v>4552</v>
      </c>
    </row>
    <row r="2213" spans="1:14" hidden="1" x14ac:dyDescent="0.25">
      <c r="A2213">
        <v>6112</v>
      </c>
      <c r="B2213" t="s">
        <v>4553</v>
      </c>
      <c r="D2213">
        <v>1934</v>
      </c>
      <c r="E2213">
        <v>2</v>
      </c>
      <c r="F2213">
        <v>140</v>
      </c>
      <c r="G2213" s="1">
        <v>12134</v>
      </c>
      <c r="H2213" t="s">
        <v>926</v>
      </c>
      <c r="I2213" t="s">
        <v>927</v>
      </c>
      <c r="J2213" t="s">
        <v>4216</v>
      </c>
      <c r="K2213" t="s">
        <v>928</v>
      </c>
      <c r="L2213" t="s">
        <v>928</v>
      </c>
      <c r="N2213" t="s">
        <v>4554</v>
      </c>
    </row>
    <row r="2214" spans="1:14" hidden="1" x14ac:dyDescent="0.25">
      <c r="A2214">
        <v>6171</v>
      </c>
      <c r="B2214" t="s">
        <v>4555</v>
      </c>
      <c r="D2214">
        <v>1934</v>
      </c>
      <c r="E2214">
        <v>2</v>
      </c>
      <c r="F2214">
        <v>142</v>
      </c>
      <c r="G2214" s="1">
        <v>12134</v>
      </c>
      <c r="H2214" t="s">
        <v>907</v>
      </c>
      <c r="I2214" t="s">
        <v>908</v>
      </c>
      <c r="J2214" t="s">
        <v>1318</v>
      </c>
      <c r="K2214" t="s">
        <v>910</v>
      </c>
      <c r="L2214" t="s">
        <v>910</v>
      </c>
      <c r="N2214" t="s">
        <v>4556</v>
      </c>
    </row>
    <row r="2215" spans="1:14" hidden="1" x14ac:dyDescent="0.25">
      <c r="A2215">
        <v>6172</v>
      </c>
      <c r="B2215" t="s">
        <v>4557</v>
      </c>
      <c r="D2215">
        <v>1934</v>
      </c>
      <c r="E2215">
        <v>2</v>
      </c>
      <c r="F2215">
        <v>142</v>
      </c>
      <c r="G2215" s="1">
        <v>12134</v>
      </c>
      <c r="H2215" t="s">
        <v>907</v>
      </c>
      <c r="I2215" t="s">
        <v>908</v>
      </c>
      <c r="J2215" t="s">
        <v>1318</v>
      </c>
      <c r="K2215" t="s">
        <v>910</v>
      </c>
      <c r="L2215" t="s">
        <v>910</v>
      </c>
      <c r="N2215" t="s">
        <v>4558</v>
      </c>
    </row>
    <row r="2216" spans="1:14" hidden="1" x14ac:dyDescent="0.25">
      <c r="A2216">
        <v>7634</v>
      </c>
      <c r="B2216" t="s">
        <v>4559</v>
      </c>
      <c r="D2216">
        <v>1934</v>
      </c>
      <c r="E2216">
        <v>2</v>
      </c>
      <c r="F2216">
        <v>171</v>
      </c>
      <c r="G2216" s="1">
        <v>12134</v>
      </c>
      <c r="H2216" t="s">
        <v>68</v>
      </c>
      <c r="I2216" t="s">
        <v>69</v>
      </c>
      <c r="J2216" t="s">
        <v>2080</v>
      </c>
      <c r="K2216" t="s">
        <v>2081</v>
      </c>
      <c r="L2216" t="s">
        <v>2081</v>
      </c>
      <c r="N2216" t="s">
        <v>4560</v>
      </c>
    </row>
    <row r="2217" spans="1:14" hidden="1" x14ac:dyDescent="0.25">
      <c r="A2217">
        <v>7701</v>
      </c>
      <c r="B2217" t="s">
        <v>4561</v>
      </c>
      <c r="D2217">
        <v>1934</v>
      </c>
      <c r="E2217">
        <v>2</v>
      </c>
      <c r="F2217">
        <v>174</v>
      </c>
      <c r="G2217" s="1">
        <v>12134</v>
      </c>
      <c r="H2217" t="s">
        <v>46</v>
      </c>
      <c r="I2217" t="s">
        <v>47</v>
      </c>
      <c r="J2217" t="s">
        <v>48</v>
      </c>
      <c r="K2217" t="s">
        <v>49</v>
      </c>
      <c r="L2217" t="s">
        <v>49</v>
      </c>
      <c r="N2217" t="s">
        <v>4562</v>
      </c>
    </row>
    <row r="2218" spans="1:14" hidden="1" x14ac:dyDescent="0.25">
      <c r="A2218">
        <v>7686</v>
      </c>
      <c r="B2218" t="s">
        <v>274</v>
      </c>
      <c r="D2218">
        <v>1934</v>
      </c>
      <c r="E2218">
        <v>2</v>
      </c>
      <c r="F2218">
        <v>173</v>
      </c>
      <c r="G2218" s="1">
        <v>12133</v>
      </c>
      <c r="H2218" t="s">
        <v>106</v>
      </c>
      <c r="I2218" t="s">
        <v>107</v>
      </c>
      <c r="J2218" t="s">
        <v>197</v>
      </c>
      <c r="K2218" t="s">
        <v>198</v>
      </c>
      <c r="L2218" t="s">
        <v>198</v>
      </c>
      <c r="N2218" t="s">
        <v>4563</v>
      </c>
    </row>
    <row r="2219" spans="1:14" hidden="1" x14ac:dyDescent="0.25">
      <c r="A2219">
        <v>6170</v>
      </c>
      <c r="B2219" t="s">
        <v>4564</v>
      </c>
      <c r="D2219">
        <v>1934</v>
      </c>
      <c r="E2219">
        <v>2</v>
      </c>
      <c r="F2219">
        <v>142</v>
      </c>
      <c r="G2219" s="1">
        <v>12131</v>
      </c>
      <c r="H2219" t="s">
        <v>907</v>
      </c>
      <c r="I2219" t="s">
        <v>908</v>
      </c>
      <c r="J2219" t="s">
        <v>1318</v>
      </c>
      <c r="K2219" t="s">
        <v>910</v>
      </c>
      <c r="L2219" t="s">
        <v>910</v>
      </c>
      <c r="N2219" t="s">
        <v>4556</v>
      </c>
    </row>
    <row r="2220" spans="1:14" hidden="1" x14ac:dyDescent="0.25">
      <c r="A2220">
        <v>7702</v>
      </c>
      <c r="B2220" t="s">
        <v>3220</v>
      </c>
      <c r="D2220">
        <v>1934</v>
      </c>
      <c r="E2220">
        <v>2</v>
      </c>
      <c r="F2220">
        <v>174</v>
      </c>
      <c r="G2220" s="1">
        <v>12130</v>
      </c>
      <c r="H2220" t="s">
        <v>46</v>
      </c>
      <c r="I2220" t="s">
        <v>47</v>
      </c>
      <c r="J2220" t="s">
        <v>48</v>
      </c>
      <c r="K2220" t="s">
        <v>49</v>
      </c>
      <c r="L2220" t="s">
        <v>49</v>
      </c>
      <c r="N2220" t="s">
        <v>4565</v>
      </c>
    </row>
    <row r="2221" spans="1:14" hidden="1" x14ac:dyDescent="0.25">
      <c r="A2221">
        <v>6169</v>
      </c>
      <c r="B2221" t="s">
        <v>3116</v>
      </c>
      <c r="D2221">
        <v>1934</v>
      </c>
      <c r="E2221">
        <v>2</v>
      </c>
      <c r="F2221">
        <v>142</v>
      </c>
      <c r="G2221" s="1">
        <v>12127</v>
      </c>
      <c r="H2221" t="s">
        <v>907</v>
      </c>
      <c r="I2221" t="s">
        <v>908</v>
      </c>
      <c r="J2221" t="s">
        <v>1318</v>
      </c>
      <c r="K2221" t="s">
        <v>910</v>
      </c>
      <c r="L2221" t="s">
        <v>910</v>
      </c>
      <c r="N2221" t="s">
        <v>4566</v>
      </c>
    </row>
    <row r="2222" spans="1:14" hidden="1" x14ac:dyDescent="0.25">
      <c r="A2222">
        <v>7626</v>
      </c>
      <c r="B2222" t="s">
        <v>4567</v>
      </c>
      <c r="D2222">
        <v>1934</v>
      </c>
      <c r="E2222">
        <v>2</v>
      </c>
      <c r="F2222">
        <v>170</v>
      </c>
      <c r="G2222" s="1">
        <v>12127</v>
      </c>
      <c r="H2222" t="s">
        <v>46</v>
      </c>
      <c r="I2222" t="s">
        <v>47</v>
      </c>
      <c r="J2222" t="s">
        <v>48</v>
      </c>
      <c r="K2222" t="s">
        <v>49</v>
      </c>
      <c r="L2222" t="s">
        <v>49</v>
      </c>
      <c r="N2222" t="s">
        <v>4568</v>
      </c>
    </row>
    <row r="2223" spans="1:14" hidden="1" x14ac:dyDescent="0.25">
      <c r="A2223">
        <v>7633</v>
      </c>
      <c r="B2223" t="s">
        <v>4569</v>
      </c>
      <c r="D2223">
        <v>1934</v>
      </c>
      <c r="E2223">
        <v>2</v>
      </c>
      <c r="F2223">
        <v>171</v>
      </c>
      <c r="G2223" s="1">
        <v>12123</v>
      </c>
      <c r="H2223" t="s">
        <v>68</v>
      </c>
      <c r="I2223" t="s">
        <v>69</v>
      </c>
      <c r="J2223" t="s">
        <v>895</v>
      </c>
      <c r="K2223" t="s">
        <v>71</v>
      </c>
      <c r="L2223" t="s">
        <v>71</v>
      </c>
      <c r="N2223" t="s">
        <v>4570</v>
      </c>
    </row>
    <row r="2224" spans="1:14" hidden="1" x14ac:dyDescent="0.25">
      <c r="A2224">
        <v>6168</v>
      </c>
      <c r="B2224" t="s">
        <v>4571</v>
      </c>
      <c r="D2224">
        <v>1934</v>
      </c>
      <c r="E2224">
        <v>2</v>
      </c>
      <c r="F2224">
        <v>142</v>
      </c>
      <c r="G2224" s="1">
        <v>12122</v>
      </c>
      <c r="H2224" t="s">
        <v>907</v>
      </c>
      <c r="I2224" t="s">
        <v>908</v>
      </c>
      <c r="J2224" t="s">
        <v>1318</v>
      </c>
      <c r="K2224" t="s">
        <v>910</v>
      </c>
      <c r="L2224" t="s">
        <v>910</v>
      </c>
      <c r="N2224" t="s">
        <v>4572</v>
      </c>
    </row>
    <row r="2225" spans="1:14" hidden="1" x14ac:dyDescent="0.25">
      <c r="A2225">
        <v>7700</v>
      </c>
      <c r="B2225" t="s">
        <v>4573</v>
      </c>
      <c r="D2225">
        <v>1934</v>
      </c>
      <c r="E2225">
        <v>2</v>
      </c>
      <c r="F2225">
        <v>174</v>
      </c>
      <c r="G2225" s="1">
        <v>12122</v>
      </c>
      <c r="H2225" t="s">
        <v>46</v>
      </c>
      <c r="I2225" t="s">
        <v>47</v>
      </c>
      <c r="J2225" t="s">
        <v>287</v>
      </c>
      <c r="K2225" t="s">
        <v>49</v>
      </c>
      <c r="L2225" t="s">
        <v>49</v>
      </c>
      <c r="N2225" t="s">
        <v>4574</v>
      </c>
    </row>
    <row r="2226" spans="1:14" hidden="1" x14ac:dyDescent="0.25">
      <c r="A2226">
        <v>7625</v>
      </c>
      <c r="B2226" t="s">
        <v>4575</v>
      </c>
      <c r="D2226">
        <v>1934</v>
      </c>
      <c r="E2226">
        <v>2</v>
      </c>
      <c r="F2226">
        <v>170</v>
      </c>
      <c r="G2226" s="1">
        <v>12120</v>
      </c>
      <c r="H2226" t="s">
        <v>46</v>
      </c>
      <c r="I2226" t="s">
        <v>47</v>
      </c>
      <c r="J2226" t="s">
        <v>48</v>
      </c>
      <c r="K2226" t="s">
        <v>49</v>
      </c>
      <c r="L2226" t="s">
        <v>49</v>
      </c>
      <c r="N2226" t="s">
        <v>4576</v>
      </c>
    </row>
    <row r="2227" spans="1:14" hidden="1" x14ac:dyDescent="0.25">
      <c r="A2227">
        <v>6167</v>
      </c>
      <c r="B2227" t="s">
        <v>44</v>
      </c>
      <c r="D2227">
        <v>1934</v>
      </c>
      <c r="E2227">
        <v>2</v>
      </c>
      <c r="F2227">
        <v>142</v>
      </c>
      <c r="G2227" s="1">
        <v>12119</v>
      </c>
      <c r="H2227" t="s">
        <v>907</v>
      </c>
      <c r="I2227" t="s">
        <v>908</v>
      </c>
      <c r="J2227" t="s">
        <v>1318</v>
      </c>
      <c r="K2227" t="s">
        <v>910</v>
      </c>
      <c r="L2227" t="s">
        <v>910</v>
      </c>
      <c r="N2227" t="s">
        <v>4577</v>
      </c>
    </row>
    <row r="2228" spans="1:14" hidden="1" x14ac:dyDescent="0.25">
      <c r="A2228">
        <v>6120</v>
      </c>
      <c r="B2228" t="s">
        <v>4578</v>
      </c>
      <c r="D2228">
        <v>1934</v>
      </c>
      <c r="E2228">
        <v>2</v>
      </c>
      <c r="F2228">
        <v>140</v>
      </c>
      <c r="G2228" s="1">
        <v>12116</v>
      </c>
      <c r="H2228" t="s">
        <v>1331</v>
      </c>
      <c r="I2228" t="s">
        <v>1332</v>
      </c>
      <c r="J2228" t="s">
        <v>4280</v>
      </c>
      <c r="K2228" t="s">
        <v>1333</v>
      </c>
      <c r="L2228" t="s">
        <v>1333</v>
      </c>
      <c r="N2228" t="s">
        <v>4579</v>
      </c>
    </row>
    <row r="2229" spans="1:14" hidden="1" x14ac:dyDescent="0.25">
      <c r="A2229">
        <v>6119</v>
      </c>
      <c r="B2229" t="s">
        <v>4580</v>
      </c>
      <c r="D2229">
        <v>1934</v>
      </c>
      <c r="E2229">
        <v>2</v>
      </c>
      <c r="F2229">
        <v>140</v>
      </c>
      <c r="G2229" s="1">
        <v>12115</v>
      </c>
      <c r="H2229" t="s">
        <v>1331</v>
      </c>
      <c r="I2229" t="s">
        <v>1332</v>
      </c>
      <c r="J2229" t="s">
        <v>4280</v>
      </c>
      <c r="K2229" t="s">
        <v>1333</v>
      </c>
      <c r="L2229" t="s">
        <v>1333</v>
      </c>
      <c r="N2229" t="s">
        <v>4581</v>
      </c>
    </row>
    <row r="2230" spans="1:14" hidden="1" x14ac:dyDescent="0.25">
      <c r="A2230">
        <v>7660</v>
      </c>
      <c r="B2230" t="s">
        <v>1984</v>
      </c>
      <c r="D2230">
        <v>1934</v>
      </c>
      <c r="E2230">
        <v>2</v>
      </c>
      <c r="F2230">
        <v>172</v>
      </c>
      <c r="G2230" s="1">
        <v>12109</v>
      </c>
      <c r="H2230" t="s">
        <v>907</v>
      </c>
      <c r="I2230" t="s">
        <v>908</v>
      </c>
      <c r="J2230" t="s">
        <v>77</v>
      </c>
      <c r="K2230" t="s">
        <v>78</v>
      </c>
      <c r="L2230" t="s">
        <v>78</v>
      </c>
      <c r="N2230" t="s">
        <v>4582</v>
      </c>
    </row>
    <row r="2231" spans="1:14" hidden="1" x14ac:dyDescent="0.25">
      <c r="A2231">
        <v>6093</v>
      </c>
      <c r="B2231" t="s">
        <v>4387</v>
      </c>
      <c r="D2231">
        <v>1934</v>
      </c>
      <c r="E2231">
        <v>2</v>
      </c>
      <c r="F2231">
        <v>138</v>
      </c>
      <c r="G2231" s="1">
        <v>12108</v>
      </c>
      <c r="H2231" t="s">
        <v>1331</v>
      </c>
      <c r="I2231" t="s">
        <v>1332</v>
      </c>
      <c r="J2231" t="s">
        <v>1331</v>
      </c>
      <c r="K2231" t="s">
        <v>1333</v>
      </c>
      <c r="L2231" t="s">
        <v>1333</v>
      </c>
      <c r="N2231" t="s">
        <v>4583</v>
      </c>
    </row>
    <row r="2232" spans="1:14" hidden="1" x14ac:dyDescent="0.25">
      <c r="A2232">
        <v>7646</v>
      </c>
      <c r="B2232" t="s">
        <v>3586</v>
      </c>
      <c r="D2232">
        <v>1934</v>
      </c>
      <c r="E2232">
        <v>2</v>
      </c>
      <c r="F2232">
        <v>171</v>
      </c>
      <c r="G2232" s="1">
        <v>12108</v>
      </c>
      <c r="H2232" t="s">
        <v>106</v>
      </c>
      <c r="I2232" t="s">
        <v>107</v>
      </c>
      <c r="J2232" t="s">
        <v>197</v>
      </c>
      <c r="K2232" t="s">
        <v>198</v>
      </c>
      <c r="L2232" t="s">
        <v>198</v>
      </c>
      <c r="N2232" t="s">
        <v>4584</v>
      </c>
    </row>
    <row r="2233" spans="1:14" hidden="1" x14ac:dyDescent="0.25">
      <c r="A2233">
        <v>7654</v>
      </c>
      <c r="B2233" t="s">
        <v>4585</v>
      </c>
      <c r="D2233">
        <v>1934</v>
      </c>
      <c r="E2233">
        <v>2</v>
      </c>
      <c r="F2233">
        <v>172</v>
      </c>
      <c r="G2233" s="1">
        <v>12106</v>
      </c>
      <c r="H2233" t="s">
        <v>46</v>
      </c>
      <c r="I2233" t="s">
        <v>47</v>
      </c>
      <c r="J2233" t="s">
        <v>48</v>
      </c>
      <c r="K2233" t="s">
        <v>49</v>
      </c>
      <c r="L2233" t="s">
        <v>49</v>
      </c>
      <c r="N2233" t="s">
        <v>4586</v>
      </c>
    </row>
    <row r="2234" spans="1:14" hidden="1" x14ac:dyDescent="0.25">
      <c r="A2234">
        <v>7659</v>
      </c>
      <c r="B2234" t="s">
        <v>706</v>
      </c>
      <c r="D2234">
        <v>1934</v>
      </c>
      <c r="E2234">
        <v>2</v>
      </c>
      <c r="F2234">
        <v>172</v>
      </c>
      <c r="G2234" s="1">
        <v>12106</v>
      </c>
      <c r="H2234" t="s">
        <v>907</v>
      </c>
      <c r="I2234" t="s">
        <v>908</v>
      </c>
      <c r="J2234" t="s">
        <v>77</v>
      </c>
      <c r="K2234" t="s">
        <v>78</v>
      </c>
      <c r="L2234" t="s">
        <v>78</v>
      </c>
      <c r="N2234" t="s">
        <v>4587</v>
      </c>
    </row>
    <row r="2235" spans="1:14" hidden="1" x14ac:dyDescent="0.25">
      <c r="A2235">
        <v>6166</v>
      </c>
      <c r="B2235" t="s">
        <v>3710</v>
      </c>
      <c r="D2235">
        <v>1934</v>
      </c>
      <c r="E2235">
        <v>2</v>
      </c>
      <c r="F2235">
        <v>142</v>
      </c>
      <c r="G2235" s="1">
        <v>12105</v>
      </c>
      <c r="H2235" t="s">
        <v>907</v>
      </c>
      <c r="I2235" t="s">
        <v>908</v>
      </c>
      <c r="J2235" t="s">
        <v>1318</v>
      </c>
      <c r="K2235" t="s">
        <v>910</v>
      </c>
      <c r="L2235" t="s">
        <v>910</v>
      </c>
      <c r="N2235" t="s">
        <v>4588</v>
      </c>
    </row>
    <row r="2236" spans="1:14" hidden="1" x14ac:dyDescent="0.25">
      <c r="A2236">
        <v>7624</v>
      </c>
      <c r="B2236" t="s">
        <v>4589</v>
      </c>
      <c r="D2236">
        <v>1934</v>
      </c>
      <c r="E2236">
        <v>2</v>
      </c>
      <c r="F2236">
        <v>170</v>
      </c>
      <c r="G2236" s="1">
        <v>12105</v>
      </c>
      <c r="H2236" t="s">
        <v>46</v>
      </c>
      <c r="I2236" t="s">
        <v>47</v>
      </c>
      <c r="J2236" t="s">
        <v>48</v>
      </c>
      <c r="K2236" t="s">
        <v>49</v>
      </c>
      <c r="L2236" t="s">
        <v>49</v>
      </c>
      <c r="N2236" t="s">
        <v>4590</v>
      </c>
    </row>
    <row r="2237" spans="1:14" hidden="1" x14ac:dyDescent="0.25">
      <c r="A2237">
        <v>7715</v>
      </c>
      <c r="B2237" t="s">
        <v>284</v>
      </c>
      <c r="D2237">
        <v>1934</v>
      </c>
      <c r="E2237">
        <v>2</v>
      </c>
      <c r="F2237">
        <v>174</v>
      </c>
      <c r="G2237" s="1">
        <v>12103</v>
      </c>
      <c r="H2237" t="s">
        <v>106</v>
      </c>
      <c r="I2237" t="s">
        <v>107</v>
      </c>
      <c r="J2237" t="s">
        <v>197</v>
      </c>
      <c r="K2237" t="s">
        <v>198</v>
      </c>
      <c r="L2237" t="s">
        <v>198</v>
      </c>
      <c r="N2237" t="s">
        <v>4591</v>
      </c>
    </row>
    <row r="2238" spans="1:14" hidden="1" x14ac:dyDescent="0.25">
      <c r="A2238">
        <v>6097</v>
      </c>
      <c r="B2238" t="s">
        <v>4592</v>
      </c>
      <c r="D2238">
        <v>1934</v>
      </c>
      <c r="E2238">
        <v>2</v>
      </c>
      <c r="F2238">
        <v>138</v>
      </c>
      <c r="G2238" s="1">
        <v>12101</v>
      </c>
      <c r="H2238" t="s">
        <v>900</v>
      </c>
      <c r="I2238" t="s">
        <v>901</v>
      </c>
      <c r="J2238" t="s">
        <v>1314</v>
      </c>
      <c r="K2238" t="s">
        <v>902</v>
      </c>
      <c r="L2238" t="s">
        <v>902</v>
      </c>
      <c r="N2238" t="s">
        <v>4593</v>
      </c>
    </row>
    <row r="2239" spans="1:14" hidden="1" x14ac:dyDescent="0.25">
      <c r="A2239">
        <v>7685</v>
      </c>
      <c r="B2239" t="s">
        <v>4594</v>
      </c>
      <c r="D2239">
        <v>1934</v>
      </c>
      <c r="E2239">
        <v>2</v>
      </c>
      <c r="F2239">
        <v>173</v>
      </c>
      <c r="G2239" s="1">
        <v>12100</v>
      </c>
      <c r="H2239" t="s">
        <v>106</v>
      </c>
      <c r="I2239" t="s">
        <v>107</v>
      </c>
      <c r="J2239" t="s">
        <v>290</v>
      </c>
      <c r="K2239" t="s">
        <v>291</v>
      </c>
      <c r="L2239" t="s">
        <v>291</v>
      </c>
      <c r="N2239" t="s">
        <v>4595</v>
      </c>
    </row>
    <row r="2240" spans="1:14" hidden="1" x14ac:dyDescent="0.25">
      <c r="A2240">
        <v>6111</v>
      </c>
      <c r="B2240" t="s">
        <v>4596</v>
      </c>
      <c r="D2240">
        <v>1934</v>
      </c>
      <c r="E2240">
        <v>2</v>
      </c>
      <c r="F2240">
        <v>140</v>
      </c>
      <c r="G2240" s="1">
        <v>12099</v>
      </c>
      <c r="H2240" t="s">
        <v>1331</v>
      </c>
      <c r="I2240" t="s">
        <v>1332</v>
      </c>
      <c r="J2240" t="s">
        <v>4280</v>
      </c>
      <c r="K2240" t="s">
        <v>1333</v>
      </c>
      <c r="L2240" t="s">
        <v>1333</v>
      </c>
      <c r="N2240" t="s">
        <v>4597</v>
      </c>
    </row>
    <row r="2241" spans="1:14" hidden="1" x14ac:dyDescent="0.25">
      <c r="A2241">
        <v>7684</v>
      </c>
      <c r="B2241" t="s">
        <v>3561</v>
      </c>
      <c r="D2241">
        <v>1934</v>
      </c>
      <c r="E2241">
        <v>2</v>
      </c>
      <c r="F2241">
        <v>173</v>
      </c>
      <c r="G2241" s="1">
        <v>12094</v>
      </c>
      <c r="H2241" t="s">
        <v>106</v>
      </c>
      <c r="I2241" t="s">
        <v>107</v>
      </c>
      <c r="J2241" t="s">
        <v>290</v>
      </c>
      <c r="K2241" t="s">
        <v>291</v>
      </c>
      <c r="L2241" t="s">
        <v>291</v>
      </c>
      <c r="N2241" t="s">
        <v>4598</v>
      </c>
    </row>
    <row r="2242" spans="1:14" hidden="1" x14ac:dyDescent="0.25">
      <c r="A2242">
        <v>7668</v>
      </c>
      <c r="B2242" t="s">
        <v>4599</v>
      </c>
      <c r="D2242">
        <v>1934</v>
      </c>
      <c r="E2242">
        <v>2</v>
      </c>
      <c r="F2242">
        <v>173</v>
      </c>
      <c r="G2242" s="1">
        <v>12092</v>
      </c>
      <c r="H2242" t="s">
        <v>68</v>
      </c>
      <c r="I2242" t="s">
        <v>69</v>
      </c>
      <c r="J2242" t="s">
        <v>114</v>
      </c>
      <c r="K2242" t="s">
        <v>115</v>
      </c>
      <c r="L2242" t="s">
        <v>115</v>
      </c>
      <c r="N2242" t="s">
        <v>4600</v>
      </c>
    </row>
    <row r="2243" spans="1:14" hidden="1" x14ac:dyDescent="0.25">
      <c r="A2243">
        <v>7605</v>
      </c>
      <c r="B2243" t="s">
        <v>4601</v>
      </c>
      <c r="D2243">
        <v>1934</v>
      </c>
      <c r="E2243">
        <v>2</v>
      </c>
      <c r="F2243">
        <v>170</v>
      </c>
      <c r="G2243" s="1">
        <v>12087</v>
      </c>
      <c r="H2243" t="s">
        <v>68</v>
      </c>
      <c r="I2243" t="s">
        <v>69</v>
      </c>
      <c r="J2243" t="s">
        <v>114</v>
      </c>
      <c r="K2243" t="s">
        <v>115</v>
      </c>
      <c r="L2243" t="s">
        <v>115</v>
      </c>
      <c r="N2243" t="s">
        <v>4602</v>
      </c>
    </row>
    <row r="2244" spans="1:14" hidden="1" x14ac:dyDescent="0.25">
      <c r="A2244">
        <v>7606</v>
      </c>
      <c r="B2244" t="s">
        <v>3103</v>
      </c>
      <c r="D2244">
        <v>1934</v>
      </c>
      <c r="E2244">
        <v>2</v>
      </c>
      <c r="F2244">
        <v>170</v>
      </c>
      <c r="G2244" s="1">
        <v>12087</v>
      </c>
      <c r="H2244" t="s">
        <v>68</v>
      </c>
      <c r="I2244" t="s">
        <v>69</v>
      </c>
      <c r="J2244" t="s">
        <v>895</v>
      </c>
      <c r="K2244" t="s">
        <v>71</v>
      </c>
      <c r="L2244" t="s">
        <v>71</v>
      </c>
      <c r="N2244" t="s">
        <v>4603</v>
      </c>
    </row>
    <row r="2245" spans="1:14" hidden="1" x14ac:dyDescent="0.25">
      <c r="A2245">
        <v>7712</v>
      </c>
      <c r="B2245" t="s">
        <v>4604</v>
      </c>
      <c r="D2245">
        <v>1934</v>
      </c>
      <c r="E2245">
        <v>2</v>
      </c>
      <c r="F2245">
        <v>174</v>
      </c>
      <c r="G2245" s="1">
        <v>12087</v>
      </c>
      <c r="H2245" t="s">
        <v>68</v>
      </c>
      <c r="I2245" t="s">
        <v>69</v>
      </c>
      <c r="J2245" t="s">
        <v>2080</v>
      </c>
      <c r="K2245" t="s">
        <v>2081</v>
      </c>
      <c r="L2245" t="s">
        <v>2081</v>
      </c>
      <c r="N2245" t="s">
        <v>4605</v>
      </c>
    </row>
    <row r="2246" spans="1:14" hidden="1" x14ac:dyDescent="0.25">
      <c r="A2246">
        <v>6205</v>
      </c>
      <c r="B2246" t="s">
        <v>4606</v>
      </c>
      <c r="D2246">
        <v>1934</v>
      </c>
      <c r="E2246">
        <v>2</v>
      </c>
      <c r="F2246">
        <v>143</v>
      </c>
      <c r="G2246" s="1">
        <v>12086</v>
      </c>
      <c r="H2246" t="s">
        <v>900</v>
      </c>
      <c r="I2246" t="s">
        <v>901</v>
      </c>
      <c r="J2246" t="s">
        <v>1314</v>
      </c>
      <c r="K2246" t="s">
        <v>902</v>
      </c>
      <c r="L2246" t="s">
        <v>902</v>
      </c>
      <c r="N2246" t="s">
        <v>4607</v>
      </c>
    </row>
    <row r="2247" spans="1:14" hidden="1" x14ac:dyDescent="0.25">
      <c r="A2247">
        <v>7612</v>
      </c>
      <c r="B2247" t="s">
        <v>2202</v>
      </c>
      <c r="D2247">
        <v>1934</v>
      </c>
      <c r="E2247">
        <v>2</v>
      </c>
      <c r="F2247">
        <v>170</v>
      </c>
      <c r="G2247" s="1">
        <v>12077</v>
      </c>
      <c r="H2247" t="s">
        <v>106</v>
      </c>
      <c r="I2247" t="s">
        <v>107</v>
      </c>
      <c r="J2247" t="s">
        <v>197</v>
      </c>
      <c r="K2247" t="s">
        <v>198</v>
      </c>
      <c r="L2247" t="s">
        <v>198</v>
      </c>
      <c r="N2247" t="s">
        <v>4608</v>
      </c>
    </row>
    <row r="2248" spans="1:14" hidden="1" x14ac:dyDescent="0.25">
      <c r="A2248">
        <v>7711</v>
      </c>
      <c r="B2248" t="s">
        <v>4609</v>
      </c>
      <c r="D2248">
        <v>1934</v>
      </c>
      <c r="E2248">
        <v>2</v>
      </c>
      <c r="F2248">
        <v>174</v>
      </c>
      <c r="G2248" s="1">
        <v>12074</v>
      </c>
      <c r="H2248" t="s">
        <v>68</v>
      </c>
      <c r="I2248" t="s">
        <v>69</v>
      </c>
      <c r="J2248" t="s">
        <v>871</v>
      </c>
      <c r="K2248" t="s">
        <v>497</v>
      </c>
      <c r="L2248" t="s">
        <v>497</v>
      </c>
      <c r="N2248" t="s">
        <v>4610</v>
      </c>
    </row>
    <row r="2249" spans="1:14" hidden="1" x14ac:dyDescent="0.25">
      <c r="A2249">
        <v>7649</v>
      </c>
      <c r="B2249" t="s">
        <v>4611</v>
      </c>
      <c r="D2249">
        <v>1934</v>
      </c>
      <c r="E2249">
        <v>2</v>
      </c>
      <c r="F2249">
        <v>172</v>
      </c>
      <c r="G2249" s="1">
        <v>12072</v>
      </c>
      <c r="H2249" t="s">
        <v>89</v>
      </c>
      <c r="I2249" t="s">
        <v>90</v>
      </c>
      <c r="J2249" t="s">
        <v>3841</v>
      </c>
      <c r="K2249" t="s">
        <v>92</v>
      </c>
      <c r="L2249" t="s">
        <v>92</v>
      </c>
      <c r="N2249" t="s">
        <v>4612</v>
      </c>
    </row>
    <row r="2250" spans="1:14" hidden="1" x14ac:dyDescent="0.25">
      <c r="A2250">
        <v>7683</v>
      </c>
      <c r="B2250" t="s">
        <v>196</v>
      </c>
      <c r="D2250">
        <v>1934</v>
      </c>
      <c r="E2250">
        <v>2</v>
      </c>
      <c r="F2250">
        <v>173</v>
      </c>
      <c r="G2250" s="1">
        <v>12070</v>
      </c>
      <c r="H2250" t="s">
        <v>106</v>
      </c>
      <c r="I2250" t="s">
        <v>107</v>
      </c>
      <c r="J2250" t="s">
        <v>197</v>
      </c>
      <c r="K2250" t="s">
        <v>198</v>
      </c>
      <c r="L2250" t="s">
        <v>198</v>
      </c>
      <c r="N2250" t="s">
        <v>4613</v>
      </c>
    </row>
    <row r="2251" spans="1:14" hidden="1" x14ac:dyDescent="0.25">
      <c r="A2251">
        <v>7623</v>
      </c>
      <c r="B2251" t="s">
        <v>135</v>
      </c>
      <c r="D2251">
        <v>1934</v>
      </c>
      <c r="E2251">
        <v>2</v>
      </c>
      <c r="F2251">
        <v>170</v>
      </c>
      <c r="G2251" s="1">
        <v>12067</v>
      </c>
      <c r="H2251" t="s">
        <v>46</v>
      </c>
      <c r="I2251" t="s">
        <v>47</v>
      </c>
      <c r="J2251" t="s">
        <v>48</v>
      </c>
      <c r="K2251" t="s">
        <v>49</v>
      </c>
      <c r="L2251" t="s">
        <v>49</v>
      </c>
      <c r="N2251" t="s">
        <v>4614</v>
      </c>
    </row>
    <row r="2252" spans="1:14" hidden="1" x14ac:dyDescent="0.25">
      <c r="A2252">
        <v>7653</v>
      </c>
      <c r="B2252" t="s">
        <v>4575</v>
      </c>
      <c r="D2252">
        <v>1934</v>
      </c>
      <c r="E2252">
        <v>2</v>
      </c>
      <c r="F2252">
        <v>172</v>
      </c>
      <c r="G2252" s="1">
        <v>12067</v>
      </c>
      <c r="H2252" t="s">
        <v>46</v>
      </c>
      <c r="I2252" t="s">
        <v>47</v>
      </c>
      <c r="J2252" t="s">
        <v>48</v>
      </c>
      <c r="K2252" t="s">
        <v>49</v>
      </c>
      <c r="L2252" t="s">
        <v>49</v>
      </c>
      <c r="N2252" t="s">
        <v>4615</v>
      </c>
    </row>
    <row r="2253" spans="1:14" hidden="1" x14ac:dyDescent="0.25">
      <c r="A2253">
        <v>7699</v>
      </c>
      <c r="B2253" t="s">
        <v>4616</v>
      </c>
      <c r="D2253">
        <v>1934</v>
      </c>
      <c r="E2253">
        <v>2</v>
      </c>
      <c r="F2253">
        <v>174</v>
      </c>
      <c r="G2253" s="1">
        <v>12065</v>
      </c>
      <c r="H2253" t="s">
        <v>46</v>
      </c>
      <c r="I2253" t="s">
        <v>47</v>
      </c>
      <c r="J2253" t="s">
        <v>48</v>
      </c>
      <c r="K2253" t="s">
        <v>49</v>
      </c>
      <c r="L2253" t="s">
        <v>49</v>
      </c>
      <c r="N2253" t="s">
        <v>4617</v>
      </c>
    </row>
    <row r="2254" spans="1:14" hidden="1" x14ac:dyDescent="0.25">
      <c r="A2254">
        <v>6118</v>
      </c>
      <c r="B2254" t="s">
        <v>4618</v>
      </c>
      <c r="D2254">
        <v>1934</v>
      </c>
      <c r="E2254">
        <v>2</v>
      </c>
      <c r="F2254">
        <v>140</v>
      </c>
      <c r="G2254" s="1">
        <v>12064</v>
      </c>
      <c r="H2254" t="s">
        <v>1331</v>
      </c>
      <c r="I2254" t="s">
        <v>1332</v>
      </c>
      <c r="J2254" t="s">
        <v>4280</v>
      </c>
      <c r="K2254" t="s">
        <v>1333</v>
      </c>
      <c r="L2254" t="s">
        <v>1333</v>
      </c>
      <c r="N2254" t="s">
        <v>4619</v>
      </c>
    </row>
    <row r="2255" spans="1:14" hidden="1" x14ac:dyDescent="0.25">
      <c r="A2255">
        <v>6204</v>
      </c>
      <c r="B2255" t="s">
        <v>4620</v>
      </c>
      <c r="D2255">
        <v>1934</v>
      </c>
      <c r="E2255">
        <v>2</v>
      </c>
      <c r="F2255">
        <v>143</v>
      </c>
      <c r="G2255" s="1">
        <v>12064</v>
      </c>
      <c r="H2255" t="s">
        <v>900</v>
      </c>
      <c r="I2255" t="s">
        <v>901</v>
      </c>
      <c r="J2255" t="s">
        <v>1314</v>
      </c>
      <c r="K2255" t="s">
        <v>902</v>
      </c>
      <c r="L2255" t="s">
        <v>902</v>
      </c>
      <c r="N2255" t="s">
        <v>4621</v>
      </c>
    </row>
    <row r="2256" spans="1:14" hidden="1" x14ac:dyDescent="0.25">
      <c r="A2256">
        <v>6165</v>
      </c>
      <c r="B2256" t="s">
        <v>2245</v>
      </c>
      <c r="D2256">
        <v>1934</v>
      </c>
      <c r="E2256">
        <v>2</v>
      </c>
      <c r="F2256">
        <v>142</v>
      </c>
      <c r="G2256" s="1">
        <v>12063</v>
      </c>
      <c r="H2256" t="s">
        <v>4622</v>
      </c>
      <c r="I2256" t="s">
        <v>4623</v>
      </c>
      <c r="J2256" t="s">
        <v>4624</v>
      </c>
      <c r="K2256" t="s">
        <v>4625</v>
      </c>
      <c r="L2256" t="s">
        <v>4625</v>
      </c>
      <c r="N2256" t="s">
        <v>4626</v>
      </c>
    </row>
    <row r="2257" spans="1:14" hidden="1" x14ac:dyDescent="0.25">
      <c r="A2257">
        <v>6092</v>
      </c>
      <c r="B2257" t="s">
        <v>4627</v>
      </c>
      <c r="D2257">
        <v>1934</v>
      </c>
      <c r="E2257">
        <v>2</v>
      </c>
      <c r="F2257">
        <v>138</v>
      </c>
      <c r="G2257" s="1">
        <v>12058</v>
      </c>
      <c r="H2257" t="s">
        <v>1331</v>
      </c>
      <c r="I2257" t="s">
        <v>1332</v>
      </c>
      <c r="J2257" t="s">
        <v>1331</v>
      </c>
      <c r="K2257" t="s">
        <v>1333</v>
      </c>
      <c r="L2257" t="s">
        <v>1333</v>
      </c>
      <c r="N2257" t="s">
        <v>4628</v>
      </c>
    </row>
    <row r="2258" spans="1:14" hidden="1" x14ac:dyDescent="0.25">
      <c r="A2258">
        <v>6117</v>
      </c>
      <c r="B2258" t="s">
        <v>4629</v>
      </c>
      <c r="D2258">
        <v>1934</v>
      </c>
      <c r="E2258">
        <v>2</v>
      </c>
      <c r="F2258">
        <v>140</v>
      </c>
      <c r="G2258" s="1">
        <v>12057</v>
      </c>
      <c r="H2258" t="s">
        <v>926</v>
      </c>
      <c r="I2258" t="s">
        <v>927</v>
      </c>
      <c r="J2258" t="s">
        <v>4260</v>
      </c>
      <c r="K2258" t="s">
        <v>928</v>
      </c>
      <c r="L2258" t="s">
        <v>928</v>
      </c>
      <c r="N2258" t="s">
        <v>4630</v>
      </c>
    </row>
    <row r="2259" spans="1:14" hidden="1" x14ac:dyDescent="0.25">
      <c r="A2259">
        <v>6110</v>
      </c>
      <c r="B2259" t="s">
        <v>4631</v>
      </c>
      <c r="D2259">
        <v>1934</v>
      </c>
      <c r="E2259">
        <v>2</v>
      </c>
      <c r="F2259">
        <v>140</v>
      </c>
      <c r="G2259" s="1">
        <v>12055</v>
      </c>
      <c r="H2259" t="s">
        <v>1331</v>
      </c>
      <c r="I2259" t="s">
        <v>1332</v>
      </c>
      <c r="J2259" t="s">
        <v>4632</v>
      </c>
      <c r="K2259" t="s">
        <v>1333</v>
      </c>
      <c r="L2259" t="s">
        <v>1333</v>
      </c>
      <c r="N2259" t="s">
        <v>4633</v>
      </c>
    </row>
    <row r="2260" spans="1:14" hidden="1" x14ac:dyDescent="0.25">
      <c r="A2260">
        <v>7808</v>
      </c>
      <c r="B2260" t="s">
        <v>4634</v>
      </c>
      <c r="D2260">
        <v>1933</v>
      </c>
      <c r="E2260">
        <v>2</v>
      </c>
      <c r="F2260">
        <v>149</v>
      </c>
      <c r="G2260" s="1">
        <v>12045</v>
      </c>
      <c r="H2260" t="s">
        <v>106</v>
      </c>
      <c r="I2260" t="s">
        <v>107</v>
      </c>
      <c r="J2260" t="s">
        <v>290</v>
      </c>
      <c r="K2260" t="s">
        <v>291</v>
      </c>
      <c r="L2260" t="s">
        <v>291</v>
      </c>
      <c r="N2260" t="s">
        <v>4635</v>
      </c>
    </row>
    <row r="2261" spans="1:14" hidden="1" x14ac:dyDescent="0.25">
      <c r="A2261">
        <v>5988</v>
      </c>
      <c r="B2261" t="s">
        <v>4636</v>
      </c>
      <c r="D2261">
        <v>1933</v>
      </c>
      <c r="E2261">
        <v>2</v>
      </c>
      <c r="F2261">
        <v>119</v>
      </c>
      <c r="G2261" s="1">
        <v>12044</v>
      </c>
      <c r="H2261" t="s">
        <v>1536</v>
      </c>
      <c r="I2261" t="s">
        <v>1537</v>
      </c>
      <c r="J2261" t="s">
        <v>4637</v>
      </c>
      <c r="K2261" t="s">
        <v>4638</v>
      </c>
      <c r="L2261" t="s">
        <v>4638</v>
      </c>
      <c r="N2261" t="s">
        <v>4639</v>
      </c>
    </row>
    <row r="2262" spans="1:14" hidden="1" x14ac:dyDescent="0.25">
      <c r="A2262">
        <v>6027</v>
      </c>
      <c r="B2262" t="s">
        <v>4640</v>
      </c>
      <c r="D2262">
        <v>1933</v>
      </c>
      <c r="E2262">
        <v>2</v>
      </c>
      <c r="F2262">
        <v>121</v>
      </c>
      <c r="G2262" s="1">
        <v>12044</v>
      </c>
      <c r="H2262" t="s">
        <v>926</v>
      </c>
      <c r="I2262" t="s">
        <v>927</v>
      </c>
      <c r="J2262" t="s">
        <v>4216</v>
      </c>
      <c r="K2262" t="s">
        <v>928</v>
      </c>
      <c r="L2262" t="s">
        <v>928</v>
      </c>
      <c r="N2262" t="s">
        <v>4641</v>
      </c>
    </row>
    <row r="2263" spans="1:14" hidden="1" x14ac:dyDescent="0.25">
      <c r="A2263">
        <v>7798</v>
      </c>
      <c r="B2263" t="s">
        <v>4223</v>
      </c>
      <c r="D2263">
        <v>1933</v>
      </c>
      <c r="E2263">
        <v>2</v>
      </c>
      <c r="F2263">
        <v>149</v>
      </c>
      <c r="G2263" s="1">
        <v>12043</v>
      </c>
      <c r="H2263" t="s">
        <v>68</v>
      </c>
      <c r="I2263" t="s">
        <v>69</v>
      </c>
      <c r="J2263" t="s">
        <v>2819</v>
      </c>
      <c r="K2263" t="s">
        <v>2224</v>
      </c>
      <c r="L2263" t="s">
        <v>2224</v>
      </c>
      <c r="N2263" t="s">
        <v>4642</v>
      </c>
    </row>
    <row r="2264" spans="1:14" hidden="1" x14ac:dyDescent="0.25">
      <c r="A2264">
        <v>6026</v>
      </c>
      <c r="B2264" t="s">
        <v>4643</v>
      </c>
      <c r="D2264">
        <v>1933</v>
      </c>
      <c r="E2264">
        <v>2</v>
      </c>
      <c r="F2264">
        <v>121</v>
      </c>
      <c r="G2264" s="1">
        <v>12040</v>
      </c>
      <c r="H2264" t="s">
        <v>1331</v>
      </c>
      <c r="I2264" t="s">
        <v>1332</v>
      </c>
      <c r="J2264" t="s">
        <v>4280</v>
      </c>
      <c r="K2264" t="s">
        <v>1333</v>
      </c>
      <c r="L2264" t="s">
        <v>1333</v>
      </c>
      <c r="N2264" t="s">
        <v>4644</v>
      </c>
    </row>
    <row r="2265" spans="1:14" hidden="1" x14ac:dyDescent="0.25">
      <c r="A2265">
        <v>6025</v>
      </c>
      <c r="B2265" t="s">
        <v>4645</v>
      </c>
      <c r="D2265">
        <v>1933</v>
      </c>
      <c r="E2265">
        <v>2</v>
      </c>
      <c r="F2265">
        <v>121</v>
      </c>
      <c r="G2265" s="1">
        <v>12039</v>
      </c>
      <c r="H2265" t="s">
        <v>1331</v>
      </c>
      <c r="I2265" t="s">
        <v>1332</v>
      </c>
      <c r="J2265" t="s">
        <v>4632</v>
      </c>
      <c r="K2265" t="s">
        <v>1333</v>
      </c>
      <c r="L2265" t="s">
        <v>1333</v>
      </c>
      <c r="N2265" t="s">
        <v>4646</v>
      </c>
    </row>
    <row r="2266" spans="1:14" hidden="1" x14ac:dyDescent="0.25">
      <c r="A2266">
        <v>7761</v>
      </c>
      <c r="B2266" t="s">
        <v>4647</v>
      </c>
      <c r="D2266">
        <v>1933</v>
      </c>
      <c r="E2266">
        <v>2</v>
      </c>
      <c r="F2266">
        <v>147</v>
      </c>
      <c r="G2266" s="1">
        <v>12039</v>
      </c>
      <c r="H2266" t="s">
        <v>46</v>
      </c>
      <c r="I2266" t="s">
        <v>47</v>
      </c>
      <c r="J2266" t="s">
        <v>48</v>
      </c>
      <c r="K2266" t="s">
        <v>49</v>
      </c>
      <c r="L2266" t="s">
        <v>49</v>
      </c>
      <c r="N2266" t="s">
        <v>4648</v>
      </c>
    </row>
    <row r="2267" spans="1:14" hidden="1" x14ac:dyDescent="0.25">
      <c r="A2267">
        <v>6082</v>
      </c>
      <c r="B2267" t="s">
        <v>4649</v>
      </c>
      <c r="D2267">
        <v>1933</v>
      </c>
      <c r="E2267">
        <v>2</v>
      </c>
      <c r="F2267">
        <v>123</v>
      </c>
      <c r="G2267" s="1">
        <v>12038</v>
      </c>
      <c r="H2267" t="s">
        <v>900</v>
      </c>
      <c r="I2267" t="s">
        <v>901</v>
      </c>
      <c r="J2267" t="s">
        <v>4650</v>
      </c>
      <c r="K2267" t="s">
        <v>902</v>
      </c>
      <c r="L2267" t="s">
        <v>902</v>
      </c>
      <c r="N2267" t="s">
        <v>4651</v>
      </c>
    </row>
    <row r="2268" spans="1:14" hidden="1" x14ac:dyDescent="0.25">
      <c r="A2268">
        <v>7836</v>
      </c>
      <c r="B2268" t="s">
        <v>4652</v>
      </c>
      <c r="D2268">
        <v>1933</v>
      </c>
      <c r="E2268">
        <v>2</v>
      </c>
      <c r="F2268">
        <v>150</v>
      </c>
      <c r="G2268" s="1">
        <v>12036</v>
      </c>
      <c r="H2268" t="s">
        <v>46</v>
      </c>
      <c r="I2268" t="s">
        <v>47</v>
      </c>
      <c r="J2268" t="s">
        <v>48</v>
      </c>
      <c r="K2268" t="s">
        <v>49</v>
      </c>
      <c r="L2268" t="s">
        <v>49</v>
      </c>
      <c r="N2268" t="s">
        <v>4653</v>
      </c>
    </row>
    <row r="2269" spans="1:14" hidden="1" x14ac:dyDescent="0.25">
      <c r="A2269">
        <v>7759</v>
      </c>
      <c r="B2269" t="s">
        <v>4654</v>
      </c>
      <c r="D2269">
        <v>1933</v>
      </c>
      <c r="E2269">
        <v>2</v>
      </c>
      <c r="F2269">
        <v>147</v>
      </c>
      <c r="G2269" s="1">
        <v>12035</v>
      </c>
      <c r="H2269" t="s">
        <v>46</v>
      </c>
      <c r="I2269" t="s">
        <v>47</v>
      </c>
      <c r="J2269" t="s">
        <v>287</v>
      </c>
      <c r="K2269" t="s">
        <v>49</v>
      </c>
      <c r="L2269" t="s">
        <v>49</v>
      </c>
      <c r="N2269" t="s">
        <v>4655</v>
      </c>
    </row>
    <row r="2270" spans="1:14" hidden="1" x14ac:dyDescent="0.25">
      <c r="A2270">
        <v>7760</v>
      </c>
      <c r="B2270" t="s">
        <v>3532</v>
      </c>
      <c r="D2270">
        <v>1933</v>
      </c>
      <c r="E2270">
        <v>2</v>
      </c>
      <c r="F2270">
        <v>147</v>
      </c>
      <c r="G2270" s="1">
        <v>12035</v>
      </c>
      <c r="H2270" t="s">
        <v>46</v>
      </c>
      <c r="I2270" t="s">
        <v>47</v>
      </c>
      <c r="J2270" t="s">
        <v>48</v>
      </c>
      <c r="K2270" t="s">
        <v>49</v>
      </c>
      <c r="L2270" t="s">
        <v>49</v>
      </c>
      <c r="N2270" t="s">
        <v>4656</v>
      </c>
    </row>
    <row r="2271" spans="1:14" hidden="1" x14ac:dyDescent="0.25">
      <c r="A2271">
        <v>7785</v>
      </c>
      <c r="B2271" t="s">
        <v>4657</v>
      </c>
      <c r="D2271">
        <v>1933</v>
      </c>
      <c r="E2271">
        <v>2</v>
      </c>
      <c r="F2271">
        <v>148</v>
      </c>
      <c r="G2271" s="1">
        <v>12035</v>
      </c>
      <c r="H2271" t="s">
        <v>68</v>
      </c>
      <c r="I2271" t="s">
        <v>69</v>
      </c>
      <c r="J2271" t="s">
        <v>114</v>
      </c>
      <c r="K2271" t="s">
        <v>115</v>
      </c>
      <c r="L2271" t="s">
        <v>115</v>
      </c>
      <c r="N2271" t="s">
        <v>4658</v>
      </c>
    </row>
    <row r="2272" spans="1:14" hidden="1" x14ac:dyDescent="0.25">
      <c r="A2272">
        <v>7834</v>
      </c>
      <c r="B2272" t="s">
        <v>4659</v>
      </c>
      <c r="D2272">
        <v>1933</v>
      </c>
      <c r="E2272">
        <v>2</v>
      </c>
      <c r="F2272">
        <v>150</v>
      </c>
      <c r="G2272" s="1">
        <v>12035</v>
      </c>
      <c r="H2272" t="s">
        <v>46</v>
      </c>
      <c r="I2272" t="s">
        <v>47</v>
      </c>
      <c r="J2272" t="s">
        <v>287</v>
      </c>
      <c r="K2272" t="s">
        <v>49</v>
      </c>
      <c r="L2272" t="s">
        <v>49</v>
      </c>
      <c r="N2272" t="s">
        <v>4660</v>
      </c>
    </row>
    <row r="2273" spans="1:14" hidden="1" x14ac:dyDescent="0.25">
      <c r="A2273">
        <v>7835</v>
      </c>
      <c r="B2273" t="s">
        <v>4661</v>
      </c>
      <c r="D2273">
        <v>1933</v>
      </c>
      <c r="E2273">
        <v>2</v>
      </c>
      <c r="F2273">
        <v>150</v>
      </c>
      <c r="G2273" s="1">
        <v>12035</v>
      </c>
      <c r="H2273" t="s">
        <v>46</v>
      </c>
      <c r="I2273" t="s">
        <v>47</v>
      </c>
      <c r="J2273" t="s">
        <v>287</v>
      </c>
      <c r="K2273" t="s">
        <v>49</v>
      </c>
      <c r="L2273" t="s">
        <v>49</v>
      </c>
      <c r="N2273" t="s">
        <v>4662</v>
      </c>
    </row>
    <row r="2274" spans="1:14" hidden="1" x14ac:dyDescent="0.25">
      <c r="A2274">
        <v>7741</v>
      </c>
      <c r="B2274" t="s">
        <v>4663</v>
      </c>
      <c r="D2274">
        <v>1933</v>
      </c>
      <c r="E2274">
        <v>2</v>
      </c>
      <c r="F2274">
        <v>146</v>
      </c>
      <c r="G2274" s="1">
        <v>12032</v>
      </c>
      <c r="H2274" t="s">
        <v>138</v>
      </c>
      <c r="I2274" t="s">
        <v>139</v>
      </c>
      <c r="J2274" t="s">
        <v>140</v>
      </c>
      <c r="K2274" t="s">
        <v>141</v>
      </c>
      <c r="L2274" t="s">
        <v>141</v>
      </c>
      <c r="N2274" t="s">
        <v>4664</v>
      </c>
    </row>
    <row r="2275" spans="1:14" hidden="1" x14ac:dyDescent="0.25">
      <c r="A2275">
        <v>7840</v>
      </c>
      <c r="B2275" t="s">
        <v>4665</v>
      </c>
      <c r="D2275">
        <v>1933</v>
      </c>
      <c r="E2275">
        <v>2</v>
      </c>
      <c r="F2275">
        <v>150</v>
      </c>
      <c r="G2275" s="1">
        <v>12032</v>
      </c>
      <c r="H2275" t="s">
        <v>68</v>
      </c>
      <c r="I2275" t="s">
        <v>69</v>
      </c>
      <c r="J2275" t="s">
        <v>3956</v>
      </c>
      <c r="K2275" t="s">
        <v>151</v>
      </c>
      <c r="L2275" t="s">
        <v>151</v>
      </c>
      <c r="N2275" t="s">
        <v>4666</v>
      </c>
    </row>
    <row r="2276" spans="1:14" hidden="1" x14ac:dyDescent="0.25">
      <c r="A2276">
        <v>6024</v>
      </c>
      <c r="B2276" t="s">
        <v>4667</v>
      </c>
      <c r="D2276">
        <v>1933</v>
      </c>
      <c r="E2276">
        <v>2</v>
      </c>
      <c r="F2276">
        <v>121</v>
      </c>
      <c r="G2276" s="1">
        <v>12031</v>
      </c>
      <c r="H2276" t="s">
        <v>926</v>
      </c>
      <c r="I2276" t="s">
        <v>927</v>
      </c>
      <c r="J2276" t="s">
        <v>4216</v>
      </c>
      <c r="K2276" t="s">
        <v>928</v>
      </c>
      <c r="L2276" t="s">
        <v>928</v>
      </c>
      <c r="N2276" t="s">
        <v>4668</v>
      </c>
    </row>
    <row r="2277" spans="1:14" hidden="1" x14ac:dyDescent="0.25">
      <c r="A2277">
        <v>5987</v>
      </c>
      <c r="B2277" t="s">
        <v>4669</v>
      </c>
      <c r="D2277">
        <v>1933</v>
      </c>
      <c r="E2277">
        <v>2</v>
      </c>
      <c r="F2277">
        <v>119</v>
      </c>
      <c r="G2277" s="1">
        <v>12029</v>
      </c>
      <c r="H2277" t="s">
        <v>4670</v>
      </c>
      <c r="J2277" t="s">
        <v>4671</v>
      </c>
      <c r="K2277" t="s">
        <v>4672</v>
      </c>
      <c r="L2277" t="s">
        <v>4672</v>
      </c>
      <c r="N2277" t="s">
        <v>4673</v>
      </c>
    </row>
    <row r="2278" spans="1:14" hidden="1" x14ac:dyDescent="0.25">
      <c r="A2278">
        <v>6023</v>
      </c>
      <c r="B2278" t="s">
        <v>4279</v>
      </c>
      <c r="D2278">
        <v>1933</v>
      </c>
      <c r="E2278">
        <v>2</v>
      </c>
      <c r="F2278">
        <v>121</v>
      </c>
      <c r="G2278" s="1">
        <v>12028</v>
      </c>
      <c r="H2278" t="s">
        <v>1331</v>
      </c>
      <c r="I2278" t="s">
        <v>1332</v>
      </c>
      <c r="J2278" t="s">
        <v>4280</v>
      </c>
      <c r="K2278" t="s">
        <v>1333</v>
      </c>
      <c r="L2278" t="s">
        <v>1333</v>
      </c>
      <c r="N2278" t="s">
        <v>4674</v>
      </c>
    </row>
    <row r="2279" spans="1:14" hidden="1" x14ac:dyDescent="0.25">
      <c r="A2279">
        <v>6089</v>
      </c>
      <c r="B2279" t="s">
        <v>4675</v>
      </c>
      <c r="D2279">
        <v>1933</v>
      </c>
      <c r="E2279">
        <v>2</v>
      </c>
      <c r="F2279">
        <v>123</v>
      </c>
      <c r="G2279" s="1">
        <v>12024</v>
      </c>
      <c r="H2279" t="s">
        <v>106</v>
      </c>
      <c r="I2279" t="s">
        <v>107</v>
      </c>
      <c r="J2279" t="s">
        <v>4676</v>
      </c>
      <c r="K2279" t="s">
        <v>2694</v>
      </c>
      <c r="L2279" t="s">
        <v>2694</v>
      </c>
      <c r="N2279" t="s">
        <v>4677</v>
      </c>
    </row>
    <row r="2280" spans="1:14" hidden="1" x14ac:dyDescent="0.25">
      <c r="A2280">
        <v>6090</v>
      </c>
      <c r="B2280" t="s">
        <v>4678</v>
      </c>
      <c r="D2280">
        <v>1933</v>
      </c>
      <c r="E2280">
        <v>2</v>
      </c>
      <c r="F2280">
        <v>123</v>
      </c>
      <c r="G2280" s="1">
        <v>12024</v>
      </c>
      <c r="H2280" t="s">
        <v>1536</v>
      </c>
      <c r="I2280" t="s">
        <v>1537</v>
      </c>
      <c r="J2280" t="s">
        <v>4679</v>
      </c>
      <c r="K2280" t="s">
        <v>4680</v>
      </c>
      <c r="L2280" t="s">
        <v>4680</v>
      </c>
      <c r="N2280" t="s">
        <v>4681</v>
      </c>
    </row>
    <row r="2281" spans="1:14" hidden="1" x14ac:dyDescent="0.25">
      <c r="A2281">
        <v>7784</v>
      </c>
      <c r="B2281" t="s">
        <v>2314</v>
      </c>
      <c r="D2281">
        <v>1933</v>
      </c>
      <c r="E2281">
        <v>2</v>
      </c>
      <c r="F2281">
        <v>148</v>
      </c>
      <c r="G2281" s="1">
        <v>12024</v>
      </c>
      <c r="H2281" t="s">
        <v>46</v>
      </c>
      <c r="I2281" t="s">
        <v>47</v>
      </c>
      <c r="J2281" t="s">
        <v>287</v>
      </c>
      <c r="K2281" t="s">
        <v>49</v>
      </c>
      <c r="L2281" t="s">
        <v>49</v>
      </c>
      <c r="N2281" t="s">
        <v>4682</v>
      </c>
    </row>
    <row r="2282" spans="1:14" hidden="1" x14ac:dyDescent="0.25">
      <c r="A2282">
        <v>6028</v>
      </c>
      <c r="B2282" t="s">
        <v>4683</v>
      </c>
      <c r="D2282">
        <v>1933</v>
      </c>
      <c r="E2282">
        <v>2</v>
      </c>
      <c r="F2282">
        <v>121</v>
      </c>
      <c r="G2282" s="1">
        <v>12019</v>
      </c>
      <c r="H2282" t="s">
        <v>1957</v>
      </c>
      <c r="J2282" t="s">
        <v>4684</v>
      </c>
      <c r="N2282" t="s">
        <v>4685</v>
      </c>
    </row>
    <row r="2283" spans="1:14" hidden="1" x14ac:dyDescent="0.25">
      <c r="A2283">
        <v>6031</v>
      </c>
      <c r="B2283" t="s">
        <v>4686</v>
      </c>
      <c r="D2283">
        <v>1933</v>
      </c>
      <c r="E2283">
        <v>2</v>
      </c>
      <c r="F2283">
        <v>121</v>
      </c>
      <c r="G2283" s="1">
        <v>12018</v>
      </c>
      <c r="H2283" t="s">
        <v>3061</v>
      </c>
      <c r="I2283" t="s">
        <v>3062</v>
      </c>
      <c r="J2283" t="s">
        <v>4687</v>
      </c>
      <c r="N2283" t="s">
        <v>4688</v>
      </c>
    </row>
    <row r="2284" spans="1:14" hidden="1" x14ac:dyDescent="0.25">
      <c r="A2284">
        <v>7732</v>
      </c>
      <c r="B2284" t="s">
        <v>4229</v>
      </c>
      <c r="D2284">
        <v>1933</v>
      </c>
      <c r="E2284">
        <v>2</v>
      </c>
      <c r="F2284">
        <v>146</v>
      </c>
      <c r="G2284" s="1">
        <v>12018</v>
      </c>
      <c r="H2284" t="s">
        <v>68</v>
      </c>
      <c r="I2284" t="s">
        <v>69</v>
      </c>
      <c r="J2284" t="s">
        <v>4689</v>
      </c>
      <c r="K2284" t="s">
        <v>4690</v>
      </c>
      <c r="L2284" t="s">
        <v>4690</v>
      </c>
      <c r="N2284" t="s">
        <v>4691</v>
      </c>
    </row>
    <row r="2285" spans="1:14" hidden="1" x14ac:dyDescent="0.25">
      <c r="A2285">
        <v>7769</v>
      </c>
      <c r="B2285" t="s">
        <v>4692</v>
      </c>
      <c r="D2285">
        <v>1933</v>
      </c>
      <c r="E2285">
        <v>2</v>
      </c>
      <c r="F2285">
        <v>147</v>
      </c>
      <c r="G2285" s="1">
        <v>12017</v>
      </c>
      <c r="H2285" t="s">
        <v>68</v>
      </c>
      <c r="I2285" t="s">
        <v>69</v>
      </c>
      <c r="J2285" t="s">
        <v>871</v>
      </c>
      <c r="K2285" t="s">
        <v>497</v>
      </c>
      <c r="L2285" t="s">
        <v>497</v>
      </c>
      <c r="N2285" t="s">
        <v>4693</v>
      </c>
    </row>
    <row r="2286" spans="1:14" hidden="1" x14ac:dyDescent="0.25">
      <c r="A2286">
        <v>6058</v>
      </c>
      <c r="B2286" t="s">
        <v>4694</v>
      </c>
      <c r="D2286">
        <v>1933</v>
      </c>
      <c r="E2286">
        <v>2</v>
      </c>
      <c r="F2286">
        <v>122</v>
      </c>
      <c r="G2286" s="1">
        <v>12012</v>
      </c>
      <c r="H2286" t="s">
        <v>900</v>
      </c>
      <c r="I2286" t="s">
        <v>901</v>
      </c>
      <c r="J2286" t="s">
        <v>1314</v>
      </c>
      <c r="K2286" t="s">
        <v>902</v>
      </c>
      <c r="L2286" t="s">
        <v>902</v>
      </c>
      <c r="N2286" t="s">
        <v>4695</v>
      </c>
    </row>
    <row r="2287" spans="1:14" hidden="1" x14ac:dyDescent="0.25">
      <c r="A2287">
        <v>6081</v>
      </c>
      <c r="B2287" t="s">
        <v>4696</v>
      </c>
      <c r="D2287">
        <v>1933</v>
      </c>
      <c r="E2287">
        <v>2</v>
      </c>
      <c r="F2287">
        <v>123</v>
      </c>
      <c r="G2287" s="1">
        <v>12012</v>
      </c>
      <c r="H2287" t="s">
        <v>900</v>
      </c>
      <c r="I2287" t="s">
        <v>901</v>
      </c>
      <c r="J2287" t="s">
        <v>4650</v>
      </c>
      <c r="K2287" t="s">
        <v>902</v>
      </c>
      <c r="L2287" t="s">
        <v>902</v>
      </c>
      <c r="N2287" t="s">
        <v>4697</v>
      </c>
    </row>
    <row r="2288" spans="1:14" hidden="1" x14ac:dyDescent="0.25">
      <c r="A2288">
        <v>6022</v>
      </c>
      <c r="B2288" t="s">
        <v>4698</v>
      </c>
      <c r="D2288">
        <v>1933</v>
      </c>
      <c r="E2288">
        <v>2</v>
      </c>
      <c r="F2288">
        <v>120</v>
      </c>
      <c r="G2288" s="1">
        <v>12011</v>
      </c>
      <c r="H2288" t="s">
        <v>926</v>
      </c>
      <c r="I2288" t="s">
        <v>927</v>
      </c>
      <c r="J2288" t="s">
        <v>4216</v>
      </c>
      <c r="K2288" t="s">
        <v>928</v>
      </c>
      <c r="L2288" t="s">
        <v>928</v>
      </c>
      <c r="N2288" t="s">
        <v>4699</v>
      </c>
    </row>
    <row r="2289" spans="1:14" hidden="1" x14ac:dyDescent="0.25">
      <c r="A2289">
        <v>6088</v>
      </c>
      <c r="B2289" t="s">
        <v>4700</v>
      </c>
      <c r="D2289">
        <v>1933</v>
      </c>
      <c r="E2289">
        <v>2</v>
      </c>
      <c r="F2289">
        <v>123</v>
      </c>
      <c r="G2289" s="1">
        <v>12011</v>
      </c>
      <c r="H2289" t="s">
        <v>1536</v>
      </c>
      <c r="I2289" t="s">
        <v>1537</v>
      </c>
      <c r="J2289" t="s">
        <v>4701</v>
      </c>
      <c r="K2289" t="s">
        <v>4702</v>
      </c>
      <c r="L2289" t="s">
        <v>4702</v>
      </c>
      <c r="N2289" t="s">
        <v>4703</v>
      </c>
    </row>
    <row r="2290" spans="1:14" hidden="1" x14ac:dyDescent="0.25">
      <c r="A2290">
        <v>7758</v>
      </c>
      <c r="B2290" t="s">
        <v>4704</v>
      </c>
      <c r="D2290">
        <v>1933</v>
      </c>
      <c r="E2290">
        <v>2</v>
      </c>
      <c r="F2290">
        <v>147</v>
      </c>
      <c r="G2290" s="1">
        <v>12011</v>
      </c>
      <c r="H2290" t="s">
        <v>46</v>
      </c>
      <c r="I2290" t="s">
        <v>47</v>
      </c>
      <c r="J2290" t="s">
        <v>48</v>
      </c>
      <c r="K2290" t="s">
        <v>49</v>
      </c>
      <c r="L2290" t="s">
        <v>49</v>
      </c>
      <c r="N2290" t="s">
        <v>4705</v>
      </c>
    </row>
    <row r="2291" spans="1:14" hidden="1" x14ac:dyDescent="0.25">
      <c r="A2291">
        <v>7731</v>
      </c>
      <c r="B2291" t="s">
        <v>2251</v>
      </c>
      <c r="D2291">
        <v>1933</v>
      </c>
      <c r="E2291">
        <v>2</v>
      </c>
      <c r="F2291">
        <v>146</v>
      </c>
      <c r="G2291" s="1">
        <v>12009</v>
      </c>
      <c r="H2291" t="s">
        <v>68</v>
      </c>
      <c r="I2291" t="s">
        <v>69</v>
      </c>
      <c r="J2291" t="s">
        <v>4689</v>
      </c>
      <c r="K2291" t="s">
        <v>4690</v>
      </c>
      <c r="L2291" t="s">
        <v>4690</v>
      </c>
      <c r="N2291" t="s">
        <v>4706</v>
      </c>
    </row>
    <row r="2292" spans="1:14" hidden="1" x14ac:dyDescent="0.25">
      <c r="A2292">
        <v>7772</v>
      </c>
      <c r="B2292" t="s">
        <v>4707</v>
      </c>
      <c r="D2292">
        <v>1933</v>
      </c>
      <c r="E2292">
        <v>2</v>
      </c>
      <c r="F2292">
        <v>148</v>
      </c>
      <c r="G2292" s="1">
        <v>12009</v>
      </c>
      <c r="H2292" t="s">
        <v>106</v>
      </c>
      <c r="I2292" t="s">
        <v>107</v>
      </c>
      <c r="J2292" t="s">
        <v>680</v>
      </c>
      <c r="K2292" t="s">
        <v>681</v>
      </c>
      <c r="L2292" t="s">
        <v>681</v>
      </c>
      <c r="N2292" t="s">
        <v>4708</v>
      </c>
    </row>
    <row r="2293" spans="1:14" hidden="1" x14ac:dyDescent="0.25">
      <c r="A2293">
        <v>7797</v>
      </c>
      <c r="B2293" t="s">
        <v>4709</v>
      </c>
      <c r="D2293">
        <v>1933</v>
      </c>
      <c r="E2293">
        <v>2</v>
      </c>
      <c r="F2293">
        <v>149</v>
      </c>
      <c r="G2293" s="1">
        <v>12008</v>
      </c>
      <c r="H2293" t="s">
        <v>68</v>
      </c>
      <c r="I2293" t="s">
        <v>69</v>
      </c>
      <c r="J2293" t="s">
        <v>4689</v>
      </c>
      <c r="K2293" t="s">
        <v>4690</v>
      </c>
      <c r="L2293" t="s">
        <v>4690</v>
      </c>
      <c r="N2293" t="s">
        <v>4710</v>
      </c>
    </row>
    <row r="2294" spans="1:14" hidden="1" x14ac:dyDescent="0.25">
      <c r="A2294">
        <v>7730</v>
      </c>
      <c r="B2294" t="s">
        <v>4711</v>
      </c>
      <c r="D2294">
        <v>1933</v>
      </c>
      <c r="E2294">
        <v>2</v>
      </c>
      <c r="F2294">
        <v>146</v>
      </c>
      <c r="G2294" s="1">
        <v>12007</v>
      </c>
      <c r="H2294" t="s">
        <v>68</v>
      </c>
      <c r="I2294" t="s">
        <v>69</v>
      </c>
      <c r="J2294" t="s">
        <v>70</v>
      </c>
      <c r="K2294" t="s">
        <v>71</v>
      </c>
      <c r="L2294" t="s">
        <v>71</v>
      </c>
      <c r="N2294" t="s">
        <v>4712</v>
      </c>
    </row>
    <row r="2295" spans="1:14" hidden="1" x14ac:dyDescent="0.25">
      <c r="A2295">
        <v>6080</v>
      </c>
      <c r="B2295" t="s">
        <v>4713</v>
      </c>
      <c r="D2295">
        <v>1933</v>
      </c>
      <c r="E2295">
        <v>2</v>
      </c>
      <c r="F2295">
        <v>123</v>
      </c>
      <c r="G2295" s="1">
        <v>12004</v>
      </c>
      <c r="H2295" t="s">
        <v>900</v>
      </c>
      <c r="I2295" t="s">
        <v>901</v>
      </c>
      <c r="J2295" t="s">
        <v>4714</v>
      </c>
      <c r="K2295" t="s">
        <v>902</v>
      </c>
      <c r="L2295" t="s">
        <v>902</v>
      </c>
      <c r="N2295" t="s">
        <v>4715</v>
      </c>
    </row>
    <row r="2296" spans="1:14" hidden="1" x14ac:dyDescent="0.25">
      <c r="A2296">
        <v>7783</v>
      </c>
      <c r="B2296" t="s">
        <v>2125</v>
      </c>
      <c r="D2296">
        <v>1933</v>
      </c>
      <c r="E2296">
        <v>2</v>
      </c>
      <c r="F2296">
        <v>148</v>
      </c>
      <c r="G2296" s="1">
        <v>12002</v>
      </c>
      <c r="H2296" t="s">
        <v>46</v>
      </c>
      <c r="I2296" t="s">
        <v>47</v>
      </c>
      <c r="J2296" t="s">
        <v>48</v>
      </c>
      <c r="K2296" t="s">
        <v>49</v>
      </c>
      <c r="L2296" t="s">
        <v>49</v>
      </c>
      <c r="N2296" t="s">
        <v>4716</v>
      </c>
    </row>
    <row r="2297" spans="1:14" hidden="1" x14ac:dyDescent="0.25">
      <c r="A2297">
        <v>5984</v>
      </c>
      <c r="B2297" t="s">
        <v>4717</v>
      </c>
      <c r="D2297">
        <v>1933</v>
      </c>
      <c r="E2297">
        <v>2</v>
      </c>
      <c r="F2297">
        <v>118</v>
      </c>
      <c r="G2297" s="1">
        <v>12000</v>
      </c>
      <c r="H2297" t="s">
        <v>900</v>
      </c>
      <c r="I2297" t="s">
        <v>901</v>
      </c>
      <c r="J2297" t="s">
        <v>1314</v>
      </c>
      <c r="K2297" t="s">
        <v>902</v>
      </c>
      <c r="L2297" t="s">
        <v>902</v>
      </c>
      <c r="N2297" t="s">
        <v>4718</v>
      </c>
    </row>
    <row r="2298" spans="1:14" hidden="1" x14ac:dyDescent="0.25">
      <c r="A2298">
        <v>7757</v>
      </c>
      <c r="B2298" t="s">
        <v>2181</v>
      </c>
      <c r="D2298">
        <v>1933</v>
      </c>
      <c r="E2298">
        <v>2</v>
      </c>
      <c r="F2298">
        <v>147</v>
      </c>
      <c r="G2298" s="1">
        <v>11997</v>
      </c>
      <c r="H2298" t="s">
        <v>46</v>
      </c>
      <c r="I2298" t="s">
        <v>47</v>
      </c>
      <c r="J2298" t="s">
        <v>48</v>
      </c>
      <c r="K2298" t="s">
        <v>49</v>
      </c>
      <c r="L2298" t="s">
        <v>49</v>
      </c>
      <c r="N2298" t="s">
        <v>4719</v>
      </c>
    </row>
    <row r="2299" spans="1:14" hidden="1" x14ac:dyDescent="0.25">
      <c r="A2299">
        <v>7833</v>
      </c>
      <c r="B2299" t="s">
        <v>4720</v>
      </c>
      <c r="D2299">
        <v>1933</v>
      </c>
      <c r="E2299">
        <v>2</v>
      </c>
      <c r="F2299">
        <v>150</v>
      </c>
      <c r="G2299" s="1">
        <v>11997</v>
      </c>
      <c r="H2299" t="s">
        <v>46</v>
      </c>
      <c r="I2299" t="s">
        <v>47</v>
      </c>
      <c r="J2299" t="s">
        <v>48</v>
      </c>
      <c r="K2299" t="s">
        <v>49</v>
      </c>
      <c r="L2299" t="s">
        <v>49</v>
      </c>
      <c r="N2299" t="s">
        <v>4721</v>
      </c>
    </row>
    <row r="2300" spans="1:14" hidden="1" x14ac:dyDescent="0.25">
      <c r="A2300">
        <v>7756</v>
      </c>
      <c r="B2300" t="s">
        <v>4722</v>
      </c>
      <c r="D2300">
        <v>1933</v>
      </c>
      <c r="E2300">
        <v>2</v>
      </c>
      <c r="F2300">
        <v>147</v>
      </c>
      <c r="G2300" s="1">
        <v>11996</v>
      </c>
      <c r="H2300" t="s">
        <v>46</v>
      </c>
      <c r="I2300" t="s">
        <v>47</v>
      </c>
      <c r="J2300" t="s">
        <v>287</v>
      </c>
      <c r="K2300" t="s">
        <v>49</v>
      </c>
      <c r="L2300" t="s">
        <v>49</v>
      </c>
      <c r="N2300" t="s">
        <v>4723</v>
      </c>
    </row>
    <row r="2301" spans="1:14" hidden="1" x14ac:dyDescent="0.25">
      <c r="A2301">
        <v>6087</v>
      </c>
      <c r="B2301" t="s">
        <v>4724</v>
      </c>
      <c r="D2301">
        <v>1933</v>
      </c>
      <c r="E2301">
        <v>2</v>
      </c>
      <c r="F2301">
        <v>123</v>
      </c>
      <c r="G2301" s="1">
        <v>11995</v>
      </c>
      <c r="H2301" t="s">
        <v>106</v>
      </c>
      <c r="I2301" t="s">
        <v>107</v>
      </c>
      <c r="J2301" t="s">
        <v>4676</v>
      </c>
      <c r="K2301" t="s">
        <v>2694</v>
      </c>
      <c r="L2301" t="s">
        <v>2694</v>
      </c>
      <c r="N2301" t="s">
        <v>4725</v>
      </c>
    </row>
    <row r="2302" spans="1:14" hidden="1" x14ac:dyDescent="0.25">
      <c r="A2302">
        <v>7762</v>
      </c>
      <c r="B2302" t="s">
        <v>1836</v>
      </c>
      <c r="D2302">
        <v>1933</v>
      </c>
      <c r="E2302">
        <v>2</v>
      </c>
      <c r="F2302">
        <v>147</v>
      </c>
      <c r="G2302" s="1">
        <v>11994</v>
      </c>
      <c r="H2302" t="s">
        <v>907</v>
      </c>
      <c r="I2302" t="s">
        <v>908</v>
      </c>
      <c r="J2302" t="s">
        <v>77</v>
      </c>
      <c r="K2302" t="s">
        <v>78</v>
      </c>
      <c r="L2302" t="s">
        <v>78</v>
      </c>
      <c r="N2302" t="s">
        <v>4726</v>
      </c>
    </row>
    <row r="2303" spans="1:14" hidden="1" x14ac:dyDescent="0.25">
      <c r="A2303">
        <v>7807</v>
      </c>
      <c r="B2303" t="s">
        <v>4727</v>
      </c>
      <c r="D2303">
        <v>1933</v>
      </c>
      <c r="E2303">
        <v>2</v>
      </c>
      <c r="F2303">
        <v>149</v>
      </c>
      <c r="G2303" s="1">
        <v>11994</v>
      </c>
      <c r="H2303" t="s">
        <v>106</v>
      </c>
      <c r="I2303" t="s">
        <v>107</v>
      </c>
      <c r="J2303" t="s">
        <v>197</v>
      </c>
      <c r="K2303" t="s">
        <v>198</v>
      </c>
      <c r="L2303" t="s">
        <v>198</v>
      </c>
      <c r="N2303" t="s">
        <v>4728</v>
      </c>
    </row>
    <row r="2304" spans="1:14" hidden="1" x14ac:dyDescent="0.25">
      <c r="A2304">
        <v>6039</v>
      </c>
      <c r="B2304" t="s">
        <v>4729</v>
      </c>
      <c r="D2304">
        <v>1933</v>
      </c>
      <c r="E2304">
        <v>2</v>
      </c>
      <c r="F2304">
        <v>121</v>
      </c>
      <c r="G2304" s="1">
        <v>11990</v>
      </c>
      <c r="H2304" t="s">
        <v>907</v>
      </c>
      <c r="I2304" t="s">
        <v>908</v>
      </c>
      <c r="J2304" t="s">
        <v>1318</v>
      </c>
      <c r="K2304" t="s">
        <v>910</v>
      </c>
      <c r="L2304" t="s">
        <v>910</v>
      </c>
      <c r="N2304" t="s">
        <v>4730</v>
      </c>
    </row>
    <row r="2305" spans="1:14" hidden="1" x14ac:dyDescent="0.25">
      <c r="A2305">
        <v>6079</v>
      </c>
      <c r="B2305" t="s">
        <v>4731</v>
      </c>
      <c r="D2305">
        <v>1933</v>
      </c>
      <c r="E2305">
        <v>2</v>
      </c>
      <c r="F2305">
        <v>123</v>
      </c>
      <c r="G2305" s="1">
        <v>11990</v>
      </c>
      <c r="H2305" t="s">
        <v>900</v>
      </c>
      <c r="I2305" t="s">
        <v>901</v>
      </c>
      <c r="J2305" t="s">
        <v>4650</v>
      </c>
      <c r="K2305" t="s">
        <v>902</v>
      </c>
      <c r="L2305" t="s">
        <v>902</v>
      </c>
      <c r="N2305" t="s">
        <v>4732</v>
      </c>
    </row>
    <row r="2306" spans="1:14" hidden="1" x14ac:dyDescent="0.25">
      <c r="A2306">
        <v>6020</v>
      </c>
      <c r="B2306" t="s">
        <v>4733</v>
      </c>
      <c r="D2306">
        <v>1933</v>
      </c>
      <c r="E2306">
        <v>2</v>
      </c>
      <c r="F2306">
        <v>120</v>
      </c>
      <c r="G2306" s="1">
        <v>11989</v>
      </c>
      <c r="H2306" t="s">
        <v>926</v>
      </c>
      <c r="I2306" t="s">
        <v>927</v>
      </c>
      <c r="J2306" t="s">
        <v>4216</v>
      </c>
      <c r="K2306" t="s">
        <v>928</v>
      </c>
      <c r="L2306" t="s">
        <v>928</v>
      </c>
      <c r="N2306" t="s">
        <v>4734</v>
      </c>
    </row>
    <row r="2307" spans="1:14" hidden="1" x14ac:dyDescent="0.25">
      <c r="A2307">
        <v>6021</v>
      </c>
      <c r="B2307" t="s">
        <v>4735</v>
      </c>
      <c r="D2307">
        <v>1933</v>
      </c>
      <c r="E2307">
        <v>2</v>
      </c>
      <c r="F2307">
        <v>120</v>
      </c>
      <c r="G2307" s="1">
        <v>11989</v>
      </c>
      <c r="H2307" t="s">
        <v>926</v>
      </c>
      <c r="I2307" t="s">
        <v>927</v>
      </c>
      <c r="J2307" t="s">
        <v>4260</v>
      </c>
      <c r="K2307" t="s">
        <v>928</v>
      </c>
      <c r="L2307" t="s">
        <v>928</v>
      </c>
      <c r="N2307" t="s">
        <v>4736</v>
      </c>
    </row>
    <row r="2308" spans="1:14" hidden="1" x14ac:dyDescent="0.25">
      <c r="A2308">
        <v>7832</v>
      </c>
      <c r="B2308" t="s">
        <v>4463</v>
      </c>
      <c r="D2308">
        <v>1933</v>
      </c>
      <c r="E2308">
        <v>2</v>
      </c>
      <c r="F2308">
        <v>150</v>
      </c>
      <c r="G2308" s="1">
        <v>11989</v>
      </c>
      <c r="H2308" t="s">
        <v>46</v>
      </c>
      <c r="I2308" t="s">
        <v>47</v>
      </c>
      <c r="J2308" t="s">
        <v>48</v>
      </c>
      <c r="K2308" t="s">
        <v>49</v>
      </c>
      <c r="L2308" t="s">
        <v>49</v>
      </c>
      <c r="N2308" t="s">
        <v>4737</v>
      </c>
    </row>
    <row r="2309" spans="1:14" hidden="1" x14ac:dyDescent="0.25">
      <c r="A2309">
        <v>7729</v>
      </c>
      <c r="B2309" t="s">
        <v>155</v>
      </c>
      <c r="D2309">
        <v>1933</v>
      </c>
      <c r="E2309">
        <v>2</v>
      </c>
      <c r="F2309">
        <v>146</v>
      </c>
      <c r="G2309" s="1">
        <v>11988</v>
      </c>
      <c r="H2309" t="s">
        <v>68</v>
      </c>
      <c r="I2309" t="s">
        <v>69</v>
      </c>
      <c r="J2309" t="s">
        <v>114</v>
      </c>
      <c r="K2309" t="s">
        <v>115</v>
      </c>
      <c r="L2309" t="s">
        <v>115</v>
      </c>
      <c r="N2309" t="s">
        <v>4738</v>
      </c>
    </row>
    <row r="2310" spans="1:14" hidden="1" x14ac:dyDescent="0.25">
      <c r="A2310">
        <v>7755</v>
      </c>
      <c r="B2310" t="s">
        <v>4739</v>
      </c>
      <c r="D2310">
        <v>1933</v>
      </c>
      <c r="E2310">
        <v>2</v>
      </c>
      <c r="F2310">
        <v>147</v>
      </c>
      <c r="G2310" s="1">
        <v>11986</v>
      </c>
      <c r="H2310" t="s">
        <v>46</v>
      </c>
      <c r="I2310" t="s">
        <v>47</v>
      </c>
      <c r="J2310" t="s">
        <v>48</v>
      </c>
      <c r="K2310" t="s">
        <v>49</v>
      </c>
      <c r="L2310" t="s">
        <v>49</v>
      </c>
      <c r="N2310" t="s">
        <v>4740</v>
      </c>
    </row>
    <row r="2311" spans="1:14" hidden="1" x14ac:dyDescent="0.25">
      <c r="A2311">
        <v>5983</v>
      </c>
      <c r="B2311" t="s">
        <v>4741</v>
      </c>
      <c r="D2311">
        <v>1933</v>
      </c>
      <c r="E2311">
        <v>2</v>
      </c>
      <c r="F2311">
        <v>118</v>
      </c>
      <c r="G2311" s="1">
        <v>11984</v>
      </c>
      <c r="H2311" t="s">
        <v>900</v>
      </c>
      <c r="I2311" t="s">
        <v>901</v>
      </c>
      <c r="J2311" t="s">
        <v>1314</v>
      </c>
      <c r="K2311" t="s">
        <v>902</v>
      </c>
      <c r="L2311" t="s">
        <v>902</v>
      </c>
      <c r="N2311" t="s">
        <v>4742</v>
      </c>
    </row>
    <row r="2312" spans="1:14" hidden="1" x14ac:dyDescent="0.25">
      <c r="A2312">
        <v>6078</v>
      </c>
      <c r="B2312" t="s">
        <v>4743</v>
      </c>
      <c r="D2312">
        <v>1933</v>
      </c>
      <c r="E2312">
        <v>2</v>
      </c>
      <c r="F2312">
        <v>123</v>
      </c>
      <c r="G2312" s="1">
        <v>11984</v>
      </c>
      <c r="H2312" t="s">
        <v>900</v>
      </c>
      <c r="I2312" t="s">
        <v>901</v>
      </c>
      <c r="J2312" t="s">
        <v>4650</v>
      </c>
      <c r="K2312" t="s">
        <v>902</v>
      </c>
      <c r="L2312" t="s">
        <v>902</v>
      </c>
      <c r="N2312" t="s">
        <v>4744</v>
      </c>
    </row>
    <row r="2313" spans="1:14" hidden="1" x14ac:dyDescent="0.25">
      <c r="A2313">
        <v>7754</v>
      </c>
      <c r="B2313" t="s">
        <v>4745</v>
      </c>
      <c r="D2313">
        <v>1933</v>
      </c>
      <c r="E2313">
        <v>2</v>
      </c>
      <c r="F2313">
        <v>147</v>
      </c>
      <c r="G2313" s="1">
        <v>11983</v>
      </c>
      <c r="H2313" t="s">
        <v>46</v>
      </c>
      <c r="I2313" t="s">
        <v>47</v>
      </c>
      <c r="J2313" t="s">
        <v>287</v>
      </c>
      <c r="K2313" t="s">
        <v>49</v>
      </c>
      <c r="L2313" t="s">
        <v>49</v>
      </c>
      <c r="N2313" t="s">
        <v>4746</v>
      </c>
    </row>
    <row r="2314" spans="1:14" hidden="1" x14ac:dyDescent="0.25">
      <c r="A2314">
        <v>5993</v>
      </c>
      <c r="B2314" t="s">
        <v>4747</v>
      </c>
      <c r="D2314">
        <v>1933</v>
      </c>
      <c r="E2314">
        <v>2</v>
      </c>
      <c r="F2314">
        <v>119</v>
      </c>
      <c r="G2314" s="1">
        <v>11980</v>
      </c>
      <c r="H2314" t="s">
        <v>900</v>
      </c>
      <c r="I2314" t="s">
        <v>901</v>
      </c>
      <c r="J2314" t="s">
        <v>1314</v>
      </c>
      <c r="K2314" t="s">
        <v>902</v>
      </c>
      <c r="L2314" t="s">
        <v>902</v>
      </c>
      <c r="N2314" t="s">
        <v>4748</v>
      </c>
    </row>
    <row r="2315" spans="1:14" hidden="1" x14ac:dyDescent="0.25">
      <c r="A2315">
        <v>6103</v>
      </c>
      <c r="B2315" t="s">
        <v>4749</v>
      </c>
      <c r="D2315">
        <v>1934</v>
      </c>
      <c r="E2315">
        <v>2</v>
      </c>
      <c r="F2315">
        <v>139</v>
      </c>
      <c r="G2315" s="1">
        <v>11978</v>
      </c>
      <c r="H2315" t="s">
        <v>926</v>
      </c>
      <c r="I2315" t="s">
        <v>927</v>
      </c>
      <c r="J2315" t="s">
        <v>926</v>
      </c>
      <c r="K2315" t="s">
        <v>928</v>
      </c>
      <c r="L2315" t="s">
        <v>928</v>
      </c>
      <c r="N2315" t="s">
        <v>4750</v>
      </c>
    </row>
    <row r="2316" spans="1:14" hidden="1" x14ac:dyDescent="0.25">
      <c r="A2316">
        <v>7806</v>
      </c>
      <c r="B2316" t="s">
        <v>4127</v>
      </c>
      <c r="D2316">
        <v>1933</v>
      </c>
      <c r="E2316">
        <v>2</v>
      </c>
      <c r="F2316">
        <v>149</v>
      </c>
      <c r="G2316" s="1">
        <v>11976</v>
      </c>
      <c r="H2316" t="s">
        <v>106</v>
      </c>
      <c r="I2316" t="s">
        <v>107</v>
      </c>
      <c r="J2316" t="s">
        <v>197</v>
      </c>
      <c r="K2316" t="s">
        <v>198</v>
      </c>
      <c r="L2316" t="s">
        <v>198</v>
      </c>
      <c r="N2316" t="s">
        <v>4751</v>
      </c>
    </row>
    <row r="2317" spans="1:14" hidden="1" x14ac:dyDescent="0.25">
      <c r="A2317">
        <v>5982</v>
      </c>
      <c r="B2317" t="s">
        <v>4752</v>
      </c>
      <c r="D2317">
        <v>1933</v>
      </c>
      <c r="E2317">
        <v>2</v>
      </c>
      <c r="F2317">
        <v>118</v>
      </c>
      <c r="G2317" s="1">
        <v>11974</v>
      </c>
      <c r="H2317" t="s">
        <v>900</v>
      </c>
      <c r="I2317" t="s">
        <v>901</v>
      </c>
      <c r="J2317" t="s">
        <v>1314</v>
      </c>
      <c r="K2317" t="s">
        <v>902</v>
      </c>
      <c r="L2317" t="s">
        <v>902</v>
      </c>
      <c r="N2317" t="s">
        <v>4753</v>
      </c>
    </row>
    <row r="2318" spans="1:14" hidden="1" x14ac:dyDescent="0.25">
      <c r="A2318">
        <v>7805</v>
      </c>
      <c r="B2318" t="s">
        <v>4754</v>
      </c>
      <c r="D2318">
        <v>1933</v>
      </c>
      <c r="E2318">
        <v>2</v>
      </c>
      <c r="F2318">
        <v>149</v>
      </c>
      <c r="G2318" s="1">
        <v>11974</v>
      </c>
      <c r="H2318" t="s">
        <v>106</v>
      </c>
      <c r="I2318" t="s">
        <v>107</v>
      </c>
      <c r="J2318" t="s">
        <v>680</v>
      </c>
      <c r="K2318" t="s">
        <v>681</v>
      </c>
      <c r="L2318" t="s">
        <v>681</v>
      </c>
      <c r="N2318" t="s">
        <v>4755</v>
      </c>
    </row>
    <row r="2319" spans="1:14" hidden="1" x14ac:dyDescent="0.25">
      <c r="A2319">
        <v>7735</v>
      </c>
      <c r="B2319" t="s">
        <v>3561</v>
      </c>
      <c r="D2319">
        <v>1933</v>
      </c>
      <c r="E2319">
        <v>2</v>
      </c>
      <c r="F2319">
        <v>146</v>
      </c>
      <c r="G2319" s="1">
        <v>11973</v>
      </c>
      <c r="H2319" t="s">
        <v>106</v>
      </c>
      <c r="I2319" t="s">
        <v>107</v>
      </c>
      <c r="J2319" t="s">
        <v>290</v>
      </c>
      <c r="K2319" t="s">
        <v>291</v>
      </c>
      <c r="L2319" t="s">
        <v>291</v>
      </c>
      <c r="N2319" t="s">
        <v>4756</v>
      </c>
    </row>
    <row r="2320" spans="1:14" hidden="1" x14ac:dyDescent="0.25">
      <c r="A2320">
        <v>7753</v>
      </c>
      <c r="B2320" t="s">
        <v>4757</v>
      </c>
      <c r="D2320">
        <v>1933</v>
      </c>
      <c r="E2320">
        <v>2</v>
      </c>
      <c r="F2320">
        <v>147</v>
      </c>
      <c r="G2320" s="1">
        <v>11961</v>
      </c>
      <c r="H2320" t="s">
        <v>46</v>
      </c>
      <c r="I2320" t="s">
        <v>47</v>
      </c>
      <c r="J2320" t="s">
        <v>287</v>
      </c>
      <c r="K2320" t="s">
        <v>49</v>
      </c>
      <c r="L2320" t="s">
        <v>49</v>
      </c>
      <c r="N2320" t="s">
        <v>4758</v>
      </c>
    </row>
    <row r="2321" spans="1:14" hidden="1" x14ac:dyDescent="0.25">
      <c r="A2321">
        <v>7782</v>
      </c>
      <c r="B2321" t="s">
        <v>2125</v>
      </c>
      <c r="D2321">
        <v>1933</v>
      </c>
      <c r="E2321">
        <v>2</v>
      </c>
      <c r="F2321">
        <v>148</v>
      </c>
      <c r="G2321" s="1">
        <v>11960</v>
      </c>
      <c r="H2321" t="s">
        <v>46</v>
      </c>
      <c r="I2321" t="s">
        <v>47</v>
      </c>
      <c r="J2321" t="s">
        <v>48</v>
      </c>
      <c r="K2321" t="s">
        <v>49</v>
      </c>
      <c r="L2321" t="s">
        <v>49</v>
      </c>
      <c r="N2321" t="s">
        <v>4759</v>
      </c>
    </row>
    <row r="2322" spans="1:14" hidden="1" x14ac:dyDescent="0.25">
      <c r="A2322">
        <v>6019</v>
      </c>
      <c r="B2322" t="s">
        <v>4760</v>
      </c>
      <c r="D2322">
        <v>1933</v>
      </c>
      <c r="E2322">
        <v>2</v>
      </c>
      <c r="F2322">
        <v>120</v>
      </c>
      <c r="G2322" s="1">
        <v>11959</v>
      </c>
      <c r="H2322" t="s">
        <v>1331</v>
      </c>
      <c r="I2322" t="s">
        <v>1332</v>
      </c>
      <c r="J2322" t="s">
        <v>4632</v>
      </c>
      <c r="K2322" t="s">
        <v>1333</v>
      </c>
      <c r="L2322" t="s">
        <v>1333</v>
      </c>
      <c r="N2322" t="s">
        <v>4761</v>
      </c>
    </row>
    <row r="2323" spans="1:14" hidden="1" x14ac:dyDescent="0.25">
      <c r="A2323">
        <v>7752</v>
      </c>
      <c r="B2323" t="s">
        <v>553</v>
      </c>
      <c r="D2323">
        <v>1933</v>
      </c>
      <c r="E2323">
        <v>2</v>
      </c>
      <c r="F2323">
        <v>147</v>
      </c>
      <c r="G2323" s="1">
        <v>11959</v>
      </c>
      <c r="H2323" t="s">
        <v>46</v>
      </c>
      <c r="I2323" t="s">
        <v>47</v>
      </c>
      <c r="J2323" t="s">
        <v>48</v>
      </c>
      <c r="K2323" t="s">
        <v>49</v>
      </c>
      <c r="L2323" t="s">
        <v>49</v>
      </c>
      <c r="N2323" t="s">
        <v>4762</v>
      </c>
    </row>
    <row r="2324" spans="1:14" hidden="1" x14ac:dyDescent="0.25">
      <c r="A2324">
        <v>7751</v>
      </c>
      <c r="B2324" t="s">
        <v>629</v>
      </c>
      <c r="D2324">
        <v>1933</v>
      </c>
      <c r="E2324">
        <v>2</v>
      </c>
      <c r="F2324">
        <v>147</v>
      </c>
      <c r="G2324" s="1">
        <v>11955</v>
      </c>
      <c r="H2324" t="s">
        <v>46</v>
      </c>
      <c r="I2324" t="s">
        <v>47</v>
      </c>
      <c r="J2324" t="s">
        <v>48</v>
      </c>
      <c r="K2324" t="s">
        <v>49</v>
      </c>
      <c r="L2324" t="s">
        <v>49</v>
      </c>
      <c r="N2324" t="s">
        <v>4763</v>
      </c>
    </row>
    <row r="2325" spans="1:14" hidden="1" x14ac:dyDescent="0.25">
      <c r="A2325">
        <v>7831</v>
      </c>
      <c r="B2325" t="s">
        <v>2296</v>
      </c>
      <c r="D2325">
        <v>1933</v>
      </c>
      <c r="E2325">
        <v>2</v>
      </c>
      <c r="F2325">
        <v>150</v>
      </c>
      <c r="G2325" s="1">
        <v>11954</v>
      </c>
      <c r="H2325" t="s">
        <v>46</v>
      </c>
      <c r="I2325" t="s">
        <v>47</v>
      </c>
      <c r="J2325" t="s">
        <v>48</v>
      </c>
      <c r="K2325" t="s">
        <v>49</v>
      </c>
      <c r="L2325" t="s">
        <v>49</v>
      </c>
      <c r="N2325" t="s">
        <v>4764</v>
      </c>
    </row>
    <row r="2326" spans="1:14" hidden="1" x14ac:dyDescent="0.25">
      <c r="A2326">
        <v>7804</v>
      </c>
      <c r="B2326" t="s">
        <v>4765</v>
      </c>
      <c r="D2326">
        <v>1933</v>
      </c>
      <c r="E2326">
        <v>2</v>
      </c>
      <c r="F2326">
        <v>149</v>
      </c>
      <c r="G2326" s="1">
        <v>11952</v>
      </c>
      <c r="H2326" t="s">
        <v>106</v>
      </c>
      <c r="I2326" t="s">
        <v>107</v>
      </c>
      <c r="J2326" t="s">
        <v>197</v>
      </c>
      <c r="K2326" t="s">
        <v>198</v>
      </c>
      <c r="L2326" t="s">
        <v>198</v>
      </c>
      <c r="N2326" t="s">
        <v>4766</v>
      </c>
    </row>
    <row r="2327" spans="1:14" hidden="1" x14ac:dyDescent="0.25">
      <c r="A2327">
        <v>6038</v>
      </c>
      <c r="B2327" t="s">
        <v>4767</v>
      </c>
      <c r="D2327">
        <v>1933</v>
      </c>
      <c r="E2327">
        <v>2</v>
      </c>
      <c r="F2327">
        <v>121</v>
      </c>
      <c r="G2327" s="1">
        <v>11950</v>
      </c>
      <c r="H2327" t="s">
        <v>907</v>
      </c>
      <c r="I2327" t="s">
        <v>908</v>
      </c>
      <c r="J2327" t="s">
        <v>1318</v>
      </c>
      <c r="K2327" t="s">
        <v>910</v>
      </c>
      <c r="L2327" t="s">
        <v>910</v>
      </c>
      <c r="N2327" t="s">
        <v>4768</v>
      </c>
    </row>
    <row r="2328" spans="1:14" hidden="1" x14ac:dyDescent="0.25">
      <c r="A2328">
        <v>6018</v>
      </c>
      <c r="B2328" t="s">
        <v>4769</v>
      </c>
      <c r="D2328">
        <v>1933</v>
      </c>
      <c r="E2328">
        <v>2</v>
      </c>
      <c r="F2328">
        <v>120</v>
      </c>
      <c r="G2328" s="1">
        <v>11949</v>
      </c>
      <c r="H2328" t="s">
        <v>1331</v>
      </c>
      <c r="I2328" t="s">
        <v>1332</v>
      </c>
      <c r="J2328" t="s">
        <v>4280</v>
      </c>
      <c r="K2328" t="s">
        <v>1333</v>
      </c>
      <c r="L2328" t="s">
        <v>1333</v>
      </c>
      <c r="N2328" t="s">
        <v>4770</v>
      </c>
    </row>
    <row r="2329" spans="1:14" hidden="1" x14ac:dyDescent="0.25">
      <c r="A2329">
        <v>7781</v>
      </c>
      <c r="B2329" t="s">
        <v>2290</v>
      </c>
      <c r="D2329">
        <v>1933</v>
      </c>
      <c r="E2329">
        <v>2</v>
      </c>
      <c r="F2329">
        <v>148</v>
      </c>
      <c r="G2329" s="1">
        <v>11946</v>
      </c>
      <c r="H2329" t="s">
        <v>46</v>
      </c>
      <c r="I2329" t="s">
        <v>47</v>
      </c>
      <c r="J2329" t="s">
        <v>287</v>
      </c>
      <c r="K2329" t="s">
        <v>49</v>
      </c>
      <c r="L2329" t="s">
        <v>49</v>
      </c>
      <c r="N2329" t="s">
        <v>4771</v>
      </c>
    </row>
    <row r="2330" spans="1:14" hidden="1" x14ac:dyDescent="0.25">
      <c r="A2330">
        <v>7796</v>
      </c>
      <c r="B2330" t="s">
        <v>2204</v>
      </c>
      <c r="D2330">
        <v>1933</v>
      </c>
      <c r="E2330">
        <v>2</v>
      </c>
      <c r="F2330">
        <v>149</v>
      </c>
      <c r="G2330" s="1">
        <v>11945</v>
      </c>
      <c r="H2330" t="s">
        <v>68</v>
      </c>
      <c r="I2330" t="s">
        <v>69</v>
      </c>
      <c r="J2330" t="s">
        <v>2996</v>
      </c>
      <c r="K2330" t="s">
        <v>800</v>
      </c>
      <c r="L2330" t="s">
        <v>800</v>
      </c>
      <c r="N2330" t="s">
        <v>4772</v>
      </c>
    </row>
    <row r="2331" spans="1:14" hidden="1" x14ac:dyDescent="0.25">
      <c r="A2331">
        <v>6077</v>
      </c>
      <c r="B2331" t="s">
        <v>4773</v>
      </c>
      <c r="D2331">
        <v>1933</v>
      </c>
      <c r="E2331">
        <v>2</v>
      </c>
      <c r="F2331">
        <v>122</v>
      </c>
      <c r="G2331" s="1">
        <v>11944</v>
      </c>
      <c r="H2331" t="s">
        <v>900</v>
      </c>
      <c r="I2331" t="s">
        <v>901</v>
      </c>
      <c r="J2331" t="s">
        <v>4650</v>
      </c>
      <c r="K2331" t="s">
        <v>902</v>
      </c>
      <c r="L2331" t="s">
        <v>902</v>
      </c>
      <c r="N2331" t="s">
        <v>4774</v>
      </c>
    </row>
    <row r="2332" spans="1:14" hidden="1" x14ac:dyDescent="0.25">
      <c r="A2332">
        <v>5990</v>
      </c>
      <c r="B2332" t="s">
        <v>4775</v>
      </c>
      <c r="D2332">
        <v>1933</v>
      </c>
      <c r="E2332">
        <v>2</v>
      </c>
      <c r="F2332">
        <v>119</v>
      </c>
      <c r="G2332" s="1">
        <v>11942</v>
      </c>
      <c r="H2332" t="s">
        <v>900</v>
      </c>
      <c r="I2332" t="s">
        <v>901</v>
      </c>
      <c r="J2332" t="s">
        <v>1314</v>
      </c>
      <c r="K2332" t="s">
        <v>902</v>
      </c>
      <c r="L2332" t="s">
        <v>902</v>
      </c>
      <c r="N2332" t="s">
        <v>4776</v>
      </c>
    </row>
    <row r="2333" spans="1:14" hidden="1" x14ac:dyDescent="0.25">
      <c r="A2333">
        <v>5991</v>
      </c>
      <c r="B2333" t="s">
        <v>4777</v>
      </c>
      <c r="D2333">
        <v>1933</v>
      </c>
      <c r="E2333">
        <v>2</v>
      </c>
      <c r="F2333">
        <v>119</v>
      </c>
      <c r="G2333" s="1">
        <v>11942</v>
      </c>
      <c r="H2333" t="s">
        <v>900</v>
      </c>
      <c r="I2333" t="s">
        <v>901</v>
      </c>
      <c r="J2333" t="s">
        <v>1314</v>
      </c>
      <c r="K2333" t="s">
        <v>902</v>
      </c>
      <c r="L2333" t="s">
        <v>902</v>
      </c>
      <c r="N2333" t="s">
        <v>4778</v>
      </c>
    </row>
    <row r="2334" spans="1:14" hidden="1" x14ac:dyDescent="0.25">
      <c r="A2334">
        <v>5992</v>
      </c>
      <c r="B2334" t="s">
        <v>4779</v>
      </c>
      <c r="D2334">
        <v>1933</v>
      </c>
      <c r="E2334">
        <v>2</v>
      </c>
      <c r="F2334">
        <v>119</v>
      </c>
      <c r="G2334" s="1">
        <v>11942</v>
      </c>
      <c r="H2334" t="s">
        <v>900</v>
      </c>
      <c r="I2334" t="s">
        <v>901</v>
      </c>
      <c r="J2334" t="s">
        <v>1314</v>
      </c>
      <c r="K2334" t="s">
        <v>902</v>
      </c>
      <c r="L2334" t="s">
        <v>902</v>
      </c>
      <c r="N2334" t="s">
        <v>4780</v>
      </c>
    </row>
    <row r="2335" spans="1:14" hidden="1" x14ac:dyDescent="0.25">
      <c r="A2335">
        <v>7795</v>
      </c>
      <c r="B2335" t="s">
        <v>4781</v>
      </c>
      <c r="D2335">
        <v>1933</v>
      </c>
      <c r="E2335">
        <v>2</v>
      </c>
      <c r="F2335">
        <v>149</v>
      </c>
      <c r="G2335" s="1">
        <v>11941</v>
      </c>
      <c r="H2335" t="s">
        <v>68</v>
      </c>
      <c r="I2335" t="s">
        <v>69</v>
      </c>
      <c r="J2335" t="s">
        <v>4782</v>
      </c>
      <c r="K2335" t="s">
        <v>565</v>
      </c>
      <c r="L2335" t="s">
        <v>565</v>
      </c>
      <c r="N2335" t="s">
        <v>4783</v>
      </c>
    </row>
    <row r="2336" spans="1:14" hidden="1" x14ac:dyDescent="0.25">
      <c r="A2336">
        <v>7740</v>
      </c>
      <c r="B2336" t="s">
        <v>1743</v>
      </c>
      <c r="D2336">
        <v>1933</v>
      </c>
      <c r="E2336">
        <v>2</v>
      </c>
      <c r="F2336">
        <v>146</v>
      </c>
      <c r="G2336" s="1">
        <v>11939</v>
      </c>
      <c r="H2336" t="s">
        <v>138</v>
      </c>
      <c r="I2336" t="s">
        <v>139</v>
      </c>
      <c r="J2336" t="s">
        <v>1744</v>
      </c>
      <c r="K2336" t="s">
        <v>1745</v>
      </c>
      <c r="L2336" t="s">
        <v>1745</v>
      </c>
      <c r="N2336" t="s">
        <v>4784</v>
      </c>
    </row>
    <row r="2337" spans="1:14" hidden="1" x14ac:dyDescent="0.25">
      <c r="A2337">
        <v>7780</v>
      </c>
      <c r="B2337" t="s">
        <v>4785</v>
      </c>
      <c r="D2337">
        <v>1933</v>
      </c>
      <c r="E2337">
        <v>2</v>
      </c>
      <c r="F2337">
        <v>148</v>
      </c>
      <c r="G2337" s="1">
        <v>11939</v>
      </c>
      <c r="H2337" t="s">
        <v>46</v>
      </c>
      <c r="I2337" t="s">
        <v>47</v>
      </c>
      <c r="J2337" t="s">
        <v>287</v>
      </c>
      <c r="K2337" t="s">
        <v>49</v>
      </c>
      <c r="L2337" t="s">
        <v>49</v>
      </c>
      <c r="N2337" t="s">
        <v>4786</v>
      </c>
    </row>
    <row r="2338" spans="1:14" hidden="1" x14ac:dyDescent="0.25">
      <c r="A2338">
        <v>7830</v>
      </c>
      <c r="B2338" t="s">
        <v>3087</v>
      </c>
      <c r="D2338">
        <v>1933</v>
      </c>
      <c r="E2338">
        <v>2</v>
      </c>
      <c r="F2338">
        <v>150</v>
      </c>
      <c r="G2338" s="1">
        <v>11939</v>
      </c>
      <c r="H2338" t="s">
        <v>46</v>
      </c>
      <c r="I2338" t="s">
        <v>47</v>
      </c>
      <c r="J2338" t="s">
        <v>48</v>
      </c>
      <c r="K2338" t="s">
        <v>49</v>
      </c>
      <c r="L2338" t="s">
        <v>49</v>
      </c>
      <c r="N2338" t="s">
        <v>4787</v>
      </c>
    </row>
    <row r="2339" spans="1:14" hidden="1" x14ac:dyDescent="0.25">
      <c r="A2339">
        <v>7829</v>
      </c>
      <c r="B2339" t="s">
        <v>4788</v>
      </c>
      <c r="D2339">
        <v>1933</v>
      </c>
      <c r="E2339">
        <v>2</v>
      </c>
      <c r="F2339">
        <v>150</v>
      </c>
      <c r="G2339" s="1">
        <v>11937</v>
      </c>
      <c r="H2339" t="s">
        <v>46</v>
      </c>
      <c r="I2339" t="s">
        <v>47</v>
      </c>
      <c r="J2339" t="s">
        <v>287</v>
      </c>
      <c r="K2339" t="s">
        <v>49</v>
      </c>
      <c r="L2339" t="s">
        <v>49</v>
      </c>
      <c r="N2339" t="s">
        <v>4789</v>
      </c>
    </row>
    <row r="2340" spans="1:14" hidden="1" x14ac:dyDescent="0.25">
      <c r="A2340">
        <v>6076</v>
      </c>
      <c r="B2340" t="s">
        <v>4790</v>
      </c>
      <c r="D2340">
        <v>1933</v>
      </c>
      <c r="E2340">
        <v>2</v>
      </c>
      <c r="F2340">
        <v>123</v>
      </c>
      <c r="G2340" s="1">
        <v>11935</v>
      </c>
      <c r="H2340" t="s">
        <v>900</v>
      </c>
      <c r="I2340" t="s">
        <v>901</v>
      </c>
      <c r="J2340" t="s">
        <v>4650</v>
      </c>
      <c r="K2340" t="s">
        <v>902</v>
      </c>
      <c r="L2340" t="s">
        <v>902</v>
      </c>
      <c r="N2340" t="s">
        <v>4791</v>
      </c>
    </row>
    <row r="2341" spans="1:14" hidden="1" x14ac:dyDescent="0.25">
      <c r="A2341">
        <v>7779</v>
      </c>
      <c r="B2341" t="s">
        <v>2133</v>
      </c>
      <c r="D2341">
        <v>1933</v>
      </c>
      <c r="E2341">
        <v>2</v>
      </c>
      <c r="F2341">
        <v>148</v>
      </c>
      <c r="G2341" s="1">
        <v>11934</v>
      </c>
      <c r="H2341" t="s">
        <v>46</v>
      </c>
      <c r="I2341" t="s">
        <v>47</v>
      </c>
      <c r="J2341" t="s">
        <v>287</v>
      </c>
      <c r="K2341" t="s">
        <v>49</v>
      </c>
      <c r="L2341" t="s">
        <v>49</v>
      </c>
      <c r="N2341" t="s">
        <v>4792</v>
      </c>
    </row>
    <row r="2342" spans="1:14" hidden="1" x14ac:dyDescent="0.25">
      <c r="A2342">
        <v>7828</v>
      </c>
      <c r="B2342" t="s">
        <v>4793</v>
      </c>
      <c r="D2342">
        <v>1933</v>
      </c>
      <c r="E2342">
        <v>2</v>
      </c>
      <c r="F2342">
        <v>150</v>
      </c>
      <c r="G2342" s="1">
        <v>11934</v>
      </c>
      <c r="H2342" t="s">
        <v>46</v>
      </c>
      <c r="I2342" t="s">
        <v>47</v>
      </c>
      <c r="J2342" t="s">
        <v>48</v>
      </c>
      <c r="K2342" t="s">
        <v>49</v>
      </c>
      <c r="L2342" t="s">
        <v>49</v>
      </c>
      <c r="N2342" t="s">
        <v>4794</v>
      </c>
    </row>
    <row r="2343" spans="1:14" hidden="1" x14ac:dyDescent="0.25">
      <c r="A2343">
        <v>7739</v>
      </c>
      <c r="B2343" t="s">
        <v>4795</v>
      </c>
      <c r="D2343">
        <v>1933</v>
      </c>
      <c r="E2343">
        <v>2</v>
      </c>
      <c r="F2343">
        <v>146</v>
      </c>
      <c r="G2343" s="1">
        <v>11932</v>
      </c>
      <c r="H2343" t="s">
        <v>138</v>
      </c>
      <c r="I2343" t="s">
        <v>139</v>
      </c>
      <c r="J2343" t="s">
        <v>1744</v>
      </c>
      <c r="K2343" t="s">
        <v>1745</v>
      </c>
      <c r="L2343" t="s">
        <v>1745</v>
      </c>
      <c r="N2343" t="s">
        <v>4796</v>
      </c>
    </row>
    <row r="2344" spans="1:14" hidden="1" x14ac:dyDescent="0.25">
      <c r="A2344">
        <v>6057</v>
      </c>
      <c r="B2344" t="s">
        <v>4797</v>
      </c>
      <c r="D2344">
        <v>1933</v>
      </c>
      <c r="E2344">
        <v>2</v>
      </c>
      <c r="F2344">
        <v>122</v>
      </c>
      <c r="G2344" s="1">
        <v>11931</v>
      </c>
      <c r="H2344" t="s">
        <v>900</v>
      </c>
      <c r="I2344" t="s">
        <v>901</v>
      </c>
      <c r="J2344" t="s">
        <v>1314</v>
      </c>
      <c r="K2344" t="s">
        <v>902</v>
      </c>
      <c r="L2344" t="s">
        <v>902</v>
      </c>
      <c r="N2344" t="s">
        <v>4798</v>
      </c>
    </row>
    <row r="2345" spans="1:14" hidden="1" x14ac:dyDescent="0.25">
      <c r="A2345">
        <v>7827</v>
      </c>
      <c r="B2345" t="s">
        <v>4799</v>
      </c>
      <c r="D2345">
        <v>1933</v>
      </c>
      <c r="E2345">
        <v>2</v>
      </c>
      <c r="F2345">
        <v>150</v>
      </c>
      <c r="G2345" s="1">
        <v>11931</v>
      </c>
      <c r="H2345" t="s">
        <v>46</v>
      </c>
      <c r="I2345" t="s">
        <v>47</v>
      </c>
      <c r="J2345" t="s">
        <v>48</v>
      </c>
      <c r="K2345" t="s">
        <v>49</v>
      </c>
      <c r="L2345" t="s">
        <v>49</v>
      </c>
      <c r="N2345" t="s">
        <v>4800</v>
      </c>
    </row>
    <row r="2346" spans="1:14" hidden="1" x14ac:dyDescent="0.25">
      <c r="A2346">
        <v>6017</v>
      </c>
      <c r="B2346" t="s">
        <v>4801</v>
      </c>
      <c r="D2346">
        <v>1933</v>
      </c>
      <c r="E2346">
        <v>2</v>
      </c>
      <c r="F2346">
        <v>120</v>
      </c>
      <c r="G2346" s="1">
        <v>11930</v>
      </c>
      <c r="H2346" t="s">
        <v>1331</v>
      </c>
      <c r="I2346" t="s">
        <v>1332</v>
      </c>
      <c r="J2346" t="s">
        <v>4632</v>
      </c>
      <c r="K2346" t="s">
        <v>1333</v>
      </c>
      <c r="L2346" t="s">
        <v>1333</v>
      </c>
      <c r="N2346" t="s">
        <v>4802</v>
      </c>
    </row>
    <row r="2347" spans="1:14" hidden="1" x14ac:dyDescent="0.25">
      <c r="A2347">
        <v>7728</v>
      </c>
      <c r="B2347" t="s">
        <v>4803</v>
      </c>
      <c r="D2347">
        <v>1933</v>
      </c>
      <c r="E2347">
        <v>2</v>
      </c>
      <c r="F2347">
        <v>146</v>
      </c>
      <c r="G2347" s="1">
        <v>11930</v>
      </c>
      <c r="H2347" t="s">
        <v>68</v>
      </c>
      <c r="I2347" t="s">
        <v>69</v>
      </c>
      <c r="J2347" t="s">
        <v>2819</v>
      </c>
      <c r="K2347" t="s">
        <v>2224</v>
      </c>
      <c r="L2347" t="s">
        <v>2224</v>
      </c>
      <c r="N2347" t="s">
        <v>4804</v>
      </c>
    </row>
    <row r="2348" spans="1:14" hidden="1" x14ac:dyDescent="0.25">
      <c r="A2348">
        <v>6016</v>
      </c>
      <c r="B2348" t="s">
        <v>4448</v>
      </c>
      <c r="D2348">
        <v>1933</v>
      </c>
      <c r="E2348">
        <v>2</v>
      </c>
      <c r="F2348">
        <v>120</v>
      </c>
      <c r="G2348" s="1">
        <v>11927</v>
      </c>
      <c r="H2348" t="s">
        <v>926</v>
      </c>
      <c r="I2348" t="s">
        <v>927</v>
      </c>
      <c r="J2348" t="s">
        <v>4260</v>
      </c>
      <c r="K2348" t="s">
        <v>928</v>
      </c>
      <c r="L2348" t="s">
        <v>928</v>
      </c>
      <c r="N2348" t="s">
        <v>4805</v>
      </c>
    </row>
    <row r="2349" spans="1:14" hidden="1" x14ac:dyDescent="0.25">
      <c r="A2349">
        <v>7750</v>
      </c>
      <c r="B2349" t="s">
        <v>667</v>
      </c>
      <c r="D2349">
        <v>1933</v>
      </c>
      <c r="E2349">
        <v>2</v>
      </c>
      <c r="F2349">
        <v>147</v>
      </c>
      <c r="G2349" s="1">
        <v>11927</v>
      </c>
      <c r="H2349" t="s">
        <v>46</v>
      </c>
      <c r="I2349" t="s">
        <v>47</v>
      </c>
      <c r="J2349" t="s">
        <v>48</v>
      </c>
      <c r="K2349" t="s">
        <v>49</v>
      </c>
      <c r="L2349" t="s">
        <v>49</v>
      </c>
      <c r="N2349" t="s">
        <v>4806</v>
      </c>
    </row>
    <row r="2350" spans="1:14" hidden="1" x14ac:dyDescent="0.25">
      <c r="A2350">
        <v>7794</v>
      </c>
      <c r="B2350" t="s">
        <v>2077</v>
      </c>
      <c r="D2350">
        <v>1933</v>
      </c>
      <c r="E2350">
        <v>2</v>
      </c>
      <c r="F2350">
        <v>149</v>
      </c>
      <c r="G2350" s="1">
        <v>11923</v>
      </c>
      <c r="H2350" t="s">
        <v>68</v>
      </c>
      <c r="I2350" t="s">
        <v>69</v>
      </c>
      <c r="J2350" t="s">
        <v>70</v>
      </c>
      <c r="K2350" t="s">
        <v>71</v>
      </c>
      <c r="L2350" t="s">
        <v>71</v>
      </c>
      <c r="N2350" t="s">
        <v>4807</v>
      </c>
    </row>
    <row r="2351" spans="1:14" hidden="1" x14ac:dyDescent="0.25">
      <c r="A2351">
        <v>6075</v>
      </c>
      <c r="B2351" t="s">
        <v>4808</v>
      </c>
      <c r="D2351">
        <v>1933</v>
      </c>
      <c r="E2351">
        <v>2</v>
      </c>
      <c r="F2351">
        <v>123</v>
      </c>
      <c r="G2351" s="1">
        <v>11920</v>
      </c>
      <c r="H2351" t="s">
        <v>900</v>
      </c>
      <c r="I2351" t="s">
        <v>901</v>
      </c>
      <c r="J2351" t="s">
        <v>4650</v>
      </c>
      <c r="K2351" t="s">
        <v>902</v>
      </c>
      <c r="L2351" t="s">
        <v>902</v>
      </c>
      <c r="N2351" t="s">
        <v>4809</v>
      </c>
    </row>
    <row r="2352" spans="1:14" hidden="1" x14ac:dyDescent="0.25">
      <c r="A2352">
        <v>7771</v>
      </c>
      <c r="B2352" t="s">
        <v>4384</v>
      </c>
      <c r="D2352">
        <v>1933</v>
      </c>
      <c r="E2352">
        <v>2</v>
      </c>
      <c r="F2352">
        <v>148</v>
      </c>
      <c r="G2352" s="1">
        <v>11919</v>
      </c>
      <c r="H2352" t="s">
        <v>106</v>
      </c>
      <c r="I2352" t="s">
        <v>107</v>
      </c>
      <c r="J2352" t="s">
        <v>197</v>
      </c>
      <c r="K2352" t="s">
        <v>198</v>
      </c>
      <c r="L2352" t="s">
        <v>198</v>
      </c>
      <c r="N2352" t="s">
        <v>4810</v>
      </c>
    </row>
    <row r="2353" spans="1:14" hidden="1" x14ac:dyDescent="0.25">
      <c r="A2353">
        <v>6015</v>
      </c>
      <c r="B2353" t="s">
        <v>4811</v>
      </c>
      <c r="D2353">
        <v>1933</v>
      </c>
      <c r="E2353">
        <v>2</v>
      </c>
      <c r="F2353">
        <v>120</v>
      </c>
      <c r="G2353" s="1">
        <v>11918</v>
      </c>
      <c r="H2353" t="s">
        <v>926</v>
      </c>
      <c r="I2353" t="s">
        <v>927</v>
      </c>
      <c r="J2353" t="s">
        <v>4216</v>
      </c>
      <c r="K2353" t="s">
        <v>928</v>
      </c>
      <c r="L2353" t="s">
        <v>928</v>
      </c>
      <c r="N2353" t="s">
        <v>4812</v>
      </c>
    </row>
    <row r="2354" spans="1:14" hidden="1" x14ac:dyDescent="0.25">
      <c r="A2354">
        <v>7826</v>
      </c>
      <c r="B2354" t="s">
        <v>4813</v>
      </c>
      <c r="D2354">
        <v>1933</v>
      </c>
      <c r="E2354">
        <v>2</v>
      </c>
      <c r="F2354">
        <v>150</v>
      </c>
      <c r="G2354" s="1">
        <v>11918</v>
      </c>
      <c r="H2354" t="s">
        <v>46</v>
      </c>
      <c r="I2354" t="s">
        <v>47</v>
      </c>
      <c r="J2354" t="s">
        <v>287</v>
      </c>
      <c r="K2354" t="s">
        <v>49</v>
      </c>
      <c r="L2354" t="s">
        <v>49</v>
      </c>
      <c r="N2354" t="s">
        <v>4814</v>
      </c>
    </row>
    <row r="2355" spans="1:14" hidden="1" x14ac:dyDescent="0.25">
      <c r="A2355">
        <v>7793</v>
      </c>
      <c r="B2355" t="s">
        <v>4815</v>
      </c>
      <c r="D2355">
        <v>1933</v>
      </c>
      <c r="E2355">
        <v>2</v>
      </c>
      <c r="F2355">
        <v>149</v>
      </c>
      <c r="G2355" s="1">
        <v>11916</v>
      </c>
      <c r="H2355" t="s">
        <v>68</v>
      </c>
      <c r="I2355" t="s">
        <v>69</v>
      </c>
      <c r="J2355" t="s">
        <v>307</v>
      </c>
      <c r="K2355" t="s">
        <v>308</v>
      </c>
      <c r="L2355" t="s">
        <v>308</v>
      </c>
      <c r="N2355" t="s">
        <v>4816</v>
      </c>
    </row>
    <row r="2356" spans="1:14" hidden="1" x14ac:dyDescent="0.25">
      <c r="A2356">
        <v>6014</v>
      </c>
      <c r="B2356" t="s">
        <v>4817</v>
      </c>
      <c r="D2356">
        <v>1933</v>
      </c>
      <c r="E2356">
        <v>2</v>
      </c>
      <c r="F2356">
        <v>120</v>
      </c>
      <c r="G2356" s="1">
        <v>11913</v>
      </c>
      <c r="H2356" t="s">
        <v>1331</v>
      </c>
      <c r="I2356" t="s">
        <v>1332</v>
      </c>
      <c r="J2356" t="s">
        <v>4280</v>
      </c>
      <c r="K2356" t="s">
        <v>1333</v>
      </c>
      <c r="L2356" t="s">
        <v>1333</v>
      </c>
      <c r="N2356" t="s">
        <v>4818</v>
      </c>
    </row>
    <row r="2357" spans="1:14" hidden="1" x14ac:dyDescent="0.25">
      <c r="A2357">
        <v>6013</v>
      </c>
      <c r="B2357" t="s">
        <v>4801</v>
      </c>
      <c r="D2357">
        <v>1933</v>
      </c>
      <c r="E2357">
        <v>2</v>
      </c>
      <c r="F2357">
        <v>120</v>
      </c>
      <c r="G2357" s="1">
        <v>11911</v>
      </c>
      <c r="H2357" t="s">
        <v>1331</v>
      </c>
      <c r="I2357" t="s">
        <v>1332</v>
      </c>
      <c r="J2357" t="s">
        <v>4632</v>
      </c>
      <c r="K2357" t="s">
        <v>1333</v>
      </c>
      <c r="L2357" t="s">
        <v>1333</v>
      </c>
      <c r="N2357" t="s">
        <v>4819</v>
      </c>
    </row>
    <row r="2358" spans="1:14" hidden="1" x14ac:dyDescent="0.25">
      <c r="A2358">
        <v>6056</v>
      </c>
      <c r="B2358" t="s">
        <v>4820</v>
      </c>
      <c r="D2358">
        <v>1933</v>
      </c>
      <c r="E2358">
        <v>2</v>
      </c>
      <c r="F2358">
        <v>122</v>
      </c>
      <c r="G2358" s="1">
        <v>11907</v>
      </c>
      <c r="H2358" t="s">
        <v>900</v>
      </c>
      <c r="I2358" t="s">
        <v>901</v>
      </c>
      <c r="J2358" t="s">
        <v>1314</v>
      </c>
      <c r="K2358" t="s">
        <v>902</v>
      </c>
      <c r="L2358" t="s">
        <v>902</v>
      </c>
      <c r="N2358" t="s">
        <v>4821</v>
      </c>
    </row>
    <row r="2359" spans="1:14" hidden="1" x14ac:dyDescent="0.25">
      <c r="A2359">
        <v>6074</v>
      </c>
      <c r="B2359" t="s">
        <v>4822</v>
      </c>
      <c r="D2359">
        <v>1933</v>
      </c>
      <c r="E2359">
        <v>2</v>
      </c>
      <c r="F2359">
        <v>123</v>
      </c>
      <c r="G2359" s="1">
        <v>11906</v>
      </c>
      <c r="H2359" t="s">
        <v>900</v>
      </c>
      <c r="I2359" t="s">
        <v>901</v>
      </c>
      <c r="J2359" t="s">
        <v>4650</v>
      </c>
      <c r="K2359" t="s">
        <v>902</v>
      </c>
      <c r="L2359" t="s">
        <v>902</v>
      </c>
      <c r="N2359" t="s">
        <v>4823</v>
      </c>
    </row>
    <row r="2360" spans="1:14" hidden="1" x14ac:dyDescent="0.25">
      <c r="A2360">
        <v>6073</v>
      </c>
      <c r="B2360" t="s">
        <v>4824</v>
      </c>
      <c r="D2360">
        <v>1933</v>
      </c>
      <c r="E2360">
        <v>2</v>
      </c>
      <c r="F2360">
        <v>122</v>
      </c>
      <c r="G2360" s="1">
        <v>11904</v>
      </c>
      <c r="H2360" t="s">
        <v>900</v>
      </c>
      <c r="I2360" t="s">
        <v>901</v>
      </c>
      <c r="J2360" t="s">
        <v>4650</v>
      </c>
      <c r="K2360" t="s">
        <v>902</v>
      </c>
      <c r="L2360" t="s">
        <v>902</v>
      </c>
      <c r="N2360" t="s">
        <v>4825</v>
      </c>
    </row>
    <row r="2361" spans="1:14" hidden="1" x14ac:dyDescent="0.25">
      <c r="A2361">
        <v>7824</v>
      </c>
      <c r="B2361" t="s">
        <v>3964</v>
      </c>
      <c r="D2361">
        <v>1933</v>
      </c>
      <c r="E2361">
        <v>2</v>
      </c>
      <c r="F2361">
        <v>150</v>
      </c>
      <c r="G2361" s="1">
        <v>11903</v>
      </c>
      <c r="H2361" t="s">
        <v>46</v>
      </c>
      <c r="I2361" t="s">
        <v>47</v>
      </c>
      <c r="J2361" t="s">
        <v>48</v>
      </c>
      <c r="K2361" t="s">
        <v>49</v>
      </c>
      <c r="L2361" t="s">
        <v>49</v>
      </c>
      <c r="N2361" t="s">
        <v>4826</v>
      </c>
    </row>
    <row r="2362" spans="1:14" hidden="1" x14ac:dyDescent="0.25">
      <c r="A2362">
        <v>7825</v>
      </c>
      <c r="B2362" t="s">
        <v>4827</v>
      </c>
      <c r="D2362">
        <v>1933</v>
      </c>
      <c r="E2362">
        <v>2</v>
      </c>
      <c r="F2362">
        <v>150</v>
      </c>
      <c r="G2362" s="1">
        <v>11903</v>
      </c>
      <c r="H2362" t="s">
        <v>46</v>
      </c>
      <c r="I2362" t="s">
        <v>47</v>
      </c>
      <c r="J2362" t="s">
        <v>48</v>
      </c>
      <c r="K2362" t="s">
        <v>49</v>
      </c>
      <c r="L2362" t="s">
        <v>49</v>
      </c>
      <c r="N2362" t="s">
        <v>4828</v>
      </c>
    </row>
    <row r="2363" spans="1:14" hidden="1" x14ac:dyDescent="0.25">
      <c r="A2363">
        <v>7749</v>
      </c>
      <c r="B2363" t="s">
        <v>989</v>
      </c>
      <c r="D2363">
        <v>1933</v>
      </c>
      <c r="E2363">
        <v>2</v>
      </c>
      <c r="F2363">
        <v>147</v>
      </c>
      <c r="G2363" s="1">
        <v>11898</v>
      </c>
      <c r="H2363" t="s">
        <v>46</v>
      </c>
      <c r="I2363" t="s">
        <v>47</v>
      </c>
      <c r="J2363" t="s">
        <v>48</v>
      </c>
      <c r="K2363" t="s">
        <v>49</v>
      </c>
      <c r="L2363" t="s">
        <v>49</v>
      </c>
      <c r="N2363" t="s">
        <v>4829</v>
      </c>
    </row>
    <row r="2364" spans="1:14" hidden="1" x14ac:dyDescent="0.25">
      <c r="A2364">
        <v>7778</v>
      </c>
      <c r="B2364" t="s">
        <v>4830</v>
      </c>
      <c r="D2364">
        <v>1933</v>
      </c>
      <c r="E2364">
        <v>2</v>
      </c>
      <c r="F2364">
        <v>148</v>
      </c>
      <c r="G2364" s="1">
        <v>11897</v>
      </c>
      <c r="H2364" t="s">
        <v>46</v>
      </c>
      <c r="I2364" t="s">
        <v>47</v>
      </c>
      <c r="J2364" t="s">
        <v>287</v>
      </c>
      <c r="K2364" t="s">
        <v>49</v>
      </c>
      <c r="L2364" t="s">
        <v>49</v>
      </c>
      <c r="N2364" t="s">
        <v>4831</v>
      </c>
    </row>
    <row r="2365" spans="1:14" hidden="1" x14ac:dyDescent="0.25">
      <c r="A2365">
        <v>7813</v>
      </c>
      <c r="B2365" t="s">
        <v>4832</v>
      </c>
      <c r="D2365">
        <v>1933</v>
      </c>
      <c r="E2365">
        <v>2</v>
      </c>
      <c r="F2365">
        <v>149</v>
      </c>
      <c r="G2365" s="1">
        <v>11897</v>
      </c>
      <c r="H2365" t="s">
        <v>138</v>
      </c>
      <c r="I2365" t="s">
        <v>139</v>
      </c>
      <c r="J2365" t="s">
        <v>1744</v>
      </c>
      <c r="K2365" t="s">
        <v>1745</v>
      </c>
      <c r="L2365" t="s">
        <v>1745</v>
      </c>
      <c r="N2365" t="s">
        <v>4833</v>
      </c>
    </row>
    <row r="2366" spans="1:14" hidden="1" x14ac:dyDescent="0.25">
      <c r="A2366">
        <v>7822</v>
      </c>
      <c r="B2366" t="s">
        <v>4834</v>
      </c>
      <c r="D2366">
        <v>1933</v>
      </c>
      <c r="E2366">
        <v>2</v>
      </c>
      <c r="F2366">
        <v>150</v>
      </c>
      <c r="G2366" s="1">
        <v>11897</v>
      </c>
      <c r="H2366" t="s">
        <v>46</v>
      </c>
      <c r="I2366" t="s">
        <v>47</v>
      </c>
      <c r="J2366" t="s">
        <v>287</v>
      </c>
      <c r="K2366" t="s">
        <v>49</v>
      </c>
      <c r="L2366" t="s">
        <v>49</v>
      </c>
      <c r="N2366" t="s">
        <v>4835</v>
      </c>
    </row>
    <row r="2367" spans="1:14" hidden="1" x14ac:dyDescent="0.25">
      <c r="A2367">
        <v>7823</v>
      </c>
      <c r="B2367" t="s">
        <v>4836</v>
      </c>
      <c r="D2367">
        <v>1933</v>
      </c>
      <c r="E2367">
        <v>2</v>
      </c>
      <c r="F2367">
        <v>150</v>
      </c>
      <c r="G2367" s="1">
        <v>11897</v>
      </c>
      <c r="H2367" t="s">
        <v>46</v>
      </c>
      <c r="I2367" t="s">
        <v>47</v>
      </c>
      <c r="J2367" t="s">
        <v>287</v>
      </c>
      <c r="K2367" t="s">
        <v>49</v>
      </c>
      <c r="L2367" t="s">
        <v>49</v>
      </c>
      <c r="N2367" t="s">
        <v>4837</v>
      </c>
    </row>
    <row r="2368" spans="1:14" hidden="1" x14ac:dyDescent="0.25">
      <c r="A2368">
        <v>6072</v>
      </c>
      <c r="B2368" t="s">
        <v>4838</v>
      </c>
      <c r="D2368">
        <v>1933</v>
      </c>
      <c r="E2368">
        <v>2</v>
      </c>
      <c r="F2368">
        <v>122</v>
      </c>
      <c r="G2368" s="1">
        <v>11896</v>
      </c>
      <c r="H2368" t="s">
        <v>900</v>
      </c>
      <c r="I2368" t="s">
        <v>901</v>
      </c>
      <c r="J2368" t="s">
        <v>4650</v>
      </c>
      <c r="K2368" t="s">
        <v>902</v>
      </c>
      <c r="L2368" t="s">
        <v>902</v>
      </c>
      <c r="N2368" t="s">
        <v>4839</v>
      </c>
    </row>
    <row r="2369" spans="1:14" hidden="1" x14ac:dyDescent="0.25">
      <c r="A2369">
        <v>7742</v>
      </c>
      <c r="B2369" t="s">
        <v>143</v>
      </c>
      <c r="D2369">
        <v>1933</v>
      </c>
      <c r="E2369">
        <v>2</v>
      </c>
      <c r="F2369">
        <v>146</v>
      </c>
      <c r="G2369" s="1">
        <v>11895</v>
      </c>
      <c r="H2369" t="s">
        <v>89</v>
      </c>
      <c r="I2369" t="s">
        <v>90</v>
      </c>
      <c r="J2369" t="s">
        <v>91</v>
      </c>
      <c r="K2369" t="s">
        <v>92</v>
      </c>
      <c r="L2369" t="s">
        <v>92</v>
      </c>
      <c r="N2369" t="s">
        <v>4840</v>
      </c>
    </row>
    <row r="2370" spans="1:14" hidden="1" x14ac:dyDescent="0.25">
      <c r="A2370">
        <v>7792</v>
      </c>
      <c r="B2370" t="s">
        <v>4841</v>
      </c>
      <c r="D2370">
        <v>1933</v>
      </c>
      <c r="E2370">
        <v>2</v>
      </c>
      <c r="F2370">
        <v>149</v>
      </c>
      <c r="G2370" s="1">
        <v>11895</v>
      </c>
      <c r="H2370" t="s">
        <v>68</v>
      </c>
      <c r="I2370" t="s">
        <v>69</v>
      </c>
      <c r="J2370" t="s">
        <v>4689</v>
      </c>
      <c r="K2370" t="s">
        <v>4690</v>
      </c>
      <c r="L2370" t="s">
        <v>4690</v>
      </c>
      <c r="N2370" t="s">
        <v>4842</v>
      </c>
    </row>
    <row r="2371" spans="1:14" hidden="1" x14ac:dyDescent="0.25">
      <c r="A2371">
        <v>6071</v>
      </c>
      <c r="B2371" t="s">
        <v>4843</v>
      </c>
      <c r="D2371">
        <v>1933</v>
      </c>
      <c r="E2371">
        <v>2</v>
      </c>
      <c r="F2371">
        <v>122</v>
      </c>
      <c r="G2371" s="1">
        <v>11893</v>
      </c>
      <c r="H2371" t="s">
        <v>900</v>
      </c>
      <c r="I2371" t="s">
        <v>901</v>
      </c>
      <c r="J2371" t="s">
        <v>4650</v>
      </c>
      <c r="K2371" t="s">
        <v>902</v>
      </c>
      <c r="L2371" t="s">
        <v>902</v>
      </c>
      <c r="N2371" t="s">
        <v>4844</v>
      </c>
    </row>
    <row r="2372" spans="1:14" hidden="1" x14ac:dyDescent="0.25">
      <c r="A2372">
        <v>6012</v>
      </c>
      <c r="B2372" t="s">
        <v>4845</v>
      </c>
      <c r="D2372">
        <v>1933</v>
      </c>
      <c r="E2372">
        <v>2</v>
      </c>
      <c r="F2372">
        <v>120</v>
      </c>
      <c r="G2372" s="1">
        <v>11892</v>
      </c>
      <c r="H2372" t="s">
        <v>926</v>
      </c>
      <c r="I2372" t="s">
        <v>927</v>
      </c>
      <c r="J2372" t="s">
        <v>4216</v>
      </c>
      <c r="K2372" t="s">
        <v>928</v>
      </c>
      <c r="L2372" t="s">
        <v>928</v>
      </c>
      <c r="N2372" t="s">
        <v>4846</v>
      </c>
    </row>
    <row r="2373" spans="1:14" hidden="1" x14ac:dyDescent="0.25">
      <c r="A2373">
        <v>7803</v>
      </c>
      <c r="B2373" t="s">
        <v>4727</v>
      </c>
      <c r="D2373">
        <v>1933</v>
      </c>
      <c r="E2373">
        <v>2</v>
      </c>
      <c r="F2373">
        <v>149</v>
      </c>
      <c r="G2373" s="1">
        <v>11892</v>
      </c>
      <c r="H2373" t="s">
        <v>106</v>
      </c>
      <c r="I2373" t="s">
        <v>107</v>
      </c>
      <c r="J2373" t="s">
        <v>197</v>
      </c>
      <c r="K2373" t="s">
        <v>198</v>
      </c>
      <c r="L2373" t="s">
        <v>198</v>
      </c>
      <c r="N2373" t="s">
        <v>4847</v>
      </c>
    </row>
    <row r="2374" spans="1:14" hidden="1" x14ac:dyDescent="0.25">
      <c r="A2374">
        <v>7810</v>
      </c>
      <c r="B2374" t="s">
        <v>4848</v>
      </c>
      <c r="D2374">
        <v>1933</v>
      </c>
      <c r="E2374">
        <v>2</v>
      </c>
      <c r="F2374">
        <v>149</v>
      </c>
      <c r="G2374" s="1">
        <v>11892</v>
      </c>
      <c r="H2374" t="s">
        <v>52</v>
      </c>
      <c r="I2374" t="s">
        <v>53</v>
      </c>
      <c r="J2374" t="s">
        <v>1711</v>
      </c>
      <c r="K2374" t="s">
        <v>1712</v>
      </c>
      <c r="L2374" t="s">
        <v>1712</v>
      </c>
      <c r="N2374" t="s">
        <v>4849</v>
      </c>
    </row>
    <row r="2375" spans="1:14" hidden="1" x14ac:dyDescent="0.25">
      <c r="A2375">
        <v>6011</v>
      </c>
      <c r="B2375" t="s">
        <v>4850</v>
      </c>
      <c r="D2375">
        <v>1933</v>
      </c>
      <c r="E2375">
        <v>2</v>
      </c>
      <c r="F2375">
        <v>120</v>
      </c>
      <c r="G2375" s="1">
        <v>11886</v>
      </c>
      <c r="H2375" t="s">
        <v>926</v>
      </c>
      <c r="I2375" t="s">
        <v>927</v>
      </c>
      <c r="J2375" t="s">
        <v>4216</v>
      </c>
      <c r="K2375" t="s">
        <v>928</v>
      </c>
      <c r="L2375" t="s">
        <v>928</v>
      </c>
      <c r="N2375" t="s">
        <v>4851</v>
      </c>
    </row>
    <row r="2376" spans="1:14" hidden="1" x14ac:dyDescent="0.25">
      <c r="A2376">
        <v>6010</v>
      </c>
      <c r="B2376" t="s">
        <v>4852</v>
      </c>
      <c r="D2376">
        <v>1933</v>
      </c>
      <c r="E2376">
        <v>2</v>
      </c>
      <c r="F2376">
        <v>120</v>
      </c>
      <c r="G2376" s="1">
        <v>11884</v>
      </c>
      <c r="H2376" t="s">
        <v>1331</v>
      </c>
      <c r="I2376" t="s">
        <v>1332</v>
      </c>
      <c r="J2376" t="s">
        <v>4280</v>
      </c>
      <c r="K2376" t="s">
        <v>1333</v>
      </c>
      <c r="L2376" t="s">
        <v>1333</v>
      </c>
      <c r="N2376" t="s">
        <v>4853</v>
      </c>
    </row>
    <row r="2377" spans="1:14" hidden="1" x14ac:dyDescent="0.25">
      <c r="A2377">
        <v>7768</v>
      </c>
      <c r="B2377" t="s">
        <v>4854</v>
      </c>
      <c r="D2377">
        <v>1933</v>
      </c>
      <c r="E2377">
        <v>2</v>
      </c>
      <c r="F2377">
        <v>147</v>
      </c>
      <c r="G2377" s="1">
        <v>11883</v>
      </c>
      <c r="H2377" t="s">
        <v>68</v>
      </c>
      <c r="I2377" t="s">
        <v>69</v>
      </c>
      <c r="J2377" t="s">
        <v>114</v>
      </c>
      <c r="K2377" t="s">
        <v>115</v>
      </c>
      <c r="L2377" t="s">
        <v>115</v>
      </c>
      <c r="N2377" t="s">
        <v>4855</v>
      </c>
    </row>
    <row r="2378" spans="1:14" hidden="1" x14ac:dyDescent="0.25">
      <c r="A2378">
        <v>5989</v>
      </c>
      <c r="B2378" t="s">
        <v>4856</v>
      </c>
      <c r="D2378">
        <v>1933</v>
      </c>
      <c r="E2378">
        <v>2</v>
      </c>
      <c r="F2378">
        <v>119</v>
      </c>
      <c r="G2378" s="1">
        <v>11882</v>
      </c>
      <c r="H2378" t="s">
        <v>900</v>
      </c>
      <c r="I2378" t="s">
        <v>901</v>
      </c>
      <c r="J2378" t="s">
        <v>1314</v>
      </c>
      <c r="K2378" t="s">
        <v>902</v>
      </c>
      <c r="L2378" t="s">
        <v>902</v>
      </c>
      <c r="N2378" t="s">
        <v>4857</v>
      </c>
    </row>
    <row r="2379" spans="1:14" hidden="1" x14ac:dyDescent="0.25">
      <c r="A2379">
        <v>6070</v>
      </c>
      <c r="B2379" t="s">
        <v>4858</v>
      </c>
      <c r="D2379">
        <v>1933</v>
      </c>
      <c r="E2379">
        <v>2</v>
      </c>
      <c r="F2379">
        <v>122</v>
      </c>
      <c r="G2379" s="1">
        <v>11882</v>
      </c>
      <c r="H2379" t="s">
        <v>900</v>
      </c>
      <c r="I2379" t="s">
        <v>901</v>
      </c>
      <c r="J2379" t="s">
        <v>4650</v>
      </c>
      <c r="K2379" t="s">
        <v>902</v>
      </c>
      <c r="L2379" t="s">
        <v>902</v>
      </c>
      <c r="N2379" t="s">
        <v>4859</v>
      </c>
    </row>
    <row r="2380" spans="1:14" hidden="1" x14ac:dyDescent="0.25">
      <c r="A2380">
        <v>6009</v>
      </c>
      <c r="B2380" t="s">
        <v>4860</v>
      </c>
      <c r="D2380">
        <v>1933</v>
      </c>
      <c r="E2380">
        <v>2</v>
      </c>
      <c r="F2380">
        <v>120</v>
      </c>
      <c r="G2380" s="1">
        <v>11880</v>
      </c>
      <c r="H2380" t="s">
        <v>1331</v>
      </c>
      <c r="I2380" t="s">
        <v>1332</v>
      </c>
      <c r="J2380" t="s">
        <v>4280</v>
      </c>
      <c r="K2380" t="s">
        <v>1333</v>
      </c>
      <c r="L2380" t="s">
        <v>1333</v>
      </c>
      <c r="N2380" t="s">
        <v>4861</v>
      </c>
    </row>
    <row r="2381" spans="1:14" hidden="1" x14ac:dyDescent="0.25">
      <c r="A2381">
        <v>5979</v>
      </c>
      <c r="B2381" t="s">
        <v>4862</v>
      </c>
      <c r="D2381">
        <v>1933</v>
      </c>
      <c r="E2381">
        <v>2</v>
      </c>
      <c r="F2381">
        <v>118</v>
      </c>
      <c r="G2381" s="1">
        <v>11877</v>
      </c>
      <c r="H2381" t="s">
        <v>46</v>
      </c>
      <c r="I2381" t="s">
        <v>47</v>
      </c>
      <c r="J2381" t="s">
        <v>4863</v>
      </c>
      <c r="K2381" t="s">
        <v>4864</v>
      </c>
      <c r="L2381" t="s">
        <v>4864</v>
      </c>
      <c r="N2381" t="s">
        <v>4865</v>
      </c>
    </row>
    <row r="2382" spans="1:14" hidden="1" x14ac:dyDescent="0.25">
      <c r="A2382">
        <v>6069</v>
      </c>
      <c r="B2382" t="s">
        <v>4866</v>
      </c>
      <c r="D2382">
        <v>1933</v>
      </c>
      <c r="E2382">
        <v>2</v>
      </c>
      <c r="F2382">
        <v>122</v>
      </c>
      <c r="G2382" s="1">
        <v>11877</v>
      </c>
      <c r="H2382" t="s">
        <v>900</v>
      </c>
      <c r="I2382" t="s">
        <v>901</v>
      </c>
      <c r="J2382" t="s">
        <v>4650</v>
      </c>
      <c r="K2382" t="s">
        <v>902</v>
      </c>
      <c r="L2382" t="s">
        <v>902</v>
      </c>
      <c r="N2382" t="s">
        <v>4867</v>
      </c>
    </row>
    <row r="2383" spans="1:14" hidden="1" x14ac:dyDescent="0.25">
      <c r="A2383">
        <v>6068</v>
      </c>
      <c r="B2383" t="s">
        <v>4868</v>
      </c>
      <c r="D2383">
        <v>1933</v>
      </c>
      <c r="E2383">
        <v>2</v>
      </c>
      <c r="F2383">
        <v>122</v>
      </c>
      <c r="G2383" s="1">
        <v>11876</v>
      </c>
      <c r="H2383" t="s">
        <v>900</v>
      </c>
      <c r="I2383" t="s">
        <v>901</v>
      </c>
      <c r="J2383" t="s">
        <v>4650</v>
      </c>
      <c r="K2383" t="s">
        <v>902</v>
      </c>
      <c r="L2383" t="s">
        <v>902</v>
      </c>
      <c r="N2383" t="s">
        <v>4869</v>
      </c>
    </row>
    <row r="2384" spans="1:14" hidden="1" x14ac:dyDescent="0.25">
      <c r="A2384">
        <v>7727</v>
      </c>
      <c r="B2384" t="s">
        <v>4527</v>
      </c>
      <c r="D2384">
        <v>1933</v>
      </c>
      <c r="E2384">
        <v>2</v>
      </c>
      <c r="F2384">
        <v>146</v>
      </c>
      <c r="G2384" s="1">
        <v>11874</v>
      </c>
      <c r="H2384" t="s">
        <v>68</v>
      </c>
      <c r="I2384" t="s">
        <v>69</v>
      </c>
      <c r="J2384" t="s">
        <v>4039</v>
      </c>
      <c r="K2384" t="s">
        <v>119</v>
      </c>
      <c r="L2384" t="s">
        <v>119</v>
      </c>
      <c r="N2384" t="s">
        <v>4870</v>
      </c>
    </row>
    <row r="2385" spans="1:14" hidden="1" x14ac:dyDescent="0.25">
      <c r="A2385">
        <v>7802</v>
      </c>
      <c r="B2385" t="s">
        <v>4871</v>
      </c>
      <c r="D2385">
        <v>1933</v>
      </c>
      <c r="E2385">
        <v>2</v>
      </c>
      <c r="F2385">
        <v>149</v>
      </c>
      <c r="G2385" s="1">
        <v>11874</v>
      </c>
      <c r="H2385" t="s">
        <v>106</v>
      </c>
      <c r="I2385" t="s">
        <v>107</v>
      </c>
      <c r="J2385" t="s">
        <v>3381</v>
      </c>
      <c r="K2385" t="s">
        <v>3382</v>
      </c>
      <c r="L2385" t="s">
        <v>3382</v>
      </c>
      <c r="N2385" t="s">
        <v>4872</v>
      </c>
    </row>
    <row r="2386" spans="1:14" hidden="1" x14ac:dyDescent="0.25">
      <c r="A2386">
        <v>6030</v>
      </c>
      <c r="B2386" t="s">
        <v>4873</v>
      </c>
      <c r="D2386">
        <v>1933</v>
      </c>
      <c r="E2386">
        <v>2</v>
      </c>
      <c r="F2386">
        <v>121</v>
      </c>
      <c r="G2386" s="1">
        <v>11872</v>
      </c>
      <c r="H2386" t="s">
        <v>4874</v>
      </c>
      <c r="J2386" t="s">
        <v>4875</v>
      </c>
      <c r="K2386" t="s">
        <v>4876</v>
      </c>
      <c r="L2386" t="s">
        <v>4876</v>
      </c>
      <c r="N2386" t="s">
        <v>4877</v>
      </c>
    </row>
    <row r="2387" spans="1:14" hidden="1" x14ac:dyDescent="0.25">
      <c r="A2387">
        <v>6008</v>
      </c>
      <c r="B2387" t="s">
        <v>4878</v>
      </c>
      <c r="D2387">
        <v>1933</v>
      </c>
      <c r="E2387">
        <v>2</v>
      </c>
      <c r="F2387">
        <v>120</v>
      </c>
      <c r="G2387" s="1">
        <v>11871</v>
      </c>
      <c r="H2387" t="s">
        <v>1331</v>
      </c>
      <c r="I2387" t="s">
        <v>1332</v>
      </c>
      <c r="J2387" t="s">
        <v>4280</v>
      </c>
      <c r="K2387" t="s">
        <v>1333</v>
      </c>
      <c r="L2387" t="s">
        <v>1333</v>
      </c>
      <c r="N2387" t="s">
        <v>4879</v>
      </c>
    </row>
    <row r="2388" spans="1:14" hidden="1" x14ac:dyDescent="0.25">
      <c r="A2388">
        <v>6055</v>
      </c>
      <c r="B2388" t="s">
        <v>4880</v>
      </c>
      <c r="D2388">
        <v>1933</v>
      </c>
      <c r="E2388">
        <v>2</v>
      </c>
      <c r="F2388">
        <v>122</v>
      </c>
      <c r="G2388" s="1">
        <v>11870</v>
      </c>
      <c r="H2388" t="s">
        <v>4226</v>
      </c>
      <c r="I2388" t="s">
        <v>4227</v>
      </c>
      <c r="J2388" t="s">
        <v>4881</v>
      </c>
      <c r="K2388" t="s">
        <v>4882</v>
      </c>
      <c r="L2388" t="s">
        <v>4882</v>
      </c>
      <c r="N2388" t="s">
        <v>4883</v>
      </c>
    </row>
    <row r="2389" spans="1:14" hidden="1" x14ac:dyDescent="0.25">
      <c r="A2389">
        <v>7726</v>
      </c>
      <c r="B2389" t="s">
        <v>631</v>
      </c>
      <c r="D2389">
        <v>1933</v>
      </c>
      <c r="E2389">
        <v>2</v>
      </c>
      <c r="F2389">
        <v>146</v>
      </c>
      <c r="G2389" s="1">
        <v>11868</v>
      </c>
      <c r="H2389" t="s">
        <v>68</v>
      </c>
      <c r="I2389" t="s">
        <v>69</v>
      </c>
      <c r="J2389" t="s">
        <v>70</v>
      </c>
      <c r="K2389" t="s">
        <v>71</v>
      </c>
      <c r="L2389" t="s">
        <v>71</v>
      </c>
      <c r="N2389" t="s">
        <v>4884</v>
      </c>
    </row>
    <row r="2390" spans="1:14" hidden="1" x14ac:dyDescent="0.25">
      <c r="A2390">
        <v>7767</v>
      </c>
      <c r="B2390" t="s">
        <v>4885</v>
      </c>
      <c r="D2390">
        <v>1933</v>
      </c>
      <c r="E2390">
        <v>2</v>
      </c>
      <c r="F2390">
        <v>147</v>
      </c>
      <c r="G2390" s="1">
        <v>11864</v>
      </c>
      <c r="H2390" t="s">
        <v>68</v>
      </c>
      <c r="I2390" t="s">
        <v>69</v>
      </c>
      <c r="J2390" t="s">
        <v>1572</v>
      </c>
      <c r="K2390" t="s">
        <v>82</v>
      </c>
      <c r="L2390" t="s">
        <v>82</v>
      </c>
      <c r="N2390" t="s">
        <v>4886</v>
      </c>
    </row>
    <row r="2391" spans="1:14" hidden="1" x14ac:dyDescent="0.25">
      <c r="A2391">
        <v>6067</v>
      </c>
      <c r="B2391" t="s">
        <v>4887</v>
      </c>
      <c r="D2391">
        <v>1933</v>
      </c>
      <c r="E2391">
        <v>2</v>
      </c>
      <c r="F2391">
        <v>122</v>
      </c>
      <c r="G2391" s="1">
        <v>11857</v>
      </c>
      <c r="H2391" t="s">
        <v>900</v>
      </c>
      <c r="I2391" t="s">
        <v>901</v>
      </c>
      <c r="J2391" t="s">
        <v>4650</v>
      </c>
      <c r="K2391" t="s">
        <v>902</v>
      </c>
      <c r="L2391" t="s">
        <v>902</v>
      </c>
      <c r="N2391" t="s">
        <v>4888</v>
      </c>
    </row>
    <row r="2392" spans="1:14" hidden="1" x14ac:dyDescent="0.25">
      <c r="A2392">
        <v>7748</v>
      </c>
      <c r="B2392" t="s">
        <v>4889</v>
      </c>
      <c r="D2392">
        <v>1933</v>
      </c>
      <c r="E2392">
        <v>2</v>
      </c>
      <c r="F2392">
        <v>147</v>
      </c>
      <c r="G2392" s="1">
        <v>11856</v>
      </c>
      <c r="H2392" t="s">
        <v>46</v>
      </c>
      <c r="I2392" t="s">
        <v>47</v>
      </c>
      <c r="J2392" t="s">
        <v>48</v>
      </c>
      <c r="K2392" t="s">
        <v>49</v>
      </c>
      <c r="L2392" t="s">
        <v>49</v>
      </c>
      <c r="N2392" t="s">
        <v>4890</v>
      </c>
    </row>
    <row r="2393" spans="1:14" hidden="1" x14ac:dyDescent="0.25">
      <c r="A2393">
        <v>7791</v>
      </c>
      <c r="B2393" t="s">
        <v>4891</v>
      </c>
      <c r="D2393">
        <v>1933</v>
      </c>
      <c r="E2393">
        <v>2</v>
      </c>
      <c r="F2393">
        <v>149</v>
      </c>
      <c r="G2393" s="1">
        <v>11851</v>
      </c>
      <c r="H2393" t="s">
        <v>68</v>
      </c>
      <c r="I2393" t="s">
        <v>69</v>
      </c>
      <c r="J2393" t="s">
        <v>348</v>
      </c>
      <c r="K2393" t="s">
        <v>295</v>
      </c>
      <c r="L2393" t="s">
        <v>295</v>
      </c>
      <c r="N2393" t="s">
        <v>4892</v>
      </c>
    </row>
    <row r="2394" spans="1:14" hidden="1" x14ac:dyDescent="0.25">
      <c r="A2394">
        <v>7770</v>
      </c>
      <c r="B2394" t="s">
        <v>274</v>
      </c>
      <c r="D2394">
        <v>1933</v>
      </c>
      <c r="E2394">
        <v>2</v>
      </c>
      <c r="F2394">
        <v>148</v>
      </c>
      <c r="G2394" s="1">
        <v>11848</v>
      </c>
      <c r="H2394" t="s">
        <v>106</v>
      </c>
      <c r="I2394" t="s">
        <v>107</v>
      </c>
      <c r="J2394" t="s">
        <v>197</v>
      </c>
      <c r="K2394" t="s">
        <v>198</v>
      </c>
      <c r="L2394" t="s">
        <v>198</v>
      </c>
      <c r="N2394" t="s">
        <v>4893</v>
      </c>
    </row>
    <row r="2395" spans="1:14" hidden="1" x14ac:dyDescent="0.25">
      <c r="A2395">
        <v>7738</v>
      </c>
      <c r="B2395" t="s">
        <v>4894</v>
      </c>
      <c r="D2395">
        <v>1933</v>
      </c>
      <c r="E2395">
        <v>2</v>
      </c>
      <c r="F2395">
        <v>146</v>
      </c>
      <c r="G2395" s="1">
        <v>11842</v>
      </c>
      <c r="H2395" t="s">
        <v>138</v>
      </c>
      <c r="I2395" t="s">
        <v>139</v>
      </c>
      <c r="J2395" t="s">
        <v>1744</v>
      </c>
      <c r="K2395" t="s">
        <v>1745</v>
      </c>
      <c r="L2395" t="s">
        <v>1745</v>
      </c>
      <c r="N2395" t="s">
        <v>4895</v>
      </c>
    </row>
    <row r="2396" spans="1:14" hidden="1" x14ac:dyDescent="0.25">
      <c r="A2396">
        <v>5981</v>
      </c>
      <c r="B2396" t="s">
        <v>4896</v>
      </c>
      <c r="D2396">
        <v>1933</v>
      </c>
      <c r="E2396">
        <v>2</v>
      </c>
      <c r="F2396">
        <v>118</v>
      </c>
      <c r="G2396" s="1">
        <v>11838</v>
      </c>
      <c r="H2396" t="s">
        <v>3061</v>
      </c>
      <c r="I2396" t="s">
        <v>3062</v>
      </c>
      <c r="J2396" t="s">
        <v>4897</v>
      </c>
      <c r="K2396" t="s">
        <v>4898</v>
      </c>
      <c r="L2396" t="s">
        <v>4898</v>
      </c>
      <c r="N2396" t="s">
        <v>4899</v>
      </c>
    </row>
    <row r="2397" spans="1:14" hidden="1" x14ac:dyDescent="0.25">
      <c r="A2397">
        <v>7777</v>
      </c>
      <c r="B2397" t="s">
        <v>4900</v>
      </c>
      <c r="D2397">
        <v>1933</v>
      </c>
      <c r="E2397">
        <v>2</v>
      </c>
      <c r="F2397">
        <v>148</v>
      </c>
      <c r="G2397" s="1">
        <v>11834</v>
      </c>
      <c r="H2397" t="s">
        <v>46</v>
      </c>
      <c r="I2397" t="s">
        <v>47</v>
      </c>
      <c r="J2397" t="s">
        <v>48</v>
      </c>
      <c r="K2397" t="s">
        <v>49</v>
      </c>
      <c r="L2397" t="s">
        <v>49</v>
      </c>
      <c r="N2397" t="s">
        <v>4901</v>
      </c>
    </row>
    <row r="2398" spans="1:14" hidden="1" x14ac:dyDescent="0.25">
      <c r="A2398">
        <v>6054</v>
      </c>
      <c r="B2398" t="s">
        <v>4902</v>
      </c>
      <c r="D2398">
        <v>1933</v>
      </c>
      <c r="E2398">
        <v>2</v>
      </c>
      <c r="F2398">
        <v>122</v>
      </c>
      <c r="G2398" s="1">
        <v>11829</v>
      </c>
      <c r="H2398" t="s">
        <v>4226</v>
      </c>
      <c r="I2398" t="s">
        <v>4227</v>
      </c>
      <c r="J2398" t="s">
        <v>4881</v>
      </c>
      <c r="K2398" t="s">
        <v>4882</v>
      </c>
      <c r="L2398" t="s">
        <v>4882</v>
      </c>
      <c r="N2398" t="s">
        <v>4903</v>
      </c>
    </row>
    <row r="2399" spans="1:14" hidden="1" x14ac:dyDescent="0.25">
      <c r="A2399">
        <v>7773</v>
      </c>
      <c r="B2399" t="s">
        <v>4904</v>
      </c>
      <c r="D2399">
        <v>1933</v>
      </c>
      <c r="E2399">
        <v>2</v>
      </c>
      <c r="F2399">
        <v>148</v>
      </c>
      <c r="G2399" s="1">
        <v>11829</v>
      </c>
      <c r="H2399" t="s">
        <v>138</v>
      </c>
      <c r="I2399" t="s">
        <v>139</v>
      </c>
      <c r="J2399" t="s">
        <v>1744</v>
      </c>
      <c r="K2399" t="s">
        <v>1745</v>
      </c>
      <c r="L2399" t="s">
        <v>1745</v>
      </c>
      <c r="N2399" t="s">
        <v>4905</v>
      </c>
    </row>
    <row r="2400" spans="1:14" hidden="1" x14ac:dyDescent="0.25">
      <c r="A2400">
        <v>6006</v>
      </c>
      <c r="B2400" t="s">
        <v>4906</v>
      </c>
      <c r="D2400">
        <v>1933</v>
      </c>
      <c r="E2400">
        <v>2</v>
      </c>
      <c r="F2400">
        <v>120</v>
      </c>
      <c r="G2400" s="1">
        <v>11828</v>
      </c>
      <c r="H2400" t="s">
        <v>1331</v>
      </c>
      <c r="I2400" t="s">
        <v>1332</v>
      </c>
      <c r="J2400" t="s">
        <v>4280</v>
      </c>
      <c r="K2400" t="s">
        <v>1333</v>
      </c>
      <c r="L2400" t="s">
        <v>1333</v>
      </c>
      <c r="N2400" t="s">
        <v>4907</v>
      </c>
    </row>
    <row r="2401" spans="1:14" hidden="1" x14ac:dyDescent="0.25">
      <c r="A2401">
        <v>6007</v>
      </c>
      <c r="B2401" t="s">
        <v>4908</v>
      </c>
      <c r="D2401">
        <v>1933</v>
      </c>
      <c r="E2401">
        <v>2</v>
      </c>
      <c r="F2401">
        <v>120</v>
      </c>
      <c r="G2401" s="1">
        <v>11828</v>
      </c>
      <c r="H2401" t="s">
        <v>1331</v>
      </c>
      <c r="I2401" t="s">
        <v>1332</v>
      </c>
      <c r="J2401" t="s">
        <v>4280</v>
      </c>
      <c r="K2401" t="s">
        <v>1333</v>
      </c>
      <c r="L2401" t="s">
        <v>1333</v>
      </c>
      <c r="N2401" t="s">
        <v>4909</v>
      </c>
    </row>
    <row r="2402" spans="1:14" hidden="1" x14ac:dyDescent="0.25">
      <c r="A2402">
        <v>6005</v>
      </c>
      <c r="B2402" t="s">
        <v>4910</v>
      </c>
      <c r="D2402">
        <v>1933</v>
      </c>
      <c r="E2402">
        <v>2</v>
      </c>
      <c r="F2402">
        <v>120</v>
      </c>
      <c r="G2402" s="1">
        <v>11827</v>
      </c>
      <c r="H2402" t="s">
        <v>1331</v>
      </c>
      <c r="I2402" t="s">
        <v>1332</v>
      </c>
      <c r="J2402" t="s">
        <v>4280</v>
      </c>
      <c r="K2402" t="s">
        <v>1333</v>
      </c>
      <c r="L2402" t="s">
        <v>1333</v>
      </c>
      <c r="N2402" t="s">
        <v>4911</v>
      </c>
    </row>
    <row r="2403" spans="1:14" hidden="1" x14ac:dyDescent="0.25">
      <c r="A2403">
        <v>6004</v>
      </c>
      <c r="B2403" t="s">
        <v>4912</v>
      </c>
      <c r="D2403">
        <v>1933</v>
      </c>
      <c r="E2403">
        <v>2</v>
      </c>
      <c r="F2403">
        <v>120</v>
      </c>
      <c r="G2403" s="1">
        <v>11826</v>
      </c>
      <c r="H2403" t="s">
        <v>1331</v>
      </c>
      <c r="I2403" t="s">
        <v>1332</v>
      </c>
      <c r="J2403" t="s">
        <v>4280</v>
      </c>
      <c r="K2403" t="s">
        <v>1333</v>
      </c>
      <c r="L2403" t="s">
        <v>1333</v>
      </c>
      <c r="N2403" t="s">
        <v>4913</v>
      </c>
    </row>
    <row r="2404" spans="1:14" hidden="1" x14ac:dyDescent="0.25">
      <c r="A2404">
        <v>7766</v>
      </c>
      <c r="B2404" t="s">
        <v>4914</v>
      </c>
      <c r="D2404">
        <v>1933</v>
      </c>
      <c r="E2404">
        <v>2</v>
      </c>
      <c r="F2404">
        <v>147</v>
      </c>
      <c r="G2404" s="1">
        <v>11825</v>
      </c>
      <c r="H2404" t="s">
        <v>68</v>
      </c>
      <c r="I2404" t="s">
        <v>69</v>
      </c>
      <c r="J2404" t="s">
        <v>348</v>
      </c>
      <c r="K2404" t="s">
        <v>295</v>
      </c>
      <c r="L2404" t="s">
        <v>295</v>
      </c>
      <c r="N2404" t="s">
        <v>4915</v>
      </c>
    </row>
    <row r="2405" spans="1:14" hidden="1" x14ac:dyDescent="0.25">
      <c r="A2405">
        <v>7790</v>
      </c>
      <c r="B2405" t="s">
        <v>4916</v>
      </c>
      <c r="D2405">
        <v>1933</v>
      </c>
      <c r="E2405">
        <v>2</v>
      </c>
      <c r="F2405">
        <v>149</v>
      </c>
      <c r="G2405" s="1">
        <v>11823</v>
      </c>
      <c r="H2405" t="s">
        <v>68</v>
      </c>
      <c r="I2405" t="s">
        <v>69</v>
      </c>
      <c r="J2405" t="s">
        <v>4917</v>
      </c>
      <c r="K2405" t="s">
        <v>115</v>
      </c>
      <c r="L2405" t="s">
        <v>115</v>
      </c>
      <c r="N2405" t="s">
        <v>4918</v>
      </c>
    </row>
    <row r="2406" spans="1:14" hidden="1" x14ac:dyDescent="0.25">
      <c r="A2406">
        <v>6037</v>
      </c>
      <c r="B2406" t="s">
        <v>4919</v>
      </c>
      <c r="D2406">
        <v>1933</v>
      </c>
      <c r="E2406">
        <v>2</v>
      </c>
      <c r="F2406">
        <v>121</v>
      </c>
      <c r="G2406" s="1">
        <v>11822</v>
      </c>
      <c r="H2406" t="s">
        <v>907</v>
      </c>
      <c r="I2406" t="s">
        <v>908</v>
      </c>
      <c r="J2406" t="s">
        <v>1318</v>
      </c>
      <c r="K2406" t="s">
        <v>910</v>
      </c>
      <c r="L2406" t="s">
        <v>910</v>
      </c>
      <c r="N2406" t="s">
        <v>4920</v>
      </c>
    </row>
    <row r="2407" spans="1:14" hidden="1" x14ac:dyDescent="0.25">
      <c r="A2407">
        <v>7776</v>
      </c>
      <c r="B2407" t="s">
        <v>4921</v>
      </c>
      <c r="D2407">
        <v>1933</v>
      </c>
      <c r="E2407">
        <v>2</v>
      </c>
      <c r="F2407">
        <v>148</v>
      </c>
      <c r="G2407" s="1">
        <v>11822</v>
      </c>
      <c r="H2407" t="s">
        <v>46</v>
      </c>
      <c r="I2407" t="s">
        <v>47</v>
      </c>
      <c r="J2407" t="s">
        <v>287</v>
      </c>
      <c r="K2407" t="s">
        <v>49</v>
      </c>
      <c r="L2407" t="s">
        <v>49</v>
      </c>
      <c r="N2407" t="s">
        <v>4922</v>
      </c>
    </row>
    <row r="2408" spans="1:14" hidden="1" x14ac:dyDescent="0.25">
      <c r="A2408">
        <v>6053</v>
      </c>
      <c r="B2408" t="s">
        <v>4923</v>
      </c>
      <c r="D2408">
        <v>1933</v>
      </c>
      <c r="E2408">
        <v>2</v>
      </c>
      <c r="F2408">
        <v>122</v>
      </c>
      <c r="G2408" s="1">
        <v>11821</v>
      </c>
      <c r="H2408" t="s">
        <v>900</v>
      </c>
      <c r="I2408" t="s">
        <v>901</v>
      </c>
      <c r="J2408" t="s">
        <v>1314</v>
      </c>
      <c r="K2408" t="s">
        <v>902</v>
      </c>
      <c r="L2408" t="s">
        <v>902</v>
      </c>
      <c r="N2408" t="s">
        <v>4924</v>
      </c>
    </row>
    <row r="2409" spans="1:14" hidden="1" x14ac:dyDescent="0.25">
      <c r="A2409">
        <v>7789</v>
      </c>
      <c r="B2409" t="s">
        <v>353</v>
      </c>
      <c r="D2409">
        <v>1933</v>
      </c>
      <c r="E2409">
        <v>2</v>
      </c>
      <c r="F2409">
        <v>148</v>
      </c>
      <c r="G2409" s="1">
        <v>11821</v>
      </c>
      <c r="H2409" t="s">
        <v>68</v>
      </c>
      <c r="I2409" t="s">
        <v>69</v>
      </c>
      <c r="J2409" t="s">
        <v>2235</v>
      </c>
      <c r="K2409" t="s">
        <v>115</v>
      </c>
      <c r="L2409" t="s">
        <v>115</v>
      </c>
      <c r="N2409" t="s">
        <v>4925</v>
      </c>
    </row>
    <row r="2410" spans="1:14" hidden="1" x14ac:dyDescent="0.25">
      <c r="A2410">
        <v>7737</v>
      </c>
      <c r="B2410" t="s">
        <v>4926</v>
      </c>
      <c r="D2410">
        <v>1933</v>
      </c>
      <c r="E2410">
        <v>2</v>
      </c>
      <c r="F2410">
        <v>146</v>
      </c>
      <c r="G2410" s="1">
        <v>11813</v>
      </c>
      <c r="H2410" t="s">
        <v>138</v>
      </c>
      <c r="I2410" t="s">
        <v>139</v>
      </c>
      <c r="J2410" t="s">
        <v>3990</v>
      </c>
      <c r="K2410" t="s">
        <v>141</v>
      </c>
      <c r="L2410" t="s">
        <v>141</v>
      </c>
      <c r="N2410" t="s">
        <v>4927</v>
      </c>
    </row>
    <row r="2411" spans="1:14" hidden="1" x14ac:dyDescent="0.25">
      <c r="A2411">
        <v>7821</v>
      </c>
      <c r="B2411" t="s">
        <v>4928</v>
      </c>
      <c r="D2411">
        <v>1933</v>
      </c>
      <c r="E2411">
        <v>2</v>
      </c>
      <c r="F2411">
        <v>150</v>
      </c>
      <c r="G2411" s="1">
        <v>11813</v>
      </c>
      <c r="H2411" t="s">
        <v>46</v>
      </c>
      <c r="I2411" t="s">
        <v>47</v>
      </c>
      <c r="J2411" t="s">
        <v>48</v>
      </c>
      <c r="K2411" t="s">
        <v>49</v>
      </c>
      <c r="L2411" t="s">
        <v>49</v>
      </c>
      <c r="N2411" t="s">
        <v>4929</v>
      </c>
    </row>
    <row r="2412" spans="1:14" hidden="1" x14ac:dyDescent="0.25">
      <c r="A2412">
        <v>6003</v>
      </c>
      <c r="B2412" t="s">
        <v>4860</v>
      </c>
      <c r="D2412">
        <v>1933</v>
      </c>
      <c r="E2412">
        <v>2</v>
      </c>
      <c r="F2412">
        <v>120</v>
      </c>
      <c r="G2412" s="1">
        <v>11812</v>
      </c>
      <c r="H2412" t="s">
        <v>1331</v>
      </c>
      <c r="I2412" t="s">
        <v>1332</v>
      </c>
      <c r="J2412" t="s">
        <v>4280</v>
      </c>
      <c r="K2412" t="s">
        <v>1333</v>
      </c>
      <c r="L2412" t="s">
        <v>1333</v>
      </c>
      <c r="N2412" t="s">
        <v>4930</v>
      </c>
    </row>
    <row r="2413" spans="1:14" hidden="1" x14ac:dyDescent="0.25">
      <c r="A2413">
        <v>7812</v>
      </c>
      <c r="B2413" t="s">
        <v>4931</v>
      </c>
      <c r="D2413">
        <v>1933</v>
      </c>
      <c r="E2413">
        <v>2</v>
      </c>
      <c r="F2413">
        <v>149</v>
      </c>
      <c r="G2413" s="1">
        <v>11812</v>
      </c>
      <c r="H2413" t="s">
        <v>138</v>
      </c>
      <c r="I2413" t="s">
        <v>139</v>
      </c>
      <c r="J2413" t="s">
        <v>1744</v>
      </c>
      <c r="K2413" t="s">
        <v>1745</v>
      </c>
      <c r="L2413" t="s">
        <v>1745</v>
      </c>
      <c r="N2413" t="s">
        <v>4932</v>
      </c>
    </row>
    <row r="2414" spans="1:14" hidden="1" x14ac:dyDescent="0.25">
      <c r="A2414">
        <v>6052</v>
      </c>
      <c r="B2414" t="s">
        <v>4933</v>
      </c>
      <c r="D2414">
        <v>1933</v>
      </c>
      <c r="E2414">
        <v>2</v>
      </c>
      <c r="F2414">
        <v>122</v>
      </c>
      <c r="G2414" s="1">
        <v>11811</v>
      </c>
      <c r="H2414" t="s">
        <v>900</v>
      </c>
      <c r="I2414" t="s">
        <v>901</v>
      </c>
      <c r="J2414" t="s">
        <v>1314</v>
      </c>
      <c r="K2414" t="s">
        <v>902</v>
      </c>
      <c r="L2414" t="s">
        <v>902</v>
      </c>
      <c r="N2414" t="s">
        <v>4934</v>
      </c>
    </row>
    <row r="2415" spans="1:14" hidden="1" x14ac:dyDescent="0.25">
      <c r="A2415">
        <v>6051</v>
      </c>
      <c r="B2415" t="s">
        <v>4935</v>
      </c>
      <c r="D2415">
        <v>1933</v>
      </c>
      <c r="E2415">
        <v>2</v>
      </c>
      <c r="F2415">
        <v>122</v>
      </c>
      <c r="G2415" s="1">
        <v>11809</v>
      </c>
      <c r="H2415" t="s">
        <v>900</v>
      </c>
      <c r="I2415" t="s">
        <v>901</v>
      </c>
      <c r="J2415" t="s">
        <v>1314</v>
      </c>
      <c r="K2415" t="s">
        <v>902</v>
      </c>
      <c r="L2415" t="s">
        <v>902</v>
      </c>
      <c r="N2415" t="s">
        <v>4936</v>
      </c>
    </row>
    <row r="2416" spans="1:14" hidden="1" x14ac:dyDescent="0.25">
      <c r="A2416">
        <v>6002</v>
      </c>
      <c r="B2416" t="s">
        <v>4937</v>
      </c>
      <c r="D2416">
        <v>1933</v>
      </c>
      <c r="E2416">
        <v>2</v>
      </c>
      <c r="F2416">
        <v>120</v>
      </c>
      <c r="G2416" s="1">
        <v>11808</v>
      </c>
      <c r="H2416" t="s">
        <v>1331</v>
      </c>
      <c r="I2416" t="s">
        <v>1332</v>
      </c>
      <c r="J2416" t="s">
        <v>4280</v>
      </c>
      <c r="K2416" t="s">
        <v>1333</v>
      </c>
      <c r="L2416" t="s">
        <v>1333</v>
      </c>
      <c r="N2416" t="s">
        <v>4938</v>
      </c>
    </row>
    <row r="2417" spans="1:14" hidden="1" x14ac:dyDescent="0.25">
      <c r="A2417">
        <v>6050</v>
      </c>
      <c r="B2417" t="s">
        <v>4939</v>
      </c>
      <c r="D2417">
        <v>1933</v>
      </c>
      <c r="E2417">
        <v>2</v>
      </c>
      <c r="F2417">
        <v>122</v>
      </c>
      <c r="G2417" s="1">
        <v>11808</v>
      </c>
      <c r="H2417" t="s">
        <v>900</v>
      </c>
      <c r="I2417" t="s">
        <v>901</v>
      </c>
      <c r="J2417" t="s">
        <v>1314</v>
      </c>
      <c r="K2417" t="s">
        <v>902</v>
      </c>
      <c r="L2417" t="s">
        <v>902</v>
      </c>
      <c r="N2417" t="s">
        <v>4940</v>
      </c>
    </row>
    <row r="2418" spans="1:14" hidden="1" x14ac:dyDescent="0.25">
      <c r="A2418">
        <v>6066</v>
      </c>
      <c r="B2418" t="s">
        <v>4941</v>
      </c>
      <c r="D2418">
        <v>1933</v>
      </c>
      <c r="E2418">
        <v>2</v>
      </c>
      <c r="F2418">
        <v>122</v>
      </c>
      <c r="G2418" s="1">
        <v>11808</v>
      </c>
      <c r="H2418" t="s">
        <v>900</v>
      </c>
      <c r="I2418" t="s">
        <v>901</v>
      </c>
      <c r="J2418" t="s">
        <v>4650</v>
      </c>
      <c r="K2418" t="s">
        <v>902</v>
      </c>
      <c r="L2418" t="s">
        <v>902</v>
      </c>
      <c r="N2418" t="s">
        <v>4942</v>
      </c>
    </row>
    <row r="2419" spans="1:14" hidden="1" x14ac:dyDescent="0.25">
      <c r="A2419">
        <v>6065</v>
      </c>
      <c r="B2419" t="s">
        <v>4943</v>
      </c>
      <c r="D2419">
        <v>1933</v>
      </c>
      <c r="E2419">
        <v>2</v>
      </c>
      <c r="F2419">
        <v>122</v>
      </c>
      <c r="G2419" s="1">
        <v>11807</v>
      </c>
      <c r="H2419" t="s">
        <v>900</v>
      </c>
      <c r="I2419" t="s">
        <v>901</v>
      </c>
      <c r="J2419" t="s">
        <v>4650</v>
      </c>
      <c r="K2419" t="s">
        <v>902</v>
      </c>
      <c r="L2419" t="s">
        <v>902</v>
      </c>
      <c r="N2419" t="s">
        <v>4944</v>
      </c>
    </row>
    <row r="2420" spans="1:14" hidden="1" x14ac:dyDescent="0.25">
      <c r="A2420">
        <v>7747</v>
      </c>
      <c r="B2420" t="s">
        <v>1870</v>
      </c>
      <c r="D2420">
        <v>1933</v>
      </c>
      <c r="E2420">
        <v>2</v>
      </c>
      <c r="F2420">
        <v>147</v>
      </c>
      <c r="G2420" s="1">
        <v>11807</v>
      </c>
      <c r="H2420" t="s">
        <v>46</v>
      </c>
      <c r="I2420" t="s">
        <v>47</v>
      </c>
      <c r="J2420" t="s">
        <v>48</v>
      </c>
      <c r="K2420" t="s">
        <v>49</v>
      </c>
      <c r="L2420" t="s">
        <v>49</v>
      </c>
      <c r="N2420" t="s">
        <v>4945</v>
      </c>
    </row>
    <row r="2421" spans="1:14" hidden="1" x14ac:dyDescent="0.25">
      <c r="A2421">
        <v>6049</v>
      </c>
      <c r="B2421" t="s">
        <v>2504</v>
      </c>
      <c r="D2421">
        <v>1933</v>
      </c>
      <c r="E2421">
        <v>2</v>
      </c>
      <c r="F2421">
        <v>122</v>
      </c>
      <c r="G2421" s="1">
        <v>11805</v>
      </c>
      <c r="H2421" t="s">
        <v>900</v>
      </c>
      <c r="I2421" t="s">
        <v>901</v>
      </c>
      <c r="J2421" t="s">
        <v>1314</v>
      </c>
      <c r="K2421" t="s">
        <v>902</v>
      </c>
      <c r="L2421" t="s">
        <v>902</v>
      </c>
      <c r="N2421" t="s">
        <v>4946</v>
      </c>
    </row>
    <row r="2422" spans="1:14" hidden="1" x14ac:dyDescent="0.25">
      <c r="A2422">
        <v>7837</v>
      </c>
      <c r="B2422" t="s">
        <v>1770</v>
      </c>
      <c r="D2422">
        <v>1933</v>
      </c>
      <c r="E2422">
        <v>2</v>
      </c>
      <c r="F2422">
        <v>150</v>
      </c>
      <c r="G2422" s="1">
        <v>11802</v>
      </c>
      <c r="H2422" t="s">
        <v>907</v>
      </c>
      <c r="I2422" t="s">
        <v>908</v>
      </c>
      <c r="J2422" t="s">
        <v>77</v>
      </c>
      <c r="K2422" t="s">
        <v>78</v>
      </c>
      <c r="L2422" t="s">
        <v>78</v>
      </c>
      <c r="N2422" t="s">
        <v>4947</v>
      </c>
    </row>
    <row r="2423" spans="1:14" hidden="1" x14ac:dyDescent="0.25">
      <c r="A2423">
        <v>6036</v>
      </c>
      <c r="B2423" t="s">
        <v>4239</v>
      </c>
      <c r="D2423">
        <v>1933</v>
      </c>
      <c r="E2423">
        <v>2</v>
      </c>
      <c r="F2423">
        <v>121</v>
      </c>
      <c r="G2423" s="1">
        <v>11801</v>
      </c>
      <c r="H2423" t="s">
        <v>907</v>
      </c>
      <c r="I2423" t="s">
        <v>908</v>
      </c>
      <c r="J2423" t="s">
        <v>1318</v>
      </c>
      <c r="K2423" t="s">
        <v>910</v>
      </c>
      <c r="L2423" t="s">
        <v>910</v>
      </c>
      <c r="N2423" t="s">
        <v>4948</v>
      </c>
    </row>
    <row r="2424" spans="1:14" hidden="1" x14ac:dyDescent="0.25">
      <c r="A2424">
        <v>6048</v>
      </c>
      <c r="B2424" t="s">
        <v>4949</v>
      </c>
      <c r="D2424">
        <v>1933</v>
      </c>
      <c r="E2424">
        <v>2</v>
      </c>
      <c r="F2424">
        <v>122</v>
      </c>
      <c r="G2424" s="1">
        <v>11801</v>
      </c>
      <c r="H2424" t="s">
        <v>900</v>
      </c>
      <c r="I2424" t="s">
        <v>901</v>
      </c>
      <c r="J2424" t="s">
        <v>1314</v>
      </c>
      <c r="K2424" t="s">
        <v>902</v>
      </c>
      <c r="L2424" t="s">
        <v>902</v>
      </c>
      <c r="N2424" t="s">
        <v>4950</v>
      </c>
    </row>
    <row r="2425" spans="1:14" hidden="1" x14ac:dyDescent="0.25">
      <c r="A2425">
        <v>7820</v>
      </c>
      <c r="B2425" t="s">
        <v>4951</v>
      </c>
      <c r="D2425">
        <v>1933</v>
      </c>
      <c r="E2425">
        <v>2</v>
      </c>
      <c r="F2425">
        <v>150</v>
      </c>
      <c r="G2425" s="1">
        <v>11801</v>
      </c>
      <c r="H2425" t="s">
        <v>46</v>
      </c>
      <c r="I2425" t="s">
        <v>47</v>
      </c>
      <c r="J2425" t="s">
        <v>48</v>
      </c>
      <c r="K2425" t="s">
        <v>49</v>
      </c>
      <c r="L2425" t="s">
        <v>49</v>
      </c>
      <c r="N2425" t="s">
        <v>4952</v>
      </c>
    </row>
    <row r="2426" spans="1:14" hidden="1" x14ac:dyDescent="0.25">
      <c r="A2426">
        <v>7725</v>
      </c>
      <c r="B2426" t="s">
        <v>4953</v>
      </c>
      <c r="D2426">
        <v>1933</v>
      </c>
      <c r="E2426">
        <v>2</v>
      </c>
      <c r="F2426">
        <v>146</v>
      </c>
      <c r="G2426" s="1">
        <v>11799</v>
      </c>
      <c r="H2426" t="s">
        <v>68</v>
      </c>
      <c r="I2426" t="s">
        <v>69</v>
      </c>
      <c r="J2426" t="s">
        <v>871</v>
      </c>
      <c r="K2426" t="s">
        <v>497</v>
      </c>
      <c r="L2426" t="s">
        <v>497</v>
      </c>
      <c r="N2426" t="s">
        <v>4954</v>
      </c>
    </row>
    <row r="2427" spans="1:14" hidden="1" x14ac:dyDescent="0.25">
      <c r="A2427">
        <v>7819</v>
      </c>
      <c r="B2427" t="s">
        <v>4955</v>
      </c>
      <c r="D2427">
        <v>1933</v>
      </c>
      <c r="E2427">
        <v>2</v>
      </c>
      <c r="F2427">
        <v>150</v>
      </c>
      <c r="G2427" s="1">
        <v>11799</v>
      </c>
      <c r="H2427" t="s">
        <v>46</v>
      </c>
      <c r="I2427" t="s">
        <v>47</v>
      </c>
      <c r="J2427" t="s">
        <v>287</v>
      </c>
      <c r="K2427" t="s">
        <v>49</v>
      </c>
      <c r="L2427" t="s">
        <v>49</v>
      </c>
      <c r="N2427" t="s">
        <v>4956</v>
      </c>
    </row>
    <row r="2428" spans="1:14" hidden="1" x14ac:dyDescent="0.25">
      <c r="A2428">
        <v>6064</v>
      </c>
      <c r="B2428" t="s">
        <v>4957</v>
      </c>
      <c r="D2428">
        <v>1933</v>
      </c>
      <c r="E2428">
        <v>2</v>
      </c>
      <c r="F2428">
        <v>122</v>
      </c>
      <c r="G2428" s="1">
        <v>11798</v>
      </c>
      <c r="H2428" t="s">
        <v>900</v>
      </c>
      <c r="I2428" t="s">
        <v>901</v>
      </c>
      <c r="J2428" t="s">
        <v>4650</v>
      </c>
      <c r="K2428" t="s">
        <v>902</v>
      </c>
      <c r="L2428" t="s">
        <v>902</v>
      </c>
      <c r="N2428" t="s">
        <v>4958</v>
      </c>
    </row>
    <row r="2429" spans="1:14" hidden="1" x14ac:dyDescent="0.25">
      <c r="A2429">
        <v>6001</v>
      </c>
      <c r="B2429" t="s">
        <v>4959</v>
      </c>
      <c r="D2429">
        <v>1933</v>
      </c>
      <c r="E2429">
        <v>2</v>
      </c>
      <c r="F2429">
        <v>120</v>
      </c>
      <c r="G2429" s="1">
        <v>11797</v>
      </c>
      <c r="H2429" t="s">
        <v>1331</v>
      </c>
      <c r="I2429" t="s">
        <v>1332</v>
      </c>
      <c r="J2429" t="s">
        <v>4280</v>
      </c>
      <c r="K2429" t="s">
        <v>1333</v>
      </c>
      <c r="L2429" t="s">
        <v>1333</v>
      </c>
      <c r="N2429" t="s">
        <v>4960</v>
      </c>
    </row>
    <row r="2430" spans="1:14" hidden="1" x14ac:dyDescent="0.25">
      <c r="A2430">
        <v>7724</v>
      </c>
      <c r="B2430" t="s">
        <v>4891</v>
      </c>
      <c r="D2430">
        <v>1933</v>
      </c>
      <c r="E2430">
        <v>2</v>
      </c>
      <c r="F2430">
        <v>146</v>
      </c>
      <c r="G2430" s="1">
        <v>11797</v>
      </c>
      <c r="H2430" t="s">
        <v>68</v>
      </c>
      <c r="I2430" t="s">
        <v>69</v>
      </c>
      <c r="J2430" t="s">
        <v>348</v>
      </c>
      <c r="K2430" t="s">
        <v>295</v>
      </c>
      <c r="L2430" t="s">
        <v>295</v>
      </c>
      <c r="N2430" t="s">
        <v>4961</v>
      </c>
    </row>
    <row r="2431" spans="1:14" hidden="1" x14ac:dyDescent="0.25">
      <c r="A2431">
        <v>5978</v>
      </c>
      <c r="B2431" t="s">
        <v>4962</v>
      </c>
      <c r="D2431">
        <v>1933</v>
      </c>
      <c r="E2431">
        <v>2</v>
      </c>
      <c r="F2431">
        <v>118</v>
      </c>
      <c r="G2431" s="1">
        <v>11794</v>
      </c>
      <c r="H2431" t="s">
        <v>138</v>
      </c>
      <c r="I2431" t="s">
        <v>139</v>
      </c>
      <c r="J2431" t="s">
        <v>4963</v>
      </c>
      <c r="K2431" t="s">
        <v>4964</v>
      </c>
      <c r="L2431" t="s">
        <v>4964</v>
      </c>
      <c r="N2431" t="s">
        <v>4965</v>
      </c>
    </row>
    <row r="2432" spans="1:14" hidden="1" x14ac:dyDescent="0.25">
      <c r="A2432">
        <v>7801</v>
      </c>
      <c r="B2432" t="s">
        <v>3294</v>
      </c>
      <c r="D2432">
        <v>1933</v>
      </c>
      <c r="E2432">
        <v>2</v>
      </c>
      <c r="F2432">
        <v>149</v>
      </c>
      <c r="G2432" s="1">
        <v>11793</v>
      </c>
      <c r="H2432" t="s">
        <v>106</v>
      </c>
      <c r="I2432" t="s">
        <v>107</v>
      </c>
      <c r="J2432" t="s">
        <v>197</v>
      </c>
      <c r="K2432" t="s">
        <v>198</v>
      </c>
      <c r="L2432" t="s">
        <v>198</v>
      </c>
      <c r="N2432" t="s">
        <v>4966</v>
      </c>
    </row>
    <row r="2433" spans="1:14" hidden="1" x14ac:dyDescent="0.25">
      <c r="A2433">
        <v>5980</v>
      </c>
      <c r="B2433" t="s">
        <v>4967</v>
      </c>
      <c r="D2433">
        <v>1933</v>
      </c>
      <c r="E2433">
        <v>2</v>
      </c>
      <c r="F2433">
        <v>118</v>
      </c>
      <c r="G2433" s="1">
        <v>11792</v>
      </c>
      <c r="H2433" t="s">
        <v>4968</v>
      </c>
      <c r="I2433" t="s">
        <v>4969</v>
      </c>
      <c r="J2433" t="s">
        <v>4970</v>
      </c>
      <c r="K2433" t="s">
        <v>4971</v>
      </c>
      <c r="L2433" t="s">
        <v>4971</v>
      </c>
      <c r="N2433" t="s">
        <v>4972</v>
      </c>
    </row>
    <row r="2434" spans="1:14" hidden="1" x14ac:dyDescent="0.25">
      <c r="A2434">
        <v>7818</v>
      </c>
      <c r="B2434" t="s">
        <v>4973</v>
      </c>
      <c r="D2434">
        <v>1933</v>
      </c>
      <c r="E2434">
        <v>2</v>
      </c>
      <c r="F2434">
        <v>149</v>
      </c>
      <c r="G2434" s="1">
        <v>11792</v>
      </c>
      <c r="H2434" t="s">
        <v>46</v>
      </c>
      <c r="I2434" t="s">
        <v>47</v>
      </c>
      <c r="J2434" t="s">
        <v>287</v>
      </c>
      <c r="K2434" t="s">
        <v>49</v>
      </c>
      <c r="L2434" t="s">
        <v>49</v>
      </c>
      <c r="N2434" t="s">
        <v>4974</v>
      </c>
    </row>
    <row r="2435" spans="1:14" hidden="1" x14ac:dyDescent="0.25">
      <c r="A2435">
        <v>7746</v>
      </c>
      <c r="B2435" t="s">
        <v>2083</v>
      </c>
      <c r="D2435">
        <v>1933</v>
      </c>
      <c r="E2435">
        <v>2</v>
      </c>
      <c r="F2435">
        <v>147</v>
      </c>
      <c r="G2435" s="1">
        <v>11791</v>
      </c>
      <c r="H2435" t="s">
        <v>46</v>
      </c>
      <c r="I2435" t="s">
        <v>47</v>
      </c>
      <c r="J2435" t="s">
        <v>48</v>
      </c>
      <c r="K2435" t="s">
        <v>49</v>
      </c>
      <c r="L2435" t="s">
        <v>49</v>
      </c>
      <c r="N2435" t="s">
        <v>4975</v>
      </c>
    </row>
    <row r="2436" spans="1:14" hidden="1" x14ac:dyDescent="0.25">
      <c r="A2436">
        <v>7775</v>
      </c>
      <c r="B2436" t="s">
        <v>4976</v>
      </c>
      <c r="D2436">
        <v>1933</v>
      </c>
      <c r="E2436">
        <v>2</v>
      </c>
      <c r="F2436">
        <v>148</v>
      </c>
      <c r="G2436" s="1">
        <v>11791</v>
      </c>
      <c r="H2436" t="s">
        <v>46</v>
      </c>
      <c r="I2436" t="s">
        <v>47</v>
      </c>
      <c r="J2436" t="s">
        <v>48</v>
      </c>
      <c r="K2436" t="s">
        <v>49</v>
      </c>
      <c r="L2436" t="s">
        <v>49</v>
      </c>
      <c r="N2436" t="s">
        <v>4977</v>
      </c>
    </row>
    <row r="2437" spans="1:14" hidden="1" x14ac:dyDescent="0.25">
      <c r="A2437">
        <v>6063</v>
      </c>
      <c r="B2437" t="s">
        <v>4978</v>
      </c>
      <c r="D2437">
        <v>1933</v>
      </c>
      <c r="E2437">
        <v>2</v>
      </c>
      <c r="F2437">
        <v>122</v>
      </c>
      <c r="G2437" s="1">
        <v>11789</v>
      </c>
      <c r="H2437" t="s">
        <v>900</v>
      </c>
      <c r="I2437" t="s">
        <v>901</v>
      </c>
      <c r="J2437" t="s">
        <v>4650</v>
      </c>
      <c r="K2437" t="s">
        <v>902</v>
      </c>
      <c r="L2437" t="s">
        <v>902</v>
      </c>
      <c r="N2437" t="s">
        <v>4979</v>
      </c>
    </row>
    <row r="2438" spans="1:14" hidden="1" x14ac:dyDescent="0.25">
      <c r="A2438">
        <v>6047</v>
      </c>
      <c r="B2438" t="s">
        <v>4980</v>
      </c>
      <c r="D2438">
        <v>1933</v>
      </c>
      <c r="E2438">
        <v>2</v>
      </c>
      <c r="F2438">
        <v>122</v>
      </c>
      <c r="G2438" s="1">
        <v>11786</v>
      </c>
      <c r="H2438" t="s">
        <v>900</v>
      </c>
      <c r="I2438" t="s">
        <v>901</v>
      </c>
      <c r="J2438" t="s">
        <v>1314</v>
      </c>
      <c r="K2438" t="s">
        <v>902</v>
      </c>
      <c r="L2438" t="s">
        <v>902</v>
      </c>
      <c r="N2438" t="s">
        <v>4981</v>
      </c>
    </row>
    <row r="2439" spans="1:14" hidden="1" x14ac:dyDescent="0.25">
      <c r="A2439">
        <v>7817</v>
      </c>
      <c r="B2439" t="s">
        <v>2133</v>
      </c>
      <c r="D2439">
        <v>1933</v>
      </c>
      <c r="E2439">
        <v>2</v>
      </c>
      <c r="F2439">
        <v>149</v>
      </c>
      <c r="G2439" s="1">
        <v>11786</v>
      </c>
      <c r="H2439" t="s">
        <v>46</v>
      </c>
      <c r="I2439" t="s">
        <v>47</v>
      </c>
      <c r="J2439" t="s">
        <v>287</v>
      </c>
      <c r="K2439" t="s">
        <v>49</v>
      </c>
      <c r="L2439" t="s">
        <v>49</v>
      </c>
      <c r="N2439" t="s">
        <v>4982</v>
      </c>
    </row>
    <row r="2440" spans="1:14" hidden="1" x14ac:dyDescent="0.25">
      <c r="A2440">
        <v>7841</v>
      </c>
      <c r="B2440" t="s">
        <v>4983</v>
      </c>
      <c r="D2440">
        <v>1933</v>
      </c>
      <c r="E2440">
        <v>2</v>
      </c>
      <c r="F2440">
        <v>150</v>
      </c>
      <c r="G2440" s="1">
        <v>11786</v>
      </c>
      <c r="H2440" t="s">
        <v>52</v>
      </c>
      <c r="I2440" t="s">
        <v>53</v>
      </c>
      <c r="J2440" t="s">
        <v>1418</v>
      </c>
      <c r="K2440" t="s">
        <v>55</v>
      </c>
      <c r="L2440" t="s">
        <v>55</v>
      </c>
      <c r="N2440" t="s">
        <v>4984</v>
      </c>
    </row>
    <row r="2441" spans="1:14" hidden="1" x14ac:dyDescent="0.25">
      <c r="A2441">
        <v>7734</v>
      </c>
      <c r="B2441" t="s">
        <v>4985</v>
      </c>
      <c r="D2441">
        <v>1933</v>
      </c>
      <c r="E2441">
        <v>2</v>
      </c>
      <c r="F2441">
        <v>146</v>
      </c>
      <c r="G2441" s="1">
        <v>11783</v>
      </c>
      <c r="H2441" t="s">
        <v>52</v>
      </c>
      <c r="I2441" t="s">
        <v>53</v>
      </c>
      <c r="J2441" t="s">
        <v>4986</v>
      </c>
      <c r="K2441" t="s">
        <v>147</v>
      </c>
      <c r="L2441" t="s">
        <v>147</v>
      </c>
      <c r="N2441" t="s">
        <v>4987</v>
      </c>
    </row>
    <row r="2442" spans="1:14" hidden="1" x14ac:dyDescent="0.25">
      <c r="A2442">
        <v>7765</v>
      </c>
      <c r="B2442" t="s">
        <v>2256</v>
      </c>
      <c r="D2442">
        <v>1933</v>
      </c>
      <c r="E2442">
        <v>2</v>
      </c>
      <c r="F2442">
        <v>147</v>
      </c>
      <c r="G2442" s="1">
        <v>11783</v>
      </c>
      <c r="H2442" t="s">
        <v>68</v>
      </c>
      <c r="I2442" t="s">
        <v>69</v>
      </c>
      <c r="J2442" t="s">
        <v>114</v>
      </c>
      <c r="K2442" t="s">
        <v>115</v>
      </c>
      <c r="L2442" t="s">
        <v>115</v>
      </c>
      <c r="N2442" t="s">
        <v>4988</v>
      </c>
    </row>
    <row r="2443" spans="1:14" hidden="1" x14ac:dyDescent="0.25">
      <c r="A2443">
        <v>6035</v>
      </c>
      <c r="B2443" t="s">
        <v>3710</v>
      </c>
      <c r="D2443">
        <v>1933</v>
      </c>
      <c r="E2443">
        <v>2</v>
      </c>
      <c r="F2443">
        <v>121</v>
      </c>
      <c r="G2443" s="1">
        <v>11781</v>
      </c>
      <c r="H2443" t="s">
        <v>907</v>
      </c>
      <c r="I2443" t="s">
        <v>908</v>
      </c>
      <c r="J2443" t="s">
        <v>1318</v>
      </c>
      <c r="K2443" t="s">
        <v>910</v>
      </c>
      <c r="L2443" t="s">
        <v>910</v>
      </c>
      <c r="N2443" t="s">
        <v>4989</v>
      </c>
    </row>
    <row r="2444" spans="1:14" hidden="1" x14ac:dyDescent="0.25">
      <c r="A2444">
        <v>6046</v>
      </c>
      <c r="B2444" t="s">
        <v>4990</v>
      </c>
      <c r="D2444">
        <v>1933</v>
      </c>
      <c r="E2444">
        <v>2</v>
      </c>
      <c r="F2444">
        <v>122</v>
      </c>
      <c r="G2444" s="1">
        <v>11780</v>
      </c>
      <c r="H2444" t="s">
        <v>900</v>
      </c>
      <c r="I2444" t="s">
        <v>901</v>
      </c>
      <c r="J2444" t="s">
        <v>1314</v>
      </c>
      <c r="K2444" t="s">
        <v>902</v>
      </c>
      <c r="L2444" t="s">
        <v>902</v>
      </c>
      <c r="N2444" t="s">
        <v>4991</v>
      </c>
    </row>
    <row r="2445" spans="1:14" hidden="1" x14ac:dyDescent="0.25">
      <c r="A2445">
        <v>7764</v>
      </c>
      <c r="B2445" t="s">
        <v>3430</v>
      </c>
      <c r="D2445">
        <v>1933</v>
      </c>
      <c r="E2445">
        <v>2</v>
      </c>
      <c r="F2445">
        <v>147</v>
      </c>
      <c r="G2445" s="1">
        <v>11780</v>
      </c>
      <c r="H2445" t="s">
        <v>68</v>
      </c>
      <c r="I2445" t="s">
        <v>69</v>
      </c>
      <c r="J2445" t="s">
        <v>2996</v>
      </c>
      <c r="K2445" t="s">
        <v>800</v>
      </c>
      <c r="L2445" t="s">
        <v>800</v>
      </c>
      <c r="N2445" t="s">
        <v>4992</v>
      </c>
    </row>
    <row r="2446" spans="1:14" hidden="1" x14ac:dyDescent="0.25">
      <c r="A2446">
        <v>7811</v>
      </c>
      <c r="B2446" t="s">
        <v>4993</v>
      </c>
      <c r="D2446">
        <v>1933</v>
      </c>
      <c r="E2446">
        <v>2</v>
      </c>
      <c r="F2446">
        <v>149</v>
      </c>
      <c r="G2446" s="1">
        <v>11780</v>
      </c>
      <c r="H2446" t="s">
        <v>138</v>
      </c>
      <c r="I2446" t="s">
        <v>139</v>
      </c>
      <c r="J2446" t="s">
        <v>1744</v>
      </c>
      <c r="K2446" t="s">
        <v>1745</v>
      </c>
      <c r="L2446" t="s">
        <v>1745</v>
      </c>
      <c r="N2446" t="s">
        <v>4994</v>
      </c>
    </row>
    <row r="2447" spans="1:14" hidden="1" x14ac:dyDescent="0.25">
      <c r="A2447">
        <v>6045</v>
      </c>
      <c r="B2447" t="s">
        <v>4995</v>
      </c>
      <c r="D2447">
        <v>1933</v>
      </c>
      <c r="E2447">
        <v>2</v>
      </c>
      <c r="F2447">
        <v>122</v>
      </c>
      <c r="G2447" s="1">
        <v>11779</v>
      </c>
      <c r="H2447" t="s">
        <v>900</v>
      </c>
      <c r="I2447" t="s">
        <v>901</v>
      </c>
      <c r="J2447" t="s">
        <v>1314</v>
      </c>
      <c r="K2447" t="s">
        <v>902</v>
      </c>
      <c r="L2447" t="s">
        <v>902</v>
      </c>
      <c r="N2447" t="s">
        <v>4996</v>
      </c>
    </row>
    <row r="2448" spans="1:14" hidden="1" x14ac:dyDescent="0.25">
      <c r="A2448">
        <v>7745</v>
      </c>
      <c r="B2448" t="s">
        <v>2218</v>
      </c>
      <c r="D2448">
        <v>1933</v>
      </c>
      <c r="E2448">
        <v>2</v>
      </c>
      <c r="F2448">
        <v>147</v>
      </c>
      <c r="G2448" s="1">
        <v>11779</v>
      </c>
      <c r="H2448" t="s">
        <v>46</v>
      </c>
      <c r="I2448" t="s">
        <v>47</v>
      </c>
      <c r="J2448" t="s">
        <v>287</v>
      </c>
      <c r="K2448" t="s">
        <v>49</v>
      </c>
      <c r="L2448" t="s">
        <v>49</v>
      </c>
      <c r="N2448" t="s">
        <v>4997</v>
      </c>
    </row>
    <row r="2449" spans="1:14" hidden="1" x14ac:dyDescent="0.25">
      <c r="A2449">
        <v>6062</v>
      </c>
      <c r="B2449" t="s">
        <v>4998</v>
      </c>
      <c r="D2449">
        <v>1933</v>
      </c>
      <c r="E2449">
        <v>2</v>
      </c>
      <c r="F2449">
        <v>122</v>
      </c>
      <c r="G2449" s="1">
        <v>11778</v>
      </c>
      <c r="H2449" t="s">
        <v>900</v>
      </c>
      <c r="I2449" t="s">
        <v>901</v>
      </c>
      <c r="J2449" t="s">
        <v>4650</v>
      </c>
      <c r="K2449" t="s">
        <v>902</v>
      </c>
      <c r="L2449" t="s">
        <v>902</v>
      </c>
      <c r="N2449" t="s">
        <v>4999</v>
      </c>
    </row>
    <row r="2450" spans="1:14" hidden="1" x14ac:dyDescent="0.25">
      <c r="A2450">
        <v>6000</v>
      </c>
      <c r="B2450" t="s">
        <v>5000</v>
      </c>
      <c r="D2450">
        <v>1933</v>
      </c>
      <c r="E2450">
        <v>2</v>
      </c>
      <c r="F2450">
        <v>120</v>
      </c>
      <c r="G2450" s="1">
        <v>11776</v>
      </c>
      <c r="H2450" t="s">
        <v>1331</v>
      </c>
      <c r="I2450" t="s">
        <v>1332</v>
      </c>
      <c r="J2450" t="s">
        <v>4280</v>
      </c>
      <c r="K2450" t="s">
        <v>1333</v>
      </c>
      <c r="L2450" t="s">
        <v>1333</v>
      </c>
      <c r="N2450" t="s">
        <v>5001</v>
      </c>
    </row>
    <row r="2451" spans="1:14" hidden="1" x14ac:dyDescent="0.25">
      <c r="A2451">
        <v>6029</v>
      </c>
      <c r="B2451" t="s">
        <v>5002</v>
      </c>
      <c r="D2451">
        <v>1933</v>
      </c>
      <c r="E2451">
        <v>2</v>
      </c>
      <c r="F2451">
        <v>121</v>
      </c>
      <c r="G2451" s="1">
        <v>11769</v>
      </c>
      <c r="H2451" t="s">
        <v>4330</v>
      </c>
      <c r="I2451" t="s">
        <v>4331</v>
      </c>
      <c r="J2451" t="s">
        <v>4332</v>
      </c>
      <c r="K2451" t="s">
        <v>4333</v>
      </c>
      <c r="L2451" t="s">
        <v>4333</v>
      </c>
      <c r="N2451" t="s">
        <v>5003</v>
      </c>
    </row>
    <row r="2452" spans="1:14" hidden="1" x14ac:dyDescent="0.25">
      <c r="A2452">
        <v>5999</v>
      </c>
      <c r="B2452" t="s">
        <v>5004</v>
      </c>
      <c r="D2452">
        <v>1933</v>
      </c>
      <c r="E2452">
        <v>2</v>
      </c>
      <c r="F2452">
        <v>120</v>
      </c>
      <c r="G2452" s="1">
        <v>11766</v>
      </c>
      <c r="H2452" t="s">
        <v>926</v>
      </c>
      <c r="I2452" t="s">
        <v>927</v>
      </c>
      <c r="J2452" t="s">
        <v>4216</v>
      </c>
      <c r="K2452" t="s">
        <v>928</v>
      </c>
      <c r="L2452" t="s">
        <v>928</v>
      </c>
      <c r="N2452" t="s">
        <v>5005</v>
      </c>
    </row>
    <row r="2453" spans="1:14" hidden="1" x14ac:dyDescent="0.25">
      <c r="A2453">
        <v>7816</v>
      </c>
      <c r="B2453" t="s">
        <v>2314</v>
      </c>
      <c r="D2453">
        <v>1933</v>
      </c>
      <c r="E2453">
        <v>2</v>
      </c>
      <c r="F2453">
        <v>149</v>
      </c>
      <c r="G2453" s="1">
        <v>11766</v>
      </c>
      <c r="H2453" t="s">
        <v>46</v>
      </c>
      <c r="I2453" t="s">
        <v>47</v>
      </c>
      <c r="J2453" t="s">
        <v>287</v>
      </c>
      <c r="K2453" t="s">
        <v>49</v>
      </c>
      <c r="L2453" t="s">
        <v>49</v>
      </c>
      <c r="N2453" t="s">
        <v>5006</v>
      </c>
    </row>
    <row r="2454" spans="1:14" hidden="1" x14ac:dyDescent="0.25">
      <c r="A2454">
        <v>7809</v>
      </c>
      <c r="B2454" t="s">
        <v>1617</v>
      </c>
      <c r="D2454">
        <v>1933</v>
      </c>
      <c r="E2454">
        <v>2</v>
      </c>
      <c r="F2454">
        <v>149</v>
      </c>
      <c r="G2454" s="1">
        <v>11764</v>
      </c>
      <c r="H2454" t="s">
        <v>52</v>
      </c>
      <c r="I2454" t="s">
        <v>53</v>
      </c>
      <c r="J2454" t="s">
        <v>3876</v>
      </c>
      <c r="K2454" t="s">
        <v>147</v>
      </c>
      <c r="L2454" t="s">
        <v>147</v>
      </c>
      <c r="N2454" t="s">
        <v>5007</v>
      </c>
    </row>
    <row r="2455" spans="1:14" hidden="1" x14ac:dyDescent="0.25">
      <c r="A2455">
        <v>7736</v>
      </c>
      <c r="B2455" t="s">
        <v>5008</v>
      </c>
      <c r="D2455">
        <v>1933</v>
      </c>
      <c r="E2455">
        <v>2</v>
      </c>
      <c r="F2455">
        <v>146</v>
      </c>
      <c r="G2455" s="1">
        <v>11763</v>
      </c>
      <c r="H2455" t="s">
        <v>138</v>
      </c>
      <c r="I2455" t="s">
        <v>139</v>
      </c>
      <c r="J2455" t="s">
        <v>140</v>
      </c>
      <c r="K2455" t="s">
        <v>141</v>
      </c>
      <c r="L2455" t="s">
        <v>141</v>
      </c>
      <c r="N2455" t="s">
        <v>5009</v>
      </c>
    </row>
    <row r="2456" spans="1:14" hidden="1" x14ac:dyDescent="0.25">
      <c r="A2456">
        <v>7800</v>
      </c>
      <c r="B2456" t="s">
        <v>5010</v>
      </c>
      <c r="D2456">
        <v>1933</v>
      </c>
      <c r="E2456">
        <v>2</v>
      </c>
      <c r="F2456">
        <v>149</v>
      </c>
      <c r="G2456" s="1">
        <v>11759</v>
      </c>
      <c r="H2456" t="s">
        <v>106</v>
      </c>
      <c r="I2456" t="s">
        <v>107</v>
      </c>
      <c r="J2456" t="s">
        <v>3381</v>
      </c>
      <c r="K2456" t="s">
        <v>3382</v>
      </c>
      <c r="L2456" t="s">
        <v>3382</v>
      </c>
      <c r="N2456" t="s">
        <v>5011</v>
      </c>
    </row>
    <row r="2457" spans="1:14" hidden="1" x14ac:dyDescent="0.25">
      <c r="A2457">
        <v>7763</v>
      </c>
      <c r="B2457" t="s">
        <v>5012</v>
      </c>
      <c r="D2457">
        <v>1933</v>
      </c>
      <c r="E2457">
        <v>2</v>
      </c>
      <c r="F2457">
        <v>147</v>
      </c>
      <c r="G2457" s="1">
        <v>11757</v>
      </c>
      <c r="H2457" t="s">
        <v>68</v>
      </c>
      <c r="I2457" t="s">
        <v>69</v>
      </c>
      <c r="J2457" t="s">
        <v>351</v>
      </c>
      <c r="K2457" t="s">
        <v>133</v>
      </c>
      <c r="L2457" t="s">
        <v>133</v>
      </c>
      <c r="N2457" t="s">
        <v>5013</v>
      </c>
    </row>
    <row r="2458" spans="1:14" hidden="1" x14ac:dyDescent="0.25">
      <c r="A2458">
        <v>7788</v>
      </c>
      <c r="B2458" t="s">
        <v>2222</v>
      </c>
      <c r="D2458">
        <v>1933</v>
      </c>
      <c r="E2458">
        <v>2</v>
      </c>
      <c r="F2458">
        <v>148</v>
      </c>
      <c r="G2458" s="1">
        <v>11757</v>
      </c>
      <c r="H2458" t="s">
        <v>68</v>
      </c>
      <c r="I2458" t="s">
        <v>69</v>
      </c>
      <c r="J2458" t="s">
        <v>233</v>
      </c>
      <c r="K2458" t="s">
        <v>234</v>
      </c>
      <c r="L2458" t="s">
        <v>234</v>
      </c>
      <c r="N2458" t="s">
        <v>5014</v>
      </c>
    </row>
    <row r="2459" spans="1:14" hidden="1" x14ac:dyDescent="0.25">
      <c r="A2459">
        <v>7733</v>
      </c>
      <c r="B2459" t="s">
        <v>5015</v>
      </c>
      <c r="D2459">
        <v>1933</v>
      </c>
      <c r="E2459">
        <v>2</v>
      </c>
      <c r="F2459">
        <v>146</v>
      </c>
      <c r="G2459" s="1">
        <v>11756</v>
      </c>
      <c r="H2459" t="s">
        <v>52</v>
      </c>
      <c r="I2459" t="s">
        <v>53</v>
      </c>
      <c r="J2459" t="s">
        <v>4986</v>
      </c>
      <c r="K2459" t="s">
        <v>147</v>
      </c>
      <c r="L2459" t="s">
        <v>147</v>
      </c>
      <c r="N2459" t="s">
        <v>5016</v>
      </c>
    </row>
    <row r="2460" spans="1:14" hidden="1" x14ac:dyDescent="0.25">
      <c r="A2460">
        <v>6061</v>
      </c>
      <c r="B2460" t="s">
        <v>5017</v>
      </c>
      <c r="D2460">
        <v>1933</v>
      </c>
      <c r="E2460">
        <v>2</v>
      </c>
      <c r="F2460">
        <v>122</v>
      </c>
      <c r="G2460" s="1">
        <v>11755</v>
      </c>
      <c r="H2460" t="s">
        <v>900</v>
      </c>
      <c r="I2460" t="s">
        <v>901</v>
      </c>
      <c r="J2460" t="s">
        <v>4650</v>
      </c>
      <c r="K2460" t="s">
        <v>902</v>
      </c>
      <c r="L2460" t="s">
        <v>902</v>
      </c>
      <c r="N2460" t="s">
        <v>5018</v>
      </c>
    </row>
    <row r="2461" spans="1:14" hidden="1" x14ac:dyDescent="0.25">
      <c r="A2461">
        <v>5994</v>
      </c>
      <c r="B2461" t="s">
        <v>5019</v>
      </c>
      <c r="D2461">
        <v>1933</v>
      </c>
      <c r="E2461">
        <v>2</v>
      </c>
      <c r="F2461">
        <v>120</v>
      </c>
      <c r="G2461" s="1">
        <v>11754</v>
      </c>
      <c r="H2461" t="s">
        <v>5020</v>
      </c>
      <c r="I2461" t="s">
        <v>5021</v>
      </c>
      <c r="J2461" t="s">
        <v>5022</v>
      </c>
      <c r="N2461" t="s">
        <v>5023</v>
      </c>
    </row>
    <row r="2462" spans="1:14" hidden="1" x14ac:dyDescent="0.25">
      <c r="A2462">
        <v>6034</v>
      </c>
      <c r="B2462" t="s">
        <v>4501</v>
      </c>
      <c r="D2462">
        <v>1933</v>
      </c>
      <c r="E2462">
        <v>2</v>
      </c>
      <c r="F2462">
        <v>121</v>
      </c>
      <c r="G2462" s="1">
        <v>11752</v>
      </c>
      <c r="H2462" t="s">
        <v>907</v>
      </c>
      <c r="I2462" t="s">
        <v>908</v>
      </c>
      <c r="J2462" t="s">
        <v>1318</v>
      </c>
      <c r="K2462" t="s">
        <v>910</v>
      </c>
      <c r="L2462" t="s">
        <v>910</v>
      </c>
      <c r="N2462" t="s">
        <v>5024</v>
      </c>
    </row>
    <row r="2463" spans="1:14" hidden="1" x14ac:dyDescent="0.25">
      <c r="A2463">
        <v>6085</v>
      </c>
      <c r="B2463" t="s">
        <v>5025</v>
      </c>
      <c r="D2463">
        <v>1933</v>
      </c>
      <c r="E2463">
        <v>2</v>
      </c>
      <c r="F2463">
        <v>123</v>
      </c>
      <c r="G2463" s="1">
        <v>11751</v>
      </c>
      <c r="H2463" t="s">
        <v>68</v>
      </c>
      <c r="I2463" t="s">
        <v>69</v>
      </c>
      <c r="J2463" t="s">
        <v>5026</v>
      </c>
      <c r="K2463" t="s">
        <v>1442</v>
      </c>
      <c r="L2463" t="s">
        <v>1442</v>
      </c>
      <c r="N2463" t="s">
        <v>5027</v>
      </c>
    </row>
    <row r="2464" spans="1:14" hidden="1" x14ac:dyDescent="0.25">
      <c r="A2464">
        <v>6086</v>
      </c>
      <c r="B2464" t="s">
        <v>5028</v>
      </c>
      <c r="D2464">
        <v>1933</v>
      </c>
      <c r="E2464">
        <v>2</v>
      </c>
      <c r="F2464">
        <v>123</v>
      </c>
      <c r="G2464" s="1">
        <v>11751</v>
      </c>
      <c r="H2464" t="s">
        <v>68</v>
      </c>
      <c r="I2464" t="s">
        <v>69</v>
      </c>
      <c r="J2464" t="s">
        <v>5026</v>
      </c>
      <c r="K2464" t="s">
        <v>1442</v>
      </c>
      <c r="L2464" t="s">
        <v>1442</v>
      </c>
      <c r="N2464" t="s">
        <v>5029</v>
      </c>
    </row>
    <row r="2465" spans="1:14" hidden="1" x14ac:dyDescent="0.25">
      <c r="A2465">
        <v>7787</v>
      </c>
      <c r="B2465" t="s">
        <v>5030</v>
      </c>
      <c r="D2465">
        <v>1933</v>
      </c>
      <c r="E2465">
        <v>2</v>
      </c>
      <c r="F2465">
        <v>148</v>
      </c>
      <c r="G2465" s="1">
        <v>11750</v>
      </c>
      <c r="H2465" t="s">
        <v>68</v>
      </c>
      <c r="I2465" t="s">
        <v>69</v>
      </c>
      <c r="J2465" t="s">
        <v>4443</v>
      </c>
      <c r="K2465" t="s">
        <v>559</v>
      </c>
      <c r="L2465" t="s">
        <v>559</v>
      </c>
      <c r="N2465" t="s">
        <v>5031</v>
      </c>
    </row>
    <row r="2466" spans="1:14" hidden="1" x14ac:dyDescent="0.25">
      <c r="A2466">
        <v>6044</v>
      </c>
      <c r="B2466" t="s">
        <v>5032</v>
      </c>
      <c r="D2466">
        <v>1933</v>
      </c>
      <c r="E2466">
        <v>2</v>
      </c>
      <c r="F2466">
        <v>121</v>
      </c>
      <c r="G2466" s="1">
        <v>11749</v>
      </c>
      <c r="H2466" t="s">
        <v>900</v>
      </c>
      <c r="I2466" t="s">
        <v>901</v>
      </c>
      <c r="J2466" t="s">
        <v>1314</v>
      </c>
      <c r="K2466" t="s">
        <v>902</v>
      </c>
      <c r="L2466" t="s">
        <v>902</v>
      </c>
      <c r="N2466" t="s">
        <v>5033</v>
      </c>
    </row>
    <row r="2467" spans="1:14" hidden="1" x14ac:dyDescent="0.25">
      <c r="A2467">
        <v>6033</v>
      </c>
      <c r="B2467" t="s">
        <v>5034</v>
      </c>
      <c r="D2467">
        <v>1933</v>
      </c>
      <c r="E2467">
        <v>2</v>
      </c>
      <c r="F2467">
        <v>121</v>
      </c>
      <c r="G2467" s="1">
        <v>11745</v>
      </c>
      <c r="H2467" t="s">
        <v>907</v>
      </c>
      <c r="I2467" t="s">
        <v>908</v>
      </c>
      <c r="J2467" t="s">
        <v>1318</v>
      </c>
      <c r="K2467" t="s">
        <v>910</v>
      </c>
      <c r="L2467" t="s">
        <v>910</v>
      </c>
      <c r="N2467" t="s">
        <v>5035</v>
      </c>
    </row>
    <row r="2468" spans="1:14" hidden="1" x14ac:dyDescent="0.25">
      <c r="A2468">
        <v>7774</v>
      </c>
      <c r="B2468" t="s">
        <v>5036</v>
      </c>
      <c r="D2468">
        <v>1933</v>
      </c>
      <c r="E2468">
        <v>2</v>
      </c>
      <c r="F2468">
        <v>148</v>
      </c>
      <c r="G2468" s="1">
        <v>11744</v>
      </c>
      <c r="H2468" t="s">
        <v>46</v>
      </c>
      <c r="I2468" t="s">
        <v>47</v>
      </c>
      <c r="J2468" t="s">
        <v>287</v>
      </c>
      <c r="K2468" t="s">
        <v>49</v>
      </c>
      <c r="L2468" t="s">
        <v>49</v>
      </c>
      <c r="N2468" t="s">
        <v>5037</v>
      </c>
    </row>
    <row r="2469" spans="1:14" hidden="1" x14ac:dyDescent="0.25">
      <c r="A2469">
        <v>5977</v>
      </c>
      <c r="B2469" t="s">
        <v>5038</v>
      </c>
      <c r="D2469">
        <v>1933</v>
      </c>
      <c r="E2469">
        <v>2</v>
      </c>
      <c r="F2469">
        <v>118</v>
      </c>
      <c r="G2469" s="1">
        <v>11743</v>
      </c>
      <c r="H2469" t="s">
        <v>138</v>
      </c>
      <c r="I2469" t="s">
        <v>139</v>
      </c>
      <c r="J2469" t="s">
        <v>5039</v>
      </c>
      <c r="K2469" t="s">
        <v>3272</v>
      </c>
      <c r="L2469" t="s">
        <v>3272</v>
      </c>
      <c r="N2469" t="s">
        <v>5040</v>
      </c>
    </row>
    <row r="2470" spans="1:14" hidden="1" x14ac:dyDescent="0.25">
      <c r="A2470">
        <v>6091</v>
      </c>
      <c r="B2470" t="s">
        <v>5041</v>
      </c>
      <c r="D2470">
        <v>1933</v>
      </c>
      <c r="E2470">
        <v>2</v>
      </c>
      <c r="F2470">
        <v>123</v>
      </c>
      <c r="G2470" s="1">
        <v>11743</v>
      </c>
      <c r="H2470" t="s">
        <v>89</v>
      </c>
      <c r="I2470" t="s">
        <v>90</v>
      </c>
      <c r="J2470" t="s">
        <v>5042</v>
      </c>
      <c r="K2470" t="s">
        <v>3040</v>
      </c>
      <c r="L2470" t="s">
        <v>3040</v>
      </c>
      <c r="N2470" t="s">
        <v>5043</v>
      </c>
    </row>
    <row r="2471" spans="1:14" hidden="1" x14ac:dyDescent="0.25">
      <c r="A2471">
        <v>7786</v>
      </c>
      <c r="B2471" t="s">
        <v>5044</v>
      </c>
      <c r="D2471">
        <v>1933</v>
      </c>
      <c r="E2471">
        <v>2</v>
      </c>
      <c r="F2471">
        <v>148</v>
      </c>
      <c r="G2471" s="1">
        <v>11743</v>
      </c>
      <c r="H2471" t="s">
        <v>68</v>
      </c>
      <c r="I2471" t="s">
        <v>69</v>
      </c>
      <c r="J2471" t="s">
        <v>114</v>
      </c>
      <c r="K2471" t="s">
        <v>115</v>
      </c>
      <c r="L2471" t="s">
        <v>115</v>
      </c>
      <c r="N2471" t="s">
        <v>5045</v>
      </c>
    </row>
    <row r="2472" spans="1:14" hidden="1" x14ac:dyDescent="0.25">
      <c r="A2472">
        <v>6032</v>
      </c>
      <c r="B2472" t="s">
        <v>2897</v>
      </c>
      <c r="D2472">
        <v>1933</v>
      </c>
      <c r="E2472">
        <v>2</v>
      </c>
      <c r="F2472">
        <v>121</v>
      </c>
      <c r="G2472" s="1">
        <v>11738</v>
      </c>
      <c r="H2472" t="s">
        <v>907</v>
      </c>
      <c r="I2472" t="s">
        <v>908</v>
      </c>
      <c r="J2472" t="s">
        <v>1318</v>
      </c>
      <c r="K2472" t="s">
        <v>910</v>
      </c>
      <c r="L2472" t="s">
        <v>910</v>
      </c>
      <c r="N2472" t="s">
        <v>5046</v>
      </c>
    </row>
    <row r="2473" spans="1:14" hidden="1" x14ac:dyDescent="0.25">
      <c r="A2473">
        <v>5985</v>
      </c>
      <c r="B2473" t="s">
        <v>5047</v>
      </c>
      <c r="D2473">
        <v>1933</v>
      </c>
      <c r="E2473">
        <v>2</v>
      </c>
      <c r="F2473">
        <v>119</v>
      </c>
      <c r="G2473" s="1">
        <v>11737</v>
      </c>
      <c r="H2473" t="s">
        <v>3694</v>
      </c>
      <c r="I2473" t="s">
        <v>3695</v>
      </c>
      <c r="J2473" t="s">
        <v>5048</v>
      </c>
      <c r="N2473" t="s">
        <v>5049</v>
      </c>
    </row>
    <row r="2474" spans="1:14" hidden="1" x14ac:dyDescent="0.25">
      <c r="A2474">
        <v>5986</v>
      </c>
      <c r="B2474" t="s">
        <v>5050</v>
      </c>
      <c r="D2474">
        <v>1933</v>
      </c>
      <c r="E2474">
        <v>2</v>
      </c>
      <c r="F2474">
        <v>119</v>
      </c>
      <c r="G2474" s="1">
        <v>11737</v>
      </c>
      <c r="H2474" t="s">
        <v>3694</v>
      </c>
      <c r="I2474" t="s">
        <v>3695</v>
      </c>
      <c r="J2474" t="s">
        <v>5048</v>
      </c>
      <c r="N2474" t="s">
        <v>5051</v>
      </c>
    </row>
    <row r="2475" spans="1:14" hidden="1" x14ac:dyDescent="0.25">
      <c r="A2475">
        <v>7723</v>
      </c>
      <c r="B2475" t="s">
        <v>5052</v>
      </c>
      <c r="D2475">
        <v>1933</v>
      </c>
      <c r="E2475">
        <v>2</v>
      </c>
      <c r="F2475">
        <v>146</v>
      </c>
      <c r="G2475" s="1">
        <v>11737</v>
      </c>
      <c r="H2475" t="s">
        <v>68</v>
      </c>
      <c r="I2475" t="s">
        <v>69</v>
      </c>
      <c r="J2475" t="s">
        <v>4689</v>
      </c>
      <c r="K2475" t="s">
        <v>4690</v>
      </c>
      <c r="L2475" t="s">
        <v>4690</v>
      </c>
      <c r="N2475" t="s">
        <v>5053</v>
      </c>
    </row>
    <row r="2476" spans="1:14" hidden="1" x14ac:dyDescent="0.25">
      <c r="A2476">
        <v>7722</v>
      </c>
      <c r="B2476" t="s">
        <v>5054</v>
      </c>
      <c r="D2476">
        <v>1933</v>
      </c>
      <c r="E2476">
        <v>2</v>
      </c>
      <c r="F2476">
        <v>146</v>
      </c>
      <c r="G2476" s="1">
        <v>11736</v>
      </c>
      <c r="H2476" t="s">
        <v>68</v>
      </c>
      <c r="I2476" t="s">
        <v>69</v>
      </c>
      <c r="J2476" t="s">
        <v>114</v>
      </c>
      <c r="K2476" t="s">
        <v>115</v>
      </c>
      <c r="L2476" t="s">
        <v>115</v>
      </c>
      <c r="N2476" t="s">
        <v>5055</v>
      </c>
    </row>
    <row r="2477" spans="1:14" hidden="1" x14ac:dyDescent="0.25">
      <c r="A2477">
        <v>7815</v>
      </c>
      <c r="B2477" t="s">
        <v>2286</v>
      </c>
      <c r="D2477">
        <v>1933</v>
      </c>
      <c r="E2477">
        <v>2</v>
      </c>
      <c r="F2477">
        <v>149</v>
      </c>
      <c r="G2477" s="1">
        <v>11736</v>
      </c>
      <c r="H2477" t="s">
        <v>46</v>
      </c>
      <c r="I2477" t="s">
        <v>47</v>
      </c>
      <c r="J2477" t="s">
        <v>48</v>
      </c>
      <c r="K2477" t="s">
        <v>49</v>
      </c>
      <c r="L2477" t="s">
        <v>49</v>
      </c>
      <c r="N2477" t="s">
        <v>5056</v>
      </c>
    </row>
    <row r="2478" spans="1:14" hidden="1" x14ac:dyDescent="0.25">
      <c r="A2478">
        <v>5998</v>
      </c>
      <c r="B2478" t="s">
        <v>5057</v>
      </c>
      <c r="D2478">
        <v>1933</v>
      </c>
      <c r="E2478">
        <v>2</v>
      </c>
      <c r="F2478">
        <v>120</v>
      </c>
      <c r="G2478" s="1">
        <v>11735</v>
      </c>
      <c r="H2478" t="s">
        <v>1331</v>
      </c>
      <c r="I2478" t="s">
        <v>1332</v>
      </c>
      <c r="J2478" t="s">
        <v>4280</v>
      </c>
      <c r="K2478" t="s">
        <v>1333</v>
      </c>
      <c r="L2478" t="s">
        <v>1333</v>
      </c>
      <c r="N2478" t="s">
        <v>5058</v>
      </c>
    </row>
    <row r="2479" spans="1:14" hidden="1" x14ac:dyDescent="0.25">
      <c r="A2479">
        <v>6042</v>
      </c>
      <c r="B2479" t="s">
        <v>5059</v>
      </c>
      <c r="D2479">
        <v>1933</v>
      </c>
      <c r="E2479">
        <v>2</v>
      </c>
      <c r="F2479">
        <v>121</v>
      </c>
      <c r="G2479" s="1">
        <v>11735</v>
      </c>
      <c r="H2479" t="s">
        <v>900</v>
      </c>
      <c r="I2479" t="s">
        <v>901</v>
      </c>
      <c r="J2479" t="s">
        <v>1314</v>
      </c>
      <c r="K2479" t="s">
        <v>902</v>
      </c>
      <c r="L2479" t="s">
        <v>902</v>
      </c>
      <c r="N2479" t="s">
        <v>5060</v>
      </c>
    </row>
    <row r="2480" spans="1:14" hidden="1" x14ac:dyDescent="0.25">
      <c r="A2480">
        <v>6043</v>
      </c>
      <c r="B2480" t="s">
        <v>5061</v>
      </c>
      <c r="D2480">
        <v>1933</v>
      </c>
      <c r="E2480">
        <v>2</v>
      </c>
      <c r="F2480">
        <v>121</v>
      </c>
      <c r="G2480" s="1">
        <v>11735</v>
      </c>
      <c r="H2480" t="s">
        <v>900</v>
      </c>
      <c r="I2480" t="s">
        <v>901</v>
      </c>
      <c r="J2480" t="s">
        <v>1314</v>
      </c>
      <c r="K2480" t="s">
        <v>902</v>
      </c>
      <c r="L2480" t="s">
        <v>902</v>
      </c>
      <c r="N2480" t="s">
        <v>5062</v>
      </c>
    </row>
    <row r="2481" spans="1:14" hidden="1" x14ac:dyDescent="0.25">
      <c r="A2481">
        <v>5997</v>
      </c>
      <c r="B2481" t="s">
        <v>4279</v>
      </c>
      <c r="D2481">
        <v>1933</v>
      </c>
      <c r="E2481">
        <v>2</v>
      </c>
      <c r="F2481">
        <v>120</v>
      </c>
      <c r="G2481" s="1">
        <v>11732</v>
      </c>
      <c r="H2481" t="s">
        <v>1331</v>
      </c>
      <c r="I2481" t="s">
        <v>1332</v>
      </c>
      <c r="J2481" t="s">
        <v>4280</v>
      </c>
      <c r="K2481" t="s">
        <v>1333</v>
      </c>
      <c r="L2481" t="s">
        <v>1333</v>
      </c>
      <c r="N2481" t="s">
        <v>5063</v>
      </c>
    </row>
    <row r="2482" spans="1:14" hidden="1" x14ac:dyDescent="0.25">
      <c r="A2482">
        <v>6060</v>
      </c>
      <c r="B2482" t="s">
        <v>5064</v>
      </c>
      <c r="D2482">
        <v>1933</v>
      </c>
      <c r="E2482">
        <v>2</v>
      </c>
      <c r="F2482">
        <v>122</v>
      </c>
      <c r="G2482" s="1">
        <v>11732</v>
      </c>
      <c r="H2482" t="s">
        <v>900</v>
      </c>
      <c r="I2482" t="s">
        <v>901</v>
      </c>
      <c r="J2482" t="s">
        <v>4650</v>
      </c>
      <c r="K2482" t="s">
        <v>902</v>
      </c>
      <c r="L2482" t="s">
        <v>902</v>
      </c>
      <c r="N2482" t="s">
        <v>5065</v>
      </c>
    </row>
    <row r="2483" spans="1:14" hidden="1" x14ac:dyDescent="0.25">
      <c r="A2483">
        <v>7744</v>
      </c>
      <c r="B2483" t="s">
        <v>5066</v>
      </c>
      <c r="D2483">
        <v>1933</v>
      </c>
      <c r="E2483">
        <v>2</v>
      </c>
      <c r="F2483">
        <v>146</v>
      </c>
      <c r="G2483" s="1">
        <v>11730</v>
      </c>
      <c r="H2483" t="s">
        <v>46</v>
      </c>
      <c r="I2483" t="s">
        <v>47</v>
      </c>
      <c r="J2483" t="s">
        <v>48</v>
      </c>
      <c r="K2483" t="s">
        <v>49</v>
      </c>
      <c r="L2483" t="s">
        <v>49</v>
      </c>
      <c r="N2483" t="s">
        <v>5067</v>
      </c>
    </row>
    <row r="2484" spans="1:14" hidden="1" x14ac:dyDescent="0.25">
      <c r="A2484">
        <v>7721</v>
      </c>
      <c r="B2484" t="s">
        <v>5068</v>
      </c>
      <c r="D2484">
        <v>1933</v>
      </c>
      <c r="E2484">
        <v>2</v>
      </c>
      <c r="F2484">
        <v>146</v>
      </c>
      <c r="G2484" s="1">
        <v>11729</v>
      </c>
      <c r="H2484" t="s">
        <v>68</v>
      </c>
      <c r="I2484" t="s">
        <v>69</v>
      </c>
      <c r="J2484" t="s">
        <v>114</v>
      </c>
      <c r="K2484" t="s">
        <v>115</v>
      </c>
      <c r="L2484" t="s">
        <v>115</v>
      </c>
      <c r="N2484" t="s">
        <v>5069</v>
      </c>
    </row>
    <row r="2485" spans="1:14" hidden="1" x14ac:dyDescent="0.25">
      <c r="A2485">
        <v>6041</v>
      </c>
      <c r="B2485" t="s">
        <v>5070</v>
      </c>
      <c r="D2485">
        <v>1933</v>
      </c>
      <c r="E2485">
        <v>2</v>
      </c>
      <c r="F2485">
        <v>121</v>
      </c>
      <c r="G2485" s="1">
        <v>11728</v>
      </c>
      <c r="H2485" t="s">
        <v>900</v>
      </c>
      <c r="I2485" t="s">
        <v>901</v>
      </c>
      <c r="J2485" t="s">
        <v>1314</v>
      </c>
      <c r="K2485" t="s">
        <v>902</v>
      </c>
      <c r="L2485" t="s">
        <v>902</v>
      </c>
      <c r="N2485" t="s">
        <v>5071</v>
      </c>
    </row>
    <row r="2486" spans="1:14" hidden="1" x14ac:dyDescent="0.25">
      <c r="A2486">
        <v>7839</v>
      </c>
      <c r="B2486" t="s">
        <v>5072</v>
      </c>
      <c r="D2486">
        <v>1933</v>
      </c>
      <c r="E2486">
        <v>2</v>
      </c>
      <c r="F2486">
        <v>150</v>
      </c>
      <c r="G2486" s="1">
        <v>11722</v>
      </c>
      <c r="H2486" t="s">
        <v>68</v>
      </c>
      <c r="I2486" t="s">
        <v>69</v>
      </c>
      <c r="J2486" t="s">
        <v>4689</v>
      </c>
      <c r="K2486" t="s">
        <v>4690</v>
      </c>
      <c r="L2486" t="s">
        <v>4690</v>
      </c>
      <c r="N2486" t="s">
        <v>5073</v>
      </c>
    </row>
    <row r="2487" spans="1:14" hidden="1" x14ac:dyDescent="0.25">
      <c r="A2487">
        <v>6084</v>
      </c>
      <c r="B2487" t="s">
        <v>5074</v>
      </c>
      <c r="D2487">
        <v>1933</v>
      </c>
      <c r="E2487">
        <v>2</v>
      </c>
      <c r="F2487">
        <v>123</v>
      </c>
      <c r="G2487" s="1">
        <v>11720</v>
      </c>
      <c r="H2487" t="s">
        <v>106</v>
      </c>
      <c r="I2487" t="s">
        <v>107</v>
      </c>
      <c r="J2487" t="s">
        <v>4676</v>
      </c>
      <c r="K2487" t="s">
        <v>2694</v>
      </c>
      <c r="L2487" t="s">
        <v>2694</v>
      </c>
      <c r="N2487" t="s">
        <v>5075</v>
      </c>
    </row>
    <row r="2488" spans="1:14" hidden="1" x14ac:dyDescent="0.25">
      <c r="A2488">
        <v>6059</v>
      </c>
      <c r="B2488" t="s">
        <v>5076</v>
      </c>
      <c r="D2488">
        <v>1933</v>
      </c>
      <c r="E2488">
        <v>2</v>
      </c>
      <c r="F2488">
        <v>122</v>
      </c>
      <c r="G2488" s="1">
        <v>11709</v>
      </c>
      <c r="H2488" t="s">
        <v>900</v>
      </c>
      <c r="I2488" t="s">
        <v>901</v>
      </c>
      <c r="J2488" t="s">
        <v>4650</v>
      </c>
      <c r="K2488" t="s">
        <v>902</v>
      </c>
      <c r="L2488" t="s">
        <v>902</v>
      </c>
      <c r="N2488" t="s">
        <v>5077</v>
      </c>
    </row>
    <row r="2489" spans="1:14" hidden="1" x14ac:dyDescent="0.25">
      <c r="A2489">
        <v>6083</v>
      </c>
      <c r="B2489" t="s">
        <v>5078</v>
      </c>
      <c r="D2489">
        <v>1933</v>
      </c>
      <c r="E2489">
        <v>2</v>
      </c>
      <c r="F2489">
        <v>123</v>
      </c>
      <c r="G2489" s="1">
        <v>11707</v>
      </c>
      <c r="H2489" t="s">
        <v>106</v>
      </c>
      <c r="I2489" t="s">
        <v>107</v>
      </c>
      <c r="J2489" t="s">
        <v>4676</v>
      </c>
      <c r="K2489" t="s">
        <v>2694</v>
      </c>
      <c r="L2489" t="s">
        <v>2694</v>
      </c>
      <c r="N2489" t="s">
        <v>5079</v>
      </c>
    </row>
    <row r="2490" spans="1:14" hidden="1" x14ac:dyDescent="0.25">
      <c r="A2490">
        <v>5995</v>
      </c>
      <c r="B2490" t="s">
        <v>5080</v>
      </c>
      <c r="D2490">
        <v>1933</v>
      </c>
      <c r="E2490">
        <v>2</v>
      </c>
      <c r="F2490">
        <v>120</v>
      </c>
      <c r="G2490" s="1">
        <v>11706</v>
      </c>
      <c r="H2490" t="s">
        <v>1331</v>
      </c>
      <c r="I2490" t="s">
        <v>1332</v>
      </c>
      <c r="J2490" t="s">
        <v>4280</v>
      </c>
      <c r="K2490" t="s">
        <v>1333</v>
      </c>
      <c r="L2490" t="s">
        <v>1333</v>
      </c>
      <c r="N2490" t="s">
        <v>5081</v>
      </c>
    </row>
    <row r="2491" spans="1:14" hidden="1" x14ac:dyDescent="0.25">
      <c r="A2491">
        <v>5996</v>
      </c>
      <c r="B2491" t="s">
        <v>5082</v>
      </c>
      <c r="D2491">
        <v>1933</v>
      </c>
      <c r="E2491">
        <v>2</v>
      </c>
      <c r="F2491">
        <v>120</v>
      </c>
      <c r="G2491" s="1">
        <v>11706</v>
      </c>
      <c r="H2491" t="s">
        <v>1331</v>
      </c>
      <c r="I2491" t="s">
        <v>1332</v>
      </c>
      <c r="J2491" t="s">
        <v>4280</v>
      </c>
      <c r="K2491" t="s">
        <v>1333</v>
      </c>
      <c r="L2491" t="s">
        <v>1333</v>
      </c>
      <c r="N2491" t="s">
        <v>5083</v>
      </c>
    </row>
    <row r="2492" spans="1:14" hidden="1" x14ac:dyDescent="0.25">
      <c r="A2492">
        <v>7799</v>
      </c>
      <c r="B2492" t="s">
        <v>5084</v>
      </c>
      <c r="D2492">
        <v>1933</v>
      </c>
      <c r="E2492">
        <v>2</v>
      </c>
      <c r="F2492">
        <v>149</v>
      </c>
      <c r="G2492" s="1">
        <v>11702</v>
      </c>
      <c r="H2492" t="s">
        <v>106</v>
      </c>
      <c r="I2492" t="s">
        <v>107</v>
      </c>
      <c r="J2492" t="s">
        <v>3381</v>
      </c>
      <c r="K2492" t="s">
        <v>3382</v>
      </c>
      <c r="L2492" t="s">
        <v>3382</v>
      </c>
      <c r="N2492" t="s">
        <v>5085</v>
      </c>
    </row>
    <row r="2493" spans="1:14" hidden="1" x14ac:dyDescent="0.25">
      <c r="A2493">
        <v>7814</v>
      </c>
      <c r="B2493" t="s">
        <v>1952</v>
      </c>
      <c r="D2493">
        <v>1933</v>
      </c>
      <c r="E2493">
        <v>2</v>
      </c>
      <c r="F2493">
        <v>149</v>
      </c>
      <c r="G2493" s="1">
        <v>11701</v>
      </c>
      <c r="H2493" t="s">
        <v>46</v>
      </c>
      <c r="I2493" t="s">
        <v>47</v>
      </c>
      <c r="J2493" t="s">
        <v>48</v>
      </c>
      <c r="K2493" t="s">
        <v>49</v>
      </c>
      <c r="L2493" t="s">
        <v>49</v>
      </c>
      <c r="N2493" t="s">
        <v>5086</v>
      </c>
    </row>
    <row r="2494" spans="1:14" hidden="1" x14ac:dyDescent="0.25">
      <c r="A2494">
        <v>7720</v>
      </c>
      <c r="B2494" t="s">
        <v>5087</v>
      </c>
      <c r="D2494">
        <v>1933</v>
      </c>
      <c r="E2494">
        <v>2</v>
      </c>
      <c r="F2494">
        <v>146</v>
      </c>
      <c r="G2494" s="1">
        <v>11700</v>
      </c>
      <c r="H2494" t="s">
        <v>68</v>
      </c>
      <c r="I2494" t="s">
        <v>69</v>
      </c>
      <c r="J2494" t="s">
        <v>871</v>
      </c>
      <c r="K2494" t="s">
        <v>497</v>
      </c>
      <c r="L2494" t="s">
        <v>497</v>
      </c>
      <c r="N2494" t="s">
        <v>5088</v>
      </c>
    </row>
    <row r="2495" spans="1:14" hidden="1" x14ac:dyDescent="0.25">
      <c r="A2495">
        <v>7838</v>
      </c>
      <c r="B2495" t="s">
        <v>5089</v>
      </c>
      <c r="D2495">
        <v>1933</v>
      </c>
      <c r="E2495">
        <v>2</v>
      </c>
      <c r="F2495">
        <v>150</v>
      </c>
      <c r="G2495" s="1">
        <v>11699</v>
      </c>
      <c r="H2495" t="s">
        <v>68</v>
      </c>
      <c r="I2495" t="s">
        <v>69</v>
      </c>
      <c r="J2495" t="s">
        <v>638</v>
      </c>
      <c r="K2495" t="s">
        <v>82</v>
      </c>
      <c r="L2495" t="s">
        <v>82</v>
      </c>
      <c r="N2495" t="s">
        <v>5090</v>
      </c>
    </row>
    <row r="2496" spans="1:14" hidden="1" x14ac:dyDescent="0.25">
      <c r="A2496">
        <v>6040</v>
      </c>
      <c r="B2496" t="s">
        <v>5091</v>
      </c>
      <c r="D2496">
        <v>1933</v>
      </c>
      <c r="E2496">
        <v>2</v>
      </c>
      <c r="F2496">
        <v>121</v>
      </c>
      <c r="G2496" s="1">
        <v>11697</v>
      </c>
      <c r="H2496" t="s">
        <v>900</v>
      </c>
      <c r="I2496" t="s">
        <v>901</v>
      </c>
      <c r="J2496" t="s">
        <v>1314</v>
      </c>
      <c r="K2496" t="s">
        <v>902</v>
      </c>
      <c r="L2496" t="s">
        <v>902</v>
      </c>
      <c r="N2496" t="s">
        <v>5092</v>
      </c>
    </row>
    <row r="2497" spans="1:14" hidden="1" x14ac:dyDescent="0.25">
      <c r="A2497">
        <v>7743</v>
      </c>
      <c r="B2497" t="s">
        <v>5093</v>
      </c>
      <c r="D2497">
        <v>1933</v>
      </c>
      <c r="E2497">
        <v>2</v>
      </c>
      <c r="F2497">
        <v>146</v>
      </c>
      <c r="G2497" s="1">
        <v>11693</v>
      </c>
      <c r="H2497" t="s">
        <v>46</v>
      </c>
      <c r="I2497" t="s">
        <v>47</v>
      </c>
      <c r="J2497" t="s">
        <v>48</v>
      </c>
      <c r="K2497" t="s">
        <v>49</v>
      </c>
      <c r="L2497" t="s">
        <v>49</v>
      </c>
      <c r="N2497" t="s">
        <v>5094</v>
      </c>
    </row>
    <row r="2498" spans="1:14" hidden="1" x14ac:dyDescent="0.25">
      <c r="A2498">
        <v>5976</v>
      </c>
      <c r="B2498" t="s">
        <v>5095</v>
      </c>
      <c r="D2498">
        <v>1933</v>
      </c>
      <c r="E2498">
        <v>2</v>
      </c>
      <c r="F2498">
        <v>118</v>
      </c>
      <c r="G2498" s="1">
        <v>11692</v>
      </c>
      <c r="H2498" t="s">
        <v>3694</v>
      </c>
      <c r="I2498" t="s">
        <v>3695</v>
      </c>
      <c r="J2498" t="s">
        <v>5096</v>
      </c>
      <c r="N2498" t="s">
        <v>5097</v>
      </c>
    </row>
    <row r="2499" spans="1:14" hidden="1" x14ac:dyDescent="0.25">
      <c r="A2499">
        <v>5951</v>
      </c>
      <c r="B2499" t="s">
        <v>5098</v>
      </c>
      <c r="D2499">
        <v>1932</v>
      </c>
      <c r="E2499">
        <v>1</v>
      </c>
      <c r="F2499">
        <v>1013</v>
      </c>
      <c r="G2499" s="1">
        <v>11688</v>
      </c>
      <c r="H2499" t="s">
        <v>900</v>
      </c>
      <c r="I2499" t="s">
        <v>901</v>
      </c>
      <c r="J2499" t="s">
        <v>1314</v>
      </c>
      <c r="K2499" t="s">
        <v>902</v>
      </c>
      <c r="L2499" t="s">
        <v>902</v>
      </c>
      <c r="N2499" t="s">
        <v>5099</v>
      </c>
    </row>
    <row r="2500" spans="1:14" hidden="1" x14ac:dyDescent="0.25">
      <c r="A2500">
        <v>5964</v>
      </c>
      <c r="B2500" t="s">
        <v>5100</v>
      </c>
      <c r="D2500">
        <v>1932</v>
      </c>
      <c r="E2500">
        <v>1</v>
      </c>
      <c r="F2500">
        <v>1013</v>
      </c>
      <c r="G2500" s="1">
        <v>11679</v>
      </c>
      <c r="H2500" t="s">
        <v>900</v>
      </c>
      <c r="I2500" t="s">
        <v>901</v>
      </c>
      <c r="J2500" t="s">
        <v>4650</v>
      </c>
      <c r="K2500" t="s">
        <v>902</v>
      </c>
      <c r="L2500" t="s">
        <v>902</v>
      </c>
      <c r="N2500" t="s">
        <v>5101</v>
      </c>
    </row>
    <row r="2501" spans="1:14" hidden="1" x14ac:dyDescent="0.25">
      <c r="A2501">
        <v>7873</v>
      </c>
      <c r="B2501" t="s">
        <v>2300</v>
      </c>
      <c r="D2501">
        <v>1932</v>
      </c>
      <c r="E2501">
        <v>1</v>
      </c>
      <c r="F2501">
        <v>1636</v>
      </c>
      <c r="G2501" s="1">
        <v>11678</v>
      </c>
      <c r="H2501" t="s">
        <v>46</v>
      </c>
      <c r="I2501" t="s">
        <v>47</v>
      </c>
      <c r="J2501" t="s">
        <v>48</v>
      </c>
      <c r="K2501" t="s">
        <v>49</v>
      </c>
      <c r="L2501" t="s">
        <v>49</v>
      </c>
      <c r="N2501" t="s">
        <v>5102</v>
      </c>
    </row>
    <row r="2502" spans="1:14" hidden="1" x14ac:dyDescent="0.25">
      <c r="A2502">
        <v>5905</v>
      </c>
      <c r="B2502" t="s">
        <v>5103</v>
      </c>
      <c r="D2502">
        <v>1932</v>
      </c>
      <c r="E2502">
        <v>1</v>
      </c>
      <c r="F2502">
        <v>1011</v>
      </c>
      <c r="G2502" s="1">
        <v>11674</v>
      </c>
      <c r="H2502" t="s">
        <v>1331</v>
      </c>
      <c r="I2502" t="s">
        <v>1332</v>
      </c>
      <c r="J2502" t="s">
        <v>5104</v>
      </c>
      <c r="K2502" t="s">
        <v>1333</v>
      </c>
      <c r="L2502" t="s">
        <v>1333</v>
      </c>
      <c r="N2502" t="s">
        <v>5105</v>
      </c>
    </row>
    <row r="2503" spans="1:14" hidden="1" x14ac:dyDescent="0.25">
      <c r="A2503">
        <v>5906</v>
      </c>
      <c r="B2503" t="s">
        <v>5106</v>
      </c>
      <c r="D2503">
        <v>1932</v>
      </c>
      <c r="E2503">
        <v>1</v>
      </c>
      <c r="F2503">
        <v>1011</v>
      </c>
      <c r="G2503" s="1">
        <v>11674</v>
      </c>
      <c r="H2503" t="s">
        <v>1331</v>
      </c>
      <c r="I2503" t="s">
        <v>1332</v>
      </c>
      <c r="J2503" t="s">
        <v>5104</v>
      </c>
      <c r="K2503" t="s">
        <v>1333</v>
      </c>
      <c r="L2503" t="s">
        <v>1333</v>
      </c>
      <c r="N2503" t="s">
        <v>5107</v>
      </c>
    </row>
    <row r="2504" spans="1:14" hidden="1" x14ac:dyDescent="0.25">
      <c r="A2504">
        <v>7872</v>
      </c>
      <c r="B2504" t="s">
        <v>4799</v>
      </c>
      <c r="D2504">
        <v>1932</v>
      </c>
      <c r="E2504">
        <v>1</v>
      </c>
      <c r="F2504">
        <v>1636</v>
      </c>
      <c r="G2504" s="1">
        <v>11673</v>
      </c>
      <c r="H2504" t="s">
        <v>46</v>
      </c>
      <c r="I2504" t="s">
        <v>47</v>
      </c>
      <c r="J2504" t="s">
        <v>48</v>
      </c>
      <c r="K2504" t="s">
        <v>49</v>
      </c>
      <c r="L2504" t="s">
        <v>49</v>
      </c>
      <c r="N2504" t="s">
        <v>5108</v>
      </c>
    </row>
    <row r="2505" spans="1:14" hidden="1" x14ac:dyDescent="0.25">
      <c r="A2505">
        <v>5963</v>
      </c>
      <c r="B2505" t="s">
        <v>5109</v>
      </c>
      <c r="D2505">
        <v>1932</v>
      </c>
      <c r="E2505">
        <v>1</v>
      </c>
      <c r="F2505">
        <v>1013</v>
      </c>
      <c r="G2505" s="1">
        <v>11672</v>
      </c>
      <c r="H2505" t="s">
        <v>900</v>
      </c>
      <c r="I2505" t="s">
        <v>901</v>
      </c>
      <c r="J2505" t="s">
        <v>4650</v>
      </c>
      <c r="K2505" t="s">
        <v>902</v>
      </c>
      <c r="L2505" t="s">
        <v>902</v>
      </c>
      <c r="N2505" t="s">
        <v>5110</v>
      </c>
    </row>
    <row r="2506" spans="1:14" hidden="1" x14ac:dyDescent="0.25">
      <c r="A2506">
        <v>7871</v>
      </c>
      <c r="B2506" t="s">
        <v>4211</v>
      </c>
      <c r="D2506">
        <v>1932</v>
      </c>
      <c r="E2506">
        <v>1</v>
      </c>
      <c r="F2506">
        <v>1636</v>
      </c>
      <c r="G2506" s="1">
        <v>11672</v>
      </c>
      <c r="H2506" t="s">
        <v>46</v>
      </c>
      <c r="I2506" t="s">
        <v>47</v>
      </c>
      <c r="J2506" t="s">
        <v>48</v>
      </c>
      <c r="K2506" t="s">
        <v>49</v>
      </c>
      <c r="L2506" t="s">
        <v>49</v>
      </c>
      <c r="N2506" t="s">
        <v>5111</v>
      </c>
    </row>
    <row r="2507" spans="1:14" hidden="1" x14ac:dyDescent="0.25">
      <c r="A2507">
        <v>8073</v>
      </c>
      <c r="B2507" t="s">
        <v>5112</v>
      </c>
      <c r="D2507">
        <v>1932</v>
      </c>
      <c r="E2507">
        <v>1</v>
      </c>
      <c r="F2507">
        <v>1639</v>
      </c>
      <c r="G2507" s="1">
        <v>11672</v>
      </c>
      <c r="H2507" t="s">
        <v>46</v>
      </c>
      <c r="I2507" t="s">
        <v>47</v>
      </c>
      <c r="J2507" t="s">
        <v>48</v>
      </c>
      <c r="K2507" t="s">
        <v>49</v>
      </c>
      <c r="L2507" t="s">
        <v>49</v>
      </c>
      <c r="N2507" t="s">
        <v>5113</v>
      </c>
    </row>
    <row r="2508" spans="1:14" hidden="1" x14ac:dyDescent="0.25">
      <c r="A2508">
        <v>5904</v>
      </c>
      <c r="B2508" t="s">
        <v>5114</v>
      </c>
      <c r="D2508">
        <v>1932</v>
      </c>
      <c r="E2508">
        <v>1</v>
      </c>
      <c r="F2508">
        <v>1011</v>
      </c>
      <c r="G2508" s="1">
        <v>11671</v>
      </c>
      <c r="H2508" t="s">
        <v>1331</v>
      </c>
      <c r="I2508" t="s">
        <v>1332</v>
      </c>
      <c r="J2508" t="s">
        <v>5104</v>
      </c>
      <c r="K2508" t="s">
        <v>1333</v>
      </c>
      <c r="L2508" t="s">
        <v>1333</v>
      </c>
      <c r="N2508" t="s">
        <v>5115</v>
      </c>
    </row>
    <row r="2509" spans="1:14" hidden="1" x14ac:dyDescent="0.25">
      <c r="A2509">
        <v>5950</v>
      </c>
      <c r="B2509" t="s">
        <v>5116</v>
      </c>
      <c r="D2509">
        <v>1932</v>
      </c>
      <c r="E2509">
        <v>1</v>
      </c>
      <c r="F2509">
        <v>1013</v>
      </c>
      <c r="G2509" s="1">
        <v>11671</v>
      </c>
      <c r="H2509" t="s">
        <v>4226</v>
      </c>
      <c r="I2509" t="s">
        <v>4227</v>
      </c>
      <c r="J2509" t="s">
        <v>5117</v>
      </c>
      <c r="K2509" t="s">
        <v>4882</v>
      </c>
      <c r="L2509" t="s">
        <v>4882</v>
      </c>
      <c r="N2509" t="s">
        <v>5118</v>
      </c>
    </row>
    <row r="2510" spans="1:14" hidden="1" x14ac:dyDescent="0.25">
      <c r="A2510">
        <v>5903</v>
      </c>
      <c r="B2510" t="s">
        <v>1966</v>
      </c>
      <c r="D2510">
        <v>1932</v>
      </c>
      <c r="E2510">
        <v>1</v>
      </c>
      <c r="F2510">
        <v>1011</v>
      </c>
      <c r="G2510" s="1">
        <v>11668</v>
      </c>
      <c r="H2510" t="s">
        <v>1331</v>
      </c>
      <c r="I2510" t="s">
        <v>1332</v>
      </c>
      <c r="J2510" t="s">
        <v>5104</v>
      </c>
      <c r="K2510" t="s">
        <v>1333</v>
      </c>
      <c r="L2510" t="s">
        <v>1333</v>
      </c>
      <c r="N2510" t="s">
        <v>5119</v>
      </c>
    </row>
    <row r="2511" spans="1:14" hidden="1" x14ac:dyDescent="0.25">
      <c r="A2511">
        <v>7870</v>
      </c>
      <c r="B2511" t="s">
        <v>4949</v>
      </c>
      <c r="D2511">
        <v>1932</v>
      </c>
      <c r="E2511">
        <v>1</v>
      </c>
      <c r="F2511">
        <v>1636</v>
      </c>
      <c r="G2511" s="1">
        <v>11668</v>
      </c>
      <c r="H2511" t="s">
        <v>46</v>
      </c>
      <c r="I2511" t="s">
        <v>47</v>
      </c>
      <c r="J2511" t="s">
        <v>48</v>
      </c>
      <c r="K2511" t="s">
        <v>49</v>
      </c>
      <c r="L2511" t="s">
        <v>49</v>
      </c>
      <c r="N2511" t="s">
        <v>5120</v>
      </c>
    </row>
    <row r="2512" spans="1:14" hidden="1" x14ac:dyDescent="0.25">
      <c r="A2512">
        <v>5962</v>
      </c>
      <c r="B2512" t="s">
        <v>5121</v>
      </c>
      <c r="D2512">
        <v>1932</v>
      </c>
      <c r="E2512">
        <v>1</v>
      </c>
      <c r="F2512">
        <v>1013</v>
      </c>
      <c r="G2512" s="1">
        <v>11667</v>
      </c>
      <c r="H2512" t="s">
        <v>900</v>
      </c>
      <c r="I2512" t="s">
        <v>901</v>
      </c>
      <c r="J2512" t="s">
        <v>4650</v>
      </c>
      <c r="K2512" t="s">
        <v>902</v>
      </c>
      <c r="L2512" t="s">
        <v>902</v>
      </c>
      <c r="N2512" t="s">
        <v>5122</v>
      </c>
    </row>
    <row r="2513" spans="1:14" hidden="1" x14ac:dyDescent="0.25">
      <c r="A2513">
        <v>5961</v>
      </c>
      <c r="B2513" t="s">
        <v>5123</v>
      </c>
      <c r="D2513">
        <v>1932</v>
      </c>
      <c r="E2513">
        <v>1</v>
      </c>
      <c r="F2513">
        <v>1013</v>
      </c>
      <c r="G2513" s="1">
        <v>11666</v>
      </c>
      <c r="H2513" t="s">
        <v>900</v>
      </c>
      <c r="I2513" t="s">
        <v>901</v>
      </c>
      <c r="J2513" t="s">
        <v>4650</v>
      </c>
      <c r="K2513" t="s">
        <v>902</v>
      </c>
      <c r="L2513" t="s">
        <v>902</v>
      </c>
      <c r="N2513" t="s">
        <v>5124</v>
      </c>
    </row>
    <row r="2514" spans="1:14" hidden="1" x14ac:dyDescent="0.25">
      <c r="A2514">
        <v>5902</v>
      </c>
      <c r="B2514" t="s">
        <v>5125</v>
      </c>
      <c r="D2514">
        <v>1932</v>
      </c>
      <c r="E2514">
        <v>1</v>
      </c>
      <c r="F2514">
        <v>1011</v>
      </c>
      <c r="G2514" s="1">
        <v>11664</v>
      </c>
      <c r="H2514" t="s">
        <v>1331</v>
      </c>
      <c r="I2514" t="s">
        <v>1332</v>
      </c>
      <c r="J2514" t="s">
        <v>5104</v>
      </c>
      <c r="K2514" t="s">
        <v>1333</v>
      </c>
      <c r="L2514" t="s">
        <v>1333</v>
      </c>
      <c r="N2514" t="s">
        <v>5126</v>
      </c>
    </row>
    <row r="2515" spans="1:14" hidden="1" x14ac:dyDescent="0.25">
      <c r="A2515">
        <v>5900</v>
      </c>
      <c r="B2515" t="s">
        <v>5127</v>
      </c>
      <c r="D2515">
        <v>1932</v>
      </c>
      <c r="E2515">
        <v>1</v>
      </c>
      <c r="F2515">
        <v>1011</v>
      </c>
      <c r="G2515" s="1">
        <v>11663</v>
      </c>
      <c r="H2515" t="s">
        <v>1331</v>
      </c>
      <c r="I2515" t="s">
        <v>1332</v>
      </c>
      <c r="J2515" t="s">
        <v>5104</v>
      </c>
      <c r="K2515" t="s">
        <v>1333</v>
      </c>
      <c r="L2515" t="s">
        <v>1333</v>
      </c>
      <c r="N2515" t="s">
        <v>5128</v>
      </c>
    </row>
    <row r="2516" spans="1:14" hidden="1" x14ac:dyDescent="0.25">
      <c r="A2516">
        <v>5901</v>
      </c>
      <c r="B2516" t="s">
        <v>5129</v>
      </c>
      <c r="D2516">
        <v>1932</v>
      </c>
      <c r="E2516">
        <v>1</v>
      </c>
      <c r="F2516">
        <v>1011</v>
      </c>
      <c r="G2516" s="1">
        <v>11663</v>
      </c>
      <c r="H2516" t="s">
        <v>1331</v>
      </c>
      <c r="I2516" t="s">
        <v>1332</v>
      </c>
      <c r="J2516" t="s">
        <v>5104</v>
      </c>
      <c r="K2516" t="s">
        <v>1333</v>
      </c>
      <c r="L2516" t="s">
        <v>1333</v>
      </c>
      <c r="N2516" t="s">
        <v>5128</v>
      </c>
    </row>
    <row r="2517" spans="1:14" hidden="1" x14ac:dyDescent="0.25">
      <c r="A2517">
        <v>5882</v>
      </c>
      <c r="B2517" t="s">
        <v>5130</v>
      </c>
      <c r="D2517">
        <v>1932</v>
      </c>
      <c r="E2517">
        <v>1</v>
      </c>
      <c r="F2517">
        <v>1010</v>
      </c>
      <c r="G2517" s="1">
        <v>11662</v>
      </c>
      <c r="H2517" t="s">
        <v>900</v>
      </c>
      <c r="I2517" t="s">
        <v>901</v>
      </c>
      <c r="J2517" t="s">
        <v>1314</v>
      </c>
      <c r="K2517" t="s">
        <v>902</v>
      </c>
      <c r="L2517" t="s">
        <v>902</v>
      </c>
      <c r="N2517" t="s">
        <v>5131</v>
      </c>
    </row>
    <row r="2518" spans="1:14" hidden="1" x14ac:dyDescent="0.25">
      <c r="A2518">
        <v>5899</v>
      </c>
      <c r="B2518" t="s">
        <v>5132</v>
      </c>
      <c r="D2518">
        <v>1932</v>
      </c>
      <c r="E2518">
        <v>1</v>
      </c>
      <c r="F2518">
        <v>1011</v>
      </c>
      <c r="G2518" s="1">
        <v>11661</v>
      </c>
      <c r="H2518" t="s">
        <v>1331</v>
      </c>
      <c r="I2518" t="s">
        <v>1332</v>
      </c>
      <c r="J2518" t="s">
        <v>5104</v>
      </c>
      <c r="K2518" t="s">
        <v>1333</v>
      </c>
      <c r="L2518" t="s">
        <v>1333</v>
      </c>
      <c r="N2518" t="s">
        <v>5133</v>
      </c>
    </row>
    <row r="2519" spans="1:14" hidden="1" x14ac:dyDescent="0.25">
      <c r="A2519">
        <v>7869</v>
      </c>
      <c r="B2519" t="s">
        <v>5134</v>
      </c>
      <c r="D2519">
        <v>1932</v>
      </c>
      <c r="E2519">
        <v>1</v>
      </c>
      <c r="F2519">
        <v>1636</v>
      </c>
      <c r="G2519" s="1">
        <v>11658</v>
      </c>
      <c r="H2519" t="s">
        <v>46</v>
      </c>
      <c r="I2519" t="s">
        <v>47</v>
      </c>
      <c r="J2519" t="s">
        <v>48</v>
      </c>
      <c r="K2519" t="s">
        <v>49</v>
      </c>
      <c r="L2519" t="s">
        <v>49</v>
      </c>
      <c r="N2519" t="s">
        <v>5135</v>
      </c>
    </row>
    <row r="2520" spans="1:14" hidden="1" x14ac:dyDescent="0.25">
      <c r="A2520">
        <v>5897</v>
      </c>
      <c r="B2520" t="s">
        <v>5136</v>
      </c>
      <c r="D2520">
        <v>1932</v>
      </c>
      <c r="E2520">
        <v>1</v>
      </c>
      <c r="F2520">
        <v>1011</v>
      </c>
      <c r="G2520" s="1">
        <v>11657</v>
      </c>
      <c r="H2520" t="s">
        <v>1331</v>
      </c>
      <c r="I2520" t="s">
        <v>1332</v>
      </c>
      <c r="J2520" t="s">
        <v>5104</v>
      </c>
      <c r="K2520" t="s">
        <v>1333</v>
      </c>
      <c r="L2520" t="s">
        <v>1333</v>
      </c>
      <c r="N2520" t="s">
        <v>5137</v>
      </c>
    </row>
    <row r="2521" spans="1:14" hidden="1" x14ac:dyDescent="0.25">
      <c r="A2521">
        <v>5898</v>
      </c>
      <c r="B2521" t="s">
        <v>5138</v>
      </c>
      <c r="D2521">
        <v>1932</v>
      </c>
      <c r="E2521">
        <v>1</v>
      </c>
      <c r="F2521">
        <v>1011</v>
      </c>
      <c r="G2521" s="1">
        <v>11657</v>
      </c>
      <c r="H2521" t="s">
        <v>1331</v>
      </c>
      <c r="I2521" t="s">
        <v>1332</v>
      </c>
      <c r="J2521" t="s">
        <v>5104</v>
      </c>
      <c r="K2521" t="s">
        <v>1333</v>
      </c>
      <c r="L2521" t="s">
        <v>1333</v>
      </c>
      <c r="N2521" t="s">
        <v>5139</v>
      </c>
    </row>
    <row r="2522" spans="1:14" hidden="1" x14ac:dyDescent="0.25">
      <c r="A2522">
        <v>7857</v>
      </c>
      <c r="B2522" t="s">
        <v>5140</v>
      </c>
      <c r="D2522">
        <v>1932</v>
      </c>
      <c r="E2522">
        <v>1</v>
      </c>
      <c r="F2522">
        <v>1635</v>
      </c>
      <c r="G2522" s="1">
        <v>11651</v>
      </c>
      <c r="H2522" t="s">
        <v>89</v>
      </c>
      <c r="I2522" t="s">
        <v>90</v>
      </c>
      <c r="J2522" t="s">
        <v>5141</v>
      </c>
      <c r="K2522" t="s">
        <v>92</v>
      </c>
      <c r="L2522" t="s">
        <v>92</v>
      </c>
      <c r="N2522" t="s">
        <v>5142</v>
      </c>
    </row>
    <row r="2523" spans="1:14" hidden="1" x14ac:dyDescent="0.25">
      <c r="A2523">
        <v>7868</v>
      </c>
      <c r="B2523" t="s">
        <v>5143</v>
      </c>
      <c r="D2523">
        <v>1932</v>
      </c>
      <c r="E2523">
        <v>1</v>
      </c>
      <c r="F2523">
        <v>1636</v>
      </c>
      <c r="G2523" s="1">
        <v>11650</v>
      </c>
      <c r="H2523" t="s">
        <v>46</v>
      </c>
      <c r="I2523" t="s">
        <v>47</v>
      </c>
      <c r="J2523" t="s">
        <v>48</v>
      </c>
      <c r="K2523" t="s">
        <v>49</v>
      </c>
      <c r="L2523" t="s">
        <v>49</v>
      </c>
      <c r="N2523" t="s">
        <v>5144</v>
      </c>
    </row>
    <row r="2524" spans="1:14" hidden="1" x14ac:dyDescent="0.25">
      <c r="A2524">
        <v>5925</v>
      </c>
      <c r="B2524" t="s">
        <v>5145</v>
      </c>
      <c r="D2524">
        <v>1932</v>
      </c>
      <c r="E2524">
        <v>1</v>
      </c>
      <c r="F2524">
        <v>1012</v>
      </c>
      <c r="G2524" s="1">
        <v>11648</v>
      </c>
      <c r="H2524" t="s">
        <v>907</v>
      </c>
      <c r="I2524" t="s">
        <v>908</v>
      </c>
      <c r="J2524" t="s">
        <v>1318</v>
      </c>
      <c r="K2524" t="s">
        <v>910</v>
      </c>
      <c r="L2524" t="s">
        <v>910</v>
      </c>
      <c r="N2524" t="s">
        <v>5146</v>
      </c>
    </row>
    <row r="2525" spans="1:14" hidden="1" x14ac:dyDescent="0.25">
      <c r="A2525">
        <v>5896</v>
      </c>
      <c r="B2525" t="s">
        <v>5147</v>
      </c>
      <c r="D2525">
        <v>1932</v>
      </c>
      <c r="E2525">
        <v>1</v>
      </c>
      <c r="F2525">
        <v>1011</v>
      </c>
      <c r="G2525" s="1">
        <v>11647</v>
      </c>
      <c r="H2525" t="s">
        <v>1331</v>
      </c>
      <c r="I2525" t="s">
        <v>1332</v>
      </c>
      <c r="J2525" t="s">
        <v>5104</v>
      </c>
      <c r="K2525" t="s">
        <v>1333</v>
      </c>
      <c r="L2525" t="s">
        <v>1333</v>
      </c>
      <c r="N2525" t="s">
        <v>5148</v>
      </c>
    </row>
    <row r="2526" spans="1:14" hidden="1" x14ac:dyDescent="0.25">
      <c r="A2526">
        <v>5960</v>
      </c>
      <c r="B2526" t="s">
        <v>4838</v>
      </c>
      <c r="D2526">
        <v>1932</v>
      </c>
      <c r="E2526">
        <v>1</v>
      </c>
      <c r="F2526">
        <v>1013</v>
      </c>
      <c r="G2526" s="1">
        <v>11646</v>
      </c>
      <c r="H2526" t="s">
        <v>900</v>
      </c>
      <c r="I2526" t="s">
        <v>901</v>
      </c>
      <c r="J2526" t="s">
        <v>4650</v>
      </c>
      <c r="K2526" t="s">
        <v>902</v>
      </c>
      <c r="L2526" t="s">
        <v>902</v>
      </c>
      <c r="N2526" t="s">
        <v>5149</v>
      </c>
    </row>
    <row r="2527" spans="1:14" hidden="1" x14ac:dyDescent="0.25">
      <c r="A2527">
        <v>5949</v>
      </c>
      <c r="B2527" t="s">
        <v>5070</v>
      </c>
      <c r="D2527">
        <v>1932</v>
      </c>
      <c r="E2527">
        <v>1</v>
      </c>
      <c r="F2527">
        <v>1013</v>
      </c>
      <c r="G2527" s="1">
        <v>11645</v>
      </c>
      <c r="H2527" t="s">
        <v>900</v>
      </c>
      <c r="I2527" t="s">
        <v>901</v>
      </c>
      <c r="J2527" t="s">
        <v>1314</v>
      </c>
      <c r="K2527" t="s">
        <v>902</v>
      </c>
      <c r="L2527" t="s">
        <v>902</v>
      </c>
      <c r="N2527" t="s">
        <v>5150</v>
      </c>
    </row>
    <row r="2528" spans="1:14" hidden="1" x14ac:dyDescent="0.25">
      <c r="A2528">
        <v>5959</v>
      </c>
      <c r="B2528" t="s">
        <v>5151</v>
      </c>
      <c r="D2528">
        <v>1932</v>
      </c>
      <c r="E2528">
        <v>1</v>
      </c>
      <c r="F2528">
        <v>1013</v>
      </c>
      <c r="G2528" s="1">
        <v>11644</v>
      </c>
      <c r="H2528" t="s">
        <v>900</v>
      </c>
      <c r="I2528" t="s">
        <v>901</v>
      </c>
      <c r="J2528" t="s">
        <v>4650</v>
      </c>
      <c r="K2528" t="s">
        <v>902</v>
      </c>
      <c r="L2528" t="s">
        <v>902</v>
      </c>
      <c r="N2528" t="s">
        <v>5152</v>
      </c>
    </row>
    <row r="2529" spans="1:14" hidden="1" x14ac:dyDescent="0.25">
      <c r="A2529">
        <v>7341</v>
      </c>
      <c r="B2529" t="s">
        <v>5153</v>
      </c>
      <c r="D2529">
        <v>1932</v>
      </c>
      <c r="E2529">
        <v>1</v>
      </c>
      <c r="F2529">
        <v>1012</v>
      </c>
      <c r="G2529" s="1">
        <v>11643</v>
      </c>
      <c r="H2529" t="s">
        <v>907</v>
      </c>
      <c r="I2529" t="s">
        <v>908</v>
      </c>
      <c r="J2529" t="s">
        <v>1318</v>
      </c>
      <c r="K2529" t="s">
        <v>910</v>
      </c>
      <c r="L2529" t="s">
        <v>910</v>
      </c>
      <c r="N2529" t="s">
        <v>5154</v>
      </c>
    </row>
    <row r="2530" spans="1:14" hidden="1" x14ac:dyDescent="0.25">
      <c r="A2530">
        <v>5895</v>
      </c>
      <c r="B2530" t="s">
        <v>5155</v>
      </c>
      <c r="D2530">
        <v>1932</v>
      </c>
      <c r="E2530">
        <v>1</v>
      </c>
      <c r="F2530">
        <v>1011</v>
      </c>
      <c r="G2530" s="1">
        <v>11640</v>
      </c>
      <c r="H2530" t="s">
        <v>1331</v>
      </c>
      <c r="I2530" t="s">
        <v>1332</v>
      </c>
      <c r="J2530" t="s">
        <v>5104</v>
      </c>
      <c r="K2530" t="s">
        <v>1333</v>
      </c>
      <c r="L2530" t="s">
        <v>1333</v>
      </c>
      <c r="N2530" t="s">
        <v>5156</v>
      </c>
    </row>
    <row r="2531" spans="1:14" hidden="1" x14ac:dyDescent="0.25">
      <c r="A2531">
        <v>5975</v>
      </c>
      <c r="B2531" t="s">
        <v>5157</v>
      </c>
      <c r="D2531">
        <v>1932</v>
      </c>
      <c r="E2531">
        <v>1</v>
      </c>
      <c r="F2531">
        <v>1014</v>
      </c>
      <c r="G2531" s="1">
        <v>11639</v>
      </c>
      <c r="H2531" t="s">
        <v>106</v>
      </c>
      <c r="I2531" t="s">
        <v>107</v>
      </c>
      <c r="J2531" t="s">
        <v>4676</v>
      </c>
      <c r="K2531" t="s">
        <v>2694</v>
      </c>
      <c r="L2531" t="s">
        <v>2694</v>
      </c>
      <c r="N2531" t="s">
        <v>5158</v>
      </c>
    </row>
    <row r="2532" spans="1:14" hidden="1" x14ac:dyDescent="0.25">
      <c r="A2532">
        <v>5894</v>
      </c>
      <c r="B2532" t="s">
        <v>5159</v>
      </c>
      <c r="D2532">
        <v>1932</v>
      </c>
      <c r="E2532">
        <v>1</v>
      </c>
      <c r="F2532">
        <v>1011</v>
      </c>
      <c r="G2532" s="1">
        <v>11638</v>
      </c>
      <c r="H2532" t="s">
        <v>1331</v>
      </c>
      <c r="I2532" t="s">
        <v>1332</v>
      </c>
      <c r="J2532" t="s">
        <v>5160</v>
      </c>
      <c r="K2532" t="s">
        <v>1333</v>
      </c>
      <c r="L2532" t="s">
        <v>1333</v>
      </c>
      <c r="N2532" t="s">
        <v>5161</v>
      </c>
    </row>
    <row r="2533" spans="1:14" hidden="1" x14ac:dyDescent="0.25">
      <c r="A2533">
        <v>7867</v>
      </c>
      <c r="B2533" t="s">
        <v>2198</v>
      </c>
      <c r="D2533">
        <v>1932</v>
      </c>
      <c r="E2533">
        <v>1</v>
      </c>
      <c r="F2533">
        <v>1636</v>
      </c>
      <c r="G2533" s="1">
        <v>11637</v>
      </c>
      <c r="H2533" t="s">
        <v>46</v>
      </c>
      <c r="I2533" t="s">
        <v>47</v>
      </c>
      <c r="J2533" t="s">
        <v>48</v>
      </c>
      <c r="K2533" t="s">
        <v>49</v>
      </c>
      <c r="L2533" t="s">
        <v>49</v>
      </c>
      <c r="N2533" t="s">
        <v>5162</v>
      </c>
    </row>
    <row r="2534" spans="1:14" hidden="1" x14ac:dyDescent="0.25">
      <c r="A2534">
        <v>5893</v>
      </c>
      <c r="B2534" t="s">
        <v>5163</v>
      </c>
      <c r="D2534">
        <v>1932</v>
      </c>
      <c r="E2534">
        <v>1</v>
      </c>
      <c r="F2534">
        <v>1011</v>
      </c>
      <c r="G2534" s="1">
        <v>11636</v>
      </c>
      <c r="H2534" t="s">
        <v>1331</v>
      </c>
      <c r="I2534" t="s">
        <v>1332</v>
      </c>
      <c r="J2534" t="s">
        <v>5104</v>
      </c>
      <c r="K2534" t="s">
        <v>1333</v>
      </c>
      <c r="L2534" t="s">
        <v>1333</v>
      </c>
      <c r="N2534" t="s">
        <v>5164</v>
      </c>
    </row>
    <row r="2535" spans="1:14" hidden="1" x14ac:dyDescent="0.25">
      <c r="A2535">
        <v>5948</v>
      </c>
      <c r="B2535" t="s">
        <v>5165</v>
      </c>
      <c r="D2535">
        <v>1932</v>
      </c>
      <c r="E2535">
        <v>1</v>
      </c>
      <c r="F2535">
        <v>1013</v>
      </c>
      <c r="G2535" s="1">
        <v>11636</v>
      </c>
      <c r="H2535" t="s">
        <v>900</v>
      </c>
      <c r="I2535" t="s">
        <v>901</v>
      </c>
      <c r="J2535" t="s">
        <v>1314</v>
      </c>
      <c r="K2535" t="s">
        <v>902</v>
      </c>
      <c r="L2535" t="s">
        <v>902</v>
      </c>
      <c r="N2535" t="s">
        <v>5166</v>
      </c>
    </row>
    <row r="2536" spans="1:14" hidden="1" x14ac:dyDescent="0.25">
      <c r="A2536">
        <v>5947</v>
      </c>
      <c r="B2536" t="s">
        <v>5167</v>
      </c>
      <c r="D2536">
        <v>1932</v>
      </c>
      <c r="E2536">
        <v>1</v>
      </c>
      <c r="F2536">
        <v>1013</v>
      </c>
      <c r="G2536" s="1">
        <v>11634</v>
      </c>
      <c r="H2536" t="s">
        <v>900</v>
      </c>
      <c r="I2536" t="s">
        <v>901</v>
      </c>
      <c r="J2536" t="s">
        <v>1314</v>
      </c>
      <c r="K2536" t="s">
        <v>902</v>
      </c>
      <c r="L2536" t="s">
        <v>902</v>
      </c>
      <c r="N2536" t="s">
        <v>5168</v>
      </c>
    </row>
    <row r="2537" spans="1:14" hidden="1" x14ac:dyDescent="0.25">
      <c r="A2537">
        <v>5892</v>
      </c>
      <c r="B2537" t="s">
        <v>5169</v>
      </c>
      <c r="D2537">
        <v>1932</v>
      </c>
      <c r="E2537">
        <v>1</v>
      </c>
      <c r="F2537">
        <v>1011</v>
      </c>
      <c r="G2537" s="1">
        <v>11633</v>
      </c>
      <c r="H2537" t="s">
        <v>1331</v>
      </c>
      <c r="I2537" t="s">
        <v>1332</v>
      </c>
      <c r="J2537" t="s">
        <v>5104</v>
      </c>
      <c r="K2537" t="s">
        <v>1333</v>
      </c>
      <c r="L2537" t="s">
        <v>1333</v>
      </c>
      <c r="N2537" t="s">
        <v>1789</v>
      </c>
    </row>
    <row r="2538" spans="1:14" hidden="1" x14ac:dyDescent="0.25">
      <c r="A2538">
        <v>5909</v>
      </c>
      <c r="B2538" t="s">
        <v>5170</v>
      </c>
      <c r="D2538">
        <v>1932</v>
      </c>
      <c r="E2538">
        <v>1</v>
      </c>
      <c r="F2538">
        <v>1011</v>
      </c>
      <c r="G2538" s="1">
        <v>11633</v>
      </c>
      <c r="H2538" t="s">
        <v>926</v>
      </c>
      <c r="I2538" t="s">
        <v>927</v>
      </c>
      <c r="J2538" t="s">
        <v>926</v>
      </c>
      <c r="K2538" t="s">
        <v>928</v>
      </c>
      <c r="L2538" t="s">
        <v>928</v>
      </c>
      <c r="N2538" t="s">
        <v>5171</v>
      </c>
    </row>
    <row r="2539" spans="1:14" hidden="1" x14ac:dyDescent="0.25">
      <c r="A2539">
        <v>5924</v>
      </c>
      <c r="B2539" t="s">
        <v>5153</v>
      </c>
      <c r="D2539">
        <v>1932</v>
      </c>
      <c r="E2539">
        <v>1</v>
      </c>
      <c r="F2539">
        <v>1012</v>
      </c>
      <c r="G2539" s="1">
        <v>11633</v>
      </c>
      <c r="H2539" t="s">
        <v>907</v>
      </c>
      <c r="I2539" t="s">
        <v>908</v>
      </c>
      <c r="J2539" t="s">
        <v>1318</v>
      </c>
      <c r="K2539" t="s">
        <v>910</v>
      </c>
      <c r="L2539" t="s">
        <v>910</v>
      </c>
      <c r="N2539" t="s">
        <v>5172</v>
      </c>
    </row>
    <row r="2540" spans="1:14" hidden="1" x14ac:dyDescent="0.25">
      <c r="A2540">
        <v>7866</v>
      </c>
      <c r="B2540" t="s">
        <v>669</v>
      </c>
      <c r="D2540">
        <v>1932</v>
      </c>
      <c r="E2540">
        <v>1</v>
      </c>
      <c r="F2540">
        <v>1636</v>
      </c>
      <c r="G2540" s="1">
        <v>11632</v>
      </c>
      <c r="H2540" t="s">
        <v>46</v>
      </c>
      <c r="I2540" t="s">
        <v>47</v>
      </c>
      <c r="J2540" t="s">
        <v>48</v>
      </c>
      <c r="K2540" t="s">
        <v>49</v>
      </c>
      <c r="L2540" t="s">
        <v>49</v>
      </c>
      <c r="N2540" t="s">
        <v>5173</v>
      </c>
    </row>
    <row r="2541" spans="1:14" hidden="1" x14ac:dyDescent="0.25">
      <c r="A2541">
        <v>5923</v>
      </c>
      <c r="B2541" t="s">
        <v>5174</v>
      </c>
      <c r="D2541">
        <v>1932</v>
      </c>
      <c r="E2541">
        <v>1</v>
      </c>
      <c r="F2541">
        <v>1012</v>
      </c>
      <c r="G2541" s="1">
        <v>11631</v>
      </c>
      <c r="H2541" t="s">
        <v>907</v>
      </c>
      <c r="I2541" t="s">
        <v>908</v>
      </c>
      <c r="J2541" t="s">
        <v>1318</v>
      </c>
      <c r="K2541" t="s">
        <v>910</v>
      </c>
      <c r="L2541" t="s">
        <v>910</v>
      </c>
      <c r="N2541" t="s">
        <v>5175</v>
      </c>
    </row>
    <row r="2542" spans="1:14" hidden="1" x14ac:dyDescent="0.25">
      <c r="A2542">
        <v>7930</v>
      </c>
      <c r="B2542" t="s">
        <v>5176</v>
      </c>
      <c r="D2542">
        <v>1932</v>
      </c>
      <c r="E2542">
        <v>1</v>
      </c>
      <c r="F2542">
        <v>1638</v>
      </c>
      <c r="G2542" s="1">
        <v>11630</v>
      </c>
      <c r="H2542" t="s">
        <v>68</v>
      </c>
      <c r="I2542" t="s">
        <v>69</v>
      </c>
      <c r="J2542" t="s">
        <v>348</v>
      </c>
      <c r="K2542" t="s">
        <v>295</v>
      </c>
      <c r="L2542" t="s">
        <v>295</v>
      </c>
      <c r="N2542" t="s">
        <v>5177</v>
      </c>
    </row>
    <row r="2543" spans="1:14" hidden="1" x14ac:dyDescent="0.25">
      <c r="A2543">
        <v>5922</v>
      </c>
      <c r="B2543" t="s">
        <v>2984</v>
      </c>
      <c r="D2543">
        <v>1932</v>
      </c>
      <c r="E2543">
        <v>1</v>
      </c>
      <c r="F2543">
        <v>1012</v>
      </c>
      <c r="G2543" s="1">
        <v>11629</v>
      </c>
      <c r="H2543" t="s">
        <v>907</v>
      </c>
      <c r="I2543" t="s">
        <v>908</v>
      </c>
      <c r="J2543" t="s">
        <v>1318</v>
      </c>
      <c r="K2543" t="s">
        <v>910</v>
      </c>
      <c r="L2543" t="s">
        <v>910</v>
      </c>
      <c r="N2543" t="s">
        <v>5178</v>
      </c>
    </row>
    <row r="2544" spans="1:14" hidden="1" x14ac:dyDescent="0.25">
      <c r="A2544">
        <v>5974</v>
      </c>
      <c r="B2544" t="s">
        <v>5179</v>
      </c>
      <c r="D2544">
        <v>1932</v>
      </c>
      <c r="E2544">
        <v>1</v>
      </c>
      <c r="F2544">
        <v>1014</v>
      </c>
      <c r="G2544" s="1">
        <v>11625</v>
      </c>
      <c r="H2544" t="s">
        <v>106</v>
      </c>
      <c r="I2544" t="s">
        <v>107</v>
      </c>
      <c r="J2544" t="s">
        <v>4676</v>
      </c>
      <c r="K2544" t="s">
        <v>2694</v>
      </c>
      <c r="L2544" t="s">
        <v>2694</v>
      </c>
      <c r="N2544" t="s">
        <v>5180</v>
      </c>
    </row>
    <row r="2545" spans="1:14" hidden="1" x14ac:dyDescent="0.25">
      <c r="A2545">
        <v>7929</v>
      </c>
      <c r="B2545" t="s">
        <v>5181</v>
      </c>
      <c r="D2545">
        <v>1932</v>
      </c>
      <c r="E2545">
        <v>1</v>
      </c>
      <c r="F2545">
        <v>1638</v>
      </c>
      <c r="G2545" s="1">
        <v>11625</v>
      </c>
      <c r="H2545" t="s">
        <v>68</v>
      </c>
      <c r="I2545" t="s">
        <v>69</v>
      </c>
      <c r="J2545" t="s">
        <v>5182</v>
      </c>
      <c r="K2545" t="s">
        <v>82</v>
      </c>
      <c r="L2545" t="s">
        <v>82</v>
      </c>
      <c r="N2545" t="s">
        <v>5183</v>
      </c>
    </row>
    <row r="2546" spans="1:14" hidden="1" x14ac:dyDescent="0.25">
      <c r="A2546">
        <v>5921</v>
      </c>
      <c r="B2546" t="s">
        <v>5184</v>
      </c>
      <c r="D2546">
        <v>1932</v>
      </c>
      <c r="E2546">
        <v>1</v>
      </c>
      <c r="F2546">
        <v>1012</v>
      </c>
      <c r="G2546" s="1">
        <v>11623</v>
      </c>
      <c r="H2546" t="s">
        <v>907</v>
      </c>
      <c r="I2546" t="s">
        <v>908</v>
      </c>
      <c r="J2546" t="s">
        <v>1318</v>
      </c>
      <c r="K2546" t="s">
        <v>910</v>
      </c>
      <c r="L2546" t="s">
        <v>910</v>
      </c>
      <c r="N2546" t="s">
        <v>5185</v>
      </c>
    </row>
    <row r="2547" spans="1:14" hidden="1" x14ac:dyDescent="0.25">
      <c r="A2547">
        <v>5920</v>
      </c>
      <c r="B2547" t="s">
        <v>5186</v>
      </c>
      <c r="D2547">
        <v>1932</v>
      </c>
      <c r="E2547">
        <v>1</v>
      </c>
      <c r="F2547">
        <v>1012</v>
      </c>
      <c r="G2547" s="1">
        <v>11622</v>
      </c>
      <c r="H2547" t="s">
        <v>907</v>
      </c>
      <c r="I2547" t="s">
        <v>908</v>
      </c>
      <c r="J2547" t="s">
        <v>1318</v>
      </c>
      <c r="K2547" t="s">
        <v>910</v>
      </c>
      <c r="L2547" t="s">
        <v>910</v>
      </c>
      <c r="N2547" t="s">
        <v>5187</v>
      </c>
    </row>
    <row r="2548" spans="1:14" hidden="1" x14ac:dyDescent="0.25">
      <c r="A2548">
        <v>5881</v>
      </c>
      <c r="B2548" t="s">
        <v>5188</v>
      </c>
      <c r="D2548">
        <v>1932</v>
      </c>
      <c r="E2548">
        <v>1</v>
      </c>
      <c r="F2548">
        <v>1010</v>
      </c>
      <c r="G2548" s="1">
        <v>11620</v>
      </c>
      <c r="H2548" t="s">
        <v>900</v>
      </c>
      <c r="I2548" t="s">
        <v>901</v>
      </c>
      <c r="J2548" t="s">
        <v>1314</v>
      </c>
      <c r="K2548" t="s">
        <v>902</v>
      </c>
      <c r="L2548" t="s">
        <v>902</v>
      </c>
      <c r="N2548" t="s">
        <v>5189</v>
      </c>
    </row>
    <row r="2549" spans="1:14" hidden="1" x14ac:dyDescent="0.25">
      <c r="A2549">
        <v>5865</v>
      </c>
      <c r="B2549" t="s">
        <v>5190</v>
      </c>
      <c r="D2549">
        <v>1932</v>
      </c>
      <c r="E2549">
        <v>1</v>
      </c>
      <c r="F2549">
        <v>1009</v>
      </c>
      <c r="G2549" s="1">
        <v>11619</v>
      </c>
      <c r="H2549" t="s">
        <v>5191</v>
      </c>
      <c r="J2549" t="s">
        <v>1453</v>
      </c>
      <c r="K2549" t="s">
        <v>5192</v>
      </c>
      <c r="L2549" t="s">
        <v>5192</v>
      </c>
      <c r="N2549" t="s">
        <v>5193</v>
      </c>
    </row>
    <row r="2550" spans="1:14" hidden="1" x14ac:dyDescent="0.25">
      <c r="A2550">
        <v>5958</v>
      </c>
      <c r="B2550" t="s">
        <v>5194</v>
      </c>
      <c r="D2550">
        <v>1932</v>
      </c>
      <c r="E2550">
        <v>1</v>
      </c>
      <c r="F2550">
        <v>1013</v>
      </c>
      <c r="G2550" s="1">
        <v>11619</v>
      </c>
      <c r="H2550" t="s">
        <v>900</v>
      </c>
      <c r="I2550" t="s">
        <v>901</v>
      </c>
      <c r="J2550" t="s">
        <v>4650</v>
      </c>
      <c r="K2550" t="s">
        <v>902</v>
      </c>
      <c r="L2550" t="s">
        <v>902</v>
      </c>
      <c r="N2550" t="s">
        <v>5195</v>
      </c>
    </row>
    <row r="2551" spans="1:14" hidden="1" x14ac:dyDescent="0.25">
      <c r="A2551">
        <v>7884</v>
      </c>
      <c r="B2551" t="s">
        <v>5196</v>
      </c>
      <c r="D2551">
        <v>1932</v>
      </c>
      <c r="E2551">
        <v>1</v>
      </c>
      <c r="F2551">
        <v>1636</v>
      </c>
      <c r="G2551" s="1">
        <v>11619</v>
      </c>
      <c r="H2551" t="s">
        <v>68</v>
      </c>
      <c r="I2551" t="s">
        <v>69</v>
      </c>
      <c r="J2551" t="s">
        <v>5197</v>
      </c>
      <c r="K2551" t="s">
        <v>5198</v>
      </c>
      <c r="L2551" t="s">
        <v>5198</v>
      </c>
      <c r="N2551" t="s">
        <v>5199</v>
      </c>
    </row>
    <row r="2552" spans="1:14" hidden="1" x14ac:dyDescent="0.25">
      <c r="A2552">
        <v>7928</v>
      </c>
      <c r="B2552" t="s">
        <v>5200</v>
      </c>
      <c r="D2552">
        <v>1932</v>
      </c>
      <c r="E2552">
        <v>1</v>
      </c>
      <c r="F2552">
        <v>1638</v>
      </c>
      <c r="G2552" s="1">
        <v>11619</v>
      </c>
      <c r="H2552" t="s">
        <v>68</v>
      </c>
      <c r="I2552" t="s">
        <v>69</v>
      </c>
      <c r="J2552" t="s">
        <v>233</v>
      </c>
      <c r="K2552" t="s">
        <v>234</v>
      </c>
      <c r="L2552" t="s">
        <v>234</v>
      </c>
      <c r="N2552" t="s">
        <v>5201</v>
      </c>
    </row>
    <row r="2553" spans="1:14" hidden="1" x14ac:dyDescent="0.25">
      <c r="A2553">
        <v>5864</v>
      </c>
      <c r="B2553" t="s">
        <v>5202</v>
      </c>
      <c r="D2553">
        <v>1932</v>
      </c>
      <c r="E2553">
        <v>1</v>
      </c>
      <c r="F2553">
        <v>1009</v>
      </c>
      <c r="G2553" s="1">
        <v>11618</v>
      </c>
      <c r="H2553" t="s">
        <v>1258</v>
      </c>
      <c r="I2553" t="s">
        <v>1259</v>
      </c>
      <c r="J2553" t="s">
        <v>5203</v>
      </c>
      <c r="N2553" t="s">
        <v>5204</v>
      </c>
    </row>
    <row r="2554" spans="1:14" hidden="1" x14ac:dyDescent="0.25">
      <c r="A2554">
        <v>7887</v>
      </c>
      <c r="B2554" t="s">
        <v>5205</v>
      </c>
      <c r="D2554">
        <v>1932</v>
      </c>
      <c r="E2554">
        <v>1</v>
      </c>
      <c r="F2554">
        <v>1636</v>
      </c>
      <c r="G2554" s="1">
        <v>11618</v>
      </c>
      <c r="H2554" t="s">
        <v>52</v>
      </c>
      <c r="I2554" t="s">
        <v>53</v>
      </c>
      <c r="J2554" t="s">
        <v>5206</v>
      </c>
      <c r="K2554" t="s">
        <v>5207</v>
      </c>
      <c r="L2554" t="s">
        <v>5207</v>
      </c>
      <c r="N2554" t="s">
        <v>5208</v>
      </c>
    </row>
    <row r="2555" spans="1:14" hidden="1" x14ac:dyDescent="0.25">
      <c r="A2555">
        <v>7850</v>
      </c>
      <c r="B2555" t="s">
        <v>5209</v>
      </c>
      <c r="D2555">
        <v>1932</v>
      </c>
      <c r="E2555">
        <v>1</v>
      </c>
      <c r="F2555">
        <v>1635</v>
      </c>
      <c r="G2555" s="1">
        <v>11617</v>
      </c>
      <c r="H2555" t="s">
        <v>68</v>
      </c>
      <c r="I2555" t="s">
        <v>69</v>
      </c>
      <c r="J2555" t="s">
        <v>3179</v>
      </c>
      <c r="K2555" t="s">
        <v>133</v>
      </c>
      <c r="L2555" t="s">
        <v>133</v>
      </c>
      <c r="N2555" t="s">
        <v>5210</v>
      </c>
    </row>
    <row r="2556" spans="1:14" hidden="1" x14ac:dyDescent="0.25">
      <c r="A2556">
        <v>5919</v>
      </c>
      <c r="B2556" t="s">
        <v>5211</v>
      </c>
      <c r="D2556">
        <v>1932</v>
      </c>
      <c r="E2556">
        <v>1</v>
      </c>
      <c r="F2556">
        <v>1012</v>
      </c>
      <c r="G2556" s="1">
        <v>11616</v>
      </c>
      <c r="H2556" t="s">
        <v>907</v>
      </c>
      <c r="I2556" t="s">
        <v>908</v>
      </c>
      <c r="J2556" t="s">
        <v>1318</v>
      </c>
      <c r="K2556" t="s">
        <v>910</v>
      </c>
      <c r="L2556" t="s">
        <v>910</v>
      </c>
      <c r="N2556" t="s">
        <v>5212</v>
      </c>
    </row>
    <row r="2557" spans="1:14" hidden="1" x14ac:dyDescent="0.25">
      <c r="A2557">
        <v>7926</v>
      </c>
      <c r="B2557" t="s">
        <v>232</v>
      </c>
      <c r="D2557">
        <v>1932</v>
      </c>
      <c r="E2557">
        <v>1</v>
      </c>
      <c r="F2557">
        <v>1638</v>
      </c>
      <c r="G2557" s="1">
        <v>11616</v>
      </c>
      <c r="H2557" t="s">
        <v>68</v>
      </c>
      <c r="I2557" t="s">
        <v>69</v>
      </c>
      <c r="J2557" t="s">
        <v>233</v>
      </c>
      <c r="K2557" t="s">
        <v>234</v>
      </c>
      <c r="L2557" t="s">
        <v>234</v>
      </c>
      <c r="N2557" t="s">
        <v>5213</v>
      </c>
    </row>
    <row r="2558" spans="1:14" hidden="1" x14ac:dyDescent="0.25">
      <c r="A2558">
        <v>7927</v>
      </c>
      <c r="B2558" t="s">
        <v>5214</v>
      </c>
      <c r="D2558">
        <v>1932</v>
      </c>
      <c r="E2558">
        <v>1</v>
      </c>
      <c r="F2558">
        <v>1638</v>
      </c>
      <c r="G2558" s="1">
        <v>11616</v>
      </c>
      <c r="H2558" t="s">
        <v>68</v>
      </c>
      <c r="I2558" t="s">
        <v>69</v>
      </c>
      <c r="J2558" t="s">
        <v>871</v>
      </c>
      <c r="K2558" t="s">
        <v>497</v>
      </c>
      <c r="L2558" t="s">
        <v>497</v>
      </c>
      <c r="N2558" t="s">
        <v>5215</v>
      </c>
    </row>
    <row r="2559" spans="1:14" hidden="1" x14ac:dyDescent="0.25">
      <c r="A2559">
        <v>7933</v>
      </c>
      <c r="B2559" t="s">
        <v>4594</v>
      </c>
      <c r="D2559">
        <v>1932</v>
      </c>
      <c r="E2559">
        <v>1</v>
      </c>
      <c r="F2559">
        <v>1638</v>
      </c>
      <c r="G2559" s="1">
        <v>11616</v>
      </c>
      <c r="H2559" t="s">
        <v>106</v>
      </c>
      <c r="I2559" t="s">
        <v>107</v>
      </c>
      <c r="J2559" t="s">
        <v>5216</v>
      </c>
      <c r="K2559" t="s">
        <v>109</v>
      </c>
      <c r="L2559" t="s">
        <v>109</v>
      </c>
      <c r="N2559" t="s">
        <v>5217</v>
      </c>
    </row>
    <row r="2560" spans="1:14" hidden="1" x14ac:dyDescent="0.25">
      <c r="A2560">
        <v>5891</v>
      </c>
      <c r="B2560" t="s">
        <v>608</v>
      </c>
      <c r="D2560">
        <v>1932</v>
      </c>
      <c r="E2560">
        <v>1</v>
      </c>
      <c r="F2560">
        <v>1011</v>
      </c>
      <c r="G2560" s="1">
        <v>11615</v>
      </c>
      <c r="H2560" t="s">
        <v>1331</v>
      </c>
      <c r="I2560" t="s">
        <v>1332</v>
      </c>
      <c r="J2560" t="s">
        <v>5104</v>
      </c>
      <c r="K2560" t="s">
        <v>1333</v>
      </c>
      <c r="L2560" t="s">
        <v>1333</v>
      </c>
      <c r="N2560" t="s">
        <v>5218</v>
      </c>
    </row>
    <row r="2561" spans="1:14" hidden="1" x14ac:dyDescent="0.25">
      <c r="A2561">
        <v>7849</v>
      </c>
      <c r="B2561" t="s">
        <v>5219</v>
      </c>
      <c r="D2561">
        <v>1932</v>
      </c>
      <c r="E2561">
        <v>1</v>
      </c>
      <c r="F2561">
        <v>1635</v>
      </c>
      <c r="G2561" s="1">
        <v>11612</v>
      </c>
      <c r="H2561" t="s">
        <v>68</v>
      </c>
      <c r="I2561" t="s">
        <v>69</v>
      </c>
      <c r="J2561" t="s">
        <v>5220</v>
      </c>
      <c r="K2561" t="s">
        <v>590</v>
      </c>
      <c r="L2561" t="s">
        <v>590</v>
      </c>
      <c r="N2561" t="s">
        <v>5221</v>
      </c>
    </row>
    <row r="2562" spans="1:14" hidden="1" x14ac:dyDescent="0.25">
      <c r="A2562">
        <v>5918</v>
      </c>
      <c r="B2562" t="s">
        <v>1351</v>
      </c>
      <c r="D2562">
        <v>1932</v>
      </c>
      <c r="E2562">
        <v>1</v>
      </c>
      <c r="F2562">
        <v>1012</v>
      </c>
      <c r="G2562" s="1">
        <v>11611</v>
      </c>
      <c r="H2562" t="s">
        <v>907</v>
      </c>
      <c r="I2562" t="s">
        <v>908</v>
      </c>
      <c r="J2562" t="s">
        <v>1318</v>
      </c>
      <c r="K2562" t="s">
        <v>910</v>
      </c>
      <c r="L2562" t="s">
        <v>910</v>
      </c>
      <c r="N2562" t="s">
        <v>5222</v>
      </c>
    </row>
    <row r="2563" spans="1:14" hidden="1" x14ac:dyDescent="0.25">
      <c r="A2563">
        <v>5874</v>
      </c>
      <c r="B2563" t="s">
        <v>5223</v>
      </c>
      <c r="D2563">
        <v>1932</v>
      </c>
      <c r="E2563">
        <v>1</v>
      </c>
      <c r="F2563">
        <v>1010</v>
      </c>
      <c r="G2563" s="1">
        <v>11609</v>
      </c>
      <c r="H2563" t="s">
        <v>907</v>
      </c>
      <c r="I2563" t="s">
        <v>908</v>
      </c>
      <c r="J2563" t="s">
        <v>1318</v>
      </c>
      <c r="K2563" t="s">
        <v>910</v>
      </c>
      <c r="L2563" t="s">
        <v>910</v>
      </c>
      <c r="N2563" t="s">
        <v>5224</v>
      </c>
    </row>
    <row r="2564" spans="1:14" hidden="1" x14ac:dyDescent="0.25">
      <c r="A2564">
        <v>5875</v>
      </c>
      <c r="B2564" t="s">
        <v>5225</v>
      </c>
      <c r="D2564">
        <v>1932</v>
      </c>
      <c r="E2564">
        <v>1</v>
      </c>
      <c r="F2564">
        <v>1010</v>
      </c>
      <c r="G2564" s="1">
        <v>11609</v>
      </c>
      <c r="H2564" t="s">
        <v>1331</v>
      </c>
      <c r="I2564" t="s">
        <v>1332</v>
      </c>
      <c r="J2564" t="s">
        <v>5226</v>
      </c>
      <c r="K2564" t="s">
        <v>1333</v>
      </c>
      <c r="L2564" t="s">
        <v>1333</v>
      </c>
      <c r="N2564" t="s">
        <v>5227</v>
      </c>
    </row>
    <row r="2565" spans="1:14" hidden="1" x14ac:dyDescent="0.25">
      <c r="A2565">
        <v>5890</v>
      </c>
      <c r="B2565" t="s">
        <v>2974</v>
      </c>
      <c r="D2565">
        <v>1932</v>
      </c>
      <c r="E2565">
        <v>1</v>
      </c>
      <c r="F2565">
        <v>1011</v>
      </c>
      <c r="G2565" s="1">
        <v>11608</v>
      </c>
      <c r="H2565" t="s">
        <v>1331</v>
      </c>
      <c r="I2565" t="s">
        <v>1332</v>
      </c>
      <c r="J2565" t="s">
        <v>5104</v>
      </c>
      <c r="K2565" t="s">
        <v>1333</v>
      </c>
      <c r="L2565" t="s">
        <v>1333</v>
      </c>
      <c r="N2565" t="s">
        <v>5228</v>
      </c>
    </row>
    <row r="2566" spans="1:14" hidden="1" x14ac:dyDescent="0.25">
      <c r="A2566">
        <v>5917</v>
      </c>
      <c r="B2566" t="s">
        <v>5174</v>
      </c>
      <c r="D2566">
        <v>1932</v>
      </c>
      <c r="E2566">
        <v>1</v>
      </c>
      <c r="F2566">
        <v>1012</v>
      </c>
      <c r="G2566" s="1">
        <v>11606</v>
      </c>
      <c r="H2566" t="s">
        <v>907</v>
      </c>
      <c r="I2566" t="s">
        <v>908</v>
      </c>
      <c r="J2566" t="s">
        <v>1318</v>
      </c>
      <c r="K2566" t="s">
        <v>910</v>
      </c>
      <c r="L2566" t="s">
        <v>910</v>
      </c>
      <c r="N2566" t="s">
        <v>5229</v>
      </c>
    </row>
    <row r="2567" spans="1:14" hidden="1" x14ac:dyDescent="0.25">
      <c r="A2567">
        <v>5916</v>
      </c>
      <c r="B2567" t="s">
        <v>3689</v>
      </c>
      <c r="D2567">
        <v>1932</v>
      </c>
      <c r="E2567">
        <v>1</v>
      </c>
      <c r="F2567">
        <v>1012</v>
      </c>
      <c r="G2567" s="1">
        <v>11605</v>
      </c>
      <c r="H2567" t="s">
        <v>907</v>
      </c>
      <c r="I2567" t="s">
        <v>908</v>
      </c>
      <c r="J2567" t="s">
        <v>1318</v>
      </c>
      <c r="K2567" t="s">
        <v>910</v>
      </c>
      <c r="L2567" t="s">
        <v>910</v>
      </c>
      <c r="N2567" t="s">
        <v>5230</v>
      </c>
    </row>
    <row r="2568" spans="1:14" hidden="1" x14ac:dyDescent="0.25">
      <c r="A2568">
        <v>5946</v>
      </c>
      <c r="B2568" t="s">
        <v>5231</v>
      </c>
      <c r="D2568">
        <v>1932</v>
      </c>
      <c r="E2568">
        <v>1</v>
      </c>
      <c r="F2568">
        <v>1013</v>
      </c>
      <c r="G2568" s="1">
        <v>11605</v>
      </c>
      <c r="H2568" t="s">
        <v>900</v>
      </c>
      <c r="I2568" t="s">
        <v>901</v>
      </c>
      <c r="J2568" t="s">
        <v>1314</v>
      </c>
      <c r="K2568" t="s">
        <v>902</v>
      </c>
      <c r="L2568" t="s">
        <v>902</v>
      </c>
      <c r="N2568" t="s">
        <v>5232</v>
      </c>
    </row>
    <row r="2569" spans="1:14" hidden="1" x14ac:dyDescent="0.25">
      <c r="A2569">
        <v>5973</v>
      </c>
      <c r="B2569" t="s">
        <v>5233</v>
      </c>
      <c r="D2569">
        <v>1932</v>
      </c>
      <c r="E2569">
        <v>1</v>
      </c>
      <c r="F2569">
        <v>1014</v>
      </c>
      <c r="G2569" s="1">
        <v>11604</v>
      </c>
      <c r="H2569" t="s">
        <v>106</v>
      </c>
      <c r="I2569" t="s">
        <v>107</v>
      </c>
      <c r="J2569" t="s">
        <v>4676</v>
      </c>
      <c r="K2569" t="s">
        <v>2694</v>
      </c>
      <c r="L2569" t="s">
        <v>2694</v>
      </c>
      <c r="N2569" t="s">
        <v>5234</v>
      </c>
    </row>
    <row r="2570" spans="1:14" hidden="1" x14ac:dyDescent="0.25">
      <c r="A2570">
        <v>5889</v>
      </c>
      <c r="B2570" t="s">
        <v>5235</v>
      </c>
      <c r="D2570">
        <v>1932</v>
      </c>
      <c r="E2570">
        <v>1</v>
      </c>
      <c r="F2570">
        <v>1011</v>
      </c>
      <c r="G2570" s="1">
        <v>11603</v>
      </c>
      <c r="H2570" t="s">
        <v>1331</v>
      </c>
      <c r="I2570" t="s">
        <v>1332</v>
      </c>
      <c r="J2570" t="s">
        <v>5160</v>
      </c>
      <c r="K2570" t="s">
        <v>1333</v>
      </c>
      <c r="L2570" t="s">
        <v>1333</v>
      </c>
      <c r="N2570" t="s">
        <v>5236</v>
      </c>
    </row>
    <row r="2571" spans="1:14" hidden="1" x14ac:dyDescent="0.25">
      <c r="A2571">
        <v>5915</v>
      </c>
      <c r="B2571" t="s">
        <v>4501</v>
      </c>
      <c r="D2571">
        <v>1932</v>
      </c>
      <c r="E2571">
        <v>1</v>
      </c>
      <c r="F2571">
        <v>1012</v>
      </c>
      <c r="G2571" s="1">
        <v>11602</v>
      </c>
      <c r="H2571" t="s">
        <v>907</v>
      </c>
      <c r="I2571" t="s">
        <v>908</v>
      </c>
      <c r="J2571" t="s">
        <v>1318</v>
      </c>
      <c r="K2571" t="s">
        <v>910</v>
      </c>
      <c r="L2571" t="s">
        <v>910</v>
      </c>
      <c r="N2571" t="s">
        <v>5237</v>
      </c>
    </row>
    <row r="2572" spans="1:14" hidden="1" x14ac:dyDescent="0.25">
      <c r="A2572">
        <v>5957</v>
      </c>
      <c r="B2572" t="s">
        <v>5238</v>
      </c>
      <c r="D2572">
        <v>1932</v>
      </c>
      <c r="E2572">
        <v>1</v>
      </c>
      <c r="F2572">
        <v>1013</v>
      </c>
      <c r="G2572" s="1">
        <v>11602</v>
      </c>
      <c r="H2572" t="s">
        <v>900</v>
      </c>
      <c r="I2572" t="s">
        <v>901</v>
      </c>
      <c r="J2572" t="s">
        <v>4650</v>
      </c>
      <c r="K2572" t="s">
        <v>902</v>
      </c>
      <c r="L2572" t="s">
        <v>902</v>
      </c>
      <c r="N2572" t="s">
        <v>5239</v>
      </c>
    </row>
    <row r="2573" spans="1:14" hidden="1" x14ac:dyDescent="0.25">
      <c r="A2573">
        <v>5956</v>
      </c>
      <c r="B2573" t="s">
        <v>5240</v>
      </c>
      <c r="D2573">
        <v>1932</v>
      </c>
      <c r="E2573">
        <v>1</v>
      </c>
      <c r="F2573">
        <v>1013</v>
      </c>
      <c r="G2573" s="1">
        <v>11601</v>
      </c>
      <c r="H2573" t="s">
        <v>900</v>
      </c>
      <c r="I2573" t="s">
        <v>901</v>
      </c>
      <c r="J2573" t="s">
        <v>4650</v>
      </c>
      <c r="K2573" t="s">
        <v>902</v>
      </c>
      <c r="L2573" t="s">
        <v>902</v>
      </c>
      <c r="N2573" t="s">
        <v>5241</v>
      </c>
    </row>
    <row r="2574" spans="1:14" hidden="1" x14ac:dyDescent="0.25">
      <c r="A2574">
        <v>5972</v>
      </c>
      <c r="B2574" t="s">
        <v>5242</v>
      </c>
      <c r="D2574">
        <v>1932</v>
      </c>
      <c r="E2574">
        <v>1</v>
      </c>
      <c r="F2574">
        <v>1014</v>
      </c>
      <c r="G2574" s="1">
        <v>11601</v>
      </c>
      <c r="H2574" t="s">
        <v>106</v>
      </c>
      <c r="I2574" t="s">
        <v>107</v>
      </c>
      <c r="J2574" t="s">
        <v>4676</v>
      </c>
      <c r="K2574" t="s">
        <v>2694</v>
      </c>
      <c r="L2574" t="s">
        <v>2694</v>
      </c>
      <c r="N2574" t="s">
        <v>5243</v>
      </c>
    </row>
    <row r="2575" spans="1:14" hidden="1" x14ac:dyDescent="0.25">
      <c r="A2575">
        <v>7848</v>
      </c>
      <c r="B2575" t="s">
        <v>2251</v>
      </c>
      <c r="D2575">
        <v>1932</v>
      </c>
      <c r="E2575">
        <v>1</v>
      </c>
      <c r="F2575">
        <v>1635</v>
      </c>
      <c r="G2575" s="1">
        <v>11598</v>
      </c>
      <c r="H2575" t="s">
        <v>68</v>
      </c>
      <c r="I2575" t="s">
        <v>69</v>
      </c>
      <c r="J2575" t="s">
        <v>4782</v>
      </c>
      <c r="K2575" t="s">
        <v>565</v>
      </c>
      <c r="L2575" t="s">
        <v>565</v>
      </c>
      <c r="N2575" t="s">
        <v>5244</v>
      </c>
    </row>
    <row r="2576" spans="1:14" hidden="1" x14ac:dyDescent="0.25">
      <c r="A2576">
        <v>5914</v>
      </c>
      <c r="B2576" t="s">
        <v>3138</v>
      </c>
      <c r="D2576">
        <v>1932</v>
      </c>
      <c r="E2576">
        <v>1</v>
      </c>
      <c r="F2576">
        <v>1012</v>
      </c>
      <c r="G2576" s="1">
        <v>11597</v>
      </c>
      <c r="H2576" t="s">
        <v>907</v>
      </c>
      <c r="I2576" t="s">
        <v>908</v>
      </c>
      <c r="J2576" t="s">
        <v>1318</v>
      </c>
      <c r="K2576" t="s">
        <v>910</v>
      </c>
      <c r="L2576" t="s">
        <v>910</v>
      </c>
      <c r="N2576" t="s">
        <v>5245</v>
      </c>
    </row>
    <row r="2577" spans="1:14" hidden="1" x14ac:dyDescent="0.25">
      <c r="A2577">
        <v>5955</v>
      </c>
      <c r="B2577" t="s">
        <v>5246</v>
      </c>
      <c r="D2577">
        <v>1932</v>
      </c>
      <c r="E2577">
        <v>1</v>
      </c>
      <c r="F2577">
        <v>1013</v>
      </c>
      <c r="G2577" s="1">
        <v>11593</v>
      </c>
      <c r="H2577" t="s">
        <v>900</v>
      </c>
      <c r="I2577" t="s">
        <v>901</v>
      </c>
      <c r="J2577" t="s">
        <v>4650</v>
      </c>
      <c r="K2577" t="s">
        <v>902</v>
      </c>
      <c r="L2577" t="s">
        <v>902</v>
      </c>
      <c r="N2577" t="s">
        <v>5247</v>
      </c>
    </row>
    <row r="2578" spans="1:14" hidden="1" x14ac:dyDescent="0.25">
      <c r="A2578">
        <v>5888</v>
      </c>
      <c r="B2578" t="s">
        <v>4959</v>
      </c>
      <c r="D2578">
        <v>1932</v>
      </c>
      <c r="E2578">
        <v>1</v>
      </c>
      <c r="F2578">
        <v>1011</v>
      </c>
      <c r="G2578" s="1">
        <v>11591</v>
      </c>
      <c r="H2578" t="s">
        <v>1331</v>
      </c>
      <c r="I2578" t="s">
        <v>1332</v>
      </c>
      <c r="J2578" t="s">
        <v>5104</v>
      </c>
      <c r="K2578" t="s">
        <v>1333</v>
      </c>
      <c r="L2578" t="s">
        <v>1333</v>
      </c>
      <c r="N2578" t="s">
        <v>5248</v>
      </c>
    </row>
    <row r="2579" spans="1:14" hidden="1" x14ac:dyDescent="0.25">
      <c r="A2579">
        <v>7851</v>
      </c>
      <c r="B2579" t="s">
        <v>5249</v>
      </c>
      <c r="D2579">
        <v>1932</v>
      </c>
      <c r="E2579">
        <v>1</v>
      </c>
      <c r="F2579">
        <v>1635</v>
      </c>
      <c r="G2579" s="1">
        <v>11589</v>
      </c>
      <c r="H2579" t="s">
        <v>52</v>
      </c>
      <c r="I2579" t="s">
        <v>53</v>
      </c>
      <c r="J2579" t="s">
        <v>329</v>
      </c>
      <c r="K2579" t="s">
        <v>55</v>
      </c>
      <c r="L2579" t="s">
        <v>55</v>
      </c>
      <c r="N2579" t="s">
        <v>5250</v>
      </c>
    </row>
    <row r="2580" spans="1:14" hidden="1" x14ac:dyDescent="0.25">
      <c r="A2580">
        <v>7852</v>
      </c>
      <c r="B2580" t="s">
        <v>1617</v>
      </c>
      <c r="D2580">
        <v>1932</v>
      </c>
      <c r="E2580">
        <v>1</v>
      </c>
      <c r="F2580">
        <v>1635</v>
      </c>
      <c r="G2580" s="1">
        <v>11589</v>
      </c>
      <c r="H2580" t="s">
        <v>52</v>
      </c>
      <c r="I2580" t="s">
        <v>53</v>
      </c>
      <c r="J2580" t="s">
        <v>3876</v>
      </c>
      <c r="K2580" t="s">
        <v>147</v>
      </c>
      <c r="L2580" t="s">
        <v>147</v>
      </c>
      <c r="N2580" t="s">
        <v>5251</v>
      </c>
    </row>
    <row r="2581" spans="1:14" hidden="1" x14ac:dyDescent="0.25">
      <c r="A2581">
        <v>8061</v>
      </c>
      <c r="B2581" t="s">
        <v>5252</v>
      </c>
      <c r="D2581">
        <v>1932</v>
      </c>
      <c r="E2581">
        <v>1</v>
      </c>
      <c r="F2581">
        <v>1639</v>
      </c>
      <c r="G2581" s="1">
        <v>11589</v>
      </c>
      <c r="H2581" t="s">
        <v>46</v>
      </c>
      <c r="I2581" t="s">
        <v>47</v>
      </c>
      <c r="J2581" t="s">
        <v>287</v>
      </c>
      <c r="K2581" t="s">
        <v>49</v>
      </c>
      <c r="L2581" t="s">
        <v>49</v>
      </c>
      <c r="N2581" t="s">
        <v>5253</v>
      </c>
    </row>
    <row r="2582" spans="1:14" hidden="1" x14ac:dyDescent="0.25">
      <c r="A2582">
        <v>7883</v>
      </c>
      <c r="B2582" t="s">
        <v>5254</v>
      </c>
      <c r="D2582">
        <v>1932</v>
      </c>
      <c r="E2582">
        <v>1</v>
      </c>
      <c r="F2582">
        <v>1636</v>
      </c>
      <c r="G2582" s="1">
        <v>11581</v>
      </c>
      <c r="H2582" t="s">
        <v>68</v>
      </c>
      <c r="I2582" t="s">
        <v>69</v>
      </c>
      <c r="J2582" t="s">
        <v>5255</v>
      </c>
      <c r="K2582" t="s">
        <v>5256</v>
      </c>
      <c r="L2582" t="s">
        <v>5256</v>
      </c>
      <c r="N2582" t="s">
        <v>5257</v>
      </c>
    </row>
    <row r="2583" spans="1:14" hidden="1" x14ac:dyDescent="0.25">
      <c r="A2583">
        <v>7886</v>
      </c>
      <c r="B2583" t="s">
        <v>5258</v>
      </c>
      <c r="D2583">
        <v>1932</v>
      </c>
      <c r="E2583">
        <v>1</v>
      </c>
      <c r="F2583">
        <v>1636</v>
      </c>
      <c r="G2583" s="1">
        <v>11577</v>
      </c>
      <c r="H2583" t="s">
        <v>52</v>
      </c>
      <c r="I2583" t="s">
        <v>53</v>
      </c>
      <c r="J2583" t="s">
        <v>329</v>
      </c>
      <c r="K2583" t="s">
        <v>55</v>
      </c>
      <c r="L2583" t="s">
        <v>55</v>
      </c>
      <c r="N2583" t="s">
        <v>5259</v>
      </c>
    </row>
    <row r="2584" spans="1:14" hidden="1" x14ac:dyDescent="0.25">
      <c r="A2584">
        <v>7924</v>
      </c>
      <c r="B2584" t="s">
        <v>232</v>
      </c>
      <c r="D2584">
        <v>1932</v>
      </c>
      <c r="E2584">
        <v>1</v>
      </c>
      <c r="F2584">
        <v>1638</v>
      </c>
      <c r="G2584" s="1">
        <v>11577</v>
      </c>
      <c r="H2584" t="s">
        <v>68</v>
      </c>
      <c r="I2584" t="s">
        <v>69</v>
      </c>
      <c r="J2584" t="s">
        <v>233</v>
      </c>
      <c r="K2584" t="s">
        <v>234</v>
      </c>
      <c r="L2584" t="s">
        <v>234</v>
      </c>
      <c r="N2584" t="s">
        <v>5260</v>
      </c>
    </row>
    <row r="2585" spans="1:14" hidden="1" x14ac:dyDescent="0.25">
      <c r="A2585">
        <v>7925</v>
      </c>
      <c r="B2585" t="s">
        <v>5261</v>
      </c>
      <c r="D2585">
        <v>1932</v>
      </c>
      <c r="E2585">
        <v>1</v>
      </c>
      <c r="F2585">
        <v>1638</v>
      </c>
      <c r="G2585" s="1">
        <v>11577</v>
      </c>
      <c r="H2585" t="s">
        <v>68</v>
      </c>
      <c r="I2585" t="s">
        <v>69</v>
      </c>
      <c r="J2585" t="s">
        <v>233</v>
      </c>
      <c r="K2585" t="s">
        <v>234</v>
      </c>
      <c r="L2585" t="s">
        <v>234</v>
      </c>
      <c r="N2585" t="s">
        <v>5262</v>
      </c>
    </row>
    <row r="2586" spans="1:14" hidden="1" x14ac:dyDescent="0.25">
      <c r="A2586">
        <v>8070</v>
      </c>
      <c r="B2586" t="s">
        <v>5263</v>
      </c>
      <c r="D2586">
        <v>1932</v>
      </c>
      <c r="E2586">
        <v>1</v>
      </c>
      <c r="F2586">
        <v>1639</v>
      </c>
      <c r="G2586" s="1">
        <v>11576</v>
      </c>
      <c r="H2586" t="s">
        <v>68</v>
      </c>
      <c r="I2586" t="s">
        <v>69</v>
      </c>
      <c r="J2586" t="s">
        <v>114</v>
      </c>
      <c r="K2586" t="s">
        <v>115</v>
      </c>
      <c r="L2586" t="s">
        <v>115</v>
      </c>
      <c r="N2586" t="s">
        <v>5264</v>
      </c>
    </row>
    <row r="2587" spans="1:14" hidden="1" x14ac:dyDescent="0.25">
      <c r="A2587">
        <v>5971</v>
      </c>
      <c r="B2587" t="s">
        <v>5265</v>
      </c>
      <c r="D2587">
        <v>1932</v>
      </c>
      <c r="E2587">
        <v>1</v>
      </c>
      <c r="F2587">
        <v>1014</v>
      </c>
      <c r="G2587" s="1">
        <v>11573</v>
      </c>
      <c r="H2587" t="s">
        <v>106</v>
      </c>
      <c r="I2587" t="s">
        <v>107</v>
      </c>
      <c r="J2587" t="s">
        <v>4676</v>
      </c>
      <c r="K2587" t="s">
        <v>2694</v>
      </c>
      <c r="L2587" t="s">
        <v>2694</v>
      </c>
      <c r="N2587" t="s">
        <v>5266</v>
      </c>
    </row>
    <row r="2588" spans="1:14" hidden="1" x14ac:dyDescent="0.25">
      <c r="A2588">
        <v>7847</v>
      </c>
      <c r="B2588" t="s">
        <v>5267</v>
      </c>
      <c r="D2588">
        <v>1932</v>
      </c>
      <c r="E2588">
        <v>1</v>
      </c>
      <c r="F2588">
        <v>1635</v>
      </c>
      <c r="G2588" s="1">
        <v>11569</v>
      </c>
      <c r="H2588" t="s">
        <v>68</v>
      </c>
      <c r="I2588" t="s">
        <v>69</v>
      </c>
      <c r="J2588" t="s">
        <v>1572</v>
      </c>
      <c r="K2588" t="s">
        <v>82</v>
      </c>
      <c r="L2588" t="s">
        <v>82</v>
      </c>
      <c r="N2588" t="s">
        <v>5268</v>
      </c>
    </row>
    <row r="2589" spans="1:14" hidden="1" x14ac:dyDescent="0.25">
      <c r="A2589">
        <v>8069</v>
      </c>
      <c r="B2589" t="s">
        <v>5269</v>
      </c>
      <c r="D2589">
        <v>1932</v>
      </c>
      <c r="E2589">
        <v>1</v>
      </c>
      <c r="F2589">
        <v>1639</v>
      </c>
      <c r="G2589" s="1">
        <v>11569</v>
      </c>
      <c r="H2589" t="s">
        <v>68</v>
      </c>
      <c r="I2589" t="s">
        <v>69</v>
      </c>
      <c r="J2589" t="s">
        <v>1572</v>
      </c>
      <c r="K2589" t="s">
        <v>82</v>
      </c>
      <c r="L2589" t="s">
        <v>82</v>
      </c>
      <c r="N2589" t="s">
        <v>5270</v>
      </c>
    </row>
    <row r="2590" spans="1:14" hidden="1" x14ac:dyDescent="0.25">
      <c r="A2590">
        <v>7865</v>
      </c>
      <c r="B2590" t="s">
        <v>5271</v>
      </c>
      <c r="D2590">
        <v>1932</v>
      </c>
      <c r="E2590">
        <v>1</v>
      </c>
      <c r="F2590">
        <v>1636</v>
      </c>
      <c r="G2590" s="1">
        <v>11565</v>
      </c>
      <c r="H2590" t="s">
        <v>46</v>
      </c>
      <c r="I2590" t="s">
        <v>47</v>
      </c>
      <c r="J2590" t="s">
        <v>287</v>
      </c>
      <c r="K2590" t="s">
        <v>49</v>
      </c>
      <c r="L2590" t="s">
        <v>49</v>
      </c>
      <c r="N2590" t="s">
        <v>5272</v>
      </c>
    </row>
    <row r="2591" spans="1:14" hidden="1" x14ac:dyDescent="0.25">
      <c r="A2591">
        <v>5954</v>
      </c>
      <c r="B2591" t="s">
        <v>5273</v>
      </c>
      <c r="D2591">
        <v>1932</v>
      </c>
      <c r="E2591">
        <v>1</v>
      </c>
      <c r="F2591">
        <v>1013</v>
      </c>
      <c r="G2591" s="1">
        <v>11564</v>
      </c>
      <c r="H2591" t="s">
        <v>900</v>
      </c>
      <c r="I2591" t="s">
        <v>901</v>
      </c>
      <c r="J2591" t="s">
        <v>4650</v>
      </c>
      <c r="K2591" t="s">
        <v>902</v>
      </c>
      <c r="L2591" t="s">
        <v>902</v>
      </c>
      <c r="N2591" t="s">
        <v>5274</v>
      </c>
    </row>
    <row r="2592" spans="1:14" hidden="1" x14ac:dyDescent="0.25">
      <c r="A2592">
        <v>5870</v>
      </c>
      <c r="B2592" t="s">
        <v>5275</v>
      </c>
      <c r="D2592">
        <v>1932</v>
      </c>
      <c r="E2592">
        <v>1</v>
      </c>
      <c r="F2592">
        <v>1009</v>
      </c>
      <c r="G2592" s="1">
        <v>11563</v>
      </c>
      <c r="H2592" t="s">
        <v>4226</v>
      </c>
      <c r="I2592" t="s">
        <v>4227</v>
      </c>
      <c r="J2592" t="s">
        <v>5276</v>
      </c>
      <c r="K2592" t="s">
        <v>5277</v>
      </c>
      <c r="L2592" t="s">
        <v>5277</v>
      </c>
      <c r="N2592" t="s">
        <v>5278</v>
      </c>
    </row>
    <row r="2593" spans="1:14" hidden="1" x14ac:dyDescent="0.25">
      <c r="A2593">
        <v>7864</v>
      </c>
      <c r="B2593" t="s">
        <v>848</v>
      </c>
      <c r="D2593">
        <v>1932</v>
      </c>
      <c r="E2593">
        <v>1</v>
      </c>
      <c r="F2593">
        <v>1636</v>
      </c>
      <c r="G2593" s="1">
        <v>11563</v>
      </c>
      <c r="H2593" t="s">
        <v>46</v>
      </c>
      <c r="I2593" t="s">
        <v>47</v>
      </c>
      <c r="J2593" t="s">
        <v>287</v>
      </c>
      <c r="K2593" t="s">
        <v>49</v>
      </c>
      <c r="L2593" t="s">
        <v>49</v>
      </c>
      <c r="N2593" t="s">
        <v>5279</v>
      </c>
    </row>
    <row r="2594" spans="1:14" hidden="1" x14ac:dyDescent="0.25">
      <c r="A2594">
        <v>5945</v>
      </c>
      <c r="B2594" t="s">
        <v>5280</v>
      </c>
      <c r="D2594">
        <v>1932</v>
      </c>
      <c r="E2594">
        <v>1</v>
      </c>
      <c r="F2594">
        <v>1013</v>
      </c>
      <c r="G2594" s="1">
        <v>11562</v>
      </c>
      <c r="H2594" t="s">
        <v>900</v>
      </c>
      <c r="I2594" t="s">
        <v>901</v>
      </c>
      <c r="J2594" t="s">
        <v>1314</v>
      </c>
      <c r="K2594" t="s">
        <v>902</v>
      </c>
      <c r="L2594" t="s">
        <v>902</v>
      </c>
      <c r="N2594" t="s">
        <v>5281</v>
      </c>
    </row>
    <row r="2595" spans="1:14" hidden="1" x14ac:dyDescent="0.25">
      <c r="A2595">
        <v>5953</v>
      </c>
      <c r="B2595" t="s">
        <v>5282</v>
      </c>
      <c r="D2595">
        <v>1932</v>
      </c>
      <c r="E2595">
        <v>1</v>
      </c>
      <c r="F2595">
        <v>1013</v>
      </c>
      <c r="G2595" s="1">
        <v>11562</v>
      </c>
      <c r="H2595" t="s">
        <v>900</v>
      </c>
      <c r="I2595" t="s">
        <v>901</v>
      </c>
      <c r="J2595" t="s">
        <v>4650</v>
      </c>
      <c r="K2595" t="s">
        <v>902</v>
      </c>
      <c r="L2595" t="s">
        <v>902</v>
      </c>
      <c r="N2595" t="s">
        <v>5283</v>
      </c>
    </row>
    <row r="2596" spans="1:14" hidden="1" x14ac:dyDescent="0.25">
      <c r="A2596">
        <v>5943</v>
      </c>
      <c r="B2596" t="s">
        <v>5284</v>
      </c>
      <c r="D2596">
        <v>1932</v>
      </c>
      <c r="E2596">
        <v>1</v>
      </c>
      <c r="F2596">
        <v>1013</v>
      </c>
      <c r="G2596" s="1">
        <v>11561</v>
      </c>
      <c r="H2596" t="s">
        <v>900</v>
      </c>
      <c r="I2596" t="s">
        <v>901</v>
      </c>
      <c r="J2596" t="s">
        <v>1314</v>
      </c>
      <c r="K2596" t="s">
        <v>902</v>
      </c>
      <c r="L2596" t="s">
        <v>902</v>
      </c>
      <c r="N2596" t="s">
        <v>5285</v>
      </c>
    </row>
    <row r="2597" spans="1:14" hidden="1" x14ac:dyDescent="0.25">
      <c r="A2597">
        <v>5944</v>
      </c>
      <c r="B2597" t="s">
        <v>5286</v>
      </c>
      <c r="D2597">
        <v>1932</v>
      </c>
      <c r="E2597">
        <v>1</v>
      </c>
      <c r="F2597">
        <v>1013</v>
      </c>
      <c r="G2597" s="1">
        <v>11561</v>
      </c>
      <c r="H2597" t="s">
        <v>900</v>
      </c>
      <c r="I2597" t="s">
        <v>901</v>
      </c>
      <c r="J2597" t="s">
        <v>1314</v>
      </c>
      <c r="K2597" t="s">
        <v>902</v>
      </c>
      <c r="L2597" t="s">
        <v>902</v>
      </c>
      <c r="N2597" t="s">
        <v>5287</v>
      </c>
    </row>
    <row r="2598" spans="1:14" hidden="1" x14ac:dyDescent="0.25">
      <c r="A2598">
        <v>8060</v>
      </c>
      <c r="B2598" t="s">
        <v>5288</v>
      </c>
      <c r="D2598">
        <v>1932</v>
      </c>
      <c r="E2598">
        <v>1</v>
      </c>
      <c r="F2598">
        <v>1639</v>
      </c>
      <c r="G2598" s="1">
        <v>11560</v>
      </c>
      <c r="H2598" t="s">
        <v>46</v>
      </c>
      <c r="I2598" t="s">
        <v>47</v>
      </c>
      <c r="J2598" t="s">
        <v>287</v>
      </c>
      <c r="K2598" t="s">
        <v>49</v>
      </c>
      <c r="L2598" t="s">
        <v>49</v>
      </c>
      <c r="N2598" t="s">
        <v>5289</v>
      </c>
    </row>
    <row r="2599" spans="1:14" hidden="1" x14ac:dyDescent="0.25">
      <c r="A2599">
        <v>7923</v>
      </c>
      <c r="B2599" t="s">
        <v>4475</v>
      </c>
      <c r="D2599">
        <v>1932</v>
      </c>
      <c r="E2599">
        <v>1</v>
      </c>
      <c r="F2599">
        <v>1638</v>
      </c>
      <c r="G2599" s="1">
        <v>11559</v>
      </c>
      <c r="H2599" t="s">
        <v>68</v>
      </c>
      <c r="I2599" t="s">
        <v>69</v>
      </c>
      <c r="J2599" t="s">
        <v>871</v>
      </c>
      <c r="K2599" t="s">
        <v>497</v>
      </c>
      <c r="L2599" t="s">
        <v>497</v>
      </c>
      <c r="N2599" t="s">
        <v>5290</v>
      </c>
    </row>
    <row r="2600" spans="1:14" hidden="1" x14ac:dyDescent="0.25">
      <c r="A2600">
        <v>5942</v>
      </c>
      <c r="B2600" t="s">
        <v>5291</v>
      </c>
      <c r="D2600">
        <v>1932</v>
      </c>
      <c r="E2600">
        <v>1</v>
      </c>
      <c r="F2600">
        <v>1013</v>
      </c>
      <c r="G2600" s="1">
        <v>11556</v>
      </c>
      <c r="H2600" t="s">
        <v>900</v>
      </c>
      <c r="I2600" t="s">
        <v>901</v>
      </c>
      <c r="J2600" t="s">
        <v>1314</v>
      </c>
      <c r="K2600" t="s">
        <v>902</v>
      </c>
      <c r="L2600" t="s">
        <v>902</v>
      </c>
      <c r="N2600" t="s">
        <v>5292</v>
      </c>
    </row>
    <row r="2601" spans="1:14" hidden="1" x14ac:dyDescent="0.25">
      <c r="A2601">
        <v>7932</v>
      </c>
      <c r="B2601" t="s">
        <v>5293</v>
      </c>
      <c r="D2601">
        <v>1932</v>
      </c>
      <c r="E2601">
        <v>1</v>
      </c>
      <c r="F2601">
        <v>1638</v>
      </c>
      <c r="G2601" s="1">
        <v>11555</v>
      </c>
      <c r="H2601" t="s">
        <v>52</v>
      </c>
      <c r="I2601" t="s">
        <v>53</v>
      </c>
      <c r="J2601" t="s">
        <v>329</v>
      </c>
      <c r="K2601" t="s">
        <v>55</v>
      </c>
      <c r="L2601" t="s">
        <v>55</v>
      </c>
      <c r="N2601" t="s">
        <v>5294</v>
      </c>
    </row>
    <row r="2602" spans="1:14" hidden="1" x14ac:dyDescent="0.25">
      <c r="A2602">
        <v>5887</v>
      </c>
      <c r="B2602" t="s">
        <v>5295</v>
      </c>
      <c r="D2602">
        <v>1932</v>
      </c>
      <c r="E2602">
        <v>1</v>
      </c>
      <c r="F2602">
        <v>1011</v>
      </c>
      <c r="G2602" s="1">
        <v>11554</v>
      </c>
      <c r="H2602" t="s">
        <v>1331</v>
      </c>
      <c r="I2602" t="s">
        <v>1332</v>
      </c>
      <c r="J2602" t="s">
        <v>5160</v>
      </c>
      <c r="K2602" t="s">
        <v>1333</v>
      </c>
      <c r="L2602" t="s">
        <v>1333</v>
      </c>
      <c r="N2602" t="s">
        <v>5296</v>
      </c>
    </row>
    <row r="2603" spans="1:14" hidden="1" x14ac:dyDescent="0.25">
      <c r="A2603">
        <v>5941</v>
      </c>
      <c r="B2603" t="s">
        <v>2332</v>
      </c>
      <c r="D2603">
        <v>1932</v>
      </c>
      <c r="E2603">
        <v>1</v>
      </c>
      <c r="F2603">
        <v>1013</v>
      </c>
      <c r="G2603" s="1">
        <v>11554</v>
      </c>
      <c r="H2603" t="s">
        <v>900</v>
      </c>
      <c r="I2603" t="s">
        <v>901</v>
      </c>
      <c r="J2603" t="s">
        <v>1314</v>
      </c>
      <c r="K2603" t="s">
        <v>902</v>
      </c>
      <c r="L2603" t="s">
        <v>902</v>
      </c>
      <c r="N2603" t="s">
        <v>5297</v>
      </c>
    </row>
    <row r="2604" spans="1:14" hidden="1" x14ac:dyDescent="0.25">
      <c r="A2604">
        <v>5970</v>
      </c>
      <c r="B2604" t="s">
        <v>5298</v>
      </c>
      <c r="D2604">
        <v>1932</v>
      </c>
      <c r="E2604">
        <v>1</v>
      </c>
      <c r="F2604">
        <v>1014</v>
      </c>
      <c r="G2604" s="1">
        <v>11554</v>
      </c>
      <c r="H2604" t="s">
        <v>106</v>
      </c>
      <c r="I2604" t="s">
        <v>107</v>
      </c>
      <c r="J2604" t="s">
        <v>4676</v>
      </c>
      <c r="K2604" t="s">
        <v>2694</v>
      </c>
      <c r="L2604" t="s">
        <v>2694</v>
      </c>
      <c r="N2604" t="s">
        <v>5266</v>
      </c>
    </row>
    <row r="2605" spans="1:14" hidden="1" x14ac:dyDescent="0.25">
      <c r="A2605">
        <v>7922</v>
      </c>
      <c r="B2605" t="s">
        <v>5254</v>
      </c>
      <c r="D2605">
        <v>1932</v>
      </c>
      <c r="E2605">
        <v>1</v>
      </c>
      <c r="F2605">
        <v>1638</v>
      </c>
      <c r="G2605" s="1">
        <v>11554</v>
      </c>
      <c r="H2605" t="s">
        <v>68</v>
      </c>
      <c r="I2605" t="s">
        <v>69</v>
      </c>
      <c r="J2605" t="s">
        <v>5255</v>
      </c>
      <c r="K2605" t="s">
        <v>5256</v>
      </c>
      <c r="L2605" t="s">
        <v>5256</v>
      </c>
      <c r="N2605" t="s">
        <v>5299</v>
      </c>
    </row>
    <row r="2606" spans="1:14" hidden="1" x14ac:dyDescent="0.25">
      <c r="A2606">
        <v>5869</v>
      </c>
      <c r="B2606" t="s">
        <v>5300</v>
      </c>
      <c r="D2606">
        <v>1932</v>
      </c>
      <c r="E2606">
        <v>1</v>
      </c>
      <c r="F2606">
        <v>1009</v>
      </c>
      <c r="G2606" s="1">
        <v>11549</v>
      </c>
      <c r="H2606" t="s">
        <v>900</v>
      </c>
      <c r="I2606" t="s">
        <v>901</v>
      </c>
      <c r="J2606" t="s">
        <v>1314</v>
      </c>
      <c r="K2606" t="s">
        <v>902</v>
      </c>
      <c r="L2606" t="s">
        <v>902</v>
      </c>
      <c r="N2606" t="s">
        <v>5301</v>
      </c>
    </row>
    <row r="2607" spans="1:14" hidden="1" x14ac:dyDescent="0.25">
      <c r="A2607">
        <v>7863</v>
      </c>
      <c r="B2607" t="s">
        <v>5302</v>
      </c>
      <c r="D2607">
        <v>1932</v>
      </c>
      <c r="E2607">
        <v>1</v>
      </c>
      <c r="F2607">
        <v>1636</v>
      </c>
      <c r="G2607" s="1">
        <v>11548</v>
      </c>
      <c r="H2607" t="s">
        <v>46</v>
      </c>
      <c r="I2607" t="s">
        <v>47</v>
      </c>
      <c r="J2607" t="s">
        <v>48</v>
      </c>
      <c r="K2607" t="s">
        <v>49</v>
      </c>
      <c r="L2607" t="s">
        <v>49</v>
      </c>
      <c r="N2607" t="s">
        <v>5303</v>
      </c>
    </row>
    <row r="2608" spans="1:14" hidden="1" x14ac:dyDescent="0.25">
      <c r="A2608">
        <v>5868</v>
      </c>
      <c r="B2608" t="s">
        <v>5304</v>
      </c>
      <c r="D2608">
        <v>1932</v>
      </c>
      <c r="E2608">
        <v>1</v>
      </c>
      <c r="F2608">
        <v>1009</v>
      </c>
      <c r="G2608" s="1">
        <v>11546</v>
      </c>
      <c r="H2608" t="s">
        <v>900</v>
      </c>
      <c r="I2608" t="s">
        <v>901</v>
      </c>
      <c r="J2608" t="s">
        <v>1314</v>
      </c>
      <c r="K2608" t="s">
        <v>902</v>
      </c>
      <c r="L2608" t="s">
        <v>902</v>
      </c>
      <c r="N2608" t="s">
        <v>5305</v>
      </c>
    </row>
    <row r="2609" spans="1:14" hidden="1" x14ac:dyDescent="0.25">
      <c r="A2609">
        <v>5940</v>
      </c>
      <c r="B2609" t="s">
        <v>4990</v>
      </c>
      <c r="D2609">
        <v>1932</v>
      </c>
      <c r="E2609">
        <v>1</v>
      </c>
      <c r="F2609">
        <v>1013</v>
      </c>
      <c r="G2609" s="1">
        <v>11543</v>
      </c>
      <c r="H2609" t="s">
        <v>900</v>
      </c>
      <c r="I2609" t="s">
        <v>901</v>
      </c>
      <c r="J2609" t="s">
        <v>1314</v>
      </c>
      <c r="K2609" t="s">
        <v>902</v>
      </c>
      <c r="L2609" t="s">
        <v>902</v>
      </c>
      <c r="N2609" t="s">
        <v>5306</v>
      </c>
    </row>
    <row r="2610" spans="1:14" hidden="1" x14ac:dyDescent="0.25">
      <c r="A2610">
        <v>5939</v>
      </c>
      <c r="B2610" t="s">
        <v>5307</v>
      </c>
      <c r="D2610">
        <v>1932</v>
      </c>
      <c r="E2610">
        <v>1</v>
      </c>
      <c r="F2610">
        <v>1013</v>
      </c>
      <c r="G2610" s="1">
        <v>11541</v>
      </c>
      <c r="H2610" t="s">
        <v>900</v>
      </c>
      <c r="I2610" t="s">
        <v>901</v>
      </c>
      <c r="J2610" t="s">
        <v>1314</v>
      </c>
      <c r="K2610" t="s">
        <v>902</v>
      </c>
      <c r="L2610" t="s">
        <v>902</v>
      </c>
      <c r="N2610" t="s">
        <v>5308</v>
      </c>
    </row>
    <row r="2611" spans="1:14" hidden="1" x14ac:dyDescent="0.25">
      <c r="A2611">
        <v>5968</v>
      </c>
      <c r="B2611" t="s">
        <v>5242</v>
      </c>
      <c r="D2611">
        <v>1932</v>
      </c>
      <c r="E2611">
        <v>1</v>
      </c>
      <c r="F2611">
        <v>1014</v>
      </c>
      <c r="G2611" s="1">
        <v>11541</v>
      </c>
      <c r="H2611" t="s">
        <v>106</v>
      </c>
      <c r="I2611" t="s">
        <v>107</v>
      </c>
      <c r="J2611" t="s">
        <v>4676</v>
      </c>
      <c r="K2611" t="s">
        <v>2694</v>
      </c>
      <c r="L2611" t="s">
        <v>2694</v>
      </c>
      <c r="N2611" t="s">
        <v>5309</v>
      </c>
    </row>
    <row r="2612" spans="1:14" hidden="1" x14ac:dyDescent="0.25">
      <c r="A2612">
        <v>5969</v>
      </c>
      <c r="B2612" t="s">
        <v>5310</v>
      </c>
      <c r="D2612">
        <v>1932</v>
      </c>
      <c r="E2612">
        <v>1</v>
      </c>
      <c r="F2612">
        <v>1014</v>
      </c>
      <c r="G2612" s="1">
        <v>11541</v>
      </c>
      <c r="H2612" t="s">
        <v>106</v>
      </c>
      <c r="I2612" t="s">
        <v>107</v>
      </c>
      <c r="J2612" t="s">
        <v>4676</v>
      </c>
      <c r="K2612" t="s">
        <v>2694</v>
      </c>
      <c r="L2612" t="s">
        <v>2694</v>
      </c>
      <c r="N2612" t="s">
        <v>5311</v>
      </c>
    </row>
    <row r="2613" spans="1:14" hidden="1" x14ac:dyDescent="0.25">
      <c r="A2613">
        <v>5937</v>
      </c>
      <c r="B2613" t="s">
        <v>5312</v>
      </c>
      <c r="D2613">
        <v>1932</v>
      </c>
      <c r="E2613">
        <v>1</v>
      </c>
      <c r="F2613">
        <v>1013</v>
      </c>
      <c r="G2613" s="1">
        <v>11540</v>
      </c>
      <c r="H2613" t="s">
        <v>900</v>
      </c>
      <c r="I2613" t="s">
        <v>901</v>
      </c>
      <c r="J2613" t="s">
        <v>1314</v>
      </c>
      <c r="K2613" t="s">
        <v>902</v>
      </c>
      <c r="L2613" t="s">
        <v>902</v>
      </c>
      <c r="N2613" t="s">
        <v>5313</v>
      </c>
    </row>
    <row r="2614" spans="1:14" hidden="1" x14ac:dyDescent="0.25">
      <c r="A2614">
        <v>5938</v>
      </c>
      <c r="B2614" t="s">
        <v>5314</v>
      </c>
      <c r="D2614">
        <v>1932</v>
      </c>
      <c r="E2614">
        <v>1</v>
      </c>
      <c r="F2614">
        <v>1013</v>
      </c>
      <c r="G2614" s="1">
        <v>11540</v>
      </c>
      <c r="H2614" t="s">
        <v>900</v>
      </c>
      <c r="I2614" t="s">
        <v>901</v>
      </c>
      <c r="J2614" t="s">
        <v>1314</v>
      </c>
      <c r="K2614" t="s">
        <v>902</v>
      </c>
      <c r="L2614" t="s">
        <v>902</v>
      </c>
      <c r="N2614" t="s">
        <v>5315</v>
      </c>
    </row>
    <row r="2615" spans="1:14" hidden="1" x14ac:dyDescent="0.25">
      <c r="A2615">
        <v>8068</v>
      </c>
      <c r="B2615" t="s">
        <v>637</v>
      </c>
      <c r="D2615">
        <v>1932</v>
      </c>
      <c r="E2615">
        <v>1</v>
      </c>
      <c r="F2615">
        <v>1639</v>
      </c>
      <c r="G2615" s="1">
        <v>11538</v>
      </c>
      <c r="H2615" t="s">
        <v>68</v>
      </c>
      <c r="I2615" t="s">
        <v>69</v>
      </c>
      <c r="J2615" t="s">
        <v>638</v>
      </c>
      <c r="K2615" t="s">
        <v>82</v>
      </c>
      <c r="L2615" t="s">
        <v>82</v>
      </c>
      <c r="N2615" t="s">
        <v>5316</v>
      </c>
    </row>
    <row r="2616" spans="1:14" hidden="1" x14ac:dyDescent="0.25">
      <c r="A2616">
        <v>8058</v>
      </c>
      <c r="B2616" t="s">
        <v>2083</v>
      </c>
      <c r="D2616">
        <v>1932</v>
      </c>
      <c r="E2616">
        <v>1</v>
      </c>
      <c r="F2616">
        <v>1639</v>
      </c>
      <c r="G2616" s="1">
        <v>11533</v>
      </c>
      <c r="H2616" t="s">
        <v>46</v>
      </c>
      <c r="I2616" t="s">
        <v>47</v>
      </c>
      <c r="J2616" t="s">
        <v>48</v>
      </c>
      <c r="K2616" t="s">
        <v>49</v>
      </c>
      <c r="L2616" t="s">
        <v>49</v>
      </c>
      <c r="N2616" t="s">
        <v>5317</v>
      </c>
    </row>
    <row r="2617" spans="1:14" hidden="1" x14ac:dyDescent="0.25">
      <c r="A2617">
        <v>7921</v>
      </c>
      <c r="B2617" t="s">
        <v>2136</v>
      </c>
      <c r="D2617">
        <v>1932</v>
      </c>
      <c r="E2617">
        <v>1</v>
      </c>
      <c r="F2617">
        <v>1638</v>
      </c>
      <c r="G2617" s="1">
        <v>11532</v>
      </c>
      <c r="H2617" t="s">
        <v>68</v>
      </c>
      <c r="I2617" t="s">
        <v>69</v>
      </c>
      <c r="J2617" t="s">
        <v>4443</v>
      </c>
      <c r="K2617" t="s">
        <v>559</v>
      </c>
      <c r="L2617" t="s">
        <v>559</v>
      </c>
      <c r="N2617" t="s">
        <v>5318</v>
      </c>
    </row>
    <row r="2618" spans="1:14" hidden="1" x14ac:dyDescent="0.25">
      <c r="A2618">
        <v>5936</v>
      </c>
      <c r="B2618" t="s">
        <v>5319</v>
      </c>
      <c r="D2618">
        <v>1932</v>
      </c>
      <c r="E2618">
        <v>1</v>
      </c>
      <c r="F2618">
        <v>1013</v>
      </c>
      <c r="G2618" s="1">
        <v>11528</v>
      </c>
      <c r="H2618" t="s">
        <v>900</v>
      </c>
      <c r="I2618" t="s">
        <v>901</v>
      </c>
      <c r="J2618" t="s">
        <v>1314</v>
      </c>
      <c r="K2618" t="s">
        <v>902</v>
      </c>
      <c r="L2618" t="s">
        <v>902</v>
      </c>
      <c r="N2618" t="s">
        <v>5320</v>
      </c>
    </row>
    <row r="2619" spans="1:14" hidden="1" x14ac:dyDescent="0.25">
      <c r="A2619">
        <v>7846</v>
      </c>
      <c r="B2619" t="s">
        <v>5321</v>
      </c>
      <c r="D2619">
        <v>1932</v>
      </c>
      <c r="E2619">
        <v>1</v>
      </c>
      <c r="F2619">
        <v>1635</v>
      </c>
      <c r="G2619" s="1">
        <v>11528</v>
      </c>
      <c r="H2619" t="s">
        <v>68</v>
      </c>
      <c r="I2619" t="s">
        <v>69</v>
      </c>
      <c r="J2619" t="s">
        <v>871</v>
      </c>
      <c r="K2619" t="s">
        <v>497</v>
      </c>
      <c r="L2619" t="s">
        <v>497</v>
      </c>
      <c r="N2619" t="s">
        <v>5322</v>
      </c>
    </row>
    <row r="2620" spans="1:14" hidden="1" x14ac:dyDescent="0.25">
      <c r="A2620">
        <v>7931</v>
      </c>
      <c r="B2620" t="s">
        <v>5323</v>
      </c>
      <c r="D2620">
        <v>1932</v>
      </c>
      <c r="E2620">
        <v>1</v>
      </c>
      <c r="F2620">
        <v>1638</v>
      </c>
      <c r="G2620" s="1">
        <v>11528</v>
      </c>
      <c r="H2620" t="s">
        <v>52</v>
      </c>
      <c r="I2620" t="s">
        <v>53</v>
      </c>
      <c r="J2620" t="s">
        <v>329</v>
      </c>
      <c r="K2620" t="s">
        <v>55</v>
      </c>
      <c r="L2620" t="s">
        <v>55</v>
      </c>
      <c r="N2620" t="s">
        <v>5324</v>
      </c>
    </row>
    <row r="2621" spans="1:14" hidden="1" x14ac:dyDescent="0.25">
      <c r="A2621">
        <v>5935</v>
      </c>
      <c r="B2621" t="s">
        <v>5325</v>
      </c>
      <c r="D2621">
        <v>1932</v>
      </c>
      <c r="E2621">
        <v>1</v>
      </c>
      <c r="F2621">
        <v>1013</v>
      </c>
      <c r="G2621" s="1">
        <v>11527</v>
      </c>
      <c r="H2621" t="s">
        <v>900</v>
      </c>
      <c r="I2621" t="s">
        <v>901</v>
      </c>
      <c r="J2621" t="s">
        <v>1314</v>
      </c>
      <c r="K2621" t="s">
        <v>902</v>
      </c>
      <c r="L2621" t="s">
        <v>902</v>
      </c>
      <c r="N2621" t="s">
        <v>5326</v>
      </c>
    </row>
    <row r="2622" spans="1:14" hidden="1" x14ac:dyDescent="0.25">
      <c r="A2622">
        <v>7920</v>
      </c>
      <c r="B2622" t="s">
        <v>5327</v>
      </c>
      <c r="D2622">
        <v>1932</v>
      </c>
      <c r="E2622">
        <v>1</v>
      </c>
      <c r="F2622">
        <v>1638</v>
      </c>
      <c r="G2622" s="1">
        <v>11526</v>
      </c>
      <c r="H2622" t="s">
        <v>68</v>
      </c>
      <c r="I2622" t="s">
        <v>69</v>
      </c>
      <c r="J2622" t="s">
        <v>114</v>
      </c>
      <c r="K2622" t="s">
        <v>115</v>
      </c>
      <c r="L2622" t="s">
        <v>115</v>
      </c>
      <c r="N2622" t="s">
        <v>5328</v>
      </c>
    </row>
    <row r="2623" spans="1:14" hidden="1" x14ac:dyDescent="0.25">
      <c r="A2623">
        <v>7855</v>
      </c>
      <c r="B2623" t="s">
        <v>5329</v>
      </c>
      <c r="D2623">
        <v>1932</v>
      </c>
      <c r="E2623">
        <v>1</v>
      </c>
      <c r="F2623">
        <v>1635</v>
      </c>
      <c r="G2623" s="1">
        <v>11525</v>
      </c>
      <c r="H2623" t="s">
        <v>106</v>
      </c>
      <c r="I2623" t="s">
        <v>107</v>
      </c>
      <c r="J2623" t="s">
        <v>680</v>
      </c>
      <c r="K2623" t="s">
        <v>681</v>
      </c>
      <c r="L2623" t="s">
        <v>681</v>
      </c>
      <c r="N2623" t="s">
        <v>5330</v>
      </c>
    </row>
    <row r="2624" spans="1:14" hidden="1" x14ac:dyDescent="0.25">
      <c r="A2624">
        <v>5934</v>
      </c>
      <c r="B2624" t="s">
        <v>5331</v>
      </c>
      <c r="D2624">
        <v>1932</v>
      </c>
      <c r="E2624">
        <v>1</v>
      </c>
      <c r="F2624">
        <v>1012</v>
      </c>
      <c r="G2624" s="1">
        <v>11521</v>
      </c>
      <c r="H2624" t="s">
        <v>900</v>
      </c>
      <c r="I2624" t="s">
        <v>901</v>
      </c>
      <c r="J2624" t="s">
        <v>1314</v>
      </c>
      <c r="K2624" t="s">
        <v>902</v>
      </c>
      <c r="L2624" t="s">
        <v>902</v>
      </c>
      <c r="N2624" t="s">
        <v>5332</v>
      </c>
    </row>
    <row r="2625" spans="1:14" hidden="1" x14ac:dyDescent="0.25">
      <c r="A2625">
        <v>5873</v>
      </c>
      <c r="B2625" t="s">
        <v>5070</v>
      </c>
      <c r="D2625">
        <v>1932</v>
      </c>
      <c r="E2625">
        <v>1</v>
      </c>
      <c r="F2625">
        <v>1010</v>
      </c>
      <c r="G2625" s="1">
        <v>11518</v>
      </c>
      <c r="H2625" t="s">
        <v>2947</v>
      </c>
      <c r="I2625" t="s">
        <v>2948</v>
      </c>
      <c r="J2625" t="s">
        <v>2949</v>
      </c>
      <c r="K2625" t="s">
        <v>2950</v>
      </c>
      <c r="L2625" t="s">
        <v>2950</v>
      </c>
      <c r="N2625" t="s">
        <v>5333</v>
      </c>
    </row>
    <row r="2626" spans="1:14" hidden="1" x14ac:dyDescent="0.25">
      <c r="A2626">
        <v>5872</v>
      </c>
      <c r="B2626" t="s">
        <v>5334</v>
      </c>
      <c r="D2626">
        <v>1932</v>
      </c>
      <c r="E2626">
        <v>1</v>
      </c>
      <c r="F2626">
        <v>1010</v>
      </c>
      <c r="G2626" s="1">
        <v>11517</v>
      </c>
      <c r="H2626" t="s">
        <v>2947</v>
      </c>
      <c r="I2626" t="s">
        <v>2948</v>
      </c>
      <c r="J2626" t="s">
        <v>2949</v>
      </c>
      <c r="K2626" t="s">
        <v>2950</v>
      </c>
      <c r="L2626" t="s">
        <v>2950</v>
      </c>
      <c r="N2626" t="s">
        <v>5335</v>
      </c>
    </row>
    <row r="2627" spans="1:14" hidden="1" x14ac:dyDescent="0.25">
      <c r="A2627">
        <v>5952</v>
      </c>
      <c r="B2627" t="s">
        <v>5336</v>
      </c>
      <c r="D2627">
        <v>1932</v>
      </c>
      <c r="E2627">
        <v>1</v>
      </c>
      <c r="F2627">
        <v>1013</v>
      </c>
      <c r="G2627" s="1">
        <v>11515</v>
      </c>
      <c r="H2627" t="s">
        <v>900</v>
      </c>
      <c r="I2627" t="s">
        <v>901</v>
      </c>
      <c r="J2627" t="s">
        <v>4650</v>
      </c>
      <c r="K2627" t="s">
        <v>902</v>
      </c>
      <c r="L2627" t="s">
        <v>902</v>
      </c>
      <c r="N2627" t="s">
        <v>5337</v>
      </c>
    </row>
    <row r="2628" spans="1:14" hidden="1" x14ac:dyDescent="0.25">
      <c r="A2628">
        <v>8057</v>
      </c>
      <c r="B2628" t="s">
        <v>5338</v>
      </c>
      <c r="D2628">
        <v>1932</v>
      </c>
      <c r="E2628">
        <v>1</v>
      </c>
      <c r="F2628">
        <v>1639</v>
      </c>
      <c r="G2628" s="1">
        <v>11514</v>
      </c>
      <c r="H2628" t="s">
        <v>46</v>
      </c>
      <c r="I2628" t="s">
        <v>47</v>
      </c>
      <c r="J2628" t="s">
        <v>48</v>
      </c>
      <c r="K2628" t="s">
        <v>49</v>
      </c>
      <c r="L2628" t="s">
        <v>49</v>
      </c>
      <c r="N2628" t="s">
        <v>5339</v>
      </c>
    </row>
    <row r="2629" spans="1:14" hidden="1" x14ac:dyDescent="0.25">
      <c r="A2629">
        <v>8056</v>
      </c>
      <c r="B2629" t="s">
        <v>5340</v>
      </c>
      <c r="D2629">
        <v>1932</v>
      </c>
      <c r="E2629">
        <v>1</v>
      </c>
      <c r="F2629">
        <v>1639</v>
      </c>
      <c r="G2629" s="1">
        <v>11512</v>
      </c>
      <c r="H2629" t="s">
        <v>46</v>
      </c>
      <c r="I2629" t="s">
        <v>47</v>
      </c>
      <c r="J2629" t="s">
        <v>48</v>
      </c>
      <c r="K2629" t="s">
        <v>49</v>
      </c>
      <c r="L2629" t="s">
        <v>49</v>
      </c>
      <c r="N2629" t="s">
        <v>5341</v>
      </c>
    </row>
    <row r="2630" spans="1:14" hidden="1" x14ac:dyDescent="0.25">
      <c r="A2630">
        <v>5933</v>
      </c>
      <c r="B2630" t="s">
        <v>5342</v>
      </c>
      <c r="D2630">
        <v>1932</v>
      </c>
      <c r="E2630">
        <v>1</v>
      </c>
      <c r="F2630">
        <v>1012</v>
      </c>
      <c r="G2630" s="1">
        <v>11509</v>
      </c>
      <c r="H2630" t="s">
        <v>900</v>
      </c>
      <c r="I2630" t="s">
        <v>901</v>
      </c>
      <c r="J2630" t="s">
        <v>1314</v>
      </c>
      <c r="K2630" t="s">
        <v>902</v>
      </c>
      <c r="L2630" t="s">
        <v>902</v>
      </c>
      <c r="N2630" t="s">
        <v>5343</v>
      </c>
    </row>
    <row r="2631" spans="1:14" hidden="1" x14ac:dyDescent="0.25">
      <c r="A2631">
        <v>5967</v>
      </c>
      <c r="B2631" t="s">
        <v>5344</v>
      </c>
      <c r="D2631">
        <v>1932</v>
      </c>
      <c r="E2631">
        <v>1</v>
      </c>
      <c r="F2631">
        <v>1014</v>
      </c>
      <c r="G2631" s="1">
        <v>11506</v>
      </c>
      <c r="H2631" t="s">
        <v>106</v>
      </c>
      <c r="I2631" t="s">
        <v>107</v>
      </c>
      <c r="J2631" t="s">
        <v>4676</v>
      </c>
      <c r="K2631" t="s">
        <v>2694</v>
      </c>
      <c r="L2631" t="s">
        <v>2694</v>
      </c>
      <c r="N2631" t="s">
        <v>5345</v>
      </c>
    </row>
    <row r="2632" spans="1:14" hidden="1" x14ac:dyDescent="0.25">
      <c r="A2632">
        <v>7919</v>
      </c>
      <c r="B2632" t="s">
        <v>4030</v>
      </c>
      <c r="D2632">
        <v>1932</v>
      </c>
      <c r="E2632">
        <v>1</v>
      </c>
      <c r="F2632">
        <v>1638</v>
      </c>
      <c r="G2632" s="1">
        <v>11506</v>
      </c>
      <c r="H2632" t="s">
        <v>68</v>
      </c>
      <c r="I2632" t="s">
        <v>69</v>
      </c>
      <c r="J2632" t="s">
        <v>5182</v>
      </c>
      <c r="K2632" t="s">
        <v>82</v>
      </c>
      <c r="L2632" t="s">
        <v>82</v>
      </c>
      <c r="N2632" t="s">
        <v>5346</v>
      </c>
    </row>
    <row r="2633" spans="1:14" hidden="1" x14ac:dyDescent="0.25">
      <c r="A2633">
        <v>8055</v>
      </c>
      <c r="B2633" t="s">
        <v>5347</v>
      </c>
      <c r="D2633">
        <v>1932</v>
      </c>
      <c r="E2633">
        <v>1</v>
      </c>
      <c r="F2633">
        <v>1039</v>
      </c>
      <c r="G2633" s="1">
        <v>11506</v>
      </c>
      <c r="H2633" t="s">
        <v>46</v>
      </c>
      <c r="I2633" t="s">
        <v>47</v>
      </c>
      <c r="J2633" t="s">
        <v>48</v>
      </c>
      <c r="K2633" t="s">
        <v>49</v>
      </c>
      <c r="L2633" t="s">
        <v>49</v>
      </c>
      <c r="N2633" t="s">
        <v>5348</v>
      </c>
    </row>
    <row r="2634" spans="1:14" hidden="1" x14ac:dyDescent="0.25">
      <c r="A2634">
        <v>7862</v>
      </c>
      <c r="B2634" t="s">
        <v>5349</v>
      </c>
      <c r="D2634">
        <v>1932</v>
      </c>
      <c r="E2634">
        <v>1</v>
      </c>
      <c r="F2634">
        <v>1636</v>
      </c>
      <c r="G2634" s="1">
        <v>11505</v>
      </c>
      <c r="H2634" t="s">
        <v>46</v>
      </c>
      <c r="I2634" t="s">
        <v>47</v>
      </c>
      <c r="J2634" t="s">
        <v>48</v>
      </c>
      <c r="K2634" t="s">
        <v>49</v>
      </c>
      <c r="L2634" t="s">
        <v>49</v>
      </c>
      <c r="N2634" t="s">
        <v>5350</v>
      </c>
    </row>
    <row r="2635" spans="1:14" hidden="1" x14ac:dyDescent="0.25">
      <c r="A2635">
        <v>8067</v>
      </c>
      <c r="B2635" t="s">
        <v>5351</v>
      </c>
      <c r="D2635">
        <v>1932</v>
      </c>
      <c r="E2635">
        <v>1</v>
      </c>
      <c r="F2635">
        <v>1639</v>
      </c>
      <c r="G2635" s="1">
        <v>11503</v>
      </c>
      <c r="H2635" t="s">
        <v>68</v>
      </c>
      <c r="I2635" t="s">
        <v>69</v>
      </c>
      <c r="J2635" t="s">
        <v>5352</v>
      </c>
      <c r="K2635" t="s">
        <v>151</v>
      </c>
      <c r="L2635" t="s">
        <v>151</v>
      </c>
      <c r="N2635" t="s">
        <v>5353</v>
      </c>
    </row>
    <row r="2636" spans="1:14" hidden="1" x14ac:dyDescent="0.25">
      <c r="A2636">
        <v>5886</v>
      </c>
      <c r="B2636" t="s">
        <v>5354</v>
      </c>
      <c r="D2636">
        <v>1932</v>
      </c>
      <c r="E2636">
        <v>1</v>
      </c>
      <c r="F2636">
        <v>1011</v>
      </c>
      <c r="G2636" s="1">
        <v>11499</v>
      </c>
      <c r="H2636" t="s">
        <v>1331</v>
      </c>
      <c r="I2636" t="s">
        <v>1332</v>
      </c>
      <c r="J2636" t="s">
        <v>5160</v>
      </c>
      <c r="K2636" t="s">
        <v>1333</v>
      </c>
      <c r="L2636" t="s">
        <v>1333</v>
      </c>
      <c r="N2636" t="s">
        <v>5355</v>
      </c>
    </row>
    <row r="2637" spans="1:14" hidden="1" x14ac:dyDescent="0.25">
      <c r="A2637">
        <v>7918</v>
      </c>
      <c r="B2637" t="s">
        <v>5356</v>
      </c>
      <c r="D2637">
        <v>1932</v>
      </c>
      <c r="E2637">
        <v>1</v>
      </c>
      <c r="F2637">
        <v>1638</v>
      </c>
      <c r="G2637" s="1">
        <v>11493</v>
      </c>
      <c r="H2637" t="s">
        <v>68</v>
      </c>
      <c r="I2637" t="s">
        <v>69</v>
      </c>
      <c r="J2637" t="s">
        <v>3179</v>
      </c>
      <c r="K2637" t="s">
        <v>133</v>
      </c>
      <c r="L2637" t="s">
        <v>133</v>
      </c>
      <c r="N2637" t="s">
        <v>5357</v>
      </c>
    </row>
    <row r="2638" spans="1:14" hidden="1" x14ac:dyDescent="0.25">
      <c r="A2638">
        <v>8066</v>
      </c>
      <c r="B2638" t="s">
        <v>3105</v>
      </c>
      <c r="D2638">
        <v>1932</v>
      </c>
      <c r="E2638">
        <v>1</v>
      </c>
      <c r="F2638">
        <v>1639</v>
      </c>
      <c r="G2638" s="1">
        <v>11493</v>
      </c>
      <c r="H2638" t="s">
        <v>68</v>
      </c>
      <c r="I2638" t="s">
        <v>69</v>
      </c>
      <c r="J2638" t="s">
        <v>5358</v>
      </c>
      <c r="K2638" t="s">
        <v>2224</v>
      </c>
      <c r="L2638" t="s">
        <v>2224</v>
      </c>
      <c r="N2638" t="s">
        <v>5359</v>
      </c>
    </row>
    <row r="2639" spans="1:14" hidden="1" x14ac:dyDescent="0.25">
      <c r="A2639">
        <v>7882</v>
      </c>
      <c r="B2639" t="s">
        <v>5360</v>
      </c>
      <c r="D2639">
        <v>1932</v>
      </c>
      <c r="E2639">
        <v>1</v>
      </c>
      <c r="F2639">
        <v>1636</v>
      </c>
      <c r="G2639" s="1">
        <v>11491</v>
      </c>
      <c r="H2639" t="s">
        <v>68</v>
      </c>
      <c r="I2639" t="s">
        <v>69</v>
      </c>
      <c r="J2639" t="s">
        <v>5361</v>
      </c>
      <c r="K2639" t="s">
        <v>5362</v>
      </c>
      <c r="L2639" t="s">
        <v>5362</v>
      </c>
      <c r="N2639" t="s">
        <v>1769</v>
      </c>
    </row>
    <row r="2640" spans="1:14" hidden="1" x14ac:dyDescent="0.25">
      <c r="A2640">
        <v>8054</v>
      </c>
      <c r="B2640" t="s">
        <v>1012</v>
      </c>
      <c r="D2640">
        <v>1932</v>
      </c>
      <c r="E2640">
        <v>1</v>
      </c>
      <c r="F2640">
        <v>1639</v>
      </c>
      <c r="G2640" s="1">
        <v>11490</v>
      </c>
      <c r="H2640" t="s">
        <v>46</v>
      </c>
      <c r="I2640" t="s">
        <v>47</v>
      </c>
      <c r="J2640" t="s">
        <v>287</v>
      </c>
      <c r="K2640" t="s">
        <v>49</v>
      </c>
      <c r="L2640" t="s">
        <v>49</v>
      </c>
      <c r="N2640" t="s">
        <v>5363</v>
      </c>
    </row>
    <row r="2641" spans="1:14" hidden="1" x14ac:dyDescent="0.25">
      <c r="A2641">
        <v>5885</v>
      </c>
      <c r="B2641" t="s">
        <v>5364</v>
      </c>
      <c r="D2641">
        <v>1932</v>
      </c>
      <c r="E2641">
        <v>1</v>
      </c>
      <c r="F2641">
        <v>1011</v>
      </c>
      <c r="G2641" s="1">
        <v>11487</v>
      </c>
      <c r="H2641" t="s">
        <v>1331</v>
      </c>
      <c r="I2641" t="s">
        <v>1332</v>
      </c>
      <c r="J2641" t="s">
        <v>5160</v>
      </c>
      <c r="K2641" t="s">
        <v>1333</v>
      </c>
      <c r="L2641" t="s">
        <v>1333</v>
      </c>
      <c r="N2641" t="s">
        <v>5365</v>
      </c>
    </row>
    <row r="2642" spans="1:14" hidden="1" x14ac:dyDescent="0.25">
      <c r="A2642">
        <v>5908</v>
      </c>
      <c r="B2642" t="s">
        <v>4322</v>
      </c>
      <c r="D2642">
        <v>1932</v>
      </c>
      <c r="E2642">
        <v>1</v>
      </c>
      <c r="F2642">
        <v>1011</v>
      </c>
      <c r="G2642" s="1">
        <v>11487</v>
      </c>
      <c r="H2642" t="s">
        <v>926</v>
      </c>
      <c r="I2642" t="s">
        <v>927</v>
      </c>
      <c r="J2642" t="s">
        <v>926</v>
      </c>
      <c r="K2642" t="s">
        <v>928</v>
      </c>
      <c r="L2642" t="s">
        <v>928</v>
      </c>
      <c r="N2642" t="s">
        <v>5366</v>
      </c>
    </row>
    <row r="2643" spans="1:14" hidden="1" x14ac:dyDescent="0.25">
      <c r="A2643">
        <v>7853</v>
      </c>
      <c r="B2643" t="s">
        <v>5367</v>
      </c>
      <c r="D2643">
        <v>1932</v>
      </c>
      <c r="E2643">
        <v>1</v>
      </c>
      <c r="F2643">
        <v>1635</v>
      </c>
      <c r="G2643" s="1">
        <v>11483</v>
      </c>
      <c r="H2643" t="s">
        <v>106</v>
      </c>
      <c r="I2643" t="s">
        <v>107</v>
      </c>
      <c r="J2643" t="s">
        <v>680</v>
      </c>
      <c r="K2643" t="s">
        <v>681</v>
      </c>
      <c r="L2643" t="s">
        <v>681</v>
      </c>
      <c r="N2643" t="s">
        <v>5368</v>
      </c>
    </row>
    <row r="2644" spans="1:14" hidden="1" x14ac:dyDescent="0.25">
      <c r="A2644">
        <v>7888</v>
      </c>
      <c r="B2644" t="s">
        <v>567</v>
      </c>
      <c r="D2644">
        <v>1932</v>
      </c>
      <c r="E2644">
        <v>1</v>
      </c>
      <c r="F2644">
        <v>1636</v>
      </c>
      <c r="G2644" s="1">
        <v>11483</v>
      </c>
      <c r="H2644" t="s">
        <v>106</v>
      </c>
      <c r="I2644" t="s">
        <v>107</v>
      </c>
      <c r="J2644" t="s">
        <v>197</v>
      </c>
      <c r="K2644" t="s">
        <v>198</v>
      </c>
      <c r="L2644" t="s">
        <v>198</v>
      </c>
      <c r="N2644" t="s">
        <v>5369</v>
      </c>
    </row>
    <row r="2645" spans="1:14" hidden="1" x14ac:dyDescent="0.25">
      <c r="A2645">
        <v>5966</v>
      </c>
      <c r="B2645" t="s">
        <v>5370</v>
      </c>
      <c r="D2645">
        <v>1932</v>
      </c>
      <c r="E2645">
        <v>1</v>
      </c>
      <c r="F2645">
        <v>1014</v>
      </c>
      <c r="G2645" s="1">
        <v>11482</v>
      </c>
      <c r="H2645" t="s">
        <v>5371</v>
      </c>
      <c r="J2645" t="s">
        <v>5372</v>
      </c>
      <c r="N2645" t="s">
        <v>5373</v>
      </c>
    </row>
    <row r="2646" spans="1:14" hidden="1" x14ac:dyDescent="0.25">
      <c r="A2646">
        <v>7881</v>
      </c>
      <c r="B2646" t="s">
        <v>608</v>
      </c>
      <c r="D2646">
        <v>1932</v>
      </c>
      <c r="E2646">
        <v>1</v>
      </c>
      <c r="F2646">
        <v>1636</v>
      </c>
      <c r="G2646" s="1">
        <v>11478</v>
      </c>
      <c r="H2646" t="s">
        <v>68</v>
      </c>
      <c r="I2646" t="s">
        <v>69</v>
      </c>
      <c r="J2646" t="s">
        <v>5182</v>
      </c>
      <c r="K2646" t="s">
        <v>82</v>
      </c>
      <c r="L2646" t="s">
        <v>82</v>
      </c>
      <c r="N2646" t="s">
        <v>5374</v>
      </c>
    </row>
    <row r="2647" spans="1:14" hidden="1" x14ac:dyDescent="0.25">
      <c r="A2647">
        <v>7880</v>
      </c>
      <c r="B2647" t="s">
        <v>1660</v>
      </c>
      <c r="D2647">
        <v>1932</v>
      </c>
      <c r="E2647">
        <v>1</v>
      </c>
      <c r="F2647">
        <v>1636</v>
      </c>
      <c r="G2647" s="1">
        <v>11476</v>
      </c>
      <c r="H2647" t="s">
        <v>68</v>
      </c>
      <c r="I2647" t="s">
        <v>69</v>
      </c>
      <c r="J2647" t="s">
        <v>871</v>
      </c>
      <c r="K2647" t="s">
        <v>497</v>
      </c>
      <c r="L2647" t="s">
        <v>497</v>
      </c>
      <c r="N2647" t="s">
        <v>5375</v>
      </c>
    </row>
    <row r="2648" spans="1:14" hidden="1" x14ac:dyDescent="0.25">
      <c r="A2648">
        <v>5932</v>
      </c>
      <c r="B2648" t="s">
        <v>5376</v>
      </c>
      <c r="D2648">
        <v>1932</v>
      </c>
      <c r="E2648">
        <v>1</v>
      </c>
      <c r="F2648">
        <v>1012</v>
      </c>
      <c r="G2648" s="1">
        <v>11471</v>
      </c>
      <c r="H2648" t="s">
        <v>900</v>
      </c>
      <c r="I2648" t="s">
        <v>901</v>
      </c>
      <c r="J2648" t="s">
        <v>1314</v>
      </c>
      <c r="K2648" t="s">
        <v>902</v>
      </c>
      <c r="L2648" t="s">
        <v>902</v>
      </c>
      <c r="N2648" t="s">
        <v>5377</v>
      </c>
    </row>
    <row r="2649" spans="1:14" hidden="1" x14ac:dyDescent="0.25">
      <c r="A2649">
        <v>5871</v>
      </c>
      <c r="B2649" t="s">
        <v>5378</v>
      </c>
      <c r="D2649">
        <v>1932</v>
      </c>
      <c r="E2649">
        <v>1</v>
      </c>
      <c r="F2649">
        <v>1010</v>
      </c>
      <c r="G2649" s="1">
        <v>11468</v>
      </c>
      <c r="H2649" t="s">
        <v>900</v>
      </c>
      <c r="I2649" t="s">
        <v>901</v>
      </c>
      <c r="J2649" t="s">
        <v>1314</v>
      </c>
      <c r="K2649" t="s">
        <v>902</v>
      </c>
      <c r="L2649" t="s">
        <v>902</v>
      </c>
      <c r="N2649" t="s">
        <v>5379</v>
      </c>
    </row>
    <row r="2650" spans="1:14" hidden="1" x14ac:dyDescent="0.25">
      <c r="A2650">
        <v>7917</v>
      </c>
      <c r="B2650" t="s">
        <v>3384</v>
      </c>
      <c r="D2650">
        <v>1932</v>
      </c>
      <c r="E2650">
        <v>1</v>
      </c>
      <c r="F2650">
        <v>1638</v>
      </c>
      <c r="G2650" s="1">
        <v>11463</v>
      </c>
      <c r="H2650" t="s">
        <v>68</v>
      </c>
      <c r="I2650" t="s">
        <v>69</v>
      </c>
      <c r="J2650" t="s">
        <v>871</v>
      </c>
      <c r="K2650" t="s">
        <v>497</v>
      </c>
      <c r="L2650" t="s">
        <v>497</v>
      </c>
      <c r="N2650" t="s">
        <v>5380</v>
      </c>
    </row>
    <row r="2651" spans="1:14" hidden="1" x14ac:dyDescent="0.25">
      <c r="A2651">
        <v>5880</v>
      </c>
      <c r="B2651" t="s">
        <v>5381</v>
      </c>
      <c r="D2651">
        <v>1932</v>
      </c>
      <c r="E2651">
        <v>1</v>
      </c>
      <c r="F2651">
        <v>1010</v>
      </c>
      <c r="G2651" s="1">
        <v>11462</v>
      </c>
      <c r="H2651" t="s">
        <v>900</v>
      </c>
      <c r="I2651" t="s">
        <v>901</v>
      </c>
      <c r="J2651" t="s">
        <v>1314</v>
      </c>
      <c r="K2651" t="s">
        <v>902</v>
      </c>
      <c r="L2651" t="s">
        <v>902</v>
      </c>
      <c r="N2651" t="s">
        <v>5382</v>
      </c>
    </row>
    <row r="2652" spans="1:14" hidden="1" x14ac:dyDescent="0.25">
      <c r="A2652">
        <v>5863</v>
      </c>
      <c r="B2652" t="s">
        <v>5383</v>
      </c>
      <c r="D2652">
        <v>1932</v>
      </c>
      <c r="E2652">
        <v>1</v>
      </c>
      <c r="F2652">
        <v>1009</v>
      </c>
      <c r="G2652" s="1">
        <v>11458</v>
      </c>
      <c r="H2652" t="s">
        <v>900</v>
      </c>
      <c r="I2652" t="s">
        <v>901</v>
      </c>
      <c r="J2652" t="s">
        <v>1314</v>
      </c>
      <c r="K2652" t="s">
        <v>902</v>
      </c>
      <c r="L2652" t="s">
        <v>902</v>
      </c>
      <c r="N2652" t="s">
        <v>5384</v>
      </c>
    </row>
    <row r="2653" spans="1:14" hidden="1" x14ac:dyDescent="0.25">
      <c r="A2653">
        <v>7916</v>
      </c>
      <c r="B2653" t="s">
        <v>5385</v>
      </c>
      <c r="D2653">
        <v>1932</v>
      </c>
      <c r="E2653">
        <v>1</v>
      </c>
      <c r="F2653">
        <v>1638</v>
      </c>
      <c r="G2653" s="1">
        <v>11457</v>
      </c>
      <c r="H2653" t="s">
        <v>68</v>
      </c>
      <c r="I2653" t="s">
        <v>69</v>
      </c>
      <c r="J2653" t="s">
        <v>5182</v>
      </c>
      <c r="K2653" t="s">
        <v>82</v>
      </c>
      <c r="L2653" t="s">
        <v>82</v>
      </c>
      <c r="N2653" t="s">
        <v>5386</v>
      </c>
    </row>
    <row r="2654" spans="1:14" hidden="1" x14ac:dyDescent="0.25">
      <c r="A2654">
        <v>5879</v>
      </c>
      <c r="B2654" t="s">
        <v>5387</v>
      </c>
      <c r="D2654">
        <v>1932</v>
      </c>
      <c r="E2654">
        <v>1</v>
      </c>
      <c r="F2654">
        <v>1010</v>
      </c>
      <c r="G2654" s="1">
        <v>11455</v>
      </c>
      <c r="H2654" t="s">
        <v>900</v>
      </c>
      <c r="I2654" t="s">
        <v>901</v>
      </c>
      <c r="J2654" t="s">
        <v>1314</v>
      </c>
      <c r="K2654" t="s">
        <v>902</v>
      </c>
      <c r="L2654" t="s">
        <v>902</v>
      </c>
      <c r="N2654" t="s">
        <v>5388</v>
      </c>
    </row>
    <row r="2655" spans="1:14" hidden="1" x14ac:dyDescent="0.25">
      <c r="A2655">
        <v>7914</v>
      </c>
      <c r="B2655" t="s">
        <v>5389</v>
      </c>
      <c r="D2655">
        <v>1932</v>
      </c>
      <c r="E2655">
        <v>1</v>
      </c>
      <c r="F2655">
        <v>1638</v>
      </c>
      <c r="G2655" s="1">
        <v>11451</v>
      </c>
      <c r="H2655" t="s">
        <v>68</v>
      </c>
      <c r="I2655" t="s">
        <v>69</v>
      </c>
      <c r="J2655" t="s">
        <v>4917</v>
      </c>
      <c r="K2655" t="s">
        <v>115</v>
      </c>
      <c r="L2655" t="s">
        <v>115</v>
      </c>
      <c r="N2655" t="s">
        <v>5390</v>
      </c>
    </row>
    <row r="2656" spans="1:14" hidden="1" x14ac:dyDescent="0.25">
      <c r="A2656">
        <v>7915</v>
      </c>
      <c r="B2656" t="s">
        <v>625</v>
      </c>
      <c r="D2656">
        <v>1932</v>
      </c>
      <c r="E2656">
        <v>1</v>
      </c>
      <c r="F2656">
        <v>1638</v>
      </c>
      <c r="G2656" s="1">
        <v>11451</v>
      </c>
      <c r="H2656" t="s">
        <v>68</v>
      </c>
      <c r="I2656" t="s">
        <v>69</v>
      </c>
      <c r="J2656" t="s">
        <v>1996</v>
      </c>
      <c r="K2656" t="s">
        <v>82</v>
      </c>
      <c r="L2656" t="s">
        <v>82</v>
      </c>
      <c r="N2656" t="s">
        <v>5391</v>
      </c>
    </row>
    <row r="2657" spans="1:14" hidden="1" x14ac:dyDescent="0.25">
      <c r="A2657">
        <v>5867</v>
      </c>
      <c r="B2657" t="s">
        <v>5392</v>
      </c>
      <c r="D2657">
        <v>1932</v>
      </c>
      <c r="E2657">
        <v>1</v>
      </c>
      <c r="F2657">
        <v>1009</v>
      </c>
      <c r="G2657" s="1">
        <v>11448</v>
      </c>
      <c r="H2657" t="s">
        <v>4226</v>
      </c>
      <c r="I2657" t="s">
        <v>4227</v>
      </c>
      <c r="J2657" t="s">
        <v>1064</v>
      </c>
      <c r="K2657" t="s">
        <v>1065</v>
      </c>
      <c r="L2657" t="s">
        <v>1065</v>
      </c>
      <c r="N2657" t="s">
        <v>5393</v>
      </c>
    </row>
    <row r="2658" spans="1:14" hidden="1" x14ac:dyDescent="0.25">
      <c r="A2658">
        <v>7913</v>
      </c>
      <c r="B2658" t="s">
        <v>5394</v>
      </c>
      <c r="D2658">
        <v>1932</v>
      </c>
      <c r="E2658">
        <v>1</v>
      </c>
      <c r="F2658">
        <v>1638</v>
      </c>
      <c r="G2658" s="1">
        <v>11445</v>
      </c>
      <c r="H2658" t="s">
        <v>68</v>
      </c>
      <c r="I2658" t="s">
        <v>69</v>
      </c>
      <c r="J2658" t="s">
        <v>4689</v>
      </c>
      <c r="K2658" t="s">
        <v>4690</v>
      </c>
      <c r="L2658" t="s">
        <v>4690</v>
      </c>
      <c r="N2658" t="s">
        <v>5395</v>
      </c>
    </row>
    <row r="2659" spans="1:14" hidden="1" x14ac:dyDescent="0.25">
      <c r="A2659">
        <v>7912</v>
      </c>
      <c r="B2659" t="s">
        <v>5396</v>
      </c>
      <c r="D2659">
        <v>1932</v>
      </c>
      <c r="E2659">
        <v>1</v>
      </c>
      <c r="F2659">
        <v>1638</v>
      </c>
      <c r="G2659" s="1">
        <v>11442</v>
      </c>
      <c r="H2659" t="s">
        <v>68</v>
      </c>
      <c r="I2659" t="s">
        <v>69</v>
      </c>
      <c r="J2659" t="s">
        <v>3179</v>
      </c>
      <c r="K2659" t="s">
        <v>133</v>
      </c>
      <c r="L2659" t="s">
        <v>133</v>
      </c>
      <c r="N2659" t="s">
        <v>5397</v>
      </c>
    </row>
    <row r="2660" spans="1:14" hidden="1" x14ac:dyDescent="0.25">
      <c r="A2660">
        <v>8071</v>
      </c>
      <c r="B2660" t="s">
        <v>5398</v>
      </c>
      <c r="D2660">
        <v>1932</v>
      </c>
      <c r="E2660">
        <v>1</v>
      </c>
      <c r="F2660">
        <v>1639</v>
      </c>
      <c r="G2660" s="1">
        <v>11442</v>
      </c>
      <c r="H2660" t="s">
        <v>89</v>
      </c>
      <c r="I2660" t="s">
        <v>90</v>
      </c>
      <c r="J2660" t="s">
        <v>91</v>
      </c>
      <c r="K2660" t="s">
        <v>92</v>
      </c>
      <c r="L2660" t="s">
        <v>92</v>
      </c>
      <c r="N2660" t="s">
        <v>5399</v>
      </c>
    </row>
    <row r="2661" spans="1:14" hidden="1" x14ac:dyDescent="0.25">
      <c r="A2661">
        <v>5878</v>
      </c>
      <c r="B2661" t="s">
        <v>5400</v>
      </c>
      <c r="D2661">
        <v>1932</v>
      </c>
      <c r="E2661">
        <v>1</v>
      </c>
      <c r="F2661">
        <v>1010</v>
      </c>
      <c r="G2661" s="1">
        <v>11437</v>
      </c>
      <c r="H2661" t="s">
        <v>900</v>
      </c>
      <c r="I2661" t="s">
        <v>901</v>
      </c>
      <c r="J2661" t="s">
        <v>1314</v>
      </c>
      <c r="K2661" t="s">
        <v>902</v>
      </c>
      <c r="L2661" t="s">
        <v>902</v>
      </c>
      <c r="N2661" t="s">
        <v>5401</v>
      </c>
    </row>
    <row r="2662" spans="1:14" hidden="1" x14ac:dyDescent="0.25">
      <c r="A2662">
        <v>8064</v>
      </c>
      <c r="B2662" t="s">
        <v>5402</v>
      </c>
      <c r="D2662">
        <v>1932</v>
      </c>
      <c r="E2662">
        <v>1</v>
      </c>
      <c r="F2662">
        <v>1639</v>
      </c>
      <c r="G2662" s="1">
        <v>11437</v>
      </c>
      <c r="H2662" t="s">
        <v>68</v>
      </c>
      <c r="I2662" t="s">
        <v>69</v>
      </c>
      <c r="J2662" t="s">
        <v>4207</v>
      </c>
      <c r="K2662" t="s">
        <v>5403</v>
      </c>
      <c r="L2662" t="s">
        <v>5403</v>
      </c>
      <c r="N2662" t="s">
        <v>5404</v>
      </c>
    </row>
    <row r="2663" spans="1:14" hidden="1" x14ac:dyDescent="0.25">
      <c r="A2663">
        <v>7879</v>
      </c>
      <c r="B2663" t="s">
        <v>4162</v>
      </c>
      <c r="D2663">
        <v>1932</v>
      </c>
      <c r="E2663">
        <v>1</v>
      </c>
      <c r="F2663">
        <v>1636</v>
      </c>
      <c r="G2663" s="1">
        <v>11433</v>
      </c>
      <c r="H2663" t="s">
        <v>68</v>
      </c>
      <c r="I2663" t="s">
        <v>69</v>
      </c>
      <c r="J2663" t="s">
        <v>114</v>
      </c>
      <c r="K2663" t="s">
        <v>115</v>
      </c>
      <c r="L2663" t="s">
        <v>115</v>
      </c>
      <c r="N2663" t="s">
        <v>5405</v>
      </c>
    </row>
    <row r="2664" spans="1:14" hidden="1" x14ac:dyDescent="0.25">
      <c r="A2664">
        <v>7911</v>
      </c>
      <c r="B2664" t="s">
        <v>5406</v>
      </c>
      <c r="D2664">
        <v>1932</v>
      </c>
      <c r="E2664">
        <v>1</v>
      </c>
      <c r="F2664">
        <v>1638</v>
      </c>
      <c r="G2664" s="1">
        <v>11429</v>
      </c>
      <c r="H2664" t="s">
        <v>68</v>
      </c>
      <c r="I2664" t="s">
        <v>69</v>
      </c>
      <c r="J2664" t="s">
        <v>5220</v>
      </c>
      <c r="K2664" t="s">
        <v>590</v>
      </c>
      <c r="L2664" t="s">
        <v>590</v>
      </c>
      <c r="N2664" t="s">
        <v>5407</v>
      </c>
    </row>
    <row r="2665" spans="1:14" hidden="1" x14ac:dyDescent="0.25">
      <c r="A2665">
        <v>8063</v>
      </c>
      <c r="B2665" t="s">
        <v>433</v>
      </c>
      <c r="D2665">
        <v>1932</v>
      </c>
      <c r="E2665">
        <v>1</v>
      </c>
      <c r="F2665">
        <v>1639</v>
      </c>
      <c r="G2665" s="1">
        <v>11426</v>
      </c>
      <c r="H2665" t="s">
        <v>68</v>
      </c>
      <c r="I2665" t="s">
        <v>69</v>
      </c>
      <c r="J2665" t="s">
        <v>871</v>
      </c>
      <c r="K2665" t="s">
        <v>497</v>
      </c>
      <c r="L2665" t="s">
        <v>497</v>
      </c>
      <c r="N2665" t="s">
        <v>5408</v>
      </c>
    </row>
    <row r="2666" spans="1:14" hidden="1" x14ac:dyDescent="0.25">
      <c r="A2666">
        <v>5965</v>
      </c>
      <c r="B2666" t="s">
        <v>5409</v>
      </c>
      <c r="D2666">
        <v>1932</v>
      </c>
      <c r="E2666">
        <v>1</v>
      </c>
      <c r="F2666">
        <v>1014</v>
      </c>
      <c r="G2666" s="1">
        <v>11425</v>
      </c>
      <c r="H2666" t="s">
        <v>106</v>
      </c>
      <c r="I2666" t="s">
        <v>107</v>
      </c>
      <c r="J2666" t="s">
        <v>4676</v>
      </c>
      <c r="K2666" t="s">
        <v>2694</v>
      </c>
      <c r="L2666" t="s">
        <v>2694</v>
      </c>
      <c r="N2666" t="s">
        <v>5410</v>
      </c>
    </row>
    <row r="2667" spans="1:14" hidden="1" x14ac:dyDescent="0.25">
      <c r="A2667">
        <v>5866</v>
      </c>
      <c r="B2667" t="s">
        <v>5411</v>
      </c>
      <c r="D2667">
        <v>1932</v>
      </c>
      <c r="E2667">
        <v>1</v>
      </c>
      <c r="F2667">
        <v>1009</v>
      </c>
      <c r="G2667" s="1">
        <v>11415</v>
      </c>
      <c r="H2667" t="s">
        <v>4226</v>
      </c>
      <c r="I2667" t="s">
        <v>4227</v>
      </c>
      <c r="J2667" t="s">
        <v>5412</v>
      </c>
      <c r="K2667" t="s">
        <v>5413</v>
      </c>
      <c r="L2667" t="s">
        <v>5413</v>
      </c>
      <c r="N2667" t="s">
        <v>5414</v>
      </c>
    </row>
    <row r="2668" spans="1:14" hidden="1" x14ac:dyDescent="0.25">
      <c r="A2668">
        <v>5862</v>
      </c>
      <c r="B2668" t="s">
        <v>5415</v>
      </c>
      <c r="D2668">
        <v>1932</v>
      </c>
      <c r="E2668">
        <v>1</v>
      </c>
      <c r="F2668">
        <v>1009</v>
      </c>
      <c r="G2668" s="1">
        <v>11412</v>
      </c>
      <c r="H2668" t="s">
        <v>900</v>
      </c>
      <c r="I2668" t="s">
        <v>901</v>
      </c>
      <c r="J2668" t="s">
        <v>1314</v>
      </c>
      <c r="K2668" t="s">
        <v>902</v>
      </c>
      <c r="L2668" t="s">
        <v>902</v>
      </c>
      <c r="N2668" t="s">
        <v>5416</v>
      </c>
    </row>
    <row r="2669" spans="1:14" hidden="1" x14ac:dyDescent="0.25">
      <c r="A2669">
        <v>5931</v>
      </c>
      <c r="B2669" t="s">
        <v>5417</v>
      </c>
      <c r="D2669">
        <v>1932</v>
      </c>
      <c r="E2669">
        <v>1</v>
      </c>
      <c r="F2669">
        <v>1012</v>
      </c>
      <c r="G2669" s="1">
        <v>11409</v>
      </c>
      <c r="H2669" t="s">
        <v>900</v>
      </c>
      <c r="I2669" t="s">
        <v>901</v>
      </c>
      <c r="J2669" t="s">
        <v>1314</v>
      </c>
      <c r="K2669" t="s">
        <v>902</v>
      </c>
      <c r="L2669" t="s">
        <v>902</v>
      </c>
      <c r="N2669" t="s">
        <v>5150</v>
      </c>
    </row>
    <row r="2670" spans="1:14" hidden="1" x14ac:dyDescent="0.25">
      <c r="A2670">
        <v>7845</v>
      </c>
      <c r="B2670" t="s">
        <v>1740</v>
      </c>
      <c r="D2670">
        <v>1932</v>
      </c>
      <c r="E2670">
        <v>1</v>
      </c>
      <c r="F2670">
        <v>1635</v>
      </c>
      <c r="G2670" s="1">
        <v>11409</v>
      </c>
      <c r="H2670" t="s">
        <v>68</v>
      </c>
      <c r="I2670" t="s">
        <v>69</v>
      </c>
      <c r="J2670" t="s">
        <v>217</v>
      </c>
      <c r="K2670" t="s">
        <v>218</v>
      </c>
      <c r="L2670" t="s">
        <v>218</v>
      </c>
      <c r="N2670" t="s">
        <v>5418</v>
      </c>
    </row>
    <row r="2671" spans="1:14" hidden="1" x14ac:dyDescent="0.25">
      <c r="A2671">
        <v>7910</v>
      </c>
      <c r="B2671" t="s">
        <v>4053</v>
      </c>
      <c r="D2671">
        <v>1932</v>
      </c>
      <c r="E2671">
        <v>1</v>
      </c>
      <c r="F2671">
        <v>1638</v>
      </c>
      <c r="G2671" s="1">
        <v>11409</v>
      </c>
      <c r="H2671" t="s">
        <v>68</v>
      </c>
      <c r="I2671" t="s">
        <v>69</v>
      </c>
      <c r="J2671" t="s">
        <v>871</v>
      </c>
      <c r="K2671" t="s">
        <v>497</v>
      </c>
      <c r="L2671" t="s">
        <v>497</v>
      </c>
      <c r="N2671" t="s">
        <v>5419</v>
      </c>
    </row>
    <row r="2672" spans="1:14" hidden="1" x14ac:dyDescent="0.25">
      <c r="A2672">
        <v>5907</v>
      </c>
      <c r="B2672" t="s">
        <v>5420</v>
      </c>
      <c r="D2672">
        <v>1932</v>
      </c>
      <c r="E2672">
        <v>1</v>
      </c>
      <c r="F2672">
        <v>1011</v>
      </c>
      <c r="G2672" s="1">
        <v>11407</v>
      </c>
      <c r="H2672" t="s">
        <v>926</v>
      </c>
      <c r="I2672" t="s">
        <v>927</v>
      </c>
      <c r="J2672" t="s">
        <v>926</v>
      </c>
      <c r="K2672" t="s">
        <v>928</v>
      </c>
      <c r="L2672" t="s">
        <v>928</v>
      </c>
      <c r="N2672" t="s">
        <v>5421</v>
      </c>
    </row>
    <row r="2673" spans="1:14" hidden="1" x14ac:dyDescent="0.25">
      <c r="A2673">
        <v>7878</v>
      </c>
      <c r="B2673" t="s">
        <v>5422</v>
      </c>
      <c r="D2673">
        <v>1932</v>
      </c>
      <c r="E2673">
        <v>1</v>
      </c>
      <c r="F2673">
        <v>1636</v>
      </c>
      <c r="G2673" s="1">
        <v>11401</v>
      </c>
      <c r="H2673" t="s">
        <v>68</v>
      </c>
      <c r="I2673" t="s">
        <v>69</v>
      </c>
      <c r="J2673" t="s">
        <v>217</v>
      </c>
      <c r="K2673" t="s">
        <v>218</v>
      </c>
      <c r="L2673" t="s">
        <v>218</v>
      </c>
      <c r="N2673" t="s">
        <v>5423</v>
      </c>
    </row>
    <row r="2674" spans="1:14" hidden="1" x14ac:dyDescent="0.25">
      <c r="A2674">
        <v>5930</v>
      </c>
      <c r="B2674" t="s">
        <v>5424</v>
      </c>
      <c r="D2674">
        <v>1932</v>
      </c>
      <c r="E2674">
        <v>1</v>
      </c>
      <c r="F2674">
        <v>1012</v>
      </c>
      <c r="G2674" s="1">
        <v>11400</v>
      </c>
      <c r="H2674" t="s">
        <v>900</v>
      </c>
      <c r="I2674" t="s">
        <v>901</v>
      </c>
      <c r="J2674" t="s">
        <v>1314</v>
      </c>
      <c r="K2674" t="s">
        <v>902</v>
      </c>
      <c r="L2674" t="s">
        <v>902</v>
      </c>
      <c r="N2674" t="s">
        <v>5425</v>
      </c>
    </row>
    <row r="2675" spans="1:14" hidden="1" x14ac:dyDescent="0.25">
      <c r="A2675">
        <v>5929</v>
      </c>
      <c r="B2675" t="s">
        <v>5426</v>
      </c>
      <c r="D2675">
        <v>1932</v>
      </c>
      <c r="E2675">
        <v>1</v>
      </c>
      <c r="F2675">
        <v>1012</v>
      </c>
      <c r="G2675" s="1">
        <v>11396</v>
      </c>
      <c r="H2675" t="s">
        <v>900</v>
      </c>
      <c r="I2675" t="s">
        <v>901</v>
      </c>
      <c r="J2675" t="s">
        <v>1314</v>
      </c>
      <c r="K2675" t="s">
        <v>902</v>
      </c>
      <c r="L2675" t="s">
        <v>902</v>
      </c>
      <c r="N2675" t="s">
        <v>5427</v>
      </c>
    </row>
    <row r="2676" spans="1:14" hidden="1" x14ac:dyDescent="0.25">
      <c r="A2676">
        <v>8062</v>
      </c>
      <c r="B2676" t="s">
        <v>5428</v>
      </c>
      <c r="D2676">
        <v>1932</v>
      </c>
      <c r="E2676">
        <v>1</v>
      </c>
      <c r="F2676">
        <v>1639</v>
      </c>
      <c r="G2676" s="1">
        <v>11396</v>
      </c>
      <c r="H2676" t="s">
        <v>68</v>
      </c>
      <c r="I2676" t="s">
        <v>69</v>
      </c>
      <c r="J2676" t="s">
        <v>5429</v>
      </c>
      <c r="K2676" t="s">
        <v>5430</v>
      </c>
      <c r="L2676" t="s">
        <v>5430</v>
      </c>
      <c r="N2676" t="s">
        <v>5431</v>
      </c>
    </row>
    <row r="2677" spans="1:14" hidden="1" x14ac:dyDescent="0.25">
      <c r="A2677">
        <v>5876</v>
      </c>
      <c r="B2677" t="s">
        <v>5432</v>
      </c>
      <c r="D2677">
        <v>1932</v>
      </c>
      <c r="E2677">
        <v>1</v>
      </c>
      <c r="F2677">
        <v>1010</v>
      </c>
      <c r="G2677" s="1">
        <v>11391</v>
      </c>
      <c r="H2677" t="s">
        <v>900</v>
      </c>
      <c r="I2677" t="s">
        <v>901</v>
      </c>
      <c r="J2677" t="s">
        <v>1314</v>
      </c>
      <c r="K2677" t="s">
        <v>902</v>
      </c>
      <c r="L2677" t="s">
        <v>902</v>
      </c>
      <c r="N2677" t="s">
        <v>5433</v>
      </c>
    </row>
    <row r="2678" spans="1:14" hidden="1" x14ac:dyDescent="0.25">
      <c r="A2678">
        <v>7877</v>
      </c>
      <c r="B2678" t="s">
        <v>5434</v>
      </c>
      <c r="D2678">
        <v>1932</v>
      </c>
      <c r="E2678">
        <v>1</v>
      </c>
      <c r="F2678">
        <v>1636</v>
      </c>
      <c r="G2678" s="1">
        <v>11391</v>
      </c>
      <c r="H2678" t="s">
        <v>68</v>
      </c>
      <c r="I2678" t="s">
        <v>69</v>
      </c>
      <c r="J2678" t="s">
        <v>589</v>
      </c>
      <c r="K2678" t="s">
        <v>590</v>
      </c>
      <c r="L2678" t="s">
        <v>590</v>
      </c>
      <c r="N2678" t="s">
        <v>5435</v>
      </c>
    </row>
    <row r="2679" spans="1:14" hidden="1" x14ac:dyDescent="0.25">
      <c r="A2679">
        <v>5928</v>
      </c>
      <c r="B2679" t="s">
        <v>5436</v>
      </c>
      <c r="D2679">
        <v>1932</v>
      </c>
      <c r="E2679">
        <v>1</v>
      </c>
      <c r="F2679">
        <v>1012</v>
      </c>
      <c r="G2679" s="1">
        <v>11384</v>
      </c>
      <c r="H2679" t="s">
        <v>900</v>
      </c>
      <c r="I2679" t="s">
        <v>901</v>
      </c>
      <c r="J2679" t="s">
        <v>1314</v>
      </c>
      <c r="K2679" t="s">
        <v>902</v>
      </c>
      <c r="L2679" t="s">
        <v>902</v>
      </c>
      <c r="N2679" t="s">
        <v>5437</v>
      </c>
    </row>
    <row r="2680" spans="1:14" hidden="1" x14ac:dyDescent="0.25">
      <c r="A2680">
        <v>7844</v>
      </c>
      <c r="B2680" t="s">
        <v>80</v>
      </c>
      <c r="D2680">
        <v>1932</v>
      </c>
      <c r="E2680">
        <v>1</v>
      </c>
      <c r="F2680">
        <v>1635</v>
      </c>
      <c r="G2680" s="1">
        <v>11383</v>
      </c>
      <c r="H2680" t="s">
        <v>68</v>
      </c>
      <c r="I2680" t="s">
        <v>69</v>
      </c>
      <c r="J2680" t="s">
        <v>217</v>
      </c>
      <c r="K2680" t="s">
        <v>218</v>
      </c>
      <c r="L2680" t="s">
        <v>218</v>
      </c>
      <c r="N2680" t="s">
        <v>5438</v>
      </c>
    </row>
    <row r="2681" spans="1:14" hidden="1" x14ac:dyDescent="0.25">
      <c r="A2681">
        <v>5913</v>
      </c>
      <c r="B2681" t="s">
        <v>5439</v>
      </c>
      <c r="D2681">
        <v>1932</v>
      </c>
      <c r="E2681">
        <v>1</v>
      </c>
      <c r="F2681">
        <v>1012</v>
      </c>
      <c r="G2681" s="1">
        <v>11380</v>
      </c>
      <c r="H2681" t="s">
        <v>5440</v>
      </c>
      <c r="J2681" t="s">
        <v>5441</v>
      </c>
      <c r="K2681" t="s">
        <v>5442</v>
      </c>
      <c r="L2681" t="s">
        <v>5442</v>
      </c>
      <c r="N2681" t="s">
        <v>5443</v>
      </c>
    </row>
    <row r="2682" spans="1:14" hidden="1" x14ac:dyDescent="0.25">
      <c r="A2682">
        <v>7861</v>
      </c>
      <c r="B2682" t="s">
        <v>4799</v>
      </c>
      <c r="D2682">
        <v>1932</v>
      </c>
      <c r="E2682">
        <v>1</v>
      </c>
      <c r="F2682">
        <v>1635</v>
      </c>
      <c r="G2682" s="1">
        <v>11378</v>
      </c>
      <c r="H2682" t="s">
        <v>46</v>
      </c>
      <c r="I2682" t="s">
        <v>47</v>
      </c>
      <c r="J2682" t="s">
        <v>48</v>
      </c>
      <c r="K2682" t="s">
        <v>49</v>
      </c>
      <c r="L2682" t="s">
        <v>49</v>
      </c>
      <c r="N2682" t="s">
        <v>5444</v>
      </c>
    </row>
    <row r="2683" spans="1:14" hidden="1" x14ac:dyDescent="0.25">
      <c r="A2683">
        <v>5912</v>
      </c>
      <c r="B2683" t="s">
        <v>5396</v>
      </c>
      <c r="D2683">
        <v>1932</v>
      </c>
      <c r="E2683">
        <v>1</v>
      </c>
      <c r="F2683">
        <v>1012</v>
      </c>
      <c r="G2683" s="1">
        <v>11374</v>
      </c>
      <c r="H2683" t="s">
        <v>1258</v>
      </c>
      <c r="I2683" t="s">
        <v>1259</v>
      </c>
      <c r="J2683" t="s">
        <v>5445</v>
      </c>
      <c r="K2683" t="s">
        <v>5446</v>
      </c>
      <c r="L2683" t="s">
        <v>5446</v>
      </c>
      <c r="N2683" t="s">
        <v>5447</v>
      </c>
    </row>
    <row r="2684" spans="1:14" hidden="1" x14ac:dyDescent="0.25">
      <c r="A2684">
        <v>5927</v>
      </c>
      <c r="B2684" t="s">
        <v>5448</v>
      </c>
      <c r="D2684">
        <v>1932</v>
      </c>
      <c r="E2684">
        <v>1</v>
      </c>
      <c r="F2684">
        <v>1012</v>
      </c>
      <c r="G2684" s="1">
        <v>11374</v>
      </c>
      <c r="H2684" t="s">
        <v>900</v>
      </c>
      <c r="I2684" t="s">
        <v>901</v>
      </c>
      <c r="J2684" t="s">
        <v>1314</v>
      </c>
      <c r="K2684" t="s">
        <v>902</v>
      </c>
      <c r="L2684" t="s">
        <v>902</v>
      </c>
      <c r="N2684" t="s">
        <v>5449</v>
      </c>
    </row>
    <row r="2685" spans="1:14" hidden="1" x14ac:dyDescent="0.25">
      <c r="A2685">
        <v>7860</v>
      </c>
      <c r="B2685" t="s">
        <v>5450</v>
      </c>
      <c r="D2685">
        <v>1932</v>
      </c>
      <c r="E2685">
        <v>1</v>
      </c>
      <c r="F2685">
        <v>1635</v>
      </c>
      <c r="G2685" s="1">
        <v>11371</v>
      </c>
      <c r="H2685" t="s">
        <v>46</v>
      </c>
      <c r="I2685" t="s">
        <v>47</v>
      </c>
      <c r="J2685" t="s">
        <v>48</v>
      </c>
      <c r="K2685" t="s">
        <v>49</v>
      </c>
      <c r="L2685" t="s">
        <v>49</v>
      </c>
      <c r="N2685" t="s">
        <v>5451</v>
      </c>
    </row>
    <row r="2686" spans="1:14" hidden="1" x14ac:dyDescent="0.25">
      <c r="A2686">
        <v>5861</v>
      </c>
      <c r="B2686" t="s">
        <v>5452</v>
      </c>
      <c r="D2686">
        <v>1932</v>
      </c>
      <c r="E2686">
        <v>1</v>
      </c>
      <c r="F2686">
        <v>1009</v>
      </c>
      <c r="G2686" s="1">
        <v>11367</v>
      </c>
      <c r="H2686" t="s">
        <v>2636</v>
      </c>
      <c r="J2686" t="s">
        <v>5453</v>
      </c>
      <c r="K2686" t="s">
        <v>5454</v>
      </c>
      <c r="L2686" t="s">
        <v>5454</v>
      </c>
      <c r="N2686" t="s">
        <v>5455</v>
      </c>
    </row>
    <row r="2687" spans="1:14" hidden="1" x14ac:dyDescent="0.25">
      <c r="A2687">
        <v>7876</v>
      </c>
      <c r="B2687" t="s">
        <v>5456</v>
      </c>
      <c r="D2687">
        <v>1932</v>
      </c>
      <c r="E2687">
        <v>1</v>
      </c>
      <c r="F2687">
        <v>1636</v>
      </c>
      <c r="G2687" s="1">
        <v>11367</v>
      </c>
      <c r="H2687" t="s">
        <v>68</v>
      </c>
      <c r="I2687" t="s">
        <v>69</v>
      </c>
      <c r="J2687" t="s">
        <v>4443</v>
      </c>
      <c r="K2687" t="s">
        <v>559</v>
      </c>
      <c r="L2687" t="s">
        <v>559</v>
      </c>
      <c r="N2687" t="s">
        <v>5457</v>
      </c>
    </row>
    <row r="2688" spans="1:14" hidden="1" x14ac:dyDescent="0.25">
      <c r="A2688">
        <v>5926</v>
      </c>
      <c r="B2688" t="s">
        <v>5458</v>
      </c>
      <c r="D2688">
        <v>1932</v>
      </c>
      <c r="E2688">
        <v>1</v>
      </c>
      <c r="F2688">
        <v>1012</v>
      </c>
      <c r="G2688" s="1">
        <v>11366</v>
      </c>
      <c r="H2688" t="s">
        <v>900</v>
      </c>
      <c r="I2688" t="s">
        <v>901</v>
      </c>
      <c r="J2688" t="s">
        <v>1314</v>
      </c>
      <c r="K2688" t="s">
        <v>902</v>
      </c>
      <c r="L2688" t="s">
        <v>902</v>
      </c>
      <c r="N2688" t="s">
        <v>5459</v>
      </c>
    </row>
    <row r="2689" spans="1:14" hidden="1" x14ac:dyDescent="0.25">
      <c r="A2689">
        <v>7843</v>
      </c>
      <c r="B2689" t="s">
        <v>5460</v>
      </c>
      <c r="D2689">
        <v>1932</v>
      </c>
      <c r="E2689">
        <v>1</v>
      </c>
      <c r="F2689">
        <v>1635</v>
      </c>
      <c r="G2689" s="1">
        <v>11363</v>
      </c>
      <c r="H2689" t="s">
        <v>68</v>
      </c>
      <c r="I2689" t="s">
        <v>69</v>
      </c>
      <c r="J2689" t="s">
        <v>5255</v>
      </c>
      <c r="K2689" t="s">
        <v>5256</v>
      </c>
      <c r="L2689" t="s">
        <v>5256</v>
      </c>
      <c r="N2689" t="s">
        <v>5461</v>
      </c>
    </row>
    <row r="2690" spans="1:14" hidden="1" x14ac:dyDescent="0.25">
      <c r="A2690">
        <v>7859</v>
      </c>
      <c r="B2690" t="s">
        <v>5462</v>
      </c>
      <c r="D2690">
        <v>1932</v>
      </c>
      <c r="E2690">
        <v>1</v>
      </c>
      <c r="F2690">
        <v>1635</v>
      </c>
      <c r="G2690" s="1">
        <v>11360</v>
      </c>
      <c r="H2690" t="s">
        <v>46</v>
      </c>
      <c r="I2690" t="s">
        <v>47</v>
      </c>
      <c r="J2690" t="s">
        <v>287</v>
      </c>
      <c r="K2690" t="s">
        <v>49</v>
      </c>
      <c r="L2690" t="s">
        <v>49</v>
      </c>
      <c r="N2690" t="s">
        <v>5463</v>
      </c>
    </row>
    <row r="2691" spans="1:14" hidden="1" x14ac:dyDescent="0.25">
      <c r="A2691">
        <v>5911</v>
      </c>
      <c r="B2691" t="s">
        <v>5464</v>
      </c>
      <c r="D2691">
        <v>1932</v>
      </c>
      <c r="E2691">
        <v>1</v>
      </c>
      <c r="F2691">
        <v>1012</v>
      </c>
      <c r="G2691" s="1">
        <v>11358</v>
      </c>
      <c r="H2691" t="s">
        <v>5440</v>
      </c>
      <c r="J2691" t="s">
        <v>5465</v>
      </c>
      <c r="K2691" t="s">
        <v>5442</v>
      </c>
      <c r="L2691" t="s">
        <v>5442</v>
      </c>
      <c r="N2691" t="s">
        <v>5466</v>
      </c>
    </row>
    <row r="2692" spans="1:14" hidden="1" x14ac:dyDescent="0.25">
      <c r="A2692">
        <v>8072</v>
      </c>
      <c r="B2692" t="s">
        <v>2171</v>
      </c>
      <c r="D2692">
        <v>1932</v>
      </c>
      <c r="E2692">
        <v>1</v>
      </c>
      <c r="F2692">
        <v>1639</v>
      </c>
      <c r="G2692" s="1">
        <v>11354</v>
      </c>
      <c r="H2692" t="s">
        <v>46</v>
      </c>
      <c r="I2692" t="s">
        <v>47</v>
      </c>
      <c r="J2692" t="s">
        <v>48</v>
      </c>
      <c r="K2692" t="s">
        <v>49</v>
      </c>
      <c r="L2692" t="s">
        <v>49</v>
      </c>
      <c r="N2692" t="s">
        <v>5467</v>
      </c>
    </row>
    <row r="2693" spans="1:14" hidden="1" x14ac:dyDescent="0.25">
      <c r="A2693">
        <v>5884</v>
      </c>
      <c r="B2693" t="s">
        <v>5468</v>
      </c>
      <c r="D2693">
        <v>1932</v>
      </c>
      <c r="E2693">
        <v>1</v>
      </c>
      <c r="F2693">
        <v>1011</v>
      </c>
      <c r="G2693" s="1">
        <v>11353</v>
      </c>
      <c r="H2693" t="s">
        <v>1331</v>
      </c>
      <c r="I2693" t="s">
        <v>1332</v>
      </c>
      <c r="J2693" t="s">
        <v>5160</v>
      </c>
      <c r="K2693" t="s">
        <v>1333</v>
      </c>
      <c r="L2693" t="s">
        <v>1333</v>
      </c>
      <c r="N2693" t="s">
        <v>5469</v>
      </c>
    </row>
    <row r="2694" spans="1:14" hidden="1" x14ac:dyDescent="0.25">
      <c r="A2694">
        <v>5883</v>
      </c>
      <c r="B2694" t="s">
        <v>5470</v>
      </c>
      <c r="D2694">
        <v>1932</v>
      </c>
      <c r="E2694">
        <v>1</v>
      </c>
      <c r="F2694">
        <v>1011</v>
      </c>
      <c r="G2694" s="1">
        <v>11347</v>
      </c>
      <c r="H2694" t="s">
        <v>1331</v>
      </c>
      <c r="I2694" t="s">
        <v>1332</v>
      </c>
      <c r="J2694" t="s">
        <v>5160</v>
      </c>
      <c r="K2694" t="s">
        <v>1333</v>
      </c>
      <c r="L2694" t="s">
        <v>1333</v>
      </c>
      <c r="N2694" t="s">
        <v>5471</v>
      </c>
    </row>
    <row r="2695" spans="1:14" hidden="1" x14ac:dyDescent="0.25">
      <c r="A2695">
        <v>7858</v>
      </c>
      <c r="B2695" t="s">
        <v>1339</v>
      </c>
      <c r="D2695">
        <v>1932</v>
      </c>
      <c r="E2695">
        <v>1</v>
      </c>
      <c r="F2695">
        <v>1635</v>
      </c>
      <c r="G2695" s="1">
        <v>11345</v>
      </c>
      <c r="H2695" t="s">
        <v>46</v>
      </c>
      <c r="I2695" t="s">
        <v>47</v>
      </c>
      <c r="J2695" t="s">
        <v>287</v>
      </c>
      <c r="K2695" t="s">
        <v>49</v>
      </c>
      <c r="L2695" t="s">
        <v>49</v>
      </c>
      <c r="N2695" t="s">
        <v>5472</v>
      </c>
    </row>
    <row r="2696" spans="1:14" hidden="1" x14ac:dyDescent="0.25">
      <c r="A2696">
        <v>7885</v>
      </c>
      <c r="B2696" t="s">
        <v>5473</v>
      </c>
      <c r="D2696">
        <v>1932</v>
      </c>
      <c r="E2696">
        <v>1</v>
      </c>
      <c r="F2696">
        <v>1636</v>
      </c>
      <c r="G2696" s="1">
        <v>11345</v>
      </c>
      <c r="H2696" t="s">
        <v>52</v>
      </c>
      <c r="I2696" t="s">
        <v>53</v>
      </c>
      <c r="J2696" t="s">
        <v>5474</v>
      </c>
      <c r="K2696" t="s">
        <v>55</v>
      </c>
      <c r="L2696" t="s">
        <v>55</v>
      </c>
      <c r="N2696" t="s">
        <v>5475</v>
      </c>
    </row>
    <row r="2697" spans="1:14" hidden="1" x14ac:dyDescent="0.25">
      <c r="A2697">
        <v>8053</v>
      </c>
      <c r="B2697" t="s">
        <v>5476</v>
      </c>
      <c r="D2697">
        <v>1932</v>
      </c>
      <c r="E2697">
        <v>1</v>
      </c>
      <c r="F2697">
        <v>1639</v>
      </c>
      <c r="G2697" s="1">
        <v>11343</v>
      </c>
      <c r="H2697" t="s">
        <v>46</v>
      </c>
      <c r="I2697" t="s">
        <v>47</v>
      </c>
      <c r="J2697" t="s">
        <v>287</v>
      </c>
      <c r="K2697" t="s">
        <v>49</v>
      </c>
      <c r="L2697" t="s">
        <v>49</v>
      </c>
      <c r="N2697" t="s">
        <v>5477</v>
      </c>
    </row>
    <row r="2698" spans="1:14" hidden="1" x14ac:dyDescent="0.25">
      <c r="A2698">
        <v>7934</v>
      </c>
      <c r="B2698" t="s">
        <v>4243</v>
      </c>
      <c r="D2698">
        <v>1932</v>
      </c>
      <c r="E2698">
        <v>1</v>
      </c>
      <c r="F2698">
        <v>1638</v>
      </c>
      <c r="G2698" s="1">
        <v>11338</v>
      </c>
      <c r="H2698" t="s">
        <v>138</v>
      </c>
      <c r="I2698" t="s">
        <v>139</v>
      </c>
      <c r="J2698" t="s">
        <v>1744</v>
      </c>
      <c r="K2698" t="s">
        <v>1745</v>
      </c>
      <c r="L2698" t="s">
        <v>1745</v>
      </c>
      <c r="N2698" t="s">
        <v>5478</v>
      </c>
    </row>
    <row r="2699" spans="1:14" hidden="1" x14ac:dyDescent="0.25">
      <c r="A2699">
        <v>5877</v>
      </c>
      <c r="B2699" t="s">
        <v>5479</v>
      </c>
      <c r="D2699">
        <v>1932</v>
      </c>
      <c r="E2699">
        <v>1</v>
      </c>
      <c r="F2699">
        <v>1010</v>
      </c>
      <c r="G2699" s="1">
        <v>11337</v>
      </c>
      <c r="H2699" t="s">
        <v>900</v>
      </c>
      <c r="I2699" t="s">
        <v>901</v>
      </c>
      <c r="J2699" t="s">
        <v>1314</v>
      </c>
      <c r="K2699" t="s">
        <v>902</v>
      </c>
      <c r="L2699" t="s">
        <v>902</v>
      </c>
      <c r="N2699" t="s">
        <v>5480</v>
      </c>
    </row>
    <row r="2700" spans="1:14" hidden="1" x14ac:dyDescent="0.25">
      <c r="A2700">
        <v>7842</v>
      </c>
      <c r="B2700" t="s">
        <v>5481</v>
      </c>
      <c r="D2700">
        <v>1932</v>
      </c>
      <c r="E2700">
        <v>1</v>
      </c>
      <c r="F2700">
        <v>1635</v>
      </c>
      <c r="G2700" s="1">
        <v>11336</v>
      </c>
      <c r="H2700" t="s">
        <v>68</v>
      </c>
      <c r="I2700" t="s">
        <v>69</v>
      </c>
      <c r="J2700" t="s">
        <v>2235</v>
      </c>
      <c r="K2700" t="s">
        <v>115</v>
      </c>
      <c r="L2700" t="s">
        <v>115</v>
      </c>
      <c r="N2700" t="s">
        <v>5482</v>
      </c>
    </row>
    <row r="2701" spans="1:14" hidden="1" x14ac:dyDescent="0.25">
      <c r="A2701">
        <v>7875</v>
      </c>
      <c r="B2701" t="s">
        <v>2173</v>
      </c>
      <c r="D2701">
        <v>1932</v>
      </c>
      <c r="E2701">
        <v>1</v>
      </c>
      <c r="F2701">
        <v>1636</v>
      </c>
      <c r="G2701" s="1">
        <v>11333</v>
      </c>
      <c r="H2701" t="s">
        <v>68</v>
      </c>
      <c r="I2701" t="s">
        <v>69</v>
      </c>
      <c r="J2701" t="s">
        <v>871</v>
      </c>
      <c r="K2701" t="s">
        <v>497</v>
      </c>
      <c r="L2701" t="s">
        <v>497</v>
      </c>
      <c r="N2701" t="s">
        <v>5483</v>
      </c>
    </row>
    <row r="2702" spans="1:14" hidden="1" x14ac:dyDescent="0.25">
      <c r="A2702">
        <v>7874</v>
      </c>
      <c r="B2702" t="s">
        <v>5484</v>
      </c>
      <c r="D2702">
        <v>1932</v>
      </c>
      <c r="E2702">
        <v>1</v>
      </c>
      <c r="F2702">
        <v>1636</v>
      </c>
      <c r="G2702" s="1">
        <v>11330</v>
      </c>
      <c r="H2702" t="s">
        <v>907</v>
      </c>
      <c r="I2702" t="s">
        <v>908</v>
      </c>
      <c r="J2702" t="s">
        <v>77</v>
      </c>
      <c r="K2702" t="s">
        <v>78</v>
      </c>
      <c r="L2702" t="s">
        <v>78</v>
      </c>
      <c r="N2702" t="s">
        <v>5485</v>
      </c>
    </row>
    <row r="2703" spans="1:14" hidden="1" x14ac:dyDescent="0.25">
      <c r="A2703">
        <v>7909</v>
      </c>
      <c r="B2703" t="s">
        <v>5486</v>
      </c>
      <c r="D2703">
        <v>1932</v>
      </c>
      <c r="E2703">
        <v>1</v>
      </c>
      <c r="F2703">
        <v>1638</v>
      </c>
      <c r="G2703" s="1">
        <v>11330</v>
      </c>
      <c r="H2703" t="s">
        <v>68</v>
      </c>
      <c r="I2703" t="s">
        <v>69</v>
      </c>
      <c r="J2703" t="s">
        <v>5220</v>
      </c>
      <c r="K2703" t="s">
        <v>590</v>
      </c>
      <c r="L2703" t="s">
        <v>590</v>
      </c>
      <c r="N2703" t="s">
        <v>5487</v>
      </c>
    </row>
    <row r="2704" spans="1:14" hidden="1" x14ac:dyDescent="0.25">
      <c r="A2704">
        <v>5910</v>
      </c>
      <c r="B2704" t="s">
        <v>5488</v>
      </c>
      <c r="D2704">
        <v>1932</v>
      </c>
      <c r="E2704">
        <v>1</v>
      </c>
      <c r="F2704">
        <v>1012</v>
      </c>
      <c r="G2704" s="1">
        <v>11328</v>
      </c>
      <c r="H2704" t="s">
        <v>5489</v>
      </c>
      <c r="I2704" t="s">
        <v>5490</v>
      </c>
      <c r="J2704" t="s">
        <v>5491</v>
      </c>
      <c r="K2704" t="s">
        <v>5492</v>
      </c>
      <c r="L2704" t="s">
        <v>5492</v>
      </c>
      <c r="N2704" t="s">
        <v>5493</v>
      </c>
    </row>
    <row r="2705" spans="1:14" hidden="1" x14ac:dyDescent="0.25">
      <c r="A2705">
        <v>8048</v>
      </c>
      <c r="B2705" t="s">
        <v>5494</v>
      </c>
      <c r="D2705">
        <v>1931</v>
      </c>
      <c r="E2705">
        <v>1</v>
      </c>
      <c r="F2705">
        <v>1069</v>
      </c>
      <c r="G2705" s="1">
        <v>11312</v>
      </c>
      <c r="H2705" t="s">
        <v>68</v>
      </c>
      <c r="I2705" t="s">
        <v>69</v>
      </c>
      <c r="J2705" t="s">
        <v>307</v>
      </c>
      <c r="K2705" t="s">
        <v>308</v>
      </c>
      <c r="L2705" t="s">
        <v>308</v>
      </c>
      <c r="N2705" t="s">
        <v>5495</v>
      </c>
    </row>
    <row r="2706" spans="1:14" hidden="1" x14ac:dyDescent="0.25">
      <c r="A2706">
        <v>5856</v>
      </c>
      <c r="B2706" t="s">
        <v>5496</v>
      </c>
      <c r="D2706">
        <v>1931</v>
      </c>
      <c r="E2706">
        <v>1</v>
      </c>
      <c r="F2706">
        <v>1043</v>
      </c>
      <c r="G2706" s="1">
        <v>11311</v>
      </c>
      <c r="H2706" t="s">
        <v>900</v>
      </c>
      <c r="I2706" t="s">
        <v>901</v>
      </c>
      <c r="J2706" t="s">
        <v>1314</v>
      </c>
      <c r="K2706" t="s">
        <v>902</v>
      </c>
      <c r="L2706" t="s">
        <v>902</v>
      </c>
      <c r="N2706" t="s">
        <v>5497</v>
      </c>
    </row>
    <row r="2707" spans="1:14" hidden="1" x14ac:dyDescent="0.25">
      <c r="A2707">
        <v>7968</v>
      </c>
      <c r="B2707" t="s">
        <v>5498</v>
      </c>
      <c r="D2707">
        <v>1931</v>
      </c>
      <c r="E2707">
        <v>1</v>
      </c>
      <c r="F2707">
        <v>1065</v>
      </c>
      <c r="G2707" s="1">
        <v>11311</v>
      </c>
      <c r="H2707" t="s">
        <v>68</v>
      </c>
      <c r="I2707" t="s">
        <v>69</v>
      </c>
      <c r="J2707" t="s">
        <v>871</v>
      </c>
      <c r="K2707" t="s">
        <v>497</v>
      </c>
      <c r="L2707" t="s">
        <v>497</v>
      </c>
      <c r="N2707" t="s">
        <v>5499</v>
      </c>
    </row>
    <row r="2708" spans="1:14" hidden="1" x14ac:dyDescent="0.25">
      <c r="A2708">
        <v>8029</v>
      </c>
      <c r="B2708" t="s">
        <v>5500</v>
      </c>
      <c r="D2708">
        <v>1931</v>
      </c>
      <c r="E2708">
        <v>1</v>
      </c>
      <c r="F2708">
        <v>1068</v>
      </c>
      <c r="G2708" s="1">
        <v>11311</v>
      </c>
      <c r="H2708" t="s">
        <v>106</v>
      </c>
      <c r="I2708" t="s">
        <v>107</v>
      </c>
      <c r="J2708" t="s">
        <v>290</v>
      </c>
      <c r="K2708" t="s">
        <v>291</v>
      </c>
      <c r="L2708" t="s">
        <v>291</v>
      </c>
      <c r="N2708" t="s">
        <v>5501</v>
      </c>
    </row>
    <row r="2709" spans="1:14" hidden="1" x14ac:dyDescent="0.25">
      <c r="A2709">
        <v>8052</v>
      </c>
      <c r="B2709" t="s">
        <v>5502</v>
      </c>
      <c r="D2709">
        <v>1932</v>
      </c>
      <c r="E2709">
        <v>1</v>
      </c>
      <c r="F2709">
        <v>1639</v>
      </c>
      <c r="G2709" s="1">
        <v>11310</v>
      </c>
      <c r="H2709" t="s">
        <v>46</v>
      </c>
      <c r="I2709" t="s">
        <v>47</v>
      </c>
      <c r="J2709" t="s">
        <v>48</v>
      </c>
      <c r="K2709" t="s">
        <v>49</v>
      </c>
      <c r="L2709" t="s">
        <v>49</v>
      </c>
      <c r="N2709" t="s">
        <v>5503</v>
      </c>
    </row>
    <row r="2710" spans="1:14" hidden="1" x14ac:dyDescent="0.25">
      <c r="A2710">
        <v>5855</v>
      </c>
      <c r="B2710" t="s">
        <v>5504</v>
      </c>
      <c r="D2710">
        <v>1931</v>
      </c>
      <c r="E2710">
        <v>1</v>
      </c>
      <c r="F2710">
        <v>1043</v>
      </c>
      <c r="G2710" s="1">
        <v>11304</v>
      </c>
      <c r="H2710" t="s">
        <v>900</v>
      </c>
      <c r="I2710" t="s">
        <v>901</v>
      </c>
      <c r="J2710" t="s">
        <v>1314</v>
      </c>
      <c r="K2710" t="s">
        <v>902</v>
      </c>
      <c r="L2710" t="s">
        <v>902</v>
      </c>
      <c r="N2710" t="s">
        <v>5505</v>
      </c>
    </row>
    <row r="2711" spans="1:14" hidden="1" x14ac:dyDescent="0.25">
      <c r="A2711">
        <v>8051</v>
      </c>
      <c r="B2711" t="s">
        <v>5506</v>
      </c>
      <c r="D2711">
        <v>1932</v>
      </c>
      <c r="E2711">
        <v>1</v>
      </c>
      <c r="F2711">
        <v>1639</v>
      </c>
      <c r="G2711" s="1">
        <v>11298</v>
      </c>
      <c r="H2711" t="s">
        <v>46</v>
      </c>
      <c r="I2711" t="s">
        <v>47</v>
      </c>
      <c r="J2711" t="s">
        <v>48</v>
      </c>
      <c r="K2711" t="s">
        <v>49</v>
      </c>
      <c r="L2711" t="s">
        <v>49</v>
      </c>
      <c r="N2711" t="s">
        <v>5507</v>
      </c>
    </row>
    <row r="2712" spans="1:14" hidden="1" x14ac:dyDescent="0.25">
      <c r="A2712">
        <v>5758</v>
      </c>
      <c r="B2712" t="s">
        <v>5508</v>
      </c>
      <c r="D2712">
        <v>1931</v>
      </c>
      <c r="E2712">
        <v>1</v>
      </c>
      <c r="F2712">
        <v>1039</v>
      </c>
      <c r="G2712" s="1">
        <v>11296</v>
      </c>
      <c r="H2712" t="s">
        <v>900</v>
      </c>
      <c r="I2712" t="s">
        <v>901</v>
      </c>
      <c r="J2712" t="s">
        <v>1314</v>
      </c>
      <c r="K2712" t="s">
        <v>902</v>
      </c>
      <c r="L2712" t="s">
        <v>902</v>
      </c>
      <c r="N2712" t="s">
        <v>5509</v>
      </c>
    </row>
    <row r="2713" spans="1:14" hidden="1" x14ac:dyDescent="0.25">
      <c r="A2713">
        <v>7974</v>
      </c>
      <c r="B2713" t="s">
        <v>347</v>
      </c>
      <c r="D2713">
        <v>1931</v>
      </c>
      <c r="E2713">
        <v>1</v>
      </c>
      <c r="F2713">
        <v>1065</v>
      </c>
      <c r="G2713" s="1">
        <v>11295</v>
      </c>
      <c r="H2713" t="s">
        <v>52</v>
      </c>
      <c r="I2713" t="s">
        <v>53</v>
      </c>
      <c r="J2713" t="s">
        <v>3876</v>
      </c>
      <c r="K2713" t="s">
        <v>147</v>
      </c>
      <c r="L2713" t="s">
        <v>147</v>
      </c>
      <c r="N2713" t="s">
        <v>5510</v>
      </c>
    </row>
    <row r="2714" spans="1:14" hidden="1" x14ac:dyDescent="0.25">
      <c r="A2714">
        <v>8024</v>
      </c>
      <c r="B2714" t="s">
        <v>1617</v>
      </c>
      <c r="D2714">
        <v>1931</v>
      </c>
      <c r="E2714">
        <v>1</v>
      </c>
      <c r="F2714">
        <v>1068</v>
      </c>
      <c r="G2714" s="1">
        <v>11293</v>
      </c>
      <c r="H2714" t="s">
        <v>52</v>
      </c>
      <c r="I2714" t="s">
        <v>53</v>
      </c>
      <c r="J2714" t="s">
        <v>3876</v>
      </c>
      <c r="K2714" t="s">
        <v>147</v>
      </c>
      <c r="L2714" t="s">
        <v>147</v>
      </c>
      <c r="N2714" t="s">
        <v>5511</v>
      </c>
    </row>
    <row r="2715" spans="1:14" hidden="1" x14ac:dyDescent="0.25">
      <c r="A2715">
        <v>5854</v>
      </c>
      <c r="B2715" t="s">
        <v>5512</v>
      </c>
      <c r="D2715">
        <v>1931</v>
      </c>
      <c r="E2715">
        <v>1</v>
      </c>
      <c r="F2715">
        <v>1043</v>
      </c>
      <c r="G2715" s="1">
        <v>11292</v>
      </c>
      <c r="H2715" t="s">
        <v>900</v>
      </c>
      <c r="I2715" t="s">
        <v>901</v>
      </c>
      <c r="J2715" t="s">
        <v>1314</v>
      </c>
      <c r="K2715" t="s">
        <v>902</v>
      </c>
      <c r="L2715" t="s">
        <v>902</v>
      </c>
      <c r="N2715" t="s">
        <v>5513</v>
      </c>
    </row>
    <row r="2716" spans="1:14" hidden="1" x14ac:dyDescent="0.25">
      <c r="A2716">
        <v>5852</v>
      </c>
      <c r="B2716" t="s">
        <v>5514</v>
      </c>
      <c r="D2716">
        <v>1931</v>
      </c>
      <c r="E2716">
        <v>1</v>
      </c>
      <c r="F2716">
        <v>1043</v>
      </c>
      <c r="G2716" s="1">
        <v>11291</v>
      </c>
      <c r="H2716" t="s">
        <v>900</v>
      </c>
      <c r="I2716" t="s">
        <v>901</v>
      </c>
      <c r="J2716" t="s">
        <v>5515</v>
      </c>
      <c r="K2716" t="s">
        <v>902</v>
      </c>
      <c r="L2716" t="s">
        <v>902</v>
      </c>
      <c r="N2716" t="s">
        <v>5516</v>
      </c>
    </row>
    <row r="2717" spans="1:14" hidden="1" x14ac:dyDescent="0.25">
      <c r="A2717">
        <v>5853</v>
      </c>
      <c r="B2717" t="s">
        <v>2117</v>
      </c>
      <c r="D2717">
        <v>1931</v>
      </c>
      <c r="E2717">
        <v>1</v>
      </c>
      <c r="F2717">
        <v>1043</v>
      </c>
      <c r="G2717" s="1">
        <v>11291</v>
      </c>
      <c r="H2717" t="s">
        <v>900</v>
      </c>
      <c r="I2717" t="s">
        <v>901</v>
      </c>
      <c r="J2717" t="s">
        <v>1314</v>
      </c>
      <c r="K2717" t="s">
        <v>902</v>
      </c>
      <c r="L2717" t="s">
        <v>902</v>
      </c>
      <c r="N2717" t="s">
        <v>5517</v>
      </c>
    </row>
    <row r="2718" spans="1:14" hidden="1" x14ac:dyDescent="0.25">
      <c r="A2718">
        <v>5789</v>
      </c>
      <c r="B2718" t="s">
        <v>5518</v>
      </c>
      <c r="D2718">
        <v>1931</v>
      </c>
      <c r="E2718">
        <v>1</v>
      </c>
      <c r="F2718">
        <v>1041</v>
      </c>
      <c r="G2718" s="1">
        <v>11290</v>
      </c>
      <c r="H2718" t="s">
        <v>926</v>
      </c>
      <c r="I2718" t="s">
        <v>927</v>
      </c>
      <c r="J2718" t="s">
        <v>4260</v>
      </c>
      <c r="K2718" t="s">
        <v>928</v>
      </c>
      <c r="L2718" t="s">
        <v>928</v>
      </c>
      <c r="N2718" t="s">
        <v>5519</v>
      </c>
    </row>
    <row r="2719" spans="1:14" hidden="1" x14ac:dyDescent="0.25">
      <c r="A2719">
        <v>8023</v>
      </c>
      <c r="B2719" t="s">
        <v>1808</v>
      </c>
      <c r="D2719">
        <v>1931</v>
      </c>
      <c r="E2719">
        <v>1</v>
      </c>
      <c r="F2719">
        <v>1068</v>
      </c>
      <c r="G2719" s="1">
        <v>11290</v>
      </c>
      <c r="H2719" t="s">
        <v>52</v>
      </c>
      <c r="I2719" t="s">
        <v>53</v>
      </c>
      <c r="J2719" t="s">
        <v>5520</v>
      </c>
      <c r="K2719" t="s">
        <v>147</v>
      </c>
      <c r="L2719" t="s">
        <v>147</v>
      </c>
      <c r="N2719" t="s">
        <v>5521</v>
      </c>
    </row>
    <row r="2720" spans="1:14" hidden="1" x14ac:dyDescent="0.25">
      <c r="A2720">
        <v>7950</v>
      </c>
      <c r="B2720" t="s">
        <v>5522</v>
      </c>
      <c r="D2720">
        <v>1931</v>
      </c>
      <c r="E2720">
        <v>1</v>
      </c>
      <c r="F2720">
        <v>1064</v>
      </c>
      <c r="G2720" s="1">
        <v>11289</v>
      </c>
      <c r="H2720" t="s">
        <v>68</v>
      </c>
      <c r="I2720" t="s">
        <v>69</v>
      </c>
      <c r="J2720" t="s">
        <v>5220</v>
      </c>
      <c r="K2720" t="s">
        <v>590</v>
      </c>
      <c r="L2720" t="s">
        <v>590</v>
      </c>
      <c r="N2720" t="s">
        <v>5523</v>
      </c>
    </row>
    <row r="2721" spans="1:14" hidden="1" x14ac:dyDescent="0.25">
      <c r="A2721">
        <v>5794</v>
      </c>
      <c r="B2721" t="s">
        <v>1702</v>
      </c>
      <c r="D2721">
        <v>1931</v>
      </c>
      <c r="E2721">
        <v>1</v>
      </c>
      <c r="F2721">
        <v>1041</v>
      </c>
      <c r="G2721" s="1">
        <v>11287</v>
      </c>
      <c r="H2721" t="s">
        <v>907</v>
      </c>
      <c r="I2721" t="s">
        <v>908</v>
      </c>
      <c r="J2721" t="s">
        <v>909</v>
      </c>
      <c r="K2721" t="s">
        <v>910</v>
      </c>
      <c r="L2721" t="s">
        <v>910</v>
      </c>
      <c r="N2721" t="s">
        <v>5524</v>
      </c>
    </row>
    <row r="2722" spans="1:14" hidden="1" x14ac:dyDescent="0.25">
      <c r="A2722">
        <v>7956</v>
      </c>
      <c r="B2722" t="s">
        <v>4243</v>
      </c>
      <c r="D2722">
        <v>1931</v>
      </c>
      <c r="E2722">
        <v>1</v>
      </c>
      <c r="F2722">
        <v>1064</v>
      </c>
      <c r="G2722" s="1">
        <v>11283</v>
      </c>
      <c r="H2722" t="s">
        <v>138</v>
      </c>
      <c r="I2722" t="s">
        <v>139</v>
      </c>
      <c r="J2722" t="s">
        <v>1744</v>
      </c>
      <c r="K2722" t="s">
        <v>1745</v>
      </c>
      <c r="L2722" t="s">
        <v>1745</v>
      </c>
      <c r="N2722" t="s">
        <v>5525</v>
      </c>
    </row>
    <row r="2723" spans="1:14" hidden="1" x14ac:dyDescent="0.25">
      <c r="A2723">
        <v>5851</v>
      </c>
      <c r="B2723" t="s">
        <v>5526</v>
      </c>
      <c r="D2723">
        <v>1931</v>
      </c>
      <c r="E2723">
        <v>1</v>
      </c>
      <c r="F2723">
        <v>1043</v>
      </c>
      <c r="G2723" s="1">
        <v>11280</v>
      </c>
      <c r="H2723" t="s">
        <v>900</v>
      </c>
      <c r="I2723" t="s">
        <v>901</v>
      </c>
      <c r="J2723" t="s">
        <v>5515</v>
      </c>
      <c r="K2723" t="s">
        <v>902</v>
      </c>
      <c r="L2723" t="s">
        <v>902</v>
      </c>
      <c r="N2723" t="s">
        <v>5527</v>
      </c>
    </row>
    <row r="2724" spans="1:14" hidden="1" x14ac:dyDescent="0.25">
      <c r="A2724">
        <v>5859</v>
      </c>
      <c r="B2724" t="s">
        <v>5528</v>
      </c>
      <c r="D2724">
        <v>1931</v>
      </c>
      <c r="E2724">
        <v>1</v>
      </c>
      <c r="F2724">
        <v>1044</v>
      </c>
      <c r="G2724" s="1">
        <v>11280</v>
      </c>
      <c r="H2724" t="s">
        <v>1536</v>
      </c>
      <c r="I2724" t="s">
        <v>1537</v>
      </c>
      <c r="J2724" t="s">
        <v>5529</v>
      </c>
      <c r="K2724" t="s">
        <v>5530</v>
      </c>
      <c r="L2724" t="s">
        <v>5530</v>
      </c>
      <c r="N2724" t="s">
        <v>5531</v>
      </c>
    </row>
    <row r="2725" spans="1:14" hidden="1" x14ac:dyDescent="0.25">
      <c r="A2725">
        <v>7967</v>
      </c>
      <c r="B2725" t="s">
        <v>5532</v>
      </c>
      <c r="D2725">
        <v>1931</v>
      </c>
      <c r="E2725">
        <v>1</v>
      </c>
      <c r="F2725">
        <v>1065</v>
      </c>
      <c r="G2725" s="1">
        <v>11280</v>
      </c>
      <c r="H2725" t="s">
        <v>68</v>
      </c>
      <c r="I2725" t="s">
        <v>69</v>
      </c>
      <c r="J2725" t="s">
        <v>348</v>
      </c>
      <c r="K2725" t="s">
        <v>295</v>
      </c>
      <c r="L2725" t="s">
        <v>295</v>
      </c>
      <c r="N2725" t="s">
        <v>5533</v>
      </c>
    </row>
    <row r="2726" spans="1:14" hidden="1" x14ac:dyDescent="0.25">
      <c r="A2726">
        <v>8022</v>
      </c>
      <c r="B2726" t="s">
        <v>5534</v>
      </c>
      <c r="D2726">
        <v>1931</v>
      </c>
      <c r="E2726">
        <v>1</v>
      </c>
      <c r="F2726">
        <v>1068</v>
      </c>
      <c r="G2726" s="1">
        <v>11280</v>
      </c>
      <c r="H2726" t="s">
        <v>52</v>
      </c>
      <c r="I2726" t="s">
        <v>53</v>
      </c>
      <c r="J2726" t="s">
        <v>1418</v>
      </c>
      <c r="K2726" t="s">
        <v>55</v>
      </c>
      <c r="L2726" t="s">
        <v>55</v>
      </c>
      <c r="N2726" t="s">
        <v>5535</v>
      </c>
    </row>
    <row r="2727" spans="1:14" hidden="1" x14ac:dyDescent="0.25">
      <c r="A2727">
        <v>8028</v>
      </c>
      <c r="B2727" t="s">
        <v>5536</v>
      </c>
      <c r="D2727">
        <v>1931</v>
      </c>
      <c r="E2727">
        <v>1</v>
      </c>
      <c r="F2727">
        <v>1068</v>
      </c>
      <c r="G2727" s="1">
        <v>11277</v>
      </c>
      <c r="H2727" t="s">
        <v>106</v>
      </c>
      <c r="I2727" t="s">
        <v>107</v>
      </c>
      <c r="J2727" t="s">
        <v>5537</v>
      </c>
      <c r="K2727" t="s">
        <v>681</v>
      </c>
      <c r="L2727" t="s">
        <v>681</v>
      </c>
      <c r="N2727" t="s">
        <v>5538</v>
      </c>
    </row>
    <row r="2728" spans="1:14" hidden="1" x14ac:dyDescent="0.25">
      <c r="A2728">
        <v>8015</v>
      </c>
      <c r="B2728" t="s">
        <v>5539</v>
      </c>
      <c r="D2728">
        <v>1931</v>
      </c>
      <c r="E2728">
        <v>1</v>
      </c>
      <c r="F2728">
        <v>1067</v>
      </c>
      <c r="G2728" s="1">
        <v>11275</v>
      </c>
      <c r="H2728" t="s">
        <v>68</v>
      </c>
      <c r="I2728" t="s">
        <v>69</v>
      </c>
      <c r="J2728" t="s">
        <v>5358</v>
      </c>
      <c r="K2728" t="s">
        <v>2224</v>
      </c>
      <c r="L2728" t="s">
        <v>2224</v>
      </c>
      <c r="N2728" t="s">
        <v>5540</v>
      </c>
    </row>
    <row r="2729" spans="1:14" hidden="1" x14ac:dyDescent="0.25">
      <c r="A2729">
        <v>8021</v>
      </c>
      <c r="B2729" t="s">
        <v>5541</v>
      </c>
      <c r="D2729">
        <v>1931</v>
      </c>
      <c r="E2729">
        <v>1</v>
      </c>
      <c r="F2729">
        <v>1068</v>
      </c>
      <c r="G2729" s="1">
        <v>11274</v>
      </c>
      <c r="H2729" t="s">
        <v>52</v>
      </c>
      <c r="I2729" t="s">
        <v>53</v>
      </c>
      <c r="J2729" t="s">
        <v>1418</v>
      </c>
      <c r="K2729" t="s">
        <v>55</v>
      </c>
      <c r="L2729" t="s">
        <v>55</v>
      </c>
      <c r="N2729" t="s">
        <v>5542</v>
      </c>
    </row>
    <row r="2730" spans="1:14" hidden="1" x14ac:dyDescent="0.25">
      <c r="A2730">
        <v>8047</v>
      </c>
      <c r="B2730" t="s">
        <v>4382</v>
      </c>
      <c r="D2730">
        <v>1931</v>
      </c>
      <c r="E2730">
        <v>1</v>
      </c>
      <c r="F2730">
        <v>1069</v>
      </c>
      <c r="G2730" s="1">
        <v>11273</v>
      </c>
      <c r="H2730" t="s">
        <v>68</v>
      </c>
      <c r="I2730" t="s">
        <v>69</v>
      </c>
      <c r="J2730" t="s">
        <v>5197</v>
      </c>
      <c r="K2730" t="s">
        <v>5198</v>
      </c>
      <c r="L2730" t="s">
        <v>5198</v>
      </c>
      <c r="N2730" t="s">
        <v>5543</v>
      </c>
    </row>
    <row r="2731" spans="1:14" hidden="1" x14ac:dyDescent="0.25">
      <c r="A2731">
        <v>8014</v>
      </c>
      <c r="B2731" t="s">
        <v>1472</v>
      </c>
      <c r="D2731">
        <v>1931</v>
      </c>
      <c r="E2731">
        <v>1</v>
      </c>
      <c r="F2731">
        <v>1067</v>
      </c>
      <c r="G2731" s="1">
        <v>11266</v>
      </c>
      <c r="H2731" t="s">
        <v>68</v>
      </c>
      <c r="I2731" t="s">
        <v>69</v>
      </c>
      <c r="J2731" t="s">
        <v>5544</v>
      </c>
      <c r="K2731" t="s">
        <v>119</v>
      </c>
      <c r="L2731" t="s">
        <v>119</v>
      </c>
      <c r="N2731" t="s">
        <v>5545</v>
      </c>
    </row>
    <row r="2732" spans="1:14" hidden="1" x14ac:dyDescent="0.25">
      <c r="A2732">
        <v>8013</v>
      </c>
      <c r="B2732" t="s">
        <v>2216</v>
      </c>
      <c r="D2732">
        <v>1931</v>
      </c>
      <c r="E2732">
        <v>1</v>
      </c>
      <c r="F2732">
        <v>1067</v>
      </c>
      <c r="G2732" s="1">
        <v>11265</v>
      </c>
      <c r="H2732" t="s">
        <v>68</v>
      </c>
      <c r="I2732" t="s">
        <v>69</v>
      </c>
      <c r="J2732" t="s">
        <v>5544</v>
      </c>
      <c r="K2732" t="s">
        <v>119</v>
      </c>
      <c r="L2732" t="s">
        <v>119</v>
      </c>
      <c r="N2732" t="s">
        <v>5546</v>
      </c>
    </row>
    <row r="2733" spans="1:14" hidden="1" x14ac:dyDescent="0.25">
      <c r="A2733">
        <v>5788</v>
      </c>
      <c r="B2733" t="s">
        <v>5547</v>
      </c>
      <c r="D2733">
        <v>1931</v>
      </c>
      <c r="E2733">
        <v>1</v>
      </c>
      <c r="F2733">
        <v>1041</v>
      </c>
      <c r="G2733" s="1">
        <v>11261</v>
      </c>
      <c r="H2733" t="s">
        <v>926</v>
      </c>
      <c r="I2733" t="s">
        <v>927</v>
      </c>
      <c r="J2733" t="s">
        <v>4260</v>
      </c>
      <c r="K2733" t="s">
        <v>928</v>
      </c>
      <c r="L2733" t="s">
        <v>928</v>
      </c>
      <c r="N2733" t="s">
        <v>5548</v>
      </c>
    </row>
    <row r="2734" spans="1:14" hidden="1" x14ac:dyDescent="0.25">
      <c r="A2734">
        <v>5786</v>
      </c>
      <c r="B2734" t="s">
        <v>5549</v>
      </c>
      <c r="D2734">
        <v>1931</v>
      </c>
      <c r="E2734">
        <v>1</v>
      </c>
      <c r="F2734">
        <v>1041</v>
      </c>
      <c r="G2734" s="1">
        <v>11260</v>
      </c>
      <c r="H2734" t="s">
        <v>1331</v>
      </c>
      <c r="I2734" t="s">
        <v>1332</v>
      </c>
      <c r="J2734" t="s">
        <v>5550</v>
      </c>
      <c r="K2734" t="s">
        <v>1333</v>
      </c>
      <c r="L2734" t="s">
        <v>1333</v>
      </c>
      <c r="N2734" t="s">
        <v>5551</v>
      </c>
    </row>
    <row r="2735" spans="1:14" hidden="1" x14ac:dyDescent="0.25">
      <c r="A2735">
        <v>8027</v>
      </c>
      <c r="B2735" t="s">
        <v>5552</v>
      </c>
      <c r="D2735">
        <v>1931</v>
      </c>
      <c r="E2735">
        <v>1</v>
      </c>
      <c r="F2735">
        <v>1068</v>
      </c>
      <c r="G2735" s="1">
        <v>11259</v>
      </c>
      <c r="H2735" t="s">
        <v>106</v>
      </c>
      <c r="I2735" t="s">
        <v>107</v>
      </c>
      <c r="J2735" t="s">
        <v>5537</v>
      </c>
      <c r="K2735" t="s">
        <v>681</v>
      </c>
      <c r="L2735" t="s">
        <v>681</v>
      </c>
      <c r="N2735" t="s">
        <v>5553</v>
      </c>
    </row>
    <row r="2736" spans="1:14" hidden="1" x14ac:dyDescent="0.25">
      <c r="A2736">
        <v>5769</v>
      </c>
      <c r="B2736" t="s">
        <v>5554</v>
      </c>
      <c r="D2736">
        <v>1931</v>
      </c>
      <c r="E2736">
        <v>1</v>
      </c>
      <c r="F2736">
        <v>1040</v>
      </c>
      <c r="G2736" s="1">
        <v>11258</v>
      </c>
      <c r="H2736" t="s">
        <v>900</v>
      </c>
      <c r="I2736" t="s">
        <v>901</v>
      </c>
      <c r="J2736" t="s">
        <v>1314</v>
      </c>
      <c r="K2736" t="s">
        <v>902</v>
      </c>
      <c r="L2736" t="s">
        <v>902</v>
      </c>
      <c r="N2736" t="s">
        <v>5555</v>
      </c>
    </row>
    <row r="2737" spans="1:14" hidden="1" x14ac:dyDescent="0.25">
      <c r="A2737">
        <v>7899</v>
      </c>
      <c r="B2737" t="s">
        <v>5556</v>
      </c>
      <c r="D2737">
        <v>1932</v>
      </c>
      <c r="E2737">
        <v>1</v>
      </c>
      <c r="F2737">
        <v>1637</v>
      </c>
      <c r="G2737" s="1">
        <v>11257</v>
      </c>
      <c r="H2737" t="s">
        <v>46</v>
      </c>
      <c r="I2737" t="s">
        <v>47</v>
      </c>
      <c r="J2737" t="s">
        <v>48</v>
      </c>
      <c r="K2737" t="s">
        <v>49</v>
      </c>
      <c r="L2737" t="s">
        <v>49</v>
      </c>
      <c r="N2737" t="s">
        <v>5557</v>
      </c>
    </row>
    <row r="2738" spans="1:14" hidden="1" x14ac:dyDescent="0.25">
      <c r="A2738">
        <v>5849</v>
      </c>
      <c r="B2738" t="s">
        <v>5558</v>
      </c>
      <c r="D2738">
        <v>1931</v>
      </c>
      <c r="E2738">
        <v>1</v>
      </c>
      <c r="F2738">
        <v>1043</v>
      </c>
      <c r="G2738" s="1">
        <v>11256</v>
      </c>
      <c r="H2738" t="s">
        <v>900</v>
      </c>
      <c r="I2738" t="s">
        <v>901</v>
      </c>
      <c r="J2738" t="s">
        <v>1314</v>
      </c>
      <c r="K2738" t="s">
        <v>902</v>
      </c>
      <c r="L2738" t="s">
        <v>902</v>
      </c>
      <c r="N2738" t="s">
        <v>5559</v>
      </c>
    </row>
    <row r="2739" spans="1:14" hidden="1" x14ac:dyDescent="0.25">
      <c r="A2739">
        <v>5850</v>
      </c>
      <c r="B2739" t="s">
        <v>2740</v>
      </c>
      <c r="D2739">
        <v>1931</v>
      </c>
      <c r="E2739">
        <v>1</v>
      </c>
      <c r="F2739">
        <v>1043</v>
      </c>
      <c r="G2739" s="1">
        <v>11256</v>
      </c>
      <c r="H2739" t="s">
        <v>900</v>
      </c>
      <c r="I2739" t="s">
        <v>901</v>
      </c>
      <c r="J2739" t="s">
        <v>1314</v>
      </c>
      <c r="K2739" t="s">
        <v>902</v>
      </c>
      <c r="L2739" t="s">
        <v>902</v>
      </c>
      <c r="N2739" t="s">
        <v>5560</v>
      </c>
    </row>
    <row r="2740" spans="1:14" hidden="1" x14ac:dyDescent="0.25">
      <c r="A2740">
        <v>5848</v>
      </c>
      <c r="B2740" t="s">
        <v>5561</v>
      </c>
      <c r="D2740">
        <v>1931</v>
      </c>
      <c r="E2740">
        <v>1</v>
      </c>
      <c r="F2740">
        <v>1043</v>
      </c>
      <c r="G2740" s="1">
        <v>11253</v>
      </c>
      <c r="H2740" t="s">
        <v>900</v>
      </c>
      <c r="I2740" t="s">
        <v>901</v>
      </c>
      <c r="J2740" t="s">
        <v>5515</v>
      </c>
      <c r="K2740" t="s">
        <v>902</v>
      </c>
      <c r="L2740" t="s">
        <v>902</v>
      </c>
      <c r="N2740" t="s">
        <v>5562</v>
      </c>
    </row>
    <row r="2741" spans="1:14" hidden="1" x14ac:dyDescent="0.25">
      <c r="A2741">
        <v>8011</v>
      </c>
      <c r="B2741" t="s">
        <v>5563</v>
      </c>
      <c r="D2741">
        <v>1931</v>
      </c>
      <c r="E2741">
        <v>1</v>
      </c>
      <c r="F2741">
        <v>1067</v>
      </c>
      <c r="G2741" s="1">
        <v>11252</v>
      </c>
      <c r="H2741" t="s">
        <v>68</v>
      </c>
      <c r="I2741" t="s">
        <v>69</v>
      </c>
      <c r="J2741" t="s">
        <v>348</v>
      </c>
      <c r="K2741" t="s">
        <v>295</v>
      </c>
      <c r="L2741" t="s">
        <v>295</v>
      </c>
      <c r="N2741" t="s">
        <v>5564</v>
      </c>
    </row>
    <row r="2742" spans="1:14" hidden="1" x14ac:dyDescent="0.25">
      <c r="A2742">
        <v>8012</v>
      </c>
      <c r="B2742" t="s">
        <v>815</v>
      </c>
      <c r="D2742">
        <v>1931</v>
      </c>
      <c r="E2742">
        <v>1</v>
      </c>
      <c r="F2742">
        <v>1067</v>
      </c>
      <c r="G2742" s="1">
        <v>11252</v>
      </c>
      <c r="H2742" t="s">
        <v>68</v>
      </c>
      <c r="I2742" t="s">
        <v>69</v>
      </c>
      <c r="J2742" t="s">
        <v>895</v>
      </c>
      <c r="K2742" t="s">
        <v>71</v>
      </c>
      <c r="L2742" t="s">
        <v>71</v>
      </c>
      <c r="N2742" t="s">
        <v>5565</v>
      </c>
    </row>
    <row r="2743" spans="1:14" hidden="1" x14ac:dyDescent="0.25">
      <c r="A2743">
        <v>7904</v>
      </c>
      <c r="B2743" t="s">
        <v>5566</v>
      </c>
      <c r="D2743">
        <v>1932</v>
      </c>
      <c r="E2743">
        <v>1</v>
      </c>
      <c r="F2743">
        <v>1637</v>
      </c>
      <c r="G2743" s="1">
        <v>11250</v>
      </c>
      <c r="H2743" t="s">
        <v>907</v>
      </c>
      <c r="I2743" t="s">
        <v>908</v>
      </c>
      <c r="J2743" t="s">
        <v>77</v>
      </c>
      <c r="K2743" t="s">
        <v>78</v>
      </c>
      <c r="L2743" t="s">
        <v>78</v>
      </c>
      <c r="N2743" t="s">
        <v>5567</v>
      </c>
    </row>
    <row r="2744" spans="1:14" hidden="1" x14ac:dyDescent="0.25">
      <c r="A2744">
        <v>5847</v>
      </c>
      <c r="B2744" t="s">
        <v>5568</v>
      </c>
      <c r="D2744">
        <v>1931</v>
      </c>
      <c r="E2744">
        <v>1</v>
      </c>
      <c r="F2744">
        <v>1043</v>
      </c>
      <c r="G2744" s="1">
        <v>11247</v>
      </c>
      <c r="H2744" t="s">
        <v>900</v>
      </c>
      <c r="I2744" t="s">
        <v>901</v>
      </c>
      <c r="J2744" t="s">
        <v>5515</v>
      </c>
      <c r="K2744" t="s">
        <v>902</v>
      </c>
      <c r="L2744" t="s">
        <v>902</v>
      </c>
      <c r="N2744" t="s">
        <v>5569</v>
      </c>
    </row>
    <row r="2745" spans="1:14" hidden="1" x14ac:dyDescent="0.25">
      <c r="A2745">
        <v>5846</v>
      </c>
      <c r="B2745" t="s">
        <v>5570</v>
      </c>
      <c r="D2745">
        <v>1931</v>
      </c>
      <c r="E2745">
        <v>1</v>
      </c>
      <c r="F2745">
        <v>1043</v>
      </c>
      <c r="G2745" s="1">
        <v>11246</v>
      </c>
      <c r="H2745" t="s">
        <v>900</v>
      </c>
      <c r="I2745" t="s">
        <v>901</v>
      </c>
      <c r="J2745" t="s">
        <v>5515</v>
      </c>
      <c r="K2745" t="s">
        <v>902</v>
      </c>
      <c r="L2745" t="s">
        <v>902</v>
      </c>
      <c r="N2745" t="s">
        <v>5571</v>
      </c>
    </row>
    <row r="2746" spans="1:14" hidden="1" x14ac:dyDescent="0.25">
      <c r="A2746">
        <v>8046</v>
      </c>
      <c r="B2746" t="s">
        <v>4032</v>
      </c>
      <c r="D2746">
        <v>1931</v>
      </c>
      <c r="E2746">
        <v>1</v>
      </c>
      <c r="F2746">
        <v>1069</v>
      </c>
      <c r="G2746" s="1">
        <v>11246</v>
      </c>
      <c r="H2746" t="s">
        <v>68</v>
      </c>
      <c r="I2746" t="s">
        <v>69</v>
      </c>
      <c r="J2746" t="s">
        <v>348</v>
      </c>
      <c r="K2746" t="s">
        <v>295</v>
      </c>
      <c r="L2746" t="s">
        <v>295</v>
      </c>
      <c r="N2746" t="s">
        <v>5572</v>
      </c>
    </row>
    <row r="2747" spans="1:14" hidden="1" x14ac:dyDescent="0.25">
      <c r="A2747">
        <v>5844</v>
      </c>
      <c r="B2747" t="s">
        <v>5573</v>
      </c>
      <c r="D2747">
        <v>1931</v>
      </c>
      <c r="E2747">
        <v>1</v>
      </c>
      <c r="F2747">
        <v>1043</v>
      </c>
      <c r="G2747" s="1">
        <v>11241</v>
      </c>
      <c r="H2747" t="s">
        <v>900</v>
      </c>
      <c r="I2747" t="s">
        <v>901</v>
      </c>
      <c r="J2747" t="s">
        <v>1314</v>
      </c>
      <c r="K2747" t="s">
        <v>902</v>
      </c>
      <c r="L2747" t="s">
        <v>902</v>
      </c>
      <c r="N2747" t="s">
        <v>5574</v>
      </c>
    </row>
    <row r="2748" spans="1:14" hidden="1" x14ac:dyDescent="0.25">
      <c r="A2748">
        <v>5845</v>
      </c>
      <c r="B2748" t="s">
        <v>5575</v>
      </c>
      <c r="D2748">
        <v>1931</v>
      </c>
      <c r="E2748">
        <v>1</v>
      </c>
      <c r="F2748">
        <v>1043</v>
      </c>
      <c r="G2748" s="1">
        <v>11241</v>
      </c>
      <c r="H2748" t="s">
        <v>900</v>
      </c>
      <c r="I2748" t="s">
        <v>901</v>
      </c>
      <c r="J2748" t="s">
        <v>1314</v>
      </c>
      <c r="K2748" t="s">
        <v>902</v>
      </c>
      <c r="L2748" t="s">
        <v>902</v>
      </c>
      <c r="N2748" t="s">
        <v>5576</v>
      </c>
    </row>
    <row r="2749" spans="1:14" hidden="1" x14ac:dyDescent="0.25">
      <c r="A2749">
        <v>5843</v>
      </c>
      <c r="B2749" t="s">
        <v>5577</v>
      </c>
      <c r="D2749">
        <v>1931</v>
      </c>
      <c r="E2749">
        <v>1</v>
      </c>
      <c r="F2749">
        <v>1043</v>
      </c>
      <c r="G2749" s="1">
        <v>11240</v>
      </c>
      <c r="H2749" t="s">
        <v>900</v>
      </c>
      <c r="I2749" t="s">
        <v>901</v>
      </c>
      <c r="J2749" t="s">
        <v>5515</v>
      </c>
      <c r="K2749" t="s">
        <v>902</v>
      </c>
      <c r="L2749" t="s">
        <v>902</v>
      </c>
      <c r="N2749" t="s">
        <v>5578</v>
      </c>
    </row>
    <row r="2750" spans="1:14" hidden="1" x14ac:dyDescent="0.25">
      <c r="A2750">
        <v>7983</v>
      </c>
      <c r="B2750" t="s">
        <v>5579</v>
      </c>
      <c r="D2750">
        <v>1931</v>
      </c>
      <c r="E2750">
        <v>1</v>
      </c>
      <c r="F2750">
        <v>1066</v>
      </c>
      <c r="G2750" s="1">
        <v>11238</v>
      </c>
      <c r="H2750" t="s">
        <v>46</v>
      </c>
      <c r="I2750" t="s">
        <v>47</v>
      </c>
      <c r="J2750" t="s">
        <v>48</v>
      </c>
      <c r="K2750" t="s">
        <v>49</v>
      </c>
      <c r="L2750" t="s">
        <v>49</v>
      </c>
      <c r="N2750" t="s">
        <v>5580</v>
      </c>
    </row>
    <row r="2751" spans="1:14" hidden="1" x14ac:dyDescent="0.25">
      <c r="A2751">
        <v>8020</v>
      </c>
      <c r="B2751" t="s">
        <v>3875</v>
      </c>
      <c r="D2751">
        <v>1931</v>
      </c>
      <c r="E2751">
        <v>1</v>
      </c>
      <c r="F2751">
        <v>1068</v>
      </c>
      <c r="G2751" s="1">
        <v>11238</v>
      </c>
      <c r="H2751" t="s">
        <v>52</v>
      </c>
      <c r="I2751" t="s">
        <v>53</v>
      </c>
      <c r="J2751" t="s">
        <v>3876</v>
      </c>
      <c r="K2751" t="s">
        <v>147</v>
      </c>
      <c r="L2751" t="s">
        <v>147</v>
      </c>
      <c r="N2751" t="s">
        <v>5581</v>
      </c>
    </row>
    <row r="2752" spans="1:14" hidden="1" x14ac:dyDescent="0.25">
      <c r="A2752">
        <v>5787</v>
      </c>
      <c r="B2752" t="s">
        <v>5582</v>
      </c>
      <c r="D2752">
        <v>1931</v>
      </c>
      <c r="E2752">
        <v>1</v>
      </c>
      <c r="F2752">
        <v>1041</v>
      </c>
      <c r="G2752" s="1">
        <v>11237</v>
      </c>
      <c r="H2752" t="s">
        <v>926</v>
      </c>
      <c r="I2752" t="s">
        <v>927</v>
      </c>
      <c r="J2752" t="s">
        <v>4260</v>
      </c>
      <c r="K2752" t="s">
        <v>928</v>
      </c>
      <c r="L2752" t="s">
        <v>928</v>
      </c>
      <c r="N2752" t="s">
        <v>5583</v>
      </c>
    </row>
    <row r="2753" spans="1:14" hidden="1" x14ac:dyDescent="0.25">
      <c r="A2753">
        <v>7973</v>
      </c>
      <c r="B2753" t="s">
        <v>5584</v>
      </c>
      <c r="D2753">
        <v>1931</v>
      </c>
      <c r="E2753">
        <v>1</v>
      </c>
      <c r="F2753">
        <v>1065</v>
      </c>
      <c r="G2753" s="1">
        <v>11237</v>
      </c>
      <c r="H2753" t="s">
        <v>52</v>
      </c>
      <c r="I2753" t="s">
        <v>53</v>
      </c>
      <c r="J2753" t="s">
        <v>3876</v>
      </c>
      <c r="K2753" t="s">
        <v>147</v>
      </c>
      <c r="L2753" t="s">
        <v>147</v>
      </c>
      <c r="N2753" t="s">
        <v>5585</v>
      </c>
    </row>
    <row r="2754" spans="1:14" hidden="1" x14ac:dyDescent="0.25">
      <c r="A2754">
        <v>5841</v>
      </c>
      <c r="B2754" t="s">
        <v>5586</v>
      </c>
      <c r="D2754">
        <v>1931</v>
      </c>
      <c r="E2754">
        <v>1</v>
      </c>
      <c r="F2754">
        <v>1043</v>
      </c>
      <c r="G2754" s="1">
        <v>11233</v>
      </c>
      <c r="H2754" t="s">
        <v>900</v>
      </c>
      <c r="I2754" t="s">
        <v>901</v>
      </c>
      <c r="J2754" t="s">
        <v>5515</v>
      </c>
      <c r="K2754" t="s">
        <v>902</v>
      </c>
      <c r="L2754" t="s">
        <v>902</v>
      </c>
      <c r="N2754" t="s">
        <v>5587</v>
      </c>
    </row>
    <row r="2755" spans="1:14" hidden="1" x14ac:dyDescent="0.25">
      <c r="A2755">
        <v>5842</v>
      </c>
      <c r="B2755" t="s">
        <v>1618</v>
      </c>
      <c r="D2755">
        <v>1931</v>
      </c>
      <c r="E2755">
        <v>1</v>
      </c>
      <c r="F2755">
        <v>1043</v>
      </c>
      <c r="G2755" s="1">
        <v>11233</v>
      </c>
      <c r="H2755" t="s">
        <v>900</v>
      </c>
      <c r="I2755" t="s">
        <v>901</v>
      </c>
      <c r="J2755" t="s">
        <v>1314</v>
      </c>
      <c r="K2755" t="s">
        <v>902</v>
      </c>
      <c r="L2755" t="s">
        <v>902</v>
      </c>
      <c r="N2755" t="s">
        <v>5588</v>
      </c>
    </row>
    <row r="2756" spans="1:14" hidden="1" x14ac:dyDescent="0.25">
      <c r="A2756">
        <v>8010</v>
      </c>
      <c r="B2756" t="s">
        <v>5589</v>
      </c>
      <c r="D2756">
        <v>1931</v>
      </c>
      <c r="E2756">
        <v>1</v>
      </c>
      <c r="F2756">
        <v>1067</v>
      </c>
      <c r="G2756" s="1">
        <v>11233</v>
      </c>
      <c r="H2756" t="s">
        <v>68</v>
      </c>
      <c r="I2756" t="s">
        <v>69</v>
      </c>
      <c r="J2756" t="s">
        <v>2235</v>
      </c>
      <c r="K2756" t="s">
        <v>115</v>
      </c>
      <c r="L2756" t="s">
        <v>115</v>
      </c>
      <c r="N2756" t="s">
        <v>5590</v>
      </c>
    </row>
    <row r="2757" spans="1:14" hidden="1" x14ac:dyDescent="0.25">
      <c r="A2757">
        <v>8009</v>
      </c>
      <c r="B2757" t="s">
        <v>5591</v>
      </c>
      <c r="D2757">
        <v>1931</v>
      </c>
      <c r="E2757">
        <v>1</v>
      </c>
      <c r="F2757">
        <v>1067</v>
      </c>
      <c r="G2757" s="1">
        <v>11232</v>
      </c>
      <c r="H2757" t="s">
        <v>68</v>
      </c>
      <c r="I2757" t="s">
        <v>69</v>
      </c>
      <c r="J2757" t="s">
        <v>2235</v>
      </c>
      <c r="K2757" t="s">
        <v>115</v>
      </c>
      <c r="L2757" t="s">
        <v>115</v>
      </c>
      <c r="N2757" t="s">
        <v>5592</v>
      </c>
    </row>
    <row r="2758" spans="1:14" hidden="1" x14ac:dyDescent="0.25">
      <c r="A2758">
        <v>5839</v>
      </c>
      <c r="B2758" t="s">
        <v>5593</v>
      </c>
      <c r="D2758">
        <v>1931</v>
      </c>
      <c r="E2758">
        <v>1</v>
      </c>
      <c r="F2758">
        <v>1043</v>
      </c>
      <c r="G2758" s="1">
        <v>11225</v>
      </c>
      <c r="H2758" t="s">
        <v>900</v>
      </c>
      <c r="I2758" t="s">
        <v>901</v>
      </c>
      <c r="J2758" t="s">
        <v>5515</v>
      </c>
      <c r="K2758" t="s">
        <v>902</v>
      </c>
      <c r="L2758" t="s">
        <v>902</v>
      </c>
      <c r="N2758" t="s">
        <v>5594</v>
      </c>
    </row>
    <row r="2759" spans="1:14" hidden="1" x14ac:dyDescent="0.25">
      <c r="A2759">
        <v>5840</v>
      </c>
      <c r="B2759" t="s">
        <v>5595</v>
      </c>
      <c r="D2759">
        <v>1931</v>
      </c>
      <c r="E2759">
        <v>1</v>
      </c>
      <c r="F2759">
        <v>1043</v>
      </c>
      <c r="G2759" s="1">
        <v>11225</v>
      </c>
      <c r="H2759" t="s">
        <v>900</v>
      </c>
      <c r="I2759" t="s">
        <v>901</v>
      </c>
      <c r="J2759" t="s">
        <v>5515</v>
      </c>
      <c r="K2759" t="s">
        <v>902</v>
      </c>
      <c r="L2759" t="s">
        <v>902</v>
      </c>
      <c r="N2759" t="s">
        <v>5594</v>
      </c>
    </row>
    <row r="2760" spans="1:14" hidden="1" x14ac:dyDescent="0.25">
      <c r="A2760">
        <v>7949</v>
      </c>
      <c r="B2760" t="s">
        <v>5596</v>
      </c>
      <c r="D2760">
        <v>1931</v>
      </c>
      <c r="E2760">
        <v>1</v>
      </c>
      <c r="F2760">
        <v>1064</v>
      </c>
      <c r="G2760" s="1">
        <v>11225</v>
      </c>
      <c r="H2760" t="s">
        <v>68</v>
      </c>
      <c r="I2760" t="s">
        <v>69</v>
      </c>
      <c r="J2760" t="s">
        <v>871</v>
      </c>
      <c r="K2760" t="s">
        <v>497</v>
      </c>
      <c r="L2760" t="s">
        <v>497</v>
      </c>
      <c r="N2760" t="s">
        <v>5597</v>
      </c>
    </row>
    <row r="2761" spans="1:14" hidden="1" x14ac:dyDescent="0.25">
      <c r="A2761">
        <v>8008</v>
      </c>
      <c r="B2761" t="s">
        <v>5598</v>
      </c>
      <c r="D2761">
        <v>1931</v>
      </c>
      <c r="E2761">
        <v>1</v>
      </c>
      <c r="F2761">
        <v>1067</v>
      </c>
      <c r="G2761" s="1">
        <v>11225</v>
      </c>
      <c r="H2761" t="s">
        <v>68</v>
      </c>
      <c r="I2761" t="s">
        <v>69</v>
      </c>
      <c r="J2761" t="s">
        <v>871</v>
      </c>
      <c r="K2761" t="s">
        <v>497</v>
      </c>
      <c r="L2761" t="s">
        <v>497</v>
      </c>
      <c r="N2761" t="s">
        <v>5599</v>
      </c>
    </row>
    <row r="2762" spans="1:14" hidden="1" x14ac:dyDescent="0.25">
      <c r="A2762">
        <v>7972</v>
      </c>
      <c r="B2762" t="s">
        <v>5600</v>
      </c>
      <c r="D2762">
        <v>1931</v>
      </c>
      <c r="E2762">
        <v>1</v>
      </c>
      <c r="F2762">
        <v>1065</v>
      </c>
      <c r="G2762" s="1">
        <v>11221</v>
      </c>
      <c r="H2762" t="s">
        <v>52</v>
      </c>
      <c r="I2762" t="s">
        <v>53</v>
      </c>
      <c r="J2762" t="s">
        <v>1418</v>
      </c>
      <c r="K2762" t="s">
        <v>55</v>
      </c>
      <c r="L2762" t="s">
        <v>55</v>
      </c>
      <c r="N2762" t="s">
        <v>5601</v>
      </c>
    </row>
    <row r="2763" spans="1:14" hidden="1" x14ac:dyDescent="0.25">
      <c r="A2763">
        <v>5785</v>
      </c>
      <c r="B2763" t="s">
        <v>5602</v>
      </c>
      <c r="D2763">
        <v>1931</v>
      </c>
      <c r="E2763">
        <v>1</v>
      </c>
      <c r="F2763">
        <v>1041</v>
      </c>
      <c r="G2763" s="1">
        <v>11218</v>
      </c>
      <c r="H2763" t="s">
        <v>1331</v>
      </c>
      <c r="I2763" t="s">
        <v>1332</v>
      </c>
      <c r="J2763" t="s">
        <v>4280</v>
      </c>
      <c r="K2763" t="s">
        <v>1333</v>
      </c>
      <c r="L2763" t="s">
        <v>1333</v>
      </c>
      <c r="N2763" t="s">
        <v>5603</v>
      </c>
    </row>
    <row r="2764" spans="1:14" hidden="1" x14ac:dyDescent="0.25">
      <c r="A2764">
        <v>5784</v>
      </c>
      <c r="B2764" t="s">
        <v>5604</v>
      </c>
      <c r="D2764">
        <v>1931</v>
      </c>
      <c r="E2764">
        <v>1</v>
      </c>
      <c r="F2764">
        <v>1041</v>
      </c>
      <c r="G2764" s="1">
        <v>11212</v>
      </c>
      <c r="H2764" t="s">
        <v>1331</v>
      </c>
      <c r="I2764" t="s">
        <v>1332</v>
      </c>
      <c r="J2764" t="s">
        <v>4280</v>
      </c>
      <c r="K2764" t="s">
        <v>1333</v>
      </c>
      <c r="L2764" t="s">
        <v>1333</v>
      </c>
      <c r="N2764" t="s">
        <v>5605</v>
      </c>
    </row>
    <row r="2765" spans="1:14" hidden="1" x14ac:dyDescent="0.25">
      <c r="A2765">
        <v>7892</v>
      </c>
      <c r="B2765" t="s">
        <v>5606</v>
      </c>
      <c r="D2765">
        <v>1932</v>
      </c>
      <c r="E2765">
        <v>1</v>
      </c>
      <c r="F2765">
        <v>1637</v>
      </c>
      <c r="G2765" s="1">
        <v>11211</v>
      </c>
      <c r="H2765" t="s">
        <v>138</v>
      </c>
      <c r="I2765" t="s">
        <v>139</v>
      </c>
      <c r="J2765" t="s">
        <v>1744</v>
      </c>
      <c r="K2765" t="s">
        <v>1745</v>
      </c>
      <c r="L2765" t="s">
        <v>1745</v>
      </c>
      <c r="N2765" t="s">
        <v>5607</v>
      </c>
    </row>
    <row r="2766" spans="1:14" hidden="1" x14ac:dyDescent="0.25">
      <c r="A2766">
        <v>5834</v>
      </c>
      <c r="B2766" t="s">
        <v>5608</v>
      </c>
      <c r="D2766">
        <v>1931</v>
      </c>
      <c r="E2766">
        <v>1</v>
      </c>
      <c r="F2766">
        <v>1043</v>
      </c>
      <c r="G2766" s="1">
        <v>11209</v>
      </c>
      <c r="H2766" t="s">
        <v>900</v>
      </c>
      <c r="I2766" t="s">
        <v>901</v>
      </c>
      <c r="J2766" t="s">
        <v>5515</v>
      </c>
      <c r="K2766" t="s">
        <v>902</v>
      </c>
      <c r="L2766" t="s">
        <v>902</v>
      </c>
      <c r="N2766" t="s">
        <v>5609</v>
      </c>
    </row>
    <row r="2767" spans="1:14" hidden="1" x14ac:dyDescent="0.25">
      <c r="A2767">
        <v>5835</v>
      </c>
      <c r="B2767" t="s">
        <v>5610</v>
      </c>
      <c r="D2767">
        <v>1931</v>
      </c>
      <c r="E2767">
        <v>1</v>
      </c>
      <c r="F2767">
        <v>1043</v>
      </c>
      <c r="G2767" s="1">
        <v>11209</v>
      </c>
      <c r="H2767" t="s">
        <v>900</v>
      </c>
      <c r="I2767" t="s">
        <v>901</v>
      </c>
      <c r="J2767" t="s">
        <v>5515</v>
      </c>
      <c r="K2767" t="s">
        <v>902</v>
      </c>
      <c r="L2767" t="s">
        <v>902</v>
      </c>
      <c r="N2767" t="s">
        <v>5609</v>
      </c>
    </row>
    <row r="2768" spans="1:14" hidden="1" x14ac:dyDescent="0.25">
      <c r="A2768">
        <v>5836</v>
      </c>
      <c r="B2768" t="s">
        <v>5611</v>
      </c>
      <c r="D2768">
        <v>1931</v>
      </c>
      <c r="E2768">
        <v>1</v>
      </c>
      <c r="F2768">
        <v>1043</v>
      </c>
      <c r="G2768" s="1">
        <v>11209</v>
      </c>
      <c r="H2768" t="s">
        <v>900</v>
      </c>
      <c r="I2768" t="s">
        <v>901</v>
      </c>
      <c r="J2768" t="s">
        <v>5515</v>
      </c>
      <c r="K2768" t="s">
        <v>902</v>
      </c>
      <c r="L2768" t="s">
        <v>902</v>
      </c>
      <c r="N2768" t="s">
        <v>5609</v>
      </c>
    </row>
    <row r="2769" spans="1:14" hidden="1" x14ac:dyDescent="0.25">
      <c r="A2769">
        <v>5837</v>
      </c>
      <c r="B2769" t="s">
        <v>5612</v>
      </c>
      <c r="D2769">
        <v>1931</v>
      </c>
      <c r="E2769">
        <v>1</v>
      </c>
      <c r="F2769">
        <v>1043</v>
      </c>
      <c r="G2769" s="1">
        <v>11209</v>
      </c>
      <c r="H2769" t="s">
        <v>4226</v>
      </c>
      <c r="I2769" t="s">
        <v>4227</v>
      </c>
      <c r="J2769" t="s">
        <v>1900</v>
      </c>
      <c r="K2769" t="s">
        <v>1901</v>
      </c>
      <c r="L2769" t="s">
        <v>1901</v>
      </c>
      <c r="N2769" t="s">
        <v>5613</v>
      </c>
    </row>
    <row r="2770" spans="1:14" hidden="1" x14ac:dyDescent="0.25">
      <c r="A2770">
        <v>5838</v>
      </c>
      <c r="B2770" t="s">
        <v>5614</v>
      </c>
      <c r="D2770">
        <v>1931</v>
      </c>
      <c r="E2770">
        <v>1</v>
      </c>
      <c r="F2770">
        <v>1043</v>
      </c>
      <c r="G2770" s="1">
        <v>11209</v>
      </c>
      <c r="H2770" t="s">
        <v>900</v>
      </c>
      <c r="I2770" t="s">
        <v>901</v>
      </c>
      <c r="J2770" t="s">
        <v>1314</v>
      </c>
      <c r="K2770" t="s">
        <v>902</v>
      </c>
      <c r="L2770" t="s">
        <v>902</v>
      </c>
      <c r="N2770" t="s">
        <v>5615</v>
      </c>
    </row>
    <row r="2771" spans="1:14" hidden="1" x14ac:dyDescent="0.25">
      <c r="A2771">
        <v>8007</v>
      </c>
      <c r="B2771" t="s">
        <v>4475</v>
      </c>
      <c r="D2771">
        <v>1931</v>
      </c>
      <c r="E2771">
        <v>1</v>
      </c>
      <c r="F2771">
        <v>1067</v>
      </c>
      <c r="G2771" s="1">
        <v>11205</v>
      </c>
      <c r="H2771" t="s">
        <v>68</v>
      </c>
      <c r="I2771" t="s">
        <v>69</v>
      </c>
      <c r="J2771" t="s">
        <v>871</v>
      </c>
      <c r="K2771" t="s">
        <v>497</v>
      </c>
      <c r="L2771" t="s">
        <v>497</v>
      </c>
      <c r="N2771" t="s">
        <v>5616</v>
      </c>
    </row>
    <row r="2772" spans="1:14" hidden="1" x14ac:dyDescent="0.25">
      <c r="A2772">
        <v>5833</v>
      </c>
      <c r="B2772" t="s">
        <v>5617</v>
      </c>
      <c r="D2772">
        <v>1931</v>
      </c>
      <c r="E2772">
        <v>1</v>
      </c>
      <c r="F2772">
        <v>1043</v>
      </c>
      <c r="G2772" s="1">
        <v>11202</v>
      </c>
      <c r="H2772" t="s">
        <v>900</v>
      </c>
      <c r="I2772" t="s">
        <v>901</v>
      </c>
      <c r="J2772" t="s">
        <v>5515</v>
      </c>
      <c r="K2772" t="s">
        <v>902</v>
      </c>
      <c r="L2772" t="s">
        <v>902</v>
      </c>
      <c r="N2772" t="s">
        <v>5618</v>
      </c>
    </row>
    <row r="2773" spans="1:14" hidden="1" x14ac:dyDescent="0.25">
      <c r="A2773">
        <v>7982</v>
      </c>
      <c r="B2773" t="s">
        <v>301</v>
      </c>
      <c r="D2773">
        <v>1931</v>
      </c>
      <c r="E2773">
        <v>1</v>
      </c>
      <c r="F2773">
        <v>1066</v>
      </c>
      <c r="G2773" s="1">
        <v>11202</v>
      </c>
      <c r="H2773" t="s">
        <v>46</v>
      </c>
      <c r="I2773" t="s">
        <v>47</v>
      </c>
      <c r="J2773" t="s">
        <v>48</v>
      </c>
      <c r="K2773" t="s">
        <v>49</v>
      </c>
      <c r="L2773" t="s">
        <v>49</v>
      </c>
      <c r="N2773" t="s">
        <v>5619</v>
      </c>
    </row>
    <row r="2774" spans="1:14" hidden="1" x14ac:dyDescent="0.25">
      <c r="A2774">
        <v>7905</v>
      </c>
      <c r="B2774" t="s">
        <v>5620</v>
      </c>
      <c r="D2774">
        <v>1932</v>
      </c>
      <c r="E2774">
        <v>1</v>
      </c>
      <c r="F2774">
        <v>1637</v>
      </c>
      <c r="G2774" s="1">
        <v>11198</v>
      </c>
      <c r="H2774" t="s">
        <v>68</v>
      </c>
      <c r="I2774" t="s">
        <v>69</v>
      </c>
      <c r="J2774" t="s">
        <v>5621</v>
      </c>
      <c r="K2774" t="s">
        <v>151</v>
      </c>
      <c r="L2774" t="s">
        <v>151</v>
      </c>
      <c r="N2774" t="s">
        <v>5622</v>
      </c>
    </row>
    <row r="2775" spans="1:14" hidden="1" x14ac:dyDescent="0.25">
      <c r="A2775">
        <v>7906</v>
      </c>
      <c r="B2775" t="s">
        <v>5623</v>
      </c>
      <c r="D2775">
        <v>1932</v>
      </c>
      <c r="E2775">
        <v>1</v>
      </c>
      <c r="F2775">
        <v>1637</v>
      </c>
      <c r="G2775" s="1">
        <v>11198</v>
      </c>
      <c r="H2775" t="s">
        <v>68</v>
      </c>
      <c r="I2775" t="s">
        <v>69</v>
      </c>
      <c r="J2775" t="s">
        <v>5621</v>
      </c>
      <c r="K2775" t="s">
        <v>151</v>
      </c>
      <c r="L2775" t="s">
        <v>151</v>
      </c>
      <c r="N2775" t="s">
        <v>5622</v>
      </c>
    </row>
    <row r="2776" spans="1:14" hidden="1" x14ac:dyDescent="0.25">
      <c r="A2776">
        <v>7953</v>
      </c>
      <c r="B2776" t="s">
        <v>627</v>
      </c>
      <c r="D2776">
        <v>1931</v>
      </c>
      <c r="E2776">
        <v>1</v>
      </c>
      <c r="F2776">
        <v>1064</v>
      </c>
      <c r="G2776" s="1">
        <v>11198</v>
      </c>
      <c r="H2776" t="s">
        <v>52</v>
      </c>
      <c r="I2776" t="s">
        <v>53</v>
      </c>
      <c r="J2776" t="s">
        <v>1418</v>
      </c>
      <c r="K2776" t="s">
        <v>55</v>
      </c>
      <c r="L2776" t="s">
        <v>55</v>
      </c>
      <c r="N2776" t="s">
        <v>5624</v>
      </c>
    </row>
    <row r="2777" spans="1:14" hidden="1" x14ac:dyDescent="0.25">
      <c r="A2777">
        <v>5832</v>
      </c>
      <c r="B2777" t="s">
        <v>5625</v>
      </c>
      <c r="D2777">
        <v>1931</v>
      </c>
      <c r="E2777">
        <v>1</v>
      </c>
      <c r="F2777">
        <v>1043</v>
      </c>
      <c r="G2777" s="1">
        <v>11196</v>
      </c>
      <c r="H2777" t="s">
        <v>900</v>
      </c>
      <c r="I2777" t="s">
        <v>901</v>
      </c>
      <c r="J2777" t="s">
        <v>5515</v>
      </c>
      <c r="K2777" t="s">
        <v>902</v>
      </c>
      <c r="L2777" t="s">
        <v>902</v>
      </c>
      <c r="N2777" t="s">
        <v>5626</v>
      </c>
    </row>
    <row r="2778" spans="1:14" hidden="1" x14ac:dyDescent="0.25">
      <c r="A2778">
        <v>5831</v>
      </c>
      <c r="B2778" t="s">
        <v>5246</v>
      </c>
      <c r="D2778">
        <v>1931</v>
      </c>
      <c r="E2778">
        <v>1</v>
      </c>
      <c r="F2778">
        <v>1042</v>
      </c>
      <c r="G2778" s="1">
        <v>11190</v>
      </c>
      <c r="H2778" t="s">
        <v>900</v>
      </c>
      <c r="I2778" t="s">
        <v>901</v>
      </c>
      <c r="J2778" t="s">
        <v>5515</v>
      </c>
      <c r="K2778" t="s">
        <v>902</v>
      </c>
      <c r="L2778" t="s">
        <v>902</v>
      </c>
      <c r="N2778" t="s">
        <v>5627</v>
      </c>
    </row>
    <row r="2779" spans="1:14" hidden="1" x14ac:dyDescent="0.25">
      <c r="A2779">
        <v>5829</v>
      </c>
      <c r="B2779" t="s">
        <v>5628</v>
      </c>
      <c r="D2779">
        <v>1931</v>
      </c>
      <c r="E2779">
        <v>1</v>
      </c>
      <c r="F2779">
        <v>1042</v>
      </c>
      <c r="G2779" s="1">
        <v>11189</v>
      </c>
      <c r="H2779" t="s">
        <v>900</v>
      </c>
      <c r="I2779" t="s">
        <v>901</v>
      </c>
      <c r="J2779" t="s">
        <v>5515</v>
      </c>
      <c r="K2779" t="s">
        <v>902</v>
      </c>
      <c r="L2779" t="s">
        <v>902</v>
      </c>
      <c r="N2779" t="s">
        <v>5629</v>
      </c>
    </row>
    <row r="2780" spans="1:14" hidden="1" x14ac:dyDescent="0.25">
      <c r="A2780">
        <v>5830</v>
      </c>
      <c r="B2780" t="s">
        <v>5630</v>
      </c>
      <c r="D2780">
        <v>1931</v>
      </c>
      <c r="E2780">
        <v>1</v>
      </c>
      <c r="F2780">
        <v>1042</v>
      </c>
      <c r="G2780" s="1">
        <v>11189</v>
      </c>
      <c r="H2780" t="s">
        <v>900</v>
      </c>
      <c r="I2780" t="s">
        <v>901</v>
      </c>
      <c r="J2780" t="s">
        <v>5515</v>
      </c>
      <c r="K2780" t="s">
        <v>902</v>
      </c>
      <c r="L2780" t="s">
        <v>902</v>
      </c>
      <c r="N2780" t="s">
        <v>5631</v>
      </c>
    </row>
    <row r="2781" spans="1:14" hidden="1" x14ac:dyDescent="0.25">
      <c r="A2781">
        <v>8019</v>
      </c>
      <c r="B2781" t="s">
        <v>5632</v>
      </c>
      <c r="D2781">
        <v>1931</v>
      </c>
      <c r="E2781">
        <v>1</v>
      </c>
      <c r="F2781">
        <v>1068</v>
      </c>
      <c r="G2781" s="1">
        <v>11188</v>
      </c>
      <c r="H2781" t="s">
        <v>52</v>
      </c>
      <c r="I2781" t="s">
        <v>53</v>
      </c>
      <c r="J2781" t="s">
        <v>3876</v>
      </c>
      <c r="K2781" t="s">
        <v>147</v>
      </c>
      <c r="L2781" t="s">
        <v>147</v>
      </c>
      <c r="N2781" t="s">
        <v>5633</v>
      </c>
    </row>
    <row r="2782" spans="1:14" hidden="1" x14ac:dyDescent="0.25">
      <c r="A2782">
        <v>5783</v>
      </c>
      <c r="B2782" t="s">
        <v>5634</v>
      </c>
      <c r="D2782">
        <v>1931</v>
      </c>
      <c r="E2782">
        <v>1</v>
      </c>
      <c r="F2782">
        <v>1040</v>
      </c>
      <c r="G2782" s="1">
        <v>11185</v>
      </c>
      <c r="H2782" t="s">
        <v>926</v>
      </c>
      <c r="I2782" t="s">
        <v>927</v>
      </c>
      <c r="J2782" t="s">
        <v>4260</v>
      </c>
      <c r="K2782" t="s">
        <v>928</v>
      </c>
      <c r="L2782" t="s">
        <v>928</v>
      </c>
      <c r="N2782" t="s">
        <v>5635</v>
      </c>
    </row>
    <row r="2783" spans="1:14" hidden="1" x14ac:dyDescent="0.25">
      <c r="A2783">
        <v>7903</v>
      </c>
      <c r="B2783" t="s">
        <v>2332</v>
      </c>
      <c r="D2783">
        <v>1932</v>
      </c>
      <c r="E2783">
        <v>1</v>
      </c>
      <c r="F2783">
        <v>1637</v>
      </c>
      <c r="G2783" s="1">
        <v>11178</v>
      </c>
      <c r="H2783" t="s">
        <v>907</v>
      </c>
      <c r="I2783" t="s">
        <v>908</v>
      </c>
      <c r="J2783" t="s">
        <v>77</v>
      </c>
      <c r="K2783" t="s">
        <v>78</v>
      </c>
      <c r="L2783" t="s">
        <v>78</v>
      </c>
      <c r="N2783" t="s">
        <v>5636</v>
      </c>
    </row>
    <row r="2784" spans="1:14" hidden="1" x14ac:dyDescent="0.25">
      <c r="A2784">
        <v>7971</v>
      </c>
      <c r="B2784" t="s">
        <v>322</v>
      </c>
      <c r="D2784">
        <v>1931</v>
      </c>
      <c r="E2784">
        <v>1</v>
      </c>
      <c r="F2784">
        <v>1065</v>
      </c>
      <c r="G2784" s="1">
        <v>11176</v>
      </c>
      <c r="H2784" t="s">
        <v>52</v>
      </c>
      <c r="I2784" t="s">
        <v>53</v>
      </c>
      <c r="J2784" t="s">
        <v>1418</v>
      </c>
      <c r="K2784" t="s">
        <v>55</v>
      </c>
      <c r="L2784" t="s">
        <v>55</v>
      </c>
      <c r="N2784" t="s">
        <v>5637</v>
      </c>
    </row>
    <row r="2785" spans="1:14" hidden="1" x14ac:dyDescent="0.25">
      <c r="A2785">
        <v>7975</v>
      </c>
      <c r="B2785" t="s">
        <v>5638</v>
      </c>
      <c r="D2785">
        <v>1931</v>
      </c>
      <c r="E2785">
        <v>1</v>
      </c>
      <c r="F2785">
        <v>1065</v>
      </c>
      <c r="G2785" s="1">
        <v>11169</v>
      </c>
      <c r="H2785" t="s">
        <v>106</v>
      </c>
      <c r="I2785" t="s">
        <v>107</v>
      </c>
      <c r="J2785" t="s">
        <v>290</v>
      </c>
      <c r="K2785" t="s">
        <v>291</v>
      </c>
      <c r="L2785" t="s">
        <v>291</v>
      </c>
      <c r="N2785" t="s">
        <v>5639</v>
      </c>
    </row>
    <row r="2786" spans="1:14" hidden="1" x14ac:dyDescent="0.25">
      <c r="A2786">
        <v>7961</v>
      </c>
      <c r="B2786" t="s">
        <v>5640</v>
      </c>
      <c r="D2786">
        <v>1931</v>
      </c>
      <c r="E2786">
        <v>1</v>
      </c>
      <c r="F2786">
        <v>1065</v>
      </c>
      <c r="G2786" s="1">
        <v>11168</v>
      </c>
      <c r="H2786" t="s">
        <v>907</v>
      </c>
      <c r="I2786" t="s">
        <v>908</v>
      </c>
      <c r="J2786" t="s">
        <v>77</v>
      </c>
      <c r="K2786" t="s">
        <v>78</v>
      </c>
      <c r="L2786" t="s">
        <v>78</v>
      </c>
      <c r="N2786" t="s">
        <v>5641</v>
      </c>
    </row>
    <row r="2787" spans="1:14" hidden="1" x14ac:dyDescent="0.25">
      <c r="A2787">
        <v>5827</v>
      </c>
      <c r="B2787" t="s">
        <v>5642</v>
      </c>
      <c r="D2787">
        <v>1931</v>
      </c>
      <c r="E2787">
        <v>1</v>
      </c>
      <c r="F2787">
        <v>1042</v>
      </c>
      <c r="G2787" s="1">
        <v>11167</v>
      </c>
      <c r="H2787" t="s">
        <v>900</v>
      </c>
      <c r="I2787" t="s">
        <v>901</v>
      </c>
      <c r="J2787" t="s">
        <v>5515</v>
      </c>
      <c r="K2787" t="s">
        <v>902</v>
      </c>
      <c r="L2787" t="s">
        <v>902</v>
      </c>
      <c r="N2787" t="s">
        <v>5643</v>
      </c>
    </row>
    <row r="2788" spans="1:14" hidden="1" x14ac:dyDescent="0.25">
      <c r="A2788">
        <v>5828</v>
      </c>
      <c r="B2788" t="s">
        <v>5644</v>
      </c>
      <c r="D2788">
        <v>1931</v>
      </c>
      <c r="E2788">
        <v>1</v>
      </c>
      <c r="F2788">
        <v>1042</v>
      </c>
      <c r="G2788" s="1">
        <v>11167</v>
      </c>
      <c r="H2788" t="s">
        <v>900</v>
      </c>
      <c r="I2788" t="s">
        <v>901</v>
      </c>
      <c r="J2788" t="s">
        <v>5515</v>
      </c>
      <c r="K2788" t="s">
        <v>902</v>
      </c>
      <c r="L2788" t="s">
        <v>902</v>
      </c>
      <c r="N2788" t="s">
        <v>5645</v>
      </c>
    </row>
    <row r="2789" spans="1:14" hidden="1" x14ac:dyDescent="0.25">
      <c r="A2789">
        <v>7981</v>
      </c>
      <c r="B2789" t="s">
        <v>3901</v>
      </c>
      <c r="D2789">
        <v>1931</v>
      </c>
      <c r="E2789">
        <v>1</v>
      </c>
      <c r="F2789">
        <v>1066</v>
      </c>
      <c r="G2789" s="1">
        <v>11167</v>
      </c>
      <c r="H2789" t="s">
        <v>46</v>
      </c>
      <c r="I2789" t="s">
        <v>47</v>
      </c>
      <c r="J2789" t="s">
        <v>48</v>
      </c>
      <c r="K2789" t="s">
        <v>49</v>
      </c>
      <c r="L2789" t="s">
        <v>49</v>
      </c>
      <c r="N2789" t="s">
        <v>5646</v>
      </c>
    </row>
    <row r="2790" spans="1:14" hidden="1" x14ac:dyDescent="0.25">
      <c r="A2790">
        <v>5826</v>
      </c>
      <c r="B2790" t="s">
        <v>5647</v>
      </c>
      <c r="D2790">
        <v>1931</v>
      </c>
      <c r="E2790">
        <v>1</v>
      </c>
      <c r="F2790">
        <v>1042</v>
      </c>
      <c r="G2790" s="1">
        <v>11166</v>
      </c>
      <c r="H2790" t="s">
        <v>900</v>
      </c>
      <c r="I2790" t="s">
        <v>901</v>
      </c>
      <c r="J2790" t="s">
        <v>5515</v>
      </c>
      <c r="K2790" t="s">
        <v>902</v>
      </c>
      <c r="L2790" t="s">
        <v>902</v>
      </c>
      <c r="N2790" t="s">
        <v>5648</v>
      </c>
    </row>
    <row r="2791" spans="1:14" hidden="1" x14ac:dyDescent="0.25">
      <c r="A2791">
        <v>5775</v>
      </c>
      <c r="B2791" t="s">
        <v>5649</v>
      </c>
      <c r="D2791">
        <v>1931</v>
      </c>
      <c r="E2791">
        <v>1</v>
      </c>
      <c r="F2791">
        <v>1040</v>
      </c>
      <c r="G2791" s="1">
        <v>11161</v>
      </c>
      <c r="H2791" t="s">
        <v>900</v>
      </c>
      <c r="I2791" t="s">
        <v>901</v>
      </c>
      <c r="J2791" t="s">
        <v>1314</v>
      </c>
      <c r="K2791" t="s">
        <v>902</v>
      </c>
      <c r="L2791" t="s">
        <v>902</v>
      </c>
      <c r="N2791" t="s">
        <v>5650</v>
      </c>
    </row>
    <row r="2792" spans="1:14" hidden="1" x14ac:dyDescent="0.25">
      <c r="A2792">
        <v>5791</v>
      </c>
      <c r="B2792" t="s">
        <v>5651</v>
      </c>
      <c r="D2792">
        <v>1931</v>
      </c>
      <c r="E2792">
        <v>1</v>
      </c>
      <c r="F2792">
        <v>1041</v>
      </c>
      <c r="G2792" s="1">
        <v>11161</v>
      </c>
      <c r="H2792" t="s">
        <v>4330</v>
      </c>
      <c r="I2792" t="s">
        <v>4331</v>
      </c>
      <c r="J2792" t="s">
        <v>5652</v>
      </c>
      <c r="K2792" t="s">
        <v>5653</v>
      </c>
      <c r="L2792" t="s">
        <v>5653</v>
      </c>
      <c r="N2792" t="s">
        <v>5654</v>
      </c>
    </row>
    <row r="2793" spans="1:14" hidden="1" x14ac:dyDescent="0.25">
      <c r="A2793">
        <v>8006</v>
      </c>
      <c r="B2793" t="s">
        <v>3011</v>
      </c>
      <c r="D2793">
        <v>1931</v>
      </c>
      <c r="E2793">
        <v>1</v>
      </c>
      <c r="F2793">
        <v>1067</v>
      </c>
      <c r="G2793" s="1">
        <v>11161</v>
      </c>
      <c r="H2793" t="s">
        <v>68</v>
      </c>
      <c r="I2793" t="s">
        <v>69</v>
      </c>
      <c r="J2793" t="s">
        <v>2235</v>
      </c>
      <c r="K2793" t="s">
        <v>115</v>
      </c>
      <c r="L2793" t="s">
        <v>115</v>
      </c>
      <c r="N2793" t="s">
        <v>5655</v>
      </c>
    </row>
    <row r="2794" spans="1:14" hidden="1" x14ac:dyDescent="0.25">
      <c r="A2794">
        <v>7948</v>
      </c>
      <c r="B2794" t="s">
        <v>5656</v>
      </c>
      <c r="D2794">
        <v>1931</v>
      </c>
      <c r="E2794">
        <v>1</v>
      </c>
      <c r="F2794">
        <v>1064</v>
      </c>
      <c r="G2794" s="1">
        <v>11160</v>
      </c>
      <c r="H2794" t="s">
        <v>68</v>
      </c>
      <c r="I2794" t="s">
        <v>69</v>
      </c>
      <c r="J2794" t="s">
        <v>5657</v>
      </c>
      <c r="K2794" t="s">
        <v>5362</v>
      </c>
      <c r="L2794" t="s">
        <v>5362</v>
      </c>
      <c r="N2794" t="s">
        <v>5658</v>
      </c>
    </row>
    <row r="2795" spans="1:14" hidden="1" x14ac:dyDescent="0.25">
      <c r="A2795">
        <v>5774</v>
      </c>
      <c r="B2795" t="s">
        <v>5659</v>
      </c>
      <c r="D2795">
        <v>1931</v>
      </c>
      <c r="E2795">
        <v>1</v>
      </c>
      <c r="F2795">
        <v>1040</v>
      </c>
      <c r="G2795" s="1">
        <v>11158</v>
      </c>
      <c r="H2795" t="s">
        <v>900</v>
      </c>
      <c r="I2795" t="s">
        <v>901</v>
      </c>
      <c r="J2795" t="s">
        <v>1314</v>
      </c>
      <c r="K2795" t="s">
        <v>902</v>
      </c>
      <c r="L2795" t="s">
        <v>902</v>
      </c>
      <c r="N2795" t="s">
        <v>5660</v>
      </c>
    </row>
    <row r="2796" spans="1:14" hidden="1" x14ac:dyDescent="0.25">
      <c r="A2796">
        <v>7947</v>
      </c>
      <c r="B2796" t="s">
        <v>4053</v>
      </c>
      <c r="D2796">
        <v>1931</v>
      </c>
      <c r="E2796">
        <v>1</v>
      </c>
      <c r="F2796">
        <v>1064</v>
      </c>
      <c r="G2796" s="1">
        <v>11156</v>
      </c>
      <c r="H2796" t="s">
        <v>68</v>
      </c>
      <c r="I2796" t="s">
        <v>69</v>
      </c>
      <c r="J2796" t="s">
        <v>871</v>
      </c>
      <c r="K2796" t="s">
        <v>497</v>
      </c>
      <c r="L2796" t="s">
        <v>497</v>
      </c>
      <c r="N2796" t="s">
        <v>5661</v>
      </c>
    </row>
    <row r="2797" spans="1:14" hidden="1" x14ac:dyDescent="0.25">
      <c r="A2797">
        <v>7898</v>
      </c>
      <c r="B2797" t="s">
        <v>5662</v>
      </c>
      <c r="D2797">
        <v>1932</v>
      </c>
      <c r="E2797">
        <v>1</v>
      </c>
      <c r="F2797">
        <v>1637</v>
      </c>
      <c r="G2797" s="1">
        <v>11155</v>
      </c>
      <c r="H2797" t="s">
        <v>46</v>
      </c>
      <c r="I2797" t="s">
        <v>47</v>
      </c>
      <c r="J2797" t="s">
        <v>287</v>
      </c>
      <c r="K2797" t="s">
        <v>49</v>
      </c>
      <c r="L2797" t="s">
        <v>49</v>
      </c>
      <c r="N2797" t="s">
        <v>5663</v>
      </c>
    </row>
    <row r="2798" spans="1:14" hidden="1" x14ac:dyDescent="0.25">
      <c r="A2798">
        <v>8050</v>
      </c>
      <c r="B2798" t="s">
        <v>5664</v>
      </c>
      <c r="D2798">
        <v>1931</v>
      </c>
      <c r="E2798">
        <v>1</v>
      </c>
      <c r="F2798">
        <v>1069</v>
      </c>
      <c r="G2798" s="1">
        <v>11155</v>
      </c>
      <c r="H2798" t="s">
        <v>68</v>
      </c>
      <c r="I2798" t="s">
        <v>69</v>
      </c>
      <c r="J2798" t="s">
        <v>48</v>
      </c>
      <c r="N2798" t="s">
        <v>5665</v>
      </c>
    </row>
    <row r="2799" spans="1:14" hidden="1" x14ac:dyDescent="0.25">
      <c r="A2799">
        <v>5825</v>
      </c>
      <c r="B2799" t="s">
        <v>5666</v>
      </c>
      <c r="D2799">
        <v>1931</v>
      </c>
      <c r="E2799">
        <v>1</v>
      </c>
      <c r="F2799">
        <v>1042</v>
      </c>
      <c r="G2799" s="1">
        <v>11154</v>
      </c>
      <c r="H2799" t="s">
        <v>900</v>
      </c>
      <c r="I2799" t="s">
        <v>901</v>
      </c>
      <c r="J2799" t="s">
        <v>5515</v>
      </c>
      <c r="K2799" t="s">
        <v>902</v>
      </c>
      <c r="L2799" t="s">
        <v>902</v>
      </c>
      <c r="N2799" t="s">
        <v>5667</v>
      </c>
    </row>
    <row r="2800" spans="1:14" hidden="1" x14ac:dyDescent="0.25">
      <c r="A2800">
        <v>7897</v>
      </c>
      <c r="B2800" t="s">
        <v>5668</v>
      </c>
      <c r="D2800">
        <v>1932</v>
      </c>
      <c r="E2800">
        <v>1</v>
      </c>
      <c r="F2800">
        <v>1637</v>
      </c>
      <c r="G2800" s="1">
        <v>11154</v>
      </c>
      <c r="H2800" t="s">
        <v>46</v>
      </c>
      <c r="I2800" t="s">
        <v>47</v>
      </c>
      <c r="J2800" t="s">
        <v>287</v>
      </c>
      <c r="K2800" t="s">
        <v>49</v>
      </c>
      <c r="L2800" t="s">
        <v>49</v>
      </c>
      <c r="N2800" t="s">
        <v>5669</v>
      </c>
    </row>
    <row r="2801" spans="1:14" hidden="1" x14ac:dyDescent="0.25">
      <c r="A2801">
        <v>5760</v>
      </c>
      <c r="B2801" t="s">
        <v>5670</v>
      </c>
      <c r="D2801">
        <v>1931</v>
      </c>
      <c r="E2801">
        <v>1</v>
      </c>
      <c r="F2801">
        <v>1039</v>
      </c>
      <c r="G2801" s="1">
        <v>11147</v>
      </c>
      <c r="H2801" t="s">
        <v>900</v>
      </c>
      <c r="I2801" t="s">
        <v>901</v>
      </c>
      <c r="J2801" t="s">
        <v>1314</v>
      </c>
      <c r="K2801" t="s">
        <v>902</v>
      </c>
      <c r="L2801" t="s">
        <v>902</v>
      </c>
      <c r="N2801" t="s">
        <v>5671</v>
      </c>
    </row>
    <row r="2802" spans="1:14" hidden="1" x14ac:dyDescent="0.25">
      <c r="A2802">
        <v>5761</v>
      </c>
      <c r="B2802" t="s">
        <v>5672</v>
      </c>
      <c r="D2802">
        <v>1931</v>
      </c>
      <c r="E2802">
        <v>1</v>
      </c>
      <c r="F2802">
        <v>1039</v>
      </c>
      <c r="G2802" s="1">
        <v>11147</v>
      </c>
      <c r="H2802" t="s">
        <v>900</v>
      </c>
      <c r="I2802" t="s">
        <v>901</v>
      </c>
      <c r="J2802" t="s">
        <v>1314</v>
      </c>
      <c r="K2802" t="s">
        <v>902</v>
      </c>
      <c r="L2802" t="s">
        <v>902</v>
      </c>
      <c r="N2802" t="s">
        <v>5673</v>
      </c>
    </row>
    <row r="2803" spans="1:14" hidden="1" x14ac:dyDescent="0.25">
      <c r="A2803">
        <v>5762</v>
      </c>
      <c r="B2803" t="s">
        <v>5674</v>
      </c>
      <c r="D2803">
        <v>1931</v>
      </c>
      <c r="E2803">
        <v>1</v>
      </c>
      <c r="F2803">
        <v>1039</v>
      </c>
      <c r="G2803" s="1">
        <v>11147</v>
      </c>
      <c r="H2803" t="s">
        <v>900</v>
      </c>
      <c r="I2803" t="s">
        <v>901</v>
      </c>
      <c r="J2803" t="s">
        <v>1314</v>
      </c>
      <c r="K2803" t="s">
        <v>902</v>
      </c>
      <c r="L2803" t="s">
        <v>902</v>
      </c>
      <c r="N2803" t="s">
        <v>5673</v>
      </c>
    </row>
    <row r="2804" spans="1:14" hidden="1" x14ac:dyDescent="0.25">
      <c r="A2804">
        <v>5824</v>
      </c>
      <c r="B2804" t="s">
        <v>5675</v>
      </c>
      <c r="D2804">
        <v>1931</v>
      </c>
      <c r="E2804">
        <v>1</v>
      </c>
      <c r="F2804">
        <v>1042</v>
      </c>
      <c r="G2804" s="1">
        <v>11147</v>
      </c>
      <c r="H2804" t="s">
        <v>900</v>
      </c>
      <c r="I2804" t="s">
        <v>901</v>
      </c>
      <c r="J2804" t="s">
        <v>5515</v>
      </c>
      <c r="K2804" t="s">
        <v>902</v>
      </c>
      <c r="L2804" t="s">
        <v>902</v>
      </c>
      <c r="N2804" t="s">
        <v>5676</v>
      </c>
    </row>
    <row r="2805" spans="1:14" hidden="1" x14ac:dyDescent="0.25">
      <c r="A2805">
        <v>5823</v>
      </c>
      <c r="B2805" t="s">
        <v>5677</v>
      </c>
      <c r="D2805">
        <v>1931</v>
      </c>
      <c r="E2805">
        <v>1</v>
      </c>
      <c r="F2805">
        <v>1042</v>
      </c>
      <c r="G2805" s="1">
        <v>11144</v>
      </c>
      <c r="H2805" t="s">
        <v>900</v>
      </c>
      <c r="I2805" t="s">
        <v>901</v>
      </c>
      <c r="J2805" t="s">
        <v>5515</v>
      </c>
      <c r="K2805" t="s">
        <v>902</v>
      </c>
      <c r="L2805" t="s">
        <v>902</v>
      </c>
      <c r="N2805" t="s">
        <v>5678</v>
      </c>
    </row>
    <row r="2806" spans="1:14" hidden="1" x14ac:dyDescent="0.25">
      <c r="A2806">
        <v>5821</v>
      </c>
      <c r="B2806" t="s">
        <v>5679</v>
      </c>
      <c r="D2806">
        <v>1931</v>
      </c>
      <c r="E2806">
        <v>1</v>
      </c>
      <c r="F2806">
        <v>1042</v>
      </c>
      <c r="G2806" s="1">
        <v>11143</v>
      </c>
      <c r="H2806" t="s">
        <v>900</v>
      </c>
      <c r="I2806" t="s">
        <v>901</v>
      </c>
      <c r="J2806" t="s">
        <v>5515</v>
      </c>
      <c r="K2806" t="s">
        <v>902</v>
      </c>
      <c r="L2806" t="s">
        <v>902</v>
      </c>
      <c r="N2806" t="s">
        <v>5680</v>
      </c>
    </row>
    <row r="2807" spans="1:14" hidden="1" x14ac:dyDescent="0.25">
      <c r="A2807">
        <v>5822</v>
      </c>
      <c r="B2807" t="s">
        <v>5681</v>
      </c>
      <c r="D2807">
        <v>1931</v>
      </c>
      <c r="E2807">
        <v>1</v>
      </c>
      <c r="F2807">
        <v>1042</v>
      </c>
      <c r="G2807" s="1">
        <v>11143</v>
      </c>
      <c r="H2807" t="s">
        <v>900</v>
      </c>
      <c r="I2807" t="s">
        <v>901</v>
      </c>
      <c r="J2807" t="s">
        <v>5515</v>
      </c>
      <c r="K2807" t="s">
        <v>902</v>
      </c>
      <c r="L2807" t="s">
        <v>902</v>
      </c>
      <c r="N2807" t="s">
        <v>5682</v>
      </c>
    </row>
    <row r="2808" spans="1:14" hidden="1" x14ac:dyDescent="0.25">
      <c r="A2808">
        <v>5820</v>
      </c>
      <c r="B2808" t="s">
        <v>5683</v>
      </c>
      <c r="D2808">
        <v>1931</v>
      </c>
      <c r="E2808">
        <v>1</v>
      </c>
      <c r="F2808">
        <v>1042</v>
      </c>
      <c r="G2808" s="1">
        <v>11141</v>
      </c>
      <c r="H2808" t="s">
        <v>900</v>
      </c>
      <c r="I2808" t="s">
        <v>901</v>
      </c>
      <c r="J2808" t="s">
        <v>5515</v>
      </c>
      <c r="K2808" t="s">
        <v>902</v>
      </c>
      <c r="L2808" t="s">
        <v>902</v>
      </c>
      <c r="N2808" t="s">
        <v>5684</v>
      </c>
    </row>
    <row r="2809" spans="1:14" hidden="1" x14ac:dyDescent="0.25">
      <c r="A2809">
        <v>7957</v>
      </c>
      <c r="B2809" t="s">
        <v>5685</v>
      </c>
      <c r="D2809">
        <v>1931</v>
      </c>
      <c r="E2809">
        <v>1</v>
      </c>
      <c r="F2809">
        <v>1065</v>
      </c>
      <c r="G2809" s="1">
        <v>11141</v>
      </c>
      <c r="H2809" t="s">
        <v>89</v>
      </c>
      <c r="I2809" t="s">
        <v>90</v>
      </c>
      <c r="J2809" t="s">
        <v>2928</v>
      </c>
      <c r="K2809" t="s">
        <v>474</v>
      </c>
      <c r="L2809" t="s">
        <v>474</v>
      </c>
      <c r="N2809" t="s">
        <v>5686</v>
      </c>
    </row>
    <row r="2810" spans="1:14" hidden="1" x14ac:dyDescent="0.25">
      <c r="A2810">
        <v>5819</v>
      </c>
      <c r="B2810" t="s">
        <v>5687</v>
      </c>
      <c r="D2810">
        <v>1931</v>
      </c>
      <c r="E2810">
        <v>1</v>
      </c>
      <c r="F2810">
        <v>1042</v>
      </c>
      <c r="G2810" s="1">
        <v>11140</v>
      </c>
      <c r="H2810" t="s">
        <v>900</v>
      </c>
      <c r="I2810" t="s">
        <v>901</v>
      </c>
      <c r="J2810" t="s">
        <v>5515</v>
      </c>
      <c r="K2810" t="s">
        <v>902</v>
      </c>
      <c r="L2810" t="s">
        <v>902</v>
      </c>
      <c r="N2810" t="s">
        <v>5688</v>
      </c>
    </row>
    <row r="2811" spans="1:14" hidden="1" x14ac:dyDescent="0.25">
      <c r="A2811">
        <v>5818</v>
      </c>
      <c r="B2811" t="s">
        <v>5689</v>
      </c>
      <c r="D2811">
        <v>1931</v>
      </c>
      <c r="E2811">
        <v>1</v>
      </c>
      <c r="F2811">
        <v>1042</v>
      </c>
      <c r="G2811" s="1">
        <v>11138</v>
      </c>
      <c r="H2811" t="s">
        <v>900</v>
      </c>
      <c r="I2811" t="s">
        <v>901</v>
      </c>
      <c r="J2811" t="s">
        <v>1314</v>
      </c>
      <c r="K2811" t="s">
        <v>902</v>
      </c>
      <c r="L2811" t="s">
        <v>902</v>
      </c>
      <c r="N2811" t="s">
        <v>5690</v>
      </c>
    </row>
    <row r="2812" spans="1:14" hidden="1" x14ac:dyDescent="0.25">
      <c r="A2812">
        <v>5817</v>
      </c>
      <c r="B2812" t="s">
        <v>1899</v>
      </c>
      <c r="D2812">
        <v>1931</v>
      </c>
      <c r="E2812">
        <v>1</v>
      </c>
      <c r="F2812">
        <v>1042</v>
      </c>
      <c r="G2812" s="1">
        <v>11136</v>
      </c>
      <c r="H2812" t="s">
        <v>4226</v>
      </c>
      <c r="I2812" t="s">
        <v>4227</v>
      </c>
      <c r="J2812" t="s">
        <v>1064</v>
      </c>
      <c r="K2812" t="s">
        <v>1065</v>
      </c>
      <c r="L2812" t="s">
        <v>1065</v>
      </c>
      <c r="N2812" t="s">
        <v>5691</v>
      </c>
    </row>
    <row r="2813" spans="1:14" hidden="1" x14ac:dyDescent="0.25">
      <c r="A2813">
        <v>8005</v>
      </c>
      <c r="B2813" t="s">
        <v>5692</v>
      </c>
      <c r="D2813">
        <v>1931</v>
      </c>
      <c r="E2813">
        <v>1</v>
      </c>
      <c r="F2813">
        <v>1067</v>
      </c>
      <c r="G2813" s="1">
        <v>11132</v>
      </c>
      <c r="H2813" t="s">
        <v>68</v>
      </c>
      <c r="I2813" t="s">
        <v>69</v>
      </c>
      <c r="J2813" t="s">
        <v>871</v>
      </c>
      <c r="K2813" t="s">
        <v>497</v>
      </c>
      <c r="L2813" t="s">
        <v>497</v>
      </c>
      <c r="N2813" t="s">
        <v>5693</v>
      </c>
    </row>
    <row r="2814" spans="1:14" hidden="1" x14ac:dyDescent="0.25">
      <c r="A2814">
        <v>5816</v>
      </c>
      <c r="B2814" t="s">
        <v>5694</v>
      </c>
      <c r="D2814">
        <v>1931</v>
      </c>
      <c r="E2814">
        <v>1</v>
      </c>
      <c r="F2814">
        <v>1042</v>
      </c>
      <c r="G2814" s="1">
        <v>11128</v>
      </c>
      <c r="H2814" t="s">
        <v>900</v>
      </c>
      <c r="I2814" t="s">
        <v>901</v>
      </c>
      <c r="J2814" t="s">
        <v>5515</v>
      </c>
      <c r="K2814" t="s">
        <v>902</v>
      </c>
      <c r="L2814" t="s">
        <v>902</v>
      </c>
      <c r="N2814" t="s">
        <v>5695</v>
      </c>
    </row>
    <row r="2815" spans="1:14" hidden="1" x14ac:dyDescent="0.25">
      <c r="A2815">
        <v>8035</v>
      </c>
      <c r="B2815" t="s">
        <v>5696</v>
      </c>
      <c r="D2815">
        <v>1931</v>
      </c>
      <c r="E2815">
        <v>1</v>
      </c>
      <c r="F2815">
        <v>1068</v>
      </c>
      <c r="G2815" s="1">
        <v>11127</v>
      </c>
      <c r="H2815" t="s">
        <v>46</v>
      </c>
      <c r="I2815" t="s">
        <v>47</v>
      </c>
      <c r="J2815" t="s">
        <v>48</v>
      </c>
      <c r="K2815" t="s">
        <v>49</v>
      </c>
      <c r="L2815" t="s">
        <v>49</v>
      </c>
      <c r="N2815" t="s">
        <v>5697</v>
      </c>
    </row>
    <row r="2816" spans="1:14" hidden="1" x14ac:dyDescent="0.25">
      <c r="A2816">
        <v>5815</v>
      </c>
      <c r="B2816" t="s">
        <v>5698</v>
      </c>
      <c r="D2816">
        <v>1931</v>
      </c>
      <c r="E2816">
        <v>1</v>
      </c>
      <c r="F2816">
        <v>1042</v>
      </c>
      <c r="G2816" s="1">
        <v>11125</v>
      </c>
      <c r="H2816" t="s">
        <v>900</v>
      </c>
      <c r="I2816" t="s">
        <v>901</v>
      </c>
      <c r="J2816" t="s">
        <v>5515</v>
      </c>
      <c r="K2816" t="s">
        <v>902</v>
      </c>
      <c r="L2816" t="s">
        <v>902</v>
      </c>
      <c r="N2816" t="s">
        <v>5699</v>
      </c>
    </row>
    <row r="2817" spans="1:14" hidden="1" x14ac:dyDescent="0.25">
      <c r="A2817">
        <v>5782</v>
      </c>
      <c r="B2817" t="s">
        <v>5700</v>
      </c>
      <c r="D2817">
        <v>1931</v>
      </c>
      <c r="E2817">
        <v>1</v>
      </c>
      <c r="F2817">
        <v>1040</v>
      </c>
      <c r="G2817" s="1">
        <v>11121</v>
      </c>
      <c r="H2817" t="s">
        <v>926</v>
      </c>
      <c r="I2817" t="s">
        <v>927</v>
      </c>
      <c r="J2817" t="s">
        <v>4260</v>
      </c>
      <c r="K2817" t="s">
        <v>928</v>
      </c>
      <c r="L2817" t="s">
        <v>928</v>
      </c>
      <c r="N2817" t="s">
        <v>5701</v>
      </c>
    </row>
    <row r="2818" spans="1:14" hidden="1" x14ac:dyDescent="0.25">
      <c r="A2818">
        <v>7896</v>
      </c>
      <c r="B2818" t="s">
        <v>1178</v>
      </c>
      <c r="D2818">
        <v>1932</v>
      </c>
      <c r="E2818">
        <v>1</v>
      </c>
      <c r="F2818">
        <v>1637</v>
      </c>
      <c r="G2818" s="1">
        <v>11121</v>
      </c>
      <c r="H2818" t="s">
        <v>46</v>
      </c>
      <c r="I2818" t="s">
        <v>47</v>
      </c>
      <c r="J2818" t="s">
        <v>287</v>
      </c>
      <c r="K2818" t="s">
        <v>49</v>
      </c>
      <c r="L2818" t="s">
        <v>49</v>
      </c>
      <c r="N2818" t="s">
        <v>5702</v>
      </c>
    </row>
    <row r="2819" spans="1:14" hidden="1" x14ac:dyDescent="0.25">
      <c r="A2819">
        <v>8018</v>
      </c>
      <c r="B2819" t="s">
        <v>5703</v>
      </c>
      <c r="D2819">
        <v>1931</v>
      </c>
      <c r="E2819">
        <v>1</v>
      </c>
      <c r="F2819">
        <v>1068</v>
      </c>
      <c r="G2819" s="1">
        <v>11115</v>
      </c>
      <c r="H2819" t="s">
        <v>52</v>
      </c>
      <c r="I2819" t="s">
        <v>53</v>
      </c>
      <c r="J2819" t="s">
        <v>3876</v>
      </c>
      <c r="K2819" t="s">
        <v>147</v>
      </c>
      <c r="L2819" t="s">
        <v>147</v>
      </c>
      <c r="N2819" t="s">
        <v>5704</v>
      </c>
    </row>
    <row r="2820" spans="1:14" hidden="1" x14ac:dyDescent="0.25">
      <c r="A2820">
        <v>5814</v>
      </c>
      <c r="B2820" t="s">
        <v>5705</v>
      </c>
      <c r="D2820">
        <v>1931</v>
      </c>
      <c r="E2820">
        <v>1</v>
      </c>
      <c r="F2820">
        <v>1042</v>
      </c>
      <c r="G2820" s="1">
        <v>11114</v>
      </c>
      <c r="H2820" t="s">
        <v>900</v>
      </c>
      <c r="I2820" t="s">
        <v>901</v>
      </c>
      <c r="J2820" t="s">
        <v>5515</v>
      </c>
      <c r="K2820" t="s">
        <v>902</v>
      </c>
      <c r="L2820" t="s">
        <v>902</v>
      </c>
      <c r="N2820" t="s">
        <v>5706</v>
      </c>
    </row>
    <row r="2821" spans="1:14" hidden="1" x14ac:dyDescent="0.25">
      <c r="A2821">
        <v>5860</v>
      </c>
      <c r="B2821" t="s">
        <v>5707</v>
      </c>
      <c r="D2821">
        <v>1931</v>
      </c>
      <c r="E2821">
        <v>1</v>
      </c>
      <c r="F2821">
        <v>1044</v>
      </c>
      <c r="G2821" s="1">
        <v>11112</v>
      </c>
      <c r="H2821" t="s">
        <v>89</v>
      </c>
      <c r="I2821" t="s">
        <v>90</v>
      </c>
      <c r="J2821" t="s">
        <v>5708</v>
      </c>
      <c r="K2821" t="s">
        <v>5709</v>
      </c>
      <c r="L2821" t="s">
        <v>5709</v>
      </c>
      <c r="N2821" t="s">
        <v>5710</v>
      </c>
    </row>
    <row r="2822" spans="1:14" hidden="1" x14ac:dyDescent="0.25">
      <c r="A2822">
        <v>8004</v>
      </c>
      <c r="B2822" t="s">
        <v>5711</v>
      </c>
      <c r="D2822">
        <v>1931</v>
      </c>
      <c r="E2822">
        <v>1</v>
      </c>
      <c r="F2822">
        <v>1067</v>
      </c>
      <c r="G2822" s="1">
        <v>11111</v>
      </c>
      <c r="H2822" t="s">
        <v>68</v>
      </c>
      <c r="I2822" t="s">
        <v>69</v>
      </c>
      <c r="J2822" t="s">
        <v>2996</v>
      </c>
      <c r="K2822" t="s">
        <v>800</v>
      </c>
      <c r="L2822" t="s">
        <v>800</v>
      </c>
      <c r="N2822" t="s">
        <v>5712</v>
      </c>
    </row>
    <row r="2823" spans="1:14" hidden="1" x14ac:dyDescent="0.25">
      <c r="A2823">
        <v>8045</v>
      </c>
      <c r="B2823" t="s">
        <v>5713</v>
      </c>
      <c r="D2823">
        <v>1931</v>
      </c>
      <c r="E2823">
        <v>1</v>
      </c>
      <c r="F2823">
        <v>1069</v>
      </c>
      <c r="G2823" s="1">
        <v>11111</v>
      </c>
      <c r="H2823" t="s">
        <v>68</v>
      </c>
      <c r="I2823" t="s">
        <v>69</v>
      </c>
      <c r="J2823" t="s">
        <v>2996</v>
      </c>
      <c r="K2823" t="s">
        <v>800</v>
      </c>
      <c r="L2823" t="s">
        <v>800</v>
      </c>
      <c r="N2823" t="s">
        <v>5714</v>
      </c>
    </row>
    <row r="2824" spans="1:14" hidden="1" x14ac:dyDescent="0.25">
      <c r="A2824">
        <v>5764</v>
      </c>
      <c r="B2824" t="s">
        <v>5715</v>
      </c>
      <c r="D2824">
        <v>1931</v>
      </c>
      <c r="E2824">
        <v>1</v>
      </c>
      <c r="F2824">
        <v>1039</v>
      </c>
      <c r="G2824" s="1">
        <v>11109</v>
      </c>
      <c r="H2824" t="s">
        <v>900</v>
      </c>
      <c r="I2824" t="s">
        <v>901</v>
      </c>
      <c r="J2824" t="s">
        <v>1314</v>
      </c>
      <c r="K2824" t="s">
        <v>902</v>
      </c>
      <c r="L2824" t="s">
        <v>902</v>
      </c>
      <c r="N2824" t="s">
        <v>5716</v>
      </c>
    </row>
    <row r="2825" spans="1:14" hidden="1" x14ac:dyDescent="0.25">
      <c r="A2825">
        <v>7970</v>
      </c>
      <c r="B2825" t="s">
        <v>5717</v>
      </c>
      <c r="D2825">
        <v>1931</v>
      </c>
      <c r="E2825">
        <v>1</v>
      </c>
      <c r="F2825">
        <v>1065</v>
      </c>
      <c r="G2825" s="1">
        <v>11107</v>
      </c>
      <c r="H2825" t="s">
        <v>52</v>
      </c>
      <c r="I2825" t="s">
        <v>53</v>
      </c>
      <c r="J2825" t="s">
        <v>5718</v>
      </c>
      <c r="K2825" t="s">
        <v>55</v>
      </c>
      <c r="L2825" t="s">
        <v>55</v>
      </c>
      <c r="N2825" t="s">
        <v>5719</v>
      </c>
    </row>
    <row r="2826" spans="1:14" hidden="1" x14ac:dyDescent="0.25">
      <c r="A2826">
        <v>7952</v>
      </c>
      <c r="B2826" t="s">
        <v>5015</v>
      </c>
      <c r="D2826">
        <v>1931</v>
      </c>
      <c r="E2826">
        <v>1</v>
      </c>
      <c r="F2826">
        <v>1064</v>
      </c>
      <c r="G2826" s="1">
        <v>11106</v>
      </c>
      <c r="H2826" t="s">
        <v>52</v>
      </c>
      <c r="I2826" t="s">
        <v>53</v>
      </c>
      <c r="J2826" t="s">
        <v>3876</v>
      </c>
      <c r="K2826" t="s">
        <v>147</v>
      </c>
      <c r="L2826" t="s">
        <v>147</v>
      </c>
      <c r="N2826" t="s">
        <v>5720</v>
      </c>
    </row>
    <row r="2827" spans="1:14" hidden="1" x14ac:dyDescent="0.25">
      <c r="A2827">
        <v>7895</v>
      </c>
      <c r="B2827" t="s">
        <v>5721</v>
      </c>
      <c r="D2827">
        <v>1932</v>
      </c>
      <c r="E2827">
        <v>1</v>
      </c>
      <c r="F2827">
        <v>1637</v>
      </c>
      <c r="G2827" s="1">
        <v>11105</v>
      </c>
      <c r="H2827" t="s">
        <v>46</v>
      </c>
      <c r="I2827" t="s">
        <v>47</v>
      </c>
      <c r="J2827" t="s">
        <v>48</v>
      </c>
      <c r="K2827" t="s">
        <v>49</v>
      </c>
      <c r="L2827" t="s">
        <v>49</v>
      </c>
      <c r="N2827" t="s">
        <v>5722</v>
      </c>
    </row>
    <row r="2828" spans="1:14" hidden="1" x14ac:dyDescent="0.25">
      <c r="A2828">
        <v>5781</v>
      </c>
      <c r="B2828" t="s">
        <v>4202</v>
      </c>
      <c r="D2828">
        <v>1931</v>
      </c>
      <c r="E2828">
        <v>1</v>
      </c>
      <c r="F2828">
        <v>1040</v>
      </c>
      <c r="G2828" s="1">
        <v>11102</v>
      </c>
      <c r="H2828" t="s">
        <v>926</v>
      </c>
      <c r="I2828" t="s">
        <v>927</v>
      </c>
      <c r="J2828" t="s">
        <v>4260</v>
      </c>
      <c r="K2828" t="s">
        <v>928</v>
      </c>
      <c r="L2828" t="s">
        <v>928</v>
      </c>
      <c r="N2828" t="s">
        <v>5723</v>
      </c>
    </row>
    <row r="2829" spans="1:14" hidden="1" x14ac:dyDescent="0.25">
      <c r="A2829">
        <v>5759</v>
      </c>
      <c r="B2829" t="s">
        <v>5724</v>
      </c>
      <c r="D2829">
        <v>1931</v>
      </c>
      <c r="E2829">
        <v>1</v>
      </c>
      <c r="F2829">
        <v>1039</v>
      </c>
      <c r="G2829" s="1">
        <v>11101</v>
      </c>
      <c r="H2829" t="s">
        <v>900</v>
      </c>
      <c r="I2829" t="s">
        <v>901</v>
      </c>
      <c r="J2829" t="s">
        <v>1314</v>
      </c>
      <c r="K2829" t="s">
        <v>902</v>
      </c>
      <c r="L2829" t="s">
        <v>902</v>
      </c>
      <c r="N2829" t="s">
        <v>5725</v>
      </c>
    </row>
    <row r="2830" spans="1:14" hidden="1" x14ac:dyDescent="0.25">
      <c r="A2830">
        <v>5793</v>
      </c>
      <c r="B2830" t="s">
        <v>4545</v>
      </c>
      <c r="D2830">
        <v>1931</v>
      </c>
      <c r="E2830">
        <v>1</v>
      </c>
      <c r="F2830">
        <v>1041</v>
      </c>
      <c r="G2830" s="1">
        <v>11098</v>
      </c>
      <c r="H2830" t="s">
        <v>907</v>
      </c>
      <c r="I2830" t="s">
        <v>908</v>
      </c>
      <c r="J2830" t="s">
        <v>909</v>
      </c>
      <c r="K2830" t="s">
        <v>910</v>
      </c>
      <c r="L2830" t="s">
        <v>910</v>
      </c>
      <c r="N2830" t="s">
        <v>5726</v>
      </c>
    </row>
    <row r="2831" spans="1:14" hidden="1" x14ac:dyDescent="0.25">
      <c r="A2831">
        <v>5813</v>
      </c>
      <c r="B2831" t="s">
        <v>5727</v>
      </c>
      <c r="D2831">
        <v>1931</v>
      </c>
      <c r="E2831">
        <v>1</v>
      </c>
      <c r="F2831">
        <v>1042</v>
      </c>
      <c r="G2831" s="1">
        <v>11097</v>
      </c>
      <c r="H2831" t="s">
        <v>900</v>
      </c>
      <c r="I2831" t="s">
        <v>901</v>
      </c>
      <c r="J2831" t="s">
        <v>5515</v>
      </c>
      <c r="K2831" t="s">
        <v>902</v>
      </c>
      <c r="L2831" t="s">
        <v>902</v>
      </c>
      <c r="N2831" t="s">
        <v>5728</v>
      </c>
    </row>
    <row r="2832" spans="1:14" hidden="1" x14ac:dyDescent="0.25">
      <c r="A2832">
        <v>8044</v>
      </c>
      <c r="B2832" t="s">
        <v>5729</v>
      </c>
      <c r="D2832">
        <v>1931</v>
      </c>
      <c r="E2832">
        <v>1</v>
      </c>
      <c r="F2832">
        <v>1069</v>
      </c>
      <c r="G2832" s="1">
        <v>11091</v>
      </c>
      <c r="H2832" t="s">
        <v>68</v>
      </c>
      <c r="I2832" t="s">
        <v>69</v>
      </c>
      <c r="J2832" t="s">
        <v>5197</v>
      </c>
      <c r="K2832" t="s">
        <v>5198</v>
      </c>
      <c r="L2832" t="s">
        <v>5198</v>
      </c>
      <c r="N2832" t="s">
        <v>5730</v>
      </c>
    </row>
    <row r="2833" spans="1:14" hidden="1" x14ac:dyDescent="0.25">
      <c r="A2833">
        <v>7980</v>
      </c>
      <c r="B2833" t="s">
        <v>3964</v>
      </c>
      <c r="D2833">
        <v>1931</v>
      </c>
      <c r="E2833">
        <v>1</v>
      </c>
      <c r="F2833">
        <v>1066</v>
      </c>
      <c r="G2833" s="1">
        <v>11090</v>
      </c>
      <c r="H2833" t="s">
        <v>46</v>
      </c>
      <c r="I2833" t="s">
        <v>47</v>
      </c>
      <c r="J2833" t="s">
        <v>48</v>
      </c>
      <c r="K2833" t="s">
        <v>49</v>
      </c>
      <c r="L2833" t="s">
        <v>49</v>
      </c>
      <c r="N2833" t="s">
        <v>5731</v>
      </c>
    </row>
    <row r="2834" spans="1:14" hidden="1" x14ac:dyDescent="0.25">
      <c r="A2834">
        <v>8049</v>
      </c>
      <c r="B2834" t="s">
        <v>5112</v>
      </c>
      <c r="D2834">
        <v>1931</v>
      </c>
      <c r="E2834">
        <v>1</v>
      </c>
      <c r="F2834">
        <v>1069</v>
      </c>
      <c r="G2834" s="1">
        <v>11090</v>
      </c>
      <c r="H2834" t="s">
        <v>68</v>
      </c>
      <c r="I2834" t="s">
        <v>69</v>
      </c>
      <c r="J2834" t="s">
        <v>48</v>
      </c>
      <c r="N2834" t="s">
        <v>5732</v>
      </c>
    </row>
    <row r="2835" spans="1:14" hidden="1" x14ac:dyDescent="0.25">
      <c r="A2835">
        <v>8003</v>
      </c>
      <c r="B2835" t="s">
        <v>5733</v>
      </c>
      <c r="D2835">
        <v>1931</v>
      </c>
      <c r="E2835">
        <v>1</v>
      </c>
      <c r="F2835">
        <v>1067</v>
      </c>
      <c r="G2835" s="1">
        <v>11085</v>
      </c>
      <c r="H2835" t="s">
        <v>68</v>
      </c>
      <c r="I2835" t="s">
        <v>69</v>
      </c>
      <c r="J2835" t="s">
        <v>2235</v>
      </c>
      <c r="K2835" t="s">
        <v>115</v>
      </c>
      <c r="L2835" t="s">
        <v>115</v>
      </c>
      <c r="N2835" t="s">
        <v>5734</v>
      </c>
    </row>
    <row r="2836" spans="1:14" hidden="1" x14ac:dyDescent="0.25">
      <c r="A2836">
        <v>7894</v>
      </c>
      <c r="B2836" t="s">
        <v>5735</v>
      </c>
      <c r="D2836">
        <v>1932</v>
      </c>
      <c r="E2836">
        <v>1</v>
      </c>
      <c r="F2836">
        <v>1637</v>
      </c>
      <c r="G2836" s="1">
        <v>11084</v>
      </c>
      <c r="H2836" t="s">
        <v>46</v>
      </c>
      <c r="I2836" t="s">
        <v>47</v>
      </c>
      <c r="J2836" t="s">
        <v>48</v>
      </c>
      <c r="K2836" t="s">
        <v>49</v>
      </c>
      <c r="L2836" t="s">
        <v>49</v>
      </c>
      <c r="N2836" t="s">
        <v>5736</v>
      </c>
    </row>
    <row r="2837" spans="1:14" hidden="1" x14ac:dyDescent="0.25">
      <c r="A2837">
        <v>7979</v>
      </c>
      <c r="B2837" t="s">
        <v>1874</v>
      </c>
      <c r="D2837">
        <v>1931</v>
      </c>
      <c r="E2837">
        <v>1</v>
      </c>
      <c r="F2837">
        <v>1066</v>
      </c>
      <c r="G2837" s="1">
        <v>11084</v>
      </c>
      <c r="H2837" t="s">
        <v>46</v>
      </c>
      <c r="I2837" t="s">
        <v>47</v>
      </c>
      <c r="J2837" t="s">
        <v>48</v>
      </c>
      <c r="K2837" t="s">
        <v>49</v>
      </c>
      <c r="L2837" t="s">
        <v>49</v>
      </c>
      <c r="N2837" t="s">
        <v>5737</v>
      </c>
    </row>
    <row r="2838" spans="1:14" hidden="1" x14ac:dyDescent="0.25">
      <c r="A2838">
        <v>5801</v>
      </c>
      <c r="B2838" t="s">
        <v>5738</v>
      </c>
      <c r="D2838">
        <v>1931</v>
      </c>
      <c r="E2838">
        <v>1</v>
      </c>
      <c r="F2838">
        <v>1041</v>
      </c>
      <c r="G2838" s="1">
        <v>11083</v>
      </c>
      <c r="H2838" t="s">
        <v>900</v>
      </c>
      <c r="I2838" t="s">
        <v>901</v>
      </c>
      <c r="J2838" t="s">
        <v>5515</v>
      </c>
      <c r="K2838" t="s">
        <v>902</v>
      </c>
      <c r="L2838" t="s">
        <v>902</v>
      </c>
      <c r="N2838" t="s">
        <v>5739</v>
      </c>
    </row>
    <row r="2839" spans="1:14" hidden="1" x14ac:dyDescent="0.25">
      <c r="A2839">
        <v>5770</v>
      </c>
      <c r="B2839" t="s">
        <v>657</v>
      </c>
      <c r="D2839">
        <v>1931</v>
      </c>
      <c r="E2839">
        <v>1</v>
      </c>
      <c r="F2839">
        <v>1040</v>
      </c>
      <c r="G2839" s="1">
        <v>11080</v>
      </c>
      <c r="H2839" t="s">
        <v>5740</v>
      </c>
      <c r="I2839" t="s">
        <v>1380</v>
      </c>
      <c r="J2839" t="s">
        <v>5741</v>
      </c>
      <c r="K2839" t="s">
        <v>5742</v>
      </c>
      <c r="L2839" t="s">
        <v>5742</v>
      </c>
      <c r="N2839" t="s">
        <v>5743</v>
      </c>
    </row>
    <row r="2840" spans="1:14" hidden="1" x14ac:dyDescent="0.25">
      <c r="A2840">
        <v>5771</v>
      </c>
      <c r="B2840" t="s">
        <v>5744</v>
      </c>
      <c r="D2840">
        <v>1931</v>
      </c>
      <c r="E2840">
        <v>1</v>
      </c>
      <c r="F2840">
        <v>1040</v>
      </c>
      <c r="G2840" s="1">
        <v>11080</v>
      </c>
      <c r="H2840" t="s">
        <v>5740</v>
      </c>
      <c r="J2840" t="s">
        <v>5741</v>
      </c>
      <c r="K2840" t="s">
        <v>5742</v>
      </c>
      <c r="L2840" t="s">
        <v>5742</v>
      </c>
      <c r="N2840" t="s">
        <v>5745</v>
      </c>
    </row>
    <row r="2841" spans="1:14" hidden="1" x14ac:dyDescent="0.25">
      <c r="A2841">
        <v>5812</v>
      </c>
      <c r="B2841" t="s">
        <v>5746</v>
      </c>
      <c r="D2841">
        <v>1931</v>
      </c>
      <c r="E2841">
        <v>1</v>
      </c>
      <c r="F2841">
        <v>1042</v>
      </c>
      <c r="G2841" s="1">
        <v>11077</v>
      </c>
      <c r="H2841" t="s">
        <v>900</v>
      </c>
      <c r="I2841" t="s">
        <v>901</v>
      </c>
      <c r="J2841" t="s">
        <v>5515</v>
      </c>
      <c r="K2841" t="s">
        <v>902</v>
      </c>
      <c r="L2841" t="s">
        <v>902</v>
      </c>
      <c r="N2841" t="s">
        <v>5747</v>
      </c>
    </row>
    <row r="2842" spans="1:14" hidden="1" x14ac:dyDescent="0.25">
      <c r="A2842">
        <v>5765</v>
      </c>
      <c r="B2842" t="s">
        <v>5748</v>
      </c>
      <c r="D2842">
        <v>1931</v>
      </c>
      <c r="E2842">
        <v>1</v>
      </c>
      <c r="F2842">
        <v>1039</v>
      </c>
      <c r="G2842" s="1">
        <v>11073</v>
      </c>
      <c r="H2842" t="s">
        <v>5749</v>
      </c>
      <c r="I2842" t="s">
        <v>5750</v>
      </c>
      <c r="J2842" t="s">
        <v>5751</v>
      </c>
      <c r="K2842" t="s">
        <v>5752</v>
      </c>
      <c r="L2842" t="s">
        <v>5752</v>
      </c>
      <c r="N2842" t="s">
        <v>5753</v>
      </c>
    </row>
    <row r="2843" spans="1:14" hidden="1" x14ac:dyDescent="0.25">
      <c r="A2843">
        <v>5811</v>
      </c>
      <c r="B2843" t="s">
        <v>5754</v>
      </c>
      <c r="D2843">
        <v>1931</v>
      </c>
      <c r="E2843">
        <v>1</v>
      </c>
      <c r="F2843">
        <v>1042</v>
      </c>
      <c r="G2843" s="1">
        <v>11072</v>
      </c>
      <c r="H2843" t="s">
        <v>900</v>
      </c>
      <c r="I2843" t="s">
        <v>901</v>
      </c>
      <c r="J2843" t="s">
        <v>5515</v>
      </c>
      <c r="K2843" t="s">
        <v>902</v>
      </c>
      <c r="L2843" t="s">
        <v>902</v>
      </c>
      <c r="N2843" t="s">
        <v>5755</v>
      </c>
    </row>
    <row r="2844" spans="1:14" hidden="1" x14ac:dyDescent="0.25">
      <c r="A2844">
        <v>5810</v>
      </c>
      <c r="B2844" t="s">
        <v>5756</v>
      </c>
      <c r="D2844">
        <v>1931</v>
      </c>
      <c r="E2844">
        <v>1</v>
      </c>
      <c r="F2844">
        <v>1042</v>
      </c>
      <c r="G2844" s="1">
        <v>11071</v>
      </c>
      <c r="H2844" t="s">
        <v>900</v>
      </c>
      <c r="I2844" t="s">
        <v>901</v>
      </c>
      <c r="J2844" t="s">
        <v>5515</v>
      </c>
      <c r="K2844" t="s">
        <v>902</v>
      </c>
      <c r="L2844" t="s">
        <v>902</v>
      </c>
      <c r="N2844" t="s">
        <v>5757</v>
      </c>
    </row>
    <row r="2845" spans="1:14" hidden="1" x14ac:dyDescent="0.25">
      <c r="A2845">
        <v>7966</v>
      </c>
      <c r="B2845" t="s">
        <v>5758</v>
      </c>
      <c r="D2845">
        <v>1931</v>
      </c>
      <c r="E2845">
        <v>1</v>
      </c>
      <c r="F2845">
        <v>1065</v>
      </c>
      <c r="G2845" s="1">
        <v>11070</v>
      </c>
      <c r="H2845" t="s">
        <v>68</v>
      </c>
      <c r="I2845" t="s">
        <v>69</v>
      </c>
      <c r="J2845" t="s">
        <v>2137</v>
      </c>
      <c r="K2845" t="s">
        <v>559</v>
      </c>
      <c r="L2845" t="s">
        <v>559</v>
      </c>
      <c r="N2845" t="s">
        <v>5759</v>
      </c>
    </row>
    <row r="2846" spans="1:14" hidden="1" x14ac:dyDescent="0.25">
      <c r="A2846">
        <v>8034</v>
      </c>
      <c r="B2846" t="s">
        <v>3827</v>
      </c>
      <c r="D2846">
        <v>1931</v>
      </c>
      <c r="E2846">
        <v>1</v>
      </c>
      <c r="F2846">
        <v>1068</v>
      </c>
      <c r="G2846" s="1">
        <v>11070</v>
      </c>
      <c r="H2846" t="s">
        <v>46</v>
      </c>
      <c r="I2846" t="s">
        <v>47</v>
      </c>
      <c r="J2846" t="s">
        <v>48</v>
      </c>
      <c r="K2846" t="s">
        <v>49</v>
      </c>
      <c r="L2846" t="s">
        <v>49</v>
      </c>
      <c r="N2846" t="s">
        <v>5760</v>
      </c>
    </row>
    <row r="2847" spans="1:14" hidden="1" x14ac:dyDescent="0.25">
      <c r="A2847">
        <v>7946</v>
      </c>
      <c r="B2847" t="s">
        <v>5214</v>
      </c>
      <c r="D2847">
        <v>1931</v>
      </c>
      <c r="E2847">
        <v>1</v>
      </c>
      <c r="F2847">
        <v>1064</v>
      </c>
      <c r="G2847" s="1">
        <v>11064</v>
      </c>
      <c r="H2847" t="s">
        <v>68</v>
      </c>
      <c r="I2847" t="s">
        <v>69</v>
      </c>
      <c r="J2847" t="s">
        <v>871</v>
      </c>
      <c r="K2847" t="s">
        <v>497</v>
      </c>
      <c r="L2847" t="s">
        <v>497</v>
      </c>
      <c r="N2847" t="s">
        <v>5761</v>
      </c>
    </row>
    <row r="2848" spans="1:14" hidden="1" x14ac:dyDescent="0.25">
      <c r="A2848">
        <v>8033</v>
      </c>
      <c r="B2848" t="s">
        <v>5762</v>
      </c>
      <c r="D2848">
        <v>1931</v>
      </c>
      <c r="E2848">
        <v>1</v>
      </c>
      <c r="F2848">
        <v>1068</v>
      </c>
      <c r="G2848" s="1">
        <v>11062</v>
      </c>
      <c r="H2848" t="s">
        <v>46</v>
      </c>
      <c r="I2848" t="s">
        <v>47</v>
      </c>
      <c r="J2848" t="s">
        <v>48</v>
      </c>
      <c r="K2848" t="s">
        <v>49</v>
      </c>
      <c r="L2848" t="s">
        <v>49</v>
      </c>
      <c r="N2848" t="s">
        <v>5763</v>
      </c>
    </row>
    <row r="2849" spans="1:14" hidden="1" x14ac:dyDescent="0.25">
      <c r="A2849">
        <v>7945</v>
      </c>
      <c r="B2849" t="s">
        <v>732</v>
      </c>
      <c r="D2849">
        <v>1931</v>
      </c>
      <c r="E2849">
        <v>1</v>
      </c>
      <c r="F2849">
        <v>1064</v>
      </c>
      <c r="G2849" s="1">
        <v>11058</v>
      </c>
      <c r="H2849" t="s">
        <v>68</v>
      </c>
      <c r="I2849" t="s">
        <v>69</v>
      </c>
      <c r="J2849" t="s">
        <v>348</v>
      </c>
      <c r="K2849" t="s">
        <v>295</v>
      </c>
      <c r="L2849" t="s">
        <v>295</v>
      </c>
      <c r="N2849" t="s">
        <v>5764</v>
      </c>
    </row>
    <row r="2850" spans="1:14" hidden="1" x14ac:dyDescent="0.25">
      <c r="A2850">
        <v>7965</v>
      </c>
      <c r="B2850" t="s">
        <v>3600</v>
      </c>
      <c r="D2850">
        <v>1931</v>
      </c>
      <c r="E2850">
        <v>1</v>
      </c>
      <c r="F2850">
        <v>1065</v>
      </c>
      <c r="G2850" s="1">
        <v>11057</v>
      </c>
      <c r="H2850" t="s">
        <v>68</v>
      </c>
      <c r="I2850" t="s">
        <v>69</v>
      </c>
      <c r="J2850" t="s">
        <v>81</v>
      </c>
      <c r="K2850" t="s">
        <v>82</v>
      </c>
      <c r="L2850" t="s">
        <v>82</v>
      </c>
      <c r="N2850" t="s">
        <v>5765</v>
      </c>
    </row>
    <row r="2851" spans="1:14" hidden="1" x14ac:dyDescent="0.25">
      <c r="A2851">
        <v>7964</v>
      </c>
      <c r="B2851" t="s">
        <v>1740</v>
      </c>
      <c r="D2851">
        <v>1931</v>
      </c>
      <c r="E2851">
        <v>1</v>
      </c>
      <c r="F2851">
        <v>1065</v>
      </c>
      <c r="G2851" s="1">
        <v>11056</v>
      </c>
      <c r="H2851" t="s">
        <v>68</v>
      </c>
      <c r="I2851" t="s">
        <v>69</v>
      </c>
      <c r="J2851" t="s">
        <v>601</v>
      </c>
      <c r="K2851" t="s">
        <v>218</v>
      </c>
      <c r="L2851" t="s">
        <v>218</v>
      </c>
      <c r="N2851" t="s">
        <v>5766</v>
      </c>
    </row>
    <row r="2852" spans="1:14" hidden="1" x14ac:dyDescent="0.25">
      <c r="A2852">
        <v>8002</v>
      </c>
      <c r="B2852" t="s">
        <v>4475</v>
      </c>
      <c r="D2852">
        <v>1931</v>
      </c>
      <c r="E2852">
        <v>1</v>
      </c>
      <c r="F2852">
        <v>1067</v>
      </c>
      <c r="G2852" s="1">
        <v>11055</v>
      </c>
      <c r="H2852" t="s">
        <v>68</v>
      </c>
      <c r="I2852" t="s">
        <v>69</v>
      </c>
      <c r="J2852" t="s">
        <v>871</v>
      </c>
      <c r="K2852" t="s">
        <v>497</v>
      </c>
      <c r="L2852" t="s">
        <v>497</v>
      </c>
      <c r="N2852" t="s">
        <v>5767</v>
      </c>
    </row>
    <row r="2853" spans="1:14" hidden="1" x14ac:dyDescent="0.25">
      <c r="A2853">
        <v>5809</v>
      </c>
      <c r="B2853" t="s">
        <v>284</v>
      </c>
      <c r="D2853">
        <v>1931</v>
      </c>
      <c r="E2853">
        <v>1</v>
      </c>
      <c r="F2853">
        <v>1042</v>
      </c>
      <c r="G2853" s="1">
        <v>11052</v>
      </c>
      <c r="H2853" t="s">
        <v>900</v>
      </c>
      <c r="I2853" t="s">
        <v>901</v>
      </c>
      <c r="J2853" t="s">
        <v>5515</v>
      </c>
      <c r="K2853" t="s">
        <v>902</v>
      </c>
      <c r="L2853" t="s">
        <v>902</v>
      </c>
      <c r="N2853" t="s">
        <v>5768</v>
      </c>
    </row>
    <row r="2854" spans="1:14" hidden="1" x14ac:dyDescent="0.25">
      <c r="A2854">
        <v>7963</v>
      </c>
      <c r="B2854" t="s">
        <v>5769</v>
      </c>
      <c r="D2854">
        <v>1931</v>
      </c>
      <c r="E2854">
        <v>1</v>
      </c>
      <c r="F2854">
        <v>1065</v>
      </c>
      <c r="G2854" s="1">
        <v>11051</v>
      </c>
      <c r="H2854" t="s">
        <v>68</v>
      </c>
      <c r="I2854" t="s">
        <v>69</v>
      </c>
      <c r="J2854" t="s">
        <v>871</v>
      </c>
      <c r="K2854" t="s">
        <v>497</v>
      </c>
      <c r="L2854" t="s">
        <v>497</v>
      </c>
      <c r="N2854" t="s">
        <v>5770</v>
      </c>
    </row>
    <row r="2855" spans="1:14" hidden="1" x14ac:dyDescent="0.25">
      <c r="A2855">
        <v>8001</v>
      </c>
      <c r="B2855" t="s">
        <v>4397</v>
      </c>
      <c r="D2855">
        <v>1931</v>
      </c>
      <c r="E2855">
        <v>1</v>
      </c>
      <c r="F2855">
        <v>1067</v>
      </c>
      <c r="G2855" s="1">
        <v>11049</v>
      </c>
      <c r="H2855" t="s">
        <v>68</v>
      </c>
      <c r="I2855" t="s">
        <v>69</v>
      </c>
      <c r="J2855" t="s">
        <v>871</v>
      </c>
      <c r="K2855" t="s">
        <v>497</v>
      </c>
      <c r="L2855" t="s">
        <v>497</v>
      </c>
      <c r="N2855" t="s">
        <v>5771</v>
      </c>
    </row>
    <row r="2856" spans="1:14" hidden="1" x14ac:dyDescent="0.25">
      <c r="A2856">
        <v>7987</v>
      </c>
      <c r="B2856" t="s">
        <v>5772</v>
      </c>
      <c r="D2856">
        <v>1931</v>
      </c>
      <c r="E2856">
        <v>1</v>
      </c>
      <c r="F2856">
        <v>1066</v>
      </c>
      <c r="G2856" s="1">
        <v>11048</v>
      </c>
      <c r="H2856" t="s">
        <v>52</v>
      </c>
      <c r="I2856" t="s">
        <v>53</v>
      </c>
      <c r="J2856" t="s">
        <v>5718</v>
      </c>
      <c r="K2856" t="s">
        <v>55</v>
      </c>
      <c r="L2856" t="s">
        <v>55</v>
      </c>
      <c r="N2856" t="s">
        <v>5773</v>
      </c>
    </row>
    <row r="2857" spans="1:14" hidden="1" x14ac:dyDescent="0.25">
      <c r="A2857">
        <v>8000</v>
      </c>
      <c r="B2857" t="s">
        <v>5774</v>
      </c>
      <c r="D2857">
        <v>1931</v>
      </c>
      <c r="E2857">
        <v>1</v>
      </c>
      <c r="F2857">
        <v>1067</v>
      </c>
      <c r="G2857" s="1">
        <v>11048</v>
      </c>
      <c r="H2857" t="s">
        <v>68</v>
      </c>
      <c r="I2857" t="s">
        <v>69</v>
      </c>
      <c r="J2857" t="s">
        <v>348</v>
      </c>
      <c r="K2857" t="s">
        <v>295</v>
      </c>
      <c r="L2857" t="s">
        <v>295</v>
      </c>
      <c r="N2857" t="s">
        <v>5775</v>
      </c>
    </row>
    <row r="2858" spans="1:14" hidden="1" x14ac:dyDescent="0.25">
      <c r="A2858">
        <v>7890</v>
      </c>
      <c r="B2858" t="s">
        <v>5776</v>
      </c>
      <c r="D2858">
        <v>1932</v>
      </c>
      <c r="E2858">
        <v>1</v>
      </c>
      <c r="F2858">
        <v>1637</v>
      </c>
      <c r="G2858" s="1">
        <v>11047</v>
      </c>
      <c r="H2858" t="s">
        <v>138</v>
      </c>
      <c r="I2858" t="s">
        <v>139</v>
      </c>
      <c r="J2858" t="s">
        <v>1744</v>
      </c>
      <c r="K2858" t="s">
        <v>1745</v>
      </c>
      <c r="L2858" t="s">
        <v>1745</v>
      </c>
      <c r="N2858" t="s">
        <v>5777</v>
      </c>
    </row>
    <row r="2859" spans="1:14" hidden="1" x14ac:dyDescent="0.25">
      <c r="A2859">
        <v>7999</v>
      </c>
      <c r="B2859" t="s">
        <v>5778</v>
      </c>
      <c r="D2859">
        <v>1931</v>
      </c>
      <c r="E2859">
        <v>1</v>
      </c>
      <c r="F2859">
        <v>1067</v>
      </c>
      <c r="G2859" s="1">
        <v>11046</v>
      </c>
      <c r="H2859" t="s">
        <v>68</v>
      </c>
      <c r="I2859" t="s">
        <v>69</v>
      </c>
      <c r="J2859" t="s">
        <v>601</v>
      </c>
      <c r="K2859" t="s">
        <v>218</v>
      </c>
      <c r="L2859" t="s">
        <v>218</v>
      </c>
      <c r="N2859" t="s">
        <v>5779</v>
      </c>
    </row>
    <row r="2860" spans="1:14" hidden="1" x14ac:dyDescent="0.25">
      <c r="A2860">
        <v>5779</v>
      </c>
      <c r="B2860" t="s">
        <v>5780</v>
      </c>
      <c r="D2860">
        <v>1931</v>
      </c>
      <c r="E2860">
        <v>1</v>
      </c>
      <c r="F2860">
        <v>1040</v>
      </c>
      <c r="G2860" s="1">
        <v>11044</v>
      </c>
      <c r="H2860" t="s">
        <v>926</v>
      </c>
      <c r="I2860" t="s">
        <v>927</v>
      </c>
      <c r="J2860" t="s">
        <v>4260</v>
      </c>
      <c r="K2860" t="s">
        <v>928</v>
      </c>
      <c r="L2860" t="s">
        <v>928</v>
      </c>
      <c r="N2860" t="s">
        <v>5781</v>
      </c>
    </row>
    <row r="2861" spans="1:14" hidden="1" x14ac:dyDescent="0.25">
      <c r="A2861">
        <v>5780</v>
      </c>
      <c r="B2861" t="s">
        <v>4850</v>
      </c>
      <c r="D2861">
        <v>1931</v>
      </c>
      <c r="E2861">
        <v>1</v>
      </c>
      <c r="F2861">
        <v>1040</v>
      </c>
      <c r="G2861" s="1">
        <v>11044</v>
      </c>
      <c r="H2861" t="s">
        <v>926</v>
      </c>
      <c r="I2861" t="s">
        <v>927</v>
      </c>
      <c r="J2861" t="s">
        <v>4260</v>
      </c>
      <c r="K2861" t="s">
        <v>928</v>
      </c>
      <c r="L2861" t="s">
        <v>928</v>
      </c>
      <c r="N2861" t="s">
        <v>5782</v>
      </c>
    </row>
    <row r="2862" spans="1:14" hidden="1" x14ac:dyDescent="0.25">
      <c r="A2862">
        <v>8032</v>
      </c>
      <c r="B2862" t="s">
        <v>3582</v>
      </c>
      <c r="D2862">
        <v>1931</v>
      </c>
      <c r="E2862">
        <v>1</v>
      </c>
      <c r="F2862">
        <v>1068</v>
      </c>
      <c r="G2862" s="1">
        <v>11043</v>
      </c>
      <c r="H2862" t="s">
        <v>46</v>
      </c>
      <c r="I2862" t="s">
        <v>47</v>
      </c>
      <c r="J2862" t="s">
        <v>48</v>
      </c>
      <c r="K2862" t="s">
        <v>49</v>
      </c>
      <c r="L2862" t="s">
        <v>49</v>
      </c>
      <c r="N2862" t="s">
        <v>5783</v>
      </c>
    </row>
    <row r="2863" spans="1:14" hidden="1" x14ac:dyDescent="0.25">
      <c r="A2863">
        <v>7955</v>
      </c>
      <c r="B2863" t="s">
        <v>5784</v>
      </c>
      <c r="D2863">
        <v>1931</v>
      </c>
      <c r="E2863">
        <v>1</v>
      </c>
      <c r="F2863">
        <v>1064</v>
      </c>
      <c r="G2863" s="1">
        <v>11042</v>
      </c>
      <c r="H2863" t="s">
        <v>138</v>
      </c>
      <c r="I2863" t="s">
        <v>139</v>
      </c>
      <c r="J2863" t="s">
        <v>3990</v>
      </c>
      <c r="K2863" t="s">
        <v>141</v>
      </c>
      <c r="L2863" t="s">
        <v>141</v>
      </c>
      <c r="N2863" t="s">
        <v>5785</v>
      </c>
    </row>
    <row r="2864" spans="1:14" hidden="1" x14ac:dyDescent="0.25">
      <c r="A2864">
        <v>7960</v>
      </c>
      <c r="B2864" t="s">
        <v>5786</v>
      </c>
      <c r="D2864">
        <v>1931</v>
      </c>
      <c r="E2864">
        <v>1</v>
      </c>
      <c r="F2864">
        <v>1065</v>
      </c>
      <c r="G2864" s="1">
        <v>11042</v>
      </c>
      <c r="H2864" t="s">
        <v>907</v>
      </c>
      <c r="I2864" t="s">
        <v>908</v>
      </c>
      <c r="J2864" t="s">
        <v>77</v>
      </c>
      <c r="K2864" t="s">
        <v>78</v>
      </c>
      <c r="L2864" t="s">
        <v>78</v>
      </c>
      <c r="N2864" t="s">
        <v>5787</v>
      </c>
    </row>
    <row r="2865" spans="1:14" hidden="1" x14ac:dyDescent="0.25">
      <c r="A2865">
        <v>7944</v>
      </c>
      <c r="B2865" t="s">
        <v>5788</v>
      </c>
      <c r="D2865">
        <v>1931</v>
      </c>
      <c r="E2865">
        <v>1</v>
      </c>
      <c r="F2865">
        <v>1064</v>
      </c>
      <c r="G2865" s="1">
        <v>11041</v>
      </c>
      <c r="H2865" t="s">
        <v>68</v>
      </c>
      <c r="I2865" t="s">
        <v>69</v>
      </c>
      <c r="J2865" t="s">
        <v>601</v>
      </c>
      <c r="K2865" t="s">
        <v>218</v>
      </c>
      <c r="L2865" t="s">
        <v>218</v>
      </c>
      <c r="N2865" t="s">
        <v>5789</v>
      </c>
    </row>
    <row r="2866" spans="1:14" hidden="1" x14ac:dyDescent="0.25">
      <c r="A2866">
        <v>5790</v>
      </c>
      <c r="B2866" t="s">
        <v>5790</v>
      </c>
      <c r="D2866">
        <v>1931</v>
      </c>
      <c r="E2866">
        <v>1</v>
      </c>
      <c r="F2866">
        <v>1041</v>
      </c>
      <c r="G2866" s="1">
        <v>11039</v>
      </c>
      <c r="H2866" t="s">
        <v>4330</v>
      </c>
      <c r="I2866" t="s">
        <v>4331</v>
      </c>
      <c r="J2866" t="s">
        <v>4332</v>
      </c>
      <c r="K2866" t="s">
        <v>4333</v>
      </c>
      <c r="L2866" t="s">
        <v>4333</v>
      </c>
      <c r="N2866" t="s">
        <v>5791</v>
      </c>
    </row>
    <row r="2867" spans="1:14" hidden="1" x14ac:dyDescent="0.25">
      <c r="A2867">
        <v>7986</v>
      </c>
      <c r="B2867" t="s">
        <v>5792</v>
      </c>
      <c r="D2867">
        <v>1931</v>
      </c>
      <c r="E2867">
        <v>1</v>
      </c>
      <c r="F2867">
        <v>1066</v>
      </c>
      <c r="G2867" s="1">
        <v>11039</v>
      </c>
      <c r="H2867" t="s">
        <v>907</v>
      </c>
      <c r="I2867" t="s">
        <v>908</v>
      </c>
      <c r="J2867" t="s">
        <v>77</v>
      </c>
      <c r="K2867" t="s">
        <v>78</v>
      </c>
      <c r="L2867" t="s">
        <v>78</v>
      </c>
      <c r="N2867" t="s">
        <v>5793</v>
      </c>
    </row>
    <row r="2868" spans="1:14" hidden="1" x14ac:dyDescent="0.25">
      <c r="A2868">
        <v>8043</v>
      </c>
      <c r="B2868" t="s">
        <v>5794</v>
      </c>
      <c r="D2868">
        <v>1931</v>
      </c>
      <c r="E2868">
        <v>1</v>
      </c>
      <c r="F2868">
        <v>1069</v>
      </c>
      <c r="G2868" s="1">
        <v>11039</v>
      </c>
      <c r="H2868" t="s">
        <v>68</v>
      </c>
      <c r="I2868" t="s">
        <v>69</v>
      </c>
      <c r="J2868" t="s">
        <v>114</v>
      </c>
      <c r="K2868" t="s">
        <v>115</v>
      </c>
      <c r="L2868" t="s">
        <v>115</v>
      </c>
      <c r="N2868" t="s">
        <v>5795</v>
      </c>
    </row>
    <row r="2869" spans="1:14" hidden="1" x14ac:dyDescent="0.25">
      <c r="A2869">
        <v>5778</v>
      </c>
      <c r="B2869" t="s">
        <v>5796</v>
      </c>
      <c r="D2869">
        <v>1931</v>
      </c>
      <c r="E2869">
        <v>1</v>
      </c>
      <c r="F2869">
        <v>1040</v>
      </c>
      <c r="G2869" s="1">
        <v>11038</v>
      </c>
      <c r="H2869" t="s">
        <v>926</v>
      </c>
      <c r="I2869" t="s">
        <v>927</v>
      </c>
      <c r="J2869" t="s">
        <v>4260</v>
      </c>
      <c r="K2869" t="s">
        <v>928</v>
      </c>
      <c r="L2869" t="s">
        <v>928</v>
      </c>
      <c r="N2869" t="s">
        <v>5797</v>
      </c>
    </row>
    <row r="2870" spans="1:14" hidden="1" x14ac:dyDescent="0.25">
      <c r="A2870">
        <v>8041</v>
      </c>
      <c r="B2870" t="s">
        <v>5798</v>
      </c>
      <c r="D2870">
        <v>1931</v>
      </c>
      <c r="E2870">
        <v>1</v>
      </c>
      <c r="F2870">
        <v>1069</v>
      </c>
      <c r="G2870" s="1">
        <v>11037</v>
      </c>
      <c r="H2870" t="s">
        <v>68</v>
      </c>
      <c r="I2870" t="s">
        <v>69</v>
      </c>
      <c r="J2870" t="s">
        <v>233</v>
      </c>
      <c r="K2870" t="s">
        <v>234</v>
      </c>
      <c r="L2870" t="s">
        <v>234</v>
      </c>
      <c r="N2870" t="s">
        <v>5799</v>
      </c>
    </row>
    <row r="2871" spans="1:14" hidden="1" x14ac:dyDescent="0.25">
      <c r="A2871">
        <v>8042</v>
      </c>
      <c r="B2871" t="s">
        <v>468</v>
      </c>
      <c r="D2871">
        <v>1931</v>
      </c>
      <c r="E2871">
        <v>1</v>
      </c>
      <c r="F2871">
        <v>1069</v>
      </c>
      <c r="G2871" s="1">
        <v>11037</v>
      </c>
      <c r="H2871" t="s">
        <v>68</v>
      </c>
      <c r="I2871" t="s">
        <v>69</v>
      </c>
      <c r="J2871" t="s">
        <v>2235</v>
      </c>
      <c r="K2871" t="s">
        <v>115</v>
      </c>
      <c r="L2871" t="s">
        <v>115</v>
      </c>
      <c r="N2871" t="s">
        <v>5800</v>
      </c>
    </row>
    <row r="2872" spans="1:14" hidden="1" x14ac:dyDescent="0.25">
      <c r="A2872">
        <v>7998</v>
      </c>
      <c r="B2872" t="s">
        <v>1897</v>
      </c>
      <c r="D2872">
        <v>1931</v>
      </c>
      <c r="E2872">
        <v>1</v>
      </c>
      <c r="F2872">
        <v>1067</v>
      </c>
      <c r="G2872" s="1">
        <v>11035</v>
      </c>
      <c r="H2872" t="s">
        <v>68</v>
      </c>
      <c r="I2872" t="s">
        <v>69</v>
      </c>
      <c r="J2872" t="s">
        <v>871</v>
      </c>
      <c r="K2872" t="s">
        <v>497</v>
      </c>
      <c r="L2872" t="s">
        <v>497</v>
      </c>
      <c r="N2872" t="s">
        <v>5801</v>
      </c>
    </row>
    <row r="2873" spans="1:14" hidden="1" x14ac:dyDescent="0.25">
      <c r="A2873">
        <v>5768</v>
      </c>
      <c r="B2873" t="s">
        <v>5802</v>
      </c>
      <c r="D2873">
        <v>1931</v>
      </c>
      <c r="E2873">
        <v>1</v>
      </c>
      <c r="F2873">
        <v>1039</v>
      </c>
      <c r="G2873" s="1">
        <v>11034</v>
      </c>
      <c r="H2873" t="s">
        <v>900</v>
      </c>
      <c r="I2873" t="s">
        <v>901</v>
      </c>
      <c r="J2873" t="s">
        <v>1314</v>
      </c>
      <c r="K2873" t="s">
        <v>902</v>
      </c>
      <c r="L2873" t="s">
        <v>902</v>
      </c>
      <c r="N2873" t="s">
        <v>5803</v>
      </c>
    </row>
    <row r="2874" spans="1:14" hidden="1" x14ac:dyDescent="0.25">
      <c r="A2874">
        <v>5773</v>
      </c>
      <c r="B2874" t="s">
        <v>5804</v>
      </c>
      <c r="D2874">
        <v>1931</v>
      </c>
      <c r="E2874">
        <v>1</v>
      </c>
      <c r="F2874">
        <v>1040</v>
      </c>
      <c r="G2874" s="1">
        <v>11034</v>
      </c>
      <c r="H2874" t="s">
        <v>900</v>
      </c>
      <c r="I2874" t="s">
        <v>901</v>
      </c>
      <c r="J2874" t="s">
        <v>1314</v>
      </c>
      <c r="K2874" t="s">
        <v>902</v>
      </c>
      <c r="L2874" t="s">
        <v>902</v>
      </c>
      <c r="N2874" t="s">
        <v>5805</v>
      </c>
    </row>
    <row r="2875" spans="1:14" hidden="1" x14ac:dyDescent="0.25">
      <c r="A2875">
        <v>7902</v>
      </c>
      <c r="B2875" t="s">
        <v>5806</v>
      </c>
      <c r="D2875">
        <v>1932</v>
      </c>
      <c r="E2875">
        <v>1</v>
      </c>
      <c r="F2875">
        <v>1637</v>
      </c>
      <c r="G2875" s="1">
        <v>11032</v>
      </c>
      <c r="H2875" t="s">
        <v>907</v>
      </c>
      <c r="I2875" t="s">
        <v>908</v>
      </c>
      <c r="J2875" t="s">
        <v>77</v>
      </c>
      <c r="K2875" t="s">
        <v>78</v>
      </c>
      <c r="L2875" t="s">
        <v>78</v>
      </c>
      <c r="N2875" t="s">
        <v>5807</v>
      </c>
    </row>
    <row r="2876" spans="1:14" hidden="1" x14ac:dyDescent="0.25">
      <c r="A2876">
        <v>7969</v>
      </c>
      <c r="B2876" t="s">
        <v>5808</v>
      </c>
      <c r="D2876">
        <v>1931</v>
      </c>
      <c r="E2876">
        <v>1</v>
      </c>
      <c r="F2876">
        <v>1065</v>
      </c>
      <c r="G2876" s="1">
        <v>11030</v>
      </c>
      <c r="H2876" t="s">
        <v>52</v>
      </c>
      <c r="I2876" t="s">
        <v>53</v>
      </c>
      <c r="J2876" t="s">
        <v>1418</v>
      </c>
      <c r="K2876" t="s">
        <v>55</v>
      </c>
      <c r="L2876" t="s">
        <v>55</v>
      </c>
      <c r="N2876" t="s">
        <v>5809</v>
      </c>
    </row>
    <row r="2877" spans="1:14" hidden="1" x14ac:dyDescent="0.25">
      <c r="A2877">
        <v>5763</v>
      </c>
      <c r="B2877" t="s">
        <v>5810</v>
      </c>
      <c r="D2877">
        <v>1931</v>
      </c>
      <c r="E2877">
        <v>1</v>
      </c>
      <c r="F2877">
        <v>1039</v>
      </c>
      <c r="G2877" s="1">
        <v>11029</v>
      </c>
      <c r="H2877" t="s">
        <v>2636</v>
      </c>
      <c r="J2877" t="s">
        <v>5811</v>
      </c>
      <c r="K2877" t="s">
        <v>5454</v>
      </c>
      <c r="L2877" t="s">
        <v>5454</v>
      </c>
      <c r="N2877" t="s">
        <v>5812</v>
      </c>
    </row>
    <row r="2878" spans="1:14" hidden="1" x14ac:dyDescent="0.25">
      <c r="A2878">
        <v>5777</v>
      </c>
      <c r="B2878" t="s">
        <v>5813</v>
      </c>
      <c r="D2878">
        <v>1931</v>
      </c>
      <c r="E2878">
        <v>1</v>
      </c>
      <c r="F2878">
        <v>1040</v>
      </c>
      <c r="G2878" s="1">
        <v>11028</v>
      </c>
      <c r="H2878" t="s">
        <v>1331</v>
      </c>
      <c r="I2878" t="s">
        <v>1332</v>
      </c>
      <c r="J2878" t="s">
        <v>5814</v>
      </c>
      <c r="K2878" t="s">
        <v>1333</v>
      </c>
      <c r="L2878" t="s">
        <v>1333</v>
      </c>
      <c r="N2878" t="s">
        <v>5815</v>
      </c>
    </row>
    <row r="2879" spans="1:14" hidden="1" x14ac:dyDescent="0.25">
      <c r="A2879">
        <v>7889</v>
      </c>
      <c r="B2879" t="s">
        <v>1684</v>
      </c>
      <c r="D2879">
        <v>1932</v>
      </c>
      <c r="E2879">
        <v>1</v>
      </c>
      <c r="F2879">
        <v>1637</v>
      </c>
      <c r="G2879" s="1">
        <v>11027</v>
      </c>
      <c r="H2879" t="s">
        <v>138</v>
      </c>
      <c r="I2879" t="s">
        <v>139</v>
      </c>
      <c r="J2879" t="s">
        <v>1744</v>
      </c>
      <c r="K2879" t="s">
        <v>1745</v>
      </c>
      <c r="L2879" t="s">
        <v>1745</v>
      </c>
      <c r="N2879" t="s">
        <v>5816</v>
      </c>
    </row>
    <row r="2880" spans="1:14" hidden="1" x14ac:dyDescent="0.25">
      <c r="A2880">
        <v>7977</v>
      </c>
      <c r="B2880" t="s">
        <v>5817</v>
      </c>
      <c r="D2880">
        <v>1931</v>
      </c>
      <c r="E2880">
        <v>1</v>
      </c>
      <c r="F2880">
        <v>1066</v>
      </c>
      <c r="G2880" s="1">
        <v>11027</v>
      </c>
      <c r="H2880" t="s">
        <v>46</v>
      </c>
      <c r="I2880" t="s">
        <v>47</v>
      </c>
      <c r="J2880" t="s">
        <v>48</v>
      </c>
      <c r="K2880" t="s">
        <v>49</v>
      </c>
      <c r="L2880" t="s">
        <v>49</v>
      </c>
      <c r="N2880" t="s">
        <v>5818</v>
      </c>
    </row>
    <row r="2881" spans="1:14" hidden="1" x14ac:dyDescent="0.25">
      <c r="A2881">
        <v>8031</v>
      </c>
      <c r="B2881" t="s">
        <v>5819</v>
      </c>
      <c r="D2881">
        <v>1931</v>
      </c>
      <c r="E2881">
        <v>1</v>
      </c>
      <c r="F2881">
        <v>1068</v>
      </c>
      <c r="G2881" s="1">
        <v>11027</v>
      </c>
      <c r="H2881" t="s">
        <v>46</v>
      </c>
      <c r="I2881" t="s">
        <v>47</v>
      </c>
      <c r="J2881" t="s">
        <v>48</v>
      </c>
      <c r="K2881" t="s">
        <v>49</v>
      </c>
      <c r="L2881" t="s">
        <v>49</v>
      </c>
      <c r="N2881" t="s">
        <v>5820</v>
      </c>
    </row>
    <row r="2882" spans="1:14" hidden="1" x14ac:dyDescent="0.25">
      <c r="A2882">
        <v>7943</v>
      </c>
      <c r="B2882" t="s">
        <v>5821</v>
      </c>
      <c r="D2882">
        <v>1931</v>
      </c>
      <c r="E2882">
        <v>1</v>
      </c>
      <c r="F2882">
        <v>1064</v>
      </c>
      <c r="G2882" s="1">
        <v>11024</v>
      </c>
      <c r="H2882" t="s">
        <v>68</v>
      </c>
      <c r="I2882" t="s">
        <v>69</v>
      </c>
      <c r="J2882" t="s">
        <v>348</v>
      </c>
      <c r="K2882" t="s">
        <v>295</v>
      </c>
      <c r="L2882" t="s">
        <v>295</v>
      </c>
      <c r="N2882" t="s">
        <v>5822</v>
      </c>
    </row>
    <row r="2883" spans="1:14" hidden="1" x14ac:dyDescent="0.25">
      <c r="A2883">
        <v>7958</v>
      </c>
      <c r="B2883" t="s">
        <v>4340</v>
      </c>
      <c r="D2883">
        <v>1931</v>
      </c>
      <c r="E2883">
        <v>1</v>
      </c>
      <c r="F2883">
        <v>1065</v>
      </c>
      <c r="G2883" s="1">
        <v>11024</v>
      </c>
      <c r="H2883" t="s">
        <v>46</v>
      </c>
      <c r="I2883" t="s">
        <v>47</v>
      </c>
      <c r="J2883" t="s">
        <v>48</v>
      </c>
      <c r="K2883" t="s">
        <v>49</v>
      </c>
      <c r="L2883" t="s">
        <v>49</v>
      </c>
      <c r="N2883" t="s">
        <v>5823</v>
      </c>
    </row>
    <row r="2884" spans="1:14" hidden="1" x14ac:dyDescent="0.25">
      <c r="A2884">
        <v>5808</v>
      </c>
      <c r="B2884" t="s">
        <v>5824</v>
      </c>
      <c r="D2884">
        <v>1931</v>
      </c>
      <c r="E2884">
        <v>1</v>
      </c>
      <c r="F2884">
        <v>1042</v>
      </c>
      <c r="G2884" s="1">
        <v>11021</v>
      </c>
      <c r="H2884" t="s">
        <v>900</v>
      </c>
      <c r="I2884" t="s">
        <v>901</v>
      </c>
      <c r="J2884" t="s">
        <v>5515</v>
      </c>
      <c r="K2884" t="s">
        <v>902</v>
      </c>
      <c r="L2884" t="s">
        <v>902</v>
      </c>
      <c r="N2884" t="s">
        <v>5825</v>
      </c>
    </row>
    <row r="2885" spans="1:14" hidden="1" x14ac:dyDescent="0.25">
      <c r="A2885">
        <v>7891</v>
      </c>
      <c r="B2885" t="s">
        <v>5826</v>
      </c>
      <c r="D2885">
        <v>1932</v>
      </c>
      <c r="E2885">
        <v>1</v>
      </c>
      <c r="F2885">
        <v>1637</v>
      </c>
      <c r="G2885" s="1">
        <v>11021</v>
      </c>
      <c r="H2885" t="s">
        <v>138</v>
      </c>
      <c r="I2885" t="s">
        <v>139</v>
      </c>
      <c r="J2885" t="s">
        <v>1744</v>
      </c>
      <c r="K2885" t="s">
        <v>1745</v>
      </c>
      <c r="L2885" t="s">
        <v>1745</v>
      </c>
      <c r="N2885" t="s">
        <v>5827</v>
      </c>
    </row>
    <row r="2886" spans="1:14" hidden="1" x14ac:dyDescent="0.25">
      <c r="A2886">
        <v>8025</v>
      </c>
      <c r="B2886" t="s">
        <v>5828</v>
      </c>
      <c r="D2886">
        <v>1931</v>
      </c>
      <c r="E2886">
        <v>1</v>
      </c>
      <c r="F2886">
        <v>1068</v>
      </c>
      <c r="G2886" s="1">
        <v>11021</v>
      </c>
      <c r="H2886" t="s">
        <v>106</v>
      </c>
      <c r="I2886" t="s">
        <v>107</v>
      </c>
      <c r="J2886" t="s">
        <v>711</v>
      </c>
      <c r="K2886" t="s">
        <v>712</v>
      </c>
      <c r="L2886" t="s">
        <v>712</v>
      </c>
      <c r="N2886" t="s">
        <v>5829</v>
      </c>
    </row>
    <row r="2887" spans="1:14" hidden="1" x14ac:dyDescent="0.25">
      <c r="A2887">
        <v>7996</v>
      </c>
      <c r="B2887" t="s">
        <v>5598</v>
      </c>
      <c r="D2887">
        <v>1931</v>
      </c>
      <c r="E2887">
        <v>1</v>
      </c>
      <c r="F2887">
        <v>1067</v>
      </c>
      <c r="G2887" s="1">
        <v>11020</v>
      </c>
      <c r="H2887" t="s">
        <v>68</v>
      </c>
      <c r="I2887" t="s">
        <v>69</v>
      </c>
      <c r="J2887" t="s">
        <v>871</v>
      </c>
      <c r="K2887" t="s">
        <v>497</v>
      </c>
      <c r="L2887" t="s">
        <v>497</v>
      </c>
      <c r="N2887" t="s">
        <v>5830</v>
      </c>
    </row>
    <row r="2888" spans="1:14" hidden="1" x14ac:dyDescent="0.25">
      <c r="A2888">
        <v>7997</v>
      </c>
      <c r="B2888" t="s">
        <v>5831</v>
      </c>
      <c r="D2888">
        <v>1931</v>
      </c>
      <c r="E2888">
        <v>1</v>
      </c>
      <c r="F2888">
        <v>1067</v>
      </c>
      <c r="G2888" s="1">
        <v>11020</v>
      </c>
      <c r="H2888" t="s">
        <v>68</v>
      </c>
      <c r="I2888" t="s">
        <v>69</v>
      </c>
      <c r="J2888" t="s">
        <v>601</v>
      </c>
      <c r="K2888" t="s">
        <v>218</v>
      </c>
      <c r="L2888" t="s">
        <v>218</v>
      </c>
      <c r="N2888" t="s">
        <v>5832</v>
      </c>
    </row>
    <row r="2889" spans="1:14" hidden="1" x14ac:dyDescent="0.25">
      <c r="A2889">
        <v>8040</v>
      </c>
      <c r="B2889" t="s">
        <v>5833</v>
      </c>
      <c r="D2889">
        <v>1931</v>
      </c>
      <c r="E2889">
        <v>1</v>
      </c>
      <c r="F2889">
        <v>1069</v>
      </c>
      <c r="G2889" s="1">
        <v>11016</v>
      </c>
      <c r="H2889" t="s">
        <v>68</v>
      </c>
      <c r="I2889" t="s">
        <v>69</v>
      </c>
      <c r="J2889" t="s">
        <v>2235</v>
      </c>
      <c r="K2889" t="s">
        <v>115</v>
      </c>
      <c r="L2889" t="s">
        <v>115</v>
      </c>
      <c r="N2889" t="s">
        <v>5834</v>
      </c>
    </row>
    <row r="2890" spans="1:14" hidden="1" x14ac:dyDescent="0.25">
      <c r="A2890">
        <v>5807</v>
      </c>
      <c r="B2890" t="s">
        <v>5835</v>
      </c>
      <c r="D2890">
        <v>1931</v>
      </c>
      <c r="E2890">
        <v>1</v>
      </c>
      <c r="F2890">
        <v>1042</v>
      </c>
      <c r="G2890" s="1">
        <v>11015</v>
      </c>
      <c r="H2890" t="s">
        <v>900</v>
      </c>
      <c r="I2890" t="s">
        <v>901</v>
      </c>
      <c r="J2890" t="s">
        <v>5515</v>
      </c>
      <c r="K2890" t="s">
        <v>902</v>
      </c>
      <c r="L2890" t="s">
        <v>902</v>
      </c>
      <c r="N2890" t="s">
        <v>5836</v>
      </c>
    </row>
    <row r="2891" spans="1:14" hidden="1" x14ac:dyDescent="0.25">
      <c r="A2891">
        <v>5806</v>
      </c>
      <c r="B2891" t="s">
        <v>5837</v>
      </c>
      <c r="D2891">
        <v>1931</v>
      </c>
      <c r="E2891">
        <v>1</v>
      </c>
      <c r="F2891">
        <v>1041</v>
      </c>
      <c r="G2891" s="1">
        <v>11014</v>
      </c>
      <c r="H2891" t="s">
        <v>900</v>
      </c>
      <c r="I2891" t="s">
        <v>901</v>
      </c>
      <c r="J2891" t="s">
        <v>5515</v>
      </c>
      <c r="K2891" t="s">
        <v>902</v>
      </c>
      <c r="L2891" t="s">
        <v>902</v>
      </c>
      <c r="N2891" t="s">
        <v>5838</v>
      </c>
    </row>
    <row r="2892" spans="1:14" hidden="1" x14ac:dyDescent="0.25">
      <c r="A2892">
        <v>5803</v>
      </c>
      <c r="B2892" t="s">
        <v>5839</v>
      </c>
      <c r="D2892">
        <v>1931</v>
      </c>
      <c r="E2892">
        <v>1</v>
      </c>
      <c r="F2892">
        <v>1041</v>
      </c>
      <c r="G2892" s="1">
        <v>11011</v>
      </c>
      <c r="H2892" t="s">
        <v>900</v>
      </c>
      <c r="I2892" t="s">
        <v>901</v>
      </c>
      <c r="J2892" t="s">
        <v>5515</v>
      </c>
      <c r="K2892" t="s">
        <v>902</v>
      </c>
      <c r="L2892" t="s">
        <v>902</v>
      </c>
      <c r="N2892" t="s">
        <v>5840</v>
      </c>
    </row>
    <row r="2893" spans="1:14" hidden="1" x14ac:dyDescent="0.25">
      <c r="A2893">
        <v>5804</v>
      </c>
      <c r="B2893" t="s">
        <v>5841</v>
      </c>
      <c r="D2893">
        <v>1931</v>
      </c>
      <c r="E2893">
        <v>1</v>
      </c>
      <c r="F2893">
        <v>1041</v>
      </c>
      <c r="G2893" s="1">
        <v>11011</v>
      </c>
      <c r="H2893" t="s">
        <v>900</v>
      </c>
      <c r="I2893" t="s">
        <v>901</v>
      </c>
      <c r="J2893" t="s">
        <v>5515</v>
      </c>
      <c r="K2893" t="s">
        <v>902</v>
      </c>
      <c r="L2893" t="s">
        <v>902</v>
      </c>
      <c r="N2893" t="s">
        <v>5842</v>
      </c>
    </row>
    <row r="2894" spans="1:14" hidden="1" x14ac:dyDescent="0.25">
      <c r="A2894">
        <v>5805</v>
      </c>
      <c r="B2894" t="s">
        <v>5843</v>
      </c>
      <c r="D2894">
        <v>1931</v>
      </c>
      <c r="E2894">
        <v>1</v>
      </c>
      <c r="F2894">
        <v>1041</v>
      </c>
      <c r="G2894" s="1">
        <v>11011</v>
      </c>
      <c r="H2894" t="s">
        <v>900</v>
      </c>
      <c r="I2894" t="s">
        <v>901</v>
      </c>
      <c r="J2894" t="s">
        <v>5515</v>
      </c>
      <c r="K2894" t="s">
        <v>902</v>
      </c>
      <c r="L2894" t="s">
        <v>902</v>
      </c>
      <c r="N2894" t="s">
        <v>5844</v>
      </c>
    </row>
    <row r="2895" spans="1:14" hidden="1" x14ac:dyDescent="0.25">
      <c r="A2895">
        <v>5772</v>
      </c>
      <c r="B2895" t="s">
        <v>5845</v>
      </c>
      <c r="D2895">
        <v>1931</v>
      </c>
      <c r="E2895">
        <v>1</v>
      </c>
      <c r="F2895">
        <v>1040</v>
      </c>
      <c r="G2895" s="1">
        <v>11010</v>
      </c>
      <c r="H2895" t="s">
        <v>900</v>
      </c>
      <c r="I2895" t="s">
        <v>901</v>
      </c>
      <c r="J2895" t="s">
        <v>1314</v>
      </c>
      <c r="K2895" t="s">
        <v>902</v>
      </c>
      <c r="L2895" t="s">
        <v>902</v>
      </c>
      <c r="N2895" t="s">
        <v>5846</v>
      </c>
    </row>
    <row r="2896" spans="1:14" hidden="1" x14ac:dyDescent="0.25">
      <c r="A2896">
        <v>7995</v>
      </c>
      <c r="B2896" t="s">
        <v>5847</v>
      </c>
      <c r="D2896">
        <v>1931</v>
      </c>
      <c r="E2896">
        <v>1</v>
      </c>
      <c r="F2896">
        <v>1067</v>
      </c>
      <c r="G2896" s="1">
        <v>11010</v>
      </c>
      <c r="H2896" t="s">
        <v>68</v>
      </c>
      <c r="I2896" t="s">
        <v>69</v>
      </c>
      <c r="J2896" t="s">
        <v>2137</v>
      </c>
      <c r="K2896" t="s">
        <v>559</v>
      </c>
      <c r="L2896" t="s">
        <v>559</v>
      </c>
      <c r="N2896" t="s">
        <v>5848</v>
      </c>
    </row>
    <row r="2897" spans="1:14" hidden="1" x14ac:dyDescent="0.25">
      <c r="A2897">
        <v>5757</v>
      </c>
      <c r="B2897" t="s">
        <v>5849</v>
      </c>
      <c r="D2897">
        <v>1931</v>
      </c>
      <c r="E2897">
        <v>1</v>
      </c>
      <c r="F2897">
        <v>1039</v>
      </c>
      <c r="G2897" s="1">
        <v>11008</v>
      </c>
      <c r="H2897" t="s">
        <v>900</v>
      </c>
      <c r="I2897" t="s">
        <v>901</v>
      </c>
      <c r="J2897" t="s">
        <v>1314</v>
      </c>
      <c r="K2897" t="s">
        <v>902</v>
      </c>
      <c r="L2897" t="s">
        <v>902</v>
      </c>
      <c r="N2897" t="s">
        <v>5850</v>
      </c>
    </row>
    <row r="2898" spans="1:14" hidden="1" x14ac:dyDescent="0.25">
      <c r="A2898">
        <v>7994</v>
      </c>
      <c r="B2898" t="s">
        <v>5851</v>
      </c>
      <c r="D2898">
        <v>1931</v>
      </c>
      <c r="E2898">
        <v>1</v>
      </c>
      <c r="F2898">
        <v>1067</v>
      </c>
      <c r="G2898" s="1">
        <v>11007</v>
      </c>
      <c r="H2898" t="s">
        <v>68</v>
      </c>
      <c r="I2898" t="s">
        <v>69</v>
      </c>
      <c r="J2898" t="s">
        <v>233</v>
      </c>
      <c r="K2898" t="s">
        <v>234</v>
      </c>
      <c r="L2898" t="s">
        <v>234</v>
      </c>
      <c r="N2898" t="s">
        <v>5852</v>
      </c>
    </row>
    <row r="2899" spans="1:14" hidden="1" x14ac:dyDescent="0.25">
      <c r="A2899">
        <v>7993</v>
      </c>
      <c r="B2899" t="s">
        <v>5853</v>
      </c>
      <c r="D2899">
        <v>1931</v>
      </c>
      <c r="E2899">
        <v>1</v>
      </c>
      <c r="F2899">
        <v>1067</v>
      </c>
      <c r="G2899" s="1">
        <v>11006</v>
      </c>
      <c r="H2899" t="s">
        <v>68</v>
      </c>
      <c r="I2899" t="s">
        <v>69</v>
      </c>
      <c r="J2899" t="s">
        <v>2137</v>
      </c>
      <c r="K2899" t="s">
        <v>559</v>
      </c>
      <c r="L2899" t="s">
        <v>559</v>
      </c>
      <c r="N2899" t="s">
        <v>5854</v>
      </c>
    </row>
    <row r="2900" spans="1:14" hidden="1" x14ac:dyDescent="0.25">
      <c r="A2900">
        <v>7992</v>
      </c>
      <c r="B2900" t="s">
        <v>5855</v>
      </c>
      <c r="D2900">
        <v>1931</v>
      </c>
      <c r="E2900">
        <v>1</v>
      </c>
      <c r="F2900">
        <v>1066</v>
      </c>
      <c r="G2900" s="1">
        <v>11003</v>
      </c>
      <c r="H2900" t="s">
        <v>68</v>
      </c>
      <c r="I2900" t="s">
        <v>69</v>
      </c>
      <c r="J2900" t="s">
        <v>2996</v>
      </c>
      <c r="K2900" t="s">
        <v>800</v>
      </c>
      <c r="L2900" t="s">
        <v>800</v>
      </c>
      <c r="N2900" t="s">
        <v>5856</v>
      </c>
    </row>
    <row r="2901" spans="1:14" hidden="1" x14ac:dyDescent="0.25">
      <c r="A2901">
        <v>7991</v>
      </c>
      <c r="B2901" t="s">
        <v>5857</v>
      </c>
      <c r="D2901">
        <v>1931</v>
      </c>
      <c r="E2901">
        <v>1</v>
      </c>
      <c r="F2901">
        <v>1066</v>
      </c>
      <c r="G2901" s="1">
        <v>11002</v>
      </c>
      <c r="H2901" t="s">
        <v>68</v>
      </c>
      <c r="I2901" t="s">
        <v>69</v>
      </c>
      <c r="J2901" t="s">
        <v>3999</v>
      </c>
      <c r="K2901" t="s">
        <v>119</v>
      </c>
      <c r="L2901" t="s">
        <v>119</v>
      </c>
      <c r="N2901" t="s">
        <v>5858</v>
      </c>
    </row>
    <row r="2902" spans="1:14" hidden="1" x14ac:dyDescent="0.25">
      <c r="A2902">
        <v>7908</v>
      </c>
      <c r="B2902" t="s">
        <v>350</v>
      </c>
      <c r="D2902">
        <v>1932</v>
      </c>
      <c r="E2902">
        <v>1</v>
      </c>
      <c r="F2902">
        <v>1637</v>
      </c>
      <c r="G2902" s="1">
        <v>10999</v>
      </c>
      <c r="H2902" t="s">
        <v>68</v>
      </c>
      <c r="I2902" t="s">
        <v>69</v>
      </c>
      <c r="J2902" t="s">
        <v>4039</v>
      </c>
      <c r="K2902" t="s">
        <v>119</v>
      </c>
      <c r="L2902" t="s">
        <v>119</v>
      </c>
      <c r="N2902" t="s">
        <v>5859</v>
      </c>
    </row>
    <row r="2903" spans="1:14" hidden="1" x14ac:dyDescent="0.25">
      <c r="A2903">
        <v>7990</v>
      </c>
      <c r="B2903" t="s">
        <v>5860</v>
      </c>
      <c r="D2903">
        <v>1931</v>
      </c>
      <c r="E2903">
        <v>1</v>
      </c>
      <c r="F2903">
        <v>1066</v>
      </c>
      <c r="G2903" s="1">
        <v>10999</v>
      </c>
      <c r="H2903" t="s">
        <v>68</v>
      </c>
      <c r="I2903" t="s">
        <v>69</v>
      </c>
      <c r="J2903" t="s">
        <v>233</v>
      </c>
      <c r="K2903" t="s">
        <v>234</v>
      </c>
      <c r="L2903" t="s">
        <v>234</v>
      </c>
      <c r="N2903" t="s">
        <v>5861</v>
      </c>
    </row>
    <row r="2904" spans="1:14" hidden="1" x14ac:dyDescent="0.25">
      <c r="A2904">
        <v>5802</v>
      </c>
      <c r="B2904" t="s">
        <v>5862</v>
      </c>
      <c r="D2904">
        <v>1931</v>
      </c>
      <c r="E2904">
        <v>1</v>
      </c>
      <c r="F2904">
        <v>1041</v>
      </c>
      <c r="G2904" s="1">
        <v>10997</v>
      </c>
      <c r="H2904" t="s">
        <v>900</v>
      </c>
      <c r="I2904" t="s">
        <v>901</v>
      </c>
      <c r="J2904" t="s">
        <v>1314</v>
      </c>
      <c r="K2904" t="s">
        <v>902</v>
      </c>
      <c r="L2904" t="s">
        <v>902</v>
      </c>
      <c r="N2904" t="s">
        <v>5863</v>
      </c>
    </row>
    <row r="2905" spans="1:14" hidden="1" x14ac:dyDescent="0.25">
      <c r="A2905">
        <v>8036</v>
      </c>
      <c r="B2905" t="s">
        <v>5864</v>
      </c>
      <c r="D2905">
        <v>1931</v>
      </c>
      <c r="E2905">
        <v>1</v>
      </c>
      <c r="F2905">
        <v>1068</v>
      </c>
      <c r="G2905" s="1">
        <v>10997</v>
      </c>
      <c r="H2905" t="s">
        <v>907</v>
      </c>
      <c r="I2905" t="s">
        <v>908</v>
      </c>
      <c r="J2905" t="s">
        <v>77</v>
      </c>
      <c r="K2905" t="s">
        <v>78</v>
      </c>
      <c r="L2905" t="s">
        <v>78</v>
      </c>
      <c r="N2905" t="s">
        <v>5865</v>
      </c>
    </row>
    <row r="2906" spans="1:14" hidden="1" x14ac:dyDescent="0.25">
      <c r="A2906">
        <v>7901</v>
      </c>
      <c r="B2906" t="s">
        <v>770</v>
      </c>
      <c r="D2906">
        <v>1932</v>
      </c>
      <c r="E2906">
        <v>1</v>
      </c>
      <c r="F2906">
        <v>1637</v>
      </c>
      <c r="G2906" s="1">
        <v>10996</v>
      </c>
      <c r="H2906" t="s">
        <v>907</v>
      </c>
      <c r="I2906" t="s">
        <v>908</v>
      </c>
      <c r="J2906" t="s">
        <v>77</v>
      </c>
      <c r="K2906" t="s">
        <v>78</v>
      </c>
      <c r="L2906" t="s">
        <v>78</v>
      </c>
      <c r="N2906" t="s">
        <v>5866</v>
      </c>
    </row>
    <row r="2907" spans="1:14" hidden="1" x14ac:dyDescent="0.25">
      <c r="A2907">
        <v>7959</v>
      </c>
      <c r="B2907" t="s">
        <v>2966</v>
      </c>
      <c r="D2907">
        <v>1931</v>
      </c>
      <c r="E2907">
        <v>1</v>
      </c>
      <c r="F2907">
        <v>1065</v>
      </c>
      <c r="G2907" s="1">
        <v>10996</v>
      </c>
      <c r="H2907" t="s">
        <v>907</v>
      </c>
      <c r="I2907" t="s">
        <v>908</v>
      </c>
      <c r="J2907" t="s">
        <v>77</v>
      </c>
      <c r="K2907" t="s">
        <v>78</v>
      </c>
      <c r="L2907" t="s">
        <v>78</v>
      </c>
      <c r="N2907" t="s">
        <v>5867</v>
      </c>
    </row>
    <row r="2908" spans="1:14" hidden="1" x14ac:dyDescent="0.25">
      <c r="A2908">
        <v>7942</v>
      </c>
      <c r="B2908" t="s">
        <v>5868</v>
      </c>
      <c r="D2908">
        <v>1931</v>
      </c>
      <c r="E2908">
        <v>1</v>
      </c>
      <c r="F2908">
        <v>1064</v>
      </c>
      <c r="G2908" s="1">
        <v>10995</v>
      </c>
      <c r="H2908" t="s">
        <v>68</v>
      </c>
      <c r="I2908" t="s">
        <v>69</v>
      </c>
      <c r="J2908" t="s">
        <v>2235</v>
      </c>
      <c r="K2908" t="s">
        <v>115</v>
      </c>
      <c r="L2908" t="s">
        <v>115</v>
      </c>
      <c r="N2908" t="s">
        <v>5869</v>
      </c>
    </row>
    <row r="2909" spans="1:14" hidden="1" x14ac:dyDescent="0.25">
      <c r="A2909">
        <v>8017</v>
      </c>
      <c r="B2909" t="s">
        <v>779</v>
      </c>
      <c r="D2909">
        <v>1931</v>
      </c>
      <c r="E2909">
        <v>1</v>
      </c>
      <c r="F2909">
        <v>1068</v>
      </c>
      <c r="G2909" s="1">
        <v>10995</v>
      </c>
      <c r="H2909" t="s">
        <v>52</v>
      </c>
      <c r="I2909" t="s">
        <v>53</v>
      </c>
      <c r="J2909" t="s">
        <v>1418</v>
      </c>
      <c r="K2909" t="s">
        <v>55</v>
      </c>
      <c r="L2909" t="s">
        <v>55</v>
      </c>
      <c r="N2909" t="s">
        <v>5870</v>
      </c>
    </row>
    <row r="2910" spans="1:14" hidden="1" x14ac:dyDescent="0.25">
      <c r="A2910">
        <v>7954</v>
      </c>
      <c r="B2910" t="s">
        <v>5871</v>
      </c>
      <c r="D2910">
        <v>1931</v>
      </c>
      <c r="E2910">
        <v>1</v>
      </c>
      <c r="F2910">
        <v>1064</v>
      </c>
      <c r="G2910" s="1">
        <v>10994</v>
      </c>
      <c r="H2910" t="s">
        <v>106</v>
      </c>
      <c r="I2910" t="s">
        <v>107</v>
      </c>
      <c r="J2910" t="s">
        <v>197</v>
      </c>
      <c r="K2910" t="s">
        <v>198</v>
      </c>
      <c r="L2910" t="s">
        <v>198</v>
      </c>
      <c r="N2910" t="s">
        <v>5872</v>
      </c>
    </row>
    <row r="2911" spans="1:14" hidden="1" x14ac:dyDescent="0.25">
      <c r="A2911">
        <v>5800</v>
      </c>
      <c r="B2911" t="s">
        <v>5873</v>
      </c>
      <c r="D2911">
        <v>1931</v>
      </c>
      <c r="E2911">
        <v>1</v>
      </c>
      <c r="F2911">
        <v>1041</v>
      </c>
      <c r="G2911" s="1">
        <v>10993</v>
      </c>
      <c r="H2911" t="s">
        <v>900</v>
      </c>
      <c r="I2911" t="s">
        <v>901</v>
      </c>
      <c r="J2911" t="s">
        <v>1314</v>
      </c>
      <c r="K2911" t="s">
        <v>902</v>
      </c>
      <c r="L2911" t="s">
        <v>902</v>
      </c>
      <c r="N2911" t="s">
        <v>5874</v>
      </c>
    </row>
    <row r="2912" spans="1:14" hidden="1" x14ac:dyDescent="0.25">
      <c r="A2912">
        <v>5767</v>
      </c>
      <c r="B2912" t="s">
        <v>5875</v>
      </c>
      <c r="D2912">
        <v>1931</v>
      </c>
      <c r="E2912">
        <v>1</v>
      </c>
      <c r="F2912">
        <v>1039</v>
      </c>
      <c r="G2912" s="1">
        <v>10992</v>
      </c>
      <c r="H2912" t="s">
        <v>900</v>
      </c>
      <c r="I2912" t="s">
        <v>901</v>
      </c>
      <c r="J2912" t="s">
        <v>1314</v>
      </c>
      <c r="K2912" t="s">
        <v>902</v>
      </c>
      <c r="L2912" t="s">
        <v>902</v>
      </c>
      <c r="N2912" t="s">
        <v>5876</v>
      </c>
    </row>
    <row r="2913" spans="1:14" hidden="1" x14ac:dyDescent="0.25">
      <c r="A2913">
        <v>7941</v>
      </c>
      <c r="B2913" t="s">
        <v>5877</v>
      </c>
      <c r="D2913">
        <v>1931</v>
      </c>
      <c r="E2913">
        <v>1</v>
      </c>
      <c r="F2913">
        <v>1064</v>
      </c>
      <c r="G2913" s="1">
        <v>10992</v>
      </c>
      <c r="H2913" t="s">
        <v>68</v>
      </c>
      <c r="I2913" t="s">
        <v>69</v>
      </c>
      <c r="J2913" t="s">
        <v>589</v>
      </c>
      <c r="K2913" t="s">
        <v>590</v>
      </c>
      <c r="L2913" t="s">
        <v>590</v>
      </c>
      <c r="N2913" t="s">
        <v>5878</v>
      </c>
    </row>
    <row r="2914" spans="1:14" hidden="1" x14ac:dyDescent="0.25">
      <c r="A2914">
        <v>7893</v>
      </c>
      <c r="B2914" t="s">
        <v>3582</v>
      </c>
      <c r="D2914">
        <v>1932</v>
      </c>
      <c r="E2914">
        <v>1</v>
      </c>
      <c r="F2914">
        <v>1637</v>
      </c>
      <c r="G2914" s="1">
        <v>10991</v>
      </c>
      <c r="H2914" t="s">
        <v>46</v>
      </c>
      <c r="I2914" t="s">
        <v>47</v>
      </c>
      <c r="J2914" t="s">
        <v>48</v>
      </c>
      <c r="K2914" t="s">
        <v>49</v>
      </c>
      <c r="L2914" t="s">
        <v>49</v>
      </c>
      <c r="N2914" t="s">
        <v>5879</v>
      </c>
    </row>
    <row r="2915" spans="1:14" hidden="1" x14ac:dyDescent="0.25">
      <c r="A2915">
        <v>5799</v>
      </c>
      <c r="B2915" t="s">
        <v>5880</v>
      </c>
      <c r="D2915">
        <v>1931</v>
      </c>
      <c r="E2915">
        <v>1</v>
      </c>
      <c r="F2915">
        <v>1041</v>
      </c>
      <c r="G2915" s="1">
        <v>10990</v>
      </c>
      <c r="H2915" t="s">
        <v>900</v>
      </c>
      <c r="I2915" t="s">
        <v>901</v>
      </c>
      <c r="J2915" t="s">
        <v>1314</v>
      </c>
      <c r="K2915" t="s">
        <v>902</v>
      </c>
      <c r="L2915" t="s">
        <v>902</v>
      </c>
      <c r="N2915" t="s">
        <v>5881</v>
      </c>
    </row>
    <row r="2916" spans="1:14" hidden="1" x14ac:dyDescent="0.25">
      <c r="A2916">
        <v>8039</v>
      </c>
      <c r="B2916" t="s">
        <v>3647</v>
      </c>
      <c r="D2916">
        <v>1931</v>
      </c>
      <c r="E2916">
        <v>1</v>
      </c>
      <c r="F2916">
        <v>1069</v>
      </c>
      <c r="G2916" s="1">
        <v>10989</v>
      </c>
      <c r="H2916" t="s">
        <v>68</v>
      </c>
      <c r="I2916" t="s">
        <v>69</v>
      </c>
      <c r="J2916" t="s">
        <v>2080</v>
      </c>
      <c r="K2916" t="s">
        <v>2081</v>
      </c>
      <c r="L2916" t="s">
        <v>2081</v>
      </c>
      <c r="N2916" t="s">
        <v>5882</v>
      </c>
    </row>
    <row r="2917" spans="1:14" hidden="1" x14ac:dyDescent="0.25">
      <c r="A2917">
        <v>5776</v>
      </c>
      <c r="B2917" t="s">
        <v>5883</v>
      </c>
      <c r="D2917">
        <v>1931</v>
      </c>
      <c r="E2917">
        <v>1</v>
      </c>
      <c r="F2917">
        <v>1040</v>
      </c>
      <c r="G2917" s="1">
        <v>10988</v>
      </c>
      <c r="H2917" t="s">
        <v>926</v>
      </c>
      <c r="I2917" t="s">
        <v>927</v>
      </c>
      <c r="J2917" t="s">
        <v>4260</v>
      </c>
      <c r="K2917" t="s">
        <v>928</v>
      </c>
      <c r="L2917" t="s">
        <v>928</v>
      </c>
      <c r="N2917" t="s">
        <v>5884</v>
      </c>
    </row>
    <row r="2918" spans="1:14" hidden="1" x14ac:dyDescent="0.25">
      <c r="A2918">
        <v>8016</v>
      </c>
      <c r="B2918" t="s">
        <v>3662</v>
      </c>
      <c r="D2918">
        <v>1931</v>
      </c>
      <c r="E2918">
        <v>1</v>
      </c>
      <c r="F2918">
        <v>1068</v>
      </c>
      <c r="G2918" s="1">
        <v>10987</v>
      </c>
      <c r="H2918" t="s">
        <v>52</v>
      </c>
      <c r="I2918" t="s">
        <v>53</v>
      </c>
      <c r="J2918" t="s">
        <v>5206</v>
      </c>
      <c r="K2918" t="s">
        <v>5207</v>
      </c>
      <c r="L2918" t="s">
        <v>5207</v>
      </c>
      <c r="N2918" t="s">
        <v>5885</v>
      </c>
    </row>
    <row r="2919" spans="1:14" hidden="1" x14ac:dyDescent="0.25">
      <c r="A2919">
        <v>5766</v>
      </c>
      <c r="B2919" t="s">
        <v>5886</v>
      </c>
      <c r="D2919">
        <v>1931</v>
      </c>
      <c r="E2919">
        <v>1</v>
      </c>
      <c r="F2919">
        <v>1039</v>
      </c>
      <c r="G2919" s="1">
        <v>10986</v>
      </c>
      <c r="H2919" t="s">
        <v>900</v>
      </c>
      <c r="I2919" t="s">
        <v>901</v>
      </c>
      <c r="J2919" t="s">
        <v>1314</v>
      </c>
      <c r="K2919" t="s">
        <v>902</v>
      </c>
      <c r="L2919" t="s">
        <v>902</v>
      </c>
      <c r="N2919" t="s">
        <v>5887</v>
      </c>
    </row>
    <row r="2920" spans="1:14" hidden="1" x14ac:dyDescent="0.25">
      <c r="A2920">
        <v>5858</v>
      </c>
      <c r="B2920" t="s">
        <v>5888</v>
      </c>
      <c r="D2920">
        <v>1931</v>
      </c>
      <c r="E2920">
        <v>1</v>
      </c>
      <c r="F2920">
        <v>1044</v>
      </c>
      <c r="G2920" s="1">
        <v>10986</v>
      </c>
      <c r="H2920" t="s">
        <v>1536</v>
      </c>
      <c r="I2920" t="s">
        <v>1537</v>
      </c>
      <c r="J2920" t="s">
        <v>5889</v>
      </c>
      <c r="K2920" t="s">
        <v>5890</v>
      </c>
      <c r="L2920" t="s">
        <v>5890</v>
      </c>
      <c r="N2920" t="s">
        <v>5891</v>
      </c>
    </row>
    <row r="2921" spans="1:14" hidden="1" x14ac:dyDescent="0.25">
      <c r="A2921">
        <v>7938</v>
      </c>
      <c r="B2921" t="s">
        <v>5892</v>
      </c>
      <c r="D2921">
        <v>1931</v>
      </c>
      <c r="E2921">
        <v>1</v>
      </c>
      <c r="F2921">
        <v>1064</v>
      </c>
      <c r="G2921" s="1">
        <v>10982</v>
      </c>
      <c r="H2921" t="s">
        <v>68</v>
      </c>
      <c r="I2921" t="s">
        <v>69</v>
      </c>
      <c r="J2921" t="s">
        <v>3999</v>
      </c>
      <c r="K2921" t="s">
        <v>119</v>
      </c>
      <c r="L2921" t="s">
        <v>119</v>
      </c>
      <c r="N2921" t="s">
        <v>5893</v>
      </c>
    </row>
    <row r="2922" spans="1:14" hidden="1" x14ac:dyDescent="0.25">
      <c r="A2922">
        <v>7939</v>
      </c>
      <c r="B2922" t="s">
        <v>5894</v>
      </c>
      <c r="D2922">
        <v>1931</v>
      </c>
      <c r="E2922">
        <v>1</v>
      </c>
      <c r="F2922">
        <v>1064</v>
      </c>
      <c r="G2922" s="1">
        <v>10982</v>
      </c>
      <c r="H2922" t="s">
        <v>68</v>
      </c>
      <c r="I2922" t="s">
        <v>69</v>
      </c>
      <c r="J2922" t="s">
        <v>3999</v>
      </c>
      <c r="K2922" t="s">
        <v>119</v>
      </c>
      <c r="L2922" t="s">
        <v>119</v>
      </c>
      <c r="N2922" t="s">
        <v>5895</v>
      </c>
    </row>
    <row r="2923" spans="1:14" hidden="1" x14ac:dyDescent="0.25">
      <c r="A2923">
        <v>7940</v>
      </c>
      <c r="B2923" t="s">
        <v>5896</v>
      </c>
      <c r="D2923">
        <v>1931</v>
      </c>
      <c r="E2923">
        <v>1</v>
      </c>
      <c r="F2923">
        <v>1064</v>
      </c>
      <c r="G2923" s="1">
        <v>10982</v>
      </c>
      <c r="H2923" t="s">
        <v>68</v>
      </c>
      <c r="I2923" t="s">
        <v>69</v>
      </c>
      <c r="J2923" t="s">
        <v>3999</v>
      </c>
      <c r="K2923" t="s">
        <v>119</v>
      </c>
      <c r="L2923" t="s">
        <v>119</v>
      </c>
      <c r="N2923" t="s">
        <v>5897</v>
      </c>
    </row>
    <row r="2924" spans="1:14" hidden="1" x14ac:dyDescent="0.25">
      <c r="A2924">
        <v>5857</v>
      </c>
      <c r="B2924" t="s">
        <v>5898</v>
      </c>
      <c r="D2924">
        <v>1931</v>
      </c>
      <c r="E2924">
        <v>1</v>
      </c>
      <c r="F2924">
        <v>1044</v>
      </c>
      <c r="G2924" s="1">
        <v>10981</v>
      </c>
      <c r="H2924" t="s">
        <v>68</v>
      </c>
      <c r="I2924" t="s">
        <v>69</v>
      </c>
      <c r="J2924" t="s">
        <v>5026</v>
      </c>
      <c r="K2924" t="s">
        <v>1442</v>
      </c>
      <c r="L2924" t="s">
        <v>1442</v>
      </c>
      <c r="N2924" t="s">
        <v>5899</v>
      </c>
    </row>
    <row r="2925" spans="1:14" hidden="1" x14ac:dyDescent="0.25">
      <c r="A2925">
        <v>8038</v>
      </c>
      <c r="B2925" t="s">
        <v>4521</v>
      </c>
      <c r="D2925">
        <v>1931</v>
      </c>
      <c r="E2925">
        <v>1</v>
      </c>
      <c r="F2925">
        <v>1069</v>
      </c>
      <c r="G2925" s="1">
        <v>10981</v>
      </c>
      <c r="H2925" t="s">
        <v>68</v>
      </c>
      <c r="I2925" t="s">
        <v>69</v>
      </c>
      <c r="J2925" t="s">
        <v>2080</v>
      </c>
      <c r="K2925" t="s">
        <v>2081</v>
      </c>
      <c r="L2925" t="s">
        <v>2081</v>
      </c>
      <c r="N2925" t="s">
        <v>5900</v>
      </c>
    </row>
    <row r="2926" spans="1:14" hidden="1" x14ac:dyDescent="0.25">
      <c r="A2926">
        <v>7951</v>
      </c>
      <c r="B2926" t="s">
        <v>5901</v>
      </c>
      <c r="D2926">
        <v>1931</v>
      </c>
      <c r="E2926">
        <v>1</v>
      </c>
      <c r="F2926">
        <v>1064</v>
      </c>
      <c r="G2926" s="1">
        <v>10979</v>
      </c>
      <c r="H2926" t="s">
        <v>52</v>
      </c>
      <c r="I2926" t="s">
        <v>53</v>
      </c>
      <c r="J2926" t="s">
        <v>4311</v>
      </c>
      <c r="K2926" t="s">
        <v>4312</v>
      </c>
      <c r="L2926" t="s">
        <v>4312</v>
      </c>
      <c r="N2926" t="s">
        <v>5902</v>
      </c>
    </row>
    <row r="2927" spans="1:14" hidden="1" x14ac:dyDescent="0.25">
      <c r="A2927">
        <v>7989</v>
      </c>
      <c r="B2927" t="s">
        <v>4475</v>
      </c>
      <c r="D2927">
        <v>1931</v>
      </c>
      <c r="E2927">
        <v>1</v>
      </c>
      <c r="F2927">
        <v>1066</v>
      </c>
      <c r="G2927" s="1">
        <v>10979</v>
      </c>
      <c r="H2927" t="s">
        <v>68</v>
      </c>
      <c r="I2927" t="s">
        <v>69</v>
      </c>
      <c r="J2927" t="s">
        <v>871</v>
      </c>
      <c r="K2927" t="s">
        <v>497</v>
      </c>
      <c r="L2927" t="s">
        <v>497</v>
      </c>
      <c r="N2927" t="s">
        <v>5903</v>
      </c>
    </row>
    <row r="2928" spans="1:14" hidden="1" x14ac:dyDescent="0.25">
      <c r="A2928">
        <v>7936</v>
      </c>
      <c r="B2928" t="s">
        <v>5894</v>
      </c>
      <c r="D2928">
        <v>1931</v>
      </c>
      <c r="E2928">
        <v>1</v>
      </c>
      <c r="F2928">
        <v>1064</v>
      </c>
      <c r="G2928" s="1">
        <v>10978</v>
      </c>
      <c r="H2928" t="s">
        <v>68</v>
      </c>
      <c r="I2928" t="s">
        <v>69</v>
      </c>
      <c r="J2928" t="s">
        <v>2137</v>
      </c>
      <c r="K2928" t="s">
        <v>559</v>
      </c>
      <c r="L2928" t="s">
        <v>559</v>
      </c>
      <c r="N2928" t="s">
        <v>5904</v>
      </c>
    </row>
    <row r="2929" spans="1:14" hidden="1" x14ac:dyDescent="0.25">
      <c r="A2929">
        <v>7937</v>
      </c>
      <c r="B2929" t="s">
        <v>5406</v>
      </c>
      <c r="D2929">
        <v>1931</v>
      </c>
      <c r="E2929">
        <v>1</v>
      </c>
      <c r="F2929">
        <v>1064</v>
      </c>
      <c r="G2929" s="1">
        <v>10978</v>
      </c>
      <c r="H2929" t="s">
        <v>68</v>
      </c>
      <c r="I2929" t="s">
        <v>69</v>
      </c>
      <c r="J2929" t="s">
        <v>5220</v>
      </c>
      <c r="K2929" t="s">
        <v>590</v>
      </c>
      <c r="L2929" t="s">
        <v>590</v>
      </c>
      <c r="N2929" t="s">
        <v>5905</v>
      </c>
    </row>
    <row r="2930" spans="1:14" hidden="1" x14ac:dyDescent="0.25">
      <c r="A2930">
        <v>5792</v>
      </c>
      <c r="B2930" t="s">
        <v>5906</v>
      </c>
      <c r="D2930">
        <v>1931</v>
      </c>
      <c r="E2930">
        <v>1</v>
      </c>
      <c r="F2930">
        <v>1041</v>
      </c>
      <c r="G2930" s="1">
        <v>10976</v>
      </c>
      <c r="H2930" t="s">
        <v>2636</v>
      </c>
      <c r="J2930" t="s">
        <v>5811</v>
      </c>
      <c r="K2930" t="s">
        <v>5454</v>
      </c>
      <c r="L2930" t="s">
        <v>5454</v>
      </c>
      <c r="N2930" t="s">
        <v>5907</v>
      </c>
    </row>
    <row r="2931" spans="1:14" hidden="1" x14ac:dyDescent="0.25">
      <c r="A2931">
        <v>5798</v>
      </c>
      <c r="B2931" t="s">
        <v>5908</v>
      </c>
      <c r="D2931">
        <v>1931</v>
      </c>
      <c r="E2931">
        <v>1</v>
      </c>
      <c r="F2931">
        <v>1041</v>
      </c>
      <c r="G2931" s="1">
        <v>10976</v>
      </c>
      <c r="H2931" t="s">
        <v>4226</v>
      </c>
      <c r="I2931" t="s">
        <v>4227</v>
      </c>
      <c r="J2931" t="s">
        <v>5909</v>
      </c>
      <c r="K2931" t="s">
        <v>5910</v>
      </c>
      <c r="L2931" t="s">
        <v>5910</v>
      </c>
      <c r="N2931" t="s">
        <v>5911</v>
      </c>
    </row>
    <row r="2932" spans="1:14" hidden="1" x14ac:dyDescent="0.25">
      <c r="A2932">
        <v>5756</v>
      </c>
      <c r="B2932" t="s">
        <v>5912</v>
      </c>
      <c r="D2932">
        <v>1931</v>
      </c>
      <c r="E2932">
        <v>1</v>
      </c>
      <c r="F2932">
        <v>1039</v>
      </c>
      <c r="G2932" s="1">
        <v>10975</v>
      </c>
      <c r="H2932" t="s">
        <v>900</v>
      </c>
      <c r="I2932" t="s">
        <v>901</v>
      </c>
      <c r="J2932" t="s">
        <v>1314</v>
      </c>
      <c r="K2932" t="s">
        <v>902</v>
      </c>
      <c r="L2932" t="s">
        <v>902</v>
      </c>
      <c r="N2932" t="s">
        <v>5913</v>
      </c>
    </row>
    <row r="2933" spans="1:14" hidden="1" x14ac:dyDescent="0.25">
      <c r="A2933">
        <v>8030</v>
      </c>
      <c r="B2933" t="s">
        <v>2314</v>
      </c>
      <c r="D2933">
        <v>1931</v>
      </c>
      <c r="E2933">
        <v>1</v>
      </c>
      <c r="F2933">
        <v>1068</v>
      </c>
      <c r="G2933" s="1">
        <v>10975</v>
      </c>
      <c r="H2933" t="s">
        <v>46</v>
      </c>
      <c r="I2933" t="s">
        <v>47</v>
      </c>
      <c r="J2933" t="s">
        <v>287</v>
      </c>
      <c r="K2933" t="s">
        <v>49</v>
      </c>
      <c r="L2933" t="s">
        <v>49</v>
      </c>
      <c r="N2933" t="s">
        <v>5914</v>
      </c>
    </row>
    <row r="2934" spans="1:14" hidden="1" x14ac:dyDescent="0.25">
      <c r="A2934">
        <v>7985</v>
      </c>
      <c r="B2934" t="s">
        <v>4451</v>
      </c>
      <c r="D2934">
        <v>1931</v>
      </c>
      <c r="E2934">
        <v>1</v>
      </c>
      <c r="F2934">
        <v>1066</v>
      </c>
      <c r="G2934" s="1">
        <v>10973</v>
      </c>
      <c r="H2934" t="s">
        <v>907</v>
      </c>
      <c r="I2934" t="s">
        <v>908</v>
      </c>
      <c r="J2934" t="s">
        <v>77</v>
      </c>
      <c r="K2934" t="s">
        <v>78</v>
      </c>
      <c r="L2934" t="s">
        <v>78</v>
      </c>
      <c r="N2934" t="s">
        <v>5915</v>
      </c>
    </row>
    <row r="2935" spans="1:14" hidden="1" x14ac:dyDescent="0.25">
      <c r="A2935">
        <v>5797</v>
      </c>
      <c r="B2935" t="s">
        <v>5916</v>
      </c>
      <c r="D2935">
        <v>1931</v>
      </c>
      <c r="E2935">
        <v>1</v>
      </c>
      <c r="F2935">
        <v>1041</v>
      </c>
      <c r="G2935" s="1">
        <v>10969</v>
      </c>
      <c r="H2935" t="s">
        <v>900</v>
      </c>
      <c r="I2935" t="s">
        <v>901</v>
      </c>
      <c r="J2935" t="s">
        <v>5515</v>
      </c>
      <c r="K2935" t="s">
        <v>902</v>
      </c>
      <c r="L2935" t="s">
        <v>902</v>
      </c>
      <c r="N2935" t="s">
        <v>5917</v>
      </c>
    </row>
    <row r="2936" spans="1:14" hidden="1" x14ac:dyDescent="0.25">
      <c r="A2936">
        <v>7984</v>
      </c>
      <c r="B2936" t="s">
        <v>3782</v>
      </c>
      <c r="D2936">
        <v>1931</v>
      </c>
      <c r="E2936">
        <v>1</v>
      </c>
      <c r="F2936">
        <v>1066</v>
      </c>
      <c r="G2936" s="1">
        <v>10969</v>
      </c>
      <c r="H2936" t="s">
        <v>907</v>
      </c>
      <c r="I2936" t="s">
        <v>908</v>
      </c>
      <c r="J2936" t="s">
        <v>77</v>
      </c>
      <c r="K2936" t="s">
        <v>78</v>
      </c>
      <c r="L2936" t="s">
        <v>78</v>
      </c>
      <c r="N2936" t="s">
        <v>5918</v>
      </c>
    </row>
    <row r="2937" spans="1:14" hidden="1" x14ac:dyDescent="0.25">
      <c r="A2937">
        <v>7962</v>
      </c>
      <c r="B2937" t="s">
        <v>2053</v>
      </c>
      <c r="D2937">
        <v>1931</v>
      </c>
      <c r="E2937">
        <v>1</v>
      </c>
      <c r="F2937">
        <v>1065</v>
      </c>
      <c r="G2937" s="1">
        <v>10966</v>
      </c>
      <c r="H2937" t="s">
        <v>68</v>
      </c>
      <c r="I2937" t="s">
        <v>69</v>
      </c>
      <c r="J2937" t="s">
        <v>348</v>
      </c>
      <c r="K2937" t="s">
        <v>295</v>
      </c>
      <c r="L2937" t="s">
        <v>295</v>
      </c>
      <c r="N2937" t="s">
        <v>5919</v>
      </c>
    </row>
    <row r="2938" spans="1:14" hidden="1" x14ac:dyDescent="0.25">
      <c r="A2938">
        <v>7935</v>
      </c>
      <c r="B2938" t="s">
        <v>5920</v>
      </c>
      <c r="D2938">
        <v>1931</v>
      </c>
      <c r="E2938">
        <v>1</v>
      </c>
      <c r="F2938">
        <v>1064</v>
      </c>
      <c r="G2938" s="1">
        <v>10965</v>
      </c>
      <c r="H2938" t="s">
        <v>68</v>
      </c>
      <c r="I2938" t="s">
        <v>69</v>
      </c>
      <c r="J2938" t="s">
        <v>81</v>
      </c>
      <c r="K2938" t="s">
        <v>82</v>
      </c>
      <c r="L2938" t="s">
        <v>82</v>
      </c>
      <c r="N2938" t="s">
        <v>5921</v>
      </c>
    </row>
    <row r="2939" spans="1:14" hidden="1" x14ac:dyDescent="0.25">
      <c r="A2939">
        <v>7988</v>
      </c>
      <c r="B2939" t="s">
        <v>5821</v>
      </c>
      <c r="D2939">
        <v>1931</v>
      </c>
      <c r="E2939">
        <v>1</v>
      </c>
      <c r="F2939">
        <v>1066</v>
      </c>
      <c r="G2939" s="1">
        <v>10965</v>
      </c>
      <c r="H2939" t="s">
        <v>68</v>
      </c>
      <c r="I2939" t="s">
        <v>69</v>
      </c>
      <c r="J2939" t="s">
        <v>348</v>
      </c>
      <c r="K2939" t="s">
        <v>295</v>
      </c>
      <c r="L2939" t="s">
        <v>295</v>
      </c>
      <c r="N2939" t="s">
        <v>5922</v>
      </c>
    </row>
    <row r="2940" spans="1:14" hidden="1" x14ac:dyDescent="0.25">
      <c r="A2940">
        <v>5796</v>
      </c>
      <c r="B2940" t="s">
        <v>5923</v>
      </c>
      <c r="D2940">
        <v>1931</v>
      </c>
      <c r="E2940">
        <v>1</v>
      </c>
      <c r="F2940">
        <v>1041</v>
      </c>
      <c r="G2940" s="1">
        <v>10964</v>
      </c>
      <c r="H2940" t="s">
        <v>900</v>
      </c>
      <c r="I2940" t="s">
        <v>901</v>
      </c>
      <c r="J2940" t="s">
        <v>5515</v>
      </c>
      <c r="K2940" t="s">
        <v>902</v>
      </c>
      <c r="L2940" t="s">
        <v>902</v>
      </c>
      <c r="N2940" t="s">
        <v>5924</v>
      </c>
    </row>
    <row r="2941" spans="1:14" hidden="1" x14ac:dyDescent="0.25">
      <c r="A2941">
        <v>7900</v>
      </c>
      <c r="B2941" t="s">
        <v>5925</v>
      </c>
      <c r="D2941">
        <v>1932</v>
      </c>
      <c r="E2941">
        <v>1</v>
      </c>
      <c r="F2941">
        <v>1637</v>
      </c>
      <c r="G2941" s="1">
        <v>10963</v>
      </c>
      <c r="H2941" t="s">
        <v>907</v>
      </c>
      <c r="I2941" t="s">
        <v>908</v>
      </c>
      <c r="J2941" t="s">
        <v>77</v>
      </c>
      <c r="K2941" t="s">
        <v>78</v>
      </c>
      <c r="L2941" t="s">
        <v>78</v>
      </c>
      <c r="N2941" t="s">
        <v>5926</v>
      </c>
    </row>
    <row r="2942" spans="1:14" hidden="1" x14ac:dyDescent="0.25">
      <c r="A2942">
        <v>5795</v>
      </c>
      <c r="B2942" t="s">
        <v>5927</v>
      </c>
      <c r="D2942">
        <v>1931</v>
      </c>
      <c r="E2942">
        <v>1</v>
      </c>
      <c r="F2942">
        <v>1041</v>
      </c>
      <c r="G2942" s="1">
        <v>10960</v>
      </c>
      <c r="H2942" t="s">
        <v>900</v>
      </c>
      <c r="I2942" t="s">
        <v>901</v>
      </c>
      <c r="J2942" t="s">
        <v>5515</v>
      </c>
      <c r="K2942" t="s">
        <v>902</v>
      </c>
      <c r="L2942" t="s">
        <v>902</v>
      </c>
      <c r="N2942" t="s">
        <v>5928</v>
      </c>
    </row>
    <row r="2943" spans="1:14" hidden="1" x14ac:dyDescent="0.25">
      <c r="A2943">
        <v>7907</v>
      </c>
      <c r="B2943" t="s">
        <v>2077</v>
      </c>
      <c r="D2943">
        <v>1932</v>
      </c>
      <c r="E2943">
        <v>1</v>
      </c>
      <c r="F2943">
        <v>1637</v>
      </c>
      <c r="G2943" s="1">
        <v>10960</v>
      </c>
      <c r="H2943" t="s">
        <v>68</v>
      </c>
      <c r="I2943" t="s">
        <v>69</v>
      </c>
      <c r="J2943" t="s">
        <v>895</v>
      </c>
      <c r="K2943" t="s">
        <v>71</v>
      </c>
      <c r="L2943" t="s">
        <v>71</v>
      </c>
      <c r="N2943" t="s">
        <v>5929</v>
      </c>
    </row>
    <row r="2944" spans="1:14" hidden="1" x14ac:dyDescent="0.25">
      <c r="A2944">
        <v>8191</v>
      </c>
      <c r="B2944" t="s">
        <v>5930</v>
      </c>
      <c r="D2944">
        <v>1930</v>
      </c>
      <c r="E2944">
        <v>1</v>
      </c>
      <c r="F2944">
        <v>1205</v>
      </c>
      <c r="G2944" s="1">
        <v>10955</v>
      </c>
      <c r="H2944" t="s">
        <v>106</v>
      </c>
      <c r="I2944" t="s">
        <v>107</v>
      </c>
      <c r="J2944" t="s">
        <v>711</v>
      </c>
      <c r="K2944" t="s">
        <v>712</v>
      </c>
      <c r="L2944" t="s">
        <v>712</v>
      </c>
      <c r="N2944" t="s">
        <v>5931</v>
      </c>
    </row>
    <row r="2945" spans="1:14" hidden="1" x14ac:dyDescent="0.25">
      <c r="A2945">
        <v>8103</v>
      </c>
      <c r="B2945" t="s">
        <v>5932</v>
      </c>
      <c r="D2945">
        <v>1930</v>
      </c>
      <c r="E2945">
        <v>1</v>
      </c>
      <c r="F2945">
        <v>1201</v>
      </c>
      <c r="G2945" s="1">
        <v>10950</v>
      </c>
      <c r="H2945" t="s">
        <v>68</v>
      </c>
      <c r="I2945" t="s">
        <v>69</v>
      </c>
      <c r="J2945" t="s">
        <v>5352</v>
      </c>
      <c r="K2945" t="s">
        <v>151</v>
      </c>
      <c r="L2945" t="s">
        <v>151</v>
      </c>
      <c r="N2945" t="s">
        <v>5933</v>
      </c>
    </row>
    <row r="2946" spans="1:14" hidden="1" x14ac:dyDescent="0.25">
      <c r="A2946">
        <v>8225</v>
      </c>
      <c r="B2946" t="s">
        <v>5934</v>
      </c>
      <c r="D2946">
        <v>1930</v>
      </c>
      <c r="E2946">
        <v>1</v>
      </c>
      <c r="F2946">
        <v>1206</v>
      </c>
      <c r="G2946" s="1">
        <v>10950</v>
      </c>
      <c r="H2946" t="s">
        <v>46</v>
      </c>
      <c r="I2946" t="s">
        <v>47</v>
      </c>
      <c r="J2946" t="s">
        <v>48</v>
      </c>
      <c r="K2946" t="s">
        <v>49</v>
      </c>
      <c r="L2946" t="s">
        <v>49</v>
      </c>
      <c r="N2946" t="s">
        <v>5935</v>
      </c>
    </row>
    <row r="2947" spans="1:14" hidden="1" x14ac:dyDescent="0.25">
      <c r="A2947">
        <v>8155</v>
      </c>
      <c r="B2947" t="s">
        <v>3510</v>
      </c>
      <c r="D2947">
        <v>1930</v>
      </c>
      <c r="E2947">
        <v>1</v>
      </c>
      <c r="F2947">
        <v>1203</v>
      </c>
      <c r="G2947" s="1">
        <v>10947</v>
      </c>
      <c r="H2947" t="s">
        <v>46</v>
      </c>
      <c r="I2947" t="s">
        <v>47</v>
      </c>
      <c r="J2947" t="s">
        <v>48</v>
      </c>
      <c r="K2947" t="s">
        <v>49</v>
      </c>
      <c r="L2947" t="s">
        <v>49</v>
      </c>
      <c r="N2947" t="s">
        <v>5936</v>
      </c>
    </row>
    <row r="2948" spans="1:14" hidden="1" x14ac:dyDescent="0.25">
      <c r="A2948">
        <v>8190</v>
      </c>
      <c r="B2948" t="s">
        <v>5937</v>
      </c>
      <c r="D2948">
        <v>1930</v>
      </c>
      <c r="E2948">
        <v>1</v>
      </c>
      <c r="F2948">
        <v>1205</v>
      </c>
      <c r="G2948" s="1">
        <v>10944</v>
      </c>
      <c r="H2948" t="s">
        <v>106</v>
      </c>
      <c r="I2948" t="s">
        <v>107</v>
      </c>
      <c r="J2948" t="s">
        <v>290</v>
      </c>
      <c r="K2948" t="s">
        <v>291</v>
      </c>
      <c r="L2948" t="s">
        <v>291</v>
      </c>
      <c r="N2948" t="s">
        <v>5938</v>
      </c>
    </row>
    <row r="2949" spans="1:14" hidden="1" x14ac:dyDescent="0.25">
      <c r="A2949">
        <v>5704</v>
      </c>
      <c r="B2949" t="s">
        <v>5939</v>
      </c>
      <c r="D2949">
        <v>1930</v>
      </c>
      <c r="E2949">
        <v>1</v>
      </c>
      <c r="F2949">
        <v>1180</v>
      </c>
      <c r="G2949" s="1">
        <v>10939</v>
      </c>
      <c r="H2949" t="s">
        <v>900</v>
      </c>
      <c r="I2949" t="s">
        <v>901</v>
      </c>
      <c r="J2949" t="s">
        <v>1314</v>
      </c>
      <c r="K2949" t="s">
        <v>902</v>
      </c>
      <c r="L2949" t="s">
        <v>902</v>
      </c>
      <c r="N2949" t="s">
        <v>5940</v>
      </c>
    </row>
    <row r="2950" spans="1:14" hidden="1" x14ac:dyDescent="0.25">
      <c r="A2950">
        <v>5705</v>
      </c>
      <c r="B2950" t="s">
        <v>5941</v>
      </c>
      <c r="D2950">
        <v>1930</v>
      </c>
      <c r="E2950">
        <v>1</v>
      </c>
      <c r="F2950">
        <v>1180</v>
      </c>
      <c r="G2950" s="1">
        <v>10939</v>
      </c>
      <c r="H2950" t="s">
        <v>900</v>
      </c>
      <c r="I2950" t="s">
        <v>901</v>
      </c>
      <c r="J2950" t="s">
        <v>1314</v>
      </c>
      <c r="K2950" t="s">
        <v>902</v>
      </c>
      <c r="L2950" t="s">
        <v>902</v>
      </c>
      <c r="N2950" t="s">
        <v>5940</v>
      </c>
    </row>
    <row r="2951" spans="1:14" hidden="1" x14ac:dyDescent="0.25">
      <c r="A2951">
        <v>5706</v>
      </c>
      <c r="B2951" t="s">
        <v>5942</v>
      </c>
      <c r="D2951">
        <v>1930</v>
      </c>
      <c r="E2951">
        <v>1</v>
      </c>
      <c r="F2951">
        <v>1180</v>
      </c>
      <c r="G2951" s="1">
        <v>10939</v>
      </c>
      <c r="H2951" t="s">
        <v>900</v>
      </c>
      <c r="I2951" t="s">
        <v>901</v>
      </c>
      <c r="J2951" t="s">
        <v>1314</v>
      </c>
      <c r="K2951" t="s">
        <v>902</v>
      </c>
      <c r="L2951" t="s">
        <v>902</v>
      </c>
      <c r="N2951" t="s">
        <v>5940</v>
      </c>
    </row>
    <row r="2952" spans="1:14" hidden="1" x14ac:dyDescent="0.25">
      <c r="A2952">
        <v>5707</v>
      </c>
      <c r="B2952" t="s">
        <v>5943</v>
      </c>
      <c r="D2952">
        <v>1930</v>
      </c>
      <c r="E2952">
        <v>1</v>
      </c>
      <c r="F2952">
        <v>1180</v>
      </c>
      <c r="G2952" s="1">
        <v>10939</v>
      </c>
      <c r="H2952" t="s">
        <v>900</v>
      </c>
      <c r="I2952" t="s">
        <v>901</v>
      </c>
      <c r="J2952" t="s">
        <v>1314</v>
      </c>
      <c r="K2952" t="s">
        <v>902</v>
      </c>
      <c r="L2952" t="s">
        <v>902</v>
      </c>
      <c r="N2952" t="s">
        <v>5940</v>
      </c>
    </row>
    <row r="2953" spans="1:14" hidden="1" x14ac:dyDescent="0.25">
      <c r="A2953">
        <v>5733</v>
      </c>
      <c r="B2953" t="s">
        <v>5944</v>
      </c>
      <c r="D2953">
        <v>1930</v>
      </c>
      <c r="E2953">
        <v>1</v>
      </c>
      <c r="F2953">
        <v>1181</v>
      </c>
      <c r="G2953" s="1">
        <v>10939</v>
      </c>
      <c r="H2953" t="s">
        <v>907</v>
      </c>
      <c r="I2953" t="s">
        <v>908</v>
      </c>
      <c r="J2953" t="s">
        <v>1318</v>
      </c>
      <c r="K2953" t="s">
        <v>910</v>
      </c>
      <c r="L2953" t="s">
        <v>910</v>
      </c>
      <c r="N2953" t="s">
        <v>5945</v>
      </c>
    </row>
    <row r="2954" spans="1:14" hidden="1" x14ac:dyDescent="0.25">
      <c r="A2954">
        <v>5717</v>
      </c>
      <c r="B2954" t="s">
        <v>5946</v>
      </c>
      <c r="D2954">
        <v>1930</v>
      </c>
      <c r="E2954">
        <v>1</v>
      </c>
      <c r="F2954">
        <v>1181</v>
      </c>
      <c r="G2954" s="1">
        <v>10938</v>
      </c>
      <c r="H2954" t="s">
        <v>1331</v>
      </c>
      <c r="I2954" t="s">
        <v>1332</v>
      </c>
      <c r="J2954" t="s">
        <v>5947</v>
      </c>
      <c r="K2954" t="s">
        <v>1333</v>
      </c>
      <c r="L2954" t="s">
        <v>1333</v>
      </c>
      <c r="N2954" t="s">
        <v>5948</v>
      </c>
    </row>
    <row r="2955" spans="1:14" hidden="1" x14ac:dyDescent="0.25">
      <c r="A2955">
        <v>8186</v>
      </c>
      <c r="B2955" t="s">
        <v>5949</v>
      </c>
      <c r="D2955">
        <v>1930</v>
      </c>
      <c r="E2955">
        <v>1</v>
      </c>
      <c r="F2955">
        <v>1204</v>
      </c>
      <c r="G2955" s="1">
        <v>10938</v>
      </c>
      <c r="H2955" t="s">
        <v>68</v>
      </c>
      <c r="I2955" t="s">
        <v>69</v>
      </c>
      <c r="J2955" t="s">
        <v>4039</v>
      </c>
      <c r="K2955" t="s">
        <v>119</v>
      </c>
      <c r="L2955" t="s">
        <v>119</v>
      </c>
      <c r="N2955" t="s">
        <v>5950</v>
      </c>
    </row>
    <row r="2956" spans="1:14" hidden="1" x14ac:dyDescent="0.25">
      <c r="A2956">
        <v>5698</v>
      </c>
      <c r="B2956" t="s">
        <v>5951</v>
      </c>
      <c r="D2956">
        <v>1930</v>
      </c>
      <c r="E2956">
        <v>1</v>
      </c>
      <c r="F2956">
        <v>1180</v>
      </c>
      <c r="G2956" s="1">
        <v>10936</v>
      </c>
      <c r="H2956" t="s">
        <v>926</v>
      </c>
      <c r="I2956" t="s">
        <v>927</v>
      </c>
      <c r="J2956" t="s">
        <v>926</v>
      </c>
      <c r="K2956" t="s">
        <v>928</v>
      </c>
      <c r="L2956" t="s">
        <v>928</v>
      </c>
      <c r="N2956" t="s">
        <v>5952</v>
      </c>
    </row>
    <row r="2957" spans="1:14" hidden="1" x14ac:dyDescent="0.25">
      <c r="A2957">
        <v>8184</v>
      </c>
      <c r="B2957" t="s">
        <v>5486</v>
      </c>
      <c r="D2957">
        <v>1930</v>
      </c>
      <c r="E2957">
        <v>1</v>
      </c>
      <c r="F2957">
        <v>1204</v>
      </c>
      <c r="G2957" s="1">
        <v>10936</v>
      </c>
      <c r="H2957" t="s">
        <v>68</v>
      </c>
      <c r="I2957" t="s">
        <v>69</v>
      </c>
      <c r="J2957" t="s">
        <v>5220</v>
      </c>
      <c r="K2957" t="s">
        <v>590</v>
      </c>
      <c r="L2957" t="s">
        <v>590</v>
      </c>
      <c r="N2957" t="s">
        <v>5953</v>
      </c>
    </row>
    <row r="2958" spans="1:14" hidden="1" x14ac:dyDescent="0.25">
      <c r="A2958">
        <v>8185</v>
      </c>
      <c r="B2958" t="s">
        <v>3011</v>
      </c>
      <c r="D2958">
        <v>1930</v>
      </c>
      <c r="E2958">
        <v>1</v>
      </c>
      <c r="F2958">
        <v>1204</v>
      </c>
      <c r="G2958" s="1">
        <v>10936</v>
      </c>
      <c r="H2958" t="s">
        <v>68</v>
      </c>
      <c r="I2958" t="s">
        <v>69</v>
      </c>
      <c r="J2958" t="s">
        <v>2235</v>
      </c>
      <c r="K2958" t="s">
        <v>115</v>
      </c>
      <c r="L2958" t="s">
        <v>115</v>
      </c>
      <c r="N2958" t="s">
        <v>5954</v>
      </c>
    </row>
    <row r="2959" spans="1:14" hidden="1" x14ac:dyDescent="0.25">
      <c r="A2959">
        <v>5732</v>
      </c>
      <c r="B2959" t="s">
        <v>5955</v>
      </c>
      <c r="D2959">
        <v>1930</v>
      </c>
      <c r="E2959">
        <v>1</v>
      </c>
      <c r="F2959">
        <v>1181</v>
      </c>
      <c r="G2959" s="1">
        <v>10933</v>
      </c>
      <c r="H2959" t="s">
        <v>907</v>
      </c>
      <c r="I2959" t="s">
        <v>908</v>
      </c>
      <c r="J2959" t="s">
        <v>1318</v>
      </c>
      <c r="K2959" t="s">
        <v>910</v>
      </c>
      <c r="L2959" t="s">
        <v>910</v>
      </c>
      <c r="N2959" t="s">
        <v>5956</v>
      </c>
    </row>
    <row r="2960" spans="1:14" hidden="1" x14ac:dyDescent="0.25">
      <c r="A2960">
        <v>8081</v>
      </c>
      <c r="B2960" t="s">
        <v>5957</v>
      </c>
      <c r="D2960">
        <v>1930</v>
      </c>
      <c r="E2960">
        <v>1</v>
      </c>
      <c r="F2960">
        <v>1200</v>
      </c>
      <c r="G2960" s="1">
        <v>10933</v>
      </c>
      <c r="H2960" t="s">
        <v>68</v>
      </c>
      <c r="I2960" t="s">
        <v>69</v>
      </c>
      <c r="J2960" t="s">
        <v>5958</v>
      </c>
      <c r="K2960" t="s">
        <v>119</v>
      </c>
      <c r="L2960" t="s">
        <v>119</v>
      </c>
      <c r="N2960" t="s">
        <v>5959</v>
      </c>
    </row>
    <row r="2961" spans="1:14" hidden="1" x14ac:dyDescent="0.25">
      <c r="A2961">
        <v>8124</v>
      </c>
      <c r="B2961" t="s">
        <v>643</v>
      </c>
      <c r="D2961">
        <v>1930</v>
      </c>
      <c r="E2961">
        <v>1</v>
      </c>
      <c r="F2961">
        <v>1202</v>
      </c>
      <c r="G2961" s="1">
        <v>10933</v>
      </c>
      <c r="H2961" t="s">
        <v>52</v>
      </c>
      <c r="I2961" t="s">
        <v>53</v>
      </c>
      <c r="J2961" t="s">
        <v>1418</v>
      </c>
      <c r="K2961" t="s">
        <v>55</v>
      </c>
      <c r="L2961" t="s">
        <v>55</v>
      </c>
      <c r="N2961" t="s">
        <v>5960</v>
      </c>
    </row>
    <row r="2962" spans="1:14" hidden="1" x14ac:dyDescent="0.25">
      <c r="A2962">
        <v>8183</v>
      </c>
      <c r="B2962" t="s">
        <v>121</v>
      </c>
      <c r="D2962">
        <v>1930</v>
      </c>
      <c r="E2962">
        <v>1</v>
      </c>
      <c r="F2962">
        <v>1204</v>
      </c>
      <c r="G2962" s="1">
        <v>10932</v>
      </c>
      <c r="H2962" t="s">
        <v>68</v>
      </c>
      <c r="I2962" t="s">
        <v>69</v>
      </c>
      <c r="J2962" t="s">
        <v>4039</v>
      </c>
      <c r="K2962" t="s">
        <v>119</v>
      </c>
      <c r="L2962" t="s">
        <v>119</v>
      </c>
      <c r="N2962" t="s">
        <v>5961</v>
      </c>
    </row>
    <row r="2963" spans="1:14" hidden="1" x14ac:dyDescent="0.25">
      <c r="A2963">
        <v>8189</v>
      </c>
      <c r="B2963" t="s">
        <v>5828</v>
      </c>
      <c r="D2963">
        <v>1930</v>
      </c>
      <c r="E2963">
        <v>1</v>
      </c>
      <c r="F2963">
        <v>1204</v>
      </c>
      <c r="G2963" s="1">
        <v>10932</v>
      </c>
      <c r="H2963" t="s">
        <v>106</v>
      </c>
      <c r="I2963" t="s">
        <v>107</v>
      </c>
      <c r="J2963" t="s">
        <v>711</v>
      </c>
      <c r="K2963" t="s">
        <v>712</v>
      </c>
      <c r="L2963" t="s">
        <v>712</v>
      </c>
      <c r="N2963" t="s">
        <v>5962</v>
      </c>
    </row>
    <row r="2964" spans="1:14" hidden="1" x14ac:dyDescent="0.25">
      <c r="A2964">
        <v>8079</v>
      </c>
      <c r="B2964" t="s">
        <v>170</v>
      </c>
      <c r="D2964">
        <v>1930</v>
      </c>
      <c r="E2964">
        <v>1</v>
      </c>
      <c r="F2964">
        <v>1200</v>
      </c>
      <c r="G2964" s="1">
        <v>10931</v>
      </c>
      <c r="H2964" t="s">
        <v>68</v>
      </c>
      <c r="I2964" t="s">
        <v>69</v>
      </c>
      <c r="J2964" t="s">
        <v>871</v>
      </c>
      <c r="K2964" t="s">
        <v>497</v>
      </c>
      <c r="L2964" t="s">
        <v>497</v>
      </c>
      <c r="N2964" t="s">
        <v>5963</v>
      </c>
    </row>
    <row r="2965" spans="1:14" hidden="1" x14ac:dyDescent="0.25">
      <c r="A2965">
        <v>8080</v>
      </c>
      <c r="B2965" t="s">
        <v>2163</v>
      </c>
      <c r="D2965">
        <v>1930</v>
      </c>
      <c r="E2965">
        <v>1</v>
      </c>
      <c r="F2965">
        <v>1200</v>
      </c>
      <c r="G2965" s="1">
        <v>10931</v>
      </c>
      <c r="H2965" t="s">
        <v>68</v>
      </c>
      <c r="I2965" t="s">
        <v>69</v>
      </c>
      <c r="J2965" t="s">
        <v>5964</v>
      </c>
      <c r="K2965" t="s">
        <v>234</v>
      </c>
      <c r="L2965" t="s">
        <v>234</v>
      </c>
      <c r="N2965" t="s">
        <v>5965</v>
      </c>
    </row>
    <row r="2966" spans="1:14" hidden="1" x14ac:dyDescent="0.25">
      <c r="A2966">
        <v>5746</v>
      </c>
      <c r="B2966" t="s">
        <v>5966</v>
      </c>
      <c r="D2966">
        <v>1930</v>
      </c>
      <c r="E2966">
        <v>1</v>
      </c>
      <c r="F2966">
        <v>1182</v>
      </c>
      <c r="G2966" s="1">
        <v>10929</v>
      </c>
      <c r="H2966" t="s">
        <v>900</v>
      </c>
      <c r="I2966" t="s">
        <v>901</v>
      </c>
      <c r="J2966" t="s">
        <v>1314</v>
      </c>
      <c r="K2966" t="s">
        <v>902</v>
      </c>
      <c r="L2966" t="s">
        <v>902</v>
      </c>
      <c r="N2966" t="s">
        <v>5967</v>
      </c>
    </row>
    <row r="2967" spans="1:14" hidden="1" x14ac:dyDescent="0.25">
      <c r="A2967">
        <v>5747</v>
      </c>
      <c r="B2967" t="s">
        <v>5689</v>
      </c>
      <c r="D2967">
        <v>1930</v>
      </c>
      <c r="E2967">
        <v>1</v>
      </c>
      <c r="F2967">
        <v>1182</v>
      </c>
      <c r="G2967" s="1">
        <v>10929</v>
      </c>
      <c r="H2967" t="s">
        <v>900</v>
      </c>
      <c r="I2967" t="s">
        <v>901</v>
      </c>
      <c r="J2967" t="s">
        <v>1314</v>
      </c>
      <c r="K2967" t="s">
        <v>902</v>
      </c>
      <c r="L2967" t="s">
        <v>902</v>
      </c>
      <c r="N2967" t="s">
        <v>5967</v>
      </c>
    </row>
    <row r="2968" spans="1:14" hidden="1" x14ac:dyDescent="0.25">
      <c r="A2968">
        <v>8099</v>
      </c>
      <c r="B2968" t="s">
        <v>5968</v>
      </c>
      <c r="D2968">
        <v>1930</v>
      </c>
      <c r="E2968">
        <v>1</v>
      </c>
      <c r="F2968">
        <v>1200</v>
      </c>
      <c r="G2968" s="1">
        <v>10925</v>
      </c>
      <c r="H2968" t="s">
        <v>46</v>
      </c>
      <c r="I2968" t="s">
        <v>47</v>
      </c>
      <c r="J2968" t="s">
        <v>287</v>
      </c>
      <c r="K2968" t="s">
        <v>49</v>
      </c>
      <c r="L2968" t="s">
        <v>49</v>
      </c>
      <c r="N2968" t="s">
        <v>2945</v>
      </c>
    </row>
    <row r="2969" spans="1:14" hidden="1" x14ac:dyDescent="0.25">
      <c r="A2969">
        <v>5728</v>
      </c>
      <c r="B2969" t="s">
        <v>5969</v>
      </c>
      <c r="D2969">
        <v>1930</v>
      </c>
      <c r="E2969">
        <v>1</v>
      </c>
      <c r="F2969">
        <v>1181</v>
      </c>
      <c r="G2969" s="1">
        <v>10922</v>
      </c>
      <c r="H2969" t="s">
        <v>1258</v>
      </c>
      <c r="I2969" t="s">
        <v>1259</v>
      </c>
      <c r="J2969" t="s">
        <v>5970</v>
      </c>
      <c r="K2969" t="s">
        <v>5971</v>
      </c>
      <c r="L2969" t="s">
        <v>5971</v>
      </c>
      <c r="N2969" t="s">
        <v>5972</v>
      </c>
    </row>
    <row r="2970" spans="1:14" hidden="1" x14ac:dyDescent="0.25">
      <c r="A2970">
        <v>8212</v>
      </c>
      <c r="B2970" t="s">
        <v>5973</v>
      </c>
      <c r="D2970">
        <v>1930</v>
      </c>
      <c r="E2970">
        <v>1</v>
      </c>
      <c r="F2970">
        <v>1205</v>
      </c>
      <c r="G2970" s="1">
        <v>10922</v>
      </c>
      <c r="H2970" t="s">
        <v>106</v>
      </c>
      <c r="I2970" t="s">
        <v>107</v>
      </c>
      <c r="J2970" t="s">
        <v>5974</v>
      </c>
      <c r="N2970" t="s">
        <v>5975</v>
      </c>
    </row>
    <row r="2971" spans="1:14" hidden="1" x14ac:dyDescent="0.25">
      <c r="A2971">
        <v>8182</v>
      </c>
      <c r="B2971" t="s">
        <v>5976</v>
      </c>
      <c r="D2971">
        <v>1930</v>
      </c>
      <c r="E2971">
        <v>1</v>
      </c>
      <c r="F2971">
        <v>1204</v>
      </c>
      <c r="G2971" s="1">
        <v>10918</v>
      </c>
      <c r="H2971" t="s">
        <v>68</v>
      </c>
      <c r="I2971" t="s">
        <v>69</v>
      </c>
      <c r="J2971" t="s">
        <v>2235</v>
      </c>
      <c r="K2971" t="s">
        <v>115</v>
      </c>
      <c r="L2971" t="s">
        <v>115</v>
      </c>
      <c r="N2971" t="s">
        <v>5977</v>
      </c>
    </row>
    <row r="2972" spans="1:14" hidden="1" x14ac:dyDescent="0.25">
      <c r="A2972">
        <v>8209</v>
      </c>
      <c r="B2972" t="s">
        <v>4200</v>
      </c>
      <c r="D2972">
        <v>1930</v>
      </c>
      <c r="E2972">
        <v>1</v>
      </c>
      <c r="F2972">
        <v>1205</v>
      </c>
      <c r="G2972" s="1">
        <v>10918</v>
      </c>
      <c r="H2972" t="s">
        <v>46</v>
      </c>
      <c r="I2972" t="s">
        <v>47</v>
      </c>
      <c r="J2972" t="s">
        <v>48</v>
      </c>
      <c r="K2972" t="s">
        <v>49</v>
      </c>
      <c r="L2972" t="s">
        <v>49</v>
      </c>
      <c r="N2972" t="s">
        <v>5978</v>
      </c>
    </row>
    <row r="2973" spans="1:14" hidden="1" x14ac:dyDescent="0.25">
      <c r="A2973">
        <v>5716</v>
      </c>
      <c r="B2973" t="s">
        <v>5979</v>
      </c>
      <c r="D2973">
        <v>1930</v>
      </c>
      <c r="E2973">
        <v>1</v>
      </c>
      <c r="F2973">
        <v>1181</v>
      </c>
      <c r="G2973" s="1">
        <v>10917</v>
      </c>
      <c r="H2973" t="s">
        <v>926</v>
      </c>
      <c r="I2973" t="s">
        <v>927</v>
      </c>
      <c r="J2973" t="s">
        <v>4260</v>
      </c>
      <c r="K2973" t="s">
        <v>928</v>
      </c>
      <c r="L2973" t="s">
        <v>928</v>
      </c>
      <c r="N2973" t="s">
        <v>5980</v>
      </c>
    </row>
    <row r="2974" spans="1:14" hidden="1" x14ac:dyDescent="0.25">
      <c r="A2974">
        <v>8098</v>
      </c>
      <c r="B2974" t="s">
        <v>2286</v>
      </c>
      <c r="D2974">
        <v>1930</v>
      </c>
      <c r="E2974">
        <v>1</v>
      </c>
      <c r="F2974">
        <v>1200</v>
      </c>
      <c r="G2974" s="1">
        <v>10917</v>
      </c>
      <c r="H2974" t="s">
        <v>46</v>
      </c>
      <c r="I2974" t="s">
        <v>47</v>
      </c>
      <c r="J2974" t="s">
        <v>48</v>
      </c>
      <c r="K2974" t="s">
        <v>49</v>
      </c>
      <c r="L2974" t="s">
        <v>49</v>
      </c>
      <c r="N2974" t="s">
        <v>5981</v>
      </c>
    </row>
    <row r="2975" spans="1:14" hidden="1" x14ac:dyDescent="0.25">
      <c r="A2975">
        <v>8153</v>
      </c>
      <c r="B2975" t="s">
        <v>5982</v>
      </c>
      <c r="D2975">
        <v>1930</v>
      </c>
      <c r="E2975">
        <v>1</v>
      </c>
      <c r="F2975">
        <v>1203</v>
      </c>
      <c r="G2975" s="1">
        <v>10913</v>
      </c>
      <c r="H2975" t="s">
        <v>46</v>
      </c>
      <c r="I2975" t="s">
        <v>47</v>
      </c>
      <c r="J2975" t="s">
        <v>48</v>
      </c>
      <c r="K2975" t="s">
        <v>49</v>
      </c>
      <c r="L2975" t="s">
        <v>49</v>
      </c>
      <c r="N2975" t="s">
        <v>5983</v>
      </c>
    </row>
    <row r="2976" spans="1:14" hidden="1" x14ac:dyDescent="0.25">
      <c r="A2976">
        <v>8154</v>
      </c>
      <c r="B2976" t="s">
        <v>5271</v>
      </c>
      <c r="D2976">
        <v>1930</v>
      </c>
      <c r="E2976">
        <v>1</v>
      </c>
      <c r="F2976">
        <v>1203</v>
      </c>
      <c r="G2976" s="1">
        <v>10913</v>
      </c>
      <c r="H2976" t="s">
        <v>46</v>
      </c>
      <c r="I2976" t="s">
        <v>47</v>
      </c>
      <c r="J2976" t="s">
        <v>287</v>
      </c>
      <c r="K2976" t="s">
        <v>49</v>
      </c>
      <c r="L2976" t="s">
        <v>49</v>
      </c>
      <c r="N2976" t="s">
        <v>5984</v>
      </c>
    </row>
    <row r="2977" spans="1:14" hidden="1" x14ac:dyDescent="0.25">
      <c r="A2977">
        <v>8162</v>
      </c>
      <c r="B2977" t="s">
        <v>5985</v>
      </c>
      <c r="D2977">
        <v>1930</v>
      </c>
      <c r="E2977">
        <v>1</v>
      </c>
      <c r="F2977">
        <v>1203</v>
      </c>
      <c r="G2977" s="1">
        <v>10910</v>
      </c>
      <c r="H2977" t="s">
        <v>68</v>
      </c>
      <c r="I2977" t="s">
        <v>69</v>
      </c>
      <c r="J2977" t="s">
        <v>2235</v>
      </c>
      <c r="K2977" t="s">
        <v>115</v>
      </c>
      <c r="L2977" t="s">
        <v>115</v>
      </c>
      <c r="N2977" t="s">
        <v>5986</v>
      </c>
    </row>
    <row r="2978" spans="1:14" hidden="1" x14ac:dyDescent="0.25">
      <c r="A2978">
        <v>5731</v>
      </c>
      <c r="B2978" t="s">
        <v>5987</v>
      </c>
      <c r="D2978">
        <v>1930</v>
      </c>
      <c r="E2978">
        <v>1</v>
      </c>
      <c r="F2978">
        <v>1181</v>
      </c>
      <c r="G2978" s="1">
        <v>10908</v>
      </c>
      <c r="H2978" t="s">
        <v>907</v>
      </c>
      <c r="I2978" t="s">
        <v>908</v>
      </c>
      <c r="J2978" t="s">
        <v>1318</v>
      </c>
      <c r="K2978" t="s">
        <v>910</v>
      </c>
      <c r="L2978" t="s">
        <v>910</v>
      </c>
      <c r="N2978" t="s">
        <v>5988</v>
      </c>
    </row>
    <row r="2979" spans="1:14" hidden="1" x14ac:dyDescent="0.25">
      <c r="A2979">
        <v>5745</v>
      </c>
      <c r="B2979" t="s">
        <v>1139</v>
      </c>
      <c r="D2979">
        <v>1930</v>
      </c>
      <c r="E2979">
        <v>1</v>
      </c>
      <c r="F2979">
        <v>1182</v>
      </c>
      <c r="G2979" s="1">
        <v>10908</v>
      </c>
      <c r="H2979" t="s">
        <v>900</v>
      </c>
      <c r="I2979" t="s">
        <v>901</v>
      </c>
      <c r="J2979" t="s">
        <v>5515</v>
      </c>
      <c r="K2979" t="s">
        <v>902</v>
      </c>
      <c r="L2979" t="s">
        <v>902</v>
      </c>
      <c r="N2979" t="s">
        <v>5989</v>
      </c>
    </row>
    <row r="2980" spans="1:14" hidden="1" x14ac:dyDescent="0.25">
      <c r="A2980">
        <v>8208</v>
      </c>
      <c r="B2980" t="s">
        <v>2133</v>
      </c>
      <c r="D2980">
        <v>1930</v>
      </c>
      <c r="E2980">
        <v>1</v>
      </c>
      <c r="F2980">
        <v>1205</v>
      </c>
      <c r="G2980" s="1">
        <v>10905</v>
      </c>
      <c r="H2980" t="s">
        <v>46</v>
      </c>
      <c r="I2980" t="s">
        <v>47</v>
      </c>
      <c r="J2980" t="s">
        <v>287</v>
      </c>
      <c r="K2980" t="s">
        <v>49</v>
      </c>
      <c r="L2980" t="s">
        <v>49</v>
      </c>
      <c r="N2980" t="s">
        <v>5990</v>
      </c>
    </row>
    <row r="2981" spans="1:14" hidden="1" x14ac:dyDescent="0.25">
      <c r="A2981">
        <v>8134</v>
      </c>
      <c r="B2981" t="s">
        <v>5991</v>
      </c>
      <c r="D2981">
        <v>1930</v>
      </c>
      <c r="E2981">
        <v>1</v>
      </c>
      <c r="F2981">
        <v>1202</v>
      </c>
      <c r="G2981" s="1">
        <v>10904</v>
      </c>
      <c r="H2981" t="s">
        <v>138</v>
      </c>
      <c r="I2981" t="s">
        <v>139</v>
      </c>
      <c r="J2981" t="s">
        <v>140</v>
      </c>
      <c r="K2981" t="s">
        <v>141</v>
      </c>
      <c r="L2981" t="s">
        <v>141</v>
      </c>
      <c r="N2981" t="s">
        <v>5992</v>
      </c>
    </row>
    <row r="2982" spans="1:14" hidden="1" x14ac:dyDescent="0.25">
      <c r="A2982">
        <v>8089</v>
      </c>
      <c r="B2982" t="s">
        <v>5993</v>
      </c>
      <c r="D2982">
        <v>1930</v>
      </c>
      <c r="E2982">
        <v>1</v>
      </c>
      <c r="F2982">
        <v>1200</v>
      </c>
      <c r="G2982" s="1">
        <v>10903</v>
      </c>
      <c r="H2982" t="s">
        <v>138</v>
      </c>
      <c r="I2982" t="s">
        <v>139</v>
      </c>
      <c r="J2982" t="s">
        <v>1744</v>
      </c>
      <c r="K2982" t="s">
        <v>1745</v>
      </c>
      <c r="L2982" t="s">
        <v>1745</v>
      </c>
      <c r="N2982" t="s">
        <v>5994</v>
      </c>
    </row>
    <row r="2983" spans="1:14" hidden="1" x14ac:dyDescent="0.25">
      <c r="A2983">
        <v>8219</v>
      </c>
      <c r="B2983" t="s">
        <v>5995</v>
      </c>
      <c r="D2983">
        <v>1930</v>
      </c>
      <c r="E2983">
        <v>1</v>
      </c>
      <c r="F2983">
        <v>1206</v>
      </c>
      <c r="G2983" s="1">
        <v>10896</v>
      </c>
      <c r="H2983" t="s">
        <v>68</v>
      </c>
      <c r="I2983" t="s">
        <v>69</v>
      </c>
      <c r="J2983" t="s">
        <v>348</v>
      </c>
      <c r="K2983" t="s">
        <v>295</v>
      </c>
      <c r="L2983" t="s">
        <v>295</v>
      </c>
      <c r="N2983" t="s">
        <v>5996</v>
      </c>
    </row>
    <row r="2984" spans="1:14" hidden="1" x14ac:dyDescent="0.25">
      <c r="A2984">
        <v>5751</v>
      </c>
      <c r="B2984" t="s">
        <v>5997</v>
      </c>
      <c r="D2984">
        <v>1930</v>
      </c>
      <c r="E2984">
        <v>1</v>
      </c>
      <c r="F2984">
        <v>1182</v>
      </c>
      <c r="G2984" s="1">
        <v>10894</v>
      </c>
      <c r="H2984" t="s">
        <v>1536</v>
      </c>
      <c r="I2984" t="s">
        <v>1537</v>
      </c>
      <c r="J2984" t="s">
        <v>5998</v>
      </c>
      <c r="K2984" t="s">
        <v>5530</v>
      </c>
      <c r="L2984" t="s">
        <v>5530</v>
      </c>
      <c r="N2984" t="s">
        <v>5999</v>
      </c>
    </row>
    <row r="2985" spans="1:14" hidden="1" x14ac:dyDescent="0.25">
      <c r="A2985">
        <v>8097</v>
      </c>
      <c r="B2985" t="s">
        <v>6000</v>
      </c>
      <c r="D2985">
        <v>1930</v>
      </c>
      <c r="E2985">
        <v>1</v>
      </c>
      <c r="F2985">
        <v>1200</v>
      </c>
      <c r="G2985" s="1">
        <v>10894</v>
      </c>
      <c r="H2985" t="s">
        <v>46</v>
      </c>
      <c r="I2985" t="s">
        <v>47</v>
      </c>
      <c r="J2985" t="s">
        <v>287</v>
      </c>
      <c r="K2985" t="s">
        <v>49</v>
      </c>
      <c r="L2985" t="s">
        <v>49</v>
      </c>
      <c r="N2985" t="s">
        <v>6001</v>
      </c>
    </row>
    <row r="2986" spans="1:14" hidden="1" x14ac:dyDescent="0.25">
      <c r="A2986">
        <v>5730</v>
      </c>
      <c r="B2986" t="s">
        <v>6002</v>
      </c>
      <c r="D2986">
        <v>1930</v>
      </c>
      <c r="E2986">
        <v>1</v>
      </c>
      <c r="F2986">
        <v>1181</v>
      </c>
      <c r="G2986" s="1">
        <v>10892</v>
      </c>
      <c r="H2986" t="s">
        <v>907</v>
      </c>
      <c r="I2986" t="s">
        <v>908</v>
      </c>
      <c r="J2986" t="s">
        <v>1318</v>
      </c>
      <c r="K2986" t="s">
        <v>910</v>
      </c>
      <c r="L2986" t="s">
        <v>910</v>
      </c>
      <c r="N2986" t="s">
        <v>6003</v>
      </c>
    </row>
    <row r="2987" spans="1:14" hidden="1" x14ac:dyDescent="0.25">
      <c r="A2987">
        <v>5715</v>
      </c>
      <c r="B2987" t="s">
        <v>6004</v>
      </c>
      <c r="D2987">
        <v>1930</v>
      </c>
      <c r="E2987">
        <v>1</v>
      </c>
      <c r="F2987">
        <v>1181</v>
      </c>
      <c r="G2987" s="1">
        <v>10889</v>
      </c>
      <c r="H2987" t="s">
        <v>1331</v>
      </c>
      <c r="I2987" t="s">
        <v>1332</v>
      </c>
      <c r="J2987" t="s">
        <v>5947</v>
      </c>
      <c r="K2987" t="s">
        <v>1333</v>
      </c>
      <c r="L2987" t="s">
        <v>1333</v>
      </c>
      <c r="N2987" t="s">
        <v>6005</v>
      </c>
    </row>
    <row r="2988" spans="1:14" hidden="1" x14ac:dyDescent="0.25">
      <c r="A2988">
        <v>8152</v>
      </c>
      <c r="B2988" t="s">
        <v>6006</v>
      </c>
      <c r="D2988">
        <v>1930</v>
      </c>
      <c r="E2988">
        <v>1</v>
      </c>
      <c r="F2988">
        <v>1203</v>
      </c>
      <c r="G2988" s="1">
        <v>10889</v>
      </c>
      <c r="H2988" t="s">
        <v>46</v>
      </c>
      <c r="I2988" t="s">
        <v>47</v>
      </c>
      <c r="J2988" t="s">
        <v>287</v>
      </c>
      <c r="K2988" t="s">
        <v>49</v>
      </c>
      <c r="L2988" t="s">
        <v>49</v>
      </c>
      <c r="N2988" t="s">
        <v>6007</v>
      </c>
    </row>
    <row r="2989" spans="1:14" hidden="1" x14ac:dyDescent="0.25">
      <c r="A2989">
        <v>8086</v>
      </c>
      <c r="B2989" t="s">
        <v>6008</v>
      </c>
      <c r="D2989">
        <v>1930</v>
      </c>
      <c r="E2989">
        <v>1</v>
      </c>
      <c r="F2989">
        <v>1200</v>
      </c>
      <c r="G2989" s="1">
        <v>10888</v>
      </c>
      <c r="H2989" t="s">
        <v>52</v>
      </c>
      <c r="I2989" t="s">
        <v>53</v>
      </c>
      <c r="J2989" t="s">
        <v>1418</v>
      </c>
      <c r="K2989" t="s">
        <v>55</v>
      </c>
      <c r="L2989" t="s">
        <v>55</v>
      </c>
      <c r="N2989" t="s">
        <v>6009</v>
      </c>
    </row>
    <row r="2990" spans="1:14" hidden="1" x14ac:dyDescent="0.25">
      <c r="A2990">
        <v>8090</v>
      </c>
      <c r="B2990" t="s">
        <v>6010</v>
      </c>
      <c r="D2990">
        <v>1930</v>
      </c>
      <c r="E2990">
        <v>1</v>
      </c>
      <c r="F2990">
        <v>1200</v>
      </c>
      <c r="G2990" s="1">
        <v>10888</v>
      </c>
      <c r="H2990" t="s">
        <v>138</v>
      </c>
      <c r="I2990" t="s">
        <v>139</v>
      </c>
      <c r="J2990" t="s">
        <v>140</v>
      </c>
      <c r="K2990" t="s">
        <v>141</v>
      </c>
      <c r="L2990" t="s">
        <v>141</v>
      </c>
      <c r="N2990" t="s">
        <v>6011</v>
      </c>
    </row>
    <row r="2991" spans="1:14" hidden="1" x14ac:dyDescent="0.25">
      <c r="A2991">
        <v>8207</v>
      </c>
      <c r="B2991" t="s">
        <v>5340</v>
      </c>
      <c r="D2991">
        <v>1930</v>
      </c>
      <c r="E2991">
        <v>1</v>
      </c>
      <c r="F2991">
        <v>1205</v>
      </c>
      <c r="G2991" s="1">
        <v>10884</v>
      </c>
      <c r="H2991" t="s">
        <v>46</v>
      </c>
      <c r="I2991" t="s">
        <v>47</v>
      </c>
      <c r="J2991" t="s">
        <v>48</v>
      </c>
      <c r="K2991" t="s">
        <v>49</v>
      </c>
      <c r="L2991" t="s">
        <v>49</v>
      </c>
      <c r="N2991" t="s">
        <v>6012</v>
      </c>
    </row>
    <row r="2992" spans="1:14" hidden="1" x14ac:dyDescent="0.25">
      <c r="A2992">
        <v>8220</v>
      </c>
      <c r="B2992" t="s">
        <v>6013</v>
      </c>
      <c r="D2992">
        <v>1930</v>
      </c>
      <c r="E2992">
        <v>1</v>
      </c>
      <c r="F2992">
        <v>1206</v>
      </c>
      <c r="G2992" s="1">
        <v>10884</v>
      </c>
      <c r="H2992" t="s">
        <v>68</v>
      </c>
      <c r="I2992" t="s">
        <v>69</v>
      </c>
      <c r="J2992" t="s">
        <v>871</v>
      </c>
      <c r="K2992" t="s">
        <v>497</v>
      </c>
      <c r="L2992" t="s">
        <v>497</v>
      </c>
      <c r="N2992" t="s">
        <v>6014</v>
      </c>
    </row>
    <row r="2993" spans="1:14" hidden="1" x14ac:dyDescent="0.25">
      <c r="A2993">
        <v>8206</v>
      </c>
      <c r="B2993" t="s">
        <v>1950</v>
      </c>
      <c r="D2993">
        <v>1930</v>
      </c>
      <c r="E2993">
        <v>1</v>
      </c>
      <c r="F2993">
        <v>1205</v>
      </c>
      <c r="G2993" s="1">
        <v>10882</v>
      </c>
      <c r="H2993" t="s">
        <v>46</v>
      </c>
      <c r="I2993" t="s">
        <v>47</v>
      </c>
      <c r="J2993" t="s">
        <v>48</v>
      </c>
      <c r="K2993" t="s">
        <v>49</v>
      </c>
      <c r="L2993" t="s">
        <v>49</v>
      </c>
      <c r="N2993" t="s">
        <v>6015</v>
      </c>
    </row>
    <row r="2994" spans="1:14" hidden="1" x14ac:dyDescent="0.25">
      <c r="A2994">
        <v>5695</v>
      </c>
      <c r="B2994" t="s">
        <v>6016</v>
      </c>
      <c r="D2994">
        <v>1930</v>
      </c>
      <c r="E2994">
        <v>1</v>
      </c>
      <c r="F2994">
        <v>1180</v>
      </c>
      <c r="G2994" s="1">
        <v>10881</v>
      </c>
      <c r="H2994" t="s">
        <v>1258</v>
      </c>
      <c r="I2994" t="s">
        <v>1259</v>
      </c>
      <c r="J2994" t="s">
        <v>5970</v>
      </c>
      <c r="K2994" t="s">
        <v>5971</v>
      </c>
      <c r="L2994" t="s">
        <v>5971</v>
      </c>
      <c r="N2994" t="s">
        <v>6017</v>
      </c>
    </row>
    <row r="2995" spans="1:14" hidden="1" x14ac:dyDescent="0.25">
      <c r="A2995">
        <v>8218</v>
      </c>
      <c r="B2995" t="s">
        <v>6018</v>
      </c>
      <c r="D2995">
        <v>1930</v>
      </c>
      <c r="E2995">
        <v>1</v>
      </c>
      <c r="F2995">
        <v>1206</v>
      </c>
      <c r="G2995" s="1">
        <v>10881</v>
      </c>
      <c r="H2995" t="s">
        <v>68</v>
      </c>
      <c r="I2995" t="s">
        <v>69</v>
      </c>
      <c r="J2995" t="s">
        <v>6019</v>
      </c>
      <c r="K2995" t="s">
        <v>6020</v>
      </c>
      <c r="L2995" t="s">
        <v>6020</v>
      </c>
      <c r="N2995" t="s">
        <v>6021</v>
      </c>
    </row>
    <row r="2996" spans="1:14" hidden="1" x14ac:dyDescent="0.25">
      <c r="A2996">
        <v>8096</v>
      </c>
      <c r="B2996" t="s">
        <v>6022</v>
      </c>
      <c r="D2996">
        <v>1930</v>
      </c>
      <c r="E2996">
        <v>1</v>
      </c>
      <c r="F2996">
        <v>1200</v>
      </c>
      <c r="G2996" s="1">
        <v>10880</v>
      </c>
      <c r="H2996" t="s">
        <v>46</v>
      </c>
      <c r="I2996" t="s">
        <v>47</v>
      </c>
      <c r="J2996" t="s">
        <v>48</v>
      </c>
      <c r="K2996" t="s">
        <v>49</v>
      </c>
      <c r="L2996" t="s">
        <v>49</v>
      </c>
      <c r="N2996" t="s">
        <v>6023</v>
      </c>
    </row>
    <row r="2997" spans="1:14" hidden="1" x14ac:dyDescent="0.25">
      <c r="A2997">
        <v>8130</v>
      </c>
      <c r="B2997" t="s">
        <v>819</v>
      </c>
      <c r="D2997">
        <v>1930</v>
      </c>
      <c r="E2997">
        <v>1</v>
      </c>
      <c r="F2997">
        <v>1202</v>
      </c>
      <c r="G2997" s="1">
        <v>10877</v>
      </c>
      <c r="H2997" t="s">
        <v>106</v>
      </c>
      <c r="I2997" t="s">
        <v>107</v>
      </c>
      <c r="J2997" t="s">
        <v>290</v>
      </c>
      <c r="K2997" t="s">
        <v>291</v>
      </c>
      <c r="L2997" t="s">
        <v>291</v>
      </c>
      <c r="N2997" t="s">
        <v>6024</v>
      </c>
    </row>
    <row r="2998" spans="1:14" hidden="1" x14ac:dyDescent="0.25">
      <c r="A2998">
        <v>8181</v>
      </c>
      <c r="B2998" t="s">
        <v>6025</v>
      </c>
      <c r="D2998">
        <v>1930</v>
      </c>
      <c r="E2998">
        <v>1</v>
      </c>
      <c r="F2998">
        <v>1204</v>
      </c>
      <c r="G2998" s="1">
        <v>10877</v>
      </c>
      <c r="H2998" t="s">
        <v>68</v>
      </c>
      <c r="I2998" t="s">
        <v>69</v>
      </c>
      <c r="J2998" t="s">
        <v>3288</v>
      </c>
      <c r="K2998" t="s">
        <v>218</v>
      </c>
      <c r="L2998" t="s">
        <v>218</v>
      </c>
      <c r="N2998" t="s">
        <v>6026</v>
      </c>
    </row>
    <row r="2999" spans="1:14" hidden="1" x14ac:dyDescent="0.25">
      <c r="A2999">
        <v>5744</v>
      </c>
      <c r="B2999" t="s">
        <v>5969</v>
      </c>
      <c r="D2999">
        <v>1930</v>
      </c>
      <c r="E2999">
        <v>1</v>
      </c>
      <c r="F2999">
        <v>1182</v>
      </c>
      <c r="G2999" s="1">
        <v>10876</v>
      </c>
      <c r="H2999" t="s">
        <v>900</v>
      </c>
      <c r="I2999" t="s">
        <v>901</v>
      </c>
      <c r="J2999" t="s">
        <v>5515</v>
      </c>
      <c r="K2999" t="s">
        <v>902</v>
      </c>
      <c r="L2999" t="s">
        <v>902</v>
      </c>
      <c r="N2999" t="s">
        <v>6027</v>
      </c>
    </row>
    <row r="3000" spans="1:14" hidden="1" x14ac:dyDescent="0.25">
      <c r="A3000">
        <v>8194</v>
      </c>
      <c r="B3000" t="s">
        <v>6028</v>
      </c>
      <c r="D3000">
        <v>1930</v>
      </c>
      <c r="E3000">
        <v>1</v>
      </c>
      <c r="F3000">
        <v>1205</v>
      </c>
      <c r="G3000" s="1">
        <v>10875</v>
      </c>
      <c r="H3000" t="s">
        <v>52</v>
      </c>
      <c r="I3000" t="s">
        <v>53</v>
      </c>
      <c r="J3000" t="s">
        <v>3876</v>
      </c>
      <c r="K3000" t="s">
        <v>147</v>
      </c>
      <c r="L3000" t="s">
        <v>147</v>
      </c>
      <c r="N3000" t="s">
        <v>6029</v>
      </c>
    </row>
    <row r="3001" spans="1:14" hidden="1" x14ac:dyDescent="0.25">
      <c r="A3001">
        <v>8205</v>
      </c>
      <c r="B3001" t="s">
        <v>3011</v>
      </c>
      <c r="D3001">
        <v>1930</v>
      </c>
      <c r="E3001">
        <v>1</v>
      </c>
      <c r="F3001">
        <v>1205</v>
      </c>
      <c r="G3001" s="1">
        <v>10875</v>
      </c>
      <c r="H3001" t="s">
        <v>46</v>
      </c>
      <c r="I3001" t="s">
        <v>47</v>
      </c>
      <c r="J3001" t="s">
        <v>287</v>
      </c>
      <c r="K3001" t="s">
        <v>49</v>
      </c>
      <c r="L3001" t="s">
        <v>49</v>
      </c>
      <c r="N3001" t="s">
        <v>6030</v>
      </c>
    </row>
    <row r="3002" spans="1:14" hidden="1" x14ac:dyDescent="0.25">
      <c r="A3002">
        <v>5694</v>
      </c>
      <c r="B3002" t="s">
        <v>5969</v>
      </c>
      <c r="D3002">
        <v>1930</v>
      </c>
      <c r="E3002">
        <v>1</v>
      </c>
      <c r="F3002">
        <v>1180</v>
      </c>
      <c r="G3002" s="1">
        <v>10874</v>
      </c>
      <c r="H3002" t="s">
        <v>1258</v>
      </c>
      <c r="I3002" t="s">
        <v>1259</v>
      </c>
      <c r="J3002" t="s">
        <v>5970</v>
      </c>
      <c r="K3002" t="s">
        <v>5971</v>
      </c>
      <c r="L3002" t="s">
        <v>5971</v>
      </c>
      <c r="N3002" t="s">
        <v>6031</v>
      </c>
    </row>
    <row r="3003" spans="1:14" hidden="1" x14ac:dyDescent="0.25">
      <c r="A3003">
        <v>8122</v>
      </c>
      <c r="B3003" t="s">
        <v>6032</v>
      </c>
      <c r="D3003">
        <v>1930</v>
      </c>
      <c r="E3003">
        <v>1</v>
      </c>
      <c r="F3003">
        <v>1202</v>
      </c>
      <c r="G3003" s="1">
        <v>10871</v>
      </c>
      <c r="H3003" t="s">
        <v>52</v>
      </c>
      <c r="I3003" t="s">
        <v>53</v>
      </c>
      <c r="J3003" t="s">
        <v>3876</v>
      </c>
      <c r="K3003" t="s">
        <v>147</v>
      </c>
      <c r="L3003" t="s">
        <v>147</v>
      </c>
      <c r="N3003" t="s">
        <v>6033</v>
      </c>
    </row>
    <row r="3004" spans="1:14" hidden="1" x14ac:dyDescent="0.25">
      <c r="A3004">
        <v>8123</v>
      </c>
      <c r="B3004" t="s">
        <v>5015</v>
      </c>
      <c r="D3004">
        <v>1930</v>
      </c>
      <c r="E3004">
        <v>1</v>
      </c>
      <c r="F3004">
        <v>1202</v>
      </c>
      <c r="G3004" s="1">
        <v>10871</v>
      </c>
      <c r="H3004" t="s">
        <v>52</v>
      </c>
      <c r="I3004" t="s">
        <v>53</v>
      </c>
      <c r="J3004" t="s">
        <v>3876</v>
      </c>
      <c r="K3004" t="s">
        <v>147</v>
      </c>
      <c r="L3004" t="s">
        <v>147</v>
      </c>
      <c r="N3004" t="s">
        <v>6034</v>
      </c>
    </row>
    <row r="3005" spans="1:14" hidden="1" x14ac:dyDescent="0.25">
      <c r="A3005">
        <v>8078</v>
      </c>
      <c r="B3005" t="s">
        <v>6035</v>
      </c>
      <c r="D3005">
        <v>1930</v>
      </c>
      <c r="E3005">
        <v>1</v>
      </c>
      <c r="F3005">
        <v>1200</v>
      </c>
      <c r="G3005" s="1">
        <v>10869</v>
      </c>
      <c r="H3005" t="s">
        <v>68</v>
      </c>
      <c r="I3005" t="s">
        <v>69</v>
      </c>
      <c r="J3005" t="s">
        <v>4782</v>
      </c>
      <c r="K3005" t="s">
        <v>565</v>
      </c>
      <c r="L3005" t="s">
        <v>565</v>
      </c>
      <c r="N3005" t="s">
        <v>6036</v>
      </c>
    </row>
    <row r="3006" spans="1:14" hidden="1" x14ac:dyDescent="0.25">
      <c r="A3006">
        <v>8113</v>
      </c>
      <c r="B3006" t="s">
        <v>2117</v>
      </c>
      <c r="D3006">
        <v>1930</v>
      </c>
      <c r="E3006">
        <v>1</v>
      </c>
      <c r="F3006">
        <v>1201</v>
      </c>
      <c r="G3006" s="1">
        <v>10868</v>
      </c>
      <c r="H3006" t="s">
        <v>68</v>
      </c>
      <c r="I3006" t="s">
        <v>69</v>
      </c>
      <c r="J3006" t="s">
        <v>3999</v>
      </c>
      <c r="K3006" t="s">
        <v>119</v>
      </c>
      <c r="L3006" t="s">
        <v>119</v>
      </c>
      <c r="N3006" t="s">
        <v>6037</v>
      </c>
    </row>
    <row r="3007" spans="1:14" hidden="1" x14ac:dyDescent="0.25">
      <c r="A3007">
        <v>8151</v>
      </c>
      <c r="B3007" t="s">
        <v>3532</v>
      </c>
      <c r="D3007">
        <v>1930</v>
      </c>
      <c r="E3007">
        <v>1</v>
      </c>
      <c r="F3007">
        <v>1203</v>
      </c>
      <c r="G3007" s="1">
        <v>10867</v>
      </c>
      <c r="H3007" t="s">
        <v>46</v>
      </c>
      <c r="I3007" t="s">
        <v>47</v>
      </c>
      <c r="J3007" t="s">
        <v>48</v>
      </c>
      <c r="K3007" t="s">
        <v>49</v>
      </c>
      <c r="L3007" t="s">
        <v>49</v>
      </c>
      <c r="N3007" t="s">
        <v>6038</v>
      </c>
    </row>
    <row r="3008" spans="1:14" hidden="1" x14ac:dyDescent="0.25">
      <c r="A3008">
        <v>5754</v>
      </c>
      <c r="B3008" t="s">
        <v>6039</v>
      </c>
      <c r="D3008">
        <v>1930</v>
      </c>
      <c r="E3008">
        <v>1</v>
      </c>
      <c r="F3008">
        <v>1182</v>
      </c>
      <c r="G3008" s="1">
        <v>10863</v>
      </c>
      <c r="H3008" t="s">
        <v>3068</v>
      </c>
      <c r="I3008" t="s">
        <v>3069</v>
      </c>
      <c r="J3008" t="s">
        <v>6040</v>
      </c>
      <c r="K3008" t="s">
        <v>4075</v>
      </c>
      <c r="L3008" t="s">
        <v>4075</v>
      </c>
      <c r="N3008" t="s">
        <v>6041</v>
      </c>
    </row>
    <row r="3009" spans="1:14" hidden="1" x14ac:dyDescent="0.25">
      <c r="A3009">
        <v>5755</v>
      </c>
      <c r="B3009" t="s">
        <v>6042</v>
      </c>
      <c r="D3009">
        <v>1930</v>
      </c>
      <c r="E3009">
        <v>1</v>
      </c>
      <c r="F3009">
        <v>1182</v>
      </c>
      <c r="G3009" s="1">
        <v>10863</v>
      </c>
      <c r="H3009" t="s">
        <v>3068</v>
      </c>
      <c r="I3009" t="s">
        <v>3069</v>
      </c>
      <c r="J3009" t="s">
        <v>6040</v>
      </c>
      <c r="K3009" t="s">
        <v>4075</v>
      </c>
      <c r="L3009" t="s">
        <v>4075</v>
      </c>
      <c r="N3009" t="s">
        <v>6043</v>
      </c>
    </row>
    <row r="3010" spans="1:14" hidden="1" x14ac:dyDescent="0.25">
      <c r="A3010">
        <v>8180</v>
      </c>
      <c r="B3010" t="s">
        <v>4692</v>
      </c>
      <c r="D3010">
        <v>1930</v>
      </c>
      <c r="E3010">
        <v>1</v>
      </c>
      <c r="F3010">
        <v>1204</v>
      </c>
      <c r="G3010" s="1">
        <v>10863</v>
      </c>
      <c r="H3010" t="s">
        <v>68</v>
      </c>
      <c r="I3010" t="s">
        <v>69</v>
      </c>
      <c r="J3010" t="s">
        <v>871</v>
      </c>
      <c r="K3010" t="s">
        <v>497</v>
      </c>
      <c r="L3010" t="s">
        <v>497</v>
      </c>
      <c r="N3010" t="s">
        <v>6044</v>
      </c>
    </row>
    <row r="3011" spans="1:14" hidden="1" x14ac:dyDescent="0.25">
      <c r="A3011">
        <v>5729</v>
      </c>
      <c r="B3011" t="s">
        <v>6045</v>
      </c>
      <c r="D3011">
        <v>1930</v>
      </c>
      <c r="E3011">
        <v>1</v>
      </c>
      <c r="F3011">
        <v>1181</v>
      </c>
      <c r="G3011" s="1">
        <v>10862</v>
      </c>
      <c r="H3011" t="s">
        <v>907</v>
      </c>
      <c r="I3011" t="s">
        <v>908</v>
      </c>
      <c r="J3011" t="s">
        <v>1318</v>
      </c>
      <c r="K3011" t="s">
        <v>910</v>
      </c>
      <c r="L3011" t="s">
        <v>910</v>
      </c>
      <c r="N3011" t="s">
        <v>6046</v>
      </c>
    </row>
    <row r="3012" spans="1:14" hidden="1" x14ac:dyDescent="0.25">
      <c r="A3012">
        <v>8120</v>
      </c>
      <c r="B3012" t="s">
        <v>6008</v>
      </c>
      <c r="D3012">
        <v>1930</v>
      </c>
      <c r="E3012">
        <v>1</v>
      </c>
      <c r="F3012">
        <v>1201</v>
      </c>
      <c r="G3012" s="1">
        <v>10862</v>
      </c>
      <c r="H3012" t="s">
        <v>52</v>
      </c>
      <c r="I3012" t="s">
        <v>53</v>
      </c>
      <c r="J3012" t="s">
        <v>1418</v>
      </c>
      <c r="K3012" t="s">
        <v>55</v>
      </c>
      <c r="L3012" t="s">
        <v>55</v>
      </c>
      <c r="N3012" t="s">
        <v>6047</v>
      </c>
    </row>
    <row r="3013" spans="1:14" hidden="1" x14ac:dyDescent="0.25">
      <c r="A3013">
        <v>8121</v>
      </c>
      <c r="B3013" t="s">
        <v>6048</v>
      </c>
      <c r="D3013">
        <v>1930</v>
      </c>
      <c r="E3013">
        <v>1</v>
      </c>
      <c r="F3013">
        <v>1202</v>
      </c>
      <c r="G3013" s="1">
        <v>10860</v>
      </c>
      <c r="H3013" t="s">
        <v>52</v>
      </c>
      <c r="I3013" t="s">
        <v>53</v>
      </c>
      <c r="J3013" t="s">
        <v>3876</v>
      </c>
      <c r="K3013" t="s">
        <v>147</v>
      </c>
      <c r="L3013" t="s">
        <v>147</v>
      </c>
      <c r="N3013" t="s">
        <v>6049</v>
      </c>
    </row>
    <row r="3014" spans="1:14" hidden="1" x14ac:dyDescent="0.25">
      <c r="A3014">
        <v>8133</v>
      </c>
      <c r="B3014" t="s">
        <v>3678</v>
      </c>
      <c r="D3014">
        <v>1930</v>
      </c>
      <c r="E3014">
        <v>1</v>
      </c>
      <c r="F3014">
        <v>1202</v>
      </c>
      <c r="G3014" s="1">
        <v>10860</v>
      </c>
      <c r="H3014" t="s">
        <v>138</v>
      </c>
      <c r="I3014" t="s">
        <v>139</v>
      </c>
      <c r="J3014" t="s">
        <v>140</v>
      </c>
      <c r="K3014" t="s">
        <v>141</v>
      </c>
      <c r="L3014" t="s">
        <v>141</v>
      </c>
      <c r="N3014" t="s">
        <v>3172</v>
      </c>
    </row>
    <row r="3015" spans="1:14" hidden="1" x14ac:dyDescent="0.25">
      <c r="A3015">
        <v>8077</v>
      </c>
      <c r="B3015" t="s">
        <v>1897</v>
      </c>
      <c r="D3015">
        <v>1930</v>
      </c>
      <c r="E3015">
        <v>1</v>
      </c>
      <c r="F3015">
        <v>1200</v>
      </c>
      <c r="G3015" s="1">
        <v>10859</v>
      </c>
      <c r="H3015" t="s">
        <v>68</v>
      </c>
      <c r="I3015" t="s">
        <v>69</v>
      </c>
      <c r="J3015" t="s">
        <v>871</v>
      </c>
      <c r="K3015" t="s">
        <v>497</v>
      </c>
      <c r="L3015" t="s">
        <v>497</v>
      </c>
      <c r="N3015" t="s">
        <v>6050</v>
      </c>
    </row>
    <row r="3016" spans="1:14" hidden="1" x14ac:dyDescent="0.25">
      <c r="A3016">
        <v>8118</v>
      </c>
      <c r="B3016" t="s">
        <v>6051</v>
      </c>
      <c r="D3016">
        <v>1930</v>
      </c>
      <c r="E3016">
        <v>1</v>
      </c>
      <c r="F3016">
        <v>1201</v>
      </c>
      <c r="G3016" s="1">
        <v>10859</v>
      </c>
      <c r="H3016" t="s">
        <v>52</v>
      </c>
      <c r="I3016" t="s">
        <v>53</v>
      </c>
      <c r="J3016" t="s">
        <v>1418</v>
      </c>
      <c r="K3016" t="s">
        <v>55</v>
      </c>
      <c r="L3016" t="s">
        <v>55</v>
      </c>
      <c r="N3016" t="s">
        <v>6052</v>
      </c>
    </row>
    <row r="3017" spans="1:14" hidden="1" x14ac:dyDescent="0.25">
      <c r="A3017">
        <v>8179</v>
      </c>
      <c r="B3017" t="s">
        <v>6053</v>
      </c>
      <c r="D3017">
        <v>1930</v>
      </c>
      <c r="E3017">
        <v>1</v>
      </c>
      <c r="F3017">
        <v>1204</v>
      </c>
      <c r="G3017" s="1">
        <v>10859</v>
      </c>
      <c r="H3017" t="s">
        <v>68</v>
      </c>
      <c r="I3017" t="s">
        <v>69</v>
      </c>
      <c r="J3017" t="s">
        <v>3288</v>
      </c>
      <c r="K3017" t="s">
        <v>218</v>
      </c>
      <c r="L3017" t="s">
        <v>218</v>
      </c>
      <c r="N3017" t="s">
        <v>6054</v>
      </c>
    </row>
    <row r="3018" spans="1:14" hidden="1" x14ac:dyDescent="0.25">
      <c r="A3018">
        <v>8200</v>
      </c>
      <c r="B3018" t="s">
        <v>6055</v>
      </c>
      <c r="D3018">
        <v>1930</v>
      </c>
      <c r="E3018">
        <v>1</v>
      </c>
      <c r="F3018">
        <v>1205</v>
      </c>
      <c r="G3018" s="1">
        <v>10859</v>
      </c>
      <c r="H3018" t="s">
        <v>89</v>
      </c>
      <c r="I3018" t="s">
        <v>90</v>
      </c>
      <c r="J3018" t="s">
        <v>2928</v>
      </c>
      <c r="K3018" t="s">
        <v>474</v>
      </c>
      <c r="L3018" t="s">
        <v>474</v>
      </c>
      <c r="N3018" t="s">
        <v>6056</v>
      </c>
    </row>
    <row r="3019" spans="1:14" hidden="1" x14ac:dyDescent="0.25">
      <c r="A3019">
        <v>5697</v>
      </c>
      <c r="B3019" t="s">
        <v>6057</v>
      </c>
      <c r="D3019">
        <v>1930</v>
      </c>
      <c r="E3019">
        <v>1</v>
      </c>
      <c r="F3019">
        <v>1180</v>
      </c>
      <c r="G3019" s="1">
        <v>10857</v>
      </c>
      <c r="H3019" t="s">
        <v>900</v>
      </c>
      <c r="I3019" t="s">
        <v>901</v>
      </c>
      <c r="J3019" t="s">
        <v>926</v>
      </c>
      <c r="K3019" t="s">
        <v>902</v>
      </c>
      <c r="L3019" t="s">
        <v>902</v>
      </c>
      <c r="N3019" t="s">
        <v>6058</v>
      </c>
    </row>
    <row r="3020" spans="1:14" hidden="1" x14ac:dyDescent="0.25">
      <c r="A3020">
        <v>5727</v>
      </c>
      <c r="B3020" t="s">
        <v>5002</v>
      </c>
      <c r="D3020">
        <v>1930</v>
      </c>
      <c r="E3020">
        <v>1</v>
      </c>
      <c r="F3020">
        <v>1181</v>
      </c>
      <c r="G3020" s="1">
        <v>10857</v>
      </c>
      <c r="H3020" t="s">
        <v>1258</v>
      </c>
      <c r="I3020" t="s">
        <v>1259</v>
      </c>
      <c r="J3020" t="s">
        <v>5970</v>
      </c>
      <c r="K3020" t="s">
        <v>5971</v>
      </c>
      <c r="L3020" t="s">
        <v>5971</v>
      </c>
      <c r="N3020" t="s">
        <v>6059</v>
      </c>
    </row>
    <row r="3021" spans="1:14" hidden="1" x14ac:dyDescent="0.25">
      <c r="A3021">
        <v>8150</v>
      </c>
      <c r="B3021" t="s">
        <v>6060</v>
      </c>
      <c r="D3021">
        <v>1930</v>
      </c>
      <c r="E3021">
        <v>1</v>
      </c>
      <c r="F3021">
        <v>1203</v>
      </c>
      <c r="G3021" s="1">
        <v>10852</v>
      </c>
      <c r="H3021" t="s">
        <v>46</v>
      </c>
      <c r="I3021" t="s">
        <v>47</v>
      </c>
      <c r="J3021" t="s">
        <v>48</v>
      </c>
      <c r="K3021" t="s">
        <v>49</v>
      </c>
      <c r="L3021" t="s">
        <v>49</v>
      </c>
      <c r="N3021" t="s">
        <v>6061</v>
      </c>
    </row>
    <row r="3022" spans="1:14" hidden="1" x14ac:dyDescent="0.25">
      <c r="A3022">
        <v>8178</v>
      </c>
      <c r="B3022" t="s">
        <v>5456</v>
      </c>
      <c r="D3022">
        <v>1930</v>
      </c>
      <c r="E3022">
        <v>1</v>
      </c>
      <c r="F3022">
        <v>1204</v>
      </c>
      <c r="G3022" s="1">
        <v>10852</v>
      </c>
      <c r="H3022" t="s">
        <v>68</v>
      </c>
      <c r="I3022" t="s">
        <v>69</v>
      </c>
      <c r="J3022" t="s">
        <v>3098</v>
      </c>
      <c r="K3022" t="s">
        <v>559</v>
      </c>
      <c r="L3022" t="s">
        <v>559</v>
      </c>
      <c r="N3022" t="s">
        <v>6062</v>
      </c>
    </row>
    <row r="3023" spans="1:14" hidden="1" x14ac:dyDescent="0.25">
      <c r="A3023">
        <v>8119</v>
      </c>
      <c r="B3023" t="s">
        <v>6063</v>
      </c>
      <c r="D3023">
        <v>1930</v>
      </c>
      <c r="E3023">
        <v>1</v>
      </c>
      <c r="F3023">
        <v>1201</v>
      </c>
      <c r="G3023" s="1">
        <v>10849</v>
      </c>
      <c r="H3023" t="s">
        <v>52</v>
      </c>
      <c r="I3023" t="s">
        <v>53</v>
      </c>
      <c r="J3023" t="s">
        <v>5718</v>
      </c>
      <c r="K3023" t="s">
        <v>55</v>
      </c>
      <c r="L3023" t="s">
        <v>55</v>
      </c>
      <c r="N3023" t="s">
        <v>6064</v>
      </c>
    </row>
    <row r="3024" spans="1:14" hidden="1" x14ac:dyDescent="0.25">
      <c r="A3024">
        <v>8177</v>
      </c>
      <c r="B3024" t="s">
        <v>6065</v>
      </c>
      <c r="D3024">
        <v>1930</v>
      </c>
      <c r="E3024">
        <v>1</v>
      </c>
      <c r="F3024">
        <v>1204</v>
      </c>
      <c r="G3024" s="1">
        <v>10848</v>
      </c>
      <c r="H3024" t="s">
        <v>68</v>
      </c>
      <c r="I3024" t="s">
        <v>69</v>
      </c>
      <c r="J3024" t="s">
        <v>6066</v>
      </c>
      <c r="K3024" t="s">
        <v>6067</v>
      </c>
      <c r="L3024" t="s">
        <v>6067</v>
      </c>
      <c r="N3024" t="s">
        <v>6068</v>
      </c>
    </row>
    <row r="3025" spans="1:14" hidden="1" x14ac:dyDescent="0.25">
      <c r="A3025">
        <v>8217</v>
      </c>
      <c r="B3025" t="s">
        <v>6069</v>
      </c>
      <c r="D3025">
        <v>1930</v>
      </c>
      <c r="E3025">
        <v>1</v>
      </c>
      <c r="F3025">
        <v>1206</v>
      </c>
      <c r="G3025" s="1">
        <v>10848</v>
      </c>
      <c r="H3025" t="s">
        <v>68</v>
      </c>
      <c r="I3025" t="s">
        <v>69</v>
      </c>
      <c r="J3025" t="s">
        <v>6070</v>
      </c>
      <c r="K3025" t="s">
        <v>2863</v>
      </c>
      <c r="L3025" t="s">
        <v>2863</v>
      </c>
      <c r="N3025" t="s">
        <v>6071</v>
      </c>
    </row>
    <row r="3026" spans="1:14" hidden="1" x14ac:dyDescent="0.25">
      <c r="A3026">
        <v>8161</v>
      </c>
      <c r="B3026" t="s">
        <v>6072</v>
      </c>
      <c r="D3026">
        <v>1930</v>
      </c>
      <c r="E3026">
        <v>1</v>
      </c>
      <c r="F3026">
        <v>1203</v>
      </c>
      <c r="G3026" s="1">
        <v>10847</v>
      </c>
      <c r="H3026" t="s">
        <v>52</v>
      </c>
      <c r="I3026" t="s">
        <v>53</v>
      </c>
      <c r="J3026" t="s">
        <v>5718</v>
      </c>
      <c r="K3026" t="s">
        <v>55</v>
      </c>
      <c r="L3026" t="s">
        <v>55</v>
      </c>
      <c r="N3026" t="s">
        <v>6073</v>
      </c>
    </row>
    <row r="3027" spans="1:14" hidden="1" x14ac:dyDescent="0.25">
      <c r="A3027">
        <v>5726</v>
      </c>
      <c r="B3027" t="s">
        <v>6074</v>
      </c>
      <c r="D3027">
        <v>1930</v>
      </c>
      <c r="E3027">
        <v>1</v>
      </c>
      <c r="F3027">
        <v>1181</v>
      </c>
      <c r="G3027" s="1">
        <v>10845</v>
      </c>
      <c r="H3027" t="s">
        <v>1258</v>
      </c>
      <c r="I3027" t="s">
        <v>1259</v>
      </c>
      <c r="J3027" t="s">
        <v>5970</v>
      </c>
      <c r="K3027" t="s">
        <v>5971</v>
      </c>
      <c r="L3027" t="s">
        <v>5971</v>
      </c>
      <c r="N3027" t="s">
        <v>6075</v>
      </c>
    </row>
    <row r="3028" spans="1:14" hidden="1" x14ac:dyDescent="0.25">
      <c r="A3028">
        <v>8149</v>
      </c>
      <c r="B3028" t="s">
        <v>3011</v>
      </c>
      <c r="D3028">
        <v>1930</v>
      </c>
      <c r="E3028">
        <v>1</v>
      </c>
      <c r="F3028">
        <v>1202</v>
      </c>
      <c r="G3028" s="1">
        <v>10843</v>
      </c>
      <c r="H3028" t="s">
        <v>46</v>
      </c>
      <c r="I3028" t="s">
        <v>47</v>
      </c>
      <c r="J3028" t="s">
        <v>287</v>
      </c>
      <c r="K3028" t="s">
        <v>49</v>
      </c>
      <c r="L3028" t="s">
        <v>49</v>
      </c>
      <c r="N3028" t="s">
        <v>6076</v>
      </c>
    </row>
    <row r="3029" spans="1:14" hidden="1" x14ac:dyDescent="0.25">
      <c r="A3029">
        <v>5743</v>
      </c>
      <c r="B3029" t="s">
        <v>6077</v>
      </c>
      <c r="D3029">
        <v>1930</v>
      </c>
      <c r="E3029">
        <v>1</v>
      </c>
      <c r="F3029">
        <v>1182</v>
      </c>
      <c r="G3029" s="1">
        <v>10842</v>
      </c>
      <c r="H3029" t="s">
        <v>900</v>
      </c>
      <c r="I3029" t="s">
        <v>901</v>
      </c>
      <c r="J3029" t="s">
        <v>5515</v>
      </c>
      <c r="K3029" t="s">
        <v>902</v>
      </c>
      <c r="L3029" t="s">
        <v>902</v>
      </c>
      <c r="N3029" t="s">
        <v>6078</v>
      </c>
    </row>
    <row r="3030" spans="1:14" hidden="1" x14ac:dyDescent="0.25">
      <c r="A3030">
        <v>8148</v>
      </c>
      <c r="B3030" t="s">
        <v>3746</v>
      </c>
      <c r="D3030">
        <v>1930</v>
      </c>
      <c r="E3030">
        <v>1</v>
      </c>
      <c r="F3030">
        <v>1202</v>
      </c>
      <c r="G3030" s="1">
        <v>10840</v>
      </c>
      <c r="H3030" t="s">
        <v>46</v>
      </c>
      <c r="I3030" t="s">
        <v>47</v>
      </c>
      <c r="J3030" t="s">
        <v>48</v>
      </c>
      <c r="K3030" t="s">
        <v>49</v>
      </c>
      <c r="L3030" t="s">
        <v>49</v>
      </c>
      <c r="N3030" t="s">
        <v>6079</v>
      </c>
    </row>
    <row r="3031" spans="1:14" hidden="1" x14ac:dyDescent="0.25">
      <c r="A3031">
        <v>5742</v>
      </c>
      <c r="B3031" t="s">
        <v>6080</v>
      </c>
      <c r="D3031">
        <v>1930</v>
      </c>
      <c r="E3031">
        <v>1</v>
      </c>
      <c r="F3031">
        <v>1182</v>
      </c>
      <c r="G3031" s="1">
        <v>10839</v>
      </c>
      <c r="H3031" t="s">
        <v>900</v>
      </c>
      <c r="I3031" t="s">
        <v>901</v>
      </c>
      <c r="J3031" t="s">
        <v>5515</v>
      </c>
      <c r="K3031" t="s">
        <v>902</v>
      </c>
      <c r="L3031" t="s">
        <v>902</v>
      </c>
      <c r="N3031" t="s">
        <v>6081</v>
      </c>
    </row>
    <row r="3032" spans="1:14" hidden="1" x14ac:dyDescent="0.25">
      <c r="A3032">
        <v>5741</v>
      </c>
      <c r="B3032" t="s">
        <v>6082</v>
      </c>
      <c r="D3032">
        <v>1930</v>
      </c>
      <c r="E3032">
        <v>1</v>
      </c>
      <c r="F3032">
        <v>1182</v>
      </c>
      <c r="G3032" s="1">
        <v>10838</v>
      </c>
      <c r="H3032" t="s">
        <v>900</v>
      </c>
      <c r="I3032" t="s">
        <v>901</v>
      </c>
      <c r="J3032" t="s">
        <v>5515</v>
      </c>
      <c r="K3032" t="s">
        <v>902</v>
      </c>
      <c r="L3032" t="s">
        <v>902</v>
      </c>
      <c r="N3032" t="s">
        <v>6083</v>
      </c>
    </row>
    <row r="3033" spans="1:14" hidden="1" x14ac:dyDescent="0.25">
      <c r="A3033">
        <v>8091</v>
      </c>
      <c r="B3033" t="s">
        <v>5776</v>
      </c>
      <c r="D3033">
        <v>1930</v>
      </c>
      <c r="E3033">
        <v>1</v>
      </c>
      <c r="F3033">
        <v>1200</v>
      </c>
      <c r="G3033" s="1">
        <v>10838</v>
      </c>
      <c r="H3033" t="s">
        <v>89</v>
      </c>
      <c r="I3033" t="s">
        <v>90</v>
      </c>
      <c r="J3033" t="s">
        <v>2928</v>
      </c>
      <c r="K3033" t="s">
        <v>474</v>
      </c>
      <c r="L3033" t="s">
        <v>474</v>
      </c>
      <c r="N3033" t="s">
        <v>6084</v>
      </c>
    </row>
    <row r="3034" spans="1:14" hidden="1" x14ac:dyDescent="0.25">
      <c r="A3034">
        <v>8176</v>
      </c>
      <c r="B3034" t="s">
        <v>6085</v>
      </c>
      <c r="D3034">
        <v>1930</v>
      </c>
      <c r="E3034">
        <v>1</v>
      </c>
      <c r="F3034">
        <v>1204</v>
      </c>
      <c r="G3034" s="1">
        <v>10838</v>
      </c>
      <c r="H3034" t="s">
        <v>68</v>
      </c>
      <c r="I3034" t="s">
        <v>69</v>
      </c>
      <c r="J3034" t="s">
        <v>5958</v>
      </c>
      <c r="K3034" t="s">
        <v>119</v>
      </c>
      <c r="L3034" t="s">
        <v>119</v>
      </c>
      <c r="N3034" t="s">
        <v>6086</v>
      </c>
    </row>
    <row r="3035" spans="1:14" hidden="1" x14ac:dyDescent="0.25">
      <c r="A3035">
        <v>8204</v>
      </c>
      <c r="B3035" t="s">
        <v>4722</v>
      </c>
      <c r="D3035">
        <v>1930</v>
      </c>
      <c r="E3035">
        <v>1</v>
      </c>
      <c r="F3035">
        <v>1205</v>
      </c>
      <c r="G3035" s="1">
        <v>10835</v>
      </c>
      <c r="H3035" t="s">
        <v>46</v>
      </c>
      <c r="I3035" t="s">
        <v>47</v>
      </c>
      <c r="J3035" t="s">
        <v>287</v>
      </c>
      <c r="K3035" t="s">
        <v>49</v>
      </c>
      <c r="L3035" t="s">
        <v>49</v>
      </c>
      <c r="N3035" t="s">
        <v>6087</v>
      </c>
    </row>
    <row r="3036" spans="1:14" hidden="1" x14ac:dyDescent="0.25">
      <c r="A3036">
        <v>8158</v>
      </c>
      <c r="B3036" t="s">
        <v>6088</v>
      </c>
      <c r="D3036">
        <v>1930</v>
      </c>
      <c r="E3036">
        <v>1</v>
      </c>
      <c r="F3036">
        <v>1203</v>
      </c>
      <c r="G3036" s="1">
        <v>10833</v>
      </c>
      <c r="H3036" t="s">
        <v>907</v>
      </c>
      <c r="I3036" t="s">
        <v>908</v>
      </c>
      <c r="J3036" t="s">
        <v>77</v>
      </c>
      <c r="K3036" t="s">
        <v>78</v>
      </c>
      <c r="L3036" t="s">
        <v>78</v>
      </c>
      <c r="N3036" t="s">
        <v>6089</v>
      </c>
    </row>
    <row r="3037" spans="1:14" hidden="1" x14ac:dyDescent="0.25">
      <c r="A3037">
        <v>8216</v>
      </c>
      <c r="B3037" t="s">
        <v>2259</v>
      </c>
      <c r="D3037">
        <v>1930</v>
      </c>
      <c r="E3037">
        <v>1</v>
      </c>
      <c r="F3037">
        <v>1206</v>
      </c>
      <c r="G3037" s="1">
        <v>10833</v>
      </c>
      <c r="H3037" t="s">
        <v>68</v>
      </c>
      <c r="I3037" t="s">
        <v>69</v>
      </c>
      <c r="J3037" t="s">
        <v>307</v>
      </c>
      <c r="K3037" t="s">
        <v>308</v>
      </c>
      <c r="L3037" t="s">
        <v>308</v>
      </c>
      <c r="N3037" t="s">
        <v>6090</v>
      </c>
    </row>
    <row r="3038" spans="1:14" hidden="1" x14ac:dyDescent="0.25">
      <c r="A3038">
        <v>8146</v>
      </c>
      <c r="B3038" t="s">
        <v>6091</v>
      </c>
      <c r="D3038">
        <v>1930</v>
      </c>
      <c r="E3038">
        <v>1</v>
      </c>
      <c r="F3038">
        <v>1202</v>
      </c>
      <c r="G3038" s="1">
        <v>10832</v>
      </c>
      <c r="H3038" t="s">
        <v>46</v>
      </c>
      <c r="I3038" t="s">
        <v>47</v>
      </c>
      <c r="J3038" t="s">
        <v>287</v>
      </c>
      <c r="K3038" t="s">
        <v>49</v>
      </c>
      <c r="L3038" t="s">
        <v>49</v>
      </c>
      <c r="N3038" t="s">
        <v>6092</v>
      </c>
    </row>
    <row r="3039" spans="1:14" hidden="1" x14ac:dyDescent="0.25">
      <c r="A3039">
        <v>8147</v>
      </c>
      <c r="B3039" t="s">
        <v>6093</v>
      </c>
      <c r="D3039">
        <v>1930</v>
      </c>
      <c r="E3039">
        <v>1</v>
      </c>
      <c r="F3039">
        <v>1202</v>
      </c>
      <c r="G3039" s="1">
        <v>10832</v>
      </c>
      <c r="H3039" t="s">
        <v>46</v>
      </c>
      <c r="I3039" t="s">
        <v>47</v>
      </c>
      <c r="J3039" t="s">
        <v>287</v>
      </c>
      <c r="K3039" t="s">
        <v>49</v>
      </c>
      <c r="L3039" t="s">
        <v>49</v>
      </c>
      <c r="N3039" t="s">
        <v>6094</v>
      </c>
    </row>
    <row r="3040" spans="1:14" hidden="1" x14ac:dyDescent="0.25">
      <c r="A3040">
        <v>8226</v>
      </c>
      <c r="B3040" t="s">
        <v>6095</v>
      </c>
      <c r="D3040">
        <v>1930</v>
      </c>
      <c r="E3040">
        <v>1</v>
      </c>
      <c r="F3040">
        <v>1206</v>
      </c>
      <c r="G3040" s="1">
        <v>10828</v>
      </c>
      <c r="H3040" t="s">
        <v>138</v>
      </c>
      <c r="I3040" t="s">
        <v>139</v>
      </c>
      <c r="J3040" t="s">
        <v>3990</v>
      </c>
      <c r="K3040" t="s">
        <v>141</v>
      </c>
      <c r="L3040" t="s">
        <v>141</v>
      </c>
      <c r="N3040" t="s">
        <v>6096</v>
      </c>
    </row>
    <row r="3041" spans="1:14" hidden="1" x14ac:dyDescent="0.25">
      <c r="A3041">
        <v>5725</v>
      </c>
      <c r="B3041" t="s">
        <v>5488</v>
      </c>
      <c r="D3041">
        <v>1930</v>
      </c>
      <c r="E3041">
        <v>1</v>
      </c>
      <c r="F3041">
        <v>1181</v>
      </c>
      <c r="G3041" s="1">
        <v>10826</v>
      </c>
      <c r="H3041" t="s">
        <v>1258</v>
      </c>
      <c r="I3041" t="s">
        <v>1259</v>
      </c>
      <c r="J3041" t="s">
        <v>5970</v>
      </c>
      <c r="K3041" t="s">
        <v>5971</v>
      </c>
      <c r="L3041" t="s">
        <v>5971</v>
      </c>
      <c r="N3041" t="s">
        <v>6097</v>
      </c>
    </row>
    <row r="3042" spans="1:14" hidden="1" x14ac:dyDescent="0.25">
      <c r="A3042">
        <v>5714</v>
      </c>
      <c r="B3042" t="s">
        <v>6098</v>
      </c>
      <c r="D3042">
        <v>1930</v>
      </c>
      <c r="E3042">
        <v>1</v>
      </c>
      <c r="F3042">
        <v>1181</v>
      </c>
      <c r="G3042" s="1">
        <v>10822</v>
      </c>
      <c r="H3042" t="s">
        <v>926</v>
      </c>
      <c r="I3042" t="s">
        <v>927</v>
      </c>
      <c r="J3042" t="s">
        <v>4260</v>
      </c>
      <c r="K3042" t="s">
        <v>928</v>
      </c>
      <c r="L3042" t="s">
        <v>928</v>
      </c>
      <c r="N3042" t="s">
        <v>6099</v>
      </c>
    </row>
    <row r="3043" spans="1:14" hidden="1" x14ac:dyDescent="0.25">
      <c r="A3043">
        <v>5701</v>
      </c>
      <c r="B3043" t="s">
        <v>6100</v>
      </c>
      <c r="D3043">
        <v>1930</v>
      </c>
      <c r="E3043">
        <v>1</v>
      </c>
      <c r="F3043">
        <v>1180</v>
      </c>
      <c r="G3043" s="1">
        <v>10817</v>
      </c>
      <c r="H3043" t="s">
        <v>900</v>
      </c>
      <c r="I3043" t="s">
        <v>901</v>
      </c>
      <c r="J3043" t="s">
        <v>1314</v>
      </c>
      <c r="K3043" t="s">
        <v>902</v>
      </c>
      <c r="L3043" t="s">
        <v>902</v>
      </c>
      <c r="N3043" t="s">
        <v>6101</v>
      </c>
    </row>
    <row r="3044" spans="1:14" hidden="1" x14ac:dyDescent="0.25">
      <c r="A3044">
        <v>5702</v>
      </c>
      <c r="B3044" t="s">
        <v>5886</v>
      </c>
      <c r="D3044">
        <v>1930</v>
      </c>
      <c r="E3044">
        <v>1</v>
      </c>
      <c r="F3044">
        <v>1180</v>
      </c>
      <c r="G3044" s="1">
        <v>10817</v>
      </c>
      <c r="H3044" t="s">
        <v>900</v>
      </c>
      <c r="I3044" t="s">
        <v>901</v>
      </c>
      <c r="J3044" t="s">
        <v>1314</v>
      </c>
      <c r="K3044" t="s">
        <v>902</v>
      </c>
      <c r="L3044" t="s">
        <v>902</v>
      </c>
      <c r="N3044" t="s">
        <v>6102</v>
      </c>
    </row>
    <row r="3045" spans="1:14" hidden="1" x14ac:dyDescent="0.25">
      <c r="A3045">
        <v>5703</v>
      </c>
      <c r="B3045" t="s">
        <v>6103</v>
      </c>
      <c r="D3045">
        <v>1930</v>
      </c>
      <c r="E3045">
        <v>1</v>
      </c>
      <c r="F3045">
        <v>1180</v>
      </c>
      <c r="G3045" s="1">
        <v>10817</v>
      </c>
      <c r="H3045" t="s">
        <v>900</v>
      </c>
      <c r="I3045" t="s">
        <v>901</v>
      </c>
      <c r="J3045" t="s">
        <v>1314</v>
      </c>
      <c r="K3045" t="s">
        <v>902</v>
      </c>
      <c r="L3045" t="s">
        <v>902</v>
      </c>
      <c r="N3045" t="s">
        <v>6102</v>
      </c>
    </row>
    <row r="3046" spans="1:14" hidden="1" x14ac:dyDescent="0.25">
      <c r="A3046">
        <v>8129</v>
      </c>
      <c r="B3046" t="s">
        <v>6104</v>
      </c>
      <c r="D3046">
        <v>1930</v>
      </c>
      <c r="E3046">
        <v>1</v>
      </c>
      <c r="F3046">
        <v>1202</v>
      </c>
      <c r="G3046" s="1">
        <v>10814</v>
      </c>
      <c r="H3046" t="s">
        <v>106</v>
      </c>
      <c r="I3046" t="s">
        <v>107</v>
      </c>
      <c r="J3046" t="s">
        <v>711</v>
      </c>
      <c r="K3046" t="s">
        <v>712</v>
      </c>
      <c r="L3046" t="s">
        <v>712</v>
      </c>
      <c r="N3046" t="s">
        <v>6105</v>
      </c>
    </row>
    <row r="3047" spans="1:14" hidden="1" x14ac:dyDescent="0.25">
      <c r="A3047">
        <v>8085</v>
      </c>
      <c r="B3047" t="s">
        <v>6106</v>
      </c>
      <c r="D3047">
        <v>1930</v>
      </c>
      <c r="E3047">
        <v>1</v>
      </c>
      <c r="F3047">
        <v>1200</v>
      </c>
      <c r="G3047" s="1">
        <v>10812</v>
      </c>
      <c r="H3047" t="s">
        <v>52</v>
      </c>
      <c r="I3047" t="s">
        <v>53</v>
      </c>
      <c r="J3047" t="s">
        <v>3876</v>
      </c>
      <c r="K3047" t="s">
        <v>147</v>
      </c>
      <c r="L3047" t="s">
        <v>147</v>
      </c>
      <c r="N3047" t="s">
        <v>6107</v>
      </c>
    </row>
    <row r="3048" spans="1:14" hidden="1" x14ac:dyDescent="0.25">
      <c r="A3048">
        <v>8095</v>
      </c>
      <c r="B3048" t="s">
        <v>6108</v>
      </c>
      <c r="D3048">
        <v>1930</v>
      </c>
      <c r="E3048">
        <v>1</v>
      </c>
      <c r="F3048">
        <v>1200</v>
      </c>
      <c r="G3048" s="1">
        <v>10812</v>
      </c>
      <c r="H3048" t="s">
        <v>46</v>
      </c>
      <c r="I3048" t="s">
        <v>47</v>
      </c>
      <c r="J3048" t="s">
        <v>287</v>
      </c>
      <c r="K3048" t="s">
        <v>49</v>
      </c>
      <c r="L3048" t="s">
        <v>49</v>
      </c>
      <c r="N3048" t="s">
        <v>6109</v>
      </c>
    </row>
    <row r="3049" spans="1:14" hidden="1" x14ac:dyDescent="0.25">
      <c r="A3049">
        <v>8112</v>
      </c>
      <c r="B3049" t="s">
        <v>6110</v>
      </c>
      <c r="D3049">
        <v>1930</v>
      </c>
      <c r="E3049">
        <v>1</v>
      </c>
      <c r="F3049">
        <v>1201</v>
      </c>
      <c r="G3049" s="1">
        <v>10810</v>
      </c>
      <c r="H3049" t="s">
        <v>68</v>
      </c>
      <c r="I3049" t="s">
        <v>69</v>
      </c>
      <c r="J3049" t="s">
        <v>871</v>
      </c>
      <c r="K3049" t="s">
        <v>497</v>
      </c>
      <c r="L3049" t="s">
        <v>497</v>
      </c>
      <c r="N3049" t="s">
        <v>6111</v>
      </c>
    </row>
    <row r="3050" spans="1:14" hidden="1" x14ac:dyDescent="0.25">
      <c r="A3050">
        <v>5724</v>
      </c>
      <c r="B3050" t="s">
        <v>6074</v>
      </c>
      <c r="D3050">
        <v>1930</v>
      </c>
      <c r="E3050">
        <v>1</v>
      </c>
      <c r="F3050">
        <v>1181</v>
      </c>
      <c r="G3050" s="1">
        <v>10808</v>
      </c>
      <c r="H3050" t="s">
        <v>1258</v>
      </c>
      <c r="I3050" t="s">
        <v>1259</v>
      </c>
      <c r="J3050" t="s">
        <v>5970</v>
      </c>
      <c r="K3050" t="s">
        <v>5971</v>
      </c>
      <c r="L3050" t="s">
        <v>5971</v>
      </c>
      <c r="N3050" t="s">
        <v>6112</v>
      </c>
    </row>
    <row r="3051" spans="1:14" hidden="1" x14ac:dyDescent="0.25">
      <c r="A3051">
        <v>5739</v>
      </c>
      <c r="B3051" t="s">
        <v>6113</v>
      </c>
      <c r="D3051">
        <v>1930</v>
      </c>
      <c r="E3051">
        <v>1</v>
      </c>
      <c r="F3051">
        <v>1182</v>
      </c>
      <c r="G3051" s="1">
        <v>10808</v>
      </c>
      <c r="H3051" t="s">
        <v>900</v>
      </c>
      <c r="I3051" t="s">
        <v>901</v>
      </c>
      <c r="J3051" t="s">
        <v>5515</v>
      </c>
      <c r="K3051" t="s">
        <v>902</v>
      </c>
      <c r="L3051" t="s">
        <v>902</v>
      </c>
      <c r="N3051" t="s">
        <v>6114</v>
      </c>
    </row>
    <row r="3052" spans="1:14" hidden="1" x14ac:dyDescent="0.25">
      <c r="A3052">
        <v>5740</v>
      </c>
      <c r="B3052" t="s">
        <v>6115</v>
      </c>
      <c r="D3052">
        <v>1930</v>
      </c>
      <c r="E3052">
        <v>1</v>
      </c>
      <c r="F3052">
        <v>1182</v>
      </c>
      <c r="G3052" s="1">
        <v>10808</v>
      </c>
      <c r="H3052" t="s">
        <v>900</v>
      </c>
      <c r="I3052" t="s">
        <v>901</v>
      </c>
      <c r="J3052" t="s">
        <v>5515</v>
      </c>
      <c r="K3052" t="s">
        <v>902</v>
      </c>
      <c r="L3052" t="s">
        <v>902</v>
      </c>
      <c r="N3052" t="s">
        <v>6116</v>
      </c>
    </row>
    <row r="3053" spans="1:14" hidden="1" x14ac:dyDescent="0.25">
      <c r="A3053">
        <v>5738</v>
      </c>
      <c r="B3053" t="s">
        <v>6117</v>
      </c>
      <c r="D3053">
        <v>1930</v>
      </c>
      <c r="E3053">
        <v>1</v>
      </c>
      <c r="F3053">
        <v>1182</v>
      </c>
      <c r="G3053" s="1">
        <v>10805</v>
      </c>
      <c r="H3053" t="s">
        <v>900</v>
      </c>
      <c r="I3053" t="s">
        <v>901</v>
      </c>
      <c r="J3053" t="s">
        <v>5515</v>
      </c>
      <c r="K3053" t="s">
        <v>902</v>
      </c>
      <c r="L3053" t="s">
        <v>902</v>
      </c>
      <c r="N3053" t="s">
        <v>6118</v>
      </c>
    </row>
    <row r="3054" spans="1:14" hidden="1" x14ac:dyDescent="0.25">
      <c r="A3054">
        <v>8175</v>
      </c>
      <c r="B3054" t="s">
        <v>6119</v>
      </c>
      <c r="D3054">
        <v>1930</v>
      </c>
      <c r="E3054">
        <v>1</v>
      </c>
      <c r="F3054">
        <v>1204</v>
      </c>
      <c r="G3054" s="1">
        <v>10803</v>
      </c>
      <c r="H3054" t="s">
        <v>68</v>
      </c>
      <c r="I3054" t="s">
        <v>69</v>
      </c>
      <c r="J3054" t="s">
        <v>4039</v>
      </c>
      <c r="K3054" t="s">
        <v>119</v>
      </c>
      <c r="L3054" t="s">
        <v>119</v>
      </c>
      <c r="N3054" t="s">
        <v>6120</v>
      </c>
    </row>
    <row r="3055" spans="1:14" hidden="1" x14ac:dyDescent="0.25">
      <c r="A3055">
        <v>8221</v>
      </c>
      <c r="B3055" t="s">
        <v>6121</v>
      </c>
      <c r="D3055">
        <v>1930</v>
      </c>
      <c r="E3055">
        <v>1</v>
      </c>
      <c r="F3055">
        <v>1206</v>
      </c>
      <c r="G3055" s="1">
        <v>10803</v>
      </c>
      <c r="H3055" t="s">
        <v>52</v>
      </c>
      <c r="I3055" t="s">
        <v>53</v>
      </c>
      <c r="J3055" t="s">
        <v>4311</v>
      </c>
      <c r="K3055" t="s">
        <v>4312</v>
      </c>
      <c r="L3055" t="s">
        <v>4312</v>
      </c>
      <c r="N3055" t="s">
        <v>6122</v>
      </c>
    </row>
    <row r="3056" spans="1:14" hidden="1" x14ac:dyDescent="0.25">
      <c r="A3056">
        <v>5723</v>
      </c>
      <c r="B3056" t="s">
        <v>6123</v>
      </c>
      <c r="D3056">
        <v>1930</v>
      </c>
      <c r="E3056">
        <v>1</v>
      </c>
      <c r="F3056">
        <v>1181</v>
      </c>
      <c r="G3056" s="1">
        <v>10800</v>
      </c>
      <c r="H3056" t="s">
        <v>1258</v>
      </c>
      <c r="I3056" t="s">
        <v>1259</v>
      </c>
      <c r="J3056" t="s">
        <v>5970</v>
      </c>
      <c r="K3056" t="s">
        <v>5971</v>
      </c>
      <c r="L3056" t="s">
        <v>5971</v>
      </c>
      <c r="N3056" t="s">
        <v>6124</v>
      </c>
    </row>
    <row r="3057" spans="1:14" hidden="1" x14ac:dyDescent="0.25">
      <c r="A3057">
        <v>8223</v>
      </c>
      <c r="B3057" t="s">
        <v>6125</v>
      </c>
      <c r="D3057">
        <v>1930</v>
      </c>
      <c r="E3057">
        <v>1</v>
      </c>
      <c r="F3057">
        <v>1206</v>
      </c>
      <c r="G3057" s="1">
        <v>10799</v>
      </c>
      <c r="H3057" t="s">
        <v>89</v>
      </c>
      <c r="I3057" t="s">
        <v>90</v>
      </c>
      <c r="J3057" t="s">
        <v>2928</v>
      </c>
      <c r="K3057" t="s">
        <v>474</v>
      </c>
      <c r="L3057" t="s">
        <v>474</v>
      </c>
      <c r="N3057" t="s">
        <v>6126</v>
      </c>
    </row>
    <row r="3058" spans="1:14" hidden="1" x14ac:dyDescent="0.25">
      <c r="A3058">
        <v>5722</v>
      </c>
      <c r="B3058" t="s">
        <v>6127</v>
      </c>
      <c r="D3058">
        <v>1930</v>
      </c>
      <c r="E3058">
        <v>1</v>
      </c>
      <c r="F3058">
        <v>1181</v>
      </c>
      <c r="G3058" s="1">
        <v>10797</v>
      </c>
      <c r="H3058" t="s">
        <v>1258</v>
      </c>
      <c r="I3058" t="s">
        <v>1259</v>
      </c>
      <c r="J3058" t="s">
        <v>6128</v>
      </c>
      <c r="N3058" t="s">
        <v>6129</v>
      </c>
    </row>
    <row r="3059" spans="1:14" hidden="1" x14ac:dyDescent="0.25">
      <c r="A3059">
        <v>8145</v>
      </c>
      <c r="B3059" t="s">
        <v>6130</v>
      </c>
      <c r="D3059">
        <v>1930</v>
      </c>
      <c r="E3059">
        <v>1</v>
      </c>
      <c r="F3059">
        <v>1202</v>
      </c>
      <c r="G3059" s="1">
        <v>10792</v>
      </c>
      <c r="H3059" t="s">
        <v>46</v>
      </c>
      <c r="I3059" t="s">
        <v>47</v>
      </c>
      <c r="J3059" t="s">
        <v>287</v>
      </c>
      <c r="K3059" t="s">
        <v>49</v>
      </c>
      <c r="L3059" t="s">
        <v>49</v>
      </c>
      <c r="N3059" t="s">
        <v>6131</v>
      </c>
    </row>
    <row r="3060" spans="1:14" hidden="1" x14ac:dyDescent="0.25">
      <c r="A3060">
        <v>8174</v>
      </c>
      <c r="B3060" t="s">
        <v>6132</v>
      </c>
      <c r="D3060">
        <v>1930</v>
      </c>
      <c r="E3060">
        <v>1</v>
      </c>
      <c r="F3060">
        <v>1204</v>
      </c>
      <c r="G3060" s="1">
        <v>10789</v>
      </c>
      <c r="H3060" t="s">
        <v>68</v>
      </c>
      <c r="I3060" t="s">
        <v>69</v>
      </c>
      <c r="J3060" t="s">
        <v>6070</v>
      </c>
      <c r="K3060" t="s">
        <v>2863</v>
      </c>
      <c r="L3060" t="s">
        <v>2863</v>
      </c>
      <c r="N3060" t="s">
        <v>6133</v>
      </c>
    </row>
    <row r="3061" spans="1:14" hidden="1" x14ac:dyDescent="0.25">
      <c r="A3061">
        <v>8196</v>
      </c>
      <c r="B3061" t="s">
        <v>5038</v>
      </c>
      <c r="D3061">
        <v>1930</v>
      </c>
      <c r="E3061">
        <v>1</v>
      </c>
      <c r="F3061">
        <v>1205</v>
      </c>
      <c r="G3061" s="1">
        <v>10789</v>
      </c>
      <c r="H3061" t="s">
        <v>138</v>
      </c>
      <c r="I3061" t="s">
        <v>139</v>
      </c>
      <c r="J3061" t="s">
        <v>2144</v>
      </c>
      <c r="K3061" t="s">
        <v>141</v>
      </c>
      <c r="L3061" t="s">
        <v>141</v>
      </c>
      <c r="N3061" t="s">
        <v>6134</v>
      </c>
    </row>
    <row r="3062" spans="1:14" hidden="1" x14ac:dyDescent="0.25">
      <c r="A3062">
        <v>8088</v>
      </c>
      <c r="B3062" t="s">
        <v>6135</v>
      </c>
      <c r="D3062">
        <v>1930</v>
      </c>
      <c r="E3062">
        <v>1</v>
      </c>
      <c r="F3062">
        <v>1200</v>
      </c>
      <c r="G3062" s="1">
        <v>10785</v>
      </c>
      <c r="H3062" t="s">
        <v>138</v>
      </c>
      <c r="I3062" t="s">
        <v>139</v>
      </c>
      <c r="J3062" t="s">
        <v>140</v>
      </c>
      <c r="K3062" t="s">
        <v>141</v>
      </c>
      <c r="L3062" t="s">
        <v>141</v>
      </c>
      <c r="N3062" t="s">
        <v>6136</v>
      </c>
    </row>
    <row r="3063" spans="1:14" hidden="1" x14ac:dyDescent="0.25">
      <c r="A3063">
        <v>8102</v>
      </c>
      <c r="B3063" t="s">
        <v>6137</v>
      </c>
      <c r="D3063">
        <v>1930</v>
      </c>
      <c r="E3063">
        <v>1</v>
      </c>
      <c r="F3063">
        <v>1200</v>
      </c>
      <c r="G3063" s="1">
        <v>10785</v>
      </c>
      <c r="H3063" t="s">
        <v>907</v>
      </c>
      <c r="I3063" t="s">
        <v>908</v>
      </c>
      <c r="J3063" t="s">
        <v>6138</v>
      </c>
      <c r="K3063" t="s">
        <v>78</v>
      </c>
      <c r="L3063" t="s">
        <v>78</v>
      </c>
      <c r="N3063" t="s">
        <v>6139</v>
      </c>
    </row>
    <row r="3064" spans="1:14" hidden="1" x14ac:dyDescent="0.25">
      <c r="A3064">
        <v>8157</v>
      </c>
      <c r="B3064" t="s">
        <v>6140</v>
      </c>
      <c r="D3064">
        <v>1930</v>
      </c>
      <c r="E3064">
        <v>1</v>
      </c>
      <c r="F3064">
        <v>1203</v>
      </c>
      <c r="G3064" s="1">
        <v>10785</v>
      </c>
      <c r="H3064" t="s">
        <v>907</v>
      </c>
      <c r="I3064" t="s">
        <v>908</v>
      </c>
      <c r="J3064" t="s">
        <v>77</v>
      </c>
      <c r="K3064" t="s">
        <v>78</v>
      </c>
      <c r="L3064" t="s">
        <v>78</v>
      </c>
      <c r="N3064" t="s">
        <v>6141</v>
      </c>
    </row>
    <row r="3065" spans="1:14" hidden="1" x14ac:dyDescent="0.25">
      <c r="A3065">
        <v>8132</v>
      </c>
      <c r="B3065" t="s">
        <v>6142</v>
      </c>
      <c r="D3065">
        <v>1930</v>
      </c>
      <c r="E3065">
        <v>1</v>
      </c>
      <c r="F3065">
        <v>1202</v>
      </c>
      <c r="G3065" s="1">
        <v>10784</v>
      </c>
      <c r="H3065" t="s">
        <v>138</v>
      </c>
      <c r="I3065" t="s">
        <v>139</v>
      </c>
      <c r="J3065" t="s">
        <v>1744</v>
      </c>
      <c r="K3065" t="s">
        <v>1745</v>
      </c>
      <c r="L3065" t="s">
        <v>1745</v>
      </c>
      <c r="N3065" t="s">
        <v>6143</v>
      </c>
    </row>
    <row r="3066" spans="1:14" hidden="1" x14ac:dyDescent="0.25">
      <c r="A3066">
        <v>8083</v>
      </c>
      <c r="B3066" t="s">
        <v>6144</v>
      </c>
      <c r="D3066">
        <v>1930</v>
      </c>
      <c r="E3066">
        <v>1</v>
      </c>
      <c r="F3066">
        <v>1200</v>
      </c>
      <c r="G3066" s="1">
        <v>10783</v>
      </c>
      <c r="H3066" t="s">
        <v>106</v>
      </c>
      <c r="I3066" t="s">
        <v>107</v>
      </c>
      <c r="J3066" t="s">
        <v>290</v>
      </c>
      <c r="K3066" t="s">
        <v>291</v>
      </c>
      <c r="L3066" t="s">
        <v>291</v>
      </c>
      <c r="N3066" t="s">
        <v>6145</v>
      </c>
    </row>
    <row r="3067" spans="1:14" hidden="1" x14ac:dyDescent="0.25">
      <c r="A3067">
        <v>8192</v>
      </c>
      <c r="B3067" t="s">
        <v>6146</v>
      </c>
      <c r="D3067">
        <v>1930</v>
      </c>
      <c r="E3067">
        <v>1</v>
      </c>
      <c r="F3067">
        <v>1205</v>
      </c>
      <c r="G3067" s="1">
        <v>10783</v>
      </c>
      <c r="H3067" t="s">
        <v>52</v>
      </c>
      <c r="I3067" t="s">
        <v>53</v>
      </c>
      <c r="J3067" t="s">
        <v>3876</v>
      </c>
      <c r="K3067" t="s">
        <v>147</v>
      </c>
      <c r="L3067" t="s">
        <v>147</v>
      </c>
      <c r="N3067" t="s">
        <v>6147</v>
      </c>
    </row>
    <row r="3068" spans="1:14" hidden="1" x14ac:dyDescent="0.25">
      <c r="A3068">
        <v>5721</v>
      </c>
      <c r="B3068" t="s">
        <v>6148</v>
      </c>
      <c r="D3068">
        <v>1930</v>
      </c>
      <c r="E3068">
        <v>1</v>
      </c>
      <c r="F3068">
        <v>1181</v>
      </c>
      <c r="G3068" s="1">
        <v>10782</v>
      </c>
      <c r="H3068" t="s">
        <v>1258</v>
      </c>
      <c r="I3068" t="s">
        <v>1259</v>
      </c>
      <c r="J3068" t="s">
        <v>5970</v>
      </c>
      <c r="K3068" t="s">
        <v>5971</v>
      </c>
      <c r="L3068" t="s">
        <v>5971</v>
      </c>
      <c r="N3068" t="s">
        <v>6149</v>
      </c>
    </row>
    <row r="3069" spans="1:14" hidden="1" x14ac:dyDescent="0.25">
      <c r="A3069">
        <v>8094</v>
      </c>
      <c r="B3069" t="s">
        <v>6150</v>
      </c>
      <c r="D3069">
        <v>1930</v>
      </c>
      <c r="E3069">
        <v>1</v>
      </c>
      <c r="F3069">
        <v>1200</v>
      </c>
      <c r="G3069" s="1">
        <v>10780</v>
      </c>
      <c r="H3069" t="s">
        <v>46</v>
      </c>
      <c r="I3069" t="s">
        <v>47</v>
      </c>
      <c r="J3069" t="s">
        <v>48</v>
      </c>
      <c r="K3069" t="s">
        <v>49</v>
      </c>
      <c r="L3069" t="s">
        <v>49</v>
      </c>
      <c r="N3069" t="s">
        <v>6151</v>
      </c>
    </row>
    <row r="3070" spans="1:14" hidden="1" x14ac:dyDescent="0.25">
      <c r="A3070">
        <v>8173</v>
      </c>
      <c r="B3070" t="s">
        <v>1038</v>
      </c>
      <c r="D3070">
        <v>1930</v>
      </c>
      <c r="E3070">
        <v>1</v>
      </c>
      <c r="F3070">
        <v>1204</v>
      </c>
      <c r="G3070" s="1">
        <v>10780</v>
      </c>
      <c r="H3070" t="s">
        <v>68</v>
      </c>
      <c r="I3070" t="s">
        <v>69</v>
      </c>
      <c r="J3070" t="s">
        <v>2235</v>
      </c>
      <c r="K3070" t="s">
        <v>115</v>
      </c>
      <c r="L3070" t="s">
        <v>115</v>
      </c>
      <c r="N3070" t="s">
        <v>6152</v>
      </c>
    </row>
    <row r="3071" spans="1:14" hidden="1" x14ac:dyDescent="0.25">
      <c r="A3071">
        <v>8076</v>
      </c>
      <c r="B3071" t="s">
        <v>3955</v>
      </c>
      <c r="D3071">
        <v>1930</v>
      </c>
      <c r="E3071">
        <v>1</v>
      </c>
      <c r="F3071">
        <v>1200</v>
      </c>
      <c r="G3071" s="1">
        <v>10779</v>
      </c>
      <c r="H3071" t="s">
        <v>68</v>
      </c>
      <c r="I3071" t="s">
        <v>69</v>
      </c>
      <c r="J3071" t="s">
        <v>5352</v>
      </c>
      <c r="K3071" t="s">
        <v>151</v>
      </c>
      <c r="L3071" t="s">
        <v>151</v>
      </c>
      <c r="N3071" t="s">
        <v>6153</v>
      </c>
    </row>
    <row r="3072" spans="1:14" hidden="1" x14ac:dyDescent="0.25">
      <c r="A3072">
        <v>8111</v>
      </c>
      <c r="B3072" t="s">
        <v>6154</v>
      </c>
      <c r="D3072">
        <v>1930</v>
      </c>
      <c r="E3072">
        <v>1</v>
      </c>
      <c r="F3072">
        <v>1201</v>
      </c>
      <c r="G3072" s="1">
        <v>10779</v>
      </c>
      <c r="H3072" t="s">
        <v>68</v>
      </c>
      <c r="I3072" t="s">
        <v>69</v>
      </c>
      <c r="J3072" t="s">
        <v>348</v>
      </c>
      <c r="K3072" t="s">
        <v>295</v>
      </c>
      <c r="L3072" t="s">
        <v>295</v>
      </c>
      <c r="N3072" t="s">
        <v>6155</v>
      </c>
    </row>
    <row r="3073" spans="1:14" hidden="1" x14ac:dyDescent="0.25">
      <c r="A3073">
        <v>8211</v>
      </c>
      <c r="B3073" t="s">
        <v>3782</v>
      </c>
      <c r="D3073">
        <v>1930</v>
      </c>
      <c r="E3073">
        <v>1</v>
      </c>
      <c r="F3073">
        <v>1205</v>
      </c>
      <c r="G3073" s="1">
        <v>10779</v>
      </c>
      <c r="H3073" t="s">
        <v>907</v>
      </c>
      <c r="I3073" t="s">
        <v>908</v>
      </c>
      <c r="J3073" t="s">
        <v>77</v>
      </c>
      <c r="K3073" t="s">
        <v>78</v>
      </c>
      <c r="L3073" t="s">
        <v>78</v>
      </c>
      <c r="N3073" t="s">
        <v>6156</v>
      </c>
    </row>
    <row r="3074" spans="1:14" hidden="1" x14ac:dyDescent="0.25">
      <c r="A3074">
        <v>8172</v>
      </c>
      <c r="B3074" t="s">
        <v>6157</v>
      </c>
      <c r="D3074">
        <v>1930</v>
      </c>
      <c r="E3074">
        <v>1</v>
      </c>
      <c r="F3074">
        <v>1204</v>
      </c>
      <c r="G3074" s="1">
        <v>10777</v>
      </c>
      <c r="H3074" t="s">
        <v>68</v>
      </c>
      <c r="I3074" t="s">
        <v>69</v>
      </c>
      <c r="J3074" t="s">
        <v>6070</v>
      </c>
      <c r="K3074" t="s">
        <v>2863</v>
      </c>
      <c r="L3074" t="s">
        <v>2863</v>
      </c>
      <c r="N3074" t="s">
        <v>6158</v>
      </c>
    </row>
    <row r="3075" spans="1:14" hidden="1" x14ac:dyDescent="0.25">
      <c r="A3075">
        <v>8110</v>
      </c>
      <c r="B3075" t="s">
        <v>6159</v>
      </c>
      <c r="D3075">
        <v>1930</v>
      </c>
      <c r="E3075">
        <v>1</v>
      </c>
      <c r="F3075">
        <v>1201</v>
      </c>
      <c r="G3075" s="1">
        <v>10775</v>
      </c>
      <c r="H3075" t="s">
        <v>68</v>
      </c>
      <c r="I3075" t="s">
        <v>69</v>
      </c>
      <c r="J3075" t="s">
        <v>3179</v>
      </c>
      <c r="K3075" t="s">
        <v>133</v>
      </c>
      <c r="L3075" t="s">
        <v>133</v>
      </c>
      <c r="N3075" t="s">
        <v>6160</v>
      </c>
    </row>
    <row r="3076" spans="1:14" hidden="1" x14ac:dyDescent="0.25">
      <c r="A3076">
        <v>8117</v>
      </c>
      <c r="B3076" t="s">
        <v>3022</v>
      </c>
      <c r="D3076">
        <v>1930</v>
      </c>
      <c r="E3076">
        <v>1</v>
      </c>
      <c r="F3076">
        <v>1201</v>
      </c>
      <c r="G3076" s="1">
        <v>10772</v>
      </c>
      <c r="H3076" t="s">
        <v>52</v>
      </c>
      <c r="I3076" t="s">
        <v>53</v>
      </c>
      <c r="J3076" t="s">
        <v>1418</v>
      </c>
      <c r="K3076" t="s">
        <v>55</v>
      </c>
      <c r="L3076" t="s">
        <v>55</v>
      </c>
      <c r="N3076" t="s">
        <v>6161</v>
      </c>
    </row>
    <row r="3077" spans="1:14" hidden="1" x14ac:dyDescent="0.25">
      <c r="A3077">
        <v>8215</v>
      </c>
      <c r="B3077" t="s">
        <v>6162</v>
      </c>
      <c r="D3077">
        <v>1930</v>
      </c>
      <c r="E3077">
        <v>1</v>
      </c>
      <c r="F3077">
        <v>1206</v>
      </c>
      <c r="G3077" s="1">
        <v>10771</v>
      </c>
      <c r="H3077" t="s">
        <v>68</v>
      </c>
      <c r="I3077" t="s">
        <v>69</v>
      </c>
      <c r="J3077" t="s">
        <v>307</v>
      </c>
      <c r="K3077" t="s">
        <v>308</v>
      </c>
      <c r="L3077" t="s">
        <v>308</v>
      </c>
      <c r="N3077" t="s">
        <v>6163</v>
      </c>
    </row>
    <row r="3078" spans="1:14" hidden="1" x14ac:dyDescent="0.25">
      <c r="A3078">
        <v>8144</v>
      </c>
      <c r="B3078" t="s">
        <v>6164</v>
      </c>
      <c r="D3078">
        <v>1930</v>
      </c>
      <c r="E3078">
        <v>1</v>
      </c>
      <c r="F3078">
        <v>1202</v>
      </c>
      <c r="G3078" s="1">
        <v>10765</v>
      </c>
      <c r="H3078" t="s">
        <v>46</v>
      </c>
      <c r="I3078" t="s">
        <v>47</v>
      </c>
      <c r="J3078" t="s">
        <v>48</v>
      </c>
      <c r="K3078" t="s">
        <v>49</v>
      </c>
      <c r="L3078" t="s">
        <v>49</v>
      </c>
      <c r="N3078" t="s">
        <v>6165</v>
      </c>
    </row>
    <row r="3079" spans="1:14" hidden="1" x14ac:dyDescent="0.25">
      <c r="A3079">
        <v>8203</v>
      </c>
      <c r="B3079" t="s">
        <v>2314</v>
      </c>
      <c r="D3079">
        <v>1930</v>
      </c>
      <c r="E3079">
        <v>1</v>
      </c>
      <c r="F3079">
        <v>1205</v>
      </c>
      <c r="G3079" s="1">
        <v>10764</v>
      </c>
      <c r="H3079" t="s">
        <v>46</v>
      </c>
      <c r="I3079" t="s">
        <v>47</v>
      </c>
      <c r="J3079" t="s">
        <v>287</v>
      </c>
      <c r="K3079" t="s">
        <v>49</v>
      </c>
      <c r="L3079" t="s">
        <v>49</v>
      </c>
      <c r="N3079" t="s">
        <v>6166</v>
      </c>
    </row>
    <row r="3080" spans="1:14" hidden="1" x14ac:dyDescent="0.25">
      <c r="A3080">
        <v>8143</v>
      </c>
      <c r="B3080" t="s">
        <v>6167</v>
      </c>
      <c r="D3080">
        <v>1930</v>
      </c>
      <c r="E3080">
        <v>1</v>
      </c>
      <c r="F3080">
        <v>1202</v>
      </c>
      <c r="G3080" s="1">
        <v>10763</v>
      </c>
      <c r="H3080" t="s">
        <v>46</v>
      </c>
      <c r="I3080" t="s">
        <v>47</v>
      </c>
      <c r="J3080" t="s">
        <v>48</v>
      </c>
      <c r="K3080" t="s">
        <v>49</v>
      </c>
      <c r="L3080" t="s">
        <v>49</v>
      </c>
      <c r="N3080" t="s">
        <v>6168</v>
      </c>
    </row>
    <row r="3081" spans="1:14" hidden="1" x14ac:dyDescent="0.25">
      <c r="A3081">
        <v>8116</v>
      </c>
      <c r="B3081" t="s">
        <v>4016</v>
      </c>
      <c r="D3081">
        <v>1930</v>
      </c>
      <c r="E3081">
        <v>1</v>
      </c>
      <c r="F3081">
        <v>1201</v>
      </c>
      <c r="G3081" s="1">
        <v>10761</v>
      </c>
      <c r="H3081" t="s">
        <v>52</v>
      </c>
      <c r="I3081" t="s">
        <v>53</v>
      </c>
      <c r="J3081" t="s">
        <v>1418</v>
      </c>
      <c r="K3081" t="s">
        <v>55</v>
      </c>
      <c r="L3081" t="s">
        <v>55</v>
      </c>
      <c r="N3081" t="s">
        <v>6169</v>
      </c>
    </row>
    <row r="3082" spans="1:14" hidden="1" x14ac:dyDescent="0.25">
      <c r="A3082">
        <v>8199</v>
      </c>
      <c r="B3082" t="s">
        <v>6170</v>
      </c>
      <c r="D3082">
        <v>1930</v>
      </c>
      <c r="E3082">
        <v>1</v>
      </c>
      <c r="F3082">
        <v>1205</v>
      </c>
      <c r="G3082" s="1">
        <v>10761</v>
      </c>
      <c r="H3082" t="s">
        <v>89</v>
      </c>
      <c r="I3082" t="s">
        <v>90</v>
      </c>
      <c r="J3082" t="s">
        <v>91</v>
      </c>
      <c r="K3082" t="s">
        <v>92</v>
      </c>
      <c r="L3082" t="s">
        <v>92</v>
      </c>
      <c r="N3082" t="s">
        <v>3209</v>
      </c>
    </row>
    <row r="3083" spans="1:14" hidden="1" x14ac:dyDescent="0.25">
      <c r="A3083">
        <v>8115</v>
      </c>
      <c r="B3083" t="s">
        <v>6171</v>
      </c>
      <c r="D3083">
        <v>1930</v>
      </c>
      <c r="E3083">
        <v>1</v>
      </c>
      <c r="F3083">
        <v>1201</v>
      </c>
      <c r="G3083" s="1">
        <v>10759</v>
      </c>
      <c r="H3083" t="s">
        <v>52</v>
      </c>
      <c r="I3083" t="s">
        <v>53</v>
      </c>
      <c r="J3083" t="s">
        <v>1418</v>
      </c>
      <c r="K3083" t="s">
        <v>55</v>
      </c>
      <c r="L3083" t="s">
        <v>55</v>
      </c>
      <c r="N3083" t="s">
        <v>6172</v>
      </c>
    </row>
    <row r="3084" spans="1:14" hidden="1" x14ac:dyDescent="0.25">
      <c r="A3084">
        <v>8171</v>
      </c>
      <c r="B3084" t="s">
        <v>6173</v>
      </c>
      <c r="D3084">
        <v>1930</v>
      </c>
      <c r="E3084">
        <v>1</v>
      </c>
      <c r="F3084">
        <v>1204</v>
      </c>
      <c r="G3084" s="1">
        <v>10758</v>
      </c>
      <c r="H3084" t="s">
        <v>68</v>
      </c>
      <c r="I3084" t="s">
        <v>69</v>
      </c>
      <c r="J3084" t="s">
        <v>3288</v>
      </c>
      <c r="K3084" t="s">
        <v>218</v>
      </c>
      <c r="L3084" t="s">
        <v>218</v>
      </c>
      <c r="N3084" t="s">
        <v>6174</v>
      </c>
    </row>
    <row r="3085" spans="1:14" hidden="1" x14ac:dyDescent="0.25">
      <c r="A3085">
        <v>5713</v>
      </c>
      <c r="B3085" t="s">
        <v>6175</v>
      </c>
      <c r="D3085">
        <v>1930</v>
      </c>
      <c r="E3085">
        <v>1</v>
      </c>
      <c r="F3085">
        <v>1181</v>
      </c>
      <c r="G3085" s="1">
        <v>10756</v>
      </c>
      <c r="H3085" t="s">
        <v>926</v>
      </c>
      <c r="I3085" t="s">
        <v>927</v>
      </c>
      <c r="J3085" t="s">
        <v>4260</v>
      </c>
      <c r="K3085" t="s">
        <v>928</v>
      </c>
      <c r="L3085" t="s">
        <v>928</v>
      </c>
      <c r="N3085" t="s">
        <v>6176</v>
      </c>
    </row>
    <row r="3086" spans="1:14" hidden="1" x14ac:dyDescent="0.25">
      <c r="A3086">
        <v>5712</v>
      </c>
      <c r="B3086" t="s">
        <v>6177</v>
      </c>
      <c r="D3086">
        <v>1930</v>
      </c>
      <c r="E3086">
        <v>1</v>
      </c>
      <c r="F3086">
        <v>1181</v>
      </c>
      <c r="G3086" s="1">
        <v>10755</v>
      </c>
      <c r="H3086" t="s">
        <v>926</v>
      </c>
      <c r="I3086" t="s">
        <v>927</v>
      </c>
      <c r="J3086" t="s">
        <v>4260</v>
      </c>
      <c r="K3086" t="s">
        <v>928</v>
      </c>
      <c r="L3086" t="s">
        <v>928</v>
      </c>
      <c r="N3086" t="s">
        <v>6178</v>
      </c>
    </row>
    <row r="3087" spans="1:14" hidden="1" x14ac:dyDescent="0.25">
      <c r="A3087">
        <v>8159</v>
      </c>
      <c r="B3087" t="s">
        <v>6179</v>
      </c>
      <c r="D3087">
        <v>1930</v>
      </c>
      <c r="E3087">
        <v>1</v>
      </c>
      <c r="F3087">
        <v>1203</v>
      </c>
      <c r="G3087" s="1">
        <v>10754</v>
      </c>
      <c r="H3087" t="s">
        <v>68</v>
      </c>
      <c r="I3087" t="s">
        <v>69</v>
      </c>
      <c r="J3087" t="s">
        <v>3866</v>
      </c>
      <c r="K3087" t="s">
        <v>3676</v>
      </c>
      <c r="L3087" t="s">
        <v>3676</v>
      </c>
      <c r="N3087" t="s">
        <v>6180</v>
      </c>
    </row>
    <row r="3088" spans="1:14" hidden="1" x14ac:dyDescent="0.25">
      <c r="A3088">
        <v>8198</v>
      </c>
      <c r="B3088" t="s">
        <v>6181</v>
      </c>
      <c r="D3088">
        <v>1930</v>
      </c>
      <c r="E3088">
        <v>1</v>
      </c>
      <c r="F3088">
        <v>1205</v>
      </c>
      <c r="G3088" s="1">
        <v>10752</v>
      </c>
      <c r="H3088" t="s">
        <v>89</v>
      </c>
      <c r="I3088" t="s">
        <v>90</v>
      </c>
      <c r="J3088" t="s">
        <v>91</v>
      </c>
      <c r="K3088" t="s">
        <v>92</v>
      </c>
      <c r="L3088" t="s">
        <v>92</v>
      </c>
      <c r="N3088" t="s">
        <v>6182</v>
      </c>
    </row>
    <row r="3089" spans="1:14" hidden="1" x14ac:dyDescent="0.25">
      <c r="A3089">
        <v>8188</v>
      </c>
      <c r="B3089" t="s">
        <v>6183</v>
      </c>
      <c r="D3089">
        <v>1930</v>
      </c>
      <c r="E3089">
        <v>1</v>
      </c>
      <c r="F3089">
        <v>1204</v>
      </c>
      <c r="G3089" s="1">
        <v>10749</v>
      </c>
      <c r="H3089" t="s">
        <v>106</v>
      </c>
      <c r="I3089" t="s">
        <v>107</v>
      </c>
      <c r="J3089" t="s">
        <v>711</v>
      </c>
      <c r="K3089" t="s">
        <v>712</v>
      </c>
      <c r="L3089" t="s">
        <v>712</v>
      </c>
      <c r="N3089" t="s">
        <v>6184</v>
      </c>
    </row>
    <row r="3090" spans="1:14" hidden="1" x14ac:dyDescent="0.25">
      <c r="A3090">
        <v>8170</v>
      </c>
      <c r="B3090" t="s">
        <v>6185</v>
      </c>
      <c r="D3090">
        <v>1930</v>
      </c>
      <c r="E3090">
        <v>1</v>
      </c>
      <c r="F3090">
        <v>1204</v>
      </c>
      <c r="G3090" s="1">
        <v>10744</v>
      </c>
      <c r="H3090" t="s">
        <v>68</v>
      </c>
      <c r="I3090" t="s">
        <v>69</v>
      </c>
      <c r="J3090" t="s">
        <v>307</v>
      </c>
      <c r="K3090" t="s">
        <v>308</v>
      </c>
      <c r="L3090" t="s">
        <v>308</v>
      </c>
      <c r="N3090" t="s">
        <v>6186</v>
      </c>
    </row>
    <row r="3091" spans="1:14" hidden="1" x14ac:dyDescent="0.25">
      <c r="A3091">
        <v>8101</v>
      </c>
      <c r="B3091" t="s">
        <v>6187</v>
      </c>
      <c r="D3091">
        <v>1930</v>
      </c>
      <c r="E3091">
        <v>1</v>
      </c>
      <c r="F3091">
        <v>1200</v>
      </c>
      <c r="G3091" s="1">
        <v>10743</v>
      </c>
      <c r="H3091" t="s">
        <v>907</v>
      </c>
      <c r="I3091" t="s">
        <v>908</v>
      </c>
      <c r="J3091" t="s">
        <v>6138</v>
      </c>
      <c r="K3091" t="s">
        <v>78</v>
      </c>
      <c r="L3091" t="s">
        <v>78</v>
      </c>
      <c r="N3091" t="s">
        <v>6188</v>
      </c>
    </row>
    <row r="3092" spans="1:14" hidden="1" x14ac:dyDescent="0.25">
      <c r="A3092">
        <v>5750</v>
      </c>
      <c r="B3092" t="s">
        <v>6189</v>
      </c>
      <c r="D3092">
        <v>1930</v>
      </c>
      <c r="E3092">
        <v>1</v>
      </c>
      <c r="F3092">
        <v>1182</v>
      </c>
      <c r="G3092" s="1">
        <v>10736</v>
      </c>
      <c r="H3092" t="s">
        <v>1536</v>
      </c>
      <c r="I3092" t="s">
        <v>1537</v>
      </c>
      <c r="J3092" t="s">
        <v>6190</v>
      </c>
      <c r="K3092" t="s">
        <v>2436</v>
      </c>
      <c r="L3092" t="s">
        <v>2436</v>
      </c>
      <c r="N3092" t="s">
        <v>6191</v>
      </c>
    </row>
    <row r="3093" spans="1:14" hidden="1" x14ac:dyDescent="0.25">
      <c r="A3093">
        <v>8142</v>
      </c>
      <c r="B3093" t="s">
        <v>6192</v>
      </c>
      <c r="D3093">
        <v>1930</v>
      </c>
      <c r="E3093">
        <v>1</v>
      </c>
      <c r="F3093">
        <v>1202</v>
      </c>
      <c r="G3093" s="1">
        <v>10736</v>
      </c>
      <c r="H3093" t="s">
        <v>46</v>
      </c>
      <c r="I3093" t="s">
        <v>47</v>
      </c>
      <c r="J3093" t="s">
        <v>48</v>
      </c>
      <c r="K3093" t="s">
        <v>49</v>
      </c>
      <c r="L3093" t="s">
        <v>49</v>
      </c>
      <c r="N3093" t="s">
        <v>6193</v>
      </c>
    </row>
    <row r="3094" spans="1:14" hidden="1" x14ac:dyDescent="0.25">
      <c r="A3094">
        <v>8214</v>
      </c>
      <c r="B3094" t="s">
        <v>6194</v>
      </c>
      <c r="D3094">
        <v>1930</v>
      </c>
      <c r="E3094">
        <v>1</v>
      </c>
      <c r="F3094">
        <v>1206</v>
      </c>
      <c r="G3094" s="1">
        <v>10736</v>
      </c>
      <c r="H3094" t="s">
        <v>68</v>
      </c>
      <c r="I3094" t="s">
        <v>69</v>
      </c>
      <c r="J3094" t="s">
        <v>3179</v>
      </c>
      <c r="K3094" t="s">
        <v>133</v>
      </c>
      <c r="L3094" t="s">
        <v>133</v>
      </c>
      <c r="N3094" t="s">
        <v>6195</v>
      </c>
    </row>
    <row r="3095" spans="1:14" hidden="1" x14ac:dyDescent="0.25">
      <c r="A3095">
        <v>8114</v>
      </c>
      <c r="B3095" t="s">
        <v>6196</v>
      </c>
      <c r="D3095">
        <v>1930</v>
      </c>
      <c r="E3095">
        <v>1</v>
      </c>
      <c r="F3095">
        <v>1201</v>
      </c>
      <c r="G3095" s="1">
        <v>10729</v>
      </c>
      <c r="H3095" t="s">
        <v>52</v>
      </c>
      <c r="I3095" t="s">
        <v>53</v>
      </c>
      <c r="J3095" t="s">
        <v>5718</v>
      </c>
      <c r="K3095" t="s">
        <v>55</v>
      </c>
      <c r="L3095" t="s">
        <v>55</v>
      </c>
      <c r="N3095" t="s">
        <v>6197</v>
      </c>
    </row>
    <row r="3096" spans="1:14" hidden="1" x14ac:dyDescent="0.25">
      <c r="A3096">
        <v>8156</v>
      </c>
      <c r="B3096" t="s">
        <v>6198</v>
      </c>
      <c r="D3096">
        <v>1930</v>
      </c>
      <c r="E3096">
        <v>1</v>
      </c>
      <c r="F3096">
        <v>1203</v>
      </c>
      <c r="G3096" s="1">
        <v>10728</v>
      </c>
      <c r="H3096" t="s">
        <v>907</v>
      </c>
      <c r="I3096" t="s">
        <v>908</v>
      </c>
      <c r="J3096" t="s">
        <v>77</v>
      </c>
      <c r="K3096" t="s">
        <v>78</v>
      </c>
      <c r="L3096" t="s">
        <v>78</v>
      </c>
      <c r="N3096" t="s">
        <v>6199</v>
      </c>
    </row>
    <row r="3097" spans="1:14" hidden="1" x14ac:dyDescent="0.25">
      <c r="A3097">
        <v>8169</v>
      </c>
      <c r="B3097" t="s">
        <v>6200</v>
      </c>
      <c r="D3097">
        <v>1930</v>
      </c>
      <c r="E3097">
        <v>1</v>
      </c>
      <c r="F3097">
        <v>1204</v>
      </c>
      <c r="G3097" s="1">
        <v>10700</v>
      </c>
      <c r="H3097" t="s">
        <v>68</v>
      </c>
      <c r="I3097" t="s">
        <v>69</v>
      </c>
      <c r="J3097" t="s">
        <v>3098</v>
      </c>
      <c r="K3097" t="s">
        <v>559</v>
      </c>
      <c r="L3097" t="s">
        <v>559</v>
      </c>
      <c r="N3097" t="s">
        <v>5954</v>
      </c>
    </row>
    <row r="3098" spans="1:14" hidden="1" x14ac:dyDescent="0.25">
      <c r="A3098">
        <v>5699</v>
      </c>
      <c r="B3098" t="s">
        <v>6201</v>
      </c>
      <c r="D3098">
        <v>1930</v>
      </c>
      <c r="E3098">
        <v>1</v>
      </c>
      <c r="F3098">
        <v>1180</v>
      </c>
      <c r="G3098" s="1">
        <v>10699</v>
      </c>
      <c r="H3098" t="s">
        <v>4226</v>
      </c>
      <c r="I3098" t="s">
        <v>4227</v>
      </c>
      <c r="J3098" t="s">
        <v>1064</v>
      </c>
      <c r="K3098" t="s">
        <v>1065</v>
      </c>
      <c r="L3098" t="s">
        <v>1065</v>
      </c>
      <c r="N3098" t="s">
        <v>6202</v>
      </c>
    </row>
    <row r="3099" spans="1:14" hidden="1" x14ac:dyDescent="0.25">
      <c r="A3099">
        <v>5684</v>
      </c>
      <c r="B3099" t="s">
        <v>6203</v>
      </c>
      <c r="D3099">
        <v>1929</v>
      </c>
      <c r="E3099">
        <v>1</v>
      </c>
      <c r="F3099">
        <v>1396</v>
      </c>
      <c r="G3099" s="1">
        <v>10695</v>
      </c>
      <c r="H3099" t="s">
        <v>52</v>
      </c>
      <c r="I3099" t="s">
        <v>53</v>
      </c>
      <c r="J3099" t="s">
        <v>6204</v>
      </c>
      <c r="K3099" t="s">
        <v>6205</v>
      </c>
      <c r="L3099" t="s">
        <v>6205</v>
      </c>
      <c r="N3099" t="s">
        <v>6206</v>
      </c>
    </row>
    <row r="3100" spans="1:14" hidden="1" x14ac:dyDescent="0.25">
      <c r="A3100">
        <v>8128</v>
      </c>
      <c r="B3100" t="s">
        <v>6207</v>
      </c>
      <c r="D3100">
        <v>1930</v>
      </c>
      <c r="E3100">
        <v>1</v>
      </c>
      <c r="F3100">
        <v>1202</v>
      </c>
      <c r="G3100" s="1">
        <v>10694</v>
      </c>
      <c r="H3100" t="s">
        <v>106</v>
      </c>
      <c r="I3100" t="s">
        <v>107</v>
      </c>
      <c r="J3100" t="s">
        <v>711</v>
      </c>
      <c r="K3100" t="s">
        <v>712</v>
      </c>
      <c r="L3100" t="s">
        <v>712</v>
      </c>
      <c r="N3100" t="s">
        <v>6208</v>
      </c>
    </row>
    <row r="3101" spans="1:14" hidden="1" x14ac:dyDescent="0.25">
      <c r="A3101">
        <v>8109</v>
      </c>
      <c r="B3101" t="s">
        <v>6209</v>
      </c>
      <c r="D3101">
        <v>1930</v>
      </c>
      <c r="E3101">
        <v>1</v>
      </c>
      <c r="F3101">
        <v>1201</v>
      </c>
      <c r="G3101" s="1">
        <v>10692</v>
      </c>
      <c r="H3101" t="s">
        <v>68</v>
      </c>
      <c r="I3101" t="s">
        <v>69</v>
      </c>
      <c r="J3101" t="s">
        <v>348</v>
      </c>
      <c r="K3101" t="s">
        <v>295</v>
      </c>
      <c r="L3101" t="s">
        <v>295</v>
      </c>
      <c r="N3101" t="s">
        <v>6210</v>
      </c>
    </row>
    <row r="3102" spans="1:14" hidden="1" x14ac:dyDescent="0.25">
      <c r="A3102">
        <v>5720</v>
      </c>
      <c r="B3102" t="s">
        <v>6211</v>
      </c>
      <c r="D3102">
        <v>1930</v>
      </c>
      <c r="E3102">
        <v>1</v>
      </c>
      <c r="F3102">
        <v>1181</v>
      </c>
      <c r="G3102" s="1">
        <v>10689</v>
      </c>
      <c r="H3102" t="s">
        <v>1258</v>
      </c>
      <c r="I3102" t="s">
        <v>1259</v>
      </c>
      <c r="J3102" t="s">
        <v>5970</v>
      </c>
      <c r="K3102" t="s">
        <v>5971</v>
      </c>
      <c r="L3102" t="s">
        <v>5971</v>
      </c>
      <c r="N3102" t="s">
        <v>6212</v>
      </c>
    </row>
    <row r="3103" spans="1:14" hidden="1" x14ac:dyDescent="0.25">
      <c r="A3103">
        <v>5749</v>
      </c>
      <c r="B3103" t="s">
        <v>6213</v>
      </c>
      <c r="D3103">
        <v>1930</v>
      </c>
      <c r="E3103">
        <v>1</v>
      </c>
      <c r="F3103">
        <v>1182</v>
      </c>
      <c r="G3103" s="1">
        <v>10687</v>
      </c>
      <c r="H3103" t="s">
        <v>1536</v>
      </c>
      <c r="I3103" t="s">
        <v>1537</v>
      </c>
      <c r="J3103" t="s">
        <v>6214</v>
      </c>
      <c r="N3103" t="s">
        <v>6215</v>
      </c>
    </row>
    <row r="3104" spans="1:14" hidden="1" x14ac:dyDescent="0.25">
      <c r="A3104">
        <v>8127</v>
      </c>
      <c r="B3104" t="s">
        <v>6216</v>
      </c>
      <c r="D3104">
        <v>1930</v>
      </c>
      <c r="E3104">
        <v>1</v>
      </c>
      <c r="F3104">
        <v>1202</v>
      </c>
      <c r="G3104" s="1">
        <v>10686</v>
      </c>
      <c r="H3104" t="s">
        <v>106</v>
      </c>
      <c r="I3104" t="s">
        <v>107</v>
      </c>
      <c r="J3104" t="s">
        <v>290</v>
      </c>
      <c r="K3104" t="s">
        <v>291</v>
      </c>
      <c r="L3104" t="s">
        <v>291</v>
      </c>
      <c r="N3104" t="s">
        <v>6217</v>
      </c>
    </row>
    <row r="3105" spans="1:14" hidden="1" x14ac:dyDescent="0.25">
      <c r="A3105">
        <v>8093</v>
      </c>
      <c r="B3105" t="s">
        <v>6218</v>
      </c>
      <c r="D3105">
        <v>1930</v>
      </c>
      <c r="E3105">
        <v>1</v>
      </c>
      <c r="F3105">
        <v>1200</v>
      </c>
      <c r="G3105" s="1">
        <v>10685</v>
      </c>
      <c r="H3105" t="s">
        <v>46</v>
      </c>
      <c r="I3105" t="s">
        <v>47</v>
      </c>
      <c r="J3105" t="s">
        <v>48</v>
      </c>
      <c r="K3105" t="s">
        <v>49</v>
      </c>
      <c r="L3105" t="s">
        <v>49</v>
      </c>
      <c r="N3105" t="s">
        <v>6219</v>
      </c>
    </row>
    <row r="3106" spans="1:14" hidden="1" x14ac:dyDescent="0.25">
      <c r="A3106">
        <v>8141</v>
      </c>
      <c r="B3106" t="s">
        <v>2281</v>
      </c>
      <c r="D3106">
        <v>1930</v>
      </c>
      <c r="E3106">
        <v>1</v>
      </c>
      <c r="F3106">
        <v>1202</v>
      </c>
      <c r="G3106" s="1">
        <v>10685</v>
      </c>
      <c r="H3106" t="s">
        <v>46</v>
      </c>
      <c r="I3106" t="s">
        <v>47</v>
      </c>
      <c r="J3106" t="s">
        <v>287</v>
      </c>
      <c r="K3106" t="s">
        <v>49</v>
      </c>
      <c r="L3106" t="s">
        <v>49</v>
      </c>
      <c r="N3106" t="s">
        <v>6220</v>
      </c>
    </row>
    <row r="3107" spans="1:14" hidden="1" x14ac:dyDescent="0.25">
      <c r="A3107">
        <v>8108</v>
      </c>
      <c r="B3107" t="s">
        <v>6221</v>
      </c>
      <c r="D3107">
        <v>1930</v>
      </c>
      <c r="E3107">
        <v>1</v>
      </c>
      <c r="F3107">
        <v>1201</v>
      </c>
      <c r="G3107" s="1">
        <v>10684</v>
      </c>
      <c r="H3107" t="s">
        <v>68</v>
      </c>
      <c r="I3107" t="s">
        <v>69</v>
      </c>
      <c r="J3107" t="s">
        <v>5220</v>
      </c>
      <c r="K3107" t="s">
        <v>590</v>
      </c>
      <c r="L3107" t="s">
        <v>590</v>
      </c>
      <c r="N3107" t="s">
        <v>6222</v>
      </c>
    </row>
    <row r="3108" spans="1:14" hidden="1" x14ac:dyDescent="0.25">
      <c r="A3108">
        <v>8107</v>
      </c>
      <c r="B3108" t="s">
        <v>6223</v>
      </c>
      <c r="D3108">
        <v>1930</v>
      </c>
      <c r="E3108">
        <v>1</v>
      </c>
      <c r="F3108">
        <v>1201</v>
      </c>
      <c r="G3108" s="1">
        <v>10679</v>
      </c>
      <c r="H3108" t="s">
        <v>68</v>
      </c>
      <c r="I3108" t="s">
        <v>69</v>
      </c>
      <c r="J3108" t="s">
        <v>3288</v>
      </c>
      <c r="K3108" t="s">
        <v>218</v>
      </c>
      <c r="L3108" t="s">
        <v>218</v>
      </c>
      <c r="N3108" t="s">
        <v>6224</v>
      </c>
    </row>
    <row r="3109" spans="1:14" hidden="1" x14ac:dyDescent="0.25">
      <c r="A3109">
        <v>8106</v>
      </c>
      <c r="B3109" t="s">
        <v>6225</v>
      </c>
      <c r="D3109">
        <v>1930</v>
      </c>
      <c r="E3109">
        <v>1</v>
      </c>
      <c r="F3109">
        <v>1201</v>
      </c>
      <c r="G3109" s="1">
        <v>10678</v>
      </c>
      <c r="H3109" t="s">
        <v>68</v>
      </c>
      <c r="I3109" t="s">
        <v>69</v>
      </c>
      <c r="J3109" t="s">
        <v>2235</v>
      </c>
      <c r="K3109" t="s">
        <v>115</v>
      </c>
      <c r="L3109" t="s">
        <v>115</v>
      </c>
      <c r="N3109" t="s">
        <v>6226</v>
      </c>
    </row>
    <row r="3110" spans="1:14" hidden="1" x14ac:dyDescent="0.25">
      <c r="A3110">
        <v>8140</v>
      </c>
      <c r="B3110" t="s">
        <v>6227</v>
      </c>
      <c r="D3110">
        <v>1930</v>
      </c>
      <c r="E3110">
        <v>1</v>
      </c>
      <c r="F3110">
        <v>1202</v>
      </c>
      <c r="G3110" s="1">
        <v>10678</v>
      </c>
      <c r="H3110" t="s">
        <v>46</v>
      </c>
      <c r="I3110" t="s">
        <v>47</v>
      </c>
      <c r="J3110" t="s">
        <v>48</v>
      </c>
      <c r="K3110" t="s">
        <v>49</v>
      </c>
      <c r="L3110" t="s">
        <v>49</v>
      </c>
      <c r="N3110" t="s">
        <v>6228</v>
      </c>
    </row>
    <row r="3111" spans="1:14" hidden="1" x14ac:dyDescent="0.25">
      <c r="A3111">
        <v>8201</v>
      </c>
      <c r="B3111" t="s">
        <v>6229</v>
      </c>
      <c r="D3111">
        <v>1930</v>
      </c>
      <c r="E3111">
        <v>1</v>
      </c>
      <c r="F3111">
        <v>1205</v>
      </c>
      <c r="G3111" s="1">
        <v>10675</v>
      </c>
      <c r="H3111" t="s">
        <v>46</v>
      </c>
      <c r="I3111" t="s">
        <v>47</v>
      </c>
      <c r="J3111" t="s">
        <v>48</v>
      </c>
      <c r="K3111" t="s">
        <v>49</v>
      </c>
      <c r="L3111" t="s">
        <v>49</v>
      </c>
      <c r="N3111" t="s">
        <v>6230</v>
      </c>
    </row>
    <row r="3112" spans="1:14" hidden="1" x14ac:dyDescent="0.25">
      <c r="A3112">
        <v>8168</v>
      </c>
      <c r="B3112" t="s">
        <v>6231</v>
      </c>
      <c r="D3112">
        <v>1930</v>
      </c>
      <c r="E3112">
        <v>1</v>
      </c>
      <c r="F3112">
        <v>1204</v>
      </c>
      <c r="G3112" s="1">
        <v>10674</v>
      </c>
      <c r="H3112" t="s">
        <v>68</v>
      </c>
      <c r="I3112" t="s">
        <v>69</v>
      </c>
      <c r="J3112" t="s">
        <v>1996</v>
      </c>
      <c r="K3112" t="s">
        <v>82</v>
      </c>
      <c r="L3112" t="s">
        <v>82</v>
      </c>
      <c r="N3112" t="s">
        <v>6232</v>
      </c>
    </row>
    <row r="3113" spans="1:14" hidden="1" x14ac:dyDescent="0.25">
      <c r="A3113">
        <v>5737</v>
      </c>
      <c r="B3113" t="s">
        <v>6233</v>
      </c>
      <c r="D3113">
        <v>1930</v>
      </c>
      <c r="E3113">
        <v>1</v>
      </c>
      <c r="F3113">
        <v>1182</v>
      </c>
      <c r="G3113" s="1">
        <v>10673</v>
      </c>
      <c r="H3113" t="s">
        <v>4226</v>
      </c>
      <c r="I3113" t="s">
        <v>4227</v>
      </c>
      <c r="J3113" t="s">
        <v>1064</v>
      </c>
      <c r="K3113" t="s">
        <v>1065</v>
      </c>
      <c r="L3113" t="s">
        <v>1065</v>
      </c>
      <c r="N3113" t="s">
        <v>6234</v>
      </c>
    </row>
    <row r="3114" spans="1:14" hidden="1" x14ac:dyDescent="0.25">
      <c r="A3114">
        <v>8167</v>
      </c>
      <c r="B3114" t="s">
        <v>6235</v>
      </c>
      <c r="D3114">
        <v>1930</v>
      </c>
      <c r="E3114">
        <v>1</v>
      </c>
      <c r="F3114">
        <v>1204</v>
      </c>
      <c r="G3114" s="1">
        <v>10673</v>
      </c>
      <c r="H3114" t="s">
        <v>68</v>
      </c>
      <c r="I3114" t="s">
        <v>69</v>
      </c>
      <c r="J3114" t="s">
        <v>589</v>
      </c>
      <c r="K3114" t="s">
        <v>590</v>
      </c>
      <c r="L3114" t="s">
        <v>590</v>
      </c>
      <c r="N3114" t="s">
        <v>6236</v>
      </c>
    </row>
    <row r="3115" spans="1:14" hidden="1" x14ac:dyDescent="0.25">
      <c r="A3115">
        <v>5719</v>
      </c>
      <c r="B3115" t="s">
        <v>6237</v>
      </c>
      <c r="D3115">
        <v>1930</v>
      </c>
      <c r="E3115">
        <v>1</v>
      </c>
      <c r="F3115">
        <v>1181</v>
      </c>
      <c r="G3115" s="1">
        <v>10670</v>
      </c>
      <c r="H3115" t="s">
        <v>1258</v>
      </c>
      <c r="I3115" t="s">
        <v>1259</v>
      </c>
      <c r="J3115" t="s">
        <v>6128</v>
      </c>
      <c r="N3115" t="s">
        <v>6238</v>
      </c>
    </row>
    <row r="3116" spans="1:14" hidden="1" x14ac:dyDescent="0.25">
      <c r="A3116">
        <v>5693</v>
      </c>
      <c r="B3116" t="s">
        <v>6239</v>
      </c>
      <c r="D3116">
        <v>1930</v>
      </c>
      <c r="E3116">
        <v>1</v>
      </c>
      <c r="F3116">
        <v>1180</v>
      </c>
      <c r="G3116" s="1">
        <v>10669</v>
      </c>
      <c r="H3116" t="s">
        <v>926</v>
      </c>
      <c r="I3116" t="s">
        <v>927</v>
      </c>
      <c r="J3116" t="s">
        <v>926</v>
      </c>
      <c r="K3116" t="s">
        <v>928</v>
      </c>
      <c r="L3116" t="s">
        <v>928</v>
      </c>
      <c r="N3116" t="s">
        <v>6240</v>
      </c>
    </row>
    <row r="3117" spans="1:14" hidden="1" x14ac:dyDescent="0.25">
      <c r="A3117">
        <v>8075</v>
      </c>
      <c r="B3117" t="s">
        <v>4553</v>
      </c>
      <c r="D3117">
        <v>1930</v>
      </c>
      <c r="E3117">
        <v>1</v>
      </c>
      <c r="F3117">
        <v>1200</v>
      </c>
      <c r="G3117" s="1">
        <v>10666</v>
      </c>
      <c r="H3117" t="s">
        <v>68</v>
      </c>
      <c r="I3117" t="s">
        <v>69</v>
      </c>
      <c r="J3117" t="s">
        <v>175</v>
      </c>
      <c r="K3117" t="s">
        <v>82</v>
      </c>
      <c r="L3117" t="s">
        <v>82</v>
      </c>
      <c r="N3117" t="s">
        <v>6241</v>
      </c>
    </row>
    <row r="3118" spans="1:14" hidden="1" x14ac:dyDescent="0.25">
      <c r="A3118">
        <v>8100</v>
      </c>
      <c r="B3118" t="s">
        <v>6242</v>
      </c>
      <c r="D3118">
        <v>1930</v>
      </c>
      <c r="E3118">
        <v>1</v>
      </c>
      <c r="F3118">
        <v>1200</v>
      </c>
      <c r="G3118" s="1">
        <v>10666</v>
      </c>
      <c r="H3118" t="s">
        <v>907</v>
      </c>
      <c r="I3118" t="s">
        <v>908</v>
      </c>
      <c r="J3118" t="s">
        <v>6138</v>
      </c>
      <c r="K3118" t="s">
        <v>78</v>
      </c>
      <c r="L3118" t="s">
        <v>78</v>
      </c>
      <c r="N3118" t="s">
        <v>6243</v>
      </c>
    </row>
    <row r="3119" spans="1:14" hidden="1" x14ac:dyDescent="0.25">
      <c r="A3119">
        <v>8166</v>
      </c>
      <c r="B3119" t="s">
        <v>6244</v>
      </c>
      <c r="D3119">
        <v>1930</v>
      </c>
      <c r="E3119">
        <v>1</v>
      </c>
      <c r="F3119">
        <v>1204</v>
      </c>
      <c r="G3119" s="1">
        <v>10663</v>
      </c>
      <c r="H3119" t="s">
        <v>68</v>
      </c>
      <c r="I3119" t="s">
        <v>69</v>
      </c>
      <c r="J3119" t="s">
        <v>4039</v>
      </c>
      <c r="K3119" t="s">
        <v>119</v>
      </c>
      <c r="L3119" t="s">
        <v>119</v>
      </c>
      <c r="N3119" t="s">
        <v>6245</v>
      </c>
    </row>
    <row r="3120" spans="1:14" hidden="1" x14ac:dyDescent="0.25">
      <c r="A3120">
        <v>5748</v>
      </c>
      <c r="B3120" t="s">
        <v>6246</v>
      </c>
      <c r="D3120">
        <v>1930</v>
      </c>
      <c r="E3120">
        <v>1</v>
      </c>
      <c r="F3120">
        <v>1182</v>
      </c>
      <c r="G3120" s="1">
        <v>10660</v>
      </c>
      <c r="H3120" t="s">
        <v>1536</v>
      </c>
      <c r="I3120" t="s">
        <v>1537</v>
      </c>
      <c r="J3120" t="s">
        <v>6247</v>
      </c>
      <c r="K3120" t="s">
        <v>6248</v>
      </c>
      <c r="L3120" t="s">
        <v>6248</v>
      </c>
      <c r="N3120" t="s">
        <v>6249</v>
      </c>
    </row>
    <row r="3121" spans="1:14" hidden="1" x14ac:dyDescent="0.25">
      <c r="A3121">
        <v>8139</v>
      </c>
      <c r="B3121" t="s">
        <v>6250</v>
      </c>
      <c r="D3121">
        <v>1930</v>
      </c>
      <c r="E3121">
        <v>1</v>
      </c>
      <c r="F3121">
        <v>1202</v>
      </c>
      <c r="G3121" s="1">
        <v>10658</v>
      </c>
      <c r="H3121" t="s">
        <v>46</v>
      </c>
      <c r="I3121" t="s">
        <v>47</v>
      </c>
      <c r="J3121" t="s">
        <v>287</v>
      </c>
      <c r="K3121" t="s">
        <v>49</v>
      </c>
      <c r="L3121" t="s">
        <v>49</v>
      </c>
      <c r="N3121" t="s">
        <v>6251</v>
      </c>
    </row>
    <row r="3122" spans="1:14" hidden="1" x14ac:dyDescent="0.25">
      <c r="A3122">
        <v>8202</v>
      </c>
      <c r="B3122" t="s">
        <v>6252</v>
      </c>
      <c r="D3122">
        <v>1930</v>
      </c>
      <c r="E3122">
        <v>1</v>
      </c>
      <c r="F3122">
        <v>1205</v>
      </c>
      <c r="G3122" s="1">
        <v>10658</v>
      </c>
      <c r="H3122" t="s">
        <v>46</v>
      </c>
      <c r="I3122" t="s">
        <v>47</v>
      </c>
      <c r="J3122" t="s">
        <v>287</v>
      </c>
      <c r="K3122" t="s">
        <v>49</v>
      </c>
      <c r="L3122" t="s">
        <v>49</v>
      </c>
      <c r="N3122" t="s">
        <v>6253</v>
      </c>
    </row>
    <row r="3123" spans="1:14" hidden="1" x14ac:dyDescent="0.25">
      <c r="A3123">
        <v>8210</v>
      </c>
      <c r="B3123" t="s">
        <v>6254</v>
      </c>
      <c r="D3123">
        <v>1930</v>
      </c>
      <c r="E3123">
        <v>1</v>
      </c>
      <c r="F3123">
        <v>1205</v>
      </c>
      <c r="G3123" s="1">
        <v>10657</v>
      </c>
      <c r="H3123" t="s">
        <v>907</v>
      </c>
      <c r="I3123" t="s">
        <v>908</v>
      </c>
      <c r="J3123" t="s">
        <v>77</v>
      </c>
      <c r="K3123" t="s">
        <v>78</v>
      </c>
      <c r="L3123" t="s">
        <v>78</v>
      </c>
      <c r="N3123" t="s">
        <v>6255</v>
      </c>
    </row>
    <row r="3124" spans="1:14" hidden="1" x14ac:dyDescent="0.25">
      <c r="A3124">
        <v>8165</v>
      </c>
      <c r="B3124" t="s">
        <v>6256</v>
      </c>
      <c r="D3124">
        <v>1930</v>
      </c>
      <c r="E3124">
        <v>1</v>
      </c>
      <c r="F3124">
        <v>1204</v>
      </c>
      <c r="G3124" s="1">
        <v>10656</v>
      </c>
      <c r="H3124" t="s">
        <v>68</v>
      </c>
      <c r="I3124" t="s">
        <v>69</v>
      </c>
      <c r="J3124" t="s">
        <v>348</v>
      </c>
      <c r="K3124" t="s">
        <v>295</v>
      </c>
      <c r="L3124" t="s">
        <v>295</v>
      </c>
      <c r="N3124" t="s">
        <v>6257</v>
      </c>
    </row>
    <row r="3125" spans="1:14" hidden="1" x14ac:dyDescent="0.25">
      <c r="A3125">
        <v>8084</v>
      </c>
      <c r="B3125" t="s">
        <v>6258</v>
      </c>
      <c r="D3125">
        <v>1930</v>
      </c>
      <c r="E3125">
        <v>1</v>
      </c>
      <c r="F3125">
        <v>1200</v>
      </c>
      <c r="G3125" s="1">
        <v>10651</v>
      </c>
      <c r="H3125" t="s">
        <v>52</v>
      </c>
      <c r="I3125" t="s">
        <v>53</v>
      </c>
      <c r="J3125" t="s">
        <v>3876</v>
      </c>
      <c r="K3125" t="s">
        <v>147</v>
      </c>
      <c r="L3125" t="s">
        <v>147</v>
      </c>
      <c r="N3125" t="s">
        <v>6259</v>
      </c>
    </row>
    <row r="3126" spans="1:14" hidden="1" x14ac:dyDescent="0.25">
      <c r="A3126">
        <v>8138</v>
      </c>
      <c r="B3126" t="s">
        <v>6260</v>
      </c>
      <c r="D3126">
        <v>1930</v>
      </c>
      <c r="E3126">
        <v>1</v>
      </c>
      <c r="F3126">
        <v>1202</v>
      </c>
      <c r="G3126" s="1">
        <v>10651</v>
      </c>
      <c r="H3126" t="s">
        <v>46</v>
      </c>
      <c r="I3126" t="s">
        <v>47</v>
      </c>
      <c r="J3126" t="s">
        <v>287</v>
      </c>
      <c r="K3126" t="s">
        <v>49</v>
      </c>
      <c r="L3126" t="s">
        <v>49</v>
      </c>
      <c r="N3126" t="s">
        <v>6261</v>
      </c>
    </row>
    <row r="3127" spans="1:14" hidden="1" x14ac:dyDescent="0.25">
      <c r="A3127">
        <v>8087</v>
      </c>
      <c r="B3127" t="s">
        <v>6262</v>
      </c>
      <c r="D3127">
        <v>1930</v>
      </c>
      <c r="E3127">
        <v>1</v>
      </c>
      <c r="F3127">
        <v>1200</v>
      </c>
      <c r="G3127" s="1">
        <v>10650</v>
      </c>
      <c r="H3127" t="s">
        <v>138</v>
      </c>
      <c r="I3127" t="s">
        <v>139</v>
      </c>
      <c r="J3127" t="s">
        <v>3990</v>
      </c>
      <c r="K3127" t="s">
        <v>141</v>
      </c>
      <c r="L3127" t="s">
        <v>141</v>
      </c>
      <c r="N3127" t="s">
        <v>6263</v>
      </c>
    </row>
    <row r="3128" spans="1:14" hidden="1" x14ac:dyDescent="0.25">
      <c r="A3128">
        <v>5718</v>
      </c>
      <c r="B3128" t="s">
        <v>6264</v>
      </c>
      <c r="D3128">
        <v>1930</v>
      </c>
      <c r="E3128">
        <v>1</v>
      </c>
      <c r="F3128">
        <v>1181</v>
      </c>
      <c r="G3128" s="1">
        <v>10647</v>
      </c>
      <c r="H3128" t="s">
        <v>4622</v>
      </c>
      <c r="I3128" t="s">
        <v>4623</v>
      </c>
      <c r="J3128" t="s">
        <v>6265</v>
      </c>
      <c r="K3128" t="s">
        <v>6266</v>
      </c>
      <c r="L3128" t="s">
        <v>6266</v>
      </c>
      <c r="N3128" t="s">
        <v>6267</v>
      </c>
    </row>
    <row r="3129" spans="1:14" hidden="1" x14ac:dyDescent="0.25">
      <c r="A3129">
        <v>5752</v>
      </c>
      <c r="B3129" t="s">
        <v>6268</v>
      </c>
      <c r="D3129">
        <v>1930</v>
      </c>
      <c r="E3129">
        <v>1</v>
      </c>
      <c r="F3129">
        <v>1182</v>
      </c>
      <c r="G3129" s="1">
        <v>10646</v>
      </c>
      <c r="H3129" t="s">
        <v>68</v>
      </c>
      <c r="I3129" t="s">
        <v>69</v>
      </c>
      <c r="J3129" t="s">
        <v>6269</v>
      </c>
      <c r="K3129" t="s">
        <v>1442</v>
      </c>
      <c r="L3129" t="s">
        <v>1442</v>
      </c>
      <c r="N3129" t="s">
        <v>6270</v>
      </c>
    </row>
    <row r="3130" spans="1:14" hidden="1" x14ac:dyDescent="0.25">
      <c r="A3130">
        <v>8137</v>
      </c>
      <c r="B3130" t="s">
        <v>888</v>
      </c>
      <c r="D3130">
        <v>1930</v>
      </c>
      <c r="E3130">
        <v>1</v>
      </c>
      <c r="F3130">
        <v>1202</v>
      </c>
      <c r="G3130" s="1">
        <v>10646</v>
      </c>
      <c r="H3130" t="s">
        <v>46</v>
      </c>
      <c r="I3130" t="s">
        <v>47</v>
      </c>
      <c r="J3130" t="s">
        <v>48</v>
      </c>
      <c r="K3130" t="s">
        <v>49</v>
      </c>
      <c r="L3130" t="s">
        <v>49</v>
      </c>
      <c r="N3130" t="s">
        <v>6271</v>
      </c>
    </row>
    <row r="3131" spans="1:14" hidden="1" x14ac:dyDescent="0.25">
      <c r="A3131">
        <v>8213</v>
      </c>
      <c r="B3131" t="s">
        <v>6272</v>
      </c>
      <c r="D3131">
        <v>1930</v>
      </c>
      <c r="E3131">
        <v>1</v>
      </c>
      <c r="F3131">
        <v>1206</v>
      </c>
      <c r="G3131" s="1">
        <v>10646</v>
      </c>
      <c r="H3131" t="s">
        <v>68</v>
      </c>
      <c r="I3131" t="s">
        <v>69</v>
      </c>
      <c r="J3131" t="s">
        <v>307</v>
      </c>
      <c r="K3131" t="s">
        <v>308</v>
      </c>
      <c r="L3131" t="s">
        <v>308</v>
      </c>
      <c r="N3131" t="s">
        <v>6273</v>
      </c>
    </row>
    <row r="3132" spans="1:14" hidden="1" x14ac:dyDescent="0.25">
      <c r="A3132">
        <v>8092</v>
      </c>
      <c r="B3132" t="s">
        <v>6274</v>
      </c>
      <c r="D3132">
        <v>1930</v>
      </c>
      <c r="E3132">
        <v>1</v>
      </c>
      <c r="F3132">
        <v>1200</v>
      </c>
      <c r="G3132" s="1">
        <v>10645</v>
      </c>
      <c r="H3132" t="s">
        <v>46</v>
      </c>
      <c r="I3132" t="s">
        <v>47</v>
      </c>
      <c r="J3132" t="s">
        <v>287</v>
      </c>
      <c r="K3132" t="s">
        <v>49</v>
      </c>
      <c r="L3132" t="s">
        <v>49</v>
      </c>
      <c r="N3132" t="s">
        <v>6275</v>
      </c>
    </row>
    <row r="3133" spans="1:14" hidden="1" x14ac:dyDescent="0.25">
      <c r="A3133">
        <v>8222</v>
      </c>
      <c r="B3133" t="s">
        <v>6276</v>
      </c>
      <c r="D3133">
        <v>1930</v>
      </c>
      <c r="E3133">
        <v>1</v>
      </c>
      <c r="F3133">
        <v>1206</v>
      </c>
      <c r="G3133" s="1">
        <v>10645</v>
      </c>
      <c r="H3133" t="s">
        <v>89</v>
      </c>
      <c r="I3133" t="s">
        <v>90</v>
      </c>
      <c r="J3133" t="s">
        <v>91</v>
      </c>
      <c r="K3133" t="s">
        <v>92</v>
      </c>
      <c r="L3133" t="s">
        <v>92</v>
      </c>
      <c r="N3133" t="s">
        <v>6277</v>
      </c>
    </row>
    <row r="3134" spans="1:14" hidden="1" x14ac:dyDescent="0.25">
      <c r="A3134">
        <v>8082</v>
      </c>
      <c r="B3134" t="s">
        <v>6278</v>
      </c>
      <c r="D3134">
        <v>1930</v>
      </c>
      <c r="E3134">
        <v>1</v>
      </c>
      <c r="F3134">
        <v>1200</v>
      </c>
      <c r="G3134" s="1">
        <v>10644</v>
      </c>
      <c r="H3134" t="s">
        <v>106</v>
      </c>
      <c r="I3134" t="s">
        <v>107</v>
      </c>
      <c r="J3134" t="s">
        <v>197</v>
      </c>
      <c r="K3134" t="s">
        <v>198</v>
      </c>
      <c r="L3134" t="s">
        <v>198</v>
      </c>
      <c r="N3134" t="s">
        <v>6279</v>
      </c>
    </row>
    <row r="3135" spans="1:14" hidden="1" x14ac:dyDescent="0.25">
      <c r="A3135">
        <v>8136</v>
      </c>
      <c r="B3135" t="s">
        <v>4575</v>
      </c>
      <c r="D3135">
        <v>1930</v>
      </c>
      <c r="E3135">
        <v>1</v>
      </c>
      <c r="F3135">
        <v>1202</v>
      </c>
      <c r="G3135" s="1">
        <v>10642</v>
      </c>
      <c r="H3135" t="s">
        <v>46</v>
      </c>
      <c r="I3135" t="s">
        <v>47</v>
      </c>
      <c r="J3135" t="s">
        <v>48</v>
      </c>
      <c r="K3135" t="s">
        <v>49</v>
      </c>
      <c r="L3135" t="s">
        <v>49</v>
      </c>
      <c r="N3135" t="s">
        <v>6280</v>
      </c>
    </row>
    <row r="3136" spans="1:14" hidden="1" x14ac:dyDescent="0.25">
      <c r="A3136">
        <v>8195</v>
      </c>
      <c r="B3136" t="s">
        <v>6281</v>
      </c>
      <c r="D3136">
        <v>1930</v>
      </c>
      <c r="E3136">
        <v>1</v>
      </c>
      <c r="F3136">
        <v>1205</v>
      </c>
      <c r="G3136" s="1">
        <v>10639</v>
      </c>
      <c r="H3136" t="s">
        <v>138</v>
      </c>
      <c r="I3136" t="s">
        <v>139</v>
      </c>
      <c r="J3136" t="s">
        <v>1744</v>
      </c>
      <c r="K3136" t="s">
        <v>1745</v>
      </c>
      <c r="L3136" t="s">
        <v>1745</v>
      </c>
      <c r="N3136" t="s">
        <v>6282</v>
      </c>
    </row>
    <row r="3137" spans="1:14" hidden="1" x14ac:dyDescent="0.25">
      <c r="A3137">
        <v>8131</v>
      </c>
      <c r="B3137" t="s">
        <v>6283</v>
      </c>
      <c r="D3137">
        <v>1930</v>
      </c>
      <c r="E3137">
        <v>1</v>
      </c>
      <c r="F3137">
        <v>1202</v>
      </c>
      <c r="G3137" s="1">
        <v>10638</v>
      </c>
      <c r="H3137" t="s">
        <v>138</v>
      </c>
      <c r="I3137" t="s">
        <v>139</v>
      </c>
      <c r="J3137" t="s">
        <v>1744</v>
      </c>
      <c r="K3137" t="s">
        <v>1745</v>
      </c>
      <c r="L3137" t="s">
        <v>1745</v>
      </c>
      <c r="N3137" t="s">
        <v>6284</v>
      </c>
    </row>
    <row r="3138" spans="1:14" hidden="1" x14ac:dyDescent="0.25">
      <c r="A3138">
        <v>8160</v>
      </c>
      <c r="B3138" t="s">
        <v>6285</v>
      </c>
      <c r="D3138">
        <v>1930</v>
      </c>
      <c r="E3138">
        <v>1</v>
      </c>
      <c r="F3138">
        <v>1203</v>
      </c>
      <c r="G3138" s="1">
        <v>10638</v>
      </c>
      <c r="H3138" t="s">
        <v>52</v>
      </c>
      <c r="I3138" t="s">
        <v>53</v>
      </c>
      <c r="J3138" t="s">
        <v>3876</v>
      </c>
      <c r="K3138" t="s">
        <v>147</v>
      </c>
      <c r="L3138" t="s">
        <v>147</v>
      </c>
      <c r="N3138" t="s">
        <v>6286</v>
      </c>
    </row>
    <row r="3139" spans="1:14" hidden="1" x14ac:dyDescent="0.25">
      <c r="A3139">
        <v>8074</v>
      </c>
      <c r="B3139" t="s">
        <v>6287</v>
      </c>
      <c r="D3139">
        <v>1930</v>
      </c>
      <c r="E3139">
        <v>1</v>
      </c>
      <c r="F3139">
        <v>1200</v>
      </c>
      <c r="G3139" s="1">
        <v>10635</v>
      </c>
      <c r="H3139" t="s">
        <v>68</v>
      </c>
      <c r="I3139" t="s">
        <v>69</v>
      </c>
      <c r="J3139" t="s">
        <v>175</v>
      </c>
      <c r="K3139" t="s">
        <v>82</v>
      </c>
      <c r="L3139" t="s">
        <v>82</v>
      </c>
      <c r="N3139" t="s">
        <v>6288</v>
      </c>
    </row>
    <row r="3140" spans="1:14" hidden="1" x14ac:dyDescent="0.25">
      <c r="A3140">
        <v>8164</v>
      </c>
      <c r="B3140" t="s">
        <v>6289</v>
      </c>
      <c r="D3140">
        <v>1930</v>
      </c>
      <c r="E3140">
        <v>1</v>
      </c>
      <c r="F3140">
        <v>1203</v>
      </c>
      <c r="G3140" s="1">
        <v>10633</v>
      </c>
      <c r="H3140" t="s">
        <v>68</v>
      </c>
      <c r="I3140" t="s">
        <v>69</v>
      </c>
      <c r="J3140" t="s">
        <v>348</v>
      </c>
      <c r="K3140" t="s">
        <v>295</v>
      </c>
      <c r="L3140" t="s">
        <v>295</v>
      </c>
      <c r="N3140" t="s">
        <v>6290</v>
      </c>
    </row>
    <row r="3141" spans="1:14" hidden="1" x14ac:dyDescent="0.25">
      <c r="A3141">
        <v>8197</v>
      </c>
      <c r="B3141" t="s">
        <v>6291</v>
      </c>
      <c r="D3141">
        <v>1930</v>
      </c>
      <c r="E3141">
        <v>1</v>
      </c>
      <c r="F3141">
        <v>1205</v>
      </c>
      <c r="G3141" s="1">
        <v>10631</v>
      </c>
      <c r="H3141" t="s">
        <v>89</v>
      </c>
      <c r="I3141" t="s">
        <v>90</v>
      </c>
      <c r="J3141" t="s">
        <v>91</v>
      </c>
      <c r="K3141" t="s">
        <v>92</v>
      </c>
      <c r="L3141" t="s">
        <v>92</v>
      </c>
      <c r="N3141" t="s">
        <v>6292</v>
      </c>
    </row>
    <row r="3142" spans="1:14" hidden="1" x14ac:dyDescent="0.25">
      <c r="A3142">
        <v>5710</v>
      </c>
      <c r="B3142" t="s">
        <v>6293</v>
      </c>
      <c r="D3142">
        <v>1930</v>
      </c>
      <c r="E3142">
        <v>1</v>
      </c>
      <c r="F3142">
        <v>1181</v>
      </c>
      <c r="G3142" s="1">
        <v>10628</v>
      </c>
      <c r="H3142" t="s">
        <v>926</v>
      </c>
      <c r="I3142" t="s">
        <v>927</v>
      </c>
      <c r="J3142" t="s">
        <v>4260</v>
      </c>
      <c r="K3142" t="s">
        <v>928</v>
      </c>
      <c r="L3142" t="s">
        <v>928</v>
      </c>
      <c r="N3142" t="s">
        <v>6294</v>
      </c>
    </row>
    <row r="3143" spans="1:14" hidden="1" x14ac:dyDescent="0.25">
      <c r="A3143">
        <v>5711</v>
      </c>
      <c r="B3143" t="s">
        <v>6295</v>
      </c>
      <c r="D3143">
        <v>1930</v>
      </c>
      <c r="E3143">
        <v>1</v>
      </c>
      <c r="F3143">
        <v>1181</v>
      </c>
      <c r="G3143" s="1">
        <v>10628</v>
      </c>
      <c r="H3143" t="s">
        <v>926</v>
      </c>
      <c r="I3143" t="s">
        <v>927</v>
      </c>
      <c r="J3143" t="s">
        <v>4260</v>
      </c>
      <c r="K3143" t="s">
        <v>928</v>
      </c>
      <c r="L3143" t="s">
        <v>928</v>
      </c>
      <c r="N3143" t="s">
        <v>6296</v>
      </c>
    </row>
    <row r="3144" spans="1:14" hidden="1" x14ac:dyDescent="0.25">
      <c r="A3144">
        <v>5696</v>
      </c>
      <c r="B3144" t="s">
        <v>6297</v>
      </c>
      <c r="D3144">
        <v>1930</v>
      </c>
      <c r="E3144">
        <v>1</v>
      </c>
      <c r="F3144">
        <v>1180</v>
      </c>
      <c r="G3144" s="1">
        <v>10626</v>
      </c>
      <c r="H3144" t="s">
        <v>900</v>
      </c>
      <c r="I3144" t="s">
        <v>901</v>
      </c>
      <c r="J3144" t="s">
        <v>900</v>
      </c>
      <c r="K3144" t="s">
        <v>902</v>
      </c>
      <c r="L3144" t="s">
        <v>902</v>
      </c>
      <c r="N3144" t="s">
        <v>6298</v>
      </c>
    </row>
    <row r="3145" spans="1:14" hidden="1" x14ac:dyDescent="0.25">
      <c r="A3145">
        <v>5709</v>
      </c>
      <c r="B3145" t="s">
        <v>6299</v>
      </c>
      <c r="D3145">
        <v>1930</v>
      </c>
      <c r="E3145">
        <v>1</v>
      </c>
      <c r="F3145">
        <v>1181</v>
      </c>
      <c r="G3145" s="1">
        <v>10622</v>
      </c>
      <c r="H3145" t="s">
        <v>926</v>
      </c>
      <c r="I3145" t="s">
        <v>927</v>
      </c>
      <c r="J3145" t="s">
        <v>4260</v>
      </c>
      <c r="K3145" t="s">
        <v>928</v>
      </c>
      <c r="L3145" t="s">
        <v>928</v>
      </c>
      <c r="N3145" t="s">
        <v>6300</v>
      </c>
    </row>
    <row r="3146" spans="1:14" hidden="1" x14ac:dyDescent="0.25">
      <c r="A3146">
        <v>5736</v>
      </c>
      <c r="B3146" t="s">
        <v>6301</v>
      </c>
      <c r="D3146">
        <v>1930</v>
      </c>
      <c r="E3146">
        <v>1</v>
      </c>
      <c r="F3146">
        <v>1182</v>
      </c>
      <c r="G3146" s="1">
        <v>10617</v>
      </c>
      <c r="H3146" t="s">
        <v>900</v>
      </c>
      <c r="I3146" t="s">
        <v>901</v>
      </c>
      <c r="J3146" t="s">
        <v>6302</v>
      </c>
      <c r="K3146" t="s">
        <v>6303</v>
      </c>
      <c r="L3146" t="s">
        <v>6303</v>
      </c>
      <c r="N3146" t="s">
        <v>6304</v>
      </c>
    </row>
    <row r="3147" spans="1:14" hidden="1" x14ac:dyDescent="0.25">
      <c r="A3147">
        <v>5753</v>
      </c>
      <c r="B3147" t="s">
        <v>6305</v>
      </c>
      <c r="D3147">
        <v>1930</v>
      </c>
      <c r="E3147">
        <v>1</v>
      </c>
      <c r="F3147">
        <v>1182</v>
      </c>
      <c r="G3147" s="1">
        <v>10615</v>
      </c>
      <c r="H3147" t="s">
        <v>3068</v>
      </c>
      <c r="I3147" t="s">
        <v>3069</v>
      </c>
      <c r="J3147" t="s">
        <v>6040</v>
      </c>
      <c r="K3147" t="s">
        <v>4075</v>
      </c>
      <c r="L3147" t="s">
        <v>4075</v>
      </c>
      <c r="N3147" t="s">
        <v>6306</v>
      </c>
    </row>
    <row r="3148" spans="1:14" hidden="1" x14ac:dyDescent="0.25">
      <c r="A3148">
        <v>8135</v>
      </c>
      <c r="B3148" t="s">
        <v>6307</v>
      </c>
      <c r="D3148">
        <v>1930</v>
      </c>
      <c r="E3148">
        <v>1</v>
      </c>
      <c r="F3148">
        <v>1202</v>
      </c>
      <c r="G3148" s="1">
        <v>10613</v>
      </c>
      <c r="H3148" t="s">
        <v>46</v>
      </c>
      <c r="I3148" t="s">
        <v>47</v>
      </c>
      <c r="J3148" t="s">
        <v>48</v>
      </c>
      <c r="K3148" t="s">
        <v>49</v>
      </c>
      <c r="L3148" t="s">
        <v>49</v>
      </c>
      <c r="N3148" t="s">
        <v>6308</v>
      </c>
    </row>
    <row r="3149" spans="1:14" hidden="1" x14ac:dyDescent="0.25">
      <c r="A3149">
        <v>5735</v>
      </c>
      <c r="B3149" t="s">
        <v>6309</v>
      </c>
      <c r="D3149">
        <v>1930</v>
      </c>
      <c r="E3149">
        <v>1</v>
      </c>
      <c r="F3149">
        <v>1182</v>
      </c>
      <c r="G3149" s="1">
        <v>10612</v>
      </c>
      <c r="H3149" t="s">
        <v>900</v>
      </c>
      <c r="I3149" t="s">
        <v>901</v>
      </c>
      <c r="J3149" t="s">
        <v>6302</v>
      </c>
      <c r="K3149" t="s">
        <v>6303</v>
      </c>
      <c r="L3149" t="s">
        <v>6303</v>
      </c>
      <c r="N3149" t="s">
        <v>6310</v>
      </c>
    </row>
    <row r="3150" spans="1:14" hidden="1" x14ac:dyDescent="0.25">
      <c r="A3150">
        <v>8163</v>
      </c>
      <c r="B3150" t="s">
        <v>6311</v>
      </c>
      <c r="D3150">
        <v>1930</v>
      </c>
      <c r="E3150">
        <v>1</v>
      </c>
      <c r="F3150">
        <v>1203</v>
      </c>
      <c r="G3150" s="1">
        <v>10608</v>
      </c>
      <c r="H3150" t="s">
        <v>68</v>
      </c>
      <c r="I3150" t="s">
        <v>69</v>
      </c>
      <c r="J3150" t="s">
        <v>2235</v>
      </c>
      <c r="K3150" t="s">
        <v>115</v>
      </c>
      <c r="L3150" t="s">
        <v>115</v>
      </c>
      <c r="N3150" t="s">
        <v>6312</v>
      </c>
    </row>
    <row r="3151" spans="1:14" hidden="1" x14ac:dyDescent="0.25">
      <c r="A3151">
        <v>8125</v>
      </c>
      <c r="B3151" t="s">
        <v>6313</v>
      </c>
      <c r="D3151">
        <v>1930</v>
      </c>
      <c r="E3151">
        <v>1</v>
      </c>
      <c r="F3151">
        <v>1202</v>
      </c>
      <c r="G3151" s="1">
        <v>10607</v>
      </c>
      <c r="H3151" t="s">
        <v>106</v>
      </c>
      <c r="I3151" t="s">
        <v>107</v>
      </c>
      <c r="J3151" t="s">
        <v>711</v>
      </c>
      <c r="K3151" t="s">
        <v>712</v>
      </c>
      <c r="L3151" t="s">
        <v>712</v>
      </c>
      <c r="N3151" t="s">
        <v>6314</v>
      </c>
    </row>
    <row r="3152" spans="1:14" hidden="1" x14ac:dyDescent="0.25">
      <c r="A3152">
        <v>8126</v>
      </c>
      <c r="B3152" t="s">
        <v>3561</v>
      </c>
      <c r="D3152">
        <v>1930</v>
      </c>
      <c r="E3152">
        <v>1</v>
      </c>
      <c r="F3152">
        <v>1202</v>
      </c>
      <c r="G3152" s="1">
        <v>10607</v>
      </c>
      <c r="H3152" t="s">
        <v>106</v>
      </c>
      <c r="I3152" t="s">
        <v>107</v>
      </c>
      <c r="J3152" t="s">
        <v>290</v>
      </c>
      <c r="K3152" t="s">
        <v>291</v>
      </c>
      <c r="L3152" t="s">
        <v>291</v>
      </c>
      <c r="N3152" t="s">
        <v>6315</v>
      </c>
    </row>
    <row r="3153" spans="1:14" hidden="1" x14ac:dyDescent="0.25">
      <c r="A3153">
        <v>5734</v>
      </c>
      <c r="B3153" t="s">
        <v>2635</v>
      </c>
      <c r="D3153">
        <v>1930</v>
      </c>
      <c r="E3153">
        <v>1</v>
      </c>
      <c r="F3153">
        <v>1182</v>
      </c>
      <c r="G3153" s="1">
        <v>10604</v>
      </c>
      <c r="H3153" t="s">
        <v>4226</v>
      </c>
      <c r="I3153" t="s">
        <v>4227</v>
      </c>
      <c r="J3153" t="s">
        <v>1064</v>
      </c>
      <c r="K3153" t="s">
        <v>1065</v>
      </c>
      <c r="L3153" t="s">
        <v>1065</v>
      </c>
      <c r="N3153" t="s">
        <v>6316</v>
      </c>
    </row>
    <row r="3154" spans="1:14" hidden="1" x14ac:dyDescent="0.25">
      <c r="A3154">
        <v>8224</v>
      </c>
      <c r="B3154" t="s">
        <v>6317</v>
      </c>
      <c r="D3154">
        <v>1930</v>
      </c>
      <c r="E3154">
        <v>1</v>
      </c>
      <c r="F3154">
        <v>1206</v>
      </c>
      <c r="G3154" s="1">
        <v>10604</v>
      </c>
      <c r="H3154" t="s">
        <v>46</v>
      </c>
      <c r="I3154" t="s">
        <v>47</v>
      </c>
      <c r="J3154" t="s">
        <v>48</v>
      </c>
      <c r="K3154" t="s">
        <v>49</v>
      </c>
      <c r="L3154" t="s">
        <v>49</v>
      </c>
      <c r="N3154" t="s">
        <v>6318</v>
      </c>
    </row>
    <row r="3155" spans="1:14" hidden="1" x14ac:dyDescent="0.25">
      <c r="A3155">
        <v>5708</v>
      </c>
      <c r="B3155" t="s">
        <v>6319</v>
      </c>
      <c r="D3155">
        <v>1930</v>
      </c>
      <c r="E3155">
        <v>1</v>
      </c>
      <c r="F3155">
        <v>1181</v>
      </c>
      <c r="G3155" s="1">
        <v>10602</v>
      </c>
      <c r="H3155" t="s">
        <v>926</v>
      </c>
      <c r="I3155" t="s">
        <v>927</v>
      </c>
      <c r="J3155" t="s">
        <v>4260</v>
      </c>
      <c r="K3155" t="s">
        <v>928</v>
      </c>
      <c r="L3155" t="s">
        <v>928</v>
      </c>
      <c r="N3155" t="s">
        <v>6320</v>
      </c>
    </row>
    <row r="3156" spans="1:14" hidden="1" x14ac:dyDescent="0.25">
      <c r="A3156">
        <v>8105</v>
      </c>
      <c r="B3156" t="s">
        <v>476</v>
      </c>
      <c r="D3156">
        <v>1930</v>
      </c>
      <c r="E3156">
        <v>1</v>
      </c>
      <c r="F3156">
        <v>1201</v>
      </c>
      <c r="G3156" s="1">
        <v>10600</v>
      </c>
      <c r="H3156" t="s">
        <v>68</v>
      </c>
      <c r="I3156" t="s">
        <v>69</v>
      </c>
      <c r="J3156" t="s">
        <v>233</v>
      </c>
      <c r="K3156" t="s">
        <v>234</v>
      </c>
      <c r="L3156" t="s">
        <v>234</v>
      </c>
      <c r="N3156" t="s">
        <v>6321</v>
      </c>
    </row>
    <row r="3157" spans="1:14" hidden="1" x14ac:dyDescent="0.25">
      <c r="A3157">
        <v>8104</v>
      </c>
      <c r="B3157" t="s">
        <v>3551</v>
      </c>
      <c r="D3157">
        <v>1930</v>
      </c>
      <c r="E3157">
        <v>1</v>
      </c>
      <c r="F3157">
        <v>1201</v>
      </c>
      <c r="G3157" s="1">
        <v>10595</v>
      </c>
      <c r="H3157" t="s">
        <v>68</v>
      </c>
      <c r="I3157" t="s">
        <v>69</v>
      </c>
      <c r="J3157" t="s">
        <v>871</v>
      </c>
      <c r="K3157" t="s">
        <v>497</v>
      </c>
      <c r="L3157" t="s">
        <v>497</v>
      </c>
      <c r="N3157" t="s">
        <v>6322</v>
      </c>
    </row>
    <row r="3158" spans="1:14" hidden="1" x14ac:dyDescent="0.25">
      <c r="A3158">
        <v>5621</v>
      </c>
      <c r="B3158" t="s">
        <v>6323</v>
      </c>
      <c r="D3158">
        <v>1929</v>
      </c>
      <c r="E3158">
        <v>1</v>
      </c>
      <c r="F3158">
        <v>1393</v>
      </c>
      <c r="G3158" s="1">
        <v>10582</v>
      </c>
      <c r="H3158" t="s">
        <v>68</v>
      </c>
      <c r="I3158" t="s">
        <v>69</v>
      </c>
      <c r="J3158" t="s">
        <v>6324</v>
      </c>
      <c r="K3158" t="s">
        <v>151</v>
      </c>
      <c r="L3158" t="s">
        <v>151</v>
      </c>
      <c r="N3158" t="s">
        <v>6325</v>
      </c>
    </row>
    <row r="3159" spans="1:14" hidden="1" x14ac:dyDescent="0.25">
      <c r="A3159">
        <v>8270</v>
      </c>
      <c r="B3159" t="s">
        <v>6326</v>
      </c>
      <c r="D3159">
        <v>1929</v>
      </c>
      <c r="E3159">
        <v>1</v>
      </c>
      <c r="F3159">
        <v>1376</v>
      </c>
      <c r="G3159" s="1">
        <v>10573</v>
      </c>
      <c r="H3159" t="s">
        <v>3068</v>
      </c>
      <c r="I3159" t="s">
        <v>3069</v>
      </c>
      <c r="J3159" t="s">
        <v>4074</v>
      </c>
      <c r="K3159" t="s">
        <v>4075</v>
      </c>
      <c r="L3159" t="s">
        <v>4075</v>
      </c>
      <c r="N3159" t="s">
        <v>6327</v>
      </c>
    </row>
    <row r="3160" spans="1:14" hidden="1" x14ac:dyDescent="0.25">
      <c r="A3160">
        <v>5687</v>
      </c>
      <c r="B3160" t="s">
        <v>6328</v>
      </c>
      <c r="D3160">
        <v>1929</v>
      </c>
      <c r="E3160">
        <v>1</v>
      </c>
      <c r="F3160">
        <v>1396</v>
      </c>
      <c r="G3160" s="1">
        <v>10569</v>
      </c>
      <c r="H3160" t="s">
        <v>52</v>
      </c>
      <c r="I3160" t="s">
        <v>53</v>
      </c>
      <c r="J3160" t="s">
        <v>4311</v>
      </c>
      <c r="K3160" t="s">
        <v>4312</v>
      </c>
      <c r="L3160" t="s">
        <v>4312</v>
      </c>
      <c r="N3160" t="s">
        <v>6329</v>
      </c>
    </row>
    <row r="3161" spans="1:14" hidden="1" x14ac:dyDescent="0.25">
      <c r="A3161">
        <v>5640</v>
      </c>
      <c r="B3161" t="s">
        <v>5598</v>
      </c>
      <c r="D3161">
        <v>1929</v>
      </c>
      <c r="E3161">
        <v>1</v>
      </c>
      <c r="F3161">
        <v>1394</v>
      </c>
      <c r="G3161" s="1">
        <v>10568</v>
      </c>
      <c r="H3161" t="s">
        <v>68</v>
      </c>
      <c r="I3161" t="s">
        <v>69</v>
      </c>
      <c r="J3161" t="s">
        <v>871</v>
      </c>
      <c r="K3161" t="s">
        <v>497</v>
      </c>
      <c r="L3161" t="s">
        <v>497</v>
      </c>
      <c r="N3161" t="s">
        <v>6330</v>
      </c>
    </row>
    <row r="3162" spans="1:14" hidden="1" x14ac:dyDescent="0.25">
      <c r="A3162">
        <v>5617</v>
      </c>
      <c r="B3162" t="s">
        <v>6331</v>
      </c>
      <c r="D3162">
        <v>1929</v>
      </c>
      <c r="E3162">
        <v>1</v>
      </c>
      <c r="F3162">
        <v>1393</v>
      </c>
      <c r="G3162" s="1">
        <v>10567</v>
      </c>
      <c r="H3162" t="s">
        <v>106</v>
      </c>
      <c r="I3162" t="s">
        <v>107</v>
      </c>
      <c r="J3162" t="s">
        <v>6332</v>
      </c>
      <c r="K3162" t="s">
        <v>3382</v>
      </c>
      <c r="L3162" t="s">
        <v>3382</v>
      </c>
      <c r="N3162" t="s">
        <v>6333</v>
      </c>
    </row>
    <row r="3163" spans="1:14" hidden="1" x14ac:dyDescent="0.25">
      <c r="A3163">
        <v>8251</v>
      </c>
      <c r="B3163" t="s">
        <v>6334</v>
      </c>
      <c r="D3163">
        <v>1929</v>
      </c>
      <c r="E3163">
        <v>1</v>
      </c>
      <c r="F3163">
        <v>1376</v>
      </c>
      <c r="G3163" s="1">
        <v>10567</v>
      </c>
      <c r="H3163" t="s">
        <v>900</v>
      </c>
      <c r="I3163" t="s">
        <v>901</v>
      </c>
      <c r="J3163" t="s">
        <v>6335</v>
      </c>
      <c r="K3163" t="s">
        <v>6336</v>
      </c>
      <c r="L3163" t="s">
        <v>6336</v>
      </c>
      <c r="N3163" t="s">
        <v>6337</v>
      </c>
    </row>
    <row r="3164" spans="1:14" hidden="1" x14ac:dyDescent="0.25">
      <c r="A3164">
        <v>5677</v>
      </c>
      <c r="B3164" t="s">
        <v>5254</v>
      </c>
      <c r="D3164">
        <v>1929</v>
      </c>
      <c r="E3164">
        <v>1</v>
      </c>
      <c r="F3164">
        <v>1395</v>
      </c>
      <c r="G3164" s="1">
        <v>10558</v>
      </c>
      <c r="H3164" t="s">
        <v>68</v>
      </c>
      <c r="I3164" t="s">
        <v>69</v>
      </c>
      <c r="J3164" t="s">
        <v>6324</v>
      </c>
      <c r="K3164" t="s">
        <v>151</v>
      </c>
      <c r="L3164" t="s">
        <v>151</v>
      </c>
      <c r="N3164" t="s">
        <v>6338</v>
      </c>
    </row>
    <row r="3165" spans="1:14" hidden="1" x14ac:dyDescent="0.25">
      <c r="A3165">
        <v>8250</v>
      </c>
      <c r="B3165" t="s">
        <v>6339</v>
      </c>
      <c r="D3165">
        <v>1929</v>
      </c>
      <c r="E3165">
        <v>1</v>
      </c>
      <c r="F3165">
        <v>1376</v>
      </c>
      <c r="G3165" s="1">
        <v>10558</v>
      </c>
      <c r="H3165" t="s">
        <v>900</v>
      </c>
      <c r="I3165" t="s">
        <v>901</v>
      </c>
      <c r="J3165" t="s">
        <v>6335</v>
      </c>
      <c r="K3165" t="s">
        <v>6336</v>
      </c>
      <c r="L3165" t="s">
        <v>6336</v>
      </c>
      <c r="N3165" t="s">
        <v>6340</v>
      </c>
    </row>
    <row r="3166" spans="1:14" hidden="1" x14ac:dyDescent="0.25">
      <c r="A3166">
        <v>5611</v>
      </c>
      <c r="B3166" t="s">
        <v>6341</v>
      </c>
      <c r="D3166">
        <v>1929</v>
      </c>
      <c r="E3166">
        <v>1</v>
      </c>
      <c r="F3166">
        <v>1393</v>
      </c>
      <c r="G3166" s="1">
        <v>10552</v>
      </c>
      <c r="H3166" t="s">
        <v>68</v>
      </c>
      <c r="I3166" t="s">
        <v>69</v>
      </c>
      <c r="J3166" t="s">
        <v>81</v>
      </c>
      <c r="K3166" t="s">
        <v>82</v>
      </c>
      <c r="L3166" t="s">
        <v>82</v>
      </c>
      <c r="N3166" t="s">
        <v>6342</v>
      </c>
    </row>
    <row r="3167" spans="1:14" hidden="1" x14ac:dyDescent="0.25">
      <c r="A3167">
        <v>5653</v>
      </c>
      <c r="B3167" t="s">
        <v>6343</v>
      </c>
      <c r="D3167">
        <v>1929</v>
      </c>
      <c r="E3167">
        <v>1</v>
      </c>
      <c r="F3167">
        <v>1394</v>
      </c>
      <c r="G3167" s="1">
        <v>10548</v>
      </c>
      <c r="H3167" t="s">
        <v>46</v>
      </c>
      <c r="I3167" t="s">
        <v>47</v>
      </c>
      <c r="J3167" t="s">
        <v>287</v>
      </c>
      <c r="K3167" t="s">
        <v>49</v>
      </c>
      <c r="L3167" t="s">
        <v>49</v>
      </c>
      <c r="N3167" t="s">
        <v>6344</v>
      </c>
    </row>
    <row r="3168" spans="1:14" hidden="1" x14ac:dyDescent="0.25">
      <c r="A3168">
        <v>5676</v>
      </c>
      <c r="B3168" t="s">
        <v>6345</v>
      </c>
      <c r="D3168">
        <v>1929</v>
      </c>
      <c r="E3168">
        <v>1</v>
      </c>
      <c r="F3168">
        <v>1395</v>
      </c>
      <c r="G3168" s="1">
        <v>10548</v>
      </c>
      <c r="H3168" t="s">
        <v>68</v>
      </c>
      <c r="I3168" t="s">
        <v>69</v>
      </c>
      <c r="J3168" t="s">
        <v>5220</v>
      </c>
      <c r="K3168" t="s">
        <v>590</v>
      </c>
      <c r="L3168" t="s">
        <v>590</v>
      </c>
      <c r="N3168" t="s">
        <v>6346</v>
      </c>
    </row>
    <row r="3169" spans="1:14" hidden="1" x14ac:dyDescent="0.25">
      <c r="A3169">
        <v>5589</v>
      </c>
      <c r="B3169" t="s">
        <v>2279</v>
      </c>
      <c r="D3169">
        <v>1929</v>
      </c>
      <c r="E3169">
        <v>1</v>
      </c>
      <c r="F3169">
        <v>1392</v>
      </c>
      <c r="G3169" s="1">
        <v>10546</v>
      </c>
      <c r="H3169" t="s">
        <v>68</v>
      </c>
      <c r="I3169" t="s">
        <v>69</v>
      </c>
      <c r="J3169" t="s">
        <v>871</v>
      </c>
      <c r="K3169" t="s">
        <v>497</v>
      </c>
      <c r="L3169" t="s">
        <v>497</v>
      </c>
      <c r="N3169" t="s">
        <v>6347</v>
      </c>
    </row>
    <row r="3170" spans="1:14" hidden="1" x14ac:dyDescent="0.25">
      <c r="A3170">
        <v>5639</v>
      </c>
      <c r="B3170" t="s">
        <v>6348</v>
      </c>
      <c r="D3170">
        <v>1929</v>
      </c>
      <c r="E3170">
        <v>1</v>
      </c>
      <c r="F3170">
        <v>1394</v>
      </c>
      <c r="G3170" s="1">
        <v>10545</v>
      </c>
      <c r="H3170" t="s">
        <v>68</v>
      </c>
      <c r="I3170" t="s">
        <v>69</v>
      </c>
      <c r="J3170" t="s">
        <v>4689</v>
      </c>
      <c r="K3170" t="s">
        <v>4690</v>
      </c>
      <c r="L3170" t="s">
        <v>4690</v>
      </c>
      <c r="N3170" t="s">
        <v>6349</v>
      </c>
    </row>
    <row r="3171" spans="1:14" hidden="1" x14ac:dyDescent="0.25">
      <c r="A3171">
        <v>5675</v>
      </c>
      <c r="B3171" t="s">
        <v>6350</v>
      </c>
      <c r="D3171">
        <v>1929</v>
      </c>
      <c r="E3171">
        <v>1</v>
      </c>
      <c r="F3171">
        <v>1395</v>
      </c>
      <c r="G3171" s="1">
        <v>10541</v>
      </c>
      <c r="H3171" t="s">
        <v>68</v>
      </c>
      <c r="I3171" t="s">
        <v>69</v>
      </c>
      <c r="J3171" t="s">
        <v>114</v>
      </c>
      <c r="K3171" t="s">
        <v>115</v>
      </c>
      <c r="L3171" t="s">
        <v>115</v>
      </c>
      <c r="N3171" t="s">
        <v>6351</v>
      </c>
    </row>
    <row r="3172" spans="1:14" hidden="1" x14ac:dyDescent="0.25">
      <c r="A3172">
        <v>5674</v>
      </c>
      <c r="B3172" t="s">
        <v>6352</v>
      </c>
      <c r="D3172">
        <v>1929</v>
      </c>
      <c r="E3172">
        <v>1</v>
      </c>
      <c r="F3172">
        <v>1395</v>
      </c>
      <c r="G3172" s="1">
        <v>10540</v>
      </c>
      <c r="H3172" t="s">
        <v>68</v>
      </c>
      <c r="I3172" t="s">
        <v>69</v>
      </c>
      <c r="J3172" t="s">
        <v>307</v>
      </c>
      <c r="K3172" t="s">
        <v>308</v>
      </c>
      <c r="L3172" t="s">
        <v>308</v>
      </c>
      <c r="N3172" t="s">
        <v>6353</v>
      </c>
    </row>
    <row r="3173" spans="1:14" hidden="1" x14ac:dyDescent="0.25">
      <c r="A3173">
        <v>5610</v>
      </c>
      <c r="B3173" t="s">
        <v>4854</v>
      </c>
      <c r="D3173">
        <v>1929</v>
      </c>
      <c r="E3173">
        <v>1</v>
      </c>
      <c r="F3173">
        <v>1393</v>
      </c>
      <c r="G3173" s="1">
        <v>10539</v>
      </c>
      <c r="H3173" t="s">
        <v>68</v>
      </c>
      <c r="I3173" t="s">
        <v>69</v>
      </c>
      <c r="J3173" t="s">
        <v>4917</v>
      </c>
      <c r="K3173" t="s">
        <v>115</v>
      </c>
      <c r="L3173" t="s">
        <v>115</v>
      </c>
      <c r="N3173" t="s">
        <v>6354</v>
      </c>
    </row>
    <row r="3174" spans="1:14" hidden="1" x14ac:dyDescent="0.25">
      <c r="A3174">
        <v>5638</v>
      </c>
      <c r="B3174" t="s">
        <v>4436</v>
      </c>
      <c r="D3174">
        <v>1929</v>
      </c>
      <c r="E3174">
        <v>1</v>
      </c>
      <c r="F3174">
        <v>1394</v>
      </c>
      <c r="G3174" s="1">
        <v>10539</v>
      </c>
      <c r="H3174" t="s">
        <v>68</v>
      </c>
      <c r="I3174" t="s">
        <v>69</v>
      </c>
      <c r="J3174" t="s">
        <v>114</v>
      </c>
      <c r="K3174" t="s">
        <v>115</v>
      </c>
      <c r="L3174" t="s">
        <v>115</v>
      </c>
      <c r="N3174" t="s">
        <v>6355</v>
      </c>
    </row>
    <row r="3175" spans="1:14" hidden="1" x14ac:dyDescent="0.25">
      <c r="A3175">
        <v>5673</v>
      </c>
      <c r="B3175" t="s">
        <v>2277</v>
      </c>
      <c r="D3175">
        <v>1929</v>
      </c>
      <c r="E3175">
        <v>1</v>
      </c>
      <c r="F3175">
        <v>1395</v>
      </c>
      <c r="G3175" s="1">
        <v>10539</v>
      </c>
      <c r="H3175" t="s">
        <v>68</v>
      </c>
      <c r="I3175" t="s">
        <v>69</v>
      </c>
      <c r="J3175" t="s">
        <v>6324</v>
      </c>
      <c r="K3175" t="s">
        <v>151</v>
      </c>
      <c r="L3175" t="s">
        <v>151</v>
      </c>
      <c r="N3175" t="s">
        <v>6356</v>
      </c>
    </row>
    <row r="3176" spans="1:14" hidden="1" x14ac:dyDescent="0.25">
      <c r="A3176">
        <v>8249</v>
      </c>
      <c r="B3176" t="s">
        <v>6357</v>
      </c>
      <c r="D3176">
        <v>1929</v>
      </c>
      <c r="E3176">
        <v>1</v>
      </c>
      <c r="F3176">
        <v>1376</v>
      </c>
      <c r="G3176" s="1">
        <v>10537</v>
      </c>
      <c r="H3176" t="s">
        <v>900</v>
      </c>
      <c r="I3176" t="s">
        <v>901</v>
      </c>
      <c r="J3176" t="s">
        <v>1314</v>
      </c>
      <c r="K3176" t="s">
        <v>902</v>
      </c>
      <c r="L3176" t="s">
        <v>902</v>
      </c>
      <c r="N3176" t="s">
        <v>6358</v>
      </c>
    </row>
    <row r="3177" spans="1:14" hidden="1" x14ac:dyDescent="0.25">
      <c r="A3177">
        <v>5609</v>
      </c>
      <c r="B3177" t="s">
        <v>732</v>
      </c>
      <c r="D3177">
        <v>1929</v>
      </c>
      <c r="E3177">
        <v>1</v>
      </c>
      <c r="F3177">
        <v>1393</v>
      </c>
      <c r="G3177" s="1">
        <v>10535</v>
      </c>
      <c r="H3177" t="s">
        <v>68</v>
      </c>
      <c r="I3177" t="s">
        <v>69</v>
      </c>
      <c r="J3177" t="s">
        <v>348</v>
      </c>
      <c r="K3177" t="s">
        <v>295</v>
      </c>
      <c r="L3177" t="s">
        <v>295</v>
      </c>
      <c r="N3177" t="s">
        <v>6359</v>
      </c>
    </row>
    <row r="3178" spans="1:14" hidden="1" x14ac:dyDescent="0.25">
      <c r="A3178">
        <v>5637</v>
      </c>
      <c r="B3178" t="s">
        <v>6360</v>
      </c>
      <c r="D3178">
        <v>1929</v>
      </c>
      <c r="E3178">
        <v>1</v>
      </c>
      <c r="F3178">
        <v>1394</v>
      </c>
      <c r="G3178" s="1">
        <v>10534</v>
      </c>
      <c r="H3178" t="s">
        <v>68</v>
      </c>
      <c r="I3178" t="s">
        <v>69</v>
      </c>
      <c r="J3178" t="s">
        <v>2235</v>
      </c>
      <c r="K3178" t="s">
        <v>115</v>
      </c>
      <c r="L3178" t="s">
        <v>115</v>
      </c>
      <c r="N3178" t="s">
        <v>6361</v>
      </c>
    </row>
    <row r="3179" spans="1:14" hidden="1" x14ac:dyDescent="0.25">
      <c r="A3179">
        <v>8229</v>
      </c>
      <c r="B3179" t="s">
        <v>6362</v>
      </c>
      <c r="D3179">
        <v>1929</v>
      </c>
      <c r="E3179">
        <v>1</v>
      </c>
      <c r="F3179">
        <v>1375</v>
      </c>
      <c r="G3179" s="1">
        <v>10531</v>
      </c>
      <c r="H3179" t="s">
        <v>4226</v>
      </c>
      <c r="I3179" t="s">
        <v>4227</v>
      </c>
      <c r="J3179" t="s">
        <v>6363</v>
      </c>
      <c r="K3179" t="s">
        <v>6364</v>
      </c>
      <c r="L3179" t="s">
        <v>6364</v>
      </c>
      <c r="N3179" t="s">
        <v>6365</v>
      </c>
    </row>
    <row r="3180" spans="1:14" hidden="1" x14ac:dyDescent="0.25">
      <c r="A3180">
        <v>5644</v>
      </c>
      <c r="B3180" t="s">
        <v>4016</v>
      </c>
      <c r="D3180">
        <v>1929</v>
      </c>
      <c r="E3180">
        <v>1</v>
      </c>
      <c r="F3180">
        <v>1394</v>
      </c>
      <c r="G3180" s="1">
        <v>10520</v>
      </c>
      <c r="H3180" t="s">
        <v>52</v>
      </c>
      <c r="I3180" t="s">
        <v>53</v>
      </c>
      <c r="J3180" t="s">
        <v>1418</v>
      </c>
      <c r="K3180" t="s">
        <v>55</v>
      </c>
      <c r="L3180" t="s">
        <v>55</v>
      </c>
      <c r="N3180" t="s">
        <v>6366</v>
      </c>
    </row>
    <row r="3181" spans="1:14" hidden="1" x14ac:dyDescent="0.25">
      <c r="A3181">
        <v>5672</v>
      </c>
      <c r="B3181" t="s">
        <v>3748</v>
      </c>
      <c r="D3181">
        <v>1929</v>
      </c>
      <c r="E3181">
        <v>1</v>
      </c>
      <c r="F3181">
        <v>1395</v>
      </c>
      <c r="G3181" s="1">
        <v>10516</v>
      </c>
      <c r="H3181" t="s">
        <v>68</v>
      </c>
      <c r="I3181" t="s">
        <v>69</v>
      </c>
      <c r="J3181" t="s">
        <v>114</v>
      </c>
      <c r="K3181" t="s">
        <v>115</v>
      </c>
      <c r="L3181" t="s">
        <v>115</v>
      </c>
      <c r="N3181" t="s">
        <v>6367</v>
      </c>
    </row>
    <row r="3182" spans="1:14" hidden="1" x14ac:dyDescent="0.25">
      <c r="A3182">
        <v>5645</v>
      </c>
      <c r="B3182" t="s">
        <v>6368</v>
      </c>
      <c r="D3182">
        <v>1929</v>
      </c>
      <c r="E3182">
        <v>1</v>
      </c>
      <c r="F3182">
        <v>1394</v>
      </c>
      <c r="G3182" s="1">
        <v>10513</v>
      </c>
      <c r="H3182" t="s">
        <v>52</v>
      </c>
      <c r="I3182" t="s">
        <v>53</v>
      </c>
      <c r="J3182" t="s">
        <v>4311</v>
      </c>
      <c r="K3182" t="s">
        <v>4312</v>
      </c>
      <c r="L3182" t="s">
        <v>4312</v>
      </c>
      <c r="N3182" t="s">
        <v>6369</v>
      </c>
    </row>
    <row r="3183" spans="1:14" hidden="1" x14ac:dyDescent="0.25">
      <c r="A3183">
        <v>5671</v>
      </c>
      <c r="B3183" t="s">
        <v>547</v>
      </c>
      <c r="D3183">
        <v>1929</v>
      </c>
      <c r="E3183">
        <v>1</v>
      </c>
      <c r="F3183">
        <v>1395</v>
      </c>
      <c r="G3183" s="1">
        <v>10512</v>
      </c>
      <c r="H3183" t="s">
        <v>68</v>
      </c>
      <c r="I3183" t="s">
        <v>69</v>
      </c>
      <c r="J3183" t="s">
        <v>307</v>
      </c>
      <c r="K3183" t="s">
        <v>308</v>
      </c>
      <c r="L3183" t="s">
        <v>308</v>
      </c>
      <c r="N3183" t="s">
        <v>6370</v>
      </c>
    </row>
    <row r="3184" spans="1:14" hidden="1" x14ac:dyDescent="0.25">
      <c r="A3184">
        <v>8263</v>
      </c>
      <c r="B3184" t="s">
        <v>6371</v>
      </c>
      <c r="D3184">
        <v>1929</v>
      </c>
      <c r="E3184">
        <v>1</v>
      </c>
      <c r="F3184">
        <v>1376</v>
      </c>
      <c r="G3184" s="1">
        <v>10511</v>
      </c>
      <c r="H3184" t="s">
        <v>6372</v>
      </c>
      <c r="I3184" t="s">
        <v>69</v>
      </c>
      <c r="J3184" t="s">
        <v>6373</v>
      </c>
      <c r="K3184" t="s">
        <v>4702</v>
      </c>
      <c r="L3184" t="s">
        <v>4702</v>
      </c>
      <c r="N3184" t="s">
        <v>6374</v>
      </c>
    </row>
    <row r="3185" spans="1:14" hidden="1" x14ac:dyDescent="0.25">
      <c r="A3185">
        <v>5608</v>
      </c>
      <c r="B3185" t="s">
        <v>3210</v>
      </c>
      <c r="D3185">
        <v>1929</v>
      </c>
      <c r="E3185">
        <v>1</v>
      </c>
      <c r="F3185">
        <v>1393</v>
      </c>
      <c r="G3185" s="1">
        <v>10510</v>
      </c>
      <c r="H3185" t="s">
        <v>68</v>
      </c>
      <c r="I3185" t="s">
        <v>69</v>
      </c>
      <c r="J3185" t="s">
        <v>348</v>
      </c>
      <c r="K3185" t="s">
        <v>295</v>
      </c>
      <c r="L3185" t="s">
        <v>295</v>
      </c>
      <c r="N3185" t="s">
        <v>6375</v>
      </c>
    </row>
    <row r="3186" spans="1:14" hidden="1" x14ac:dyDescent="0.25">
      <c r="A3186">
        <v>8248</v>
      </c>
      <c r="B3186" t="s">
        <v>6339</v>
      </c>
      <c r="D3186">
        <v>1929</v>
      </c>
      <c r="E3186">
        <v>1</v>
      </c>
      <c r="F3186">
        <v>1376</v>
      </c>
      <c r="G3186" s="1">
        <v>10506</v>
      </c>
      <c r="H3186" t="s">
        <v>900</v>
      </c>
      <c r="I3186" t="s">
        <v>901</v>
      </c>
      <c r="J3186" t="s">
        <v>6335</v>
      </c>
      <c r="K3186" t="s">
        <v>6336</v>
      </c>
      <c r="L3186" t="s">
        <v>6336</v>
      </c>
      <c r="N3186" t="s">
        <v>6376</v>
      </c>
    </row>
    <row r="3187" spans="1:14" hidden="1" x14ac:dyDescent="0.25">
      <c r="A3187">
        <v>8269</v>
      </c>
      <c r="B3187" t="s">
        <v>6377</v>
      </c>
      <c r="D3187">
        <v>1929</v>
      </c>
      <c r="E3187">
        <v>1</v>
      </c>
      <c r="F3187">
        <v>1376</v>
      </c>
      <c r="G3187" s="1">
        <v>10506</v>
      </c>
      <c r="H3187" t="s">
        <v>3068</v>
      </c>
      <c r="I3187" t="s">
        <v>3069</v>
      </c>
      <c r="J3187" t="s">
        <v>4074</v>
      </c>
      <c r="K3187" t="s">
        <v>4075</v>
      </c>
      <c r="L3187" t="s">
        <v>4075</v>
      </c>
      <c r="N3187" t="s">
        <v>6378</v>
      </c>
    </row>
    <row r="3188" spans="1:14" hidden="1" x14ac:dyDescent="0.25">
      <c r="A3188">
        <v>5643</v>
      </c>
      <c r="B3188" t="s">
        <v>6379</v>
      </c>
      <c r="D3188">
        <v>1929</v>
      </c>
      <c r="E3188">
        <v>1</v>
      </c>
      <c r="F3188">
        <v>1394</v>
      </c>
      <c r="G3188" s="1">
        <v>10503</v>
      </c>
      <c r="H3188" t="s">
        <v>52</v>
      </c>
      <c r="I3188" t="s">
        <v>53</v>
      </c>
      <c r="J3188" t="s">
        <v>1418</v>
      </c>
      <c r="K3188" t="s">
        <v>55</v>
      </c>
      <c r="L3188" t="s">
        <v>55</v>
      </c>
      <c r="N3188" t="s">
        <v>6380</v>
      </c>
    </row>
    <row r="3189" spans="1:14" hidden="1" x14ac:dyDescent="0.25">
      <c r="A3189">
        <v>5670</v>
      </c>
      <c r="B3189" t="s">
        <v>6381</v>
      </c>
      <c r="D3189">
        <v>1929</v>
      </c>
      <c r="E3189">
        <v>1</v>
      </c>
      <c r="F3189">
        <v>1395</v>
      </c>
      <c r="G3189" s="1">
        <v>10503</v>
      </c>
      <c r="H3189" t="s">
        <v>68</v>
      </c>
      <c r="I3189" t="s">
        <v>69</v>
      </c>
      <c r="J3189" t="s">
        <v>5220</v>
      </c>
      <c r="K3189" t="s">
        <v>590</v>
      </c>
      <c r="L3189" t="s">
        <v>590</v>
      </c>
      <c r="N3189" t="s">
        <v>6382</v>
      </c>
    </row>
    <row r="3190" spans="1:14" hidden="1" x14ac:dyDescent="0.25">
      <c r="A3190">
        <v>5669</v>
      </c>
      <c r="B3190" t="s">
        <v>6074</v>
      </c>
      <c r="D3190">
        <v>1929</v>
      </c>
      <c r="E3190">
        <v>1</v>
      </c>
      <c r="F3190">
        <v>1395</v>
      </c>
      <c r="G3190" s="1">
        <v>10502</v>
      </c>
      <c r="H3190" t="s">
        <v>68</v>
      </c>
      <c r="I3190" t="s">
        <v>69</v>
      </c>
      <c r="J3190" t="s">
        <v>2819</v>
      </c>
      <c r="K3190" t="s">
        <v>2224</v>
      </c>
      <c r="L3190" t="s">
        <v>2224</v>
      </c>
      <c r="N3190" t="s">
        <v>6383</v>
      </c>
    </row>
    <row r="3191" spans="1:14" hidden="1" x14ac:dyDescent="0.25">
      <c r="A3191">
        <v>8247</v>
      </c>
      <c r="B3191" t="s">
        <v>468</v>
      </c>
      <c r="D3191">
        <v>1929</v>
      </c>
      <c r="E3191">
        <v>1</v>
      </c>
      <c r="F3191">
        <v>1376</v>
      </c>
      <c r="G3191" s="1">
        <v>10502</v>
      </c>
      <c r="H3191" t="s">
        <v>900</v>
      </c>
      <c r="I3191" t="s">
        <v>901</v>
      </c>
      <c r="J3191" t="s">
        <v>6335</v>
      </c>
      <c r="K3191" t="s">
        <v>6336</v>
      </c>
      <c r="L3191" t="s">
        <v>6336</v>
      </c>
      <c r="N3191" t="s">
        <v>6384</v>
      </c>
    </row>
    <row r="3192" spans="1:14" hidden="1" x14ac:dyDescent="0.25">
      <c r="A3192">
        <v>8268</v>
      </c>
      <c r="B3192" t="s">
        <v>6385</v>
      </c>
      <c r="D3192">
        <v>1929</v>
      </c>
      <c r="E3192">
        <v>1</v>
      </c>
      <c r="F3192">
        <v>1376</v>
      </c>
      <c r="G3192" s="1">
        <v>10498</v>
      </c>
      <c r="H3192" t="s">
        <v>3068</v>
      </c>
      <c r="I3192" t="s">
        <v>3069</v>
      </c>
      <c r="J3192" t="s">
        <v>4074</v>
      </c>
      <c r="K3192" t="s">
        <v>4075</v>
      </c>
      <c r="L3192" t="s">
        <v>4075</v>
      </c>
      <c r="N3192" t="s">
        <v>6386</v>
      </c>
    </row>
    <row r="3193" spans="1:14" hidden="1" x14ac:dyDescent="0.25">
      <c r="A3193">
        <v>5616</v>
      </c>
      <c r="B3193" t="s">
        <v>80</v>
      </c>
      <c r="D3193">
        <v>1929</v>
      </c>
      <c r="E3193">
        <v>1</v>
      </c>
      <c r="F3193">
        <v>1393</v>
      </c>
      <c r="G3193" s="1">
        <v>10496</v>
      </c>
      <c r="H3193" t="s">
        <v>106</v>
      </c>
      <c r="I3193" t="s">
        <v>107</v>
      </c>
      <c r="J3193" t="s">
        <v>108</v>
      </c>
      <c r="K3193" t="s">
        <v>109</v>
      </c>
      <c r="L3193" t="s">
        <v>109</v>
      </c>
      <c r="N3193" t="s">
        <v>6387</v>
      </c>
    </row>
    <row r="3194" spans="1:14" hidden="1" x14ac:dyDescent="0.25">
      <c r="A3194">
        <v>5683</v>
      </c>
      <c r="B3194" t="s">
        <v>6388</v>
      </c>
      <c r="D3194">
        <v>1929</v>
      </c>
      <c r="E3194">
        <v>1</v>
      </c>
      <c r="F3194">
        <v>1395</v>
      </c>
      <c r="G3194" s="1">
        <v>10494</v>
      </c>
      <c r="H3194" t="s">
        <v>106</v>
      </c>
      <c r="I3194" t="s">
        <v>107</v>
      </c>
      <c r="J3194" t="s">
        <v>711</v>
      </c>
      <c r="K3194" t="s">
        <v>712</v>
      </c>
      <c r="L3194" t="s">
        <v>712</v>
      </c>
      <c r="N3194" t="s">
        <v>6389</v>
      </c>
    </row>
    <row r="3195" spans="1:14" hidden="1" x14ac:dyDescent="0.25">
      <c r="A3195">
        <v>5686</v>
      </c>
      <c r="B3195" t="s">
        <v>6390</v>
      </c>
      <c r="D3195">
        <v>1929</v>
      </c>
      <c r="E3195">
        <v>1</v>
      </c>
      <c r="F3195">
        <v>1396</v>
      </c>
      <c r="G3195" s="1">
        <v>10485</v>
      </c>
      <c r="H3195" t="s">
        <v>52</v>
      </c>
      <c r="I3195" t="s">
        <v>53</v>
      </c>
      <c r="J3195" t="s">
        <v>3876</v>
      </c>
      <c r="K3195" t="s">
        <v>147</v>
      </c>
      <c r="L3195" t="s">
        <v>147</v>
      </c>
      <c r="N3195" t="s">
        <v>6391</v>
      </c>
    </row>
    <row r="3196" spans="1:14" hidden="1" x14ac:dyDescent="0.25">
      <c r="A3196">
        <v>8240</v>
      </c>
      <c r="B3196" t="s">
        <v>5518</v>
      </c>
      <c r="D3196">
        <v>1929</v>
      </c>
      <c r="E3196">
        <v>1</v>
      </c>
      <c r="F3196">
        <v>1375</v>
      </c>
      <c r="G3196" s="1">
        <v>10478</v>
      </c>
      <c r="H3196" t="s">
        <v>926</v>
      </c>
      <c r="I3196" t="s">
        <v>927</v>
      </c>
      <c r="J3196" t="s">
        <v>4260</v>
      </c>
      <c r="K3196" t="s">
        <v>928</v>
      </c>
      <c r="L3196" t="s">
        <v>928</v>
      </c>
      <c r="N3196" t="s">
        <v>6392</v>
      </c>
    </row>
    <row r="3197" spans="1:14" hidden="1" x14ac:dyDescent="0.25">
      <c r="A3197">
        <v>8262</v>
      </c>
      <c r="B3197" t="s">
        <v>6393</v>
      </c>
      <c r="D3197">
        <v>1929</v>
      </c>
      <c r="E3197">
        <v>1</v>
      </c>
      <c r="F3197">
        <v>1376</v>
      </c>
      <c r="G3197" s="1">
        <v>10477</v>
      </c>
      <c r="H3197" t="s">
        <v>6372</v>
      </c>
      <c r="I3197" t="s">
        <v>69</v>
      </c>
      <c r="J3197" t="s">
        <v>1441</v>
      </c>
      <c r="K3197" t="s">
        <v>1442</v>
      </c>
      <c r="L3197" t="s">
        <v>1442</v>
      </c>
      <c r="N3197" t="s">
        <v>6394</v>
      </c>
    </row>
    <row r="3198" spans="1:14" hidden="1" x14ac:dyDescent="0.25">
      <c r="A3198">
        <v>5668</v>
      </c>
      <c r="B3198" t="s">
        <v>6395</v>
      </c>
      <c r="D3198">
        <v>1929</v>
      </c>
      <c r="E3198">
        <v>1</v>
      </c>
      <c r="F3198">
        <v>1395</v>
      </c>
      <c r="G3198" s="1">
        <v>10473</v>
      </c>
      <c r="H3198" t="s">
        <v>68</v>
      </c>
      <c r="I3198" t="s">
        <v>69</v>
      </c>
      <c r="J3198" t="s">
        <v>2235</v>
      </c>
      <c r="K3198" t="s">
        <v>115</v>
      </c>
      <c r="L3198" t="s">
        <v>115</v>
      </c>
      <c r="N3198" t="s">
        <v>6396</v>
      </c>
    </row>
    <row r="3199" spans="1:14" hidden="1" x14ac:dyDescent="0.25">
      <c r="A3199">
        <v>5623</v>
      </c>
      <c r="B3199" t="s">
        <v>6397</v>
      </c>
      <c r="D3199">
        <v>1929</v>
      </c>
      <c r="E3199">
        <v>1</v>
      </c>
      <c r="F3199">
        <v>1393</v>
      </c>
      <c r="G3199" s="1">
        <v>10471</v>
      </c>
      <c r="H3199" t="s">
        <v>68</v>
      </c>
      <c r="I3199" t="s">
        <v>69</v>
      </c>
      <c r="J3199" t="s">
        <v>348</v>
      </c>
      <c r="K3199" t="s">
        <v>295</v>
      </c>
      <c r="L3199" t="s">
        <v>295</v>
      </c>
      <c r="N3199" t="s">
        <v>6398</v>
      </c>
    </row>
    <row r="3200" spans="1:14" hidden="1" x14ac:dyDescent="0.25">
      <c r="A3200">
        <v>5650</v>
      </c>
      <c r="B3200" t="s">
        <v>6399</v>
      </c>
      <c r="D3200">
        <v>1929</v>
      </c>
      <c r="E3200">
        <v>1</v>
      </c>
      <c r="F3200">
        <v>1394</v>
      </c>
      <c r="G3200" s="1">
        <v>10471</v>
      </c>
      <c r="H3200" t="s">
        <v>106</v>
      </c>
      <c r="I3200" t="s">
        <v>107</v>
      </c>
      <c r="J3200" t="s">
        <v>711</v>
      </c>
      <c r="K3200" t="s">
        <v>712</v>
      </c>
      <c r="L3200" t="s">
        <v>712</v>
      </c>
      <c r="N3200" t="s">
        <v>6400</v>
      </c>
    </row>
    <row r="3201" spans="1:14" hidden="1" x14ac:dyDescent="0.25">
      <c r="A3201">
        <v>5607</v>
      </c>
      <c r="B3201" t="s">
        <v>6401</v>
      </c>
      <c r="D3201">
        <v>1929</v>
      </c>
      <c r="E3201">
        <v>1</v>
      </c>
      <c r="F3201">
        <v>1393</v>
      </c>
      <c r="G3201" s="1">
        <v>10468</v>
      </c>
      <c r="H3201" t="s">
        <v>68</v>
      </c>
      <c r="I3201" t="s">
        <v>69</v>
      </c>
      <c r="J3201" t="s">
        <v>2235</v>
      </c>
      <c r="K3201" t="s">
        <v>115</v>
      </c>
      <c r="L3201" t="s">
        <v>115</v>
      </c>
      <c r="N3201" t="s">
        <v>6402</v>
      </c>
    </row>
    <row r="3202" spans="1:14" hidden="1" x14ac:dyDescent="0.25">
      <c r="A3202">
        <v>8261</v>
      </c>
      <c r="B3202" t="s">
        <v>6403</v>
      </c>
      <c r="D3202">
        <v>1929</v>
      </c>
      <c r="E3202">
        <v>1</v>
      </c>
      <c r="F3202">
        <v>1376</v>
      </c>
      <c r="G3202" s="1">
        <v>10468</v>
      </c>
      <c r="H3202" t="s">
        <v>6372</v>
      </c>
      <c r="I3202" t="s">
        <v>69</v>
      </c>
      <c r="J3202" t="s">
        <v>6404</v>
      </c>
      <c r="K3202" t="s">
        <v>308</v>
      </c>
      <c r="L3202" t="s">
        <v>308</v>
      </c>
      <c r="N3202" t="s">
        <v>6405</v>
      </c>
    </row>
    <row r="3203" spans="1:14" hidden="1" x14ac:dyDescent="0.25">
      <c r="A3203">
        <v>8254</v>
      </c>
      <c r="B3203" t="s">
        <v>6406</v>
      </c>
      <c r="D3203">
        <v>1929</v>
      </c>
      <c r="E3203">
        <v>1</v>
      </c>
      <c r="F3203">
        <v>1376</v>
      </c>
      <c r="G3203" s="1">
        <v>10463</v>
      </c>
      <c r="H3203" t="s">
        <v>6407</v>
      </c>
      <c r="J3203" t="s">
        <v>6408</v>
      </c>
      <c r="K3203" t="s">
        <v>6409</v>
      </c>
      <c r="L3203" t="s">
        <v>6409</v>
      </c>
      <c r="N3203" t="s">
        <v>6410</v>
      </c>
    </row>
    <row r="3204" spans="1:14" hidden="1" x14ac:dyDescent="0.25">
      <c r="A3204">
        <v>5615</v>
      </c>
      <c r="B3204" t="s">
        <v>6411</v>
      </c>
      <c r="D3204">
        <v>1929</v>
      </c>
      <c r="E3204">
        <v>1</v>
      </c>
      <c r="F3204">
        <v>1393</v>
      </c>
      <c r="G3204" s="1">
        <v>10460</v>
      </c>
      <c r="H3204" t="s">
        <v>106</v>
      </c>
      <c r="I3204" t="s">
        <v>107</v>
      </c>
      <c r="J3204" t="s">
        <v>108</v>
      </c>
      <c r="K3204" t="s">
        <v>109</v>
      </c>
      <c r="L3204" t="s">
        <v>109</v>
      </c>
      <c r="N3204" t="s">
        <v>6412</v>
      </c>
    </row>
    <row r="3205" spans="1:14" hidden="1" x14ac:dyDescent="0.25">
      <c r="A3205">
        <v>5682</v>
      </c>
      <c r="B3205" t="s">
        <v>6413</v>
      </c>
      <c r="D3205">
        <v>1929</v>
      </c>
      <c r="E3205">
        <v>1</v>
      </c>
      <c r="F3205">
        <v>1395</v>
      </c>
      <c r="G3205" s="1">
        <v>10457</v>
      </c>
      <c r="H3205" t="s">
        <v>106</v>
      </c>
      <c r="I3205" t="s">
        <v>107</v>
      </c>
      <c r="J3205" t="s">
        <v>711</v>
      </c>
      <c r="K3205" t="s">
        <v>712</v>
      </c>
      <c r="L3205" t="s">
        <v>712</v>
      </c>
      <c r="N3205" t="s">
        <v>6414</v>
      </c>
    </row>
    <row r="3206" spans="1:14" hidden="1" x14ac:dyDescent="0.25">
      <c r="A3206">
        <v>8260</v>
      </c>
      <c r="B3206" t="s">
        <v>6415</v>
      </c>
      <c r="D3206">
        <v>1929</v>
      </c>
      <c r="E3206">
        <v>1</v>
      </c>
      <c r="F3206">
        <v>1376</v>
      </c>
      <c r="G3206" s="1">
        <v>10449</v>
      </c>
      <c r="H3206" t="s">
        <v>6372</v>
      </c>
      <c r="I3206" t="s">
        <v>69</v>
      </c>
      <c r="J3206" t="s">
        <v>6247</v>
      </c>
      <c r="K3206" t="s">
        <v>6248</v>
      </c>
      <c r="L3206" t="s">
        <v>6248</v>
      </c>
      <c r="N3206" t="s">
        <v>6416</v>
      </c>
    </row>
    <row r="3207" spans="1:14" hidden="1" x14ac:dyDescent="0.25">
      <c r="A3207">
        <v>5667</v>
      </c>
      <c r="B3207" t="s">
        <v>6417</v>
      </c>
      <c r="D3207">
        <v>1929</v>
      </c>
      <c r="E3207">
        <v>1</v>
      </c>
      <c r="F3207">
        <v>1395</v>
      </c>
      <c r="G3207" s="1">
        <v>10448</v>
      </c>
      <c r="H3207" t="s">
        <v>68</v>
      </c>
      <c r="I3207" t="s">
        <v>69</v>
      </c>
      <c r="J3207" t="s">
        <v>3866</v>
      </c>
      <c r="K3207" t="s">
        <v>3676</v>
      </c>
      <c r="L3207" t="s">
        <v>3676</v>
      </c>
      <c r="N3207" t="s">
        <v>6418</v>
      </c>
    </row>
    <row r="3208" spans="1:14" hidden="1" x14ac:dyDescent="0.25">
      <c r="A3208">
        <v>5606</v>
      </c>
      <c r="B3208" t="s">
        <v>6419</v>
      </c>
      <c r="D3208">
        <v>1929</v>
      </c>
      <c r="E3208">
        <v>1</v>
      </c>
      <c r="F3208">
        <v>1392</v>
      </c>
      <c r="G3208" s="1">
        <v>10447</v>
      </c>
      <c r="H3208" t="s">
        <v>68</v>
      </c>
      <c r="I3208" t="s">
        <v>69</v>
      </c>
      <c r="J3208" t="s">
        <v>4917</v>
      </c>
      <c r="K3208" t="s">
        <v>115</v>
      </c>
      <c r="L3208" t="s">
        <v>115</v>
      </c>
      <c r="N3208" t="s">
        <v>6420</v>
      </c>
    </row>
    <row r="3209" spans="1:14" hidden="1" x14ac:dyDescent="0.25">
      <c r="A3209">
        <v>8259</v>
      </c>
      <c r="B3209" t="s">
        <v>6421</v>
      </c>
      <c r="D3209">
        <v>1929</v>
      </c>
      <c r="E3209">
        <v>1</v>
      </c>
      <c r="F3209">
        <v>1376</v>
      </c>
      <c r="G3209" s="1">
        <v>10446</v>
      </c>
      <c r="H3209" t="s">
        <v>6372</v>
      </c>
      <c r="I3209" t="s">
        <v>69</v>
      </c>
      <c r="J3209" t="s">
        <v>6190</v>
      </c>
      <c r="K3209" t="s">
        <v>2436</v>
      </c>
      <c r="L3209" t="s">
        <v>2436</v>
      </c>
      <c r="N3209" t="s">
        <v>6422</v>
      </c>
    </row>
    <row r="3210" spans="1:14" hidden="1" x14ac:dyDescent="0.25">
      <c r="A3210">
        <v>8246</v>
      </c>
      <c r="B3210" t="s">
        <v>6423</v>
      </c>
      <c r="D3210">
        <v>1929</v>
      </c>
      <c r="E3210">
        <v>1</v>
      </c>
      <c r="F3210">
        <v>1376</v>
      </c>
      <c r="G3210" s="1">
        <v>10444</v>
      </c>
      <c r="H3210" t="s">
        <v>4226</v>
      </c>
      <c r="I3210" t="s">
        <v>4227</v>
      </c>
      <c r="J3210" t="s">
        <v>6335</v>
      </c>
      <c r="K3210" t="s">
        <v>6336</v>
      </c>
      <c r="L3210" t="s">
        <v>6336</v>
      </c>
      <c r="N3210" t="s">
        <v>6424</v>
      </c>
    </row>
    <row r="3211" spans="1:14" hidden="1" x14ac:dyDescent="0.25">
      <c r="A3211">
        <v>5688</v>
      </c>
      <c r="B3211" t="s">
        <v>6425</v>
      </c>
      <c r="D3211">
        <v>1929</v>
      </c>
      <c r="E3211">
        <v>1</v>
      </c>
      <c r="F3211">
        <v>1396</v>
      </c>
      <c r="G3211" s="1">
        <v>10442</v>
      </c>
      <c r="H3211" t="s">
        <v>89</v>
      </c>
      <c r="I3211" t="s">
        <v>90</v>
      </c>
      <c r="J3211" t="s">
        <v>91</v>
      </c>
      <c r="K3211" t="s">
        <v>92</v>
      </c>
      <c r="L3211" t="s">
        <v>92</v>
      </c>
      <c r="N3211" t="s">
        <v>6426</v>
      </c>
    </row>
    <row r="3212" spans="1:14" hidden="1" x14ac:dyDescent="0.25">
      <c r="A3212">
        <v>8228</v>
      </c>
      <c r="B3212" t="s">
        <v>6427</v>
      </c>
      <c r="D3212">
        <v>1929</v>
      </c>
      <c r="E3212">
        <v>1</v>
      </c>
      <c r="F3212">
        <v>1375</v>
      </c>
      <c r="G3212" s="1">
        <v>10442</v>
      </c>
      <c r="H3212" t="s">
        <v>4226</v>
      </c>
      <c r="I3212" t="s">
        <v>4227</v>
      </c>
      <c r="J3212" t="s">
        <v>6363</v>
      </c>
      <c r="K3212" t="s">
        <v>6364</v>
      </c>
      <c r="L3212" t="s">
        <v>6364</v>
      </c>
      <c r="N3212" t="s">
        <v>6428</v>
      </c>
    </row>
    <row r="3213" spans="1:14" hidden="1" x14ac:dyDescent="0.25">
      <c r="A3213">
        <v>5681</v>
      </c>
      <c r="B3213" t="s">
        <v>359</v>
      </c>
      <c r="D3213">
        <v>1929</v>
      </c>
      <c r="E3213">
        <v>1</v>
      </c>
      <c r="F3213">
        <v>1395</v>
      </c>
      <c r="G3213" s="1">
        <v>10441</v>
      </c>
      <c r="H3213" t="s">
        <v>106</v>
      </c>
      <c r="I3213" t="s">
        <v>107</v>
      </c>
      <c r="J3213" t="s">
        <v>711</v>
      </c>
      <c r="K3213" t="s">
        <v>712</v>
      </c>
      <c r="L3213" t="s">
        <v>712</v>
      </c>
      <c r="N3213" t="s">
        <v>6429</v>
      </c>
    </row>
    <row r="3214" spans="1:14" hidden="1" x14ac:dyDescent="0.25">
      <c r="A3214">
        <v>8258</v>
      </c>
      <c r="B3214" t="s">
        <v>6430</v>
      </c>
      <c r="D3214">
        <v>1929</v>
      </c>
      <c r="E3214">
        <v>1</v>
      </c>
      <c r="F3214">
        <v>1376</v>
      </c>
      <c r="G3214" s="1">
        <v>10441</v>
      </c>
      <c r="H3214" t="s">
        <v>6372</v>
      </c>
      <c r="I3214" t="s">
        <v>69</v>
      </c>
      <c r="J3214" t="s">
        <v>6247</v>
      </c>
      <c r="K3214" t="s">
        <v>6248</v>
      </c>
      <c r="L3214" t="s">
        <v>6248</v>
      </c>
      <c r="N3214" t="s">
        <v>6431</v>
      </c>
    </row>
    <row r="3215" spans="1:14" hidden="1" x14ac:dyDescent="0.25">
      <c r="A3215">
        <v>5624</v>
      </c>
      <c r="B3215" t="s">
        <v>6432</v>
      </c>
      <c r="D3215">
        <v>1929</v>
      </c>
      <c r="E3215">
        <v>1</v>
      </c>
      <c r="F3215">
        <v>1393</v>
      </c>
      <c r="G3215" s="1">
        <v>10436</v>
      </c>
      <c r="H3215" t="s">
        <v>138</v>
      </c>
      <c r="I3215" t="s">
        <v>139</v>
      </c>
      <c r="J3215" t="s">
        <v>6433</v>
      </c>
      <c r="K3215" t="s">
        <v>141</v>
      </c>
      <c r="L3215" t="s">
        <v>141</v>
      </c>
      <c r="N3215" t="s">
        <v>6434</v>
      </c>
    </row>
    <row r="3216" spans="1:14" hidden="1" x14ac:dyDescent="0.25">
      <c r="A3216">
        <v>8257</v>
      </c>
      <c r="B3216" t="s">
        <v>5778</v>
      </c>
      <c r="D3216">
        <v>1929</v>
      </c>
      <c r="E3216">
        <v>1</v>
      </c>
      <c r="F3216">
        <v>1376</v>
      </c>
      <c r="G3216" s="1">
        <v>10436</v>
      </c>
      <c r="H3216" t="s">
        <v>6372</v>
      </c>
      <c r="I3216" t="s">
        <v>69</v>
      </c>
      <c r="J3216" t="s">
        <v>1441</v>
      </c>
      <c r="K3216" t="s">
        <v>1442</v>
      </c>
      <c r="L3216" t="s">
        <v>1442</v>
      </c>
      <c r="N3216" t="s">
        <v>6435</v>
      </c>
    </row>
    <row r="3217" spans="1:14" hidden="1" x14ac:dyDescent="0.25">
      <c r="A3217">
        <v>5636</v>
      </c>
      <c r="B3217" t="s">
        <v>6436</v>
      </c>
      <c r="D3217">
        <v>1929</v>
      </c>
      <c r="E3217">
        <v>1</v>
      </c>
      <c r="F3217">
        <v>1394</v>
      </c>
      <c r="G3217" s="1">
        <v>10433</v>
      </c>
      <c r="H3217" t="s">
        <v>68</v>
      </c>
      <c r="I3217" t="s">
        <v>69</v>
      </c>
      <c r="J3217" t="s">
        <v>6437</v>
      </c>
      <c r="K3217" t="s">
        <v>6438</v>
      </c>
      <c r="L3217" t="s">
        <v>6438</v>
      </c>
      <c r="N3217" t="s">
        <v>6439</v>
      </c>
    </row>
    <row r="3218" spans="1:14" hidden="1" x14ac:dyDescent="0.25">
      <c r="A3218">
        <v>5605</v>
      </c>
      <c r="B3218" t="s">
        <v>6440</v>
      </c>
      <c r="D3218">
        <v>1929</v>
      </c>
      <c r="E3218">
        <v>1</v>
      </c>
      <c r="F3218">
        <v>1392</v>
      </c>
      <c r="G3218" s="1">
        <v>10429</v>
      </c>
      <c r="H3218" t="s">
        <v>68</v>
      </c>
      <c r="I3218" t="s">
        <v>69</v>
      </c>
      <c r="J3218" t="s">
        <v>3179</v>
      </c>
      <c r="K3218" t="s">
        <v>133</v>
      </c>
      <c r="L3218" t="s">
        <v>133</v>
      </c>
      <c r="N3218" t="s">
        <v>6441</v>
      </c>
    </row>
    <row r="3219" spans="1:14" hidden="1" x14ac:dyDescent="0.25">
      <c r="A3219">
        <v>5680</v>
      </c>
      <c r="B3219" t="s">
        <v>105</v>
      </c>
      <c r="D3219">
        <v>1929</v>
      </c>
      <c r="E3219">
        <v>1</v>
      </c>
      <c r="F3219">
        <v>1395</v>
      </c>
      <c r="G3219" s="1">
        <v>10429</v>
      </c>
      <c r="H3219" t="s">
        <v>106</v>
      </c>
      <c r="I3219" t="s">
        <v>107</v>
      </c>
      <c r="J3219" t="s">
        <v>108</v>
      </c>
      <c r="K3219" t="s">
        <v>109</v>
      </c>
      <c r="L3219" t="s">
        <v>109</v>
      </c>
      <c r="N3219" t="s">
        <v>6442</v>
      </c>
    </row>
    <row r="3220" spans="1:14" hidden="1" x14ac:dyDescent="0.25">
      <c r="A3220">
        <v>8267</v>
      </c>
      <c r="B3220" t="s">
        <v>6443</v>
      </c>
      <c r="D3220">
        <v>1929</v>
      </c>
      <c r="E3220">
        <v>1</v>
      </c>
      <c r="F3220">
        <v>1376</v>
      </c>
      <c r="G3220" s="1">
        <v>10416</v>
      </c>
      <c r="H3220" t="s">
        <v>3068</v>
      </c>
      <c r="I3220" t="s">
        <v>3069</v>
      </c>
      <c r="J3220" t="s">
        <v>4074</v>
      </c>
      <c r="K3220" t="s">
        <v>4075</v>
      </c>
      <c r="L3220" t="s">
        <v>4075</v>
      </c>
      <c r="N3220" t="s">
        <v>6444</v>
      </c>
    </row>
    <row r="3221" spans="1:14" hidden="1" x14ac:dyDescent="0.25">
      <c r="A3221">
        <v>5625</v>
      </c>
      <c r="B3221" t="s">
        <v>6445</v>
      </c>
      <c r="D3221">
        <v>1929</v>
      </c>
      <c r="E3221">
        <v>1</v>
      </c>
      <c r="F3221">
        <v>1393</v>
      </c>
      <c r="G3221" s="1">
        <v>10413</v>
      </c>
      <c r="H3221" t="s">
        <v>46</v>
      </c>
      <c r="I3221" t="s">
        <v>47</v>
      </c>
      <c r="J3221" t="s">
        <v>287</v>
      </c>
      <c r="K3221" t="s">
        <v>49</v>
      </c>
      <c r="L3221" t="s">
        <v>49</v>
      </c>
      <c r="N3221" t="s">
        <v>6446</v>
      </c>
    </row>
    <row r="3222" spans="1:14" hidden="1" x14ac:dyDescent="0.25">
      <c r="A3222">
        <v>5649</v>
      </c>
      <c r="B3222" t="s">
        <v>6447</v>
      </c>
      <c r="D3222">
        <v>1929</v>
      </c>
      <c r="E3222">
        <v>1</v>
      </c>
      <c r="F3222">
        <v>1394</v>
      </c>
      <c r="G3222" s="1">
        <v>10412</v>
      </c>
      <c r="H3222" t="s">
        <v>106</v>
      </c>
      <c r="I3222" t="s">
        <v>107</v>
      </c>
      <c r="J3222" t="s">
        <v>6332</v>
      </c>
      <c r="K3222" t="s">
        <v>3382</v>
      </c>
      <c r="L3222" t="s">
        <v>3382</v>
      </c>
      <c r="N3222" t="s">
        <v>6448</v>
      </c>
    </row>
    <row r="3223" spans="1:14" hidden="1" x14ac:dyDescent="0.25">
      <c r="A3223">
        <v>8266</v>
      </c>
      <c r="B3223" t="s">
        <v>6449</v>
      </c>
      <c r="D3223">
        <v>1929</v>
      </c>
      <c r="E3223">
        <v>1</v>
      </c>
      <c r="F3223">
        <v>1376</v>
      </c>
      <c r="G3223" s="1">
        <v>10405</v>
      </c>
      <c r="H3223" t="s">
        <v>3068</v>
      </c>
      <c r="I3223" t="s">
        <v>3069</v>
      </c>
      <c r="J3223" t="s">
        <v>4074</v>
      </c>
      <c r="K3223" t="s">
        <v>4075</v>
      </c>
      <c r="L3223" t="s">
        <v>4075</v>
      </c>
      <c r="N3223" t="s">
        <v>6450</v>
      </c>
    </row>
    <row r="3224" spans="1:14" hidden="1" x14ac:dyDescent="0.25">
      <c r="A3224">
        <v>5635</v>
      </c>
      <c r="B3224" t="s">
        <v>6451</v>
      </c>
      <c r="D3224">
        <v>1929</v>
      </c>
      <c r="E3224">
        <v>1</v>
      </c>
      <c r="F3224">
        <v>1394</v>
      </c>
      <c r="G3224" s="1">
        <v>10401</v>
      </c>
      <c r="H3224" t="s">
        <v>68</v>
      </c>
      <c r="I3224" t="s">
        <v>69</v>
      </c>
      <c r="J3224" t="s">
        <v>6452</v>
      </c>
      <c r="K3224" t="s">
        <v>6453</v>
      </c>
      <c r="L3224" t="s">
        <v>6453</v>
      </c>
      <c r="N3224" t="s">
        <v>6454</v>
      </c>
    </row>
    <row r="3225" spans="1:14" hidden="1" x14ac:dyDescent="0.25">
      <c r="A3225">
        <v>8230</v>
      </c>
      <c r="B3225" t="s">
        <v>6455</v>
      </c>
      <c r="D3225">
        <v>1929</v>
      </c>
      <c r="E3225">
        <v>1</v>
      </c>
      <c r="F3225">
        <v>1375</v>
      </c>
      <c r="G3225" s="1">
        <v>10398</v>
      </c>
      <c r="H3225" t="s">
        <v>1725</v>
      </c>
      <c r="I3225" t="s">
        <v>1726</v>
      </c>
      <c r="J3225" t="s">
        <v>6456</v>
      </c>
      <c r="N3225" t="s">
        <v>6457</v>
      </c>
    </row>
    <row r="3226" spans="1:14" hidden="1" x14ac:dyDescent="0.25">
      <c r="A3226">
        <v>8256</v>
      </c>
      <c r="B3226" t="s">
        <v>2988</v>
      </c>
      <c r="D3226">
        <v>1929</v>
      </c>
      <c r="E3226">
        <v>1</v>
      </c>
      <c r="F3226">
        <v>1376</v>
      </c>
      <c r="G3226" s="1">
        <v>10397</v>
      </c>
      <c r="H3226" t="s">
        <v>6372</v>
      </c>
      <c r="I3226" t="s">
        <v>69</v>
      </c>
      <c r="J3226" t="s">
        <v>6458</v>
      </c>
      <c r="K3226" t="s">
        <v>6459</v>
      </c>
      <c r="L3226" t="s">
        <v>6459</v>
      </c>
      <c r="N3226" t="s">
        <v>6460</v>
      </c>
    </row>
    <row r="3227" spans="1:14" hidden="1" x14ac:dyDescent="0.25">
      <c r="A3227">
        <v>5620</v>
      </c>
      <c r="B3227" t="s">
        <v>4221</v>
      </c>
      <c r="D3227">
        <v>1929</v>
      </c>
      <c r="E3227">
        <v>1</v>
      </c>
      <c r="F3227">
        <v>1393</v>
      </c>
      <c r="G3227" s="1">
        <v>10393</v>
      </c>
      <c r="H3227" t="s">
        <v>46</v>
      </c>
      <c r="I3227" t="s">
        <v>47</v>
      </c>
      <c r="J3227" t="s">
        <v>287</v>
      </c>
      <c r="K3227" t="s">
        <v>49</v>
      </c>
      <c r="L3227" t="s">
        <v>49</v>
      </c>
      <c r="N3227" t="s">
        <v>6461</v>
      </c>
    </row>
    <row r="3228" spans="1:14" hidden="1" x14ac:dyDescent="0.25">
      <c r="A3228">
        <v>5604</v>
      </c>
      <c r="B3228" t="s">
        <v>6462</v>
      </c>
      <c r="D3228">
        <v>1929</v>
      </c>
      <c r="E3228">
        <v>1</v>
      </c>
      <c r="F3228">
        <v>1392</v>
      </c>
      <c r="G3228" s="1">
        <v>10392</v>
      </c>
      <c r="H3228" t="s">
        <v>68</v>
      </c>
      <c r="I3228" t="s">
        <v>69</v>
      </c>
      <c r="J3228" t="s">
        <v>2235</v>
      </c>
      <c r="K3228" t="s">
        <v>115</v>
      </c>
      <c r="L3228" t="s">
        <v>115</v>
      </c>
      <c r="N3228" t="s">
        <v>6463</v>
      </c>
    </row>
    <row r="3229" spans="1:14" hidden="1" x14ac:dyDescent="0.25">
      <c r="A3229">
        <v>8243</v>
      </c>
      <c r="B3229" t="s">
        <v>6464</v>
      </c>
      <c r="D3229">
        <v>1929</v>
      </c>
      <c r="E3229">
        <v>1</v>
      </c>
      <c r="F3229">
        <v>1375</v>
      </c>
      <c r="G3229" s="1">
        <v>10392</v>
      </c>
      <c r="H3229" t="s">
        <v>4968</v>
      </c>
      <c r="I3229" t="s">
        <v>4969</v>
      </c>
      <c r="J3229" t="s">
        <v>6465</v>
      </c>
      <c r="K3229" t="s">
        <v>6466</v>
      </c>
      <c r="L3229" t="s">
        <v>6466</v>
      </c>
      <c r="N3229" t="s">
        <v>6467</v>
      </c>
    </row>
    <row r="3230" spans="1:14" hidden="1" x14ac:dyDescent="0.25">
      <c r="A3230">
        <v>8227</v>
      </c>
      <c r="B3230" t="s">
        <v>6468</v>
      </c>
      <c r="D3230">
        <v>1929</v>
      </c>
      <c r="E3230">
        <v>1</v>
      </c>
      <c r="F3230">
        <v>1375</v>
      </c>
      <c r="G3230" s="1">
        <v>10391</v>
      </c>
      <c r="H3230" t="s">
        <v>2979</v>
      </c>
      <c r="I3230" t="s">
        <v>2980</v>
      </c>
      <c r="J3230" t="s">
        <v>6469</v>
      </c>
      <c r="K3230" t="s">
        <v>109</v>
      </c>
      <c r="L3230" t="s">
        <v>109</v>
      </c>
      <c r="N3230" t="s">
        <v>6470</v>
      </c>
    </row>
    <row r="3231" spans="1:14" hidden="1" x14ac:dyDescent="0.25">
      <c r="A3231">
        <v>8253</v>
      </c>
      <c r="B3231" t="s">
        <v>6471</v>
      </c>
      <c r="D3231">
        <v>1929</v>
      </c>
      <c r="E3231">
        <v>1</v>
      </c>
      <c r="F3231">
        <v>1376</v>
      </c>
      <c r="G3231" s="1">
        <v>10384</v>
      </c>
      <c r="H3231" t="s">
        <v>6407</v>
      </c>
      <c r="J3231" t="s">
        <v>6472</v>
      </c>
      <c r="K3231" t="s">
        <v>6473</v>
      </c>
      <c r="L3231" t="s">
        <v>6473</v>
      </c>
      <c r="N3231" t="s">
        <v>6474</v>
      </c>
    </row>
    <row r="3232" spans="1:14" hidden="1" x14ac:dyDescent="0.25">
      <c r="A3232">
        <v>5666</v>
      </c>
      <c r="B3232" t="s">
        <v>6401</v>
      </c>
      <c r="D3232">
        <v>1929</v>
      </c>
      <c r="E3232">
        <v>1</v>
      </c>
      <c r="F3232">
        <v>1395</v>
      </c>
      <c r="G3232" s="1">
        <v>10379</v>
      </c>
      <c r="H3232" t="s">
        <v>68</v>
      </c>
      <c r="I3232" t="s">
        <v>69</v>
      </c>
      <c r="J3232" t="s">
        <v>2235</v>
      </c>
      <c r="K3232" t="s">
        <v>115</v>
      </c>
      <c r="L3232" t="s">
        <v>115</v>
      </c>
      <c r="N3232" t="s">
        <v>6475</v>
      </c>
    </row>
    <row r="3233" spans="1:14" hidden="1" x14ac:dyDescent="0.25">
      <c r="A3233">
        <v>8264</v>
      </c>
      <c r="B3233" t="s">
        <v>6476</v>
      </c>
      <c r="D3233">
        <v>1929</v>
      </c>
      <c r="E3233">
        <v>1</v>
      </c>
      <c r="F3233">
        <v>1376</v>
      </c>
      <c r="G3233" s="1">
        <v>10376</v>
      </c>
      <c r="H3233" t="s">
        <v>89</v>
      </c>
      <c r="I3233" t="s">
        <v>90</v>
      </c>
      <c r="J3233" t="s">
        <v>6477</v>
      </c>
      <c r="K3233" t="s">
        <v>3040</v>
      </c>
      <c r="L3233" t="s">
        <v>3040</v>
      </c>
      <c r="N3233" t="s">
        <v>6478</v>
      </c>
    </row>
    <row r="3234" spans="1:14" hidden="1" x14ac:dyDescent="0.25">
      <c r="A3234">
        <v>5603</v>
      </c>
      <c r="B3234" t="s">
        <v>274</v>
      </c>
      <c r="D3234">
        <v>1929</v>
      </c>
      <c r="E3234">
        <v>1</v>
      </c>
      <c r="F3234">
        <v>1392</v>
      </c>
      <c r="G3234" s="1">
        <v>10371</v>
      </c>
      <c r="H3234" t="s">
        <v>68</v>
      </c>
      <c r="I3234" t="s">
        <v>69</v>
      </c>
      <c r="J3234" t="s">
        <v>81</v>
      </c>
      <c r="K3234" t="s">
        <v>82</v>
      </c>
      <c r="L3234" t="s">
        <v>82</v>
      </c>
      <c r="N3234" t="s">
        <v>6479</v>
      </c>
    </row>
    <row r="3235" spans="1:14" hidden="1" x14ac:dyDescent="0.25">
      <c r="A3235">
        <v>5665</v>
      </c>
      <c r="B3235" t="s">
        <v>6480</v>
      </c>
      <c r="D3235">
        <v>1929</v>
      </c>
      <c r="E3235">
        <v>1</v>
      </c>
      <c r="F3235">
        <v>1395</v>
      </c>
      <c r="G3235" s="1">
        <v>10370</v>
      </c>
      <c r="H3235" t="s">
        <v>68</v>
      </c>
      <c r="I3235" t="s">
        <v>69</v>
      </c>
      <c r="J3235" t="s">
        <v>638</v>
      </c>
      <c r="K3235" t="s">
        <v>82</v>
      </c>
      <c r="L3235" t="s">
        <v>82</v>
      </c>
      <c r="N3235" t="s">
        <v>6481</v>
      </c>
    </row>
    <row r="3236" spans="1:14" hidden="1" x14ac:dyDescent="0.25">
      <c r="A3236">
        <v>8252</v>
      </c>
      <c r="B3236" t="s">
        <v>6482</v>
      </c>
      <c r="D3236">
        <v>1929</v>
      </c>
      <c r="E3236">
        <v>1</v>
      </c>
      <c r="F3236">
        <v>1376</v>
      </c>
      <c r="G3236" s="1">
        <v>10370</v>
      </c>
      <c r="H3236" t="s">
        <v>6407</v>
      </c>
      <c r="J3236" t="s">
        <v>6472</v>
      </c>
      <c r="K3236" t="s">
        <v>6483</v>
      </c>
      <c r="L3236" t="s">
        <v>6483</v>
      </c>
      <c r="N3236" t="s">
        <v>6484</v>
      </c>
    </row>
    <row r="3237" spans="1:14" hidden="1" x14ac:dyDescent="0.25">
      <c r="A3237">
        <v>5692</v>
      </c>
      <c r="B3237" t="s">
        <v>6485</v>
      </c>
      <c r="D3237">
        <v>1929</v>
      </c>
      <c r="E3237">
        <v>1</v>
      </c>
      <c r="F3237">
        <v>1396</v>
      </c>
      <c r="G3237" s="1">
        <v>10367</v>
      </c>
      <c r="H3237" t="s">
        <v>46</v>
      </c>
      <c r="I3237" t="s">
        <v>47</v>
      </c>
      <c r="J3237" t="s">
        <v>287</v>
      </c>
      <c r="K3237" t="s">
        <v>49</v>
      </c>
      <c r="L3237" t="s">
        <v>49</v>
      </c>
      <c r="N3237" t="s">
        <v>6486</v>
      </c>
    </row>
    <row r="3238" spans="1:14" hidden="1" x14ac:dyDescent="0.25">
      <c r="A3238">
        <v>5664</v>
      </c>
      <c r="B3238" t="s">
        <v>293</v>
      </c>
      <c r="D3238">
        <v>1929</v>
      </c>
      <c r="E3238">
        <v>2</v>
      </c>
      <c r="F3238">
        <v>1395</v>
      </c>
      <c r="G3238" s="1">
        <v>10366</v>
      </c>
      <c r="H3238" t="s">
        <v>68</v>
      </c>
      <c r="I3238" t="s">
        <v>69</v>
      </c>
      <c r="J3238" t="s">
        <v>348</v>
      </c>
      <c r="K3238" t="s">
        <v>295</v>
      </c>
      <c r="L3238" t="s">
        <v>295</v>
      </c>
      <c r="N3238" t="s">
        <v>6487</v>
      </c>
    </row>
    <row r="3239" spans="1:14" hidden="1" x14ac:dyDescent="0.25">
      <c r="A3239">
        <v>8255</v>
      </c>
      <c r="B3239" t="s">
        <v>6488</v>
      </c>
      <c r="D3239">
        <v>1929</v>
      </c>
      <c r="E3239">
        <v>1</v>
      </c>
      <c r="F3239">
        <v>1376</v>
      </c>
      <c r="G3239" s="1">
        <v>10362</v>
      </c>
      <c r="H3239" t="s">
        <v>6372</v>
      </c>
      <c r="I3239" t="s">
        <v>69</v>
      </c>
      <c r="J3239" t="s">
        <v>6247</v>
      </c>
      <c r="K3239" t="s">
        <v>6248</v>
      </c>
      <c r="L3239" t="s">
        <v>6248</v>
      </c>
      <c r="N3239" t="s">
        <v>6489</v>
      </c>
    </row>
    <row r="3240" spans="1:14" hidden="1" x14ac:dyDescent="0.25">
      <c r="A3240">
        <v>5602</v>
      </c>
      <c r="B3240" t="s">
        <v>6490</v>
      </c>
      <c r="D3240">
        <v>1929</v>
      </c>
      <c r="E3240">
        <v>1</v>
      </c>
      <c r="F3240">
        <v>1392</v>
      </c>
      <c r="G3240" s="1">
        <v>10359</v>
      </c>
      <c r="H3240" t="s">
        <v>68</v>
      </c>
      <c r="I3240" t="s">
        <v>69</v>
      </c>
      <c r="J3240" t="s">
        <v>1996</v>
      </c>
      <c r="K3240" t="s">
        <v>82</v>
      </c>
      <c r="L3240" t="s">
        <v>82</v>
      </c>
      <c r="N3240" t="s">
        <v>6491</v>
      </c>
    </row>
    <row r="3241" spans="1:14" hidden="1" x14ac:dyDescent="0.25">
      <c r="A3241">
        <v>5648</v>
      </c>
      <c r="B3241" t="s">
        <v>6492</v>
      </c>
      <c r="D3241">
        <v>1929</v>
      </c>
      <c r="E3241">
        <v>1</v>
      </c>
      <c r="F3241">
        <v>1394</v>
      </c>
      <c r="G3241" s="1">
        <v>10358</v>
      </c>
      <c r="H3241" t="s">
        <v>106</v>
      </c>
      <c r="I3241" t="s">
        <v>107</v>
      </c>
      <c r="J3241" t="s">
        <v>197</v>
      </c>
      <c r="K3241" t="s">
        <v>198</v>
      </c>
      <c r="L3241" t="s">
        <v>198</v>
      </c>
      <c r="N3241" t="s">
        <v>6493</v>
      </c>
    </row>
    <row r="3242" spans="1:14" hidden="1" x14ac:dyDescent="0.25">
      <c r="A3242">
        <v>8265</v>
      </c>
      <c r="B3242" t="s">
        <v>6494</v>
      </c>
      <c r="D3242">
        <v>1929</v>
      </c>
      <c r="E3242">
        <v>1</v>
      </c>
      <c r="F3242">
        <v>1376</v>
      </c>
      <c r="G3242" s="1">
        <v>10357</v>
      </c>
      <c r="H3242" t="s">
        <v>3068</v>
      </c>
      <c r="I3242" t="s">
        <v>3069</v>
      </c>
      <c r="J3242" t="s">
        <v>4074</v>
      </c>
      <c r="K3242" t="s">
        <v>4075</v>
      </c>
      <c r="L3242" t="s">
        <v>4075</v>
      </c>
      <c r="N3242" t="s">
        <v>6495</v>
      </c>
    </row>
    <row r="3243" spans="1:14" hidden="1" x14ac:dyDescent="0.25">
      <c r="A3243">
        <v>5622</v>
      </c>
      <c r="B3243" t="s">
        <v>2043</v>
      </c>
      <c r="D3243">
        <v>1929</v>
      </c>
      <c r="E3243">
        <v>1</v>
      </c>
      <c r="F3243">
        <v>1393</v>
      </c>
      <c r="G3243" s="1">
        <v>10355</v>
      </c>
      <c r="H3243" t="s">
        <v>68</v>
      </c>
      <c r="I3243" t="s">
        <v>69</v>
      </c>
      <c r="J3243" t="s">
        <v>307</v>
      </c>
      <c r="K3243" t="s">
        <v>308</v>
      </c>
      <c r="L3243" t="s">
        <v>308</v>
      </c>
      <c r="N3243" t="s">
        <v>6496</v>
      </c>
    </row>
    <row r="3244" spans="1:14" hidden="1" x14ac:dyDescent="0.25">
      <c r="A3244">
        <v>5642</v>
      </c>
      <c r="B3244" t="s">
        <v>6497</v>
      </c>
      <c r="D3244">
        <v>1929</v>
      </c>
      <c r="E3244">
        <v>1</v>
      </c>
      <c r="F3244">
        <v>1394</v>
      </c>
      <c r="G3244" s="1">
        <v>10353</v>
      </c>
      <c r="H3244" t="s">
        <v>52</v>
      </c>
      <c r="I3244" t="s">
        <v>53</v>
      </c>
      <c r="J3244" t="s">
        <v>6204</v>
      </c>
      <c r="K3244" t="s">
        <v>6205</v>
      </c>
      <c r="L3244" t="s">
        <v>6205</v>
      </c>
      <c r="N3244" t="s">
        <v>6498</v>
      </c>
    </row>
    <row r="3245" spans="1:14" hidden="1" x14ac:dyDescent="0.25">
      <c r="A3245">
        <v>5634</v>
      </c>
      <c r="B3245" t="s">
        <v>5821</v>
      </c>
      <c r="D3245">
        <v>1929</v>
      </c>
      <c r="E3245">
        <v>1</v>
      </c>
      <c r="F3245">
        <v>1394</v>
      </c>
      <c r="G3245" s="1">
        <v>10352</v>
      </c>
      <c r="H3245" t="s">
        <v>68</v>
      </c>
      <c r="I3245" t="s">
        <v>69</v>
      </c>
      <c r="J3245" t="s">
        <v>348</v>
      </c>
      <c r="K3245" t="s">
        <v>295</v>
      </c>
      <c r="L3245" t="s">
        <v>295</v>
      </c>
      <c r="N3245" t="s">
        <v>6499</v>
      </c>
    </row>
    <row r="3246" spans="1:14" hidden="1" x14ac:dyDescent="0.25">
      <c r="A3246">
        <v>5647</v>
      </c>
      <c r="B3246" t="s">
        <v>710</v>
      </c>
      <c r="D3246">
        <v>1929</v>
      </c>
      <c r="E3246">
        <v>1</v>
      </c>
      <c r="F3246">
        <v>1394</v>
      </c>
      <c r="G3246" s="1">
        <v>10351</v>
      </c>
      <c r="H3246" t="s">
        <v>106</v>
      </c>
      <c r="I3246" t="s">
        <v>107</v>
      </c>
      <c r="J3246" t="s">
        <v>711</v>
      </c>
      <c r="K3246" t="s">
        <v>712</v>
      </c>
      <c r="L3246" t="s">
        <v>712</v>
      </c>
      <c r="N3246" t="s">
        <v>6500</v>
      </c>
    </row>
    <row r="3247" spans="1:14" hidden="1" x14ac:dyDescent="0.25">
      <c r="A3247">
        <v>5601</v>
      </c>
      <c r="B3247" t="s">
        <v>6501</v>
      </c>
      <c r="D3247">
        <v>1929</v>
      </c>
      <c r="E3247">
        <v>1</v>
      </c>
      <c r="F3247">
        <v>1392</v>
      </c>
      <c r="G3247" s="1">
        <v>10350</v>
      </c>
      <c r="H3247" t="s">
        <v>68</v>
      </c>
      <c r="I3247" t="s">
        <v>69</v>
      </c>
      <c r="J3247" t="s">
        <v>175</v>
      </c>
      <c r="K3247" t="s">
        <v>82</v>
      </c>
      <c r="L3247" t="s">
        <v>82</v>
      </c>
      <c r="N3247" t="s">
        <v>6502</v>
      </c>
    </row>
    <row r="3248" spans="1:14" hidden="1" x14ac:dyDescent="0.25">
      <c r="A3248">
        <v>5663</v>
      </c>
      <c r="B3248" t="s">
        <v>6503</v>
      </c>
      <c r="D3248">
        <v>1929</v>
      </c>
      <c r="E3248">
        <v>1</v>
      </c>
      <c r="F3248">
        <v>1395</v>
      </c>
      <c r="G3248" s="1">
        <v>10350</v>
      </c>
      <c r="H3248" t="s">
        <v>68</v>
      </c>
      <c r="I3248" t="s">
        <v>69</v>
      </c>
      <c r="J3248" t="s">
        <v>4917</v>
      </c>
      <c r="K3248" t="s">
        <v>115</v>
      </c>
      <c r="L3248" t="s">
        <v>115</v>
      </c>
      <c r="N3248" t="s">
        <v>6504</v>
      </c>
    </row>
    <row r="3249" spans="1:14" hidden="1" x14ac:dyDescent="0.25">
      <c r="A3249">
        <v>5652</v>
      </c>
      <c r="B3249" t="s">
        <v>6505</v>
      </c>
      <c r="D3249">
        <v>1929</v>
      </c>
      <c r="E3249">
        <v>1</v>
      </c>
      <c r="F3249">
        <v>1394</v>
      </c>
      <c r="G3249" s="1">
        <v>10349</v>
      </c>
      <c r="H3249" t="s">
        <v>46</v>
      </c>
      <c r="I3249" t="s">
        <v>47</v>
      </c>
      <c r="J3249" t="s">
        <v>48</v>
      </c>
      <c r="K3249" t="s">
        <v>49</v>
      </c>
      <c r="L3249" t="s">
        <v>49</v>
      </c>
      <c r="N3249" t="s">
        <v>6506</v>
      </c>
    </row>
    <row r="3250" spans="1:14" hidden="1" x14ac:dyDescent="0.25">
      <c r="A3250">
        <v>5590</v>
      </c>
      <c r="B3250" t="s">
        <v>6507</v>
      </c>
      <c r="D3250">
        <v>1929</v>
      </c>
      <c r="E3250">
        <v>1</v>
      </c>
      <c r="F3250">
        <v>1392</v>
      </c>
      <c r="G3250" s="1">
        <v>10344</v>
      </c>
      <c r="H3250" t="s">
        <v>138</v>
      </c>
      <c r="I3250" t="s">
        <v>139</v>
      </c>
      <c r="J3250" t="s">
        <v>1744</v>
      </c>
      <c r="K3250" t="s">
        <v>1745</v>
      </c>
      <c r="L3250" t="s">
        <v>1745</v>
      </c>
      <c r="N3250" t="s">
        <v>6508</v>
      </c>
    </row>
    <row r="3251" spans="1:14" hidden="1" x14ac:dyDescent="0.25">
      <c r="A3251">
        <v>5591</v>
      </c>
      <c r="B3251" t="s">
        <v>6509</v>
      </c>
      <c r="D3251">
        <v>1929</v>
      </c>
      <c r="E3251">
        <v>1</v>
      </c>
      <c r="F3251">
        <v>1392</v>
      </c>
      <c r="G3251" s="1">
        <v>10344</v>
      </c>
      <c r="H3251" t="s">
        <v>138</v>
      </c>
      <c r="I3251" t="s">
        <v>139</v>
      </c>
      <c r="J3251" t="s">
        <v>1744</v>
      </c>
      <c r="K3251" t="s">
        <v>1745</v>
      </c>
      <c r="L3251" t="s">
        <v>1745</v>
      </c>
      <c r="N3251" t="s">
        <v>6510</v>
      </c>
    </row>
    <row r="3252" spans="1:14" hidden="1" x14ac:dyDescent="0.25">
      <c r="A3252">
        <v>5592</v>
      </c>
      <c r="B3252" t="s">
        <v>6511</v>
      </c>
      <c r="D3252">
        <v>1929</v>
      </c>
      <c r="E3252">
        <v>1</v>
      </c>
      <c r="F3252">
        <v>1392</v>
      </c>
      <c r="G3252" s="1">
        <v>10344</v>
      </c>
      <c r="H3252" t="s">
        <v>138</v>
      </c>
      <c r="I3252" t="s">
        <v>139</v>
      </c>
      <c r="J3252" t="s">
        <v>1744</v>
      </c>
      <c r="K3252" t="s">
        <v>1745</v>
      </c>
      <c r="L3252" t="s">
        <v>1745</v>
      </c>
      <c r="N3252" t="s">
        <v>6510</v>
      </c>
    </row>
    <row r="3253" spans="1:14" hidden="1" x14ac:dyDescent="0.25">
      <c r="A3253">
        <v>5600</v>
      </c>
      <c r="B3253" t="s">
        <v>6512</v>
      </c>
      <c r="D3253">
        <v>1929</v>
      </c>
      <c r="E3253">
        <v>1</v>
      </c>
      <c r="F3253">
        <v>1392</v>
      </c>
      <c r="G3253" s="1">
        <v>10343</v>
      </c>
      <c r="H3253" t="s">
        <v>68</v>
      </c>
      <c r="I3253" t="s">
        <v>69</v>
      </c>
      <c r="J3253" t="s">
        <v>871</v>
      </c>
      <c r="K3253" t="s">
        <v>497</v>
      </c>
      <c r="L3253" t="s">
        <v>497</v>
      </c>
      <c r="N3253" t="s">
        <v>6513</v>
      </c>
    </row>
    <row r="3254" spans="1:14" hidden="1" x14ac:dyDescent="0.25">
      <c r="A3254">
        <v>5685</v>
      </c>
      <c r="B3254" t="s">
        <v>6514</v>
      </c>
      <c r="D3254">
        <v>1929</v>
      </c>
      <c r="E3254">
        <v>1</v>
      </c>
      <c r="F3254">
        <v>1396</v>
      </c>
      <c r="G3254" s="1">
        <v>10343</v>
      </c>
      <c r="H3254" t="s">
        <v>52</v>
      </c>
      <c r="I3254" t="s">
        <v>53</v>
      </c>
      <c r="J3254" t="s">
        <v>6204</v>
      </c>
      <c r="K3254" t="s">
        <v>6205</v>
      </c>
      <c r="L3254" t="s">
        <v>6205</v>
      </c>
      <c r="N3254" t="s">
        <v>6515</v>
      </c>
    </row>
    <row r="3255" spans="1:14" hidden="1" x14ac:dyDescent="0.25">
      <c r="A3255">
        <v>5586</v>
      </c>
      <c r="B3255" t="s">
        <v>6516</v>
      </c>
      <c r="D3255">
        <v>1929</v>
      </c>
      <c r="E3255">
        <v>1</v>
      </c>
      <c r="F3255">
        <v>1392</v>
      </c>
      <c r="G3255" s="1">
        <v>10341</v>
      </c>
      <c r="H3255" t="s">
        <v>68</v>
      </c>
      <c r="I3255" t="s">
        <v>69</v>
      </c>
      <c r="J3255" t="s">
        <v>5197</v>
      </c>
      <c r="K3255" t="s">
        <v>5198</v>
      </c>
      <c r="L3255" t="s">
        <v>5198</v>
      </c>
      <c r="N3255" t="s">
        <v>6517</v>
      </c>
    </row>
    <row r="3256" spans="1:14" hidden="1" x14ac:dyDescent="0.25">
      <c r="A3256">
        <v>5587</v>
      </c>
      <c r="B3256" t="s">
        <v>6518</v>
      </c>
      <c r="D3256">
        <v>1929</v>
      </c>
      <c r="E3256">
        <v>1</v>
      </c>
      <c r="F3256">
        <v>1392</v>
      </c>
      <c r="G3256" s="1">
        <v>10341</v>
      </c>
      <c r="H3256" t="s">
        <v>68</v>
      </c>
      <c r="I3256" t="s">
        <v>69</v>
      </c>
      <c r="J3256" t="s">
        <v>5197</v>
      </c>
      <c r="K3256" t="s">
        <v>5198</v>
      </c>
      <c r="L3256" t="s">
        <v>5198</v>
      </c>
      <c r="N3256" t="s">
        <v>6517</v>
      </c>
    </row>
    <row r="3257" spans="1:14" hidden="1" x14ac:dyDescent="0.25">
      <c r="A3257">
        <v>5588</v>
      </c>
      <c r="B3257" t="s">
        <v>6519</v>
      </c>
      <c r="D3257">
        <v>1929</v>
      </c>
      <c r="E3257">
        <v>1</v>
      </c>
      <c r="F3257">
        <v>1392</v>
      </c>
      <c r="G3257" s="1">
        <v>10341</v>
      </c>
      <c r="H3257" t="s">
        <v>68</v>
      </c>
      <c r="I3257" t="s">
        <v>69</v>
      </c>
      <c r="J3257" t="s">
        <v>5197</v>
      </c>
      <c r="K3257" t="s">
        <v>5198</v>
      </c>
      <c r="L3257" t="s">
        <v>5198</v>
      </c>
      <c r="N3257" t="s">
        <v>6517</v>
      </c>
    </row>
    <row r="3258" spans="1:14" hidden="1" x14ac:dyDescent="0.25">
      <c r="A3258">
        <v>5633</v>
      </c>
      <c r="B3258" t="s">
        <v>6520</v>
      </c>
      <c r="D3258">
        <v>1929</v>
      </c>
      <c r="E3258">
        <v>1</v>
      </c>
      <c r="F3258">
        <v>1394</v>
      </c>
      <c r="G3258" s="1">
        <v>10339</v>
      </c>
      <c r="H3258" t="s">
        <v>68</v>
      </c>
      <c r="I3258" t="s">
        <v>69</v>
      </c>
      <c r="J3258" t="s">
        <v>871</v>
      </c>
      <c r="K3258" t="s">
        <v>497</v>
      </c>
      <c r="L3258" t="s">
        <v>497</v>
      </c>
      <c r="N3258" t="s">
        <v>6521</v>
      </c>
    </row>
    <row r="3259" spans="1:14" hidden="1" x14ac:dyDescent="0.25">
      <c r="A3259">
        <v>5632</v>
      </c>
      <c r="B3259" t="s">
        <v>3678</v>
      </c>
      <c r="D3259">
        <v>1929</v>
      </c>
      <c r="E3259">
        <v>1</v>
      </c>
      <c r="F3259">
        <v>1394</v>
      </c>
      <c r="G3259" s="1">
        <v>10336</v>
      </c>
      <c r="H3259" t="s">
        <v>68</v>
      </c>
      <c r="I3259" t="s">
        <v>69</v>
      </c>
      <c r="J3259" t="s">
        <v>871</v>
      </c>
      <c r="K3259" t="s">
        <v>497</v>
      </c>
      <c r="L3259" t="s">
        <v>497</v>
      </c>
      <c r="N3259" t="s">
        <v>6522</v>
      </c>
    </row>
    <row r="3260" spans="1:14" hidden="1" x14ac:dyDescent="0.25">
      <c r="A3260">
        <v>5662</v>
      </c>
      <c r="B3260" t="s">
        <v>5729</v>
      </c>
      <c r="D3260">
        <v>1929</v>
      </c>
      <c r="E3260">
        <v>1</v>
      </c>
      <c r="F3260">
        <v>1395</v>
      </c>
      <c r="G3260" s="1">
        <v>10334</v>
      </c>
      <c r="H3260" t="s">
        <v>68</v>
      </c>
      <c r="I3260" t="s">
        <v>69</v>
      </c>
      <c r="J3260" t="s">
        <v>5197</v>
      </c>
      <c r="K3260" t="s">
        <v>5198</v>
      </c>
      <c r="L3260" t="s">
        <v>5198</v>
      </c>
      <c r="N3260" t="s">
        <v>6523</v>
      </c>
    </row>
    <row r="3261" spans="1:14" hidden="1" x14ac:dyDescent="0.25">
      <c r="A3261">
        <v>5595</v>
      </c>
      <c r="B3261" t="s">
        <v>6524</v>
      </c>
      <c r="D3261">
        <v>1929</v>
      </c>
      <c r="E3261">
        <v>1</v>
      </c>
      <c r="F3261">
        <v>1392</v>
      </c>
      <c r="G3261" s="1">
        <v>10331</v>
      </c>
      <c r="H3261" t="s">
        <v>68</v>
      </c>
      <c r="I3261" t="s">
        <v>69</v>
      </c>
      <c r="J3261" t="s">
        <v>3288</v>
      </c>
      <c r="K3261" t="s">
        <v>218</v>
      </c>
      <c r="L3261" t="s">
        <v>218</v>
      </c>
      <c r="N3261" t="s">
        <v>6525</v>
      </c>
    </row>
    <row r="3262" spans="1:14" hidden="1" x14ac:dyDescent="0.25">
      <c r="A3262">
        <v>5661</v>
      </c>
      <c r="B3262" t="s">
        <v>2204</v>
      </c>
      <c r="D3262">
        <v>1929</v>
      </c>
      <c r="E3262">
        <v>1</v>
      </c>
      <c r="F3262">
        <v>1395</v>
      </c>
      <c r="G3262" s="1">
        <v>10331</v>
      </c>
      <c r="H3262" t="s">
        <v>68</v>
      </c>
      <c r="I3262" t="s">
        <v>69</v>
      </c>
      <c r="J3262" t="s">
        <v>6437</v>
      </c>
      <c r="K3262" t="s">
        <v>6438</v>
      </c>
      <c r="L3262" t="s">
        <v>6438</v>
      </c>
      <c r="N3262" t="s">
        <v>6526</v>
      </c>
    </row>
    <row r="3263" spans="1:14" hidden="1" x14ac:dyDescent="0.25">
      <c r="A3263">
        <v>5613</v>
      </c>
      <c r="B3263" t="s">
        <v>6527</v>
      </c>
      <c r="D3263">
        <v>1929</v>
      </c>
      <c r="E3263">
        <v>1</v>
      </c>
      <c r="F3263">
        <v>1393</v>
      </c>
      <c r="G3263" s="1">
        <v>10329</v>
      </c>
      <c r="H3263" t="s">
        <v>106</v>
      </c>
      <c r="I3263" t="s">
        <v>107</v>
      </c>
      <c r="J3263" t="s">
        <v>197</v>
      </c>
      <c r="K3263" t="s">
        <v>198</v>
      </c>
      <c r="L3263" t="s">
        <v>198</v>
      </c>
      <c r="N3263" t="s">
        <v>6528</v>
      </c>
    </row>
    <row r="3264" spans="1:14" hidden="1" x14ac:dyDescent="0.25">
      <c r="A3264">
        <v>8239</v>
      </c>
      <c r="B3264" t="s">
        <v>6529</v>
      </c>
      <c r="D3264">
        <v>1929</v>
      </c>
      <c r="E3264">
        <v>1</v>
      </c>
      <c r="F3264">
        <v>1375</v>
      </c>
      <c r="G3264" s="1">
        <v>10328</v>
      </c>
      <c r="H3264" t="s">
        <v>926</v>
      </c>
      <c r="I3264" t="s">
        <v>927</v>
      </c>
      <c r="J3264" t="s">
        <v>4260</v>
      </c>
      <c r="K3264" t="s">
        <v>928</v>
      </c>
      <c r="L3264" t="s">
        <v>928</v>
      </c>
      <c r="N3264" t="s">
        <v>6530</v>
      </c>
    </row>
    <row r="3265" spans="1:14" hidden="1" x14ac:dyDescent="0.25">
      <c r="A3265">
        <v>5598</v>
      </c>
      <c r="B3265" t="s">
        <v>6531</v>
      </c>
      <c r="D3265">
        <v>1929</v>
      </c>
      <c r="E3265">
        <v>1</v>
      </c>
      <c r="F3265">
        <v>1392</v>
      </c>
      <c r="G3265" s="1">
        <v>10323</v>
      </c>
      <c r="H3265" t="s">
        <v>68</v>
      </c>
      <c r="I3265" t="s">
        <v>69</v>
      </c>
      <c r="J3265" t="s">
        <v>2038</v>
      </c>
      <c r="K3265" t="s">
        <v>559</v>
      </c>
      <c r="L3265" t="s">
        <v>559</v>
      </c>
      <c r="N3265" t="s">
        <v>6532</v>
      </c>
    </row>
    <row r="3266" spans="1:14" hidden="1" x14ac:dyDescent="0.25">
      <c r="A3266">
        <v>5679</v>
      </c>
      <c r="B3266" t="s">
        <v>5930</v>
      </c>
      <c r="D3266">
        <v>1929</v>
      </c>
      <c r="E3266">
        <v>1</v>
      </c>
      <c r="F3266">
        <v>1395</v>
      </c>
      <c r="G3266" s="1">
        <v>10321</v>
      </c>
      <c r="H3266" t="s">
        <v>106</v>
      </c>
      <c r="I3266" t="s">
        <v>107</v>
      </c>
      <c r="J3266" t="s">
        <v>711</v>
      </c>
      <c r="K3266" t="s">
        <v>712</v>
      </c>
      <c r="L3266" t="s">
        <v>712</v>
      </c>
      <c r="N3266" t="s">
        <v>6533</v>
      </c>
    </row>
    <row r="3267" spans="1:14" hidden="1" x14ac:dyDescent="0.25">
      <c r="A3267">
        <v>5660</v>
      </c>
      <c r="B3267" t="s">
        <v>6534</v>
      </c>
      <c r="D3267">
        <v>1929</v>
      </c>
      <c r="E3267">
        <v>1</v>
      </c>
      <c r="F3267">
        <v>1395</v>
      </c>
      <c r="G3267" s="1">
        <v>10319</v>
      </c>
      <c r="H3267" t="s">
        <v>68</v>
      </c>
      <c r="I3267" t="s">
        <v>69</v>
      </c>
      <c r="J3267" t="s">
        <v>3288</v>
      </c>
      <c r="K3267" t="s">
        <v>218</v>
      </c>
      <c r="L3267" t="s">
        <v>218</v>
      </c>
      <c r="N3267" t="s">
        <v>6535</v>
      </c>
    </row>
    <row r="3268" spans="1:14" hidden="1" x14ac:dyDescent="0.25">
      <c r="A3268">
        <v>5659</v>
      </c>
      <c r="B3268" t="s">
        <v>6536</v>
      </c>
      <c r="D3268">
        <v>1929</v>
      </c>
      <c r="E3268">
        <v>1</v>
      </c>
      <c r="F3268">
        <v>1395</v>
      </c>
      <c r="G3268" s="1">
        <v>10318</v>
      </c>
      <c r="H3268" t="s">
        <v>68</v>
      </c>
      <c r="I3268" t="s">
        <v>69</v>
      </c>
      <c r="J3268" t="s">
        <v>871</v>
      </c>
      <c r="K3268" t="s">
        <v>497</v>
      </c>
      <c r="L3268" t="s">
        <v>497</v>
      </c>
      <c r="N3268" t="s">
        <v>6537</v>
      </c>
    </row>
    <row r="3269" spans="1:14" hidden="1" x14ac:dyDescent="0.25">
      <c r="A3269">
        <v>5594</v>
      </c>
      <c r="B3269" t="s">
        <v>6538</v>
      </c>
      <c r="D3269">
        <v>1929</v>
      </c>
      <c r="E3269">
        <v>1</v>
      </c>
      <c r="F3269">
        <v>1392</v>
      </c>
      <c r="G3269" s="1">
        <v>10313</v>
      </c>
      <c r="H3269" t="s">
        <v>68</v>
      </c>
      <c r="I3269" t="s">
        <v>69</v>
      </c>
      <c r="J3269" t="s">
        <v>3288</v>
      </c>
      <c r="K3269" t="s">
        <v>218</v>
      </c>
      <c r="L3269" t="s">
        <v>218</v>
      </c>
      <c r="N3269" t="s">
        <v>6539</v>
      </c>
    </row>
    <row r="3270" spans="1:14" hidden="1" x14ac:dyDescent="0.25">
      <c r="A3270">
        <v>5597</v>
      </c>
      <c r="B3270" t="s">
        <v>6540</v>
      </c>
      <c r="D3270">
        <v>1929</v>
      </c>
      <c r="E3270">
        <v>1</v>
      </c>
      <c r="F3270">
        <v>1392</v>
      </c>
      <c r="G3270" s="1">
        <v>10313</v>
      </c>
      <c r="H3270" t="s">
        <v>68</v>
      </c>
      <c r="I3270" t="s">
        <v>69</v>
      </c>
      <c r="J3270" t="s">
        <v>6541</v>
      </c>
      <c r="K3270" t="s">
        <v>151</v>
      </c>
      <c r="L3270" t="s">
        <v>151</v>
      </c>
      <c r="N3270" t="s">
        <v>6542</v>
      </c>
    </row>
    <row r="3271" spans="1:14" hidden="1" x14ac:dyDescent="0.25">
      <c r="A3271">
        <v>5678</v>
      </c>
      <c r="B3271" t="s">
        <v>6543</v>
      </c>
      <c r="D3271">
        <v>1929</v>
      </c>
      <c r="E3271">
        <v>1</v>
      </c>
      <c r="F3271">
        <v>1395</v>
      </c>
      <c r="G3271" s="1">
        <v>10310</v>
      </c>
      <c r="H3271" t="s">
        <v>68</v>
      </c>
      <c r="I3271" t="s">
        <v>69</v>
      </c>
      <c r="J3271" t="s">
        <v>711</v>
      </c>
      <c r="K3271" t="s">
        <v>712</v>
      </c>
      <c r="L3271" t="s">
        <v>712</v>
      </c>
      <c r="N3271" t="s">
        <v>6544</v>
      </c>
    </row>
    <row r="3272" spans="1:14" hidden="1" x14ac:dyDescent="0.25">
      <c r="A3272">
        <v>5691</v>
      </c>
      <c r="B3272" t="s">
        <v>1012</v>
      </c>
      <c r="D3272">
        <v>1929</v>
      </c>
      <c r="E3272">
        <v>1</v>
      </c>
      <c r="F3272">
        <v>1396</v>
      </c>
      <c r="G3272" s="1">
        <v>10308</v>
      </c>
      <c r="H3272" t="s">
        <v>46</v>
      </c>
      <c r="I3272" t="s">
        <v>47</v>
      </c>
      <c r="J3272" t="s">
        <v>287</v>
      </c>
      <c r="K3272" t="s">
        <v>49</v>
      </c>
      <c r="L3272" t="s">
        <v>49</v>
      </c>
      <c r="N3272" t="s">
        <v>6391</v>
      </c>
    </row>
    <row r="3273" spans="1:14" hidden="1" x14ac:dyDescent="0.25">
      <c r="A3273">
        <v>5631</v>
      </c>
      <c r="B3273" t="s">
        <v>6545</v>
      </c>
      <c r="D3273">
        <v>1929</v>
      </c>
      <c r="E3273">
        <v>1</v>
      </c>
      <c r="F3273">
        <v>1394</v>
      </c>
      <c r="G3273" s="1">
        <v>10303</v>
      </c>
      <c r="H3273" t="s">
        <v>68</v>
      </c>
      <c r="I3273" t="s">
        <v>69</v>
      </c>
      <c r="J3273" t="s">
        <v>871</v>
      </c>
      <c r="K3273" t="s">
        <v>497</v>
      </c>
      <c r="L3273" t="s">
        <v>497</v>
      </c>
      <c r="N3273" t="s">
        <v>6546</v>
      </c>
    </row>
    <row r="3274" spans="1:14" hidden="1" x14ac:dyDescent="0.25">
      <c r="A3274">
        <v>5630</v>
      </c>
      <c r="B3274" t="s">
        <v>6547</v>
      </c>
      <c r="D3274">
        <v>1929</v>
      </c>
      <c r="E3274">
        <v>1</v>
      </c>
      <c r="F3274">
        <v>1394</v>
      </c>
      <c r="G3274" s="1">
        <v>10300</v>
      </c>
      <c r="H3274" t="s">
        <v>68</v>
      </c>
      <c r="I3274" t="s">
        <v>69</v>
      </c>
      <c r="J3274" t="s">
        <v>114</v>
      </c>
      <c r="K3274" t="s">
        <v>115</v>
      </c>
      <c r="L3274" t="s">
        <v>115</v>
      </c>
      <c r="N3274" t="s">
        <v>6548</v>
      </c>
    </row>
    <row r="3275" spans="1:14" hidden="1" x14ac:dyDescent="0.25">
      <c r="A3275">
        <v>5658</v>
      </c>
      <c r="B3275" t="s">
        <v>6549</v>
      </c>
      <c r="D3275">
        <v>1929</v>
      </c>
      <c r="E3275">
        <v>1</v>
      </c>
      <c r="F3275">
        <v>1395</v>
      </c>
      <c r="G3275" s="1">
        <v>10295</v>
      </c>
      <c r="H3275" t="s">
        <v>68</v>
      </c>
      <c r="I3275" t="s">
        <v>69</v>
      </c>
      <c r="J3275" t="s">
        <v>2038</v>
      </c>
      <c r="K3275" t="s">
        <v>559</v>
      </c>
      <c r="L3275" t="s">
        <v>559</v>
      </c>
      <c r="N3275" t="s">
        <v>6550</v>
      </c>
    </row>
    <row r="3276" spans="1:14" hidden="1" x14ac:dyDescent="0.25">
      <c r="A3276">
        <v>5593</v>
      </c>
      <c r="B3276" t="s">
        <v>6551</v>
      </c>
      <c r="D3276">
        <v>1929</v>
      </c>
      <c r="E3276">
        <v>1</v>
      </c>
      <c r="F3276">
        <v>1392</v>
      </c>
      <c r="G3276" s="1">
        <v>10289</v>
      </c>
      <c r="H3276" t="s">
        <v>68</v>
      </c>
      <c r="I3276" t="s">
        <v>69</v>
      </c>
      <c r="J3276" t="s">
        <v>3866</v>
      </c>
      <c r="K3276" t="s">
        <v>3676</v>
      </c>
      <c r="L3276" t="s">
        <v>3676</v>
      </c>
      <c r="N3276" t="s">
        <v>6552</v>
      </c>
    </row>
    <row r="3277" spans="1:14" hidden="1" x14ac:dyDescent="0.25">
      <c r="A3277">
        <v>5690</v>
      </c>
      <c r="B3277" t="s">
        <v>6088</v>
      </c>
      <c r="D3277">
        <v>1929</v>
      </c>
      <c r="E3277">
        <v>1</v>
      </c>
      <c r="F3277">
        <v>1396</v>
      </c>
      <c r="G3277" s="1">
        <v>10289</v>
      </c>
      <c r="H3277" t="s">
        <v>907</v>
      </c>
      <c r="I3277" t="s">
        <v>908</v>
      </c>
      <c r="J3277" t="s">
        <v>77</v>
      </c>
      <c r="K3277" t="s">
        <v>78</v>
      </c>
      <c r="L3277" t="s">
        <v>78</v>
      </c>
      <c r="N3277" t="s">
        <v>6553</v>
      </c>
    </row>
    <row r="3278" spans="1:14" hidden="1" x14ac:dyDescent="0.25">
      <c r="A3278">
        <v>5629</v>
      </c>
      <c r="B3278" t="s">
        <v>6554</v>
      </c>
      <c r="D3278">
        <v>1929</v>
      </c>
      <c r="E3278">
        <v>1</v>
      </c>
      <c r="F3278">
        <v>1394</v>
      </c>
      <c r="G3278" s="1">
        <v>10282</v>
      </c>
      <c r="H3278" t="s">
        <v>68</v>
      </c>
      <c r="I3278" t="s">
        <v>69</v>
      </c>
      <c r="J3278" t="s">
        <v>4917</v>
      </c>
      <c r="K3278" t="s">
        <v>115</v>
      </c>
      <c r="L3278" t="s">
        <v>115</v>
      </c>
      <c r="N3278" t="s">
        <v>6555</v>
      </c>
    </row>
    <row r="3279" spans="1:14" hidden="1" x14ac:dyDescent="0.25">
      <c r="A3279">
        <v>5657</v>
      </c>
      <c r="B3279" t="s">
        <v>6556</v>
      </c>
      <c r="D3279">
        <v>1929</v>
      </c>
      <c r="E3279">
        <v>1</v>
      </c>
      <c r="F3279">
        <v>1395</v>
      </c>
      <c r="G3279" s="1">
        <v>10282</v>
      </c>
      <c r="H3279" t="s">
        <v>68</v>
      </c>
      <c r="I3279" t="s">
        <v>69</v>
      </c>
      <c r="J3279" t="s">
        <v>2235</v>
      </c>
      <c r="K3279" t="s">
        <v>115</v>
      </c>
      <c r="L3279" t="s">
        <v>115</v>
      </c>
      <c r="N3279" t="s">
        <v>6557</v>
      </c>
    </row>
    <row r="3280" spans="1:14" hidden="1" x14ac:dyDescent="0.25">
      <c r="A3280">
        <v>8245</v>
      </c>
      <c r="B3280" t="s">
        <v>6558</v>
      </c>
      <c r="D3280">
        <v>1929</v>
      </c>
      <c r="E3280">
        <v>1</v>
      </c>
      <c r="F3280">
        <v>1376</v>
      </c>
      <c r="G3280" s="1">
        <v>10281</v>
      </c>
      <c r="H3280" t="s">
        <v>4226</v>
      </c>
      <c r="I3280" t="s">
        <v>4227</v>
      </c>
      <c r="J3280" t="s">
        <v>6559</v>
      </c>
      <c r="K3280" t="s">
        <v>6560</v>
      </c>
      <c r="L3280" t="s">
        <v>6560</v>
      </c>
      <c r="N3280" t="s">
        <v>6561</v>
      </c>
    </row>
    <row r="3281" spans="1:14" hidden="1" x14ac:dyDescent="0.25">
      <c r="A3281">
        <v>8241</v>
      </c>
      <c r="B3281" t="s">
        <v>6562</v>
      </c>
      <c r="D3281">
        <v>1929</v>
      </c>
      <c r="E3281">
        <v>1</v>
      </c>
      <c r="F3281">
        <v>1375</v>
      </c>
      <c r="G3281" s="1">
        <v>10275</v>
      </c>
      <c r="H3281" t="s">
        <v>1331</v>
      </c>
      <c r="I3281" t="s">
        <v>1332</v>
      </c>
      <c r="J3281" t="s">
        <v>6563</v>
      </c>
      <c r="K3281" t="s">
        <v>1333</v>
      </c>
      <c r="L3281" t="s">
        <v>1333</v>
      </c>
      <c r="N3281" t="s">
        <v>6564</v>
      </c>
    </row>
    <row r="3282" spans="1:14" hidden="1" x14ac:dyDescent="0.25">
      <c r="A3282">
        <v>5618</v>
      </c>
      <c r="B3282" t="s">
        <v>6565</v>
      </c>
      <c r="D3282">
        <v>1929</v>
      </c>
      <c r="E3282">
        <v>1</v>
      </c>
      <c r="F3282">
        <v>1393</v>
      </c>
      <c r="G3282" s="1">
        <v>10273</v>
      </c>
      <c r="H3282" t="s">
        <v>89</v>
      </c>
      <c r="I3282" t="s">
        <v>90</v>
      </c>
      <c r="J3282" t="s">
        <v>91</v>
      </c>
      <c r="K3282" t="s">
        <v>92</v>
      </c>
      <c r="L3282" t="s">
        <v>92</v>
      </c>
      <c r="N3282" t="s">
        <v>6566</v>
      </c>
    </row>
    <row r="3283" spans="1:14" hidden="1" x14ac:dyDescent="0.25">
      <c r="A3283">
        <v>8238</v>
      </c>
      <c r="B3283" t="s">
        <v>6567</v>
      </c>
      <c r="D3283">
        <v>1929</v>
      </c>
      <c r="E3283">
        <v>1</v>
      </c>
      <c r="F3283">
        <v>1375</v>
      </c>
      <c r="G3283" s="1">
        <v>10273</v>
      </c>
      <c r="H3283" t="s">
        <v>926</v>
      </c>
      <c r="I3283" t="s">
        <v>927</v>
      </c>
      <c r="J3283" t="s">
        <v>4260</v>
      </c>
      <c r="K3283" t="s">
        <v>928</v>
      </c>
      <c r="L3283" t="s">
        <v>928</v>
      </c>
      <c r="N3283" t="s">
        <v>6568</v>
      </c>
    </row>
    <row r="3284" spans="1:14" hidden="1" x14ac:dyDescent="0.25">
      <c r="A3284">
        <v>5628</v>
      </c>
      <c r="B3284" t="s">
        <v>6569</v>
      </c>
      <c r="D3284">
        <v>1929</v>
      </c>
      <c r="E3284">
        <v>1</v>
      </c>
      <c r="F3284">
        <v>1394</v>
      </c>
      <c r="G3284" s="1">
        <v>10271</v>
      </c>
      <c r="H3284" t="s">
        <v>68</v>
      </c>
      <c r="I3284" t="s">
        <v>69</v>
      </c>
      <c r="J3284" t="s">
        <v>2080</v>
      </c>
      <c r="K3284" t="s">
        <v>2081</v>
      </c>
      <c r="L3284" t="s">
        <v>2081</v>
      </c>
      <c r="N3284" t="s">
        <v>6570</v>
      </c>
    </row>
    <row r="3285" spans="1:14" hidden="1" x14ac:dyDescent="0.25">
      <c r="A3285">
        <v>5619</v>
      </c>
      <c r="B3285" t="s">
        <v>6571</v>
      </c>
      <c r="D3285">
        <v>1929</v>
      </c>
      <c r="E3285">
        <v>1</v>
      </c>
      <c r="F3285">
        <v>1393</v>
      </c>
      <c r="G3285" s="1">
        <v>10266</v>
      </c>
      <c r="H3285" t="s">
        <v>46</v>
      </c>
      <c r="I3285" t="s">
        <v>47</v>
      </c>
      <c r="J3285" t="s">
        <v>287</v>
      </c>
      <c r="K3285" t="s">
        <v>49</v>
      </c>
      <c r="L3285" t="s">
        <v>49</v>
      </c>
      <c r="N3285" t="s">
        <v>6572</v>
      </c>
    </row>
    <row r="3286" spans="1:14" hidden="1" x14ac:dyDescent="0.25">
      <c r="A3286">
        <v>5656</v>
      </c>
      <c r="B3286" t="s">
        <v>6573</v>
      </c>
      <c r="D3286">
        <v>1929</v>
      </c>
      <c r="E3286">
        <v>1</v>
      </c>
      <c r="F3286">
        <v>1395</v>
      </c>
      <c r="G3286" s="1">
        <v>10264</v>
      </c>
      <c r="H3286" t="s">
        <v>68</v>
      </c>
      <c r="I3286" t="s">
        <v>69</v>
      </c>
      <c r="J3286" t="s">
        <v>6574</v>
      </c>
      <c r="K3286" t="s">
        <v>590</v>
      </c>
      <c r="L3286" t="s">
        <v>590</v>
      </c>
      <c r="N3286" t="s">
        <v>6575</v>
      </c>
    </row>
    <row r="3287" spans="1:14" hidden="1" x14ac:dyDescent="0.25">
      <c r="A3287">
        <v>8244</v>
      </c>
      <c r="B3287" t="s">
        <v>6576</v>
      </c>
      <c r="D3287">
        <v>1929</v>
      </c>
      <c r="E3287">
        <v>1</v>
      </c>
      <c r="F3287">
        <v>1376</v>
      </c>
      <c r="G3287" s="1">
        <v>10264</v>
      </c>
      <c r="H3287" t="s">
        <v>4226</v>
      </c>
      <c r="I3287" t="s">
        <v>4227</v>
      </c>
      <c r="J3287" t="s">
        <v>6559</v>
      </c>
      <c r="K3287" t="s">
        <v>6560</v>
      </c>
      <c r="L3287" t="s">
        <v>6560</v>
      </c>
      <c r="N3287" t="s">
        <v>6577</v>
      </c>
    </row>
    <row r="3288" spans="1:14" hidden="1" x14ac:dyDescent="0.25">
      <c r="A3288">
        <v>8242</v>
      </c>
      <c r="B3288" t="s">
        <v>6578</v>
      </c>
      <c r="D3288">
        <v>1929</v>
      </c>
      <c r="E3288">
        <v>1</v>
      </c>
      <c r="F3288">
        <v>1375</v>
      </c>
      <c r="G3288" s="1">
        <v>10263</v>
      </c>
      <c r="H3288" t="s">
        <v>4968</v>
      </c>
      <c r="I3288" t="s">
        <v>4969</v>
      </c>
      <c r="J3288" t="s">
        <v>6465</v>
      </c>
      <c r="K3288" t="s">
        <v>6466</v>
      </c>
      <c r="L3288" t="s">
        <v>6466</v>
      </c>
      <c r="N3288" t="s">
        <v>6579</v>
      </c>
    </row>
    <row r="3289" spans="1:14" hidden="1" x14ac:dyDescent="0.25">
      <c r="A3289">
        <v>8231</v>
      </c>
      <c r="B3289" t="s">
        <v>6580</v>
      </c>
      <c r="D3289">
        <v>1929</v>
      </c>
      <c r="E3289">
        <v>1</v>
      </c>
      <c r="F3289">
        <v>1375</v>
      </c>
      <c r="G3289" s="1">
        <v>10259</v>
      </c>
      <c r="H3289" t="s">
        <v>6581</v>
      </c>
      <c r="J3289" t="s">
        <v>6582</v>
      </c>
      <c r="K3289" t="s">
        <v>6583</v>
      </c>
      <c r="L3289" t="s">
        <v>6583</v>
      </c>
      <c r="N3289" t="s">
        <v>6584</v>
      </c>
    </row>
    <row r="3290" spans="1:14" hidden="1" x14ac:dyDescent="0.25">
      <c r="A3290">
        <v>5585</v>
      </c>
      <c r="B3290" t="s">
        <v>6585</v>
      </c>
      <c r="D3290">
        <v>1929</v>
      </c>
      <c r="E3290">
        <v>1</v>
      </c>
      <c r="F3290">
        <v>1392</v>
      </c>
      <c r="G3290" s="1">
        <v>10257</v>
      </c>
      <c r="H3290" t="s">
        <v>52</v>
      </c>
      <c r="I3290" t="s">
        <v>53</v>
      </c>
      <c r="J3290" t="s">
        <v>5718</v>
      </c>
      <c r="K3290" t="s">
        <v>55</v>
      </c>
      <c r="L3290" t="s">
        <v>55</v>
      </c>
      <c r="N3290" t="s">
        <v>6586</v>
      </c>
    </row>
    <row r="3291" spans="1:14" hidden="1" x14ac:dyDescent="0.25">
      <c r="A3291">
        <v>5689</v>
      </c>
      <c r="B3291" t="s">
        <v>6587</v>
      </c>
      <c r="D3291">
        <v>1929</v>
      </c>
      <c r="E3291">
        <v>1</v>
      </c>
      <c r="F3291">
        <v>1396</v>
      </c>
      <c r="G3291" s="1">
        <v>10250</v>
      </c>
      <c r="H3291" t="s">
        <v>907</v>
      </c>
      <c r="I3291" t="s">
        <v>908</v>
      </c>
      <c r="J3291" t="s">
        <v>77</v>
      </c>
      <c r="K3291" t="s">
        <v>78</v>
      </c>
      <c r="L3291" t="s">
        <v>78</v>
      </c>
      <c r="N3291" t="s">
        <v>6588</v>
      </c>
    </row>
    <row r="3292" spans="1:14" hidden="1" x14ac:dyDescent="0.25">
      <c r="A3292">
        <v>8237</v>
      </c>
      <c r="B3292" t="s">
        <v>6589</v>
      </c>
      <c r="D3292">
        <v>1929</v>
      </c>
      <c r="E3292">
        <v>1</v>
      </c>
      <c r="F3292">
        <v>1375</v>
      </c>
      <c r="G3292" s="1">
        <v>10248</v>
      </c>
      <c r="H3292" t="s">
        <v>926</v>
      </c>
      <c r="I3292" t="s">
        <v>927</v>
      </c>
      <c r="J3292" t="s">
        <v>4260</v>
      </c>
      <c r="K3292" t="s">
        <v>928</v>
      </c>
      <c r="L3292" t="s">
        <v>928</v>
      </c>
      <c r="N3292" t="s">
        <v>6590</v>
      </c>
    </row>
    <row r="3293" spans="1:14" hidden="1" x14ac:dyDescent="0.25">
      <c r="A3293">
        <v>5626</v>
      </c>
      <c r="B3293" t="s">
        <v>6591</v>
      </c>
      <c r="D3293">
        <v>1929</v>
      </c>
      <c r="E3293">
        <v>1</v>
      </c>
      <c r="F3293">
        <v>1394</v>
      </c>
      <c r="G3293" s="1">
        <v>10245</v>
      </c>
      <c r="H3293" t="s">
        <v>68</v>
      </c>
      <c r="I3293" t="s">
        <v>69</v>
      </c>
      <c r="J3293" t="s">
        <v>3866</v>
      </c>
      <c r="K3293" t="s">
        <v>3676</v>
      </c>
      <c r="L3293" t="s">
        <v>3676</v>
      </c>
      <c r="N3293" t="s">
        <v>6592</v>
      </c>
    </row>
    <row r="3294" spans="1:14" hidden="1" x14ac:dyDescent="0.25">
      <c r="A3294">
        <v>5627</v>
      </c>
      <c r="B3294" t="s">
        <v>3222</v>
      </c>
      <c r="D3294">
        <v>1929</v>
      </c>
      <c r="E3294">
        <v>1</v>
      </c>
      <c r="F3294">
        <v>1394</v>
      </c>
      <c r="G3294" s="1">
        <v>10245</v>
      </c>
      <c r="H3294" t="s">
        <v>68</v>
      </c>
      <c r="I3294" t="s">
        <v>69</v>
      </c>
      <c r="J3294" t="s">
        <v>3288</v>
      </c>
      <c r="K3294" t="s">
        <v>218</v>
      </c>
      <c r="L3294" t="s">
        <v>218</v>
      </c>
      <c r="N3294" t="s">
        <v>6593</v>
      </c>
    </row>
    <row r="3295" spans="1:14" hidden="1" x14ac:dyDescent="0.25">
      <c r="A3295">
        <v>5655</v>
      </c>
      <c r="B3295" t="s">
        <v>6594</v>
      </c>
      <c r="D3295">
        <v>1929</v>
      </c>
      <c r="E3295">
        <v>1</v>
      </c>
      <c r="F3295">
        <v>1395</v>
      </c>
      <c r="G3295" s="1">
        <v>10245</v>
      </c>
      <c r="H3295" t="s">
        <v>68</v>
      </c>
      <c r="I3295" t="s">
        <v>69</v>
      </c>
      <c r="J3295" t="s">
        <v>1996</v>
      </c>
      <c r="K3295" t="s">
        <v>82</v>
      </c>
      <c r="L3295" t="s">
        <v>82</v>
      </c>
      <c r="N3295" t="s">
        <v>6595</v>
      </c>
    </row>
    <row r="3296" spans="1:14" hidden="1" x14ac:dyDescent="0.25">
      <c r="A3296">
        <v>5646</v>
      </c>
      <c r="B3296" t="s">
        <v>1446</v>
      </c>
      <c r="D3296">
        <v>1929</v>
      </c>
      <c r="E3296">
        <v>1</v>
      </c>
      <c r="F3296">
        <v>1394</v>
      </c>
      <c r="G3296" s="1">
        <v>10243</v>
      </c>
      <c r="H3296" t="s">
        <v>106</v>
      </c>
      <c r="I3296" t="s">
        <v>107</v>
      </c>
      <c r="J3296" t="s">
        <v>711</v>
      </c>
      <c r="K3296" t="s">
        <v>712</v>
      </c>
      <c r="L3296" t="s">
        <v>712</v>
      </c>
      <c r="N3296" t="s">
        <v>6596</v>
      </c>
    </row>
    <row r="3297" spans="1:14" hidden="1" x14ac:dyDescent="0.25">
      <c r="A3297">
        <v>8236</v>
      </c>
      <c r="B3297" t="s">
        <v>6597</v>
      </c>
      <c r="D3297">
        <v>1929</v>
      </c>
      <c r="E3297">
        <v>1</v>
      </c>
      <c r="F3297">
        <v>1375</v>
      </c>
      <c r="G3297" s="1">
        <v>10239</v>
      </c>
      <c r="H3297" t="s">
        <v>926</v>
      </c>
      <c r="I3297" t="s">
        <v>927</v>
      </c>
      <c r="J3297" t="s">
        <v>4260</v>
      </c>
      <c r="K3297" t="s">
        <v>928</v>
      </c>
      <c r="L3297" t="s">
        <v>928</v>
      </c>
      <c r="N3297" t="s">
        <v>6598</v>
      </c>
    </row>
    <row r="3298" spans="1:14" hidden="1" x14ac:dyDescent="0.25">
      <c r="A3298">
        <v>5641</v>
      </c>
      <c r="B3298" t="s">
        <v>6599</v>
      </c>
      <c r="D3298">
        <v>1929</v>
      </c>
      <c r="E3298">
        <v>1</v>
      </c>
      <c r="F3298">
        <v>1394</v>
      </c>
      <c r="G3298" s="1">
        <v>10238</v>
      </c>
      <c r="H3298" t="s">
        <v>52</v>
      </c>
      <c r="I3298" t="s">
        <v>53</v>
      </c>
      <c r="J3298" t="s">
        <v>1418</v>
      </c>
      <c r="K3298" t="s">
        <v>55</v>
      </c>
      <c r="L3298" t="s">
        <v>55</v>
      </c>
      <c r="N3298" t="s">
        <v>6600</v>
      </c>
    </row>
    <row r="3299" spans="1:14" hidden="1" x14ac:dyDescent="0.25">
      <c r="A3299">
        <v>8235</v>
      </c>
      <c r="B3299" t="s">
        <v>6601</v>
      </c>
      <c r="D3299">
        <v>1929</v>
      </c>
      <c r="E3299">
        <v>1</v>
      </c>
      <c r="F3299">
        <v>1375</v>
      </c>
      <c r="G3299" s="1">
        <v>10238</v>
      </c>
      <c r="H3299" t="s">
        <v>926</v>
      </c>
      <c r="I3299" t="s">
        <v>927</v>
      </c>
      <c r="J3299" t="s">
        <v>4260</v>
      </c>
      <c r="K3299" t="s">
        <v>928</v>
      </c>
      <c r="L3299" t="s">
        <v>928</v>
      </c>
      <c r="N3299" t="s">
        <v>6602</v>
      </c>
    </row>
    <row r="3300" spans="1:14" hidden="1" x14ac:dyDescent="0.25">
      <c r="A3300">
        <v>5654</v>
      </c>
      <c r="B3300" t="s">
        <v>6524</v>
      </c>
      <c r="D3300">
        <v>1929</v>
      </c>
      <c r="E3300">
        <v>1</v>
      </c>
      <c r="F3300">
        <v>1395</v>
      </c>
      <c r="G3300" s="1">
        <v>10237</v>
      </c>
      <c r="H3300" t="s">
        <v>68</v>
      </c>
      <c r="I3300" t="s">
        <v>69</v>
      </c>
      <c r="J3300" t="s">
        <v>3288</v>
      </c>
      <c r="K3300" t="s">
        <v>218</v>
      </c>
      <c r="L3300" t="s">
        <v>218</v>
      </c>
      <c r="N3300" t="s">
        <v>6603</v>
      </c>
    </row>
    <row r="3301" spans="1:14" hidden="1" x14ac:dyDescent="0.25">
      <c r="A3301">
        <v>5651</v>
      </c>
      <c r="B3301" t="s">
        <v>2881</v>
      </c>
      <c r="D3301">
        <v>1929</v>
      </c>
      <c r="E3301">
        <v>1</v>
      </c>
      <c r="F3301">
        <v>1394</v>
      </c>
      <c r="G3301" s="1">
        <v>10232</v>
      </c>
      <c r="H3301" t="s">
        <v>46</v>
      </c>
      <c r="I3301" t="s">
        <v>47</v>
      </c>
      <c r="J3301" t="s">
        <v>287</v>
      </c>
      <c r="K3301" t="s">
        <v>49</v>
      </c>
      <c r="L3301" t="s">
        <v>49</v>
      </c>
      <c r="N3301" t="s">
        <v>6604</v>
      </c>
    </row>
    <row r="3302" spans="1:14" hidden="1" x14ac:dyDescent="0.25">
      <c r="A3302">
        <v>8234</v>
      </c>
      <c r="B3302" t="s">
        <v>6605</v>
      </c>
      <c r="D3302">
        <v>1929</v>
      </c>
      <c r="E3302">
        <v>1</v>
      </c>
      <c r="F3302">
        <v>1375</v>
      </c>
      <c r="G3302" s="1">
        <v>10232</v>
      </c>
      <c r="H3302" t="s">
        <v>926</v>
      </c>
      <c r="I3302" t="s">
        <v>927</v>
      </c>
      <c r="J3302" t="s">
        <v>4260</v>
      </c>
      <c r="K3302" t="s">
        <v>928</v>
      </c>
      <c r="L3302" t="s">
        <v>928</v>
      </c>
      <c r="N3302" t="s">
        <v>6606</v>
      </c>
    </row>
    <row r="3303" spans="1:14" hidden="1" x14ac:dyDescent="0.25">
      <c r="A3303">
        <v>5612</v>
      </c>
      <c r="B3303" t="s">
        <v>6607</v>
      </c>
      <c r="D3303">
        <v>1929</v>
      </c>
      <c r="E3303">
        <v>1</v>
      </c>
      <c r="F3303">
        <v>1393</v>
      </c>
      <c r="G3303" s="1">
        <v>10231</v>
      </c>
      <c r="H3303" t="s">
        <v>106</v>
      </c>
      <c r="I3303" t="s">
        <v>107</v>
      </c>
      <c r="J3303" t="s">
        <v>290</v>
      </c>
      <c r="K3303" t="s">
        <v>291</v>
      </c>
      <c r="L3303" t="s">
        <v>291</v>
      </c>
      <c r="N3303" t="s">
        <v>6608</v>
      </c>
    </row>
    <row r="3304" spans="1:14" hidden="1" x14ac:dyDescent="0.25">
      <c r="A3304">
        <v>8233</v>
      </c>
      <c r="B3304" t="s">
        <v>6609</v>
      </c>
      <c r="D3304">
        <v>1929</v>
      </c>
      <c r="E3304">
        <v>1</v>
      </c>
      <c r="F3304">
        <v>1375</v>
      </c>
      <c r="G3304" s="1">
        <v>10231</v>
      </c>
      <c r="H3304" t="s">
        <v>926</v>
      </c>
      <c r="I3304" t="s">
        <v>927</v>
      </c>
      <c r="J3304" t="s">
        <v>4260</v>
      </c>
      <c r="K3304" t="s">
        <v>928</v>
      </c>
      <c r="L3304" t="s">
        <v>928</v>
      </c>
      <c r="N3304" t="s">
        <v>6610</v>
      </c>
    </row>
    <row r="3305" spans="1:14" hidden="1" x14ac:dyDescent="0.25">
      <c r="A3305">
        <v>8232</v>
      </c>
      <c r="B3305" t="s">
        <v>6611</v>
      </c>
      <c r="D3305">
        <v>1929</v>
      </c>
      <c r="E3305">
        <v>1</v>
      </c>
      <c r="F3305">
        <v>1375</v>
      </c>
      <c r="G3305" s="1">
        <v>10229</v>
      </c>
      <c r="H3305" t="s">
        <v>926</v>
      </c>
      <c r="I3305" t="s">
        <v>927</v>
      </c>
      <c r="J3305" t="s">
        <v>4260</v>
      </c>
      <c r="K3305" t="s">
        <v>928</v>
      </c>
      <c r="L3305" t="s">
        <v>928</v>
      </c>
      <c r="N3305" t="s">
        <v>6612</v>
      </c>
    </row>
    <row r="3306" spans="1:14" hidden="1" x14ac:dyDescent="0.25">
      <c r="A3306">
        <v>5596</v>
      </c>
      <c r="B3306" t="s">
        <v>433</v>
      </c>
      <c r="D3306">
        <v>1929</v>
      </c>
      <c r="E3306">
        <v>1</v>
      </c>
      <c r="F3306">
        <v>1392</v>
      </c>
      <c r="G3306" s="1">
        <v>10228</v>
      </c>
      <c r="H3306" t="s">
        <v>68</v>
      </c>
      <c r="I3306" t="s">
        <v>69</v>
      </c>
      <c r="J3306" t="s">
        <v>871</v>
      </c>
      <c r="K3306" t="s">
        <v>497</v>
      </c>
      <c r="L3306" t="s">
        <v>497</v>
      </c>
      <c r="N3306" t="s">
        <v>6613</v>
      </c>
    </row>
    <row r="3307" spans="1:14" hidden="1" x14ac:dyDescent="0.25">
      <c r="A3307">
        <v>5531</v>
      </c>
      <c r="B3307" t="s">
        <v>293</v>
      </c>
      <c r="D3307">
        <v>1928</v>
      </c>
      <c r="E3307">
        <v>1</v>
      </c>
      <c r="F3307">
        <v>1152</v>
      </c>
      <c r="G3307" s="1">
        <v>10217</v>
      </c>
      <c r="H3307" t="s">
        <v>68</v>
      </c>
      <c r="I3307" t="s">
        <v>69</v>
      </c>
      <c r="J3307" t="s">
        <v>348</v>
      </c>
      <c r="K3307" t="s">
        <v>295</v>
      </c>
      <c r="L3307" t="s">
        <v>295</v>
      </c>
      <c r="N3307" t="s">
        <v>6614</v>
      </c>
    </row>
    <row r="3308" spans="1:14" hidden="1" x14ac:dyDescent="0.25">
      <c r="A3308">
        <v>8323</v>
      </c>
      <c r="B3308" t="s">
        <v>6615</v>
      </c>
      <c r="D3308">
        <v>1928</v>
      </c>
      <c r="E3308">
        <v>1</v>
      </c>
      <c r="F3308">
        <v>1133</v>
      </c>
      <c r="G3308" s="1">
        <v>10216</v>
      </c>
      <c r="H3308" t="s">
        <v>926</v>
      </c>
      <c r="I3308" t="s">
        <v>927</v>
      </c>
      <c r="J3308" t="s">
        <v>4260</v>
      </c>
      <c r="K3308" t="s">
        <v>928</v>
      </c>
      <c r="L3308" t="s">
        <v>928</v>
      </c>
      <c r="N3308" t="s">
        <v>6616</v>
      </c>
    </row>
    <row r="3309" spans="1:14" hidden="1" x14ac:dyDescent="0.25">
      <c r="A3309">
        <v>5513</v>
      </c>
      <c r="B3309" t="s">
        <v>6617</v>
      </c>
      <c r="D3309">
        <v>1928</v>
      </c>
      <c r="E3309">
        <v>1</v>
      </c>
      <c r="F3309">
        <v>1151</v>
      </c>
      <c r="G3309" s="1">
        <v>10212</v>
      </c>
      <c r="H3309" t="s">
        <v>68</v>
      </c>
      <c r="I3309" t="s">
        <v>69</v>
      </c>
      <c r="J3309" t="s">
        <v>2235</v>
      </c>
      <c r="K3309" t="s">
        <v>115</v>
      </c>
      <c r="L3309" t="s">
        <v>115</v>
      </c>
      <c r="N3309" t="s">
        <v>6618</v>
      </c>
    </row>
    <row r="3310" spans="1:14" hidden="1" x14ac:dyDescent="0.25">
      <c r="A3310">
        <v>5543</v>
      </c>
      <c r="B3310" t="s">
        <v>624</v>
      </c>
      <c r="D3310">
        <v>1928</v>
      </c>
      <c r="E3310">
        <v>1</v>
      </c>
      <c r="F3310">
        <v>1152</v>
      </c>
      <c r="G3310" s="1">
        <v>10212</v>
      </c>
      <c r="H3310" t="s">
        <v>52</v>
      </c>
      <c r="I3310" t="s">
        <v>53</v>
      </c>
      <c r="J3310" t="s">
        <v>6204</v>
      </c>
      <c r="K3310" t="s">
        <v>6205</v>
      </c>
      <c r="L3310" t="s">
        <v>6205</v>
      </c>
      <c r="N3310" t="s">
        <v>6619</v>
      </c>
    </row>
    <row r="3311" spans="1:14" hidden="1" x14ac:dyDescent="0.25">
      <c r="A3311">
        <v>5488</v>
      </c>
      <c r="B3311" t="s">
        <v>6620</v>
      </c>
      <c r="D3311">
        <v>1928</v>
      </c>
      <c r="E3311">
        <v>1</v>
      </c>
      <c r="F3311">
        <v>1150</v>
      </c>
      <c r="G3311" s="1">
        <v>10209</v>
      </c>
      <c r="H3311" t="s">
        <v>46</v>
      </c>
      <c r="I3311" t="s">
        <v>47</v>
      </c>
      <c r="J3311" t="s">
        <v>48</v>
      </c>
      <c r="K3311" t="s">
        <v>49</v>
      </c>
      <c r="L3311" t="s">
        <v>49</v>
      </c>
      <c r="N3311" t="s">
        <v>6621</v>
      </c>
    </row>
    <row r="3312" spans="1:14" hidden="1" x14ac:dyDescent="0.25">
      <c r="A3312">
        <v>8303</v>
      </c>
      <c r="B3312" t="s">
        <v>6622</v>
      </c>
      <c r="D3312">
        <v>1928</v>
      </c>
      <c r="E3312">
        <v>1</v>
      </c>
      <c r="F3312">
        <v>1132</v>
      </c>
      <c r="G3312" s="1">
        <v>10208</v>
      </c>
      <c r="H3312" t="s">
        <v>926</v>
      </c>
      <c r="I3312" t="s">
        <v>927</v>
      </c>
      <c r="J3312" t="s">
        <v>6623</v>
      </c>
      <c r="K3312" t="s">
        <v>928</v>
      </c>
      <c r="L3312" t="s">
        <v>928</v>
      </c>
      <c r="N3312" t="s">
        <v>6624</v>
      </c>
    </row>
    <row r="3313" spans="1:14" hidden="1" x14ac:dyDescent="0.25">
      <c r="A3313">
        <v>5484</v>
      </c>
      <c r="B3313" t="s">
        <v>6625</v>
      </c>
      <c r="D3313">
        <v>1928</v>
      </c>
      <c r="E3313">
        <v>1</v>
      </c>
      <c r="F3313">
        <v>1149</v>
      </c>
      <c r="G3313" s="1">
        <v>10204</v>
      </c>
      <c r="H3313" t="s">
        <v>926</v>
      </c>
      <c r="I3313" t="s">
        <v>927</v>
      </c>
      <c r="J3313" t="s">
        <v>6626</v>
      </c>
      <c r="K3313" t="s">
        <v>6627</v>
      </c>
      <c r="L3313" t="s">
        <v>6627</v>
      </c>
      <c r="N3313" t="s">
        <v>6628</v>
      </c>
    </row>
    <row r="3314" spans="1:14" hidden="1" x14ac:dyDescent="0.25">
      <c r="A3314">
        <v>8302</v>
      </c>
      <c r="B3314" t="s">
        <v>6629</v>
      </c>
      <c r="D3314">
        <v>1928</v>
      </c>
      <c r="E3314">
        <v>1</v>
      </c>
      <c r="F3314">
        <v>1132</v>
      </c>
      <c r="G3314" s="1">
        <v>10204</v>
      </c>
      <c r="H3314" t="s">
        <v>926</v>
      </c>
      <c r="I3314" t="s">
        <v>927</v>
      </c>
      <c r="J3314" t="s">
        <v>6623</v>
      </c>
      <c r="K3314" t="s">
        <v>928</v>
      </c>
      <c r="L3314" t="s">
        <v>928</v>
      </c>
      <c r="N3314" t="s">
        <v>6630</v>
      </c>
    </row>
    <row r="3315" spans="1:14" hidden="1" x14ac:dyDescent="0.25">
      <c r="A3315">
        <v>8331</v>
      </c>
      <c r="B3315" t="s">
        <v>6631</v>
      </c>
      <c r="D3315">
        <v>1928</v>
      </c>
      <c r="E3315">
        <v>1</v>
      </c>
      <c r="F3315">
        <v>1133</v>
      </c>
      <c r="G3315" s="1">
        <v>10201</v>
      </c>
      <c r="H3315" t="s">
        <v>900</v>
      </c>
      <c r="I3315" t="s">
        <v>901</v>
      </c>
      <c r="J3315" t="s">
        <v>6632</v>
      </c>
      <c r="K3315" t="s">
        <v>902</v>
      </c>
      <c r="L3315" t="s">
        <v>902</v>
      </c>
      <c r="N3315" t="s">
        <v>6633</v>
      </c>
    </row>
    <row r="3316" spans="1:14" hidden="1" x14ac:dyDescent="0.25">
      <c r="A3316">
        <v>8328</v>
      </c>
      <c r="B3316" t="s">
        <v>6634</v>
      </c>
      <c r="D3316">
        <v>1928</v>
      </c>
      <c r="E3316">
        <v>1</v>
      </c>
      <c r="F3316">
        <v>1133</v>
      </c>
      <c r="G3316" s="1">
        <v>10199</v>
      </c>
      <c r="H3316" t="s">
        <v>1725</v>
      </c>
      <c r="I3316" t="s">
        <v>1726</v>
      </c>
      <c r="J3316" t="s">
        <v>1727</v>
      </c>
      <c r="N3316" t="s">
        <v>6635</v>
      </c>
    </row>
    <row r="3317" spans="1:14" hidden="1" x14ac:dyDescent="0.25">
      <c r="A3317">
        <v>5564</v>
      </c>
      <c r="B3317" t="s">
        <v>6636</v>
      </c>
      <c r="D3317">
        <v>1928</v>
      </c>
      <c r="E3317">
        <v>1</v>
      </c>
      <c r="F3317">
        <v>1153</v>
      </c>
      <c r="G3317" s="1">
        <v>10198</v>
      </c>
      <c r="H3317" t="s">
        <v>68</v>
      </c>
      <c r="I3317" t="s">
        <v>69</v>
      </c>
      <c r="J3317" t="s">
        <v>3288</v>
      </c>
      <c r="K3317" t="s">
        <v>218</v>
      </c>
      <c r="L3317" t="s">
        <v>218</v>
      </c>
      <c r="N3317" t="s">
        <v>6637</v>
      </c>
    </row>
    <row r="3318" spans="1:14" hidden="1" x14ac:dyDescent="0.25">
      <c r="A3318">
        <v>5526</v>
      </c>
      <c r="B3318" t="s">
        <v>6638</v>
      </c>
      <c r="D3318">
        <v>1928</v>
      </c>
      <c r="E3318">
        <v>1</v>
      </c>
      <c r="F3318">
        <v>1151</v>
      </c>
      <c r="G3318" s="1">
        <v>10195</v>
      </c>
      <c r="H3318" t="s">
        <v>926</v>
      </c>
      <c r="I3318" t="s">
        <v>927</v>
      </c>
      <c r="J3318" t="s">
        <v>6626</v>
      </c>
      <c r="K3318" t="s">
        <v>6627</v>
      </c>
      <c r="L3318" t="s">
        <v>6627</v>
      </c>
      <c r="N3318" t="s">
        <v>6639</v>
      </c>
    </row>
    <row r="3319" spans="1:14" hidden="1" x14ac:dyDescent="0.25">
      <c r="A3319">
        <v>5477</v>
      </c>
      <c r="B3319" t="s">
        <v>645</v>
      </c>
      <c r="D3319">
        <v>1928</v>
      </c>
      <c r="E3319">
        <v>1</v>
      </c>
      <c r="F3319">
        <v>1149</v>
      </c>
      <c r="G3319" s="1">
        <v>10191</v>
      </c>
      <c r="H3319" t="s">
        <v>68</v>
      </c>
      <c r="I3319" t="s">
        <v>69</v>
      </c>
      <c r="J3319" t="s">
        <v>638</v>
      </c>
      <c r="K3319" t="s">
        <v>82</v>
      </c>
      <c r="L3319" t="s">
        <v>82</v>
      </c>
      <c r="N3319" t="s">
        <v>6640</v>
      </c>
    </row>
    <row r="3320" spans="1:14" hidden="1" x14ac:dyDescent="0.25">
      <c r="A3320">
        <v>5512</v>
      </c>
      <c r="B3320" t="s">
        <v>6641</v>
      </c>
      <c r="D3320">
        <v>1928</v>
      </c>
      <c r="E3320">
        <v>1</v>
      </c>
      <c r="F3320">
        <v>1151</v>
      </c>
      <c r="G3320" s="1">
        <v>10191</v>
      </c>
      <c r="H3320" t="s">
        <v>68</v>
      </c>
      <c r="I3320" t="s">
        <v>69</v>
      </c>
      <c r="J3320" t="s">
        <v>6574</v>
      </c>
      <c r="K3320" t="s">
        <v>590</v>
      </c>
      <c r="L3320" t="s">
        <v>590</v>
      </c>
      <c r="N3320" t="s">
        <v>6642</v>
      </c>
    </row>
    <row r="3321" spans="1:14" hidden="1" x14ac:dyDescent="0.25">
      <c r="A3321">
        <v>5542</v>
      </c>
      <c r="B3321" t="s">
        <v>6497</v>
      </c>
      <c r="D3321">
        <v>1928</v>
      </c>
      <c r="E3321">
        <v>1</v>
      </c>
      <c r="F3321">
        <v>1152</v>
      </c>
      <c r="G3321" s="1">
        <v>10189</v>
      </c>
      <c r="H3321" t="s">
        <v>52</v>
      </c>
      <c r="I3321" t="s">
        <v>53</v>
      </c>
      <c r="J3321" t="s">
        <v>6204</v>
      </c>
      <c r="K3321" t="s">
        <v>6205</v>
      </c>
      <c r="L3321" t="s">
        <v>6205</v>
      </c>
      <c r="N3321" t="s">
        <v>6643</v>
      </c>
    </row>
    <row r="3322" spans="1:14" hidden="1" x14ac:dyDescent="0.25">
      <c r="A3322">
        <v>8334</v>
      </c>
      <c r="B3322" t="s">
        <v>6644</v>
      </c>
      <c r="D3322">
        <v>1928</v>
      </c>
      <c r="E3322">
        <v>1</v>
      </c>
      <c r="F3322">
        <v>1133</v>
      </c>
      <c r="G3322" s="1">
        <v>10188</v>
      </c>
      <c r="H3322" t="s">
        <v>68</v>
      </c>
      <c r="I3322" t="s">
        <v>69</v>
      </c>
      <c r="J3322" t="s">
        <v>6404</v>
      </c>
      <c r="K3322" t="s">
        <v>308</v>
      </c>
      <c r="L3322" t="s">
        <v>308</v>
      </c>
      <c r="N3322" t="s">
        <v>6645</v>
      </c>
    </row>
    <row r="3323" spans="1:14" hidden="1" x14ac:dyDescent="0.25">
      <c r="A3323">
        <v>5476</v>
      </c>
      <c r="B3323" t="s">
        <v>6646</v>
      </c>
      <c r="D3323">
        <v>1928</v>
      </c>
      <c r="E3323">
        <v>1</v>
      </c>
      <c r="F3323">
        <v>1149</v>
      </c>
      <c r="G3323" s="1">
        <v>10181</v>
      </c>
      <c r="H3323" t="s">
        <v>68</v>
      </c>
      <c r="I3323" t="s">
        <v>69</v>
      </c>
      <c r="J3323" t="s">
        <v>638</v>
      </c>
      <c r="K3323" t="s">
        <v>82</v>
      </c>
      <c r="L3323" t="s">
        <v>82</v>
      </c>
      <c r="N3323" t="s">
        <v>6647</v>
      </c>
    </row>
    <row r="3324" spans="1:14" hidden="1" x14ac:dyDescent="0.25">
      <c r="A3324">
        <v>5474</v>
      </c>
      <c r="B3324" t="s">
        <v>6648</v>
      </c>
      <c r="D3324">
        <v>1928</v>
      </c>
      <c r="E3324">
        <v>1</v>
      </c>
      <c r="F3324">
        <v>1149</v>
      </c>
      <c r="G3324" s="1">
        <v>10179</v>
      </c>
      <c r="H3324" t="s">
        <v>68</v>
      </c>
      <c r="I3324" t="s">
        <v>69</v>
      </c>
      <c r="J3324" t="s">
        <v>2235</v>
      </c>
      <c r="K3324" t="s">
        <v>115</v>
      </c>
      <c r="L3324" t="s">
        <v>115</v>
      </c>
      <c r="N3324" t="s">
        <v>6649</v>
      </c>
    </row>
    <row r="3325" spans="1:14" hidden="1" x14ac:dyDescent="0.25">
      <c r="A3325">
        <v>5475</v>
      </c>
      <c r="B3325" t="s">
        <v>4350</v>
      </c>
      <c r="D3325">
        <v>1928</v>
      </c>
      <c r="E3325">
        <v>1</v>
      </c>
      <c r="F3325">
        <v>1149</v>
      </c>
      <c r="G3325" s="1">
        <v>10179</v>
      </c>
      <c r="H3325" t="s">
        <v>68</v>
      </c>
      <c r="I3325" t="s">
        <v>69</v>
      </c>
      <c r="J3325" t="s">
        <v>2235</v>
      </c>
      <c r="K3325" t="s">
        <v>115</v>
      </c>
      <c r="L3325" t="s">
        <v>115</v>
      </c>
      <c r="N3325" t="s">
        <v>6650</v>
      </c>
    </row>
    <row r="3326" spans="1:14" hidden="1" x14ac:dyDescent="0.25">
      <c r="A3326">
        <v>8273</v>
      </c>
      <c r="B3326" t="s">
        <v>6651</v>
      </c>
      <c r="D3326">
        <v>1928</v>
      </c>
      <c r="E3326">
        <v>1</v>
      </c>
      <c r="F3326">
        <v>1131</v>
      </c>
      <c r="G3326" s="1">
        <v>10177</v>
      </c>
      <c r="H3326" t="s">
        <v>4622</v>
      </c>
      <c r="I3326" t="s">
        <v>4623</v>
      </c>
      <c r="J3326" t="s">
        <v>6652</v>
      </c>
      <c r="K3326" t="s">
        <v>6653</v>
      </c>
      <c r="L3326" t="s">
        <v>6653</v>
      </c>
      <c r="N3326" t="s">
        <v>6654</v>
      </c>
    </row>
    <row r="3327" spans="1:14" hidden="1" x14ac:dyDescent="0.25">
      <c r="A3327">
        <v>8333</v>
      </c>
      <c r="B3327" t="s">
        <v>4211</v>
      </c>
      <c r="D3327">
        <v>1928</v>
      </c>
      <c r="E3327">
        <v>1</v>
      </c>
      <c r="F3327">
        <v>1133</v>
      </c>
      <c r="G3327" s="1">
        <v>10176</v>
      </c>
      <c r="H3327" t="s">
        <v>68</v>
      </c>
      <c r="I3327" t="s">
        <v>69</v>
      </c>
      <c r="J3327" t="s">
        <v>6404</v>
      </c>
      <c r="K3327" t="s">
        <v>308</v>
      </c>
      <c r="L3327" t="s">
        <v>308</v>
      </c>
      <c r="N3327" t="s">
        <v>6655</v>
      </c>
    </row>
    <row r="3328" spans="1:14" hidden="1" x14ac:dyDescent="0.25">
      <c r="A3328">
        <v>8339</v>
      </c>
      <c r="B3328" t="s">
        <v>6656</v>
      </c>
      <c r="D3328">
        <v>1928</v>
      </c>
      <c r="E3328">
        <v>1</v>
      </c>
      <c r="F3328">
        <v>1134</v>
      </c>
      <c r="G3328" s="1">
        <v>10170</v>
      </c>
      <c r="H3328" t="s">
        <v>1368</v>
      </c>
      <c r="I3328" t="s">
        <v>1369</v>
      </c>
      <c r="J3328" t="s">
        <v>6657</v>
      </c>
      <c r="K3328" t="s">
        <v>2633</v>
      </c>
      <c r="L3328" t="s">
        <v>2633</v>
      </c>
      <c r="N3328" t="s">
        <v>6658</v>
      </c>
    </row>
    <row r="3329" spans="1:14" hidden="1" x14ac:dyDescent="0.25">
      <c r="A3329">
        <v>5487</v>
      </c>
      <c r="B3329" t="s">
        <v>6659</v>
      </c>
      <c r="D3329">
        <v>1928</v>
      </c>
      <c r="E3329">
        <v>1</v>
      </c>
      <c r="F3329">
        <v>1150</v>
      </c>
      <c r="G3329" s="1">
        <v>10169</v>
      </c>
      <c r="H3329" t="s">
        <v>46</v>
      </c>
      <c r="I3329" t="s">
        <v>47</v>
      </c>
      <c r="J3329" t="s">
        <v>287</v>
      </c>
      <c r="K3329" t="s">
        <v>49</v>
      </c>
      <c r="L3329" t="s">
        <v>49</v>
      </c>
      <c r="N3329" t="s">
        <v>6660</v>
      </c>
    </row>
    <row r="3330" spans="1:14" hidden="1" x14ac:dyDescent="0.25">
      <c r="A3330">
        <v>5563</v>
      </c>
      <c r="B3330" t="s">
        <v>6661</v>
      </c>
      <c r="D3330">
        <v>1928</v>
      </c>
      <c r="E3330">
        <v>1</v>
      </c>
      <c r="F3330">
        <v>1153</v>
      </c>
      <c r="G3330" s="1">
        <v>10169</v>
      </c>
      <c r="H3330" t="s">
        <v>68</v>
      </c>
      <c r="I3330" t="s">
        <v>69</v>
      </c>
      <c r="J3330" t="s">
        <v>3288</v>
      </c>
      <c r="K3330" t="s">
        <v>218</v>
      </c>
      <c r="L3330" t="s">
        <v>218</v>
      </c>
      <c r="N3330" t="s">
        <v>6662</v>
      </c>
    </row>
    <row r="3331" spans="1:14" hidden="1" x14ac:dyDescent="0.25">
      <c r="A3331">
        <v>5562</v>
      </c>
      <c r="B3331" t="s">
        <v>6663</v>
      </c>
      <c r="D3331">
        <v>1928</v>
      </c>
      <c r="E3331">
        <v>1</v>
      </c>
      <c r="F3331">
        <v>1153</v>
      </c>
      <c r="G3331" s="1">
        <v>10168</v>
      </c>
      <c r="H3331" t="s">
        <v>68</v>
      </c>
      <c r="I3331" t="s">
        <v>69</v>
      </c>
      <c r="J3331" t="s">
        <v>638</v>
      </c>
      <c r="K3331" t="s">
        <v>82</v>
      </c>
      <c r="L3331" t="s">
        <v>82</v>
      </c>
      <c r="N3331" t="s">
        <v>6664</v>
      </c>
    </row>
    <row r="3332" spans="1:14" hidden="1" x14ac:dyDescent="0.25">
      <c r="A3332">
        <v>5511</v>
      </c>
      <c r="B3332" t="s">
        <v>121</v>
      </c>
      <c r="D3332">
        <v>1928</v>
      </c>
      <c r="E3332">
        <v>1</v>
      </c>
      <c r="F3332">
        <v>1151</v>
      </c>
      <c r="G3332" s="1">
        <v>10167</v>
      </c>
      <c r="H3332" t="s">
        <v>68</v>
      </c>
      <c r="I3332" t="s">
        <v>69</v>
      </c>
      <c r="J3332" t="s">
        <v>3288</v>
      </c>
      <c r="K3332" t="s">
        <v>218</v>
      </c>
      <c r="L3332" t="s">
        <v>218</v>
      </c>
      <c r="N3332" t="s">
        <v>6665</v>
      </c>
    </row>
    <row r="3333" spans="1:14" hidden="1" x14ac:dyDescent="0.25">
      <c r="A3333">
        <v>8324</v>
      </c>
      <c r="B3333" t="s">
        <v>6666</v>
      </c>
      <c r="D3333">
        <v>1928</v>
      </c>
      <c r="E3333">
        <v>1</v>
      </c>
      <c r="F3333">
        <v>1133</v>
      </c>
      <c r="G3333" s="1">
        <v>10167</v>
      </c>
      <c r="H3333" t="s">
        <v>1331</v>
      </c>
      <c r="I3333" t="s">
        <v>1332</v>
      </c>
      <c r="J3333" t="s">
        <v>5550</v>
      </c>
      <c r="K3333" t="s">
        <v>1333</v>
      </c>
      <c r="L3333" t="s">
        <v>1333</v>
      </c>
      <c r="N3333" t="s">
        <v>6667</v>
      </c>
    </row>
    <row r="3334" spans="1:14" hidden="1" x14ac:dyDescent="0.25">
      <c r="A3334">
        <v>8301</v>
      </c>
      <c r="B3334" t="s">
        <v>6668</v>
      </c>
      <c r="D3334">
        <v>1928</v>
      </c>
      <c r="E3334">
        <v>1</v>
      </c>
      <c r="F3334">
        <v>1132</v>
      </c>
      <c r="G3334" s="1">
        <v>10163</v>
      </c>
      <c r="H3334" t="s">
        <v>926</v>
      </c>
      <c r="I3334" t="s">
        <v>927</v>
      </c>
      <c r="J3334" t="s">
        <v>6623</v>
      </c>
      <c r="K3334" t="s">
        <v>928</v>
      </c>
      <c r="L3334" t="s">
        <v>928</v>
      </c>
      <c r="N3334" t="s">
        <v>6669</v>
      </c>
    </row>
    <row r="3335" spans="1:14" hidden="1" x14ac:dyDescent="0.25">
      <c r="A3335">
        <v>5510</v>
      </c>
      <c r="B3335" t="s">
        <v>6670</v>
      </c>
      <c r="D3335">
        <v>1928</v>
      </c>
      <c r="E3335">
        <v>1</v>
      </c>
      <c r="F3335">
        <v>1151</v>
      </c>
      <c r="G3335" s="1">
        <v>10159</v>
      </c>
      <c r="H3335" t="s">
        <v>68</v>
      </c>
      <c r="I3335" t="s">
        <v>69</v>
      </c>
      <c r="J3335" t="s">
        <v>3288</v>
      </c>
      <c r="K3335" t="s">
        <v>218</v>
      </c>
      <c r="L3335" t="s">
        <v>218</v>
      </c>
      <c r="N3335" t="s">
        <v>6671</v>
      </c>
    </row>
    <row r="3336" spans="1:14" hidden="1" x14ac:dyDescent="0.25">
      <c r="A3336">
        <v>8322</v>
      </c>
      <c r="B3336" t="s">
        <v>6672</v>
      </c>
      <c r="D3336">
        <v>1928</v>
      </c>
      <c r="E3336">
        <v>1</v>
      </c>
      <c r="F3336">
        <v>1133</v>
      </c>
      <c r="G3336" s="1">
        <v>10158</v>
      </c>
      <c r="H3336" t="s">
        <v>926</v>
      </c>
      <c r="I3336" t="s">
        <v>927</v>
      </c>
      <c r="J3336" t="s">
        <v>4260</v>
      </c>
      <c r="K3336" t="s">
        <v>928</v>
      </c>
      <c r="L3336" t="s">
        <v>928</v>
      </c>
      <c r="N3336" t="s">
        <v>6673</v>
      </c>
    </row>
    <row r="3337" spans="1:14" hidden="1" x14ac:dyDescent="0.25">
      <c r="A3337">
        <v>5568</v>
      </c>
      <c r="B3337" t="s">
        <v>6674</v>
      </c>
      <c r="D3337">
        <v>1928</v>
      </c>
      <c r="E3337">
        <v>1</v>
      </c>
      <c r="F3337">
        <v>1153</v>
      </c>
      <c r="G3337" s="1">
        <v>10157</v>
      </c>
      <c r="H3337" t="s">
        <v>46</v>
      </c>
      <c r="I3337" t="s">
        <v>47</v>
      </c>
      <c r="J3337" t="s">
        <v>287</v>
      </c>
      <c r="K3337" t="s">
        <v>49</v>
      </c>
      <c r="L3337" t="s">
        <v>49</v>
      </c>
      <c r="N3337" t="s">
        <v>6675</v>
      </c>
    </row>
    <row r="3338" spans="1:14" hidden="1" x14ac:dyDescent="0.25">
      <c r="A3338">
        <v>8321</v>
      </c>
      <c r="B3338" t="s">
        <v>6676</v>
      </c>
      <c r="D3338">
        <v>1928</v>
      </c>
      <c r="E3338">
        <v>1</v>
      </c>
      <c r="F3338">
        <v>1133</v>
      </c>
      <c r="G3338" s="1">
        <v>10156</v>
      </c>
      <c r="H3338" t="s">
        <v>926</v>
      </c>
      <c r="I3338" t="s">
        <v>927</v>
      </c>
      <c r="J3338" t="s">
        <v>4260</v>
      </c>
      <c r="K3338" t="s">
        <v>928</v>
      </c>
      <c r="L3338" t="s">
        <v>928</v>
      </c>
      <c r="N3338" t="s">
        <v>6677</v>
      </c>
    </row>
    <row r="3339" spans="1:14" hidden="1" x14ac:dyDescent="0.25">
      <c r="A3339">
        <v>5521</v>
      </c>
      <c r="B3339" t="s">
        <v>6678</v>
      </c>
      <c r="D3339">
        <v>1928</v>
      </c>
      <c r="E3339">
        <v>1</v>
      </c>
      <c r="F3339">
        <v>1151</v>
      </c>
      <c r="G3339" s="1">
        <v>10155</v>
      </c>
      <c r="H3339" t="s">
        <v>46</v>
      </c>
      <c r="I3339" t="s">
        <v>47</v>
      </c>
      <c r="J3339" t="s">
        <v>48</v>
      </c>
      <c r="K3339" t="s">
        <v>49</v>
      </c>
      <c r="L3339" t="s">
        <v>49</v>
      </c>
      <c r="N3339" t="s">
        <v>6679</v>
      </c>
    </row>
    <row r="3340" spans="1:14" hidden="1" x14ac:dyDescent="0.25">
      <c r="A3340">
        <v>8338</v>
      </c>
      <c r="B3340" t="s">
        <v>6680</v>
      </c>
      <c r="D3340">
        <v>1928</v>
      </c>
      <c r="E3340">
        <v>1</v>
      </c>
      <c r="F3340">
        <v>1134</v>
      </c>
      <c r="G3340" s="1">
        <v>10155</v>
      </c>
      <c r="H3340" t="s">
        <v>1368</v>
      </c>
      <c r="I3340" t="s">
        <v>1369</v>
      </c>
      <c r="J3340" t="s">
        <v>6657</v>
      </c>
      <c r="K3340" t="s">
        <v>2633</v>
      </c>
      <c r="L3340" t="s">
        <v>2633</v>
      </c>
      <c r="N3340" t="s">
        <v>6681</v>
      </c>
    </row>
    <row r="3341" spans="1:14" hidden="1" x14ac:dyDescent="0.25">
      <c r="A3341">
        <v>8300</v>
      </c>
      <c r="B3341" t="s">
        <v>6682</v>
      </c>
      <c r="D3341">
        <v>1928</v>
      </c>
      <c r="E3341">
        <v>1</v>
      </c>
      <c r="F3341">
        <v>1132</v>
      </c>
      <c r="G3341" s="1">
        <v>10153</v>
      </c>
      <c r="H3341" t="s">
        <v>926</v>
      </c>
      <c r="I3341" t="s">
        <v>927</v>
      </c>
      <c r="J3341" t="s">
        <v>6623</v>
      </c>
      <c r="K3341" t="s">
        <v>928</v>
      </c>
      <c r="L3341" t="s">
        <v>928</v>
      </c>
      <c r="N3341" t="s">
        <v>6683</v>
      </c>
    </row>
    <row r="3342" spans="1:14" hidden="1" x14ac:dyDescent="0.25">
      <c r="A3342">
        <v>5501</v>
      </c>
      <c r="B3342" t="s">
        <v>6684</v>
      </c>
      <c r="D3342">
        <v>1928</v>
      </c>
      <c r="E3342">
        <v>1</v>
      </c>
      <c r="F3342">
        <v>1150</v>
      </c>
      <c r="G3342" s="1">
        <v>10146</v>
      </c>
      <c r="H3342" t="s">
        <v>106</v>
      </c>
      <c r="I3342" t="s">
        <v>107</v>
      </c>
      <c r="J3342" t="s">
        <v>711</v>
      </c>
      <c r="K3342" t="s">
        <v>712</v>
      </c>
      <c r="L3342" t="s">
        <v>712</v>
      </c>
      <c r="N3342" t="s">
        <v>6685</v>
      </c>
    </row>
    <row r="3343" spans="1:14" hidden="1" x14ac:dyDescent="0.25">
      <c r="A3343">
        <v>5473</v>
      </c>
      <c r="B3343" t="s">
        <v>6686</v>
      </c>
      <c r="D3343">
        <v>1928</v>
      </c>
      <c r="E3343">
        <v>1</v>
      </c>
      <c r="F3343">
        <v>1149</v>
      </c>
      <c r="G3343" s="1">
        <v>10145</v>
      </c>
      <c r="H3343" t="s">
        <v>68</v>
      </c>
      <c r="I3343" t="s">
        <v>69</v>
      </c>
      <c r="J3343" t="s">
        <v>6687</v>
      </c>
      <c r="K3343" t="s">
        <v>308</v>
      </c>
      <c r="L3343" t="s">
        <v>308</v>
      </c>
      <c r="N3343" t="s">
        <v>6688</v>
      </c>
    </row>
    <row r="3344" spans="1:14" hidden="1" x14ac:dyDescent="0.25">
      <c r="A3344">
        <v>5482</v>
      </c>
      <c r="B3344" t="s">
        <v>6689</v>
      </c>
      <c r="D3344">
        <v>1928</v>
      </c>
      <c r="E3344">
        <v>1</v>
      </c>
      <c r="F3344">
        <v>1149</v>
      </c>
      <c r="G3344" s="1">
        <v>10142</v>
      </c>
      <c r="H3344" t="s">
        <v>89</v>
      </c>
      <c r="I3344" t="s">
        <v>90</v>
      </c>
      <c r="J3344" t="s">
        <v>91</v>
      </c>
      <c r="K3344" t="s">
        <v>92</v>
      </c>
      <c r="L3344" t="s">
        <v>92</v>
      </c>
      <c r="N3344" t="s">
        <v>6690</v>
      </c>
    </row>
    <row r="3345" spans="1:14" hidden="1" x14ac:dyDescent="0.25">
      <c r="A3345">
        <v>8299</v>
      </c>
      <c r="B3345" t="s">
        <v>6691</v>
      </c>
      <c r="D3345">
        <v>1928</v>
      </c>
      <c r="E3345">
        <v>1</v>
      </c>
      <c r="F3345">
        <v>1132</v>
      </c>
      <c r="G3345" s="1">
        <v>10141</v>
      </c>
      <c r="H3345" t="s">
        <v>926</v>
      </c>
      <c r="I3345" t="s">
        <v>927</v>
      </c>
      <c r="J3345" t="s">
        <v>6623</v>
      </c>
      <c r="K3345" t="s">
        <v>928</v>
      </c>
      <c r="L3345" t="s">
        <v>928</v>
      </c>
      <c r="N3345" t="s">
        <v>6692</v>
      </c>
    </row>
    <row r="3346" spans="1:14" hidden="1" x14ac:dyDescent="0.25">
      <c r="A3346">
        <v>5561</v>
      </c>
      <c r="B3346" t="s">
        <v>6693</v>
      </c>
      <c r="D3346">
        <v>1928</v>
      </c>
      <c r="E3346">
        <v>1</v>
      </c>
      <c r="F3346">
        <v>1153</v>
      </c>
      <c r="G3346" s="1">
        <v>10140</v>
      </c>
      <c r="H3346" t="s">
        <v>68</v>
      </c>
      <c r="I3346" t="s">
        <v>69</v>
      </c>
      <c r="J3346" t="s">
        <v>6694</v>
      </c>
      <c r="K3346" t="s">
        <v>5362</v>
      </c>
      <c r="L3346" t="s">
        <v>5362</v>
      </c>
      <c r="N3346" t="s">
        <v>6695</v>
      </c>
    </row>
    <row r="3347" spans="1:14" hidden="1" x14ac:dyDescent="0.25">
      <c r="A3347">
        <v>5472</v>
      </c>
      <c r="B3347" t="s">
        <v>6696</v>
      </c>
      <c r="D3347">
        <v>1928</v>
      </c>
      <c r="E3347">
        <v>1</v>
      </c>
      <c r="F3347">
        <v>1149</v>
      </c>
      <c r="G3347" s="1">
        <v>10138</v>
      </c>
      <c r="H3347" t="s">
        <v>68</v>
      </c>
      <c r="I3347" t="s">
        <v>69</v>
      </c>
      <c r="J3347" t="s">
        <v>3179</v>
      </c>
      <c r="K3347" t="s">
        <v>133</v>
      </c>
      <c r="L3347" t="s">
        <v>133</v>
      </c>
      <c r="N3347" t="s">
        <v>6697</v>
      </c>
    </row>
    <row r="3348" spans="1:14" hidden="1" x14ac:dyDescent="0.25">
      <c r="A3348">
        <v>5520</v>
      </c>
      <c r="B3348" t="s">
        <v>6698</v>
      </c>
      <c r="D3348">
        <v>1928</v>
      </c>
      <c r="E3348">
        <v>1</v>
      </c>
      <c r="F3348">
        <v>1151</v>
      </c>
      <c r="G3348" s="1">
        <v>10133</v>
      </c>
      <c r="H3348" t="s">
        <v>907</v>
      </c>
      <c r="I3348" t="s">
        <v>908</v>
      </c>
      <c r="J3348" t="s">
        <v>77</v>
      </c>
      <c r="K3348" t="s">
        <v>78</v>
      </c>
      <c r="L3348" t="s">
        <v>78</v>
      </c>
      <c r="N3348" t="s">
        <v>6699</v>
      </c>
    </row>
    <row r="3349" spans="1:14" hidden="1" x14ac:dyDescent="0.25">
      <c r="A3349">
        <v>8330</v>
      </c>
      <c r="B3349" t="s">
        <v>6700</v>
      </c>
      <c r="D3349">
        <v>1928</v>
      </c>
      <c r="E3349">
        <v>1</v>
      </c>
      <c r="F3349">
        <v>1133</v>
      </c>
      <c r="G3349" s="1">
        <v>10133</v>
      </c>
      <c r="H3349" t="s">
        <v>4226</v>
      </c>
      <c r="I3349" t="s">
        <v>4227</v>
      </c>
      <c r="J3349" t="s">
        <v>6701</v>
      </c>
      <c r="K3349" t="s">
        <v>6702</v>
      </c>
      <c r="L3349" t="s">
        <v>6702</v>
      </c>
      <c r="N3349" t="s">
        <v>6703</v>
      </c>
    </row>
    <row r="3350" spans="1:14" hidden="1" x14ac:dyDescent="0.25">
      <c r="A3350">
        <v>5471</v>
      </c>
      <c r="B3350" t="s">
        <v>5774</v>
      </c>
      <c r="D3350">
        <v>1928</v>
      </c>
      <c r="E3350">
        <v>1</v>
      </c>
      <c r="F3350">
        <v>1149</v>
      </c>
      <c r="G3350" s="1">
        <v>10131</v>
      </c>
      <c r="H3350" t="s">
        <v>68</v>
      </c>
      <c r="I3350" t="s">
        <v>69</v>
      </c>
      <c r="J3350" t="s">
        <v>348</v>
      </c>
      <c r="K3350" t="s">
        <v>295</v>
      </c>
      <c r="L3350" t="s">
        <v>295</v>
      </c>
      <c r="N3350" t="s">
        <v>6704</v>
      </c>
    </row>
    <row r="3351" spans="1:14" hidden="1" x14ac:dyDescent="0.25">
      <c r="A3351">
        <v>5491</v>
      </c>
      <c r="B3351" t="s">
        <v>6705</v>
      </c>
      <c r="D3351">
        <v>1928</v>
      </c>
      <c r="E3351">
        <v>1</v>
      </c>
      <c r="F3351">
        <v>1150</v>
      </c>
      <c r="G3351" s="1">
        <v>10131</v>
      </c>
      <c r="H3351" t="s">
        <v>52</v>
      </c>
      <c r="I3351" t="s">
        <v>53</v>
      </c>
      <c r="J3351" t="s">
        <v>1418</v>
      </c>
      <c r="K3351" t="s">
        <v>55</v>
      </c>
      <c r="L3351" t="s">
        <v>55</v>
      </c>
      <c r="N3351" t="s">
        <v>6706</v>
      </c>
    </row>
    <row r="3352" spans="1:14" hidden="1" x14ac:dyDescent="0.25">
      <c r="A3352">
        <v>5490</v>
      </c>
      <c r="B3352" t="s">
        <v>6707</v>
      </c>
      <c r="D3352">
        <v>1928</v>
      </c>
      <c r="E3352">
        <v>1</v>
      </c>
      <c r="F3352">
        <v>1150</v>
      </c>
      <c r="G3352" s="1">
        <v>10125</v>
      </c>
      <c r="H3352" t="s">
        <v>907</v>
      </c>
      <c r="I3352" t="s">
        <v>908</v>
      </c>
      <c r="J3352" t="s">
        <v>77</v>
      </c>
      <c r="K3352" t="s">
        <v>78</v>
      </c>
      <c r="L3352" t="s">
        <v>78</v>
      </c>
      <c r="N3352" t="s">
        <v>6708</v>
      </c>
    </row>
    <row r="3353" spans="1:14" hidden="1" x14ac:dyDescent="0.25">
      <c r="A3353">
        <v>5567</v>
      </c>
      <c r="B3353" t="s">
        <v>6709</v>
      </c>
      <c r="D3353">
        <v>1928</v>
      </c>
      <c r="E3353">
        <v>1</v>
      </c>
      <c r="F3353">
        <v>1153</v>
      </c>
      <c r="G3353" s="1">
        <v>10121</v>
      </c>
      <c r="H3353" t="s">
        <v>46</v>
      </c>
      <c r="I3353" t="s">
        <v>47</v>
      </c>
      <c r="J3353" t="s">
        <v>287</v>
      </c>
      <c r="K3353" t="s">
        <v>49</v>
      </c>
      <c r="L3353" t="s">
        <v>49</v>
      </c>
      <c r="N3353" t="s">
        <v>6710</v>
      </c>
    </row>
    <row r="3354" spans="1:14" hidden="1" x14ac:dyDescent="0.25">
      <c r="A3354">
        <v>5525</v>
      </c>
      <c r="B3354" t="s">
        <v>6711</v>
      </c>
      <c r="D3354">
        <v>1928</v>
      </c>
      <c r="E3354">
        <v>1</v>
      </c>
      <c r="F3354">
        <v>1151</v>
      </c>
      <c r="G3354" s="1">
        <v>10120</v>
      </c>
      <c r="H3354" t="s">
        <v>926</v>
      </c>
      <c r="I3354" t="s">
        <v>927</v>
      </c>
      <c r="J3354" t="s">
        <v>6626</v>
      </c>
      <c r="K3354" t="s">
        <v>6627</v>
      </c>
      <c r="L3354" t="s">
        <v>6627</v>
      </c>
      <c r="N3354" t="s">
        <v>6712</v>
      </c>
    </row>
    <row r="3355" spans="1:14" hidden="1" x14ac:dyDescent="0.25">
      <c r="A3355">
        <v>8325</v>
      </c>
      <c r="B3355" t="s">
        <v>6713</v>
      </c>
      <c r="D3355">
        <v>1928</v>
      </c>
      <c r="E3355">
        <v>1</v>
      </c>
      <c r="F3355">
        <v>1133</v>
      </c>
      <c r="G3355" s="1">
        <v>10120</v>
      </c>
      <c r="H3355" t="s">
        <v>4968</v>
      </c>
      <c r="I3355" t="s">
        <v>4969</v>
      </c>
      <c r="J3355" t="s">
        <v>6465</v>
      </c>
      <c r="K3355" t="s">
        <v>6466</v>
      </c>
      <c r="L3355" t="s">
        <v>6466</v>
      </c>
      <c r="N3355" t="s">
        <v>6714</v>
      </c>
    </row>
    <row r="3356" spans="1:14" hidden="1" x14ac:dyDescent="0.25">
      <c r="A3356">
        <v>5479</v>
      </c>
      <c r="B3356" t="s">
        <v>6715</v>
      </c>
      <c r="D3356">
        <v>1928</v>
      </c>
      <c r="E3356">
        <v>1</v>
      </c>
      <c r="F3356">
        <v>1149</v>
      </c>
      <c r="G3356" s="1">
        <v>10118</v>
      </c>
      <c r="H3356" t="s">
        <v>926</v>
      </c>
      <c r="I3356" t="s">
        <v>927</v>
      </c>
      <c r="J3356" t="s">
        <v>279</v>
      </c>
      <c r="K3356" t="s">
        <v>280</v>
      </c>
      <c r="L3356" t="s">
        <v>280</v>
      </c>
      <c r="N3356" t="s">
        <v>6716</v>
      </c>
    </row>
    <row r="3357" spans="1:14" hidden="1" x14ac:dyDescent="0.25">
      <c r="A3357">
        <v>8298</v>
      </c>
      <c r="B3357" t="s">
        <v>6717</v>
      </c>
      <c r="D3357">
        <v>1928</v>
      </c>
      <c r="E3357">
        <v>1</v>
      </c>
      <c r="F3357">
        <v>1132</v>
      </c>
      <c r="G3357" s="1">
        <v>10118</v>
      </c>
      <c r="H3357" t="s">
        <v>926</v>
      </c>
      <c r="I3357" t="s">
        <v>927</v>
      </c>
      <c r="J3357" t="s">
        <v>6623</v>
      </c>
      <c r="K3357" t="s">
        <v>928</v>
      </c>
      <c r="L3357" t="s">
        <v>928</v>
      </c>
      <c r="N3357" t="s">
        <v>6718</v>
      </c>
    </row>
    <row r="3358" spans="1:14" hidden="1" x14ac:dyDescent="0.25">
      <c r="A3358">
        <v>8327</v>
      </c>
      <c r="B3358" t="s">
        <v>6719</v>
      </c>
      <c r="D3358">
        <v>1928</v>
      </c>
      <c r="E3358">
        <v>1</v>
      </c>
      <c r="F3358">
        <v>1133</v>
      </c>
      <c r="G3358" s="1">
        <v>10118</v>
      </c>
      <c r="H3358" t="s">
        <v>1725</v>
      </c>
      <c r="I3358" t="s">
        <v>1726</v>
      </c>
      <c r="J3358" t="s">
        <v>6720</v>
      </c>
      <c r="N3358" t="s">
        <v>6721</v>
      </c>
    </row>
    <row r="3359" spans="1:14" hidden="1" x14ac:dyDescent="0.25">
      <c r="A3359">
        <v>8272</v>
      </c>
      <c r="B3359" t="s">
        <v>6722</v>
      </c>
      <c r="D3359">
        <v>1928</v>
      </c>
      <c r="E3359">
        <v>1</v>
      </c>
      <c r="F3359">
        <v>1131</v>
      </c>
      <c r="G3359" s="1">
        <v>10113</v>
      </c>
      <c r="H3359" t="s">
        <v>1725</v>
      </c>
      <c r="I3359" t="s">
        <v>1726</v>
      </c>
      <c r="J3359" t="s">
        <v>6723</v>
      </c>
      <c r="N3359" t="s">
        <v>6724</v>
      </c>
    </row>
    <row r="3360" spans="1:14" hidden="1" x14ac:dyDescent="0.25">
      <c r="A3360">
        <v>5574</v>
      </c>
      <c r="B3360" t="s">
        <v>6725</v>
      </c>
      <c r="D3360">
        <v>1928</v>
      </c>
      <c r="E3360">
        <v>1</v>
      </c>
      <c r="F3360">
        <v>1153</v>
      </c>
      <c r="G3360" s="1">
        <v>10110</v>
      </c>
      <c r="H3360" t="s">
        <v>907</v>
      </c>
      <c r="I3360" t="s">
        <v>908</v>
      </c>
      <c r="J3360" t="s">
        <v>77</v>
      </c>
      <c r="K3360" t="s">
        <v>78</v>
      </c>
      <c r="L3360" t="s">
        <v>78</v>
      </c>
      <c r="N3360" t="s">
        <v>6726</v>
      </c>
    </row>
    <row r="3361" spans="1:14" hidden="1" x14ac:dyDescent="0.25">
      <c r="A3361">
        <v>5470</v>
      </c>
      <c r="B3361" t="s">
        <v>2117</v>
      </c>
      <c r="D3361">
        <v>1928</v>
      </c>
      <c r="E3361">
        <v>1</v>
      </c>
      <c r="F3361">
        <v>1149</v>
      </c>
      <c r="G3361" s="1">
        <v>10106</v>
      </c>
      <c r="H3361" t="s">
        <v>68</v>
      </c>
      <c r="I3361" t="s">
        <v>69</v>
      </c>
      <c r="J3361" t="s">
        <v>638</v>
      </c>
      <c r="K3361" t="s">
        <v>82</v>
      </c>
      <c r="L3361" t="s">
        <v>82</v>
      </c>
      <c r="N3361" t="s">
        <v>6727</v>
      </c>
    </row>
    <row r="3362" spans="1:14" hidden="1" x14ac:dyDescent="0.25">
      <c r="A3362">
        <v>5469</v>
      </c>
      <c r="B3362" t="s">
        <v>1618</v>
      </c>
      <c r="D3362">
        <v>1928</v>
      </c>
      <c r="E3362">
        <v>1</v>
      </c>
      <c r="F3362">
        <v>1149</v>
      </c>
      <c r="G3362" s="1">
        <v>10104</v>
      </c>
      <c r="H3362" t="s">
        <v>68</v>
      </c>
      <c r="I3362" t="s">
        <v>69</v>
      </c>
      <c r="J3362" t="s">
        <v>638</v>
      </c>
      <c r="K3362" t="s">
        <v>82</v>
      </c>
      <c r="L3362" t="s">
        <v>82</v>
      </c>
      <c r="N3362" t="s">
        <v>6728</v>
      </c>
    </row>
    <row r="3363" spans="1:14" hidden="1" x14ac:dyDescent="0.25">
      <c r="A3363">
        <v>5509</v>
      </c>
      <c r="B3363" t="s">
        <v>3551</v>
      </c>
      <c r="D3363">
        <v>1928</v>
      </c>
      <c r="E3363">
        <v>1</v>
      </c>
      <c r="F3363">
        <v>1151</v>
      </c>
      <c r="G3363" s="1">
        <v>10101</v>
      </c>
      <c r="H3363" t="s">
        <v>68</v>
      </c>
      <c r="I3363" t="s">
        <v>69</v>
      </c>
      <c r="J3363" t="s">
        <v>871</v>
      </c>
      <c r="K3363" t="s">
        <v>497</v>
      </c>
      <c r="L3363" t="s">
        <v>497</v>
      </c>
      <c r="N3363" t="s">
        <v>6729</v>
      </c>
    </row>
    <row r="3364" spans="1:14" hidden="1" x14ac:dyDescent="0.25">
      <c r="A3364">
        <v>5560</v>
      </c>
      <c r="B3364" t="s">
        <v>6730</v>
      </c>
      <c r="D3364">
        <v>1928</v>
      </c>
      <c r="E3364">
        <v>1</v>
      </c>
      <c r="F3364">
        <v>1153</v>
      </c>
      <c r="G3364" s="1">
        <v>10101</v>
      </c>
      <c r="H3364" t="s">
        <v>68</v>
      </c>
      <c r="I3364" t="s">
        <v>69</v>
      </c>
      <c r="J3364" t="s">
        <v>589</v>
      </c>
      <c r="K3364" t="s">
        <v>590</v>
      </c>
      <c r="L3364" t="s">
        <v>590</v>
      </c>
      <c r="N3364" t="s">
        <v>6731</v>
      </c>
    </row>
    <row r="3365" spans="1:14" hidden="1" x14ac:dyDescent="0.25">
      <c r="A3365">
        <v>5464</v>
      </c>
      <c r="B3365" t="s">
        <v>6732</v>
      </c>
      <c r="D3365">
        <v>1928</v>
      </c>
      <c r="E3365">
        <v>1</v>
      </c>
      <c r="F3365">
        <v>1149</v>
      </c>
      <c r="G3365" s="1">
        <v>10100</v>
      </c>
      <c r="H3365" t="s">
        <v>52</v>
      </c>
      <c r="I3365" t="s">
        <v>53</v>
      </c>
      <c r="J3365" t="s">
        <v>3876</v>
      </c>
      <c r="K3365" t="s">
        <v>147</v>
      </c>
      <c r="L3365" t="s">
        <v>147</v>
      </c>
      <c r="N3365" t="s">
        <v>6733</v>
      </c>
    </row>
    <row r="3366" spans="1:14" hidden="1" x14ac:dyDescent="0.25">
      <c r="A3366">
        <v>5518</v>
      </c>
      <c r="B3366" t="s">
        <v>6734</v>
      </c>
      <c r="D3366">
        <v>1928</v>
      </c>
      <c r="E3366">
        <v>1</v>
      </c>
      <c r="F3366">
        <v>1151</v>
      </c>
      <c r="G3366" s="1">
        <v>10099</v>
      </c>
      <c r="H3366" t="s">
        <v>907</v>
      </c>
      <c r="I3366" t="s">
        <v>908</v>
      </c>
      <c r="J3366" t="s">
        <v>77</v>
      </c>
      <c r="K3366" t="s">
        <v>78</v>
      </c>
      <c r="L3366" t="s">
        <v>78</v>
      </c>
      <c r="N3366" t="s">
        <v>6735</v>
      </c>
    </row>
    <row r="3367" spans="1:14" hidden="1" x14ac:dyDescent="0.25">
      <c r="A3367">
        <v>5519</v>
      </c>
      <c r="B3367" t="s">
        <v>1787</v>
      </c>
      <c r="D3367">
        <v>1928</v>
      </c>
      <c r="E3367">
        <v>1</v>
      </c>
      <c r="F3367">
        <v>1151</v>
      </c>
      <c r="G3367" s="1">
        <v>10099</v>
      </c>
      <c r="H3367" t="s">
        <v>46</v>
      </c>
      <c r="I3367" t="s">
        <v>47</v>
      </c>
      <c r="J3367" t="s">
        <v>287</v>
      </c>
      <c r="K3367" t="s">
        <v>49</v>
      </c>
      <c r="L3367" t="s">
        <v>49</v>
      </c>
      <c r="N3367" t="s">
        <v>6736</v>
      </c>
    </row>
    <row r="3368" spans="1:14" hidden="1" x14ac:dyDescent="0.25">
      <c r="A3368">
        <v>8297</v>
      </c>
      <c r="B3368" t="s">
        <v>6737</v>
      </c>
      <c r="D3368">
        <v>1928</v>
      </c>
      <c r="E3368">
        <v>1</v>
      </c>
      <c r="F3368">
        <v>1132</v>
      </c>
      <c r="G3368" s="1">
        <v>10096</v>
      </c>
      <c r="H3368" t="s">
        <v>926</v>
      </c>
      <c r="I3368" t="s">
        <v>927</v>
      </c>
      <c r="J3368" t="s">
        <v>6623</v>
      </c>
      <c r="K3368" t="s">
        <v>928</v>
      </c>
      <c r="L3368" t="s">
        <v>928</v>
      </c>
      <c r="N3368" t="s">
        <v>6738</v>
      </c>
    </row>
    <row r="3369" spans="1:14" hidden="1" x14ac:dyDescent="0.25">
      <c r="A3369">
        <v>8296</v>
      </c>
      <c r="B3369" t="s">
        <v>6739</v>
      </c>
      <c r="D3369">
        <v>1928</v>
      </c>
      <c r="E3369">
        <v>1</v>
      </c>
      <c r="F3369">
        <v>1132</v>
      </c>
      <c r="G3369" s="1">
        <v>10090</v>
      </c>
      <c r="H3369" t="s">
        <v>926</v>
      </c>
      <c r="I3369" t="s">
        <v>927</v>
      </c>
      <c r="J3369" t="s">
        <v>6623</v>
      </c>
      <c r="K3369" t="s">
        <v>928</v>
      </c>
      <c r="L3369" t="s">
        <v>928</v>
      </c>
      <c r="N3369" t="s">
        <v>6740</v>
      </c>
    </row>
    <row r="3370" spans="1:14" hidden="1" x14ac:dyDescent="0.25">
      <c r="A3370">
        <v>8320</v>
      </c>
      <c r="B3370" t="s">
        <v>6741</v>
      </c>
      <c r="D3370">
        <v>1928</v>
      </c>
      <c r="E3370">
        <v>1</v>
      </c>
      <c r="F3370">
        <v>1133</v>
      </c>
      <c r="G3370" s="1">
        <v>10090</v>
      </c>
      <c r="H3370" t="s">
        <v>926</v>
      </c>
      <c r="I3370" t="s">
        <v>927</v>
      </c>
      <c r="J3370" t="s">
        <v>4260</v>
      </c>
      <c r="K3370" t="s">
        <v>928</v>
      </c>
      <c r="L3370" t="s">
        <v>928</v>
      </c>
      <c r="N3370" t="s">
        <v>6742</v>
      </c>
    </row>
    <row r="3371" spans="1:14" hidden="1" x14ac:dyDescent="0.25">
      <c r="A3371">
        <v>5457</v>
      </c>
      <c r="B3371" t="s">
        <v>6743</v>
      </c>
      <c r="D3371">
        <v>1928</v>
      </c>
      <c r="E3371">
        <v>1</v>
      </c>
      <c r="F3371">
        <v>1149</v>
      </c>
      <c r="G3371" s="1">
        <v>10089</v>
      </c>
      <c r="H3371" t="s">
        <v>106</v>
      </c>
      <c r="I3371" t="s">
        <v>107</v>
      </c>
      <c r="J3371" t="s">
        <v>108</v>
      </c>
      <c r="K3371" t="s">
        <v>109</v>
      </c>
      <c r="L3371" t="s">
        <v>109</v>
      </c>
      <c r="N3371" t="s">
        <v>6744</v>
      </c>
    </row>
    <row r="3372" spans="1:14" hidden="1" x14ac:dyDescent="0.25">
      <c r="A3372">
        <v>5463</v>
      </c>
      <c r="B3372" t="s">
        <v>6745</v>
      </c>
      <c r="D3372">
        <v>1928</v>
      </c>
      <c r="E3372">
        <v>1</v>
      </c>
      <c r="F3372">
        <v>1149</v>
      </c>
      <c r="G3372" s="1">
        <v>10089</v>
      </c>
      <c r="H3372" t="s">
        <v>52</v>
      </c>
      <c r="I3372" t="s">
        <v>53</v>
      </c>
      <c r="J3372" t="s">
        <v>6204</v>
      </c>
      <c r="K3372" t="s">
        <v>6205</v>
      </c>
      <c r="L3372" t="s">
        <v>6205</v>
      </c>
      <c r="N3372" t="s">
        <v>6746</v>
      </c>
    </row>
    <row r="3373" spans="1:14" hidden="1" x14ac:dyDescent="0.25">
      <c r="A3373">
        <v>8336</v>
      </c>
      <c r="B3373" t="s">
        <v>6747</v>
      </c>
      <c r="D3373">
        <v>1928</v>
      </c>
      <c r="E3373">
        <v>1</v>
      </c>
      <c r="F3373">
        <v>1134</v>
      </c>
      <c r="G3373" s="1">
        <v>10089</v>
      </c>
      <c r="H3373" t="s">
        <v>6472</v>
      </c>
      <c r="I3373" t="s">
        <v>6748</v>
      </c>
      <c r="J3373" t="s">
        <v>6472</v>
      </c>
      <c r="K3373" t="s">
        <v>6749</v>
      </c>
      <c r="L3373" t="s">
        <v>6749</v>
      </c>
      <c r="N3373" t="s">
        <v>6750</v>
      </c>
    </row>
    <row r="3374" spans="1:14" hidden="1" x14ac:dyDescent="0.25">
      <c r="A3374">
        <v>5538</v>
      </c>
      <c r="B3374" t="s">
        <v>359</v>
      </c>
      <c r="D3374">
        <v>1928</v>
      </c>
      <c r="E3374">
        <v>1</v>
      </c>
      <c r="F3374">
        <v>1152</v>
      </c>
      <c r="G3374" s="1">
        <v>10086</v>
      </c>
      <c r="H3374" t="s">
        <v>106</v>
      </c>
      <c r="I3374" t="s">
        <v>107</v>
      </c>
      <c r="J3374" t="s">
        <v>711</v>
      </c>
      <c r="K3374" t="s">
        <v>712</v>
      </c>
      <c r="L3374" t="s">
        <v>712</v>
      </c>
      <c r="N3374" t="s">
        <v>6751</v>
      </c>
    </row>
    <row r="3375" spans="1:14" hidden="1" x14ac:dyDescent="0.25">
      <c r="A3375">
        <v>8319</v>
      </c>
      <c r="B3375" t="s">
        <v>6244</v>
      </c>
      <c r="D3375">
        <v>1928</v>
      </c>
      <c r="E3375">
        <v>1</v>
      </c>
      <c r="F3375">
        <v>1133</v>
      </c>
      <c r="G3375" s="1">
        <v>10085</v>
      </c>
      <c r="H3375" t="s">
        <v>926</v>
      </c>
      <c r="I3375" t="s">
        <v>927</v>
      </c>
      <c r="J3375" t="s">
        <v>4260</v>
      </c>
      <c r="K3375" t="s">
        <v>928</v>
      </c>
      <c r="L3375" t="s">
        <v>928</v>
      </c>
      <c r="N3375" t="s">
        <v>6752</v>
      </c>
    </row>
    <row r="3376" spans="1:14" hidden="1" x14ac:dyDescent="0.25">
      <c r="A3376">
        <v>5559</v>
      </c>
      <c r="B3376" t="s">
        <v>6753</v>
      </c>
      <c r="D3376">
        <v>1928</v>
      </c>
      <c r="E3376">
        <v>1</v>
      </c>
      <c r="F3376">
        <v>1153</v>
      </c>
      <c r="G3376" s="1">
        <v>10082</v>
      </c>
      <c r="H3376" t="s">
        <v>68</v>
      </c>
      <c r="I3376" t="s">
        <v>69</v>
      </c>
      <c r="J3376" t="s">
        <v>2235</v>
      </c>
      <c r="K3376" t="s">
        <v>115</v>
      </c>
      <c r="L3376" t="s">
        <v>115</v>
      </c>
      <c r="N3376" t="s">
        <v>6754</v>
      </c>
    </row>
    <row r="3377" spans="1:14" hidden="1" x14ac:dyDescent="0.25">
      <c r="A3377">
        <v>8318</v>
      </c>
      <c r="B3377" t="s">
        <v>6175</v>
      </c>
      <c r="D3377">
        <v>1928</v>
      </c>
      <c r="E3377">
        <v>1</v>
      </c>
      <c r="F3377">
        <v>1133</v>
      </c>
      <c r="G3377" s="1">
        <v>10082</v>
      </c>
      <c r="H3377" t="s">
        <v>926</v>
      </c>
      <c r="I3377" t="s">
        <v>927</v>
      </c>
      <c r="J3377" t="s">
        <v>4260</v>
      </c>
      <c r="K3377" t="s">
        <v>928</v>
      </c>
      <c r="L3377" t="s">
        <v>928</v>
      </c>
      <c r="N3377" t="s">
        <v>6755</v>
      </c>
    </row>
    <row r="3378" spans="1:14" hidden="1" x14ac:dyDescent="0.25">
      <c r="A3378">
        <v>5508</v>
      </c>
      <c r="B3378" t="s">
        <v>6756</v>
      </c>
      <c r="D3378">
        <v>1928</v>
      </c>
      <c r="E3378">
        <v>1</v>
      </c>
      <c r="F3378">
        <v>1150</v>
      </c>
      <c r="G3378" s="1">
        <v>10079</v>
      </c>
      <c r="H3378" t="s">
        <v>68</v>
      </c>
      <c r="I3378" t="s">
        <v>69</v>
      </c>
      <c r="J3378" t="s">
        <v>2038</v>
      </c>
      <c r="K3378" t="s">
        <v>559</v>
      </c>
      <c r="L3378" t="s">
        <v>559</v>
      </c>
      <c r="N3378" t="s">
        <v>6757</v>
      </c>
    </row>
    <row r="3379" spans="1:14" hidden="1" x14ac:dyDescent="0.25">
      <c r="A3379">
        <v>5500</v>
      </c>
      <c r="B3379" t="s">
        <v>6758</v>
      </c>
      <c r="D3379">
        <v>1928</v>
      </c>
      <c r="E3379">
        <v>1</v>
      </c>
      <c r="F3379">
        <v>1150</v>
      </c>
      <c r="G3379" s="1">
        <v>10075</v>
      </c>
      <c r="H3379" t="s">
        <v>6759</v>
      </c>
      <c r="I3379" t="s">
        <v>107</v>
      </c>
      <c r="J3379" t="s">
        <v>711</v>
      </c>
      <c r="K3379" t="s">
        <v>712</v>
      </c>
      <c r="L3379" t="s">
        <v>712</v>
      </c>
      <c r="N3379" t="s">
        <v>6760</v>
      </c>
    </row>
    <row r="3380" spans="1:14" hidden="1" x14ac:dyDescent="0.25">
      <c r="A3380">
        <v>8271</v>
      </c>
      <c r="B3380" t="s">
        <v>6761</v>
      </c>
      <c r="D3380">
        <v>1928</v>
      </c>
      <c r="E3380">
        <v>1</v>
      </c>
      <c r="F3380">
        <v>1131</v>
      </c>
      <c r="G3380" s="1">
        <v>10075</v>
      </c>
      <c r="H3380" t="s">
        <v>900</v>
      </c>
      <c r="I3380" t="s">
        <v>901</v>
      </c>
      <c r="J3380" t="s">
        <v>6632</v>
      </c>
      <c r="K3380" t="s">
        <v>902</v>
      </c>
      <c r="L3380" t="s">
        <v>902</v>
      </c>
      <c r="N3380" t="s">
        <v>6762</v>
      </c>
    </row>
    <row r="3381" spans="1:14" hidden="1" x14ac:dyDescent="0.25">
      <c r="A3381">
        <v>8317</v>
      </c>
      <c r="B3381" t="s">
        <v>1272</v>
      </c>
      <c r="D3381">
        <v>1928</v>
      </c>
      <c r="E3381">
        <v>1</v>
      </c>
      <c r="F3381">
        <v>1133</v>
      </c>
      <c r="G3381" s="1">
        <v>10075</v>
      </c>
      <c r="H3381" t="s">
        <v>926</v>
      </c>
      <c r="I3381" t="s">
        <v>927</v>
      </c>
      <c r="J3381" t="s">
        <v>4260</v>
      </c>
      <c r="K3381" t="s">
        <v>928</v>
      </c>
      <c r="L3381" t="s">
        <v>928</v>
      </c>
      <c r="N3381" t="s">
        <v>6763</v>
      </c>
    </row>
    <row r="3382" spans="1:14" hidden="1" x14ac:dyDescent="0.25">
      <c r="A3382">
        <v>8329</v>
      </c>
      <c r="B3382" t="s">
        <v>6764</v>
      </c>
      <c r="D3382">
        <v>1928</v>
      </c>
      <c r="E3382">
        <v>1</v>
      </c>
      <c r="F3382">
        <v>1133</v>
      </c>
      <c r="G3382" s="1">
        <v>10073</v>
      </c>
      <c r="H3382" t="s">
        <v>4226</v>
      </c>
      <c r="I3382" t="s">
        <v>4227</v>
      </c>
      <c r="J3382" t="s">
        <v>6765</v>
      </c>
      <c r="N3382" t="s">
        <v>6766</v>
      </c>
    </row>
    <row r="3383" spans="1:14" hidden="1" x14ac:dyDescent="0.25">
      <c r="A3383">
        <v>5486</v>
      </c>
      <c r="B3383" t="s">
        <v>2243</v>
      </c>
      <c r="D3383">
        <v>1928</v>
      </c>
      <c r="E3383">
        <v>1</v>
      </c>
      <c r="F3383">
        <v>1150</v>
      </c>
      <c r="G3383" s="1">
        <v>10071</v>
      </c>
      <c r="H3383" t="s">
        <v>46</v>
      </c>
      <c r="I3383" t="s">
        <v>47</v>
      </c>
      <c r="J3383" t="s">
        <v>287</v>
      </c>
      <c r="K3383" t="s">
        <v>49</v>
      </c>
      <c r="L3383" t="s">
        <v>49</v>
      </c>
      <c r="N3383" t="s">
        <v>6767</v>
      </c>
    </row>
    <row r="3384" spans="1:14" hidden="1" x14ac:dyDescent="0.25">
      <c r="A3384">
        <v>5571</v>
      </c>
      <c r="B3384" t="s">
        <v>6768</v>
      </c>
      <c r="D3384">
        <v>1928</v>
      </c>
      <c r="E3384">
        <v>1</v>
      </c>
      <c r="F3384">
        <v>1153</v>
      </c>
      <c r="G3384" s="1">
        <v>10065</v>
      </c>
      <c r="H3384" t="s">
        <v>89</v>
      </c>
      <c r="I3384" t="s">
        <v>90</v>
      </c>
      <c r="J3384" t="s">
        <v>91</v>
      </c>
      <c r="K3384" t="s">
        <v>92</v>
      </c>
      <c r="L3384" t="s">
        <v>92</v>
      </c>
      <c r="N3384" t="s">
        <v>6769</v>
      </c>
    </row>
    <row r="3385" spans="1:14" hidden="1" x14ac:dyDescent="0.25">
      <c r="A3385">
        <v>5528</v>
      </c>
      <c r="B3385" t="s">
        <v>6770</v>
      </c>
      <c r="D3385">
        <v>1928</v>
      </c>
      <c r="E3385">
        <v>1</v>
      </c>
      <c r="F3385">
        <v>1151</v>
      </c>
      <c r="G3385" s="1">
        <v>10063</v>
      </c>
      <c r="H3385" t="s">
        <v>138</v>
      </c>
      <c r="I3385" t="s">
        <v>139</v>
      </c>
      <c r="J3385" t="s">
        <v>1744</v>
      </c>
      <c r="K3385" t="s">
        <v>1745</v>
      </c>
      <c r="L3385" t="s">
        <v>1745</v>
      </c>
      <c r="N3385" t="s">
        <v>6771</v>
      </c>
    </row>
    <row r="3386" spans="1:14" hidden="1" x14ac:dyDescent="0.25">
      <c r="A3386">
        <v>5468</v>
      </c>
      <c r="B3386" t="s">
        <v>6772</v>
      </c>
      <c r="D3386">
        <v>1928</v>
      </c>
      <c r="E3386">
        <v>1</v>
      </c>
      <c r="F3386">
        <v>1149</v>
      </c>
      <c r="G3386" s="1">
        <v>10062</v>
      </c>
      <c r="H3386" t="s">
        <v>68</v>
      </c>
      <c r="I3386" t="s">
        <v>69</v>
      </c>
      <c r="J3386" t="s">
        <v>638</v>
      </c>
      <c r="K3386" t="s">
        <v>82</v>
      </c>
      <c r="L3386" t="s">
        <v>82</v>
      </c>
      <c r="N3386" t="s">
        <v>6773</v>
      </c>
    </row>
    <row r="3387" spans="1:14" hidden="1" x14ac:dyDescent="0.25">
      <c r="A3387">
        <v>5507</v>
      </c>
      <c r="B3387" t="s">
        <v>6774</v>
      </c>
      <c r="D3387">
        <v>1928</v>
      </c>
      <c r="E3387">
        <v>1</v>
      </c>
      <c r="F3387">
        <v>1150</v>
      </c>
      <c r="G3387" s="1">
        <v>10061</v>
      </c>
      <c r="H3387" t="s">
        <v>68</v>
      </c>
      <c r="I3387" t="s">
        <v>69</v>
      </c>
      <c r="J3387" t="s">
        <v>3098</v>
      </c>
      <c r="K3387" t="s">
        <v>559</v>
      </c>
      <c r="L3387" t="s">
        <v>559</v>
      </c>
      <c r="N3387" t="s">
        <v>6775</v>
      </c>
    </row>
    <row r="3388" spans="1:14" hidden="1" x14ac:dyDescent="0.25">
      <c r="A3388">
        <v>5506</v>
      </c>
      <c r="B3388" t="s">
        <v>6776</v>
      </c>
      <c r="D3388">
        <v>1928</v>
      </c>
      <c r="E3388">
        <v>1</v>
      </c>
      <c r="F3388">
        <v>1150</v>
      </c>
      <c r="G3388" s="1">
        <v>10058</v>
      </c>
      <c r="H3388" t="s">
        <v>68</v>
      </c>
      <c r="I3388" t="s">
        <v>69</v>
      </c>
      <c r="J3388" t="s">
        <v>2235</v>
      </c>
      <c r="K3388" t="s">
        <v>115</v>
      </c>
      <c r="L3388" t="s">
        <v>115</v>
      </c>
      <c r="N3388" t="s">
        <v>6777</v>
      </c>
    </row>
    <row r="3389" spans="1:14" hidden="1" x14ac:dyDescent="0.25">
      <c r="A3389">
        <v>5537</v>
      </c>
      <c r="B3389" t="s">
        <v>6778</v>
      </c>
      <c r="D3389">
        <v>1928</v>
      </c>
      <c r="E3389">
        <v>1</v>
      </c>
      <c r="F3389">
        <v>1152</v>
      </c>
      <c r="G3389" s="1">
        <v>10057</v>
      </c>
      <c r="H3389" t="s">
        <v>106</v>
      </c>
      <c r="I3389" t="s">
        <v>107</v>
      </c>
      <c r="J3389" t="s">
        <v>290</v>
      </c>
      <c r="K3389" t="s">
        <v>291</v>
      </c>
      <c r="L3389" t="s">
        <v>291</v>
      </c>
      <c r="N3389" t="s">
        <v>6779</v>
      </c>
    </row>
    <row r="3390" spans="1:14" hidden="1" x14ac:dyDescent="0.25">
      <c r="A3390">
        <v>5572</v>
      </c>
      <c r="B3390" t="s">
        <v>6780</v>
      </c>
      <c r="D3390">
        <v>1928</v>
      </c>
      <c r="E3390">
        <v>1</v>
      </c>
      <c r="F3390">
        <v>1153</v>
      </c>
      <c r="G3390" s="1">
        <v>10057</v>
      </c>
      <c r="H3390" t="s">
        <v>926</v>
      </c>
      <c r="I3390" t="s">
        <v>927</v>
      </c>
      <c r="J3390" t="s">
        <v>6626</v>
      </c>
      <c r="K3390" t="s">
        <v>6627</v>
      </c>
      <c r="L3390" t="s">
        <v>6627</v>
      </c>
      <c r="N3390" t="s">
        <v>6781</v>
      </c>
    </row>
    <row r="3391" spans="1:14" hidden="1" x14ac:dyDescent="0.25">
      <c r="A3391">
        <v>5530</v>
      </c>
      <c r="B3391" t="s">
        <v>6162</v>
      </c>
      <c r="D3391">
        <v>1928</v>
      </c>
      <c r="E3391">
        <v>1</v>
      </c>
      <c r="F3391">
        <v>1152</v>
      </c>
      <c r="G3391" s="1">
        <v>10056</v>
      </c>
      <c r="H3391" t="s">
        <v>68</v>
      </c>
      <c r="I3391" t="s">
        <v>69</v>
      </c>
      <c r="J3391" t="s">
        <v>6687</v>
      </c>
      <c r="K3391" t="s">
        <v>308</v>
      </c>
      <c r="L3391" t="s">
        <v>308</v>
      </c>
      <c r="N3391" t="s">
        <v>6782</v>
      </c>
    </row>
    <row r="3392" spans="1:14" hidden="1" x14ac:dyDescent="0.25">
      <c r="A3392">
        <v>8337</v>
      </c>
      <c r="B3392" t="s">
        <v>6783</v>
      </c>
      <c r="D3392">
        <v>1928</v>
      </c>
      <c r="E3392">
        <v>1</v>
      </c>
      <c r="F3392">
        <v>1134</v>
      </c>
      <c r="G3392" s="1">
        <v>10055</v>
      </c>
      <c r="H3392" t="s">
        <v>1368</v>
      </c>
      <c r="I3392" t="s">
        <v>1369</v>
      </c>
      <c r="J3392" t="s">
        <v>6657</v>
      </c>
      <c r="K3392" t="s">
        <v>2633</v>
      </c>
      <c r="L3392" t="s">
        <v>2633</v>
      </c>
      <c r="N3392" t="s">
        <v>6784</v>
      </c>
    </row>
    <row r="3393" spans="1:14" hidden="1" x14ac:dyDescent="0.25">
      <c r="A3393">
        <v>5532</v>
      </c>
      <c r="B3393" t="s">
        <v>6785</v>
      </c>
      <c r="D3393">
        <v>1928</v>
      </c>
      <c r="E3393">
        <v>1</v>
      </c>
      <c r="F3393">
        <v>1152</v>
      </c>
      <c r="G3393" s="1">
        <v>10051</v>
      </c>
      <c r="H3393" t="s">
        <v>89</v>
      </c>
      <c r="I3393" t="s">
        <v>90</v>
      </c>
      <c r="J3393" t="s">
        <v>6786</v>
      </c>
      <c r="K3393" t="s">
        <v>260</v>
      </c>
      <c r="L3393" t="s">
        <v>260</v>
      </c>
      <c r="N3393" t="s">
        <v>6787</v>
      </c>
    </row>
    <row r="3394" spans="1:14" hidden="1" x14ac:dyDescent="0.25">
      <c r="A3394">
        <v>5541</v>
      </c>
      <c r="B3394" t="s">
        <v>6788</v>
      </c>
      <c r="D3394">
        <v>1928</v>
      </c>
      <c r="E3394">
        <v>1</v>
      </c>
      <c r="F3394">
        <v>1152</v>
      </c>
      <c r="G3394" s="1">
        <v>10051</v>
      </c>
      <c r="H3394" t="s">
        <v>52</v>
      </c>
      <c r="I3394" t="s">
        <v>53</v>
      </c>
      <c r="J3394" t="s">
        <v>5718</v>
      </c>
      <c r="K3394" t="s">
        <v>55</v>
      </c>
      <c r="L3394" t="s">
        <v>55</v>
      </c>
      <c r="N3394" t="s">
        <v>6789</v>
      </c>
    </row>
    <row r="3395" spans="1:14" hidden="1" x14ac:dyDescent="0.25">
      <c r="A3395">
        <v>5570</v>
      </c>
      <c r="B3395" t="s">
        <v>6790</v>
      </c>
      <c r="D3395">
        <v>1928</v>
      </c>
      <c r="E3395">
        <v>1</v>
      </c>
      <c r="F3395">
        <v>1153</v>
      </c>
      <c r="G3395" s="1">
        <v>10051</v>
      </c>
      <c r="H3395" t="s">
        <v>89</v>
      </c>
      <c r="I3395" t="s">
        <v>90</v>
      </c>
      <c r="J3395" t="s">
        <v>91</v>
      </c>
      <c r="K3395" t="s">
        <v>92</v>
      </c>
      <c r="L3395" t="s">
        <v>92</v>
      </c>
      <c r="N3395" t="s">
        <v>6791</v>
      </c>
    </row>
    <row r="3396" spans="1:14" hidden="1" x14ac:dyDescent="0.25">
      <c r="A3396">
        <v>8316</v>
      </c>
      <c r="B3396" t="s">
        <v>6792</v>
      </c>
      <c r="D3396">
        <v>1928</v>
      </c>
      <c r="E3396">
        <v>1</v>
      </c>
      <c r="F3396">
        <v>1133</v>
      </c>
      <c r="G3396" s="1">
        <v>10051</v>
      </c>
      <c r="H3396" t="s">
        <v>926</v>
      </c>
      <c r="I3396" t="s">
        <v>927</v>
      </c>
      <c r="J3396" t="s">
        <v>4260</v>
      </c>
      <c r="K3396" t="s">
        <v>928</v>
      </c>
      <c r="L3396" t="s">
        <v>928</v>
      </c>
      <c r="N3396" t="s">
        <v>6793</v>
      </c>
    </row>
    <row r="3397" spans="1:14" hidden="1" x14ac:dyDescent="0.25">
      <c r="A3397">
        <v>5540</v>
      </c>
      <c r="B3397" t="s">
        <v>6794</v>
      </c>
      <c r="D3397">
        <v>1928</v>
      </c>
      <c r="E3397">
        <v>1</v>
      </c>
      <c r="F3397">
        <v>1152</v>
      </c>
      <c r="G3397" s="1">
        <v>10050</v>
      </c>
      <c r="H3397" t="s">
        <v>52</v>
      </c>
      <c r="I3397" t="s">
        <v>53</v>
      </c>
      <c r="J3397" t="s">
        <v>6204</v>
      </c>
      <c r="K3397" t="s">
        <v>6205</v>
      </c>
      <c r="L3397" t="s">
        <v>6205</v>
      </c>
      <c r="N3397" t="s">
        <v>6795</v>
      </c>
    </row>
    <row r="3398" spans="1:14" hidden="1" x14ac:dyDescent="0.25">
      <c r="A3398">
        <v>8295</v>
      </c>
      <c r="B3398" t="s">
        <v>6796</v>
      </c>
      <c r="D3398">
        <v>1928</v>
      </c>
      <c r="E3398">
        <v>1</v>
      </c>
      <c r="F3398">
        <v>1132</v>
      </c>
      <c r="G3398" s="1">
        <v>10049</v>
      </c>
      <c r="H3398" t="s">
        <v>926</v>
      </c>
      <c r="I3398" t="s">
        <v>927</v>
      </c>
      <c r="J3398" t="s">
        <v>6623</v>
      </c>
      <c r="K3398" t="s">
        <v>928</v>
      </c>
      <c r="L3398" t="s">
        <v>928</v>
      </c>
      <c r="N3398" t="s">
        <v>6797</v>
      </c>
    </row>
    <row r="3399" spans="1:14" hidden="1" x14ac:dyDescent="0.25">
      <c r="A3399">
        <v>5489</v>
      </c>
      <c r="B3399" t="s">
        <v>6198</v>
      </c>
      <c r="D3399">
        <v>1928</v>
      </c>
      <c r="E3399">
        <v>1</v>
      </c>
      <c r="F3399">
        <v>1150</v>
      </c>
      <c r="G3399" s="1">
        <v>10048</v>
      </c>
      <c r="H3399" t="s">
        <v>907</v>
      </c>
      <c r="I3399" t="s">
        <v>908</v>
      </c>
      <c r="J3399" t="s">
        <v>77</v>
      </c>
      <c r="K3399" t="s">
        <v>78</v>
      </c>
      <c r="L3399" t="s">
        <v>78</v>
      </c>
      <c r="N3399" t="s">
        <v>6798</v>
      </c>
    </row>
    <row r="3400" spans="1:14" hidden="1" x14ac:dyDescent="0.25">
      <c r="A3400">
        <v>5536</v>
      </c>
      <c r="B3400" t="s">
        <v>5828</v>
      </c>
      <c r="D3400">
        <v>1928</v>
      </c>
      <c r="E3400">
        <v>1</v>
      </c>
      <c r="F3400">
        <v>1152</v>
      </c>
      <c r="G3400" s="1">
        <v>10048</v>
      </c>
      <c r="H3400" t="s">
        <v>106</v>
      </c>
      <c r="I3400" t="s">
        <v>107</v>
      </c>
      <c r="J3400" t="s">
        <v>711</v>
      </c>
      <c r="K3400" t="s">
        <v>712</v>
      </c>
      <c r="L3400" t="s">
        <v>712</v>
      </c>
      <c r="N3400" t="s">
        <v>6799</v>
      </c>
    </row>
    <row r="3401" spans="1:14" hidden="1" x14ac:dyDescent="0.25">
      <c r="A3401">
        <v>5558</v>
      </c>
      <c r="B3401" t="s">
        <v>6800</v>
      </c>
      <c r="D3401">
        <v>1928</v>
      </c>
      <c r="E3401">
        <v>1</v>
      </c>
      <c r="F3401">
        <v>1153</v>
      </c>
      <c r="G3401" s="1">
        <v>10048</v>
      </c>
      <c r="H3401" t="s">
        <v>68</v>
      </c>
      <c r="I3401" t="s">
        <v>69</v>
      </c>
      <c r="J3401" t="s">
        <v>3288</v>
      </c>
      <c r="K3401" t="s">
        <v>218</v>
      </c>
      <c r="L3401" t="s">
        <v>218</v>
      </c>
      <c r="N3401" t="s">
        <v>6801</v>
      </c>
    </row>
    <row r="3402" spans="1:14" hidden="1" x14ac:dyDescent="0.25">
      <c r="A3402">
        <v>8294</v>
      </c>
      <c r="B3402" t="s">
        <v>6802</v>
      </c>
      <c r="D3402">
        <v>1928</v>
      </c>
      <c r="E3402">
        <v>1</v>
      </c>
      <c r="F3402">
        <v>1132</v>
      </c>
      <c r="G3402" s="1">
        <v>10045</v>
      </c>
      <c r="H3402" t="s">
        <v>926</v>
      </c>
      <c r="I3402" t="s">
        <v>927</v>
      </c>
      <c r="J3402" t="s">
        <v>6623</v>
      </c>
      <c r="K3402" t="s">
        <v>928</v>
      </c>
      <c r="L3402" t="s">
        <v>928</v>
      </c>
      <c r="N3402" t="s">
        <v>6803</v>
      </c>
    </row>
    <row r="3403" spans="1:14" hidden="1" x14ac:dyDescent="0.25">
      <c r="A3403">
        <v>5481</v>
      </c>
      <c r="B3403" t="s">
        <v>5969</v>
      </c>
      <c r="D3403">
        <v>1928</v>
      </c>
      <c r="E3403">
        <v>1</v>
      </c>
      <c r="F3403">
        <v>1149</v>
      </c>
      <c r="G3403" s="1">
        <v>10042</v>
      </c>
      <c r="H3403" t="s">
        <v>89</v>
      </c>
      <c r="I3403" t="s">
        <v>90</v>
      </c>
      <c r="J3403" t="s">
        <v>91</v>
      </c>
      <c r="K3403" t="s">
        <v>92</v>
      </c>
      <c r="L3403" t="s">
        <v>92</v>
      </c>
      <c r="N3403" t="s">
        <v>6804</v>
      </c>
    </row>
    <row r="3404" spans="1:14" hidden="1" x14ac:dyDescent="0.25">
      <c r="A3404">
        <v>8274</v>
      </c>
      <c r="B3404" t="s">
        <v>5002</v>
      </c>
      <c r="D3404">
        <v>1928</v>
      </c>
      <c r="E3404">
        <v>1</v>
      </c>
      <c r="F3404">
        <v>1131</v>
      </c>
      <c r="G3404" s="1">
        <v>10042</v>
      </c>
      <c r="H3404" t="s">
        <v>3061</v>
      </c>
      <c r="I3404" t="s">
        <v>3062</v>
      </c>
      <c r="J3404" t="s">
        <v>6805</v>
      </c>
      <c r="K3404" t="s">
        <v>6806</v>
      </c>
      <c r="L3404" t="s">
        <v>6806</v>
      </c>
      <c r="N3404" t="s">
        <v>6807</v>
      </c>
    </row>
    <row r="3405" spans="1:14" hidden="1" x14ac:dyDescent="0.25">
      <c r="A3405">
        <v>5557</v>
      </c>
      <c r="B3405" t="s">
        <v>6808</v>
      </c>
      <c r="D3405">
        <v>1928</v>
      </c>
      <c r="E3405">
        <v>1</v>
      </c>
      <c r="F3405">
        <v>1153</v>
      </c>
      <c r="G3405" s="1">
        <v>10041</v>
      </c>
      <c r="H3405" t="s">
        <v>68</v>
      </c>
      <c r="I3405" t="s">
        <v>69</v>
      </c>
      <c r="J3405" t="s">
        <v>871</v>
      </c>
      <c r="K3405" t="s">
        <v>497</v>
      </c>
      <c r="L3405" t="s">
        <v>497</v>
      </c>
      <c r="N3405" t="s">
        <v>6809</v>
      </c>
    </row>
    <row r="3406" spans="1:14" hidden="1" x14ac:dyDescent="0.25">
      <c r="A3406">
        <v>8275</v>
      </c>
      <c r="B3406" t="s">
        <v>6810</v>
      </c>
      <c r="D3406">
        <v>1928</v>
      </c>
      <c r="E3406">
        <v>1</v>
      </c>
      <c r="F3406">
        <v>1131</v>
      </c>
      <c r="G3406" s="1">
        <v>10035</v>
      </c>
      <c r="H3406" t="s">
        <v>926</v>
      </c>
      <c r="I3406" t="s">
        <v>927</v>
      </c>
      <c r="J3406" t="s">
        <v>6811</v>
      </c>
      <c r="K3406" t="s">
        <v>928</v>
      </c>
      <c r="L3406" t="s">
        <v>928</v>
      </c>
      <c r="N3406" t="s">
        <v>6812</v>
      </c>
    </row>
    <row r="3407" spans="1:14" hidden="1" x14ac:dyDescent="0.25">
      <c r="A3407">
        <v>5556</v>
      </c>
      <c r="B3407" t="s">
        <v>6813</v>
      </c>
      <c r="D3407">
        <v>1928</v>
      </c>
      <c r="E3407">
        <v>1</v>
      </c>
      <c r="F3407">
        <v>1153</v>
      </c>
      <c r="G3407" s="1">
        <v>10029</v>
      </c>
      <c r="H3407" t="s">
        <v>68</v>
      </c>
      <c r="I3407" t="s">
        <v>69</v>
      </c>
      <c r="J3407" t="s">
        <v>638</v>
      </c>
      <c r="K3407" t="s">
        <v>82</v>
      </c>
      <c r="L3407" t="s">
        <v>82</v>
      </c>
      <c r="N3407" t="s">
        <v>6814</v>
      </c>
    </row>
    <row r="3408" spans="1:14" hidden="1" x14ac:dyDescent="0.25">
      <c r="A3408">
        <v>5467</v>
      </c>
      <c r="B3408" t="s">
        <v>6815</v>
      </c>
      <c r="D3408">
        <v>1928</v>
      </c>
      <c r="E3408">
        <v>1</v>
      </c>
      <c r="F3408">
        <v>1149</v>
      </c>
      <c r="G3408" s="1">
        <v>10026</v>
      </c>
      <c r="H3408" t="s">
        <v>68</v>
      </c>
      <c r="I3408" t="s">
        <v>69</v>
      </c>
      <c r="J3408" t="s">
        <v>638</v>
      </c>
      <c r="K3408" t="s">
        <v>82</v>
      </c>
      <c r="L3408" t="s">
        <v>82</v>
      </c>
      <c r="N3408" t="s">
        <v>6816</v>
      </c>
    </row>
    <row r="3409" spans="1:14" hidden="1" x14ac:dyDescent="0.25">
      <c r="A3409">
        <v>5524</v>
      </c>
      <c r="B3409" t="s">
        <v>6817</v>
      </c>
      <c r="D3409">
        <v>1928</v>
      </c>
      <c r="E3409">
        <v>1</v>
      </c>
      <c r="F3409">
        <v>1151</v>
      </c>
      <c r="G3409" s="1">
        <v>10026</v>
      </c>
      <c r="H3409" t="s">
        <v>926</v>
      </c>
      <c r="I3409" t="s">
        <v>927</v>
      </c>
      <c r="J3409" t="s">
        <v>279</v>
      </c>
      <c r="K3409" t="s">
        <v>280</v>
      </c>
      <c r="L3409" t="s">
        <v>280</v>
      </c>
      <c r="N3409" t="s">
        <v>6818</v>
      </c>
    </row>
    <row r="3410" spans="1:14" hidden="1" x14ac:dyDescent="0.25">
      <c r="A3410">
        <v>5573</v>
      </c>
      <c r="B3410" t="s">
        <v>6198</v>
      </c>
      <c r="D3410">
        <v>1928</v>
      </c>
      <c r="E3410">
        <v>1</v>
      </c>
      <c r="F3410">
        <v>1153</v>
      </c>
      <c r="G3410" s="1">
        <v>10026</v>
      </c>
      <c r="H3410" t="s">
        <v>907</v>
      </c>
      <c r="I3410" t="s">
        <v>908</v>
      </c>
      <c r="J3410" t="s">
        <v>77</v>
      </c>
      <c r="K3410" t="s">
        <v>78</v>
      </c>
      <c r="L3410" t="s">
        <v>78</v>
      </c>
      <c r="N3410" t="s">
        <v>6819</v>
      </c>
    </row>
    <row r="3411" spans="1:14" hidden="1" x14ac:dyDescent="0.25">
      <c r="A3411">
        <v>5505</v>
      </c>
      <c r="B3411" t="s">
        <v>6820</v>
      </c>
      <c r="D3411">
        <v>1928</v>
      </c>
      <c r="E3411">
        <v>1</v>
      </c>
      <c r="F3411">
        <v>1150</v>
      </c>
      <c r="G3411" s="1">
        <v>10024</v>
      </c>
      <c r="H3411" t="s">
        <v>68</v>
      </c>
      <c r="I3411" t="s">
        <v>69</v>
      </c>
      <c r="J3411" t="s">
        <v>638</v>
      </c>
      <c r="K3411" t="s">
        <v>82</v>
      </c>
      <c r="L3411" t="s">
        <v>82</v>
      </c>
      <c r="N3411" t="s">
        <v>6821</v>
      </c>
    </row>
    <row r="3412" spans="1:14" hidden="1" x14ac:dyDescent="0.25">
      <c r="A3412">
        <v>8280</v>
      </c>
      <c r="B3412" t="s">
        <v>6822</v>
      </c>
      <c r="D3412">
        <v>1928</v>
      </c>
      <c r="E3412">
        <v>1</v>
      </c>
      <c r="F3412">
        <v>1132</v>
      </c>
      <c r="G3412" s="1">
        <v>10024</v>
      </c>
      <c r="H3412" t="s">
        <v>926</v>
      </c>
      <c r="I3412" t="s">
        <v>927</v>
      </c>
      <c r="J3412" t="s">
        <v>4216</v>
      </c>
      <c r="K3412" t="s">
        <v>928</v>
      </c>
      <c r="L3412" t="s">
        <v>928</v>
      </c>
      <c r="N3412" t="s">
        <v>6823</v>
      </c>
    </row>
    <row r="3413" spans="1:14" hidden="1" x14ac:dyDescent="0.25">
      <c r="A3413">
        <v>5498</v>
      </c>
      <c r="B3413" t="s">
        <v>63</v>
      </c>
      <c r="D3413">
        <v>1928</v>
      </c>
      <c r="E3413">
        <v>1</v>
      </c>
      <c r="F3413">
        <v>1150</v>
      </c>
      <c r="G3413" s="1">
        <v>10023</v>
      </c>
      <c r="H3413" t="s">
        <v>52</v>
      </c>
      <c r="I3413" t="s">
        <v>53</v>
      </c>
      <c r="J3413" t="s">
        <v>5718</v>
      </c>
      <c r="K3413" t="s">
        <v>55</v>
      </c>
      <c r="L3413" t="s">
        <v>55</v>
      </c>
      <c r="N3413" t="s">
        <v>6824</v>
      </c>
    </row>
    <row r="3414" spans="1:14" hidden="1" x14ac:dyDescent="0.25">
      <c r="A3414">
        <v>8293</v>
      </c>
      <c r="B3414" t="s">
        <v>6825</v>
      </c>
      <c r="D3414">
        <v>1928</v>
      </c>
      <c r="E3414">
        <v>1</v>
      </c>
      <c r="F3414">
        <v>1132</v>
      </c>
      <c r="G3414" s="1">
        <v>10022</v>
      </c>
      <c r="H3414" t="s">
        <v>926</v>
      </c>
      <c r="I3414" t="s">
        <v>927</v>
      </c>
      <c r="J3414" t="s">
        <v>6623</v>
      </c>
      <c r="K3414" t="s">
        <v>928</v>
      </c>
      <c r="L3414" t="s">
        <v>928</v>
      </c>
      <c r="N3414" t="s">
        <v>6826</v>
      </c>
    </row>
    <row r="3415" spans="1:14" hidden="1" x14ac:dyDescent="0.25">
      <c r="A3415">
        <v>8335</v>
      </c>
      <c r="B3415" t="s">
        <v>6827</v>
      </c>
      <c r="D3415">
        <v>1928</v>
      </c>
      <c r="E3415">
        <v>1</v>
      </c>
      <c r="F3415">
        <v>1134</v>
      </c>
      <c r="G3415" s="1">
        <v>10017</v>
      </c>
      <c r="H3415" t="s">
        <v>1536</v>
      </c>
      <c r="I3415" t="s">
        <v>1537</v>
      </c>
      <c r="J3415" t="s">
        <v>6828</v>
      </c>
      <c r="K3415" t="s">
        <v>2436</v>
      </c>
      <c r="L3415" t="s">
        <v>2436</v>
      </c>
      <c r="N3415" t="s">
        <v>6829</v>
      </c>
    </row>
    <row r="3416" spans="1:14" hidden="1" x14ac:dyDescent="0.25">
      <c r="A3416">
        <v>5555</v>
      </c>
      <c r="B3416" t="s">
        <v>5692</v>
      </c>
      <c r="D3416">
        <v>1928</v>
      </c>
      <c r="E3416">
        <v>1</v>
      </c>
      <c r="F3416">
        <v>1153</v>
      </c>
      <c r="G3416" s="1">
        <v>10016</v>
      </c>
      <c r="H3416" t="s">
        <v>68</v>
      </c>
      <c r="I3416" t="s">
        <v>69</v>
      </c>
      <c r="J3416" t="s">
        <v>871</v>
      </c>
      <c r="K3416" t="s">
        <v>497</v>
      </c>
      <c r="L3416" t="s">
        <v>497</v>
      </c>
      <c r="N3416" t="s">
        <v>6830</v>
      </c>
    </row>
    <row r="3417" spans="1:14" hidden="1" x14ac:dyDescent="0.25">
      <c r="A3417">
        <v>8291</v>
      </c>
      <c r="B3417" t="s">
        <v>2907</v>
      </c>
      <c r="D3417">
        <v>1928</v>
      </c>
      <c r="E3417">
        <v>1</v>
      </c>
      <c r="F3417">
        <v>1132</v>
      </c>
      <c r="G3417" s="1">
        <v>10016</v>
      </c>
      <c r="H3417" t="s">
        <v>926</v>
      </c>
      <c r="I3417" t="s">
        <v>927</v>
      </c>
      <c r="J3417" t="s">
        <v>6623</v>
      </c>
      <c r="K3417" t="s">
        <v>928</v>
      </c>
      <c r="L3417" t="s">
        <v>928</v>
      </c>
      <c r="N3417" t="s">
        <v>6831</v>
      </c>
    </row>
    <row r="3418" spans="1:14" hidden="1" x14ac:dyDescent="0.25">
      <c r="A3418">
        <v>8292</v>
      </c>
      <c r="B3418" t="s">
        <v>6832</v>
      </c>
      <c r="D3418">
        <v>1928</v>
      </c>
      <c r="E3418">
        <v>1</v>
      </c>
      <c r="F3418">
        <v>1132</v>
      </c>
      <c r="G3418" s="1">
        <v>10016</v>
      </c>
      <c r="H3418" t="s">
        <v>926</v>
      </c>
      <c r="I3418" t="s">
        <v>927</v>
      </c>
      <c r="J3418" t="s">
        <v>6623</v>
      </c>
      <c r="K3418" t="s">
        <v>928</v>
      </c>
      <c r="L3418" t="s">
        <v>928</v>
      </c>
      <c r="N3418" t="s">
        <v>6833</v>
      </c>
    </row>
    <row r="3419" spans="1:14" hidden="1" x14ac:dyDescent="0.25">
      <c r="A3419">
        <v>5499</v>
      </c>
      <c r="B3419" t="s">
        <v>6834</v>
      </c>
      <c r="D3419">
        <v>1928</v>
      </c>
      <c r="E3419">
        <v>1</v>
      </c>
      <c r="F3419">
        <v>1150</v>
      </c>
      <c r="G3419" s="1">
        <v>10014</v>
      </c>
      <c r="H3419" t="s">
        <v>6759</v>
      </c>
      <c r="I3419" t="s">
        <v>107</v>
      </c>
      <c r="J3419" t="s">
        <v>3381</v>
      </c>
      <c r="K3419" t="s">
        <v>3382</v>
      </c>
      <c r="L3419" t="s">
        <v>3382</v>
      </c>
      <c r="N3419" t="s">
        <v>6835</v>
      </c>
    </row>
    <row r="3420" spans="1:14" hidden="1" x14ac:dyDescent="0.25">
      <c r="A3420">
        <v>5554</v>
      </c>
      <c r="B3420" t="s">
        <v>6836</v>
      </c>
      <c r="D3420">
        <v>1928</v>
      </c>
      <c r="E3420">
        <v>1</v>
      </c>
      <c r="F3420">
        <v>1153</v>
      </c>
      <c r="G3420" s="1">
        <v>10014</v>
      </c>
      <c r="H3420" t="s">
        <v>68</v>
      </c>
      <c r="I3420" t="s">
        <v>69</v>
      </c>
      <c r="J3420" t="s">
        <v>871</v>
      </c>
      <c r="K3420" t="s">
        <v>497</v>
      </c>
      <c r="L3420" t="s">
        <v>497</v>
      </c>
      <c r="N3420" t="s">
        <v>6837</v>
      </c>
    </row>
    <row r="3421" spans="1:14" hidden="1" x14ac:dyDescent="0.25">
      <c r="A3421">
        <v>8290</v>
      </c>
      <c r="B3421" t="s">
        <v>6838</v>
      </c>
      <c r="D3421">
        <v>1928</v>
      </c>
      <c r="E3421">
        <v>1</v>
      </c>
      <c r="F3421">
        <v>1132</v>
      </c>
      <c r="G3421" s="1">
        <v>10014</v>
      </c>
      <c r="H3421" t="s">
        <v>926</v>
      </c>
      <c r="I3421" t="s">
        <v>927</v>
      </c>
      <c r="J3421" t="s">
        <v>6623</v>
      </c>
      <c r="K3421" t="s">
        <v>928</v>
      </c>
      <c r="L3421" t="s">
        <v>928</v>
      </c>
      <c r="N3421" t="s">
        <v>6839</v>
      </c>
    </row>
    <row r="3422" spans="1:14" hidden="1" x14ac:dyDescent="0.25">
      <c r="A3422">
        <v>5553</v>
      </c>
      <c r="B3422" t="s">
        <v>5894</v>
      </c>
      <c r="D3422">
        <v>1928</v>
      </c>
      <c r="E3422">
        <v>1</v>
      </c>
      <c r="F3422">
        <v>1153</v>
      </c>
      <c r="G3422" s="1">
        <v>10012</v>
      </c>
      <c r="H3422" t="s">
        <v>68</v>
      </c>
      <c r="I3422" t="s">
        <v>69</v>
      </c>
      <c r="J3422" t="s">
        <v>3098</v>
      </c>
      <c r="K3422" t="s">
        <v>559</v>
      </c>
      <c r="L3422" t="s">
        <v>559</v>
      </c>
      <c r="N3422" t="s">
        <v>6840</v>
      </c>
    </row>
    <row r="3423" spans="1:14" hidden="1" x14ac:dyDescent="0.25">
      <c r="A3423">
        <v>8332</v>
      </c>
      <c r="B3423" t="s">
        <v>1664</v>
      </c>
      <c r="D3423">
        <v>1928</v>
      </c>
      <c r="E3423">
        <v>1</v>
      </c>
      <c r="F3423">
        <v>1133</v>
      </c>
      <c r="G3423" s="1">
        <v>10011</v>
      </c>
      <c r="H3423" t="s">
        <v>68</v>
      </c>
      <c r="I3423" t="s">
        <v>69</v>
      </c>
      <c r="J3423" t="s">
        <v>6404</v>
      </c>
      <c r="K3423" t="s">
        <v>308</v>
      </c>
      <c r="L3423" t="s">
        <v>308</v>
      </c>
      <c r="N3423" t="s">
        <v>6841</v>
      </c>
    </row>
    <row r="3424" spans="1:14" hidden="1" x14ac:dyDescent="0.25">
      <c r="A3424">
        <v>5552</v>
      </c>
      <c r="B3424" t="s">
        <v>3134</v>
      </c>
      <c r="D3424">
        <v>1928</v>
      </c>
      <c r="E3424">
        <v>1</v>
      </c>
      <c r="F3424">
        <v>1153</v>
      </c>
      <c r="G3424" s="1">
        <v>10009</v>
      </c>
      <c r="H3424" t="s">
        <v>68</v>
      </c>
      <c r="I3424" t="s">
        <v>69</v>
      </c>
      <c r="J3424" t="s">
        <v>3098</v>
      </c>
      <c r="K3424" t="s">
        <v>559</v>
      </c>
      <c r="L3424" t="s">
        <v>559</v>
      </c>
      <c r="N3424" t="s">
        <v>6842</v>
      </c>
    </row>
    <row r="3425" spans="1:14" hidden="1" x14ac:dyDescent="0.25">
      <c r="A3425">
        <v>5466</v>
      </c>
      <c r="B3425" t="s">
        <v>6843</v>
      </c>
      <c r="D3425">
        <v>1928</v>
      </c>
      <c r="E3425">
        <v>1</v>
      </c>
      <c r="F3425">
        <v>1149</v>
      </c>
      <c r="G3425" s="1">
        <v>10007</v>
      </c>
      <c r="H3425" t="s">
        <v>68</v>
      </c>
      <c r="I3425" t="s">
        <v>69</v>
      </c>
      <c r="J3425" t="s">
        <v>5352</v>
      </c>
      <c r="K3425" t="s">
        <v>151</v>
      </c>
      <c r="L3425" t="s">
        <v>151</v>
      </c>
      <c r="N3425" t="s">
        <v>6844</v>
      </c>
    </row>
    <row r="3426" spans="1:14" hidden="1" x14ac:dyDescent="0.25">
      <c r="A3426">
        <v>8315</v>
      </c>
      <c r="B3426" t="s">
        <v>6845</v>
      </c>
      <c r="D3426">
        <v>1928</v>
      </c>
      <c r="E3426">
        <v>1</v>
      </c>
      <c r="F3426">
        <v>1133</v>
      </c>
      <c r="G3426" s="1">
        <v>10005</v>
      </c>
      <c r="H3426" t="s">
        <v>926</v>
      </c>
      <c r="I3426" t="s">
        <v>927</v>
      </c>
      <c r="J3426" t="s">
        <v>4260</v>
      </c>
      <c r="K3426" t="s">
        <v>928</v>
      </c>
      <c r="L3426" t="s">
        <v>928</v>
      </c>
      <c r="N3426" t="s">
        <v>6846</v>
      </c>
    </row>
    <row r="3427" spans="1:14" hidden="1" x14ac:dyDescent="0.25">
      <c r="A3427">
        <v>5483</v>
      </c>
      <c r="B3427" t="s">
        <v>6847</v>
      </c>
      <c r="D3427">
        <v>1928</v>
      </c>
      <c r="E3427">
        <v>1</v>
      </c>
      <c r="F3427">
        <v>1149</v>
      </c>
      <c r="G3427" s="1">
        <v>10001</v>
      </c>
      <c r="H3427" t="s">
        <v>926</v>
      </c>
      <c r="I3427" t="s">
        <v>927</v>
      </c>
      <c r="J3427" t="s">
        <v>6626</v>
      </c>
      <c r="K3427" t="s">
        <v>6627</v>
      </c>
      <c r="L3427" t="s">
        <v>6627</v>
      </c>
      <c r="N3427" t="s">
        <v>6848</v>
      </c>
    </row>
    <row r="3428" spans="1:14" hidden="1" x14ac:dyDescent="0.25">
      <c r="A3428">
        <v>8288</v>
      </c>
      <c r="B3428" t="s">
        <v>6849</v>
      </c>
      <c r="D3428">
        <v>1928</v>
      </c>
      <c r="E3428">
        <v>1</v>
      </c>
      <c r="F3428">
        <v>1132</v>
      </c>
      <c r="G3428" s="1">
        <v>10001</v>
      </c>
      <c r="H3428" t="s">
        <v>926</v>
      </c>
      <c r="I3428" t="s">
        <v>927</v>
      </c>
      <c r="J3428" t="s">
        <v>6623</v>
      </c>
      <c r="K3428" t="s">
        <v>928</v>
      </c>
      <c r="L3428" t="s">
        <v>928</v>
      </c>
      <c r="N3428" t="s">
        <v>6850</v>
      </c>
    </row>
    <row r="3429" spans="1:14" hidden="1" x14ac:dyDescent="0.25">
      <c r="A3429">
        <v>5497</v>
      </c>
      <c r="B3429" t="s">
        <v>6851</v>
      </c>
      <c r="D3429">
        <v>1928</v>
      </c>
      <c r="E3429">
        <v>1</v>
      </c>
      <c r="F3429">
        <v>1150</v>
      </c>
      <c r="G3429" s="1">
        <v>10000</v>
      </c>
      <c r="H3429" t="s">
        <v>52</v>
      </c>
      <c r="I3429" t="s">
        <v>53</v>
      </c>
      <c r="J3429" t="s">
        <v>6204</v>
      </c>
      <c r="K3429" t="s">
        <v>6205</v>
      </c>
      <c r="L3429" t="s">
        <v>6205</v>
      </c>
      <c r="N3429" t="s">
        <v>6852</v>
      </c>
    </row>
    <row r="3430" spans="1:14" hidden="1" x14ac:dyDescent="0.25">
      <c r="A3430">
        <v>5569</v>
      </c>
      <c r="B3430" t="s">
        <v>6853</v>
      </c>
      <c r="D3430">
        <v>1928</v>
      </c>
      <c r="E3430">
        <v>1</v>
      </c>
      <c r="F3430">
        <v>1153</v>
      </c>
      <c r="G3430" s="1">
        <v>9999</v>
      </c>
      <c r="H3430" t="s">
        <v>138</v>
      </c>
      <c r="I3430" t="s">
        <v>139</v>
      </c>
      <c r="J3430" t="s">
        <v>4213</v>
      </c>
      <c r="K3430" t="s">
        <v>141</v>
      </c>
      <c r="L3430" t="s">
        <v>141</v>
      </c>
      <c r="N3430" t="s">
        <v>6854</v>
      </c>
    </row>
    <row r="3431" spans="1:14" hidden="1" x14ac:dyDescent="0.25">
      <c r="A3431">
        <v>8289</v>
      </c>
      <c r="B3431" t="s">
        <v>2253</v>
      </c>
      <c r="D3431">
        <v>1928</v>
      </c>
      <c r="E3431">
        <v>1</v>
      </c>
      <c r="F3431">
        <v>1132</v>
      </c>
      <c r="G3431" s="1">
        <v>9997</v>
      </c>
      <c r="H3431" t="s">
        <v>926</v>
      </c>
      <c r="I3431" t="s">
        <v>927</v>
      </c>
      <c r="J3431" t="s">
        <v>6623</v>
      </c>
      <c r="K3431" t="s">
        <v>928</v>
      </c>
      <c r="L3431" t="s">
        <v>928</v>
      </c>
      <c r="N3431" t="s">
        <v>6855</v>
      </c>
    </row>
    <row r="3432" spans="1:14" hidden="1" x14ac:dyDescent="0.25">
      <c r="A3432">
        <v>5462</v>
      </c>
      <c r="B3432" t="s">
        <v>1353</v>
      </c>
      <c r="D3432">
        <v>1928</v>
      </c>
      <c r="E3432">
        <v>1</v>
      </c>
      <c r="F3432">
        <v>1149</v>
      </c>
      <c r="G3432" s="1">
        <v>9995</v>
      </c>
      <c r="H3432" t="s">
        <v>52</v>
      </c>
      <c r="I3432" t="s">
        <v>53</v>
      </c>
      <c r="J3432" t="s">
        <v>6204</v>
      </c>
      <c r="K3432" t="s">
        <v>6205</v>
      </c>
      <c r="L3432" t="s">
        <v>6205</v>
      </c>
      <c r="N3432" t="s">
        <v>6856</v>
      </c>
    </row>
    <row r="3433" spans="1:14" hidden="1" x14ac:dyDescent="0.25">
      <c r="A3433">
        <v>5551</v>
      </c>
      <c r="B3433" t="s">
        <v>6857</v>
      </c>
      <c r="D3433">
        <v>1928</v>
      </c>
      <c r="E3433">
        <v>1</v>
      </c>
      <c r="F3433">
        <v>1153</v>
      </c>
      <c r="G3433" s="1">
        <v>9993</v>
      </c>
      <c r="H3433" t="s">
        <v>68</v>
      </c>
      <c r="I3433" t="s">
        <v>69</v>
      </c>
      <c r="J3433" t="s">
        <v>4689</v>
      </c>
      <c r="K3433" t="s">
        <v>4690</v>
      </c>
      <c r="L3433" t="s">
        <v>4690</v>
      </c>
      <c r="N3433" t="s">
        <v>6858</v>
      </c>
    </row>
    <row r="3434" spans="1:14" hidden="1" x14ac:dyDescent="0.25">
      <c r="A3434">
        <v>5550</v>
      </c>
      <c r="B3434" t="s">
        <v>6859</v>
      </c>
      <c r="D3434">
        <v>1928</v>
      </c>
      <c r="E3434">
        <v>1</v>
      </c>
      <c r="F3434">
        <v>1153</v>
      </c>
      <c r="G3434" s="1">
        <v>9990</v>
      </c>
      <c r="H3434" t="s">
        <v>68</v>
      </c>
      <c r="I3434" t="s">
        <v>69</v>
      </c>
      <c r="J3434" t="s">
        <v>6860</v>
      </c>
      <c r="K3434" t="s">
        <v>119</v>
      </c>
      <c r="L3434" t="s">
        <v>119</v>
      </c>
      <c r="N3434" t="s">
        <v>6861</v>
      </c>
    </row>
    <row r="3435" spans="1:14" hidden="1" x14ac:dyDescent="0.25">
      <c r="A3435">
        <v>8314</v>
      </c>
      <c r="B3435" t="s">
        <v>6862</v>
      </c>
      <c r="D3435">
        <v>1928</v>
      </c>
      <c r="E3435">
        <v>1</v>
      </c>
      <c r="F3435">
        <v>1133</v>
      </c>
      <c r="G3435" s="1">
        <v>9986</v>
      </c>
      <c r="H3435" t="s">
        <v>926</v>
      </c>
      <c r="I3435" t="s">
        <v>927</v>
      </c>
      <c r="J3435" t="s">
        <v>4260</v>
      </c>
      <c r="K3435" t="s">
        <v>928</v>
      </c>
      <c r="L3435" t="s">
        <v>928</v>
      </c>
      <c r="N3435" t="s">
        <v>6863</v>
      </c>
    </row>
    <row r="3436" spans="1:14" hidden="1" x14ac:dyDescent="0.25">
      <c r="A3436">
        <v>5496</v>
      </c>
      <c r="B3436" t="s">
        <v>6864</v>
      </c>
      <c r="D3436">
        <v>1928</v>
      </c>
      <c r="E3436">
        <v>1</v>
      </c>
      <c r="F3436">
        <v>1150</v>
      </c>
      <c r="G3436" s="1">
        <v>9985</v>
      </c>
      <c r="H3436" t="s">
        <v>52</v>
      </c>
      <c r="I3436" t="s">
        <v>53</v>
      </c>
      <c r="J3436" t="s">
        <v>1418</v>
      </c>
      <c r="K3436" t="s">
        <v>55</v>
      </c>
      <c r="L3436" t="s">
        <v>55</v>
      </c>
      <c r="N3436" t="s">
        <v>6865</v>
      </c>
    </row>
    <row r="3437" spans="1:14" hidden="1" x14ac:dyDescent="0.25">
      <c r="A3437">
        <v>5495</v>
      </c>
      <c r="B3437" t="s">
        <v>6866</v>
      </c>
      <c r="D3437">
        <v>1928</v>
      </c>
      <c r="E3437">
        <v>1</v>
      </c>
      <c r="F3437">
        <v>1150</v>
      </c>
      <c r="G3437" s="1">
        <v>9981</v>
      </c>
      <c r="H3437" t="s">
        <v>52</v>
      </c>
      <c r="I3437" t="s">
        <v>53</v>
      </c>
      <c r="J3437" t="s">
        <v>4311</v>
      </c>
      <c r="K3437" t="s">
        <v>4312</v>
      </c>
      <c r="L3437" t="s">
        <v>4312</v>
      </c>
      <c r="N3437" t="s">
        <v>6867</v>
      </c>
    </row>
    <row r="3438" spans="1:14" hidden="1" x14ac:dyDescent="0.25">
      <c r="A3438">
        <v>5549</v>
      </c>
      <c r="B3438" t="s">
        <v>6016</v>
      </c>
      <c r="D3438">
        <v>1928</v>
      </c>
      <c r="E3438">
        <v>1</v>
      </c>
      <c r="F3438">
        <v>1153</v>
      </c>
      <c r="G3438" s="1">
        <v>9979</v>
      </c>
      <c r="H3438" t="s">
        <v>68</v>
      </c>
      <c r="I3438" t="s">
        <v>69</v>
      </c>
      <c r="J3438" t="s">
        <v>589</v>
      </c>
      <c r="K3438" t="s">
        <v>590</v>
      </c>
      <c r="L3438" t="s">
        <v>590</v>
      </c>
      <c r="N3438" t="s">
        <v>6619</v>
      </c>
    </row>
    <row r="3439" spans="1:14" hidden="1" x14ac:dyDescent="0.25">
      <c r="A3439">
        <v>5456</v>
      </c>
      <c r="B3439" t="s">
        <v>6868</v>
      </c>
      <c r="D3439">
        <v>1928</v>
      </c>
      <c r="E3439">
        <v>1</v>
      </c>
      <c r="F3439">
        <v>1149</v>
      </c>
      <c r="G3439" s="1">
        <v>9977</v>
      </c>
      <c r="H3439" t="s">
        <v>106</v>
      </c>
      <c r="I3439" t="s">
        <v>107</v>
      </c>
      <c r="J3439" t="s">
        <v>680</v>
      </c>
      <c r="K3439" t="s">
        <v>681</v>
      </c>
      <c r="L3439" t="s">
        <v>681</v>
      </c>
      <c r="N3439" t="s">
        <v>6869</v>
      </c>
    </row>
    <row r="3440" spans="1:14" hidden="1" x14ac:dyDescent="0.25">
      <c r="A3440">
        <v>5504</v>
      </c>
      <c r="B3440" t="s">
        <v>6870</v>
      </c>
      <c r="D3440">
        <v>1928</v>
      </c>
      <c r="E3440">
        <v>1</v>
      </c>
      <c r="F3440">
        <v>1150</v>
      </c>
      <c r="G3440" s="1">
        <v>9976</v>
      </c>
      <c r="H3440" t="s">
        <v>68</v>
      </c>
      <c r="I3440" t="s">
        <v>69</v>
      </c>
      <c r="J3440" t="s">
        <v>348</v>
      </c>
      <c r="K3440" t="s">
        <v>295</v>
      </c>
      <c r="L3440" t="s">
        <v>295</v>
      </c>
      <c r="N3440" t="s">
        <v>6871</v>
      </c>
    </row>
    <row r="3441" spans="1:14" hidden="1" x14ac:dyDescent="0.25">
      <c r="A3441">
        <v>5523</v>
      </c>
      <c r="B3441" t="s">
        <v>6625</v>
      </c>
      <c r="D3441">
        <v>1928</v>
      </c>
      <c r="E3441">
        <v>1</v>
      </c>
      <c r="F3441">
        <v>1151</v>
      </c>
      <c r="G3441" s="1">
        <v>9976</v>
      </c>
      <c r="H3441" t="s">
        <v>926</v>
      </c>
      <c r="I3441" t="s">
        <v>927</v>
      </c>
      <c r="J3441" t="s">
        <v>6626</v>
      </c>
      <c r="K3441" t="s">
        <v>6627</v>
      </c>
      <c r="L3441" t="s">
        <v>6627</v>
      </c>
      <c r="N3441" t="s">
        <v>6872</v>
      </c>
    </row>
    <row r="3442" spans="1:14" hidden="1" x14ac:dyDescent="0.25">
      <c r="A3442">
        <v>8313</v>
      </c>
      <c r="B3442" t="s">
        <v>6873</v>
      </c>
      <c r="D3442">
        <v>1928</v>
      </c>
      <c r="E3442">
        <v>1</v>
      </c>
      <c r="F3442">
        <v>1133</v>
      </c>
      <c r="G3442" s="1">
        <v>9976</v>
      </c>
      <c r="H3442" t="s">
        <v>926</v>
      </c>
      <c r="I3442" t="s">
        <v>927</v>
      </c>
      <c r="J3442" t="s">
        <v>4260</v>
      </c>
      <c r="K3442" t="s">
        <v>928</v>
      </c>
      <c r="L3442" t="s">
        <v>928</v>
      </c>
      <c r="N3442" t="s">
        <v>6874</v>
      </c>
    </row>
    <row r="3443" spans="1:14" hidden="1" x14ac:dyDescent="0.25">
      <c r="A3443">
        <v>5480</v>
      </c>
      <c r="B3443" t="s">
        <v>6875</v>
      </c>
      <c r="D3443">
        <v>1928</v>
      </c>
      <c r="E3443">
        <v>1</v>
      </c>
      <c r="F3443">
        <v>1149</v>
      </c>
      <c r="G3443" s="1">
        <v>9966</v>
      </c>
      <c r="H3443" t="s">
        <v>89</v>
      </c>
      <c r="I3443" t="s">
        <v>90</v>
      </c>
      <c r="J3443" t="s">
        <v>91</v>
      </c>
      <c r="K3443" t="s">
        <v>92</v>
      </c>
      <c r="L3443" t="s">
        <v>92</v>
      </c>
      <c r="N3443" t="s">
        <v>2061</v>
      </c>
    </row>
    <row r="3444" spans="1:14" hidden="1" x14ac:dyDescent="0.25">
      <c r="A3444">
        <v>5494</v>
      </c>
      <c r="B3444" t="s">
        <v>6876</v>
      </c>
      <c r="D3444">
        <v>1928</v>
      </c>
      <c r="E3444">
        <v>1</v>
      </c>
      <c r="F3444">
        <v>1150</v>
      </c>
      <c r="G3444" s="1">
        <v>9966</v>
      </c>
      <c r="H3444" t="s">
        <v>52</v>
      </c>
      <c r="I3444" t="s">
        <v>53</v>
      </c>
      <c r="J3444" t="s">
        <v>1418</v>
      </c>
      <c r="K3444" t="s">
        <v>55</v>
      </c>
      <c r="L3444" t="s">
        <v>55</v>
      </c>
      <c r="N3444" t="s">
        <v>6877</v>
      </c>
    </row>
    <row r="3445" spans="1:14" hidden="1" x14ac:dyDescent="0.25">
      <c r="A3445">
        <v>5548</v>
      </c>
      <c r="B3445" t="s">
        <v>6878</v>
      </c>
      <c r="D3445">
        <v>1928</v>
      </c>
      <c r="E3445">
        <v>1</v>
      </c>
      <c r="F3445">
        <v>1152</v>
      </c>
      <c r="G3445" s="1">
        <v>9964</v>
      </c>
      <c r="H3445" t="s">
        <v>68</v>
      </c>
      <c r="I3445" t="s">
        <v>69</v>
      </c>
      <c r="J3445" t="s">
        <v>4689</v>
      </c>
      <c r="K3445" t="s">
        <v>4690</v>
      </c>
      <c r="L3445" t="s">
        <v>4690</v>
      </c>
      <c r="N3445" t="s">
        <v>6879</v>
      </c>
    </row>
    <row r="3446" spans="1:14" hidden="1" x14ac:dyDescent="0.25">
      <c r="A3446">
        <v>8312</v>
      </c>
      <c r="B3446" t="s">
        <v>6880</v>
      </c>
      <c r="D3446">
        <v>1928</v>
      </c>
      <c r="E3446">
        <v>1</v>
      </c>
      <c r="F3446">
        <v>1132</v>
      </c>
      <c r="G3446" s="1">
        <v>9963</v>
      </c>
      <c r="H3446" t="s">
        <v>926</v>
      </c>
      <c r="I3446" t="s">
        <v>927</v>
      </c>
      <c r="J3446" t="s">
        <v>4260</v>
      </c>
      <c r="K3446" t="s">
        <v>928</v>
      </c>
      <c r="L3446" t="s">
        <v>928</v>
      </c>
      <c r="N3446" t="s">
        <v>6881</v>
      </c>
    </row>
    <row r="3447" spans="1:14" hidden="1" x14ac:dyDescent="0.25">
      <c r="A3447">
        <v>8279</v>
      </c>
      <c r="B3447" t="s">
        <v>6882</v>
      </c>
      <c r="D3447">
        <v>1928</v>
      </c>
      <c r="E3447">
        <v>1</v>
      </c>
      <c r="F3447">
        <v>1131</v>
      </c>
      <c r="G3447" s="1">
        <v>9961</v>
      </c>
      <c r="H3447" t="s">
        <v>926</v>
      </c>
      <c r="I3447" t="s">
        <v>927</v>
      </c>
      <c r="J3447" t="s">
        <v>4216</v>
      </c>
      <c r="K3447" t="s">
        <v>928</v>
      </c>
      <c r="L3447" t="s">
        <v>928</v>
      </c>
      <c r="N3447" t="s">
        <v>6883</v>
      </c>
    </row>
    <row r="3448" spans="1:14" hidden="1" x14ac:dyDescent="0.25">
      <c r="A3448">
        <v>5566</v>
      </c>
      <c r="B3448" t="s">
        <v>6884</v>
      </c>
      <c r="D3448">
        <v>1928</v>
      </c>
      <c r="E3448">
        <v>1</v>
      </c>
      <c r="F3448">
        <v>1153</v>
      </c>
      <c r="G3448" s="1">
        <v>9960</v>
      </c>
      <c r="H3448" t="s">
        <v>46</v>
      </c>
      <c r="I3448" t="s">
        <v>47</v>
      </c>
      <c r="J3448" t="s">
        <v>287</v>
      </c>
      <c r="K3448" t="s">
        <v>49</v>
      </c>
      <c r="L3448" t="s">
        <v>49</v>
      </c>
      <c r="N3448" t="s">
        <v>6885</v>
      </c>
    </row>
    <row r="3449" spans="1:14" hidden="1" x14ac:dyDescent="0.25">
      <c r="A3449">
        <v>5493</v>
      </c>
      <c r="B3449" t="s">
        <v>6886</v>
      </c>
      <c r="D3449">
        <v>1928</v>
      </c>
      <c r="E3449">
        <v>1</v>
      </c>
      <c r="F3449">
        <v>1150</v>
      </c>
      <c r="G3449" s="1">
        <v>9957</v>
      </c>
      <c r="H3449" t="s">
        <v>52</v>
      </c>
      <c r="I3449" t="s">
        <v>53</v>
      </c>
      <c r="J3449" t="s">
        <v>5718</v>
      </c>
      <c r="K3449" t="s">
        <v>55</v>
      </c>
      <c r="L3449" t="s">
        <v>55</v>
      </c>
      <c r="N3449" t="s">
        <v>6887</v>
      </c>
    </row>
    <row r="3450" spans="1:14" hidden="1" x14ac:dyDescent="0.25">
      <c r="A3450">
        <v>5492</v>
      </c>
      <c r="B3450" t="s">
        <v>6888</v>
      </c>
      <c r="D3450">
        <v>1928</v>
      </c>
      <c r="E3450">
        <v>1</v>
      </c>
      <c r="F3450">
        <v>1150</v>
      </c>
      <c r="G3450" s="1">
        <v>9956</v>
      </c>
      <c r="H3450" t="s">
        <v>52</v>
      </c>
      <c r="I3450" t="s">
        <v>53</v>
      </c>
      <c r="J3450" t="s">
        <v>4311</v>
      </c>
      <c r="K3450" t="s">
        <v>4312</v>
      </c>
      <c r="L3450" t="s">
        <v>4312</v>
      </c>
      <c r="N3450" t="s">
        <v>6889</v>
      </c>
    </row>
    <row r="3451" spans="1:14" hidden="1" x14ac:dyDescent="0.25">
      <c r="A3451">
        <v>5539</v>
      </c>
      <c r="B3451" t="s">
        <v>6008</v>
      </c>
      <c r="D3451">
        <v>1928</v>
      </c>
      <c r="E3451">
        <v>1</v>
      </c>
      <c r="F3451">
        <v>1152</v>
      </c>
      <c r="G3451" s="1">
        <v>9956</v>
      </c>
      <c r="H3451" t="s">
        <v>52</v>
      </c>
      <c r="I3451" t="s">
        <v>53</v>
      </c>
      <c r="J3451" t="s">
        <v>1418</v>
      </c>
      <c r="K3451" t="s">
        <v>55</v>
      </c>
      <c r="L3451" t="s">
        <v>55</v>
      </c>
      <c r="N3451" t="s">
        <v>6890</v>
      </c>
    </row>
    <row r="3452" spans="1:14" hidden="1" x14ac:dyDescent="0.25">
      <c r="A3452">
        <v>5547</v>
      </c>
      <c r="B3452" t="s">
        <v>121</v>
      </c>
      <c r="D3452">
        <v>1928</v>
      </c>
      <c r="E3452">
        <v>1</v>
      </c>
      <c r="F3452">
        <v>1152</v>
      </c>
      <c r="G3452" s="1">
        <v>9953</v>
      </c>
      <c r="H3452" t="s">
        <v>68</v>
      </c>
      <c r="I3452" t="s">
        <v>69</v>
      </c>
      <c r="J3452" t="s">
        <v>3288</v>
      </c>
      <c r="K3452" t="s">
        <v>218</v>
      </c>
      <c r="L3452" t="s">
        <v>218</v>
      </c>
      <c r="N3452" t="s">
        <v>6891</v>
      </c>
    </row>
    <row r="3453" spans="1:14" hidden="1" x14ac:dyDescent="0.25">
      <c r="A3453">
        <v>5455</v>
      </c>
      <c r="B3453" t="s">
        <v>6892</v>
      </c>
      <c r="D3453">
        <v>1928</v>
      </c>
      <c r="E3453">
        <v>1</v>
      </c>
      <c r="F3453">
        <v>1149</v>
      </c>
      <c r="G3453" s="1">
        <v>9952</v>
      </c>
      <c r="H3453" t="s">
        <v>106</v>
      </c>
      <c r="I3453" t="s">
        <v>107</v>
      </c>
      <c r="J3453" t="s">
        <v>108</v>
      </c>
      <c r="K3453" t="s">
        <v>109</v>
      </c>
      <c r="L3453" t="s">
        <v>109</v>
      </c>
      <c r="N3453" t="s">
        <v>6893</v>
      </c>
    </row>
    <row r="3454" spans="1:14" hidden="1" x14ac:dyDescent="0.25">
      <c r="A3454">
        <v>5546</v>
      </c>
      <c r="B3454" t="s">
        <v>6311</v>
      </c>
      <c r="D3454">
        <v>1928</v>
      </c>
      <c r="E3454">
        <v>1</v>
      </c>
      <c r="F3454">
        <v>1152</v>
      </c>
      <c r="G3454" s="1">
        <v>9949</v>
      </c>
      <c r="H3454" t="s">
        <v>68</v>
      </c>
      <c r="I3454" t="s">
        <v>69</v>
      </c>
      <c r="J3454" t="s">
        <v>871</v>
      </c>
      <c r="K3454" t="s">
        <v>497</v>
      </c>
      <c r="L3454" t="s">
        <v>497</v>
      </c>
      <c r="N3454" t="s">
        <v>6894</v>
      </c>
    </row>
    <row r="3455" spans="1:14" hidden="1" x14ac:dyDescent="0.25">
      <c r="A3455">
        <v>8311</v>
      </c>
      <c r="B3455" t="s">
        <v>6895</v>
      </c>
      <c r="D3455">
        <v>1928</v>
      </c>
      <c r="E3455">
        <v>1</v>
      </c>
      <c r="F3455">
        <v>1132</v>
      </c>
      <c r="G3455" s="1">
        <v>9943</v>
      </c>
      <c r="H3455" t="s">
        <v>926</v>
      </c>
      <c r="I3455" t="s">
        <v>927</v>
      </c>
      <c r="J3455" t="s">
        <v>4260</v>
      </c>
      <c r="K3455" t="s">
        <v>928</v>
      </c>
      <c r="L3455" t="s">
        <v>928</v>
      </c>
      <c r="N3455" t="s">
        <v>6896</v>
      </c>
    </row>
    <row r="3456" spans="1:14" hidden="1" x14ac:dyDescent="0.25">
      <c r="A3456">
        <v>8287</v>
      </c>
      <c r="B3456" t="s">
        <v>6897</v>
      </c>
      <c r="D3456">
        <v>1928</v>
      </c>
      <c r="E3456">
        <v>1</v>
      </c>
      <c r="F3456">
        <v>1132</v>
      </c>
      <c r="G3456" s="1">
        <v>9941</v>
      </c>
      <c r="H3456" t="s">
        <v>926</v>
      </c>
      <c r="I3456" t="s">
        <v>927</v>
      </c>
      <c r="J3456" t="s">
        <v>6623</v>
      </c>
      <c r="K3456" t="s">
        <v>928</v>
      </c>
      <c r="L3456" t="s">
        <v>928</v>
      </c>
      <c r="N3456" t="s">
        <v>6898</v>
      </c>
    </row>
    <row r="3457" spans="1:14" hidden="1" x14ac:dyDescent="0.25">
      <c r="A3457">
        <v>5503</v>
      </c>
      <c r="B3457" t="s">
        <v>6899</v>
      </c>
      <c r="D3457">
        <v>1928</v>
      </c>
      <c r="E3457">
        <v>1</v>
      </c>
      <c r="F3457">
        <v>1150</v>
      </c>
      <c r="G3457" s="1">
        <v>9936</v>
      </c>
      <c r="H3457" t="s">
        <v>68</v>
      </c>
      <c r="I3457" t="s">
        <v>69</v>
      </c>
      <c r="J3457" t="s">
        <v>871</v>
      </c>
      <c r="K3457" t="s">
        <v>497</v>
      </c>
      <c r="L3457" t="s">
        <v>497</v>
      </c>
      <c r="N3457" t="s">
        <v>6900</v>
      </c>
    </row>
    <row r="3458" spans="1:14" hidden="1" x14ac:dyDescent="0.25">
      <c r="A3458">
        <v>5535</v>
      </c>
      <c r="B3458" t="s">
        <v>6901</v>
      </c>
      <c r="D3458">
        <v>1928</v>
      </c>
      <c r="E3458">
        <v>1</v>
      </c>
      <c r="F3458">
        <v>1152</v>
      </c>
      <c r="G3458" s="1">
        <v>9935</v>
      </c>
      <c r="H3458" t="s">
        <v>106</v>
      </c>
      <c r="I3458" t="s">
        <v>107</v>
      </c>
      <c r="J3458" t="s">
        <v>197</v>
      </c>
      <c r="K3458" t="s">
        <v>198</v>
      </c>
      <c r="L3458" t="s">
        <v>198</v>
      </c>
      <c r="N3458" t="s">
        <v>6902</v>
      </c>
    </row>
    <row r="3459" spans="1:14" hidden="1" x14ac:dyDescent="0.25">
      <c r="A3459">
        <v>5485</v>
      </c>
      <c r="B3459" t="s">
        <v>3510</v>
      </c>
      <c r="D3459">
        <v>1928</v>
      </c>
      <c r="E3459">
        <v>1</v>
      </c>
      <c r="F3459">
        <v>1150</v>
      </c>
      <c r="G3459" s="1">
        <v>9930</v>
      </c>
      <c r="H3459" t="s">
        <v>46</v>
      </c>
      <c r="I3459" t="s">
        <v>47</v>
      </c>
      <c r="J3459" t="s">
        <v>48</v>
      </c>
      <c r="K3459" t="s">
        <v>49</v>
      </c>
      <c r="L3459" t="s">
        <v>49</v>
      </c>
      <c r="N3459" t="s">
        <v>6903</v>
      </c>
    </row>
    <row r="3460" spans="1:14" hidden="1" x14ac:dyDescent="0.25">
      <c r="A3460">
        <v>5529</v>
      </c>
      <c r="B3460" t="s">
        <v>4377</v>
      </c>
      <c r="D3460">
        <v>1928</v>
      </c>
      <c r="E3460">
        <v>1</v>
      </c>
      <c r="F3460">
        <v>1152</v>
      </c>
      <c r="G3460" s="1">
        <v>9930</v>
      </c>
      <c r="H3460" t="s">
        <v>89</v>
      </c>
      <c r="I3460" t="s">
        <v>90</v>
      </c>
      <c r="J3460" t="s">
        <v>91</v>
      </c>
      <c r="K3460" t="s">
        <v>92</v>
      </c>
      <c r="L3460" t="s">
        <v>92</v>
      </c>
      <c r="N3460" t="s">
        <v>6904</v>
      </c>
    </row>
    <row r="3461" spans="1:14" hidden="1" x14ac:dyDescent="0.25">
      <c r="A3461">
        <v>5527</v>
      </c>
      <c r="B3461" t="s">
        <v>6425</v>
      </c>
      <c r="D3461">
        <v>1928</v>
      </c>
      <c r="E3461">
        <v>1</v>
      </c>
      <c r="F3461">
        <v>1151</v>
      </c>
      <c r="G3461" s="1">
        <v>9928</v>
      </c>
      <c r="H3461" t="s">
        <v>89</v>
      </c>
      <c r="I3461" t="s">
        <v>90</v>
      </c>
      <c r="J3461" t="s">
        <v>91</v>
      </c>
      <c r="K3461" t="s">
        <v>92</v>
      </c>
      <c r="L3461" t="s">
        <v>92</v>
      </c>
      <c r="N3461" t="s">
        <v>6905</v>
      </c>
    </row>
    <row r="3462" spans="1:14" hidden="1" x14ac:dyDescent="0.25">
      <c r="A3462">
        <v>5534</v>
      </c>
      <c r="B3462" t="s">
        <v>6906</v>
      </c>
      <c r="D3462">
        <v>1928</v>
      </c>
      <c r="E3462">
        <v>1</v>
      </c>
      <c r="F3462">
        <v>1152</v>
      </c>
      <c r="G3462" s="1">
        <v>9926</v>
      </c>
      <c r="H3462" t="s">
        <v>106</v>
      </c>
      <c r="I3462" t="s">
        <v>107</v>
      </c>
      <c r="J3462" t="s">
        <v>197</v>
      </c>
      <c r="K3462" t="s">
        <v>198</v>
      </c>
      <c r="L3462" t="s">
        <v>198</v>
      </c>
      <c r="N3462" t="s">
        <v>6907</v>
      </c>
    </row>
    <row r="3463" spans="1:14" hidden="1" x14ac:dyDescent="0.25">
      <c r="A3463">
        <v>8310</v>
      </c>
      <c r="B3463" t="s">
        <v>6908</v>
      </c>
      <c r="D3463">
        <v>1928</v>
      </c>
      <c r="E3463">
        <v>1</v>
      </c>
      <c r="F3463">
        <v>1132</v>
      </c>
      <c r="G3463" s="1">
        <v>9926</v>
      </c>
      <c r="H3463" t="s">
        <v>926</v>
      </c>
      <c r="I3463" t="s">
        <v>927</v>
      </c>
      <c r="J3463" t="s">
        <v>4260</v>
      </c>
      <c r="K3463" t="s">
        <v>928</v>
      </c>
      <c r="L3463" t="s">
        <v>928</v>
      </c>
      <c r="N3463" t="s">
        <v>6909</v>
      </c>
    </row>
    <row r="3464" spans="1:14" hidden="1" x14ac:dyDescent="0.25">
      <c r="A3464">
        <v>8308</v>
      </c>
      <c r="B3464" t="s">
        <v>6910</v>
      </c>
      <c r="D3464">
        <v>1928</v>
      </c>
      <c r="E3464">
        <v>1</v>
      </c>
      <c r="F3464">
        <v>1132</v>
      </c>
      <c r="G3464" s="1">
        <v>9925</v>
      </c>
      <c r="H3464" t="s">
        <v>926</v>
      </c>
      <c r="I3464" t="s">
        <v>927</v>
      </c>
      <c r="J3464" t="s">
        <v>4260</v>
      </c>
      <c r="K3464" t="s">
        <v>928</v>
      </c>
      <c r="L3464" t="s">
        <v>928</v>
      </c>
      <c r="N3464" t="s">
        <v>6911</v>
      </c>
    </row>
    <row r="3465" spans="1:14" hidden="1" x14ac:dyDescent="0.25">
      <c r="A3465">
        <v>8309</v>
      </c>
      <c r="B3465" t="s">
        <v>6912</v>
      </c>
      <c r="D3465">
        <v>1928</v>
      </c>
      <c r="E3465">
        <v>1</v>
      </c>
      <c r="F3465">
        <v>1132</v>
      </c>
      <c r="G3465" s="1">
        <v>9925</v>
      </c>
      <c r="H3465" t="s">
        <v>926</v>
      </c>
      <c r="I3465" t="s">
        <v>927</v>
      </c>
      <c r="J3465" t="s">
        <v>4260</v>
      </c>
      <c r="K3465" t="s">
        <v>928</v>
      </c>
      <c r="L3465" t="s">
        <v>928</v>
      </c>
      <c r="N3465" t="s">
        <v>6913</v>
      </c>
    </row>
    <row r="3466" spans="1:14" hidden="1" x14ac:dyDescent="0.25">
      <c r="A3466">
        <v>8326</v>
      </c>
      <c r="B3466" t="s">
        <v>6914</v>
      </c>
      <c r="D3466">
        <v>1928</v>
      </c>
      <c r="E3466">
        <v>1</v>
      </c>
      <c r="F3466">
        <v>1133</v>
      </c>
      <c r="G3466" s="1">
        <v>9923</v>
      </c>
      <c r="H3466" t="s">
        <v>1725</v>
      </c>
      <c r="I3466" t="s">
        <v>1726</v>
      </c>
      <c r="J3466" t="s">
        <v>6915</v>
      </c>
      <c r="N3466" t="s">
        <v>6916</v>
      </c>
    </row>
    <row r="3467" spans="1:14" hidden="1" x14ac:dyDescent="0.25">
      <c r="A3467">
        <v>8286</v>
      </c>
      <c r="B3467" t="s">
        <v>6917</v>
      </c>
      <c r="D3467">
        <v>1928</v>
      </c>
      <c r="E3467">
        <v>1</v>
      </c>
      <c r="F3467">
        <v>1132</v>
      </c>
      <c r="G3467" s="1">
        <v>9921</v>
      </c>
      <c r="H3467" t="s">
        <v>926</v>
      </c>
      <c r="I3467" t="s">
        <v>927</v>
      </c>
      <c r="J3467" t="s">
        <v>6623</v>
      </c>
      <c r="K3467" t="s">
        <v>928</v>
      </c>
      <c r="L3467" t="s">
        <v>928</v>
      </c>
      <c r="N3467" t="s">
        <v>6918</v>
      </c>
    </row>
    <row r="3468" spans="1:14" hidden="1" x14ac:dyDescent="0.25">
      <c r="A3468">
        <v>8285</v>
      </c>
      <c r="B3468" t="s">
        <v>6919</v>
      </c>
      <c r="D3468">
        <v>1928</v>
      </c>
      <c r="E3468">
        <v>1</v>
      </c>
      <c r="F3468">
        <v>1132</v>
      </c>
      <c r="G3468" s="1">
        <v>9915</v>
      </c>
      <c r="H3468" t="s">
        <v>926</v>
      </c>
      <c r="I3468" t="s">
        <v>927</v>
      </c>
      <c r="J3468" t="s">
        <v>6623</v>
      </c>
      <c r="K3468" t="s">
        <v>928</v>
      </c>
      <c r="L3468" t="s">
        <v>928</v>
      </c>
      <c r="N3468" t="s">
        <v>6920</v>
      </c>
    </row>
    <row r="3469" spans="1:14" hidden="1" x14ac:dyDescent="0.25">
      <c r="A3469">
        <v>8306</v>
      </c>
      <c r="B3469" t="s">
        <v>6921</v>
      </c>
      <c r="D3469">
        <v>1928</v>
      </c>
      <c r="E3469">
        <v>1</v>
      </c>
      <c r="F3469">
        <v>1132</v>
      </c>
      <c r="G3469" s="1">
        <v>9914</v>
      </c>
      <c r="H3469" t="s">
        <v>926</v>
      </c>
      <c r="I3469" t="s">
        <v>927</v>
      </c>
      <c r="J3469" t="s">
        <v>4260</v>
      </c>
      <c r="K3469" t="s">
        <v>928</v>
      </c>
      <c r="L3469" t="s">
        <v>928</v>
      </c>
      <c r="N3469" t="s">
        <v>6922</v>
      </c>
    </row>
    <row r="3470" spans="1:14" hidden="1" x14ac:dyDescent="0.25">
      <c r="A3470">
        <v>8307</v>
      </c>
      <c r="B3470" t="s">
        <v>6923</v>
      </c>
      <c r="D3470">
        <v>1928</v>
      </c>
      <c r="E3470">
        <v>1</v>
      </c>
      <c r="F3470">
        <v>1132</v>
      </c>
      <c r="G3470" s="1">
        <v>9914</v>
      </c>
      <c r="H3470" t="s">
        <v>926</v>
      </c>
      <c r="I3470" t="s">
        <v>927</v>
      </c>
      <c r="J3470" t="s">
        <v>4260</v>
      </c>
      <c r="K3470" t="s">
        <v>928</v>
      </c>
      <c r="L3470" t="s">
        <v>928</v>
      </c>
      <c r="N3470" t="s">
        <v>6924</v>
      </c>
    </row>
    <row r="3471" spans="1:14" hidden="1" x14ac:dyDescent="0.25">
      <c r="A3471">
        <v>8278</v>
      </c>
      <c r="B3471" t="s">
        <v>6925</v>
      </c>
      <c r="D3471">
        <v>1928</v>
      </c>
      <c r="E3471">
        <v>1</v>
      </c>
      <c r="F3471">
        <v>1131</v>
      </c>
      <c r="G3471" s="1">
        <v>9912</v>
      </c>
      <c r="H3471" t="s">
        <v>926</v>
      </c>
      <c r="I3471" t="s">
        <v>927</v>
      </c>
      <c r="J3471" t="s">
        <v>4216</v>
      </c>
      <c r="K3471" t="s">
        <v>928</v>
      </c>
      <c r="L3471" t="s">
        <v>928</v>
      </c>
      <c r="N3471" t="s">
        <v>6926</v>
      </c>
    </row>
    <row r="3472" spans="1:14" hidden="1" x14ac:dyDescent="0.25">
      <c r="A3472">
        <v>5533</v>
      </c>
      <c r="B3472" t="s">
        <v>6927</v>
      </c>
      <c r="D3472">
        <v>1928</v>
      </c>
      <c r="E3472">
        <v>1</v>
      </c>
      <c r="F3472">
        <v>1152</v>
      </c>
      <c r="G3472" s="1">
        <v>9910</v>
      </c>
      <c r="H3472" t="s">
        <v>106</v>
      </c>
      <c r="I3472" t="s">
        <v>107</v>
      </c>
      <c r="J3472" t="s">
        <v>711</v>
      </c>
      <c r="K3472" t="s">
        <v>712</v>
      </c>
      <c r="L3472" t="s">
        <v>712</v>
      </c>
      <c r="N3472" t="s">
        <v>6928</v>
      </c>
    </row>
    <row r="3473" spans="1:14" hidden="1" x14ac:dyDescent="0.25">
      <c r="A3473">
        <v>5478</v>
      </c>
      <c r="B3473" t="s">
        <v>6929</v>
      </c>
      <c r="D3473">
        <v>1928</v>
      </c>
      <c r="E3473">
        <v>1</v>
      </c>
      <c r="F3473">
        <v>1149</v>
      </c>
      <c r="G3473" s="1">
        <v>9905</v>
      </c>
      <c r="H3473" t="s">
        <v>926</v>
      </c>
      <c r="I3473" t="s">
        <v>927</v>
      </c>
      <c r="J3473" t="s">
        <v>279</v>
      </c>
      <c r="K3473" t="s">
        <v>280</v>
      </c>
      <c r="L3473" t="s">
        <v>280</v>
      </c>
      <c r="N3473" t="s">
        <v>6930</v>
      </c>
    </row>
    <row r="3474" spans="1:14" hidden="1" x14ac:dyDescent="0.25">
      <c r="A3474">
        <v>8284</v>
      </c>
      <c r="B3474" t="s">
        <v>3770</v>
      </c>
      <c r="D3474">
        <v>1928</v>
      </c>
      <c r="E3474">
        <v>1</v>
      </c>
      <c r="F3474">
        <v>1132</v>
      </c>
      <c r="G3474" s="1">
        <v>9905</v>
      </c>
      <c r="H3474" t="s">
        <v>926</v>
      </c>
      <c r="I3474" t="s">
        <v>927</v>
      </c>
      <c r="J3474" t="s">
        <v>6623</v>
      </c>
      <c r="K3474" t="s">
        <v>928</v>
      </c>
      <c r="L3474" t="s">
        <v>928</v>
      </c>
      <c r="N3474" t="s">
        <v>6931</v>
      </c>
    </row>
    <row r="3475" spans="1:14" hidden="1" x14ac:dyDescent="0.25">
      <c r="A3475">
        <v>8277</v>
      </c>
      <c r="B3475" t="s">
        <v>5862</v>
      </c>
      <c r="D3475">
        <v>1928</v>
      </c>
      <c r="E3475">
        <v>1</v>
      </c>
      <c r="F3475">
        <v>1131</v>
      </c>
      <c r="G3475" s="1">
        <v>9904</v>
      </c>
      <c r="H3475" t="s">
        <v>926</v>
      </c>
      <c r="I3475" t="s">
        <v>927</v>
      </c>
      <c r="J3475" t="s">
        <v>4216</v>
      </c>
      <c r="K3475" t="s">
        <v>928</v>
      </c>
      <c r="L3475" t="s">
        <v>928</v>
      </c>
      <c r="N3475" t="s">
        <v>6932</v>
      </c>
    </row>
    <row r="3476" spans="1:14" hidden="1" x14ac:dyDescent="0.25">
      <c r="A3476">
        <v>8305</v>
      </c>
      <c r="B3476" t="s">
        <v>6933</v>
      </c>
      <c r="D3476">
        <v>1928</v>
      </c>
      <c r="E3476">
        <v>1</v>
      </c>
      <c r="F3476">
        <v>1132</v>
      </c>
      <c r="G3476" s="1">
        <v>9903</v>
      </c>
      <c r="H3476" t="s">
        <v>926</v>
      </c>
      <c r="I3476" t="s">
        <v>927</v>
      </c>
      <c r="J3476" t="s">
        <v>4260</v>
      </c>
      <c r="K3476" t="s">
        <v>928</v>
      </c>
      <c r="L3476" t="s">
        <v>928</v>
      </c>
      <c r="N3476" t="s">
        <v>6934</v>
      </c>
    </row>
    <row r="3477" spans="1:14" hidden="1" x14ac:dyDescent="0.25">
      <c r="A3477">
        <v>8283</v>
      </c>
      <c r="B3477" t="s">
        <v>6935</v>
      </c>
      <c r="D3477">
        <v>1928</v>
      </c>
      <c r="E3477">
        <v>1</v>
      </c>
      <c r="F3477">
        <v>1132</v>
      </c>
      <c r="G3477" s="1">
        <v>9900</v>
      </c>
      <c r="H3477" t="s">
        <v>926</v>
      </c>
      <c r="I3477" t="s">
        <v>927</v>
      </c>
      <c r="J3477" t="s">
        <v>6623</v>
      </c>
      <c r="K3477" t="s">
        <v>928</v>
      </c>
      <c r="L3477" t="s">
        <v>928</v>
      </c>
      <c r="N3477" t="s">
        <v>6936</v>
      </c>
    </row>
    <row r="3478" spans="1:14" hidden="1" x14ac:dyDescent="0.25">
      <c r="A3478">
        <v>5522</v>
      </c>
      <c r="B3478" t="s">
        <v>6937</v>
      </c>
      <c r="D3478">
        <v>1928</v>
      </c>
      <c r="E3478">
        <v>1</v>
      </c>
      <c r="F3478">
        <v>1151</v>
      </c>
      <c r="G3478" s="1">
        <v>9893</v>
      </c>
      <c r="H3478" t="s">
        <v>926</v>
      </c>
      <c r="I3478" t="s">
        <v>927</v>
      </c>
      <c r="J3478" t="s">
        <v>6626</v>
      </c>
      <c r="K3478" t="s">
        <v>6627</v>
      </c>
      <c r="L3478" t="s">
        <v>6627</v>
      </c>
      <c r="N3478" t="s">
        <v>6938</v>
      </c>
    </row>
    <row r="3479" spans="1:14" hidden="1" x14ac:dyDescent="0.25">
      <c r="A3479">
        <v>8282</v>
      </c>
      <c r="B3479" t="s">
        <v>6939</v>
      </c>
      <c r="D3479">
        <v>1928</v>
      </c>
      <c r="E3479">
        <v>1</v>
      </c>
      <c r="F3479">
        <v>1132</v>
      </c>
      <c r="G3479" s="1">
        <v>9893</v>
      </c>
      <c r="H3479" t="s">
        <v>926</v>
      </c>
      <c r="I3479" t="s">
        <v>927</v>
      </c>
      <c r="J3479" t="s">
        <v>6623</v>
      </c>
      <c r="K3479" t="s">
        <v>928</v>
      </c>
      <c r="L3479" t="s">
        <v>928</v>
      </c>
      <c r="N3479" t="s">
        <v>6940</v>
      </c>
    </row>
    <row r="3480" spans="1:14" hidden="1" x14ac:dyDescent="0.25">
      <c r="A3480">
        <v>5516</v>
      </c>
      <c r="B3480" t="s">
        <v>6941</v>
      </c>
      <c r="D3480">
        <v>1928</v>
      </c>
      <c r="E3480">
        <v>1</v>
      </c>
      <c r="F3480">
        <v>1151</v>
      </c>
      <c r="G3480" s="1">
        <v>9890</v>
      </c>
      <c r="H3480" t="s">
        <v>46</v>
      </c>
      <c r="I3480" t="s">
        <v>47</v>
      </c>
      <c r="J3480" t="s">
        <v>287</v>
      </c>
      <c r="K3480" t="s">
        <v>49</v>
      </c>
      <c r="L3480" t="s">
        <v>49</v>
      </c>
      <c r="N3480" t="s">
        <v>6942</v>
      </c>
    </row>
    <row r="3481" spans="1:14" hidden="1" x14ac:dyDescent="0.25">
      <c r="A3481">
        <v>5515</v>
      </c>
      <c r="B3481" t="s">
        <v>6943</v>
      </c>
      <c r="D3481">
        <v>1928</v>
      </c>
      <c r="E3481">
        <v>1</v>
      </c>
      <c r="F3481">
        <v>1151</v>
      </c>
      <c r="G3481" s="1">
        <v>9889</v>
      </c>
      <c r="H3481" t="s">
        <v>46</v>
      </c>
      <c r="I3481" t="s">
        <v>47</v>
      </c>
      <c r="J3481" t="s">
        <v>287</v>
      </c>
      <c r="K3481" t="s">
        <v>49</v>
      </c>
      <c r="L3481" t="s">
        <v>49</v>
      </c>
      <c r="N3481" t="s">
        <v>6944</v>
      </c>
    </row>
    <row r="3482" spans="1:14" hidden="1" x14ac:dyDescent="0.25">
      <c r="A3482">
        <v>8276</v>
      </c>
      <c r="B3482" t="s">
        <v>6945</v>
      </c>
      <c r="D3482">
        <v>1928</v>
      </c>
      <c r="E3482">
        <v>1</v>
      </c>
      <c r="F3482">
        <v>1131</v>
      </c>
      <c r="G3482" s="1">
        <v>9887</v>
      </c>
      <c r="H3482" t="s">
        <v>926</v>
      </c>
      <c r="I3482" t="s">
        <v>927</v>
      </c>
      <c r="J3482" t="s">
        <v>4216</v>
      </c>
      <c r="K3482" t="s">
        <v>928</v>
      </c>
      <c r="L3482" t="s">
        <v>928</v>
      </c>
      <c r="N3482" t="s">
        <v>6946</v>
      </c>
    </row>
    <row r="3483" spans="1:14" hidden="1" x14ac:dyDescent="0.25">
      <c r="A3483">
        <v>5545</v>
      </c>
      <c r="B3483" t="s">
        <v>6947</v>
      </c>
      <c r="D3483">
        <v>1928</v>
      </c>
      <c r="E3483">
        <v>1</v>
      </c>
      <c r="F3483">
        <v>1152</v>
      </c>
      <c r="G3483" s="1">
        <v>9886</v>
      </c>
      <c r="H3483" t="s">
        <v>68</v>
      </c>
      <c r="I3483" t="s">
        <v>69</v>
      </c>
      <c r="J3483" t="s">
        <v>3179</v>
      </c>
      <c r="K3483" t="s">
        <v>133</v>
      </c>
      <c r="L3483" t="s">
        <v>133</v>
      </c>
      <c r="N3483" t="s">
        <v>6948</v>
      </c>
    </row>
    <row r="3484" spans="1:14" hidden="1" x14ac:dyDescent="0.25">
      <c r="A3484">
        <v>5502</v>
      </c>
      <c r="B3484" t="s">
        <v>6949</v>
      </c>
      <c r="D3484">
        <v>1928</v>
      </c>
      <c r="E3484">
        <v>1</v>
      </c>
      <c r="F3484">
        <v>1150</v>
      </c>
      <c r="G3484" s="1">
        <v>9881</v>
      </c>
      <c r="H3484" t="s">
        <v>68</v>
      </c>
      <c r="I3484" t="s">
        <v>69</v>
      </c>
      <c r="J3484" t="s">
        <v>3288</v>
      </c>
      <c r="K3484" t="s">
        <v>218</v>
      </c>
      <c r="L3484" t="s">
        <v>218</v>
      </c>
      <c r="N3484" t="s">
        <v>6950</v>
      </c>
    </row>
    <row r="3485" spans="1:14" hidden="1" x14ac:dyDescent="0.25">
      <c r="A3485">
        <v>5514</v>
      </c>
      <c r="B3485" t="s">
        <v>6951</v>
      </c>
      <c r="D3485">
        <v>1928</v>
      </c>
      <c r="E3485">
        <v>1</v>
      </c>
      <c r="F3485">
        <v>1151</v>
      </c>
      <c r="G3485" s="1">
        <v>9881</v>
      </c>
      <c r="H3485" t="s">
        <v>907</v>
      </c>
      <c r="I3485" t="s">
        <v>908</v>
      </c>
      <c r="J3485" t="s">
        <v>77</v>
      </c>
      <c r="K3485" t="s">
        <v>78</v>
      </c>
      <c r="L3485" t="s">
        <v>78</v>
      </c>
      <c r="N3485" t="s">
        <v>6952</v>
      </c>
    </row>
    <row r="3486" spans="1:14" hidden="1" x14ac:dyDescent="0.25">
      <c r="A3486">
        <v>8281</v>
      </c>
      <c r="B3486" t="s">
        <v>6953</v>
      </c>
      <c r="D3486">
        <v>1928</v>
      </c>
      <c r="E3486">
        <v>1</v>
      </c>
      <c r="F3486">
        <v>1132</v>
      </c>
      <c r="G3486" s="1">
        <v>9880</v>
      </c>
      <c r="H3486" t="s">
        <v>926</v>
      </c>
      <c r="I3486" t="s">
        <v>927</v>
      </c>
      <c r="J3486" t="s">
        <v>6623</v>
      </c>
      <c r="K3486" t="s">
        <v>928</v>
      </c>
      <c r="L3486" t="s">
        <v>928</v>
      </c>
      <c r="N3486" t="s">
        <v>6954</v>
      </c>
    </row>
    <row r="3487" spans="1:14" hidden="1" x14ac:dyDescent="0.25">
      <c r="A3487">
        <v>5544</v>
      </c>
      <c r="B3487" t="s">
        <v>6955</v>
      </c>
      <c r="D3487">
        <v>1928</v>
      </c>
      <c r="E3487">
        <v>1</v>
      </c>
      <c r="F3487">
        <v>1152</v>
      </c>
      <c r="G3487" s="1">
        <v>9873</v>
      </c>
      <c r="H3487" t="s">
        <v>68</v>
      </c>
      <c r="I3487" t="s">
        <v>69</v>
      </c>
      <c r="J3487" t="s">
        <v>3288</v>
      </c>
      <c r="K3487" t="s">
        <v>218</v>
      </c>
      <c r="L3487" t="s">
        <v>218</v>
      </c>
      <c r="N3487" t="s">
        <v>6956</v>
      </c>
    </row>
    <row r="3488" spans="1:14" hidden="1" x14ac:dyDescent="0.25">
      <c r="A3488">
        <v>5565</v>
      </c>
      <c r="B3488" t="s">
        <v>6957</v>
      </c>
      <c r="D3488">
        <v>1928</v>
      </c>
      <c r="E3488">
        <v>1</v>
      </c>
      <c r="F3488">
        <v>1153</v>
      </c>
      <c r="G3488" s="1">
        <v>9873</v>
      </c>
      <c r="H3488" t="s">
        <v>46</v>
      </c>
      <c r="I3488" t="s">
        <v>47</v>
      </c>
      <c r="J3488" t="s">
        <v>287</v>
      </c>
      <c r="K3488" t="s">
        <v>49</v>
      </c>
      <c r="L3488" t="s">
        <v>49</v>
      </c>
      <c r="N3488" t="s">
        <v>6958</v>
      </c>
    </row>
    <row r="3489" spans="1:15" hidden="1" x14ac:dyDescent="0.25">
      <c r="A3489">
        <v>5465</v>
      </c>
      <c r="B3489" t="s">
        <v>561</v>
      </c>
      <c r="D3489">
        <v>1928</v>
      </c>
      <c r="E3489">
        <v>1</v>
      </c>
      <c r="F3489">
        <v>1149</v>
      </c>
      <c r="G3489" s="1">
        <v>9864</v>
      </c>
      <c r="H3489" t="s">
        <v>68</v>
      </c>
      <c r="I3489" t="s">
        <v>69</v>
      </c>
      <c r="J3489" t="s">
        <v>3288</v>
      </c>
      <c r="K3489" t="s">
        <v>218</v>
      </c>
      <c r="L3489" t="s">
        <v>218</v>
      </c>
      <c r="N3489" t="s">
        <v>6959</v>
      </c>
    </row>
    <row r="3490" spans="1:15" hidden="1" x14ac:dyDescent="0.25">
      <c r="A3490">
        <v>8304</v>
      </c>
      <c r="B3490" t="s">
        <v>6960</v>
      </c>
      <c r="D3490">
        <v>1928</v>
      </c>
      <c r="E3490">
        <v>1</v>
      </c>
      <c r="F3490">
        <v>1132</v>
      </c>
      <c r="G3490" s="1">
        <v>9863</v>
      </c>
      <c r="H3490" t="s">
        <v>926</v>
      </c>
      <c r="I3490" t="s">
        <v>927</v>
      </c>
      <c r="J3490" t="s">
        <v>4260</v>
      </c>
      <c r="K3490" t="s">
        <v>928</v>
      </c>
      <c r="L3490" t="s">
        <v>928</v>
      </c>
      <c r="N3490" t="s">
        <v>6961</v>
      </c>
    </row>
    <row r="3491" spans="1:15" hidden="1" x14ac:dyDescent="0.25">
      <c r="A3491">
        <v>5438</v>
      </c>
      <c r="B3491" t="s">
        <v>6962</v>
      </c>
      <c r="D3491">
        <v>1927</v>
      </c>
      <c r="E3491">
        <v>1</v>
      </c>
      <c r="F3491">
        <v>1366</v>
      </c>
      <c r="G3491" s="1">
        <v>9857</v>
      </c>
      <c r="H3491" t="s">
        <v>926</v>
      </c>
      <c r="I3491" t="s">
        <v>927</v>
      </c>
      <c r="J3491" t="s">
        <v>4216</v>
      </c>
      <c r="K3491" t="s">
        <v>928</v>
      </c>
      <c r="L3491" t="s">
        <v>928</v>
      </c>
      <c r="N3491" t="s">
        <v>6963</v>
      </c>
    </row>
    <row r="3492" spans="1:15" hidden="1" x14ac:dyDescent="0.25">
      <c r="A3492">
        <v>5436</v>
      </c>
      <c r="B3492" t="s">
        <v>6964</v>
      </c>
      <c r="D3492">
        <v>1927</v>
      </c>
      <c r="E3492">
        <v>1</v>
      </c>
      <c r="F3492">
        <v>1366</v>
      </c>
      <c r="G3492" s="1">
        <v>9848</v>
      </c>
      <c r="H3492" t="s">
        <v>926</v>
      </c>
      <c r="I3492" t="s">
        <v>927</v>
      </c>
      <c r="J3492" t="s">
        <v>4216</v>
      </c>
      <c r="K3492" t="s">
        <v>928</v>
      </c>
      <c r="L3492" t="s">
        <v>928</v>
      </c>
      <c r="N3492" t="s">
        <v>6965</v>
      </c>
    </row>
    <row r="3493" spans="1:15" hidden="1" x14ac:dyDescent="0.25">
      <c r="A3493">
        <v>5437</v>
      </c>
      <c r="B3493" t="s">
        <v>4409</v>
      </c>
      <c r="D3493">
        <v>1927</v>
      </c>
      <c r="E3493">
        <v>1</v>
      </c>
      <c r="F3493">
        <v>1366</v>
      </c>
      <c r="G3493" s="1">
        <v>9848</v>
      </c>
      <c r="H3493" t="s">
        <v>926</v>
      </c>
      <c r="I3493" t="s">
        <v>927</v>
      </c>
      <c r="J3493" t="s">
        <v>4216</v>
      </c>
      <c r="K3493" t="s">
        <v>928</v>
      </c>
      <c r="L3493" t="s">
        <v>928</v>
      </c>
      <c r="N3493" t="s">
        <v>6966</v>
      </c>
    </row>
    <row r="3494" spans="1:15" hidden="1" x14ac:dyDescent="0.25">
      <c r="A3494">
        <v>5399</v>
      </c>
      <c r="B3494" t="s">
        <v>6967</v>
      </c>
      <c r="D3494">
        <v>1927</v>
      </c>
      <c r="E3494">
        <v>1</v>
      </c>
      <c r="F3494">
        <v>1365</v>
      </c>
      <c r="G3494" s="1">
        <v>9840</v>
      </c>
      <c r="H3494" t="s">
        <v>6968</v>
      </c>
      <c r="I3494" t="s">
        <v>6969</v>
      </c>
      <c r="J3494" t="s">
        <v>6970</v>
      </c>
      <c r="K3494" t="s">
        <v>6971</v>
      </c>
      <c r="L3494" t="s">
        <v>6971</v>
      </c>
      <c r="N3494" t="s">
        <v>6972</v>
      </c>
      <c r="O3494" t="s">
        <v>6973</v>
      </c>
    </row>
    <row r="3495" spans="1:15" hidden="1" x14ac:dyDescent="0.25">
      <c r="A3495">
        <v>5435</v>
      </c>
      <c r="B3495" t="s">
        <v>6974</v>
      </c>
      <c r="D3495">
        <v>1927</v>
      </c>
      <c r="E3495">
        <v>1</v>
      </c>
      <c r="F3495">
        <v>1366</v>
      </c>
      <c r="G3495" s="1">
        <v>9839</v>
      </c>
      <c r="H3495" t="s">
        <v>926</v>
      </c>
      <c r="I3495" t="s">
        <v>927</v>
      </c>
      <c r="J3495" t="s">
        <v>4216</v>
      </c>
      <c r="K3495" t="s">
        <v>928</v>
      </c>
      <c r="L3495" t="s">
        <v>928</v>
      </c>
      <c r="N3495" t="s">
        <v>6975</v>
      </c>
    </row>
    <row r="3496" spans="1:15" hidden="1" x14ac:dyDescent="0.25">
      <c r="A3496">
        <v>5434</v>
      </c>
      <c r="B3496" t="s">
        <v>6976</v>
      </c>
      <c r="D3496">
        <v>1927</v>
      </c>
      <c r="E3496">
        <v>1</v>
      </c>
      <c r="F3496">
        <v>1366</v>
      </c>
      <c r="G3496" s="1">
        <v>9838</v>
      </c>
      <c r="H3496" t="s">
        <v>926</v>
      </c>
      <c r="I3496" t="s">
        <v>927</v>
      </c>
      <c r="J3496" t="s">
        <v>4216</v>
      </c>
      <c r="K3496" t="s">
        <v>928</v>
      </c>
      <c r="L3496" t="s">
        <v>928</v>
      </c>
      <c r="N3496" t="s">
        <v>6977</v>
      </c>
    </row>
    <row r="3497" spans="1:15" hidden="1" x14ac:dyDescent="0.25">
      <c r="A3497">
        <v>5398</v>
      </c>
      <c r="B3497" t="s">
        <v>6978</v>
      </c>
      <c r="D3497">
        <v>1927</v>
      </c>
      <c r="E3497">
        <v>1</v>
      </c>
      <c r="F3497">
        <v>1365</v>
      </c>
      <c r="G3497" s="1">
        <v>9833</v>
      </c>
      <c r="H3497" t="s">
        <v>6979</v>
      </c>
      <c r="I3497" t="s">
        <v>6980</v>
      </c>
      <c r="J3497" t="s">
        <v>6981</v>
      </c>
      <c r="K3497" t="s">
        <v>6982</v>
      </c>
      <c r="L3497" t="s">
        <v>6982</v>
      </c>
      <c r="N3497" t="s">
        <v>6983</v>
      </c>
    </row>
    <row r="3498" spans="1:15" hidden="1" x14ac:dyDescent="0.25">
      <c r="A3498">
        <v>5432</v>
      </c>
      <c r="B3498" t="s">
        <v>6984</v>
      </c>
      <c r="D3498">
        <v>1927</v>
      </c>
      <c r="E3498">
        <v>1</v>
      </c>
      <c r="F3498">
        <v>1366</v>
      </c>
      <c r="G3498" s="1">
        <v>9827</v>
      </c>
      <c r="H3498" t="s">
        <v>926</v>
      </c>
      <c r="I3498" t="s">
        <v>927</v>
      </c>
      <c r="J3498" t="s">
        <v>4216</v>
      </c>
      <c r="K3498" t="s">
        <v>928</v>
      </c>
      <c r="L3498" t="s">
        <v>928</v>
      </c>
      <c r="N3498" t="s">
        <v>6985</v>
      </c>
    </row>
    <row r="3499" spans="1:15" hidden="1" x14ac:dyDescent="0.25">
      <c r="A3499">
        <v>5433</v>
      </c>
      <c r="B3499" t="s">
        <v>6908</v>
      </c>
      <c r="D3499">
        <v>1927</v>
      </c>
      <c r="E3499">
        <v>1</v>
      </c>
      <c r="F3499">
        <v>1366</v>
      </c>
      <c r="G3499" s="1">
        <v>9827</v>
      </c>
      <c r="H3499" t="s">
        <v>926</v>
      </c>
      <c r="I3499" t="s">
        <v>927</v>
      </c>
      <c r="J3499" t="s">
        <v>4216</v>
      </c>
      <c r="K3499" t="s">
        <v>928</v>
      </c>
      <c r="L3499" t="s">
        <v>928</v>
      </c>
      <c r="N3499" t="s">
        <v>6986</v>
      </c>
    </row>
    <row r="3500" spans="1:15" hidden="1" x14ac:dyDescent="0.25">
      <c r="A3500">
        <v>5431</v>
      </c>
      <c r="B3500" t="s">
        <v>6987</v>
      </c>
      <c r="D3500">
        <v>1927</v>
      </c>
      <c r="E3500">
        <v>1</v>
      </c>
      <c r="F3500">
        <v>1366</v>
      </c>
      <c r="G3500" s="1">
        <v>9813</v>
      </c>
      <c r="H3500" t="s">
        <v>926</v>
      </c>
      <c r="I3500" t="s">
        <v>927</v>
      </c>
      <c r="J3500" t="s">
        <v>4216</v>
      </c>
      <c r="K3500" t="s">
        <v>928</v>
      </c>
      <c r="L3500" t="s">
        <v>928</v>
      </c>
      <c r="N3500" t="s">
        <v>6988</v>
      </c>
    </row>
    <row r="3501" spans="1:15" hidden="1" x14ac:dyDescent="0.25">
      <c r="A3501">
        <v>5430</v>
      </c>
      <c r="B3501" t="s">
        <v>6989</v>
      </c>
      <c r="D3501">
        <v>1927</v>
      </c>
      <c r="E3501">
        <v>1</v>
      </c>
      <c r="F3501">
        <v>1366</v>
      </c>
      <c r="G3501" s="1">
        <v>9810</v>
      </c>
      <c r="H3501" t="s">
        <v>926</v>
      </c>
      <c r="I3501" t="s">
        <v>927</v>
      </c>
      <c r="J3501" t="s">
        <v>4216</v>
      </c>
      <c r="K3501" t="s">
        <v>928</v>
      </c>
      <c r="L3501" t="s">
        <v>928</v>
      </c>
      <c r="N3501" t="s">
        <v>6990</v>
      </c>
    </row>
    <row r="3502" spans="1:15" hidden="1" x14ac:dyDescent="0.25">
      <c r="A3502">
        <v>5429</v>
      </c>
      <c r="B3502" t="s">
        <v>6991</v>
      </c>
      <c r="D3502">
        <v>1927</v>
      </c>
      <c r="E3502">
        <v>1</v>
      </c>
      <c r="F3502">
        <v>1366</v>
      </c>
      <c r="G3502" s="1">
        <v>9799</v>
      </c>
      <c r="H3502" t="s">
        <v>926</v>
      </c>
      <c r="I3502" t="s">
        <v>927</v>
      </c>
      <c r="J3502" t="s">
        <v>4216</v>
      </c>
      <c r="K3502" t="s">
        <v>928</v>
      </c>
      <c r="L3502" t="s">
        <v>928</v>
      </c>
      <c r="N3502" t="s">
        <v>6992</v>
      </c>
    </row>
    <row r="3503" spans="1:15" hidden="1" x14ac:dyDescent="0.25">
      <c r="A3503">
        <v>5427</v>
      </c>
      <c r="B3503" t="s">
        <v>2059</v>
      </c>
      <c r="D3503">
        <v>1927</v>
      </c>
      <c r="E3503">
        <v>1</v>
      </c>
      <c r="F3503">
        <v>1366</v>
      </c>
      <c r="G3503" s="1">
        <v>9798</v>
      </c>
      <c r="H3503" t="s">
        <v>926</v>
      </c>
      <c r="I3503" t="s">
        <v>927</v>
      </c>
      <c r="J3503" t="s">
        <v>4216</v>
      </c>
      <c r="K3503" t="s">
        <v>928</v>
      </c>
      <c r="L3503" t="s">
        <v>928</v>
      </c>
      <c r="N3503" t="s">
        <v>6993</v>
      </c>
    </row>
    <row r="3504" spans="1:15" hidden="1" x14ac:dyDescent="0.25">
      <c r="A3504">
        <v>5428</v>
      </c>
      <c r="B3504" t="s">
        <v>6994</v>
      </c>
      <c r="D3504">
        <v>1927</v>
      </c>
      <c r="E3504">
        <v>1</v>
      </c>
      <c r="F3504">
        <v>1366</v>
      </c>
      <c r="G3504" s="1">
        <v>9798</v>
      </c>
      <c r="H3504" t="s">
        <v>926</v>
      </c>
      <c r="I3504" t="s">
        <v>927</v>
      </c>
      <c r="J3504" t="s">
        <v>4216</v>
      </c>
      <c r="K3504" t="s">
        <v>928</v>
      </c>
      <c r="L3504" t="s">
        <v>928</v>
      </c>
      <c r="N3504" t="s">
        <v>6995</v>
      </c>
    </row>
    <row r="3505" spans="1:14" hidden="1" x14ac:dyDescent="0.25">
      <c r="A3505">
        <v>5426</v>
      </c>
      <c r="B3505" t="s">
        <v>6996</v>
      </c>
      <c r="D3505">
        <v>1927</v>
      </c>
      <c r="E3505">
        <v>1</v>
      </c>
      <c r="F3505">
        <v>1366</v>
      </c>
      <c r="G3505" s="1">
        <v>9797</v>
      </c>
      <c r="H3505" t="s">
        <v>926</v>
      </c>
      <c r="I3505" t="s">
        <v>927</v>
      </c>
      <c r="J3505" t="s">
        <v>4216</v>
      </c>
      <c r="K3505" t="s">
        <v>928</v>
      </c>
      <c r="L3505" t="s">
        <v>928</v>
      </c>
      <c r="N3505" t="s">
        <v>6997</v>
      </c>
    </row>
    <row r="3506" spans="1:14" hidden="1" x14ac:dyDescent="0.25">
      <c r="A3506">
        <v>5424</v>
      </c>
      <c r="B3506" t="s">
        <v>6998</v>
      </c>
      <c r="D3506">
        <v>1927</v>
      </c>
      <c r="E3506">
        <v>1</v>
      </c>
      <c r="F3506">
        <v>1366</v>
      </c>
      <c r="G3506" s="1">
        <v>9783</v>
      </c>
      <c r="H3506" t="s">
        <v>926</v>
      </c>
      <c r="I3506" t="s">
        <v>927</v>
      </c>
      <c r="J3506" t="s">
        <v>4216</v>
      </c>
      <c r="K3506" t="s">
        <v>928</v>
      </c>
      <c r="L3506" t="s">
        <v>928</v>
      </c>
      <c r="N3506" t="s">
        <v>6999</v>
      </c>
    </row>
    <row r="3507" spans="1:14" hidden="1" x14ac:dyDescent="0.25">
      <c r="A3507">
        <v>5425</v>
      </c>
      <c r="B3507" t="s">
        <v>7000</v>
      </c>
      <c r="D3507">
        <v>1927</v>
      </c>
      <c r="E3507">
        <v>1</v>
      </c>
      <c r="F3507">
        <v>1366</v>
      </c>
      <c r="G3507" s="1">
        <v>9783</v>
      </c>
      <c r="H3507" t="s">
        <v>926</v>
      </c>
      <c r="I3507" t="s">
        <v>927</v>
      </c>
      <c r="J3507" t="s">
        <v>4216</v>
      </c>
      <c r="K3507" t="s">
        <v>928</v>
      </c>
      <c r="L3507" t="s">
        <v>928</v>
      </c>
      <c r="N3507" t="s">
        <v>7001</v>
      </c>
    </row>
    <row r="3508" spans="1:14" hidden="1" x14ac:dyDescent="0.25">
      <c r="A3508">
        <v>5458</v>
      </c>
      <c r="B3508" t="s">
        <v>3770</v>
      </c>
      <c r="D3508">
        <v>1927</v>
      </c>
      <c r="E3508">
        <v>1</v>
      </c>
      <c r="F3508">
        <v>1366</v>
      </c>
      <c r="G3508" s="1">
        <v>9781</v>
      </c>
      <c r="H3508" t="s">
        <v>926</v>
      </c>
      <c r="I3508" t="s">
        <v>927</v>
      </c>
      <c r="J3508" t="s">
        <v>4216</v>
      </c>
      <c r="K3508" t="s">
        <v>928</v>
      </c>
      <c r="L3508" t="s">
        <v>928</v>
      </c>
      <c r="N3508" t="s">
        <v>7002</v>
      </c>
    </row>
    <row r="3509" spans="1:14" hidden="1" x14ac:dyDescent="0.25">
      <c r="A3509">
        <v>5423</v>
      </c>
      <c r="B3509" t="s">
        <v>7003</v>
      </c>
      <c r="D3509">
        <v>1927</v>
      </c>
      <c r="E3509">
        <v>1</v>
      </c>
      <c r="F3509">
        <v>1366</v>
      </c>
      <c r="G3509" s="1">
        <v>9779</v>
      </c>
      <c r="H3509" t="s">
        <v>926</v>
      </c>
      <c r="I3509" t="s">
        <v>927</v>
      </c>
      <c r="J3509" t="s">
        <v>4216</v>
      </c>
      <c r="K3509" t="s">
        <v>928</v>
      </c>
      <c r="L3509" t="s">
        <v>928</v>
      </c>
      <c r="N3509" t="s">
        <v>7004</v>
      </c>
    </row>
    <row r="3510" spans="1:14" hidden="1" x14ac:dyDescent="0.25">
      <c r="A3510">
        <v>5422</v>
      </c>
      <c r="B3510" t="s">
        <v>4553</v>
      </c>
      <c r="D3510">
        <v>1927</v>
      </c>
      <c r="E3510">
        <v>1</v>
      </c>
      <c r="F3510">
        <v>1366</v>
      </c>
      <c r="G3510" s="1">
        <v>9776</v>
      </c>
      <c r="H3510" t="s">
        <v>926</v>
      </c>
      <c r="I3510" t="s">
        <v>927</v>
      </c>
      <c r="J3510" t="s">
        <v>4216</v>
      </c>
      <c r="K3510" t="s">
        <v>928</v>
      </c>
      <c r="L3510" t="s">
        <v>928</v>
      </c>
      <c r="N3510" t="s">
        <v>7005</v>
      </c>
    </row>
    <row r="3511" spans="1:14" hidden="1" x14ac:dyDescent="0.25">
      <c r="A3511">
        <v>5421</v>
      </c>
      <c r="B3511" t="s">
        <v>7006</v>
      </c>
      <c r="D3511">
        <v>1927</v>
      </c>
      <c r="E3511">
        <v>1</v>
      </c>
      <c r="F3511">
        <v>1366</v>
      </c>
      <c r="G3511" s="1">
        <v>9775</v>
      </c>
      <c r="H3511" t="s">
        <v>926</v>
      </c>
      <c r="I3511" t="s">
        <v>927</v>
      </c>
      <c r="J3511" t="s">
        <v>4216</v>
      </c>
      <c r="K3511" t="s">
        <v>928</v>
      </c>
      <c r="L3511" t="s">
        <v>928</v>
      </c>
      <c r="N3511" t="s">
        <v>7007</v>
      </c>
    </row>
    <row r="3512" spans="1:14" hidden="1" x14ac:dyDescent="0.25">
      <c r="A3512">
        <v>5439</v>
      </c>
      <c r="B3512" t="s">
        <v>7008</v>
      </c>
      <c r="D3512">
        <v>1927</v>
      </c>
      <c r="E3512">
        <v>1</v>
      </c>
      <c r="F3512">
        <v>1366</v>
      </c>
      <c r="G3512" s="1">
        <v>9763</v>
      </c>
      <c r="H3512" t="s">
        <v>7009</v>
      </c>
      <c r="I3512" t="s">
        <v>1547</v>
      </c>
      <c r="J3512" t="s">
        <v>7010</v>
      </c>
      <c r="K3512" t="s">
        <v>1549</v>
      </c>
      <c r="L3512" t="s">
        <v>1549</v>
      </c>
      <c r="N3512" t="s">
        <v>7011</v>
      </c>
    </row>
    <row r="3513" spans="1:14" hidden="1" x14ac:dyDescent="0.25">
      <c r="A3513">
        <v>5420</v>
      </c>
      <c r="B3513" t="s">
        <v>7012</v>
      </c>
      <c r="D3513">
        <v>1927</v>
      </c>
      <c r="E3513">
        <v>1</v>
      </c>
      <c r="F3513">
        <v>1366</v>
      </c>
      <c r="G3513" s="1">
        <v>9750</v>
      </c>
      <c r="H3513" t="s">
        <v>926</v>
      </c>
      <c r="I3513" t="s">
        <v>927</v>
      </c>
      <c r="J3513" t="s">
        <v>4216</v>
      </c>
      <c r="K3513" t="s">
        <v>928</v>
      </c>
      <c r="L3513" t="s">
        <v>928</v>
      </c>
      <c r="N3513" t="s">
        <v>7013</v>
      </c>
    </row>
    <row r="3514" spans="1:14" hidden="1" x14ac:dyDescent="0.25">
      <c r="A3514">
        <v>5461</v>
      </c>
      <c r="B3514" t="s">
        <v>7014</v>
      </c>
      <c r="D3514">
        <v>1927</v>
      </c>
      <c r="E3514">
        <v>1</v>
      </c>
      <c r="F3514">
        <v>1367</v>
      </c>
      <c r="G3514" s="1">
        <v>9744</v>
      </c>
      <c r="H3514" t="s">
        <v>900</v>
      </c>
      <c r="I3514" t="s">
        <v>901</v>
      </c>
      <c r="J3514" t="s">
        <v>900</v>
      </c>
      <c r="K3514" t="s">
        <v>902</v>
      </c>
      <c r="L3514" t="s">
        <v>902</v>
      </c>
      <c r="N3514" t="s">
        <v>7015</v>
      </c>
    </row>
    <row r="3515" spans="1:14" hidden="1" x14ac:dyDescent="0.25">
      <c r="A3515">
        <v>5419</v>
      </c>
      <c r="B3515" t="s">
        <v>7016</v>
      </c>
      <c r="D3515">
        <v>1927</v>
      </c>
      <c r="E3515">
        <v>1</v>
      </c>
      <c r="F3515">
        <v>1366</v>
      </c>
      <c r="G3515" s="1">
        <v>9741</v>
      </c>
      <c r="H3515" t="s">
        <v>926</v>
      </c>
      <c r="I3515" t="s">
        <v>927</v>
      </c>
      <c r="J3515" t="s">
        <v>4216</v>
      </c>
      <c r="K3515" t="s">
        <v>928</v>
      </c>
      <c r="L3515" t="s">
        <v>928</v>
      </c>
      <c r="N3515" t="s">
        <v>7017</v>
      </c>
    </row>
    <row r="3516" spans="1:14" hidden="1" x14ac:dyDescent="0.25">
      <c r="A3516">
        <v>5418</v>
      </c>
      <c r="B3516" t="s">
        <v>7018</v>
      </c>
      <c r="D3516">
        <v>1927</v>
      </c>
      <c r="E3516">
        <v>1</v>
      </c>
      <c r="F3516">
        <v>1366</v>
      </c>
      <c r="G3516" s="1">
        <v>9740</v>
      </c>
      <c r="H3516" t="s">
        <v>926</v>
      </c>
      <c r="I3516" t="s">
        <v>927</v>
      </c>
      <c r="J3516" t="s">
        <v>4216</v>
      </c>
      <c r="K3516" t="s">
        <v>928</v>
      </c>
      <c r="L3516" t="s">
        <v>928</v>
      </c>
      <c r="N3516" t="s">
        <v>7019</v>
      </c>
    </row>
    <row r="3517" spans="1:14" hidden="1" x14ac:dyDescent="0.25">
      <c r="A3517">
        <v>5417</v>
      </c>
      <c r="B3517" t="s">
        <v>7020</v>
      </c>
      <c r="D3517">
        <v>1927</v>
      </c>
      <c r="E3517">
        <v>1</v>
      </c>
      <c r="F3517">
        <v>1366</v>
      </c>
      <c r="G3517" s="1">
        <v>9732</v>
      </c>
      <c r="H3517" t="s">
        <v>926</v>
      </c>
      <c r="I3517" t="s">
        <v>927</v>
      </c>
      <c r="J3517" t="s">
        <v>4216</v>
      </c>
      <c r="K3517" t="s">
        <v>928</v>
      </c>
      <c r="L3517" t="s">
        <v>928</v>
      </c>
      <c r="N3517" t="s">
        <v>7021</v>
      </c>
    </row>
    <row r="3518" spans="1:14" hidden="1" x14ac:dyDescent="0.25">
      <c r="A3518">
        <v>5416</v>
      </c>
      <c r="B3518" t="s">
        <v>7022</v>
      </c>
      <c r="D3518">
        <v>1927</v>
      </c>
      <c r="E3518">
        <v>1</v>
      </c>
      <c r="F3518">
        <v>1366</v>
      </c>
      <c r="G3518" s="1">
        <v>9725</v>
      </c>
      <c r="H3518" t="s">
        <v>926</v>
      </c>
      <c r="I3518" t="s">
        <v>927</v>
      </c>
      <c r="J3518" t="s">
        <v>4216</v>
      </c>
      <c r="K3518" t="s">
        <v>928</v>
      </c>
      <c r="L3518" t="s">
        <v>928</v>
      </c>
      <c r="N3518" t="s">
        <v>7023</v>
      </c>
    </row>
    <row r="3519" spans="1:14" hidden="1" x14ac:dyDescent="0.25">
      <c r="A3519">
        <v>5415</v>
      </c>
      <c r="B3519" t="s">
        <v>5518</v>
      </c>
      <c r="D3519">
        <v>1927</v>
      </c>
      <c r="E3519">
        <v>1</v>
      </c>
      <c r="F3519">
        <v>1366</v>
      </c>
      <c r="G3519" s="1">
        <v>9722</v>
      </c>
      <c r="H3519" t="s">
        <v>926</v>
      </c>
      <c r="I3519" t="s">
        <v>927</v>
      </c>
      <c r="J3519" t="s">
        <v>4216</v>
      </c>
      <c r="K3519" t="s">
        <v>928</v>
      </c>
      <c r="L3519" t="s">
        <v>928</v>
      </c>
      <c r="N3519" t="s">
        <v>7024</v>
      </c>
    </row>
    <row r="3520" spans="1:14" hidden="1" x14ac:dyDescent="0.25">
      <c r="A3520">
        <v>5414</v>
      </c>
      <c r="B3520" t="s">
        <v>7025</v>
      </c>
      <c r="D3520">
        <v>1927</v>
      </c>
      <c r="E3520">
        <v>1</v>
      </c>
      <c r="F3520">
        <v>1366</v>
      </c>
      <c r="G3520" s="1">
        <v>9712</v>
      </c>
      <c r="H3520" t="s">
        <v>926</v>
      </c>
      <c r="I3520" t="s">
        <v>927</v>
      </c>
      <c r="J3520" t="s">
        <v>4216</v>
      </c>
      <c r="K3520" t="s">
        <v>928</v>
      </c>
      <c r="L3520" t="s">
        <v>928</v>
      </c>
      <c r="N3520" t="s">
        <v>7026</v>
      </c>
    </row>
    <row r="3521" spans="1:14" hidden="1" x14ac:dyDescent="0.25">
      <c r="A3521">
        <v>5413</v>
      </c>
      <c r="B3521" t="s">
        <v>7027</v>
      </c>
      <c r="D3521">
        <v>1927</v>
      </c>
      <c r="E3521">
        <v>1</v>
      </c>
      <c r="F3521">
        <v>1366</v>
      </c>
      <c r="G3521" s="1">
        <v>9711</v>
      </c>
      <c r="H3521" t="s">
        <v>926</v>
      </c>
      <c r="I3521" t="s">
        <v>927</v>
      </c>
      <c r="J3521" t="s">
        <v>4216</v>
      </c>
      <c r="K3521" t="s">
        <v>928</v>
      </c>
      <c r="L3521" t="s">
        <v>928</v>
      </c>
      <c r="N3521" t="s">
        <v>7028</v>
      </c>
    </row>
    <row r="3522" spans="1:14" hidden="1" x14ac:dyDescent="0.25">
      <c r="A3522">
        <v>5412</v>
      </c>
      <c r="B3522" t="s">
        <v>7029</v>
      </c>
      <c r="D3522">
        <v>1927</v>
      </c>
      <c r="E3522">
        <v>1</v>
      </c>
      <c r="F3522">
        <v>1366</v>
      </c>
      <c r="G3522" s="1">
        <v>9710</v>
      </c>
      <c r="H3522" t="s">
        <v>926</v>
      </c>
      <c r="I3522" t="s">
        <v>927</v>
      </c>
      <c r="J3522" t="s">
        <v>4216</v>
      </c>
      <c r="K3522" t="s">
        <v>928</v>
      </c>
      <c r="L3522" t="s">
        <v>928</v>
      </c>
      <c r="N3522" t="s">
        <v>7030</v>
      </c>
    </row>
    <row r="3523" spans="1:14" hidden="1" x14ac:dyDescent="0.25">
      <c r="A3523">
        <v>5411</v>
      </c>
      <c r="B3523" t="s">
        <v>7031</v>
      </c>
      <c r="D3523">
        <v>1927</v>
      </c>
      <c r="E3523">
        <v>1</v>
      </c>
      <c r="F3523">
        <v>1365</v>
      </c>
      <c r="G3523" s="1">
        <v>9704</v>
      </c>
      <c r="H3523" t="s">
        <v>926</v>
      </c>
      <c r="I3523" t="s">
        <v>927</v>
      </c>
      <c r="J3523" t="s">
        <v>4216</v>
      </c>
      <c r="K3523" t="s">
        <v>928</v>
      </c>
      <c r="L3523" t="s">
        <v>928</v>
      </c>
      <c r="N3523" t="s">
        <v>7032</v>
      </c>
    </row>
    <row r="3524" spans="1:14" hidden="1" x14ac:dyDescent="0.25">
      <c r="A3524">
        <v>5410</v>
      </c>
      <c r="B3524" t="s">
        <v>7033</v>
      </c>
      <c r="D3524">
        <v>1927</v>
      </c>
      <c r="E3524">
        <v>1</v>
      </c>
      <c r="F3524">
        <v>1365</v>
      </c>
      <c r="G3524" s="1">
        <v>9700</v>
      </c>
      <c r="H3524" t="s">
        <v>926</v>
      </c>
      <c r="I3524" t="s">
        <v>927</v>
      </c>
      <c r="J3524" t="s">
        <v>4216</v>
      </c>
      <c r="K3524" t="s">
        <v>928</v>
      </c>
      <c r="L3524" t="s">
        <v>928</v>
      </c>
      <c r="N3524" t="s">
        <v>7034</v>
      </c>
    </row>
    <row r="3525" spans="1:14" hidden="1" x14ac:dyDescent="0.25">
      <c r="A3525">
        <v>5400</v>
      </c>
      <c r="B3525" t="s">
        <v>7035</v>
      </c>
      <c r="D3525">
        <v>1927</v>
      </c>
      <c r="E3525">
        <v>1</v>
      </c>
      <c r="F3525">
        <v>1365</v>
      </c>
      <c r="G3525" s="1">
        <v>9687</v>
      </c>
      <c r="H3525" t="s">
        <v>4968</v>
      </c>
      <c r="I3525" t="s">
        <v>4969</v>
      </c>
      <c r="J3525" t="s">
        <v>6465</v>
      </c>
      <c r="K3525" t="s">
        <v>6466</v>
      </c>
      <c r="L3525" t="s">
        <v>6466</v>
      </c>
      <c r="N3525" t="s">
        <v>7036</v>
      </c>
    </row>
    <row r="3526" spans="1:14" hidden="1" x14ac:dyDescent="0.25">
      <c r="A3526">
        <v>5409</v>
      </c>
      <c r="B3526" t="s">
        <v>2041</v>
      </c>
      <c r="D3526">
        <v>1927</v>
      </c>
      <c r="E3526">
        <v>1</v>
      </c>
      <c r="F3526">
        <v>1365</v>
      </c>
      <c r="G3526" s="1">
        <v>9673</v>
      </c>
      <c r="H3526" t="s">
        <v>1331</v>
      </c>
      <c r="I3526" t="s">
        <v>1332</v>
      </c>
      <c r="J3526" t="s">
        <v>4280</v>
      </c>
      <c r="K3526" t="s">
        <v>1333</v>
      </c>
      <c r="L3526" t="s">
        <v>1333</v>
      </c>
      <c r="N3526" t="s">
        <v>7037</v>
      </c>
    </row>
    <row r="3527" spans="1:14" hidden="1" x14ac:dyDescent="0.25">
      <c r="A3527">
        <v>5408</v>
      </c>
      <c r="B3527" t="s">
        <v>7038</v>
      </c>
      <c r="D3527">
        <v>1927</v>
      </c>
      <c r="E3527">
        <v>1</v>
      </c>
      <c r="F3527">
        <v>1365</v>
      </c>
      <c r="G3527" s="1">
        <v>9667</v>
      </c>
      <c r="H3527" t="s">
        <v>926</v>
      </c>
      <c r="I3527" t="s">
        <v>927</v>
      </c>
      <c r="J3527" t="s">
        <v>4216</v>
      </c>
      <c r="K3527" t="s">
        <v>928</v>
      </c>
      <c r="L3527" t="s">
        <v>928</v>
      </c>
      <c r="N3527" t="s">
        <v>7039</v>
      </c>
    </row>
    <row r="3528" spans="1:14" hidden="1" x14ac:dyDescent="0.25">
      <c r="A3528">
        <v>5407</v>
      </c>
      <c r="B3528" t="s">
        <v>7040</v>
      </c>
      <c r="D3528">
        <v>1927</v>
      </c>
      <c r="E3528">
        <v>1</v>
      </c>
      <c r="F3528">
        <v>1365</v>
      </c>
      <c r="G3528" s="1">
        <v>9662</v>
      </c>
      <c r="H3528" t="s">
        <v>926</v>
      </c>
      <c r="I3528" t="s">
        <v>927</v>
      </c>
      <c r="J3528" t="s">
        <v>4216</v>
      </c>
      <c r="K3528" t="s">
        <v>928</v>
      </c>
      <c r="L3528" t="s">
        <v>928</v>
      </c>
      <c r="N3528" t="s">
        <v>7041</v>
      </c>
    </row>
    <row r="3529" spans="1:14" hidden="1" x14ac:dyDescent="0.25">
      <c r="A3529">
        <v>5460</v>
      </c>
      <c r="B3529" t="s">
        <v>7042</v>
      </c>
      <c r="D3529">
        <v>1927</v>
      </c>
      <c r="E3529">
        <v>1</v>
      </c>
      <c r="F3529">
        <v>1367</v>
      </c>
      <c r="G3529" s="1">
        <v>9654</v>
      </c>
      <c r="H3529" t="s">
        <v>900</v>
      </c>
      <c r="I3529" t="s">
        <v>901</v>
      </c>
      <c r="J3529" t="s">
        <v>900</v>
      </c>
      <c r="K3529" t="s">
        <v>902</v>
      </c>
      <c r="L3529" t="s">
        <v>902</v>
      </c>
      <c r="N3529" t="s">
        <v>7043</v>
      </c>
    </row>
    <row r="3530" spans="1:14" hidden="1" x14ac:dyDescent="0.25">
      <c r="A3530">
        <v>5459</v>
      </c>
      <c r="B3530" t="s">
        <v>7044</v>
      </c>
      <c r="D3530">
        <v>1927</v>
      </c>
      <c r="E3530">
        <v>1</v>
      </c>
      <c r="F3530">
        <v>1367</v>
      </c>
      <c r="G3530" s="1">
        <v>9634</v>
      </c>
      <c r="H3530" t="s">
        <v>900</v>
      </c>
      <c r="I3530" t="s">
        <v>901</v>
      </c>
      <c r="J3530" t="s">
        <v>900</v>
      </c>
      <c r="K3530" t="s">
        <v>902</v>
      </c>
      <c r="L3530" t="s">
        <v>902</v>
      </c>
      <c r="N3530" t="s">
        <v>7045</v>
      </c>
    </row>
    <row r="3531" spans="1:14" hidden="1" x14ac:dyDescent="0.25">
      <c r="A3531">
        <v>5406</v>
      </c>
      <c r="B3531" t="s">
        <v>7046</v>
      </c>
      <c r="D3531">
        <v>1927</v>
      </c>
      <c r="E3531">
        <v>1</v>
      </c>
      <c r="F3531">
        <v>1365</v>
      </c>
      <c r="G3531" s="1">
        <v>9596</v>
      </c>
      <c r="H3531" t="s">
        <v>926</v>
      </c>
      <c r="I3531" t="s">
        <v>927</v>
      </c>
      <c r="J3531" t="s">
        <v>4216</v>
      </c>
      <c r="K3531" t="s">
        <v>928</v>
      </c>
      <c r="L3531" t="s">
        <v>928</v>
      </c>
      <c r="N3531" t="s">
        <v>7047</v>
      </c>
    </row>
    <row r="3532" spans="1:14" hidden="1" x14ac:dyDescent="0.25">
      <c r="A3532">
        <v>5405</v>
      </c>
      <c r="B3532" t="s">
        <v>7048</v>
      </c>
      <c r="D3532">
        <v>1927</v>
      </c>
      <c r="E3532">
        <v>1</v>
      </c>
      <c r="F3532">
        <v>1365</v>
      </c>
      <c r="G3532" s="1">
        <v>9579</v>
      </c>
      <c r="H3532" t="s">
        <v>926</v>
      </c>
      <c r="I3532" t="s">
        <v>927</v>
      </c>
      <c r="J3532" t="s">
        <v>4216</v>
      </c>
      <c r="K3532" t="s">
        <v>928</v>
      </c>
      <c r="L3532" t="s">
        <v>928</v>
      </c>
      <c r="N3532" t="s">
        <v>7049</v>
      </c>
    </row>
    <row r="3533" spans="1:14" hidden="1" x14ac:dyDescent="0.25">
      <c r="A3533">
        <v>5454</v>
      </c>
      <c r="B3533" t="s">
        <v>7050</v>
      </c>
      <c r="D3533">
        <v>1927</v>
      </c>
      <c r="E3533">
        <v>1</v>
      </c>
      <c r="F3533">
        <v>1367</v>
      </c>
      <c r="G3533" s="1">
        <v>9565</v>
      </c>
      <c r="H3533" t="s">
        <v>907</v>
      </c>
      <c r="I3533" t="s">
        <v>908</v>
      </c>
      <c r="J3533" t="s">
        <v>909</v>
      </c>
      <c r="K3533" t="s">
        <v>910</v>
      </c>
      <c r="L3533" t="s">
        <v>910</v>
      </c>
      <c r="N3533" t="s">
        <v>7051</v>
      </c>
    </row>
    <row r="3534" spans="1:14" hidden="1" x14ac:dyDescent="0.25">
      <c r="A3534">
        <v>5453</v>
      </c>
      <c r="B3534" t="s">
        <v>7052</v>
      </c>
      <c r="D3534">
        <v>1927</v>
      </c>
      <c r="E3534">
        <v>1</v>
      </c>
      <c r="F3534">
        <v>1367</v>
      </c>
      <c r="G3534" s="1">
        <v>9561</v>
      </c>
      <c r="H3534" t="s">
        <v>907</v>
      </c>
      <c r="I3534" t="s">
        <v>908</v>
      </c>
      <c r="J3534" t="s">
        <v>909</v>
      </c>
      <c r="K3534" t="s">
        <v>910</v>
      </c>
      <c r="L3534" t="s">
        <v>910</v>
      </c>
      <c r="N3534" t="s">
        <v>7053</v>
      </c>
    </row>
    <row r="3535" spans="1:14" hidden="1" x14ac:dyDescent="0.25">
      <c r="A3535">
        <v>5404</v>
      </c>
      <c r="B3535" t="s">
        <v>7054</v>
      </c>
      <c r="D3535">
        <v>1927</v>
      </c>
      <c r="E3535">
        <v>1</v>
      </c>
      <c r="F3535">
        <v>1365</v>
      </c>
      <c r="G3535" s="1">
        <v>9553</v>
      </c>
      <c r="H3535" t="s">
        <v>926</v>
      </c>
      <c r="I3535" t="s">
        <v>927</v>
      </c>
      <c r="J3535" t="s">
        <v>4216</v>
      </c>
      <c r="K3535" t="s">
        <v>928</v>
      </c>
      <c r="L3535" t="s">
        <v>928</v>
      </c>
      <c r="N3535" t="s">
        <v>7055</v>
      </c>
    </row>
    <row r="3536" spans="1:14" hidden="1" x14ac:dyDescent="0.25">
      <c r="A3536">
        <v>5403</v>
      </c>
      <c r="B3536" t="s">
        <v>6925</v>
      </c>
      <c r="D3536">
        <v>1927</v>
      </c>
      <c r="E3536">
        <v>1</v>
      </c>
      <c r="F3536">
        <v>1365</v>
      </c>
      <c r="G3536" s="1">
        <v>9546</v>
      </c>
      <c r="H3536" t="s">
        <v>926</v>
      </c>
      <c r="I3536" t="s">
        <v>927</v>
      </c>
      <c r="J3536" t="s">
        <v>4216</v>
      </c>
      <c r="K3536" t="s">
        <v>928</v>
      </c>
      <c r="L3536" t="s">
        <v>928</v>
      </c>
      <c r="N3536" t="s">
        <v>7056</v>
      </c>
    </row>
    <row r="3537" spans="1:14" hidden="1" x14ac:dyDescent="0.25">
      <c r="A3537">
        <v>5402</v>
      </c>
      <c r="B3537" t="s">
        <v>7057</v>
      </c>
      <c r="D3537">
        <v>1927</v>
      </c>
      <c r="E3537">
        <v>1</v>
      </c>
      <c r="F3537">
        <v>1365</v>
      </c>
      <c r="G3537" s="1">
        <v>9544</v>
      </c>
      <c r="H3537" t="s">
        <v>926</v>
      </c>
      <c r="I3537" t="s">
        <v>927</v>
      </c>
      <c r="J3537" t="s">
        <v>4216</v>
      </c>
      <c r="K3537" t="s">
        <v>928</v>
      </c>
      <c r="L3537" t="s">
        <v>928</v>
      </c>
      <c r="N3537" t="s">
        <v>7058</v>
      </c>
    </row>
    <row r="3538" spans="1:14" hidden="1" x14ac:dyDescent="0.25">
      <c r="A3538">
        <v>5401</v>
      </c>
      <c r="B3538" t="s">
        <v>1272</v>
      </c>
      <c r="D3538">
        <v>1927</v>
      </c>
      <c r="E3538">
        <v>1</v>
      </c>
      <c r="F3538">
        <v>1365</v>
      </c>
      <c r="G3538" s="1">
        <v>9543</v>
      </c>
      <c r="H3538" t="s">
        <v>926</v>
      </c>
      <c r="I3538" t="s">
        <v>927</v>
      </c>
      <c r="J3538" t="s">
        <v>4216</v>
      </c>
      <c r="K3538" t="s">
        <v>928</v>
      </c>
      <c r="L3538" t="s">
        <v>928</v>
      </c>
      <c r="N3538" t="s">
        <v>7059</v>
      </c>
    </row>
    <row r="3539" spans="1:14" hidden="1" x14ac:dyDescent="0.25">
      <c r="A3539">
        <v>5452</v>
      </c>
      <c r="B3539" t="s">
        <v>2136</v>
      </c>
      <c r="D3539">
        <v>1927</v>
      </c>
      <c r="E3539">
        <v>1</v>
      </c>
      <c r="F3539">
        <v>1367</v>
      </c>
      <c r="G3539" s="1">
        <v>9542</v>
      </c>
      <c r="H3539" t="s">
        <v>907</v>
      </c>
      <c r="I3539" t="s">
        <v>908</v>
      </c>
      <c r="J3539" t="s">
        <v>909</v>
      </c>
      <c r="K3539" t="s">
        <v>910</v>
      </c>
      <c r="L3539" t="s">
        <v>910</v>
      </c>
      <c r="N3539" t="s">
        <v>7060</v>
      </c>
    </row>
    <row r="3540" spans="1:14" hidden="1" x14ac:dyDescent="0.25">
      <c r="A3540">
        <v>5450</v>
      </c>
      <c r="B3540" t="s">
        <v>5211</v>
      </c>
      <c r="D3540">
        <v>1927</v>
      </c>
      <c r="E3540">
        <v>1</v>
      </c>
      <c r="F3540">
        <v>1367</v>
      </c>
      <c r="G3540" s="1">
        <v>9540</v>
      </c>
      <c r="H3540" t="s">
        <v>907</v>
      </c>
      <c r="I3540" t="s">
        <v>908</v>
      </c>
      <c r="J3540" t="s">
        <v>909</v>
      </c>
      <c r="K3540" t="s">
        <v>910</v>
      </c>
      <c r="L3540" t="s">
        <v>910</v>
      </c>
      <c r="N3540" t="s">
        <v>7061</v>
      </c>
    </row>
    <row r="3541" spans="1:14" hidden="1" x14ac:dyDescent="0.25">
      <c r="A3541">
        <v>5451</v>
      </c>
      <c r="B3541" t="s">
        <v>7062</v>
      </c>
      <c r="D3541">
        <v>1927</v>
      </c>
      <c r="E3541">
        <v>1</v>
      </c>
      <c r="F3541">
        <v>1367</v>
      </c>
      <c r="G3541" s="1">
        <v>9540</v>
      </c>
      <c r="H3541" t="s">
        <v>907</v>
      </c>
      <c r="I3541" t="s">
        <v>908</v>
      </c>
      <c r="J3541" t="s">
        <v>909</v>
      </c>
      <c r="K3541" t="s">
        <v>910</v>
      </c>
      <c r="L3541" t="s">
        <v>910</v>
      </c>
      <c r="N3541" t="s">
        <v>7063</v>
      </c>
    </row>
    <row r="3542" spans="1:14" hidden="1" x14ac:dyDescent="0.25">
      <c r="A3542">
        <v>5449</v>
      </c>
      <c r="B3542" t="s">
        <v>7064</v>
      </c>
      <c r="D3542">
        <v>1927</v>
      </c>
      <c r="E3542">
        <v>1</v>
      </c>
      <c r="F3542">
        <v>1367</v>
      </c>
      <c r="G3542" s="1">
        <v>9531</v>
      </c>
      <c r="H3542" t="s">
        <v>907</v>
      </c>
      <c r="I3542" t="s">
        <v>908</v>
      </c>
      <c r="J3542" t="s">
        <v>909</v>
      </c>
      <c r="K3542" t="s">
        <v>910</v>
      </c>
      <c r="L3542" t="s">
        <v>910</v>
      </c>
      <c r="N3542" t="s">
        <v>7065</v>
      </c>
    </row>
    <row r="3543" spans="1:14" hidden="1" x14ac:dyDescent="0.25">
      <c r="A3543">
        <v>5446</v>
      </c>
      <c r="B3543" t="s">
        <v>7066</v>
      </c>
      <c r="D3543">
        <v>1927</v>
      </c>
      <c r="E3543">
        <v>1</v>
      </c>
      <c r="F3543">
        <v>1366</v>
      </c>
      <c r="G3543" s="1">
        <v>9522</v>
      </c>
      <c r="H3543" t="s">
        <v>907</v>
      </c>
      <c r="I3543" t="s">
        <v>908</v>
      </c>
      <c r="J3543" t="s">
        <v>909</v>
      </c>
      <c r="K3543" t="s">
        <v>910</v>
      </c>
      <c r="L3543" t="s">
        <v>910</v>
      </c>
      <c r="N3543" t="s">
        <v>7067</v>
      </c>
    </row>
    <row r="3544" spans="1:14" hidden="1" x14ac:dyDescent="0.25">
      <c r="A3544">
        <v>5445</v>
      </c>
      <c r="B3544" t="s">
        <v>7068</v>
      </c>
      <c r="D3544">
        <v>1927</v>
      </c>
      <c r="E3544">
        <v>1</v>
      </c>
      <c r="F3544">
        <v>1366</v>
      </c>
      <c r="G3544" s="1">
        <v>9519</v>
      </c>
      <c r="H3544" t="s">
        <v>907</v>
      </c>
      <c r="I3544" t="s">
        <v>908</v>
      </c>
      <c r="J3544" t="s">
        <v>909</v>
      </c>
      <c r="K3544" t="s">
        <v>910</v>
      </c>
      <c r="L3544" t="s">
        <v>910</v>
      </c>
      <c r="N3544" t="s">
        <v>7069</v>
      </c>
    </row>
    <row r="3545" spans="1:14" hidden="1" x14ac:dyDescent="0.25">
      <c r="A3545">
        <v>5444</v>
      </c>
      <c r="B3545" t="s">
        <v>7070</v>
      </c>
      <c r="D3545">
        <v>1927</v>
      </c>
      <c r="E3545">
        <v>1</v>
      </c>
      <c r="F3545">
        <v>1366</v>
      </c>
      <c r="G3545" s="1">
        <v>9515</v>
      </c>
      <c r="H3545" t="s">
        <v>907</v>
      </c>
      <c r="I3545" t="s">
        <v>908</v>
      </c>
      <c r="J3545" t="s">
        <v>909</v>
      </c>
      <c r="K3545" t="s">
        <v>910</v>
      </c>
      <c r="L3545" t="s">
        <v>910</v>
      </c>
      <c r="N3545" t="s">
        <v>7071</v>
      </c>
    </row>
    <row r="3546" spans="1:14" hidden="1" x14ac:dyDescent="0.25">
      <c r="A3546">
        <v>5447</v>
      </c>
      <c r="B3546" t="s">
        <v>7072</v>
      </c>
      <c r="D3546">
        <v>1927</v>
      </c>
      <c r="E3546">
        <v>1</v>
      </c>
      <c r="F3546">
        <v>1367</v>
      </c>
      <c r="G3546" s="1">
        <v>9515</v>
      </c>
      <c r="H3546" t="s">
        <v>2636</v>
      </c>
      <c r="J3546" t="s">
        <v>5811</v>
      </c>
      <c r="K3546" t="s">
        <v>5454</v>
      </c>
      <c r="L3546" t="s">
        <v>5454</v>
      </c>
      <c r="N3546" t="s">
        <v>7073</v>
      </c>
    </row>
    <row r="3547" spans="1:14" hidden="1" x14ac:dyDescent="0.25">
      <c r="A3547">
        <v>5448</v>
      </c>
      <c r="B3547" t="s">
        <v>7074</v>
      </c>
      <c r="D3547">
        <v>1927</v>
      </c>
      <c r="E3547">
        <v>1</v>
      </c>
      <c r="F3547">
        <v>1367</v>
      </c>
      <c r="G3547" s="1">
        <v>9515</v>
      </c>
      <c r="H3547" t="s">
        <v>907</v>
      </c>
      <c r="I3547" t="s">
        <v>908</v>
      </c>
      <c r="J3547" t="s">
        <v>909</v>
      </c>
      <c r="K3547" t="s">
        <v>910</v>
      </c>
      <c r="L3547" t="s">
        <v>910</v>
      </c>
      <c r="N3547" t="s">
        <v>7075</v>
      </c>
    </row>
    <row r="3548" spans="1:14" hidden="1" x14ac:dyDescent="0.25">
      <c r="A3548">
        <v>5443</v>
      </c>
      <c r="B3548" t="s">
        <v>7076</v>
      </c>
      <c r="D3548">
        <v>1927</v>
      </c>
      <c r="E3548">
        <v>1</v>
      </c>
      <c r="F3548">
        <v>1366</v>
      </c>
      <c r="G3548" s="1">
        <v>9514</v>
      </c>
      <c r="H3548" t="s">
        <v>907</v>
      </c>
      <c r="I3548" t="s">
        <v>908</v>
      </c>
      <c r="J3548" t="s">
        <v>909</v>
      </c>
      <c r="K3548" t="s">
        <v>910</v>
      </c>
      <c r="L3548" t="s">
        <v>910</v>
      </c>
      <c r="N3548" t="s">
        <v>7077</v>
      </c>
    </row>
    <row r="3549" spans="1:14" hidden="1" x14ac:dyDescent="0.25">
      <c r="A3549">
        <v>5397</v>
      </c>
      <c r="B3549" t="s">
        <v>75</v>
      </c>
      <c r="D3549">
        <v>1927</v>
      </c>
      <c r="E3549">
        <v>1</v>
      </c>
      <c r="F3549">
        <v>1365</v>
      </c>
      <c r="G3549" s="1">
        <v>9513</v>
      </c>
      <c r="H3549" t="s">
        <v>2636</v>
      </c>
      <c r="J3549" t="s">
        <v>7078</v>
      </c>
      <c r="K3549" t="s">
        <v>7079</v>
      </c>
      <c r="L3549" t="s">
        <v>7079</v>
      </c>
      <c r="N3549" t="s">
        <v>7080</v>
      </c>
    </row>
    <row r="3550" spans="1:14" hidden="1" x14ac:dyDescent="0.25">
      <c r="A3550">
        <v>5442</v>
      </c>
      <c r="B3550" t="s">
        <v>7081</v>
      </c>
      <c r="D3550">
        <v>1927</v>
      </c>
      <c r="E3550">
        <v>1</v>
      </c>
      <c r="F3550">
        <v>1366</v>
      </c>
      <c r="G3550" s="1">
        <v>9511</v>
      </c>
      <c r="H3550" t="s">
        <v>907</v>
      </c>
      <c r="I3550" t="s">
        <v>908</v>
      </c>
      <c r="J3550" t="s">
        <v>909</v>
      </c>
      <c r="K3550" t="s">
        <v>910</v>
      </c>
      <c r="L3550" t="s">
        <v>910</v>
      </c>
      <c r="N3550" t="s">
        <v>7082</v>
      </c>
    </row>
    <row r="3551" spans="1:14" hidden="1" x14ac:dyDescent="0.25">
      <c r="A3551">
        <v>5441</v>
      </c>
      <c r="B3551" t="s">
        <v>7083</v>
      </c>
      <c r="D3551">
        <v>1927</v>
      </c>
      <c r="E3551">
        <v>1</v>
      </c>
      <c r="F3551">
        <v>1366</v>
      </c>
      <c r="G3551" s="1">
        <v>9508</v>
      </c>
      <c r="H3551" t="s">
        <v>907</v>
      </c>
      <c r="I3551" t="s">
        <v>908</v>
      </c>
      <c r="J3551" t="s">
        <v>909</v>
      </c>
      <c r="K3551" t="s">
        <v>910</v>
      </c>
      <c r="L3551" t="s">
        <v>910</v>
      </c>
      <c r="N3551" t="s">
        <v>7084</v>
      </c>
    </row>
    <row r="3552" spans="1:14" hidden="1" x14ac:dyDescent="0.25">
      <c r="A3552">
        <v>5440</v>
      </c>
      <c r="B3552" t="s">
        <v>7085</v>
      </c>
      <c r="D3552">
        <v>1927</v>
      </c>
      <c r="E3552">
        <v>1</v>
      </c>
      <c r="F3552">
        <v>1366</v>
      </c>
      <c r="G3552" s="1">
        <v>9501</v>
      </c>
      <c r="H3552" t="s">
        <v>907</v>
      </c>
      <c r="I3552" t="s">
        <v>908</v>
      </c>
      <c r="J3552" t="s">
        <v>909</v>
      </c>
      <c r="K3552" t="s">
        <v>910</v>
      </c>
      <c r="L3552" t="s">
        <v>910</v>
      </c>
      <c r="N3552" t="s">
        <v>7086</v>
      </c>
    </row>
    <row r="3553" spans="1:14" hidden="1" x14ac:dyDescent="0.25">
      <c r="A3553">
        <v>5305</v>
      </c>
      <c r="B3553" t="s">
        <v>7087</v>
      </c>
      <c r="D3553">
        <v>1926</v>
      </c>
      <c r="E3553">
        <v>1</v>
      </c>
      <c r="F3553">
        <v>1264</v>
      </c>
      <c r="G3553" s="1">
        <v>9497</v>
      </c>
      <c r="H3553" t="s">
        <v>46</v>
      </c>
      <c r="I3553" t="s">
        <v>47</v>
      </c>
      <c r="J3553" t="s">
        <v>287</v>
      </c>
      <c r="K3553" t="s">
        <v>49</v>
      </c>
      <c r="L3553" t="s">
        <v>49</v>
      </c>
      <c r="N3553" t="s">
        <v>7088</v>
      </c>
    </row>
    <row r="3554" spans="1:14" hidden="1" x14ac:dyDescent="0.25">
      <c r="A3554">
        <v>5304</v>
      </c>
      <c r="B3554" t="s">
        <v>4799</v>
      </c>
      <c r="D3554">
        <v>1926</v>
      </c>
      <c r="E3554">
        <v>1</v>
      </c>
      <c r="F3554">
        <v>1264</v>
      </c>
      <c r="G3554" s="1">
        <v>9483</v>
      </c>
      <c r="H3554" t="s">
        <v>46</v>
      </c>
      <c r="I3554" t="s">
        <v>47</v>
      </c>
      <c r="J3554" t="s">
        <v>48</v>
      </c>
      <c r="K3554" t="s">
        <v>49</v>
      </c>
      <c r="L3554" t="s">
        <v>49</v>
      </c>
      <c r="N3554" t="s">
        <v>7089</v>
      </c>
    </row>
    <row r="3555" spans="1:14" hidden="1" x14ac:dyDescent="0.25">
      <c r="A3555">
        <v>5279</v>
      </c>
      <c r="B3555" t="s">
        <v>7090</v>
      </c>
      <c r="D3555">
        <v>1926</v>
      </c>
      <c r="E3555">
        <v>1</v>
      </c>
      <c r="F3555">
        <v>1263</v>
      </c>
      <c r="G3555" s="1">
        <v>9481</v>
      </c>
      <c r="H3555" t="s">
        <v>4968</v>
      </c>
      <c r="I3555" t="s">
        <v>4969</v>
      </c>
      <c r="J3555" t="s">
        <v>6465</v>
      </c>
      <c r="K3555" t="s">
        <v>6466</v>
      </c>
      <c r="L3555" t="s">
        <v>6466</v>
      </c>
      <c r="N3555" t="s">
        <v>7091</v>
      </c>
    </row>
    <row r="3556" spans="1:14" hidden="1" x14ac:dyDescent="0.25">
      <c r="A3556">
        <v>5366</v>
      </c>
      <c r="B3556" t="s">
        <v>7092</v>
      </c>
      <c r="D3556">
        <v>1926</v>
      </c>
      <c r="E3556">
        <v>1</v>
      </c>
      <c r="F3556">
        <v>1268</v>
      </c>
      <c r="G3556" s="1">
        <v>9480</v>
      </c>
      <c r="H3556" t="s">
        <v>907</v>
      </c>
      <c r="I3556" t="s">
        <v>908</v>
      </c>
      <c r="J3556" t="s">
        <v>909</v>
      </c>
      <c r="K3556" t="s">
        <v>910</v>
      </c>
      <c r="L3556" t="s">
        <v>910</v>
      </c>
      <c r="N3556" t="s">
        <v>7093</v>
      </c>
    </row>
    <row r="3557" spans="1:14" hidden="1" x14ac:dyDescent="0.25">
      <c r="A3557">
        <v>5365</v>
      </c>
      <c r="B3557" t="s">
        <v>7094</v>
      </c>
      <c r="D3557">
        <v>1926</v>
      </c>
      <c r="E3557">
        <v>1</v>
      </c>
      <c r="F3557">
        <v>1268</v>
      </c>
      <c r="G3557" s="1">
        <v>9479</v>
      </c>
      <c r="H3557" t="s">
        <v>907</v>
      </c>
      <c r="I3557" t="s">
        <v>908</v>
      </c>
      <c r="J3557" t="s">
        <v>909</v>
      </c>
      <c r="K3557" t="s">
        <v>910</v>
      </c>
      <c r="L3557" t="s">
        <v>910</v>
      </c>
      <c r="N3557" t="s">
        <v>7095</v>
      </c>
    </row>
    <row r="3558" spans="1:14" hidden="1" x14ac:dyDescent="0.25">
      <c r="A3558">
        <v>5364</v>
      </c>
      <c r="B3558" t="s">
        <v>2147</v>
      </c>
      <c r="D3558">
        <v>1926</v>
      </c>
      <c r="E3558">
        <v>1</v>
      </c>
      <c r="F3558">
        <v>1268</v>
      </c>
      <c r="G3558" s="1">
        <v>9474</v>
      </c>
      <c r="H3558" t="s">
        <v>907</v>
      </c>
      <c r="I3558" t="s">
        <v>908</v>
      </c>
      <c r="J3558" t="s">
        <v>909</v>
      </c>
      <c r="K3558" t="s">
        <v>910</v>
      </c>
      <c r="L3558" t="s">
        <v>910</v>
      </c>
      <c r="N3558" t="s">
        <v>7096</v>
      </c>
    </row>
    <row r="3559" spans="1:14" hidden="1" x14ac:dyDescent="0.25">
      <c r="A3559">
        <v>5299</v>
      </c>
      <c r="B3559" t="s">
        <v>2173</v>
      </c>
      <c r="D3559">
        <v>1926</v>
      </c>
      <c r="E3559">
        <v>1</v>
      </c>
      <c r="F3559">
        <v>1264</v>
      </c>
      <c r="G3559" s="1">
        <v>9473</v>
      </c>
      <c r="H3559" t="s">
        <v>68</v>
      </c>
      <c r="I3559" t="s">
        <v>69</v>
      </c>
      <c r="J3559" t="s">
        <v>871</v>
      </c>
      <c r="K3559" t="s">
        <v>497</v>
      </c>
      <c r="L3559" t="s">
        <v>497</v>
      </c>
      <c r="N3559" t="s">
        <v>7097</v>
      </c>
    </row>
    <row r="3560" spans="1:14" hidden="1" x14ac:dyDescent="0.25">
      <c r="A3560">
        <v>5363</v>
      </c>
      <c r="B3560" t="s">
        <v>7098</v>
      </c>
      <c r="D3560">
        <v>1926</v>
      </c>
      <c r="E3560">
        <v>1</v>
      </c>
      <c r="F3560">
        <v>1268</v>
      </c>
      <c r="G3560" s="1">
        <v>9471</v>
      </c>
      <c r="H3560" t="s">
        <v>907</v>
      </c>
      <c r="I3560" t="s">
        <v>908</v>
      </c>
      <c r="J3560" t="s">
        <v>909</v>
      </c>
      <c r="K3560" t="s">
        <v>910</v>
      </c>
      <c r="L3560" t="s">
        <v>910</v>
      </c>
      <c r="N3560" t="s">
        <v>7099</v>
      </c>
    </row>
    <row r="3561" spans="1:14" hidden="1" x14ac:dyDescent="0.25">
      <c r="A3561">
        <v>5298</v>
      </c>
      <c r="B3561" t="s">
        <v>7100</v>
      </c>
      <c r="D3561">
        <v>1926</v>
      </c>
      <c r="E3561">
        <v>1</v>
      </c>
      <c r="F3561">
        <v>1264</v>
      </c>
      <c r="G3561" s="1">
        <v>9468</v>
      </c>
      <c r="H3561" t="s">
        <v>68</v>
      </c>
      <c r="I3561" t="s">
        <v>69</v>
      </c>
      <c r="J3561" t="s">
        <v>871</v>
      </c>
      <c r="K3561" t="s">
        <v>497</v>
      </c>
      <c r="L3561" t="s">
        <v>497</v>
      </c>
      <c r="N3561" t="s">
        <v>7101</v>
      </c>
    </row>
    <row r="3562" spans="1:14" hidden="1" x14ac:dyDescent="0.25">
      <c r="A3562">
        <v>5328</v>
      </c>
      <c r="B3562" t="s">
        <v>7102</v>
      </c>
      <c r="D3562">
        <v>1926</v>
      </c>
      <c r="E3562">
        <v>1</v>
      </c>
      <c r="F3562">
        <v>1266</v>
      </c>
      <c r="G3562" s="1">
        <v>9467</v>
      </c>
      <c r="H3562" t="s">
        <v>68</v>
      </c>
      <c r="I3562" t="s">
        <v>69</v>
      </c>
      <c r="J3562" t="s">
        <v>3288</v>
      </c>
      <c r="K3562" t="s">
        <v>218</v>
      </c>
      <c r="L3562" t="s">
        <v>218</v>
      </c>
      <c r="N3562" t="s">
        <v>7103</v>
      </c>
    </row>
    <row r="3563" spans="1:14" hidden="1" x14ac:dyDescent="0.25">
      <c r="A3563">
        <v>5394</v>
      </c>
      <c r="B3563" t="s">
        <v>4148</v>
      </c>
      <c r="D3563">
        <v>1926</v>
      </c>
      <c r="E3563">
        <v>1</v>
      </c>
      <c r="F3563">
        <v>1269</v>
      </c>
      <c r="G3563" s="1">
        <v>9467</v>
      </c>
      <c r="H3563" t="s">
        <v>68</v>
      </c>
      <c r="I3563" t="s">
        <v>69</v>
      </c>
      <c r="J3563" t="s">
        <v>2235</v>
      </c>
      <c r="K3563" t="s">
        <v>115</v>
      </c>
      <c r="L3563" t="s">
        <v>115</v>
      </c>
      <c r="N3563" t="s">
        <v>7104</v>
      </c>
    </row>
    <row r="3564" spans="1:14" hidden="1" x14ac:dyDescent="0.25">
      <c r="A3564">
        <v>5297</v>
      </c>
      <c r="B3564" t="s">
        <v>7105</v>
      </c>
      <c r="D3564">
        <v>1926</v>
      </c>
      <c r="E3564">
        <v>1</v>
      </c>
      <c r="F3564">
        <v>1264</v>
      </c>
      <c r="G3564" s="1">
        <v>9459</v>
      </c>
      <c r="H3564" t="s">
        <v>68</v>
      </c>
      <c r="I3564" t="s">
        <v>69</v>
      </c>
      <c r="J3564" t="s">
        <v>348</v>
      </c>
      <c r="K3564" t="s">
        <v>295</v>
      </c>
      <c r="L3564" t="s">
        <v>295</v>
      </c>
      <c r="N3564" t="s">
        <v>7106</v>
      </c>
    </row>
    <row r="3565" spans="1:14" hidden="1" x14ac:dyDescent="0.25">
      <c r="A3565">
        <v>5327</v>
      </c>
      <c r="B3565" t="s">
        <v>7107</v>
      </c>
      <c r="D3565">
        <v>1926</v>
      </c>
      <c r="E3565">
        <v>1</v>
      </c>
      <c r="F3565">
        <v>1266</v>
      </c>
      <c r="G3565" s="1">
        <v>9455</v>
      </c>
      <c r="H3565" t="s">
        <v>68</v>
      </c>
      <c r="I3565" t="s">
        <v>69</v>
      </c>
      <c r="J3565" t="s">
        <v>7108</v>
      </c>
      <c r="K3565" t="s">
        <v>119</v>
      </c>
      <c r="L3565" t="s">
        <v>119</v>
      </c>
      <c r="N3565" t="s">
        <v>7109</v>
      </c>
    </row>
    <row r="3566" spans="1:14" hidden="1" x14ac:dyDescent="0.25">
      <c r="A3566">
        <v>5362</v>
      </c>
      <c r="B3566" t="s">
        <v>7110</v>
      </c>
      <c r="D3566">
        <v>1926</v>
      </c>
      <c r="E3566">
        <v>1</v>
      </c>
      <c r="F3566">
        <v>1267</v>
      </c>
      <c r="G3566" s="1">
        <v>9454</v>
      </c>
      <c r="H3566" t="s">
        <v>907</v>
      </c>
      <c r="I3566" t="s">
        <v>908</v>
      </c>
      <c r="J3566" t="s">
        <v>909</v>
      </c>
      <c r="K3566" t="s">
        <v>910</v>
      </c>
      <c r="L3566" t="s">
        <v>910</v>
      </c>
      <c r="N3566" t="s">
        <v>7111</v>
      </c>
    </row>
    <row r="3567" spans="1:14" hidden="1" x14ac:dyDescent="0.25">
      <c r="A3567">
        <v>5361</v>
      </c>
      <c r="B3567" t="s">
        <v>7112</v>
      </c>
      <c r="D3567">
        <v>1926</v>
      </c>
      <c r="E3567">
        <v>1</v>
      </c>
      <c r="F3567">
        <v>1267</v>
      </c>
      <c r="G3567" s="1">
        <v>9453</v>
      </c>
      <c r="H3567" t="s">
        <v>907</v>
      </c>
      <c r="I3567" t="s">
        <v>908</v>
      </c>
      <c r="J3567" t="s">
        <v>909</v>
      </c>
      <c r="K3567" t="s">
        <v>910</v>
      </c>
      <c r="L3567" t="s">
        <v>910</v>
      </c>
      <c r="N3567" t="s">
        <v>7113</v>
      </c>
    </row>
    <row r="3568" spans="1:14" hidden="1" x14ac:dyDescent="0.25">
      <c r="A3568">
        <v>5376</v>
      </c>
      <c r="B3568" t="s">
        <v>7114</v>
      </c>
      <c r="D3568">
        <v>1926</v>
      </c>
      <c r="E3568">
        <v>1</v>
      </c>
      <c r="F3568">
        <v>1268</v>
      </c>
      <c r="G3568" s="1">
        <v>9453</v>
      </c>
      <c r="H3568" t="s">
        <v>3061</v>
      </c>
      <c r="I3568" t="s">
        <v>3062</v>
      </c>
      <c r="J3568" t="s">
        <v>7115</v>
      </c>
      <c r="K3568" t="s">
        <v>7116</v>
      </c>
      <c r="L3568" t="s">
        <v>7116</v>
      </c>
      <c r="N3568" t="s">
        <v>7117</v>
      </c>
    </row>
    <row r="3569" spans="1:14" hidden="1" x14ac:dyDescent="0.25">
      <c r="A3569">
        <v>5326</v>
      </c>
      <c r="B3569" t="s">
        <v>7118</v>
      </c>
      <c r="D3569">
        <v>1926</v>
      </c>
      <c r="E3569">
        <v>1</v>
      </c>
      <c r="F3569">
        <v>1266</v>
      </c>
      <c r="G3569" s="1">
        <v>9452</v>
      </c>
      <c r="H3569" t="s">
        <v>68</v>
      </c>
      <c r="I3569" t="s">
        <v>69</v>
      </c>
      <c r="J3569" t="s">
        <v>7119</v>
      </c>
      <c r="K3569" t="s">
        <v>119</v>
      </c>
      <c r="L3569" t="s">
        <v>119</v>
      </c>
      <c r="N3569" t="s">
        <v>7120</v>
      </c>
    </row>
    <row r="3570" spans="1:14" hidden="1" x14ac:dyDescent="0.25">
      <c r="A3570">
        <v>5296</v>
      </c>
      <c r="B3570" t="s">
        <v>7121</v>
      </c>
      <c r="D3570">
        <v>1926</v>
      </c>
      <c r="E3570">
        <v>1</v>
      </c>
      <c r="F3570">
        <v>1264</v>
      </c>
      <c r="G3570" s="1">
        <v>9450</v>
      </c>
      <c r="H3570" t="s">
        <v>68</v>
      </c>
      <c r="I3570" t="s">
        <v>69</v>
      </c>
      <c r="J3570" t="s">
        <v>3866</v>
      </c>
      <c r="K3570" t="s">
        <v>3676</v>
      </c>
      <c r="L3570" t="s">
        <v>3676</v>
      </c>
      <c r="N3570" t="s">
        <v>7122</v>
      </c>
    </row>
    <row r="3571" spans="1:14" hidden="1" x14ac:dyDescent="0.25">
      <c r="A3571">
        <v>5360</v>
      </c>
      <c r="B3571" t="s">
        <v>6843</v>
      </c>
      <c r="D3571">
        <v>1926</v>
      </c>
      <c r="E3571">
        <v>1</v>
      </c>
      <c r="F3571">
        <v>1267</v>
      </c>
      <c r="G3571" s="1">
        <v>9449</v>
      </c>
      <c r="H3571" t="s">
        <v>907</v>
      </c>
      <c r="I3571" t="s">
        <v>908</v>
      </c>
      <c r="J3571" t="s">
        <v>909</v>
      </c>
      <c r="K3571" t="s">
        <v>910</v>
      </c>
      <c r="L3571" t="s">
        <v>910</v>
      </c>
      <c r="N3571" t="s">
        <v>7123</v>
      </c>
    </row>
    <row r="3572" spans="1:14" hidden="1" x14ac:dyDescent="0.25">
      <c r="A3572">
        <v>5393</v>
      </c>
      <c r="B3572" t="s">
        <v>7124</v>
      </c>
      <c r="D3572">
        <v>1926</v>
      </c>
      <c r="E3572">
        <v>1</v>
      </c>
      <c r="F3572">
        <v>1269</v>
      </c>
      <c r="G3572" s="1">
        <v>9448</v>
      </c>
      <c r="H3572" t="s">
        <v>68</v>
      </c>
      <c r="I3572" t="s">
        <v>69</v>
      </c>
      <c r="J3572" t="s">
        <v>348</v>
      </c>
      <c r="K3572" t="s">
        <v>295</v>
      </c>
      <c r="L3572" t="s">
        <v>295</v>
      </c>
      <c r="N3572" t="s">
        <v>7125</v>
      </c>
    </row>
    <row r="3573" spans="1:14" hidden="1" x14ac:dyDescent="0.25">
      <c r="A3573">
        <v>5274</v>
      </c>
      <c r="B3573" t="s">
        <v>7126</v>
      </c>
      <c r="D3573">
        <v>1926</v>
      </c>
      <c r="E3573">
        <v>1</v>
      </c>
      <c r="F3573">
        <v>1263</v>
      </c>
      <c r="G3573" s="1">
        <v>9446</v>
      </c>
      <c r="H3573" t="s">
        <v>2636</v>
      </c>
      <c r="J3573" t="s">
        <v>7127</v>
      </c>
      <c r="K3573" t="s">
        <v>5454</v>
      </c>
      <c r="L3573" t="s">
        <v>5454</v>
      </c>
      <c r="N3573" t="s">
        <v>7128</v>
      </c>
    </row>
    <row r="3574" spans="1:14" hidden="1" x14ac:dyDescent="0.25">
      <c r="A3574">
        <v>5359</v>
      </c>
      <c r="B3574" t="s">
        <v>7129</v>
      </c>
      <c r="D3574">
        <v>1926</v>
      </c>
      <c r="E3574">
        <v>1</v>
      </c>
      <c r="F3574">
        <v>1267</v>
      </c>
      <c r="G3574" s="1">
        <v>9446</v>
      </c>
      <c r="H3574" t="s">
        <v>907</v>
      </c>
      <c r="I3574" t="s">
        <v>908</v>
      </c>
      <c r="J3574" t="s">
        <v>909</v>
      </c>
      <c r="K3574" t="s">
        <v>910</v>
      </c>
      <c r="L3574" t="s">
        <v>910</v>
      </c>
      <c r="N3574" t="s">
        <v>7130</v>
      </c>
    </row>
    <row r="3575" spans="1:14" hidden="1" x14ac:dyDescent="0.25">
      <c r="A3575">
        <v>5281</v>
      </c>
      <c r="B3575" t="s">
        <v>7131</v>
      </c>
      <c r="D3575">
        <v>1926</v>
      </c>
      <c r="E3575">
        <v>1</v>
      </c>
      <c r="F3575">
        <v>1263</v>
      </c>
      <c r="G3575" s="1">
        <v>9441</v>
      </c>
      <c r="H3575" t="s">
        <v>2636</v>
      </c>
      <c r="J3575" t="s">
        <v>5811</v>
      </c>
      <c r="K3575" t="s">
        <v>5454</v>
      </c>
      <c r="L3575" t="s">
        <v>5454</v>
      </c>
      <c r="N3575" t="s">
        <v>7132</v>
      </c>
    </row>
    <row r="3576" spans="1:14" hidden="1" x14ac:dyDescent="0.25">
      <c r="A3576">
        <v>5325</v>
      </c>
      <c r="B3576" t="s">
        <v>7133</v>
      </c>
      <c r="D3576">
        <v>1926</v>
      </c>
      <c r="E3576">
        <v>1</v>
      </c>
      <c r="F3576">
        <v>1266</v>
      </c>
      <c r="G3576" s="1">
        <v>9440</v>
      </c>
      <c r="H3576" t="s">
        <v>68</v>
      </c>
      <c r="I3576" t="s">
        <v>69</v>
      </c>
      <c r="J3576" t="s">
        <v>2235</v>
      </c>
      <c r="K3576" t="s">
        <v>115</v>
      </c>
      <c r="L3576" t="s">
        <v>115</v>
      </c>
      <c r="N3576" t="s">
        <v>7134</v>
      </c>
    </row>
    <row r="3577" spans="1:14" hidden="1" x14ac:dyDescent="0.25">
      <c r="A3577">
        <v>5358</v>
      </c>
      <c r="B3577" t="s">
        <v>7135</v>
      </c>
      <c r="D3577">
        <v>1926</v>
      </c>
      <c r="E3577">
        <v>1</v>
      </c>
      <c r="F3577">
        <v>1267</v>
      </c>
      <c r="G3577" s="1">
        <v>9440</v>
      </c>
      <c r="H3577" t="s">
        <v>907</v>
      </c>
      <c r="I3577" t="s">
        <v>908</v>
      </c>
      <c r="J3577" t="s">
        <v>909</v>
      </c>
      <c r="K3577" t="s">
        <v>910</v>
      </c>
      <c r="L3577" t="s">
        <v>910</v>
      </c>
      <c r="N3577" t="s">
        <v>7136</v>
      </c>
    </row>
    <row r="3578" spans="1:14" hidden="1" x14ac:dyDescent="0.25">
      <c r="A3578">
        <v>5375</v>
      </c>
      <c r="B3578" t="s">
        <v>7137</v>
      </c>
      <c r="D3578">
        <v>1926</v>
      </c>
      <c r="E3578">
        <v>1</v>
      </c>
      <c r="F3578">
        <v>1268</v>
      </c>
      <c r="G3578" s="1">
        <v>9434</v>
      </c>
      <c r="H3578" t="s">
        <v>2636</v>
      </c>
      <c r="J3578" t="s">
        <v>5811</v>
      </c>
      <c r="K3578" t="s">
        <v>5454</v>
      </c>
      <c r="L3578" t="s">
        <v>5454</v>
      </c>
      <c r="N3578" t="s">
        <v>7138</v>
      </c>
    </row>
    <row r="3579" spans="1:14" hidden="1" x14ac:dyDescent="0.25">
      <c r="A3579">
        <v>5303</v>
      </c>
      <c r="B3579" t="s">
        <v>7139</v>
      </c>
      <c r="D3579">
        <v>1926</v>
      </c>
      <c r="E3579">
        <v>1</v>
      </c>
      <c r="F3579">
        <v>1264</v>
      </c>
      <c r="G3579" s="1">
        <v>9426</v>
      </c>
      <c r="H3579" t="s">
        <v>907</v>
      </c>
      <c r="I3579" t="s">
        <v>908</v>
      </c>
      <c r="J3579" t="s">
        <v>77</v>
      </c>
      <c r="K3579" t="s">
        <v>78</v>
      </c>
      <c r="L3579" t="s">
        <v>78</v>
      </c>
      <c r="N3579" t="s">
        <v>7140</v>
      </c>
    </row>
    <row r="3580" spans="1:14" hidden="1" x14ac:dyDescent="0.25">
      <c r="A3580">
        <v>5374</v>
      </c>
      <c r="B3580" t="s">
        <v>7141</v>
      </c>
      <c r="D3580">
        <v>1926</v>
      </c>
      <c r="E3580">
        <v>1</v>
      </c>
      <c r="F3580">
        <v>1268</v>
      </c>
      <c r="G3580" s="1">
        <v>9426</v>
      </c>
      <c r="H3580" t="s">
        <v>2636</v>
      </c>
      <c r="J3580" t="s">
        <v>7078</v>
      </c>
      <c r="K3580" t="s">
        <v>7079</v>
      </c>
      <c r="L3580" t="s">
        <v>7079</v>
      </c>
      <c r="N3580" t="s">
        <v>7142</v>
      </c>
    </row>
    <row r="3581" spans="1:14" hidden="1" x14ac:dyDescent="0.25">
      <c r="A3581">
        <v>5392</v>
      </c>
      <c r="B3581" t="s">
        <v>7143</v>
      </c>
      <c r="D3581">
        <v>1926</v>
      </c>
      <c r="E3581">
        <v>1</v>
      </c>
      <c r="F3581">
        <v>1269</v>
      </c>
      <c r="G3581" s="1">
        <v>9424</v>
      </c>
      <c r="H3581" t="s">
        <v>68</v>
      </c>
      <c r="I3581" t="s">
        <v>69</v>
      </c>
      <c r="J3581" t="s">
        <v>2235</v>
      </c>
      <c r="K3581" t="s">
        <v>115</v>
      </c>
      <c r="L3581" t="s">
        <v>115</v>
      </c>
      <c r="N3581" t="s">
        <v>7144</v>
      </c>
    </row>
    <row r="3582" spans="1:14" hidden="1" x14ac:dyDescent="0.25">
      <c r="A3582">
        <v>5391</v>
      </c>
      <c r="B3582" t="s">
        <v>7145</v>
      </c>
      <c r="D3582">
        <v>1926</v>
      </c>
      <c r="E3582">
        <v>1</v>
      </c>
      <c r="F3582">
        <v>1269</v>
      </c>
      <c r="G3582" s="1">
        <v>9415</v>
      </c>
      <c r="H3582" t="s">
        <v>68</v>
      </c>
      <c r="I3582" t="s">
        <v>69</v>
      </c>
      <c r="J3582" t="s">
        <v>871</v>
      </c>
      <c r="K3582" t="s">
        <v>497</v>
      </c>
      <c r="L3582" t="s">
        <v>497</v>
      </c>
      <c r="N3582" t="s">
        <v>7146</v>
      </c>
    </row>
    <row r="3583" spans="1:14" hidden="1" x14ac:dyDescent="0.25">
      <c r="A3583">
        <v>5395</v>
      </c>
      <c r="B3583" t="s">
        <v>7147</v>
      </c>
      <c r="D3583">
        <v>1926</v>
      </c>
      <c r="E3583">
        <v>1</v>
      </c>
      <c r="F3583">
        <v>1269</v>
      </c>
      <c r="G3583" s="1">
        <v>9412</v>
      </c>
      <c r="H3583" t="s">
        <v>52</v>
      </c>
      <c r="I3583" t="s">
        <v>53</v>
      </c>
      <c r="J3583" t="s">
        <v>6204</v>
      </c>
      <c r="K3583" t="s">
        <v>6205</v>
      </c>
      <c r="L3583" t="s">
        <v>6205</v>
      </c>
      <c r="N3583" t="s">
        <v>7148</v>
      </c>
    </row>
    <row r="3584" spans="1:14" hidden="1" x14ac:dyDescent="0.25">
      <c r="A3584">
        <v>5324</v>
      </c>
      <c r="B3584" t="s">
        <v>5798</v>
      </c>
      <c r="D3584">
        <v>1926</v>
      </c>
      <c r="E3584">
        <v>1</v>
      </c>
      <c r="F3584">
        <v>1266</v>
      </c>
      <c r="G3584" s="1">
        <v>9410</v>
      </c>
      <c r="H3584" t="s">
        <v>68</v>
      </c>
      <c r="I3584" t="s">
        <v>69</v>
      </c>
      <c r="J3584" t="s">
        <v>3098</v>
      </c>
      <c r="K3584" t="s">
        <v>559</v>
      </c>
      <c r="L3584" t="s">
        <v>559</v>
      </c>
      <c r="N3584" t="s">
        <v>7149</v>
      </c>
    </row>
    <row r="3585" spans="1:14" hidden="1" x14ac:dyDescent="0.25">
      <c r="A3585">
        <v>5323</v>
      </c>
      <c r="B3585" t="s">
        <v>7150</v>
      </c>
      <c r="D3585">
        <v>1926</v>
      </c>
      <c r="E3585">
        <v>1</v>
      </c>
      <c r="F3585">
        <v>1266</v>
      </c>
      <c r="G3585" s="1">
        <v>9407</v>
      </c>
      <c r="H3585" t="s">
        <v>68</v>
      </c>
      <c r="I3585" t="s">
        <v>69</v>
      </c>
      <c r="J3585" t="s">
        <v>81</v>
      </c>
      <c r="K3585" t="s">
        <v>82</v>
      </c>
      <c r="L3585" t="s">
        <v>82</v>
      </c>
      <c r="N3585" t="s">
        <v>7151</v>
      </c>
    </row>
    <row r="3586" spans="1:14" hidden="1" x14ac:dyDescent="0.25">
      <c r="A3586">
        <v>5295</v>
      </c>
      <c r="B3586" t="s">
        <v>6132</v>
      </c>
      <c r="D3586">
        <v>1926</v>
      </c>
      <c r="E3586">
        <v>1</v>
      </c>
      <c r="F3586">
        <v>1264</v>
      </c>
      <c r="G3586" s="1">
        <v>9398</v>
      </c>
      <c r="H3586" t="s">
        <v>68</v>
      </c>
      <c r="I3586" t="s">
        <v>69</v>
      </c>
      <c r="J3586" t="s">
        <v>7108</v>
      </c>
      <c r="K3586" t="s">
        <v>119</v>
      </c>
      <c r="L3586" t="s">
        <v>119</v>
      </c>
      <c r="N3586" t="s">
        <v>7152</v>
      </c>
    </row>
    <row r="3587" spans="1:14" hidden="1" x14ac:dyDescent="0.25">
      <c r="A3587">
        <v>5335</v>
      </c>
      <c r="B3587" t="s">
        <v>7153</v>
      </c>
      <c r="D3587">
        <v>1926</v>
      </c>
      <c r="E3587">
        <v>1</v>
      </c>
      <c r="F3587">
        <v>1266</v>
      </c>
      <c r="G3587" s="1">
        <v>9397</v>
      </c>
      <c r="H3587" t="s">
        <v>926</v>
      </c>
      <c r="I3587" t="s">
        <v>927</v>
      </c>
      <c r="J3587" t="s">
        <v>7154</v>
      </c>
      <c r="K3587" t="s">
        <v>928</v>
      </c>
      <c r="L3587" t="s">
        <v>928</v>
      </c>
      <c r="N3587" t="s">
        <v>7155</v>
      </c>
    </row>
    <row r="3588" spans="1:14" hidden="1" x14ac:dyDescent="0.25">
      <c r="A3588">
        <v>5322</v>
      </c>
      <c r="B3588" t="s">
        <v>7156</v>
      </c>
      <c r="D3588">
        <v>1926</v>
      </c>
      <c r="E3588">
        <v>1</v>
      </c>
      <c r="F3588">
        <v>1266</v>
      </c>
      <c r="G3588" s="1">
        <v>9396</v>
      </c>
      <c r="H3588" t="s">
        <v>68</v>
      </c>
      <c r="I3588" t="s">
        <v>69</v>
      </c>
      <c r="J3588" t="s">
        <v>81</v>
      </c>
      <c r="K3588" t="s">
        <v>82</v>
      </c>
      <c r="L3588" t="s">
        <v>82</v>
      </c>
      <c r="N3588" t="s">
        <v>7157</v>
      </c>
    </row>
    <row r="3589" spans="1:14" hidden="1" x14ac:dyDescent="0.25">
      <c r="A3589">
        <v>5294</v>
      </c>
      <c r="B3589" t="s">
        <v>7158</v>
      </c>
      <c r="D3589">
        <v>1926</v>
      </c>
      <c r="E3589">
        <v>1</v>
      </c>
      <c r="F3589">
        <v>1264</v>
      </c>
      <c r="G3589" s="1">
        <v>9391</v>
      </c>
      <c r="H3589" t="s">
        <v>68</v>
      </c>
      <c r="I3589" t="s">
        <v>69</v>
      </c>
      <c r="J3589" t="s">
        <v>3288</v>
      </c>
      <c r="K3589" t="s">
        <v>218</v>
      </c>
      <c r="L3589" t="s">
        <v>218</v>
      </c>
      <c r="N3589" t="s">
        <v>7159</v>
      </c>
    </row>
    <row r="3590" spans="1:14" hidden="1" x14ac:dyDescent="0.25">
      <c r="A3590">
        <v>5293</v>
      </c>
      <c r="B3590" t="s">
        <v>7160</v>
      </c>
      <c r="D3590">
        <v>1926</v>
      </c>
      <c r="E3590">
        <v>1</v>
      </c>
      <c r="F3590">
        <v>1264</v>
      </c>
      <c r="G3590" s="1">
        <v>9389</v>
      </c>
      <c r="H3590" t="s">
        <v>68</v>
      </c>
      <c r="I3590" t="s">
        <v>69</v>
      </c>
      <c r="J3590" t="s">
        <v>5352</v>
      </c>
      <c r="K3590" t="s">
        <v>151</v>
      </c>
      <c r="L3590" t="s">
        <v>151</v>
      </c>
      <c r="N3590" t="s">
        <v>7161</v>
      </c>
    </row>
    <row r="3591" spans="1:14" hidden="1" x14ac:dyDescent="0.25">
      <c r="A3591">
        <v>5321</v>
      </c>
      <c r="B3591" t="s">
        <v>7162</v>
      </c>
      <c r="D3591">
        <v>1926</v>
      </c>
      <c r="E3591">
        <v>1</v>
      </c>
      <c r="F3591">
        <v>1266</v>
      </c>
      <c r="G3591" s="1">
        <v>9386</v>
      </c>
      <c r="H3591" t="s">
        <v>68</v>
      </c>
      <c r="I3591" t="s">
        <v>69</v>
      </c>
      <c r="J3591" t="s">
        <v>4689</v>
      </c>
      <c r="K3591" t="s">
        <v>4690</v>
      </c>
      <c r="L3591" t="s">
        <v>4690</v>
      </c>
      <c r="N3591" t="s">
        <v>7163</v>
      </c>
    </row>
    <row r="3592" spans="1:14" hidden="1" x14ac:dyDescent="0.25">
      <c r="A3592">
        <v>5373</v>
      </c>
      <c r="B3592" t="s">
        <v>7164</v>
      </c>
      <c r="D3592">
        <v>1926</v>
      </c>
      <c r="E3592">
        <v>1</v>
      </c>
      <c r="F3592">
        <v>1268</v>
      </c>
      <c r="G3592" s="1">
        <v>9382</v>
      </c>
      <c r="H3592" t="s">
        <v>2636</v>
      </c>
      <c r="J3592" t="s">
        <v>7078</v>
      </c>
      <c r="K3592" t="s">
        <v>7079</v>
      </c>
      <c r="L3592" t="s">
        <v>7079</v>
      </c>
      <c r="N3592" t="s">
        <v>7165</v>
      </c>
    </row>
    <row r="3593" spans="1:14" hidden="1" x14ac:dyDescent="0.25">
      <c r="A3593">
        <v>5313</v>
      </c>
      <c r="B3593" t="s">
        <v>1579</v>
      </c>
      <c r="D3593">
        <v>1926</v>
      </c>
      <c r="E3593">
        <v>1</v>
      </c>
      <c r="F3593">
        <v>1265</v>
      </c>
      <c r="G3593" s="1">
        <v>9371</v>
      </c>
      <c r="H3593" t="s">
        <v>926</v>
      </c>
      <c r="I3593" t="s">
        <v>927</v>
      </c>
      <c r="J3593" t="s">
        <v>279</v>
      </c>
      <c r="K3593" t="s">
        <v>280</v>
      </c>
      <c r="L3593" t="s">
        <v>280</v>
      </c>
      <c r="N3593" t="s">
        <v>7166</v>
      </c>
    </row>
    <row r="3594" spans="1:14" hidden="1" x14ac:dyDescent="0.25">
      <c r="A3594">
        <v>5314</v>
      </c>
      <c r="B3594" t="s">
        <v>7167</v>
      </c>
      <c r="D3594">
        <v>1926</v>
      </c>
      <c r="E3594">
        <v>1</v>
      </c>
      <c r="F3594">
        <v>1265</v>
      </c>
      <c r="G3594" s="1">
        <v>9371</v>
      </c>
      <c r="H3594" t="s">
        <v>926</v>
      </c>
      <c r="I3594" t="s">
        <v>927</v>
      </c>
      <c r="J3594" t="s">
        <v>279</v>
      </c>
      <c r="K3594" t="s">
        <v>280</v>
      </c>
      <c r="L3594" t="s">
        <v>280</v>
      </c>
      <c r="N3594" t="s">
        <v>7168</v>
      </c>
    </row>
    <row r="3595" spans="1:14" hidden="1" x14ac:dyDescent="0.25">
      <c r="A3595">
        <v>5315</v>
      </c>
      <c r="B3595" t="s">
        <v>7169</v>
      </c>
      <c r="D3595">
        <v>1926</v>
      </c>
      <c r="E3595">
        <v>1</v>
      </c>
      <c r="F3595">
        <v>1265</v>
      </c>
      <c r="G3595" s="1">
        <v>9371</v>
      </c>
      <c r="H3595" t="s">
        <v>926</v>
      </c>
      <c r="I3595" t="s">
        <v>927</v>
      </c>
      <c r="J3595" t="s">
        <v>279</v>
      </c>
      <c r="K3595" t="s">
        <v>280</v>
      </c>
      <c r="L3595" t="s">
        <v>280</v>
      </c>
      <c r="N3595" t="s">
        <v>7170</v>
      </c>
    </row>
    <row r="3596" spans="1:14" hidden="1" x14ac:dyDescent="0.25">
      <c r="A3596">
        <v>5357</v>
      </c>
      <c r="B3596" t="s">
        <v>7171</v>
      </c>
      <c r="D3596">
        <v>1926</v>
      </c>
      <c r="E3596">
        <v>1</v>
      </c>
      <c r="F3596">
        <v>1267</v>
      </c>
      <c r="G3596" s="1">
        <v>9357</v>
      </c>
      <c r="H3596" t="s">
        <v>907</v>
      </c>
      <c r="I3596" t="s">
        <v>908</v>
      </c>
      <c r="J3596" t="s">
        <v>909</v>
      </c>
      <c r="K3596" t="s">
        <v>910</v>
      </c>
      <c r="L3596" t="s">
        <v>910</v>
      </c>
      <c r="N3596" t="s">
        <v>7172</v>
      </c>
    </row>
    <row r="3597" spans="1:14" hidden="1" x14ac:dyDescent="0.25">
      <c r="A3597">
        <v>5390</v>
      </c>
      <c r="B3597" t="s">
        <v>4148</v>
      </c>
      <c r="D3597">
        <v>1926</v>
      </c>
      <c r="E3597">
        <v>1</v>
      </c>
      <c r="F3597">
        <v>1269</v>
      </c>
      <c r="G3597" s="1">
        <v>9355</v>
      </c>
      <c r="H3597" t="s">
        <v>68</v>
      </c>
      <c r="I3597" t="s">
        <v>69</v>
      </c>
      <c r="J3597" t="s">
        <v>7119</v>
      </c>
      <c r="K3597" t="s">
        <v>119</v>
      </c>
      <c r="L3597" t="s">
        <v>119</v>
      </c>
      <c r="N3597" t="s">
        <v>7173</v>
      </c>
    </row>
    <row r="3598" spans="1:14" hidden="1" x14ac:dyDescent="0.25">
      <c r="A3598">
        <v>5320</v>
      </c>
      <c r="B3598" t="s">
        <v>433</v>
      </c>
      <c r="D3598">
        <v>1926</v>
      </c>
      <c r="E3598">
        <v>1</v>
      </c>
      <c r="F3598">
        <v>1266</v>
      </c>
      <c r="G3598" s="1">
        <v>9347</v>
      </c>
      <c r="H3598" t="s">
        <v>68</v>
      </c>
      <c r="I3598" t="s">
        <v>69</v>
      </c>
      <c r="J3598" t="s">
        <v>871</v>
      </c>
      <c r="K3598" t="s">
        <v>497</v>
      </c>
      <c r="L3598" t="s">
        <v>497</v>
      </c>
      <c r="N3598" t="s">
        <v>7174</v>
      </c>
    </row>
    <row r="3599" spans="1:14" hidden="1" x14ac:dyDescent="0.25">
      <c r="A3599">
        <v>5318</v>
      </c>
      <c r="B3599" t="s">
        <v>7175</v>
      </c>
      <c r="D3599">
        <v>1926</v>
      </c>
      <c r="E3599">
        <v>1</v>
      </c>
      <c r="F3599">
        <v>1266</v>
      </c>
      <c r="G3599" s="1">
        <v>9342</v>
      </c>
      <c r="H3599" t="s">
        <v>68</v>
      </c>
      <c r="I3599" t="s">
        <v>69</v>
      </c>
      <c r="J3599" t="s">
        <v>895</v>
      </c>
      <c r="K3599" t="s">
        <v>71</v>
      </c>
      <c r="L3599" t="s">
        <v>71</v>
      </c>
      <c r="N3599" t="s">
        <v>7176</v>
      </c>
    </row>
    <row r="3600" spans="1:14" hidden="1" x14ac:dyDescent="0.25">
      <c r="A3600">
        <v>5389</v>
      </c>
      <c r="B3600" t="s">
        <v>7177</v>
      </c>
      <c r="D3600">
        <v>1926</v>
      </c>
      <c r="E3600">
        <v>1</v>
      </c>
      <c r="F3600">
        <v>1269</v>
      </c>
      <c r="G3600" s="1">
        <v>9337</v>
      </c>
      <c r="H3600" t="s">
        <v>68</v>
      </c>
      <c r="I3600" t="s">
        <v>69</v>
      </c>
      <c r="J3600" t="s">
        <v>7178</v>
      </c>
      <c r="K3600" t="s">
        <v>119</v>
      </c>
      <c r="L3600" t="s">
        <v>119</v>
      </c>
      <c r="N3600" t="s">
        <v>7179</v>
      </c>
    </row>
    <row r="3601" spans="1:14" hidden="1" x14ac:dyDescent="0.25">
      <c r="A3601">
        <v>5396</v>
      </c>
      <c r="B3601" t="s">
        <v>7180</v>
      </c>
      <c r="D3601">
        <v>1926</v>
      </c>
      <c r="E3601">
        <v>1</v>
      </c>
      <c r="F3601">
        <v>1269</v>
      </c>
      <c r="G3601" s="1">
        <v>9335</v>
      </c>
      <c r="H3601" t="s">
        <v>89</v>
      </c>
      <c r="I3601" t="s">
        <v>90</v>
      </c>
      <c r="J3601" t="s">
        <v>2928</v>
      </c>
      <c r="K3601" t="s">
        <v>474</v>
      </c>
      <c r="L3601" t="s">
        <v>474</v>
      </c>
      <c r="N3601" t="s">
        <v>7181</v>
      </c>
    </row>
    <row r="3602" spans="1:14" hidden="1" x14ac:dyDescent="0.25">
      <c r="A3602">
        <v>5356</v>
      </c>
      <c r="B3602" t="s">
        <v>7182</v>
      </c>
      <c r="D3602">
        <v>1926</v>
      </c>
      <c r="E3602">
        <v>1</v>
      </c>
      <c r="F3602">
        <v>1267</v>
      </c>
      <c r="G3602" s="1">
        <v>9328</v>
      </c>
      <c r="H3602" t="s">
        <v>907</v>
      </c>
      <c r="I3602" t="s">
        <v>908</v>
      </c>
      <c r="J3602" t="s">
        <v>909</v>
      </c>
      <c r="K3602" t="s">
        <v>910</v>
      </c>
      <c r="L3602" t="s">
        <v>910</v>
      </c>
      <c r="N3602" t="s">
        <v>7183</v>
      </c>
    </row>
    <row r="3603" spans="1:14" hidden="1" x14ac:dyDescent="0.25">
      <c r="A3603">
        <v>5388</v>
      </c>
      <c r="B3603" t="s">
        <v>3342</v>
      </c>
      <c r="D3603">
        <v>1926</v>
      </c>
      <c r="E3603">
        <v>1</v>
      </c>
      <c r="F3603">
        <v>1269</v>
      </c>
      <c r="G3603" s="1">
        <v>9327</v>
      </c>
      <c r="H3603" t="s">
        <v>68</v>
      </c>
      <c r="I3603" t="s">
        <v>69</v>
      </c>
      <c r="J3603" t="s">
        <v>3288</v>
      </c>
      <c r="K3603" t="s">
        <v>218</v>
      </c>
      <c r="L3603" t="s">
        <v>218</v>
      </c>
      <c r="N3603" t="s">
        <v>7184</v>
      </c>
    </row>
    <row r="3604" spans="1:14" hidden="1" x14ac:dyDescent="0.25">
      <c r="A3604">
        <v>5319</v>
      </c>
      <c r="B3604" t="s">
        <v>7124</v>
      </c>
      <c r="D3604">
        <v>1926</v>
      </c>
      <c r="E3604">
        <v>1</v>
      </c>
      <c r="F3604">
        <v>1266</v>
      </c>
      <c r="G3604" s="1">
        <v>9323</v>
      </c>
      <c r="H3604" t="s">
        <v>68</v>
      </c>
      <c r="I3604" t="s">
        <v>69</v>
      </c>
      <c r="J3604" t="s">
        <v>348</v>
      </c>
      <c r="K3604" t="s">
        <v>295</v>
      </c>
      <c r="L3604" t="s">
        <v>295</v>
      </c>
      <c r="N3604" t="s">
        <v>7185</v>
      </c>
    </row>
    <row r="3605" spans="1:14" hidden="1" x14ac:dyDescent="0.25">
      <c r="A3605">
        <v>5292</v>
      </c>
      <c r="B3605" t="s">
        <v>7186</v>
      </c>
      <c r="D3605">
        <v>1926</v>
      </c>
      <c r="E3605">
        <v>1</v>
      </c>
      <c r="F3605">
        <v>1264</v>
      </c>
      <c r="G3605" s="1">
        <v>9320</v>
      </c>
      <c r="H3605" t="s">
        <v>68</v>
      </c>
      <c r="I3605" t="s">
        <v>69</v>
      </c>
      <c r="J3605" t="s">
        <v>2080</v>
      </c>
      <c r="K3605" t="s">
        <v>2081</v>
      </c>
      <c r="L3605" t="s">
        <v>2081</v>
      </c>
      <c r="N3605" t="s">
        <v>7187</v>
      </c>
    </row>
    <row r="3606" spans="1:14" hidden="1" x14ac:dyDescent="0.25">
      <c r="A3606">
        <v>5372</v>
      </c>
      <c r="B3606" t="s">
        <v>7188</v>
      </c>
      <c r="D3606">
        <v>1926</v>
      </c>
      <c r="E3606">
        <v>1</v>
      </c>
      <c r="F3606">
        <v>1268</v>
      </c>
      <c r="G3606" s="1">
        <v>9319</v>
      </c>
      <c r="H3606" t="s">
        <v>2636</v>
      </c>
      <c r="J3606" t="s">
        <v>5811</v>
      </c>
      <c r="K3606" t="s">
        <v>5454</v>
      </c>
      <c r="L3606" t="s">
        <v>5454</v>
      </c>
      <c r="N3606" t="s">
        <v>7189</v>
      </c>
    </row>
    <row r="3607" spans="1:14" hidden="1" x14ac:dyDescent="0.25">
      <c r="A3607">
        <v>5334</v>
      </c>
      <c r="B3607" t="s">
        <v>7190</v>
      </c>
      <c r="D3607">
        <v>1926</v>
      </c>
      <c r="E3607">
        <v>1</v>
      </c>
      <c r="F3607">
        <v>1266</v>
      </c>
      <c r="G3607" s="1">
        <v>9317</v>
      </c>
      <c r="H3607" t="s">
        <v>926</v>
      </c>
      <c r="I3607" t="s">
        <v>927</v>
      </c>
      <c r="J3607" t="s">
        <v>4216</v>
      </c>
      <c r="K3607" t="s">
        <v>928</v>
      </c>
      <c r="L3607" t="s">
        <v>928</v>
      </c>
      <c r="N3607" t="s">
        <v>7191</v>
      </c>
    </row>
    <row r="3608" spans="1:14" hidden="1" x14ac:dyDescent="0.25">
      <c r="A3608">
        <v>5291</v>
      </c>
      <c r="B3608" t="s">
        <v>3861</v>
      </c>
      <c r="D3608">
        <v>1926</v>
      </c>
      <c r="E3608">
        <v>1</v>
      </c>
      <c r="F3608">
        <v>1264</v>
      </c>
      <c r="G3608" s="1">
        <v>9314</v>
      </c>
      <c r="H3608" t="s">
        <v>68</v>
      </c>
      <c r="I3608" t="s">
        <v>69</v>
      </c>
      <c r="J3608" t="s">
        <v>3098</v>
      </c>
      <c r="K3608" t="s">
        <v>559</v>
      </c>
      <c r="L3608" t="s">
        <v>559</v>
      </c>
      <c r="N3608" t="s">
        <v>7192</v>
      </c>
    </row>
    <row r="3609" spans="1:14" hidden="1" x14ac:dyDescent="0.25">
      <c r="A3609">
        <v>5371</v>
      </c>
      <c r="B3609" t="s">
        <v>7193</v>
      </c>
      <c r="D3609">
        <v>1926</v>
      </c>
      <c r="E3609">
        <v>1</v>
      </c>
      <c r="F3609">
        <v>1268</v>
      </c>
      <c r="G3609" s="1">
        <v>9313</v>
      </c>
      <c r="H3609" t="s">
        <v>2636</v>
      </c>
      <c r="J3609" t="s">
        <v>5811</v>
      </c>
      <c r="K3609" t="s">
        <v>5454</v>
      </c>
      <c r="L3609" t="s">
        <v>5454</v>
      </c>
      <c r="N3609" t="s">
        <v>7194</v>
      </c>
    </row>
    <row r="3610" spans="1:14" hidden="1" x14ac:dyDescent="0.25">
      <c r="A3610">
        <v>5355</v>
      </c>
      <c r="B3610" t="s">
        <v>7195</v>
      </c>
      <c r="D3610">
        <v>1926</v>
      </c>
      <c r="E3610">
        <v>1</v>
      </c>
      <c r="F3610">
        <v>1267</v>
      </c>
      <c r="G3610" s="1">
        <v>9308</v>
      </c>
      <c r="H3610" t="s">
        <v>907</v>
      </c>
      <c r="I3610" t="s">
        <v>908</v>
      </c>
      <c r="J3610" t="s">
        <v>909</v>
      </c>
      <c r="K3610" t="s">
        <v>910</v>
      </c>
      <c r="L3610" t="s">
        <v>910</v>
      </c>
      <c r="N3610" t="s">
        <v>7196</v>
      </c>
    </row>
    <row r="3611" spans="1:14" hidden="1" x14ac:dyDescent="0.25">
      <c r="A3611">
        <v>5354</v>
      </c>
      <c r="B3611" t="s">
        <v>7197</v>
      </c>
      <c r="D3611">
        <v>1926</v>
      </c>
      <c r="E3611">
        <v>1</v>
      </c>
      <c r="F3611">
        <v>1267</v>
      </c>
      <c r="G3611" s="1">
        <v>9306</v>
      </c>
      <c r="H3611" t="s">
        <v>907</v>
      </c>
      <c r="I3611" t="s">
        <v>908</v>
      </c>
      <c r="J3611" t="s">
        <v>909</v>
      </c>
      <c r="K3611" t="s">
        <v>910</v>
      </c>
      <c r="L3611" t="s">
        <v>910</v>
      </c>
      <c r="N3611" t="s">
        <v>7198</v>
      </c>
    </row>
    <row r="3612" spans="1:14" hidden="1" x14ac:dyDescent="0.25">
      <c r="A3612">
        <v>5387</v>
      </c>
      <c r="B3612" t="s">
        <v>1533</v>
      </c>
      <c r="D3612">
        <v>1926</v>
      </c>
      <c r="E3612">
        <v>1</v>
      </c>
      <c r="F3612">
        <v>1269</v>
      </c>
      <c r="G3612" s="1">
        <v>9306</v>
      </c>
      <c r="H3612" t="s">
        <v>68</v>
      </c>
      <c r="I3612" t="s">
        <v>69</v>
      </c>
      <c r="J3612" t="s">
        <v>4782</v>
      </c>
      <c r="K3612" t="s">
        <v>565</v>
      </c>
      <c r="L3612" t="s">
        <v>565</v>
      </c>
      <c r="N3612" t="s">
        <v>7199</v>
      </c>
    </row>
    <row r="3613" spans="1:14" hidden="1" x14ac:dyDescent="0.25">
      <c r="A3613">
        <v>5277</v>
      </c>
      <c r="B3613" t="s">
        <v>7200</v>
      </c>
      <c r="D3613">
        <v>1926</v>
      </c>
      <c r="E3613">
        <v>1</v>
      </c>
      <c r="F3613">
        <v>1263</v>
      </c>
      <c r="G3613" s="1">
        <v>9305</v>
      </c>
      <c r="H3613" t="s">
        <v>926</v>
      </c>
      <c r="I3613" t="s">
        <v>927</v>
      </c>
      <c r="J3613" t="s">
        <v>7201</v>
      </c>
      <c r="K3613" t="s">
        <v>928</v>
      </c>
      <c r="L3613" t="s">
        <v>928</v>
      </c>
      <c r="N3613" t="s">
        <v>7202</v>
      </c>
    </row>
    <row r="3614" spans="1:14" hidden="1" x14ac:dyDescent="0.25">
      <c r="A3614">
        <v>5317</v>
      </c>
      <c r="B3614" t="s">
        <v>7203</v>
      </c>
      <c r="D3614">
        <v>1926</v>
      </c>
      <c r="E3614">
        <v>1</v>
      </c>
      <c r="F3614">
        <v>1266</v>
      </c>
      <c r="G3614" s="1">
        <v>9301</v>
      </c>
      <c r="H3614" t="s">
        <v>68</v>
      </c>
      <c r="I3614" t="s">
        <v>69</v>
      </c>
      <c r="J3614" t="s">
        <v>4689</v>
      </c>
      <c r="K3614" t="s">
        <v>4690</v>
      </c>
      <c r="L3614" t="s">
        <v>4690</v>
      </c>
      <c r="N3614" t="s">
        <v>7204</v>
      </c>
    </row>
    <row r="3615" spans="1:14" hidden="1" x14ac:dyDescent="0.25">
      <c r="A3615">
        <v>5386</v>
      </c>
      <c r="B3615" t="s">
        <v>6223</v>
      </c>
      <c r="D3615">
        <v>1926</v>
      </c>
      <c r="E3615">
        <v>1</v>
      </c>
      <c r="F3615">
        <v>1269</v>
      </c>
      <c r="G3615" s="1">
        <v>9301</v>
      </c>
      <c r="H3615" t="s">
        <v>68</v>
      </c>
      <c r="I3615" t="s">
        <v>69</v>
      </c>
      <c r="J3615" t="s">
        <v>3288</v>
      </c>
      <c r="K3615" t="s">
        <v>218</v>
      </c>
      <c r="L3615" t="s">
        <v>218</v>
      </c>
      <c r="N3615" t="s">
        <v>7205</v>
      </c>
    </row>
    <row r="3616" spans="1:14" hidden="1" x14ac:dyDescent="0.25">
      <c r="A3616">
        <v>5333</v>
      </c>
      <c r="B3616" t="s">
        <v>7206</v>
      </c>
      <c r="D3616">
        <v>1926</v>
      </c>
      <c r="E3616">
        <v>1</v>
      </c>
      <c r="F3616">
        <v>1266</v>
      </c>
      <c r="G3616" s="1">
        <v>9299</v>
      </c>
      <c r="H3616" t="s">
        <v>926</v>
      </c>
      <c r="I3616" t="s">
        <v>927</v>
      </c>
      <c r="J3616" t="s">
        <v>4216</v>
      </c>
      <c r="K3616" t="s">
        <v>928</v>
      </c>
      <c r="L3616" t="s">
        <v>928</v>
      </c>
      <c r="N3616" t="s">
        <v>7207</v>
      </c>
    </row>
    <row r="3617" spans="1:14" hidden="1" x14ac:dyDescent="0.25">
      <c r="A3617">
        <v>5353</v>
      </c>
      <c r="B3617" t="s">
        <v>7208</v>
      </c>
      <c r="D3617">
        <v>1926</v>
      </c>
      <c r="E3617">
        <v>1</v>
      </c>
      <c r="F3617">
        <v>1267</v>
      </c>
      <c r="G3617" s="1">
        <v>9299</v>
      </c>
      <c r="H3617" t="s">
        <v>907</v>
      </c>
      <c r="I3617" t="s">
        <v>908</v>
      </c>
      <c r="J3617" t="s">
        <v>909</v>
      </c>
      <c r="K3617" t="s">
        <v>910</v>
      </c>
      <c r="L3617" t="s">
        <v>910</v>
      </c>
      <c r="N3617" t="s">
        <v>7209</v>
      </c>
    </row>
    <row r="3618" spans="1:14" hidden="1" x14ac:dyDescent="0.25">
      <c r="A3618">
        <v>5385</v>
      </c>
      <c r="B3618" t="s">
        <v>870</v>
      </c>
      <c r="D3618">
        <v>1926</v>
      </c>
      <c r="E3618">
        <v>1</v>
      </c>
      <c r="F3618">
        <v>1269</v>
      </c>
      <c r="G3618" s="1">
        <v>9298</v>
      </c>
      <c r="H3618" t="s">
        <v>68</v>
      </c>
      <c r="I3618" t="s">
        <v>69</v>
      </c>
      <c r="J3618" t="s">
        <v>871</v>
      </c>
      <c r="K3618" t="s">
        <v>497</v>
      </c>
      <c r="L3618" t="s">
        <v>497</v>
      </c>
      <c r="N3618" t="s">
        <v>7210</v>
      </c>
    </row>
    <row r="3619" spans="1:14" hidden="1" x14ac:dyDescent="0.25">
      <c r="A3619">
        <v>5352</v>
      </c>
      <c r="B3619" t="s">
        <v>7211</v>
      </c>
      <c r="D3619">
        <v>1926</v>
      </c>
      <c r="E3619">
        <v>1</v>
      </c>
      <c r="F3619">
        <v>1267</v>
      </c>
      <c r="G3619" s="1">
        <v>9295</v>
      </c>
      <c r="H3619" t="s">
        <v>907</v>
      </c>
      <c r="I3619" t="s">
        <v>908</v>
      </c>
      <c r="J3619" t="s">
        <v>909</v>
      </c>
      <c r="K3619" t="s">
        <v>910</v>
      </c>
      <c r="L3619" t="s">
        <v>910</v>
      </c>
      <c r="N3619" t="s">
        <v>7212</v>
      </c>
    </row>
    <row r="3620" spans="1:14" hidden="1" x14ac:dyDescent="0.25">
      <c r="A3620">
        <v>5276</v>
      </c>
      <c r="B3620" t="s">
        <v>7213</v>
      </c>
      <c r="D3620">
        <v>1926</v>
      </c>
      <c r="E3620">
        <v>1</v>
      </c>
      <c r="F3620">
        <v>1263</v>
      </c>
      <c r="G3620" s="1">
        <v>9292</v>
      </c>
      <c r="H3620" t="s">
        <v>926</v>
      </c>
      <c r="I3620" t="s">
        <v>927</v>
      </c>
      <c r="J3620" t="s">
        <v>7201</v>
      </c>
      <c r="K3620" t="s">
        <v>928</v>
      </c>
      <c r="L3620" t="s">
        <v>928</v>
      </c>
      <c r="N3620" t="s">
        <v>7214</v>
      </c>
    </row>
    <row r="3621" spans="1:14" hidden="1" x14ac:dyDescent="0.25">
      <c r="A3621">
        <v>5312</v>
      </c>
      <c r="B3621" t="s">
        <v>6492</v>
      </c>
      <c r="D3621">
        <v>1926</v>
      </c>
      <c r="E3621">
        <v>1</v>
      </c>
      <c r="F3621">
        <v>1265</v>
      </c>
      <c r="G3621" s="1">
        <v>9288</v>
      </c>
      <c r="H3621" t="s">
        <v>926</v>
      </c>
      <c r="I3621" t="s">
        <v>927</v>
      </c>
      <c r="J3621" t="s">
        <v>279</v>
      </c>
      <c r="K3621" t="s">
        <v>280</v>
      </c>
      <c r="L3621" t="s">
        <v>280</v>
      </c>
      <c r="N3621" t="s">
        <v>7215</v>
      </c>
    </row>
    <row r="3622" spans="1:14" hidden="1" x14ac:dyDescent="0.25">
      <c r="A3622">
        <v>5311</v>
      </c>
      <c r="B3622" t="s">
        <v>7216</v>
      </c>
      <c r="D3622">
        <v>1926</v>
      </c>
      <c r="E3622">
        <v>1</v>
      </c>
      <c r="F3622">
        <v>1265</v>
      </c>
      <c r="G3622" s="1">
        <v>9286</v>
      </c>
      <c r="H3622" t="s">
        <v>926</v>
      </c>
      <c r="I3622" t="s">
        <v>927</v>
      </c>
      <c r="J3622" t="s">
        <v>279</v>
      </c>
      <c r="K3622" t="s">
        <v>280</v>
      </c>
      <c r="L3622" t="s">
        <v>280</v>
      </c>
      <c r="N3622" t="s">
        <v>7217</v>
      </c>
    </row>
    <row r="3623" spans="1:14" hidden="1" x14ac:dyDescent="0.25">
      <c r="A3623">
        <v>5351</v>
      </c>
      <c r="B3623" t="s">
        <v>7218</v>
      </c>
      <c r="D3623">
        <v>1926</v>
      </c>
      <c r="E3623">
        <v>1</v>
      </c>
      <c r="F3623">
        <v>1267</v>
      </c>
      <c r="G3623" s="1">
        <v>9286</v>
      </c>
      <c r="H3623" t="s">
        <v>907</v>
      </c>
      <c r="I3623" t="s">
        <v>908</v>
      </c>
      <c r="J3623" t="s">
        <v>909</v>
      </c>
      <c r="K3623" t="s">
        <v>910</v>
      </c>
      <c r="L3623" t="s">
        <v>910</v>
      </c>
      <c r="N3623" t="s">
        <v>7219</v>
      </c>
    </row>
    <row r="3624" spans="1:14" hidden="1" x14ac:dyDescent="0.25">
      <c r="A3624">
        <v>5350</v>
      </c>
      <c r="B3624" t="s">
        <v>7220</v>
      </c>
      <c r="D3624">
        <v>1926</v>
      </c>
      <c r="E3624">
        <v>1</v>
      </c>
      <c r="F3624">
        <v>1267</v>
      </c>
      <c r="G3624" s="1">
        <v>9282</v>
      </c>
      <c r="H3624" t="s">
        <v>907</v>
      </c>
      <c r="I3624" t="s">
        <v>908</v>
      </c>
      <c r="J3624" t="s">
        <v>909</v>
      </c>
      <c r="K3624" t="s">
        <v>910</v>
      </c>
      <c r="L3624" t="s">
        <v>910</v>
      </c>
      <c r="N3624" t="s">
        <v>7221</v>
      </c>
    </row>
    <row r="3625" spans="1:14" hidden="1" x14ac:dyDescent="0.25">
      <c r="A3625">
        <v>5384</v>
      </c>
      <c r="B3625" t="s">
        <v>7222</v>
      </c>
      <c r="D3625">
        <v>1926</v>
      </c>
      <c r="E3625">
        <v>1</v>
      </c>
      <c r="F3625">
        <v>1269</v>
      </c>
      <c r="G3625" s="1">
        <v>9272</v>
      </c>
      <c r="H3625" t="s">
        <v>68</v>
      </c>
      <c r="I3625" t="s">
        <v>69</v>
      </c>
      <c r="J3625" t="s">
        <v>2235</v>
      </c>
      <c r="K3625" t="s">
        <v>115</v>
      </c>
      <c r="L3625" t="s">
        <v>115</v>
      </c>
      <c r="N3625" t="s">
        <v>7223</v>
      </c>
    </row>
    <row r="3626" spans="1:14" hidden="1" x14ac:dyDescent="0.25">
      <c r="A3626">
        <v>5383</v>
      </c>
      <c r="B3626" t="s">
        <v>7224</v>
      </c>
      <c r="D3626">
        <v>1926</v>
      </c>
      <c r="E3626">
        <v>1</v>
      </c>
      <c r="F3626">
        <v>1269</v>
      </c>
      <c r="G3626" s="1">
        <v>9267</v>
      </c>
      <c r="H3626" t="s">
        <v>68</v>
      </c>
      <c r="I3626" t="s">
        <v>69</v>
      </c>
      <c r="J3626" t="s">
        <v>2235</v>
      </c>
      <c r="K3626" t="s">
        <v>115</v>
      </c>
      <c r="L3626" t="s">
        <v>115</v>
      </c>
      <c r="N3626" t="s">
        <v>7225</v>
      </c>
    </row>
    <row r="3627" spans="1:14" hidden="1" x14ac:dyDescent="0.25">
      <c r="A3627">
        <v>5349</v>
      </c>
      <c r="B3627" t="s">
        <v>1702</v>
      </c>
      <c r="D3627">
        <v>1926</v>
      </c>
      <c r="E3627">
        <v>1</v>
      </c>
      <c r="F3627">
        <v>1267</v>
      </c>
      <c r="G3627" s="1">
        <v>9266</v>
      </c>
      <c r="H3627" t="s">
        <v>907</v>
      </c>
      <c r="I3627" t="s">
        <v>908</v>
      </c>
      <c r="J3627" t="s">
        <v>909</v>
      </c>
      <c r="K3627" t="s">
        <v>910</v>
      </c>
      <c r="L3627" t="s">
        <v>910</v>
      </c>
      <c r="N3627" t="s">
        <v>7226</v>
      </c>
    </row>
    <row r="3628" spans="1:14" hidden="1" x14ac:dyDescent="0.25">
      <c r="A3628">
        <v>5370</v>
      </c>
      <c r="B3628" t="s">
        <v>7227</v>
      </c>
      <c r="D3628">
        <v>1926</v>
      </c>
      <c r="E3628">
        <v>1</v>
      </c>
      <c r="F3628">
        <v>1268</v>
      </c>
      <c r="G3628" s="1">
        <v>9261</v>
      </c>
      <c r="H3628" t="s">
        <v>2636</v>
      </c>
      <c r="J3628" t="s">
        <v>5811</v>
      </c>
      <c r="K3628" t="s">
        <v>5454</v>
      </c>
      <c r="L3628" t="s">
        <v>5454</v>
      </c>
      <c r="N3628" t="s">
        <v>7228</v>
      </c>
    </row>
    <row r="3629" spans="1:14" hidden="1" x14ac:dyDescent="0.25">
      <c r="A3629">
        <v>5290</v>
      </c>
      <c r="B3629" t="s">
        <v>1916</v>
      </c>
      <c r="D3629">
        <v>1926</v>
      </c>
      <c r="E3629">
        <v>1</v>
      </c>
      <c r="F3629">
        <v>1264</v>
      </c>
      <c r="G3629" s="1">
        <v>9253</v>
      </c>
      <c r="H3629" t="s">
        <v>68</v>
      </c>
      <c r="I3629" t="s">
        <v>69</v>
      </c>
      <c r="J3629" t="s">
        <v>3288</v>
      </c>
      <c r="K3629" t="s">
        <v>218</v>
      </c>
      <c r="L3629" t="s">
        <v>218</v>
      </c>
      <c r="N3629" t="s">
        <v>7229</v>
      </c>
    </row>
    <row r="3630" spans="1:14" hidden="1" x14ac:dyDescent="0.25">
      <c r="A3630">
        <v>5302</v>
      </c>
      <c r="B3630" t="s">
        <v>7230</v>
      </c>
      <c r="D3630">
        <v>1926</v>
      </c>
      <c r="E3630">
        <v>1</v>
      </c>
      <c r="F3630">
        <v>1264</v>
      </c>
      <c r="G3630" s="1">
        <v>9237</v>
      </c>
      <c r="H3630" t="s">
        <v>926</v>
      </c>
      <c r="I3630" t="s">
        <v>927</v>
      </c>
      <c r="J3630" t="s">
        <v>279</v>
      </c>
      <c r="K3630" t="s">
        <v>280</v>
      </c>
      <c r="L3630" t="s">
        <v>280</v>
      </c>
      <c r="N3630" t="s">
        <v>7231</v>
      </c>
    </row>
    <row r="3631" spans="1:14" hidden="1" x14ac:dyDescent="0.25">
      <c r="A3631">
        <v>5348</v>
      </c>
      <c r="B3631" t="s">
        <v>7232</v>
      </c>
      <c r="D3631">
        <v>1926</v>
      </c>
      <c r="E3631">
        <v>1</v>
      </c>
      <c r="F3631">
        <v>1267</v>
      </c>
      <c r="G3631" s="1">
        <v>9224</v>
      </c>
      <c r="H3631" t="s">
        <v>907</v>
      </c>
      <c r="I3631" t="s">
        <v>908</v>
      </c>
      <c r="J3631" t="s">
        <v>909</v>
      </c>
      <c r="K3631" t="s">
        <v>910</v>
      </c>
      <c r="L3631" t="s">
        <v>910</v>
      </c>
      <c r="N3631" t="s">
        <v>7233</v>
      </c>
    </row>
    <row r="3632" spans="1:14" hidden="1" x14ac:dyDescent="0.25">
      <c r="A3632">
        <v>5347</v>
      </c>
      <c r="B3632" t="s">
        <v>7234</v>
      </c>
      <c r="D3632">
        <v>1926</v>
      </c>
      <c r="E3632">
        <v>1</v>
      </c>
      <c r="F3632">
        <v>1267</v>
      </c>
      <c r="G3632" s="1">
        <v>9220</v>
      </c>
      <c r="H3632" t="s">
        <v>907</v>
      </c>
      <c r="I3632" t="s">
        <v>908</v>
      </c>
      <c r="J3632" t="s">
        <v>909</v>
      </c>
      <c r="K3632" t="s">
        <v>910</v>
      </c>
      <c r="L3632" t="s">
        <v>910</v>
      </c>
      <c r="N3632" t="s">
        <v>7235</v>
      </c>
    </row>
    <row r="3633" spans="1:14" hidden="1" x14ac:dyDescent="0.25">
      <c r="A3633">
        <v>5289</v>
      </c>
      <c r="B3633" t="s">
        <v>7236</v>
      </c>
      <c r="D3633">
        <v>1926</v>
      </c>
      <c r="E3633">
        <v>1</v>
      </c>
      <c r="F3633">
        <v>1264</v>
      </c>
      <c r="G3633" s="1">
        <v>9218</v>
      </c>
      <c r="H3633" t="s">
        <v>68</v>
      </c>
      <c r="I3633" t="s">
        <v>69</v>
      </c>
      <c r="J3633" t="s">
        <v>5657</v>
      </c>
      <c r="K3633" t="s">
        <v>5362</v>
      </c>
      <c r="L3633" t="s">
        <v>5362</v>
      </c>
      <c r="N3633" t="s">
        <v>7237</v>
      </c>
    </row>
    <row r="3634" spans="1:14" hidden="1" x14ac:dyDescent="0.25">
      <c r="A3634">
        <v>5331</v>
      </c>
      <c r="B3634" t="s">
        <v>7238</v>
      </c>
      <c r="D3634">
        <v>1926</v>
      </c>
      <c r="E3634">
        <v>1</v>
      </c>
      <c r="F3634">
        <v>1266</v>
      </c>
      <c r="G3634" s="1">
        <v>9215</v>
      </c>
      <c r="H3634" t="s">
        <v>926</v>
      </c>
      <c r="I3634" t="s">
        <v>927</v>
      </c>
      <c r="J3634" t="s">
        <v>6811</v>
      </c>
      <c r="K3634" t="s">
        <v>928</v>
      </c>
      <c r="L3634" t="s">
        <v>928</v>
      </c>
      <c r="N3634" t="s">
        <v>7239</v>
      </c>
    </row>
    <row r="3635" spans="1:14" hidden="1" x14ac:dyDescent="0.25">
      <c r="A3635">
        <v>5332</v>
      </c>
      <c r="B3635" t="s">
        <v>7240</v>
      </c>
      <c r="D3635">
        <v>1926</v>
      </c>
      <c r="E3635">
        <v>1</v>
      </c>
      <c r="F3635">
        <v>1266</v>
      </c>
      <c r="G3635" s="1">
        <v>9215</v>
      </c>
      <c r="H3635" t="s">
        <v>926</v>
      </c>
      <c r="I3635" t="s">
        <v>927</v>
      </c>
      <c r="J3635" t="s">
        <v>6811</v>
      </c>
      <c r="K3635" t="s">
        <v>928</v>
      </c>
      <c r="L3635" t="s">
        <v>928</v>
      </c>
      <c r="N3635" t="s">
        <v>7241</v>
      </c>
    </row>
    <row r="3636" spans="1:14" hidden="1" x14ac:dyDescent="0.25">
      <c r="A3636">
        <v>5346</v>
      </c>
      <c r="B3636" t="s">
        <v>7242</v>
      </c>
      <c r="D3636">
        <v>1926</v>
      </c>
      <c r="E3636">
        <v>1</v>
      </c>
      <c r="F3636">
        <v>1267</v>
      </c>
      <c r="G3636" s="1">
        <v>9215</v>
      </c>
      <c r="H3636" t="s">
        <v>907</v>
      </c>
      <c r="I3636" t="s">
        <v>908</v>
      </c>
      <c r="J3636" t="s">
        <v>909</v>
      </c>
      <c r="K3636" t="s">
        <v>910</v>
      </c>
      <c r="L3636" t="s">
        <v>910</v>
      </c>
      <c r="N3636" t="s">
        <v>7243</v>
      </c>
    </row>
    <row r="3637" spans="1:14" hidden="1" x14ac:dyDescent="0.25">
      <c r="A3637">
        <v>5369</v>
      </c>
      <c r="B3637" t="s">
        <v>7244</v>
      </c>
      <c r="D3637">
        <v>1926</v>
      </c>
      <c r="E3637">
        <v>1</v>
      </c>
      <c r="F3637">
        <v>1268</v>
      </c>
      <c r="G3637" s="1">
        <v>9215</v>
      </c>
      <c r="H3637" t="s">
        <v>2636</v>
      </c>
      <c r="J3637" t="s">
        <v>5811</v>
      </c>
      <c r="K3637" t="s">
        <v>5454</v>
      </c>
      <c r="L3637" t="s">
        <v>5454</v>
      </c>
      <c r="N3637" t="s">
        <v>7245</v>
      </c>
    </row>
    <row r="3638" spans="1:14" hidden="1" x14ac:dyDescent="0.25">
      <c r="A3638">
        <v>5345</v>
      </c>
      <c r="B3638" t="s">
        <v>7246</v>
      </c>
      <c r="D3638">
        <v>1926</v>
      </c>
      <c r="E3638">
        <v>1</v>
      </c>
      <c r="F3638">
        <v>1267</v>
      </c>
      <c r="G3638" s="1">
        <v>9214</v>
      </c>
      <c r="H3638" t="s">
        <v>907</v>
      </c>
      <c r="I3638" t="s">
        <v>908</v>
      </c>
      <c r="J3638" t="s">
        <v>909</v>
      </c>
      <c r="K3638" t="s">
        <v>910</v>
      </c>
      <c r="L3638" t="s">
        <v>910</v>
      </c>
      <c r="N3638" t="s">
        <v>7247</v>
      </c>
    </row>
    <row r="3639" spans="1:14" hidden="1" x14ac:dyDescent="0.25">
      <c r="A3639">
        <v>5368</v>
      </c>
      <c r="B3639" t="s">
        <v>7248</v>
      </c>
      <c r="D3639">
        <v>1926</v>
      </c>
      <c r="E3639">
        <v>1</v>
      </c>
      <c r="F3639">
        <v>1268</v>
      </c>
      <c r="G3639" s="1">
        <v>9211</v>
      </c>
      <c r="H3639" t="s">
        <v>2636</v>
      </c>
      <c r="J3639" t="s">
        <v>5811</v>
      </c>
      <c r="K3639" t="s">
        <v>5454</v>
      </c>
      <c r="L3639" t="s">
        <v>5454</v>
      </c>
      <c r="N3639" t="s">
        <v>7249</v>
      </c>
    </row>
    <row r="3640" spans="1:14" hidden="1" x14ac:dyDescent="0.25">
      <c r="A3640">
        <v>5306</v>
      </c>
      <c r="B3640" t="s">
        <v>7250</v>
      </c>
      <c r="D3640">
        <v>1926</v>
      </c>
      <c r="E3640">
        <v>1</v>
      </c>
      <c r="F3640">
        <v>1265</v>
      </c>
      <c r="G3640" s="1">
        <v>9209</v>
      </c>
      <c r="H3640" t="s">
        <v>907</v>
      </c>
      <c r="I3640" t="s">
        <v>908</v>
      </c>
      <c r="J3640" t="s">
        <v>7251</v>
      </c>
      <c r="K3640" t="s">
        <v>7252</v>
      </c>
      <c r="L3640" t="s">
        <v>7252</v>
      </c>
      <c r="N3640" t="s">
        <v>7253</v>
      </c>
    </row>
    <row r="3641" spans="1:14" hidden="1" x14ac:dyDescent="0.25">
      <c r="A3641">
        <v>5330</v>
      </c>
      <c r="B3641" t="s">
        <v>7254</v>
      </c>
      <c r="D3641">
        <v>1926</v>
      </c>
      <c r="E3641">
        <v>1</v>
      </c>
      <c r="F3641">
        <v>1266</v>
      </c>
      <c r="G3641" s="1">
        <v>9208</v>
      </c>
      <c r="H3641" t="s">
        <v>926</v>
      </c>
      <c r="I3641" t="s">
        <v>927</v>
      </c>
      <c r="J3641" t="s">
        <v>4216</v>
      </c>
      <c r="K3641" t="s">
        <v>928</v>
      </c>
      <c r="L3641" t="s">
        <v>928</v>
      </c>
      <c r="N3641" t="s">
        <v>7255</v>
      </c>
    </row>
    <row r="3642" spans="1:14" hidden="1" x14ac:dyDescent="0.25">
      <c r="A3642">
        <v>5382</v>
      </c>
      <c r="B3642" t="s">
        <v>1242</v>
      </c>
      <c r="D3642">
        <v>1926</v>
      </c>
      <c r="E3642">
        <v>1</v>
      </c>
      <c r="F3642">
        <v>1269</v>
      </c>
      <c r="G3642" s="1">
        <v>9208</v>
      </c>
      <c r="H3642" t="s">
        <v>68</v>
      </c>
      <c r="I3642" t="s">
        <v>69</v>
      </c>
      <c r="J3642" t="s">
        <v>871</v>
      </c>
      <c r="K3642" t="s">
        <v>497</v>
      </c>
      <c r="L3642" t="s">
        <v>497</v>
      </c>
      <c r="N3642" t="s">
        <v>7256</v>
      </c>
    </row>
    <row r="3643" spans="1:14" hidden="1" x14ac:dyDescent="0.25">
      <c r="A3643">
        <v>5381</v>
      </c>
      <c r="B3643" t="s">
        <v>6843</v>
      </c>
      <c r="D3643">
        <v>1926</v>
      </c>
      <c r="E3643">
        <v>1</v>
      </c>
      <c r="F3643">
        <v>1268</v>
      </c>
      <c r="G3643" s="1">
        <v>9205</v>
      </c>
      <c r="H3643" t="s">
        <v>68</v>
      </c>
      <c r="I3643" t="s">
        <v>69</v>
      </c>
      <c r="J3643" t="s">
        <v>5352</v>
      </c>
      <c r="K3643" t="s">
        <v>151</v>
      </c>
      <c r="L3643" t="s">
        <v>151</v>
      </c>
      <c r="N3643" t="s">
        <v>7257</v>
      </c>
    </row>
    <row r="3644" spans="1:14" hidden="1" x14ac:dyDescent="0.25">
      <c r="A3644">
        <v>5287</v>
      </c>
      <c r="B3644" t="s">
        <v>7258</v>
      </c>
      <c r="D3644">
        <v>1926</v>
      </c>
      <c r="E3644">
        <v>1</v>
      </c>
      <c r="F3644">
        <v>1264</v>
      </c>
      <c r="G3644" s="1">
        <v>9204</v>
      </c>
      <c r="H3644" t="s">
        <v>68</v>
      </c>
      <c r="I3644" t="s">
        <v>69</v>
      </c>
      <c r="J3644" t="s">
        <v>7259</v>
      </c>
      <c r="K3644" t="s">
        <v>5430</v>
      </c>
      <c r="L3644" t="s">
        <v>5430</v>
      </c>
      <c r="N3644" t="s">
        <v>7260</v>
      </c>
    </row>
    <row r="3645" spans="1:14" hidden="1" x14ac:dyDescent="0.25">
      <c r="A3645">
        <v>5288</v>
      </c>
      <c r="B3645" t="s">
        <v>6772</v>
      </c>
      <c r="D3645">
        <v>1926</v>
      </c>
      <c r="E3645">
        <v>1</v>
      </c>
      <c r="F3645">
        <v>1264</v>
      </c>
      <c r="G3645" s="1">
        <v>9204</v>
      </c>
      <c r="H3645" t="s">
        <v>68</v>
      </c>
      <c r="I3645" t="s">
        <v>69</v>
      </c>
      <c r="J3645" t="s">
        <v>81</v>
      </c>
      <c r="K3645" t="s">
        <v>82</v>
      </c>
      <c r="L3645" t="s">
        <v>82</v>
      </c>
      <c r="N3645" t="s">
        <v>7261</v>
      </c>
    </row>
    <row r="3646" spans="1:14" hidden="1" x14ac:dyDescent="0.25">
      <c r="A3646">
        <v>5286</v>
      </c>
      <c r="B3646" t="s">
        <v>249</v>
      </c>
      <c r="D3646">
        <v>1926</v>
      </c>
      <c r="E3646">
        <v>1</v>
      </c>
      <c r="F3646">
        <v>1264</v>
      </c>
      <c r="G3646" s="1">
        <v>9203</v>
      </c>
      <c r="H3646" t="s">
        <v>68</v>
      </c>
      <c r="I3646" t="s">
        <v>69</v>
      </c>
      <c r="J3646" t="s">
        <v>2080</v>
      </c>
      <c r="K3646" t="s">
        <v>2081</v>
      </c>
      <c r="L3646" t="s">
        <v>2081</v>
      </c>
      <c r="N3646" t="s">
        <v>7262</v>
      </c>
    </row>
    <row r="3647" spans="1:14" hidden="1" x14ac:dyDescent="0.25">
      <c r="A3647">
        <v>5307</v>
      </c>
      <c r="B3647" t="s">
        <v>4985</v>
      </c>
      <c r="D3647">
        <v>1926</v>
      </c>
      <c r="E3647">
        <v>1</v>
      </c>
      <c r="F3647">
        <v>1265</v>
      </c>
      <c r="G3647" s="1">
        <v>9201</v>
      </c>
      <c r="H3647" t="s">
        <v>1536</v>
      </c>
      <c r="I3647" t="s">
        <v>1537</v>
      </c>
      <c r="J3647" t="s">
        <v>7263</v>
      </c>
      <c r="K3647" t="s">
        <v>7264</v>
      </c>
      <c r="L3647" t="s">
        <v>7264</v>
      </c>
      <c r="N3647" t="s">
        <v>7265</v>
      </c>
    </row>
    <row r="3648" spans="1:14" hidden="1" x14ac:dyDescent="0.25">
      <c r="A3648">
        <v>5329</v>
      </c>
      <c r="B3648" t="s">
        <v>7266</v>
      </c>
      <c r="D3648">
        <v>1926</v>
      </c>
      <c r="E3648">
        <v>1</v>
      </c>
      <c r="F3648">
        <v>1266</v>
      </c>
      <c r="G3648" s="1">
        <v>9201</v>
      </c>
      <c r="H3648" t="s">
        <v>926</v>
      </c>
      <c r="I3648" t="s">
        <v>927</v>
      </c>
      <c r="J3648" t="s">
        <v>4216</v>
      </c>
      <c r="K3648" t="s">
        <v>928</v>
      </c>
      <c r="L3648" t="s">
        <v>928</v>
      </c>
      <c r="N3648" t="s">
        <v>7267</v>
      </c>
    </row>
    <row r="3649" spans="1:14" hidden="1" x14ac:dyDescent="0.25">
      <c r="A3649">
        <v>5278</v>
      </c>
      <c r="B3649" t="s">
        <v>7268</v>
      </c>
      <c r="D3649">
        <v>1926</v>
      </c>
      <c r="E3649">
        <v>1</v>
      </c>
      <c r="F3649">
        <v>1263</v>
      </c>
      <c r="G3649" s="1">
        <v>9200</v>
      </c>
      <c r="H3649" t="s">
        <v>138</v>
      </c>
      <c r="I3649" t="s">
        <v>139</v>
      </c>
      <c r="J3649" t="s">
        <v>7269</v>
      </c>
      <c r="K3649" t="s">
        <v>5752</v>
      </c>
      <c r="L3649" t="s">
        <v>5752</v>
      </c>
      <c r="N3649" t="s">
        <v>7270</v>
      </c>
    </row>
    <row r="3650" spans="1:14" hidden="1" x14ac:dyDescent="0.25">
      <c r="A3650">
        <v>5310</v>
      </c>
      <c r="B3650" t="s">
        <v>7271</v>
      </c>
      <c r="D3650">
        <v>1926</v>
      </c>
      <c r="E3650">
        <v>1</v>
      </c>
      <c r="F3650">
        <v>1265</v>
      </c>
      <c r="G3650" s="1">
        <v>9200</v>
      </c>
      <c r="H3650" t="s">
        <v>46</v>
      </c>
      <c r="I3650" t="s">
        <v>47</v>
      </c>
      <c r="J3650" t="s">
        <v>48</v>
      </c>
      <c r="K3650" t="s">
        <v>49</v>
      </c>
      <c r="L3650" t="s">
        <v>49</v>
      </c>
      <c r="N3650" t="s">
        <v>7272</v>
      </c>
    </row>
    <row r="3651" spans="1:14" hidden="1" x14ac:dyDescent="0.25">
      <c r="A3651">
        <v>5275</v>
      </c>
      <c r="B3651" t="s">
        <v>7273</v>
      </c>
      <c r="D3651">
        <v>1926</v>
      </c>
      <c r="E3651">
        <v>1</v>
      </c>
      <c r="F3651">
        <v>1263</v>
      </c>
      <c r="G3651" s="1">
        <v>9198</v>
      </c>
      <c r="H3651" t="s">
        <v>926</v>
      </c>
      <c r="I3651" t="s">
        <v>927</v>
      </c>
      <c r="J3651" t="s">
        <v>7201</v>
      </c>
      <c r="K3651" t="s">
        <v>928</v>
      </c>
      <c r="L3651" t="s">
        <v>928</v>
      </c>
      <c r="N3651" t="s">
        <v>7274</v>
      </c>
    </row>
    <row r="3652" spans="1:14" hidden="1" x14ac:dyDescent="0.25">
      <c r="A3652">
        <v>5344</v>
      </c>
      <c r="B3652" t="s">
        <v>7275</v>
      </c>
      <c r="D3652">
        <v>1926</v>
      </c>
      <c r="E3652">
        <v>1</v>
      </c>
      <c r="F3652">
        <v>1267</v>
      </c>
      <c r="G3652" s="1">
        <v>9197</v>
      </c>
      <c r="H3652" t="s">
        <v>907</v>
      </c>
      <c r="I3652" t="s">
        <v>908</v>
      </c>
      <c r="J3652" t="s">
        <v>909</v>
      </c>
      <c r="K3652" t="s">
        <v>910</v>
      </c>
      <c r="L3652" t="s">
        <v>910</v>
      </c>
      <c r="N3652" t="s">
        <v>7276</v>
      </c>
    </row>
    <row r="3653" spans="1:14" hidden="1" x14ac:dyDescent="0.25">
      <c r="A3653">
        <v>5380</v>
      </c>
      <c r="B3653" t="s">
        <v>7277</v>
      </c>
      <c r="D3653">
        <v>1926</v>
      </c>
      <c r="E3653">
        <v>1</v>
      </c>
      <c r="F3653">
        <v>1268</v>
      </c>
      <c r="G3653" s="1">
        <v>9197</v>
      </c>
      <c r="H3653" t="s">
        <v>68</v>
      </c>
      <c r="I3653" t="s">
        <v>69</v>
      </c>
      <c r="J3653" t="s">
        <v>871</v>
      </c>
      <c r="K3653" t="s">
        <v>497</v>
      </c>
      <c r="L3653" t="s">
        <v>497</v>
      </c>
      <c r="N3653" t="s">
        <v>7278</v>
      </c>
    </row>
    <row r="3654" spans="1:14" hidden="1" x14ac:dyDescent="0.25">
      <c r="A3654">
        <v>5308</v>
      </c>
      <c r="B3654" t="s">
        <v>7279</v>
      </c>
      <c r="D3654">
        <v>1926</v>
      </c>
      <c r="E3654">
        <v>1</v>
      </c>
      <c r="F3654">
        <v>1265</v>
      </c>
      <c r="G3654" s="1">
        <v>9196</v>
      </c>
      <c r="H3654" t="s">
        <v>106</v>
      </c>
      <c r="I3654" t="s">
        <v>107</v>
      </c>
      <c r="J3654" t="s">
        <v>197</v>
      </c>
      <c r="K3654" t="s">
        <v>198</v>
      </c>
      <c r="L3654" t="s">
        <v>198</v>
      </c>
      <c r="N3654" t="s">
        <v>7280</v>
      </c>
    </row>
    <row r="3655" spans="1:14" hidden="1" x14ac:dyDescent="0.25">
      <c r="A3655">
        <v>5280</v>
      </c>
      <c r="B3655" t="s">
        <v>7281</v>
      </c>
      <c r="D3655">
        <v>1926</v>
      </c>
      <c r="E3655">
        <v>1</v>
      </c>
      <c r="F3655">
        <v>1263</v>
      </c>
      <c r="G3655" s="1">
        <v>9195</v>
      </c>
      <c r="H3655" t="s">
        <v>2636</v>
      </c>
      <c r="J3655" t="s">
        <v>7078</v>
      </c>
      <c r="K3655" t="s">
        <v>7079</v>
      </c>
      <c r="L3655" t="s">
        <v>7079</v>
      </c>
      <c r="N3655" t="s">
        <v>7282</v>
      </c>
    </row>
    <row r="3656" spans="1:14" hidden="1" x14ac:dyDescent="0.25">
      <c r="A3656">
        <v>5342</v>
      </c>
      <c r="B3656" t="s">
        <v>7283</v>
      </c>
      <c r="D3656">
        <v>1926</v>
      </c>
      <c r="E3656">
        <v>1</v>
      </c>
      <c r="F3656">
        <v>1267</v>
      </c>
      <c r="G3656" s="1">
        <v>9195</v>
      </c>
      <c r="H3656" t="s">
        <v>907</v>
      </c>
      <c r="I3656" t="s">
        <v>908</v>
      </c>
      <c r="J3656" t="s">
        <v>909</v>
      </c>
      <c r="K3656" t="s">
        <v>910</v>
      </c>
      <c r="L3656" t="s">
        <v>910</v>
      </c>
      <c r="N3656" t="s">
        <v>7284</v>
      </c>
    </row>
    <row r="3657" spans="1:14" hidden="1" x14ac:dyDescent="0.25">
      <c r="A3657">
        <v>5343</v>
      </c>
      <c r="B3657" t="s">
        <v>7285</v>
      </c>
      <c r="D3657">
        <v>1926</v>
      </c>
      <c r="E3657">
        <v>1</v>
      </c>
      <c r="F3657">
        <v>1267</v>
      </c>
      <c r="G3657" s="1">
        <v>9195</v>
      </c>
      <c r="H3657" t="s">
        <v>907</v>
      </c>
      <c r="I3657" t="s">
        <v>908</v>
      </c>
      <c r="J3657" t="s">
        <v>909</v>
      </c>
      <c r="K3657" t="s">
        <v>910</v>
      </c>
      <c r="L3657" t="s">
        <v>910</v>
      </c>
      <c r="N3657" t="s">
        <v>7286</v>
      </c>
    </row>
    <row r="3658" spans="1:14" hidden="1" x14ac:dyDescent="0.25">
      <c r="A3658">
        <v>5341</v>
      </c>
      <c r="B3658" t="s">
        <v>7287</v>
      </c>
      <c r="D3658">
        <v>1926</v>
      </c>
      <c r="E3658">
        <v>1</v>
      </c>
      <c r="F3658">
        <v>1267</v>
      </c>
      <c r="G3658" s="1">
        <v>9188</v>
      </c>
      <c r="H3658" t="s">
        <v>907</v>
      </c>
      <c r="I3658" t="s">
        <v>908</v>
      </c>
      <c r="J3658" t="s">
        <v>909</v>
      </c>
      <c r="K3658" t="s">
        <v>910</v>
      </c>
      <c r="L3658" t="s">
        <v>910</v>
      </c>
      <c r="N3658" t="s">
        <v>7288</v>
      </c>
    </row>
    <row r="3659" spans="1:14" hidden="1" x14ac:dyDescent="0.25">
      <c r="A3659">
        <v>5285</v>
      </c>
      <c r="B3659" t="s">
        <v>429</v>
      </c>
      <c r="D3659">
        <v>1926</v>
      </c>
      <c r="E3659">
        <v>1</v>
      </c>
      <c r="F3659">
        <v>1264</v>
      </c>
      <c r="G3659" s="1">
        <v>9186</v>
      </c>
      <c r="H3659" t="s">
        <v>68</v>
      </c>
      <c r="I3659" t="s">
        <v>69</v>
      </c>
      <c r="J3659" t="s">
        <v>307</v>
      </c>
      <c r="K3659" t="s">
        <v>308</v>
      </c>
      <c r="L3659" t="s">
        <v>308</v>
      </c>
      <c r="N3659" t="s">
        <v>7289</v>
      </c>
    </row>
    <row r="3660" spans="1:14" hidden="1" x14ac:dyDescent="0.25">
      <c r="A3660">
        <v>5033</v>
      </c>
      <c r="B3660" t="s">
        <v>7290</v>
      </c>
      <c r="D3660">
        <v>1926</v>
      </c>
      <c r="E3660">
        <v>1</v>
      </c>
      <c r="F3660">
        <v>1263</v>
      </c>
      <c r="G3660" s="1">
        <v>9184</v>
      </c>
      <c r="H3660" t="s">
        <v>926</v>
      </c>
      <c r="I3660" t="s">
        <v>927</v>
      </c>
      <c r="J3660" t="s">
        <v>7201</v>
      </c>
      <c r="K3660" t="s">
        <v>928</v>
      </c>
      <c r="L3660" t="s">
        <v>928</v>
      </c>
      <c r="N3660" t="s">
        <v>7291</v>
      </c>
    </row>
    <row r="3661" spans="1:14" hidden="1" x14ac:dyDescent="0.25">
      <c r="A3661">
        <v>5367</v>
      </c>
      <c r="B3661" t="s">
        <v>7292</v>
      </c>
      <c r="D3661">
        <v>1926</v>
      </c>
      <c r="E3661">
        <v>1</v>
      </c>
      <c r="F3661">
        <v>1268</v>
      </c>
      <c r="G3661" s="1">
        <v>9183</v>
      </c>
      <c r="H3661" t="s">
        <v>2636</v>
      </c>
      <c r="J3661" t="s">
        <v>2636</v>
      </c>
      <c r="K3661" t="s">
        <v>5454</v>
      </c>
      <c r="L3661" t="s">
        <v>5454</v>
      </c>
      <c r="N3661" t="s">
        <v>7293</v>
      </c>
    </row>
    <row r="3662" spans="1:14" hidden="1" x14ac:dyDescent="0.25">
      <c r="A3662">
        <v>5284</v>
      </c>
      <c r="B3662" t="s">
        <v>6878</v>
      </c>
      <c r="D3662">
        <v>1926</v>
      </c>
      <c r="E3662">
        <v>1</v>
      </c>
      <c r="F3662">
        <v>1263</v>
      </c>
      <c r="G3662" s="1">
        <v>9181</v>
      </c>
      <c r="H3662" t="s">
        <v>68</v>
      </c>
      <c r="I3662" t="s">
        <v>69</v>
      </c>
      <c r="J3662" t="s">
        <v>3866</v>
      </c>
      <c r="K3662" t="s">
        <v>3676</v>
      </c>
      <c r="L3662" t="s">
        <v>3676</v>
      </c>
      <c r="N3662" t="s">
        <v>7294</v>
      </c>
    </row>
    <row r="3663" spans="1:14" hidden="1" x14ac:dyDescent="0.25">
      <c r="A3663">
        <v>5300</v>
      </c>
      <c r="B3663" t="s">
        <v>7295</v>
      </c>
      <c r="D3663">
        <v>1926</v>
      </c>
      <c r="E3663">
        <v>1</v>
      </c>
      <c r="F3663">
        <v>1264</v>
      </c>
      <c r="G3663" s="1">
        <v>9181</v>
      </c>
      <c r="H3663" t="s">
        <v>52</v>
      </c>
      <c r="I3663" t="s">
        <v>53</v>
      </c>
      <c r="J3663" t="s">
        <v>3876</v>
      </c>
      <c r="K3663" t="s">
        <v>147</v>
      </c>
      <c r="L3663" t="s">
        <v>147</v>
      </c>
      <c r="N3663" t="s">
        <v>7296</v>
      </c>
    </row>
    <row r="3664" spans="1:14" hidden="1" x14ac:dyDescent="0.25">
      <c r="A3664">
        <v>5309</v>
      </c>
      <c r="B3664" t="s">
        <v>7297</v>
      </c>
      <c r="D3664">
        <v>1926</v>
      </c>
      <c r="E3664">
        <v>1</v>
      </c>
      <c r="F3664">
        <v>1265</v>
      </c>
      <c r="G3664" s="1">
        <v>9181</v>
      </c>
      <c r="H3664" t="s">
        <v>68</v>
      </c>
      <c r="I3664" t="s">
        <v>69</v>
      </c>
      <c r="J3664" t="s">
        <v>307</v>
      </c>
      <c r="K3664" t="s">
        <v>308</v>
      </c>
      <c r="L3664" t="s">
        <v>308</v>
      </c>
      <c r="N3664" t="s">
        <v>7298</v>
      </c>
    </row>
    <row r="3665" spans="1:16" hidden="1" x14ac:dyDescent="0.25">
      <c r="A3665">
        <v>5340</v>
      </c>
      <c r="B3665" t="s">
        <v>7299</v>
      </c>
      <c r="D3665">
        <v>1926</v>
      </c>
      <c r="E3665">
        <v>1</v>
      </c>
      <c r="F3665">
        <v>1267</v>
      </c>
      <c r="G3665" s="1">
        <v>9178</v>
      </c>
      <c r="H3665" t="s">
        <v>907</v>
      </c>
      <c r="I3665" t="s">
        <v>908</v>
      </c>
      <c r="J3665" t="s">
        <v>909</v>
      </c>
      <c r="K3665" t="s">
        <v>910</v>
      </c>
      <c r="L3665" t="s">
        <v>910</v>
      </c>
      <c r="N3665" t="s">
        <v>7300</v>
      </c>
    </row>
    <row r="3666" spans="1:16" hidden="1" x14ac:dyDescent="0.25">
      <c r="A3666">
        <v>5283</v>
      </c>
      <c r="B3666" t="s">
        <v>7301</v>
      </c>
      <c r="D3666">
        <v>1926</v>
      </c>
      <c r="E3666">
        <v>1</v>
      </c>
      <c r="F3666">
        <v>1263</v>
      </c>
      <c r="G3666" s="1">
        <v>9174</v>
      </c>
      <c r="H3666" t="s">
        <v>68</v>
      </c>
      <c r="I3666" t="s">
        <v>69</v>
      </c>
      <c r="J3666" t="s">
        <v>7302</v>
      </c>
      <c r="K3666" t="s">
        <v>5430</v>
      </c>
      <c r="L3666" t="s">
        <v>5430</v>
      </c>
      <c r="N3666" t="s">
        <v>7303</v>
      </c>
    </row>
    <row r="3667" spans="1:16" hidden="1" x14ac:dyDescent="0.25">
      <c r="A3667">
        <v>5379</v>
      </c>
      <c r="B3667" t="s">
        <v>7304</v>
      </c>
      <c r="D3667">
        <v>1926</v>
      </c>
      <c r="E3667">
        <v>1</v>
      </c>
      <c r="F3667">
        <v>1268</v>
      </c>
      <c r="G3667" s="1">
        <v>9172</v>
      </c>
      <c r="H3667" t="s">
        <v>68</v>
      </c>
      <c r="I3667" t="s">
        <v>69</v>
      </c>
      <c r="J3667" t="s">
        <v>5352</v>
      </c>
      <c r="K3667" t="s">
        <v>151</v>
      </c>
      <c r="L3667" t="s">
        <v>151</v>
      </c>
      <c r="N3667" t="s">
        <v>7305</v>
      </c>
    </row>
    <row r="3668" spans="1:16" hidden="1" x14ac:dyDescent="0.25">
      <c r="A3668">
        <v>5378</v>
      </c>
      <c r="B3668" t="s">
        <v>3802</v>
      </c>
      <c r="D3668">
        <v>1926</v>
      </c>
      <c r="E3668">
        <v>1</v>
      </c>
      <c r="F3668">
        <v>1268</v>
      </c>
      <c r="G3668" s="1">
        <v>9167</v>
      </c>
      <c r="H3668" t="s">
        <v>68</v>
      </c>
      <c r="I3668" t="s">
        <v>69</v>
      </c>
      <c r="J3668" t="s">
        <v>3288</v>
      </c>
      <c r="K3668" t="s">
        <v>218</v>
      </c>
      <c r="L3668" t="s">
        <v>218</v>
      </c>
      <c r="N3668" t="s">
        <v>7306</v>
      </c>
    </row>
    <row r="3669" spans="1:16" hidden="1" x14ac:dyDescent="0.25">
      <c r="A3669">
        <v>5377</v>
      </c>
      <c r="B3669" t="s">
        <v>7307</v>
      </c>
      <c r="D3669">
        <v>1926</v>
      </c>
      <c r="E3669">
        <v>1</v>
      </c>
      <c r="F3669">
        <v>1268</v>
      </c>
      <c r="G3669" s="1">
        <v>9162</v>
      </c>
      <c r="H3669" t="s">
        <v>68</v>
      </c>
      <c r="I3669" t="s">
        <v>69</v>
      </c>
      <c r="J3669" t="s">
        <v>6860</v>
      </c>
      <c r="K3669" t="s">
        <v>119</v>
      </c>
      <c r="L3669" t="s">
        <v>119</v>
      </c>
      <c r="N3669" t="s">
        <v>7308</v>
      </c>
    </row>
    <row r="3670" spans="1:16" hidden="1" x14ac:dyDescent="0.25">
      <c r="A3670">
        <v>5339</v>
      </c>
      <c r="B3670" t="s">
        <v>7309</v>
      </c>
      <c r="D3670">
        <v>1926</v>
      </c>
      <c r="E3670">
        <v>1</v>
      </c>
      <c r="F3670">
        <v>1267</v>
      </c>
      <c r="G3670" s="1">
        <v>9158</v>
      </c>
      <c r="H3670" t="s">
        <v>907</v>
      </c>
      <c r="I3670" t="s">
        <v>908</v>
      </c>
      <c r="J3670" t="s">
        <v>909</v>
      </c>
      <c r="K3670" t="s">
        <v>910</v>
      </c>
      <c r="L3670" t="s">
        <v>910</v>
      </c>
      <c r="N3670" t="s">
        <v>7310</v>
      </c>
    </row>
    <row r="3671" spans="1:16" hidden="1" x14ac:dyDescent="0.25">
      <c r="A3671">
        <v>5301</v>
      </c>
      <c r="B3671" t="s">
        <v>702</v>
      </c>
      <c r="D3671">
        <v>1926</v>
      </c>
      <c r="E3671">
        <v>1</v>
      </c>
      <c r="F3671">
        <v>1264</v>
      </c>
      <c r="G3671" s="1">
        <v>9155</v>
      </c>
      <c r="H3671" t="s">
        <v>138</v>
      </c>
      <c r="I3671" t="s">
        <v>139</v>
      </c>
      <c r="J3671" t="s">
        <v>1744</v>
      </c>
      <c r="K3671" t="s">
        <v>1745</v>
      </c>
      <c r="L3671" t="s">
        <v>1745</v>
      </c>
      <c r="N3671" t="s">
        <v>7311</v>
      </c>
    </row>
    <row r="3672" spans="1:16" hidden="1" x14ac:dyDescent="0.25">
      <c r="A3672">
        <v>5338</v>
      </c>
      <c r="B3672" t="s">
        <v>7312</v>
      </c>
      <c r="D3672">
        <v>1926</v>
      </c>
      <c r="E3672">
        <v>1</v>
      </c>
      <c r="F3672">
        <v>1267</v>
      </c>
      <c r="G3672" s="1">
        <v>9151</v>
      </c>
      <c r="H3672" t="s">
        <v>907</v>
      </c>
      <c r="I3672" t="s">
        <v>908</v>
      </c>
      <c r="J3672" t="s">
        <v>909</v>
      </c>
      <c r="K3672" t="s">
        <v>910</v>
      </c>
      <c r="L3672" t="s">
        <v>910</v>
      </c>
      <c r="N3672" t="s">
        <v>7313</v>
      </c>
    </row>
    <row r="3673" spans="1:16" hidden="1" x14ac:dyDescent="0.25">
      <c r="A3673">
        <v>5337</v>
      </c>
      <c r="B3673" t="s">
        <v>7314</v>
      </c>
      <c r="D3673">
        <v>1926</v>
      </c>
      <c r="E3673">
        <v>1</v>
      </c>
      <c r="F3673">
        <v>1267</v>
      </c>
      <c r="G3673" s="1">
        <v>9148</v>
      </c>
      <c r="H3673" t="s">
        <v>907</v>
      </c>
      <c r="I3673" t="s">
        <v>908</v>
      </c>
      <c r="J3673" t="s">
        <v>909</v>
      </c>
      <c r="K3673" t="s">
        <v>910</v>
      </c>
      <c r="L3673" t="s">
        <v>910</v>
      </c>
      <c r="N3673" t="s">
        <v>7315</v>
      </c>
    </row>
    <row r="3674" spans="1:16" hidden="1" x14ac:dyDescent="0.25">
      <c r="A3674">
        <v>5282</v>
      </c>
      <c r="B3674" t="s">
        <v>2019</v>
      </c>
      <c r="D3674">
        <v>1926</v>
      </c>
      <c r="E3674">
        <v>1</v>
      </c>
      <c r="F3674">
        <v>1263</v>
      </c>
      <c r="G3674" s="1">
        <v>9146</v>
      </c>
      <c r="H3674" t="s">
        <v>68</v>
      </c>
      <c r="I3674" t="s">
        <v>69</v>
      </c>
      <c r="J3674" t="s">
        <v>5352</v>
      </c>
      <c r="K3674" t="s">
        <v>151</v>
      </c>
      <c r="L3674" t="s">
        <v>151</v>
      </c>
      <c r="N3674" t="s">
        <v>7316</v>
      </c>
    </row>
    <row r="3675" spans="1:16" hidden="1" x14ac:dyDescent="0.25">
      <c r="A3675">
        <v>5316</v>
      </c>
      <c r="B3675" t="s">
        <v>7317</v>
      </c>
      <c r="D3675">
        <v>1926</v>
      </c>
      <c r="E3675">
        <v>1</v>
      </c>
      <c r="F3675">
        <v>1266</v>
      </c>
      <c r="G3675" s="1">
        <v>9145</v>
      </c>
      <c r="H3675" t="s">
        <v>68</v>
      </c>
      <c r="I3675" t="s">
        <v>69</v>
      </c>
      <c r="J3675" t="s">
        <v>175</v>
      </c>
      <c r="K3675" t="s">
        <v>82</v>
      </c>
      <c r="L3675" t="s">
        <v>82</v>
      </c>
      <c r="N3675" t="s">
        <v>7318</v>
      </c>
    </row>
    <row r="3676" spans="1:16" hidden="1" x14ac:dyDescent="0.25">
      <c r="A3676">
        <v>5336</v>
      </c>
      <c r="B3676" t="s">
        <v>7319</v>
      </c>
      <c r="D3676">
        <v>1926</v>
      </c>
      <c r="E3676">
        <v>1</v>
      </c>
      <c r="F3676">
        <v>1267</v>
      </c>
      <c r="G3676" s="1">
        <v>9144</v>
      </c>
      <c r="H3676" t="s">
        <v>907</v>
      </c>
      <c r="I3676" t="s">
        <v>908</v>
      </c>
      <c r="J3676" t="s">
        <v>909</v>
      </c>
      <c r="K3676" t="s">
        <v>910</v>
      </c>
      <c r="L3676" t="s">
        <v>910</v>
      </c>
      <c r="N3676" t="s">
        <v>7320</v>
      </c>
    </row>
    <row r="3677" spans="1:16" hidden="1" x14ac:dyDescent="0.25">
      <c r="A3677">
        <v>5172</v>
      </c>
      <c r="B3677" t="s">
        <v>7321</v>
      </c>
      <c r="C3677" t="s">
        <v>7322</v>
      </c>
      <c r="D3677">
        <v>1925</v>
      </c>
      <c r="E3677">
        <v>3</v>
      </c>
      <c r="F3677">
        <v>170</v>
      </c>
      <c r="G3677" s="1">
        <v>9124</v>
      </c>
      <c r="H3677" t="s">
        <v>926</v>
      </c>
      <c r="I3677" t="s">
        <v>927</v>
      </c>
      <c r="J3677" t="s">
        <v>279</v>
      </c>
      <c r="K3677" t="s">
        <v>280</v>
      </c>
      <c r="L3677" t="s">
        <v>280</v>
      </c>
      <c r="N3677" t="s">
        <v>7323</v>
      </c>
      <c r="O3677" t="s">
        <v>7324</v>
      </c>
      <c r="P3677" t="s">
        <v>7325</v>
      </c>
    </row>
    <row r="3678" spans="1:16" hidden="1" x14ac:dyDescent="0.25">
      <c r="A3678">
        <v>5129</v>
      </c>
      <c r="B3678" t="s">
        <v>7326</v>
      </c>
      <c r="D3678">
        <v>1925</v>
      </c>
      <c r="E3678">
        <v>3</v>
      </c>
      <c r="F3678">
        <v>169</v>
      </c>
      <c r="G3678" s="1">
        <v>9110</v>
      </c>
      <c r="H3678" t="s">
        <v>926</v>
      </c>
      <c r="I3678" t="s">
        <v>927</v>
      </c>
      <c r="J3678" t="s">
        <v>7327</v>
      </c>
      <c r="K3678" t="s">
        <v>928</v>
      </c>
      <c r="L3678" t="s">
        <v>928</v>
      </c>
      <c r="N3678" t="s">
        <v>7328</v>
      </c>
    </row>
    <row r="3679" spans="1:16" hidden="1" x14ac:dyDescent="0.25">
      <c r="A3679">
        <v>5130</v>
      </c>
      <c r="B3679" t="s">
        <v>7329</v>
      </c>
      <c r="D3679">
        <v>1925</v>
      </c>
      <c r="E3679">
        <v>3</v>
      </c>
      <c r="F3679">
        <v>169</v>
      </c>
      <c r="G3679" s="1">
        <v>9110</v>
      </c>
      <c r="H3679" t="s">
        <v>926</v>
      </c>
      <c r="I3679" t="s">
        <v>927</v>
      </c>
      <c r="J3679" t="s">
        <v>7327</v>
      </c>
      <c r="K3679" t="s">
        <v>928</v>
      </c>
      <c r="L3679" t="s">
        <v>928</v>
      </c>
      <c r="N3679" t="s">
        <v>7328</v>
      </c>
    </row>
    <row r="3680" spans="1:16" hidden="1" x14ac:dyDescent="0.25">
      <c r="A3680">
        <v>5205</v>
      </c>
      <c r="B3680" t="s">
        <v>7330</v>
      </c>
      <c r="C3680" t="s">
        <v>7322</v>
      </c>
      <c r="D3680">
        <v>1925</v>
      </c>
      <c r="E3680">
        <v>3</v>
      </c>
      <c r="F3680">
        <v>172</v>
      </c>
      <c r="G3680" s="1">
        <v>9106</v>
      </c>
      <c r="H3680" t="s">
        <v>926</v>
      </c>
      <c r="I3680" t="s">
        <v>927</v>
      </c>
      <c r="J3680" t="s">
        <v>4216</v>
      </c>
      <c r="K3680" t="s">
        <v>928</v>
      </c>
      <c r="L3680" t="s">
        <v>928</v>
      </c>
      <c r="N3680" t="s">
        <v>7331</v>
      </c>
      <c r="O3680" t="s">
        <v>7332</v>
      </c>
      <c r="P3680" t="s">
        <v>7333</v>
      </c>
    </row>
    <row r="3681" spans="1:14" hidden="1" x14ac:dyDescent="0.25">
      <c r="A3681">
        <v>5265</v>
      </c>
      <c r="B3681" t="s">
        <v>7158</v>
      </c>
      <c r="D3681">
        <v>1925</v>
      </c>
      <c r="E3681">
        <v>3</v>
      </c>
      <c r="F3681">
        <v>175</v>
      </c>
      <c r="G3681" s="1">
        <v>9102</v>
      </c>
      <c r="H3681" t="s">
        <v>68</v>
      </c>
      <c r="I3681" t="s">
        <v>69</v>
      </c>
      <c r="J3681" t="s">
        <v>3288</v>
      </c>
      <c r="K3681" t="s">
        <v>218</v>
      </c>
      <c r="L3681" t="s">
        <v>218</v>
      </c>
      <c r="N3681" t="s">
        <v>7334</v>
      </c>
    </row>
    <row r="3682" spans="1:14" hidden="1" x14ac:dyDescent="0.25">
      <c r="A3682">
        <v>5171</v>
      </c>
      <c r="B3682" t="s">
        <v>7335</v>
      </c>
      <c r="D3682">
        <v>1925</v>
      </c>
      <c r="E3682">
        <v>3</v>
      </c>
      <c r="F3682">
        <v>170</v>
      </c>
      <c r="G3682" s="1">
        <v>9095</v>
      </c>
      <c r="H3682" t="s">
        <v>68</v>
      </c>
      <c r="I3682" t="s">
        <v>69</v>
      </c>
      <c r="J3682" t="s">
        <v>6019</v>
      </c>
      <c r="K3682" t="s">
        <v>6020</v>
      </c>
      <c r="L3682" t="s">
        <v>6020</v>
      </c>
      <c r="N3682" t="s">
        <v>7336</v>
      </c>
    </row>
    <row r="3683" spans="1:14" hidden="1" x14ac:dyDescent="0.25">
      <c r="A3683">
        <v>5266</v>
      </c>
      <c r="B3683" t="s">
        <v>7337</v>
      </c>
      <c r="D3683">
        <v>1925</v>
      </c>
      <c r="E3683">
        <v>3</v>
      </c>
      <c r="F3683">
        <v>175</v>
      </c>
      <c r="G3683" s="1">
        <v>9093</v>
      </c>
      <c r="H3683" t="s">
        <v>106</v>
      </c>
      <c r="I3683" t="s">
        <v>107</v>
      </c>
      <c r="J3683" t="s">
        <v>290</v>
      </c>
      <c r="K3683" t="s">
        <v>291</v>
      </c>
      <c r="L3683" t="s">
        <v>291</v>
      </c>
      <c r="N3683" t="s">
        <v>7338</v>
      </c>
    </row>
    <row r="3684" spans="1:14" hidden="1" x14ac:dyDescent="0.25">
      <c r="A3684">
        <v>5264</v>
      </c>
      <c r="B3684" t="s">
        <v>5047</v>
      </c>
      <c r="D3684">
        <v>1925</v>
      </c>
      <c r="E3684">
        <v>3</v>
      </c>
      <c r="F3684">
        <v>175</v>
      </c>
      <c r="G3684" s="1">
        <v>9088</v>
      </c>
      <c r="H3684" t="s">
        <v>68</v>
      </c>
      <c r="I3684" t="s">
        <v>69</v>
      </c>
      <c r="J3684" t="s">
        <v>895</v>
      </c>
      <c r="K3684" t="s">
        <v>71</v>
      </c>
      <c r="L3684" t="s">
        <v>71</v>
      </c>
      <c r="N3684" t="s">
        <v>7339</v>
      </c>
    </row>
    <row r="3685" spans="1:14" hidden="1" x14ac:dyDescent="0.25">
      <c r="A3685">
        <v>5170</v>
      </c>
      <c r="B3685" t="s">
        <v>1794</v>
      </c>
      <c r="D3685">
        <v>1925</v>
      </c>
      <c r="E3685">
        <v>3</v>
      </c>
      <c r="F3685">
        <v>170</v>
      </c>
      <c r="G3685" s="1">
        <v>9085</v>
      </c>
      <c r="H3685" t="s">
        <v>68</v>
      </c>
      <c r="I3685" t="s">
        <v>69</v>
      </c>
      <c r="J3685" t="s">
        <v>871</v>
      </c>
      <c r="K3685" t="s">
        <v>497</v>
      </c>
      <c r="L3685" t="s">
        <v>497</v>
      </c>
      <c r="N3685" t="s">
        <v>7340</v>
      </c>
    </row>
    <row r="3686" spans="1:14" hidden="1" x14ac:dyDescent="0.25">
      <c r="A3686">
        <v>5127</v>
      </c>
      <c r="B3686" t="s">
        <v>7341</v>
      </c>
      <c r="D3686">
        <v>1925</v>
      </c>
      <c r="E3686">
        <v>3</v>
      </c>
      <c r="F3686">
        <v>169</v>
      </c>
      <c r="G3686" s="1">
        <v>9081</v>
      </c>
      <c r="H3686" t="s">
        <v>926</v>
      </c>
      <c r="I3686" t="s">
        <v>927</v>
      </c>
      <c r="J3686" t="s">
        <v>4216</v>
      </c>
      <c r="K3686" t="s">
        <v>928</v>
      </c>
      <c r="L3686" t="s">
        <v>928</v>
      </c>
      <c r="N3686" t="s">
        <v>7342</v>
      </c>
    </row>
    <row r="3687" spans="1:14" hidden="1" x14ac:dyDescent="0.25">
      <c r="A3687">
        <v>5195</v>
      </c>
      <c r="B3687" t="s">
        <v>7343</v>
      </c>
      <c r="D3687">
        <v>1925</v>
      </c>
      <c r="E3687">
        <v>3</v>
      </c>
      <c r="F3687">
        <v>172</v>
      </c>
      <c r="G3687" s="1">
        <v>9081</v>
      </c>
      <c r="H3687" t="s">
        <v>68</v>
      </c>
      <c r="I3687" t="s">
        <v>69</v>
      </c>
      <c r="J3687" t="s">
        <v>871</v>
      </c>
      <c r="K3687" t="s">
        <v>497</v>
      </c>
      <c r="L3687" t="s">
        <v>497</v>
      </c>
      <c r="N3687" t="s">
        <v>7344</v>
      </c>
    </row>
    <row r="3688" spans="1:14" hidden="1" x14ac:dyDescent="0.25">
      <c r="A3688">
        <v>5169</v>
      </c>
      <c r="B3688" t="s">
        <v>7345</v>
      </c>
      <c r="D3688">
        <v>1925</v>
      </c>
      <c r="E3688">
        <v>3</v>
      </c>
      <c r="F3688">
        <v>170</v>
      </c>
      <c r="G3688" s="1">
        <v>9070</v>
      </c>
      <c r="H3688" t="s">
        <v>68</v>
      </c>
      <c r="I3688" t="s">
        <v>69</v>
      </c>
      <c r="J3688" t="s">
        <v>3288</v>
      </c>
      <c r="K3688" t="s">
        <v>218</v>
      </c>
      <c r="L3688" t="s">
        <v>218</v>
      </c>
      <c r="N3688" t="s">
        <v>7346</v>
      </c>
    </row>
    <row r="3689" spans="1:14" hidden="1" x14ac:dyDescent="0.25">
      <c r="A3689">
        <v>5204</v>
      </c>
      <c r="B3689" t="s">
        <v>7347</v>
      </c>
      <c r="D3689">
        <v>1925</v>
      </c>
      <c r="E3689">
        <v>3</v>
      </c>
      <c r="F3689">
        <v>172</v>
      </c>
      <c r="G3689" s="1">
        <v>9046</v>
      </c>
      <c r="H3689" t="s">
        <v>926</v>
      </c>
      <c r="I3689" t="s">
        <v>927</v>
      </c>
      <c r="J3689" t="s">
        <v>4216</v>
      </c>
      <c r="K3689" t="s">
        <v>928</v>
      </c>
      <c r="L3689" t="s">
        <v>928</v>
      </c>
      <c r="N3689" t="s">
        <v>7348</v>
      </c>
    </row>
    <row r="3690" spans="1:14" hidden="1" x14ac:dyDescent="0.25">
      <c r="A3690">
        <v>5194</v>
      </c>
      <c r="B3690" t="s">
        <v>7349</v>
      </c>
      <c r="D3690">
        <v>1925</v>
      </c>
      <c r="E3690">
        <v>3</v>
      </c>
      <c r="F3690">
        <v>172</v>
      </c>
      <c r="G3690" s="1">
        <v>9043</v>
      </c>
      <c r="H3690" t="s">
        <v>68</v>
      </c>
      <c r="I3690" t="s">
        <v>69</v>
      </c>
      <c r="J3690" t="s">
        <v>7350</v>
      </c>
      <c r="K3690" t="s">
        <v>5430</v>
      </c>
      <c r="L3690" t="s">
        <v>5430</v>
      </c>
      <c r="N3690" t="s">
        <v>7351</v>
      </c>
    </row>
    <row r="3691" spans="1:14" hidden="1" x14ac:dyDescent="0.25">
      <c r="A3691">
        <v>5128</v>
      </c>
      <c r="B3691" t="s">
        <v>7352</v>
      </c>
      <c r="D3691">
        <v>1925</v>
      </c>
      <c r="E3691">
        <v>3</v>
      </c>
      <c r="F3691">
        <v>169</v>
      </c>
      <c r="G3691" s="1">
        <v>9042</v>
      </c>
      <c r="H3691" t="s">
        <v>926</v>
      </c>
      <c r="I3691" t="s">
        <v>927</v>
      </c>
      <c r="J3691" t="s">
        <v>7327</v>
      </c>
      <c r="K3691" t="s">
        <v>928</v>
      </c>
      <c r="L3691" t="s">
        <v>928</v>
      </c>
      <c r="N3691" t="s">
        <v>7353</v>
      </c>
    </row>
    <row r="3692" spans="1:14" hidden="1" x14ac:dyDescent="0.25">
      <c r="A3692">
        <v>5263</v>
      </c>
      <c r="B3692" t="s">
        <v>7354</v>
      </c>
      <c r="D3692">
        <v>1925</v>
      </c>
      <c r="E3692">
        <v>3</v>
      </c>
      <c r="F3692">
        <v>175</v>
      </c>
      <c r="G3692" s="1">
        <v>9037</v>
      </c>
      <c r="H3692" t="s">
        <v>68</v>
      </c>
      <c r="I3692" t="s">
        <v>69</v>
      </c>
      <c r="J3692" t="s">
        <v>348</v>
      </c>
      <c r="K3692" t="s">
        <v>295</v>
      </c>
      <c r="L3692" t="s">
        <v>295</v>
      </c>
      <c r="N3692" t="s">
        <v>7355</v>
      </c>
    </row>
    <row r="3693" spans="1:14" hidden="1" x14ac:dyDescent="0.25">
      <c r="A3693">
        <v>5193</v>
      </c>
      <c r="B3693" t="s">
        <v>7100</v>
      </c>
      <c r="D3693">
        <v>1925</v>
      </c>
      <c r="E3693">
        <v>3</v>
      </c>
      <c r="F3693">
        <v>172</v>
      </c>
      <c r="G3693" s="1">
        <v>9026</v>
      </c>
      <c r="H3693" t="s">
        <v>68</v>
      </c>
      <c r="I3693" t="s">
        <v>69</v>
      </c>
      <c r="J3693" t="s">
        <v>871</v>
      </c>
      <c r="K3693" t="s">
        <v>497</v>
      </c>
      <c r="L3693" t="s">
        <v>497</v>
      </c>
      <c r="N3693" t="s">
        <v>7356</v>
      </c>
    </row>
    <row r="3694" spans="1:14" hidden="1" x14ac:dyDescent="0.25">
      <c r="A3694">
        <v>5261</v>
      </c>
      <c r="B3694" t="s">
        <v>3428</v>
      </c>
      <c r="D3694">
        <v>1925</v>
      </c>
      <c r="E3694">
        <v>3</v>
      </c>
      <c r="F3694">
        <v>175</v>
      </c>
      <c r="G3694" s="1">
        <v>9018</v>
      </c>
      <c r="H3694" t="s">
        <v>68</v>
      </c>
      <c r="I3694" t="s">
        <v>69</v>
      </c>
      <c r="J3694" t="s">
        <v>7357</v>
      </c>
      <c r="K3694" t="s">
        <v>5362</v>
      </c>
      <c r="L3694" t="s">
        <v>5362</v>
      </c>
      <c r="N3694" t="s">
        <v>7358</v>
      </c>
    </row>
    <row r="3695" spans="1:14" hidden="1" x14ac:dyDescent="0.25">
      <c r="A3695">
        <v>5262</v>
      </c>
      <c r="B3695" t="s">
        <v>740</v>
      </c>
      <c r="D3695">
        <v>1925</v>
      </c>
      <c r="E3695">
        <v>3</v>
      </c>
      <c r="F3695">
        <v>175</v>
      </c>
      <c r="G3695" s="1">
        <v>9018</v>
      </c>
      <c r="H3695" t="s">
        <v>68</v>
      </c>
      <c r="I3695" t="s">
        <v>69</v>
      </c>
      <c r="J3695" t="s">
        <v>3288</v>
      </c>
      <c r="K3695" t="s">
        <v>218</v>
      </c>
      <c r="L3695" t="s">
        <v>218</v>
      </c>
      <c r="N3695" t="s">
        <v>7359</v>
      </c>
    </row>
    <row r="3696" spans="1:14" hidden="1" x14ac:dyDescent="0.25">
      <c r="A3696">
        <v>5260</v>
      </c>
      <c r="B3696" t="s">
        <v>6345</v>
      </c>
      <c r="D3696">
        <v>1925</v>
      </c>
      <c r="E3696">
        <v>3</v>
      </c>
      <c r="F3696">
        <v>175</v>
      </c>
      <c r="G3696" s="1">
        <v>9011</v>
      </c>
      <c r="H3696" t="s">
        <v>68</v>
      </c>
      <c r="I3696" t="s">
        <v>69</v>
      </c>
      <c r="J3696" t="s">
        <v>3288</v>
      </c>
      <c r="K3696" t="s">
        <v>218</v>
      </c>
      <c r="L3696" t="s">
        <v>218</v>
      </c>
      <c r="N3696" t="s">
        <v>7360</v>
      </c>
    </row>
    <row r="3697" spans="1:14" hidden="1" x14ac:dyDescent="0.25">
      <c r="A3697">
        <v>5259</v>
      </c>
      <c r="B3697" t="s">
        <v>7361</v>
      </c>
      <c r="D3697">
        <v>1925</v>
      </c>
      <c r="E3697">
        <v>3</v>
      </c>
      <c r="F3697">
        <v>175</v>
      </c>
      <c r="G3697" s="1">
        <v>9003</v>
      </c>
      <c r="H3697" t="s">
        <v>68</v>
      </c>
      <c r="I3697" t="s">
        <v>69</v>
      </c>
      <c r="J3697" t="s">
        <v>895</v>
      </c>
      <c r="K3697" t="s">
        <v>71</v>
      </c>
      <c r="L3697" t="s">
        <v>71</v>
      </c>
      <c r="N3697" t="s">
        <v>7362</v>
      </c>
    </row>
    <row r="3698" spans="1:14" hidden="1" x14ac:dyDescent="0.25">
      <c r="A3698">
        <v>5168</v>
      </c>
      <c r="B3698" t="s">
        <v>2136</v>
      </c>
      <c r="D3698">
        <v>1925</v>
      </c>
      <c r="E3698">
        <v>3</v>
      </c>
      <c r="F3698">
        <v>170</v>
      </c>
      <c r="G3698" s="1">
        <v>9000</v>
      </c>
      <c r="H3698" t="s">
        <v>68</v>
      </c>
      <c r="I3698" t="s">
        <v>69</v>
      </c>
      <c r="J3698" t="s">
        <v>638</v>
      </c>
      <c r="K3698" t="s">
        <v>82</v>
      </c>
      <c r="L3698" t="s">
        <v>82</v>
      </c>
      <c r="N3698" t="s">
        <v>7363</v>
      </c>
    </row>
    <row r="3699" spans="1:14" hidden="1" x14ac:dyDescent="0.25">
      <c r="A3699">
        <v>5180</v>
      </c>
      <c r="B3699" t="s">
        <v>7364</v>
      </c>
      <c r="D3699">
        <v>1925</v>
      </c>
      <c r="E3699">
        <v>3</v>
      </c>
      <c r="F3699">
        <v>171</v>
      </c>
      <c r="G3699" s="1">
        <v>8999</v>
      </c>
      <c r="H3699" t="s">
        <v>1725</v>
      </c>
      <c r="I3699" t="s">
        <v>1726</v>
      </c>
      <c r="J3699" t="s">
        <v>7365</v>
      </c>
      <c r="N3699" t="s">
        <v>7366</v>
      </c>
    </row>
    <row r="3700" spans="1:14" hidden="1" x14ac:dyDescent="0.25">
      <c r="A3700">
        <v>4259</v>
      </c>
      <c r="B3700" t="s">
        <v>7367</v>
      </c>
      <c r="D3700">
        <v>1925</v>
      </c>
      <c r="E3700">
        <v>3</v>
      </c>
      <c r="F3700">
        <v>171</v>
      </c>
      <c r="G3700" s="1">
        <v>8997</v>
      </c>
      <c r="H3700" t="s">
        <v>18</v>
      </c>
      <c r="I3700" t="s">
        <v>19</v>
      </c>
      <c r="J3700" t="s">
        <v>7368</v>
      </c>
      <c r="K3700" t="s">
        <v>7369</v>
      </c>
      <c r="L3700" t="s">
        <v>7369</v>
      </c>
      <c r="N3700" t="s">
        <v>7370</v>
      </c>
    </row>
    <row r="3701" spans="1:14" hidden="1" x14ac:dyDescent="0.25">
      <c r="A3701">
        <v>5258</v>
      </c>
      <c r="B3701" t="s">
        <v>7371</v>
      </c>
      <c r="D3701">
        <v>1925</v>
      </c>
      <c r="E3701">
        <v>3</v>
      </c>
      <c r="F3701">
        <v>175</v>
      </c>
      <c r="G3701" s="1">
        <v>8995</v>
      </c>
      <c r="H3701" t="s">
        <v>68</v>
      </c>
      <c r="I3701" t="s">
        <v>69</v>
      </c>
      <c r="J3701" t="s">
        <v>348</v>
      </c>
      <c r="K3701" t="s">
        <v>295</v>
      </c>
      <c r="L3701" t="s">
        <v>295</v>
      </c>
      <c r="N3701" t="s">
        <v>7372</v>
      </c>
    </row>
    <row r="3702" spans="1:14" hidden="1" x14ac:dyDescent="0.25">
      <c r="A3702">
        <v>5175</v>
      </c>
      <c r="B3702" t="s">
        <v>5284</v>
      </c>
      <c r="D3702">
        <v>1925</v>
      </c>
      <c r="E3702">
        <v>3</v>
      </c>
      <c r="F3702">
        <v>170</v>
      </c>
      <c r="G3702" s="1">
        <v>8991</v>
      </c>
      <c r="H3702" t="s">
        <v>926</v>
      </c>
      <c r="I3702" t="s">
        <v>927</v>
      </c>
      <c r="J3702" t="s">
        <v>926</v>
      </c>
      <c r="K3702" t="s">
        <v>928</v>
      </c>
      <c r="L3702" t="s">
        <v>928</v>
      </c>
      <c r="N3702" t="s">
        <v>7373</v>
      </c>
    </row>
    <row r="3703" spans="1:14" hidden="1" x14ac:dyDescent="0.25">
      <c r="A3703">
        <v>5257</v>
      </c>
      <c r="B3703" t="s">
        <v>7374</v>
      </c>
      <c r="D3703">
        <v>1925</v>
      </c>
      <c r="E3703">
        <v>3</v>
      </c>
      <c r="F3703">
        <v>174</v>
      </c>
      <c r="G3703" s="1">
        <v>8991</v>
      </c>
      <c r="H3703" t="s">
        <v>68</v>
      </c>
      <c r="I3703" t="s">
        <v>69</v>
      </c>
      <c r="J3703" t="s">
        <v>5657</v>
      </c>
      <c r="K3703" t="s">
        <v>5362</v>
      </c>
      <c r="L3703" t="s">
        <v>5362</v>
      </c>
      <c r="N3703" t="s">
        <v>7375</v>
      </c>
    </row>
    <row r="3704" spans="1:14" hidden="1" x14ac:dyDescent="0.25">
      <c r="A3704">
        <v>5256</v>
      </c>
      <c r="B3704" t="s">
        <v>7376</v>
      </c>
      <c r="D3704">
        <v>1925</v>
      </c>
      <c r="E3704">
        <v>3</v>
      </c>
      <c r="F3704">
        <v>174</v>
      </c>
      <c r="G3704" s="1">
        <v>8990</v>
      </c>
      <c r="H3704" t="s">
        <v>68</v>
      </c>
      <c r="I3704" t="s">
        <v>69</v>
      </c>
      <c r="J3704" t="s">
        <v>638</v>
      </c>
      <c r="K3704" t="s">
        <v>82</v>
      </c>
      <c r="L3704" t="s">
        <v>82</v>
      </c>
      <c r="N3704" t="s">
        <v>7377</v>
      </c>
    </row>
    <row r="3705" spans="1:14" hidden="1" x14ac:dyDescent="0.25">
      <c r="A3705">
        <v>5167</v>
      </c>
      <c r="B3705" t="s">
        <v>732</v>
      </c>
      <c r="D3705">
        <v>1925</v>
      </c>
      <c r="E3705">
        <v>3</v>
      </c>
      <c r="F3705">
        <v>170</v>
      </c>
      <c r="G3705" s="1">
        <v>8987</v>
      </c>
      <c r="H3705" t="s">
        <v>68</v>
      </c>
      <c r="I3705" t="s">
        <v>69</v>
      </c>
      <c r="J3705" t="s">
        <v>348</v>
      </c>
      <c r="K3705" t="s">
        <v>295</v>
      </c>
      <c r="L3705" t="s">
        <v>295</v>
      </c>
      <c r="N3705" t="s">
        <v>7378</v>
      </c>
    </row>
    <row r="3706" spans="1:14" hidden="1" x14ac:dyDescent="0.25">
      <c r="A3706">
        <v>5203</v>
      </c>
      <c r="B3706" t="s">
        <v>7379</v>
      </c>
      <c r="D3706">
        <v>1925</v>
      </c>
      <c r="E3706">
        <v>3</v>
      </c>
      <c r="F3706">
        <v>172</v>
      </c>
      <c r="G3706" s="1">
        <v>8984</v>
      </c>
      <c r="H3706" t="s">
        <v>926</v>
      </c>
      <c r="I3706" t="s">
        <v>927</v>
      </c>
      <c r="J3706" t="s">
        <v>6811</v>
      </c>
      <c r="K3706" t="s">
        <v>928</v>
      </c>
      <c r="L3706" t="s">
        <v>928</v>
      </c>
      <c r="N3706" t="s">
        <v>7380</v>
      </c>
    </row>
    <row r="3707" spans="1:14" hidden="1" x14ac:dyDescent="0.25">
      <c r="A3707">
        <v>5166</v>
      </c>
      <c r="B3707" t="s">
        <v>7381</v>
      </c>
      <c r="D3707">
        <v>1925</v>
      </c>
      <c r="E3707">
        <v>3</v>
      </c>
      <c r="F3707">
        <v>170</v>
      </c>
      <c r="G3707" s="1">
        <v>8976</v>
      </c>
      <c r="H3707" t="s">
        <v>68</v>
      </c>
      <c r="I3707" t="s">
        <v>69</v>
      </c>
      <c r="J3707" t="s">
        <v>638</v>
      </c>
      <c r="K3707" t="s">
        <v>82</v>
      </c>
      <c r="L3707" t="s">
        <v>82</v>
      </c>
      <c r="N3707" t="s">
        <v>7382</v>
      </c>
    </row>
    <row r="3708" spans="1:14" hidden="1" x14ac:dyDescent="0.25">
      <c r="A3708">
        <v>5192</v>
      </c>
      <c r="B3708" t="s">
        <v>7383</v>
      </c>
      <c r="D3708">
        <v>1925</v>
      </c>
      <c r="E3708">
        <v>3</v>
      </c>
      <c r="F3708">
        <v>172</v>
      </c>
      <c r="G3708" s="1">
        <v>8973</v>
      </c>
      <c r="H3708" t="s">
        <v>68</v>
      </c>
      <c r="I3708" t="s">
        <v>69</v>
      </c>
      <c r="J3708" t="s">
        <v>5657</v>
      </c>
      <c r="K3708" t="s">
        <v>5362</v>
      </c>
      <c r="L3708" t="s">
        <v>5362</v>
      </c>
      <c r="N3708" t="s">
        <v>7384</v>
      </c>
    </row>
    <row r="3709" spans="1:14" hidden="1" x14ac:dyDescent="0.25">
      <c r="A3709">
        <v>5255</v>
      </c>
      <c r="B3709" t="s">
        <v>7385</v>
      </c>
      <c r="D3709">
        <v>1925</v>
      </c>
      <c r="E3709">
        <v>3</v>
      </c>
      <c r="F3709">
        <v>174</v>
      </c>
      <c r="G3709" s="1">
        <v>8971</v>
      </c>
      <c r="H3709" t="s">
        <v>68</v>
      </c>
      <c r="I3709" t="s">
        <v>69</v>
      </c>
      <c r="J3709" t="s">
        <v>2235</v>
      </c>
      <c r="K3709" t="s">
        <v>115</v>
      </c>
      <c r="L3709" t="s">
        <v>115</v>
      </c>
      <c r="N3709" t="s">
        <v>7386</v>
      </c>
    </row>
    <row r="3710" spans="1:14" hidden="1" x14ac:dyDescent="0.25">
      <c r="A3710">
        <v>5267</v>
      </c>
      <c r="B3710" t="s">
        <v>7387</v>
      </c>
      <c r="D3710">
        <v>1925</v>
      </c>
      <c r="E3710">
        <v>3</v>
      </c>
      <c r="F3710">
        <v>175</v>
      </c>
      <c r="G3710" s="1">
        <v>8966</v>
      </c>
      <c r="H3710" t="s">
        <v>926</v>
      </c>
      <c r="I3710" t="s">
        <v>927</v>
      </c>
      <c r="J3710" t="s">
        <v>279</v>
      </c>
      <c r="K3710" t="s">
        <v>280</v>
      </c>
      <c r="L3710" t="s">
        <v>280</v>
      </c>
      <c r="N3710" t="s">
        <v>7388</v>
      </c>
    </row>
    <row r="3711" spans="1:14" hidden="1" x14ac:dyDescent="0.25">
      <c r="A3711">
        <v>5165</v>
      </c>
      <c r="B3711" t="s">
        <v>6401</v>
      </c>
      <c r="D3711">
        <v>1925</v>
      </c>
      <c r="E3711">
        <v>3</v>
      </c>
      <c r="F3711">
        <v>170</v>
      </c>
      <c r="G3711" s="1">
        <v>8964</v>
      </c>
      <c r="H3711" t="s">
        <v>68</v>
      </c>
      <c r="I3711" t="s">
        <v>69</v>
      </c>
      <c r="J3711" t="s">
        <v>2235</v>
      </c>
      <c r="K3711" t="s">
        <v>115</v>
      </c>
      <c r="L3711" t="s">
        <v>115</v>
      </c>
      <c r="N3711" t="s">
        <v>7389</v>
      </c>
    </row>
    <row r="3712" spans="1:14" hidden="1" x14ac:dyDescent="0.25">
      <c r="A3712">
        <v>5164</v>
      </c>
      <c r="B3712" t="s">
        <v>7390</v>
      </c>
      <c r="D3712">
        <v>1925</v>
      </c>
      <c r="E3712">
        <v>3</v>
      </c>
      <c r="F3712">
        <v>170</v>
      </c>
      <c r="G3712" s="1">
        <v>8962</v>
      </c>
      <c r="H3712" t="s">
        <v>68</v>
      </c>
      <c r="I3712" t="s">
        <v>69</v>
      </c>
      <c r="J3712" t="s">
        <v>348</v>
      </c>
      <c r="K3712" t="s">
        <v>295</v>
      </c>
      <c r="L3712" t="s">
        <v>295</v>
      </c>
      <c r="N3712" t="s">
        <v>7391</v>
      </c>
    </row>
    <row r="3713" spans="1:14" hidden="1" x14ac:dyDescent="0.25">
      <c r="A3713">
        <v>5253</v>
      </c>
      <c r="B3713" t="s">
        <v>6085</v>
      </c>
      <c r="D3713">
        <v>1925</v>
      </c>
      <c r="E3713">
        <v>3</v>
      </c>
      <c r="F3713">
        <v>174</v>
      </c>
      <c r="G3713" s="1">
        <v>8952</v>
      </c>
      <c r="H3713" t="s">
        <v>68</v>
      </c>
      <c r="I3713" t="s">
        <v>69</v>
      </c>
      <c r="J3713" t="s">
        <v>5958</v>
      </c>
      <c r="K3713" t="s">
        <v>119</v>
      </c>
      <c r="L3713" t="s">
        <v>119</v>
      </c>
      <c r="N3713" t="s">
        <v>7392</v>
      </c>
    </row>
    <row r="3714" spans="1:14" hidden="1" x14ac:dyDescent="0.25">
      <c r="A3714">
        <v>5254</v>
      </c>
      <c r="B3714" t="s">
        <v>7393</v>
      </c>
      <c r="D3714">
        <v>1925</v>
      </c>
      <c r="E3714">
        <v>3</v>
      </c>
      <c r="F3714">
        <v>174</v>
      </c>
      <c r="G3714" s="1">
        <v>8952</v>
      </c>
      <c r="H3714" t="s">
        <v>68</v>
      </c>
      <c r="I3714" t="s">
        <v>69</v>
      </c>
      <c r="J3714" t="s">
        <v>2235</v>
      </c>
      <c r="K3714" t="s">
        <v>115</v>
      </c>
      <c r="L3714" t="s">
        <v>115</v>
      </c>
      <c r="N3714" t="s">
        <v>7394</v>
      </c>
    </row>
    <row r="3715" spans="1:14" hidden="1" x14ac:dyDescent="0.25">
      <c r="A3715">
        <v>5235</v>
      </c>
      <c r="B3715" t="s">
        <v>7395</v>
      </c>
      <c r="D3715">
        <v>1925</v>
      </c>
      <c r="E3715">
        <v>3</v>
      </c>
      <c r="F3715">
        <v>174</v>
      </c>
      <c r="G3715" s="1">
        <v>8945</v>
      </c>
      <c r="H3715" t="s">
        <v>907</v>
      </c>
      <c r="I3715" t="s">
        <v>908</v>
      </c>
      <c r="J3715" t="s">
        <v>909</v>
      </c>
      <c r="K3715" t="s">
        <v>910</v>
      </c>
      <c r="L3715" t="s">
        <v>910</v>
      </c>
      <c r="N3715" t="s">
        <v>7396</v>
      </c>
    </row>
    <row r="3716" spans="1:14" hidden="1" x14ac:dyDescent="0.25">
      <c r="A3716">
        <v>5270</v>
      </c>
      <c r="B3716" t="s">
        <v>7397</v>
      </c>
      <c r="D3716">
        <v>1925</v>
      </c>
      <c r="E3716">
        <v>3</v>
      </c>
      <c r="F3716">
        <v>175</v>
      </c>
      <c r="G3716" s="1">
        <v>8937</v>
      </c>
      <c r="H3716" t="s">
        <v>46</v>
      </c>
      <c r="I3716" t="s">
        <v>47</v>
      </c>
      <c r="J3716" t="s">
        <v>48</v>
      </c>
      <c r="K3716" t="s">
        <v>49</v>
      </c>
      <c r="L3716" t="s">
        <v>49</v>
      </c>
      <c r="N3716" t="s">
        <v>7398</v>
      </c>
    </row>
    <row r="3717" spans="1:14" hidden="1" x14ac:dyDescent="0.25">
      <c r="A3717">
        <v>5271</v>
      </c>
      <c r="B3717" t="s">
        <v>5640</v>
      </c>
      <c r="D3717">
        <v>1925</v>
      </c>
      <c r="E3717">
        <v>3</v>
      </c>
      <c r="F3717">
        <v>175</v>
      </c>
      <c r="G3717" s="1">
        <v>8937</v>
      </c>
      <c r="H3717" t="s">
        <v>907</v>
      </c>
      <c r="I3717" t="s">
        <v>908</v>
      </c>
      <c r="J3717" t="s">
        <v>77</v>
      </c>
      <c r="K3717" t="s">
        <v>78</v>
      </c>
      <c r="L3717" t="s">
        <v>78</v>
      </c>
      <c r="N3717" t="s">
        <v>7399</v>
      </c>
    </row>
    <row r="3718" spans="1:14" hidden="1" x14ac:dyDescent="0.25">
      <c r="A3718">
        <v>5252</v>
      </c>
      <c r="B3718" t="s">
        <v>4362</v>
      </c>
      <c r="D3718">
        <v>1925</v>
      </c>
      <c r="E3718">
        <v>3</v>
      </c>
      <c r="F3718">
        <v>174</v>
      </c>
      <c r="G3718" s="1">
        <v>8934</v>
      </c>
      <c r="H3718" t="s">
        <v>68</v>
      </c>
      <c r="I3718" t="s">
        <v>69</v>
      </c>
      <c r="J3718" t="s">
        <v>6019</v>
      </c>
      <c r="K3718" t="s">
        <v>6020</v>
      </c>
      <c r="L3718" t="s">
        <v>6020</v>
      </c>
      <c r="N3718" t="s">
        <v>7400</v>
      </c>
    </row>
    <row r="3719" spans="1:14" hidden="1" x14ac:dyDescent="0.25">
      <c r="A3719">
        <v>5234</v>
      </c>
      <c r="B3719" t="s">
        <v>7401</v>
      </c>
      <c r="D3719">
        <v>1925</v>
      </c>
      <c r="E3719">
        <v>3</v>
      </c>
      <c r="F3719">
        <v>174</v>
      </c>
      <c r="G3719" s="1">
        <v>8931</v>
      </c>
      <c r="H3719" t="s">
        <v>907</v>
      </c>
      <c r="I3719" t="s">
        <v>908</v>
      </c>
      <c r="J3719" t="s">
        <v>909</v>
      </c>
      <c r="K3719" t="s">
        <v>910</v>
      </c>
      <c r="L3719" t="s">
        <v>910</v>
      </c>
      <c r="N3719" t="s">
        <v>7402</v>
      </c>
    </row>
    <row r="3720" spans="1:14" hidden="1" x14ac:dyDescent="0.25">
      <c r="A3720">
        <v>5134</v>
      </c>
      <c r="B3720" t="s">
        <v>7403</v>
      </c>
      <c r="D3720">
        <v>1925</v>
      </c>
      <c r="E3720">
        <v>3</v>
      </c>
      <c r="F3720">
        <v>169</v>
      </c>
      <c r="G3720" s="1">
        <v>8927</v>
      </c>
      <c r="H3720" t="s">
        <v>2636</v>
      </c>
      <c r="J3720" t="s">
        <v>5811</v>
      </c>
      <c r="K3720" t="s">
        <v>5454</v>
      </c>
      <c r="L3720" t="s">
        <v>5454</v>
      </c>
      <c r="N3720" t="s">
        <v>7404</v>
      </c>
    </row>
    <row r="3721" spans="1:14" hidden="1" x14ac:dyDescent="0.25">
      <c r="A3721">
        <v>5163</v>
      </c>
      <c r="B3721" t="s">
        <v>7405</v>
      </c>
      <c r="D3721">
        <v>1925</v>
      </c>
      <c r="E3721">
        <v>3</v>
      </c>
      <c r="F3721">
        <v>170</v>
      </c>
      <c r="G3721" s="1">
        <v>8925</v>
      </c>
      <c r="H3721" t="s">
        <v>68</v>
      </c>
      <c r="I3721" t="s">
        <v>69</v>
      </c>
      <c r="J3721" t="s">
        <v>638</v>
      </c>
      <c r="K3721" t="s">
        <v>82</v>
      </c>
      <c r="L3721" t="s">
        <v>82</v>
      </c>
      <c r="N3721" t="s">
        <v>7406</v>
      </c>
    </row>
    <row r="3722" spans="1:14" hidden="1" x14ac:dyDescent="0.25">
      <c r="A3722">
        <v>5176</v>
      </c>
      <c r="B3722" t="s">
        <v>7407</v>
      </c>
      <c r="D3722">
        <v>1925</v>
      </c>
      <c r="E3722">
        <v>3</v>
      </c>
      <c r="F3722">
        <v>171</v>
      </c>
      <c r="G3722" s="1">
        <v>8925</v>
      </c>
      <c r="H3722" t="s">
        <v>926</v>
      </c>
      <c r="I3722" t="s">
        <v>927</v>
      </c>
      <c r="J3722" t="s">
        <v>926</v>
      </c>
      <c r="K3722" t="s">
        <v>928</v>
      </c>
      <c r="L3722" t="s">
        <v>928</v>
      </c>
      <c r="N3722" t="s">
        <v>7408</v>
      </c>
    </row>
    <row r="3723" spans="1:14" hidden="1" x14ac:dyDescent="0.25">
      <c r="A3723">
        <v>5177</v>
      </c>
      <c r="B3723" t="s">
        <v>7409</v>
      </c>
      <c r="D3723">
        <v>1925</v>
      </c>
      <c r="E3723">
        <v>3</v>
      </c>
      <c r="F3723">
        <v>171</v>
      </c>
      <c r="G3723" s="1">
        <v>8925</v>
      </c>
      <c r="H3723" t="s">
        <v>926</v>
      </c>
      <c r="I3723" t="s">
        <v>927</v>
      </c>
      <c r="J3723" t="s">
        <v>926</v>
      </c>
      <c r="K3723" t="s">
        <v>928</v>
      </c>
      <c r="L3723" t="s">
        <v>928</v>
      </c>
      <c r="N3723" t="s">
        <v>7408</v>
      </c>
    </row>
    <row r="3724" spans="1:14" hidden="1" x14ac:dyDescent="0.25">
      <c r="A3724">
        <v>5233</v>
      </c>
      <c r="B3724" t="s">
        <v>7410</v>
      </c>
      <c r="D3724">
        <v>1925</v>
      </c>
      <c r="E3724">
        <v>3</v>
      </c>
      <c r="F3724">
        <v>174</v>
      </c>
      <c r="G3724" s="1">
        <v>8925</v>
      </c>
      <c r="H3724" t="s">
        <v>907</v>
      </c>
      <c r="I3724" t="s">
        <v>908</v>
      </c>
      <c r="J3724" t="s">
        <v>909</v>
      </c>
      <c r="K3724" t="s">
        <v>910</v>
      </c>
      <c r="L3724" t="s">
        <v>910</v>
      </c>
      <c r="N3724" t="s">
        <v>7411</v>
      </c>
    </row>
    <row r="3725" spans="1:14" hidden="1" x14ac:dyDescent="0.25">
      <c r="A3725">
        <v>5251</v>
      </c>
      <c r="B3725" t="s">
        <v>7412</v>
      </c>
      <c r="D3725">
        <v>1925</v>
      </c>
      <c r="E3725">
        <v>3</v>
      </c>
      <c r="F3725">
        <v>174</v>
      </c>
      <c r="G3725" s="1">
        <v>8925</v>
      </c>
      <c r="H3725" t="s">
        <v>68</v>
      </c>
      <c r="I3725" t="s">
        <v>69</v>
      </c>
      <c r="J3725" t="s">
        <v>5958</v>
      </c>
      <c r="K3725" t="s">
        <v>119</v>
      </c>
      <c r="L3725" t="s">
        <v>119</v>
      </c>
      <c r="N3725" t="s">
        <v>7413</v>
      </c>
    </row>
    <row r="3726" spans="1:14" hidden="1" x14ac:dyDescent="0.25">
      <c r="A3726">
        <v>5232</v>
      </c>
      <c r="B3726" t="s">
        <v>7414</v>
      </c>
      <c r="D3726">
        <v>1925</v>
      </c>
      <c r="E3726">
        <v>3</v>
      </c>
      <c r="F3726">
        <v>174</v>
      </c>
      <c r="G3726" s="1">
        <v>8923</v>
      </c>
      <c r="H3726" t="s">
        <v>907</v>
      </c>
      <c r="I3726" t="s">
        <v>908</v>
      </c>
      <c r="J3726" t="s">
        <v>909</v>
      </c>
      <c r="K3726" t="s">
        <v>910</v>
      </c>
      <c r="L3726" t="s">
        <v>910</v>
      </c>
      <c r="N3726" t="s">
        <v>7415</v>
      </c>
    </row>
    <row r="3727" spans="1:14" hidden="1" x14ac:dyDescent="0.25">
      <c r="A3727">
        <v>5231</v>
      </c>
      <c r="B3727" t="s">
        <v>7416</v>
      </c>
      <c r="D3727">
        <v>1925</v>
      </c>
      <c r="E3727">
        <v>3</v>
      </c>
      <c r="F3727">
        <v>174</v>
      </c>
      <c r="G3727" s="1">
        <v>8916</v>
      </c>
      <c r="H3727" t="s">
        <v>907</v>
      </c>
      <c r="I3727" t="s">
        <v>908</v>
      </c>
      <c r="J3727" t="s">
        <v>909</v>
      </c>
      <c r="K3727" t="s">
        <v>910</v>
      </c>
      <c r="L3727" t="s">
        <v>910</v>
      </c>
      <c r="N3727" t="s">
        <v>7417</v>
      </c>
    </row>
    <row r="3728" spans="1:14" hidden="1" x14ac:dyDescent="0.25">
      <c r="A3728">
        <v>4258</v>
      </c>
      <c r="B3728" t="s">
        <v>7418</v>
      </c>
      <c r="D3728">
        <v>1925</v>
      </c>
      <c r="E3728">
        <v>3</v>
      </c>
      <c r="F3728">
        <v>171</v>
      </c>
      <c r="G3728" s="1">
        <v>8914</v>
      </c>
      <c r="H3728" t="s">
        <v>926</v>
      </c>
      <c r="I3728" t="s">
        <v>927</v>
      </c>
      <c r="J3728" t="s">
        <v>926</v>
      </c>
      <c r="K3728" t="s">
        <v>928</v>
      </c>
      <c r="L3728" t="s">
        <v>928</v>
      </c>
      <c r="N3728" t="s">
        <v>7419</v>
      </c>
    </row>
    <row r="3729" spans="1:14" hidden="1" x14ac:dyDescent="0.25">
      <c r="A3729">
        <v>5162</v>
      </c>
      <c r="B3729" t="s">
        <v>7420</v>
      </c>
      <c r="D3729">
        <v>1925</v>
      </c>
      <c r="E3729">
        <v>3</v>
      </c>
      <c r="F3729">
        <v>170</v>
      </c>
      <c r="G3729" s="1">
        <v>8913</v>
      </c>
      <c r="H3729" t="s">
        <v>68</v>
      </c>
      <c r="I3729" t="s">
        <v>69</v>
      </c>
      <c r="J3729" t="s">
        <v>7119</v>
      </c>
      <c r="K3729" t="s">
        <v>119</v>
      </c>
      <c r="L3729" t="s">
        <v>119</v>
      </c>
      <c r="N3729" t="s">
        <v>7421</v>
      </c>
    </row>
    <row r="3730" spans="1:14" hidden="1" x14ac:dyDescent="0.25">
      <c r="A3730">
        <v>5249</v>
      </c>
      <c r="B3730" t="s">
        <v>7422</v>
      </c>
      <c r="D3730">
        <v>1925</v>
      </c>
      <c r="E3730">
        <v>3</v>
      </c>
      <c r="F3730">
        <v>174</v>
      </c>
      <c r="G3730" s="1">
        <v>8909</v>
      </c>
      <c r="H3730" t="s">
        <v>68</v>
      </c>
      <c r="I3730" t="s">
        <v>69</v>
      </c>
      <c r="J3730" t="s">
        <v>7423</v>
      </c>
      <c r="K3730" t="s">
        <v>308</v>
      </c>
      <c r="L3730" t="s">
        <v>308</v>
      </c>
      <c r="N3730" t="s">
        <v>7424</v>
      </c>
    </row>
    <row r="3731" spans="1:14" hidden="1" x14ac:dyDescent="0.25">
      <c r="A3731">
        <v>5250</v>
      </c>
      <c r="B3731" t="s">
        <v>7425</v>
      </c>
      <c r="D3731">
        <v>1925</v>
      </c>
      <c r="E3731">
        <v>3</v>
      </c>
      <c r="F3731">
        <v>174</v>
      </c>
      <c r="G3731" s="1">
        <v>8909</v>
      </c>
      <c r="H3731" t="s">
        <v>68</v>
      </c>
      <c r="I3731" t="s">
        <v>69</v>
      </c>
      <c r="J3731" t="s">
        <v>6070</v>
      </c>
      <c r="K3731" t="s">
        <v>2863</v>
      </c>
      <c r="L3731" t="s">
        <v>2863</v>
      </c>
      <c r="N3731" t="s">
        <v>7426</v>
      </c>
    </row>
    <row r="3732" spans="1:14" hidden="1" x14ac:dyDescent="0.25">
      <c r="A3732">
        <v>5230</v>
      </c>
      <c r="B3732" t="s">
        <v>7427</v>
      </c>
      <c r="D3732">
        <v>1925</v>
      </c>
      <c r="E3732">
        <v>3</v>
      </c>
      <c r="F3732">
        <v>173</v>
      </c>
      <c r="G3732" s="1">
        <v>8907</v>
      </c>
      <c r="H3732" t="s">
        <v>907</v>
      </c>
      <c r="I3732" t="s">
        <v>908</v>
      </c>
      <c r="J3732" t="s">
        <v>909</v>
      </c>
      <c r="K3732" t="s">
        <v>910</v>
      </c>
      <c r="L3732" t="s">
        <v>910</v>
      </c>
      <c r="N3732" t="s">
        <v>7428</v>
      </c>
    </row>
    <row r="3733" spans="1:14" hidden="1" x14ac:dyDescent="0.25">
      <c r="A3733">
        <v>5248</v>
      </c>
      <c r="B3733" t="s">
        <v>7429</v>
      </c>
      <c r="D3733">
        <v>1925</v>
      </c>
      <c r="E3733">
        <v>3</v>
      </c>
      <c r="F3733">
        <v>174</v>
      </c>
      <c r="G3733" s="1">
        <v>8903</v>
      </c>
      <c r="H3733" t="s">
        <v>68</v>
      </c>
      <c r="I3733" t="s">
        <v>69</v>
      </c>
      <c r="J3733" t="s">
        <v>7423</v>
      </c>
      <c r="K3733" t="s">
        <v>308</v>
      </c>
      <c r="L3733" t="s">
        <v>308</v>
      </c>
      <c r="N3733" t="s">
        <v>7430</v>
      </c>
    </row>
    <row r="3734" spans="1:14" hidden="1" x14ac:dyDescent="0.25">
      <c r="A3734">
        <v>5245</v>
      </c>
      <c r="B3734" t="s">
        <v>7431</v>
      </c>
      <c r="D3734">
        <v>1925</v>
      </c>
      <c r="E3734">
        <v>3</v>
      </c>
      <c r="F3734">
        <v>174</v>
      </c>
      <c r="G3734" s="1">
        <v>8899</v>
      </c>
      <c r="H3734" t="s">
        <v>68</v>
      </c>
      <c r="I3734" t="s">
        <v>69</v>
      </c>
      <c r="J3734" t="s">
        <v>5197</v>
      </c>
      <c r="K3734" t="s">
        <v>5198</v>
      </c>
      <c r="L3734" t="s">
        <v>5198</v>
      </c>
      <c r="N3734" t="s">
        <v>7432</v>
      </c>
    </row>
    <row r="3735" spans="1:14" hidden="1" x14ac:dyDescent="0.25">
      <c r="A3735">
        <v>5246</v>
      </c>
      <c r="B3735" t="s">
        <v>1533</v>
      </c>
      <c r="D3735">
        <v>1925</v>
      </c>
      <c r="E3735">
        <v>3</v>
      </c>
      <c r="F3735">
        <v>174</v>
      </c>
      <c r="G3735" s="1">
        <v>8899</v>
      </c>
      <c r="H3735" t="s">
        <v>68</v>
      </c>
      <c r="I3735" t="s">
        <v>69</v>
      </c>
      <c r="J3735" t="s">
        <v>201</v>
      </c>
      <c r="K3735" t="s">
        <v>202</v>
      </c>
      <c r="L3735" t="s">
        <v>202</v>
      </c>
      <c r="N3735" t="s">
        <v>7433</v>
      </c>
    </row>
    <row r="3736" spans="1:14" hidden="1" x14ac:dyDescent="0.25">
      <c r="A3736">
        <v>5191</v>
      </c>
      <c r="B3736" t="s">
        <v>7434</v>
      </c>
      <c r="D3736">
        <v>1925</v>
      </c>
      <c r="E3736">
        <v>3</v>
      </c>
      <c r="F3736">
        <v>172</v>
      </c>
      <c r="G3736" s="1">
        <v>8897</v>
      </c>
      <c r="H3736" t="s">
        <v>68</v>
      </c>
      <c r="I3736" t="s">
        <v>69</v>
      </c>
      <c r="J3736" t="s">
        <v>6437</v>
      </c>
      <c r="K3736" t="s">
        <v>6438</v>
      </c>
      <c r="L3736" t="s">
        <v>6438</v>
      </c>
      <c r="N3736" t="s">
        <v>7435</v>
      </c>
    </row>
    <row r="3737" spans="1:14" hidden="1" x14ac:dyDescent="0.25">
      <c r="A3737">
        <v>5161</v>
      </c>
      <c r="B3737" t="s">
        <v>7436</v>
      </c>
      <c r="D3737">
        <v>1925</v>
      </c>
      <c r="E3737">
        <v>3</v>
      </c>
      <c r="F3737">
        <v>170</v>
      </c>
      <c r="G3737" s="1">
        <v>8890</v>
      </c>
      <c r="H3737" t="s">
        <v>68</v>
      </c>
      <c r="I3737" t="s">
        <v>69</v>
      </c>
      <c r="J3737" t="s">
        <v>2080</v>
      </c>
      <c r="K3737" t="s">
        <v>2081</v>
      </c>
      <c r="L3737" t="s">
        <v>2081</v>
      </c>
      <c r="N3737" t="s">
        <v>7437</v>
      </c>
    </row>
    <row r="3738" spans="1:14" hidden="1" x14ac:dyDescent="0.25">
      <c r="A3738">
        <v>5229</v>
      </c>
      <c r="B3738" t="s">
        <v>7438</v>
      </c>
      <c r="D3738">
        <v>1925</v>
      </c>
      <c r="E3738">
        <v>3</v>
      </c>
      <c r="F3738">
        <v>173</v>
      </c>
      <c r="G3738" s="1">
        <v>8890</v>
      </c>
      <c r="H3738" t="s">
        <v>907</v>
      </c>
      <c r="I3738" t="s">
        <v>908</v>
      </c>
      <c r="J3738" t="s">
        <v>909</v>
      </c>
      <c r="K3738" t="s">
        <v>910</v>
      </c>
      <c r="L3738" t="s">
        <v>910</v>
      </c>
      <c r="N3738" t="s">
        <v>7439</v>
      </c>
    </row>
    <row r="3739" spans="1:14" hidden="1" x14ac:dyDescent="0.25">
      <c r="A3739">
        <v>5269</v>
      </c>
      <c r="B3739" t="s">
        <v>7440</v>
      </c>
      <c r="D3739">
        <v>1925</v>
      </c>
      <c r="E3739">
        <v>3</v>
      </c>
      <c r="F3739">
        <v>175</v>
      </c>
      <c r="G3739" s="1">
        <v>8890</v>
      </c>
      <c r="H3739" t="s">
        <v>46</v>
      </c>
      <c r="I3739" t="s">
        <v>47</v>
      </c>
      <c r="J3739" t="s">
        <v>48</v>
      </c>
      <c r="K3739" t="s">
        <v>49</v>
      </c>
      <c r="L3739" t="s">
        <v>49</v>
      </c>
      <c r="N3739" t="s">
        <v>7441</v>
      </c>
    </row>
    <row r="3740" spans="1:14" hidden="1" x14ac:dyDescent="0.25">
      <c r="A3740">
        <v>5160</v>
      </c>
      <c r="B3740" t="s">
        <v>7442</v>
      </c>
      <c r="D3740">
        <v>1925</v>
      </c>
      <c r="E3740">
        <v>3</v>
      </c>
      <c r="F3740">
        <v>170</v>
      </c>
      <c r="G3740" s="1">
        <v>8889</v>
      </c>
      <c r="H3740" t="s">
        <v>68</v>
      </c>
      <c r="I3740" t="s">
        <v>69</v>
      </c>
      <c r="J3740" t="s">
        <v>4782</v>
      </c>
      <c r="K3740" t="s">
        <v>565</v>
      </c>
      <c r="L3740" t="s">
        <v>565</v>
      </c>
      <c r="N3740" t="s">
        <v>7443</v>
      </c>
    </row>
    <row r="3741" spans="1:14" hidden="1" x14ac:dyDescent="0.25">
      <c r="A3741">
        <v>5228</v>
      </c>
      <c r="B3741" t="s">
        <v>7444</v>
      </c>
      <c r="D3741">
        <v>1925</v>
      </c>
      <c r="E3741">
        <v>3</v>
      </c>
      <c r="F3741">
        <v>173</v>
      </c>
      <c r="G3741" s="1">
        <v>8888</v>
      </c>
      <c r="H3741" t="s">
        <v>907</v>
      </c>
      <c r="I3741" t="s">
        <v>908</v>
      </c>
      <c r="J3741" t="s">
        <v>909</v>
      </c>
      <c r="K3741" t="s">
        <v>910</v>
      </c>
      <c r="L3741" t="s">
        <v>910</v>
      </c>
      <c r="N3741" t="s">
        <v>7445</v>
      </c>
    </row>
    <row r="3742" spans="1:14" hidden="1" x14ac:dyDescent="0.25">
      <c r="A3742">
        <v>5159</v>
      </c>
      <c r="B3742" t="s">
        <v>7446</v>
      </c>
      <c r="D3742">
        <v>1925</v>
      </c>
      <c r="E3742">
        <v>3</v>
      </c>
      <c r="F3742">
        <v>170</v>
      </c>
      <c r="G3742" s="1">
        <v>8886</v>
      </c>
      <c r="H3742" t="s">
        <v>68</v>
      </c>
      <c r="I3742" t="s">
        <v>69</v>
      </c>
      <c r="J3742" t="s">
        <v>871</v>
      </c>
      <c r="K3742" t="s">
        <v>497</v>
      </c>
      <c r="L3742" t="s">
        <v>497</v>
      </c>
      <c r="N3742" t="s">
        <v>7447</v>
      </c>
    </row>
    <row r="3743" spans="1:14" hidden="1" x14ac:dyDescent="0.25">
      <c r="A3743">
        <v>5227</v>
      </c>
      <c r="B3743" t="s">
        <v>7448</v>
      </c>
      <c r="D3743">
        <v>1925</v>
      </c>
      <c r="E3743">
        <v>3</v>
      </c>
      <c r="F3743">
        <v>173</v>
      </c>
      <c r="G3743" s="1">
        <v>8886</v>
      </c>
      <c r="H3743" t="s">
        <v>907</v>
      </c>
      <c r="I3743" t="s">
        <v>908</v>
      </c>
      <c r="J3743" t="s">
        <v>909</v>
      </c>
      <c r="K3743" t="s">
        <v>910</v>
      </c>
      <c r="L3743" t="s">
        <v>910</v>
      </c>
      <c r="N3743" t="s">
        <v>7449</v>
      </c>
    </row>
    <row r="3744" spans="1:14" hidden="1" x14ac:dyDescent="0.25">
      <c r="A3744">
        <v>5226</v>
      </c>
      <c r="B3744" t="s">
        <v>7450</v>
      </c>
      <c r="D3744">
        <v>1925</v>
      </c>
      <c r="E3744">
        <v>3</v>
      </c>
      <c r="F3744">
        <v>173</v>
      </c>
      <c r="G3744" s="1">
        <v>8883</v>
      </c>
      <c r="H3744" t="s">
        <v>907</v>
      </c>
      <c r="I3744" t="s">
        <v>908</v>
      </c>
      <c r="J3744" t="s">
        <v>909</v>
      </c>
      <c r="K3744" t="s">
        <v>910</v>
      </c>
      <c r="L3744" t="s">
        <v>910</v>
      </c>
      <c r="N3744" t="s">
        <v>7451</v>
      </c>
    </row>
    <row r="3745" spans="1:14" hidden="1" x14ac:dyDescent="0.25">
      <c r="A3745">
        <v>5225</v>
      </c>
      <c r="B3745" t="s">
        <v>7452</v>
      </c>
      <c r="D3745">
        <v>1925</v>
      </c>
      <c r="E3745">
        <v>3</v>
      </c>
      <c r="F3745">
        <v>173</v>
      </c>
      <c r="G3745" s="1">
        <v>8882</v>
      </c>
      <c r="H3745" t="s">
        <v>907</v>
      </c>
      <c r="I3745" t="s">
        <v>908</v>
      </c>
      <c r="J3745" t="s">
        <v>909</v>
      </c>
      <c r="K3745" t="s">
        <v>910</v>
      </c>
      <c r="L3745" t="s">
        <v>910</v>
      </c>
      <c r="N3745" t="s">
        <v>7453</v>
      </c>
    </row>
    <row r="3746" spans="1:14" hidden="1" x14ac:dyDescent="0.25">
      <c r="A3746">
        <v>5131</v>
      </c>
      <c r="B3746" t="s">
        <v>7454</v>
      </c>
      <c r="D3746">
        <v>1925</v>
      </c>
      <c r="E3746">
        <v>3</v>
      </c>
      <c r="F3746">
        <v>169</v>
      </c>
      <c r="G3746" s="1">
        <v>8878</v>
      </c>
      <c r="H3746" t="s">
        <v>7455</v>
      </c>
      <c r="J3746" t="s">
        <v>7456</v>
      </c>
      <c r="K3746" t="s">
        <v>7457</v>
      </c>
      <c r="L3746" t="s">
        <v>7457</v>
      </c>
      <c r="N3746" t="s">
        <v>7458</v>
      </c>
    </row>
    <row r="3747" spans="1:14" hidden="1" x14ac:dyDescent="0.25">
      <c r="A3747">
        <v>5132</v>
      </c>
      <c r="B3747" t="s">
        <v>7459</v>
      </c>
      <c r="D3747">
        <v>1925</v>
      </c>
      <c r="E3747">
        <v>3</v>
      </c>
      <c r="F3747">
        <v>169</v>
      </c>
      <c r="G3747" s="1">
        <v>8878</v>
      </c>
      <c r="H3747" t="s">
        <v>7455</v>
      </c>
      <c r="J3747" t="s">
        <v>7456</v>
      </c>
      <c r="K3747" t="s">
        <v>7457</v>
      </c>
      <c r="L3747" t="s">
        <v>7457</v>
      </c>
      <c r="N3747" t="s">
        <v>7460</v>
      </c>
    </row>
    <row r="3748" spans="1:14" hidden="1" x14ac:dyDescent="0.25">
      <c r="A3748">
        <v>5190</v>
      </c>
      <c r="B3748" t="s">
        <v>7461</v>
      </c>
      <c r="D3748">
        <v>1925</v>
      </c>
      <c r="E3748">
        <v>3</v>
      </c>
      <c r="F3748">
        <v>172</v>
      </c>
      <c r="G3748" s="1">
        <v>8874</v>
      </c>
      <c r="H3748" t="s">
        <v>68</v>
      </c>
      <c r="I3748" t="s">
        <v>69</v>
      </c>
      <c r="J3748" t="s">
        <v>5197</v>
      </c>
      <c r="K3748" t="s">
        <v>5198</v>
      </c>
      <c r="L3748" t="s">
        <v>5198</v>
      </c>
      <c r="N3748" t="s">
        <v>7462</v>
      </c>
    </row>
    <row r="3749" spans="1:14" hidden="1" x14ac:dyDescent="0.25">
      <c r="A3749">
        <v>5202</v>
      </c>
      <c r="B3749" t="s">
        <v>7463</v>
      </c>
      <c r="D3749">
        <v>1925</v>
      </c>
      <c r="E3749">
        <v>3</v>
      </c>
      <c r="F3749">
        <v>172</v>
      </c>
      <c r="G3749" s="1">
        <v>8871</v>
      </c>
      <c r="H3749" t="s">
        <v>926</v>
      </c>
      <c r="I3749" t="s">
        <v>927</v>
      </c>
      <c r="J3749" t="s">
        <v>4216</v>
      </c>
      <c r="K3749" t="s">
        <v>928</v>
      </c>
      <c r="L3749" t="s">
        <v>928</v>
      </c>
      <c r="N3749" t="s">
        <v>7464</v>
      </c>
    </row>
    <row r="3750" spans="1:14" hidden="1" x14ac:dyDescent="0.25">
      <c r="A3750">
        <v>5224</v>
      </c>
      <c r="B3750" t="s">
        <v>7465</v>
      </c>
      <c r="D3750">
        <v>1925</v>
      </c>
      <c r="E3750">
        <v>3</v>
      </c>
      <c r="F3750">
        <v>173</v>
      </c>
      <c r="G3750" s="1">
        <v>8868</v>
      </c>
      <c r="H3750" t="s">
        <v>907</v>
      </c>
      <c r="I3750" t="s">
        <v>908</v>
      </c>
      <c r="J3750" t="s">
        <v>909</v>
      </c>
      <c r="K3750" t="s">
        <v>910</v>
      </c>
      <c r="L3750" t="s">
        <v>910</v>
      </c>
      <c r="N3750" t="s">
        <v>7466</v>
      </c>
    </row>
    <row r="3751" spans="1:14" hidden="1" x14ac:dyDescent="0.25">
      <c r="A3751">
        <v>5189</v>
      </c>
      <c r="B3751" t="s">
        <v>7467</v>
      </c>
      <c r="D3751">
        <v>1925</v>
      </c>
      <c r="E3751">
        <v>3</v>
      </c>
      <c r="F3751">
        <v>172</v>
      </c>
      <c r="G3751" s="1">
        <v>8866</v>
      </c>
      <c r="H3751" t="s">
        <v>68</v>
      </c>
      <c r="I3751" t="s">
        <v>69</v>
      </c>
      <c r="J3751" t="s">
        <v>895</v>
      </c>
      <c r="K3751" t="s">
        <v>71</v>
      </c>
      <c r="L3751" t="s">
        <v>71</v>
      </c>
      <c r="N3751" t="s">
        <v>7468</v>
      </c>
    </row>
    <row r="3752" spans="1:14" hidden="1" x14ac:dyDescent="0.25">
      <c r="A3752">
        <v>5133</v>
      </c>
      <c r="B3752" t="s">
        <v>7469</v>
      </c>
      <c r="D3752">
        <v>1925</v>
      </c>
      <c r="E3752">
        <v>3</v>
      </c>
      <c r="F3752">
        <v>169</v>
      </c>
      <c r="G3752" s="1">
        <v>8865</v>
      </c>
      <c r="H3752" t="s">
        <v>2636</v>
      </c>
      <c r="J3752" t="s">
        <v>5811</v>
      </c>
      <c r="K3752" t="s">
        <v>5454</v>
      </c>
      <c r="L3752" t="s">
        <v>5454</v>
      </c>
      <c r="N3752" t="s">
        <v>7470</v>
      </c>
    </row>
    <row r="3753" spans="1:14" hidden="1" x14ac:dyDescent="0.25">
      <c r="A3753">
        <v>5243</v>
      </c>
      <c r="B3753" t="s">
        <v>5394</v>
      </c>
      <c r="D3753">
        <v>1925</v>
      </c>
      <c r="E3753">
        <v>3</v>
      </c>
      <c r="F3753">
        <v>174</v>
      </c>
      <c r="G3753" s="1">
        <v>8861</v>
      </c>
      <c r="H3753" t="s">
        <v>68</v>
      </c>
      <c r="I3753" t="s">
        <v>69</v>
      </c>
      <c r="J3753" t="s">
        <v>4689</v>
      </c>
      <c r="K3753" t="s">
        <v>4690</v>
      </c>
      <c r="L3753" t="s">
        <v>4690</v>
      </c>
      <c r="N3753" t="s">
        <v>7471</v>
      </c>
    </row>
    <row r="3754" spans="1:14" hidden="1" x14ac:dyDescent="0.25">
      <c r="A3754">
        <v>5244</v>
      </c>
      <c r="B3754" t="s">
        <v>4709</v>
      </c>
      <c r="D3754">
        <v>1925</v>
      </c>
      <c r="E3754">
        <v>3</v>
      </c>
      <c r="F3754">
        <v>174</v>
      </c>
      <c r="G3754" s="1">
        <v>8861</v>
      </c>
      <c r="H3754" t="s">
        <v>68</v>
      </c>
      <c r="I3754" t="s">
        <v>69</v>
      </c>
      <c r="J3754" t="s">
        <v>4689</v>
      </c>
      <c r="K3754" t="s">
        <v>4690</v>
      </c>
      <c r="L3754" t="s">
        <v>4690</v>
      </c>
      <c r="N3754" t="s">
        <v>7472</v>
      </c>
    </row>
    <row r="3755" spans="1:14" hidden="1" x14ac:dyDescent="0.25">
      <c r="A3755">
        <v>5126</v>
      </c>
      <c r="B3755" t="s">
        <v>7473</v>
      </c>
      <c r="D3755">
        <v>1925</v>
      </c>
      <c r="E3755">
        <v>3</v>
      </c>
      <c r="F3755">
        <v>169</v>
      </c>
      <c r="G3755" s="1">
        <v>8856</v>
      </c>
      <c r="H3755" t="s">
        <v>4226</v>
      </c>
      <c r="I3755" t="s">
        <v>4227</v>
      </c>
      <c r="J3755" t="s">
        <v>7474</v>
      </c>
      <c r="K3755" t="s">
        <v>7475</v>
      </c>
      <c r="L3755" t="s">
        <v>7475</v>
      </c>
      <c r="N3755" t="s">
        <v>7476</v>
      </c>
    </row>
    <row r="3756" spans="1:14" hidden="1" x14ac:dyDescent="0.25">
      <c r="A3756">
        <v>5223</v>
      </c>
      <c r="B3756" t="s">
        <v>7477</v>
      </c>
      <c r="D3756">
        <v>1925</v>
      </c>
      <c r="E3756">
        <v>3</v>
      </c>
      <c r="F3756">
        <v>173</v>
      </c>
      <c r="G3756" s="1">
        <v>8853</v>
      </c>
      <c r="H3756" t="s">
        <v>907</v>
      </c>
      <c r="I3756" t="s">
        <v>908</v>
      </c>
      <c r="J3756" t="s">
        <v>909</v>
      </c>
      <c r="K3756" t="s">
        <v>910</v>
      </c>
      <c r="L3756" t="s">
        <v>910</v>
      </c>
      <c r="N3756" t="s">
        <v>7478</v>
      </c>
    </row>
    <row r="3757" spans="1:14" hidden="1" x14ac:dyDescent="0.25">
      <c r="A3757">
        <v>5222</v>
      </c>
      <c r="B3757" t="s">
        <v>7479</v>
      </c>
      <c r="D3757">
        <v>1925</v>
      </c>
      <c r="E3757">
        <v>3</v>
      </c>
      <c r="F3757">
        <v>173</v>
      </c>
      <c r="G3757" s="1">
        <v>8851</v>
      </c>
      <c r="H3757" t="s">
        <v>907</v>
      </c>
      <c r="I3757" t="s">
        <v>908</v>
      </c>
      <c r="J3757" t="s">
        <v>909</v>
      </c>
      <c r="K3757" t="s">
        <v>910</v>
      </c>
      <c r="L3757" t="s">
        <v>910</v>
      </c>
      <c r="N3757" t="s">
        <v>7480</v>
      </c>
    </row>
    <row r="3758" spans="1:14" hidden="1" x14ac:dyDescent="0.25">
      <c r="A3758">
        <v>5158</v>
      </c>
      <c r="B3758" t="s">
        <v>6756</v>
      </c>
      <c r="D3758">
        <v>1925</v>
      </c>
      <c r="E3758">
        <v>3</v>
      </c>
      <c r="F3758">
        <v>170</v>
      </c>
      <c r="G3758" s="1">
        <v>8850</v>
      </c>
      <c r="H3758" t="s">
        <v>68</v>
      </c>
      <c r="I3758" t="s">
        <v>69</v>
      </c>
      <c r="J3758" t="s">
        <v>3288</v>
      </c>
      <c r="K3758" t="s">
        <v>218</v>
      </c>
      <c r="L3758" t="s">
        <v>218</v>
      </c>
      <c r="N3758" t="s">
        <v>7481</v>
      </c>
    </row>
    <row r="3759" spans="1:14" hidden="1" x14ac:dyDescent="0.25">
      <c r="A3759">
        <v>5188</v>
      </c>
      <c r="B3759" t="s">
        <v>631</v>
      </c>
      <c r="D3759">
        <v>1925</v>
      </c>
      <c r="E3759">
        <v>3</v>
      </c>
      <c r="F3759">
        <v>172</v>
      </c>
      <c r="G3759" s="1">
        <v>8850</v>
      </c>
      <c r="H3759" t="s">
        <v>68</v>
      </c>
      <c r="I3759" t="s">
        <v>69</v>
      </c>
      <c r="J3759" t="s">
        <v>895</v>
      </c>
      <c r="K3759" t="s">
        <v>71</v>
      </c>
      <c r="L3759" t="s">
        <v>71</v>
      </c>
      <c r="N3759" t="s">
        <v>7482</v>
      </c>
    </row>
    <row r="3760" spans="1:14" hidden="1" x14ac:dyDescent="0.25">
      <c r="A3760">
        <v>5242</v>
      </c>
      <c r="B3760" t="s">
        <v>6462</v>
      </c>
      <c r="D3760">
        <v>1925</v>
      </c>
      <c r="E3760">
        <v>3</v>
      </c>
      <c r="F3760">
        <v>174</v>
      </c>
      <c r="G3760" s="1">
        <v>8848</v>
      </c>
      <c r="H3760" t="s">
        <v>68</v>
      </c>
      <c r="I3760" t="s">
        <v>69</v>
      </c>
      <c r="J3760" t="s">
        <v>2235</v>
      </c>
      <c r="K3760" t="s">
        <v>115</v>
      </c>
      <c r="L3760" t="s">
        <v>115</v>
      </c>
      <c r="N3760" t="s">
        <v>7483</v>
      </c>
    </row>
    <row r="3761" spans="1:14" hidden="1" x14ac:dyDescent="0.25">
      <c r="A3761">
        <v>5221</v>
      </c>
      <c r="B3761" t="s">
        <v>7484</v>
      </c>
      <c r="D3761">
        <v>1925</v>
      </c>
      <c r="E3761">
        <v>3</v>
      </c>
      <c r="F3761">
        <v>173</v>
      </c>
      <c r="G3761" s="1">
        <v>8847</v>
      </c>
      <c r="H3761" t="s">
        <v>907</v>
      </c>
      <c r="I3761" t="s">
        <v>908</v>
      </c>
      <c r="J3761" t="s">
        <v>909</v>
      </c>
      <c r="K3761" t="s">
        <v>910</v>
      </c>
      <c r="L3761" t="s">
        <v>910</v>
      </c>
      <c r="N3761" t="s">
        <v>7485</v>
      </c>
    </row>
    <row r="3762" spans="1:14" hidden="1" x14ac:dyDescent="0.25">
      <c r="A3762">
        <v>5178</v>
      </c>
      <c r="B3762" t="s">
        <v>7486</v>
      </c>
      <c r="D3762">
        <v>1925</v>
      </c>
      <c r="E3762">
        <v>3</v>
      </c>
      <c r="F3762">
        <v>171</v>
      </c>
      <c r="G3762" s="1">
        <v>8845</v>
      </c>
      <c r="H3762" t="s">
        <v>926</v>
      </c>
      <c r="I3762" t="s">
        <v>927</v>
      </c>
      <c r="J3762" t="s">
        <v>926</v>
      </c>
      <c r="K3762" t="s">
        <v>928</v>
      </c>
      <c r="L3762" t="s">
        <v>928</v>
      </c>
      <c r="N3762" t="s">
        <v>7487</v>
      </c>
    </row>
    <row r="3763" spans="1:14" hidden="1" x14ac:dyDescent="0.25">
      <c r="A3763">
        <v>5220</v>
      </c>
      <c r="B3763" t="s">
        <v>7488</v>
      </c>
      <c r="D3763">
        <v>1925</v>
      </c>
      <c r="E3763">
        <v>3</v>
      </c>
      <c r="F3763">
        <v>173</v>
      </c>
      <c r="G3763" s="1">
        <v>8845</v>
      </c>
      <c r="H3763" t="s">
        <v>907</v>
      </c>
      <c r="I3763" t="s">
        <v>908</v>
      </c>
      <c r="J3763" t="s">
        <v>909</v>
      </c>
      <c r="K3763" t="s">
        <v>910</v>
      </c>
      <c r="L3763" t="s">
        <v>910</v>
      </c>
      <c r="N3763" t="s">
        <v>7489</v>
      </c>
    </row>
    <row r="3764" spans="1:14" hidden="1" x14ac:dyDescent="0.25">
      <c r="A3764">
        <v>5187</v>
      </c>
      <c r="B3764" t="s">
        <v>6636</v>
      </c>
      <c r="D3764">
        <v>1925</v>
      </c>
      <c r="E3764">
        <v>3</v>
      </c>
      <c r="F3764">
        <v>172</v>
      </c>
      <c r="G3764" s="1">
        <v>8844</v>
      </c>
      <c r="H3764" t="s">
        <v>68</v>
      </c>
      <c r="I3764" t="s">
        <v>69</v>
      </c>
      <c r="J3764" t="s">
        <v>3288</v>
      </c>
      <c r="K3764" t="s">
        <v>218</v>
      </c>
      <c r="L3764" t="s">
        <v>218</v>
      </c>
      <c r="N3764" t="s">
        <v>7490</v>
      </c>
    </row>
    <row r="3765" spans="1:14" hidden="1" x14ac:dyDescent="0.25">
      <c r="A3765">
        <v>5219</v>
      </c>
      <c r="B3765" t="s">
        <v>7491</v>
      </c>
      <c r="D3765">
        <v>1925</v>
      </c>
      <c r="E3765">
        <v>3</v>
      </c>
      <c r="F3765">
        <v>173</v>
      </c>
      <c r="G3765" s="1">
        <v>8844</v>
      </c>
      <c r="H3765" t="s">
        <v>907</v>
      </c>
      <c r="I3765" t="s">
        <v>908</v>
      </c>
      <c r="J3765" t="s">
        <v>909</v>
      </c>
      <c r="K3765" t="s">
        <v>910</v>
      </c>
      <c r="L3765" t="s">
        <v>910</v>
      </c>
      <c r="N3765" t="s">
        <v>7492</v>
      </c>
    </row>
    <row r="3766" spans="1:14" hidden="1" x14ac:dyDescent="0.25">
      <c r="A3766">
        <v>5241</v>
      </c>
      <c r="B3766" t="s">
        <v>6800</v>
      </c>
      <c r="D3766">
        <v>1925</v>
      </c>
      <c r="E3766">
        <v>3</v>
      </c>
      <c r="F3766">
        <v>174</v>
      </c>
      <c r="G3766" s="1">
        <v>8844</v>
      </c>
      <c r="H3766" t="s">
        <v>68</v>
      </c>
      <c r="I3766" t="s">
        <v>69</v>
      </c>
      <c r="J3766" t="s">
        <v>3288</v>
      </c>
      <c r="K3766" t="s">
        <v>218</v>
      </c>
      <c r="L3766" t="s">
        <v>218</v>
      </c>
      <c r="N3766" t="s">
        <v>7493</v>
      </c>
    </row>
    <row r="3767" spans="1:14" hidden="1" x14ac:dyDescent="0.25">
      <c r="A3767">
        <v>5218</v>
      </c>
      <c r="B3767" t="s">
        <v>7494</v>
      </c>
      <c r="D3767">
        <v>1925</v>
      </c>
      <c r="E3767">
        <v>3</v>
      </c>
      <c r="F3767">
        <v>173</v>
      </c>
      <c r="G3767" s="1">
        <v>8843</v>
      </c>
      <c r="H3767" t="s">
        <v>907</v>
      </c>
      <c r="I3767" t="s">
        <v>908</v>
      </c>
      <c r="J3767" t="s">
        <v>909</v>
      </c>
      <c r="K3767" t="s">
        <v>910</v>
      </c>
      <c r="L3767" t="s">
        <v>910</v>
      </c>
      <c r="N3767" t="s">
        <v>7495</v>
      </c>
    </row>
    <row r="3768" spans="1:14" hidden="1" x14ac:dyDescent="0.25">
      <c r="A3768">
        <v>5199</v>
      </c>
      <c r="B3768" t="s">
        <v>7496</v>
      </c>
      <c r="D3768">
        <v>1925</v>
      </c>
      <c r="E3768">
        <v>3</v>
      </c>
      <c r="F3768">
        <v>172</v>
      </c>
      <c r="G3768" s="1">
        <v>8841</v>
      </c>
      <c r="H3768" t="s">
        <v>926</v>
      </c>
      <c r="I3768" t="s">
        <v>927</v>
      </c>
      <c r="J3768" t="s">
        <v>6811</v>
      </c>
      <c r="K3768" t="s">
        <v>928</v>
      </c>
      <c r="L3768" t="s">
        <v>928</v>
      </c>
      <c r="N3768" t="s">
        <v>7497</v>
      </c>
    </row>
    <row r="3769" spans="1:14" hidden="1" x14ac:dyDescent="0.25">
      <c r="A3769">
        <v>5200</v>
      </c>
      <c r="B3769" t="s">
        <v>7498</v>
      </c>
      <c r="D3769">
        <v>1925</v>
      </c>
      <c r="E3769">
        <v>3</v>
      </c>
      <c r="F3769">
        <v>172</v>
      </c>
      <c r="G3769" s="1">
        <v>8841</v>
      </c>
      <c r="H3769" t="s">
        <v>926</v>
      </c>
      <c r="I3769" t="s">
        <v>927</v>
      </c>
      <c r="J3769" t="s">
        <v>6811</v>
      </c>
      <c r="K3769" t="s">
        <v>928</v>
      </c>
      <c r="L3769" t="s">
        <v>928</v>
      </c>
      <c r="N3769" t="s">
        <v>7497</v>
      </c>
    </row>
    <row r="3770" spans="1:14" hidden="1" x14ac:dyDescent="0.25">
      <c r="A3770">
        <v>5201</v>
      </c>
      <c r="B3770" t="s">
        <v>5756</v>
      </c>
      <c r="D3770">
        <v>1925</v>
      </c>
      <c r="E3770">
        <v>3</v>
      </c>
      <c r="F3770">
        <v>172</v>
      </c>
      <c r="G3770" s="1">
        <v>8841</v>
      </c>
      <c r="H3770" t="s">
        <v>926</v>
      </c>
      <c r="I3770" t="s">
        <v>927</v>
      </c>
      <c r="J3770" t="s">
        <v>6811</v>
      </c>
      <c r="K3770" t="s">
        <v>928</v>
      </c>
      <c r="L3770" t="s">
        <v>928</v>
      </c>
      <c r="N3770" t="s">
        <v>7497</v>
      </c>
    </row>
    <row r="3771" spans="1:14" hidden="1" x14ac:dyDescent="0.25">
      <c r="A3771">
        <v>5157</v>
      </c>
      <c r="B3771" t="s">
        <v>433</v>
      </c>
      <c r="D3771">
        <v>1925</v>
      </c>
      <c r="E3771">
        <v>3</v>
      </c>
      <c r="F3771">
        <v>170</v>
      </c>
      <c r="G3771" s="1">
        <v>8840</v>
      </c>
      <c r="H3771" t="s">
        <v>68</v>
      </c>
      <c r="I3771" t="s">
        <v>69</v>
      </c>
      <c r="J3771" t="s">
        <v>871</v>
      </c>
      <c r="K3771" t="s">
        <v>497</v>
      </c>
      <c r="L3771" t="s">
        <v>497</v>
      </c>
      <c r="N3771" t="s">
        <v>7499</v>
      </c>
    </row>
    <row r="3772" spans="1:14" hidden="1" x14ac:dyDescent="0.25">
      <c r="A3772">
        <v>5247</v>
      </c>
      <c r="B3772" t="s">
        <v>7500</v>
      </c>
      <c r="D3772">
        <v>1925</v>
      </c>
      <c r="E3772">
        <v>3</v>
      </c>
      <c r="F3772">
        <v>174</v>
      </c>
      <c r="G3772" s="1">
        <v>8840</v>
      </c>
      <c r="H3772" t="s">
        <v>68</v>
      </c>
      <c r="I3772" t="s">
        <v>69</v>
      </c>
      <c r="J3772" t="s">
        <v>5352</v>
      </c>
      <c r="K3772" t="s">
        <v>151</v>
      </c>
      <c r="L3772" t="s">
        <v>151</v>
      </c>
      <c r="N3772" t="s">
        <v>7501</v>
      </c>
    </row>
    <row r="3773" spans="1:14" hidden="1" x14ac:dyDescent="0.25">
      <c r="A3773">
        <v>5156</v>
      </c>
      <c r="B3773" t="s">
        <v>7502</v>
      </c>
      <c r="D3773">
        <v>1925</v>
      </c>
      <c r="E3773">
        <v>3</v>
      </c>
      <c r="F3773">
        <v>170</v>
      </c>
      <c r="G3773" s="1">
        <v>8837</v>
      </c>
      <c r="H3773" t="s">
        <v>68</v>
      </c>
      <c r="I3773" t="s">
        <v>69</v>
      </c>
      <c r="J3773" t="s">
        <v>5197</v>
      </c>
      <c r="K3773" t="s">
        <v>5198</v>
      </c>
      <c r="L3773" t="s">
        <v>5198</v>
      </c>
      <c r="N3773" t="s">
        <v>7503</v>
      </c>
    </row>
    <row r="3774" spans="1:14" hidden="1" x14ac:dyDescent="0.25">
      <c r="A3774">
        <v>5217</v>
      </c>
      <c r="B3774" t="s">
        <v>7504</v>
      </c>
      <c r="D3774">
        <v>1925</v>
      </c>
      <c r="E3774">
        <v>3</v>
      </c>
      <c r="F3774">
        <v>173</v>
      </c>
      <c r="G3774" s="1">
        <v>8836</v>
      </c>
      <c r="H3774" t="s">
        <v>907</v>
      </c>
      <c r="I3774" t="s">
        <v>908</v>
      </c>
      <c r="J3774" t="s">
        <v>909</v>
      </c>
      <c r="K3774" t="s">
        <v>910</v>
      </c>
      <c r="L3774" t="s">
        <v>910</v>
      </c>
      <c r="N3774" t="s">
        <v>7505</v>
      </c>
    </row>
    <row r="3775" spans="1:14" hidden="1" x14ac:dyDescent="0.25">
      <c r="A3775">
        <v>5268</v>
      </c>
      <c r="B3775" t="s">
        <v>7506</v>
      </c>
      <c r="D3775">
        <v>1925</v>
      </c>
      <c r="E3775">
        <v>3</v>
      </c>
      <c r="F3775">
        <v>175</v>
      </c>
      <c r="G3775" s="1">
        <v>8836</v>
      </c>
      <c r="H3775" t="s">
        <v>46</v>
      </c>
      <c r="I3775" t="s">
        <v>47</v>
      </c>
      <c r="J3775" t="s">
        <v>48</v>
      </c>
      <c r="K3775" t="s">
        <v>49</v>
      </c>
      <c r="L3775" t="s">
        <v>49</v>
      </c>
      <c r="N3775" t="s">
        <v>7507</v>
      </c>
    </row>
    <row r="3776" spans="1:14" hidden="1" x14ac:dyDescent="0.25">
      <c r="A3776">
        <v>5216</v>
      </c>
      <c r="B3776" t="s">
        <v>3973</v>
      </c>
      <c r="D3776">
        <v>1925</v>
      </c>
      <c r="E3776">
        <v>3</v>
      </c>
      <c r="F3776">
        <v>173</v>
      </c>
      <c r="G3776" s="1">
        <v>8835</v>
      </c>
      <c r="H3776" t="s">
        <v>907</v>
      </c>
      <c r="I3776" t="s">
        <v>908</v>
      </c>
      <c r="J3776" t="s">
        <v>909</v>
      </c>
      <c r="K3776" t="s">
        <v>910</v>
      </c>
      <c r="L3776" t="s">
        <v>910</v>
      </c>
      <c r="N3776" t="s">
        <v>7508</v>
      </c>
    </row>
    <row r="3777" spans="1:14" hidden="1" x14ac:dyDescent="0.25">
      <c r="A3777">
        <v>5215</v>
      </c>
      <c r="B3777" t="s">
        <v>7509</v>
      </c>
      <c r="D3777">
        <v>1925</v>
      </c>
      <c r="E3777">
        <v>3</v>
      </c>
      <c r="F3777">
        <v>173</v>
      </c>
      <c r="G3777" s="1">
        <v>8831</v>
      </c>
      <c r="H3777" t="s">
        <v>907</v>
      </c>
      <c r="I3777" t="s">
        <v>908</v>
      </c>
      <c r="J3777" t="s">
        <v>909</v>
      </c>
      <c r="K3777" t="s">
        <v>910</v>
      </c>
      <c r="L3777" t="s">
        <v>910</v>
      </c>
      <c r="N3777" t="s">
        <v>7510</v>
      </c>
    </row>
    <row r="3778" spans="1:14" hidden="1" x14ac:dyDescent="0.25">
      <c r="A3778">
        <v>5240</v>
      </c>
      <c r="B3778" t="s">
        <v>326</v>
      </c>
      <c r="D3778">
        <v>1925</v>
      </c>
      <c r="E3778">
        <v>3</v>
      </c>
      <c r="F3778">
        <v>174</v>
      </c>
      <c r="G3778" s="1">
        <v>8831</v>
      </c>
      <c r="H3778" t="s">
        <v>68</v>
      </c>
      <c r="I3778" t="s">
        <v>69</v>
      </c>
      <c r="J3778" t="s">
        <v>2235</v>
      </c>
      <c r="K3778" t="s">
        <v>115</v>
      </c>
      <c r="L3778" t="s">
        <v>115</v>
      </c>
      <c r="N3778" t="s">
        <v>7511</v>
      </c>
    </row>
    <row r="3779" spans="1:14" hidden="1" x14ac:dyDescent="0.25">
      <c r="A3779">
        <v>5214</v>
      </c>
      <c r="B3779" t="s">
        <v>7512</v>
      </c>
      <c r="D3779">
        <v>1925</v>
      </c>
      <c r="E3779">
        <v>3</v>
      </c>
      <c r="F3779">
        <v>173</v>
      </c>
      <c r="G3779" s="1">
        <v>8827</v>
      </c>
      <c r="H3779" t="s">
        <v>907</v>
      </c>
      <c r="I3779" t="s">
        <v>908</v>
      </c>
      <c r="J3779" t="s">
        <v>909</v>
      </c>
      <c r="K3779" t="s">
        <v>910</v>
      </c>
      <c r="L3779" t="s">
        <v>910</v>
      </c>
      <c r="N3779" t="s">
        <v>7513</v>
      </c>
    </row>
    <row r="3780" spans="1:14" hidden="1" x14ac:dyDescent="0.25">
      <c r="A3780">
        <v>5213</v>
      </c>
      <c r="B3780" t="s">
        <v>7514</v>
      </c>
      <c r="D3780">
        <v>1925</v>
      </c>
      <c r="E3780">
        <v>3</v>
      </c>
      <c r="F3780">
        <v>173</v>
      </c>
      <c r="G3780" s="1">
        <v>8825</v>
      </c>
      <c r="H3780" t="s">
        <v>907</v>
      </c>
      <c r="I3780" t="s">
        <v>908</v>
      </c>
      <c r="J3780" t="s">
        <v>909</v>
      </c>
      <c r="K3780" t="s">
        <v>910</v>
      </c>
      <c r="L3780" t="s">
        <v>910</v>
      </c>
      <c r="N3780" t="s">
        <v>7515</v>
      </c>
    </row>
    <row r="3781" spans="1:14" hidden="1" x14ac:dyDescent="0.25">
      <c r="A3781">
        <v>5212</v>
      </c>
      <c r="B3781" t="s">
        <v>7516</v>
      </c>
      <c r="D3781">
        <v>1925</v>
      </c>
      <c r="E3781">
        <v>3</v>
      </c>
      <c r="F3781">
        <v>173</v>
      </c>
      <c r="G3781" s="1">
        <v>8824</v>
      </c>
      <c r="H3781" t="s">
        <v>907</v>
      </c>
      <c r="I3781" t="s">
        <v>908</v>
      </c>
      <c r="J3781" t="s">
        <v>909</v>
      </c>
      <c r="K3781" t="s">
        <v>910</v>
      </c>
      <c r="L3781" t="s">
        <v>910</v>
      </c>
      <c r="N3781" t="s">
        <v>7517</v>
      </c>
    </row>
    <row r="3782" spans="1:14" hidden="1" x14ac:dyDescent="0.25">
      <c r="A3782">
        <v>5211</v>
      </c>
      <c r="B3782" t="s">
        <v>7518</v>
      </c>
      <c r="D3782">
        <v>1925</v>
      </c>
      <c r="E3782">
        <v>3</v>
      </c>
      <c r="F3782">
        <v>173</v>
      </c>
      <c r="G3782" s="1">
        <v>8822</v>
      </c>
      <c r="H3782" t="s">
        <v>907</v>
      </c>
      <c r="I3782" t="s">
        <v>908</v>
      </c>
      <c r="J3782" t="s">
        <v>909</v>
      </c>
      <c r="K3782" t="s">
        <v>910</v>
      </c>
      <c r="L3782" t="s">
        <v>910</v>
      </c>
      <c r="N3782" t="s">
        <v>7519</v>
      </c>
    </row>
    <row r="3783" spans="1:14" hidden="1" x14ac:dyDescent="0.25">
      <c r="A3783">
        <v>5210</v>
      </c>
      <c r="B3783" t="s">
        <v>7520</v>
      </c>
      <c r="D3783">
        <v>1925</v>
      </c>
      <c r="E3783">
        <v>3</v>
      </c>
      <c r="F3783">
        <v>173</v>
      </c>
      <c r="G3783" s="1">
        <v>8820</v>
      </c>
      <c r="H3783" t="s">
        <v>907</v>
      </c>
      <c r="I3783" t="s">
        <v>908</v>
      </c>
      <c r="J3783" t="s">
        <v>909</v>
      </c>
      <c r="K3783" t="s">
        <v>910</v>
      </c>
      <c r="L3783" t="s">
        <v>910</v>
      </c>
      <c r="N3783" t="s">
        <v>7521</v>
      </c>
    </row>
    <row r="3784" spans="1:14" hidden="1" x14ac:dyDescent="0.25">
      <c r="A3784">
        <v>5209</v>
      </c>
      <c r="B3784" t="s">
        <v>7522</v>
      </c>
      <c r="D3784">
        <v>1925</v>
      </c>
      <c r="E3784">
        <v>3</v>
      </c>
      <c r="F3784">
        <v>173</v>
      </c>
      <c r="G3784" s="1">
        <v>8819</v>
      </c>
      <c r="H3784" t="s">
        <v>907</v>
      </c>
      <c r="I3784" t="s">
        <v>908</v>
      </c>
      <c r="J3784" t="s">
        <v>909</v>
      </c>
      <c r="K3784" t="s">
        <v>910</v>
      </c>
      <c r="L3784" t="s">
        <v>910</v>
      </c>
      <c r="N3784" t="s">
        <v>7523</v>
      </c>
    </row>
    <row r="3785" spans="1:14" hidden="1" x14ac:dyDescent="0.25">
      <c r="A3785">
        <v>5208</v>
      </c>
      <c r="B3785" t="s">
        <v>7524</v>
      </c>
      <c r="D3785">
        <v>1925</v>
      </c>
      <c r="E3785">
        <v>3</v>
      </c>
      <c r="F3785">
        <v>173</v>
      </c>
      <c r="G3785" s="1">
        <v>8818</v>
      </c>
      <c r="H3785" t="s">
        <v>907</v>
      </c>
      <c r="I3785" t="s">
        <v>908</v>
      </c>
      <c r="J3785" t="s">
        <v>909</v>
      </c>
      <c r="K3785" t="s">
        <v>910</v>
      </c>
      <c r="L3785" t="s">
        <v>910</v>
      </c>
      <c r="N3785" t="s">
        <v>7525</v>
      </c>
    </row>
    <row r="3786" spans="1:14" hidden="1" x14ac:dyDescent="0.25">
      <c r="A3786">
        <v>5155</v>
      </c>
      <c r="B3786" t="s">
        <v>7526</v>
      </c>
      <c r="D3786">
        <v>1925</v>
      </c>
      <c r="E3786">
        <v>3</v>
      </c>
      <c r="F3786">
        <v>170</v>
      </c>
      <c r="G3786" s="1">
        <v>8817</v>
      </c>
      <c r="H3786" t="s">
        <v>68</v>
      </c>
      <c r="I3786" t="s">
        <v>69</v>
      </c>
      <c r="J3786" t="s">
        <v>638</v>
      </c>
      <c r="K3786" t="s">
        <v>82</v>
      </c>
      <c r="L3786" t="s">
        <v>82</v>
      </c>
      <c r="N3786" t="s">
        <v>7527</v>
      </c>
    </row>
    <row r="3787" spans="1:14" hidden="1" x14ac:dyDescent="0.25">
      <c r="A3787">
        <v>5207</v>
      </c>
      <c r="B3787" t="s">
        <v>7528</v>
      </c>
      <c r="D3787">
        <v>1925</v>
      </c>
      <c r="E3787">
        <v>3</v>
      </c>
      <c r="F3787">
        <v>173</v>
      </c>
      <c r="G3787" s="1">
        <v>8816</v>
      </c>
      <c r="H3787" t="s">
        <v>907</v>
      </c>
      <c r="I3787" t="s">
        <v>908</v>
      </c>
      <c r="J3787" t="s">
        <v>909</v>
      </c>
      <c r="K3787" t="s">
        <v>910</v>
      </c>
      <c r="L3787" t="s">
        <v>910</v>
      </c>
      <c r="N3787" t="s">
        <v>7529</v>
      </c>
    </row>
    <row r="3788" spans="1:14" hidden="1" x14ac:dyDescent="0.25">
      <c r="A3788">
        <v>5239</v>
      </c>
      <c r="B3788" t="s">
        <v>7530</v>
      </c>
      <c r="D3788">
        <v>1925</v>
      </c>
      <c r="E3788">
        <v>3</v>
      </c>
      <c r="F3788">
        <v>174</v>
      </c>
      <c r="G3788" s="1">
        <v>8815</v>
      </c>
      <c r="H3788" t="s">
        <v>68</v>
      </c>
      <c r="I3788" t="s">
        <v>69</v>
      </c>
      <c r="J3788" t="s">
        <v>2235</v>
      </c>
      <c r="K3788" t="s">
        <v>115</v>
      </c>
      <c r="L3788" t="s">
        <v>115</v>
      </c>
      <c r="N3788" t="s">
        <v>7531</v>
      </c>
    </row>
    <row r="3789" spans="1:14" hidden="1" x14ac:dyDescent="0.25">
      <c r="A3789">
        <v>5198</v>
      </c>
      <c r="B3789" t="s">
        <v>7532</v>
      </c>
      <c r="D3789">
        <v>1925</v>
      </c>
      <c r="E3789">
        <v>3</v>
      </c>
      <c r="F3789">
        <v>172</v>
      </c>
      <c r="G3789" s="1">
        <v>8814</v>
      </c>
      <c r="H3789" t="s">
        <v>926</v>
      </c>
      <c r="I3789" t="s">
        <v>927</v>
      </c>
      <c r="J3789" t="s">
        <v>6811</v>
      </c>
      <c r="K3789" t="s">
        <v>928</v>
      </c>
      <c r="L3789" t="s">
        <v>928</v>
      </c>
      <c r="N3789" t="s">
        <v>7533</v>
      </c>
    </row>
    <row r="3790" spans="1:14" hidden="1" x14ac:dyDescent="0.25">
      <c r="A3790">
        <v>5182</v>
      </c>
      <c r="B3790" t="s">
        <v>7534</v>
      </c>
      <c r="D3790">
        <v>1925</v>
      </c>
      <c r="E3790">
        <v>3</v>
      </c>
      <c r="F3790">
        <v>171</v>
      </c>
      <c r="G3790" s="1">
        <v>8807</v>
      </c>
      <c r="H3790" t="s">
        <v>907</v>
      </c>
      <c r="I3790" t="s">
        <v>908</v>
      </c>
      <c r="J3790" t="s">
        <v>1318</v>
      </c>
      <c r="K3790" t="s">
        <v>910</v>
      </c>
      <c r="L3790" t="s">
        <v>910</v>
      </c>
      <c r="N3790" t="s">
        <v>7535</v>
      </c>
    </row>
    <row r="3791" spans="1:14" hidden="1" x14ac:dyDescent="0.25">
      <c r="A3791">
        <v>5186</v>
      </c>
      <c r="B3791" t="s">
        <v>837</v>
      </c>
      <c r="D3791">
        <v>1925</v>
      </c>
      <c r="E3791">
        <v>3</v>
      </c>
      <c r="F3791">
        <v>172</v>
      </c>
      <c r="G3791" s="1">
        <v>8805</v>
      </c>
      <c r="H3791" t="s">
        <v>68</v>
      </c>
      <c r="I3791" t="s">
        <v>69</v>
      </c>
      <c r="J3791" t="s">
        <v>2235</v>
      </c>
      <c r="K3791" t="s">
        <v>115</v>
      </c>
      <c r="L3791" t="s">
        <v>115</v>
      </c>
      <c r="N3791" t="s">
        <v>7536</v>
      </c>
    </row>
    <row r="3792" spans="1:14" hidden="1" x14ac:dyDescent="0.25">
      <c r="A3792">
        <v>5237</v>
      </c>
      <c r="B3792" t="s">
        <v>2259</v>
      </c>
      <c r="D3792">
        <v>1925</v>
      </c>
      <c r="E3792">
        <v>3</v>
      </c>
      <c r="F3792">
        <v>174</v>
      </c>
      <c r="G3792" s="1">
        <v>8805</v>
      </c>
      <c r="H3792" t="s">
        <v>68</v>
      </c>
      <c r="I3792" t="s">
        <v>69</v>
      </c>
      <c r="J3792" t="s">
        <v>4689</v>
      </c>
      <c r="K3792" t="s">
        <v>4690</v>
      </c>
      <c r="L3792" t="s">
        <v>4690</v>
      </c>
      <c r="N3792" t="s">
        <v>7537</v>
      </c>
    </row>
    <row r="3793" spans="1:16" hidden="1" x14ac:dyDescent="0.25">
      <c r="A3793">
        <v>5238</v>
      </c>
      <c r="B3793" t="s">
        <v>7538</v>
      </c>
      <c r="D3793">
        <v>1925</v>
      </c>
      <c r="E3793">
        <v>3</v>
      </c>
      <c r="F3793">
        <v>174</v>
      </c>
      <c r="G3793" s="1">
        <v>8805</v>
      </c>
      <c r="H3793" t="s">
        <v>68</v>
      </c>
      <c r="I3793" t="s">
        <v>69</v>
      </c>
      <c r="J3793" t="s">
        <v>2235</v>
      </c>
      <c r="K3793" t="s">
        <v>115</v>
      </c>
      <c r="L3793" t="s">
        <v>115</v>
      </c>
      <c r="N3793" t="s">
        <v>7539</v>
      </c>
    </row>
    <row r="3794" spans="1:16" hidden="1" x14ac:dyDescent="0.25">
      <c r="A3794">
        <v>5181</v>
      </c>
      <c r="B3794" t="s">
        <v>5683</v>
      </c>
      <c r="D3794">
        <v>1925</v>
      </c>
      <c r="E3794">
        <v>3</v>
      </c>
      <c r="F3794">
        <v>171</v>
      </c>
      <c r="G3794" s="1">
        <v>8803</v>
      </c>
      <c r="H3794" t="s">
        <v>907</v>
      </c>
      <c r="I3794" t="s">
        <v>908</v>
      </c>
      <c r="J3794" t="s">
        <v>1318</v>
      </c>
      <c r="K3794" t="s">
        <v>910</v>
      </c>
      <c r="L3794" t="s">
        <v>910</v>
      </c>
      <c r="N3794" t="s">
        <v>7540</v>
      </c>
    </row>
    <row r="3795" spans="1:16" hidden="1" x14ac:dyDescent="0.25">
      <c r="A3795">
        <v>5206</v>
      </c>
      <c r="B3795" t="s">
        <v>7541</v>
      </c>
      <c r="D3795">
        <v>1925</v>
      </c>
      <c r="E3795">
        <v>3</v>
      </c>
      <c r="F3795">
        <v>173</v>
      </c>
      <c r="G3795" s="1">
        <v>8803</v>
      </c>
      <c r="H3795" t="s">
        <v>907</v>
      </c>
      <c r="I3795" t="s">
        <v>908</v>
      </c>
      <c r="J3795" t="s">
        <v>909</v>
      </c>
      <c r="K3795" t="s">
        <v>910</v>
      </c>
      <c r="L3795" t="s">
        <v>910</v>
      </c>
      <c r="N3795" t="s">
        <v>7542</v>
      </c>
    </row>
    <row r="3796" spans="1:16" hidden="1" x14ac:dyDescent="0.25">
      <c r="A3796">
        <v>5236</v>
      </c>
      <c r="B3796" t="s">
        <v>2495</v>
      </c>
      <c r="D3796">
        <v>1925</v>
      </c>
      <c r="E3796">
        <v>3</v>
      </c>
      <c r="F3796">
        <v>174</v>
      </c>
      <c r="G3796" s="1">
        <v>8803</v>
      </c>
      <c r="H3796" t="s">
        <v>68</v>
      </c>
      <c r="I3796" t="s">
        <v>69</v>
      </c>
      <c r="J3796" t="s">
        <v>2235</v>
      </c>
      <c r="K3796" t="s">
        <v>115</v>
      </c>
      <c r="L3796" t="s">
        <v>115</v>
      </c>
      <c r="N3796" t="s">
        <v>7543</v>
      </c>
    </row>
    <row r="3797" spans="1:16" hidden="1" x14ac:dyDescent="0.25">
      <c r="A3797">
        <v>5174</v>
      </c>
      <c r="B3797" t="s">
        <v>6910</v>
      </c>
      <c r="D3797">
        <v>1925</v>
      </c>
      <c r="E3797">
        <v>3</v>
      </c>
      <c r="F3797">
        <v>170</v>
      </c>
      <c r="G3797" s="1">
        <v>8798</v>
      </c>
      <c r="H3797" t="s">
        <v>926</v>
      </c>
      <c r="I3797" t="s">
        <v>927</v>
      </c>
      <c r="J3797" t="s">
        <v>926</v>
      </c>
      <c r="K3797" t="s">
        <v>928</v>
      </c>
      <c r="L3797" t="s">
        <v>928</v>
      </c>
      <c r="N3797" t="s">
        <v>7544</v>
      </c>
    </row>
    <row r="3798" spans="1:16" hidden="1" x14ac:dyDescent="0.25">
      <c r="A3798">
        <v>5197</v>
      </c>
      <c r="B3798" t="s">
        <v>7545</v>
      </c>
      <c r="D3798">
        <v>1925</v>
      </c>
      <c r="E3798">
        <v>3</v>
      </c>
      <c r="F3798">
        <v>172</v>
      </c>
      <c r="G3798" s="1">
        <v>8794</v>
      </c>
      <c r="H3798" t="s">
        <v>926</v>
      </c>
      <c r="I3798" t="s">
        <v>927</v>
      </c>
      <c r="J3798" t="s">
        <v>4216</v>
      </c>
      <c r="K3798" t="s">
        <v>928</v>
      </c>
      <c r="L3798" t="s">
        <v>928</v>
      </c>
      <c r="N3798" t="s">
        <v>7546</v>
      </c>
    </row>
    <row r="3799" spans="1:16" hidden="1" x14ac:dyDescent="0.25">
      <c r="A3799">
        <v>5173</v>
      </c>
      <c r="B3799" t="s">
        <v>7547</v>
      </c>
      <c r="D3799">
        <v>1925</v>
      </c>
      <c r="E3799">
        <v>3</v>
      </c>
      <c r="F3799">
        <v>170</v>
      </c>
      <c r="G3799" s="1">
        <v>8787</v>
      </c>
      <c r="H3799" t="s">
        <v>907</v>
      </c>
      <c r="I3799" t="s">
        <v>908</v>
      </c>
      <c r="J3799" t="s">
        <v>77</v>
      </c>
      <c r="K3799" t="s">
        <v>78</v>
      </c>
      <c r="L3799" t="s">
        <v>78</v>
      </c>
      <c r="N3799" t="s">
        <v>7548</v>
      </c>
    </row>
    <row r="3800" spans="1:16" hidden="1" x14ac:dyDescent="0.25">
      <c r="A3800">
        <v>5185</v>
      </c>
      <c r="B3800" t="s">
        <v>7549</v>
      </c>
      <c r="D3800">
        <v>1925</v>
      </c>
      <c r="E3800">
        <v>3</v>
      </c>
      <c r="F3800">
        <v>172</v>
      </c>
      <c r="G3800" s="1">
        <v>8784</v>
      </c>
      <c r="H3800" t="s">
        <v>68</v>
      </c>
      <c r="I3800" t="s">
        <v>69</v>
      </c>
      <c r="J3800" t="s">
        <v>638</v>
      </c>
      <c r="K3800" t="s">
        <v>82</v>
      </c>
      <c r="L3800" t="s">
        <v>82</v>
      </c>
      <c r="N3800" t="s">
        <v>7550</v>
      </c>
    </row>
    <row r="3801" spans="1:16" hidden="1" x14ac:dyDescent="0.25">
      <c r="A3801">
        <v>5196</v>
      </c>
      <c r="B3801" t="s">
        <v>7551</v>
      </c>
      <c r="D3801">
        <v>1925</v>
      </c>
      <c r="E3801">
        <v>3</v>
      </c>
      <c r="F3801">
        <v>172</v>
      </c>
      <c r="G3801" s="1">
        <v>8784</v>
      </c>
      <c r="H3801" t="s">
        <v>46</v>
      </c>
      <c r="I3801" t="s">
        <v>47</v>
      </c>
      <c r="J3801" t="s">
        <v>287</v>
      </c>
      <c r="K3801" t="s">
        <v>49</v>
      </c>
      <c r="L3801" t="s">
        <v>49</v>
      </c>
      <c r="N3801" t="s">
        <v>7552</v>
      </c>
    </row>
    <row r="3802" spans="1:16" hidden="1" x14ac:dyDescent="0.25">
      <c r="A3802">
        <v>5184</v>
      </c>
      <c r="B3802" t="s">
        <v>2204</v>
      </c>
      <c r="D3802">
        <v>1925</v>
      </c>
      <c r="E3802">
        <v>3</v>
      </c>
      <c r="F3802">
        <v>172</v>
      </c>
      <c r="G3802" s="1">
        <v>8780</v>
      </c>
      <c r="H3802" t="s">
        <v>68</v>
      </c>
      <c r="I3802" t="s">
        <v>69</v>
      </c>
      <c r="J3802" t="s">
        <v>638</v>
      </c>
      <c r="K3802" t="s">
        <v>82</v>
      </c>
      <c r="L3802" t="s">
        <v>82</v>
      </c>
      <c r="N3802" t="s">
        <v>7553</v>
      </c>
    </row>
    <row r="3803" spans="1:16" hidden="1" x14ac:dyDescent="0.25">
      <c r="A3803">
        <v>5154</v>
      </c>
      <c r="B3803" t="s">
        <v>489</v>
      </c>
      <c r="D3803">
        <v>1925</v>
      </c>
      <c r="E3803">
        <v>3</v>
      </c>
      <c r="F3803">
        <v>169</v>
      </c>
      <c r="G3803" s="1">
        <v>8777</v>
      </c>
      <c r="H3803" t="s">
        <v>68</v>
      </c>
      <c r="I3803" t="s">
        <v>69</v>
      </c>
      <c r="J3803" t="s">
        <v>638</v>
      </c>
      <c r="K3803" t="s">
        <v>82</v>
      </c>
      <c r="L3803" t="s">
        <v>82</v>
      </c>
      <c r="N3803" t="s">
        <v>7554</v>
      </c>
    </row>
    <row r="3804" spans="1:16" hidden="1" x14ac:dyDescent="0.25">
      <c r="A3804">
        <v>5153</v>
      </c>
      <c r="B3804" t="s">
        <v>7555</v>
      </c>
      <c r="D3804">
        <v>1925</v>
      </c>
      <c r="E3804">
        <v>3</v>
      </c>
      <c r="F3804">
        <v>169</v>
      </c>
      <c r="G3804" s="1">
        <v>8774</v>
      </c>
      <c r="H3804" t="s">
        <v>68</v>
      </c>
      <c r="I3804" t="s">
        <v>69</v>
      </c>
      <c r="J3804" t="s">
        <v>638</v>
      </c>
      <c r="K3804" t="s">
        <v>82</v>
      </c>
      <c r="L3804" t="s">
        <v>82</v>
      </c>
      <c r="N3804" t="s">
        <v>7556</v>
      </c>
    </row>
    <row r="3805" spans="1:16" hidden="1" x14ac:dyDescent="0.25">
      <c r="A3805">
        <v>5152</v>
      </c>
      <c r="B3805" t="s">
        <v>4854</v>
      </c>
      <c r="D3805">
        <v>1925</v>
      </c>
      <c r="E3805">
        <v>3</v>
      </c>
      <c r="F3805">
        <v>169</v>
      </c>
      <c r="G3805" s="1">
        <v>8769</v>
      </c>
      <c r="H3805" t="s">
        <v>68</v>
      </c>
      <c r="I3805" t="s">
        <v>69</v>
      </c>
      <c r="J3805" t="s">
        <v>2235</v>
      </c>
      <c r="K3805" t="s">
        <v>115</v>
      </c>
      <c r="L3805" t="s">
        <v>115</v>
      </c>
      <c r="N3805" t="s">
        <v>7557</v>
      </c>
    </row>
    <row r="3806" spans="1:16" hidden="1" x14ac:dyDescent="0.25">
      <c r="A3806">
        <v>5183</v>
      </c>
      <c r="B3806" t="s">
        <v>7558</v>
      </c>
      <c r="D3806">
        <v>1925</v>
      </c>
      <c r="E3806">
        <v>3</v>
      </c>
      <c r="F3806">
        <v>172</v>
      </c>
      <c r="G3806" s="1">
        <v>8767</v>
      </c>
      <c r="H3806" t="s">
        <v>68</v>
      </c>
      <c r="I3806" t="s">
        <v>69</v>
      </c>
      <c r="J3806" t="s">
        <v>5220</v>
      </c>
      <c r="K3806" t="s">
        <v>590</v>
      </c>
      <c r="L3806" t="s">
        <v>590</v>
      </c>
      <c r="N3806" t="s">
        <v>7559</v>
      </c>
    </row>
    <row r="3807" spans="1:16" hidden="1" x14ac:dyDescent="0.25">
      <c r="A3807">
        <v>5098</v>
      </c>
      <c r="B3807" t="s">
        <v>7560</v>
      </c>
      <c r="D3807">
        <v>1924</v>
      </c>
      <c r="E3807">
        <v>2</v>
      </c>
      <c r="F3807">
        <v>944</v>
      </c>
      <c r="G3807" s="1">
        <v>8742</v>
      </c>
      <c r="H3807" t="s">
        <v>1536</v>
      </c>
      <c r="I3807" t="s">
        <v>1537</v>
      </c>
      <c r="J3807" t="s">
        <v>7561</v>
      </c>
      <c r="K3807" t="s">
        <v>7264</v>
      </c>
      <c r="L3807" t="s">
        <v>7264</v>
      </c>
      <c r="N3807" t="s">
        <v>7562</v>
      </c>
    </row>
    <row r="3808" spans="1:16" hidden="1" x14ac:dyDescent="0.25">
      <c r="A3808">
        <v>5073</v>
      </c>
      <c r="B3808" t="s">
        <v>7563</v>
      </c>
      <c r="C3808" t="s">
        <v>7322</v>
      </c>
      <c r="D3808">
        <v>1924</v>
      </c>
      <c r="E3808">
        <v>2</v>
      </c>
      <c r="F3808">
        <v>941</v>
      </c>
      <c r="G3808" s="1">
        <v>8726</v>
      </c>
      <c r="H3808" t="s">
        <v>926</v>
      </c>
      <c r="I3808" t="s">
        <v>927</v>
      </c>
      <c r="J3808" t="s">
        <v>926</v>
      </c>
      <c r="K3808" t="s">
        <v>928</v>
      </c>
      <c r="L3808" t="s">
        <v>928</v>
      </c>
      <c r="N3808" t="s">
        <v>7564</v>
      </c>
      <c r="O3808" t="s">
        <v>7565</v>
      </c>
      <c r="P3808" t="s">
        <v>7566</v>
      </c>
    </row>
    <row r="3809" spans="1:16" hidden="1" x14ac:dyDescent="0.25">
      <c r="A3809">
        <v>5074</v>
      </c>
      <c r="B3809" t="s">
        <v>7567</v>
      </c>
      <c r="C3809" t="s">
        <v>7322</v>
      </c>
      <c r="D3809">
        <v>1924</v>
      </c>
      <c r="E3809">
        <v>2</v>
      </c>
      <c r="F3809">
        <v>941</v>
      </c>
      <c r="G3809" s="1">
        <v>8726</v>
      </c>
      <c r="H3809" t="s">
        <v>926</v>
      </c>
      <c r="I3809" t="s">
        <v>927</v>
      </c>
      <c r="J3809" t="s">
        <v>926</v>
      </c>
      <c r="K3809" t="s">
        <v>928</v>
      </c>
      <c r="L3809" t="s">
        <v>928</v>
      </c>
      <c r="N3809" t="s">
        <v>7564</v>
      </c>
      <c r="O3809" t="s">
        <v>7568</v>
      </c>
      <c r="P3809" t="s">
        <v>7566</v>
      </c>
    </row>
    <row r="3810" spans="1:16" hidden="1" x14ac:dyDescent="0.25">
      <c r="A3810">
        <v>5092</v>
      </c>
      <c r="B3810" t="s">
        <v>7569</v>
      </c>
      <c r="D3810">
        <v>1924</v>
      </c>
      <c r="E3810">
        <v>2</v>
      </c>
      <c r="F3810">
        <v>943</v>
      </c>
      <c r="G3810" s="1">
        <v>8716</v>
      </c>
      <c r="H3810" t="s">
        <v>68</v>
      </c>
      <c r="I3810" t="s">
        <v>69</v>
      </c>
      <c r="J3810" t="s">
        <v>307</v>
      </c>
      <c r="K3810" t="s">
        <v>308</v>
      </c>
      <c r="L3810" t="s">
        <v>308</v>
      </c>
      <c r="N3810" t="s">
        <v>7570</v>
      </c>
    </row>
    <row r="3811" spans="1:16" hidden="1" x14ac:dyDescent="0.25">
      <c r="A3811">
        <v>5085</v>
      </c>
      <c r="B3811" t="s">
        <v>6142</v>
      </c>
      <c r="D3811">
        <v>1924</v>
      </c>
      <c r="E3811">
        <v>2</v>
      </c>
      <c r="F3811">
        <v>942</v>
      </c>
      <c r="G3811" s="1">
        <v>8714</v>
      </c>
      <c r="H3811" t="s">
        <v>926</v>
      </c>
      <c r="I3811" t="s">
        <v>927</v>
      </c>
      <c r="J3811" t="s">
        <v>926</v>
      </c>
      <c r="K3811" t="s">
        <v>928</v>
      </c>
      <c r="L3811" t="s">
        <v>928</v>
      </c>
      <c r="N3811" t="s">
        <v>7571</v>
      </c>
    </row>
    <row r="3812" spans="1:16" hidden="1" x14ac:dyDescent="0.25">
      <c r="A3812">
        <v>5124</v>
      </c>
      <c r="B3812" t="s">
        <v>2245</v>
      </c>
      <c r="D3812">
        <v>1924</v>
      </c>
      <c r="E3812">
        <v>2</v>
      </c>
      <c r="F3812">
        <v>946</v>
      </c>
      <c r="G3812" s="1">
        <v>8714</v>
      </c>
      <c r="H3812" t="s">
        <v>106</v>
      </c>
      <c r="I3812" t="s">
        <v>107</v>
      </c>
      <c r="J3812" t="s">
        <v>197</v>
      </c>
      <c r="K3812" t="s">
        <v>198</v>
      </c>
      <c r="L3812" t="s">
        <v>198</v>
      </c>
      <c r="N3812" t="s">
        <v>7572</v>
      </c>
    </row>
    <row r="3813" spans="1:16" hidden="1" x14ac:dyDescent="0.25">
      <c r="A3813">
        <v>5105</v>
      </c>
      <c r="B3813" t="s">
        <v>7573</v>
      </c>
      <c r="D3813">
        <v>1924</v>
      </c>
      <c r="E3813">
        <v>2</v>
      </c>
      <c r="F3813">
        <v>944</v>
      </c>
      <c r="G3813" s="1">
        <v>8713</v>
      </c>
      <c r="H3813" t="s">
        <v>926</v>
      </c>
      <c r="I3813" t="s">
        <v>927</v>
      </c>
      <c r="J3813" t="s">
        <v>7574</v>
      </c>
      <c r="K3813" t="s">
        <v>928</v>
      </c>
      <c r="L3813" t="s">
        <v>928</v>
      </c>
      <c r="N3813" t="s">
        <v>7575</v>
      </c>
    </row>
    <row r="3814" spans="1:16" hidden="1" x14ac:dyDescent="0.25">
      <c r="A3814">
        <v>5093</v>
      </c>
      <c r="B3814" t="s">
        <v>7576</v>
      </c>
      <c r="D3814">
        <v>1924</v>
      </c>
      <c r="E3814">
        <v>2</v>
      </c>
      <c r="F3814">
        <v>943</v>
      </c>
      <c r="G3814" s="1">
        <v>8707</v>
      </c>
      <c r="H3814" t="s">
        <v>89</v>
      </c>
      <c r="I3814" t="s">
        <v>90</v>
      </c>
      <c r="J3814" t="s">
        <v>7577</v>
      </c>
      <c r="K3814" t="s">
        <v>92</v>
      </c>
      <c r="L3814" t="s">
        <v>92</v>
      </c>
      <c r="N3814" t="s">
        <v>7578</v>
      </c>
    </row>
    <row r="3815" spans="1:16" hidden="1" x14ac:dyDescent="0.25">
      <c r="A3815">
        <v>5125</v>
      </c>
      <c r="B3815" t="s">
        <v>7579</v>
      </c>
      <c r="D3815">
        <v>1924</v>
      </c>
      <c r="E3815">
        <v>2</v>
      </c>
      <c r="F3815">
        <v>946</v>
      </c>
      <c r="G3815" s="1">
        <v>8704</v>
      </c>
      <c r="H3815" t="s">
        <v>46</v>
      </c>
      <c r="I3815" t="s">
        <v>47</v>
      </c>
      <c r="J3815" t="s">
        <v>287</v>
      </c>
      <c r="K3815" t="s">
        <v>49</v>
      </c>
      <c r="L3815" t="s">
        <v>49</v>
      </c>
      <c r="N3815" t="s">
        <v>7580</v>
      </c>
    </row>
    <row r="3816" spans="1:16" hidden="1" x14ac:dyDescent="0.25">
      <c r="A3816">
        <v>5084</v>
      </c>
      <c r="B3816" t="s">
        <v>7581</v>
      </c>
      <c r="D3816">
        <v>1924</v>
      </c>
      <c r="E3816">
        <v>2</v>
      </c>
      <c r="F3816">
        <v>942</v>
      </c>
      <c r="G3816" s="1">
        <v>8703</v>
      </c>
      <c r="H3816" t="s">
        <v>926</v>
      </c>
      <c r="I3816" t="s">
        <v>927</v>
      </c>
      <c r="J3816" t="s">
        <v>926</v>
      </c>
      <c r="K3816" t="s">
        <v>928</v>
      </c>
      <c r="L3816" t="s">
        <v>928</v>
      </c>
      <c r="N3816" t="s">
        <v>7582</v>
      </c>
    </row>
    <row r="3817" spans="1:16" hidden="1" x14ac:dyDescent="0.25">
      <c r="A3817">
        <v>5151</v>
      </c>
      <c r="B3817" t="s">
        <v>4739</v>
      </c>
      <c r="D3817">
        <v>1924</v>
      </c>
      <c r="E3817">
        <v>2</v>
      </c>
      <c r="F3817">
        <v>946</v>
      </c>
      <c r="G3817" s="1">
        <v>8686</v>
      </c>
      <c r="H3817" t="s">
        <v>106</v>
      </c>
      <c r="I3817" t="s">
        <v>107</v>
      </c>
      <c r="J3817" t="s">
        <v>197</v>
      </c>
      <c r="K3817" t="s">
        <v>198</v>
      </c>
      <c r="L3817" t="s">
        <v>198</v>
      </c>
      <c r="N3817" t="s">
        <v>7583</v>
      </c>
    </row>
    <row r="3818" spans="1:16" hidden="1" x14ac:dyDescent="0.25">
      <c r="A3818">
        <v>5150</v>
      </c>
      <c r="B3818" t="s">
        <v>7584</v>
      </c>
      <c r="D3818">
        <v>1924</v>
      </c>
      <c r="E3818">
        <v>2</v>
      </c>
      <c r="F3818">
        <v>946</v>
      </c>
      <c r="G3818" s="1">
        <v>8678</v>
      </c>
      <c r="H3818" t="s">
        <v>106</v>
      </c>
      <c r="I3818" t="s">
        <v>107</v>
      </c>
      <c r="J3818" t="s">
        <v>680</v>
      </c>
      <c r="K3818" t="s">
        <v>681</v>
      </c>
      <c r="L3818" t="s">
        <v>681</v>
      </c>
      <c r="N3818" t="s">
        <v>7585</v>
      </c>
    </row>
    <row r="3819" spans="1:16" hidden="1" x14ac:dyDescent="0.25">
      <c r="A3819">
        <v>5080</v>
      </c>
      <c r="B3819" t="s">
        <v>3833</v>
      </c>
      <c r="D3819">
        <v>1924</v>
      </c>
      <c r="E3819">
        <v>2</v>
      </c>
      <c r="F3819">
        <v>942</v>
      </c>
      <c r="G3819" s="1">
        <v>8672</v>
      </c>
      <c r="H3819" t="s">
        <v>68</v>
      </c>
      <c r="I3819" t="s">
        <v>69</v>
      </c>
      <c r="J3819" t="s">
        <v>895</v>
      </c>
      <c r="K3819" t="s">
        <v>71</v>
      </c>
      <c r="L3819" t="s">
        <v>71</v>
      </c>
      <c r="N3819" t="s">
        <v>7586</v>
      </c>
    </row>
    <row r="3820" spans="1:16" hidden="1" x14ac:dyDescent="0.25">
      <c r="A3820">
        <v>5072</v>
      </c>
      <c r="B3820" t="s">
        <v>7587</v>
      </c>
      <c r="D3820">
        <v>1924</v>
      </c>
      <c r="E3820">
        <v>2</v>
      </c>
      <c r="F3820">
        <v>941</v>
      </c>
      <c r="G3820" s="1">
        <v>8665</v>
      </c>
      <c r="H3820" t="s">
        <v>926</v>
      </c>
      <c r="I3820" t="s">
        <v>927</v>
      </c>
      <c r="J3820" t="s">
        <v>926</v>
      </c>
      <c r="K3820" t="s">
        <v>928</v>
      </c>
      <c r="L3820" t="s">
        <v>928</v>
      </c>
      <c r="N3820" t="s">
        <v>7588</v>
      </c>
    </row>
    <row r="3821" spans="1:16" hidden="1" x14ac:dyDescent="0.25">
      <c r="A3821">
        <v>5009</v>
      </c>
      <c r="B3821" t="s">
        <v>7589</v>
      </c>
      <c r="D3821">
        <v>1924</v>
      </c>
      <c r="E3821">
        <v>2</v>
      </c>
      <c r="F3821">
        <v>944</v>
      </c>
      <c r="G3821" s="1">
        <v>8660</v>
      </c>
      <c r="H3821" t="s">
        <v>926</v>
      </c>
      <c r="I3821" t="s">
        <v>927</v>
      </c>
      <c r="J3821" t="s">
        <v>6811</v>
      </c>
      <c r="K3821" t="s">
        <v>928</v>
      </c>
      <c r="L3821" t="s">
        <v>928</v>
      </c>
      <c r="N3821" t="s">
        <v>7590</v>
      </c>
    </row>
    <row r="3822" spans="1:16" hidden="1" x14ac:dyDescent="0.25">
      <c r="A3822">
        <v>5149</v>
      </c>
      <c r="B3822" t="s">
        <v>7591</v>
      </c>
      <c r="D3822">
        <v>1924</v>
      </c>
      <c r="E3822">
        <v>2</v>
      </c>
      <c r="F3822">
        <v>946</v>
      </c>
      <c r="G3822" s="1">
        <v>8654</v>
      </c>
      <c r="H3822" t="s">
        <v>907</v>
      </c>
      <c r="I3822" t="s">
        <v>908</v>
      </c>
      <c r="J3822" t="s">
        <v>909</v>
      </c>
      <c r="K3822" t="s">
        <v>910</v>
      </c>
      <c r="L3822" t="s">
        <v>910</v>
      </c>
      <c r="N3822" t="s">
        <v>7592</v>
      </c>
    </row>
    <row r="3823" spans="1:16" hidden="1" x14ac:dyDescent="0.25">
      <c r="A3823">
        <v>5148</v>
      </c>
      <c r="B3823" t="s">
        <v>6845</v>
      </c>
      <c r="D3823">
        <v>1924</v>
      </c>
      <c r="E3823">
        <v>2</v>
      </c>
      <c r="F3823">
        <v>946</v>
      </c>
      <c r="G3823" s="1">
        <v>8649</v>
      </c>
      <c r="H3823" t="s">
        <v>907</v>
      </c>
      <c r="I3823" t="s">
        <v>908</v>
      </c>
      <c r="J3823" t="s">
        <v>7593</v>
      </c>
      <c r="K3823" t="s">
        <v>7594</v>
      </c>
      <c r="L3823" t="s">
        <v>7594</v>
      </c>
      <c r="N3823" t="s">
        <v>7595</v>
      </c>
    </row>
    <row r="3824" spans="1:16" hidden="1" x14ac:dyDescent="0.25">
      <c r="A3824">
        <v>5075</v>
      </c>
      <c r="B3824" t="s">
        <v>7596</v>
      </c>
      <c r="D3824">
        <v>1924</v>
      </c>
      <c r="E3824">
        <v>2</v>
      </c>
      <c r="F3824">
        <v>941</v>
      </c>
      <c r="G3824" s="1">
        <v>8647</v>
      </c>
      <c r="H3824" t="s">
        <v>1331</v>
      </c>
      <c r="I3824" t="s">
        <v>1332</v>
      </c>
      <c r="J3824" t="s">
        <v>7597</v>
      </c>
      <c r="K3824" t="s">
        <v>1333</v>
      </c>
      <c r="L3824" t="s">
        <v>1333</v>
      </c>
      <c r="N3824" t="s">
        <v>7598</v>
      </c>
    </row>
    <row r="3825" spans="1:15" hidden="1" x14ac:dyDescent="0.25">
      <c r="A3825">
        <v>5147</v>
      </c>
      <c r="B3825" t="s">
        <v>7599</v>
      </c>
      <c r="D3825">
        <v>1924</v>
      </c>
      <c r="E3825">
        <v>2</v>
      </c>
      <c r="F3825">
        <v>946</v>
      </c>
      <c r="G3825" s="1">
        <v>8647</v>
      </c>
      <c r="H3825" t="s">
        <v>907</v>
      </c>
      <c r="I3825" t="s">
        <v>908</v>
      </c>
      <c r="J3825" t="s">
        <v>909</v>
      </c>
      <c r="K3825" t="s">
        <v>910</v>
      </c>
      <c r="L3825" t="s">
        <v>910</v>
      </c>
      <c r="N3825" t="s">
        <v>7600</v>
      </c>
    </row>
    <row r="3826" spans="1:15" hidden="1" x14ac:dyDescent="0.25">
      <c r="A3826">
        <v>5146</v>
      </c>
      <c r="B3826" t="s">
        <v>7601</v>
      </c>
      <c r="D3826">
        <v>1924</v>
      </c>
      <c r="E3826">
        <v>2</v>
      </c>
      <c r="F3826">
        <v>946</v>
      </c>
      <c r="G3826" s="1">
        <v>8646</v>
      </c>
      <c r="H3826" t="s">
        <v>907</v>
      </c>
      <c r="I3826" t="s">
        <v>908</v>
      </c>
      <c r="J3826" t="s">
        <v>909</v>
      </c>
      <c r="K3826" t="s">
        <v>910</v>
      </c>
      <c r="L3826" t="s">
        <v>910</v>
      </c>
      <c r="N3826" t="s">
        <v>7602</v>
      </c>
      <c r="O3826" t="s">
        <v>7603</v>
      </c>
    </row>
    <row r="3827" spans="1:15" hidden="1" x14ac:dyDescent="0.25">
      <c r="A3827">
        <v>5145</v>
      </c>
      <c r="B3827" t="s">
        <v>7604</v>
      </c>
      <c r="D3827">
        <v>1924</v>
      </c>
      <c r="E3827">
        <v>2</v>
      </c>
      <c r="F3827">
        <v>946</v>
      </c>
      <c r="G3827" s="1">
        <v>8641</v>
      </c>
      <c r="H3827" t="s">
        <v>907</v>
      </c>
      <c r="I3827" t="s">
        <v>908</v>
      </c>
      <c r="J3827" t="s">
        <v>7593</v>
      </c>
      <c r="K3827" t="s">
        <v>7594</v>
      </c>
      <c r="L3827" t="s">
        <v>7594</v>
      </c>
      <c r="N3827" t="s">
        <v>7605</v>
      </c>
    </row>
    <row r="3828" spans="1:15" hidden="1" x14ac:dyDescent="0.25">
      <c r="A3828">
        <v>5071</v>
      </c>
      <c r="B3828" t="s">
        <v>7606</v>
      </c>
      <c r="D3828">
        <v>1924</v>
      </c>
      <c r="E3828">
        <v>2</v>
      </c>
      <c r="F3828">
        <v>941</v>
      </c>
      <c r="G3828" s="1">
        <v>8638</v>
      </c>
      <c r="H3828" t="s">
        <v>926</v>
      </c>
      <c r="I3828" t="s">
        <v>927</v>
      </c>
      <c r="J3828" t="s">
        <v>926</v>
      </c>
      <c r="K3828" t="s">
        <v>928</v>
      </c>
      <c r="L3828" t="s">
        <v>928</v>
      </c>
      <c r="N3828" t="s">
        <v>7607</v>
      </c>
    </row>
    <row r="3829" spans="1:15" hidden="1" x14ac:dyDescent="0.25">
      <c r="A3829">
        <v>5070</v>
      </c>
      <c r="B3829" t="s">
        <v>7608</v>
      </c>
      <c r="D3829">
        <v>1924</v>
      </c>
      <c r="E3829">
        <v>2</v>
      </c>
      <c r="F3829">
        <v>941</v>
      </c>
      <c r="G3829" s="1">
        <v>8634</v>
      </c>
      <c r="H3829" t="s">
        <v>926</v>
      </c>
      <c r="I3829" t="s">
        <v>927</v>
      </c>
      <c r="J3829" t="s">
        <v>926</v>
      </c>
      <c r="K3829" t="s">
        <v>928</v>
      </c>
      <c r="L3829" t="s">
        <v>928</v>
      </c>
      <c r="N3829" t="s">
        <v>7609</v>
      </c>
    </row>
    <row r="3830" spans="1:15" hidden="1" x14ac:dyDescent="0.25">
      <c r="A3830">
        <v>5104</v>
      </c>
      <c r="B3830" t="s">
        <v>7610</v>
      </c>
      <c r="D3830">
        <v>1924</v>
      </c>
      <c r="E3830">
        <v>2</v>
      </c>
      <c r="F3830">
        <v>944</v>
      </c>
      <c r="G3830" s="1">
        <v>8629</v>
      </c>
      <c r="H3830" t="s">
        <v>926</v>
      </c>
      <c r="I3830" t="s">
        <v>927</v>
      </c>
      <c r="J3830" t="s">
        <v>7611</v>
      </c>
      <c r="K3830" t="s">
        <v>7612</v>
      </c>
      <c r="L3830" t="s">
        <v>7612</v>
      </c>
      <c r="N3830" t="s">
        <v>7613</v>
      </c>
    </row>
    <row r="3831" spans="1:15" hidden="1" x14ac:dyDescent="0.25">
      <c r="A3831">
        <v>5069</v>
      </c>
      <c r="B3831" t="s">
        <v>7614</v>
      </c>
      <c r="D3831">
        <v>1924</v>
      </c>
      <c r="E3831">
        <v>2</v>
      </c>
      <c r="F3831">
        <v>941</v>
      </c>
      <c r="G3831" s="1">
        <v>8628</v>
      </c>
      <c r="H3831" t="s">
        <v>926</v>
      </c>
      <c r="I3831" t="s">
        <v>927</v>
      </c>
      <c r="J3831" t="s">
        <v>926</v>
      </c>
      <c r="K3831" t="s">
        <v>928</v>
      </c>
      <c r="L3831" t="s">
        <v>928</v>
      </c>
      <c r="N3831" t="s">
        <v>7615</v>
      </c>
    </row>
    <row r="3832" spans="1:15" hidden="1" x14ac:dyDescent="0.25">
      <c r="A3832">
        <v>5109</v>
      </c>
      <c r="B3832" t="s">
        <v>7616</v>
      </c>
      <c r="D3832">
        <v>1924</v>
      </c>
      <c r="E3832">
        <v>2</v>
      </c>
      <c r="F3832">
        <v>944</v>
      </c>
      <c r="G3832" s="1">
        <v>8627</v>
      </c>
      <c r="H3832" t="s">
        <v>926</v>
      </c>
      <c r="I3832" t="s">
        <v>927</v>
      </c>
      <c r="J3832" t="s">
        <v>6811</v>
      </c>
      <c r="K3832" t="s">
        <v>928</v>
      </c>
      <c r="L3832" t="s">
        <v>928</v>
      </c>
      <c r="N3832" t="s">
        <v>7617</v>
      </c>
    </row>
    <row r="3833" spans="1:15" hidden="1" x14ac:dyDescent="0.25">
      <c r="A3833">
        <v>5110</v>
      </c>
      <c r="B3833" t="s">
        <v>7618</v>
      </c>
      <c r="D3833">
        <v>1924</v>
      </c>
      <c r="E3833">
        <v>2</v>
      </c>
      <c r="F3833">
        <v>944</v>
      </c>
      <c r="G3833" s="1">
        <v>8620</v>
      </c>
      <c r="H3833" t="s">
        <v>926</v>
      </c>
      <c r="I3833" t="s">
        <v>927</v>
      </c>
      <c r="J3833" t="s">
        <v>7619</v>
      </c>
      <c r="K3833" t="s">
        <v>928</v>
      </c>
      <c r="L3833" t="s">
        <v>928</v>
      </c>
      <c r="N3833" t="s">
        <v>7620</v>
      </c>
    </row>
    <row r="3834" spans="1:15" hidden="1" x14ac:dyDescent="0.25">
      <c r="A3834">
        <v>5144</v>
      </c>
      <c r="B3834" t="s">
        <v>7599</v>
      </c>
      <c r="D3834">
        <v>1924</v>
      </c>
      <c r="E3834">
        <v>2</v>
      </c>
      <c r="F3834">
        <v>946</v>
      </c>
      <c r="G3834" s="1">
        <v>8609</v>
      </c>
      <c r="H3834" t="s">
        <v>907</v>
      </c>
      <c r="I3834" t="s">
        <v>908</v>
      </c>
      <c r="J3834" t="s">
        <v>909</v>
      </c>
      <c r="K3834" t="s">
        <v>910</v>
      </c>
      <c r="L3834" t="s">
        <v>910</v>
      </c>
      <c r="N3834" t="s">
        <v>7621</v>
      </c>
    </row>
    <row r="3835" spans="1:15" hidden="1" x14ac:dyDescent="0.25">
      <c r="A3835">
        <v>5103</v>
      </c>
      <c r="B3835" t="s">
        <v>7622</v>
      </c>
      <c r="D3835">
        <v>1924</v>
      </c>
      <c r="E3835">
        <v>2</v>
      </c>
      <c r="F3835">
        <v>944</v>
      </c>
      <c r="G3835" s="1">
        <v>8608</v>
      </c>
      <c r="H3835" t="s">
        <v>926</v>
      </c>
      <c r="I3835" t="s">
        <v>927</v>
      </c>
      <c r="J3835" t="s">
        <v>926</v>
      </c>
      <c r="K3835" t="s">
        <v>928</v>
      </c>
      <c r="L3835" t="s">
        <v>928</v>
      </c>
      <c r="N3835" t="s">
        <v>7623</v>
      </c>
    </row>
    <row r="3836" spans="1:15" hidden="1" x14ac:dyDescent="0.25">
      <c r="A3836">
        <v>5143</v>
      </c>
      <c r="B3836" t="s">
        <v>7624</v>
      </c>
      <c r="D3836">
        <v>1924</v>
      </c>
      <c r="E3836">
        <v>2</v>
      </c>
      <c r="F3836">
        <v>946</v>
      </c>
      <c r="G3836" s="1">
        <v>8608</v>
      </c>
      <c r="H3836" t="s">
        <v>907</v>
      </c>
      <c r="I3836" t="s">
        <v>908</v>
      </c>
      <c r="J3836" t="s">
        <v>909</v>
      </c>
      <c r="K3836" t="s">
        <v>910</v>
      </c>
      <c r="L3836" t="s">
        <v>910</v>
      </c>
      <c r="N3836" t="s">
        <v>7625</v>
      </c>
    </row>
    <row r="3837" spans="1:15" hidden="1" x14ac:dyDescent="0.25">
      <c r="A3837">
        <v>5087</v>
      </c>
      <c r="B3837" t="s">
        <v>7626</v>
      </c>
      <c r="D3837">
        <v>1924</v>
      </c>
      <c r="E3837">
        <v>2</v>
      </c>
      <c r="F3837">
        <v>942</v>
      </c>
      <c r="G3837" s="1">
        <v>8598</v>
      </c>
      <c r="H3837" t="s">
        <v>7627</v>
      </c>
      <c r="K3837" t="s">
        <v>7628</v>
      </c>
      <c r="L3837" t="s">
        <v>7628</v>
      </c>
      <c r="N3837" t="s">
        <v>7629</v>
      </c>
    </row>
    <row r="3838" spans="1:15" hidden="1" x14ac:dyDescent="0.25">
      <c r="A3838">
        <v>5066</v>
      </c>
      <c r="B3838" t="s">
        <v>6622</v>
      </c>
      <c r="D3838">
        <v>1924</v>
      </c>
      <c r="E3838">
        <v>2</v>
      </c>
      <c r="F3838">
        <v>941</v>
      </c>
      <c r="G3838" s="1">
        <v>8593</v>
      </c>
      <c r="H3838" t="s">
        <v>926</v>
      </c>
      <c r="I3838" t="s">
        <v>927</v>
      </c>
      <c r="J3838" t="s">
        <v>926</v>
      </c>
      <c r="K3838" t="s">
        <v>928</v>
      </c>
      <c r="L3838" t="s">
        <v>928</v>
      </c>
      <c r="N3838" t="s">
        <v>7630</v>
      </c>
    </row>
    <row r="3839" spans="1:15" hidden="1" x14ac:dyDescent="0.25">
      <c r="A3839">
        <v>5067</v>
      </c>
      <c r="B3839" t="s">
        <v>7631</v>
      </c>
      <c r="D3839">
        <v>1924</v>
      </c>
      <c r="E3839">
        <v>2</v>
      </c>
      <c r="F3839">
        <v>941</v>
      </c>
      <c r="G3839" s="1">
        <v>8593</v>
      </c>
      <c r="H3839" t="s">
        <v>926</v>
      </c>
      <c r="I3839" t="s">
        <v>927</v>
      </c>
      <c r="J3839" t="s">
        <v>926</v>
      </c>
      <c r="K3839" t="s">
        <v>928</v>
      </c>
      <c r="L3839" t="s">
        <v>928</v>
      </c>
      <c r="N3839" t="s">
        <v>7630</v>
      </c>
    </row>
    <row r="3840" spans="1:15" hidden="1" x14ac:dyDescent="0.25">
      <c r="A3840">
        <v>5068</v>
      </c>
      <c r="B3840" t="s">
        <v>7632</v>
      </c>
      <c r="D3840">
        <v>1924</v>
      </c>
      <c r="E3840">
        <v>2</v>
      </c>
      <c r="F3840">
        <v>941</v>
      </c>
      <c r="G3840" s="1">
        <v>8593</v>
      </c>
      <c r="H3840" t="s">
        <v>926</v>
      </c>
      <c r="I3840" t="s">
        <v>927</v>
      </c>
      <c r="J3840" t="s">
        <v>926</v>
      </c>
      <c r="K3840" t="s">
        <v>928</v>
      </c>
      <c r="L3840" t="s">
        <v>928</v>
      </c>
      <c r="N3840" t="s">
        <v>7633</v>
      </c>
    </row>
    <row r="3841" spans="1:14" hidden="1" x14ac:dyDescent="0.25">
      <c r="A3841">
        <v>5102</v>
      </c>
      <c r="B3841" t="s">
        <v>5930</v>
      </c>
      <c r="D3841">
        <v>1924</v>
      </c>
      <c r="E3841">
        <v>2</v>
      </c>
      <c r="F3841">
        <v>944</v>
      </c>
      <c r="G3841" s="1">
        <v>8586</v>
      </c>
      <c r="H3841" t="s">
        <v>926</v>
      </c>
      <c r="I3841" t="s">
        <v>927</v>
      </c>
      <c r="J3841" t="s">
        <v>926</v>
      </c>
      <c r="K3841" t="s">
        <v>928</v>
      </c>
      <c r="L3841" t="s">
        <v>928</v>
      </c>
      <c r="N3841" t="s">
        <v>7634</v>
      </c>
    </row>
    <row r="3842" spans="1:14" hidden="1" x14ac:dyDescent="0.25">
      <c r="A3842">
        <v>5101</v>
      </c>
      <c r="B3842" t="s">
        <v>7635</v>
      </c>
      <c r="D3842">
        <v>1924</v>
      </c>
      <c r="E3842">
        <v>2</v>
      </c>
      <c r="F3842">
        <v>944</v>
      </c>
      <c r="G3842" s="1">
        <v>8584</v>
      </c>
      <c r="H3842" t="s">
        <v>926</v>
      </c>
      <c r="I3842" t="s">
        <v>927</v>
      </c>
      <c r="J3842" t="s">
        <v>926</v>
      </c>
      <c r="K3842" t="s">
        <v>928</v>
      </c>
      <c r="L3842" t="s">
        <v>928</v>
      </c>
      <c r="N3842" t="s">
        <v>7636</v>
      </c>
    </row>
    <row r="3843" spans="1:14" hidden="1" x14ac:dyDescent="0.25">
      <c r="A3843">
        <v>5108</v>
      </c>
      <c r="B3843" t="s">
        <v>7379</v>
      </c>
      <c r="D3843">
        <v>1924</v>
      </c>
      <c r="E3843">
        <v>2</v>
      </c>
      <c r="F3843">
        <v>944</v>
      </c>
      <c r="G3843" s="1">
        <v>8580</v>
      </c>
      <c r="H3843" t="s">
        <v>926</v>
      </c>
      <c r="I3843" t="s">
        <v>927</v>
      </c>
      <c r="J3843" t="s">
        <v>6811</v>
      </c>
      <c r="K3843" t="s">
        <v>928</v>
      </c>
      <c r="L3843" t="s">
        <v>928</v>
      </c>
      <c r="N3843" t="s">
        <v>7637</v>
      </c>
    </row>
    <row r="3844" spans="1:14" hidden="1" x14ac:dyDescent="0.25">
      <c r="A3844">
        <v>5142</v>
      </c>
      <c r="B3844" t="s">
        <v>7638</v>
      </c>
      <c r="D3844">
        <v>1924</v>
      </c>
      <c r="E3844">
        <v>2</v>
      </c>
      <c r="F3844">
        <v>946</v>
      </c>
      <c r="G3844" s="1">
        <v>8576</v>
      </c>
      <c r="H3844" t="s">
        <v>2636</v>
      </c>
      <c r="J3844" t="s">
        <v>2636</v>
      </c>
      <c r="K3844" t="s">
        <v>5454</v>
      </c>
      <c r="L3844" t="s">
        <v>5454</v>
      </c>
      <c r="N3844" t="s">
        <v>7639</v>
      </c>
    </row>
    <row r="3845" spans="1:14" hidden="1" x14ac:dyDescent="0.25">
      <c r="A3845">
        <v>5063</v>
      </c>
      <c r="B3845" t="s">
        <v>7640</v>
      </c>
      <c r="D3845">
        <v>1924</v>
      </c>
      <c r="E3845">
        <v>2</v>
      </c>
      <c r="F3845">
        <v>941</v>
      </c>
      <c r="G3845" s="1">
        <v>8575</v>
      </c>
      <c r="H3845" t="s">
        <v>926</v>
      </c>
      <c r="I3845" t="s">
        <v>927</v>
      </c>
      <c r="J3845" t="s">
        <v>4216</v>
      </c>
      <c r="K3845" t="s">
        <v>928</v>
      </c>
      <c r="L3845" t="s">
        <v>928</v>
      </c>
      <c r="N3845" t="s">
        <v>7641</v>
      </c>
    </row>
    <row r="3846" spans="1:14" hidden="1" x14ac:dyDescent="0.25">
      <c r="A3846">
        <v>5089</v>
      </c>
      <c r="B3846" t="s">
        <v>7642</v>
      </c>
      <c r="D3846">
        <v>1924</v>
      </c>
      <c r="E3846">
        <v>2</v>
      </c>
      <c r="F3846">
        <v>942</v>
      </c>
      <c r="G3846" s="1">
        <v>8573</v>
      </c>
      <c r="H3846" t="s">
        <v>926</v>
      </c>
      <c r="I3846" t="s">
        <v>927</v>
      </c>
      <c r="J3846" t="s">
        <v>926</v>
      </c>
      <c r="K3846" t="s">
        <v>928</v>
      </c>
      <c r="L3846" t="s">
        <v>928</v>
      </c>
      <c r="N3846" t="s">
        <v>7643</v>
      </c>
    </row>
    <row r="3847" spans="1:14" hidden="1" x14ac:dyDescent="0.25">
      <c r="A3847">
        <v>5141</v>
      </c>
      <c r="B3847" t="s">
        <v>7644</v>
      </c>
      <c r="D3847">
        <v>1924</v>
      </c>
      <c r="E3847">
        <v>2</v>
      </c>
      <c r="F3847">
        <v>946</v>
      </c>
      <c r="G3847" s="1">
        <v>8573</v>
      </c>
      <c r="H3847" t="s">
        <v>907</v>
      </c>
      <c r="I3847" t="s">
        <v>908</v>
      </c>
      <c r="J3847" t="s">
        <v>5811</v>
      </c>
      <c r="K3847" t="s">
        <v>5454</v>
      </c>
      <c r="L3847" t="s">
        <v>5454</v>
      </c>
      <c r="N3847" t="s">
        <v>7645</v>
      </c>
    </row>
    <row r="3848" spans="1:14" hidden="1" x14ac:dyDescent="0.25">
      <c r="A3848">
        <v>5140</v>
      </c>
      <c r="B3848" t="s">
        <v>7465</v>
      </c>
      <c r="D3848">
        <v>1924</v>
      </c>
      <c r="E3848">
        <v>2</v>
      </c>
      <c r="F3848">
        <v>946</v>
      </c>
      <c r="G3848" s="1">
        <v>8561</v>
      </c>
      <c r="H3848" t="s">
        <v>907</v>
      </c>
      <c r="I3848" t="s">
        <v>908</v>
      </c>
      <c r="J3848" t="s">
        <v>909</v>
      </c>
      <c r="K3848" t="s">
        <v>910</v>
      </c>
      <c r="L3848" t="s">
        <v>910</v>
      </c>
      <c r="N3848" t="s">
        <v>7646</v>
      </c>
    </row>
    <row r="3849" spans="1:14" hidden="1" x14ac:dyDescent="0.25">
      <c r="A3849">
        <v>5065</v>
      </c>
      <c r="B3849" t="s">
        <v>7647</v>
      </c>
      <c r="D3849">
        <v>1924</v>
      </c>
      <c r="E3849">
        <v>2</v>
      </c>
      <c r="F3849">
        <v>941</v>
      </c>
      <c r="G3849" s="1">
        <v>8559</v>
      </c>
      <c r="H3849" t="s">
        <v>926</v>
      </c>
      <c r="I3849" t="s">
        <v>927</v>
      </c>
      <c r="J3849" t="s">
        <v>926</v>
      </c>
      <c r="K3849" t="s">
        <v>928</v>
      </c>
      <c r="L3849" t="s">
        <v>928</v>
      </c>
      <c r="N3849" t="s">
        <v>7648</v>
      </c>
    </row>
    <row r="3850" spans="1:14" hidden="1" x14ac:dyDescent="0.25">
      <c r="A3850">
        <v>5091</v>
      </c>
      <c r="B3850" t="s">
        <v>7649</v>
      </c>
      <c r="D3850">
        <v>1924</v>
      </c>
      <c r="E3850">
        <v>2</v>
      </c>
      <c r="F3850">
        <v>943</v>
      </c>
      <c r="G3850" s="1">
        <v>8556</v>
      </c>
      <c r="H3850" t="s">
        <v>46</v>
      </c>
      <c r="I3850" t="s">
        <v>47</v>
      </c>
      <c r="J3850" t="s">
        <v>48</v>
      </c>
      <c r="K3850" t="s">
        <v>49</v>
      </c>
      <c r="L3850" t="s">
        <v>49</v>
      </c>
      <c r="N3850" t="s">
        <v>7650</v>
      </c>
    </row>
    <row r="3851" spans="1:14" hidden="1" x14ac:dyDescent="0.25">
      <c r="A3851">
        <v>5100</v>
      </c>
      <c r="B3851" t="s">
        <v>7651</v>
      </c>
      <c r="D3851">
        <v>1924</v>
      </c>
      <c r="E3851">
        <v>2</v>
      </c>
      <c r="F3851">
        <v>944</v>
      </c>
      <c r="G3851" s="1">
        <v>8552</v>
      </c>
      <c r="H3851" t="s">
        <v>926</v>
      </c>
      <c r="I3851" t="s">
        <v>927</v>
      </c>
      <c r="J3851" t="s">
        <v>926</v>
      </c>
      <c r="K3851" t="s">
        <v>928</v>
      </c>
      <c r="L3851" t="s">
        <v>928</v>
      </c>
      <c r="N3851" t="s">
        <v>7652</v>
      </c>
    </row>
    <row r="3852" spans="1:14" hidden="1" x14ac:dyDescent="0.25">
      <c r="A3852">
        <v>5123</v>
      </c>
      <c r="B3852" t="s">
        <v>7653</v>
      </c>
      <c r="D3852">
        <v>1924</v>
      </c>
      <c r="E3852">
        <v>2</v>
      </c>
      <c r="F3852">
        <v>946</v>
      </c>
      <c r="G3852" s="1">
        <v>8552</v>
      </c>
      <c r="H3852" t="s">
        <v>907</v>
      </c>
      <c r="I3852" t="s">
        <v>908</v>
      </c>
      <c r="J3852" t="s">
        <v>909</v>
      </c>
      <c r="K3852" t="s">
        <v>910</v>
      </c>
      <c r="L3852" t="s">
        <v>910</v>
      </c>
      <c r="N3852" t="s">
        <v>7654</v>
      </c>
    </row>
    <row r="3853" spans="1:14" hidden="1" x14ac:dyDescent="0.25">
      <c r="A3853">
        <v>5122</v>
      </c>
      <c r="B3853" t="s">
        <v>7655</v>
      </c>
      <c r="D3853">
        <v>1924</v>
      </c>
      <c r="E3853">
        <v>2</v>
      </c>
      <c r="F3853">
        <v>946</v>
      </c>
      <c r="G3853" s="1">
        <v>8551</v>
      </c>
      <c r="H3853" t="s">
        <v>907</v>
      </c>
      <c r="I3853" t="s">
        <v>908</v>
      </c>
      <c r="J3853" t="s">
        <v>909</v>
      </c>
      <c r="K3853" t="s">
        <v>910</v>
      </c>
      <c r="L3853" t="s">
        <v>910</v>
      </c>
      <c r="N3853" t="s">
        <v>7656</v>
      </c>
    </row>
    <row r="3854" spans="1:14" hidden="1" x14ac:dyDescent="0.25">
      <c r="A3854">
        <v>5078</v>
      </c>
      <c r="B3854" t="s">
        <v>7072</v>
      </c>
      <c r="D3854">
        <v>1924</v>
      </c>
      <c r="E3854">
        <v>2</v>
      </c>
      <c r="F3854">
        <v>941</v>
      </c>
      <c r="G3854" s="1">
        <v>8550</v>
      </c>
      <c r="H3854" t="s">
        <v>2636</v>
      </c>
      <c r="J3854" t="s">
        <v>5811</v>
      </c>
      <c r="K3854" t="s">
        <v>5454</v>
      </c>
      <c r="L3854" t="s">
        <v>5454</v>
      </c>
      <c r="N3854" t="s">
        <v>7657</v>
      </c>
    </row>
    <row r="3855" spans="1:14" hidden="1" x14ac:dyDescent="0.25">
      <c r="A3855">
        <v>5121</v>
      </c>
      <c r="B3855" t="s">
        <v>7658</v>
      </c>
      <c r="D3855">
        <v>1924</v>
      </c>
      <c r="E3855">
        <v>2</v>
      </c>
      <c r="F3855">
        <v>946</v>
      </c>
      <c r="G3855" s="1">
        <v>8550</v>
      </c>
      <c r="H3855" t="s">
        <v>907</v>
      </c>
      <c r="I3855" t="s">
        <v>908</v>
      </c>
      <c r="J3855" t="s">
        <v>909</v>
      </c>
      <c r="K3855" t="s">
        <v>910</v>
      </c>
      <c r="L3855" t="s">
        <v>910</v>
      </c>
      <c r="N3855" t="s">
        <v>7659</v>
      </c>
    </row>
    <row r="3856" spans="1:14" hidden="1" x14ac:dyDescent="0.25">
      <c r="A3856">
        <v>5077</v>
      </c>
      <c r="B3856" t="s">
        <v>6098</v>
      </c>
      <c r="D3856">
        <v>1924</v>
      </c>
      <c r="E3856">
        <v>2</v>
      </c>
      <c r="F3856">
        <v>941</v>
      </c>
      <c r="G3856" s="1">
        <v>8544</v>
      </c>
      <c r="H3856" t="s">
        <v>2636</v>
      </c>
      <c r="J3856" t="s">
        <v>5811</v>
      </c>
      <c r="K3856" t="s">
        <v>5454</v>
      </c>
      <c r="L3856" t="s">
        <v>5454</v>
      </c>
      <c r="N3856" t="s">
        <v>7660</v>
      </c>
    </row>
    <row r="3857" spans="1:14" hidden="1" x14ac:dyDescent="0.25">
      <c r="A3857">
        <v>5120</v>
      </c>
      <c r="B3857" t="s">
        <v>1654</v>
      </c>
      <c r="D3857">
        <v>1924</v>
      </c>
      <c r="E3857">
        <v>2</v>
      </c>
      <c r="F3857">
        <v>946</v>
      </c>
      <c r="G3857" s="1">
        <v>8539</v>
      </c>
      <c r="H3857" t="s">
        <v>907</v>
      </c>
      <c r="I3857" t="s">
        <v>908</v>
      </c>
      <c r="J3857" t="s">
        <v>909</v>
      </c>
      <c r="K3857" t="s">
        <v>910</v>
      </c>
      <c r="L3857" t="s">
        <v>910</v>
      </c>
      <c r="N3857" t="s">
        <v>7661</v>
      </c>
    </row>
    <row r="3858" spans="1:14" hidden="1" x14ac:dyDescent="0.25">
      <c r="A3858">
        <v>5119</v>
      </c>
      <c r="B3858" t="s">
        <v>7662</v>
      </c>
      <c r="D3858">
        <v>1924</v>
      </c>
      <c r="E3858">
        <v>2</v>
      </c>
      <c r="F3858">
        <v>946</v>
      </c>
      <c r="G3858" s="1">
        <v>8538</v>
      </c>
      <c r="H3858" t="s">
        <v>907</v>
      </c>
      <c r="I3858" t="s">
        <v>908</v>
      </c>
      <c r="J3858" t="s">
        <v>909</v>
      </c>
      <c r="K3858" t="s">
        <v>910</v>
      </c>
      <c r="L3858" t="s">
        <v>910</v>
      </c>
      <c r="N3858" t="s">
        <v>7663</v>
      </c>
    </row>
    <row r="3859" spans="1:14" hidden="1" x14ac:dyDescent="0.25">
      <c r="A3859">
        <v>5095</v>
      </c>
      <c r="B3859" t="s">
        <v>7664</v>
      </c>
      <c r="D3859">
        <v>1924</v>
      </c>
      <c r="E3859">
        <v>2</v>
      </c>
      <c r="F3859">
        <v>943</v>
      </c>
      <c r="G3859" s="1">
        <v>8535</v>
      </c>
      <c r="H3859" t="s">
        <v>68</v>
      </c>
      <c r="I3859" t="s">
        <v>69</v>
      </c>
      <c r="J3859" t="s">
        <v>4689</v>
      </c>
      <c r="K3859" t="s">
        <v>4690</v>
      </c>
      <c r="L3859" t="s">
        <v>4690</v>
      </c>
      <c r="N3859" t="s">
        <v>7665</v>
      </c>
    </row>
    <row r="3860" spans="1:14" hidden="1" x14ac:dyDescent="0.25">
      <c r="A3860">
        <v>5118</v>
      </c>
      <c r="B3860" t="s">
        <v>7666</v>
      </c>
      <c r="D3860">
        <v>1924</v>
      </c>
      <c r="E3860">
        <v>2</v>
      </c>
      <c r="F3860">
        <v>946</v>
      </c>
      <c r="G3860" s="1">
        <v>8534</v>
      </c>
      <c r="H3860" t="s">
        <v>907</v>
      </c>
      <c r="I3860" t="s">
        <v>908</v>
      </c>
      <c r="J3860" t="s">
        <v>909</v>
      </c>
      <c r="K3860" t="s">
        <v>910</v>
      </c>
      <c r="L3860" t="s">
        <v>910</v>
      </c>
      <c r="N3860" t="s">
        <v>7667</v>
      </c>
    </row>
    <row r="3861" spans="1:14" hidden="1" x14ac:dyDescent="0.25">
      <c r="A3861">
        <v>5117</v>
      </c>
      <c r="B3861" t="s">
        <v>7668</v>
      </c>
      <c r="D3861">
        <v>1924</v>
      </c>
      <c r="E3861">
        <v>2</v>
      </c>
      <c r="F3861">
        <v>946</v>
      </c>
      <c r="G3861" s="1">
        <v>8529</v>
      </c>
      <c r="H3861" t="s">
        <v>907</v>
      </c>
      <c r="I3861" t="s">
        <v>908</v>
      </c>
      <c r="J3861" t="s">
        <v>909</v>
      </c>
      <c r="K3861" t="s">
        <v>910</v>
      </c>
      <c r="L3861" t="s">
        <v>910</v>
      </c>
      <c r="N3861" t="s">
        <v>7669</v>
      </c>
    </row>
    <row r="3862" spans="1:14" hidden="1" x14ac:dyDescent="0.25">
      <c r="A3862">
        <v>5079</v>
      </c>
      <c r="B3862" t="s">
        <v>7670</v>
      </c>
      <c r="D3862">
        <v>1924</v>
      </c>
      <c r="E3862">
        <v>2</v>
      </c>
      <c r="F3862">
        <v>942</v>
      </c>
      <c r="G3862" s="1">
        <v>8516</v>
      </c>
      <c r="H3862" t="s">
        <v>68</v>
      </c>
      <c r="I3862" t="s">
        <v>69</v>
      </c>
      <c r="J3862" t="s">
        <v>2235</v>
      </c>
      <c r="K3862" t="s">
        <v>115</v>
      </c>
      <c r="L3862" t="s">
        <v>115</v>
      </c>
      <c r="N3862" t="s">
        <v>7671</v>
      </c>
    </row>
    <row r="3863" spans="1:14" hidden="1" x14ac:dyDescent="0.25">
      <c r="A3863">
        <v>5116</v>
      </c>
      <c r="B3863" t="s">
        <v>7672</v>
      </c>
      <c r="D3863">
        <v>1924</v>
      </c>
      <c r="E3863">
        <v>2</v>
      </c>
      <c r="F3863">
        <v>945</v>
      </c>
      <c r="G3863" s="1">
        <v>8511</v>
      </c>
      <c r="H3863" t="s">
        <v>907</v>
      </c>
      <c r="I3863" t="s">
        <v>908</v>
      </c>
      <c r="J3863" t="s">
        <v>909</v>
      </c>
      <c r="K3863" t="s">
        <v>910</v>
      </c>
      <c r="L3863" t="s">
        <v>910</v>
      </c>
      <c r="N3863" t="s">
        <v>7673</v>
      </c>
    </row>
    <row r="3864" spans="1:14" hidden="1" x14ac:dyDescent="0.25">
      <c r="A3864">
        <v>5115</v>
      </c>
      <c r="B3864" t="s">
        <v>7674</v>
      </c>
      <c r="D3864">
        <v>1924</v>
      </c>
      <c r="E3864">
        <v>2</v>
      </c>
      <c r="F3864">
        <v>945</v>
      </c>
      <c r="G3864" s="1">
        <v>8493</v>
      </c>
      <c r="H3864" t="s">
        <v>907</v>
      </c>
      <c r="I3864" t="s">
        <v>908</v>
      </c>
      <c r="J3864" t="s">
        <v>909</v>
      </c>
      <c r="K3864" t="s">
        <v>910</v>
      </c>
      <c r="L3864" t="s">
        <v>910</v>
      </c>
      <c r="N3864" t="s">
        <v>7675</v>
      </c>
    </row>
    <row r="3865" spans="1:14" hidden="1" x14ac:dyDescent="0.25">
      <c r="A3865">
        <v>5113</v>
      </c>
      <c r="B3865" t="s">
        <v>6631</v>
      </c>
      <c r="D3865">
        <v>1924</v>
      </c>
      <c r="E3865">
        <v>2</v>
      </c>
      <c r="F3865">
        <v>945</v>
      </c>
      <c r="G3865" s="1">
        <v>8487</v>
      </c>
      <c r="H3865" t="s">
        <v>907</v>
      </c>
      <c r="I3865" t="s">
        <v>908</v>
      </c>
      <c r="J3865" t="s">
        <v>909</v>
      </c>
      <c r="K3865" t="s">
        <v>910</v>
      </c>
      <c r="L3865" t="s">
        <v>910</v>
      </c>
      <c r="N3865" t="s">
        <v>7676</v>
      </c>
    </row>
    <row r="3866" spans="1:14" hidden="1" x14ac:dyDescent="0.25">
      <c r="A3866">
        <v>5114</v>
      </c>
      <c r="B3866" t="s">
        <v>7677</v>
      </c>
      <c r="D3866">
        <v>1924</v>
      </c>
      <c r="E3866">
        <v>2</v>
      </c>
      <c r="F3866">
        <v>945</v>
      </c>
      <c r="G3866" s="1">
        <v>8485</v>
      </c>
      <c r="H3866" t="s">
        <v>907</v>
      </c>
      <c r="I3866" t="s">
        <v>908</v>
      </c>
      <c r="J3866" t="s">
        <v>909</v>
      </c>
      <c r="K3866" t="s">
        <v>910</v>
      </c>
      <c r="L3866" t="s">
        <v>910</v>
      </c>
      <c r="N3866" t="s">
        <v>7678</v>
      </c>
    </row>
    <row r="3867" spans="1:14" hidden="1" x14ac:dyDescent="0.25">
      <c r="A3867">
        <v>5076</v>
      </c>
      <c r="B3867" t="s">
        <v>7679</v>
      </c>
      <c r="D3867">
        <v>1924</v>
      </c>
      <c r="E3867">
        <v>2</v>
      </c>
      <c r="F3867">
        <v>941</v>
      </c>
      <c r="G3867" s="1">
        <v>8484</v>
      </c>
      <c r="H3867" t="s">
        <v>18</v>
      </c>
      <c r="I3867" t="s">
        <v>19</v>
      </c>
      <c r="J3867" t="s">
        <v>7680</v>
      </c>
      <c r="K3867" t="s">
        <v>7369</v>
      </c>
      <c r="L3867" t="s">
        <v>7369</v>
      </c>
      <c r="N3867" t="s">
        <v>7681</v>
      </c>
    </row>
    <row r="3868" spans="1:14" hidden="1" x14ac:dyDescent="0.25">
      <c r="A3868">
        <v>5112</v>
      </c>
      <c r="B3868" t="s">
        <v>7682</v>
      </c>
      <c r="D3868">
        <v>1924</v>
      </c>
      <c r="E3868">
        <v>2</v>
      </c>
      <c r="F3868">
        <v>945</v>
      </c>
      <c r="G3868" s="1">
        <v>8474</v>
      </c>
      <c r="H3868" t="s">
        <v>907</v>
      </c>
      <c r="I3868" t="s">
        <v>908</v>
      </c>
      <c r="J3868" t="s">
        <v>909</v>
      </c>
      <c r="K3868" t="s">
        <v>910</v>
      </c>
      <c r="L3868" t="s">
        <v>910</v>
      </c>
      <c r="N3868" t="s">
        <v>7683</v>
      </c>
    </row>
    <row r="3869" spans="1:14" hidden="1" x14ac:dyDescent="0.25">
      <c r="A3869">
        <v>5094</v>
      </c>
      <c r="B3869" t="s">
        <v>7684</v>
      </c>
      <c r="D3869">
        <v>1924</v>
      </c>
      <c r="E3869">
        <v>2</v>
      </c>
      <c r="F3869">
        <v>943</v>
      </c>
      <c r="G3869" s="1">
        <v>8468</v>
      </c>
      <c r="H3869" t="s">
        <v>1331</v>
      </c>
      <c r="I3869" t="s">
        <v>1332</v>
      </c>
      <c r="J3869" t="s">
        <v>7685</v>
      </c>
      <c r="K3869" t="s">
        <v>1333</v>
      </c>
      <c r="L3869" t="s">
        <v>1333</v>
      </c>
      <c r="N3869" t="s">
        <v>7686</v>
      </c>
    </row>
    <row r="3870" spans="1:14" hidden="1" x14ac:dyDescent="0.25">
      <c r="A3870">
        <v>5083</v>
      </c>
      <c r="B3870" t="s">
        <v>7687</v>
      </c>
      <c r="D3870">
        <v>1924</v>
      </c>
      <c r="E3870">
        <v>2</v>
      </c>
      <c r="F3870">
        <v>942</v>
      </c>
      <c r="G3870" s="1">
        <v>8466</v>
      </c>
      <c r="H3870" t="s">
        <v>926</v>
      </c>
      <c r="I3870" t="s">
        <v>927</v>
      </c>
      <c r="J3870" t="s">
        <v>926</v>
      </c>
      <c r="K3870" t="s">
        <v>928</v>
      </c>
      <c r="L3870" t="s">
        <v>928</v>
      </c>
      <c r="N3870" t="s">
        <v>7688</v>
      </c>
    </row>
    <row r="3871" spans="1:14" hidden="1" x14ac:dyDescent="0.25">
      <c r="A3871">
        <v>5111</v>
      </c>
      <c r="B3871" t="s">
        <v>7689</v>
      </c>
      <c r="D3871">
        <v>1924</v>
      </c>
      <c r="E3871">
        <v>2</v>
      </c>
      <c r="F3871">
        <v>945</v>
      </c>
      <c r="G3871" s="1">
        <v>8466</v>
      </c>
      <c r="H3871" t="s">
        <v>907</v>
      </c>
      <c r="I3871" t="s">
        <v>908</v>
      </c>
      <c r="J3871" t="s">
        <v>909</v>
      </c>
      <c r="K3871" t="s">
        <v>910</v>
      </c>
      <c r="L3871" t="s">
        <v>910</v>
      </c>
      <c r="N3871" t="s">
        <v>7690</v>
      </c>
    </row>
    <row r="3872" spans="1:14" hidden="1" x14ac:dyDescent="0.25">
      <c r="A3872">
        <v>5099</v>
      </c>
      <c r="B3872" t="s">
        <v>7691</v>
      </c>
      <c r="D3872">
        <v>1924</v>
      </c>
      <c r="E3872">
        <v>2</v>
      </c>
      <c r="F3872">
        <v>944</v>
      </c>
      <c r="G3872" s="1">
        <v>8451</v>
      </c>
      <c r="H3872" t="s">
        <v>926</v>
      </c>
      <c r="I3872" t="s">
        <v>927</v>
      </c>
      <c r="J3872" t="s">
        <v>926</v>
      </c>
      <c r="K3872" t="s">
        <v>928</v>
      </c>
      <c r="L3872" t="s">
        <v>928</v>
      </c>
      <c r="N3872" t="s">
        <v>7692</v>
      </c>
    </row>
    <row r="3873" spans="1:14" hidden="1" x14ac:dyDescent="0.25">
      <c r="A3873">
        <v>5139</v>
      </c>
      <c r="B3873" t="s">
        <v>7693</v>
      </c>
      <c r="D3873">
        <v>1924</v>
      </c>
      <c r="E3873">
        <v>2</v>
      </c>
      <c r="F3873">
        <v>945</v>
      </c>
      <c r="G3873" s="1">
        <v>8451</v>
      </c>
      <c r="H3873" t="s">
        <v>2636</v>
      </c>
      <c r="J3873" t="s">
        <v>5811</v>
      </c>
      <c r="K3873" t="s">
        <v>5454</v>
      </c>
      <c r="L3873" t="s">
        <v>5454</v>
      </c>
      <c r="N3873" t="s">
        <v>7694</v>
      </c>
    </row>
    <row r="3874" spans="1:14" hidden="1" x14ac:dyDescent="0.25">
      <c r="A3874">
        <v>5138</v>
      </c>
      <c r="B3874" t="s">
        <v>7695</v>
      </c>
      <c r="D3874">
        <v>1924</v>
      </c>
      <c r="E3874">
        <v>2</v>
      </c>
      <c r="F3874">
        <v>945</v>
      </c>
      <c r="G3874" s="1">
        <v>8450</v>
      </c>
      <c r="H3874" t="s">
        <v>907</v>
      </c>
      <c r="I3874" t="s">
        <v>908</v>
      </c>
      <c r="J3874" t="s">
        <v>909</v>
      </c>
      <c r="K3874" t="s">
        <v>910</v>
      </c>
      <c r="L3874" t="s">
        <v>910</v>
      </c>
      <c r="N3874" t="s">
        <v>7696</v>
      </c>
    </row>
    <row r="3875" spans="1:14" hidden="1" x14ac:dyDescent="0.25">
      <c r="A3875">
        <v>5136</v>
      </c>
      <c r="B3875" t="s">
        <v>7697</v>
      </c>
      <c r="D3875">
        <v>1924</v>
      </c>
      <c r="E3875">
        <v>2</v>
      </c>
      <c r="F3875">
        <v>945</v>
      </c>
      <c r="G3875" s="1">
        <v>8447</v>
      </c>
      <c r="H3875" t="s">
        <v>907</v>
      </c>
      <c r="I3875" t="s">
        <v>908</v>
      </c>
      <c r="J3875" t="s">
        <v>909</v>
      </c>
      <c r="K3875" t="s">
        <v>910</v>
      </c>
      <c r="L3875" t="s">
        <v>910</v>
      </c>
      <c r="N3875" t="s">
        <v>7698</v>
      </c>
    </row>
    <row r="3876" spans="1:14" hidden="1" x14ac:dyDescent="0.25">
      <c r="A3876">
        <v>5137</v>
      </c>
      <c r="B3876" t="s">
        <v>7699</v>
      </c>
      <c r="D3876">
        <v>1924</v>
      </c>
      <c r="E3876">
        <v>2</v>
      </c>
      <c r="F3876">
        <v>945</v>
      </c>
      <c r="G3876" s="1">
        <v>8447</v>
      </c>
      <c r="H3876" t="s">
        <v>907</v>
      </c>
      <c r="I3876" t="s">
        <v>908</v>
      </c>
      <c r="J3876" t="s">
        <v>909</v>
      </c>
      <c r="K3876" t="s">
        <v>910</v>
      </c>
      <c r="L3876" t="s">
        <v>910</v>
      </c>
      <c r="N3876" t="s">
        <v>7700</v>
      </c>
    </row>
    <row r="3877" spans="1:14" hidden="1" x14ac:dyDescent="0.25">
      <c r="A3877">
        <v>5096</v>
      </c>
      <c r="B3877" t="s">
        <v>7701</v>
      </c>
      <c r="D3877">
        <v>1924</v>
      </c>
      <c r="E3877">
        <v>2</v>
      </c>
      <c r="F3877">
        <v>943</v>
      </c>
      <c r="G3877" s="1">
        <v>8445</v>
      </c>
      <c r="H3877" t="s">
        <v>926</v>
      </c>
      <c r="I3877" t="s">
        <v>927</v>
      </c>
      <c r="J3877" t="s">
        <v>926</v>
      </c>
      <c r="K3877" t="s">
        <v>928</v>
      </c>
      <c r="L3877" t="s">
        <v>928</v>
      </c>
      <c r="N3877" t="s">
        <v>7702</v>
      </c>
    </row>
    <row r="3878" spans="1:14" hidden="1" x14ac:dyDescent="0.25">
      <c r="A3878">
        <v>5135</v>
      </c>
      <c r="B3878" t="s">
        <v>1057</v>
      </c>
      <c r="D3878">
        <v>1924</v>
      </c>
      <c r="E3878">
        <v>2</v>
      </c>
      <c r="F3878">
        <v>945</v>
      </c>
      <c r="G3878" s="1">
        <v>8438</v>
      </c>
      <c r="H3878" t="s">
        <v>907</v>
      </c>
      <c r="I3878" t="s">
        <v>908</v>
      </c>
      <c r="J3878" t="s">
        <v>909</v>
      </c>
      <c r="K3878" t="s">
        <v>910</v>
      </c>
      <c r="L3878" t="s">
        <v>910</v>
      </c>
      <c r="N3878" t="s">
        <v>7703</v>
      </c>
    </row>
    <row r="3879" spans="1:14" hidden="1" x14ac:dyDescent="0.25">
      <c r="A3879">
        <v>5018</v>
      </c>
      <c r="B3879" t="s">
        <v>7704</v>
      </c>
      <c r="D3879">
        <v>1924</v>
      </c>
      <c r="E3879">
        <v>2</v>
      </c>
      <c r="F3879">
        <v>945</v>
      </c>
      <c r="G3879" s="1">
        <v>8436</v>
      </c>
      <c r="H3879" t="s">
        <v>907</v>
      </c>
      <c r="I3879" t="s">
        <v>908</v>
      </c>
      <c r="J3879" t="s">
        <v>909</v>
      </c>
      <c r="K3879" t="s">
        <v>910</v>
      </c>
      <c r="L3879" t="s">
        <v>910</v>
      </c>
      <c r="N3879" t="s">
        <v>7705</v>
      </c>
    </row>
    <row r="3880" spans="1:14" hidden="1" x14ac:dyDescent="0.25">
      <c r="A3880">
        <v>5017</v>
      </c>
      <c r="B3880" t="s">
        <v>7706</v>
      </c>
      <c r="D3880">
        <v>1924</v>
      </c>
      <c r="E3880">
        <v>2</v>
      </c>
      <c r="F3880">
        <v>945</v>
      </c>
      <c r="G3880" s="1">
        <v>8435</v>
      </c>
      <c r="H3880" t="s">
        <v>907</v>
      </c>
      <c r="I3880" t="s">
        <v>908</v>
      </c>
      <c r="J3880" t="s">
        <v>909</v>
      </c>
      <c r="K3880" t="s">
        <v>910</v>
      </c>
      <c r="L3880" t="s">
        <v>910</v>
      </c>
      <c r="N3880" t="s">
        <v>7707</v>
      </c>
    </row>
    <row r="3881" spans="1:14" hidden="1" x14ac:dyDescent="0.25">
      <c r="A3881">
        <v>5082</v>
      </c>
      <c r="B3881" t="s">
        <v>7708</v>
      </c>
      <c r="D3881">
        <v>1924</v>
      </c>
      <c r="E3881">
        <v>2</v>
      </c>
      <c r="F3881">
        <v>942</v>
      </c>
      <c r="G3881" s="1">
        <v>8433</v>
      </c>
      <c r="H3881" t="s">
        <v>926</v>
      </c>
      <c r="I3881" t="s">
        <v>927</v>
      </c>
      <c r="J3881" t="s">
        <v>926</v>
      </c>
      <c r="K3881" t="s">
        <v>928</v>
      </c>
      <c r="L3881" t="s">
        <v>928</v>
      </c>
      <c r="N3881" t="s">
        <v>7709</v>
      </c>
    </row>
    <row r="3882" spans="1:14" hidden="1" x14ac:dyDescent="0.25">
      <c r="A3882">
        <v>5088</v>
      </c>
      <c r="B3882" t="s">
        <v>7710</v>
      </c>
      <c r="D3882">
        <v>1924</v>
      </c>
      <c r="E3882">
        <v>2</v>
      </c>
      <c r="F3882">
        <v>942</v>
      </c>
      <c r="G3882" s="1">
        <v>8433</v>
      </c>
      <c r="H3882" t="s">
        <v>926</v>
      </c>
      <c r="I3882" t="s">
        <v>927</v>
      </c>
      <c r="J3882" t="s">
        <v>926</v>
      </c>
      <c r="K3882" t="s">
        <v>928</v>
      </c>
      <c r="L3882" t="s">
        <v>928</v>
      </c>
      <c r="N3882" t="s">
        <v>7711</v>
      </c>
    </row>
    <row r="3883" spans="1:14" hidden="1" x14ac:dyDescent="0.25">
      <c r="A3883">
        <v>5016</v>
      </c>
      <c r="B3883" t="s">
        <v>7712</v>
      </c>
      <c r="D3883">
        <v>1924</v>
      </c>
      <c r="E3883">
        <v>2</v>
      </c>
      <c r="F3883">
        <v>945</v>
      </c>
      <c r="G3883" s="1">
        <v>8432</v>
      </c>
      <c r="H3883" t="s">
        <v>907</v>
      </c>
      <c r="I3883" t="s">
        <v>908</v>
      </c>
      <c r="J3883" t="s">
        <v>909</v>
      </c>
      <c r="K3883" t="s">
        <v>910</v>
      </c>
      <c r="L3883" t="s">
        <v>910</v>
      </c>
      <c r="N3883" t="s">
        <v>7713</v>
      </c>
    </row>
    <row r="3884" spans="1:14" hidden="1" x14ac:dyDescent="0.25">
      <c r="A3884">
        <v>5064</v>
      </c>
      <c r="B3884" t="s">
        <v>7714</v>
      </c>
      <c r="D3884">
        <v>1924</v>
      </c>
      <c r="E3884">
        <v>2</v>
      </c>
      <c r="F3884">
        <v>941</v>
      </c>
      <c r="G3884" s="1">
        <v>8425</v>
      </c>
      <c r="H3884" t="s">
        <v>926</v>
      </c>
      <c r="I3884" t="s">
        <v>927</v>
      </c>
      <c r="J3884" t="s">
        <v>926</v>
      </c>
      <c r="K3884" t="s">
        <v>928</v>
      </c>
      <c r="L3884" t="s">
        <v>928</v>
      </c>
      <c r="N3884" t="s">
        <v>7715</v>
      </c>
    </row>
    <row r="3885" spans="1:14" hidden="1" x14ac:dyDescent="0.25">
      <c r="A3885">
        <v>5107</v>
      </c>
      <c r="B3885" t="s">
        <v>7716</v>
      </c>
      <c r="D3885">
        <v>1924</v>
      </c>
      <c r="E3885">
        <v>2</v>
      </c>
      <c r="F3885">
        <v>944</v>
      </c>
      <c r="G3885" s="1">
        <v>8423</v>
      </c>
      <c r="H3885" t="s">
        <v>926</v>
      </c>
      <c r="I3885" t="s">
        <v>927</v>
      </c>
      <c r="J3885" t="s">
        <v>7717</v>
      </c>
      <c r="N3885" t="s">
        <v>7718</v>
      </c>
    </row>
    <row r="3886" spans="1:14" hidden="1" x14ac:dyDescent="0.25">
      <c r="A3886">
        <v>5014</v>
      </c>
      <c r="B3886" t="s">
        <v>7719</v>
      </c>
      <c r="D3886">
        <v>1924</v>
      </c>
      <c r="E3886">
        <v>2</v>
      </c>
      <c r="F3886">
        <v>945</v>
      </c>
      <c r="G3886" s="1">
        <v>8418</v>
      </c>
      <c r="H3886" t="s">
        <v>907</v>
      </c>
      <c r="I3886" t="s">
        <v>908</v>
      </c>
      <c r="J3886" t="s">
        <v>7720</v>
      </c>
      <c r="K3886" t="s">
        <v>7721</v>
      </c>
      <c r="L3886" t="s">
        <v>7721</v>
      </c>
      <c r="N3886" t="s">
        <v>7722</v>
      </c>
    </row>
    <row r="3887" spans="1:14" hidden="1" x14ac:dyDescent="0.25">
      <c r="A3887">
        <v>5015</v>
      </c>
      <c r="B3887" t="s">
        <v>7723</v>
      </c>
      <c r="D3887">
        <v>1924</v>
      </c>
      <c r="E3887">
        <v>2</v>
      </c>
      <c r="F3887">
        <v>945</v>
      </c>
      <c r="G3887" s="1">
        <v>8418</v>
      </c>
      <c r="H3887" t="s">
        <v>907</v>
      </c>
      <c r="I3887" t="s">
        <v>908</v>
      </c>
      <c r="J3887" t="s">
        <v>909</v>
      </c>
      <c r="K3887" t="s">
        <v>910</v>
      </c>
      <c r="L3887" t="s">
        <v>910</v>
      </c>
      <c r="N3887" t="s">
        <v>7724</v>
      </c>
    </row>
    <row r="3888" spans="1:14" hidden="1" x14ac:dyDescent="0.25">
      <c r="A3888">
        <v>5013</v>
      </c>
      <c r="B3888" t="s">
        <v>3090</v>
      </c>
      <c r="D3888">
        <v>1924</v>
      </c>
      <c r="E3888">
        <v>2</v>
      </c>
      <c r="F3888">
        <v>945</v>
      </c>
      <c r="G3888" s="1">
        <v>8417</v>
      </c>
      <c r="H3888" t="s">
        <v>907</v>
      </c>
      <c r="I3888" t="s">
        <v>908</v>
      </c>
      <c r="J3888" t="s">
        <v>909</v>
      </c>
      <c r="K3888" t="s">
        <v>910</v>
      </c>
      <c r="L3888" t="s">
        <v>910</v>
      </c>
      <c r="N3888" t="s">
        <v>7725</v>
      </c>
    </row>
    <row r="3889" spans="1:14" hidden="1" x14ac:dyDescent="0.25">
      <c r="A3889">
        <v>5090</v>
      </c>
      <c r="B3889" t="s">
        <v>7726</v>
      </c>
      <c r="D3889">
        <v>1924</v>
      </c>
      <c r="E3889">
        <v>2</v>
      </c>
      <c r="F3889">
        <v>943</v>
      </c>
      <c r="G3889" s="1">
        <v>8414</v>
      </c>
      <c r="H3889" t="s">
        <v>46</v>
      </c>
      <c r="I3889" t="s">
        <v>47</v>
      </c>
      <c r="J3889" t="s">
        <v>48</v>
      </c>
      <c r="K3889" t="s">
        <v>49</v>
      </c>
      <c r="L3889" t="s">
        <v>49</v>
      </c>
      <c r="N3889" t="s">
        <v>7727</v>
      </c>
    </row>
    <row r="3890" spans="1:14" hidden="1" x14ac:dyDescent="0.25">
      <c r="A3890">
        <v>5012</v>
      </c>
      <c r="B3890" t="s">
        <v>7601</v>
      </c>
      <c r="D3890">
        <v>1924</v>
      </c>
      <c r="E3890">
        <v>2</v>
      </c>
      <c r="F3890">
        <v>945</v>
      </c>
      <c r="G3890" s="1">
        <v>8413</v>
      </c>
      <c r="H3890" t="s">
        <v>907</v>
      </c>
      <c r="I3890" t="s">
        <v>908</v>
      </c>
      <c r="J3890" t="s">
        <v>909</v>
      </c>
      <c r="K3890" t="s">
        <v>910</v>
      </c>
      <c r="L3890" t="s">
        <v>910</v>
      </c>
      <c r="N3890" t="s">
        <v>7728</v>
      </c>
    </row>
    <row r="3891" spans="1:14" hidden="1" x14ac:dyDescent="0.25">
      <c r="A3891">
        <v>5011</v>
      </c>
      <c r="B3891" t="s">
        <v>7729</v>
      </c>
      <c r="D3891">
        <v>1924</v>
      </c>
      <c r="E3891">
        <v>2</v>
      </c>
      <c r="F3891">
        <v>945</v>
      </c>
      <c r="G3891" s="1">
        <v>8412</v>
      </c>
      <c r="H3891" t="s">
        <v>907</v>
      </c>
      <c r="I3891" t="s">
        <v>908</v>
      </c>
      <c r="J3891" t="s">
        <v>909</v>
      </c>
      <c r="K3891" t="s">
        <v>910</v>
      </c>
      <c r="L3891" t="s">
        <v>910</v>
      </c>
      <c r="N3891" t="s">
        <v>7730</v>
      </c>
    </row>
    <row r="3892" spans="1:14" hidden="1" x14ac:dyDescent="0.25">
      <c r="A3892">
        <v>5086</v>
      </c>
      <c r="B3892" t="s">
        <v>7731</v>
      </c>
      <c r="D3892">
        <v>1924</v>
      </c>
      <c r="E3892">
        <v>2</v>
      </c>
      <c r="F3892">
        <v>942</v>
      </c>
      <c r="G3892" s="1">
        <v>8412</v>
      </c>
      <c r="H3892" t="s">
        <v>2636</v>
      </c>
      <c r="J3892" t="s">
        <v>5811</v>
      </c>
      <c r="K3892" t="s">
        <v>5454</v>
      </c>
      <c r="L3892" t="s">
        <v>5454</v>
      </c>
      <c r="N3892" t="s">
        <v>7732</v>
      </c>
    </row>
    <row r="3893" spans="1:14" hidden="1" x14ac:dyDescent="0.25">
      <c r="A3893">
        <v>5010</v>
      </c>
      <c r="B3893" t="s">
        <v>7733</v>
      </c>
      <c r="D3893">
        <v>1924</v>
      </c>
      <c r="E3893">
        <v>2</v>
      </c>
      <c r="F3893">
        <v>945</v>
      </c>
      <c r="G3893" s="1">
        <v>8410</v>
      </c>
      <c r="H3893" t="s">
        <v>907</v>
      </c>
      <c r="I3893" t="s">
        <v>908</v>
      </c>
      <c r="J3893" t="s">
        <v>909</v>
      </c>
      <c r="K3893" t="s">
        <v>910</v>
      </c>
      <c r="L3893" t="s">
        <v>910</v>
      </c>
      <c r="N3893" t="s">
        <v>7734</v>
      </c>
    </row>
    <row r="3894" spans="1:14" hidden="1" x14ac:dyDescent="0.25">
      <c r="A3894">
        <v>5097</v>
      </c>
      <c r="B3894" t="s">
        <v>7735</v>
      </c>
      <c r="D3894">
        <v>1924</v>
      </c>
      <c r="E3894">
        <v>2</v>
      </c>
      <c r="F3894">
        <v>943</v>
      </c>
      <c r="G3894" s="1">
        <v>8409</v>
      </c>
      <c r="H3894" t="s">
        <v>52</v>
      </c>
      <c r="I3894" t="s">
        <v>53</v>
      </c>
      <c r="J3894" t="s">
        <v>7736</v>
      </c>
      <c r="K3894" t="s">
        <v>7737</v>
      </c>
      <c r="L3894" t="s">
        <v>7737</v>
      </c>
      <c r="N3894" t="s">
        <v>7738</v>
      </c>
    </row>
    <row r="3895" spans="1:14" hidden="1" x14ac:dyDescent="0.25">
      <c r="A3895">
        <v>5106</v>
      </c>
      <c r="B3895" t="s">
        <v>7739</v>
      </c>
      <c r="D3895">
        <v>1924</v>
      </c>
      <c r="E3895">
        <v>2</v>
      </c>
      <c r="F3895">
        <v>944</v>
      </c>
      <c r="G3895" s="1">
        <v>8409</v>
      </c>
      <c r="H3895" t="s">
        <v>926</v>
      </c>
      <c r="I3895" t="s">
        <v>927</v>
      </c>
      <c r="J3895" t="s">
        <v>7740</v>
      </c>
      <c r="K3895" t="s">
        <v>928</v>
      </c>
      <c r="L3895" t="s">
        <v>928</v>
      </c>
      <c r="N3895" t="s">
        <v>7741</v>
      </c>
    </row>
    <row r="3896" spans="1:14" hidden="1" x14ac:dyDescent="0.25">
      <c r="A3896">
        <v>5081</v>
      </c>
      <c r="B3896" t="s">
        <v>7742</v>
      </c>
      <c r="D3896">
        <v>1924</v>
      </c>
      <c r="E3896">
        <v>2</v>
      </c>
      <c r="F3896">
        <v>942</v>
      </c>
      <c r="G3896" s="1">
        <v>8402</v>
      </c>
      <c r="H3896" t="s">
        <v>89</v>
      </c>
      <c r="I3896" t="s">
        <v>90</v>
      </c>
      <c r="J3896" t="s">
        <v>6786</v>
      </c>
      <c r="K3896" t="s">
        <v>260</v>
      </c>
      <c r="L3896" t="s">
        <v>260</v>
      </c>
      <c r="N3896" t="s">
        <v>7743</v>
      </c>
    </row>
    <row r="3897" spans="1:14" hidden="1" x14ac:dyDescent="0.25">
      <c r="A3897">
        <v>5052</v>
      </c>
      <c r="B3897" t="s">
        <v>7744</v>
      </c>
      <c r="D3897">
        <v>1923</v>
      </c>
      <c r="E3897">
        <v>2</v>
      </c>
      <c r="F3897">
        <v>899</v>
      </c>
      <c r="G3897" s="1">
        <v>8391</v>
      </c>
      <c r="H3897" t="s">
        <v>926</v>
      </c>
      <c r="I3897" t="s">
        <v>927</v>
      </c>
      <c r="J3897" t="s">
        <v>7745</v>
      </c>
      <c r="K3897" t="s">
        <v>928</v>
      </c>
      <c r="L3897" t="s">
        <v>928</v>
      </c>
      <c r="N3897" t="s">
        <v>7746</v>
      </c>
    </row>
    <row r="3898" spans="1:14" hidden="1" x14ac:dyDescent="0.25">
      <c r="A3898">
        <v>5041</v>
      </c>
      <c r="B3898" t="s">
        <v>7747</v>
      </c>
      <c r="D3898">
        <v>1923</v>
      </c>
      <c r="E3898">
        <v>2</v>
      </c>
      <c r="F3898">
        <v>898</v>
      </c>
      <c r="G3898" s="1">
        <v>8379</v>
      </c>
      <c r="H3898" t="s">
        <v>2979</v>
      </c>
      <c r="I3898" t="s">
        <v>2980</v>
      </c>
      <c r="J3898" t="s">
        <v>7748</v>
      </c>
      <c r="K3898" t="s">
        <v>109</v>
      </c>
      <c r="L3898" t="s">
        <v>109</v>
      </c>
      <c r="N3898" t="s">
        <v>7749</v>
      </c>
    </row>
    <row r="3899" spans="1:14" hidden="1" x14ac:dyDescent="0.25">
      <c r="A3899">
        <v>4786</v>
      </c>
      <c r="B3899" t="s">
        <v>6411</v>
      </c>
      <c r="D3899">
        <v>1923</v>
      </c>
      <c r="E3899">
        <v>2</v>
      </c>
      <c r="F3899">
        <v>896</v>
      </c>
      <c r="G3899" s="1">
        <v>8369</v>
      </c>
      <c r="H3899" t="s">
        <v>106</v>
      </c>
      <c r="I3899" t="s">
        <v>107</v>
      </c>
      <c r="J3899" t="s">
        <v>7750</v>
      </c>
      <c r="K3899" t="s">
        <v>109</v>
      </c>
      <c r="L3899" t="s">
        <v>109</v>
      </c>
      <c r="N3899" t="s">
        <v>7751</v>
      </c>
    </row>
    <row r="3900" spans="1:14" hidden="1" x14ac:dyDescent="0.25">
      <c r="A3900">
        <v>5046</v>
      </c>
      <c r="B3900" t="s">
        <v>3430</v>
      </c>
      <c r="D3900">
        <v>1923</v>
      </c>
      <c r="E3900">
        <v>2</v>
      </c>
      <c r="F3900">
        <v>898</v>
      </c>
      <c r="G3900" s="1">
        <v>8369</v>
      </c>
      <c r="H3900" t="s">
        <v>926</v>
      </c>
      <c r="I3900" t="s">
        <v>927</v>
      </c>
      <c r="J3900" t="s">
        <v>926</v>
      </c>
      <c r="K3900" t="s">
        <v>928</v>
      </c>
      <c r="L3900" t="s">
        <v>928</v>
      </c>
      <c r="N3900" t="s">
        <v>7752</v>
      </c>
    </row>
    <row r="3901" spans="1:14" hidden="1" x14ac:dyDescent="0.25">
      <c r="A3901">
        <v>5057</v>
      </c>
      <c r="B3901" t="s">
        <v>7753</v>
      </c>
      <c r="D3901">
        <v>1923</v>
      </c>
      <c r="E3901">
        <v>2</v>
      </c>
      <c r="F3901">
        <v>899</v>
      </c>
      <c r="G3901" s="1">
        <v>8360</v>
      </c>
      <c r="H3901" t="s">
        <v>907</v>
      </c>
      <c r="I3901" t="s">
        <v>908</v>
      </c>
      <c r="J3901" t="s">
        <v>909</v>
      </c>
      <c r="K3901" t="s">
        <v>910</v>
      </c>
      <c r="L3901" t="s">
        <v>910</v>
      </c>
      <c r="N3901" t="s">
        <v>7754</v>
      </c>
    </row>
    <row r="3902" spans="1:14" hidden="1" x14ac:dyDescent="0.25">
      <c r="A3902">
        <v>5051</v>
      </c>
      <c r="B3902" t="s">
        <v>7755</v>
      </c>
      <c r="D3902">
        <v>1923</v>
      </c>
      <c r="E3902">
        <v>2</v>
      </c>
      <c r="F3902">
        <v>899</v>
      </c>
      <c r="G3902" s="1">
        <v>8350</v>
      </c>
      <c r="H3902" t="s">
        <v>926</v>
      </c>
      <c r="I3902" t="s">
        <v>927</v>
      </c>
      <c r="J3902" t="s">
        <v>6811</v>
      </c>
      <c r="K3902" t="s">
        <v>928</v>
      </c>
      <c r="L3902" t="s">
        <v>928</v>
      </c>
      <c r="N3902" t="s">
        <v>7756</v>
      </c>
    </row>
    <row r="3903" spans="1:14" hidden="1" x14ac:dyDescent="0.25">
      <c r="A3903">
        <v>4783</v>
      </c>
      <c r="B3903" t="s">
        <v>7757</v>
      </c>
      <c r="D3903">
        <v>1923</v>
      </c>
      <c r="E3903">
        <v>2</v>
      </c>
      <c r="F3903">
        <v>896</v>
      </c>
      <c r="G3903" s="1">
        <v>8349</v>
      </c>
      <c r="H3903" t="s">
        <v>907</v>
      </c>
      <c r="I3903" t="s">
        <v>908</v>
      </c>
      <c r="J3903" t="s">
        <v>5811</v>
      </c>
      <c r="K3903" t="s">
        <v>5454</v>
      </c>
      <c r="L3903" t="s">
        <v>5454</v>
      </c>
      <c r="N3903" t="s">
        <v>7758</v>
      </c>
    </row>
    <row r="3904" spans="1:14" hidden="1" x14ac:dyDescent="0.25">
      <c r="A3904">
        <v>5050</v>
      </c>
      <c r="B3904" t="s">
        <v>1753</v>
      </c>
      <c r="D3904">
        <v>1923</v>
      </c>
      <c r="E3904">
        <v>2</v>
      </c>
      <c r="F3904">
        <v>899</v>
      </c>
      <c r="G3904" s="1">
        <v>8347</v>
      </c>
      <c r="H3904" t="s">
        <v>926</v>
      </c>
      <c r="I3904" t="s">
        <v>927</v>
      </c>
      <c r="J3904" t="s">
        <v>7740</v>
      </c>
      <c r="K3904" t="s">
        <v>928</v>
      </c>
      <c r="L3904" t="s">
        <v>928</v>
      </c>
      <c r="N3904" t="s">
        <v>7759</v>
      </c>
    </row>
    <row r="3905" spans="1:16" hidden="1" x14ac:dyDescent="0.25">
      <c r="A3905">
        <v>5037</v>
      </c>
      <c r="B3905" t="s">
        <v>7760</v>
      </c>
      <c r="C3905" t="s">
        <v>7761</v>
      </c>
      <c r="D3905">
        <v>1923</v>
      </c>
      <c r="E3905">
        <v>2</v>
      </c>
      <c r="F3905">
        <v>898</v>
      </c>
      <c r="G3905" s="1">
        <v>8336</v>
      </c>
      <c r="H3905" t="s">
        <v>68</v>
      </c>
      <c r="I3905" t="s">
        <v>69</v>
      </c>
      <c r="J3905" t="s">
        <v>871</v>
      </c>
      <c r="K3905" t="s">
        <v>497</v>
      </c>
      <c r="L3905" t="s">
        <v>497</v>
      </c>
      <c r="N3905" t="s">
        <v>7762</v>
      </c>
    </row>
    <row r="3906" spans="1:16" hidden="1" x14ac:dyDescent="0.25">
      <c r="A3906">
        <v>5036</v>
      </c>
      <c r="B3906" t="s">
        <v>6527</v>
      </c>
      <c r="D3906">
        <v>1923</v>
      </c>
      <c r="E3906">
        <v>2</v>
      </c>
      <c r="F3906">
        <v>898</v>
      </c>
      <c r="G3906" s="1">
        <v>8334</v>
      </c>
      <c r="H3906" t="s">
        <v>106</v>
      </c>
      <c r="I3906" t="s">
        <v>107</v>
      </c>
      <c r="J3906" t="s">
        <v>7763</v>
      </c>
      <c r="K3906" t="s">
        <v>198</v>
      </c>
      <c r="L3906" t="s">
        <v>198</v>
      </c>
      <c r="N3906" t="s">
        <v>7764</v>
      </c>
    </row>
    <row r="3907" spans="1:16" hidden="1" x14ac:dyDescent="0.25">
      <c r="A3907">
        <v>5035</v>
      </c>
      <c r="B3907" t="s">
        <v>7765</v>
      </c>
      <c r="D3907">
        <v>1923</v>
      </c>
      <c r="E3907">
        <v>2</v>
      </c>
      <c r="F3907">
        <v>898</v>
      </c>
      <c r="G3907" s="1">
        <v>8332</v>
      </c>
      <c r="H3907" t="s">
        <v>106</v>
      </c>
      <c r="I3907" t="s">
        <v>107</v>
      </c>
      <c r="J3907" t="s">
        <v>7766</v>
      </c>
      <c r="K3907" t="s">
        <v>3382</v>
      </c>
      <c r="L3907" t="s">
        <v>3382</v>
      </c>
      <c r="N3907" t="s">
        <v>7767</v>
      </c>
    </row>
    <row r="3908" spans="1:16" hidden="1" x14ac:dyDescent="0.25">
      <c r="A3908">
        <v>5055</v>
      </c>
      <c r="B3908" t="s">
        <v>7768</v>
      </c>
      <c r="D3908">
        <v>1923</v>
      </c>
      <c r="E3908">
        <v>2</v>
      </c>
      <c r="F3908">
        <v>899</v>
      </c>
      <c r="G3908" s="1">
        <v>8328</v>
      </c>
      <c r="H3908" t="s">
        <v>907</v>
      </c>
      <c r="I3908" t="s">
        <v>908</v>
      </c>
      <c r="J3908" t="s">
        <v>909</v>
      </c>
      <c r="K3908" t="s">
        <v>910</v>
      </c>
      <c r="L3908" t="s">
        <v>910</v>
      </c>
      <c r="N3908" t="s">
        <v>7769</v>
      </c>
    </row>
    <row r="3909" spans="1:16" hidden="1" x14ac:dyDescent="0.25">
      <c r="A3909">
        <v>4787</v>
      </c>
      <c r="B3909" t="s">
        <v>7770</v>
      </c>
      <c r="D3909">
        <v>1923</v>
      </c>
      <c r="E3909">
        <v>2</v>
      </c>
      <c r="F3909">
        <v>896</v>
      </c>
      <c r="G3909" s="1">
        <v>8325</v>
      </c>
      <c r="H3909" t="s">
        <v>68</v>
      </c>
      <c r="I3909" t="s">
        <v>69</v>
      </c>
      <c r="J3909" t="s">
        <v>2235</v>
      </c>
      <c r="K3909" t="s">
        <v>115</v>
      </c>
      <c r="L3909" t="s">
        <v>115</v>
      </c>
      <c r="N3909" t="s">
        <v>7771</v>
      </c>
    </row>
    <row r="3910" spans="1:16" hidden="1" x14ac:dyDescent="0.25">
      <c r="A3910">
        <v>5056</v>
      </c>
      <c r="B3910" t="s">
        <v>7772</v>
      </c>
      <c r="D3910">
        <v>1923</v>
      </c>
      <c r="E3910">
        <v>2</v>
      </c>
      <c r="F3910">
        <v>899</v>
      </c>
      <c r="G3910" s="1">
        <v>8323</v>
      </c>
      <c r="H3910" t="s">
        <v>907</v>
      </c>
      <c r="I3910" t="s">
        <v>908</v>
      </c>
      <c r="J3910" t="s">
        <v>909</v>
      </c>
      <c r="K3910" t="s">
        <v>910</v>
      </c>
      <c r="L3910" t="s">
        <v>910</v>
      </c>
      <c r="N3910" t="s">
        <v>7773</v>
      </c>
    </row>
    <row r="3911" spans="1:16" hidden="1" x14ac:dyDescent="0.25">
      <c r="A3911">
        <v>5058</v>
      </c>
      <c r="B3911" t="s">
        <v>7774</v>
      </c>
      <c r="D3911">
        <v>1923</v>
      </c>
      <c r="E3911">
        <v>2</v>
      </c>
      <c r="F3911">
        <v>899</v>
      </c>
      <c r="G3911" s="1">
        <v>8316</v>
      </c>
      <c r="H3911" t="s">
        <v>2636</v>
      </c>
      <c r="J3911" t="s">
        <v>5811</v>
      </c>
      <c r="K3911" t="s">
        <v>5454</v>
      </c>
      <c r="L3911" t="s">
        <v>5454</v>
      </c>
      <c r="N3911" t="s">
        <v>7775</v>
      </c>
    </row>
    <row r="3912" spans="1:16" hidden="1" x14ac:dyDescent="0.25">
      <c r="A3912">
        <v>4715</v>
      </c>
      <c r="B3912" t="s">
        <v>7776</v>
      </c>
      <c r="D3912">
        <v>1923</v>
      </c>
      <c r="E3912">
        <v>2</v>
      </c>
      <c r="F3912">
        <v>895</v>
      </c>
      <c r="G3912" s="1">
        <v>8314</v>
      </c>
      <c r="H3912" t="s">
        <v>907</v>
      </c>
      <c r="I3912" t="s">
        <v>908</v>
      </c>
      <c r="J3912" t="s">
        <v>7078</v>
      </c>
      <c r="K3912" t="s">
        <v>7079</v>
      </c>
      <c r="L3912" t="s">
        <v>7079</v>
      </c>
      <c r="N3912" t="s">
        <v>7777</v>
      </c>
    </row>
    <row r="3913" spans="1:16" hidden="1" x14ac:dyDescent="0.25">
      <c r="A3913">
        <v>4717</v>
      </c>
      <c r="B3913" t="s">
        <v>7778</v>
      </c>
      <c r="D3913">
        <v>1923</v>
      </c>
      <c r="E3913">
        <v>2</v>
      </c>
      <c r="F3913">
        <v>895</v>
      </c>
      <c r="G3913" s="1">
        <v>8302</v>
      </c>
      <c r="H3913" t="s">
        <v>2657</v>
      </c>
      <c r="I3913" t="s">
        <v>2658</v>
      </c>
      <c r="J3913" t="s">
        <v>7779</v>
      </c>
      <c r="K3913" t="s">
        <v>7780</v>
      </c>
      <c r="L3913" t="s">
        <v>7780</v>
      </c>
      <c r="N3913" t="s">
        <v>7781</v>
      </c>
    </row>
    <row r="3914" spans="1:16" hidden="1" x14ac:dyDescent="0.25">
      <c r="A3914">
        <v>4781</v>
      </c>
      <c r="B3914" t="s">
        <v>7782</v>
      </c>
      <c r="D3914">
        <v>1923</v>
      </c>
      <c r="E3914">
        <v>2</v>
      </c>
      <c r="F3914">
        <v>895</v>
      </c>
      <c r="G3914" s="1">
        <v>8299</v>
      </c>
      <c r="H3914" t="s">
        <v>926</v>
      </c>
      <c r="I3914" t="s">
        <v>927</v>
      </c>
      <c r="J3914" t="s">
        <v>926</v>
      </c>
      <c r="K3914" t="s">
        <v>928</v>
      </c>
      <c r="L3914" t="s">
        <v>928</v>
      </c>
      <c r="N3914" t="s">
        <v>7783</v>
      </c>
    </row>
    <row r="3915" spans="1:16" hidden="1" x14ac:dyDescent="0.25">
      <c r="A3915">
        <v>4720</v>
      </c>
      <c r="B3915" t="s">
        <v>7784</v>
      </c>
      <c r="D3915">
        <v>1923</v>
      </c>
      <c r="E3915">
        <v>2</v>
      </c>
      <c r="F3915">
        <v>895</v>
      </c>
      <c r="G3915" s="1">
        <v>8297</v>
      </c>
      <c r="H3915" t="s">
        <v>926</v>
      </c>
      <c r="I3915" t="s">
        <v>927</v>
      </c>
      <c r="J3915" t="s">
        <v>926</v>
      </c>
      <c r="K3915" t="s">
        <v>928</v>
      </c>
      <c r="L3915" t="s">
        <v>928</v>
      </c>
      <c r="N3915" t="s">
        <v>7785</v>
      </c>
    </row>
    <row r="3916" spans="1:16" hidden="1" x14ac:dyDescent="0.25">
      <c r="A3916">
        <v>5029</v>
      </c>
      <c r="B3916" t="s">
        <v>7786</v>
      </c>
      <c r="D3916">
        <v>1923</v>
      </c>
      <c r="E3916">
        <v>2</v>
      </c>
      <c r="F3916">
        <v>897</v>
      </c>
      <c r="G3916" s="1">
        <v>8292</v>
      </c>
      <c r="H3916" t="s">
        <v>926</v>
      </c>
      <c r="I3916" t="s">
        <v>927</v>
      </c>
      <c r="J3916" t="s">
        <v>926</v>
      </c>
      <c r="K3916" t="s">
        <v>928</v>
      </c>
      <c r="L3916" t="s">
        <v>928</v>
      </c>
      <c r="N3916" t="s">
        <v>7787</v>
      </c>
    </row>
    <row r="3917" spans="1:16" hidden="1" x14ac:dyDescent="0.25">
      <c r="A3917">
        <v>5053</v>
      </c>
      <c r="B3917" t="s">
        <v>7788</v>
      </c>
      <c r="D3917">
        <v>1923</v>
      </c>
      <c r="E3917">
        <v>2</v>
      </c>
      <c r="F3917">
        <v>899</v>
      </c>
      <c r="G3917" s="1">
        <v>8287</v>
      </c>
      <c r="H3917" t="s">
        <v>4226</v>
      </c>
      <c r="I3917" t="s">
        <v>4227</v>
      </c>
      <c r="J3917" t="s">
        <v>7789</v>
      </c>
      <c r="K3917" t="s">
        <v>7790</v>
      </c>
      <c r="L3917" t="s">
        <v>7790</v>
      </c>
      <c r="N3917" t="s">
        <v>7791</v>
      </c>
    </row>
    <row r="3918" spans="1:16" hidden="1" x14ac:dyDescent="0.25">
      <c r="A3918">
        <v>4770</v>
      </c>
      <c r="B3918" t="s">
        <v>7792</v>
      </c>
      <c r="D3918">
        <v>1923</v>
      </c>
      <c r="E3918">
        <v>2</v>
      </c>
      <c r="F3918">
        <v>896</v>
      </c>
      <c r="G3918" s="1">
        <v>8284</v>
      </c>
      <c r="H3918" t="s">
        <v>907</v>
      </c>
      <c r="I3918" t="s">
        <v>908</v>
      </c>
      <c r="J3918" t="s">
        <v>77</v>
      </c>
      <c r="K3918" t="s">
        <v>78</v>
      </c>
      <c r="L3918" t="s">
        <v>78</v>
      </c>
      <c r="N3918" t="s">
        <v>7793</v>
      </c>
    </row>
    <row r="3919" spans="1:16" hidden="1" x14ac:dyDescent="0.25">
      <c r="A3919">
        <v>5040</v>
      </c>
      <c r="B3919" t="s">
        <v>7794</v>
      </c>
      <c r="D3919">
        <v>1923</v>
      </c>
      <c r="E3919">
        <v>2</v>
      </c>
      <c r="F3919">
        <v>898</v>
      </c>
      <c r="G3919" s="1">
        <v>8280</v>
      </c>
      <c r="H3919" t="s">
        <v>7795</v>
      </c>
      <c r="I3919" t="s">
        <v>7796</v>
      </c>
      <c r="J3919" t="s">
        <v>7797</v>
      </c>
      <c r="K3919" t="s">
        <v>7798</v>
      </c>
      <c r="L3919" t="s">
        <v>7798</v>
      </c>
      <c r="N3919" t="s">
        <v>7799</v>
      </c>
      <c r="O3919" t="s">
        <v>7800</v>
      </c>
      <c r="P3919" t="s">
        <v>7801</v>
      </c>
    </row>
    <row r="3920" spans="1:16" hidden="1" x14ac:dyDescent="0.25">
      <c r="A3920">
        <v>5062</v>
      </c>
      <c r="B3920" t="s">
        <v>7802</v>
      </c>
      <c r="D3920">
        <v>1923</v>
      </c>
      <c r="E3920">
        <v>2</v>
      </c>
      <c r="F3920">
        <v>899</v>
      </c>
      <c r="G3920" s="1">
        <v>8279</v>
      </c>
      <c r="H3920" t="s">
        <v>926</v>
      </c>
      <c r="I3920" t="s">
        <v>927</v>
      </c>
      <c r="J3920" t="s">
        <v>6626</v>
      </c>
      <c r="K3920" t="s">
        <v>6627</v>
      </c>
      <c r="L3920" t="s">
        <v>6627</v>
      </c>
      <c r="N3920" t="s">
        <v>7803</v>
      </c>
    </row>
    <row r="3921" spans="1:14" hidden="1" x14ac:dyDescent="0.25">
      <c r="A3921">
        <v>5045</v>
      </c>
      <c r="B3921" t="s">
        <v>7804</v>
      </c>
      <c r="D3921">
        <v>1923</v>
      </c>
      <c r="E3921">
        <v>2</v>
      </c>
      <c r="F3921">
        <v>898</v>
      </c>
      <c r="G3921" s="1">
        <v>8276</v>
      </c>
      <c r="H3921" t="s">
        <v>926</v>
      </c>
      <c r="I3921" t="s">
        <v>927</v>
      </c>
      <c r="J3921" t="s">
        <v>926</v>
      </c>
      <c r="K3921" t="s">
        <v>928</v>
      </c>
      <c r="L3921" t="s">
        <v>928</v>
      </c>
      <c r="N3921" t="s">
        <v>7805</v>
      </c>
    </row>
    <row r="3922" spans="1:14" hidden="1" x14ac:dyDescent="0.25">
      <c r="A3922">
        <v>5039</v>
      </c>
      <c r="B3922" t="s">
        <v>7806</v>
      </c>
      <c r="D3922">
        <v>1923</v>
      </c>
      <c r="E3922">
        <v>2</v>
      </c>
      <c r="F3922">
        <v>898</v>
      </c>
      <c r="G3922" s="1">
        <v>8275</v>
      </c>
      <c r="H3922" t="s">
        <v>5020</v>
      </c>
      <c r="I3922" t="s">
        <v>5021</v>
      </c>
      <c r="J3922" t="s">
        <v>7807</v>
      </c>
      <c r="K3922" t="s">
        <v>7808</v>
      </c>
      <c r="L3922" t="s">
        <v>7808</v>
      </c>
      <c r="N3922" t="s">
        <v>7809</v>
      </c>
    </row>
    <row r="3923" spans="1:14" hidden="1" x14ac:dyDescent="0.25">
      <c r="A3923">
        <v>5049</v>
      </c>
      <c r="B3923" t="s">
        <v>7810</v>
      </c>
      <c r="D3923">
        <v>1923</v>
      </c>
      <c r="E3923">
        <v>2</v>
      </c>
      <c r="F3923">
        <v>899</v>
      </c>
      <c r="G3923" s="1">
        <v>8270</v>
      </c>
      <c r="H3923" t="s">
        <v>926</v>
      </c>
      <c r="I3923" t="s">
        <v>927</v>
      </c>
      <c r="J3923" t="s">
        <v>7740</v>
      </c>
      <c r="K3923" t="s">
        <v>928</v>
      </c>
      <c r="L3923" t="s">
        <v>928</v>
      </c>
      <c r="N3923" t="s">
        <v>7811</v>
      </c>
    </row>
    <row r="3924" spans="1:14" hidden="1" x14ac:dyDescent="0.25">
      <c r="A3924">
        <v>4722</v>
      </c>
      <c r="B3924" t="s">
        <v>3042</v>
      </c>
      <c r="D3924">
        <v>1923</v>
      </c>
      <c r="E3924">
        <v>2</v>
      </c>
      <c r="F3924">
        <v>896</v>
      </c>
      <c r="G3924" s="1">
        <v>8267</v>
      </c>
      <c r="H3924" t="s">
        <v>907</v>
      </c>
      <c r="I3924" t="s">
        <v>908</v>
      </c>
      <c r="J3924" t="s">
        <v>77</v>
      </c>
      <c r="K3924" t="s">
        <v>78</v>
      </c>
      <c r="L3924" t="s">
        <v>78</v>
      </c>
      <c r="N3924" t="s">
        <v>7812</v>
      </c>
    </row>
    <row r="3925" spans="1:14" hidden="1" x14ac:dyDescent="0.25">
      <c r="A3925">
        <v>5034</v>
      </c>
      <c r="B3925" t="s">
        <v>7813</v>
      </c>
      <c r="D3925">
        <v>1923</v>
      </c>
      <c r="E3925">
        <v>2</v>
      </c>
      <c r="F3925">
        <v>898</v>
      </c>
      <c r="G3925" s="1">
        <v>8265</v>
      </c>
      <c r="H3925" t="s">
        <v>52</v>
      </c>
      <c r="I3925" t="s">
        <v>53</v>
      </c>
      <c r="J3925" t="s">
        <v>7814</v>
      </c>
      <c r="K3925" t="s">
        <v>147</v>
      </c>
      <c r="L3925" t="s">
        <v>147</v>
      </c>
      <c r="N3925" t="s">
        <v>7815</v>
      </c>
    </row>
    <row r="3926" spans="1:14" hidden="1" x14ac:dyDescent="0.25">
      <c r="A3926">
        <v>5044</v>
      </c>
      <c r="B3926" t="s">
        <v>7816</v>
      </c>
      <c r="D3926">
        <v>1923</v>
      </c>
      <c r="E3926">
        <v>2</v>
      </c>
      <c r="F3926">
        <v>898</v>
      </c>
      <c r="G3926" s="1">
        <v>8260</v>
      </c>
      <c r="H3926" t="s">
        <v>926</v>
      </c>
      <c r="I3926" t="s">
        <v>927</v>
      </c>
      <c r="J3926" t="s">
        <v>926</v>
      </c>
      <c r="K3926" t="s">
        <v>928</v>
      </c>
      <c r="L3926" t="s">
        <v>928</v>
      </c>
      <c r="N3926" t="s">
        <v>7817</v>
      </c>
    </row>
    <row r="3927" spans="1:14" hidden="1" x14ac:dyDescent="0.25">
      <c r="A3927">
        <v>5022</v>
      </c>
      <c r="B3927" t="s">
        <v>2204</v>
      </c>
      <c r="D3927">
        <v>1923</v>
      </c>
      <c r="E3927">
        <v>2</v>
      </c>
      <c r="F3927">
        <v>897</v>
      </c>
      <c r="G3927" s="1">
        <v>8257</v>
      </c>
      <c r="H3927" t="s">
        <v>68</v>
      </c>
      <c r="I3927" t="s">
        <v>69</v>
      </c>
      <c r="J3927" t="s">
        <v>7818</v>
      </c>
      <c r="K3927" t="s">
        <v>497</v>
      </c>
      <c r="L3927" t="s">
        <v>497</v>
      </c>
      <c r="N3927" t="s">
        <v>7819</v>
      </c>
    </row>
    <row r="3928" spans="1:14" hidden="1" x14ac:dyDescent="0.25">
      <c r="A3928">
        <v>5048</v>
      </c>
      <c r="B3928" t="s">
        <v>7820</v>
      </c>
      <c r="D3928">
        <v>1923</v>
      </c>
      <c r="E3928">
        <v>2</v>
      </c>
      <c r="F3928">
        <v>899</v>
      </c>
      <c r="G3928" s="1">
        <v>8251</v>
      </c>
      <c r="H3928" t="s">
        <v>926</v>
      </c>
      <c r="I3928" t="s">
        <v>927</v>
      </c>
      <c r="J3928" t="s">
        <v>7821</v>
      </c>
      <c r="K3928" t="s">
        <v>928</v>
      </c>
      <c r="L3928" t="s">
        <v>928</v>
      </c>
      <c r="N3928" t="s">
        <v>7822</v>
      </c>
    </row>
    <row r="3929" spans="1:14" hidden="1" x14ac:dyDescent="0.25">
      <c r="A3929">
        <v>5043</v>
      </c>
      <c r="B3929" t="s">
        <v>7823</v>
      </c>
      <c r="D3929">
        <v>1923</v>
      </c>
      <c r="E3929">
        <v>2</v>
      </c>
      <c r="F3929">
        <v>898</v>
      </c>
      <c r="G3929" s="1">
        <v>8250</v>
      </c>
      <c r="H3929" t="s">
        <v>926</v>
      </c>
      <c r="I3929" t="s">
        <v>927</v>
      </c>
      <c r="J3929" t="s">
        <v>4216</v>
      </c>
      <c r="K3929" t="s">
        <v>928</v>
      </c>
      <c r="L3929" t="s">
        <v>928</v>
      </c>
      <c r="N3929" t="s">
        <v>7824</v>
      </c>
    </row>
    <row r="3930" spans="1:14" hidden="1" x14ac:dyDescent="0.25">
      <c r="A3930">
        <v>4771</v>
      </c>
      <c r="B3930" t="s">
        <v>7825</v>
      </c>
      <c r="D3930">
        <v>1923</v>
      </c>
      <c r="E3930">
        <v>2</v>
      </c>
      <c r="F3930">
        <v>896</v>
      </c>
      <c r="G3930" s="1">
        <v>8248</v>
      </c>
      <c r="H3930" t="s">
        <v>926</v>
      </c>
      <c r="I3930" t="s">
        <v>927</v>
      </c>
      <c r="J3930" t="s">
        <v>279</v>
      </c>
      <c r="K3930" t="s">
        <v>280</v>
      </c>
      <c r="L3930" t="s">
        <v>280</v>
      </c>
      <c r="N3930" t="s">
        <v>7826</v>
      </c>
    </row>
    <row r="3931" spans="1:14" hidden="1" x14ac:dyDescent="0.25">
      <c r="A3931">
        <v>4719</v>
      </c>
      <c r="B3931" t="s">
        <v>7827</v>
      </c>
      <c r="D3931">
        <v>1923</v>
      </c>
      <c r="E3931">
        <v>2</v>
      </c>
      <c r="F3931">
        <v>895</v>
      </c>
      <c r="G3931" s="1">
        <v>8245</v>
      </c>
      <c r="H3931" t="s">
        <v>926</v>
      </c>
      <c r="I3931" t="s">
        <v>927</v>
      </c>
      <c r="J3931" t="s">
        <v>926</v>
      </c>
      <c r="K3931" t="s">
        <v>928</v>
      </c>
      <c r="L3931" t="s">
        <v>928</v>
      </c>
      <c r="N3931" t="s">
        <v>7828</v>
      </c>
    </row>
    <row r="3932" spans="1:14" hidden="1" x14ac:dyDescent="0.25">
      <c r="A3932">
        <v>5060</v>
      </c>
      <c r="B3932" t="s">
        <v>7829</v>
      </c>
      <c r="D3932">
        <v>1923</v>
      </c>
      <c r="E3932">
        <v>2</v>
      </c>
      <c r="F3932">
        <v>899</v>
      </c>
      <c r="G3932" s="1">
        <v>8245</v>
      </c>
      <c r="H3932" t="s">
        <v>106</v>
      </c>
      <c r="I3932" t="s">
        <v>107</v>
      </c>
      <c r="J3932" t="s">
        <v>7763</v>
      </c>
      <c r="K3932" t="s">
        <v>198</v>
      </c>
      <c r="L3932" t="s">
        <v>198</v>
      </c>
      <c r="N3932" t="s">
        <v>7830</v>
      </c>
    </row>
    <row r="3933" spans="1:14" hidden="1" x14ac:dyDescent="0.25">
      <c r="A3933">
        <v>5021</v>
      </c>
      <c r="B3933" t="s">
        <v>7831</v>
      </c>
      <c r="D3933">
        <v>1923</v>
      </c>
      <c r="E3933">
        <v>2</v>
      </c>
      <c r="F3933">
        <v>896</v>
      </c>
      <c r="G3933" s="1">
        <v>8240</v>
      </c>
      <c r="H3933" t="s">
        <v>3061</v>
      </c>
      <c r="I3933" t="s">
        <v>3062</v>
      </c>
      <c r="J3933" t="s">
        <v>7832</v>
      </c>
      <c r="K3933" t="s">
        <v>7833</v>
      </c>
      <c r="L3933" t="s">
        <v>7833</v>
      </c>
      <c r="N3933" t="s">
        <v>7834</v>
      </c>
    </row>
    <row r="3934" spans="1:14" hidden="1" x14ac:dyDescent="0.25">
      <c r="A3934">
        <v>4721</v>
      </c>
      <c r="B3934" t="s">
        <v>2059</v>
      </c>
      <c r="D3934">
        <v>1923</v>
      </c>
      <c r="E3934">
        <v>2</v>
      </c>
      <c r="F3934">
        <v>896</v>
      </c>
      <c r="G3934" s="1">
        <v>8235</v>
      </c>
      <c r="H3934" t="s">
        <v>907</v>
      </c>
      <c r="I3934" t="s">
        <v>908</v>
      </c>
      <c r="J3934" t="s">
        <v>77</v>
      </c>
      <c r="K3934" t="s">
        <v>78</v>
      </c>
      <c r="L3934" t="s">
        <v>78</v>
      </c>
      <c r="N3934" t="s">
        <v>7835</v>
      </c>
    </row>
    <row r="3935" spans="1:14" hidden="1" x14ac:dyDescent="0.25">
      <c r="A3935">
        <v>5028</v>
      </c>
      <c r="B3935" t="s">
        <v>7836</v>
      </c>
      <c r="D3935">
        <v>1923</v>
      </c>
      <c r="E3935">
        <v>2</v>
      </c>
      <c r="F3935">
        <v>897</v>
      </c>
      <c r="G3935" s="1">
        <v>8232</v>
      </c>
      <c r="H3935" t="s">
        <v>926</v>
      </c>
      <c r="I3935" t="s">
        <v>927</v>
      </c>
      <c r="J3935" t="s">
        <v>926</v>
      </c>
      <c r="K3935" t="s">
        <v>928</v>
      </c>
      <c r="L3935" t="s">
        <v>928</v>
      </c>
      <c r="N3935" t="s">
        <v>7837</v>
      </c>
    </row>
    <row r="3936" spans="1:14" hidden="1" x14ac:dyDescent="0.25">
      <c r="A3936">
        <v>4718</v>
      </c>
      <c r="B3936" t="s">
        <v>7838</v>
      </c>
      <c r="D3936">
        <v>1923</v>
      </c>
      <c r="E3936">
        <v>2</v>
      </c>
      <c r="F3936">
        <v>895</v>
      </c>
      <c r="G3936" s="1">
        <v>8224</v>
      </c>
      <c r="H3936" t="s">
        <v>926</v>
      </c>
      <c r="I3936" t="s">
        <v>927</v>
      </c>
      <c r="J3936" t="s">
        <v>926</v>
      </c>
      <c r="K3936" t="s">
        <v>928</v>
      </c>
      <c r="L3936" t="s">
        <v>928</v>
      </c>
      <c r="N3936" t="s">
        <v>7839</v>
      </c>
    </row>
    <row r="3937" spans="1:14" hidden="1" x14ac:dyDescent="0.25">
      <c r="A3937">
        <v>4785</v>
      </c>
      <c r="B3937" t="s">
        <v>196</v>
      </c>
      <c r="D3937">
        <v>1923</v>
      </c>
      <c r="E3937">
        <v>2</v>
      </c>
      <c r="F3937">
        <v>896</v>
      </c>
      <c r="G3937" s="1">
        <v>8223</v>
      </c>
      <c r="H3937" t="s">
        <v>106</v>
      </c>
      <c r="I3937" t="s">
        <v>107</v>
      </c>
      <c r="J3937" t="s">
        <v>7840</v>
      </c>
      <c r="K3937" t="s">
        <v>681</v>
      </c>
      <c r="L3937" t="s">
        <v>681</v>
      </c>
      <c r="N3937" t="s">
        <v>7841</v>
      </c>
    </row>
    <row r="3938" spans="1:14" hidden="1" x14ac:dyDescent="0.25">
      <c r="A3938">
        <v>5019</v>
      </c>
      <c r="B3938" t="s">
        <v>7842</v>
      </c>
      <c r="D3938">
        <v>1923</v>
      </c>
      <c r="E3938">
        <v>2</v>
      </c>
      <c r="F3938">
        <v>896</v>
      </c>
      <c r="G3938" s="1">
        <v>8209</v>
      </c>
      <c r="H3938" t="s">
        <v>2657</v>
      </c>
      <c r="I3938" t="s">
        <v>2658</v>
      </c>
      <c r="J3938" t="s">
        <v>7843</v>
      </c>
      <c r="K3938" t="s">
        <v>7780</v>
      </c>
      <c r="L3938" t="s">
        <v>7780</v>
      </c>
      <c r="N3938" t="s">
        <v>7844</v>
      </c>
    </row>
    <row r="3939" spans="1:14" hidden="1" x14ac:dyDescent="0.25">
      <c r="A3939">
        <v>5020</v>
      </c>
      <c r="B3939" t="s">
        <v>7845</v>
      </c>
      <c r="D3939">
        <v>1923</v>
      </c>
      <c r="E3939">
        <v>2</v>
      </c>
      <c r="F3939">
        <v>896</v>
      </c>
      <c r="G3939" s="1">
        <v>8209</v>
      </c>
      <c r="H3939" t="s">
        <v>2657</v>
      </c>
      <c r="I3939" t="s">
        <v>2658</v>
      </c>
      <c r="J3939" t="s">
        <v>7843</v>
      </c>
      <c r="K3939" t="s">
        <v>7780</v>
      </c>
      <c r="L3939" t="s">
        <v>7780</v>
      </c>
      <c r="N3939" t="s">
        <v>7844</v>
      </c>
    </row>
    <row r="3940" spans="1:14" hidden="1" x14ac:dyDescent="0.25">
      <c r="A3940">
        <v>4782</v>
      </c>
      <c r="B3940" t="s">
        <v>7846</v>
      </c>
      <c r="D3940">
        <v>1923</v>
      </c>
      <c r="E3940">
        <v>2</v>
      </c>
      <c r="F3940">
        <v>896</v>
      </c>
      <c r="G3940" s="1">
        <v>8174</v>
      </c>
      <c r="H3940" t="s">
        <v>3061</v>
      </c>
      <c r="I3940" t="s">
        <v>3062</v>
      </c>
      <c r="J3940" t="s">
        <v>7847</v>
      </c>
      <c r="K3940" t="s">
        <v>7848</v>
      </c>
      <c r="L3940" t="s">
        <v>7848</v>
      </c>
      <c r="N3940" t="s">
        <v>7849</v>
      </c>
    </row>
    <row r="3941" spans="1:14" hidden="1" x14ac:dyDescent="0.25">
      <c r="A3941">
        <v>5038</v>
      </c>
      <c r="B3941" t="s">
        <v>7850</v>
      </c>
      <c r="D3941">
        <v>1923</v>
      </c>
      <c r="E3941">
        <v>2</v>
      </c>
      <c r="F3941">
        <v>898</v>
      </c>
      <c r="G3941" s="1">
        <v>8174</v>
      </c>
      <c r="H3941" t="s">
        <v>2657</v>
      </c>
      <c r="I3941" t="s">
        <v>2658</v>
      </c>
      <c r="J3941" t="s">
        <v>7851</v>
      </c>
      <c r="K3941" t="s">
        <v>7780</v>
      </c>
      <c r="L3941" t="s">
        <v>7780</v>
      </c>
      <c r="N3941" t="s">
        <v>7852</v>
      </c>
    </row>
    <row r="3942" spans="1:14" hidden="1" x14ac:dyDescent="0.25">
      <c r="A3942">
        <v>5047</v>
      </c>
      <c r="B3942" t="s">
        <v>7853</v>
      </c>
      <c r="D3942">
        <v>1923</v>
      </c>
      <c r="E3942">
        <v>2</v>
      </c>
      <c r="F3942">
        <v>899</v>
      </c>
      <c r="G3942" s="1">
        <v>8173</v>
      </c>
      <c r="H3942" t="s">
        <v>926</v>
      </c>
      <c r="I3942" t="s">
        <v>927</v>
      </c>
      <c r="J3942" t="s">
        <v>6811</v>
      </c>
      <c r="K3942" t="s">
        <v>928</v>
      </c>
      <c r="L3942" t="s">
        <v>928</v>
      </c>
      <c r="N3942" t="s">
        <v>7854</v>
      </c>
    </row>
    <row r="3943" spans="1:14" hidden="1" x14ac:dyDescent="0.25">
      <c r="A3943">
        <v>5061</v>
      </c>
      <c r="B3943" t="s">
        <v>7855</v>
      </c>
      <c r="D3943">
        <v>1923</v>
      </c>
      <c r="E3943">
        <v>2</v>
      </c>
      <c r="F3943">
        <v>899</v>
      </c>
      <c r="G3943" s="1">
        <v>8171</v>
      </c>
      <c r="H3943" t="s">
        <v>138</v>
      </c>
      <c r="I3943" t="s">
        <v>139</v>
      </c>
      <c r="J3943" t="s">
        <v>7856</v>
      </c>
      <c r="K3943" t="s">
        <v>141</v>
      </c>
      <c r="L3943" t="s">
        <v>141</v>
      </c>
      <c r="N3943" t="s">
        <v>7857</v>
      </c>
    </row>
    <row r="3944" spans="1:14" hidden="1" x14ac:dyDescent="0.25">
      <c r="A3944">
        <v>5032</v>
      </c>
      <c r="B3944" t="s">
        <v>7858</v>
      </c>
      <c r="D3944">
        <v>1923</v>
      </c>
      <c r="E3944">
        <v>2</v>
      </c>
      <c r="F3944">
        <v>898</v>
      </c>
      <c r="G3944" s="1">
        <v>8165</v>
      </c>
      <c r="H3944" t="s">
        <v>106</v>
      </c>
      <c r="I3944" t="s">
        <v>107</v>
      </c>
      <c r="J3944" t="s">
        <v>7859</v>
      </c>
      <c r="K3944" t="s">
        <v>712</v>
      </c>
      <c r="L3944" t="s">
        <v>712</v>
      </c>
      <c r="N3944" t="s">
        <v>7860</v>
      </c>
    </row>
    <row r="3945" spans="1:14" hidden="1" x14ac:dyDescent="0.25">
      <c r="A3945">
        <v>4716</v>
      </c>
      <c r="B3945" t="s">
        <v>7861</v>
      </c>
      <c r="D3945">
        <v>1923</v>
      </c>
      <c r="E3945">
        <v>2</v>
      </c>
      <c r="F3945">
        <v>895</v>
      </c>
      <c r="G3945" s="1">
        <v>8159</v>
      </c>
      <c r="H3945" t="s">
        <v>18</v>
      </c>
      <c r="I3945" t="s">
        <v>19</v>
      </c>
      <c r="J3945" t="s">
        <v>7368</v>
      </c>
      <c r="K3945" t="s">
        <v>7369</v>
      </c>
      <c r="L3945" t="s">
        <v>7369</v>
      </c>
      <c r="N3945" t="s">
        <v>7862</v>
      </c>
    </row>
    <row r="3946" spans="1:14" hidden="1" x14ac:dyDescent="0.25">
      <c r="A3946">
        <v>5025</v>
      </c>
      <c r="B3946" t="s">
        <v>7863</v>
      </c>
      <c r="D3946">
        <v>1923</v>
      </c>
      <c r="E3946">
        <v>2</v>
      </c>
      <c r="F3946">
        <v>897</v>
      </c>
      <c r="G3946" s="1">
        <v>8159</v>
      </c>
      <c r="H3946" t="s">
        <v>68</v>
      </c>
      <c r="I3946" t="s">
        <v>69</v>
      </c>
      <c r="J3946" t="s">
        <v>3288</v>
      </c>
      <c r="K3946" t="s">
        <v>218</v>
      </c>
      <c r="L3946" t="s">
        <v>218</v>
      </c>
      <c r="N3946" t="s">
        <v>7864</v>
      </c>
    </row>
    <row r="3947" spans="1:14" hidden="1" x14ac:dyDescent="0.25">
      <c r="A3947">
        <v>5026</v>
      </c>
      <c r="B3947" t="s">
        <v>7865</v>
      </c>
      <c r="D3947">
        <v>1923</v>
      </c>
      <c r="E3947">
        <v>2</v>
      </c>
      <c r="F3947">
        <v>897</v>
      </c>
      <c r="G3947" s="1">
        <v>8159</v>
      </c>
      <c r="H3947" t="s">
        <v>68</v>
      </c>
      <c r="I3947" t="s">
        <v>69</v>
      </c>
      <c r="J3947" t="s">
        <v>3288</v>
      </c>
      <c r="K3947" t="s">
        <v>218</v>
      </c>
      <c r="L3947" t="s">
        <v>218</v>
      </c>
      <c r="N3947" t="s">
        <v>7864</v>
      </c>
    </row>
    <row r="3948" spans="1:14" hidden="1" x14ac:dyDescent="0.25">
      <c r="A3948">
        <v>4713</v>
      </c>
      <c r="B3948" t="s">
        <v>7866</v>
      </c>
      <c r="D3948">
        <v>1923</v>
      </c>
      <c r="E3948">
        <v>2</v>
      </c>
      <c r="F3948">
        <v>895</v>
      </c>
      <c r="G3948" s="1">
        <v>8154</v>
      </c>
      <c r="H3948" t="s">
        <v>2657</v>
      </c>
      <c r="I3948" t="s">
        <v>2658</v>
      </c>
      <c r="J3948" t="s">
        <v>7867</v>
      </c>
      <c r="K3948" t="s">
        <v>7868</v>
      </c>
      <c r="L3948" t="s">
        <v>7868</v>
      </c>
      <c r="N3948" t="s">
        <v>7869</v>
      </c>
    </row>
    <row r="3949" spans="1:14" hidden="1" x14ac:dyDescent="0.25">
      <c r="A3949">
        <v>5006</v>
      </c>
      <c r="B3949" t="s">
        <v>7870</v>
      </c>
      <c r="D3949">
        <v>1923</v>
      </c>
      <c r="E3949">
        <v>2</v>
      </c>
      <c r="F3949">
        <v>895</v>
      </c>
      <c r="G3949" s="1">
        <v>8154</v>
      </c>
      <c r="H3949" t="s">
        <v>2657</v>
      </c>
      <c r="I3949" t="s">
        <v>2658</v>
      </c>
      <c r="J3949" t="s">
        <v>7867</v>
      </c>
      <c r="K3949" t="s">
        <v>7868</v>
      </c>
      <c r="L3949" t="s">
        <v>7868</v>
      </c>
      <c r="N3949" t="s">
        <v>7869</v>
      </c>
    </row>
    <row r="3950" spans="1:14" hidden="1" x14ac:dyDescent="0.25">
      <c r="A3950">
        <v>4788</v>
      </c>
      <c r="B3950" t="s">
        <v>7871</v>
      </c>
      <c r="D3950">
        <v>1923</v>
      </c>
      <c r="E3950">
        <v>2</v>
      </c>
      <c r="F3950">
        <v>896</v>
      </c>
      <c r="G3950" s="1">
        <v>8132</v>
      </c>
      <c r="H3950" t="s">
        <v>68</v>
      </c>
      <c r="I3950" t="s">
        <v>69</v>
      </c>
      <c r="J3950" t="s">
        <v>7872</v>
      </c>
      <c r="K3950" t="s">
        <v>6438</v>
      </c>
      <c r="L3950" t="s">
        <v>6438</v>
      </c>
      <c r="N3950" t="s">
        <v>7873</v>
      </c>
    </row>
    <row r="3951" spans="1:14" hidden="1" x14ac:dyDescent="0.25">
      <c r="A3951">
        <v>5042</v>
      </c>
      <c r="B3951" t="s">
        <v>7874</v>
      </c>
      <c r="D3951">
        <v>1923</v>
      </c>
      <c r="E3951">
        <v>2</v>
      </c>
      <c r="F3951">
        <v>898</v>
      </c>
      <c r="G3951" s="1">
        <v>8123</v>
      </c>
      <c r="H3951" t="s">
        <v>926</v>
      </c>
      <c r="I3951" t="s">
        <v>927</v>
      </c>
      <c r="J3951" t="s">
        <v>7875</v>
      </c>
      <c r="K3951" t="s">
        <v>928</v>
      </c>
      <c r="L3951" t="s">
        <v>928</v>
      </c>
      <c r="N3951" t="s">
        <v>7876</v>
      </c>
    </row>
    <row r="3952" spans="1:14" hidden="1" x14ac:dyDescent="0.25">
      <c r="A3952">
        <v>5054</v>
      </c>
      <c r="B3952" t="s">
        <v>7877</v>
      </c>
      <c r="D3952">
        <v>1923</v>
      </c>
      <c r="E3952">
        <v>2</v>
      </c>
      <c r="F3952">
        <v>899</v>
      </c>
      <c r="G3952" s="1">
        <v>8119</v>
      </c>
      <c r="H3952" t="s">
        <v>7878</v>
      </c>
      <c r="I3952" t="s">
        <v>7879</v>
      </c>
      <c r="J3952" t="s">
        <v>1453</v>
      </c>
      <c r="K3952" t="s">
        <v>1454</v>
      </c>
      <c r="L3952" t="s">
        <v>1454</v>
      </c>
      <c r="N3952" t="s">
        <v>7880</v>
      </c>
    </row>
    <row r="3953" spans="1:14" hidden="1" x14ac:dyDescent="0.25">
      <c r="A3953">
        <v>5059</v>
      </c>
      <c r="B3953" t="s">
        <v>7881</v>
      </c>
      <c r="D3953">
        <v>1923</v>
      </c>
      <c r="E3953">
        <v>2</v>
      </c>
      <c r="F3953">
        <v>899</v>
      </c>
      <c r="G3953" s="1">
        <v>8111</v>
      </c>
      <c r="H3953" t="s">
        <v>68</v>
      </c>
      <c r="I3953" t="s">
        <v>69</v>
      </c>
      <c r="J3953" t="s">
        <v>7882</v>
      </c>
      <c r="K3953" t="s">
        <v>5198</v>
      </c>
      <c r="L3953" t="s">
        <v>5198</v>
      </c>
      <c r="N3953" t="s">
        <v>7883</v>
      </c>
    </row>
    <row r="3954" spans="1:14" hidden="1" x14ac:dyDescent="0.25">
      <c r="A3954">
        <v>5030</v>
      </c>
      <c r="B3954" t="s">
        <v>7884</v>
      </c>
      <c r="D3954">
        <v>1923</v>
      </c>
      <c r="E3954">
        <v>2</v>
      </c>
      <c r="F3954">
        <v>897</v>
      </c>
      <c r="G3954" s="1">
        <v>8103</v>
      </c>
      <c r="H3954" t="s">
        <v>18</v>
      </c>
      <c r="I3954" t="s">
        <v>19</v>
      </c>
      <c r="J3954" t="s">
        <v>7368</v>
      </c>
      <c r="K3954" t="s">
        <v>7369</v>
      </c>
      <c r="L3954" t="s">
        <v>7369</v>
      </c>
      <c r="N3954" t="s">
        <v>7885</v>
      </c>
    </row>
    <row r="3955" spans="1:14" hidden="1" x14ac:dyDescent="0.25">
      <c r="A3955">
        <v>5027</v>
      </c>
      <c r="B3955" t="s">
        <v>7886</v>
      </c>
      <c r="D3955">
        <v>1923</v>
      </c>
      <c r="E3955">
        <v>2</v>
      </c>
      <c r="F3955">
        <v>897</v>
      </c>
      <c r="G3955" s="1">
        <v>8098</v>
      </c>
      <c r="H3955" t="s">
        <v>1536</v>
      </c>
      <c r="I3955" t="s">
        <v>1537</v>
      </c>
      <c r="J3955" t="s">
        <v>7887</v>
      </c>
      <c r="K3955" t="s">
        <v>7264</v>
      </c>
      <c r="L3955" t="s">
        <v>7264</v>
      </c>
      <c r="N3955" t="s">
        <v>7888</v>
      </c>
    </row>
    <row r="3956" spans="1:14" hidden="1" x14ac:dyDescent="0.25">
      <c r="A3956">
        <v>4784</v>
      </c>
      <c r="B3956" t="s">
        <v>7889</v>
      </c>
      <c r="D3956">
        <v>1923</v>
      </c>
      <c r="E3956">
        <v>2</v>
      </c>
      <c r="F3956">
        <v>896</v>
      </c>
      <c r="G3956" s="1">
        <v>8094</v>
      </c>
      <c r="H3956" t="s">
        <v>106</v>
      </c>
      <c r="I3956" t="s">
        <v>107</v>
      </c>
      <c r="J3956" t="s">
        <v>7763</v>
      </c>
      <c r="K3956" t="s">
        <v>198</v>
      </c>
      <c r="L3956" t="s">
        <v>198</v>
      </c>
      <c r="N3956" t="s">
        <v>7890</v>
      </c>
    </row>
    <row r="3957" spans="1:14" hidden="1" x14ac:dyDescent="0.25">
      <c r="A3957">
        <v>5023</v>
      </c>
      <c r="B3957" t="s">
        <v>7891</v>
      </c>
      <c r="D3957">
        <v>1923</v>
      </c>
      <c r="E3957">
        <v>2</v>
      </c>
      <c r="F3957">
        <v>897</v>
      </c>
      <c r="G3957" s="1">
        <v>8089</v>
      </c>
      <c r="H3957" t="s">
        <v>106</v>
      </c>
      <c r="I3957" t="s">
        <v>107</v>
      </c>
      <c r="J3957" t="s">
        <v>7750</v>
      </c>
      <c r="K3957" t="s">
        <v>109</v>
      </c>
      <c r="L3957" t="s">
        <v>109</v>
      </c>
      <c r="N3957" t="s">
        <v>7892</v>
      </c>
    </row>
    <row r="3958" spans="1:14" hidden="1" x14ac:dyDescent="0.25">
      <c r="A3958">
        <v>5031</v>
      </c>
      <c r="B3958" t="s">
        <v>5293</v>
      </c>
      <c r="D3958">
        <v>1923</v>
      </c>
      <c r="E3958">
        <v>2</v>
      </c>
      <c r="F3958">
        <v>898</v>
      </c>
      <c r="G3958" s="1">
        <v>8081</v>
      </c>
      <c r="H3958" t="s">
        <v>52</v>
      </c>
      <c r="I3958" t="s">
        <v>53</v>
      </c>
      <c r="J3958" t="s">
        <v>7814</v>
      </c>
      <c r="K3958" t="s">
        <v>147</v>
      </c>
      <c r="L3958" t="s">
        <v>147</v>
      </c>
      <c r="N3958" t="s">
        <v>7893</v>
      </c>
    </row>
    <row r="3959" spans="1:14" hidden="1" x14ac:dyDescent="0.25">
      <c r="A3959">
        <v>5024</v>
      </c>
      <c r="B3959" t="s">
        <v>7894</v>
      </c>
      <c r="D3959">
        <v>1923</v>
      </c>
      <c r="E3959">
        <v>2</v>
      </c>
      <c r="F3959">
        <v>897</v>
      </c>
      <c r="G3959" s="1">
        <v>8069</v>
      </c>
      <c r="H3959" t="s">
        <v>52</v>
      </c>
      <c r="I3959" t="s">
        <v>53</v>
      </c>
      <c r="J3959" t="s">
        <v>7895</v>
      </c>
      <c r="K3959" t="s">
        <v>6205</v>
      </c>
      <c r="L3959" t="s">
        <v>6205</v>
      </c>
      <c r="N3959" t="s">
        <v>7896</v>
      </c>
    </row>
    <row r="3960" spans="1:14" hidden="1" x14ac:dyDescent="0.25">
      <c r="A3960">
        <v>4714</v>
      </c>
      <c r="B3960" t="s">
        <v>7897</v>
      </c>
      <c r="D3960">
        <v>1923</v>
      </c>
      <c r="E3960">
        <v>2</v>
      </c>
      <c r="F3960">
        <v>895</v>
      </c>
      <c r="G3960" s="1">
        <v>8060</v>
      </c>
      <c r="H3960" t="s">
        <v>3061</v>
      </c>
      <c r="I3960" t="s">
        <v>3062</v>
      </c>
      <c r="J3960" t="s">
        <v>7898</v>
      </c>
      <c r="K3960" t="s">
        <v>7899</v>
      </c>
      <c r="L3960" t="s">
        <v>7899</v>
      </c>
      <c r="N3960" t="s">
        <v>7900</v>
      </c>
    </row>
    <row r="3961" spans="1:14" hidden="1" x14ac:dyDescent="0.25">
      <c r="A3961">
        <v>4996</v>
      </c>
      <c r="B3961" t="s">
        <v>2542</v>
      </c>
      <c r="D3961">
        <v>1922</v>
      </c>
      <c r="E3961">
        <v>2</v>
      </c>
      <c r="F3961">
        <v>680</v>
      </c>
      <c r="G3961" s="1">
        <v>8036</v>
      </c>
      <c r="H3961" t="s">
        <v>68</v>
      </c>
      <c r="I3961" t="s">
        <v>69</v>
      </c>
      <c r="J3961" t="s">
        <v>7357</v>
      </c>
      <c r="K3961" t="s">
        <v>5362</v>
      </c>
      <c r="L3961" t="s">
        <v>5362</v>
      </c>
      <c r="N3961" t="s">
        <v>7901</v>
      </c>
    </row>
    <row r="3962" spans="1:14" hidden="1" x14ac:dyDescent="0.25">
      <c r="A3962">
        <v>4994</v>
      </c>
      <c r="B3962" t="s">
        <v>5106</v>
      </c>
      <c r="D3962">
        <v>1922</v>
      </c>
      <c r="E3962">
        <v>2</v>
      </c>
      <c r="F3962">
        <v>680</v>
      </c>
      <c r="G3962" s="1">
        <v>8035</v>
      </c>
      <c r="H3962" t="s">
        <v>4226</v>
      </c>
      <c r="I3962" t="s">
        <v>4227</v>
      </c>
      <c r="J3962" t="s">
        <v>1064</v>
      </c>
      <c r="K3962" t="s">
        <v>1065</v>
      </c>
      <c r="L3962" t="s">
        <v>1065</v>
      </c>
      <c r="N3962" t="s">
        <v>7902</v>
      </c>
    </row>
    <row r="3963" spans="1:14" hidden="1" x14ac:dyDescent="0.25">
      <c r="A3963">
        <v>4995</v>
      </c>
      <c r="B3963" t="s">
        <v>7903</v>
      </c>
      <c r="D3963">
        <v>1922</v>
      </c>
      <c r="E3963">
        <v>2</v>
      </c>
      <c r="F3963">
        <v>680</v>
      </c>
      <c r="G3963" s="1">
        <v>8035</v>
      </c>
      <c r="H3963" t="s">
        <v>68</v>
      </c>
      <c r="I3963" t="s">
        <v>69</v>
      </c>
      <c r="J3963" t="s">
        <v>638</v>
      </c>
      <c r="K3963" t="s">
        <v>82</v>
      </c>
      <c r="L3963" t="s">
        <v>82</v>
      </c>
      <c r="N3963" t="s">
        <v>7904</v>
      </c>
    </row>
    <row r="3964" spans="1:14" hidden="1" x14ac:dyDescent="0.25">
      <c r="A3964">
        <v>4907</v>
      </c>
      <c r="B3964" t="s">
        <v>7905</v>
      </c>
      <c r="D3964">
        <v>1922</v>
      </c>
      <c r="E3964">
        <v>2</v>
      </c>
      <c r="F3964">
        <v>676</v>
      </c>
      <c r="G3964" s="1">
        <v>8020</v>
      </c>
      <c r="H3964" t="s">
        <v>68</v>
      </c>
      <c r="I3964" t="s">
        <v>69</v>
      </c>
      <c r="J3964" t="s">
        <v>7906</v>
      </c>
      <c r="K3964" t="s">
        <v>308</v>
      </c>
      <c r="L3964" t="s">
        <v>308</v>
      </c>
      <c r="N3964" t="s">
        <v>7907</v>
      </c>
    </row>
    <row r="3965" spans="1:14" hidden="1" x14ac:dyDescent="0.25">
      <c r="A3965">
        <v>5004</v>
      </c>
      <c r="B3965" t="s">
        <v>7908</v>
      </c>
      <c r="D3965">
        <v>1922</v>
      </c>
      <c r="E3965">
        <v>2</v>
      </c>
      <c r="F3965">
        <v>680</v>
      </c>
      <c r="G3965" s="1">
        <v>8013</v>
      </c>
      <c r="H3965" t="s">
        <v>46</v>
      </c>
      <c r="I3965" t="s">
        <v>47</v>
      </c>
      <c r="J3965" t="s">
        <v>48</v>
      </c>
      <c r="K3965" t="s">
        <v>49</v>
      </c>
      <c r="L3965" t="s">
        <v>49</v>
      </c>
      <c r="N3965" t="s">
        <v>7909</v>
      </c>
    </row>
    <row r="3966" spans="1:14" hidden="1" x14ac:dyDescent="0.25">
      <c r="A3966">
        <v>4774</v>
      </c>
      <c r="B3966" t="s">
        <v>7910</v>
      </c>
      <c r="D3966">
        <v>1922</v>
      </c>
      <c r="E3966">
        <v>2</v>
      </c>
      <c r="F3966">
        <v>675</v>
      </c>
      <c r="G3966" s="1">
        <v>7996</v>
      </c>
      <c r="H3966" t="s">
        <v>926</v>
      </c>
      <c r="I3966" t="s">
        <v>927</v>
      </c>
      <c r="J3966" t="s">
        <v>4216</v>
      </c>
      <c r="K3966" t="s">
        <v>928</v>
      </c>
      <c r="L3966" t="s">
        <v>928</v>
      </c>
      <c r="N3966" t="s">
        <v>7911</v>
      </c>
    </row>
    <row r="3967" spans="1:14" hidden="1" x14ac:dyDescent="0.25">
      <c r="A3967">
        <v>4984</v>
      </c>
      <c r="B3967" t="s">
        <v>7912</v>
      </c>
      <c r="D3967">
        <v>1922</v>
      </c>
      <c r="E3967">
        <v>2</v>
      </c>
      <c r="F3967">
        <v>679</v>
      </c>
      <c r="G3967" s="1">
        <v>7982</v>
      </c>
      <c r="H3967" t="s">
        <v>926</v>
      </c>
      <c r="I3967" t="s">
        <v>927</v>
      </c>
      <c r="J3967" t="s">
        <v>7913</v>
      </c>
      <c r="K3967" t="s">
        <v>928</v>
      </c>
      <c r="L3967" t="s">
        <v>928</v>
      </c>
      <c r="N3967" t="s">
        <v>7914</v>
      </c>
    </row>
    <row r="3968" spans="1:14" hidden="1" x14ac:dyDescent="0.25">
      <c r="A3968">
        <v>4985</v>
      </c>
      <c r="B3968" t="s">
        <v>7915</v>
      </c>
      <c r="D3968">
        <v>1922</v>
      </c>
      <c r="E3968">
        <v>2</v>
      </c>
      <c r="F3968">
        <v>679</v>
      </c>
      <c r="G3968" s="1">
        <v>7982</v>
      </c>
      <c r="H3968" t="s">
        <v>926</v>
      </c>
      <c r="I3968" t="s">
        <v>927</v>
      </c>
      <c r="J3968" t="s">
        <v>7913</v>
      </c>
      <c r="K3968" t="s">
        <v>928</v>
      </c>
      <c r="L3968" t="s">
        <v>928</v>
      </c>
      <c r="N3968" t="s">
        <v>7914</v>
      </c>
    </row>
    <row r="3969" spans="1:14" hidden="1" x14ac:dyDescent="0.25">
      <c r="A3969">
        <v>4998</v>
      </c>
      <c r="B3969" t="s">
        <v>7916</v>
      </c>
      <c r="D3969">
        <v>1922</v>
      </c>
      <c r="E3969">
        <v>2</v>
      </c>
      <c r="F3969">
        <v>680</v>
      </c>
      <c r="G3969" s="1">
        <v>7980</v>
      </c>
      <c r="H3969" t="s">
        <v>52</v>
      </c>
      <c r="I3969" t="s">
        <v>53</v>
      </c>
      <c r="J3969" t="s">
        <v>6204</v>
      </c>
      <c r="K3969" t="s">
        <v>6205</v>
      </c>
      <c r="L3969" t="s">
        <v>6205</v>
      </c>
      <c r="N3969" t="s">
        <v>7917</v>
      </c>
    </row>
    <row r="3970" spans="1:14" hidden="1" x14ac:dyDescent="0.25">
      <c r="A3970">
        <v>4978</v>
      </c>
      <c r="B3970" t="s">
        <v>7918</v>
      </c>
      <c r="D3970">
        <v>1922</v>
      </c>
      <c r="E3970">
        <v>2</v>
      </c>
      <c r="F3970">
        <v>679</v>
      </c>
      <c r="G3970" s="1">
        <v>7966</v>
      </c>
      <c r="H3970" t="s">
        <v>2657</v>
      </c>
      <c r="I3970" t="s">
        <v>2658</v>
      </c>
      <c r="J3970" t="s">
        <v>7919</v>
      </c>
      <c r="K3970" t="s">
        <v>7920</v>
      </c>
      <c r="L3970" t="s">
        <v>7920</v>
      </c>
      <c r="N3970" t="s">
        <v>7921</v>
      </c>
    </row>
    <row r="3971" spans="1:14" hidden="1" x14ac:dyDescent="0.25">
      <c r="A3971">
        <v>4986</v>
      </c>
      <c r="B3971" t="s">
        <v>7922</v>
      </c>
      <c r="D3971">
        <v>1922</v>
      </c>
      <c r="E3971">
        <v>2</v>
      </c>
      <c r="F3971">
        <v>679</v>
      </c>
      <c r="G3971" s="1">
        <v>7963</v>
      </c>
      <c r="H3971" t="s">
        <v>18</v>
      </c>
      <c r="I3971" t="s">
        <v>19</v>
      </c>
      <c r="J3971" t="s">
        <v>7368</v>
      </c>
      <c r="K3971" t="s">
        <v>7369</v>
      </c>
      <c r="L3971" t="s">
        <v>7369</v>
      </c>
      <c r="N3971" t="s">
        <v>7923</v>
      </c>
    </row>
    <row r="3972" spans="1:14" hidden="1" x14ac:dyDescent="0.25">
      <c r="A3972">
        <v>4977</v>
      </c>
      <c r="B3972" t="s">
        <v>7924</v>
      </c>
      <c r="D3972">
        <v>1922</v>
      </c>
      <c r="E3972">
        <v>2</v>
      </c>
      <c r="F3972">
        <v>679</v>
      </c>
      <c r="G3972" s="1">
        <v>7944</v>
      </c>
      <c r="H3972" t="s">
        <v>2657</v>
      </c>
      <c r="I3972" t="s">
        <v>2658</v>
      </c>
      <c r="J3972" t="s">
        <v>7925</v>
      </c>
      <c r="K3972" t="s">
        <v>7868</v>
      </c>
      <c r="L3972" t="s">
        <v>7868</v>
      </c>
      <c r="N3972" t="s">
        <v>7926</v>
      </c>
    </row>
    <row r="3973" spans="1:14" hidden="1" x14ac:dyDescent="0.25">
      <c r="A3973">
        <v>1798</v>
      </c>
      <c r="B3973" t="s">
        <v>7927</v>
      </c>
      <c r="D3973">
        <v>1922</v>
      </c>
      <c r="E3973">
        <v>2</v>
      </c>
      <c r="F3973">
        <v>677</v>
      </c>
      <c r="G3973" s="1">
        <v>7933</v>
      </c>
      <c r="H3973" t="s">
        <v>907</v>
      </c>
      <c r="I3973" t="s">
        <v>908</v>
      </c>
      <c r="J3973" t="s">
        <v>7928</v>
      </c>
      <c r="K3973" t="s">
        <v>78</v>
      </c>
      <c r="L3973" t="s">
        <v>78</v>
      </c>
      <c r="N3973" t="s">
        <v>7929</v>
      </c>
    </row>
    <row r="3974" spans="1:14" hidden="1" x14ac:dyDescent="0.25">
      <c r="A3974">
        <v>1799</v>
      </c>
      <c r="B3974" t="s">
        <v>7930</v>
      </c>
      <c r="D3974">
        <v>1922</v>
      </c>
      <c r="E3974">
        <v>2</v>
      </c>
      <c r="F3974">
        <v>677</v>
      </c>
      <c r="G3974" s="1">
        <v>7933</v>
      </c>
      <c r="H3974" t="s">
        <v>907</v>
      </c>
      <c r="I3974" t="s">
        <v>908</v>
      </c>
      <c r="J3974" t="s">
        <v>7928</v>
      </c>
      <c r="K3974" t="s">
        <v>78</v>
      </c>
      <c r="L3974" t="s">
        <v>78</v>
      </c>
      <c r="N3974" t="s">
        <v>7929</v>
      </c>
    </row>
    <row r="3975" spans="1:14" hidden="1" x14ac:dyDescent="0.25">
      <c r="A3975">
        <v>1800</v>
      </c>
      <c r="B3975" t="s">
        <v>6845</v>
      </c>
      <c r="D3975">
        <v>1922</v>
      </c>
      <c r="E3975">
        <v>2</v>
      </c>
      <c r="F3975">
        <v>677</v>
      </c>
      <c r="G3975" s="1">
        <v>7933</v>
      </c>
      <c r="H3975" t="s">
        <v>907</v>
      </c>
      <c r="I3975" t="s">
        <v>908</v>
      </c>
      <c r="J3975" t="s">
        <v>7928</v>
      </c>
      <c r="K3975" t="s">
        <v>78</v>
      </c>
      <c r="L3975" t="s">
        <v>78</v>
      </c>
      <c r="N3975" t="s">
        <v>7929</v>
      </c>
    </row>
    <row r="3976" spans="1:14" hidden="1" x14ac:dyDescent="0.25">
      <c r="A3976">
        <v>1801</v>
      </c>
      <c r="B3976" t="s">
        <v>7931</v>
      </c>
      <c r="D3976">
        <v>1922</v>
      </c>
      <c r="E3976">
        <v>2</v>
      </c>
      <c r="F3976">
        <v>677</v>
      </c>
      <c r="G3976" s="1">
        <v>7933</v>
      </c>
      <c r="H3976" t="s">
        <v>907</v>
      </c>
      <c r="I3976" t="s">
        <v>908</v>
      </c>
      <c r="J3976" t="s">
        <v>7928</v>
      </c>
      <c r="K3976" t="s">
        <v>78</v>
      </c>
      <c r="L3976" t="s">
        <v>78</v>
      </c>
      <c r="N3976" t="s">
        <v>7929</v>
      </c>
    </row>
    <row r="3977" spans="1:14" hidden="1" x14ac:dyDescent="0.25">
      <c r="A3977">
        <v>1802</v>
      </c>
      <c r="B3977" t="s">
        <v>7932</v>
      </c>
      <c r="D3977">
        <v>1922</v>
      </c>
      <c r="E3977">
        <v>2</v>
      </c>
      <c r="F3977">
        <v>677</v>
      </c>
      <c r="G3977" s="1">
        <v>7933</v>
      </c>
      <c r="H3977" t="s">
        <v>907</v>
      </c>
      <c r="I3977" t="s">
        <v>908</v>
      </c>
      <c r="J3977" t="s">
        <v>7928</v>
      </c>
      <c r="K3977" t="s">
        <v>78</v>
      </c>
      <c r="L3977" t="s">
        <v>78</v>
      </c>
      <c r="N3977" t="s">
        <v>7929</v>
      </c>
    </row>
    <row r="3978" spans="1:14" hidden="1" x14ac:dyDescent="0.25">
      <c r="A3978">
        <v>1803</v>
      </c>
      <c r="B3978" t="s">
        <v>7933</v>
      </c>
      <c r="D3978">
        <v>1922</v>
      </c>
      <c r="E3978">
        <v>2</v>
      </c>
      <c r="F3978">
        <v>677</v>
      </c>
      <c r="G3978" s="1">
        <v>7933</v>
      </c>
      <c r="H3978" t="s">
        <v>907</v>
      </c>
      <c r="I3978" t="s">
        <v>908</v>
      </c>
      <c r="J3978" t="s">
        <v>7928</v>
      </c>
      <c r="K3978" t="s">
        <v>78</v>
      </c>
      <c r="L3978" t="s">
        <v>78</v>
      </c>
      <c r="N3978" t="s">
        <v>7929</v>
      </c>
    </row>
    <row r="3979" spans="1:14" hidden="1" x14ac:dyDescent="0.25">
      <c r="A3979">
        <v>1804</v>
      </c>
      <c r="B3979" t="s">
        <v>7934</v>
      </c>
      <c r="D3979">
        <v>1922</v>
      </c>
      <c r="E3979">
        <v>2</v>
      </c>
      <c r="F3979">
        <v>677</v>
      </c>
      <c r="G3979" s="1">
        <v>7933</v>
      </c>
      <c r="H3979" t="s">
        <v>907</v>
      </c>
      <c r="I3979" t="s">
        <v>908</v>
      </c>
      <c r="J3979" t="s">
        <v>7928</v>
      </c>
      <c r="K3979" t="s">
        <v>78</v>
      </c>
      <c r="L3979" t="s">
        <v>78</v>
      </c>
      <c r="N3979" t="s">
        <v>7929</v>
      </c>
    </row>
    <row r="3980" spans="1:14" hidden="1" x14ac:dyDescent="0.25">
      <c r="A3980">
        <v>1805</v>
      </c>
      <c r="B3980" t="s">
        <v>2623</v>
      </c>
      <c r="D3980">
        <v>1922</v>
      </c>
      <c r="E3980">
        <v>2</v>
      </c>
      <c r="F3980">
        <v>677</v>
      </c>
      <c r="G3980" s="1">
        <v>7933</v>
      </c>
      <c r="H3980" t="s">
        <v>907</v>
      </c>
      <c r="I3980" t="s">
        <v>908</v>
      </c>
      <c r="J3980" t="s">
        <v>7928</v>
      </c>
      <c r="K3980" t="s">
        <v>78</v>
      </c>
      <c r="L3980" t="s">
        <v>78</v>
      </c>
      <c r="N3980" t="s">
        <v>7929</v>
      </c>
    </row>
    <row r="3981" spans="1:14" hidden="1" x14ac:dyDescent="0.25">
      <c r="A3981">
        <v>1806</v>
      </c>
      <c r="B3981" t="s">
        <v>7935</v>
      </c>
      <c r="D3981">
        <v>1922</v>
      </c>
      <c r="E3981">
        <v>2</v>
      </c>
      <c r="F3981">
        <v>677</v>
      </c>
      <c r="G3981" s="1">
        <v>7933</v>
      </c>
      <c r="H3981" t="s">
        <v>907</v>
      </c>
      <c r="I3981" t="s">
        <v>908</v>
      </c>
      <c r="J3981" t="s">
        <v>7928</v>
      </c>
      <c r="K3981" t="s">
        <v>78</v>
      </c>
      <c r="L3981" t="s">
        <v>78</v>
      </c>
      <c r="N3981" t="s">
        <v>7929</v>
      </c>
    </row>
    <row r="3982" spans="1:14" hidden="1" x14ac:dyDescent="0.25">
      <c r="A3982">
        <v>1807</v>
      </c>
      <c r="B3982" t="s">
        <v>7936</v>
      </c>
      <c r="D3982">
        <v>1922</v>
      </c>
      <c r="E3982">
        <v>2</v>
      </c>
      <c r="F3982">
        <v>677</v>
      </c>
      <c r="G3982" s="1">
        <v>7933</v>
      </c>
      <c r="H3982" t="s">
        <v>907</v>
      </c>
      <c r="I3982" t="s">
        <v>908</v>
      </c>
      <c r="J3982" t="s">
        <v>7928</v>
      </c>
      <c r="K3982" t="s">
        <v>78</v>
      </c>
      <c r="L3982" t="s">
        <v>78</v>
      </c>
      <c r="N3982" t="s">
        <v>7929</v>
      </c>
    </row>
    <row r="3983" spans="1:14" hidden="1" x14ac:dyDescent="0.25">
      <c r="A3983">
        <v>1808</v>
      </c>
      <c r="B3983" t="s">
        <v>6430</v>
      </c>
      <c r="D3983">
        <v>1922</v>
      </c>
      <c r="E3983">
        <v>2</v>
      </c>
      <c r="F3983">
        <v>677</v>
      </c>
      <c r="G3983" s="1">
        <v>7933</v>
      </c>
      <c r="H3983" t="s">
        <v>907</v>
      </c>
      <c r="I3983" t="s">
        <v>908</v>
      </c>
      <c r="J3983" t="s">
        <v>7928</v>
      </c>
      <c r="K3983" t="s">
        <v>78</v>
      </c>
      <c r="L3983" t="s">
        <v>78</v>
      </c>
      <c r="N3983" t="s">
        <v>7929</v>
      </c>
    </row>
    <row r="3984" spans="1:14" hidden="1" x14ac:dyDescent="0.25">
      <c r="A3984">
        <v>1809</v>
      </c>
      <c r="B3984" t="s">
        <v>7937</v>
      </c>
      <c r="D3984">
        <v>1922</v>
      </c>
      <c r="E3984">
        <v>2</v>
      </c>
      <c r="F3984">
        <v>677</v>
      </c>
      <c r="G3984" s="1">
        <v>7933</v>
      </c>
      <c r="H3984" t="s">
        <v>907</v>
      </c>
      <c r="I3984" t="s">
        <v>908</v>
      </c>
      <c r="J3984" t="s">
        <v>7928</v>
      </c>
      <c r="K3984" t="s">
        <v>78</v>
      </c>
      <c r="L3984" t="s">
        <v>78</v>
      </c>
      <c r="N3984" t="s">
        <v>7929</v>
      </c>
    </row>
    <row r="3985" spans="1:14" hidden="1" x14ac:dyDescent="0.25">
      <c r="A3985">
        <v>1810</v>
      </c>
      <c r="B3985" t="s">
        <v>7938</v>
      </c>
      <c r="D3985">
        <v>1922</v>
      </c>
      <c r="E3985">
        <v>2</v>
      </c>
      <c r="F3985">
        <v>677</v>
      </c>
      <c r="G3985" s="1">
        <v>7933</v>
      </c>
      <c r="H3985" t="s">
        <v>907</v>
      </c>
      <c r="I3985" t="s">
        <v>908</v>
      </c>
      <c r="J3985" t="s">
        <v>7928</v>
      </c>
      <c r="K3985" t="s">
        <v>78</v>
      </c>
      <c r="L3985" t="s">
        <v>78</v>
      </c>
      <c r="N3985" t="s">
        <v>7929</v>
      </c>
    </row>
    <row r="3986" spans="1:14" hidden="1" x14ac:dyDescent="0.25">
      <c r="A3986">
        <v>1811</v>
      </c>
      <c r="B3986" t="s">
        <v>3358</v>
      </c>
      <c r="D3986">
        <v>1922</v>
      </c>
      <c r="E3986">
        <v>2</v>
      </c>
      <c r="F3986">
        <v>677</v>
      </c>
      <c r="G3986" s="1">
        <v>7933</v>
      </c>
      <c r="H3986" t="s">
        <v>907</v>
      </c>
      <c r="I3986" t="s">
        <v>908</v>
      </c>
      <c r="J3986" t="s">
        <v>7928</v>
      </c>
      <c r="K3986" t="s">
        <v>78</v>
      </c>
      <c r="L3986" t="s">
        <v>78</v>
      </c>
      <c r="N3986" t="s">
        <v>7929</v>
      </c>
    </row>
    <row r="3987" spans="1:14" hidden="1" x14ac:dyDescent="0.25">
      <c r="A3987">
        <v>1812</v>
      </c>
      <c r="B3987" t="s">
        <v>7939</v>
      </c>
      <c r="D3987">
        <v>1922</v>
      </c>
      <c r="E3987">
        <v>2</v>
      </c>
      <c r="F3987">
        <v>677</v>
      </c>
      <c r="G3987" s="1">
        <v>7933</v>
      </c>
      <c r="H3987" t="s">
        <v>907</v>
      </c>
      <c r="I3987" t="s">
        <v>908</v>
      </c>
      <c r="J3987" t="s">
        <v>7928</v>
      </c>
      <c r="K3987" t="s">
        <v>78</v>
      </c>
      <c r="L3987" t="s">
        <v>78</v>
      </c>
      <c r="N3987" t="s">
        <v>7929</v>
      </c>
    </row>
    <row r="3988" spans="1:14" hidden="1" x14ac:dyDescent="0.25">
      <c r="A3988">
        <v>1813</v>
      </c>
      <c r="B3988" t="s">
        <v>7940</v>
      </c>
      <c r="D3988">
        <v>1922</v>
      </c>
      <c r="E3988">
        <v>2</v>
      </c>
      <c r="F3988">
        <v>677</v>
      </c>
      <c r="G3988" s="1">
        <v>7933</v>
      </c>
      <c r="H3988" t="s">
        <v>907</v>
      </c>
      <c r="I3988" t="s">
        <v>908</v>
      </c>
      <c r="J3988" t="s">
        <v>7928</v>
      </c>
      <c r="K3988" t="s">
        <v>78</v>
      </c>
      <c r="L3988" t="s">
        <v>78</v>
      </c>
      <c r="N3988" t="s">
        <v>7929</v>
      </c>
    </row>
    <row r="3989" spans="1:14" hidden="1" x14ac:dyDescent="0.25">
      <c r="A3989">
        <v>1814</v>
      </c>
      <c r="B3989" t="s">
        <v>7941</v>
      </c>
      <c r="D3989">
        <v>1922</v>
      </c>
      <c r="E3989">
        <v>2</v>
      </c>
      <c r="F3989">
        <v>677</v>
      </c>
      <c r="G3989" s="1">
        <v>7933</v>
      </c>
      <c r="H3989" t="s">
        <v>907</v>
      </c>
      <c r="I3989" t="s">
        <v>908</v>
      </c>
      <c r="J3989" t="s">
        <v>7928</v>
      </c>
      <c r="K3989" t="s">
        <v>78</v>
      </c>
      <c r="L3989" t="s">
        <v>78</v>
      </c>
      <c r="N3989" t="s">
        <v>7929</v>
      </c>
    </row>
    <row r="3990" spans="1:14" hidden="1" x14ac:dyDescent="0.25">
      <c r="A3990">
        <v>1815</v>
      </c>
      <c r="B3990" t="s">
        <v>7942</v>
      </c>
      <c r="D3990">
        <v>1922</v>
      </c>
      <c r="E3990">
        <v>2</v>
      </c>
      <c r="F3990">
        <v>677</v>
      </c>
      <c r="G3990" s="1">
        <v>7933</v>
      </c>
      <c r="H3990" t="s">
        <v>907</v>
      </c>
      <c r="I3990" t="s">
        <v>908</v>
      </c>
      <c r="J3990" t="s">
        <v>7928</v>
      </c>
      <c r="K3990" t="s">
        <v>78</v>
      </c>
      <c r="L3990" t="s">
        <v>78</v>
      </c>
      <c r="N3990" t="s">
        <v>7929</v>
      </c>
    </row>
    <row r="3991" spans="1:14" hidden="1" x14ac:dyDescent="0.25">
      <c r="A3991">
        <v>1816</v>
      </c>
      <c r="B3991" t="s">
        <v>7943</v>
      </c>
      <c r="D3991">
        <v>1922</v>
      </c>
      <c r="E3991">
        <v>2</v>
      </c>
      <c r="F3991">
        <v>677</v>
      </c>
      <c r="G3991" s="1">
        <v>7933</v>
      </c>
      <c r="H3991" t="s">
        <v>907</v>
      </c>
      <c r="I3991" t="s">
        <v>908</v>
      </c>
      <c r="J3991" t="s">
        <v>7928</v>
      </c>
      <c r="K3991" t="s">
        <v>78</v>
      </c>
      <c r="L3991" t="s">
        <v>78</v>
      </c>
      <c r="N3991" t="s">
        <v>7929</v>
      </c>
    </row>
    <row r="3992" spans="1:14" hidden="1" x14ac:dyDescent="0.25">
      <c r="A3992">
        <v>4917</v>
      </c>
      <c r="B3992" t="s">
        <v>7944</v>
      </c>
      <c r="D3992">
        <v>1922</v>
      </c>
      <c r="E3992">
        <v>2</v>
      </c>
      <c r="F3992">
        <v>677</v>
      </c>
      <c r="G3992" s="1">
        <v>7933</v>
      </c>
      <c r="H3992" t="s">
        <v>907</v>
      </c>
      <c r="I3992" t="s">
        <v>908</v>
      </c>
      <c r="J3992" t="s">
        <v>7928</v>
      </c>
      <c r="K3992" t="s">
        <v>78</v>
      </c>
      <c r="L3992" t="s">
        <v>78</v>
      </c>
      <c r="N3992" t="s">
        <v>7945</v>
      </c>
    </row>
    <row r="3993" spans="1:14" hidden="1" x14ac:dyDescent="0.25">
      <c r="A3993">
        <v>4918</v>
      </c>
      <c r="B3993" t="s">
        <v>7946</v>
      </c>
      <c r="D3993">
        <v>1922</v>
      </c>
      <c r="E3993">
        <v>2</v>
      </c>
      <c r="F3993">
        <v>677</v>
      </c>
      <c r="G3993" s="1">
        <v>7933</v>
      </c>
      <c r="H3993" t="s">
        <v>907</v>
      </c>
      <c r="I3993" t="s">
        <v>908</v>
      </c>
      <c r="J3993" t="s">
        <v>7928</v>
      </c>
      <c r="K3993" t="s">
        <v>78</v>
      </c>
      <c r="L3993" t="s">
        <v>78</v>
      </c>
      <c r="N3993" t="s">
        <v>7929</v>
      </c>
    </row>
    <row r="3994" spans="1:14" hidden="1" x14ac:dyDescent="0.25">
      <c r="A3994">
        <v>4919</v>
      </c>
      <c r="B3994" t="s">
        <v>7947</v>
      </c>
      <c r="D3994">
        <v>1922</v>
      </c>
      <c r="E3994">
        <v>2</v>
      </c>
      <c r="F3994">
        <v>677</v>
      </c>
      <c r="G3994" s="1">
        <v>7933</v>
      </c>
      <c r="H3994" t="s">
        <v>907</v>
      </c>
      <c r="I3994" t="s">
        <v>908</v>
      </c>
      <c r="J3994" t="s">
        <v>7928</v>
      </c>
      <c r="K3994" t="s">
        <v>78</v>
      </c>
      <c r="L3994" t="s">
        <v>78</v>
      </c>
      <c r="N3994" t="s">
        <v>7929</v>
      </c>
    </row>
    <row r="3995" spans="1:14" hidden="1" x14ac:dyDescent="0.25">
      <c r="A3995">
        <v>4920</v>
      </c>
      <c r="B3995" t="s">
        <v>7948</v>
      </c>
      <c r="D3995">
        <v>1922</v>
      </c>
      <c r="E3995">
        <v>2</v>
      </c>
      <c r="F3995">
        <v>677</v>
      </c>
      <c r="G3995" s="1">
        <v>7933</v>
      </c>
      <c r="H3995" t="s">
        <v>907</v>
      </c>
      <c r="I3995" t="s">
        <v>908</v>
      </c>
      <c r="J3995" t="s">
        <v>7928</v>
      </c>
      <c r="K3995" t="s">
        <v>78</v>
      </c>
      <c r="L3995" t="s">
        <v>78</v>
      </c>
      <c r="N3995" t="s">
        <v>7929</v>
      </c>
    </row>
    <row r="3996" spans="1:14" hidden="1" x14ac:dyDescent="0.25">
      <c r="A3996">
        <v>4921</v>
      </c>
      <c r="B3996" t="s">
        <v>7949</v>
      </c>
      <c r="D3996">
        <v>1922</v>
      </c>
      <c r="E3996">
        <v>2</v>
      </c>
      <c r="F3996">
        <v>677</v>
      </c>
      <c r="G3996" s="1">
        <v>7933</v>
      </c>
      <c r="H3996" t="s">
        <v>907</v>
      </c>
      <c r="I3996" t="s">
        <v>908</v>
      </c>
      <c r="J3996" t="s">
        <v>7928</v>
      </c>
      <c r="K3996" t="s">
        <v>78</v>
      </c>
      <c r="L3996" t="s">
        <v>78</v>
      </c>
      <c r="N3996" t="s">
        <v>7929</v>
      </c>
    </row>
    <row r="3997" spans="1:14" hidden="1" x14ac:dyDescent="0.25">
      <c r="A3997">
        <v>4922</v>
      </c>
      <c r="B3997" t="s">
        <v>7950</v>
      </c>
      <c r="D3997">
        <v>1922</v>
      </c>
      <c r="E3997">
        <v>2</v>
      </c>
      <c r="F3997">
        <v>677</v>
      </c>
      <c r="G3997" s="1">
        <v>7933</v>
      </c>
      <c r="H3997" t="s">
        <v>907</v>
      </c>
      <c r="I3997" t="s">
        <v>908</v>
      </c>
      <c r="J3997" t="s">
        <v>7928</v>
      </c>
      <c r="K3997" t="s">
        <v>78</v>
      </c>
      <c r="L3997" t="s">
        <v>78</v>
      </c>
      <c r="N3997" t="s">
        <v>7929</v>
      </c>
    </row>
    <row r="3998" spans="1:14" hidden="1" x14ac:dyDescent="0.25">
      <c r="A3998">
        <v>4923</v>
      </c>
      <c r="B3998" t="s">
        <v>7951</v>
      </c>
      <c r="D3998">
        <v>1922</v>
      </c>
      <c r="E3998">
        <v>2</v>
      </c>
      <c r="F3998">
        <v>677</v>
      </c>
      <c r="G3998" s="1">
        <v>7933</v>
      </c>
      <c r="H3998" t="s">
        <v>907</v>
      </c>
      <c r="I3998" t="s">
        <v>908</v>
      </c>
      <c r="J3998" t="s">
        <v>7928</v>
      </c>
      <c r="K3998" t="s">
        <v>78</v>
      </c>
      <c r="L3998" t="s">
        <v>78</v>
      </c>
      <c r="N3998" t="s">
        <v>7929</v>
      </c>
    </row>
    <row r="3999" spans="1:14" hidden="1" x14ac:dyDescent="0.25">
      <c r="A3999">
        <v>4924</v>
      </c>
      <c r="B3999" t="s">
        <v>7952</v>
      </c>
      <c r="D3999">
        <v>1922</v>
      </c>
      <c r="E3999">
        <v>2</v>
      </c>
      <c r="F3999">
        <v>677</v>
      </c>
      <c r="G3999" s="1">
        <v>7933</v>
      </c>
      <c r="H3999" t="s">
        <v>907</v>
      </c>
      <c r="I3999" t="s">
        <v>908</v>
      </c>
      <c r="J3999" t="s">
        <v>7928</v>
      </c>
      <c r="K3999" t="s">
        <v>78</v>
      </c>
      <c r="L3999" t="s">
        <v>78</v>
      </c>
      <c r="N3999" t="s">
        <v>7929</v>
      </c>
    </row>
    <row r="4000" spans="1:14" hidden="1" x14ac:dyDescent="0.25">
      <c r="A4000">
        <v>4925</v>
      </c>
      <c r="B4000" t="s">
        <v>2125</v>
      </c>
      <c r="D4000">
        <v>1922</v>
      </c>
      <c r="E4000">
        <v>2</v>
      </c>
      <c r="F4000">
        <v>677</v>
      </c>
      <c r="G4000" s="1">
        <v>7933</v>
      </c>
      <c r="H4000" t="s">
        <v>907</v>
      </c>
      <c r="I4000" t="s">
        <v>908</v>
      </c>
      <c r="J4000" t="s">
        <v>7928</v>
      </c>
      <c r="K4000" t="s">
        <v>78</v>
      </c>
      <c r="L4000" t="s">
        <v>78</v>
      </c>
      <c r="N4000" t="s">
        <v>7929</v>
      </c>
    </row>
    <row r="4001" spans="1:14" hidden="1" x14ac:dyDescent="0.25">
      <c r="A4001">
        <v>4926</v>
      </c>
      <c r="B4001" t="s">
        <v>7953</v>
      </c>
      <c r="D4001">
        <v>1922</v>
      </c>
      <c r="E4001">
        <v>2</v>
      </c>
      <c r="F4001">
        <v>677</v>
      </c>
      <c r="G4001" s="1">
        <v>7933</v>
      </c>
      <c r="H4001" t="s">
        <v>907</v>
      </c>
      <c r="I4001" t="s">
        <v>908</v>
      </c>
      <c r="J4001" t="s">
        <v>7928</v>
      </c>
      <c r="K4001" t="s">
        <v>78</v>
      </c>
      <c r="L4001" t="s">
        <v>78</v>
      </c>
      <c r="N4001" t="s">
        <v>7929</v>
      </c>
    </row>
    <row r="4002" spans="1:14" hidden="1" x14ac:dyDescent="0.25">
      <c r="A4002">
        <v>4927</v>
      </c>
      <c r="B4002" t="s">
        <v>7954</v>
      </c>
      <c r="D4002">
        <v>1922</v>
      </c>
      <c r="E4002">
        <v>2</v>
      </c>
      <c r="F4002">
        <v>677</v>
      </c>
      <c r="G4002" s="1">
        <v>7933</v>
      </c>
      <c r="H4002" t="s">
        <v>907</v>
      </c>
      <c r="I4002" t="s">
        <v>908</v>
      </c>
      <c r="J4002" t="s">
        <v>7928</v>
      </c>
      <c r="K4002" t="s">
        <v>78</v>
      </c>
      <c r="L4002" t="s">
        <v>78</v>
      </c>
      <c r="N4002" t="s">
        <v>7929</v>
      </c>
    </row>
    <row r="4003" spans="1:14" hidden="1" x14ac:dyDescent="0.25">
      <c r="A4003">
        <v>4928</v>
      </c>
      <c r="B4003" t="s">
        <v>7955</v>
      </c>
      <c r="D4003">
        <v>1922</v>
      </c>
      <c r="E4003">
        <v>2</v>
      </c>
      <c r="F4003">
        <v>677</v>
      </c>
      <c r="G4003" s="1">
        <v>7933</v>
      </c>
      <c r="H4003" t="s">
        <v>907</v>
      </c>
      <c r="I4003" t="s">
        <v>908</v>
      </c>
      <c r="J4003" t="s">
        <v>7928</v>
      </c>
      <c r="K4003" t="s">
        <v>78</v>
      </c>
      <c r="L4003" t="s">
        <v>78</v>
      </c>
      <c r="N4003" t="s">
        <v>7929</v>
      </c>
    </row>
    <row r="4004" spans="1:14" hidden="1" x14ac:dyDescent="0.25">
      <c r="A4004">
        <v>4929</v>
      </c>
      <c r="B4004" t="s">
        <v>7956</v>
      </c>
      <c r="D4004">
        <v>1922</v>
      </c>
      <c r="E4004">
        <v>2</v>
      </c>
      <c r="F4004">
        <v>677</v>
      </c>
      <c r="G4004" s="1">
        <v>7933</v>
      </c>
      <c r="H4004" t="s">
        <v>907</v>
      </c>
      <c r="I4004" t="s">
        <v>908</v>
      </c>
      <c r="J4004" t="s">
        <v>7928</v>
      </c>
      <c r="K4004" t="s">
        <v>78</v>
      </c>
      <c r="L4004" t="s">
        <v>78</v>
      </c>
      <c r="N4004" t="s">
        <v>7929</v>
      </c>
    </row>
    <row r="4005" spans="1:14" hidden="1" x14ac:dyDescent="0.25">
      <c r="A4005">
        <v>4930</v>
      </c>
      <c r="B4005" t="s">
        <v>7957</v>
      </c>
      <c r="D4005">
        <v>1922</v>
      </c>
      <c r="E4005">
        <v>2</v>
      </c>
      <c r="F4005">
        <v>677</v>
      </c>
      <c r="G4005" s="1">
        <v>7933</v>
      </c>
      <c r="H4005" t="s">
        <v>907</v>
      </c>
      <c r="I4005" t="s">
        <v>908</v>
      </c>
      <c r="J4005" t="s">
        <v>7928</v>
      </c>
      <c r="K4005" t="s">
        <v>78</v>
      </c>
      <c r="L4005" t="s">
        <v>78</v>
      </c>
      <c r="N4005" t="s">
        <v>7929</v>
      </c>
    </row>
    <row r="4006" spans="1:14" hidden="1" x14ac:dyDescent="0.25">
      <c r="A4006">
        <v>4931</v>
      </c>
      <c r="B4006" t="s">
        <v>7958</v>
      </c>
      <c r="D4006">
        <v>1922</v>
      </c>
      <c r="E4006">
        <v>2</v>
      </c>
      <c r="F4006">
        <v>677</v>
      </c>
      <c r="G4006" s="1">
        <v>7933</v>
      </c>
      <c r="H4006" t="s">
        <v>907</v>
      </c>
      <c r="I4006" t="s">
        <v>908</v>
      </c>
      <c r="J4006" t="s">
        <v>7928</v>
      </c>
      <c r="K4006" t="s">
        <v>78</v>
      </c>
      <c r="L4006" t="s">
        <v>78</v>
      </c>
      <c r="N4006" t="s">
        <v>7929</v>
      </c>
    </row>
    <row r="4007" spans="1:14" hidden="1" x14ac:dyDescent="0.25">
      <c r="A4007">
        <v>4932</v>
      </c>
      <c r="B4007" t="s">
        <v>7959</v>
      </c>
      <c r="D4007">
        <v>1922</v>
      </c>
      <c r="E4007">
        <v>2</v>
      </c>
      <c r="F4007">
        <v>677</v>
      </c>
      <c r="G4007" s="1">
        <v>7933</v>
      </c>
      <c r="H4007" t="s">
        <v>907</v>
      </c>
      <c r="I4007" t="s">
        <v>908</v>
      </c>
      <c r="J4007" t="s">
        <v>7928</v>
      </c>
      <c r="K4007" t="s">
        <v>78</v>
      </c>
      <c r="L4007" t="s">
        <v>78</v>
      </c>
      <c r="N4007" t="s">
        <v>7929</v>
      </c>
    </row>
    <row r="4008" spans="1:14" hidden="1" x14ac:dyDescent="0.25">
      <c r="A4008">
        <v>4933</v>
      </c>
      <c r="B4008" t="s">
        <v>7960</v>
      </c>
      <c r="D4008">
        <v>1922</v>
      </c>
      <c r="E4008">
        <v>2</v>
      </c>
      <c r="F4008">
        <v>677</v>
      </c>
      <c r="G4008" s="1">
        <v>7933</v>
      </c>
      <c r="H4008" t="s">
        <v>907</v>
      </c>
      <c r="I4008" t="s">
        <v>908</v>
      </c>
      <c r="J4008" t="s">
        <v>7928</v>
      </c>
      <c r="K4008" t="s">
        <v>78</v>
      </c>
      <c r="L4008" t="s">
        <v>78</v>
      </c>
      <c r="N4008" t="s">
        <v>7929</v>
      </c>
    </row>
    <row r="4009" spans="1:14" hidden="1" x14ac:dyDescent="0.25">
      <c r="A4009">
        <v>4934</v>
      </c>
      <c r="B4009" t="s">
        <v>7961</v>
      </c>
      <c r="D4009">
        <v>1922</v>
      </c>
      <c r="E4009">
        <v>2</v>
      </c>
      <c r="F4009">
        <v>677</v>
      </c>
      <c r="G4009" s="1">
        <v>7933</v>
      </c>
      <c r="H4009" t="s">
        <v>907</v>
      </c>
      <c r="I4009" t="s">
        <v>908</v>
      </c>
      <c r="J4009" t="s">
        <v>7928</v>
      </c>
      <c r="K4009" t="s">
        <v>78</v>
      </c>
      <c r="L4009" t="s">
        <v>78</v>
      </c>
      <c r="N4009" t="s">
        <v>7929</v>
      </c>
    </row>
    <row r="4010" spans="1:14" hidden="1" x14ac:dyDescent="0.25">
      <c r="A4010">
        <v>4935</v>
      </c>
      <c r="B4010" t="s">
        <v>7962</v>
      </c>
      <c r="D4010">
        <v>1922</v>
      </c>
      <c r="E4010">
        <v>2</v>
      </c>
      <c r="F4010">
        <v>677</v>
      </c>
      <c r="G4010" s="1">
        <v>7933</v>
      </c>
      <c r="H4010" t="s">
        <v>907</v>
      </c>
      <c r="I4010" t="s">
        <v>908</v>
      </c>
      <c r="J4010" t="s">
        <v>7928</v>
      </c>
      <c r="K4010" t="s">
        <v>78</v>
      </c>
      <c r="L4010" t="s">
        <v>78</v>
      </c>
      <c r="N4010" t="s">
        <v>7929</v>
      </c>
    </row>
    <row r="4011" spans="1:14" hidden="1" x14ac:dyDescent="0.25">
      <c r="A4011">
        <v>4936</v>
      </c>
      <c r="B4011" t="s">
        <v>7963</v>
      </c>
      <c r="D4011">
        <v>1922</v>
      </c>
      <c r="E4011">
        <v>2</v>
      </c>
      <c r="F4011">
        <v>677</v>
      </c>
      <c r="G4011" s="1">
        <v>7933</v>
      </c>
      <c r="H4011" t="s">
        <v>907</v>
      </c>
      <c r="I4011" t="s">
        <v>908</v>
      </c>
      <c r="J4011" t="s">
        <v>7928</v>
      </c>
      <c r="K4011" t="s">
        <v>78</v>
      </c>
      <c r="L4011" t="s">
        <v>78</v>
      </c>
      <c r="N4011" t="s">
        <v>7929</v>
      </c>
    </row>
    <row r="4012" spans="1:14" hidden="1" x14ac:dyDescent="0.25">
      <c r="A4012">
        <v>4937</v>
      </c>
      <c r="B4012" t="s">
        <v>7964</v>
      </c>
      <c r="D4012">
        <v>1922</v>
      </c>
      <c r="E4012">
        <v>2</v>
      </c>
      <c r="F4012">
        <v>677</v>
      </c>
      <c r="G4012" s="1">
        <v>7933</v>
      </c>
      <c r="H4012" t="s">
        <v>907</v>
      </c>
      <c r="I4012" t="s">
        <v>908</v>
      </c>
      <c r="J4012" t="s">
        <v>7928</v>
      </c>
      <c r="K4012" t="s">
        <v>78</v>
      </c>
      <c r="L4012" t="s">
        <v>78</v>
      </c>
      <c r="N4012" t="s">
        <v>7929</v>
      </c>
    </row>
    <row r="4013" spans="1:14" hidden="1" x14ac:dyDescent="0.25">
      <c r="A4013">
        <v>4938</v>
      </c>
      <c r="B4013" t="s">
        <v>7965</v>
      </c>
      <c r="D4013">
        <v>1922</v>
      </c>
      <c r="E4013">
        <v>2</v>
      </c>
      <c r="F4013">
        <v>677</v>
      </c>
      <c r="G4013" s="1">
        <v>7933</v>
      </c>
      <c r="H4013" t="s">
        <v>907</v>
      </c>
      <c r="I4013" t="s">
        <v>908</v>
      </c>
      <c r="J4013" t="s">
        <v>7928</v>
      </c>
      <c r="K4013" t="s">
        <v>78</v>
      </c>
      <c r="L4013" t="s">
        <v>78</v>
      </c>
      <c r="N4013" t="s">
        <v>7929</v>
      </c>
    </row>
    <row r="4014" spans="1:14" hidden="1" x14ac:dyDescent="0.25">
      <c r="A4014">
        <v>4939</v>
      </c>
      <c r="B4014" t="s">
        <v>7966</v>
      </c>
      <c r="D4014">
        <v>1922</v>
      </c>
      <c r="E4014">
        <v>2</v>
      </c>
      <c r="F4014">
        <v>678</v>
      </c>
      <c r="G4014" s="1">
        <v>7933</v>
      </c>
      <c r="H4014" t="s">
        <v>907</v>
      </c>
      <c r="I4014" t="s">
        <v>908</v>
      </c>
      <c r="J4014" t="s">
        <v>7928</v>
      </c>
      <c r="K4014" t="s">
        <v>78</v>
      </c>
      <c r="L4014" t="s">
        <v>78</v>
      </c>
      <c r="N4014" t="s">
        <v>7929</v>
      </c>
    </row>
    <row r="4015" spans="1:14" hidden="1" x14ac:dyDescent="0.25">
      <c r="A4015">
        <v>4940</v>
      </c>
      <c r="B4015" t="s">
        <v>7967</v>
      </c>
      <c r="D4015">
        <v>1922</v>
      </c>
      <c r="E4015">
        <v>2</v>
      </c>
      <c r="F4015">
        <v>678</v>
      </c>
      <c r="G4015" s="1">
        <v>7933</v>
      </c>
      <c r="H4015" t="s">
        <v>907</v>
      </c>
      <c r="I4015" t="s">
        <v>908</v>
      </c>
      <c r="J4015" t="s">
        <v>7928</v>
      </c>
      <c r="K4015" t="s">
        <v>78</v>
      </c>
      <c r="L4015" t="s">
        <v>78</v>
      </c>
      <c r="N4015" t="s">
        <v>7929</v>
      </c>
    </row>
    <row r="4016" spans="1:14" hidden="1" x14ac:dyDescent="0.25">
      <c r="A4016">
        <v>4941</v>
      </c>
      <c r="B4016" t="s">
        <v>7968</v>
      </c>
      <c r="D4016">
        <v>1922</v>
      </c>
      <c r="E4016">
        <v>2</v>
      </c>
      <c r="F4016">
        <v>678</v>
      </c>
      <c r="G4016" s="1">
        <v>7933</v>
      </c>
      <c r="H4016" t="s">
        <v>907</v>
      </c>
      <c r="I4016" t="s">
        <v>908</v>
      </c>
      <c r="J4016" t="s">
        <v>7928</v>
      </c>
      <c r="K4016" t="s">
        <v>78</v>
      </c>
      <c r="L4016" t="s">
        <v>78</v>
      </c>
      <c r="N4016" t="s">
        <v>7929</v>
      </c>
    </row>
    <row r="4017" spans="1:14" hidden="1" x14ac:dyDescent="0.25">
      <c r="A4017">
        <v>4942</v>
      </c>
      <c r="B4017" t="s">
        <v>7969</v>
      </c>
      <c r="D4017">
        <v>1922</v>
      </c>
      <c r="E4017">
        <v>2</v>
      </c>
      <c r="F4017">
        <v>678</v>
      </c>
      <c r="G4017" s="1">
        <v>7933</v>
      </c>
      <c r="H4017" t="s">
        <v>907</v>
      </c>
      <c r="I4017" t="s">
        <v>908</v>
      </c>
      <c r="J4017" t="s">
        <v>7928</v>
      </c>
      <c r="K4017" t="s">
        <v>78</v>
      </c>
      <c r="L4017" t="s">
        <v>78</v>
      </c>
      <c r="N4017" t="s">
        <v>7929</v>
      </c>
    </row>
    <row r="4018" spans="1:14" hidden="1" x14ac:dyDescent="0.25">
      <c r="A4018">
        <v>4943</v>
      </c>
      <c r="B4018" t="s">
        <v>7970</v>
      </c>
      <c r="D4018">
        <v>1922</v>
      </c>
      <c r="E4018">
        <v>2</v>
      </c>
      <c r="F4018">
        <v>678</v>
      </c>
      <c r="G4018" s="1">
        <v>7933</v>
      </c>
      <c r="H4018" t="s">
        <v>907</v>
      </c>
      <c r="I4018" t="s">
        <v>908</v>
      </c>
      <c r="J4018" t="s">
        <v>7928</v>
      </c>
      <c r="K4018" t="s">
        <v>78</v>
      </c>
      <c r="L4018" t="s">
        <v>78</v>
      </c>
      <c r="N4018" t="s">
        <v>7929</v>
      </c>
    </row>
    <row r="4019" spans="1:14" hidden="1" x14ac:dyDescent="0.25">
      <c r="A4019">
        <v>4944</v>
      </c>
      <c r="B4019" t="s">
        <v>7971</v>
      </c>
      <c r="D4019">
        <v>1922</v>
      </c>
      <c r="E4019">
        <v>2</v>
      </c>
      <c r="F4019">
        <v>678</v>
      </c>
      <c r="G4019" s="1">
        <v>7933</v>
      </c>
      <c r="H4019" t="s">
        <v>907</v>
      </c>
      <c r="I4019" t="s">
        <v>908</v>
      </c>
      <c r="J4019" t="s">
        <v>7928</v>
      </c>
      <c r="K4019" t="s">
        <v>78</v>
      </c>
      <c r="L4019" t="s">
        <v>78</v>
      </c>
      <c r="N4019" t="s">
        <v>7929</v>
      </c>
    </row>
    <row r="4020" spans="1:14" hidden="1" x14ac:dyDescent="0.25">
      <c r="A4020">
        <v>4945</v>
      </c>
      <c r="B4020" t="s">
        <v>7972</v>
      </c>
      <c r="D4020">
        <v>1922</v>
      </c>
      <c r="E4020">
        <v>2</v>
      </c>
      <c r="F4020">
        <v>678</v>
      </c>
      <c r="G4020" s="1">
        <v>7933</v>
      </c>
      <c r="H4020" t="s">
        <v>907</v>
      </c>
      <c r="I4020" t="s">
        <v>908</v>
      </c>
      <c r="J4020" t="s">
        <v>7928</v>
      </c>
      <c r="K4020" t="s">
        <v>78</v>
      </c>
      <c r="L4020" t="s">
        <v>78</v>
      </c>
      <c r="N4020" t="s">
        <v>7929</v>
      </c>
    </row>
    <row r="4021" spans="1:14" hidden="1" x14ac:dyDescent="0.25">
      <c r="A4021">
        <v>4946</v>
      </c>
      <c r="B4021" t="s">
        <v>7973</v>
      </c>
      <c r="D4021">
        <v>1922</v>
      </c>
      <c r="E4021">
        <v>2</v>
      </c>
      <c r="F4021">
        <v>678</v>
      </c>
      <c r="G4021" s="1">
        <v>7933</v>
      </c>
      <c r="H4021" t="s">
        <v>907</v>
      </c>
      <c r="I4021" t="s">
        <v>908</v>
      </c>
      <c r="J4021" t="s">
        <v>7928</v>
      </c>
      <c r="K4021" t="s">
        <v>78</v>
      </c>
      <c r="L4021" t="s">
        <v>78</v>
      </c>
      <c r="N4021" t="s">
        <v>7929</v>
      </c>
    </row>
    <row r="4022" spans="1:14" hidden="1" x14ac:dyDescent="0.25">
      <c r="A4022">
        <v>4947</v>
      </c>
      <c r="B4022" t="s">
        <v>7974</v>
      </c>
      <c r="D4022">
        <v>1922</v>
      </c>
      <c r="E4022">
        <v>2</v>
      </c>
      <c r="F4022">
        <v>678</v>
      </c>
      <c r="G4022" s="1">
        <v>7933</v>
      </c>
      <c r="H4022" t="s">
        <v>907</v>
      </c>
      <c r="I4022" t="s">
        <v>908</v>
      </c>
      <c r="J4022" t="s">
        <v>7928</v>
      </c>
      <c r="K4022" t="s">
        <v>78</v>
      </c>
      <c r="L4022" t="s">
        <v>78</v>
      </c>
      <c r="N4022" t="s">
        <v>7929</v>
      </c>
    </row>
    <row r="4023" spans="1:14" hidden="1" x14ac:dyDescent="0.25">
      <c r="A4023">
        <v>4948</v>
      </c>
      <c r="B4023" t="s">
        <v>7975</v>
      </c>
      <c r="D4023">
        <v>1922</v>
      </c>
      <c r="E4023">
        <v>2</v>
      </c>
      <c r="F4023">
        <v>678</v>
      </c>
      <c r="G4023" s="1">
        <v>7933</v>
      </c>
      <c r="H4023" t="s">
        <v>907</v>
      </c>
      <c r="I4023" t="s">
        <v>908</v>
      </c>
      <c r="J4023" t="s">
        <v>7928</v>
      </c>
      <c r="K4023" t="s">
        <v>78</v>
      </c>
      <c r="L4023" t="s">
        <v>78</v>
      </c>
      <c r="N4023" t="s">
        <v>7929</v>
      </c>
    </row>
    <row r="4024" spans="1:14" hidden="1" x14ac:dyDescent="0.25">
      <c r="A4024">
        <v>4949</v>
      </c>
      <c r="B4024" t="s">
        <v>7976</v>
      </c>
      <c r="D4024">
        <v>1922</v>
      </c>
      <c r="E4024">
        <v>2</v>
      </c>
      <c r="F4024">
        <v>678</v>
      </c>
      <c r="G4024" s="1">
        <v>7933</v>
      </c>
      <c r="H4024" t="s">
        <v>907</v>
      </c>
      <c r="I4024" t="s">
        <v>908</v>
      </c>
      <c r="J4024" t="s">
        <v>7928</v>
      </c>
      <c r="K4024" t="s">
        <v>78</v>
      </c>
      <c r="L4024" t="s">
        <v>78</v>
      </c>
      <c r="N4024" t="s">
        <v>7929</v>
      </c>
    </row>
    <row r="4025" spans="1:14" hidden="1" x14ac:dyDescent="0.25">
      <c r="A4025">
        <v>4950</v>
      </c>
      <c r="B4025" t="s">
        <v>7977</v>
      </c>
      <c r="D4025">
        <v>1922</v>
      </c>
      <c r="E4025">
        <v>2</v>
      </c>
      <c r="F4025">
        <v>678</v>
      </c>
      <c r="G4025" s="1">
        <v>7933</v>
      </c>
      <c r="H4025" t="s">
        <v>907</v>
      </c>
      <c r="I4025" t="s">
        <v>908</v>
      </c>
      <c r="J4025" t="s">
        <v>7928</v>
      </c>
      <c r="K4025" t="s">
        <v>78</v>
      </c>
      <c r="L4025" t="s">
        <v>78</v>
      </c>
      <c r="N4025" t="s">
        <v>7929</v>
      </c>
    </row>
    <row r="4026" spans="1:14" hidden="1" x14ac:dyDescent="0.25">
      <c r="A4026">
        <v>4951</v>
      </c>
      <c r="B4026" t="s">
        <v>7978</v>
      </c>
      <c r="D4026">
        <v>1922</v>
      </c>
      <c r="E4026">
        <v>2</v>
      </c>
      <c r="F4026">
        <v>678</v>
      </c>
      <c r="G4026" s="1">
        <v>7933</v>
      </c>
      <c r="H4026" t="s">
        <v>907</v>
      </c>
      <c r="I4026" t="s">
        <v>908</v>
      </c>
      <c r="J4026" t="s">
        <v>7928</v>
      </c>
      <c r="K4026" t="s">
        <v>78</v>
      </c>
      <c r="L4026" t="s">
        <v>78</v>
      </c>
      <c r="N4026" t="s">
        <v>7929</v>
      </c>
    </row>
    <row r="4027" spans="1:14" hidden="1" x14ac:dyDescent="0.25">
      <c r="A4027">
        <v>4952</v>
      </c>
      <c r="B4027" t="s">
        <v>7979</v>
      </c>
      <c r="D4027">
        <v>1922</v>
      </c>
      <c r="E4027">
        <v>2</v>
      </c>
      <c r="F4027">
        <v>678</v>
      </c>
      <c r="G4027" s="1">
        <v>7933</v>
      </c>
      <c r="H4027" t="s">
        <v>907</v>
      </c>
      <c r="I4027" t="s">
        <v>908</v>
      </c>
      <c r="J4027" t="s">
        <v>7928</v>
      </c>
      <c r="K4027" t="s">
        <v>78</v>
      </c>
      <c r="L4027" t="s">
        <v>78</v>
      </c>
      <c r="N4027" t="s">
        <v>7929</v>
      </c>
    </row>
    <row r="4028" spans="1:14" hidden="1" x14ac:dyDescent="0.25">
      <c r="A4028">
        <v>4953</v>
      </c>
      <c r="B4028" t="s">
        <v>7836</v>
      </c>
      <c r="D4028">
        <v>1922</v>
      </c>
      <c r="E4028">
        <v>2</v>
      </c>
      <c r="F4028">
        <v>678</v>
      </c>
      <c r="G4028" s="1">
        <v>7933</v>
      </c>
      <c r="H4028" t="s">
        <v>907</v>
      </c>
      <c r="I4028" t="s">
        <v>908</v>
      </c>
      <c r="J4028" t="s">
        <v>7928</v>
      </c>
      <c r="K4028" t="s">
        <v>78</v>
      </c>
      <c r="L4028" t="s">
        <v>78</v>
      </c>
      <c r="N4028" t="s">
        <v>7929</v>
      </c>
    </row>
    <row r="4029" spans="1:14" hidden="1" x14ac:dyDescent="0.25">
      <c r="A4029">
        <v>4954</v>
      </c>
      <c r="B4029" t="s">
        <v>7980</v>
      </c>
      <c r="D4029">
        <v>1922</v>
      </c>
      <c r="E4029">
        <v>2</v>
      </c>
      <c r="F4029">
        <v>678</v>
      </c>
      <c r="G4029" s="1">
        <v>7933</v>
      </c>
      <c r="H4029" t="s">
        <v>907</v>
      </c>
      <c r="I4029" t="s">
        <v>908</v>
      </c>
      <c r="J4029" t="s">
        <v>7928</v>
      </c>
      <c r="K4029" t="s">
        <v>78</v>
      </c>
      <c r="L4029" t="s">
        <v>78</v>
      </c>
      <c r="N4029" t="s">
        <v>7929</v>
      </c>
    </row>
    <row r="4030" spans="1:14" hidden="1" x14ac:dyDescent="0.25">
      <c r="A4030">
        <v>4955</v>
      </c>
      <c r="B4030" t="s">
        <v>7981</v>
      </c>
      <c r="D4030">
        <v>1922</v>
      </c>
      <c r="E4030">
        <v>2</v>
      </c>
      <c r="F4030">
        <v>678</v>
      </c>
      <c r="G4030" s="1">
        <v>7933</v>
      </c>
      <c r="H4030" t="s">
        <v>907</v>
      </c>
      <c r="I4030" t="s">
        <v>908</v>
      </c>
      <c r="J4030" t="s">
        <v>7928</v>
      </c>
      <c r="K4030" t="s">
        <v>78</v>
      </c>
      <c r="L4030" t="s">
        <v>78</v>
      </c>
      <c r="N4030" t="s">
        <v>7929</v>
      </c>
    </row>
    <row r="4031" spans="1:14" hidden="1" x14ac:dyDescent="0.25">
      <c r="A4031">
        <v>4956</v>
      </c>
      <c r="B4031" t="s">
        <v>7982</v>
      </c>
      <c r="D4031">
        <v>1922</v>
      </c>
      <c r="E4031">
        <v>2</v>
      </c>
      <c r="F4031">
        <v>678</v>
      </c>
      <c r="G4031" s="1">
        <v>7933</v>
      </c>
      <c r="H4031" t="s">
        <v>907</v>
      </c>
      <c r="I4031" t="s">
        <v>908</v>
      </c>
      <c r="J4031" t="s">
        <v>7928</v>
      </c>
      <c r="K4031" t="s">
        <v>78</v>
      </c>
      <c r="L4031" t="s">
        <v>78</v>
      </c>
      <c r="N4031" t="s">
        <v>7929</v>
      </c>
    </row>
    <row r="4032" spans="1:14" hidden="1" x14ac:dyDescent="0.25">
      <c r="A4032">
        <v>4957</v>
      </c>
      <c r="B4032" t="s">
        <v>7983</v>
      </c>
      <c r="D4032">
        <v>1922</v>
      </c>
      <c r="E4032">
        <v>2</v>
      </c>
      <c r="F4032">
        <v>678</v>
      </c>
      <c r="G4032" s="1">
        <v>7933</v>
      </c>
      <c r="H4032" t="s">
        <v>907</v>
      </c>
      <c r="I4032" t="s">
        <v>908</v>
      </c>
      <c r="J4032" t="s">
        <v>7928</v>
      </c>
      <c r="K4032" t="s">
        <v>78</v>
      </c>
      <c r="L4032" t="s">
        <v>78</v>
      </c>
      <c r="N4032" t="s">
        <v>7929</v>
      </c>
    </row>
    <row r="4033" spans="1:14" hidden="1" x14ac:dyDescent="0.25">
      <c r="A4033">
        <v>4958</v>
      </c>
      <c r="B4033" t="s">
        <v>7984</v>
      </c>
      <c r="D4033">
        <v>1922</v>
      </c>
      <c r="E4033">
        <v>2</v>
      </c>
      <c r="F4033">
        <v>678</v>
      </c>
      <c r="G4033" s="1">
        <v>7933</v>
      </c>
      <c r="H4033" t="s">
        <v>907</v>
      </c>
      <c r="I4033" t="s">
        <v>908</v>
      </c>
      <c r="J4033" t="s">
        <v>7928</v>
      </c>
      <c r="K4033" t="s">
        <v>78</v>
      </c>
      <c r="L4033" t="s">
        <v>78</v>
      </c>
      <c r="N4033" t="s">
        <v>7929</v>
      </c>
    </row>
    <row r="4034" spans="1:14" hidden="1" x14ac:dyDescent="0.25">
      <c r="A4034">
        <v>4959</v>
      </c>
      <c r="B4034" t="s">
        <v>7985</v>
      </c>
      <c r="D4034">
        <v>1922</v>
      </c>
      <c r="E4034">
        <v>2</v>
      </c>
      <c r="F4034">
        <v>678</v>
      </c>
      <c r="G4034" s="1">
        <v>7933</v>
      </c>
      <c r="H4034" t="s">
        <v>907</v>
      </c>
      <c r="I4034" t="s">
        <v>908</v>
      </c>
      <c r="J4034" t="s">
        <v>7928</v>
      </c>
      <c r="K4034" t="s">
        <v>78</v>
      </c>
      <c r="L4034" t="s">
        <v>78</v>
      </c>
      <c r="N4034" t="s">
        <v>7929</v>
      </c>
    </row>
    <row r="4035" spans="1:14" hidden="1" x14ac:dyDescent="0.25">
      <c r="A4035">
        <v>4960</v>
      </c>
      <c r="B4035" t="s">
        <v>7317</v>
      </c>
      <c r="D4035">
        <v>1922</v>
      </c>
      <c r="E4035">
        <v>2</v>
      </c>
      <c r="F4035">
        <v>678</v>
      </c>
      <c r="G4035" s="1">
        <v>7933</v>
      </c>
      <c r="H4035" t="s">
        <v>907</v>
      </c>
      <c r="I4035" t="s">
        <v>908</v>
      </c>
      <c r="J4035" t="s">
        <v>7928</v>
      </c>
      <c r="K4035" t="s">
        <v>78</v>
      </c>
      <c r="L4035" t="s">
        <v>78</v>
      </c>
      <c r="N4035" t="s">
        <v>7929</v>
      </c>
    </row>
    <row r="4036" spans="1:14" hidden="1" x14ac:dyDescent="0.25">
      <c r="A4036">
        <v>4961</v>
      </c>
      <c r="B4036" t="s">
        <v>7986</v>
      </c>
      <c r="D4036">
        <v>1922</v>
      </c>
      <c r="E4036">
        <v>2</v>
      </c>
      <c r="F4036">
        <v>678</v>
      </c>
      <c r="G4036" s="1">
        <v>7933</v>
      </c>
      <c r="H4036" t="s">
        <v>907</v>
      </c>
      <c r="I4036" t="s">
        <v>908</v>
      </c>
      <c r="J4036" t="s">
        <v>7928</v>
      </c>
      <c r="K4036" t="s">
        <v>78</v>
      </c>
      <c r="L4036" t="s">
        <v>78</v>
      </c>
      <c r="N4036" t="s">
        <v>7929</v>
      </c>
    </row>
    <row r="4037" spans="1:14" hidden="1" x14ac:dyDescent="0.25">
      <c r="A4037">
        <v>4962</v>
      </c>
      <c r="B4037" t="s">
        <v>7987</v>
      </c>
      <c r="D4037">
        <v>1922</v>
      </c>
      <c r="E4037">
        <v>2</v>
      </c>
      <c r="F4037">
        <v>678</v>
      </c>
      <c r="G4037" s="1">
        <v>7933</v>
      </c>
      <c r="H4037" t="s">
        <v>907</v>
      </c>
      <c r="I4037" t="s">
        <v>908</v>
      </c>
      <c r="J4037" t="s">
        <v>7928</v>
      </c>
      <c r="K4037" t="s">
        <v>78</v>
      </c>
      <c r="L4037" t="s">
        <v>78</v>
      </c>
      <c r="N4037" t="s">
        <v>7929</v>
      </c>
    </row>
    <row r="4038" spans="1:14" hidden="1" x14ac:dyDescent="0.25">
      <c r="A4038">
        <v>4963</v>
      </c>
      <c r="B4038" t="s">
        <v>7988</v>
      </c>
      <c r="D4038">
        <v>1922</v>
      </c>
      <c r="E4038">
        <v>2</v>
      </c>
      <c r="F4038">
        <v>678</v>
      </c>
      <c r="G4038" s="1">
        <v>7933</v>
      </c>
      <c r="H4038" t="s">
        <v>907</v>
      </c>
      <c r="I4038" t="s">
        <v>908</v>
      </c>
      <c r="J4038" t="s">
        <v>7928</v>
      </c>
      <c r="K4038" t="s">
        <v>78</v>
      </c>
      <c r="L4038" t="s">
        <v>78</v>
      </c>
      <c r="N4038" t="s">
        <v>7929</v>
      </c>
    </row>
    <row r="4039" spans="1:14" hidden="1" x14ac:dyDescent="0.25">
      <c r="A4039">
        <v>4964</v>
      </c>
      <c r="B4039" t="s">
        <v>7989</v>
      </c>
      <c r="D4039">
        <v>1922</v>
      </c>
      <c r="E4039">
        <v>2</v>
      </c>
      <c r="F4039">
        <v>678</v>
      </c>
      <c r="G4039" s="1">
        <v>7933</v>
      </c>
      <c r="H4039" t="s">
        <v>907</v>
      </c>
      <c r="I4039" t="s">
        <v>908</v>
      </c>
      <c r="J4039" t="s">
        <v>7928</v>
      </c>
      <c r="K4039" t="s">
        <v>78</v>
      </c>
      <c r="L4039" t="s">
        <v>78</v>
      </c>
      <c r="N4039" t="s">
        <v>7929</v>
      </c>
    </row>
    <row r="4040" spans="1:14" hidden="1" x14ac:dyDescent="0.25">
      <c r="A4040">
        <v>4965</v>
      </c>
      <c r="B4040" t="s">
        <v>7990</v>
      </c>
      <c r="D4040">
        <v>1922</v>
      </c>
      <c r="E4040">
        <v>2</v>
      </c>
      <c r="F4040">
        <v>678</v>
      </c>
      <c r="G4040" s="1">
        <v>7933</v>
      </c>
      <c r="H4040" t="s">
        <v>907</v>
      </c>
      <c r="I4040" t="s">
        <v>908</v>
      </c>
      <c r="J4040" t="s">
        <v>7928</v>
      </c>
      <c r="K4040" t="s">
        <v>78</v>
      </c>
      <c r="L4040" t="s">
        <v>78</v>
      </c>
      <c r="N4040" t="s">
        <v>7929</v>
      </c>
    </row>
    <row r="4041" spans="1:14" hidden="1" x14ac:dyDescent="0.25">
      <c r="A4041">
        <v>4966</v>
      </c>
      <c r="B4041" t="s">
        <v>7991</v>
      </c>
      <c r="D4041">
        <v>1922</v>
      </c>
      <c r="E4041">
        <v>2</v>
      </c>
      <c r="F4041">
        <v>678</v>
      </c>
      <c r="G4041" s="1">
        <v>7933</v>
      </c>
      <c r="H4041" t="s">
        <v>907</v>
      </c>
      <c r="I4041" t="s">
        <v>908</v>
      </c>
      <c r="J4041" t="s">
        <v>7928</v>
      </c>
      <c r="K4041" t="s">
        <v>78</v>
      </c>
      <c r="L4041" t="s">
        <v>78</v>
      </c>
      <c r="N4041" t="s">
        <v>7929</v>
      </c>
    </row>
    <row r="4042" spans="1:14" hidden="1" x14ac:dyDescent="0.25">
      <c r="A4042">
        <v>4967</v>
      </c>
      <c r="B4042" t="s">
        <v>7992</v>
      </c>
      <c r="D4042">
        <v>1922</v>
      </c>
      <c r="E4042">
        <v>2</v>
      </c>
      <c r="F4042">
        <v>678</v>
      </c>
      <c r="G4042" s="1">
        <v>7933</v>
      </c>
      <c r="H4042" t="s">
        <v>907</v>
      </c>
      <c r="I4042" t="s">
        <v>908</v>
      </c>
      <c r="J4042" t="s">
        <v>7928</v>
      </c>
      <c r="K4042" t="s">
        <v>78</v>
      </c>
      <c r="L4042" t="s">
        <v>78</v>
      </c>
      <c r="N4042" t="s">
        <v>7929</v>
      </c>
    </row>
    <row r="4043" spans="1:14" hidden="1" x14ac:dyDescent="0.25">
      <c r="A4043">
        <v>4968</v>
      </c>
      <c r="B4043" t="s">
        <v>7993</v>
      </c>
      <c r="D4043">
        <v>1922</v>
      </c>
      <c r="E4043">
        <v>2</v>
      </c>
      <c r="F4043">
        <v>678</v>
      </c>
      <c r="G4043" s="1">
        <v>7933</v>
      </c>
      <c r="H4043" t="s">
        <v>907</v>
      </c>
      <c r="I4043" t="s">
        <v>908</v>
      </c>
      <c r="J4043" t="s">
        <v>7928</v>
      </c>
      <c r="K4043" t="s">
        <v>78</v>
      </c>
      <c r="L4043" t="s">
        <v>78</v>
      </c>
      <c r="N4043" t="s">
        <v>7929</v>
      </c>
    </row>
    <row r="4044" spans="1:14" hidden="1" x14ac:dyDescent="0.25">
      <c r="A4044">
        <v>4969</v>
      </c>
      <c r="B4044" t="s">
        <v>7994</v>
      </c>
      <c r="D4044">
        <v>1922</v>
      </c>
      <c r="E4044">
        <v>2</v>
      </c>
      <c r="F4044">
        <v>678</v>
      </c>
      <c r="G4044" s="1">
        <v>7933</v>
      </c>
      <c r="H4044" t="s">
        <v>907</v>
      </c>
      <c r="I4044" t="s">
        <v>908</v>
      </c>
      <c r="J4044" t="s">
        <v>7928</v>
      </c>
      <c r="K4044" t="s">
        <v>78</v>
      </c>
      <c r="L4044" t="s">
        <v>78</v>
      </c>
      <c r="N4044" t="s">
        <v>7929</v>
      </c>
    </row>
    <row r="4045" spans="1:14" hidden="1" x14ac:dyDescent="0.25">
      <c r="A4045">
        <v>4970</v>
      </c>
      <c r="B4045" t="s">
        <v>7070</v>
      </c>
      <c r="D4045">
        <v>1922</v>
      </c>
      <c r="E4045">
        <v>2</v>
      </c>
      <c r="F4045">
        <v>678</v>
      </c>
      <c r="G4045" s="1">
        <v>7933</v>
      </c>
      <c r="H4045" t="s">
        <v>907</v>
      </c>
      <c r="I4045" t="s">
        <v>908</v>
      </c>
      <c r="J4045" t="s">
        <v>7928</v>
      </c>
      <c r="K4045" t="s">
        <v>78</v>
      </c>
      <c r="L4045" t="s">
        <v>78</v>
      </c>
      <c r="N4045" t="s">
        <v>7929</v>
      </c>
    </row>
    <row r="4046" spans="1:14" hidden="1" x14ac:dyDescent="0.25">
      <c r="A4046">
        <v>4971</v>
      </c>
      <c r="B4046" t="s">
        <v>7995</v>
      </c>
      <c r="D4046">
        <v>1922</v>
      </c>
      <c r="E4046">
        <v>2</v>
      </c>
      <c r="F4046">
        <v>678</v>
      </c>
      <c r="G4046" s="1">
        <v>7933</v>
      </c>
      <c r="H4046" t="s">
        <v>907</v>
      </c>
      <c r="I4046" t="s">
        <v>908</v>
      </c>
      <c r="J4046" t="s">
        <v>7928</v>
      </c>
      <c r="K4046" t="s">
        <v>78</v>
      </c>
      <c r="L4046" t="s">
        <v>78</v>
      </c>
      <c r="N4046" t="s">
        <v>7929</v>
      </c>
    </row>
    <row r="4047" spans="1:14" hidden="1" x14ac:dyDescent="0.25">
      <c r="A4047">
        <v>4972</v>
      </c>
      <c r="B4047" t="s">
        <v>7996</v>
      </c>
      <c r="D4047">
        <v>1922</v>
      </c>
      <c r="E4047">
        <v>2</v>
      </c>
      <c r="F4047">
        <v>678</v>
      </c>
      <c r="G4047" s="1">
        <v>7933</v>
      </c>
      <c r="H4047" t="s">
        <v>907</v>
      </c>
      <c r="I4047" t="s">
        <v>908</v>
      </c>
      <c r="J4047" t="s">
        <v>7928</v>
      </c>
      <c r="K4047" t="s">
        <v>78</v>
      </c>
      <c r="L4047" t="s">
        <v>78</v>
      </c>
      <c r="N4047" t="s">
        <v>7929</v>
      </c>
    </row>
    <row r="4048" spans="1:14" hidden="1" x14ac:dyDescent="0.25">
      <c r="A4048">
        <v>4991</v>
      </c>
      <c r="B4048" t="s">
        <v>7997</v>
      </c>
      <c r="D4048">
        <v>1922</v>
      </c>
      <c r="E4048">
        <v>2</v>
      </c>
      <c r="F4048">
        <v>679</v>
      </c>
      <c r="G4048" s="1">
        <v>7919</v>
      </c>
      <c r="H4048" t="s">
        <v>7998</v>
      </c>
      <c r="I4048" t="s">
        <v>908</v>
      </c>
      <c r="J4048" t="s">
        <v>7999</v>
      </c>
      <c r="K4048" t="s">
        <v>910</v>
      </c>
      <c r="L4048" t="s">
        <v>910</v>
      </c>
      <c r="N4048" t="s">
        <v>8000</v>
      </c>
    </row>
    <row r="4049" spans="1:16" hidden="1" x14ac:dyDescent="0.25">
      <c r="A4049">
        <v>4976</v>
      </c>
      <c r="B4049" t="s">
        <v>8001</v>
      </c>
      <c r="D4049">
        <v>1922</v>
      </c>
      <c r="E4049">
        <v>2</v>
      </c>
      <c r="F4049">
        <v>679</v>
      </c>
      <c r="G4049" s="1">
        <v>7903</v>
      </c>
      <c r="H4049" t="s">
        <v>2657</v>
      </c>
      <c r="I4049" t="s">
        <v>2658</v>
      </c>
      <c r="J4049" t="s">
        <v>8002</v>
      </c>
      <c r="K4049" t="s">
        <v>8003</v>
      </c>
      <c r="L4049" t="s">
        <v>8003</v>
      </c>
      <c r="N4049" t="s">
        <v>8004</v>
      </c>
    </row>
    <row r="4050" spans="1:16" hidden="1" x14ac:dyDescent="0.25">
      <c r="A4050">
        <v>4906</v>
      </c>
      <c r="B4050" t="s">
        <v>7385</v>
      </c>
      <c r="C4050" t="s">
        <v>7761</v>
      </c>
      <c r="D4050">
        <v>1922</v>
      </c>
      <c r="E4050">
        <v>2</v>
      </c>
      <c r="F4050">
        <v>676</v>
      </c>
      <c r="G4050" s="1">
        <v>7882</v>
      </c>
      <c r="H4050" t="s">
        <v>68</v>
      </c>
      <c r="I4050" t="s">
        <v>69</v>
      </c>
      <c r="J4050" t="s">
        <v>2235</v>
      </c>
      <c r="K4050" t="s">
        <v>115</v>
      </c>
      <c r="L4050" t="s">
        <v>115</v>
      </c>
      <c r="N4050" t="s">
        <v>8005</v>
      </c>
    </row>
    <row r="4051" spans="1:16" hidden="1" x14ac:dyDescent="0.25">
      <c r="A4051">
        <v>4993</v>
      </c>
      <c r="B4051" t="s">
        <v>8006</v>
      </c>
      <c r="D4051">
        <v>1922</v>
      </c>
      <c r="E4051">
        <v>2</v>
      </c>
      <c r="F4051">
        <v>680</v>
      </c>
      <c r="G4051" s="1">
        <v>7879</v>
      </c>
      <c r="H4051" t="s">
        <v>4226</v>
      </c>
      <c r="I4051" t="s">
        <v>4227</v>
      </c>
      <c r="J4051" t="s">
        <v>8007</v>
      </c>
      <c r="K4051" t="s">
        <v>6702</v>
      </c>
      <c r="L4051" t="s">
        <v>6702</v>
      </c>
      <c r="N4051" t="s">
        <v>8008</v>
      </c>
    </row>
    <row r="4052" spans="1:16" hidden="1" x14ac:dyDescent="0.25">
      <c r="A4052">
        <v>4766</v>
      </c>
      <c r="B4052" t="s">
        <v>8009</v>
      </c>
      <c r="C4052" t="s">
        <v>8010</v>
      </c>
      <c r="D4052">
        <v>1922</v>
      </c>
      <c r="E4052">
        <v>2</v>
      </c>
      <c r="F4052">
        <v>675</v>
      </c>
      <c r="G4052" s="1">
        <v>7877</v>
      </c>
      <c r="H4052" t="s">
        <v>68</v>
      </c>
      <c r="I4052" t="s">
        <v>69</v>
      </c>
      <c r="J4052" t="s">
        <v>2235</v>
      </c>
      <c r="K4052" t="s">
        <v>115</v>
      </c>
      <c r="L4052" t="s">
        <v>115</v>
      </c>
      <c r="N4052" t="s">
        <v>8011</v>
      </c>
      <c r="O4052" t="s">
        <v>8012</v>
      </c>
      <c r="P4052" t="s">
        <v>8013</v>
      </c>
    </row>
    <row r="4053" spans="1:16" hidden="1" x14ac:dyDescent="0.25">
      <c r="A4053">
        <v>4767</v>
      </c>
      <c r="B4053" t="s">
        <v>8014</v>
      </c>
      <c r="C4053" t="s">
        <v>8010</v>
      </c>
      <c r="D4053">
        <v>1922</v>
      </c>
      <c r="E4053">
        <v>2</v>
      </c>
      <c r="F4053">
        <v>675</v>
      </c>
      <c r="G4053" s="1">
        <v>7877</v>
      </c>
      <c r="H4053" t="s">
        <v>68</v>
      </c>
      <c r="I4053" t="s">
        <v>69</v>
      </c>
      <c r="J4053" t="s">
        <v>2235</v>
      </c>
      <c r="K4053" t="s">
        <v>115</v>
      </c>
      <c r="L4053" t="s">
        <v>115</v>
      </c>
      <c r="N4053" t="s">
        <v>8011</v>
      </c>
      <c r="O4053" t="s">
        <v>8015</v>
      </c>
      <c r="P4053" t="s">
        <v>8013</v>
      </c>
    </row>
    <row r="4054" spans="1:16" hidden="1" x14ac:dyDescent="0.25">
      <c r="A4054">
        <v>4916</v>
      </c>
      <c r="B4054" t="s">
        <v>1167</v>
      </c>
      <c r="C4054" t="s">
        <v>8010</v>
      </c>
      <c r="D4054">
        <v>1922</v>
      </c>
      <c r="E4054">
        <v>2</v>
      </c>
      <c r="F4054">
        <v>676</v>
      </c>
      <c r="G4054" s="1">
        <v>7838</v>
      </c>
      <c r="H4054" t="s">
        <v>68</v>
      </c>
      <c r="I4054" t="s">
        <v>69</v>
      </c>
      <c r="J4054" t="s">
        <v>638</v>
      </c>
      <c r="K4054" t="s">
        <v>82</v>
      </c>
      <c r="L4054" t="s">
        <v>82</v>
      </c>
      <c r="N4054" t="s">
        <v>8016</v>
      </c>
      <c r="O4054" t="s">
        <v>8017</v>
      </c>
      <c r="P4054" t="s">
        <v>8018</v>
      </c>
    </row>
    <row r="4055" spans="1:16" hidden="1" x14ac:dyDescent="0.25">
      <c r="A4055">
        <v>4780</v>
      </c>
      <c r="B4055" t="s">
        <v>8019</v>
      </c>
      <c r="C4055" t="s">
        <v>8010</v>
      </c>
      <c r="D4055">
        <v>1922</v>
      </c>
      <c r="E4055">
        <v>2</v>
      </c>
      <c r="F4055">
        <v>676</v>
      </c>
      <c r="G4055" s="1">
        <v>7835</v>
      </c>
      <c r="H4055" t="s">
        <v>68</v>
      </c>
      <c r="I4055" t="s">
        <v>69</v>
      </c>
      <c r="J4055" t="s">
        <v>638</v>
      </c>
      <c r="K4055" t="s">
        <v>82</v>
      </c>
      <c r="L4055" t="s">
        <v>82</v>
      </c>
      <c r="N4055" t="s">
        <v>8020</v>
      </c>
      <c r="O4055" t="s">
        <v>8021</v>
      </c>
      <c r="P4055" t="s">
        <v>8022</v>
      </c>
    </row>
    <row r="4056" spans="1:16" hidden="1" x14ac:dyDescent="0.25">
      <c r="A4056">
        <v>5002</v>
      </c>
      <c r="B4056" t="s">
        <v>8023</v>
      </c>
      <c r="D4056">
        <v>1922</v>
      </c>
      <c r="E4056">
        <v>2</v>
      </c>
      <c r="F4056">
        <v>680</v>
      </c>
      <c r="G4056" s="1">
        <v>7828</v>
      </c>
      <c r="H4056" t="s">
        <v>46</v>
      </c>
      <c r="I4056" t="s">
        <v>47</v>
      </c>
      <c r="J4056" t="s">
        <v>48</v>
      </c>
      <c r="K4056" t="s">
        <v>49</v>
      </c>
      <c r="L4056" t="s">
        <v>49</v>
      </c>
      <c r="N4056" t="s">
        <v>8024</v>
      </c>
    </row>
    <row r="4057" spans="1:16" hidden="1" x14ac:dyDescent="0.25">
      <c r="A4057">
        <v>5003</v>
      </c>
      <c r="B4057" t="s">
        <v>8025</v>
      </c>
      <c r="D4057">
        <v>1922</v>
      </c>
      <c r="E4057">
        <v>2</v>
      </c>
      <c r="F4057">
        <v>680</v>
      </c>
      <c r="G4057" s="1">
        <v>7828</v>
      </c>
      <c r="H4057" t="s">
        <v>46</v>
      </c>
      <c r="I4057" t="s">
        <v>47</v>
      </c>
      <c r="J4057" t="s">
        <v>48</v>
      </c>
      <c r="K4057" t="s">
        <v>49</v>
      </c>
      <c r="L4057" t="s">
        <v>49</v>
      </c>
      <c r="N4057" t="s">
        <v>8024</v>
      </c>
    </row>
    <row r="4058" spans="1:16" hidden="1" x14ac:dyDescent="0.25">
      <c r="A4058">
        <v>4975</v>
      </c>
      <c r="B4058" t="s">
        <v>8026</v>
      </c>
      <c r="D4058">
        <v>1922</v>
      </c>
      <c r="E4058">
        <v>2</v>
      </c>
      <c r="F4058">
        <v>679</v>
      </c>
      <c r="G4058" s="1">
        <v>7821</v>
      </c>
      <c r="H4058" t="s">
        <v>907</v>
      </c>
      <c r="I4058" t="s">
        <v>908</v>
      </c>
      <c r="J4058" t="s">
        <v>77</v>
      </c>
      <c r="K4058" t="s">
        <v>78</v>
      </c>
      <c r="L4058" t="s">
        <v>78</v>
      </c>
      <c r="N4058" t="s">
        <v>8027</v>
      </c>
    </row>
    <row r="4059" spans="1:16" hidden="1" x14ac:dyDescent="0.25">
      <c r="A4059">
        <v>4915</v>
      </c>
      <c r="B4059" t="s">
        <v>6085</v>
      </c>
      <c r="C4059" t="s">
        <v>7761</v>
      </c>
      <c r="D4059">
        <v>1922</v>
      </c>
      <c r="E4059">
        <v>2</v>
      </c>
      <c r="F4059">
        <v>676</v>
      </c>
      <c r="G4059" s="1">
        <v>7816</v>
      </c>
      <c r="H4059" t="s">
        <v>68</v>
      </c>
      <c r="I4059" t="s">
        <v>69</v>
      </c>
      <c r="J4059" t="s">
        <v>8028</v>
      </c>
      <c r="K4059" t="s">
        <v>5362</v>
      </c>
      <c r="L4059" t="s">
        <v>5362</v>
      </c>
      <c r="N4059" t="s">
        <v>8029</v>
      </c>
    </row>
    <row r="4060" spans="1:16" hidden="1" x14ac:dyDescent="0.25">
      <c r="A4060">
        <v>4913</v>
      </c>
      <c r="B4060" t="s">
        <v>8030</v>
      </c>
      <c r="D4060">
        <v>1922</v>
      </c>
      <c r="E4060">
        <v>2</v>
      </c>
      <c r="F4060">
        <v>676</v>
      </c>
      <c r="G4060" s="1">
        <v>7797</v>
      </c>
      <c r="H4060" t="s">
        <v>907</v>
      </c>
      <c r="I4060" t="s">
        <v>908</v>
      </c>
      <c r="J4060" t="s">
        <v>8031</v>
      </c>
      <c r="K4060" t="s">
        <v>5454</v>
      </c>
      <c r="L4060" t="s">
        <v>5454</v>
      </c>
      <c r="N4060" t="s">
        <v>8032</v>
      </c>
    </row>
    <row r="4061" spans="1:16" hidden="1" x14ac:dyDescent="0.25">
      <c r="A4061">
        <v>4989</v>
      </c>
      <c r="B4061" t="s">
        <v>8033</v>
      </c>
      <c r="D4061">
        <v>1922</v>
      </c>
      <c r="E4061">
        <v>2</v>
      </c>
      <c r="F4061">
        <v>679</v>
      </c>
      <c r="G4061" s="1">
        <v>7796</v>
      </c>
      <c r="H4061" t="s">
        <v>7998</v>
      </c>
      <c r="I4061" t="s">
        <v>908</v>
      </c>
      <c r="J4061" t="s">
        <v>4511</v>
      </c>
      <c r="K4061" t="s">
        <v>2708</v>
      </c>
      <c r="L4061" t="s">
        <v>2708</v>
      </c>
      <c r="N4061" t="s">
        <v>8034</v>
      </c>
    </row>
    <row r="4062" spans="1:16" hidden="1" x14ac:dyDescent="0.25">
      <c r="A4062">
        <v>4990</v>
      </c>
      <c r="B4062" t="s">
        <v>8035</v>
      </c>
      <c r="D4062">
        <v>1922</v>
      </c>
      <c r="E4062">
        <v>2</v>
      </c>
      <c r="F4062">
        <v>679</v>
      </c>
      <c r="G4062" s="1">
        <v>7796</v>
      </c>
      <c r="H4062" t="s">
        <v>7998</v>
      </c>
      <c r="I4062" t="s">
        <v>908</v>
      </c>
      <c r="J4062" t="s">
        <v>4511</v>
      </c>
      <c r="K4062" t="s">
        <v>2708</v>
      </c>
      <c r="L4062" t="s">
        <v>2708</v>
      </c>
      <c r="N4062" t="s">
        <v>8036</v>
      </c>
    </row>
    <row r="4063" spans="1:16" hidden="1" x14ac:dyDescent="0.25">
      <c r="A4063">
        <v>4910</v>
      </c>
      <c r="B4063" t="s">
        <v>8037</v>
      </c>
      <c r="D4063">
        <v>1922</v>
      </c>
      <c r="E4063">
        <v>2</v>
      </c>
      <c r="F4063">
        <v>676</v>
      </c>
      <c r="G4063" s="1">
        <v>7795</v>
      </c>
      <c r="H4063" t="s">
        <v>907</v>
      </c>
      <c r="I4063" t="s">
        <v>908</v>
      </c>
      <c r="J4063" t="s">
        <v>77</v>
      </c>
      <c r="K4063" t="s">
        <v>78</v>
      </c>
      <c r="L4063" t="s">
        <v>78</v>
      </c>
      <c r="N4063" t="s">
        <v>8038</v>
      </c>
    </row>
    <row r="4064" spans="1:16" hidden="1" x14ac:dyDescent="0.25">
      <c r="A4064">
        <v>4779</v>
      </c>
      <c r="B4064" t="s">
        <v>8039</v>
      </c>
      <c r="D4064">
        <v>1922</v>
      </c>
      <c r="E4064">
        <v>2</v>
      </c>
      <c r="F4064">
        <v>676</v>
      </c>
      <c r="G4064" s="1">
        <v>7788</v>
      </c>
      <c r="H4064" t="s">
        <v>52</v>
      </c>
      <c r="I4064" t="s">
        <v>53</v>
      </c>
      <c r="J4064" t="s">
        <v>8040</v>
      </c>
      <c r="K4064" t="s">
        <v>8041</v>
      </c>
      <c r="L4064" t="s">
        <v>8041</v>
      </c>
      <c r="N4064" t="s">
        <v>8042</v>
      </c>
    </row>
    <row r="4065" spans="1:16" hidden="1" x14ac:dyDescent="0.25">
      <c r="A4065">
        <v>4987</v>
      </c>
      <c r="B4065" t="s">
        <v>8043</v>
      </c>
      <c r="D4065">
        <v>1922</v>
      </c>
      <c r="E4065">
        <v>2</v>
      </c>
      <c r="F4065">
        <v>679</v>
      </c>
      <c r="G4065" s="1">
        <v>7787</v>
      </c>
      <c r="H4065" t="s">
        <v>7998</v>
      </c>
      <c r="I4065" t="s">
        <v>908</v>
      </c>
      <c r="J4065" t="s">
        <v>4511</v>
      </c>
      <c r="K4065" t="s">
        <v>2708</v>
      </c>
      <c r="L4065" t="s">
        <v>2708</v>
      </c>
      <c r="N4065" t="s">
        <v>8044</v>
      </c>
    </row>
    <row r="4066" spans="1:16" hidden="1" x14ac:dyDescent="0.25">
      <c r="A4066">
        <v>4988</v>
      </c>
      <c r="B4066" t="s">
        <v>8045</v>
      </c>
      <c r="D4066">
        <v>1922</v>
      </c>
      <c r="E4066">
        <v>2</v>
      </c>
      <c r="F4066">
        <v>679</v>
      </c>
      <c r="G4066" s="1">
        <v>7787</v>
      </c>
      <c r="H4066" t="s">
        <v>7998</v>
      </c>
      <c r="I4066" t="s">
        <v>908</v>
      </c>
      <c r="J4066" t="s">
        <v>8031</v>
      </c>
      <c r="K4066" t="s">
        <v>5454</v>
      </c>
      <c r="L4066" t="s">
        <v>5454</v>
      </c>
      <c r="N4066" t="s">
        <v>8046</v>
      </c>
    </row>
    <row r="4067" spans="1:16" hidden="1" x14ac:dyDescent="0.25">
      <c r="A4067">
        <v>5005</v>
      </c>
      <c r="B4067" t="s">
        <v>8047</v>
      </c>
      <c r="D4067">
        <v>1922</v>
      </c>
      <c r="E4067">
        <v>2</v>
      </c>
      <c r="F4067">
        <v>680</v>
      </c>
      <c r="G4067" s="1">
        <v>7776</v>
      </c>
      <c r="H4067" t="s">
        <v>907</v>
      </c>
      <c r="I4067" t="s">
        <v>908</v>
      </c>
      <c r="J4067" t="s">
        <v>77</v>
      </c>
      <c r="K4067" t="s">
        <v>78</v>
      </c>
      <c r="L4067" t="s">
        <v>78</v>
      </c>
      <c r="N4067" t="s">
        <v>8048</v>
      </c>
    </row>
    <row r="4068" spans="1:16" hidden="1" x14ac:dyDescent="0.25">
      <c r="A4068">
        <v>4909</v>
      </c>
      <c r="B4068" t="s">
        <v>8049</v>
      </c>
      <c r="D4068">
        <v>1922</v>
      </c>
      <c r="E4068">
        <v>2</v>
      </c>
      <c r="F4068">
        <v>676</v>
      </c>
      <c r="G4068" s="1">
        <v>7775</v>
      </c>
      <c r="H4068" t="s">
        <v>907</v>
      </c>
      <c r="I4068" t="s">
        <v>908</v>
      </c>
      <c r="J4068" t="s">
        <v>77</v>
      </c>
      <c r="K4068" t="s">
        <v>78</v>
      </c>
      <c r="L4068" t="s">
        <v>78</v>
      </c>
      <c r="N4068" t="s">
        <v>8050</v>
      </c>
    </row>
    <row r="4069" spans="1:16" hidden="1" x14ac:dyDescent="0.25">
      <c r="A4069">
        <v>4778</v>
      </c>
      <c r="B4069" t="s">
        <v>553</v>
      </c>
      <c r="D4069">
        <v>1922</v>
      </c>
      <c r="E4069">
        <v>2</v>
      </c>
      <c r="F4069">
        <v>676</v>
      </c>
      <c r="G4069" s="1">
        <v>7769</v>
      </c>
      <c r="H4069" t="s">
        <v>89</v>
      </c>
      <c r="I4069" t="s">
        <v>90</v>
      </c>
      <c r="J4069" t="s">
        <v>8051</v>
      </c>
      <c r="K4069" t="s">
        <v>260</v>
      </c>
      <c r="L4069" t="s">
        <v>260</v>
      </c>
      <c r="N4069" t="s">
        <v>8052</v>
      </c>
    </row>
    <row r="4070" spans="1:16" hidden="1" x14ac:dyDescent="0.25">
      <c r="A4070">
        <v>4773</v>
      </c>
      <c r="B4070" t="s">
        <v>8053</v>
      </c>
      <c r="D4070">
        <v>1922</v>
      </c>
      <c r="E4070">
        <v>2</v>
      </c>
      <c r="F4070">
        <v>675</v>
      </c>
      <c r="G4070" s="1">
        <v>7760</v>
      </c>
      <c r="H4070" t="s">
        <v>4226</v>
      </c>
      <c r="I4070" t="s">
        <v>4227</v>
      </c>
      <c r="J4070" t="s">
        <v>1039</v>
      </c>
      <c r="K4070" t="s">
        <v>8054</v>
      </c>
      <c r="L4070" t="s">
        <v>8054</v>
      </c>
      <c r="N4070" t="s">
        <v>8055</v>
      </c>
    </row>
    <row r="4071" spans="1:16" hidden="1" x14ac:dyDescent="0.25">
      <c r="A4071">
        <v>4908</v>
      </c>
      <c r="B4071" t="s">
        <v>3358</v>
      </c>
      <c r="D4071">
        <v>1922</v>
      </c>
      <c r="E4071">
        <v>2</v>
      </c>
      <c r="F4071">
        <v>676</v>
      </c>
      <c r="G4071" s="1">
        <v>7754</v>
      </c>
      <c r="H4071" t="s">
        <v>907</v>
      </c>
      <c r="I4071" t="s">
        <v>908</v>
      </c>
      <c r="J4071" t="s">
        <v>77</v>
      </c>
      <c r="K4071" t="s">
        <v>78</v>
      </c>
      <c r="L4071" t="s">
        <v>78</v>
      </c>
      <c r="N4071" t="s">
        <v>8056</v>
      </c>
    </row>
    <row r="4072" spans="1:16" hidden="1" x14ac:dyDescent="0.25">
      <c r="A4072">
        <v>4983</v>
      </c>
      <c r="B4072" t="s">
        <v>8057</v>
      </c>
      <c r="D4072">
        <v>1922</v>
      </c>
      <c r="E4072">
        <v>2</v>
      </c>
      <c r="F4072">
        <v>679</v>
      </c>
      <c r="G4072" s="1">
        <v>7742</v>
      </c>
      <c r="H4072" t="s">
        <v>926</v>
      </c>
      <c r="I4072" t="s">
        <v>927</v>
      </c>
      <c r="J4072" t="s">
        <v>6811</v>
      </c>
      <c r="K4072" t="s">
        <v>928</v>
      </c>
      <c r="L4072" t="s">
        <v>928</v>
      </c>
      <c r="N4072" t="s">
        <v>8058</v>
      </c>
    </row>
    <row r="4073" spans="1:16" hidden="1" x14ac:dyDescent="0.25">
      <c r="A4073">
        <v>4777</v>
      </c>
      <c r="B4073" t="s">
        <v>8059</v>
      </c>
      <c r="C4073" t="s">
        <v>8010</v>
      </c>
      <c r="D4073">
        <v>1922</v>
      </c>
      <c r="E4073">
        <v>2</v>
      </c>
      <c r="F4073">
        <v>675</v>
      </c>
      <c r="G4073" s="1">
        <v>7740</v>
      </c>
      <c r="H4073" t="s">
        <v>68</v>
      </c>
      <c r="I4073" t="s">
        <v>69</v>
      </c>
      <c r="J4073" t="s">
        <v>871</v>
      </c>
      <c r="K4073" t="s">
        <v>497</v>
      </c>
      <c r="L4073" t="s">
        <v>497</v>
      </c>
      <c r="N4073" t="s">
        <v>8060</v>
      </c>
      <c r="O4073" t="s">
        <v>8061</v>
      </c>
      <c r="P4073" t="s">
        <v>8062</v>
      </c>
    </row>
    <row r="4074" spans="1:16" hidden="1" x14ac:dyDescent="0.25">
      <c r="A4074">
        <v>4982</v>
      </c>
      <c r="B4074" t="s">
        <v>8063</v>
      </c>
      <c r="D4074">
        <v>1922</v>
      </c>
      <c r="E4074">
        <v>2</v>
      </c>
      <c r="F4074">
        <v>679</v>
      </c>
      <c r="G4074" s="1">
        <v>7733</v>
      </c>
      <c r="H4074" t="s">
        <v>926</v>
      </c>
      <c r="I4074" t="s">
        <v>927</v>
      </c>
      <c r="J4074" t="s">
        <v>4216</v>
      </c>
      <c r="K4074" t="s">
        <v>928</v>
      </c>
      <c r="L4074" t="s">
        <v>928</v>
      </c>
      <c r="N4074" t="s">
        <v>8064</v>
      </c>
    </row>
    <row r="4075" spans="1:16" hidden="1" x14ac:dyDescent="0.25">
      <c r="A4075">
        <v>4911</v>
      </c>
      <c r="B4075" t="s">
        <v>8065</v>
      </c>
      <c r="D4075">
        <v>1922</v>
      </c>
      <c r="E4075">
        <v>2</v>
      </c>
      <c r="F4075">
        <v>676</v>
      </c>
      <c r="G4075" s="1">
        <v>7727</v>
      </c>
      <c r="H4075" t="s">
        <v>926</v>
      </c>
      <c r="I4075" t="s">
        <v>927</v>
      </c>
      <c r="J4075" t="s">
        <v>4216</v>
      </c>
      <c r="K4075" t="s">
        <v>928</v>
      </c>
      <c r="L4075" t="s">
        <v>928</v>
      </c>
      <c r="N4075" t="s">
        <v>8066</v>
      </c>
    </row>
    <row r="4076" spans="1:16" hidden="1" x14ac:dyDescent="0.25">
      <c r="A4076">
        <v>4997</v>
      </c>
      <c r="B4076" t="s">
        <v>8067</v>
      </c>
      <c r="C4076" t="s">
        <v>8068</v>
      </c>
      <c r="D4076">
        <v>1922</v>
      </c>
      <c r="E4076">
        <v>2</v>
      </c>
      <c r="F4076">
        <v>680</v>
      </c>
      <c r="G4076" s="1">
        <v>7721</v>
      </c>
      <c r="H4076" t="s">
        <v>52</v>
      </c>
      <c r="I4076" t="s">
        <v>53</v>
      </c>
      <c r="J4076" t="s">
        <v>8069</v>
      </c>
      <c r="K4076" t="s">
        <v>8041</v>
      </c>
      <c r="L4076" t="s">
        <v>8041</v>
      </c>
      <c r="N4076" t="s">
        <v>8070</v>
      </c>
      <c r="P4076" t="s">
        <v>8071</v>
      </c>
    </row>
    <row r="4077" spans="1:16" hidden="1" x14ac:dyDescent="0.25">
      <c r="A4077">
        <v>4772</v>
      </c>
      <c r="B4077" t="s">
        <v>8072</v>
      </c>
      <c r="D4077">
        <v>1922</v>
      </c>
      <c r="E4077">
        <v>2</v>
      </c>
      <c r="F4077">
        <v>675</v>
      </c>
      <c r="G4077" s="1">
        <v>7717</v>
      </c>
      <c r="H4077" t="s">
        <v>2657</v>
      </c>
      <c r="I4077" t="s">
        <v>2658</v>
      </c>
      <c r="J4077" t="s">
        <v>8073</v>
      </c>
      <c r="K4077" t="s">
        <v>8074</v>
      </c>
      <c r="L4077" t="s">
        <v>8074</v>
      </c>
      <c r="N4077" t="s">
        <v>8075</v>
      </c>
    </row>
    <row r="4078" spans="1:16" hidden="1" x14ac:dyDescent="0.25">
      <c r="A4078">
        <v>4776</v>
      </c>
      <c r="B4078" t="s">
        <v>8076</v>
      </c>
      <c r="D4078">
        <v>1922</v>
      </c>
      <c r="E4078">
        <v>2</v>
      </c>
      <c r="F4078">
        <v>675</v>
      </c>
      <c r="G4078" s="1">
        <v>7716</v>
      </c>
      <c r="H4078" t="s">
        <v>106</v>
      </c>
      <c r="I4078" t="s">
        <v>107</v>
      </c>
      <c r="J4078" t="s">
        <v>680</v>
      </c>
      <c r="K4078" t="s">
        <v>681</v>
      </c>
      <c r="L4078" t="s">
        <v>681</v>
      </c>
      <c r="N4078" t="s">
        <v>8077</v>
      </c>
    </row>
    <row r="4079" spans="1:16" hidden="1" x14ac:dyDescent="0.25">
      <c r="A4079">
        <v>4974</v>
      </c>
      <c r="B4079" t="s">
        <v>7118</v>
      </c>
      <c r="C4079" t="s">
        <v>7761</v>
      </c>
      <c r="D4079">
        <v>1922</v>
      </c>
      <c r="E4079">
        <v>2</v>
      </c>
      <c r="F4079">
        <v>679</v>
      </c>
      <c r="G4079" s="1">
        <v>7706</v>
      </c>
      <c r="H4079" t="s">
        <v>68</v>
      </c>
      <c r="I4079" t="s">
        <v>69</v>
      </c>
      <c r="J4079" t="s">
        <v>4689</v>
      </c>
      <c r="K4079" t="s">
        <v>4690</v>
      </c>
      <c r="L4079" t="s">
        <v>4690</v>
      </c>
      <c r="N4079" t="s">
        <v>8078</v>
      </c>
    </row>
    <row r="4080" spans="1:16" hidden="1" x14ac:dyDescent="0.25">
      <c r="A4080">
        <v>4769</v>
      </c>
      <c r="B4080" t="s">
        <v>8079</v>
      </c>
      <c r="D4080">
        <v>1922</v>
      </c>
      <c r="E4080">
        <v>2</v>
      </c>
      <c r="F4080">
        <v>675</v>
      </c>
      <c r="G4080" s="1">
        <v>7697</v>
      </c>
      <c r="H4080" t="s">
        <v>4226</v>
      </c>
      <c r="I4080" t="s">
        <v>4227</v>
      </c>
      <c r="J4080" t="s">
        <v>8080</v>
      </c>
      <c r="K4080" t="s">
        <v>7790</v>
      </c>
      <c r="L4080" t="s">
        <v>7790</v>
      </c>
      <c r="N4080" t="s">
        <v>8081</v>
      </c>
    </row>
    <row r="4081" spans="1:16" hidden="1" x14ac:dyDescent="0.25">
      <c r="A4081">
        <v>4981</v>
      </c>
      <c r="B4081" t="s">
        <v>5134</v>
      </c>
      <c r="D4081">
        <v>1922</v>
      </c>
      <c r="E4081">
        <v>2</v>
      </c>
      <c r="F4081">
        <v>679</v>
      </c>
      <c r="G4081" s="1">
        <v>7689</v>
      </c>
      <c r="H4081" t="s">
        <v>926</v>
      </c>
      <c r="I4081" t="s">
        <v>927</v>
      </c>
      <c r="J4081" t="s">
        <v>7740</v>
      </c>
      <c r="K4081" t="s">
        <v>928</v>
      </c>
      <c r="L4081" t="s">
        <v>928</v>
      </c>
      <c r="N4081" t="s">
        <v>8082</v>
      </c>
    </row>
    <row r="4082" spans="1:16" hidden="1" x14ac:dyDescent="0.25">
      <c r="A4082">
        <v>4775</v>
      </c>
      <c r="B4082" t="s">
        <v>2119</v>
      </c>
      <c r="D4082">
        <v>1922</v>
      </c>
      <c r="E4082">
        <v>2</v>
      </c>
      <c r="F4082">
        <v>675</v>
      </c>
      <c r="G4082" s="1">
        <v>7685</v>
      </c>
      <c r="H4082" t="s">
        <v>68</v>
      </c>
      <c r="I4082" t="s">
        <v>69</v>
      </c>
      <c r="J4082" t="s">
        <v>638</v>
      </c>
      <c r="K4082" t="s">
        <v>82</v>
      </c>
      <c r="L4082" t="s">
        <v>82</v>
      </c>
      <c r="N4082" t="s">
        <v>8083</v>
      </c>
    </row>
    <row r="4083" spans="1:16" hidden="1" x14ac:dyDescent="0.25">
      <c r="A4083">
        <v>4914</v>
      </c>
      <c r="B4083" t="s">
        <v>8084</v>
      </c>
      <c r="C4083" t="s">
        <v>8010</v>
      </c>
      <c r="D4083">
        <v>1922</v>
      </c>
      <c r="E4083">
        <v>2</v>
      </c>
      <c r="F4083">
        <v>676</v>
      </c>
      <c r="G4083" s="1">
        <v>7683</v>
      </c>
      <c r="H4083" t="s">
        <v>68</v>
      </c>
      <c r="I4083" t="s">
        <v>69</v>
      </c>
      <c r="J4083" t="s">
        <v>895</v>
      </c>
      <c r="K4083" t="s">
        <v>71</v>
      </c>
      <c r="L4083" t="s">
        <v>71</v>
      </c>
      <c r="N4083" t="s">
        <v>8085</v>
      </c>
      <c r="O4083" t="s">
        <v>8086</v>
      </c>
      <c r="P4083" t="s">
        <v>8087</v>
      </c>
    </row>
    <row r="4084" spans="1:16" hidden="1" x14ac:dyDescent="0.25">
      <c r="A4084">
        <v>4973</v>
      </c>
      <c r="B4084" t="s">
        <v>8088</v>
      </c>
      <c r="D4084">
        <v>1922</v>
      </c>
      <c r="E4084">
        <v>2</v>
      </c>
      <c r="F4084">
        <v>679</v>
      </c>
      <c r="G4084" s="1">
        <v>7675</v>
      </c>
      <c r="H4084" t="s">
        <v>2657</v>
      </c>
      <c r="I4084" t="s">
        <v>2658</v>
      </c>
      <c r="J4084" t="s">
        <v>8002</v>
      </c>
      <c r="K4084" t="s">
        <v>8003</v>
      </c>
      <c r="L4084" t="s">
        <v>8003</v>
      </c>
      <c r="N4084" t="s">
        <v>8089</v>
      </c>
    </row>
    <row r="4085" spans="1:16" hidden="1" x14ac:dyDescent="0.25">
      <c r="A4085">
        <v>4992</v>
      </c>
      <c r="B4085" t="s">
        <v>8090</v>
      </c>
      <c r="D4085">
        <v>1922</v>
      </c>
      <c r="E4085">
        <v>2</v>
      </c>
      <c r="F4085">
        <v>680</v>
      </c>
      <c r="G4085" s="1">
        <v>7675</v>
      </c>
      <c r="H4085" t="s">
        <v>4226</v>
      </c>
      <c r="I4085" t="s">
        <v>4227</v>
      </c>
      <c r="J4085" t="s">
        <v>8091</v>
      </c>
      <c r="K4085" t="s">
        <v>8092</v>
      </c>
      <c r="L4085" t="s">
        <v>8092</v>
      </c>
      <c r="N4085" t="s">
        <v>8093</v>
      </c>
    </row>
    <row r="4086" spans="1:16" hidden="1" x14ac:dyDescent="0.25">
      <c r="A4086">
        <v>4865</v>
      </c>
      <c r="B4086" t="s">
        <v>129</v>
      </c>
      <c r="C4086" t="s">
        <v>8010</v>
      </c>
      <c r="D4086">
        <v>1921</v>
      </c>
      <c r="E4086">
        <v>2</v>
      </c>
      <c r="F4086">
        <v>802</v>
      </c>
      <c r="G4086" s="1">
        <v>7657</v>
      </c>
      <c r="H4086" t="s">
        <v>68</v>
      </c>
      <c r="I4086" t="s">
        <v>69</v>
      </c>
      <c r="J4086" t="s">
        <v>8094</v>
      </c>
      <c r="K4086" t="s">
        <v>82</v>
      </c>
      <c r="L4086" t="s">
        <v>82</v>
      </c>
      <c r="N4086" t="s">
        <v>8095</v>
      </c>
      <c r="O4086" t="s">
        <v>8096</v>
      </c>
      <c r="P4086" t="s">
        <v>8097</v>
      </c>
    </row>
    <row r="4087" spans="1:16" hidden="1" x14ac:dyDescent="0.25">
      <c r="A4087">
        <v>4745</v>
      </c>
      <c r="B4087" t="s">
        <v>8098</v>
      </c>
      <c r="D4087">
        <v>1921</v>
      </c>
      <c r="E4087">
        <v>2</v>
      </c>
      <c r="F4087">
        <v>804</v>
      </c>
      <c r="G4087" s="1">
        <v>7650</v>
      </c>
      <c r="H4087" t="s">
        <v>8099</v>
      </c>
      <c r="J4087" t="s">
        <v>8100</v>
      </c>
      <c r="K4087" t="s">
        <v>8101</v>
      </c>
      <c r="L4087" t="s">
        <v>8101</v>
      </c>
      <c r="N4087" t="s">
        <v>8102</v>
      </c>
    </row>
    <row r="4088" spans="1:16" hidden="1" x14ac:dyDescent="0.25">
      <c r="A4088">
        <v>4744</v>
      </c>
      <c r="B4088" t="s">
        <v>8103</v>
      </c>
      <c r="D4088">
        <v>1921</v>
      </c>
      <c r="E4088">
        <v>2</v>
      </c>
      <c r="F4088">
        <v>804</v>
      </c>
      <c r="G4088" s="1">
        <v>7642</v>
      </c>
      <c r="H4088" t="s">
        <v>926</v>
      </c>
      <c r="I4088" t="s">
        <v>927</v>
      </c>
      <c r="J4088" t="s">
        <v>8104</v>
      </c>
      <c r="K4088" t="s">
        <v>928</v>
      </c>
      <c r="L4088" t="s">
        <v>928</v>
      </c>
      <c r="N4088" t="s">
        <v>8105</v>
      </c>
    </row>
    <row r="4089" spans="1:16" hidden="1" x14ac:dyDescent="0.25">
      <c r="A4089">
        <v>4874</v>
      </c>
      <c r="B4089" t="s">
        <v>8106</v>
      </c>
      <c r="D4089">
        <v>1921</v>
      </c>
      <c r="E4089">
        <v>2</v>
      </c>
      <c r="F4089">
        <v>803</v>
      </c>
      <c r="G4089" s="1">
        <v>7642</v>
      </c>
      <c r="H4089" t="s">
        <v>3061</v>
      </c>
      <c r="I4089" t="s">
        <v>3062</v>
      </c>
      <c r="J4089" t="s">
        <v>8107</v>
      </c>
      <c r="K4089" t="s">
        <v>8108</v>
      </c>
      <c r="L4089" t="s">
        <v>8108</v>
      </c>
      <c r="N4089" t="s">
        <v>8109</v>
      </c>
    </row>
    <row r="4090" spans="1:16" hidden="1" x14ac:dyDescent="0.25">
      <c r="A4090">
        <v>4878</v>
      </c>
      <c r="B4090" t="s">
        <v>8110</v>
      </c>
      <c r="D4090">
        <v>1921</v>
      </c>
      <c r="E4090">
        <v>2</v>
      </c>
      <c r="F4090">
        <v>803</v>
      </c>
      <c r="G4090" s="1">
        <v>7641</v>
      </c>
      <c r="H4090" t="s">
        <v>4226</v>
      </c>
      <c r="I4090" t="s">
        <v>4227</v>
      </c>
      <c r="J4090" t="s">
        <v>1064</v>
      </c>
      <c r="K4090" t="s">
        <v>1065</v>
      </c>
      <c r="L4090" t="s">
        <v>1065</v>
      </c>
      <c r="N4090" t="s">
        <v>8111</v>
      </c>
    </row>
    <row r="4091" spans="1:16" hidden="1" x14ac:dyDescent="0.25">
      <c r="A4091">
        <v>4764</v>
      </c>
      <c r="B4091" t="s">
        <v>8112</v>
      </c>
      <c r="D4091">
        <v>1921</v>
      </c>
      <c r="E4091">
        <v>2</v>
      </c>
      <c r="F4091">
        <v>806</v>
      </c>
      <c r="G4091" s="1">
        <v>7639</v>
      </c>
      <c r="H4091" t="s">
        <v>907</v>
      </c>
      <c r="I4091" t="s">
        <v>908</v>
      </c>
      <c r="J4091" t="s">
        <v>1318</v>
      </c>
      <c r="K4091" t="s">
        <v>910</v>
      </c>
      <c r="L4091" t="s">
        <v>910</v>
      </c>
      <c r="N4091" t="s">
        <v>8113</v>
      </c>
    </row>
    <row r="4092" spans="1:16" hidden="1" x14ac:dyDescent="0.25">
      <c r="A4092">
        <v>4741</v>
      </c>
      <c r="B4092" t="s">
        <v>8114</v>
      </c>
      <c r="D4092">
        <v>1921</v>
      </c>
      <c r="E4092">
        <v>2</v>
      </c>
      <c r="F4092">
        <v>804</v>
      </c>
      <c r="G4092" s="1">
        <v>7633</v>
      </c>
      <c r="H4092" t="s">
        <v>4226</v>
      </c>
      <c r="I4092" t="s">
        <v>4227</v>
      </c>
      <c r="J4092" t="s">
        <v>5276</v>
      </c>
      <c r="K4092" t="s">
        <v>5277</v>
      </c>
      <c r="L4092" t="s">
        <v>5277</v>
      </c>
      <c r="N4092" t="s">
        <v>8115</v>
      </c>
    </row>
    <row r="4093" spans="1:16" hidden="1" x14ac:dyDescent="0.25">
      <c r="A4093">
        <v>4742</v>
      </c>
      <c r="B4093" t="s">
        <v>8116</v>
      </c>
      <c r="D4093">
        <v>1921</v>
      </c>
      <c r="E4093">
        <v>2</v>
      </c>
      <c r="F4093">
        <v>804</v>
      </c>
      <c r="G4093" s="1">
        <v>7633</v>
      </c>
      <c r="H4093" t="s">
        <v>4226</v>
      </c>
      <c r="I4093" t="s">
        <v>4227</v>
      </c>
      <c r="J4093" t="s">
        <v>5276</v>
      </c>
      <c r="K4093" t="s">
        <v>5277</v>
      </c>
      <c r="L4093" t="s">
        <v>5277</v>
      </c>
      <c r="N4093" t="s">
        <v>8117</v>
      </c>
    </row>
    <row r="4094" spans="1:16" hidden="1" x14ac:dyDescent="0.25">
      <c r="A4094">
        <v>4899</v>
      </c>
      <c r="B4094" t="s">
        <v>8118</v>
      </c>
      <c r="D4094">
        <v>1921</v>
      </c>
      <c r="E4094">
        <v>2</v>
      </c>
      <c r="F4094">
        <v>806</v>
      </c>
      <c r="G4094" s="1">
        <v>7633</v>
      </c>
      <c r="H4094" t="s">
        <v>89</v>
      </c>
      <c r="I4094" t="s">
        <v>90</v>
      </c>
      <c r="J4094" t="s">
        <v>8119</v>
      </c>
      <c r="K4094" t="s">
        <v>8120</v>
      </c>
      <c r="L4094" t="s">
        <v>8120</v>
      </c>
      <c r="N4094" t="s">
        <v>8121</v>
      </c>
    </row>
    <row r="4095" spans="1:16" hidden="1" x14ac:dyDescent="0.25">
      <c r="A4095">
        <v>4763</v>
      </c>
      <c r="B4095" t="s">
        <v>8122</v>
      </c>
      <c r="D4095">
        <v>1921</v>
      </c>
      <c r="E4095">
        <v>2</v>
      </c>
      <c r="F4095">
        <v>806</v>
      </c>
      <c r="G4095" s="1">
        <v>7629</v>
      </c>
      <c r="H4095" t="s">
        <v>907</v>
      </c>
      <c r="I4095" t="s">
        <v>908</v>
      </c>
      <c r="J4095" t="s">
        <v>1318</v>
      </c>
      <c r="K4095" t="s">
        <v>910</v>
      </c>
      <c r="L4095" t="s">
        <v>910</v>
      </c>
      <c r="N4095" t="s">
        <v>8123</v>
      </c>
    </row>
    <row r="4096" spans="1:16" hidden="1" x14ac:dyDescent="0.25">
      <c r="A4096">
        <v>4743</v>
      </c>
      <c r="B4096" t="s">
        <v>8124</v>
      </c>
      <c r="D4096">
        <v>1921</v>
      </c>
      <c r="E4096">
        <v>2</v>
      </c>
      <c r="F4096">
        <v>804</v>
      </c>
      <c r="G4096" s="1">
        <v>7628</v>
      </c>
      <c r="H4096" t="s">
        <v>926</v>
      </c>
      <c r="I4096" t="s">
        <v>927</v>
      </c>
      <c r="J4096" t="s">
        <v>8104</v>
      </c>
      <c r="K4096" t="s">
        <v>928</v>
      </c>
      <c r="L4096" t="s">
        <v>928</v>
      </c>
      <c r="N4096" t="s">
        <v>8125</v>
      </c>
    </row>
    <row r="4097" spans="1:16" hidden="1" x14ac:dyDescent="0.25">
      <c r="A4097">
        <v>4762</v>
      </c>
      <c r="B4097" t="s">
        <v>8126</v>
      </c>
      <c r="D4097">
        <v>1921</v>
      </c>
      <c r="E4097">
        <v>2</v>
      </c>
      <c r="F4097">
        <v>806</v>
      </c>
      <c r="G4097" s="1">
        <v>7624</v>
      </c>
      <c r="H4097" t="s">
        <v>907</v>
      </c>
      <c r="I4097" t="s">
        <v>908</v>
      </c>
      <c r="J4097" t="s">
        <v>1318</v>
      </c>
      <c r="K4097" t="s">
        <v>910</v>
      </c>
      <c r="L4097" t="s">
        <v>910</v>
      </c>
      <c r="N4097" t="s">
        <v>3043</v>
      </c>
    </row>
    <row r="4098" spans="1:16" hidden="1" x14ac:dyDescent="0.25">
      <c r="A4098">
        <v>4900</v>
      </c>
      <c r="B4098" t="s">
        <v>8127</v>
      </c>
      <c r="D4098">
        <v>1921</v>
      </c>
      <c r="E4098">
        <v>2</v>
      </c>
      <c r="F4098">
        <v>806</v>
      </c>
      <c r="G4098" s="1">
        <v>7622</v>
      </c>
      <c r="H4098" t="s">
        <v>18</v>
      </c>
      <c r="I4098" t="s">
        <v>19</v>
      </c>
      <c r="J4098" t="s">
        <v>8128</v>
      </c>
      <c r="K4098" t="s">
        <v>7369</v>
      </c>
      <c r="L4098" t="s">
        <v>7369</v>
      </c>
      <c r="N4098" t="s">
        <v>8129</v>
      </c>
    </row>
    <row r="4099" spans="1:16" hidden="1" x14ac:dyDescent="0.25">
      <c r="A4099">
        <v>4884</v>
      </c>
      <c r="B4099" t="s">
        <v>8130</v>
      </c>
      <c r="D4099">
        <v>1921</v>
      </c>
      <c r="E4099">
        <v>2</v>
      </c>
      <c r="F4099">
        <v>803</v>
      </c>
      <c r="G4099" s="1">
        <v>7618</v>
      </c>
      <c r="H4099" t="s">
        <v>907</v>
      </c>
      <c r="I4099" t="s">
        <v>908</v>
      </c>
      <c r="J4099" t="s">
        <v>77</v>
      </c>
      <c r="K4099" t="s">
        <v>78</v>
      </c>
      <c r="L4099" t="s">
        <v>78</v>
      </c>
      <c r="N4099" t="s">
        <v>8131</v>
      </c>
    </row>
    <row r="4100" spans="1:16" hidden="1" x14ac:dyDescent="0.25">
      <c r="A4100">
        <v>4761</v>
      </c>
      <c r="B4100" t="s">
        <v>8132</v>
      </c>
      <c r="D4100">
        <v>1921</v>
      </c>
      <c r="E4100">
        <v>2</v>
      </c>
      <c r="F4100">
        <v>806</v>
      </c>
      <c r="G4100" s="1">
        <v>7612</v>
      </c>
      <c r="H4100" t="s">
        <v>907</v>
      </c>
      <c r="I4100" t="s">
        <v>908</v>
      </c>
      <c r="J4100" t="s">
        <v>1318</v>
      </c>
      <c r="K4100" t="s">
        <v>910</v>
      </c>
      <c r="L4100" t="s">
        <v>910</v>
      </c>
      <c r="N4100" t="s">
        <v>8133</v>
      </c>
    </row>
    <row r="4101" spans="1:16" hidden="1" x14ac:dyDescent="0.25">
      <c r="A4101">
        <v>4747</v>
      </c>
      <c r="B4101" t="s">
        <v>8134</v>
      </c>
      <c r="D4101">
        <v>1921</v>
      </c>
      <c r="E4101">
        <v>2</v>
      </c>
      <c r="F4101">
        <v>805</v>
      </c>
      <c r="G4101" s="1">
        <v>7601</v>
      </c>
      <c r="H4101" t="s">
        <v>18</v>
      </c>
      <c r="I4101" t="s">
        <v>19</v>
      </c>
      <c r="J4101" t="s">
        <v>8128</v>
      </c>
      <c r="K4101" t="s">
        <v>7369</v>
      </c>
      <c r="L4101" t="s">
        <v>7369</v>
      </c>
      <c r="N4101" t="s">
        <v>8135</v>
      </c>
    </row>
    <row r="4102" spans="1:16" hidden="1" x14ac:dyDescent="0.25">
      <c r="A4102">
        <v>4760</v>
      </c>
      <c r="B4102" t="s">
        <v>8136</v>
      </c>
      <c r="D4102">
        <v>1921</v>
      </c>
      <c r="E4102">
        <v>2</v>
      </c>
      <c r="F4102">
        <v>806</v>
      </c>
      <c r="G4102" s="1">
        <v>7592</v>
      </c>
      <c r="H4102" t="s">
        <v>907</v>
      </c>
      <c r="I4102" t="s">
        <v>908</v>
      </c>
      <c r="J4102" t="s">
        <v>1318</v>
      </c>
      <c r="K4102" t="s">
        <v>910</v>
      </c>
      <c r="L4102" t="s">
        <v>910</v>
      </c>
      <c r="N4102" t="s">
        <v>8123</v>
      </c>
    </row>
    <row r="4103" spans="1:16" hidden="1" x14ac:dyDescent="0.25">
      <c r="A4103">
        <v>4898</v>
      </c>
      <c r="B4103" t="s">
        <v>8137</v>
      </c>
      <c r="D4103">
        <v>1921</v>
      </c>
      <c r="E4103">
        <v>2</v>
      </c>
      <c r="F4103">
        <v>806</v>
      </c>
      <c r="G4103" s="1">
        <v>7566</v>
      </c>
      <c r="H4103" t="s">
        <v>926</v>
      </c>
      <c r="I4103" t="s">
        <v>927</v>
      </c>
      <c r="J4103" t="s">
        <v>8138</v>
      </c>
      <c r="K4103" t="s">
        <v>928</v>
      </c>
      <c r="L4103" t="s">
        <v>928</v>
      </c>
      <c r="N4103" t="s">
        <v>8139</v>
      </c>
    </row>
    <row r="4104" spans="1:16" hidden="1" x14ac:dyDescent="0.25">
      <c r="A4104">
        <v>4871</v>
      </c>
      <c r="B4104" t="s">
        <v>8140</v>
      </c>
      <c r="D4104">
        <v>1921</v>
      </c>
      <c r="E4104">
        <v>2</v>
      </c>
      <c r="F4104">
        <v>802</v>
      </c>
      <c r="G4104" s="1">
        <v>7563</v>
      </c>
      <c r="H4104" t="s">
        <v>926</v>
      </c>
      <c r="I4104" t="s">
        <v>927</v>
      </c>
      <c r="J4104" t="s">
        <v>4216</v>
      </c>
      <c r="K4104" t="s">
        <v>928</v>
      </c>
      <c r="L4104" t="s">
        <v>928</v>
      </c>
      <c r="N4104" t="s">
        <v>8141</v>
      </c>
    </row>
    <row r="4105" spans="1:16" hidden="1" x14ac:dyDescent="0.25">
      <c r="A4105">
        <v>4759</v>
      </c>
      <c r="B4105" t="s">
        <v>8142</v>
      </c>
      <c r="D4105">
        <v>1921</v>
      </c>
      <c r="E4105">
        <v>2</v>
      </c>
      <c r="F4105">
        <v>806</v>
      </c>
      <c r="G4105" s="1">
        <v>7559</v>
      </c>
      <c r="H4105" t="s">
        <v>907</v>
      </c>
      <c r="I4105" t="s">
        <v>908</v>
      </c>
      <c r="J4105" t="s">
        <v>1318</v>
      </c>
      <c r="K4105" t="s">
        <v>910</v>
      </c>
      <c r="L4105" t="s">
        <v>910</v>
      </c>
      <c r="N4105" t="s">
        <v>8143</v>
      </c>
    </row>
    <row r="4106" spans="1:16" hidden="1" x14ac:dyDescent="0.25">
      <c r="A4106">
        <v>4758</v>
      </c>
      <c r="B4106" t="s">
        <v>8144</v>
      </c>
      <c r="D4106">
        <v>1921</v>
      </c>
      <c r="E4106">
        <v>2</v>
      </c>
      <c r="F4106">
        <v>806</v>
      </c>
      <c r="G4106" s="1">
        <v>7552</v>
      </c>
      <c r="H4106" t="s">
        <v>907</v>
      </c>
      <c r="I4106" t="s">
        <v>908</v>
      </c>
      <c r="J4106" t="s">
        <v>1318</v>
      </c>
      <c r="K4106" t="s">
        <v>910</v>
      </c>
      <c r="L4106" t="s">
        <v>910</v>
      </c>
      <c r="N4106" t="s">
        <v>8145</v>
      </c>
    </row>
    <row r="4107" spans="1:16" hidden="1" x14ac:dyDescent="0.25">
      <c r="A4107">
        <v>4905</v>
      </c>
      <c r="B4107" t="s">
        <v>8146</v>
      </c>
      <c r="D4107">
        <v>1921</v>
      </c>
      <c r="E4107">
        <v>2</v>
      </c>
      <c r="F4107">
        <v>806</v>
      </c>
      <c r="G4107" s="1">
        <v>7550</v>
      </c>
      <c r="H4107" t="s">
        <v>907</v>
      </c>
      <c r="I4107" t="s">
        <v>908</v>
      </c>
      <c r="J4107" t="s">
        <v>1318</v>
      </c>
      <c r="K4107" t="s">
        <v>910</v>
      </c>
      <c r="L4107" t="s">
        <v>910</v>
      </c>
      <c r="N4107" t="s">
        <v>8147</v>
      </c>
    </row>
    <row r="4108" spans="1:16" hidden="1" x14ac:dyDescent="0.25">
      <c r="A4108">
        <v>4882</v>
      </c>
      <c r="B4108" t="s">
        <v>8148</v>
      </c>
      <c r="D4108">
        <v>1921</v>
      </c>
      <c r="E4108">
        <v>2</v>
      </c>
      <c r="F4108">
        <v>803</v>
      </c>
      <c r="G4108" s="1">
        <v>7548</v>
      </c>
      <c r="H4108" t="s">
        <v>68</v>
      </c>
      <c r="I4108" t="s">
        <v>69</v>
      </c>
      <c r="J4108" t="s">
        <v>8149</v>
      </c>
      <c r="K4108" t="s">
        <v>71</v>
      </c>
      <c r="L4108" t="s">
        <v>71</v>
      </c>
      <c r="N4108" t="s">
        <v>8150</v>
      </c>
    </row>
    <row r="4109" spans="1:16" hidden="1" x14ac:dyDescent="0.25">
      <c r="A4109">
        <v>4877</v>
      </c>
      <c r="B4109" t="s">
        <v>8151</v>
      </c>
      <c r="D4109">
        <v>1921</v>
      </c>
      <c r="E4109">
        <v>2</v>
      </c>
      <c r="F4109">
        <v>803</v>
      </c>
      <c r="G4109" s="1">
        <v>7541</v>
      </c>
      <c r="H4109" t="s">
        <v>4226</v>
      </c>
      <c r="I4109" t="s">
        <v>4227</v>
      </c>
      <c r="J4109" t="s">
        <v>1039</v>
      </c>
      <c r="K4109" t="s">
        <v>8054</v>
      </c>
      <c r="L4109" t="s">
        <v>8054</v>
      </c>
      <c r="N4109" t="s">
        <v>8152</v>
      </c>
    </row>
    <row r="4110" spans="1:16" hidden="1" x14ac:dyDescent="0.25">
      <c r="A4110">
        <v>4889</v>
      </c>
      <c r="B4110" t="s">
        <v>8153</v>
      </c>
      <c r="D4110">
        <v>1921</v>
      </c>
      <c r="E4110">
        <v>2</v>
      </c>
      <c r="F4110">
        <v>804</v>
      </c>
      <c r="G4110" s="1">
        <v>7541</v>
      </c>
      <c r="H4110" t="s">
        <v>926</v>
      </c>
      <c r="I4110" t="s">
        <v>927</v>
      </c>
      <c r="J4110" t="s">
        <v>4216</v>
      </c>
      <c r="K4110" t="s">
        <v>928</v>
      </c>
      <c r="L4110" t="s">
        <v>928</v>
      </c>
      <c r="N4110" t="s">
        <v>8154</v>
      </c>
    </row>
    <row r="4111" spans="1:16" hidden="1" x14ac:dyDescent="0.25">
      <c r="A4111">
        <v>4890</v>
      </c>
      <c r="B4111" t="s">
        <v>8155</v>
      </c>
      <c r="D4111">
        <v>1921</v>
      </c>
      <c r="E4111">
        <v>2</v>
      </c>
      <c r="F4111">
        <v>804</v>
      </c>
      <c r="G4111" s="1">
        <v>7541</v>
      </c>
      <c r="H4111" t="s">
        <v>926</v>
      </c>
      <c r="I4111" t="s">
        <v>927</v>
      </c>
      <c r="J4111" t="s">
        <v>4216</v>
      </c>
      <c r="K4111" t="s">
        <v>928</v>
      </c>
      <c r="L4111" t="s">
        <v>928</v>
      </c>
      <c r="N4111" t="s">
        <v>8154</v>
      </c>
    </row>
    <row r="4112" spans="1:16" hidden="1" x14ac:dyDescent="0.25">
      <c r="A4112">
        <v>4881</v>
      </c>
      <c r="B4112" t="s">
        <v>8156</v>
      </c>
      <c r="C4112" t="s">
        <v>8010</v>
      </c>
      <c r="D4112">
        <v>1921</v>
      </c>
      <c r="E4112">
        <v>2</v>
      </c>
      <c r="F4112">
        <v>803</v>
      </c>
      <c r="G4112" s="1">
        <v>7531</v>
      </c>
      <c r="H4112" t="s">
        <v>68</v>
      </c>
      <c r="I4112" t="s">
        <v>69</v>
      </c>
      <c r="J4112" t="s">
        <v>638</v>
      </c>
      <c r="K4112" t="s">
        <v>82</v>
      </c>
      <c r="L4112" t="s">
        <v>82</v>
      </c>
      <c r="N4112" t="s">
        <v>8157</v>
      </c>
      <c r="O4112" t="s">
        <v>8158</v>
      </c>
      <c r="P4112" t="s">
        <v>8159</v>
      </c>
    </row>
    <row r="4113" spans="1:16" hidden="1" x14ac:dyDescent="0.25">
      <c r="A4113">
        <v>4880</v>
      </c>
      <c r="B4113" t="s">
        <v>8160</v>
      </c>
      <c r="C4113" t="s">
        <v>8010</v>
      </c>
      <c r="D4113">
        <v>1921</v>
      </c>
      <c r="E4113">
        <v>2</v>
      </c>
      <c r="F4113">
        <v>803</v>
      </c>
      <c r="G4113" s="1">
        <v>7524</v>
      </c>
      <c r="H4113" t="s">
        <v>68</v>
      </c>
      <c r="I4113" t="s">
        <v>69</v>
      </c>
      <c r="J4113" t="s">
        <v>3288</v>
      </c>
      <c r="K4113" t="s">
        <v>218</v>
      </c>
      <c r="L4113" t="s">
        <v>218</v>
      </c>
      <c r="N4113" t="s">
        <v>8161</v>
      </c>
      <c r="O4113" t="s">
        <v>8162</v>
      </c>
      <c r="P4113" t="s">
        <v>8163</v>
      </c>
    </row>
    <row r="4114" spans="1:16" hidden="1" x14ac:dyDescent="0.25">
      <c r="A4114">
        <v>4740</v>
      </c>
      <c r="B4114" t="s">
        <v>8164</v>
      </c>
      <c r="D4114">
        <v>1921</v>
      </c>
      <c r="E4114">
        <v>2</v>
      </c>
      <c r="F4114">
        <v>804</v>
      </c>
      <c r="G4114" s="1">
        <v>7510</v>
      </c>
      <c r="H4114" t="s">
        <v>4226</v>
      </c>
      <c r="I4114" t="s">
        <v>4227</v>
      </c>
      <c r="J4114" t="s">
        <v>8165</v>
      </c>
      <c r="K4114" t="s">
        <v>8166</v>
      </c>
      <c r="L4114" t="s">
        <v>8166</v>
      </c>
      <c r="N4114" t="s">
        <v>8167</v>
      </c>
    </row>
    <row r="4115" spans="1:16" hidden="1" x14ac:dyDescent="0.25">
      <c r="A4115">
        <v>4872</v>
      </c>
      <c r="B4115" t="s">
        <v>8168</v>
      </c>
      <c r="D4115">
        <v>1921</v>
      </c>
      <c r="E4115">
        <v>2</v>
      </c>
      <c r="F4115">
        <v>803</v>
      </c>
      <c r="G4115" s="1">
        <v>7510</v>
      </c>
      <c r="H4115" t="s">
        <v>18</v>
      </c>
      <c r="I4115" t="s">
        <v>19</v>
      </c>
      <c r="J4115" t="s">
        <v>8128</v>
      </c>
      <c r="K4115" t="s">
        <v>7369</v>
      </c>
      <c r="L4115" t="s">
        <v>7369</v>
      </c>
      <c r="N4115" t="s">
        <v>8169</v>
      </c>
    </row>
    <row r="4116" spans="1:16" hidden="1" x14ac:dyDescent="0.25">
      <c r="A4116">
        <v>4892</v>
      </c>
      <c r="B4116" t="s">
        <v>8170</v>
      </c>
      <c r="D4116">
        <v>1921</v>
      </c>
      <c r="E4116">
        <v>2</v>
      </c>
      <c r="F4116">
        <v>804</v>
      </c>
      <c r="G4116" s="1">
        <v>7510</v>
      </c>
      <c r="H4116" t="s">
        <v>4226</v>
      </c>
      <c r="I4116" t="s">
        <v>4227</v>
      </c>
      <c r="J4116" t="s">
        <v>8165</v>
      </c>
      <c r="K4116" t="s">
        <v>8166</v>
      </c>
      <c r="L4116" t="s">
        <v>8166</v>
      </c>
      <c r="N4116" t="s">
        <v>8171</v>
      </c>
    </row>
    <row r="4117" spans="1:16" hidden="1" x14ac:dyDescent="0.25">
      <c r="A4117">
        <v>4746</v>
      </c>
      <c r="B4117" t="s">
        <v>8172</v>
      </c>
      <c r="D4117">
        <v>1921</v>
      </c>
      <c r="E4117">
        <v>2</v>
      </c>
      <c r="F4117">
        <v>804</v>
      </c>
      <c r="G4117" s="1">
        <v>7503</v>
      </c>
      <c r="H4117" t="s">
        <v>907</v>
      </c>
      <c r="I4117" t="s">
        <v>908</v>
      </c>
      <c r="J4117" t="s">
        <v>8173</v>
      </c>
      <c r="K4117" t="s">
        <v>8174</v>
      </c>
      <c r="L4117" t="s">
        <v>8174</v>
      </c>
      <c r="N4117" t="s">
        <v>8175</v>
      </c>
    </row>
    <row r="4118" spans="1:16" hidden="1" x14ac:dyDescent="0.25">
      <c r="A4118">
        <v>4751</v>
      </c>
      <c r="B4118" t="s">
        <v>8176</v>
      </c>
      <c r="D4118">
        <v>1921</v>
      </c>
      <c r="E4118">
        <v>2</v>
      </c>
      <c r="F4118">
        <v>805</v>
      </c>
      <c r="G4118" s="1">
        <v>7500</v>
      </c>
      <c r="H4118" t="s">
        <v>68</v>
      </c>
      <c r="I4118" t="s">
        <v>69</v>
      </c>
      <c r="J4118" t="s">
        <v>5197</v>
      </c>
      <c r="K4118" t="s">
        <v>5198</v>
      </c>
      <c r="L4118" t="s">
        <v>5198</v>
      </c>
      <c r="N4118" t="s">
        <v>8177</v>
      </c>
    </row>
    <row r="4119" spans="1:16" hidden="1" x14ac:dyDescent="0.25">
      <c r="A4119">
        <v>4862</v>
      </c>
      <c r="B4119" t="s">
        <v>8178</v>
      </c>
      <c r="D4119">
        <v>1921</v>
      </c>
      <c r="E4119">
        <v>2</v>
      </c>
      <c r="F4119">
        <v>802</v>
      </c>
      <c r="G4119" s="1">
        <v>7500</v>
      </c>
      <c r="H4119" t="s">
        <v>8179</v>
      </c>
      <c r="I4119" t="s">
        <v>107</v>
      </c>
      <c r="J4119" t="s">
        <v>8180</v>
      </c>
      <c r="K4119" t="s">
        <v>8181</v>
      </c>
      <c r="L4119" t="s">
        <v>8181</v>
      </c>
      <c r="N4119" t="s">
        <v>8182</v>
      </c>
    </row>
    <row r="4120" spans="1:16" hidden="1" x14ac:dyDescent="0.25">
      <c r="A4120">
        <v>4897</v>
      </c>
      <c r="B4120" t="s">
        <v>8183</v>
      </c>
      <c r="C4120" t="s">
        <v>7322</v>
      </c>
      <c r="D4120">
        <v>1921</v>
      </c>
      <c r="E4120">
        <v>2</v>
      </c>
      <c r="F4120">
        <v>806</v>
      </c>
      <c r="G4120" s="1">
        <v>7500</v>
      </c>
      <c r="H4120" t="s">
        <v>926</v>
      </c>
      <c r="I4120" t="s">
        <v>927</v>
      </c>
      <c r="J4120" t="s">
        <v>8184</v>
      </c>
      <c r="K4120" t="s">
        <v>928</v>
      </c>
      <c r="L4120" t="s">
        <v>928</v>
      </c>
      <c r="N4120" t="s">
        <v>8185</v>
      </c>
      <c r="O4120" t="s">
        <v>8186</v>
      </c>
      <c r="P4120" t="s">
        <v>8187</v>
      </c>
    </row>
    <row r="4121" spans="1:16" hidden="1" x14ac:dyDescent="0.25">
      <c r="A4121">
        <v>4870</v>
      </c>
      <c r="B4121" t="s">
        <v>8188</v>
      </c>
      <c r="D4121">
        <v>1921</v>
      </c>
      <c r="E4121">
        <v>2</v>
      </c>
      <c r="F4121">
        <v>802</v>
      </c>
      <c r="G4121" s="1">
        <v>7488</v>
      </c>
      <c r="H4121" t="s">
        <v>926</v>
      </c>
      <c r="I4121" t="s">
        <v>927</v>
      </c>
      <c r="J4121" t="s">
        <v>4216</v>
      </c>
      <c r="K4121" t="s">
        <v>928</v>
      </c>
      <c r="L4121" t="s">
        <v>928</v>
      </c>
      <c r="N4121" t="s">
        <v>8189</v>
      </c>
    </row>
    <row r="4122" spans="1:16" hidden="1" x14ac:dyDescent="0.25">
      <c r="A4122">
        <v>4896</v>
      </c>
      <c r="B4122" t="s">
        <v>8190</v>
      </c>
      <c r="C4122" t="s">
        <v>7322</v>
      </c>
      <c r="D4122">
        <v>1921</v>
      </c>
      <c r="E4122">
        <v>2</v>
      </c>
      <c r="F4122">
        <v>806</v>
      </c>
      <c r="G4122" s="1">
        <v>7473</v>
      </c>
      <c r="H4122" t="s">
        <v>926</v>
      </c>
      <c r="I4122" t="s">
        <v>927</v>
      </c>
      <c r="J4122" t="s">
        <v>8191</v>
      </c>
      <c r="K4122" t="s">
        <v>928</v>
      </c>
      <c r="L4122" t="s">
        <v>928</v>
      </c>
      <c r="N4122" t="s">
        <v>8192</v>
      </c>
      <c r="O4122" t="s">
        <v>8193</v>
      </c>
      <c r="P4122" t="s">
        <v>8194</v>
      </c>
    </row>
    <row r="4123" spans="1:16" hidden="1" x14ac:dyDescent="0.25">
      <c r="A4123">
        <v>4765</v>
      </c>
      <c r="B4123" t="s">
        <v>8195</v>
      </c>
      <c r="D4123">
        <v>1921</v>
      </c>
      <c r="E4123">
        <v>2</v>
      </c>
      <c r="F4123">
        <v>806</v>
      </c>
      <c r="G4123" s="1">
        <v>7463</v>
      </c>
      <c r="H4123" t="s">
        <v>4226</v>
      </c>
      <c r="I4123" t="s">
        <v>4227</v>
      </c>
      <c r="J4123" t="s">
        <v>8091</v>
      </c>
      <c r="K4123" t="s">
        <v>8092</v>
      </c>
      <c r="L4123" t="s">
        <v>8092</v>
      </c>
      <c r="N4123" t="s">
        <v>8196</v>
      </c>
    </row>
    <row r="4124" spans="1:16" hidden="1" x14ac:dyDescent="0.25">
      <c r="A4124">
        <v>4887</v>
      </c>
      <c r="B4124" t="s">
        <v>8197</v>
      </c>
      <c r="C4124" t="s">
        <v>8198</v>
      </c>
      <c r="D4124">
        <v>1921</v>
      </c>
      <c r="E4124">
        <v>2</v>
      </c>
      <c r="F4124">
        <v>804</v>
      </c>
      <c r="G4124" s="1">
        <v>7455</v>
      </c>
      <c r="H4124" t="s">
        <v>926</v>
      </c>
      <c r="I4124" t="s">
        <v>927</v>
      </c>
      <c r="J4124" t="s">
        <v>4216</v>
      </c>
      <c r="K4124" t="s">
        <v>928</v>
      </c>
      <c r="L4124" t="s">
        <v>928</v>
      </c>
      <c r="N4124" t="s">
        <v>8199</v>
      </c>
    </row>
    <row r="4125" spans="1:16" hidden="1" x14ac:dyDescent="0.25">
      <c r="A4125">
        <v>4888</v>
      </c>
      <c r="B4125" t="s">
        <v>8200</v>
      </c>
      <c r="C4125" t="s">
        <v>8198</v>
      </c>
      <c r="D4125">
        <v>1921</v>
      </c>
      <c r="E4125">
        <v>2</v>
      </c>
      <c r="F4125">
        <v>804</v>
      </c>
      <c r="G4125" s="1">
        <v>7455</v>
      </c>
      <c r="H4125" t="s">
        <v>926</v>
      </c>
      <c r="I4125" t="s">
        <v>927</v>
      </c>
      <c r="J4125" t="s">
        <v>4216</v>
      </c>
      <c r="K4125" t="s">
        <v>928</v>
      </c>
      <c r="L4125" t="s">
        <v>928</v>
      </c>
      <c r="N4125" t="s">
        <v>8199</v>
      </c>
    </row>
    <row r="4126" spans="1:16" hidden="1" x14ac:dyDescent="0.25">
      <c r="A4126">
        <v>4868</v>
      </c>
      <c r="B4126" t="s">
        <v>8201</v>
      </c>
      <c r="C4126" t="s">
        <v>8198</v>
      </c>
      <c r="D4126">
        <v>1921</v>
      </c>
      <c r="E4126">
        <v>2</v>
      </c>
      <c r="F4126">
        <v>802</v>
      </c>
      <c r="G4126" s="1">
        <v>7443</v>
      </c>
      <c r="H4126" t="s">
        <v>926</v>
      </c>
      <c r="I4126" t="s">
        <v>927</v>
      </c>
      <c r="J4126" t="s">
        <v>4216</v>
      </c>
      <c r="K4126" t="s">
        <v>928</v>
      </c>
      <c r="L4126" t="s">
        <v>928</v>
      </c>
      <c r="N4126" t="s">
        <v>8202</v>
      </c>
    </row>
    <row r="4127" spans="1:16" hidden="1" x14ac:dyDescent="0.25">
      <c r="A4127">
        <v>4869</v>
      </c>
      <c r="B4127" t="s">
        <v>8203</v>
      </c>
      <c r="C4127" t="s">
        <v>8198</v>
      </c>
      <c r="D4127">
        <v>1921</v>
      </c>
      <c r="E4127">
        <v>2</v>
      </c>
      <c r="F4127">
        <v>802</v>
      </c>
      <c r="G4127" s="1">
        <v>7443</v>
      </c>
      <c r="H4127" t="s">
        <v>926</v>
      </c>
      <c r="I4127" t="s">
        <v>927</v>
      </c>
      <c r="J4127" t="s">
        <v>4216</v>
      </c>
      <c r="K4127" t="s">
        <v>928</v>
      </c>
      <c r="L4127" t="s">
        <v>928</v>
      </c>
      <c r="N4127" t="s">
        <v>8204</v>
      </c>
    </row>
    <row r="4128" spans="1:16" hidden="1" x14ac:dyDescent="0.25">
      <c r="A4128">
        <v>4895</v>
      </c>
      <c r="B4128" t="s">
        <v>8205</v>
      </c>
      <c r="C4128" t="s">
        <v>8198</v>
      </c>
      <c r="D4128">
        <v>1921</v>
      </c>
      <c r="E4128">
        <v>2</v>
      </c>
      <c r="F4128">
        <v>805</v>
      </c>
      <c r="G4128" s="1">
        <v>7441</v>
      </c>
      <c r="H4128" t="s">
        <v>926</v>
      </c>
      <c r="I4128" t="s">
        <v>927</v>
      </c>
      <c r="J4128" t="s">
        <v>8191</v>
      </c>
      <c r="K4128" t="s">
        <v>928</v>
      </c>
      <c r="L4128" t="s">
        <v>928</v>
      </c>
      <c r="N4128" t="s">
        <v>8206</v>
      </c>
    </row>
    <row r="4129" spans="1:16" hidden="1" x14ac:dyDescent="0.25">
      <c r="A4129">
        <v>4891</v>
      </c>
      <c r="B4129" t="s">
        <v>8207</v>
      </c>
      <c r="C4129" t="s">
        <v>8198</v>
      </c>
      <c r="D4129">
        <v>1921</v>
      </c>
      <c r="E4129">
        <v>2</v>
      </c>
      <c r="F4129">
        <v>804</v>
      </c>
      <c r="G4129" s="1">
        <v>7438</v>
      </c>
      <c r="H4129" t="s">
        <v>926</v>
      </c>
      <c r="I4129" t="s">
        <v>927</v>
      </c>
      <c r="J4129" t="s">
        <v>8208</v>
      </c>
      <c r="N4129" t="s">
        <v>8209</v>
      </c>
    </row>
    <row r="4130" spans="1:16" hidden="1" x14ac:dyDescent="0.25">
      <c r="A4130">
        <v>4867</v>
      </c>
      <c r="B4130" t="s">
        <v>1242</v>
      </c>
      <c r="C4130" t="s">
        <v>8198</v>
      </c>
      <c r="D4130">
        <v>1921</v>
      </c>
      <c r="E4130">
        <v>2</v>
      </c>
      <c r="F4130">
        <v>802</v>
      </c>
      <c r="G4130" s="1">
        <v>7433</v>
      </c>
      <c r="H4130" t="s">
        <v>926</v>
      </c>
      <c r="I4130" t="s">
        <v>927</v>
      </c>
      <c r="J4130" t="s">
        <v>4216</v>
      </c>
      <c r="K4130" t="s">
        <v>928</v>
      </c>
      <c r="L4130" t="s">
        <v>928</v>
      </c>
      <c r="N4130" t="s">
        <v>8210</v>
      </c>
    </row>
    <row r="4131" spans="1:16" hidden="1" x14ac:dyDescent="0.25">
      <c r="A4131">
        <v>4886</v>
      </c>
      <c r="B4131" t="s">
        <v>8211</v>
      </c>
      <c r="D4131">
        <v>1921</v>
      </c>
      <c r="E4131">
        <v>2</v>
      </c>
      <c r="F4131">
        <v>804</v>
      </c>
      <c r="G4131" s="1">
        <v>7430</v>
      </c>
      <c r="H4131" t="s">
        <v>4226</v>
      </c>
      <c r="I4131" t="s">
        <v>4227</v>
      </c>
      <c r="J4131" t="s">
        <v>8212</v>
      </c>
      <c r="K4131" t="s">
        <v>4882</v>
      </c>
      <c r="L4131" t="s">
        <v>4882</v>
      </c>
      <c r="N4131" t="s">
        <v>8213</v>
      </c>
    </row>
    <row r="4132" spans="1:16" hidden="1" x14ac:dyDescent="0.25">
      <c r="A4132">
        <v>4876</v>
      </c>
      <c r="B4132" t="s">
        <v>8214</v>
      </c>
      <c r="D4132">
        <v>1921</v>
      </c>
      <c r="E4132">
        <v>2</v>
      </c>
      <c r="F4132">
        <v>803</v>
      </c>
      <c r="G4132" s="1">
        <v>7417</v>
      </c>
      <c r="H4132" t="s">
        <v>4226</v>
      </c>
      <c r="I4132" t="s">
        <v>4227</v>
      </c>
      <c r="J4132" t="s">
        <v>5117</v>
      </c>
      <c r="K4132" t="s">
        <v>4882</v>
      </c>
      <c r="L4132" t="s">
        <v>4882</v>
      </c>
      <c r="N4132" t="s">
        <v>8215</v>
      </c>
    </row>
    <row r="4133" spans="1:16" hidden="1" x14ac:dyDescent="0.25">
      <c r="A4133">
        <v>4894</v>
      </c>
      <c r="B4133" t="s">
        <v>8216</v>
      </c>
      <c r="C4133" t="s">
        <v>8217</v>
      </c>
      <c r="D4133">
        <v>1921</v>
      </c>
      <c r="E4133">
        <v>2</v>
      </c>
      <c r="F4133">
        <v>805</v>
      </c>
      <c r="G4133" s="1">
        <v>7413</v>
      </c>
      <c r="H4133" t="s">
        <v>926</v>
      </c>
      <c r="I4133" t="s">
        <v>927</v>
      </c>
      <c r="J4133" t="s">
        <v>4216</v>
      </c>
      <c r="K4133" t="s">
        <v>928</v>
      </c>
      <c r="L4133" t="s">
        <v>928</v>
      </c>
      <c r="N4133" t="s">
        <v>8218</v>
      </c>
      <c r="O4133" t="s">
        <v>8219</v>
      </c>
      <c r="P4133" t="s">
        <v>8220</v>
      </c>
    </row>
    <row r="4134" spans="1:16" hidden="1" x14ac:dyDescent="0.25">
      <c r="A4134">
        <v>4893</v>
      </c>
      <c r="B4134" t="s">
        <v>8221</v>
      </c>
      <c r="D4134">
        <v>1921</v>
      </c>
      <c r="E4134">
        <v>2</v>
      </c>
      <c r="F4134">
        <v>805</v>
      </c>
      <c r="G4134" s="1">
        <v>7409</v>
      </c>
      <c r="H4134" t="s">
        <v>926</v>
      </c>
      <c r="I4134" t="s">
        <v>927</v>
      </c>
      <c r="J4134" t="s">
        <v>4216</v>
      </c>
      <c r="K4134" t="s">
        <v>928</v>
      </c>
      <c r="L4134" t="s">
        <v>928</v>
      </c>
      <c r="N4134" t="s">
        <v>8222</v>
      </c>
    </row>
    <row r="4135" spans="1:16" hidden="1" x14ac:dyDescent="0.25">
      <c r="A4135">
        <v>4757</v>
      </c>
      <c r="B4135" t="s">
        <v>8223</v>
      </c>
      <c r="D4135">
        <v>1921</v>
      </c>
      <c r="E4135">
        <v>2</v>
      </c>
      <c r="F4135">
        <v>805</v>
      </c>
      <c r="G4135" s="1">
        <v>7406</v>
      </c>
      <c r="H4135" t="s">
        <v>926</v>
      </c>
      <c r="I4135" t="s">
        <v>927</v>
      </c>
      <c r="J4135" t="s">
        <v>8184</v>
      </c>
      <c r="K4135" t="s">
        <v>928</v>
      </c>
      <c r="L4135" t="s">
        <v>928</v>
      </c>
      <c r="N4135" t="s">
        <v>8224</v>
      </c>
    </row>
    <row r="4136" spans="1:16" hidden="1" x14ac:dyDescent="0.25">
      <c r="A4136">
        <v>4879</v>
      </c>
      <c r="B4136" t="s">
        <v>8225</v>
      </c>
      <c r="D4136">
        <v>1921</v>
      </c>
      <c r="E4136">
        <v>2</v>
      </c>
      <c r="F4136">
        <v>803</v>
      </c>
      <c r="G4136" s="1">
        <v>7405</v>
      </c>
      <c r="H4136" t="s">
        <v>106</v>
      </c>
      <c r="I4136" t="s">
        <v>107</v>
      </c>
      <c r="J4136" t="s">
        <v>711</v>
      </c>
      <c r="K4136" t="s">
        <v>712</v>
      </c>
      <c r="L4136" t="s">
        <v>712</v>
      </c>
      <c r="N4136" t="s">
        <v>8226</v>
      </c>
    </row>
    <row r="4137" spans="1:16" hidden="1" x14ac:dyDescent="0.25">
      <c r="A4137">
        <v>4883</v>
      </c>
      <c r="B4137" t="s">
        <v>8227</v>
      </c>
      <c r="D4137">
        <v>1921</v>
      </c>
      <c r="E4137">
        <v>2</v>
      </c>
      <c r="F4137">
        <v>803</v>
      </c>
      <c r="G4137" s="1">
        <v>7405</v>
      </c>
      <c r="H4137" t="s">
        <v>907</v>
      </c>
      <c r="I4137" t="s">
        <v>908</v>
      </c>
      <c r="J4137" t="s">
        <v>77</v>
      </c>
      <c r="K4137" t="s">
        <v>78</v>
      </c>
      <c r="L4137" t="s">
        <v>78</v>
      </c>
      <c r="N4137" t="s">
        <v>8228</v>
      </c>
    </row>
    <row r="4138" spans="1:16" hidden="1" x14ac:dyDescent="0.25">
      <c r="A4138">
        <v>4866</v>
      </c>
      <c r="B4138" t="s">
        <v>8229</v>
      </c>
      <c r="D4138">
        <v>1921</v>
      </c>
      <c r="E4138">
        <v>2</v>
      </c>
      <c r="F4138">
        <v>802</v>
      </c>
      <c r="G4138" s="1">
        <v>7403</v>
      </c>
      <c r="H4138" t="s">
        <v>926</v>
      </c>
      <c r="I4138" t="s">
        <v>927</v>
      </c>
      <c r="J4138" t="s">
        <v>4216</v>
      </c>
      <c r="K4138" t="s">
        <v>928</v>
      </c>
      <c r="L4138" t="s">
        <v>928</v>
      </c>
      <c r="N4138" t="s">
        <v>8230</v>
      </c>
    </row>
    <row r="4139" spans="1:16" hidden="1" x14ac:dyDescent="0.25">
      <c r="A4139">
        <v>4873</v>
      </c>
      <c r="B4139" t="s">
        <v>8231</v>
      </c>
      <c r="D4139">
        <v>1921</v>
      </c>
      <c r="E4139">
        <v>2</v>
      </c>
      <c r="F4139">
        <v>803</v>
      </c>
      <c r="G4139" s="1">
        <v>7394</v>
      </c>
      <c r="H4139" t="s">
        <v>3061</v>
      </c>
      <c r="I4139" t="s">
        <v>3062</v>
      </c>
      <c r="J4139" t="s">
        <v>8107</v>
      </c>
      <c r="K4139" t="s">
        <v>8108</v>
      </c>
      <c r="L4139" t="s">
        <v>8108</v>
      </c>
      <c r="N4139" t="s">
        <v>8232</v>
      </c>
    </row>
    <row r="4140" spans="1:16" hidden="1" x14ac:dyDescent="0.25">
      <c r="A4140">
        <v>4749</v>
      </c>
      <c r="B4140" t="s">
        <v>8233</v>
      </c>
      <c r="D4140">
        <v>1921</v>
      </c>
      <c r="E4140">
        <v>2</v>
      </c>
      <c r="F4140">
        <v>805</v>
      </c>
      <c r="G4140" s="1">
        <v>7387</v>
      </c>
      <c r="H4140" t="s">
        <v>907</v>
      </c>
      <c r="I4140" t="s">
        <v>908</v>
      </c>
      <c r="J4140" t="s">
        <v>8234</v>
      </c>
      <c r="K4140" t="s">
        <v>78</v>
      </c>
      <c r="L4140" t="s">
        <v>78</v>
      </c>
      <c r="N4140" t="s">
        <v>8235</v>
      </c>
    </row>
    <row r="4141" spans="1:16" hidden="1" x14ac:dyDescent="0.25">
      <c r="A4141">
        <v>4756</v>
      </c>
      <c r="B4141" t="s">
        <v>8236</v>
      </c>
      <c r="D4141">
        <v>1921</v>
      </c>
      <c r="E4141">
        <v>2</v>
      </c>
      <c r="F4141">
        <v>805</v>
      </c>
      <c r="G4141" s="1">
        <v>7384</v>
      </c>
      <c r="H4141" t="s">
        <v>926</v>
      </c>
      <c r="I4141" t="s">
        <v>927</v>
      </c>
      <c r="J4141" t="s">
        <v>4216</v>
      </c>
      <c r="K4141" t="s">
        <v>928</v>
      </c>
      <c r="L4141" t="s">
        <v>928</v>
      </c>
      <c r="N4141" t="s">
        <v>8237</v>
      </c>
    </row>
    <row r="4142" spans="1:16" hidden="1" x14ac:dyDescent="0.25">
      <c r="A4142">
        <v>4750</v>
      </c>
      <c r="B4142" t="s">
        <v>8238</v>
      </c>
      <c r="D4142">
        <v>1921</v>
      </c>
      <c r="E4142">
        <v>2</v>
      </c>
      <c r="F4142">
        <v>805</v>
      </c>
      <c r="G4142" s="1">
        <v>7383</v>
      </c>
      <c r="H4142" t="s">
        <v>68</v>
      </c>
      <c r="I4142" t="s">
        <v>69</v>
      </c>
      <c r="J4142" t="s">
        <v>7350</v>
      </c>
      <c r="K4142" t="s">
        <v>5430</v>
      </c>
      <c r="L4142" t="s">
        <v>5430</v>
      </c>
      <c r="N4142" t="s">
        <v>8239</v>
      </c>
    </row>
    <row r="4143" spans="1:16" hidden="1" x14ac:dyDescent="0.25">
      <c r="A4143">
        <v>4863</v>
      </c>
      <c r="B4143" t="s">
        <v>8240</v>
      </c>
      <c r="D4143">
        <v>1921</v>
      </c>
      <c r="E4143">
        <v>2</v>
      </c>
      <c r="F4143">
        <v>802</v>
      </c>
      <c r="G4143" s="1">
        <v>7380</v>
      </c>
      <c r="H4143" t="s">
        <v>3061</v>
      </c>
      <c r="I4143" t="s">
        <v>3062</v>
      </c>
      <c r="J4143" t="s">
        <v>6652</v>
      </c>
      <c r="K4143" t="s">
        <v>6653</v>
      </c>
      <c r="L4143" t="s">
        <v>6653</v>
      </c>
      <c r="N4143" t="s">
        <v>8241</v>
      </c>
    </row>
    <row r="4144" spans="1:16" hidden="1" x14ac:dyDescent="0.25">
      <c r="A4144">
        <v>4904</v>
      </c>
      <c r="B4144" t="s">
        <v>8242</v>
      </c>
      <c r="D4144">
        <v>1921</v>
      </c>
      <c r="E4144">
        <v>2</v>
      </c>
      <c r="F4144">
        <v>806</v>
      </c>
      <c r="G4144" s="1">
        <v>7376</v>
      </c>
      <c r="H4144" t="s">
        <v>907</v>
      </c>
      <c r="I4144" t="s">
        <v>908</v>
      </c>
      <c r="J4144" t="s">
        <v>1318</v>
      </c>
      <c r="K4144" t="s">
        <v>910</v>
      </c>
      <c r="L4144" t="s">
        <v>910</v>
      </c>
      <c r="N4144" t="s">
        <v>8243</v>
      </c>
    </row>
    <row r="4145" spans="1:14" hidden="1" x14ac:dyDescent="0.25">
      <c r="A4145">
        <v>4875</v>
      </c>
      <c r="B4145" t="s">
        <v>2346</v>
      </c>
      <c r="D4145">
        <v>1921</v>
      </c>
      <c r="E4145">
        <v>2</v>
      </c>
      <c r="F4145">
        <v>803</v>
      </c>
      <c r="G4145" s="1">
        <v>7357</v>
      </c>
      <c r="H4145" t="s">
        <v>4226</v>
      </c>
      <c r="I4145" t="s">
        <v>4227</v>
      </c>
      <c r="J4145" t="s">
        <v>8212</v>
      </c>
      <c r="K4145" t="s">
        <v>4882</v>
      </c>
      <c r="L4145" t="s">
        <v>4882</v>
      </c>
      <c r="N4145" t="s">
        <v>8244</v>
      </c>
    </row>
    <row r="4146" spans="1:14" hidden="1" x14ac:dyDescent="0.25">
      <c r="A4146">
        <v>4885</v>
      </c>
      <c r="B4146" t="s">
        <v>8245</v>
      </c>
      <c r="D4146">
        <v>1921</v>
      </c>
      <c r="E4146">
        <v>2</v>
      </c>
      <c r="F4146">
        <v>804</v>
      </c>
      <c r="G4146" s="1">
        <v>7352</v>
      </c>
      <c r="H4146" t="s">
        <v>907</v>
      </c>
      <c r="I4146" t="s">
        <v>908</v>
      </c>
      <c r="J4146" t="s">
        <v>8246</v>
      </c>
      <c r="K4146" t="s">
        <v>2428</v>
      </c>
      <c r="L4146" t="s">
        <v>2428</v>
      </c>
      <c r="N4146" t="s">
        <v>8247</v>
      </c>
    </row>
    <row r="4147" spans="1:14" hidden="1" x14ac:dyDescent="0.25">
      <c r="A4147">
        <v>4864</v>
      </c>
      <c r="B4147" t="s">
        <v>2635</v>
      </c>
      <c r="D4147">
        <v>1921</v>
      </c>
      <c r="E4147">
        <v>2</v>
      </c>
      <c r="F4147">
        <v>802</v>
      </c>
      <c r="G4147" s="1">
        <v>7333</v>
      </c>
      <c r="H4147" t="s">
        <v>4226</v>
      </c>
      <c r="I4147" t="s">
        <v>4227</v>
      </c>
      <c r="J4147" t="s">
        <v>8248</v>
      </c>
      <c r="K4147" t="s">
        <v>8249</v>
      </c>
      <c r="L4147" t="s">
        <v>8249</v>
      </c>
      <c r="N4147" t="s">
        <v>8250</v>
      </c>
    </row>
    <row r="4148" spans="1:14" hidden="1" x14ac:dyDescent="0.25">
      <c r="A4148">
        <v>4755</v>
      </c>
      <c r="B4148" t="s">
        <v>8251</v>
      </c>
      <c r="D4148">
        <v>1921</v>
      </c>
      <c r="E4148">
        <v>2</v>
      </c>
      <c r="F4148">
        <v>805</v>
      </c>
      <c r="G4148" s="1">
        <v>7328</v>
      </c>
      <c r="H4148" t="s">
        <v>926</v>
      </c>
      <c r="I4148" t="s">
        <v>927</v>
      </c>
      <c r="J4148" t="s">
        <v>8252</v>
      </c>
      <c r="K4148" t="s">
        <v>928</v>
      </c>
      <c r="L4148" t="s">
        <v>928</v>
      </c>
      <c r="N4148" t="s">
        <v>8253</v>
      </c>
    </row>
    <row r="4149" spans="1:14" hidden="1" x14ac:dyDescent="0.25">
      <c r="A4149">
        <v>4903</v>
      </c>
      <c r="B4149" t="s">
        <v>8254</v>
      </c>
      <c r="D4149">
        <v>1921</v>
      </c>
      <c r="E4149">
        <v>2</v>
      </c>
      <c r="F4149">
        <v>806</v>
      </c>
      <c r="G4149" s="1">
        <v>7328</v>
      </c>
      <c r="H4149" t="s">
        <v>907</v>
      </c>
      <c r="I4149" t="s">
        <v>908</v>
      </c>
      <c r="J4149" t="s">
        <v>1318</v>
      </c>
      <c r="K4149" t="s">
        <v>910</v>
      </c>
      <c r="L4149" t="s">
        <v>910</v>
      </c>
      <c r="N4149" t="s">
        <v>8255</v>
      </c>
    </row>
    <row r="4150" spans="1:14" hidden="1" x14ac:dyDescent="0.25">
      <c r="A4150">
        <v>4902</v>
      </c>
      <c r="B4150" t="s">
        <v>8256</v>
      </c>
      <c r="D4150">
        <v>1921</v>
      </c>
      <c r="E4150">
        <v>2</v>
      </c>
      <c r="F4150">
        <v>806</v>
      </c>
      <c r="G4150" s="1">
        <v>7327</v>
      </c>
      <c r="H4150" t="s">
        <v>907</v>
      </c>
      <c r="I4150" t="s">
        <v>908</v>
      </c>
      <c r="J4150" t="s">
        <v>1318</v>
      </c>
      <c r="K4150" t="s">
        <v>910</v>
      </c>
      <c r="L4150" t="s">
        <v>910</v>
      </c>
      <c r="N4150" t="s">
        <v>8257</v>
      </c>
    </row>
    <row r="4151" spans="1:14" hidden="1" x14ac:dyDescent="0.25">
      <c r="A4151">
        <v>4754</v>
      </c>
      <c r="B4151" t="s">
        <v>8258</v>
      </c>
      <c r="D4151">
        <v>1921</v>
      </c>
      <c r="E4151">
        <v>2</v>
      </c>
      <c r="F4151">
        <v>805</v>
      </c>
      <c r="G4151" s="1">
        <v>7322</v>
      </c>
      <c r="H4151" t="s">
        <v>926</v>
      </c>
      <c r="I4151" t="s">
        <v>927</v>
      </c>
      <c r="J4151" t="s">
        <v>8184</v>
      </c>
      <c r="K4151" t="s">
        <v>928</v>
      </c>
      <c r="L4151" t="s">
        <v>928</v>
      </c>
      <c r="N4151" t="s">
        <v>8259</v>
      </c>
    </row>
    <row r="4152" spans="1:14" hidden="1" x14ac:dyDescent="0.25">
      <c r="A4152">
        <v>4748</v>
      </c>
      <c r="B4152" t="s">
        <v>8260</v>
      </c>
      <c r="D4152">
        <v>1921</v>
      </c>
      <c r="E4152">
        <v>2</v>
      </c>
      <c r="F4152">
        <v>805</v>
      </c>
      <c r="G4152" s="1">
        <v>7318</v>
      </c>
      <c r="H4152" t="s">
        <v>68</v>
      </c>
      <c r="I4152" t="s">
        <v>69</v>
      </c>
      <c r="J4152" t="s">
        <v>8261</v>
      </c>
      <c r="K4152" t="s">
        <v>82</v>
      </c>
      <c r="L4152" t="s">
        <v>82</v>
      </c>
      <c r="N4152" t="s">
        <v>8262</v>
      </c>
    </row>
    <row r="4153" spans="1:14" hidden="1" x14ac:dyDescent="0.25">
      <c r="A4153">
        <v>4753</v>
      </c>
      <c r="B4153" t="s">
        <v>8263</v>
      </c>
      <c r="D4153">
        <v>1921</v>
      </c>
      <c r="E4153">
        <v>2</v>
      </c>
      <c r="F4153">
        <v>805</v>
      </c>
      <c r="G4153" s="1">
        <v>7317</v>
      </c>
      <c r="H4153" t="s">
        <v>926</v>
      </c>
      <c r="I4153" t="s">
        <v>927</v>
      </c>
      <c r="J4153" t="s">
        <v>8264</v>
      </c>
      <c r="K4153" t="s">
        <v>928</v>
      </c>
      <c r="L4153" t="s">
        <v>928</v>
      </c>
      <c r="N4153" t="s">
        <v>8265</v>
      </c>
    </row>
    <row r="4154" spans="1:14" hidden="1" x14ac:dyDescent="0.25">
      <c r="A4154">
        <v>4901</v>
      </c>
      <c r="B4154" t="s">
        <v>8266</v>
      </c>
      <c r="D4154">
        <v>1921</v>
      </c>
      <c r="E4154">
        <v>2</v>
      </c>
      <c r="F4154">
        <v>806</v>
      </c>
      <c r="G4154" s="1">
        <v>7316</v>
      </c>
      <c r="H4154" t="s">
        <v>907</v>
      </c>
      <c r="I4154" t="s">
        <v>908</v>
      </c>
      <c r="J4154" t="s">
        <v>1318</v>
      </c>
      <c r="K4154" t="s">
        <v>910</v>
      </c>
      <c r="L4154" t="s">
        <v>910</v>
      </c>
      <c r="N4154" t="s">
        <v>3043</v>
      </c>
    </row>
    <row r="4155" spans="1:14" hidden="1" x14ac:dyDescent="0.25">
      <c r="A4155">
        <v>4752</v>
      </c>
      <c r="B4155" t="s">
        <v>8267</v>
      </c>
      <c r="D4155">
        <v>1921</v>
      </c>
      <c r="E4155">
        <v>2</v>
      </c>
      <c r="F4155">
        <v>805</v>
      </c>
      <c r="G4155" s="1">
        <v>7310</v>
      </c>
      <c r="H4155" t="s">
        <v>926</v>
      </c>
      <c r="I4155" t="s">
        <v>927</v>
      </c>
      <c r="J4155" t="s">
        <v>8268</v>
      </c>
      <c r="K4155" t="s">
        <v>928</v>
      </c>
      <c r="L4155" t="s">
        <v>928</v>
      </c>
      <c r="N4155" t="s">
        <v>8269</v>
      </c>
    </row>
    <row r="4156" spans="1:14" hidden="1" x14ac:dyDescent="0.25">
      <c r="A4156">
        <v>4852</v>
      </c>
      <c r="B4156" t="s">
        <v>8270</v>
      </c>
      <c r="D4156">
        <v>1920</v>
      </c>
      <c r="E4156">
        <v>2</v>
      </c>
      <c r="F4156">
        <v>509</v>
      </c>
      <c r="G4156" s="1">
        <v>7294</v>
      </c>
      <c r="H4156" t="s">
        <v>926</v>
      </c>
      <c r="I4156" t="s">
        <v>927</v>
      </c>
      <c r="J4156" t="s">
        <v>7740</v>
      </c>
      <c r="K4156" t="s">
        <v>928</v>
      </c>
      <c r="L4156" t="s">
        <v>928</v>
      </c>
      <c r="N4156" t="s">
        <v>8271</v>
      </c>
    </row>
    <row r="4157" spans="1:14" hidden="1" x14ac:dyDescent="0.25">
      <c r="A4157">
        <v>4808</v>
      </c>
      <c r="B4157" t="s">
        <v>6006</v>
      </c>
      <c r="D4157">
        <v>1920</v>
      </c>
      <c r="E4157">
        <v>2</v>
      </c>
      <c r="F4157">
        <v>506</v>
      </c>
      <c r="G4157" s="1">
        <v>7293</v>
      </c>
      <c r="H4157" t="s">
        <v>907</v>
      </c>
      <c r="I4157" t="s">
        <v>908</v>
      </c>
      <c r="J4157" t="s">
        <v>77</v>
      </c>
      <c r="K4157" t="s">
        <v>78</v>
      </c>
      <c r="L4157" t="s">
        <v>78</v>
      </c>
      <c r="N4157" t="s">
        <v>8272</v>
      </c>
    </row>
    <row r="4158" spans="1:14" hidden="1" x14ac:dyDescent="0.25">
      <c r="A4158">
        <v>4860</v>
      </c>
      <c r="B4158" t="s">
        <v>8273</v>
      </c>
      <c r="D4158">
        <v>1920</v>
      </c>
      <c r="E4158">
        <v>2</v>
      </c>
      <c r="F4158">
        <v>509</v>
      </c>
      <c r="G4158" s="1">
        <v>7293</v>
      </c>
      <c r="H4158" t="s">
        <v>907</v>
      </c>
      <c r="I4158" t="s">
        <v>908</v>
      </c>
      <c r="J4158" t="s">
        <v>8274</v>
      </c>
      <c r="K4158" t="s">
        <v>7079</v>
      </c>
      <c r="L4158" t="s">
        <v>7079</v>
      </c>
      <c r="N4158" t="s">
        <v>8275</v>
      </c>
    </row>
    <row r="4159" spans="1:14" hidden="1" x14ac:dyDescent="0.25">
      <c r="A4159">
        <v>4806</v>
      </c>
      <c r="B4159" t="s">
        <v>8276</v>
      </c>
      <c r="D4159">
        <v>1920</v>
      </c>
      <c r="E4159">
        <v>2</v>
      </c>
      <c r="F4159">
        <v>506</v>
      </c>
      <c r="G4159" s="1">
        <v>7286</v>
      </c>
      <c r="H4159" t="s">
        <v>4226</v>
      </c>
      <c r="I4159" t="s">
        <v>4227</v>
      </c>
      <c r="J4159" t="s">
        <v>8277</v>
      </c>
      <c r="K4159" t="s">
        <v>8249</v>
      </c>
      <c r="L4159" t="s">
        <v>8249</v>
      </c>
      <c r="N4159" t="s">
        <v>8278</v>
      </c>
    </row>
    <row r="4160" spans="1:14" hidden="1" x14ac:dyDescent="0.25">
      <c r="A4160">
        <v>4846</v>
      </c>
      <c r="B4160" t="s">
        <v>8279</v>
      </c>
      <c r="D4160">
        <v>1920</v>
      </c>
      <c r="E4160">
        <v>2</v>
      </c>
      <c r="F4160">
        <v>509</v>
      </c>
      <c r="G4160" s="1">
        <v>7283</v>
      </c>
      <c r="H4160" t="s">
        <v>2657</v>
      </c>
      <c r="I4160" t="s">
        <v>2658</v>
      </c>
      <c r="J4160" t="s">
        <v>8280</v>
      </c>
      <c r="K4160" t="s">
        <v>8281</v>
      </c>
      <c r="L4160" t="s">
        <v>8281</v>
      </c>
      <c r="N4160" t="s">
        <v>8282</v>
      </c>
    </row>
    <row r="4161" spans="1:16" hidden="1" x14ac:dyDescent="0.25">
      <c r="A4161">
        <v>4861</v>
      </c>
      <c r="B4161" t="s">
        <v>8283</v>
      </c>
      <c r="D4161">
        <v>1920</v>
      </c>
      <c r="E4161">
        <v>2</v>
      </c>
      <c r="F4161">
        <v>509</v>
      </c>
      <c r="G4161" s="1">
        <v>7278</v>
      </c>
      <c r="H4161" t="s">
        <v>8284</v>
      </c>
      <c r="I4161" t="s">
        <v>8285</v>
      </c>
      <c r="J4161" t="s">
        <v>8286</v>
      </c>
      <c r="K4161" t="s">
        <v>8287</v>
      </c>
      <c r="L4161" t="s">
        <v>8287</v>
      </c>
      <c r="N4161" t="s">
        <v>8288</v>
      </c>
    </row>
    <row r="4162" spans="1:16" hidden="1" x14ac:dyDescent="0.25">
      <c r="A4162">
        <v>4833</v>
      </c>
      <c r="B4162" t="s">
        <v>8289</v>
      </c>
      <c r="D4162">
        <v>1920</v>
      </c>
      <c r="E4162">
        <v>2</v>
      </c>
      <c r="F4162">
        <v>508</v>
      </c>
      <c r="G4162" s="1">
        <v>7275</v>
      </c>
      <c r="H4162" t="s">
        <v>52</v>
      </c>
      <c r="I4162" t="s">
        <v>53</v>
      </c>
      <c r="J4162" t="s">
        <v>7814</v>
      </c>
      <c r="K4162" t="s">
        <v>147</v>
      </c>
      <c r="L4162" t="s">
        <v>147</v>
      </c>
      <c r="N4162" t="s">
        <v>8290</v>
      </c>
    </row>
    <row r="4163" spans="1:16" hidden="1" x14ac:dyDescent="0.25">
      <c r="A4163">
        <v>4834</v>
      </c>
      <c r="B4163" t="s">
        <v>8291</v>
      </c>
      <c r="D4163">
        <v>1920</v>
      </c>
      <c r="E4163">
        <v>2</v>
      </c>
      <c r="F4163">
        <v>508</v>
      </c>
      <c r="G4163" s="1">
        <v>7275</v>
      </c>
      <c r="H4163" t="s">
        <v>52</v>
      </c>
      <c r="I4163" t="s">
        <v>53</v>
      </c>
      <c r="J4163" t="s">
        <v>7814</v>
      </c>
      <c r="K4163" t="s">
        <v>147</v>
      </c>
      <c r="L4163" t="s">
        <v>147</v>
      </c>
      <c r="N4163" t="s">
        <v>8290</v>
      </c>
    </row>
    <row r="4164" spans="1:16" hidden="1" x14ac:dyDescent="0.25">
      <c r="A4164">
        <v>4835</v>
      </c>
      <c r="B4164" t="s">
        <v>8292</v>
      </c>
      <c r="D4164">
        <v>1920</v>
      </c>
      <c r="E4164">
        <v>2</v>
      </c>
      <c r="F4164">
        <v>508</v>
      </c>
      <c r="G4164" s="1">
        <v>7275</v>
      </c>
      <c r="H4164" t="s">
        <v>52</v>
      </c>
      <c r="I4164" t="s">
        <v>53</v>
      </c>
      <c r="J4164" t="s">
        <v>7814</v>
      </c>
      <c r="K4164" t="s">
        <v>147</v>
      </c>
      <c r="L4164" t="s">
        <v>147</v>
      </c>
      <c r="N4164" t="s">
        <v>8290</v>
      </c>
    </row>
    <row r="4165" spans="1:16" hidden="1" x14ac:dyDescent="0.25">
      <c r="A4165">
        <v>4836</v>
      </c>
      <c r="B4165" t="s">
        <v>8293</v>
      </c>
      <c r="D4165">
        <v>1920</v>
      </c>
      <c r="E4165">
        <v>2</v>
      </c>
      <c r="F4165">
        <v>508</v>
      </c>
      <c r="G4165" s="1">
        <v>7275</v>
      </c>
      <c r="H4165" t="s">
        <v>52</v>
      </c>
      <c r="I4165" t="s">
        <v>53</v>
      </c>
      <c r="J4165" t="s">
        <v>7814</v>
      </c>
      <c r="K4165" t="s">
        <v>147</v>
      </c>
      <c r="L4165" t="s">
        <v>147</v>
      </c>
      <c r="N4165" t="s">
        <v>8290</v>
      </c>
    </row>
    <row r="4166" spans="1:16" hidden="1" x14ac:dyDescent="0.25">
      <c r="A4166">
        <v>4705</v>
      </c>
      <c r="B4166" t="s">
        <v>8294</v>
      </c>
      <c r="C4166" t="s">
        <v>7761</v>
      </c>
      <c r="D4166">
        <v>1920</v>
      </c>
      <c r="E4166">
        <v>2</v>
      </c>
      <c r="F4166">
        <v>505</v>
      </c>
      <c r="G4166" s="1">
        <v>7271</v>
      </c>
      <c r="H4166" t="s">
        <v>68</v>
      </c>
      <c r="I4166" t="s">
        <v>69</v>
      </c>
      <c r="J4166" t="s">
        <v>348</v>
      </c>
      <c r="K4166" t="s">
        <v>295</v>
      </c>
      <c r="L4166" t="s">
        <v>295</v>
      </c>
      <c r="N4166" t="s">
        <v>8295</v>
      </c>
    </row>
    <row r="4167" spans="1:16" hidden="1" x14ac:dyDescent="0.25">
      <c r="A4167">
        <v>4842</v>
      </c>
      <c r="B4167" t="s">
        <v>624</v>
      </c>
      <c r="D4167">
        <v>1920</v>
      </c>
      <c r="E4167">
        <v>2</v>
      </c>
      <c r="F4167">
        <v>509</v>
      </c>
      <c r="G4167" s="1">
        <v>7269</v>
      </c>
      <c r="H4167" t="s">
        <v>52</v>
      </c>
      <c r="I4167" t="s">
        <v>53</v>
      </c>
      <c r="J4167" t="s">
        <v>7814</v>
      </c>
      <c r="K4167" t="s">
        <v>147</v>
      </c>
      <c r="L4167" t="s">
        <v>147</v>
      </c>
      <c r="N4167" t="s">
        <v>8296</v>
      </c>
    </row>
    <row r="4168" spans="1:16" hidden="1" x14ac:dyDescent="0.25">
      <c r="A4168">
        <v>4704</v>
      </c>
      <c r="B4168" t="s">
        <v>8297</v>
      </c>
      <c r="C4168" t="s">
        <v>8010</v>
      </c>
      <c r="D4168">
        <v>1920</v>
      </c>
      <c r="E4168">
        <v>2</v>
      </c>
      <c r="F4168">
        <v>505</v>
      </c>
      <c r="G4168" s="1">
        <v>7262</v>
      </c>
      <c r="H4168" t="s">
        <v>68</v>
      </c>
      <c r="I4168" t="s">
        <v>69</v>
      </c>
      <c r="J4168" t="s">
        <v>638</v>
      </c>
      <c r="K4168" t="s">
        <v>82</v>
      </c>
      <c r="L4168" t="s">
        <v>82</v>
      </c>
      <c r="N4168" t="s">
        <v>8298</v>
      </c>
      <c r="O4168" t="s">
        <v>8299</v>
      </c>
      <c r="P4168" t="s">
        <v>8300</v>
      </c>
    </row>
    <row r="4169" spans="1:16" hidden="1" x14ac:dyDescent="0.25">
      <c r="A4169">
        <v>4830</v>
      </c>
      <c r="B4169" t="s">
        <v>8301</v>
      </c>
      <c r="C4169" t="s">
        <v>8010</v>
      </c>
      <c r="D4169">
        <v>1920</v>
      </c>
      <c r="E4169">
        <v>2</v>
      </c>
      <c r="F4169">
        <v>508</v>
      </c>
      <c r="G4169" s="1">
        <v>7255</v>
      </c>
      <c r="H4169" t="s">
        <v>68</v>
      </c>
      <c r="I4169" t="s">
        <v>69</v>
      </c>
      <c r="J4169" t="s">
        <v>5197</v>
      </c>
      <c r="K4169" t="s">
        <v>5198</v>
      </c>
      <c r="L4169" t="s">
        <v>5198</v>
      </c>
      <c r="N4169" t="s">
        <v>8302</v>
      </c>
      <c r="P4169" t="s">
        <v>8303</v>
      </c>
    </row>
    <row r="4170" spans="1:16" hidden="1" x14ac:dyDescent="0.25">
      <c r="A4170">
        <v>4831</v>
      </c>
      <c r="B4170" t="s">
        <v>8176</v>
      </c>
      <c r="C4170" t="s">
        <v>8010</v>
      </c>
      <c r="D4170">
        <v>1920</v>
      </c>
      <c r="E4170">
        <v>2</v>
      </c>
      <c r="F4170">
        <v>508</v>
      </c>
      <c r="G4170" s="1">
        <v>7255</v>
      </c>
      <c r="H4170" t="s">
        <v>68</v>
      </c>
      <c r="I4170" t="s">
        <v>69</v>
      </c>
      <c r="J4170" t="s">
        <v>5197</v>
      </c>
      <c r="K4170" t="s">
        <v>5198</v>
      </c>
      <c r="L4170" t="s">
        <v>5198</v>
      </c>
      <c r="N4170" t="s">
        <v>8302</v>
      </c>
      <c r="O4170" t="s">
        <v>8304</v>
      </c>
      <c r="P4170" t="s">
        <v>8303</v>
      </c>
    </row>
    <row r="4171" spans="1:16" hidden="1" x14ac:dyDescent="0.25">
      <c r="A4171">
        <v>4832</v>
      </c>
      <c r="B4171" t="s">
        <v>8305</v>
      </c>
      <c r="C4171" t="s">
        <v>8010</v>
      </c>
      <c r="D4171">
        <v>1920</v>
      </c>
      <c r="E4171">
        <v>2</v>
      </c>
      <c r="F4171">
        <v>508</v>
      </c>
      <c r="G4171" s="1">
        <v>7255</v>
      </c>
      <c r="H4171" t="s">
        <v>68</v>
      </c>
      <c r="I4171" t="s">
        <v>69</v>
      </c>
      <c r="J4171" t="s">
        <v>5197</v>
      </c>
      <c r="K4171" t="s">
        <v>5198</v>
      </c>
      <c r="L4171" t="s">
        <v>5198</v>
      </c>
      <c r="N4171" t="s">
        <v>8302</v>
      </c>
      <c r="P4171" t="s">
        <v>8303</v>
      </c>
    </row>
    <row r="4172" spans="1:16" hidden="1" x14ac:dyDescent="0.25">
      <c r="A4172">
        <v>4712</v>
      </c>
      <c r="B4172" t="s">
        <v>8306</v>
      </c>
      <c r="D4172">
        <v>1920</v>
      </c>
      <c r="E4172">
        <v>2</v>
      </c>
      <c r="F4172">
        <v>505</v>
      </c>
      <c r="G4172" s="1">
        <v>7251</v>
      </c>
      <c r="H4172" t="s">
        <v>46</v>
      </c>
      <c r="I4172" t="s">
        <v>47</v>
      </c>
      <c r="J4172" t="s">
        <v>48</v>
      </c>
      <c r="K4172" t="s">
        <v>49</v>
      </c>
      <c r="L4172" t="s">
        <v>49</v>
      </c>
      <c r="N4172" t="s">
        <v>8307</v>
      </c>
    </row>
    <row r="4173" spans="1:16" hidden="1" x14ac:dyDescent="0.25">
      <c r="A4173">
        <v>4858</v>
      </c>
      <c r="B4173" t="s">
        <v>8308</v>
      </c>
      <c r="D4173">
        <v>1920</v>
      </c>
      <c r="E4173">
        <v>2</v>
      </c>
      <c r="F4173">
        <v>509</v>
      </c>
      <c r="G4173" s="1">
        <v>7235</v>
      </c>
      <c r="H4173" t="s">
        <v>3061</v>
      </c>
      <c r="I4173" t="s">
        <v>3062</v>
      </c>
      <c r="J4173" t="s">
        <v>8309</v>
      </c>
      <c r="K4173" t="s">
        <v>8310</v>
      </c>
      <c r="L4173" t="s">
        <v>8310</v>
      </c>
      <c r="N4173" t="s">
        <v>8311</v>
      </c>
    </row>
    <row r="4174" spans="1:16" hidden="1" x14ac:dyDescent="0.25">
      <c r="A4174">
        <v>4703</v>
      </c>
      <c r="B4174" t="s">
        <v>5969</v>
      </c>
      <c r="D4174">
        <v>1920</v>
      </c>
      <c r="E4174">
        <v>2</v>
      </c>
      <c r="F4174">
        <v>505</v>
      </c>
      <c r="G4174" s="1">
        <v>7231</v>
      </c>
      <c r="H4174" t="s">
        <v>68</v>
      </c>
      <c r="I4174" t="s">
        <v>69</v>
      </c>
      <c r="J4174" t="s">
        <v>2819</v>
      </c>
      <c r="K4174" t="s">
        <v>2224</v>
      </c>
      <c r="L4174" t="s">
        <v>2224</v>
      </c>
      <c r="N4174" t="s">
        <v>8312</v>
      </c>
    </row>
    <row r="4175" spans="1:16" hidden="1" x14ac:dyDescent="0.25">
      <c r="A4175">
        <v>4848</v>
      </c>
      <c r="B4175" t="s">
        <v>8313</v>
      </c>
      <c r="D4175">
        <v>1920</v>
      </c>
      <c r="E4175">
        <v>2</v>
      </c>
      <c r="F4175">
        <v>509</v>
      </c>
      <c r="G4175" s="1">
        <v>7231</v>
      </c>
      <c r="H4175" t="s">
        <v>926</v>
      </c>
      <c r="I4175" t="s">
        <v>927</v>
      </c>
      <c r="J4175" t="s">
        <v>4216</v>
      </c>
      <c r="K4175" t="s">
        <v>928</v>
      </c>
      <c r="L4175" t="s">
        <v>928</v>
      </c>
      <c r="N4175" t="s">
        <v>8314</v>
      </c>
    </row>
    <row r="4176" spans="1:16" hidden="1" x14ac:dyDescent="0.25">
      <c r="A4176">
        <v>4710</v>
      </c>
      <c r="B4176" t="s">
        <v>1353</v>
      </c>
      <c r="D4176">
        <v>1920</v>
      </c>
      <c r="E4176">
        <v>2</v>
      </c>
      <c r="F4176">
        <v>505</v>
      </c>
      <c r="G4176" s="1">
        <v>7198</v>
      </c>
      <c r="H4176" t="s">
        <v>52</v>
      </c>
      <c r="I4176" t="s">
        <v>53</v>
      </c>
      <c r="J4176" t="s">
        <v>8315</v>
      </c>
      <c r="K4176" t="s">
        <v>7737</v>
      </c>
      <c r="L4176" t="s">
        <v>7737</v>
      </c>
      <c r="N4176" t="s">
        <v>8316</v>
      </c>
    </row>
    <row r="4177" spans="1:16" hidden="1" x14ac:dyDescent="0.25">
      <c r="A4177">
        <v>4814</v>
      </c>
      <c r="B4177" t="s">
        <v>8317</v>
      </c>
      <c r="D4177">
        <v>1920</v>
      </c>
      <c r="E4177">
        <v>2</v>
      </c>
      <c r="F4177">
        <v>507</v>
      </c>
      <c r="G4177" s="1">
        <v>7191</v>
      </c>
      <c r="H4177" t="s">
        <v>926</v>
      </c>
      <c r="I4177" t="s">
        <v>927</v>
      </c>
      <c r="J4177" t="s">
        <v>4216</v>
      </c>
      <c r="K4177" t="s">
        <v>928</v>
      </c>
      <c r="L4177" t="s">
        <v>928</v>
      </c>
      <c r="N4177" t="s">
        <v>8318</v>
      </c>
    </row>
    <row r="4178" spans="1:16" hidden="1" x14ac:dyDescent="0.25">
      <c r="A4178">
        <v>4823</v>
      </c>
      <c r="B4178" t="s">
        <v>8319</v>
      </c>
      <c r="C4178" t="s">
        <v>8010</v>
      </c>
      <c r="D4178">
        <v>1920</v>
      </c>
      <c r="E4178">
        <v>2</v>
      </c>
      <c r="F4178">
        <v>507</v>
      </c>
      <c r="G4178" s="1">
        <v>7191</v>
      </c>
      <c r="H4178" t="s">
        <v>68</v>
      </c>
      <c r="I4178" t="s">
        <v>69</v>
      </c>
      <c r="J4178" t="s">
        <v>8149</v>
      </c>
      <c r="K4178" t="s">
        <v>71</v>
      </c>
      <c r="L4178" t="s">
        <v>71</v>
      </c>
      <c r="N4178" t="s">
        <v>8320</v>
      </c>
      <c r="O4178" t="s">
        <v>8321</v>
      </c>
      <c r="P4178" t="s">
        <v>8322</v>
      </c>
    </row>
    <row r="4179" spans="1:16" hidden="1" x14ac:dyDescent="0.25">
      <c r="A4179">
        <v>4709</v>
      </c>
      <c r="B4179" t="s">
        <v>8323</v>
      </c>
      <c r="D4179">
        <v>1920</v>
      </c>
      <c r="E4179">
        <v>2</v>
      </c>
      <c r="F4179">
        <v>505</v>
      </c>
      <c r="G4179" s="1">
        <v>7189</v>
      </c>
      <c r="H4179" t="s">
        <v>52</v>
      </c>
      <c r="I4179" t="s">
        <v>53</v>
      </c>
      <c r="J4179" t="s">
        <v>7814</v>
      </c>
      <c r="K4179" t="s">
        <v>147</v>
      </c>
      <c r="L4179" t="s">
        <v>147</v>
      </c>
      <c r="N4179" t="s">
        <v>8324</v>
      </c>
    </row>
    <row r="4180" spans="1:16" hidden="1" x14ac:dyDescent="0.25">
      <c r="A4180">
        <v>4841</v>
      </c>
      <c r="B4180" t="s">
        <v>4006</v>
      </c>
      <c r="C4180" t="s">
        <v>7322</v>
      </c>
      <c r="D4180">
        <v>1920</v>
      </c>
      <c r="E4180">
        <v>2</v>
      </c>
      <c r="F4180">
        <v>509</v>
      </c>
      <c r="G4180" s="1">
        <v>7189</v>
      </c>
      <c r="H4180" t="s">
        <v>52</v>
      </c>
      <c r="I4180" t="s">
        <v>53</v>
      </c>
      <c r="J4180" t="s">
        <v>7814</v>
      </c>
      <c r="K4180" t="s">
        <v>147</v>
      </c>
      <c r="L4180" t="s">
        <v>147</v>
      </c>
      <c r="N4180" t="s">
        <v>8325</v>
      </c>
      <c r="O4180" t="s">
        <v>8326</v>
      </c>
      <c r="P4180" t="s">
        <v>8327</v>
      </c>
    </row>
    <row r="4181" spans="1:16" hidden="1" x14ac:dyDescent="0.25">
      <c r="A4181">
        <v>4813</v>
      </c>
      <c r="B4181" t="s">
        <v>8328</v>
      </c>
      <c r="D4181">
        <v>1920</v>
      </c>
      <c r="E4181">
        <v>2</v>
      </c>
      <c r="F4181">
        <v>507</v>
      </c>
      <c r="G4181" s="1">
        <v>7188</v>
      </c>
      <c r="H4181" t="s">
        <v>926</v>
      </c>
      <c r="I4181" t="s">
        <v>927</v>
      </c>
      <c r="J4181" t="s">
        <v>4216</v>
      </c>
      <c r="K4181" t="s">
        <v>928</v>
      </c>
      <c r="L4181" t="s">
        <v>928</v>
      </c>
      <c r="N4181" t="s">
        <v>8329</v>
      </c>
    </row>
    <row r="4182" spans="1:16" hidden="1" x14ac:dyDescent="0.25">
      <c r="A4182">
        <v>4804</v>
      </c>
      <c r="B4182" t="s">
        <v>8330</v>
      </c>
      <c r="D4182">
        <v>1920</v>
      </c>
      <c r="E4182">
        <v>2</v>
      </c>
      <c r="F4182">
        <v>506</v>
      </c>
      <c r="G4182" s="1">
        <v>7187</v>
      </c>
      <c r="H4182" t="s">
        <v>926</v>
      </c>
      <c r="I4182" t="s">
        <v>927</v>
      </c>
      <c r="J4182" t="s">
        <v>926</v>
      </c>
      <c r="K4182" t="s">
        <v>928</v>
      </c>
      <c r="L4182" t="s">
        <v>928</v>
      </c>
      <c r="N4182" t="s">
        <v>8331</v>
      </c>
    </row>
    <row r="4183" spans="1:16" hidden="1" x14ac:dyDescent="0.25">
      <c r="A4183">
        <v>4851</v>
      </c>
      <c r="B4183" t="s">
        <v>8332</v>
      </c>
      <c r="D4183">
        <v>1920</v>
      </c>
      <c r="E4183">
        <v>2</v>
      </c>
      <c r="F4183">
        <v>509</v>
      </c>
      <c r="G4183" s="1">
        <v>7186</v>
      </c>
      <c r="H4183" t="s">
        <v>926</v>
      </c>
      <c r="I4183" t="s">
        <v>927</v>
      </c>
      <c r="J4183" t="s">
        <v>8333</v>
      </c>
      <c r="K4183" t="s">
        <v>928</v>
      </c>
      <c r="L4183" t="s">
        <v>928</v>
      </c>
      <c r="N4183" t="s">
        <v>8334</v>
      </c>
    </row>
    <row r="4184" spans="1:16" hidden="1" x14ac:dyDescent="0.25">
      <c r="A4184">
        <v>4850</v>
      </c>
      <c r="B4184" t="s">
        <v>8335</v>
      </c>
      <c r="D4184">
        <v>1920</v>
      </c>
      <c r="E4184">
        <v>2</v>
      </c>
      <c r="F4184">
        <v>509</v>
      </c>
      <c r="G4184" s="1">
        <v>7182</v>
      </c>
      <c r="H4184" t="s">
        <v>926</v>
      </c>
      <c r="I4184" t="s">
        <v>927</v>
      </c>
      <c r="J4184" t="s">
        <v>6811</v>
      </c>
      <c r="K4184" t="s">
        <v>928</v>
      </c>
      <c r="L4184" t="s">
        <v>928</v>
      </c>
      <c r="N4184" t="s">
        <v>8336</v>
      </c>
    </row>
    <row r="4185" spans="1:16" hidden="1" x14ac:dyDescent="0.25">
      <c r="A4185">
        <v>4845</v>
      </c>
      <c r="B4185" t="s">
        <v>5034</v>
      </c>
      <c r="D4185">
        <v>1920</v>
      </c>
      <c r="E4185">
        <v>2</v>
      </c>
      <c r="F4185">
        <v>509</v>
      </c>
      <c r="G4185" s="1">
        <v>7181</v>
      </c>
      <c r="H4185" t="s">
        <v>907</v>
      </c>
      <c r="I4185" t="s">
        <v>908</v>
      </c>
      <c r="J4185" t="s">
        <v>77</v>
      </c>
      <c r="K4185" t="s">
        <v>78</v>
      </c>
      <c r="L4185" t="s">
        <v>78</v>
      </c>
      <c r="N4185" t="s">
        <v>8337</v>
      </c>
    </row>
    <row r="4186" spans="1:16" hidden="1" x14ac:dyDescent="0.25">
      <c r="A4186">
        <v>4856</v>
      </c>
      <c r="B4186" t="s">
        <v>8338</v>
      </c>
      <c r="D4186">
        <v>1920</v>
      </c>
      <c r="E4186">
        <v>2</v>
      </c>
      <c r="F4186">
        <v>509</v>
      </c>
      <c r="G4186" s="1">
        <v>7164</v>
      </c>
      <c r="H4186" t="s">
        <v>4226</v>
      </c>
      <c r="I4186" t="s">
        <v>4227</v>
      </c>
      <c r="J4186" t="s">
        <v>8277</v>
      </c>
      <c r="K4186" t="s">
        <v>8249</v>
      </c>
      <c r="L4186" t="s">
        <v>8249</v>
      </c>
      <c r="N4186" t="s">
        <v>8339</v>
      </c>
    </row>
    <row r="4187" spans="1:16" hidden="1" x14ac:dyDescent="0.25">
      <c r="A4187">
        <v>4857</v>
      </c>
      <c r="B4187" t="s">
        <v>8340</v>
      </c>
      <c r="D4187">
        <v>1920</v>
      </c>
      <c r="E4187">
        <v>2</v>
      </c>
      <c r="F4187">
        <v>509</v>
      </c>
      <c r="G4187" s="1">
        <v>7143</v>
      </c>
      <c r="H4187" t="s">
        <v>3061</v>
      </c>
      <c r="I4187" t="s">
        <v>3062</v>
      </c>
      <c r="J4187" t="s">
        <v>8341</v>
      </c>
      <c r="K4187" t="s">
        <v>8108</v>
      </c>
      <c r="L4187" t="s">
        <v>8108</v>
      </c>
      <c r="N4187" t="s">
        <v>8342</v>
      </c>
    </row>
    <row r="4188" spans="1:16" hidden="1" x14ac:dyDescent="0.25">
      <c r="A4188">
        <v>4812</v>
      </c>
      <c r="B4188" t="s">
        <v>8343</v>
      </c>
      <c r="D4188">
        <v>1920</v>
      </c>
      <c r="E4188">
        <v>2</v>
      </c>
      <c r="F4188">
        <v>507</v>
      </c>
      <c r="G4188" s="1">
        <v>7135</v>
      </c>
      <c r="H4188" t="s">
        <v>926</v>
      </c>
      <c r="I4188" t="s">
        <v>927</v>
      </c>
      <c r="J4188" t="s">
        <v>4216</v>
      </c>
      <c r="K4188" t="s">
        <v>928</v>
      </c>
      <c r="L4188" t="s">
        <v>928</v>
      </c>
      <c r="N4188" t="s">
        <v>8344</v>
      </c>
    </row>
    <row r="4189" spans="1:16" hidden="1" x14ac:dyDescent="0.25">
      <c r="A4189">
        <v>4819</v>
      </c>
      <c r="B4189" t="s">
        <v>8345</v>
      </c>
      <c r="D4189">
        <v>1920</v>
      </c>
      <c r="E4189">
        <v>2</v>
      </c>
      <c r="F4189">
        <v>507</v>
      </c>
      <c r="G4189" s="1">
        <v>7135</v>
      </c>
      <c r="H4189" t="s">
        <v>18</v>
      </c>
      <c r="I4189" t="s">
        <v>19</v>
      </c>
      <c r="J4189" t="s">
        <v>8128</v>
      </c>
      <c r="K4189" t="s">
        <v>7369</v>
      </c>
      <c r="L4189" t="s">
        <v>7369</v>
      </c>
      <c r="N4189" t="s">
        <v>8346</v>
      </c>
    </row>
    <row r="4190" spans="1:16" hidden="1" x14ac:dyDescent="0.25">
      <c r="A4190">
        <v>4843</v>
      </c>
      <c r="B4190" t="s">
        <v>8347</v>
      </c>
      <c r="D4190">
        <v>1920</v>
      </c>
      <c r="E4190">
        <v>2</v>
      </c>
      <c r="F4190">
        <v>509</v>
      </c>
      <c r="G4190" s="1">
        <v>7121</v>
      </c>
      <c r="H4190" t="s">
        <v>8348</v>
      </c>
      <c r="I4190" t="s">
        <v>8349</v>
      </c>
      <c r="J4190" t="s">
        <v>8350</v>
      </c>
      <c r="K4190" t="s">
        <v>6627</v>
      </c>
      <c r="L4190" t="s">
        <v>6627</v>
      </c>
      <c r="N4190" t="s">
        <v>8351</v>
      </c>
    </row>
    <row r="4191" spans="1:16" hidden="1" x14ac:dyDescent="0.25">
      <c r="A4191">
        <v>4817</v>
      </c>
      <c r="B4191" t="s">
        <v>8352</v>
      </c>
      <c r="C4191" t="s">
        <v>8353</v>
      </c>
      <c r="D4191">
        <v>1920</v>
      </c>
      <c r="E4191">
        <v>2</v>
      </c>
      <c r="F4191">
        <v>507</v>
      </c>
      <c r="G4191" s="1">
        <v>7101</v>
      </c>
      <c r="H4191" t="s">
        <v>926</v>
      </c>
      <c r="I4191" t="s">
        <v>927</v>
      </c>
      <c r="J4191" t="s">
        <v>8354</v>
      </c>
      <c r="K4191" t="s">
        <v>928</v>
      </c>
      <c r="L4191" t="s">
        <v>928</v>
      </c>
      <c r="N4191" t="s">
        <v>8355</v>
      </c>
    </row>
    <row r="4192" spans="1:16" hidden="1" x14ac:dyDescent="0.25">
      <c r="A4192">
        <v>4702</v>
      </c>
      <c r="B4192" t="s">
        <v>8356</v>
      </c>
      <c r="D4192">
        <v>1920</v>
      </c>
      <c r="E4192">
        <v>2</v>
      </c>
      <c r="F4192">
        <v>505</v>
      </c>
      <c r="G4192" s="1">
        <v>7092</v>
      </c>
      <c r="H4192" t="s">
        <v>68</v>
      </c>
      <c r="I4192" t="s">
        <v>69</v>
      </c>
      <c r="J4192" t="s">
        <v>5197</v>
      </c>
      <c r="K4192" t="s">
        <v>5198</v>
      </c>
      <c r="L4192" t="s">
        <v>5198</v>
      </c>
      <c r="N4192" t="s">
        <v>8357</v>
      </c>
    </row>
    <row r="4193" spans="1:16" hidden="1" x14ac:dyDescent="0.25">
      <c r="A4193">
        <v>4803</v>
      </c>
      <c r="B4193" t="s">
        <v>1533</v>
      </c>
      <c r="C4193" t="s">
        <v>7322</v>
      </c>
      <c r="D4193">
        <v>1920</v>
      </c>
      <c r="E4193">
        <v>2</v>
      </c>
      <c r="F4193">
        <v>506</v>
      </c>
      <c r="G4193" s="1">
        <v>7086</v>
      </c>
      <c r="H4193" t="s">
        <v>926</v>
      </c>
      <c r="I4193" t="s">
        <v>927</v>
      </c>
      <c r="J4193" t="s">
        <v>926</v>
      </c>
      <c r="K4193" t="s">
        <v>928</v>
      </c>
      <c r="L4193" t="s">
        <v>928</v>
      </c>
      <c r="N4193" t="s">
        <v>8358</v>
      </c>
      <c r="O4193" t="s">
        <v>8359</v>
      </c>
      <c r="P4193" t="s">
        <v>8360</v>
      </c>
    </row>
    <row r="4194" spans="1:16" hidden="1" x14ac:dyDescent="0.25">
      <c r="A4194">
        <v>4844</v>
      </c>
      <c r="B4194" t="s">
        <v>8361</v>
      </c>
      <c r="D4194">
        <v>1920</v>
      </c>
      <c r="E4194">
        <v>2</v>
      </c>
      <c r="F4194">
        <v>509</v>
      </c>
      <c r="G4194" s="1">
        <v>7086</v>
      </c>
      <c r="H4194" t="s">
        <v>907</v>
      </c>
      <c r="I4194" t="s">
        <v>908</v>
      </c>
      <c r="J4194" t="s">
        <v>77</v>
      </c>
      <c r="K4194" t="s">
        <v>78</v>
      </c>
      <c r="L4194" t="s">
        <v>78</v>
      </c>
      <c r="N4194" t="s">
        <v>8362</v>
      </c>
    </row>
    <row r="4195" spans="1:16" hidden="1" x14ac:dyDescent="0.25">
      <c r="A4195">
        <v>4707</v>
      </c>
      <c r="B4195" t="s">
        <v>8363</v>
      </c>
      <c r="D4195">
        <v>1920</v>
      </c>
      <c r="E4195">
        <v>2</v>
      </c>
      <c r="F4195">
        <v>505</v>
      </c>
      <c r="G4195" s="1">
        <v>7080</v>
      </c>
      <c r="H4195" t="s">
        <v>52</v>
      </c>
      <c r="I4195" t="s">
        <v>53</v>
      </c>
      <c r="J4195" t="s">
        <v>7895</v>
      </c>
      <c r="K4195" t="s">
        <v>6205</v>
      </c>
      <c r="L4195" t="s">
        <v>6205</v>
      </c>
      <c r="N4195" t="s">
        <v>8364</v>
      </c>
    </row>
    <row r="4196" spans="1:16" hidden="1" x14ac:dyDescent="0.25">
      <c r="A4196">
        <v>4818</v>
      </c>
      <c r="B4196" t="s">
        <v>8365</v>
      </c>
      <c r="C4196" t="s">
        <v>8353</v>
      </c>
      <c r="D4196">
        <v>1920</v>
      </c>
      <c r="E4196">
        <v>2</v>
      </c>
      <c r="F4196">
        <v>507</v>
      </c>
      <c r="G4196" s="1">
        <v>7076</v>
      </c>
      <c r="H4196" t="s">
        <v>926</v>
      </c>
      <c r="I4196" t="s">
        <v>927</v>
      </c>
      <c r="J4196" t="s">
        <v>7745</v>
      </c>
      <c r="K4196" t="s">
        <v>928</v>
      </c>
      <c r="L4196" t="s">
        <v>928</v>
      </c>
      <c r="N4196" t="s">
        <v>8366</v>
      </c>
    </row>
    <row r="4197" spans="1:16" hidden="1" x14ac:dyDescent="0.25">
      <c r="A4197">
        <v>4802</v>
      </c>
      <c r="B4197" t="s">
        <v>8367</v>
      </c>
      <c r="C4197" t="s">
        <v>7322</v>
      </c>
      <c r="D4197">
        <v>1920</v>
      </c>
      <c r="E4197">
        <v>2</v>
      </c>
      <c r="F4197">
        <v>506</v>
      </c>
      <c r="G4197" s="1">
        <v>7075</v>
      </c>
      <c r="H4197" t="s">
        <v>926</v>
      </c>
      <c r="I4197" t="s">
        <v>927</v>
      </c>
      <c r="J4197" t="s">
        <v>926</v>
      </c>
      <c r="K4197" t="s">
        <v>928</v>
      </c>
      <c r="L4197" t="s">
        <v>928</v>
      </c>
      <c r="N4197" t="s">
        <v>8368</v>
      </c>
      <c r="O4197" t="s">
        <v>8369</v>
      </c>
      <c r="P4197" t="s">
        <v>8370</v>
      </c>
    </row>
    <row r="4198" spans="1:16" hidden="1" x14ac:dyDescent="0.25">
      <c r="A4198">
        <v>4855</v>
      </c>
      <c r="B4198" t="s">
        <v>8371</v>
      </c>
      <c r="D4198">
        <v>1920</v>
      </c>
      <c r="E4198">
        <v>2</v>
      </c>
      <c r="F4198">
        <v>509</v>
      </c>
      <c r="G4198" s="1">
        <v>7074</v>
      </c>
      <c r="H4198" t="s">
        <v>18</v>
      </c>
      <c r="I4198" t="s">
        <v>19</v>
      </c>
      <c r="J4198" t="s">
        <v>7368</v>
      </c>
      <c r="K4198" t="s">
        <v>7369</v>
      </c>
      <c r="L4198" t="s">
        <v>7369</v>
      </c>
      <c r="N4198" t="s">
        <v>8372</v>
      </c>
    </row>
    <row r="4199" spans="1:16" hidden="1" x14ac:dyDescent="0.25">
      <c r="A4199">
        <v>4800</v>
      </c>
      <c r="B4199" t="s">
        <v>8373</v>
      </c>
      <c r="D4199">
        <v>1920</v>
      </c>
      <c r="E4199">
        <v>2</v>
      </c>
      <c r="F4199">
        <v>506</v>
      </c>
      <c r="G4199" s="1">
        <v>7072</v>
      </c>
      <c r="H4199" t="s">
        <v>2657</v>
      </c>
      <c r="I4199" t="s">
        <v>2658</v>
      </c>
      <c r="J4199" t="s">
        <v>8374</v>
      </c>
      <c r="K4199" t="s">
        <v>7780</v>
      </c>
      <c r="L4199" t="s">
        <v>7780</v>
      </c>
      <c r="N4199" t="s">
        <v>8375</v>
      </c>
    </row>
    <row r="4200" spans="1:16" hidden="1" x14ac:dyDescent="0.25">
      <c r="A4200">
        <v>4854</v>
      </c>
      <c r="B4200" t="s">
        <v>3018</v>
      </c>
      <c r="D4200">
        <v>1920</v>
      </c>
      <c r="E4200">
        <v>2</v>
      </c>
      <c r="F4200">
        <v>509</v>
      </c>
      <c r="G4200" s="1">
        <v>7068</v>
      </c>
      <c r="H4200" t="s">
        <v>18</v>
      </c>
      <c r="I4200" t="s">
        <v>19</v>
      </c>
      <c r="J4200" t="s">
        <v>895</v>
      </c>
      <c r="K4200" t="s">
        <v>8376</v>
      </c>
      <c r="L4200" t="s">
        <v>8376</v>
      </c>
      <c r="N4200" t="s">
        <v>8377</v>
      </c>
    </row>
    <row r="4201" spans="1:16" hidden="1" x14ac:dyDescent="0.25">
      <c r="A4201">
        <v>4708</v>
      </c>
      <c r="B4201" t="s">
        <v>8378</v>
      </c>
      <c r="D4201">
        <v>1920</v>
      </c>
      <c r="E4201">
        <v>2</v>
      </c>
      <c r="F4201">
        <v>505</v>
      </c>
      <c r="G4201" s="1">
        <v>7066</v>
      </c>
      <c r="H4201" t="s">
        <v>52</v>
      </c>
      <c r="I4201" t="s">
        <v>53</v>
      </c>
      <c r="J4201" t="s">
        <v>8379</v>
      </c>
      <c r="K4201" t="s">
        <v>8041</v>
      </c>
      <c r="L4201" t="s">
        <v>8041</v>
      </c>
      <c r="N4201" t="s">
        <v>8380</v>
      </c>
    </row>
    <row r="4202" spans="1:16" hidden="1" x14ac:dyDescent="0.25">
      <c r="A4202">
        <v>4706</v>
      </c>
      <c r="B4202" t="s">
        <v>6845</v>
      </c>
      <c r="D4202">
        <v>1920</v>
      </c>
      <c r="E4202">
        <v>2</v>
      </c>
      <c r="F4202">
        <v>505</v>
      </c>
      <c r="G4202" s="1">
        <v>7055</v>
      </c>
      <c r="H4202" t="s">
        <v>106</v>
      </c>
      <c r="I4202" t="s">
        <v>107</v>
      </c>
      <c r="J4202" t="s">
        <v>197</v>
      </c>
      <c r="K4202" t="s">
        <v>198</v>
      </c>
      <c r="L4202" t="s">
        <v>198</v>
      </c>
      <c r="N4202" t="s">
        <v>8381</v>
      </c>
    </row>
    <row r="4203" spans="1:16" hidden="1" x14ac:dyDescent="0.25">
      <c r="A4203">
        <v>4838</v>
      </c>
      <c r="B4203" t="s">
        <v>8382</v>
      </c>
      <c r="D4203">
        <v>1920</v>
      </c>
      <c r="E4203">
        <v>2</v>
      </c>
      <c r="F4203">
        <v>508</v>
      </c>
      <c r="G4203" s="1">
        <v>7045</v>
      </c>
      <c r="H4203" t="s">
        <v>68</v>
      </c>
      <c r="I4203" t="s">
        <v>69</v>
      </c>
      <c r="J4203" t="s">
        <v>2819</v>
      </c>
      <c r="K4203" t="s">
        <v>2224</v>
      </c>
      <c r="L4203" t="s">
        <v>2224</v>
      </c>
      <c r="N4203" t="s">
        <v>8383</v>
      </c>
    </row>
    <row r="4204" spans="1:16" hidden="1" x14ac:dyDescent="0.25">
      <c r="A4204">
        <v>4815</v>
      </c>
      <c r="B4204" t="s">
        <v>8384</v>
      </c>
      <c r="D4204">
        <v>1920</v>
      </c>
      <c r="E4204">
        <v>2</v>
      </c>
      <c r="F4204">
        <v>507</v>
      </c>
      <c r="G4204" s="1">
        <v>7041</v>
      </c>
      <c r="H4204" t="s">
        <v>926</v>
      </c>
      <c r="I4204" t="s">
        <v>927</v>
      </c>
      <c r="J4204" t="s">
        <v>7740</v>
      </c>
      <c r="K4204" t="s">
        <v>928</v>
      </c>
      <c r="L4204" t="s">
        <v>928</v>
      </c>
      <c r="N4204" t="s">
        <v>8385</v>
      </c>
    </row>
    <row r="4205" spans="1:16" hidden="1" x14ac:dyDescent="0.25">
      <c r="A4205">
        <v>4816</v>
      </c>
      <c r="B4205" t="s">
        <v>8386</v>
      </c>
      <c r="D4205">
        <v>1920</v>
      </c>
      <c r="E4205">
        <v>2</v>
      </c>
      <c r="F4205">
        <v>507</v>
      </c>
      <c r="G4205" s="1">
        <v>7041</v>
      </c>
      <c r="H4205" t="s">
        <v>926</v>
      </c>
      <c r="I4205" t="s">
        <v>927</v>
      </c>
      <c r="J4205" t="s">
        <v>6811</v>
      </c>
      <c r="K4205" t="s">
        <v>928</v>
      </c>
      <c r="L4205" t="s">
        <v>928</v>
      </c>
      <c r="N4205" t="s">
        <v>8387</v>
      </c>
    </row>
    <row r="4206" spans="1:16" hidden="1" x14ac:dyDescent="0.25">
      <c r="A4206">
        <v>4805</v>
      </c>
      <c r="B4206" t="s">
        <v>8388</v>
      </c>
      <c r="D4206">
        <v>1920</v>
      </c>
      <c r="E4206">
        <v>2</v>
      </c>
      <c r="F4206">
        <v>506</v>
      </c>
      <c r="G4206" s="1">
        <v>7040</v>
      </c>
      <c r="H4206" t="s">
        <v>18</v>
      </c>
      <c r="I4206" t="s">
        <v>19</v>
      </c>
      <c r="J4206" t="s">
        <v>20</v>
      </c>
      <c r="K4206" t="s">
        <v>21</v>
      </c>
      <c r="L4206" t="s">
        <v>21</v>
      </c>
      <c r="N4206" t="s">
        <v>8389</v>
      </c>
    </row>
    <row r="4207" spans="1:16" hidden="1" x14ac:dyDescent="0.25">
      <c r="A4207">
        <v>4811</v>
      </c>
      <c r="B4207" t="s">
        <v>8390</v>
      </c>
      <c r="D4207">
        <v>1920</v>
      </c>
      <c r="E4207">
        <v>2</v>
      </c>
      <c r="F4207">
        <v>507</v>
      </c>
      <c r="G4207" s="1">
        <v>7040</v>
      </c>
      <c r="H4207" t="s">
        <v>926</v>
      </c>
      <c r="I4207" t="s">
        <v>927</v>
      </c>
      <c r="J4207" t="s">
        <v>4216</v>
      </c>
      <c r="K4207" t="s">
        <v>928</v>
      </c>
      <c r="L4207" t="s">
        <v>928</v>
      </c>
      <c r="N4207" t="s">
        <v>8391</v>
      </c>
    </row>
    <row r="4208" spans="1:16" hidden="1" x14ac:dyDescent="0.25">
      <c r="A4208">
        <v>4849</v>
      </c>
      <c r="B4208" t="s">
        <v>8392</v>
      </c>
      <c r="D4208">
        <v>1920</v>
      </c>
      <c r="E4208">
        <v>2</v>
      </c>
      <c r="F4208">
        <v>509</v>
      </c>
      <c r="G4208" s="1">
        <v>7027</v>
      </c>
      <c r="H4208" t="s">
        <v>926</v>
      </c>
      <c r="I4208" t="s">
        <v>927</v>
      </c>
      <c r="J4208" t="s">
        <v>8393</v>
      </c>
      <c r="K4208" t="s">
        <v>928</v>
      </c>
      <c r="L4208" t="s">
        <v>928</v>
      </c>
      <c r="N4208" t="s">
        <v>8394</v>
      </c>
    </row>
    <row r="4209" spans="1:16" hidden="1" x14ac:dyDescent="0.25">
      <c r="A4209">
        <v>4821</v>
      </c>
      <c r="B4209" t="s">
        <v>8395</v>
      </c>
      <c r="D4209">
        <v>1920</v>
      </c>
      <c r="E4209">
        <v>2</v>
      </c>
      <c r="F4209">
        <v>507</v>
      </c>
      <c r="G4209" s="1">
        <v>7023</v>
      </c>
      <c r="H4209" t="s">
        <v>907</v>
      </c>
      <c r="I4209" t="s">
        <v>908</v>
      </c>
      <c r="J4209" t="s">
        <v>8396</v>
      </c>
      <c r="K4209" t="s">
        <v>5454</v>
      </c>
      <c r="L4209" t="s">
        <v>5454</v>
      </c>
      <c r="N4209" t="s">
        <v>8397</v>
      </c>
    </row>
    <row r="4210" spans="1:16" hidden="1" x14ac:dyDescent="0.25">
      <c r="A4210">
        <v>4799</v>
      </c>
      <c r="B4210" t="s">
        <v>8398</v>
      </c>
      <c r="D4210">
        <v>1920</v>
      </c>
      <c r="E4210">
        <v>2</v>
      </c>
      <c r="F4210">
        <v>505</v>
      </c>
      <c r="G4210" s="1">
        <v>7016</v>
      </c>
      <c r="H4210" t="s">
        <v>1725</v>
      </c>
      <c r="I4210" t="s">
        <v>1726</v>
      </c>
      <c r="J4210" t="s">
        <v>8399</v>
      </c>
      <c r="N4210" t="s">
        <v>8400</v>
      </c>
    </row>
    <row r="4211" spans="1:16" hidden="1" x14ac:dyDescent="0.25">
      <c r="A4211">
        <v>4839</v>
      </c>
      <c r="B4211" t="s">
        <v>8401</v>
      </c>
      <c r="D4211">
        <v>1920</v>
      </c>
      <c r="E4211">
        <v>2</v>
      </c>
      <c r="F4211">
        <v>508</v>
      </c>
      <c r="G4211" s="1">
        <v>7011</v>
      </c>
      <c r="H4211" t="s">
        <v>106</v>
      </c>
      <c r="I4211" t="s">
        <v>107</v>
      </c>
      <c r="J4211" t="s">
        <v>8402</v>
      </c>
      <c r="K4211" t="s">
        <v>8403</v>
      </c>
      <c r="L4211" t="s">
        <v>8403</v>
      </c>
      <c r="N4211" t="s">
        <v>8404</v>
      </c>
    </row>
    <row r="4212" spans="1:16" hidden="1" x14ac:dyDescent="0.25">
      <c r="A4212">
        <v>4809</v>
      </c>
      <c r="B4212" t="s">
        <v>8405</v>
      </c>
      <c r="D4212">
        <v>1920</v>
      </c>
      <c r="E4212">
        <v>2</v>
      </c>
      <c r="F4212">
        <v>506</v>
      </c>
      <c r="G4212" s="1">
        <v>6999</v>
      </c>
      <c r="H4212" t="s">
        <v>4226</v>
      </c>
      <c r="I4212" t="s">
        <v>4227</v>
      </c>
      <c r="J4212" t="s">
        <v>8248</v>
      </c>
      <c r="K4212" t="s">
        <v>8249</v>
      </c>
      <c r="L4212" t="s">
        <v>8249</v>
      </c>
      <c r="N4212" t="s">
        <v>8406</v>
      </c>
    </row>
    <row r="4213" spans="1:16" hidden="1" x14ac:dyDescent="0.25">
      <c r="A4213">
        <v>4810</v>
      </c>
      <c r="B4213" t="s">
        <v>8407</v>
      </c>
      <c r="D4213">
        <v>1920</v>
      </c>
      <c r="E4213">
        <v>2</v>
      </c>
      <c r="F4213">
        <v>506</v>
      </c>
      <c r="G4213" s="1">
        <v>6999</v>
      </c>
      <c r="H4213" t="s">
        <v>4226</v>
      </c>
      <c r="I4213" t="s">
        <v>4227</v>
      </c>
      <c r="J4213" t="s">
        <v>8248</v>
      </c>
      <c r="K4213" t="s">
        <v>8249</v>
      </c>
      <c r="L4213" t="s">
        <v>8249</v>
      </c>
      <c r="N4213" t="s">
        <v>8406</v>
      </c>
    </row>
    <row r="4214" spans="1:16" hidden="1" x14ac:dyDescent="0.25">
      <c r="A4214">
        <v>4822</v>
      </c>
      <c r="B4214" t="s">
        <v>8408</v>
      </c>
      <c r="D4214">
        <v>1920</v>
      </c>
      <c r="E4214">
        <v>2</v>
      </c>
      <c r="F4214">
        <v>507</v>
      </c>
      <c r="G4214" s="1">
        <v>6995</v>
      </c>
      <c r="H4214" t="s">
        <v>907</v>
      </c>
      <c r="I4214" t="s">
        <v>908</v>
      </c>
      <c r="J4214" t="s">
        <v>77</v>
      </c>
      <c r="K4214" t="s">
        <v>78</v>
      </c>
      <c r="L4214" t="s">
        <v>78</v>
      </c>
      <c r="N4214" t="s">
        <v>8409</v>
      </c>
    </row>
    <row r="4215" spans="1:16" hidden="1" x14ac:dyDescent="0.25">
      <c r="A4215">
        <v>4820</v>
      </c>
      <c r="B4215" t="s">
        <v>8410</v>
      </c>
      <c r="D4215">
        <v>1920</v>
      </c>
      <c r="E4215">
        <v>2</v>
      </c>
      <c r="F4215">
        <v>507</v>
      </c>
      <c r="G4215" s="1">
        <v>6993</v>
      </c>
      <c r="H4215" t="s">
        <v>8284</v>
      </c>
      <c r="I4215" t="s">
        <v>8285</v>
      </c>
      <c r="J4215" t="s">
        <v>8411</v>
      </c>
      <c r="N4215" t="s">
        <v>8412</v>
      </c>
    </row>
    <row r="4216" spans="1:16" hidden="1" x14ac:dyDescent="0.25">
      <c r="A4216">
        <v>4853</v>
      </c>
      <c r="B4216" t="s">
        <v>8413</v>
      </c>
      <c r="D4216">
        <v>1920</v>
      </c>
      <c r="E4216">
        <v>2</v>
      </c>
      <c r="F4216">
        <v>509</v>
      </c>
      <c r="G4216" s="1">
        <v>6986</v>
      </c>
      <c r="H4216" t="s">
        <v>18</v>
      </c>
      <c r="I4216" t="s">
        <v>19</v>
      </c>
      <c r="J4216" t="s">
        <v>7368</v>
      </c>
      <c r="K4216" t="s">
        <v>7369</v>
      </c>
      <c r="L4216" t="s">
        <v>7369</v>
      </c>
      <c r="N4216" t="s">
        <v>8414</v>
      </c>
    </row>
    <row r="4217" spans="1:16" hidden="1" x14ac:dyDescent="0.25">
      <c r="A4217">
        <v>4701</v>
      </c>
      <c r="B4217" t="s">
        <v>8415</v>
      </c>
      <c r="C4217" t="s">
        <v>8010</v>
      </c>
      <c r="D4217">
        <v>1920</v>
      </c>
      <c r="E4217">
        <v>2</v>
      </c>
      <c r="F4217">
        <v>505</v>
      </c>
      <c r="G4217" s="1">
        <v>6984</v>
      </c>
      <c r="H4217" t="s">
        <v>68</v>
      </c>
      <c r="I4217" t="s">
        <v>69</v>
      </c>
      <c r="J4217" t="s">
        <v>8416</v>
      </c>
      <c r="K4217" t="s">
        <v>119</v>
      </c>
      <c r="L4217" t="s">
        <v>119</v>
      </c>
      <c r="N4217" t="s">
        <v>8417</v>
      </c>
      <c r="O4217" t="s">
        <v>8418</v>
      </c>
      <c r="P4217" t="s">
        <v>8419</v>
      </c>
    </row>
    <row r="4218" spans="1:16" hidden="1" x14ac:dyDescent="0.25">
      <c r="A4218">
        <v>4801</v>
      </c>
      <c r="B4218" t="s">
        <v>8420</v>
      </c>
      <c r="D4218">
        <v>1920</v>
      </c>
      <c r="E4218">
        <v>2</v>
      </c>
      <c r="F4218">
        <v>506</v>
      </c>
      <c r="G4218" s="1">
        <v>6979</v>
      </c>
      <c r="H4218" t="s">
        <v>926</v>
      </c>
      <c r="I4218" t="s">
        <v>927</v>
      </c>
      <c r="J4218" t="s">
        <v>926</v>
      </c>
      <c r="K4218" t="s">
        <v>928</v>
      </c>
      <c r="L4218" t="s">
        <v>928</v>
      </c>
      <c r="N4218" t="s">
        <v>8421</v>
      </c>
    </row>
    <row r="4219" spans="1:16" hidden="1" x14ac:dyDescent="0.25">
      <c r="A4219">
        <v>4840</v>
      </c>
      <c r="B4219" t="s">
        <v>8422</v>
      </c>
      <c r="D4219">
        <v>1920</v>
      </c>
      <c r="E4219">
        <v>2</v>
      </c>
      <c r="F4219">
        <v>508</v>
      </c>
      <c r="G4219" s="1">
        <v>6978</v>
      </c>
      <c r="H4219" t="s">
        <v>52</v>
      </c>
      <c r="I4219" t="s">
        <v>53</v>
      </c>
      <c r="J4219" t="s">
        <v>8423</v>
      </c>
      <c r="K4219" t="s">
        <v>7737</v>
      </c>
      <c r="L4219" t="s">
        <v>7737</v>
      </c>
      <c r="N4219" t="s">
        <v>8424</v>
      </c>
    </row>
    <row r="4220" spans="1:16" hidden="1" x14ac:dyDescent="0.25">
      <c r="A4220">
        <v>4827</v>
      </c>
      <c r="B4220" t="s">
        <v>8425</v>
      </c>
      <c r="C4220" t="s">
        <v>8010</v>
      </c>
      <c r="D4220">
        <v>1920</v>
      </c>
      <c r="E4220">
        <v>2</v>
      </c>
      <c r="F4220">
        <v>508</v>
      </c>
      <c r="G4220" s="1">
        <v>6977</v>
      </c>
      <c r="H4220" t="s">
        <v>68</v>
      </c>
      <c r="I4220" t="s">
        <v>69</v>
      </c>
      <c r="J4220" t="s">
        <v>8426</v>
      </c>
      <c r="K4220" t="s">
        <v>8427</v>
      </c>
      <c r="L4220" t="s">
        <v>8427</v>
      </c>
      <c r="N4220" t="s">
        <v>8428</v>
      </c>
      <c r="O4220" t="s">
        <v>8429</v>
      </c>
      <c r="P4220" t="s">
        <v>8430</v>
      </c>
    </row>
    <row r="4221" spans="1:16" hidden="1" x14ac:dyDescent="0.25">
      <c r="A4221">
        <v>4828</v>
      </c>
      <c r="B4221" t="s">
        <v>8431</v>
      </c>
      <c r="C4221" t="s">
        <v>8010</v>
      </c>
      <c r="D4221">
        <v>1920</v>
      </c>
      <c r="E4221">
        <v>2</v>
      </c>
      <c r="F4221">
        <v>508</v>
      </c>
      <c r="G4221" s="1">
        <v>6977</v>
      </c>
      <c r="H4221" t="s">
        <v>68</v>
      </c>
      <c r="I4221" t="s">
        <v>69</v>
      </c>
      <c r="J4221" t="s">
        <v>8426</v>
      </c>
      <c r="K4221" t="s">
        <v>8427</v>
      </c>
      <c r="L4221" t="s">
        <v>8427</v>
      </c>
      <c r="N4221" t="s">
        <v>8428</v>
      </c>
      <c r="O4221" t="s">
        <v>8432</v>
      </c>
      <c r="P4221" t="s">
        <v>8430</v>
      </c>
    </row>
    <row r="4222" spans="1:16" hidden="1" x14ac:dyDescent="0.25">
      <c r="A4222">
        <v>4829</v>
      </c>
      <c r="B4222" t="s">
        <v>8433</v>
      </c>
      <c r="C4222" t="s">
        <v>8010</v>
      </c>
      <c r="D4222">
        <v>1920</v>
      </c>
      <c r="E4222">
        <v>2</v>
      </c>
      <c r="F4222">
        <v>508</v>
      </c>
      <c r="G4222" s="1">
        <v>6977</v>
      </c>
      <c r="H4222" t="s">
        <v>68</v>
      </c>
      <c r="I4222" t="s">
        <v>69</v>
      </c>
      <c r="J4222" t="s">
        <v>8426</v>
      </c>
      <c r="K4222" t="s">
        <v>8427</v>
      </c>
      <c r="L4222" t="s">
        <v>8427</v>
      </c>
      <c r="N4222" t="s">
        <v>8428</v>
      </c>
      <c r="O4222" t="s">
        <v>8434</v>
      </c>
      <c r="P4222" t="s">
        <v>8430</v>
      </c>
    </row>
    <row r="4223" spans="1:16" hidden="1" x14ac:dyDescent="0.25">
      <c r="A4223">
        <v>4847</v>
      </c>
      <c r="B4223" t="s">
        <v>8435</v>
      </c>
      <c r="D4223">
        <v>1920</v>
      </c>
      <c r="E4223">
        <v>2</v>
      </c>
      <c r="F4223">
        <v>509</v>
      </c>
      <c r="G4223" s="1">
        <v>6974</v>
      </c>
      <c r="H4223" t="s">
        <v>926</v>
      </c>
      <c r="I4223" t="s">
        <v>927</v>
      </c>
      <c r="J4223" t="s">
        <v>4216</v>
      </c>
      <c r="K4223" t="s">
        <v>928</v>
      </c>
      <c r="L4223" t="s">
        <v>928</v>
      </c>
      <c r="N4223" t="s">
        <v>8436</v>
      </c>
    </row>
    <row r="4224" spans="1:16" hidden="1" x14ac:dyDescent="0.25">
      <c r="A4224">
        <v>4711</v>
      </c>
      <c r="B4224" t="s">
        <v>8437</v>
      </c>
      <c r="D4224">
        <v>1920</v>
      </c>
      <c r="E4224">
        <v>2</v>
      </c>
      <c r="F4224">
        <v>505</v>
      </c>
      <c r="G4224" s="1">
        <v>6971</v>
      </c>
      <c r="H4224" t="s">
        <v>4213</v>
      </c>
      <c r="I4224" t="s">
        <v>8438</v>
      </c>
      <c r="J4224" t="s">
        <v>8439</v>
      </c>
      <c r="K4224" t="s">
        <v>141</v>
      </c>
      <c r="L4224" t="s">
        <v>141</v>
      </c>
      <c r="N4224" t="s">
        <v>8440</v>
      </c>
    </row>
    <row r="4225" spans="1:16" hidden="1" x14ac:dyDescent="0.25">
      <c r="A4225">
        <v>4700</v>
      </c>
      <c r="B4225" t="s">
        <v>8441</v>
      </c>
      <c r="D4225">
        <v>1920</v>
      </c>
      <c r="E4225">
        <v>2</v>
      </c>
      <c r="F4225">
        <v>505</v>
      </c>
      <c r="G4225" s="1">
        <v>6961</v>
      </c>
      <c r="H4225" t="s">
        <v>926</v>
      </c>
      <c r="I4225" t="s">
        <v>927</v>
      </c>
      <c r="J4225" t="s">
        <v>926</v>
      </c>
      <c r="K4225" t="s">
        <v>928</v>
      </c>
      <c r="L4225" t="s">
        <v>928</v>
      </c>
      <c r="N4225" t="s">
        <v>8442</v>
      </c>
    </row>
    <row r="4226" spans="1:16" hidden="1" x14ac:dyDescent="0.25">
      <c r="A4226">
        <v>4837</v>
      </c>
      <c r="B4226" t="s">
        <v>8443</v>
      </c>
      <c r="D4226">
        <v>1920</v>
      </c>
      <c r="E4226">
        <v>2</v>
      </c>
      <c r="F4226">
        <v>508</v>
      </c>
      <c r="G4226" s="1">
        <v>6953</v>
      </c>
      <c r="H4226" t="s">
        <v>2657</v>
      </c>
      <c r="I4226" t="s">
        <v>2658</v>
      </c>
      <c r="J4226" t="s">
        <v>8444</v>
      </c>
      <c r="K4226" t="s">
        <v>8445</v>
      </c>
      <c r="L4226" t="s">
        <v>8445</v>
      </c>
      <c r="N4226" t="s">
        <v>8446</v>
      </c>
    </row>
    <row r="4227" spans="1:16" hidden="1" x14ac:dyDescent="0.25">
      <c r="A4227">
        <v>4807</v>
      </c>
      <c r="B4227" t="s">
        <v>8447</v>
      </c>
      <c r="D4227">
        <v>1920</v>
      </c>
      <c r="E4227">
        <v>2</v>
      </c>
      <c r="F4227">
        <v>506</v>
      </c>
      <c r="G4227" s="1">
        <v>6946</v>
      </c>
      <c r="H4227" t="s">
        <v>18</v>
      </c>
      <c r="I4227" t="s">
        <v>19</v>
      </c>
      <c r="J4227" t="s">
        <v>7368</v>
      </c>
      <c r="K4227" t="s">
        <v>7369</v>
      </c>
      <c r="L4227" t="s">
        <v>7369</v>
      </c>
      <c r="N4227" t="s">
        <v>8448</v>
      </c>
    </row>
    <row r="4228" spans="1:16" hidden="1" x14ac:dyDescent="0.25">
      <c r="A4228">
        <v>4824</v>
      </c>
      <c r="B4228" t="s">
        <v>8449</v>
      </c>
      <c r="C4228" t="s">
        <v>8010</v>
      </c>
      <c r="D4228">
        <v>1920</v>
      </c>
      <c r="E4228">
        <v>2</v>
      </c>
      <c r="F4228">
        <v>508</v>
      </c>
      <c r="G4228" s="1">
        <v>6943</v>
      </c>
      <c r="H4228" t="s">
        <v>68</v>
      </c>
      <c r="I4228" t="s">
        <v>69</v>
      </c>
      <c r="J4228" t="s">
        <v>5197</v>
      </c>
      <c r="K4228" t="s">
        <v>5198</v>
      </c>
      <c r="L4228" t="s">
        <v>5198</v>
      </c>
      <c r="N4228" t="s">
        <v>8450</v>
      </c>
      <c r="O4228" t="s">
        <v>8451</v>
      </c>
      <c r="P4228" t="s">
        <v>8452</v>
      </c>
    </row>
    <row r="4229" spans="1:16" hidden="1" x14ac:dyDescent="0.25">
      <c r="A4229">
        <v>4825</v>
      </c>
      <c r="B4229" t="s">
        <v>5687</v>
      </c>
      <c r="C4229" t="s">
        <v>8010</v>
      </c>
      <c r="D4229">
        <v>1920</v>
      </c>
      <c r="E4229">
        <v>2</v>
      </c>
      <c r="F4229">
        <v>508</v>
      </c>
      <c r="G4229" s="1">
        <v>6943</v>
      </c>
      <c r="H4229" t="s">
        <v>68</v>
      </c>
      <c r="I4229" t="s">
        <v>69</v>
      </c>
      <c r="J4229" t="s">
        <v>5197</v>
      </c>
      <c r="K4229" t="s">
        <v>5198</v>
      </c>
      <c r="L4229" t="s">
        <v>5198</v>
      </c>
      <c r="N4229" t="s">
        <v>8450</v>
      </c>
      <c r="O4229" t="s">
        <v>8453</v>
      </c>
      <c r="P4229" t="s">
        <v>8454</v>
      </c>
    </row>
    <row r="4230" spans="1:16" hidden="1" x14ac:dyDescent="0.25">
      <c r="A4230">
        <v>4826</v>
      </c>
      <c r="B4230" t="s">
        <v>5729</v>
      </c>
      <c r="D4230">
        <v>1920</v>
      </c>
      <c r="E4230">
        <v>2</v>
      </c>
      <c r="F4230">
        <v>508</v>
      </c>
      <c r="G4230" s="1">
        <v>6943</v>
      </c>
      <c r="H4230" t="s">
        <v>68</v>
      </c>
      <c r="I4230" t="s">
        <v>69</v>
      </c>
      <c r="J4230" t="s">
        <v>5197</v>
      </c>
      <c r="K4230" t="s">
        <v>5198</v>
      </c>
      <c r="L4230" t="s">
        <v>5198</v>
      </c>
      <c r="N4230" t="s">
        <v>8455</v>
      </c>
    </row>
    <row r="4231" spans="1:16" hidden="1" x14ac:dyDescent="0.25">
      <c r="A4231">
        <v>4859</v>
      </c>
      <c r="B4231" t="s">
        <v>7693</v>
      </c>
      <c r="D4231">
        <v>1920</v>
      </c>
      <c r="E4231">
        <v>2</v>
      </c>
      <c r="F4231">
        <v>509</v>
      </c>
      <c r="G4231" s="1">
        <v>6942</v>
      </c>
      <c r="H4231" t="s">
        <v>907</v>
      </c>
      <c r="I4231" t="s">
        <v>908</v>
      </c>
      <c r="J4231" t="s">
        <v>8456</v>
      </c>
      <c r="K4231" t="s">
        <v>8457</v>
      </c>
      <c r="L4231" t="s">
        <v>8457</v>
      </c>
      <c r="N4231" t="s">
        <v>8458</v>
      </c>
    </row>
    <row r="4232" spans="1:16" hidden="1" x14ac:dyDescent="0.25">
      <c r="A4232">
        <v>4645</v>
      </c>
      <c r="B4232" t="s">
        <v>8459</v>
      </c>
      <c r="C4232" t="s">
        <v>7761</v>
      </c>
      <c r="D4232" t="s">
        <v>8460</v>
      </c>
      <c r="E4232">
        <v>3</v>
      </c>
      <c r="F4232">
        <v>144</v>
      </c>
      <c r="G4232" s="1">
        <v>6926</v>
      </c>
      <c r="H4232" t="s">
        <v>68</v>
      </c>
      <c r="I4232" t="s">
        <v>69</v>
      </c>
      <c r="J4232" t="s">
        <v>871</v>
      </c>
      <c r="K4232" t="s">
        <v>497</v>
      </c>
      <c r="L4232" t="s">
        <v>497</v>
      </c>
      <c r="N4232" t="s">
        <v>8461</v>
      </c>
    </row>
    <row r="4233" spans="1:16" hidden="1" x14ac:dyDescent="0.25">
      <c r="A4233">
        <v>4699</v>
      </c>
      <c r="B4233" t="s">
        <v>8462</v>
      </c>
      <c r="D4233" t="s">
        <v>8460</v>
      </c>
      <c r="E4233">
        <v>3</v>
      </c>
      <c r="F4233">
        <v>148</v>
      </c>
      <c r="G4233" s="1">
        <v>6926</v>
      </c>
      <c r="H4233" t="s">
        <v>907</v>
      </c>
      <c r="I4233" t="s">
        <v>908</v>
      </c>
      <c r="J4233" t="s">
        <v>8463</v>
      </c>
      <c r="K4233" t="s">
        <v>8457</v>
      </c>
      <c r="L4233" t="s">
        <v>8457</v>
      </c>
      <c r="N4233" t="s">
        <v>8464</v>
      </c>
    </row>
    <row r="4234" spans="1:16" hidden="1" x14ac:dyDescent="0.25">
      <c r="A4234">
        <v>4653</v>
      </c>
      <c r="B4234" t="s">
        <v>8465</v>
      </c>
      <c r="D4234" t="s">
        <v>8460</v>
      </c>
      <c r="E4234">
        <v>3</v>
      </c>
      <c r="F4234">
        <v>144</v>
      </c>
      <c r="G4234" s="1">
        <v>6925</v>
      </c>
      <c r="H4234" t="s">
        <v>926</v>
      </c>
      <c r="I4234" t="s">
        <v>927</v>
      </c>
      <c r="J4234" t="s">
        <v>4216</v>
      </c>
      <c r="K4234" t="s">
        <v>928</v>
      </c>
      <c r="L4234" t="s">
        <v>928</v>
      </c>
      <c r="N4234" t="s">
        <v>8466</v>
      </c>
    </row>
    <row r="4235" spans="1:16" hidden="1" x14ac:dyDescent="0.25">
      <c r="A4235">
        <v>4675</v>
      </c>
      <c r="B4235" t="s">
        <v>8467</v>
      </c>
      <c r="C4235" t="s">
        <v>7761</v>
      </c>
      <c r="D4235" t="s">
        <v>8460</v>
      </c>
      <c r="E4235">
        <v>3</v>
      </c>
      <c r="F4235">
        <v>146</v>
      </c>
      <c r="G4235" s="1">
        <v>6911</v>
      </c>
      <c r="H4235" t="s">
        <v>68</v>
      </c>
      <c r="I4235" t="s">
        <v>69</v>
      </c>
      <c r="J4235" t="s">
        <v>871</v>
      </c>
      <c r="K4235" t="s">
        <v>497</v>
      </c>
      <c r="L4235" t="s">
        <v>497</v>
      </c>
      <c r="N4235" t="s">
        <v>8468</v>
      </c>
    </row>
    <row r="4236" spans="1:16" hidden="1" x14ac:dyDescent="0.25">
      <c r="A4236">
        <v>4663</v>
      </c>
      <c r="B4236" t="s">
        <v>8469</v>
      </c>
      <c r="D4236" t="s">
        <v>8460</v>
      </c>
      <c r="E4236">
        <v>3</v>
      </c>
      <c r="F4236">
        <v>145</v>
      </c>
      <c r="G4236" s="1">
        <v>6906</v>
      </c>
      <c r="H4236" t="s">
        <v>907</v>
      </c>
      <c r="I4236" t="s">
        <v>908</v>
      </c>
      <c r="J4236" t="s">
        <v>8470</v>
      </c>
      <c r="K4236" t="s">
        <v>8174</v>
      </c>
      <c r="L4236" t="s">
        <v>8174</v>
      </c>
      <c r="N4236" t="s">
        <v>8471</v>
      </c>
    </row>
    <row r="4237" spans="1:16" hidden="1" x14ac:dyDescent="0.25">
      <c r="A4237">
        <v>4661</v>
      </c>
      <c r="B4237" t="s">
        <v>8472</v>
      </c>
      <c r="D4237" t="s">
        <v>8460</v>
      </c>
      <c r="E4237">
        <v>3</v>
      </c>
      <c r="F4237">
        <v>145</v>
      </c>
      <c r="G4237" s="1">
        <v>6904</v>
      </c>
      <c r="H4237" t="s">
        <v>76</v>
      </c>
      <c r="J4237" t="s">
        <v>8473</v>
      </c>
      <c r="K4237" t="s">
        <v>8474</v>
      </c>
      <c r="L4237" t="s">
        <v>8474</v>
      </c>
      <c r="N4237" t="s">
        <v>8475</v>
      </c>
    </row>
    <row r="4238" spans="1:16" hidden="1" x14ac:dyDescent="0.25">
      <c r="A4238">
        <v>4652</v>
      </c>
      <c r="B4238" t="s">
        <v>8476</v>
      </c>
      <c r="D4238" t="s">
        <v>8460</v>
      </c>
      <c r="E4238">
        <v>3</v>
      </c>
      <c r="F4238">
        <v>144</v>
      </c>
      <c r="G4238" s="1">
        <v>6899</v>
      </c>
      <c r="H4238" t="s">
        <v>926</v>
      </c>
      <c r="I4238" t="s">
        <v>927</v>
      </c>
      <c r="J4238" t="s">
        <v>4216</v>
      </c>
      <c r="K4238" t="s">
        <v>928</v>
      </c>
      <c r="L4238" t="s">
        <v>928</v>
      </c>
      <c r="N4238" t="s">
        <v>8477</v>
      </c>
    </row>
    <row r="4239" spans="1:16" hidden="1" x14ac:dyDescent="0.25">
      <c r="A4239">
        <v>4656</v>
      </c>
      <c r="B4239" t="s">
        <v>8478</v>
      </c>
      <c r="D4239" t="s">
        <v>8460</v>
      </c>
      <c r="E4239">
        <v>3</v>
      </c>
      <c r="F4239">
        <v>144</v>
      </c>
      <c r="G4239" s="1">
        <v>6897</v>
      </c>
      <c r="H4239" t="s">
        <v>18</v>
      </c>
      <c r="I4239" t="s">
        <v>19</v>
      </c>
      <c r="J4239" t="s">
        <v>8479</v>
      </c>
      <c r="N4239" t="s">
        <v>8480</v>
      </c>
    </row>
    <row r="4240" spans="1:16" hidden="1" x14ac:dyDescent="0.25">
      <c r="A4240">
        <v>4651</v>
      </c>
      <c r="B4240" t="s">
        <v>8481</v>
      </c>
      <c r="C4240" t="s">
        <v>7322</v>
      </c>
      <c r="D4240" t="s">
        <v>8460</v>
      </c>
      <c r="E4240">
        <v>3</v>
      </c>
      <c r="F4240">
        <v>144</v>
      </c>
      <c r="G4240" s="1">
        <v>6894</v>
      </c>
      <c r="H4240" t="s">
        <v>926</v>
      </c>
      <c r="I4240" t="s">
        <v>927</v>
      </c>
      <c r="J4240" t="s">
        <v>4216</v>
      </c>
      <c r="K4240" t="s">
        <v>928</v>
      </c>
      <c r="L4240" t="s">
        <v>928</v>
      </c>
      <c r="N4240" t="s">
        <v>8482</v>
      </c>
      <c r="O4240" t="s">
        <v>8483</v>
      </c>
      <c r="P4240" t="s">
        <v>8484</v>
      </c>
    </row>
    <row r="4241" spans="1:16" hidden="1" x14ac:dyDescent="0.25">
      <c r="A4241">
        <v>4729</v>
      </c>
      <c r="B4241" t="s">
        <v>8485</v>
      </c>
      <c r="C4241" t="s">
        <v>8486</v>
      </c>
      <c r="D4241" t="s">
        <v>8460</v>
      </c>
      <c r="E4241">
        <v>3</v>
      </c>
      <c r="F4241">
        <v>148</v>
      </c>
      <c r="G4241" s="1">
        <v>6893</v>
      </c>
      <c r="H4241" t="s">
        <v>68</v>
      </c>
      <c r="I4241" t="s">
        <v>69</v>
      </c>
      <c r="J4241" t="s">
        <v>348</v>
      </c>
      <c r="K4241" t="s">
        <v>295</v>
      </c>
      <c r="L4241" t="s">
        <v>295</v>
      </c>
      <c r="N4241" t="s">
        <v>8487</v>
      </c>
    </row>
    <row r="4242" spans="1:16" hidden="1" x14ac:dyDescent="0.25">
      <c r="A4242">
        <v>4690</v>
      </c>
      <c r="B4242" t="s">
        <v>8488</v>
      </c>
      <c r="D4242" t="s">
        <v>8460</v>
      </c>
      <c r="E4242">
        <v>3</v>
      </c>
      <c r="F4242">
        <v>147</v>
      </c>
      <c r="G4242" s="1">
        <v>6892</v>
      </c>
      <c r="H4242" t="s">
        <v>926</v>
      </c>
      <c r="I4242" t="s">
        <v>927</v>
      </c>
      <c r="J4242" t="s">
        <v>8489</v>
      </c>
      <c r="K4242" t="s">
        <v>928</v>
      </c>
      <c r="L4242" t="s">
        <v>928</v>
      </c>
      <c r="N4242" t="s">
        <v>8490</v>
      </c>
    </row>
    <row r="4243" spans="1:16" hidden="1" x14ac:dyDescent="0.25">
      <c r="A4243">
        <v>4685</v>
      </c>
      <c r="B4243" t="s">
        <v>8491</v>
      </c>
      <c r="C4243" t="s">
        <v>7761</v>
      </c>
      <c r="D4243" t="s">
        <v>8460</v>
      </c>
      <c r="E4243">
        <v>3</v>
      </c>
      <c r="F4243">
        <v>146</v>
      </c>
      <c r="G4243" s="1">
        <v>6890</v>
      </c>
      <c r="H4243" t="s">
        <v>68</v>
      </c>
      <c r="I4243" t="s">
        <v>69</v>
      </c>
      <c r="J4243" t="s">
        <v>5197</v>
      </c>
      <c r="K4243" t="s">
        <v>5198</v>
      </c>
      <c r="L4243" t="s">
        <v>5198</v>
      </c>
      <c r="N4243" t="s">
        <v>8492</v>
      </c>
    </row>
    <row r="4244" spans="1:16" hidden="1" x14ac:dyDescent="0.25">
      <c r="A4244">
        <v>4798</v>
      </c>
      <c r="B4244" t="s">
        <v>8493</v>
      </c>
      <c r="D4244" t="s">
        <v>8460</v>
      </c>
      <c r="E4244">
        <v>3</v>
      </c>
      <c r="F4244">
        <v>149</v>
      </c>
      <c r="G4244" s="1">
        <v>6886</v>
      </c>
      <c r="H4244" t="s">
        <v>8494</v>
      </c>
      <c r="I4244" t="s">
        <v>908</v>
      </c>
      <c r="J4244" t="s">
        <v>8495</v>
      </c>
      <c r="K4244" t="s">
        <v>8496</v>
      </c>
      <c r="L4244" t="s">
        <v>8496</v>
      </c>
      <c r="N4244" t="s">
        <v>8497</v>
      </c>
    </row>
    <row r="4245" spans="1:16" hidden="1" x14ac:dyDescent="0.25">
      <c r="A4245">
        <v>4660</v>
      </c>
      <c r="B4245" t="s">
        <v>8498</v>
      </c>
      <c r="D4245" t="s">
        <v>8460</v>
      </c>
      <c r="E4245">
        <v>3</v>
      </c>
      <c r="F4245">
        <v>145</v>
      </c>
      <c r="G4245" s="1">
        <v>6884</v>
      </c>
      <c r="H4245" t="s">
        <v>76</v>
      </c>
      <c r="J4245" t="s">
        <v>8499</v>
      </c>
      <c r="K4245" t="s">
        <v>4882</v>
      </c>
      <c r="L4245" t="s">
        <v>4882</v>
      </c>
      <c r="N4245" t="s">
        <v>8500</v>
      </c>
    </row>
    <row r="4246" spans="1:16" hidden="1" x14ac:dyDescent="0.25">
      <c r="A4246">
        <v>4681</v>
      </c>
      <c r="B4246" t="s">
        <v>8501</v>
      </c>
      <c r="C4246" t="s">
        <v>7322</v>
      </c>
      <c r="D4246" t="s">
        <v>8460</v>
      </c>
      <c r="E4246">
        <v>3</v>
      </c>
      <c r="F4246">
        <v>146</v>
      </c>
      <c r="G4246" s="1">
        <v>6884</v>
      </c>
      <c r="H4246" t="s">
        <v>926</v>
      </c>
      <c r="I4246" t="s">
        <v>927</v>
      </c>
      <c r="J4246" t="s">
        <v>8502</v>
      </c>
      <c r="K4246" t="s">
        <v>928</v>
      </c>
      <c r="L4246" t="s">
        <v>928</v>
      </c>
      <c r="N4246" t="s">
        <v>8503</v>
      </c>
      <c r="P4246" t="s">
        <v>8504</v>
      </c>
    </row>
    <row r="4247" spans="1:16" hidden="1" x14ac:dyDescent="0.25">
      <c r="A4247">
        <v>4671</v>
      </c>
      <c r="B4247" t="s">
        <v>8505</v>
      </c>
      <c r="D4247" t="s">
        <v>8460</v>
      </c>
      <c r="E4247">
        <v>3</v>
      </c>
      <c r="F4247">
        <v>145</v>
      </c>
      <c r="G4247" s="1">
        <v>6877</v>
      </c>
      <c r="H4247" t="s">
        <v>8506</v>
      </c>
      <c r="J4247" t="s">
        <v>8507</v>
      </c>
      <c r="K4247" t="s">
        <v>6560</v>
      </c>
      <c r="L4247" t="s">
        <v>6560</v>
      </c>
      <c r="N4247" t="s">
        <v>8508</v>
      </c>
    </row>
    <row r="4248" spans="1:16" hidden="1" x14ac:dyDescent="0.25">
      <c r="A4248">
        <v>4672</v>
      </c>
      <c r="B4248" t="s">
        <v>8509</v>
      </c>
      <c r="D4248" t="s">
        <v>8460</v>
      </c>
      <c r="E4248">
        <v>3</v>
      </c>
      <c r="F4248">
        <v>145</v>
      </c>
      <c r="G4248" s="1">
        <v>6877</v>
      </c>
      <c r="H4248" t="s">
        <v>8506</v>
      </c>
      <c r="J4248" t="s">
        <v>8507</v>
      </c>
      <c r="K4248" t="s">
        <v>6560</v>
      </c>
      <c r="L4248" t="s">
        <v>6560</v>
      </c>
      <c r="N4248" t="s">
        <v>8508</v>
      </c>
    </row>
    <row r="4249" spans="1:16" hidden="1" x14ac:dyDescent="0.25">
      <c r="A4249">
        <v>4655</v>
      </c>
      <c r="B4249" t="s">
        <v>8168</v>
      </c>
      <c r="D4249" t="s">
        <v>8460</v>
      </c>
      <c r="E4249">
        <v>3</v>
      </c>
      <c r="F4249">
        <v>144</v>
      </c>
      <c r="G4249" s="1">
        <v>6856</v>
      </c>
      <c r="H4249" t="s">
        <v>18</v>
      </c>
      <c r="I4249" t="s">
        <v>19</v>
      </c>
      <c r="J4249" t="s">
        <v>7368</v>
      </c>
      <c r="K4249" t="s">
        <v>7369</v>
      </c>
      <c r="L4249" t="s">
        <v>7369</v>
      </c>
      <c r="N4249" t="s">
        <v>8510</v>
      </c>
    </row>
    <row r="4250" spans="1:16" hidden="1" x14ac:dyDescent="0.25">
      <c r="A4250">
        <v>4639</v>
      </c>
      <c r="B4250" t="s">
        <v>8511</v>
      </c>
      <c r="D4250" t="s">
        <v>8460</v>
      </c>
      <c r="E4250">
        <v>3</v>
      </c>
      <c r="F4250">
        <v>143</v>
      </c>
      <c r="G4250" s="1">
        <v>6850</v>
      </c>
      <c r="H4250" t="s">
        <v>907</v>
      </c>
      <c r="I4250" t="s">
        <v>908</v>
      </c>
      <c r="J4250" t="s">
        <v>8470</v>
      </c>
      <c r="K4250" t="s">
        <v>8174</v>
      </c>
      <c r="L4250" t="s">
        <v>8174</v>
      </c>
      <c r="N4250" t="s">
        <v>8512</v>
      </c>
    </row>
    <row r="4251" spans="1:16" hidden="1" x14ac:dyDescent="0.25">
      <c r="A4251">
        <v>4793</v>
      </c>
      <c r="B4251" t="s">
        <v>8513</v>
      </c>
      <c r="D4251" t="s">
        <v>8460</v>
      </c>
      <c r="E4251">
        <v>3</v>
      </c>
      <c r="F4251">
        <v>149</v>
      </c>
      <c r="G4251" s="1">
        <v>6845</v>
      </c>
      <c r="H4251" t="s">
        <v>8506</v>
      </c>
      <c r="J4251" t="s">
        <v>8007</v>
      </c>
      <c r="K4251" t="s">
        <v>8514</v>
      </c>
      <c r="L4251" t="s">
        <v>8514</v>
      </c>
      <c r="N4251" t="s">
        <v>8515</v>
      </c>
    </row>
    <row r="4252" spans="1:16" hidden="1" x14ac:dyDescent="0.25">
      <c r="A4252">
        <v>4684</v>
      </c>
      <c r="B4252" t="s">
        <v>8516</v>
      </c>
      <c r="D4252" t="s">
        <v>8460</v>
      </c>
      <c r="E4252">
        <v>3</v>
      </c>
      <c r="F4252">
        <v>146</v>
      </c>
      <c r="G4252" s="1">
        <v>6834</v>
      </c>
      <c r="H4252" t="s">
        <v>76</v>
      </c>
      <c r="J4252" t="s">
        <v>8165</v>
      </c>
      <c r="K4252" t="s">
        <v>8517</v>
      </c>
      <c r="L4252" t="s">
        <v>8517</v>
      </c>
      <c r="N4252" t="s">
        <v>8518</v>
      </c>
    </row>
    <row r="4253" spans="1:16" hidden="1" x14ac:dyDescent="0.25">
      <c r="A4253">
        <v>4650</v>
      </c>
      <c r="B4253" t="s">
        <v>8519</v>
      </c>
      <c r="D4253" t="s">
        <v>8460</v>
      </c>
      <c r="E4253">
        <v>3</v>
      </c>
      <c r="F4253">
        <v>144</v>
      </c>
      <c r="G4253" s="1">
        <v>6828</v>
      </c>
      <c r="H4253" t="s">
        <v>926</v>
      </c>
      <c r="I4253" t="s">
        <v>927</v>
      </c>
      <c r="J4253" t="s">
        <v>4216</v>
      </c>
      <c r="K4253" t="s">
        <v>928</v>
      </c>
      <c r="L4253" t="s">
        <v>928</v>
      </c>
      <c r="N4253" t="s">
        <v>8520</v>
      </c>
    </row>
    <row r="4254" spans="1:16" hidden="1" x14ac:dyDescent="0.25">
      <c r="A4254">
        <v>4674</v>
      </c>
      <c r="B4254" t="s">
        <v>8469</v>
      </c>
      <c r="D4254" t="s">
        <v>8460</v>
      </c>
      <c r="E4254">
        <v>3</v>
      </c>
      <c r="F4254">
        <v>146</v>
      </c>
      <c r="G4254" s="1">
        <v>6825</v>
      </c>
      <c r="H4254" t="s">
        <v>907</v>
      </c>
      <c r="I4254" t="s">
        <v>908</v>
      </c>
      <c r="J4254" t="s">
        <v>8470</v>
      </c>
      <c r="K4254" t="s">
        <v>8174</v>
      </c>
      <c r="L4254" t="s">
        <v>8174</v>
      </c>
      <c r="N4254" t="s">
        <v>8521</v>
      </c>
    </row>
    <row r="4255" spans="1:16" hidden="1" x14ac:dyDescent="0.25">
      <c r="A4255">
        <v>4797</v>
      </c>
      <c r="B4255" t="s">
        <v>8522</v>
      </c>
      <c r="D4255" t="s">
        <v>8460</v>
      </c>
      <c r="E4255">
        <v>3</v>
      </c>
      <c r="F4255">
        <v>149</v>
      </c>
      <c r="G4255" s="1">
        <v>6822</v>
      </c>
      <c r="H4255" t="s">
        <v>8494</v>
      </c>
      <c r="I4255" t="s">
        <v>908</v>
      </c>
      <c r="J4255" t="s">
        <v>8523</v>
      </c>
      <c r="K4255" t="s">
        <v>8524</v>
      </c>
      <c r="L4255" t="s">
        <v>8524</v>
      </c>
      <c r="N4255" t="s">
        <v>8525</v>
      </c>
    </row>
    <row r="4256" spans="1:16" hidden="1" x14ac:dyDescent="0.25">
      <c r="A4256">
        <v>4789</v>
      </c>
      <c r="B4256" t="s">
        <v>8476</v>
      </c>
      <c r="D4256" t="s">
        <v>8460</v>
      </c>
      <c r="E4256">
        <v>3</v>
      </c>
      <c r="F4256">
        <v>149</v>
      </c>
      <c r="G4256" s="1">
        <v>6821</v>
      </c>
      <c r="H4256" t="s">
        <v>926</v>
      </c>
      <c r="I4256" t="s">
        <v>927</v>
      </c>
      <c r="J4256" t="s">
        <v>8526</v>
      </c>
      <c r="K4256" t="s">
        <v>928</v>
      </c>
      <c r="L4256" t="s">
        <v>928</v>
      </c>
      <c r="N4256" t="s">
        <v>8527</v>
      </c>
    </row>
    <row r="4257" spans="1:16" hidden="1" x14ac:dyDescent="0.25">
      <c r="A4257">
        <v>4795</v>
      </c>
      <c r="B4257" t="s">
        <v>8528</v>
      </c>
      <c r="D4257" t="s">
        <v>8460</v>
      </c>
      <c r="E4257">
        <v>3</v>
      </c>
      <c r="F4257">
        <v>149</v>
      </c>
      <c r="G4257" s="1">
        <v>6821</v>
      </c>
      <c r="H4257" t="s">
        <v>3061</v>
      </c>
      <c r="I4257" t="s">
        <v>3062</v>
      </c>
      <c r="J4257" t="s">
        <v>938</v>
      </c>
      <c r="K4257" t="s">
        <v>941</v>
      </c>
      <c r="L4257" t="s">
        <v>941</v>
      </c>
      <c r="N4257" t="s">
        <v>8529</v>
      </c>
    </row>
    <row r="4258" spans="1:16" hidden="1" x14ac:dyDescent="0.25">
      <c r="A4258">
        <v>4689</v>
      </c>
      <c r="B4258" t="s">
        <v>4724</v>
      </c>
      <c r="D4258" t="s">
        <v>8460</v>
      </c>
      <c r="E4258">
        <v>3</v>
      </c>
      <c r="F4258">
        <v>147</v>
      </c>
      <c r="G4258" s="1">
        <v>6816</v>
      </c>
      <c r="H4258" t="s">
        <v>926</v>
      </c>
      <c r="I4258" t="s">
        <v>927</v>
      </c>
      <c r="J4258" t="s">
        <v>4216</v>
      </c>
      <c r="K4258" t="s">
        <v>928</v>
      </c>
      <c r="L4258" t="s">
        <v>928</v>
      </c>
      <c r="N4258" t="s">
        <v>8530</v>
      </c>
    </row>
    <row r="4259" spans="1:16" hidden="1" x14ac:dyDescent="0.25">
      <c r="A4259">
        <v>4680</v>
      </c>
      <c r="B4259" t="s">
        <v>8531</v>
      </c>
      <c r="D4259" t="s">
        <v>8460</v>
      </c>
      <c r="E4259">
        <v>3</v>
      </c>
      <c r="F4259">
        <v>146</v>
      </c>
      <c r="G4259" s="1">
        <v>6811</v>
      </c>
      <c r="H4259" t="s">
        <v>926</v>
      </c>
      <c r="I4259" t="s">
        <v>927</v>
      </c>
      <c r="J4259" t="s">
        <v>8532</v>
      </c>
      <c r="K4259" t="s">
        <v>928</v>
      </c>
      <c r="L4259" t="s">
        <v>928</v>
      </c>
      <c r="N4259" t="s">
        <v>8533</v>
      </c>
    </row>
    <row r="4260" spans="1:16" hidden="1" x14ac:dyDescent="0.25">
      <c r="A4260">
        <v>4738</v>
      </c>
      <c r="B4260" t="s">
        <v>2625</v>
      </c>
      <c r="D4260" t="s">
        <v>8460</v>
      </c>
      <c r="E4260">
        <v>3</v>
      </c>
      <c r="F4260">
        <v>149</v>
      </c>
      <c r="G4260" s="1">
        <v>6809</v>
      </c>
      <c r="H4260" t="s">
        <v>926</v>
      </c>
      <c r="I4260" t="s">
        <v>927</v>
      </c>
      <c r="J4260" t="s">
        <v>4216</v>
      </c>
      <c r="K4260" t="s">
        <v>928</v>
      </c>
      <c r="L4260" t="s">
        <v>928</v>
      </c>
      <c r="N4260" t="s">
        <v>8534</v>
      </c>
    </row>
    <row r="4261" spans="1:16" hidden="1" x14ac:dyDescent="0.25">
      <c r="A4261">
        <v>4737</v>
      </c>
      <c r="B4261" t="s">
        <v>8535</v>
      </c>
      <c r="D4261" t="s">
        <v>8460</v>
      </c>
      <c r="E4261">
        <v>3</v>
      </c>
      <c r="F4261">
        <v>149</v>
      </c>
      <c r="G4261" s="1">
        <v>6793</v>
      </c>
      <c r="H4261" t="s">
        <v>926</v>
      </c>
      <c r="I4261" t="s">
        <v>927</v>
      </c>
      <c r="J4261" t="s">
        <v>4216</v>
      </c>
      <c r="K4261" t="s">
        <v>928</v>
      </c>
      <c r="L4261" t="s">
        <v>928</v>
      </c>
      <c r="N4261" t="s">
        <v>8536</v>
      </c>
    </row>
    <row r="4262" spans="1:16" hidden="1" x14ac:dyDescent="0.25">
      <c r="A4262">
        <v>4670</v>
      </c>
      <c r="B4262" t="s">
        <v>8537</v>
      </c>
      <c r="D4262" t="s">
        <v>8460</v>
      </c>
      <c r="E4262">
        <v>3</v>
      </c>
      <c r="F4262">
        <v>145</v>
      </c>
      <c r="G4262" s="1">
        <v>6768</v>
      </c>
      <c r="H4262" t="s">
        <v>926</v>
      </c>
      <c r="I4262" t="s">
        <v>927</v>
      </c>
      <c r="J4262" t="s">
        <v>4216</v>
      </c>
      <c r="K4262" t="s">
        <v>928</v>
      </c>
      <c r="L4262" t="s">
        <v>928</v>
      </c>
      <c r="N4262" t="s">
        <v>8538</v>
      </c>
    </row>
    <row r="4263" spans="1:16" hidden="1" x14ac:dyDescent="0.25">
      <c r="A4263">
        <v>4692</v>
      </c>
      <c r="B4263" t="s">
        <v>155</v>
      </c>
      <c r="C4263" t="s">
        <v>8010</v>
      </c>
      <c r="D4263" t="s">
        <v>8460</v>
      </c>
      <c r="E4263">
        <v>3</v>
      </c>
      <c r="F4263">
        <v>147</v>
      </c>
      <c r="G4263" s="1">
        <v>6767</v>
      </c>
      <c r="H4263" t="s">
        <v>68</v>
      </c>
      <c r="I4263" t="s">
        <v>69</v>
      </c>
      <c r="J4263" t="s">
        <v>2235</v>
      </c>
      <c r="K4263" t="s">
        <v>115</v>
      </c>
      <c r="L4263" t="s">
        <v>115</v>
      </c>
      <c r="N4263" t="s">
        <v>8539</v>
      </c>
      <c r="O4263" t="s">
        <v>8540</v>
      </c>
      <c r="P4263" t="s">
        <v>8541</v>
      </c>
    </row>
    <row r="4264" spans="1:16" hidden="1" x14ac:dyDescent="0.25">
      <c r="A4264">
        <v>4723</v>
      </c>
      <c r="B4264" t="s">
        <v>7946</v>
      </c>
      <c r="D4264" t="s">
        <v>8460</v>
      </c>
      <c r="E4264">
        <v>3</v>
      </c>
      <c r="F4264">
        <v>148</v>
      </c>
      <c r="G4264" s="1">
        <v>6767</v>
      </c>
      <c r="H4264" t="s">
        <v>907</v>
      </c>
      <c r="I4264" t="s">
        <v>908</v>
      </c>
      <c r="J4264" t="s">
        <v>7928</v>
      </c>
      <c r="K4264" t="s">
        <v>78</v>
      </c>
      <c r="L4264" t="s">
        <v>78</v>
      </c>
      <c r="N4264" t="s">
        <v>8542</v>
      </c>
    </row>
    <row r="4265" spans="1:16" hidden="1" x14ac:dyDescent="0.25">
      <c r="A4265">
        <v>4736</v>
      </c>
      <c r="B4265" t="s">
        <v>8543</v>
      </c>
      <c r="D4265" t="s">
        <v>8460</v>
      </c>
      <c r="E4265">
        <v>3</v>
      </c>
      <c r="F4265">
        <v>149</v>
      </c>
      <c r="G4265" s="1">
        <v>6764</v>
      </c>
      <c r="H4265" t="s">
        <v>926</v>
      </c>
      <c r="I4265" t="s">
        <v>927</v>
      </c>
      <c r="J4265" t="s">
        <v>4216</v>
      </c>
      <c r="K4265" t="s">
        <v>928</v>
      </c>
      <c r="L4265" t="s">
        <v>928</v>
      </c>
      <c r="N4265" t="s">
        <v>8544</v>
      </c>
    </row>
    <row r="4266" spans="1:16" hidden="1" x14ac:dyDescent="0.25">
      <c r="A4266">
        <v>4673</v>
      </c>
      <c r="B4266" t="s">
        <v>8545</v>
      </c>
      <c r="D4266" t="s">
        <v>8460</v>
      </c>
      <c r="E4266">
        <v>3</v>
      </c>
      <c r="F4266">
        <v>145</v>
      </c>
      <c r="G4266" s="1">
        <v>6760</v>
      </c>
      <c r="H4266" t="s">
        <v>76</v>
      </c>
      <c r="J4266" t="s">
        <v>8499</v>
      </c>
      <c r="K4266" t="s">
        <v>4882</v>
      </c>
      <c r="L4266" t="s">
        <v>4882</v>
      </c>
      <c r="N4266" t="s">
        <v>8546</v>
      </c>
    </row>
    <row r="4267" spans="1:16" hidden="1" x14ac:dyDescent="0.25">
      <c r="A4267">
        <v>4683</v>
      </c>
      <c r="B4267" t="s">
        <v>8547</v>
      </c>
      <c r="D4267" t="s">
        <v>8460</v>
      </c>
      <c r="E4267">
        <v>3</v>
      </c>
      <c r="F4267">
        <v>146</v>
      </c>
      <c r="G4267" s="1">
        <v>6753</v>
      </c>
      <c r="H4267" t="s">
        <v>76</v>
      </c>
      <c r="J4267" t="s">
        <v>8499</v>
      </c>
      <c r="K4267" t="s">
        <v>4882</v>
      </c>
      <c r="L4267" t="s">
        <v>4882</v>
      </c>
      <c r="N4267" t="s">
        <v>8548</v>
      </c>
    </row>
    <row r="4268" spans="1:16" hidden="1" x14ac:dyDescent="0.25">
      <c r="A4268">
        <v>4698</v>
      </c>
      <c r="B4268" t="s">
        <v>8549</v>
      </c>
      <c r="D4268" t="s">
        <v>8460</v>
      </c>
      <c r="E4268">
        <v>3</v>
      </c>
      <c r="F4268">
        <v>148</v>
      </c>
      <c r="G4268" s="1">
        <v>6750</v>
      </c>
      <c r="H4268" t="s">
        <v>18</v>
      </c>
      <c r="I4268" t="s">
        <v>19</v>
      </c>
      <c r="J4268" t="s">
        <v>20</v>
      </c>
      <c r="K4268" t="s">
        <v>21</v>
      </c>
      <c r="L4268" t="s">
        <v>21</v>
      </c>
      <c r="N4268" t="s">
        <v>8550</v>
      </c>
    </row>
    <row r="4269" spans="1:16" hidden="1" x14ac:dyDescent="0.25">
      <c r="A4269">
        <v>4688</v>
      </c>
      <c r="B4269" t="s">
        <v>8551</v>
      </c>
      <c r="D4269" t="s">
        <v>8460</v>
      </c>
      <c r="E4269">
        <v>3</v>
      </c>
      <c r="F4269">
        <v>147</v>
      </c>
      <c r="G4269" s="1">
        <v>6748</v>
      </c>
      <c r="H4269" t="s">
        <v>926</v>
      </c>
      <c r="I4269" t="s">
        <v>927</v>
      </c>
      <c r="J4269" t="s">
        <v>4216</v>
      </c>
      <c r="K4269" t="s">
        <v>928</v>
      </c>
      <c r="L4269" t="s">
        <v>928</v>
      </c>
      <c r="N4269" t="s">
        <v>8552</v>
      </c>
    </row>
    <row r="4270" spans="1:16" hidden="1" x14ac:dyDescent="0.25">
      <c r="A4270">
        <v>4727</v>
      </c>
      <c r="B4270" t="s">
        <v>8553</v>
      </c>
      <c r="C4270" t="s">
        <v>8010</v>
      </c>
      <c r="D4270" t="s">
        <v>8460</v>
      </c>
      <c r="E4270">
        <v>3</v>
      </c>
      <c r="F4270">
        <v>148</v>
      </c>
      <c r="G4270" s="1">
        <v>6746</v>
      </c>
      <c r="H4270" t="s">
        <v>68</v>
      </c>
      <c r="I4270" t="s">
        <v>69</v>
      </c>
      <c r="J4270" t="s">
        <v>8554</v>
      </c>
      <c r="K4270" t="s">
        <v>5430</v>
      </c>
      <c r="L4270" t="s">
        <v>5430</v>
      </c>
      <c r="N4270" t="s">
        <v>8555</v>
      </c>
      <c r="O4270" t="s">
        <v>8556</v>
      </c>
      <c r="P4270" t="s">
        <v>8557</v>
      </c>
    </row>
    <row r="4271" spans="1:16" hidden="1" x14ac:dyDescent="0.25">
      <c r="A4271">
        <v>4728</v>
      </c>
      <c r="B4271" t="s">
        <v>8558</v>
      </c>
      <c r="C4271" t="s">
        <v>8010</v>
      </c>
      <c r="D4271" t="s">
        <v>8460</v>
      </c>
      <c r="E4271">
        <v>3</v>
      </c>
      <c r="F4271">
        <v>148</v>
      </c>
      <c r="G4271" s="1">
        <v>6746</v>
      </c>
      <c r="H4271" t="s">
        <v>68</v>
      </c>
      <c r="I4271" t="s">
        <v>69</v>
      </c>
      <c r="J4271" t="s">
        <v>8554</v>
      </c>
      <c r="K4271" t="s">
        <v>5430</v>
      </c>
      <c r="L4271" t="s">
        <v>5430</v>
      </c>
      <c r="N4271" t="s">
        <v>8555</v>
      </c>
      <c r="O4271" t="s">
        <v>8559</v>
      </c>
      <c r="P4271" t="s">
        <v>8557</v>
      </c>
    </row>
    <row r="4272" spans="1:16" hidden="1" x14ac:dyDescent="0.25">
      <c r="A4272">
        <v>4679</v>
      </c>
      <c r="B4272" t="s">
        <v>2292</v>
      </c>
      <c r="D4272" t="s">
        <v>8460</v>
      </c>
      <c r="E4272">
        <v>3</v>
      </c>
      <c r="F4272">
        <v>146</v>
      </c>
      <c r="G4272" s="1">
        <v>6744</v>
      </c>
      <c r="H4272" t="s">
        <v>926</v>
      </c>
      <c r="I4272" t="s">
        <v>927</v>
      </c>
      <c r="J4272" t="s">
        <v>8560</v>
      </c>
      <c r="K4272" t="s">
        <v>928</v>
      </c>
      <c r="L4272" t="s">
        <v>928</v>
      </c>
      <c r="N4272" t="s">
        <v>8561</v>
      </c>
    </row>
    <row r="4273" spans="1:14" hidden="1" x14ac:dyDescent="0.25">
      <c r="A4273">
        <v>4635</v>
      </c>
      <c r="B4273" t="s">
        <v>8562</v>
      </c>
      <c r="D4273" t="s">
        <v>8460</v>
      </c>
      <c r="E4273">
        <v>3</v>
      </c>
      <c r="F4273">
        <v>143</v>
      </c>
      <c r="G4273" s="1">
        <v>6722</v>
      </c>
      <c r="H4273" t="s">
        <v>68</v>
      </c>
      <c r="I4273" t="s">
        <v>69</v>
      </c>
      <c r="J4273" t="s">
        <v>4689</v>
      </c>
      <c r="K4273" t="s">
        <v>4690</v>
      </c>
      <c r="L4273" t="s">
        <v>4690</v>
      </c>
      <c r="N4273" t="s">
        <v>8563</v>
      </c>
    </row>
    <row r="4274" spans="1:14" hidden="1" x14ac:dyDescent="0.25">
      <c r="A4274">
        <v>4654</v>
      </c>
      <c r="B4274" t="s">
        <v>8564</v>
      </c>
      <c r="D4274" t="s">
        <v>8460</v>
      </c>
      <c r="E4274">
        <v>3</v>
      </c>
      <c r="F4274">
        <v>144</v>
      </c>
      <c r="G4274" s="1">
        <v>6718</v>
      </c>
      <c r="H4274" t="s">
        <v>89</v>
      </c>
      <c r="I4274" t="s">
        <v>90</v>
      </c>
      <c r="J4274" t="s">
        <v>8565</v>
      </c>
      <c r="K4274" t="s">
        <v>260</v>
      </c>
      <c r="L4274" t="s">
        <v>260</v>
      </c>
      <c r="N4274" t="s">
        <v>8566</v>
      </c>
    </row>
    <row r="4275" spans="1:14" hidden="1" x14ac:dyDescent="0.25">
      <c r="A4275">
        <v>4696</v>
      </c>
      <c r="B4275" t="s">
        <v>8567</v>
      </c>
      <c r="D4275" t="s">
        <v>8460</v>
      </c>
      <c r="E4275">
        <v>3</v>
      </c>
      <c r="F4275">
        <v>147</v>
      </c>
      <c r="G4275" s="1">
        <v>6711</v>
      </c>
      <c r="H4275" t="s">
        <v>138</v>
      </c>
      <c r="I4275" t="s">
        <v>139</v>
      </c>
      <c r="J4275" t="s">
        <v>8568</v>
      </c>
      <c r="K4275" t="s">
        <v>141</v>
      </c>
      <c r="L4275" t="s">
        <v>141</v>
      </c>
      <c r="N4275" t="s">
        <v>8569</v>
      </c>
    </row>
    <row r="4276" spans="1:14" hidden="1" x14ac:dyDescent="0.25">
      <c r="A4276">
        <v>4638</v>
      </c>
      <c r="B4276" t="s">
        <v>8570</v>
      </c>
      <c r="D4276" t="s">
        <v>8460</v>
      </c>
      <c r="E4276">
        <v>3</v>
      </c>
      <c r="F4276">
        <v>143</v>
      </c>
      <c r="G4276" s="1">
        <v>6702</v>
      </c>
      <c r="H4276" t="s">
        <v>8506</v>
      </c>
      <c r="J4276" t="s">
        <v>8571</v>
      </c>
      <c r="K4276" t="s">
        <v>8572</v>
      </c>
      <c r="L4276" t="s">
        <v>8572</v>
      </c>
      <c r="N4276" t="s">
        <v>8573</v>
      </c>
    </row>
    <row r="4277" spans="1:14" hidden="1" x14ac:dyDescent="0.25">
      <c r="A4277">
        <v>4792</v>
      </c>
      <c r="B4277" t="s">
        <v>8574</v>
      </c>
      <c r="D4277" t="s">
        <v>8460</v>
      </c>
      <c r="E4277">
        <v>3</v>
      </c>
      <c r="F4277">
        <v>149</v>
      </c>
      <c r="G4277" s="1">
        <v>6682</v>
      </c>
      <c r="H4277" t="s">
        <v>18</v>
      </c>
      <c r="I4277" t="s">
        <v>19</v>
      </c>
      <c r="J4277" t="s">
        <v>7368</v>
      </c>
      <c r="K4277" t="s">
        <v>7369</v>
      </c>
      <c r="L4277" t="s">
        <v>7369</v>
      </c>
      <c r="N4277" t="s">
        <v>8575</v>
      </c>
    </row>
    <row r="4278" spans="1:14" hidden="1" x14ac:dyDescent="0.25">
      <c r="A4278">
        <v>4678</v>
      </c>
      <c r="B4278" t="s">
        <v>493</v>
      </c>
      <c r="D4278" t="s">
        <v>8460</v>
      </c>
      <c r="E4278">
        <v>3</v>
      </c>
      <c r="F4278">
        <v>146</v>
      </c>
      <c r="G4278" s="1">
        <v>6675</v>
      </c>
      <c r="H4278" t="s">
        <v>926</v>
      </c>
      <c r="I4278" t="s">
        <v>927</v>
      </c>
      <c r="J4278" t="s">
        <v>8560</v>
      </c>
      <c r="K4278" t="s">
        <v>928</v>
      </c>
      <c r="L4278" t="s">
        <v>928</v>
      </c>
      <c r="N4278" t="s">
        <v>8576</v>
      </c>
    </row>
    <row r="4279" spans="1:14" hidden="1" x14ac:dyDescent="0.25">
      <c r="A4279">
        <v>4791</v>
      </c>
      <c r="B4279" t="s">
        <v>8577</v>
      </c>
      <c r="D4279" t="s">
        <v>8460</v>
      </c>
      <c r="E4279">
        <v>3</v>
      </c>
      <c r="F4279">
        <v>149</v>
      </c>
      <c r="G4279" s="1">
        <v>6674</v>
      </c>
      <c r="H4279" t="s">
        <v>18</v>
      </c>
      <c r="I4279" t="s">
        <v>19</v>
      </c>
      <c r="J4279" t="s">
        <v>7368</v>
      </c>
      <c r="K4279" t="s">
        <v>7369</v>
      </c>
      <c r="L4279" t="s">
        <v>7369</v>
      </c>
      <c r="N4279" t="s">
        <v>8578</v>
      </c>
    </row>
    <row r="4280" spans="1:14" hidden="1" x14ac:dyDescent="0.25">
      <c r="A4280">
        <v>4734</v>
      </c>
      <c r="B4280" t="s">
        <v>8579</v>
      </c>
      <c r="D4280" t="s">
        <v>8460</v>
      </c>
      <c r="E4280">
        <v>3</v>
      </c>
      <c r="F4280">
        <v>149</v>
      </c>
      <c r="G4280" s="1">
        <v>6673</v>
      </c>
      <c r="H4280" t="s">
        <v>926</v>
      </c>
      <c r="I4280" t="s">
        <v>927</v>
      </c>
      <c r="J4280" t="s">
        <v>8580</v>
      </c>
      <c r="K4280" t="s">
        <v>928</v>
      </c>
      <c r="L4280" t="s">
        <v>928</v>
      </c>
      <c r="N4280" t="s">
        <v>8581</v>
      </c>
    </row>
    <row r="4281" spans="1:14" hidden="1" x14ac:dyDescent="0.25">
      <c r="A4281">
        <v>4735</v>
      </c>
      <c r="B4281" t="s">
        <v>8582</v>
      </c>
      <c r="D4281" t="s">
        <v>8460</v>
      </c>
      <c r="E4281">
        <v>3</v>
      </c>
      <c r="F4281">
        <v>149</v>
      </c>
      <c r="G4281" s="1">
        <v>6673</v>
      </c>
      <c r="H4281" t="s">
        <v>926</v>
      </c>
      <c r="I4281" t="s">
        <v>927</v>
      </c>
      <c r="J4281" t="s">
        <v>8580</v>
      </c>
      <c r="K4281" t="s">
        <v>928</v>
      </c>
      <c r="L4281" t="s">
        <v>928</v>
      </c>
      <c r="N4281" t="s">
        <v>8581</v>
      </c>
    </row>
    <row r="4282" spans="1:14" hidden="1" x14ac:dyDescent="0.25">
      <c r="A4282">
        <v>4794</v>
      </c>
      <c r="B4282" t="s">
        <v>8583</v>
      </c>
      <c r="D4282" t="s">
        <v>8460</v>
      </c>
      <c r="E4282">
        <v>3</v>
      </c>
      <c r="F4282">
        <v>149</v>
      </c>
      <c r="G4282" s="1">
        <v>6670</v>
      </c>
      <c r="H4282" t="s">
        <v>8506</v>
      </c>
      <c r="J4282" t="s">
        <v>8584</v>
      </c>
      <c r="K4282" t="s">
        <v>8585</v>
      </c>
      <c r="L4282" t="s">
        <v>8585</v>
      </c>
      <c r="N4282" t="s">
        <v>8586</v>
      </c>
    </row>
    <row r="4283" spans="1:14" hidden="1" x14ac:dyDescent="0.25">
      <c r="A4283">
        <v>4657</v>
      </c>
      <c r="B4283" t="s">
        <v>8587</v>
      </c>
      <c r="D4283" t="s">
        <v>8460</v>
      </c>
      <c r="E4283">
        <v>3</v>
      </c>
      <c r="F4283">
        <v>145</v>
      </c>
      <c r="G4283" s="1">
        <v>6669</v>
      </c>
      <c r="H4283" t="s">
        <v>8506</v>
      </c>
      <c r="J4283" t="s">
        <v>1064</v>
      </c>
      <c r="K4283" t="s">
        <v>1065</v>
      </c>
      <c r="L4283" t="s">
        <v>1065</v>
      </c>
      <c r="N4283" t="s">
        <v>8588</v>
      </c>
    </row>
    <row r="4284" spans="1:14" hidden="1" x14ac:dyDescent="0.25">
      <c r="A4284">
        <v>4658</v>
      </c>
      <c r="B4284" t="s">
        <v>8589</v>
      </c>
      <c r="D4284" t="s">
        <v>8460</v>
      </c>
      <c r="E4284">
        <v>3</v>
      </c>
      <c r="F4284">
        <v>145</v>
      </c>
      <c r="G4284" s="1">
        <v>6669</v>
      </c>
      <c r="H4284" t="s">
        <v>8506</v>
      </c>
      <c r="J4284" t="s">
        <v>1064</v>
      </c>
      <c r="K4284" t="s">
        <v>1065</v>
      </c>
      <c r="L4284" t="s">
        <v>1065</v>
      </c>
      <c r="N4284" t="s">
        <v>8588</v>
      </c>
    </row>
    <row r="4285" spans="1:14" hidden="1" x14ac:dyDescent="0.25">
      <c r="A4285">
        <v>4659</v>
      </c>
      <c r="B4285" t="s">
        <v>8590</v>
      </c>
      <c r="D4285" t="s">
        <v>8460</v>
      </c>
      <c r="E4285">
        <v>3</v>
      </c>
      <c r="F4285">
        <v>145</v>
      </c>
      <c r="G4285" s="1">
        <v>6668</v>
      </c>
      <c r="H4285" t="s">
        <v>76</v>
      </c>
      <c r="J4285" t="s">
        <v>8591</v>
      </c>
      <c r="K4285" t="s">
        <v>8092</v>
      </c>
      <c r="L4285" t="s">
        <v>8092</v>
      </c>
      <c r="N4285" t="s">
        <v>8592</v>
      </c>
    </row>
    <row r="4286" spans="1:14" hidden="1" x14ac:dyDescent="0.25">
      <c r="A4286">
        <v>4695</v>
      </c>
      <c r="B4286" t="s">
        <v>8593</v>
      </c>
      <c r="D4286" t="s">
        <v>8460</v>
      </c>
      <c r="E4286">
        <v>3</v>
      </c>
      <c r="F4286">
        <v>147</v>
      </c>
      <c r="G4286" s="1">
        <v>6660</v>
      </c>
      <c r="H4286" t="s">
        <v>926</v>
      </c>
      <c r="I4286" t="s">
        <v>927</v>
      </c>
      <c r="J4286" t="s">
        <v>8594</v>
      </c>
      <c r="K4286" t="s">
        <v>928</v>
      </c>
      <c r="L4286" t="s">
        <v>928</v>
      </c>
      <c r="N4286" t="s">
        <v>8595</v>
      </c>
    </row>
    <row r="4287" spans="1:14" hidden="1" x14ac:dyDescent="0.25">
      <c r="A4287">
        <v>4694</v>
      </c>
      <c r="B4287" t="s">
        <v>8596</v>
      </c>
      <c r="D4287" t="s">
        <v>8460</v>
      </c>
      <c r="E4287">
        <v>3</v>
      </c>
      <c r="F4287">
        <v>147</v>
      </c>
      <c r="G4287" s="1">
        <v>6647</v>
      </c>
      <c r="H4287" t="s">
        <v>926</v>
      </c>
      <c r="I4287" t="s">
        <v>927</v>
      </c>
      <c r="J4287" t="s">
        <v>4216</v>
      </c>
      <c r="K4287" t="s">
        <v>928</v>
      </c>
      <c r="L4287" t="s">
        <v>928</v>
      </c>
      <c r="N4287" t="s">
        <v>8597</v>
      </c>
    </row>
    <row r="4288" spans="1:14" hidden="1" x14ac:dyDescent="0.25">
      <c r="A4288">
        <v>4636</v>
      </c>
      <c r="B4288" t="s">
        <v>8598</v>
      </c>
      <c r="D4288" t="s">
        <v>8460</v>
      </c>
      <c r="E4288">
        <v>3</v>
      </c>
      <c r="F4288">
        <v>143</v>
      </c>
      <c r="G4288" s="1">
        <v>6645</v>
      </c>
      <c r="H4288" t="s">
        <v>4504</v>
      </c>
      <c r="I4288" t="s">
        <v>4505</v>
      </c>
      <c r="J4288" t="s">
        <v>8599</v>
      </c>
      <c r="K4288" t="s">
        <v>8600</v>
      </c>
      <c r="L4288" t="s">
        <v>8600</v>
      </c>
      <c r="N4288" t="s">
        <v>8601</v>
      </c>
    </row>
    <row r="4289" spans="1:16" hidden="1" x14ac:dyDescent="0.25">
      <c r="A4289">
        <v>4665</v>
      </c>
      <c r="B4289" t="s">
        <v>8602</v>
      </c>
      <c r="D4289" t="s">
        <v>8460</v>
      </c>
      <c r="E4289">
        <v>3</v>
      </c>
      <c r="F4289">
        <v>145</v>
      </c>
      <c r="G4289" s="1">
        <v>6643</v>
      </c>
      <c r="H4289" t="s">
        <v>2979</v>
      </c>
      <c r="I4289" t="s">
        <v>2980</v>
      </c>
      <c r="J4289" t="s">
        <v>8603</v>
      </c>
      <c r="K4289" t="s">
        <v>8604</v>
      </c>
      <c r="L4289" t="s">
        <v>8604</v>
      </c>
      <c r="N4289" t="s">
        <v>8605</v>
      </c>
    </row>
    <row r="4290" spans="1:16" hidden="1" x14ac:dyDescent="0.25">
      <c r="A4290">
        <v>4666</v>
      </c>
      <c r="B4290" t="s">
        <v>8606</v>
      </c>
      <c r="D4290" t="s">
        <v>8460</v>
      </c>
      <c r="E4290">
        <v>3</v>
      </c>
      <c r="F4290">
        <v>145</v>
      </c>
      <c r="G4290" s="1">
        <v>6643</v>
      </c>
      <c r="H4290" t="s">
        <v>2979</v>
      </c>
      <c r="I4290" t="s">
        <v>2980</v>
      </c>
      <c r="J4290" t="s">
        <v>8603</v>
      </c>
      <c r="K4290" t="s">
        <v>8604</v>
      </c>
      <c r="L4290" t="s">
        <v>8604</v>
      </c>
      <c r="N4290" t="s">
        <v>8605</v>
      </c>
    </row>
    <row r="4291" spans="1:16" hidden="1" x14ac:dyDescent="0.25">
      <c r="A4291">
        <v>4667</v>
      </c>
      <c r="B4291" t="s">
        <v>8607</v>
      </c>
      <c r="D4291" t="s">
        <v>8460</v>
      </c>
      <c r="E4291">
        <v>3</v>
      </c>
      <c r="F4291">
        <v>145</v>
      </c>
      <c r="G4291" s="1">
        <v>6643</v>
      </c>
      <c r="H4291" t="s">
        <v>2979</v>
      </c>
      <c r="I4291" t="s">
        <v>2980</v>
      </c>
      <c r="J4291" t="s">
        <v>8603</v>
      </c>
      <c r="K4291" t="s">
        <v>8604</v>
      </c>
      <c r="L4291" t="s">
        <v>8604</v>
      </c>
      <c r="N4291" t="s">
        <v>8608</v>
      </c>
    </row>
    <row r="4292" spans="1:16" hidden="1" x14ac:dyDescent="0.25">
      <c r="A4292">
        <v>4643</v>
      </c>
      <c r="B4292" t="s">
        <v>8609</v>
      </c>
      <c r="D4292" t="s">
        <v>8460</v>
      </c>
      <c r="E4292">
        <v>3</v>
      </c>
      <c r="F4292">
        <v>144</v>
      </c>
      <c r="G4292" s="1">
        <v>6642</v>
      </c>
      <c r="H4292" t="s">
        <v>106</v>
      </c>
      <c r="I4292" t="s">
        <v>107</v>
      </c>
      <c r="J4292" t="s">
        <v>680</v>
      </c>
      <c r="K4292" t="s">
        <v>681</v>
      </c>
      <c r="L4292" t="s">
        <v>681</v>
      </c>
      <c r="N4292" t="s">
        <v>8610</v>
      </c>
    </row>
    <row r="4293" spans="1:16" hidden="1" x14ac:dyDescent="0.25">
      <c r="A4293">
        <v>4644</v>
      </c>
      <c r="B4293" t="s">
        <v>8611</v>
      </c>
      <c r="D4293" t="s">
        <v>8460</v>
      </c>
      <c r="E4293">
        <v>3</v>
      </c>
      <c r="F4293">
        <v>144</v>
      </c>
      <c r="G4293" s="1">
        <v>6642</v>
      </c>
      <c r="H4293" t="s">
        <v>106</v>
      </c>
      <c r="I4293" t="s">
        <v>107</v>
      </c>
      <c r="J4293" t="s">
        <v>680</v>
      </c>
      <c r="K4293" t="s">
        <v>681</v>
      </c>
      <c r="L4293" t="s">
        <v>681</v>
      </c>
      <c r="N4293" t="s">
        <v>8610</v>
      </c>
    </row>
    <row r="4294" spans="1:16" hidden="1" x14ac:dyDescent="0.25">
      <c r="A4294">
        <v>4733</v>
      </c>
      <c r="B4294" t="s">
        <v>8612</v>
      </c>
      <c r="D4294" t="s">
        <v>8460</v>
      </c>
      <c r="E4294">
        <v>3</v>
      </c>
      <c r="F4294">
        <v>149</v>
      </c>
      <c r="G4294" s="1">
        <v>6642</v>
      </c>
      <c r="H4294" t="s">
        <v>926</v>
      </c>
      <c r="I4294" t="s">
        <v>927</v>
      </c>
      <c r="J4294" t="s">
        <v>8526</v>
      </c>
      <c r="K4294" t="s">
        <v>928</v>
      </c>
      <c r="L4294" t="s">
        <v>928</v>
      </c>
      <c r="N4294" t="s">
        <v>8613</v>
      </c>
    </row>
    <row r="4295" spans="1:16" hidden="1" x14ac:dyDescent="0.25">
      <c r="A4295">
        <v>4677</v>
      </c>
      <c r="B4295" t="s">
        <v>8614</v>
      </c>
      <c r="D4295" t="s">
        <v>8460</v>
      </c>
      <c r="E4295">
        <v>3</v>
      </c>
      <c r="F4295">
        <v>146</v>
      </c>
      <c r="G4295" s="1">
        <v>6640</v>
      </c>
      <c r="H4295" t="s">
        <v>926</v>
      </c>
      <c r="I4295" t="s">
        <v>927</v>
      </c>
      <c r="J4295" t="s">
        <v>8615</v>
      </c>
      <c r="K4295" t="s">
        <v>928</v>
      </c>
      <c r="L4295" t="s">
        <v>928</v>
      </c>
      <c r="N4295" t="s">
        <v>8616</v>
      </c>
    </row>
    <row r="4296" spans="1:16" hidden="1" x14ac:dyDescent="0.25">
      <c r="A4296">
        <v>4649</v>
      </c>
      <c r="B4296" t="s">
        <v>4777</v>
      </c>
      <c r="D4296" t="s">
        <v>8460</v>
      </c>
      <c r="E4296">
        <v>3</v>
      </c>
      <c r="F4296">
        <v>144</v>
      </c>
      <c r="G4296" s="1">
        <v>6639</v>
      </c>
      <c r="H4296" t="s">
        <v>926</v>
      </c>
      <c r="I4296" t="s">
        <v>927</v>
      </c>
      <c r="J4296" t="s">
        <v>4216</v>
      </c>
      <c r="K4296" t="s">
        <v>928</v>
      </c>
      <c r="L4296" t="s">
        <v>928</v>
      </c>
      <c r="N4296" t="s">
        <v>8617</v>
      </c>
    </row>
    <row r="4297" spans="1:16" hidden="1" x14ac:dyDescent="0.25">
      <c r="A4297">
        <v>4682</v>
      </c>
      <c r="B4297" t="s">
        <v>3210</v>
      </c>
      <c r="D4297" t="s">
        <v>8460</v>
      </c>
      <c r="E4297">
        <v>3</v>
      </c>
      <c r="F4297">
        <v>146</v>
      </c>
      <c r="G4297" s="1">
        <v>6628</v>
      </c>
      <c r="H4297" t="s">
        <v>8506</v>
      </c>
      <c r="J4297" t="s">
        <v>1064</v>
      </c>
      <c r="K4297" t="s">
        <v>1065</v>
      </c>
      <c r="L4297" t="s">
        <v>1065</v>
      </c>
      <c r="N4297" t="s">
        <v>8618</v>
      </c>
    </row>
    <row r="4298" spans="1:16" hidden="1" x14ac:dyDescent="0.25">
      <c r="A4298">
        <v>4691</v>
      </c>
      <c r="B4298" t="s">
        <v>8619</v>
      </c>
      <c r="C4298" t="s">
        <v>8010</v>
      </c>
      <c r="D4298" t="s">
        <v>8460</v>
      </c>
      <c r="E4298">
        <v>3</v>
      </c>
      <c r="F4298">
        <v>147</v>
      </c>
      <c r="G4298" s="1">
        <v>6628</v>
      </c>
      <c r="H4298" t="s">
        <v>68</v>
      </c>
      <c r="I4298" t="s">
        <v>69</v>
      </c>
      <c r="J4298" t="s">
        <v>5352</v>
      </c>
      <c r="K4298" t="s">
        <v>151</v>
      </c>
      <c r="L4298" t="s">
        <v>151</v>
      </c>
      <c r="N4298" t="s">
        <v>8620</v>
      </c>
      <c r="O4298" t="s">
        <v>8621</v>
      </c>
      <c r="P4298" t="s">
        <v>8622</v>
      </c>
    </row>
    <row r="4299" spans="1:16" hidden="1" x14ac:dyDescent="0.25">
      <c r="A4299">
        <v>4668</v>
      </c>
      <c r="B4299" t="s">
        <v>8623</v>
      </c>
      <c r="C4299" t="s">
        <v>8010</v>
      </c>
      <c r="D4299" t="s">
        <v>8460</v>
      </c>
      <c r="E4299">
        <v>3</v>
      </c>
      <c r="F4299">
        <v>145</v>
      </c>
      <c r="G4299" s="1">
        <v>6620</v>
      </c>
      <c r="H4299" t="s">
        <v>68</v>
      </c>
      <c r="I4299" t="s">
        <v>69</v>
      </c>
      <c r="J4299" t="s">
        <v>6437</v>
      </c>
      <c r="K4299" t="s">
        <v>6438</v>
      </c>
      <c r="L4299" t="s">
        <v>6438</v>
      </c>
      <c r="N4299" t="s">
        <v>8624</v>
      </c>
      <c r="O4299" t="s">
        <v>8625</v>
      </c>
      <c r="P4299" t="s">
        <v>8626</v>
      </c>
    </row>
    <row r="4300" spans="1:16" hidden="1" x14ac:dyDescent="0.25">
      <c r="A4300">
        <v>4725</v>
      </c>
      <c r="B4300" t="s">
        <v>8627</v>
      </c>
      <c r="D4300" t="s">
        <v>8460</v>
      </c>
      <c r="E4300">
        <v>3</v>
      </c>
      <c r="F4300">
        <v>148</v>
      </c>
      <c r="G4300" s="1">
        <v>6618</v>
      </c>
      <c r="H4300" t="s">
        <v>2657</v>
      </c>
      <c r="I4300" t="s">
        <v>2658</v>
      </c>
      <c r="J4300" t="s">
        <v>8628</v>
      </c>
      <c r="K4300" t="s">
        <v>8445</v>
      </c>
      <c r="L4300" t="s">
        <v>8445</v>
      </c>
      <c r="N4300" t="s">
        <v>8629</v>
      </c>
    </row>
    <row r="4301" spans="1:16" hidden="1" x14ac:dyDescent="0.25">
      <c r="A4301">
        <v>4662</v>
      </c>
      <c r="B4301" t="s">
        <v>8630</v>
      </c>
      <c r="D4301" t="s">
        <v>8460</v>
      </c>
      <c r="E4301">
        <v>3</v>
      </c>
      <c r="F4301">
        <v>145</v>
      </c>
      <c r="G4301" s="1">
        <v>6614</v>
      </c>
      <c r="H4301" t="s">
        <v>907</v>
      </c>
      <c r="I4301" t="s">
        <v>908</v>
      </c>
      <c r="J4301" t="s">
        <v>8631</v>
      </c>
      <c r="K4301" t="s">
        <v>78</v>
      </c>
      <c r="L4301" t="s">
        <v>78</v>
      </c>
      <c r="N4301" t="s">
        <v>8632</v>
      </c>
    </row>
    <row r="4302" spans="1:16" hidden="1" x14ac:dyDescent="0.25">
      <c r="A4302">
        <v>4669</v>
      </c>
      <c r="B4302" t="s">
        <v>8633</v>
      </c>
      <c r="D4302" t="s">
        <v>8460</v>
      </c>
      <c r="E4302">
        <v>3</v>
      </c>
      <c r="F4302">
        <v>145</v>
      </c>
      <c r="G4302" s="1">
        <v>6613</v>
      </c>
      <c r="H4302" t="s">
        <v>926</v>
      </c>
      <c r="I4302" t="s">
        <v>927</v>
      </c>
      <c r="J4302" t="s">
        <v>4216</v>
      </c>
      <c r="K4302" t="s">
        <v>928</v>
      </c>
      <c r="L4302" t="s">
        <v>928</v>
      </c>
      <c r="N4302" t="s">
        <v>8634</v>
      </c>
    </row>
    <row r="4303" spans="1:16" hidden="1" x14ac:dyDescent="0.25">
      <c r="A4303">
        <v>4726</v>
      </c>
      <c r="B4303" t="s">
        <v>8635</v>
      </c>
      <c r="C4303" t="s">
        <v>8010</v>
      </c>
      <c r="D4303" t="s">
        <v>8460</v>
      </c>
      <c r="E4303">
        <v>3</v>
      </c>
      <c r="F4303">
        <v>148</v>
      </c>
      <c r="G4303" s="1">
        <v>6613</v>
      </c>
      <c r="H4303" t="s">
        <v>68</v>
      </c>
      <c r="I4303" t="s">
        <v>69</v>
      </c>
      <c r="J4303" t="s">
        <v>638</v>
      </c>
      <c r="K4303" t="s">
        <v>82</v>
      </c>
      <c r="L4303" t="s">
        <v>82</v>
      </c>
      <c r="N4303" t="s">
        <v>8636</v>
      </c>
      <c r="O4303" t="s">
        <v>8637</v>
      </c>
      <c r="P4303" t="s">
        <v>8638</v>
      </c>
    </row>
    <row r="4304" spans="1:16" hidden="1" x14ac:dyDescent="0.25">
      <c r="A4304">
        <v>4724</v>
      </c>
      <c r="B4304" t="s">
        <v>8639</v>
      </c>
      <c r="D4304" t="s">
        <v>8460</v>
      </c>
      <c r="E4304">
        <v>3</v>
      </c>
      <c r="F4304">
        <v>148</v>
      </c>
      <c r="G4304" s="1">
        <v>6612</v>
      </c>
      <c r="H4304" t="s">
        <v>2657</v>
      </c>
      <c r="I4304" t="s">
        <v>2658</v>
      </c>
      <c r="J4304" t="s">
        <v>7779</v>
      </c>
      <c r="K4304" t="s">
        <v>7780</v>
      </c>
      <c r="L4304" t="s">
        <v>7780</v>
      </c>
      <c r="N4304" t="s">
        <v>8640</v>
      </c>
    </row>
    <row r="4305" spans="1:16" hidden="1" x14ac:dyDescent="0.25">
      <c r="A4305">
        <v>4796</v>
      </c>
      <c r="B4305" t="s">
        <v>8641</v>
      </c>
      <c r="D4305" t="s">
        <v>8460</v>
      </c>
      <c r="E4305">
        <v>3</v>
      </c>
      <c r="F4305">
        <v>149</v>
      </c>
      <c r="G4305" s="1">
        <v>6606</v>
      </c>
      <c r="H4305" t="s">
        <v>8494</v>
      </c>
      <c r="I4305" t="s">
        <v>908</v>
      </c>
      <c r="J4305" t="s">
        <v>8642</v>
      </c>
      <c r="K4305" t="s">
        <v>8643</v>
      </c>
      <c r="L4305" t="s">
        <v>8643</v>
      </c>
      <c r="N4305" t="s">
        <v>8644</v>
      </c>
    </row>
    <row r="4306" spans="1:16" hidden="1" x14ac:dyDescent="0.25">
      <c r="A4306">
        <v>4676</v>
      </c>
      <c r="B4306" t="s">
        <v>8645</v>
      </c>
      <c r="D4306" t="s">
        <v>8460</v>
      </c>
      <c r="E4306">
        <v>3</v>
      </c>
      <c r="F4306">
        <v>146</v>
      </c>
      <c r="G4306" s="1">
        <v>6605</v>
      </c>
      <c r="H4306" t="s">
        <v>926</v>
      </c>
      <c r="I4306" t="s">
        <v>927</v>
      </c>
      <c r="J4306" t="s">
        <v>7740</v>
      </c>
      <c r="K4306" t="s">
        <v>928</v>
      </c>
      <c r="L4306" t="s">
        <v>928</v>
      </c>
      <c r="N4306" t="s">
        <v>8646</v>
      </c>
    </row>
    <row r="4307" spans="1:16" hidden="1" x14ac:dyDescent="0.25">
      <c r="A4307">
        <v>4732</v>
      </c>
      <c r="B4307" t="s">
        <v>8647</v>
      </c>
      <c r="D4307" t="s">
        <v>8460</v>
      </c>
      <c r="E4307">
        <v>3</v>
      </c>
      <c r="F4307">
        <v>149</v>
      </c>
      <c r="G4307" s="1">
        <v>6605</v>
      </c>
      <c r="H4307" t="s">
        <v>926</v>
      </c>
      <c r="I4307" t="s">
        <v>927</v>
      </c>
      <c r="J4307" t="s">
        <v>8580</v>
      </c>
      <c r="K4307" t="s">
        <v>928</v>
      </c>
      <c r="L4307" t="s">
        <v>928</v>
      </c>
      <c r="N4307" t="s">
        <v>8648</v>
      </c>
    </row>
    <row r="4308" spans="1:16" hidden="1" x14ac:dyDescent="0.25">
      <c r="A4308">
        <v>4664</v>
      </c>
      <c r="B4308" t="s">
        <v>8649</v>
      </c>
      <c r="D4308" t="s">
        <v>8460</v>
      </c>
      <c r="E4308">
        <v>3</v>
      </c>
      <c r="F4308">
        <v>145</v>
      </c>
      <c r="G4308" s="1">
        <v>6604</v>
      </c>
      <c r="H4308" t="s">
        <v>907</v>
      </c>
      <c r="I4308" t="s">
        <v>908</v>
      </c>
      <c r="J4308" t="s">
        <v>77</v>
      </c>
      <c r="K4308" t="s">
        <v>78</v>
      </c>
      <c r="L4308" t="s">
        <v>78</v>
      </c>
      <c r="N4308" t="s">
        <v>8650</v>
      </c>
    </row>
    <row r="4309" spans="1:16" hidden="1" x14ac:dyDescent="0.25">
      <c r="A4309">
        <v>4637</v>
      </c>
      <c r="B4309" t="s">
        <v>8651</v>
      </c>
      <c r="D4309" t="s">
        <v>8460</v>
      </c>
      <c r="E4309">
        <v>3</v>
      </c>
      <c r="F4309">
        <v>143</v>
      </c>
      <c r="G4309" s="1">
        <v>6603</v>
      </c>
      <c r="H4309" t="s">
        <v>18</v>
      </c>
      <c r="I4309" t="s">
        <v>19</v>
      </c>
      <c r="J4309" t="s">
        <v>895</v>
      </c>
      <c r="K4309" t="s">
        <v>8376</v>
      </c>
      <c r="L4309" t="s">
        <v>8376</v>
      </c>
      <c r="N4309" t="s">
        <v>8652</v>
      </c>
    </row>
    <row r="4310" spans="1:16" hidden="1" x14ac:dyDescent="0.25">
      <c r="A4310">
        <v>4640</v>
      </c>
      <c r="B4310" t="s">
        <v>8653</v>
      </c>
      <c r="C4310" t="s">
        <v>8010</v>
      </c>
      <c r="D4310" t="s">
        <v>8460</v>
      </c>
      <c r="E4310">
        <v>3</v>
      </c>
      <c r="F4310">
        <v>143</v>
      </c>
      <c r="G4310" s="1">
        <v>6601</v>
      </c>
      <c r="H4310" t="s">
        <v>68</v>
      </c>
      <c r="I4310" t="s">
        <v>69</v>
      </c>
      <c r="J4310" t="s">
        <v>348</v>
      </c>
      <c r="K4310" t="s">
        <v>295</v>
      </c>
      <c r="L4310" t="s">
        <v>295</v>
      </c>
      <c r="N4310" t="s">
        <v>8654</v>
      </c>
      <c r="O4310" t="s">
        <v>8655</v>
      </c>
      <c r="P4310" t="s">
        <v>8656</v>
      </c>
    </row>
    <row r="4311" spans="1:16" hidden="1" x14ac:dyDescent="0.25">
      <c r="A4311">
        <v>4731</v>
      </c>
      <c r="B4311" t="s">
        <v>8657</v>
      </c>
      <c r="D4311" t="s">
        <v>8460</v>
      </c>
      <c r="E4311">
        <v>3</v>
      </c>
      <c r="F4311">
        <v>148</v>
      </c>
      <c r="G4311" s="1">
        <v>6600</v>
      </c>
      <c r="H4311" t="s">
        <v>926</v>
      </c>
      <c r="I4311" t="s">
        <v>927</v>
      </c>
      <c r="J4311" t="s">
        <v>8594</v>
      </c>
      <c r="K4311" t="s">
        <v>928</v>
      </c>
      <c r="L4311" t="s">
        <v>928</v>
      </c>
      <c r="N4311" t="s">
        <v>8658</v>
      </c>
    </row>
    <row r="4312" spans="1:16" hidden="1" x14ac:dyDescent="0.25">
      <c r="A4312">
        <v>4642</v>
      </c>
      <c r="B4312" t="s">
        <v>8659</v>
      </c>
      <c r="C4312" t="s">
        <v>8660</v>
      </c>
      <c r="D4312" t="s">
        <v>8460</v>
      </c>
      <c r="E4312">
        <v>3</v>
      </c>
      <c r="F4312">
        <v>143</v>
      </c>
      <c r="G4312" s="1">
        <v>6598</v>
      </c>
      <c r="H4312" t="s">
        <v>2657</v>
      </c>
      <c r="I4312" t="s">
        <v>2658</v>
      </c>
      <c r="J4312" t="s">
        <v>7779</v>
      </c>
      <c r="K4312" t="s">
        <v>7780</v>
      </c>
      <c r="L4312" t="s">
        <v>7780</v>
      </c>
      <c r="N4312" t="s">
        <v>8661</v>
      </c>
      <c r="O4312" t="s">
        <v>8662</v>
      </c>
      <c r="P4312" t="s">
        <v>8663</v>
      </c>
    </row>
    <row r="4313" spans="1:16" hidden="1" x14ac:dyDescent="0.25">
      <c r="A4313">
        <v>4648</v>
      </c>
      <c r="B4313" t="s">
        <v>8664</v>
      </c>
      <c r="D4313" t="s">
        <v>8460</v>
      </c>
      <c r="E4313">
        <v>3</v>
      </c>
      <c r="F4313">
        <v>144</v>
      </c>
      <c r="G4313" s="1">
        <v>6598</v>
      </c>
      <c r="H4313" t="s">
        <v>926</v>
      </c>
      <c r="I4313" t="s">
        <v>927</v>
      </c>
      <c r="J4313" t="s">
        <v>4216</v>
      </c>
      <c r="K4313" t="s">
        <v>928</v>
      </c>
      <c r="L4313" t="s">
        <v>928</v>
      </c>
      <c r="N4313" t="s">
        <v>8665</v>
      </c>
    </row>
    <row r="4314" spans="1:16" hidden="1" x14ac:dyDescent="0.25">
      <c r="A4314">
        <v>4693</v>
      </c>
      <c r="B4314" t="s">
        <v>8666</v>
      </c>
      <c r="D4314" t="s">
        <v>8460</v>
      </c>
      <c r="E4314">
        <v>3</v>
      </c>
      <c r="F4314">
        <v>147</v>
      </c>
      <c r="G4314" s="1">
        <v>6597</v>
      </c>
      <c r="H4314" t="s">
        <v>926</v>
      </c>
      <c r="I4314" t="s">
        <v>927</v>
      </c>
      <c r="J4314" t="s">
        <v>4216</v>
      </c>
      <c r="K4314" t="s">
        <v>928</v>
      </c>
      <c r="L4314" t="s">
        <v>928</v>
      </c>
      <c r="N4314" t="s">
        <v>8667</v>
      </c>
    </row>
    <row r="4315" spans="1:16" hidden="1" x14ac:dyDescent="0.25">
      <c r="A4315">
        <v>4730</v>
      </c>
      <c r="B4315" t="s">
        <v>8668</v>
      </c>
      <c r="D4315" t="s">
        <v>8460</v>
      </c>
      <c r="E4315">
        <v>3</v>
      </c>
      <c r="F4315">
        <v>148</v>
      </c>
      <c r="G4315" s="1">
        <v>6590</v>
      </c>
      <c r="H4315" t="s">
        <v>926</v>
      </c>
      <c r="I4315" t="s">
        <v>927</v>
      </c>
      <c r="J4315" t="s">
        <v>8580</v>
      </c>
      <c r="K4315" t="s">
        <v>928</v>
      </c>
      <c r="L4315" t="s">
        <v>928</v>
      </c>
      <c r="N4315" t="s">
        <v>8669</v>
      </c>
    </row>
    <row r="4316" spans="1:16" hidden="1" x14ac:dyDescent="0.25">
      <c r="A4316">
        <v>4697</v>
      </c>
      <c r="B4316" t="s">
        <v>8670</v>
      </c>
      <c r="D4316" t="s">
        <v>8460</v>
      </c>
      <c r="E4316">
        <v>3</v>
      </c>
      <c r="F4316">
        <v>148</v>
      </c>
      <c r="G4316" s="1">
        <v>6585</v>
      </c>
      <c r="H4316" t="s">
        <v>18</v>
      </c>
      <c r="I4316" t="s">
        <v>19</v>
      </c>
      <c r="J4316" t="s">
        <v>7368</v>
      </c>
      <c r="K4316" t="s">
        <v>7369</v>
      </c>
      <c r="L4316" t="s">
        <v>7369</v>
      </c>
      <c r="N4316" t="s">
        <v>8671</v>
      </c>
    </row>
    <row r="4317" spans="1:16" hidden="1" x14ac:dyDescent="0.25">
      <c r="A4317">
        <v>4646</v>
      </c>
      <c r="B4317" t="s">
        <v>6886</v>
      </c>
      <c r="D4317" t="s">
        <v>8460</v>
      </c>
      <c r="E4317">
        <v>3</v>
      </c>
      <c r="F4317">
        <v>144</v>
      </c>
      <c r="G4317" s="1">
        <v>6582</v>
      </c>
      <c r="H4317" t="s">
        <v>926</v>
      </c>
      <c r="I4317" t="s">
        <v>927</v>
      </c>
      <c r="J4317" t="s">
        <v>4216</v>
      </c>
      <c r="K4317" t="s">
        <v>928</v>
      </c>
      <c r="L4317" t="s">
        <v>928</v>
      </c>
      <c r="N4317" t="s">
        <v>8672</v>
      </c>
    </row>
    <row r="4318" spans="1:16" hidden="1" x14ac:dyDescent="0.25">
      <c r="A4318">
        <v>4647</v>
      </c>
      <c r="B4318" t="s">
        <v>1753</v>
      </c>
      <c r="D4318" t="s">
        <v>8460</v>
      </c>
      <c r="E4318">
        <v>3</v>
      </c>
      <c r="F4318">
        <v>144</v>
      </c>
      <c r="G4318" s="1">
        <v>6582</v>
      </c>
      <c r="H4318" t="s">
        <v>926</v>
      </c>
      <c r="I4318" t="s">
        <v>927</v>
      </c>
      <c r="J4318" t="s">
        <v>4216</v>
      </c>
      <c r="K4318" t="s">
        <v>928</v>
      </c>
      <c r="L4318" t="s">
        <v>928</v>
      </c>
      <c r="N4318" t="s">
        <v>8672</v>
      </c>
    </row>
    <row r="4319" spans="1:16" hidden="1" x14ac:dyDescent="0.25">
      <c r="A4319">
        <v>4687</v>
      </c>
      <c r="B4319" t="s">
        <v>8673</v>
      </c>
      <c r="D4319" t="s">
        <v>8460</v>
      </c>
      <c r="E4319">
        <v>3</v>
      </c>
      <c r="F4319">
        <v>147</v>
      </c>
      <c r="G4319" s="1">
        <v>6579</v>
      </c>
      <c r="H4319" t="s">
        <v>926</v>
      </c>
      <c r="I4319" t="s">
        <v>927</v>
      </c>
      <c r="J4319" t="s">
        <v>4216</v>
      </c>
      <c r="K4319" t="s">
        <v>928</v>
      </c>
      <c r="L4319" t="s">
        <v>928</v>
      </c>
      <c r="N4319" t="s">
        <v>8674</v>
      </c>
    </row>
    <row r="4320" spans="1:16" hidden="1" x14ac:dyDescent="0.25">
      <c r="A4320">
        <v>4790</v>
      </c>
      <c r="B4320" t="s">
        <v>8675</v>
      </c>
      <c r="D4320" t="s">
        <v>8460</v>
      </c>
      <c r="E4320">
        <v>3</v>
      </c>
      <c r="F4320">
        <v>149</v>
      </c>
      <c r="G4320" s="1">
        <v>6578</v>
      </c>
      <c r="H4320" t="s">
        <v>18</v>
      </c>
      <c r="I4320" t="s">
        <v>19</v>
      </c>
      <c r="J4320" t="s">
        <v>7368</v>
      </c>
      <c r="K4320" t="s">
        <v>7369</v>
      </c>
      <c r="L4320" t="s">
        <v>7369</v>
      </c>
      <c r="N4320" t="s">
        <v>8676</v>
      </c>
    </row>
    <row r="4321" spans="1:14" hidden="1" x14ac:dyDescent="0.25">
      <c r="A4321">
        <v>4686</v>
      </c>
      <c r="B4321" t="s">
        <v>8677</v>
      </c>
      <c r="D4321" t="s">
        <v>8460</v>
      </c>
      <c r="E4321">
        <v>3</v>
      </c>
      <c r="F4321">
        <v>147</v>
      </c>
      <c r="G4321" s="1">
        <v>6577</v>
      </c>
      <c r="H4321" t="s">
        <v>926</v>
      </c>
      <c r="I4321" t="s">
        <v>927</v>
      </c>
      <c r="J4321" t="s">
        <v>4216</v>
      </c>
      <c r="K4321" t="s">
        <v>928</v>
      </c>
      <c r="L4321" t="s">
        <v>928</v>
      </c>
      <c r="N4321" t="s">
        <v>8678</v>
      </c>
    </row>
    <row r="4322" spans="1:14" hidden="1" x14ac:dyDescent="0.25">
      <c r="A4322">
        <v>4161</v>
      </c>
      <c r="B4322" t="s">
        <v>8679</v>
      </c>
      <c r="D4322">
        <v>1918</v>
      </c>
      <c r="E4322">
        <v>1</v>
      </c>
      <c r="F4322">
        <v>1538</v>
      </c>
      <c r="G4322" s="1">
        <v>6557</v>
      </c>
      <c r="H4322" t="s">
        <v>8284</v>
      </c>
      <c r="I4322" t="s">
        <v>8285</v>
      </c>
      <c r="J4322" t="s">
        <v>8680</v>
      </c>
      <c r="K4322" t="s">
        <v>8681</v>
      </c>
      <c r="L4322" t="s">
        <v>8681</v>
      </c>
      <c r="N4322" t="s">
        <v>8682</v>
      </c>
    </row>
    <row r="4323" spans="1:14" hidden="1" x14ac:dyDescent="0.25">
      <c r="A4323">
        <v>4165</v>
      </c>
      <c r="B4323" t="s">
        <v>5196</v>
      </c>
      <c r="D4323">
        <v>1918</v>
      </c>
      <c r="E4323">
        <v>1</v>
      </c>
      <c r="F4323">
        <v>1539</v>
      </c>
      <c r="G4323" s="1">
        <v>6556</v>
      </c>
      <c r="H4323" t="s">
        <v>4226</v>
      </c>
      <c r="I4323" t="s">
        <v>4227</v>
      </c>
      <c r="J4323" t="s">
        <v>1039</v>
      </c>
      <c r="K4323" t="s">
        <v>8054</v>
      </c>
      <c r="L4323" t="s">
        <v>8054</v>
      </c>
      <c r="N4323" t="s">
        <v>8683</v>
      </c>
    </row>
    <row r="4324" spans="1:14" hidden="1" x14ac:dyDescent="0.25">
      <c r="A4324">
        <v>4616</v>
      </c>
      <c r="B4324" t="s">
        <v>8684</v>
      </c>
      <c r="D4324">
        <v>1918</v>
      </c>
      <c r="E4324">
        <v>1</v>
      </c>
      <c r="F4324">
        <v>1541</v>
      </c>
      <c r="G4324" s="1">
        <v>6555</v>
      </c>
      <c r="H4324" t="s">
        <v>106</v>
      </c>
      <c r="I4324" t="s">
        <v>107</v>
      </c>
      <c r="J4324" t="s">
        <v>8685</v>
      </c>
      <c r="K4324" t="s">
        <v>8403</v>
      </c>
      <c r="L4324" t="s">
        <v>8403</v>
      </c>
      <c r="N4324" t="s">
        <v>8686</v>
      </c>
    </row>
    <row r="4325" spans="1:14" hidden="1" x14ac:dyDescent="0.25">
      <c r="A4325">
        <v>4600</v>
      </c>
      <c r="B4325" t="s">
        <v>4006</v>
      </c>
      <c r="D4325">
        <v>1918</v>
      </c>
      <c r="E4325">
        <v>1</v>
      </c>
      <c r="F4325">
        <v>1540</v>
      </c>
      <c r="G4325" s="1">
        <v>6549</v>
      </c>
      <c r="H4325" t="s">
        <v>926</v>
      </c>
      <c r="I4325" t="s">
        <v>927</v>
      </c>
      <c r="J4325" t="s">
        <v>8687</v>
      </c>
      <c r="K4325" t="s">
        <v>928</v>
      </c>
      <c r="L4325" t="s">
        <v>928</v>
      </c>
      <c r="N4325" t="s">
        <v>8688</v>
      </c>
    </row>
    <row r="4326" spans="1:14" hidden="1" x14ac:dyDescent="0.25">
      <c r="A4326">
        <v>4595</v>
      </c>
      <c r="B4326" t="s">
        <v>8689</v>
      </c>
      <c r="D4326">
        <v>1918</v>
      </c>
      <c r="E4326">
        <v>1</v>
      </c>
      <c r="F4326">
        <v>1539</v>
      </c>
      <c r="G4326" s="1">
        <v>6544</v>
      </c>
      <c r="H4326" t="s">
        <v>2657</v>
      </c>
      <c r="I4326" t="s">
        <v>2658</v>
      </c>
      <c r="J4326" t="s">
        <v>7779</v>
      </c>
      <c r="K4326" t="s">
        <v>7780</v>
      </c>
      <c r="L4326" t="s">
        <v>7780</v>
      </c>
      <c r="N4326" t="s">
        <v>8690</v>
      </c>
    </row>
    <row r="4327" spans="1:14" hidden="1" x14ac:dyDescent="0.25">
      <c r="A4327">
        <v>4596</v>
      </c>
      <c r="B4327" t="s">
        <v>8691</v>
      </c>
      <c r="D4327">
        <v>1918</v>
      </c>
      <c r="E4327">
        <v>1</v>
      </c>
      <c r="F4327">
        <v>1539</v>
      </c>
      <c r="G4327" s="1">
        <v>6544</v>
      </c>
      <c r="H4327" t="s">
        <v>2657</v>
      </c>
      <c r="I4327" t="s">
        <v>2658</v>
      </c>
      <c r="J4327" t="s">
        <v>7779</v>
      </c>
      <c r="K4327" t="s">
        <v>7780</v>
      </c>
      <c r="L4327" t="s">
        <v>7780</v>
      </c>
      <c r="N4327" t="s">
        <v>8690</v>
      </c>
    </row>
    <row r="4328" spans="1:14" hidden="1" x14ac:dyDescent="0.25">
      <c r="A4328">
        <v>4631</v>
      </c>
      <c r="B4328" t="s">
        <v>8692</v>
      </c>
      <c r="D4328">
        <v>1918</v>
      </c>
      <c r="E4328">
        <v>1</v>
      </c>
      <c r="F4328">
        <v>1542</v>
      </c>
      <c r="G4328" s="1">
        <v>6544</v>
      </c>
      <c r="H4328" t="s">
        <v>4226</v>
      </c>
      <c r="I4328" t="s">
        <v>4227</v>
      </c>
      <c r="J4328" t="s">
        <v>8693</v>
      </c>
      <c r="K4328" t="s">
        <v>4882</v>
      </c>
      <c r="L4328" t="s">
        <v>4882</v>
      </c>
      <c r="N4328" t="s">
        <v>8694</v>
      </c>
    </row>
    <row r="4329" spans="1:14" hidden="1" x14ac:dyDescent="0.25">
      <c r="A4329">
        <v>4633</v>
      </c>
      <c r="B4329" t="s">
        <v>8695</v>
      </c>
      <c r="D4329">
        <v>1918</v>
      </c>
      <c r="E4329">
        <v>1</v>
      </c>
      <c r="F4329">
        <v>1542</v>
      </c>
      <c r="G4329" s="1">
        <v>6539</v>
      </c>
      <c r="H4329" t="s">
        <v>4226</v>
      </c>
      <c r="I4329" t="s">
        <v>4227</v>
      </c>
      <c r="J4329" t="s">
        <v>8212</v>
      </c>
      <c r="K4329" t="s">
        <v>4882</v>
      </c>
      <c r="L4329" t="s">
        <v>4882</v>
      </c>
      <c r="N4329" t="s">
        <v>8696</v>
      </c>
    </row>
    <row r="4330" spans="1:14" hidden="1" x14ac:dyDescent="0.25">
      <c r="A4330">
        <v>4622</v>
      </c>
      <c r="B4330" t="s">
        <v>8435</v>
      </c>
      <c r="C4330" t="s">
        <v>8198</v>
      </c>
      <c r="D4330">
        <v>1918</v>
      </c>
      <c r="E4330">
        <v>1</v>
      </c>
      <c r="F4330">
        <v>1542</v>
      </c>
      <c r="G4330" s="1">
        <v>6527</v>
      </c>
      <c r="H4330" t="s">
        <v>926</v>
      </c>
      <c r="I4330" t="s">
        <v>927</v>
      </c>
      <c r="J4330" t="s">
        <v>4216</v>
      </c>
      <c r="K4330" t="s">
        <v>928</v>
      </c>
      <c r="L4330" t="s">
        <v>928</v>
      </c>
      <c r="N4330" t="s">
        <v>8697</v>
      </c>
    </row>
    <row r="4331" spans="1:14" hidden="1" x14ac:dyDescent="0.25">
      <c r="A4331">
        <v>4623</v>
      </c>
      <c r="B4331" t="s">
        <v>8698</v>
      </c>
      <c r="C4331" t="s">
        <v>8198</v>
      </c>
      <c r="D4331">
        <v>1918</v>
      </c>
      <c r="E4331">
        <v>1</v>
      </c>
      <c r="F4331">
        <v>1542</v>
      </c>
      <c r="G4331" s="1">
        <v>6527</v>
      </c>
      <c r="H4331" t="s">
        <v>926</v>
      </c>
      <c r="I4331" t="s">
        <v>927</v>
      </c>
      <c r="J4331" t="s">
        <v>4216</v>
      </c>
      <c r="K4331" t="s">
        <v>928</v>
      </c>
      <c r="L4331" t="s">
        <v>928</v>
      </c>
      <c r="N4331" t="s">
        <v>8699</v>
      </c>
    </row>
    <row r="4332" spans="1:14" hidden="1" x14ac:dyDescent="0.25">
      <c r="A4332">
        <v>4601</v>
      </c>
      <c r="B4332" t="s">
        <v>8700</v>
      </c>
      <c r="D4332">
        <v>1918</v>
      </c>
      <c r="E4332">
        <v>1</v>
      </c>
      <c r="F4332">
        <v>1540</v>
      </c>
      <c r="G4332" s="1">
        <v>6515</v>
      </c>
      <c r="H4332" t="s">
        <v>4504</v>
      </c>
      <c r="I4332" t="s">
        <v>4505</v>
      </c>
      <c r="J4332" t="s">
        <v>8701</v>
      </c>
      <c r="K4332" t="s">
        <v>8600</v>
      </c>
      <c r="L4332" t="s">
        <v>8600</v>
      </c>
      <c r="N4332" t="s">
        <v>8702</v>
      </c>
    </row>
    <row r="4333" spans="1:14" hidden="1" x14ac:dyDescent="0.25">
      <c r="A4333">
        <v>4159</v>
      </c>
      <c r="B4333" t="s">
        <v>8703</v>
      </c>
      <c r="D4333">
        <v>1918</v>
      </c>
      <c r="E4333">
        <v>1</v>
      </c>
      <c r="F4333">
        <v>1538</v>
      </c>
      <c r="G4333" s="1">
        <v>6501</v>
      </c>
      <c r="H4333" t="s">
        <v>907</v>
      </c>
      <c r="I4333" t="s">
        <v>908</v>
      </c>
      <c r="J4333" t="s">
        <v>77</v>
      </c>
      <c r="K4333" t="s">
        <v>78</v>
      </c>
      <c r="L4333" t="s">
        <v>78</v>
      </c>
      <c r="N4333" t="s">
        <v>8704</v>
      </c>
    </row>
    <row r="4334" spans="1:14" hidden="1" x14ac:dyDescent="0.25">
      <c r="A4334">
        <v>4624</v>
      </c>
      <c r="B4334" t="s">
        <v>8705</v>
      </c>
      <c r="D4334">
        <v>1918</v>
      </c>
      <c r="E4334">
        <v>1</v>
      </c>
      <c r="F4334">
        <v>1542</v>
      </c>
      <c r="G4334" s="1">
        <v>6495</v>
      </c>
      <c r="H4334" t="s">
        <v>138</v>
      </c>
      <c r="I4334" t="s">
        <v>139</v>
      </c>
      <c r="J4334" t="s">
        <v>8706</v>
      </c>
      <c r="K4334" t="s">
        <v>141</v>
      </c>
      <c r="L4334" t="s">
        <v>141</v>
      </c>
      <c r="N4334" t="s">
        <v>8707</v>
      </c>
    </row>
    <row r="4335" spans="1:14" hidden="1" x14ac:dyDescent="0.25">
      <c r="A4335">
        <v>4131</v>
      </c>
      <c r="B4335" t="s">
        <v>8708</v>
      </c>
      <c r="D4335">
        <v>1918</v>
      </c>
      <c r="E4335">
        <v>1</v>
      </c>
      <c r="F4335">
        <v>1537</v>
      </c>
      <c r="G4335" s="1">
        <v>6493</v>
      </c>
      <c r="H4335" t="s">
        <v>18</v>
      </c>
      <c r="I4335" t="s">
        <v>19</v>
      </c>
      <c r="J4335" t="s">
        <v>895</v>
      </c>
      <c r="K4335" t="s">
        <v>8376</v>
      </c>
      <c r="L4335" t="s">
        <v>8376</v>
      </c>
      <c r="N4335" t="s">
        <v>8709</v>
      </c>
    </row>
    <row r="4336" spans="1:14" hidden="1" x14ac:dyDescent="0.25">
      <c r="A4336">
        <v>4132</v>
      </c>
      <c r="B4336" t="s">
        <v>8710</v>
      </c>
      <c r="D4336">
        <v>1918</v>
      </c>
      <c r="E4336">
        <v>1</v>
      </c>
      <c r="F4336">
        <v>1537</v>
      </c>
      <c r="G4336" s="1">
        <v>6491</v>
      </c>
      <c r="H4336" t="s">
        <v>4226</v>
      </c>
      <c r="I4336" t="s">
        <v>4227</v>
      </c>
      <c r="J4336" t="s">
        <v>8711</v>
      </c>
      <c r="K4336" t="s">
        <v>8249</v>
      </c>
      <c r="L4336" t="s">
        <v>8249</v>
      </c>
      <c r="N4336" t="s">
        <v>8712</v>
      </c>
    </row>
    <row r="4337" spans="1:16" hidden="1" x14ac:dyDescent="0.25">
      <c r="A4337">
        <v>4158</v>
      </c>
      <c r="B4337" t="s">
        <v>8713</v>
      </c>
      <c r="D4337">
        <v>1918</v>
      </c>
      <c r="E4337">
        <v>1</v>
      </c>
      <c r="F4337">
        <v>1538</v>
      </c>
      <c r="G4337" s="1">
        <v>6472</v>
      </c>
      <c r="H4337" t="s">
        <v>907</v>
      </c>
      <c r="I4337" t="s">
        <v>908</v>
      </c>
      <c r="J4337" t="s">
        <v>77</v>
      </c>
      <c r="K4337" t="s">
        <v>78</v>
      </c>
      <c r="L4337" t="s">
        <v>78</v>
      </c>
      <c r="N4337" t="s">
        <v>8714</v>
      </c>
    </row>
    <row r="4338" spans="1:16" hidden="1" x14ac:dyDescent="0.25">
      <c r="A4338">
        <v>4137</v>
      </c>
      <c r="B4338" t="s">
        <v>8715</v>
      </c>
      <c r="D4338">
        <v>1918</v>
      </c>
      <c r="E4338">
        <v>1</v>
      </c>
      <c r="F4338">
        <v>1538</v>
      </c>
      <c r="G4338" s="1">
        <v>6471</v>
      </c>
      <c r="H4338" t="s">
        <v>68</v>
      </c>
      <c r="I4338" t="s">
        <v>69</v>
      </c>
      <c r="J4338" t="s">
        <v>3381</v>
      </c>
      <c r="K4338" t="s">
        <v>3382</v>
      </c>
      <c r="L4338" t="s">
        <v>3382</v>
      </c>
      <c r="N4338" t="s">
        <v>8716</v>
      </c>
    </row>
    <row r="4339" spans="1:16" hidden="1" x14ac:dyDescent="0.25">
      <c r="A4339">
        <v>4615</v>
      </c>
      <c r="B4339" t="s">
        <v>8717</v>
      </c>
      <c r="D4339">
        <v>1918</v>
      </c>
      <c r="E4339">
        <v>1</v>
      </c>
      <c r="F4339">
        <v>1541</v>
      </c>
      <c r="G4339" s="1">
        <v>6470</v>
      </c>
      <c r="H4339" t="s">
        <v>106</v>
      </c>
      <c r="I4339" t="s">
        <v>107</v>
      </c>
      <c r="J4339" t="s">
        <v>3381</v>
      </c>
      <c r="K4339" t="s">
        <v>3382</v>
      </c>
      <c r="L4339" t="s">
        <v>3382</v>
      </c>
      <c r="N4339" t="s">
        <v>8718</v>
      </c>
    </row>
    <row r="4340" spans="1:16" hidden="1" x14ac:dyDescent="0.25">
      <c r="A4340">
        <v>4607</v>
      </c>
      <c r="B4340" t="s">
        <v>8719</v>
      </c>
      <c r="D4340">
        <v>1918</v>
      </c>
      <c r="E4340">
        <v>1</v>
      </c>
      <c r="F4340">
        <v>1540</v>
      </c>
      <c r="G4340" s="1">
        <v>6460</v>
      </c>
      <c r="H4340" t="s">
        <v>68</v>
      </c>
      <c r="I4340" t="s">
        <v>69</v>
      </c>
      <c r="J4340" t="s">
        <v>6860</v>
      </c>
      <c r="K4340" t="s">
        <v>119</v>
      </c>
      <c r="L4340" t="s">
        <v>119</v>
      </c>
      <c r="N4340" t="s">
        <v>8720</v>
      </c>
    </row>
    <row r="4341" spans="1:16" hidden="1" x14ac:dyDescent="0.25">
      <c r="A4341">
        <v>4599</v>
      </c>
      <c r="B4341" t="s">
        <v>8721</v>
      </c>
      <c r="D4341">
        <v>1918</v>
      </c>
      <c r="E4341">
        <v>1</v>
      </c>
      <c r="F4341">
        <v>1540</v>
      </c>
      <c r="G4341" s="1">
        <v>6458</v>
      </c>
      <c r="H4341" t="s">
        <v>926</v>
      </c>
      <c r="I4341" t="s">
        <v>927</v>
      </c>
      <c r="J4341" t="s">
        <v>8722</v>
      </c>
      <c r="K4341" t="s">
        <v>928</v>
      </c>
      <c r="L4341" t="s">
        <v>928</v>
      </c>
      <c r="N4341" t="s">
        <v>8723</v>
      </c>
    </row>
    <row r="4342" spans="1:16" hidden="1" x14ac:dyDescent="0.25">
      <c r="A4342">
        <v>4626</v>
      </c>
      <c r="B4342" t="s">
        <v>8724</v>
      </c>
      <c r="D4342">
        <v>1918</v>
      </c>
      <c r="E4342">
        <v>1</v>
      </c>
      <c r="F4342">
        <v>1542</v>
      </c>
      <c r="G4342" s="1">
        <v>6457</v>
      </c>
      <c r="H4342" t="s">
        <v>8725</v>
      </c>
      <c r="I4342" t="s">
        <v>3062</v>
      </c>
      <c r="J4342" t="s">
        <v>8726</v>
      </c>
      <c r="N4342" t="s">
        <v>8727</v>
      </c>
    </row>
    <row r="4343" spans="1:16" hidden="1" x14ac:dyDescent="0.25">
      <c r="A4343">
        <v>4136</v>
      </c>
      <c r="B4343" t="s">
        <v>8728</v>
      </c>
      <c r="C4343" t="s">
        <v>7761</v>
      </c>
      <c r="D4343">
        <v>1918</v>
      </c>
      <c r="E4343">
        <v>1</v>
      </c>
      <c r="F4343">
        <v>1538</v>
      </c>
      <c r="G4343" s="1">
        <v>6456</v>
      </c>
      <c r="H4343" t="s">
        <v>68</v>
      </c>
      <c r="I4343" t="s">
        <v>69</v>
      </c>
      <c r="J4343" t="s">
        <v>638</v>
      </c>
      <c r="K4343" t="s">
        <v>82</v>
      </c>
      <c r="L4343" t="s">
        <v>82</v>
      </c>
      <c r="N4343" t="s">
        <v>8729</v>
      </c>
    </row>
    <row r="4344" spans="1:16" hidden="1" x14ac:dyDescent="0.25">
      <c r="A4344">
        <v>4130</v>
      </c>
      <c r="B4344" t="s">
        <v>8730</v>
      </c>
      <c r="D4344">
        <v>1918</v>
      </c>
      <c r="E4344">
        <v>1</v>
      </c>
      <c r="F4344">
        <v>1537</v>
      </c>
      <c r="G4344" s="1">
        <v>6452</v>
      </c>
      <c r="H4344" t="s">
        <v>4226</v>
      </c>
      <c r="I4344" t="s">
        <v>4227</v>
      </c>
      <c r="J4344" t="s">
        <v>8731</v>
      </c>
      <c r="K4344" t="s">
        <v>8092</v>
      </c>
      <c r="L4344" t="s">
        <v>8092</v>
      </c>
      <c r="N4344" t="s">
        <v>8732</v>
      </c>
    </row>
    <row r="4345" spans="1:16" hidden="1" x14ac:dyDescent="0.25">
      <c r="A4345">
        <v>4139</v>
      </c>
      <c r="B4345" t="s">
        <v>2253</v>
      </c>
      <c r="C4345" t="s">
        <v>8733</v>
      </c>
      <c r="D4345">
        <v>1918</v>
      </c>
      <c r="E4345">
        <v>1</v>
      </c>
      <c r="F4345">
        <v>1538</v>
      </c>
      <c r="G4345" s="1">
        <v>6450</v>
      </c>
      <c r="H4345" t="s">
        <v>106</v>
      </c>
      <c r="I4345" t="s">
        <v>107</v>
      </c>
      <c r="J4345" t="s">
        <v>197</v>
      </c>
      <c r="K4345" t="s">
        <v>198</v>
      </c>
      <c r="L4345" t="s">
        <v>198</v>
      </c>
      <c r="N4345" t="s">
        <v>8734</v>
      </c>
      <c r="O4345" t="s">
        <v>8735</v>
      </c>
      <c r="P4345" t="s">
        <v>8736</v>
      </c>
    </row>
    <row r="4346" spans="1:16" hidden="1" x14ac:dyDescent="0.25">
      <c r="A4346">
        <v>4143</v>
      </c>
      <c r="B4346" t="s">
        <v>7937</v>
      </c>
      <c r="C4346" t="s">
        <v>7322</v>
      </c>
      <c r="D4346">
        <v>1918</v>
      </c>
      <c r="E4346">
        <v>1</v>
      </c>
      <c r="F4346">
        <v>1538</v>
      </c>
      <c r="G4346" s="1">
        <v>6444</v>
      </c>
      <c r="H4346" t="s">
        <v>926</v>
      </c>
      <c r="I4346" t="s">
        <v>927</v>
      </c>
      <c r="J4346" t="s">
        <v>926</v>
      </c>
      <c r="K4346" t="s">
        <v>928</v>
      </c>
      <c r="L4346" t="s">
        <v>928</v>
      </c>
      <c r="N4346" t="s">
        <v>8737</v>
      </c>
      <c r="P4346" t="s">
        <v>8738</v>
      </c>
    </row>
    <row r="4347" spans="1:16" hidden="1" x14ac:dyDescent="0.25">
      <c r="A4347">
        <v>4144</v>
      </c>
      <c r="B4347" t="s">
        <v>5640</v>
      </c>
      <c r="C4347" t="s">
        <v>7322</v>
      </c>
      <c r="D4347">
        <v>1918</v>
      </c>
      <c r="E4347">
        <v>1</v>
      </c>
      <c r="F4347">
        <v>1538</v>
      </c>
      <c r="G4347" s="1">
        <v>6444</v>
      </c>
      <c r="H4347" t="s">
        <v>926</v>
      </c>
      <c r="I4347" t="s">
        <v>927</v>
      </c>
      <c r="J4347" t="s">
        <v>926</v>
      </c>
      <c r="K4347" t="s">
        <v>928</v>
      </c>
      <c r="L4347" t="s">
        <v>928</v>
      </c>
      <c r="N4347" t="s">
        <v>8737</v>
      </c>
      <c r="P4347" t="s">
        <v>8739</v>
      </c>
    </row>
    <row r="4348" spans="1:16" hidden="1" x14ac:dyDescent="0.25">
      <c r="A4348">
        <v>4163</v>
      </c>
      <c r="B4348" t="s">
        <v>8740</v>
      </c>
      <c r="D4348">
        <v>1918</v>
      </c>
      <c r="E4348">
        <v>1</v>
      </c>
      <c r="F4348">
        <v>1539</v>
      </c>
      <c r="G4348" s="1">
        <v>6444</v>
      </c>
      <c r="H4348" t="s">
        <v>4226</v>
      </c>
      <c r="I4348" t="s">
        <v>4227</v>
      </c>
      <c r="J4348" t="s">
        <v>8212</v>
      </c>
      <c r="K4348" t="s">
        <v>4882</v>
      </c>
      <c r="L4348" t="s">
        <v>4882</v>
      </c>
      <c r="N4348" t="s">
        <v>8741</v>
      </c>
    </row>
    <row r="4349" spans="1:16" hidden="1" x14ac:dyDescent="0.25">
      <c r="A4349">
        <v>4611</v>
      </c>
      <c r="B4349" t="s">
        <v>8742</v>
      </c>
      <c r="D4349">
        <v>1918</v>
      </c>
      <c r="E4349">
        <v>1</v>
      </c>
      <c r="F4349">
        <v>1541</v>
      </c>
      <c r="G4349" s="1">
        <v>6441</v>
      </c>
      <c r="H4349" t="s">
        <v>4226</v>
      </c>
      <c r="I4349" t="s">
        <v>4227</v>
      </c>
      <c r="J4349" t="s">
        <v>5117</v>
      </c>
      <c r="K4349" t="s">
        <v>4882</v>
      </c>
      <c r="L4349" t="s">
        <v>4882</v>
      </c>
      <c r="N4349" t="s">
        <v>8743</v>
      </c>
    </row>
    <row r="4350" spans="1:16" hidden="1" x14ac:dyDescent="0.25">
      <c r="A4350">
        <v>4133</v>
      </c>
      <c r="B4350" t="s">
        <v>7258</v>
      </c>
      <c r="D4350">
        <v>1918</v>
      </c>
      <c r="E4350">
        <v>1</v>
      </c>
      <c r="F4350">
        <v>1537</v>
      </c>
      <c r="G4350" s="1">
        <v>6435</v>
      </c>
      <c r="H4350" t="s">
        <v>2657</v>
      </c>
      <c r="I4350" t="s">
        <v>2658</v>
      </c>
      <c r="J4350" t="s">
        <v>7779</v>
      </c>
      <c r="K4350" t="s">
        <v>7780</v>
      </c>
      <c r="L4350" t="s">
        <v>7780</v>
      </c>
      <c r="N4350" t="s">
        <v>8744</v>
      </c>
    </row>
    <row r="4351" spans="1:16" hidden="1" x14ac:dyDescent="0.25">
      <c r="A4351">
        <v>4138</v>
      </c>
      <c r="B4351" t="s">
        <v>8745</v>
      </c>
      <c r="D4351">
        <v>1918</v>
      </c>
      <c r="E4351">
        <v>1</v>
      </c>
      <c r="F4351">
        <v>1538</v>
      </c>
      <c r="G4351" s="1">
        <v>6424</v>
      </c>
      <c r="H4351" t="s">
        <v>106</v>
      </c>
      <c r="I4351" t="s">
        <v>107</v>
      </c>
      <c r="J4351" t="s">
        <v>197</v>
      </c>
      <c r="K4351" t="s">
        <v>198</v>
      </c>
      <c r="L4351" t="s">
        <v>198</v>
      </c>
      <c r="N4351" t="s">
        <v>8746</v>
      </c>
    </row>
    <row r="4352" spans="1:16" hidden="1" x14ac:dyDescent="0.25">
      <c r="A4352">
        <v>4628</v>
      </c>
      <c r="B4352" t="s">
        <v>8747</v>
      </c>
      <c r="D4352">
        <v>1918</v>
      </c>
      <c r="E4352">
        <v>1</v>
      </c>
      <c r="F4352">
        <v>1542</v>
      </c>
      <c r="G4352" s="1">
        <v>6424</v>
      </c>
      <c r="H4352" t="s">
        <v>3234</v>
      </c>
      <c r="I4352" t="s">
        <v>3235</v>
      </c>
      <c r="J4352" t="s">
        <v>8748</v>
      </c>
      <c r="N4352" t="s">
        <v>8749</v>
      </c>
    </row>
    <row r="4353" spans="1:16" hidden="1" x14ac:dyDescent="0.25">
      <c r="A4353">
        <v>4630</v>
      </c>
      <c r="B4353" t="s">
        <v>1704</v>
      </c>
      <c r="D4353">
        <v>1918</v>
      </c>
      <c r="E4353">
        <v>1</v>
      </c>
      <c r="F4353">
        <v>1542</v>
      </c>
      <c r="G4353" s="1">
        <v>6418</v>
      </c>
      <c r="H4353" t="s">
        <v>4226</v>
      </c>
      <c r="I4353" t="s">
        <v>4227</v>
      </c>
      <c r="J4353" t="s">
        <v>8212</v>
      </c>
      <c r="K4353" t="s">
        <v>4882</v>
      </c>
      <c r="L4353" t="s">
        <v>4882</v>
      </c>
      <c r="N4353" t="s">
        <v>8750</v>
      </c>
    </row>
    <row r="4354" spans="1:16" hidden="1" x14ac:dyDescent="0.25">
      <c r="A4354">
        <v>4602</v>
      </c>
      <c r="B4354" t="s">
        <v>8751</v>
      </c>
      <c r="D4354">
        <v>1918</v>
      </c>
      <c r="E4354">
        <v>1</v>
      </c>
      <c r="F4354">
        <v>1540</v>
      </c>
      <c r="G4354" s="1">
        <v>6415</v>
      </c>
      <c r="H4354" t="s">
        <v>4226</v>
      </c>
      <c r="I4354" t="s">
        <v>4227</v>
      </c>
      <c r="J4354" t="s">
        <v>8248</v>
      </c>
      <c r="K4354" t="s">
        <v>8249</v>
      </c>
      <c r="L4354" t="s">
        <v>8249</v>
      </c>
      <c r="N4354" t="s">
        <v>8752</v>
      </c>
    </row>
    <row r="4355" spans="1:16" hidden="1" x14ac:dyDescent="0.25">
      <c r="A4355">
        <v>4621</v>
      </c>
      <c r="B4355" t="s">
        <v>8753</v>
      </c>
      <c r="C4355" t="s">
        <v>7322</v>
      </c>
      <c r="D4355">
        <v>1918</v>
      </c>
      <c r="E4355">
        <v>1</v>
      </c>
      <c r="F4355">
        <v>1542</v>
      </c>
      <c r="G4355" s="1">
        <v>6407</v>
      </c>
      <c r="H4355" t="s">
        <v>926</v>
      </c>
      <c r="I4355" t="s">
        <v>927</v>
      </c>
      <c r="J4355" t="s">
        <v>8354</v>
      </c>
      <c r="K4355" t="s">
        <v>928</v>
      </c>
      <c r="L4355" t="s">
        <v>928</v>
      </c>
      <c r="N4355" t="s">
        <v>8754</v>
      </c>
      <c r="O4355" t="s">
        <v>8755</v>
      </c>
      <c r="P4355" t="s">
        <v>8756</v>
      </c>
    </row>
    <row r="4356" spans="1:16" hidden="1" x14ac:dyDescent="0.25">
      <c r="A4356">
        <v>4610</v>
      </c>
      <c r="B4356" t="s">
        <v>8757</v>
      </c>
      <c r="D4356">
        <v>1918</v>
      </c>
      <c r="E4356">
        <v>1</v>
      </c>
      <c r="F4356">
        <v>1541</v>
      </c>
      <c r="G4356" s="1">
        <v>6404</v>
      </c>
      <c r="H4356" t="s">
        <v>907</v>
      </c>
      <c r="I4356" t="s">
        <v>908</v>
      </c>
      <c r="J4356" t="s">
        <v>77</v>
      </c>
      <c r="K4356" t="s">
        <v>78</v>
      </c>
      <c r="L4356" t="s">
        <v>78</v>
      </c>
      <c r="N4356" t="s">
        <v>8758</v>
      </c>
    </row>
    <row r="4357" spans="1:16" hidden="1" x14ac:dyDescent="0.25">
      <c r="A4357">
        <v>4128</v>
      </c>
      <c r="B4357" t="s">
        <v>8759</v>
      </c>
      <c r="D4357">
        <v>1918</v>
      </c>
      <c r="E4357">
        <v>1</v>
      </c>
      <c r="F4357">
        <v>1537</v>
      </c>
      <c r="G4357" s="1">
        <v>6401</v>
      </c>
      <c r="H4357" t="s">
        <v>4226</v>
      </c>
      <c r="I4357" t="s">
        <v>4227</v>
      </c>
      <c r="J4357" t="s">
        <v>8277</v>
      </c>
      <c r="K4357" t="s">
        <v>8249</v>
      </c>
      <c r="L4357" t="s">
        <v>8249</v>
      </c>
      <c r="N4357" t="s">
        <v>8760</v>
      </c>
    </row>
    <row r="4358" spans="1:16" hidden="1" x14ac:dyDescent="0.25">
      <c r="A4358">
        <v>4169</v>
      </c>
      <c r="B4358" t="s">
        <v>8761</v>
      </c>
      <c r="C4358" t="s">
        <v>7322</v>
      </c>
      <c r="D4358">
        <v>1918</v>
      </c>
      <c r="E4358">
        <v>1</v>
      </c>
      <c r="F4358">
        <v>1539</v>
      </c>
      <c r="G4358" s="1">
        <v>6395</v>
      </c>
      <c r="H4358" t="s">
        <v>926</v>
      </c>
      <c r="I4358" t="s">
        <v>927</v>
      </c>
      <c r="J4358" t="s">
        <v>926</v>
      </c>
      <c r="K4358" t="s">
        <v>928</v>
      </c>
      <c r="L4358" t="s">
        <v>928</v>
      </c>
      <c r="N4358" t="s">
        <v>8762</v>
      </c>
      <c r="O4358" t="s">
        <v>8763</v>
      </c>
      <c r="P4358" t="s">
        <v>8764</v>
      </c>
    </row>
    <row r="4359" spans="1:16" hidden="1" x14ac:dyDescent="0.25">
      <c r="A4359">
        <v>4612</v>
      </c>
      <c r="B4359" t="s">
        <v>8765</v>
      </c>
      <c r="D4359">
        <v>1918</v>
      </c>
      <c r="E4359">
        <v>1</v>
      </c>
      <c r="F4359">
        <v>1541</v>
      </c>
      <c r="G4359" s="1">
        <v>6395</v>
      </c>
      <c r="H4359" t="s">
        <v>2657</v>
      </c>
      <c r="I4359" t="s">
        <v>2658</v>
      </c>
      <c r="J4359" t="s">
        <v>7779</v>
      </c>
      <c r="K4359" t="s">
        <v>7780</v>
      </c>
      <c r="L4359" t="s">
        <v>7780</v>
      </c>
      <c r="N4359" t="s">
        <v>8766</v>
      </c>
    </row>
    <row r="4360" spans="1:16" hidden="1" x14ac:dyDescent="0.25">
      <c r="A4360">
        <v>4160</v>
      </c>
      <c r="B4360" t="s">
        <v>8767</v>
      </c>
      <c r="D4360">
        <v>1918</v>
      </c>
      <c r="E4360">
        <v>1</v>
      </c>
      <c r="F4360">
        <v>1538</v>
      </c>
      <c r="G4360" s="1">
        <v>6391</v>
      </c>
      <c r="H4360" t="s">
        <v>3234</v>
      </c>
      <c r="I4360" t="s">
        <v>3235</v>
      </c>
      <c r="J4360" t="s">
        <v>8768</v>
      </c>
      <c r="K4360" t="s">
        <v>8769</v>
      </c>
      <c r="L4360" t="s">
        <v>8769</v>
      </c>
      <c r="N4360" t="s">
        <v>8770</v>
      </c>
    </row>
    <row r="4361" spans="1:16" hidden="1" x14ac:dyDescent="0.25">
      <c r="A4361">
        <v>4166</v>
      </c>
      <c r="B4361" t="s">
        <v>2059</v>
      </c>
      <c r="C4361" t="s">
        <v>8198</v>
      </c>
      <c r="D4361">
        <v>1918</v>
      </c>
      <c r="E4361">
        <v>1</v>
      </c>
      <c r="F4361">
        <v>1539</v>
      </c>
      <c r="G4361" s="1">
        <v>6390</v>
      </c>
      <c r="H4361" t="s">
        <v>926</v>
      </c>
      <c r="I4361" t="s">
        <v>927</v>
      </c>
      <c r="J4361" t="s">
        <v>926</v>
      </c>
      <c r="K4361" t="s">
        <v>928</v>
      </c>
      <c r="L4361" t="s">
        <v>928</v>
      </c>
      <c r="N4361" t="s">
        <v>8771</v>
      </c>
    </row>
    <row r="4362" spans="1:16" hidden="1" x14ac:dyDescent="0.25">
      <c r="A4362">
        <v>4142</v>
      </c>
      <c r="B4362" t="s">
        <v>8772</v>
      </c>
      <c r="C4362" t="s">
        <v>8198</v>
      </c>
      <c r="D4362">
        <v>1918</v>
      </c>
      <c r="E4362">
        <v>1</v>
      </c>
      <c r="F4362">
        <v>1538</v>
      </c>
      <c r="G4362" s="1">
        <v>6381</v>
      </c>
      <c r="H4362" t="s">
        <v>926</v>
      </c>
      <c r="I4362" t="s">
        <v>927</v>
      </c>
      <c r="J4362" t="s">
        <v>926</v>
      </c>
      <c r="K4362" t="s">
        <v>928</v>
      </c>
      <c r="L4362" t="s">
        <v>928</v>
      </c>
      <c r="N4362" t="s">
        <v>8773</v>
      </c>
    </row>
    <row r="4363" spans="1:16" hidden="1" x14ac:dyDescent="0.25">
      <c r="A4363">
        <v>4614</v>
      </c>
      <c r="B4363" t="s">
        <v>8774</v>
      </c>
      <c r="D4363">
        <v>1918</v>
      </c>
      <c r="E4363">
        <v>1</v>
      </c>
      <c r="F4363">
        <v>1541</v>
      </c>
      <c r="G4363" s="1">
        <v>6376</v>
      </c>
      <c r="H4363" t="s">
        <v>68</v>
      </c>
      <c r="I4363" t="s">
        <v>69</v>
      </c>
      <c r="J4363" t="s">
        <v>871</v>
      </c>
      <c r="K4363" t="s">
        <v>497</v>
      </c>
      <c r="L4363" t="s">
        <v>497</v>
      </c>
      <c r="N4363" t="s">
        <v>8775</v>
      </c>
    </row>
    <row r="4364" spans="1:16" hidden="1" x14ac:dyDescent="0.25">
      <c r="A4364">
        <v>4620</v>
      </c>
      <c r="B4364" t="s">
        <v>7200</v>
      </c>
      <c r="C4364" t="s">
        <v>7322</v>
      </c>
      <c r="D4364">
        <v>1918</v>
      </c>
      <c r="E4364">
        <v>1</v>
      </c>
      <c r="F4364">
        <v>1541</v>
      </c>
      <c r="G4364" s="1">
        <v>6373</v>
      </c>
      <c r="H4364" t="s">
        <v>926</v>
      </c>
      <c r="I4364" t="s">
        <v>927</v>
      </c>
      <c r="J4364" t="s">
        <v>4216</v>
      </c>
      <c r="K4364" t="s">
        <v>928</v>
      </c>
      <c r="L4364" t="s">
        <v>928</v>
      </c>
      <c r="N4364" t="s">
        <v>8776</v>
      </c>
      <c r="O4364" t="s">
        <v>8777</v>
      </c>
      <c r="P4364" t="s">
        <v>8778</v>
      </c>
    </row>
    <row r="4365" spans="1:16" hidden="1" x14ac:dyDescent="0.25">
      <c r="A4365">
        <v>4619</v>
      </c>
      <c r="B4365" t="s">
        <v>8779</v>
      </c>
      <c r="C4365" t="s">
        <v>7322</v>
      </c>
      <c r="D4365">
        <v>1918</v>
      </c>
      <c r="E4365">
        <v>1</v>
      </c>
      <c r="F4365">
        <v>1541</v>
      </c>
      <c r="G4365" s="1">
        <v>6369</v>
      </c>
      <c r="H4365" t="s">
        <v>926</v>
      </c>
      <c r="I4365" t="s">
        <v>927</v>
      </c>
      <c r="J4365" t="s">
        <v>8560</v>
      </c>
      <c r="K4365" t="s">
        <v>928</v>
      </c>
      <c r="L4365" t="s">
        <v>928</v>
      </c>
      <c r="N4365" t="s">
        <v>8780</v>
      </c>
      <c r="O4365" t="s">
        <v>8781</v>
      </c>
      <c r="P4365" t="s">
        <v>8782</v>
      </c>
    </row>
    <row r="4366" spans="1:16" hidden="1" x14ac:dyDescent="0.25">
      <c r="A4366">
        <v>4168</v>
      </c>
      <c r="B4366" t="s">
        <v>8783</v>
      </c>
      <c r="D4366">
        <v>1918</v>
      </c>
      <c r="E4366">
        <v>1</v>
      </c>
      <c r="F4366">
        <v>1539</v>
      </c>
      <c r="G4366" s="1">
        <v>6368</v>
      </c>
      <c r="H4366" t="s">
        <v>4226</v>
      </c>
      <c r="I4366" t="s">
        <v>4227</v>
      </c>
      <c r="J4366" t="s">
        <v>8784</v>
      </c>
      <c r="K4366" t="s">
        <v>8785</v>
      </c>
      <c r="L4366" t="s">
        <v>8785</v>
      </c>
      <c r="N4366" t="s">
        <v>8786</v>
      </c>
    </row>
    <row r="4367" spans="1:16" hidden="1" x14ac:dyDescent="0.25">
      <c r="A4367">
        <v>4613</v>
      </c>
      <c r="B4367" t="s">
        <v>8787</v>
      </c>
      <c r="D4367">
        <v>1918</v>
      </c>
      <c r="E4367">
        <v>1</v>
      </c>
      <c r="F4367">
        <v>1541</v>
      </c>
      <c r="G4367" s="1">
        <v>6367</v>
      </c>
      <c r="H4367" t="s">
        <v>68</v>
      </c>
      <c r="I4367" t="s">
        <v>69</v>
      </c>
      <c r="J4367" t="s">
        <v>4689</v>
      </c>
      <c r="K4367" t="s">
        <v>4690</v>
      </c>
      <c r="L4367" t="s">
        <v>4690</v>
      </c>
      <c r="N4367" t="s">
        <v>8788</v>
      </c>
    </row>
    <row r="4368" spans="1:16" hidden="1" x14ac:dyDescent="0.25">
      <c r="A4368">
        <v>4147</v>
      </c>
      <c r="B4368" t="s">
        <v>8789</v>
      </c>
      <c r="D4368">
        <v>1918</v>
      </c>
      <c r="E4368">
        <v>1</v>
      </c>
      <c r="F4368">
        <v>1538</v>
      </c>
      <c r="G4368" s="1">
        <v>6366</v>
      </c>
      <c r="H4368" t="s">
        <v>18</v>
      </c>
      <c r="I4368" t="s">
        <v>19</v>
      </c>
      <c r="J4368" t="s">
        <v>8790</v>
      </c>
      <c r="K4368" t="s">
        <v>8791</v>
      </c>
      <c r="L4368" t="s">
        <v>8791</v>
      </c>
      <c r="N4368" t="s">
        <v>8792</v>
      </c>
    </row>
    <row r="4369" spans="1:16" hidden="1" x14ac:dyDescent="0.25">
      <c r="A4369">
        <v>4625</v>
      </c>
      <c r="B4369" t="s">
        <v>4727</v>
      </c>
      <c r="D4369">
        <v>1918</v>
      </c>
      <c r="E4369">
        <v>1</v>
      </c>
      <c r="F4369">
        <v>1542</v>
      </c>
      <c r="G4369" s="1">
        <v>6366</v>
      </c>
      <c r="H4369" t="s">
        <v>18</v>
      </c>
      <c r="I4369" t="s">
        <v>19</v>
      </c>
      <c r="J4369" t="s">
        <v>8793</v>
      </c>
      <c r="K4369" t="s">
        <v>8791</v>
      </c>
      <c r="L4369" t="s">
        <v>8791</v>
      </c>
      <c r="N4369" t="s">
        <v>8794</v>
      </c>
    </row>
    <row r="4370" spans="1:16" hidden="1" x14ac:dyDescent="0.25">
      <c r="A4370">
        <v>4135</v>
      </c>
      <c r="B4370" t="s">
        <v>8795</v>
      </c>
      <c r="D4370">
        <v>1918</v>
      </c>
      <c r="E4370">
        <v>1</v>
      </c>
      <c r="F4370">
        <v>1538</v>
      </c>
      <c r="G4370" s="1">
        <v>6359</v>
      </c>
      <c r="H4370" t="s">
        <v>68</v>
      </c>
      <c r="I4370" t="s">
        <v>69</v>
      </c>
      <c r="J4370" t="s">
        <v>7357</v>
      </c>
      <c r="K4370" t="s">
        <v>5362</v>
      </c>
      <c r="L4370" t="s">
        <v>5362</v>
      </c>
      <c r="N4370" t="s">
        <v>8796</v>
      </c>
    </row>
    <row r="4371" spans="1:16" hidden="1" x14ac:dyDescent="0.25">
      <c r="A4371">
        <v>4618</v>
      </c>
      <c r="B4371" t="s">
        <v>4041</v>
      </c>
      <c r="C4371" t="s">
        <v>7322</v>
      </c>
      <c r="D4371">
        <v>1918</v>
      </c>
      <c r="E4371">
        <v>1</v>
      </c>
      <c r="F4371">
        <v>1541</v>
      </c>
      <c r="G4371" s="1">
        <v>6359</v>
      </c>
      <c r="H4371" t="s">
        <v>926</v>
      </c>
      <c r="I4371" t="s">
        <v>927</v>
      </c>
      <c r="J4371" t="s">
        <v>4216</v>
      </c>
      <c r="K4371" t="s">
        <v>928</v>
      </c>
      <c r="L4371" t="s">
        <v>928</v>
      </c>
      <c r="N4371" t="s">
        <v>8797</v>
      </c>
      <c r="O4371" t="s">
        <v>8798</v>
      </c>
      <c r="P4371" t="s">
        <v>8799</v>
      </c>
    </row>
    <row r="4372" spans="1:16" hidden="1" x14ac:dyDescent="0.25">
      <c r="A4372">
        <v>4598</v>
      </c>
      <c r="B4372" t="s">
        <v>8800</v>
      </c>
      <c r="C4372" t="s">
        <v>8198</v>
      </c>
      <c r="D4372">
        <v>1918</v>
      </c>
      <c r="E4372">
        <v>1</v>
      </c>
      <c r="F4372">
        <v>1539</v>
      </c>
      <c r="G4372" s="1">
        <v>6358</v>
      </c>
      <c r="H4372" t="s">
        <v>926</v>
      </c>
      <c r="I4372" t="s">
        <v>927</v>
      </c>
      <c r="J4372" t="s">
        <v>926</v>
      </c>
      <c r="K4372" t="s">
        <v>928</v>
      </c>
      <c r="L4372" t="s">
        <v>928</v>
      </c>
      <c r="N4372" t="s">
        <v>8801</v>
      </c>
    </row>
    <row r="4373" spans="1:16" hidden="1" x14ac:dyDescent="0.25">
      <c r="A4373">
        <v>4597</v>
      </c>
      <c r="B4373" t="s">
        <v>8802</v>
      </c>
      <c r="C4373" t="s">
        <v>8198</v>
      </c>
      <c r="D4373">
        <v>1918</v>
      </c>
      <c r="E4373">
        <v>1</v>
      </c>
      <c r="F4373">
        <v>1539</v>
      </c>
      <c r="G4373" s="1">
        <v>6356</v>
      </c>
      <c r="H4373" t="s">
        <v>926</v>
      </c>
      <c r="I4373" t="s">
        <v>927</v>
      </c>
      <c r="J4373" t="s">
        <v>926</v>
      </c>
      <c r="K4373" t="s">
        <v>928</v>
      </c>
      <c r="L4373" t="s">
        <v>928</v>
      </c>
      <c r="N4373" t="s">
        <v>8803</v>
      </c>
    </row>
    <row r="4374" spans="1:16" hidden="1" x14ac:dyDescent="0.25">
      <c r="A4374">
        <v>4634</v>
      </c>
      <c r="B4374" t="s">
        <v>8804</v>
      </c>
      <c r="D4374">
        <v>1918</v>
      </c>
      <c r="E4374">
        <v>1</v>
      </c>
      <c r="F4374">
        <v>1542</v>
      </c>
      <c r="G4374" s="1">
        <v>6346</v>
      </c>
      <c r="H4374" t="s">
        <v>4226</v>
      </c>
      <c r="I4374" t="s">
        <v>4227</v>
      </c>
      <c r="J4374" t="s">
        <v>8248</v>
      </c>
      <c r="K4374" t="s">
        <v>8249</v>
      </c>
      <c r="L4374" t="s">
        <v>8249</v>
      </c>
      <c r="N4374" t="s">
        <v>8805</v>
      </c>
    </row>
    <row r="4375" spans="1:16" hidden="1" x14ac:dyDescent="0.25">
      <c r="A4375">
        <v>4134</v>
      </c>
      <c r="B4375" t="s">
        <v>8806</v>
      </c>
      <c r="D4375">
        <v>1918</v>
      </c>
      <c r="E4375">
        <v>1</v>
      </c>
      <c r="F4375">
        <v>1538</v>
      </c>
      <c r="G4375" s="1">
        <v>6345</v>
      </c>
      <c r="H4375" t="s">
        <v>68</v>
      </c>
      <c r="I4375" t="s">
        <v>69</v>
      </c>
      <c r="J4375" t="s">
        <v>5352</v>
      </c>
      <c r="K4375" t="s">
        <v>151</v>
      </c>
      <c r="L4375" t="s">
        <v>151</v>
      </c>
      <c r="N4375" t="s">
        <v>8807</v>
      </c>
    </row>
    <row r="4376" spans="1:16" hidden="1" x14ac:dyDescent="0.25">
      <c r="A4376">
        <v>4162</v>
      </c>
      <c r="B4376" t="s">
        <v>8808</v>
      </c>
      <c r="D4376">
        <v>1918</v>
      </c>
      <c r="E4376">
        <v>1</v>
      </c>
      <c r="F4376">
        <v>1539</v>
      </c>
      <c r="G4376" s="1">
        <v>6345</v>
      </c>
      <c r="H4376" t="s">
        <v>4226</v>
      </c>
      <c r="I4376" t="s">
        <v>4227</v>
      </c>
      <c r="J4376" t="s">
        <v>8212</v>
      </c>
      <c r="K4376" t="s">
        <v>4882</v>
      </c>
      <c r="L4376" t="s">
        <v>4882</v>
      </c>
      <c r="N4376" t="s">
        <v>8809</v>
      </c>
    </row>
    <row r="4377" spans="1:16" hidden="1" x14ac:dyDescent="0.25">
      <c r="A4377">
        <v>4627</v>
      </c>
      <c r="B4377" t="s">
        <v>8810</v>
      </c>
      <c r="D4377">
        <v>1918</v>
      </c>
      <c r="E4377">
        <v>1</v>
      </c>
      <c r="F4377">
        <v>1542</v>
      </c>
      <c r="G4377" s="1">
        <v>6344</v>
      </c>
      <c r="H4377" t="s">
        <v>8811</v>
      </c>
      <c r="J4377" t="s">
        <v>8812</v>
      </c>
      <c r="K4377" t="s">
        <v>8524</v>
      </c>
      <c r="L4377" t="s">
        <v>8524</v>
      </c>
      <c r="N4377" t="s">
        <v>8813</v>
      </c>
    </row>
    <row r="4378" spans="1:16" hidden="1" x14ac:dyDescent="0.25">
      <c r="A4378">
        <v>4606</v>
      </c>
      <c r="B4378" t="s">
        <v>8814</v>
      </c>
      <c r="C4378" t="s">
        <v>7761</v>
      </c>
      <c r="D4378">
        <v>1918</v>
      </c>
      <c r="E4378">
        <v>1</v>
      </c>
      <c r="F4378">
        <v>1540</v>
      </c>
      <c r="G4378" s="1">
        <v>6342</v>
      </c>
      <c r="H4378" t="s">
        <v>68</v>
      </c>
      <c r="I4378" t="s">
        <v>69</v>
      </c>
      <c r="J4378" t="s">
        <v>6860</v>
      </c>
      <c r="K4378" t="s">
        <v>119</v>
      </c>
      <c r="L4378" t="s">
        <v>119</v>
      </c>
      <c r="N4378" t="s">
        <v>8815</v>
      </c>
    </row>
    <row r="4379" spans="1:16" hidden="1" x14ac:dyDescent="0.25">
      <c r="A4379">
        <v>4609</v>
      </c>
      <c r="B4379" t="s">
        <v>8816</v>
      </c>
      <c r="C4379" t="s">
        <v>8198</v>
      </c>
      <c r="D4379">
        <v>1918</v>
      </c>
      <c r="E4379">
        <v>1</v>
      </c>
      <c r="F4379">
        <v>1541</v>
      </c>
      <c r="G4379" s="1">
        <v>6340</v>
      </c>
      <c r="H4379" t="s">
        <v>926</v>
      </c>
      <c r="I4379" t="s">
        <v>927</v>
      </c>
      <c r="J4379" t="s">
        <v>8580</v>
      </c>
      <c r="K4379" t="s">
        <v>928</v>
      </c>
      <c r="L4379" t="s">
        <v>928</v>
      </c>
      <c r="N4379" t="s">
        <v>8817</v>
      </c>
    </row>
    <row r="4380" spans="1:16" hidden="1" x14ac:dyDescent="0.25">
      <c r="A4380">
        <v>4164</v>
      </c>
      <c r="B4380" t="s">
        <v>8818</v>
      </c>
      <c r="D4380">
        <v>1918</v>
      </c>
      <c r="E4380">
        <v>1</v>
      </c>
      <c r="F4380">
        <v>1539</v>
      </c>
      <c r="G4380" s="1">
        <v>6327</v>
      </c>
      <c r="H4380" t="s">
        <v>4226</v>
      </c>
      <c r="I4380" t="s">
        <v>4227</v>
      </c>
      <c r="J4380" t="s">
        <v>8819</v>
      </c>
      <c r="K4380" t="s">
        <v>8820</v>
      </c>
      <c r="L4380" t="s">
        <v>8820</v>
      </c>
      <c r="N4380" t="s">
        <v>8821</v>
      </c>
    </row>
    <row r="4381" spans="1:16" hidden="1" x14ac:dyDescent="0.25">
      <c r="A4381">
        <v>4167</v>
      </c>
      <c r="B4381" t="s">
        <v>8822</v>
      </c>
      <c r="D4381">
        <v>1918</v>
      </c>
      <c r="E4381">
        <v>1</v>
      </c>
      <c r="F4381">
        <v>1539</v>
      </c>
      <c r="G4381" s="1">
        <v>6299</v>
      </c>
      <c r="H4381" t="s">
        <v>3061</v>
      </c>
      <c r="I4381" t="s">
        <v>3062</v>
      </c>
      <c r="J4381" t="s">
        <v>8823</v>
      </c>
      <c r="K4381" t="s">
        <v>8824</v>
      </c>
      <c r="L4381" t="s">
        <v>8824</v>
      </c>
      <c r="N4381" t="s">
        <v>8825</v>
      </c>
    </row>
    <row r="4382" spans="1:16" hidden="1" x14ac:dyDescent="0.25">
      <c r="A4382">
        <v>4632</v>
      </c>
      <c r="B4382" t="s">
        <v>8826</v>
      </c>
      <c r="D4382">
        <v>1918</v>
      </c>
      <c r="E4382">
        <v>1</v>
      </c>
      <c r="F4382">
        <v>1542</v>
      </c>
      <c r="G4382" s="1">
        <v>6297</v>
      </c>
      <c r="H4382" t="s">
        <v>4226</v>
      </c>
      <c r="I4382" t="s">
        <v>4227</v>
      </c>
      <c r="J4382" t="s">
        <v>8248</v>
      </c>
      <c r="K4382" t="s">
        <v>8249</v>
      </c>
      <c r="L4382" t="s">
        <v>8249</v>
      </c>
      <c r="N4382" t="s">
        <v>8827</v>
      </c>
    </row>
    <row r="4383" spans="1:16" hidden="1" x14ac:dyDescent="0.25">
      <c r="A4383">
        <v>4608</v>
      </c>
      <c r="B4383" t="s">
        <v>8828</v>
      </c>
      <c r="C4383" t="s">
        <v>7322</v>
      </c>
      <c r="D4383">
        <v>1918</v>
      </c>
      <c r="E4383">
        <v>1</v>
      </c>
      <c r="F4383">
        <v>1541</v>
      </c>
      <c r="G4383" s="1">
        <v>6295</v>
      </c>
      <c r="H4383" t="s">
        <v>926</v>
      </c>
      <c r="I4383" t="s">
        <v>927</v>
      </c>
      <c r="J4383" t="s">
        <v>8580</v>
      </c>
      <c r="K4383" t="s">
        <v>928</v>
      </c>
      <c r="L4383" t="s">
        <v>928</v>
      </c>
      <c r="N4383" t="s">
        <v>8829</v>
      </c>
      <c r="O4383" t="s">
        <v>8830</v>
      </c>
      <c r="P4383" t="s">
        <v>8831</v>
      </c>
    </row>
    <row r="4384" spans="1:16" hidden="1" x14ac:dyDescent="0.25">
      <c r="A4384">
        <v>4145</v>
      </c>
      <c r="B4384" t="s">
        <v>8832</v>
      </c>
      <c r="C4384" t="s">
        <v>8833</v>
      </c>
      <c r="D4384">
        <v>1918</v>
      </c>
      <c r="E4384">
        <v>1</v>
      </c>
      <c r="F4384">
        <v>1538</v>
      </c>
      <c r="G4384" s="1">
        <v>6272</v>
      </c>
      <c r="H4384" t="s">
        <v>138</v>
      </c>
      <c r="I4384" t="s">
        <v>139</v>
      </c>
      <c r="J4384" t="s">
        <v>8834</v>
      </c>
      <c r="K4384" t="s">
        <v>141</v>
      </c>
      <c r="L4384" t="s">
        <v>141</v>
      </c>
      <c r="N4384" t="s">
        <v>8835</v>
      </c>
    </row>
    <row r="4385" spans="1:16" hidden="1" x14ac:dyDescent="0.25">
      <c r="A4385">
        <v>4604</v>
      </c>
      <c r="B4385" t="s">
        <v>8836</v>
      </c>
      <c r="C4385" t="s">
        <v>8010</v>
      </c>
      <c r="D4385">
        <v>1918</v>
      </c>
      <c r="E4385">
        <v>1</v>
      </c>
      <c r="F4385">
        <v>1540</v>
      </c>
      <c r="G4385" s="1">
        <v>6265</v>
      </c>
      <c r="H4385" t="s">
        <v>68</v>
      </c>
      <c r="I4385" t="s">
        <v>69</v>
      </c>
      <c r="J4385" t="s">
        <v>8426</v>
      </c>
      <c r="K4385" t="s">
        <v>8427</v>
      </c>
      <c r="L4385" t="s">
        <v>8427</v>
      </c>
      <c r="N4385" t="s">
        <v>8837</v>
      </c>
      <c r="O4385" t="s">
        <v>8838</v>
      </c>
      <c r="P4385" t="s">
        <v>8839</v>
      </c>
    </row>
    <row r="4386" spans="1:16" hidden="1" x14ac:dyDescent="0.25">
      <c r="A4386">
        <v>4603</v>
      </c>
      <c r="B4386" t="s">
        <v>8840</v>
      </c>
      <c r="C4386" t="s">
        <v>8010</v>
      </c>
      <c r="D4386">
        <v>1918</v>
      </c>
      <c r="E4386">
        <v>1</v>
      </c>
      <c r="F4386">
        <v>1540</v>
      </c>
      <c r="G4386" s="1">
        <v>6264</v>
      </c>
      <c r="H4386" t="s">
        <v>68</v>
      </c>
      <c r="I4386" t="s">
        <v>69</v>
      </c>
      <c r="J4386" t="s">
        <v>5197</v>
      </c>
      <c r="K4386" t="s">
        <v>5198</v>
      </c>
      <c r="L4386" t="s">
        <v>5198</v>
      </c>
      <c r="N4386" t="s">
        <v>8841</v>
      </c>
      <c r="O4386" t="s">
        <v>8842</v>
      </c>
      <c r="P4386" t="s">
        <v>8839</v>
      </c>
    </row>
    <row r="4387" spans="1:16" hidden="1" x14ac:dyDescent="0.25">
      <c r="A4387">
        <v>4091</v>
      </c>
      <c r="B4387" t="s">
        <v>8843</v>
      </c>
      <c r="D4387">
        <v>1918</v>
      </c>
      <c r="E4387">
        <v>1</v>
      </c>
      <c r="F4387">
        <v>1537</v>
      </c>
      <c r="G4387" s="1">
        <v>6263</v>
      </c>
      <c r="H4387" t="s">
        <v>8725</v>
      </c>
      <c r="I4387" t="s">
        <v>3062</v>
      </c>
      <c r="J4387" t="s">
        <v>6128</v>
      </c>
      <c r="N4387" t="s">
        <v>8844</v>
      </c>
    </row>
    <row r="4388" spans="1:16" hidden="1" x14ac:dyDescent="0.25">
      <c r="A4388">
        <v>4141</v>
      </c>
      <c r="B4388" t="s">
        <v>8845</v>
      </c>
      <c r="C4388" t="s">
        <v>8198</v>
      </c>
      <c r="D4388">
        <v>1918</v>
      </c>
      <c r="E4388">
        <v>1</v>
      </c>
      <c r="F4388">
        <v>1538</v>
      </c>
      <c r="G4388" s="1">
        <v>6257</v>
      </c>
      <c r="H4388" t="s">
        <v>926</v>
      </c>
      <c r="I4388" t="s">
        <v>927</v>
      </c>
      <c r="J4388" t="s">
        <v>926</v>
      </c>
      <c r="K4388" t="s">
        <v>928</v>
      </c>
      <c r="L4388" t="s">
        <v>928</v>
      </c>
      <c r="N4388" t="s">
        <v>8846</v>
      </c>
    </row>
    <row r="4389" spans="1:16" hidden="1" x14ac:dyDescent="0.25">
      <c r="A4389">
        <v>4605</v>
      </c>
      <c r="B4389" t="s">
        <v>8308</v>
      </c>
      <c r="D4389">
        <v>1918</v>
      </c>
      <c r="E4389">
        <v>1</v>
      </c>
      <c r="F4389">
        <v>1540</v>
      </c>
      <c r="G4389" s="1">
        <v>6257</v>
      </c>
      <c r="H4389" t="s">
        <v>8847</v>
      </c>
      <c r="I4389" t="s">
        <v>3062</v>
      </c>
      <c r="J4389" t="s">
        <v>6128</v>
      </c>
      <c r="N4389" t="s">
        <v>8848</v>
      </c>
    </row>
    <row r="4390" spans="1:16" hidden="1" x14ac:dyDescent="0.25">
      <c r="A4390">
        <v>4617</v>
      </c>
      <c r="B4390" t="s">
        <v>8849</v>
      </c>
      <c r="C4390" t="s">
        <v>7322</v>
      </c>
      <c r="D4390">
        <v>1918</v>
      </c>
      <c r="E4390">
        <v>1</v>
      </c>
      <c r="F4390">
        <v>1541</v>
      </c>
      <c r="G4390" s="1">
        <v>6257</v>
      </c>
      <c r="H4390" t="s">
        <v>926</v>
      </c>
      <c r="I4390" t="s">
        <v>927</v>
      </c>
      <c r="J4390" t="s">
        <v>8526</v>
      </c>
      <c r="K4390" t="s">
        <v>928</v>
      </c>
      <c r="L4390" t="s">
        <v>928</v>
      </c>
      <c r="N4390" t="s">
        <v>8850</v>
      </c>
      <c r="P4390" t="s">
        <v>8851</v>
      </c>
    </row>
    <row r="4391" spans="1:16" hidden="1" x14ac:dyDescent="0.25">
      <c r="A4391">
        <v>4146</v>
      </c>
      <c r="B4391" t="s">
        <v>8852</v>
      </c>
      <c r="C4391" t="s">
        <v>8853</v>
      </c>
      <c r="D4391">
        <v>1918</v>
      </c>
      <c r="E4391">
        <v>1</v>
      </c>
      <c r="F4391">
        <v>1538</v>
      </c>
      <c r="G4391" s="1">
        <v>6254</v>
      </c>
      <c r="H4391" t="s">
        <v>138</v>
      </c>
      <c r="I4391" t="s">
        <v>139</v>
      </c>
      <c r="J4391" t="s">
        <v>8439</v>
      </c>
      <c r="K4391" t="s">
        <v>141</v>
      </c>
      <c r="L4391" t="s">
        <v>141</v>
      </c>
      <c r="N4391" t="s">
        <v>8854</v>
      </c>
      <c r="O4391" t="s">
        <v>8855</v>
      </c>
      <c r="P4391" t="s">
        <v>8856</v>
      </c>
    </row>
    <row r="4392" spans="1:16" hidden="1" x14ac:dyDescent="0.25">
      <c r="A4392">
        <v>4129</v>
      </c>
      <c r="B4392" t="s">
        <v>8857</v>
      </c>
      <c r="D4392">
        <v>1918</v>
      </c>
      <c r="E4392">
        <v>1</v>
      </c>
      <c r="F4392">
        <v>1537</v>
      </c>
      <c r="G4392" s="1">
        <v>6233</v>
      </c>
      <c r="H4392" t="s">
        <v>8284</v>
      </c>
      <c r="I4392" t="s">
        <v>8285</v>
      </c>
      <c r="J4392" t="s">
        <v>8858</v>
      </c>
      <c r="K4392" t="s">
        <v>8859</v>
      </c>
      <c r="L4392" t="s">
        <v>8859</v>
      </c>
      <c r="N4392" t="s">
        <v>8860</v>
      </c>
    </row>
    <row r="4393" spans="1:16" hidden="1" x14ac:dyDescent="0.25">
      <c r="A4393">
        <v>4629</v>
      </c>
      <c r="B4393" t="s">
        <v>8861</v>
      </c>
      <c r="D4393">
        <v>1918</v>
      </c>
      <c r="E4393">
        <v>1</v>
      </c>
      <c r="F4393">
        <v>1542</v>
      </c>
      <c r="G4393" s="1">
        <v>6233</v>
      </c>
      <c r="H4393" t="s">
        <v>4226</v>
      </c>
      <c r="I4393" t="s">
        <v>4227</v>
      </c>
      <c r="J4393" t="s">
        <v>8862</v>
      </c>
      <c r="N4393" t="s">
        <v>8863</v>
      </c>
    </row>
    <row r="4394" spans="1:16" hidden="1" x14ac:dyDescent="0.25">
      <c r="A4394">
        <v>4140</v>
      </c>
      <c r="B4394" t="s">
        <v>8864</v>
      </c>
      <c r="C4394" t="s">
        <v>7322</v>
      </c>
      <c r="D4394">
        <v>1918</v>
      </c>
      <c r="E4394">
        <v>1</v>
      </c>
      <c r="F4394">
        <v>1538</v>
      </c>
      <c r="G4394" s="1">
        <v>6232</v>
      </c>
      <c r="H4394" t="s">
        <v>926</v>
      </c>
      <c r="I4394" t="s">
        <v>927</v>
      </c>
      <c r="J4394" t="s">
        <v>926</v>
      </c>
      <c r="K4394" t="s">
        <v>928</v>
      </c>
      <c r="L4394" t="s">
        <v>928</v>
      </c>
      <c r="N4394" t="s">
        <v>8865</v>
      </c>
      <c r="O4394" t="s">
        <v>8866</v>
      </c>
      <c r="P4394" t="s">
        <v>8867</v>
      </c>
    </row>
    <row r="4395" spans="1:16" hidden="1" x14ac:dyDescent="0.25">
      <c r="A4395">
        <v>4594</v>
      </c>
      <c r="B4395" t="s">
        <v>647</v>
      </c>
      <c r="D4395">
        <v>1917</v>
      </c>
      <c r="E4395">
        <v>3</v>
      </c>
      <c r="F4395">
        <v>871</v>
      </c>
      <c r="G4395" s="1">
        <v>6207</v>
      </c>
      <c r="H4395" t="s">
        <v>926</v>
      </c>
      <c r="I4395" t="s">
        <v>927</v>
      </c>
      <c r="J4395" t="s">
        <v>4260</v>
      </c>
      <c r="K4395" t="s">
        <v>928</v>
      </c>
      <c r="L4395" t="s">
        <v>928</v>
      </c>
      <c r="N4395" t="s">
        <v>8868</v>
      </c>
    </row>
    <row r="4396" spans="1:16" hidden="1" x14ac:dyDescent="0.25">
      <c r="A4396">
        <v>4083</v>
      </c>
      <c r="B4396" t="s">
        <v>8869</v>
      </c>
      <c r="D4396">
        <v>1917</v>
      </c>
      <c r="E4396">
        <v>3</v>
      </c>
      <c r="F4396">
        <v>871</v>
      </c>
      <c r="G4396" s="1">
        <v>6201</v>
      </c>
      <c r="H4396" t="s">
        <v>7627</v>
      </c>
      <c r="J4396" t="s">
        <v>8870</v>
      </c>
      <c r="K4396" t="s">
        <v>8871</v>
      </c>
      <c r="L4396" t="s">
        <v>8871</v>
      </c>
      <c r="N4396" t="s">
        <v>8872</v>
      </c>
    </row>
    <row r="4397" spans="1:16" hidden="1" x14ac:dyDescent="0.25">
      <c r="A4397">
        <v>4593</v>
      </c>
      <c r="B4397" t="s">
        <v>8873</v>
      </c>
      <c r="D4397">
        <v>1917</v>
      </c>
      <c r="E4397">
        <v>3</v>
      </c>
      <c r="F4397">
        <v>871</v>
      </c>
      <c r="G4397" s="1">
        <v>6200</v>
      </c>
      <c r="H4397" t="s">
        <v>926</v>
      </c>
      <c r="I4397" t="s">
        <v>927</v>
      </c>
      <c r="J4397" t="s">
        <v>4216</v>
      </c>
      <c r="K4397" t="s">
        <v>928</v>
      </c>
      <c r="L4397" t="s">
        <v>928</v>
      </c>
      <c r="N4397" t="s">
        <v>8874</v>
      </c>
      <c r="O4397" t="s">
        <v>8875</v>
      </c>
      <c r="P4397" t="s">
        <v>8876</v>
      </c>
    </row>
    <row r="4398" spans="1:16" hidden="1" x14ac:dyDescent="0.25">
      <c r="A4398">
        <v>3486</v>
      </c>
      <c r="B4398" t="s">
        <v>8877</v>
      </c>
      <c r="D4398">
        <v>1917</v>
      </c>
      <c r="E4398">
        <v>3</v>
      </c>
      <c r="F4398">
        <v>863</v>
      </c>
      <c r="G4398" s="1">
        <v>6194</v>
      </c>
      <c r="H4398" t="s">
        <v>106</v>
      </c>
      <c r="I4398" t="s">
        <v>107</v>
      </c>
      <c r="J4398" t="s">
        <v>8685</v>
      </c>
      <c r="K4398" t="s">
        <v>8403</v>
      </c>
      <c r="L4398" t="s">
        <v>8403</v>
      </c>
      <c r="N4398" t="s">
        <v>8878</v>
      </c>
    </row>
    <row r="4399" spans="1:16" hidden="1" x14ac:dyDescent="0.25">
      <c r="A4399">
        <v>4103</v>
      </c>
      <c r="B4399" t="s">
        <v>8879</v>
      </c>
      <c r="D4399">
        <v>1917</v>
      </c>
      <c r="E4399">
        <v>3</v>
      </c>
      <c r="F4399">
        <v>866</v>
      </c>
      <c r="G4399" s="1">
        <v>6194</v>
      </c>
      <c r="H4399" t="s">
        <v>2979</v>
      </c>
      <c r="I4399" t="s">
        <v>2980</v>
      </c>
      <c r="J4399" t="s">
        <v>8880</v>
      </c>
      <c r="K4399" t="s">
        <v>109</v>
      </c>
      <c r="L4399" t="s">
        <v>109</v>
      </c>
      <c r="N4399" t="s">
        <v>8881</v>
      </c>
    </row>
    <row r="4400" spans="1:16" hidden="1" x14ac:dyDescent="0.25">
      <c r="A4400">
        <v>4153</v>
      </c>
      <c r="B4400" t="s">
        <v>8882</v>
      </c>
      <c r="D4400">
        <v>1917</v>
      </c>
      <c r="E4400">
        <v>3</v>
      </c>
      <c r="F4400">
        <v>869</v>
      </c>
      <c r="G4400" s="1">
        <v>6193</v>
      </c>
      <c r="H4400" t="s">
        <v>106</v>
      </c>
      <c r="I4400" t="s">
        <v>107</v>
      </c>
      <c r="J4400" t="s">
        <v>3381</v>
      </c>
      <c r="K4400" t="s">
        <v>3382</v>
      </c>
      <c r="L4400" t="s">
        <v>3382</v>
      </c>
      <c r="N4400" t="s">
        <v>8883</v>
      </c>
    </row>
    <row r="4401" spans="1:16" hidden="1" x14ac:dyDescent="0.25">
      <c r="A4401">
        <v>4587</v>
      </c>
      <c r="B4401" t="s">
        <v>8884</v>
      </c>
      <c r="D4401">
        <v>1917</v>
      </c>
      <c r="E4401">
        <v>3</v>
      </c>
      <c r="F4401">
        <v>869</v>
      </c>
      <c r="G4401" s="1">
        <v>6193</v>
      </c>
      <c r="H4401" t="s">
        <v>2657</v>
      </c>
      <c r="I4401" t="s">
        <v>2658</v>
      </c>
      <c r="J4401" t="s">
        <v>7851</v>
      </c>
      <c r="K4401" t="s">
        <v>7780</v>
      </c>
      <c r="L4401" t="s">
        <v>7780</v>
      </c>
      <c r="N4401" t="s">
        <v>8885</v>
      </c>
    </row>
    <row r="4402" spans="1:16" hidden="1" x14ac:dyDescent="0.25">
      <c r="A4402">
        <v>4100</v>
      </c>
      <c r="B4402" t="s">
        <v>8886</v>
      </c>
      <c r="D4402">
        <v>1917</v>
      </c>
      <c r="E4402">
        <v>3</v>
      </c>
      <c r="F4402">
        <v>865</v>
      </c>
      <c r="G4402" s="1">
        <v>6187</v>
      </c>
      <c r="H4402" t="s">
        <v>926</v>
      </c>
      <c r="I4402" t="s">
        <v>927</v>
      </c>
      <c r="J4402" t="s">
        <v>4216</v>
      </c>
      <c r="K4402" t="s">
        <v>928</v>
      </c>
      <c r="L4402" t="s">
        <v>928</v>
      </c>
      <c r="N4402" t="s">
        <v>8887</v>
      </c>
    </row>
    <row r="4403" spans="1:16" hidden="1" x14ac:dyDescent="0.25">
      <c r="A4403">
        <v>4116</v>
      </c>
      <c r="B4403" t="s">
        <v>8888</v>
      </c>
      <c r="C4403" t="s">
        <v>7322</v>
      </c>
      <c r="D4403">
        <v>1917</v>
      </c>
      <c r="E4403">
        <v>3</v>
      </c>
      <c r="F4403">
        <v>867</v>
      </c>
      <c r="G4403" s="1">
        <v>6183</v>
      </c>
      <c r="H4403" t="s">
        <v>926</v>
      </c>
      <c r="I4403" t="s">
        <v>927</v>
      </c>
      <c r="J4403" t="s">
        <v>7745</v>
      </c>
      <c r="K4403" t="s">
        <v>928</v>
      </c>
      <c r="L4403" t="s">
        <v>928</v>
      </c>
      <c r="N4403" t="s">
        <v>8889</v>
      </c>
      <c r="O4403" t="s">
        <v>8890</v>
      </c>
      <c r="P4403" t="s">
        <v>8891</v>
      </c>
    </row>
    <row r="4404" spans="1:16" hidden="1" x14ac:dyDescent="0.25">
      <c r="A4404">
        <v>4592</v>
      </c>
      <c r="B4404" t="s">
        <v>8892</v>
      </c>
      <c r="D4404">
        <v>1917</v>
      </c>
      <c r="E4404">
        <v>3</v>
      </c>
      <c r="F4404">
        <v>871</v>
      </c>
      <c r="G4404" s="1">
        <v>6178</v>
      </c>
      <c r="H4404" t="s">
        <v>926</v>
      </c>
      <c r="I4404" t="s">
        <v>927</v>
      </c>
      <c r="J4404" t="s">
        <v>4216</v>
      </c>
      <c r="K4404" t="s">
        <v>928</v>
      </c>
      <c r="L4404" t="s">
        <v>928</v>
      </c>
      <c r="N4404" t="s">
        <v>8893</v>
      </c>
    </row>
    <row r="4405" spans="1:16" hidden="1" x14ac:dyDescent="0.25">
      <c r="A4405">
        <v>4120</v>
      </c>
      <c r="B4405" t="s">
        <v>8894</v>
      </c>
      <c r="D4405">
        <v>1917</v>
      </c>
      <c r="E4405">
        <v>3</v>
      </c>
      <c r="F4405">
        <v>867</v>
      </c>
      <c r="G4405" s="1">
        <v>6172</v>
      </c>
      <c r="H4405" t="s">
        <v>8895</v>
      </c>
      <c r="I4405" t="s">
        <v>8896</v>
      </c>
      <c r="J4405" t="s">
        <v>7895</v>
      </c>
      <c r="K4405" t="s">
        <v>6205</v>
      </c>
      <c r="L4405" t="s">
        <v>6205</v>
      </c>
      <c r="N4405" t="s">
        <v>8897</v>
      </c>
    </row>
    <row r="4406" spans="1:16" hidden="1" x14ac:dyDescent="0.25">
      <c r="A4406">
        <v>4590</v>
      </c>
      <c r="B4406" t="s">
        <v>8898</v>
      </c>
      <c r="C4406" t="s">
        <v>8353</v>
      </c>
      <c r="D4406">
        <v>1917</v>
      </c>
      <c r="E4406">
        <v>3</v>
      </c>
      <c r="F4406">
        <v>871</v>
      </c>
      <c r="G4406" s="1">
        <v>6171</v>
      </c>
      <c r="H4406" t="s">
        <v>926</v>
      </c>
      <c r="I4406" t="s">
        <v>927</v>
      </c>
      <c r="J4406" t="s">
        <v>6811</v>
      </c>
      <c r="K4406" t="s">
        <v>928</v>
      </c>
      <c r="L4406" t="s">
        <v>928</v>
      </c>
      <c r="N4406" t="s">
        <v>8899</v>
      </c>
    </row>
    <row r="4407" spans="1:16" hidden="1" x14ac:dyDescent="0.25">
      <c r="A4407">
        <v>3487</v>
      </c>
      <c r="B4407" t="s">
        <v>8900</v>
      </c>
      <c r="D4407">
        <v>1917</v>
      </c>
      <c r="E4407">
        <v>3</v>
      </c>
      <c r="F4407">
        <v>863</v>
      </c>
      <c r="G4407" s="1">
        <v>6165</v>
      </c>
      <c r="H4407" t="s">
        <v>926</v>
      </c>
      <c r="I4407" t="s">
        <v>927</v>
      </c>
      <c r="J4407" t="s">
        <v>4216</v>
      </c>
      <c r="K4407" t="s">
        <v>928</v>
      </c>
      <c r="L4407" t="s">
        <v>928</v>
      </c>
      <c r="N4407" t="s">
        <v>8901</v>
      </c>
    </row>
    <row r="4408" spans="1:16" hidden="1" x14ac:dyDescent="0.25">
      <c r="A4408">
        <v>4148</v>
      </c>
      <c r="B4408" t="s">
        <v>8902</v>
      </c>
      <c r="D4408">
        <v>1917</v>
      </c>
      <c r="E4408">
        <v>3</v>
      </c>
      <c r="F4408">
        <v>868</v>
      </c>
      <c r="G4408" s="1">
        <v>6163</v>
      </c>
      <c r="H4408" t="s">
        <v>8895</v>
      </c>
      <c r="I4408" t="s">
        <v>8896</v>
      </c>
      <c r="J4408" t="s">
        <v>7895</v>
      </c>
      <c r="K4408" t="s">
        <v>6205</v>
      </c>
      <c r="L4408" t="s">
        <v>6205</v>
      </c>
      <c r="N4408" t="s">
        <v>8903</v>
      </c>
    </row>
    <row r="4409" spans="1:16" hidden="1" x14ac:dyDescent="0.25">
      <c r="A4409">
        <v>4085</v>
      </c>
      <c r="B4409" t="s">
        <v>8904</v>
      </c>
      <c r="D4409">
        <v>1917</v>
      </c>
      <c r="E4409">
        <v>3</v>
      </c>
      <c r="F4409">
        <v>871</v>
      </c>
      <c r="G4409" s="1">
        <v>6160</v>
      </c>
      <c r="H4409" t="s">
        <v>4226</v>
      </c>
      <c r="I4409" t="s">
        <v>4227</v>
      </c>
      <c r="J4409" t="s">
        <v>8905</v>
      </c>
      <c r="N4409" t="s">
        <v>8906</v>
      </c>
    </row>
    <row r="4410" spans="1:16" hidden="1" x14ac:dyDescent="0.25">
      <c r="A4410">
        <v>3570</v>
      </c>
      <c r="B4410" t="s">
        <v>8907</v>
      </c>
      <c r="D4410">
        <v>1917</v>
      </c>
      <c r="E4410">
        <v>3</v>
      </c>
      <c r="F4410">
        <v>864</v>
      </c>
      <c r="G4410" s="1">
        <v>6159</v>
      </c>
      <c r="H4410" t="s">
        <v>8908</v>
      </c>
      <c r="I4410" t="s">
        <v>8909</v>
      </c>
      <c r="J4410" t="s">
        <v>8910</v>
      </c>
      <c r="K4410" t="s">
        <v>8911</v>
      </c>
      <c r="L4410" t="s">
        <v>8911</v>
      </c>
      <c r="N4410" t="s">
        <v>8912</v>
      </c>
    </row>
    <row r="4411" spans="1:16" hidden="1" x14ac:dyDescent="0.25">
      <c r="A4411">
        <v>4149</v>
      </c>
      <c r="B4411" t="s">
        <v>8913</v>
      </c>
      <c r="D4411">
        <v>1917</v>
      </c>
      <c r="E4411">
        <v>3</v>
      </c>
      <c r="F4411">
        <v>868</v>
      </c>
      <c r="G4411" s="1">
        <v>6159</v>
      </c>
      <c r="H4411" t="s">
        <v>8895</v>
      </c>
      <c r="I4411" t="s">
        <v>8896</v>
      </c>
      <c r="J4411" t="s">
        <v>8914</v>
      </c>
      <c r="K4411" t="s">
        <v>8915</v>
      </c>
      <c r="L4411" t="s">
        <v>8915</v>
      </c>
      <c r="N4411" t="s">
        <v>8916</v>
      </c>
    </row>
    <row r="4412" spans="1:16" hidden="1" x14ac:dyDescent="0.25">
      <c r="A4412">
        <v>4586</v>
      </c>
      <c r="B4412" t="s">
        <v>8917</v>
      </c>
      <c r="D4412">
        <v>1917</v>
      </c>
      <c r="E4412">
        <v>3</v>
      </c>
      <c r="F4412">
        <v>869</v>
      </c>
      <c r="G4412" s="1">
        <v>6158</v>
      </c>
      <c r="H4412" t="s">
        <v>2657</v>
      </c>
      <c r="I4412" t="s">
        <v>2658</v>
      </c>
      <c r="J4412" t="s">
        <v>7851</v>
      </c>
      <c r="K4412" t="s">
        <v>7780</v>
      </c>
      <c r="L4412" t="s">
        <v>7780</v>
      </c>
      <c r="N4412" t="s">
        <v>8918</v>
      </c>
    </row>
    <row r="4413" spans="1:16" hidden="1" x14ac:dyDescent="0.25">
      <c r="A4413">
        <v>4117</v>
      </c>
      <c r="B4413" t="s">
        <v>8919</v>
      </c>
      <c r="D4413">
        <v>1917</v>
      </c>
      <c r="E4413">
        <v>3</v>
      </c>
      <c r="F4413">
        <v>867</v>
      </c>
      <c r="G4413" s="1">
        <v>6157</v>
      </c>
      <c r="H4413" t="s">
        <v>2705</v>
      </c>
      <c r="I4413" t="s">
        <v>2706</v>
      </c>
      <c r="J4413" t="s">
        <v>8920</v>
      </c>
      <c r="K4413" t="s">
        <v>3580</v>
      </c>
      <c r="L4413" t="s">
        <v>3580</v>
      </c>
      <c r="N4413" t="s">
        <v>8921</v>
      </c>
    </row>
    <row r="4414" spans="1:16" hidden="1" x14ac:dyDescent="0.25">
      <c r="A4414">
        <v>4107</v>
      </c>
      <c r="B4414" t="s">
        <v>8922</v>
      </c>
      <c r="D4414">
        <v>1917</v>
      </c>
      <c r="E4414">
        <v>3</v>
      </c>
      <c r="F4414">
        <v>866</v>
      </c>
      <c r="G4414" s="1">
        <v>6156</v>
      </c>
      <c r="H4414" t="s">
        <v>1104</v>
      </c>
      <c r="I4414" t="s">
        <v>1105</v>
      </c>
      <c r="J4414" t="s">
        <v>8923</v>
      </c>
      <c r="K4414" t="s">
        <v>8924</v>
      </c>
      <c r="L4414" t="s">
        <v>8924</v>
      </c>
      <c r="N4414" t="s">
        <v>8925</v>
      </c>
    </row>
    <row r="4415" spans="1:16" hidden="1" x14ac:dyDescent="0.25">
      <c r="A4415">
        <v>4115</v>
      </c>
      <c r="B4415" t="s">
        <v>8926</v>
      </c>
      <c r="C4415" t="s">
        <v>7322</v>
      </c>
      <c r="D4415">
        <v>1917</v>
      </c>
      <c r="E4415">
        <v>3</v>
      </c>
      <c r="F4415">
        <v>867</v>
      </c>
      <c r="G4415" s="1">
        <v>6151</v>
      </c>
      <c r="H4415" t="s">
        <v>926</v>
      </c>
      <c r="I4415" t="s">
        <v>927</v>
      </c>
      <c r="J4415" t="s">
        <v>8927</v>
      </c>
      <c r="K4415" t="s">
        <v>928</v>
      </c>
      <c r="L4415" t="s">
        <v>928</v>
      </c>
      <c r="N4415" t="s">
        <v>8928</v>
      </c>
      <c r="O4415" t="s">
        <v>8929</v>
      </c>
      <c r="P4415" t="s">
        <v>8930</v>
      </c>
    </row>
    <row r="4416" spans="1:16" hidden="1" x14ac:dyDescent="0.25">
      <c r="A4416">
        <v>4585</v>
      </c>
      <c r="B4416" t="s">
        <v>8931</v>
      </c>
      <c r="D4416">
        <v>1917</v>
      </c>
      <c r="E4416">
        <v>3</v>
      </c>
      <c r="F4416">
        <v>869</v>
      </c>
      <c r="G4416" s="1">
        <v>6150</v>
      </c>
      <c r="H4416" t="s">
        <v>2657</v>
      </c>
      <c r="I4416" t="s">
        <v>2658</v>
      </c>
      <c r="J4416" t="s">
        <v>8932</v>
      </c>
      <c r="K4416" t="s">
        <v>8933</v>
      </c>
      <c r="L4416" t="s">
        <v>8933</v>
      </c>
      <c r="N4416" t="s">
        <v>8934</v>
      </c>
    </row>
    <row r="4417" spans="1:16" hidden="1" x14ac:dyDescent="0.25">
      <c r="A4417">
        <v>4584</v>
      </c>
      <c r="B4417" t="s">
        <v>8935</v>
      </c>
      <c r="D4417">
        <v>1917</v>
      </c>
      <c r="E4417">
        <v>3</v>
      </c>
      <c r="F4417">
        <v>869</v>
      </c>
      <c r="G4417" s="1">
        <v>6144</v>
      </c>
      <c r="H4417" t="s">
        <v>2657</v>
      </c>
      <c r="I4417" t="s">
        <v>2658</v>
      </c>
      <c r="J4417" t="s">
        <v>7851</v>
      </c>
      <c r="K4417" t="s">
        <v>7780</v>
      </c>
      <c r="L4417" t="s">
        <v>7780</v>
      </c>
      <c r="N4417" t="s">
        <v>8936</v>
      </c>
    </row>
    <row r="4418" spans="1:16" hidden="1" x14ac:dyDescent="0.25">
      <c r="A4418">
        <v>4105</v>
      </c>
      <c r="B4418" t="s">
        <v>8937</v>
      </c>
      <c r="D4418">
        <v>1917</v>
      </c>
      <c r="E4418">
        <v>3</v>
      </c>
      <c r="F4418">
        <v>866</v>
      </c>
      <c r="G4418" s="1">
        <v>6143</v>
      </c>
      <c r="H4418" t="s">
        <v>18</v>
      </c>
      <c r="I4418" t="s">
        <v>19</v>
      </c>
      <c r="J4418" t="s">
        <v>8938</v>
      </c>
      <c r="K4418" t="s">
        <v>7369</v>
      </c>
      <c r="L4418" t="s">
        <v>7369</v>
      </c>
      <c r="N4418" t="s">
        <v>8939</v>
      </c>
    </row>
    <row r="4419" spans="1:16" hidden="1" x14ac:dyDescent="0.25">
      <c r="A4419">
        <v>4106</v>
      </c>
      <c r="B4419" t="s">
        <v>8940</v>
      </c>
      <c r="D4419">
        <v>1917</v>
      </c>
      <c r="E4419">
        <v>3</v>
      </c>
      <c r="F4419">
        <v>866</v>
      </c>
      <c r="G4419" s="1">
        <v>6143</v>
      </c>
      <c r="H4419" t="s">
        <v>18</v>
      </c>
      <c r="I4419" t="s">
        <v>19</v>
      </c>
      <c r="J4419" t="s">
        <v>8938</v>
      </c>
      <c r="K4419" t="s">
        <v>7369</v>
      </c>
      <c r="L4419" t="s">
        <v>7369</v>
      </c>
      <c r="N4419" t="s">
        <v>8939</v>
      </c>
    </row>
    <row r="4420" spans="1:16" hidden="1" x14ac:dyDescent="0.25">
      <c r="A4420">
        <v>4579</v>
      </c>
      <c r="B4420" t="s">
        <v>8941</v>
      </c>
      <c r="D4420">
        <v>1917</v>
      </c>
      <c r="E4420">
        <v>3</v>
      </c>
      <c r="F4420">
        <v>869</v>
      </c>
      <c r="G4420" s="1">
        <v>6143</v>
      </c>
      <c r="H4420" t="s">
        <v>2657</v>
      </c>
      <c r="I4420" t="s">
        <v>2658</v>
      </c>
      <c r="J4420" t="s">
        <v>8942</v>
      </c>
      <c r="K4420" t="s">
        <v>8445</v>
      </c>
      <c r="L4420" t="s">
        <v>8445</v>
      </c>
      <c r="N4420" t="s">
        <v>8943</v>
      </c>
    </row>
    <row r="4421" spans="1:16" hidden="1" x14ac:dyDescent="0.25">
      <c r="A4421">
        <v>4127</v>
      </c>
      <c r="B4421" t="s">
        <v>8944</v>
      </c>
      <c r="D4421">
        <v>1917</v>
      </c>
      <c r="E4421">
        <v>3</v>
      </c>
      <c r="F4421">
        <v>868</v>
      </c>
      <c r="G4421" s="1">
        <v>6138</v>
      </c>
      <c r="H4421" t="s">
        <v>8895</v>
      </c>
      <c r="I4421" t="s">
        <v>8896</v>
      </c>
      <c r="J4421" t="s">
        <v>7895</v>
      </c>
      <c r="K4421" t="s">
        <v>6205</v>
      </c>
      <c r="L4421" t="s">
        <v>6205</v>
      </c>
      <c r="N4421" t="s">
        <v>8945</v>
      </c>
    </row>
    <row r="4422" spans="1:16" hidden="1" x14ac:dyDescent="0.25">
      <c r="A4422">
        <v>4591</v>
      </c>
      <c r="B4422" t="s">
        <v>2537</v>
      </c>
      <c r="D4422">
        <v>1917</v>
      </c>
      <c r="E4422">
        <v>3</v>
      </c>
      <c r="F4422">
        <v>871</v>
      </c>
      <c r="G4422" s="1">
        <v>6138</v>
      </c>
      <c r="H4422" t="s">
        <v>926</v>
      </c>
      <c r="I4422" t="s">
        <v>927</v>
      </c>
      <c r="J4422" t="s">
        <v>4216</v>
      </c>
      <c r="K4422" t="s">
        <v>928</v>
      </c>
      <c r="L4422" t="s">
        <v>928</v>
      </c>
      <c r="N4422" t="s">
        <v>8946</v>
      </c>
    </row>
    <row r="4423" spans="1:16" hidden="1" x14ac:dyDescent="0.25">
      <c r="A4423">
        <v>4108</v>
      </c>
      <c r="B4423" t="s">
        <v>8947</v>
      </c>
      <c r="D4423">
        <v>1917</v>
      </c>
      <c r="E4423">
        <v>3</v>
      </c>
      <c r="F4423">
        <v>866</v>
      </c>
      <c r="G4423" s="1">
        <v>6135</v>
      </c>
      <c r="H4423" t="s">
        <v>76</v>
      </c>
      <c r="J4423" t="s">
        <v>3381</v>
      </c>
      <c r="N4423" t="s">
        <v>8948</v>
      </c>
    </row>
    <row r="4424" spans="1:16" hidden="1" x14ac:dyDescent="0.25">
      <c r="A4424">
        <v>4152</v>
      </c>
      <c r="B4424" t="s">
        <v>8949</v>
      </c>
      <c r="D4424">
        <v>1917</v>
      </c>
      <c r="E4424">
        <v>3</v>
      </c>
      <c r="F4424">
        <v>869</v>
      </c>
      <c r="G4424" s="1">
        <v>6132</v>
      </c>
      <c r="H4424" t="s">
        <v>106</v>
      </c>
      <c r="I4424" t="s">
        <v>107</v>
      </c>
      <c r="J4424" t="s">
        <v>3381</v>
      </c>
      <c r="K4424" t="s">
        <v>3382</v>
      </c>
      <c r="L4424" t="s">
        <v>3382</v>
      </c>
      <c r="N4424" t="s">
        <v>8950</v>
      </c>
    </row>
    <row r="4425" spans="1:16" hidden="1" x14ac:dyDescent="0.25">
      <c r="A4425">
        <v>3028</v>
      </c>
      <c r="B4425" t="s">
        <v>8951</v>
      </c>
      <c r="D4425">
        <v>1917</v>
      </c>
      <c r="E4425">
        <v>3</v>
      </c>
      <c r="F4425">
        <v>870</v>
      </c>
      <c r="G4425" s="1">
        <v>6131</v>
      </c>
      <c r="H4425" t="s">
        <v>926</v>
      </c>
      <c r="I4425" t="s">
        <v>927</v>
      </c>
      <c r="J4425" t="s">
        <v>6811</v>
      </c>
      <c r="K4425" t="s">
        <v>928</v>
      </c>
      <c r="L4425" t="s">
        <v>928</v>
      </c>
      <c r="N4425" t="s">
        <v>8952</v>
      </c>
    </row>
    <row r="4426" spans="1:16" hidden="1" x14ac:dyDescent="0.25">
      <c r="A4426">
        <v>3014</v>
      </c>
      <c r="B4426" t="s">
        <v>2414</v>
      </c>
      <c r="D4426">
        <v>1917</v>
      </c>
      <c r="E4426">
        <v>3</v>
      </c>
      <c r="F4426">
        <v>870</v>
      </c>
      <c r="G4426" s="1">
        <v>6125</v>
      </c>
      <c r="H4426" t="s">
        <v>89</v>
      </c>
      <c r="I4426" t="s">
        <v>90</v>
      </c>
      <c r="J4426" t="s">
        <v>8953</v>
      </c>
      <c r="K4426" t="s">
        <v>7612</v>
      </c>
      <c r="L4426" t="s">
        <v>7612</v>
      </c>
      <c r="N4426" t="s">
        <v>8954</v>
      </c>
    </row>
    <row r="4427" spans="1:16" hidden="1" x14ac:dyDescent="0.25">
      <c r="A4427">
        <v>3027</v>
      </c>
      <c r="B4427" t="s">
        <v>643</v>
      </c>
      <c r="D4427">
        <v>1917</v>
      </c>
      <c r="E4427">
        <v>3</v>
      </c>
      <c r="F4427">
        <v>870</v>
      </c>
      <c r="G4427" s="1">
        <v>6124</v>
      </c>
      <c r="H4427" t="s">
        <v>926</v>
      </c>
      <c r="I4427" t="s">
        <v>927</v>
      </c>
      <c r="J4427" t="s">
        <v>8955</v>
      </c>
      <c r="K4427" t="s">
        <v>928</v>
      </c>
      <c r="L4427" t="s">
        <v>928</v>
      </c>
      <c r="N4427" t="s">
        <v>8956</v>
      </c>
    </row>
    <row r="4428" spans="1:16" hidden="1" x14ac:dyDescent="0.25">
      <c r="A4428">
        <v>3493</v>
      </c>
      <c r="B4428" t="s">
        <v>8957</v>
      </c>
      <c r="D4428">
        <v>1917</v>
      </c>
      <c r="E4428">
        <v>3</v>
      </c>
      <c r="F4428">
        <v>864</v>
      </c>
      <c r="G4428" s="1">
        <v>6121</v>
      </c>
      <c r="H4428" t="s">
        <v>926</v>
      </c>
      <c r="I4428" t="s">
        <v>927</v>
      </c>
      <c r="J4428" t="s">
        <v>8958</v>
      </c>
      <c r="N4428" t="s">
        <v>8959</v>
      </c>
    </row>
    <row r="4429" spans="1:16" hidden="1" x14ac:dyDescent="0.25">
      <c r="A4429">
        <v>4098</v>
      </c>
      <c r="B4429" t="s">
        <v>8960</v>
      </c>
      <c r="D4429">
        <v>1917</v>
      </c>
      <c r="E4429">
        <v>3</v>
      </c>
      <c r="F4429">
        <v>865</v>
      </c>
      <c r="G4429" s="1">
        <v>6121</v>
      </c>
      <c r="H4429" t="s">
        <v>89</v>
      </c>
      <c r="I4429" t="s">
        <v>90</v>
      </c>
      <c r="J4429" t="s">
        <v>8953</v>
      </c>
      <c r="K4429" t="s">
        <v>7612</v>
      </c>
      <c r="L4429" t="s">
        <v>7612</v>
      </c>
      <c r="N4429" t="s">
        <v>8961</v>
      </c>
    </row>
    <row r="4430" spans="1:16" hidden="1" x14ac:dyDescent="0.25">
      <c r="A4430">
        <v>4121</v>
      </c>
      <c r="B4430" t="s">
        <v>8962</v>
      </c>
      <c r="D4430">
        <v>1917</v>
      </c>
      <c r="E4430">
        <v>3</v>
      </c>
      <c r="F4430">
        <v>868</v>
      </c>
      <c r="G4430" s="1">
        <v>6120</v>
      </c>
      <c r="H4430" t="s">
        <v>4226</v>
      </c>
      <c r="I4430" t="s">
        <v>4227</v>
      </c>
      <c r="J4430" t="s">
        <v>1039</v>
      </c>
      <c r="K4430" t="s">
        <v>8054</v>
      </c>
      <c r="L4430" t="s">
        <v>8054</v>
      </c>
      <c r="N4430" t="s">
        <v>8963</v>
      </c>
    </row>
    <row r="4431" spans="1:16" hidden="1" x14ac:dyDescent="0.25">
      <c r="A4431">
        <v>4125</v>
      </c>
      <c r="B4431" t="s">
        <v>8964</v>
      </c>
      <c r="D4431">
        <v>1917</v>
      </c>
      <c r="E4431">
        <v>3</v>
      </c>
      <c r="F4431">
        <v>868</v>
      </c>
      <c r="G4431" s="1">
        <v>6115</v>
      </c>
      <c r="H4431" t="s">
        <v>926</v>
      </c>
      <c r="I4431" t="s">
        <v>927</v>
      </c>
      <c r="J4431" t="s">
        <v>4216</v>
      </c>
      <c r="K4431" t="s">
        <v>928</v>
      </c>
      <c r="L4431" t="s">
        <v>928</v>
      </c>
      <c r="N4431" t="s">
        <v>8965</v>
      </c>
    </row>
    <row r="4432" spans="1:16" hidden="1" x14ac:dyDescent="0.25">
      <c r="A4432">
        <v>4118</v>
      </c>
      <c r="B4432" t="s">
        <v>8966</v>
      </c>
      <c r="C4432" t="s">
        <v>8010</v>
      </c>
      <c r="D4432">
        <v>1917</v>
      </c>
      <c r="E4432">
        <v>3</v>
      </c>
      <c r="F4432">
        <v>867</v>
      </c>
      <c r="G4432" s="1">
        <v>6114</v>
      </c>
      <c r="H4432" t="s">
        <v>68</v>
      </c>
      <c r="I4432" t="s">
        <v>69</v>
      </c>
      <c r="J4432" t="s">
        <v>5964</v>
      </c>
      <c r="K4432" t="s">
        <v>234</v>
      </c>
      <c r="L4432" t="s">
        <v>234</v>
      </c>
      <c r="N4432" t="s">
        <v>8967</v>
      </c>
      <c r="O4432" t="s">
        <v>8968</v>
      </c>
      <c r="P4432" t="s">
        <v>8969</v>
      </c>
    </row>
    <row r="4433" spans="1:16" hidden="1" x14ac:dyDescent="0.25">
      <c r="A4433">
        <v>4119</v>
      </c>
      <c r="B4433" t="s">
        <v>8970</v>
      </c>
      <c r="C4433" t="s">
        <v>8010</v>
      </c>
      <c r="D4433">
        <v>1917</v>
      </c>
      <c r="E4433">
        <v>3</v>
      </c>
      <c r="F4433">
        <v>867</v>
      </c>
      <c r="G4433" s="1">
        <v>6114</v>
      </c>
      <c r="H4433" t="s">
        <v>68</v>
      </c>
      <c r="I4433" t="s">
        <v>69</v>
      </c>
      <c r="J4433" t="s">
        <v>5964</v>
      </c>
      <c r="K4433" t="s">
        <v>234</v>
      </c>
      <c r="L4433" t="s">
        <v>234</v>
      </c>
      <c r="N4433" t="s">
        <v>8971</v>
      </c>
      <c r="O4433" t="s">
        <v>8972</v>
      </c>
      <c r="P4433" t="s">
        <v>8969</v>
      </c>
    </row>
    <row r="4434" spans="1:16" hidden="1" x14ac:dyDescent="0.25">
      <c r="A4434">
        <v>4104</v>
      </c>
      <c r="B4434" t="s">
        <v>8973</v>
      </c>
      <c r="D4434">
        <v>1917</v>
      </c>
      <c r="E4434">
        <v>3</v>
      </c>
      <c r="F4434">
        <v>866</v>
      </c>
      <c r="G4434" s="1">
        <v>6107</v>
      </c>
      <c r="H4434" t="s">
        <v>18</v>
      </c>
      <c r="I4434" t="s">
        <v>19</v>
      </c>
      <c r="J4434" t="s">
        <v>8974</v>
      </c>
      <c r="K4434" t="s">
        <v>8975</v>
      </c>
      <c r="L4434" t="s">
        <v>8975</v>
      </c>
      <c r="N4434" t="s">
        <v>8976</v>
      </c>
    </row>
    <row r="4435" spans="1:16" hidden="1" x14ac:dyDescent="0.25">
      <c r="A4435">
        <v>4577</v>
      </c>
      <c r="B4435" t="s">
        <v>8977</v>
      </c>
      <c r="C4435" t="s">
        <v>8853</v>
      </c>
      <c r="D4435">
        <v>1917</v>
      </c>
      <c r="E4435">
        <v>3</v>
      </c>
      <c r="F4435">
        <v>869</v>
      </c>
      <c r="G4435" s="1">
        <v>6106</v>
      </c>
      <c r="H4435" t="s">
        <v>138</v>
      </c>
      <c r="I4435" t="s">
        <v>139</v>
      </c>
      <c r="J4435" t="s">
        <v>8439</v>
      </c>
      <c r="K4435" t="s">
        <v>141</v>
      </c>
      <c r="L4435" t="s">
        <v>141</v>
      </c>
      <c r="N4435" t="s">
        <v>8978</v>
      </c>
      <c r="O4435" t="s">
        <v>8979</v>
      </c>
      <c r="P4435" t="s">
        <v>8980</v>
      </c>
    </row>
    <row r="4436" spans="1:16" hidden="1" x14ac:dyDescent="0.25">
      <c r="A4436">
        <v>3492</v>
      </c>
      <c r="B4436" t="s">
        <v>8981</v>
      </c>
      <c r="D4436">
        <v>1917</v>
      </c>
      <c r="E4436">
        <v>3</v>
      </c>
      <c r="F4436">
        <v>864</v>
      </c>
      <c r="G4436" s="1">
        <v>6096</v>
      </c>
      <c r="H4436" t="s">
        <v>926</v>
      </c>
      <c r="I4436" t="s">
        <v>927</v>
      </c>
      <c r="J4436" t="s">
        <v>4216</v>
      </c>
      <c r="K4436" t="s">
        <v>928</v>
      </c>
      <c r="L4436" t="s">
        <v>928</v>
      </c>
      <c r="N4436" t="s">
        <v>8982</v>
      </c>
    </row>
    <row r="4437" spans="1:16" hidden="1" x14ac:dyDescent="0.25">
      <c r="A4437">
        <v>4126</v>
      </c>
      <c r="B4437" t="s">
        <v>8983</v>
      </c>
      <c r="D4437">
        <v>1917</v>
      </c>
      <c r="E4437">
        <v>3</v>
      </c>
      <c r="F4437">
        <v>868</v>
      </c>
      <c r="G4437" s="1">
        <v>6095</v>
      </c>
      <c r="H4437" t="s">
        <v>8895</v>
      </c>
      <c r="I4437" t="s">
        <v>8896</v>
      </c>
      <c r="J4437" t="s">
        <v>8984</v>
      </c>
      <c r="K4437" t="s">
        <v>6205</v>
      </c>
      <c r="L4437" t="s">
        <v>6205</v>
      </c>
      <c r="N4437" t="s">
        <v>8985</v>
      </c>
    </row>
    <row r="4438" spans="1:16" hidden="1" x14ac:dyDescent="0.25">
      <c r="A4438">
        <v>3026</v>
      </c>
      <c r="B4438" t="s">
        <v>8986</v>
      </c>
      <c r="D4438">
        <v>1917</v>
      </c>
      <c r="E4438">
        <v>3</v>
      </c>
      <c r="F4438">
        <v>870</v>
      </c>
      <c r="G4438" s="1">
        <v>6094</v>
      </c>
      <c r="H4438" t="s">
        <v>926</v>
      </c>
      <c r="I4438" t="s">
        <v>927</v>
      </c>
      <c r="J4438" t="s">
        <v>4216</v>
      </c>
      <c r="K4438" t="s">
        <v>928</v>
      </c>
      <c r="L4438" t="s">
        <v>928</v>
      </c>
      <c r="N4438" t="s">
        <v>8987</v>
      </c>
    </row>
    <row r="4439" spans="1:16" hidden="1" x14ac:dyDescent="0.25">
      <c r="A4439">
        <v>3562</v>
      </c>
      <c r="B4439" t="s">
        <v>7301</v>
      </c>
      <c r="D4439">
        <v>1917</v>
      </c>
      <c r="E4439">
        <v>3</v>
      </c>
      <c r="F4439">
        <v>864</v>
      </c>
      <c r="G4439" s="1">
        <v>6094</v>
      </c>
      <c r="H4439" t="s">
        <v>68</v>
      </c>
      <c r="I4439" t="s">
        <v>69</v>
      </c>
      <c r="J4439" t="s">
        <v>7350</v>
      </c>
      <c r="K4439" t="s">
        <v>5430</v>
      </c>
      <c r="L4439" t="s">
        <v>5430</v>
      </c>
      <c r="N4439" t="s">
        <v>8988</v>
      </c>
    </row>
    <row r="4440" spans="1:16" hidden="1" x14ac:dyDescent="0.25">
      <c r="A4440">
        <v>4092</v>
      </c>
      <c r="B4440" t="s">
        <v>8413</v>
      </c>
      <c r="D4440">
        <v>1917</v>
      </c>
      <c r="E4440">
        <v>3</v>
      </c>
      <c r="F4440">
        <v>865</v>
      </c>
      <c r="G4440" s="1">
        <v>6093</v>
      </c>
      <c r="H4440" t="s">
        <v>18</v>
      </c>
      <c r="I4440" t="s">
        <v>19</v>
      </c>
      <c r="J4440" t="s">
        <v>8938</v>
      </c>
      <c r="K4440" t="s">
        <v>7369</v>
      </c>
      <c r="L4440" t="s">
        <v>7369</v>
      </c>
      <c r="N4440" t="s">
        <v>8989</v>
      </c>
    </row>
    <row r="4441" spans="1:16" hidden="1" x14ac:dyDescent="0.25">
      <c r="A4441">
        <v>4583</v>
      </c>
      <c r="B4441" t="s">
        <v>8990</v>
      </c>
      <c r="D4441">
        <v>1917</v>
      </c>
      <c r="E4441">
        <v>3</v>
      </c>
      <c r="F4441">
        <v>869</v>
      </c>
      <c r="G4441" s="1">
        <v>6093</v>
      </c>
      <c r="H4441" t="s">
        <v>2657</v>
      </c>
      <c r="I4441" t="s">
        <v>2658</v>
      </c>
      <c r="J4441" t="s">
        <v>8942</v>
      </c>
      <c r="K4441" t="s">
        <v>8445</v>
      </c>
      <c r="L4441" t="s">
        <v>8445</v>
      </c>
      <c r="N4441" t="s">
        <v>8991</v>
      </c>
    </row>
    <row r="4442" spans="1:16" hidden="1" x14ac:dyDescent="0.25">
      <c r="A4442">
        <v>3569</v>
      </c>
      <c r="B4442" t="s">
        <v>8992</v>
      </c>
      <c r="D4442">
        <v>1917</v>
      </c>
      <c r="E4442">
        <v>3</v>
      </c>
      <c r="F4442">
        <v>864</v>
      </c>
      <c r="G4442" s="1">
        <v>6087</v>
      </c>
      <c r="H4442" t="s">
        <v>1546</v>
      </c>
      <c r="I4442" t="s">
        <v>1547</v>
      </c>
      <c r="J4442" t="s">
        <v>8858</v>
      </c>
      <c r="K4442" t="s">
        <v>8859</v>
      </c>
      <c r="L4442" t="s">
        <v>8859</v>
      </c>
      <c r="N4442" t="s">
        <v>8993</v>
      </c>
    </row>
    <row r="4443" spans="1:16" hidden="1" x14ac:dyDescent="0.25">
      <c r="A4443">
        <v>3490</v>
      </c>
      <c r="B4443" t="s">
        <v>8994</v>
      </c>
      <c r="D4443">
        <v>1917</v>
      </c>
      <c r="E4443">
        <v>3</v>
      </c>
      <c r="F4443">
        <v>864</v>
      </c>
      <c r="G4443" s="1">
        <v>6085</v>
      </c>
      <c r="H4443" t="s">
        <v>4226</v>
      </c>
      <c r="I4443" t="s">
        <v>4227</v>
      </c>
      <c r="J4443" t="s">
        <v>8905</v>
      </c>
      <c r="N4443" t="s">
        <v>8995</v>
      </c>
    </row>
    <row r="4444" spans="1:16" hidden="1" x14ac:dyDescent="0.25">
      <c r="A4444">
        <v>3568</v>
      </c>
      <c r="B4444" t="s">
        <v>8996</v>
      </c>
      <c r="D4444">
        <v>1917</v>
      </c>
      <c r="E4444">
        <v>3</v>
      </c>
      <c r="F4444">
        <v>864</v>
      </c>
      <c r="G4444" s="1">
        <v>6083</v>
      </c>
      <c r="H4444" t="s">
        <v>8997</v>
      </c>
      <c r="J4444" t="s">
        <v>8998</v>
      </c>
      <c r="K4444" t="s">
        <v>8999</v>
      </c>
      <c r="L4444" t="s">
        <v>8999</v>
      </c>
      <c r="N4444" t="s">
        <v>9000</v>
      </c>
    </row>
    <row r="4445" spans="1:16" hidden="1" x14ac:dyDescent="0.25">
      <c r="A4445">
        <v>4089</v>
      </c>
      <c r="B4445" t="s">
        <v>9001</v>
      </c>
      <c r="D4445">
        <v>1917</v>
      </c>
      <c r="E4445">
        <v>3</v>
      </c>
      <c r="F4445">
        <v>871</v>
      </c>
      <c r="G4445" s="1">
        <v>6082</v>
      </c>
      <c r="H4445" t="s">
        <v>4226</v>
      </c>
      <c r="I4445" t="s">
        <v>4227</v>
      </c>
      <c r="J4445" t="s">
        <v>8784</v>
      </c>
      <c r="K4445" t="s">
        <v>8785</v>
      </c>
      <c r="L4445" t="s">
        <v>8785</v>
      </c>
      <c r="N4445" t="s">
        <v>9002</v>
      </c>
    </row>
    <row r="4446" spans="1:16" hidden="1" x14ac:dyDescent="0.25">
      <c r="A4446">
        <v>4081</v>
      </c>
      <c r="B4446" t="s">
        <v>9003</v>
      </c>
      <c r="D4446">
        <v>1917</v>
      </c>
      <c r="E4446">
        <v>3</v>
      </c>
      <c r="F4446">
        <v>871</v>
      </c>
      <c r="G4446" s="1">
        <v>6078</v>
      </c>
      <c r="H4446" t="s">
        <v>18</v>
      </c>
      <c r="I4446" t="s">
        <v>19</v>
      </c>
      <c r="J4446" t="s">
        <v>895</v>
      </c>
      <c r="K4446" t="s">
        <v>8376</v>
      </c>
      <c r="L4446" t="s">
        <v>8376</v>
      </c>
      <c r="N4446" t="s">
        <v>9004</v>
      </c>
    </row>
    <row r="4447" spans="1:16" hidden="1" x14ac:dyDescent="0.25">
      <c r="A4447">
        <v>3561</v>
      </c>
      <c r="B4447" t="s">
        <v>9005</v>
      </c>
      <c r="D4447">
        <v>1917</v>
      </c>
      <c r="E4447">
        <v>3</v>
      </c>
      <c r="F4447">
        <v>863</v>
      </c>
      <c r="G4447" s="1">
        <v>6073</v>
      </c>
      <c r="H4447" t="s">
        <v>68</v>
      </c>
      <c r="I4447" t="s">
        <v>69</v>
      </c>
      <c r="J4447" t="s">
        <v>7906</v>
      </c>
      <c r="K4447" t="s">
        <v>308</v>
      </c>
      <c r="L4447" t="s">
        <v>308</v>
      </c>
      <c r="N4447" t="s">
        <v>9006</v>
      </c>
    </row>
    <row r="4448" spans="1:16" hidden="1" x14ac:dyDescent="0.25">
      <c r="A4448">
        <v>4156</v>
      </c>
      <c r="B4448" t="s">
        <v>3118</v>
      </c>
      <c r="D4448">
        <v>1917</v>
      </c>
      <c r="E4448">
        <v>3</v>
      </c>
      <c r="F4448">
        <v>869</v>
      </c>
      <c r="G4448" s="1">
        <v>6073</v>
      </c>
      <c r="H4448" t="s">
        <v>68</v>
      </c>
      <c r="I4448" t="s">
        <v>69</v>
      </c>
      <c r="J4448" t="s">
        <v>348</v>
      </c>
      <c r="K4448" t="s">
        <v>295</v>
      </c>
      <c r="L4448" t="s">
        <v>295</v>
      </c>
      <c r="N4448" t="s">
        <v>9007</v>
      </c>
    </row>
    <row r="4449" spans="1:14" hidden="1" x14ac:dyDescent="0.25">
      <c r="A4449">
        <v>3489</v>
      </c>
      <c r="B4449" t="s">
        <v>9008</v>
      </c>
      <c r="D4449">
        <v>1917</v>
      </c>
      <c r="E4449">
        <v>3</v>
      </c>
      <c r="F4449">
        <v>864</v>
      </c>
      <c r="G4449" s="1">
        <v>6072</v>
      </c>
      <c r="H4449" t="s">
        <v>4226</v>
      </c>
      <c r="I4449" t="s">
        <v>4227</v>
      </c>
      <c r="J4449" t="s">
        <v>8165</v>
      </c>
      <c r="K4449" t="s">
        <v>8166</v>
      </c>
      <c r="L4449" t="s">
        <v>8166</v>
      </c>
      <c r="N4449" t="s">
        <v>9009</v>
      </c>
    </row>
    <row r="4450" spans="1:14" hidden="1" x14ac:dyDescent="0.25">
      <c r="A4450">
        <v>3556</v>
      </c>
      <c r="B4450" t="s">
        <v>9010</v>
      </c>
      <c r="D4450">
        <v>1917</v>
      </c>
      <c r="E4450">
        <v>3</v>
      </c>
      <c r="F4450">
        <v>863</v>
      </c>
      <c r="G4450" s="1">
        <v>6058</v>
      </c>
      <c r="H4450" t="s">
        <v>9011</v>
      </c>
      <c r="I4450" t="s">
        <v>4227</v>
      </c>
      <c r="J4450" t="s">
        <v>9012</v>
      </c>
      <c r="N4450" t="s">
        <v>9013</v>
      </c>
    </row>
    <row r="4451" spans="1:14" hidden="1" x14ac:dyDescent="0.25">
      <c r="A4451">
        <v>3025</v>
      </c>
      <c r="B4451" t="s">
        <v>9014</v>
      </c>
      <c r="D4451">
        <v>1917</v>
      </c>
      <c r="E4451">
        <v>3</v>
      </c>
      <c r="F4451">
        <v>870</v>
      </c>
      <c r="G4451" s="1">
        <v>6051</v>
      </c>
      <c r="H4451" t="s">
        <v>926</v>
      </c>
      <c r="I4451" t="s">
        <v>927</v>
      </c>
      <c r="J4451" t="s">
        <v>4260</v>
      </c>
      <c r="K4451" t="s">
        <v>928</v>
      </c>
      <c r="L4451" t="s">
        <v>928</v>
      </c>
      <c r="N4451" t="s">
        <v>9015</v>
      </c>
    </row>
    <row r="4452" spans="1:14" hidden="1" x14ac:dyDescent="0.25">
      <c r="A4452">
        <v>3494</v>
      </c>
      <c r="B4452" t="s">
        <v>9016</v>
      </c>
      <c r="C4452" t="s">
        <v>8833</v>
      </c>
      <c r="D4452">
        <v>1917</v>
      </c>
      <c r="E4452">
        <v>3</v>
      </c>
      <c r="F4452">
        <v>864</v>
      </c>
      <c r="G4452" s="1">
        <v>6051</v>
      </c>
      <c r="H4452" t="s">
        <v>138</v>
      </c>
      <c r="I4452" t="s">
        <v>139</v>
      </c>
      <c r="J4452" t="s">
        <v>8706</v>
      </c>
      <c r="K4452" t="s">
        <v>141</v>
      </c>
      <c r="L4452" t="s">
        <v>141</v>
      </c>
      <c r="N4452" t="s">
        <v>9017</v>
      </c>
    </row>
    <row r="4453" spans="1:14" hidden="1" x14ac:dyDescent="0.25">
      <c r="A4453">
        <v>4088</v>
      </c>
      <c r="B4453" t="s">
        <v>9018</v>
      </c>
      <c r="D4453">
        <v>1917</v>
      </c>
      <c r="E4453">
        <v>3</v>
      </c>
      <c r="F4453">
        <v>871</v>
      </c>
      <c r="G4453" s="1">
        <v>6050</v>
      </c>
      <c r="H4453" t="s">
        <v>4226</v>
      </c>
      <c r="I4453" t="s">
        <v>4227</v>
      </c>
      <c r="J4453" t="s">
        <v>5117</v>
      </c>
      <c r="K4453" t="s">
        <v>4882</v>
      </c>
      <c r="L4453" t="s">
        <v>4882</v>
      </c>
      <c r="N4453" t="s">
        <v>9019</v>
      </c>
    </row>
    <row r="4454" spans="1:14" hidden="1" x14ac:dyDescent="0.25">
      <c r="A4454">
        <v>4090</v>
      </c>
      <c r="B4454" t="s">
        <v>9020</v>
      </c>
      <c r="D4454">
        <v>1917</v>
      </c>
      <c r="E4454">
        <v>3</v>
      </c>
      <c r="F4454">
        <v>871</v>
      </c>
      <c r="G4454" s="1">
        <v>6046</v>
      </c>
      <c r="H4454" t="s">
        <v>4226</v>
      </c>
      <c r="I4454" t="s">
        <v>4227</v>
      </c>
      <c r="J4454" t="s">
        <v>9021</v>
      </c>
      <c r="K4454" t="s">
        <v>6702</v>
      </c>
      <c r="L4454" t="s">
        <v>6702</v>
      </c>
      <c r="N4454" t="s">
        <v>9022</v>
      </c>
    </row>
    <row r="4455" spans="1:14" hidden="1" x14ac:dyDescent="0.25">
      <c r="A4455">
        <v>3567</v>
      </c>
      <c r="B4455" t="s">
        <v>9023</v>
      </c>
      <c r="D4455">
        <v>1917</v>
      </c>
      <c r="E4455">
        <v>3</v>
      </c>
      <c r="F4455">
        <v>864</v>
      </c>
      <c r="G4455" s="1">
        <v>6040</v>
      </c>
      <c r="H4455" t="s">
        <v>8506</v>
      </c>
      <c r="J4455" t="s">
        <v>8277</v>
      </c>
      <c r="K4455" t="s">
        <v>8585</v>
      </c>
      <c r="L4455" t="s">
        <v>8585</v>
      </c>
      <c r="N4455" t="s">
        <v>9024</v>
      </c>
    </row>
    <row r="4456" spans="1:14" hidden="1" x14ac:dyDescent="0.25">
      <c r="A4456">
        <v>4087</v>
      </c>
      <c r="B4456" t="s">
        <v>4475</v>
      </c>
      <c r="D4456">
        <v>1917</v>
      </c>
      <c r="E4456">
        <v>3</v>
      </c>
      <c r="F4456">
        <v>871</v>
      </c>
      <c r="G4456" s="1">
        <v>6038</v>
      </c>
      <c r="H4456" t="s">
        <v>4226</v>
      </c>
      <c r="I4456" t="s">
        <v>4227</v>
      </c>
      <c r="J4456" t="s">
        <v>8905</v>
      </c>
      <c r="N4456" t="s">
        <v>9025</v>
      </c>
    </row>
    <row r="4457" spans="1:14" hidden="1" x14ac:dyDescent="0.25">
      <c r="A4457">
        <v>4589</v>
      </c>
      <c r="B4457" t="s">
        <v>9026</v>
      </c>
      <c r="D4457">
        <v>1917</v>
      </c>
      <c r="E4457">
        <v>3</v>
      </c>
      <c r="F4457">
        <v>870</v>
      </c>
      <c r="G4457" s="1">
        <v>6038</v>
      </c>
      <c r="H4457" t="s">
        <v>89</v>
      </c>
      <c r="I4457" t="s">
        <v>90</v>
      </c>
      <c r="J4457" t="s">
        <v>9027</v>
      </c>
      <c r="K4457" t="s">
        <v>9028</v>
      </c>
      <c r="L4457" t="s">
        <v>9028</v>
      </c>
      <c r="N4457" t="s">
        <v>9029</v>
      </c>
    </row>
    <row r="4458" spans="1:14" hidden="1" x14ac:dyDescent="0.25">
      <c r="A4458">
        <v>4112</v>
      </c>
      <c r="B4458" t="s">
        <v>9030</v>
      </c>
      <c r="D4458">
        <v>1917</v>
      </c>
      <c r="E4458">
        <v>3</v>
      </c>
      <c r="F4458">
        <v>867</v>
      </c>
      <c r="G4458" s="1">
        <v>6031</v>
      </c>
      <c r="H4458" t="s">
        <v>68</v>
      </c>
      <c r="I4458" t="s">
        <v>69</v>
      </c>
      <c r="J4458" t="s">
        <v>9031</v>
      </c>
      <c r="K4458" t="s">
        <v>6453</v>
      </c>
      <c r="L4458" t="s">
        <v>6453</v>
      </c>
      <c r="N4458" t="s">
        <v>9032</v>
      </c>
    </row>
    <row r="4459" spans="1:14" hidden="1" x14ac:dyDescent="0.25">
      <c r="A4459">
        <v>3023</v>
      </c>
      <c r="B4459" t="s">
        <v>9033</v>
      </c>
      <c r="D4459">
        <v>1917</v>
      </c>
      <c r="E4459">
        <v>3</v>
      </c>
      <c r="F4459">
        <v>870</v>
      </c>
      <c r="G4459" s="1">
        <v>6024</v>
      </c>
      <c r="H4459" t="s">
        <v>926</v>
      </c>
      <c r="I4459" t="s">
        <v>927</v>
      </c>
      <c r="J4459" t="s">
        <v>6811</v>
      </c>
      <c r="K4459" t="s">
        <v>928</v>
      </c>
      <c r="L4459" t="s">
        <v>928</v>
      </c>
      <c r="N4459" t="s">
        <v>9034</v>
      </c>
    </row>
    <row r="4460" spans="1:14" hidden="1" x14ac:dyDescent="0.25">
      <c r="A4460">
        <v>4086</v>
      </c>
      <c r="B4460" t="s">
        <v>9035</v>
      </c>
      <c r="D4460">
        <v>1917</v>
      </c>
      <c r="E4460">
        <v>3</v>
      </c>
      <c r="F4460">
        <v>871</v>
      </c>
      <c r="G4460" s="1">
        <v>6023</v>
      </c>
      <c r="H4460" t="s">
        <v>4226</v>
      </c>
      <c r="I4460" t="s">
        <v>4227</v>
      </c>
      <c r="J4460" t="s">
        <v>9036</v>
      </c>
      <c r="K4460" t="s">
        <v>4882</v>
      </c>
      <c r="L4460" t="s">
        <v>4882</v>
      </c>
      <c r="N4460" t="s">
        <v>9037</v>
      </c>
    </row>
    <row r="4461" spans="1:14" hidden="1" x14ac:dyDescent="0.25">
      <c r="A4461">
        <v>4124</v>
      </c>
      <c r="B4461" t="s">
        <v>9038</v>
      </c>
      <c r="D4461">
        <v>1917</v>
      </c>
      <c r="E4461">
        <v>3</v>
      </c>
      <c r="F4461">
        <v>868</v>
      </c>
      <c r="G4461" s="1">
        <v>6018</v>
      </c>
      <c r="H4461" t="s">
        <v>89</v>
      </c>
      <c r="I4461" t="s">
        <v>90</v>
      </c>
      <c r="J4461" t="s">
        <v>8119</v>
      </c>
      <c r="K4461" t="s">
        <v>8120</v>
      </c>
      <c r="L4461" t="s">
        <v>8120</v>
      </c>
      <c r="N4461" t="s">
        <v>9039</v>
      </c>
    </row>
    <row r="4462" spans="1:14" hidden="1" x14ac:dyDescent="0.25">
      <c r="A4462">
        <v>3560</v>
      </c>
      <c r="B4462" t="s">
        <v>9040</v>
      </c>
      <c r="D4462">
        <v>1917</v>
      </c>
      <c r="E4462">
        <v>3</v>
      </c>
      <c r="F4462">
        <v>863</v>
      </c>
      <c r="G4462" s="1">
        <v>6017</v>
      </c>
      <c r="H4462" t="s">
        <v>2657</v>
      </c>
      <c r="I4462" t="s">
        <v>2658</v>
      </c>
      <c r="J4462" t="s">
        <v>7851</v>
      </c>
      <c r="K4462" t="s">
        <v>7780</v>
      </c>
      <c r="L4462" t="s">
        <v>7780</v>
      </c>
      <c r="N4462" t="s">
        <v>9041</v>
      </c>
    </row>
    <row r="4463" spans="1:14" hidden="1" x14ac:dyDescent="0.25">
      <c r="A4463">
        <v>4110</v>
      </c>
      <c r="B4463" t="s">
        <v>9042</v>
      </c>
      <c r="D4463">
        <v>1917</v>
      </c>
      <c r="E4463">
        <v>3</v>
      </c>
      <c r="F4463">
        <v>866</v>
      </c>
      <c r="G4463" s="1">
        <v>6015</v>
      </c>
      <c r="H4463" t="s">
        <v>8506</v>
      </c>
      <c r="J4463" t="s">
        <v>9043</v>
      </c>
      <c r="K4463" t="s">
        <v>9044</v>
      </c>
      <c r="L4463" t="s">
        <v>9044</v>
      </c>
      <c r="N4463" t="s">
        <v>9045</v>
      </c>
    </row>
    <row r="4464" spans="1:14" hidden="1" x14ac:dyDescent="0.25">
      <c r="A4464">
        <v>4155</v>
      </c>
      <c r="B4464" t="s">
        <v>9046</v>
      </c>
      <c r="D4464">
        <v>1917</v>
      </c>
      <c r="E4464">
        <v>3</v>
      </c>
      <c r="F4464">
        <v>869</v>
      </c>
      <c r="G4464" s="1">
        <v>6012</v>
      </c>
      <c r="H4464" t="s">
        <v>106</v>
      </c>
      <c r="I4464" t="s">
        <v>107</v>
      </c>
      <c r="J4464" t="s">
        <v>711</v>
      </c>
      <c r="K4464" t="s">
        <v>712</v>
      </c>
      <c r="L4464" t="s">
        <v>712</v>
      </c>
      <c r="N4464" t="s">
        <v>9047</v>
      </c>
    </row>
    <row r="4465" spans="1:16" hidden="1" x14ac:dyDescent="0.25">
      <c r="A4465">
        <v>4122</v>
      </c>
      <c r="B4465" t="s">
        <v>9048</v>
      </c>
      <c r="D4465">
        <v>1917</v>
      </c>
      <c r="E4465">
        <v>3</v>
      </c>
      <c r="F4465">
        <v>868</v>
      </c>
      <c r="G4465" s="1">
        <v>6010</v>
      </c>
      <c r="H4465" t="s">
        <v>68</v>
      </c>
      <c r="I4465" t="s">
        <v>69</v>
      </c>
      <c r="J4465" t="s">
        <v>175</v>
      </c>
      <c r="K4465" t="s">
        <v>82</v>
      </c>
      <c r="L4465" t="s">
        <v>82</v>
      </c>
      <c r="N4465" t="s">
        <v>9049</v>
      </c>
    </row>
    <row r="4466" spans="1:16" hidden="1" x14ac:dyDescent="0.25">
      <c r="A4466">
        <v>3022</v>
      </c>
      <c r="B4466" t="s">
        <v>9050</v>
      </c>
      <c r="D4466">
        <v>1917</v>
      </c>
      <c r="E4466">
        <v>3</v>
      </c>
      <c r="F4466">
        <v>870</v>
      </c>
      <c r="G4466" s="1">
        <v>6008</v>
      </c>
      <c r="H4466" t="s">
        <v>926</v>
      </c>
      <c r="I4466" t="s">
        <v>927</v>
      </c>
      <c r="J4466" t="s">
        <v>6811</v>
      </c>
      <c r="K4466" t="s">
        <v>928</v>
      </c>
      <c r="L4466" t="s">
        <v>928</v>
      </c>
      <c r="N4466" t="s">
        <v>9051</v>
      </c>
    </row>
    <row r="4467" spans="1:16" hidden="1" x14ac:dyDescent="0.25">
      <c r="A4467">
        <v>4151</v>
      </c>
      <c r="B4467" t="s">
        <v>9052</v>
      </c>
      <c r="C4467" t="s">
        <v>8010</v>
      </c>
      <c r="D4467">
        <v>1917</v>
      </c>
      <c r="E4467">
        <v>3</v>
      </c>
      <c r="F4467">
        <v>868</v>
      </c>
      <c r="G4467" s="1">
        <v>5998</v>
      </c>
      <c r="H4467" t="s">
        <v>68</v>
      </c>
      <c r="I4467" t="s">
        <v>69</v>
      </c>
      <c r="J4467" t="s">
        <v>9053</v>
      </c>
      <c r="K4467" t="s">
        <v>82</v>
      </c>
      <c r="L4467" t="s">
        <v>82</v>
      </c>
      <c r="N4467" t="s">
        <v>9054</v>
      </c>
      <c r="O4467" t="s">
        <v>9055</v>
      </c>
      <c r="P4467" t="s">
        <v>9056</v>
      </c>
    </row>
    <row r="4468" spans="1:16" hidden="1" x14ac:dyDescent="0.25">
      <c r="A4468">
        <v>3557</v>
      </c>
      <c r="B4468" t="s">
        <v>9057</v>
      </c>
      <c r="D4468">
        <v>1917</v>
      </c>
      <c r="E4468">
        <v>3</v>
      </c>
      <c r="F4468">
        <v>863</v>
      </c>
      <c r="G4468" s="1">
        <v>5996</v>
      </c>
      <c r="H4468" t="s">
        <v>9058</v>
      </c>
      <c r="I4468" t="s">
        <v>4227</v>
      </c>
      <c r="J4468" t="s">
        <v>8507</v>
      </c>
      <c r="K4468" t="s">
        <v>6560</v>
      </c>
      <c r="L4468" t="s">
        <v>6560</v>
      </c>
      <c r="N4468" t="s">
        <v>9059</v>
      </c>
    </row>
    <row r="4469" spans="1:16" hidden="1" x14ac:dyDescent="0.25">
      <c r="A4469">
        <v>3021</v>
      </c>
      <c r="B4469" t="s">
        <v>9060</v>
      </c>
      <c r="D4469">
        <v>1917</v>
      </c>
      <c r="E4469">
        <v>3</v>
      </c>
      <c r="F4469">
        <v>870</v>
      </c>
      <c r="G4469" s="1">
        <v>5987</v>
      </c>
      <c r="H4469" t="s">
        <v>926</v>
      </c>
      <c r="I4469" t="s">
        <v>927</v>
      </c>
      <c r="J4469" t="s">
        <v>9061</v>
      </c>
      <c r="K4469" t="s">
        <v>928</v>
      </c>
      <c r="L4469" t="s">
        <v>928</v>
      </c>
      <c r="N4469" t="s">
        <v>9062</v>
      </c>
    </row>
    <row r="4470" spans="1:16" hidden="1" x14ac:dyDescent="0.25">
      <c r="A4470">
        <v>4582</v>
      </c>
      <c r="B4470" t="s">
        <v>9063</v>
      </c>
      <c r="D4470">
        <v>1917</v>
      </c>
      <c r="E4470">
        <v>3</v>
      </c>
      <c r="F4470">
        <v>869</v>
      </c>
      <c r="G4470" s="1">
        <v>5983</v>
      </c>
      <c r="H4470" t="s">
        <v>2657</v>
      </c>
      <c r="I4470" t="s">
        <v>2658</v>
      </c>
      <c r="J4470" t="s">
        <v>9064</v>
      </c>
      <c r="K4470" t="s">
        <v>8933</v>
      </c>
      <c r="L4470" t="s">
        <v>8933</v>
      </c>
      <c r="N4470" t="s">
        <v>9065</v>
      </c>
    </row>
    <row r="4471" spans="1:16" hidden="1" x14ac:dyDescent="0.25">
      <c r="A4471">
        <v>3571</v>
      </c>
      <c r="B4471" t="s">
        <v>9066</v>
      </c>
      <c r="D4471">
        <v>1917</v>
      </c>
      <c r="E4471">
        <v>3</v>
      </c>
      <c r="F4471">
        <v>865</v>
      </c>
      <c r="G4471" s="1">
        <v>5976</v>
      </c>
      <c r="H4471" t="s">
        <v>926</v>
      </c>
      <c r="I4471" t="s">
        <v>927</v>
      </c>
      <c r="J4471" t="s">
        <v>4216</v>
      </c>
      <c r="K4471" t="s">
        <v>928</v>
      </c>
      <c r="L4471" t="s">
        <v>928</v>
      </c>
      <c r="N4471" t="s">
        <v>9067</v>
      </c>
    </row>
    <row r="4472" spans="1:16" hidden="1" x14ac:dyDescent="0.25">
      <c r="A4472">
        <v>4157</v>
      </c>
      <c r="B4472" t="s">
        <v>9068</v>
      </c>
      <c r="D4472">
        <v>1917</v>
      </c>
      <c r="E4472">
        <v>3</v>
      </c>
      <c r="F4472">
        <v>869</v>
      </c>
      <c r="G4472" s="1">
        <v>5969</v>
      </c>
      <c r="H4472" t="s">
        <v>68</v>
      </c>
      <c r="I4472" t="s">
        <v>69</v>
      </c>
      <c r="J4472" t="s">
        <v>6687</v>
      </c>
      <c r="K4472" t="s">
        <v>308</v>
      </c>
      <c r="L4472" t="s">
        <v>308</v>
      </c>
      <c r="N4472" t="s">
        <v>9069</v>
      </c>
    </row>
    <row r="4473" spans="1:16" hidden="1" x14ac:dyDescent="0.25">
      <c r="A4473">
        <v>3020</v>
      </c>
      <c r="B4473" t="s">
        <v>8666</v>
      </c>
      <c r="D4473">
        <v>1917</v>
      </c>
      <c r="E4473">
        <v>3</v>
      </c>
      <c r="F4473">
        <v>870</v>
      </c>
      <c r="G4473" s="1">
        <v>5964</v>
      </c>
      <c r="H4473" t="s">
        <v>926</v>
      </c>
      <c r="I4473" t="s">
        <v>927</v>
      </c>
      <c r="J4473" t="s">
        <v>4216</v>
      </c>
      <c r="K4473" t="s">
        <v>928</v>
      </c>
      <c r="L4473" t="s">
        <v>928</v>
      </c>
      <c r="N4473" t="s">
        <v>9070</v>
      </c>
    </row>
    <row r="4474" spans="1:16" hidden="1" x14ac:dyDescent="0.25">
      <c r="A4474">
        <v>3024</v>
      </c>
      <c r="B4474" t="s">
        <v>9071</v>
      </c>
      <c r="D4474">
        <v>1917</v>
      </c>
      <c r="E4474">
        <v>3</v>
      </c>
      <c r="F4474">
        <v>870</v>
      </c>
      <c r="G4474" s="1">
        <v>5964</v>
      </c>
      <c r="H4474" t="s">
        <v>926</v>
      </c>
      <c r="I4474" t="s">
        <v>927</v>
      </c>
      <c r="J4474" t="s">
        <v>4216</v>
      </c>
      <c r="K4474" t="s">
        <v>928</v>
      </c>
      <c r="L4474" t="s">
        <v>928</v>
      </c>
      <c r="N4474" t="s">
        <v>9072</v>
      </c>
    </row>
    <row r="4475" spans="1:16" hidden="1" x14ac:dyDescent="0.25">
      <c r="A4475">
        <v>3498</v>
      </c>
      <c r="B4475" t="s">
        <v>9073</v>
      </c>
      <c r="D4475">
        <v>1917</v>
      </c>
      <c r="E4475">
        <v>3</v>
      </c>
      <c r="F4475">
        <v>864</v>
      </c>
      <c r="G4475" s="1">
        <v>5960</v>
      </c>
      <c r="H4475" t="s">
        <v>68</v>
      </c>
      <c r="I4475" t="s">
        <v>69</v>
      </c>
      <c r="J4475" t="s">
        <v>4689</v>
      </c>
      <c r="K4475" t="s">
        <v>4690</v>
      </c>
      <c r="L4475" t="s">
        <v>4690</v>
      </c>
      <c r="N4475" t="s">
        <v>9074</v>
      </c>
    </row>
    <row r="4476" spans="1:16" hidden="1" x14ac:dyDescent="0.25">
      <c r="A4476">
        <v>3488</v>
      </c>
      <c r="B4476" t="s">
        <v>9075</v>
      </c>
      <c r="C4476" t="s">
        <v>8833</v>
      </c>
      <c r="D4476">
        <v>1917</v>
      </c>
      <c r="E4476">
        <v>3</v>
      </c>
      <c r="F4476">
        <v>863</v>
      </c>
      <c r="G4476" s="1">
        <v>5955</v>
      </c>
      <c r="H4476" t="s">
        <v>138</v>
      </c>
      <c r="I4476" t="s">
        <v>139</v>
      </c>
      <c r="J4476" t="s">
        <v>8565</v>
      </c>
      <c r="K4476" t="s">
        <v>260</v>
      </c>
      <c r="L4476" t="s">
        <v>260</v>
      </c>
      <c r="N4476" t="s">
        <v>9076</v>
      </c>
    </row>
    <row r="4477" spans="1:16" hidden="1" x14ac:dyDescent="0.25">
      <c r="A4477">
        <v>3497</v>
      </c>
      <c r="B4477" t="s">
        <v>9077</v>
      </c>
      <c r="D4477">
        <v>1917</v>
      </c>
      <c r="E4477">
        <v>3</v>
      </c>
      <c r="F4477">
        <v>864</v>
      </c>
      <c r="G4477" s="1">
        <v>5954</v>
      </c>
      <c r="H4477" t="s">
        <v>68</v>
      </c>
      <c r="I4477" t="s">
        <v>69</v>
      </c>
      <c r="J4477" t="s">
        <v>201</v>
      </c>
      <c r="K4477" t="s">
        <v>202</v>
      </c>
      <c r="L4477" t="s">
        <v>202</v>
      </c>
      <c r="N4477" t="s">
        <v>9078</v>
      </c>
    </row>
    <row r="4478" spans="1:16" hidden="1" x14ac:dyDescent="0.25">
      <c r="A4478">
        <v>3566</v>
      </c>
      <c r="B4478" t="s">
        <v>9079</v>
      </c>
      <c r="D4478">
        <v>1917</v>
      </c>
      <c r="E4478">
        <v>3</v>
      </c>
      <c r="F4478">
        <v>864</v>
      </c>
      <c r="G4478" s="1">
        <v>5949</v>
      </c>
      <c r="H4478" t="s">
        <v>76</v>
      </c>
      <c r="J4478" t="s">
        <v>5117</v>
      </c>
      <c r="K4478" t="s">
        <v>4882</v>
      </c>
      <c r="L4478" t="s">
        <v>4882</v>
      </c>
      <c r="N4478" t="s">
        <v>9080</v>
      </c>
    </row>
    <row r="4479" spans="1:16" hidden="1" x14ac:dyDescent="0.25">
      <c r="A4479">
        <v>4097</v>
      </c>
      <c r="B4479" t="s">
        <v>9081</v>
      </c>
      <c r="D4479">
        <v>1917</v>
      </c>
      <c r="E4479">
        <v>3</v>
      </c>
      <c r="F4479">
        <v>865</v>
      </c>
      <c r="G4479" s="1">
        <v>5948</v>
      </c>
      <c r="H4479" t="s">
        <v>89</v>
      </c>
      <c r="I4479" t="s">
        <v>90</v>
      </c>
      <c r="J4479" t="s">
        <v>8119</v>
      </c>
      <c r="K4479" t="s">
        <v>8120</v>
      </c>
      <c r="L4479" t="s">
        <v>8120</v>
      </c>
      <c r="N4479" t="s">
        <v>9082</v>
      </c>
    </row>
    <row r="4480" spans="1:16" hidden="1" x14ac:dyDescent="0.25">
      <c r="A4480">
        <v>4588</v>
      </c>
      <c r="B4480" t="s">
        <v>3662</v>
      </c>
      <c r="D4480">
        <v>1917</v>
      </c>
      <c r="E4480">
        <v>3</v>
      </c>
      <c r="F4480">
        <v>870</v>
      </c>
      <c r="G4480" s="1">
        <v>5946</v>
      </c>
      <c r="H4480" t="s">
        <v>4504</v>
      </c>
      <c r="I4480" t="s">
        <v>4505</v>
      </c>
      <c r="J4480" t="s">
        <v>8599</v>
      </c>
      <c r="K4480" t="s">
        <v>8600</v>
      </c>
      <c r="L4480" t="s">
        <v>8600</v>
      </c>
      <c r="N4480" t="s">
        <v>9083</v>
      </c>
    </row>
    <row r="4481" spans="1:14" hidden="1" x14ac:dyDescent="0.25">
      <c r="A4481">
        <v>4095</v>
      </c>
      <c r="B4481" t="s">
        <v>9084</v>
      </c>
      <c r="D4481">
        <v>1917</v>
      </c>
      <c r="E4481">
        <v>3</v>
      </c>
      <c r="F4481">
        <v>865</v>
      </c>
      <c r="G4481" s="1">
        <v>5945</v>
      </c>
      <c r="H4481" t="s">
        <v>76</v>
      </c>
      <c r="J4481" t="s">
        <v>9085</v>
      </c>
      <c r="K4481" t="s">
        <v>9086</v>
      </c>
      <c r="L4481" t="s">
        <v>9086</v>
      </c>
      <c r="N4481" t="s">
        <v>9087</v>
      </c>
    </row>
    <row r="4482" spans="1:14" hidden="1" x14ac:dyDescent="0.25">
      <c r="A4482">
        <v>4150</v>
      </c>
      <c r="B4482" t="s">
        <v>9088</v>
      </c>
      <c r="D4482">
        <v>1917</v>
      </c>
      <c r="E4482">
        <v>3</v>
      </c>
      <c r="F4482">
        <v>868</v>
      </c>
      <c r="G4482" s="1">
        <v>5945</v>
      </c>
      <c r="H4482" t="s">
        <v>106</v>
      </c>
      <c r="I4482" t="s">
        <v>107</v>
      </c>
      <c r="J4482" t="s">
        <v>3381</v>
      </c>
      <c r="K4482" t="s">
        <v>3382</v>
      </c>
      <c r="L4482" t="s">
        <v>3382</v>
      </c>
      <c r="N4482" t="s">
        <v>9089</v>
      </c>
    </row>
    <row r="4483" spans="1:14" hidden="1" x14ac:dyDescent="0.25">
      <c r="A4483">
        <v>4576</v>
      </c>
      <c r="B4483" t="s">
        <v>8413</v>
      </c>
      <c r="D4483">
        <v>1917</v>
      </c>
      <c r="E4483">
        <v>3</v>
      </c>
      <c r="F4483">
        <v>865</v>
      </c>
      <c r="G4483" s="1">
        <v>5941</v>
      </c>
      <c r="H4483" t="s">
        <v>18</v>
      </c>
      <c r="I4483" t="s">
        <v>19</v>
      </c>
      <c r="J4483" t="s">
        <v>8938</v>
      </c>
      <c r="K4483" t="s">
        <v>7369</v>
      </c>
      <c r="L4483" t="s">
        <v>7369</v>
      </c>
      <c r="N4483" t="s">
        <v>9090</v>
      </c>
    </row>
    <row r="4484" spans="1:14" hidden="1" x14ac:dyDescent="0.25">
      <c r="A4484">
        <v>4080</v>
      </c>
      <c r="B4484" t="s">
        <v>9091</v>
      </c>
      <c r="D4484">
        <v>1917</v>
      </c>
      <c r="E4484">
        <v>3</v>
      </c>
      <c r="F4484">
        <v>871</v>
      </c>
      <c r="G4484" s="1">
        <v>5940</v>
      </c>
      <c r="H4484" t="s">
        <v>18</v>
      </c>
      <c r="I4484" t="s">
        <v>19</v>
      </c>
      <c r="J4484" t="s">
        <v>9092</v>
      </c>
      <c r="K4484" t="s">
        <v>8376</v>
      </c>
      <c r="L4484" t="s">
        <v>8376</v>
      </c>
      <c r="N4484" t="s">
        <v>9093</v>
      </c>
    </row>
    <row r="4485" spans="1:14" hidden="1" x14ac:dyDescent="0.25">
      <c r="A4485">
        <v>4578</v>
      </c>
      <c r="B4485" t="s">
        <v>2424</v>
      </c>
      <c r="D4485">
        <v>1917</v>
      </c>
      <c r="E4485">
        <v>3</v>
      </c>
      <c r="F4485">
        <v>869</v>
      </c>
      <c r="G4485" s="1">
        <v>5934</v>
      </c>
      <c r="H4485" t="s">
        <v>2657</v>
      </c>
      <c r="I4485" t="s">
        <v>2658</v>
      </c>
      <c r="J4485" t="s">
        <v>7851</v>
      </c>
      <c r="K4485" t="s">
        <v>7780</v>
      </c>
      <c r="L4485" t="s">
        <v>7780</v>
      </c>
      <c r="N4485" t="s">
        <v>9094</v>
      </c>
    </row>
    <row r="4486" spans="1:14" hidden="1" x14ac:dyDescent="0.25">
      <c r="A4486">
        <v>4581</v>
      </c>
      <c r="B4486" t="s">
        <v>9095</v>
      </c>
      <c r="D4486">
        <v>1917</v>
      </c>
      <c r="E4486">
        <v>3</v>
      </c>
      <c r="F4486">
        <v>869</v>
      </c>
      <c r="G4486" s="1">
        <v>5929</v>
      </c>
      <c r="H4486" t="s">
        <v>2657</v>
      </c>
      <c r="I4486" t="s">
        <v>2658</v>
      </c>
      <c r="J4486" t="s">
        <v>9064</v>
      </c>
      <c r="K4486" t="s">
        <v>8933</v>
      </c>
      <c r="L4486" t="s">
        <v>8933</v>
      </c>
      <c r="N4486" t="s">
        <v>9096</v>
      </c>
    </row>
    <row r="4487" spans="1:14" hidden="1" x14ac:dyDescent="0.25">
      <c r="A4487">
        <v>3018</v>
      </c>
      <c r="B4487" t="s">
        <v>9097</v>
      </c>
      <c r="D4487">
        <v>1917</v>
      </c>
      <c r="E4487">
        <v>3</v>
      </c>
      <c r="F4487">
        <v>870</v>
      </c>
      <c r="G4487" s="1">
        <v>5928</v>
      </c>
      <c r="H4487" t="s">
        <v>926</v>
      </c>
      <c r="I4487" t="s">
        <v>927</v>
      </c>
      <c r="J4487" t="s">
        <v>4216</v>
      </c>
      <c r="K4487" t="s">
        <v>928</v>
      </c>
      <c r="L4487" t="s">
        <v>928</v>
      </c>
      <c r="N4487" t="s">
        <v>9098</v>
      </c>
    </row>
    <row r="4488" spans="1:14" hidden="1" x14ac:dyDescent="0.25">
      <c r="A4488">
        <v>3019</v>
      </c>
      <c r="B4488" t="s">
        <v>1395</v>
      </c>
      <c r="D4488">
        <v>1917</v>
      </c>
      <c r="E4488">
        <v>3</v>
      </c>
      <c r="F4488">
        <v>870</v>
      </c>
      <c r="G4488" s="1">
        <v>5928</v>
      </c>
      <c r="H4488" t="s">
        <v>926</v>
      </c>
      <c r="I4488" t="s">
        <v>927</v>
      </c>
      <c r="J4488" t="s">
        <v>4216</v>
      </c>
      <c r="K4488" t="s">
        <v>928</v>
      </c>
      <c r="L4488" t="s">
        <v>928</v>
      </c>
      <c r="N4488" t="s">
        <v>9099</v>
      </c>
    </row>
    <row r="4489" spans="1:14" hidden="1" x14ac:dyDescent="0.25">
      <c r="A4489">
        <v>3017</v>
      </c>
      <c r="B4489" t="s">
        <v>9100</v>
      </c>
      <c r="D4489">
        <v>1917</v>
      </c>
      <c r="E4489">
        <v>3</v>
      </c>
      <c r="F4489">
        <v>870</v>
      </c>
      <c r="G4489" s="1">
        <v>5927</v>
      </c>
      <c r="H4489" t="s">
        <v>926</v>
      </c>
      <c r="I4489" t="s">
        <v>927</v>
      </c>
      <c r="J4489" t="s">
        <v>4216</v>
      </c>
      <c r="K4489" t="s">
        <v>928</v>
      </c>
      <c r="L4489" t="s">
        <v>928</v>
      </c>
      <c r="N4489" t="s">
        <v>9101</v>
      </c>
    </row>
    <row r="4490" spans="1:14" hidden="1" x14ac:dyDescent="0.25">
      <c r="A4490">
        <v>4111</v>
      </c>
      <c r="B4490" t="s">
        <v>9102</v>
      </c>
      <c r="D4490">
        <v>1917</v>
      </c>
      <c r="E4490">
        <v>3</v>
      </c>
      <c r="F4490">
        <v>867</v>
      </c>
      <c r="G4490" s="1">
        <v>5927</v>
      </c>
      <c r="H4490" t="s">
        <v>2657</v>
      </c>
      <c r="I4490" t="s">
        <v>2658</v>
      </c>
      <c r="J4490" t="s">
        <v>7851</v>
      </c>
      <c r="K4490" t="s">
        <v>7780</v>
      </c>
      <c r="L4490" t="s">
        <v>7780</v>
      </c>
      <c r="N4490" t="s">
        <v>9103</v>
      </c>
    </row>
    <row r="4491" spans="1:14" hidden="1" x14ac:dyDescent="0.25">
      <c r="A4491">
        <v>3564</v>
      </c>
      <c r="B4491" t="s">
        <v>9104</v>
      </c>
      <c r="D4491">
        <v>1917</v>
      </c>
      <c r="E4491">
        <v>3</v>
      </c>
      <c r="F4491">
        <v>864</v>
      </c>
      <c r="G4491" s="1">
        <v>5925</v>
      </c>
      <c r="H4491" t="s">
        <v>76</v>
      </c>
      <c r="J4491" t="s">
        <v>9085</v>
      </c>
      <c r="K4491" t="s">
        <v>9086</v>
      </c>
      <c r="L4491" t="s">
        <v>9086</v>
      </c>
      <c r="N4491" t="s">
        <v>9105</v>
      </c>
    </row>
    <row r="4492" spans="1:14" hidden="1" x14ac:dyDescent="0.25">
      <c r="A4492">
        <v>3565</v>
      </c>
      <c r="B4492" t="s">
        <v>9106</v>
      </c>
      <c r="D4492">
        <v>1917</v>
      </c>
      <c r="E4492">
        <v>3</v>
      </c>
      <c r="F4492">
        <v>864</v>
      </c>
      <c r="G4492" s="1">
        <v>5925</v>
      </c>
      <c r="H4492" t="s">
        <v>76</v>
      </c>
      <c r="J4492" t="s">
        <v>9085</v>
      </c>
      <c r="K4492" t="s">
        <v>9086</v>
      </c>
      <c r="L4492" t="s">
        <v>9086</v>
      </c>
      <c r="N4492" t="s">
        <v>9105</v>
      </c>
    </row>
    <row r="4493" spans="1:14" hidden="1" x14ac:dyDescent="0.25">
      <c r="A4493">
        <v>4114</v>
      </c>
      <c r="B4493" t="s">
        <v>1581</v>
      </c>
      <c r="D4493">
        <v>1917</v>
      </c>
      <c r="E4493">
        <v>3</v>
      </c>
      <c r="F4493">
        <v>867</v>
      </c>
      <c r="G4493" s="1">
        <v>5925</v>
      </c>
      <c r="H4493" t="s">
        <v>926</v>
      </c>
      <c r="I4493" t="s">
        <v>927</v>
      </c>
      <c r="J4493" t="s">
        <v>9107</v>
      </c>
      <c r="K4493" t="s">
        <v>928</v>
      </c>
      <c r="L4493" t="s">
        <v>928</v>
      </c>
      <c r="N4493" t="s">
        <v>9108</v>
      </c>
    </row>
    <row r="4494" spans="1:14" hidden="1" x14ac:dyDescent="0.25">
      <c r="A4494">
        <v>4099</v>
      </c>
      <c r="B4494" t="s">
        <v>9109</v>
      </c>
      <c r="D4494">
        <v>1917</v>
      </c>
      <c r="E4494">
        <v>3</v>
      </c>
      <c r="F4494">
        <v>865</v>
      </c>
      <c r="G4494" s="1">
        <v>5924</v>
      </c>
      <c r="H4494" t="s">
        <v>926</v>
      </c>
      <c r="I4494" t="s">
        <v>927</v>
      </c>
      <c r="J4494" t="s">
        <v>4216</v>
      </c>
      <c r="K4494" t="s">
        <v>928</v>
      </c>
      <c r="L4494" t="s">
        <v>928</v>
      </c>
      <c r="N4494" t="s">
        <v>9110</v>
      </c>
    </row>
    <row r="4495" spans="1:14" hidden="1" x14ac:dyDescent="0.25">
      <c r="A4495">
        <v>4102</v>
      </c>
      <c r="B4495" t="s">
        <v>9111</v>
      </c>
      <c r="D4495">
        <v>1917</v>
      </c>
      <c r="E4495">
        <v>3</v>
      </c>
      <c r="F4495">
        <v>866</v>
      </c>
      <c r="G4495" s="1">
        <v>5919</v>
      </c>
      <c r="H4495" t="s">
        <v>68</v>
      </c>
      <c r="I4495" t="s">
        <v>69</v>
      </c>
      <c r="J4495" t="s">
        <v>348</v>
      </c>
      <c r="K4495" t="s">
        <v>295</v>
      </c>
      <c r="L4495" t="s">
        <v>295</v>
      </c>
      <c r="N4495" t="s">
        <v>9112</v>
      </c>
    </row>
    <row r="4496" spans="1:14" hidden="1" x14ac:dyDescent="0.25">
      <c r="A4496">
        <v>3555</v>
      </c>
      <c r="B4496" t="s">
        <v>3653</v>
      </c>
      <c r="D4496">
        <v>1917</v>
      </c>
      <c r="E4496">
        <v>3</v>
      </c>
      <c r="F4496">
        <v>863</v>
      </c>
      <c r="G4496" s="1">
        <v>5914</v>
      </c>
      <c r="H4496" t="s">
        <v>9011</v>
      </c>
      <c r="I4496" t="s">
        <v>4227</v>
      </c>
      <c r="J4496" t="s">
        <v>9113</v>
      </c>
      <c r="N4496" t="s">
        <v>9114</v>
      </c>
    </row>
    <row r="4497" spans="1:16" hidden="1" x14ac:dyDescent="0.25">
      <c r="A4497">
        <v>4113</v>
      </c>
      <c r="B4497" t="s">
        <v>9115</v>
      </c>
      <c r="D4497">
        <v>1917</v>
      </c>
      <c r="E4497">
        <v>3</v>
      </c>
      <c r="F4497">
        <v>867</v>
      </c>
      <c r="G4497" s="1">
        <v>5913</v>
      </c>
      <c r="H4497" t="s">
        <v>4504</v>
      </c>
      <c r="I4497" t="s">
        <v>4505</v>
      </c>
      <c r="J4497" t="s">
        <v>8599</v>
      </c>
      <c r="K4497" t="s">
        <v>8600</v>
      </c>
      <c r="L4497" t="s">
        <v>8600</v>
      </c>
      <c r="N4497" t="s">
        <v>9116</v>
      </c>
    </row>
    <row r="4498" spans="1:16" hidden="1" x14ac:dyDescent="0.25">
      <c r="A4498">
        <v>3016</v>
      </c>
      <c r="B4498" t="s">
        <v>9117</v>
      </c>
      <c r="D4498">
        <v>1917</v>
      </c>
      <c r="E4498">
        <v>3</v>
      </c>
      <c r="F4498">
        <v>870</v>
      </c>
      <c r="G4498" s="1">
        <v>5911</v>
      </c>
      <c r="H4498" t="s">
        <v>926</v>
      </c>
      <c r="I4498" t="s">
        <v>927</v>
      </c>
      <c r="J4498" t="s">
        <v>4216</v>
      </c>
      <c r="K4498" t="s">
        <v>928</v>
      </c>
      <c r="L4498" t="s">
        <v>928</v>
      </c>
      <c r="N4498" t="s">
        <v>9118</v>
      </c>
    </row>
    <row r="4499" spans="1:16" hidden="1" x14ac:dyDescent="0.25">
      <c r="A4499">
        <v>3559</v>
      </c>
      <c r="B4499" t="s">
        <v>5668</v>
      </c>
      <c r="D4499">
        <v>1917</v>
      </c>
      <c r="E4499">
        <v>3</v>
      </c>
      <c r="F4499">
        <v>863</v>
      </c>
      <c r="G4499" s="1">
        <v>5906</v>
      </c>
      <c r="H4499" t="s">
        <v>68</v>
      </c>
      <c r="I4499" t="s">
        <v>69</v>
      </c>
      <c r="J4499" t="s">
        <v>5352</v>
      </c>
      <c r="K4499" t="s">
        <v>151</v>
      </c>
      <c r="L4499" t="s">
        <v>151</v>
      </c>
      <c r="N4499" t="s">
        <v>9119</v>
      </c>
    </row>
    <row r="4500" spans="1:16" hidden="1" x14ac:dyDescent="0.25">
      <c r="A4500">
        <v>4082</v>
      </c>
      <c r="B4500" t="s">
        <v>9120</v>
      </c>
      <c r="D4500">
        <v>1917</v>
      </c>
      <c r="E4500">
        <v>3</v>
      </c>
      <c r="F4500">
        <v>871</v>
      </c>
      <c r="G4500" s="1">
        <v>5906</v>
      </c>
      <c r="H4500" t="s">
        <v>938</v>
      </c>
      <c r="I4500" t="s">
        <v>939</v>
      </c>
      <c r="J4500" t="s">
        <v>9121</v>
      </c>
      <c r="K4500" t="s">
        <v>941</v>
      </c>
      <c r="L4500" t="s">
        <v>941</v>
      </c>
      <c r="N4500" t="s">
        <v>9122</v>
      </c>
    </row>
    <row r="4501" spans="1:16" hidden="1" x14ac:dyDescent="0.25">
      <c r="A4501">
        <v>4094</v>
      </c>
      <c r="B4501" t="s">
        <v>9123</v>
      </c>
      <c r="D4501">
        <v>1917</v>
      </c>
      <c r="E4501">
        <v>3</v>
      </c>
      <c r="F4501">
        <v>865</v>
      </c>
      <c r="G4501" s="1">
        <v>5891</v>
      </c>
      <c r="H4501" t="s">
        <v>76</v>
      </c>
      <c r="J4501" t="s">
        <v>9085</v>
      </c>
      <c r="K4501" t="s">
        <v>9086</v>
      </c>
      <c r="L4501" t="s">
        <v>9086</v>
      </c>
      <c r="N4501" t="s">
        <v>9124</v>
      </c>
    </row>
    <row r="4502" spans="1:16" hidden="1" x14ac:dyDescent="0.25">
      <c r="A4502">
        <v>4096</v>
      </c>
      <c r="B4502" t="s">
        <v>9125</v>
      </c>
      <c r="D4502">
        <v>1917</v>
      </c>
      <c r="E4502">
        <v>3</v>
      </c>
      <c r="F4502">
        <v>865</v>
      </c>
      <c r="G4502" s="1">
        <v>5891</v>
      </c>
      <c r="H4502" t="s">
        <v>89</v>
      </c>
      <c r="I4502" t="s">
        <v>90</v>
      </c>
      <c r="J4502" t="s">
        <v>8953</v>
      </c>
      <c r="K4502" t="s">
        <v>7612</v>
      </c>
      <c r="L4502" t="s">
        <v>7612</v>
      </c>
      <c r="N4502" t="s">
        <v>9126</v>
      </c>
    </row>
    <row r="4503" spans="1:16" hidden="1" x14ac:dyDescent="0.25">
      <c r="A4503">
        <v>4575</v>
      </c>
      <c r="B4503" t="s">
        <v>561</v>
      </c>
      <c r="D4503">
        <v>1917</v>
      </c>
      <c r="E4503">
        <v>3</v>
      </c>
      <c r="F4503">
        <v>865</v>
      </c>
      <c r="G4503" s="1">
        <v>5889</v>
      </c>
      <c r="H4503" t="s">
        <v>18</v>
      </c>
      <c r="I4503" t="s">
        <v>19</v>
      </c>
      <c r="J4503" t="s">
        <v>9127</v>
      </c>
      <c r="K4503" t="s">
        <v>9128</v>
      </c>
      <c r="L4503" t="s">
        <v>9128</v>
      </c>
      <c r="N4503" t="s">
        <v>9129</v>
      </c>
    </row>
    <row r="4504" spans="1:16" hidden="1" x14ac:dyDescent="0.25">
      <c r="A4504">
        <v>3491</v>
      </c>
      <c r="B4504" t="s">
        <v>44</v>
      </c>
      <c r="D4504">
        <v>1917</v>
      </c>
      <c r="E4504">
        <v>3</v>
      </c>
      <c r="F4504">
        <v>864</v>
      </c>
      <c r="G4504" s="1">
        <v>5882</v>
      </c>
      <c r="H4504" t="s">
        <v>926</v>
      </c>
      <c r="I4504" t="s">
        <v>927</v>
      </c>
      <c r="J4504" t="s">
        <v>4216</v>
      </c>
      <c r="K4504" t="s">
        <v>928</v>
      </c>
      <c r="L4504" t="s">
        <v>928</v>
      </c>
      <c r="N4504" t="s">
        <v>9130</v>
      </c>
    </row>
    <row r="4505" spans="1:16" hidden="1" x14ac:dyDescent="0.25">
      <c r="A4505">
        <v>3496</v>
      </c>
      <c r="B4505" t="s">
        <v>9131</v>
      </c>
      <c r="C4505" t="s">
        <v>8010</v>
      </c>
      <c r="D4505">
        <v>1917</v>
      </c>
      <c r="E4505">
        <v>3</v>
      </c>
      <c r="F4505">
        <v>864</v>
      </c>
      <c r="G4505" s="1">
        <v>5876</v>
      </c>
      <c r="H4505" t="s">
        <v>68</v>
      </c>
      <c r="I4505" t="s">
        <v>69</v>
      </c>
      <c r="J4505" t="s">
        <v>9132</v>
      </c>
      <c r="K4505" t="s">
        <v>119</v>
      </c>
      <c r="L4505" t="s">
        <v>119</v>
      </c>
      <c r="N4505" t="s">
        <v>9133</v>
      </c>
      <c r="O4505" t="s">
        <v>9134</v>
      </c>
      <c r="P4505" t="s">
        <v>9135</v>
      </c>
    </row>
    <row r="4506" spans="1:16" hidden="1" x14ac:dyDescent="0.25">
      <c r="A4506">
        <v>3015</v>
      </c>
      <c r="B4506" t="s">
        <v>9136</v>
      </c>
      <c r="D4506">
        <v>1917</v>
      </c>
      <c r="E4506">
        <v>3</v>
      </c>
      <c r="F4506">
        <v>870</v>
      </c>
      <c r="G4506" s="1">
        <v>5873</v>
      </c>
      <c r="H4506" t="s">
        <v>926</v>
      </c>
      <c r="I4506" t="s">
        <v>927</v>
      </c>
      <c r="J4506" t="s">
        <v>6811</v>
      </c>
      <c r="K4506" t="s">
        <v>928</v>
      </c>
      <c r="L4506" t="s">
        <v>928</v>
      </c>
      <c r="N4506" t="s">
        <v>9137</v>
      </c>
    </row>
    <row r="4507" spans="1:16" hidden="1" x14ac:dyDescent="0.25">
      <c r="A4507">
        <v>4093</v>
      </c>
      <c r="B4507" t="s">
        <v>9138</v>
      </c>
      <c r="D4507">
        <v>1917</v>
      </c>
      <c r="E4507">
        <v>3</v>
      </c>
      <c r="F4507">
        <v>865</v>
      </c>
      <c r="G4507" s="1">
        <v>5873</v>
      </c>
      <c r="H4507" t="s">
        <v>76</v>
      </c>
      <c r="J4507" t="s">
        <v>9139</v>
      </c>
      <c r="K4507" t="s">
        <v>9140</v>
      </c>
      <c r="L4507" t="s">
        <v>9140</v>
      </c>
      <c r="N4507" t="s">
        <v>9141</v>
      </c>
    </row>
    <row r="4508" spans="1:16" hidden="1" x14ac:dyDescent="0.25">
      <c r="A4508">
        <v>4154</v>
      </c>
      <c r="B4508" t="s">
        <v>9142</v>
      </c>
      <c r="D4508">
        <v>1917</v>
      </c>
      <c r="E4508">
        <v>3</v>
      </c>
      <c r="F4508">
        <v>869</v>
      </c>
      <c r="G4508" s="1">
        <v>5872</v>
      </c>
      <c r="H4508" t="s">
        <v>68</v>
      </c>
      <c r="I4508" t="s">
        <v>69</v>
      </c>
      <c r="J4508" t="s">
        <v>9143</v>
      </c>
      <c r="K4508" t="s">
        <v>9144</v>
      </c>
      <c r="L4508" t="s">
        <v>9144</v>
      </c>
      <c r="N4508" t="s">
        <v>9145</v>
      </c>
    </row>
    <row r="4509" spans="1:16" hidden="1" x14ac:dyDescent="0.25">
      <c r="A4509">
        <v>4123</v>
      </c>
      <c r="B4509" t="s">
        <v>4200</v>
      </c>
      <c r="C4509" t="s">
        <v>8833</v>
      </c>
      <c r="D4509">
        <v>1917</v>
      </c>
      <c r="E4509">
        <v>3</v>
      </c>
      <c r="F4509">
        <v>868</v>
      </c>
      <c r="G4509" s="1">
        <v>5870</v>
      </c>
      <c r="H4509" t="s">
        <v>138</v>
      </c>
      <c r="I4509" t="s">
        <v>139</v>
      </c>
      <c r="J4509" t="s">
        <v>9146</v>
      </c>
      <c r="K4509" t="s">
        <v>141</v>
      </c>
      <c r="L4509" t="s">
        <v>141</v>
      </c>
      <c r="N4509" t="s">
        <v>9147</v>
      </c>
    </row>
    <row r="4510" spans="1:16" hidden="1" x14ac:dyDescent="0.25">
      <c r="A4510">
        <v>3563</v>
      </c>
      <c r="B4510" t="s">
        <v>400</v>
      </c>
      <c r="D4510">
        <v>1917</v>
      </c>
      <c r="E4510">
        <v>3</v>
      </c>
      <c r="F4510">
        <v>864</v>
      </c>
      <c r="G4510" s="1">
        <v>5868</v>
      </c>
      <c r="H4510" t="s">
        <v>18</v>
      </c>
      <c r="I4510" t="s">
        <v>19</v>
      </c>
      <c r="J4510" t="s">
        <v>8974</v>
      </c>
      <c r="K4510" t="s">
        <v>8975</v>
      </c>
      <c r="L4510" t="s">
        <v>8975</v>
      </c>
      <c r="N4510" t="s">
        <v>9148</v>
      </c>
    </row>
    <row r="4511" spans="1:16" hidden="1" x14ac:dyDescent="0.25">
      <c r="A4511">
        <v>4109</v>
      </c>
      <c r="B4511" t="s">
        <v>9149</v>
      </c>
      <c r="D4511">
        <v>1917</v>
      </c>
      <c r="E4511">
        <v>3</v>
      </c>
      <c r="F4511">
        <v>866</v>
      </c>
      <c r="G4511" s="1">
        <v>5868</v>
      </c>
      <c r="H4511" t="s">
        <v>8506</v>
      </c>
      <c r="J4511" t="s">
        <v>1039</v>
      </c>
      <c r="K4511" t="s">
        <v>8054</v>
      </c>
      <c r="L4511" t="s">
        <v>8054</v>
      </c>
      <c r="N4511" t="s">
        <v>9150</v>
      </c>
    </row>
    <row r="4512" spans="1:16" hidden="1" x14ac:dyDescent="0.25">
      <c r="A4512">
        <v>4084</v>
      </c>
      <c r="B4512" t="s">
        <v>9151</v>
      </c>
      <c r="D4512">
        <v>1917</v>
      </c>
      <c r="E4512">
        <v>3</v>
      </c>
      <c r="F4512">
        <v>871</v>
      </c>
      <c r="G4512" s="1">
        <v>5866</v>
      </c>
      <c r="H4512" t="s">
        <v>4226</v>
      </c>
      <c r="I4512" t="s">
        <v>4227</v>
      </c>
      <c r="J4512" t="s">
        <v>9139</v>
      </c>
      <c r="K4512" t="s">
        <v>9140</v>
      </c>
      <c r="L4512" t="s">
        <v>9140</v>
      </c>
      <c r="N4512" t="s">
        <v>9152</v>
      </c>
    </row>
    <row r="4513" spans="1:14" hidden="1" x14ac:dyDescent="0.25">
      <c r="A4513">
        <v>3554</v>
      </c>
      <c r="B4513" t="s">
        <v>9153</v>
      </c>
      <c r="D4513">
        <v>1917</v>
      </c>
      <c r="E4513">
        <v>3</v>
      </c>
      <c r="F4513">
        <v>863</v>
      </c>
      <c r="G4513" s="1">
        <v>5863</v>
      </c>
      <c r="H4513" t="s">
        <v>3061</v>
      </c>
      <c r="I4513" t="s">
        <v>3062</v>
      </c>
      <c r="J4513" t="s">
        <v>9154</v>
      </c>
      <c r="K4513" t="s">
        <v>9155</v>
      </c>
      <c r="L4513" t="s">
        <v>9155</v>
      </c>
      <c r="N4513" t="s">
        <v>9156</v>
      </c>
    </row>
    <row r="4514" spans="1:14" hidden="1" x14ac:dyDescent="0.25">
      <c r="A4514">
        <v>3558</v>
      </c>
      <c r="B4514" t="s">
        <v>6501</v>
      </c>
      <c r="D4514">
        <v>1917</v>
      </c>
      <c r="E4514">
        <v>3</v>
      </c>
      <c r="F4514">
        <v>863</v>
      </c>
      <c r="G4514" s="1">
        <v>5859</v>
      </c>
      <c r="H4514" t="s">
        <v>68</v>
      </c>
      <c r="I4514" t="s">
        <v>69</v>
      </c>
      <c r="J4514" t="s">
        <v>871</v>
      </c>
      <c r="K4514" t="s">
        <v>497</v>
      </c>
      <c r="L4514" t="s">
        <v>497</v>
      </c>
      <c r="N4514" t="s">
        <v>9157</v>
      </c>
    </row>
    <row r="4515" spans="1:14" hidden="1" x14ac:dyDescent="0.25">
      <c r="A4515">
        <v>4101</v>
      </c>
      <c r="B4515" t="s">
        <v>9158</v>
      </c>
      <c r="D4515">
        <v>1917</v>
      </c>
      <c r="E4515">
        <v>3</v>
      </c>
      <c r="F4515">
        <v>866</v>
      </c>
      <c r="G4515" s="1">
        <v>5856</v>
      </c>
      <c r="H4515" t="s">
        <v>68</v>
      </c>
      <c r="I4515" t="s">
        <v>69</v>
      </c>
      <c r="J4515" t="s">
        <v>7906</v>
      </c>
      <c r="K4515" t="s">
        <v>308</v>
      </c>
      <c r="L4515" t="s">
        <v>308</v>
      </c>
      <c r="N4515" t="s">
        <v>9159</v>
      </c>
    </row>
    <row r="4516" spans="1:14" hidden="1" x14ac:dyDescent="0.25">
      <c r="A4516">
        <v>3495</v>
      </c>
      <c r="B4516" t="s">
        <v>6223</v>
      </c>
      <c r="D4516">
        <v>1917</v>
      </c>
      <c r="E4516">
        <v>3</v>
      </c>
      <c r="F4516">
        <v>864</v>
      </c>
      <c r="G4516" s="1">
        <v>5855</v>
      </c>
      <c r="H4516" t="s">
        <v>68</v>
      </c>
      <c r="I4516" t="s">
        <v>69</v>
      </c>
      <c r="J4516" t="s">
        <v>3288</v>
      </c>
      <c r="K4516" t="s">
        <v>218</v>
      </c>
      <c r="L4516" t="s">
        <v>218</v>
      </c>
      <c r="N4516" t="s">
        <v>9160</v>
      </c>
    </row>
    <row r="4517" spans="1:14" hidden="1" x14ac:dyDescent="0.25">
      <c r="A4517">
        <v>4580</v>
      </c>
      <c r="B4517" t="s">
        <v>9161</v>
      </c>
      <c r="D4517">
        <v>1917</v>
      </c>
      <c r="E4517">
        <v>3</v>
      </c>
      <c r="F4517">
        <v>869</v>
      </c>
      <c r="G4517" s="1">
        <v>5846</v>
      </c>
      <c r="H4517" t="s">
        <v>2657</v>
      </c>
      <c r="I4517" t="s">
        <v>2658</v>
      </c>
      <c r="J4517" t="s">
        <v>9162</v>
      </c>
      <c r="K4517" t="s">
        <v>9163</v>
      </c>
      <c r="L4517" t="s">
        <v>9163</v>
      </c>
      <c r="N4517" t="s">
        <v>9164</v>
      </c>
    </row>
    <row r="4518" spans="1:14" hidden="1" x14ac:dyDescent="0.25">
      <c r="A4518">
        <v>4478</v>
      </c>
      <c r="B4518" t="s">
        <v>9165</v>
      </c>
      <c r="D4518" t="s">
        <v>9166</v>
      </c>
      <c r="E4518">
        <v>3</v>
      </c>
      <c r="F4518">
        <v>1584</v>
      </c>
      <c r="G4518" s="1">
        <v>5834</v>
      </c>
      <c r="H4518" t="s">
        <v>106</v>
      </c>
      <c r="I4518" t="s">
        <v>107</v>
      </c>
      <c r="J4518" t="s">
        <v>8685</v>
      </c>
      <c r="K4518" t="s">
        <v>8403</v>
      </c>
      <c r="L4518" t="s">
        <v>8403</v>
      </c>
      <c r="N4518" t="s">
        <v>9167</v>
      </c>
    </row>
    <row r="4519" spans="1:14" hidden="1" x14ac:dyDescent="0.25">
      <c r="A4519">
        <v>3529</v>
      </c>
      <c r="B4519" t="s">
        <v>9168</v>
      </c>
      <c r="D4519" t="s">
        <v>9166</v>
      </c>
      <c r="E4519">
        <v>3</v>
      </c>
      <c r="F4519">
        <v>1592</v>
      </c>
      <c r="G4519" s="1">
        <v>5833</v>
      </c>
      <c r="H4519" t="s">
        <v>926</v>
      </c>
      <c r="I4519" t="s">
        <v>927</v>
      </c>
      <c r="J4519" t="s">
        <v>4216</v>
      </c>
      <c r="K4519" t="s">
        <v>928</v>
      </c>
      <c r="L4519" t="s">
        <v>928</v>
      </c>
      <c r="N4519" t="s">
        <v>9169</v>
      </c>
    </row>
    <row r="4520" spans="1:14" hidden="1" x14ac:dyDescent="0.25">
      <c r="A4520">
        <v>3527</v>
      </c>
      <c r="B4520" t="s">
        <v>9170</v>
      </c>
      <c r="D4520" t="s">
        <v>9166</v>
      </c>
      <c r="E4520">
        <v>3</v>
      </c>
      <c r="F4520">
        <v>1592</v>
      </c>
      <c r="G4520" s="1">
        <v>5831</v>
      </c>
      <c r="H4520" t="s">
        <v>926</v>
      </c>
      <c r="I4520" t="s">
        <v>927</v>
      </c>
      <c r="J4520" t="s">
        <v>6623</v>
      </c>
      <c r="K4520" t="s">
        <v>928</v>
      </c>
      <c r="L4520" t="s">
        <v>928</v>
      </c>
      <c r="N4520" t="s">
        <v>9171</v>
      </c>
    </row>
    <row r="4521" spans="1:14" hidden="1" x14ac:dyDescent="0.25">
      <c r="A4521">
        <v>3528</v>
      </c>
      <c r="B4521" t="s">
        <v>9172</v>
      </c>
      <c r="D4521" t="s">
        <v>9166</v>
      </c>
      <c r="E4521">
        <v>3</v>
      </c>
      <c r="F4521">
        <v>1592</v>
      </c>
      <c r="G4521" s="1">
        <v>5831</v>
      </c>
      <c r="H4521" t="s">
        <v>926</v>
      </c>
      <c r="I4521" t="s">
        <v>927</v>
      </c>
      <c r="J4521" t="s">
        <v>6623</v>
      </c>
      <c r="K4521" t="s">
        <v>928</v>
      </c>
      <c r="L4521" t="s">
        <v>928</v>
      </c>
      <c r="N4521" t="s">
        <v>9171</v>
      </c>
    </row>
    <row r="4522" spans="1:14" hidden="1" x14ac:dyDescent="0.25">
      <c r="A4522">
        <v>3510</v>
      </c>
      <c r="B4522" t="s">
        <v>732</v>
      </c>
      <c r="D4522" t="s">
        <v>9166</v>
      </c>
      <c r="E4522">
        <v>3</v>
      </c>
      <c r="F4522">
        <v>1591</v>
      </c>
      <c r="G4522" s="1">
        <v>5824</v>
      </c>
      <c r="H4522" t="s">
        <v>68</v>
      </c>
      <c r="I4522" t="s">
        <v>69</v>
      </c>
      <c r="J4522" t="s">
        <v>81</v>
      </c>
      <c r="K4522" t="s">
        <v>82</v>
      </c>
      <c r="L4522" t="s">
        <v>82</v>
      </c>
      <c r="N4522" t="s">
        <v>9173</v>
      </c>
    </row>
    <row r="4523" spans="1:14" hidden="1" x14ac:dyDescent="0.25">
      <c r="A4523">
        <v>3553</v>
      </c>
      <c r="B4523" t="s">
        <v>9174</v>
      </c>
      <c r="D4523" t="s">
        <v>9166</v>
      </c>
      <c r="E4523">
        <v>3</v>
      </c>
      <c r="F4523">
        <v>1593</v>
      </c>
      <c r="G4523" s="1">
        <v>5822</v>
      </c>
      <c r="H4523" t="s">
        <v>3061</v>
      </c>
      <c r="I4523" t="s">
        <v>3062</v>
      </c>
      <c r="J4523" t="s">
        <v>9175</v>
      </c>
      <c r="K4523" t="s">
        <v>5971</v>
      </c>
      <c r="L4523" t="s">
        <v>5971</v>
      </c>
      <c r="N4523" t="s">
        <v>9176</v>
      </c>
    </row>
    <row r="4524" spans="1:14" hidden="1" x14ac:dyDescent="0.25">
      <c r="A4524">
        <v>3531</v>
      </c>
      <c r="B4524" t="s">
        <v>9177</v>
      </c>
      <c r="D4524" t="s">
        <v>9166</v>
      </c>
      <c r="E4524">
        <v>3</v>
      </c>
      <c r="F4524">
        <v>1592</v>
      </c>
      <c r="G4524" s="1">
        <v>5819</v>
      </c>
      <c r="H4524" t="s">
        <v>18</v>
      </c>
      <c r="I4524" t="s">
        <v>19</v>
      </c>
      <c r="J4524" t="s">
        <v>9178</v>
      </c>
      <c r="K4524" t="s">
        <v>9179</v>
      </c>
      <c r="L4524" t="s">
        <v>9179</v>
      </c>
      <c r="N4524" t="s">
        <v>9180</v>
      </c>
    </row>
    <row r="4525" spans="1:14" hidden="1" x14ac:dyDescent="0.25">
      <c r="A4525">
        <v>4522</v>
      </c>
      <c r="B4525" t="s">
        <v>9181</v>
      </c>
      <c r="D4525" t="s">
        <v>9166</v>
      </c>
      <c r="E4525">
        <v>3</v>
      </c>
      <c r="F4525">
        <v>1587</v>
      </c>
      <c r="G4525" s="1">
        <v>5815</v>
      </c>
      <c r="H4525" t="s">
        <v>926</v>
      </c>
      <c r="I4525" t="s">
        <v>927</v>
      </c>
      <c r="J4525" t="s">
        <v>4216</v>
      </c>
      <c r="K4525" t="s">
        <v>928</v>
      </c>
      <c r="L4525" t="s">
        <v>928</v>
      </c>
      <c r="N4525" t="s">
        <v>9182</v>
      </c>
    </row>
    <row r="4526" spans="1:14" hidden="1" x14ac:dyDescent="0.25">
      <c r="A4526">
        <v>4477</v>
      </c>
      <c r="B4526" t="s">
        <v>9183</v>
      </c>
      <c r="D4526" t="s">
        <v>9166</v>
      </c>
      <c r="E4526">
        <v>3</v>
      </c>
      <c r="F4526">
        <v>1584</v>
      </c>
      <c r="G4526" s="1">
        <v>5814</v>
      </c>
      <c r="H4526" t="s">
        <v>4226</v>
      </c>
      <c r="I4526" t="s">
        <v>4227</v>
      </c>
      <c r="J4526" t="s">
        <v>9184</v>
      </c>
      <c r="K4526" t="s">
        <v>9185</v>
      </c>
      <c r="L4526" t="s">
        <v>9185</v>
      </c>
      <c r="N4526" t="s">
        <v>9186</v>
      </c>
    </row>
    <row r="4527" spans="1:14" hidden="1" x14ac:dyDescent="0.25">
      <c r="A4527">
        <v>3475</v>
      </c>
      <c r="B4527" t="s">
        <v>9187</v>
      </c>
      <c r="D4527" t="s">
        <v>9166</v>
      </c>
      <c r="E4527">
        <v>3</v>
      </c>
      <c r="F4527">
        <v>1590</v>
      </c>
      <c r="G4527" s="1">
        <v>5812</v>
      </c>
      <c r="H4527" t="s">
        <v>8506</v>
      </c>
      <c r="J4527" t="s">
        <v>8248</v>
      </c>
      <c r="K4527" t="s">
        <v>8585</v>
      </c>
      <c r="L4527" t="s">
        <v>8585</v>
      </c>
      <c r="N4527" t="s">
        <v>9188</v>
      </c>
    </row>
    <row r="4528" spans="1:14" hidden="1" x14ac:dyDescent="0.25">
      <c r="A4528">
        <v>3552</v>
      </c>
      <c r="B4528" t="s">
        <v>9189</v>
      </c>
      <c r="D4528" t="s">
        <v>9166</v>
      </c>
      <c r="E4528">
        <v>3</v>
      </c>
      <c r="F4528">
        <v>1593</v>
      </c>
      <c r="G4528" s="1">
        <v>5808</v>
      </c>
      <c r="H4528" t="s">
        <v>9190</v>
      </c>
      <c r="J4528" t="s">
        <v>9191</v>
      </c>
      <c r="K4528" t="s">
        <v>9192</v>
      </c>
      <c r="L4528" t="s">
        <v>9192</v>
      </c>
      <c r="N4528" t="s">
        <v>9193</v>
      </c>
    </row>
    <row r="4529" spans="1:14" hidden="1" x14ac:dyDescent="0.25">
      <c r="A4529">
        <v>3509</v>
      </c>
      <c r="B4529" t="s">
        <v>9194</v>
      </c>
      <c r="D4529" t="s">
        <v>9166</v>
      </c>
      <c r="E4529">
        <v>3</v>
      </c>
      <c r="F4529">
        <v>1591</v>
      </c>
      <c r="G4529" s="1">
        <v>5807</v>
      </c>
      <c r="H4529" t="s">
        <v>68</v>
      </c>
      <c r="I4529" t="s">
        <v>69</v>
      </c>
      <c r="J4529" t="s">
        <v>601</v>
      </c>
      <c r="K4529" t="s">
        <v>218</v>
      </c>
      <c r="L4529" t="s">
        <v>218</v>
      </c>
      <c r="N4529" t="s">
        <v>9195</v>
      </c>
    </row>
    <row r="4530" spans="1:14" hidden="1" x14ac:dyDescent="0.25">
      <c r="A4530">
        <v>4476</v>
      </c>
      <c r="B4530" t="s">
        <v>9196</v>
      </c>
      <c r="D4530" t="s">
        <v>9166</v>
      </c>
      <c r="E4530">
        <v>3</v>
      </c>
      <c r="F4530">
        <v>1584</v>
      </c>
      <c r="G4530" s="1">
        <v>5807</v>
      </c>
      <c r="H4530" t="s">
        <v>8506</v>
      </c>
      <c r="J4530" t="s">
        <v>8784</v>
      </c>
      <c r="K4530" t="s">
        <v>8785</v>
      </c>
      <c r="L4530" t="s">
        <v>8785</v>
      </c>
      <c r="N4530" t="s">
        <v>9197</v>
      </c>
    </row>
    <row r="4531" spans="1:14" hidden="1" x14ac:dyDescent="0.25">
      <c r="A4531">
        <v>3508</v>
      </c>
      <c r="B4531" t="s">
        <v>9198</v>
      </c>
      <c r="D4531" t="s">
        <v>9166</v>
      </c>
      <c r="E4531">
        <v>3</v>
      </c>
      <c r="F4531">
        <v>1591</v>
      </c>
      <c r="G4531" s="1">
        <v>5799</v>
      </c>
      <c r="H4531" t="s">
        <v>68</v>
      </c>
      <c r="I4531" t="s">
        <v>69</v>
      </c>
      <c r="J4531" t="s">
        <v>348</v>
      </c>
      <c r="K4531" t="s">
        <v>295</v>
      </c>
      <c r="L4531" t="s">
        <v>295</v>
      </c>
      <c r="N4531" t="s">
        <v>9199</v>
      </c>
    </row>
    <row r="4532" spans="1:14" hidden="1" x14ac:dyDescent="0.25">
      <c r="A4532">
        <v>3507</v>
      </c>
      <c r="B4532" t="s">
        <v>9200</v>
      </c>
      <c r="D4532" t="s">
        <v>9166</v>
      </c>
      <c r="E4532">
        <v>3</v>
      </c>
      <c r="F4532">
        <v>1591</v>
      </c>
      <c r="G4532" s="1">
        <v>5792</v>
      </c>
      <c r="H4532" t="s">
        <v>68</v>
      </c>
      <c r="I4532" t="s">
        <v>69</v>
      </c>
      <c r="J4532" t="s">
        <v>1996</v>
      </c>
      <c r="K4532" t="s">
        <v>82</v>
      </c>
      <c r="L4532" t="s">
        <v>82</v>
      </c>
      <c r="N4532" t="s">
        <v>9201</v>
      </c>
    </row>
    <row r="4533" spans="1:14" hidden="1" x14ac:dyDescent="0.25">
      <c r="A4533">
        <v>3549</v>
      </c>
      <c r="B4533" t="s">
        <v>9202</v>
      </c>
      <c r="D4533" t="s">
        <v>9166</v>
      </c>
      <c r="E4533">
        <v>3</v>
      </c>
      <c r="F4533">
        <v>1593</v>
      </c>
      <c r="G4533" s="1">
        <v>5786</v>
      </c>
      <c r="H4533" t="s">
        <v>8506</v>
      </c>
      <c r="J4533" t="s">
        <v>9203</v>
      </c>
      <c r="K4533" t="s">
        <v>8585</v>
      </c>
      <c r="L4533" t="s">
        <v>8585</v>
      </c>
      <c r="N4533" t="s">
        <v>9204</v>
      </c>
    </row>
    <row r="4534" spans="1:14" hidden="1" x14ac:dyDescent="0.25">
      <c r="A4534">
        <v>3548</v>
      </c>
      <c r="B4534" t="s">
        <v>9205</v>
      </c>
      <c r="D4534" t="s">
        <v>9166</v>
      </c>
      <c r="E4534">
        <v>3</v>
      </c>
      <c r="F4534">
        <v>1593</v>
      </c>
      <c r="G4534" s="1">
        <v>5785</v>
      </c>
      <c r="H4534" t="s">
        <v>8506</v>
      </c>
      <c r="J4534" t="s">
        <v>9203</v>
      </c>
      <c r="K4534" t="s">
        <v>8585</v>
      </c>
      <c r="L4534" t="s">
        <v>8585</v>
      </c>
      <c r="N4534" t="s">
        <v>9206</v>
      </c>
    </row>
    <row r="4535" spans="1:14" hidden="1" x14ac:dyDescent="0.25">
      <c r="A4535">
        <v>4549</v>
      </c>
      <c r="B4535" t="s">
        <v>9207</v>
      </c>
      <c r="D4535" t="s">
        <v>9166</v>
      </c>
      <c r="E4535">
        <v>3</v>
      </c>
      <c r="F4535">
        <v>1588</v>
      </c>
      <c r="G4535" s="1">
        <v>5785</v>
      </c>
      <c r="H4535" t="s">
        <v>3234</v>
      </c>
      <c r="I4535" t="s">
        <v>3235</v>
      </c>
      <c r="J4535" t="s">
        <v>9208</v>
      </c>
      <c r="K4535" t="s">
        <v>9209</v>
      </c>
      <c r="L4535" t="s">
        <v>9209</v>
      </c>
      <c r="N4535" t="s">
        <v>9210</v>
      </c>
    </row>
    <row r="4536" spans="1:14" hidden="1" x14ac:dyDescent="0.25">
      <c r="A4536">
        <v>3544</v>
      </c>
      <c r="B4536" t="s">
        <v>9211</v>
      </c>
      <c r="D4536" t="s">
        <v>9166</v>
      </c>
      <c r="E4536">
        <v>3</v>
      </c>
      <c r="F4536">
        <v>1593</v>
      </c>
      <c r="G4536" s="1">
        <v>5784</v>
      </c>
      <c r="H4536" t="s">
        <v>76</v>
      </c>
      <c r="J4536" t="s">
        <v>5117</v>
      </c>
      <c r="K4536" t="s">
        <v>4882</v>
      </c>
      <c r="L4536" t="s">
        <v>4882</v>
      </c>
      <c r="N4536" t="s">
        <v>9212</v>
      </c>
    </row>
    <row r="4537" spans="1:14" hidden="1" x14ac:dyDescent="0.25">
      <c r="A4537">
        <v>4524</v>
      </c>
      <c r="B4537" t="s">
        <v>9213</v>
      </c>
      <c r="D4537" t="s">
        <v>9166</v>
      </c>
      <c r="E4537">
        <v>3</v>
      </c>
      <c r="F4537">
        <v>1587</v>
      </c>
      <c r="G4537" s="1">
        <v>5773</v>
      </c>
      <c r="H4537" t="s">
        <v>89</v>
      </c>
      <c r="I4537" t="s">
        <v>90</v>
      </c>
      <c r="J4537" t="s">
        <v>8953</v>
      </c>
      <c r="K4537" t="s">
        <v>7612</v>
      </c>
      <c r="L4537" t="s">
        <v>7612</v>
      </c>
      <c r="N4537" t="s">
        <v>9214</v>
      </c>
    </row>
    <row r="4538" spans="1:14" hidden="1" x14ac:dyDescent="0.25">
      <c r="A4538">
        <v>4498</v>
      </c>
      <c r="B4538" t="s">
        <v>3151</v>
      </c>
      <c r="D4538" t="s">
        <v>9166</v>
      </c>
      <c r="E4538">
        <v>3</v>
      </c>
      <c r="F4538">
        <v>1585</v>
      </c>
      <c r="G4538" s="1">
        <v>5772</v>
      </c>
      <c r="H4538" t="s">
        <v>926</v>
      </c>
      <c r="I4538" t="s">
        <v>927</v>
      </c>
      <c r="J4538" t="s">
        <v>926</v>
      </c>
      <c r="K4538" t="s">
        <v>928</v>
      </c>
      <c r="L4538" t="s">
        <v>928</v>
      </c>
      <c r="N4538" t="s">
        <v>9215</v>
      </c>
    </row>
    <row r="4539" spans="1:14" hidden="1" x14ac:dyDescent="0.25">
      <c r="A4539">
        <v>3479</v>
      </c>
      <c r="B4539" t="s">
        <v>9216</v>
      </c>
      <c r="D4539" t="s">
        <v>9166</v>
      </c>
      <c r="E4539">
        <v>3</v>
      </c>
      <c r="F4539">
        <v>1590</v>
      </c>
      <c r="G4539" s="1">
        <v>5771</v>
      </c>
      <c r="H4539" t="s">
        <v>3681</v>
      </c>
      <c r="I4539" t="s">
        <v>3682</v>
      </c>
      <c r="J4539" t="s">
        <v>3681</v>
      </c>
      <c r="K4539" t="s">
        <v>9217</v>
      </c>
      <c r="L4539" t="s">
        <v>9217</v>
      </c>
      <c r="N4539" t="s">
        <v>9218</v>
      </c>
    </row>
    <row r="4540" spans="1:14" hidden="1" x14ac:dyDescent="0.25">
      <c r="A4540">
        <v>3506</v>
      </c>
      <c r="B4540" t="s">
        <v>9219</v>
      </c>
      <c r="D4540" t="s">
        <v>9166</v>
      </c>
      <c r="E4540">
        <v>3</v>
      </c>
      <c r="F4540">
        <v>1591</v>
      </c>
      <c r="G4540" s="1">
        <v>5771</v>
      </c>
      <c r="H4540" t="s">
        <v>68</v>
      </c>
      <c r="I4540" t="s">
        <v>69</v>
      </c>
      <c r="J4540" t="s">
        <v>81</v>
      </c>
      <c r="K4540" t="s">
        <v>82</v>
      </c>
      <c r="L4540" t="s">
        <v>82</v>
      </c>
      <c r="N4540" t="s">
        <v>9220</v>
      </c>
    </row>
    <row r="4541" spans="1:14" hidden="1" x14ac:dyDescent="0.25">
      <c r="A4541">
        <v>4569</v>
      </c>
      <c r="B4541" t="s">
        <v>8645</v>
      </c>
      <c r="D4541" t="s">
        <v>9166</v>
      </c>
      <c r="E4541">
        <v>3</v>
      </c>
      <c r="F4541">
        <v>1590</v>
      </c>
      <c r="G4541" s="1">
        <v>5771</v>
      </c>
      <c r="H4541" t="s">
        <v>68</v>
      </c>
      <c r="I4541" t="s">
        <v>69</v>
      </c>
      <c r="J4541" t="s">
        <v>175</v>
      </c>
      <c r="K4541" t="s">
        <v>82</v>
      </c>
      <c r="L4541" t="s">
        <v>82</v>
      </c>
      <c r="N4541" t="s">
        <v>9221</v>
      </c>
    </row>
    <row r="4542" spans="1:14" hidden="1" x14ac:dyDescent="0.25">
      <c r="A4542">
        <v>4528</v>
      </c>
      <c r="B4542" t="s">
        <v>9222</v>
      </c>
      <c r="D4542" t="s">
        <v>9166</v>
      </c>
      <c r="E4542">
        <v>3</v>
      </c>
      <c r="F4542">
        <v>1587</v>
      </c>
      <c r="G4542" s="1">
        <v>5770</v>
      </c>
      <c r="H4542" t="s">
        <v>8908</v>
      </c>
      <c r="I4542" t="s">
        <v>8909</v>
      </c>
      <c r="J4542" t="s">
        <v>8910</v>
      </c>
      <c r="K4542" t="s">
        <v>8911</v>
      </c>
      <c r="L4542" t="s">
        <v>8911</v>
      </c>
      <c r="N4542" t="s">
        <v>9223</v>
      </c>
    </row>
    <row r="4543" spans="1:14" hidden="1" x14ac:dyDescent="0.25">
      <c r="A4543">
        <v>4529</v>
      </c>
      <c r="B4543" t="s">
        <v>9224</v>
      </c>
      <c r="D4543" t="s">
        <v>9166</v>
      </c>
      <c r="E4543">
        <v>3</v>
      </c>
      <c r="F4543">
        <v>1587</v>
      </c>
      <c r="G4543" s="1">
        <v>5770</v>
      </c>
      <c r="H4543" t="s">
        <v>8908</v>
      </c>
      <c r="I4543" t="s">
        <v>8909</v>
      </c>
      <c r="J4543" t="s">
        <v>8910</v>
      </c>
      <c r="K4543" t="s">
        <v>8911</v>
      </c>
      <c r="L4543" t="s">
        <v>8911</v>
      </c>
      <c r="N4543" t="s">
        <v>9223</v>
      </c>
    </row>
    <row r="4544" spans="1:14" hidden="1" x14ac:dyDescent="0.25">
      <c r="A4544">
        <v>4530</v>
      </c>
      <c r="B4544" t="s">
        <v>6644</v>
      </c>
      <c r="D4544" t="s">
        <v>9166</v>
      </c>
      <c r="E4544">
        <v>3</v>
      </c>
      <c r="F4544">
        <v>1587</v>
      </c>
      <c r="G4544" s="1">
        <v>5770</v>
      </c>
      <c r="H4544" t="s">
        <v>8908</v>
      </c>
      <c r="I4544" t="s">
        <v>8909</v>
      </c>
      <c r="J4544" t="s">
        <v>8910</v>
      </c>
      <c r="K4544" t="s">
        <v>8911</v>
      </c>
      <c r="L4544" t="s">
        <v>8911</v>
      </c>
      <c r="N4544" t="s">
        <v>9225</v>
      </c>
    </row>
    <row r="4545" spans="1:14" hidden="1" x14ac:dyDescent="0.25">
      <c r="A4545">
        <v>4531</v>
      </c>
      <c r="B4545" t="s">
        <v>9226</v>
      </c>
      <c r="D4545" t="s">
        <v>9166</v>
      </c>
      <c r="E4545">
        <v>3</v>
      </c>
      <c r="F4545">
        <v>1587</v>
      </c>
      <c r="G4545" s="1">
        <v>5770</v>
      </c>
      <c r="H4545" t="s">
        <v>8908</v>
      </c>
      <c r="I4545" t="s">
        <v>8909</v>
      </c>
      <c r="J4545" t="s">
        <v>8910</v>
      </c>
      <c r="K4545" t="s">
        <v>8911</v>
      </c>
      <c r="L4545" t="s">
        <v>8911</v>
      </c>
      <c r="N4545" t="s">
        <v>9227</v>
      </c>
    </row>
    <row r="4546" spans="1:14" hidden="1" x14ac:dyDescent="0.25">
      <c r="A4546">
        <v>4532</v>
      </c>
      <c r="B4546" t="s">
        <v>9228</v>
      </c>
      <c r="D4546" t="s">
        <v>9166</v>
      </c>
      <c r="E4546">
        <v>3</v>
      </c>
      <c r="F4546">
        <v>1587</v>
      </c>
      <c r="G4546" s="1">
        <v>5770</v>
      </c>
      <c r="H4546" t="s">
        <v>8908</v>
      </c>
      <c r="I4546" t="s">
        <v>8909</v>
      </c>
      <c r="J4546" t="s">
        <v>8910</v>
      </c>
      <c r="K4546" t="s">
        <v>8911</v>
      </c>
      <c r="L4546" t="s">
        <v>8911</v>
      </c>
      <c r="N4546" t="s">
        <v>9223</v>
      </c>
    </row>
    <row r="4547" spans="1:14" hidden="1" x14ac:dyDescent="0.25">
      <c r="A4547">
        <v>4533</v>
      </c>
      <c r="B4547" t="s">
        <v>7693</v>
      </c>
      <c r="D4547" t="s">
        <v>9166</v>
      </c>
      <c r="E4547">
        <v>3</v>
      </c>
      <c r="F4547">
        <v>1587</v>
      </c>
      <c r="G4547" s="1">
        <v>5770</v>
      </c>
      <c r="H4547" t="s">
        <v>8908</v>
      </c>
      <c r="I4547" t="s">
        <v>8909</v>
      </c>
      <c r="J4547" t="s">
        <v>8910</v>
      </c>
      <c r="K4547" t="s">
        <v>8911</v>
      </c>
      <c r="L4547" t="s">
        <v>8911</v>
      </c>
      <c r="N4547" t="s">
        <v>9223</v>
      </c>
    </row>
    <row r="4548" spans="1:14" hidden="1" x14ac:dyDescent="0.25">
      <c r="A4548">
        <v>4534</v>
      </c>
      <c r="B4548" t="s">
        <v>9229</v>
      </c>
      <c r="D4548" t="s">
        <v>9166</v>
      </c>
      <c r="E4548">
        <v>3</v>
      </c>
      <c r="F4548">
        <v>1587</v>
      </c>
      <c r="G4548" s="1">
        <v>5770</v>
      </c>
      <c r="H4548" t="s">
        <v>8908</v>
      </c>
      <c r="I4548" t="s">
        <v>8909</v>
      </c>
      <c r="J4548" t="s">
        <v>8910</v>
      </c>
      <c r="K4548" t="s">
        <v>8911</v>
      </c>
      <c r="L4548" t="s">
        <v>8911</v>
      </c>
      <c r="N4548" t="s">
        <v>9225</v>
      </c>
    </row>
    <row r="4549" spans="1:14" hidden="1" x14ac:dyDescent="0.25">
      <c r="A4549">
        <v>3505</v>
      </c>
      <c r="B4549" t="s">
        <v>4229</v>
      </c>
      <c r="D4549" t="s">
        <v>9166</v>
      </c>
      <c r="E4549">
        <v>3</v>
      </c>
      <c r="F4549">
        <v>1591</v>
      </c>
      <c r="G4549" s="1">
        <v>5767</v>
      </c>
      <c r="H4549" t="s">
        <v>106</v>
      </c>
      <c r="I4549" t="s">
        <v>107</v>
      </c>
      <c r="J4549" t="s">
        <v>8685</v>
      </c>
      <c r="K4549" t="s">
        <v>8403</v>
      </c>
      <c r="L4549" t="s">
        <v>8403</v>
      </c>
      <c r="N4549" t="s">
        <v>9230</v>
      </c>
    </row>
    <row r="4550" spans="1:14" hidden="1" x14ac:dyDescent="0.25">
      <c r="A4550">
        <v>4506</v>
      </c>
      <c r="B4550" t="s">
        <v>9231</v>
      </c>
      <c r="D4550" t="s">
        <v>9166</v>
      </c>
      <c r="E4550">
        <v>3</v>
      </c>
      <c r="F4550">
        <v>1586</v>
      </c>
      <c r="G4550" s="1">
        <v>5765</v>
      </c>
      <c r="H4550" t="s">
        <v>4226</v>
      </c>
      <c r="I4550" t="s">
        <v>4227</v>
      </c>
      <c r="J4550" t="s">
        <v>8091</v>
      </c>
      <c r="K4550" t="s">
        <v>8092</v>
      </c>
      <c r="L4550" t="s">
        <v>8092</v>
      </c>
      <c r="N4550" t="s">
        <v>9232</v>
      </c>
    </row>
    <row r="4551" spans="1:14" hidden="1" x14ac:dyDescent="0.25">
      <c r="A4551">
        <v>4525</v>
      </c>
      <c r="B4551" t="s">
        <v>9233</v>
      </c>
      <c r="D4551" t="s">
        <v>9166</v>
      </c>
      <c r="E4551">
        <v>3</v>
      </c>
      <c r="F4551">
        <v>1587</v>
      </c>
      <c r="G4551" s="1">
        <v>5764</v>
      </c>
      <c r="H4551" t="s">
        <v>4226</v>
      </c>
      <c r="I4551" t="s">
        <v>4227</v>
      </c>
      <c r="J4551" t="s">
        <v>5117</v>
      </c>
      <c r="K4551" t="s">
        <v>4882</v>
      </c>
      <c r="L4551" t="s">
        <v>4882</v>
      </c>
      <c r="N4551" t="s">
        <v>9234</v>
      </c>
    </row>
    <row r="4552" spans="1:14" hidden="1" x14ac:dyDescent="0.25">
      <c r="A4552">
        <v>4526</v>
      </c>
      <c r="B4552" t="s">
        <v>9235</v>
      </c>
      <c r="D4552" t="s">
        <v>9166</v>
      </c>
      <c r="E4552">
        <v>3</v>
      </c>
      <c r="F4552">
        <v>1587</v>
      </c>
      <c r="G4552" s="1">
        <v>5764</v>
      </c>
      <c r="H4552" t="s">
        <v>4226</v>
      </c>
      <c r="I4552" t="s">
        <v>4227</v>
      </c>
      <c r="J4552" t="s">
        <v>5117</v>
      </c>
      <c r="K4552" t="s">
        <v>4882</v>
      </c>
      <c r="L4552" t="s">
        <v>4882</v>
      </c>
      <c r="N4552" t="s">
        <v>9236</v>
      </c>
    </row>
    <row r="4553" spans="1:14" hidden="1" x14ac:dyDescent="0.25">
      <c r="A4553">
        <v>4568</v>
      </c>
      <c r="B4553" t="s">
        <v>9237</v>
      </c>
      <c r="D4553" t="s">
        <v>9166</v>
      </c>
      <c r="E4553">
        <v>3</v>
      </c>
      <c r="F4553">
        <v>1590</v>
      </c>
      <c r="G4553" s="1">
        <v>5763</v>
      </c>
      <c r="H4553" t="s">
        <v>68</v>
      </c>
      <c r="I4553" t="s">
        <v>69</v>
      </c>
      <c r="J4553" t="s">
        <v>348</v>
      </c>
      <c r="K4553" t="s">
        <v>295</v>
      </c>
      <c r="L4553" t="s">
        <v>295</v>
      </c>
      <c r="N4553" t="s">
        <v>9238</v>
      </c>
    </row>
    <row r="4554" spans="1:14" hidden="1" x14ac:dyDescent="0.25">
      <c r="A4554">
        <v>3526</v>
      </c>
      <c r="B4554" t="s">
        <v>2919</v>
      </c>
      <c r="D4554" t="s">
        <v>9166</v>
      </c>
      <c r="E4554">
        <v>3</v>
      </c>
      <c r="F4554">
        <v>1592</v>
      </c>
      <c r="G4554" s="1">
        <v>5762</v>
      </c>
      <c r="H4554" t="s">
        <v>926</v>
      </c>
      <c r="I4554" t="s">
        <v>927</v>
      </c>
      <c r="J4554" t="s">
        <v>6623</v>
      </c>
      <c r="K4554" t="s">
        <v>928</v>
      </c>
      <c r="L4554" t="s">
        <v>928</v>
      </c>
      <c r="N4554" t="s">
        <v>9239</v>
      </c>
    </row>
    <row r="4555" spans="1:14" hidden="1" x14ac:dyDescent="0.25">
      <c r="A4555">
        <v>4511</v>
      </c>
      <c r="B4555" t="s">
        <v>6927</v>
      </c>
      <c r="D4555" t="s">
        <v>9166</v>
      </c>
      <c r="E4555">
        <v>3</v>
      </c>
      <c r="F4555">
        <v>1586</v>
      </c>
      <c r="G4555" s="1">
        <v>5759</v>
      </c>
      <c r="H4555" t="s">
        <v>77</v>
      </c>
      <c r="I4555" t="s">
        <v>9240</v>
      </c>
      <c r="J4555" t="s">
        <v>77</v>
      </c>
      <c r="K4555" t="s">
        <v>78</v>
      </c>
      <c r="L4555" t="s">
        <v>78</v>
      </c>
      <c r="N4555" t="s">
        <v>9241</v>
      </c>
    </row>
    <row r="4556" spans="1:14" hidden="1" x14ac:dyDescent="0.25">
      <c r="A4556">
        <v>4485</v>
      </c>
      <c r="B4556" t="s">
        <v>9242</v>
      </c>
      <c r="D4556" t="s">
        <v>9166</v>
      </c>
      <c r="E4556">
        <v>3</v>
      </c>
      <c r="F4556">
        <v>1585</v>
      </c>
      <c r="G4556" s="1">
        <v>5758</v>
      </c>
      <c r="H4556" t="s">
        <v>2657</v>
      </c>
      <c r="I4556" t="s">
        <v>2658</v>
      </c>
      <c r="J4556" t="s">
        <v>9243</v>
      </c>
      <c r="K4556" t="s">
        <v>7780</v>
      </c>
      <c r="L4556" t="s">
        <v>7780</v>
      </c>
      <c r="N4556" t="s">
        <v>9244</v>
      </c>
    </row>
    <row r="4557" spans="1:14" hidden="1" x14ac:dyDescent="0.25">
      <c r="A4557">
        <v>4567</v>
      </c>
      <c r="B4557" t="s">
        <v>9245</v>
      </c>
      <c r="D4557" t="s">
        <v>9166</v>
      </c>
      <c r="E4557">
        <v>3</v>
      </c>
      <c r="F4557">
        <v>1590</v>
      </c>
      <c r="G4557" s="1">
        <v>5751</v>
      </c>
      <c r="H4557" t="s">
        <v>68</v>
      </c>
      <c r="I4557" t="s">
        <v>69</v>
      </c>
      <c r="J4557" t="s">
        <v>895</v>
      </c>
      <c r="K4557" t="s">
        <v>71</v>
      </c>
      <c r="L4557" t="s">
        <v>71</v>
      </c>
      <c r="N4557" t="s">
        <v>9246</v>
      </c>
    </row>
    <row r="4558" spans="1:14" hidden="1" x14ac:dyDescent="0.25">
      <c r="A4558">
        <v>4574</v>
      </c>
      <c r="B4558" t="s">
        <v>9247</v>
      </c>
      <c r="D4558" t="s">
        <v>9166</v>
      </c>
      <c r="E4558">
        <v>3</v>
      </c>
      <c r="F4558">
        <v>1590</v>
      </c>
      <c r="G4558" s="1">
        <v>5750</v>
      </c>
      <c r="H4558" t="s">
        <v>926</v>
      </c>
      <c r="I4558" t="s">
        <v>927</v>
      </c>
      <c r="J4558" t="s">
        <v>4216</v>
      </c>
      <c r="K4558" t="s">
        <v>928</v>
      </c>
      <c r="L4558" t="s">
        <v>928</v>
      </c>
      <c r="N4558" t="s">
        <v>9248</v>
      </c>
    </row>
    <row r="4559" spans="1:14" hidden="1" x14ac:dyDescent="0.25">
      <c r="A4559">
        <v>3473</v>
      </c>
      <c r="B4559" t="s">
        <v>8251</v>
      </c>
      <c r="D4559" t="s">
        <v>9166</v>
      </c>
      <c r="E4559">
        <v>3</v>
      </c>
      <c r="F4559">
        <v>1590</v>
      </c>
      <c r="G4559" s="1">
        <v>5745</v>
      </c>
      <c r="H4559" t="s">
        <v>76</v>
      </c>
      <c r="J4559" t="s">
        <v>9249</v>
      </c>
      <c r="K4559" t="s">
        <v>4882</v>
      </c>
      <c r="L4559" t="s">
        <v>4882</v>
      </c>
      <c r="N4559" t="s">
        <v>9250</v>
      </c>
    </row>
    <row r="4560" spans="1:14" hidden="1" x14ac:dyDescent="0.25">
      <c r="A4560">
        <v>4521</v>
      </c>
      <c r="B4560" t="s">
        <v>9251</v>
      </c>
      <c r="D4560" t="s">
        <v>9166</v>
      </c>
      <c r="E4560">
        <v>3</v>
      </c>
      <c r="F4560">
        <v>1587</v>
      </c>
      <c r="G4560" s="1">
        <v>5744</v>
      </c>
      <c r="H4560" t="s">
        <v>926</v>
      </c>
      <c r="I4560" t="s">
        <v>927</v>
      </c>
      <c r="J4560" t="s">
        <v>4216</v>
      </c>
      <c r="K4560" t="s">
        <v>928</v>
      </c>
      <c r="L4560" t="s">
        <v>928</v>
      </c>
      <c r="N4560" t="s">
        <v>9252</v>
      </c>
    </row>
    <row r="4561" spans="1:14" hidden="1" x14ac:dyDescent="0.25">
      <c r="A4561">
        <v>3477</v>
      </c>
      <c r="B4561" t="s">
        <v>9253</v>
      </c>
      <c r="D4561" t="s">
        <v>9166</v>
      </c>
      <c r="E4561">
        <v>3</v>
      </c>
      <c r="F4561">
        <v>1590</v>
      </c>
      <c r="G4561" s="1">
        <v>5743</v>
      </c>
      <c r="H4561" t="s">
        <v>2657</v>
      </c>
      <c r="I4561" t="s">
        <v>2658</v>
      </c>
      <c r="J4561" t="s">
        <v>9254</v>
      </c>
      <c r="K4561" t="s">
        <v>2660</v>
      </c>
      <c r="L4561" t="s">
        <v>2660</v>
      </c>
      <c r="N4561" t="s">
        <v>9255</v>
      </c>
    </row>
    <row r="4562" spans="1:14" hidden="1" x14ac:dyDescent="0.25">
      <c r="A4562">
        <v>3478</v>
      </c>
      <c r="B4562" t="s">
        <v>9256</v>
      </c>
      <c r="D4562" t="s">
        <v>9166</v>
      </c>
      <c r="E4562">
        <v>3</v>
      </c>
      <c r="F4562">
        <v>1590</v>
      </c>
      <c r="G4562" s="1">
        <v>5743</v>
      </c>
      <c r="H4562" t="s">
        <v>2657</v>
      </c>
      <c r="I4562" t="s">
        <v>2658</v>
      </c>
      <c r="J4562" t="s">
        <v>7779</v>
      </c>
      <c r="K4562" t="s">
        <v>7780</v>
      </c>
      <c r="L4562" t="s">
        <v>7780</v>
      </c>
      <c r="N4562" t="s">
        <v>9257</v>
      </c>
    </row>
    <row r="4563" spans="1:14" hidden="1" x14ac:dyDescent="0.25">
      <c r="A4563">
        <v>4566</v>
      </c>
      <c r="B4563" t="s">
        <v>9258</v>
      </c>
      <c r="D4563" t="s">
        <v>9166</v>
      </c>
      <c r="E4563">
        <v>3</v>
      </c>
      <c r="F4563">
        <v>1590</v>
      </c>
      <c r="G4563" s="1">
        <v>5742</v>
      </c>
      <c r="H4563" t="s">
        <v>68</v>
      </c>
      <c r="I4563" t="s">
        <v>69</v>
      </c>
      <c r="J4563" t="s">
        <v>348</v>
      </c>
      <c r="K4563" t="s">
        <v>295</v>
      </c>
      <c r="L4563" t="s">
        <v>295</v>
      </c>
      <c r="N4563" t="s">
        <v>9259</v>
      </c>
    </row>
    <row r="4564" spans="1:14" hidden="1" x14ac:dyDescent="0.25">
      <c r="A4564">
        <v>3503</v>
      </c>
      <c r="B4564" t="s">
        <v>328</v>
      </c>
      <c r="D4564" t="s">
        <v>9166</v>
      </c>
      <c r="E4564">
        <v>3</v>
      </c>
      <c r="F4564">
        <v>1591</v>
      </c>
      <c r="G4564" s="1">
        <v>5740</v>
      </c>
      <c r="H4564" t="s">
        <v>68</v>
      </c>
      <c r="I4564" t="s">
        <v>69</v>
      </c>
      <c r="J4564" t="s">
        <v>9260</v>
      </c>
      <c r="K4564" t="s">
        <v>218</v>
      </c>
      <c r="L4564" t="s">
        <v>218</v>
      </c>
      <c r="N4564" t="s">
        <v>9261</v>
      </c>
    </row>
    <row r="4565" spans="1:14" hidden="1" x14ac:dyDescent="0.25">
      <c r="A4565">
        <v>4473</v>
      </c>
      <c r="B4565" t="s">
        <v>9262</v>
      </c>
      <c r="D4565" t="s">
        <v>9166</v>
      </c>
      <c r="E4565">
        <v>3</v>
      </c>
      <c r="F4565">
        <v>1584</v>
      </c>
      <c r="G4565" s="1">
        <v>5740</v>
      </c>
      <c r="H4565" t="s">
        <v>18</v>
      </c>
      <c r="I4565" t="s">
        <v>19</v>
      </c>
      <c r="J4565" t="s">
        <v>9263</v>
      </c>
      <c r="K4565" t="s">
        <v>9264</v>
      </c>
      <c r="L4565" t="s">
        <v>9264</v>
      </c>
      <c r="N4565" t="s">
        <v>9265</v>
      </c>
    </row>
    <row r="4566" spans="1:14" hidden="1" x14ac:dyDescent="0.25">
      <c r="A4566">
        <v>4557</v>
      </c>
      <c r="B4566" t="s">
        <v>9266</v>
      </c>
      <c r="D4566" t="s">
        <v>9166</v>
      </c>
      <c r="E4566">
        <v>3</v>
      </c>
      <c r="F4566">
        <v>1589</v>
      </c>
      <c r="G4566" s="1">
        <v>5738</v>
      </c>
      <c r="H4566" t="s">
        <v>9267</v>
      </c>
      <c r="I4566" t="s">
        <v>9268</v>
      </c>
      <c r="J4566" t="s">
        <v>3876</v>
      </c>
      <c r="K4566" t="s">
        <v>147</v>
      </c>
      <c r="L4566" t="s">
        <v>147</v>
      </c>
      <c r="N4566" t="s">
        <v>9269</v>
      </c>
    </row>
    <row r="4567" spans="1:14" hidden="1" x14ac:dyDescent="0.25">
      <c r="A4567">
        <v>4573</v>
      </c>
      <c r="B4567" t="s">
        <v>9270</v>
      </c>
      <c r="D4567" t="s">
        <v>9166</v>
      </c>
      <c r="E4567">
        <v>3</v>
      </c>
      <c r="F4567">
        <v>1590</v>
      </c>
      <c r="G4567" s="1">
        <v>5729</v>
      </c>
      <c r="H4567" t="s">
        <v>926</v>
      </c>
      <c r="I4567" t="s">
        <v>927</v>
      </c>
      <c r="J4567" t="s">
        <v>4216</v>
      </c>
      <c r="K4567" t="s">
        <v>928</v>
      </c>
      <c r="L4567" t="s">
        <v>928</v>
      </c>
      <c r="N4567" t="s">
        <v>9271</v>
      </c>
    </row>
    <row r="4568" spans="1:14" hidden="1" x14ac:dyDescent="0.25">
      <c r="A4568">
        <v>3504</v>
      </c>
      <c r="B4568" t="s">
        <v>9272</v>
      </c>
      <c r="D4568" t="s">
        <v>9166</v>
      </c>
      <c r="E4568">
        <v>3</v>
      </c>
      <c r="F4568">
        <v>1591</v>
      </c>
      <c r="G4568" s="1">
        <v>5724</v>
      </c>
      <c r="H4568" t="s">
        <v>106</v>
      </c>
      <c r="I4568" t="s">
        <v>107</v>
      </c>
      <c r="J4568" t="s">
        <v>108</v>
      </c>
      <c r="K4568" t="s">
        <v>109</v>
      </c>
      <c r="L4568" t="s">
        <v>109</v>
      </c>
      <c r="N4568" t="s">
        <v>9273</v>
      </c>
    </row>
    <row r="4569" spans="1:14" hidden="1" x14ac:dyDescent="0.25">
      <c r="A4569">
        <v>4481</v>
      </c>
      <c r="B4569" t="s">
        <v>2988</v>
      </c>
      <c r="D4569" t="s">
        <v>9166</v>
      </c>
      <c r="E4569">
        <v>3</v>
      </c>
      <c r="F4569">
        <v>1584</v>
      </c>
      <c r="G4569" s="1">
        <v>5722</v>
      </c>
      <c r="H4569" t="s">
        <v>8908</v>
      </c>
      <c r="I4569" t="s">
        <v>8909</v>
      </c>
      <c r="J4569" t="s">
        <v>8910</v>
      </c>
      <c r="K4569" t="s">
        <v>8911</v>
      </c>
      <c r="L4569" t="s">
        <v>8911</v>
      </c>
      <c r="N4569" t="s">
        <v>9274</v>
      </c>
    </row>
    <row r="4570" spans="1:14" hidden="1" x14ac:dyDescent="0.25">
      <c r="A4570">
        <v>4501</v>
      </c>
      <c r="B4570" t="s">
        <v>9275</v>
      </c>
      <c r="D4570" t="s">
        <v>9166</v>
      </c>
      <c r="E4570">
        <v>3</v>
      </c>
      <c r="F4570">
        <v>1585</v>
      </c>
      <c r="G4570" s="1">
        <v>5711</v>
      </c>
      <c r="H4570" t="s">
        <v>138</v>
      </c>
      <c r="I4570" t="s">
        <v>139</v>
      </c>
      <c r="J4570" t="s">
        <v>9276</v>
      </c>
      <c r="K4570" t="s">
        <v>141</v>
      </c>
      <c r="L4570" t="s">
        <v>141</v>
      </c>
      <c r="N4570" t="s">
        <v>9277</v>
      </c>
    </row>
    <row r="4571" spans="1:14" hidden="1" x14ac:dyDescent="0.25">
      <c r="A4571">
        <v>4520</v>
      </c>
      <c r="B4571" t="s">
        <v>9278</v>
      </c>
      <c r="D4571" t="s">
        <v>9166</v>
      </c>
      <c r="E4571">
        <v>3</v>
      </c>
      <c r="F4571">
        <v>1587</v>
      </c>
      <c r="G4571" s="1">
        <v>5710</v>
      </c>
      <c r="H4571" t="s">
        <v>926</v>
      </c>
      <c r="I4571" t="s">
        <v>927</v>
      </c>
      <c r="J4571" t="s">
        <v>4216</v>
      </c>
      <c r="K4571" t="s">
        <v>928</v>
      </c>
      <c r="L4571" t="s">
        <v>928</v>
      </c>
      <c r="N4571" t="s">
        <v>9279</v>
      </c>
    </row>
    <row r="4572" spans="1:14" hidden="1" x14ac:dyDescent="0.25">
      <c r="A4572">
        <v>3502</v>
      </c>
      <c r="B4572" t="s">
        <v>7222</v>
      </c>
      <c r="D4572" t="s">
        <v>9166</v>
      </c>
      <c r="E4572">
        <v>3</v>
      </c>
      <c r="F4572">
        <v>1591</v>
      </c>
      <c r="G4572" s="1">
        <v>5709</v>
      </c>
      <c r="H4572" t="s">
        <v>68</v>
      </c>
      <c r="I4572" t="s">
        <v>69</v>
      </c>
      <c r="J4572" t="s">
        <v>9031</v>
      </c>
      <c r="K4572" t="s">
        <v>6453</v>
      </c>
      <c r="L4572" t="s">
        <v>6453</v>
      </c>
      <c r="N4572" t="s">
        <v>9280</v>
      </c>
    </row>
    <row r="4573" spans="1:14" hidden="1" x14ac:dyDescent="0.25">
      <c r="A4573">
        <v>4537</v>
      </c>
      <c r="B4573" t="s">
        <v>9281</v>
      </c>
      <c r="D4573" t="s">
        <v>9166</v>
      </c>
      <c r="E4573">
        <v>3</v>
      </c>
      <c r="F4573">
        <v>1588</v>
      </c>
      <c r="G4573" s="1">
        <v>5709</v>
      </c>
      <c r="H4573" t="s">
        <v>2657</v>
      </c>
      <c r="I4573" t="s">
        <v>2658</v>
      </c>
      <c r="J4573" t="s">
        <v>7779</v>
      </c>
      <c r="K4573" t="s">
        <v>7780</v>
      </c>
      <c r="L4573" t="s">
        <v>7780</v>
      </c>
      <c r="N4573" t="s">
        <v>9282</v>
      </c>
    </row>
    <row r="4574" spans="1:14" hidden="1" x14ac:dyDescent="0.25">
      <c r="A4574">
        <v>4472</v>
      </c>
      <c r="B4574" t="s">
        <v>9283</v>
      </c>
      <c r="D4574" t="s">
        <v>9166</v>
      </c>
      <c r="E4574">
        <v>3</v>
      </c>
      <c r="F4574">
        <v>1584</v>
      </c>
      <c r="G4574" s="1">
        <v>5707</v>
      </c>
      <c r="H4574" t="s">
        <v>4504</v>
      </c>
      <c r="I4574" t="s">
        <v>4505</v>
      </c>
      <c r="J4574" t="s">
        <v>8701</v>
      </c>
      <c r="K4574" t="s">
        <v>8600</v>
      </c>
      <c r="L4574" t="s">
        <v>8600</v>
      </c>
      <c r="N4574" t="s">
        <v>9284</v>
      </c>
    </row>
    <row r="4575" spans="1:14" hidden="1" x14ac:dyDescent="0.25">
      <c r="A4575">
        <v>4484</v>
      </c>
      <c r="B4575" t="s">
        <v>9285</v>
      </c>
      <c r="D4575" t="s">
        <v>9166</v>
      </c>
      <c r="E4575">
        <v>3</v>
      </c>
      <c r="F4575">
        <v>1585</v>
      </c>
      <c r="G4575" s="1">
        <v>5705</v>
      </c>
      <c r="H4575" t="s">
        <v>2657</v>
      </c>
      <c r="I4575" t="s">
        <v>2658</v>
      </c>
      <c r="J4575" t="s">
        <v>9243</v>
      </c>
      <c r="K4575" t="s">
        <v>7780</v>
      </c>
      <c r="L4575" t="s">
        <v>7780</v>
      </c>
      <c r="N4575" t="s">
        <v>9286</v>
      </c>
    </row>
    <row r="4576" spans="1:14" hidden="1" x14ac:dyDescent="0.25">
      <c r="A4576">
        <v>4547</v>
      </c>
      <c r="B4576" t="s">
        <v>9287</v>
      </c>
      <c r="D4576" t="s">
        <v>9166</v>
      </c>
      <c r="E4576">
        <v>3</v>
      </c>
      <c r="F4576">
        <v>1588</v>
      </c>
      <c r="G4576" s="1">
        <v>5701</v>
      </c>
      <c r="H4576" t="s">
        <v>926</v>
      </c>
      <c r="I4576" t="s">
        <v>927</v>
      </c>
      <c r="J4576" t="s">
        <v>9288</v>
      </c>
      <c r="K4576" t="s">
        <v>928</v>
      </c>
      <c r="L4576" t="s">
        <v>928</v>
      </c>
      <c r="N4576" t="s">
        <v>9289</v>
      </c>
    </row>
    <row r="4577" spans="1:17" hidden="1" x14ac:dyDescent="0.25">
      <c r="A4577">
        <v>4565</v>
      </c>
      <c r="B4577" t="s">
        <v>7937</v>
      </c>
      <c r="D4577" t="s">
        <v>9166</v>
      </c>
      <c r="E4577">
        <v>3</v>
      </c>
      <c r="F4577">
        <v>1589</v>
      </c>
      <c r="G4577" s="1">
        <v>5700</v>
      </c>
      <c r="H4577" t="s">
        <v>68</v>
      </c>
      <c r="I4577" t="s">
        <v>69</v>
      </c>
      <c r="J4577" t="s">
        <v>601</v>
      </c>
      <c r="K4577" t="s">
        <v>218</v>
      </c>
      <c r="L4577" t="s">
        <v>218</v>
      </c>
      <c r="N4577" t="s">
        <v>9290</v>
      </c>
    </row>
    <row r="4578" spans="1:17" hidden="1" x14ac:dyDescent="0.25">
      <c r="A4578">
        <v>4519</v>
      </c>
      <c r="B4578" t="s">
        <v>9291</v>
      </c>
      <c r="D4578" t="s">
        <v>9166</v>
      </c>
      <c r="E4578">
        <v>3</v>
      </c>
      <c r="F4578">
        <v>1587</v>
      </c>
      <c r="G4578" s="1">
        <v>5698</v>
      </c>
      <c r="H4578" t="s">
        <v>926</v>
      </c>
      <c r="I4578" t="s">
        <v>927</v>
      </c>
      <c r="J4578" t="s">
        <v>4216</v>
      </c>
      <c r="K4578" t="s">
        <v>928</v>
      </c>
      <c r="L4578" t="s">
        <v>928</v>
      </c>
      <c r="N4578" t="s">
        <v>9292</v>
      </c>
    </row>
    <row r="4579" spans="1:17" hidden="1" x14ac:dyDescent="0.25">
      <c r="A4579">
        <v>4546</v>
      </c>
      <c r="B4579" t="s">
        <v>9293</v>
      </c>
      <c r="D4579" t="s">
        <v>9166</v>
      </c>
      <c r="E4579">
        <v>3</v>
      </c>
      <c r="F4579">
        <v>1588</v>
      </c>
      <c r="G4579" s="1">
        <v>5698</v>
      </c>
      <c r="H4579" t="s">
        <v>926</v>
      </c>
      <c r="I4579" t="s">
        <v>927</v>
      </c>
      <c r="J4579" t="s">
        <v>9294</v>
      </c>
      <c r="K4579" t="s">
        <v>928</v>
      </c>
      <c r="L4579" t="s">
        <v>928</v>
      </c>
      <c r="N4579" t="s">
        <v>9295</v>
      </c>
    </row>
    <row r="4580" spans="1:17" hidden="1" x14ac:dyDescent="0.25">
      <c r="A4580">
        <v>4545</v>
      </c>
      <c r="B4580" t="s">
        <v>9296</v>
      </c>
      <c r="D4580" t="s">
        <v>9166</v>
      </c>
      <c r="E4580">
        <v>3</v>
      </c>
      <c r="F4580">
        <v>1588</v>
      </c>
      <c r="G4580" s="1">
        <v>5696</v>
      </c>
      <c r="H4580" t="s">
        <v>926</v>
      </c>
      <c r="I4580" t="s">
        <v>927</v>
      </c>
      <c r="J4580" t="s">
        <v>6811</v>
      </c>
      <c r="K4580" t="s">
        <v>928</v>
      </c>
      <c r="L4580" t="s">
        <v>928</v>
      </c>
      <c r="N4580" t="s">
        <v>9297</v>
      </c>
    </row>
    <row r="4581" spans="1:17" hidden="1" x14ac:dyDescent="0.25">
      <c r="A4581">
        <v>3485</v>
      </c>
      <c r="B4581" t="s">
        <v>9298</v>
      </c>
      <c r="D4581" t="s">
        <v>9166</v>
      </c>
      <c r="E4581">
        <v>3</v>
      </c>
      <c r="F4581">
        <v>1591</v>
      </c>
      <c r="G4581" s="1">
        <v>5690</v>
      </c>
      <c r="H4581" t="s">
        <v>68</v>
      </c>
      <c r="I4581" t="s">
        <v>69</v>
      </c>
      <c r="J4581" t="s">
        <v>81</v>
      </c>
      <c r="K4581" t="s">
        <v>82</v>
      </c>
      <c r="L4581" t="s">
        <v>82</v>
      </c>
      <c r="N4581" t="s">
        <v>9299</v>
      </c>
    </row>
    <row r="4582" spans="1:17" hidden="1" x14ac:dyDescent="0.25">
      <c r="A4582">
        <v>4550</v>
      </c>
      <c r="B4582" t="s">
        <v>9300</v>
      </c>
      <c r="C4582" t="s">
        <v>8068</v>
      </c>
      <c r="D4582" t="s">
        <v>9166</v>
      </c>
      <c r="E4582">
        <v>3</v>
      </c>
      <c r="F4582">
        <v>1589</v>
      </c>
      <c r="G4582" s="1">
        <v>5687</v>
      </c>
      <c r="H4582" t="s">
        <v>8895</v>
      </c>
      <c r="I4582" t="s">
        <v>8896</v>
      </c>
      <c r="J4582" t="s">
        <v>9301</v>
      </c>
      <c r="K4582" t="s">
        <v>8041</v>
      </c>
      <c r="L4582" t="s">
        <v>8041</v>
      </c>
      <c r="N4582" t="s">
        <v>9302</v>
      </c>
      <c r="O4582" t="s">
        <v>9303</v>
      </c>
      <c r="P4582" t="s">
        <v>9304</v>
      </c>
      <c r="Q4582" t="s">
        <v>9305</v>
      </c>
    </row>
    <row r="4583" spans="1:17" hidden="1" x14ac:dyDescent="0.25">
      <c r="A4583">
        <v>4543</v>
      </c>
      <c r="B4583" t="s">
        <v>9306</v>
      </c>
      <c r="C4583" t="s">
        <v>7322</v>
      </c>
      <c r="D4583" t="s">
        <v>9166</v>
      </c>
      <c r="E4583">
        <v>3</v>
      </c>
      <c r="F4583">
        <v>1588</v>
      </c>
      <c r="G4583" s="1">
        <v>5683</v>
      </c>
      <c r="H4583" t="s">
        <v>926</v>
      </c>
      <c r="I4583" t="s">
        <v>927</v>
      </c>
      <c r="J4583" t="s">
        <v>6811</v>
      </c>
      <c r="K4583" t="s">
        <v>928</v>
      </c>
      <c r="L4583" t="s">
        <v>928</v>
      </c>
      <c r="N4583" t="s">
        <v>9307</v>
      </c>
      <c r="O4583" t="s">
        <v>9308</v>
      </c>
      <c r="P4583" t="s">
        <v>9309</v>
      </c>
    </row>
    <row r="4584" spans="1:17" hidden="1" x14ac:dyDescent="0.25">
      <c r="A4584">
        <v>4544</v>
      </c>
      <c r="B4584" t="s">
        <v>9310</v>
      </c>
      <c r="C4584" t="s">
        <v>7322</v>
      </c>
      <c r="D4584" t="s">
        <v>9166</v>
      </c>
      <c r="E4584">
        <v>3</v>
      </c>
      <c r="F4584">
        <v>1588</v>
      </c>
      <c r="G4584" s="1">
        <v>5683</v>
      </c>
      <c r="H4584" t="s">
        <v>926</v>
      </c>
      <c r="I4584" t="s">
        <v>927</v>
      </c>
      <c r="J4584" t="s">
        <v>8955</v>
      </c>
      <c r="K4584" t="s">
        <v>928</v>
      </c>
      <c r="L4584" t="s">
        <v>928</v>
      </c>
      <c r="N4584" t="s">
        <v>9311</v>
      </c>
      <c r="O4584" t="s">
        <v>9312</v>
      </c>
      <c r="P4584" t="s">
        <v>9309</v>
      </c>
    </row>
    <row r="4585" spans="1:17" hidden="1" x14ac:dyDescent="0.25">
      <c r="A4585">
        <v>4500</v>
      </c>
      <c r="B4585" t="s">
        <v>9313</v>
      </c>
      <c r="D4585" t="s">
        <v>9166</v>
      </c>
      <c r="E4585">
        <v>3</v>
      </c>
      <c r="F4585">
        <v>1584</v>
      </c>
      <c r="G4585" s="1">
        <v>5682</v>
      </c>
      <c r="H4585" t="s">
        <v>138</v>
      </c>
      <c r="I4585" t="s">
        <v>139</v>
      </c>
      <c r="J4585" t="s">
        <v>3990</v>
      </c>
      <c r="K4585" t="s">
        <v>141</v>
      </c>
      <c r="L4585" t="s">
        <v>141</v>
      </c>
      <c r="N4585" t="s">
        <v>9314</v>
      </c>
    </row>
    <row r="4586" spans="1:17" hidden="1" x14ac:dyDescent="0.25">
      <c r="A4586">
        <v>3543</v>
      </c>
      <c r="B4586" t="s">
        <v>9315</v>
      </c>
      <c r="D4586" t="s">
        <v>9166</v>
      </c>
      <c r="E4586">
        <v>3</v>
      </c>
      <c r="F4586">
        <v>1593</v>
      </c>
      <c r="G4586" s="1">
        <v>5679</v>
      </c>
      <c r="H4586" t="s">
        <v>76</v>
      </c>
      <c r="J4586" t="s">
        <v>8212</v>
      </c>
      <c r="K4586" t="s">
        <v>4882</v>
      </c>
      <c r="L4586" t="s">
        <v>4882</v>
      </c>
      <c r="N4586" t="s">
        <v>9316</v>
      </c>
    </row>
    <row r="4587" spans="1:17" hidden="1" x14ac:dyDescent="0.25">
      <c r="A4587">
        <v>3541</v>
      </c>
      <c r="B4587" t="s">
        <v>9317</v>
      </c>
      <c r="D4587" t="s">
        <v>9166</v>
      </c>
      <c r="E4587">
        <v>3</v>
      </c>
      <c r="F4587">
        <v>1593</v>
      </c>
      <c r="G4587" s="1">
        <v>5677</v>
      </c>
      <c r="H4587" t="s">
        <v>76</v>
      </c>
      <c r="J4587" t="s">
        <v>8212</v>
      </c>
      <c r="K4587" t="s">
        <v>4882</v>
      </c>
      <c r="L4587" t="s">
        <v>4882</v>
      </c>
      <c r="N4587" t="s">
        <v>9318</v>
      </c>
    </row>
    <row r="4588" spans="1:17" hidden="1" x14ac:dyDescent="0.25">
      <c r="A4588">
        <v>3542</v>
      </c>
      <c r="B4588" t="s">
        <v>9319</v>
      </c>
      <c r="D4588" t="s">
        <v>9166</v>
      </c>
      <c r="E4588">
        <v>3</v>
      </c>
      <c r="F4588">
        <v>1593</v>
      </c>
      <c r="G4588" s="1">
        <v>5677</v>
      </c>
      <c r="H4588" t="s">
        <v>76</v>
      </c>
      <c r="J4588" t="s">
        <v>8212</v>
      </c>
      <c r="K4588" t="s">
        <v>4882</v>
      </c>
      <c r="L4588" t="s">
        <v>4882</v>
      </c>
      <c r="N4588" t="s">
        <v>9320</v>
      </c>
    </row>
    <row r="4589" spans="1:17" hidden="1" x14ac:dyDescent="0.25">
      <c r="A4589">
        <v>4475</v>
      </c>
      <c r="B4589" t="s">
        <v>9321</v>
      </c>
      <c r="D4589" t="s">
        <v>9166</v>
      </c>
      <c r="E4589">
        <v>3</v>
      </c>
      <c r="F4589">
        <v>1584</v>
      </c>
      <c r="G4589" s="1">
        <v>5677</v>
      </c>
      <c r="H4589" t="s">
        <v>2705</v>
      </c>
      <c r="I4589" t="s">
        <v>2706</v>
      </c>
      <c r="J4589" t="s">
        <v>9322</v>
      </c>
      <c r="K4589" t="s">
        <v>3580</v>
      </c>
      <c r="L4589" t="s">
        <v>3580</v>
      </c>
      <c r="N4589" t="s">
        <v>9323</v>
      </c>
    </row>
    <row r="4590" spans="1:17" hidden="1" x14ac:dyDescent="0.25">
      <c r="A4590">
        <v>3525</v>
      </c>
      <c r="B4590" t="s">
        <v>9324</v>
      </c>
      <c r="D4590" t="s">
        <v>9166</v>
      </c>
      <c r="E4590">
        <v>3</v>
      </c>
      <c r="F4590">
        <v>1592</v>
      </c>
      <c r="G4590" s="1">
        <v>5676</v>
      </c>
      <c r="H4590" t="s">
        <v>926</v>
      </c>
      <c r="I4590" t="s">
        <v>927</v>
      </c>
      <c r="J4590" t="s">
        <v>8354</v>
      </c>
      <c r="K4590" t="s">
        <v>928</v>
      </c>
      <c r="L4590" t="s">
        <v>928</v>
      </c>
      <c r="N4590" t="s">
        <v>9325</v>
      </c>
    </row>
    <row r="4591" spans="1:17" hidden="1" x14ac:dyDescent="0.25">
      <c r="A4591">
        <v>3540</v>
      </c>
      <c r="B4591" t="s">
        <v>9326</v>
      </c>
      <c r="D4591" t="s">
        <v>9166</v>
      </c>
      <c r="E4591">
        <v>3</v>
      </c>
      <c r="F4591">
        <v>1593</v>
      </c>
      <c r="G4591" s="1">
        <v>5675</v>
      </c>
      <c r="H4591" t="s">
        <v>76</v>
      </c>
      <c r="J4591" t="s">
        <v>5117</v>
      </c>
      <c r="K4591" t="s">
        <v>4882</v>
      </c>
      <c r="L4591" t="s">
        <v>4882</v>
      </c>
      <c r="N4591" t="s">
        <v>9327</v>
      </c>
    </row>
    <row r="4592" spans="1:17" hidden="1" x14ac:dyDescent="0.25">
      <c r="A4592">
        <v>4548</v>
      </c>
      <c r="B4592" t="s">
        <v>9328</v>
      </c>
      <c r="D4592" t="s">
        <v>9166</v>
      </c>
      <c r="E4592">
        <v>3</v>
      </c>
      <c r="F4592">
        <v>1588</v>
      </c>
      <c r="G4592" s="1">
        <v>5673</v>
      </c>
      <c r="H4592" t="s">
        <v>18</v>
      </c>
      <c r="I4592" t="s">
        <v>19</v>
      </c>
      <c r="J4592" t="s">
        <v>8974</v>
      </c>
      <c r="K4592" t="s">
        <v>8975</v>
      </c>
      <c r="L4592" t="s">
        <v>8975</v>
      </c>
      <c r="N4592" t="s">
        <v>9329</v>
      </c>
    </row>
    <row r="4593" spans="1:16" hidden="1" x14ac:dyDescent="0.25">
      <c r="A4593">
        <v>4513</v>
      </c>
      <c r="B4593" t="s">
        <v>8522</v>
      </c>
      <c r="D4593" t="s">
        <v>9166</v>
      </c>
      <c r="E4593">
        <v>3</v>
      </c>
      <c r="F4593">
        <v>1586</v>
      </c>
      <c r="G4593" s="1">
        <v>5670</v>
      </c>
      <c r="H4593" t="s">
        <v>2657</v>
      </c>
      <c r="I4593" t="s">
        <v>2658</v>
      </c>
      <c r="J4593" t="s">
        <v>7779</v>
      </c>
      <c r="K4593" t="s">
        <v>7780</v>
      </c>
      <c r="L4593" t="s">
        <v>7780</v>
      </c>
      <c r="N4593" t="s">
        <v>9330</v>
      </c>
    </row>
    <row r="4594" spans="1:16" hidden="1" x14ac:dyDescent="0.25">
      <c r="A4594">
        <v>4497</v>
      </c>
      <c r="B4594" t="s">
        <v>9331</v>
      </c>
      <c r="D4594" t="s">
        <v>9166</v>
      </c>
      <c r="E4594">
        <v>3</v>
      </c>
      <c r="F4594">
        <v>1585</v>
      </c>
      <c r="G4594" s="1">
        <v>5669</v>
      </c>
      <c r="H4594" t="s">
        <v>4504</v>
      </c>
      <c r="I4594" t="s">
        <v>4505</v>
      </c>
      <c r="J4594" t="s">
        <v>9332</v>
      </c>
      <c r="K4594" t="s">
        <v>9333</v>
      </c>
      <c r="L4594" t="s">
        <v>9333</v>
      </c>
      <c r="N4594" t="s">
        <v>9334</v>
      </c>
    </row>
    <row r="4595" spans="1:16" hidden="1" x14ac:dyDescent="0.25">
      <c r="A4595">
        <v>4499</v>
      </c>
      <c r="B4595" t="s">
        <v>9335</v>
      </c>
      <c r="D4595" t="s">
        <v>9166</v>
      </c>
      <c r="E4595">
        <v>3</v>
      </c>
      <c r="F4595">
        <v>1585</v>
      </c>
      <c r="G4595" s="1">
        <v>5669</v>
      </c>
      <c r="H4595" t="s">
        <v>138</v>
      </c>
      <c r="I4595" t="s">
        <v>139</v>
      </c>
      <c r="J4595" t="s">
        <v>3990</v>
      </c>
      <c r="K4595" t="s">
        <v>141</v>
      </c>
      <c r="L4595" t="s">
        <v>141</v>
      </c>
      <c r="N4595" t="s">
        <v>9336</v>
      </c>
    </row>
    <row r="4596" spans="1:16" hidden="1" x14ac:dyDescent="0.25">
      <c r="A4596">
        <v>4494</v>
      </c>
      <c r="B4596" t="s">
        <v>9337</v>
      </c>
      <c r="D4596" t="s">
        <v>9166</v>
      </c>
      <c r="E4596">
        <v>3</v>
      </c>
      <c r="F4596">
        <v>1585</v>
      </c>
      <c r="G4596" s="1">
        <v>5668</v>
      </c>
      <c r="H4596" t="s">
        <v>68</v>
      </c>
      <c r="I4596" t="s">
        <v>69</v>
      </c>
      <c r="J4596" t="s">
        <v>601</v>
      </c>
      <c r="K4596" t="s">
        <v>218</v>
      </c>
      <c r="L4596" t="s">
        <v>218</v>
      </c>
      <c r="N4596" t="s">
        <v>9338</v>
      </c>
    </row>
    <row r="4597" spans="1:16" hidden="1" x14ac:dyDescent="0.25">
      <c r="A4597">
        <v>4480</v>
      </c>
      <c r="B4597" t="s">
        <v>9339</v>
      </c>
      <c r="D4597" t="s">
        <v>9166</v>
      </c>
      <c r="E4597">
        <v>3</v>
      </c>
      <c r="F4597">
        <v>1584</v>
      </c>
      <c r="G4597" s="1">
        <v>5665</v>
      </c>
      <c r="H4597" t="s">
        <v>2657</v>
      </c>
      <c r="I4597" t="s">
        <v>2658</v>
      </c>
      <c r="J4597" t="s">
        <v>7779</v>
      </c>
      <c r="K4597" t="s">
        <v>7780</v>
      </c>
      <c r="L4597" t="s">
        <v>7780</v>
      </c>
      <c r="N4597" t="s">
        <v>9340</v>
      </c>
    </row>
    <row r="4598" spans="1:16" hidden="1" x14ac:dyDescent="0.25">
      <c r="A4598">
        <v>3547</v>
      </c>
      <c r="B4598" t="s">
        <v>9341</v>
      </c>
      <c r="D4598" t="s">
        <v>9166</v>
      </c>
      <c r="E4598">
        <v>3</v>
      </c>
      <c r="F4598">
        <v>1593</v>
      </c>
      <c r="G4598" s="1">
        <v>5664</v>
      </c>
      <c r="H4598" t="s">
        <v>8506</v>
      </c>
      <c r="J4598" t="s">
        <v>9203</v>
      </c>
      <c r="K4598" t="s">
        <v>8585</v>
      </c>
      <c r="L4598" t="s">
        <v>8585</v>
      </c>
      <c r="N4598" t="s">
        <v>9342</v>
      </c>
    </row>
    <row r="4599" spans="1:16" hidden="1" x14ac:dyDescent="0.25">
      <c r="A4599">
        <v>3551</v>
      </c>
      <c r="B4599" t="s">
        <v>9343</v>
      </c>
      <c r="D4599" t="s">
        <v>9166</v>
      </c>
      <c r="E4599">
        <v>3</v>
      </c>
      <c r="F4599">
        <v>1593</v>
      </c>
      <c r="G4599" s="1">
        <v>5661</v>
      </c>
      <c r="H4599" t="s">
        <v>9190</v>
      </c>
      <c r="J4599" t="s">
        <v>9191</v>
      </c>
      <c r="K4599" t="s">
        <v>9192</v>
      </c>
      <c r="L4599" t="s">
        <v>9192</v>
      </c>
      <c r="N4599" t="s">
        <v>9344</v>
      </c>
    </row>
    <row r="4600" spans="1:16" hidden="1" x14ac:dyDescent="0.25">
      <c r="A4600">
        <v>4492</v>
      </c>
      <c r="B4600" t="s">
        <v>9345</v>
      </c>
      <c r="C4600" t="s">
        <v>9346</v>
      </c>
      <c r="D4600" t="s">
        <v>9166</v>
      </c>
      <c r="E4600">
        <v>3</v>
      </c>
      <c r="F4600">
        <v>1585</v>
      </c>
      <c r="G4600" s="1">
        <v>5661</v>
      </c>
      <c r="H4600" t="s">
        <v>68</v>
      </c>
      <c r="I4600" t="s">
        <v>69</v>
      </c>
      <c r="J4600" t="s">
        <v>7357</v>
      </c>
      <c r="K4600" t="s">
        <v>5362</v>
      </c>
      <c r="L4600" t="s">
        <v>5362</v>
      </c>
      <c r="N4600" t="s">
        <v>9347</v>
      </c>
      <c r="O4600" t="s">
        <v>9348</v>
      </c>
      <c r="P4600" t="s">
        <v>9349</v>
      </c>
    </row>
    <row r="4601" spans="1:16" hidden="1" x14ac:dyDescent="0.25">
      <c r="A4601">
        <v>4493</v>
      </c>
      <c r="B4601" t="s">
        <v>9350</v>
      </c>
      <c r="C4601" t="s">
        <v>9351</v>
      </c>
      <c r="D4601" t="s">
        <v>9166</v>
      </c>
      <c r="E4601">
        <v>3</v>
      </c>
      <c r="F4601">
        <v>1585</v>
      </c>
      <c r="G4601" s="1">
        <v>5661</v>
      </c>
      <c r="H4601" t="s">
        <v>68</v>
      </c>
      <c r="I4601" t="s">
        <v>69</v>
      </c>
      <c r="J4601" t="s">
        <v>7357</v>
      </c>
      <c r="K4601" t="s">
        <v>5362</v>
      </c>
      <c r="L4601" t="s">
        <v>5362</v>
      </c>
      <c r="N4601" t="s">
        <v>9352</v>
      </c>
      <c r="O4601" t="s">
        <v>9353</v>
      </c>
      <c r="P4601" t="s">
        <v>9354</v>
      </c>
    </row>
    <row r="4602" spans="1:16" hidden="1" x14ac:dyDescent="0.25">
      <c r="A4602">
        <v>4551</v>
      </c>
      <c r="B4602" t="s">
        <v>9355</v>
      </c>
      <c r="C4602" t="s">
        <v>9351</v>
      </c>
      <c r="D4602" t="s">
        <v>9166</v>
      </c>
      <c r="E4602">
        <v>3</v>
      </c>
      <c r="F4602">
        <v>1589</v>
      </c>
      <c r="G4602" s="1">
        <v>5661</v>
      </c>
      <c r="H4602" t="s">
        <v>68</v>
      </c>
      <c r="I4602" t="s">
        <v>69</v>
      </c>
      <c r="J4602" t="s">
        <v>348</v>
      </c>
      <c r="K4602" t="s">
        <v>295</v>
      </c>
      <c r="L4602" t="s">
        <v>295</v>
      </c>
      <c r="N4602" t="s">
        <v>9356</v>
      </c>
      <c r="O4602" t="s">
        <v>9357</v>
      </c>
      <c r="P4602" t="s">
        <v>9354</v>
      </c>
    </row>
    <row r="4603" spans="1:16" hidden="1" x14ac:dyDescent="0.25">
      <c r="A4603">
        <v>4552</v>
      </c>
      <c r="B4603" t="s">
        <v>9358</v>
      </c>
      <c r="C4603" t="s">
        <v>9351</v>
      </c>
      <c r="D4603" t="s">
        <v>9166</v>
      </c>
      <c r="E4603">
        <v>3</v>
      </c>
      <c r="F4603">
        <v>1589</v>
      </c>
      <c r="G4603" s="1">
        <v>5661</v>
      </c>
      <c r="H4603" t="s">
        <v>68</v>
      </c>
      <c r="I4603" t="s">
        <v>69</v>
      </c>
      <c r="J4603" t="s">
        <v>348</v>
      </c>
      <c r="K4603" t="s">
        <v>295</v>
      </c>
      <c r="L4603" t="s">
        <v>295</v>
      </c>
      <c r="N4603" t="s">
        <v>9359</v>
      </c>
      <c r="O4603" t="s">
        <v>9360</v>
      </c>
      <c r="P4603" t="s">
        <v>9354</v>
      </c>
    </row>
    <row r="4604" spans="1:16" hidden="1" x14ac:dyDescent="0.25">
      <c r="A4604">
        <v>3524</v>
      </c>
      <c r="B4604" t="s">
        <v>9361</v>
      </c>
      <c r="D4604" t="s">
        <v>9166</v>
      </c>
      <c r="E4604">
        <v>3</v>
      </c>
      <c r="F4604">
        <v>1592</v>
      </c>
      <c r="G4604" s="1">
        <v>5660</v>
      </c>
      <c r="H4604" t="s">
        <v>926</v>
      </c>
      <c r="I4604" t="s">
        <v>927</v>
      </c>
      <c r="J4604" t="s">
        <v>4216</v>
      </c>
      <c r="K4604" t="s">
        <v>928</v>
      </c>
      <c r="L4604" t="s">
        <v>928</v>
      </c>
      <c r="N4604" t="s">
        <v>9362</v>
      </c>
    </row>
    <row r="4605" spans="1:16" hidden="1" x14ac:dyDescent="0.25">
      <c r="A4605">
        <v>4542</v>
      </c>
      <c r="B4605" t="s">
        <v>9363</v>
      </c>
      <c r="C4605" t="s">
        <v>7322</v>
      </c>
      <c r="D4605" t="s">
        <v>9166</v>
      </c>
      <c r="E4605">
        <v>3</v>
      </c>
      <c r="F4605">
        <v>1588</v>
      </c>
      <c r="G4605" s="1">
        <v>5660</v>
      </c>
      <c r="H4605" t="s">
        <v>926</v>
      </c>
      <c r="I4605" t="s">
        <v>927</v>
      </c>
      <c r="J4605" t="s">
        <v>6811</v>
      </c>
      <c r="K4605" t="s">
        <v>928</v>
      </c>
      <c r="L4605" t="s">
        <v>928</v>
      </c>
      <c r="N4605" t="s">
        <v>9364</v>
      </c>
      <c r="O4605" t="s">
        <v>9365</v>
      </c>
      <c r="P4605" t="s">
        <v>9366</v>
      </c>
    </row>
    <row r="4606" spans="1:16" hidden="1" x14ac:dyDescent="0.25">
      <c r="A4606">
        <v>4509</v>
      </c>
      <c r="B4606" t="s">
        <v>9367</v>
      </c>
      <c r="D4606" t="s">
        <v>9166</v>
      </c>
      <c r="E4606">
        <v>3</v>
      </c>
      <c r="F4606">
        <v>1586</v>
      </c>
      <c r="G4606" s="1">
        <v>5659</v>
      </c>
      <c r="H4606" t="s">
        <v>4226</v>
      </c>
      <c r="I4606" t="s">
        <v>4227</v>
      </c>
      <c r="J4606" t="s">
        <v>9368</v>
      </c>
      <c r="K4606" t="s">
        <v>9044</v>
      </c>
      <c r="L4606" t="s">
        <v>9044</v>
      </c>
      <c r="N4606" t="s">
        <v>9369</v>
      </c>
    </row>
    <row r="4607" spans="1:16" hidden="1" x14ac:dyDescent="0.25">
      <c r="A4607">
        <v>4541</v>
      </c>
      <c r="B4607" t="s">
        <v>9370</v>
      </c>
      <c r="D4607" t="s">
        <v>9166</v>
      </c>
      <c r="E4607">
        <v>3</v>
      </c>
      <c r="F4607">
        <v>1588</v>
      </c>
      <c r="G4607" s="1">
        <v>5659</v>
      </c>
      <c r="H4607" t="s">
        <v>926</v>
      </c>
      <c r="I4607" t="s">
        <v>927</v>
      </c>
      <c r="J4607" t="s">
        <v>9371</v>
      </c>
      <c r="K4607" t="s">
        <v>928</v>
      </c>
      <c r="L4607" t="s">
        <v>928</v>
      </c>
      <c r="N4607" t="s">
        <v>9372</v>
      </c>
    </row>
    <row r="4608" spans="1:16" hidden="1" x14ac:dyDescent="0.25">
      <c r="A4608">
        <v>4564</v>
      </c>
      <c r="B4608" t="s">
        <v>9373</v>
      </c>
      <c r="D4608" t="s">
        <v>9166</v>
      </c>
      <c r="E4608">
        <v>3</v>
      </c>
      <c r="F4608">
        <v>1589</v>
      </c>
      <c r="G4608" s="1">
        <v>5651</v>
      </c>
      <c r="H4608" t="s">
        <v>68</v>
      </c>
      <c r="I4608" t="s">
        <v>69</v>
      </c>
      <c r="J4608" t="s">
        <v>81</v>
      </c>
      <c r="K4608" t="s">
        <v>82</v>
      </c>
      <c r="L4608" t="s">
        <v>82</v>
      </c>
      <c r="N4608" t="s">
        <v>9374</v>
      </c>
    </row>
    <row r="4609" spans="1:16" hidden="1" x14ac:dyDescent="0.25">
      <c r="A4609">
        <v>3501</v>
      </c>
      <c r="B4609" t="s">
        <v>9375</v>
      </c>
      <c r="C4609" t="s">
        <v>8010</v>
      </c>
      <c r="D4609" t="s">
        <v>9166</v>
      </c>
      <c r="E4609">
        <v>3</v>
      </c>
      <c r="F4609">
        <v>1591</v>
      </c>
      <c r="G4609" s="1">
        <v>5646</v>
      </c>
      <c r="H4609" t="s">
        <v>68</v>
      </c>
      <c r="I4609" t="s">
        <v>69</v>
      </c>
      <c r="J4609" t="s">
        <v>6687</v>
      </c>
      <c r="K4609" t="s">
        <v>308</v>
      </c>
      <c r="L4609" t="s">
        <v>308</v>
      </c>
      <c r="N4609" t="s">
        <v>9376</v>
      </c>
      <c r="O4609" t="s">
        <v>9377</v>
      </c>
      <c r="P4609" t="s">
        <v>9378</v>
      </c>
    </row>
    <row r="4610" spans="1:16" hidden="1" x14ac:dyDescent="0.25">
      <c r="A4610">
        <v>3500</v>
      </c>
      <c r="B4610" t="s">
        <v>2139</v>
      </c>
      <c r="D4610" t="s">
        <v>9166</v>
      </c>
      <c r="E4610">
        <v>3</v>
      </c>
      <c r="F4610">
        <v>1591</v>
      </c>
      <c r="G4610" s="1">
        <v>5641</v>
      </c>
      <c r="H4610" t="s">
        <v>106</v>
      </c>
      <c r="I4610" t="s">
        <v>107</v>
      </c>
      <c r="J4610" t="s">
        <v>197</v>
      </c>
      <c r="K4610" t="s">
        <v>198</v>
      </c>
      <c r="L4610" t="s">
        <v>198</v>
      </c>
      <c r="N4610" t="s">
        <v>9379</v>
      </c>
    </row>
    <row r="4611" spans="1:16" hidden="1" x14ac:dyDescent="0.25">
      <c r="A4611">
        <v>4563</v>
      </c>
      <c r="B4611" t="s">
        <v>9380</v>
      </c>
      <c r="C4611" t="s">
        <v>8010</v>
      </c>
      <c r="D4611" t="s">
        <v>9166</v>
      </c>
      <c r="E4611">
        <v>3</v>
      </c>
      <c r="F4611">
        <v>1589</v>
      </c>
      <c r="G4611" s="1">
        <v>5639</v>
      </c>
      <c r="H4611" t="s">
        <v>68</v>
      </c>
      <c r="I4611" t="s">
        <v>69</v>
      </c>
      <c r="J4611" t="s">
        <v>9031</v>
      </c>
      <c r="K4611" t="s">
        <v>6453</v>
      </c>
      <c r="L4611" t="s">
        <v>6453</v>
      </c>
      <c r="N4611" t="s">
        <v>9381</v>
      </c>
      <c r="O4611" t="s">
        <v>9382</v>
      </c>
      <c r="P4611" t="s">
        <v>9383</v>
      </c>
    </row>
    <row r="4612" spans="1:16" hidden="1" x14ac:dyDescent="0.25">
      <c r="A4612">
        <v>3530</v>
      </c>
      <c r="B4612" t="s">
        <v>9384</v>
      </c>
      <c r="D4612" t="s">
        <v>9166</v>
      </c>
      <c r="E4612">
        <v>3</v>
      </c>
      <c r="F4612">
        <v>1592</v>
      </c>
      <c r="G4612" s="1">
        <v>5638</v>
      </c>
      <c r="H4612" t="s">
        <v>89</v>
      </c>
      <c r="I4612" t="s">
        <v>90</v>
      </c>
      <c r="J4612" t="s">
        <v>8953</v>
      </c>
      <c r="K4612" t="s">
        <v>7612</v>
      </c>
      <c r="L4612" t="s">
        <v>7612</v>
      </c>
      <c r="N4612" t="s">
        <v>9385</v>
      </c>
    </row>
    <row r="4613" spans="1:16" hidden="1" x14ac:dyDescent="0.25">
      <c r="A4613">
        <v>4556</v>
      </c>
      <c r="B4613" t="s">
        <v>2635</v>
      </c>
      <c r="D4613" t="s">
        <v>9166</v>
      </c>
      <c r="E4613">
        <v>3</v>
      </c>
      <c r="F4613">
        <v>1589</v>
      </c>
      <c r="G4613" s="1">
        <v>5636</v>
      </c>
      <c r="H4613" t="s">
        <v>8506</v>
      </c>
      <c r="J4613" t="s">
        <v>9386</v>
      </c>
      <c r="K4613" t="s">
        <v>8585</v>
      </c>
      <c r="L4613" t="s">
        <v>8585</v>
      </c>
      <c r="N4613" t="s">
        <v>9387</v>
      </c>
    </row>
    <row r="4614" spans="1:16" hidden="1" x14ac:dyDescent="0.25">
      <c r="A4614">
        <v>3499</v>
      </c>
      <c r="B4614" t="s">
        <v>9388</v>
      </c>
      <c r="D4614" t="s">
        <v>9166</v>
      </c>
      <c r="E4614">
        <v>3</v>
      </c>
      <c r="F4614">
        <v>1591</v>
      </c>
      <c r="G4614" s="1">
        <v>5632</v>
      </c>
      <c r="H4614" t="s">
        <v>106</v>
      </c>
      <c r="I4614" t="s">
        <v>107</v>
      </c>
      <c r="J4614" t="s">
        <v>9389</v>
      </c>
      <c r="K4614" t="s">
        <v>9390</v>
      </c>
      <c r="L4614" t="s">
        <v>9390</v>
      </c>
      <c r="N4614" t="s">
        <v>9391</v>
      </c>
    </row>
    <row r="4615" spans="1:16" hidden="1" x14ac:dyDescent="0.25">
      <c r="A4615">
        <v>4490</v>
      </c>
      <c r="B4615" t="s">
        <v>9392</v>
      </c>
      <c r="C4615" t="s">
        <v>8010</v>
      </c>
      <c r="D4615" t="s">
        <v>9166</v>
      </c>
      <c r="E4615">
        <v>3</v>
      </c>
      <c r="F4615">
        <v>1585</v>
      </c>
      <c r="G4615" s="1">
        <v>5631</v>
      </c>
      <c r="H4615" t="s">
        <v>68</v>
      </c>
      <c r="I4615" t="s">
        <v>69</v>
      </c>
      <c r="J4615" t="s">
        <v>4689</v>
      </c>
      <c r="K4615" t="s">
        <v>4690</v>
      </c>
      <c r="L4615" t="s">
        <v>4690</v>
      </c>
      <c r="N4615" t="s">
        <v>9393</v>
      </c>
      <c r="O4615" t="s">
        <v>9394</v>
      </c>
      <c r="P4615" t="s">
        <v>9395</v>
      </c>
    </row>
    <row r="4616" spans="1:16" hidden="1" x14ac:dyDescent="0.25">
      <c r="A4616">
        <v>4491</v>
      </c>
      <c r="B4616" t="s">
        <v>9396</v>
      </c>
      <c r="C4616" t="s">
        <v>8010</v>
      </c>
      <c r="D4616" t="s">
        <v>9166</v>
      </c>
      <c r="E4616">
        <v>3</v>
      </c>
      <c r="F4616">
        <v>1585</v>
      </c>
      <c r="G4616" s="1">
        <v>5631</v>
      </c>
      <c r="H4616" t="s">
        <v>68</v>
      </c>
      <c r="I4616" t="s">
        <v>69</v>
      </c>
      <c r="J4616" t="s">
        <v>4689</v>
      </c>
      <c r="K4616" t="s">
        <v>4690</v>
      </c>
      <c r="L4616" t="s">
        <v>4690</v>
      </c>
      <c r="N4616" t="s">
        <v>9397</v>
      </c>
      <c r="O4616" t="s">
        <v>9398</v>
      </c>
    </row>
    <row r="4617" spans="1:16" hidden="1" x14ac:dyDescent="0.25">
      <c r="A4617">
        <v>3522</v>
      </c>
      <c r="B4617" t="s">
        <v>9399</v>
      </c>
      <c r="D4617" t="s">
        <v>9166</v>
      </c>
      <c r="E4617">
        <v>3</v>
      </c>
      <c r="F4617">
        <v>1592</v>
      </c>
      <c r="G4617" s="1">
        <v>5630</v>
      </c>
      <c r="H4617" t="s">
        <v>926</v>
      </c>
      <c r="I4617" t="s">
        <v>927</v>
      </c>
      <c r="J4617" t="s">
        <v>4216</v>
      </c>
      <c r="K4617" t="s">
        <v>928</v>
      </c>
      <c r="L4617" t="s">
        <v>928</v>
      </c>
      <c r="N4617" t="s">
        <v>9400</v>
      </c>
    </row>
    <row r="4618" spans="1:16" hidden="1" x14ac:dyDescent="0.25">
      <c r="A4618">
        <v>3523</v>
      </c>
      <c r="B4618" t="s">
        <v>9401</v>
      </c>
      <c r="D4618" t="s">
        <v>9166</v>
      </c>
      <c r="E4618">
        <v>3</v>
      </c>
      <c r="F4618">
        <v>1592</v>
      </c>
      <c r="G4618" s="1">
        <v>5630</v>
      </c>
      <c r="H4618" t="s">
        <v>926</v>
      </c>
      <c r="I4618" t="s">
        <v>927</v>
      </c>
      <c r="J4618" t="s">
        <v>4216</v>
      </c>
      <c r="K4618" t="s">
        <v>928</v>
      </c>
      <c r="L4618" t="s">
        <v>928</v>
      </c>
      <c r="N4618" t="s">
        <v>9402</v>
      </c>
    </row>
    <row r="4619" spans="1:16" hidden="1" x14ac:dyDescent="0.25">
      <c r="A4619">
        <v>4503</v>
      </c>
      <c r="B4619" t="s">
        <v>9403</v>
      </c>
      <c r="D4619" t="s">
        <v>9166</v>
      </c>
      <c r="E4619">
        <v>3</v>
      </c>
      <c r="F4619">
        <v>1586</v>
      </c>
      <c r="G4619" s="1">
        <v>5630</v>
      </c>
      <c r="H4619" t="s">
        <v>18</v>
      </c>
      <c r="I4619" t="s">
        <v>19</v>
      </c>
      <c r="J4619" t="s">
        <v>9404</v>
      </c>
      <c r="K4619" t="s">
        <v>9405</v>
      </c>
      <c r="L4619" t="s">
        <v>9405</v>
      </c>
      <c r="N4619" t="s">
        <v>9406</v>
      </c>
    </row>
    <row r="4620" spans="1:16" hidden="1" x14ac:dyDescent="0.25">
      <c r="A4620">
        <v>4504</v>
      </c>
      <c r="B4620" t="s">
        <v>9407</v>
      </c>
      <c r="D4620" t="s">
        <v>9166</v>
      </c>
      <c r="E4620">
        <v>3</v>
      </c>
      <c r="F4620">
        <v>1586</v>
      </c>
      <c r="G4620" s="1">
        <v>5630</v>
      </c>
      <c r="H4620" t="s">
        <v>18</v>
      </c>
      <c r="I4620" t="s">
        <v>19</v>
      </c>
      <c r="J4620" t="s">
        <v>9408</v>
      </c>
      <c r="K4620" t="s">
        <v>7369</v>
      </c>
      <c r="L4620" t="s">
        <v>7369</v>
      </c>
      <c r="N4620" t="s">
        <v>9409</v>
      </c>
    </row>
    <row r="4621" spans="1:16" hidden="1" x14ac:dyDescent="0.25">
      <c r="A4621">
        <v>3521</v>
      </c>
      <c r="B4621" t="s">
        <v>9410</v>
      </c>
      <c r="D4621" t="s">
        <v>9166</v>
      </c>
      <c r="E4621">
        <v>3</v>
      </c>
      <c r="F4621">
        <v>1592</v>
      </c>
      <c r="G4621" s="1">
        <v>5623</v>
      </c>
      <c r="H4621" t="s">
        <v>926</v>
      </c>
      <c r="I4621" t="s">
        <v>927</v>
      </c>
      <c r="J4621" t="s">
        <v>4216</v>
      </c>
      <c r="K4621" t="s">
        <v>928</v>
      </c>
      <c r="L4621" t="s">
        <v>928</v>
      </c>
      <c r="N4621" t="s">
        <v>9411</v>
      </c>
    </row>
    <row r="4622" spans="1:16" hidden="1" x14ac:dyDescent="0.25">
      <c r="A4622">
        <v>4572</v>
      </c>
      <c r="B4622" t="s">
        <v>9412</v>
      </c>
      <c r="D4622" t="s">
        <v>9166</v>
      </c>
      <c r="E4622">
        <v>3</v>
      </c>
      <c r="F4622">
        <v>1590</v>
      </c>
      <c r="G4622" s="1">
        <v>5621</v>
      </c>
      <c r="H4622" t="s">
        <v>926</v>
      </c>
      <c r="I4622" t="s">
        <v>927</v>
      </c>
      <c r="J4622" t="s">
        <v>7740</v>
      </c>
      <c r="K4622" t="s">
        <v>928</v>
      </c>
      <c r="L4622" t="s">
        <v>928</v>
      </c>
      <c r="N4622" t="s">
        <v>9413</v>
      </c>
    </row>
    <row r="4623" spans="1:16" hidden="1" x14ac:dyDescent="0.25">
      <c r="A4623">
        <v>3520</v>
      </c>
      <c r="B4623" t="s">
        <v>9414</v>
      </c>
      <c r="D4623" t="s">
        <v>9166</v>
      </c>
      <c r="E4623">
        <v>3</v>
      </c>
      <c r="F4623">
        <v>1592</v>
      </c>
      <c r="G4623" s="1">
        <v>5618</v>
      </c>
      <c r="H4623" t="s">
        <v>926</v>
      </c>
      <c r="I4623" t="s">
        <v>927</v>
      </c>
      <c r="J4623" t="s">
        <v>9415</v>
      </c>
      <c r="K4623" t="s">
        <v>928</v>
      </c>
      <c r="L4623" t="s">
        <v>928</v>
      </c>
      <c r="N4623" t="s">
        <v>9416</v>
      </c>
    </row>
    <row r="4624" spans="1:16" hidden="1" x14ac:dyDescent="0.25">
      <c r="A4624">
        <v>3484</v>
      </c>
      <c r="B4624" t="s">
        <v>3512</v>
      </c>
      <c r="D4624" t="s">
        <v>9166</v>
      </c>
      <c r="E4624">
        <v>3</v>
      </c>
      <c r="F4624">
        <v>1591</v>
      </c>
      <c r="G4624" s="1">
        <v>5617</v>
      </c>
      <c r="H4624" t="s">
        <v>68</v>
      </c>
      <c r="I4624" t="s">
        <v>69</v>
      </c>
      <c r="J4624" t="s">
        <v>81</v>
      </c>
      <c r="K4624" t="s">
        <v>82</v>
      </c>
      <c r="L4624" t="s">
        <v>82</v>
      </c>
      <c r="N4624" t="s">
        <v>9417</v>
      </c>
    </row>
    <row r="4625" spans="1:16" hidden="1" x14ac:dyDescent="0.25">
      <c r="A4625">
        <v>3519</v>
      </c>
      <c r="B4625" t="s">
        <v>9418</v>
      </c>
      <c r="D4625" t="s">
        <v>9166</v>
      </c>
      <c r="E4625">
        <v>3</v>
      </c>
      <c r="F4625">
        <v>1592</v>
      </c>
      <c r="G4625" s="1">
        <v>5616</v>
      </c>
      <c r="H4625" t="s">
        <v>926</v>
      </c>
      <c r="I4625" t="s">
        <v>927</v>
      </c>
      <c r="J4625" t="s">
        <v>6623</v>
      </c>
      <c r="K4625" t="s">
        <v>928</v>
      </c>
      <c r="L4625" t="s">
        <v>928</v>
      </c>
      <c r="N4625" t="s">
        <v>9419</v>
      </c>
    </row>
    <row r="4626" spans="1:16" hidden="1" x14ac:dyDescent="0.25">
      <c r="A4626">
        <v>3476</v>
      </c>
      <c r="B4626" t="s">
        <v>9420</v>
      </c>
      <c r="D4626" t="s">
        <v>9166</v>
      </c>
      <c r="E4626">
        <v>3</v>
      </c>
      <c r="F4626">
        <v>1590</v>
      </c>
      <c r="G4626" s="1">
        <v>5612</v>
      </c>
      <c r="H4626" t="s">
        <v>2657</v>
      </c>
      <c r="I4626" t="s">
        <v>2658</v>
      </c>
      <c r="J4626" t="s">
        <v>8444</v>
      </c>
      <c r="K4626" t="s">
        <v>8445</v>
      </c>
      <c r="L4626" t="s">
        <v>8445</v>
      </c>
      <c r="N4626" t="s">
        <v>9421</v>
      </c>
    </row>
    <row r="4627" spans="1:16" hidden="1" x14ac:dyDescent="0.25">
      <c r="A4627">
        <v>4510</v>
      </c>
      <c r="B4627" t="s">
        <v>9422</v>
      </c>
      <c r="C4627" t="s">
        <v>9423</v>
      </c>
      <c r="D4627" t="s">
        <v>9166</v>
      </c>
      <c r="E4627">
        <v>3</v>
      </c>
      <c r="F4627">
        <v>1586</v>
      </c>
      <c r="G4627" s="1">
        <v>5612</v>
      </c>
      <c r="H4627" t="s">
        <v>3061</v>
      </c>
      <c r="I4627" t="s">
        <v>3062</v>
      </c>
      <c r="J4627" t="s">
        <v>9424</v>
      </c>
      <c r="K4627" t="s">
        <v>9425</v>
      </c>
      <c r="L4627" t="s">
        <v>9425</v>
      </c>
      <c r="N4627" t="s">
        <v>9426</v>
      </c>
      <c r="O4627" t="s">
        <v>9427</v>
      </c>
      <c r="P4627" t="s">
        <v>9428</v>
      </c>
    </row>
    <row r="4628" spans="1:16" hidden="1" x14ac:dyDescent="0.25">
      <c r="A4628">
        <v>3518</v>
      </c>
      <c r="B4628" t="s">
        <v>9429</v>
      </c>
      <c r="D4628" t="s">
        <v>9166</v>
      </c>
      <c r="E4628">
        <v>3</v>
      </c>
      <c r="F4628">
        <v>1592</v>
      </c>
      <c r="G4628" s="1">
        <v>5607</v>
      </c>
      <c r="H4628" t="s">
        <v>926</v>
      </c>
      <c r="I4628" t="s">
        <v>927</v>
      </c>
      <c r="J4628" t="s">
        <v>6623</v>
      </c>
      <c r="K4628" t="s">
        <v>928</v>
      </c>
      <c r="L4628" t="s">
        <v>928</v>
      </c>
      <c r="N4628" t="s">
        <v>9430</v>
      </c>
    </row>
    <row r="4629" spans="1:16" hidden="1" x14ac:dyDescent="0.25">
      <c r="A4629">
        <v>4540</v>
      </c>
      <c r="B4629" t="s">
        <v>9431</v>
      </c>
      <c r="D4629" t="s">
        <v>9166</v>
      </c>
      <c r="E4629">
        <v>3</v>
      </c>
      <c r="F4629">
        <v>1588</v>
      </c>
      <c r="G4629" s="1">
        <v>5606</v>
      </c>
      <c r="H4629" t="s">
        <v>926</v>
      </c>
      <c r="I4629" t="s">
        <v>927</v>
      </c>
      <c r="J4629" t="s">
        <v>9371</v>
      </c>
      <c r="K4629" t="s">
        <v>928</v>
      </c>
      <c r="L4629" t="s">
        <v>928</v>
      </c>
      <c r="N4629" t="s">
        <v>9432</v>
      </c>
    </row>
    <row r="4630" spans="1:16" hidden="1" x14ac:dyDescent="0.25">
      <c r="A4630">
        <v>4514</v>
      </c>
      <c r="B4630" t="s">
        <v>5944</v>
      </c>
      <c r="D4630" t="s">
        <v>9166</v>
      </c>
      <c r="E4630">
        <v>3</v>
      </c>
      <c r="F4630">
        <v>1586</v>
      </c>
      <c r="G4630" s="1">
        <v>5604</v>
      </c>
      <c r="H4630" t="s">
        <v>68</v>
      </c>
      <c r="I4630" t="s">
        <v>69</v>
      </c>
      <c r="J4630" t="s">
        <v>7906</v>
      </c>
      <c r="K4630" t="s">
        <v>308</v>
      </c>
      <c r="L4630" t="s">
        <v>308</v>
      </c>
      <c r="N4630" t="s">
        <v>9433</v>
      </c>
    </row>
    <row r="4631" spans="1:16" hidden="1" x14ac:dyDescent="0.25">
      <c r="A4631">
        <v>3539</v>
      </c>
      <c r="B4631" t="s">
        <v>9434</v>
      </c>
      <c r="D4631" t="s">
        <v>9166</v>
      </c>
      <c r="E4631">
        <v>3</v>
      </c>
      <c r="F4631">
        <v>1593</v>
      </c>
      <c r="G4631" s="1">
        <v>5602</v>
      </c>
      <c r="H4631" t="s">
        <v>76</v>
      </c>
      <c r="J4631" t="s">
        <v>8784</v>
      </c>
      <c r="K4631" t="s">
        <v>8785</v>
      </c>
      <c r="L4631" t="s">
        <v>8785</v>
      </c>
      <c r="N4631" t="s">
        <v>9435</v>
      </c>
    </row>
    <row r="4632" spans="1:16" hidden="1" x14ac:dyDescent="0.25">
      <c r="A4632">
        <v>3517</v>
      </c>
      <c r="B4632" t="s">
        <v>9436</v>
      </c>
      <c r="D4632" t="s">
        <v>9166</v>
      </c>
      <c r="E4632">
        <v>3</v>
      </c>
      <c r="F4632">
        <v>1591</v>
      </c>
      <c r="G4632" s="1">
        <v>5598</v>
      </c>
      <c r="H4632" t="s">
        <v>926</v>
      </c>
      <c r="I4632" t="s">
        <v>927</v>
      </c>
      <c r="J4632" t="s">
        <v>4216</v>
      </c>
      <c r="K4632" t="s">
        <v>928</v>
      </c>
      <c r="L4632" t="s">
        <v>928</v>
      </c>
      <c r="N4632" t="s">
        <v>9437</v>
      </c>
    </row>
    <row r="4633" spans="1:16" hidden="1" x14ac:dyDescent="0.25">
      <c r="A4633">
        <v>3546</v>
      </c>
      <c r="B4633" t="s">
        <v>9438</v>
      </c>
      <c r="D4633" t="s">
        <v>9166</v>
      </c>
      <c r="E4633">
        <v>3</v>
      </c>
      <c r="F4633">
        <v>1593</v>
      </c>
      <c r="G4633" s="1">
        <v>5598</v>
      </c>
      <c r="H4633" t="s">
        <v>8506</v>
      </c>
      <c r="J4633" t="s">
        <v>9203</v>
      </c>
      <c r="K4633" t="s">
        <v>8585</v>
      </c>
      <c r="L4633" t="s">
        <v>8585</v>
      </c>
      <c r="N4633" t="s">
        <v>9342</v>
      </c>
    </row>
    <row r="4634" spans="1:16" hidden="1" x14ac:dyDescent="0.25">
      <c r="A4634">
        <v>4474</v>
      </c>
      <c r="B4634" t="s">
        <v>9439</v>
      </c>
      <c r="D4634" t="s">
        <v>9166</v>
      </c>
      <c r="E4634">
        <v>3</v>
      </c>
      <c r="F4634">
        <v>1584</v>
      </c>
      <c r="G4634" s="1">
        <v>5595</v>
      </c>
      <c r="H4634" t="s">
        <v>8908</v>
      </c>
      <c r="I4634" t="s">
        <v>8909</v>
      </c>
      <c r="J4634" t="s">
        <v>9440</v>
      </c>
      <c r="K4634" t="s">
        <v>9441</v>
      </c>
      <c r="L4634" t="s">
        <v>9441</v>
      </c>
      <c r="N4634" t="s">
        <v>9442</v>
      </c>
    </row>
    <row r="4635" spans="1:16" hidden="1" x14ac:dyDescent="0.25">
      <c r="A4635">
        <v>3483</v>
      </c>
      <c r="B4635" t="s">
        <v>781</v>
      </c>
      <c r="D4635" t="s">
        <v>9166</v>
      </c>
      <c r="E4635">
        <v>3</v>
      </c>
      <c r="F4635">
        <v>1591</v>
      </c>
      <c r="G4635" s="1">
        <v>5590</v>
      </c>
      <c r="H4635" t="s">
        <v>68</v>
      </c>
      <c r="I4635" t="s">
        <v>69</v>
      </c>
      <c r="J4635" t="s">
        <v>2235</v>
      </c>
      <c r="K4635" t="s">
        <v>115</v>
      </c>
      <c r="L4635" t="s">
        <v>115</v>
      </c>
      <c r="N4635" t="s">
        <v>9443</v>
      </c>
    </row>
    <row r="4636" spans="1:16" hidden="1" x14ac:dyDescent="0.25">
      <c r="A4636">
        <v>3550</v>
      </c>
      <c r="B4636" t="s">
        <v>9444</v>
      </c>
      <c r="D4636" t="s">
        <v>9166</v>
      </c>
      <c r="E4636">
        <v>3</v>
      </c>
      <c r="F4636">
        <v>1593</v>
      </c>
      <c r="G4636" s="1">
        <v>5589</v>
      </c>
      <c r="H4636" t="s">
        <v>9190</v>
      </c>
      <c r="J4636" t="s">
        <v>9445</v>
      </c>
      <c r="K4636" t="s">
        <v>9446</v>
      </c>
      <c r="L4636" t="s">
        <v>9446</v>
      </c>
      <c r="N4636" t="s">
        <v>9447</v>
      </c>
    </row>
    <row r="4637" spans="1:16" hidden="1" x14ac:dyDescent="0.25">
      <c r="A4637">
        <v>4539</v>
      </c>
      <c r="B4637" t="s">
        <v>9448</v>
      </c>
      <c r="C4637" t="s">
        <v>7322</v>
      </c>
      <c r="D4637" t="s">
        <v>9166</v>
      </c>
      <c r="E4637">
        <v>3</v>
      </c>
      <c r="F4637">
        <v>1588</v>
      </c>
      <c r="G4637" s="1">
        <v>5588</v>
      </c>
      <c r="H4637" t="s">
        <v>926</v>
      </c>
      <c r="I4637" t="s">
        <v>927</v>
      </c>
      <c r="J4637" t="s">
        <v>9449</v>
      </c>
      <c r="K4637" t="s">
        <v>928</v>
      </c>
      <c r="L4637" t="s">
        <v>928</v>
      </c>
      <c r="N4637" t="s">
        <v>9450</v>
      </c>
      <c r="O4637" t="s">
        <v>9451</v>
      </c>
      <c r="P4637" t="s">
        <v>9452</v>
      </c>
    </row>
    <row r="4638" spans="1:16" hidden="1" x14ac:dyDescent="0.25">
      <c r="A4638">
        <v>3516</v>
      </c>
      <c r="B4638" t="s">
        <v>9453</v>
      </c>
      <c r="C4638" t="s">
        <v>8198</v>
      </c>
      <c r="D4638" t="s">
        <v>9166</v>
      </c>
      <c r="E4638">
        <v>3</v>
      </c>
      <c r="F4638">
        <v>1591</v>
      </c>
      <c r="G4638" s="1">
        <v>5585</v>
      </c>
      <c r="H4638" t="s">
        <v>926</v>
      </c>
      <c r="I4638" t="s">
        <v>927</v>
      </c>
      <c r="J4638" t="s">
        <v>6623</v>
      </c>
      <c r="K4638" t="s">
        <v>928</v>
      </c>
      <c r="L4638" t="s">
        <v>928</v>
      </c>
      <c r="N4638" t="s">
        <v>9454</v>
      </c>
    </row>
    <row r="4639" spans="1:16" hidden="1" x14ac:dyDescent="0.25">
      <c r="A4639">
        <v>3537</v>
      </c>
      <c r="B4639" t="s">
        <v>9455</v>
      </c>
      <c r="D4639" t="s">
        <v>9166</v>
      </c>
      <c r="E4639">
        <v>3</v>
      </c>
      <c r="F4639">
        <v>1592</v>
      </c>
      <c r="G4639" s="1">
        <v>5585</v>
      </c>
      <c r="H4639" t="s">
        <v>76</v>
      </c>
      <c r="J4639" t="s">
        <v>9085</v>
      </c>
      <c r="K4639" t="s">
        <v>9086</v>
      </c>
      <c r="L4639" t="s">
        <v>9086</v>
      </c>
      <c r="N4639" t="s">
        <v>9456</v>
      </c>
    </row>
    <row r="4640" spans="1:16" hidden="1" x14ac:dyDescent="0.25">
      <c r="A4640">
        <v>4523</v>
      </c>
      <c r="B4640" t="s">
        <v>9457</v>
      </c>
      <c r="D4640" t="s">
        <v>9166</v>
      </c>
      <c r="E4640">
        <v>3</v>
      </c>
      <c r="F4640">
        <v>1587</v>
      </c>
      <c r="G4640" s="1">
        <v>5583</v>
      </c>
      <c r="H4640" t="s">
        <v>89</v>
      </c>
      <c r="I4640" t="s">
        <v>90</v>
      </c>
      <c r="J4640" t="s">
        <v>8953</v>
      </c>
      <c r="K4640" t="s">
        <v>7612</v>
      </c>
      <c r="L4640" t="s">
        <v>7612</v>
      </c>
      <c r="N4640" t="s">
        <v>9458</v>
      </c>
    </row>
    <row r="4641" spans="1:14" hidden="1" x14ac:dyDescent="0.25">
      <c r="A4641">
        <v>4489</v>
      </c>
      <c r="B4641" t="s">
        <v>8156</v>
      </c>
      <c r="D4641" t="s">
        <v>9166</v>
      </c>
      <c r="E4641">
        <v>3</v>
      </c>
      <c r="F4641">
        <v>1585</v>
      </c>
      <c r="G4641" s="1">
        <v>5577</v>
      </c>
      <c r="H4641" t="s">
        <v>68</v>
      </c>
      <c r="I4641" t="s">
        <v>69</v>
      </c>
      <c r="J4641" t="s">
        <v>7906</v>
      </c>
      <c r="K4641" t="s">
        <v>308</v>
      </c>
      <c r="L4641" t="s">
        <v>308</v>
      </c>
      <c r="N4641" t="s">
        <v>9459</v>
      </c>
    </row>
    <row r="4642" spans="1:14" hidden="1" x14ac:dyDescent="0.25">
      <c r="A4642">
        <v>3538</v>
      </c>
      <c r="B4642" t="s">
        <v>9460</v>
      </c>
      <c r="D4642" t="s">
        <v>9166</v>
      </c>
      <c r="E4642">
        <v>3</v>
      </c>
      <c r="F4642">
        <v>1592</v>
      </c>
      <c r="G4642" s="1">
        <v>5569</v>
      </c>
      <c r="H4642" t="s">
        <v>76</v>
      </c>
      <c r="J4642" t="s">
        <v>8165</v>
      </c>
      <c r="K4642" t="s">
        <v>8517</v>
      </c>
      <c r="L4642" t="s">
        <v>8517</v>
      </c>
      <c r="N4642" t="s">
        <v>9461</v>
      </c>
    </row>
    <row r="4643" spans="1:14" hidden="1" x14ac:dyDescent="0.25">
      <c r="A4643">
        <v>4486</v>
      </c>
      <c r="B4643" t="s">
        <v>9462</v>
      </c>
      <c r="D4643" t="s">
        <v>9166</v>
      </c>
      <c r="E4643">
        <v>3</v>
      </c>
      <c r="F4643">
        <v>1585</v>
      </c>
      <c r="G4643" s="1">
        <v>5569</v>
      </c>
      <c r="H4643" t="s">
        <v>8895</v>
      </c>
      <c r="I4643" t="s">
        <v>8896</v>
      </c>
      <c r="J4643" t="s">
        <v>9463</v>
      </c>
      <c r="K4643" t="s">
        <v>166</v>
      </c>
      <c r="L4643" t="s">
        <v>166</v>
      </c>
      <c r="N4643" t="s">
        <v>9464</v>
      </c>
    </row>
    <row r="4644" spans="1:14" hidden="1" x14ac:dyDescent="0.25">
      <c r="A4644">
        <v>4527</v>
      </c>
      <c r="B4644" t="s">
        <v>9465</v>
      </c>
      <c r="D4644" t="s">
        <v>9166</v>
      </c>
      <c r="E4644">
        <v>3</v>
      </c>
      <c r="F4644">
        <v>1587</v>
      </c>
      <c r="G4644" s="1">
        <v>5568</v>
      </c>
      <c r="H4644" t="s">
        <v>9466</v>
      </c>
      <c r="I4644" t="s">
        <v>9467</v>
      </c>
      <c r="J4644" t="s">
        <v>9468</v>
      </c>
      <c r="K4644" t="s">
        <v>9469</v>
      </c>
      <c r="L4644" t="s">
        <v>9469</v>
      </c>
      <c r="N4644" t="s">
        <v>9470</v>
      </c>
    </row>
    <row r="4645" spans="1:14" hidden="1" x14ac:dyDescent="0.25">
      <c r="A4645">
        <v>4562</v>
      </c>
      <c r="B4645" t="s">
        <v>2978</v>
      </c>
      <c r="D4645" t="s">
        <v>9166</v>
      </c>
      <c r="E4645">
        <v>3</v>
      </c>
      <c r="F4645">
        <v>1589</v>
      </c>
      <c r="G4645" s="1">
        <v>5563</v>
      </c>
      <c r="H4645" t="s">
        <v>68</v>
      </c>
      <c r="I4645" t="s">
        <v>69</v>
      </c>
      <c r="J4645" t="s">
        <v>601</v>
      </c>
      <c r="K4645" t="s">
        <v>218</v>
      </c>
      <c r="L4645" t="s">
        <v>218</v>
      </c>
      <c r="N4645" t="s">
        <v>9471</v>
      </c>
    </row>
    <row r="4646" spans="1:14" hidden="1" x14ac:dyDescent="0.25">
      <c r="A4646">
        <v>3536</v>
      </c>
      <c r="B4646" t="s">
        <v>9472</v>
      </c>
      <c r="D4646" t="s">
        <v>9166</v>
      </c>
      <c r="E4646">
        <v>3</v>
      </c>
      <c r="F4646">
        <v>1592</v>
      </c>
      <c r="G4646" s="1">
        <v>5561</v>
      </c>
      <c r="H4646" t="s">
        <v>76</v>
      </c>
      <c r="J4646" t="s">
        <v>9085</v>
      </c>
      <c r="K4646" t="s">
        <v>9086</v>
      </c>
      <c r="L4646" t="s">
        <v>9086</v>
      </c>
      <c r="N4646" t="s">
        <v>9473</v>
      </c>
    </row>
    <row r="4647" spans="1:14" hidden="1" x14ac:dyDescent="0.25">
      <c r="A4647">
        <v>4536</v>
      </c>
      <c r="B4647" t="s">
        <v>9474</v>
      </c>
      <c r="D4647" t="s">
        <v>9166</v>
      </c>
      <c r="E4647">
        <v>3</v>
      </c>
      <c r="F4647">
        <v>1588</v>
      </c>
      <c r="G4647" s="1">
        <v>5561</v>
      </c>
      <c r="H4647" t="s">
        <v>2657</v>
      </c>
      <c r="I4647" t="s">
        <v>2658</v>
      </c>
      <c r="J4647" t="s">
        <v>7779</v>
      </c>
      <c r="K4647" t="s">
        <v>7780</v>
      </c>
      <c r="L4647" t="s">
        <v>7780</v>
      </c>
      <c r="N4647" t="s">
        <v>9475</v>
      </c>
    </row>
    <row r="4648" spans="1:14" hidden="1" x14ac:dyDescent="0.25">
      <c r="A4648">
        <v>3535</v>
      </c>
      <c r="B4648" t="s">
        <v>9476</v>
      </c>
      <c r="D4648" t="s">
        <v>9166</v>
      </c>
      <c r="E4648">
        <v>3</v>
      </c>
      <c r="F4648">
        <v>1592</v>
      </c>
      <c r="G4648" s="1">
        <v>5558</v>
      </c>
      <c r="H4648" t="s">
        <v>76</v>
      </c>
      <c r="J4648" t="s">
        <v>8591</v>
      </c>
      <c r="K4648" t="s">
        <v>8092</v>
      </c>
      <c r="L4648" t="s">
        <v>8092</v>
      </c>
      <c r="N4648" t="s">
        <v>9477</v>
      </c>
    </row>
    <row r="4649" spans="1:14" hidden="1" x14ac:dyDescent="0.25">
      <c r="A4649">
        <v>4479</v>
      </c>
      <c r="B4649" t="s">
        <v>9478</v>
      </c>
      <c r="D4649" t="s">
        <v>9166</v>
      </c>
      <c r="E4649">
        <v>3</v>
      </c>
      <c r="F4649">
        <v>1584</v>
      </c>
      <c r="G4649" s="1">
        <v>5558</v>
      </c>
      <c r="H4649" t="s">
        <v>4226</v>
      </c>
      <c r="I4649" t="s">
        <v>4227</v>
      </c>
      <c r="J4649" t="s">
        <v>1039</v>
      </c>
      <c r="K4649" t="s">
        <v>8054</v>
      </c>
      <c r="L4649" t="s">
        <v>8054</v>
      </c>
      <c r="N4649" t="s">
        <v>9479</v>
      </c>
    </row>
    <row r="4650" spans="1:14" hidden="1" x14ac:dyDescent="0.25">
      <c r="A4650">
        <v>3515</v>
      </c>
      <c r="B4650" t="s">
        <v>9480</v>
      </c>
      <c r="C4650" t="s">
        <v>8198</v>
      </c>
      <c r="D4650" t="s">
        <v>9166</v>
      </c>
      <c r="E4650">
        <v>3</v>
      </c>
      <c r="F4650">
        <v>1591</v>
      </c>
      <c r="G4650" s="1">
        <v>5557</v>
      </c>
      <c r="H4650" t="s">
        <v>926</v>
      </c>
      <c r="I4650" t="s">
        <v>927</v>
      </c>
      <c r="J4650" t="s">
        <v>4216</v>
      </c>
      <c r="K4650" t="s">
        <v>928</v>
      </c>
      <c r="L4650" t="s">
        <v>928</v>
      </c>
      <c r="N4650" t="s">
        <v>9481</v>
      </c>
    </row>
    <row r="4651" spans="1:14" hidden="1" x14ac:dyDescent="0.25">
      <c r="A4651">
        <v>4502</v>
      </c>
      <c r="B4651" t="s">
        <v>9482</v>
      </c>
      <c r="D4651" t="s">
        <v>9166</v>
      </c>
      <c r="E4651">
        <v>3</v>
      </c>
      <c r="F4651">
        <v>1586</v>
      </c>
      <c r="G4651" s="1">
        <v>5549</v>
      </c>
      <c r="H4651" t="s">
        <v>18</v>
      </c>
      <c r="I4651" t="s">
        <v>19</v>
      </c>
      <c r="J4651" t="s">
        <v>9483</v>
      </c>
      <c r="K4651" t="s">
        <v>9484</v>
      </c>
      <c r="L4651" t="s">
        <v>9484</v>
      </c>
      <c r="N4651" t="s">
        <v>9485</v>
      </c>
    </row>
    <row r="4652" spans="1:14" hidden="1" x14ac:dyDescent="0.25">
      <c r="A4652">
        <v>4555</v>
      </c>
      <c r="B4652" t="s">
        <v>5647</v>
      </c>
      <c r="D4652" t="s">
        <v>9166</v>
      </c>
      <c r="E4652">
        <v>3</v>
      </c>
      <c r="F4652">
        <v>1589</v>
      </c>
      <c r="G4652" s="1">
        <v>5549</v>
      </c>
      <c r="H4652" t="s">
        <v>8506</v>
      </c>
      <c r="J4652" t="s">
        <v>9386</v>
      </c>
      <c r="K4652" t="s">
        <v>8585</v>
      </c>
      <c r="L4652" t="s">
        <v>8585</v>
      </c>
      <c r="N4652" t="s">
        <v>9486</v>
      </c>
    </row>
    <row r="4653" spans="1:14" hidden="1" x14ac:dyDescent="0.25">
      <c r="A4653">
        <v>3545</v>
      </c>
      <c r="B4653" t="s">
        <v>9487</v>
      </c>
      <c r="D4653" t="s">
        <v>9166</v>
      </c>
      <c r="E4653">
        <v>3</v>
      </c>
      <c r="F4653">
        <v>1593</v>
      </c>
      <c r="G4653" s="1">
        <v>5547</v>
      </c>
      <c r="H4653" t="s">
        <v>8506</v>
      </c>
      <c r="J4653" t="s">
        <v>9203</v>
      </c>
      <c r="K4653" t="s">
        <v>8585</v>
      </c>
      <c r="L4653" t="s">
        <v>8585</v>
      </c>
      <c r="N4653" t="s">
        <v>9488</v>
      </c>
    </row>
    <row r="4654" spans="1:14" hidden="1" x14ac:dyDescent="0.25">
      <c r="A4654">
        <v>3534</v>
      </c>
      <c r="B4654" t="s">
        <v>9489</v>
      </c>
      <c r="D4654" t="s">
        <v>9166</v>
      </c>
      <c r="E4654">
        <v>3</v>
      </c>
      <c r="F4654">
        <v>1592</v>
      </c>
      <c r="G4654" s="1">
        <v>5545</v>
      </c>
      <c r="H4654" t="s">
        <v>76</v>
      </c>
      <c r="J4654" t="s">
        <v>9085</v>
      </c>
      <c r="K4654" t="s">
        <v>9086</v>
      </c>
      <c r="L4654" t="s">
        <v>9086</v>
      </c>
      <c r="N4654" t="s">
        <v>9490</v>
      </c>
    </row>
    <row r="4655" spans="1:14" hidden="1" x14ac:dyDescent="0.25">
      <c r="A4655">
        <v>4483</v>
      </c>
      <c r="B4655" t="s">
        <v>9491</v>
      </c>
      <c r="D4655" t="s">
        <v>9166</v>
      </c>
      <c r="E4655">
        <v>3</v>
      </c>
      <c r="F4655">
        <v>1585</v>
      </c>
      <c r="G4655" s="1">
        <v>5541</v>
      </c>
      <c r="H4655" t="s">
        <v>2657</v>
      </c>
      <c r="I4655" t="s">
        <v>2658</v>
      </c>
      <c r="J4655" t="s">
        <v>8444</v>
      </c>
      <c r="K4655" t="s">
        <v>9492</v>
      </c>
      <c r="L4655" t="s">
        <v>9492</v>
      </c>
      <c r="N4655" t="s">
        <v>9493</v>
      </c>
    </row>
    <row r="4656" spans="1:14" hidden="1" x14ac:dyDescent="0.25">
      <c r="A4656">
        <v>3514</v>
      </c>
      <c r="B4656" t="s">
        <v>9494</v>
      </c>
      <c r="C4656" t="s">
        <v>8198</v>
      </c>
      <c r="D4656" t="s">
        <v>9166</v>
      </c>
      <c r="E4656">
        <v>3</v>
      </c>
      <c r="F4656">
        <v>1591</v>
      </c>
      <c r="G4656" s="1">
        <v>5539</v>
      </c>
      <c r="H4656" t="s">
        <v>926</v>
      </c>
      <c r="I4656" t="s">
        <v>927</v>
      </c>
      <c r="J4656" t="s">
        <v>4216</v>
      </c>
      <c r="K4656" t="s">
        <v>928</v>
      </c>
      <c r="L4656" t="s">
        <v>928</v>
      </c>
      <c r="N4656" t="s">
        <v>9495</v>
      </c>
    </row>
    <row r="4657" spans="1:16" hidden="1" x14ac:dyDescent="0.25">
      <c r="A4657">
        <v>3533</v>
      </c>
      <c r="B4657" t="s">
        <v>9496</v>
      </c>
      <c r="D4657" t="s">
        <v>9166</v>
      </c>
      <c r="E4657">
        <v>3</v>
      </c>
      <c r="F4657">
        <v>1592</v>
      </c>
      <c r="G4657" s="1">
        <v>5537</v>
      </c>
      <c r="H4657" t="s">
        <v>76</v>
      </c>
      <c r="J4657" t="s">
        <v>9085</v>
      </c>
      <c r="K4657" t="s">
        <v>9086</v>
      </c>
      <c r="L4657" t="s">
        <v>9086</v>
      </c>
      <c r="N4657" t="s">
        <v>9497</v>
      </c>
    </row>
    <row r="4658" spans="1:16" hidden="1" x14ac:dyDescent="0.25">
      <c r="A4658">
        <v>4554</v>
      </c>
      <c r="B4658" t="s">
        <v>9498</v>
      </c>
      <c r="D4658" t="s">
        <v>9166</v>
      </c>
      <c r="E4658">
        <v>3</v>
      </c>
      <c r="F4658">
        <v>1589</v>
      </c>
      <c r="G4658" s="1">
        <v>5537</v>
      </c>
      <c r="H4658" t="s">
        <v>8506</v>
      </c>
      <c r="J4658" t="s">
        <v>9386</v>
      </c>
      <c r="K4658" t="s">
        <v>8585</v>
      </c>
      <c r="L4658" t="s">
        <v>8585</v>
      </c>
      <c r="N4658" t="s">
        <v>9499</v>
      </c>
    </row>
    <row r="4659" spans="1:16" hidden="1" x14ac:dyDescent="0.25">
      <c r="A4659">
        <v>3532</v>
      </c>
      <c r="B4659" t="s">
        <v>9500</v>
      </c>
      <c r="D4659" t="s">
        <v>9166</v>
      </c>
      <c r="E4659">
        <v>3</v>
      </c>
      <c r="F4659">
        <v>1592</v>
      </c>
      <c r="G4659" s="1">
        <v>5536</v>
      </c>
      <c r="H4659" t="s">
        <v>76</v>
      </c>
      <c r="J4659" t="s">
        <v>9085</v>
      </c>
      <c r="K4659" t="s">
        <v>9086</v>
      </c>
      <c r="L4659" t="s">
        <v>9086</v>
      </c>
      <c r="N4659" t="s">
        <v>9501</v>
      </c>
    </row>
    <row r="4660" spans="1:16" hidden="1" x14ac:dyDescent="0.25">
      <c r="A4660">
        <v>4571</v>
      </c>
      <c r="B4660" t="s">
        <v>9502</v>
      </c>
      <c r="D4660" t="s">
        <v>9166</v>
      </c>
      <c r="E4660">
        <v>3</v>
      </c>
      <c r="F4660">
        <v>1590</v>
      </c>
      <c r="G4660" s="1">
        <v>5535</v>
      </c>
      <c r="H4660" t="s">
        <v>138</v>
      </c>
      <c r="I4660" t="s">
        <v>139</v>
      </c>
      <c r="J4660" t="s">
        <v>9276</v>
      </c>
      <c r="K4660" t="s">
        <v>141</v>
      </c>
      <c r="L4660" t="s">
        <v>141</v>
      </c>
      <c r="N4660" t="s">
        <v>9503</v>
      </c>
    </row>
    <row r="4661" spans="1:16" hidden="1" x14ac:dyDescent="0.25">
      <c r="A4661">
        <v>3482</v>
      </c>
      <c r="B4661" t="s">
        <v>9504</v>
      </c>
      <c r="D4661" t="s">
        <v>9166</v>
      </c>
      <c r="E4661">
        <v>3</v>
      </c>
      <c r="F4661">
        <v>1591</v>
      </c>
      <c r="G4661" s="1">
        <v>5534</v>
      </c>
      <c r="H4661" t="s">
        <v>68</v>
      </c>
      <c r="I4661" t="s">
        <v>69</v>
      </c>
      <c r="J4661" t="s">
        <v>81</v>
      </c>
      <c r="K4661" t="s">
        <v>82</v>
      </c>
      <c r="L4661" t="s">
        <v>82</v>
      </c>
      <c r="N4661" t="s">
        <v>9417</v>
      </c>
    </row>
    <row r="4662" spans="1:16" hidden="1" x14ac:dyDescent="0.25">
      <c r="A4662">
        <v>4505</v>
      </c>
      <c r="B4662" t="s">
        <v>9505</v>
      </c>
      <c r="D4662" t="s">
        <v>9166</v>
      </c>
      <c r="E4662">
        <v>3</v>
      </c>
      <c r="F4662">
        <v>1586</v>
      </c>
      <c r="G4662" s="1">
        <v>5533</v>
      </c>
      <c r="H4662" t="s">
        <v>4226</v>
      </c>
      <c r="I4662" t="s">
        <v>4227</v>
      </c>
      <c r="J4662" t="s">
        <v>9085</v>
      </c>
      <c r="K4662" t="s">
        <v>9506</v>
      </c>
      <c r="L4662" t="s">
        <v>9506</v>
      </c>
      <c r="N4662" t="s">
        <v>9507</v>
      </c>
    </row>
    <row r="4663" spans="1:16" hidden="1" x14ac:dyDescent="0.25">
      <c r="A4663">
        <v>4482</v>
      </c>
      <c r="B4663" t="s">
        <v>9508</v>
      </c>
      <c r="D4663" t="s">
        <v>9166</v>
      </c>
      <c r="E4663">
        <v>3</v>
      </c>
      <c r="F4663">
        <v>1585</v>
      </c>
      <c r="G4663" s="1">
        <v>5529</v>
      </c>
      <c r="H4663" t="s">
        <v>2657</v>
      </c>
      <c r="I4663" t="s">
        <v>2658</v>
      </c>
      <c r="J4663" t="s">
        <v>9243</v>
      </c>
      <c r="K4663" t="s">
        <v>7780</v>
      </c>
      <c r="L4663" t="s">
        <v>7780</v>
      </c>
      <c r="N4663" t="s">
        <v>9509</v>
      </c>
    </row>
    <row r="4664" spans="1:16" hidden="1" x14ac:dyDescent="0.25">
      <c r="A4664">
        <v>4538</v>
      </c>
      <c r="B4664" t="s">
        <v>9510</v>
      </c>
      <c r="C4664" t="s">
        <v>8353</v>
      </c>
      <c r="D4664" t="s">
        <v>9166</v>
      </c>
      <c r="E4664">
        <v>3</v>
      </c>
      <c r="F4664">
        <v>1588</v>
      </c>
      <c r="G4664" s="1">
        <v>5529</v>
      </c>
      <c r="H4664" t="s">
        <v>926</v>
      </c>
      <c r="I4664" t="s">
        <v>927</v>
      </c>
      <c r="J4664" t="s">
        <v>8580</v>
      </c>
      <c r="K4664" t="s">
        <v>928</v>
      </c>
      <c r="L4664" t="s">
        <v>928</v>
      </c>
      <c r="N4664" t="s">
        <v>9511</v>
      </c>
    </row>
    <row r="4665" spans="1:16" hidden="1" x14ac:dyDescent="0.25">
      <c r="A4665">
        <v>4495</v>
      </c>
      <c r="B4665" t="s">
        <v>3185</v>
      </c>
      <c r="C4665" t="s">
        <v>8010</v>
      </c>
      <c r="D4665" t="s">
        <v>9166</v>
      </c>
      <c r="E4665">
        <v>3</v>
      </c>
      <c r="F4665">
        <v>1585</v>
      </c>
      <c r="G4665" s="1">
        <v>5527</v>
      </c>
      <c r="H4665" t="s">
        <v>68</v>
      </c>
      <c r="I4665" t="s">
        <v>69</v>
      </c>
      <c r="J4665" t="s">
        <v>5352</v>
      </c>
      <c r="K4665" t="s">
        <v>151</v>
      </c>
      <c r="L4665" t="s">
        <v>151</v>
      </c>
      <c r="N4665" t="s">
        <v>9512</v>
      </c>
      <c r="O4665" t="s">
        <v>9513</v>
      </c>
      <c r="P4665" t="s">
        <v>9514</v>
      </c>
    </row>
    <row r="4666" spans="1:16" hidden="1" x14ac:dyDescent="0.25">
      <c r="A4666">
        <v>3481</v>
      </c>
      <c r="B4666" t="s">
        <v>9515</v>
      </c>
      <c r="D4666" t="s">
        <v>9166</v>
      </c>
      <c r="E4666">
        <v>3</v>
      </c>
      <c r="F4666">
        <v>1591</v>
      </c>
      <c r="G4666" s="1">
        <v>5523</v>
      </c>
      <c r="H4666" t="s">
        <v>68</v>
      </c>
      <c r="I4666" t="s">
        <v>69</v>
      </c>
      <c r="J4666" t="s">
        <v>6687</v>
      </c>
      <c r="K4666" t="s">
        <v>308</v>
      </c>
      <c r="L4666" t="s">
        <v>308</v>
      </c>
      <c r="N4666" t="s">
        <v>9516</v>
      </c>
    </row>
    <row r="4667" spans="1:16" hidden="1" x14ac:dyDescent="0.25">
      <c r="A4667">
        <v>4570</v>
      </c>
      <c r="B4667" t="s">
        <v>9517</v>
      </c>
      <c r="D4667" t="s">
        <v>9166</v>
      </c>
      <c r="E4667">
        <v>3</v>
      </c>
      <c r="F4667">
        <v>1590</v>
      </c>
      <c r="G4667" s="1">
        <v>5518</v>
      </c>
      <c r="H4667" t="s">
        <v>9518</v>
      </c>
      <c r="I4667" t="s">
        <v>107</v>
      </c>
      <c r="J4667" t="s">
        <v>197</v>
      </c>
      <c r="K4667" t="s">
        <v>198</v>
      </c>
      <c r="L4667" t="s">
        <v>198</v>
      </c>
      <c r="N4667" t="s">
        <v>9519</v>
      </c>
    </row>
    <row r="4668" spans="1:16" hidden="1" x14ac:dyDescent="0.25">
      <c r="A4668">
        <v>3474</v>
      </c>
      <c r="B4668" t="s">
        <v>9520</v>
      </c>
      <c r="D4668" t="s">
        <v>9166</v>
      </c>
      <c r="E4668">
        <v>3</v>
      </c>
      <c r="F4668">
        <v>1590</v>
      </c>
      <c r="G4668" s="1">
        <v>5514</v>
      </c>
      <c r="H4668" t="s">
        <v>8506</v>
      </c>
      <c r="J4668" t="s">
        <v>8277</v>
      </c>
      <c r="K4668" t="s">
        <v>8585</v>
      </c>
      <c r="L4668" t="s">
        <v>8585</v>
      </c>
      <c r="N4668" t="s">
        <v>9521</v>
      </c>
    </row>
    <row r="4669" spans="1:16" hidden="1" x14ac:dyDescent="0.25">
      <c r="A4669">
        <v>3480</v>
      </c>
      <c r="B4669" t="s">
        <v>9522</v>
      </c>
      <c r="C4669" t="s">
        <v>7761</v>
      </c>
      <c r="D4669" t="s">
        <v>9166</v>
      </c>
      <c r="E4669">
        <v>3</v>
      </c>
      <c r="F4669">
        <v>1591</v>
      </c>
      <c r="G4669" s="1">
        <v>5513</v>
      </c>
      <c r="H4669" t="s">
        <v>68</v>
      </c>
      <c r="I4669" t="s">
        <v>69</v>
      </c>
      <c r="J4669" t="s">
        <v>81</v>
      </c>
      <c r="K4669" t="s">
        <v>82</v>
      </c>
      <c r="L4669" t="s">
        <v>82</v>
      </c>
      <c r="N4669" t="s">
        <v>9523</v>
      </c>
    </row>
    <row r="4670" spans="1:16" hidden="1" x14ac:dyDescent="0.25">
      <c r="A4670">
        <v>4559</v>
      </c>
      <c r="B4670" t="s">
        <v>9524</v>
      </c>
      <c r="C4670" t="s">
        <v>8010</v>
      </c>
      <c r="D4670" t="s">
        <v>9166</v>
      </c>
      <c r="E4670">
        <v>3</v>
      </c>
      <c r="F4670">
        <v>1589</v>
      </c>
      <c r="G4670" s="1">
        <v>5513</v>
      </c>
      <c r="H4670" t="s">
        <v>68</v>
      </c>
      <c r="I4670" t="s">
        <v>69</v>
      </c>
      <c r="J4670" t="s">
        <v>348</v>
      </c>
      <c r="K4670" t="s">
        <v>295</v>
      </c>
      <c r="L4670" t="s">
        <v>295</v>
      </c>
      <c r="N4670" t="s">
        <v>9525</v>
      </c>
      <c r="P4670" t="s">
        <v>9526</v>
      </c>
    </row>
    <row r="4671" spans="1:16" hidden="1" x14ac:dyDescent="0.25">
      <c r="A4671">
        <v>4560</v>
      </c>
      <c r="B4671" t="s">
        <v>9527</v>
      </c>
      <c r="C4671" t="s">
        <v>8010</v>
      </c>
      <c r="D4671" t="s">
        <v>9166</v>
      </c>
      <c r="E4671">
        <v>3</v>
      </c>
      <c r="F4671">
        <v>1589</v>
      </c>
      <c r="G4671" s="1">
        <v>5513</v>
      </c>
      <c r="H4671" t="s">
        <v>68</v>
      </c>
      <c r="I4671" t="s">
        <v>69</v>
      </c>
      <c r="J4671" t="s">
        <v>348</v>
      </c>
      <c r="K4671" t="s">
        <v>295</v>
      </c>
      <c r="L4671" t="s">
        <v>295</v>
      </c>
      <c r="N4671" t="s">
        <v>9528</v>
      </c>
      <c r="P4671" t="s">
        <v>9526</v>
      </c>
    </row>
    <row r="4672" spans="1:16" hidden="1" x14ac:dyDescent="0.25">
      <c r="A4672">
        <v>4561</v>
      </c>
      <c r="B4672" t="s">
        <v>9529</v>
      </c>
      <c r="C4672" t="s">
        <v>8010</v>
      </c>
      <c r="D4672" t="s">
        <v>9166</v>
      </c>
      <c r="E4672">
        <v>3</v>
      </c>
      <c r="F4672">
        <v>1589</v>
      </c>
      <c r="G4672" s="1">
        <v>5513</v>
      </c>
      <c r="H4672" t="s">
        <v>68</v>
      </c>
      <c r="I4672" t="s">
        <v>69</v>
      </c>
      <c r="J4672" t="s">
        <v>348</v>
      </c>
      <c r="K4672" t="s">
        <v>295</v>
      </c>
      <c r="L4672" t="s">
        <v>295</v>
      </c>
      <c r="N4672" t="s">
        <v>9528</v>
      </c>
      <c r="O4672" t="s">
        <v>9530</v>
      </c>
      <c r="P4672" t="s">
        <v>9526</v>
      </c>
    </row>
    <row r="4673" spans="1:16" hidden="1" x14ac:dyDescent="0.25">
      <c r="A4673">
        <v>4535</v>
      </c>
      <c r="B4673" t="s">
        <v>9531</v>
      </c>
      <c r="D4673" t="s">
        <v>9166</v>
      </c>
      <c r="E4673">
        <v>3</v>
      </c>
      <c r="F4673">
        <v>1588</v>
      </c>
      <c r="G4673" s="1">
        <v>5512</v>
      </c>
      <c r="H4673" t="s">
        <v>2657</v>
      </c>
      <c r="I4673" t="s">
        <v>2658</v>
      </c>
      <c r="J4673" t="s">
        <v>7779</v>
      </c>
      <c r="K4673" t="s">
        <v>7780</v>
      </c>
      <c r="L4673" t="s">
        <v>7780</v>
      </c>
      <c r="N4673" t="s">
        <v>9532</v>
      </c>
    </row>
    <row r="4674" spans="1:16" hidden="1" x14ac:dyDescent="0.25">
      <c r="A4674">
        <v>4488</v>
      </c>
      <c r="B4674" t="s">
        <v>9533</v>
      </c>
      <c r="C4674" t="s">
        <v>7761</v>
      </c>
      <c r="D4674" t="s">
        <v>9166</v>
      </c>
      <c r="E4674">
        <v>3</v>
      </c>
      <c r="F4674">
        <v>1585</v>
      </c>
      <c r="G4674" s="1">
        <v>5511</v>
      </c>
      <c r="H4674" t="s">
        <v>68</v>
      </c>
      <c r="I4674" t="s">
        <v>69</v>
      </c>
      <c r="J4674" t="s">
        <v>175</v>
      </c>
      <c r="K4674" t="s">
        <v>82</v>
      </c>
      <c r="L4674" t="s">
        <v>82</v>
      </c>
      <c r="N4674" t="s">
        <v>9534</v>
      </c>
    </row>
    <row r="4675" spans="1:16" hidden="1" x14ac:dyDescent="0.25">
      <c r="A4675">
        <v>4517</v>
      </c>
      <c r="B4675" t="s">
        <v>9535</v>
      </c>
      <c r="C4675" t="s">
        <v>7322</v>
      </c>
      <c r="D4675" t="s">
        <v>9166</v>
      </c>
      <c r="E4675">
        <v>3</v>
      </c>
      <c r="F4675">
        <v>1587</v>
      </c>
      <c r="G4675" s="1">
        <v>5507</v>
      </c>
      <c r="H4675" t="s">
        <v>926</v>
      </c>
      <c r="I4675" t="s">
        <v>927</v>
      </c>
      <c r="J4675" t="s">
        <v>4216</v>
      </c>
      <c r="K4675" t="s">
        <v>928</v>
      </c>
      <c r="L4675" t="s">
        <v>928</v>
      </c>
      <c r="N4675" t="s">
        <v>9536</v>
      </c>
      <c r="O4675" t="s">
        <v>9537</v>
      </c>
      <c r="P4675" t="s">
        <v>9538</v>
      </c>
    </row>
    <row r="4676" spans="1:16" hidden="1" x14ac:dyDescent="0.25">
      <c r="A4676">
        <v>4518</v>
      </c>
      <c r="B4676" t="s">
        <v>9539</v>
      </c>
      <c r="D4676" t="s">
        <v>9166</v>
      </c>
      <c r="E4676">
        <v>3</v>
      </c>
      <c r="F4676">
        <v>1587</v>
      </c>
      <c r="G4676" s="1">
        <v>5507</v>
      </c>
      <c r="H4676" t="s">
        <v>926</v>
      </c>
      <c r="I4676" t="s">
        <v>927</v>
      </c>
      <c r="J4676" t="s">
        <v>4216</v>
      </c>
      <c r="K4676" t="s">
        <v>928</v>
      </c>
      <c r="L4676" t="s">
        <v>928</v>
      </c>
      <c r="N4676" t="s">
        <v>9540</v>
      </c>
    </row>
    <row r="4677" spans="1:16" hidden="1" x14ac:dyDescent="0.25">
      <c r="A4677">
        <v>4516</v>
      </c>
      <c r="B4677" t="s">
        <v>9541</v>
      </c>
      <c r="C4677" t="s">
        <v>8353</v>
      </c>
      <c r="D4677" t="s">
        <v>9166</v>
      </c>
      <c r="E4677">
        <v>3</v>
      </c>
      <c r="F4677">
        <v>1587</v>
      </c>
      <c r="G4677" s="1">
        <v>5504</v>
      </c>
      <c r="H4677" t="s">
        <v>926</v>
      </c>
      <c r="I4677" t="s">
        <v>927</v>
      </c>
      <c r="J4677" t="s">
        <v>4216</v>
      </c>
      <c r="K4677" t="s">
        <v>928</v>
      </c>
      <c r="L4677" t="s">
        <v>928</v>
      </c>
      <c r="N4677" t="s">
        <v>9542</v>
      </c>
    </row>
    <row r="4678" spans="1:16" hidden="1" x14ac:dyDescent="0.25">
      <c r="A4678">
        <v>3511</v>
      </c>
      <c r="B4678" t="s">
        <v>1139</v>
      </c>
      <c r="C4678" t="s">
        <v>7322</v>
      </c>
      <c r="D4678" t="s">
        <v>9166</v>
      </c>
      <c r="E4678">
        <v>3</v>
      </c>
      <c r="F4678">
        <v>1591</v>
      </c>
      <c r="G4678" s="1">
        <v>5502</v>
      </c>
      <c r="H4678" t="s">
        <v>926</v>
      </c>
      <c r="I4678" t="s">
        <v>927</v>
      </c>
      <c r="J4678" t="s">
        <v>6623</v>
      </c>
      <c r="K4678" t="s">
        <v>928</v>
      </c>
      <c r="L4678" t="s">
        <v>928</v>
      </c>
      <c r="N4678" t="s">
        <v>9543</v>
      </c>
      <c r="O4678" t="s">
        <v>9544</v>
      </c>
      <c r="P4678" t="s">
        <v>9545</v>
      </c>
    </row>
    <row r="4679" spans="1:16" hidden="1" x14ac:dyDescent="0.25">
      <c r="A4679">
        <v>3512</v>
      </c>
      <c r="B4679" t="s">
        <v>7090</v>
      </c>
      <c r="C4679" t="s">
        <v>7322</v>
      </c>
      <c r="D4679" t="s">
        <v>9166</v>
      </c>
      <c r="E4679">
        <v>3</v>
      </c>
      <c r="F4679">
        <v>1591</v>
      </c>
      <c r="G4679" s="1">
        <v>5502</v>
      </c>
      <c r="H4679" t="s">
        <v>926</v>
      </c>
      <c r="I4679" t="s">
        <v>927</v>
      </c>
      <c r="J4679" t="s">
        <v>6623</v>
      </c>
      <c r="K4679" t="s">
        <v>928</v>
      </c>
      <c r="L4679" t="s">
        <v>928</v>
      </c>
      <c r="N4679" t="s">
        <v>9543</v>
      </c>
      <c r="O4679" t="s">
        <v>9546</v>
      </c>
      <c r="P4679" t="s">
        <v>9545</v>
      </c>
    </row>
    <row r="4680" spans="1:16" hidden="1" x14ac:dyDescent="0.25">
      <c r="A4680">
        <v>3513</v>
      </c>
      <c r="B4680" t="s">
        <v>9547</v>
      </c>
      <c r="C4680" t="s">
        <v>7322</v>
      </c>
      <c r="D4680" t="s">
        <v>9166</v>
      </c>
      <c r="E4680">
        <v>3</v>
      </c>
      <c r="F4680">
        <v>1591</v>
      </c>
      <c r="G4680" s="1">
        <v>5502</v>
      </c>
      <c r="H4680" t="s">
        <v>926</v>
      </c>
      <c r="I4680" t="s">
        <v>927</v>
      </c>
      <c r="J4680" t="s">
        <v>6623</v>
      </c>
      <c r="K4680" t="s">
        <v>928</v>
      </c>
      <c r="L4680" t="s">
        <v>928</v>
      </c>
      <c r="N4680" t="s">
        <v>9543</v>
      </c>
      <c r="O4680" t="s">
        <v>9548</v>
      </c>
      <c r="P4680" t="s">
        <v>9545</v>
      </c>
    </row>
    <row r="4681" spans="1:16" hidden="1" x14ac:dyDescent="0.25">
      <c r="A4681">
        <v>4515</v>
      </c>
      <c r="B4681" t="s">
        <v>9549</v>
      </c>
      <c r="C4681" t="s">
        <v>7322</v>
      </c>
      <c r="D4681" t="s">
        <v>9166</v>
      </c>
      <c r="E4681">
        <v>3</v>
      </c>
      <c r="F4681">
        <v>1587</v>
      </c>
      <c r="G4681" s="1">
        <v>5502</v>
      </c>
      <c r="H4681" t="s">
        <v>926</v>
      </c>
      <c r="I4681" t="s">
        <v>927</v>
      </c>
      <c r="J4681" t="s">
        <v>9550</v>
      </c>
      <c r="K4681" t="s">
        <v>928</v>
      </c>
      <c r="L4681" t="s">
        <v>928</v>
      </c>
      <c r="N4681" t="s">
        <v>9551</v>
      </c>
      <c r="P4681" t="s">
        <v>9552</v>
      </c>
    </row>
    <row r="4682" spans="1:16" hidden="1" x14ac:dyDescent="0.25">
      <c r="A4682">
        <v>4553</v>
      </c>
      <c r="B4682" t="s">
        <v>9553</v>
      </c>
      <c r="D4682" t="s">
        <v>9166</v>
      </c>
      <c r="E4682">
        <v>3</v>
      </c>
      <c r="F4682">
        <v>1589</v>
      </c>
      <c r="G4682" s="1">
        <v>5499</v>
      </c>
      <c r="H4682" t="s">
        <v>2657</v>
      </c>
      <c r="I4682" t="s">
        <v>2658</v>
      </c>
      <c r="J4682" t="s">
        <v>9554</v>
      </c>
      <c r="K4682" t="s">
        <v>9555</v>
      </c>
      <c r="L4682" t="s">
        <v>9555</v>
      </c>
      <c r="N4682" t="s">
        <v>9556</v>
      </c>
    </row>
    <row r="4683" spans="1:16" hidden="1" x14ac:dyDescent="0.25">
      <c r="A4683">
        <v>4487</v>
      </c>
      <c r="B4683" t="s">
        <v>9557</v>
      </c>
      <c r="D4683" t="s">
        <v>9166</v>
      </c>
      <c r="E4683">
        <v>3</v>
      </c>
      <c r="F4683">
        <v>1585</v>
      </c>
      <c r="G4683" s="1">
        <v>5493</v>
      </c>
      <c r="H4683" t="s">
        <v>68</v>
      </c>
      <c r="I4683" t="s">
        <v>69</v>
      </c>
      <c r="J4683" t="s">
        <v>7357</v>
      </c>
      <c r="K4683" t="s">
        <v>5362</v>
      </c>
      <c r="L4683" t="s">
        <v>5362</v>
      </c>
      <c r="N4683" t="s">
        <v>9558</v>
      </c>
    </row>
    <row r="4684" spans="1:16" hidden="1" x14ac:dyDescent="0.25">
      <c r="A4684">
        <v>4558</v>
      </c>
      <c r="B4684" t="s">
        <v>9559</v>
      </c>
      <c r="D4684" t="s">
        <v>9166</v>
      </c>
      <c r="E4684">
        <v>3</v>
      </c>
      <c r="F4684">
        <v>1589</v>
      </c>
      <c r="G4684" s="1">
        <v>5493</v>
      </c>
      <c r="H4684" t="s">
        <v>68</v>
      </c>
      <c r="I4684" t="s">
        <v>69</v>
      </c>
      <c r="J4684" t="s">
        <v>4689</v>
      </c>
      <c r="K4684" t="s">
        <v>4690</v>
      </c>
      <c r="L4684" t="s">
        <v>4690</v>
      </c>
      <c r="N4684" t="s">
        <v>9560</v>
      </c>
    </row>
    <row r="4685" spans="1:16" hidden="1" x14ac:dyDescent="0.25">
      <c r="A4685">
        <v>4496</v>
      </c>
      <c r="B4685" t="s">
        <v>9561</v>
      </c>
      <c r="C4685" t="s">
        <v>7322</v>
      </c>
      <c r="D4685" t="s">
        <v>9166</v>
      </c>
      <c r="E4685">
        <v>3</v>
      </c>
      <c r="F4685">
        <v>1585</v>
      </c>
      <c r="G4685" s="1">
        <v>5490</v>
      </c>
      <c r="H4685" t="s">
        <v>926</v>
      </c>
      <c r="I4685" t="s">
        <v>927</v>
      </c>
      <c r="J4685" t="s">
        <v>926</v>
      </c>
      <c r="K4685" t="s">
        <v>928</v>
      </c>
      <c r="L4685" t="s">
        <v>928</v>
      </c>
      <c r="N4685" t="s">
        <v>9562</v>
      </c>
      <c r="P4685" t="s">
        <v>9563</v>
      </c>
    </row>
    <row r="4686" spans="1:16" hidden="1" x14ac:dyDescent="0.25">
      <c r="A4686">
        <v>4512</v>
      </c>
      <c r="B4686" t="s">
        <v>9564</v>
      </c>
      <c r="C4686" t="s">
        <v>7322</v>
      </c>
      <c r="D4686" t="s">
        <v>9166</v>
      </c>
      <c r="E4686">
        <v>3</v>
      </c>
      <c r="F4686">
        <v>1586</v>
      </c>
      <c r="G4686" s="1">
        <v>5483</v>
      </c>
      <c r="H4686" t="s">
        <v>926</v>
      </c>
      <c r="I4686" t="s">
        <v>927</v>
      </c>
      <c r="J4686" t="s">
        <v>4216</v>
      </c>
      <c r="K4686" t="s">
        <v>928</v>
      </c>
      <c r="L4686" t="s">
        <v>928</v>
      </c>
      <c r="N4686" t="s">
        <v>9565</v>
      </c>
      <c r="O4686" t="s">
        <v>9566</v>
      </c>
      <c r="P4686" t="s">
        <v>9567</v>
      </c>
    </row>
    <row r="4687" spans="1:16" hidden="1" x14ac:dyDescent="0.25">
      <c r="A4687">
        <v>4507</v>
      </c>
      <c r="B4687" t="s">
        <v>9568</v>
      </c>
      <c r="D4687" t="s">
        <v>9166</v>
      </c>
      <c r="E4687">
        <v>3</v>
      </c>
      <c r="F4687">
        <v>1586</v>
      </c>
      <c r="G4687" s="1">
        <v>5480</v>
      </c>
      <c r="H4687" t="s">
        <v>4226</v>
      </c>
      <c r="I4687" t="s">
        <v>4227</v>
      </c>
      <c r="J4687" t="s">
        <v>1039</v>
      </c>
      <c r="K4687" t="s">
        <v>8054</v>
      </c>
      <c r="L4687" t="s">
        <v>8054</v>
      </c>
      <c r="N4687" t="s">
        <v>9569</v>
      </c>
    </row>
    <row r="4688" spans="1:16" hidden="1" x14ac:dyDescent="0.25">
      <c r="A4688">
        <v>4349</v>
      </c>
      <c r="B4688" t="s">
        <v>9570</v>
      </c>
      <c r="D4688" t="s">
        <v>9571</v>
      </c>
      <c r="E4688">
        <v>3</v>
      </c>
      <c r="F4688">
        <v>1518</v>
      </c>
      <c r="G4688" s="1">
        <v>5467</v>
      </c>
      <c r="H4688" t="s">
        <v>4226</v>
      </c>
      <c r="I4688" t="s">
        <v>4227</v>
      </c>
      <c r="J4688" t="s">
        <v>8277</v>
      </c>
      <c r="K4688" t="s">
        <v>8249</v>
      </c>
      <c r="L4688" t="s">
        <v>8249</v>
      </c>
      <c r="N4688" t="s">
        <v>9572</v>
      </c>
    </row>
    <row r="4689" spans="1:14" hidden="1" x14ac:dyDescent="0.25">
      <c r="A4689">
        <v>4356</v>
      </c>
      <c r="B4689" t="s">
        <v>5398</v>
      </c>
      <c r="D4689" t="s">
        <v>9571</v>
      </c>
      <c r="E4689">
        <v>3</v>
      </c>
      <c r="F4689">
        <v>1518</v>
      </c>
      <c r="G4689" s="1">
        <v>5464</v>
      </c>
      <c r="H4689" t="s">
        <v>8997</v>
      </c>
      <c r="J4689" t="s">
        <v>8998</v>
      </c>
      <c r="K4689" t="s">
        <v>8999</v>
      </c>
      <c r="L4689" t="s">
        <v>8999</v>
      </c>
      <c r="N4689" t="s">
        <v>9573</v>
      </c>
    </row>
    <row r="4690" spans="1:14" hidden="1" x14ac:dyDescent="0.25">
      <c r="A4690">
        <v>4419</v>
      </c>
      <c r="B4690" t="s">
        <v>9574</v>
      </c>
      <c r="D4690" t="s">
        <v>9571</v>
      </c>
      <c r="E4690">
        <v>3</v>
      </c>
      <c r="F4690">
        <v>1522</v>
      </c>
      <c r="G4690" s="1">
        <v>5463</v>
      </c>
      <c r="H4690" t="s">
        <v>2657</v>
      </c>
      <c r="I4690" t="s">
        <v>2658</v>
      </c>
      <c r="J4690" t="s">
        <v>7779</v>
      </c>
      <c r="K4690" t="s">
        <v>7780</v>
      </c>
      <c r="L4690" t="s">
        <v>7780</v>
      </c>
      <c r="N4690" t="s">
        <v>9575</v>
      </c>
    </row>
    <row r="4691" spans="1:14" hidden="1" x14ac:dyDescent="0.25">
      <c r="A4691">
        <v>4465</v>
      </c>
      <c r="B4691" t="s">
        <v>9576</v>
      </c>
      <c r="D4691" t="s">
        <v>9571</v>
      </c>
      <c r="E4691">
        <v>3</v>
      </c>
      <c r="F4691">
        <v>1525</v>
      </c>
      <c r="G4691" s="1">
        <v>5462</v>
      </c>
      <c r="H4691" t="s">
        <v>4226</v>
      </c>
      <c r="I4691" t="s">
        <v>4227</v>
      </c>
      <c r="J4691" t="s">
        <v>9577</v>
      </c>
      <c r="K4691" t="s">
        <v>8249</v>
      </c>
      <c r="L4691" t="s">
        <v>8249</v>
      </c>
      <c r="N4691" t="s">
        <v>9578</v>
      </c>
    </row>
    <row r="4692" spans="1:14" hidden="1" x14ac:dyDescent="0.25">
      <c r="A4692">
        <v>4440</v>
      </c>
      <c r="B4692" t="s">
        <v>9579</v>
      </c>
      <c r="D4692" t="s">
        <v>9571</v>
      </c>
      <c r="E4692">
        <v>3</v>
      </c>
      <c r="F4692">
        <v>1524</v>
      </c>
      <c r="G4692" s="1">
        <v>5458</v>
      </c>
      <c r="H4692" t="s">
        <v>926</v>
      </c>
      <c r="I4692" t="s">
        <v>927</v>
      </c>
      <c r="J4692" t="s">
        <v>9580</v>
      </c>
      <c r="K4692" t="s">
        <v>928</v>
      </c>
      <c r="L4692" t="s">
        <v>928</v>
      </c>
      <c r="N4692" t="s">
        <v>9581</v>
      </c>
    </row>
    <row r="4693" spans="1:14" hidden="1" x14ac:dyDescent="0.25">
      <c r="A4693">
        <v>4464</v>
      </c>
      <c r="B4693" t="s">
        <v>9582</v>
      </c>
      <c r="D4693" t="s">
        <v>9571</v>
      </c>
      <c r="E4693">
        <v>3</v>
      </c>
      <c r="F4693">
        <v>1525</v>
      </c>
      <c r="G4693" s="1">
        <v>5458</v>
      </c>
      <c r="H4693" t="s">
        <v>4226</v>
      </c>
      <c r="I4693" t="s">
        <v>4227</v>
      </c>
      <c r="J4693" t="s">
        <v>9577</v>
      </c>
      <c r="K4693" t="s">
        <v>8249</v>
      </c>
      <c r="L4693" t="s">
        <v>8249</v>
      </c>
      <c r="N4693" t="s">
        <v>9583</v>
      </c>
    </row>
    <row r="4694" spans="1:14" hidden="1" x14ac:dyDescent="0.25">
      <c r="A4694">
        <v>4345</v>
      </c>
      <c r="B4694" t="s">
        <v>9584</v>
      </c>
      <c r="D4694" t="s">
        <v>9571</v>
      </c>
      <c r="E4694">
        <v>3</v>
      </c>
      <c r="F4694">
        <v>1517</v>
      </c>
      <c r="G4694" s="1">
        <v>5452</v>
      </c>
      <c r="H4694" t="s">
        <v>18</v>
      </c>
      <c r="I4694" t="s">
        <v>19</v>
      </c>
      <c r="J4694" t="s">
        <v>9404</v>
      </c>
      <c r="K4694" t="s">
        <v>9405</v>
      </c>
      <c r="L4694" t="s">
        <v>9405</v>
      </c>
      <c r="N4694" t="s">
        <v>9585</v>
      </c>
    </row>
    <row r="4695" spans="1:14" hidden="1" x14ac:dyDescent="0.25">
      <c r="A4695">
        <v>4355</v>
      </c>
      <c r="B4695" t="s">
        <v>9586</v>
      </c>
      <c r="D4695" t="s">
        <v>9571</v>
      </c>
      <c r="E4695">
        <v>3</v>
      </c>
      <c r="F4695">
        <v>1518</v>
      </c>
      <c r="G4695" s="1">
        <v>5452</v>
      </c>
      <c r="H4695" t="s">
        <v>1546</v>
      </c>
      <c r="I4695" t="s">
        <v>1547</v>
      </c>
      <c r="J4695" t="s">
        <v>2999</v>
      </c>
      <c r="K4695" t="s">
        <v>3000</v>
      </c>
      <c r="L4695" t="s">
        <v>3000</v>
      </c>
      <c r="N4695" t="s">
        <v>9587</v>
      </c>
    </row>
    <row r="4696" spans="1:14" hidden="1" x14ac:dyDescent="0.25">
      <c r="A4696">
        <v>4443</v>
      </c>
      <c r="B4696" t="s">
        <v>9588</v>
      </c>
      <c r="D4696" t="s">
        <v>9571</v>
      </c>
      <c r="E4696">
        <v>3</v>
      </c>
      <c r="F4696">
        <v>1524</v>
      </c>
      <c r="G4696" s="1">
        <v>5451</v>
      </c>
      <c r="H4696" t="s">
        <v>138</v>
      </c>
      <c r="I4696" t="s">
        <v>139</v>
      </c>
      <c r="J4696" t="s">
        <v>9589</v>
      </c>
      <c r="K4696" t="s">
        <v>141</v>
      </c>
      <c r="L4696" t="s">
        <v>141</v>
      </c>
      <c r="N4696" t="s">
        <v>9590</v>
      </c>
    </row>
    <row r="4697" spans="1:14" hidden="1" x14ac:dyDescent="0.25">
      <c r="A4697">
        <v>4387</v>
      </c>
      <c r="B4697" t="s">
        <v>9591</v>
      </c>
      <c r="D4697" t="s">
        <v>9571</v>
      </c>
      <c r="E4697">
        <v>3</v>
      </c>
      <c r="F4697">
        <v>1520</v>
      </c>
      <c r="G4697" s="1">
        <v>5450</v>
      </c>
      <c r="H4697" t="s">
        <v>4504</v>
      </c>
      <c r="I4697" t="s">
        <v>4505</v>
      </c>
      <c r="J4697" t="s">
        <v>8599</v>
      </c>
      <c r="K4697" t="s">
        <v>8600</v>
      </c>
      <c r="L4697" t="s">
        <v>8600</v>
      </c>
      <c r="N4697" t="s">
        <v>9592</v>
      </c>
    </row>
    <row r="4698" spans="1:14" hidden="1" x14ac:dyDescent="0.25">
      <c r="A4698">
        <v>4362</v>
      </c>
      <c r="B4698" t="s">
        <v>9593</v>
      </c>
      <c r="D4698" t="s">
        <v>9571</v>
      </c>
      <c r="E4698">
        <v>3</v>
      </c>
      <c r="F4698">
        <v>1519</v>
      </c>
      <c r="G4698" s="1">
        <v>5449</v>
      </c>
      <c r="H4698" t="s">
        <v>2657</v>
      </c>
      <c r="I4698" t="s">
        <v>2658</v>
      </c>
      <c r="J4698" t="s">
        <v>9554</v>
      </c>
      <c r="K4698" t="s">
        <v>9555</v>
      </c>
      <c r="L4698" t="s">
        <v>9555</v>
      </c>
      <c r="N4698" t="s">
        <v>9594</v>
      </c>
    </row>
    <row r="4699" spans="1:14" hidden="1" x14ac:dyDescent="0.25">
      <c r="A4699">
        <v>4468</v>
      </c>
      <c r="B4699" t="s">
        <v>9595</v>
      </c>
      <c r="D4699" t="s">
        <v>9571</v>
      </c>
      <c r="E4699">
        <v>3</v>
      </c>
      <c r="F4699">
        <v>1525</v>
      </c>
      <c r="G4699" s="1">
        <v>5449</v>
      </c>
      <c r="H4699" t="s">
        <v>9190</v>
      </c>
      <c r="J4699" t="s">
        <v>9596</v>
      </c>
      <c r="K4699" t="s">
        <v>9192</v>
      </c>
      <c r="L4699" t="s">
        <v>9192</v>
      </c>
      <c r="N4699" t="s">
        <v>9597</v>
      </c>
    </row>
    <row r="4700" spans="1:14" hidden="1" x14ac:dyDescent="0.25">
      <c r="A4700">
        <v>4393</v>
      </c>
      <c r="B4700" t="s">
        <v>9598</v>
      </c>
      <c r="D4700" t="s">
        <v>9571</v>
      </c>
      <c r="E4700">
        <v>3</v>
      </c>
      <c r="F4700">
        <v>1521</v>
      </c>
      <c r="G4700" s="1">
        <v>5446</v>
      </c>
      <c r="H4700" t="s">
        <v>4226</v>
      </c>
      <c r="I4700" t="s">
        <v>4227</v>
      </c>
      <c r="J4700" t="s">
        <v>9599</v>
      </c>
      <c r="K4700" t="s">
        <v>8249</v>
      </c>
      <c r="L4700" t="s">
        <v>8249</v>
      </c>
      <c r="N4700" t="s">
        <v>9600</v>
      </c>
    </row>
    <row r="4701" spans="1:14" hidden="1" x14ac:dyDescent="0.25">
      <c r="A4701">
        <v>4469</v>
      </c>
      <c r="B4701" t="s">
        <v>9601</v>
      </c>
      <c r="D4701" t="s">
        <v>9571</v>
      </c>
      <c r="E4701">
        <v>3</v>
      </c>
      <c r="F4701">
        <v>1525</v>
      </c>
      <c r="G4701" s="1">
        <v>5443</v>
      </c>
      <c r="H4701" t="s">
        <v>8847</v>
      </c>
      <c r="I4701" t="s">
        <v>3062</v>
      </c>
      <c r="J4701" t="s">
        <v>9602</v>
      </c>
      <c r="K4701" t="s">
        <v>5192</v>
      </c>
      <c r="L4701" t="s">
        <v>5192</v>
      </c>
      <c r="N4701" t="s">
        <v>9603</v>
      </c>
    </row>
    <row r="4702" spans="1:14" hidden="1" x14ac:dyDescent="0.25">
      <c r="A4702">
        <v>4429</v>
      </c>
      <c r="B4702" t="s">
        <v>9604</v>
      </c>
      <c r="D4702" t="s">
        <v>9571</v>
      </c>
      <c r="E4702">
        <v>3</v>
      </c>
      <c r="F4702">
        <v>1523</v>
      </c>
      <c r="G4702" s="1">
        <v>5442</v>
      </c>
      <c r="H4702" t="s">
        <v>68</v>
      </c>
      <c r="I4702" t="s">
        <v>69</v>
      </c>
      <c r="J4702" t="s">
        <v>9605</v>
      </c>
      <c r="K4702" t="s">
        <v>71</v>
      </c>
      <c r="L4702" t="s">
        <v>71</v>
      </c>
      <c r="N4702" t="s">
        <v>9606</v>
      </c>
    </row>
    <row r="4703" spans="1:14" hidden="1" x14ac:dyDescent="0.25">
      <c r="A4703">
        <v>4439</v>
      </c>
      <c r="B4703" t="s">
        <v>9607</v>
      </c>
      <c r="D4703" t="s">
        <v>9571</v>
      </c>
      <c r="E4703">
        <v>3</v>
      </c>
      <c r="F4703">
        <v>1524</v>
      </c>
      <c r="G4703" s="1">
        <v>5437</v>
      </c>
      <c r="H4703" t="s">
        <v>926</v>
      </c>
      <c r="I4703" t="s">
        <v>927</v>
      </c>
      <c r="J4703" t="s">
        <v>926</v>
      </c>
      <c r="K4703" t="s">
        <v>928</v>
      </c>
      <c r="L4703" t="s">
        <v>928</v>
      </c>
      <c r="N4703" t="s">
        <v>9608</v>
      </c>
    </row>
    <row r="4704" spans="1:14" hidden="1" x14ac:dyDescent="0.25">
      <c r="A4704">
        <v>4340</v>
      </c>
      <c r="B4704" t="s">
        <v>9609</v>
      </c>
      <c r="D4704" t="s">
        <v>9571</v>
      </c>
      <c r="E4704">
        <v>3</v>
      </c>
      <c r="F4704">
        <v>1517</v>
      </c>
      <c r="G4704" s="1">
        <v>5436</v>
      </c>
      <c r="H4704" t="s">
        <v>18</v>
      </c>
      <c r="I4704" t="s">
        <v>19</v>
      </c>
      <c r="J4704" t="s">
        <v>8938</v>
      </c>
      <c r="K4704" t="s">
        <v>7369</v>
      </c>
      <c r="L4704" t="s">
        <v>7369</v>
      </c>
      <c r="N4704" t="s">
        <v>9610</v>
      </c>
    </row>
    <row r="4705" spans="1:14" hidden="1" x14ac:dyDescent="0.25">
      <c r="A4705">
        <v>4315</v>
      </c>
      <c r="B4705" t="s">
        <v>9611</v>
      </c>
      <c r="D4705" t="s">
        <v>9571</v>
      </c>
      <c r="E4705">
        <v>3</v>
      </c>
      <c r="F4705">
        <v>1516</v>
      </c>
      <c r="G4705" s="1">
        <v>5429</v>
      </c>
      <c r="H4705" t="s">
        <v>4226</v>
      </c>
      <c r="I4705" t="s">
        <v>4227</v>
      </c>
      <c r="J4705" t="s">
        <v>1039</v>
      </c>
      <c r="K4705" t="s">
        <v>8054</v>
      </c>
      <c r="L4705" t="s">
        <v>8054</v>
      </c>
      <c r="N4705" t="s">
        <v>9612</v>
      </c>
    </row>
    <row r="4706" spans="1:14" hidden="1" x14ac:dyDescent="0.25">
      <c r="A4706">
        <v>4377</v>
      </c>
      <c r="B4706" t="s">
        <v>9613</v>
      </c>
      <c r="D4706" t="s">
        <v>9571</v>
      </c>
      <c r="E4706">
        <v>3</v>
      </c>
      <c r="F4706">
        <v>1520</v>
      </c>
      <c r="G4706" s="1">
        <v>5425</v>
      </c>
      <c r="H4706" t="s">
        <v>926</v>
      </c>
      <c r="I4706" t="s">
        <v>927</v>
      </c>
      <c r="J4706" t="s">
        <v>4216</v>
      </c>
      <c r="K4706" t="s">
        <v>928</v>
      </c>
      <c r="L4706" t="s">
        <v>928</v>
      </c>
      <c r="N4706" t="s">
        <v>9614</v>
      </c>
    </row>
    <row r="4707" spans="1:14" hidden="1" x14ac:dyDescent="0.25">
      <c r="A4707">
        <v>4438</v>
      </c>
      <c r="B4707" t="s">
        <v>9615</v>
      </c>
      <c r="D4707" t="s">
        <v>9571</v>
      </c>
      <c r="E4707">
        <v>3</v>
      </c>
      <c r="F4707">
        <v>1524</v>
      </c>
      <c r="G4707" s="1">
        <v>5425</v>
      </c>
      <c r="H4707" t="s">
        <v>926</v>
      </c>
      <c r="I4707" t="s">
        <v>927</v>
      </c>
      <c r="J4707" t="s">
        <v>926</v>
      </c>
      <c r="K4707" t="s">
        <v>928</v>
      </c>
      <c r="L4707" t="s">
        <v>928</v>
      </c>
      <c r="N4707" t="s">
        <v>9616</v>
      </c>
    </row>
    <row r="4708" spans="1:14" hidden="1" x14ac:dyDescent="0.25">
      <c r="A4708">
        <v>4335</v>
      </c>
      <c r="B4708" t="s">
        <v>9617</v>
      </c>
      <c r="D4708" t="s">
        <v>9571</v>
      </c>
      <c r="E4708">
        <v>3</v>
      </c>
      <c r="F4708">
        <v>1517</v>
      </c>
      <c r="G4708" s="1">
        <v>5421</v>
      </c>
      <c r="H4708" t="s">
        <v>138</v>
      </c>
      <c r="I4708" t="s">
        <v>139</v>
      </c>
      <c r="J4708" t="s">
        <v>9618</v>
      </c>
      <c r="K4708" t="s">
        <v>141</v>
      </c>
      <c r="L4708" t="s">
        <v>141</v>
      </c>
      <c r="N4708" t="s">
        <v>9619</v>
      </c>
    </row>
    <row r="4709" spans="1:14" hidden="1" x14ac:dyDescent="0.25">
      <c r="A4709">
        <v>4460</v>
      </c>
      <c r="B4709" t="s">
        <v>633</v>
      </c>
      <c r="D4709" t="s">
        <v>9571</v>
      </c>
      <c r="E4709">
        <v>3</v>
      </c>
      <c r="F4709">
        <v>1525</v>
      </c>
      <c r="G4709" s="1">
        <v>5420</v>
      </c>
      <c r="H4709" t="s">
        <v>4226</v>
      </c>
      <c r="I4709" t="s">
        <v>4227</v>
      </c>
      <c r="J4709" t="s">
        <v>9599</v>
      </c>
      <c r="K4709" t="s">
        <v>8249</v>
      </c>
      <c r="L4709" t="s">
        <v>8249</v>
      </c>
      <c r="N4709" t="s">
        <v>9620</v>
      </c>
    </row>
    <row r="4710" spans="1:14" hidden="1" x14ac:dyDescent="0.25">
      <c r="A4710">
        <v>4461</v>
      </c>
      <c r="B4710" t="s">
        <v>9621</v>
      </c>
      <c r="D4710" t="s">
        <v>9571</v>
      </c>
      <c r="E4710">
        <v>3</v>
      </c>
      <c r="F4710">
        <v>1525</v>
      </c>
      <c r="G4710" s="1">
        <v>5420</v>
      </c>
      <c r="H4710" t="s">
        <v>4226</v>
      </c>
      <c r="I4710" t="s">
        <v>4227</v>
      </c>
      <c r="J4710" t="s">
        <v>9622</v>
      </c>
      <c r="K4710" t="s">
        <v>8249</v>
      </c>
      <c r="L4710" t="s">
        <v>8249</v>
      </c>
      <c r="N4710" t="s">
        <v>9623</v>
      </c>
    </row>
    <row r="4711" spans="1:14" hidden="1" x14ac:dyDescent="0.25">
      <c r="A4711">
        <v>4462</v>
      </c>
      <c r="B4711" t="s">
        <v>9624</v>
      </c>
      <c r="D4711" t="s">
        <v>9571</v>
      </c>
      <c r="E4711">
        <v>3</v>
      </c>
      <c r="F4711">
        <v>1525</v>
      </c>
      <c r="G4711" s="1">
        <v>5420</v>
      </c>
      <c r="H4711" t="s">
        <v>4226</v>
      </c>
      <c r="I4711" t="s">
        <v>4227</v>
      </c>
      <c r="J4711" t="s">
        <v>9577</v>
      </c>
      <c r="K4711" t="s">
        <v>8249</v>
      </c>
      <c r="L4711" t="s">
        <v>8249</v>
      </c>
      <c r="N4711" t="s">
        <v>9625</v>
      </c>
    </row>
    <row r="4712" spans="1:14" hidden="1" x14ac:dyDescent="0.25">
      <c r="A4712">
        <v>4303</v>
      </c>
      <c r="B4712" t="s">
        <v>9626</v>
      </c>
      <c r="D4712" t="s">
        <v>9571</v>
      </c>
      <c r="E4712">
        <v>3</v>
      </c>
      <c r="F4712">
        <v>1515</v>
      </c>
      <c r="G4712" s="1">
        <v>5418</v>
      </c>
      <c r="H4712" t="s">
        <v>2657</v>
      </c>
      <c r="I4712" t="s">
        <v>2658</v>
      </c>
      <c r="J4712" t="s">
        <v>7851</v>
      </c>
      <c r="K4712" t="s">
        <v>7780</v>
      </c>
      <c r="L4712" t="s">
        <v>7780</v>
      </c>
      <c r="N4712" t="s">
        <v>9627</v>
      </c>
    </row>
    <row r="4713" spans="1:14" hidden="1" x14ac:dyDescent="0.25">
      <c r="A4713">
        <v>4422</v>
      </c>
      <c r="B4713" t="s">
        <v>9237</v>
      </c>
      <c r="D4713" t="s">
        <v>9571</v>
      </c>
      <c r="E4713">
        <v>3</v>
      </c>
      <c r="F4713">
        <v>1523</v>
      </c>
      <c r="G4713" s="1">
        <v>5415</v>
      </c>
      <c r="H4713" t="s">
        <v>68</v>
      </c>
      <c r="I4713" t="s">
        <v>69</v>
      </c>
      <c r="J4713" t="s">
        <v>9143</v>
      </c>
      <c r="K4713" t="s">
        <v>9144</v>
      </c>
      <c r="L4713" t="s">
        <v>9144</v>
      </c>
      <c r="N4713" t="s">
        <v>9628</v>
      </c>
    </row>
    <row r="4714" spans="1:14" hidden="1" x14ac:dyDescent="0.25">
      <c r="A4714">
        <v>4437</v>
      </c>
      <c r="B4714" t="s">
        <v>8677</v>
      </c>
      <c r="D4714" t="s">
        <v>9571</v>
      </c>
      <c r="E4714">
        <v>3</v>
      </c>
      <c r="F4714">
        <v>1523</v>
      </c>
      <c r="G4714" s="1">
        <v>5415</v>
      </c>
      <c r="H4714" t="s">
        <v>926</v>
      </c>
      <c r="I4714" t="s">
        <v>927</v>
      </c>
      <c r="J4714" t="s">
        <v>926</v>
      </c>
      <c r="K4714" t="s">
        <v>928</v>
      </c>
      <c r="L4714" t="s">
        <v>928</v>
      </c>
      <c r="N4714" t="s">
        <v>9629</v>
      </c>
    </row>
    <row r="4715" spans="1:14" hidden="1" x14ac:dyDescent="0.25">
      <c r="A4715">
        <v>4318</v>
      </c>
      <c r="B4715" t="s">
        <v>1559</v>
      </c>
      <c r="D4715" t="s">
        <v>9571</v>
      </c>
      <c r="E4715">
        <v>3</v>
      </c>
      <c r="F4715">
        <v>1516</v>
      </c>
      <c r="G4715" s="1">
        <v>5414</v>
      </c>
      <c r="H4715" t="s">
        <v>2657</v>
      </c>
      <c r="I4715" t="s">
        <v>2658</v>
      </c>
      <c r="J4715" t="s">
        <v>7779</v>
      </c>
      <c r="K4715" t="s">
        <v>7780</v>
      </c>
      <c r="L4715" t="s">
        <v>7780</v>
      </c>
      <c r="N4715" t="s">
        <v>9630</v>
      </c>
    </row>
    <row r="4716" spans="1:14" hidden="1" x14ac:dyDescent="0.25">
      <c r="A4716">
        <v>4409</v>
      </c>
      <c r="B4716" t="s">
        <v>9631</v>
      </c>
      <c r="C4716" t="s">
        <v>7761</v>
      </c>
      <c r="D4716" t="s">
        <v>9571</v>
      </c>
      <c r="E4716">
        <v>3</v>
      </c>
      <c r="F4716">
        <v>1522</v>
      </c>
      <c r="G4716" s="1">
        <v>5410</v>
      </c>
      <c r="H4716" t="s">
        <v>68</v>
      </c>
      <c r="I4716" t="s">
        <v>69</v>
      </c>
      <c r="J4716" t="s">
        <v>3288</v>
      </c>
      <c r="K4716" t="s">
        <v>218</v>
      </c>
      <c r="L4716" t="s">
        <v>218</v>
      </c>
      <c r="N4716" t="s">
        <v>9632</v>
      </c>
    </row>
    <row r="4717" spans="1:14" hidden="1" x14ac:dyDescent="0.25">
      <c r="A4717">
        <v>4428</v>
      </c>
      <c r="B4717" t="s">
        <v>9633</v>
      </c>
      <c r="C4717" t="s">
        <v>7761</v>
      </c>
      <c r="D4717" t="s">
        <v>9571</v>
      </c>
      <c r="E4717">
        <v>3</v>
      </c>
      <c r="F4717">
        <v>1523</v>
      </c>
      <c r="G4717" s="1">
        <v>5408</v>
      </c>
      <c r="H4717" t="s">
        <v>68</v>
      </c>
      <c r="I4717" t="s">
        <v>69</v>
      </c>
      <c r="J4717" t="s">
        <v>9634</v>
      </c>
      <c r="K4717" t="s">
        <v>9635</v>
      </c>
      <c r="L4717" t="s">
        <v>9635</v>
      </c>
      <c r="N4717" t="s">
        <v>9636</v>
      </c>
    </row>
    <row r="4718" spans="1:14" hidden="1" x14ac:dyDescent="0.25">
      <c r="A4718">
        <v>4436</v>
      </c>
      <c r="B4718" t="s">
        <v>9637</v>
      </c>
      <c r="D4718" t="s">
        <v>9571</v>
      </c>
      <c r="E4718">
        <v>3</v>
      </c>
      <c r="F4718">
        <v>1523</v>
      </c>
      <c r="G4718" s="1">
        <v>5408</v>
      </c>
      <c r="H4718" t="s">
        <v>926</v>
      </c>
      <c r="I4718" t="s">
        <v>927</v>
      </c>
      <c r="J4718" t="s">
        <v>926</v>
      </c>
      <c r="K4718" t="s">
        <v>928</v>
      </c>
      <c r="L4718" t="s">
        <v>928</v>
      </c>
      <c r="N4718" t="s">
        <v>9638</v>
      </c>
    </row>
    <row r="4719" spans="1:14" hidden="1" x14ac:dyDescent="0.25">
      <c r="A4719">
        <v>4386</v>
      </c>
      <c r="B4719" t="s">
        <v>9639</v>
      </c>
      <c r="D4719" t="s">
        <v>9571</v>
      </c>
      <c r="E4719">
        <v>3</v>
      </c>
      <c r="F4719">
        <v>1520</v>
      </c>
      <c r="G4719" s="1">
        <v>5403</v>
      </c>
      <c r="H4719" t="s">
        <v>926</v>
      </c>
      <c r="I4719" t="s">
        <v>927</v>
      </c>
      <c r="J4719" t="s">
        <v>8526</v>
      </c>
      <c r="K4719" t="s">
        <v>928</v>
      </c>
      <c r="L4719" t="s">
        <v>928</v>
      </c>
      <c r="N4719" t="s">
        <v>9640</v>
      </c>
    </row>
    <row r="4720" spans="1:14" hidden="1" x14ac:dyDescent="0.25">
      <c r="A4720">
        <v>4418</v>
      </c>
      <c r="B4720" t="s">
        <v>9641</v>
      </c>
      <c r="D4720" t="s">
        <v>9571</v>
      </c>
      <c r="E4720">
        <v>3</v>
      </c>
      <c r="F4720">
        <v>1522</v>
      </c>
      <c r="G4720" s="1">
        <v>5401</v>
      </c>
      <c r="H4720" t="s">
        <v>2657</v>
      </c>
      <c r="I4720" t="s">
        <v>2658</v>
      </c>
      <c r="J4720" t="s">
        <v>9554</v>
      </c>
      <c r="K4720" t="s">
        <v>9555</v>
      </c>
      <c r="L4720" t="s">
        <v>9555</v>
      </c>
      <c r="N4720" t="s">
        <v>9642</v>
      </c>
    </row>
    <row r="4721" spans="1:16" hidden="1" x14ac:dyDescent="0.25">
      <c r="A4721">
        <v>4451</v>
      </c>
      <c r="B4721" t="s">
        <v>9643</v>
      </c>
      <c r="D4721" t="s">
        <v>9571</v>
      </c>
      <c r="E4721">
        <v>3</v>
      </c>
      <c r="F4721">
        <v>1524</v>
      </c>
      <c r="G4721" s="1">
        <v>5399</v>
      </c>
      <c r="H4721" t="s">
        <v>18</v>
      </c>
      <c r="I4721" t="s">
        <v>19</v>
      </c>
      <c r="J4721" t="s">
        <v>9644</v>
      </c>
      <c r="K4721" t="s">
        <v>9405</v>
      </c>
      <c r="L4721" t="s">
        <v>9405</v>
      </c>
      <c r="N4721" t="s">
        <v>9645</v>
      </c>
    </row>
    <row r="4722" spans="1:16" hidden="1" x14ac:dyDescent="0.25">
      <c r="A4722">
        <v>4385</v>
      </c>
      <c r="B4722" t="s">
        <v>9646</v>
      </c>
      <c r="D4722" t="s">
        <v>9571</v>
      </c>
      <c r="E4722">
        <v>3</v>
      </c>
      <c r="F4722">
        <v>1520</v>
      </c>
      <c r="G4722" s="1">
        <v>5398</v>
      </c>
      <c r="H4722" t="s">
        <v>926</v>
      </c>
      <c r="I4722" t="s">
        <v>927</v>
      </c>
      <c r="J4722" t="s">
        <v>9647</v>
      </c>
      <c r="K4722" t="s">
        <v>928</v>
      </c>
      <c r="L4722" t="s">
        <v>928</v>
      </c>
      <c r="N4722" t="s">
        <v>9648</v>
      </c>
    </row>
    <row r="4723" spans="1:16" hidden="1" x14ac:dyDescent="0.25">
      <c r="A4723">
        <v>4354</v>
      </c>
      <c r="B4723" t="s">
        <v>9649</v>
      </c>
      <c r="D4723" t="s">
        <v>9571</v>
      </c>
      <c r="E4723">
        <v>3</v>
      </c>
      <c r="F4723">
        <v>1518</v>
      </c>
      <c r="G4723" s="1">
        <v>5392</v>
      </c>
      <c r="H4723" t="s">
        <v>2705</v>
      </c>
      <c r="I4723" t="s">
        <v>2706</v>
      </c>
      <c r="J4723" t="s">
        <v>9650</v>
      </c>
      <c r="K4723" t="s">
        <v>3580</v>
      </c>
      <c r="L4723" t="s">
        <v>3580</v>
      </c>
      <c r="N4723" t="s">
        <v>9651</v>
      </c>
    </row>
    <row r="4724" spans="1:16" hidden="1" x14ac:dyDescent="0.25">
      <c r="A4724">
        <v>4417</v>
      </c>
      <c r="B4724" t="s">
        <v>9652</v>
      </c>
      <c r="D4724" t="s">
        <v>9571</v>
      </c>
      <c r="E4724">
        <v>3</v>
      </c>
      <c r="F4724">
        <v>1522</v>
      </c>
      <c r="G4724" s="1">
        <v>5390</v>
      </c>
      <c r="H4724" t="s">
        <v>2657</v>
      </c>
      <c r="I4724" t="s">
        <v>2658</v>
      </c>
      <c r="J4724" t="s">
        <v>9653</v>
      </c>
      <c r="K4724" t="s">
        <v>9492</v>
      </c>
      <c r="L4724" t="s">
        <v>9492</v>
      </c>
      <c r="N4724" t="s">
        <v>9654</v>
      </c>
    </row>
    <row r="4725" spans="1:16" hidden="1" x14ac:dyDescent="0.25">
      <c r="A4725">
        <v>4327</v>
      </c>
      <c r="B4725" t="s">
        <v>9655</v>
      </c>
      <c r="C4725" t="s">
        <v>7761</v>
      </c>
      <c r="D4725" t="s">
        <v>9571</v>
      </c>
      <c r="E4725">
        <v>3</v>
      </c>
      <c r="F4725">
        <v>1516</v>
      </c>
      <c r="G4725" s="1">
        <v>5385</v>
      </c>
      <c r="H4725" t="s">
        <v>68</v>
      </c>
      <c r="I4725" t="s">
        <v>69</v>
      </c>
      <c r="J4725" t="s">
        <v>2235</v>
      </c>
      <c r="K4725" t="s">
        <v>115</v>
      </c>
      <c r="L4725" t="s">
        <v>115</v>
      </c>
      <c r="N4725" t="s">
        <v>9656</v>
      </c>
    </row>
    <row r="4726" spans="1:16" hidden="1" x14ac:dyDescent="0.25">
      <c r="A4726">
        <v>4431</v>
      </c>
      <c r="B4726" t="s">
        <v>9657</v>
      </c>
      <c r="D4726" t="s">
        <v>9571</v>
      </c>
      <c r="E4726">
        <v>3</v>
      </c>
      <c r="F4726">
        <v>1523</v>
      </c>
      <c r="G4726" s="1">
        <v>5374</v>
      </c>
      <c r="H4726" t="s">
        <v>2979</v>
      </c>
      <c r="I4726" t="s">
        <v>2980</v>
      </c>
      <c r="J4726" t="s">
        <v>9658</v>
      </c>
      <c r="K4726" t="s">
        <v>109</v>
      </c>
      <c r="L4726" t="s">
        <v>109</v>
      </c>
      <c r="N4726" t="s">
        <v>9659</v>
      </c>
    </row>
    <row r="4727" spans="1:16" hidden="1" x14ac:dyDescent="0.25">
      <c r="A4727">
        <v>4408</v>
      </c>
      <c r="B4727" t="s">
        <v>9660</v>
      </c>
      <c r="C4727" t="s">
        <v>8010</v>
      </c>
      <c r="D4727" t="s">
        <v>9571</v>
      </c>
      <c r="E4727">
        <v>3</v>
      </c>
      <c r="F4727">
        <v>1522</v>
      </c>
      <c r="G4727" s="1">
        <v>5372</v>
      </c>
      <c r="H4727" t="s">
        <v>68</v>
      </c>
      <c r="I4727" t="s">
        <v>69</v>
      </c>
      <c r="J4727" t="s">
        <v>6437</v>
      </c>
      <c r="K4727" t="s">
        <v>6438</v>
      </c>
      <c r="L4727" t="s">
        <v>6438</v>
      </c>
      <c r="N4727" t="s">
        <v>9661</v>
      </c>
      <c r="O4727" t="s">
        <v>9662</v>
      </c>
      <c r="P4727" t="s">
        <v>9663</v>
      </c>
    </row>
    <row r="4728" spans="1:16" hidden="1" x14ac:dyDescent="0.25">
      <c r="A4728">
        <v>4313</v>
      </c>
      <c r="B4728" t="s">
        <v>9664</v>
      </c>
      <c r="D4728" t="s">
        <v>9571</v>
      </c>
      <c r="E4728">
        <v>3</v>
      </c>
      <c r="F4728">
        <v>1516</v>
      </c>
      <c r="G4728" s="1">
        <v>5371</v>
      </c>
      <c r="H4728" t="s">
        <v>18</v>
      </c>
      <c r="I4728" t="s">
        <v>19</v>
      </c>
      <c r="J4728" t="s">
        <v>9665</v>
      </c>
      <c r="K4728" t="s">
        <v>9666</v>
      </c>
      <c r="L4728" t="s">
        <v>9666</v>
      </c>
      <c r="N4728" t="s">
        <v>9667</v>
      </c>
    </row>
    <row r="4729" spans="1:16" hidden="1" x14ac:dyDescent="0.25">
      <c r="A4729">
        <v>4384</v>
      </c>
      <c r="B4729" t="s">
        <v>9668</v>
      </c>
      <c r="C4729" t="s">
        <v>8198</v>
      </c>
      <c r="D4729" t="s">
        <v>9571</v>
      </c>
      <c r="E4729">
        <v>3</v>
      </c>
      <c r="F4729">
        <v>1520</v>
      </c>
      <c r="G4729" s="1">
        <v>5369</v>
      </c>
      <c r="H4729" t="s">
        <v>926</v>
      </c>
      <c r="I4729" t="s">
        <v>927</v>
      </c>
      <c r="J4729" t="s">
        <v>7740</v>
      </c>
      <c r="K4729" t="s">
        <v>928</v>
      </c>
      <c r="L4729" t="s">
        <v>928</v>
      </c>
      <c r="N4729" t="s">
        <v>9669</v>
      </c>
    </row>
    <row r="4730" spans="1:16" hidden="1" x14ac:dyDescent="0.25">
      <c r="A4730">
        <v>4339</v>
      </c>
      <c r="B4730" t="s">
        <v>9670</v>
      </c>
      <c r="D4730" t="s">
        <v>9571</v>
      </c>
      <c r="E4730">
        <v>3</v>
      </c>
      <c r="F4730">
        <v>1517</v>
      </c>
      <c r="G4730" s="1">
        <v>5367</v>
      </c>
      <c r="H4730" t="s">
        <v>18</v>
      </c>
      <c r="I4730" t="s">
        <v>19</v>
      </c>
      <c r="J4730" t="s">
        <v>8974</v>
      </c>
      <c r="K4730" t="s">
        <v>8975</v>
      </c>
      <c r="L4730" t="s">
        <v>8975</v>
      </c>
      <c r="N4730" t="s">
        <v>9671</v>
      </c>
    </row>
    <row r="4731" spans="1:16" hidden="1" x14ac:dyDescent="0.25">
      <c r="A4731">
        <v>4338</v>
      </c>
      <c r="B4731" t="s">
        <v>9672</v>
      </c>
      <c r="D4731" t="s">
        <v>9571</v>
      </c>
      <c r="E4731">
        <v>3</v>
      </c>
      <c r="F4731">
        <v>1517</v>
      </c>
      <c r="G4731" s="1">
        <v>5359</v>
      </c>
      <c r="H4731" t="s">
        <v>18</v>
      </c>
      <c r="I4731" t="s">
        <v>19</v>
      </c>
      <c r="J4731" t="s">
        <v>9673</v>
      </c>
      <c r="K4731" t="s">
        <v>9674</v>
      </c>
      <c r="L4731" t="s">
        <v>9674</v>
      </c>
      <c r="N4731" t="s">
        <v>9675</v>
      </c>
    </row>
    <row r="4732" spans="1:16" hidden="1" x14ac:dyDescent="0.25">
      <c r="A4732">
        <v>4459</v>
      </c>
      <c r="B4732" t="s">
        <v>9676</v>
      </c>
      <c r="D4732" t="s">
        <v>9571</v>
      </c>
      <c r="E4732">
        <v>3</v>
      </c>
      <c r="F4732">
        <v>1525</v>
      </c>
      <c r="G4732" s="1">
        <v>5359</v>
      </c>
      <c r="H4732" t="s">
        <v>4226</v>
      </c>
      <c r="I4732" t="s">
        <v>4227</v>
      </c>
      <c r="J4732" t="s">
        <v>9677</v>
      </c>
      <c r="K4732" t="s">
        <v>8054</v>
      </c>
      <c r="L4732" t="s">
        <v>8054</v>
      </c>
      <c r="N4732" t="s">
        <v>9678</v>
      </c>
    </row>
    <row r="4733" spans="1:16" hidden="1" x14ac:dyDescent="0.25">
      <c r="A4733">
        <v>4471</v>
      </c>
      <c r="B4733" t="s">
        <v>9679</v>
      </c>
      <c r="D4733" t="s">
        <v>9571</v>
      </c>
      <c r="E4733">
        <v>3</v>
      </c>
      <c r="F4733">
        <v>1525</v>
      </c>
      <c r="G4733" s="1">
        <v>5359</v>
      </c>
      <c r="H4733" t="s">
        <v>907</v>
      </c>
      <c r="I4733" t="s">
        <v>908</v>
      </c>
      <c r="J4733" t="s">
        <v>9680</v>
      </c>
      <c r="K4733" t="s">
        <v>9681</v>
      </c>
      <c r="L4733" t="s">
        <v>9681</v>
      </c>
      <c r="N4733" t="s">
        <v>9682</v>
      </c>
    </row>
    <row r="4734" spans="1:16" hidden="1" x14ac:dyDescent="0.25">
      <c r="A4734">
        <v>4407</v>
      </c>
      <c r="B4734" t="s">
        <v>9683</v>
      </c>
      <c r="D4734" t="s">
        <v>9571</v>
      </c>
      <c r="E4734">
        <v>3</v>
      </c>
      <c r="F4734">
        <v>1522</v>
      </c>
      <c r="G4734" s="1">
        <v>5352</v>
      </c>
      <c r="H4734" t="s">
        <v>68</v>
      </c>
      <c r="I4734" t="s">
        <v>69</v>
      </c>
      <c r="J4734" t="s">
        <v>348</v>
      </c>
      <c r="K4734" t="s">
        <v>295</v>
      </c>
      <c r="L4734" t="s">
        <v>295</v>
      </c>
      <c r="N4734" t="s">
        <v>9684</v>
      </c>
    </row>
    <row r="4735" spans="1:16" hidden="1" x14ac:dyDescent="0.25">
      <c r="A4735">
        <v>4410</v>
      </c>
      <c r="B4735" t="s">
        <v>9685</v>
      </c>
      <c r="D4735" t="s">
        <v>9571</v>
      </c>
      <c r="E4735">
        <v>3</v>
      </c>
      <c r="F4735">
        <v>1522</v>
      </c>
      <c r="G4735" s="1">
        <v>5352</v>
      </c>
      <c r="H4735" t="s">
        <v>68</v>
      </c>
      <c r="I4735" t="s">
        <v>69</v>
      </c>
      <c r="J4735" t="s">
        <v>348</v>
      </c>
      <c r="K4735" t="s">
        <v>295</v>
      </c>
      <c r="L4735" t="s">
        <v>295</v>
      </c>
      <c r="N4735" t="s">
        <v>9686</v>
      </c>
    </row>
    <row r="4736" spans="1:16" hidden="1" x14ac:dyDescent="0.25">
      <c r="A4736">
        <v>4383</v>
      </c>
      <c r="B4736" t="s">
        <v>9687</v>
      </c>
      <c r="C4736" t="s">
        <v>7322</v>
      </c>
      <c r="D4736" t="s">
        <v>9571</v>
      </c>
      <c r="E4736">
        <v>3</v>
      </c>
      <c r="F4736">
        <v>1520</v>
      </c>
      <c r="G4736" s="1">
        <v>5351</v>
      </c>
      <c r="H4736" t="s">
        <v>926</v>
      </c>
      <c r="I4736" t="s">
        <v>927</v>
      </c>
      <c r="J4736" t="s">
        <v>8526</v>
      </c>
      <c r="K4736" t="s">
        <v>928</v>
      </c>
      <c r="L4736" t="s">
        <v>928</v>
      </c>
      <c r="N4736" t="s">
        <v>9688</v>
      </c>
      <c r="P4736" t="s">
        <v>9689</v>
      </c>
    </row>
    <row r="4737" spans="1:14" hidden="1" x14ac:dyDescent="0.25">
      <c r="A4737">
        <v>4421</v>
      </c>
      <c r="B4737" t="s">
        <v>9690</v>
      </c>
      <c r="D4737" t="s">
        <v>9571</v>
      </c>
      <c r="E4737">
        <v>3</v>
      </c>
      <c r="F4737">
        <v>1523</v>
      </c>
      <c r="G4737" s="1">
        <v>5350</v>
      </c>
      <c r="H4737" t="s">
        <v>68</v>
      </c>
      <c r="I4737" t="s">
        <v>69</v>
      </c>
      <c r="J4737" t="s">
        <v>2235</v>
      </c>
      <c r="K4737" t="s">
        <v>115</v>
      </c>
      <c r="L4737" t="s">
        <v>115</v>
      </c>
      <c r="N4737" t="s">
        <v>9691</v>
      </c>
    </row>
    <row r="4738" spans="1:14" hidden="1" x14ac:dyDescent="0.25">
      <c r="A4738">
        <v>4326</v>
      </c>
      <c r="B4738" t="s">
        <v>9692</v>
      </c>
      <c r="D4738" t="s">
        <v>9571</v>
      </c>
      <c r="E4738">
        <v>3</v>
      </c>
      <c r="F4738">
        <v>1516</v>
      </c>
      <c r="G4738" s="1">
        <v>5348</v>
      </c>
      <c r="H4738" t="s">
        <v>68</v>
      </c>
      <c r="I4738" t="s">
        <v>69</v>
      </c>
      <c r="J4738" t="s">
        <v>348</v>
      </c>
      <c r="K4738" t="s">
        <v>295</v>
      </c>
      <c r="L4738" t="s">
        <v>295</v>
      </c>
      <c r="N4738" t="s">
        <v>9693</v>
      </c>
    </row>
    <row r="4739" spans="1:14" hidden="1" x14ac:dyDescent="0.25">
      <c r="A4739">
        <v>4333</v>
      </c>
      <c r="B4739" t="s">
        <v>9694</v>
      </c>
      <c r="C4739" t="s">
        <v>8198</v>
      </c>
      <c r="D4739" t="s">
        <v>9571</v>
      </c>
      <c r="E4739">
        <v>3</v>
      </c>
      <c r="F4739">
        <v>1517</v>
      </c>
      <c r="G4739" s="1">
        <v>5345</v>
      </c>
      <c r="H4739" t="s">
        <v>926</v>
      </c>
      <c r="I4739" t="s">
        <v>927</v>
      </c>
      <c r="J4739" t="s">
        <v>4216</v>
      </c>
      <c r="K4739" t="s">
        <v>928</v>
      </c>
      <c r="L4739" t="s">
        <v>928</v>
      </c>
      <c r="N4739" t="s">
        <v>9695</v>
      </c>
    </row>
    <row r="4740" spans="1:14" hidden="1" x14ac:dyDescent="0.25">
      <c r="A4740">
        <v>4435</v>
      </c>
      <c r="B4740" t="s">
        <v>9696</v>
      </c>
      <c r="C4740" t="s">
        <v>8198</v>
      </c>
      <c r="D4740" t="s">
        <v>9571</v>
      </c>
      <c r="E4740">
        <v>3</v>
      </c>
      <c r="F4740">
        <v>1523</v>
      </c>
      <c r="G4740" s="1">
        <v>5343</v>
      </c>
      <c r="H4740" t="s">
        <v>926</v>
      </c>
      <c r="I4740" t="s">
        <v>927</v>
      </c>
      <c r="J4740" t="s">
        <v>926</v>
      </c>
      <c r="K4740" t="s">
        <v>928</v>
      </c>
      <c r="L4740" t="s">
        <v>928</v>
      </c>
      <c r="N4740" t="s">
        <v>9697</v>
      </c>
    </row>
    <row r="4741" spans="1:14" hidden="1" x14ac:dyDescent="0.25">
      <c r="A4741">
        <v>4467</v>
      </c>
      <c r="B4741" t="s">
        <v>9698</v>
      </c>
      <c r="D4741" t="s">
        <v>9571</v>
      </c>
      <c r="E4741">
        <v>3</v>
      </c>
      <c r="F4741">
        <v>1525</v>
      </c>
      <c r="G4741" s="1">
        <v>5343</v>
      </c>
      <c r="H4741" t="s">
        <v>9190</v>
      </c>
      <c r="J4741" t="s">
        <v>9699</v>
      </c>
      <c r="K4741" t="s">
        <v>9192</v>
      </c>
      <c r="L4741" t="s">
        <v>9192</v>
      </c>
      <c r="N4741" t="s">
        <v>9700</v>
      </c>
    </row>
    <row r="4742" spans="1:14" hidden="1" x14ac:dyDescent="0.25">
      <c r="A4742">
        <v>4411</v>
      </c>
      <c r="B4742" t="s">
        <v>9701</v>
      </c>
      <c r="C4742" t="s">
        <v>8198</v>
      </c>
      <c r="D4742" t="s">
        <v>9571</v>
      </c>
      <c r="E4742">
        <v>3</v>
      </c>
      <c r="F4742">
        <v>1522</v>
      </c>
      <c r="G4742" s="1">
        <v>5339</v>
      </c>
      <c r="H4742" t="s">
        <v>926</v>
      </c>
      <c r="I4742" t="s">
        <v>927</v>
      </c>
      <c r="J4742" t="s">
        <v>926</v>
      </c>
      <c r="K4742" t="s">
        <v>928</v>
      </c>
      <c r="L4742" t="s">
        <v>928</v>
      </c>
      <c r="N4742" t="s">
        <v>9702</v>
      </c>
    </row>
    <row r="4743" spans="1:14" hidden="1" x14ac:dyDescent="0.25">
      <c r="A4743">
        <v>4352</v>
      </c>
      <c r="B4743" t="s">
        <v>9703</v>
      </c>
      <c r="D4743" t="s">
        <v>9571</v>
      </c>
      <c r="E4743">
        <v>3</v>
      </c>
      <c r="F4743">
        <v>1518</v>
      </c>
      <c r="G4743" s="1">
        <v>5336</v>
      </c>
      <c r="H4743" t="s">
        <v>3234</v>
      </c>
      <c r="I4743" t="s">
        <v>3235</v>
      </c>
      <c r="J4743" t="s">
        <v>8768</v>
      </c>
      <c r="K4743" t="s">
        <v>8769</v>
      </c>
      <c r="L4743" t="s">
        <v>8769</v>
      </c>
      <c r="N4743" t="s">
        <v>9704</v>
      </c>
    </row>
    <row r="4744" spans="1:14" hidden="1" x14ac:dyDescent="0.25">
      <c r="A4744">
        <v>4353</v>
      </c>
      <c r="B4744" t="s">
        <v>9705</v>
      </c>
      <c r="D4744" t="s">
        <v>9571</v>
      </c>
      <c r="E4744">
        <v>3</v>
      </c>
      <c r="F4744">
        <v>1518</v>
      </c>
      <c r="G4744" s="1">
        <v>5336</v>
      </c>
      <c r="H4744" t="s">
        <v>6968</v>
      </c>
      <c r="I4744" t="s">
        <v>6969</v>
      </c>
      <c r="J4744" t="s">
        <v>9706</v>
      </c>
      <c r="K4744" t="s">
        <v>8457</v>
      </c>
      <c r="L4744" t="s">
        <v>8457</v>
      </c>
      <c r="N4744" t="s">
        <v>9707</v>
      </c>
    </row>
    <row r="4745" spans="1:14" hidden="1" x14ac:dyDescent="0.25">
      <c r="A4745">
        <v>4332</v>
      </c>
      <c r="B4745" t="s">
        <v>9708</v>
      </c>
      <c r="C4745" t="s">
        <v>8198</v>
      </c>
      <c r="D4745" t="s">
        <v>9571</v>
      </c>
      <c r="E4745">
        <v>3</v>
      </c>
      <c r="F4745">
        <v>1517</v>
      </c>
      <c r="G4745" s="1">
        <v>5333</v>
      </c>
      <c r="H4745" t="s">
        <v>926</v>
      </c>
      <c r="I4745" t="s">
        <v>927</v>
      </c>
      <c r="J4745" t="s">
        <v>4216</v>
      </c>
      <c r="K4745" t="s">
        <v>928</v>
      </c>
      <c r="L4745" t="s">
        <v>928</v>
      </c>
      <c r="N4745" t="s">
        <v>9709</v>
      </c>
    </row>
    <row r="4746" spans="1:14" hidden="1" x14ac:dyDescent="0.25">
      <c r="A4746">
        <v>4420</v>
      </c>
      <c r="B4746" t="s">
        <v>6159</v>
      </c>
      <c r="D4746" t="s">
        <v>9571</v>
      </c>
      <c r="E4746">
        <v>3</v>
      </c>
      <c r="F4746">
        <v>1523</v>
      </c>
      <c r="G4746" s="1">
        <v>5333</v>
      </c>
      <c r="H4746" t="s">
        <v>68</v>
      </c>
      <c r="I4746" t="s">
        <v>69</v>
      </c>
      <c r="J4746" t="s">
        <v>201</v>
      </c>
      <c r="K4746" t="s">
        <v>202</v>
      </c>
      <c r="L4746" t="s">
        <v>202</v>
      </c>
      <c r="N4746" t="s">
        <v>9710</v>
      </c>
    </row>
    <row r="4747" spans="1:14" hidden="1" x14ac:dyDescent="0.25">
      <c r="A4747">
        <v>4394</v>
      </c>
      <c r="B4747" t="s">
        <v>9711</v>
      </c>
      <c r="D4747" t="s">
        <v>9571</v>
      </c>
      <c r="E4747">
        <v>3</v>
      </c>
      <c r="F4747">
        <v>1521</v>
      </c>
      <c r="G4747" s="1">
        <v>5332</v>
      </c>
      <c r="H4747" t="s">
        <v>907</v>
      </c>
      <c r="I4747" t="s">
        <v>908</v>
      </c>
      <c r="J4747" t="s">
        <v>9712</v>
      </c>
      <c r="K4747" t="s">
        <v>9713</v>
      </c>
      <c r="L4747" t="s">
        <v>9713</v>
      </c>
      <c r="N4747" t="s">
        <v>9714</v>
      </c>
    </row>
    <row r="4748" spans="1:14" hidden="1" x14ac:dyDescent="0.25">
      <c r="A4748">
        <v>4304</v>
      </c>
      <c r="B4748" t="s">
        <v>9715</v>
      </c>
      <c r="D4748" t="s">
        <v>9571</v>
      </c>
      <c r="E4748">
        <v>3</v>
      </c>
      <c r="F4748">
        <v>1515</v>
      </c>
      <c r="G4748" s="1">
        <v>5329</v>
      </c>
      <c r="H4748" t="s">
        <v>2657</v>
      </c>
      <c r="I4748" t="s">
        <v>2658</v>
      </c>
      <c r="J4748" t="s">
        <v>9716</v>
      </c>
      <c r="N4748" t="s">
        <v>9717</v>
      </c>
    </row>
    <row r="4749" spans="1:14" hidden="1" x14ac:dyDescent="0.25">
      <c r="A4749">
        <v>4309</v>
      </c>
      <c r="B4749" t="s">
        <v>9718</v>
      </c>
      <c r="D4749" t="s">
        <v>9571</v>
      </c>
      <c r="E4749">
        <v>3</v>
      </c>
      <c r="F4749">
        <v>1515</v>
      </c>
      <c r="G4749" s="1">
        <v>5327</v>
      </c>
      <c r="H4749" t="s">
        <v>8997</v>
      </c>
      <c r="J4749" t="s">
        <v>8998</v>
      </c>
      <c r="K4749" t="s">
        <v>8999</v>
      </c>
      <c r="L4749" t="s">
        <v>8999</v>
      </c>
      <c r="N4749" t="s">
        <v>9719</v>
      </c>
    </row>
    <row r="4750" spans="1:14" hidden="1" x14ac:dyDescent="0.25">
      <c r="A4750">
        <v>4389</v>
      </c>
      <c r="B4750" t="s">
        <v>9720</v>
      </c>
      <c r="D4750" t="s">
        <v>9571</v>
      </c>
      <c r="E4750">
        <v>3</v>
      </c>
      <c r="F4750">
        <v>1520</v>
      </c>
      <c r="G4750" s="1">
        <v>5323</v>
      </c>
      <c r="H4750" t="s">
        <v>18</v>
      </c>
      <c r="I4750" t="s">
        <v>19</v>
      </c>
      <c r="J4750" t="s">
        <v>9721</v>
      </c>
      <c r="N4750" t="s">
        <v>9722</v>
      </c>
    </row>
    <row r="4751" spans="1:14" hidden="1" x14ac:dyDescent="0.25">
      <c r="A4751">
        <v>4458</v>
      </c>
      <c r="B4751" t="s">
        <v>9723</v>
      </c>
      <c r="D4751" t="s">
        <v>9571</v>
      </c>
      <c r="E4751">
        <v>3</v>
      </c>
      <c r="F4751">
        <v>1525</v>
      </c>
      <c r="G4751" s="1">
        <v>5323</v>
      </c>
      <c r="H4751" t="s">
        <v>4226</v>
      </c>
      <c r="I4751" t="s">
        <v>4227</v>
      </c>
      <c r="J4751" t="s">
        <v>9599</v>
      </c>
      <c r="K4751" t="s">
        <v>8249</v>
      </c>
      <c r="L4751" t="s">
        <v>8249</v>
      </c>
      <c r="N4751" t="s">
        <v>9724</v>
      </c>
    </row>
    <row r="4752" spans="1:14" hidden="1" x14ac:dyDescent="0.25">
      <c r="A4752">
        <v>4423</v>
      </c>
      <c r="B4752" t="s">
        <v>8485</v>
      </c>
      <c r="D4752" t="s">
        <v>9571</v>
      </c>
      <c r="E4752">
        <v>3</v>
      </c>
      <c r="F4752">
        <v>1523</v>
      </c>
      <c r="G4752" s="1">
        <v>5322</v>
      </c>
      <c r="H4752" t="s">
        <v>68</v>
      </c>
      <c r="I4752" t="s">
        <v>69</v>
      </c>
      <c r="J4752" t="s">
        <v>348</v>
      </c>
      <c r="K4752" t="s">
        <v>295</v>
      </c>
      <c r="L4752" t="s">
        <v>295</v>
      </c>
      <c r="N4752" t="s">
        <v>9725</v>
      </c>
    </row>
    <row r="4753" spans="1:16" hidden="1" x14ac:dyDescent="0.25">
      <c r="A4753">
        <v>4376</v>
      </c>
      <c r="B4753" t="s">
        <v>5398</v>
      </c>
      <c r="C4753" t="s">
        <v>7322</v>
      </c>
      <c r="D4753" t="s">
        <v>9571</v>
      </c>
      <c r="E4753">
        <v>3</v>
      </c>
      <c r="F4753">
        <v>1520</v>
      </c>
      <c r="G4753" s="1">
        <v>5316</v>
      </c>
      <c r="H4753" t="s">
        <v>926</v>
      </c>
      <c r="I4753" t="s">
        <v>927</v>
      </c>
      <c r="J4753" t="s">
        <v>4216</v>
      </c>
      <c r="K4753" t="s">
        <v>928</v>
      </c>
      <c r="L4753" t="s">
        <v>928</v>
      </c>
      <c r="N4753" t="s">
        <v>9726</v>
      </c>
      <c r="O4753" t="s">
        <v>9727</v>
      </c>
      <c r="P4753" t="s">
        <v>9728</v>
      </c>
    </row>
    <row r="4754" spans="1:16" hidden="1" x14ac:dyDescent="0.25">
      <c r="A4754">
        <v>4416</v>
      </c>
      <c r="B4754" t="s">
        <v>9229</v>
      </c>
      <c r="D4754" t="s">
        <v>9571</v>
      </c>
      <c r="E4754">
        <v>3</v>
      </c>
      <c r="F4754">
        <v>1522</v>
      </c>
      <c r="G4754" s="1">
        <v>5315</v>
      </c>
      <c r="H4754" t="s">
        <v>2657</v>
      </c>
      <c r="I4754" t="s">
        <v>2658</v>
      </c>
      <c r="J4754" t="s">
        <v>7779</v>
      </c>
      <c r="K4754" t="s">
        <v>7780</v>
      </c>
      <c r="L4754" t="s">
        <v>7780</v>
      </c>
      <c r="N4754" t="s">
        <v>9729</v>
      </c>
    </row>
    <row r="4755" spans="1:16" hidden="1" x14ac:dyDescent="0.25">
      <c r="A4755">
        <v>4466</v>
      </c>
      <c r="B4755" t="s">
        <v>9730</v>
      </c>
      <c r="D4755" t="s">
        <v>9571</v>
      </c>
      <c r="E4755">
        <v>3</v>
      </c>
      <c r="F4755">
        <v>1525</v>
      </c>
      <c r="G4755" s="1">
        <v>5315</v>
      </c>
      <c r="H4755" t="s">
        <v>9190</v>
      </c>
      <c r="J4755" t="s">
        <v>9699</v>
      </c>
      <c r="K4755" t="s">
        <v>9192</v>
      </c>
      <c r="L4755" t="s">
        <v>9192</v>
      </c>
      <c r="N4755" t="s">
        <v>9731</v>
      </c>
    </row>
    <row r="4756" spans="1:16" hidden="1" x14ac:dyDescent="0.25">
      <c r="A4756">
        <v>4347</v>
      </c>
      <c r="B4756" t="s">
        <v>5596</v>
      </c>
      <c r="D4756" t="s">
        <v>9571</v>
      </c>
      <c r="E4756">
        <v>3</v>
      </c>
      <c r="F4756">
        <v>1518</v>
      </c>
      <c r="G4756" s="1">
        <v>5314</v>
      </c>
      <c r="H4756" t="s">
        <v>4226</v>
      </c>
      <c r="I4756" t="s">
        <v>4227</v>
      </c>
      <c r="J4756" t="s">
        <v>8007</v>
      </c>
      <c r="K4756" t="s">
        <v>6702</v>
      </c>
      <c r="L4756" t="s">
        <v>6702</v>
      </c>
      <c r="N4756" t="s">
        <v>9732</v>
      </c>
    </row>
    <row r="4757" spans="1:16" hidden="1" x14ac:dyDescent="0.25">
      <c r="A4757">
        <v>4311</v>
      </c>
      <c r="B4757" t="s">
        <v>9733</v>
      </c>
      <c r="D4757" t="s">
        <v>9571</v>
      </c>
      <c r="E4757">
        <v>3</v>
      </c>
      <c r="F4757">
        <v>1515</v>
      </c>
      <c r="G4757" s="1">
        <v>5311</v>
      </c>
      <c r="H4757" t="s">
        <v>18</v>
      </c>
      <c r="I4757" t="s">
        <v>19</v>
      </c>
      <c r="J4757" t="s">
        <v>9665</v>
      </c>
      <c r="K4757" t="s">
        <v>9666</v>
      </c>
      <c r="L4757" t="s">
        <v>9666</v>
      </c>
      <c r="N4757" t="s">
        <v>9734</v>
      </c>
    </row>
    <row r="4758" spans="1:16" hidden="1" x14ac:dyDescent="0.25">
      <c r="A4758">
        <v>4457</v>
      </c>
      <c r="B4758" t="s">
        <v>9735</v>
      </c>
      <c r="D4758" t="s">
        <v>9571</v>
      </c>
      <c r="E4758">
        <v>3</v>
      </c>
      <c r="F4758">
        <v>1525</v>
      </c>
      <c r="G4758" s="1">
        <v>5310</v>
      </c>
      <c r="H4758" t="s">
        <v>4226</v>
      </c>
      <c r="I4758" t="s">
        <v>4227</v>
      </c>
      <c r="J4758" t="s">
        <v>9021</v>
      </c>
      <c r="K4758" t="s">
        <v>6702</v>
      </c>
      <c r="L4758" t="s">
        <v>6702</v>
      </c>
      <c r="N4758" t="s">
        <v>9736</v>
      </c>
    </row>
    <row r="4759" spans="1:16" hidden="1" x14ac:dyDescent="0.25">
      <c r="A4759">
        <v>4450</v>
      </c>
      <c r="B4759" t="s">
        <v>9319</v>
      </c>
      <c r="D4759" t="s">
        <v>9571</v>
      </c>
      <c r="E4759">
        <v>3</v>
      </c>
      <c r="F4759">
        <v>1524</v>
      </c>
      <c r="G4759" s="1">
        <v>5305</v>
      </c>
      <c r="H4759" t="s">
        <v>18</v>
      </c>
      <c r="I4759" t="s">
        <v>19</v>
      </c>
      <c r="J4759" t="s">
        <v>8974</v>
      </c>
      <c r="K4759" t="s">
        <v>8975</v>
      </c>
      <c r="L4759" t="s">
        <v>8975</v>
      </c>
      <c r="N4759" t="s">
        <v>9737</v>
      </c>
    </row>
    <row r="4760" spans="1:16" hidden="1" x14ac:dyDescent="0.25">
      <c r="A4760">
        <v>4337</v>
      </c>
      <c r="B4760" t="s">
        <v>9738</v>
      </c>
      <c r="D4760" t="s">
        <v>9571</v>
      </c>
      <c r="E4760">
        <v>3</v>
      </c>
      <c r="F4760">
        <v>1517</v>
      </c>
      <c r="G4760" s="1">
        <v>5304</v>
      </c>
      <c r="H4760" t="s">
        <v>18</v>
      </c>
      <c r="I4760" t="s">
        <v>19</v>
      </c>
      <c r="J4760" t="s">
        <v>8974</v>
      </c>
      <c r="K4760" t="s">
        <v>8975</v>
      </c>
      <c r="L4760" t="s">
        <v>8975</v>
      </c>
      <c r="N4760" t="s">
        <v>9739</v>
      </c>
    </row>
    <row r="4761" spans="1:16" hidden="1" x14ac:dyDescent="0.25">
      <c r="A4761">
        <v>4406</v>
      </c>
      <c r="B4761" t="s">
        <v>9740</v>
      </c>
      <c r="D4761" t="s">
        <v>9571</v>
      </c>
      <c r="E4761">
        <v>3</v>
      </c>
      <c r="F4761">
        <v>1522</v>
      </c>
      <c r="G4761" s="1">
        <v>5303</v>
      </c>
      <c r="H4761" t="s">
        <v>68</v>
      </c>
      <c r="I4761" t="s">
        <v>69</v>
      </c>
      <c r="J4761" t="s">
        <v>6070</v>
      </c>
      <c r="K4761" t="s">
        <v>2863</v>
      </c>
      <c r="L4761" t="s">
        <v>2863</v>
      </c>
      <c r="N4761" t="s">
        <v>9741</v>
      </c>
    </row>
    <row r="4762" spans="1:16" hidden="1" x14ac:dyDescent="0.25">
      <c r="A4762">
        <v>4359</v>
      </c>
      <c r="B4762" t="s">
        <v>9742</v>
      </c>
      <c r="C4762" t="s">
        <v>8198</v>
      </c>
      <c r="D4762" t="s">
        <v>9571</v>
      </c>
      <c r="E4762">
        <v>3</v>
      </c>
      <c r="F4762">
        <v>1518</v>
      </c>
      <c r="G4762" s="1">
        <v>5296</v>
      </c>
      <c r="H4762" t="s">
        <v>926</v>
      </c>
      <c r="I4762" t="s">
        <v>927</v>
      </c>
      <c r="J4762" t="s">
        <v>926</v>
      </c>
      <c r="K4762" t="s">
        <v>928</v>
      </c>
      <c r="L4762" t="s">
        <v>928</v>
      </c>
      <c r="N4762" t="s">
        <v>9743</v>
      </c>
    </row>
    <row r="4763" spans="1:16" hidden="1" x14ac:dyDescent="0.25">
      <c r="A4763">
        <v>4320</v>
      </c>
      <c r="B4763" t="s">
        <v>9744</v>
      </c>
      <c r="D4763" t="s">
        <v>9571</v>
      </c>
      <c r="E4763">
        <v>3</v>
      </c>
      <c r="F4763">
        <v>1516</v>
      </c>
      <c r="G4763" s="1">
        <v>5290</v>
      </c>
      <c r="H4763" t="s">
        <v>106</v>
      </c>
      <c r="I4763" t="s">
        <v>107</v>
      </c>
      <c r="J4763" t="s">
        <v>9745</v>
      </c>
      <c r="K4763" t="s">
        <v>9390</v>
      </c>
      <c r="L4763" t="s">
        <v>9390</v>
      </c>
      <c r="N4763" t="s">
        <v>9746</v>
      </c>
    </row>
    <row r="4764" spans="1:16" hidden="1" x14ac:dyDescent="0.25">
      <c r="A4764">
        <v>4334</v>
      </c>
      <c r="B4764" t="s">
        <v>9747</v>
      </c>
      <c r="D4764" t="s">
        <v>9571</v>
      </c>
      <c r="E4764">
        <v>3</v>
      </c>
      <c r="F4764">
        <v>1517</v>
      </c>
      <c r="G4764" s="1">
        <v>5289</v>
      </c>
      <c r="H4764" t="s">
        <v>138</v>
      </c>
      <c r="I4764" t="s">
        <v>139</v>
      </c>
      <c r="J4764" t="s">
        <v>9748</v>
      </c>
      <c r="K4764" t="s">
        <v>9749</v>
      </c>
      <c r="L4764" t="s">
        <v>9749</v>
      </c>
      <c r="N4764" t="s">
        <v>9750</v>
      </c>
    </row>
    <row r="4765" spans="1:16" hidden="1" x14ac:dyDescent="0.25">
      <c r="A4765">
        <v>4351</v>
      </c>
      <c r="B4765" t="s">
        <v>9751</v>
      </c>
      <c r="D4765" t="s">
        <v>9571</v>
      </c>
      <c r="E4765">
        <v>3</v>
      </c>
      <c r="F4765">
        <v>1518</v>
      </c>
      <c r="G4765" s="1">
        <v>5281</v>
      </c>
      <c r="H4765" t="s">
        <v>8847</v>
      </c>
      <c r="I4765" t="s">
        <v>3062</v>
      </c>
      <c r="J4765" t="s">
        <v>2981</v>
      </c>
      <c r="K4765" t="s">
        <v>7848</v>
      </c>
      <c r="L4765" t="s">
        <v>7848</v>
      </c>
      <c r="N4765" t="s">
        <v>9752</v>
      </c>
    </row>
    <row r="4766" spans="1:16" hidden="1" x14ac:dyDescent="0.25">
      <c r="A4766">
        <v>4382</v>
      </c>
      <c r="B4766" t="s">
        <v>9753</v>
      </c>
      <c r="C4766" t="s">
        <v>8198</v>
      </c>
      <c r="D4766" t="s">
        <v>9571</v>
      </c>
      <c r="E4766">
        <v>3</v>
      </c>
      <c r="F4766">
        <v>1520</v>
      </c>
      <c r="G4766" s="1">
        <v>5276</v>
      </c>
      <c r="H4766" t="s">
        <v>926</v>
      </c>
      <c r="I4766" t="s">
        <v>927</v>
      </c>
      <c r="J4766" t="s">
        <v>8526</v>
      </c>
      <c r="K4766" t="s">
        <v>928</v>
      </c>
      <c r="L4766" t="s">
        <v>928</v>
      </c>
      <c r="N4766" t="s">
        <v>9754</v>
      </c>
    </row>
    <row r="4767" spans="1:16" hidden="1" x14ac:dyDescent="0.25">
      <c r="A4767">
        <v>4375</v>
      </c>
      <c r="B4767" t="s">
        <v>9755</v>
      </c>
      <c r="C4767" t="s">
        <v>8198</v>
      </c>
      <c r="D4767" t="s">
        <v>9571</v>
      </c>
      <c r="E4767">
        <v>3</v>
      </c>
      <c r="F4767">
        <v>1520</v>
      </c>
      <c r="G4767" s="1">
        <v>5274</v>
      </c>
      <c r="H4767" t="s">
        <v>926</v>
      </c>
      <c r="I4767" t="s">
        <v>927</v>
      </c>
      <c r="J4767" t="s">
        <v>4216</v>
      </c>
      <c r="K4767" t="s">
        <v>928</v>
      </c>
      <c r="L4767" t="s">
        <v>928</v>
      </c>
      <c r="N4767" t="s">
        <v>9756</v>
      </c>
    </row>
    <row r="4768" spans="1:16" hidden="1" x14ac:dyDescent="0.25">
      <c r="A4768">
        <v>4350</v>
      </c>
      <c r="B4768" t="s">
        <v>9757</v>
      </c>
      <c r="D4768" t="s">
        <v>9571</v>
      </c>
      <c r="E4768">
        <v>3</v>
      </c>
      <c r="F4768">
        <v>1518</v>
      </c>
      <c r="G4768" s="1">
        <v>5269</v>
      </c>
      <c r="H4768" t="s">
        <v>8847</v>
      </c>
      <c r="I4768" t="s">
        <v>3062</v>
      </c>
      <c r="J4768" t="s">
        <v>9758</v>
      </c>
      <c r="K4768" t="s">
        <v>8174</v>
      </c>
      <c r="L4768" t="s">
        <v>8174</v>
      </c>
      <c r="N4768" t="s">
        <v>9759</v>
      </c>
    </row>
    <row r="4769" spans="1:14" hidden="1" x14ac:dyDescent="0.25">
      <c r="A4769">
        <v>4405</v>
      </c>
      <c r="B4769" t="s">
        <v>9760</v>
      </c>
      <c r="D4769" t="s">
        <v>9571</v>
      </c>
      <c r="E4769">
        <v>3</v>
      </c>
      <c r="F4769">
        <v>1522</v>
      </c>
      <c r="G4769" s="1">
        <v>5269</v>
      </c>
      <c r="H4769" t="s">
        <v>68</v>
      </c>
      <c r="I4769" t="s">
        <v>69</v>
      </c>
      <c r="J4769" t="s">
        <v>9761</v>
      </c>
      <c r="K4769" t="s">
        <v>9762</v>
      </c>
      <c r="L4769" t="s">
        <v>9762</v>
      </c>
      <c r="N4769" t="s">
        <v>9763</v>
      </c>
    </row>
    <row r="4770" spans="1:14" hidden="1" x14ac:dyDescent="0.25">
      <c r="A4770">
        <v>4390</v>
      </c>
      <c r="B4770" t="s">
        <v>9764</v>
      </c>
      <c r="D4770" t="s">
        <v>9571</v>
      </c>
      <c r="E4770">
        <v>3</v>
      </c>
      <c r="F4770">
        <v>1521</v>
      </c>
      <c r="G4770" s="1">
        <v>5268</v>
      </c>
      <c r="H4770" t="s">
        <v>4226</v>
      </c>
      <c r="I4770" t="s">
        <v>4227</v>
      </c>
      <c r="J4770" t="s">
        <v>9599</v>
      </c>
      <c r="K4770" t="s">
        <v>8249</v>
      </c>
      <c r="L4770" t="s">
        <v>8249</v>
      </c>
      <c r="N4770" t="s">
        <v>9765</v>
      </c>
    </row>
    <row r="4771" spans="1:14" hidden="1" x14ac:dyDescent="0.25">
      <c r="A4771">
        <v>4325</v>
      </c>
      <c r="B4771" t="s">
        <v>9766</v>
      </c>
      <c r="D4771" t="s">
        <v>9571</v>
      </c>
      <c r="E4771">
        <v>3</v>
      </c>
      <c r="F4771">
        <v>1516</v>
      </c>
      <c r="G4771" s="1">
        <v>5267</v>
      </c>
      <c r="H4771" t="s">
        <v>68</v>
      </c>
      <c r="I4771" t="s">
        <v>69</v>
      </c>
      <c r="J4771" t="s">
        <v>6860</v>
      </c>
      <c r="K4771" t="s">
        <v>119</v>
      </c>
      <c r="L4771" t="s">
        <v>119</v>
      </c>
      <c r="N4771" t="s">
        <v>9767</v>
      </c>
    </row>
    <row r="4772" spans="1:14" hidden="1" x14ac:dyDescent="0.25">
      <c r="A4772">
        <v>4470</v>
      </c>
      <c r="B4772" t="s">
        <v>9768</v>
      </c>
      <c r="D4772" t="s">
        <v>9571</v>
      </c>
      <c r="E4772">
        <v>3</v>
      </c>
      <c r="F4772">
        <v>1525</v>
      </c>
      <c r="G4772" s="1">
        <v>5266</v>
      </c>
      <c r="H4772" t="s">
        <v>1546</v>
      </c>
      <c r="I4772" t="s">
        <v>1547</v>
      </c>
      <c r="J4772" t="s">
        <v>8858</v>
      </c>
      <c r="K4772" t="s">
        <v>8859</v>
      </c>
      <c r="L4772" t="s">
        <v>8859</v>
      </c>
      <c r="N4772" t="s">
        <v>9769</v>
      </c>
    </row>
    <row r="4773" spans="1:14" hidden="1" x14ac:dyDescent="0.25">
      <c r="A4773">
        <v>4404</v>
      </c>
      <c r="B4773" t="s">
        <v>9770</v>
      </c>
      <c r="D4773" t="s">
        <v>9571</v>
      </c>
      <c r="E4773">
        <v>3</v>
      </c>
      <c r="F4773">
        <v>1522</v>
      </c>
      <c r="G4773" s="1">
        <v>5256</v>
      </c>
      <c r="H4773" t="s">
        <v>68</v>
      </c>
      <c r="I4773" t="s">
        <v>69</v>
      </c>
      <c r="J4773" t="s">
        <v>5352</v>
      </c>
      <c r="K4773" t="s">
        <v>151</v>
      </c>
      <c r="L4773" t="s">
        <v>151</v>
      </c>
      <c r="N4773" t="s">
        <v>9771</v>
      </c>
    </row>
    <row r="4774" spans="1:14" hidden="1" x14ac:dyDescent="0.25">
      <c r="A4774">
        <v>4413</v>
      </c>
      <c r="B4774" t="s">
        <v>3744</v>
      </c>
      <c r="D4774" t="s">
        <v>9571</v>
      </c>
      <c r="E4774">
        <v>3</v>
      </c>
      <c r="F4774">
        <v>1522</v>
      </c>
      <c r="G4774" s="1">
        <v>5256</v>
      </c>
      <c r="H4774" t="s">
        <v>3681</v>
      </c>
      <c r="I4774" t="s">
        <v>3682</v>
      </c>
      <c r="J4774" t="s">
        <v>9772</v>
      </c>
      <c r="K4774" t="s">
        <v>9773</v>
      </c>
      <c r="L4774" t="s">
        <v>9773</v>
      </c>
      <c r="N4774" t="s">
        <v>9774</v>
      </c>
    </row>
    <row r="4775" spans="1:14" hidden="1" x14ac:dyDescent="0.25">
      <c r="A4775">
        <v>4336</v>
      </c>
      <c r="B4775" t="s">
        <v>9775</v>
      </c>
      <c r="D4775" t="s">
        <v>9571</v>
      </c>
      <c r="E4775">
        <v>3</v>
      </c>
      <c r="F4775">
        <v>1517</v>
      </c>
      <c r="G4775" s="1">
        <v>5253</v>
      </c>
      <c r="H4775" t="s">
        <v>18</v>
      </c>
      <c r="I4775" t="s">
        <v>19</v>
      </c>
      <c r="J4775" t="s">
        <v>9665</v>
      </c>
      <c r="K4775" t="s">
        <v>9666</v>
      </c>
      <c r="L4775" t="s">
        <v>9666</v>
      </c>
      <c r="N4775" t="s">
        <v>9776</v>
      </c>
    </row>
    <row r="4776" spans="1:14" hidden="1" x14ac:dyDescent="0.25">
      <c r="A4776">
        <v>4369</v>
      </c>
      <c r="B4776" t="s">
        <v>7329</v>
      </c>
      <c r="D4776" t="s">
        <v>9571</v>
      </c>
      <c r="E4776">
        <v>3</v>
      </c>
      <c r="F4776">
        <v>1519</v>
      </c>
      <c r="G4776" s="1">
        <v>5252</v>
      </c>
      <c r="H4776" t="s">
        <v>2636</v>
      </c>
      <c r="J4776" t="s">
        <v>5811</v>
      </c>
      <c r="K4776" t="s">
        <v>5454</v>
      </c>
      <c r="L4776" t="s">
        <v>5454</v>
      </c>
      <c r="N4776" t="s">
        <v>9777</v>
      </c>
    </row>
    <row r="4777" spans="1:14" hidden="1" x14ac:dyDescent="0.25">
      <c r="A4777">
        <v>4370</v>
      </c>
      <c r="B4777" t="s">
        <v>9778</v>
      </c>
      <c r="D4777" t="s">
        <v>9571</v>
      </c>
      <c r="E4777">
        <v>3</v>
      </c>
      <c r="F4777">
        <v>1519</v>
      </c>
      <c r="G4777" s="1">
        <v>5252</v>
      </c>
      <c r="H4777" t="s">
        <v>2636</v>
      </c>
      <c r="J4777" t="s">
        <v>5811</v>
      </c>
      <c r="K4777" t="s">
        <v>5454</v>
      </c>
      <c r="L4777" t="s">
        <v>5454</v>
      </c>
      <c r="N4777" t="s">
        <v>9779</v>
      </c>
    </row>
    <row r="4778" spans="1:14" hidden="1" x14ac:dyDescent="0.25">
      <c r="A4778">
        <v>4441</v>
      </c>
      <c r="B4778" t="s">
        <v>9780</v>
      </c>
      <c r="D4778" t="s">
        <v>9571</v>
      </c>
      <c r="E4778">
        <v>3</v>
      </c>
      <c r="F4778">
        <v>1524</v>
      </c>
      <c r="G4778" s="1">
        <v>5252</v>
      </c>
      <c r="H4778" t="s">
        <v>926</v>
      </c>
      <c r="I4778" t="s">
        <v>927</v>
      </c>
      <c r="J4778" t="s">
        <v>926</v>
      </c>
      <c r="K4778" t="s">
        <v>928</v>
      </c>
      <c r="L4778" t="s">
        <v>928</v>
      </c>
      <c r="N4778" t="s">
        <v>9781</v>
      </c>
    </row>
    <row r="4779" spans="1:14" hidden="1" x14ac:dyDescent="0.25">
      <c r="A4779">
        <v>4373</v>
      </c>
      <c r="B4779" t="s">
        <v>9782</v>
      </c>
      <c r="C4779" t="s">
        <v>8198</v>
      </c>
      <c r="D4779" t="s">
        <v>9571</v>
      </c>
      <c r="E4779">
        <v>3</v>
      </c>
      <c r="F4779">
        <v>1519</v>
      </c>
      <c r="G4779" s="1">
        <v>5250</v>
      </c>
      <c r="H4779" t="s">
        <v>926</v>
      </c>
      <c r="I4779" t="s">
        <v>927</v>
      </c>
      <c r="J4779" t="s">
        <v>4216</v>
      </c>
      <c r="K4779" t="s">
        <v>928</v>
      </c>
      <c r="L4779" t="s">
        <v>928</v>
      </c>
      <c r="N4779" t="s">
        <v>9783</v>
      </c>
    </row>
    <row r="4780" spans="1:14" hidden="1" x14ac:dyDescent="0.25">
      <c r="A4780">
        <v>4391</v>
      </c>
      <c r="B4780" t="s">
        <v>9784</v>
      </c>
      <c r="D4780" t="s">
        <v>9571</v>
      </c>
      <c r="E4780">
        <v>3</v>
      </c>
      <c r="F4780">
        <v>1521</v>
      </c>
      <c r="G4780" s="1">
        <v>5247</v>
      </c>
      <c r="H4780" t="s">
        <v>2657</v>
      </c>
      <c r="I4780" t="s">
        <v>2658</v>
      </c>
      <c r="J4780" t="s">
        <v>7779</v>
      </c>
      <c r="K4780" t="s">
        <v>7780</v>
      </c>
      <c r="L4780" t="s">
        <v>7780</v>
      </c>
      <c r="N4780" t="s">
        <v>9785</v>
      </c>
    </row>
    <row r="4781" spans="1:14" hidden="1" x14ac:dyDescent="0.25">
      <c r="A4781">
        <v>4442</v>
      </c>
      <c r="B4781" t="s">
        <v>9786</v>
      </c>
      <c r="D4781" t="s">
        <v>9571</v>
      </c>
      <c r="E4781">
        <v>3</v>
      </c>
      <c r="F4781">
        <v>1524</v>
      </c>
      <c r="G4781" s="1">
        <v>5247</v>
      </c>
      <c r="H4781" t="s">
        <v>138</v>
      </c>
      <c r="I4781" t="s">
        <v>139</v>
      </c>
      <c r="J4781" t="s">
        <v>9787</v>
      </c>
      <c r="K4781" t="s">
        <v>141</v>
      </c>
      <c r="L4781" t="s">
        <v>141</v>
      </c>
      <c r="N4781" t="s">
        <v>9788</v>
      </c>
    </row>
    <row r="4782" spans="1:14" hidden="1" x14ac:dyDescent="0.25">
      <c r="A4782">
        <v>4403</v>
      </c>
      <c r="B4782" t="s">
        <v>9789</v>
      </c>
      <c r="D4782" t="s">
        <v>9571</v>
      </c>
      <c r="E4782">
        <v>3</v>
      </c>
      <c r="F4782">
        <v>1521</v>
      </c>
      <c r="G4782" s="1">
        <v>5246</v>
      </c>
      <c r="H4782" t="s">
        <v>106</v>
      </c>
      <c r="I4782" t="s">
        <v>107</v>
      </c>
      <c r="J4782" t="s">
        <v>9745</v>
      </c>
      <c r="K4782" t="s">
        <v>9390</v>
      </c>
      <c r="L4782" t="s">
        <v>9390</v>
      </c>
      <c r="N4782" t="s">
        <v>9790</v>
      </c>
    </row>
    <row r="4783" spans="1:14" hidden="1" x14ac:dyDescent="0.25">
      <c r="A4783">
        <v>4374</v>
      </c>
      <c r="B4783" t="s">
        <v>9791</v>
      </c>
      <c r="C4783" t="s">
        <v>8198</v>
      </c>
      <c r="D4783" t="s">
        <v>9571</v>
      </c>
      <c r="E4783">
        <v>3</v>
      </c>
      <c r="F4783">
        <v>1519</v>
      </c>
      <c r="G4783" s="1">
        <v>5245</v>
      </c>
      <c r="H4783" t="s">
        <v>926</v>
      </c>
      <c r="I4783" t="s">
        <v>927</v>
      </c>
      <c r="J4783" t="s">
        <v>4216</v>
      </c>
      <c r="K4783" t="s">
        <v>928</v>
      </c>
      <c r="L4783" t="s">
        <v>928</v>
      </c>
      <c r="N4783" t="s">
        <v>9792</v>
      </c>
    </row>
    <row r="4784" spans="1:14" hidden="1" x14ac:dyDescent="0.25">
      <c r="A4784">
        <v>4361</v>
      </c>
      <c r="B4784" t="s">
        <v>9793</v>
      </c>
      <c r="D4784" t="s">
        <v>9571</v>
      </c>
      <c r="E4784">
        <v>3</v>
      </c>
      <c r="F4784">
        <v>1518</v>
      </c>
      <c r="G4784" s="1">
        <v>5244</v>
      </c>
      <c r="H4784" t="s">
        <v>4226</v>
      </c>
      <c r="I4784" t="s">
        <v>4227</v>
      </c>
      <c r="J4784" t="s">
        <v>8007</v>
      </c>
      <c r="K4784" t="s">
        <v>6702</v>
      </c>
      <c r="L4784" t="s">
        <v>6702</v>
      </c>
      <c r="N4784" t="s">
        <v>9794</v>
      </c>
    </row>
    <row r="4785" spans="1:16" hidden="1" x14ac:dyDescent="0.25">
      <c r="A4785">
        <v>4328</v>
      </c>
      <c r="B4785" t="s">
        <v>9795</v>
      </c>
      <c r="D4785" t="s">
        <v>9571</v>
      </c>
      <c r="E4785">
        <v>3</v>
      </c>
      <c r="F4785">
        <v>1517</v>
      </c>
      <c r="G4785" s="1">
        <v>5239</v>
      </c>
      <c r="H4785" t="s">
        <v>68</v>
      </c>
      <c r="I4785" t="s">
        <v>69</v>
      </c>
      <c r="J4785" t="s">
        <v>348</v>
      </c>
      <c r="K4785" t="s">
        <v>295</v>
      </c>
      <c r="L4785" t="s">
        <v>295</v>
      </c>
      <c r="N4785" t="s">
        <v>9796</v>
      </c>
    </row>
    <row r="4786" spans="1:16" hidden="1" x14ac:dyDescent="0.25">
      <c r="A4786">
        <v>4366</v>
      </c>
      <c r="B4786" t="s">
        <v>9797</v>
      </c>
      <c r="C4786" t="s">
        <v>8198</v>
      </c>
      <c r="D4786" t="s">
        <v>9571</v>
      </c>
      <c r="E4786">
        <v>3</v>
      </c>
      <c r="F4786">
        <v>1519</v>
      </c>
      <c r="G4786" s="1">
        <v>5236</v>
      </c>
      <c r="H4786" t="s">
        <v>926</v>
      </c>
      <c r="I4786" t="s">
        <v>927</v>
      </c>
      <c r="J4786" t="s">
        <v>926</v>
      </c>
      <c r="K4786" t="s">
        <v>928</v>
      </c>
      <c r="L4786" t="s">
        <v>928</v>
      </c>
      <c r="N4786" t="s">
        <v>9798</v>
      </c>
    </row>
    <row r="4787" spans="1:16" hidden="1" x14ac:dyDescent="0.25">
      <c r="A4787">
        <v>4363</v>
      </c>
      <c r="B4787" t="s">
        <v>776</v>
      </c>
      <c r="D4787" t="s">
        <v>9571</v>
      </c>
      <c r="E4787">
        <v>3</v>
      </c>
      <c r="F4787">
        <v>1519</v>
      </c>
      <c r="G4787" s="1">
        <v>5234</v>
      </c>
      <c r="H4787" t="s">
        <v>68</v>
      </c>
      <c r="I4787" t="s">
        <v>69</v>
      </c>
      <c r="J4787" t="s">
        <v>9634</v>
      </c>
      <c r="K4787" t="s">
        <v>9635</v>
      </c>
      <c r="L4787" t="s">
        <v>9635</v>
      </c>
      <c r="N4787" t="s">
        <v>9799</v>
      </c>
    </row>
    <row r="4788" spans="1:16" hidden="1" x14ac:dyDescent="0.25">
      <c r="A4788">
        <v>4364</v>
      </c>
      <c r="B4788" t="s">
        <v>3512</v>
      </c>
      <c r="D4788" t="s">
        <v>9571</v>
      </c>
      <c r="E4788">
        <v>3</v>
      </c>
      <c r="F4788">
        <v>1519</v>
      </c>
      <c r="G4788" s="1">
        <v>5234</v>
      </c>
      <c r="H4788" t="s">
        <v>68</v>
      </c>
      <c r="I4788" t="s">
        <v>69</v>
      </c>
      <c r="J4788" t="s">
        <v>348</v>
      </c>
      <c r="K4788" t="s">
        <v>295</v>
      </c>
      <c r="L4788" t="s">
        <v>295</v>
      </c>
      <c r="N4788" t="s">
        <v>9800</v>
      </c>
    </row>
    <row r="4789" spans="1:16" hidden="1" x14ac:dyDescent="0.25">
      <c r="A4789">
        <v>4392</v>
      </c>
      <c r="B4789" t="s">
        <v>9801</v>
      </c>
      <c r="D4789" t="s">
        <v>9571</v>
      </c>
      <c r="E4789">
        <v>3</v>
      </c>
      <c r="F4789">
        <v>1521</v>
      </c>
      <c r="G4789" s="1">
        <v>5233</v>
      </c>
      <c r="H4789" t="s">
        <v>18</v>
      </c>
      <c r="I4789" t="s">
        <v>19</v>
      </c>
      <c r="J4789" t="s">
        <v>9665</v>
      </c>
      <c r="K4789" t="s">
        <v>9666</v>
      </c>
      <c r="L4789" t="s">
        <v>9666</v>
      </c>
      <c r="N4789" t="s">
        <v>9802</v>
      </c>
    </row>
    <row r="4790" spans="1:16" hidden="1" x14ac:dyDescent="0.25">
      <c r="A4790">
        <v>4317</v>
      </c>
      <c r="B4790" t="s">
        <v>9803</v>
      </c>
      <c r="D4790" t="s">
        <v>9571</v>
      </c>
      <c r="E4790">
        <v>3</v>
      </c>
      <c r="F4790">
        <v>1516</v>
      </c>
      <c r="G4790" s="1">
        <v>5232</v>
      </c>
      <c r="H4790" t="s">
        <v>2657</v>
      </c>
      <c r="I4790" t="s">
        <v>2658</v>
      </c>
      <c r="J4790" t="s">
        <v>9804</v>
      </c>
      <c r="K4790" t="s">
        <v>8933</v>
      </c>
      <c r="L4790" t="s">
        <v>8933</v>
      </c>
      <c r="N4790" t="s">
        <v>9805</v>
      </c>
    </row>
    <row r="4791" spans="1:16" hidden="1" x14ac:dyDescent="0.25">
      <c r="A4791">
        <v>4415</v>
      </c>
      <c r="B4791" t="s">
        <v>9806</v>
      </c>
      <c r="D4791" t="s">
        <v>9571</v>
      </c>
      <c r="E4791">
        <v>3</v>
      </c>
      <c r="F4791">
        <v>1522</v>
      </c>
      <c r="G4791" s="1">
        <v>5230</v>
      </c>
      <c r="H4791" t="s">
        <v>2657</v>
      </c>
      <c r="I4791" t="s">
        <v>2658</v>
      </c>
      <c r="J4791" t="s">
        <v>8280</v>
      </c>
      <c r="K4791" t="s">
        <v>8281</v>
      </c>
      <c r="L4791" t="s">
        <v>8281</v>
      </c>
      <c r="N4791" t="s">
        <v>9807</v>
      </c>
    </row>
    <row r="4792" spans="1:16" hidden="1" x14ac:dyDescent="0.25">
      <c r="A4792">
        <v>4381</v>
      </c>
      <c r="B4792" t="s">
        <v>9808</v>
      </c>
      <c r="C4792" t="s">
        <v>8198</v>
      </c>
      <c r="D4792" t="s">
        <v>9571</v>
      </c>
      <c r="E4792">
        <v>3</v>
      </c>
      <c r="F4792">
        <v>1520</v>
      </c>
      <c r="G4792" s="1">
        <v>5229</v>
      </c>
      <c r="H4792" t="s">
        <v>926</v>
      </c>
      <c r="I4792" t="s">
        <v>927</v>
      </c>
      <c r="J4792" t="s">
        <v>9809</v>
      </c>
      <c r="K4792" t="s">
        <v>928</v>
      </c>
      <c r="L4792" t="s">
        <v>928</v>
      </c>
      <c r="N4792" t="s">
        <v>9810</v>
      </c>
    </row>
    <row r="4793" spans="1:16" hidden="1" x14ac:dyDescent="0.25">
      <c r="A4793">
        <v>4456</v>
      </c>
      <c r="B4793" t="s">
        <v>9811</v>
      </c>
      <c r="D4793" t="s">
        <v>9571</v>
      </c>
      <c r="E4793">
        <v>3</v>
      </c>
      <c r="F4793">
        <v>1525</v>
      </c>
      <c r="G4793" s="1">
        <v>5228</v>
      </c>
      <c r="H4793" t="s">
        <v>4226</v>
      </c>
      <c r="I4793" t="s">
        <v>4227</v>
      </c>
      <c r="J4793" t="s">
        <v>9622</v>
      </c>
      <c r="K4793" t="s">
        <v>8249</v>
      </c>
      <c r="L4793" t="s">
        <v>8249</v>
      </c>
      <c r="N4793" t="s">
        <v>9812</v>
      </c>
    </row>
    <row r="4794" spans="1:16" hidden="1" x14ac:dyDescent="0.25">
      <c r="A4794">
        <v>4463</v>
      </c>
      <c r="B4794" t="s">
        <v>9813</v>
      </c>
      <c r="D4794" t="s">
        <v>9571</v>
      </c>
      <c r="E4794">
        <v>3</v>
      </c>
      <c r="F4794">
        <v>1525</v>
      </c>
      <c r="G4794" s="1">
        <v>5228</v>
      </c>
      <c r="H4794" t="s">
        <v>4226</v>
      </c>
      <c r="I4794" t="s">
        <v>4227</v>
      </c>
      <c r="J4794" t="s">
        <v>9577</v>
      </c>
      <c r="K4794" t="s">
        <v>8249</v>
      </c>
      <c r="L4794" t="s">
        <v>8249</v>
      </c>
      <c r="N4794" t="s">
        <v>9814</v>
      </c>
    </row>
    <row r="4795" spans="1:16" hidden="1" x14ac:dyDescent="0.25">
      <c r="A4795">
        <v>4378</v>
      </c>
      <c r="B4795" t="s">
        <v>9815</v>
      </c>
      <c r="C4795" t="s">
        <v>8198</v>
      </c>
      <c r="D4795" t="s">
        <v>9571</v>
      </c>
      <c r="E4795">
        <v>3</v>
      </c>
      <c r="F4795">
        <v>1520</v>
      </c>
      <c r="G4795" s="1">
        <v>5227</v>
      </c>
      <c r="H4795" t="s">
        <v>926</v>
      </c>
      <c r="I4795" t="s">
        <v>927</v>
      </c>
      <c r="J4795" t="s">
        <v>4216</v>
      </c>
      <c r="K4795" t="s">
        <v>928</v>
      </c>
      <c r="L4795" t="s">
        <v>928</v>
      </c>
      <c r="N4795" t="s">
        <v>9816</v>
      </c>
    </row>
    <row r="4796" spans="1:16" hidden="1" x14ac:dyDescent="0.25">
      <c r="A4796">
        <v>4379</v>
      </c>
      <c r="B4796" t="s">
        <v>8317</v>
      </c>
      <c r="D4796" t="s">
        <v>9571</v>
      </c>
      <c r="E4796">
        <v>3</v>
      </c>
      <c r="F4796">
        <v>1520</v>
      </c>
      <c r="G4796" s="1">
        <v>5227</v>
      </c>
      <c r="H4796" t="s">
        <v>926</v>
      </c>
      <c r="I4796" t="s">
        <v>927</v>
      </c>
      <c r="J4796" t="s">
        <v>4216</v>
      </c>
      <c r="K4796" t="s">
        <v>928</v>
      </c>
      <c r="L4796" t="s">
        <v>928</v>
      </c>
      <c r="N4796" t="s">
        <v>9816</v>
      </c>
    </row>
    <row r="4797" spans="1:16" hidden="1" x14ac:dyDescent="0.25">
      <c r="A4797">
        <v>4358</v>
      </c>
      <c r="B4797" t="s">
        <v>9817</v>
      </c>
      <c r="C4797" t="s">
        <v>7322</v>
      </c>
      <c r="D4797" t="s">
        <v>9571</v>
      </c>
      <c r="E4797">
        <v>3</v>
      </c>
      <c r="F4797">
        <v>1518</v>
      </c>
      <c r="G4797" s="1">
        <v>5220</v>
      </c>
      <c r="H4797" t="s">
        <v>926</v>
      </c>
      <c r="I4797" t="s">
        <v>927</v>
      </c>
      <c r="J4797" t="s">
        <v>926</v>
      </c>
      <c r="K4797" t="s">
        <v>928</v>
      </c>
      <c r="L4797" t="s">
        <v>928</v>
      </c>
      <c r="N4797" t="s">
        <v>9818</v>
      </c>
      <c r="O4797" t="s">
        <v>9819</v>
      </c>
      <c r="P4797" t="s">
        <v>9820</v>
      </c>
    </row>
    <row r="4798" spans="1:16" hidden="1" x14ac:dyDescent="0.25">
      <c r="A4798">
        <v>4449</v>
      </c>
      <c r="B4798" t="s">
        <v>9821</v>
      </c>
      <c r="D4798" t="s">
        <v>9571</v>
      </c>
      <c r="E4798">
        <v>3</v>
      </c>
      <c r="F4798">
        <v>1524</v>
      </c>
      <c r="G4798" s="1">
        <v>5220</v>
      </c>
      <c r="H4798" t="s">
        <v>18</v>
      </c>
      <c r="I4798" t="s">
        <v>19</v>
      </c>
      <c r="J4798" t="s">
        <v>9822</v>
      </c>
      <c r="K4798" t="s">
        <v>9823</v>
      </c>
      <c r="L4798" t="s">
        <v>9823</v>
      </c>
      <c r="N4798" t="s">
        <v>9824</v>
      </c>
    </row>
    <row r="4799" spans="1:16" hidden="1" x14ac:dyDescent="0.25">
      <c r="A4799">
        <v>4400</v>
      </c>
      <c r="B4799" t="s">
        <v>9825</v>
      </c>
      <c r="D4799" t="s">
        <v>9571</v>
      </c>
      <c r="E4799">
        <v>3</v>
      </c>
      <c r="F4799">
        <v>1521</v>
      </c>
      <c r="G4799" s="1">
        <v>5219</v>
      </c>
      <c r="H4799" t="s">
        <v>68</v>
      </c>
      <c r="I4799" t="s">
        <v>69</v>
      </c>
      <c r="J4799" t="s">
        <v>5352</v>
      </c>
      <c r="K4799" t="s">
        <v>151</v>
      </c>
      <c r="L4799" t="s">
        <v>151</v>
      </c>
      <c r="N4799" t="s">
        <v>9826</v>
      </c>
    </row>
    <row r="4800" spans="1:16" hidden="1" x14ac:dyDescent="0.25">
      <c r="A4800">
        <v>4372</v>
      </c>
      <c r="B4800" t="s">
        <v>9827</v>
      </c>
      <c r="C4800" t="s">
        <v>8198</v>
      </c>
      <c r="D4800" t="s">
        <v>9571</v>
      </c>
      <c r="E4800">
        <v>3</v>
      </c>
      <c r="F4800">
        <v>1519</v>
      </c>
      <c r="G4800" s="1">
        <v>5212</v>
      </c>
      <c r="H4800" t="s">
        <v>926</v>
      </c>
      <c r="I4800" t="s">
        <v>927</v>
      </c>
      <c r="J4800" t="s">
        <v>4216</v>
      </c>
      <c r="K4800" t="s">
        <v>928</v>
      </c>
      <c r="L4800" t="s">
        <v>928</v>
      </c>
      <c r="N4800" t="s">
        <v>9828</v>
      </c>
    </row>
    <row r="4801" spans="1:14" hidden="1" x14ac:dyDescent="0.25">
      <c r="A4801">
        <v>4305</v>
      </c>
      <c r="B4801" t="s">
        <v>9829</v>
      </c>
      <c r="D4801" t="s">
        <v>9571</v>
      </c>
      <c r="E4801">
        <v>3</v>
      </c>
      <c r="F4801">
        <v>1515</v>
      </c>
      <c r="G4801" s="1">
        <v>5208</v>
      </c>
      <c r="H4801" t="s">
        <v>68</v>
      </c>
      <c r="I4801" t="s">
        <v>69</v>
      </c>
      <c r="J4801" t="s">
        <v>5197</v>
      </c>
      <c r="K4801" t="s">
        <v>5198</v>
      </c>
      <c r="L4801" t="s">
        <v>5198</v>
      </c>
      <c r="N4801" t="s">
        <v>9830</v>
      </c>
    </row>
    <row r="4802" spans="1:14" hidden="1" x14ac:dyDescent="0.25">
      <c r="A4802">
        <v>4306</v>
      </c>
      <c r="B4802" t="s">
        <v>9831</v>
      </c>
      <c r="D4802" t="s">
        <v>9571</v>
      </c>
      <c r="E4802">
        <v>3</v>
      </c>
      <c r="F4802">
        <v>1515</v>
      </c>
      <c r="G4802" s="1">
        <v>5208</v>
      </c>
      <c r="H4802" t="s">
        <v>68</v>
      </c>
      <c r="I4802" t="s">
        <v>69</v>
      </c>
      <c r="J4802" t="s">
        <v>5197</v>
      </c>
      <c r="K4802" t="s">
        <v>5198</v>
      </c>
      <c r="L4802" t="s">
        <v>5198</v>
      </c>
      <c r="N4802" t="s">
        <v>9832</v>
      </c>
    </row>
    <row r="4803" spans="1:14" hidden="1" x14ac:dyDescent="0.25">
      <c r="A4803">
        <v>4360</v>
      </c>
      <c r="B4803" t="s">
        <v>9833</v>
      </c>
      <c r="D4803" t="s">
        <v>9571</v>
      </c>
      <c r="E4803">
        <v>3</v>
      </c>
      <c r="F4803">
        <v>1518</v>
      </c>
      <c r="G4803" s="1">
        <v>5207</v>
      </c>
      <c r="H4803" t="s">
        <v>4226</v>
      </c>
      <c r="I4803" t="s">
        <v>4227</v>
      </c>
      <c r="J4803" t="s">
        <v>1039</v>
      </c>
      <c r="K4803" t="s">
        <v>8054</v>
      </c>
      <c r="L4803" t="s">
        <v>8054</v>
      </c>
      <c r="N4803" t="s">
        <v>9834</v>
      </c>
    </row>
    <row r="4804" spans="1:14" hidden="1" x14ac:dyDescent="0.25">
      <c r="A4804">
        <v>4448</v>
      </c>
      <c r="B4804" t="s">
        <v>9835</v>
      </c>
      <c r="D4804" t="s">
        <v>9571</v>
      </c>
      <c r="E4804">
        <v>3</v>
      </c>
      <c r="F4804">
        <v>1524</v>
      </c>
      <c r="G4804" s="1">
        <v>5207</v>
      </c>
      <c r="H4804" t="s">
        <v>18</v>
      </c>
      <c r="I4804" t="s">
        <v>19</v>
      </c>
      <c r="J4804" t="s">
        <v>9836</v>
      </c>
      <c r="K4804" t="s">
        <v>9837</v>
      </c>
      <c r="L4804" t="s">
        <v>9837</v>
      </c>
      <c r="N4804" t="s">
        <v>9838</v>
      </c>
    </row>
    <row r="4805" spans="1:14" hidden="1" x14ac:dyDescent="0.25">
      <c r="A4805">
        <v>4324</v>
      </c>
      <c r="B4805" t="s">
        <v>9839</v>
      </c>
      <c r="D4805" t="s">
        <v>9571</v>
      </c>
      <c r="E4805">
        <v>3</v>
      </c>
      <c r="F4805">
        <v>1516</v>
      </c>
      <c r="G4805" s="1">
        <v>5206</v>
      </c>
      <c r="H4805" t="s">
        <v>68</v>
      </c>
      <c r="I4805" t="s">
        <v>69</v>
      </c>
      <c r="J4805" t="s">
        <v>5352</v>
      </c>
      <c r="K4805" t="s">
        <v>151</v>
      </c>
      <c r="L4805" t="s">
        <v>151</v>
      </c>
      <c r="N4805" t="s">
        <v>9840</v>
      </c>
    </row>
    <row r="4806" spans="1:14" hidden="1" x14ac:dyDescent="0.25">
      <c r="A4806">
        <v>4447</v>
      </c>
      <c r="B4806" t="s">
        <v>9841</v>
      </c>
      <c r="D4806" t="s">
        <v>9571</v>
      </c>
      <c r="E4806">
        <v>3</v>
      </c>
      <c r="F4806">
        <v>1524</v>
      </c>
      <c r="G4806" s="1">
        <v>5206</v>
      </c>
      <c r="H4806" t="s">
        <v>18</v>
      </c>
      <c r="I4806" t="s">
        <v>19</v>
      </c>
      <c r="J4806" t="s">
        <v>8974</v>
      </c>
      <c r="K4806" t="s">
        <v>8975</v>
      </c>
      <c r="L4806" t="s">
        <v>8975</v>
      </c>
      <c r="N4806" t="s">
        <v>9842</v>
      </c>
    </row>
    <row r="4807" spans="1:14" hidden="1" x14ac:dyDescent="0.25">
      <c r="A4807">
        <v>4427</v>
      </c>
      <c r="B4807" t="s">
        <v>284</v>
      </c>
      <c r="D4807" t="s">
        <v>9571</v>
      </c>
      <c r="E4807">
        <v>3</v>
      </c>
      <c r="F4807">
        <v>1523</v>
      </c>
      <c r="G4807" s="1">
        <v>5204</v>
      </c>
      <c r="H4807" t="s">
        <v>68</v>
      </c>
      <c r="I4807" t="s">
        <v>69</v>
      </c>
      <c r="J4807" t="s">
        <v>348</v>
      </c>
      <c r="K4807" t="s">
        <v>295</v>
      </c>
      <c r="L4807" t="s">
        <v>295</v>
      </c>
      <c r="N4807" t="s">
        <v>9843</v>
      </c>
    </row>
    <row r="4808" spans="1:14" hidden="1" x14ac:dyDescent="0.25">
      <c r="A4808">
        <v>4322</v>
      </c>
      <c r="B4808" t="s">
        <v>9844</v>
      </c>
      <c r="D4808" t="s">
        <v>9571</v>
      </c>
      <c r="E4808">
        <v>3</v>
      </c>
      <c r="F4808">
        <v>1516</v>
      </c>
      <c r="G4808" s="1">
        <v>5203</v>
      </c>
      <c r="H4808" t="s">
        <v>68</v>
      </c>
      <c r="I4808" t="s">
        <v>69</v>
      </c>
      <c r="J4808" t="s">
        <v>9761</v>
      </c>
      <c r="K4808" t="s">
        <v>9762</v>
      </c>
      <c r="L4808" t="s">
        <v>9762</v>
      </c>
      <c r="N4808" t="s">
        <v>9845</v>
      </c>
    </row>
    <row r="4809" spans="1:14" hidden="1" x14ac:dyDescent="0.25">
      <c r="A4809">
        <v>4323</v>
      </c>
      <c r="B4809" t="s">
        <v>1545</v>
      </c>
      <c r="D4809" t="s">
        <v>9571</v>
      </c>
      <c r="E4809">
        <v>3</v>
      </c>
      <c r="F4809">
        <v>1516</v>
      </c>
      <c r="G4809" s="1">
        <v>5203</v>
      </c>
      <c r="H4809" t="s">
        <v>68</v>
      </c>
      <c r="I4809" t="s">
        <v>69</v>
      </c>
      <c r="J4809" t="s">
        <v>9761</v>
      </c>
      <c r="K4809" t="s">
        <v>9762</v>
      </c>
      <c r="L4809" t="s">
        <v>9762</v>
      </c>
      <c r="N4809" t="s">
        <v>9845</v>
      </c>
    </row>
    <row r="4810" spans="1:14" hidden="1" x14ac:dyDescent="0.25">
      <c r="A4810">
        <v>4426</v>
      </c>
      <c r="B4810" t="s">
        <v>9846</v>
      </c>
      <c r="D4810" t="s">
        <v>9571</v>
      </c>
      <c r="E4810">
        <v>3</v>
      </c>
      <c r="F4810">
        <v>1523</v>
      </c>
      <c r="G4810" s="1">
        <v>5203</v>
      </c>
      <c r="H4810" t="s">
        <v>68</v>
      </c>
      <c r="I4810" t="s">
        <v>69</v>
      </c>
      <c r="J4810" t="s">
        <v>7350</v>
      </c>
      <c r="K4810" t="s">
        <v>5430</v>
      </c>
      <c r="L4810" t="s">
        <v>5430</v>
      </c>
      <c r="N4810" t="s">
        <v>9847</v>
      </c>
    </row>
    <row r="4811" spans="1:14" hidden="1" x14ac:dyDescent="0.25">
      <c r="A4811">
        <v>4316</v>
      </c>
      <c r="B4811" t="s">
        <v>9848</v>
      </c>
      <c r="D4811" t="s">
        <v>9571</v>
      </c>
      <c r="E4811">
        <v>3</v>
      </c>
      <c r="F4811">
        <v>1516</v>
      </c>
      <c r="G4811" s="1">
        <v>5201</v>
      </c>
      <c r="H4811" t="s">
        <v>2657</v>
      </c>
      <c r="I4811" t="s">
        <v>2658</v>
      </c>
      <c r="J4811" t="s">
        <v>7779</v>
      </c>
      <c r="K4811" t="s">
        <v>7780</v>
      </c>
      <c r="L4811" t="s">
        <v>7780</v>
      </c>
      <c r="N4811" t="s">
        <v>9849</v>
      </c>
    </row>
    <row r="4812" spans="1:14" hidden="1" x14ac:dyDescent="0.25">
      <c r="A4812">
        <v>4348</v>
      </c>
      <c r="B4812" t="s">
        <v>9850</v>
      </c>
      <c r="D4812" t="s">
        <v>9571</v>
      </c>
      <c r="E4812">
        <v>3</v>
      </c>
      <c r="F4812">
        <v>1518</v>
      </c>
      <c r="G4812" s="1">
        <v>5201</v>
      </c>
      <c r="H4812" t="s">
        <v>4226</v>
      </c>
      <c r="I4812" t="s">
        <v>4227</v>
      </c>
      <c r="J4812" t="s">
        <v>8007</v>
      </c>
      <c r="K4812" t="s">
        <v>6702</v>
      </c>
      <c r="L4812" t="s">
        <v>6702</v>
      </c>
      <c r="N4812" t="s">
        <v>9851</v>
      </c>
    </row>
    <row r="4813" spans="1:14" hidden="1" x14ac:dyDescent="0.25">
      <c r="A4813">
        <v>4367</v>
      </c>
      <c r="B4813" t="s">
        <v>9852</v>
      </c>
      <c r="D4813" t="s">
        <v>9571</v>
      </c>
      <c r="E4813">
        <v>3</v>
      </c>
      <c r="F4813">
        <v>1519</v>
      </c>
      <c r="G4813" s="1">
        <v>5200</v>
      </c>
      <c r="H4813" t="s">
        <v>18</v>
      </c>
      <c r="I4813" t="s">
        <v>19</v>
      </c>
      <c r="J4813" t="s">
        <v>8974</v>
      </c>
      <c r="K4813" t="s">
        <v>8975</v>
      </c>
      <c r="L4813" t="s">
        <v>8975</v>
      </c>
      <c r="N4813" t="s">
        <v>9853</v>
      </c>
    </row>
    <row r="4814" spans="1:14" hidden="1" x14ac:dyDescent="0.25">
      <c r="A4814">
        <v>4368</v>
      </c>
      <c r="B4814" t="s">
        <v>9854</v>
      </c>
      <c r="D4814" t="s">
        <v>9571</v>
      </c>
      <c r="E4814">
        <v>3</v>
      </c>
      <c r="F4814">
        <v>1519</v>
      </c>
      <c r="G4814" s="1">
        <v>5200</v>
      </c>
      <c r="H4814" t="s">
        <v>18</v>
      </c>
      <c r="I4814" t="s">
        <v>19</v>
      </c>
      <c r="J4814" t="s">
        <v>8974</v>
      </c>
      <c r="K4814" t="s">
        <v>8975</v>
      </c>
      <c r="L4814" t="s">
        <v>8975</v>
      </c>
      <c r="N4814" t="s">
        <v>9855</v>
      </c>
    </row>
    <row r="4815" spans="1:14" hidden="1" x14ac:dyDescent="0.25">
      <c r="A4815">
        <v>4308</v>
      </c>
      <c r="B4815" t="s">
        <v>9856</v>
      </c>
      <c r="D4815" t="s">
        <v>9571</v>
      </c>
      <c r="E4815">
        <v>3</v>
      </c>
      <c r="F4815">
        <v>1515</v>
      </c>
      <c r="G4815" s="1">
        <v>5199</v>
      </c>
      <c r="H4815" t="s">
        <v>18</v>
      </c>
      <c r="I4815" t="s">
        <v>19</v>
      </c>
      <c r="J4815" t="s">
        <v>9857</v>
      </c>
      <c r="K4815" t="s">
        <v>9858</v>
      </c>
      <c r="L4815" t="s">
        <v>9858</v>
      </c>
      <c r="N4815" t="s">
        <v>9859</v>
      </c>
    </row>
    <row r="4816" spans="1:14" hidden="1" x14ac:dyDescent="0.25">
      <c r="A4816">
        <v>4357</v>
      </c>
      <c r="B4816" t="s">
        <v>9860</v>
      </c>
      <c r="C4816" t="s">
        <v>8198</v>
      </c>
      <c r="D4816" t="s">
        <v>9571</v>
      </c>
      <c r="E4816">
        <v>3</v>
      </c>
      <c r="F4816">
        <v>1518</v>
      </c>
      <c r="G4816" s="1">
        <v>5198</v>
      </c>
      <c r="H4816" t="s">
        <v>926</v>
      </c>
      <c r="I4816" t="s">
        <v>927</v>
      </c>
      <c r="J4816" t="s">
        <v>926</v>
      </c>
      <c r="K4816" t="s">
        <v>928</v>
      </c>
      <c r="L4816" t="s">
        <v>928</v>
      </c>
      <c r="N4816" t="s">
        <v>9861</v>
      </c>
    </row>
    <row r="4817" spans="1:16" hidden="1" x14ac:dyDescent="0.25">
      <c r="A4817">
        <v>4430</v>
      </c>
      <c r="B4817" t="s">
        <v>7216</v>
      </c>
      <c r="D4817" t="s">
        <v>9571</v>
      </c>
      <c r="E4817">
        <v>3</v>
      </c>
      <c r="F4817">
        <v>1523</v>
      </c>
      <c r="G4817" s="1">
        <v>5198</v>
      </c>
      <c r="H4817" t="s">
        <v>106</v>
      </c>
      <c r="I4817" t="s">
        <v>107</v>
      </c>
      <c r="J4817" t="s">
        <v>197</v>
      </c>
      <c r="K4817" t="s">
        <v>198</v>
      </c>
      <c r="L4817" t="s">
        <v>198</v>
      </c>
      <c r="N4817" t="s">
        <v>9862</v>
      </c>
    </row>
    <row r="4818" spans="1:16" hidden="1" x14ac:dyDescent="0.25">
      <c r="A4818">
        <v>4312</v>
      </c>
      <c r="B4818" t="s">
        <v>9863</v>
      </c>
      <c r="D4818" t="s">
        <v>9571</v>
      </c>
      <c r="E4818">
        <v>3</v>
      </c>
      <c r="F4818">
        <v>1516</v>
      </c>
      <c r="G4818" s="1">
        <v>5197</v>
      </c>
      <c r="H4818" t="s">
        <v>7627</v>
      </c>
      <c r="J4818" t="s">
        <v>9864</v>
      </c>
      <c r="K4818" t="s">
        <v>9865</v>
      </c>
      <c r="L4818" t="s">
        <v>9865</v>
      </c>
      <c r="N4818" t="s">
        <v>9866</v>
      </c>
    </row>
    <row r="4819" spans="1:16" hidden="1" x14ac:dyDescent="0.25">
      <c r="A4819">
        <v>4446</v>
      </c>
      <c r="B4819" t="s">
        <v>9867</v>
      </c>
      <c r="D4819" t="s">
        <v>9571</v>
      </c>
      <c r="E4819">
        <v>3</v>
      </c>
      <c r="F4819">
        <v>1524</v>
      </c>
      <c r="G4819" s="1">
        <v>5196</v>
      </c>
      <c r="H4819" t="s">
        <v>18</v>
      </c>
      <c r="I4819" t="s">
        <v>19</v>
      </c>
      <c r="J4819" t="s">
        <v>8974</v>
      </c>
      <c r="K4819" t="s">
        <v>8975</v>
      </c>
      <c r="L4819" t="s">
        <v>8975</v>
      </c>
      <c r="N4819" t="s">
        <v>9868</v>
      </c>
    </row>
    <row r="4820" spans="1:16" hidden="1" x14ac:dyDescent="0.25">
      <c r="A4820">
        <v>4310</v>
      </c>
      <c r="B4820" t="s">
        <v>4291</v>
      </c>
      <c r="D4820" t="s">
        <v>9571</v>
      </c>
      <c r="E4820">
        <v>3</v>
      </c>
      <c r="F4820">
        <v>1515</v>
      </c>
      <c r="G4820" s="1">
        <v>5185</v>
      </c>
      <c r="H4820" t="s">
        <v>68</v>
      </c>
      <c r="I4820" t="s">
        <v>69</v>
      </c>
      <c r="J4820" t="s">
        <v>638</v>
      </c>
      <c r="K4820" t="s">
        <v>82</v>
      </c>
      <c r="L4820" t="s">
        <v>82</v>
      </c>
      <c r="N4820" t="s">
        <v>9869</v>
      </c>
    </row>
    <row r="4821" spans="1:16" hidden="1" x14ac:dyDescent="0.25">
      <c r="A4821">
        <v>4455</v>
      </c>
      <c r="B4821" t="s">
        <v>9870</v>
      </c>
      <c r="D4821" t="s">
        <v>9571</v>
      </c>
      <c r="E4821">
        <v>3</v>
      </c>
      <c r="F4821">
        <v>1525</v>
      </c>
      <c r="G4821" s="1">
        <v>5185</v>
      </c>
      <c r="H4821" t="s">
        <v>4226</v>
      </c>
      <c r="I4821" t="s">
        <v>4227</v>
      </c>
      <c r="J4821" t="s">
        <v>9021</v>
      </c>
      <c r="K4821" t="s">
        <v>6702</v>
      </c>
      <c r="L4821" t="s">
        <v>6702</v>
      </c>
      <c r="N4821" t="s">
        <v>9871</v>
      </c>
    </row>
    <row r="4822" spans="1:16" hidden="1" x14ac:dyDescent="0.25">
      <c r="A4822">
        <v>4307</v>
      </c>
      <c r="B4822" t="s">
        <v>9872</v>
      </c>
      <c r="D4822" t="s">
        <v>9571</v>
      </c>
      <c r="E4822">
        <v>3</v>
      </c>
      <c r="F4822">
        <v>1515</v>
      </c>
      <c r="G4822" s="1">
        <v>5183</v>
      </c>
      <c r="H4822" t="s">
        <v>18</v>
      </c>
      <c r="I4822" t="s">
        <v>19</v>
      </c>
      <c r="J4822" t="s">
        <v>8974</v>
      </c>
      <c r="K4822" t="s">
        <v>8975</v>
      </c>
      <c r="L4822" t="s">
        <v>8975</v>
      </c>
      <c r="N4822" t="s">
        <v>9873</v>
      </c>
    </row>
    <row r="4823" spans="1:16" hidden="1" x14ac:dyDescent="0.25">
      <c r="A4823">
        <v>4371</v>
      </c>
      <c r="B4823" t="s">
        <v>9874</v>
      </c>
      <c r="C4823" t="s">
        <v>7322</v>
      </c>
      <c r="D4823" t="s">
        <v>9571</v>
      </c>
      <c r="E4823">
        <v>3</v>
      </c>
      <c r="F4823">
        <v>1519</v>
      </c>
      <c r="G4823" s="1">
        <v>5183</v>
      </c>
      <c r="H4823" t="s">
        <v>926</v>
      </c>
      <c r="I4823" t="s">
        <v>927</v>
      </c>
      <c r="J4823" t="s">
        <v>4216</v>
      </c>
      <c r="K4823" t="s">
        <v>928</v>
      </c>
      <c r="L4823" t="s">
        <v>928</v>
      </c>
      <c r="N4823" t="s">
        <v>9875</v>
      </c>
      <c r="O4823" t="s">
        <v>9876</v>
      </c>
      <c r="P4823" t="s">
        <v>9877</v>
      </c>
    </row>
    <row r="4824" spans="1:16" hidden="1" x14ac:dyDescent="0.25">
      <c r="A4824">
        <v>4321</v>
      </c>
      <c r="B4824" t="s">
        <v>9878</v>
      </c>
      <c r="D4824" t="s">
        <v>9571</v>
      </c>
      <c r="E4824">
        <v>3</v>
      </c>
      <c r="F4824">
        <v>1516</v>
      </c>
      <c r="G4824" s="1">
        <v>5179</v>
      </c>
      <c r="H4824" t="s">
        <v>68</v>
      </c>
      <c r="I4824" t="s">
        <v>69</v>
      </c>
      <c r="J4824" t="s">
        <v>5352</v>
      </c>
      <c r="K4824" t="s">
        <v>151</v>
      </c>
      <c r="L4824" t="s">
        <v>151</v>
      </c>
      <c r="N4824" t="s">
        <v>9879</v>
      </c>
    </row>
    <row r="4825" spans="1:16" hidden="1" x14ac:dyDescent="0.25">
      <c r="A4825">
        <v>4399</v>
      </c>
      <c r="B4825" t="s">
        <v>9880</v>
      </c>
      <c r="D4825" t="s">
        <v>9571</v>
      </c>
      <c r="E4825">
        <v>3</v>
      </c>
      <c r="F4825">
        <v>1521</v>
      </c>
      <c r="G4825" s="1">
        <v>5178</v>
      </c>
      <c r="H4825" t="s">
        <v>68</v>
      </c>
      <c r="I4825" t="s">
        <v>69</v>
      </c>
      <c r="J4825" t="s">
        <v>6860</v>
      </c>
      <c r="K4825" t="s">
        <v>119</v>
      </c>
      <c r="L4825" t="s">
        <v>119</v>
      </c>
      <c r="N4825" t="s">
        <v>9881</v>
      </c>
    </row>
    <row r="4826" spans="1:16" hidden="1" x14ac:dyDescent="0.25">
      <c r="A4826">
        <v>4453</v>
      </c>
      <c r="B4826" t="s">
        <v>9882</v>
      </c>
      <c r="D4826" t="s">
        <v>9571</v>
      </c>
      <c r="E4826">
        <v>3</v>
      </c>
      <c r="F4826">
        <v>1525</v>
      </c>
      <c r="G4826" s="1">
        <v>5178</v>
      </c>
      <c r="H4826" t="s">
        <v>4226</v>
      </c>
      <c r="I4826" t="s">
        <v>4227</v>
      </c>
      <c r="J4826" t="s">
        <v>9883</v>
      </c>
      <c r="K4826" t="s">
        <v>9884</v>
      </c>
      <c r="L4826" t="s">
        <v>9884</v>
      </c>
      <c r="N4826" t="s">
        <v>9885</v>
      </c>
    </row>
    <row r="4827" spans="1:16" hidden="1" x14ac:dyDescent="0.25">
      <c r="A4827">
        <v>4319</v>
      </c>
      <c r="B4827" t="s">
        <v>9886</v>
      </c>
      <c r="D4827" t="s">
        <v>9571</v>
      </c>
      <c r="E4827">
        <v>3</v>
      </c>
      <c r="F4827">
        <v>1516</v>
      </c>
      <c r="G4827" s="1">
        <v>5175</v>
      </c>
      <c r="H4827" t="s">
        <v>106</v>
      </c>
      <c r="I4827" t="s">
        <v>107</v>
      </c>
      <c r="J4827" t="s">
        <v>9887</v>
      </c>
      <c r="K4827" t="s">
        <v>3382</v>
      </c>
      <c r="L4827" t="s">
        <v>3382</v>
      </c>
      <c r="N4827" t="s">
        <v>9888</v>
      </c>
    </row>
    <row r="4828" spans="1:16" hidden="1" x14ac:dyDescent="0.25">
      <c r="A4828">
        <v>4346</v>
      </c>
      <c r="B4828" t="s">
        <v>9889</v>
      </c>
      <c r="D4828" t="s">
        <v>9571</v>
      </c>
      <c r="E4828">
        <v>3</v>
      </c>
      <c r="F4828">
        <v>1518</v>
      </c>
      <c r="G4828" s="1">
        <v>5172</v>
      </c>
      <c r="H4828" t="s">
        <v>4226</v>
      </c>
      <c r="I4828" t="s">
        <v>4227</v>
      </c>
      <c r="J4828" t="s">
        <v>8277</v>
      </c>
      <c r="K4828" t="s">
        <v>8249</v>
      </c>
      <c r="L4828" t="s">
        <v>8249</v>
      </c>
      <c r="N4828" t="s">
        <v>9890</v>
      </c>
    </row>
    <row r="4829" spans="1:16" hidden="1" x14ac:dyDescent="0.25">
      <c r="A4829">
        <v>4425</v>
      </c>
      <c r="B4829" t="s">
        <v>9891</v>
      </c>
      <c r="D4829" t="s">
        <v>9571</v>
      </c>
      <c r="E4829">
        <v>3</v>
      </c>
      <c r="F4829">
        <v>1523</v>
      </c>
      <c r="G4829" s="1">
        <v>5171</v>
      </c>
      <c r="H4829" t="s">
        <v>68</v>
      </c>
      <c r="I4829" t="s">
        <v>69</v>
      </c>
      <c r="J4829" t="s">
        <v>348</v>
      </c>
      <c r="K4829" t="s">
        <v>295</v>
      </c>
      <c r="L4829" t="s">
        <v>295</v>
      </c>
      <c r="N4829" t="s">
        <v>9892</v>
      </c>
    </row>
    <row r="4830" spans="1:16" hidden="1" x14ac:dyDescent="0.25">
      <c r="A4830">
        <v>4434</v>
      </c>
      <c r="B4830" t="s">
        <v>9893</v>
      </c>
      <c r="C4830" t="s">
        <v>8198</v>
      </c>
      <c r="D4830" t="s">
        <v>9571</v>
      </c>
      <c r="E4830">
        <v>3</v>
      </c>
      <c r="F4830">
        <v>1523</v>
      </c>
      <c r="G4830" s="1">
        <v>5170</v>
      </c>
      <c r="H4830" t="s">
        <v>926</v>
      </c>
      <c r="I4830" t="s">
        <v>927</v>
      </c>
      <c r="J4830" t="s">
        <v>926</v>
      </c>
      <c r="K4830" t="s">
        <v>928</v>
      </c>
      <c r="L4830" t="s">
        <v>928</v>
      </c>
      <c r="N4830" t="s">
        <v>9894</v>
      </c>
    </row>
    <row r="4831" spans="1:16" hidden="1" x14ac:dyDescent="0.25">
      <c r="A4831">
        <v>4414</v>
      </c>
      <c r="B4831" t="s">
        <v>9895</v>
      </c>
      <c r="D4831" t="s">
        <v>9571</v>
      </c>
      <c r="E4831">
        <v>3</v>
      </c>
      <c r="F4831">
        <v>1522</v>
      </c>
      <c r="G4831" s="1">
        <v>5169</v>
      </c>
      <c r="H4831" t="s">
        <v>2657</v>
      </c>
      <c r="I4831" t="s">
        <v>2658</v>
      </c>
      <c r="J4831" t="s">
        <v>7779</v>
      </c>
      <c r="K4831" t="s">
        <v>7780</v>
      </c>
      <c r="L4831" t="s">
        <v>7780</v>
      </c>
      <c r="N4831" t="s">
        <v>9896</v>
      </c>
    </row>
    <row r="4832" spans="1:16" hidden="1" x14ac:dyDescent="0.25">
      <c r="A4832">
        <v>4398</v>
      </c>
      <c r="B4832" t="s">
        <v>9897</v>
      </c>
      <c r="D4832" t="s">
        <v>9571</v>
      </c>
      <c r="E4832">
        <v>3</v>
      </c>
      <c r="F4832">
        <v>1521</v>
      </c>
      <c r="G4832" s="1">
        <v>5158</v>
      </c>
      <c r="H4832" t="s">
        <v>68</v>
      </c>
      <c r="I4832" t="s">
        <v>69</v>
      </c>
      <c r="J4832" t="s">
        <v>9634</v>
      </c>
      <c r="K4832" t="s">
        <v>9635</v>
      </c>
      <c r="L4832" t="s">
        <v>9635</v>
      </c>
      <c r="N4832" t="s">
        <v>9898</v>
      </c>
    </row>
    <row r="4833" spans="1:16" hidden="1" x14ac:dyDescent="0.25">
      <c r="A4833">
        <v>4402</v>
      </c>
      <c r="B4833" t="s">
        <v>1770</v>
      </c>
      <c r="D4833" t="s">
        <v>9571</v>
      </c>
      <c r="E4833">
        <v>3</v>
      </c>
      <c r="F4833">
        <v>1521</v>
      </c>
      <c r="G4833" s="1">
        <v>5156</v>
      </c>
      <c r="H4833" t="s">
        <v>106</v>
      </c>
      <c r="I4833" t="s">
        <v>107</v>
      </c>
      <c r="J4833" t="s">
        <v>197</v>
      </c>
      <c r="K4833" t="s">
        <v>198</v>
      </c>
      <c r="L4833" t="s">
        <v>198</v>
      </c>
      <c r="N4833" t="s">
        <v>9899</v>
      </c>
    </row>
    <row r="4834" spans="1:16" hidden="1" x14ac:dyDescent="0.25">
      <c r="A4834">
        <v>4445</v>
      </c>
      <c r="B4834" t="s">
        <v>9900</v>
      </c>
      <c r="D4834" t="s">
        <v>9571</v>
      </c>
      <c r="E4834">
        <v>3</v>
      </c>
      <c r="F4834">
        <v>1524</v>
      </c>
      <c r="G4834" s="1">
        <v>5151</v>
      </c>
      <c r="H4834" t="s">
        <v>18</v>
      </c>
      <c r="I4834" t="s">
        <v>19</v>
      </c>
      <c r="J4834" t="s">
        <v>8974</v>
      </c>
      <c r="K4834" t="s">
        <v>8975</v>
      </c>
      <c r="L4834" t="s">
        <v>8975</v>
      </c>
      <c r="N4834" t="s">
        <v>9901</v>
      </c>
    </row>
    <row r="4835" spans="1:16" hidden="1" x14ac:dyDescent="0.25">
      <c r="A4835">
        <v>4452</v>
      </c>
      <c r="B4835" t="s">
        <v>9902</v>
      </c>
      <c r="D4835" t="s">
        <v>9571</v>
      </c>
      <c r="E4835">
        <v>3</v>
      </c>
      <c r="F4835">
        <v>1524</v>
      </c>
      <c r="G4835" s="1">
        <v>5150</v>
      </c>
      <c r="H4835" t="s">
        <v>4968</v>
      </c>
      <c r="I4835" t="s">
        <v>4969</v>
      </c>
      <c r="J4835" t="s">
        <v>9903</v>
      </c>
      <c r="K4835" t="s">
        <v>9904</v>
      </c>
      <c r="L4835" t="s">
        <v>9904</v>
      </c>
      <c r="N4835" t="s">
        <v>9905</v>
      </c>
    </row>
    <row r="4836" spans="1:16" hidden="1" x14ac:dyDescent="0.25">
      <c r="A4836">
        <v>4388</v>
      </c>
      <c r="B4836" t="s">
        <v>9906</v>
      </c>
      <c r="D4836" t="s">
        <v>9571</v>
      </c>
      <c r="E4836">
        <v>3</v>
      </c>
      <c r="F4836">
        <v>1520</v>
      </c>
      <c r="G4836" s="1">
        <v>5147</v>
      </c>
      <c r="H4836" t="s">
        <v>18</v>
      </c>
      <c r="I4836" t="s">
        <v>19</v>
      </c>
      <c r="J4836" t="s">
        <v>9907</v>
      </c>
      <c r="K4836" t="s">
        <v>9908</v>
      </c>
      <c r="L4836" t="s">
        <v>9908</v>
      </c>
      <c r="N4836" t="s">
        <v>9909</v>
      </c>
    </row>
    <row r="4837" spans="1:16" hidden="1" x14ac:dyDescent="0.25">
      <c r="A4837">
        <v>4331</v>
      </c>
      <c r="B4837" t="s">
        <v>9910</v>
      </c>
      <c r="C4837" t="s">
        <v>7322</v>
      </c>
      <c r="D4837" t="s">
        <v>9571</v>
      </c>
      <c r="E4837">
        <v>3</v>
      </c>
      <c r="F4837">
        <v>1517</v>
      </c>
      <c r="G4837" s="1">
        <v>5144</v>
      </c>
      <c r="H4837" t="s">
        <v>926</v>
      </c>
      <c r="I4837" t="s">
        <v>927</v>
      </c>
      <c r="J4837" t="s">
        <v>4216</v>
      </c>
      <c r="K4837" t="s">
        <v>928</v>
      </c>
      <c r="L4837" t="s">
        <v>928</v>
      </c>
      <c r="N4837" t="s">
        <v>9911</v>
      </c>
      <c r="O4837" t="s">
        <v>9912</v>
      </c>
      <c r="P4837" t="s">
        <v>9913</v>
      </c>
    </row>
    <row r="4838" spans="1:16" hidden="1" x14ac:dyDescent="0.25">
      <c r="A4838">
        <v>4401</v>
      </c>
      <c r="B4838" t="s">
        <v>9914</v>
      </c>
      <c r="D4838" t="s">
        <v>9571</v>
      </c>
      <c r="E4838">
        <v>3</v>
      </c>
      <c r="F4838">
        <v>1521</v>
      </c>
      <c r="G4838" s="1">
        <v>5143</v>
      </c>
      <c r="H4838" t="s">
        <v>106</v>
      </c>
      <c r="I4838" t="s">
        <v>107</v>
      </c>
      <c r="J4838" t="s">
        <v>9745</v>
      </c>
      <c r="K4838" t="s">
        <v>9390</v>
      </c>
      <c r="L4838" t="s">
        <v>9390</v>
      </c>
      <c r="N4838" t="s">
        <v>9915</v>
      </c>
    </row>
    <row r="4839" spans="1:16" hidden="1" x14ac:dyDescent="0.25">
      <c r="A4839">
        <v>4424</v>
      </c>
      <c r="B4839" t="s">
        <v>9916</v>
      </c>
      <c r="D4839" t="s">
        <v>9571</v>
      </c>
      <c r="E4839">
        <v>3</v>
      </c>
      <c r="F4839">
        <v>1523</v>
      </c>
      <c r="G4839" s="1">
        <v>5142</v>
      </c>
      <c r="H4839" t="s">
        <v>68</v>
      </c>
      <c r="I4839" t="s">
        <v>69</v>
      </c>
      <c r="J4839" t="s">
        <v>81</v>
      </c>
      <c r="K4839" t="s">
        <v>82</v>
      </c>
      <c r="L4839" t="s">
        <v>82</v>
      </c>
      <c r="N4839" t="s">
        <v>9917</v>
      </c>
    </row>
    <row r="4840" spans="1:16" hidden="1" x14ac:dyDescent="0.25">
      <c r="A4840">
        <v>4454</v>
      </c>
      <c r="B4840" t="s">
        <v>9918</v>
      </c>
      <c r="D4840" t="s">
        <v>9571</v>
      </c>
      <c r="E4840">
        <v>3</v>
      </c>
      <c r="F4840">
        <v>1525</v>
      </c>
      <c r="G4840" s="1">
        <v>5142</v>
      </c>
      <c r="H4840" t="s">
        <v>4226</v>
      </c>
      <c r="I4840" t="s">
        <v>4227</v>
      </c>
      <c r="J4840" t="s">
        <v>9622</v>
      </c>
      <c r="K4840" t="s">
        <v>8249</v>
      </c>
      <c r="L4840" t="s">
        <v>8249</v>
      </c>
      <c r="N4840" t="s">
        <v>9919</v>
      </c>
    </row>
    <row r="4841" spans="1:16" hidden="1" x14ac:dyDescent="0.25">
      <c r="A4841">
        <v>4395</v>
      </c>
      <c r="B4841" t="s">
        <v>9920</v>
      </c>
      <c r="D4841" t="s">
        <v>9571</v>
      </c>
      <c r="E4841">
        <v>3</v>
      </c>
      <c r="F4841">
        <v>1521</v>
      </c>
      <c r="G4841" s="1">
        <v>5140</v>
      </c>
      <c r="H4841" t="s">
        <v>8895</v>
      </c>
      <c r="I4841" t="s">
        <v>8896</v>
      </c>
      <c r="J4841" t="s">
        <v>9921</v>
      </c>
      <c r="K4841" t="s">
        <v>9922</v>
      </c>
      <c r="L4841" t="s">
        <v>9922</v>
      </c>
      <c r="N4841" t="s">
        <v>9923</v>
      </c>
    </row>
    <row r="4842" spans="1:16" hidden="1" x14ac:dyDescent="0.25">
      <c r="A4842">
        <v>4433</v>
      </c>
      <c r="B4842" t="s">
        <v>9924</v>
      </c>
      <c r="C4842" t="s">
        <v>8198</v>
      </c>
      <c r="D4842" t="s">
        <v>9571</v>
      </c>
      <c r="E4842">
        <v>3</v>
      </c>
      <c r="F4842">
        <v>1523</v>
      </c>
      <c r="G4842" s="1">
        <v>5136</v>
      </c>
      <c r="H4842" t="s">
        <v>926</v>
      </c>
      <c r="I4842" t="s">
        <v>927</v>
      </c>
      <c r="J4842" t="s">
        <v>926</v>
      </c>
      <c r="K4842" t="s">
        <v>928</v>
      </c>
      <c r="L4842" t="s">
        <v>928</v>
      </c>
      <c r="N4842" t="s">
        <v>9925</v>
      </c>
    </row>
    <row r="4843" spans="1:16" hidden="1" x14ac:dyDescent="0.25">
      <c r="A4843">
        <v>4365</v>
      </c>
      <c r="B4843" t="s">
        <v>9926</v>
      </c>
      <c r="C4843" t="s">
        <v>8198</v>
      </c>
      <c r="D4843" t="s">
        <v>9571</v>
      </c>
      <c r="E4843">
        <v>3</v>
      </c>
      <c r="F4843">
        <v>1519</v>
      </c>
      <c r="G4843" s="1">
        <v>5134</v>
      </c>
      <c r="H4843" t="s">
        <v>926</v>
      </c>
      <c r="I4843" t="s">
        <v>927</v>
      </c>
      <c r="J4843" t="s">
        <v>9580</v>
      </c>
      <c r="K4843" t="s">
        <v>928</v>
      </c>
      <c r="L4843" t="s">
        <v>928</v>
      </c>
      <c r="N4843" t="s">
        <v>9927</v>
      </c>
    </row>
    <row r="4844" spans="1:16" hidden="1" x14ac:dyDescent="0.25">
      <c r="A4844">
        <v>4380</v>
      </c>
      <c r="B4844" t="s">
        <v>9928</v>
      </c>
      <c r="C4844" t="s">
        <v>7322</v>
      </c>
      <c r="D4844" t="s">
        <v>9571</v>
      </c>
      <c r="E4844">
        <v>3</v>
      </c>
      <c r="F4844">
        <v>1520</v>
      </c>
      <c r="G4844" s="1">
        <v>5130</v>
      </c>
      <c r="H4844" t="s">
        <v>926</v>
      </c>
      <c r="I4844" t="s">
        <v>927</v>
      </c>
      <c r="J4844" t="s">
        <v>8526</v>
      </c>
      <c r="K4844" t="s">
        <v>928</v>
      </c>
      <c r="L4844" t="s">
        <v>928</v>
      </c>
      <c r="N4844" t="s">
        <v>9929</v>
      </c>
      <c r="O4844" t="s">
        <v>9930</v>
      </c>
      <c r="P4844" t="s">
        <v>9931</v>
      </c>
    </row>
    <row r="4845" spans="1:16" hidden="1" x14ac:dyDescent="0.25">
      <c r="A4845">
        <v>4330</v>
      </c>
      <c r="B4845" t="s">
        <v>9932</v>
      </c>
      <c r="C4845" t="s">
        <v>9933</v>
      </c>
      <c r="D4845" t="s">
        <v>9571</v>
      </c>
      <c r="E4845">
        <v>3</v>
      </c>
      <c r="F4845">
        <v>1517</v>
      </c>
      <c r="G4845" s="1">
        <v>5129</v>
      </c>
      <c r="H4845" t="s">
        <v>89</v>
      </c>
      <c r="I4845" t="s">
        <v>90</v>
      </c>
      <c r="J4845" t="s">
        <v>9934</v>
      </c>
      <c r="K4845" t="s">
        <v>9028</v>
      </c>
      <c r="L4845" t="s">
        <v>9028</v>
      </c>
      <c r="N4845" t="s">
        <v>9935</v>
      </c>
      <c r="O4845" t="s">
        <v>9936</v>
      </c>
      <c r="P4845" t="s">
        <v>9937</v>
      </c>
    </row>
    <row r="4846" spans="1:16" hidden="1" x14ac:dyDescent="0.25">
      <c r="A4846">
        <v>4329</v>
      </c>
      <c r="B4846" t="s">
        <v>8168</v>
      </c>
      <c r="C4846" t="s">
        <v>7322</v>
      </c>
      <c r="D4846" t="s">
        <v>9571</v>
      </c>
      <c r="E4846">
        <v>3</v>
      </c>
      <c r="F4846">
        <v>1517</v>
      </c>
      <c r="G4846" s="1">
        <v>5127</v>
      </c>
      <c r="H4846" t="s">
        <v>89</v>
      </c>
      <c r="I4846" t="s">
        <v>90</v>
      </c>
      <c r="J4846" t="s">
        <v>9938</v>
      </c>
      <c r="K4846" t="s">
        <v>9028</v>
      </c>
      <c r="L4846" t="s">
        <v>9028</v>
      </c>
      <c r="N4846" t="s">
        <v>9939</v>
      </c>
      <c r="O4846" t="s">
        <v>9940</v>
      </c>
    </row>
    <row r="4847" spans="1:16" hidden="1" x14ac:dyDescent="0.25">
      <c r="A4847">
        <v>4396</v>
      </c>
      <c r="B4847" t="s">
        <v>9941</v>
      </c>
      <c r="D4847" t="s">
        <v>9571</v>
      </c>
      <c r="E4847">
        <v>3</v>
      </c>
      <c r="F4847">
        <v>1521</v>
      </c>
      <c r="G4847" s="1">
        <v>5126</v>
      </c>
      <c r="H4847" t="s">
        <v>68</v>
      </c>
      <c r="I4847" t="s">
        <v>69</v>
      </c>
      <c r="J4847" t="s">
        <v>9942</v>
      </c>
      <c r="K4847" t="s">
        <v>71</v>
      </c>
      <c r="L4847" t="s">
        <v>71</v>
      </c>
      <c r="N4847" t="s">
        <v>9943</v>
      </c>
    </row>
    <row r="4848" spans="1:16" hidden="1" x14ac:dyDescent="0.25">
      <c r="A4848">
        <v>4432</v>
      </c>
      <c r="B4848" t="s">
        <v>9944</v>
      </c>
      <c r="C4848" t="s">
        <v>8198</v>
      </c>
      <c r="D4848" t="s">
        <v>9571</v>
      </c>
      <c r="E4848">
        <v>3</v>
      </c>
      <c r="F4848">
        <v>1523</v>
      </c>
      <c r="G4848" s="1">
        <v>5126</v>
      </c>
      <c r="H4848" t="s">
        <v>89</v>
      </c>
      <c r="I4848" t="s">
        <v>90</v>
      </c>
      <c r="J4848" t="s">
        <v>9945</v>
      </c>
      <c r="K4848" t="s">
        <v>9028</v>
      </c>
      <c r="L4848" t="s">
        <v>9028</v>
      </c>
      <c r="N4848" t="s">
        <v>9946</v>
      </c>
    </row>
    <row r="4849" spans="1:16" hidden="1" x14ac:dyDescent="0.25">
      <c r="A4849">
        <v>4444</v>
      </c>
      <c r="B4849" t="s">
        <v>9947</v>
      </c>
      <c r="D4849" t="s">
        <v>9571</v>
      </c>
      <c r="E4849">
        <v>3</v>
      </c>
      <c r="F4849">
        <v>1524</v>
      </c>
      <c r="G4849" s="1">
        <v>5126</v>
      </c>
      <c r="H4849" t="s">
        <v>18</v>
      </c>
      <c r="I4849" t="s">
        <v>19</v>
      </c>
      <c r="J4849" t="s">
        <v>8974</v>
      </c>
      <c r="K4849" t="s">
        <v>8975</v>
      </c>
      <c r="L4849" t="s">
        <v>8975</v>
      </c>
      <c r="N4849" t="s">
        <v>9948</v>
      </c>
    </row>
    <row r="4850" spans="1:16" hidden="1" x14ac:dyDescent="0.25">
      <c r="A4850">
        <v>4412</v>
      </c>
      <c r="B4850" t="s">
        <v>9949</v>
      </c>
      <c r="D4850" t="s">
        <v>9571</v>
      </c>
      <c r="E4850">
        <v>3</v>
      </c>
      <c r="F4850">
        <v>1522</v>
      </c>
      <c r="G4850" s="1">
        <v>5123</v>
      </c>
      <c r="H4850" t="s">
        <v>3681</v>
      </c>
      <c r="I4850" t="s">
        <v>3682</v>
      </c>
      <c r="J4850" t="s">
        <v>9950</v>
      </c>
      <c r="K4850" t="s">
        <v>9773</v>
      </c>
      <c r="L4850" t="s">
        <v>9773</v>
      </c>
      <c r="N4850" t="s">
        <v>9951</v>
      </c>
    </row>
    <row r="4851" spans="1:16" hidden="1" x14ac:dyDescent="0.25">
      <c r="A4851">
        <v>4397</v>
      </c>
      <c r="B4851" t="s">
        <v>9952</v>
      </c>
      <c r="D4851" t="s">
        <v>9571</v>
      </c>
      <c r="E4851">
        <v>3</v>
      </c>
      <c r="F4851">
        <v>1521</v>
      </c>
      <c r="G4851" s="1">
        <v>5122</v>
      </c>
      <c r="H4851" t="s">
        <v>68</v>
      </c>
      <c r="I4851" t="s">
        <v>69</v>
      </c>
      <c r="J4851" t="s">
        <v>5352</v>
      </c>
      <c r="K4851" t="s">
        <v>151</v>
      </c>
      <c r="L4851" t="s">
        <v>151</v>
      </c>
      <c r="N4851" t="s">
        <v>9953</v>
      </c>
    </row>
    <row r="4852" spans="1:16" hidden="1" x14ac:dyDescent="0.25">
      <c r="A4852">
        <v>4314</v>
      </c>
      <c r="B4852" t="s">
        <v>9954</v>
      </c>
      <c r="D4852" t="s">
        <v>9571</v>
      </c>
      <c r="E4852">
        <v>3</v>
      </c>
      <c r="F4852">
        <v>1516</v>
      </c>
      <c r="G4852" s="1">
        <v>5118</v>
      </c>
      <c r="H4852" t="s">
        <v>4226</v>
      </c>
      <c r="I4852" t="s">
        <v>4227</v>
      </c>
      <c r="J4852" t="s">
        <v>8248</v>
      </c>
      <c r="K4852" t="s">
        <v>8249</v>
      </c>
      <c r="L4852" t="s">
        <v>8249</v>
      </c>
      <c r="N4852" t="s">
        <v>9955</v>
      </c>
    </row>
    <row r="4853" spans="1:16" hidden="1" x14ac:dyDescent="0.25">
      <c r="A4853">
        <v>4283</v>
      </c>
      <c r="B4853" t="s">
        <v>9956</v>
      </c>
      <c r="D4853">
        <v>1914</v>
      </c>
      <c r="E4853">
        <v>3</v>
      </c>
      <c r="F4853">
        <v>838</v>
      </c>
      <c r="G4853" s="1">
        <v>5110</v>
      </c>
      <c r="H4853" t="s">
        <v>4226</v>
      </c>
      <c r="I4853" t="s">
        <v>4227</v>
      </c>
      <c r="J4853" t="s">
        <v>8277</v>
      </c>
      <c r="K4853" t="s">
        <v>8249</v>
      </c>
      <c r="L4853" t="s">
        <v>8249</v>
      </c>
      <c r="N4853" t="s">
        <v>9957</v>
      </c>
    </row>
    <row r="4854" spans="1:16" hidden="1" x14ac:dyDescent="0.25">
      <c r="A4854">
        <v>4050</v>
      </c>
      <c r="B4854" t="s">
        <v>9958</v>
      </c>
      <c r="D4854">
        <v>1914</v>
      </c>
      <c r="E4854">
        <v>3</v>
      </c>
      <c r="F4854">
        <v>830</v>
      </c>
      <c r="G4854" s="1">
        <v>5107</v>
      </c>
      <c r="H4854" t="s">
        <v>89</v>
      </c>
      <c r="I4854" t="s">
        <v>90</v>
      </c>
      <c r="J4854" t="s">
        <v>9959</v>
      </c>
      <c r="K4854" t="s">
        <v>8120</v>
      </c>
      <c r="L4854" t="s">
        <v>8120</v>
      </c>
      <c r="N4854" t="s">
        <v>9960</v>
      </c>
    </row>
    <row r="4855" spans="1:16" hidden="1" x14ac:dyDescent="0.25">
      <c r="A4855">
        <v>4075</v>
      </c>
      <c r="B4855" t="s">
        <v>9961</v>
      </c>
      <c r="D4855">
        <v>1914</v>
      </c>
      <c r="E4855">
        <v>3</v>
      </c>
      <c r="F4855">
        <v>831</v>
      </c>
      <c r="G4855" s="1">
        <v>5106</v>
      </c>
      <c r="H4855" t="s">
        <v>3234</v>
      </c>
      <c r="I4855" t="s">
        <v>3235</v>
      </c>
      <c r="J4855" t="s">
        <v>8768</v>
      </c>
      <c r="K4855" t="s">
        <v>8769</v>
      </c>
      <c r="L4855" t="s">
        <v>8769</v>
      </c>
      <c r="N4855" t="s">
        <v>9962</v>
      </c>
    </row>
    <row r="4856" spans="1:16" hidden="1" x14ac:dyDescent="0.25">
      <c r="A4856">
        <v>4186</v>
      </c>
      <c r="B4856" t="s">
        <v>9963</v>
      </c>
      <c r="C4856" t="s">
        <v>7761</v>
      </c>
      <c r="D4856">
        <v>1914</v>
      </c>
      <c r="E4856">
        <v>3</v>
      </c>
      <c r="F4856">
        <v>833</v>
      </c>
      <c r="G4856" s="1">
        <v>5105</v>
      </c>
      <c r="H4856" t="s">
        <v>68</v>
      </c>
      <c r="I4856" t="s">
        <v>69</v>
      </c>
      <c r="J4856" t="s">
        <v>9143</v>
      </c>
      <c r="K4856" t="s">
        <v>9144</v>
      </c>
      <c r="L4856" t="s">
        <v>9144</v>
      </c>
      <c r="N4856" t="s">
        <v>9964</v>
      </c>
    </row>
    <row r="4857" spans="1:16" hidden="1" x14ac:dyDescent="0.25">
      <c r="A4857">
        <v>4239</v>
      </c>
      <c r="B4857" t="s">
        <v>9965</v>
      </c>
      <c r="D4857">
        <v>1914</v>
      </c>
      <c r="E4857">
        <v>3</v>
      </c>
      <c r="F4857">
        <v>836</v>
      </c>
      <c r="G4857" s="1">
        <v>5100</v>
      </c>
      <c r="H4857" t="s">
        <v>926</v>
      </c>
      <c r="I4857" t="s">
        <v>927</v>
      </c>
      <c r="J4857" t="s">
        <v>4216</v>
      </c>
      <c r="K4857" t="s">
        <v>928</v>
      </c>
      <c r="L4857" t="s">
        <v>928</v>
      </c>
      <c r="N4857" t="s">
        <v>9966</v>
      </c>
    </row>
    <row r="4858" spans="1:16" hidden="1" x14ac:dyDescent="0.25">
      <c r="A4858">
        <v>4206</v>
      </c>
      <c r="B4858" t="s">
        <v>2835</v>
      </c>
      <c r="D4858">
        <v>1914</v>
      </c>
      <c r="E4858">
        <v>3</v>
      </c>
      <c r="F4858">
        <v>834</v>
      </c>
      <c r="G4858" s="1">
        <v>5096</v>
      </c>
      <c r="H4858" t="s">
        <v>68</v>
      </c>
      <c r="I4858" t="s">
        <v>69</v>
      </c>
      <c r="J4858" t="s">
        <v>6860</v>
      </c>
      <c r="K4858" t="s">
        <v>119</v>
      </c>
      <c r="L4858" t="s">
        <v>119</v>
      </c>
      <c r="N4858" t="s">
        <v>9967</v>
      </c>
    </row>
    <row r="4859" spans="1:16" hidden="1" x14ac:dyDescent="0.25">
      <c r="A4859">
        <v>4282</v>
      </c>
      <c r="B4859" t="s">
        <v>2253</v>
      </c>
      <c r="D4859">
        <v>1914</v>
      </c>
      <c r="E4859">
        <v>3</v>
      </c>
      <c r="F4859">
        <v>838</v>
      </c>
      <c r="G4859" s="1">
        <v>5095</v>
      </c>
      <c r="H4859" t="s">
        <v>4226</v>
      </c>
      <c r="I4859" t="s">
        <v>4227</v>
      </c>
      <c r="J4859" t="s">
        <v>8007</v>
      </c>
      <c r="K4859" t="s">
        <v>6702</v>
      </c>
      <c r="L4859" t="s">
        <v>6702</v>
      </c>
      <c r="N4859" t="s">
        <v>9968</v>
      </c>
    </row>
    <row r="4860" spans="1:16" hidden="1" x14ac:dyDescent="0.25">
      <c r="A4860">
        <v>4269</v>
      </c>
      <c r="B4860" t="s">
        <v>9969</v>
      </c>
      <c r="D4860">
        <v>1914</v>
      </c>
      <c r="E4860">
        <v>3</v>
      </c>
      <c r="F4860">
        <v>837</v>
      </c>
      <c r="G4860" s="1">
        <v>5089</v>
      </c>
      <c r="H4860" t="s">
        <v>18</v>
      </c>
      <c r="I4860" t="s">
        <v>19</v>
      </c>
      <c r="J4860" t="s">
        <v>20</v>
      </c>
      <c r="K4860" t="s">
        <v>21</v>
      </c>
      <c r="L4860" t="s">
        <v>21</v>
      </c>
      <c r="N4860" t="s">
        <v>9970</v>
      </c>
    </row>
    <row r="4861" spans="1:16" hidden="1" x14ac:dyDescent="0.25">
      <c r="A4861">
        <v>4010</v>
      </c>
      <c r="B4861" t="s">
        <v>9971</v>
      </c>
      <c r="C4861" t="s">
        <v>7322</v>
      </c>
      <c r="D4861">
        <v>1914</v>
      </c>
      <c r="E4861">
        <v>3</v>
      </c>
      <c r="F4861">
        <v>827</v>
      </c>
      <c r="G4861" s="1">
        <v>5086</v>
      </c>
      <c r="H4861" t="s">
        <v>926</v>
      </c>
      <c r="I4861" t="s">
        <v>927</v>
      </c>
      <c r="J4861" t="s">
        <v>4216</v>
      </c>
      <c r="K4861" t="s">
        <v>928</v>
      </c>
      <c r="L4861" t="s">
        <v>928</v>
      </c>
      <c r="N4861" t="s">
        <v>9972</v>
      </c>
      <c r="O4861" t="s">
        <v>8798</v>
      </c>
      <c r="P4861" t="s">
        <v>9973</v>
      </c>
    </row>
    <row r="4862" spans="1:16" hidden="1" x14ac:dyDescent="0.25">
      <c r="A4862">
        <v>4199</v>
      </c>
      <c r="B4862" t="s">
        <v>9974</v>
      </c>
      <c r="D4862">
        <v>1914</v>
      </c>
      <c r="E4862">
        <v>3</v>
      </c>
      <c r="F4862">
        <v>834</v>
      </c>
      <c r="G4862" s="1">
        <v>5086</v>
      </c>
      <c r="H4862" t="s">
        <v>2657</v>
      </c>
      <c r="I4862" t="s">
        <v>2658</v>
      </c>
      <c r="J4862" t="s">
        <v>9064</v>
      </c>
      <c r="K4862" t="s">
        <v>8933</v>
      </c>
      <c r="L4862" t="s">
        <v>8933</v>
      </c>
      <c r="N4862" t="s">
        <v>9975</v>
      </c>
    </row>
    <row r="4863" spans="1:16" hidden="1" x14ac:dyDescent="0.25">
      <c r="A4863">
        <v>4248</v>
      </c>
      <c r="B4863" t="s">
        <v>9976</v>
      </c>
      <c r="C4863" t="s">
        <v>7322</v>
      </c>
      <c r="D4863">
        <v>1914</v>
      </c>
      <c r="E4863">
        <v>3</v>
      </c>
      <c r="F4863">
        <v>837</v>
      </c>
      <c r="G4863" s="1">
        <v>5086</v>
      </c>
      <c r="H4863" t="s">
        <v>926</v>
      </c>
      <c r="I4863" t="s">
        <v>927</v>
      </c>
      <c r="J4863" t="s">
        <v>9371</v>
      </c>
      <c r="K4863" t="s">
        <v>928</v>
      </c>
      <c r="L4863" t="s">
        <v>928</v>
      </c>
      <c r="N4863" t="s">
        <v>9977</v>
      </c>
      <c r="P4863" t="s">
        <v>9978</v>
      </c>
    </row>
    <row r="4864" spans="1:16" hidden="1" x14ac:dyDescent="0.25">
      <c r="A4864">
        <v>4038</v>
      </c>
      <c r="B4864" t="s">
        <v>9979</v>
      </c>
      <c r="D4864">
        <v>1914</v>
      </c>
      <c r="E4864">
        <v>3</v>
      </c>
      <c r="F4864">
        <v>829</v>
      </c>
      <c r="G4864" s="1">
        <v>5085</v>
      </c>
      <c r="H4864" t="s">
        <v>68</v>
      </c>
      <c r="I4864" t="s">
        <v>69</v>
      </c>
      <c r="J4864" t="s">
        <v>7350</v>
      </c>
      <c r="K4864" t="s">
        <v>5430</v>
      </c>
      <c r="L4864" t="s">
        <v>5430</v>
      </c>
      <c r="N4864" t="s">
        <v>9980</v>
      </c>
    </row>
    <row r="4865" spans="1:16" hidden="1" x14ac:dyDescent="0.25">
      <c r="A4865">
        <v>4268</v>
      </c>
      <c r="B4865" t="s">
        <v>9981</v>
      </c>
      <c r="D4865">
        <v>1914</v>
      </c>
      <c r="E4865">
        <v>3</v>
      </c>
      <c r="F4865">
        <v>837</v>
      </c>
      <c r="G4865" s="1">
        <v>5085</v>
      </c>
      <c r="H4865" t="s">
        <v>18</v>
      </c>
      <c r="I4865" t="s">
        <v>19</v>
      </c>
      <c r="J4865" t="s">
        <v>20</v>
      </c>
      <c r="K4865" t="s">
        <v>21</v>
      </c>
      <c r="L4865" t="s">
        <v>21</v>
      </c>
      <c r="N4865" t="s">
        <v>9982</v>
      </c>
    </row>
    <row r="4866" spans="1:16" hidden="1" x14ac:dyDescent="0.25">
      <c r="A4866">
        <v>4171</v>
      </c>
      <c r="B4866" t="s">
        <v>9983</v>
      </c>
      <c r="D4866">
        <v>1914</v>
      </c>
      <c r="E4866">
        <v>3</v>
      </c>
      <c r="F4866">
        <v>832</v>
      </c>
      <c r="G4866" s="1">
        <v>5084</v>
      </c>
      <c r="H4866" t="s">
        <v>4504</v>
      </c>
      <c r="I4866" t="s">
        <v>4505</v>
      </c>
      <c r="J4866" t="s">
        <v>8599</v>
      </c>
      <c r="K4866" t="s">
        <v>8600</v>
      </c>
      <c r="L4866" t="s">
        <v>8600</v>
      </c>
      <c r="N4866" t="s">
        <v>9984</v>
      </c>
    </row>
    <row r="4867" spans="1:16" hidden="1" x14ac:dyDescent="0.25">
      <c r="A4867">
        <v>4049</v>
      </c>
      <c r="B4867" t="s">
        <v>9985</v>
      </c>
      <c r="D4867">
        <v>1914</v>
      </c>
      <c r="E4867">
        <v>3</v>
      </c>
      <c r="F4867">
        <v>830</v>
      </c>
      <c r="G4867" s="1">
        <v>5078</v>
      </c>
      <c r="H4867" t="s">
        <v>89</v>
      </c>
      <c r="I4867" t="s">
        <v>90</v>
      </c>
      <c r="J4867" t="s">
        <v>9934</v>
      </c>
      <c r="K4867" t="s">
        <v>9028</v>
      </c>
      <c r="L4867" t="s">
        <v>9028</v>
      </c>
      <c r="N4867" t="s">
        <v>9986</v>
      </c>
    </row>
    <row r="4868" spans="1:16" hidden="1" x14ac:dyDescent="0.25">
      <c r="A4868">
        <v>4253</v>
      </c>
      <c r="B4868" t="s">
        <v>9987</v>
      </c>
      <c r="D4868">
        <v>1914</v>
      </c>
      <c r="E4868">
        <v>3</v>
      </c>
      <c r="F4868">
        <v>837</v>
      </c>
      <c r="G4868" s="1">
        <v>5075</v>
      </c>
      <c r="H4868" t="s">
        <v>926</v>
      </c>
      <c r="I4868" t="s">
        <v>927</v>
      </c>
      <c r="J4868" t="s">
        <v>8526</v>
      </c>
      <c r="K4868" t="s">
        <v>928</v>
      </c>
      <c r="L4868" t="s">
        <v>928</v>
      </c>
      <c r="N4868" t="s">
        <v>9988</v>
      </c>
    </row>
    <row r="4869" spans="1:16" hidden="1" x14ac:dyDescent="0.25">
      <c r="A4869">
        <v>4302</v>
      </c>
      <c r="B4869" t="s">
        <v>9989</v>
      </c>
      <c r="D4869">
        <v>1914</v>
      </c>
      <c r="E4869">
        <v>3</v>
      </c>
      <c r="F4869">
        <v>838</v>
      </c>
      <c r="G4869" s="1">
        <v>5074</v>
      </c>
      <c r="H4869" t="s">
        <v>907</v>
      </c>
      <c r="I4869" t="s">
        <v>908</v>
      </c>
      <c r="J4869" t="s">
        <v>4363</v>
      </c>
      <c r="K4869" t="s">
        <v>910</v>
      </c>
      <c r="L4869" t="s">
        <v>910</v>
      </c>
      <c r="N4869" t="s">
        <v>9990</v>
      </c>
    </row>
    <row r="4870" spans="1:16" hidden="1" x14ac:dyDescent="0.25">
      <c r="A4870">
        <v>4231</v>
      </c>
      <c r="B4870" t="s">
        <v>9991</v>
      </c>
      <c r="D4870">
        <v>1914</v>
      </c>
      <c r="E4870">
        <v>3</v>
      </c>
      <c r="F4870">
        <v>835</v>
      </c>
      <c r="G4870" s="1">
        <v>5072</v>
      </c>
      <c r="H4870" t="s">
        <v>68</v>
      </c>
      <c r="I4870" t="s">
        <v>69</v>
      </c>
      <c r="J4870" t="s">
        <v>9992</v>
      </c>
      <c r="K4870" t="s">
        <v>308</v>
      </c>
      <c r="L4870" t="s">
        <v>308</v>
      </c>
      <c r="N4870" t="s">
        <v>9993</v>
      </c>
    </row>
    <row r="4871" spans="1:16" hidden="1" x14ac:dyDescent="0.25">
      <c r="A4871">
        <v>4004</v>
      </c>
      <c r="B4871" t="s">
        <v>9994</v>
      </c>
      <c r="D4871">
        <v>1914</v>
      </c>
      <c r="E4871">
        <v>3</v>
      </c>
      <c r="F4871">
        <v>827</v>
      </c>
      <c r="G4871" s="1">
        <v>5070</v>
      </c>
      <c r="H4871" t="s">
        <v>4226</v>
      </c>
      <c r="I4871" t="s">
        <v>4227</v>
      </c>
      <c r="J4871" t="s">
        <v>9368</v>
      </c>
      <c r="K4871" t="s">
        <v>9044</v>
      </c>
      <c r="L4871" t="s">
        <v>9044</v>
      </c>
      <c r="N4871" t="s">
        <v>9995</v>
      </c>
    </row>
    <row r="4872" spans="1:16" hidden="1" x14ac:dyDescent="0.25">
      <c r="A4872">
        <v>4226</v>
      </c>
      <c r="B4872" t="s">
        <v>9996</v>
      </c>
      <c r="D4872">
        <v>1914</v>
      </c>
      <c r="E4872">
        <v>3</v>
      </c>
      <c r="F4872">
        <v>835</v>
      </c>
      <c r="G4872" s="1">
        <v>5067</v>
      </c>
      <c r="H4872" t="s">
        <v>68</v>
      </c>
      <c r="I4872" t="s">
        <v>69</v>
      </c>
      <c r="J4872" t="s">
        <v>9143</v>
      </c>
      <c r="K4872" t="s">
        <v>9144</v>
      </c>
      <c r="L4872" t="s">
        <v>9144</v>
      </c>
      <c r="N4872" t="s">
        <v>9997</v>
      </c>
    </row>
    <row r="4873" spans="1:16" hidden="1" x14ac:dyDescent="0.25">
      <c r="A4873">
        <v>4300</v>
      </c>
      <c r="B4873" t="s">
        <v>9998</v>
      </c>
      <c r="D4873">
        <v>1914</v>
      </c>
      <c r="E4873">
        <v>3</v>
      </c>
      <c r="F4873">
        <v>838</v>
      </c>
      <c r="G4873" s="1">
        <v>5066</v>
      </c>
      <c r="H4873" t="s">
        <v>907</v>
      </c>
      <c r="I4873" t="s">
        <v>908</v>
      </c>
      <c r="J4873" t="s">
        <v>8910</v>
      </c>
      <c r="K4873" t="s">
        <v>8911</v>
      </c>
      <c r="L4873" t="s">
        <v>8911</v>
      </c>
      <c r="N4873" t="s">
        <v>9999</v>
      </c>
    </row>
    <row r="4874" spans="1:16" hidden="1" x14ac:dyDescent="0.25">
      <c r="A4874">
        <v>4238</v>
      </c>
      <c r="B4874" t="s">
        <v>10000</v>
      </c>
      <c r="D4874">
        <v>1914</v>
      </c>
      <c r="E4874">
        <v>3</v>
      </c>
      <c r="F4874">
        <v>836</v>
      </c>
      <c r="G4874" s="1">
        <v>5065</v>
      </c>
      <c r="H4874" t="s">
        <v>926</v>
      </c>
      <c r="I4874" t="s">
        <v>927</v>
      </c>
      <c r="J4874" t="s">
        <v>4216</v>
      </c>
      <c r="K4874" t="s">
        <v>928</v>
      </c>
      <c r="L4874" t="s">
        <v>928</v>
      </c>
      <c r="N4874" t="s">
        <v>10001</v>
      </c>
    </row>
    <row r="4875" spans="1:16" hidden="1" x14ac:dyDescent="0.25">
      <c r="A4875">
        <v>4252</v>
      </c>
      <c r="B4875" t="s">
        <v>10002</v>
      </c>
      <c r="C4875" t="s">
        <v>10003</v>
      </c>
      <c r="D4875">
        <v>1914</v>
      </c>
      <c r="E4875">
        <v>3</v>
      </c>
      <c r="F4875">
        <v>837</v>
      </c>
      <c r="G4875" s="1">
        <v>5064</v>
      </c>
      <c r="H4875" t="s">
        <v>926</v>
      </c>
      <c r="I4875" t="s">
        <v>927</v>
      </c>
      <c r="J4875" t="s">
        <v>8526</v>
      </c>
      <c r="K4875" t="s">
        <v>928</v>
      </c>
      <c r="L4875" t="s">
        <v>928</v>
      </c>
      <c r="N4875" t="s">
        <v>10004</v>
      </c>
      <c r="P4875" t="s">
        <v>10005</v>
      </c>
    </row>
    <row r="4876" spans="1:16" hidden="1" x14ac:dyDescent="0.25">
      <c r="A4876">
        <v>4291</v>
      </c>
      <c r="B4876" t="s">
        <v>10006</v>
      </c>
      <c r="D4876">
        <v>1914</v>
      </c>
      <c r="E4876">
        <v>3</v>
      </c>
      <c r="F4876">
        <v>838</v>
      </c>
      <c r="G4876" s="1">
        <v>5063</v>
      </c>
      <c r="H4876" t="s">
        <v>8847</v>
      </c>
      <c r="I4876" t="s">
        <v>3062</v>
      </c>
      <c r="J4876" t="s">
        <v>10007</v>
      </c>
      <c r="K4876" t="s">
        <v>8174</v>
      </c>
      <c r="L4876" t="s">
        <v>8174</v>
      </c>
      <c r="N4876" t="s">
        <v>10008</v>
      </c>
    </row>
    <row r="4877" spans="1:16" hidden="1" x14ac:dyDescent="0.25">
      <c r="A4877">
        <v>4037</v>
      </c>
      <c r="B4877" t="s">
        <v>10009</v>
      </c>
      <c r="C4877" t="s">
        <v>7761</v>
      </c>
      <c r="D4877">
        <v>1914</v>
      </c>
      <c r="E4877">
        <v>3</v>
      </c>
      <c r="F4877">
        <v>829</v>
      </c>
      <c r="G4877" s="1">
        <v>5060</v>
      </c>
      <c r="H4877" t="s">
        <v>68</v>
      </c>
      <c r="I4877" t="s">
        <v>69</v>
      </c>
      <c r="J4877" t="s">
        <v>2235</v>
      </c>
      <c r="K4877" t="s">
        <v>115</v>
      </c>
      <c r="L4877" t="s">
        <v>115</v>
      </c>
      <c r="N4877" t="s">
        <v>10010</v>
      </c>
    </row>
    <row r="4878" spans="1:16" hidden="1" x14ac:dyDescent="0.25">
      <c r="A4878">
        <v>4218</v>
      </c>
      <c r="B4878" t="s">
        <v>1690</v>
      </c>
      <c r="D4878">
        <v>1914</v>
      </c>
      <c r="E4878">
        <v>3</v>
      </c>
      <c r="F4878">
        <v>835</v>
      </c>
      <c r="G4878" s="1">
        <v>5059</v>
      </c>
      <c r="H4878" t="s">
        <v>3681</v>
      </c>
      <c r="I4878" t="s">
        <v>3682</v>
      </c>
      <c r="J4878" t="s">
        <v>9950</v>
      </c>
      <c r="K4878" t="s">
        <v>9773</v>
      </c>
      <c r="L4878" t="s">
        <v>9773</v>
      </c>
      <c r="N4878" t="s">
        <v>10011</v>
      </c>
    </row>
    <row r="4879" spans="1:16" hidden="1" x14ac:dyDescent="0.25">
      <c r="A4879">
        <v>4036</v>
      </c>
      <c r="B4879" t="s">
        <v>7760</v>
      </c>
      <c r="C4879" t="s">
        <v>7761</v>
      </c>
      <c r="D4879">
        <v>1914</v>
      </c>
      <c r="E4879">
        <v>3</v>
      </c>
      <c r="F4879">
        <v>829</v>
      </c>
      <c r="G4879" s="1">
        <v>5056</v>
      </c>
      <c r="H4879" t="s">
        <v>68</v>
      </c>
      <c r="I4879" t="s">
        <v>69</v>
      </c>
      <c r="J4879" t="s">
        <v>6860</v>
      </c>
      <c r="K4879" t="s">
        <v>119</v>
      </c>
      <c r="L4879" t="s">
        <v>119</v>
      </c>
      <c r="N4879" t="s">
        <v>10012</v>
      </c>
    </row>
    <row r="4880" spans="1:16" hidden="1" x14ac:dyDescent="0.25">
      <c r="A4880">
        <v>4170</v>
      </c>
      <c r="B4880" t="s">
        <v>9652</v>
      </c>
      <c r="D4880">
        <v>1914</v>
      </c>
      <c r="E4880">
        <v>3</v>
      </c>
      <c r="F4880">
        <v>832</v>
      </c>
      <c r="G4880" s="1">
        <v>5051</v>
      </c>
      <c r="H4880" t="s">
        <v>4504</v>
      </c>
      <c r="I4880" t="s">
        <v>4505</v>
      </c>
      <c r="J4880" t="s">
        <v>8599</v>
      </c>
      <c r="K4880" t="s">
        <v>8600</v>
      </c>
      <c r="L4880" t="s">
        <v>8600</v>
      </c>
      <c r="N4880" t="s">
        <v>10013</v>
      </c>
    </row>
    <row r="4881" spans="1:14" hidden="1" x14ac:dyDescent="0.25">
      <c r="A4881">
        <v>4247</v>
      </c>
      <c r="B4881" t="s">
        <v>10014</v>
      </c>
      <c r="D4881">
        <v>1914</v>
      </c>
      <c r="E4881">
        <v>3</v>
      </c>
      <c r="F4881">
        <v>836</v>
      </c>
      <c r="G4881" s="1">
        <v>5051</v>
      </c>
      <c r="H4881" t="s">
        <v>926</v>
      </c>
      <c r="I4881" t="s">
        <v>927</v>
      </c>
      <c r="J4881" t="s">
        <v>10015</v>
      </c>
      <c r="K4881" t="s">
        <v>928</v>
      </c>
      <c r="L4881" t="s">
        <v>928</v>
      </c>
      <c r="N4881" t="s">
        <v>10016</v>
      </c>
    </row>
    <row r="4882" spans="1:14" hidden="1" x14ac:dyDescent="0.25">
      <c r="A4882">
        <v>4251</v>
      </c>
      <c r="B4882" t="s">
        <v>10017</v>
      </c>
      <c r="D4882">
        <v>1914</v>
      </c>
      <c r="E4882">
        <v>3</v>
      </c>
      <c r="F4882">
        <v>837</v>
      </c>
      <c r="G4882" s="1">
        <v>5048</v>
      </c>
      <c r="H4882" t="s">
        <v>926</v>
      </c>
      <c r="I4882" t="s">
        <v>927</v>
      </c>
      <c r="J4882" t="s">
        <v>8526</v>
      </c>
      <c r="K4882" t="s">
        <v>928</v>
      </c>
      <c r="L4882" t="s">
        <v>928</v>
      </c>
      <c r="N4882" t="s">
        <v>10018</v>
      </c>
    </row>
    <row r="4883" spans="1:14" hidden="1" x14ac:dyDescent="0.25">
      <c r="A4883">
        <v>4022</v>
      </c>
      <c r="B4883" t="s">
        <v>10019</v>
      </c>
      <c r="C4883" t="s">
        <v>10020</v>
      </c>
      <c r="D4883">
        <v>1914</v>
      </c>
      <c r="E4883">
        <v>3</v>
      </c>
      <c r="F4883">
        <v>828</v>
      </c>
      <c r="G4883" s="1">
        <v>5046</v>
      </c>
      <c r="H4883" t="s">
        <v>2657</v>
      </c>
      <c r="I4883" t="s">
        <v>2658</v>
      </c>
      <c r="J4883" t="s">
        <v>10021</v>
      </c>
      <c r="K4883" t="s">
        <v>10022</v>
      </c>
      <c r="L4883" t="s">
        <v>10022</v>
      </c>
      <c r="N4883" t="s">
        <v>10023</v>
      </c>
    </row>
    <row r="4884" spans="1:14" hidden="1" x14ac:dyDescent="0.25">
      <c r="A4884">
        <v>4016</v>
      </c>
      <c r="B4884" t="s">
        <v>10024</v>
      </c>
      <c r="D4884">
        <v>1914</v>
      </c>
      <c r="E4884">
        <v>3</v>
      </c>
      <c r="F4884">
        <v>828</v>
      </c>
      <c r="G4884" s="1">
        <v>5043</v>
      </c>
      <c r="H4884" t="s">
        <v>10025</v>
      </c>
      <c r="I4884" t="s">
        <v>10026</v>
      </c>
      <c r="J4884" t="s">
        <v>10025</v>
      </c>
      <c r="K4884" t="s">
        <v>8287</v>
      </c>
      <c r="L4884" t="s">
        <v>8287</v>
      </c>
      <c r="N4884" t="s">
        <v>10027</v>
      </c>
    </row>
    <row r="4885" spans="1:14" hidden="1" x14ac:dyDescent="0.25">
      <c r="A4885">
        <v>4011</v>
      </c>
      <c r="B4885" t="s">
        <v>8802</v>
      </c>
      <c r="D4885">
        <v>1914</v>
      </c>
      <c r="E4885">
        <v>3</v>
      </c>
      <c r="F4885">
        <v>828</v>
      </c>
      <c r="G4885" s="1">
        <v>5040</v>
      </c>
      <c r="H4885" t="s">
        <v>18</v>
      </c>
      <c r="I4885" t="s">
        <v>19</v>
      </c>
      <c r="J4885" t="s">
        <v>8974</v>
      </c>
      <c r="K4885" t="s">
        <v>8975</v>
      </c>
      <c r="L4885" t="s">
        <v>8975</v>
      </c>
      <c r="N4885" t="s">
        <v>10028</v>
      </c>
    </row>
    <row r="4886" spans="1:14" hidden="1" x14ac:dyDescent="0.25">
      <c r="A4886">
        <v>4225</v>
      </c>
      <c r="B4886" t="s">
        <v>2239</v>
      </c>
      <c r="C4886" t="s">
        <v>7761</v>
      </c>
      <c r="D4886">
        <v>1914</v>
      </c>
      <c r="E4886">
        <v>3</v>
      </c>
      <c r="F4886">
        <v>835</v>
      </c>
      <c r="G4886" s="1">
        <v>5040</v>
      </c>
      <c r="H4886" t="s">
        <v>68</v>
      </c>
      <c r="I4886" t="s">
        <v>69</v>
      </c>
      <c r="J4886" t="s">
        <v>175</v>
      </c>
      <c r="K4886" t="s">
        <v>82</v>
      </c>
      <c r="L4886" t="s">
        <v>82</v>
      </c>
      <c r="N4886" t="s">
        <v>10029</v>
      </c>
    </row>
    <row r="4887" spans="1:14" hidden="1" x14ac:dyDescent="0.25">
      <c r="A4887">
        <v>4280</v>
      </c>
      <c r="B4887" t="s">
        <v>10030</v>
      </c>
      <c r="D4887">
        <v>1914</v>
      </c>
      <c r="E4887">
        <v>3</v>
      </c>
      <c r="F4887">
        <v>838</v>
      </c>
      <c r="G4887" s="1">
        <v>5038</v>
      </c>
      <c r="H4887" t="s">
        <v>4226</v>
      </c>
      <c r="I4887" t="s">
        <v>4227</v>
      </c>
      <c r="J4887" t="s">
        <v>8277</v>
      </c>
      <c r="K4887" t="s">
        <v>8249</v>
      </c>
      <c r="L4887" t="s">
        <v>8249</v>
      </c>
      <c r="N4887" t="s">
        <v>10031</v>
      </c>
    </row>
    <row r="4888" spans="1:14" hidden="1" x14ac:dyDescent="0.25">
      <c r="A4888">
        <v>4048</v>
      </c>
      <c r="B4888" t="s">
        <v>10032</v>
      </c>
      <c r="D4888">
        <v>1914</v>
      </c>
      <c r="E4888">
        <v>3</v>
      </c>
      <c r="F4888">
        <v>830</v>
      </c>
      <c r="G4888" s="1">
        <v>5036</v>
      </c>
      <c r="H4888" t="s">
        <v>89</v>
      </c>
      <c r="I4888" t="s">
        <v>90</v>
      </c>
      <c r="J4888" t="s">
        <v>9934</v>
      </c>
      <c r="K4888" t="s">
        <v>9028</v>
      </c>
      <c r="L4888" t="s">
        <v>9028</v>
      </c>
      <c r="N4888" t="s">
        <v>10033</v>
      </c>
    </row>
    <row r="4889" spans="1:14" hidden="1" x14ac:dyDescent="0.25">
      <c r="A4889">
        <v>4299</v>
      </c>
      <c r="B4889" t="s">
        <v>10034</v>
      </c>
      <c r="D4889">
        <v>1914</v>
      </c>
      <c r="E4889">
        <v>3</v>
      </c>
      <c r="F4889">
        <v>838</v>
      </c>
      <c r="G4889" s="1">
        <v>5035</v>
      </c>
      <c r="H4889" t="s">
        <v>907</v>
      </c>
      <c r="I4889" t="s">
        <v>908</v>
      </c>
      <c r="J4889" t="s">
        <v>8910</v>
      </c>
      <c r="K4889" t="s">
        <v>8911</v>
      </c>
      <c r="L4889" t="s">
        <v>8911</v>
      </c>
      <c r="N4889" t="s">
        <v>10035</v>
      </c>
    </row>
    <row r="4890" spans="1:14" hidden="1" x14ac:dyDescent="0.25">
      <c r="A4890">
        <v>4230</v>
      </c>
      <c r="B4890" t="s">
        <v>10036</v>
      </c>
      <c r="C4890" t="s">
        <v>7761</v>
      </c>
      <c r="D4890">
        <v>1914</v>
      </c>
      <c r="E4890">
        <v>3</v>
      </c>
      <c r="F4890">
        <v>835</v>
      </c>
      <c r="G4890" s="1">
        <v>5032</v>
      </c>
      <c r="H4890" t="s">
        <v>68</v>
      </c>
      <c r="I4890" t="s">
        <v>69</v>
      </c>
      <c r="J4890" t="s">
        <v>81</v>
      </c>
      <c r="K4890" t="s">
        <v>82</v>
      </c>
      <c r="L4890" t="s">
        <v>82</v>
      </c>
      <c r="N4890" t="s">
        <v>10037</v>
      </c>
    </row>
    <row r="4891" spans="1:14" hidden="1" x14ac:dyDescent="0.25">
      <c r="A4891">
        <v>4173</v>
      </c>
      <c r="B4891" t="s">
        <v>10038</v>
      </c>
      <c r="C4891" t="s">
        <v>7761</v>
      </c>
      <c r="D4891">
        <v>1914</v>
      </c>
      <c r="E4891">
        <v>3</v>
      </c>
      <c r="F4891">
        <v>832</v>
      </c>
      <c r="G4891" s="1">
        <v>5031</v>
      </c>
      <c r="H4891" t="s">
        <v>68</v>
      </c>
      <c r="I4891" t="s">
        <v>69</v>
      </c>
      <c r="J4891" t="s">
        <v>9132</v>
      </c>
      <c r="K4891" t="s">
        <v>119</v>
      </c>
      <c r="L4891" t="s">
        <v>119</v>
      </c>
      <c r="N4891" t="s">
        <v>10039</v>
      </c>
    </row>
    <row r="4892" spans="1:14" hidden="1" x14ac:dyDescent="0.25">
      <c r="A4892">
        <v>4278</v>
      </c>
      <c r="B4892" t="s">
        <v>10040</v>
      </c>
      <c r="D4892">
        <v>1914</v>
      </c>
      <c r="E4892">
        <v>3</v>
      </c>
      <c r="F4892">
        <v>838</v>
      </c>
      <c r="G4892" s="1">
        <v>5031</v>
      </c>
      <c r="H4892" t="s">
        <v>4226</v>
      </c>
      <c r="I4892" t="s">
        <v>4227</v>
      </c>
      <c r="J4892" t="s">
        <v>9203</v>
      </c>
      <c r="K4892" t="s">
        <v>8249</v>
      </c>
      <c r="L4892" t="s">
        <v>8249</v>
      </c>
      <c r="N4892" t="s">
        <v>10041</v>
      </c>
    </row>
    <row r="4893" spans="1:14" hidden="1" x14ac:dyDescent="0.25">
      <c r="A4893">
        <v>4281</v>
      </c>
      <c r="B4893" t="s">
        <v>10042</v>
      </c>
      <c r="D4893">
        <v>1914</v>
      </c>
      <c r="E4893">
        <v>3</v>
      </c>
      <c r="F4893">
        <v>838</v>
      </c>
      <c r="G4893" s="1">
        <v>5026</v>
      </c>
      <c r="H4893" t="s">
        <v>4226</v>
      </c>
      <c r="I4893" t="s">
        <v>4227</v>
      </c>
      <c r="J4893" t="s">
        <v>8277</v>
      </c>
      <c r="K4893" t="s">
        <v>8249</v>
      </c>
      <c r="L4893" t="s">
        <v>8249</v>
      </c>
      <c r="N4893" t="s">
        <v>10043</v>
      </c>
    </row>
    <row r="4894" spans="1:14" hidden="1" x14ac:dyDescent="0.25">
      <c r="A4894">
        <v>4267</v>
      </c>
      <c r="B4894" t="s">
        <v>10044</v>
      </c>
      <c r="D4894">
        <v>1914</v>
      </c>
      <c r="E4894">
        <v>3</v>
      </c>
      <c r="F4894">
        <v>837</v>
      </c>
      <c r="G4894" s="1">
        <v>5022</v>
      </c>
      <c r="H4894" t="s">
        <v>18</v>
      </c>
      <c r="I4894" t="s">
        <v>19</v>
      </c>
      <c r="J4894" t="s">
        <v>8974</v>
      </c>
      <c r="K4894" t="s">
        <v>8975</v>
      </c>
      <c r="L4894" t="s">
        <v>8975</v>
      </c>
      <c r="N4894" t="s">
        <v>10045</v>
      </c>
    </row>
    <row r="4895" spans="1:14" hidden="1" x14ac:dyDescent="0.25">
      <c r="A4895">
        <v>4237</v>
      </c>
      <c r="B4895" t="s">
        <v>10046</v>
      </c>
      <c r="D4895">
        <v>1914</v>
      </c>
      <c r="E4895">
        <v>3</v>
      </c>
      <c r="F4895">
        <v>836</v>
      </c>
      <c r="G4895" s="1">
        <v>5021</v>
      </c>
      <c r="H4895" t="s">
        <v>926</v>
      </c>
      <c r="I4895" t="s">
        <v>927</v>
      </c>
      <c r="J4895" t="s">
        <v>926</v>
      </c>
      <c r="K4895" t="s">
        <v>928</v>
      </c>
      <c r="L4895" t="s">
        <v>928</v>
      </c>
      <c r="N4895" t="s">
        <v>10047</v>
      </c>
    </row>
    <row r="4896" spans="1:14" hidden="1" x14ac:dyDescent="0.25">
      <c r="A4896">
        <v>4229</v>
      </c>
      <c r="B4896" t="s">
        <v>10048</v>
      </c>
      <c r="C4896" t="s">
        <v>7761</v>
      </c>
      <c r="D4896">
        <v>1914</v>
      </c>
      <c r="E4896">
        <v>3</v>
      </c>
      <c r="F4896">
        <v>835</v>
      </c>
      <c r="G4896" s="1">
        <v>5019</v>
      </c>
      <c r="H4896" t="s">
        <v>68</v>
      </c>
      <c r="I4896" t="s">
        <v>69</v>
      </c>
      <c r="J4896" t="s">
        <v>81</v>
      </c>
      <c r="K4896" t="s">
        <v>82</v>
      </c>
      <c r="L4896" t="s">
        <v>82</v>
      </c>
      <c r="N4896" t="s">
        <v>10049</v>
      </c>
    </row>
    <row r="4897" spans="1:16" hidden="1" x14ac:dyDescent="0.25">
      <c r="A4897">
        <v>4021</v>
      </c>
      <c r="B4897" t="s">
        <v>10050</v>
      </c>
      <c r="C4897" t="s">
        <v>8660</v>
      </c>
      <c r="D4897">
        <v>1914</v>
      </c>
      <c r="E4897">
        <v>3</v>
      </c>
      <c r="F4897">
        <v>828</v>
      </c>
      <c r="G4897" s="1">
        <v>5018</v>
      </c>
      <c r="H4897" t="s">
        <v>2657</v>
      </c>
      <c r="I4897" t="s">
        <v>2658</v>
      </c>
      <c r="J4897" t="s">
        <v>7843</v>
      </c>
      <c r="K4897" t="s">
        <v>7780</v>
      </c>
      <c r="L4897" t="s">
        <v>7780</v>
      </c>
      <c r="N4897" t="s">
        <v>10051</v>
      </c>
      <c r="O4897" t="s">
        <v>10052</v>
      </c>
      <c r="P4897" t="s">
        <v>10053</v>
      </c>
    </row>
    <row r="4898" spans="1:16" hidden="1" x14ac:dyDescent="0.25">
      <c r="A4898">
        <v>4023</v>
      </c>
      <c r="B4898" t="s">
        <v>10054</v>
      </c>
      <c r="C4898" t="s">
        <v>10020</v>
      </c>
      <c r="D4898">
        <v>1914</v>
      </c>
      <c r="E4898">
        <v>3</v>
      </c>
      <c r="F4898">
        <v>828</v>
      </c>
      <c r="G4898" s="1">
        <v>5018</v>
      </c>
      <c r="H4898" t="s">
        <v>2657</v>
      </c>
      <c r="I4898" t="s">
        <v>2658</v>
      </c>
      <c r="J4898" t="s">
        <v>8628</v>
      </c>
      <c r="K4898" t="s">
        <v>8445</v>
      </c>
      <c r="L4898" t="s">
        <v>8445</v>
      </c>
      <c r="N4898" t="s">
        <v>10055</v>
      </c>
    </row>
    <row r="4899" spans="1:16" hidden="1" x14ac:dyDescent="0.25">
      <c r="A4899">
        <v>4241</v>
      </c>
      <c r="B4899" t="s">
        <v>10056</v>
      </c>
      <c r="D4899">
        <v>1914</v>
      </c>
      <c r="E4899">
        <v>3</v>
      </c>
      <c r="F4899">
        <v>836</v>
      </c>
      <c r="G4899" s="1">
        <v>5018</v>
      </c>
      <c r="H4899" t="s">
        <v>4504</v>
      </c>
      <c r="I4899" t="s">
        <v>4505</v>
      </c>
      <c r="J4899" t="s">
        <v>10057</v>
      </c>
      <c r="K4899" t="s">
        <v>8600</v>
      </c>
      <c r="L4899" t="s">
        <v>8600</v>
      </c>
      <c r="N4899" t="s">
        <v>10058</v>
      </c>
    </row>
    <row r="4900" spans="1:16" hidden="1" x14ac:dyDescent="0.25">
      <c r="A4900">
        <v>4034</v>
      </c>
      <c r="B4900" t="s">
        <v>10059</v>
      </c>
      <c r="C4900" t="s">
        <v>7761</v>
      </c>
      <c r="D4900">
        <v>1914</v>
      </c>
      <c r="E4900">
        <v>3</v>
      </c>
      <c r="F4900">
        <v>829</v>
      </c>
      <c r="G4900" s="1">
        <v>5012</v>
      </c>
      <c r="H4900" t="s">
        <v>68</v>
      </c>
      <c r="I4900" t="s">
        <v>69</v>
      </c>
      <c r="J4900" t="s">
        <v>3381</v>
      </c>
      <c r="K4900" t="s">
        <v>3382</v>
      </c>
      <c r="L4900" t="s">
        <v>3382</v>
      </c>
      <c r="N4900" t="s">
        <v>10060</v>
      </c>
    </row>
    <row r="4901" spans="1:16" hidden="1" x14ac:dyDescent="0.25">
      <c r="A4901">
        <v>4074</v>
      </c>
      <c r="B4901" t="s">
        <v>10061</v>
      </c>
      <c r="D4901">
        <v>1914</v>
      </c>
      <c r="E4901">
        <v>3</v>
      </c>
      <c r="F4901">
        <v>831</v>
      </c>
      <c r="G4901" s="1">
        <v>5012</v>
      </c>
      <c r="H4901" t="s">
        <v>907</v>
      </c>
      <c r="I4901" t="s">
        <v>908</v>
      </c>
      <c r="J4901" t="s">
        <v>10062</v>
      </c>
      <c r="K4901" t="s">
        <v>7252</v>
      </c>
      <c r="L4901" t="s">
        <v>7252</v>
      </c>
      <c r="N4901" t="s">
        <v>10063</v>
      </c>
    </row>
    <row r="4902" spans="1:16" hidden="1" x14ac:dyDescent="0.25">
      <c r="A4902">
        <v>4244</v>
      </c>
      <c r="B4902" t="s">
        <v>10064</v>
      </c>
      <c r="D4902">
        <v>1914</v>
      </c>
      <c r="E4902">
        <v>3</v>
      </c>
      <c r="F4902">
        <v>836</v>
      </c>
      <c r="G4902" s="1">
        <v>5012</v>
      </c>
      <c r="H4902" t="s">
        <v>926</v>
      </c>
      <c r="I4902" t="s">
        <v>927</v>
      </c>
      <c r="J4902" t="s">
        <v>10065</v>
      </c>
      <c r="K4902" t="s">
        <v>928</v>
      </c>
      <c r="L4902" t="s">
        <v>928</v>
      </c>
      <c r="N4902" t="s">
        <v>10066</v>
      </c>
    </row>
    <row r="4903" spans="1:16" hidden="1" x14ac:dyDescent="0.25">
      <c r="A4903">
        <v>4189</v>
      </c>
      <c r="B4903" t="s">
        <v>10067</v>
      </c>
      <c r="D4903">
        <v>1914</v>
      </c>
      <c r="E4903">
        <v>3</v>
      </c>
      <c r="F4903">
        <v>833</v>
      </c>
      <c r="G4903" s="1">
        <v>5011</v>
      </c>
      <c r="H4903" t="s">
        <v>68</v>
      </c>
      <c r="I4903" t="s">
        <v>69</v>
      </c>
      <c r="J4903" t="s">
        <v>9634</v>
      </c>
      <c r="K4903" t="s">
        <v>9635</v>
      </c>
      <c r="L4903" t="s">
        <v>9635</v>
      </c>
      <c r="N4903" t="s">
        <v>10068</v>
      </c>
    </row>
    <row r="4904" spans="1:16" hidden="1" x14ac:dyDescent="0.25">
      <c r="A4904">
        <v>4194</v>
      </c>
      <c r="B4904" t="s">
        <v>10069</v>
      </c>
      <c r="D4904">
        <v>1914</v>
      </c>
      <c r="E4904">
        <v>3</v>
      </c>
      <c r="F4904">
        <v>833</v>
      </c>
      <c r="G4904" s="1">
        <v>5010</v>
      </c>
      <c r="H4904" t="s">
        <v>8847</v>
      </c>
      <c r="I4904" t="s">
        <v>3062</v>
      </c>
      <c r="J4904" t="s">
        <v>10070</v>
      </c>
      <c r="K4904" t="s">
        <v>10071</v>
      </c>
      <c r="L4904" t="s">
        <v>10071</v>
      </c>
      <c r="N4904" t="s">
        <v>10072</v>
      </c>
    </row>
    <row r="4905" spans="1:16" hidden="1" x14ac:dyDescent="0.25">
      <c r="A4905">
        <v>4243</v>
      </c>
      <c r="B4905" t="s">
        <v>10073</v>
      </c>
      <c r="D4905">
        <v>1914</v>
      </c>
      <c r="E4905">
        <v>3</v>
      </c>
      <c r="F4905">
        <v>836</v>
      </c>
      <c r="G4905" s="1">
        <v>5009</v>
      </c>
      <c r="H4905" t="s">
        <v>926</v>
      </c>
      <c r="I4905" t="s">
        <v>927</v>
      </c>
      <c r="J4905" t="s">
        <v>10065</v>
      </c>
      <c r="K4905" t="s">
        <v>928</v>
      </c>
      <c r="L4905" t="s">
        <v>928</v>
      </c>
      <c r="N4905" t="s">
        <v>10074</v>
      </c>
    </row>
    <row r="4906" spans="1:16" hidden="1" x14ac:dyDescent="0.25">
      <c r="A4906">
        <v>4032</v>
      </c>
      <c r="B4906" t="s">
        <v>6345</v>
      </c>
      <c r="D4906">
        <v>1914</v>
      </c>
      <c r="E4906">
        <v>3</v>
      </c>
      <c r="F4906">
        <v>829</v>
      </c>
      <c r="G4906" s="1">
        <v>5007</v>
      </c>
      <c r="H4906" t="s">
        <v>68</v>
      </c>
      <c r="I4906" t="s">
        <v>69</v>
      </c>
      <c r="J4906" t="s">
        <v>10075</v>
      </c>
      <c r="K4906" t="s">
        <v>109</v>
      </c>
      <c r="L4906" t="s">
        <v>109</v>
      </c>
      <c r="N4906" t="s">
        <v>10076</v>
      </c>
    </row>
    <row r="4907" spans="1:16" hidden="1" x14ac:dyDescent="0.25">
      <c r="A4907">
        <v>4033</v>
      </c>
      <c r="B4907" t="s">
        <v>4878</v>
      </c>
      <c r="D4907">
        <v>1914</v>
      </c>
      <c r="E4907">
        <v>3</v>
      </c>
      <c r="F4907">
        <v>829</v>
      </c>
      <c r="G4907" s="1">
        <v>5007</v>
      </c>
      <c r="H4907" t="s">
        <v>68</v>
      </c>
      <c r="I4907" t="s">
        <v>69</v>
      </c>
      <c r="J4907" t="s">
        <v>9745</v>
      </c>
      <c r="N4907" t="s">
        <v>10077</v>
      </c>
    </row>
    <row r="4908" spans="1:16" hidden="1" x14ac:dyDescent="0.25">
      <c r="A4908">
        <v>4301</v>
      </c>
      <c r="B4908" t="s">
        <v>10078</v>
      </c>
      <c r="D4908">
        <v>1914</v>
      </c>
      <c r="E4908">
        <v>3</v>
      </c>
      <c r="F4908">
        <v>838</v>
      </c>
      <c r="G4908" s="1">
        <v>5005</v>
      </c>
      <c r="H4908" t="s">
        <v>907</v>
      </c>
      <c r="I4908" t="s">
        <v>908</v>
      </c>
      <c r="J4908" t="s">
        <v>4363</v>
      </c>
      <c r="K4908" t="s">
        <v>910</v>
      </c>
      <c r="L4908" t="s">
        <v>910</v>
      </c>
      <c r="N4908" t="s">
        <v>10079</v>
      </c>
    </row>
    <row r="4909" spans="1:16" hidden="1" x14ac:dyDescent="0.25">
      <c r="A4909">
        <v>4223</v>
      </c>
      <c r="B4909" t="s">
        <v>10080</v>
      </c>
      <c r="D4909">
        <v>1914</v>
      </c>
      <c r="E4909">
        <v>3</v>
      </c>
      <c r="F4909">
        <v>835</v>
      </c>
      <c r="G4909" s="1">
        <v>5004</v>
      </c>
      <c r="H4909" t="s">
        <v>68</v>
      </c>
      <c r="I4909" t="s">
        <v>69</v>
      </c>
      <c r="J4909" t="s">
        <v>4689</v>
      </c>
      <c r="K4909" t="s">
        <v>4690</v>
      </c>
      <c r="L4909" t="s">
        <v>4690</v>
      </c>
      <c r="N4909" t="s">
        <v>10081</v>
      </c>
    </row>
    <row r="4910" spans="1:16" hidden="1" x14ac:dyDescent="0.25">
      <c r="A4910">
        <v>4298</v>
      </c>
      <c r="B4910" t="s">
        <v>10082</v>
      </c>
      <c r="D4910">
        <v>1914</v>
      </c>
      <c r="E4910">
        <v>3</v>
      </c>
      <c r="F4910">
        <v>838</v>
      </c>
      <c r="G4910" s="1">
        <v>4998</v>
      </c>
      <c r="H4910" t="s">
        <v>907</v>
      </c>
      <c r="I4910" t="s">
        <v>908</v>
      </c>
      <c r="J4910" t="s">
        <v>4363</v>
      </c>
      <c r="K4910" t="s">
        <v>910</v>
      </c>
      <c r="L4910" t="s">
        <v>910</v>
      </c>
      <c r="N4910" t="s">
        <v>10083</v>
      </c>
    </row>
    <row r="4911" spans="1:16" hidden="1" x14ac:dyDescent="0.25">
      <c r="A4911">
        <v>4005</v>
      </c>
      <c r="B4911" t="s">
        <v>10084</v>
      </c>
      <c r="D4911">
        <v>1914</v>
      </c>
      <c r="E4911">
        <v>3</v>
      </c>
      <c r="F4911">
        <v>827</v>
      </c>
      <c r="G4911" s="1">
        <v>4997</v>
      </c>
      <c r="H4911" t="s">
        <v>4226</v>
      </c>
      <c r="I4911" t="s">
        <v>4227</v>
      </c>
      <c r="J4911" t="s">
        <v>1039</v>
      </c>
      <c r="K4911" t="s">
        <v>8054</v>
      </c>
      <c r="L4911" t="s">
        <v>8054</v>
      </c>
      <c r="N4911" t="s">
        <v>10085</v>
      </c>
    </row>
    <row r="4912" spans="1:16" hidden="1" x14ac:dyDescent="0.25">
      <c r="A4912">
        <v>4217</v>
      </c>
      <c r="B4912" t="s">
        <v>10086</v>
      </c>
      <c r="D4912">
        <v>1914</v>
      </c>
      <c r="E4912">
        <v>3</v>
      </c>
      <c r="F4912">
        <v>835</v>
      </c>
      <c r="G4912" s="1">
        <v>4997</v>
      </c>
      <c r="H4912" t="s">
        <v>3681</v>
      </c>
      <c r="I4912" t="s">
        <v>3682</v>
      </c>
      <c r="J4912" t="s">
        <v>9950</v>
      </c>
      <c r="K4912" t="s">
        <v>9773</v>
      </c>
      <c r="L4912" t="s">
        <v>9773</v>
      </c>
      <c r="N4912" t="s">
        <v>10087</v>
      </c>
    </row>
    <row r="4913" spans="1:14" hidden="1" x14ac:dyDescent="0.25">
      <c r="A4913">
        <v>4015</v>
      </c>
      <c r="B4913" t="s">
        <v>10088</v>
      </c>
      <c r="D4913">
        <v>1914</v>
      </c>
      <c r="E4913">
        <v>3</v>
      </c>
      <c r="F4913">
        <v>828</v>
      </c>
      <c r="G4913" s="1">
        <v>4994</v>
      </c>
      <c r="H4913" t="s">
        <v>10089</v>
      </c>
      <c r="J4913" t="s">
        <v>7350</v>
      </c>
      <c r="K4913" t="s">
        <v>10090</v>
      </c>
      <c r="L4913" t="s">
        <v>10090</v>
      </c>
      <c r="N4913" t="s">
        <v>10091</v>
      </c>
    </row>
    <row r="4914" spans="1:14" hidden="1" x14ac:dyDescent="0.25">
      <c r="A4914">
        <v>4035</v>
      </c>
      <c r="B4914" t="s">
        <v>3222</v>
      </c>
      <c r="D4914">
        <v>1914</v>
      </c>
      <c r="E4914">
        <v>3</v>
      </c>
      <c r="F4914">
        <v>829</v>
      </c>
      <c r="G4914" s="1">
        <v>4994</v>
      </c>
      <c r="H4914" t="s">
        <v>68</v>
      </c>
      <c r="I4914" t="s">
        <v>69</v>
      </c>
      <c r="J4914" t="s">
        <v>5352</v>
      </c>
      <c r="K4914" t="s">
        <v>151</v>
      </c>
      <c r="L4914" t="s">
        <v>151</v>
      </c>
      <c r="N4914" t="s">
        <v>10092</v>
      </c>
    </row>
    <row r="4915" spans="1:14" hidden="1" x14ac:dyDescent="0.25">
      <c r="A4915">
        <v>4224</v>
      </c>
      <c r="B4915" t="s">
        <v>4569</v>
      </c>
      <c r="D4915">
        <v>1914</v>
      </c>
      <c r="E4915">
        <v>3</v>
      </c>
      <c r="F4915">
        <v>835</v>
      </c>
      <c r="G4915" s="1">
        <v>4994</v>
      </c>
      <c r="H4915" t="s">
        <v>68</v>
      </c>
      <c r="I4915" t="s">
        <v>69</v>
      </c>
      <c r="J4915" t="s">
        <v>4689</v>
      </c>
      <c r="K4915" t="s">
        <v>4690</v>
      </c>
      <c r="L4915" t="s">
        <v>4690</v>
      </c>
      <c r="N4915" t="s">
        <v>10093</v>
      </c>
    </row>
    <row r="4916" spans="1:14" hidden="1" x14ac:dyDescent="0.25">
      <c r="A4916">
        <v>4178</v>
      </c>
      <c r="B4916" t="s">
        <v>10094</v>
      </c>
      <c r="D4916">
        <v>1914</v>
      </c>
      <c r="E4916">
        <v>3</v>
      </c>
      <c r="F4916">
        <v>832</v>
      </c>
      <c r="G4916" s="1">
        <v>4993</v>
      </c>
      <c r="H4916" t="s">
        <v>907</v>
      </c>
      <c r="I4916" t="s">
        <v>908</v>
      </c>
      <c r="J4916" t="s">
        <v>8910</v>
      </c>
      <c r="K4916" t="s">
        <v>8911</v>
      </c>
      <c r="L4916" t="s">
        <v>8911</v>
      </c>
      <c r="N4916" t="s">
        <v>10095</v>
      </c>
    </row>
    <row r="4917" spans="1:14" hidden="1" x14ac:dyDescent="0.25">
      <c r="A4917">
        <v>4200</v>
      </c>
      <c r="B4917" t="s">
        <v>10096</v>
      </c>
      <c r="D4917">
        <v>1914</v>
      </c>
      <c r="E4917">
        <v>3</v>
      </c>
      <c r="F4917">
        <v>834</v>
      </c>
      <c r="G4917" s="1">
        <v>4990</v>
      </c>
      <c r="H4917" t="s">
        <v>2657</v>
      </c>
      <c r="I4917" t="s">
        <v>2658</v>
      </c>
      <c r="J4917" t="s">
        <v>10097</v>
      </c>
      <c r="K4917" t="s">
        <v>10098</v>
      </c>
      <c r="L4917" t="s">
        <v>10098</v>
      </c>
      <c r="N4917" t="s">
        <v>10099</v>
      </c>
    </row>
    <row r="4918" spans="1:14" hidden="1" x14ac:dyDescent="0.25">
      <c r="A4918">
        <v>4079</v>
      </c>
      <c r="B4918" t="s">
        <v>10100</v>
      </c>
      <c r="D4918">
        <v>1914</v>
      </c>
      <c r="E4918">
        <v>3</v>
      </c>
      <c r="F4918">
        <v>831</v>
      </c>
      <c r="G4918" s="1">
        <v>4983</v>
      </c>
      <c r="H4918" t="s">
        <v>89</v>
      </c>
      <c r="I4918" t="s">
        <v>90</v>
      </c>
      <c r="J4918" t="s">
        <v>9934</v>
      </c>
      <c r="K4918" t="s">
        <v>9028</v>
      </c>
      <c r="L4918" t="s">
        <v>9028</v>
      </c>
      <c r="N4918" t="s">
        <v>10101</v>
      </c>
    </row>
    <row r="4919" spans="1:14" hidden="1" x14ac:dyDescent="0.25">
      <c r="A4919">
        <v>4242</v>
      </c>
      <c r="B4919" t="s">
        <v>10102</v>
      </c>
      <c r="D4919">
        <v>1914</v>
      </c>
      <c r="E4919">
        <v>3</v>
      </c>
      <c r="F4919">
        <v>836</v>
      </c>
      <c r="G4919" s="1">
        <v>4982</v>
      </c>
      <c r="H4919" t="s">
        <v>926</v>
      </c>
      <c r="I4919" t="s">
        <v>927</v>
      </c>
      <c r="J4919" t="s">
        <v>10103</v>
      </c>
      <c r="K4919" t="s">
        <v>928</v>
      </c>
      <c r="L4919" t="s">
        <v>928</v>
      </c>
      <c r="N4919" t="s">
        <v>10104</v>
      </c>
    </row>
    <row r="4920" spans="1:14" hidden="1" x14ac:dyDescent="0.25">
      <c r="A4920">
        <v>4228</v>
      </c>
      <c r="B4920" t="s">
        <v>10105</v>
      </c>
      <c r="D4920">
        <v>1914</v>
      </c>
      <c r="E4920">
        <v>3</v>
      </c>
      <c r="F4920">
        <v>835</v>
      </c>
      <c r="G4920" s="1">
        <v>4980</v>
      </c>
      <c r="H4920" t="s">
        <v>68</v>
      </c>
      <c r="I4920" t="s">
        <v>69</v>
      </c>
      <c r="J4920" t="s">
        <v>3288</v>
      </c>
      <c r="K4920" t="s">
        <v>218</v>
      </c>
      <c r="L4920" t="s">
        <v>218</v>
      </c>
      <c r="N4920" t="s">
        <v>10106</v>
      </c>
    </row>
    <row r="4921" spans="1:14" hidden="1" x14ac:dyDescent="0.25">
      <c r="A4921">
        <v>4042</v>
      </c>
      <c r="B4921" t="s">
        <v>10107</v>
      </c>
      <c r="D4921">
        <v>1914</v>
      </c>
      <c r="E4921">
        <v>3</v>
      </c>
      <c r="F4921">
        <v>829</v>
      </c>
      <c r="G4921" s="1">
        <v>4979</v>
      </c>
      <c r="H4921" t="s">
        <v>138</v>
      </c>
      <c r="I4921" t="s">
        <v>139</v>
      </c>
      <c r="J4921" t="s">
        <v>7856</v>
      </c>
      <c r="K4921" t="s">
        <v>141</v>
      </c>
      <c r="L4921" t="s">
        <v>141</v>
      </c>
      <c r="N4921" t="s">
        <v>10108</v>
      </c>
    </row>
    <row r="4922" spans="1:14" hidden="1" x14ac:dyDescent="0.25">
      <c r="A4922">
        <v>4212</v>
      </c>
      <c r="B4922" t="s">
        <v>10109</v>
      </c>
      <c r="D4922">
        <v>1914</v>
      </c>
      <c r="E4922">
        <v>3</v>
      </c>
      <c r="F4922">
        <v>834</v>
      </c>
      <c r="G4922" s="1">
        <v>4979</v>
      </c>
      <c r="H4922" t="s">
        <v>907</v>
      </c>
      <c r="I4922" t="s">
        <v>908</v>
      </c>
      <c r="J4922" t="s">
        <v>10110</v>
      </c>
      <c r="K4922" t="s">
        <v>10111</v>
      </c>
      <c r="L4922" t="s">
        <v>10111</v>
      </c>
      <c r="N4922" t="s">
        <v>10112</v>
      </c>
    </row>
    <row r="4923" spans="1:14" hidden="1" x14ac:dyDescent="0.25">
      <c r="A4923">
        <v>4179</v>
      </c>
      <c r="B4923" t="s">
        <v>10113</v>
      </c>
      <c r="D4923">
        <v>1914</v>
      </c>
      <c r="E4923">
        <v>3</v>
      </c>
      <c r="F4923">
        <v>832</v>
      </c>
      <c r="G4923" s="1">
        <v>4974</v>
      </c>
      <c r="H4923" t="s">
        <v>2705</v>
      </c>
      <c r="I4923" t="s">
        <v>2706</v>
      </c>
      <c r="J4923" t="s">
        <v>10114</v>
      </c>
      <c r="K4923" t="s">
        <v>10115</v>
      </c>
      <c r="L4923" t="s">
        <v>10115</v>
      </c>
      <c r="N4923" t="s">
        <v>10116</v>
      </c>
    </row>
    <row r="4924" spans="1:14" hidden="1" x14ac:dyDescent="0.25">
      <c r="A4924">
        <v>4064</v>
      </c>
      <c r="B4924" t="s">
        <v>10117</v>
      </c>
      <c r="D4924">
        <v>1914</v>
      </c>
      <c r="E4924">
        <v>3</v>
      </c>
      <c r="F4924">
        <v>830</v>
      </c>
      <c r="G4924" s="1">
        <v>4972</v>
      </c>
      <c r="H4924" t="s">
        <v>18</v>
      </c>
      <c r="I4924" t="s">
        <v>19</v>
      </c>
      <c r="J4924" t="s">
        <v>9404</v>
      </c>
      <c r="K4924" t="s">
        <v>9405</v>
      </c>
      <c r="L4924" t="s">
        <v>9405</v>
      </c>
      <c r="N4924" t="s">
        <v>10118</v>
      </c>
    </row>
    <row r="4925" spans="1:14" hidden="1" x14ac:dyDescent="0.25">
      <c r="A4925">
        <v>4215</v>
      </c>
      <c r="B4925" t="s">
        <v>10119</v>
      </c>
      <c r="C4925" t="s">
        <v>10020</v>
      </c>
      <c r="D4925">
        <v>1914</v>
      </c>
      <c r="E4925">
        <v>3</v>
      </c>
      <c r="F4925">
        <v>835</v>
      </c>
      <c r="G4925" s="1">
        <v>4972</v>
      </c>
      <c r="H4925" t="s">
        <v>2657</v>
      </c>
      <c r="I4925" t="s">
        <v>2658</v>
      </c>
      <c r="J4925" t="s">
        <v>7851</v>
      </c>
      <c r="K4925" t="s">
        <v>7780</v>
      </c>
      <c r="L4925" t="s">
        <v>7780</v>
      </c>
      <c r="N4925" t="s">
        <v>10120</v>
      </c>
    </row>
    <row r="4926" spans="1:14" hidden="1" x14ac:dyDescent="0.25">
      <c r="A4926">
        <v>4293</v>
      </c>
      <c r="B4926" t="s">
        <v>10121</v>
      </c>
      <c r="D4926">
        <v>1914</v>
      </c>
      <c r="E4926">
        <v>3</v>
      </c>
      <c r="F4926">
        <v>838</v>
      </c>
      <c r="G4926" s="1">
        <v>4971</v>
      </c>
      <c r="H4926" t="s">
        <v>8847</v>
      </c>
      <c r="I4926" t="s">
        <v>3062</v>
      </c>
      <c r="J4926" t="s">
        <v>10122</v>
      </c>
      <c r="K4926" t="s">
        <v>10123</v>
      </c>
      <c r="L4926" t="s">
        <v>10123</v>
      </c>
      <c r="N4926" t="s">
        <v>10124</v>
      </c>
    </row>
    <row r="4927" spans="1:14" hidden="1" x14ac:dyDescent="0.25">
      <c r="A4927">
        <v>4277</v>
      </c>
      <c r="B4927" t="s">
        <v>10125</v>
      </c>
      <c r="D4927">
        <v>1914</v>
      </c>
      <c r="E4927">
        <v>3</v>
      </c>
      <c r="F4927">
        <v>838</v>
      </c>
      <c r="G4927" s="1">
        <v>4969</v>
      </c>
      <c r="H4927" t="s">
        <v>4226</v>
      </c>
      <c r="I4927" t="s">
        <v>4227</v>
      </c>
      <c r="J4927" t="s">
        <v>1039</v>
      </c>
      <c r="K4927" t="s">
        <v>8054</v>
      </c>
      <c r="L4927" t="s">
        <v>8054</v>
      </c>
      <c r="N4927" t="s">
        <v>10126</v>
      </c>
    </row>
    <row r="4928" spans="1:14" hidden="1" x14ac:dyDescent="0.25">
      <c r="A4928">
        <v>4013</v>
      </c>
      <c r="B4928" t="s">
        <v>10127</v>
      </c>
      <c r="D4928">
        <v>1914</v>
      </c>
      <c r="E4928">
        <v>3</v>
      </c>
      <c r="F4928">
        <v>828</v>
      </c>
      <c r="G4928" s="1">
        <v>4966</v>
      </c>
      <c r="H4928" t="s">
        <v>4226</v>
      </c>
      <c r="I4928" t="s">
        <v>4227</v>
      </c>
      <c r="J4928" t="s">
        <v>8277</v>
      </c>
      <c r="K4928" t="s">
        <v>8249</v>
      </c>
      <c r="L4928" t="s">
        <v>8249</v>
      </c>
      <c r="N4928" t="s">
        <v>10128</v>
      </c>
    </row>
    <row r="4929" spans="1:14" hidden="1" x14ac:dyDescent="0.25">
      <c r="A4929">
        <v>4031</v>
      </c>
      <c r="B4929" t="s">
        <v>3728</v>
      </c>
      <c r="D4929">
        <v>1914</v>
      </c>
      <c r="E4929">
        <v>3</v>
      </c>
      <c r="F4929">
        <v>829</v>
      </c>
      <c r="G4929" s="1">
        <v>4965</v>
      </c>
      <c r="H4929" t="s">
        <v>68</v>
      </c>
      <c r="I4929" t="s">
        <v>69</v>
      </c>
      <c r="J4929" t="s">
        <v>9942</v>
      </c>
      <c r="K4929" t="s">
        <v>71</v>
      </c>
      <c r="L4929" t="s">
        <v>71</v>
      </c>
      <c r="N4929" t="s">
        <v>10129</v>
      </c>
    </row>
    <row r="4930" spans="1:14" hidden="1" x14ac:dyDescent="0.25">
      <c r="A4930">
        <v>4276</v>
      </c>
      <c r="B4930" t="s">
        <v>10130</v>
      </c>
      <c r="D4930">
        <v>1914</v>
      </c>
      <c r="E4930">
        <v>3</v>
      </c>
      <c r="F4930">
        <v>838</v>
      </c>
      <c r="G4930" s="1">
        <v>4963</v>
      </c>
      <c r="H4930" t="s">
        <v>4226</v>
      </c>
      <c r="I4930" t="s">
        <v>4227</v>
      </c>
      <c r="J4930" t="s">
        <v>9203</v>
      </c>
      <c r="K4930" t="s">
        <v>8249</v>
      </c>
      <c r="L4930" t="s">
        <v>8249</v>
      </c>
      <c r="N4930" t="s">
        <v>10131</v>
      </c>
    </row>
    <row r="4931" spans="1:14" hidden="1" x14ac:dyDescent="0.25">
      <c r="A4931">
        <v>4041</v>
      </c>
      <c r="B4931" t="s">
        <v>10132</v>
      </c>
      <c r="D4931">
        <v>1914</v>
      </c>
      <c r="E4931">
        <v>3</v>
      </c>
      <c r="F4931">
        <v>829</v>
      </c>
      <c r="G4931" s="1">
        <v>4962</v>
      </c>
      <c r="H4931" t="s">
        <v>138</v>
      </c>
      <c r="I4931" t="s">
        <v>139</v>
      </c>
      <c r="J4931" t="s">
        <v>7856</v>
      </c>
      <c r="K4931" t="s">
        <v>141</v>
      </c>
      <c r="L4931" t="s">
        <v>141</v>
      </c>
      <c r="N4931" t="s">
        <v>10133</v>
      </c>
    </row>
    <row r="4932" spans="1:14" hidden="1" x14ac:dyDescent="0.25">
      <c r="A4932">
        <v>4279</v>
      </c>
      <c r="B4932" t="s">
        <v>10134</v>
      </c>
      <c r="D4932">
        <v>1914</v>
      </c>
      <c r="E4932">
        <v>3</v>
      </c>
      <c r="F4932">
        <v>838</v>
      </c>
      <c r="G4932" s="1">
        <v>4962</v>
      </c>
      <c r="H4932" t="s">
        <v>4226</v>
      </c>
      <c r="I4932" t="s">
        <v>4227</v>
      </c>
      <c r="J4932" t="s">
        <v>8007</v>
      </c>
      <c r="K4932" t="s">
        <v>6702</v>
      </c>
      <c r="L4932" t="s">
        <v>6702</v>
      </c>
      <c r="N4932" t="s">
        <v>10135</v>
      </c>
    </row>
    <row r="4933" spans="1:14" hidden="1" x14ac:dyDescent="0.25">
      <c r="A4933">
        <v>4205</v>
      </c>
      <c r="B4933" t="s">
        <v>9500</v>
      </c>
      <c r="D4933">
        <v>1914</v>
      </c>
      <c r="E4933">
        <v>3</v>
      </c>
      <c r="F4933">
        <v>834</v>
      </c>
      <c r="G4933" s="1">
        <v>4961</v>
      </c>
      <c r="H4933" t="s">
        <v>68</v>
      </c>
      <c r="I4933" t="s">
        <v>69</v>
      </c>
      <c r="J4933" t="s">
        <v>348</v>
      </c>
      <c r="K4933" t="s">
        <v>295</v>
      </c>
      <c r="L4933" t="s">
        <v>295</v>
      </c>
      <c r="N4933" t="s">
        <v>10136</v>
      </c>
    </row>
    <row r="4934" spans="1:14" hidden="1" x14ac:dyDescent="0.25">
      <c r="A4934">
        <v>4236</v>
      </c>
      <c r="B4934" t="s">
        <v>10137</v>
      </c>
      <c r="D4934">
        <v>1914</v>
      </c>
      <c r="E4934">
        <v>3</v>
      </c>
      <c r="F4934">
        <v>836</v>
      </c>
      <c r="G4934" s="1">
        <v>4961</v>
      </c>
      <c r="H4934" t="s">
        <v>89</v>
      </c>
      <c r="I4934" t="s">
        <v>90</v>
      </c>
      <c r="J4934" t="s">
        <v>9945</v>
      </c>
      <c r="K4934" t="s">
        <v>9028</v>
      </c>
      <c r="L4934" t="s">
        <v>9028</v>
      </c>
      <c r="N4934" t="s">
        <v>10138</v>
      </c>
    </row>
    <row r="4935" spans="1:14" hidden="1" x14ac:dyDescent="0.25">
      <c r="A4935">
        <v>4188</v>
      </c>
      <c r="B4935" t="s">
        <v>10139</v>
      </c>
      <c r="D4935">
        <v>1914</v>
      </c>
      <c r="E4935">
        <v>3</v>
      </c>
      <c r="F4935">
        <v>833</v>
      </c>
      <c r="G4935" s="1">
        <v>4960</v>
      </c>
      <c r="H4935" t="s">
        <v>68</v>
      </c>
      <c r="I4935" t="s">
        <v>69</v>
      </c>
      <c r="J4935" t="s">
        <v>7350</v>
      </c>
      <c r="K4935" t="s">
        <v>5430</v>
      </c>
      <c r="L4935" t="s">
        <v>5430</v>
      </c>
      <c r="N4935" t="s">
        <v>10140</v>
      </c>
    </row>
    <row r="4936" spans="1:14" hidden="1" x14ac:dyDescent="0.25">
      <c r="A4936">
        <v>4030</v>
      </c>
      <c r="B4936" t="s">
        <v>10141</v>
      </c>
      <c r="D4936">
        <v>1914</v>
      </c>
      <c r="E4936">
        <v>3</v>
      </c>
      <c r="F4936">
        <v>829</v>
      </c>
      <c r="G4936" s="1">
        <v>4957</v>
      </c>
      <c r="H4936" t="s">
        <v>68</v>
      </c>
      <c r="I4936" t="s">
        <v>69</v>
      </c>
      <c r="J4936" t="s">
        <v>9942</v>
      </c>
      <c r="K4936" t="s">
        <v>71</v>
      </c>
      <c r="L4936" t="s">
        <v>71</v>
      </c>
      <c r="N4936" t="s">
        <v>10142</v>
      </c>
    </row>
    <row r="4937" spans="1:14" hidden="1" x14ac:dyDescent="0.25">
      <c r="A4937">
        <v>4227</v>
      </c>
      <c r="B4937" t="s">
        <v>10143</v>
      </c>
      <c r="D4937">
        <v>1914</v>
      </c>
      <c r="E4937">
        <v>3</v>
      </c>
      <c r="F4937">
        <v>835</v>
      </c>
      <c r="G4937" s="1">
        <v>4957</v>
      </c>
      <c r="H4937" t="s">
        <v>68</v>
      </c>
      <c r="I4937" t="s">
        <v>69</v>
      </c>
      <c r="J4937" t="s">
        <v>9634</v>
      </c>
      <c r="K4937" t="s">
        <v>9635</v>
      </c>
      <c r="L4937" t="s">
        <v>9635</v>
      </c>
      <c r="N4937" t="s">
        <v>10144</v>
      </c>
    </row>
    <row r="4938" spans="1:14" hidden="1" x14ac:dyDescent="0.25">
      <c r="A4938">
        <v>4020</v>
      </c>
      <c r="B4938" t="s">
        <v>10145</v>
      </c>
      <c r="D4938">
        <v>1914</v>
      </c>
      <c r="E4938">
        <v>3</v>
      </c>
      <c r="F4938">
        <v>828</v>
      </c>
      <c r="G4938" s="1">
        <v>4955</v>
      </c>
      <c r="H4938" t="s">
        <v>3681</v>
      </c>
      <c r="I4938" t="s">
        <v>3682</v>
      </c>
      <c r="J4938" t="s">
        <v>9950</v>
      </c>
      <c r="K4938" t="s">
        <v>9773</v>
      </c>
      <c r="L4938" t="s">
        <v>9773</v>
      </c>
      <c r="N4938" t="s">
        <v>10146</v>
      </c>
    </row>
    <row r="4939" spans="1:14" hidden="1" x14ac:dyDescent="0.25">
      <c r="A4939">
        <v>4264</v>
      </c>
      <c r="B4939" t="s">
        <v>10147</v>
      </c>
      <c r="D4939">
        <v>1914</v>
      </c>
      <c r="E4939">
        <v>3</v>
      </c>
      <c r="F4939">
        <v>837</v>
      </c>
      <c r="G4939" s="1">
        <v>4955</v>
      </c>
      <c r="H4939" t="s">
        <v>18</v>
      </c>
      <c r="I4939" t="s">
        <v>19</v>
      </c>
      <c r="J4939" t="s">
        <v>8974</v>
      </c>
      <c r="K4939" t="s">
        <v>8975</v>
      </c>
      <c r="L4939" t="s">
        <v>8975</v>
      </c>
      <c r="N4939" t="s">
        <v>10148</v>
      </c>
    </row>
    <row r="4940" spans="1:14" hidden="1" x14ac:dyDescent="0.25">
      <c r="A4940">
        <v>4014</v>
      </c>
      <c r="B4940" t="s">
        <v>10149</v>
      </c>
      <c r="D4940">
        <v>1914</v>
      </c>
      <c r="E4940">
        <v>3</v>
      </c>
      <c r="F4940">
        <v>828</v>
      </c>
      <c r="G4940" s="1">
        <v>4951</v>
      </c>
      <c r="H4940" t="s">
        <v>8997</v>
      </c>
      <c r="J4940" t="s">
        <v>8998</v>
      </c>
      <c r="K4940" t="s">
        <v>8999</v>
      </c>
      <c r="L4940" t="s">
        <v>8999</v>
      </c>
      <c r="N4940" t="s">
        <v>10150</v>
      </c>
    </row>
    <row r="4941" spans="1:14" hidden="1" x14ac:dyDescent="0.25">
      <c r="A4941">
        <v>4297</v>
      </c>
      <c r="B4941" t="s">
        <v>2911</v>
      </c>
      <c r="D4941">
        <v>1914</v>
      </c>
      <c r="E4941">
        <v>3</v>
      </c>
      <c r="F4941">
        <v>838</v>
      </c>
      <c r="G4941" s="1">
        <v>4951</v>
      </c>
      <c r="H4941" t="s">
        <v>10025</v>
      </c>
      <c r="I4941" t="s">
        <v>10026</v>
      </c>
      <c r="J4941" t="s">
        <v>10025</v>
      </c>
      <c r="K4941" t="s">
        <v>8287</v>
      </c>
      <c r="L4941" t="s">
        <v>8287</v>
      </c>
      <c r="N4941" t="s">
        <v>10151</v>
      </c>
    </row>
    <row r="4942" spans="1:14" hidden="1" x14ac:dyDescent="0.25">
      <c r="A4942">
        <v>4063</v>
      </c>
      <c r="B4942" t="s">
        <v>10152</v>
      </c>
      <c r="D4942">
        <v>1914</v>
      </c>
      <c r="E4942">
        <v>3</v>
      </c>
      <c r="F4942">
        <v>830</v>
      </c>
      <c r="G4942" s="1">
        <v>4949</v>
      </c>
      <c r="H4942" t="s">
        <v>18</v>
      </c>
      <c r="I4942" t="s">
        <v>19</v>
      </c>
      <c r="J4942" t="s">
        <v>8974</v>
      </c>
      <c r="K4942" t="s">
        <v>8975</v>
      </c>
      <c r="L4942" t="s">
        <v>8975</v>
      </c>
      <c r="N4942" t="s">
        <v>10153</v>
      </c>
    </row>
    <row r="4943" spans="1:14" hidden="1" x14ac:dyDescent="0.25">
      <c r="A4943">
        <v>4265</v>
      </c>
      <c r="B4943" t="s">
        <v>10154</v>
      </c>
      <c r="D4943">
        <v>1914</v>
      </c>
      <c r="E4943">
        <v>3</v>
      </c>
      <c r="F4943">
        <v>837</v>
      </c>
      <c r="G4943" s="1">
        <v>4949</v>
      </c>
      <c r="H4943" t="s">
        <v>18</v>
      </c>
      <c r="I4943" t="s">
        <v>19</v>
      </c>
      <c r="J4943" t="s">
        <v>10155</v>
      </c>
      <c r="K4943" t="s">
        <v>10156</v>
      </c>
      <c r="L4943" t="s">
        <v>10156</v>
      </c>
      <c r="N4943" t="s">
        <v>10157</v>
      </c>
    </row>
    <row r="4944" spans="1:14" hidden="1" x14ac:dyDescent="0.25">
      <c r="A4944">
        <v>4266</v>
      </c>
      <c r="B4944" t="s">
        <v>3058</v>
      </c>
      <c r="D4944">
        <v>1914</v>
      </c>
      <c r="E4944">
        <v>3</v>
      </c>
      <c r="F4944">
        <v>837</v>
      </c>
      <c r="G4944" s="1">
        <v>4949</v>
      </c>
      <c r="H4944" t="s">
        <v>18</v>
      </c>
      <c r="I4944" t="s">
        <v>19</v>
      </c>
      <c r="J4944" t="s">
        <v>8974</v>
      </c>
      <c r="K4944" t="s">
        <v>8975</v>
      </c>
      <c r="L4944" t="s">
        <v>8975</v>
      </c>
      <c r="N4944" t="s">
        <v>10158</v>
      </c>
    </row>
    <row r="4945" spans="1:14" hidden="1" x14ac:dyDescent="0.25">
      <c r="A4945">
        <v>4062</v>
      </c>
      <c r="B4945" t="s">
        <v>10159</v>
      </c>
      <c r="D4945">
        <v>1914</v>
      </c>
      <c r="E4945">
        <v>3</v>
      </c>
      <c r="F4945">
        <v>830</v>
      </c>
      <c r="G4945" s="1">
        <v>4948</v>
      </c>
      <c r="H4945" t="s">
        <v>18</v>
      </c>
      <c r="I4945" t="s">
        <v>19</v>
      </c>
      <c r="J4945" t="s">
        <v>8974</v>
      </c>
      <c r="K4945" t="s">
        <v>8975</v>
      </c>
      <c r="L4945" t="s">
        <v>8975</v>
      </c>
      <c r="N4945" t="s">
        <v>10160</v>
      </c>
    </row>
    <row r="4946" spans="1:14" hidden="1" x14ac:dyDescent="0.25">
      <c r="A4946">
        <v>4290</v>
      </c>
      <c r="B4946" t="s">
        <v>10109</v>
      </c>
      <c r="D4946">
        <v>1914</v>
      </c>
      <c r="E4946">
        <v>3</v>
      </c>
      <c r="F4946">
        <v>838</v>
      </c>
      <c r="G4946" s="1">
        <v>4948</v>
      </c>
      <c r="H4946" t="s">
        <v>8847</v>
      </c>
      <c r="I4946" t="s">
        <v>3062</v>
      </c>
      <c r="J4946" t="s">
        <v>10110</v>
      </c>
      <c r="K4946" t="s">
        <v>10111</v>
      </c>
      <c r="L4946" t="s">
        <v>10111</v>
      </c>
      <c r="N4946" t="s">
        <v>10161</v>
      </c>
    </row>
    <row r="4947" spans="1:14" hidden="1" x14ac:dyDescent="0.25">
      <c r="A4947">
        <v>4172</v>
      </c>
      <c r="B4947" t="s">
        <v>10162</v>
      </c>
      <c r="D4947">
        <v>1914</v>
      </c>
      <c r="E4947">
        <v>3</v>
      </c>
      <c r="F4947">
        <v>832</v>
      </c>
      <c r="G4947" s="1">
        <v>4947</v>
      </c>
      <c r="H4947" t="s">
        <v>907</v>
      </c>
      <c r="I4947" t="s">
        <v>908</v>
      </c>
      <c r="J4947" t="s">
        <v>5811</v>
      </c>
      <c r="K4947" t="s">
        <v>5454</v>
      </c>
      <c r="L4947" t="s">
        <v>5454</v>
      </c>
      <c r="N4947" t="s">
        <v>10163</v>
      </c>
    </row>
    <row r="4948" spans="1:14" hidden="1" x14ac:dyDescent="0.25">
      <c r="A4948">
        <v>4296</v>
      </c>
      <c r="B4948" t="s">
        <v>10164</v>
      </c>
      <c r="D4948">
        <v>1914</v>
      </c>
      <c r="E4948">
        <v>3</v>
      </c>
      <c r="F4948">
        <v>838</v>
      </c>
      <c r="G4948" s="1">
        <v>4947</v>
      </c>
      <c r="H4948" t="s">
        <v>2705</v>
      </c>
      <c r="I4948" t="s">
        <v>2706</v>
      </c>
      <c r="J4948" t="s">
        <v>10165</v>
      </c>
      <c r="K4948" t="s">
        <v>10166</v>
      </c>
      <c r="L4948" t="s">
        <v>10166</v>
      </c>
      <c r="N4948" t="s">
        <v>10167</v>
      </c>
    </row>
    <row r="4949" spans="1:14" hidden="1" x14ac:dyDescent="0.25">
      <c r="A4949">
        <v>4197</v>
      </c>
      <c r="B4949" t="s">
        <v>8635</v>
      </c>
      <c r="D4949">
        <v>1914</v>
      </c>
      <c r="E4949">
        <v>3</v>
      </c>
      <c r="F4949">
        <v>834</v>
      </c>
      <c r="G4949" s="1">
        <v>4945</v>
      </c>
      <c r="H4949" t="s">
        <v>18</v>
      </c>
      <c r="I4949" t="s">
        <v>19</v>
      </c>
      <c r="J4949" t="s">
        <v>10168</v>
      </c>
      <c r="K4949" t="s">
        <v>9823</v>
      </c>
      <c r="L4949" t="s">
        <v>9823</v>
      </c>
      <c r="N4949" t="s">
        <v>10169</v>
      </c>
    </row>
    <row r="4950" spans="1:14" hidden="1" x14ac:dyDescent="0.25">
      <c r="A4950">
        <v>4185</v>
      </c>
      <c r="B4950" t="s">
        <v>10170</v>
      </c>
      <c r="D4950">
        <v>1914</v>
      </c>
      <c r="E4950">
        <v>3</v>
      </c>
      <c r="F4950">
        <v>833</v>
      </c>
      <c r="G4950" s="1">
        <v>4944</v>
      </c>
      <c r="H4950" t="s">
        <v>68</v>
      </c>
      <c r="I4950" t="s">
        <v>69</v>
      </c>
      <c r="J4950" t="s">
        <v>3288</v>
      </c>
      <c r="K4950" t="s">
        <v>218</v>
      </c>
      <c r="L4950" t="s">
        <v>218</v>
      </c>
      <c r="N4950" t="s">
        <v>10171</v>
      </c>
    </row>
    <row r="4951" spans="1:14" hidden="1" x14ac:dyDescent="0.25">
      <c r="A4951">
        <v>4047</v>
      </c>
      <c r="B4951" t="s">
        <v>10172</v>
      </c>
      <c r="D4951">
        <v>1914</v>
      </c>
      <c r="E4951">
        <v>3</v>
      </c>
      <c r="F4951">
        <v>830</v>
      </c>
      <c r="G4951" s="1">
        <v>4940</v>
      </c>
      <c r="H4951" t="s">
        <v>926</v>
      </c>
      <c r="I4951" t="s">
        <v>927</v>
      </c>
      <c r="J4951" t="s">
        <v>926</v>
      </c>
      <c r="K4951" t="s">
        <v>928</v>
      </c>
      <c r="L4951" t="s">
        <v>928</v>
      </c>
      <c r="N4951" t="s">
        <v>10173</v>
      </c>
    </row>
    <row r="4952" spans="1:14" hidden="1" x14ac:dyDescent="0.25">
      <c r="A4952">
        <v>4204</v>
      </c>
      <c r="B4952" t="s">
        <v>10174</v>
      </c>
      <c r="D4952">
        <v>1914</v>
      </c>
      <c r="E4952">
        <v>3</v>
      </c>
      <c r="F4952">
        <v>834</v>
      </c>
      <c r="G4952" s="1">
        <v>4938</v>
      </c>
      <c r="H4952" t="s">
        <v>68</v>
      </c>
      <c r="I4952" t="s">
        <v>69</v>
      </c>
      <c r="J4952" t="s">
        <v>3288</v>
      </c>
      <c r="K4952" t="s">
        <v>218</v>
      </c>
      <c r="L4952" t="s">
        <v>218</v>
      </c>
      <c r="N4952" t="s">
        <v>10175</v>
      </c>
    </row>
    <row r="4953" spans="1:14" hidden="1" x14ac:dyDescent="0.25">
      <c r="A4953">
        <v>4210</v>
      </c>
      <c r="B4953" t="s">
        <v>10176</v>
      </c>
      <c r="D4953">
        <v>1914</v>
      </c>
      <c r="E4953">
        <v>3</v>
      </c>
      <c r="F4953">
        <v>834</v>
      </c>
      <c r="G4953" s="1">
        <v>4938</v>
      </c>
      <c r="H4953" t="s">
        <v>18</v>
      </c>
      <c r="I4953" t="s">
        <v>19</v>
      </c>
      <c r="J4953" t="s">
        <v>20</v>
      </c>
      <c r="K4953" t="s">
        <v>21</v>
      </c>
      <c r="L4953" t="s">
        <v>21</v>
      </c>
      <c r="N4953" t="s">
        <v>10177</v>
      </c>
    </row>
    <row r="4954" spans="1:14" hidden="1" x14ac:dyDescent="0.25">
      <c r="A4954">
        <v>4263</v>
      </c>
      <c r="B4954" t="s">
        <v>10178</v>
      </c>
      <c r="D4954">
        <v>1914</v>
      </c>
      <c r="E4954">
        <v>3</v>
      </c>
      <c r="F4954">
        <v>837</v>
      </c>
      <c r="G4954" s="1">
        <v>4931</v>
      </c>
      <c r="H4954" t="s">
        <v>18</v>
      </c>
      <c r="I4954" t="s">
        <v>19</v>
      </c>
      <c r="J4954" t="s">
        <v>9644</v>
      </c>
      <c r="K4954" t="s">
        <v>9405</v>
      </c>
      <c r="L4954" t="s">
        <v>9405</v>
      </c>
      <c r="N4954" t="s">
        <v>10179</v>
      </c>
    </row>
    <row r="4955" spans="1:14" hidden="1" x14ac:dyDescent="0.25">
      <c r="A4955">
        <v>4232</v>
      </c>
      <c r="B4955" t="s">
        <v>10180</v>
      </c>
      <c r="D4955">
        <v>1914</v>
      </c>
      <c r="E4955">
        <v>3</v>
      </c>
      <c r="F4955">
        <v>835</v>
      </c>
      <c r="G4955" s="1">
        <v>4929</v>
      </c>
      <c r="H4955" t="s">
        <v>8895</v>
      </c>
      <c r="I4955" t="s">
        <v>8896</v>
      </c>
      <c r="J4955" t="s">
        <v>10181</v>
      </c>
      <c r="K4955" t="s">
        <v>8915</v>
      </c>
      <c r="L4955" t="s">
        <v>8915</v>
      </c>
      <c r="N4955" t="s">
        <v>10182</v>
      </c>
    </row>
    <row r="4956" spans="1:14" hidden="1" x14ac:dyDescent="0.25">
      <c r="A4956">
        <v>4061</v>
      </c>
      <c r="B4956" t="s">
        <v>10183</v>
      </c>
      <c r="D4956">
        <v>1914</v>
      </c>
      <c r="E4956">
        <v>3</v>
      </c>
      <c r="F4956">
        <v>830</v>
      </c>
      <c r="G4956" s="1">
        <v>4927</v>
      </c>
      <c r="H4956" t="s">
        <v>18</v>
      </c>
      <c r="I4956" t="s">
        <v>19</v>
      </c>
      <c r="J4956" t="s">
        <v>10184</v>
      </c>
      <c r="K4956" t="s">
        <v>10156</v>
      </c>
      <c r="L4956" t="s">
        <v>10156</v>
      </c>
      <c r="N4956" t="s">
        <v>10185</v>
      </c>
    </row>
    <row r="4957" spans="1:14" hidden="1" x14ac:dyDescent="0.25">
      <c r="A4957">
        <v>4060</v>
      </c>
      <c r="B4957" t="s">
        <v>10186</v>
      </c>
      <c r="D4957">
        <v>1914</v>
      </c>
      <c r="E4957">
        <v>3</v>
      </c>
      <c r="F4957">
        <v>830</v>
      </c>
      <c r="G4957" s="1">
        <v>4925</v>
      </c>
      <c r="H4957" t="s">
        <v>18</v>
      </c>
      <c r="I4957" t="s">
        <v>19</v>
      </c>
      <c r="J4957" t="s">
        <v>8974</v>
      </c>
      <c r="K4957" t="s">
        <v>8975</v>
      </c>
      <c r="L4957" t="s">
        <v>8975</v>
      </c>
      <c r="N4957" t="s">
        <v>10187</v>
      </c>
    </row>
    <row r="4958" spans="1:14" hidden="1" x14ac:dyDescent="0.25">
      <c r="A4958">
        <v>4184</v>
      </c>
      <c r="B4958" t="s">
        <v>10188</v>
      </c>
      <c r="D4958">
        <v>1914</v>
      </c>
      <c r="E4958">
        <v>3</v>
      </c>
      <c r="F4958">
        <v>833</v>
      </c>
      <c r="G4958" s="1">
        <v>4925</v>
      </c>
      <c r="H4958" t="s">
        <v>68</v>
      </c>
      <c r="I4958" t="s">
        <v>69</v>
      </c>
      <c r="J4958" t="s">
        <v>9143</v>
      </c>
      <c r="K4958" t="s">
        <v>9144</v>
      </c>
      <c r="L4958" t="s">
        <v>9144</v>
      </c>
      <c r="N4958" t="s">
        <v>10189</v>
      </c>
    </row>
    <row r="4959" spans="1:14" hidden="1" x14ac:dyDescent="0.25">
      <c r="A4959">
        <v>4246</v>
      </c>
      <c r="B4959" t="s">
        <v>10190</v>
      </c>
      <c r="D4959">
        <v>1914</v>
      </c>
      <c r="E4959">
        <v>3</v>
      </c>
      <c r="F4959">
        <v>836</v>
      </c>
      <c r="G4959" s="1">
        <v>4924</v>
      </c>
      <c r="H4959" t="s">
        <v>926</v>
      </c>
      <c r="I4959" t="s">
        <v>927</v>
      </c>
      <c r="J4959" t="s">
        <v>8354</v>
      </c>
      <c r="K4959" t="s">
        <v>928</v>
      </c>
      <c r="L4959" t="s">
        <v>928</v>
      </c>
      <c r="N4959" t="s">
        <v>10191</v>
      </c>
    </row>
    <row r="4960" spans="1:14" hidden="1" x14ac:dyDescent="0.25">
      <c r="A4960">
        <v>4029</v>
      </c>
      <c r="B4960" t="s">
        <v>7865</v>
      </c>
      <c r="D4960">
        <v>1914</v>
      </c>
      <c r="E4960">
        <v>3</v>
      </c>
      <c r="F4960">
        <v>829</v>
      </c>
      <c r="G4960" s="1">
        <v>4918</v>
      </c>
      <c r="H4960" t="s">
        <v>68</v>
      </c>
      <c r="I4960" t="s">
        <v>69</v>
      </c>
      <c r="J4960" t="s">
        <v>108</v>
      </c>
      <c r="K4960" t="s">
        <v>109</v>
      </c>
      <c r="L4960" t="s">
        <v>109</v>
      </c>
      <c r="N4960" t="s">
        <v>10192</v>
      </c>
    </row>
    <row r="4961" spans="1:14" hidden="1" x14ac:dyDescent="0.25">
      <c r="A4961">
        <v>4222</v>
      </c>
      <c r="B4961" t="s">
        <v>10193</v>
      </c>
      <c r="D4961">
        <v>1914</v>
      </c>
      <c r="E4961">
        <v>3</v>
      </c>
      <c r="F4961">
        <v>835</v>
      </c>
      <c r="G4961" s="1">
        <v>4917</v>
      </c>
      <c r="H4961" t="s">
        <v>68</v>
      </c>
      <c r="I4961" t="s">
        <v>69</v>
      </c>
      <c r="J4961" t="s">
        <v>201</v>
      </c>
      <c r="K4961" t="s">
        <v>202</v>
      </c>
      <c r="L4961" t="s">
        <v>202</v>
      </c>
      <c r="N4961" t="s">
        <v>10194</v>
      </c>
    </row>
    <row r="4962" spans="1:14" hidden="1" x14ac:dyDescent="0.25">
      <c r="A4962">
        <v>4059</v>
      </c>
      <c r="B4962" t="s">
        <v>400</v>
      </c>
      <c r="D4962">
        <v>1914</v>
      </c>
      <c r="E4962">
        <v>3</v>
      </c>
      <c r="F4962">
        <v>830</v>
      </c>
      <c r="G4962" s="1">
        <v>4916</v>
      </c>
      <c r="H4962" t="s">
        <v>18</v>
      </c>
      <c r="I4962" t="s">
        <v>19</v>
      </c>
      <c r="J4962" t="s">
        <v>8974</v>
      </c>
      <c r="K4962" t="s">
        <v>8975</v>
      </c>
      <c r="L4962" t="s">
        <v>8975</v>
      </c>
      <c r="N4962" t="s">
        <v>10195</v>
      </c>
    </row>
    <row r="4963" spans="1:14" hidden="1" x14ac:dyDescent="0.25">
      <c r="A4963">
        <v>4211</v>
      </c>
      <c r="B4963" t="s">
        <v>10196</v>
      </c>
      <c r="D4963">
        <v>1914</v>
      </c>
      <c r="E4963">
        <v>3</v>
      </c>
      <c r="F4963">
        <v>834</v>
      </c>
      <c r="G4963" s="1">
        <v>4912</v>
      </c>
      <c r="H4963" t="s">
        <v>907</v>
      </c>
      <c r="I4963" t="s">
        <v>908</v>
      </c>
      <c r="J4963" t="s">
        <v>10197</v>
      </c>
      <c r="K4963" t="s">
        <v>5454</v>
      </c>
      <c r="L4963" t="s">
        <v>5454</v>
      </c>
      <c r="N4963" t="s">
        <v>10198</v>
      </c>
    </row>
    <row r="4964" spans="1:14" hidden="1" x14ac:dyDescent="0.25">
      <c r="A4964">
        <v>4058</v>
      </c>
      <c r="B4964" t="s">
        <v>468</v>
      </c>
      <c r="D4964">
        <v>1914</v>
      </c>
      <c r="E4964">
        <v>3</v>
      </c>
      <c r="F4964">
        <v>830</v>
      </c>
      <c r="G4964" s="1">
        <v>4909</v>
      </c>
      <c r="H4964" t="s">
        <v>18</v>
      </c>
      <c r="I4964" t="s">
        <v>19</v>
      </c>
      <c r="J4964" t="s">
        <v>10199</v>
      </c>
      <c r="K4964" t="s">
        <v>10200</v>
      </c>
      <c r="L4964" t="s">
        <v>10200</v>
      </c>
      <c r="N4964" t="s">
        <v>10201</v>
      </c>
    </row>
    <row r="4965" spans="1:14" hidden="1" x14ac:dyDescent="0.25">
      <c r="A4965">
        <v>4057</v>
      </c>
      <c r="B4965" t="s">
        <v>3430</v>
      </c>
      <c r="D4965">
        <v>1914</v>
      </c>
      <c r="E4965">
        <v>3</v>
      </c>
      <c r="F4965">
        <v>830</v>
      </c>
      <c r="G4965" s="1">
        <v>4906</v>
      </c>
      <c r="H4965" t="s">
        <v>18</v>
      </c>
      <c r="I4965" t="s">
        <v>19</v>
      </c>
      <c r="J4965" t="s">
        <v>8974</v>
      </c>
      <c r="K4965" t="s">
        <v>8975</v>
      </c>
      <c r="L4965" t="s">
        <v>8975</v>
      </c>
      <c r="N4965" t="s">
        <v>10202</v>
      </c>
    </row>
    <row r="4966" spans="1:14" hidden="1" x14ac:dyDescent="0.25">
      <c r="A4966">
        <v>4192</v>
      </c>
      <c r="B4966" t="s">
        <v>10203</v>
      </c>
      <c r="D4966">
        <v>1914</v>
      </c>
      <c r="E4966">
        <v>3</v>
      </c>
      <c r="F4966">
        <v>833</v>
      </c>
      <c r="G4966" s="1">
        <v>4906</v>
      </c>
      <c r="H4966" t="s">
        <v>18</v>
      </c>
      <c r="I4966" t="s">
        <v>19</v>
      </c>
      <c r="J4966" t="s">
        <v>10204</v>
      </c>
      <c r="K4966" t="s">
        <v>10205</v>
      </c>
      <c r="L4966" t="s">
        <v>10205</v>
      </c>
      <c r="N4966" t="s">
        <v>10206</v>
      </c>
    </row>
    <row r="4967" spans="1:14" hidden="1" x14ac:dyDescent="0.25">
      <c r="A4967">
        <v>4245</v>
      </c>
      <c r="B4967" t="s">
        <v>10207</v>
      </c>
      <c r="D4967">
        <v>1914</v>
      </c>
      <c r="E4967">
        <v>3</v>
      </c>
      <c r="F4967">
        <v>836</v>
      </c>
      <c r="G4967" s="1">
        <v>4906</v>
      </c>
      <c r="H4967" t="s">
        <v>926</v>
      </c>
      <c r="I4967" t="s">
        <v>927</v>
      </c>
      <c r="J4967" t="s">
        <v>10015</v>
      </c>
      <c r="K4967" t="s">
        <v>928</v>
      </c>
      <c r="L4967" t="s">
        <v>928</v>
      </c>
      <c r="N4967" t="s">
        <v>10208</v>
      </c>
    </row>
    <row r="4968" spans="1:14" hidden="1" x14ac:dyDescent="0.25">
      <c r="A4968">
        <v>4071</v>
      </c>
      <c r="B4968" t="s">
        <v>2523</v>
      </c>
      <c r="D4968">
        <v>1914</v>
      </c>
      <c r="E4968">
        <v>3</v>
      </c>
      <c r="F4968">
        <v>831</v>
      </c>
      <c r="G4968" s="1">
        <v>4899</v>
      </c>
      <c r="H4968" t="s">
        <v>10209</v>
      </c>
      <c r="I4968" t="s">
        <v>3062</v>
      </c>
      <c r="J4968" t="s">
        <v>2636</v>
      </c>
      <c r="K4968" t="s">
        <v>7079</v>
      </c>
      <c r="L4968" t="s">
        <v>7079</v>
      </c>
      <c r="N4968" t="s">
        <v>10210</v>
      </c>
    </row>
    <row r="4969" spans="1:14" hidden="1" x14ac:dyDescent="0.25">
      <c r="A4969">
        <v>4028</v>
      </c>
      <c r="B4969" t="s">
        <v>10211</v>
      </c>
      <c r="C4969" t="s">
        <v>7761</v>
      </c>
      <c r="D4969">
        <v>1914</v>
      </c>
      <c r="E4969">
        <v>3</v>
      </c>
      <c r="F4969">
        <v>829</v>
      </c>
      <c r="G4969" s="1">
        <v>4898</v>
      </c>
      <c r="H4969" t="s">
        <v>68</v>
      </c>
      <c r="I4969" t="s">
        <v>69</v>
      </c>
      <c r="J4969" t="s">
        <v>70</v>
      </c>
      <c r="K4969" t="s">
        <v>71</v>
      </c>
      <c r="L4969" t="s">
        <v>71</v>
      </c>
      <c r="N4969" t="s">
        <v>10212</v>
      </c>
    </row>
    <row r="4970" spans="1:14" hidden="1" x14ac:dyDescent="0.25">
      <c r="A4970">
        <v>4289</v>
      </c>
      <c r="B4970" t="s">
        <v>10213</v>
      </c>
      <c r="D4970">
        <v>1914</v>
      </c>
      <c r="E4970">
        <v>3</v>
      </c>
      <c r="F4970">
        <v>838</v>
      </c>
      <c r="G4970" s="1">
        <v>4897</v>
      </c>
      <c r="H4970" t="s">
        <v>8847</v>
      </c>
      <c r="I4970" t="s">
        <v>3062</v>
      </c>
      <c r="J4970" t="s">
        <v>10214</v>
      </c>
      <c r="K4970" t="s">
        <v>9713</v>
      </c>
      <c r="L4970" t="s">
        <v>9713</v>
      </c>
      <c r="N4970" t="s">
        <v>10215</v>
      </c>
    </row>
    <row r="4971" spans="1:14" hidden="1" x14ac:dyDescent="0.25">
      <c r="A4971">
        <v>4275</v>
      </c>
      <c r="B4971" t="s">
        <v>10216</v>
      </c>
      <c r="D4971">
        <v>1914</v>
      </c>
      <c r="E4971">
        <v>3</v>
      </c>
      <c r="F4971">
        <v>837</v>
      </c>
      <c r="G4971" s="1">
        <v>4895</v>
      </c>
      <c r="H4971" t="s">
        <v>4226</v>
      </c>
      <c r="I4971" t="s">
        <v>4227</v>
      </c>
      <c r="J4971" t="s">
        <v>9203</v>
      </c>
      <c r="K4971" t="s">
        <v>8249</v>
      </c>
      <c r="L4971" t="s">
        <v>8249</v>
      </c>
      <c r="N4971" t="s">
        <v>10217</v>
      </c>
    </row>
    <row r="4972" spans="1:14" hidden="1" x14ac:dyDescent="0.25">
      <c r="A4972">
        <v>4198</v>
      </c>
      <c r="B4972" t="s">
        <v>10218</v>
      </c>
      <c r="D4972">
        <v>1914</v>
      </c>
      <c r="E4972">
        <v>3</v>
      </c>
      <c r="F4972">
        <v>834</v>
      </c>
      <c r="G4972" s="1">
        <v>4892</v>
      </c>
      <c r="H4972" t="s">
        <v>2657</v>
      </c>
      <c r="I4972" t="s">
        <v>2658</v>
      </c>
      <c r="J4972" t="s">
        <v>10219</v>
      </c>
      <c r="K4972" t="s">
        <v>10220</v>
      </c>
      <c r="L4972" t="s">
        <v>10220</v>
      </c>
      <c r="N4972" t="s">
        <v>10221</v>
      </c>
    </row>
    <row r="4973" spans="1:14" hidden="1" x14ac:dyDescent="0.25">
      <c r="A4973">
        <v>3704</v>
      </c>
      <c r="B4973" t="s">
        <v>10222</v>
      </c>
      <c r="D4973">
        <v>1913</v>
      </c>
      <c r="E4973">
        <v>3</v>
      </c>
      <c r="F4973">
        <v>791</v>
      </c>
      <c r="G4973" s="1">
        <v>4891</v>
      </c>
      <c r="H4973" t="s">
        <v>89</v>
      </c>
      <c r="I4973" t="s">
        <v>90</v>
      </c>
      <c r="J4973" t="s">
        <v>9945</v>
      </c>
      <c r="K4973" t="s">
        <v>9028</v>
      </c>
      <c r="L4973" t="s">
        <v>9028</v>
      </c>
      <c r="N4973" t="s">
        <v>10223</v>
      </c>
    </row>
    <row r="4974" spans="1:14" hidden="1" x14ac:dyDescent="0.25">
      <c r="A4974">
        <v>4183</v>
      </c>
      <c r="B4974" t="s">
        <v>10224</v>
      </c>
      <c r="C4974" t="s">
        <v>7761</v>
      </c>
      <c r="D4974">
        <v>1914</v>
      </c>
      <c r="E4974">
        <v>3</v>
      </c>
      <c r="F4974">
        <v>833</v>
      </c>
      <c r="G4974" s="1">
        <v>4888</v>
      </c>
      <c r="H4974" t="s">
        <v>68</v>
      </c>
      <c r="I4974" t="s">
        <v>69</v>
      </c>
      <c r="J4974" t="s">
        <v>4689</v>
      </c>
      <c r="K4974" t="s">
        <v>4690</v>
      </c>
      <c r="L4974" t="s">
        <v>4690</v>
      </c>
      <c r="N4974" t="s">
        <v>10225</v>
      </c>
    </row>
    <row r="4975" spans="1:14" hidden="1" x14ac:dyDescent="0.25">
      <c r="A4975">
        <v>4262</v>
      </c>
      <c r="B4975" t="s">
        <v>10226</v>
      </c>
      <c r="D4975">
        <v>1914</v>
      </c>
      <c r="E4975">
        <v>3</v>
      </c>
      <c r="F4975">
        <v>837</v>
      </c>
      <c r="G4975" s="1">
        <v>4885</v>
      </c>
      <c r="H4975" t="s">
        <v>18</v>
      </c>
      <c r="I4975" t="s">
        <v>19</v>
      </c>
      <c r="J4975" t="s">
        <v>10227</v>
      </c>
      <c r="K4975" t="s">
        <v>9823</v>
      </c>
      <c r="L4975" t="s">
        <v>9823</v>
      </c>
      <c r="N4975" t="s">
        <v>10228</v>
      </c>
    </row>
    <row r="4976" spans="1:14" hidden="1" x14ac:dyDescent="0.25">
      <c r="A4976">
        <v>4288</v>
      </c>
      <c r="B4976" t="s">
        <v>10229</v>
      </c>
      <c r="D4976">
        <v>1914</v>
      </c>
      <c r="E4976">
        <v>3</v>
      </c>
      <c r="F4976">
        <v>838</v>
      </c>
      <c r="G4976" s="1">
        <v>4885</v>
      </c>
      <c r="H4976" t="s">
        <v>8847</v>
      </c>
      <c r="I4976" t="s">
        <v>3062</v>
      </c>
      <c r="J4976" t="s">
        <v>8173</v>
      </c>
      <c r="K4976" t="s">
        <v>8174</v>
      </c>
      <c r="L4976" t="s">
        <v>8174</v>
      </c>
      <c r="N4976" t="s">
        <v>10230</v>
      </c>
    </row>
    <row r="4977" spans="1:16" hidden="1" x14ac:dyDescent="0.25">
      <c r="A4977">
        <v>4055</v>
      </c>
      <c r="B4977" t="s">
        <v>6445</v>
      </c>
      <c r="D4977">
        <v>1914</v>
      </c>
      <c r="E4977">
        <v>3</v>
      </c>
      <c r="F4977">
        <v>830</v>
      </c>
      <c r="G4977" s="1">
        <v>4884</v>
      </c>
      <c r="H4977" t="s">
        <v>18</v>
      </c>
      <c r="I4977" t="s">
        <v>19</v>
      </c>
      <c r="J4977" t="s">
        <v>8974</v>
      </c>
      <c r="K4977" t="s">
        <v>8975</v>
      </c>
      <c r="L4977" t="s">
        <v>8975</v>
      </c>
      <c r="N4977" t="s">
        <v>10231</v>
      </c>
    </row>
    <row r="4978" spans="1:16" hidden="1" x14ac:dyDescent="0.25">
      <c r="A4978">
        <v>4203</v>
      </c>
      <c r="B4978" t="s">
        <v>6244</v>
      </c>
      <c r="C4978" t="s">
        <v>7761</v>
      </c>
      <c r="D4978">
        <v>1914</v>
      </c>
      <c r="E4978">
        <v>3</v>
      </c>
      <c r="F4978">
        <v>834</v>
      </c>
      <c r="G4978" s="1">
        <v>4883</v>
      </c>
      <c r="H4978" t="s">
        <v>68</v>
      </c>
      <c r="I4978" t="s">
        <v>69</v>
      </c>
      <c r="J4978" t="s">
        <v>5352</v>
      </c>
      <c r="K4978" t="s">
        <v>151</v>
      </c>
      <c r="L4978" t="s">
        <v>151</v>
      </c>
      <c r="N4978" t="s">
        <v>10232</v>
      </c>
    </row>
    <row r="4979" spans="1:16" hidden="1" x14ac:dyDescent="0.25">
      <c r="A4979">
        <v>4187</v>
      </c>
      <c r="B4979" t="s">
        <v>5473</v>
      </c>
      <c r="C4979" t="s">
        <v>7761</v>
      </c>
      <c r="D4979">
        <v>1914</v>
      </c>
      <c r="E4979">
        <v>3</v>
      </c>
      <c r="F4979">
        <v>833</v>
      </c>
      <c r="G4979" s="1">
        <v>4882</v>
      </c>
      <c r="H4979" t="s">
        <v>68</v>
      </c>
      <c r="I4979" t="s">
        <v>69</v>
      </c>
      <c r="J4979" t="s">
        <v>6687</v>
      </c>
      <c r="K4979" t="s">
        <v>308</v>
      </c>
      <c r="L4979" t="s">
        <v>308</v>
      </c>
      <c r="N4979" t="s">
        <v>10233</v>
      </c>
    </row>
    <row r="4980" spans="1:16" hidden="1" x14ac:dyDescent="0.25">
      <c r="A4980">
        <v>4214</v>
      </c>
      <c r="B4980" t="s">
        <v>1320</v>
      </c>
      <c r="D4980">
        <v>1914</v>
      </c>
      <c r="E4980">
        <v>3</v>
      </c>
      <c r="F4980">
        <v>835</v>
      </c>
      <c r="G4980" s="1">
        <v>4882</v>
      </c>
      <c r="H4980" t="s">
        <v>3681</v>
      </c>
      <c r="I4980" t="s">
        <v>3682</v>
      </c>
      <c r="J4980" t="s">
        <v>10234</v>
      </c>
      <c r="K4980" t="s">
        <v>9773</v>
      </c>
      <c r="L4980" t="s">
        <v>9773</v>
      </c>
      <c r="N4980" t="s">
        <v>10235</v>
      </c>
    </row>
    <row r="4981" spans="1:16" hidden="1" x14ac:dyDescent="0.25">
      <c r="A4981">
        <v>4019</v>
      </c>
      <c r="B4981" t="s">
        <v>10236</v>
      </c>
      <c r="D4981">
        <v>1914</v>
      </c>
      <c r="E4981">
        <v>3</v>
      </c>
      <c r="F4981">
        <v>828</v>
      </c>
      <c r="G4981" s="1">
        <v>4881</v>
      </c>
      <c r="H4981" t="s">
        <v>2657</v>
      </c>
      <c r="I4981" t="s">
        <v>2658</v>
      </c>
      <c r="J4981" t="s">
        <v>10237</v>
      </c>
      <c r="K4981" t="s">
        <v>9492</v>
      </c>
      <c r="L4981" t="s">
        <v>9492</v>
      </c>
      <c r="N4981" t="s">
        <v>10238</v>
      </c>
    </row>
    <row r="4982" spans="1:16" hidden="1" x14ac:dyDescent="0.25">
      <c r="A4982">
        <v>4221</v>
      </c>
      <c r="B4982" t="s">
        <v>10239</v>
      </c>
      <c r="C4982" t="s">
        <v>7761</v>
      </c>
      <c r="D4982">
        <v>1914</v>
      </c>
      <c r="E4982">
        <v>3</v>
      </c>
      <c r="F4982">
        <v>835</v>
      </c>
      <c r="G4982" s="1">
        <v>4881</v>
      </c>
      <c r="H4982" t="s">
        <v>68</v>
      </c>
      <c r="I4982" t="s">
        <v>69</v>
      </c>
      <c r="J4982" t="s">
        <v>197</v>
      </c>
      <c r="K4982" t="s">
        <v>198</v>
      </c>
      <c r="L4982" t="s">
        <v>198</v>
      </c>
      <c r="N4982" t="s">
        <v>10240</v>
      </c>
    </row>
    <row r="4983" spans="1:16" hidden="1" x14ac:dyDescent="0.25">
      <c r="A4983">
        <v>4046</v>
      </c>
      <c r="B4983" t="s">
        <v>10241</v>
      </c>
      <c r="D4983">
        <v>1914</v>
      </c>
      <c r="E4983">
        <v>3</v>
      </c>
      <c r="F4983">
        <v>830</v>
      </c>
      <c r="G4983" s="1">
        <v>4879</v>
      </c>
      <c r="H4983" t="s">
        <v>926</v>
      </c>
      <c r="I4983" t="s">
        <v>927</v>
      </c>
      <c r="J4983" t="s">
        <v>926</v>
      </c>
      <c r="K4983" t="s">
        <v>928</v>
      </c>
      <c r="L4983" t="s">
        <v>928</v>
      </c>
      <c r="N4983" t="s">
        <v>10242</v>
      </c>
    </row>
    <row r="4984" spans="1:16" hidden="1" x14ac:dyDescent="0.25">
      <c r="A4984">
        <v>4045</v>
      </c>
      <c r="B4984" t="s">
        <v>10243</v>
      </c>
      <c r="D4984">
        <v>1914</v>
      </c>
      <c r="E4984">
        <v>3</v>
      </c>
      <c r="F4984">
        <v>830</v>
      </c>
      <c r="G4984" s="1">
        <v>4878</v>
      </c>
      <c r="H4984" t="s">
        <v>4504</v>
      </c>
      <c r="I4984" t="s">
        <v>4505</v>
      </c>
      <c r="J4984" t="s">
        <v>8599</v>
      </c>
      <c r="K4984" t="s">
        <v>8600</v>
      </c>
      <c r="L4984" t="s">
        <v>8600</v>
      </c>
      <c r="N4984" t="s">
        <v>10244</v>
      </c>
    </row>
    <row r="4985" spans="1:16" hidden="1" x14ac:dyDescent="0.25">
      <c r="A4985">
        <v>4056</v>
      </c>
      <c r="B4985" t="s">
        <v>10245</v>
      </c>
      <c r="D4985">
        <v>1914</v>
      </c>
      <c r="E4985">
        <v>3</v>
      </c>
      <c r="F4985">
        <v>830</v>
      </c>
      <c r="G4985" s="1">
        <v>4878</v>
      </c>
      <c r="H4985" t="s">
        <v>18</v>
      </c>
      <c r="I4985" t="s">
        <v>19</v>
      </c>
      <c r="J4985" t="s">
        <v>10246</v>
      </c>
      <c r="K4985" t="s">
        <v>9484</v>
      </c>
      <c r="L4985" t="s">
        <v>9484</v>
      </c>
      <c r="N4985" t="s">
        <v>10247</v>
      </c>
    </row>
    <row r="4986" spans="1:16" hidden="1" x14ac:dyDescent="0.25">
      <c r="A4986">
        <v>4220</v>
      </c>
      <c r="B4986" t="s">
        <v>3430</v>
      </c>
      <c r="D4986">
        <v>1914</v>
      </c>
      <c r="E4986">
        <v>3</v>
      </c>
      <c r="F4986">
        <v>835</v>
      </c>
      <c r="G4986" s="1">
        <v>4872</v>
      </c>
      <c r="H4986" t="s">
        <v>68</v>
      </c>
      <c r="I4986" t="s">
        <v>69</v>
      </c>
      <c r="J4986" t="s">
        <v>10248</v>
      </c>
      <c r="K4986" t="s">
        <v>10249</v>
      </c>
      <c r="L4986" t="s">
        <v>10249</v>
      </c>
      <c r="N4986" t="s">
        <v>10250</v>
      </c>
    </row>
    <row r="4987" spans="1:16" hidden="1" x14ac:dyDescent="0.25">
      <c r="A4987">
        <v>4182</v>
      </c>
      <c r="B4987" t="s">
        <v>10251</v>
      </c>
      <c r="C4987" t="s">
        <v>8010</v>
      </c>
      <c r="D4987">
        <v>1914</v>
      </c>
      <c r="E4987">
        <v>3</v>
      </c>
      <c r="F4987">
        <v>833</v>
      </c>
      <c r="G4987" s="1">
        <v>4871</v>
      </c>
      <c r="H4987" t="s">
        <v>68</v>
      </c>
      <c r="I4987" t="s">
        <v>69</v>
      </c>
      <c r="J4987" t="s">
        <v>81</v>
      </c>
      <c r="K4987" t="s">
        <v>82</v>
      </c>
      <c r="L4987" t="s">
        <v>82</v>
      </c>
      <c r="N4987" t="s">
        <v>10252</v>
      </c>
      <c r="O4987" t="s">
        <v>10253</v>
      </c>
      <c r="P4987" t="s">
        <v>10254</v>
      </c>
    </row>
    <row r="4988" spans="1:16" hidden="1" x14ac:dyDescent="0.25">
      <c r="A4988">
        <v>4235</v>
      </c>
      <c r="B4988" t="s">
        <v>10255</v>
      </c>
      <c r="D4988">
        <v>1914</v>
      </c>
      <c r="E4988">
        <v>3</v>
      </c>
      <c r="F4988">
        <v>836</v>
      </c>
      <c r="G4988" s="1">
        <v>4871</v>
      </c>
      <c r="H4988" t="s">
        <v>926</v>
      </c>
      <c r="I4988" t="s">
        <v>927</v>
      </c>
      <c r="J4988" t="s">
        <v>926</v>
      </c>
      <c r="K4988" t="s">
        <v>928</v>
      </c>
      <c r="L4988" t="s">
        <v>928</v>
      </c>
      <c r="N4988" t="s">
        <v>10256</v>
      </c>
    </row>
    <row r="4989" spans="1:16" hidden="1" x14ac:dyDescent="0.25">
      <c r="A4989">
        <v>4018</v>
      </c>
      <c r="B4989" t="s">
        <v>10257</v>
      </c>
      <c r="D4989">
        <v>1914</v>
      </c>
      <c r="E4989">
        <v>3</v>
      </c>
      <c r="F4989">
        <v>828</v>
      </c>
      <c r="G4989" s="1">
        <v>4868</v>
      </c>
      <c r="H4989" t="s">
        <v>3681</v>
      </c>
      <c r="I4989" t="s">
        <v>3682</v>
      </c>
      <c r="J4989" t="s">
        <v>10234</v>
      </c>
      <c r="K4989" t="s">
        <v>9773</v>
      </c>
      <c r="L4989" t="s">
        <v>9773</v>
      </c>
      <c r="N4989" t="s">
        <v>10258</v>
      </c>
    </row>
    <row r="4990" spans="1:16" hidden="1" x14ac:dyDescent="0.25">
      <c r="A4990">
        <v>4054</v>
      </c>
      <c r="B4990" t="s">
        <v>10259</v>
      </c>
      <c r="D4990">
        <v>1914</v>
      </c>
      <c r="E4990">
        <v>3</v>
      </c>
      <c r="F4990">
        <v>830</v>
      </c>
      <c r="G4990" s="1">
        <v>4867</v>
      </c>
      <c r="H4990" t="s">
        <v>18</v>
      </c>
      <c r="I4990" t="s">
        <v>19</v>
      </c>
      <c r="J4990" t="s">
        <v>10260</v>
      </c>
      <c r="K4990" t="s">
        <v>4061</v>
      </c>
      <c r="L4990" t="s">
        <v>4061</v>
      </c>
      <c r="N4990" t="s">
        <v>10261</v>
      </c>
    </row>
    <row r="4991" spans="1:16" hidden="1" x14ac:dyDescent="0.25">
      <c r="A4991">
        <v>4191</v>
      </c>
      <c r="B4991" t="s">
        <v>10262</v>
      </c>
      <c r="D4991">
        <v>1914</v>
      </c>
      <c r="E4991">
        <v>3</v>
      </c>
      <c r="F4991">
        <v>833</v>
      </c>
      <c r="G4991" s="1">
        <v>4867</v>
      </c>
      <c r="H4991" t="s">
        <v>18</v>
      </c>
      <c r="I4991" t="s">
        <v>19</v>
      </c>
      <c r="J4991" t="s">
        <v>10263</v>
      </c>
      <c r="K4991" t="s">
        <v>28</v>
      </c>
      <c r="L4991" t="s">
        <v>28</v>
      </c>
      <c r="N4991" t="s">
        <v>10264</v>
      </c>
    </row>
    <row r="4992" spans="1:16" hidden="1" x14ac:dyDescent="0.25">
      <c r="A4992">
        <v>4027</v>
      </c>
      <c r="B4992" t="s">
        <v>10265</v>
      </c>
      <c r="C4992" t="s">
        <v>7761</v>
      </c>
      <c r="D4992">
        <v>1914</v>
      </c>
      <c r="E4992">
        <v>3</v>
      </c>
      <c r="F4992">
        <v>829</v>
      </c>
      <c r="G4992" s="1">
        <v>4865</v>
      </c>
      <c r="H4992" t="s">
        <v>68</v>
      </c>
      <c r="I4992" t="s">
        <v>69</v>
      </c>
      <c r="J4992" t="s">
        <v>9143</v>
      </c>
      <c r="K4992" t="s">
        <v>9144</v>
      </c>
      <c r="L4992" t="s">
        <v>9144</v>
      </c>
      <c r="N4992" t="s">
        <v>10266</v>
      </c>
    </row>
    <row r="4993" spans="1:14" hidden="1" x14ac:dyDescent="0.25">
      <c r="A4993">
        <v>4287</v>
      </c>
      <c r="B4993" t="s">
        <v>10267</v>
      </c>
      <c r="D4993">
        <v>1914</v>
      </c>
      <c r="E4993">
        <v>3</v>
      </c>
      <c r="F4993">
        <v>838</v>
      </c>
      <c r="G4993" s="1">
        <v>4863</v>
      </c>
      <c r="H4993" t="s">
        <v>8847</v>
      </c>
      <c r="I4993" t="s">
        <v>3062</v>
      </c>
      <c r="J4993" t="s">
        <v>10268</v>
      </c>
      <c r="K4993" t="s">
        <v>10269</v>
      </c>
      <c r="L4993" t="s">
        <v>10269</v>
      </c>
      <c r="N4993" t="s">
        <v>10270</v>
      </c>
    </row>
    <row r="4994" spans="1:14" hidden="1" x14ac:dyDescent="0.25">
      <c r="A4994">
        <v>4261</v>
      </c>
      <c r="B4994" t="s">
        <v>10271</v>
      </c>
      <c r="D4994">
        <v>1914</v>
      </c>
      <c r="E4994">
        <v>3</v>
      </c>
      <c r="F4994">
        <v>837</v>
      </c>
      <c r="G4994" s="1">
        <v>4862</v>
      </c>
      <c r="H4994" t="s">
        <v>4968</v>
      </c>
      <c r="I4994" t="s">
        <v>4969</v>
      </c>
      <c r="J4994" t="s">
        <v>10272</v>
      </c>
      <c r="K4994" t="s">
        <v>4971</v>
      </c>
      <c r="L4994" t="s">
        <v>4971</v>
      </c>
      <c r="N4994" t="s">
        <v>10273</v>
      </c>
    </row>
    <row r="4995" spans="1:14" hidden="1" x14ac:dyDescent="0.25">
      <c r="A4995">
        <v>4209</v>
      </c>
      <c r="B4995" t="s">
        <v>10044</v>
      </c>
      <c r="D4995">
        <v>1914</v>
      </c>
      <c r="E4995">
        <v>3</v>
      </c>
      <c r="F4995">
        <v>834</v>
      </c>
      <c r="G4995" s="1">
        <v>4861</v>
      </c>
      <c r="H4995" t="s">
        <v>18</v>
      </c>
      <c r="I4995" t="s">
        <v>19</v>
      </c>
      <c r="J4995" t="s">
        <v>8974</v>
      </c>
      <c r="K4995" t="s">
        <v>8975</v>
      </c>
      <c r="L4995" t="s">
        <v>8975</v>
      </c>
      <c r="N4995" t="s">
        <v>10274</v>
      </c>
    </row>
    <row r="4996" spans="1:14" hidden="1" x14ac:dyDescent="0.25">
      <c r="A4996">
        <v>4219</v>
      </c>
      <c r="B4996" t="s">
        <v>10275</v>
      </c>
      <c r="D4996">
        <v>1914</v>
      </c>
      <c r="E4996">
        <v>3</v>
      </c>
      <c r="F4996">
        <v>835</v>
      </c>
      <c r="G4996" s="1">
        <v>4861</v>
      </c>
      <c r="H4996" t="s">
        <v>2979</v>
      </c>
      <c r="I4996" t="s">
        <v>2980</v>
      </c>
      <c r="J4996" t="s">
        <v>10276</v>
      </c>
      <c r="K4996" t="s">
        <v>109</v>
      </c>
      <c r="L4996" t="s">
        <v>109</v>
      </c>
      <c r="N4996" t="s">
        <v>10277</v>
      </c>
    </row>
    <row r="4997" spans="1:14" hidden="1" x14ac:dyDescent="0.25">
      <c r="A4997">
        <v>4272</v>
      </c>
      <c r="B4997" t="s">
        <v>10278</v>
      </c>
      <c r="D4997">
        <v>1914</v>
      </c>
      <c r="E4997">
        <v>3</v>
      </c>
      <c r="F4997">
        <v>837</v>
      </c>
      <c r="G4997" s="1">
        <v>4860</v>
      </c>
      <c r="H4997" t="s">
        <v>4226</v>
      </c>
      <c r="I4997" t="s">
        <v>4227</v>
      </c>
      <c r="J4997" t="s">
        <v>9203</v>
      </c>
      <c r="K4997" t="s">
        <v>8249</v>
      </c>
      <c r="L4997" t="s">
        <v>8249</v>
      </c>
      <c r="N4997" t="s">
        <v>10279</v>
      </c>
    </row>
    <row r="4998" spans="1:14" hidden="1" x14ac:dyDescent="0.25">
      <c r="A4998">
        <v>4234</v>
      </c>
      <c r="B4998" t="s">
        <v>10280</v>
      </c>
      <c r="D4998">
        <v>1914</v>
      </c>
      <c r="E4998">
        <v>3</v>
      </c>
      <c r="F4998">
        <v>836</v>
      </c>
      <c r="G4998" s="1">
        <v>4856</v>
      </c>
      <c r="H4998" t="s">
        <v>926</v>
      </c>
      <c r="I4998" t="s">
        <v>927</v>
      </c>
      <c r="J4998" t="s">
        <v>926</v>
      </c>
      <c r="K4998" t="s">
        <v>928</v>
      </c>
      <c r="L4998" t="s">
        <v>928</v>
      </c>
      <c r="N4998" t="s">
        <v>10281</v>
      </c>
    </row>
    <row r="4999" spans="1:14" hidden="1" x14ac:dyDescent="0.25">
      <c r="A4999">
        <v>4273</v>
      </c>
      <c r="B4999" t="s">
        <v>10282</v>
      </c>
      <c r="D4999">
        <v>1914</v>
      </c>
      <c r="E4999">
        <v>3</v>
      </c>
      <c r="F4999">
        <v>837</v>
      </c>
      <c r="G4999" s="1">
        <v>4855</v>
      </c>
      <c r="H4999" t="s">
        <v>4226</v>
      </c>
      <c r="I4999" t="s">
        <v>4227</v>
      </c>
      <c r="J4999" t="s">
        <v>8248</v>
      </c>
      <c r="K4999" t="s">
        <v>8249</v>
      </c>
      <c r="L4999" t="s">
        <v>8249</v>
      </c>
      <c r="N4999" t="s">
        <v>10283</v>
      </c>
    </row>
    <row r="5000" spans="1:14" hidden="1" x14ac:dyDescent="0.25">
      <c r="A5000">
        <v>4286</v>
      </c>
      <c r="B5000" t="s">
        <v>10284</v>
      </c>
      <c r="D5000">
        <v>1914</v>
      </c>
      <c r="E5000">
        <v>3</v>
      </c>
      <c r="F5000">
        <v>838</v>
      </c>
      <c r="G5000" s="1">
        <v>4849</v>
      </c>
      <c r="H5000" t="s">
        <v>8847</v>
      </c>
      <c r="I5000" t="s">
        <v>3062</v>
      </c>
      <c r="J5000" t="s">
        <v>10285</v>
      </c>
      <c r="K5000" t="s">
        <v>10123</v>
      </c>
      <c r="L5000" t="s">
        <v>10123</v>
      </c>
      <c r="N5000" t="s">
        <v>10286</v>
      </c>
    </row>
    <row r="5001" spans="1:14" hidden="1" x14ac:dyDescent="0.25">
      <c r="A5001">
        <v>4053</v>
      </c>
      <c r="B5001" t="s">
        <v>10287</v>
      </c>
      <c r="D5001">
        <v>1914</v>
      </c>
      <c r="E5001">
        <v>3</v>
      </c>
      <c r="F5001">
        <v>830</v>
      </c>
      <c r="G5001" s="1">
        <v>4846</v>
      </c>
      <c r="H5001" t="s">
        <v>18</v>
      </c>
      <c r="I5001" t="s">
        <v>19</v>
      </c>
      <c r="J5001" t="s">
        <v>8974</v>
      </c>
      <c r="K5001" t="s">
        <v>8975</v>
      </c>
      <c r="L5001" t="s">
        <v>8975</v>
      </c>
      <c r="N5001" t="s">
        <v>10288</v>
      </c>
    </row>
    <row r="5002" spans="1:14" hidden="1" x14ac:dyDescent="0.25">
      <c r="A5002">
        <v>4257</v>
      </c>
      <c r="B5002" t="s">
        <v>10289</v>
      </c>
      <c r="D5002">
        <v>1914</v>
      </c>
      <c r="E5002">
        <v>3</v>
      </c>
      <c r="F5002">
        <v>837</v>
      </c>
      <c r="G5002" s="1">
        <v>4843</v>
      </c>
      <c r="H5002" t="s">
        <v>18</v>
      </c>
      <c r="I5002" t="s">
        <v>19</v>
      </c>
      <c r="J5002" t="s">
        <v>8974</v>
      </c>
      <c r="K5002" t="s">
        <v>8975</v>
      </c>
      <c r="L5002" t="s">
        <v>8975</v>
      </c>
      <c r="N5002" t="s">
        <v>10290</v>
      </c>
    </row>
    <row r="5003" spans="1:14" hidden="1" x14ac:dyDescent="0.25">
      <c r="A5003">
        <v>4181</v>
      </c>
      <c r="B5003" t="s">
        <v>10291</v>
      </c>
      <c r="C5003" t="s">
        <v>7761</v>
      </c>
      <c r="D5003">
        <v>1914</v>
      </c>
      <c r="E5003">
        <v>3</v>
      </c>
      <c r="F5003">
        <v>833</v>
      </c>
      <c r="G5003" s="1">
        <v>4842</v>
      </c>
      <c r="H5003" t="s">
        <v>68</v>
      </c>
      <c r="I5003" t="s">
        <v>69</v>
      </c>
      <c r="J5003" t="s">
        <v>9143</v>
      </c>
      <c r="K5003" t="s">
        <v>9144</v>
      </c>
      <c r="L5003" t="s">
        <v>9144</v>
      </c>
      <c r="N5003" t="s">
        <v>10292</v>
      </c>
    </row>
    <row r="5004" spans="1:14" hidden="1" x14ac:dyDescent="0.25">
      <c r="A5004">
        <v>4256</v>
      </c>
      <c r="B5004" t="s">
        <v>10293</v>
      </c>
      <c r="D5004">
        <v>1914</v>
      </c>
      <c r="E5004">
        <v>3</v>
      </c>
      <c r="F5004">
        <v>837</v>
      </c>
      <c r="G5004" s="1">
        <v>4842</v>
      </c>
      <c r="H5004" t="s">
        <v>18</v>
      </c>
      <c r="I5004" t="s">
        <v>19</v>
      </c>
      <c r="J5004" t="s">
        <v>8974</v>
      </c>
      <c r="K5004" t="s">
        <v>8975</v>
      </c>
      <c r="L5004" t="s">
        <v>8975</v>
      </c>
      <c r="N5004" t="s">
        <v>10294</v>
      </c>
    </row>
    <row r="5005" spans="1:14" hidden="1" x14ac:dyDescent="0.25">
      <c r="A5005">
        <v>4044</v>
      </c>
      <c r="B5005" t="s">
        <v>10295</v>
      </c>
      <c r="D5005">
        <v>1914</v>
      </c>
      <c r="E5005">
        <v>3</v>
      </c>
      <c r="F5005">
        <v>829</v>
      </c>
      <c r="G5005" s="1">
        <v>4839</v>
      </c>
      <c r="H5005" t="s">
        <v>89</v>
      </c>
      <c r="I5005" t="s">
        <v>90</v>
      </c>
      <c r="J5005" t="s">
        <v>9934</v>
      </c>
      <c r="K5005" t="s">
        <v>9028</v>
      </c>
      <c r="L5005" t="s">
        <v>9028</v>
      </c>
      <c r="N5005" t="s">
        <v>10296</v>
      </c>
    </row>
    <row r="5006" spans="1:14" hidden="1" x14ac:dyDescent="0.25">
      <c r="A5006">
        <v>4255</v>
      </c>
      <c r="B5006" t="s">
        <v>10297</v>
      </c>
      <c r="D5006">
        <v>1914</v>
      </c>
      <c r="E5006">
        <v>3</v>
      </c>
      <c r="F5006">
        <v>837</v>
      </c>
      <c r="G5006" s="1">
        <v>4839</v>
      </c>
      <c r="H5006" t="s">
        <v>18</v>
      </c>
      <c r="I5006" t="s">
        <v>19</v>
      </c>
      <c r="J5006" t="s">
        <v>8974</v>
      </c>
      <c r="K5006" t="s">
        <v>8975</v>
      </c>
      <c r="L5006" t="s">
        <v>8975</v>
      </c>
      <c r="N5006" t="s">
        <v>10298</v>
      </c>
    </row>
    <row r="5007" spans="1:14" hidden="1" x14ac:dyDescent="0.25">
      <c r="A5007">
        <v>4274</v>
      </c>
      <c r="B5007" t="s">
        <v>10299</v>
      </c>
      <c r="D5007">
        <v>1914</v>
      </c>
      <c r="E5007">
        <v>3</v>
      </c>
      <c r="F5007">
        <v>837</v>
      </c>
      <c r="G5007" s="1">
        <v>4837</v>
      </c>
      <c r="H5007" t="s">
        <v>4226</v>
      </c>
      <c r="I5007" t="s">
        <v>4227</v>
      </c>
      <c r="J5007" t="s">
        <v>8007</v>
      </c>
      <c r="K5007" t="s">
        <v>6702</v>
      </c>
      <c r="L5007" t="s">
        <v>6702</v>
      </c>
      <c r="N5007" t="s">
        <v>10300</v>
      </c>
    </row>
    <row r="5008" spans="1:14" hidden="1" x14ac:dyDescent="0.25">
      <c r="A5008">
        <v>4070</v>
      </c>
      <c r="B5008" t="s">
        <v>10301</v>
      </c>
      <c r="D5008">
        <v>1914</v>
      </c>
      <c r="E5008">
        <v>3</v>
      </c>
      <c r="F5008">
        <v>831</v>
      </c>
      <c r="G5008" s="1">
        <v>4832</v>
      </c>
      <c r="H5008" t="s">
        <v>10209</v>
      </c>
      <c r="I5008" t="s">
        <v>3062</v>
      </c>
      <c r="J5008" t="s">
        <v>10089</v>
      </c>
      <c r="K5008" t="s">
        <v>10302</v>
      </c>
      <c r="L5008" t="s">
        <v>10302</v>
      </c>
      <c r="N5008" t="s">
        <v>10303</v>
      </c>
    </row>
    <row r="5009" spans="1:16" hidden="1" x14ac:dyDescent="0.25">
      <c r="A5009">
        <v>4240</v>
      </c>
      <c r="B5009" t="s">
        <v>10304</v>
      </c>
      <c r="D5009">
        <v>1914</v>
      </c>
      <c r="E5009">
        <v>3</v>
      </c>
      <c r="F5009">
        <v>836</v>
      </c>
      <c r="G5009" s="1">
        <v>4832</v>
      </c>
      <c r="H5009" t="s">
        <v>926</v>
      </c>
      <c r="I5009" t="s">
        <v>927</v>
      </c>
      <c r="J5009" t="s">
        <v>10305</v>
      </c>
      <c r="K5009" t="s">
        <v>928</v>
      </c>
      <c r="L5009" t="s">
        <v>928</v>
      </c>
      <c r="N5009" t="s">
        <v>10306</v>
      </c>
    </row>
    <row r="5010" spans="1:16" hidden="1" x14ac:dyDescent="0.25">
      <c r="A5010">
        <v>4190</v>
      </c>
      <c r="B5010" t="s">
        <v>10307</v>
      </c>
      <c r="D5010">
        <v>1914</v>
      </c>
      <c r="E5010">
        <v>3</v>
      </c>
      <c r="F5010">
        <v>833</v>
      </c>
      <c r="G5010" s="1">
        <v>4831</v>
      </c>
      <c r="H5010" t="s">
        <v>18</v>
      </c>
      <c r="I5010" t="s">
        <v>19</v>
      </c>
      <c r="J5010" t="s">
        <v>20</v>
      </c>
      <c r="K5010" t="s">
        <v>21</v>
      </c>
      <c r="L5010" t="s">
        <v>21</v>
      </c>
      <c r="N5010" t="s">
        <v>10308</v>
      </c>
    </row>
    <row r="5011" spans="1:16" hidden="1" x14ac:dyDescent="0.25">
      <c r="A5011">
        <v>4052</v>
      </c>
      <c r="B5011" t="s">
        <v>10309</v>
      </c>
      <c r="D5011">
        <v>1914</v>
      </c>
      <c r="E5011">
        <v>3</v>
      </c>
      <c r="F5011">
        <v>830</v>
      </c>
      <c r="G5011" s="1">
        <v>4830</v>
      </c>
      <c r="H5011" t="s">
        <v>18</v>
      </c>
      <c r="I5011" t="s">
        <v>19</v>
      </c>
      <c r="J5011" t="s">
        <v>10246</v>
      </c>
      <c r="K5011" t="s">
        <v>9484</v>
      </c>
      <c r="L5011" t="s">
        <v>9484</v>
      </c>
      <c r="N5011" t="s">
        <v>10310</v>
      </c>
    </row>
    <row r="5012" spans="1:16" hidden="1" x14ac:dyDescent="0.25">
      <c r="A5012">
        <v>4039</v>
      </c>
      <c r="B5012" t="s">
        <v>10311</v>
      </c>
      <c r="D5012">
        <v>1914</v>
      </c>
      <c r="E5012">
        <v>3</v>
      </c>
      <c r="F5012">
        <v>829</v>
      </c>
      <c r="G5012" s="1">
        <v>4827</v>
      </c>
      <c r="H5012" t="s">
        <v>8895</v>
      </c>
      <c r="I5012" t="s">
        <v>8896</v>
      </c>
      <c r="J5012" t="s">
        <v>10312</v>
      </c>
      <c r="K5012" t="s">
        <v>8915</v>
      </c>
      <c r="L5012" t="s">
        <v>8915</v>
      </c>
      <c r="N5012" t="s">
        <v>10313</v>
      </c>
    </row>
    <row r="5013" spans="1:16" hidden="1" x14ac:dyDescent="0.25">
      <c r="A5013">
        <v>4174</v>
      </c>
      <c r="B5013" t="s">
        <v>4426</v>
      </c>
      <c r="D5013">
        <v>1914</v>
      </c>
      <c r="E5013">
        <v>3</v>
      </c>
      <c r="F5013">
        <v>832</v>
      </c>
      <c r="G5013" s="1">
        <v>4825</v>
      </c>
      <c r="H5013" t="s">
        <v>4226</v>
      </c>
      <c r="I5013" t="s">
        <v>4227</v>
      </c>
      <c r="J5013" t="s">
        <v>8007</v>
      </c>
      <c r="K5013" t="s">
        <v>6702</v>
      </c>
      <c r="L5013" t="s">
        <v>6702</v>
      </c>
      <c r="N5013" t="s">
        <v>10314</v>
      </c>
    </row>
    <row r="5014" spans="1:16" hidden="1" x14ac:dyDescent="0.25">
      <c r="A5014">
        <v>4175</v>
      </c>
      <c r="B5014" t="s">
        <v>10315</v>
      </c>
      <c r="D5014">
        <v>1914</v>
      </c>
      <c r="E5014">
        <v>3</v>
      </c>
      <c r="F5014">
        <v>832</v>
      </c>
      <c r="G5014" s="1">
        <v>4825</v>
      </c>
      <c r="H5014" t="s">
        <v>4226</v>
      </c>
      <c r="I5014" t="s">
        <v>4227</v>
      </c>
      <c r="J5014" t="s">
        <v>8007</v>
      </c>
      <c r="K5014" t="s">
        <v>6702</v>
      </c>
      <c r="L5014" t="s">
        <v>6702</v>
      </c>
      <c r="N5014" t="s">
        <v>10316</v>
      </c>
    </row>
    <row r="5015" spans="1:16" hidden="1" x14ac:dyDescent="0.25">
      <c r="A5015">
        <v>4176</v>
      </c>
      <c r="B5015" t="s">
        <v>10317</v>
      </c>
      <c r="D5015">
        <v>1914</v>
      </c>
      <c r="E5015">
        <v>3</v>
      </c>
      <c r="F5015">
        <v>832</v>
      </c>
      <c r="G5015" s="1">
        <v>4825</v>
      </c>
      <c r="H5015" t="s">
        <v>4226</v>
      </c>
      <c r="I5015" t="s">
        <v>4227</v>
      </c>
      <c r="J5015" t="s">
        <v>8007</v>
      </c>
      <c r="K5015" t="s">
        <v>6702</v>
      </c>
      <c r="L5015" t="s">
        <v>6702</v>
      </c>
      <c r="N5015" t="s">
        <v>10316</v>
      </c>
    </row>
    <row r="5016" spans="1:16" hidden="1" x14ac:dyDescent="0.25">
      <c r="A5016">
        <v>4177</v>
      </c>
      <c r="B5016" t="s">
        <v>10318</v>
      </c>
      <c r="D5016">
        <v>1914</v>
      </c>
      <c r="E5016">
        <v>3</v>
      </c>
      <c r="F5016">
        <v>832</v>
      </c>
      <c r="G5016" s="1">
        <v>4825</v>
      </c>
      <c r="H5016" t="s">
        <v>4226</v>
      </c>
      <c r="I5016" t="s">
        <v>4227</v>
      </c>
      <c r="J5016" t="s">
        <v>8007</v>
      </c>
      <c r="K5016" t="s">
        <v>6702</v>
      </c>
      <c r="L5016" t="s">
        <v>6702</v>
      </c>
      <c r="N5016" t="s">
        <v>10319</v>
      </c>
    </row>
    <row r="5017" spans="1:16" hidden="1" x14ac:dyDescent="0.25">
      <c r="A5017">
        <v>4216</v>
      </c>
      <c r="B5017" t="s">
        <v>10320</v>
      </c>
      <c r="D5017">
        <v>1914</v>
      </c>
      <c r="E5017">
        <v>3</v>
      </c>
      <c r="F5017">
        <v>835</v>
      </c>
      <c r="G5017" s="1">
        <v>4821</v>
      </c>
      <c r="H5017" t="s">
        <v>2657</v>
      </c>
      <c r="I5017" t="s">
        <v>2658</v>
      </c>
      <c r="J5017" t="s">
        <v>7851</v>
      </c>
      <c r="K5017" t="s">
        <v>7780</v>
      </c>
      <c r="L5017" t="s">
        <v>7780</v>
      </c>
      <c r="N5017" t="s">
        <v>10321</v>
      </c>
    </row>
    <row r="5018" spans="1:16" hidden="1" x14ac:dyDescent="0.25">
      <c r="A5018">
        <v>4271</v>
      </c>
      <c r="B5018" t="s">
        <v>10322</v>
      </c>
      <c r="D5018">
        <v>1914</v>
      </c>
      <c r="E5018">
        <v>3</v>
      </c>
      <c r="F5018">
        <v>837</v>
      </c>
      <c r="G5018" s="1">
        <v>4821</v>
      </c>
      <c r="H5018" t="s">
        <v>4226</v>
      </c>
      <c r="I5018" t="s">
        <v>4227</v>
      </c>
      <c r="J5018" t="s">
        <v>8007</v>
      </c>
      <c r="K5018" t="s">
        <v>6702</v>
      </c>
      <c r="L5018" t="s">
        <v>6702</v>
      </c>
      <c r="N5018" t="s">
        <v>10323</v>
      </c>
    </row>
    <row r="5019" spans="1:16" hidden="1" x14ac:dyDescent="0.25">
      <c r="A5019">
        <v>4040</v>
      </c>
      <c r="B5019" t="s">
        <v>10324</v>
      </c>
      <c r="D5019">
        <v>1914</v>
      </c>
      <c r="E5019">
        <v>3</v>
      </c>
      <c r="F5019">
        <v>829</v>
      </c>
      <c r="G5019" s="1">
        <v>4820</v>
      </c>
      <c r="H5019" t="s">
        <v>89</v>
      </c>
      <c r="I5019" t="s">
        <v>90</v>
      </c>
      <c r="J5019" t="s">
        <v>8565</v>
      </c>
      <c r="K5019" t="s">
        <v>260</v>
      </c>
      <c r="L5019" t="s">
        <v>260</v>
      </c>
      <c r="N5019" t="s">
        <v>10325</v>
      </c>
    </row>
    <row r="5020" spans="1:16" hidden="1" x14ac:dyDescent="0.25">
      <c r="A5020">
        <v>4202</v>
      </c>
      <c r="B5020" t="s">
        <v>10326</v>
      </c>
      <c r="C5020" t="s">
        <v>8010</v>
      </c>
      <c r="D5020">
        <v>1914</v>
      </c>
      <c r="E5020">
        <v>3</v>
      </c>
      <c r="F5020">
        <v>834</v>
      </c>
      <c r="G5020" s="1">
        <v>4819</v>
      </c>
      <c r="H5020" t="s">
        <v>68</v>
      </c>
      <c r="I5020" t="s">
        <v>69</v>
      </c>
      <c r="J5020" t="s">
        <v>348</v>
      </c>
      <c r="K5020" t="s">
        <v>295</v>
      </c>
      <c r="L5020" t="s">
        <v>295</v>
      </c>
      <c r="N5020" t="s">
        <v>10327</v>
      </c>
      <c r="O5020" t="s">
        <v>10328</v>
      </c>
      <c r="P5020" t="s">
        <v>10329</v>
      </c>
    </row>
    <row r="5021" spans="1:16" hidden="1" x14ac:dyDescent="0.25">
      <c r="A5021">
        <v>4051</v>
      </c>
      <c r="B5021" t="s">
        <v>10330</v>
      </c>
      <c r="D5021">
        <v>1914</v>
      </c>
      <c r="E5021">
        <v>3</v>
      </c>
      <c r="F5021">
        <v>830</v>
      </c>
      <c r="G5021" s="1">
        <v>4814</v>
      </c>
      <c r="H5021" t="s">
        <v>18</v>
      </c>
      <c r="I5021" t="s">
        <v>19</v>
      </c>
      <c r="J5021" t="s">
        <v>10331</v>
      </c>
      <c r="K5021" t="s">
        <v>9405</v>
      </c>
      <c r="L5021" t="s">
        <v>9405</v>
      </c>
      <c r="N5021" t="s">
        <v>10332</v>
      </c>
    </row>
    <row r="5022" spans="1:16" hidden="1" x14ac:dyDescent="0.25">
      <c r="A5022">
        <v>4249</v>
      </c>
      <c r="B5022" t="s">
        <v>10333</v>
      </c>
      <c r="D5022">
        <v>1914</v>
      </c>
      <c r="E5022">
        <v>3</v>
      </c>
      <c r="F5022">
        <v>837</v>
      </c>
      <c r="G5022" s="1">
        <v>4813</v>
      </c>
      <c r="H5022" t="s">
        <v>926</v>
      </c>
      <c r="I5022" t="s">
        <v>927</v>
      </c>
      <c r="J5022" t="s">
        <v>8526</v>
      </c>
      <c r="K5022" t="s">
        <v>928</v>
      </c>
      <c r="L5022" t="s">
        <v>928</v>
      </c>
      <c r="N5022" t="s">
        <v>10334</v>
      </c>
    </row>
    <row r="5023" spans="1:16" hidden="1" x14ac:dyDescent="0.25">
      <c r="A5023">
        <v>4073</v>
      </c>
      <c r="B5023" t="s">
        <v>10335</v>
      </c>
      <c r="D5023">
        <v>1914</v>
      </c>
      <c r="E5023">
        <v>3</v>
      </c>
      <c r="F5023">
        <v>831</v>
      </c>
      <c r="G5023" s="1">
        <v>4812</v>
      </c>
      <c r="H5023" t="s">
        <v>10025</v>
      </c>
      <c r="I5023" t="s">
        <v>10026</v>
      </c>
      <c r="J5023" t="s">
        <v>10025</v>
      </c>
      <c r="K5023" t="s">
        <v>8287</v>
      </c>
      <c r="L5023" t="s">
        <v>8287</v>
      </c>
      <c r="N5023" t="s">
        <v>10336</v>
      </c>
    </row>
    <row r="5024" spans="1:16" hidden="1" x14ac:dyDescent="0.25">
      <c r="A5024">
        <v>4043</v>
      </c>
      <c r="B5024" t="s">
        <v>10337</v>
      </c>
      <c r="D5024">
        <v>1914</v>
      </c>
      <c r="E5024">
        <v>3</v>
      </c>
      <c r="F5024">
        <v>829</v>
      </c>
      <c r="G5024" s="1">
        <v>4811</v>
      </c>
      <c r="H5024" t="s">
        <v>89</v>
      </c>
      <c r="I5024" t="s">
        <v>90</v>
      </c>
      <c r="J5024" t="s">
        <v>9934</v>
      </c>
      <c r="K5024" t="s">
        <v>9028</v>
      </c>
      <c r="L5024" t="s">
        <v>9028</v>
      </c>
      <c r="N5024" t="s">
        <v>10338</v>
      </c>
    </row>
    <row r="5025" spans="1:16" hidden="1" x14ac:dyDescent="0.25">
      <c r="A5025">
        <v>4067</v>
      </c>
      <c r="B5025" t="s">
        <v>10339</v>
      </c>
      <c r="D5025">
        <v>1914</v>
      </c>
      <c r="E5025">
        <v>3</v>
      </c>
      <c r="F5025">
        <v>831</v>
      </c>
      <c r="G5025" s="1">
        <v>4811</v>
      </c>
      <c r="H5025" t="s">
        <v>4226</v>
      </c>
      <c r="I5025" t="s">
        <v>4227</v>
      </c>
      <c r="J5025" t="s">
        <v>8007</v>
      </c>
      <c r="K5025" t="s">
        <v>6702</v>
      </c>
      <c r="L5025" t="s">
        <v>6702</v>
      </c>
      <c r="N5025" t="s">
        <v>10340</v>
      </c>
    </row>
    <row r="5026" spans="1:16" hidden="1" x14ac:dyDescent="0.25">
      <c r="A5026">
        <v>4006</v>
      </c>
      <c r="B5026" t="s">
        <v>10341</v>
      </c>
      <c r="D5026">
        <v>1914</v>
      </c>
      <c r="E5026">
        <v>3</v>
      </c>
      <c r="F5026">
        <v>827</v>
      </c>
      <c r="G5026" s="1">
        <v>4805</v>
      </c>
      <c r="H5026" t="s">
        <v>4226</v>
      </c>
      <c r="I5026" t="s">
        <v>4227</v>
      </c>
      <c r="J5026" t="s">
        <v>10342</v>
      </c>
      <c r="K5026" t="s">
        <v>10343</v>
      </c>
      <c r="L5026" t="s">
        <v>10343</v>
      </c>
      <c r="N5026" t="s">
        <v>10344</v>
      </c>
    </row>
    <row r="5027" spans="1:16" hidden="1" x14ac:dyDescent="0.25">
      <c r="A5027">
        <v>4078</v>
      </c>
      <c r="B5027" t="s">
        <v>10345</v>
      </c>
      <c r="D5027">
        <v>1914</v>
      </c>
      <c r="E5027">
        <v>3</v>
      </c>
      <c r="F5027">
        <v>831</v>
      </c>
      <c r="G5027" s="1">
        <v>4804</v>
      </c>
      <c r="H5027" t="s">
        <v>89</v>
      </c>
      <c r="I5027" t="s">
        <v>90</v>
      </c>
      <c r="J5027" t="s">
        <v>9934</v>
      </c>
      <c r="K5027" t="s">
        <v>9028</v>
      </c>
      <c r="L5027" t="s">
        <v>9028</v>
      </c>
      <c r="N5027" t="s">
        <v>10346</v>
      </c>
    </row>
    <row r="5028" spans="1:16" hidden="1" x14ac:dyDescent="0.25">
      <c r="A5028">
        <v>4213</v>
      </c>
      <c r="B5028" t="s">
        <v>10347</v>
      </c>
      <c r="D5028">
        <v>1914</v>
      </c>
      <c r="E5028">
        <v>3</v>
      </c>
      <c r="F5028">
        <v>835</v>
      </c>
      <c r="G5028" s="1">
        <v>4804</v>
      </c>
      <c r="H5028" t="s">
        <v>3681</v>
      </c>
      <c r="I5028" t="s">
        <v>3682</v>
      </c>
      <c r="J5028" t="s">
        <v>9950</v>
      </c>
      <c r="K5028" t="s">
        <v>9773</v>
      </c>
      <c r="L5028" t="s">
        <v>9773</v>
      </c>
      <c r="N5028" t="s">
        <v>10348</v>
      </c>
    </row>
    <row r="5029" spans="1:16" hidden="1" x14ac:dyDescent="0.25">
      <c r="A5029">
        <v>4285</v>
      </c>
      <c r="B5029" t="s">
        <v>10349</v>
      </c>
      <c r="D5029">
        <v>1914</v>
      </c>
      <c r="E5029">
        <v>3</v>
      </c>
      <c r="F5029">
        <v>838</v>
      </c>
      <c r="G5029" s="1">
        <v>4802</v>
      </c>
      <c r="H5029" t="s">
        <v>8847</v>
      </c>
      <c r="I5029" t="s">
        <v>3062</v>
      </c>
      <c r="J5029" t="s">
        <v>10285</v>
      </c>
      <c r="K5029" t="s">
        <v>10123</v>
      </c>
      <c r="L5029" t="s">
        <v>10123</v>
      </c>
      <c r="N5029" t="s">
        <v>10350</v>
      </c>
    </row>
    <row r="5030" spans="1:16" hidden="1" x14ac:dyDescent="0.25">
      <c r="A5030">
        <v>4208</v>
      </c>
      <c r="B5030" t="s">
        <v>10351</v>
      </c>
      <c r="D5030">
        <v>1914</v>
      </c>
      <c r="E5030">
        <v>3</v>
      </c>
      <c r="F5030">
        <v>834</v>
      </c>
      <c r="G5030" s="1">
        <v>4800</v>
      </c>
      <c r="H5030" t="s">
        <v>18</v>
      </c>
      <c r="I5030" t="s">
        <v>19</v>
      </c>
      <c r="J5030" t="s">
        <v>10246</v>
      </c>
      <c r="K5030" t="s">
        <v>9484</v>
      </c>
      <c r="L5030" t="s">
        <v>9484</v>
      </c>
      <c r="N5030" t="s">
        <v>10352</v>
      </c>
    </row>
    <row r="5031" spans="1:16" hidden="1" x14ac:dyDescent="0.25">
      <c r="A5031">
        <v>4295</v>
      </c>
      <c r="B5031" t="s">
        <v>10301</v>
      </c>
      <c r="D5031">
        <v>1914</v>
      </c>
      <c r="E5031">
        <v>3</v>
      </c>
      <c r="F5031">
        <v>838</v>
      </c>
      <c r="G5031" s="1">
        <v>4800</v>
      </c>
      <c r="H5031" t="s">
        <v>10025</v>
      </c>
      <c r="I5031" t="s">
        <v>10026</v>
      </c>
      <c r="J5031" t="s">
        <v>10025</v>
      </c>
      <c r="K5031" t="s">
        <v>8287</v>
      </c>
      <c r="L5031" t="s">
        <v>8287</v>
      </c>
      <c r="N5031" t="s">
        <v>10353</v>
      </c>
    </row>
    <row r="5032" spans="1:16" hidden="1" x14ac:dyDescent="0.25">
      <c r="A5032">
        <v>4026</v>
      </c>
      <c r="B5032" t="s">
        <v>10354</v>
      </c>
      <c r="C5032" t="s">
        <v>7761</v>
      </c>
      <c r="D5032">
        <v>1914</v>
      </c>
      <c r="E5032">
        <v>3</v>
      </c>
      <c r="F5032">
        <v>829</v>
      </c>
      <c r="G5032" s="1">
        <v>4799</v>
      </c>
      <c r="H5032" t="s">
        <v>68</v>
      </c>
      <c r="I5032" t="s">
        <v>69</v>
      </c>
      <c r="J5032" t="s">
        <v>9143</v>
      </c>
      <c r="K5032" t="s">
        <v>9144</v>
      </c>
      <c r="L5032" t="s">
        <v>9144</v>
      </c>
      <c r="N5032" t="s">
        <v>10355</v>
      </c>
    </row>
    <row r="5033" spans="1:16" hidden="1" x14ac:dyDescent="0.25">
      <c r="A5033">
        <v>4025</v>
      </c>
      <c r="B5033" t="s">
        <v>781</v>
      </c>
      <c r="C5033" t="s">
        <v>8010</v>
      </c>
      <c r="D5033">
        <v>1914</v>
      </c>
      <c r="E5033">
        <v>3</v>
      </c>
      <c r="F5033">
        <v>829</v>
      </c>
      <c r="G5033" s="1">
        <v>4798</v>
      </c>
      <c r="H5033" t="s">
        <v>68</v>
      </c>
      <c r="I5033" t="s">
        <v>69</v>
      </c>
      <c r="J5033" t="s">
        <v>9031</v>
      </c>
      <c r="K5033" t="s">
        <v>6453</v>
      </c>
      <c r="L5033" t="s">
        <v>6453</v>
      </c>
      <c r="N5033" t="s">
        <v>10356</v>
      </c>
      <c r="O5033" t="s">
        <v>10357</v>
      </c>
      <c r="P5033" t="s">
        <v>10358</v>
      </c>
    </row>
    <row r="5034" spans="1:16" hidden="1" x14ac:dyDescent="0.25">
      <c r="A5034">
        <v>4077</v>
      </c>
      <c r="B5034" t="s">
        <v>10359</v>
      </c>
      <c r="D5034">
        <v>1914</v>
      </c>
      <c r="E5034">
        <v>3</v>
      </c>
      <c r="F5034">
        <v>831</v>
      </c>
      <c r="G5034" s="1">
        <v>4797</v>
      </c>
      <c r="H5034" t="s">
        <v>4504</v>
      </c>
      <c r="I5034" t="s">
        <v>4505</v>
      </c>
      <c r="J5034" t="s">
        <v>8599</v>
      </c>
      <c r="K5034" t="s">
        <v>8600</v>
      </c>
      <c r="L5034" t="s">
        <v>8600</v>
      </c>
      <c r="N5034" t="s">
        <v>10360</v>
      </c>
    </row>
    <row r="5035" spans="1:16" hidden="1" x14ac:dyDescent="0.25">
      <c r="A5035">
        <v>4294</v>
      </c>
      <c r="B5035" t="s">
        <v>10361</v>
      </c>
      <c r="D5035">
        <v>1914</v>
      </c>
      <c r="E5035">
        <v>3</v>
      </c>
      <c r="F5035">
        <v>838</v>
      </c>
      <c r="G5035" s="1">
        <v>4792</v>
      </c>
      <c r="H5035" t="s">
        <v>10362</v>
      </c>
      <c r="J5035" t="s">
        <v>10363</v>
      </c>
      <c r="K5035" t="s">
        <v>10364</v>
      </c>
      <c r="L5035" t="s">
        <v>10364</v>
      </c>
      <c r="N5035" t="s">
        <v>10365</v>
      </c>
    </row>
    <row r="5036" spans="1:16" hidden="1" x14ac:dyDescent="0.25">
      <c r="A5036">
        <v>4024</v>
      </c>
      <c r="B5036" t="s">
        <v>10366</v>
      </c>
      <c r="C5036" t="s">
        <v>7761</v>
      </c>
      <c r="D5036">
        <v>1914</v>
      </c>
      <c r="E5036">
        <v>3</v>
      </c>
      <c r="F5036">
        <v>829</v>
      </c>
      <c r="G5036" s="1">
        <v>4791</v>
      </c>
      <c r="H5036" t="s">
        <v>68</v>
      </c>
      <c r="I5036" t="s">
        <v>69</v>
      </c>
      <c r="J5036" t="s">
        <v>6687</v>
      </c>
      <c r="K5036" t="s">
        <v>308</v>
      </c>
      <c r="L5036" t="s">
        <v>308</v>
      </c>
      <c r="N5036" t="s">
        <v>10367</v>
      </c>
    </row>
    <row r="5037" spans="1:16" hidden="1" x14ac:dyDescent="0.25">
      <c r="A5037">
        <v>4017</v>
      </c>
      <c r="B5037" t="s">
        <v>10368</v>
      </c>
      <c r="D5037">
        <v>1914</v>
      </c>
      <c r="E5037">
        <v>3</v>
      </c>
      <c r="F5037">
        <v>828</v>
      </c>
      <c r="G5037" s="1">
        <v>4787</v>
      </c>
      <c r="H5037" t="s">
        <v>3681</v>
      </c>
      <c r="I5037" t="s">
        <v>3682</v>
      </c>
      <c r="J5037" t="s">
        <v>10369</v>
      </c>
      <c r="K5037" t="s">
        <v>10370</v>
      </c>
      <c r="L5037" t="s">
        <v>10370</v>
      </c>
      <c r="N5037" t="s">
        <v>10371</v>
      </c>
    </row>
    <row r="5038" spans="1:16" hidden="1" x14ac:dyDescent="0.25">
      <c r="A5038">
        <v>4270</v>
      </c>
      <c r="B5038" t="s">
        <v>10372</v>
      </c>
      <c r="D5038">
        <v>1914</v>
      </c>
      <c r="E5038">
        <v>3</v>
      </c>
      <c r="F5038">
        <v>837</v>
      </c>
      <c r="G5038" s="1">
        <v>4786</v>
      </c>
      <c r="H5038" t="s">
        <v>4226</v>
      </c>
      <c r="I5038" t="s">
        <v>4227</v>
      </c>
      <c r="J5038" t="s">
        <v>8277</v>
      </c>
      <c r="K5038" t="s">
        <v>8249</v>
      </c>
      <c r="L5038" t="s">
        <v>8249</v>
      </c>
      <c r="N5038" t="s">
        <v>10373</v>
      </c>
    </row>
    <row r="5039" spans="1:16" hidden="1" x14ac:dyDescent="0.25">
      <c r="A5039">
        <v>4180</v>
      </c>
      <c r="B5039" t="s">
        <v>10374</v>
      </c>
      <c r="C5039" t="s">
        <v>7761</v>
      </c>
      <c r="D5039">
        <v>1914</v>
      </c>
      <c r="E5039">
        <v>3</v>
      </c>
      <c r="F5039">
        <v>833</v>
      </c>
      <c r="G5039" s="1">
        <v>4782</v>
      </c>
      <c r="H5039" t="s">
        <v>68</v>
      </c>
      <c r="I5039" t="s">
        <v>69</v>
      </c>
      <c r="J5039" t="s">
        <v>348</v>
      </c>
      <c r="K5039" t="s">
        <v>295</v>
      </c>
      <c r="L5039" t="s">
        <v>295</v>
      </c>
      <c r="N5039" t="s">
        <v>10375</v>
      </c>
    </row>
    <row r="5040" spans="1:16" hidden="1" x14ac:dyDescent="0.25">
      <c r="A5040">
        <v>4193</v>
      </c>
      <c r="B5040" t="s">
        <v>10376</v>
      </c>
      <c r="D5040">
        <v>1914</v>
      </c>
      <c r="E5040">
        <v>3</v>
      </c>
      <c r="F5040">
        <v>833</v>
      </c>
      <c r="G5040" s="1">
        <v>4778</v>
      </c>
      <c r="H5040" t="s">
        <v>8847</v>
      </c>
      <c r="I5040" t="s">
        <v>3062</v>
      </c>
      <c r="J5040" t="s">
        <v>10377</v>
      </c>
      <c r="K5040" t="s">
        <v>9681</v>
      </c>
      <c r="L5040" t="s">
        <v>9681</v>
      </c>
      <c r="N5040" t="s">
        <v>10378</v>
      </c>
    </row>
    <row r="5041" spans="1:14" hidden="1" x14ac:dyDescent="0.25">
      <c r="A5041">
        <v>4069</v>
      </c>
      <c r="B5041" t="s">
        <v>8818</v>
      </c>
      <c r="D5041">
        <v>1914</v>
      </c>
      <c r="E5041">
        <v>3</v>
      </c>
      <c r="F5041">
        <v>831</v>
      </c>
      <c r="G5041" s="1">
        <v>4776</v>
      </c>
      <c r="H5041" t="s">
        <v>10209</v>
      </c>
      <c r="I5041" t="s">
        <v>3062</v>
      </c>
      <c r="J5041" t="s">
        <v>10379</v>
      </c>
      <c r="K5041" t="s">
        <v>8287</v>
      </c>
      <c r="L5041" t="s">
        <v>8287</v>
      </c>
      <c r="N5041" t="s">
        <v>10380</v>
      </c>
    </row>
    <row r="5042" spans="1:14" hidden="1" x14ac:dyDescent="0.25">
      <c r="A5042">
        <v>4072</v>
      </c>
      <c r="B5042" t="s">
        <v>10381</v>
      </c>
      <c r="D5042">
        <v>1914</v>
      </c>
      <c r="E5042">
        <v>3</v>
      </c>
      <c r="F5042">
        <v>831</v>
      </c>
      <c r="G5042" s="1">
        <v>4776</v>
      </c>
      <c r="H5042" t="s">
        <v>10025</v>
      </c>
      <c r="I5042" t="s">
        <v>10026</v>
      </c>
      <c r="J5042" t="s">
        <v>10025</v>
      </c>
      <c r="K5042" t="s">
        <v>8287</v>
      </c>
      <c r="L5042" t="s">
        <v>8287</v>
      </c>
      <c r="N5042" t="s">
        <v>10382</v>
      </c>
    </row>
    <row r="5043" spans="1:14" hidden="1" x14ac:dyDescent="0.25">
      <c r="A5043">
        <v>4292</v>
      </c>
      <c r="B5043" t="s">
        <v>10383</v>
      </c>
      <c r="D5043">
        <v>1914</v>
      </c>
      <c r="E5043">
        <v>3</v>
      </c>
      <c r="F5043">
        <v>838</v>
      </c>
      <c r="G5043" s="1">
        <v>4775</v>
      </c>
      <c r="H5043" t="s">
        <v>8847</v>
      </c>
      <c r="I5043" t="s">
        <v>3062</v>
      </c>
      <c r="J5043" t="s">
        <v>10122</v>
      </c>
      <c r="K5043" t="s">
        <v>10123</v>
      </c>
      <c r="L5043" t="s">
        <v>10123</v>
      </c>
      <c r="N5043" t="s">
        <v>10384</v>
      </c>
    </row>
    <row r="5044" spans="1:14" hidden="1" x14ac:dyDescent="0.25">
      <c r="A5044">
        <v>4008</v>
      </c>
      <c r="B5044" t="s">
        <v>10385</v>
      </c>
      <c r="D5044">
        <v>1914</v>
      </c>
      <c r="E5044">
        <v>3</v>
      </c>
      <c r="F5044">
        <v>827</v>
      </c>
      <c r="G5044" s="1">
        <v>4774</v>
      </c>
      <c r="H5044" t="s">
        <v>18</v>
      </c>
      <c r="I5044" t="s">
        <v>19</v>
      </c>
      <c r="J5044" t="s">
        <v>10246</v>
      </c>
      <c r="K5044" t="s">
        <v>9484</v>
      </c>
      <c r="L5044" t="s">
        <v>9484</v>
      </c>
      <c r="N5044" t="s">
        <v>10386</v>
      </c>
    </row>
    <row r="5045" spans="1:14" hidden="1" x14ac:dyDescent="0.25">
      <c r="A5045">
        <v>4065</v>
      </c>
      <c r="B5045" t="s">
        <v>8598</v>
      </c>
      <c r="D5045">
        <v>1914</v>
      </c>
      <c r="E5045">
        <v>3</v>
      </c>
      <c r="F5045">
        <v>831</v>
      </c>
      <c r="G5045" s="1">
        <v>4774</v>
      </c>
      <c r="H5045" t="s">
        <v>4226</v>
      </c>
      <c r="I5045" t="s">
        <v>4227</v>
      </c>
      <c r="J5045" t="s">
        <v>8248</v>
      </c>
      <c r="K5045" t="s">
        <v>8249</v>
      </c>
      <c r="L5045" t="s">
        <v>8249</v>
      </c>
      <c r="N5045" t="s">
        <v>10387</v>
      </c>
    </row>
    <row r="5046" spans="1:14" hidden="1" x14ac:dyDescent="0.25">
      <c r="A5046">
        <v>4066</v>
      </c>
      <c r="B5046" t="s">
        <v>5946</v>
      </c>
      <c r="D5046">
        <v>1914</v>
      </c>
      <c r="E5046">
        <v>3</v>
      </c>
      <c r="F5046">
        <v>831</v>
      </c>
      <c r="G5046" s="1">
        <v>4774</v>
      </c>
      <c r="H5046" t="s">
        <v>4226</v>
      </c>
      <c r="I5046" t="s">
        <v>4227</v>
      </c>
      <c r="J5046" t="s">
        <v>8248</v>
      </c>
      <c r="K5046" t="s">
        <v>8249</v>
      </c>
      <c r="L5046" t="s">
        <v>8249</v>
      </c>
      <c r="N5046" t="s">
        <v>10388</v>
      </c>
    </row>
    <row r="5047" spans="1:14" hidden="1" x14ac:dyDescent="0.25">
      <c r="A5047">
        <v>4068</v>
      </c>
      <c r="B5047" t="s">
        <v>10389</v>
      </c>
      <c r="D5047">
        <v>1914</v>
      </c>
      <c r="E5047">
        <v>3</v>
      </c>
      <c r="F5047">
        <v>831</v>
      </c>
      <c r="G5047" s="1">
        <v>4774</v>
      </c>
      <c r="H5047" t="s">
        <v>10209</v>
      </c>
      <c r="I5047" t="s">
        <v>3062</v>
      </c>
      <c r="J5047" t="s">
        <v>10379</v>
      </c>
      <c r="K5047" t="s">
        <v>8287</v>
      </c>
      <c r="L5047" t="s">
        <v>8287</v>
      </c>
      <c r="N5047" t="s">
        <v>10390</v>
      </c>
    </row>
    <row r="5048" spans="1:14" hidden="1" x14ac:dyDescent="0.25">
      <c r="A5048">
        <v>4009</v>
      </c>
      <c r="B5048" t="s">
        <v>10391</v>
      </c>
      <c r="D5048">
        <v>1914</v>
      </c>
      <c r="E5048">
        <v>3</v>
      </c>
      <c r="F5048">
        <v>827</v>
      </c>
      <c r="G5048" s="1">
        <v>4772</v>
      </c>
      <c r="H5048" t="s">
        <v>3681</v>
      </c>
      <c r="I5048" t="s">
        <v>3682</v>
      </c>
      <c r="J5048" t="s">
        <v>10234</v>
      </c>
      <c r="K5048" t="s">
        <v>9773</v>
      </c>
      <c r="L5048" t="s">
        <v>9773</v>
      </c>
      <c r="N5048" t="s">
        <v>10392</v>
      </c>
    </row>
    <row r="5049" spans="1:14" hidden="1" x14ac:dyDescent="0.25">
      <c r="A5049">
        <v>4201</v>
      </c>
      <c r="B5049" t="s">
        <v>10393</v>
      </c>
      <c r="C5049" t="s">
        <v>7761</v>
      </c>
      <c r="D5049">
        <v>1914</v>
      </c>
      <c r="E5049">
        <v>3</v>
      </c>
      <c r="F5049">
        <v>834</v>
      </c>
      <c r="G5049" s="1">
        <v>4767</v>
      </c>
      <c r="H5049" t="s">
        <v>68</v>
      </c>
      <c r="I5049" t="s">
        <v>69</v>
      </c>
      <c r="J5049" t="s">
        <v>5352</v>
      </c>
      <c r="K5049" t="s">
        <v>151</v>
      </c>
      <c r="L5049" t="s">
        <v>151</v>
      </c>
      <c r="N5049" t="s">
        <v>10394</v>
      </c>
    </row>
    <row r="5050" spans="1:14" hidden="1" x14ac:dyDescent="0.25">
      <c r="A5050">
        <v>4012</v>
      </c>
      <c r="B5050" t="s">
        <v>9867</v>
      </c>
      <c r="D5050">
        <v>1914</v>
      </c>
      <c r="E5050">
        <v>3</v>
      </c>
      <c r="F5050">
        <v>828</v>
      </c>
      <c r="G5050" s="1">
        <v>4765</v>
      </c>
      <c r="H5050" t="s">
        <v>18</v>
      </c>
      <c r="I5050" t="s">
        <v>19</v>
      </c>
      <c r="J5050" t="s">
        <v>8974</v>
      </c>
      <c r="K5050" t="s">
        <v>8975</v>
      </c>
      <c r="L5050" t="s">
        <v>8975</v>
      </c>
      <c r="N5050" t="s">
        <v>10395</v>
      </c>
    </row>
    <row r="5051" spans="1:14" hidden="1" x14ac:dyDescent="0.25">
      <c r="A5051">
        <v>4207</v>
      </c>
      <c r="B5051" t="s">
        <v>10396</v>
      </c>
      <c r="D5051">
        <v>1914</v>
      </c>
      <c r="E5051">
        <v>3</v>
      </c>
      <c r="F5051">
        <v>834</v>
      </c>
      <c r="G5051" s="1">
        <v>4765</v>
      </c>
      <c r="H5051" t="s">
        <v>18</v>
      </c>
      <c r="I5051" t="s">
        <v>19</v>
      </c>
      <c r="J5051" t="s">
        <v>8974</v>
      </c>
      <c r="K5051" t="s">
        <v>8975</v>
      </c>
      <c r="L5051" t="s">
        <v>8975</v>
      </c>
      <c r="N5051" t="s">
        <v>10397</v>
      </c>
    </row>
    <row r="5052" spans="1:14" hidden="1" x14ac:dyDescent="0.25">
      <c r="A5052">
        <v>4254</v>
      </c>
      <c r="B5052" t="s">
        <v>10398</v>
      </c>
      <c r="D5052">
        <v>1914</v>
      </c>
      <c r="E5052">
        <v>3</v>
      </c>
      <c r="F5052">
        <v>837</v>
      </c>
      <c r="G5052" s="1">
        <v>4759</v>
      </c>
      <c r="H5052" t="s">
        <v>18</v>
      </c>
      <c r="I5052" t="s">
        <v>19</v>
      </c>
      <c r="J5052" t="s">
        <v>10246</v>
      </c>
      <c r="K5052" t="s">
        <v>9484</v>
      </c>
      <c r="L5052" t="s">
        <v>9484</v>
      </c>
      <c r="N5052" t="s">
        <v>10399</v>
      </c>
    </row>
    <row r="5053" spans="1:14" hidden="1" x14ac:dyDescent="0.25">
      <c r="A5053">
        <v>4233</v>
      </c>
      <c r="B5053" t="s">
        <v>10400</v>
      </c>
      <c r="D5053">
        <v>1914</v>
      </c>
      <c r="E5053">
        <v>3</v>
      </c>
      <c r="F5053">
        <v>836</v>
      </c>
      <c r="G5053" s="1">
        <v>4758</v>
      </c>
      <c r="H5053" t="s">
        <v>926</v>
      </c>
      <c r="I5053" t="s">
        <v>927</v>
      </c>
      <c r="J5053" t="s">
        <v>926</v>
      </c>
      <c r="K5053" t="s">
        <v>928</v>
      </c>
      <c r="L5053" t="s">
        <v>928</v>
      </c>
      <c r="N5053" t="s">
        <v>10401</v>
      </c>
    </row>
    <row r="5054" spans="1:14" hidden="1" x14ac:dyDescent="0.25">
      <c r="A5054">
        <v>4284</v>
      </c>
      <c r="B5054" t="s">
        <v>10402</v>
      </c>
      <c r="D5054">
        <v>1914</v>
      </c>
      <c r="E5054">
        <v>3</v>
      </c>
      <c r="F5054">
        <v>838</v>
      </c>
      <c r="G5054" s="1">
        <v>4758</v>
      </c>
      <c r="H5054" t="s">
        <v>8847</v>
      </c>
      <c r="I5054" t="s">
        <v>3062</v>
      </c>
      <c r="J5054" t="s">
        <v>10285</v>
      </c>
      <c r="K5054" t="s">
        <v>10123</v>
      </c>
      <c r="L5054" t="s">
        <v>10123</v>
      </c>
      <c r="N5054" t="s">
        <v>10403</v>
      </c>
    </row>
    <row r="5055" spans="1:14" hidden="1" x14ac:dyDescent="0.25">
      <c r="A5055">
        <v>4007</v>
      </c>
      <c r="B5055" t="s">
        <v>10404</v>
      </c>
      <c r="D5055">
        <v>1914</v>
      </c>
      <c r="E5055">
        <v>3</v>
      </c>
      <c r="F5055">
        <v>827</v>
      </c>
      <c r="G5055" s="1">
        <v>4752</v>
      </c>
      <c r="H5055" t="s">
        <v>3681</v>
      </c>
      <c r="I5055" t="s">
        <v>3682</v>
      </c>
      <c r="J5055" t="s">
        <v>9950</v>
      </c>
      <c r="K5055" t="s">
        <v>9773</v>
      </c>
      <c r="L5055" t="s">
        <v>9773</v>
      </c>
      <c r="N5055" t="s">
        <v>10405</v>
      </c>
    </row>
    <row r="5056" spans="1:14" hidden="1" x14ac:dyDescent="0.25">
      <c r="A5056">
        <v>4250</v>
      </c>
      <c r="B5056" t="s">
        <v>10406</v>
      </c>
      <c r="D5056">
        <v>1914</v>
      </c>
      <c r="E5056">
        <v>3</v>
      </c>
      <c r="F5056">
        <v>837</v>
      </c>
      <c r="G5056" s="1">
        <v>4752</v>
      </c>
      <c r="H5056" t="s">
        <v>89</v>
      </c>
      <c r="I5056" t="s">
        <v>90</v>
      </c>
      <c r="J5056" t="s">
        <v>10407</v>
      </c>
      <c r="K5056" t="s">
        <v>9028</v>
      </c>
      <c r="L5056" t="s">
        <v>9028</v>
      </c>
      <c r="N5056" t="s">
        <v>10408</v>
      </c>
    </row>
    <row r="5057" spans="1:16" hidden="1" x14ac:dyDescent="0.25">
      <c r="A5057">
        <v>3878</v>
      </c>
      <c r="B5057" t="s">
        <v>10409</v>
      </c>
      <c r="D5057">
        <v>1913</v>
      </c>
      <c r="E5057">
        <v>3</v>
      </c>
      <c r="F5057">
        <v>794</v>
      </c>
      <c r="G5057" s="1">
        <v>4747</v>
      </c>
      <c r="H5057" t="s">
        <v>3681</v>
      </c>
      <c r="I5057" t="s">
        <v>3682</v>
      </c>
      <c r="J5057" t="s">
        <v>10410</v>
      </c>
      <c r="K5057" t="s">
        <v>9773</v>
      </c>
      <c r="L5057" t="s">
        <v>9773</v>
      </c>
      <c r="N5057" t="s">
        <v>10411</v>
      </c>
    </row>
    <row r="5058" spans="1:16" hidden="1" x14ac:dyDescent="0.25">
      <c r="A5058">
        <v>3578</v>
      </c>
      <c r="B5058" t="s">
        <v>10412</v>
      </c>
      <c r="D5058">
        <v>1913</v>
      </c>
      <c r="E5058">
        <v>3</v>
      </c>
      <c r="F5058">
        <v>785</v>
      </c>
      <c r="G5058" s="1">
        <v>4741</v>
      </c>
      <c r="H5058" t="s">
        <v>3681</v>
      </c>
      <c r="I5058" t="s">
        <v>3682</v>
      </c>
      <c r="J5058" t="s">
        <v>3681</v>
      </c>
      <c r="K5058" t="s">
        <v>9217</v>
      </c>
      <c r="L5058" t="s">
        <v>9217</v>
      </c>
      <c r="N5058" t="s">
        <v>10413</v>
      </c>
    </row>
    <row r="5059" spans="1:16" hidden="1" x14ac:dyDescent="0.25">
      <c r="A5059">
        <v>4002</v>
      </c>
      <c r="B5059" t="s">
        <v>10414</v>
      </c>
      <c r="D5059">
        <v>1913</v>
      </c>
      <c r="E5059">
        <v>3</v>
      </c>
      <c r="F5059">
        <v>799</v>
      </c>
      <c r="G5059" s="1">
        <v>4738</v>
      </c>
      <c r="H5059" t="s">
        <v>8725</v>
      </c>
      <c r="I5059" t="s">
        <v>3062</v>
      </c>
      <c r="J5059" t="s">
        <v>10415</v>
      </c>
      <c r="K5059" t="s">
        <v>10123</v>
      </c>
      <c r="L5059" t="s">
        <v>10123</v>
      </c>
      <c r="N5059" t="s">
        <v>10416</v>
      </c>
    </row>
    <row r="5060" spans="1:16" hidden="1" x14ac:dyDescent="0.25">
      <c r="A5060">
        <v>3805</v>
      </c>
      <c r="B5060" t="s">
        <v>10417</v>
      </c>
      <c r="D5060">
        <v>1913</v>
      </c>
      <c r="E5060">
        <v>3</v>
      </c>
      <c r="F5060">
        <v>793</v>
      </c>
      <c r="G5060" s="1">
        <v>4736</v>
      </c>
      <c r="H5060" t="s">
        <v>926</v>
      </c>
      <c r="I5060" t="s">
        <v>927</v>
      </c>
      <c r="J5060" t="s">
        <v>4216</v>
      </c>
      <c r="K5060" t="s">
        <v>928</v>
      </c>
      <c r="L5060" t="s">
        <v>928</v>
      </c>
      <c r="N5060" t="s">
        <v>10418</v>
      </c>
    </row>
    <row r="5061" spans="1:16" hidden="1" x14ac:dyDescent="0.25">
      <c r="A5061">
        <v>3936</v>
      </c>
      <c r="B5061" t="s">
        <v>10419</v>
      </c>
      <c r="D5061">
        <v>1913</v>
      </c>
      <c r="E5061">
        <v>3</v>
      </c>
      <c r="F5061">
        <v>797</v>
      </c>
      <c r="G5061" s="1">
        <v>4735</v>
      </c>
      <c r="H5061" t="s">
        <v>926</v>
      </c>
      <c r="I5061" t="s">
        <v>927</v>
      </c>
      <c r="J5061" t="s">
        <v>4216</v>
      </c>
      <c r="K5061" t="s">
        <v>928</v>
      </c>
      <c r="L5061" t="s">
        <v>928</v>
      </c>
      <c r="N5061" t="s">
        <v>10420</v>
      </c>
    </row>
    <row r="5062" spans="1:16" hidden="1" x14ac:dyDescent="0.25">
      <c r="A5062">
        <v>3937</v>
      </c>
      <c r="B5062" t="s">
        <v>10421</v>
      </c>
      <c r="D5062">
        <v>1913</v>
      </c>
      <c r="E5062">
        <v>3</v>
      </c>
      <c r="F5062">
        <v>797</v>
      </c>
      <c r="G5062" s="1">
        <v>4735</v>
      </c>
      <c r="H5062" t="s">
        <v>926</v>
      </c>
      <c r="I5062" t="s">
        <v>927</v>
      </c>
      <c r="J5062" t="s">
        <v>4216</v>
      </c>
      <c r="K5062" t="s">
        <v>928</v>
      </c>
      <c r="L5062" t="s">
        <v>928</v>
      </c>
      <c r="N5062" t="s">
        <v>10422</v>
      </c>
    </row>
    <row r="5063" spans="1:16" hidden="1" x14ac:dyDescent="0.25">
      <c r="A5063">
        <v>3938</v>
      </c>
      <c r="B5063" t="s">
        <v>10423</v>
      </c>
      <c r="D5063">
        <v>1913</v>
      </c>
      <c r="E5063">
        <v>3</v>
      </c>
      <c r="F5063">
        <v>797</v>
      </c>
      <c r="G5063" s="1">
        <v>4735</v>
      </c>
      <c r="H5063" t="s">
        <v>926</v>
      </c>
      <c r="I5063" t="s">
        <v>927</v>
      </c>
      <c r="J5063" t="s">
        <v>4216</v>
      </c>
      <c r="K5063" t="s">
        <v>928</v>
      </c>
      <c r="L5063" t="s">
        <v>928</v>
      </c>
      <c r="N5063" t="s">
        <v>10424</v>
      </c>
    </row>
    <row r="5064" spans="1:16" hidden="1" x14ac:dyDescent="0.25">
      <c r="A5064">
        <v>3804</v>
      </c>
      <c r="B5064" t="s">
        <v>10425</v>
      </c>
      <c r="D5064">
        <v>1913</v>
      </c>
      <c r="E5064">
        <v>3</v>
      </c>
      <c r="F5064">
        <v>793</v>
      </c>
      <c r="G5064" s="1">
        <v>4734</v>
      </c>
      <c r="H5064" t="s">
        <v>926</v>
      </c>
      <c r="I5064" t="s">
        <v>927</v>
      </c>
      <c r="J5064" t="s">
        <v>4216</v>
      </c>
      <c r="K5064" t="s">
        <v>928</v>
      </c>
      <c r="L5064" t="s">
        <v>928</v>
      </c>
      <c r="N5064" t="s">
        <v>10426</v>
      </c>
    </row>
    <row r="5065" spans="1:16" hidden="1" x14ac:dyDescent="0.25">
      <c r="A5065">
        <v>3875</v>
      </c>
      <c r="B5065" t="s">
        <v>9692</v>
      </c>
      <c r="D5065">
        <v>1913</v>
      </c>
      <c r="E5065">
        <v>3</v>
      </c>
      <c r="F5065">
        <v>794</v>
      </c>
      <c r="G5065" s="1">
        <v>4732</v>
      </c>
      <c r="H5065" t="s">
        <v>2657</v>
      </c>
      <c r="I5065" t="s">
        <v>2658</v>
      </c>
      <c r="J5065" t="s">
        <v>9653</v>
      </c>
      <c r="K5065" t="s">
        <v>9492</v>
      </c>
      <c r="L5065" t="s">
        <v>9492</v>
      </c>
      <c r="N5065" t="s">
        <v>10427</v>
      </c>
    </row>
    <row r="5066" spans="1:16" hidden="1" x14ac:dyDescent="0.25">
      <c r="A5066">
        <v>3585</v>
      </c>
      <c r="B5066" t="s">
        <v>10428</v>
      </c>
      <c r="D5066">
        <v>1913</v>
      </c>
      <c r="E5066">
        <v>3</v>
      </c>
      <c r="F5066">
        <v>786</v>
      </c>
      <c r="G5066" s="1">
        <v>4731</v>
      </c>
      <c r="H5066" t="s">
        <v>2657</v>
      </c>
      <c r="I5066" t="s">
        <v>2658</v>
      </c>
      <c r="J5066" t="s">
        <v>7779</v>
      </c>
      <c r="K5066" t="s">
        <v>7780</v>
      </c>
      <c r="L5066" t="s">
        <v>7780</v>
      </c>
      <c r="N5066" t="s">
        <v>10429</v>
      </c>
    </row>
    <row r="5067" spans="1:16" hidden="1" x14ac:dyDescent="0.25">
      <c r="A5067">
        <v>3702</v>
      </c>
      <c r="B5067" t="s">
        <v>10430</v>
      </c>
      <c r="C5067" t="s">
        <v>8010</v>
      </c>
      <c r="D5067">
        <v>1913</v>
      </c>
      <c r="E5067">
        <v>3</v>
      </c>
      <c r="F5067">
        <v>791</v>
      </c>
      <c r="G5067" s="1">
        <v>4731</v>
      </c>
      <c r="H5067" t="s">
        <v>68</v>
      </c>
      <c r="I5067" t="s">
        <v>69</v>
      </c>
      <c r="J5067" t="s">
        <v>895</v>
      </c>
      <c r="K5067" t="s">
        <v>71</v>
      </c>
      <c r="L5067" t="s">
        <v>71</v>
      </c>
      <c r="N5067" t="s">
        <v>10431</v>
      </c>
      <c r="O5067" t="s">
        <v>10432</v>
      </c>
      <c r="P5067" t="s">
        <v>10433</v>
      </c>
    </row>
    <row r="5068" spans="1:16" hidden="1" x14ac:dyDescent="0.25">
      <c r="A5068">
        <v>3934</v>
      </c>
      <c r="B5068" t="s">
        <v>10434</v>
      </c>
      <c r="D5068">
        <v>1913</v>
      </c>
      <c r="E5068">
        <v>3</v>
      </c>
      <c r="F5068">
        <v>797</v>
      </c>
      <c r="G5068" s="1">
        <v>4730</v>
      </c>
      <c r="H5068" t="s">
        <v>926</v>
      </c>
      <c r="I5068" t="s">
        <v>927</v>
      </c>
      <c r="J5068" t="s">
        <v>4216</v>
      </c>
      <c r="K5068" t="s">
        <v>928</v>
      </c>
      <c r="L5068" t="s">
        <v>928</v>
      </c>
      <c r="N5068" t="s">
        <v>10435</v>
      </c>
    </row>
    <row r="5069" spans="1:16" hidden="1" x14ac:dyDescent="0.25">
      <c r="A5069">
        <v>3935</v>
      </c>
      <c r="B5069" t="s">
        <v>7784</v>
      </c>
      <c r="D5069">
        <v>1913</v>
      </c>
      <c r="E5069">
        <v>3</v>
      </c>
      <c r="F5069">
        <v>797</v>
      </c>
      <c r="G5069" s="1">
        <v>4730</v>
      </c>
      <c r="H5069" t="s">
        <v>926</v>
      </c>
      <c r="I5069" t="s">
        <v>927</v>
      </c>
      <c r="J5069" t="s">
        <v>4216</v>
      </c>
      <c r="K5069" t="s">
        <v>928</v>
      </c>
      <c r="L5069" t="s">
        <v>928</v>
      </c>
      <c r="N5069" t="s">
        <v>10436</v>
      </c>
    </row>
    <row r="5070" spans="1:16" hidden="1" x14ac:dyDescent="0.25">
      <c r="A5070">
        <v>3808</v>
      </c>
      <c r="B5070" t="s">
        <v>10437</v>
      </c>
      <c r="D5070">
        <v>1913</v>
      </c>
      <c r="E5070">
        <v>3</v>
      </c>
      <c r="F5070">
        <v>793</v>
      </c>
      <c r="G5070" s="1">
        <v>4727</v>
      </c>
      <c r="H5070" t="s">
        <v>18</v>
      </c>
      <c r="I5070" t="s">
        <v>19</v>
      </c>
      <c r="J5070" t="s">
        <v>9483</v>
      </c>
      <c r="K5070" t="s">
        <v>9484</v>
      </c>
      <c r="L5070" t="s">
        <v>9484</v>
      </c>
      <c r="N5070" t="s">
        <v>10438</v>
      </c>
    </row>
    <row r="5071" spans="1:16" hidden="1" x14ac:dyDescent="0.25">
      <c r="A5071">
        <v>3928</v>
      </c>
      <c r="B5071" t="s">
        <v>10439</v>
      </c>
      <c r="D5071">
        <v>1913</v>
      </c>
      <c r="E5071">
        <v>3</v>
      </c>
      <c r="F5071">
        <v>797</v>
      </c>
      <c r="G5071" s="1">
        <v>4727</v>
      </c>
      <c r="H5071" t="s">
        <v>926</v>
      </c>
      <c r="I5071" t="s">
        <v>927</v>
      </c>
      <c r="J5071" t="s">
        <v>4216</v>
      </c>
      <c r="K5071" t="s">
        <v>928</v>
      </c>
      <c r="L5071" t="s">
        <v>928</v>
      </c>
      <c r="N5071" t="s">
        <v>10440</v>
      </c>
    </row>
    <row r="5072" spans="1:16" hidden="1" x14ac:dyDescent="0.25">
      <c r="A5072">
        <v>3933</v>
      </c>
      <c r="B5072" t="s">
        <v>10441</v>
      </c>
      <c r="D5072">
        <v>1913</v>
      </c>
      <c r="E5072">
        <v>3</v>
      </c>
      <c r="F5072">
        <v>797</v>
      </c>
      <c r="G5072" s="1">
        <v>4727</v>
      </c>
      <c r="H5072" t="s">
        <v>926</v>
      </c>
      <c r="I5072" t="s">
        <v>927</v>
      </c>
      <c r="J5072" t="s">
        <v>4216</v>
      </c>
      <c r="K5072" t="s">
        <v>928</v>
      </c>
      <c r="L5072" t="s">
        <v>928</v>
      </c>
      <c r="N5072" t="s">
        <v>10442</v>
      </c>
    </row>
    <row r="5073" spans="1:14" hidden="1" x14ac:dyDescent="0.25">
      <c r="A5073">
        <v>3932</v>
      </c>
      <c r="B5073" t="s">
        <v>4164</v>
      </c>
      <c r="D5073">
        <v>1913</v>
      </c>
      <c r="E5073">
        <v>3</v>
      </c>
      <c r="F5073">
        <v>797</v>
      </c>
      <c r="G5073" s="1">
        <v>4725</v>
      </c>
      <c r="H5073" t="s">
        <v>926</v>
      </c>
      <c r="I5073" t="s">
        <v>927</v>
      </c>
      <c r="J5073" t="s">
        <v>4216</v>
      </c>
      <c r="K5073" t="s">
        <v>928</v>
      </c>
      <c r="L5073" t="s">
        <v>928</v>
      </c>
      <c r="N5073" t="s">
        <v>10443</v>
      </c>
    </row>
    <row r="5074" spans="1:14" hidden="1" x14ac:dyDescent="0.25">
      <c r="A5074">
        <v>3927</v>
      </c>
      <c r="B5074" t="s">
        <v>1533</v>
      </c>
      <c r="D5074">
        <v>1913</v>
      </c>
      <c r="E5074">
        <v>3</v>
      </c>
      <c r="F5074">
        <v>797</v>
      </c>
      <c r="G5074" s="1">
        <v>4724</v>
      </c>
      <c r="H5074" t="s">
        <v>926</v>
      </c>
      <c r="I5074" t="s">
        <v>927</v>
      </c>
      <c r="J5074" t="s">
        <v>6623</v>
      </c>
      <c r="K5074" t="s">
        <v>928</v>
      </c>
      <c r="L5074" t="s">
        <v>928</v>
      </c>
      <c r="N5074" t="s">
        <v>10444</v>
      </c>
    </row>
    <row r="5075" spans="1:14" hidden="1" x14ac:dyDescent="0.25">
      <c r="A5075">
        <v>3737</v>
      </c>
      <c r="B5075" t="s">
        <v>10445</v>
      </c>
      <c r="D5075">
        <v>1913</v>
      </c>
      <c r="E5075">
        <v>3</v>
      </c>
      <c r="F5075">
        <v>792</v>
      </c>
      <c r="G5075" s="1">
        <v>4723</v>
      </c>
      <c r="H5075" t="s">
        <v>4226</v>
      </c>
      <c r="I5075" t="s">
        <v>4227</v>
      </c>
      <c r="J5075" t="s">
        <v>8007</v>
      </c>
      <c r="K5075" t="s">
        <v>6702</v>
      </c>
      <c r="L5075" t="s">
        <v>6702</v>
      </c>
      <c r="N5075" t="s">
        <v>10446</v>
      </c>
    </row>
    <row r="5076" spans="1:14" hidden="1" x14ac:dyDescent="0.25">
      <c r="A5076">
        <v>3865</v>
      </c>
      <c r="B5076" t="s">
        <v>10447</v>
      </c>
      <c r="D5076">
        <v>1913</v>
      </c>
      <c r="E5076">
        <v>3</v>
      </c>
      <c r="F5076">
        <v>794</v>
      </c>
      <c r="G5076" s="1">
        <v>4723</v>
      </c>
      <c r="H5076" t="s">
        <v>4226</v>
      </c>
      <c r="I5076" t="s">
        <v>4227</v>
      </c>
      <c r="J5076" t="s">
        <v>8277</v>
      </c>
      <c r="K5076" t="s">
        <v>8249</v>
      </c>
      <c r="L5076" t="s">
        <v>8249</v>
      </c>
      <c r="N5076" t="s">
        <v>10448</v>
      </c>
    </row>
    <row r="5077" spans="1:14" hidden="1" x14ac:dyDescent="0.25">
      <c r="A5077">
        <v>3701</v>
      </c>
      <c r="B5077" t="s">
        <v>10449</v>
      </c>
      <c r="C5077" t="s">
        <v>7761</v>
      </c>
      <c r="D5077">
        <v>1913</v>
      </c>
      <c r="E5077">
        <v>3</v>
      </c>
      <c r="F5077">
        <v>791</v>
      </c>
      <c r="G5077" s="1">
        <v>4722</v>
      </c>
      <c r="H5077" t="s">
        <v>68</v>
      </c>
      <c r="I5077" t="s">
        <v>69</v>
      </c>
      <c r="J5077" t="s">
        <v>108</v>
      </c>
      <c r="K5077" t="s">
        <v>109</v>
      </c>
      <c r="L5077" t="s">
        <v>109</v>
      </c>
      <c r="N5077" t="s">
        <v>10450</v>
      </c>
    </row>
    <row r="5078" spans="1:14" hidden="1" x14ac:dyDescent="0.25">
      <c r="A5078">
        <v>3690</v>
      </c>
      <c r="B5078" t="s">
        <v>10451</v>
      </c>
      <c r="D5078">
        <v>1913</v>
      </c>
      <c r="E5078">
        <v>3</v>
      </c>
      <c r="F5078">
        <v>790</v>
      </c>
      <c r="G5078" s="1">
        <v>4719</v>
      </c>
      <c r="H5078" t="s">
        <v>8847</v>
      </c>
      <c r="I5078" t="s">
        <v>3062</v>
      </c>
      <c r="J5078" t="s">
        <v>10452</v>
      </c>
      <c r="K5078" t="s">
        <v>9713</v>
      </c>
      <c r="L5078" t="s">
        <v>9713</v>
      </c>
      <c r="N5078" t="s">
        <v>10453</v>
      </c>
    </row>
    <row r="5079" spans="1:14" hidden="1" x14ac:dyDescent="0.25">
      <c r="A5079">
        <v>3980</v>
      </c>
      <c r="B5079" t="s">
        <v>10454</v>
      </c>
      <c r="D5079">
        <v>1913</v>
      </c>
      <c r="E5079">
        <v>3</v>
      </c>
      <c r="F5079">
        <v>798</v>
      </c>
      <c r="G5079" s="1">
        <v>4719</v>
      </c>
      <c r="H5079" t="s">
        <v>4226</v>
      </c>
      <c r="I5079" t="s">
        <v>4227</v>
      </c>
      <c r="J5079" t="s">
        <v>10455</v>
      </c>
      <c r="K5079" t="s">
        <v>6702</v>
      </c>
      <c r="L5079" t="s">
        <v>6702</v>
      </c>
      <c r="N5079" t="s">
        <v>10456</v>
      </c>
    </row>
    <row r="5080" spans="1:14" hidden="1" x14ac:dyDescent="0.25">
      <c r="A5080">
        <v>3864</v>
      </c>
      <c r="B5080" t="s">
        <v>10457</v>
      </c>
      <c r="D5080">
        <v>1913</v>
      </c>
      <c r="E5080">
        <v>3</v>
      </c>
      <c r="F5080">
        <v>794</v>
      </c>
      <c r="G5080" s="1">
        <v>4718</v>
      </c>
      <c r="H5080" t="s">
        <v>4226</v>
      </c>
      <c r="I5080" t="s">
        <v>4227</v>
      </c>
      <c r="J5080" t="s">
        <v>8007</v>
      </c>
      <c r="K5080" t="s">
        <v>6702</v>
      </c>
      <c r="L5080" t="s">
        <v>6702</v>
      </c>
      <c r="N5080" t="s">
        <v>10458</v>
      </c>
    </row>
    <row r="5081" spans="1:14" hidden="1" x14ac:dyDescent="0.25">
      <c r="A5081">
        <v>3979</v>
      </c>
      <c r="B5081" t="s">
        <v>10459</v>
      </c>
      <c r="D5081">
        <v>1913</v>
      </c>
      <c r="E5081">
        <v>3</v>
      </c>
      <c r="F5081">
        <v>798</v>
      </c>
      <c r="G5081" s="1">
        <v>4718</v>
      </c>
      <c r="H5081" t="s">
        <v>4226</v>
      </c>
      <c r="I5081" t="s">
        <v>4227</v>
      </c>
      <c r="J5081" t="s">
        <v>8212</v>
      </c>
      <c r="K5081" t="s">
        <v>4882</v>
      </c>
      <c r="L5081" t="s">
        <v>4882</v>
      </c>
      <c r="N5081" t="s">
        <v>10460</v>
      </c>
    </row>
    <row r="5082" spans="1:14" hidden="1" x14ac:dyDescent="0.25">
      <c r="A5082">
        <v>4001</v>
      </c>
      <c r="B5082" t="s">
        <v>7110</v>
      </c>
      <c r="D5082">
        <v>1913</v>
      </c>
      <c r="E5082">
        <v>3</v>
      </c>
      <c r="F5082">
        <v>799</v>
      </c>
      <c r="G5082" s="1">
        <v>4718</v>
      </c>
      <c r="H5082" t="s">
        <v>8725</v>
      </c>
      <c r="I5082" t="s">
        <v>3062</v>
      </c>
      <c r="J5082" t="s">
        <v>10379</v>
      </c>
      <c r="K5082" t="s">
        <v>8287</v>
      </c>
      <c r="L5082" t="s">
        <v>8287</v>
      </c>
      <c r="N5082" t="s">
        <v>10461</v>
      </c>
    </row>
    <row r="5083" spans="1:14" hidden="1" x14ac:dyDescent="0.25">
      <c r="A5083">
        <v>3962</v>
      </c>
      <c r="B5083" t="s">
        <v>7258</v>
      </c>
      <c r="D5083">
        <v>1913</v>
      </c>
      <c r="E5083">
        <v>3</v>
      </c>
      <c r="F5083">
        <v>797</v>
      </c>
      <c r="G5083" s="1">
        <v>4717</v>
      </c>
      <c r="H5083" t="s">
        <v>18</v>
      </c>
      <c r="I5083" t="s">
        <v>19</v>
      </c>
      <c r="J5083" t="s">
        <v>20</v>
      </c>
      <c r="K5083" t="s">
        <v>21</v>
      </c>
      <c r="L5083" t="s">
        <v>21</v>
      </c>
      <c r="N5083" t="s">
        <v>10462</v>
      </c>
    </row>
    <row r="5084" spans="1:14" hidden="1" x14ac:dyDescent="0.25">
      <c r="A5084">
        <v>3963</v>
      </c>
      <c r="B5084" t="s">
        <v>10463</v>
      </c>
      <c r="D5084">
        <v>1913</v>
      </c>
      <c r="E5084">
        <v>3</v>
      </c>
      <c r="F5084">
        <v>797</v>
      </c>
      <c r="G5084" s="1">
        <v>4717</v>
      </c>
      <c r="H5084" t="s">
        <v>18</v>
      </c>
      <c r="I5084" t="s">
        <v>19</v>
      </c>
      <c r="J5084" t="s">
        <v>20</v>
      </c>
      <c r="K5084" t="s">
        <v>21</v>
      </c>
      <c r="L5084" t="s">
        <v>21</v>
      </c>
      <c r="N5084" t="s">
        <v>10464</v>
      </c>
    </row>
    <row r="5085" spans="1:14" hidden="1" x14ac:dyDescent="0.25">
      <c r="A5085">
        <v>3926</v>
      </c>
      <c r="B5085" t="s">
        <v>2332</v>
      </c>
      <c r="D5085">
        <v>1913</v>
      </c>
      <c r="E5085">
        <v>3</v>
      </c>
      <c r="F5085">
        <v>797</v>
      </c>
      <c r="G5085" s="1">
        <v>4716</v>
      </c>
      <c r="H5085" t="s">
        <v>926</v>
      </c>
      <c r="I5085" t="s">
        <v>927</v>
      </c>
      <c r="J5085" t="s">
        <v>4216</v>
      </c>
      <c r="K5085" t="s">
        <v>928</v>
      </c>
      <c r="L5085" t="s">
        <v>928</v>
      </c>
      <c r="N5085" t="s">
        <v>10465</v>
      </c>
    </row>
    <row r="5086" spans="1:14" hidden="1" x14ac:dyDescent="0.25">
      <c r="A5086">
        <v>3707</v>
      </c>
      <c r="B5086" t="s">
        <v>3492</v>
      </c>
      <c r="D5086">
        <v>1913</v>
      </c>
      <c r="E5086">
        <v>3</v>
      </c>
      <c r="F5086">
        <v>791</v>
      </c>
      <c r="G5086" s="1">
        <v>4715</v>
      </c>
      <c r="H5086" t="s">
        <v>4226</v>
      </c>
      <c r="I5086" t="s">
        <v>4227</v>
      </c>
      <c r="J5086" t="s">
        <v>9386</v>
      </c>
      <c r="K5086" t="s">
        <v>8249</v>
      </c>
      <c r="L5086" t="s">
        <v>8249</v>
      </c>
      <c r="N5086" t="s">
        <v>10466</v>
      </c>
    </row>
    <row r="5087" spans="1:14" hidden="1" x14ac:dyDescent="0.25">
      <c r="A5087">
        <v>3762</v>
      </c>
      <c r="B5087" t="s">
        <v>10467</v>
      </c>
      <c r="C5087" t="s">
        <v>7761</v>
      </c>
      <c r="D5087">
        <v>1913</v>
      </c>
      <c r="E5087">
        <v>3</v>
      </c>
      <c r="F5087">
        <v>793</v>
      </c>
      <c r="G5087" s="1">
        <v>4715</v>
      </c>
      <c r="H5087" t="s">
        <v>68</v>
      </c>
      <c r="I5087" t="s">
        <v>69</v>
      </c>
      <c r="J5087" t="s">
        <v>9143</v>
      </c>
      <c r="K5087" t="s">
        <v>9144</v>
      </c>
      <c r="L5087" t="s">
        <v>9144</v>
      </c>
      <c r="N5087" t="s">
        <v>10468</v>
      </c>
    </row>
    <row r="5088" spans="1:14" hidden="1" x14ac:dyDescent="0.25">
      <c r="A5088">
        <v>3634</v>
      </c>
      <c r="B5088" t="s">
        <v>10469</v>
      </c>
      <c r="D5088">
        <v>1913</v>
      </c>
      <c r="E5088">
        <v>3</v>
      </c>
      <c r="F5088">
        <v>788</v>
      </c>
      <c r="G5088" s="1">
        <v>4714</v>
      </c>
      <c r="H5088" t="s">
        <v>18</v>
      </c>
      <c r="I5088" t="s">
        <v>19</v>
      </c>
      <c r="J5088" t="s">
        <v>10470</v>
      </c>
      <c r="K5088" t="s">
        <v>9484</v>
      </c>
      <c r="L5088" t="s">
        <v>9484</v>
      </c>
      <c r="N5088" t="s">
        <v>10471</v>
      </c>
    </row>
    <row r="5089" spans="1:14" hidden="1" x14ac:dyDescent="0.25">
      <c r="A5089">
        <v>3640</v>
      </c>
      <c r="B5089" t="s">
        <v>10472</v>
      </c>
      <c r="D5089">
        <v>1913</v>
      </c>
      <c r="E5089">
        <v>3</v>
      </c>
      <c r="F5089">
        <v>788</v>
      </c>
      <c r="G5089" s="1">
        <v>4714</v>
      </c>
      <c r="H5089" t="s">
        <v>4226</v>
      </c>
      <c r="I5089" t="s">
        <v>4227</v>
      </c>
      <c r="J5089" t="s">
        <v>8007</v>
      </c>
      <c r="K5089" t="s">
        <v>6702</v>
      </c>
      <c r="L5089" t="s">
        <v>6702</v>
      </c>
      <c r="N5089" t="s">
        <v>10473</v>
      </c>
    </row>
    <row r="5090" spans="1:14" hidden="1" x14ac:dyDescent="0.25">
      <c r="A5090">
        <v>3685</v>
      </c>
      <c r="B5090" t="s">
        <v>10474</v>
      </c>
      <c r="D5090">
        <v>1913</v>
      </c>
      <c r="E5090">
        <v>3</v>
      </c>
      <c r="F5090">
        <v>790</v>
      </c>
      <c r="G5090" s="1">
        <v>4714</v>
      </c>
      <c r="H5090" t="s">
        <v>18</v>
      </c>
      <c r="I5090" t="s">
        <v>19</v>
      </c>
      <c r="J5090" t="s">
        <v>9483</v>
      </c>
      <c r="K5090" t="s">
        <v>9484</v>
      </c>
      <c r="L5090" t="s">
        <v>9484</v>
      </c>
      <c r="N5090" t="s">
        <v>10475</v>
      </c>
    </row>
    <row r="5091" spans="1:14" hidden="1" x14ac:dyDescent="0.25">
      <c r="A5091">
        <v>3686</v>
      </c>
      <c r="B5091" t="s">
        <v>10476</v>
      </c>
      <c r="D5091">
        <v>1913</v>
      </c>
      <c r="E5091">
        <v>3</v>
      </c>
      <c r="F5091">
        <v>790</v>
      </c>
      <c r="G5091" s="1">
        <v>4714</v>
      </c>
      <c r="H5091" t="s">
        <v>18</v>
      </c>
      <c r="I5091" t="s">
        <v>19</v>
      </c>
      <c r="J5091" t="s">
        <v>9483</v>
      </c>
      <c r="K5091" t="s">
        <v>9484</v>
      </c>
      <c r="L5091" t="s">
        <v>9484</v>
      </c>
      <c r="N5091" t="s">
        <v>10477</v>
      </c>
    </row>
    <row r="5092" spans="1:14" hidden="1" x14ac:dyDescent="0.25">
      <c r="A5092">
        <v>3807</v>
      </c>
      <c r="B5092" t="s">
        <v>8861</v>
      </c>
      <c r="D5092">
        <v>1913</v>
      </c>
      <c r="E5092">
        <v>3</v>
      </c>
      <c r="F5092">
        <v>793</v>
      </c>
      <c r="G5092" s="1">
        <v>4714</v>
      </c>
      <c r="H5092" t="s">
        <v>18</v>
      </c>
      <c r="I5092" t="s">
        <v>19</v>
      </c>
      <c r="J5092" t="s">
        <v>20</v>
      </c>
      <c r="K5092" t="s">
        <v>21</v>
      </c>
      <c r="L5092" t="s">
        <v>21</v>
      </c>
      <c r="N5092" t="s">
        <v>10478</v>
      </c>
    </row>
    <row r="5093" spans="1:14" hidden="1" x14ac:dyDescent="0.25">
      <c r="A5093">
        <v>3961</v>
      </c>
      <c r="B5093" t="s">
        <v>10479</v>
      </c>
      <c r="D5093">
        <v>1913</v>
      </c>
      <c r="E5093">
        <v>3</v>
      </c>
      <c r="F5093">
        <v>797</v>
      </c>
      <c r="G5093" s="1">
        <v>4714</v>
      </c>
      <c r="H5093" t="s">
        <v>18</v>
      </c>
      <c r="I5093" t="s">
        <v>19</v>
      </c>
      <c r="J5093" t="s">
        <v>9483</v>
      </c>
      <c r="K5093" t="s">
        <v>9484</v>
      </c>
      <c r="L5093" t="s">
        <v>9484</v>
      </c>
      <c r="N5093" t="s">
        <v>10480</v>
      </c>
    </row>
    <row r="5094" spans="1:14" hidden="1" x14ac:dyDescent="0.25">
      <c r="A5094">
        <v>3663</v>
      </c>
      <c r="B5094" t="s">
        <v>10481</v>
      </c>
      <c r="D5094">
        <v>1913</v>
      </c>
      <c r="E5094">
        <v>3</v>
      </c>
      <c r="F5094">
        <v>789</v>
      </c>
      <c r="G5094" s="1">
        <v>4710</v>
      </c>
      <c r="H5094" t="s">
        <v>8847</v>
      </c>
      <c r="I5094" t="s">
        <v>3062</v>
      </c>
      <c r="J5094" t="s">
        <v>2636</v>
      </c>
      <c r="K5094" t="s">
        <v>7079</v>
      </c>
      <c r="L5094" t="s">
        <v>7079</v>
      </c>
      <c r="N5094" t="s">
        <v>10482</v>
      </c>
    </row>
    <row r="5095" spans="1:14" hidden="1" x14ac:dyDescent="0.25">
      <c r="A5095">
        <v>3633</v>
      </c>
      <c r="B5095" t="s">
        <v>10483</v>
      </c>
      <c r="D5095">
        <v>1913</v>
      </c>
      <c r="E5095">
        <v>3</v>
      </c>
      <c r="F5095">
        <v>788</v>
      </c>
      <c r="G5095" s="1">
        <v>4708</v>
      </c>
      <c r="H5095" t="s">
        <v>18</v>
      </c>
      <c r="I5095" t="s">
        <v>19</v>
      </c>
      <c r="J5095" t="s">
        <v>8974</v>
      </c>
      <c r="K5095" t="s">
        <v>8975</v>
      </c>
      <c r="L5095" t="s">
        <v>8975</v>
      </c>
      <c r="N5095" t="s">
        <v>10484</v>
      </c>
    </row>
    <row r="5096" spans="1:14" hidden="1" x14ac:dyDescent="0.25">
      <c r="A5096">
        <v>3632</v>
      </c>
      <c r="B5096" t="s">
        <v>10485</v>
      </c>
      <c r="D5096">
        <v>1913</v>
      </c>
      <c r="E5096">
        <v>3</v>
      </c>
      <c r="F5096">
        <v>788</v>
      </c>
      <c r="G5096" s="1">
        <v>4707</v>
      </c>
      <c r="H5096" t="s">
        <v>18</v>
      </c>
      <c r="I5096" t="s">
        <v>19</v>
      </c>
      <c r="J5096" t="s">
        <v>9483</v>
      </c>
      <c r="K5096" t="s">
        <v>9484</v>
      </c>
      <c r="L5096" t="s">
        <v>9484</v>
      </c>
      <c r="N5096" t="s">
        <v>10486</v>
      </c>
    </row>
    <row r="5097" spans="1:14" hidden="1" x14ac:dyDescent="0.25">
      <c r="A5097">
        <v>3672</v>
      </c>
      <c r="B5097" t="s">
        <v>10487</v>
      </c>
      <c r="D5097">
        <v>1913</v>
      </c>
      <c r="E5097">
        <v>3</v>
      </c>
      <c r="F5097">
        <v>789</v>
      </c>
      <c r="G5097" s="1">
        <v>4707</v>
      </c>
      <c r="H5097" t="s">
        <v>18</v>
      </c>
      <c r="I5097" t="s">
        <v>19</v>
      </c>
      <c r="J5097" t="s">
        <v>10488</v>
      </c>
      <c r="K5097" t="s">
        <v>10489</v>
      </c>
      <c r="L5097" t="s">
        <v>10489</v>
      </c>
      <c r="N5097" t="s">
        <v>10490</v>
      </c>
    </row>
    <row r="5098" spans="1:14" hidden="1" x14ac:dyDescent="0.25">
      <c r="A5098">
        <v>3877</v>
      </c>
      <c r="B5098" t="s">
        <v>10491</v>
      </c>
      <c r="D5098">
        <v>1913</v>
      </c>
      <c r="E5098">
        <v>3</v>
      </c>
      <c r="F5098">
        <v>794</v>
      </c>
      <c r="G5098" s="1">
        <v>4707</v>
      </c>
      <c r="H5098" t="s">
        <v>3681</v>
      </c>
      <c r="I5098" t="s">
        <v>3682</v>
      </c>
      <c r="J5098" t="s">
        <v>10410</v>
      </c>
      <c r="K5098" t="s">
        <v>9773</v>
      </c>
      <c r="L5098" t="s">
        <v>9773</v>
      </c>
      <c r="N5098" t="s">
        <v>10492</v>
      </c>
    </row>
    <row r="5099" spans="1:14" hidden="1" x14ac:dyDescent="0.25">
      <c r="A5099">
        <v>3978</v>
      </c>
      <c r="B5099" t="s">
        <v>10493</v>
      </c>
      <c r="D5099">
        <v>1913</v>
      </c>
      <c r="E5099">
        <v>3</v>
      </c>
      <c r="F5099">
        <v>798</v>
      </c>
      <c r="G5099" s="1">
        <v>4707</v>
      </c>
      <c r="H5099" t="s">
        <v>4226</v>
      </c>
      <c r="I5099" t="s">
        <v>4227</v>
      </c>
      <c r="J5099" t="s">
        <v>8277</v>
      </c>
      <c r="K5099" t="s">
        <v>8249</v>
      </c>
      <c r="L5099" t="s">
        <v>8249</v>
      </c>
      <c r="N5099" t="s">
        <v>10494</v>
      </c>
    </row>
    <row r="5100" spans="1:14" hidden="1" x14ac:dyDescent="0.25">
      <c r="A5100">
        <v>3736</v>
      </c>
      <c r="B5100" t="s">
        <v>10495</v>
      </c>
      <c r="D5100">
        <v>1913</v>
      </c>
      <c r="E5100">
        <v>3</v>
      </c>
      <c r="F5100">
        <v>792</v>
      </c>
      <c r="G5100" s="1">
        <v>4706</v>
      </c>
      <c r="H5100" t="s">
        <v>18</v>
      </c>
      <c r="I5100" t="s">
        <v>19</v>
      </c>
      <c r="J5100" t="s">
        <v>10488</v>
      </c>
      <c r="K5100" t="s">
        <v>10489</v>
      </c>
      <c r="L5100" t="s">
        <v>10489</v>
      </c>
      <c r="N5100" t="s">
        <v>10496</v>
      </c>
    </row>
    <row r="5101" spans="1:14" hidden="1" x14ac:dyDescent="0.25">
      <c r="A5101">
        <v>3960</v>
      </c>
      <c r="B5101" t="s">
        <v>10497</v>
      </c>
      <c r="D5101">
        <v>1913</v>
      </c>
      <c r="E5101">
        <v>3</v>
      </c>
      <c r="F5101">
        <v>797</v>
      </c>
      <c r="G5101" s="1">
        <v>4704</v>
      </c>
      <c r="H5101" t="s">
        <v>18</v>
      </c>
      <c r="I5101" t="s">
        <v>19</v>
      </c>
      <c r="J5101" t="s">
        <v>8974</v>
      </c>
      <c r="K5101" t="s">
        <v>8975</v>
      </c>
      <c r="L5101" t="s">
        <v>8975</v>
      </c>
      <c r="N5101" t="s">
        <v>10498</v>
      </c>
    </row>
    <row r="5102" spans="1:14" hidden="1" x14ac:dyDescent="0.25">
      <c r="A5102">
        <v>4000</v>
      </c>
      <c r="B5102" t="s">
        <v>10499</v>
      </c>
      <c r="D5102">
        <v>1913</v>
      </c>
      <c r="E5102">
        <v>3</v>
      </c>
      <c r="F5102">
        <v>799</v>
      </c>
      <c r="G5102" s="1">
        <v>4701</v>
      </c>
      <c r="H5102" t="s">
        <v>8725</v>
      </c>
      <c r="I5102" t="s">
        <v>3062</v>
      </c>
      <c r="J5102" t="s">
        <v>10415</v>
      </c>
      <c r="K5102" t="s">
        <v>10123</v>
      </c>
      <c r="L5102" t="s">
        <v>10123</v>
      </c>
      <c r="N5102" t="s">
        <v>10500</v>
      </c>
    </row>
    <row r="5103" spans="1:14" hidden="1" x14ac:dyDescent="0.25">
      <c r="A5103">
        <v>3630</v>
      </c>
      <c r="B5103" t="s">
        <v>10501</v>
      </c>
      <c r="D5103">
        <v>1913</v>
      </c>
      <c r="E5103">
        <v>3</v>
      </c>
      <c r="F5103">
        <v>788</v>
      </c>
      <c r="G5103" s="1">
        <v>4699</v>
      </c>
      <c r="H5103" t="s">
        <v>18</v>
      </c>
      <c r="I5103" t="s">
        <v>19</v>
      </c>
      <c r="J5103" t="s">
        <v>9483</v>
      </c>
      <c r="K5103" t="s">
        <v>9484</v>
      </c>
      <c r="L5103" t="s">
        <v>9484</v>
      </c>
      <c r="N5103" t="s">
        <v>10502</v>
      </c>
    </row>
    <row r="5104" spans="1:14" hidden="1" x14ac:dyDescent="0.25">
      <c r="A5104">
        <v>3631</v>
      </c>
      <c r="B5104" t="s">
        <v>10503</v>
      </c>
      <c r="D5104">
        <v>1913</v>
      </c>
      <c r="E5104">
        <v>3</v>
      </c>
      <c r="F5104">
        <v>788</v>
      </c>
      <c r="G5104" s="1">
        <v>4699</v>
      </c>
      <c r="H5104" t="s">
        <v>18</v>
      </c>
      <c r="I5104" t="s">
        <v>19</v>
      </c>
      <c r="J5104" t="s">
        <v>9483</v>
      </c>
      <c r="K5104" t="s">
        <v>9484</v>
      </c>
      <c r="L5104" t="s">
        <v>9484</v>
      </c>
      <c r="N5104" t="s">
        <v>10504</v>
      </c>
    </row>
    <row r="5105" spans="1:14" hidden="1" x14ac:dyDescent="0.25">
      <c r="A5105">
        <v>3863</v>
      </c>
      <c r="B5105" t="s">
        <v>10505</v>
      </c>
      <c r="D5105">
        <v>1913</v>
      </c>
      <c r="E5105">
        <v>3</v>
      </c>
      <c r="F5105">
        <v>794</v>
      </c>
      <c r="G5105" s="1">
        <v>4699</v>
      </c>
      <c r="H5105" t="s">
        <v>4226</v>
      </c>
      <c r="I5105" t="s">
        <v>4227</v>
      </c>
      <c r="J5105" t="s">
        <v>8007</v>
      </c>
      <c r="K5105" t="s">
        <v>6702</v>
      </c>
      <c r="L5105" t="s">
        <v>6702</v>
      </c>
      <c r="N5105" t="s">
        <v>10506</v>
      </c>
    </row>
    <row r="5106" spans="1:14" hidden="1" x14ac:dyDescent="0.25">
      <c r="A5106">
        <v>3959</v>
      </c>
      <c r="B5106" t="s">
        <v>10507</v>
      </c>
      <c r="D5106">
        <v>1913</v>
      </c>
      <c r="E5106">
        <v>3</v>
      </c>
      <c r="F5106">
        <v>797</v>
      </c>
      <c r="G5106" s="1">
        <v>4699</v>
      </c>
      <c r="H5106" t="s">
        <v>18</v>
      </c>
      <c r="I5106" t="s">
        <v>19</v>
      </c>
      <c r="J5106" t="s">
        <v>9483</v>
      </c>
      <c r="K5106" t="s">
        <v>9484</v>
      </c>
      <c r="L5106" t="s">
        <v>9484</v>
      </c>
      <c r="N5106" t="s">
        <v>10508</v>
      </c>
    </row>
    <row r="5107" spans="1:14" hidden="1" x14ac:dyDescent="0.25">
      <c r="A5107">
        <v>3977</v>
      </c>
      <c r="B5107" t="s">
        <v>10509</v>
      </c>
      <c r="D5107">
        <v>1913</v>
      </c>
      <c r="E5107">
        <v>3</v>
      </c>
      <c r="F5107">
        <v>798</v>
      </c>
      <c r="G5107" s="1">
        <v>4698</v>
      </c>
      <c r="H5107" t="s">
        <v>4226</v>
      </c>
      <c r="I5107" t="s">
        <v>4227</v>
      </c>
      <c r="J5107" t="s">
        <v>9203</v>
      </c>
      <c r="K5107" t="s">
        <v>8249</v>
      </c>
      <c r="L5107" t="s">
        <v>8249</v>
      </c>
      <c r="N5107" t="s">
        <v>10510</v>
      </c>
    </row>
    <row r="5108" spans="1:14" hidden="1" x14ac:dyDescent="0.25">
      <c r="A5108">
        <v>3629</v>
      </c>
      <c r="B5108" t="s">
        <v>10511</v>
      </c>
      <c r="D5108">
        <v>1913</v>
      </c>
      <c r="E5108">
        <v>3</v>
      </c>
      <c r="F5108">
        <v>788</v>
      </c>
      <c r="G5108" s="1">
        <v>4697</v>
      </c>
      <c r="H5108" t="s">
        <v>18</v>
      </c>
      <c r="I5108" t="s">
        <v>19</v>
      </c>
      <c r="J5108" t="s">
        <v>20</v>
      </c>
      <c r="K5108" t="s">
        <v>21</v>
      </c>
      <c r="L5108" t="s">
        <v>21</v>
      </c>
      <c r="N5108" t="s">
        <v>10512</v>
      </c>
    </row>
    <row r="5109" spans="1:14" hidden="1" x14ac:dyDescent="0.25">
      <c r="A5109">
        <v>3925</v>
      </c>
      <c r="B5109" t="s">
        <v>1899</v>
      </c>
      <c r="D5109">
        <v>1913</v>
      </c>
      <c r="E5109">
        <v>3</v>
      </c>
      <c r="F5109">
        <v>797</v>
      </c>
      <c r="G5109" s="1">
        <v>4697</v>
      </c>
      <c r="H5109" t="s">
        <v>926</v>
      </c>
      <c r="I5109" t="s">
        <v>927</v>
      </c>
      <c r="J5109" t="s">
        <v>4216</v>
      </c>
      <c r="K5109" t="s">
        <v>928</v>
      </c>
      <c r="L5109" t="s">
        <v>928</v>
      </c>
      <c r="N5109" t="s">
        <v>10513</v>
      </c>
    </row>
    <row r="5110" spans="1:14" hidden="1" x14ac:dyDescent="0.25">
      <c r="A5110">
        <v>3958</v>
      </c>
      <c r="B5110" t="s">
        <v>10514</v>
      </c>
      <c r="D5110">
        <v>1913</v>
      </c>
      <c r="E5110">
        <v>3</v>
      </c>
      <c r="F5110">
        <v>797</v>
      </c>
      <c r="G5110" s="1">
        <v>4696</v>
      </c>
      <c r="H5110" t="s">
        <v>18</v>
      </c>
      <c r="I5110" t="s">
        <v>19</v>
      </c>
      <c r="J5110" t="s">
        <v>8974</v>
      </c>
      <c r="K5110" t="s">
        <v>8975</v>
      </c>
      <c r="L5110" t="s">
        <v>8975</v>
      </c>
      <c r="N5110" t="s">
        <v>10515</v>
      </c>
    </row>
    <row r="5111" spans="1:14" hidden="1" x14ac:dyDescent="0.25">
      <c r="A5111">
        <v>3628</v>
      </c>
      <c r="B5111" t="s">
        <v>10516</v>
      </c>
      <c r="D5111">
        <v>1913</v>
      </c>
      <c r="E5111">
        <v>3</v>
      </c>
      <c r="F5111">
        <v>788</v>
      </c>
      <c r="G5111" s="1">
        <v>4695</v>
      </c>
      <c r="H5111" t="s">
        <v>18</v>
      </c>
      <c r="I5111" t="s">
        <v>19</v>
      </c>
      <c r="J5111" t="s">
        <v>8974</v>
      </c>
      <c r="K5111" t="s">
        <v>8975</v>
      </c>
      <c r="L5111" t="s">
        <v>8975</v>
      </c>
      <c r="N5111" t="s">
        <v>10517</v>
      </c>
    </row>
    <row r="5112" spans="1:14" hidden="1" x14ac:dyDescent="0.25">
      <c r="A5112">
        <v>3461</v>
      </c>
      <c r="B5112" t="s">
        <v>10518</v>
      </c>
      <c r="D5112">
        <v>1913</v>
      </c>
      <c r="E5112">
        <v>3</v>
      </c>
      <c r="F5112">
        <v>785</v>
      </c>
      <c r="G5112" s="1">
        <v>4694</v>
      </c>
      <c r="H5112" t="s">
        <v>8847</v>
      </c>
      <c r="I5112" t="s">
        <v>3062</v>
      </c>
      <c r="J5112" t="s">
        <v>10519</v>
      </c>
      <c r="N5112" t="s">
        <v>10520</v>
      </c>
    </row>
    <row r="5113" spans="1:14" hidden="1" x14ac:dyDescent="0.25">
      <c r="A5113">
        <v>3627</v>
      </c>
      <c r="B5113" t="s">
        <v>10521</v>
      </c>
      <c r="D5113">
        <v>1913</v>
      </c>
      <c r="E5113">
        <v>3</v>
      </c>
      <c r="F5113">
        <v>788</v>
      </c>
      <c r="G5113" s="1">
        <v>4693</v>
      </c>
      <c r="H5113" t="s">
        <v>18</v>
      </c>
      <c r="I5113" t="s">
        <v>19</v>
      </c>
      <c r="J5113" t="s">
        <v>8974</v>
      </c>
      <c r="K5113" t="s">
        <v>8975</v>
      </c>
      <c r="L5113" t="s">
        <v>8975</v>
      </c>
      <c r="N5113" t="s">
        <v>10522</v>
      </c>
    </row>
    <row r="5114" spans="1:14" hidden="1" x14ac:dyDescent="0.25">
      <c r="A5114">
        <v>3976</v>
      </c>
      <c r="B5114" t="s">
        <v>10523</v>
      </c>
      <c r="D5114">
        <v>1913</v>
      </c>
      <c r="E5114">
        <v>3</v>
      </c>
      <c r="F5114">
        <v>798</v>
      </c>
      <c r="G5114" s="1">
        <v>4693</v>
      </c>
      <c r="H5114" t="s">
        <v>4226</v>
      </c>
      <c r="I5114" t="s">
        <v>4227</v>
      </c>
      <c r="J5114" t="s">
        <v>8277</v>
      </c>
      <c r="K5114" t="s">
        <v>8249</v>
      </c>
      <c r="L5114" t="s">
        <v>8249</v>
      </c>
      <c r="N5114" t="s">
        <v>10524</v>
      </c>
    </row>
    <row r="5115" spans="1:14" hidden="1" x14ac:dyDescent="0.25">
      <c r="A5115">
        <v>3840</v>
      </c>
      <c r="B5115" t="s">
        <v>10525</v>
      </c>
      <c r="D5115">
        <v>1913</v>
      </c>
      <c r="E5115">
        <v>3</v>
      </c>
      <c r="F5115">
        <v>796</v>
      </c>
      <c r="G5115" s="1">
        <v>4692</v>
      </c>
      <c r="H5115" t="s">
        <v>4504</v>
      </c>
      <c r="I5115" t="s">
        <v>4505</v>
      </c>
      <c r="J5115" t="s">
        <v>8599</v>
      </c>
      <c r="K5115" t="s">
        <v>8600</v>
      </c>
      <c r="L5115" t="s">
        <v>8600</v>
      </c>
      <c r="N5115" t="s">
        <v>10526</v>
      </c>
    </row>
    <row r="5116" spans="1:14" hidden="1" x14ac:dyDescent="0.25">
      <c r="A5116">
        <v>3626</v>
      </c>
      <c r="B5116" t="s">
        <v>10385</v>
      </c>
      <c r="D5116">
        <v>1913</v>
      </c>
      <c r="E5116">
        <v>3</v>
      </c>
      <c r="F5116">
        <v>788</v>
      </c>
      <c r="G5116" s="1">
        <v>4690</v>
      </c>
      <c r="H5116" t="s">
        <v>18</v>
      </c>
      <c r="I5116" t="s">
        <v>19</v>
      </c>
      <c r="J5116" t="s">
        <v>9483</v>
      </c>
      <c r="K5116" t="s">
        <v>9484</v>
      </c>
      <c r="L5116" t="s">
        <v>9484</v>
      </c>
      <c r="N5116" t="s">
        <v>10527</v>
      </c>
    </row>
    <row r="5117" spans="1:14" hidden="1" x14ac:dyDescent="0.25">
      <c r="A5117">
        <v>3975</v>
      </c>
      <c r="B5117" t="s">
        <v>9508</v>
      </c>
      <c r="D5117">
        <v>1913</v>
      </c>
      <c r="E5117">
        <v>3</v>
      </c>
      <c r="F5117">
        <v>798</v>
      </c>
      <c r="G5117" s="1">
        <v>4689</v>
      </c>
      <c r="H5117" t="s">
        <v>4226</v>
      </c>
      <c r="I5117" t="s">
        <v>4227</v>
      </c>
      <c r="J5117" t="s">
        <v>8007</v>
      </c>
      <c r="K5117" t="s">
        <v>6702</v>
      </c>
      <c r="L5117" t="s">
        <v>6702</v>
      </c>
      <c r="N5117" t="s">
        <v>10528</v>
      </c>
    </row>
    <row r="5118" spans="1:14" hidden="1" x14ac:dyDescent="0.25">
      <c r="A5118">
        <v>3858</v>
      </c>
      <c r="B5118" t="s">
        <v>10529</v>
      </c>
      <c r="D5118">
        <v>1913</v>
      </c>
      <c r="E5118">
        <v>3</v>
      </c>
      <c r="F5118">
        <v>796</v>
      </c>
      <c r="G5118" s="1">
        <v>4688</v>
      </c>
      <c r="H5118" t="s">
        <v>926</v>
      </c>
      <c r="I5118" t="s">
        <v>927</v>
      </c>
      <c r="J5118" t="s">
        <v>6623</v>
      </c>
      <c r="K5118" t="s">
        <v>928</v>
      </c>
      <c r="L5118" t="s">
        <v>928</v>
      </c>
      <c r="N5118" t="s">
        <v>10530</v>
      </c>
    </row>
    <row r="5119" spans="1:14" hidden="1" x14ac:dyDescent="0.25">
      <c r="A5119">
        <v>3859</v>
      </c>
      <c r="B5119" t="s">
        <v>10531</v>
      </c>
      <c r="D5119">
        <v>1913</v>
      </c>
      <c r="E5119">
        <v>3</v>
      </c>
      <c r="F5119">
        <v>796</v>
      </c>
      <c r="G5119" s="1">
        <v>4688</v>
      </c>
      <c r="H5119" t="s">
        <v>926</v>
      </c>
      <c r="I5119" t="s">
        <v>927</v>
      </c>
      <c r="J5119" t="s">
        <v>6623</v>
      </c>
      <c r="K5119" t="s">
        <v>928</v>
      </c>
      <c r="L5119" t="s">
        <v>928</v>
      </c>
      <c r="N5119" t="s">
        <v>10530</v>
      </c>
    </row>
    <row r="5120" spans="1:14" hidden="1" x14ac:dyDescent="0.25">
      <c r="A5120">
        <v>3839</v>
      </c>
      <c r="B5120" t="s">
        <v>10532</v>
      </c>
      <c r="D5120">
        <v>1913</v>
      </c>
      <c r="E5120">
        <v>3</v>
      </c>
      <c r="F5120">
        <v>796</v>
      </c>
      <c r="G5120" s="1">
        <v>4687</v>
      </c>
      <c r="H5120" t="s">
        <v>4504</v>
      </c>
      <c r="I5120" t="s">
        <v>4505</v>
      </c>
      <c r="J5120" t="s">
        <v>8599</v>
      </c>
      <c r="K5120" t="s">
        <v>8600</v>
      </c>
      <c r="L5120" t="s">
        <v>8600</v>
      </c>
      <c r="N5120" t="s">
        <v>10533</v>
      </c>
    </row>
    <row r="5121" spans="1:16" hidden="1" x14ac:dyDescent="0.25">
      <c r="A5121">
        <v>3861</v>
      </c>
      <c r="B5121" t="s">
        <v>10534</v>
      </c>
      <c r="D5121">
        <v>1913</v>
      </c>
      <c r="E5121">
        <v>3</v>
      </c>
      <c r="F5121">
        <v>796</v>
      </c>
      <c r="G5121" s="1">
        <v>4685</v>
      </c>
      <c r="H5121" t="s">
        <v>926</v>
      </c>
      <c r="I5121" t="s">
        <v>927</v>
      </c>
      <c r="J5121" t="s">
        <v>4216</v>
      </c>
      <c r="K5121" t="s">
        <v>928</v>
      </c>
      <c r="L5121" t="s">
        <v>928</v>
      </c>
      <c r="N5121" t="s">
        <v>10535</v>
      </c>
    </row>
    <row r="5122" spans="1:16" hidden="1" x14ac:dyDescent="0.25">
      <c r="A5122">
        <v>3957</v>
      </c>
      <c r="B5122" t="s">
        <v>10536</v>
      </c>
      <c r="D5122">
        <v>1913</v>
      </c>
      <c r="E5122">
        <v>3</v>
      </c>
      <c r="F5122">
        <v>797</v>
      </c>
      <c r="G5122" s="1">
        <v>4685</v>
      </c>
      <c r="H5122" t="s">
        <v>18</v>
      </c>
      <c r="I5122" t="s">
        <v>19</v>
      </c>
      <c r="J5122" t="s">
        <v>8974</v>
      </c>
      <c r="K5122" t="s">
        <v>8975</v>
      </c>
      <c r="L5122" t="s">
        <v>8975</v>
      </c>
      <c r="N5122" t="s">
        <v>10537</v>
      </c>
    </row>
    <row r="5123" spans="1:16" hidden="1" x14ac:dyDescent="0.25">
      <c r="A5123">
        <v>3705</v>
      </c>
      <c r="B5123" t="s">
        <v>10538</v>
      </c>
      <c r="D5123">
        <v>1913</v>
      </c>
      <c r="E5123">
        <v>3</v>
      </c>
      <c r="F5123">
        <v>791</v>
      </c>
      <c r="G5123" s="1">
        <v>4681</v>
      </c>
      <c r="H5123" t="s">
        <v>138</v>
      </c>
      <c r="I5123" t="s">
        <v>139</v>
      </c>
      <c r="J5123" t="s">
        <v>10539</v>
      </c>
      <c r="N5123" t="s">
        <v>10540</v>
      </c>
    </row>
    <row r="5124" spans="1:16" hidden="1" x14ac:dyDescent="0.25">
      <c r="A5124">
        <v>3625</v>
      </c>
      <c r="B5124" t="s">
        <v>5778</v>
      </c>
      <c r="D5124">
        <v>1913</v>
      </c>
      <c r="E5124">
        <v>3</v>
      </c>
      <c r="F5124">
        <v>788</v>
      </c>
      <c r="G5124" s="1">
        <v>4679</v>
      </c>
      <c r="H5124" t="s">
        <v>18</v>
      </c>
      <c r="I5124" t="s">
        <v>19</v>
      </c>
      <c r="J5124" t="s">
        <v>8974</v>
      </c>
      <c r="K5124" t="s">
        <v>8975</v>
      </c>
      <c r="L5124" t="s">
        <v>8975</v>
      </c>
      <c r="N5124" t="s">
        <v>10541</v>
      </c>
    </row>
    <row r="5125" spans="1:16" hidden="1" x14ac:dyDescent="0.25">
      <c r="A5125">
        <v>3730</v>
      </c>
      <c r="B5125" t="s">
        <v>10542</v>
      </c>
      <c r="C5125" t="s">
        <v>8010</v>
      </c>
      <c r="D5125">
        <v>1913</v>
      </c>
      <c r="E5125">
        <v>3</v>
      </c>
      <c r="F5125">
        <v>792</v>
      </c>
      <c r="G5125" s="1">
        <v>4678</v>
      </c>
      <c r="H5125" t="s">
        <v>68</v>
      </c>
      <c r="I5125" t="s">
        <v>69</v>
      </c>
      <c r="J5125" t="s">
        <v>2235</v>
      </c>
      <c r="K5125" t="s">
        <v>115</v>
      </c>
      <c r="L5125" t="s">
        <v>115</v>
      </c>
      <c r="N5125" t="s">
        <v>10543</v>
      </c>
      <c r="O5125" t="s">
        <v>10544</v>
      </c>
      <c r="P5125" t="s">
        <v>10545</v>
      </c>
    </row>
    <row r="5126" spans="1:16" hidden="1" x14ac:dyDescent="0.25">
      <c r="A5126">
        <v>3735</v>
      </c>
      <c r="B5126" t="s">
        <v>10546</v>
      </c>
      <c r="D5126">
        <v>1913</v>
      </c>
      <c r="E5126">
        <v>3</v>
      </c>
      <c r="F5126">
        <v>792</v>
      </c>
      <c r="G5126" s="1">
        <v>4678</v>
      </c>
      <c r="H5126" t="s">
        <v>18</v>
      </c>
      <c r="I5126" t="s">
        <v>19</v>
      </c>
      <c r="J5126" t="s">
        <v>8974</v>
      </c>
      <c r="K5126" t="s">
        <v>8975</v>
      </c>
      <c r="L5126" t="s">
        <v>8975</v>
      </c>
      <c r="N5126" t="s">
        <v>10547</v>
      </c>
    </row>
    <row r="5127" spans="1:16" hidden="1" x14ac:dyDescent="0.25">
      <c r="A5127">
        <v>3761</v>
      </c>
      <c r="B5127" t="s">
        <v>4191</v>
      </c>
      <c r="C5127" t="s">
        <v>7761</v>
      </c>
      <c r="D5127">
        <v>1913</v>
      </c>
      <c r="E5127">
        <v>3</v>
      </c>
      <c r="F5127">
        <v>793</v>
      </c>
      <c r="G5127" s="1">
        <v>4678</v>
      </c>
      <c r="H5127" t="s">
        <v>68</v>
      </c>
      <c r="I5127" t="s">
        <v>69</v>
      </c>
      <c r="J5127" t="s">
        <v>9143</v>
      </c>
      <c r="K5127" t="s">
        <v>9144</v>
      </c>
      <c r="L5127" t="s">
        <v>9144</v>
      </c>
      <c r="N5127" t="s">
        <v>10548</v>
      </c>
    </row>
    <row r="5128" spans="1:16" hidden="1" x14ac:dyDescent="0.25">
      <c r="A5128">
        <v>3924</v>
      </c>
      <c r="B5128" t="s">
        <v>10549</v>
      </c>
      <c r="D5128">
        <v>1913</v>
      </c>
      <c r="E5128">
        <v>3</v>
      </c>
      <c r="F5128">
        <v>797</v>
      </c>
      <c r="G5128" s="1">
        <v>4678</v>
      </c>
      <c r="H5128" t="s">
        <v>4504</v>
      </c>
      <c r="I5128" t="s">
        <v>4505</v>
      </c>
      <c r="J5128" t="s">
        <v>8599</v>
      </c>
      <c r="K5128" t="s">
        <v>8600</v>
      </c>
      <c r="L5128" t="s">
        <v>8600</v>
      </c>
      <c r="N5128" t="s">
        <v>10550</v>
      </c>
    </row>
    <row r="5129" spans="1:16" hidden="1" x14ac:dyDescent="0.25">
      <c r="A5129">
        <v>3709</v>
      </c>
      <c r="B5129" t="s">
        <v>10551</v>
      </c>
      <c r="D5129">
        <v>1913</v>
      </c>
      <c r="E5129">
        <v>3</v>
      </c>
      <c r="F5129">
        <v>791</v>
      </c>
      <c r="G5129" s="1">
        <v>4677</v>
      </c>
      <c r="H5129" t="s">
        <v>8847</v>
      </c>
      <c r="I5129" t="s">
        <v>3062</v>
      </c>
      <c r="J5129" t="s">
        <v>10285</v>
      </c>
      <c r="K5129" t="s">
        <v>10123</v>
      </c>
      <c r="L5129" t="s">
        <v>10123</v>
      </c>
      <c r="N5129" t="s">
        <v>10552</v>
      </c>
    </row>
    <row r="5130" spans="1:16" hidden="1" x14ac:dyDescent="0.25">
      <c r="A5130">
        <v>3876</v>
      </c>
      <c r="B5130" t="s">
        <v>10553</v>
      </c>
      <c r="D5130">
        <v>1913</v>
      </c>
      <c r="E5130">
        <v>3</v>
      </c>
      <c r="F5130">
        <v>794</v>
      </c>
      <c r="G5130" s="1">
        <v>4676</v>
      </c>
      <c r="H5130" t="s">
        <v>3681</v>
      </c>
      <c r="I5130" t="s">
        <v>3682</v>
      </c>
      <c r="J5130" t="s">
        <v>10410</v>
      </c>
      <c r="K5130" t="s">
        <v>9773</v>
      </c>
      <c r="L5130" t="s">
        <v>9773</v>
      </c>
      <c r="N5130" t="s">
        <v>10554</v>
      </c>
    </row>
    <row r="5131" spans="1:16" hidden="1" x14ac:dyDescent="0.25">
      <c r="A5131">
        <v>3700</v>
      </c>
      <c r="B5131" t="s">
        <v>10507</v>
      </c>
      <c r="C5131" t="s">
        <v>7761</v>
      </c>
      <c r="D5131">
        <v>1913</v>
      </c>
      <c r="E5131">
        <v>3</v>
      </c>
      <c r="F5131">
        <v>791</v>
      </c>
      <c r="G5131" s="1">
        <v>4675</v>
      </c>
      <c r="H5131" t="s">
        <v>68</v>
      </c>
      <c r="I5131" t="s">
        <v>69</v>
      </c>
      <c r="J5131" t="s">
        <v>9143</v>
      </c>
      <c r="K5131" t="s">
        <v>9144</v>
      </c>
      <c r="L5131" t="s">
        <v>9144</v>
      </c>
      <c r="N5131" t="s">
        <v>10555</v>
      </c>
    </row>
    <row r="5132" spans="1:16" hidden="1" x14ac:dyDescent="0.25">
      <c r="A5132">
        <v>3956</v>
      </c>
      <c r="B5132" t="s">
        <v>10556</v>
      </c>
      <c r="D5132">
        <v>1913</v>
      </c>
      <c r="E5132">
        <v>3</v>
      </c>
      <c r="F5132">
        <v>797</v>
      </c>
      <c r="G5132" s="1">
        <v>4675</v>
      </c>
      <c r="H5132" t="s">
        <v>18</v>
      </c>
      <c r="I5132" t="s">
        <v>19</v>
      </c>
      <c r="J5132" t="s">
        <v>8974</v>
      </c>
      <c r="K5132" t="s">
        <v>8975</v>
      </c>
      <c r="L5132" t="s">
        <v>8975</v>
      </c>
      <c r="N5132" t="s">
        <v>10557</v>
      </c>
    </row>
    <row r="5133" spans="1:16" hidden="1" x14ac:dyDescent="0.25">
      <c r="A5133">
        <v>3576</v>
      </c>
      <c r="B5133" t="s">
        <v>10558</v>
      </c>
      <c r="D5133">
        <v>1913</v>
      </c>
      <c r="E5133">
        <v>3</v>
      </c>
      <c r="F5133">
        <v>785</v>
      </c>
      <c r="G5133" s="1">
        <v>4674</v>
      </c>
      <c r="H5133" t="s">
        <v>2657</v>
      </c>
      <c r="I5133" t="s">
        <v>2658</v>
      </c>
      <c r="J5133" t="s">
        <v>10559</v>
      </c>
      <c r="K5133" t="s">
        <v>10220</v>
      </c>
      <c r="L5133" t="s">
        <v>10220</v>
      </c>
      <c r="N5133" t="s">
        <v>10560</v>
      </c>
    </row>
    <row r="5134" spans="1:16" hidden="1" x14ac:dyDescent="0.25">
      <c r="A5134">
        <v>3581</v>
      </c>
      <c r="B5134" t="s">
        <v>10561</v>
      </c>
      <c r="D5134">
        <v>1913</v>
      </c>
      <c r="E5134">
        <v>3</v>
      </c>
      <c r="F5134">
        <v>786</v>
      </c>
      <c r="G5134" s="1">
        <v>4674</v>
      </c>
      <c r="H5134" t="s">
        <v>4226</v>
      </c>
      <c r="I5134" t="s">
        <v>4227</v>
      </c>
      <c r="J5134" t="s">
        <v>8277</v>
      </c>
      <c r="K5134" t="s">
        <v>8249</v>
      </c>
      <c r="L5134" t="s">
        <v>8249</v>
      </c>
      <c r="N5134" t="s">
        <v>10562</v>
      </c>
    </row>
    <row r="5135" spans="1:16" hidden="1" x14ac:dyDescent="0.25">
      <c r="A5135">
        <v>3836</v>
      </c>
      <c r="B5135" t="s">
        <v>10563</v>
      </c>
      <c r="D5135">
        <v>1913</v>
      </c>
      <c r="E5135">
        <v>3</v>
      </c>
      <c r="F5135">
        <v>796</v>
      </c>
      <c r="G5135" s="1">
        <v>4674</v>
      </c>
      <c r="H5135" t="s">
        <v>926</v>
      </c>
      <c r="I5135" t="s">
        <v>927</v>
      </c>
      <c r="J5135" t="s">
        <v>4216</v>
      </c>
      <c r="K5135" t="s">
        <v>928</v>
      </c>
      <c r="L5135" t="s">
        <v>928</v>
      </c>
      <c r="N5135" t="s">
        <v>10564</v>
      </c>
    </row>
    <row r="5136" spans="1:16" hidden="1" x14ac:dyDescent="0.25">
      <c r="A5136">
        <v>3729</v>
      </c>
      <c r="B5136" t="s">
        <v>10565</v>
      </c>
      <c r="C5136" t="s">
        <v>7761</v>
      </c>
      <c r="D5136">
        <v>1913</v>
      </c>
      <c r="E5136">
        <v>3</v>
      </c>
      <c r="F5136">
        <v>792</v>
      </c>
      <c r="G5136" s="1">
        <v>4673</v>
      </c>
      <c r="H5136" t="s">
        <v>68</v>
      </c>
      <c r="I5136" t="s">
        <v>69</v>
      </c>
      <c r="J5136" t="s">
        <v>10566</v>
      </c>
      <c r="K5136" t="s">
        <v>10567</v>
      </c>
      <c r="L5136" t="s">
        <v>10567</v>
      </c>
      <c r="N5136" t="s">
        <v>10568</v>
      </c>
    </row>
    <row r="5137" spans="1:16" hidden="1" x14ac:dyDescent="0.25">
      <c r="A5137">
        <v>3833</v>
      </c>
      <c r="B5137" t="s">
        <v>10569</v>
      </c>
      <c r="D5137">
        <v>1913</v>
      </c>
      <c r="E5137">
        <v>3</v>
      </c>
      <c r="F5137">
        <v>796</v>
      </c>
      <c r="G5137" s="1">
        <v>4673</v>
      </c>
      <c r="H5137" t="s">
        <v>926</v>
      </c>
      <c r="I5137" t="s">
        <v>927</v>
      </c>
      <c r="J5137" t="s">
        <v>4216</v>
      </c>
      <c r="K5137" t="s">
        <v>928</v>
      </c>
      <c r="L5137" t="s">
        <v>928</v>
      </c>
      <c r="N5137" t="s">
        <v>10570</v>
      </c>
    </row>
    <row r="5138" spans="1:16" hidden="1" x14ac:dyDescent="0.25">
      <c r="A5138">
        <v>3835</v>
      </c>
      <c r="B5138" t="s">
        <v>5000</v>
      </c>
      <c r="D5138">
        <v>1913</v>
      </c>
      <c r="E5138">
        <v>3</v>
      </c>
      <c r="F5138">
        <v>796</v>
      </c>
      <c r="G5138" s="1">
        <v>4673</v>
      </c>
      <c r="H5138" t="s">
        <v>926</v>
      </c>
      <c r="I5138" t="s">
        <v>927</v>
      </c>
      <c r="J5138" t="s">
        <v>6623</v>
      </c>
      <c r="K5138" t="s">
        <v>928</v>
      </c>
      <c r="L5138" t="s">
        <v>928</v>
      </c>
      <c r="N5138" t="s">
        <v>10571</v>
      </c>
    </row>
    <row r="5139" spans="1:16" hidden="1" x14ac:dyDescent="0.25">
      <c r="A5139">
        <v>3860</v>
      </c>
      <c r="B5139" t="s">
        <v>10572</v>
      </c>
      <c r="D5139">
        <v>1913</v>
      </c>
      <c r="E5139">
        <v>3</v>
      </c>
      <c r="F5139">
        <v>796</v>
      </c>
      <c r="G5139" s="1">
        <v>4673</v>
      </c>
      <c r="H5139" t="s">
        <v>926</v>
      </c>
      <c r="I5139" t="s">
        <v>927</v>
      </c>
      <c r="J5139" t="s">
        <v>6623</v>
      </c>
      <c r="K5139" t="s">
        <v>928</v>
      </c>
      <c r="L5139" t="s">
        <v>928</v>
      </c>
      <c r="N5139" t="s">
        <v>10573</v>
      </c>
    </row>
    <row r="5140" spans="1:16" hidden="1" x14ac:dyDescent="0.25">
      <c r="A5140">
        <v>3974</v>
      </c>
      <c r="B5140" t="s">
        <v>5640</v>
      </c>
      <c r="D5140">
        <v>1913</v>
      </c>
      <c r="E5140">
        <v>3</v>
      </c>
      <c r="F5140">
        <v>798</v>
      </c>
      <c r="G5140" s="1">
        <v>4673</v>
      </c>
      <c r="H5140" t="s">
        <v>4226</v>
      </c>
      <c r="I5140" t="s">
        <v>4227</v>
      </c>
      <c r="J5140" t="s">
        <v>9203</v>
      </c>
      <c r="K5140" t="s">
        <v>8249</v>
      </c>
      <c r="L5140" t="s">
        <v>8249</v>
      </c>
      <c r="N5140" t="s">
        <v>10574</v>
      </c>
    </row>
    <row r="5141" spans="1:16" hidden="1" x14ac:dyDescent="0.25">
      <c r="A5141">
        <v>3760</v>
      </c>
      <c r="B5141" t="s">
        <v>10575</v>
      </c>
      <c r="C5141" t="s">
        <v>7761</v>
      </c>
      <c r="D5141">
        <v>1913</v>
      </c>
      <c r="E5141">
        <v>3</v>
      </c>
      <c r="F5141">
        <v>793</v>
      </c>
      <c r="G5141" s="1">
        <v>4672</v>
      </c>
      <c r="H5141" t="s">
        <v>68</v>
      </c>
      <c r="I5141" t="s">
        <v>69</v>
      </c>
      <c r="J5141" t="s">
        <v>9143</v>
      </c>
      <c r="K5141" t="s">
        <v>9144</v>
      </c>
      <c r="L5141" t="s">
        <v>9144</v>
      </c>
      <c r="N5141" t="s">
        <v>10576</v>
      </c>
    </row>
    <row r="5142" spans="1:16" hidden="1" x14ac:dyDescent="0.25">
      <c r="A5142">
        <v>3973</v>
      </c>
      <c r="B5142" t="s">
        <v>10577</v>
      </c>
      <c r="D5142">
        <v>1913</v>
      </c>
      <c r="E5142">
        <v>3</v>
      </c>
      <c r="F5142">
        <v>798</v>
      </c>
      <c r="G5142" s="1">
        <v>4672</v>
      </c>
      <c r="H5142" t="s">
        <v>4226</v>
      </c>
      <c r="I5142" t="s">
        <v>4227</v>
      </c>
      <c r="J5142" t="s">
        <v>9203</v>
      </c>
      <c r="K5142" t="s">
        <v>8249</v>
      </c>
      <c r="L5142" t="s">
        <v>8249</v>
      </c>
      <c r="N5142" t="s">
        <v>10578</v>
      </c>
    </row>
    <row r="5143" spans="1:16" hidden="1" x14ac:dyDescent="0.25">
      <c r="A5143">
        <v>3699</v>
      </c>
      <c r="B5143" t="s">
        <v>10579</v>
      </c>
      <c r="C5143" t="s">
        <v>8010</v>
      </c>
      <c r="D5143">
        <v>1913</v>
      </c>
      <c r="E5143">
        <v>3</v>
      </c>
      <c r="F5143">
        <v>791</v>
      </c>
      <c r="G5143" s="1">
        <v>4667</v>
      </c>
      <c r="H5143" t="s">
        <v>68</v>
      </c>
      <c r="I5143" t="s">
        <v>69</v>
      </c>
      <c r="J5143" t="s">
        <v>10580</v>
      </c>
      <c r="K5143" t="s">
        <v>10581</v>
      </c>
      <c r="L5143" t="s">
        <v>10581</v>
      </c>
      <c r="N5143" t="s">
        <v>10582</v>
      </c>
      <c r="O5143" t="s">
        <v>10583</v>
      </c>
      <c r="P5143" t="s">
        <v>10584</v>
      </c>
    </row>
    <row r="5144" spans="1:16" hidden="1" x14ac:dyDescent="0.25">
      <c r="A5144">
        <v>3673</v>
      </c>
      <c r="B5144" t="s">
        <v>10585</v>
      </c>
      <c r="D5144">
        <v>1913</v>
      </c>
      <c r="E5144">
        <v>3</v>
      </c>
      <c r="F5144">
        <v>789</v>
      </c>
      <c r="G5144" s="1">
        <v>4665</v>
      </c>
      <c r="H5144" t="s">
        <v>4226</v>
      </c>
      <c r="I5144" t="s">
        <v>4227</v>
      </c>
      <c r="J5144" t="s">
        <v>8007</v>
      </c>
      <c r="K5144" t="s">
        <v>6702</v>
      </c>
      <c r="L5144" t="s">
        <v>6702</v>
      </c>
      <c r="N5144" t="s">
        <v>10586</v>
      </c>
    </row>
    <row r="5145" spans="1:16" hidden="1" x14ac:dyDescent="0.25">
      <c r="A5145">
        <v>3825</v>
      </c>
      <c r="B5145" t="s">
        <v>10587</v>
      </c>
      <c r="D5145">
        <v>1913</v>
      </c>
      <c r="E5145">
        <v>3</v>
      </c>
      <c r="F5145">
        <v>796</v>
      </c>
      <c r="G5145" s="1">
        <v>4664</v>
      </c>
      <c r="H5145" t="s">
        <v>926</v>
      </c>
      <c r="I5145" t="s">
        <v>927</v>
      </c>
      <c r="J5145" t="s">
        <v>6623</v>
      </c>
      <c r="K5145" t="s">
        <v>928</v>
      </c>
      <c r="L5145" t="s">
        <v>928</v>
      </c>
      <c r="N5145" t="s">
        <v>10588</v>
      </c>
    </row>
    <row r="5146" spans="1:16" hidden="1" x14ac:dyDescent="0.25">
      <c r="A5146">
        <v>3832</v>
      </c>
      <c r="B5146" t="s">
        <v>10589</v>
      </c>
      <c r="D5146">
        <v>1913</v>
      </c>
      <c r="E5146">
        <v>3</v>
      </c>
      <c r="F5146">
        <v>796</v>
      </c>
      <c r="G5146" s="1">
        <v>4664</v>
      </c>
      <c r="H5146" t="s">
        <v>926</v>
      </c>
      <c r="I5146" t="s">
        <v>927</v>
      </c>
      <c r="J5146" t="s">
        <v>4216</v>
      </c>
      <c r="K5146" t="s">
        <v>928</v>
      </c>
      <c r="L5146" t="s">
        <v>928</v>
      </c>
      <c r="N5146" t="s">
        <v>10590</v>
      </c>
    </row>
    <row r="5147" spans="1:16" hidden="1" x14ac:dyDescent="0.25">
      <c r="A5147">
        <v>3999</v>
      </c>
      <c r="B5147" t="s">
        <v>10591</v>
      </c>
      <c r="D5147">
        <v>1913</v>
      </c>
      <c r="E5147">
        <v>3</v>
      </c>
      <c r="F5147">
        <v>799</v>
      </c>
      <c r="G5147" s="1">
        <v>4664</v>
      </c>
      <c r="H5147" t="s">
        <v>8725</v>
      </c>
      <c r="I5147" t="s">
        <v>3062</v>
      </c>
      <c r="J5147" t="s">
        <v>10415</v>
      </c>
      <c r="K5147" t="s">
        <v>10123</v>
      </c>
      <c r="L5147" t="s">
        <v>10123</v>
      </c>
      <c r="N5147" t="s">
        <v>10592</v>
      </c>
    </row>
    <row r="5148" spans="1:16" hidden="1" x14ac:dyDescent="0.25">
      <c r="A5148">
        <v>3998</v>
      </c>
      <c r="B5148" t="s">
        <v>10593</v>
      </c>
      <c r="D5148">
        <v>1913</v>
      </c>
      <c r="E5148">
        <v>3</v>
      </c>
      <c r="F5148">
        <v>799</v>
      </c>
      <c r="G5148" s="1">
        <v>4663</v>
      </c>
      <c r="H5148" t="s">
        <v>8725</v>
      </c>
      <c r="I5148" t="s">
        <v>3062</v>
      </c>
      <c r="J5148" t="s">
        <v>10415</v>
      </c>
      <c r="K5148" t="s">
        <v>10123</v>
      </c>
      <c r="L5148" t="s">
        <v>10123</v>
      </c>
      <c r="N5148" t="s">
        <v>10594</v>
      </c>
    </row>
    <row r="5149" spans="1:16" hidden="1" x14ac:dyDescent="0.25">
      <c r="A5149">
        <v>3731</v>
      </c>
      <c r="B5149" t="s">
        <v>4229</v>
      </c>
      <c r="D5149">
        <v>1913</v>
      </c>
      <c r="E5149">
        <v>3</v>
      </c>
      <c r="F5149">
        <v>792</v>
      </c>
      <c r="G5149" s="1">
        <v>4661</v>
      </c>
      <c r="H5149" t="s">
        <v>18</v>
      </c>
      <c r="I5149" t="s">
        <v>19</v>
      </c>
      <c r="J5149" t="s">
        <v>10595</v>
      </c>
      <c r="K5149" t="s">
        <v>9264</v>
      </c>
      <c r="L5149" t="s">
        <v>9264</v>
      </c>
      <c r="N5149" t="s">
        <v>10596</v>
      </c>
    </row>
    <row r="5150" spans="1:16" hidden="1" x14ac:dyDescent="0.25">
      <c r="A5150">
        <v>3624</v>
      </c>
      <c r="B5150" t="s">
        <v>10597</v>
      </c>
      <c r="D5150">
        <v>1913</v>
      </c>
      <c r="E5150">
        <v>3</v>
      </c>
      <c r="F5150">
        <v>788</v>
      </c>
      <c r="G5150" s="1">
        <v>4660</v>
      </c>
      <c r="H5150" t="s">
        <v>18</v>
      </c>
      <c r="I5150" t="s">
        <v>19</v>
      </c>
      <c r="J5150" t="s">
        <v>10598</v>
      </c>
      <c r="K5150" t="s">
        <v>8791</v>
      </c>
      <c r="L5150" t="s">
        <v>8791</v>
      </c>
      <c r="N5150" t="s">
        <v>10599</v>
      </c>
    </row>
    <row r="5151" spans="1:16" hidden="1" x14ac:dyDescent="0.25">
      <c r="A5151">
        <v>3593</v>
      </c>
      <c r="B5151" t="s">
        <v>10600</v>
      </c>
      <c r="C5151" t="s">
        <v>7761</v>
      </c>
      <c r="D5151">
        <v>1913</v>
      </c>
      <c r="E5151">
        <v>3</v>
      </c>
      <c r="F5151">
        <v>786</v>
      </c>
      <c r="G5151" s="1">
        <v>4659</v>
      </c>
      <c r="H5151" t="s">
        <v>68</v>
      </c>
      <c r="I5151" t="s">
        <v>69</v>
      </c>
      <c r="J5151" t="s">
        <v>10601</v>
      </c>
      <c r="K5151" t="s">
        <v>559</v>
      </c>
      <c r="L5151" t="s">
        <v>559</v>
      </c>
      <c r="N5151" t="s">
        <v>10602</v>
      </c>
    </row>
    <row r="5152" spans="1:16" hidden="1" x14ac:dyDescent="0.25">
      <c r="A5152">
        <v>3955</v>
      </c>
      <c r="B5152" t="s">
        <v>10603</v>
      </c>
      <c r="D5152">
        <v>1913</v>
      </c>
      <c r="E5152">
        <v>3</v>
      </c>
      <c r="F5152">
        <v>797</v>
      </c>
      <c r="G5152" s="1">
        <v>4659</v>
      </c>
      <c r="H5152" t="s">
        <v>18</v>
      </c>
      <c r="I5152" t="s">
        <v>19</v>
      </c>
      <c r="J5152" t="s">
        <v>20</v>
      </c>
      <c r="K5152" t="s">
        <v>21</v>
      </c>
      <c r="L5152" t="s">
        <v>21</v>
      </c>
      <c r="N5152" t="s">
        <v>10604</v>
      </c>
    </row>
    <row r="5153" spans="1:14" hidden="1" x14ac:dyDescent="0.25">
      <c r="A5153">
        <v>3831</v>
      </c>
      <c r="B5153" t="s">
        <v>10605</v>
      </c>
      <c r="D5153">
        <v>1913</v>
      </c>
      <c r="E5153">
        <v>3</v>
      </c>
      <c r="F5153">
        <v>796</v>
      </c>
      <c r="G5153" s="1">
        <v>4657</v>
      </c>
      <c r="H5153" t="s">
        <v>926</v>
      </c>
      <c r="I5153" t="s">
        <v>927</v>
      </c>
      <c r="J5153" t="s">
        <v>4216</v>
      </c>
      <c r="K5153" t="s">
        <v>928</v>
      </c>
      <c r="L5153" t="s">
        <v>928</v>
      </c>
      <c r="N5153" t="s">
        <v>10606</v>
      </c>
    </row>
    <row r="5154" spans="1:14" hidden="1" x14ac:dyDescent="0.25">
      <c r="A5154">
        <v>3874</v>
      </c>
      <c r="B5154" t="s">
        <v>9806</v>
      </c>
      <c r="D5154">
        <v>1913</v>
      </c>
      <c r="E5154">
        <v>3</v>
      </c>
      <c r="F5154">
        <v>794</v>
      </c>
      <c r="G5154" s="1">
        <v>4657</v>
      </c>
      <c r="H5154" t="s">
        <v>2657</v>
      </c>
      <c r="I5154" t="s">
        <v>2658</v>
      </c>
      <c r="J5154" t="s">
        <v>8280</v>
      </c>
      <c r="K5154" t="s">
        <v>8281</v>
      </c>
      <c r="L5154" t="s">
        <v>8281</v>
      </c>
      <c r="N5154" t="s">
        <v>10607</v>
      </c>
    </row>
    <row r="5155" spans="1:14" hidden="1" x14ac:dyDescent="0.25">
      <c r="A5155">
        <v>3873</v>
      </c>
      <c r="B5155" t="s">
        <v>5778</v>
      </c>
      <c r="D5155">
        <v>1913</v>
      </c>
      <c r="E5155">
        <v>3</v>
      </c>
      <c r="F5155">
        <v>794</v>
      </c>
      <c r="G5155" s="1">
        <v>4655</v>
      </c>
      <c r="H5155" t="s">
        <v>2657</v>
      </c>
      <c r="I5155" t="s">
        <v>2658</v>
      </c>
      <c r="J5155" t="s">
        <v>10608</v>
      </c>
      <c r="K5155" t="s">
        <v>8445</v>
      </c>
      <c r="L5155" t="s">
        <v>8445</v>
      </c>
      <c r="N5155" t="s">
        <v>10609</v>
      </c>
    </row>
    <row r="5156" spans="1:14" hidden="1" x14ac:dyDescent="0.25">
      <c r="A5156">
        <v>3662</v>
      </c>
      <c r="B5156" t="s">
        <v>10610</v>
      </c>
      <c r="D5156">
        <v>1913</v>
      </c>
      <c r="E5156">
        <v>3</v>
      </c>
      <c r="F5156">
        <v>789</v>
      </c>
      <c r="G5156" s="1">
        <v>4653</v>
      </c>
      <c r="H5156" t="s">
        <v>8847</v>
      </c>
      <c r="I5156" t="s">
        <v>3062</v>
      </c>
      <c r="J5156" t="s">
        <v>10611</v>
      </c>
      <c r="K5156" t="s">
        <v>10612</v>
      </c>
      <c r="L5156" t="s">
        <v>10612</v>
      </c>
      <c r="N5156" t="s">
        <v>10613</v>
      </c>
    </row>
    <row r="5157" spans="1:14" hidden="1" x14ac:dyDescent="0.25">
      <c r="A5157">
        <v>3830</v>
      </c>
      <c r="B5157" t="s">
        <v>10614</v>
      </c>
      <c r="D5157">
        <v>1913</v>
      </c>
      <c r="E5157">
        <v>3</v>
      </c>
      <c r="F5157">
        <v>796</v>
      </c>
      <c r="G5157" s="1">
        <v>4653</v>
      </c>
      <c r="H5157" t="s">
        <v>926</v>
      </c>
      <c r="I5157" t="s">
        <v>927</v>
      </c>
      <c r="J5157" t="s">
        <v>4216</v>
      </c>
      <c r="K5157" t="s">
        <v>928</v>
      </c>
      <c r="L5157" t="s">
        <v>928</v>
      </c>
      <c r="N5157" t="s">
        <v>10615</v>
      </c>
    </row>
    <row r="5158" spans="1:14" hidden="1" x14ac:dyDescent="0.25">
      <c r="A5158">
        <v>3972</v>
      </c>
      <c r="B5158" t="s">
        <v>10616</v>
      </c>
      <c r="D5158">
        <v>1913</v>
      </c>
      <c r="E5158">
        <v>3</v>
      </c>
      <c r="F5158">
        <v>798</v>
      </c>
      <c r="G5158" s="1">
        <v>4653</v>
      </c>
      <c r="H5158" t="s">
        <v>4226</v>
      </c>
      <c r="I5158" t="s">
        <v>4227</v>
      </c>
      <c r="J5158" t="s">
        <v>8007</v>
      </c>
      <c r="K5158" t="s">
        <v>6702</v>
      </c>
      <c r="L5158" t="s">
        <v>6702</v>
      </c>
      <c r="N5158" t="s">
        <v>10617</v>
      </c>
    </row>
    <row r="5159" spans="1:14" hidden="1" x14ac:dyDescent="0.25">
      <c r="A5159">
        <v>3816</v>
      </c>
      <c r="B5159" t="s">
        <v>10618</v>
      </c>
      <c r="D5159">
        <v>1913</v>
      </c>
      <c r="E5159">
        <v>3</v>
      </c>
      <c r="F5159">
        <v>796</v>
      </c>
      <c r="G5159" s="1">
        <v>4652</v>
      </c>
      <c r="H5159" t="s">
        <v>926</v>
      </c>
      <c r="I5159" t="s">
        <v>927</v>
      </c>
      <c r="J5159" t="s">
        <v>6623</v>
      </c>
      <c r="K5159" t="s">
        <v>928</v>
      </c>
      <c r="L5159" t="s">
        <v>928</v>
      </c>
      <c r="N5159" t="s">
        <v>10619</v>
      </c>
    </row>
    <row r="5160" spans="1:14" hidden="1" x14ac:dyDescent="0.25">
      <c r="A5160">
        <v>3675</v>
      </c>
      <c r="B5160" t="s">
        <v>10620</v>
      </c>
      <c r="D5160">
        <v>1913</v>
      </c>
      <c r="E5160">
        <v>3</v>
      </c>
      <c r="F5160">
        <v>789</v>
      </c>
      <c r="G5160" s="1">
        <v>4651</v>
      </c>
      <c r="H5160" t="s">
        <v>8847</v>
      </c>
      <c r="I5160" t="s">
        <v>3062</v>
      </c>
      <c r="J5160" t="s">
        <v>9175</v>
      </c>
      <c r="K5160" t="s">
        <v>5971</v>
      </c>
      <c r="L5160" t="s">
        <v>5971</v>
      </c>
      <c r="N5160" t="s">
        <v>10621</v>
      </c>
    </row>
    <row r="5161" spans="1:14" hidden="1" x14ac:dyDescent="0.25">
      <c r="A5161">
        <v>3822</v>
      </c>
      <c r="B5161" t="s">
        <v>10622</v>
      </c>
      <c r="D5161">
        <v>1913</v>
      </c>
      <c r="E5161">
        <v>3</v>
      </c>
      <c r="F5161">
        <v>796</v>
      </c>
      <c r="G5161" s="1">
        <v>4651</v>
      </c>
      <c r="H5161" t="s">
        <v>926</v>
      </c>
      <c r="I5161" t="s">
        <v>927</v>
      </c>
      <c r="J5161" t="s">
        <v>6623</v>
      </c>
      <c r="K5161" t="s">
        <v>928</v>
      </c>
      <c r="L5161" t="s">
        <v>928</v>
      </c>
      <c r="N5161" t="s">
        <v>10623</v>
      </c>
    </row>
    <row r="5162" spans="1:14" hidden="1" x14ac:dyDescent="0.25">
      <c r="A5162">
        <v>3829</v>
      </c>
      <c r="B5162" t="s">
        <v>10624</v>
      </c>
      <c r="D5162">
        <v>1913</v>
      </c>
      <c r="E5162">
        <v>3</v>
      </c>
      <c r="F5162">
        <v>796</v>
      </c>
      <c r="G5162" s="1">
        <v>4651</v>
      </c>
      <c r="H5162" t="s">
        <v>926</v>
      </c>
      <c r="I5162" t="s">
        <v>927</v>
      </c>
      <c r="J5162" t="s">
        <v>4216</v>
      </c>
      <c r="K5162" t="s">
        <v>928</v>
      </c>
      <c r="L5162" t="s">
        <v>928</v>
      </c>
      <c r="N5162" t="s">
        <v>10625</v>
      </c>
    </row>
    <row r="5163" spans="1:14" hidden="1" x14ac:dyDescent="0.25">
      <c r="A5163">
        <v>3661</v>
      </c>
      <c r="B5163" t="s">
        <v>10626</v>
      </c>
      <c r="D5163">
        <v>1913</v>
      </c>
      <c r="E5163">
        <v>3</v>
      </c>
      <c r="F5163">
        <v>789</v>
      </c>
      <c r="G5163" s="1">
        <v>4648</v>
      </c>
      <c r="H5163" t="s">
        <v>8847</v>
      </c>
      <c r="I5163" t="s">
        <v>3062</v>
      </c>
      <c r="J5163" t="s">
        <v>10627</v>
      </c>
      <c r="K5163" t="s">
        <v>10628</v>
      </c>
      <c r="L5163" t="s">
        <v>10628</v>
      </c>
      <c r="N5163" t="s">
        <v>10629</v>
      </c>
    </row>
    <row r="5164" spans="1:14" hidden="1" x14ac:dyDescent="0.25">
      <c r="A5164">
        <v>3844</v>
      </c>
      <c r="B5164" t="s">
        <v>8420</v>
      </c>
      <c r="C5164" t="s">
        <v>8353</v>
      </c>
      <c r="D5164">
        <v>1913</v>
      </c>
      <c r="E5164">
        <v>3</v>
      </c>
      <c r="F5164">
        <v>796</v>
      </c>
      <c r="G5164" s="1">
        <v>4647</v>
      </c>
      <c r="H5164" t="s">
        <v>926</v>
      </c>
      <c r="I5164" t="s">
        <v>927</v>
      </c>
      <c r="J5164" t="s">
        <v>4216</v>
      </c>
      <c r="K5164" t="s">
        <v>928</v>
      </c>
      <c r="L5164" t="s">
        <v>928</v>
      </c>
      <c r="N5164" t="s">
        <v>10630</v>
      </c>
    </row>
    <row r="5165" spans="1:14" hidden="1" x14ac:dyDescent="0.25">
      <c r="A5165">
        <v>3838</v>
      </c>
      <c r="B5165" t="s">
        <v>8673</v>
      </c>
      <c r="D5165">
        <v>1913</v>
      </c>
      <c r="E5165">
        <v>3</v>
      </c>
      <c r="F5165">
        <v>796</v>
      </c>
      <c r="G5165" s="1">
        <v>4646</v>
      </c>
      <c r="H5165" t="s">
        <v>926</v>
      </c>
      <c r="I5165" t="s">
        <v>927</v>
      </c>
      <c r="J5165" t="s">
        <v>4216</v>
      </c>
      <c r="K5165" t="s">
        <v>928</v>
      </c>
      <c r="L5165" t="s">
        <v>928</v>
      </c>
      <c r="N5165" t="s">
        <v>10631</v>
      </c>
    </row>
    <row r="5166" spans="1:14" hidden="1" x14ac:dyDescent="0.25">
      <c r="A5166">
        <v>3997</v>
      </c>
      <c r="B5166" t="s">
        <v>10632</v>
      </c>
      <c r="D5166">
        <v>1913</v>
      </c>
      <c r="E5166">
        <v>3</v>
      </c>
      <c r="F5166">
        <v>799</v>
      </c>
      <c r="G5166" s="1">
        <v>4645</v>
      </c>
      <c r="H5166" t="s">
        <v>8725</v>
      </c>
      <c r="I5166" t="s">
        <v>3062</v>
      </c>
      <c r="J5166" t="s">
        <v>6128</v>
      </c>
      <c r="N5166" t="s">
        <v>10633</v>
      </c>
    </row>
    <row r="5167" spans="1:14" hidden="1" x14ac:dyDescent="0.25">
      <c r="A5167">
        <v>3607</v>
      </c>
      <c r="B5167" t="s">
        <v>3825</v>
      </c>
      <c r="D5167">
        <v>1913</v>
      </c>
      <c r="E5167">
        <v>3</v>
      </c>
      <c r="F5167">
        <v>787</v>
      </c>
      <c r="G5167" s="1">
        <v>4644</v>
      </c>
      <c r="H5167" t="s">
        <v>4504</v>
      </c>
      <c r="I5167" t="s">
        <v>4505</v>
      </c>
      <c r="J5167" t="s">
        <v>8701</v>
      </c>
      <c r="K5167" t="s">
        <v>8600</v>
      </c>
      <c r="L5167" t="s">
        <v>8600</v>
      </c>
      <c r="N5167" t="s">
        <v>10634</v>
      </c>
    </row>
    <row r="5168" spans="1:14" hidden="1" x14ac:dyDescent="0.25">
      <c r="A5168">
        <v>3828</v>
      </c>
      <c r="B5168" t="s">
        <v>3167</v>
      </c>
      <c r="D5168">
        <v>1913</v>
      </c>
      <c r="E5168">
        <v>3</v>
      </c>
      <c r="F5168">
        <v>796</v>
      </c>
      <c r="G5168" s="1">
        <v>4644</v>
      </c>
      <c r="H5168" t="s">
        <v>926</v>
      </c>
      <c r="I5168" t="s">
        <v>927</v>
      </c>
      <c r="J5168" t="s">
        <v>4216</v>
      </c>
      <c r="K5168" t="s">
        <v>928</v>
      </c>
      <c r="L5168" t="s">
        <v>928</v>
      </c>
      <c r="N5168" t="s">
        <v>10635</v>
      </c>
    </row>
    <row r="5169" spans="1:14" hidden="1" x14ac:dyDescent="0.25">
      <c r="A5169">
        <v>3842</v>
      </c>
      <c r="B5169" t="s">
        <v>10636</v>
      </c>
      <c r="D5169">
        <v>1913</v>
      </c>
      <c r="E5169">
        <v>3</v>
      </c>
      <c r="F5169">
        <v>796</v>
      </c>
      <c r="G5169" s="1">
        <v>4643</v>
      </c>
      <c r="H5169" t="s">
        <v>926</v>
      </c>
      <c r="I5169" t="s">
        <v>927</v>
      </c>
      <c r="J5169" t="s">
        <v>6623</v>
      </c>
      <c r="K5169" t="s">
        <v>928</v>
      </c>
      <c r="L5169" t="s">
        <v>928</v>
      </c>
      <c r="N5169" t="s">
        <v>10637</v>
      </c>
    </row>
    <row r="5170" spans="1:14" hidden="1" x14ac:dyDescent="0.25">
      <c r="A5170">
        <v>3834</v>
      </c>
      <c r="B5170" t="s">
        <v>10638</v>
      </c>
      <c r="D5170">
        <v>1913</v>
      </c>
      <c r="E5170">
        <v>3</v>
      </c>
      <c r="F5170">
        <v>796</v>
      </c>
      <c r="G5170" s="1">
        <v>4642</v>
      </c>
      <c r="H5170" t="s">
        <v>926</v>
      </c>
      <c r="I5170" t="s">
        <v>927</v>
      </c>
      <c r="J5170" t="s">
        <v>6623</v>
      </c>
      <c r="K5170" t="s">
        <v>928</v>
      </c>
      <c r="L5170" t="s">
        <v>928</v>
      </c>
      <c r="N5170" t="s">
        <v>10639</v>
      </c>
    </row>
    <row r="5171" spans="1:14" hidden="1" x14ac:dyDescent="0.25">
      <c r="A5171">
        <v>3868</v>
      </c>
      <c r="B5171" t="s">
        <v>10640</v>
      </c>
      <c r="D5171">
        <v>1913</v>
      </c>
      <c r="E5171">
        <v>3</v>
      </c>
      <c r="F5171">
        <v>794</v>
      </c>
      <c r="G5171" s="1">
        <v>4642</v>
      </c>
      <c r="H5171" t="s">
        <v>907</v>
      </c>
      <c r="I5171" t="s">
        <v>908</v>
      </c>
      <c r="J5171" t="s">
        <v>10285</v>
      </c>
      <c r="K5171" t="s">
        <v>10123</v>
      </c>
      <c r="L5171" t="s">
        <v>10123</v>
      </c>
      <c r="N5171" t="s">
        <v>10641</v>
      </c>
    </row>
    <row r="5172" spans="1:14" hidden="1" x14ac:dyDescent="0.25">
      <c r="A5172">
        <v>3597</v>
      </c>
      <c r="B5172" t="s">
        <v>4743</v>
      </c>
      <c r="D5172">
        <v>1913</v>
      </c>
      <c r="E5172">
        <v>3</v>
      </c>
      <c r="F5172">
        <v>787</v>
      </c>
      <c r="G5172" s="1">
        <v>4641</v>
      </c>
      <c r="H5172" t="s">
        <v>138</v>
      </c>
      <c r="I5172" t="s">
        <v>139</v>
      </c>
      <c r="J5172" t="s">
        <v>9146</v>
      </c>
      <c r="K5172" t="s">
        <v>141</v>
      </c>
      <c r="L5172" t="s">
        <v>141</v>
      </c>
      <c r="N5172" t="s">
        <v>10642</v>
      </c>
    </row>
    <row r="5173" spans="1:14" hidden="1" x14ac:dyDescent="0.25">
      <c r="A5173">
        <v>3821</v>
      </c>
      <c r="B5173" t="s">
        <v>4799</v>
      </c>
      <c r="D5173">
        <v>1913</v>
      </c>
      <c r="E5173">
        <v>3</v>
      </c>
      <c r="F5173">
        <v>796</v>
      </c>
      <c r="G5173" s="1">
        <v>4641</v>
      </c>
      <c r="H5173" t="s">
        <v>926</v>
      </c>
      <c r="I5173" t="s">
        <v>927</v>
      </c>
      <c r="J5173" t="s">
        <v>6623</v>
      </c>
      <c r="K5173" t="s">
        <v>928</v>
      </c>
      <c r="L5173" t="s">
        <v>928</v>
      </c>
      <c r="N5173" t="s">
        <v>10643</v>
      </c>
    </row>
    <row r="5174" spans="1:14" hidden="1" x14ac:dyDescent="0.25">
      <c r="A5174">
        <v>3843</v>
      </c>
      <c r="B5174" t="s">
        <v>5214</v>
      </c>
      <c r="D5174">
        <v>1913</v>
      </c>
      <c r="E5174">
        <v>3</v>
      </c>
      <c r="F5174">
        <v>796</v>
      </c>
      <c r="G5174" s="1">
        <v>4641</v>
      </c>
      <c r="H5174" t="s">
        <v>926</v>
      </c>
      <c r="I5174" t="s">
        <v>927</v>
      </c>
      <c r="J5174" t="s">
        <v>4216</v>
      </c>
      <c r="K5174" t="s">
        <v>928</v>
      </c>
      <c r="L5174" t="s">
        <v>928</v>
      </c>
      <c r="N5174" t="s">
        <v>10644</v>
      </c>
    </row>
    <row r="5175" spans="1:14" hidden="1" x14ac:dyDescent="0.25">
      <c r="A5175">
        <v>3667</v>
      </c>
      <c r="B5175" t="s">
        <v>2764</v>
      </c>
      <c r="D5175">
        <v>1913</v>
      </c>
      <c r="E5175">
        <v>3</v>
      </c>
      <c r="F5175">
        <v>789</v>
      </c>
      <c r="G5175" s="1">
        <v>4638</v>
      </c>
      <c r="H5175" t="s">
        <v>926</v>
      </c>
      <c r="I5175" t="s">
        <v>927</v>
      </c>
      <c r="J5175" t="s">
        <v>926</v>
      </c>
      <c r="K5175" t="s">
        <v>928</v>
      </c>
      <c r="L5175" t="s">
        <v>928</v>
      </c>
      <c r="N5175" t="s">
        <v>10645</v>
      </c>
    </row>
    <row r="5176" spans="1:14" hidden="1" x14ac:dyDescent="0.25">
      <c r="A5176">
        <v>3689</v>
      </c>
      <c r="B5176" t="s">
        <v>10646</v>
      </c>
      <c r="D5176">
        <v>1913</v>
      </c>
      <c r="E5176">
        <v>3</v>
      </c>
      <c r="F5176">
        <v>790</v>
      </c>
      <c r="G5176" s="1">
        <v>4638</v>
      </c>
      <c r="H5176" t="s">
        <v>8847</v>
      </c>
      <c r="I5176" t="s">
        <v>3062</v>
      </c>
      <c r="J5176" t="s">
        <v>2426</v>
      </c>
      <c r="K5176" t="s">
        <v>2428</v>
      </c>
      <c r="L5176" t="s">
        <v>2428</v>
      </c>
      <c r="N5176" t="s">
        <v>10647</v>
      </c>
    </row>
    <row r="5177" spans="1:14" hidden="1" x14ac:dyDescent="0.25">
      <c r="A5177">
        <v>3826</v>
      </c>
      <c r="B5177" t="s">
        <v>10648</v>
      </c>
      <c r="D5177">
        <v>1913</v>
      </c>
      <c r="E5177">
        <v>3</v>
      </c>
      <c r="F5177">
        <v>796</v>
      </c>
      <c r="G5177" s="1">
        <v>4638</v>
      </c>
      <c r="H5177" t="s">
        <v>926</v>
      </c>
      <c r="I5177" t="s">
        <v>927</v>
      </c>
      <c r="J5177" t="s">
        <v>4216</v>
      </c>
      <c r="K5177" t="s">
        <v>928</v>
      </c>
      <c r="L5177" t="s">
        <v>928</v>
      </c>
      <c r="N5177" t="s">
        <v>10649</v>
      </c>
    </row>
    <row r="5178" spans="1:14" hidden="1" x14ac:dyDescent="0.25">
      <c r="A5178">
        <v>3971</v>
      </c>
      <c r="B5178" t="s">
        <v>10650</v>
      </c>
      <c r="D5178">
        <v>1913</v>
      </c>
      <c r="E5178">
        <v>3</v>
      </c>
      <c r="F5178">
        <v>798</v>
      </c>
      <c r="G5178" s="1">
        <v>4638</v>
      </c>
      <c r="H5178" t="s">
        <v>4226</v>
      </c>
      <c r="I5178" t="s">
        <v>4227</v>
      </c>
      <c r="J5178" t="s">
        <v>8007</v>
      </c>
      <c r="K5178" t="s">
        <v>6702</v>
      </c>
      <c r="L5178" t="s">
        <v>6702</v>
      </c>
      <c r="N5178" t="s">
        <v>10651</v>
      </c>
    </row>
    <row r="5179" spans="1:14" hidden="1" x14ac:dyDescent="0.25">
      <c r="A5179">
        <v>3665</v>
      </c>
      <c r="B5179" t="s">
        <v>10652</v>
      </c>
      <c r="D5179">
        <v>1913</v>
      </c>
      <c r="E5179">
        <v>3</v>
      </c>
      <c r="F5179">
        <v>789</v>
      </c>
      <c r="G5179" s="1">
        <v>4637</v>
      </c>
      <c r="H5179" t="s">
        <v>8284</v>
      </c>
      <c r="I5179" t="s">
        <v>8285</v>
      </c>
      <c r="J5179" t="s">
        <v>10653</v>
      </c>
      <c r="K5179" t="s">
        <v>10654</v>
      </c>
      <c r="L5179" t="s">
        <v>10654</v>
      </c>
      <c r="N5179" t="s">
        <v>10655</v>
      </c>
    </row>
    <row r="5180" spans="1:14" hidden="1" x14ac:dyDescent="0.25">
      <c r="A5180">
        <v>3820</v>
      </c>
      <c r="B5180" t="s">
        <v>10656</v>
      </c>
      <c r="D5180">
        <v>1913</v>
      </c>
      <c r="E5180">
        <v>3</v>
      </c>
      <c r="F5180">
        <v>796</v>
      </c>
      <c r="G5180" s="1">
        <v>4637</v>
      </c>
      <c r="H5180" t="s">
        <v>926</v>
      </c>
      <c r="I5180" t="s">
        <v>927</v>
      </c>
      <c r="J5180" t="s">
        <v>6623</v>
      </c>
      <c r="K5180" t="s">
        <v>928</v>
      </c>
      <c r="L5180" t="s">
        <v>928</v>
      </c>
      <c r="N5180" t="s">
        <v>10657</v>
      </c>
    </row>
    <row r="5181" spans="1:14" hidden="1" x14ac:dyDescent="0.25">
      <c r="A5181">
        <v>3671</v>
      </c>
      <c r="B5181" t="s">
        <v>10658</v>
      </c>
      <c r="D5181">
        <v>1913</v>
      </c>
      <c r="E5181">
        <v>3</v>
      </c>
      <c r="F5181">
        <v>789</v>
      </c>
      <c r="G5181" s="1">
        <v>4636</v>
      </c>
      <c r="H5181" t="s">
        <v>18</v>
      </c>
      <c r="I5181" t="s">
        <v>19</v>
      </c>
      <c r="J5181" t="s">
        <v>10488</v>
      </c>
      <c r="K5181" t="s">
        <v>10489</v>
      </c>
      <c r="L5181" t="s">
        <v>10489</v>
      </c>
      <c r="N5181" t="s">
        <v>10659</v>
      </c>
    </row>
    <row r="5182" spans="1:14" hidden="1" x14ac:dyDescent="0.25">
      <c r="A5182">
        <v>3682</v>
      </c>
      <c r="B5182" t="s">
        <v>10660</v>
      </c>
      <c r="D5182">
        <v>1913</v>
      </c>
      <c r="E5182">
        <v>3</v>
      </c>
      <c r="F5182">
        <v>790</v>
      </c>
      <c r="G5182" s="1">
        <v>4636</v>
      </c>
      <c r="H5182" t="s">
        <v>926</v>
      </c>
      <c r="I5182" t="s">
        <v>927</v>
      </c>
      <c r="J5182" t="s">
        <v>10661</v>
      </c>
      <c r="K5182" t="s">
        <v>928</v>
      </c>
      <c r="L5182" t="s">
        <v>928</v>
      </c>
      <c r="N5182" t="s">
        <v>10662</v>
      </c>
    </row>
    <row r="5183" spans="1:14" hidden="1" x14ac:dyDescent="0.25">
      <c r="A5183">
        <v>4003</v>
      </c>
      <c r="B5183" t="s">
        <v>10663</v>
      </c>
      <c r="D5183">
        <v>1913</v>
      </c>
      <c r="E5183">
        <v>3</v>
      </c>
      <c r="F5183">
        <v>799</v>
      </c>
      <c r="G5183" s="1">
        <v>4636</v>
      </c>
      <c r="H5183" t="s">
        <v>8725</v>
      </c>
      <c r="I5183" t="s">
        <v>3062</v>
      </c>
      <c r="J5183" t="s">
        <v>10664</v>
      </c>
      <c r="N5183" t="s">
        <v>10665</v>
      </c>
    </row>
    <row r="5184" spans="1:14" hidden="1" x14ac:dyDescent="0.25">
      <c r="A5184">
        <v>3862</v>
      </c>
      <c r="B5184" t="s">
        <v>10666</v>
      </c>
      <c r="D5184">
        <v>1913</v>
      </c>
      <c r="E5184">
        <v>3</v>
      </c>
      <c r="F5184">
        <v>794</v>
      </c>
      <c r="G5184" s="1">
        <v>4634</v>
      </c>
      <c r="H5184" t="s">
        <v>4226</v>
      </c>
      <c r="I5184" t="s">
        <v>4227</v>
      </c>
      <c r="J5184" t="s">
        <v>8277</v>
      </c>
      <c r="K5184" t="s">
        <v>8249</v>
      </c>
      <c r="L5184" t="s">
        <v>8249</v>
      </c>
      <c r="N5184" t="s">
        <v>10667</v>
      </c>
    </row>
    <row r="5185" spans="1:16" hidden="1" x14ac:dyDescent="0.25">
      <c r="A5185">
        <v>3623</v>
      </c>
      <c r="B5185" t="s">
        <v>10668</v>
      </c>
      <c r="D5185">
        <v>1913</v>
      </c>
      <c r="E5185">
        <v>3</v>
      </c>
      <c r="F5185">
        <v>788</v>
      </c>
      <c r="G5185" s="1">
        <v>4633</v>
      </c>
      <c r="H5185" t="s">
        <v>18</v>
      </c>
      <c r="I5185" t="s">
        <v>19</v>
      </c>
      <c r="J5185" t="s">
        <v>8974</v>
      </c>
      <c r="K5185" t="s">
        <v>8975</v>
      </c>
      <c r="L5185" t="s">
        <v>8975</v>
      </c>
      <c r="N5185" t="s">
        <v>10669</v>
      </c>
    </row>
    <row r="5186" spans="1:16" hidden="1" x14ac:dyDescent="0.25">
      <c r="A5186">
        <v>3819</v>
      </c>
      <c r="B5186" t="s">
        <v>10670</v>
      </c>
      <c r="D5186">
        <v>1913</v>
      </c>
      <c r="E5186">
        <v>3</v>
      </c>
      <c r="F5186">
        <v>796</v>
      </c>
      <c r="G5186" s="1">
        <v>4633</v>
      </c>
      <c r="H5186" t="s">
        <v>926</v>
      </c>
      <c r="I5186" t="s">
        <v>927</v>
      </c>
      <c r="J5186" t="s">
        <v>4216</v>
      </c>
      <c r="K5186" t="s">
        <v>928</v>
      </c>
      <c r="L5186" t="s">
        <v>928</v>
      </c>
      <c r="N5186" t="s">
        <v>10671</v>
      </c>
    </row>
    <row r="5187" spans="1:16" hidden="1" x14ac:dyDescent="0.25">
      <c r="A5187">
        <v>3872</v>
      </c>
      <c r="B5187" t="s">
        <v>10672</v>
      </c>
      <c r="D5187">
        <v>1913</v>
      </c>
      <c r="E5187">
        <v>3</v>
      </c>
      <c r="F5187">
        <v>794</v>
      </c>
      <c r="G5187" s="1">
        <v>4633</v>
      </c>
      <c r="H5187" t="s">
        <v>2657</v>
      </c>
      <c r="I5187" t="s">
        <v>2658</v>
      </c>
      <c r="J5187" t="s">
        <v>10673</v>
      </c>
      <c r="K5187" t="s">
        <v>10674</v>
      </c>
      <c r="L5187" t="s">
        <v>10674</v>
      </c>
      <c r="N5187" t="s">
        <v>10675</v>
      </c>
    </row>
    <row r="5188" spans="1:16" hidden="1" x14ac:dyDescent="0.25">
      <c r="A5188">
        <v>3970</v>
      </c>
      <c r="B5188" t="s">
        <v>10676</v>
      </c>
      <c r="D5188">
        <v>1913</v>
      </c>
      <c r="E5188">
        <v>3</v>
      </c>
      <c r="F5188">
        <v>798</v>
      </c>
      <c r="G5188" s="1">
        <v>4632</v>
      </c>
      <c r="H5188" t="s">
        <v>4226</v>
      </c>
      <c r="I5188" t="s">
        <v>4227</v>
      </c>
      <c r="J5188" t="s">
        <v>8277</v>
      </c>
      <c r="K5188" t="s">
        <v>8249</v>
      </c>
      <c r="L5188" t="s">
        <v>8249</v>
      </c>
      <c r="N5188" t="s">
        <v>10677</v>
      </c>
    </row>
    <row r="5189" spans="1:16" hidden="1" x14ac:dyDescent="0.25">
      <c r="A5189">
        <v>3759</v>
      </c>
      <c r="B5189" t="s">
        <v>4854</v>
      </c>
      <c r="D5189">
        <v>1913</v>
      </c>
      <c r="E5189">
        <v>3</v>
      </c>
      <c r="F5189">
        <v>793</v>
      </c>
      <c r="G5189" s="1">
        <v>4630</v>
      </c>
      <c r="H5189" t="s">
        <v>68</v>
      </c>
      <c r="I5189" t="s">
        <v>69</v>
      </c>
      <c r="J5189" t="s">
        <v>348</v>
      </c>
      <c r="K5189" t="s">
        <v>295</v>
      </c>
      <c r="L5189" t="s">
        <v>295</v>
      </c>
      <c r="N5189" t="s">
        <v>10678</v>
      </c>
    </row>
    <row r="5190" spans="1:16" hidden="1" x14ac:dyDescent="0.25">
      <c r="A5190">
        <v>3841</v>
      </c>
      <c r="B5190" t="s">
        <v>10679</v>
      </c>
      <c r="D5190">
        <v>1913</v>
      </c>
      <c r="E5190">
        <v>3</v>
      </c>
      <c r="F5190">
        <v>796</v>
      </c>
      <c r="G5190" s="1">
        <v>4630</v>
      </c>
      <c r="H5190" t="s">
        <v>926</v>
      </c>
      <c r="I5190" t="s">
        <v>927</v>
      </c>
      <c r="J5190" t="s">
        <v>4216</v>
      </c>
      <c r="K5190" t="s">
        <v>928</v>
      </c>
      <c r="L5190" t="s">
        <v>928</v>
      </c>
      <c r="N5190" t="s">
        <v>10680</v>
      </c>
    </row>
    <row r="5191" spans="1:16" hidden="1" x14ac:dyDescent="0.25">
      <c r="A5191">
        <v>3884</v>
      </c>
      <c r="B5191" t="s">
        <v>10681</v>
      </c>
      <c r="C5191" t="s">
        <v>7761</v>
      </c>
      <c r="D5191">
        <v>1913</v>
      </c>
      <c r="E5191">
        <v>3</v>
      </c>
      <c r="F5191">
        <v>794</v>
      </c>
      <c r="G5191" s="1">
        <v>4630</v>
      </c>
      <c r="H5191" t="s">
        <v>68</v>
      </c>
      <c r="I5191" t="s">
        <v>69</v>
      </c>
      <c r="J5191" t="s">
        <v>5352</v>
      </c>
      <c r="K5191" t="s">
        <v>151</v>
      </c>
      <c r="L5191" t="s">
        <v>151</v>
      </c>
      <c r="N5191" t="s">
        <v>10682</v>
      </c>
    </row>
    <row r="5192" spans="1:16" hidden="1" x14ac:dyDescent="0.25">
      <c r="A5192">
        <v>3681</v>
      </c>
      <c r="B5192" t="s">
        <v>10683</v>
      </c>
      <c r="D5192">
        <v>1913</v>
      </c>
      <c r="E5192">
        <v>3</v>
      </c>
      <c r="F5192">
        <v>790</v>
      </c>
      <c r="G5192" s="1">
        <v>4629</v>
      </c>
      <c r="H5192" t="s">
        <v>926</v>
      </c>
      <c r="I5192" t="s">
        <v>927</v>
      </c>
      <c r="J5192" t="s">
        <v>926</v>
      </c>
      <c r="K5192" t="s">
        <v>928</v>
      </c>
      <c r="L5192" t="s">
        <v>928</v>
      </c>
      <c r="N5192" t="s">
        <v>10684</v>
      </c>
    </row>
    <row r="5193" spans="1:16" hidden="1" x14ac:dyDescent="0.25">
      <c r="A5193">
        <v>3827</v>
      </c>
      <c r="B5193" t="s">
        <v>10685</v>
      </c>
      <c r="D5193">
        <v>1913</v>
      </c>
      <c r="E5193">
        <v>3</v>
      </c>
      <c r="F5193">
        <v>796</v>
      </c>
      <c r="G5193" s="1">
        <v>4629</v>
      </c>
      <c r="H5193" t="s">
        <v>926</v>
      </c>
      <c r="I5193" t="s">
        <v>927</v>
      </c>
      <c r="J5193" t="s">
        <v>4216</v>
      </c>
      <c r="K5193" t="s">
        <v>928</v>
      </c>
      <c r="L5193" t="s">
        <v>928</v>
      </c>
      <c r="N5193" t="s">
        <v>10686</v>
      </c>
    </row>
    <row r="5194" spans="1:16" hidden="1" x14ac:dyDescent="0.25">
      <c r="A5194">
        <v>3824</v>
      </c>
      <c r="B5194" t="s">
        <v>10687</v>
      </c>
      <c r="D5194">
        <v>1913</v>
      </c>
      <c r="E5194">
        <v>3</v>
      </c>
      <c r="F5194">
        <v>796</v>
      </c>
      <c r="G5194" s="1">
        <v>4627</v>
      </c>
      <c r="H5194" t="s">
        <v>926</v>
      </c>
      <c r="I5194" t="s">
        <v>927</v>
      </c>
      <c r="J5194" t="s">
        <v>6623</v>
      </c>
      <c r="K5194" t="s">
        <v>928</v>
      </c>
      <c r="L5194" t="s">
        <v>928</v>
      </c>
      <c r="N5194" t="s">
        <v>10688</v>
      </c>
    </row>
    <row r="5195" spans="1:16" hidden="1" x14ac:dyDescent="0.25">
      <c r="A5195">
        <v>3818</v>
      </c>
      <c r="B5195" t="s">
        <v>10689</v>
      </c>
      <c r="D5195">
        <v>1913</v>
      </c>
      <c r="E5195">
        <v>3</v>
      </c>
      <c r="F5195">
        <v>796</v>
      </c>
      <c r="G5195" s="1">
        <v>4626</v>
      </c>
      <c r="H5195" t="s">
        <v>926</v>
      </c>
      <c r="I5195" t="s">
        <v>927</v>
      </c>
      <c r="J5195" t="s">
        <v>4216</v>
      </c>
      <c r="K5195" t="s">
        <v>928</v>
      </c>
      <c r="L5195" t="s">
        <v>928</v>
      </c>
      <c r="N5195" t="s">
        <v>10690</v>
      </c>
    </row>
    <row r="5196" spans="1:16" hidden="1" x14ac:dyDescent="0.25">
      <c r="A5196">
        <v>3996</v>
      </c>
      <c r="B5196" t="s">
        <v>10691</v>
      </c>
      <c r="D5196">
        <v>1913</v>
      </c>
      <c r="E5196">
        <v>3</v>
      </c>
      <c r="F5196">
        <v>799</v>
      </c>
      <c r="G5196" s="1">
        <v>4626</v>
      </c>
      <c r="H5196" t="s">
        <v>8725</v>
      </c>
      <c r="I5196" t="s">
        <v>3062</v>
      </c>
      <c r="J5196" t="s">
        <v>10415</v>
      </c>
      <c r="K5196" t="s">
        <v>10123</v>
      </c>
      <c r="L5196" t="s">
        <v>10123</v>
      </c>
      <c r="N5196" t="s">
        <v>10692</v>
      </c>
    </row>
    <row r="5197" spans="1:16" hidden="1" x14ac:dyDescent="0.25">
      <c r="A5197">
        <v>3758</v>
      </c>
      <c r="B5197" t="s">
        <v>10693</v>
      </c>
      <c r="C5197" t="s">
        <v>8010</v>
      </c>
      <c r="D5197">
        <v>1913</v>
      </c>
      <c r="E5197">
        <v>3</v>
      </c>
      <c r="F5197">
        <v>793</v>
      </c>
      <c r="G5197" s="1">
        <v>4625</v>
      </c>
      <c r="H5197" t="s">
        <v>68</v>
      </c>
      <c r="I5197" t="s">
        <v>69</v>
      </c>
      <c r="J5197" t="s">
        <v>5352</v>
      </c>
      <c r="K5197" t="s">
        <v>151</v>
      </c>
      <c r="L5197" t="s">
        <v>151</v>
      </c>
      <c r="N5197" t="s">
        <v>10694</v>
      </c>
      <c r="O5197" t="s">
        <v>10695</v>
      </c>
      <c r="P5197" t="s">
        <v>10696</v>
      </c>
    </row>
    <row r="5198" spans="1:16" hidden="1" x14ac:dyDescent="0.25">
      <c r="A5198">
        <v>3969</v>
      </c>
      <c r="B5198" t="s">
        <v>10697</v>
      </c>
      <c r="D5198">
        <v>1913</v>
      </c>
      <c r="E5198">
        <v>3</v>
      </c>
      <c r="F5198">
        <v>798</v>
      </c>
      <c r="G5198" s="1">
        <v>4624</v>
      </c>
      <c r="H5198" t="s">
        <v>4226</v>
      </c>
      <c r="I5198" t="s">
        <v>4227</v>
      </c>
      <c r="J5198" t="s">
        <v>9203</v>
      </c>
      <c r="K5198" t="s">
        <v>8249</v>
      </c>
      <c r="L5198" t="s">
        <v>8249</v>
      </c>
      <c r="N5198" t="s">
        <v>10698</v>
      </c>
    </row>
    <row r="5199" spans="1:16" hidden="1" x14ac:dyDescent="0.25">
      <c r="A5199">
        <v>3592</v>
      </c>
      <c r="B5199" t="s">
        <v>2017</v>
      </c>
      <c r="C5199" t="s">
        <v>8010</v>
      </c>
      <c r="D5199">
        <v>1913</v>
      </c>
      <c r="E5199">
        <v>3</v>
      </c>
      <c r="F5199">
        <v>786</v>
      </c>
      <c r="G5199" s="1">
        <v>4623</v>
      </c>
      <c r="H5199" t="s">
        <v>68</v>
      </c>
      <c r="I5199" t="s">
        <v>69</v>
      </c>
      <c r="J5199" t="s">
        <v>348</v>
      </c>
      <c r="K5199" t="s">
        <v>295</v>
      </c>
      <c r="L5199" t="s">
        <v>295</v>
      </c>
      <c r="N5199" t="s">
        <v>10699</v>
      </c>
      <c r="O5199" t="s">
        <v>10700</v>
      </c>
      <c r="P5199" t="s">
        <v>10701</v>
      </c>
    </row>
    <row r="5200" spans="1:16" hidden="1" x14ac:dyDescent="0.25">
      <c r="A5200">
        <v>3660</v>
      </c>
      <c r="B5200" t="s">
        <v>10702</v>
      </c>
      <c r="D5200">
        <v>1913</v>
      </c>
      <c r="E5200">
        <v>3</v>
      </c>
      <c r="F5200">
        <v>789</v>
      </c>
      <c r="G5200" s="1">
        <v>4622</v>
      </c>
      <c r="H5200" t="s">
        <v>8847</v>
      </c>
      <c r="I5200" t="s">
        <v>3062</v>
      </c>
      <c r="J5200" t="s">
        <v>10379</v>
      </c>
      <c r="K5200" t="s">
        <v>8287</v>
      </c>
      <c r="L5200" t="s">
        <v>8287</v>
      </c>
      <c r="N5200" t="s">
        <v>10703</v>
      </c>
    </row>
    <row r="5201" spans="1:14" hidden="1" x14ac:dyDescent="0.25">
      <c r="A5201">
        <v>3837</v>
      </c>
      <c r="B5201" t="s">
        <v>10704</v>
      </c>
      <c r="D5201">
        <v>1913</v>
      </c>
      <c r="E5201">
        <v>3</v>
      </c>
      <c r="F5201">
        <v>796</v>
      </c>
      <c r="G5201" s="1">
        <v>4620</v>
      </c>
      <c r="H5201" t="s">
        <v>926</v>
      </c>
      <c r="I5201" t="s">
        <v>927</v>
      </c>
      <c r="J5201" t="s">
        <v>4216</v>
      </c>
      <c r="K5201" t="s">
        <v>928</v>
      </c>
      <c r="L5201" t="s">
        <v>928</v>
      </c>
      <c r="N5201" t="s">
        <v>10705</v>
      </c>
    </row>
    <row r="5202" spans="1:14" hidden="1" x14ac:dyDescent="0.25">
      <c r="A5202">
        <v>3605</v>
      </c>
      <c r="B5202" t="s">
        <v>3996</v>
      </c>
      <c r="D5202">
        <v>1913</v>
      </c>
      <c r="E5202">
        <v>3</v>
      </c>
      <c r="F5202">
        <v>787</v>
      </c>
      <c r="G5202" s="1">
        <v>4619</v>
      </c>
      <c r="H5202" t="s">
        <v>926</v>
      </c>
      <c r="I5202" t="s">
        <v>927</v>
      </c>
      <c r="J5202" t="s">
        <v>926</v>
      </c>
      <c r="K5202" t="s">
        <v>928</v>
      </c>
      <c r="L5202" t="s">
        <v>928</v>
      </c>
      <c r="N5202" t="s">
        <v>10706</v>
      </c>
    </row>
    <row r="5203" spans="1:14" hidden="1" x14ac:dyDescent="0.25">
      <c r="A5203">
        <v>3606</v>
      </c>
      <c r="B5203" t="s">
        <v>44</v>
      </c>
      <c r="D5203">
        <v>1913</v>
      </c>
      <c r="E5203">
        <v>3</v>
      </c>
      <c r="F5203">
        <v>787</v>
      </c>
      <c r="G5203" s="1">
        <v>4619</v>
      </c>
      <c r="H5203" t="s">
        <v>926</v>
      </c>
      <c r="I5203" t="s">
        <v>927</v>
      </c>
      <c r="J5203" t="s">
        <v>926</v>
      </c>
      <c r="K5203" t="s">
        <v>928</v>
      </c>
      <c r="L5203" t="s">
        <v>928</v>
      </c>
      <c r="N5203" t="s">
        <v>10707</v>
      </c>
    </row>
    <row r="5204" spans="1:14" hidden="1" x14ac:dyDescent="0.25">
      <c r="A5204">
        <v>3823</v>
      </c>
      <c r="B5204" t="s">
        <v>10708</v>
      </c>
      <c r="D5204">
        <v>1913</v>
      </c>
      <c r="E5204">
        <v>3</v>
      </c>
      <c r="F5204">
        <v>796</v>
      </c>
      <c r="G5204" s="1">
        <v>4618</v>
      </c>
      <c r="H5204" t="s">
        <v>926</v>
      </c>
      <c r="I5204" t="s">
        <v>927</v>
      </c>
      <c r="J5204" t="s">
        <v>6623</v>
      </c>
      <c r="K5204" t="s">
        <v>928</v>
      </c>
      <c r="L5204" t="s">
        <v>928</v>
      </c>
      <c r="N5204" t="s">
        <v>10709</v>
      </c>
    </row>
    <row r="5205" spans="1:14" hidden="1" x14ac:dyDescent="0.25">
      <c r="A5205">
        <v>3734</v>
      </c>
      <c r="B5205" t="s">
        <v>10710</v>
      </c>
      <c r="D5205">
        <v>1913</v>
      </c>
      <c r="E5205">
        <v>3</v>
      </c>
      <c r="F5205">
        <v>792</v>
      </c>
      <c r="G5205" s="1">
        <v>4617</v>
      </c>
      <c r="H5205" t="s">
        <v>18</v>
      </c>
      <c r="I5205" t="s">
        <v>19</v>
      </c>
      <c r="J5205" t="s">
        <v>20</v>
      </c>
      <c r="K5205" t="s">
        <v>21</v>
      </c>
      <c r="L5205" t="s">
        <v>21</v>
      </c>
      <c r="N5205" t="s">
        <v>10711</v>
      </c>
    </row>
    <row r="5206" spans="1:14" hidden="1" x14ac:dyDescent="0.25">
      <c r="A5206">
        <v>3587</v>
      </c>
      <c r="B5206" t="s">
        <v>10712</v>
      </c>
      <c r="D5206">
        <v>1913</v>
      </c>
      <c r="E5206">
        <v>3</v>
      </c>
      <c r="F5206">
        <v>786</v>
      </c>
      <c r="G5206" s="1">
        <v>4615</v>
      </c>
      <c r="H5206" t="s">
        <v>3681</v>
      </c>
      <c r="I5206" t="s">
        <v>3682</v>
      </c>
      <c r="J5206" t="s">
        <v>10713</v>
      </c>
      <c r="K5206" t="s">
        <v>9217</v>
      </c>
      <c r="L5206" t="s">
        <v>9217</v>
      </c>
      <c r="N5206" t="s">
        <v>10714</v>
      </c>
    </row>
    <row r="5207" spans="1:14" hidden="1" x14ac:dyDescent="0.25">
      <c r="A5207">
        <v>3668</v>
      </c>
      <c r="B5207" t="s">
        <v>10715</v>
      </c>
      <c r="D5207">
        <v>1913</v>
      </c>
      <c r="E5207">
        <v>3</v>
      </c>
      <c r="F5207">
        <v>789</v>
      </c>
      <c r="G5207" s="1">
        <v>4614</v>
      </c>
      <c r="H5207" t="s">
        <v>89</v>
      </c>
      <c r="I5207" t="s">
        <v>90</v>
      </c>
      <c r="J5207" t="s">
        <v>9945</v>
      </c>
      <c r="K5207" t="s">
        <v>9028</v>
      </c>
      <c r="L5207" t="s">
        <v>9028</v>
      </c>
      <c r="N5207" t="s">
        <v>10716</v>
      </c>
    </row>
    <row r="5208" spans="1:14" hidden="1" x14ac:dyDescent="0.25">
      <c r="A5208">
        <v>3698</v>
      </c>
      <c r="B5208" t="s">
        <v>10078</v>
      </c>
      <c r="C5208" t="s">
        <v>7761</v>
      </c>
      <c r="D5208">
        <v>1913</v>
      </c>
      <c r="E5208">
        <v>3</v>
      </c>
      <c r="F5208">
        <v>791</v>
      </c>
      <c r="G5208" s="1">
        <v>4613</v>
      </c>
      <c r="H5208" t="s">
        <v>68</v>
      </c>
      <c r="I5208" t="s">
        <v>69</v>
      </c>
      <c r="J5208" t="s">
        <v>6687</v>
      </c>
      <c r="K5208" t="s">
        <v>308</v>
      </c>
      <c r="L5208" t="s">
        <v>308</v>
      </c>
      <c r="N5208" t="s">
        <v>10717</v>
      </c>
    </row>
    <row r="5209" spans="1:14" hidden="1" x14ac:dyDescent="0.25">
      <c r="A5209">
        <v>3995</v>
      </c>
      <c r="B5209" t="s">
        <v>10718</v>
      </c>
      <c r="D5209">
        <v>1913</v>
      </c>
      <c r="E5209">
        <v>3</v>
      </c>
      <c r="F5209">
        <v>799</v>
      </c>
      <c r="G5209" s="1">
        <v>4611</v>
      </c>
      <c r="H5209" t="s">
        <v>8725</v>
      </c>
      <c r="I5209" t="s">
        <v>3062</v>
      </c>
      <c r="J5209" t="s">
        <v>10415</v>
      </c>
      <c r="K5209" t="s">
        <v>10123</v>
      </c>
      <c r="L5209" t="s">
        <v>10123</v>
      </c>
      <c r="N5209" t="s">
        <v>10719</v>
      </c>
    </row>
    <row r="5210" spans="1:14" hidden="1" x14ac:dyDescent="0.25">
      <c r="A5210">
        <v>3575</v>
      </c>
      <c r="B5210" t="s">
        <v>10720</v>
      </c>
      <c r="D5210">
        <v>1913</v>
      </c>
      <c r="E5210">
        <v>3</v>
      </c>
      <c r="F5210">
        <v>785</v>
      </c>
      <c r="G5210" s="1">
        <v>4609</v>
      </c>
      <c r="H5210" t="s">
        <v>2657</v>
      </c>
      <c r="I5210" t="s">
        <v>2658</v>
      </c>
      <c r="J5210" t="s">
        <v>10559</v>
      </c>
      <c r="K5210" t="s">
        <v>10220</v>
      </c>
      <c r="L5210" t="s">
        <v>10220</v>
      </c>
      <c r="N5210" t="s">
        <v>10721</v>
      </c>
    </row>
    <row r="5211" spans="1:14" hidden="1" x14ac:dyDescent="0.25">
      <c r="A5211">
        <v>3799</v>
      </c>
      <c r="B5211" t="s">
        <v>10722</v>
      </c>
      <c r="D5211">
        <v>1913</v>
      </c>
      <c r="E5211">
        <v>3</v>
      </c>
      <c r="F5211">
        <v>793</v>
      </c>
      <c r="G5211" s="1">
        <v>4609</v>
      </c>
      <c r="H5211" t="s">
        <v>926</v>
      </c>
      <c r="I5211" t="s">
        <v>927</v>
      </c>
      <c r="J5211" t="s">
        <v>9945</v>
      </c>
      <c r="K5211" t="s">
        <v>9028</v>
      </c>
      <c r="L5211" t="s">
        <v>9028</v>
      </c>
      <c r="N5211" t="s">
        <v>10723</v>
      </c>
    </row>
    <row r="5212" spans="1:14" hidden="1" x14ac:dyDescent="0.25">
      <c r="A5212">
        <v>3817</v>
      </c>
      <c r="B5212" t="s">
        <v>5214</v>
      </c>
      <c r="D5212">
        <v>1913</v>
      </c>
      <c r="E5212">
        <v>3</v>
      </c>
      <c r="F5212">
        <v>796</v>
      </c>
      <c r="G5212" s="1">
        <v>4609</v>
      </c>
      <c r="H5212" t="s">
        <v>926</v>
      </c>
      <c r="I5212" t="s">
        <v>927</v>
      </c>
      <c r="J5212" t="s">
        <v>4216</v>
      </c>
      <c r="K5212" t="s">
        <v>928</v>
      </c>
      <c r="L5212" t="s">
        <v>928</v>
      </c>
      <c r="N5212" t="s">
        <v>10724</v>
      </c>
    </row>
    <row r="5213" spans="1:14" hidden="1" x14ac:dyDescent="0.25">
      <c r="A5213">
        <v>3968</v>
      </c>
      <c r="B5213" t="s">
        <v>10725</v>
      </c>
      <c r="D5213">
        <v>1913</v>
      </c>
      <c r="E5213">
        <v>3</v>
      </c>
      <c r="F5213">
        <v>798</v>
      </c>
      <c r="G5213" s="1">
        <v>4609</v>
      </c>
      <c r="H5213" t="s">
        <v>4226</v>
      </c>
      <c r="I5213" t="s">
        <v>4227</v>
      </c>
      <c r="J5213" t="s">
        <v>9203</v>
      </c>
      <c r="K5213" t="s">
        <v>8249</v>
      </c>
      <c r="L5213" t="s">
        <v>8249</v>
      </c>
      <c r="N5213" t="s">
        <v>10726</v>
      </c>
    </row>
    <row r="5214" spans="1:14" hidden="1" x14ac:dyDescent="0.25">
      <c r="A5214">
        <v>3708</v>
      </c>
      <c r="B5214" t="s">
        <v>10727</v>
      </c>
      <c r="D5214">
        <v>1913</v>
      </c>
      <c r="E5214">
        <v>3</v>
      </c>
      <c r="F5214">
        <v>791</v>
      </c>
      <c r="G5214" s="1">
        <v>4608</v>
      </c>
      <c r="H5214" t="s">
        <v>8847</v>
      </c>
      <c r="I5214" t="s">
        <v>3062</v>
      </c>
      <c r="J5214" t="s">
        <v>10285</v>
      </c>
      <c r="K5214" t="s">
        <v>10123</v>
      </c>
      <c r="L5214" t="s">
        <v>10123</v>
      </c>
      <c r="N5214" t="s">
        <v>10728</v>
      </c>
    </row>
    <row r="5215" spans="1:14" hidden="1" x14ac:dyDescent="0.25">
      <c r="A5215">
        <v>3608</v>
      </c>
      <c r="B5215" t="s">
        <v>10729</v>
      </c>
      <c r="D5215">
        <v>1913</v>
      </c>
      <c r="E5215">
        <v>3</v>
      </c>
      <c r="F5215">
        <v>787</v>
      </c>
      <c r="G5215" s="1">
        <v>4606</v>
      </c>
      <c r="H5215" t="s">
        <v>4504</v>
      </c>
      <c r="I5215" t="s">
        <v>4505</v>
      </c>
      <c r="J5215" t="s">
        <v>8701</v>
      </c>
      <c r="K5215" t="s">
        <v>8600</v>
      </c>
      <c r="L5215" t="s">
        <v>8600</v>
      </c>
      <c r="N5215" t="s">
        <v>10730</v>
      </c>
    </row>
    <row r="5216" spans="1:14" hidden="1" x14ac:dyDescent="0.25">
      <c r="A5216">
        <v>3994</v>
      </c>
      <c r="B5216" t="s">
        <v>10731</v>
      </c>
      <c r="D5216">
        <v>1913</v>
      </c>
      <c r="E5216">
        <v>3</v>
      </c>
      <c r="F5216">
        <v>799</v>
      </c>
      <c r="G5216" s="1">
        <v>4606</v>
      </c>
      <c r="H5216" t="s">
        <v>8725</v>
      </c>
      <c r="I5216" t="s">
        <v>3062</v>
      </c>
      <c r="J5216" t="s">
        <v>10415</v>
      </c>
      <c r="K5216" t="s">
        <v>10123</v>
      </c>
      <c r="L5216" t="s">
        <v>10123</v>
      </c>
      <c r="N5216" t="s">
        <v>10732</v>
      </c>
    </row>
    <row r="5217" spans="1:14" hidden="1" x14ac:dyDescent="0.25">
      <c r="A5217">
        <v>3604</v>
      </c>
      <c r="B5217" t="s">
        <v>10733</v>
      </c>
      <c r="D5217">
        <v>1913</v>
      </c>
      <c r="E5217">
        <v>3</v>
      </c>
      <c r="F5217">
        <v>787</v>
      </c>
      <c r="G5217" s="1">
        <v>4604</v>
      </c>
      <c r="H5217" t="s">
        <v>4504</v>
      </c>
      <c r="I5217" t="s">
        <v>4505</v>
      </c>
      <c r="J5217" t="s">
        <v>8701</v>
      </c>
      <c r="K5217" t="s">
        <v>8600</v>
      </c>
      <c r="L5217" t="s">
        <v>8600</v>
      </c>
      <c r="N5217" t="s">
        <v>10734</v>
      </c>
    </row>
    <row r="5218" spans="1:14" hidden="1" x14ac:dyDescent="0.25">
      <c r="A5218">
        <v>3622</v>
      </c>
      <c r="B5218" t="s">
        <v>10735</v>
      </c>
      <c r="D5218">
        <v>1913</v>
      </c>
      <c r="E5218">
        <v>3</v>
      </c>
      <c r="F5218">
        <v>788</v>
      </c>
      <c r="G5218" s="1">
        <v>4603</v>
      </c>
      <c r="H5218" t="s">
        <v>18</v>
      </c>
      <c r="I5218" t="s">
        <v>19</v>
      </c>
      <c r="J5218" t="s">
        <v>8974</v>
      </c>
      <c r="K5218" t="s">
        <v>8975</v>
      </c>
      <c r="L5218" t="s">
        <v>8975</v>
      </c>
      <c r="N5218" t="s">
        <v>10736</v>
      </c>
    </row>
    <row r="5219" spans="1:14" hidden="1" x14ac:dyDescent="0.25">
      <c r="A5219">
        <v>3954</v>
      </c>
      <c r="B5219" t="s">
        <v>10737</v>
      </c>
      <c r="D5219">
        <v>1913</v>
      </c>
      <c r="E5219">
        <v>3</v>
      </c>
      <c r="F5219">
        <v>797</v>
      </c>
      <c r="G5219" s="1">
        <v>4603</v>
      </c>
      <c r="H5219" t="s">
        <v>18</v>
      </c>
      <c r="I5219" t="s">
        <v>19</v>
      </c>
      <c r="J5219" t="s">
        <v>8974</v>
      </c>
      <c r="K5219" t="s">
        <v>8975</v>
      </c>
      <c r="L5219" t="s">
        <v>8975</v>
      </c>
      <c r="N5219" t="s">
        <v>10738</v>
      </c>
    </row>
    <row r="5220" spans="1:14" hidden="1" x14ac:dyDescent="0.25">
      <c r="A5220">
        <v>3733</v>
      </c>
      <c r="B5220" t="s">
        <v>10739</v>
      </c>
      <c r="D5220">
        <v>1913</v>
      </c>
      <c r="E5220">
        <v>3</v>
      </c>
      <c r="F5220">
        <v>792</v>
      </c>
      <c r="G5220" s="1">
        <v>4602</v>
      </c>
      <c r="H5220" t="s">
        <v>18</v>
      </c>
      <c r="I5220" t="s">
        <v>19</v>
      </c>
      <c r="J5220" t="s">
        <v>10488</v>
      </c>
      <c r="K5220" t="s">
        <v>10489</v>
      </c>
      <c r="L5220" t="s">
        <v>10489</v>
      </c>
      <c r="N5220" t="s">
        <v>10740</v>
      </c>
    </row>
    <row r="5221" spans="1:14" hidden="1" x14ac:dyDescent="0.25">
      <c r="A5221">
        <v>3586</v>
      </c>
      <c r="B5221" t="s">
        <v>10741</v>
      </c>
      <c r="D5221">
        <v>1913</v>
      </c>
      <c r="E5221">
        <v>3</v>
      </c>
      <c r="F5221">
        <v>786</v>
      </c>
      <c r="G5221" s="1">
        <v>4597</v>
      </c>
      <c r="H5221" t="s">
        <v>3681</v>
      </c>
      <c r="I5221" t="s">
        <v>3682</v>
      </c>
      <c r="J5221" t="s">
        <v>10713</v>
      </c>
      <c r="K5221" t="s">
        <v>9217</v>
      </c>
      <c r="L5221" t="s">
        <v>9217</v>
      </c>
      <c r="N5221" t="s">
        <v>10742</v>
      </c>
    </row>
    <row r="5222" spans="1:14" hidden="1" x14ac:dyDescent="0.25">
      <c r="A5222">
        <v>3993</v>
      </c>
      <c r="B5222" t="s">
        <v>7100</v>
      </c>
      <c r="D5222">
        <v>1913</v>
      </c>
      <c r="E5222">
        <v>3</v>
      </c>
      <c r="F5222">
        <v>799</v>
      </c>
      <c r="G5222" s="1">
        <v>4596</v>
      </c>
      <c r="H5222" t="s">
        <v>8725</v>
      </c>
      <c r="I5222" t="s">
        <v>3062</v>
      </c>
      <c r="J5222" t="s">
        <v>10415</v>
      </c>
      <c r="K5222" t="s">
        <v>10123</v>
      </c>
      <c r="L5222" t="s">
        <v>10123</v>
      </c>
      <c r="N5222" t="s">
        <v>10743</v>
      </c>
    </row>
    <row r="5223" spans="1:14" hidden="1" x14ac:dyDescent="0.25">
      <c r="A5223">
        <v>3621</v>
      </c>
      <c r="B5223" t="s">
        <v>10744</v>
      </c>
      <c r="D5223">
        <v>1913</v>
      </c>
      <c r="E5223">
        <v>3</v>
      </c>
      <c r="F5223">
        <v>788</v>
      </c>
      <c r="G5223" s="1">
        <v>4595</v>
      </c>
      <c r="H5223" t="s">
        <v>18</v>
      </c>
      <c r="I5223" t="s">
        <v>19</v>
      </c>
      <c r="J5223" t="s">
        <v>9483</v>
      </c>
      <c r="K5223" t="s">
        <v>9484</v>
      </c>
      <c r="L5223" t="s">
        <v>9484</v>
      </c>
      <c r="N5223" t="s">
        <v>10745</v>
      </c>
    </row>
    <row r="5224" spans="1:14" hidden="1" x14ac:dyDescent="0.25">
      <c r="A5224">
        <v>3867</v>
      </c>
      <c r="B5224" t="s">
        <v>10593</v>
      </c>
      <c r="D5224">
        <v>1913</v>
      </c>
      <c r="E5224">
        <v>3</v>
      </c>
      <c r="F5224">
        <v>794</v>
      </c>
      <c r="G5224" s="1">
        <v>4595</v>
      </c>
      <c r="H5224" t="s">
        <v>907</v>
      </c>
      <c r="I5224" t="s">
        <v>908</v>
      </c>
      <c r="J5224" t="s">
        <v>10285</v>
      </c>
      <c r="K5224" t="s">
        <v>10123</v>
      </c>
      <c r="L5224" t="s">
        <v>10123</v>
      </c>
      <c r="N5224" t="s">
        <v>10746</v>
      </c>
    </row>
    <row r="5225" spans="1:14" hidden="1" x14ac:dyDescent="0.25">
      <c r="A5225">
        <v>3591</v>
      </c>
      <c r="B5225" t="s">
        <v>10747</v>
      </c>
      <c r="C5225" t="s">
        <v>7761</v>
      </c>
      <c r="D5225">
        <v>1913</v>
      </c>
      <c r="E5225">
        <v>3</v>
      </c>
      <c r="F5225">
        <v>786</v>
      </c>
      <c r="G5225" s="1">
        <v>4594</v>
      </c>
      <c r="H5225" t="s">
        <v>68</v>
      </c>
      <c r="I5225" t="s">
        <v>69</v>
      </c>
      <c r="J5225" t="s">
        <v>5352</v>
      </c>
      <c r="K5225" t="s">
        <v>151</v>
      </c>
      <c r="L5225" t="s">
        <v>151</v>
      </c>
      <c r="N5225" t="s">
        <v>10748</v>
      </c>
    </row>
    <row r="5226" spans="1:14" hidden="1" x14ac:dyDescent="0.25">
      <c r="A5226">
        <v>3803</v>
      </c>
      <c r="B5226" t="s">
        <v>10749</v>
      </c>
      <c r="D5226">
        <v>1913</v>
      </c>
      <c r="E5226">
        <v>3</v>
      </c>
      <c r="F5226">
        <v>793</v>
      </c>
      <c r="G5226" s="1">
        <v>4594</v>
      </c>
      <c r="H5226" t="s">
        <v>926</v>
      </c>
      <c r="I5226" t="s">
        <v>927</v>
      </c>
      <c r="J5226" t="s">
        <v>4216</v>
      </c>
      <c r="K5226" t="s">
        <v>928</v>
      </c>
      <c r="L5226" t="s">
        <v>928</v>
      </c>
      <c r="N5226" t="s">
        <v>10750</v>
      </c>
    </row>
    <row r="5227" spans="1:14" hidden="1" x14ac:dyDescent="0.25">
      <c r="A5227">
        <v>3812</v>
      </c>
      <c r="B5227" t="s">
        <v>10751</v>
      </c>
      <c r="D5227">
        <v>1913</v>
      </c>
      <c r="E5227">
        <v>3</v>
      </c>
      <c r="F5227">
        <v>796</v>
      </c>
      <c r="G5227" s="1">
        <v>4593</v>
      </c>
      <c r="H5227" t="s">
        <v>926</v>
      </c>
      <c r="I5227" t="s">
        <v>927</v>
      </c>
      <c r="J5227" t="s">
        <v>6623</v>
      </c>
      <c r="K5227" t="s">
        <v>928</v>
      </c>
      <c r="L5227" t="s">
        <v>928</v>
      </c>
      <c r="N5227" t="s">
        <v>10752</v>
      </c>
    </row>
    <row r="5228" spans="1:14" hidden="1" x14ac:dyDescent="0.25">
      <c r="A5228">
        <v>3921</v>
      </c>
      <c r="B5228" t="s">
        <v>9811</v>
      </c>
      <c r="D5228">
        <v>1913</v>
      </c>
      <c r="E5228">
        <v>3</v>
      </c>
      <c r="F5228">
        <v>795</v>
      </c>
      <c r="G5228" s="1">
        <v>4593</v>
      </c>
      <c r="H5228" t="s">
        <v>926</v>
      </c>
      <c r="I5228" t="s">
        <v>927</v>
      </c>
      <c r="J5228" t="s">
        <v>6623</v>
      </c>
      <c r="K5228" t="s">
        <v>928</v>
      </c>
      <c r="L5228" t="s">
        <v>928</v>
      </c>
      <c r="N5228" t="s">
        <v>10753</v>
      </c>
    </row>
    <row r="5229" spans="1:14" hidden="1" x14ac:dyDescent="0.25">
      <c r="A5229">
        <v>3920</v>
      </c>
      <c r="B5229" t="s">
        <v>6629</v>
      </c>
      <c r="D5229">
        <v>1913</v>
      </c>
      <c r="E5229">
        <v>3</v>
      </c>
      <c r="F5229">
        <v>795</v>
      </c>
      <c r="G5229" s="1">
        <v>4590</v>
      </c>
      <c r="H5229" t="s">
        <v>926</v>
      </c>
      <c r="I5229" t="s">
        <v>927</v>
      </c>
      <c r="J5229" t="s">
        <v>6623</v>
      </c>
      <c r="K5229" t="s">
        <v>928</v>
      </c>
      <c r="L5229" t="s">
        <v>928</v>
      </c>
      <c r="N5229" t="s">
        <v>10754</v>
      </c>
    </row>
    <row r="5230" spans="1:14" hidden="1" x14ac:dyDescent="0.25">
      <c r="A5230">
        <v>3656</v>
      </c>
      <c r="B5230" t="s">
        <v>10755</v>
      </c>
      <c r="D5230">
        <v>1913</v>
      </c>
      <c r="E5230">
        <v>3</v>
      </c>
      <c r="F5230">
        <v>789</v>
      </c>
      <c r="G5230" s="1">
        <v>4589</v>
      </c>
      <c r="H5230" t="s">
        <v>4226</v>
      </c>
      <c r="I5230" t="s">
        <v>4227</v>
      </c>
      <c r="J5230" t="s">
        <v>8007</v>
      </c>
      <c r="K5230" t="s">
        <v>6702</v>
      </c>
      <c r="L5230" t="s">
        <v>6702</v>
      </c>
      <c r="N5230" t="s">
        <v>10756</v>
      </c>
    </row>
    <row r="5231" spans="1:14" hidden="1" x14ac:dyDescent="0.25">
      <c r="A5231">
        <v>3741</v>
      </c>
      <c r="B5231" t="s">
        <v>1664</v>
      </c>
      <c r="D5231">
        <v>1913</v>
      </c>
      <c r="E5231">
        <v>3</v>
      </c>
      <c r="F5231">
        <v>792</v>
      </c>
      <c r="G5231" s="1">
        <v>4589</v>
      </c>
      <c r="H5231" t="s">
        <v>8284</v>
      </c>
      <c r="I5231" t="s">
        <v>8285</v>
      </c>
      <c r="J5231" t="s">
        <v>10757</v>
      </c>
      <c r="K5231" t="s">
        <v>10758</v>
      </c>
      <c r="L5231" t="s">
        <v>10758</v>
      </c>
      <c r="N5231" t="s">
        <v>10759</v>
      </c>
    </row>
    <row r="5232" spans="1:14" hidden="1" x14ac:dyDescent="0.25">
      <c r="A5232">
        <v>3584</v>
      </c>
      <c r="B5232" t="s">
        <v>10760</v>
      </c>
      <c r="D5232">
        <v>1913</v>
      </c>
      <c r="E5232">
        <v>3</v>
      </c>
      <c r="F5232">
        <v>786</v>
      </c>
      <c r="G5232" s="1">
        <v>4587</v>
      </c>
      <c r="H5232" t="s">
        <v>2657</v>
      </c>
      <c r="I5232" t="s">
        <v>2658</v>
      </c>
      <c r="J5232" t="s">
        <v>10559</v>
      </c>
      <c r="K5232" t="s">
        <v>10220</v>
      </c>
      <c r="L5232" t="s">
        <v>10220</v>
      </c>
      <c r="N5232" t="s">
        <v>10761</v>
      </c>
    </row>
    <row r="5233" spans="1:14" hidden="1" x14ac:dyDescent="0.25">
      <c r="A5233">
        <v>3811</v>
      </c>
      <c r="B5233" t="s">
        <v>10762</v>
      </c>
      <c r="D5233">
        <v>1913</v>
      </c>
      <c r="E5233">
        <v>3</v>
      </c>
      <c r="F5233">
        <v>796</v>
      </c>
      <c r="G5233" s="1">
        <v>4587</v>
      </c>
      <c r="H5233" t="s">
        <v>926</v>
      </c>
      <c r="I5233" t="s">
        <v>927</v>
      </c>
      <c r="J5233" t="s">
        <v>6623</v>
      </c>
      <c r="K5233" t="s">
        <v>928</v>
      </c>
      <c r="L5233" t="s">
        <v>928</v>
      </c>
      <c r="N5233" t="s">
        <v>10763</v>
      </c>
    </row>
    <row r="5234" spans="1:14" hidden="1" x14ac:dyDescent="0.25">
      <c r="A5234">
        <v>3967</v>
      </c>
      <c r="B5234" t="s">
        <v>10764</v>
      </c>
      <c r="D5234">
        <v>1913</v>
      </c>
      <c r="E5234">
        <v>3</v>
      </c>
      <c r="F5234">
        <v>798</v>
      </c>
      <c r="G5234" s="1">
        <v>4584</v>
      </c>
      <c r="H5234" t="s">
        <v>4226</v>
      </c>
      <c r="I5234" t="s">
        <v>4227</v>
      </c>
      <c r="J5234" t="s">
        <v>1039</v>
      </c>
      <c r="K5234" t="s">
        <v>8054</v>
      </c>
      <c r="L5234" t="s">
        <v>8054</v>
      </c>
      <c r="N5234" t="s">
        <v>10765</v>
      </c>
    </row>
    <row r="5235" spans="1:14" hidden="1" x14ac:dyDescent="0.25">
      <c r="A5235">
        <v>3674</v>
      </c>
      <c r="B5235" t="s">
        <v>10766</v>
      </c>
      <c r="D5235">
        <v>1913</v>
      </c>
      <c r="E5235">
        <v>3</v>
      </c>
      <c r="F5235">
        <v>789</v>
      </c>
      <c r="G5235" s="1">
        <v>4582</v>
      </c>
      <c r="H5235" t="s">
        <v>8847</v>
      </c>
      <c r="I5235" t="s">
        <v>3062</v>
      </c>
      <c r="J5235" t="s">
        <v>10379</v>
      </c>
      <c r="K5235" t="s">
        <v>8287</v>
      </c>
      <c r="L5235" t="s">
        <v>8287</v>
      </c>
      <c r="N5235" t="s">
        <v>10767</v>
      </c>
    </row>
    <row r="5236" spans="1:14" hidden="1" x14ac:dyDescent="0.25">
      <c r="A5236">
        <v>3919</v>
      </c>
      <c r="B5236" t="s">
        <v>10768</v>
      </c>
      <c r="D5236">
        <v>1913</v>
      </c>
      <c r="E5236">
        <v>3</v>
      </c>
      <c r="F5236">
        <v>795</v>
      </c>
      <c r="G5236" s="1">
        <v>4580</v>
      </c>
      <c r="H5236" t="s">
        <v>926</v>
      </c>
      <c r="I5236" t="s">
        <v>927</v>
      </c>
      <c r="J5236" t="s">
        <v>4216</v>
      </c>
      <c r="K5236" t="s">
        <v>928</v>
      </c>
      <c r="L5236" t="s">
        <v>928</v>
      </c>
      <c r="N5236" t="s">
        <v>10769</v>
      </c>
    </row>
    <row r="5237" spans="1:14" hidden="1" x14ac:dyDescent="0.25">
      <c r="A5237">
        <v>3953</v>
      </c>
      <c r="B5237" t="s">
        <v>5246</v>
      </c>
      <c r="D5237">
        <v>1913</v>
      </c>
      <c r="E5237">
        <v>3</v>
      </c>
      <c r="F5237">
        <v>797</v>
      </c>
      <c r="G5237" s="1">
        <v>4580</v>
      </c>
      <c r="H5237" t="s">
        <v>18</v>
      </c>
      <c r="I5237" t="s">
        <v>19</v>
      </c>
      <c r="J5237" t="s">
        <v>8974</v>
      </c>
      <c r="K5237" t="s">
        <v>8975</v>
      </c>
      <c r="L5237" t="s">
        <v>8975</v>
      </c>
      <c r="N5237" t="s">
        <v>10770</v>
      </c>
    </row>
    <row r="5238" spans="1:14" hidden="1" x14ac:dyDescent="0.25">
      <c r="A5238">
        <v>3966</v>
      </c>
      <c r="B5238" t="s">
        <v>10771</v>
      </c>
      <c r="D5238">
        <v>1913</v>
      </c>
      <c r="E5238">
        <v>3</v>
      </c>
      <c r="F5238">
        <v>798</v>
      </c>
      <c r="G5238" s="1">
        <v>4580</v>
      </c>
      <c r="H5238" t="s">
        <v>4226</v>
      </c>
      <c r="I5238" t="s">
        <v>4227</v>
      </c>
      <c r="J5238" t="s">
        <v>8007</v>
      </c>
      <c r="K5238" t="s">
        <v>6702</v>
      </c>
      <c r="L5238" t="s">
        <v>6702</v>
      </c>
      <c r="N5238" t="s">
        <v>10772</v>
      </c>
    </row>
    <row r="5239" spans="1:14" hidden="1" x14ac:dyDescent="0.25">
      <c r="A5239">
        <v>3815</v>
      </c>
      <c r="B5239" t="s">
        <v>10773</v>
      </c>
      <c r="D5239">
        <v>1913</v>
      </c>
      <c r="E5239">
        <v>3</v>
      </c>
      <c r="F5239">
        <v>796</v>
      </c>
      <c r="G5239" s="1">
        <v>4578</v>
      </c>
      <c r="H5239" t="s">
        <v>926</v>
      </c>
      <c r="I5239" t="s">
        <v>927</v>
      </c>
      <c r="J5239" t="s">
        <v>6623</v>
      </c>
      <c r="K5239" t="s">
        <v>928</v>
      </c>
      <c r="L5239" t="s">
        <v>928</v>
      </c>
      <c r="N5239" t="s">
        <v>10774</v>
      </c>
    </row>
    <row r="5240" spans="1:14" hidden="1" x14ac:dyDescent="0.25">
      <c r="A5240">
        <v>3866</v>
      </c>
      <c r="B5240" t="s">
        <v>10775</v>
      </c>
      <c r="D5240">
        <v>1913</v>
      </c>
      <c r="E5240">
        <v>3</v>
      </c>
      <c r="F5240">
        <v>794</v>
      </c>
      <c r="G5240" s="1">
        <v>4578</v>
      </c>
      <c r="H5240" t="s">
        <v>907</v>
      </c>
      <c r="I5240" t="s">
        <v>908</v>
      </c>
      <c r="J5240" t="s">
        <v>10285</v>
      </c>
      <c r="K5240" t="s">
        <v>10123</v>
      </c>
      <c r="L5240" t="s">
        <v>10123</v>
      </c>
      <c r="N5240" t="s">
        <v>10776</v>
      </c>
    </row>
    <row r="5241" spans="1:14" hidden="1" x14ac:dyDescent="0.25">
      <c r="A5241">
        <v>3918</v>
      </c>
      <c r="B5241" t="s">
        <v>10777</v>
      </c>
      <c r="D5241">
        <v>1913</v>
      </c>
      <c r="E5241">
        <v>3</v>
      </c>
      <c r="F5241">
        <v>795</v>
      </c>
      <c r="G5241" s="1">
        <v>4578</v>
      </c>
      <c r="H5241" t="s">
        <v>926</v>
      </c>
      <c r="I5241" t="s">
        <v>927</v>
      </c>
      <c r="J5241" t="s">
        <v>4216</v>
      </c>
      <c r="K5241" t="s">
        <v>928</v>
      </c>
      <c r="L5241" t="s">
        <v>928</v>
      </c>
      <c r="N5241" t="s">
        <v>10778</v>
      </c>
    </row>
    <row r="5242" spans="1:14" hidden="1" x14ac:dyDescent="0.25">
      <c r="A5242">
        <v>3579</v>
      </c>
      <c r="B5242" t="s">
        <v>10779</v>
      </c>
      <c r="D5242">
        <v>1913</v>
      </c>
      <c r="E5242">
        <v>3</v>
      </c>
      <c r="F5242">
        <v>786</v>
      </c>
      <c r="G5242" s="1">
        <v>4577</v>
      </c>
      <c r="H5242" t="s">
        <v>138</v>
      </c>
      <c r="I5242" t="s">
        <v>139</v>
      </c>
      <c r="J5242" t="s">
        <v>8706</v>
      </c>
      <c r="K5242" t="s">
        <v>141</v>
      </c>
      <c r="L5242" t="s">
        <v>141</v>
      </c>
      <c r="N5242" t="s">
        <v>10780</v>
      </c>
    </row>
    <row r="5243" spans="1:14" hidden="1" x14ac:dyDescent="0.25">
      <c r="A5243">
        <v>3697</v>
      </c>
      <c r="B5243" t="s">
        <v>10781</v>
      </c>
      <c r="C5243" t="s">
        <v>7761</v>
      </c>
      <c r="D5243">
        <v>1913</v>
      </c>
      <c r="E5243">
        <v>3</v>
      </c>
      <c r="F5243">
        <v>791</v>
      </c>
      <c r="G5243" s="1">
        <v>4576</v>
      </c>
      <c r="H5243" t="s">
        <v>68</v>
      </c>
      <c r="I5243" t="s">
        <v>69</v>
      </c>
      <c r="J5243" t="s">
        <v>6687</v>
      </c>
      <c r="K5243" t="s">
        <v>308</v>
      </c>
      <c r="L5243" t="s">
        <v>308</v>
      </c>
      <c r="N5243" t="s">
        <v>10717</v>
      </c>
    </row>
    <row r="5244" spans="1:14" hidden="1" x14ac:dyDescent="0.25">
      <c r="A5244">
        <v>3583</v>
      </c>
      <c r="B5244" t="s">
        <v>10782</v>
      </c>
      <c r="D5244">
        <v>1913</v>
      </c>
      <c r="E5244">
        <v>3</v>
      </c>
      <c r="F5244">
        <v>786</v>
      </c>
      <c r="G5244" s="1">
        <v>4575</v>
      </c>
      <c r="H5244" t="s">
        <v>2657</v>
      </c>
      <c r="I5244" t="s">
        <v>2658</v>
      </c>
      <c r="J5244" t="s">
        <v>8073</v>
      </c>
      <c r="K5244" t="s">
        <v>8074</v>
      </c>
      <c r="L5244" t="s">
        <v>8074</v>
      </c>
      <c r="N5244" t="s">
        <v>10783</v>
      </c>
    </row>
    <row r="5245" spans="1:14" hidden="1" x14ac:dyDescent="0.25">
      <c r="A5245">
        <v>3813</v>
      </c>
      <c r="B5245" t="s">
        <v>10784</v>
      </c>
      <c r="D5245">
        <v>1913</v>
      </c>
      <c r="E5245">
        <v>3</v>
      </c>
      <c r="F5245">
        <v>796</v>
      </c>
      <c r="G5245" s="1">
        <v>4573</v>
      </c>
      <c r="H5245" t="s">
        <v>926</v>
      </c>
      <c r="I5245" t="s">
        <v>927</v>
      </c>
      <c r="J5245" t="s">
        <v>4216</v>
      </c>
      <c r="K5245" t="s">
        <v>928</v>
      </c>
      <c r="L5245" t="s">
        <v>928</v>
      </c>
      <c r="N5245" t="s">
        <v>10785</v>
      </c>
    </row>
    <row r="5246" spans="1:14" hidden="1" x14ac:dyDescent="0.25">
      <c r="A5246">
        <v>3814</v>
      </c>
      <c r="B5246" t="s">
        <v>8441</v>
      </c>
      <c r="D5246">
        <v>1913</v>
      </c>
      <c r="E5246">
        <v>3</v>
      </c>
      <c r="F5246">
        <v>796</v>
      </c>
      <c r="G5246" s="1">
        <v>4573</v>
      </c>
      <c r="H5246" t="s">
        <v>926</v>
      </c>
      <c r="I5246" t="s">
        <v>927</v>
      </c>
      <c r="J5246" t="s">
        <v>6623</v>
      </c>
      <c r="K5246" t="s">
        <v>928</v>
      </c>
      <c r="L5246" t="s">
        <v>928</v>
      </c>
      <c r="N5246" t="s">
        <v>10786</v>
      </c>
    </row>
    <row r="5247" spans="1:14" hidden="1" x14ac:dyDescent="0.25">
      <c r="A5247">
        <v>3883</v>
      </c>
      <c r="B5247" t="s">
        <v>10787</v>
      </c>
      <c r="C5247" t="s">
        <v>7761</v>
      </c>
      <c r="D5247">
        <v>1913</v>
      </c>
      <c r="E5247">
        <v>3</v>
      </c>
      <c r="F5247">
        <v>794</v>
      </c>
      <c r="G5247" s="1">
        <v>4573</v>
      </c>
      <c r="H5247" t="s">
        <v>68</v>
      </c>
      <c r="I5247" t="s">
        <v>69</v>
      </c>
      <c r="J5247" t="s">
        <v>3288</v>
      </c>
      <c r="K5247" t="s">
        <v>218</v>
      </c>
      <c r="L5247" t="s">
        <v>218</v>
      </c>
      <c r="N5247" t="s">
        <v>10081</v>
      </c>
    </row>
    <row r="5248" spans="1:14" hidden="1" x14ac:dyDescent="0.25">
      <c r="A5248">
        <v>3809</v>
      </c>
      <c r="B5248" t="s">
        <v>8611</v>
      </c>
      <c r="D5248">
        <v>1913</v>
      </c>
      <c r="E5248">
        <v>3</v>
      </c>
      <c r="F5248">
        <v>796</v>
      </c>
      <c r="G5248" s="1">
        <v>4570</v>
      </c>
      <c r="H5248" t="s">
        <v>926</v>
      </c>
      <c r="I5248" t="s">
        <v>927</v>
      </c>
      <c r="J5248" t="s">
        <v>6623</v>
      </c>
      <c r="K5248" t="s">
        <v>928</v>
      </c>
      <c r="L5248" t="s">
        <v>928</v>
      </c>
      <c r="N5248" t="s">
        <v>10788</v>
      </c>
    </row>
    <row r="5249" spans="1:14" hidden="1" x14ac:dyDescent="0.25">
      <c r="A5249">
        <v>3603</v>
      </c>
      <c r="B5249" t="s">
        <v>10789</v>
      </c>
      <c r="D5249">
        <v>1913</v>
      </c>
      <c r="E5249">
        <v>3</v>
      </c>
      <c r="F5249">
        <v>787</v>
      </c>
      <c r="G5249" s="1">
        <v>4568</v>
      </c>
      <c r="H5249" t="s">
        <v>926</v>
      </c>
      <c r="I5249" t="s">
        <v>927</v>
      </c>
      <c r="J5249" t="s">
        <v>926</v>
      </c>
      <c r="K5249" t="s">
        <v>928</v>
      </c>
      <c r="L5249" t="s">
        <v>928</v>
      </c>
      <c r="N5249" t="s">
        <v>10790</v>
      </c>
    </row>
    <row r="5250" spans="1:14" hidden="1" x14ac:dyDescent="0.25">
      <c r="A5250">
        <v>3602</v>
      </c>
      <c r="B5250" t="s">
        <v>10791</v>
      </c>
      <c r="D5250">
        <v>1913</v>
      </c>
      <c r="E5250">
        <v>3</v>
      </c>
      <c r="F5250">
        <v>787</v>
      </c>
      <c r="G5250" s="1">
        <v>4567</v>
      </c>
      <c r="H5250" t="s">
        <v>4504</v>
      </c>
      <c r="I5250" t="s">
        <v>4505</v>
      </c>
      <c r="J5250" t="s">
        <v>8701</v>
      </c>
      <c r="K5250" t="s">
        <v>8600</v>
      </c>
      <c r="L5250" t="s">
        <v>8600</v>
      </c>
      <c r="N5250" t="s">
        <v>10792</v>
      </c>
    </row>
    <row r="5251" spans="1:14" hidden="1" x14ac:dyDescent="0.25">
      <c r="A5251">
        <v>3915</v>
      </c>
      <c r="B5251" t="s">
        <v>10793</v>
      </c>
      <c r="D5251">
        <v>1913</v>
      </c>
      <c r="E5251">
        <v>3</v>
      </c>
      <c r="F5251">
        <v>795</v>
      </c>
      <c r="G5251" s="1">
        <v>4567</v>
      </c>
      <c r="H5251" t="s">
        <v>926</v>
      </c>
      <c r="I5251" t="s">
        <v>927</v>
      </c>
      <c r="J5251" t="s">
        <v>4216</v>
      </c>
      <c r="K5251" t="s">
        <v>928</v>
      </c>
      <c r="L5251" t="s">
        <v>928</v>
      </c>
      <c r="N5251" t="s">
        <v>10794</v>
      </c>
    </row>
    <row r="5252" spans="1:14" hidden="1" x14ac:dyDescent="0.25">
      <c r="A5252">
        <v>3922</v>
      </c>
      <c r="B5252" t="s">
        <v>10795</v>
      </c>
      <c r="D5252">
        <v>1913</v>
      </c>
      <c r="E5252">
        <v>3</v>
      </c>
      <c r="F5252">
        <v>795</v>
      </c>
      <c r="G5252" s="1">
        <v>4567</v>
      </c>
      <c r="H5252" t="s">
        <v>926</v>
      </c>
      <c r="I5252" t="s">
        <v>927</v>
      </c>
      <c r="J5252" t="s">
        <v>6623</v>
      </c>
      <c r="K5252" t="s">
        <v>928</v>
      </c>
      <c r="L5252" t="s">
        <v>928</v>
      </c>
      <c r="N5252" t="s">
        <v>10753</v>
      </c>
    </row>
    <row r="5253" spans="1:14" hidden="1" x14ac:dyDescent="0.25">
      <c r="A5253">
        <v>3952</v>
      </c>
      <c r="B5253" t="s">
        <v>10796</v>
      </c>
      <c r="D5253">
        <v>1913</v>
      </c>
      <c r="E5253">
        <v>3</v>
      </c>
      <c r="F5253">
        <v>797</v>
      </c>
      <c r="G5253" s="1">
        <v>4567</v>
      </c>
      <c r="H5253" t="s">
        <v>18</v>
      </c>
      <c r="I5253" t="s">
        <v>19</v>
      </c>
      <c r="J5253" t="s">
        <v>8974</v>
      </c>
      <c r="K5253" t="s">
        <v>8975</v>
      </c>
      <c r="L5253" t="s">
        <v>8975</v>
      </c>
      <c r="N5253" t="s">
        <v>10797</v>
      </c>
    </row>
    <row r="5254" spans="1:14" hidden="1" x14ac:dyDescent="0.25">
      <c r="A5254">
        <v>3655</v>
      </c>
      <c r="B5254" t="s">
        <v>10798</v>
      </c>
      <c r="D5254">
        <v>1913</v>
      </c>
      <c r="E5254">
        <v>3</v>
      </c>
      <c r="F5254">
        <v>789</v>
      </c>
      <c r="G5254" s="1">
        <v>4566</v>
      </c>
      <c r="H5254" t="s">
        <v>4226</v>
      </c>
      <c r="I5254" t="s">
        <v>4227</v>
      </c>
      <c r="J5254" t="s">
        <v>1039</v>
      </c>
      <c r="K5254" t="s">
        <v>8054</v>
      </c>
      <c r="L5254" t="s">
        <v>8054</v>
      </c>
      <c r="N5254" t="s">
        <v>10799</v>
      </c>
    </row>
    <row r="5255" spans="1:14" hidden="1" x14ac:dyDescent="0.25">
      <c r="A5255">
        <v>3951</v>
      </c>
      <c r="B5255" t="s">
        <v>10800</v>
      </c>
      <c r="D5255">
        <v>1913</v>
      </c>
      <c r="E5255">
        <v>3</v>
      </c>
      <c r="F5255">
        <v>797</v>
      </c>
      <c r="G5255" s="1">
        <v>4561</v>
      </c>
      <c r="H5255" t="s">
        <v>18</v>
      </c>
      <c r="I5255" t="s">
        <v>19</v>
      </c>
      <c r="J5255" t="s">
        <v>8974</v>
      </c>
      <c r="K5255" t="s">
        <v>8975</v>
      </c>
      <c r="L5255" t="s">
        <v>8975</v>
      </c>
      <c r="N5255" t="s">
        <v>10801</v>
      </c>
    </row>
    <row r="5256" spans="1:14" hidden="1" x14ac:dyDescent="0.25">
      <c r="A5256">
        <v>3991</v>
      </c>
      <c r="B5256" t="s">
        <v>10802</v>
      </c>
      <c r="D5256">
        <v>1913</v>
      </c>
      <c r="E5256">
        <v>3</v>
      </c>
      <c r="F5256">
        <v>799</v>
      </c>
      <c r="G5256" s="1">
        <v>4560</v>
      </c>
      <c r="H5256" t="s">
        <v>8725</v>
      </c>
      <c r="I5256" t="s">
        <v>3062</v>
      </c>
      <c r="J5256" t="s">
        <v>10803</v>
      </c>
      <c r="K5256" t="s">
        <v>10804</v>
      </c>
      <c r="L5256" t="s">
        <v>10804</v>
      </c>
      <c r="N5256" t="s">
        <v>10805</v>
      </c>
    </row>
    <row r="5257" spans="1:14" hidden="1" x14ac:dyDescent="0.25">
      <c r="A5257">
        <v>3992</v>
      </c>
      <c r="B5257" t="s">
        <v>10806</v>
      </c>
      <c r="D5257">
        <v>1913</v>
      </c>
      <c r="E5257">
        <v>3</v>
      </c>
      <c r="F5257">
        <v>799</v>
      </c>
      <c r="G5257" s="1">
        <v>4560</v>
      </c>
      <c r="H5257" t="s">
        <v>8725</v>
      </c>
      <c r="I5257" t="s">
        <v>3062</v>
      </c>
      <c r="J5257" t="s">
        <v>10803</v>
      </c>
      <c r="K5257" t="s">
        <v>10804</v>
      </c>
      <c r="L5257" t="s">
        <v>10804</v>
      </c>
      <c r="N5257" t="s">
        <v>10807</v>
      </c>
    </row>
    <row r="5258" spans="1:14" hidden="1" x14ac:dyDescent="0.25">
      <c r="A5258">
        <v>3798</v>
      </c>
      <c r="B5258" t="s">
        <v>8713</v>
      </c>
      <c r="D5258">
        <v>1913</v>
      </c>
      <c r="E5258">
        <v>3</v>
      </c>
      <c r="F5258">
        <v>793</v>
      </c>
      <c r="G5258" s="1">
        <v>4557</v>
      </c>
      <c r="H5258" t="s">
        <v>926</v>
      </c>
      <c r="I5258" t="s">
        <v>927</v>
      </c>
      <c r="J5258" t="s">
        <v>6623</v>
      </c>
      <c r="K5258" t="s">
        <v>928</v>
      </c>
      <c r="L5258" t="s">
        <v>928</v>
      </c>
      <c r="N5258" t="s">
        <v>10808</v>
      </c>
    </row>
    <row r="5259" spans="1:14" hidden="1" x14ac:dyDescent="0.25">
      <c r="A5259">
        <v>3810</v>
      </c>
      <c r="B5259" t="s">
        <v>10809</v>
      </c>
      <c r="D5259">
        <v>1913</v>
      </c>
      <c r="E5259">
        <v>3</v>
      </c>
      <c r="F5259">
        <v>796</v>
      </c>
      <c r="G5259" s="1">
        <v>4557</v>
      </c>
      <c r="H5259" t="s">
        <v>926</v>
      </c>
      <c r="I5259" t="s">
        <v>927</v>
      </c>
      <c r="J5259" t="s">
        <v>6623</v>
      </c>
      <c r="K5259" t="s">
        <v>928</v>
      </c>
      <c r="L5259" t="s">
        <v>928</v>
      </c>
      <c r="N5259" t="s">
        <v>10810</v>
      </c>
    </row>
    <row r="5260" spans="1:14" hidden="1" x14ac:dyDescent="0.25">
      <c r="A5260">
        <v>3914</v>
      </c>
      <c r="B5260" t="s">
        <v>2919</v>
      </c>
      <c r="D5260">
        <v>1913</v>
      </c>
      <c r="E5260">
        <v>3</v>
      </c>
      <c r="F5260">
        <v>795</v>
      </c>
      <c r="G5260" s="1">
        <v>4556</v>
      </c>
      <c r="H5260" t="s">
        <v>926</v>
      </c>
      <c r="I5260" t="s">
        <v>927</v>
      </c>
      <c r="J5260" t="s">
        <v>6623</v>
      </c>
      <c r="K5260" t="s">
        <v>928</v>
      </c>
      <c r="L5260" t="s">
        <v>928</v>
      </c>
      <c r="N5260" t="s">
        <v>10811</v>
      </c>
    </row>
    <row r="5261" spans="1:14" hidden="1" x14ac:dyDescent="0.25">
      <c r="A5261">
        <v>3950</v>
      </c>
      <c r="B5261" t="s">
        <v>10812</v>
      </c>
      <c r="D5261">
        <v>1913</v>
      </c>
      <c r="E5261">
        <v>3</v>
      </c>
      <c r="F5261">
        <v>797</v>
      </c>
      <c r="G5261" s="1">
        <v>4553</v>
      </c>
      <c r="H5261" t="s">
        <v>18</v>
      </c>
      <c r="I5261" t="s">
        <v>19</v>
      </c>
      <c r="J5261" t="s">
        <v>8974</v>
      </c>
      <c r="K5261" t="s">
        <v>8975</v>
      </c>
      <c r="L5261" t="s">
        <v>8975</v>
      </c>
      <c r="N5261" t="s">
        <v>10813</v>
      </c>
    </row>
    <row r="5262" spans="1:14" hidden="1" x14ac:dyDescent="0.25">
      <c r="A5262">
        <v>3766</v>
      </c>
      <c r="B5262" t="s">
        <v>3994</v>
      </c>
      <c r="D5262">
        <v>1913</v>
      </c>
      <c r="E5262">
        <v>3</v>
      </c>
      <c r="F5262">
        <v>793</v>
      </c>
      <c r="G5262" s="1">
        <v>4551</v>
      </c>
      <c r="H5262" t="s">
        <v>926</v>
      </c>
      <c r="I5262" t="s">
        <v>927</v>
      </c>
      <c r="J5262" t="s">
        <v>926</v>
      </c>
      <c r="K5262" t="s">
        <v>928</v>
      </c>
      <c r="L5262" t="s">
        <v>928</v>
      </c>
      <c r="N5262" t="s">
        <v>10814</v>
      </c>
    </row>
    <row r="5263" spans="1:14" hidden="1" x14ac:dyDescent="0.25">
      <c r="A5263">
        <v>3582</v>
      </c>
      <c r="B5263" t="s">
        <v>10815</v>
      </c>
      <c r="D5263">
        <v>1913</v>
      </c>
      <c r="E5263">
        <v>3</v>
      </c>
      <c r="F5263">
        <v>786</v>
      </c>
      <c r="G5263" s="1">
        <v>4550</v>
      </c>
      <c r="H5263" t="s">
        <v>8847</v>
      </c>
      <c r="I5263" t="s">
        <v>3062</v>
      </c>
      <c r="J5263" t="s">
        <v>2636</v>
      </c>
      <c r="K5263" t="s">
        <v>7079</v>
      </c>
      <c r="L5263" t="s">
        <v>7079</v>
      </c>
      <c r="N5263" t="s">
        <v>10816</v>
      </c>
    </row>
    <row r="5264" spans="1:14" hidden="1" x14ac:dyDescent="0.25">
      <c r="A5264">
        <v>3659</v>
      </c>
      <c r="B5264" t="s">
        <v>10817</v>
      </c>
      <c r="D5264">
        <v>1913</v>
      </c>
      <c r="E5264">
        <v>3</v>
      </c>
      <c r="F5264">
        <v>789</v>
      </c>
      <c r="G5264" s="1">
        <v>4548</v>
      </c>
      <c r="H5264" t="s">
        <v>8847</v>
      </c>
      <c r="I5264" t="s">
        <v>3062</v>
      </c>
      <c r="J5264" t="s">
        <v>10379</v>
      </c>
      <c r="K5264" t="s">
        <v>8287</v>
      </c>
      <c r="L5264" t="s">
        <v>8287</v>
      </c>
      <c r="N5264" t="s">
        <v>10818</v>
      </c>
    </row>
    <row r="5265" spans="1:14" hidden="1" x14ac:dyDescent="0.25">
      <c r="A5265">
        <v>3797</v>
      </c>
      <c r="B5265" t="s">
        <v>10819</v>
      </c>
      <c r="D5265">
        <v>1913</v>
      </c>
      <c r="E5265">
        <v>3</v>
      </c>
      <c r="F5265">
        <v>793</v>
      </c>
      <c r="G5265" s="1">
        <v>4548</v>
      </c>
      <c r="H5265" t="s">
        <v>926</v>
      </c>
      <c r="I5265" t="s">
        <v>927</v>
      </c>
      <c r="J5265" t="s">
        <v>6623</v>
      </c>
      <c r="K5265" t="s">
        <v>928</v>
      </c>
      <c r="L5265" t="s">
        <v>928</v>
      </c>
      <c r="N5265" t="s">
        <v>10820</v>
      </c>
    </row>
    <row r="5266" spans="1:14" hidden="1" x14ac:dyDescent="0.25">
      <c r="A5266">
        <v>3802</v>
      </c>
      <c r="B5266" t="s">
        <v>10821</v>
      </c>
      <c r="D5266">
        <v>1913</v>
      </c>
      <c r="E5266">
        <v>3</v>
      </c>
      <c r="F5266">
        <v>793</v>
      </c>
      <c r="G5266" s="1">
        <v>4547</v>
      </c>
      <c r="H5266" t="s">
        <v>926</v>
      </c>
      <c r="I5266" t="s">
        <v>927</v>
      </c>
      <c r="J5266" t="s">
        <v>6623</v>
      </c>
      <c r="K5266" t="s">
        <v>928</v>
      </c>
      <c r="L5266" t="s">
        <v>928</v>
      </c>
      <c r="N5266" t="s">
        <v>10822</v>
      </c>
    </row>
    <row r="5267" spans="1:14" hidden="1" x14ac:dyDescent="0.25">
      <c r="A5267">
        <v>3769</v>
      </c>
      <c r="B5267" t="s">
        <v>10823</v>
      </c>
      <c r="D5267">
        <v>1913</v>
      </c>
      <c r="E5267">
        <v>3</v>
      </c>
      <c r="F5267">
        <v>793</v>
      </c>
      <c r="G5267" s="1">
        <v>4545</v>
      </c>
      <c r="H5267" t="s">
        <v>926</v>
      </c>
      <c r="I5267" t="s">
        <v>927</v>
      </c>
      <c r="J5267" t="s">
        <v>6623</v>
      </c>
      <c r="K5267" t="s">
        <v>928</v>
      </c>
      <c r="L5267" t="s">
        <v>928</v>
      </c>
      <c r="N5267" t="s">
        <v>10824</v>
      </c>
    </row>
    <row r="5268" spans="1:14" hidden="1" x14ac:dyDescent="0.25">
      <c r="A5268">
        <v>3620</v>
      </c>
      <c r="B5268" t="s">
        <v>10825</v>
      </c>
      <c r="D5268">
        <v>1913</v>
      </c>
      <c r="E5268">
        <v>3</v>
      </c>
      <c r="F5268">
        <v>788</v>
      </c>
      <c r="G5268" s="1">
        <v>4543</v>
      </c>
      <c r="H5268" t="s">
        <v>18</v>
      </c>
      <c r="I5268" t="s">
        <v>19</v>
      </c>
      <c r="J5268" t="s">
        <v>8974</v>
      </c>
      <c r="K5268" t="s">
        <v>8975</v>
      </c>
      <c r="L5268" t="s">
        <v>8975</v>
      </c>
      <c r="N5268" t="s">
        <v>10826</v>
      </c>
    </row>
    <row r="5269" spans="1:14" hidden="1" x14ac:dyDescent="0.25">
      <c r="A5269">
        <v>3706</v>
      </c>
      <c r="B5269" t="s">
        <v>10827</v>
      </c>
      <c r="D5269">
        <v>1913</v>
      </c>
      <c r="E5269">
        <v>3</v>
      </c>
      <c r="F5269">
        <v>791</v>
      </c>
      <c r="G5269" s="1">
        <v>4542</v>
      </c>
      <c r="H5269" t="s">
        <v>18</v>
      </c>
      <c r="I5269" t="s">
        <v>19</v>
      </c>
      <c r="J5269" t="s">
        <v>8974</v>
      </c>
      <c r="K5269" t="s">
        <v>8975</v>
      </c>
      <c r="L5269" t="s">
        <v>8975</v>
      </c>
      <c r="N5269" t="s">
        <v>10828</v>
      </c>
    </row>
    <row r="5270" spans="1:14" hidden="1" x14ac:dyDescent="0.25">
      <c r="A5270">
        <v>3740</v>
      </c>
      <c r="B5270" t="s">
        <v>10829</v>
      </c>
      <c r="D5270">
        <v>1913</v>
      </c>
      <c r="E5270">
        <v>3</v>
      </c>
      <c r="F5270">
        <v>792</v>
      </c>
      <c r="G5270" s="1">
        <v>4542</v>
      </c>
      <c r="H5270" t="s">
        <v>8847</v>
      </c>
      <c r="I5270" t="s">
        <v>3062</v>
      </c>
      <c r="J5270" t="s">
        <v>938</v>
      </c>
      <c r="K5270" t="s">
        <v>941</v>
      </c>
      <c r="L5270" t="s">
        <v>941</v>
      </c>
      <c r="N5270" t="s">
        <v>10830</v>
      </c>
    </row>
    <row r="5271" spans="1:14" hidden="1" x14ac:dyDescent="0.25">
      <c r="A5271">
        <v>3871</v>
      </c>
      <c r="B5271" t="s">
        <v>9553</v>
      </c>
      <c r="D5271">
        <v>1913</v>
      </c>
      <c r="E5271">
        <v>3</v>
      </c>
      <c r="F5271">
        <v>794</v>
      </c>
      <c r="G5271" s="1">
        <v>4542</v>
      </c>
      <c r="H5271" t="s">
        <v>2657</v>
      </c>
      <c r="I5271" t="s">
        <v>2658</v>
      </c>
      <c r="J5271" t="s">
        <v>10559</v>
      </c>
      <c r="K5271" t="s">
        <v>10220</v>
      </c>
      <c r="L5271" t="s">
        <v>10220</v>
      </c>
      <c r="N5271" t="s">
        <v>10831</v>
      </c>
    </row>
    <row r="5272" spans="1:14" hidden="1" x14ac:dyDescent="0.25">
      <c r="A5272">
        <v>3882</v>
      </c>
      <c r="B5272" t="s">
        <v>10832</v>
      </c>
      <c r="C5272" t="s">
        <v>7761</v>
      </c>
      <c r="D5272">
        <v>1913</v>
      </c>
      <c r="E5272">
        <v>3</v>
      </c>
      <c r="F5272">
        <v>794</v>
      </c>
      <c r="G5272" s="1">
        <v>4542</v>
      </c>
      <c r="H5272" t="s">
        <v>68</v>
      </c>
      <c r="I5272" t="s">
        <v>69</v>
      </c>
      <c r="J5272" t="s">
        <v>7350</v>
      </c>
      <c r="K5272" t="s">
        <v>5430</v>
      </c>
      <c r="L5272" t="s">
        <v>5430</v>
      </c>
      <c r="N5272" t="s">
        <v>10833</v>
      </c>
    </row>
    <row r="5273" spans="1:14" hidden="1" x14ac:dyDescent="0.25">
      <c r="A5273">
        <v>3666</v>
      </c>
      <c r="B5273" t="s">
        <v>10834</v>
      </c>
      <c r="D5273">
        <v>1913</v>
      </c>
      <c r="E5273">
        <v>3</v>
      </c>
      <c r="F5273">
        <v>789</v>
      </c>
      <c r="G5273" s="1">
        <v>4536</v>
      </c>
      <c r="H5273" t="s">
        <v>926</v>
      </c>
      <c r="I5273" t="s">
        <v>927</v>
      </c>
      <c r="J5273" t="s">
        <v>926</v>
      </c>
      <c r="K5273" t="s">
        <v>928</v>
      </c>
      <c r="L5273" t="s">
        <v>928</v>
      </c>
      <c r="N5273" t="s">
        <v>10835</v>
      </c>
    </row>
    <row r="5274" spans="1:14" hidden="1" x14ac:dyDescent="0.25">
      <c r="A5274">
        <v>3923</v>
      </c>
      <c r="B5274" t="s">
        <v>10836</v>
      </c>
      <c r="D5274">
        <v>1913</v>
      </c>
      <c r="E5274">
        <v>3</v>
      </c>
      <c r="F5274">
        <v>795</v>
      </c>
      <c r="G5274" s="1">
        <v>4535</v>
      </c>
      <c r="H5274" t="s">
        <v>926</v>
      </c>
      <c r="I5274" t="s">
        <v>927</v>
      </c>
      <c r="J5274" t="s">
        <v>8599</v>
      </c>
      <c r="K5274" t="s">
        <v>8600</v>
      </c>
      <c r="L5274" t="s">
        <v>8600</v>
      </c>
      <c r="N5274" t="s">
        <v>10837</v>
      </c>
    </row>
    <row r="5275" spans="1:14" hidden="1" x14ac:dyDescent="0.25">
      <c r="A5275">
        <v>3913</v>
      </c>
      <c r="B5275" t="s">
        <v>10838</v>
      </c>
      <c r="D5275">
        <v>1913</v>
      </c>
      <c r="E5275">
        <v>3</v>
      </c>
      <c r="F5275">
        <v>795</v>
      </c>
      <c r="G5275" s="1">
        <v>4524</v>
      </c>
      <c r="H5275" t="s">
        <v>926</v>
      </c>
      <c r="I5275" t="s">
        <v>927</v>
      </c>
      <c r="J5275" t="s">
        <v>10839</v>
      </c>
      <c r="K5275" t="s">
        <v>928</v>
      </c>
      <c r="L5275" t="s">
        <v>928</v>
      </c>
      <c r="N5275" t="s">
        <v>10840</v>
      </c>
    </row>
    <row r="5276" spans="1:14" hidden="1" x14ac:dyDescent="0.25">
      <c r="A5276">
        <v>3911</v>
      </c>
      <c r="B5276" t="s">
        <v>7934</v>
      </c>
      <c r="D5276">
        <v>1913</v>
      </c>
      <c r="E5276">
        <v>3</v>
      </c>
      <c r="F5276">
        <v>795</v>
      </c>
      <c r="G5276" s="1">
        <v>4519</v>
      </c>
      <c r="H5276" t="s">
        <v>926</v>
      </c>
      <c r="I5276" t="s">
        <v>927</v>
      </c>
      <c r="J5276" t="s">
        <v>4216</v>
      </c>
      <c r="K5276" t="s">
        <v>928</v>
      </c>
      <c r="L5276" t="s">
        <v>928</v>
      </c>
      <c r="N5276" t="s">
        <v>10841</v>
      </c>
    </row>
    <row r="5277" spans="1:14" hidden="1" x14ac:dyDescent="0.25">
      <c r="A5277">
        <v>3658</v>
      </c>
      <c r="B5277" t="s">
        <v>10842</v>
      </c>
      <c r="D5277">
        <v>1913</v>
      </c>
      <c r="E5277">
        <v>3</v>
      </c>
      <c r="F5277">
        <v>789</v>
      </c>
      <c r="G5277" s="1">
        <v>4518</v>
      </c>
      <c r="H5277" t="s">
        <v>8847</v>
      </c>
      <c r="I5277" t="s">
        <v>3062</v>
      </c>
      <c r="J5277" t="s">
        <v>6128</v>
      </c>
      <c r="N5277" t="s">
        <v>10843</v>
      </c>
    </row>
    <row r="5278" spans="1:14" hidden="1" x14ac:dyDescent="0.25">
      <c r="A5278">
        <v>3703</v>
      </c>
      <c r="B5278" t="s">
        <v>10844</v>
      </c>
      <c r="D5278">
        <v>1913</v>
      </c>
      <c r="E5278">
        <v>3</v>
      </c>
      <c r="F5278">
        <v>791</v>
      </c>
      <c r="G5278" s="1">
        <v>4517</v>
      </c>
      <c r="H5278" t="s">
        <v>138</v>
      </c>
      <c r="I5278" t="s">
        <v>139</v>
      </c>
      <c r="J5278" t="s">
        <v>8706</v>
      </c>
      <c r="K5278" t="s">
        <v>141</v>
      </c>
      <c r="L5278" t="s">
        <v>141</v>
      </c>
      <c r="N5278" t="s">
        <v>10845</v>
      </c>
    </row>
    <row r="5279" spans="1:14" hidden="1" x14ac:dyDescent="0.25">
      <c r="A5279">
        <v>3757</v>
      </c>
      <c r="B5279" t="s">
        <v>10846</v>
      </c>
      <c r="D5279">
        <v>1913</v>
      </c>
      <c r="E5279">
        <v>3</v>
      </c>
      <c r="F5279">
        <v>793</v>
      </c>
      <c r="G5279" s="1">
        <v>4517</v>
      </c>
      <c r="H5279" t="s">
        <v>2657</v>
      </c>
      <c r="I5279" t="s">
        <v>2658</v>
      </c>
      <c r="J5279" t="s">
        <v>10608</v>
      </c>
      <c r="K5279" t="s">
        <v>8445</v>
      </c>
      <c r="L5279" t="s">
        <v>8445</v>
      </c>
      <c r="N5279" t="s">
        <v>10847</v>
      </c>
    </row>
    <row r="5280" spans="1:14" hidden="1" x14ac:dyDescent="0.25">
      <c r="A5280">
        <v>3688</v>
      </c>
      <c r="B5280" t="s">
        <v>10848</v>
      </c>
      <c r="D5280">
        <v>1913</v>
      </c>
      <c r="E5280">
        <v>3</v>
      </c>
      <c r="F5280">
        <v>790</v>
      </c>
      <c r="G5280" s="1">
        <v>4515</v>
      </c>
      <c r="H5280" t="s">
        <v>8847</v>
      </c>
      <c r="I5280" t="s">
        <v>3062</v>
      </c>
      <c r="J5280" t="s">
        <v>10379</v>
      </c>
      <c r="K5280" t="s">
        <v>8287</v>
      </c>
      <c r="L5280" t="s">
        <v>8287</v>
      </c>
      <c r="N5280" t="s">
        <v>10849</v>
      </c>
    </row>
    <row r="5281" spans="1:14" hidden="1" x14ac:dyDescent="0.25">
      <c r="A5281">
        <v>3756</v>
      </c>
      <c r="B5281" t="s">
        <v>10850</v>
      </c>
      <c r="D5281">
        <v>1913</v>
      </c>
      <c r="E5281">
        <v>3</v>
      </c>
      <c r="F5281">
        <v>793</v>
      </c>
      <c r="G5281" s="1">
        <v>4514</v>
      </c>
      <c r="H5281" t="s">
        <v>2657</v>
      </c>
      <c r="I5281" t="s">
        <v>2658</v>
      </c>
      <c r="J5281" t="s">
        <v>10559</v>
      </c>
      <c r="K5281" t="s">
        <v>10220</v>
      </c>
      <c r="L5281" t="s">
        <v>10220</v>
      </c>
      <c r="N5281" t="s">
        <v>10851</v>
      </c>
    </row>
    <row r="5282" spans="1:14" hidden="1" x14ac:dyDescent="0.25">
      <c r="A5282">
        <v>3910</v>
      </c>
      <c r="B5282" t="s">
        <v>10852</v>
      </c>
      <c r="D5282">
        <v>1913</v>
      </c>
      <c r="E5282">
        <v>3</v>
      </c>
      <c r="F5282">
        <v>795</v>
      </c>
      <c r="G5282" s="1">
        <v>4514</v>
      </c>
      <c r="H5282" t="s">
        <v>926</v>
      </c>
      <c r="I5282" t="s">
        <v>927</v>
      </c>
      <c r="J5282" t="s">
        <v>4216</v>
      </c>
      <c r="K5282" t="s">
        <v>928</v>
      </c>
      <c r="L5282" t="s">
        <v>928</v>
      </c>
      <c r="N5282" t="s">
        <v>10853</v>
      </c>
    </row>
    <row r="5283" spans="1:14" hidden="1" x14ac:dyDescent="0.25">
      <c r="A5283">
        <v>3641</v>
      </c>
      <c r="B5283" t="s">
        <v>10854</v>
      </c>
      <c r="D5283">
        <v>1913</v>
      </c>
      <c r="E5283">
        <v>3</v>
      </c>
      <c r="F5283">
        <v>788</v>
      </c>
      <c r="G5283" s="1">
        <v>4512</v>
      </c>
      <c r="H5283" t="s">
        <v>4226</v>
      </c>
      <c r="I5283" t="s">
        <v>4227</v>
      </c>
      <c r="J5283" t="s">
        <v>8007</v>
      </c>
      <c r="K5283" t="s">
        <v>6702</v>
      </c>
      <c r="L5283" t="s">
        <v>6702</v>
      </c>
      <c r="N5283" t="s">
        <v>10855</v>
      </c>
    </row>
    <row r="5284" spans="1:14" hidden="1" x14ac:dyDescent="0.25">
      <c r="A5284">
        <v>3908</v>
      </c>
      <c r="B5284" t="s">
        <v>10856</v>
      </c>
      <c r="D5284">
        <v>1913</v>
      </c>
      <c r="E5284">
        <v>3</v>
      </c>
      <c r="F5284">
        <v>795</v>
      </c>
      <c r="G5284" s="1">
        <v>4512</v>
      </c>
      <c r="H5284" t="s">
        <v>926</v>
      </c>
      <c r="I5284" t="s">
        <v>927</v>
      </c>
      <c r="J5284" t="s">
        <v>4216</v>
      </c>
      <c r="K5284" t="s">
        <v>928</v>
      </c>
      <c r="L5284" t="s">
        <v>928</v>
      </c>
      <c r="N5284" t="s">
        <v>10857</v>
      </c>
    </row>
    <row r="5285" spans="1:14" hidden="1" x14ac:dyDescent="0.25">
      <c r="A5285">
        <v>3909</v>
      </c>
      <c r="B5285" t="s">
        <v>10858</v>
      </c>
      <c r="D5285">
        <v>1913</v>
      </c>
      <c r="E5285">
        <v>3</v>
      </c>
      <c r="F5285">
        <v>795</v>
      </c>
      <c r="G5285" s="1">
        <v>4511</v>
      </c>
      <c r="H5285" t="s">
        <v>926</v>
      </c>
      <c r="I5285" t="s">
        <v>927</v>
      </c>
      <c r="J5285" t="s">
        <v>6623</v>
      </c>
      <c r="K5285" t="s">
        <v>928</v>
      </c>
      <c r="L5285" t="s">
        <v>928</v>
      </c>
      <c r="N5285" t="s">
        <v>10859</v>
      </c>
    </row>
    <row r="5286" spans="1:14" hidden="1" x14ac:dyDescent="0.25">
      <c r="A5286">
        <v>3912</v>
      </c>
      <c r="B5286" t="s">
        <v>10860</v>
      </c>
      <c r="D5286">
        <v>1913</v>
      </c>
      <c r="E5286">
        <v>3</v>
      </c>
      <c r="F5286">
        <v>795</v>
      </c>
      <c r="G5286" s="1">
        <v>4511</v>
      </c>
      <c r="H5286" t="s">
        <v>926</v>
      </c>
      <c r="I5286" t="s">
        <v>927</v>
      </c>
      <c r="J5286" t="s">
        <v>8599</v>
      </c>
      <c r="K5286" t="s">
        <v>8600</v>
      </c>
      <c r="L5286" t="s">
        <v>8600</v>
      </c>
      <c r="N5286" t="s">
        <v>10861</v>
      </c>
    </row>
    <row r="5287" spans="1:14" hidden="1" x14ac:dyDescent="0.25">
      <c r="A5287">
        <v>3917</v>
      </c>
      <c r="B5287" t="s">
        <v>10862</v>
      </c>
      <c r="D5287">
        <v>1913</v>
      </c>
      <c r="E5287">
        <v>3</v>
      </c>
      <c r="F5287">
        <v>795</v>
      </c>
      <c r="G5287" s="1">
        <v>4511</v>
      </c>
      <c r="H5287" t="s">
        <v>926</v>
      </c>
      <c r="I5287" t="s">
        <v>927</v>
      </c>
      <c r="J5287" t="s">
        <v>4216</v>
      </c>
      <c r="K5287" t="s">
        <v>928</v>
      </c>
      <c r="L5287" t="s">
        <v>928</v>
      </c>
      <c r="N5287" t="s">
        <v>10863</v>
      </c>
    </row>
    <row r="5288" spans="1:14" hidden="1" x14ac:dyDescent="0.25">
      <c r="A5288">
        <v>3907</v>
      </c>
      <c r="B5288" t="s">
        <v>10864</v>
      </c>
      <c r="D5288">
        <v>1913</v>
      </c>
      <c r="E5288">
        <v>3</v>
      </c>
      <c r="F5288">
        <v>795</v>
      </c>
      <c r="G5288" s="1">
        <v>4508</v>
      </c>
      <c r="H5288" t="s">
        <v>926</v>
      </c>
      <c r="I5288" t="s">
        <v>927</v>
      </c>
      <c r="J5288" t="s">
        <v>4216</v>
      </c>
      <c r="K5288" t="s">
        <v>928</v>
      </c>
      <c r="L5288" t="s">
        <v>928</v>
      </c>
      <c r="N5288" t="s">
        <v>10865</v>
      </c>
    </row>
    <row r="5289" spans="1:14" hidden="1" x14ac:dyDescent="0.25">
      <c r="A5289">
        <v>3619</v>
      </c>
      <c r="B5289" t="s">
        <v>10866</v>
      </c>
      <c r="D5289">
        <v>1913</v>
      </c>
      <c r="E5289">
        <v>3</v>
      </c>
      <c r="F5289">
        <v>788</v>
      </c>
      <c r="G5289" s="1">
        <v>4507</v>
      </c>
      <c r="H5289" t="s">
        <v>18</v>
      </c>
      <c r="I5289" t="s">
        <v>19</v>
      </c>
      <c r="J5289" t="s">
        <v>8974</v>
      </c>
      <c r="K5289" t="s">
        <v>8975</v>
      </c>
      <c r="L5289" t="s">
        <v>8975</v>
      </c>
      <c r="N5289" t="s">
        <v>10867</v>
      </c>
    </row>
    <row r="5290" spans="1:14" hidden="1" x14ac:dyDescent="0.25">
      <c r="A5290">
        <v>3670</v>
      </c>
      <c r="B5290" t="s">
        <v>10868</v>
      </c>
      <c r="D5290">
        <v>1913</v>
      </c>
      <c r="E5290">
        <v>3</v>
      </c>
      <c r="F5290">
        <v>789</v>
      </c>
      <c r="G5290" s="1">
        <v>4507</v>
      </c>
      <c r="H5290" t="s">
        <v>18</v>
      </c>
      <c r="I5290" t="s">
        <v>19</v>
      </c>
      <c r="J5290" t="s">
        <v>10869</v>
      </c>
      <c r="K5290" t="s">
        <v>1668</v>
      </c>
      <c r="L5290" t="s">
        <v>1668</v>
      </c>
      <c r="N5290" t="s">
        <v>10870</v>
      </c>
    </row>
    <row r="5291" spans="1:14" hidden="1" x14ac:dyDescent="0.25">
      <c r="A5291">
        <v>3905</v>
      </c>
      <c r="B5291" t="s">
        <v>10871</v>
      </c>
      <c r="D5291">
        <v>1913</v>
      </c>
      <c r="E5291">
        <v>3</v>
      </c>
      <c r="F5291">
        <v>795</v>
      </c>
      <c r="G5291" s="1">
        <v>4507</v>
      </c>
      <c r="H5291" t="s">
        <v>926</v>
      </c>
      <c r="I5291" t="s">
        <v>927</v>
      </c>
      <c r="J5291" t="s">
        <v>4216</v>
      </c>
      <c r="K5291" t="s">
        <v>928</v>
      </c>
      <c r="L5291" t="s">
        <v>928</v>
      </c>
      <c r="N5291" t="s">
        <v>10872</v>
      </c>
    </row>
    <row r="5292" spans="1:14" hidden="1" x14ac:dyDescent="0.25">
      <c r="A5292">
        <v>3990</v>
      </c>
      <c r="B5292" t="s">
        <v>10873</v>
      </c>
      <c r="D5292">
        <v>1913</v>
      </c>
      <c r="E5292">
        <v>3</v>
      </c>
      <c r="F5292">
        <v>799</v>
      </c>
      <c r="G5292" s="1">
        <v>4507</v>
      </c>
      <c r="H5292" t="s">
        <v>8725</v>
      </c>
      <c r="I5292" t="s">
        <v>3062</v>
      </c>
      <c r="J5292" t="s">
        <v>10415</v>
      </c>
      <c r="K5292" t="s">
        <v>10123</v>
      </c>
      <c r="L5292" t="s">
        <v>10123</v>
      </c>
      <c r="N5292" t="s">
        <v>10874</v>
      </c>
    </row>
    <row r="5293" spans="1:14" hidden="1" x14ac:dyDescent="0.25">
      <c r="A5293">
        <v>3589</v>
      </c>
      <c r="B5293" t="s">
        <v>10875</v>
      </c>
      <c r="C5293" t="s">
        <v>7761</v>
      </c>
      <c r="D5293">
        <v>1913</v>
      </c>
      <c r="E5293">
        <v>3</v>
      </c>
      <c r="F5293">
        <v>786</v>
      </c>
      <c r="G5293" s="1">
        <v>4505</v>
      </c>
      <c r="H5293" t="s">
        <v>68</v>
      </c>
      <c r="I5293" t="s">
        <v>69</v>
      </c>
      <c r="J5293" t="s">
        <v>175</v>
      </c>
      <c r="K5293" t="s">
        <v>82</v>
      </c>
      <c r="L5293" t="s">
        <v>82</v>
      </c>
      <c r="N5293" t="s">
        <v>10876</v>
      </c>
    </row>
    <row r="5294" spans="1:14" hidden="1" x14ac:dyDescent="0.25">
      <c r="A5294">
        <v>3596</v>
      </c>
      <c r="B5294" t="s">
        <v>6758</v>
      </c>
      <c r="D5294">
        <v>1913</v>
      </c>
      <c r="E5294">
        <v>3</v>
      </c>
      <c r="F5294">
        <v>787</v>
      </c>
      <c r="G5294" s="1">
        <v>4505</v>
      </c>
      <c r="H5294" t="s">
        <v>89</v>
      </c>
      <c r="I5294" t="s">
        <v>90</v>
      </c>
      <c r="J5294" t="s">
        <v>8565</v>
      </c>
      <c r="K5294" t="s">
        <v>260</v>
      </c>
      <c r="L5294" t="s">
        <v>260</v>
      </c>
      <c r="N5294" t="s">
        <v>10877</v>
      </c>
    </row>
    <row r="5295" spans="1:14" hidden="1" x14ac:dyDescent="0.25">
      <c r="A5295">
        <v>3949</v>
      </c>
      <c r="B5295" t="s">
        <v>10878</v>
      </c>
      <c r="D5295">
        <v>1913</v>
      </c>
      <c r="E5295">
        <v>3</v>
      </c>
      <c r="F5295">
        <v>797</v>
      </c>
      <c r="G5295" s="1">
        <v>4505</v>
      </c>
      <c r="H5295" t="s">
        <v>18</v>
      </c>
      <c r="I5295" t="s">
        <v>19</v>
      </c>
      <c r="J5295" t="s">
        <v>20</v>
      </c>
      <c r="K5295" t="s">
        <v>21</v>
      </c>
      <c r="L5295" t="s">
        <v>21</v>
      </c>
      <c r="N5295" t="s">
        <v>10879</v>
      </c>
    </row>
    <row r="5296" spans="1:14" hidden="1" x14ac:dyDescent="0.25">
      <c r="A5296">
        <v>3989</v>
      </c>
      <c r="B5296" t="s">
        <v>10880</v>
      </c>
      <c r="D5296">
        <v>1913</v>
      </c>
      <c r="E5296">
        <v>3</v>
      </c>
      <c r="F5296">
        <v>799</v>
      </c>
      <c r="G5296" s="1">
        <v>4505</v>
      </c>
      <c r="H5296" t="s">
        <v>8725</v>
      </c>
      <c r="I5296" t="s">
        <v>3062</v>
      </c>
      <c r="J5296" t="s">
        <v>10415</v>
      </c>
      <c r="K5296" t="s">
        <v>10123</v>
      </c>
      <c r="L5296" t="s">
        <v>10123</v>
      </c>
      <c r="N5296" t="s">
        <v>10881</v>
      </c>
    </row>
    <row r="5297" spans="1:14" hidden="1" x14ac:dyDescent="0.25">
      <c r="A5297">
        <v>3988</v>
      </c>
      <c r="B5297" t="s">
        <v>10882</v>
      </c>
      <c r="D5297">
        <v>1913</v>
      </c>
      <c r="E5297">
        <v>3</v>
      </c>
      <c r="F5297">
        <v>799</v>
      </c>
      <c r="G5297" s="1">
        <v>4503</v>
      </c>
      <c r="H5297" t="s">
        <v>8725</v>
      </c>
      <c r="I5297" t="s">
        <v>3062</v>
      </c>
      <c r="J5297" t="s">
        <v>10415</v>
      </c>
      <c r="K5297" t="s">
        <v>10123</v>
      </c>
      <c r="L5297" t="s">
        <v>10123</v>
      </c>
      <c r="N5297" t="s">
        <v>10883</v>
      </c>
    </row>
    <row r="5298" spans="1:14" hidden="1" x14ac:dyDescent="0.25">
      <c r="A5298">
        <v>3768</v>
      </c>
      <c r="B5298" t="s">
        <v>10884</v>
      </c>
      <c r="D5298">
        <v>1913</v>
      </c>
      <c r="E5298">
        <v>3</v>
      </c>
      <c r="F5298">
        <v>793</v>
      </c>
      <c r="G5298" s="1">
        <v>4500</v>
      </c>
      <c r="H5298" t="s">
        <v>926</v>
      </c>
      <c r="I5298" t="s">
        <v>927</v>
      </c>
      <c r="J5298" t="s">
        <v>6623</v>
      </c>
      <c r="K5298" t="s">
        <v>928</v>
      </c>
      <c r="L5298" t="s">
        <v>928</v>
      </c>
      <c r="N5298" t="s">
        <v>10885</v>
      </c>
    </row>
    <row r="5299" spans="1:14" hidden="1" x14ac:dyDescent="0.25">
      <c r="A5299">
        <v>3590</v>
      </c>
      <c r="B5299" t="s">
        <v>10211</v>
      </c>
      <c r="C5299" t="s">
        <v>7761</v>
      </c>
      <c r="D5299">
        <v>1913</v>
      </c>
      <c r="E5299">
        <v>3</v>
      </c>
      <c r="F5299">
        <v>786</v>
      </c>
      <c r="G5299" s="1">
        <v>4498</v>
      </c>
      <c r="H5299" t="s">
        <v>68</v>
      </c>
      <c r="I5299" t="s">
        <v>69</v>
      </c>
      <c r="J5299" t="s">
        <v>2784</v>
      </c>
      <c r="K5299" t="s">
        <v>10886</v>
      </c>
      <c r="L5299" t="s">
        <v>10886</v>
      </c>
      <c r="N5299" t="s">
        <v>10887</v>
      </c>
    </row>
    <row r="5300" spans="1:14" hidden="1" x14ac:dyDescent="0.25">
      <c r="A5300">
        <v>3696</v>
      </c>
      <c r="B5300" t="s">
        <v>274</v>
      </c>
      <c r="C5300" t="s">
        <v>7761</v>
      </c>
      <c r="D5300">
        <v>1913</v>
      </c>
      <c r="E5300">
        <v>3</v>
      </c>
      <c r="F5300">
        <v>791</v>
      </c>
      <c r="G5300" s="1">
        <v>4498</v>
      </c>
      <c r="H5300" t="s">
        <v>68</v>
      </c>
      <c r="I5300" t="s">
        <v>69</v>
      </c>
      <c r="J5300" t="s">
        <v>6687</v>
      </c>
      <c r="K5300" t="s">
        <v>308</v>
      </c>
      <c r="L5300" t="s">
        <v>308</v>
      </c>
      <c r="N5300" t="s">
        <v>10888</v>
      </c>
    </row>
    <row r="5301" spans="1:14" hidden="1" x14ac:dyDescent="0.25">
      <c r="A5301">
        <v>3987</v>
      </c>
      <c r="B5301" t="s">
        <v>10889</v>
      </c>
      <c r="D5301">
        <v>1913</v>
      </c>
      <c r="E5301">
        <v>3</v>
      </c>
      <c r="F5301">
        <v>798</v>
      </c>
      <c r="G5301" s="1">
        <v>4498</v>
      </c>
      <c r="H5301" t="s">
        <v>8725</v>
      </c>
      <c r="I5301" t="s">
        <v>3062</v>
      </c>
      <c r="J5301" t="s">
        <v>10379</v>
      </c>
      <c r="K5301" t="s">
        <v>8287</v>
      </c>
      <c r="L5301" t="s">
        <v>8287</v>
      </c>
      <c r="N5301" t="s">
        <v>10890</v>
      </c>
    </row>
    <row r="5302" spans="1:14" hidden="1" x14ac:dyDescent="0.25">
      <c r="A5302">
        <v>3895</v>
      </c>
      <c r="B5302" t="s">
        <v>8551</v>
      </c>
      <c r="D5302">
        <v>1913</v>
      </c>
      <c r="E5302">
        <v>3</v>
      </c>
      <c r="F5302">
        <v>795</v>
      </c>
      <c r="G5302" s="1">
        <v>4496</v>
      </c>
      <c r="H5302" t="s">
        <v>926</v>
      </c>
      <c r="I5302" t="s">
        <v>927</v>
      </c>
      <c r="J5302" t="s">
        <v>4216</v>
      </c>
      <c r="K5302" t="s">
        <v>928</v>
      </c>
      <c r="L5302" t="s">
        <v>928</v>
      </c>
      <c r="N5302" t="s">
        <v>10891</v>
      </c>
    </row>
    <row r="5303" spans="1:14" hidden="1" x14ac:dyDescent="0.25">
      <c r="A5303">
        <v>3636</v>
      </c>
      <c r="B5303" t="s">
        <v>10892</v>
      </c>
      <c r="D5303">
        <v>1913</v>
      </c>
      <c r="E5303">
        <v>3</v>
      </c>
      <c r="F5303">
        <v>788</v>
      </c>
      <c r="G5303" s="1">
        <v>4494</v>
      </c>
      <c r="H5303" t="s">
        <v>4226</v>
      </c>
      <c r="I5303" t="s">
        <v>4227</v>
      </c>
      <c r="J5303" t="s">
        <v>10893</v>
      </c>
      <c r="K5303" t="s">
        <v>8585</v>
      </c>
      <c r="L5303" t="s">
        <v>8585</v>
      </c>
      <c r="N5303" t="s">
        <v>10894</v>
      </c>
    </row>
    <row r="5304" spans="1:14" hidden="1" x14ac:dyDescent="0.25">
      <c r="A5304">
        <v>3637</v>
      </c>
      <c r="B5304" t="s">
        <v>10895</v>
      </c>
      <c r="D5304">
        <v>1913</v>
      </c>
      <c r="E5304">
        <v>3</v>
      </c>
      <c r="F5304">
        <v>788</v>
      </c>
      <c r="G5304" s="1">
        <v>4494</v>
      </c>
      <c r="H5304" t="s">
        <v>4226</v>
      </c>
      <c r="I5304" t="s">
        <v>4227</v>
      </c>
      <c r="J5304" t="s">
        <v>10893</v>
      </c>
      <c r="K5304" t="s">
        <v>8585</v>
      </c>
      <c r="L5304" t="s">
        <v>8585</v>
      </c>
      <c r="N5304" t="s">
        <v>10894</v>
      </c>
    </row>
    <row r="5305" spans="1:14" hidden="1" x14ac:dyDescent="0.25">
      <c r="A5305">
        <v>3638</v>
      </c>
      <c r="B5305" t="s">
        <v>10896</v>
      </c>
      <c r="D5305">
        <v>1913</v>
      </c>
      <c r="E5305">
        <v>3</v>
      </c>
      <c r="F5305">
        <v>788</v>
      </c>
      <c r="G5305" s="1">
        <v>4494</v>
      </c>
      <c r="H5305" t="s">
        <v>4226</v>
      </c>
      <c r="I5305" t="s">
        <v>4227</v>
      </c>
      <c r="J5305" t="s">
        <v>10893</v>
      </c>
      <c r="K5305" t="s">
        <v>8585</v>
      </c>
      <c r="L5305" t="s">
        <v>8585</v>
      </c>
      <c r="N5305" t="s">
        <v>10894</v>
      </c>
    </row>
    <row r="5306" spans="1:14" hidden="1" x14ac:dyDescent="0.25">
      <c r="A5306">
        <v>3639</v>
      </c>
      <c r="B5306" t="s">
        <v>10897</v>
      </c>
      <c r="D5306">
        <v>1913</v>
      </c>
      <c r="E5306">
        <v>3</v>
      </c>
      <c r="F5306">
        <v>788</v>
      </c>
      <c r="G5306" s="1">
        <v>4494</v>
      </c>
      <c r="H5306" t="s">
        <v>4226</v>
      </c>
      <c r="I5306" t="s">
        <v>4227</v>
      </c>
      <c r="J5306" t="s">
        <v>10893</v>
      </c>
      <c r="K5306" t="s">
        <v>8585</v>
      </c>
      <c r="L5306" t="s">
        <v>8585</v>
      </c>
      <c r="N5306" t="s">
        <v>10894</v>
      </c>
    </row>
    <row r="5307" spans="1:14" hidden="1" x14ac:dyDescent="0.25">
      <c r="A5307">
        <v>3870</v>
      </c>
      <c r="B5307" t="s">
        <v>7459</v>
      </c>
      <c r="D5307">
        <v>1913</v>
      </c>
      <c r="E5307">
        <v>3</v>
      </c>
      <c r="F5307">
        <v>794</v>
      </c>
      <c r="G5307" s="1">
        <v>4491</v>
      </c>
      <c r="H5307" t="s">
        <v>2657</v>
      </c>
      <c r="I5307" t="s">
        <v>2658</v>
      </c>
      <c r="J5307" t="s">
        <v>10898</v>
      </c>
      <c r="K5307" t="s">
        <v>8003</v>
      </c>
      <c r="L5307" t="s">
        <v>8003</v>
      </c>
      <c r="N5307" t="s">
        <v>10899</v>
      </c>
    </row>
    <row r="5308" spans="1:14" hidden="1" x14ac:dyDescent="0.25">
      <c r="A5308">
        <v>3894</v>
      </c>
      <c r="B5308" t="s">
        <v>10900</v>
      </c>
      <c r="D5308">
        <v>1913</v>
      </c>
      <c r="E5308">
        <v>3</v>
      </c>
      <c r="F5308">
        <v>795</v>
      </c>
      <c r="G5308" s="1">
        <v>4490</v>
      </c>
      <c r="H5308" t="s">
        <v>926</v>
      </c>
      <c r="I5308" t="s">
        <v>927</v>
      </c>
      <c r="J5308" t="s">
        <v>6623</v>
      </c>
      <c r="K5308" t="s">
        <v>928</v>
      </c>
      <c r="L5308" t="s">
        <v>928</v>
      </c>
      <c r="N5308" t="s">
        <v>10901</v>
      </c>
    </row>
    <row r="5309" spans="1:14" hidden="1" x14ac:dyDescent="0.25">
      <c r="A5309">
        <v>3916</v>
      </c>
      <c r="B5309" t="s">
        <v>4257</v>
      </c>
      <c r="D5309">
        <v>1913</v>
      </c>
      <c r="E5309">
        <v>3</v>
      </c>
      <c r="F5309">
        <v>795</v>
      </c>
      <c r="G5309" s="1">
        <v>4490</v>
      </c>
      <c r="H5309" t="s">
        <v>926</v>
      </c>
      <c r="I5309" t="s">
        <v>927</v>
      </c>
      <c r="J5309" t="s">
        <v>4216</v>
      </c>
      <c r="K5309" t="s">
        <v>928</v>
      </c>
      <c r="L5309" t="s">
        <v>928</v>
      </c>
      <c r="N5309" t="s">
        <v>10902</v>
      </c>
    </row>
    <row r="5310" spans="1:14" hidden="1" x14ac:dyDescent="0.25">
      <c r="A5310">
        <v>3618</v>
      </c>
      <c r="B5310" t="s">
        <v>10903</v>
      </c>
      <c r="D5310">
        <v>1913</v>
      </c>
      <c r="E5310">
        <v>3</v>
      </c>
      <c r="F5310">
        <v>788</v>
      </c>
      <c r="G5310" s="1">
        <v>4489</v>
      </c>
      <c r="H5310" t="s">
        <v>18</v>
      </c>
      <c r="I5310" t="s">
        <v>19</v>
      </c>
      <c r="J5310" t="s">
        <v>8974</v>
      </c>
      <c r="K5310" t="s">
        <v>8975</v>
      </c>
      <c r="L5310" t="s">
        <v>8975</v>
      </c>
      <c r="N5310" t="s">
        <v>10904</v>
      </c>
    </row>
    <row r="5311" spans="1:14" hidden="1" x14ac:dyDescent="0.25">
      <c r="A5311">
        <v>3691</v>
      </c>
      <c r="B5311" t="s">
        <v>7936</v>
      </c>
      <c r="D5311">
        <v>1913</v>
      </c>
      <c r="E5311">
        <v>3</v>
      </c>
      <c r="F5311">
        <v>791</v>
      </c>
      <c r="G5311" s="1">
        <v>4489</v>
      </c>
      <c r="H5311" t="s">
        <v>2657</v>
      </c>
      <c r="I5311" t="s">
        <v>2658</v>
      </c>
      <c r="J5311" t="s">
        <v>10905</v>
      </c>
      <c r="K5311" t="s">
        <v>9163</v>
      </c>
      <c r="L5311" t="s">
        <v>9163</v>
      </c>
      <c r="N5311" t="s">
        <v>10906</v>
      </c>
    </row>
    <row r="5312" spans="1:14" hidden="1" x14ac:dyDescent="0.25">
      <c r="A5312">
        <v>3600</v>
      </c>
      <c r="B5312" t="s">
        <v>5398</v>
      </c>
      <c r="D5312">
        <v>1913</v>
      </c>
      <c r="E5312">
        <v>3</v>
      </c>
      <c r="F5312">
        <v>787</v>
      </c>
      <c r="G5312" s="1">
        <v>4485</v>
      </c>
      <c r="H5312" t="s">
        <v>926</v>
      </c>
      <c r="I5312" t="s">
        <v>927</v>
      </c>
      <c r="J5312" t="s">
        <v>926</v>
      </c>
      <c r="K5312" t="s">
        <v>928</v>
      </c>
      <c r="L5312" t="s">
        <v>928</v>
      </c>
      <c r="N5312" t="s">
        <v>10907</v>
      </c>
    </row>
    <row r="5313" spans="1:14" hidden="1" x14ac:dyDescent="0.25">
      <c r="A5313">
        <v>3601</v>
      </c>
      <c r="B5313" t="s">
        <v>2542</v>
      </c>
      <c r="D5313">
        <v>1913</v>
      </c>
      <c r="E5313">
        <v>3</v>
      </c>
      <c r="F5313">
        <v>787</v>
      </c>
      <c r="G5313" s="1">
        <v>4485</v>
      </c>
      <c r="H5313" t="s">
        <v>926</v>
      </c>
      <c r="I5313" t="s">
        <v>927</v>
      </c>
      <c r="J5313" t="s">
        <v>926</v>
      </c>
      <c r="K5313" t="s">
        <v>928</v>
      </c>
      <c r="L5313" t="s">
        <v>928</v>
      </c>
      <c r="N5313" t="s">
        <v>10907</v>
      </c>
    </row>
    <row r="5314" spans="1:14" hidden="1" x14ac:dyDescent="0.25">
      <c r="A5314">
        <v>3965</v>
      </c>
      <c r="B5314" t="s">
        <v>10908</v>
      </c>
      <c r="D5314">
        <v>1913</v>
      </c>
      <c r="E5314">
        <v>3</v>
      </c>
      <c r="F5314">
        <v>798</v>
      </c>
      <c r="G5314" s="1">
        <v>4485</v>
      </c>
      <c r="H5314" t="s">
        <v>4226</v>
      </c>
      <c r="I5314" t="s">
        <v>4227</v>
      </c>
      <c r="J5314" t="s">
        <v>8007</v>
      </c>
      <c r="K5314" t="s">
        <v>6702</v>
      </c>
      <c r="L5314" t="s">
        <v>6702</v>
      </c>
      <c r="N5314" t="s">
        <v>10909</v>
      </c>
    </row>
    <row r="5315" spans="1:14" hidden="1" x14ac:dyDescent="0.25">
      <c r="A5315">
        <v>3986</v>
      </c>
      <c r="B5315" t="s">
        <v>10910</v>
      </c>
      <c r="D5315">
        <v>1913</v>
      </c>
      <c r="E5315">
        <v>3</v>
      </c>
      <c r="F5315">
        <v>798</v>
      </c>
      <c r="G5315" s="1">
        <v>4484</v>
      </c>
      <c r="H5315" t="s">
        <v>8725</v>
      </c>
      <c r="I5315" t="s">
        <v>3062</v>
      </c>
      <c r="J5315" t="s">
        <v>10415</v>
      </c>
      <c r="K5315" t="s">
        <v>10123</v>
      </c>
      <c r="L5315" t="s">
        <v>10123</v>
      </c>
      <c r="N5315" t="s">
        <v>10911</v>
      </c>
    </row>
    <row r="5316" spans="1:14" hidden="1" x14ac:dyDescent="0.25">
      <c r="A5316">
        <v>3574</v>
      </c>
      <c r="B5316" t="s">
        <v>10912</v>
      </c>
      <c r="D5316">
        <v>1913</v>
      </c>
      <c r="E5316">
        <v>3</v>
      </c>
      <c r="F5316">
        <v>785</v>
      </c>
      <c r="G5316" s="1">
        <v>4483</v>
      </c>
      <c r="H5316" t="s">
        <v>2657</v>
      </c>
      <c r="I5316" t="s">
        <v>2658</v>
      </c>
      <c r="J5316" t="s">
        <v>10559</v>
      </c>
      <c r="K5316" t="s">
        <v>10220</v>
      </c>
      <c r="L5316" t="s">
        <v>10220</v>
      </c>
      <c r="N5316" t="s">
        <v>10913</v>
      </c>
    </row>
    <row r="5317" spans="1:14" hidden="1" x14ac:dyDescent="0.25">
      <c r="A5317">
        <v>3595</v>
      </c>
      <c r="B5317" t="s">
        <v>10914</v>
      </c>
      <c r="D5317">
        <v>1913</v>
      </c>
      <c r="E5317">
        <v>3</v>
      </c>
      <c r="F5317">
        <v>787</v>
      </c>
      <c r="G5317" s="1">
        <v>4483</v>
      </c>
      <c r="H5317" t="s">
        <v>89</v>
      </c>
      <c r="I5317" t="s">
        <v>90</v>
      </c>
      <c r="J5317" t="s">
        <v>8565</v>
      </c>
      <c r="K5317" t="s">
        <v>260</v>
      </c>
      <c r="L5317" t="s">
        <v>260</v>
      </c>
      <c r="N5317" t="s">
        <v>10915</v>
      </c>
    </row>
    <row r="5318" spans="1:14" hidden="1" x14ac:dyDescent="0.25">
      <c r="A5318">
        <v>3881</v>
      </c>
      <c r="B5318" t="s">
        <v>10916</v>
      </c>
      <c r="D5318">
        <v>1913</v>
      </c>
      <c r="E5318">
        <v>3</v>
      </c>
      <c r="F5318">
        <v>794</v>
      </c>
      <c r="G5318" s="1">
        <v>4483</v>
      </c>
      <c r="H5318" t="s">
        <v>68</v>
      </c>
      <c r="I5318" t="s">
        <v>69</v>
      </c>
      <c r="J5318" t="s">
        <v>10580</v>
      </c>
      <c r="K5318" t="s">
        <v>10581</v>
      </c>
      <c r="L5318" t="s">
        <v>10581</v>
      </c>
      <c r="N5318" t="s">
        <v>10917</v>
      </c>
    </row>
    <row r="5319" spans="1:14" hidden="1" x14ac:dyDescent="0.25">
      <c r="A5319">
        <v>3580</v>
      </c>
      <c r="B5319" t="s">
        <v>10918</v>
      </c>
      <c r="D5319">
        <v>1913</v>
      </c>
      <c r="E5319">
        <v>3</v>
      </c>
      <c r="F5319">
        <v>786</v>
      </c>
      <c r="G5319" s="1">
        <v>4482</v>
      </c>
      <c r="H5319" t="s">
        <v>4226</v>
      </c>
      <c r="I5319" t="s">
        <v>4227</v>
      </c>
      <c r="J5319" t="s">
        <v>8007</v>
      </c>
      <c r="K5319" t="s">
        <v>6702</v>
      </c>
      <c r="L5319" t="s">
        <v>6702</v>
      </c>
      <c r="N5319" t="s">
        <v>10919</v>
      </c>
    </row>
    <row r="5320" spans="1:14" hidden="1" x14ac:dyDescent="0.25">
      <c r="A5320">
        <v>3904</v>
      </c>
      <c r="B5320" t="s">
        <v>10920</v>
      </c>
      <c r="D5320">
        <v>1913</v>
      </c>
      <c r="E5320">
        <v>3</v>
      </c>
      <c r="F5320">
        <v>795</v>
      </c>
      <c r="G5320" s="1">
        <v>4481</v>
      </c>
      <c r="H5320" t="s">
        <v>926</v>
      </c>
      <c r="I5320" t="s">
        <v>927</v>
      </c>
      <c r="J5320" t="s">
        <v>6623</v>
      </c>
      <c r="K5320" t="s">
        <v>928</v>
      </c>
      <c r="L5320" t="s">
        <v>928</v>
      </c>
      <c r="N5320" t="s">
        <v>10921</v>
      </c>
    </row>
    <row r="5321" spans="1:14" hidden="1" x14ac:dyDescent="0.25">
      <c r="A5321">
        <v>3676</v>
      </c>
      <c r="B5321" t="s">
        <v>10922</v>
      </c>
      <c r="D5321">
        <v>1913</v>
      </c>
      <c r="E5321">
        <v>3</v>
      </c>
      <c r="F5321">
        <v>790</v>
      </c>
      <c r="G5321" s="1">
        <v>4478</v>
      </c>
      <c r="H5321" t="s">
        <v>2657</v>
      </c>
      <c r="I5321" t="s">
        <v>2658</v>
      </c>
      <c r="J5321" t="s">
        <v>7779</v>
      </c>
      <c r="K5321" t="s">
        <v>7780</v>
      </c>
      <c r="L5321" t="s">
        <v>7780</v>
      </c>
      <c r="N5321" t="s">
        <v>10923</v>
      </c>
    </row>
    <row r="5322" spans="1:14" hidden="1" x14ac:dyDescent="0.25">
      <c r="A5322">
        <v>3906</v>
      </c>
      <c r="B5322" t="s">
        <v>10924</v>
      </c>
      <c r="D5322">
        <v>1913</v>
      </c>
      <c r="E5322">
        <v>3</v>
      </c>
      <c r="F5322">
        <v>795</v>
      </c>
      <c r="G5322" s="1">
        <v>4478</v>
      </c>
      <c r="H5322" t="s">
        <v>926</v>
      </c>
      <c r="I5322" t="s">
        <v>927</v>
      </c>
      <c r="J5322" t="s">
        <v>4216</v>
      </c>
      <c r="K5322" t="s">
        <v>928</v>
      </c>
      <c r="L5322" t="s">
        <v>928</v>
      </c>
      <c r="N5322" t="s">
        <v>10925</v>
      </c>
    </row>
    <row r="5323" spans="1:14" hidden="1" x14ac:dyDescent="0.25">
      <c r="A5323">
        <v>3948</v>
      </c>
      <c r="B5323" t="s">
        <v>10926</v>
      </c>
      <c r="D5323">
        <v>1913</v>
      </c>
      <c r="E5323">
        <v>3</v>
      </c>
      <c r="F5323">
        <v>797</v>
      </c>
      <c r="G5323" s="1">
        <v>4478</v>
      </c>
      <c r="H5323" t="s">
        <v>18</v>
      </c>
      <c r="I5323" t="s">
        <v>19</v>
      </c>
      <c r="J5323" t="s">
        <v>8974</v>
      </c>
      <c r="K5323" t="s">
        <v>8975</v>
      </c>
      <c r="L5323" t="s">
        <v>8975</v>
      </c>
      <c r="N5323" t="s">
        <v>10927</v>
      </c>
    </row>
    <row r="5324" spans="1:14" hidden="1" x14ac:dyDescent="0.25">
      <c r="A5324">
        <v>3801</v>
      </c>
      <c r="B5324" t="s">
        <v>10928</v>
      </c>
      <c r="D5324">
        <v>1913</v>
      </c>
      <c r="E5324">
        <v>3</v>
      </c>
      <c r="F5324">
        <v>793</v>
      </c>
      <c r="G5324" s="1">
        <v>4476</v>
      </c>
      <c r="H5324" t="s">
        <v>926</v>
      </c>
      <c r="I5324" t="s">
        <v>927</v>
      </c>
      <c r="J5324" t="s">
        <v>4216</v>
      </c>
      <c r="K5324" t="s">
        <v>928</v>
      </c>
      <c r="L5324" t="s">
        <v>928</v>
      </c>
      <c r="N5324" t="s">
        <v>10929</v>
      </c>
    </row>
    <row r="5325" spans="1:14" hidden="1" x14ac:dyDescent="0.25">
      <c r="A5325">
        <v>3869</v>
      </c>
      <c r="B5325" t="s">
        <v>10930</v>
      </c>
      <c r="D5325">
        <v>1913</v>
      </c>
      <c r="E5325">
        <v>3</v>
      </c>
      <c r="F5325">
        <v>794</v>
      </c>
      <c r="G5325" s="1">
        <v>4476</v>
      </c>
      <c r="H5325" t="s">
        <v>2657</v>
      </c>
      <c r="I5325" t="s">
        <v>2658</v>
      </c>
      <c r="J5325" t="s">
        <v>10898</v>
      </c>
      <c r="K5325" t="s">
        <v>8003</v>
      </c>
      <c r="L5325" t="s">
        <v>8003</v>
      </c>
      <c r="N5325" t="s">
        <v>10931</v>
      </c>
    </row>
    <row r="5326" spans="1:14" hidden="1" x14ac:dyDescent="0.25">
      <c r="A5326">
        <v>3985</v>
      </c>
      <c r="B5326" t="s">
        <v>10932</v>
      </c>
      <c r="D5326">
        <v>1913</v>
      </c>
      <c r="E5326">
        <v>3</v>
      </c>
      <c r="F5326">
        <v>798</v>
      </c>
      <c r="G5326" s="1">
        <v>4475</v>
      </c>
      <c r="H5326" t="s">
        <v>8725</v>
      </c>
      <c r="I5326" t="s">
        <v>3062</v>
      </c>
      <c r="J5326" t="s">
        <v>10415</v>
      </c>
      <c r="K5326" t="s">
        <v>10123</v>
      </c>
      <c r="L5326" t="s">
        <v>10123</v>
      </c>
      <c r="N5326" t="s">
        <v>10933</v>
      </c>
    </row>
    <row r="5327" spans="1:14" hidden="1" x14ac:dyDescent="0.25">
      <c r="A5327">
        <v>3657</v>
      </c>
      <c r="B5327" t="s">
        <v>10934</v>
      </c>
      <c r="D5327">
        <v>1913</v>
      </c>
      <c r="E5327">
        <v>3</v>
      </c>
      <c r="F5327">
        <v>789</v>
      </c>
      <c r="G5327" s="1">
        <v>4471</v>
      </c>
      <c r="H5327" t="s">
        <v>8847</v>
      </c>
      <c r="I5327" t="s">
        <v>3062</v>
      </c>
      <c r="J5327" t="s">
        <v>10935</v>
      </c>
      <c r="K5327" t="s">
        <v>10936</v>
      </c>
      <c r="L5327" t="s">
        <v>10936</v>
      </c>
      <c r="N5327" t="s">
        <v>10937</v>
      </c>
    </row>
    <row r="5328" spans="1:14" hidden="1" x14ac:dyDescent="0.25">
      <c r="A5328">
        <v>3880</v>
      </c>
      <c r="B5328" t="s">
        <v>976</v>
      </c>
      <c r="D5328">
        <v>1913</v>
      </c>
      <c r="E5328">
        <v>3</v>
      </c>
      <c r="F5328">
        <v>794</v>
      </c>
      <c r="G5328" s="1">
        <v>4471</v>
      </c>
      <c r="H5328" t="s">
        <v>68</v>
      </c>
      <c r="I5328" t="s">
        <v>69</v>
      </c>
      <c r="J5328" t="s">
        <v>9031</v>
      </c>
      <c r="K5328" t="s">
        <v>6453</v>
      </c>
      <c r="L5328" t="s">
        <v>6453</v>
      </c>
      <c r="N5328" t="s">
        <v>10938</v>
      </c>
    </row>
    <row r="5329" spans="1:14" hidden="1" x14ac:dyDescent="0.25">
      <c r="A5329">
        <v>3885</v>
      </c>
      <c r="B5329" t="s">
        <v>10939</v>
      </c>
      <c r="D5329">
        <v>1913</v>
      </c>
      <c r="E5329">
        <v>3</v>
      </c>
      <c r="F5329">
        <v>794</v>
      </c>
      <c r="G5329" s="1">
        <v>4470</v>
      </c>
      <c r="H5329" t="s">
        <v>68</v>
      </c>
      <c r="I5329" t="s">
        <v>69</v>
      </c>
      <c r="J5329" t="s">
        <v>9146</v>
      </c>
      <c r="K5329" t="s">
        <v>141</v>
      </c>
      <c r="L5329" t="s">
        <v>141</v>
      </c>
      <c r="N5329" t="s">
        <v>10940</v>
      </c>
    </row>
    <row r="5330" spans="1:14" hidden="1" x14ac:dyDescent="0.25">
      <c r="A5330">
        <v>3984</v>
      </c>
      <c r="B5330" t="s">
        <v>10941</v>
      </c>
      <c r="D5330">
        <v>1913</v>
      </c>
      <c r="E5330">
        <v>3</v>
      </c>
      <c r="F5330">
        <v>798</v>
      </c>
      <c r="G5330" s="1">
        <v>4469</v>
      </c>
      <c r="H5330" t="s">
        <v>8725</v>
      </c>
      <c r="I5330" t="s">
        <v>3062</v>
      </c>
      <c r="J5330" t="s">
        <v>10415</v>
      </c>
      <c r="K5330" t="s">
        <v>10123</v>
      </c>
      <c r="L5330" t="s">
        <v>10123</v>
      </c>
      <c r="N5330" t="s">
        <v>10942</v>
      </c>
    </row>
    <row r="5331" spans="1:14" hidden="1" x14ac:dyDescent="0.25">
      <c r="A5331">
        <v>3609</v>
      </c>
      <c r="B5331" t="s">
        <v>10943</v>
      </c>
      <c r="D5331">
        <v>1913</v>
      </c>
      <c r="E5331">
        <v>3</v>
      </c>
      <c r="F5331">
        <v>787</v>
      </c>
      <c r="G5331" s="1">
        <v>4468</v>
      </c>
      <c r="H5331" t="s">
        <v>4504</v>
      </c>
      <c r="I5331" t="s">
        <v>4505</v>
      </c>
      <c r="J5331" t="s">
        <v>8701</v>
      </c>
      <c r="K5331" t="s">
        <v>8600</v>
      </c>
      <c r="L5331" t="s">
        <v>8600</v>
      </c>
      <c r="N5331" t="s">
        <v>10944</v>
      </c>
    </row>
    <row r="5332" spans="1:14" hidden="1" x14ac:dyDescent="0.25">
      <c r="A5332">
        <v>3800</v>
      </c>
      <c r="B5332" t="s">
        <v>10945</v>
      </c>
      <c r="D5332">
        <v>1913</v>
      </c>
      <c r="E5332">
        <v>3</v>
      </c>
      <c r="F5332">
        <v>793</v>
      </c>
      <c r="G5332" s="1">
        <v>4465</v>
      </c>
      <c r="H5332" t="s">
        <v>926</v>
      </c>
      <c r="I5332" t="s">
        <v>927</v>
      </c>
      <c r="J5332" t="s">
        <v>4216</v>
      </c>
      <c r="K5332" t="s">
        <v>928</v>
      </c>
      <c r="L5332" t="s">
        <v>928</v>
      </c>
      <c r="N5332" t="s">
        <v>10946</v>
      </c>
    </row>
    <row r="5333" spans="1:14" hidden="1" x14ac:dyDescent="0.25">
      <c r="A5333">
        <v>3900</v>
      </c>
      <c r="B5333" t="s">
        <v>10947</v>
      </c>
      <c r="D5333">
        <v>1913</v>
      </c>
      <c r="E5333">
        <v>3</v>
      </c>
      <c r="F5333">
        <v>795</v>
      </c>
      <c r="G5333" s="1">
        <v>4464</v>
      </c>
      <c r="H5333" t="s">
        <v>926</v>
      </c>
      <c r="I5333" t="s">
        <v>927</v>
      </c>
      <c r="J5333" t="s">
        <v>4216</v>
      </c>
      <c r="K5333" t="s">
        <v>928</v>
      </c>
      <c r="L5333" t="s">
        <v>928</v>
      </c>
      <c r="N5333" t="s">
        <v>10948</v>
      </c>
    </row>
    <row r="5334" spans="1:14" hidden="1" x14ac:dyDescent="0.25">
      <c r="A5334">
        <v>3983</v>
      </c>
      <c r="B5334" t="s">
        <v>10949</v>
      </c>
      <c r="D5334">
        <v>1913</v>
      </c>
      <c r="E5334">
        <v>3</v>
      </c>
      <c r="F5334">
        <v>798</v>
      </c>
      <c r="G5334" s="1">
        <v>4464</v>
      </c>
      <c r="H5334" t="s">
        <v>8725</v>
      </c>
      <c r="I5334" t="s">
        <v>3062</v>
      </c>
      <c r="J5334" t="s">
        <v>10950</v>
      </c>
      <c r="K5334" t="s">
        <v>10090</v>
      </c>
      <c r="L5334" t="s">
        <v>10090</v>
      </c>
      <c r="N5334" t="s">
        <v>10951</v>
      </c>
    </row>
    <row r="5335" spans="1:14" hidden="1" x14ac:dyDescent="0.25">
      <c r="A5335">
        <v>3901</v>
      </c>
      <c r="B5335" t="s">
        <v>10952</v>
      </c>
      <c r="D5335">
        <v>1913</v>
      </c>
      <c r="E5335">
        <v>3</v>
      </c>
      <c r="F5335">
        <v>795</v>
      </c>
      <c r="G5335" s="1">
        <v>4462</v>
      </c>
      <c r="H5335" t="s">
        <v>926</v>
      </c>
      <c r="I5335" t="s">
        <v>927</v>
      </c>
      <c r="J5335" t="s">
        <v>926</v>
      </c>
      <c r="K5335" t="s">
        <v>928</v>
      </c>
      <c r="L5335" t="s">
        <v>928</v>
      </c>
      <c r="N5335" t="s">
        <v>10953</v>
      </c>
    </row>
    <row r="5336" spans="1:14" hidden="1" x14ac:dyDescent="0.25">
      <c r="A5336">
        <v>3599</v>
      </c>
      <c r="B5336" t="s">
        <v>10954</v>
      </c>
      <c r="D5336">
        <v>1913</v>
      </c>
      <c r="E5336">
        <v>3</v>
      </c>
      <c r="F5336">
        <v>787</v>
      </c>
      <c r="G5336" s="1">
        <v>4461</v>
      </c>
      <c r="H5336" t="s">
        <v>4504</v>
      </c>
      <c r="I5336" t="s">
        <v>4505</v>
      </c>
      <c r="J5336" t="s">
        <v>8701</v>
      </c>
      <c r="K5336" t="s">
        <v>8600</v>
      </c>
      <c r="L5336" t="s">
        <v>8600</v>
      </c>
      <c r="N5336" t="s">
        <v>10955</v>
      </c>
    </row>
    <row r="5337" spans="1:14" hidden="1" x14ac:dyDescent="0.25">
      <c r="A5337">
        <v>3964</v>
      </c>
      <c r="B5337" t="s">
        <v>10956</v>
      </c>
      <c r="D5337">
        <v>1913</v>
      </c>
      <c r="E5337">
        <v>3</v>
      </c>
      <c r="F5337">
        <v>798</v>
      </c>
      <c r="G5337" s="1">
        <v>4461</v>
      </c>
      <c r="H5337" t="s">
        <v>4226</v>
      </c>
      <c r="I5337" t="s">
        <v>4227</v>
      </c>
      <c r="J5337" t="s">
        <v>8007</v>
      </c>
      <c r="K5337" t="s">
        <v>6702</v>
      </c>
      <c r="L5337" t="s">
        <v>6702</v>
      </c>
      <c r="N5337" t="s">
        <v>10957</v>
      </c>
    </row>
    <row r="5338" spans="1:14" hidden="1" x14ac:dyDescent="0.25">
      <c r="A5338">
        <v>3930</v>
      </c>
      <c r="B5338" t="s">
        <v>10958</v>
      </c>
      <c r="D5338">
        <v>1913</v>
      </c>
      <c r="E5338">
        <v>3</v>
      </c>
      <c r="F5338">
        <v>797</v>
      </c>
      <c r="G5338" s="1">
        <v>4458</v>
      </c>
      <c r="H5338" t="s">
        <v>926</v>
      </c>
      <c r="I5338" t="s">
        <v>927</v>
      </c>
      <c r="J5338" t="s">
        <v>4216</v>
      </c>
      <c r="K5338" t="s">
        <v>928</v>
      </c>
      <c r="L5338" t="s">
        <v>928</v>
      </c>
      <c r="N5338" t="s">
        <v>10959</v>
      </c>
    </row>
    <row r="5339" spans="1:14" hidden="1" x14ac:dyDescent="0.25">
      <c r="A5339">
        <v>3931</v>
      </c>
      <c r="B5339" t="s">
        <v>10960</v>
      </c>
      <c r="D5339">
        <v>1913</v>
      </c>
      <c r="E5339">
        <v>3</v>
      </c>
      <c r="F5339">
        <v>797</v>
      </c>
      <c r="G5339" s="1">
        <v>4455</v>
      </c>
      <c r="H5339" t="s">
        <v>926</v>
      </c>
      <c r="I5339" t="s">
        <v>927</v>
      </c>
      <c r="J5339" t="s">
        <v>4216</v>
      </c>
      <c r="K5339" t="s">
        <v>928</v>
      </c>
      <c r="L5339" t="s">
        <v>928</v>
      </c>
      <c r="N5339" t="s">
        <v>10961</v>
      </c>
    </row>
    <row r="5340" spans="1:14" hidden="1" x14ac:dyDescent="0.25">
      <c r="A5340">
        <v>3617</v>
      </c>
      <c r="B5340" t="s">
        <v>10962</v>
      </c>
      <c r="D5340">
        <v>1913</v>
      </c>
      <c r="E5340">
        <v>3</v>
      </c>
      <c r="F5340">
        <v>788</v>
      </c>
      <c r="G5340" s="1">
        <v>4454</v>
      </c>
      <c r="H5340" t="s">
        <v>18</v>
      </c>
      <c r="I5340" t="s">
        <v>19</v>
      </c>
      <c r="J5340" t="s">
        <v>10488</v>
      </c>
      <c r="K5340" t="s">
        <v>10489</v>
      </c>
      <c r="L5340" t="s">
        <v>10489</v>
      </c>
      <c r="N5340" t="s">
        <v>10963</v>
      </c>
    </row>
    <row r="5341" spans="1:14" hidden="1" x14ac:dyDescent="0.25">
      <c r="A5341">
        <v>3947</v>
      </c>
      <c r="B5341" t="s">
        <v>10964</v>
      </c>
      <c r="D5341">
        <v>1913</v>
      </c>
      <c r="E5341">
        <v>3</v>
      </c>
      <c r="F5341">
        <v>797</v>
      </c>
      <c r="G5341" s="1">
        <v>4454</v>
      </c>
      <c r="H5341" t="s">
        <v>18</v>
      </c>
      <c r="I5341" t="s">
        <v>19</v>
      </c>
      <c r="J5341" t="s">
        <v>8974</v>
      </c>
      <c r="K5341" t="s">
        <v>8975</v>
      </c>
      <c r="L5341" t="s">
        <v>8975</v>
      </c>
      <c r="N5341" t="s">
        <v>10965</v>
      </c>
    </row>
    <row r="5342" spans="1:14" hidden="1" x14ac:dyDescent="0.25">
      <c r="A5342">
        <v>3902</v>
      </c>
      <c r="B5342" t="s">
        <v>10966</v>
      </c>
      <c r="D5342">
        <v>1913</v>
      </c>
      <c r="E5342">
        <v>3</v>
      </c>
      <c r="F5342">
        <v>795</v>
      </c>
      <c r="G5342" s="1">
        <v>4453</v>
      </c>
      <c r="H5342" t="s">
        <v>926</v>
      </c>
      <c r="I5342" t="s">
        <v>927</v>
      </c>
      <c r="J5342" t="s">
        <v>6623</v>
      </c>
      <c r="K5342" t="s">
        <v>928</v>
      </c>
      <c r="L5342" t="s">
        <v>928</v>
      </c>
      <c r="N5342" t="s">
        <v>10967</v>
      </c>
    </row>
    <row r="5343" spans="1:14" hidden="1" x14ac:dyDescent="0.25">
      <c r="A5343">
        <v>3710</v>
      </c>
      <c r="B5343" t="s">
        <v>4854</v>
      </c>
      <c r="C5343" t="s">
        <v>7761</v>
      </c>
      <c r="D5343">
        <v>1913</v>
      </c>
      <c r="E5343">
        <v>3</v>
      </c>
      <c r="F5343">
        <v>792</v>
      </c>
      <c r="G5343" s="1">
        <v>4452</v>
      </c>
      <c r="H5343" t="s">
        <v>68</v>
      </c>
      <c r="I5343" t="s">
        <v>69</v>
      </c>
      <c r="J5343" t="s">
        <v>10566</v>
      </c>
      <c r="K5343" t="s">
        <v>10567</v>
      </c>
      <c r="L5343" t="s">
        <v>10567</v>
      </c>
      <c r="N5343" t="s">
        <v>10968</v>
      </c>
    </row>
    <row r="5344" spans="1:14" hidden="1" x14ac:dyDescent="0.25">
      <c r="A5344">
        <v>3615</v>
      </c>
      <c r="B5344" t="s">
        <v>10969</v>
      </c>
      <c r="D5344">
        <v>1913</v>
      </c>
      <c r="E5344">
        <v>3</v>
      </c>
      <c r="F5344">
        <v>788</v>
      </c>
      <c r="G5344" s="1">
        <v>4450</v>
      </c>
      <c r="H5344" t="s">
        <v>18</v>
      </c>
      <c r="I5344" t="s">
        <v>19</v>
      </c>
      <c r="J5344" t="s">
        <v>9483</v>
      </c>
      <c r="K5344" t="s">
        <v>9484</v>
      </c>
      <c r="L5344" t="s">
        <v>9484</v>
      </c>
      <c r="N5344" t="s">
        <v>10970</v>
      </c>
    </row>
    <row r="5345" spans="1:14" hidden="1" x14ac:dyDescent="0.25">
      <c r="A5345">
        <v>3616</v>
      </c>
      <c r="B5345" t="s">
        <v>10971</v>
      </c>
      <c r="D5345">
        <v>1913</v>
      </c>
      <c r="E5345">
        <v>3</v>
      </c>
      <c r="F5345">
        <v>788</v>
      </c>
      <c r="G5345" s="1">
        <v>4450</v>
      </c>
      <c r="H5345" t="s">
        <v>18</v>
      </c>
      <c r="I5345" t="s">
        <v>19</v>
      </c>
      <c r="J5345" t="s">
        <v>8974</v>
      </c>
      <c r="K5345" t="s">
        <v>8975</v>
      </c>
      <c r="L5345" t="s">
        <v>8975</v>
      </c>
      <c r="N5345" t="s">
        <v>10972</v>
      </c>
    </row>
    <row r="5346" spans="1:14" hidden="1" x14ac:dyDescent="0.25">
      <c r="A5346">
        <v>3695</v>
      </c>
      <c r="B5346" t="s">
        <v>4257</v>
      </c>
      <c r="D5346">
        <v>1913</v>
      </c>
      <c r="E5346">
        <v>3</v>
      </c>
      <c r="F5346">
        <v>791</v>
      </c>
      <c r="G5346" s="1">
        <v>4450</v>
      </c>
      <c r="H5346" t="s">
        <v>68</v>
      </c>
      <c r="I5346" t="s">
        <v>69</v>
      </c>
      <c r="J5346" t="s">
        <v>348</v>
      </c>
      <c r="K5346" t="s">
        <v>295</v>
      </c>
      <c r="L5346" t="s">
        <v>295</v>
      </c>
      <c r="N5346" t="s">
        <v>10973</v>
      </c>
    </row>
    <row r="5347" spans="1:14" hidden="1" x14ac:dyDescent="0.25">
      <c r="A5347">
        <v>3598</v>
      </c>
      <c r="B5347" t="s">
        <v>9115</v>
      </c>
      <c r="D5347">
        <v>1913</v>
      </c>
      <c r="E5347">
        <v>3</v>
      </c>
      <c r="F5347">
        <v>787</v>
      </c>
      <c r="G5347" s="1">
        <v>4448</v>
      </c>
      <c r="H5347" t="s">
        <v>4504</v>
      </c>
      <c r="I5347" t="s">
        <v>4505</v>
      </c>
      <c r="J5347" t="s">
        <v>8701</v>
      </c>
      <c r="K5347" t="s">
        <v>8600</v>
      </c>
      <c r="L5347" t="s">
        <v>8600</v>
      </c>
      <c r="N5347" t="s">
        <v>10974</v>
      </c>
    </row>
    <row r="5348" spans="1:14" hidden="1" x14ac:dyDescent="0.25">
      <c r="A5348">
        <v>3635</v>
      </c>
      <c r="B5348" t="s">
        <v>10975</v>
      </c>
      <c r="D5348">
        <v>1913</v>
      </c>
      <c r="E5348">
        <v>3</v>
      </c>
      <c r="F5348">
        <v>788</v>
      </c>
      <c r="G5348" s="1">
        <v>4447</v>
      </c>
      <c r="H5348" t="s">
        <v>4226</v>
      </c>
      <c r="I5348" t="s">
        <v>4227</v>
      </c>
      <c r="J5348" t="s">
        <v>1039</v>
      </c>
      <c r="K5348" t="s">
        <v>8054</v>
      </c>
      <c r="L5348" t="s">
        <v>8054</v>
      </c>
      <c r="N5348" t="s">
        <v>10976</v>
      </c>
    </row>
    <row r="5349" spans="1:14" hidden="1" x14ac:dyDescent="0.25">
      <c r="A5349">
        <v>3982</v>
      </c>
      <c r="B5349" t="s">
        <v>10977</v>
      </c>
      <c r="D5349">
        <v>1913</v>
      </c>
      <c r="E5349">
        <v>3</v>
      </c>
      <c r="F5349">
        <v>798</v>
      </c>
      <c r="G5349" s="1">
        <v>4445</v>
      </c>
      <c r="H5349" t="s">
        <v>8725</v>
      </c>
      <c r="I5349" t="s">
        <v>3062</v>
      </c>
      <c r="J5349" t="s">
        <v>10415</v>
      </c>
      <c r="K5349" t="s">
        <v>10123</v>
      </c>
      <c r="L5349" t="s">
        <v>10123</v>
      </c>
      <c r="N5349" t="s">
        <v>10978</v>
      </c>
    </row>
    <row r="5350" spans="1:14" hidden="1" x14ac:dyDescent="0.25">
      <c r="A5350">
        <v>3732</v>
      </c>
      <c r="B5350" t="s">
        <v>10979</v>
      </c>
      <c r="D5350">
        <v>1913</v>
      </c>
      <c r="E5350">
        <v>3</v>
      </c>
      <c r="F5350">
        <v>792</v>
      </c>
      <c r="G5350" s="1">
        <v>4444</v>
      </c>
      <c r="H5350" t="s">
        <v>18</v>
      </c>
      <c r="I5350" t="s">
        <v>19</v>
      </c>
      <c r="J5350" t="s">
        <v>10488</v>
      </c>
      <c r="K5350" t="s">
        <v>10489</v>
      </c>
      <c r="L5350" t="s">
        <v>10489</v>
      </c>
      <c r="N5350" t="s">
        <v>10980</v>
      </c>
    </row>
    <row r="5351" spans="1:14" hidden="1" x14ac:dyDescent="0.25">
      <c r="A5351">
        <v>3739</v>
      </c>
      <c r="B5351" t="s">
        <v>10981</v>
      </c>
      <c r="D5351">
        <v>1913</v>
      </c>
      <c r="E5351">
        <v>3</v>
      </c>
      <c r="F5351">
        <v>792</v>
      </c>
      <c r="G5351" s="1">
        <v>4444</v>
      </c>
      <c r="H5351" t="s">
        <v>8847</v>
      </c>
      <c r="I5351" t="s">
        <v>3062</v>
      </c>
      <c r="J5351" t="s">
        <v>10982</v>
      </c>
      <c r="K5351" t="s">
        <v>10983</v>
      </c>
      <c r="L5351" t="s">
        <v>10983</v>
      </c>
      <c r="N5351" t="s">
        <v>10984</v>
      </c>
    </row>
    <row r="5352" spans="1:14" hidden="1" x14ac:dyDescent="0.25">
      <c r="A5352">
        <v>3896</v>
      </c>
      <c r="B5352" t="s">
        <v>10985</v>
      </c>
      <c r="D5352">
        <v>1913</v>
      </c>
      <c r="E5352">
        <v>3</v>
      </c>
      <c r="F5352">
        <v>795</v>
      </c>
      <c r="G5352" s="1">
        <v>4442</v>
      </c>
      <c r="H5352" t="s">
        <v>926</v>
      </c>
      <c r="I5352" t="s">
        <v>927</v>
      </c>
      <c r="J5352" t="s">
        <v>926</v>
      </c>
      <c r="K5352" t="s">
        <v>928</v>
      </c>
      <c r="L5352" t="s">
        <v>928</v>
      </c>
      <c r="N5352" t="s">
        <v>10986</v>
      </c>
    </row>
    <row r="5353" spans="1:14" hidden="1" x14ac:dyDescent="0.25">
      <c r="A5353">
        <v>3614</v>
      </c>
      <c r="B5353" t="s">
        <v>10987</v>
      </c>
      <c r="D5353">
        <v>1913</v>
      </c>
      <c r="E5353">
        <v>3</v>
      </c>
      <c r="F5353">
        <v>788</v>
      </c>
      <c r="G5353" s="1">
        <v>4441</v>
      </c>
      <c r="H5353" t="s">
        <v>18</v>
      </c>
      <c r="I5353" t="s">
        <v>19</v>
      </c>
      <c r="J5353" t="s">
        <v>9483</v>
      </c>
      <c r="K5353" t="s">
        <v>9484</v>
      </c>
      <c r="L5353" t="s">
        <v>9484</v>
      </c>
      <c r="N5353" t="s">
        <v>10988</v>
      </c>
    </row>
    <row r="5354" spans="1:14" hidden="1" x14ac:dyDescent="0.25">
      <c r="A5354">
        <v>3669</v>
      </c>
      <c r="B5354" t="s">
        <v>10989</v>
      </c>
      <c r="D5354">
        <v>1913</v>
      </c>
      <c r="E5354">
        <v>3</v>
      </c>
      <c r="F5354">
        <v>789</v>
      </c>
      <c r="G5354" s="1">
        <v>4438</v>
      </c>
      <c r="H5354" t="s">
        <v>18</v>
      </c>
      <c r="I5354" t="s">
        <v>19</v>
      </c>
      <c r="J5354" t="s">
        <v>10488</v>
      </c>
      <c r="K5354" t="s">
        <v>10489</v>
      </c>
      <c r="L5354" t="s">
        <v>10489</v>
      </c>
      <c r="N5354" t="s">
        <v>10990</v>
      </c>
    </row>
    <row r="5355" spans="1:14" hidden="1" x14ac:dyDescent="0.25">
      <c r="A5355">
        <v>3664</v>
      </c>
      <c r="B5355" t="s">
        <v>10991</v>
      </c>
      <c r="D5355">
        <v>1913</v>
      </c>
      <c r="E5355">
        <v>3</v>
      </c>
      <c r="F5355">
        <v>789</v>
      </c>
      <c r="G5355" s="1">
        <v>4437</v>
      </c>
      <c r="H5355" t="s">
        <v>3234</v>
      </c>
      <c r="I5355" t="s">
        <v>3235</v>
      </c>
      <c r="J5355" t="s">
        <v>10992</v>
      </c>
      <c r="N5355" t="s">
        <v>10993</v>
      </c>
    </row>
    <row r="5356" spans="1:14" hidden="1" x14ac:dyDescent="0.25">
      <c r="A5356">
        <v>3613</v>
      </c>
      <c r="B5356" t="s">
        <v>9778</v>
      </c>
      <c r="D5356">
        <v>1913</v>
      </c>
      <c r="E5356">
        <v>3</v>
      </c>
      <c r="F5356">
        <v>788</v>
      </c>
      <c r="G5356" s="1">
        <v>4436</v>
      </c>
      <c r="H5356" t="s">
        <v>18</v>
      </c>
      <c r="I5356" t="s">
        <v>19</v>
      </c>
      <c r="J5356" t="s">
        <v>9483</v>
      </c>
      <c r="K5356" t="s">
        <v>9484</v>
      </c>
      <c r="L5356" t="s">
        <v>9484</v>
      </c>
      <c r="N5356" t="s">
        <v>10994</v>
      </c>
    </row>
    <row r="5357" spans="1:14" hidden="1" x14ac:dyDescent="0.25">
      <c r="A5357">
        <v>3577</v>
      </c>
      <c r="B5357" t="s">
        <v>10995</v>
      </c>
      <c r="D5357">
        <v>1913</v>
      </c>
      <c r="E5357">
        <v>3</v>
      </c>
      <c r="F5357">
        <v>785</v>
      </c>
      <c r="G5357" s="1">
        <v>4434</v>
      </c>
      <c r="H5357" t="s">
        <v>3681</v>
      </c>
      <c r="I5357" t="s">
        <v>3682</v>
      </c>
      <c r="J5357" t="s">
        <v>10996</v>
      </c>
      <c r="K5357" t="s">
        <v>9217</v>
      </c>
      <c r="L5357" t="s">
        <v>9217</v>
      </c>
      <c r="N5357" t="s">
        <v>10997</v>
      </c>
    </row>
    <row r="5358" spans="1:14" hidden="1" x14ac:dyDescent="0.25">
      <c r="A5358">
        <v>3612</v>
      </c>
      <c r="B5358" t="s">
        <v>10998</v>
      </c>
      <c r="D5358">
        <v>1913</v>
      </c>
      <c r="E5358">
        <v>3</v>
      </c>
      <c r="F5358">
        <v>788</v>
      </c>
      <c r="G5358" s="1">
        <v>4434</v>
      </c>
      <c r="H5358" t="s">
        <v>18</v>
      </c>
      <c r="I5358" t="s">
        <v>19</v>
      </c>
      <c r="J5358" t="s">
        <v>9483</v>
      </c>
      <c r="K5358" t="s">
        <v>9484</v>
      </c>
      <c r="L5358" t="s">
        <v>9484</v>
      </c>
      <c r="N5358" t="s">
        <v>10999</v>
      </c>
    </row>
    <row r="5359" spans="1:14" hidden="1" x14ac:dyDescent="0.25">
      <c r="A5359">
        <v>3903</v>
      </c>
      <c r="B5359" t="s">
        <v>11000</v>
      </c>
      <c r="D5359">
        <v>1913</v>
      </c>
      <c r="E5359">
        <v>3</v>
      </c>
      <c r="F5359">
        <v>795</v>
      </c>
      <c r="G5359" s="1">
        <v>4434</v>
      </c>
      <c r="H5359" t="s">
        <v>926</v>
      </c>
      <c r="I5359" t="s">
        <v>927</v>
      </c>
      <c r="J5359" t="s">
        <v>6623</v>
      </c>
      <c r="K5359" t="s">
        <v>928</v>
      </c>
      <c r="L5359" t="s">
        <v>928</v>
      </c>
      <c r="N5359" t="s">
        <v>11001</v>
      </c>
    </row>
    <row r="5360" spans="1:14" hidden="1" x14ac:dyDescent="0.25">
      <c r="A5360">
        <v>3767</v>
      </c>
      <c r="B5360" t="s">
        <v>11002</v>
      </c>
      <c r="D5360">
        <v>1913</v>
      </c>
      <c r="E5360">
        <v>3</v>
      </c>
      <c r="F5360">
        <v>793</v>
      </c>
      <c r="G5360" s="1">
        <v>4431</v>
      </c>
      <c r="H5360" t="s">
        <v>926</v>
      </c>
      <c r="I5360" t="s">
        <v>927</v>
      </c>
      <c r="J5360" t="s">
        <v>926</v>
      </c>
      <c r="K5360" t="s">
        <v>928</v>
      </c>
      <c r="L5360" t="s">
        <v>928</v>
      </c>
      <c r="N5360" t="s">
        <v>11003</v>
      </c>
    </row>
    <row r="5361" spans="1:14" hidden="1" x14ac:dyDescent="0.25">
      <c r="A5361">
        <v>3611</v>
      </c>
      <c r="B5361" t="s">
        <v>11004</v>
      </c>
      <c r="D5361">
        <v>1913</v>
      </c>
      <c r="E5361">
        <v>3</v>
      </c>
      <c r="F5361">
        <v>788</v>
      </c>
      <c r="G5361" s="1">
        <v>4430</v>
      </c>
      <c r="H5361" t="s">
        <v>18</v>
      </c>
      <c r="I5361" t="s">
        <v>19</v>
      </c>
      <c r="J5361" t="s">
        <v>8974</v>
      </c>
      <c r="K5361" t="s">
        <v>8975</v>
      </c>
      <c r="L5361" t="s">
        <v>8975</v>
      </c>
      <c r="N5361" t="s">
        <v>11005</v>
      </c>
    </row>
    <row r="5362" spans="1:14" hidden="1" x14ac:dyDescent="0.25">
      <c r="A5362">
        <v>3929</v>
      </c>
      <c r="B5362" t="s">
        <v>3994</v>
      </c>
      <c r="D5362">
        <v>1913</v>
      </c>
      <c r="E5362">
        <v>3</v>
      </c>
      <c r="F5362">
        <v>797</v>
      </c>
      <c r="G5362" s="1">
        <v>4430</v>
      </c>
      <c r="H5362" t="s">
        <v>926</v>
      </c>
      <c r="I5362" t="s">
        <v>927</v>
      </c>
      <c r="J5362" t="s">
        <v>4216</v>
      </c>
      <c r="K5362" t="s">
        <v>928</v>
      </c>
      <c r="L5362" t="s">
        <v>928</v>
      </c>
      <c r="N5362" t="s">
        <v>11006</v>
      </c>
    </row>
    <row r="5363" spans="1:14" hidden="1" x14ac:dyDescent="0.25">
      <c r="A5363">
        <v>3687</v>
      </c>
      <c r="B5363" t="s">
        <v>11007</v>
      </c>
      <c r="D5363">
        <v>1913</v>
      </c>
      <c r="E5363">
        <v>3</v>
      </c>
      <c r="F5363">
        <v>790</v>
      </c>
      <c r="G5363" s="1">
        <v>4429</v>
      </c>
      <c r="H5363" t="s">
        <v>4226</v>
      </c>
      <c r="I5363" t="s">
        <v>4227</v>
      </c>
      <c r="J5363" t="s">
        <v>8591</v>
      </c>
      <c r="K5363" t="s">
        <v>8092</v>
      </c>
      <c r="L5363" t="s">
        <v>8092</v>
      </c>
      <c r="N5363" t="s">
        <v>11008</v>
      </c>
    </row>
    <row r="5364" spans="1:14" hidden="1" x14ac:dyDescent="0.25">
      <c r="A5364">
        <v>3898</v>
      </c>
      <c r="B5364" t="s">
        <v>11009</v>
      </c>
      <c r="D5364">
        <v>1913</v>
      </c>
      <c r="E5364">
        <v>3</v>
      </c>
      <c r="F5364">
        <v>795</v>
      </c>
      <c r="G5364" s="1">
        <v>4428</v>
      </c>
      <c r="H5364" t="s">
        <v>926</v>
      </c>
      <c r="I5364" t="s">
        <v>927</v>
      </c>
      <c r="J5364" t="s">
        <v>926</v>
      </c>
      <c r="K5364" t="s">
        <v>928</v>
      </c>
      <c r="L5364" t="s">
        <v>928</v>
      </c>
      <c r="N5364" t="s">
        <v>11010</v>
      </c>
    </row>
    <row r="5365" spans="1:14" hidden="1" x14ac:dyDescent="0.25">
      <c r="A5365">
        <v>3899</v>
      </c>
      <c r="B5365" t="s">
        <v>11011</v>
      </c>
      <c r="D5365">
        <v>1913</v>
      </c>
      <c r="E5365">
        <v>3</v>
      </c>
      <c r="F5365">
        <v>795</v>
      </c>
      <c r="G5365" s="1">
        <v>4426</v>
      </c>
      <c r="H5365" t="s">
        <v>926</v>
      </c>
      <c r="I5365" t="s">
        <v>927</v>
      </c>
      <c r="J5365" t="s">
        <v>926</v>
      </c>
      <c r="K5365" t="s">
        <v>928</v>
      </c>
      <c r="L5365" t="s">
        <v>928</v>
      </c>
      <c r="N5365" t="s">
        <v>11012</v>
      </c>
    </row>
    <row r="5366" spans="1:14" hidden="1" x14ac:dyDescent="0.25">
      <c r="A5366">
        <v>3694</v>
      </c>
      <c r="B5366" t="s">
        <v>11013</v>
      </c>
      <c r="D5366">
        <v>1913</v>
      </c>
      <c r="E5366">
        <v>3</v>
      </c>
      <c r="F5366">
        <v>791</v>
      </c>
      <c r="G5366" s="1">
        <v>4419</v>
      </c>
      <c r="H5366" t="s">
        <v>68</v>
      </c>
      <c r="I5366" t="s">
        <v>69</v>
      </c>
      <c r="J5366" t="s">
        <v>348</v>
      </c>
      <c r="K5366" t="s">
        <v>295</v>
      </c>
      <c r="L5366" t="s">
        <v>295</v>
      </c>
      <c r="N5366" t="s">
        <v>11014</v>
      </c>
    </row>
    <row r="5367" spans="1:14" hidden="1" x14ac:dyDescent="0.25">
      <c r="A5367">
        <v>3572</v>
      </c>
      <c r="B5367" t="s">
        <v>11015</v>
      </c>
      <c r="D5367">
        <v>1913</v>
      </c>
      <c r="E5367">
        <v>3</v>
      </c>
      <c r="F5367">
        <v>785</v>
      </c>
      <c r="G5367" s="1">
        <v>4418</v>
      </c>
      <c r="H5367" t="s">
        <v>4226</v>
      </c>
      <c r="I5367" t="s">
        <v>4227</v>
      </c>
      <c r="J5367" t="s">
        <v>8248</v>
      </c>
      <c r="K5367" t="s">
        <v>8249</v>
      </c>
      <c r="L5367" t="s">
        <v>8249</v>
      </c>
      <c r="N5367" t="s">
        <v>11016</v>
      </c>
    </row>
    <row r="5368" spans="1:14" hidden="1" x14ac:dyDescent="0.25">
      <c r="A5368">
        <v>3678</v>
      </c>
      <c r="B5368" t="s">
        <v>11017</v>
      </c>
      <c r="D5368">
        <v>1913</v>
      </c>
      <c r="E5368">
        <v>3</v>
      </c>
      <c r="F5368">
        <v>790</v>
      </c>
      <c r="G5368" s="1">
        <v>4417</v>
      </c>
      <c r="H5368" t="s">
        <v>68</v>
      </c>
      <c r="I5368" t="s">
        <v>69</v>
      </c>
      <c r="J5368" t="s">
        <v>175</v>
      </c>
      <c r="K5368" t="s">
        <v>82</v>
      </c>
      <c r="L5368" t="s">
        <v>82</v>
      </c>
      <c r="N5368" t="s">
        <v>11018</v>
      </c>
    </row>
    <row r="5369" spans="1:14" hidden="1" x14ac:dyDescent="0.25">
      <c r="A5369">
        <v>3594</v>
      </c>
      <c r="B5369" t="s">
        <v>5774</v>
      </c>
      <c r="D5369">
        <v>1913</v>
      </c>
      <c r="E5369">
        <v>3</v>
      </c>
      <c r="F5369">
        <v>787</v>
      </c>
      <c r="G5369" s="1">
        <v>4416</v>
      </c>
      <c r="H5369" t="s">
        <v>89</v>
      </c>
      <c r="I5369" t="s">
        <v>90</v>
      </c>
      <c r="J5369" t="s">
        <v>8565</v>
      </c>
      <c r="K5369" t="s">
        <v>260</v>
      </c>
      <c r="L5369" t="s">
        <v>260</v>
      </c>
      <c r="N5369" t="s">
        <v>11019</v>
      </c>
    </row>
    <row r="5370" spans="1:14" hidden="1" x14ac:dyDescent="0.25">
      <c r="A5370">
        <v>3879</v>
      </c>
      <c r="B5370" t="s">
        <v>11020</v>
      </c>
      <c r="D5370">
        <v>1913</v>
      </c>
      <c r="E5370">
        <v>3</v>
      </c>
      <c r="F5370">
        <v>794</v>
      </c>
      <c r="G5370" s="1">
        <v>4415</v>
      </c>
      <c r="H5370" t="s">
        <v>68</v>
      </c>
      <c r="I5370" t="s">
        <v>69</v>
      </c>
      <c r="J5370" t="s">
        <v>197</v>
      </c>
      <c r="K5370" t="s">
        <v>198</v>
      </c>
      <c r="L5370" t="s">
        <v>198</v>
      </c>
      <c r="N5370" t="s">
        <v>11021</v>
      </c>
    </row>
    <row r="5371" spans="1:14" hidden="1" x14ac:dyDescent="0.25">
      <c r="A5371">
        <v>3946</v>
      </c>
      <c r="B5371" t="s">
        <v>11022</v>
      </c>
      <c r="D5371">
        <v>1913</v>
      </c>
      <c r="E5371">
        <v>3</v>
      </c>
      <c r="F5371">
        <v>797</v>
      </c>
      <c r="G5371" s="1">
        <v>4415</v>
      </c>
      <c r="H5371" t="s">
        <v>18</v>
      </c>
      <c r="I5371" t="s">
        <v>19</v>
      </c>
      <c r="J5371" t="s">
        <v>8974</v>
      </c>
      <c r="K5371" t="s">
        <v>8975</v>
      </c>
      <c r="L5371" t="s">
        <v>8975</v>
      </c>
      <c r="N5371" t="s">
        <v>11023</v>
      </c>
    </row>
    <row r="5372" spans="1:14" hidden="1" x14ac:dyDescent="0.25">
      <c r="A5372">
        <v>3573</v>
      </c>
      <c r="B5372" t="s">
        <v>11024</v>
      </c>
      <c r="D5372">
        <v>1913</v>
      </c>
      <c r="E5372">
        <v>3</v>
      </c>
      <c r="F5372">
        <v>785</v>
      </c>
      <c r="G5372" s="1">
        <v>4413</v>
      </c>
      <c r="H5372" t="s">
        <v>11025</v>
      </c>
      <c r="I5372" t="s">
        <v>11026</v>
      </c>
      <c r="J5372" t="s">
        <v>11027</v>
      </c>
      <c r="K5372" t="s">
        <v>11028</v>
      </c>
      <c r="L5372" t="s">
        <v>11028</v>
      </c>
      <c r="N5372" t="s">
        <v>11029</v>
      </c>
    </row>
    <row r="5373" spans="1:14" hidden="1" x14ac:dyDescent="0.25">
      <c r="A5373">
        <v>3679</v>
      </c>
      <c r="B5373" t="s">
        <v>11030</v>
      </c>
      <c r="D5373">
        <v>1913</v>
      </c>
      <c r="E5373">
        <v>3</v>
      </c>
      <c r="F5373">
        <v>790</v>
      </c>
      <c r="G5373" s="1">
        <v>4413</v>
      </c>
      <c r="H5373" t="s">
        <v>4504</v>
      </c>
      <c r="I5373" t="s">
        <v>4505</v>
      </c>
      <c r="J5373" t="s">
        <v>8701</v>
      </c>
      <c r="K5373" t="s">
        <v>8600</v>
      </c>
      <c r="L5373" t="s">
        <v>8600</v>
      </c>
      <c r="N5373" t="s">
        <v>11031</v>
      </c>
    </row>
    <row r="5374" spans="1:14" hidden="1" x14ac:dyDescent="0.25">
      <c r="A5374">
        <v>3680</v>
      </c>
      <c r="B5374" t="s">
        <v>9229</v>
      </c>
      <c r="D5374">
        <v>1913</v>
      </c>
      <c r="E5374">
        <v>3</v>
      </c>
      <c r="F5374">
        <v>790</v>
      </c>
      <c r="G5374" s="1">
        <v>4413</v>
      </c>
      <c r="H5374" t="s">
        <v>4504</v>
      </c>
      <c r="I5374" t="s">
        <v>4505</v>
      </c>
      <c r="J5374" t="s">
        <v>8701</v>
      </c>
      <c r="K5374" t="s">
        <v>8600</v>
      </c>
      <c r="L5374" t="s">
        <v>8600</v>
      </c>
      <c r="N5374" t="s">
        <v>11032</v>
      </c>
    </row>
    <row r="5375" spans="1:14" hidden="1" x14ac:dyDescent="0.25">
      <c r="A5375">
        <v>3693</v>
      </c>
      <c r="B5375" t="s">
        <v>3748</v>
      </c>
      <c r="D5375">
        <v>1913</v>
      </c>
      <c r="E5375">
        <v>3</v>
      </c>
      <c r="F5375">
        <v>791</v>
      </c>
      <c r="G5375" s="1">
        <v>4413</v>
      </c>
      <c r="H5375" t="s">
        <v>68</v>
      </c>
      <c r="I5375" t="s">
        <v>69</v>
      </c>
      <c r="J5375" t="s">
        <v>2235</v>
      </c>
      <c r="K5375" t="s">
        <v>115</v>
      </c>
      <c r="L5375" t="s">
        <v>115</v>
      </c>
      <c r="N5375" t="s">
        <v>11033</v>
      </c>
    </row>
    <row r="5376" spans="1:14" hidden="1" x14ac:dyDescent="0.25">
      <c r="A5376">
        <v>3892</v>
      </c>
      <c r="B5376" t="s">
        <v>10614</v>
      </c>
      <c r="D5376">
        <v>1913</v>
      </c>
      <c r="E5376">
        <v>3</v>
      </c>
      <c r="F5376">
        <v>795</v>
      </c>
      <c r="G5376" s="1">
        <v>4413</v>
      </c>
      <c r="H5376" t="s">
        <v>926</v>
      </c>
      <c r="I5376" t="s">
        <v>927</v>
      </c>
      <c r="J5376" t="s">
        <v>926</v>
      </c>
      <c r="K5376" t="s">
        <v>928</v>
      </c>
      <c r="L5376" t="s">
        <v>928</v>
      </c>
      <c r="N5376" t="s">
        <v>11034</v>
      </c>
    </row>
    <row r="5377" spans="1:14" hidden="1" x14ac:dyDescent="0.25">
      <c r="A5377">
        <v>3683</v>
      </c>
      <c r="B5377" t="s">
        <v>561</v>
      </c>
      <c r="D5377">
        <v>1913</v>
      </c>
      <c r="E5377">
        <v>3</v>
      </c>
      <c r="F5377">
        <v>790</v>
      </c>
      <c r="G5377" s="1">
        <v>4412</v>
      </c>
      <c r="H5377" t="s">
        <v>18</v>
      </c>
      <c r="I5377" t="s">
        <v>19</v>
      </c>
      <c r="J5377" t="s">
        <v>9483</v>
      </c>
      <c r="K5377" t="s">
        <v>9484</v>
      </c>
      <c r="L5377" t="s">
        <v>9484</v>
      </c>
      <c r="N5377" t="s">
        <v>11035</v>
      </c>
    </row>
    <row r="5378" spans="1:14" hidden="1" x14ac:dyDescent="0.25">
      <c r="A5378">
        <v>3684</v>
      </c>
      <c r="B5378" t="s">
        <v>2117</v>
      </c>
      <c r="D5378">
        <v>1913</v>
      </c>
      <c r="E5378">
        <v>3</v>
      </c>
      <c r="F5378">
        <v>790</v>
      </c>
      <c r="G5378" s="1">
        <v>4412</v>
      </c>
      <c r="H5378" t="s">
        <v>18</v>
      </c>
      <c r="I5378" t="s">
        <v>19</v>
      </c>
      <c r="J5378" t="s">
        <v>9483</v>
      </c>
      <c r="K5378" t="s">
        <v>9484</v>
      </c>
      <c r="L5378" t="s">
        <v>9484</v>
      </c>
      <c r="N5378" t="s">
        <v>11035</v>
      </c>
    </row>
    <row r="5379" spans="1:14" hidden="1" x14ac:dyDescent="0.25">
      <c r="A5379">
        <v>3692</v>
      </c>
      <c r="B5379" t="s">
        <v>11036</v>
      </c>
      <c r="D5379">
        <v>1913</v>
      </c>
      <c r="E5379">
        <v>3</v>
      </c>
      <c r="F5379">
        <v>791</v>
      </c>
      <c r="G5379" s="1">
        <v>4412</v>
      </c>
      <c r="H5379" t="s">
        <v>68</v>
      </c>
      <c r="I5379" t="s">
        <v>69</v>
      </c>
      <c r="J5379" t="s">
        <v>10566</v>
      </c>
      <c r="K5379" t="s">
        <v>10567</v>
      </c>
      <c r="L5379" t="s">
        <v>10567</v>
      </c>
      <c r="N5379" t="s">
        <v>11037</v>
      </c>
    </row>
    <row r="5380" spans="1:14" hidden="1" x14ac:dyDescent="0.25">
      <c r="A5380">
        <v>3897</v>
      </c>
      <c r="B5380" t="s">
        <v>11038</v>
      </c>
      <c r="D5380">
        <v>1913</v>
      </c>
      <c r="E5380">
        <v>3</v>
      </c>
      <c r="F5380">
        <v>795</v>
      </c>
      <c r="G5380" s="1">
        <v>4410</v>
      </c>
      <c r="H5380" t="s">
        <v>926</v>
      </c>
      <c r="I5380" t="s">
        <v>927</v>
      </c>
      <c r="J5380" t="s">
        <v>926</v>
      </c>
      <c r="K5380" t="s">
        <v>928</v>
      </c>
      <c r="L5380" t="s">
        <v>928</v>
      </c>
      <c r="N5380" t="s">
        <v>11039</v>
      </c>
    </row>
    <row r="5381" spans="1:14" hidden="1" x14ac:dyDescent="0.25">
      <c r="A5381">
        <v>3981</v>
      </c>
      <c r="B5381" t="s">
        <v>11040</v>
      </c>
      <c r="D5381">
        <v>1913</v>
      </c>
      <c r="E5381">
        <v>3</v>
      </c>
      <c r="F5381">
        <v>798</v>
      </c>
      <c r="G5381" s="1">
        <v>4410</v>
      </c>
      <c r="H5381" t="s">
        <v>8725</v>
      </c>
      <c r="I5381" t="s">
        <v>3062</v>
      </c>
      <c r="J5381" t="s">
        <v>2636</v>
      </c>
      <c r="K5381" t="s">
        <v>7079</v>
      </c>
      <c r="L5381" t="s">
        <v>7079</v>
      </c>
      <c r="N5381" t="s">
        <v>11041</v>
      </c>
    </row>
    <row r="5382" spans="1:14" hidden="1" x14ac:dyDescent="0.25">
      <c r="A5382">
        <v>3891</v>
      </c>
      <c r="B5382" t="s">
        <v>11042</v>
      </c>
      <c r="D5382">
        <v>1913</v>
      </c>
      <c r="E5382">
        <v>3</v>
      </c>
      <c r="F5382">
        <v>795</v>
      </c>
      <c r="G5382" s="1">
        <v>4406</v>
      </c>
      <c r="H5382" t="s">
        <v>926</v>
      </c>
      <c r="I5382" t="s">
        <v>927</v>
      </c>
      <c r="J5382" t="s">
        <v>926</v>
      </c>
      <c r="K5382" t="s">
        <v>928</v>
      </c>
      <c r="L5382" t="s">
        <v>928</v>
      </c>
      <c r="N5382" t="s">
        <v>11043</v>
      </c>
    </row>
    <row r="5383" spans="1:14" hidden="1" x14ac:dyDescent="0.25">
      <c r="A5383">
        <v>3677</v>
      </c>
      <c r="B5383" t="s">
        <v>5976</v>
      </c>
      <c r="D5383">
        <v>1913</v>
      </c>
      <c r="E5383">
        <v>3</v>
      </c>
      <c r="F5383">
        <v>790</v>
      </c>
      <c r="G5383" s="1">
        <v>4405</v>
      </c>
      <c r="H5383" t="s">
        <v>68</v>
      </c>
      <c r="I5383" t="s">
        <v>69</v>
      </c>
      <c r="J5383" t="s">
        <v>6687</v>
      </c>
      <c r="K5383" t="s">
        <v>308</v>
      </c>
      <c r="L5383" t="s">
        <v>308</v>
      </c>
      <c r="N5383" t="s">
        <v>11044</v>
      </c>
    </row>
    <row r="5384" spans="1:14" hidden="1" x14ac:dyDescent="0.25">
      <c r="A5384">
        <v>3890</v>
      </c>
      <c r="B5384" t="s">
        <v>11045</v>
      </c>
      <c r="D5384">
        <v>1913</v>
      </c>
      <c r="E5384">
        <v>3</v>
      </c>
      <c r="F5384">
        <v>795</v>
      </c>
      <c r="G5384" s="1">
        <v>4403</v>
      </c>
      <c r="H5384" t="s">
        <v>926</v>
      </c>
      <c r="I5384" t="s">
        <v>927</v>
      </c>
      <c r="J5384" t="s">
        <v>926</v>
      </c>
      <c r="K5384" t="s">
        <v>928</v>
      </c>
      <c r="L5384" t="s">
        <v>928</v>
      </c>
      <c r="N5384" t="s">
        <v>11046</v>
      </c>
    </row>
    <row r="5385" spans="1:14" hidden="1" x14ac:dyDescent="0.25">
      <c r="A5385">
        <v>3945</v>
      </c>
      <c r="B5385" t="s">
        <v>11047</v>
      </c>
      <c r="D5385">
        <v>1913</v>
      </c>
      <c r="E5385">
        <v>3</v>
      </c>
      <c r="F5385">
        <v>797</v>
      </c>
      <c r="G5385" s="1">
        <v>4402</v>
      </c>
      <c r="H5385" t="s">
        <v>18</v>
      </c>
      <c r="I5385" t="s">
        <v>19</v>
      </c>
      <c r="J5385" t="s">
        <v>8974</v>
      </c>
      <c r="K5385" t="s">
        <v>8975</v>
      </c>
      <c r="L5385" t="s">
        <v>8975</v>
      </c>
      <c r="N5385" t="s">
        <v>11048</v>
      </c>
    </row>
    <row r="5386" spans="1:14" hidden="1" x14ac:dyDescent="0.25">
      <c r="A5386">
        <v>3738</v>
      </c>
      <c r="B5386" t="s">
        <v>11049</v>
      </c>
      <c r="D5386">
        <v>1913</v>
      </c>
      <c r="E5386">
        <v>3</v>
      </c>
      <c r="F5386">
        <v>792</v>
      </c>
      <c r="G5386" s="1">
        <v>4401</v>
      </c>
      <c r="H5386" t="s">
        <v>8847</v>
      </c>
      <c r="I5386" t="s">
        <v>3062</v>
      </c>
      <c r="J5386" t="s">
        <v>11050</v>
      </c>
      <c r="K5386" t="s">
        <v>11051</v>
      </c>
      <c r="L5386" t="s">
        <v>11051</v>
      </c>
      <c r="N5386" t="s">
        <v>11052</v>
      </c>
    </row>
    <row r="5387" spans="1:14" hidden="1" x14ac:dyDescent="0.25">
      <c r="A5387">
        <v>3893</v>
      </c>
      <c r="B5387" t="s">
        <v>11053</v>
      </c>
      <c r="D5387">
        <v>1913</v>
      </c>
      <c r="E5387">
        <v>3</v>
      </c>
      <c r="F5387">
        <v>795</v>
      </c>
      <c r="G5387" s="1">
        <v>4401</v>
      </c>
      <c r="H5387" t="s">
        <v>926</v>
      </c>
      <c r="I5387" t="s">
        <v>927</v>
      </c>
      <c r="J5387" t="s">
        <v>4216</v>
      </c>
      <c r="K5387" t="s">
        <v>928</v>
      </c>
      <c r="L5387" t="s">
        <v>928</v>
      </c>
      <c r="N5387" t="s">
        <v>11054</v>
      </c>
    </row>
    <row r="5388" spans="1:14" hidden="1" x14ac:dyDescent="0.25">
      <c r="A5388">
        <v>3944</v>
      </c>
      <c r="B5388" t="s">
        <v>10800</v>
      </c>
      <c r="D5388">
        <v>1913</v>
      </c>
      <c r="E5388">
        <v>3</v>
      </c>
      <c r="F5388">
        <v>797</v>
      </c>
      <c r="G5388" s="1">
        <v>4401</v>
      </c>
      <c r="H5388" t="s">
        <v>18</v>
      </c>
      <c r="I5388" t="s">
        <v>19</v>
      </c>
      <c r="J5388" t="s">
        <v>8974</v>
      </c>
      <c r="K5388" t="s">
        <v>8975</v>
      </c>
      <c r="L5388" t="s">
        <v>8975</v>
      </c>
      <c r="N5388" t="s">
        <v>11055</v>
      </c>
    </row>
    <row r="5389" spans="1:14" hidden="1" x14ac:dyDescent="0.25">
      <c r="A5389">
        <v>3887</v>
      </c>
      <c r="B5389" t="s">
        <v>4218</v>
      </c>
      <c r="D5389">
        <v>1913</v>
      </c>
      <c r="E5389">
        <v>3</v>
      </c>
      <c r="F5389">
        <v>795</v>
      </c>
      <c r="G5389" s="1">
        <v>4400</v>
      </c>
      <c r="H5389" t="s">
        <v>926</v>
      </c>
      <c r="I5389" t="s">
        <v>927</v>
      </c>
      <c r="J5389" t="s">
        <v>11056</v>
      </c>
      <c r="K5389" t="s">
        <v>928</v>
      </c>
      <c r="L5389" t="s">
        <v>928</v>
      </c>
      <c r="N5389" t="s">
        <v>11057</v>
      </c>
    </row>
    <row r="5390" spans="1:14" hidden="1" x14ac:dyDescent="0.25">
      <c r="A5390">
        <v>3765</v>
      </c>
      <c r="B5390" t="s">
        <v>11058</v>
      </c>
      <c r="D5390">
        <v>1913</v>
      </c>
      <c r="E5390">
        <v>3</v>
      </c>
      <c r="F5390">
        <v>793</v>
      </c>
      <c r="G5390" s="1">
        <v>4399</v>
      </c>
      <c r="H5390" t="s">
        <v>926</v>
      </c>
      <c r="I5390" t="s">
        <v>927</v>
      </c>
      <c r="J5390" t="s">
        <v>926</v>
      </c>
      <c r="K5390" t="s">
        <v>928</v>
      </c>
      <c r="L5390" t="s">
        <v>928</v>
      </c>
      <c r="N5390" t="s">
        <v>11059</v>
      </c>
    </row>
    <row r="5391" spans="1:14" hidden="1" x14ac:dyDescent="0.25">
      <c r="A5391">
        <v>3943</v>
      </c>
      <c r="B5391" t="s">
        <v>11060</v>
      </c>
      <c r="D5391">
        <v>1913</v>
      </c>
      <c r="E5391">
        <v>3</v>
      </c>
      <c r="F5391">
        <v>797</v>
      </c>
      <c r="G5391" s="1">
        <v>4399</v>
      </c>
      <c r="H5391" t="s">
        <v>18</v>
      </c>
      <c r="I5391" t="s">
        <v>19</v>
      </c>
      <c r="J5391" t="s">
        <v>9483</v>
      </c>
      <c r="K5391" t="s">
        <v>9484</v>
      </c>
      <c r="L5391" t="s">
        <v>9484</v>
      </c>
      <c r="N5391" t="s">
        <v>11061</v>
      </c>
    </row>
    <row r="5392" spans="1:14" hidden="1" x14ac:dyDescent="0.25">
      <c r="A5392">
        <v>3763</v>
      </c>
      <c r="B5392" t="s">
        <v>11062</v>
      </c>
      <c r="D5392">
        <v>1913</v>
      </c>
      <c r="E5392">
        <v>3</v>
      </c>
      <c r="F5392">
        <v>793</v>
      </c>
      <c r="G5392" s="1">
        <v>4396</v>
      </c>
      <c r="H5392" t="s">
        <v>138</v>
      </c>
      <c r="I5392" t="s">
        <v>139</v>
      </c>
      <c r="J5392" t="s">
        <v>8834</v>
      </c>
      <c r="K5392" t="s">
        <v>141</v>
      </c>
      <c r="L5392" t="s">
        <v>141</v>
      </c>
      <c r="N5392" t="s">
        <v>11063</v>
      </c>
    </row>
    <row r="5393" spans="1:14" hidden="1" x14ac:dyDescent="0.25">
      <c r="A5393">
        <v>3764</v>
      </c>
      <c r="B5393" t="s">
        <v>11064</v>
      </c>
      <c r="D5393">
        <v>1913</v>
      </c>
      <c r="E5393">
        <v>3</v>
      </c>
      <c r="F5393">
        <v>793</v>
      </c>
      <c r="G5393" s="1">
        <v>4396</v>
      </c>
      <c r="H5393" t="s">
        <v>4504</v>
      </c>
      <c r="I5393" t="s">
        <v>4505</v>
      </c>
      <c r="J5393" t="s">
        <v>8701</v>
      </c>
      <c r="K5393" t="s">
        <v>8600</v>
      </c>
      <c r="L5393" t="s">
        <v>8600</v>
      </c>
      <c r="N5393" t="s">
        <v>11065</v>
      </c>
    </row>
    <row r="5394" spans="1:14" hidden="1" x14ac:dyDescent="0.25">
      <c r="A5394">
        <v>3888</v>
      </c>
      <c r="B5394" t="s">
        <v>6847</v>
      </c>
      <c r="D5394">
        <v>1913</v>
      </c>
      <c r="E5394">
        <v>3</v>
      </c>
      <c r="F5394">
        <v>795</v>
      </c>
      <c r="G5394" s="1">
        <v>4396</v>
      </c>
      <c r="H5394" t="s">
        <v>926</v>
      </c>
      <c r="I5394" t="s">
        <v>927</v>
      </c>
      <c r="J5394" t="s">
        <v>6623</v>
      </c>
      <c r="K5394" t="s">
        <v>928</v>
      </c>
      <c r="L5394" t="s">
        <v>928</v>
      </c>
      <c r="N5394" t="s">
        <v>11066</v>
      </c>
    </row>
    <row r="5395" spans="1:14" hidden="1" x14ac:dyDescent="0.25">
      <c r="A5395">
        <v>3889</v>
      </c>
      <c r="B5395" t="s">
        <v>6142</v>
      </c>
      <c r="D5395">
        <v>1913</v>
      </c>
      <c r="E5395">
        <v>3</v>
      </c>
      <c r="F5395">
        <v>795</v>
      </c>
      <c r="G5395" s="1">
        <v>4396</v>
      </c>
      <c r="H5395" t="s">
        <v>926</v>
      </c>
      <c r="I5395" t="s">
        <v>927</v>
      </c>
      <c r="J5395" t="s">
        <v>4216</v>
      </c>
      <c r="K5395" t="s">
        <v>928</v>
      </c>
      <c r="L5395" t="s">
        <v>928</v>
      </c>
      <c r="N5395" t="s">
        <v>11067</v>
      </c>
    </row>
    <row r="5396" spans="1:14" hidden="1" x14ac:dyDescent="0.25">
      <c r="A5396">
        <v>3941</v>
      </c>
      <c r="B5396" t="s">
        <v>11068</v>
      </c>
      <c r="D5396">
        <v>1913</v>
      </c>
      <c r="E5396">
        <v>3</v>
      </c>
      <c r="F5396">
        <v>797</v>
      </c>
      <c r="G5396" s="1">
        <v>4396</v>
      </c>
      <c r="H5396" t="s">
        <v>18</v>
      </c>
      <c r="I5396" t="s">
        <v>19</v>
      </c>
      <c r="J5396" t="s">
        <v>9483</v>
      </c>
      <c r="K5396" t="s">
        <v>9484</v>
      </c>
      <c r="L5396" t="s">
        <v>9484</v>
      </c>
      <c r="N5396" t="s">
        <v>11069</v>
      </c>
    </row>
    <row r="5397" spans="1:14" hidden="1" x14ac:dyDescent="0.25">
      <c r="A5397">
        <v>3942</v>
      </c>
      <c r="B5397" t="s">
        <v>11070</v>
      </c>
      <c r="D5397">
        <v>1913</v>
      </c>
      <c r="E5397">
        <v>3</v>
      </c>
      <c r="F5397">
        <v>797</v>
      </c>
      <c r="G5397" s="1">
        <v>4396</v>
      </c>
      <c r="H5397" t="s">
        <v>18</v>
      </c>
      <c r="I5397" t="s">
        <v>19</v>
      </c>
      <c r="J5397" t="s">
        <v>8974</v>
      </c>
      <c r="K5397" t="s">
        <v>8975</v>
      </c>
      <c r="L5397" t="s">
        <v>8975</v>
      </c>
      <c r="N5397" t="s">
        <v>11071</v>
      </c>
    </row>
    <row r="5398" spans="1:14" hidden="1" x14ac:dyDescent="0.25">
      <c r="A5398">
        <v>3460</v>
      </c>
      <c r="B5398" t="s">
        <v>2253</v>
      </c>
      <c r="D5398">
        <v>1913</v>
      </c>
      <c r="E5398">
        <v>3</v>
      </c>
      <c r="F5398">
        <v>785</v>
      </c>
      <c r="G5398" s="1">
        <v>4393</v>
      </c>
      <c r="H5398" t="s">
        <v>926</v>
      </c>
      <c r="I5398" t="s">
        <v>927</v>
      </c>
      <c r="J5398" t="s">
        <v>926</v>
      </c>
      <c r="K5398" t="s">
        <v>928</v>
      </c>
      <c r="L5398" t="s">
        <v>928</v>
      </c>
      <c r="N5398" t="s">
        <v>11072</v>
      </c>
    </row>
    <row r="5399" spans="1:14" hidden="1" x14ac:dyDescent="0.25">
      <c r="A5399">
        <v>3886</v>
      </c>
      <c r="B5399" t="s">
        <v>11073</v>
      </c>
      <c r="D5399">
        <v>1913</v>
      </c>
      <c r="E5399">
        <v>3</v>
      </c>
      <c r="F5399">
        <v>795</v>
      </c>
      <c r="G5399" s="1">
        <v>4392</v>
      </c>
      <c r="H5399" t="s">
        <v>89</v>
      </c>
      <c r="I5399" t="s">
        <v>90</v>
      </c>
      <c r="J5399" t="s">
        <v>11074</v>
      </c>
      <c r="K5399" t="s">
        <v>9028</v>
      </c>
      <c r="L5399" t="s">
        <v>9028</v>
      </c>
      <c r="N5399" t="s">
        <v>11075</v>
      </c>
    </row>
    <row r="5400" spans="1:14" hidden="1" x14ac:dyDescent="0.25">
      <c r="A5400">
        <v>3610</v>
      </c>
      <c r="B5400" t="s">
        <v>11076</v>
      </c>
      <c r="D5400">
        <v>1913</v>
      </c>
      <c r="E5400">
        <v>3</v>
      </c>
      <c r="F5400">
        <v>788</v>
      </c>
      <c r="G5400" s="1">
        <v>4390</v>
      </c>
      <c r="H5400" t="s">
        <v>18</v>
      </c>
      <c r="I5400" t="s">
        <v>19</v>
      </c>
      <c r="J5400" t="s">
        <v>11077</v>
      </c>
      <c r="K5400" t="s">
        <v>28</v>
      </c>
      <c r="L5400" t="s">
        <v>28</v>
      </c>
      <c r="N5400" t="s">
        <v>11078</v>
      </c>
    </row>
    <row r="5401" spans="1:14" hidden="1" x14ac:dyDescent="0.25">
      <c r="A5401">
        <v>3806</v>
      </c>
      <c r="B5401" t="s">
        <v>11079</v>
      </c>
      <c r="D5401">
        <v>1913</v>
      </c>
      <c r="E5401">
        <v>3</v>
      </c>
      <c r="F5401">
        <v>793</v>
      </c>
      <c r="G5401" s="1">
        <v>4388</v>
      </c>
      <c r="H5401" t="s">
        <v>18</v>
      </c>
      <c r="I5401" t="s">
        <v>19</v>
      </c>
      <c r="J5401" t="s">
        <v>10488</v>
      </c>
      <c r="K5401" t="s">
        <v>10489</v>
      </c>
      <c r="L5401" t="s">
        <v>10489</v>
      </c>
      <c r="N5401" t="s">
        <v>11080</v>
      </c>
    </row>
    <row r="5402" spans="1:14" hidden="1" x14ac:dyDescent="0.25">
      <c r="A5402">
        <v>3588</v>
      </c>
      <c r="B5402" t="s">
        <v>11081</v>
      </c>
      <c r="D5402">
        <v>1913</v>
      </c>
      <c r="E5402">
        <v>3</v>
      </c>
      <c r="F5402">
        <v>786</v>
      </c>
      <c r="G5402" s="1">
        <v>4387</v>
      </c>
      <c r="H5402" t="s">
        <v>68</v>
      </c>
      <c r="I5402" t="s">
        <v>69</v>
      </c>
      <c r="J5402" t="s">
        <v>5352</v>
      </c>
      <c r="K5402" t="s">
        <v>151</v>
      </c>
      <c r="L5402" t="s">
        <v>151</v>
      </c>
      <c r="N5402" t="s">
        <v>11082</v>
      </c>
    </row>
    <row r="5403" spans="1:14" hidden="1" x14ac:dyDescent="0.25">
      <c r="A5403">
        <v>3939</v>
      </c>
      <c r="B5403" t="s">
        <v>11083</v>
      </c>
      <c r="D5403">
        <v>1913</v>
      </c>
      <c r="E5403">
        <v>3</v>
      </c>
      <c r="F5403">
        <v>797</v>
      </c>
      <c r="G5403" s="1">
        <v>4385</v>
      </c>
      <c r="H5403" t="s">
        <v>18</v>
      </c>
      <c r="I5403" t="s">
        <v>19</v>
      </c>
      <c r="J5403" t="s">
        <v>9483</v>
      </c>
      <c r="K5403" t="s">
        <v>9484</v>
      </c>
      <c r="L5403" t="s">
        <v>9484</v>
      </c>
      <c r="N5403" t="s">
        <v>11084</v>
      </c>
    </row>
    <row r="5404" spans="1:14" hidden="1" x14ac:dyDescent="0.25">
      <c r="A5404">
        <v>3940</v>
      </c>
      <c r="B5404" t="s">
        <v>1533</v>
      </c>
      <c r="D5404">
        <v>1913</v>
      </c>
      <c r="E5404">
        <v>3</v>
      </c>
      <c r="F5404">
        <v>797</v>
      </c>
      <c r="G5404" s="1">
        <v>4385</v>
      </c>
      <c r="H5404" t="s">
        <v>18</v>
      </c>
      <c r="I5404" t="s">
        <v>19</v>
      </c>
      <c r="J5404" t="s">
        <v>8974</v>
      </c>
      <c r="K5404" t="s">
        <v>8975</v>
      </c>
      <c r="L5404" t="s">
        <v>8975</v>
      </c>
      <c r="N5404" t="s">
        <v>11085</v>
      </c>
    </row>
    <row r="5405" spans="1:14" hidden="1" x14ac:dyDescent="0.25">
      <c r="A5405">
        <v>3396</v>
      </c>
      <c r="B5405" t="s">
        <v>10918</v>
      </c>
      <c r="D5405">
        <v>1912</v>
      </c>
      <c r="E5405">
        <v>3</v>
      </c>
      <c r="F5405">
        <v>767</v>
      </c>
      <c r="G5405" s="1">
        <v>4380</v>
      </c>
      <c r="H5405" t="s">
        <v>4504</v>
      </c>
      <c r="I5405" t="s">
        <v>4505</v>
      </c>
      <c r="J5405" t="s">
        <v>11086</v>
      </c>
      <c r="K5405" t="s">
        <v>11087</v>
      </c>
      <c r="L5405" t="s">
        <v>11087</v>
      </c>
      <c r="N5405" t="s">
        <v>11088</v>
      </c>
    </row>
    <row r="5406" spans="1:14" hidden="1" x14ac:dyDescent="0.25">
      <c r="A5406">
        <v>3300</v>
      </c>
      <c r="B5406" t="s">
        <v>11089</v>
      </c>
      <c r="D5406">
        <v>1912</v>
      </c>
      <c r="E5406">
        <v>3</v>
      </c>
      <c r="F5406">
        <v>762</v>
      </c>
      <c r="G5406" s="1">
        <v>4373</v>
      </c>
      <c r="H5406" t="s">
        <v>18</v>
      </c>
      <c r="I5406" t="s">
        <v>19</v>
      </c>
      <c r="J5406" t="s">
        <v>8974</v>
      </c>
      <c r="K5406" t="s">
        <v>8975</v>
      </c>
      <c r="L5406" t="s">
        <v>8975</v>
      </c>
      <c r="N5406" t="s">
        <v>11090</v>
      </c>
    </row>
    <row r="5407" spans="1:14" hidden="1" x14ac:dyDescent="0.25">
      <c r="A5407">
        <v>3318</v>
      </c>
      <c r="B5407" t="s">
        <v>10979</v>
      </c>
      <c r="D5407">
        <v>1912</v>
      </c>
      <c r="E5407">
        <v>3</v>
      </c>
      <c r="F5407">
        <v>763</v>
      </c>
      <c r="G5407" s="1">
        <v>4371</v>
      </c>
      <c r="H5407" t="s">
        <v>18</v>
      </c>
      <c r="I5407" t="s">
        <v>19</v>
      </c>
      <c r="J5407" t="s">
        <v>8974</v>
      </c>
      <c r="K5407" t="s">
        <v>8975</v>
      </c>
      <c r="L5407" t="s">
        <v>8975</v>
      </c>
      <c r="N5407" t="s">
        <v>11091</v>
      </c>
    </row>
    <row r="5408" spans="1:14" hidden="1" x14ac:dyDescent="0.25">
      <c r="A5408">
        <v>3299</v>
      </c>
      <c r="B5408" t="s">
        <v>11092</v>
      </c>
      <c r="D5408">
        <v>1912</v>
      </c>
      <c r="E5408">
        <v>3</v>
      </c>
      <c r="F5408">
        <v>762</v>
      </c>
      <c r="G5408" s="1">
        <v>4366</v>
      </c>
      <c r="H5408" t="s">
        <v>18</v>
      </c>
      <c r="I5408" t="s">
        <v>19</v>
      </c>
      <c r="J5408" t="s">
        <v>20</v>
      </c>
      <c r="K5408" t="s">
        <v>9666</v>
      </c>
      <c r="L5408" t="s">
        <v>9666</v>
      </c>
      <c r="N5408" t="s">
        <v>11093</v>
      </c>
    </row>
    <row r="5409" spans="1:14" hidden="1" x14ac:dyDescent="0.25">
      <c r="A5409">
        <v>3208</v>
      </c>
      <c r="B5409" t="s">
        <v>11094</v>
      </c>
      <c r="D5409">
        <v>1912</v>
      </c>
      <c r="E5409">
        <v>3</v>
      </c>
      <c r="F5409">
        <v>761</v>
      </c>
      <c r="G5409" s="1">
        <v>4365</v>
      </c>
      <c r="H5409" t="s">
        <v>926</v>
      </c>
      <c r="I5409" t="s">
        <v>927</v>
      </c>
      <c r="J5409" t="s">
        <v>4216</v>
      </c>
      <c r="K5409" t="s">
        <v>928</v>
      </c>
      <c r="L5409" t="s">
        <v>928</v>
      </c>
      <c r="N5409" t="s">
        <v>11095</v>
      </c>
    </row>
    <row r="5410" spans="1:14" hidden="1" x14ac:dyDescent="0.25">
      <c r="A5410">
        <v>3209</v>
      </c>
      <c r="B5410" t="s">
        <v>11096</v>
      </c>
      <c r="D5410">
        <v>1912</v>
      </c>
      <c r="E5410">
        <v>3</v>
      </c>
      <c r="F5410">
        <v>761</v>
      </c>
      <c r="G5410" s="1">
        <v>4365</v>
      </c>
      <c r="H5410" t="s">
        <v>926</v>
      </c>
      <c r="I5410" t="s">
        <v>927</v>
      </c>
      <c r="J5410" t="s">
        <v>4216</v>
      </c>
      <c r="K5410" t="s">
        <v>928</v>
      </c>
      <c r="L5410" t="s">
        <v>928</v>
      </c>
      <c r="N5410" t="s">
        <v>11097</v>
      </c>
    </row>
    <row r="5411" spans="1:14" hidden="1" x14ac:dyDescent="0.25">
      <c r="A5411">
        <v>3298</v>
      </c>
      <c r="B5411" t="s">
        <v>11098</v>
      </c>
      <c r="D5411">
        <v>1912</v>
      </c>
      <c r="E5411">
        <v>3</v>
      </c>
      <c r="F5411">
        <v>762</v>
      </c>
      <c r="G5411" s="1">
        <v>4365</v>
      </c>
      <c r="H5411" t="s">
        <v>18</v>
      </c>
      <c r="I5411" t="s">
        <v>19</v>
      </c>
      <c r="J5411" t="s">
        <v>8974</v>
      </c>
      <c r="K5411" t="s">
        <v>8975</v>
      </c>
      <c r="L5411" t="s">
        <v>8975</v>
      </c>
      <c r="N5411" t="s">
        <v>11099</v>
      </c>
    </row>
    <row r="5412" spans="1:14" hidden="1" x14ac:dyDescent="0.25">
      <c r="A5412">
        <v>3330</v>
      </c>
      <c r="B5412" t="s">
        <v>11100</v>
      </c>
      <c r="D5412">
        <v>1912</v>
      </c>
      <c r="E5412">
        <v>3</v>
      </c>
      <c r="F5412">
        <v>764</v>
      </c>
      <c r="G5412" s="1">
        <v>4364</v>
      </c>
      <c r="H5412" t="s">
        <v>8847</v>
      </c>
      <c r="I5412" t="s">
        <v>3062</v>
      </c>
      <c r="J5412" t="s">
        <v>11101</v>
      </c>
      <c r="K5412" t="s">
        <v>11102</v>
      </c>
      <c r="L5412" t="s">
        <v>11102</v>
      </c>
      <c r="N5412" t="s">
        <v>11103</v>
      </c>
    </row>
    <row r="5413" spans="1:14" hidden="1" x14ac:dyDescent="0.25">
      <c r="A5413">
        <v>3314</v>
      </c>
      <c r="B5413" t="s">
        <v>9256</v>
      </c>
      <c r="D5413">
        <v>1912</v>
      </c>
      <c r="E5413">
        <v>3</v>
      </c>
      <c r="F5413">
        <v>763</v>
      </c>
      <c r="G5413" s="1">
        <v>4363</v>
      </c>
      <c r="H5413" t="s">
        <v>2657</v>
      </c>
      <c r="I5413" t="s">
        <v>2658</v>
      </c>
      <c r="J5413" t="s">
        <v>7779</v>
      </c>
      <c r="K5413" t="s">
        <v>7780</v>
      </c>
      <c r="L5413" t="s">
        <v>7780</v>
      </c>
      <c r="N5413" t="s">
        <v>11104</v>
      </c>
    </row>
    <row r="5414" spans="1:14" hidden="1" x14ac:dyDescent="0.25">
      <c r="A5414">
        <v>3323</v>
      </c>
      <c r="B5414" t="s">
        <v>11105</v>
      </c>
      <c r="D5414">
        <v>1912</v>
      </c>
      <c r="E5414">
        <v>3</v>
      </c>
      <c r="F5414">
        <v>764</v>
      </c>
      <c r="G5414" s="1">
        <v>4363</v>
      </c>
      <c r="H5414" t="s">
        <v>2979</v>
      </c>
      <c r="I5414" t="s">
        <v>2980</v>
      </c>
      <c r="J5414" t="s">
        <v>9658</v>
      </c>
      <c r="K5414" t="s">
        <v>109</v>
      </c>
      <c r="L5414" t="s">
        <v>109</v>
      </c>
      <c r="N5414" t="s">
        <v>11106</v>
      </c>
    </row>
    <row r="5415" spans="1:14" hidden="1" x14ac:dyDescent="0.25">
      <c r="A5415">
        <v>3324</v>
      </c>
      <c r="B5415" t="s">
        <v>11107</v>
      </c>
      <c r="D5415">
        <v>1912</v>
      </c>
      <c r="E5415">
        <v>3</v>
      </c>
      <c r="F5415">
        <v>764</v>
      </c>
      <c r="G5415" s="1">
        <v>4363</v>
      </c>
      <c r="H5415" t="s">
        <v>2979</v>
      </c>
      <c r="I5415" t="s">
        <v>2980</v>
      </c>
      <c r="J5415" t="s">
        <v>9658</v>
      </c>
      <c r="K5415" t="s">
        <v>109</v>
      </c>
      <c r="L5415" t="s">
        <v>109</v>
      </c>
      <c r="N5415" t="s">
        <v>11106</v>
      </c>
    </row>
    <row r="5416" spans="1:14" hidden="1" x14ac:dyDescent="0.25">
      <c r="A5416">
        <v>3210</v>
      </c>
      <c r="B5416" t="s">
        <v>11108</v>
      </c>
      <c r="D5416">
        <v>1912</v>
      </c>
      <c r="E5416">
        <v>3</v>
      </c>
      <c r="F5416">
        <v>761</v>
      </c>
      <c r="G5416" s="1">
        <v>4361</v>
      </c>
      <c r="H5416" t="s">
        <v>926</v>
      </c>
      <c r="I5416" t="s">
        <v>927</v>
      </c>
      <c r="J5416" t="s">
        <v>4216</v>
      </c>
      <c r="K5416" t="s">
        <v>928</v>
      </c>
      <c r="L5416" t="s">
        <v>928</v>
      </c>
      <c r="N5416" t="s">
        <v>11109</v>
      </c>
    </row>
    <row r="5417" spans="1:14" hidden="1" x14ac:dyDescent="0.25">
      <c r="A5417">
        <v>3320</v>
      </c>
      <c r="B5417" t="s">
        <v>11110</v>
      </c>
      <c r="D5417">
        <v>1912</v>
      </c>
      <c r="E5417">
        <v>3</v>
      </c>
      <c r="F5417">
        <v>763</v>
      </c>
      <c r="G5417" s="1">
        <v>4361</v>
      </c>
      <c r="H5417" t="s">
        <v>4226</v>
      </c>
      <c r="I5417" t="s">
        <v>4227</v>
      </c>
      <c r="J5417" t="s">
        <v>8007</v>
      </c>
      <c r="K5417" t="s">
        <v>6702</v>
      </c>
      <c r="L5417" t="s">
        <v>6702</v>
      </c>
      <c r="N5417" t="s">
        <v>11111</v>
      </c>
    </row>
    <row r="5418" spans="1:14" hidden="1" x14ac:dyDescent="0.25">
      <c r="A5418">
        <v>3206</v>
      </c>
      <c r="B5418" t="s">
        <v>11112</v>
      </c>
      <c r="D5418">
        <v>1912</v>
      </c>
      <c r="E5418">
        <v>3</v>
      </c>
      <c r="F5418">
        <v>761</v>
      </c>
      <c r="G5418" s="1">
        <v>4360</v>
      </c>
      <c r="H5418" t="s">
        <v>926</v>
      </c>
      <c r="I5418" t="s">
        <v>927</v>
      </c>
      <c r="J5418" t="s">
        <v>926</v>
      </c>
      <c r="K5418" t="s">
        <v>928</v>
      </c>
      <c r="L5418" t="s">
        <v>928</v>
      </c>
      <c r="N5418" t="s">
        <v>11113</v>
      </c>
    </row>
    <row r="5419" spans="1:14" hidden="1" x14ac:dyDescent="0.25">
      <c r="A5419">
        <v>3239</v>
      </c>
      <c r="B5419" t="s">
        <v>11114</v>
      </c>
      <c r="D5419">
        <v>1912</v>
      </c>
      <c r="E5419">
        <v>3</v>
      </c>
      <c r="F5419">
        <v>762</v>
      </c>
      <c r="G5419" s="1">
        <v>4360</v>
      </c>
      <c r="H5419" t="s">
        <v>18</v>
      </c>
      <c r="I5419" t="s">
        <v>19</v>
      </c>
      <c r="J5419" t="s">
        <v>10488</v>
      </c>
      <c r="K5419" t="s">
        <v>10489</v>
      </c>
      <c r="L5419" t="s">
        <v>10489</v>
      </c>
      <c r="N5419" t="s">
        <v>11115</v>
      </c>
    </row>
    <row r="5420" spans="1:14" hidden="1" x14ac:dyDescent="0.25">
      <c r="A5420">
        <v>3279</v>
      </c>
      <c r="B5420" t="s">
        <v>11116</v>
      </c>
      <c r="D5420">
        <v>1912</v>
      </c>
      <c r="E5420">
        <v>3</v>
      </c>
      <c r="F5420">
        <v>760</v>
      </c>
      <c r="G5420" s="1">
        <v>4360</v>
      </c>
      <c r="H5420" t="s">
        <v>2657</v>
      </c>
      <c r="I5420" t="s">
        <v>2658</v>
      </c>
      <c r="J5420" t="s">
        <v>7779</v>
      </c>
      <c r="K5420" t="s">
        <v>7780</v>
      </c>
      <c r="L5420" t="s">
        <v>7780</v>
      </c>
      <c r="N5420" t="s">
        <v>11117</v>
      </c>
    </row>
    <row r="5421" spans="1:14" hidden="1" x14ac:dyDescent="0.25">
      <c r="A5421">
        <v>3401</v>
      </c>
      <c r="B5421" t="s">
        <v>11118</v>
      </c>
      <c r="D5421">
        <v>1912</v>
      </c>
      <c r="E5421">
        <v>3</v>
      </c>
      <c r="F5421">
        <v>767</v>
      </c>
      <c r="G5421" s="1">
        <v>4360</v>
      </c>
      <c r="H5421" t="s">
        <v>18</v>
      </c>
      <c r="I5421" t="s">
        <v>19</v>
      </c>
      <c r="J5421" t="s">
        <v>20</v>
      </c>
      <c r="K5421" t="s">
        <v>9666</v>
      </c>
      <c r="L5421" t="s">
        <v>9666</v>
      </c>
      <c r="N5421" t="s">
        <v>11119</v>
      </c>
    </row>
    <row r="5422" spans="1:14" hidden="1" x14ac:dyDescent="0.25">
      <c r="A5422">
        <v>3384</v>
      </c>
      <c r="B5422" t="s">
        <v>11120</v>
      </c>
      <c r="D5422">
        <v>1912</v>
      </c>
      <c r="E5422">
        <v>3</v>
      </c>
      <c r="F5422">
        <v>767</v>
      </c>
      <c r="G5422" s="1">
        <v>4358</v>
      </c>
      <c r="H5422" t="s">
        <v>89</v>
      </c>
      <c r="I5422" t="s">
        <v>90</v>
      </c>
      <c r="J5422" t="s">
        <v>6786</v>
      </c>
      <c r="K5422" t="s">
        <v>260</v>
      </c>
      <c r="L5422" t="s">
        <v>260</v>
      </c>
      <c r="N5422" t="s">
        <v>11121</v>
      </c>
    </row>
    <row r="5423" spans="1:14" hidden="1" x14ac:dyDescent="0.25">
      <c r="A5423">
        <v>3207</v>
      </c>
      <c r="B5423" t="s">
        <v>11122</v>
      </c>
      <c r="D5423">
        <v>1912</v>
      </c>
      <c r="E5423">
        <v>3</v>
      </c>
      <c r="F5423">
        <v>761</v>
      </c>
      <c r="G5423" s="1">
        <v>4357</v>
      </c>
      <c r="H5423" t="s">
        <v>4504</v>
      </c>
      <c r="I5423" t="s">
        <v>4505</v>
      </c>
      <c r="J5423" t="s">
        <v>11086</v>
      </c>
      <c r="K5423" t="s">
        <v>8600</v>
      </c>
      <c r="L5423" t="s">
        <v>8600</v>
      </c>
      <c r="N5423" t="s">
        <v>11123</v>
      </c>
    </row>
    <row r="5424" spans="1:14" hidden="1" x14ac:dyDescent="0.25">
      <c r="A5424">
        <v>3327</v>
      </c>
      <c r="B5424" t="s">
        <v>7616</v>
      </c>
      <c r="D5424">
        <v>1912</v>
      </c>
      <c r="E5424">
        <v>3</v>
      </c>
      <c r="F5424">
        <v>764</v>
      </c>
      <c r="G5424" s="1">
        <v>4357</v>
      </c>
      <c r="H5424" t="s">
        <v>926</v>
      </c>
      <c r="I5424" t="s">
        <v>927</v>
      </c>
      <c r="J5424" t="s">
        <v>926</v>
      </c>
      <c r="K5424" t="s">
        <v>928</v>
      </c>
      <c r="L5424" t="s">
        <v>928</v>
      </c>
      <c r="N5424" t="s">
        <v>11124</v>
      </c>
    </row>
    <row r="5425" spans="1:14" hidden="1" x14ac:dyDescent="0.25">
      <c r="A5425">
        <v>3362</v>
      </c>
      <c r="B5425" t="s">
        <v>8717</v>
      </c>
      <c r="D5425">
        <v>1912</v>
      </c>
      <c r="E5425">
        <v>3</v>
      </c>
      <c r="F5425">
        <v>766</v>
      </c>
      <c r="G5425" s="1">
        <v>4356</v>
      </c>
      <c r="H5425" t="s">
        <v>68</v>
      </c>
      <c r="I5425" t="s">
        <v>69</v>
      </c>
      <c r="J5425" t="s">
        <v>3381</v>
      </c>
      <c r="K5425" t="s">
        <v>3382</v>
      </c>
      <c r="L5425" t="s">
        <v>3382</v>
      </c>
      <c r="N5425" t="s">
        <v>11125</v>
      </c>
    </row>
    <row r="5426" spans="1:14" hidden="1" x14ac:dyDescent="0.25">
      <c r="A5426">
        <v>3363</v>
      </c>
      <c r="B5426" t="s">
        <v>11126</v>
      </c>
      <c r="D5426">
        <v>1912</v>
      </c>
      <c r="E5426">
        <v>3</v>
      </c>
      <c r="F5426">
        <v>766</v>
      </c>
      <c r="G5426" s="1">
        <v>4356</v>
      </c>
      <c r="H5426" t="s">
        <v>68</v>
      </c>
      <c r="I5426" t="s">
        <v>69</v>
      </c>
      <c r="J5426" t="s">
        <v>3381</v>
      </c>
      <c r="K5426" t="s">
        <v>3382</v>
      </c>
      <c r="L5426" t="s">
        <v>3382</v>
      </c>
      <c r="N5426" t="s">
        <v>11127</v>
      </c>
    </row>
    <row r="5427" spans="1:14" hidden="1" x14ac:dyDescent="0.25">
      <c r="A5427">
        <v>3265</v>
      </c>
      <c r="B5427" t="s">
        <v>11128</v>
      </c>
      <c r="D5427">
        <v>1912</v>
      </c>
      <c r="E5427">
        <v>3</v>
      </c>
      <c r="F5427">
        <v>759</v>
      </c>
      <c r="G5427" s="1">
        <v>4354</v>
      </c>
      <c r="H5427" t="s">
        <v>68</v>
      </c>
      <c r="I5427" t="s">
        <v>69</v>
      </c>
      <c r="J5427" t="s">
        <v>9634</v>
      </c>
      <c r="K5427" t="s">
        <v>9635</v>
      </c>
      <c r="L5427" t="s">
        <v>9635</v>
      </c>
      <c r="N5427" t="s">
        <v>11129</v>
      </c>
    </row>
    <row r="5428" spans="1:14" hidden="1" x14ac:dyDescent="0.25">
      <c r="A5428">
        <v>3262</v>
      </c>
      <c r="B5428" t="s">
        <v>11130</v>
      </c>
      <c r="D5428">
        <v>1912</v>
      </c>
      <c r="E5428">
        <v>3</v>
      </c>
      <c r="F5428">
        <v>759</v>
      </c>
      <c r="G5428" s="1">
        <v>4353</v>
      </c>
      <c r="H5428" t="s">
        <v>18</v>
      </c>
      <c r="I5428" t="s">
        <v>19</v>
      </c>
      <c r="J5428" t="s">
        <v>20</v>
      </c>
      <c r="K5428" t="s">
        <v>9666</v>
      </c>
      <c r="L5428" t="s">
        <v>9666</v>
      </c>
      <c r="N5428" t="s">
        <v>11131</v>
      </c>
    </row>
    <row r="5429" spans="1:14" hidden="1" x14ac:dyDescent="0.25">
      <c r="A5429">
        <v>3258</v>
      </c>
      <c r="B5429" t="s">
        <v>11132</v>
      </c>
      <c r="D5429">
        <v>1912</v>
      </c>
      <c r="E5429">
        <v>3</v>
      </c>
      <c r="F5429">
        <v>758</v>
      </c>
      <c r="G5429" s="1">
        <v>4351</v>
      </c>
      <c r="H5429" t="s">
        <v>4226</v>
      </c>
      <c r="I5429" t="s">
        <v>4227</v>
      </c>
      <c r="J5429" t="s">
        <v>8007</v>
      </c>
      <c r="K5429" t="s">
        <v>6702</v>
      </c>
      <c r="L5429" t="s">
        <v>6702</v>
      </c>
      <c r="N5429" t="s">
        <v>11133</v>
      </c>
    </row>
    <row r="5430" spans="1:14" hidden="1" x14ac:dyDescent="0.25">
      <c r="A5430">
        <v>3336</v>
      </c>
      <c r="B5430" t="s">
        <v>11134</v>
      </c>
      <c r="D5430">
        <v>1912</v>
      </c>
      <c r="E5430">
        <v>3</v>
      </c>
      <c r="F5430">
        <v>765</v>
      </c>
      <c r="G5430" s="1">
        <v>4349</v>
      </c>
      <c r="H5430" t="s">
        <v>18</v>
      </c>
      <c r="I5430" t="s">
        <v>19</v>
      </c>
      <c r="J5430" t="s">
        <v>8974</v>
      </c>
      <c r="K5430" t="s">
        <v>8975</v>
      </c>
      <c r="L5430" t="s">
        <v>8975</v>
      </c>
      <c r="N5430" t="s">
        <v>11135</v>
      </c>
    </row>
    <row r="5431" spans="1:14" hidden="1" x14ac:dyDescent="0.25">
      <c r="A5431">
        <v>3334</v>
      </c>
      <c r="B5431" t="s">
        <v>848</v>
      </c>
      <c r="D5431">
        <v>1912</v>
      </c>
      <c r="E5431">
        <v>3</v>
      </c>
      <c r="F5431">
        <v>764</v>
      </c>
      <c r="G5431" s="1">
        <v>4348</v>
      </c>
      <c r="H5431" t="s">
        <v>89</v>
      </c>
      <c r="I5431" t="s">
        <v>90</v>
      </c>
      <c r="J5431" t="s">
        <v>11074</v>
      </c>
      <c r="K5431" t="s">
        <v>9028</v>
      </c>
      <c r="L5431" t="s">
        <v>9028</v>
      </c>
      <c r="N5431" t="s">
        <v>11136</v>
      </c>
    </row>
    <row r="5432" spans="1:14" hidden="1" x14ac:dyDescent="0.25">
      <c r="A5432">
        <v>3452</v>
      </c>
      <c r="B5432" t="s">
        <v>6772</v>
      </c>
      <c r="D5432">
        <v>1912</v>
      </c>
      <c r="E5432">
        <v>3</v>
      </c>
      <c r="F5432">
        <v>768</v>
      </c>
      <c r="G5432" s="1">
        <v>4347</v>
      </c>
      <c r="H5432" t="s">
        <v>68</v>
      </c>
      <c r="I5432" t="s">
        <v>69</v>
      </c>
      <c r="J5432" t="s">
        <v>175</v>
      </c>
      <c r="K5432" t="s">
        <v>82</v>
      </c>
      <c r="L5432" t="s">
        <v>82</v>
      </c>
      <c r="N5432" t="s">
        <v>11137</v>
      </c>
    </row>
    <row r="5433" spans="1:14" hidden="1" x14ac:dyDescent="0.25">
      <c r="A5433">
        <v>3350</v>
      </c>
      <c r="B5433" t="s">
        <v>11138</v>
      </c>
      <c r="D5433">
        <v>1912</v>
      </c>
      <c r="E5433">
        <v>3</v>
      </c>
      <c r="F5433">
        <v>766</v>
      </c>
      <c r="G5433" s="1">
        <v>4345</v>
      </c>
      <c r="H5433" t="s">
        <v>2657</v>
      </c>
      <c r="I5433" t="s">
        <v>2658</v>
      </c>
      <c r="J5433" t="s">
        <v>9653</v>
      </c>
      <c r="K5433" t="s">
        <v>9492</v>
      </c>
      <c r="L5433" t="s">
        <v>9492</v>
      </c>
      <c r="N5433" t="s">
        <v>11139</v>
      </c>
    </row>
    <row r="5434" spans="1:14" hidden="1" x14ac:dyDescent="0.25">
      <c r="A5434">
        <v>3271</v>
      </c>
      <c r="B5434" t="s">
        <v>11140</v>
      </c>
      <c r="D5434">
        <v>1912</v>
      </c>
      <c r="E5434">
        <v>3</v>
      </c>
      <c r="F5434">
        <v>759</v>
      </c>
      <c r="G5434" s="1">
        <v>4343</v>
      </c>
      <c r="H5434" t="s">
        <v>18</v>
      </c>
      <c r="I5434" t="s">
        <v>19</v>
      </c>
      <c r="J5434" t="s">
        <v>8974</v>
      </c>
      <c r="K5434" t="s">
        <v>8975</v>
      </c>
      <c r="L5434" t="s">
        <v>8975</v>
      </c>
      <c r="N5434" t="s">
        <v>11141</v>
      </c>
    </row>
    <row r="5435" spans="1:14" hidden="1" x14ac:dyDescent="0.25">
      <c r="A5435">
        <v>3346</v>
      </c>
      <c r="B5435" t="s">
        <v>11142</v>
      </c>
      <c r="D5435">
        <v>1912</v>
      </c>
      <c r="E5435">
        <v>3</v>
      </c>
      <c r="F5435">
        <v>765</v>
      </c>
      <c r="G5435" s="1">
        <v>4342</v>
      </c>
      <c r="H5435" t="s">
        <v>4226</v>
      </c>
      <c r="I5435" t="s">
        <v>4227</v>
      </c>
      <c r="J5435" t="s">
        <v>5117</v>
      </c>
      <c r="K5435" t="s">
        <v>4882</v>
      </c>
      <c r="L5435" t="s">
        <v>4882</v>
      </c>
      <c r="N5435" t="s">
        <v>11143</v>
      </c>
    </row>
    <row r="5436" spans="1:14" hidden="1" x14ac:dyDescent="0.25">
      <c r="A5436">
        <v>3395</v>
      </c>
      <c r="B5436" t="s">
        <v>1751</v>
      </c>
      <c r="D5436">
        <v>1912</v>
      </c>
      <c r="E5436">
        <v>3</v>
      </c>
      <c r="F5436">
        <v>767</v>
      </c>
      <c r="G5436" s="1">
        <v>4329</v>
      </c>
      <c r="H5436" t="s">
        <v>926</v>
      </c>
      <c r="I5436" t="s">
        <v>927</v>
      </c>
      <c r="J5436" t="s">
        <v>926</v>
      </c>
      <c r="K5436" t="s">
        <v>928</v>
      </c>
      <c r="L5436" t="s">
        <v>928</v>
      </c>
      <c r="N5436" t="s">
        <v>11144</v>
      </c>
    </row>
    <row r="5437" spans="1:14" hidden="1" x14ac:dyDescent="0.25">
      <c r="A5437">
        <v>3394</v>
      </c>
      <c r="B5437" t="s">
        <v>11145</v>
      </c>
      <c r="D5437">
        <v>1912</v>
      </c>
      <c r="E5437">
        <v>3</v>
      </c>
      <c r="F5437">
        <v>767</v>
      </c>
      <c r="G5437" s="1">
        <v>4322</v>
      </c>
      <c r="H5437" t="s">
        <v>926</v>
      </c>
      <c r="I5437" t="s">
        <v>927</v>
      </c>
      <c r="J5437" t="s">
        <v>926</v>
      </c>
      <c r="K5437" t="s">
        <v>928</v>
      </c>
      <c r="L5437" t="s">
        <v>928</v>
      </c>
      <c r="N5437" t="s">
        <v>11146</v>
      </c>
    </row>
    <row r="5438" spans="1:14" hidden="1" x14ac:dyDescent="0.25">
      <c r="A5438">
        <v>3430</v>
      </c>
      <c r="B5438" t="s">
        <v>11147</v>
      </c>
      <c r="D5438">
        <v>1912</v>
      </c>
      <c r="E5438">
        <v>3</v>
      </c>
      <c r="F5438">
        <v>768</v>
      </c>
      <c r="G5438" s="1">
        <v>4322</v>
      </c>
      <c r="H5438" t="s">
        <v>68</v>
      </c>
      <c r="I5438" t="s">
        <v>69</v>
      </c>
      <c r="J5438" t="s">
        <v>9143</v>
      </c>
      <c r="K5438" t="s">
        <v>9144</v>
      </c>
      <c r="L5438" t="s">
        <v>9144</v>
      </c>
      <c r="N5438" t="s">
        <v>11148</v>
      </c>
    </row>
    <row r="5439" spans="1:14" hidden="1" x14ac:dyDescent="0.25">
      <c r="A5439">
        <v>3270</v>
      </c>
      <c r="B5439" t="s">
        <v>11149</v>
      </c>
      <c r="D5439">
        <v>1912</v>
      </c>
      <c r="E5439">
        <v>3</v>
      </c>
      <c r="F5439">
        <v>759</v>
      </c>
      <c r="G5439" s="1">
        <v>4317</v>
      </c>
      <c r="H5439" t="s">
        <v>18</v>
      </c>
      <c r="I5439" t="s">
        <v>19</v>
      </c>
      <c r="J5439" t="s">
        <v>9483</v>
      </c>
      <c r="K5439" t="s">
        <v>9484</v>
      </c>
      <c r="L5439" t="s">
        <v>9484</v>
      </c>
      <c r="N5439" t="s">
        <v>11150</v>
      </c>
    </row>
    <row r="5440" spans="1:14" hidden="1" x14ac:dyDescent="0.25">
      <c r="A5440">
        <v>3316</v>
      </c>
      <c r="B5440" t="s">
        <v>11151</v>
      </c>
      <c r="D5440">
        <v>1912</v>
      </c>
      <c r="E5440">
        <v>3</v>
      </c>
      <c r="F5440">
        <v>763</v>
      </c>
      <c r="G5440" s="1">
        <v>4317</v>
      </c>
      <c r="H5440" t="s">
        <v>926</v>
      </c>
      <c r="I5440" t="s">
        <v>927</v>
      </c>
      <c r="J5440" t="s">
        <v>926</v>
      </c>
      <c r="K5440" t="s">
        <v>928</v>
      </c>
      <c r="L5440" t="s">
        <v>928</v>
      </c>
      <c r="N5440" t="s">
        <v>11152</v>
      </c>
    </row>
    <row r="5441" spans="1:14" hidden="1" x14ac:dyDescent="0.25">
      <c r="A5441">
        <v>3317</v>
      </c>
      <c r="B5441" t="s">
        <v>11153</v>
      </c>
      <c r="D5441">
        <v>1912</v>
      </c>
      <c r="E5441">
        <v>3</v>
      </c>
      <c r="F5441">
        <v>763</v>
      </c>
      <c r="G5441" s="1">
        <v>4317</v>
      </c>
      <c r="H5441" t="s">
        <v>18</v>
      </c>
      <c r="I5441" t="s">
        <v>19</v>
      </c>
      <c r="J5441" t="s">
        <v>8974</v>
      </c>
      <c r="K5441" t="s">
        <v>8975</v>
      </c>
      <c r="L5441" t="s">
        <v>8975</v>
      </c>
      <c r="N5441" t="s">
        <v>11154</v>
      </c>
    </row>
    <row r="5442" spans="1:14" hidden="1" x14ac:dyDescent="0.25">
      <c r="A5442">
        <v>3400</v>
      </c>
      <c r="B5442" t="s">
        <v>11155</v>
      </c>
      <c r="D5442">
        <v>1912</v>
      </c>
      <c r="E5442">
        <v>3</v>
      </c>
      <c r="F5442">
        <v>767</v>
      </c>
      <c r="G5442" s="1">
        <v>4317</v>
      </c>
      <c r="H5442" t="s">
        <v>18</v>
      </c>
      <c r="I5442" t="s">
        <v>19</v>
      </c>
      <c r="J5442" t="s">
        <v>9483</v>
      </c>
      <c r="K5442" t="s">
        <v>9484</v>
      </c>
      <c r="L5442" t="s">
        <v>9484</v>
      </c>
      <c r="N5442" t="s">
        <v>11156</v>
      </c>
    </row>
    <row r="5443" spans="1:14" hidden="1" x14ac:dyDescent="0.25">
      <c r="A5443">
        <v>3238</v>
      </c>
      <c r="B5443" t="s">
        <v>11157</v>
      </c>
      <c r="D5443">
        <v>1912</v>
      </c>
      <c r="E5443">
        <v>3</v>
      </c>
      <c r="F5443">
        <v>762</v>
      </c>
      <c r="G5443" s="1">
        <v>4316</v>
      </c>
      <c r="H5443" t="s">
        <v>18</v>
      </c>
      <c r="I5443" t="s">
        <v>19</v>
      </c>
      <c r="J5443" t="s">
        <v>11158</v>
      </c>
      <c r="K5443" t="s">
        <v>11159</v>
      </c>
      <c r="L5443" t="s">
        <v>11159</v>
      </c>
      <c r="N5443" t="s">
        <v>11160</v>
      </c>
    </row>
    <row r="5444" spans="1:14" hidden="1" x14ac:dyDescent="0.25">
      <c r="A5444">
        <v>3393</v>
      </c>
      <c r="B5444" t="s">
        <v>2306</v>
      </c>
      <c r="D5444">
        <v>1912</v>
      </c>
      <c r="E5444">
        <v>3</v>
      </c>
      <c r="F5444">
        <v>767</v>
      </c>
      <c r="G5444" s="1">
        <v>4316</v>
      </c>
      <c r="H5444" t="s">
        <v>926</v>
      </c>
      <c r="I5444" t="s">
        <v>927</v>
      </c>
      <c r="J5444" t="s">
        <v>926</v>
      </c>
      <c r="K5444" t="s">
        <v>928</v>
      </c>
      <c r="L5444" t="s">
        <v>928</v>
      </c>
      <c r="N5444" t="s">
        <v>11161</v>
      </c>
    </row>
    <row r="5445" spans="1:14" hidden="1" x14ac:dyDescent="0.25">
      <c r="A5445">
        <v>3291</v>
      </c>
      <c r="B5445" t="s">
        <v>11162</v>
      </c>
      <c r="D5445">
        <v>1912</v>
      </c>
      <c r="E5445">
        <v>3</v>
      </c>
      <c r="F5445">
        <v>760</v>
      </c>
      <c r="G5445" s="1">
        <v>4314</v>
      </c>
      <c r="H5445" t="s">
        <v>68</v>
      </c>
      <c r="I5445" t="s">
        <v>69</v>
      </c>
      <c r="J5445" t="s">
        <v>10580</v>
      </c>
      <c r="K5445" t="s">
        <v>10581</v>
      </c>
      <c r="L5445" t="s">
        <v>10581</v>
      </c>
      <c r="N5445" t="s">
        <v>11163</v>
      </c>
    </row>
    <row r="5446" spans="1:14" hidden="1" x14ac:dyDescent="0.25">
      <c r="A5446">
        <v>3315</v>
      </c>
      <c r="B5446" t="s">
        <v>3167</v>
      </c>
      <c r="D5446">
        <v>1912</v>
      </c>
      <c r="E5446">
        <v>3</v>
      </c>
      <c r="F5446">
        <v>763</v>
      </c>
      <c r="G5446" s="1">
        <v>4312</v>
      </c>
      <c r="H5446" t="s">
        <v>926</v>
      </c>
      <c r="I5446" t="s">
        <v>927</v>
      </c>
      <c r="J5446" t="s">
        <v>926</v>
      </c>
      <c r="K5446" t="s">
        <v>928</v>
      </c>
      <c r="L5446" t="s">
        <v>928</v>
      </c>
      <c r="N5446" t="s">
        <v>11164</v>
      </c>
    </row>
    <row r="5447" spans="1:14" hidden="1" x14ac:dyDescent="0.25">
      <c r="A5447">
        <v>3326</v>
      </c>
      <c r="B5447" t="s">
        <v>11165</v>
      </c>
      <c r="D5447">
        <v>1912</v>
      </c>
      <c r="E5447">
        <v>3</v>
      </c>
      <c r="F5447">
        <v>764</v>
      </c>
      <c r="G5447" s="1">
        <v>4308</v>
      </c>
      <c r="H5447" t="s">
        <v>89</v>
      </c>
      <c r="I5447" t="s">
        <v>90</v>
      </c>
      <c r="J5447" t="s">
        <v>11166</v>
      </c>
      <c r="K5447" t="s">
        <v>7612</v>
      </c>
      <c r="L5447" t="s">
        <v>7612</v>
      </c>
      <c r="N5447" t="s">
        <v>11167</v>
      </c>
    </row>
    <row r="5448" spans="1:14" hidden="1" x14ac:dyDescent="0.25">
      <c r="A5448">
        <v>3361</v>
      </c>
      <c r="B5448" t="s">
        <v>11168</v>
      </c>
      <c r="D5448">
        <v>1912</v>
      </c>
      <c r="E5448">
        <v>3</v>
      </c>
      <c r="F5448">
        <v>766</v>
      </c>
      <c r="G5448" s="1">
        <v>4308</v>
      </c>
      <c r="H5448" t="s">
        <v>68</v>
      </c>
      <c r="I5448" t="s">
        <v>69</v>
      </c>
      <c r="J5448" t="s">
        <v>9143</v>
      </c>
      <c r="K5448" t="s">
        <v>9144</v>
      </c>
      <c r="L5448" t="s">
        <v>9144</v>
      </c>
      <c r="N5448" t="s">
        <v>11169</v>
      </c>
    </row>
    <row r="5449" spans="1:14" hidden="1" x14ac:dyDescent="0.25">
      <c r="A5449">
        <v>3399</v>
      </c>
      <c r="B5449" t="s">
        <v>11170</v>
      </c>
      <c r="D5449">
        <v>1912</v>
      </c>
      <c r="E5449">
        <v>3</v>
      </c>
      <c r="F5449">
        <v>767</v>
      </c>
      <c r="G5449" s="1">
        <v>4303</v>
      </c>
      <c r="H5449" t="s">
        <v>18</v>
      </c>
      <c r="I5449" t="s">
        <v>19</v>
      </c>
      <c r="J5449" t="s">
        <v>20</v>
      </c>
      <c r="K5449" t="s">
        <v>9666</v>
      </c>
      <c r="L5449" t="s">
        <v>9666</v>
      </c>
      <c r="N5449" t="s">
        <v>11171</v>
      </c>
    </row>
    <row r="5450" spans="1:14" hidden="1" x14ac:dyDescent="0.25">
      <c r="A5450">
        <v>3429</v>
      </c>
      <c r="B5450" t="s">
        <v>11172</v>
      </c>
      <c r="D5450">
        <v>1912</v>
      </c>
      <c r="E5450">
        <v>3</v>
      </c>
      <c r="F5450">
        <v>768</v>
      </c>
      <c r="G5450" s="1">
        <v>4302</v>
      </c>
      <c r="H5450" t="s">
        <v>68</v>
      </c>
      <c r="I5450" t="s">
        <v>69</v>
      </c>
      <c r="J5450" t="s">
        <v>9634</v>
      </c>
      <c r="K5450" t="s">
        <v>9635</v>
      </c>
      <c r="L5450" t="s">
        <v>9635</v>
      </c>
      <c r="N5450" t="s">
        <v>11173</v>
      </c>
    </row>
    <row r="5451" spans="1:14" hidden="1" x14ac:dyDescent="0.25">
      <c r="A5451">
        <v>3360</v>
      </c>
      <c r="B5451" t="s">
        <v>11174</v>
      </c>
      <c r="D5451">
        <v>1912</v>
      </c>
      <c r="E5451">
        <v>3</v>
      </c>
      <c r="F5451">
        <v>766</v>
      </c>
      <c r="G5451" s="1">
        <v>4295</v>
      </c>
      <c r="H5451" t="s">
        <v>68</v>
      </c>
      <c r="I5451" t="s">
        <v>69</v>
      </c>
      <c r="J5451" t="s">
        <v>11175</v>
      </c>
      <c r="K5451" t="s">
        <v>295</v>
      </c>
      <c r="L5451" t="s">
        <v>295</v>
      </c>
      <c r="N5451" t="s">
        <v>11176</v>
      </c>
    </row>
    <row r="5452" spans="1:14" hidden="1" x14ac:dyDescent="0.25">
      <c r="A5452">
        <v>3297</v>
      </c>
      <c r="B5452" t="s">
        <v>11177</v>
      </c>
      <c r="D5452">
        <v>1912</v>
      </c>
      <c r="E5452">
        <v>3</v>
      </c>
      <c r="F5452">
        <v>761</v>
      </c>
      <c r="G5452" s="1">
        <v>4294</v>
      </c>
      <c r="H5452" t="s">
        <v>4504</v>
      </c>
      <c r="I5452" t="s">
        <v>4505</v>
      </c>
      <c r="J5452" t="s">
        <v>11086</v>
      </c>
      <c r="K5452" t="s">
        <v>11178</v>
      </c>
      <c r="L5452" t="s">
        <v>11178</v>
      </c>
      <c r="N5452" t="s">
        <v>11179</v>
      </c>
    </row>
    <row r="5453" spans="1:14" hidden="1" x14ac:dyDescent="0.25">
      <c r="A5453">
        <v>3306</v>
      </c>
      <c r="B5453" t="s">
        <v>11180</v>
      </c>
      <c r="D5453">
        <v>1912</v>
      </c>
      <c r="E5453">
        <v>3</v>
      </c>
      <c r="F5453">
        <v>762</v>
      </c>
      <c r="G5453" s="1">
        <v>4294</v>
      </c>
      <c r="H5453" t="s">
        <v>4226</v>
      </c>
      <c r="I5453" t="s">
        <v>4227</v>
      </c>
      <c r="J5453" t="s">
        <v>8277</v>
      </c>
      <c r="K5453" t="s">
        <v>8249</v>
      </c>
      <c r="L5453" t="s">
        <v>8249</v>
      </c>
      <c r="N5453" t="s">
        <v>11181</v>
      </c>
    </row>
    <row r="5454" spans="1:14" hidden="1" x14ac:dyDescent="0.25">
      <c r="A5454">
        <v>3237</v>
      </c>
      <c r="B5454" t="s">
        <v>11182</v>
      </c>
      <c r="D5454">
        <v>1912</v>
      </c>
      <c r="E5454">
        <v>3</v>
      </c>
      <c r="F5454">
        <v>762</v>
      </c>
      <c r="G5454" s="1">
        <v>4293</v>
      </c>
      <c r="H5454" t="s">
        <v>18</v>
      </c>
      <c r="I5454" t="s">
        <v>19</v>
      </c>
      <c r="J5454" t="s">
        <v>11183</v>
      </c>
      <c r="K5454" t="s">
        <v>11184</v>
      </c>
      <c r="L5454" t="s">
        <v>11184</v>
      </c>
      <c r="N5454" t="s">
        <v>11185</v>
      </c>
    </row>
    <row r="5455" spans="1:14" hidden="1" x14ac:dyDescent="0.25">
      <c r="A5455">
        <v>3236</v>
      </c>
      <c r="B5455" t="s">
        <v>3269</v>
      </c>
      <c r="D5455">
        <v>1912</v>
      </c>
      <c r="E5455">
        <v>3</v>
      </c>
      <c r="F5455">
        <v>762</v>
      </c>
      <c r="G5455" s="1">
        <v>4291</v>
      </c>
      <c r="H5455" t="s">
        <v>18</v>
      </c>
      <c r="I5455" t="s">
        <v>19</v>
      </c>
      <c r="J5455" t="s">
        <v>8974</v>
      </c>
      <c r="K5455" t="s">
        <v>8975</v>
      </c>
      <c r="L5455" t="s">
        <v>8975</v>
      </c>
      <c r="N5455" t="s">
        <v>11186</v>
      </c>
    </row>
    <row r="5456" spans="1:14" hidden="1" x14ac:dyDescent="0.25">
      <c r="A5456">
        <v>3235</v>
      </c>
      <c r="B5456" t="s">
        <v>11187</v>
      </c>
      <c r="D5456">
        <v>1912</v>
      </c>
      <c r="E5456">
        <v>3</v>
      </c>
      <c r="F5456">
        <v>762</v>
      </c>
      <c r="G5456" s="1">
        <v>4290</v>
      </c>
      <c r="H5456" t="s">
        <v>18</v>
      </c>
      <c r="I5456" t="s">
        <v>19</v>
      </c>
      <c r="J5456" t="s">
        <v>9483</v>
      </c>
      <c r="K5456" t="s">
        <v>9484</v>
      </c>
      <c r="L5456" t="s">
        <v>9484</v>
      </c>
      <c r="N5456" t="s">
        <v>11188</v>
      </c>
    </row>
    <row r="5457" spans="1:14" hidden="1" x14ac:dyDescent="0.25">
      <c r="A5457">
        <v>3230</v>
      </c>
      <c r="B5457" t="s">
        <v>11189</v>
      </c>
      <c r="D5457">
        <v>1912</v>
      </c>
      <c r="E5457">
        <v>3</v>
      </c>
      <c r="F5457">
        <v>762</v>
      </c>
      <c r="G5457" s="1">
        <v>4289</v>
      </c>
      <c r="H5457" t="s">
        <v>18</v>
      </c>
      <c r="I5457" t="s">
        <v>19</v>
      </c>
      <c r="J5457" t="s">
        <v>20</v>
      </c>
      <c r="K5457" t="s">
        <v>21</v>
      </c>
      <c r="L5457" t="s">
        <v>21</v>
      </c>
      <c r="N5457" t="s">
        <v>11190</v>
      </c>
    </row>
    <row r="5458" spans="1:14" hidden="1" x14ac:dyDescent="0.25">
      <c r="A5458">
        <v>3296</v>
      </c>
      <c r="B5458" t="s">
        <v>11191</v>
      </c>
      <c r="D5458">
        <v>1912</v>
      </c>
      <c r="E5458">
        <v>3</v>
      </c>
      <c r="F5458">
        <v>760</v>
      </c>
      <c r="G5458" s="1">
        <v>4286</v>
      </c>
      <c r="H5458" t="s">
        <v>926</v>
      </c>
      <c r="I5458" t="s">
        <v>927</v>
      </c>
      <c r="J5458" t="s">
        <v>926</v>
      </c>
      <c r="K5458" t="s">
        <v>928</v>
      </c>
      <c r="L5458" t="s">
        <v>928</v>
      </c>
      <c r="N5458" t="s">
        <v>11192</v>
      </c>
    </row>
    <row r="5459" spans="1:14" hidden="1" x14ac:dyDescent="0.25">
      <c r="A5459">
        <v>3359</v>
      </c>
      <c r="B5459" t="s">
        <v>11193</v>
      </c>
      <c r="D5459">
        <v>1912</v>
      </c>
      <c r="E5459">
        <v>3</v>
      </c>
      <c r="F5459">
        <v>766</v>
      </c>
      <c r="G5459" s="1">
        <v>4286</v>
      </c>
      <c r="H5459" t="s">
        <v>68</v>
      </c>
      <c r="I5459" t="s">
        <v>69</v>
      </c>
      <c r="J5459" t="s">
        <v>11194</v>
      </c>
      <c r="K5459" t="s">
        <v>6453</v>
      </c>
      <c r="L5459" t="s">
        <v>6453</v>
      </c>
      <c r="N5459" t="s">
        <v>11195</v>
      </c>
    </row>
    <row r="5460" spans="1:14" hidden="1" x14ac:dyDescent="0.25">
      <c r="A5460">
        <v>3274</v>
      </c>
      <c r="B5460" t="s">
        <v>11196</v>
      </c>
      <c r="D5460">
        <v>1912</v>
      </c>
      <c r="E5460">
        <v>3</v>
      </c>
      <c r="F5460">
        <v>759</v>
      </c>
      <c r="G5460" s="1">
        <v>4285</v>
      </c>
      <c r="H5460" t="s">
        <v>8847</v>
      </c>
      <c r="I5460" t="s">
        <v>3062</v>
      </c>
      <c r="J5460" t="s">
        <v>11197</v>
      </c>
      <c r="K5460" t="s">
        <v>11198</v>
      </c>
      <c r="L5460" t="s">
        <v>11198</v>
      </c>
      <c r="N5460" t="s">
        <v>11199</v>
      </c>
    </row>
    <row r="5461" spans="1:14" hidden="1" x14ac:dyDescent="0.25">
      <c r="A5461">
        <v>3383</v>
      </c>
      <c r="B5461" t="s">
        <v>8900</v>
      </c>
      <c r="D5461">
        <v>1912</v>
      </c>
      <c r="E5461">
        <v>3</v>
      </c>
      <c r="F5461">
        <v>767</v>
      </c>
      <c r="G5461" s="1">
        <v>4281</v>
      </c>
      <c r="H5461" t="s">
        <v>89</v>
      </c>
      <c r="I5461" t="s">
        <v>90</v>
      </c>
      <c r="J5461" t="s">
        <v>9945</v>
      </c>
      <c r="K5461" t="s">
        <v>9028</v>
      </c>
      <c r="L5461" t="s">
        <v>9028</v>
      </c>
      <c r="N5461" t="s">
        <v>11200</v>
      </c>
    </row>
    <row r="5462" spans="1:14" hidden="1" x14ac:dyDescent="0.25">
      <c r="A5462">
        <v>3231</v>
      </c>
      <c r="B5462" t="s">
        <v>11201</v>
      </c>
      <c r="D5462">
        <v>1912</v>
      </c>
      <c r="E5462">
        <v>3</v>
      </c>
      <c r="F5462">
        <v>762</v>
      </c>
      <c r="G5462" s="1">
        <v>4279</v>
      </c>
      <c r="H5462" t="s">
        <v>18</v>
      </c>
      <c r="I5462" t="s">
        <v>19</v>
      </c>
      <c r="J5462" t="s">
        <v>9483</v>
      </c>
      <c r="K5462" t="s">
        <v>9484</v>
      </c>
      <c r="L5462" t="s">
        <v>9484</v>
      </c>
      <c r="N5462" t="s">
        <v>11202</v>
      </c>
    </row>
    <row r="5463" spans="1:14" hidden="1" x14ac:dyDescent="0.25">
      <c r="A5463">
        <v>3358</v>
      </c>
      <c r="B5463" t="s">
        <v>11203</v>
      </c>
      <c r="D5463">
        <v>1912</v>
      </c>
      <c r="E5463">
        <v>3</v>
      </c>
      <c r="F5463">
        <v>766</v>
      </c>
      <c r="G5463" s="1">
        <v>4279</v>
      </c>
      <c r="H5463" t="s">
        <v>68</v>
      </c>
      <c r="I5463" t="s">
        <v>69</v>
      </c>
      <c r="J5463" t="s">
        <v>6860</v>
      </c>
      <c r="K5463" t="s">
        <v>119</v>
      </c>
      <c r="L5463" t="s">
        <v>119</v>
      </c>
      <c r="N5463" t="s">
        <v>11204</v>
      </c>
    </row>
    <row r="5464" spans="1:14" hidden="1" x14ac:dyDescent="0.25">
      <c r="A5464">
        <v>3305</v>
      </c>
      <c r="B5464" t="s">
        <v>11205</v>
      </c>
      <c r="D5464">
        <v>1912</v>
      </c>
      <c r="E5464">
        <v>3</v>
      </c>
      <c r="F5464">
        <v>762</v>
      </c>
      <c r="G5464" s="1">
        <v>4277</v>
      </c>
      <c r="H5464" t="s">
        <v>4226</v>
      </c>
      <c r="I5464" t="s">
        <v>4227</v>
      </c>
      <c r="J5464" t="s">
        <v>5117</v>
      </c>
      <c r="K5464" t="s">
        <v>4882</v>
      </c>
      <c r="L5464" t="s">
        <v>4882</v>
      </c>
      <c r="N5464" t="s">
        <v>11206</v>
      </c>
    </row>
    <row r="5465" spans="1:14" hidden="1" x14ac:dyDescent="0.25">
      <c r="A5465">
        <v>3211</v>
      </c>
      <c r="B5465" t="s">
        <v>11207</v>
      </c>
      <c r="D5465">
        <v>1912</v>
      </c>
      <c r="E5465">
        <v>3</v>
      </c>
      <c r="F5465">
        <v>761</v>
      </c>
      <c r="G5465" s="1">
        <v>4276</v>
      </c>
      <c r="H5465" t="s">
        <v>4504</v>
      </c>
      <c r="I5465" t="s">
        <v>4505</v>
      </c>
      <c r="J5465" t="s">
        <v>11086</v>
      </c>
      <c r="K5465" t="s">
        <v>11208</v>
      </c>
      <c r="L5465" t="s">
        <v>11208</v>
      </c>
      <c r="N5465" t="s">
        <v>11209</v>
      </c>
    </row>
    <row r="5466" spans="1:14" hidden="1" x14ac:dyDescent="0.25">
      <c r="A5466">
        <v>3349</v>
      </c>
      <c r="B5466" t="s">
        <v>11210</v>
      </c>
      <c r="D5466">
        <v>1912</v>
      </c>
      <c r="E5466">
        <v>3</v>
      </c>
      <c r="F5466">
        <v>766</v>
      </c>
      <c r="G5466" s="1">
        <v>4276</v>
      </c>
      <c r="H5466" t="s">
        <v>8847</v>
      </c>
      <c r="I5466" t="s">
        <v>3062</v>
      </c>
      <c r="J5466" t="s">
        <v>11211</v>
      </c>
      <c r="K5466" t="s">
        <v>10071</v>
      </c>
      <c r="L5466" t="s">
        <v>10071</v>
      </c>
      <c r="N5466" t="s">
        <v>11212</v>
      </c>
    </row>
    <row r="5467" spans="1:14" hidden="1" x14ac:dyDescent="0.25">
      <c r="A5467">
        <v>3259</v>
      </c>
      <c r="B5467" t="s">
        <v>11213</v>
      </c>
      <c r="D5467">
        <v>1912</v>
      </c>
      <c r="E5467">
        <v>3</v>
      </c>
      <c r="F5467">
        <v>758</v>
      </c>
      <c r="G5467" s="1">
        <v>4275</v>
      </c>
      <c r="H5467" t="s">
        <v>68</v>
      </c>
      <c r="I5467" t="s">
        <v>69</v>
      </c>
      <c r="J5467" t="s">
        <v>11214</v>
      </c>
      <c r="K5467" t="s">
        <v>71</v>
      </c>
      <c r="L5467" t="s">
        <v>71</v>
      </c>
      <c r="N5467" t="s">
        <v>11215</v>
      </c>
    </row>
    <row r="5468" spans="1:14" hidden="1" x14ac:dyDescent="0.25">
      <c r="A5468">
        <v>3295</v>
      </c>
      <c r="B5468" t="s">
        <v>11216</v>
      </c>
      <c r="D5468">
        <v>1912</v>
      </c>
      <c r="E5468">
        <v>3</v>
      </c>
      <c r="F5468">
        <v>760</v>
      </c>
      <c r="G5468" s="1">
        <v>4275</v>
      </c>
      <c r="H5468" t="s">
        <v>926</v>
      </c>
      <c r="I5468" t="s">
        <v>927</v>
      </c>
      <c r="J5468" t="s">
        <v>926</v>
      </c>
      <c r="K5468" t="s">
        <v>928</v>
      </c>
      <c r="L5468" t="s">
        <v>928</v>
      </c>
      <c r="N5468" t="s">
        <v>2061</v>
      </c>
    </row>
    <row r="5469" spans="1:14" hidden="1" x14ac:dyDescent="0.25">
      <c r="A5469">
        <v>3215</v>
      </c>
      <c r="B5469" t="s">
        <v>11217</v>
      </c>
      <c r="D5469">
        <v>1912</v>
      </c>
      <c r="E5469">
        <v>3</v>
      </c>
      <c r="F5469">
        <v>761</v>
      </c>
      <c r="G5469" s="1">
        <v>4274</v>
      </c>
      <c r="H5469" t="s">
        <v>89</v>
      </c>
      <c r="I5469" t="s">
        <v>90</v>
      </c>
      <c r="J5469" t="s">
        <v>9945</v>
      </c>
      <c r="K5469" t="s">
        <v>9028</v>
      </c>
      <c r="L5469" t="s">
        <v>9028</v>
      </c>
      <c r="N5469" t="s">
        <v>11218</v>
      </c>
    </row>
    <row r="5470" spans="1:14" hidden="1" x14ac:dyDescent="0.25">
      <c r="A5470">
        <v>3294</v>
      </c>
      <c r="B5470" t="s">
        <v>10793</v>
      </c>
      <c r="D5470">
        <v>1912</v>
      </c>
      <c r="E5470">
        <v>3</v>
      </c>
      <c r="F5470">
        <v>760</v>
      </c>
      <c r="G5470" s="1">
        <v>4273</v>
      </c>
      <c r="H5470" t="s">
        <v>926</v>
      </c>
      <c r="I5470" t="s">
        <v>927</v>
      </c>
      <c r="J5470" t="s">
        <v>926</v>
      </c>
      <c r="K5470" t="s">
        <v>928</v>
      </c>
      <c r="L5470" t="s">
        <v>928</v>
      </c>
      <c r="N5470" t="s">
        <v>11219</v>
      </c>
    </row>
    <row r="5471" spans="1:14" hidden="1" x14ac:dyDescent="0.25">
      <c r="A5471">
        <v>3392</v>
      </c>
      <c r="B5471" t="s">
        <v>11220</v>
      </c>
      <c r="D5471">
        <v>1912</v>
      </c>
      <c r="E5471">
        <v>3</v>
      </c>
      <c r="F5471">
        <v>767</v>
      </c>
      <c r="G5471" s="1">
        <v>4272</v>
      </c>
      <c r="H5471" t="s">
        <v>926</v>
      </c>
      <c r="I5471" t="s">
        <v>927</v>
      </c>
      <c r="J5471" t="s">
        <v>926</v>
      </c>
      <c r="K5471" t="s">
        <v>928</v>
      </c>
      <c r="L5471" t="s">
        <v>928</v>
      </c>
      <c r="N5471" t="s">
        <v>11221</v>
      </c>
    </row>
    <row r="5472" spans="1:14" hidden="1" x14ac:dyDescent="0.25">
      <c r="A5472">
        <v>3391</v>
      </c>
      <c r="B5472" t="s">
        <v>1618</v>
      </c>
      <c r="D5472">
        <v>1912</v>
      </c>
      <c r="E5472">
        <v>3</v>
      </c>
      <c r="F5472">
        <v>767</v>
      </c>
      <c r="G5472" s="1">
        <v>4268</v>
      </c>
      <c r="H5472" t="s">
        <v>926</v>
      </c>
      <c r="I5472" t="s">
        <v>927</v>
      </c>
      <c r="J5472" t="s">
        <v>926</v>
      </c>
      <c r="K5472" t="s">
        <v>928</v>
      </c>
      <c r="L5472" t="s">
        <v>928</v>
      </c>
      <c r="N5472" t="s">
        <v>11221</v>
      </c>
    </row>
    <row r="5473" spans="1:14" hidden="1" x14ac:dyDescent="0.25">
      <c r="A5473">
        <v>3269</v>
      </c>
      <c r="B5473" t="s">
        <v>11222</v>
      </c>
      <c r="D5473">
        <v>1912</v>
      </c>
      <c r="E5473">
        <v>3</v>
      </c>
      <c r="F5473">
        <v>759</v>
      </c>
      <c r="G5473" s="1">
        <v>4265</v>
      </c>
      <c r="H5473" t="s">
        <v>18</v>
      </c>
      <c r="I5473" t="s">
        <v>19</v>
      </c>
      <c r="J5473" t="s">
        <v>1426</v>
      </c>
      <c r="N5473" t="s">
        <v>11223</v>
      </c>
    </row>
    <row r="5474" spans="1:14" hidden="1" x14ac:dyDescent="0.25">
      <c r="A5474">
        <v>3428</v>
      </c>
      <c r="B5474" t="s">
        <v>11224</v>
      </c>
      <c r="D5474">
        <v>1912</v>
      </c>
      <c r="E5474">
        <v>3</v>
      </c>
      <c r="F5474">
        <v>768</v>
      </c>
      <c r="G5474" s="1">
        <v>4265</v>
      </c>
      <c r="H5474" t="s">
        <v>68</v>
      </c>
      <c r="I5474" t="s">
        <v>69</v>
      </c>
      <c r="J5474" t="s">
        <v>895</v>
      </c>
      <c r="K5474" t="s">
        <v>71</v>
      </c>
      <c r="L5474" t="s">
        <v>71</v>
      </c>
      <c r="N5474" t="s">
        <v>11225</v>
      </c>
    </row>
    <row r="5475" spans="1:14" hidden="1" x14ac:dyDescent="0.25">
      <c r="A5475">
        <v>3357</v>
      </c>
      <c r="B5475" t="s">
        <v>11226</v>
      </c>
      <c r="D5475">
        <v>1912</v>
      </c>
      <c r="E5475">
        <v>3</v>
      </c>
      <c r="F5475">
        <v>766</v>
      </c>
      <c r="G5475" s="1">
        <v>4263</v>
      </c>
      <c r="H5475" t="s">
        <v>68</v>
      </c>
      <c r="I5475" t="s">
        <v>69</v>
      </c>
      <c r="J5475" t="s">
        <v>9143</v>
      </c>
      <c r="K5475" t="s">
        <v>9144</v>
      </c>
      <c r="L5475" t="s">
        <v>9144</v>
      </c>
      <c r="N5475" t="s">
        <v>11227</v>
      </c>
    </row>
    <row r="5476" spans="1:14" hidden="1" x14ac:dyDescent="0.25">
      <c r="A5476">
        <v>3356</v>
      </c>
      <c r="B5476" t="s">
        <v>11228</v>
      </c>
      <c r="D5476">
        <v>1912</v>
      </c>
      <c r="E5476">
        <v>3</v>
      </c>
      <c r="F5476">
        <v>766</v>
      </c>
      <c r="G5476" s="1">
        <v>4262</v>
      </c>
      <c r="H5476" t="s">
        <v>68</v>
      </c>
      <c r="I5476" t="s">
        <v>69</v>
      </c>
      <c r="J5476" t="s">
        <v>11194</v>
      </c>
      <c r="K5476" t="s">
        <v>6453</v>
      </c>
      <c r="L5476" t="s">
        <v>6453</v>
      </c>
      <c r="N5476" t="s">
        <v>11229</v>
      </c>
    </row>
    <row r="5477" spans="1:14" hidden="1" x14ac:dyDescent="0.25">
      <c r="A5477">
        <v>3427</v>
      </c>
      <c r="B5477" t="s">
        <v>11230</v>
      </c>
      <c r="D5477">
        <v>1912</v>
      </c>
      <c r="E5477">
        <v>3</v>
      </c>
      <c r="F5477">
        <v>768</v>
      </c>
      <c r="G5477" s="1">
        <v>4261</v>
      </c>
      <c r="H5477" t="s">
        <v>68</v>
      </c>
      <c r="I5477" t="s">
        <v>69</v>
      </c>
      <c r="J5477" t="s">
        <v>108</v>
      </c>
      <c r="K5477" t="s">
        <v>109</v>
      </c>
      <c r="L5477" t="s">
        <v>109</v>
      </c>
      <c r="N5477" t="s">
        <v>11231</v>
      </c>
    </row>
    <row r="5478" spans="1:14" hidden="1" x14ac:dyDescent="0.25">
      <c r="A5478">
        <v>3290</v>
      </c>
      <c r="B5478" t="s">
        <v>11232</v>
      </c>
      <c r="D5478">
        <v>1912</v>
      </c>
      <c r="E5478">
        <v>3</v>
      </c>
      <c r="F5478">
        <v>760</v>
      </c>
      <c r="G5478" s="1">
        <v>4260</v>
      </c>
      <c r="H5478" t="s">
        <v>68</v>
      </c>
      <c r="I5478" t="s">
        <v>69</v>
      </c>
      <c r="J5478" t="s">
        <v>9761</v>
      </c>
      <c r="K5478" t="s">
        <v>9762</v>
      </c>
      <c r="L5478" t="s">
        <v>9762</v>
      </c>
      <c r="N5478" t="s">
        <v>11233</v>
      </c>
    </row>
    <row r="5479" spans="1:14" hidden="1" x14ac:dyDescent="0.25">
      <c r="A5479">
        <v>3289</v>
      </c>
      <c r="B5479" t="s">
        <v>11234</v>
      </c>
      <c r="D5479">
        <v>1912</v>
      </c>
      <c r="E5479">
        <v>3</v>
      </c>
      <c r="F5479">
        <v>760</v>
      </c>
      <c r="G5479" s="1">
        <v>4258</v>
      </c>
      <c r="H5479" t="s">
        <v>68</v>
      </c>
      <c r="I5479" t="s">
        <v>69</v>
      </c>
      <c r="J5479" t="s">
        <v>895</v>
      </c>
      <c r="K5479" t="s">
        <v>71</v>
      </c>
      <c r="L5479" t="s">
        <v>71</v>
      </c>
      <c r="N5479" t="s">
        <v>11235</v>
      </c>
    </row>
    <row r="5480" spans="1:14" hidden="1" x14ac:dyDescent="0.25">
      <c r="A5480">
        <v>3335</v>
      </c>
      <c r="B5480" t="s">
        <v>11236</v>
      </c>
      <c r="D5480">
        <v>1912</v>
      </c>
      <c r="E5480">
        <v>3</v>
      </c>
      <c r="F5480">
        <v>765</v>
      </c>
      <c r="G5480" s="1">
        <v>4258</v>
      </c>
      <c r="H5480" t="s">
        <v>926</v>
      </c>
      <c r="I5480" t="s">
        <v>927</v>
      </c>
      <c r="J5480" t="s">
        <v>926</v>
      </c>
      <c r="K5480" t="s">
        <v>928</v>
      </c>
      <c r="L5480" t="s">
        <v>928</v>
      </c>
      <c r="N5480" t="s">
        <v>11237</v>
      </c>
    </row>
    <row r="5481" spans="1:14" hidden="1" x14ac:dyDescent="0.25">
      <c r="A5481">
        <v>3312</v>
      </c>
      <c r="B5481" t="s">
        <v>11238</v>
      </c>
      <c r="D5481">
        <v>1912</v>
      </c>
      <c r="E5481">
        <v>3</v>
      </c>
      <c r="F5481">
        <v>763</v>
      </c>
      <c r="G5481" s="1">
        <v>4255</v>
      </c>
      <c r="H5481" t="s">
        <v>8847</v>
      </c>
      <c r="I5481" t="s">
        <v>3062</v>
      </c>
      <c r="J5481" t="s">
        <v>11239</v>
      </c>
      <c r="K5481" t="s">
        <v>2428</v>
      </c>
      <c r="L5481" t="s">
        <v>2428</v>
      </c>
      <c r="N5481" t="s">
        <v>11240</v>
      </c>
    </row>
    <row r="5482" spans="1:14" hidden="1" x14ac:dyDescent="0.25">
      <c r="A5482">
        <v>3355</v>
      </c>
      <c r="B5482" t="s">
        <v>11241</v>
      </c>
      <c r="D5482">
        <v>1912</v>
      </c>
      <c r="E5482">
        <v>3</v>
      </c>
      <c r="F5482">
        <v>766</v>
      </c>
      <c r="G5482" s="1">
        <v>4255</v>
      </c>
      <c r="H5482" t="s">
        <v>68</v>
      </c>
      <c r="I5482" t="s">
        <v>69</v>
      </c>
      <c r="J5482" t="s">
        <v>11242</v>
      </c>
      <c r="K5482" t="s">
        <v>82</v>
      </c>
      <c r="L5482" t="s">
        <v>82</v>
      </c>
      <c r="N5482" t="s">
        <v>11243</v>
      </c>
    </row>
    <row r="5483" spans="1:14" hidden="1" x14ac:dyDescent="0.25">
      <c r="A5483">
        <v>3419</v>
      </c>
      <c r="B5483" t="s">
        <v>11244</v>
      </c>
      <c r="D5483">
        <v>1912</v>
      </c>
      <c r="E5483">
        <v>3</v>
      </c>
      <c r="F5483">
        <v>768</v>
      </c>
      <c r="G5483" s="1">
        <v>4254</v>
      </c>
      <c r="H5483" t="s">
        <v>2657</v>
      </c>
      <c r="I5483" t="s">
        <v>2658</v>
      </c>
      <c r="J5483" t="s">
        <v>11245</v>
      </c>
      <c r="K5483" t="s">
        <v>11246</v>
      </c>
      <c r="L5483" t="s">
        <v>11246</v>
      </c>
      <c r="N5483" t="s">
        <v>11247</v>
      </c>
    </row>
    <row r="5484" spans="1:14" hidden="1" x14ac:dyDescent="0.25">
      <c r="A5484">
        <v>3214</v>
      </c>
      <c r="B5484" t="s">
        <v>11248</v>
      </c>
      <c r="D5484">
        <v>1912</v>
      </c>
      <c r="E5484">
        <v>3</v>
      </c>
      <c r="F5484">
        <v>761</v>
      </c>
      <c r="G5484" s="1">
        <v>4253</v>
      </c>
      <c r="H5484" t="s">
        <v>89</v>
      </c>
      <c r="I5484" t="s">
        <v>90</v>
      </c>
      <c r="J5484" t="s">
        <v>11166</v>
      </c>
      <c r="K5484" t="s">
        <v>7612</v>
      </c>
      <c r="L5484" t="s">
        <v>7612</v>
      </c>
      <c r="N5484" t="s">
        <v>11249</v>
      </c>
    </row>
    <row r="5485" spans="1:14" hidden="1" x14ac:dyDescent="0.25">
      <c r="A5485">
        <v>3403</v>
      </c>
      <c r="B5485" t="s">
        <v>11250</v>
      </c>
      <c r="D5485">
        <v>1912</v>
      </c>
      <c r="E5485">
        <v>3</v>
      </c>
      <c r="F5485">
        <v>767</v>
      </c>
      <c r="G5485" s="1">
        <v>4250</v>
      </c>
      <c r="H5485" t="s">
        <v>11251</v>
      </c>
      <c r="I5485" t="s">
        <v>3062</v>
      </c>
      <c r="J5485" t="s">
        <v>11252</v>
      </c>
      <c r="K5485" t="s">
        <v>11198</v>
      </c>
      <c r="L5485" t="s">
        <v>11198</v>
      </c>
      <c r="N5485" t="s">
        <v>11253</v>
      </c>
    </row>
    <row r="5486" spans="1:14" hidden="1" x14ac:dyDescent="0.25">
      <c r="A5486">
        <v>3217</v>
      </c>
      <c r="B5486" t="s">
        <v>11254</v>
      </c>
      <c r="D5486">
        <v>1912</v>
      </c>
      <c r="E5486">
        <v>3</v>
      </c>
      <c r="F5486">
        <v>761</v>
      </c>
      <c r="G5486" s="1">
        <v>4249</v>
      </c>
      <c r="H5486" t="s">
        <v>89</v>
      </c>
      <c r="I5486" t="s">
        <v>90</v>
      </c>
      <c r="J5486" t="s">
        <v>6786</v>
      </c>
      <c r="K5486" t="s">
        <v>260</v>
      </c>
      <c r="L5486" t="s">
        <v>260</v>
      </c>
      <c r="N5486" t="s">
        <v>11255</v>
      </c>
    </row>
    <row r="5487" spans="1:14" hidden="1" x14ac:dyDescent="0.25">
      <c r="A5487">
        <v>3311</v>
      </c>
      <c r="B5487" t="s">
        <v>11256</v>
      </c>
      <c r="D5487">
        <v>1912</v>
      </c>
      <c r="E5487">
        <v>3</v>
      </c>
      <c r="F5487">
        <v>763</v>
      </c>
      <c r="G5487" s="1">
        <v>4244</v>
      </c>
      <c r="H5487" t="s">
        <v>8847</v>
      </c>
      <c r="I5487" t="s">
        <v>3062</v>
      </c>
      <c r="J5487" t="s">
        <v>11257</v>
      </c>
      <c r="K5487" t="s">
        <v>11258</v>
      </c>
      <c r="L5487" t="s">
        <v>11258</v>
      </c>
      <c r="N5487" t="s">
        <v>11259</v>
      </c>
    </row>
    <row r="5488" spans="1:14" hidden="1" x14ac:dyDescent="0.25">
      <c r="A5488">
        <v>3254</v>
      </c>
      <c r="B5488" t="s">
        <v>9690</v>
      </c>
      <c r="D5488">
        <v>1912</v>
      </c>
      <c r="E5488">
        <v>3</v>
      </c>
      <c r="F5488">
        <v>758</v>
      </c>
      <c r="G5488" s="1">
        <v>4240</v>
      </c>
      <c r="H5488" t="s">
        <v>3681</v>
      </c>
      <c r="I5488" t="s">
        <v>3682</v>
      </c>
      <c r="J5488" t="s">
        <v>11260</v>
      </c>
      <c r="K5488" t="s">
        <v>9217</v>
      </c>
      <c r="L5488" t="s">
        <v>9217</v>
      </c>
      <c r="N5488" t="s">
        <v>11261</v>
      </c>
    </row>
    <row r="5489" spans="1:14" hidden="1" x14ac:dyDescent="0.25">
      <c r="A5489">
        <v>3234</v>
      </c>
      <c r="B5489" t="s">
        <v>11004</v>
      </c>
      <c r="D5489">
        <v>1912</v>
      </c>
      <c r="E5489">
        <v>3</v>
      </c>
      <c r="F5489">
        <v>762</v>
      </c>
      <c r="G5489" s="1">
        <v>4239</v>
      </c>
      <c r="H5489" t="s">
        <v>18</v>
      </c>
      <c r="I5489" t="s">
        <v>19</v>
      </c>
      <c r="J5489" t="s">
        <v>8974</v>
      </c>
      <c r="K5489" t="s">
        <v>8975</v>
      </c>
      <c r="L5489" t="s">
        <v>8975</v>
      </c>
      <c r="N5489" t="s">
        <v>11262</v>
      </c>
    </row>
    <row r="5490" spans="1:14" hidden="1" x14ac:dyDescent="0.25">
      <c r="A5490">
        <v>3222</v>
      </c>
      <c r="B5490" t="s">
        <v>11263</v>
      </c>
      <c r="D5490">
        <v>1912</v>
      </c>
      <c r="E5490">
        <v>3</v>
      </c>
      <c r="F5490">
        <v>761</v>
      </c>
      <c r="G5490" s="1">
        <v>4238</v>
      </c>
      <c r="H5490" t="s">
        <v>926</v>
      </c>
      <c r="I5490" t="s">
        <v>927</v>
      </c>
      <c r="J5490" t="s">
        <v>926</v>
      </c>
      <c r="K5490" t="s">
        <v>928</v>
      </c>
      <c r="L5490" t="s">
        <v>928</v>
      </c>
      <c r="N5490" t="s">
        <v>11264</v>
      </c>
    </row>
    <row r="5491" spans="1:14" hidden="1" x14ac:dyDescent="0.25">
      <c r="A5491">
        <v>3354</v>
      </c>
      <c r="B5491" t="s">
        <v>11265</v>
      </c>
      <c r="D5491">
        <v>1912</v>
      </c>
      <c r="E5491">
        <v>3</v>
      </c>
      <c r="F5491">
        <v>766</v>
      </c>
      <c r="G5491" s="1">
        <v>4236</v>
      </c>
      <c r="H5491" t="s">
        <v>68</v>
      </c>
      <c r="I5491" t="s">
        <v>69</v>
      </c>
      <c r="J5491" t="s">
        <v>11194</v>
      </c>
      <c r="K5491" t="s">
        <v>6453</v>
      </c>
      <c r="L5491" t="s">
        <v>6453</v>
      </c>
      <c r="N5491" t="s">
        <v>11266</v>
      </c>
    </row>
    <row r="5492" spans="1:14" hidden="1" x14ac:dyDescent="0.25">
      <c r="A5492">
        <v>3288</v>
      </c>
      <c r="B5492" t="s">
        <v>11267</v>
      </c>
      <c r="D5492">
        <v>1912</v>
      </c>
      <c r="E5492">
        <v>3</v>
      </c>
      <c r="F5492">
        <v>760</v>
      </c>
      <c r="G5492" s="1">
        <v>4232</v>
      </c>
      <c r="H5492" t="s">
        <v>68</v>
      </c>
      <c r="I5492" t="s">
        <v>69</v>
      </c>
      <c r="J5492" t="s">
        <v>9634</v>
      </c>
      <c r="K5492" t="s">
        <v>9635</v>
      </c>
      <c r="L5492" t="s">
        <v>9635</v>
      </c>
      <c r="N5492" t="s">
        <v>11268</v>
      </c>
    </row>
    <row r="5493" spans="1:14" hidden="1" x14ac:dyDescent="0.25">
      <c r="A5493">
        <v>3233</v>
      </c>
      <c r="B5493" t="s">
        <v>11269</v>
      </c>
      <c r="D5493">
        <v>1912</v>
      </c>
      <c r="E5493">
        <v>3</v>
      </c>
      <c r="F5493">
        <v>762</v>
      </c>
      <c r="G5493" s="1">
        <v>4231</v>
      </c>
      <c r="H5493" t="s">
        <v>18</v>
      </c>
      <c r="I5493" t="s">
        <v>19</v>
      </c>
      <c r="J5493" t="s">
        <v>8974</v>
      </c>
      <c r="K5493" t="s">
        <v>8975</v>
      </c>
      <c r="L5493" t="s">
        <v>8975</v>
      </c>
      <c r="N5493" t="s">
        <v>11270</v>
      </c>
    </row>
    <row r="5494" spans="1:14" hidden="1" x14ac:dyDescent="0.25">
      <c r="A5494">
        <v>3321</v>
      </c>
      <c r="B5494" t="s">
        <v>11271</v>
      </c>
      <c r="D5494">
        <v>1912</v>
      </c>
      <c r="E5494">
        <v>3</v>
      </c>
      <c r="F5494">
        <v>763</v>
      </c>
      <c r="G5494" s="1">
        <v>4230</v>
      </c>
      <c r="H5494" t="s">
        <v>8847</v>
      </c>
      <c r="I5494" t="s">
        <v>3062</v>
      </c>
      <c r="J5494" t="s">
        <v>8812</v>
      </c>
      <c r="K5494" t="s">
        <v>11272</v>
      </c>
      <c r="L5494" t="s">
        <v>11272</v>
      </c>
      <c r="N5494" t="s">
        <v>11273</v>
      </c>
    </row>
    <row r="5495" spans="1:14" hidden="1" x14ac:dyDescent="0.25">
      <c r="A5495">
        <v>3221</v>
      </c>
      <c r="B5495" t="s">
        <v>11274</v>
      </c>
      <c r="C5495" t="s">
        <v>8353</v>
      </c>
      <c r="D5495">
        <v>1912</v>
      </c>
      <c r="E5495">
        <v>3</v>
      </c>
      <c r="F5495">
        <v>761</v>
      </c>
      <c r="G5495" s="1">
        <v>4227</v>
      </c>
      <c r="H5495" t="s">
        <v>926</v>
      </c>
      <c r="I5495" t="s">
        <v>927</v>
      </c>
      <c r="J5495" t="s">
        <v>926</v>
      </c>
      <c r="K5495" t="s">
        <v>928</v>
      </c>
      <c r="L5495" t="s">
        <v>928</v>
      </c>
      <c r="N5495" t="s">
        <v>11275</v>
      </c>
    </row>
    <row r="5496" spans="1:14" hidden="1" x14ac:dyDescent="0.25">
      <c r="A5496">
        <v>3390</v>
      </c>
      <c r="B5496" t="s">
        <v>11276</v>
      </c>
      <c r="D5496">
        <v>1912</v>
      </c>
      <c r="E5496">
        <v>3</v>
      </c>
      <c r="F5496">
        <v>767</v>
      </c>
      <c r="G5496" s="1">
        <v>4227</v>
      </c>
      <c r="H5496" t="s">
        <v>926</v>
      </c>
      <c r="I5496" t="s">
        <v>927</v>
      </c>
      <c r="J5496" t="s">
        <v>926</v>
      </c>
      <c r="K5496" t="s">
        <v>928</v>
      </c>
      <c r="L5496" t="s">
        <v>928</v>
      </c>
      <c r="N5496" t="s">
        <v>11277</v>
      </c>
    </row>
    <row r="5497" spans="1:14" hidden="1" x14ac:dyDescent="0.25">
      <c r="A5497">
        <v>3232</v>
      </c>
      <c r="B5497" t="s">
        <v>11278</v>
      </c>
      <c r="D5497">
        <v>1912</v>
      </c>
      <c r="E5497">
        <v>3</v>
      </c>
      <c r="F5497">
        <v>762</v>
      </c>
      <c r="G5497" s="1">
        <v>4226</v>
      </c>
      <c r="H5497" t="s">
        <v>1725</v>
      </c>
      <c r="I5497" t="s">
        <v>1726</v>
      </c>
      <c r="J5497" t="s">
        <v>11279</v>
      </c>
      <c r="N5497" t="s">
        <v>11280</v>
      </c>
    </row>
    <row r="5498" spans="1:14" hidden="1" x14ac:dyDescent="0.25">
      <c r="A5498">
        <v>3229</v>
      </c>
      <c r="B5498" t="s">
        <v>11281</v>
      </c>
      <c r="D5498">
        <v>1912</v>
      </c>
      <c r="E5498">
        <v>3</v>
      </c>
      <c r="F5498">
        <v>762</v>
      </c>
      <c r="G5498" s="1">
        <v>4225</v>
      </c>
      <c r="H5498" t="s">
        <v>18</v>
      </c>
      <c r="I5498" t="s">
        <v>19</v>
      </c>
      <c r="J5498" t="s">
        <v>11183</v>
      </c>
      <c r="K5498" t="s">
        <v>11184</v>
      </c>
      <c r="L5498" t="s">
        <v>11184</v>
      </c>
      <c r="N5498" t="s">
        <v>11282</v>
      </c>
    </row>
    <row r="5499" spans="1:14" hidden="1" x14ac:dyDescent="0.25">
      <c r="A5499">
        <v>3220</v>
      </c>
      <c r="B5499" t="s">
        <v>11283</v>
      </c>
      <c r="D5499">
        <v>1912</v>
      </c>
      <c r="E5499">
        <v>3</v>
      </c>
      <c r="F5499">
        <v>761</v>
      </c>
      <c r="G5499" s="1">
        <v>4217</v>
      </c>
      <c r="H5499" t="s">
        <v>926</v>
      </c>
      <c r="I5499" t="s">
        <v>927</v>
      </c>
      <c r="J5499" t="s">
        <v>926</v>
      </c>
      <c r="K5499" t="s">
        <v>928</v>
      </c>
      <c r="L5499" t="s">
        <v>928</v>
      </c>
      <c r="N5499" t="s">
        <v>11284</v>
      </c>
    </row>
    <row r="5500" spans="1:14" hidden="1" x14ac:dyDescent="0.25">
      <c r="A5500">
        <v>3278</v>
      </c>
      <c r="B5500" t="s">
        <v>8251</v>
      </c>
      <c r="D5500">
        <v>1912</v>
      </c>
      <c r="E5500">
        <v>3</v>
      </c>
      <c r="F5500">
        <v>760</v>
      </c>
      <c r="G5500" s="1">
        <v>4216</v>
      </c>
      <c r="H5500" t="s">
        <v>2657</v>
      </c>
      <c r="I5500" t="s">
        <v>2658</v>
      </c>
      <c r="J5500" t="s">
        <v>9554</v>
      </c>
      <c r="K5500" t="s">
        <v>9555</v>
      </c>
      <c r="L5500" t="s">
        <v>9555</v>
      </c>
      <c r="N5500" t="s">
        <v>11285</v>
      </c>
    </row>
    <row r="5501" spans="1:14" hidden="1" x14ac:dyDescent="0.25">
      <c r="A5501">
        <v>3382</v>
      </c>
      <c r="B5501" t="s">
        <v>11286</v>
      </c>
      <c r="D5501">
        <v>1912</v>
      </c>
      <c r="E5501">
        <v>3</v>
      </c>
      <c r="F5501">
        <v>767</v>
      </c>
      <c r="G5501" s="1">
        <v>4216</v>
      </c>
      <c r="H5501" t="s">
        <v>926</v>
      </c>
      <c r="I5501" t="s">
        <v>927</v>
      </c>
      <c r="J5501" t="s">
        <v>926</v>
      </c>
      <c r="K5501" t="s">
        <v>928</v>
      </c>
      <c r="L5501" t="s">
        <v>928</v>
      </c>
      <c r="N5501" t="s">
        <v>11287</v>
      </c>
    </row>
    <row r="5502" spans="1:14" hidden="1" x14ac:dyDescent="0.25">
      <c r="A5502">
        <v>3388</v>
      </c>
      <c r="B5502" t="s">
        <v>11288</v>
      </c>
      <c r="D5502">
        <v>1912</v>
      </c>
      <c r="E5502">
        <v>3</v>
      </c>
      <c r="F5502">
        <v>767</v>
      </c>
      <c r="G5502" s="1">
        <v>4216</v>
      </c>
      <c r="H5502" t="s">
        <v>926</v>
      </c>
      <c r="I5502" t="s">
        <v>927</v>
      </c>
      <c r="J5502" t="s">
        <v>926</v>
      </c>
      <c r="K5502" t="s">
        <v>928</v>
      </c>
      <c r="L5502" t="s">
        <v>928</v>
      </c>
      <c r="N5502" t="s">
        <v>11289</v>
      </c>
    </row>
    <row r="5503" spans="1:14" hidden="1" x14ac:dyDescent="0.25">
      <c r="A5503">
        <v>3304</v>
      </c>
      <c r="B5503" t="s">
        <v>11290</v>
      </c>
      <c r="D5503">
        <v>1912</v>
      </c>
      <c r="E5503">
        <v>3</v>
      </c>
      <c r="F5503">
        <v>762</v>
      </c>
      <c r="G5503" s="1">
        <v>4213</v>
      </c>
      <c r="H5503" t="s">
        <v>4226</v>
      </c>
      <c r="I5503" t="s">
        <v>4227</v>
      </c>
      <c r="J5503" t="s">
        <v>8277</v>
      </c>
      <c r="K5503" t="s">
        <v>8249</v>
      </c>
      <c r="L5503" t="s">
        <v>8249</v>
      </c>
      <c r="N5503" t="s">
        <v>11291</v>
      </c>
    </row>
    <row r="5504" spans="1:14" hidden="1" x14ac:dyDescent="0.25">
      <c r="A5504">
        <v>3387</v>
      </c>
      <c r="B5504" t="s">
        <v>11292</v>
      </c>
      <c r="D5504">
        <v>1912</v>
      </c>
      <c r="E5504">
        <v>3</v>
      </c>
      <c r="F5504">
        <v>767</v>
      </c>
      <c r="G5504" s="1">
        <v>4212</v>
      </c>
      <c r="H5504" t="s">
        <v>926</v>
      </c>
      <c r="I5504" t="s">
        <v>927</v>
      </c>
      <c r="J5504" t="s">
        <v>926</v>
      </c>
      <c r="K5504" t="s">
        <v>928</v>
      </c>
      <c r="L5504" t="s">
        <v>928</v>
      </c>
      <c r="N5504" t="s">
        <v>11293</v>
      </c>
    </row>
    <row r="5505" spans="1:14" hidden="1" x14ac:dyDescent="0.25">
      <c r="A5505">
        <v>3260</v>
      </c>
      <c r="B5505" t="s">
        <v>11294</v>
      </c>
      <c r="D5505">
        <v>1912</v>
      </c>
      <c r="E5505">
        <v>3</v>
      </c>
      <c r="F5505">
        <v>758</v>
      </c>
      <c r="G5505" s="1">
        <v>4211</v>
      </c>
      <c r="H5505" t="s">
        <v>4226</v>
      </c>
      <c r="I5505" t="s">
        <v>4227</v>
      </c>
      <c r="J5505" t="s">
        <v>1064</v>
      </c>
      <c r="K5505" t="s">
        <v>1065</v>
      </c>
      <c r="L5505" t="s">
        <v>1065</v>
      </c>
      <c r="N5505" t="s">
        <v>11295</v>
      </c>
    </row>
    <row r="5506" spans="1:14" hidden="1" x14ac:dyDescent="0.25">
      <c r="A5506">
        <v>3389</v>
      </c>
      <c r="B5506" t="s">
        <v>11296</v>
      </c>
      <c r="D5506">
        <v>1912</v>
      </c>
      <c r="E5506">
        <v>3</v>
      </c>
      <c r="F5506">
        <v>767</v>
      </c>
      <c r="G5506" s="1">
        <v>4211</v>
      </c>
      <c r="H5506" t="s">
        <v>926</v>
      </c>
      <c r="I5506" t="s">
        <v>927</v>
      </c>
      <c r="J5506" t="s">
        <v>926</v>
      </c>
      <c r="K5506" t="s">
        <v>928</v>
      </c>
      <c r="L5506" t="s">
        <v>928</v>
      </c>
      <c r="N5506" t="s">
        <v>11297</v>
      </c>
    </row>
    <row r="5507" spans="1:14" hidden="1" x14ac:dyDescent="0.25">
      <c r="A5507">
        <v>3255</v>
      </c>
      <c r="B5507" t="s">
        <v>11298</v>
      </c>
      <c r="D5507">
        <v>1912</v>
      </c>
      <c r="E5507">
        <v>3</v>
      </c>
      <c r="F5507">
        <v>758</v>
      </c>
      <c r="G5507" s="1">
        <v>4210</v>
      </c>
      <c r="H5507" t="s">
        <v>89</v>
      </c>
      <c r="I5507" t="s">
        <v>90</v>
      </c>
      <c r="J5507" t="s">
        <v>9945</v>
      </c>
      <c r="K5507" t="s">
        <v>9028</v>
      </c>
      <c r="L5507" t="s">
        <v>9028</v>
      </c>
      <c r="N5507" t="s">
        <v>11299</v>
      </c>
    </row>
    <row r="5508" spans="1:14" hidden="1" x14ac:dyDescent="0.25">
      <c r="A5508">
        <v>3303</v>
      </c>
      <c r="B5508" t="s">
        <v>11300</v>
      </c>
      <c r="D5508">
        <v>1912</v>
      </c>
      <c r="E5508">
        <v>3</v>
      </c>
      <c r="F5508">
        <v>762</v>
      </c>
      <c r="G5508" s="1">
        <v>4210</v>
      </c>
      <c r="H5508" t="s">
        <v>4226</v>
      </c>
      <c r="I5508" t="s">
        <v>4227</v>
      </c>
      <c r="J5508" t="s">
        <v>11301</v>
      </c>
      <c r="K5508" t="s">
        <v>11302</v>
      </c>
      <c r="L5508" t="s">
        <v>11302</v>
      </c>
      <c r="N5508" t="s">
        <v>11303</v>
      </c>
    </row>
    <row r="5509" spans="1:14" hidden="1" x14ac:dyDescent="0.25">
      <c r="A5509">
        <v>3213</v>
      </c>
      <c r="B5509" t="s">
        <v>11304</v>
      </c>
      <c r="D5509">
        <v>1912</v>
      </c>
      <c r="E5509">
        <v>3</v>
      </c>
      <c r="F5509">
        <v>761</v>
      </c>
      <c r="G5509" s="1">
        <v>4205</v>
      </c>
      <c r="H5509" t="s">
        <v>926</v>
      </c>
      <c r="I5509" t="s">
        <v>927</v>
      </c>
      <c r="J5509" t="s">
        <v>926</v>
      </c>
      <c r="K5509" t="s">
        <v>928</v>
      </c>
      <c r="L5509" t="s">
        <v>928</v>
      </c>
      <c r="N5509" t="s">
        <v>11305</v>
      </c>
    </row>
    <row r="5510" spans="1:14" hidden="1" x14ac:dyDescent="0.25">
      <c r="A5510">
        <v>3228</v>
      </c>
      <c r="B5510" t="s">
        <v>10330</v>
      </c>
      <c r="D5510">
        <v>1912</v>
      </c>
      <c r="E5510">
        <v>3</v>
      </c>
      <c r="F5510">
        <v>762</v>
      </c>
      <c r="G5510" s="1">
        <v>4205</v>
      </c>
      <c r="H5510" t="s">
        <v>18</v>
      </c>
      <c r="I5510" t="s">
        <v>19</v>
      </c>
      <c r="J5510" t="s">
        <v>11183</v>
      </c>
      <c r="K5510" t="s">
        <v>11184</v>
      </c>
      <c r="L5510" t="s">
        <v>11184</v>
      </c>
      <c r="N5510" t="s">
        <v>11306</v>
      </c>
    </row>
    <row r="5511" spans="1:14" hidden="1" x14ac:dyDescent="0.25">
      <c r="A5511">
        <v>3418</v>
      </c>
      <c r="B5511" t="s">
        <v>11307</v>
      </c>
      <c r="D5511">
        <v>1912</v>
      </c>
      <c r="E5511">
        <v>3</v>
      </c>
      <c r="F5511">
        <v>768</v>
      </c>
      <c r="G5511" s="1">
        <v>4205</v>
      </c>
      <c r="H5511" t="s">
        <v>2657</v>
      </c>
      <c r="I5511" t="s">
        <v>2658</v>
      </c>
      <c r="J5511" t="s">
        <v>7779</v>
      </c>
      <c r="K5511" t="s">
        <v>7780</v>
      </c>
      <c r="L5511" t="s">
        <v>7780</v>
      </c>
      <c r="N5511" t="s">
        <v>11308</v>
      </c>
    </row>
    <row r="5512" spans="1:14" hidden="1" x14ac:dyDescent="0.25">
      <c r="A5512">
        <v>3219</v>
      </c>
      <c r="B5512" t="s">
        <v>6957</v>
      </c>
      <c r="D5512">
        <v>1912</v>
      </c>
      <c r="E5512">
        <v>3</v>
      </c>
      <c r="F5512">
        <v>761</v>
      </c>
      <c r="G5512" s="1">
        <v>4203</v>
      </c>
      <c r="H5512" t="s">
        <v>926</v>
      </c>
      <c r="I5512" t="s">
        <v>927</v>
      </c>
      <c r="J5512" t="s">
        <v>926</v>
      </c>
      <c r="K5512" t="s">
        <v>928</v>
      </c>
      <c r="L5512" t="s">
        <v>928</v>
      </c>
      <c r="N5512" t="s">
        <v>11309</v>
      </c>
    </row>
    <row r="5513" spans="1:14" hidden="1" x14ac:dyDescent="0.25">
      <c r="A5513">
        <v>3339</v>
      </c>
      <c r="B5513" t="s">
        <v>11310</v>
      </c>
      <c r="D5513">
        <v>1912</v>
      </c>
      <c r="E5513">
        <v>3</v>
      </c>
      <c r="F5513">
        <v>765</v>
      </c>
      <c r="G5513" s="1">
        <v>4203</v>
      </c>
      <c r="H5513" t="s">
        <v>8847</v>
      </c>
      <c r="I5513" t="s">
        <v>3062</v>
      </c>
      <c r="J5513" t="s">
        <v>10285</v>
      </c>
      <c r="K5513" t="s">
        <v>10123</v>
      </c>
      <c r="L5513" t="s">
        <v>10123</v>
      </c>
      <c r="N5513" t="s">
        <v>11311</v>
      </c>
    </row>
    <row r="5514" spans="1:14" hidden="1" x14ac:dyDescent="0.25">
      <c r="A5514">
        <v>3398</v>
      </c>
      <c r="B5514" t="s">
        <v>11312</v>
      </c>
      <c r="D5514">
        <v>1912</v>
      </c>
      <c r="E5514">
        <v>3</v>
      </c>
      <c r="F5514">
        <v>767</v>
      </c>
      <c r="G5514" s="1">
        <v>4203</v>
      </c>
      <c r="H5514" t="s">
        <v>4504</v>
      </c>
      <c r="I5514" t="s">
        <v>4505</v>
      </c>
      <c r="J5514" t="s">
        <v>11086</v>
      </c>
      <c r="K5514" t="s">
        <v>11313</v>
      </c>
      <c r="L5514" t="s">
        <v>11313</v>
      </c>
      <c r="N5514" t="s">
        <v>11314</v>
      </c>
    </row>
    <row r="5515" spans="1:14" hidden="1" x14ac:dyDescent="0.25">
      <c r="A5515">
        <v>3227</v>
      </c>
      <c r="B5515" t="s">
        <v>11315</v>
      </c>
      <c r="D5515">
        <v>1912</v>
      </c>
      <c r="E5515">
        <v>3</v>
      </c>
      <c r="F5515">
        <v>762</v>
      </c>
      <c r="G5515" s="1">
        <v>4202</v>
      </c>
      <c r="H5515" t="s">
        <v>18</v>
      </c>
      <c r="I5515" t="s">
        <v>19</v>
      </c>
      <c r="J5515" t="s">
        <v>11316</v>
      </c>
      <c r="K5515" t="s">
        <v>10156</v>
      </c>
      <c r="L5515" t="s">
        <v>10156</v>
      </c>
      <c r="N5515" t="s">
        <v>11317</v>
      </c>
    </row>
    <row r="5516" spans="1:14" hidden="1" x14ac:dyDescent="0.25">
      <c r="A5516">
        <v>3329</v>
      </c>
      <c r="B5516" t="s">
        <v>11318</v>
      </c>
      <c r="D5516">
        <v>1912</v>
      </c>
      <c r="E5516">
        <v>3</v>
      </c>
      <c r="F5516">
        <v>764</v>
      </c>
      <c r="G5516" s="1">
        <v>4200</v>
      </c>
      <c r="H5516" t="s">
        <v>8847</v>
      </c>
      <c r="I5516" t="s">
        <v>3062</v>
      </c>
      <c r="J5516" t="s">
        <v>8309</v>
      </c>
      <c r="K5516" t="s">
        <v>8310</v>
      </c>
      <c r="L5516" t="s">
        <v>8310</v>
      </c>
      <c r="N5516" t="s">
        <v>11319</v>
      </c>
    </row>
    <row r="5517" spans="1:14" hidden="1" x14ac:dyDescent="0.25">
      <c r="A5517">
        <v>3426</v>
      </c>
      <c r="B5517" t="s">
        <v>11320</v>
      </c>
      <c r="D5517">
        <v>1912</v>
      </c>
      <c r="E5517">
        <v>3</v>
      </c>
      <c r="F5517">
        <v>768</v>
      </c>
      <c r="G5517" s="1">
        <v>4198</v>
      </c>
      <c r="H5517" t="s">
        <v>68</v>
      </c>
      <c r="I5517" t="s">
        <v>69</v>
      </c>
      <c r="J5517" t="s">
        <v>5352</v>
      </c>
      <c r="K5517" t="s">
        <v>151</v>
      </c>
      <c r="L5517" t="s">
        <v>151</v>
      </c>
      <c r="N5517" t="s">
        <v>11321</v>
      </c>
    </row>
    <row r="5518" spans="1:14" hidden="1" x14ac:dyDescent="0.25">
      <c r="A5518">
        <v>3425</v>
      </c>
      <c r="B5518" t="s">
        <v>11322</v>
      </c>
      <c r="D5518">
        <v>1912</v>
      </c>
      <c r="E5518">
        <v>3</v>
      </c>
      <c r="F5518">
        <v>768</v>
      </c>
      <c r="G5518" s="1">
        <v>4197</v>
      </c>
      <c r="H5518" t="s">
        <v>68</v>
      </c>
      <c r="I5518" t="s">
        <v>69</v>
      </c>
      <c r="J5518" t="s">
        <v>3288</v>
      </c>
      <c r="K5518" t="s">
        <v>218</v>
      </c>
      <c r="L5518" t="s">
        <v>218</v>
      </c>
      <c r="N5518" t="s">
        <v>11323</v>
      </c>
    </row>
    <row r="5519" spans="1:14" hidden="1" x14ac:dyDescent="0.25">
      <c r="A5519">
        <v>3342</v>
      </c>
      <c r="B5519" t="s">
        <v>11324</v>
      </c>
      <c r="D5519">
        <v>1912</v>
      </c>
      <c r="E5519">
        <v>3</v>
      </c>
      <c r="F5519">
        <v>765</v>
      </c>
      <c r="G5519" s="1">
        <v>4196</v>
      </c>
      <c r="H5519" t="s">
        <v>68</v>
      </c>
      <c r="I5519" t="s">
        <v>69</v>
      </c>
      <c r="J5519" t="s">
        <v>11194</v>
      </c>
      <c r="K5519" t="s">
        <v>6453</v>
      </c>
      <c r="L5519" t="s">
        <v>6453</v>
      </c>
      <c r="N5519" t="s">
        <v>11325</v>
      </c>
    </row>
    <row r="5520" spans="1:14" hidden="1" x14ac:dyDescent="0.25">
      <c r="A5520">
        <v>3218</v>
      </c>
      <c r="B5520" t="s">
        <v>11326</v>
      </c>
      <c r="D5520">
        <v>1912</v>
      </c>
      <c r="E5520">
        <v>3</v>
      </c>
      <c r="F5520">
        <v>761</v>
      </c>
      <c r="G5520" s="1">
        <v>4193</v>
      </c>
      <c r="H5520" t="s">
        <v>926</v>
      </c>
      <c r="I5520" t="s">
        <v>927</v>
      </c>
      <c r="J5520" t="s">
        <v>926</v>
      </c>
      <c r="K5520" t="s">
        <v>928</v>
      </c>
      <c r="L5520" t="s">
        <v>928</v>
      </c>
      <c r="N5520" t="s">
        <v>11327</v>
      </c>
    </row>
    <row r="5521" spans="1:16" hidden="1" x14ac:dyDescent="0.25">
      <c r="A5521">
        <v>3343</v>
      </c>
      <c r="B5521" t="s">
        <v>11328</v>
      </c>
      <c r="D5521">
        <v>1912</v>
      </c>
      <c r="E5521">
        <v>3</v>
      </c>
      <c r="F5521">
        <v>765</v>
      </c>
      <c r="G5521" s="1">
        <v>4193</v>
      </c>
      <c r="H5521" t="s">
        <v>4504</v>
      </c>
      <c r="I5521" t="s">
        <v>4505</v>
      </c>
      <c r="J5521" t="s">
        <v>11086</v>
      </c>
      <c r="K5521" t="s">
        <v>11329</v>
      </c>
      <c r="L5521" t="s">
        <v>11329</v>
      </c>
      <c r="N5521" t="s">
        <v>11330</v>
      </c>
    </row>
    <row r="5522" spans="1:16" hidden="1" x14ac:dyDescent="0.25">
      <c r="A5522">
        <v>3216</v>
      </c>
      <c r="B5522" t="s">
        <v>11331</v>
      </c>
      <c r="D5522">
        <v>1912</v>
      </c>
      <c r="E5522">
        <v>3</v>
      </c>
      <c r="F5522">
        <v>761</v>
      </c>
      <c r="G5522" s="1">
        <v>4186</v>
      </c>
      <c r="H5522" t="s">
        <v>89</v>
      </c>
      <c r="I5522" t="s">
        <v>90</v>
      </c>
      <c r="J5522" t="s">
        <v>6786</v>
      </c>
      <c r="K5522" t="s">
        <v>260</v>
      </c>
      <c r="L5522" t="s">
        <v>260</v>
      </c>
      <c r="N5522" t="s">
        <v>11332</v>
      </c>
    </row>
    <row r="5523" spans="1:16" hidden="1" x14ac:dyDescent="0.25">
      <c r="A5523">
        <v>3408</v>
      </c>
      <c r="B5523" t="s">
        <v>4985</v>
      </c>
      <c r="D5523">
        <v>1912</v>
      </c>
      <c r="E5523">
        <v>3</v>
      </c>
      <c r="F5523">
        <v>768</v>
      </c>
      <c r="G5523" s="1">
        <v>4185</v>
      </c>
      <c r="H5523" t="s">
        <v>2657</v>
      </c>
      <c r="I5523" t="s">
        <v>2658</v>
      </c>
      <c r="J5523" t="s">
        <v>8444</v>
      </c>
      <c r="K5523" t="s">
        <v>9492</v>
      </c>
      <c r="L5523" t="s">
        <v>9492</v>
      </c>
      <c r="N5523" t="s">
        <v>11333</v>
      </c>
    </row>
    <row r="5524" spans="1:16" hidden="1" x14ac:dyDescent="0.25">
      <c r="A5524">
        <v>3212</v>
      </c>
      <c r="B5524" t="s">
        <v>11334</v>
      </c>
      <c r="D5524">
        <v>1912</v>
      </c>
      <c r="E5524">
        <v>3</v>
      </c>
      <c r="F5524">
        <v>761</v>
      </c>
      <c r="G5524" s="1">
        <v>4182</v>
      </c>
      <c r="H5524" t="s">
        <v>926</v>
      </c>
      <c r="I5524" t="s">
        <v>927</v>
      </c>
      <c r="J5524" t="s">
        <v>926</v>
      </c>
      <c r="K5524" t="s">
        <v>928</v>
      </c>
      <c r="L5524" t="s">
        <v>928</v>
      </c>
      <c r="N5524" t="s">
        <v>11335</v>
      </c>
    </row>
    <row r="5525" spans="1:16" hidden="1" x14ac:dyDescent="0.25">
      <c r="A5525">
        <v>3345</v>
      </c>
      <c r="B5525" t="s">
        <v>11336</v>
      </c>
      <c r="D5525">
        <v>1912</v>
      </c>
      <c r="E5525">
        <v>3</v>
      </c>
      <c r="F5525">
        <v>765</v>
      </c>
      <c r="G5525" s="1">
        <v>4179</v>
      </c>
      <c r="H5525" t="s">
        <v>4226</v>
      </c>
      <c r="I5525" t="s">
        <v>4227</v>
      </c>
      <c r="J5525" t="s">
        <v>9203</v>
      </c>
      <c r="K5525" t="s">
        <v>8249</v>
      </c>
      <c r="L5525" t="s">
        <v>8249</v>
      </c>
      <c r="N5525" t="s">
        <v>11337</v>
      </c>
    </row>
    <row r="5526" spans="1:16" hidden="1" x14ac:dyDescent="0.25">
      <c r="A5526">
        <v>3286</v>
      </c>
      <c r="B5526" t="s">
        <v>11338</v>
      </c>
      <c r="D5526">
        <v>1912</v>
      </c>
      <c r="E5526">
        <v>3</v>
      </c>
      <c r="F5526">
        <v>760</v>
      </c>
      <c r="G5526" s="1">
        <v>4178</v>
      </c>
      <c r="H5526" t="s">
        <v>68</v>
      </c>
      <c r="I5526" t="s">
        <v>69</v>
      </c>
      <c r="J5526" t="s">
        <v>5352</v>
      </c>
      <c r="K5526" t="s">
        <v>151</v>
      </c>
      <c r="L5526" t="s">
        <v>151</v>
      </c>
      <c r="N5526" t="s">
        <v>11339</v>
      </c>
    </row>
    <row r="5527" spans="1:16" hidden="1" x14ac:dyDescent="0.25">
      <c r="A5527">
        <v>3287</v>
      </c>
      <c r="B5527" t="s">
        <v>6352</v>
      </c>
      <c r="D5527">
        <v>1912</v>
      </c>
      <c r="E5527">
        <v>3</v>
      </c>
      <c r="F5527">
        <v>760</v>
      </c>
      <c r="G5527" s="1">
        <v>4178</v>
      </c>
      <c r="H5527" t="s">
        <v>68</v>
      </c>
      <c r="I5527" t="s">
        <v>69</v>
      </c>
      <c r="J5527" t="s">
        <v>108</v>
      </c>
      <c r="K5527" t="s">
        <v>109</v>
      </c>
      <c r="L5527" t="s">
        <v>109</v>
      </c>
      <c r="N5527" t="s">
        <v>11340</v>
      </c>
    </row>
    <row r="5528" spans="1:16" hidden="1" x14ac:dyDescent="0.25">
      <c r="A5528">
        <v>3340</v>
      </c>
      <c r="B5528" t="s">
        <v>11341</v>
      </c>
      <c r="C5528" t="s">
        <v>8010</v>
      </c>
      <c r="D5528">
        <v>1912</v>
      </c>
      <c r="E5528">
        <v>3</v>
      </c>
      <c r="F5528">
        <v>765</v>
      </c>
      <c r="G5528" s="1">
        <v>4176</v>
      </c>
      <c r="H5528" t="s">
        <v>68</v>
      </c>
      <c r="I5528" t="s">
        <v>69</v>
      </c>
      <c r="J5528" t="s">
        <v>6860</v>
      </c>
      <c r="K5528" t="s">
        <v>119</v>
      </c>
      <c r="L5528" t="s">
        <v>119</v>
      </c>
      <c r="N5528" t="s">
        <v>11342</v>
      </c>
      <c r="O5528" t="s">
        <v>11343</v>
      </c>
      <c r="P5528" t="s">
        <v>11344</v>
      </c>
    </row>
    <row r="5529" spans="1:16" hidden="1" x14ac:dyDescent="0.25">
      <c r="A5529">
        <v>3341</v>
      </c>
      <c r="B5529" t="s">
        <v>11345</v>
      </c>
      <c r="C5529" t="s">
        <v>8010</v>
      </c>
      <c r="D5529">
        <v>1912</v>
      </c>
      <c r="E5529">
        <v>3</v>
      </c>
      <c r="F5529">
        <v>765</v>
      </c>
      <c r="G5529" s="1">
        <v>4176</v>
      </c>
      <c r="H5529" t="s">
        <v>68</v>
      </c>
      <c r="I5529" t="s">
        <v>69</v>
      </c>
      <c r="J5529" t="s">
        <v>6860</v>
      </c>
      <c r="K5529" t="s">
        <v>119</v>
      </c>
      <c r="L5529" t="s">
        <v>119</v>
      </c>
      <c r="N5529" t="s">
        <v>11346</v>
      </c>
      <c r="O5529" t="s">
        <v>11347</v>
      </c>
      <c r="P5529" t="s">
        <v>11348</v>
      </c>
    </row>
    <row r="5530" spans="1:16" hidden="1" x14ac:dyDescent="0.25">
      <c r="A5530">
        <v>3386</v>
      </c>
      <c r="B5530" t="s">
        <v>9607</v>
      </c>
      <c r="D5530">
        <v>1912</v>
      </c>
      <c r="E5530">
        <v>3</v>
      </c>
      <c r="F5530">
        <v>767</v>
      </c>
      <c r="G5530" s="1">
        <v>4171</v>
      </c>
      <c r="H5530" t="s">
        <v>926</v>
      </c>
      <c r="I5530" t="s">
        <v>927</v>
      </c>
      <c r="J5530" t="s">
        <v>926</v>
      </c>
      <c r="K5530" t="s">
        <v>928</v>
      </c>
      <c r="L5530" t="s">
        <v>928</v>
      </c>
      <c r="N5530" t="s">
        <v>11349</v>
      </c>
    </row>
    <row r="5531" spans="1:16" hidden="1" x14ac:dyDescent="0.25">
      <c r="A5531">
        <v>3285</v>
      </c>
      <c r="B5531" t="s">
        <v>8467</v>
      </c>
      <c r="D5531">
        <v>1912</v>
      </c>
      <c r="E5531">
        <v>3</v>
      </c>
      <c r="F5531">
        <v>760</v>
      </c>
      <c r="G5531" s="1">
        <v>4170</v>
      </c>
      <c r="H5531" t="s">
        <v>68</v>
      </c>
      <c r="I5531" t="s">
        <v>69</v>
      </c>
      <c r="J5531" t="s">
        <v>5352</v>
      </c>
      <c r="K5531" t="s">
        <v>151</v>
      </c>
      <c r="L5531" t="s">
        <v>151</v>
      </c>
      <c r="N5531" t="s">
        <v>11350</v>
      </c>
    </row>
    <row r="5532" spans="1:16" hidden="1" x14ac:dyDescent="0.25">
      <c r="A5532">
        <v>3257</v>
      </c>
      <c r="B5532" t="s">
        <v>11351</v>
      </c>
      <c r="D5532">
        <v>1912</v>
      </c>
      <c r="E5532">
        <v>3</v>
      </c>
      <c r="F5532">
        <v>758</v>
      </c>
      <c r="G5532" s="1">
        <v>4168</v>
      </c>
      <c r="H5532" t="s">
        <v>4226</v>
      </c>
      <c r="I5532" t="s">
        <v>4227</v>
      </c>
      <c r="J5532" t="s">
        <v>8007</v>
      </c>
      <c r="K5532" t="s">
        <v>6702</v>
      </c>
      <c r="L5532" t="s">
        <v>6702</v>
      </c>
      <c r="N5532" t="s">
        <v>11352</v>
      </c>
    </row>
    <row r="5533" spans="1:16" hidden="1" x14ac:dyDescent="0.25">
      <c r="A5533">
        <v>3302</v>
      </c>
      <c r="B5533" t="s">
        <v>11353</v>
      </c>
      <c r="D5533">
        <v>1912</v>
      </c>
      <c r="E5533">
        <v>3</v>
      </c>
      <c r="F5533">
        <v>762</v>
      </c>
      <c r="G5533" s="1">
        <v>4165</v>
      </c>
      <c r="H5533" t="s">
        <v>4226</v>
      </c>
      <c r="I5533" t="s">
        <v>4227</v>
      </c>
      <c r="J5533" t="s">
        <v>11354</v>
      </c>
      <c r="K5533" t="s">
        <v>6702</v>
      </c>
      <c r="L5533" t="s">
        <v>6702</v>
      </c>
      <c r="N5533" t="s">
        <v>11355</v>
      </c>
    </row>
    <row r="5534" spans="1:16" hidden="1" x14ac:dyDescent="0.25">
      <c r="A5534">
        <v>3353</v>
      </c>
      <c r="B5534" t="s">
        <v>7664</v>
      </c>
      <c r="D5534">
        <v>1912</v>
      </c>
      <c r="E5534">
        <v>3</v>
      </c>
      <c r="F5534">
        <v>766</v>
      </c>
      <c r="G5534" s="1">
        <v>4165</v>
      </c>
      <c r="H5534" t="s">
        <v>68</v>
      </c>
      <c r="I5534" t="s">
        <v>69</v>
      </c>
      <c r="J5534" t="s">
        <v>5352</v>
      </c>
      <c r="K5534" t="s">
        <v>151</v>
      </c>
      <c r="L5534" t="s">
        <v>151</v>
      </c>
      <c r="N5534" t="s">
        <v>11356</v>
      </c>
    </row>
    <row r="5535" spans="1:16" hidden="1" x14ac:dyDescent="0.25">
      <c r="A5535">
        <v>3328</v>
      </c>
      <c r="B5535" t="s">
        <v>11357</v>
      </c>
      <c r="D5535">
        <v>1912</v>
      </c>
      <c r="E5535">
        <v>3</v>
      </c>
      <c r="F5535">
        <v>764</v>
      </c>
      <c r="G5535" s="1">
        <v>4161</v>
      </c>
      <c r="H5535" t="s">
        <v>8847</v>
      </c>
      <c r="I5535" t="s">
        <v>3062</v>
      </c>
      <c r="J5535" t="s">
        <v>11358</v>
      </c>
      <c r="K5535" t="s">
        <v>11359</v>
      </c>
      <c r="L5535" t="s">
        <v>11359</v>
      </c>
      <c r="N5535" t="s">
        <v>11360</v>
      </c>
    </row>
    <row r="5536" spans="1:16" hidden="1" x14ac:dyDescent="0.25">
      <c r="A5536">
        <v>3333</v>
      </c>
      <c r="B5536" t="s">
        <v>11361</v>
      </c>
      <c r="D5536">
        <v>1912</v>
      </c>
      <c r="E5536">
        <v>3</v>
      </c>
      <c r="F5536">
        <v>764</v>
      </c>
      <c r="G5536" s="1">
        <v>4161</v>
      </c>
      <c r="H5536" t="s">
        <v>926</v>
      </c>
      <c r="I5536" t="s">
        <v>927</v>
      </c>
      <c r="J5536" t="s">
        <v>6623</v>
      </c>
      <c r="K5536" t="s">
        <v>928</v>
      </c>
      <c r="L5536" t="s">
        <v>928</v>
      </c>
      <c r="N5536" t="s">
        <v>11362</v>
      </c>
    </row>
    <row r="5537" spans="1:16" hidden="1" x14ac:dyDescent="0.25">
      <c r="A5537">
        <v>3284</v>
      </c>
      <c r="B5537" t="s">
        <v>10930</v>
      </c>
      <c r="C5537" t="s">
        <v>8068</v>
      </c>
      <c r="D5537">
        <v>1912</v>
      </c>
      <c r="E5537">
        <v>3</v>
      </c>
      <c r="F5537">
        <v>760</v>
      </c>
      <c r="G5537" s="1">
        <v>4156</v>
      </c>
      <c r="H5537" t="s">
        <v>11363</v>
      </c>
      <c r="I5537" t="s">
        <v>9268</v>
      </c>
      <c r="J5537" t="s">
        <v>11364</v>
      </c>
      <c r="K5537" t="s">
        <v>7737</v>
      </c>
      <c r="L5537" t="s">
        <v>7737</v>
      </c>
      <c r="N5537" t="s">
        <v>11365</v>
      </c>
      <c r="O5537" t="s">
        <v>11366</v>
      </c>
      <c r="P5537" t="s">
        <v>11367</v>
      </c>
    </row>
    <row r="5538" spans="1:16" hidden="1" x14ac:dyDescent="0.25">
      <c r="A5538">
        <v>3407</v>
      </c>
      <c r="B5538" t="s">
        <v>11368</v>
      </c>
      <c r="D5538">
        <v>1912</v>
      </c>
      <c r="E5538">
        <v>3</v>
      </c>
      <c r="F5538">
        <v>768</v>
      </c>
      <c r="G5538" s="1">
        <v>4154</v>
      </c>
      <c r="H5538" t="s">
        <v>3681</v>
      </c>
      <c r="I5538" t="s">
        <v>3682</v>
      </c>
      <c r="J5538" t="s">
        <v>11369</v>
      </c>
      <c r="K5538" t="s">
        <v>9217</v>
      </c>
      <c r="L5538" t="s">
        <v>9217</v>
      </c>
      <c r="N5538" t="s">
        <v>11370</v>
      </c>
    </row>
    <row r="5539" spans="1:16" hidden="1" x14ac:dyDescent="0.25">
      <c r="A5539">
        <v>3293</v>
      </c>
      <c r="B5539" t="s">
        <v>2328</v>
      </c>
      <c r="D5539">
        <v>1912</v>
      </c>
      <c r="E5539">
        <v>3</v>
      </c>
      <c r="F5539">
        <v>760</v>
      </c>
      <c r="G5539" s="1">
        <v>4153</v>
      </c>
      <c r="H5539" t="s">
        <v>926</v>
      </c>
      <c r="I5539" t="s">
        <v>927</v>
      </c>
      <c r="J5539" t="s">
        <v>926</v>
      </c>
      <c r="K5539" t="s">
        <v>928</v>
      </c>
      <c r="L5539" t="s">
        <v>928</v>
      </c>
      <c r="N5539" t="s">
        <v>11371</v>
      </c>
    </row>
    <row r="5540" spans="1:16" hidden="1" x14ac:dyDescent="0.25">
      <c r="A5540">
        <v>3366</v>
      </c>
      <c r="B5540" t="s">
        <v>11372</v>
      </c>
      <c r="D5540">
        <v>1912</v>
      </c>
      <c r="E5540">
        <v>3</v>
      </c>
      <c r="F5540">
        <v>767</v>
      </c>
      <c r="G5540" s="1">
        <v>4149</v>
      </c>
      <c r="H5540" t="s">
        <v>926</v>
      </c>
      <c r="I5540" t="s">
        <v>927</v>
      </c>
      <c r="J5540" t="s">
        <v>926</v>
      </c>
      <c r="K5540" t="s">
        <v>928</v>
      </c>
      <c r="L5540" t="s">
        <v>928</v>
      </c>
      <c r="N5540" t="s">
        <v>11373</v>
      </c>
    </row>
    <row r="5541" spans="1:16" hidden="1" x14ac:dyDescent="0.25">
      <c r="A5541">
        <v>3292</v>
      </c>
      <c r="B5541" t="s">
        <v>11374</v>
      </c>
      <c r="D5541">
        <v>1912</v>
      </c>
      <c r="E5541">
        <v>3</v>
      </c>
      <c r="F5541">
        <v>760</v>
      </c>
      <c r="G5541" s="1">
        <v>4148</v>
      </c>
      <c r="H5541" t="s">
        <v>926</v>
      </c>
      <c r="I5541" t="s">
        <v>927</v>
      </c>
      <c r="J5541" t="s">
        <v>926</v>
      </c>
      <c r="K5541" t="s">
        <v>928</v>
      </c>
      <c r="L5541" t="s">
        <v>928</v>
      </c>
      <c r="N5541" t="s">
        <v>11375</v>
      </c>
    </row>
    <row r="5542" spans="1:16" hidden="1" x14ac:dyDescent="0.25">
      <c r="A5542">
        <v>3226</v>
      </c>
      <c r="B5542" t="s">
        <v>11376</v>
      </c>
      <c r="D5542">
        <v>1912</v>
      </c>
      <c r="E5542">
        <v>3</v>
      </c>
      <c r="F5542">
        <v>762</v>
      </c>
      <c r="G5542" s="1">
        <v>4147</v>
      </c>
      <c r="H5542" t="s">
        <v>18</v>
      </c>
      <c r="I5542" t="s">
        <v>19</v>
      </c>
      <c r="J5542" t="s">
        <v>20</v>
      </c>
      <c r="K5542" t="s">
        <v>21</v>
      </c>
      <c r="L5542" t="s">
        <v>21</v>
      </c>
      <c r="N5542" t="s">
        <v>11377</v>
      </c>
    </row>
    <row r="5543" spans="1:16" hidden="1" x14ac:dyDescent="0.25">
      <c r="A5543">
        <v>3272</v>
      </c>
      <c r="B5543" t="s">
        <v>11378</v>
      </c>
      <c r="D5543">
        <v>1912</v>
      </c>
      <c r="E5543">
        <v>3</v>
      </c>
      <c r="F5543">
        <v>759</v>
      </c>
      <c r="G5543" s="1">
        <v>4146</v>
      </c>
      <c r="H5543" t="s">
        <v>4226</v>
      </c>
      <c r="I5543" t="s">
        <v>4227</v>
      </c>
      <c r="J5543" t="s">
        <v>8277</v>
      </c>
      <c r="K5543" t="s">
        <v>8249</v>
      </c>
      <c r="L5543" t="s">
        <v>8249</v>
      </c>
      <c r="N5543" t="s">
        <v>11379</v>
      </c>
    </row>
    <row r="5544" spans="1:16" hidden="1" x14ac:dyDescent="0.25">
      <c r="A5544">
        <v>3424</v>
      </c>
      <c r="B5544" t="s">
        <v>11380</v>
      </c>
      <c r="D5544">
        <v>1912</v>
      </c>
      <c r="E5544">
        <v>3</v>
      </c>
      <c r="F5544">
        <v>768</v>
      </c>
      <c r="G5544" s="1">
        <v>4146</v>
      </c>
      <c r="H5544" t="s">
        <v>68</v>
      </c>
      <c r="I5544" t="s">
        <v>69</v>
      </c>
      <c r="J5544" t="s">
        <v>4782</v>
      </c>
      <c r="K5544" t="s">
        <v>565</v>
      </c>
      <c r="L5544" t="s">
        <v>565</v>
      </c>
      <c r="N5544" t="s">
        <v>11381</v>
      </c>
    </row>
    <row r="5545" spans="1:16" hidden="1" x14ac:dyDescent="0.25">
      <c r="A5545">
        <v>3459</v>
      </c>
      <c r="B5545" t="s">
        <v>4717</v>
      </c>
      <c r="D5545">
        <v>1912</v>
      </c>
      <c r="E5545">
        <v>3</v>
      </c>
      <c r="F5545">
        <v>768</v>
      </c>
      <c r="G5545" s="1">
        <v>4146</v>
      </c>
      <c r="H5545" t="s">
        <v>926</v>
      </c>
      <c r="I5545" t="s">
        <v>927</v>
      </c>
      <c r="J5545" t="s">
        <v>926</v>
      </c>
      <c r="K5545" t="s">
        <v>928</v>
      </c>
      <c r="L5545" t="s">
        <v>928</v>
      </c>
      <c r="N5545" t="s">
        <v>11382</v>
      </c>
    </row>
    <row r="5546" spans="1:16" hidden="1" x14ac:dyDescent="0.25">
      <c r="A5546">
        <v>3458</v>
      </c>
      <c r="B5546" t="s">
        <v>11383</v>
      </c>
      <c r="D5546">
        <v>1912</v>
      </c>
      <c r="E5546">
        <v>3</v>
      </c>
      <c r="F5546">
        <v>768</v>
      </c>
      <c r="G5546" s="1">
        <v>4144</v>
      </c>
      <c r="H5546" t="s">
        <v>926</v>
      </c>
      <c r="I5546" t="s">
        <v>927</v>
      </c>
      <c r="J5546" t="s">
        <v>926</v>
      </c>
      <c r="K5546" t="s">
        <v>928</v>
      </c>
      <c r="L5546" t="s">
        <v>928</v>
      </c>
      <c r="N5546" t="s">
        <v>11384</v>
      </c>
    </row>
    <row r="5547" spans="1:16" hidden="1" x14ac:dyDescent="0.25">
      <c r="A5547">
        <v>3423</v>
      </c>
      <c r="B5547" t="s">
        <v>11385</v>
      </c>
      <c r="D5547">
        <v>1912</v>
      </c>
      <c r="E5547">
        <v>3</v>
      </c>
      <c r="F5547">
        <v>768</v>
      </c>
      <c r="G5547" s="1">
        <v>4143</v>
      </c>
      <c r="H5547" t="s">
        <v>68</v>
      </c>
      <c r="I5547" t="s">
        <v>69</v>
      </c>
      <c r="J5547" t="s">
        <v>4782</v>
      </c>
      <c r="K5547" t="s">
        <v>565</v>
      </c>
      <c r="L5547" t="s">
        <v>565</v>
      </c>
      <c r="N5547" t="s">
        <v>11386</v>
      </c>
    </row>
    <row r="5548" spans="1:16" hidden="1" x14ac:dyDescent="0.25">
      <c r="A5548">
        <v>3310</v>
      </c>
      <c r="B5548" t="s">
        <v>11387</v>
      </c>
      <c r="D5548">
        <v>1912</v>
      </c>
      <c r="E5548">
        <v>3</v>
      </c>
      <c r="F5548">
        <v>763</v>
      </c>
      <c r="G5548" s="1">
        <v>4142</v>
      </c>
      <c r="H5548" t="s">
        <v>8847</v>
      </c>
      <c r="I5548" t="s">
        <v>3062</v>
      </c>
      <c r="J5548" t="s">
        <v>11388</v>
      </c>
      <c r="K5548" t="s">
        <v>10628</v>
      </c>
      <c r="L5548" t="s">
        <v>10628</v>
      </c>
      <c r="N5548" t="s">
        <v>11389</v>
      </c>
    </row>
    <row r="5549" spans="1:16" hidden="1" x14ac:dyDescent="0.25">
      <c r="A5549">
        <v>3365</v>
      </c>
      <c r="B5549" t="s">
        <v>11390</v>
      </c>
      <c r="D5549">
        <v>1912</v>
      </c>
      <c r="E5549">
        <v>3</v>
      </c>
      <c r="F5549">
        <v>767</v>
      </c>
      <c r="G5549" s="1">
        <v>4142</v>
      </c>
      <c r="H5549" t="s">
        <v>926</v>
      </c>
      <c r="I5549" t="s">
        <v>927</v>
      </c>
      <c r="J5549" t="s">
        <v>926</v>
      </c>
      <c r="K5549" t="s">
        <v>928</v>
      </c>
      <c r="L5549" t="s">
        <v>928</v>
      </c>
      <c r="N5549" t="s">
        <v>11391</v>
      </c>
    </row>
    <row r="5550" spans="1:16" hidden="1" x14ac:dyDescent="0.25">
      <c r="A5550">
        <v>3457</v>
      </c>
      <c r="B5550" t="s">
        <v>11392</v>
      </c>
      <c r="D5550">
        <v>1912</v>
      </c>
      <c r="E5550">
        <v>3</v>
      </c>
      <c r="F5550">
        <v>768</v>
      </c>
      <c r="G5550" s="1">
        <v>4142</v>
      </c>
      <c r="H5550" t="s">
        <v>926</v>
      </c>
      <c r="I5550" t="s">
        <v>927</v>
      </c>
      <c r="J5550" t="s">
        <v>926</v>
      </c>
      <c r="K5550" t="s">
        <v>928</v>
      </c>
      <c r="L5550" t="s">
        <v>928</v>
      </c>
      <c r="N5550" t="s">
        <v>11393</v>
      </c>
    </row>
    <row r="5551" spans="1:16" hidden="1" x14ac:dyDescent="0.25">
      <c r="A5551">
        <v>3385</v>
      </c>
      <c r="B5551" t="s">
        <v>3430</v>
      </c>
      <c r="D5551">
        <v>1912</v>
      </c>
      <c r="E5551">
        <v>3</v>
      </c>
      <c r="F5551">
        <v>767</v>
      </c>
      <c r="G5551" s="1">
        <v>4141</v>
      </c>
      <c r="H5551" t="s">
        <v>926</v>
      </c>
      <c r="I5551" t="s">
        <v>927</v>
      </c>
      <c r="J5551" t="s">
        <v>926</v>
      </c>
      <c r="K5551" t="s">
        <v>928</v>
      </c>
      <c r="L5551" t="s">
        <v>928</v>
      </c>
      <c r="N5551" t="s">
        <v>11394</v>
      </c>
    </row>
    <row r="5552" spans="1:16" hidden="1" x14ac:dyDescent="0.25">
      <c r="A5552">
        <v>3283</v>
      </c>
      <c r="B5552" t="s">
        <v>10211</v>
      </c>
      <c r="C5552" t="s">
        <v>8010</v>
      </c>
      <c r="D5552">
        <v>1912</v>
      </c>
      <c r="E5552">
        <v>3</v>
      </c>
      <c r="F5552">
        <v>760</v>
      </c>
      <c r="G5552" s="1">
        <v>4140</v>
      </c>
      <c r="H5552" t="s">
        <v>68</v>
      </c>
      <c r="I5552" t="s">
        <v>69</v>
      </c>
      <c r="J5552" t="s">
        <v>11395</v>
      </c>
      <c r="K5552" t="s">
        <v>11396</v>
      </c>
      <c r="L5552" t="s">
        <v>11396</v>
      </c>
      <c r="N5552" t="s">
        <v>11397</v>
      </c>
      <c r="O5552" t="s">
        <v>11398</v>
      </c>
      <c r="P5552" t="s">
        <v>11399</v>
      </c>
    </row>
    <row r="5553" spans="1:14" hidden="1" x14ac:dyDescent="0.25">
      <c r="A5553">
        <v>3397</v>
      </c>
      <c r="B5553" t="s">
        <v>11400</v>
      </c>
      <c r="D5553">
        <v>1912</v>
      </c>
      <c r="E5553">
        <v>3</v>
      </c>
      <c r="F5553">
        <v>767</v>
      </c>
      <c r="G5553" s="1">
        <v>4139</v>
      </c>
      <c r="H5553" t="s">
        <v>4504</v>
      </c>
      <c r="I5553" t="s">
        <v>4505</v>
      </c>
      <c r="J5553" t="s">
        <v>11086</v>
      </c>
      <c r="K5553" t="s">
        <v>11401</v>
      </c>
      <c r="L5553" t="s">
        <v>11401</v>
      </c>
      <c r="N5553" t="s">
        <v>11402</v>
      </c>
    </row>
    <row r="5554" spans="1:14" hidden="1" x14ac:dyDescent="0.25">
      <c r="A5554">
        <v>3331</v>
      </c>
      <c r="B5554" t="s">
        <v>11403</v>
      </c>
      <c r="D5554">
        <v>1912</v>
      </c>
      <c r="E5554">
        <v>3</v>
      </c>
      <c r="F5554">
        <v>764</v>
      </c>
      <c r="G5554" s="1">
        <v>4137</v>
      </c>
      <c r="H5554" t="s">
        <v>68</v>
      </c>
      <c r="I5554" t="s">
        <v>69</v>
      </c>
      <c r="J5554" t="s">
        <v>5352</v>
      </c>
      <c r="K5554" t="s">
        <v>151</v>
      </c>
      <c r="L5554" t="s">
        <v>151</v>
      </c>
      <c r="N5554" t="s">
        <v>11404</v>
      </c>
    </row>
    <row r="5555" spans="1:14" hidden="1" x14ac:dyDescent="0.25">
      <c r="A5555">
        <v>3422</v>
      </c>
      <c r="B5555" t="s">
        <v>11405</v>
      </c>
      <c r="D5555">
        <v>1912</v>
      </c>
      <c r="E5555">
        <v>3</v>
      </c>
      <c r="F5555">
        <v>768</v>
      </c>
      <c r="G5555" s="1">
        <v>4137</v>
      </c>
      <c r="H5555" t="s">
        <v>68</v>
      </c>
      <c r="I5555" t="s">
        <v>69</v>
      </c>
      <c r="J5555" t="s">
        <v>10580</v>
      </c>
      <c r="K5555" t="s">
        <v>10581</v>
      </c>
      <c r="L5555" t="s">
        <v>10581</v>
      </c>
      <c r="N5555" t="s">
        <v>11406</v>
      </c>
    </row>
    <row r="5556" spans="1:14" hidden="1" x14ac:dyDescent="0.25">
      <c r="A5556">
        <v>3325</v>
      </c>
      <c r="B5556" t="s">
        <v>11407</v>
      </c>
      <c r="D5556">
        <v>1912</v>
      </c>
      <c r="E5556">
        <v>3</v>
      </c>
      <c r="F5556">
        <v>764</v>
      </c>
      <c r="G5556" s="1">
        <v>4134</v>
      </c>
      <c r="H5556" t="s">
        <v>89</v>
      </c>
      <c r="I5556" t="s">
        <v>90</v>
      </c>
      <c r="J5556" t="s">
        <v>9945</v>
      </c>
      <c r="K5556" t="s">
        <v>9028</v>
      </c>
      <c r="L5556" t="s">
        <v>9028</v>
      </c>
      <c r="N5556" t="s">
        <v>11408</v>
      </c>
    </row>
    <row r="5557" spans="1:14" hidden="1" x14ac:dyDescent="0.25">
      <c r="A5557">
        <v>3273</v>
      </c>
      <c r="B5557" t="s">
        <v>11409</v>
      </c>
      <c r="D5557">
        <v>1912</v>
      </c>
      <c r="E5557">
        <v>3</v>
      </c>
      <c r="F5557">
        <v>759</v>
      </c>
      <c r="G5557" s="1">
        <v>4133</v>
      </c>
      <c r="H5557" t="s">
        <v>8847</v>
      </c>
      <c r="I5557" t="s">
        <v>3062</v>
      </c>
      <c r="J5557" t="s">
        <v>11197</v>
      </c>
      <c r="K5557" t="s">
        <v>11198</v>
      </c>
      <c r="L5557" t="s">
        <v>11198</v>
      </c>
      <c r="N5557" t="s">
        <v>11410</v>
      </c>
    </row>
    <row r="5558" spans="1:14" hidden="1" x14ac:dyDescent="0.25">
      <c r="A5558">
        <v>3309</v>
      </c>
      <c r="B5558" t="s">
        <v>11411</v>
      </c>
      <c r="D5558">
        <v>1912</v>
      </c>
      <c r="E5558">
        <v>3</v>
      </c>
      <c r="F5558">
        <v>763</v>
      </c>
      <c r="G5558" s="1">
        <v>4133</v>
      </c>
      <c r="H5558" t="s">
        <v>8847</v>
      </c>
      <c r="I5558" t="s">
        <v>3062</v>
      </c>
      <c r="J5558" t="s">
        <v>11412</v>
      </c>
      <c r="N5558" t="s">
        <v>11413</v>
      </c>
    </row>
    <row r="5559" spans="1:14" hidden="1" x14ac:dyDescent="0.25">
      <c r="A5559">
        <v>3421</v>
      </c>
      <c r="B5559" t="s">
        <v>11414</v>
      </c>
      <c r="D5559">
        <v>1912</v>
      </c>
      <c r="E5559">
        <v>3</v>
      </c>
      <c r="F5559">
        <v>768</v>
      </c>
      <c r="G5559" s="1">
        <v>4132</v>
      </c>
      <c r="H5559" t="s">
        <v>68</v>
      </c>
      <c r="I5559" t="s">
        <v>69</v>
      </c>
      <c r="J5559" t="s">
        <v>6019</v>
      </c>
      <c r="K5559" t="s">
        <v>6020</v>
      </c>
      <c r="L5559" t="s">
        <v>6020</v>
      </c>
      <c r="N5559" t="s">
        <v>11415</v>
      </c>
    </row>
    <row r="5560" spans="1:14" hidden="1" x14ac:dyDescent="0.25">
      <c r="A5560">
        <v>3282</v>
      </c>
      <c r="B5560" t="s">
        <v>11416</v>
      </c>
      <c r="D5560">
        <v>1912</v>
      </c>
      <c r="E5560">
        <v>3</v>
      </c>
      <c r="F5560">
        <v>760</v>
      </c>
      <c r="G5560" s="1">
        <v>4129</v>
      </c>
      <c r="H5560" t="s">
        <v>11363</v>
      </c>
      <c r="I5560" t="s">
        <v>9268</v>
      </c>
      <c r="J5560" t="s">
        <v>11417</v>
      </c>
      <c r="K5560" t="s">
        <v>7737</v>
      </c>
      <c r="L5560" t="s">
        <v>7737</v>
      </c>
      <c r="N5560" t="s">
        <v>11418</v>
      </c>
    </row>
    <row r="5561" spans="1:14" hidden="1" x14ac:dyDescent="0.25">
      <c r="A5561">
        <v>3301</v>
      </c>
      <c r="B5561" t="s">
        <v>11419</v>
      </c>
      <c r="D5561">
        <v>1912</v>
      </c>
      <c r="E5561">
        <v>3</v>
      </c>
      <c r="F5561">
        <v>762</v>
      </c>
      <c r="G5561" s="1">
        <v>4129</v>
      </c>
      <c r="H5561" t="s">
        <v>4226</v>
      </c>
      <c r="I5561" t="s">
        <v>4227</v>
      </c>
      <c r="J5561" t="s">
        <v>11354</v>
      </c>
      <c r="K5561" t="s">
        <v>6702</v>
      </c>
      <c r="L5561" t="s">
        <v>6702</v>
      </c>
      <c r="N5561" t="s">
        <v>11420</v>
      </c>
    </row>
    <row r="5562" spans="1:14" hidden="1" x14ac:dyDescent="0.25">
      <c r="A5562">
        <v>3277</v>
      </c>
      <c r="B5562" t="s">
        <v>11421</v>
      </c>
      <c r="D5562">
        <v>1912</v>
      </c>
      <c r="E5562">
        <v>3</v>
      </c>
      <c r="F5562">
        <v>760</v>
      </c>
      <c r="G5562" s="1">
        <v>4120</v>
      </c>
      <c r="H5562" t="s">
        <v>2657</v>
      </c>
      <c r="I5562" t="s">
        <v>2658</v>
      </c>
      <c r="J5562" t="s">
        <v>7779</v>
      </c>
      <c r="K5562" t="s">
        <v>7780</v>
      </c>
      <c r="L5562" t="s">
        <v>7780</v>
      </c>
      <c r="N5562" t="s">
        <v>11422</v>
      </c>
    </row>
    <row r="5563" spans="1:14" hidden="1" x14ac:dyDescent="0.25">
      <c r="A5563">
        <v>3319</v>
      </c>
      <c r="B5563" t="s">
        <v>11423</v>
      </c>
      <c r="D5563">
        <v>1912</v>
      </c>
      <c r="E5563">
        <v>3</v>
      </c>
      <c r="F5563">
        <v>763</v>
      </c>
      <c r="G5563" s="1">
        <v>4118</v>
      </c>
      <c r="H5563" t="s">
        <v>4226</v>
      </c>
      <c r="I5563" t="s">
        <v>4227</v>
      </c>
      <c r="J5563" t="s">
        <v>11354</v>
      </c>
      <c r="K5563" t="s">
        <v>6702</v>
      </c>
      <c r="L5563" t="s">
        <v>6702</v>
      </c>
      <c r="N5563" t="s">
        <v>11424</v>
      </c>
    </row>
    <row r="5564" spans="1:14" hidden="1" x14ac:dyDescent="0.25">
      <c r="A5564">
        <v>3332</v>
      </c>
      <c r="B5564" t="s">
        <v>11425</v>
      </c>
      <c r="D5564">
        <v>1912</v>
      </c>
      <c r="E5564">
        <v>3</v>
      </c>
      <c r="F5564">
        <v>764</v>
      </c>
      <c r="G5564" s="1">
        <v>4113</v>
      </c>
      <c r="H5564" t="s">
        <v>926</v>
      </c>
      <c r="I5564" t="s">
        <v>927</v>
      </c>
      <c r="J5564" t="s">
        <v>11426</v>
      </c>
      <c r="K5564" t="s">
        <v>928</v>
      </c>
      <c r="L5564" t="s">
        <v>928</v>
      </c>
      <c r="N5564" t="s">
        <v>11427</v>
      </c>
    </row>
    <row r="5565" spans="1:14" hidden="1" x14ac:dyDescent="0.25">
      <c r="A5565">
        <v>3456</v>
      </c>
      <c r="B5565" t="s">
        <v>11428</v>
      </c>
      <c r="D5565">
        <v>1912</v>
      </c>
      <c r="E5565">
        <v>3</v>
      </c>
      <c r="F5565">
        <v>768</v>
      </c>
      <c r="G5565" s="1">
        <v>4109</v>
      </c>
      <c r="H5565" t="s">
        <v>926</v>
      </c>
      <c r="I5565" t="s">
        <v>927</v>
      </c>
      <c r="J5565" t="s">
        <v>926</v>
      </c>
      <c r="K5565" t="s">
        <v>928</v>
      </c>
      <c r="L5565" t="s">
        <v>928</v>
      </c>
      <c r="N5565" t="s">
        <v>11429</v>
      </c>
    </row>
    <row r="5566" spans="1:14" hidden="1" x14ac:dyDescent="0.25">
      <c r="A5566">
        <v>3337</v>
      </c>
      <c r="B5566" t="s">
        <v>11430</v>
      </c>
      <c r="D5566">
        <v>1912</v>
      </c>
      <c r="E5566">
        <v>3</v>
      </c>
      <c r="F5566">
        <v>765</v>
      </c>
      <c r="G5566" s="1">
        <v>4107</v>
      </c>
      <c r="H5566" t="s">
        <v>4226</v>
      </c>
      <c r="I5566" t="s">
        <v>4227</v>
      </c>
      <c r="J5566" t="s">
        <v>8277</v>
      </c>
      <c r="K5566" t="s">
        <v>8249</v>
      </c>
      <c r="L5566" t="s">
        <v>8249</v>
      </c>
      <c r="N5566" t="s">
        <v>11431</v>
      </c>
    </row>
    <row r="5567" spans="1:14" hidden="1" x14ac:dyDescent="0.25">
      <c r="A5567">
        <v>3344</v>
      </c>
      <c r="B5567" t="s">
        <v>11432</v>
      </c>
      <c r="D5567">
        <v>1912</v>
      </c>
      <c r="E5567">
        <v>3</v>
      </c>
      <c r="F5567">
        <v>765</v>
      </c>
      <c r="G5567" s="1">
        <v>4107</v>
      </c>
      <c r="H5567" t="s">
        <v>4226</v>
      </c>
      <c r="I5567" t="s">
        <v>4227</v>
      </c>
      <c r="J5567" t="s">
        <v>11433</v>
      </c>
      <c r="K5567" t="s">
        <v>8785</v>
      </c>
      <c r="L5567" t="s">
        <v>8785</v>
      </c>
      <c r="N5567" t="s">
        <v>11434</v>
      </c>
    </row>
    <row r="5568" spans="1:14" hidden="1" x14ac:dyDescent="0.25">
      <c r="A5568">
        <v>3225</v>
      </c>
      <c r="B5568" t="s">
        <v>830</v>
      </c>
      <c r="D5568">
        <v>1912</v>
      </c>
      <c r="E5568">
        <v>3</v>
      </c>
      <c r="F5568">
        <v>762</v>
      </c>
      <c r="G5568" s="1">
        <v>4104</v>
      </c>
      <c r="H5568" t="s">
        <v>18</v>
      </c>
      <c r="I5568" t="s">
        <v>19</v>
      </c>
      <c r="J5568" t="s">
        <v>8974</v>
      </c>
      <c r="K5568" t="s">
        <v>8975</v>
      </c>
      <c r="L5568" t="s">
        <v>8975</v>
      </c>
      <c r="N5568" t="s">
        <v>11435</v>
      </c>
    </row>
    <row r="5569" spans="1:16" hidden="1" x14ac:dyDescent="0.25">
      <c r="A5569">
        <v>3281</v>
      </c>
      <c r="B5569" t="s">
        <v>4609</v>
      </c>
      <c r="C5569" t="s">
        <v>8010</v>
      </c>
      <c r="D5569">
        <v>1912</v>
      </c>
      <c r="E5569">
        <v>3</v>
      </c>
      <c r="F5569">
        <v>760</v>
      </c>
      <c r="G5569" s="1">
        <v>4104</v>
      </c>
      <c r="H5569" t="s">
        <v>68</v>
      </c>
      <c r="I5569" t="s">
        <v>69</v>
      </c>
      <c r="J5569" t="s">
        <v>6860</v>
      </c>
      <c r="K5569" t="s">
        <v>119</v>
      </c>
      <c r="L5569" t="s">
        <v>119</v>
      </c>
      <c r="N5569" t="s">
        <v>11436</v>
      </c>
      <c r="O5569" t="s">
        <v>11437</v>
      </c>
      <c r="P5569" t="s">
        <v>11438</v>
      </c>
    </row>
    <row r="5570" spans="1:16" hidden="1" x14ac:dyDescent="0.25">
      <c r="A5570">
        <v>3268</v>
      </c>
      <c r="B5570" t="s">
        <v>11439</v>
      </c>
      <c r="D5570">
        <v>1912</v>
      </c>
      <c r="E5570">
        <v>3</v>
      </c>
      <c r="F5570">
        <v>759</v>
      </c>
      <c r="G5570" s="1">
        <v>4100</v>
      </c>
      <c r="H5570" t="s">
        <v>18</v>
      </c>
      <c r="I5570" t="s">
        <v>19</v>
      </c>
      <c r="J5570" t="s">
        <v>9483</v>
      </c>
      <c r="K5570" t="s">
        <v>9484</v>
      </c>
      <c r="L5570" t="s">
        <v>9484</v>
      </c>
      <c r="N5570" t="s">
        <v>11440</v>
      </c>
    </row>
    <row r="5571" spans="1:16" hidden="1" x14ac:dyDescent="0.25">
      <c r="A5571">
        <v>3420</v>
      </c>
      <c r="B5571" t="s">
        <v>11441</v>
      </c>
      <c r="D5571">
        <v>1912</v>
      </c>
      <c r="E5571">
        <v>3</v>
      </c>
      <c r="F5571">
        <v>768</v>
      </c>
      <c r="G5571" s="1">
        <v>4099</v>
      </c>
      <c r="H5571" t="s">
        <v>11363</v>
      </c>
      <c r="I5571" t="s">
        <v>9268</v>
      </c>
      <c r="J5571" t="s">
        <v>11417</v>
      </c>
      <c r="K5571" t="s">
        <v>7737</v>
      </c>
      <c r="L5571" t="s">
        <v>7737</v>
      </c>
      <c r="N5571" t="s">
        <v>11442</v>
      </c>
    </row>
    <row r="5572" spans="1:16" hidden="1" x14ac:dyDescent="0.25">
      <c r="A5572">
        <v>3308</v>
      </c>
      <c r="B5572" t="s">
        <v>11443</v>
      </c>
      <c r="D5572">
        <v>1912</v>
      </c>
      <c r="E5572">
        <v>3</v>
      </c>
      <c r="F5572">
        <v>763</v>
      </c>
      <c r="G5572" s="1">
        <v>4097</v>
      </c>
      <c r="H5572" t="s">
        <v>8847</v>
      </c>
      <c r="I5572" t="s">
        <v>3062</v>
      </c>
      <c r="J5572" t="s">
        <v>11388</v>
      </c>
      <c r="K5572" t="s">
        <v>10628</v>
      </c>
      <c r="L5572" t="s">
        <v>10628</v>
      </c>
      <c r="N5572" t="s">
        <v>11444</v>
      </c>
    </row>
    <row r="5573" spans="1:16" hidden="1" x14ac:dyDescent="0.25">
      <c r="A5573">
        <v>3313</v>
      </c>
      <c r="B5573" t="s">
        <v>11445</v>
      </c>
      <c r="D5573">
        <v>1912</v>
      </c>
      <c r="E5573">
        <v>3</v>
      </c>
      <c r="F5573">
        <v>763</v>
      </c>
      <c r="G5573" s="1">
        <v>4093</v>
      </c>
      <c r="H5573" t="s">
        <v>2657</v>
      </c>
      <c r="I5573" t="s">
        <v>2658</v>
      </c>
      <c r="J5573" t="s">
        <v>7779</v>
      </c>
      <c r="K5573" t="s">
        <v>7780</v>
      </c>
      <c r="L5573" t="s">
        <v>7780</v>
      </c>
      <c r="N5573" t="s">
        <v>11446</v>
      </c>
    </row>
    <row r="5574" spans="1:16" hidden="1" x14ac:dyDescent="0.25">
      <c r="A5574">
        <v>3224</v>
      </c>
      <c r="B5574" t="s">
        <v>11447</v>
      </c>
      <c r="D5574">
        <v>1912</v>
      </c>
      <c r="E5574">
        <v>3</v>
      </c>
      <c r="F5574">
        <v>762</v>
      </c>
      <c r="G5574" s="1">
        <v>4092</v>
      </c>
      <c r="H5574" t="s">
        <v>18</v>
      </c>
      <c r="I5574" t="s">
        <v>19</v>
      </c>
      <c r="J5574" t="s">
        <v>11448</v>
      </c>
      <c r="K5574" t="s">
        <v>9405</v>
      </c>
      <c r="L5574" t="s">
        <v>9405</v>
      </c>
      <c r="N5574" t="s">
        <v>11449</v>
      </c>
    </row>
    <row r="5575" spans="1:16" hidden="1" x14ac:dyDescent="0.25">
      <c r="A5575">
        <v>3338</v>
      </c>
      <c r="B5575" t="s">
        <v>11450</v>
      </c>
      <c r="D5575">
        <v>1912</v>
      </c>
      <c r="E5575">
        <v>3</v>
      </c>
      <c r="F5575">
        <v>765</v>
      </c>
      <c r="G5575" s="1">
        <v>4074</v>
      </c>
      <c r="H5575" t="s">
        <v>8847</v>
      </c>
      <c r="I5575" t="s">
        <v>3062</v>
      </c>
      <c r="J5575" t="s">
        <v>10070</v>
      </c>
      <c r="K5575" t="s">
        <v>10071</v>
      </c>
      <c r="L5575" t="s">
        <v>10071</v>
      </c>
      <c r="N5575" t="s">
        <v>11451</v>
      </c>
    </row>
    <row r="5576" spans="1:16" hidden="1" x14ac:dyDescent="0.25">
      <c r="A5576">
        <v>3307</v>
      </c>
      <c r="B5576" t="s">
        <v>11452</v>
      </c>
      <c r="D5576">
        <v>1912</v>
      </c>
      <c r="E5576">
        <v>3</v>
      </c>
      <c r="F5576">
        <v>763</v>
      </c>
      <c r="G5576" s="1">
        <v>4073</v>
      </c>
      <c r="H5576" t="s">
        <v>8847</v>
      </c>
      <c r="I5576" t="s">
        <v>3062</v>
      </c>
      <c r="J5576" t="s">
        <v>11453</v>
      </c>
      <c r="K5576" t="s">
        <v>11454</v>
      </c>
      <c r="L5576" t="s">
        <v>11454</v>
      </c>
      <c r="N5576" t="s">
        <v>11455</v>
      </c>
    </row>
    <row r="5577" spans="1:16" hidden="1" x14ac:dyDescent="0.25">
      <c r="A5577">
        <v>3264</v>
      </c>
      <c r="B5577" t="s">
        <v>11456</v>
      </c>
      <c r="D5577">
        <v>1912</v>
      </c>
      <c r="E5577">
        <v>3</v>
      </c>
      <c r="F5577">
        <v>759</v>
      </c>
      <c r="G5577" s="1">
        <v>4071</v>
      </c>
      <c r="H5577" t="s">
        <v>8847</v>
      </c>
      <c r="I5577" t="s">
        <v>3062</v>
      </c>
      <c r="J5577" t="s">
        <v>11197</v>
      </c>
      <c r="K5577" t="s">
        <v>11198</v>
      </c>
      <c r="L5577" t="s">
        <v>11198</v>
      </c>
      <c r="N5577" t="s">
        <v>11457</v>
      </c>
    </row>
    <row r="5578" spans="1:16" hidden="1" x14ac:dyDescent="0.25">
      <c r="A5578">
        <v>3261</v>
      </c>
      <c r="B5578" t="s">
        <v>11458</v>
      </c>
      <c r="D5578">
        <v>1912</v>
      </c>
      <c r="E5578">
        <v>3</v>
      </c>
      <c r="F5578">
        <v>759</v>
      </c>
      <c r="G5578" s="1">
        <v>4070</v>
      </c>
      <c r="H5578" t="s">
        <v>4504</v>
      </c>
      <c r="I5578" t="s">
        <v>4505</v>
      </c>
      <c r="J5578" t="s">
        <v>11459</v>
      </c>
      <c r="K5578" t="s">
        <v>11460</v>
      </c>
      <c r="L5578" t="s">
        <v>11460</v>
      </c>
      <c r="N5578" t="s">
        <v>11461</v>
      </c>
    </row>
    <row r="5579" spans="1:16" hidden="1" x14ac:dyDescent="0.25">
      <c r="A5579">
        <v>3364</v>
      </c>
      <c r="B5579" t="s">
        <v>11462</v>
      </c>
      <c r="D5579">
        <v>1912</v>
      </c>
      <c r="E5579">
        <v>3</v>
      </c>
      <c r="F5579">
        <v>767</v>
      </c>
      <c r="G5579" s="1">
        <v>4065</v>
      </c>
      <c r="H5579" t="s">
        <v>926</v>
      </c>
      <c r="I5579" t="s">
        <v>927</v>
      </c>
      <c r="J5579" t="s">
        <v>926</v>
      </c>
      <c r="K5579" t="s">
        <v>928</v>
      </c>
      <c r="L5579" t="s">
        <v>928</v>
      </c>
      <c r="N5579" t="s">
        <v>11463</v>
      </c>
    </row>
    <row r="5580" spans="1:16" hidden="1" x14ac:dyDescent="0.25">
      <c r="A5580">
        <v>3276</v>
      </c>
      <c r="B5580" t="s">
        <v>11464</v>
      </c>
      <c r="D5580">
        <v>1912</v>
      </c>
      <c r="E5580">
        <v>3</v>
      </c>
      <c r="F5580">
        <v>760</v>
      </c>
      <c r="G5580" s="1">
        <v>4060</v>
      </c>
      <c r="H5580" t="s">
        <v>2657</v>
      </c>
      <c r="I5580" t="s">
        <v>2658</v>
      </c>
      <c r="J5580" t="s">
        <v>10559</v>
      </c>
      <c r="K5580" t="s">
        <v>10220</v>
      </c>
      <c r="L5580" t="s">
        <v>10220</v>
      </c>
      <c r="N5580" t="s">
        <v>11465</v>
      </c>
    </row>
    <row r="5581" spans="1:16" hidden="1" x14ac:dyDescent="0.25">
      <c r="A5581">
        <v>3352</v>
      </c>
      <c r="B5581" t="s">
        <v>11466</v>
      </c>
      <c r="D5581">
        <v>1912</v>
      </c>
      <c r="E5581">
        <v>3</v>
      </c>
      <c r="F5581">
        <v>766</v>
      </c>
      <c r="G5581" s="1">
        <v>4059</v>
      </c>
      <c r="H5581" t="s">
        <v>68</v>
      </c>
      <c r="I5581" t="s">
        <v>69</v>
      </c>
      <c r="J5581" t="s">
        <v>6019</v>
      </c>
      <c r="K5581" t="s">
        <v>6020</v>
      </c>
      <c r="L5581" t="s">
        <v>6020</v>
      </c>
      <c r="N5581" t="s">
        <v>11467</v>
      </c>
    </row>
    <row r="5582" spans="1:16" hidden="1" x14ac:dyDescent="0.25">
      <c r="A5582">
        <v>3275</v>
      </c>
      <c r="B5582" t="s">
        <v>10563</v>
      </c>
      <c r="D5582">
        <v>1912</v>
      </c>
      <c r="E5582">
        <v>3</v>
      </c>
      <c r="F5582">
        <v>760</v>
      </c>
      <c r="G5582" s="1">
        <v>4057</v>
      </c>
      <c r="H5582" t="s">
        <v>2657</v>
      </c>
      <c r="I5582" t="s">
        <v>2658</v>
      </c>
      <c r="J5582" t="s">
        <v>8444</v>
      </c>
      <c r="K5582" t="s">
        <v>9492</v>
      </c>
      <c r="L5582" t="s">
        <v>9492</v>
      </c>
      <c r="N5582" t="s">
        <v>11468</v>
      </c>
    </row>
    <row r="5583" spans="1:16" hidden="1" x14ac:dyDescent="0.25">
      <c r="A5583">
        <v>3454</v>
      </c>
      <c r="B5583" t="s">
        <v>11469</v>
      </c>
      <c r="D5583">
        <v>1912</v>
      </c>
      <c r="E5583">
        <v>3</v>
      </c>
      <c r="F5583">
        <v>768</v>
      </c>
      <c r="G5583" s="1">
        <v>4057</v>
      </c>
      <c r="H5583" t="s">
        <v>926</v>
      </c>
      <c r="I5583" t="s">
        <v>927</v>
      </c>
      <c r="J5583" t="s">
        <v>926</v>
      </c>
      <c r="K5583" t="s">
        <v>928</v>
      </c>
      <c r="L5583" t="s">
        <v>928</v>
      </c>
      <c r="N5583" t="s">
        <v>11470</v>
      </c>
    </row>
    <row r="5584" spans="1:16" hidden="1" x14ac:dyDescent="0.25">
      <c r="A5584">
        <v>3405</v>
      </c>
      <c r="B5584" t="s">
        <v>11471</v>
      </c>
      <c r="D5584">
        <v>1912</v>
      </c>
      <c r="E5584">
        <v>3</v>
      </c>
      <c r="F5584">
        <v>768</v>
      </c>
      <c r="G5584" s="1">
        <v>4055</v>
      </c>
      <c r="H5584" t="s">
        <v>2657</v>
      </c>
      <c r="I5584" t="s">
        <v>2658</v>
      </c>
      <c r="J5584" t="s">
        <v>7779</v>
      </c>
      <c r="K5584" t="s">
        <v>7780</v>
      </c>
      <c r="L5584" t="s">
        <v>7780</v>
      </c>
      <c r="N5584" t="s">
        <v>11472</v>
      </c>
    </row>
    <row r="5585" spans="1:16" hidden="1" x14ac:dyDescent="0.25">
      <c r="A5585">
        <v>3406</v>
      </c>
      <c r="B5585" t="s">
        <v>7786</v>
      </c>
      <c r="D5585">
        <v>1912</v>
      </c>
      <c r="E5585">
        <v>3</v>
      </c>
      <c r="F5585">
        <v>768</v>
      </c>
      <c r="G5585" s="1">
        <v>4055</v>
      </c>
      <c r="H5585" t="s">
        <v>2657</v>
      </c>
      <c r="I5585" t="s">
        <v>2658</v>
      </c>
      <c r="J5585" t="s">
        <v>7779</v>
      </c>
      <c r="K5585" t="s">
        <v>7780</v>
      </c>
      <c r="L5585" t="s">
        <v>7780</v>
      </c>
      <c r="N5585" t="s">
        <v>11473</v>
      </c>
    </row>
    <row r="5586" spans="1:16" hidden="1" x14ac:dyDescent="0.25">
      <c r="A5586">
        <v>3348</v>
      </c>
      <c r="B5586" t="s">
        <v>11474</v>
      </c>
      <c r="D5586">
        <v>1912</v>
      </c>
      <c r="E5586">
        <v>3</v>
      </c>
      <c r="F5586">
        <v>766</v>
      </c>
      <c r="G5586" s="1">
        <v>4050</v>
      </c>
      <c r="H5586" t="s">
        <v>8847</v>
      </c>
      <c r="I5586" t="s">
        <v>3062</v>
      </c>
      <c r="J5586" t="s">
        <v>11197</v>
      </c>
      <c r="K5586" t="s">
        <v>11198</v>
      </c>
      <c r="L5586" t="s">
        <v>11198</v>
      </c>
      <c r="N5586" t="s">
        <v>11475</v>
      </c>
    </row>
    <row r="5587" spans="1:16" hidden="1" x14ac:dyDescent="0.25">
      <c r="A5587">
        <v>3322</v>
      </c>
      <c r="B5587" t="s">
        <v>11476</v>
      </c>
      <c r="C5587" t="s">
        <v>8010</v>
      </c>
      <c r="D5587">
        <v>1912</v>
      </c>
      <c r="E5587">
        <v>3</v>
      </c>
      <c r="F5587">
        <v>764</v>
      </c>
      <c r="G5587" s="1">
        <v>4044</v>
      </c>
      <c r="H5587" t="s">
        <v>68</v>
      </c>
      <c r="I5587" t="s">
        <v>69</v>
      </c>
      <c r="J5587" t="s">
        <v>11477</v>
      </c>
      <c r="K5587" t="s">
        <v>6453</v>
      </c>
      <c r="L5587" t="s">
        <v>6453</v>
      </c>
      <c r="N5587" t="s">
        <v>11478</v>
      </c>
      <c r="O5587" t="s">
        <v>11479</v>
      </c>
      <c r="P5587" t="s">
        <v>11480</v>
      </c>
    </row>
    <row r="5588" spans="1:16" hidden="1" x14ac:dyDescent="0.25">
      <c r="A5588">
        <v>3402</v>
      </c>
      <c r="B5588" t="s">
        <v>11481</v>
      </c>
      <c r="D5588">
        <v>1912</v>
      </c>
      <c r="E5588">
        <v>3</v>
      </c>
      <c r="F5588">
        <v>767</v>
      </c>
      <c r="G5588" s="1">
        <v>4044</v>
      </c>
      <c r="H5588" t="s">
        <v>11251</v>
      </c>
      <c r="I5588" t="s">
        <v>3062</v>
      </c>
      <c r="J5588" t="s">
        <v>8812</v>
      </c>
      <c r="K5588" t="s">
        <v>11272</v>
      </c>
      <c r="L5588" t="s">
        <v>11272</v>
      </c>
      <c r="N5588" t="s">
        <v>11482</v>
      </c>
    </row>
    <row r="5589" spans="1:16" hidden="1" x14ac:dyDescent="0.25">
      <c r="A5589">
        <v>3453</v>
      </c>
      <c r="B5589" t="s">
        <v>11483</v>
      </c>
      <c r="D5589">
        <v>1912</v>
      </c>
      <c r="E5589">
        <v>3</v>
      </c>
      <c r="F5589">
        <v>768</v>
      </c>
      <c r="G5589" s="1">
        <v>4036</v>
      </c>
      <c r="H5589" t="s">
        <v>926</v>
      </c>
      <c r="I5589" t="s">
        <v>927</v>
      </c>
      <c r="J5589" t="s">
        <v>6623</v>
      </c>
      <c r="K5589" t="s">
        <v>928</v>
      </c>
      <c r="L5589" t="s">
        <v>928</v>
      </c>
      <c r="N5589" t="s">
        <v>11484</v>
      </c>
    </row>
    <row r="5590" spans="1:16" hidden="1" x14ac:dyDescent="0.25">
      <c r="A5590">
        <v>3266</v>
      </c>
      <c r="B5590" t="s">
        <v>11485</v>
      </c>
      <c r="D5590">
        <v>1912</v>
      </c>
      <c r="E5590">
        <v>3</v>
      </c>
      <c r="F5590">
        <v>759</v>
      </c>
      <c r="G5590" s="1">
        <v>4035</v>
      </c>
      <c r="H5590" t="s">
        <v>926</v>
      </c>
      <c r="I5590" t="s">
        <v>927</v>
      </c>
      <c r="J5590" t="s">
        <v>926</v>
      </c>
      <c r="K5590" t="s">
        <v>928</v>
      </c>
      <c r="L5590" t="s">
        <v>928</v>
      </c>
      <c r="N5590" t="s">
        <v>11486</v>
      </c>
    </row>
    <row r="5591" spans="1:16" hidden="1" x14ac:dyDescent="0.25">
      <c r="A5591">
        <v>3404</v>
      </c>
      <c r="B5591" t="s">
        <v>11487</v>
      </c>
      <c r="D5591">
        <v>1912</v>
      </c>
      <c r="E5591">
        <v>3</v>
      </c>
      <c r="F5591">
        <v>768</v>
      </c>
      <c r="G5591" s="1">
        <v>4035</v>
      </c>
      <c r="H5591" t="s">
        <v>2657</v>
      </c>
      <c r="I5591" t="s">
        <v>2658</v>
      </c>
      <c r="J5591" t="s">
        <v>8073</v>
      </c>
      <c r="K5591" t="s">
        <v>8074</v>
      </c>
      <c r="L5591" t="s">
        <v>8074</v>
      </c>
      <c r="N5591" t="s">
        <v>11488</v>
      </c>
    </row>
    <row r="5592" spans="1:16" hidden="1" x14ac:dyDescent="0.25">
      <c r="A5592">
        <v>3267</v>
      </c>
      <c r="B5592" t="s">
        <v>11489</v>
      </c>
      <c r="D5592">
        <v>1912</v>
      </c>
      <c r="E5592">
        <v>3</v>
      </c>
      <c r="F5592">
        <v>759</v>
      </c>
      <c r="G5592" s="1">
        <v>4031</v>
      </c>
      <c r="H5592" t="s">
        <v>18</v>
      </c>
      <c r="I5592" t="s">
        <v>19</v>
      </c>
      <c r="J5592" t="s">
        <v>9483</v>
      </c>
      <c r="K5592" t="s">
        <v>9484</v>
      </c>
      <c r="L5592" t="s">
        <v>9484</v>
      </c>
      <c r="N5592" t="s">
        <v>11490</v>
      </c>
    </row>
    <row r="5593" spans="1:16" hidden="1" x14ac:dyDescent="0.25">
      <c r="A5593">
        <v>3351</v>
      </c>
      <c r="B5593" t="s">
        <v>11491</v>
      </c>
      <c r="C5593" t="s">
        <v>8010</v>
      </c>
      <c r="D5593">
        <v>1912</v>
      </c>
      <c r="E5593">
        <v>3</v>
      </c>
      <c r="F5593">
        <v>766</v>
      </c>
      <c r="G5593" s="1">
        <v>4030</v>
      </c>
      <c r="H5593" t="s">
        <v>68</v>
      </c>
      <c r="I5593" t="s">
        <v>69</v>
      </c>
      <c r="J5593" t="s">
        <v>4782</v>
      </c>
      <c r="K5593" t="s">
        <v>565</v>
      </c>
      <c r="L5593" t="s">
        <v>565</v>
      </c>
      <c r="N5593" t="s">
        <v>11492</v>
      </c>
      <c r="O5593" t="s">
        <v>11493</v>
      </c>
      <c r="P5593" t="s">
        <v>11494</v>
      </c>
    </row>
    <row r="5594" spans="1:16" hidden="1" x14ac:dyDescent="0.25">
      <c r="A5594">
        <v>3280</v>
      </c>
      <c r="B5594" t="s">
        <v>11495</v>
      </c>
      <c r="C5594" t="s">
        <v>8010</v>
      </c>
      <c r="D5594">
        <v>1912</v>
      </c>
      <c r="E5594">
        <v>3</v>
      </c>
      <c r="F5594">
        <v>760</v>
      </c>
      <c r="G5594" s="1">
        <v>4028</v>
      </c>
      <c r="H5594" t="s">
        <v>68</v>
      </c>
      <c r="I5594" t="s">
        <v>69</v>
      </c>
      <c r="J5594" t="s">
        <v>638</v>
      </c>
      <c r="K5594" t="s">
        <v>82</v>
      </c>
      <c r="L5594" t="s">
        <v>82</v>
      </c>
      <c r="N5594" t="s">
        <v>11496</v>
      </c>
      <c r="O5594" t="s">
        <v>11497</v>
      </c>
      <c r="P5594" t="s">
        <v>11498</v>
      </c>
    </row>
    <row r="5595" spans="1:16" hidden="1" x14ac:dyDescent="0.25">
      <c r="A5595">
        <v>3347</v>
      </c>
      <c r="B5595" t="s">
        <v>11499</v>
      </c>
      <c r="D5595">
        <v>1912</v>
      </c>
      <c r="E5595">
        <v>3</v>
      </c>
      <c r="F5595">
        <v>766</v>
      </c>
      <c r="G5595" s="1">
        <v>4028</v>
      </c>
      <c r="H5595" t="s">
        <v>8847</v>
      </c>
      <c r="I5595" t="s">
        <v>3062</v>
      </c>
      <c r="J5595" t="s">
        <v>4363</v>
      </c>
      <c r="K5595" t="s">
        <v>910</v>
      </c>
      <c r="L5595" t="s">
        <v>910</v>
      </c>
      <c r="N5595" t="s">
        <v>11500</v>
      </c>
    </row>
    <row r="5596" spans="1:16" hidden="1" x14ac:dyDescent="0.25">
      <c r="A5596">
        <v>3223</v>
      </c>
      <c r="B5596" t="s">
        <v>11501</v>
      </c>
      <c r="D5596">
        <v>1912</v>
      </c>
      <c r="E5596">
        <v>3</v>
      </c>
      <c r="F5596">
        <v>762</v>
      </c>
      <c r="G5596" s="1">
        <v>4027</v>
      </c>
      <c r="H5596" t="s">
        <v>18</v>
      </c>
      <c r="I5596" t="s">
        <v>19</v>
      </c>
      <c r="J5596" t="s">
        <v>9404</v>
      </c>
      <c r="K5596" t="s">
        <v>9405</v>
      </c>
      <c r="L5596" t="s">
        <v>9405</v>
      </c>
      <c r="N5596" t="s">
        <v>11502</v>
      </c>
    </row>
    <row r="5597" spans="1:16" hidden="1" x14ac:dyDescent="0.25">
      <c r="A5597">
        <v>3263</v>
      </c>
      <c r="B5597" t="s">
        <v>11503</v>
      </c>
      <c r="D5597">
        <v>1912</v>
      </c>
      <c r="E5597">
        <v>3</v>
      </c>
      <c r="F5597">
        <v>759</v>
      </c>
      <c r="G5597" s="1">
        <v>4026</v>
      </c>
      <c r="H5597" t="s">
        <v>8847</v>
      </c>
      <c r="I5597" t="s">
        <v>3062</v>
      </c>
      <c r="J5597" t="s">
        <v>11197</v>
      </c>
      <c r="K5597" t="s">
        <v>11198</v>
      </c>
      <c r="L5597" t="s">
        <v>11198</v>
      </c>
      <c r="N5597" t="s">
        <v>11504</v>
      </c>
    </row>
    <row r="5598" spans="1:16" hidden="1" x14ac:dyDescent="0.25">
      <c r="A5598">
        <v>3256</v>
      </c>
      <c r="B5598" t="s">
        <v>11505</v>
      </c>
      <c r="D5598">
        <v>1912</v>
      </c>
      <c r="E5598">
        <v>3</v>
      </c>
      <c r="F5598">
        <v>758</v>
      </c>
      <c r="G5598" s="1">
        <v>4025</v>
      </c>
      <c r="H5598" t="s">
        <v>18</v>
      </c>
      <c r="I5598" t="s">
        <v>19</v>
      </c>
      <c r="J5598" t="s">
        <v>11506</v>
      </c>
      <c r="N5598" t="s">
        <v>11507</v>
      </c>
    </row>
    <row r="5599" spans="1:16" hidden="1" x14ac:dyDescent="0.25">
      <c r="A5599">
        <v>3412</v>
      </c>
      <c r="B5599" t="s">
        <v>11508</v>
      </c>
      <c r="C5599" t="s">
        <v>8010</v>
      </c>
      <c r="D5599">
        <v>1911</v>
      </c>
      <c r="E5599">
        <v>3</v>
      </c>
      <c r="F5599">
        <v>406</v>
      </c>
      <c r="G5599" s="1">
        <v>4008</v>
      </c>
      <c r="H5599" t="s">
        <v>68</v>
      </c>
      <c r="I5599" t="s">
        <v>69</v>
      </c>
      <c r="J5599" t="s">
        <v>6070</v>
      </c>
      <c r="K5599" t="s">
        <v>2863</v>
      </c>
      <c r="L5599" t="s">
        <v>2863</v>
      </c>
      <c r="N5599" t="s">
        <v>11509</v>
      </c>
    </row>
    <row r="5600" spans="1:16" hidden="1" x14ac:dyDescent="0.25">
      <c r="A5600">
        <v>3719</v>
      </c>
      <c r="B5600" t="s">
        <v>11510</v>
      </c>
      <c r="D5600">
        <v>1911</v>
      </c>
      <c r="E5600">
        <v>3</v>
      </c>
      <c r="F5600">
        <v>410</v>
      </c>
      <c r="G5600" s="1">
        <v>4007</v>
      </c>
      <c r="H5600" t="s">
        <v>2657</v>
      </c>
      <c r="I5600" t="s">
        <v>2658</v>
      </c>
      <c r="J5600" t="s">
        <v>11511</v>
      </c>
      <c r="K5600" t="s">
        <v>11512</v>
      </c>
      <c r="L5600" t="s">
        <v>11512</v>
      </c>
      <c r="N5600" t="s">
        <v>11513</v>
      </c>
    </row>
    <row r="5601" spans="1:14" hidden="1" x14ac:dyDescent="0.25">
      <c r="A5601">
        <v>3411</v>
      </c>
      <c r="B5601" t="s">
        <v>11514</v>
      </c>
      <c r="D5601">
        <v>1911</v>
      </c>
      <c r="E5601">
        <v>3</v>
      </c>
      <c r="F5601">
        <v>406</v>
      </c>
      <c r="G5601" s="1">
        <v>4006</v>
      </c>
      <c r="H5601" t="s">
        <v>68</v>
      </c>
      <c r="I5601" t="s">
        <v>69</v>
      </c>
      <c r="J5601" t="s">
        <v>10580</v>
      </c>
      <c r="K5601" t="s">
        <v>10581</v>
      </c>
      <c r="L5601" t="s">
        <v>10581</v>
      </c>
      <c r="N5601" t="s">
        <v>11515</v>
      </c>
    </row>
    <row r="5602" spans="1:14" hidden="1" x14ac:dyDescent="0.25">
      <c r="A5602">
        <v>3176</v>
      </c>
      <c r="B5602" t="s">
        <v>11516</v>
      </c>
      <c r="D5602">
        <v>1911</v>
      </c>
      <c r="E5602">
        <v>3</v>
      </c>
      <c r="F5602">
        <v>406</v>
      </c>
      <c r="G5602" s="1">
        <v>4001</v>
      </c>
      <c r="H5602" t="s">
        <v>2657</v>
      </c>
      <c r="I5602" t="s">
        <v>2658</v>
      </c>
      <c r="J5602" t="s">
        <v>7779</v>
      </c>
      <c r="K5602" t="s">
        <v>7780</v>
      </c>
      <c r="L5602" t="s">
        <v>7780</v>
      </c>
      <c r="N5602" t="s">
        <v>11517</v>
      </c>
    </row>
    <row r="5603" spans="1:14" hidden="1" x14ac:dyDescent="0.25">
      <c r="A5603">
        <v>3715</v>
      </c>
      <c r="B5603" t="s">
        <v>11518</v>
      </c>
      <c r="D5603">
        <v>1911</v>
      </c>
      <c r="E5603">
        <v>3</v>
      </c>
      <c r="F5603">
        <v>409</v>
      </c>
      <c r="G5603" s="1">
        <v>4000</v>
      </c>
      <c r="H5603" t="s">
        <v>8847</v>
      </c>
      <c r="I5603" t="s">
        <v>3062</v>
      </c>
      <c r="J5603" t="s">
        <v>11519</v>
      </c>
      <c r="K5603" t="s">
        <v>10628</v>
      </c>
      <c r="L5603" t="s">
        <v>10628</v>
      </c>
      <c r="N5603" t="s">
        <v>11520</v>
      </c>
    </row>
    <row r="5604" spans="1:14" hidden="1" x14ac:dyDescent="0.25">
      <c r="A5604">
        <v>3467</v>
      </c>
      <c r="B5604" t="s">
        <v>11521</v>
      </c>
      <c r="D5604">
        <v>1911</v>
      </c>
      <c r="E5604">
        <v>3</v>
      </c>
      <c r="F5604">
        <v>408</v>
      </c>
      <c r="G5604" s="1">
        <v>3996</v>
      </c>
      <c r="H5604" t="s">
        <v>8284</v>
      </c>
      <c r="I5604" t="s">
        <v>8285</v>
      </c>
      <c r="J5604" t="s">
        <v>11522</v>
      </c>
      <c r="K5604" t="s">
        <v>11523</v>
      </c>
      <c r="L5604" t="s">
        <v>11523</v>
      </c>
      <c r="N5604" t="s">
        <v>11524</v>
      </c>
    </row>
    <row r="5605" spans="1:14" hidden="1" x14ac:dyDescent="0.25">
      <c r="A5605">
        <v>3252</v>
      </c>
      <c r="B5605" t="s">
        <v>11525</v>
      </c>
      <c r="D5605">
        <v>1911</v>
      </c>
      <c r="E5605">
        <v>3</v>
      </c>
      <c r="F5605">
        <v>414</v>
      </c>
      <c r="G5605" s="1">
        <v>3995</v>
      </c>
      <c r="H5605" t="s">
        <v>8284</v>
      </c>
      <c r="I5605" t="s">
        <v>8285</v>
      </c>
      <c r="J5605" t="s">
        <v>10379</v>
      </c>
      <c r="K5605" t="s">
        <v>8287</v>
      </c>
      <c r="L5605" t="s">
        <v>8287</v>
      </c>
      <c r="N5605" t="s">
        <v>11526</v>
      </c>
    </row>
    <row r="5606" spans="1:14" hidden="1" x14ac:dyDescent="0.25">
      <c r="A5606">
        <v>3410</v>
      </c>
      <c r="B5606" t="s">
        <v>11527</v>
      </c>
      <c r="D5606">
        <v>1911</v>
      </c>
      <c r="E5606">
        <v>3</v>
      </c>
      <c r="F5606">
        <v>406</v>
      </c>
      <c r="G5606" s="1">
        <v>3993</v>
      </c>
      <c r="H5606" t="s">
        <v>68</v>
      </c>
      <c r="I5606" t="s">
        <v>69</v>
      </c>
      <c r="J5606" t="s">
        <v>6860</v>
      </c>
      <c r="K5606" t="s">
        <v>119</v>
      </c>
      <c r="L5606" t="s">
        <v>119</v>
      </c>
      <c r="N5606" t="s">
        <v>11528</v>
      </c>
    </row>
    <row r="5607" spans="1:14" hidden="1" x14ac:dyDescent="0.25">
      <c r="A5607">
        <v>3167</v>
      </c>
      <c r="B5607" t="s">
        <v>11529</v>
      </c>
      <c r="D5607">
        <v>1911</v>
      </c>
      <c r="E5607">
        <v>3</v>
      </c>
      <c r="F5607">
        <v>405</v>
      </c>
      <c r="G5607" s="1">
        <v>3989</v>
      </c>
      <c r="H5607" t="s">
        <v>18</v>
      </c>
      <c r="I5607" t="s">
        <v>19</v>
      </c>
      <c r="J5607" t="s">
        <v>10488</v>
      </c>
      <c r="K5607" t="s">
        <v>10489</v>
      </c>
      <c r="L5607" t="s">
        <v>10489</v>
      </c>
      <c r="N5607" t="s">
        <v>11530</v>
      </c>
    </row>
    <row r="5608" spans="1:14" hidden="1" x14ac:dyDescent="0.25">
      <c r="A5608">
        <v>3409</v>
      </c>
      <c r="B5608" t="s">
        <v>11531</v>
      </c>
      <c r="D5608">
        <v>1911</v>
      </c>
      <c r="E5608">
        <v>3</v>
      </c>
      <c r="F5608">
        <v>406</v>
      </c>
      <c r="G5608" s="1">
        <v>3989</v>
      </c>
      <c r="H5608" t="s">
        <v>68</v>
      </c>
      <c r="I5608" t="s">
        <v>69</v>
      </c>
      <c r="J5608" t="s">
        <v>9634</v>
      </c>
      <c r="K5608" t="s">
        <v>9635</v>
      </c>
      <c r="L5608" t="s">
        <v>9635</v>
      </c>
      <c r="N5608" t="s">
        <v>11532</v>
      </c>
    </row>
    <row r="5609" spans="1:14" hidden="1" x14ac:dyDescent="0.25">
      <c r="A5609">
        <v>3464</v>
      </c>
      <c r="B5609" t="s">
        <v>11533</v>
      </c>
      <c r="D5609">
        <v>1911</v>
      </c>
      <c r="E5609">
        <v>3</v>
      </c>
      <c r="F5609">
        <v>408</v>
      </c>
      <c r="G5609" s="1">
        <v>3989</v>
      </c>
      <c r="H5609" t="s">
        <v>4226</v>
      </c>
      <c r="I5609" t="s">
        <v>4227</v>
      </c>
      <c r="J5609" t="s">
        <v>5117</v>
      </c>
      <c r="K5609" t="s">
        <v>4882</v>
      </c>
      <c r="L5609" t="s">
        <v>4882</v>
      </c>
      <c r="N5609" t="s">
        <v>11534</v>
      </c>
    </row>
    <row r="5610" spans="1:14" hidden="1" x14ac:dyDescent="0.25">
      <c r="A5610">
        <v>3444</v>
      </c>
      <c r="B5610" t="s">
        <v>11535</v>
      </c>
      <c r="D5610">
        <v>1911</v>
      </c>
      <c r="E5610">
        <v>3</v>
      </c>
      <c r="F5610">
        <v>407</v>
      </c>
      <c r="G5610" s="1">
        <v>3988</v>
      </c>
      <c r="H5610" t="s">
        <v>18</v>
      </c>
      <c r="I5610" t="s">
        <v>19</v>
      </c>
      <c r="J5610" t="s">
        <v>8974</v>
      </c>
      <c r="K5610" t="s">
        <v>8975</v>
      </c>
      <c r="L5610" t="s">
        <v>8975</v>
      </c>
      <c r="N5610" t="s">
        <v>11536</v>
      </c>
    </row>
    <row r="5611" spans="1:14" hidden="1" x14ac:dyDescent="0.25">
      <c r="A5611">
        <v>3251</v>
      </c>
      <c r="B5611" t="s">
        <v>11537</v>
      </c>
      <c r="D5611">
        <v>1911</v>
      </c>
      <c r="E5611">
        <v>3</v>
      </c>
      <c r="F5611">
        <v>414</v>
      </c>
      <c r="G5611" s="1">
        <v>3986</v>
      </c>
      <c r="H5611" t="s">
        <v>8284</v>
      </c>
      <c r="I5611" t="s">
        <v>8285</v>
      </c>
      <c r="J5611" t="s">
        <v>10379</v>
      </c>
      <c r="K5611" t="s">
        <v>8287</v>
      </c>
      <c r="L5611" t="s">
        <v>8287</v>
      </c>
      <c r="N5611" t="s">
        <v>11538</v>
      </c>
    </row>
    <row r="5612" spans="1:14" hidden="1" x14ac:dyDescent="0.25">
      <c r="A5612">
        <v>3175</v>
      </c>
      <c r="B5612" t="s">
        <v>11539</v>
      </c>
      <c r="D5612">
        <v>1911</v>
      </c>
      <c r="E5612">
        <v>3</v>
      </c>
      <c r="F5612">
        <v>406</v>
      </c>
      <c r="G5612" s="1">
        <v>3985</v>
      </c>
      <c r="H5612" t="s">
        <v>2657</v>
      </c>
      <c r="I5612" t="s">
        <v>2658</v>
      </c>
      <c r="J5612" t="s">
        <v>11540</v>
      </c>
      <c r="K5612" t="s">
        <v>11541</v>
      </c>
      <c r="L5612" t="s">
        <v>11541</v>
      </c>
      <c r="N5612" t="s">
        <v>11542</v>
      </c>
    </row>
    <row r="5613" spans="1:14" hidden="1" x14ac:dyDescent="0.25">
      <c r="A5613">
        <v>3723</v>
      </c>
      <c r="B5613" t="s">
        <v>11543</v>
      </c>
      <c r="D5613">
        <v>1911</v>
      </c>
      <c r="E5613">
        <v>3</v>
      </c>
      <c r="F5613">
        <v>410</v>
      </c>
      <c r="G5613" s="1">
        <v>3984</v>
      </c>
      <c r="H5613" t="s">
        <v>8847</v>
      </c>
      <c r="I5613" t="s">
        <v>3062</v>
      </c>
      <c r="J5613" t="s">
        <v>4363</v>
      </c>
      <c r="K5613" t="s">
        <v>910</v>
      </c>
      <c r="L5613" t="s">
        <v>910</v>
      </c>
      <c r="N5613" t="s">
        <v>11544</v>
      </c>
    </row>
    <row r="5614" spans="1:14" hidden="1" x14ac:dyDescent="0.25">
      <c r="A5614">
        <v>3776</v>
      </c>
      <c r="B5614" t="s">
        <v>4211</v>
      </c>
      <c r="D5614">
        <v>1911</v>
      </c>
      <c r="E5614">
        <v>3</v>
      </c>
      <c r="F5614">
        <v>412</v>
      </c>
      <c r="G5614" s="1">
        <v>3981</v>
      </c>
      <c r="H5614" t="s">
        <v>2657</v>
      </c>
      <c r="I5614" t="s">
        <v>2658</v>
      </c>
      <c r="J5614" t="s">
        <v>7779</v>
      </c>
      <c r="K5614" t="s">
        <v>7780</v>
      </c>
      <c r="L5614" t="s">
        <v>7780</v>
      </c>
      <c r="N5614" t="s">
        <v>11545</v>
      </c>
    </row>
    <row r="5615" spans="1:14" hidden="1" x14ac:dyDescent="0.25">
      <c r="A5615">
        <v>3381</v>
      </c>
      <c r="B5615" t="s">
        <v>11546</v>
      </c>
      <c r="D5615">
        <v>1911</v>
      </c>
      <c r="E5615">
        <v>3</v>
      </c>
      <c r="F5615">
        <v>406</v>
      </c>
      <c r="G5615" s="1">
        <v>3979</v>
      </c>
      <c r="H5615" t="s">
        <v>68</v>
      </c>
      <c r="I5615" t="s">
        <v>69</v>
      </c>
      <c r="J5615" t="s">
        <v>638</v>
      </c>
      <c r="K5615" t="s">
        <v>82</v>
      </c>
      <c r="L5615" t="s">
        <v>82</v>
      </c>
      <c r="N5615" t="s">
        <v>11547</v>
      </c>
    </row>
    <row r="5616" spans="1:14" hidden="1" x14ac:dyDescent="0.25">
      <c r="A5616">
        <v>3192</v>
      </c>
      <c r="B5616" t="s">
        <v>11548</v>
      </c>
      <c r="D5616">
        <v>1911</v>
      </c>
      <c r="E5616">
        <v>3</v>
      </c>
      <c r="F5616">
        <v>411</v>
      </c>
      <c r="G5616" s="1">
        <v>3978</v>
      </c>
      <c r="H5616" t="s">
        <v>8284</v>
      </c>
      <c r="I5616" t="s">
        <v>8285</v>
      </c>
      <c r="J5616" t="s">
        <v>10379</v>
      </c>
      <c r="K5616" t="s">
        <v>8287</v>
      </c>
      <c r="L5616" t="s">
        <v>8287</v>
      </c>
      <c r="N5616" t="s">
        <v>11549</v>
      </c>
    </row>
    <row r="5617" spans="1:14" hidden="1" x14ac:dyDescent="0.25">
      <c r="A5617">
        <v>3246</v>
      </c>
      <c r="B5617" t="s">
        <v>11550</v>
      </c>
      <c r="D5617">
        <v>1911</v>
      </c>
      <c r="E5617">
        <v>3</v>
      </c>
      <c r="F5617">
        <v>414</v>
      </c>
      <c r="G5617" s="1">
        <v>3978</v>
      </c>
      <c r="H5617" t="s">
        <v>8847</v>
      </c>
      <c r="I5617" t="s">
        <v>3062</v>
      </c>
      <c r="J5617" t="s">
        <v>9175</v>
      </c>
      <c r="K5617" t="s">
        <v>5971</v>
      </c>
      <c r="L5617" t="s">
        <v>5971</v>
      </c>
      <c r="N5617" t="s">
        <v>11551</v>
      </c>
    </row>
    <row r="5618" spans="1:14" hidden="1" x14ac:dyDescent="0.25">
      <c r="A5618">
        <v>3417</v>
      </c>
      <c r="B5618" t="s">
        <v>11552</v>
      </c>
      <c r="D5618">
        <v>1911</v>
      </c>
      <c r="E5618">
        <v>3</v>
      </c>
      <c r="F5618">
        <v>407</v>
      </c>
      <c r="G5618" s="1">
        <v>3978</v>
      </c>
      <c r="H5618" t="s">
        <v>926</v>
      </c>
      <c r="I5618" t="s">
        <v>927</v>
      </c>
      <c r="J5618" t="s">
        <v>926</v>
      </c>
      <c r="K5618" t="s">
        <v>928</v>
      </c>
      <c r="L5618" t="s">
        <v>928</v>
      </c>
      <c r="N5618" t="s">
        <v>11553</v>
      </c>
    </row>
    <row r="5619" spans="1:14" hidden="1" x14ac:dyDescent="0.25">
      <c r="A5619">
        <v>3855</v>
      </c>
      <c r="B5619" t="s">
        <v>11554</v>
      </c>
      <c r="D5619">
        <v>1911</v>
      </c>
      <c r="E5619">
        <v>3</v>
      </c>
      <c r="F5619">
        <v>414</v>
      </c>
      <c r="G5619" s="1">
        <v>3978</v>
      </c>
      <c r="H5619" t="s">
        <v>4226</v>
      </c>
      <c r="I5619" t="s">
        <v>4227</v>
      </c>
      <c r="J5619" t="s">
        <v>8277</v>
      </c>
      <c r="K5619" t="s">
        <v>8249</v>
      </c>
      <c r="L5619" t="s">
        <v>8249</v>
      </c>
      <c r="N5619" t="s">
        <v>11555</v>
      </c>
    </row>
    <row r="5620" spans="1:14" hidden="1" x14ac:dyDescent="0.25">
      <c r="A5620">
        <v>3470</v>
      </c>
      <c r="B5620" t="s">
        <v>11556</v>
      </c>
      <c r="D5620">
        <v>1911</v>
      </c>
      <c r="E5620">
        <v>3</v>
      </c>
      <c r="F5620">
        <v>408</v>
      </c>
      <c r="G5620" s="1">
        <v>3975</v>
      </c>
      <c r="H5620" t="s">
        <v>926</v>
      </c>
      <c r="I5620" t="s">
        <v>927</v>
      </c>
      <c r="J5620" t="s">
        <v>926</v>
      </c>
      <c r="K5620" t="s">
        <v>928</v>
      </c>
      <c r="L5620" t="s">
        <v>928</v>
      </c>
      <c r="N5620" t="s">
        <v>11557</v>
      </c>
    </row>
    <row r="5621" spans="1:14" hidden="1" x14ac:dyDescent="0.25">
      <c r="A5621">
        <v>3796</v>
      </c>
      <c r="B5621" t="s">
        <v>11558</v>
      </c>
      <c r="D5621">
        <v>1911</v>
      </c>
      <c r="E5621">
        <v>3</v>
      </c>
      <c r="F5621">
        <v>413</v>
      </c>
      <c r="G5621" s="1">
        <v>3975</v>
      </c>
      <c r="H5621" t="s">
        <v>18</v>
      </c>
      <c r="I5621" t="s">
        <v>19</v>
      </c>
      <c r="J5621" t="s">
        <v>11559</v>
      </c>
      <c r="K5621" t="s">
        <v>28</v>
      </c>
      <c r="L5621" t="s">
        <v>28</v>
      </c>
      <c r="N5621" t="s">
        <v>11560</v>
      </c>
    </row>
    <row r="5622" spans="1:14" hidden="1" x14ac:dyDescent="0.25">
      <c r="A5622">
        <v>3157</v>
      </c>
      <c r="B5622" t="s">
        <v>11561</v>
      </c>
      <c r="D5622">
        <v>1911</v>
      </c>
      <c r="E5622">
        <v>3</v>
      </c>
      <c r="F5622">
        <v>405</v>
      </c>
      <c r="G5622" s="1">
        <v>3967</v>
      </c>
      <c r="H5622" t="s">
        <v>18</v>
      </c>
      <c r="I5622" t="s">
        <v>19</v>
      </c>
      <c r="J5622" t="s">
        <v>11562</v>
      </c>
      <c r="K5622" t="s">
        <v>11563</v>
      </c>
      <c r="L5622" t="s">
        <v>11563</v>
      </c>
      <c r="N5622" t="s">
        <v>11564</v>
      </c>
    </row>
    <row r="5623" spans="1:14" hidden="1" x14ac:dyDescent="0.25">
      <c r="A5623">
        <v>3158</v>
      </c>
      <c r="B5623" t="s">
        <v>11565</v>
      </c>
      <c r="D5623">
        <v>1911</v>
      </c>
      <c r="E5623">
        <v>3</v>
      </c>
      <c r="F5623">
        <v>405</v>
      </c>
      <c r="G5623" s="1">
        <v>3967</v>
      </c>
      <c r="H5623" t="s">
        <v>18</v>
      </c>
      <c r="I5623" t="s">
        <v>19</v>
      </c>
      <c r="J5623" t="s">
        <v>11562</v>
      </c>
      <c r="K5623" t="s">
        <v>11563</v>
      </c>
      <c r="L5623" t="s">
        <v>11563</v>
      </c>
      <c r="N5623" t="s">
        <v>11566</v>
      </c>
    </row>
    <row r="5624" spans="1:14" hidden="1" x14ac:dyDescent="0.25">
      <c r="A5624">
        <v>3462</v>
      </c>
      <c r="B5624" t="s">
        <v>11567</v>
      </c>
      <c r="D5624">
        <v>1911</v>
      </c>
      <c r="E5624">
        <v>3</v>
      </c>
      <c r="F5624">
        <v>407</v>
      </c>
      <c r="G5624" s="1">
        <v>3967</v>
      </c>
      <c r="H5624" t="s">
        <v>8847</v>
      </c>
      <c r="I5624" t="s">
        <v>3062</v>
      </c>
      <c r="J5624" t="s">
        <v>11568</v>
      </c>
      <c r="K5624" t="s">
        <v>7116</v>
      </c>
      <c r="L5624" t="s">
        <v>7116</v>
      </c>
      <c r="N5624" t="s">
        <v>11569</v>
      </c>
    </row>
    <row r="5625" spans="1:14" hidden="1" x14ac:dyDescent="0.25">
      <c r="A5625">
        <v>3854</v>
      </c>
      <c r="B5625" t="s">
        <v>1952</v>
      </c>
      <c r="D5625">
        <v>1911</v>
      </c>
      <c r="E5625">
        <v>3</v>
      </c>
      <c r="F5625">
        <v>414</v>
      </c>
      <c r="G5625" s="1">
        <v>3967</v>
      </c>
      <c r="H5625" t="s">
        <v>4226</v>
      </c>
      <c r="I5625" t="s">
        <v>4227</v>
      </c>
      <c r="J5625" t="s">
        <v>8007</v>
      </c>
      <c r="K5625" t="s">
        <v>6702</v>
      </c>
      <c r="L5625" t="s">
        <v>6702</v>
      </c>
      <c r="N5625" t="s">
        <v>11570</v>
      </c>
    </row>
    <row r="5626" spans="1:14" hidden="1" x14ac:dyDescent="0.25">
      <c r="A5626">
        <v>3184</v>
      </c>
      <c r="B5626" t="s">
        <v>11571</v>
      </c>
      <c r="D5626">
        <v>1911</v>
      </c>
      <c r="E5626">
        <v>3</v>
      </c>
      <c r="F5626">
        <v>411</v>
      </c>
      <c r="G5626" s="1">
        <v>3965</v>
      </c>
      <c r="H5626" t="s">
        <v>68</v>
      </c>
      <c r="I5626" t="s">
        <v>69</v>
      </c>
      <c r="J5626" t="s">
        <v>638</v>
      </c>
      <c r="K5626" t="s">
        <v>82</v>
      </c>
      <c r="L5626" t="s">
        <v>82</v>
      </c>
      <c r="N5626" t="s">
        <v>11572</v>
      </c>
    </row>
    <row r="5627" spans="1:14" hidden="1" x14ac:dyDescent="0.25">
      <c r="A5627">
        <v>3151</v>
      </c>
      <c r="B5627" t="s">
        <v>11573</v>
      </c>
      <c r="D5627">
        <v>1911</v>
      </c>
      <c r="E5627">
        <v>3</v>
      </c>
      <c r="F5627">
        <v>404</v>
      </c>
      <c r="G5627" s="1">
        <v>3964</v>
      </c>
      <c r="H5627" t="s">
        <v>68</v>
      </c>
      <c r="I5627" t="s">
        <v>69</v>
      </c>
      <c r="J5627" t="s">
        <v>11574</v>
      </c>
      <c r="K5627" t="s">
        <v>11575</v>
      </c>
      <c r="L5627" t="s">
        <v>11575</v>
      </c>
      <c r="N5627" t="s">
        <v>11576</v>
      </c>
    </row>
    <row r="5628" spans="1:14" hidden="1" x14ac:dyDescent="0.25">
      <c r="A5628">
        <v>3152</v>
      </c>
      <c r="B5628" t="s">
        <v>11577</v>
      </c>
      <c r="D5628">
        <v>1911</v>
      </c>
      <c r="E5628">
        <v>3</v>
      </c>
      <c r="F5628">
        <v>404</v>
      </c>
      <c r="G5628" s="1">
        <v>3964</v>
      </c>
      <c r="H5628" t="s">
        <v>68</v>
      </c>
      <c r="I5628" t="s">
        <v>69</v>
      </c>
      <c r="J5628" t="s">
        <v>11574</v>
      </c>
      <c r="K5628" t="s">
        <v>11575</v>
      </c>
      <c r="L5628" t="s">
        <v>11575</v>
      </c>
      <c r="N5628" t="s">
        <v>11578</v>
      </c>
    </row>
    <row r="5629" spans="1:14" hidden="1" x14ac:dyDescent="0.25">
      <c r="A5629">
        <v>3853</v>
      </c>
      <c r="B5629" t="s">
        <v>732</v>
      </c>
      <c r="D5629">
        <v>1911</v>
      </c>
      <c r="E5629">
        <v>3</v>
      </c>
      <c r="F5629">
        <v>414</v>
      </c>
      <c r="G5629" s="1">
        <v>3960</v>
      </c>
      <c r="H5629" t="s">
        <v>4226</v>
      </c>
      <c r="I5629" t="s">
        <v>4227</v>
      </c>
      <c r="J5629" t="s">
        <v>1039</v>
      </c>
      <c r="K5629" t="s">
        <v>8054</v>
      </c>
      <c r="L5629" t="s">
        <v>8054</v>
      </c>
      <c r="N5629" t="s">
        <v>11579</v>
      </c>
    </row>
    <row r="5630" spans="1:14" hidden="1" x14ac:dyDescent="0.25">
      <c r="A5630">
        <v>3468</v>
      </c>
      <c r="B5630" t="s">
        <v>11580</v>
      </c>
      <c r="D5630">
        <v>1911</v>
      </c>
      <c r="E5630">
        <v>3</v>
      </c>
      <c r="F5630">
        <v>408</v>
      </c>
      <c r="G5630" s="1">
        <v>3959</v>
      </c>
      <c r="H5630" t="s">
        <v>2657</v>
      </c>
      <c r="I5630" t="s">
        <v>2658</v>
      </c>
      <c r="J5630" t="s">
        <v>11581</v>
      </c>
      <c r="K5630" t="s">
        <v>11582</v>
      </c>
      <c r="L5630" t="s">
        <v>11582</v>
      </c>
      <c r="N5630" t="s">
        <v>11583</v>
      </c>
    </row>
    <row r="5631" spans="1:14" hidden="1" x14ac:dyDescent="0.25">
      <c r="A5631">
        <v>3380</v>
      </c>
      <c r="B5631" t="s">
        <v>11584</v>
      </c>
      <c r="D5631">
        <v>1911</v>
      </c>
      <c r="E5631">
        <v>3</v>
      </c>
      <c r="F5631">
        <v>406</v>
      </c>
      <c r="G5631" s="1">
        <v>3957</v>
      </c>
      <c r="H5631" t="s">
        <v>68</v>
      </c>
      <c r="I5631" t="s">
        <v>69</v>
      </c>
      <c r="J5631" t="s">
        <v>638</v>
      </c>
      <c r="K5631" t="s">
        <v>82</v>
      </c>
      <c r="L5631" t="s">
        <v>82</v>
      </c>
      <c r="N5631" t="s">
        <v>11585</v>
      </c>
    </row>
    <row r="5632" spans="1:14" hidden="1" x14ac:dyDescent="0.25">
      <c r="A5632">
        <v>3186</v>
      </c>
      <c r="B5632" t="s">
        <v>80</v>
      </c>
      <c r="D5632">
        <v>1911</v>
      </c>
      <c r="E5632">
        <v>3</v>
      </c>
      <c r="F5632">
        <v>411</v>
      </c>
      <c r="G5632" s="1">
        <v>3955</v>
      </c>
      <c r="H5632" t="s">
        <v>106</v>
      </c>
      <c r="I5632" t="s">
        <v>107</v>
      </c>
      <c r="J5632" t="s">
        <v>108</v>
      </c>
      <c r="K5632" t="s">
        <v>109</v>
      </c>
      <c r="L5632" t="s">
        <v>109</v>
      </c>
      <c r="N5632" t="s">
        <v>11586</v>
      </c>
    </row>
    <row r="5633" spans="1:14" hidden="1" x14ac:dyDescent="0.25">
      <c r="A5633">
        <v>3775</v>
      </c>
      <c r="B5633" t="s">
        <v>11587</v>
      </c>
      <c r="D5633">
        <v>1911</v>
      </c>
      <c r="E5633">
        <v>3</v>
      </c>
      <c r="F5633">
        <v>412</v>
      </c>
      <c r="G5633" s="1">
        <v>3955</v>
      </c>
      <c r="H5633" t="s">
        <v>2657</v>
      </c>
      <c r="I5633" t="s">
        <v>2658</v>
      </c>
      <c r="J5633" t="s">
        <v>8444</v>
      </c>
      <c r="K5633" t="s">
        <v>8445</v>
      </c>
      <c r="L5633" t="s">
        <v>8445</v>
      </c>
      <c r="N5633" t="s">
        <v>11588</v>
      </c>
    </row>
    <row r="5634" spans="1:14" hidden="1" x14ac:dyDescent="0.25">
      <c r="A5634">
        <v>3185</v>
      </c>
      <c r="B5634" t="s">
        <v>3403</v>
      </c>
      <c r="D5634">
        <v>1911</v>
      </c>
      <c r="E5634">
        <v>3</v>
      </c>
      <c r="F5634">
        <v>411</v>
      </c>
      <c r="G5634" s="1">
        <v>3954</v>
      </c>
      <c r="H5634" t="s">
        <v>106</v>
      </c>
      <c r="I5634" t="s">
        <v>107</v>
      </c>
      <c r="J5634" t="s">
        <v>197</v>
      </c>
      <c r="K5634" t="s">
        <v>198</v>
      </c>
      <c r="L5634" t="s">
        <v>198</v>
      </c>
      <c r="N5634" t="s">
        <v>11589</v>
      </c>
    </row>
    <row r="5635" spans="1:14" hidden="1" x14ac:dyDescent="0.25">
      <c r="A5635">
        <v>3379</v>
      </c>
      <c r="B5635" t="s">
        <v>11590</v>
      </c>
      <c r="D5635">
        <v>1911</v>
      </c>
      <c r="E5635">
        <v>3</v>
      </c>
      <c r="F5635">
        <v>406</v>
      </c>
      <c r="G5635" s="1">
        <v>3954</v>
      </c>
      <c r="H5635" t="s">
        <v>68</v>
      </c>
      <c r="I5635" t="s">
        <v>69</v>
      </c>
      <c r="J5635" t="s">
        <v>10580</v>
      </c>
      <c r="K5635" t="s">
        <v>10581</v>
      </c>
      <c r="L5635" t="s">
        <v>10581</v>
      </c>
      <c r="N5635" t="s">
        <v>11591</v>
      </c>
    </row>
    <row r="5636" spans="1:14" hidden="1" x14ac:dyDescent="0.25">
      <c r="A5636">
        <v>3447</v>
      </c>
      <c r="B5636" t="s">
        <v>11592</v>
      </c>
      <c r="D5636">
        <v>1911</v>
      </c>
      <c r="E5636">
        <v>3</v>
      </c>
      <c r="F5636">
        <v>407</v>
      </c>
      <c r="G5636" s="1">
        <v>3954</v>
      </c>
      <c r="H5636" t="s">
        <v>4968</v>
      </c>
      <c r="I5636" t="s">
        <v>4969</v>
      </c>
      <c r="J5636" t="s">
        <v>11593</v>
      </c>
      <c r="K5636" t="s">
        <v>9904</v>
      </c>
      <c r="L5636" t="s">
        <v>9904</v>
      </c>
      <c r="N5636" t="s">
        <v>11594</v>
      </c>
    </row>
    <row r="5637" spans="1:14" hidden="1" x14ac:dyDescent="0.25">
      <c r="A5637">
        <v>3193</v>
      </c>
      <c r="B5637" t="s">
        <v>3748</v>
      </c>
      <c r="D5637">
        <v>1911</v>
      </c>
      <c r="E5637">
        <v>3</v>
      </c>
      <c r="F5637">
        <v>413</v>
      </c>
      <c r="G5637" s="1">
        <v>3953</v>
      </c>
      <c r="H5637" t="s">
        <v>68</v>
      </c>
      <c r="I5637" t="s">
        <v>69</v>
      </c>
      <c r="J5637" t="s">
        <v>6860</v>
      </c>
      <c r="K5637" t="s">
        <v>119</v>
      </c>
      <c r="L5637" t="s">
        <v>119</v>
      </c>
      <c r="N5637" t="s">
        <v>11595</v>
      </c>
    </row>
    <row r="5638" spans="1:14" hidden="1" x14ac:dyDescent="0.25">
      <c r="A5638">
        <v>3773</v>
      </c>
      <c r="B5638" t="s">
        <v>11596</v>
      </c>
      <c r="D5638">
        <v>1911</v>
      </c>
      <c r="E5638">
        <v>3</v>
      </c>
      <c r="F5638">
        <v>412</v>
      </c>
      <c r="G5638" s="1">
        <v>3953</v>
      </c>
      <c r="H5638" t="s">
        <v>2657</v>
      </c>
      <c r="I5638" t="s">
        <v>2658</v>
      </c>
      <c r="J5638" t="s">
        <v>11597</v>
      </c>
      <c r="K5638" t="s">
        <v>11598</v>
      </c>
      <c r="L5638" t="s">
        <v>11598</v>
      </c>
      <c r="N5638" t="s">
        <v>11599</v>
      </c>
    </row>
    <row r="5639" spans="1:14" hidden="1" x14ac:dyDescent="0.25">
      <c r="A5639">
        <v>3774</v>
      </c>
      <c r="B5639" t="s">
        <v>11600</v>
      </c>
      <c r="D5639">
        <v>1911</v>
      </c>
      <c r="E5639">
        <v>3</v>
      </c>
      <c r="F5639">
        <v>412</v>
      </c>
      <c r="G5639" s="1">
        <v>3953</v>
      </c>
      <c r="H5639" t="s">
        <v>2657</v>
      </c>
      <c r="I5639" t="s">
        <v>2658</v>
      </c>
      <c r="J5639" t="s">
        <v>8444</v>
      </c>
      <c r="K5639" t="s">
        <v>8445</v>
      </c>
      <c r="L5639" t="s">
        <v>8445</v>
      </c>
      <c r="N5639" t="s">
        <v>11601</v>
      </c>
    </row>
    <row r="5640" spans="1:14" hidden="1" x14ac:dyDescent="0.25">
      <c r="A5640">
        <v>3183</v>
      </c>
      <c r="B5640" t="s">
        <v>11602</v>
      </c>
      <c r="D5640">
        <v>1911</v>
      </c>
      <c r="E5640">
        <v>3</v>
      </c>
      <c r="F5640">
        <v>411</v>
      </c>
      <c r="G5640" s="1">
        <v>3952</v>
      </c>
      <c r="H5640" t="s">
        <v>68</v>
      </c>
      <c r="I5640" t="s">
        <v>69</v>
      </c>
      <c r="J5640" t="s">
        <v>638</v>
      </c>
      <c r="K5640" t="s">
        <v>82</v>
      </c>
      <c r="L5640" t="s">
        <v>82</v>
      </c>
      <c r="N5640" t="s">
        <v>11603</v>
      </c>
    </row>
    <row r="5641" spans="1:14" hidden="1" x14ac:dyDescent="0.25">
      <c r="A5641">
        <v>3724</v>
      </c>
      <c r="B5641" t="s">
        <v>11604</v>
      </c>
      <c r="D5641">
        <v>1911</v>
      </c>
      <c r="E5641">
        <v>3</v>
      </c>
      <c r="F5641">
        <v>410</v>
      </c>
      <c r="G5641" s="1">
        <v>3952</v>
      </c>
      <c r="H5641" t="s">
        <v>8284</v>
      </c>
      <c r="I5641" t="s">
        <v>8285</v>
      </c>
      <c r="J5641" t="s">
        <v>10379</v>
      </c>
      <c r="K5641" t="s">
        <v>8287</v>
      </c>
      <c r="L5641" t="s">
        <v>8287</v>
      </c>
      <c r="N5641" t="s">
        <v>11605</v>
      </c>
    </row>
    <row r="5642" spans="1:14" hidden="1" x14ac:dyDescent="0.25">
      <c r="A5642">
        <v>3191</v>
      </c>
      <c r="B5642" t="s">
        <v>11606</v>
      </c>
      <c r="D5642">
        <v>1911</v>
      </c>
      <c r="E5642">
        <v>3</v>
      </c>
      <c r="F5642">
        <v>411</v>
      </c>
      <c r="G5642" s="1">
        <v>3950</v>
      </c>
      <c r="H5642" t="s">
        <v>8284</v>
      </c>
      <c r="I5642" t="s">
        <v>8285</v>
      </c>
      <c r="J5642" t="s">
        <v>10379</v>
      </c>
      <c r="K5642" t="s">
        <v>8287</v>
      </c>
      <c r="L5642" t="s">
        <v>8287</v>
      </c>
      <c r="N5642" t="s">
        <v>11607</v>
      </c>
    </row>
    <row r="5643" spans="1:14" hidden="1" x14ac:dyDescent="0.25">
      <c r="A5643">
        <v>3646</v>
      </c>
      <c r="B5643" t="s">
        <v>6661</v>
      </c>
      <c r="D5643">
        <v>1911</v>
      </c>
      <c r="E5643">
        <v>3</v>
      </c>
      <c r="F5643">
        <v>408</v>
      </c>
      <c r="G5643" s="1">
        <v>3950</v>
      </c>
      <c r="H5643" t="s">
        <v>8284</v>
      </c>
      <c r="I5643" t="s">
        <v>8285</v>
      </c>
      <c r="J5643" t="s">
        <v>10379</v>
      </c>
      <c r="K5643" t="s">
        <v>8287</v>
      </c>
      <c r="L5643" t="s">
        <v>8287</v>
      </c>
      <c r="N5643" t="s">
        <v>11608</v>
      </c>
    </row>
    <row r="5644" spans="1:14" hidden="1" x14ac:dyDescent="0.25">
      <c r="A5644">
        <v>3852</v>
      </c>
      <c r="B5644" t="s">
        <v>11609</v>
      </c>
      <c r="D5644">
        <v>1911</v>
      </c>
      <c r="E5644">
        <v>3</v>
      </c>
      <c r="F5644">
        <v>414</v>
      </c>
      <c r="G5644" s="1">
        <v>3949</v>
      </c>
      <c r="H5644" t="s">
        <v>4226</v>
      </c>
      <c r="I5644" t="s">
        <v>4227</v>
      </c>
      <c r="J5644" t="s">
        <v>8007</v>
      </c>
      <c r="K5644" t="s">
        <v>6702</v>
      </c>
      <c r="L5644" t="s">
        <v>6702</v>
      </c>
      <c r="N5644" t="s">
        <v>11610</v>
      </c>
    </row>
    <row r="5645" spans="1:14" hidden="1" x14ac:dyDescent="0.25">
      <c r="A5645">
        <v>3647</v>
      </c>
      <c r="B5645" t="s">
        <v>10239</v>
      </c>
      <c r="D5645">
        <v>1911</v>
      </c>
      <c r="E5645">
        <v>3</v>
      </c>
      <c r="F5645">
        <v>409</v>
      </c>
      <c r="G5645" s="1">
        <v>3948</v>
      </c>
      <c r="H5645" t="s">
        <v>2657</v>
      </c>
      <c r="I5645" t="s">
        <v>2658</v>
      </c>
      <c r="J5645" t="s">
        <v>11581</v>
      </c>
      <c r="K5645" t="s">
        <v>11582</v>
      </c>
      <c r="L5645" t="s">
        <v>11582</v>
      </c>
      <c r="N5645" t="s">
        <v>11611</v>
      </c>
    </row>
    <row r="5646" spans="1:14" hidden="1" x14ac:dyDescent="0.25">
      <c r="A5646">
        <v>3648</v>
      </c>
      <c r="B5646" t="s">
        <v>11612</v>
      </c>
      <c r="D5646">
        <v>1911</v>
      </c>
      <c r="E5646">
        <v>3</v>
      </c>
      <c r="F5646">
        <v>409</v>
      </c>
      <c r="G5646" s="1">
        <v>3948</v>
      </c>
      <c r="H5646" t="s">
        <v>2657</v>
      </c>
      <c r="I5646" t="s">
        <v>2658</v>
      </c>
      <c r="J5646" t="s">
        <v>11581</v>
      </c>
      <c r="K5646" t="s">
        <v>11582</v>
      </c>
      <c r="L5646" t="s">
        <v>11582</v>
      </c>
      <c r="N5646" t="s">
        <v>11613</v>
      </c>
    </row>
    <row r="5647" spans="1:14" hidden="1" x14ac:dyDescent="0.25">
      <c r="A5647">
        <v>3726</v>
      </c>
      <c r="B5647" t="s">
        <v>11614</v>
      </c>
      <c r="D5647">
        <v>1911</v>
      </c>
      <c r="E5647">
        <v>3</v>
      </c>
      <c r="F5647">
        <v>410</v>
      </c>
      <c r="G5647" s="1">
        <v>3948</v>
      </c>
      <c r="H5647" t="s">
        <v>8847</v>
      </c>
      <c r="I5647" t="s">
        <v>3062</v>
      </c>
      <c r="J5647" t="s">
        <v>11615</v>
      </c>
      <c r="K5647" t="s">
        <v>11616</v>
      </c>
      <c r="L5647" t="s">
        <v>11616</v>
      </c>
      <c r="N5647" t="s">
        <v>11617</v>
      </c>
    </row>
    <row r="5648" spans="1:14" hidden="1" x14ac:dyDescent="0.25">
      <c r="A5648">
        <v>3795</v>
      </c>
      <c r="B5648" t="s">
        <v>11618</v>
      </c>
      <c r="D5648">
        <v>1911</v>
      </c>
      <c r="E5648">
        <v>3</v>
      </c>
      <c r="F5648">
        <v>413</v>
      </c>
      <c r="G5648" s="1">
        <v>3946</v>
      </c>
      <c r="H5648" t="s">
        <v>18</v>
      </c>
      <c r="I5648" t="s">
        <v>19</v>
      </c>
      <c r="J5648" t="s">
        <v>11619</v>
      </c>
      <c r="K5648" t="s">
        <v>1668</v>
      </c>
      <c r="L5648" t="s">
        <v>1668</v>
      </c>
      <c r="N5648" t="s">
        <v>11620</v>
      </c>
    </row>
    <row r="5649" spans="1:14" hidden="1" x14ac:dyDescent="0.25">
      <c r="A5649">
        <v>3650</v>
      </c>
      <c r="B5649" t="s">
        <v>4891</v>
      </c>
      <c r="D5649">
        <v>1911</v>
      </c>
      <c r="E5649">
        <v>3</v>
      </c>
      <c r="F5649">
        <v>409</v>
      </c>
      <c r="G5649" s="1">
        <v>3938</v>
      </c>
      <c r="H5649" t="s">
        <v>68</v>
      </c>
      <c r="I5649" t="s">
        <v>69</v>
      </c>
      <c r="J5649" t="s">
        <v>638</v>
      </c>
      <c r="K5649" t="s">
        <v>82</v>
      </c>
      <c r="L5649" t="s">
        <v>82</v>
      </c>
      <c r="N5649" t="s">
        <v>11621</v>
      </c>
    </row>
    <row r="5650" spans="1:14" hidden="1" x14ac:dyDescent="0.25">
      <c r="A5650">
        <v>3377</v>
      </c>
      <c r="B5650" t="s">
        <v>468</v>
      </c>
      <c r="D5650">
        <v>1911</v>
      </c>
      <c r="E5650">
        <v>3</v>
      </c>
      <c r="F5650">
        <v>406</v>
      </c>
      <c r="G5650" s="1">
        <v>3936</v>
      </c>
      <c r="H5650" t="s">
        <v>68</v>
      </c>
      <c r="I5650" t="s">
        <v>69</v>
      </c>
      <c r="J5650" t="s">
        <v>11395</v>
      </c>
      <c r="K5650" t="s">
        <v>11396</v>
      </c>
      <c r="L5650" t="s">
        <v>11396</v>
      </c>
      <c r="N5650" t="s">
        <v>11622</v>
      </c>
    </row>
    <row r="5651" spans="1:14" hidden="1" x14ac:dyDescent="0.25">
      <c r="A5651">
        <v>3378</v>
      </c>
      <c r="B5651" t="s">
        <v>224</v>
      </c>
      <c r="D5651">
        <v>1911</v>
      </c>
      <c r="E5651">
        <v>3</v>
      </c>
      <c r="F5651">
        <v>406</v>
      </c>
      <c r="G5651" s="1">
        <v>3936</v>
      </c>
      <c r="H5651" t="s">
        <v>68</v>
      </c>
      <c r="I5651" t="s">
        <v>69</v>
      </c>
      <c r="J5651" t="s">
        <v>638</v>
      </c>
      <c r="K5651" t="s">
        <v>82</v>
      </c>
      <c r="L5651" t="s">
        <v>82</v>
      </c>
      <c r="N5651" t="s">
        <v>11623</v>
      </c>
    </row>
    <row r="5652" spans="1:14" hidden="1" x14ac:dyDescent="0.25">
      <c r="A5652">
        <v>3772</v>
      </c>
      <c r="B5652" t="s">
        <v>7886</v>
      </c>
      <c r="D5652">
        <v>1911</v>
      </c>
      <c r="E5652">
        <v>3</v>
      </c>
      <c r="F5652">
        <v>412</v>
      </c>
      <c r="G5652" s="1">
        <v>3934</v>
      </c>
      <c r="H5652" t="s">
        <v>2657</v>
      </c>
      <c r="I5652" t="s">
        <v>2658</v>
      </c>
      <c r="J5652" t="s">
        <v>8628</v>
      </c>
      <c r="K5652" t="s">
        <v>8445</v>
      </c>
      <c r="L5652" t="s">
        <v>8445</v>
      </c>
      <c r="N5652" t="s">
        <v>11624</v>
      </c>
    </row>
    <row r="5653" spans="1:14" hidden="1" x14ac:dyDescent="0.25">
      <c r="A5653">
        <v>3156</v>
      </c>
      <c r="B5653" t="s">
        <v>11505</v>
      </c>
      <c r="D5653">
        <v>1911</v>
      </c>
      <c r="E5653">
        <v>3</v>
      </c>
      <c r="F5653">
        <v>405</v>
      </c>
      <c r="G5653" s="1">
        <v>3933</v>
      </c>
      <c r="H5653" t="s">
        <v>18</v>
      </c>
      <c r="I5653" t="s">
        <v>19</v>
      </c>
      <c r="J5653" t="s">
        <v>11559</v>
      </c>
      <c r="K5653" t="s">
        <v>28</v>
      </c>
      <c r="L5653" t="s">
        <v>28</v>
      </c>
      <c r="N5653" t="s">
        <v>11625</v>
      </c>
    </row>
    <row r="5654" spans="1:14" hidden="1" x14ac:dyDescent="0.25">
      <c r="A5654">
        <v>3182</v>
      </c>
      <c r="B5654" t="s">
        <v>4191</v>
      </c>
      <c r="D5654">
        <v>1911</v>
      </c>
      <c r="E5654">
        <v>3</v>
      </c>
      <c r="F5654">
        <v>411</v>
      </c>
      <c r="G5654" s="1">
        <v>3933</v>
      </c>
      <c r="H5654" t="s">
        <v>68</v>
      </c>
      <c r="I5654" t="s">
        <v>69</v>
      </c>
      <c r="J5654" t="s">
        <v>4782</v>
      </c>
      <c r="K5654" t="s">
        <v>565</v>
      </c>
      <c r="L5654" t="s">
        <v>565</v>
      </c>
      <c r="N5654" t="s">
        <v>11626</v>
      </c>
    </row>
    <row r="5655" spans="1:14" hidden="1" x14ac:dyDescent="0.25">
      <c r="A5655">
        <v>3851</v>
      </c>
      <c r="B5655" t="s">
        <v>11627</v>
      </c>
      <c r="D5655">
        <v>1911</v>
      </c>
      <c r="E5655">
        <v>3</v>
      </c>
      <c r="F5655">
        <v>414</v>
      </c>
      <c r="G5655" s="1">
        <v>3932</v>
      </c>
      <c r="H5655" t="s">
        <v>4226</v>
      </c>
      <c r="I5655" t="s">
        <v>4227</v>
      </c>
      <c r="J5655" t="s">
        <v>8007</v>
      </c>
      <c r="K5655" t="s">
        <v>6702</v>
      </c>
      <c r="L5655" t="s">
        <v>6702</v>
      </c>
      <c r="N5655" t="s">
        <v>11628</v>
      </c>
    </row>
    <row r="5656" spans="1:14" hidden="1" x14ac:dyDescent="0.25">
      <c r="A5656">
        <v>3792</v>
      </c>
      <c r="B5656" t="s">
        <v>11629</v>
      </c>
      <c r="D5656">
        <v>1911</v>
      </c>
      <c r="E5656">
        <v>3</v>
      </c>
      <c r="F5656">
        <v>413</v>
      </c>
      <c r="G5656" s="1">
        <v>3930</v>
      </c>
      <c r="H5656" t="s">
        <v>68</v>
      </c>
      <c r="I5656" t="s">
        <v>69</v>
      </c>
      <c r="J5656" t="s">
        <v>7350</v>
      </c>
      <c r="K5656" t="s">
        <v>5430</v>
      </c>
      <c r="L5656" t="s">
        <v>5430</v>
      </c>
      <c r="N5656" t="s">
        <v>11630</v>
      </c>
    </row>
    <row r="5657" spans="1:14" hidden="1" x14ac:dyDescent="0.25">
      <c r="A5657">
        <v>3181</v>
      </c>
      <c r="B5657" t="s">
        <v>8728</v>
      </c>
      <c r="D5657">
        <v>1911</v>
      </c>
      <c r="E5657">
        <v>3</v>
      </c>
      <c r="F5657">
        <v>411</v>
      </c>
      <c r="G5657" s="1">
        <v>3926</v>
      </c>
      <c r="H5657" t="s">
        <v>68</v>
      </c>
      <c r="I5657" t="s">
        <v>69</v>
      </c>
      <c r="J5657" t="s">
        <v>638</v>
      </c>
      <c r="K5657" t="s">
        <v>82</v>
      </c>
      <c r="L5657" t="s">
        <v>82</v>
      </c>
      <c r="N5657" t="s">
        <v>11631</v>
      </c>
    </row>
    <row r="5658" spans="1:14" hidden="1" x14ac:dyDescent="0.25">
      <c r="A5658">
        <v>3443</v>
      </c>
      <c r="B5658" t="s">
        <v>11632</v>
      </c>
      <c r="D5658">
        <v>1911</v>
      </c>
      <c r="E5658">
        <v>3</v>
      </c>
      <c r="F5658">
        <v>407</v>
      </c>
      <c r="G5658" s="1">
        <v>3926</v>
      </c>
      <c r="H5658" t="s">
        <v>18</v>
      </c>
      <c r="I5658" t="s">
        <v>19</v>
      </c>
      <c r="J5658" t="s">
        <v>9665</v>
      </c>
      <c r="K5658" t="s">
        <v>9666</v>
      </c>
      <c r="L5658" t="s">
        <v>9666</v>
      </c>
      <c r="N5658" t="s">
        <v>11633</v>
      </c>
    </row>
    <row r="5659" spans="1:14" hidden="1" x14ac:dyDescent="0.25">
      <c r="A5659">
        <v>3791</v>
      </c>
      <c r="B5659" t="s">
        <v>2259</v>
      </c>
      <c r="D5659">
        <v>1911</v>
      </c>
      <c r="E5659">
        <v>3</v>
      </c>
      <c r="F5659">
        <v>413</v>
      </c>
      <c r="G5659" s="1">
        <v>3926</v>
      </c>
      <c r="H5659" t="s">
        <v>68</v>
      </c>
      <c r="I5659" t="s">
        <v>69</v>
      </c>
      <c r="J5659" t="s">
        <v>4689</v>
      </c>
      <c r="K5659" t="s">
        <v>4690</v>
      </c>
      <c r="L5659" t="s">
        <v>4690</v>
      </c>
      <c r="N5659" t="s">
        <v>11634</v>
      </c>
    </row>
    <row r="5660" spans="1:14" hidden="1" x14ac:dyDescent="0.25">
      <c r="A5660">
        <v>3790</v>
      </c>
      <c r="B5660" t="s">
        <v>4215</v>
      </c>
      <c r="D5660">
        <v>1911</v>
      </c>
      <c r="E5660">
        <v>3</v>
      </c>
      <c r="F5660">
        <v>413</v>
      </c>
      <c r="G5660" s="1">
        <v>3925</v>
      </c>
      <c r="H5660" t="s">
        <v>68</v>
      </c>
      <c r="I5660" t="s">
        <v>69</v>
      </c>
      <c r="J5660" t="s">
        <v>638</v>
      </c>
      <c r="K5660" t="s">
        <v>82</v>
      </c>
      <c r="L5660" t="s">
        <v>82</v>
      </c>
      <c r="N5660" t="s">
        <v>11635</v>
      </c>
    </row>
    <row r="5661" spans="1:14" hidden="1" x14ac:dyDescent="0.25">
      <c r="A5661">
        <v>3850</v>
      </c>
      <c r="B5661" t="s">
        <v>11609</v>
      </c>
      <c r="D5661">
        <v>1911</v>
      </c>
      <c r="E5661">
        <v>3</v>
      </c>
      <c r="F5661">
        <v>414</v>
      </c>
      <c r="G5661" s="1">
        <v>3924</v>
      </c>
      <c r="H5661" t="s">
        <v>4226</v>
      </c>
      <c r="I5661" t="s">
        <v>4227</v>
      </c>
      <c r="J5661" t="s">
        <v>8007</v>
      </c>
      <c r="K5661" t="s">
        <v>6702</v>
      </c>
      <c r="L5661" t="s">
        <v>6702</v>
      </c>
      <c r="N5661" t="s">
        <v>11636</v>
      </c>
    </row>
    <row r="5662" spans="1:14" hidden="1" x14ac:dyDescent="0.25">
      <c r="A5662">
        <v>3442</v>
      </c>
      <c r="B5662" t="s">
        <v>11637</v>
      </c>
      <c r="D5662">
        <v>1911</v>
      </c>
      <c r="E5662">
        <v>3</v>
      </c>
      <c r="F5662">
        <v>407</v>
      </c>
      <c r="G5662" s="1">
        <v>3923</v>
      </c>
      <c r="H5662" t="s">
        <v>18</v>
      </c>
      <c r="I5662" t="s">
        <v>19</v>
      </c>
      <c r="J5662" t="s">
        <v>9483</v>
      </c>
      <c r="K5662" t="s">
        <v>9484</v>
      </c>
      <c r="L5662" t="s">
        <v>9484</v>
      </c>
      <c r="N5662" t="s">
        <v>11638</v>
      </c>
    </row>
    <row r="5663" spans="1:14" hidden="1" x14ac:dyDescent="0.25">
      <c r="A5663">
        <v>3189</v>
      </c>
      <c r="B5663" t="s">
        <v>11639</v>
      </c>
      <c r="D5663">
        <v>1911</v>
      </c>
      <c r="E5663">
        <v>3</v>
      </c>
      <c r="F5663">
        <v>411</v>
      </c>
      <c r="G5663" s="1">
        <v>3922</v>
      </c>
      <c r="H5663" t="s">
        <v>4226</v>
      </c>
      <c r="I5663" t="s">
        <v>4227</v>
      </c>
      <c r="J5663" t="s">
        <v>8007</v>
      </c>
      <c r="K5663" t="s">
        <v>6702</v>
      </c>
      <c r="L5663" t="s">
        <v>6702</v>
      </c>
      <c r="N5663" t="s">
        <v>11640</v>
      </c>
    </row>
    <row r="5664" spans="1:14" hidden="1" x14ac:dyDescent="0.25">
      <c r="A5664">
        <v>3441</v>
      </c>
      <c r="B5664" t="s">
        <v>11641</v>
      </c>
      <c r="D5664">
        <v>1911</v>
      </c>
      <c r="E5664">
        <v>3</v>
      </c>
      <c r="F5664">
        <v>407</v>
      </c>
      <c r="G5664" s="1">
        <v>3922</v>
      </c>
      <c r="H5664" t="s">
        <v>18</v>
      </c>
      <c r="I5664" t="s">
        <v>19</v>
      </c>
      <c r="J5664" t="s">
        <v>11642</v>
      </c>
      <c r="K5664" t="s">
        <v>11643</v>
      </c>
      <c r="L5664" t="s">
        <v>11643</v>
      </c>
      <c r="N5664" t="s">
        <v>11644</v>
      </c>
    </row>
    <row r="5665" spans="1:14" hidden="1" x14ac:dyDescent="0.25">
      <c r="A5665">
        <v>3376</v>
      </c>
      <c r="B5665" t="s">
        <v>11645</v>
      </c>
      <c r="D5665">
        <v>1911</v>
      </c>
      <c r="E5665">
        <v>3</v>
      </c>
      <c r="F5665">
        <v>406</v>
      </c>
      <c r="G5665" s="1">
        <v>3906</v>
      </c>
      <c r="H5665" t="s">
        <v>68</v>
      </c>
      <c r="I5665" t="s">
        <v>69</v>
      </c>
      <c r="J5665" t="s">
        <v>3288</v>
      </c>
      <c r="K5665" t="s">
        <v>218</v>
      </c>
      <c r="L5665" t="s">
        <v>218</v>
      </c>
      <c r="N5665" t="s">
        <v>11646</v>
      </c>
    </row>
    <row r="5666" spans="1:14" hidden="1" x14ac:dyDescent="0.25">
      <c r="A5666">
        <v>3649</v>
      </c>
      <c r="B5666" t="s">
        <v>11647</v>
      </c>
      <c r="D5666">
        <v>1911</v>
      </c>
      <c r="E5666">
        <v>3</v>
      </c>
      <c r="F5666">
        <v>409</v>
      </c>
      <c r="G5666" s="1">
        <v>3905</v>
      </c>
      <c r="H5666" t="s">
        <v>68</v>
      </c>
      <c r="I5666" t="s">
        <v>69</v>
      </c>
      <c r="J5666" t="s">
        <v>11395</v>
      </c>
      <c r="K5666" t="s">
        <v>11396</v>
      </c>
      <c r="L5666" t="s">
        <v>11396</v>
      </c>
      <c r="N5666" t="s">
        <v>11648</v>
      </c>
    </row>
    <row r="5667" spans="1:14" hidden="1" x14ac:dyDescent="0.25">
      <c r="A5667">
        <v>3159</v>
      </c>
      <c r="B5667" t="s">
        <v>1038</v>
      </c>
      <c r="D5667">
        <v>1911</v>
      </c>
      <c r="E5667">
        <v>3</v>
      </c>
      <c r="F5667">
        <v>405</v>
      </c>
      <c r="G5667" s="1">
        <v>3904</v>
      </c>
      <c r="H5667" t="s">
        <v>4968</v>
      </c>
      <c r="I5667" t="s">
        <v>4969</v>
      </c>
      <c r="J5667" t="s">
        <v>11593</v>
      </c>
      <c r="K5667" t="s">
        <v>9904</v>
      </c>
      <c r="L5667" t="s">
        <v>9904</v>
      </c>
      <c r="N5667" t="s">
        <v>11649</v>
      </c>
    </row>
    <row r="5668" spans="1:14" hidden="1" x14ac:dyDescent="0.25">
      <c r="A5668">
        <v>3727</v>
      </c>
      <c r="B5668" t="s">
        <v>11650</v>
      </c>
      <c r="D5668">
        <v>1911</v>
      </c>
      <c r="E5668">
        <v>3</v>
      </c>
      <c r="F5668">
        <v>411</v>
      </c>
      <c r="G5668" s="1">
        <v>3903</v>
      </c>
      <c r="H5668" t="s">
        <v>2657</v>
      </c>
      <c r="I5668" t="s">
        <v>2658</v>
      </c>
      <c r="J5668" t="s">
        <v>8444</v>
      </c>
      <c r="K5668" t="s">
        <v>8445</v>
      </c>
      <c r="L5668" t="s">
        <v>8445</v>
      </c>
      <c r="N5668" t="s">
        <v>11651</v>
      </c>
    </row>
    <row r="5669" spans="1:14" hidden="1" x14ac:dyDescent="0.25">
      <c r="A5669">
        <v>3199</v>
      </c>
      <c r="B5669" t="s">
        <v>11652</v>
      </c>
      <c r="D5669">
        <v>1911</v>
      </c>
      <c r="E5669">
        <v>3</v>
      </c>
      <c r="F5669">
        <v>413</v>
      </c>
      <c r="G5669" s="1">
        <v>3902</v>
      </c>
      <c r="H5669" t="s">
        <v>926</v>
      </c>
      <c r="I5669" t="s">
        <v>927</v>
      </c>
      <c r="J5669" t="s">
        <v>926</v>
      </c>
      <c r="K5669" t="s">
        <v>928</v>
      </c>
      <c r="L5669" t="s">
        <v>928</v>
      </c>
      <c r="N5669" t="s">
        <v>11653</v>
      </c>
    </row>
    <row r="5670" spans="1:14" hidden="1" x14ac:dyDescent="0.25">
      <c r="A5670">
        <v>3848</v>
      </c>
      <c r="B5670" t="s">
        <v>11654</v>
      </c>
      <c r="D5670">
        <v>1911</v>
      </c>
      <c r="E5670">
        <v>3</v>
      </c>
      <c r="F5670">
        <v>414</v>
      </c>
      <c r="G5670" s="1">
        <v>3900</v>
      </c>
      <c r="H5670" t="s">
        <v>4226</v>
      </c>
      <c r="I5670" t="s">
        <v>4227</v>
      </c>
      <c r="J5670" t="s">
        <v>8007</v>
      </c>
      <c r="K5670" t="s">
        <v>6702</v>
      </c>
      <c r="L5670" t="s">
        <v>6702</v>
      </c>
      <c r="N5670" t="s">
        <v>11655</v>
      </c>
    </row>
    <row r="5671" spans="1:14" hidden="1" x14ac:dyDescent="0.25">
      <c r="A5671">
        <v>3849</v>
      </c>
      <c r="B5671" t="s">
        <v>11656</v>
      </c>
      <c r="D5671">
        <v>1911</v>
      </c>
      <c r="E5671">
        <v>3</v>
      </c>
      <c r="F5671">
        <v>414</v>
      </c>
      <c r="G5671" s="1">
        <v>3900</v>
      </c>
      <c r="H5671" t="s">
        <v>4226</v>
      </c>
      <c r="I5671" t="s">
        <v>4227</v>
      </c>
      <c r="J5671" t="s">
        <v>8007</v>
      </c>
      <c r="K5671" t="s">
        <v>6702</v>
      </c>
      <c r="L5671" t="s">
        <v>6702</v>
      </c>
      <c r="N5671" t="s">
        <v>11657</v>
      </c>
    </row>
    <row r="5672" spans="1:14" hidden="1" x14ac:dyDescent="0.25">
      <c r="A5672">
        <v>3245</v>
      </c>
      <c r="B5672" t="s">
        <v>11658</v>
      </c>
      <c r="D5672">
        <v>1911</v>
      </c>
      <c r="E5672">
        <v>3</v>
      </c>
      <c r="F5672">
        <v>414</v>
      </c>
      <c r="G5672" s="1">
        <v>3898</v>
      </c>
      <c r="H5672" t="s">
        <v>8847</v>
      </c>
      <c r="I5672" t="s">
        <v>3062</v>
      </c>
      <c r="J5672" t="s">
        <v>907</v>
      </c>
      <c r="K5672" t="s">
        <v>10123</v>
      </c>
      <c r="L5672" t="s">
        <v>10123</v>
      </c>
      <c r="N5672" t="s">
        <v>11659</v>
      </c>
    </row>
    <row r="5673" spans="1:14" hidden="1" x14ac:dyDescent="0.25">
      <c r="A5673">
        <v>3174</v>
      </c>
      <c r="B5673" t="s">
        <v>11660</v>
      </c>
      <c r="D5673">
        <v>1911</v>
      </c>
      <c r="E5673">
        <v>3</v>
      </c>
      <c r="F5673">
        <v>406</v>
      </c>
      <c r="G5673" s="1">
        <v>3895</v>
      </c>
      <c r="H5673" t="s">
        <v>2657</v>
      </c>
      <c r="I5673" t="s">
        <v>2658</v>
      </c>
      <c r="J5673" t="s">
        <v>11661</v>
      </c>
      <c r="K5673" t="s">
        <v>11662</v>
      </c>
      <c r="L5673" t="s">
        <v>11662</v>
      </c>
      <c r="N5673" t="s">
        <v>11663</v>
      </c>
    </row>
    <row r="5674" spans="1:14" hidden="1" x14ac:dyDescent="0.25">
      <c r="A5674">
        <v>3847</v>
      </c>
      <c r="B5674" t="s">
        <v>11664</v>
      </c>
      <c r="D5674">
        <v>1911</v>
      </c>
      <c r="E5674">
        <v>3</v>
      </c>
      <c r="F5674">
        <v>414</v>
      </c>
      <c r="G5674" s="1">
        <v>3895</v>
      </c>
      <c r="H5674" t="s">
        <v>4226</v>
      </c>
      <c r="I5674" t="s">
        <v>4227</v>
      </c>
      <c r="J5674" t="s">
        <v>8007</v>
      </c>
      <c r="K5674" t="s">
        <v>6702</v>
      </c>
      <c r="L5674" t="s">
        <v>6702</v>
      </c>
      <c r="N5674" t="s">
        <v>11665</v>
      </c>
    </row>
    <row r="5675" spans="1:14" hidden="1" x14ac:dyDescent="0.25">
      <c r="A5675">
        <v>3180</v>
      </c>
      <c r="B5675" t="s">
        <v>8238</v>
      </c>
      <c r="D5675">
        <v>1911</v>
      </c>
      <c r="E5675">
        <v>3</v>
      </c>
      <c r="F5675">
        <v>411</v>
      </c>
      <c r="G5675" s="1">
        <v>3894</v>
      </c>
      <c r="H5675" t="s">
        <v>68</v>
      </c>
      <c r="I5675" t="s">
        <v>69</v>
      </c>
      <c r="J5675" t="s">
        <v>7350</v>
      </c>
      <c r="K5675" t="s">
        <v>5430</v>
      </c>
      <c r="L5675" t="s">
        <v>5430</v>
      </c>
      <c r="N5675" t="s">
        <v>11666</v>
      </c>
    </row>
    <row r="5676" spans="1:14" hidden="1" x14ac:dyDescent="0.25">
      <c r="A5676">
        <v>3244</v>
      </c>
      <c r="B5676" t="s">
        <v>11667</v>
      </c>
      <c r="D5676">
        <v>1911</v>
      </c>
      <c r="E5676">
        <v>3</v>
      </c>
      <c r="F5676">
        <v>414</v>
      </c>
      <c r="G5676" s="1">
        <v>3894</v>
      </c>
      <c r="H5676" t="s">
        <v>8847</v>
      </c>
      <c r="I5676" t="s">
        <v>3062</v>
      </c>
      <c r="J5676" t="s">
        <v>907</v>
      </c>
      <c r="K5676" t="s">
        <v>10123</v>
      </c>
      <c r="L5676" t="s">
        <v>10123</v>
      </c>
      <c r="N5676" t="s">
        <v>11668</v>
      </c>
    </row>
    <row r="5677" spans="1:14" hidden="1" x14ac:dyDescent="0.25">
      <c r="A5677">
        <v>3173</v>
      </c>
      <c r="B5677" t="s">
        <v>11669</v>
      </c>
      <c r="D5677">
        <v>1911</v>
      </c>
      <c r="E5677">
        <v>3</v>
      </c>
      <c r="F5677">
        <v>406</v>
      </c>
      <c r="G5677" s="1">
        <v>3891</v>
      </c>
      <c r="H5677" t="s">
        <v>2657</v>
      </c>
      <c r="I5677" t="s">
        <v>2658</v>
      </c>
      <c r="J5677" t="s">
        <v>11245</v>
      </c>
      <c r="K5677" t="s">
        <v>11246</v>
      </c>
      <c r="L5677" t="s">
        <v>11246</v>
      </c>
      <c r="N5677" t="s">
        <v>11670</v>
      </c>
    </row>
    <row r="5678" spans="1:14" hidden="1" x14ac:dyDescent="0.25">
      <c r="A5678">
        <v>3162</v>
      </c>
      <c r="B5678" t="s">
        <v>11671</v>
      </c>
      <c r="D5678">
        <v>1911</v>
      </c>
      <c r="E5678">
        <v>3</v>
      </c>
      <c r="F5678">
        <v>405</v>
      </c>
      <c r="G5678" s="1">
        <v>3890</v>
      </c>
      <c r="H5678" t="s">
        <v>89</v>
      </c>
      <c r="I5678" t="s">
        <v>90</v>
      </c>
      <c r="J5678" t="s">
        <v>9945</v>
      </c>
      <c r="K5678" t="s">
        <v>9028</v>
      </c>
      <c r="L5678" t="s">
        <v>9028</v>
      </c>
      <c r="N5678" t="s">
        <v>11672</v>
      </c>
    </row>
    <row r="5679" spans="1:14" hidden="1" x14ac:dyDescent="0.25">
      <c r="A5679">
        <v>3440</v>
      </c>
      <c r="B5679" t="s">
        <v>11673</v>
      </c>
      <c r="D5679">
        <v>1911</v>
      </c>
      <c r="E5679">
        <v>3</v>
      </c>
      <c r="F5679">
        <v>407</v>
      </c>
      <c r="G5679" s="1">
        <v>3890</v>
      </c>
      <c r="H5679" t="s">
        <v>18</v>
      </c>
      <c r="I5679" t="s">
        <v>19</v>
      </c>
      <c r="J5679" t="s">
        <v>11674</v>
      </c>
      <c r="K5679" t="s">
        <v>11675</v>
      </c>
      <c r="L5679" t="s">
        <v>11675</v>
      </c>
      <c r="N5679" t="s">
        <v>11676</v>
      </c>
    </row>
    <row r="5680" spans="1:14" hidden="1" x14ac:dyDescent="0.25">
      <c r="A5680">
        <v>3253</v>
      </c>
      <c r="B5680" t="s">
        <v>11677</v>
      </c>
      <c r="D5680">
        <v>1911</v>
      </c>
      <c r="E5680">
        <v>3</v>
      </c>
      <c r="F5680">
        <v>414</v>
      </c>
      <c r="G5680" s="1">
        <v>3887</v>
      </c>
      <c r="H5680" t="s">
        <v>3234</v>
      </c>
      <c r="I5680" t="s">
        <v>3235</v>
      </c>
      <c r="J5680" t="s">
        <v>11678</v>
      </c>
      <c r="K5680" t="s">
        <v>4882</v>
      </c>
      <c r="L5680" t="s">
        <v>4882</v>
      </c>
      <c r="N5680" t="s">
        <v>11679</v>
      </c>
    </row>
    <row r="5681" spans="1:14" hidden="1" x14ac:dyDescent="0.25">
      <c r="A5681">
        <v>3749</v>
      </c>
      <c r="B5681" t="s">
        <v>4777</v>
      </c>
      <c r="D5681">
        <v>1911</v>
      </c>
      <c r="E5681">
        <v>3</v>
      </c>
      <c r="F5681">
        <v>411</v>
      </c>
      <c r="G5681" s="1">
        <v>3887</v>
      </c>
      <c r="H5681" t="s">
        <v>68</v>
      </c>
      <c r="I5681" t="s">
        <v>69</v>
      </c>
      <c r="J5681" t="s">
        <v>6687</v>
      </c>
      <c r="K5681" t="s">
        <v>308</v>
      </c>
      <c r="L5681" t="s">
        <v>308</v>
      </c>
      <c r="N5681" t="s">
        <v>11680</v>
      </c>
    </row>
    <row r="5682" spans="1:14" hidden="1" x14ac:dyDescent="0.25">
      <c r="A5682">
        <v>3789</v>
      </c>
      <c r="B5682" t="s">
        <v>11681</v>
      </c>
      <c r="D5682">
        <v>1911</v>
      </c>
      <c r="E5682">
        <v>3</v>
      </c>
      <c r="F5682">
        <v>413</v>
      </c>
      <c r="G5682" s="1">
        <v>3887</v>
      </c>
      <c r="H5682" t="s">
        <v>68</v>
      </c>
      <c r="I5682" t="s">
        <v>69</v>
      </c>
      <c r="J5682" t="s">
        <v>638</v>
      </c>
      <c r="K5682" t="s">
        <v>82</v>
      </c>
      <c r="L5682" t="s">
        <v>82</v>
      </c>
      <c r="N5682" t="s">
        <v>11682</v>
      </c>
    </row>
    <row r="5683" spans="1:14" hidden="1" x14ac:dyDescent="0.25">
      <c r="A5683">
        <v>3375</v>
      </c>
      <c r="B5683" t="s">
        <v>6209</v>
      </c>
      <c r="D5683">
        <v>1911</v>
      </c>
      <c r="E5683">
        <v>3</v>
      </c>
      <c r="F5683">
        <v>406</v>
      </c>
      <c r="G5683" s="1">
        <v>3884</v>
      </c>
      <c r="H5683" t="s">
        <v>68</v>
      </c>
      <c r="I5683" t="s">
        <v>69</v>
      </c>
      <c r="J5683" t="s">
        <v>638</v>
      </c>
      <c r="K5683" t="s">
        <v>82</v>
      </c>
      <c r="L5683" t="s">
        <v>82</v>
      </c>
      <c r="N5683" t="s">
        <v>11683</v>
      </c>
    </row>
    <row r="5684" spans="1:14" hidden="1" x14ac:dyDescent="0.25">
      <c r="A5684">
        <v>3198</v>
      </c>
      <c r="B5684" t="s">
        <v>6331</v>
      </c>
      <c r="D5684">
        <v>1911</v>
      </c>
      <c r="E5684">
        <v>3</v>
      </c>
      <c r="F5684">
        <v>413</v>
      </c>
      <c r="G5684" s="1">
        <v>3878</v>
      </c>
      <c r="H5684" t="s">
        <v>926</v>
      </c>
      <c r="I5684" t="s">
        <v>927</v>
      </c>
      <c r="J5684" t="s">
        <v>926</v>
      </c>
      <c r="K5684" t="s">
        <v>928</v>
      </c>
      <c r="L5684" t="s">
        <v>928</v>
      </c>
      <c r="N5684" t="s">
        <v>11684</v>
      </c>
    </row>
    <row r="5685" spans="1:14" hidden="1" x14ac:dyDescent="0.25">
      <c r="A5685">
        <v>3771</v>
      </c>
      <c r="B5685" t="s">
        <v>11685</v>
      </c>
      <c r="D5685">
        <v>1911</v>
      </c>
      <c r="E5685">
        <v>3</v>
      </c>
      <c r="F5685">
        <v>412</v>
      </c>
      <c r="G5685" s="1">
        <v>3878</v>
      </c>
      <c r="H5685" t="s">
        <v>2657</v>
      </c>
      <c r="I5685" t="s">
        <v>2658</v>
      </c>
      <c r="J5685" t="s">
        <v>8628</v>
      </c>
      <c r="K5685" t="s">
        <v>8445</v>
      </c>
      <c r="L5685" t="s">
        <v>8445</v>
      </c>
      <c r="N5685" t="s">
        <v>11686</v>
      </c>
    </row>
    <row r="5686" spans="1:14" hidden="1" x14ac:dyDescent="0.25">
      <c r="A5686">
        <v>3714</v>
      </c>
      <c r="B5686" t="s">
        <v>11687</v>
      </c>
      <c r="D5686">
        <v>1911</v>
      </c>
      <c r="E5686">
        <v>3</v>
      </c>
      <c r="F5686">
        <v>409</v>
      </c>
      <c r="G5686" s="1">
        <v>3877</v>
      </c>
      <c r="H5686" t="s">
        <v>8847</v>
      </c>
      <c r="I5686" t="s">
        <v>3062</v>
      </c>
      <c r="J5686" t="s">
        <v>11688</v>
      </c>
      <c r="K5686" t="s">
        <v>10111</v>
      </c>
      <c r="L5686" t="s">
        <v>10111</v>
      </c>
      <c r="N5686" t="s">
        <v>11689</v>
      </c>
    </row>
    <row r="5687" spans="1:14" hidden="1" x14ac:dyDescent="0.25">
      <c r="A5687">
        <v>3451</v>
      </c>
      <c r="B5687" t="s">
        <v>11690</v>
      </c>
      <c r="D5687">
        <v>1911</v>
      </c>
      <c r="E5687">
        <v>3</v>
      </c>
      <c r="F5687">
        <v>407</v>
      </c>
      <c r="G5687" s="1">
        <v>3876</v>
      </c>
      <c r="H5687" t="s">
        <v>8847</v>
      </c>
      <c r="I5687" t="s">
        <v>3062</v>
      </c>
      <c r="J5687" t="s">
        <v>8274</v>
      </c>
      <c r="K5687" t="s">
        <v>7079</v>
      </c>
      <c r="L5687" t="s">
        <v>7079</v>
      </c>
      <c r="N5687" t="s">
        <v>11691</v>
      </c>
    </row>
    <row r="5688" spans="1:14" hidden="1" x14ac:dyDescent="0.25">
      <c r="A5688">
        <v>3144</v>
      </c>
      <c r="B5688" t="s">
        <v>10727</v>
      </c>
      <c r="D5688">
        <v>1911</v>
      </c>
      <c r="E5688">
        <v>3</v>
      </c>
      <c r="F5688">
        <v>404</v>
      </c>
      <c r="G5688" s="1">
        <v>3874</v>
      </c>
      <c r="H5688" t="s">
        <v>18</v>
      </c>
      <c r="I5688" t="s">
        <v>19</v>
      </c>
      <c r="J5688" t="s">
        <v>11692</v>
      </c>
      <c r="K5688" t="s">
        <v>11693</v>
      </c>
      <c r="L5688" t="s">
        <v>11693</v>
      </c>
      <c r="N5688" t="s">
        <v>11694</v>
      </c>
    </row>
    <row r="5689" spans="1:14" hidden="1" x14ac:dyDescent="0.25">
      <c r="A5689">
        <v>3713</v>
      </c>
      <c r="B5689" t="s">
        <v>11695</v>
      </c>
      <c r="D5689">
        <v>1911</v>
      </c>
      <c r="E5689">
        <v>3</v>
      </c>
      <c r="F5689">
        <v>409</v>
      </c>
      <c r="G5689" s="1">
        <v>3866</v>
      </c>
      <c r="H5689" t="s">
        <v>3516</v>
      </c>
      <c r="J5689" t="s">
        <v>11696</v>
      </c>
      <c r="K5689" t="s">
        <v>11697</v>
      </c>
      <c r="L5689" t="s">
        <v>11697</v>
      </c>
      <c r="N5689" t="s">
        <v>11698</v>
      </c>
    </row>
    <row r="5690" spans="1:14" hidden="1" x14ac:dyDescent="0.25">
      <c r="A5690">
        <v>3243</v>
      </c>
      <c r="B5690" t="s">
        <v>11699</v>
      </c>
      <c r="D5690">
        <v>1911</v>
      </c>
      <c r="E5690">
        <v>3</v>
      </c>
      <c r="F5690">
        <v>414</v>
      </c>
      <c r="G5690" s="1">
        <v>3865</v>
      </c>
      <c r="H5690" t="s">
        <v>8847</v>
      </c>
      <c r="I5690" t="s">
        <v>3062</v>
      </c>
      <c r="J5690" t="s">
        <v>907</v>
      </c>
      <c r="K5690" t="s">
        <v>10123</v>
      </c>
      <c r="L5690" t="s">
        <v>10123</v>
      </c>
      <c r="N5690" t="s">
        <v>11700</v>
      </c>
    </row>
    <row r="5691" spans="1:14" hidden="1" x14ac:dyDescent="0.25">
      <c r="A5691">
        <v>3770</v>
      </c>
      <c r="B5691" t="s">
        <v>11701</v>
      </c>
      <c r="D5691">
        <v>1911</v>
      </c>
      <c r="E5691">
        <v>3</v>
      </c>
      <c r="F5691">
        <v>412</v>
      </c>
      <c r="G5691" s="1">
        <v>3861</v>
      </c>
      <c r="H5691" t="s">
        <v>2657</v>
      </c>
      <c r="I5691" t="s">
        <v>2658</v>
      </c>
      <c r="J5691" t="s">
        <v>9554</v>
      </c>
      <c r="K5691" t="s">
        <v>9555</v>
      </c>
      <c r="L5691" t="s">
        <v>9555</v>
      </c>
      <c r="N5691" t="s">
        <v>11702</v>
      </c>
    </row>
    <row r="5692" spans="1:14" hidden="1" x14ac:dyDescent="0.25">
      <c r="A5692">
        <v>3194</v>
      </c>
      <c r="B5692" t="s">
        <v>11703</v>
      </c>
      <c r="D5692">
        <v>1911</v>
      </c>
      <c r="E5692">
        <v>3</v>
      </c>
      <c r="F5692">
        <v>413</v>
      </c>
      <c r="G5692" s="1">
        <v>3860</v>
      </c>
      <c r="H5692" t="s">
        <v>106</v>
      </c>
      <c r="I5692" t="s">
        <v>107</v>
      </c>
      <c r="J5692" t="s">
        <v>6332</v>
      </c>
      <c r="K5692" t="s">
        <v>3382</v>
      </c>
      <c r="L5692" t="s">
        <v>3382</v>
      </c>
      <c r="N5692" t="s">
        <v>11704</v>
      </c>
    </row>
    <row r="5693" spans="1:14" hidden="1" x14ac:dyDescent="0.25">
      <c r="A5693">
        <v>3711</v>
      </c>
      <c r="B5693" t="s">
        <v>11705</v>
      </c>
      <c r="D5693">
        <v>1911</v>
      </c>
      <c r="E5693">
        <v>3</v>
      </c>
      <c r="F5693">
        <v>409</v>
      </c>
      <c r="G5693" s="1">
        <v>3858</v>
      </c>
      <c r="H5693" t="s">
        <v>89</v>
      </c>
      <c r="I5693" t="s">
        <v>90</v>
      </c>
      <c r="J5693" t="s">
        <v>9945</v>
      </c>
      <c r="K5693" t="s">
        <v>9028</v>
      </c>
      <c r="L5693" t="s">
        <v>9028</v>
      </c>
      <c r="N5693" t="s">
        <v>11706</v>
      </c>
    </row>
    <row r="5694" spans="1:14" hidden="1" x14ac:dyDescent="0.25">
      <c r="A5694">
        <v>3450</v>
      </c>
      <c r="B5694" t="s">
        <v>11707</v>
      </c>
      <c r="D5694">
        <v>1911</v>
      </c>
      <c r="E5694">
        <v>3</v>
      </c>
      <c r="F5694">
        <v>407</v>
      </c>
      <c r="G5694" s="1">
        <v>3857</v>
      </c>
      <c r="H5694" t="s">
        <v>8847</v>
      </c>
      <c r="I5694" t="s">
        <v>3062</v>
      </c>
      <c r="J5694" t="s">
        <v>11708</v>
      </c>
      <c r="K5694" t="s">
        <v>11198</v>
      </c>
      <c r="L5694" t="s">
        <v>11198</v>
      </c>
      <c r="N5694" t="s">
        <v>11709</v>
      </c>
    </row>
    <row r="5695" spans="1:14" hidden="1" x14ac:dyDescent="0.25">
      <c r="A5695">
        <v>3788</v>
      </c>
      <c r="B5695" t="s">
        <v>6772</v>
      </c>
      <c r="C5695" t="s">
        <v>7761</v>
      </c>
      <c r="D5695">
        <v>1911</v>
      </c>
      <c r="E5695">
        <v>3</v>
      </c>
      <c r="F5695">
        <v>413</v>
      </c>
      <c r="G5695" s="1">
        <v>3856</v>
      </c>
      <c r="H5695" t="s">
        <v>68</v>
      </c>
      <c r="I5695" t="s">
        <v>69</v>
      </c>
      <c r="J5695" t="s">
        <v>10580</v>
      </c>
      <c r="K5695" t="s">
        <v>10581</v>
      </c>
      <c r="L5695" t="s">
        <v>10581</v>
      </c>
      <c r="N5695" t="s">
        <v>11710</v>
      </c>
    </row>
    <row r="5696" spans="1:14" hidden="1" x14ac:dyDescent="0.25">
      <c r="A5696">
        <v>3654</v>
      </c>
      <c r="B5696" t="s">
        <v>11711</v>
      </c>
      <c r="D5696">
        <v>1911</v>
      </c>
      <c r="E5696">
        <v>3</v>
      </c>
      <c r="F5696">
        <v>409</v>
      </c>
      <c r="G5696" s="1">
        <v>3853</v>
      </c>
      <c r="H5696" t="s">
        <v>89</v>
      </c>
      <c r="I5696" t="s">
        <v>90</v>
      </c>
      <c r="J5696" t="s">
        <v>8953</v>
      </c>
      <c r="K5696" t="s">
        <v>7612</v>
      </c>
      <c r="L5696" t="s">
        <v>7612</v>
      </c>
      <c r="N5696" t="s">
        <v>11712</v>
      </c>
    </row>
    <row r="5697" spans="1:16" hidden="1" x14ac:dyDescent="0.25">
      <c r="A5697">
        <v>3787</v>
      </c>
      <c r="B5697" t="s">
        <v>11713</v>
      </c>
      <c r="C5697" t="s">
        <v>8010</v>
      </c>
      <c r="D5697">
        <v>1911</v>
      </c>
      <c r="E5697">
        <v>3</v>
      </c>
      <c r="F5697">
        <v>412</v>
      </c>
      <c r="G5697" s="1">
        <v>3853</v>
      </c>
      <c r="H5697" t="s">
        <v>68</v>
      </c>
      <c r="I5697" t="s">
        <v>69</v>
      </c>
      <c r="J5697" t="s">
        <v>638</v>
      </c>
      <c r="K5697" t="s">
        <v>82</v>
      </c>
      <c r="L5697" t="s">
        <v>82</v>
      </c>
      <c r="N5697" t="s">
        <v>11714</v>
      </c>
      <c r="P5697" t="s">
        <v>11715</v>
      </c>
    </row>
    <row r="5698" spans="1:16" hidden="1" x14ac:dyDescent="0.25">
      <c r="A5698">
        <v>3374</v>
      </c>
      <c r="B5698" t="s">
        <v>11716</v>
      </c>
      <c r="C5698" t="s">
        <v>7761</v>
      </c>
      <c r="D5698">
        <v>1911</v>
      </c>
      <c r="E5698">
        <v>3</v>
      </c>
      <c r="F5698">
        <v>406</v>
      </c>
      <c r="G5698" s="1">
        <v>3852</v>
      </c>
      <c r="H5698" t="s">
        <v>68</v>
      </c>
      <c r="I5698" t="s">
        <v>69</v>
      </c>
      <c r="J5698" t="s">
        <v>638</v>
      </c>
      <c r="K5698" t="s">
        <v>82</v>
      </c>
      <c r="L5698" t="s">
        <v>82</v>
      </c>
      <c r="N5698" t="s">
        <v>11717</v>
      </c>
    </row>
    <row r="5699" spans="1:16" hidden="1" x14ac:dyDescent="0.25">
      <c r="A5699">
        <v>3794</v>
      </c>
      <c r="B5699" t="s">
        <v>11718</v>
      </c>
      <c r="D5699">
        <v>1911</v>
      </c>
      <c r="E5699">
        <v>3</v>
      </c>
      <c r="F5699">
        <v>413</v>
      </c>
      <c r="G5699" s="1">
        <v>3852</v>
      </c>
      <c r="H5699" t="s">
        <v>18</v>
      </c>
      <c r="I5699" t="s">
        <v>19</v>
      </c>
      <c r="J5699" t="s">
        <v>11619</v>
      </c>
      <c r="K5699" t="s">
        <v>1668</v>
      </c>
      <c r="L5699" t="s">
        <v>1668</v>
      </c>
      <c r="N5699" t="s">
        <v>11719</v>
      </c>
    </row>
    <row r="5700" spans="1:16" hidden="1" x14ac:dyDescent="0.25">
      <c r="A5700">
        <v>3785</v>
      </c>
      <c r="B5700" t="s">
        <v>11720</v>
      </c>
      <c r="C5700" t="s">
        <v>7761</v>
      </c>
      <c r="D5700">
        <v>1911</v>
      </c>
      <c r="E5700">
        <v>3</v>
      </c>
      <c r="F5700">
        <v>412</v>
      </c>
      <c r="G5700" s="1">
        <v>3847</v>
      </c>
      <c r="H5700" t="s">
        <v>68</v>
      </c>
      <c r="I5700" t="s">
        <v>69</v>
      </c>
      <c r="J5700" t="s">
        <v>638</v>
      </c>
      <c r="K5700" t="s">
        <v>82</v>
      </c>
      <c r="L5700" t="s">
        <v>82</v>
      </c>
      <c r="N5700" t="s">
        <v>11721</v>
      </c>
    </row>
    <row r="5701" spans="1:16" hidden="1" x14ac:dyDescent="0.25">
      <c r="A5701">
        <v>3786</v>
      </c>
      <c r="B5701" t="s">
        <v>11722</v>
      </c>
      <c r="C5701" t="s">
        <v>7761</v>
      </c>
      <c r="D5701">
        <v>1911</v>
      </c>
      <c r="E5701">
        <v>3</v>
      </c>
      <c r="F5701">
        <v>412</v>
      </c>
      <c r="G5701" s="1">
        <v>3847</v>
      </c>
      <c r="H5701" t="s">
        <v>68</v>
      </c>
      <c r="I5701" t="s">
        <v>69</v>
      </c>
      <c r="J5701" t="s">
        <v>638</v>
      </c>
      <c r="K5701" t="s">
        <v>82</v>
      </c>
      <c r="L5701" t="s">
        <v>82</v>
      </c>
      <c r="N5701" t="s">
        <v>11723</v>
      </c>
    </row>
    <row r="5702" spans="1:16" hidden="1" x14ac:dyDescent="0.25">
      <c r="A5702">
        <v>3250</v>
      </c>
      <c r="B5702" t="s">
        <v>11724</v>
      </c>
      <c r="D5702">
        <v>1911</v>
      </c>
      <c r="E5702">
        <v>3</v>
      </c>
      <c r="F5702">
        <v>414</v>
      </c>
      <c r="G5702" s="1">
        <v>3845</v>
      </c>
      <c r="H5702" t="s">
        <v>8284</v>
      </c>
      <c r="I5702" t="s">
        <v>8285</v>
      </c>
      <c r="J5702" t="s">
        <v>10379</v>
      </c>
      <c r="K5702" t="s">
        <v>8287</v>
      </c>
      <c r="L5702" t="s">
        <v>8287</v>
      </c>
      <c r="N5702" t="s">
        <v>11725</v>
      </c>
    </row>
    <row r="5703" spans="1:16" hidden="1" x14ac:dyDescent="0.25">
      <c r="A5703">
        <v>3722</v>
      </c>
      <c r="B5703" t="s">
        <v>11726</v>
      </c>
      <c r="D5703">
        <v>1911</v>
      </c>
      <c r="E5703">
        <v>3</v>
      </c>
      <c r="F5703">
        <v>410</v>
      </c>
      <c r="G5703" s="1">
        <v>3842</v>
      </c>
      <c r="H5703" t="s">
        <v>18</v>
      </c>
      <c r="I5703" t="s">
        <v>19</v>
      </c>
      <c r="J5703" t="s">
        <v>54</v>
      </c>
      <c r="K5703" t="s">
        <v>11727</v>
      </c>
      <c r="L5703" t="s">
        <v>11727</v>
      </c>
      <c r="N5703" t="s">
        <v>11728</v>
      </c>
    </row>
    <row r="5704" spans="1:16" hidden="1" x14ac:dyDescent="0.25">
      <c r="A5704">
        <v>3373</v>
      </c>
      <c r="B5704" t="s">
        <v>3126</v>
      </c>
      <c r="D5704">
        <v>1911</v>
      </c>
      <c r="E5704">
        <v>3</v>
      </c>
      <c r="F5704">
        <v>406</v>
      </c>
      <c r="G5704" s="1">
        <v>3840</v>
      </c>
      <c r="H5704" t="s">
        <v>68</v>
      </c>
      <c r="I5704" t="s">
        <v>69</v>
      </c>
      <c r="J5704" t="s">
        <v>6860</v>
      </c>
      <c r="K5704" t="s">
        <v>119</v>
      </c>
      <c r="L5704" t="s">
        <v>119</v>
      </c>
      <c r="N5704" t="s">
        <v>11729</v>
      </c>
    </row>
    <row r="5705" spans="1:16" hidden="1" x14ac:dyDescent="0.25">
      <c r="A5705">
        <v>3439</v>
      </c>
      <c r="B5705" t="s">
        <v>11730</v>
      </c>
      <c r="D5705">
        <v>1911</v>
      </c>
      <c r="E5705">
        <v>3</v>
      </c>
      <c r="F5705">
        <v>407</v>
      </c>
      <c r="G5705" s="1">
        <v>3840</v>
      </c>
      <c r="H5705" t="s">
        <v>18</v>
      </c>
      <c r="I5705" t="s">
        <v>19</v>
      </c>
      <c r="J5705" t="s">
        <v>8974</v>
      </c>
      <c r="K5705" t="s">
        <v>8975</v>
      </c>
      <c r="L5705" t="s">
        <v>8975</v>
      </c>
      <c r="N5705" t="s">
        <v>11731</v>
      </c>
    </row>
    <row r="5706" spans="1:16" hidden="1" x14ac:dyDescent="0.25">
      <c r="A5706">
        <v>3466</v>
      </c>
      <c r="B5706" t="s">
        <v>10918</v>
      </c>
      <c r="D5706">
        <v>1911</v>
      </c>
      <c r="E5706">
        <v>3</v>
      </c>
      <c r="F5706">
        <v>408</v>
      </c>
      <c r="G5706" s="1">
        <v>3840</v>
      </c>
      <c r="H5706" t="s">
        <v>8284</v>
      </c>
      <c r="I5706" t="s">
        <v>8285</v>
      </c>
      <c r="J5706" t="s">
        <v>10379</v>
      </c>
      <c r="K5706" t="s">
        <v>8287</v>
      </c>
      <c r="L5706" t="s">
        <v>8287</v>
      </c>
      <c r="N5706" t="s">
        <v>11732</v>
      </c>
    </row>
    <row r="5707" spans="1:16" hidden="1" x14ac:dyDescent="0.25">
      <c r="A5707">
        <v>3438</v>
      </c>
      <c r="B5707" t="s">
        <v>11733</v>
      </c>
      <c r="D5707">
        <v>1911</v>
      </c>
      <c r="E5707">
        <v>3</v>
      </c>
      <c r="F5707">
        <v>407</v>
      </c>
      <c r="G5707" s="1">
        <v>3836</v>
      </c>
      <c r="H5707" t="s">
        <v>18</v>
      </c>
      <c r="I5707" t="s">
        <v>19</v>
      </c>
      <c r="J5707" t="s">
        <v>8974</v>
      </c>
      <c r="K5707" t="s">
        <v>8975</v>
      </c>
      <c r="L5707" t="s">
        <v>8975</v>
      </c>
      <c r="N5707" t="s">
        <v>11734</v>
      </c>
    </row>
    <row r="5708" spans="1:16" hidden="1" x14ac:dyDescent="0.25">
      <c r="A5708">
        <v>3160</v>
      </c>
      <c r="B5708" t="s">
        <v>23</v>
      </c>
      <c r="D5708">
        <v>1911</v>
      </c>
      <c r="E5708">
        <v>3</v>
      </c>
      <c r="F5708">
        <v>405</v>
      </c>
      <c r="G5708" s="1">
        <v>3835</v>
      </c>
      <c r="H5708" t="s">
        <v>46</v>
      </c>
      <c r="I5708" t="s">
        <v>47</v>
      </c>
      <c r="J5708" t="s">
        <v>1877</v>
      </c>
      <c r="N5708" t="s">
        <v>11735</v>
      </c>
    </row>
    <row r="5709" spans="1:16" hidden="1" x14ac:dyDescent="0.25">
      <c r="A5709">
        <v>4196</v>
      </c>
      <c r="B5709" t="s">
        <v>11736</v>
      </c>
      <c r="D5709">
        <v>1911</v>
      </c>
      <c r="E5709">
        <v>3</v>
      </c>
      <c r="F5709">
        <v>414</v>
      </c>
      <c r="G5709" s="1">
        <v>3832</v>
      </c>
      <c r="H5709" t="s">
        <v>8284</v>
      </c>
      <c r="I5709" t="s">
        <v>8285</v>
      </c>
      <c r="J5709" t="s">
        <v>10379</v>
      </c>
      <c r="K5709" t="s">
        <v>8287</v>
      </c>
      <c r="L5709" t="s">
        <v>8287</v>
      </c>
      <c r="N5709" t="s">
        <v>11737</v>
      </c>
    </row>
    <row r="5710" spans="1:16" hidden="1" x14ac:dyDescent="0.25">
      <c r="A5710">
        <v>3651</v>
      </c>
      <c r="B5710" t="s">
        <v>11738</v>
      </c>
      <c r="C5710" t="s">
        <v>8068</v>
      </c>
      <c r="D5710">
        <v>1911</v>
      </c>
      <c r="E5710">
        <v>3</v>
      </c>
      <c r="F5710">
        <v>409</v>
      </c>
      <c r="G5710" s="1">
        <v>3831</v>
      </c>
      <c r="H5710" t="s">
        <v>926</v>
      </c>
      <c r="I5710" t="s">
        <v>927</v>
      </c>
      <c r="J5710" t="s">
        <v>8526</v>
      </c>
      <c r="K5710" t="s">
        <v>928</v>
      </c>
      <c r="L5710" t="s">
        <v>928</v>
      </c>
      <c r="N5710" t="s">
        <v>11739</v>
      </c>
      <c r="O5710" t="s">
        <v>11740</v>
      </c>
      <c r="P5710" t="s">
        <v>11741</v>
      </c>
    </row>
    <row r="5711" spans="1:16" hidden="1" x14ac:dyDescent="0.25">
      <c r="A5711">
        <v>3652</v>
      </c>
      <c r="B5711" t="s">
        <v>11742</v>
      </c>
      <c r="C5711" t="s">
        <v>8068</v>
      </c>
      <c r="D5711">
        <v>1911</v>
      </c>
      <c r="E5711">
        <v>3</v>
      </c>
      <c r="F5711">
        <v>409</v>
      </c>
      <c r="G5711" s="1">
        <v>3831</v>
      </c>
      <c r="H5711" t="s">
        <v>926</v>
      </c>
      <c r="I5711" t="s">
        <v>927</v>
      </c>
      <c r="J5711" t="s">
        <v>8526</v>
      </c>
      <c r="K5711" t="s">
        <v>928</v>
      </c>
      <c r="L5711" t="s">
        <v>928</v>
      </c>
      <c r="N5711" t="s">
        <v>11743</v>
      </c>
      <c r="O5711" t="s">
        <v>11744</v>
      </c>
      <c r="P5711" t="s">
        <v>11745</v>
      </c>
    </row>
    <row r="5712" spans="1:16" hidden="1" x14ac:dyDescent="0.25">
      <c r="A5712">
        <v>3188</v>
      </c>
      <c r="B5712" t="s">
        <v>8308</v>
      </c>
      <c r="D5712">
        <v>1911</v>
      </c>
      <c r="E5712">
        <v>3</v>
      </c>
      <c r="F5712">
        <v>411</v>
      </c>
      <c r="G5712" s="1">
        <v>3827</v>
      </c>
      <c r="H5712" t="s">
        <v>8847</v>
      </c>
      <c r="I5712" t="s">
        <v>3062</v>
      </c>
      <c r="J5712" t="s">
        <v>8031</v>
      </c>
      <c r="K5712" t="s">
        <v>5454</v>
      </c>
      <c r="L5712" t="s">
        <v>5454</v>
      </c>
      <c r="N5712" t="s">
        <v>11746</v>
      </c>
    </row>
    <row r="5713" spans="1:14" hidden="1" x14ac:dyDescent="0.25">
      <c r="A5713">
        <v>3755</v>
      </c>
      <c r="B5713" t="s">
        <v>11747</v>
      </c>
      <c r="D5713">
        <v>1911</v>
      </c>
      <c r="E5713">
        <v>3</v>
      </c>
      <c r="F5713">
        <v>412</v>
      </c>
      <c r="G5713" s="1">
        <v>3827</v>
      </c>
      <c r="H5713" t="s">
        <v>2657</v>
      </c>
      <c r="I5713" t="s">
        <v>2658</v>
      </c>
      <c r="J5713" t="s">
        <v>11511</v>
      </c>
      <c r="K5713" t="s">
        <v>11512</v>
      </c>
      <c r="L5713" t="s">
        <v>11512</v>
      </c>
      <c r="N5713" t="s">
        <v>11748</v>
      </c>
    </row>
    <row r="5714" spans="1:14" hidden="1" x14ac:dyDescent="0.25">
      <c r="A5714">
        <v>3161</v>
      </c>
      <c r="B5714" t="s">
        <v>11749</v>
      </c>
      <c r="D5714">
        <v>1911</v>
      </c>
      <c r="E5714">
        <v>3</v>
      </c>
      <c r="F5714">
        <v>405</v>
      </c>
      <c r="G5714" s="1">
        <v>3826</v>
      </c>
      <c r="H5714" t="s">
        <v>8284</v>
      </c>
      <c r="I5714" t="s">
        <v>8285</v>
      </c>
      <c r="J5714" t="s">
        <v>11750</v>
      </c>
      <c r="K5714" t="s">
        <v>11751</v>
      </c>
      <c r="L5714" t="s">
        <v>11751</v>
      </c>
      <c r="N5714" t="s">
        <v>11752</v>
      </c>
    </row>
    <row r="5715" spans="1:14" hidden="1" x14ac:dyDescent="0.25">
      <c r="A5715">
        <v>3437</v>
      </c>
      <c r="B5715" t="s">
        <v>1197</v>
      </c>
      <c r="D5715">
        <v>1911</v>
      </c>
      <c r="E5715">
        <v>3</v>
      </c>
      <c r="F5715">
        <v>407</v>
      </c>
      <c r="G5715" s="1">
        <v>3826</v>
      </c>
      <c r="H5715" t="s">
        <v>18</v>
      </c>
      <c r="I5715" t="s">
        <v>19</v>
      </c>
      <c r="J5715" t="s">
        <v>11183</v>
      </c>
      <c r="K5715" t="s">
        <v>11184</v>
      </c>
      <c r="L5715" t="s">
        <v>11184</v>
      </c>
      <c r="N5715" t="s">
        <v>11753</v>
      </c>
    </row>
    <row r="5716" spans="1:14" hidden="1" x14ac:dyDescent="0.25">
      <c r="A5716">
        <v>3845</v>
      </c>
      <c r="B5716" t="s">
        <v>776</v>
      </c>
      <c r="D5716">
        <v>1911</v>
      </c>
      <c r="E5716">
        <v>3</v>
      </c>
      <c r="F5716">
        <v>413</v>
      </c>
      <c r="G5716" s="1">
        <v>3825</v>
      </c>
      <c r="H5716" t="s">
        <v>4968</v>
      </c>
      <c r="I5716" t="s">
        <v>4969</v>
      </c>
      <c r="J5716" t="s">
        <v>11593</v>
      </c>
      <c r="K5716" t="s">
        <v>9904</v>
      </c>
      <c r="L5716" t="s">
        <v>9904</v>
      </c>
      <c r="N5716" t="s">
        <v>11754</v>
      </c>
    </row>
    <row r="5717" spans="1:14" hidden="1" x14ac:dyDescent="0.25">
      <c r="A5717">
        <v>3242</v>
      </c>
      <c r="B5717" t="s">
        <v>11755</v>
      </c>
      <c r="D5717">
        <v>1911</v>
      </c>
      <c r="E5717">
        <v>3</v>
      </c>
      <c r="F5717">
        <v>414</v>
      </c>
      <c r="G5717" s="1">
        <v>3823</v>
      </c>
      <c r="H5717" t="s">
        <v>8847</v>
      </c>
      <c r="I5717" t="s">
        <v>3062</v>
      </c>
      <c r="J5717" t="s">
        <v>907</v>
      </c>
      <c r="K5717" t="s">
        <v>10123</v>
      </c>
      <c r="L5717" t="s">
        <v>10123</v>
      </c>
      <c r="N5717" t="s">
        <v>11756</v>
      </c>
    </row>
    <row r="5718" spans="1:14" hidden="1" x14ac:dyDescent="0.25">
      <c r="A5718">
        <v>3372</v>
      </c>
      <c r="B5718" t="s">
        <v>5857</v>
      </c>
      <c r="D5718">
        <v>1911</v>
      </c>
      <c r="E5718">
        <v>3</v>
      </c>
      <c r="F5718">
        <v>406</v>
      </c>
      <c r="G5718" s="1">
        <v>3818</v>
      </c>
      <c r="H5718" t="s">
        <v>68</v>
      </c>
      <c r="I5718" t="s">
        <v>69</v>
      </c>
      <c r="J5718" t="s">
        <v>6070</v>
      </c>
      <c r="K5718" t="s">
        <v>2863</v>
      </c>
      <c r="L5718" t="s">
        <v>2863</v>
      </c>
      <c r="N5718" t="s">
        <v>11757</v>
      </c>
    </row>
    <row r="5719" spans="1:14" hidden="1" x14ac:dyDescent="0.25">
      <c r="A5719">
        <v>3748</v>
      </c>
      <c r="B5719" t="s">
        <v>11758</v>
      </c>
      <c r="D5719">
        <v>1911</v>
      </c>
      <c r="E5719">
        <v>3</v>
      </c>
      <c r="F5719">
        <v>411</v>
      </c>
      <c r="G5719" s="1">
        <v>3817</v>
      </c>
      <c r="H5719" t="s">
        <v>68</v>
      </c>
      <c r="I5719" t="s">
        <v>69</v>
      </c>
      <c r="J5719" t="s">
        <v>638</v>
      </c>
      <c r="K5719" t="s">
        <v>82</v>
      </c>
      <c r="L5719" t="s">
        <v>82</v>
      </c>
      <c r="N5719" t="s">
        <v>11759</v>
      </c>
    </row>
    <row r="5720" spans="1:14" hidden="1" x14ac:dyDescent="0.25">
      <c r="A5720">
        <v>3436</v>
      </c>
      <c r="B5720" t="s">
        <v>11760</v>
      </c>
      <c r="D5720">
        <v>1911</v>
      </c>
      <c r="E5720">
        <v>3</v>
      </c>
      <c r="F5720">
        <v>407</v>
      </c>
      <c r="G5720" s="1">
        <v>3811</v>
      </c>
      <c r="H5720" t="s">
        <v>18</v>
      </c>
      <c r="I5720" t="s">
        <v>19</v>
      </c>
      <c r="J5720" t="s">
        <v>11183</v>
      </c>
      <c r="K5720" t="s">
        <v>11184</v>
      </c>
      <c r="L5720" t="s">
        <v>11184</v>
      </c>
      <c r="N5720" t="s">
        <v>11761</v>
      </c>
    </row>
    <row r="5721" spans="1:14" hidden="1" x14ac:dyDescent="0.25">
      <c r="A5721">
        <v>3166</v>
      </c>
      <c r="B5721" t="s">
        <v>468</v>
      </c>
      <c r="D5721">
        <v>1911</v>
      </c>
      <c r="E5721">
        <v>3</v>
      </c>
      <c r="F5721">
        <v>405</v>
      </c>
      <c r="G5721" s="1">
        <v>3806</v>
      </c>
      <c r="H5721" t="s">
        <v>18</v>
      </c>
      <c r="I5721" t="s">
        <v>19</v>
      </c>
      <c r="J5721" t="s">
        <v>11448</v>
      </c>
      <c r="K5721" t="s">
        <v>9405</v>
      </c>
      <c r="L5721" t="s">
        <v>9405</v>
      </c>
      <c r="N5721" t="s">
        <v>11762</v>
      </c>
    </row>
    <row r="5722" spans="1:14" hidden="1" x14ac:dyDescent="0.25">
      <c r="A5722">
        <v>3449</v>
      </c>
      <c r="B5722" t="s">
        <v>10236</v>
      </c>
      <c r="D5722">
        <v>1911</v>
      </c>
      <c r="E5722">
        <v>3</v>
      </c>
      <c r="F5722">
        <v>407</v>
      </c>
      <c r="G5722" s="1">
        <v>3806</v>
      </c>
      <c r="H5722" t="s">
        <v>8847</v>
      </c>
      <c r="I5722" t="s">
        <v>3062</v>
      </c>
      <c r="J5722" t="s">
        <v>11763</v>
      </c>
      <c r="K5722" t="s">
        <v>11764</v>
      </c>
      <c r="L5722" t="s">
        <v>11764</v>
      </c>
      <c r="N5722" t="s">
        <v>11765</v>
      </c>
    </row>
    <row r="5723" spans="1:14" hidden="1" x14ac:dyDescent="0.25">
      <c r="A5723">
        <v>3857</v>
      </c>
      <c r="B5723" t="s">
        <v>11766</v>
      </c>
      <c r="D5723">
        <v>1911</v>
      </c>
      <c r="E5723">
        <v>3</v>
      </c>
      <c r="F5723">
        <v>414</v>
      </c>
      <c r="G5723" s="1">
        <v>3800</v>
      </c>
      <c r="H5723" t="s">
        <v>8284</v>
      </c>
      <c r="I5723" t="s">
        <v>8285</v>
      </c>
      <c r="J5723" t="s">
        <v>10379</v>
      </c>
      <c r="K5723" t="s">
        <v>8287</v>
      </c>
      <c r="L5723" t="s">
        <v>8287</v>
      </c>
      <c r="N5723" t="s">
        <v>11767</v>
      </c>
    </row>
    <row r="5724" spans="1:14" hidden="1" x14ac:dyDescent="0.25">
      <c r="A5724">
        <v>4195</v>
      </c>
      <c r="B5724" t="s">
        <v>11768</v>
      </c>
      <c r="D5724">
        <v>1911</v>
      </c>
      <c r="E5724">
        <v>3</v>
      </c>
      <c r="F5724">
        <v>414</v>
      </c>
      <c r="G5724" s="1">
        <v>3800</v>
      </c>
      <c r="H5724" t="s">
        <v>8284</v>
      </c>
      <c r="I5724" t="s">
        <v>8285</v>
      </c>
      <c r="J5724" t="s">
        <v>10379</v>
      </c>
      <c r="K5724" t="s">
        <v>8287</v>
      </c>
      <c r="L5724" t="s">
        <v>8287</v>
      </c>
      <c r="N5724" t="s">
        <v>11769</v>
      </c>
    </row>
    <row r="5725" spans="1:14" hidden="1" x14ac:dyDescent="0.25">
      <c r="A5725">
        <v>3856</v>
      </c>
      <c r="B5725" t="s">
        <v>11770</v>
      </c>
      <c r="D5725">
        <v>1911</v>
      </c>
      <c r="E5725">
        <v>3</v>
      </c>
      <c r="F5725">
        <v>414</v>
      </c>
      <c r="G5725" s="1">
        <v>3798</v>
      </c>
      <c r="H5725" t="s">
        <v>8284</v>
      </c>
      <c r="I5725" t="s">
        <v>8285</v>
      </c>
      <c r="J5725" t="s">
        <v>10379</v>
      </c>
      <c r="K5725" t="s">
        <v>8287</v>
      </c>
      <c r="L5725" t="s">
        <v>8287</v>
      </c>
      <c r="N5725" t="s">
        <v>11771</v>
      </c>
    </row>
    <row r="5726" spans="1:14" hidden="1" x14ac:dyDescent="0.25">
      <c r="A5726">
        <v>3784</v>
      </c>
      <c r="B5726" t="s">
        <v>11772</v>
      </c>
      <c r="D5726">
        <v>1911</v>
      </c>
      <c r="E5726">
        <v>3</v>
      </c>
      <c r="F5726">
        <v>412</v>
      </c>
      <c r="G5726" s="1">
        <v>3796</v>
      </c>
      <c r="H5726" t="s">
        <v>68</v>
      </c>
      <c r="I5726" t="s">
        <v>69</v>
      </c>
      <c r="J5726" t="s">
        <v>11773</v>
      </c>
      <c r="K5726" t="s">
        <v>11774</v>
      </c>
      <c r="L5726" t="s">
        <v>11774</v>
      </c>
      <c r="N5726" t="s">
        <v>11775</v>
      </c>
    </row>
    <row r="5727" spans="1:14" hidden="1" x14ac:dyDescent="0.25">
      <c r="A5727">
        <v>3172</v>
      </c>
      <c r="B5727" t="s">
        <v>11776</v>
      </c>
      <c r="D5727">
        <v>1911</v>
      </c>
      <c r="E5727">
        <v>3</v>
      </c>
      <c r="F5727">
        <v>406</v>
      </c>
      <c r="G5727" s="1">
        <v>3794</v>
      </c>
      <c r="H5727" t="s">
        <v>2657</v>
      </c>
      <c r="I5727" t="s">
        <v>2658</v>
      </c>
      <c r="J5727" t="s">
        <v>11661</v>
      </c>
      <c r="K5727" t="s">
        <v>11662</v>
      </c>
      <c r="L5727" t="s">
        <v>11662</v>
      </c>
      <c r="N5727" t="s">
        <v>11777</v>
      </c>
    </row>
    <row r="5728" spans="1:14" hidden="1" x14ac:dyDescent="0.25">
      <c r="A5728">
        <v>3190</v>
      </c>
      <c r="B5728" t="s">
        <v>11778</v>
      </c>
      <c r="D5728">
        <v>1911</v>
      </c>
      <c r="E5728">
        <v>3</v>
      </c>
      <c r="F5728">
        <v>411</v>
      </c>
      <c r="G5728" s="1">
        <v>3794</v>
      </c>
      <c r="H5728" t="s">
        <v>8284</v>
      </c>
      <c r="I5728" t="s">
        <v>8285</v>
      </c>
      <c r="J5728" t="s">
        <v>10379</v>
      </c>
      <c r="K5728" t="s">
        <v>8287</v>
      </c>
      <c r="L5728" t="s">
        <v>8287</v>
      </c>
      <c r="N5728" t="s">
        <v>11779</v>
      </c>
    </row>
    <row r="5729" spans="1:14" hidden="1" x14ac:dyDescent="0.25">
      <c r="A5729">
        <v>3747</v>
      </c>
      <c r="B5729" t="s">
        <v>11780</v>
      </c>
      <c r="D5729">
        <v>1911</v>
      </c>
      <c r="E5729">
        <v>3</v>
      </c>
      <c r="F5729">
        <v>411</v>
      </c>
      <c r="G5729" s="1">
        <v>3791</v>
      </c>
      <c r="H5729" t="s">
        <v>68</v>
      </c>
      <c r="I5729" t="s">
        <v>69</v>
      </c>
      <c r="J5729" t="s">
        <v>638</v>
      </c>
      <c r="K5729" t="s">
        <v>82</v>
      </c>
      <c r="L5729" t="s">
        <v>82</v>
      </c>
      <c r="N5729" t="s">
        <v>11781</v>
      </c>
    </row>
    <row r="5730" spans="1:14" hidden="1" x14ac:dyDescent="0.25">
      <c r="A5730">
        <v>3746</v>
      </c>
      <c r="B5730" t="s">
        <v>11782</v>
      </c>
      <c r="D5730">
        <v>1911</v>
      </c>
      <c r="E5730">
        <v>3</v>
      </c>
      <c r="F5730">
        <v>411</v>
      </c>
      <c r="G5730" s="1">
        <v>3790</v>
      </c>
      <c r="H5730" t="s">
        <v>68</v>
      </c>
      <c r="I5730" t="s">
        <v>69</v>
      </c>
      <c r="J5730" t="s">
        <v>11395</v>
      </c>
      <c r="K5730" t="s">
        <v>11396</v>
      </c>
      <c r="L5730" t="s">
        <v>11396</v>
      </c>
      <c r="N5730" t="s">
        <v>11783</v>
      </c>
    </row>
    <row r="5731" spans="1:14" hidden="1" x14ac:dyDescent="0.25">
      <c r="A5731">
        <v>3750</v>
      </c>
      <c r="B5731" t="s">
        <v>11784</v>
      </c>
      <c r="D5731">
        <v>1911</v>
      </c>
      <c r="E5731">
        <v>3</v>
      </c>
      <c r="F5731">
        <v>412</v>
      </c>
      <c r="G5731" s="1">
        <v>3790</v>
      </c>
      <c r="H5731" t="s">
        <v>89</v>
      </c>
      <c r="I5731" t="s">
        <v>90</v>
      </c>
      <c r="J5731" t="s">
        <v>6786</v>
      </c>
      <c r="K5731" t="s">
        <v>260</v>
      </c>
      <c r="L5731" t="s">
        <v>260</v>
      </c>
      <c r="N5731" t="s">
        <v>11785</v>
      </c>
    </row>
    <row r="5732" spans="1:14" hidden="1" x14ac:dyDescent="0.25">
      <c r="A5732">
        <v>3783</v>
      </c>
      <c r="B5732" t="s">
        <v>11786</v>
      </c>
      <c r="D5732">
        <v>1911</v>
      </c>
      <c r="E5732">
        <v>3</v>
      </c>
      <c r="F5732">
        <v>412</v>
      </c>
      <c r="G5732" s="1">
        <v>3790</v>
      </c>
      <c r="H5732" t="s">
        <v>68</v>
      </c>
      <c r="I5732" t="s">
        <v>69</v>
      </c>
      <c r="J5732" t="s">
        <v>10580</v>
      </c>
      <c r="K5732" t="s">
        <v>10581</v>
      </c>
      <c r="L5732" t="s">
        <v>10581</v>
      </c>
      <c r="N5732" t="s">
        <v>11787</v>
      </c>
    </row>
    <row r="5733" spans="1:14" hidden="1" x14ac:dyDescent="0.25">
      <c r="A5733">
        <v>3370</v>
      </c>
      <c r="B5733" t="s">
        <v>11788</v>
      </c>
      <c r="D5733">
        <v>1911</v>
      </c>
      <c r="E5733">
        <v>3</v>
      </c>
      <c r="F5733">
        <v>406</v>
      </c>
      <c r="G5733" s="1">
        <v>3789</v>
      </c>
      <c r="H5733" t="s">
        <v>68</v>
      </c>
      <c r="I5733" t="s">
        <v>69</v>
      </c>
      <c r="J5733" t="s">
        <v>638</v>
      </c>
      <c r="K5733" t="s">
        <v>82</v>
      </c>
      <c r="L5733" t="s">
        <v>82</v>
      </c>
      <c r="N5733" t="s">
        <v>11789</v>
      </c>
    </row>
    <row r="5734" spans="1:14" hidden="1" x14ac:dyDescent="0.25">
      <c r="A5734">
        <v>3435</v>
      </c>
      <c r="B5734" t="s">
        <v>11790</v>
      </c>
      <c r="D5734">
        <v>1911</v>
      </c>
      <c r="E5734">
        <v>3</v>
      </c>
      <c r="F5734">
        <v>407</v>
      </c>
      <c r="G5734" s="1">
        <v>3789</v>
      </c>
      <c r="H5734" t="s">
        <v>18</v>
      </c>
      <c r="I5734" t="s">
        <v>19</v>
      </c>
      <c r="J5734" t="s">
        <v>11791</v>
      </c>
      <c r="K5734" t="s">
        <v>11792</v>
      </c>
      <c r="L5734" t="s">
        <v>11792</v>
      </c>
      <c r="N5734" t="s">
        <v>11793</v>
      </c>
    </row>
    <row r="5735" spans="1:14" hidden="1" x14ac:dyDescent="0.25">
      <c r="A5735">
        <v>3745</v>
      </c>
      <c r="B5735" t="s">
        <v>11794</v>
      </c>
      <c r="D5735">
        <v>1911</v>
      </c>
      <c r="E5735">
        <v>3</v>
      </c>
      <c r="F5735">
        <v>411</v>
      </c>
      <c r="G5735" s="1">
        <v>3786</v>
      </c>
      <c r="H5735" t="s">
        <v>68</v>
      </c>
      <c r="I5735" t="s">
        <v>69</v>
      </c>
      <c r="J5735" t="s">
        <v>638</v>
      </c>
      <c r="K5735" t="s">
        <v>82</v>
      </c>
      <c r="L5735" t="s">
        <v>82</v>
      </c>
      <c r="N5735" t="s">
        <v>11795</v>
      </c>
    </row>
    <row r="5736" spans="1:14" hidden="1" x14ac:dyDescent="0.25">
      <c r="A5736">
        <v>3165</v>
      </c>
      <c r="B5736" t="s">
        <v>11796</v>
      </c>
      <c r="D5736">
        <v>1911</v>
      </c>
      <c r="E5736">
        <v>3</v>
      </c>
      <c r="F5736">
        <v>405</v>
      </c>
      <c r="G5736" s="1">
        <v>3785</v>
      </c>
      <c r="H5736" t="s">
        <v>18</v>
      </c>
      <c r="I5736" t="s">
        <v>19</v>
      </c>
      <c r="J5736" t="s">
        <v>54</v>
      </c>
      <c r="K5736" t="s">
        <v>11727</v>
      </c>
      <c r="L5736" t="s">
        <v>11727</v>
      </c>
      <c r="N5736" t="s">
        <v>11797</v>
      </c>
    </row>
    <row r="5737" spans="1:14" hidden="1" x14ac:dyDescent="0.25">
      <c r="A5737">
        <v>3754</v>
      </c>
      <c r="B5737" t="s">
        <v>11798</v>
      </c>
      <c r="D5737">
        <v>1911</v>
      </c>
      <c r="E5737">
        <v>3</v>
      </c>
      <c r="F5737">
        <v>412</v>
      </c>
      <c r="G5737" s="1">
        <v>3785</v>
      </c>
      <c r="H5737" t="s">
        <v>2657</v>
      </c>
      <c r="I5737" t="s">
        <v>2658</v>
      </c>
      <c r="J5737" t="s">
        <v>11511</v>
      </c>
      <c r="K5737" t="s">
        <v>11512</v>
      </c>
      <c r="L5737" t="s">
        <v>11512</v>
      </c>
      <c r="N5737" t="s">
        <v>11799</v>
      </c>
    </row>
    <row r="5738" spans="1:14" hidden="1" x14ac:dyDescent="0.25">
      <c r="A5738">
        <v>3744</v>
      </c>
      <c r="B5738" t="s">
        <v>6085</v>
      </c>
      <c r="D5738">
        <v>1911</v>
      </c>
      <c r="E5738">
        <v>3</v>
      </c>
      <c r="F5738">
        <v>411</v>
      </c>
      <c r="G5738" s="1">
        <v>3784</v>
      </c>
      <c r="H5738" t="s">
        <v>68</v>
      </c>
      <c r="I5738" t="s">
        <v>69</v>
      </c>
      <c r="J5738" t="s">
        <v>6860</v>
      </c>
      <c r="K5738" t="s">
        <v>119</v>
      </c>
      <c r="L5738" t="s">
        <v>119</v>
      </c>
      <c r="N5738" t="s">
        <v>11800</v>
      </c>
    </row>
    <row r="5739" spans="1:14" hidden="1" x14ac:dyDescent="0.25">
      <c r="A5739">
        <v>3371</v>
      </c>
      <c r="B5739" t="s">
        <v>9245</v>
      </c>
      <c r="D5739">
        <v>1911</v>
      </c>
      <c r="E5739">
        <v>3</v>
      </c>
      <c r="F5739">
        <v>406</v>
      </c>
      <c r="G5739" s="1">
        <v>3781</v>
      </c>
      <c r="H5739" t="s">
        <v>68</v>
      </c>
      <c r="I5739" t="s">
        <v>69</v>
      </c>
      <c r="J5739" t="s">
        <v>11773</v>
      </c>
      <c r="K5739" t="s">
        <v>11774</v>
      </c>
      <c r="L5739" t="s">
        <v>11774</v>
      </c>
      <c r="N5739" t="s">
        <v>11801</v>
      </c>
    </row>
    <row r="5740" spans="1:14" hidden="1" x14ac:dyDescent="0.25">
      <c r="A5740">
        <v>3653</v>
      </c>
      <c r="B5740" t="s">
        <v>11802</v>
      </c>
      <c r="D5740">
        <v>1911</v>
      </c>
      <c r="E5740">
        <v>3</v>
      </c>
      <c r="F5740">
        <v>409</v>
      </c>
      <c r="G5740" s="1">
        <v>3777</v>
      </c>
      <c r="H5740" t="s">
        <v>89</v>
      </c>
      <c r="I5740" t="s">
        <v>90</v>
      </c>
      <c r="J5740" t="s">
        <v>9945</v>
      </c>
      <c r="K5740" t="s">
        <v>9028</v>
      </c>
      <c r="L5740" t="s">
        <v>9028</v>
      </c>
      <c r="N5740" t="s">
        <v>11803</v>
      </c>
    </row>
    <row r="5741" spans="1:14" hidden="1" x14ac:dyDescent="0.25">
      <c r="A5741">
        <v>3725</v>
      </c>
      <c r="B5741" t="s">
        <v>11804</v>
      </c>
      <c r="D5741">
        <v>1911</v>
      </c>
      <c r="E5741">
        <v>3</v>
      </c>
      <c r="F5741">
        <v>410</v>
      </c>
      <c r="G5741" s="1">
        <v>3777</v>
      </c>
      <c r="H5741" t="s">
        <v>8847</v>
      </c>
      <c r="I5741" t="s">
        <v>3062</v>
      </c>
      <c r="J5741" t="s">
        <v>8031</v>
      </c>
      <c r="K5741" t="s">
        <v>5454</v>
      </c>
      <c r="L5741" t="s">
        <v>5454</v>
      </c>
      <c r="N5741" t="s">
        <v>11805</v>
      </c>
    </row>
    <row r="5742" spans="1:14" hidden="1" x14ac:dyDescent="0.25">
      <c r="A5742">
        <v>3171</v>
      </c>
      <c r="B5742" t="s">
        <v>11806</v>
      </c>
      <c r="D5742">
        <v>1911</v>
      </c>
      <c r="E5742">
        <v>3</v>
      </c>
      <c r="F5742">
        <v>406</v>
      </c>
      <c r="G5742" s="1">
        <v>3776</v>
      </c>
      <c r="H5742" t="s">
        <v>2657</v>
      </c>
      <c r="I5742" t="s">
        <v>2658</v>
      </c>
      <c r="J5742" t="s">
        <v>11807</v>
      </c>
      <c r="K5742" t="s">
        <v>11808</v>
      </c>
      <c r="L5742" t="s">
        <v>11808</v>
      </c>
      <c r="N5742" t="s">
        <v>11809</v>
      </c>
    </row>
    <row r="5743" spans="1:14" hidden="1" x14ac:dyDescent="0.25">
      <c r="A5743">
        <v>3753</v>
      </c>
      <c r="B5743" t="s">
        <v>11810</v>
      </c>
      <c r="D5743">
        <v>1911</v>
      </c>
      <c r="E5743">
        <v>3</v>
      </c>
      <c r="F5743">
        <v>412</v>
      </c>
      <c r="G5743" s="1">
        <v>3776</v>
      </c>
      <c r="H5743" t="s">
        <v>2657</v>
      </c>
      <c r="I5743" t="s">
        <v>2658</v>
      </c>
      <c r="J5743" t="s">
        <v>11811</v>
      </c>
      <c r="K5743" t="s">
        <v>8933</v>
      </c>
      <c r="L5743" t="s">
        <v>8933</v>
      </c>
      <c r="N5743" t="s">
        <v>11812</v>
      </c>
    </row>
    <row r="5744" spans="1:14" hidden="1" x14ac:dyDescent="0.25">
      <c r="A5744">
        <v>3782</v>
      </c>
      <c r="B5744" t="s">
        <v>11813</v>
      </c>
      <c r="D5744">
        <v>1911</v>
      </c>
      <c r="E5744">
        <v>3</v>
      </c>
      <c r="F5744">
        <v>412</v>
      </c>
      <c r="G5744" s="1">
        <v>3776</v>
      </c>
      <c r="H5744" t="s">
        <v>68</v>
      </c>
      <c r="I5744" t="s">
        <v>69</v>
      </c>
      <c r="J5744" t="s">
        <v>10580</v>
      </c>
      <c r="K5744" t="s">
        <v>10581</v>
      </c>
      <c r="L5744" t="s">
        <v>10581</v>
      </c>
      <c r="N5744" t="s">
        <v>11814</v>
      </c>
    </row>
    <row r="5745" spans="1:14" hidden="1" x14ac:dyDescent="0.25">
      <c r="A5745">
        <v>3431</v>
      </c>
      <c r="B5745" t="s">
        <v>11815</v>
      </c>
      <c r="D5745">
        <v>1911</v>
      </c>
      <c r="E5745">
        <v>3</v>
      </c>
      <c r="F5745">
        <v>407</v>
      </c>
      <c r="G5745" s="1">
        <v>3775</v>
      </c>
      <c r="H5745" t="s">
        <v>1368</v>
      </c>
      <c r="I5745" t="s">
        <v>1369</v>
      </c>
      <c r="J5745" t="s">
        <v>11816</v>
      </c>
      <c r="K5745" t="s">
        <v>11817</v>
      </c>
      <c r="L5745" t="s">
        <v>11817</v>
      </c>
      <c r="N5745" t="s">
        <v>11818</v>
      </c>
    </row>
    <row r="5746" spans="1:14" hidden="1" x14ac:dyDescent="0.25">
      <c r="A5746">
        <v>3197</v>
      </c>
      <c r="B5746" t="s">
        <v>11819</v>
      </c>
      <c r="D5746">
        <v>1911</v>
      </c>
      <c r="E5746">
        <v>3</v>
      </c>
      <c r="F5746">
        <v>413</v>
      </c>
      <c r="G5746" s="1">
        <v>3773</v>
      </c>
      <c r="H5746" t="s">
        <v>926</v>
      </c>
      <c r="I5746" t="s">
        <v>927</v>
      </c>
      <c r="J5746" t="s">
        <v>926</v>
      </c>
      <c r="K5746" t="s">
        <v>928</v>
      </c>
      <c r="L5746" t="s">
        <v>928</v>
      </c>
      <c r="N5746" t="s">
        <v>11820</v>
      </c>
    </row>
    <row r="5747" spans="1:14" hidden="1" x14ac:dyDescent="0.25">
      <c r="A5747">
        <v>3414</v>
      </c>
      <c r="B5747" t="s">
        <v>11821</v>
      </c>
      <c r="D5747">
        <v>1911</v>
      </c>
      <c r="E5747">
        <v>3</v>
      </c>
      <c r="F5747">
        <v>406</v>
      </c>
      <c r="G5747" s="1">
        <v>3768</v>
      </c>
      <c r="H5747" t="s">
        <v>9267</v>
      </c>
      <c r="I5747" t="s">
        <v>9268</v>
      </c>
      <c r="J5747" t="s">
        <v>11822</v>
      </c>
      <c r="K5747" t="s">
        <v>7737</v>
      </c>
      <c r="L5747" t="s">
        <v>7737</v>
      </c>
      <c r="N5747" t="s">
        <v>11823</v>
      </c>
    </row>
    <row r="5748" spans="1:14" hidden="1" x14ac:dyDescent="0.25">
      <c r="A5748">
        <v>3718</v>
      </c>
      <c r="B5748" t="s">
        <v>11824</v>
      </c>
      <c r="D5748">
        <v>1911</v>
      </c>
      <c r="E5748">
        <v>3</v>
      </c>
      <c r="F5748">
        <v>410</v>
      </c>
      <c r="G5748" s="1">
        <v>3764</v>
      </c>
      <c r="H5748" t="s">
        <v>2657</v>
      </c>
      <c r="I5748" t="s">
        <v>2658</v>
      </c>
      <c r="J5748" t="s">
        <v>11825</v>
      </c>
      <c r="K5748" t="s">
        <v>10674</v>
      </c>
      <c r="L5748" t="s">
        <v>10674</v>
      </c>
      <c r="N5748" t="s">
        <v>11826</v>
      </c>
    </row>
    <row r="5749" spans="1:14" hidden="1" x14ac:dyDescent="0.25">
      <c r="A5749">
        <v>3200</v>
      </c>
      <c r="B5749" t="s">
        <v>11827</v>
      </c>
      <c r="D5749">
        <v>1911</v>
      </c>
      <c r="E5749">
        <v>3</v>
      </c>
      <c r="F5749">
        <v>413</v>
      </c>
      <c r="G5749" s="1">
        <v>3763</v>
      </c>
      <c r="H5749" t="s">
        <v>89</v>
      </c>
      <c r="I5749" t="s">
        <v>90</v>
      </c>
      <c r="J5749" t="s">
        <v>9945</v>
      </c>
      <c r="K5749" t="s">
        <v>9028</v>
      </c>
      <c r="L5749" t="s">
        <v>9028</v>
      </c>
      <c r="N5749" t="s">
        <v>11828</v>
      </c>
    </row>
    <row r="5750" spans="1:14" hidden="1" x14ac:dyDescent="0.25">
      <c r="A5750">
        <v>3201</v>
      </c>
      <c r="B5750" t="s">
        <v>11829</v>
      </c>
      <c r="D5750">
        <v>1911</v>
      </c>
      <c r="E5750">
        <v>3</v>
      </c>
      <c r="F5750">
        <v>413</v>
      </c>
      <c r="G5750" s="1">
        <v>3763</v>
      </c>
      <c r="H5750" t="s">
        <v>89</v>
      </c>
      <c r="I5750" t="s">
        <v>90</v>
      </c>
      <c r="J5750" t="s">
        <v>9945</v>
      </c>
      <c r="K5750" t="s">
        <v>9028</v>
      </c>
      <c r="L5750" t="s">
        <v>9028</v>
      </c>
      <c r="N5750" t="s">
        <v>11830</v>
      </c>
    </row>
    <row r="5751" spans="1:14" hidden="1" x14ac:dyDescent="0.25">
      <c r="A5751">
        <v>3369</v>
      </c>
      <c r="B5751" t="s">
        <v>11831</v>
      </c>
      <c r="D5751">
        <v>1911</v>
      </c>
      <c r="E5751">
        <v>3</v>
      </c>
      <c r="F5751">
        <v>406</v>
      </c>
      <c r="G5751" s="1">
        <v>3762</v>
      </c>
      <c r="H5751" t="s">
        <v>68</v>
      </c>
      <c r="I5751" t="s">
        <v>69</v>
      </c>
      <c r="J5751" t="s">
        <v>9634</v>
      </c>
      <c r="K5751" t="s">
        <v>9635</v>
      </c>
      <c r="L5751" t="s">
        <v>9635</v>
      </c>
      <c r="N5751" t="s">
        <v>11832</v>
      </c>
    </row>
    <row r="5752" spans="1:14" hidden="1" x14ac:dyDescent="0.25">
      <c r="A5752">
        <v>3465</v>
      </c>
      <c r="B5752" t="s">
        <v>11833</v>
      </c>
      <c r="D5752">
        <v>1911</v>
      </c>
      <c r="E5752">
        <v>3</v>
      </c>
      <c r="F5752">
        <v>408</v>
      </c>
      <c r="G5752" s="1">
        <v>3760</v>
      </c>
      <c r="H5752" t="s">
        <v>8284</v>
      </c>
      <c r="I5752" t="s">
        <v>8285</v>
      </c>
      <c r="J5752" t="s">
        <v>11834</v>
      </c>
      <c r="K5752" t="s">
        <v>11835</v>
      </c>
      <c r="L5752" t="s">
        <v>11835</v>
      </c>
      <c r="N5752" t="s">
        <v>11836</v>
      </c>
    </row>
    <row r="5753" spans="1:14" hidden="1" x14ac:dyDescent="0.25">
      <c r="A5753">
        <v>3416</v>
      </c>
      <c r="B5753" t="s">
        <v>11837</v>
      </c>
      <c r="D5753">
        <v>1911</v>
      </c>
      <c r="E5753">
        <v>3</v>
      </c>
      <c r="F5753">
        <v>407</v>
      </c>
      <c r="G5753" s="1">
        <v>3758</v>
      </c>
      <c r="H5753" t="s">
        <v>926</v>
      </c>
      <c r="I5753" t="s">
        <v>927</v>
      </c>
      <c r="J5753" t="s">
        <v>926</v>
      </c>
      <c r="K5753" t="s">
        <v>928</v>
      </c>
      <c r="L5753" t="s">
        <v>928</v>
      </c>
      <c r="N5753" t="s">
        <v>11838</v>
      </c>
    </row>
    <row r="5754" spans="1:14" hidden="1" x14ac:dyDescent="0.25">
      <c r="A5754">
        <v>3241</v>
      </c>
      <c r="B5754" t="s">
        <v>11839</v>
      </c>
      <c r="D5754">
        <v>1911</v>
      </c>
      <c r="E5754">
        <v>3</v>
      </c>
      <c r="F5754">
        <v>414</v>
      </c>
      <c r="G5754" s="1">
        <v>3757</v>
      </c>
      <c r="H5754" t="s">
        <v>8847</v>
      </c>
      <c r="I5754" t="s">
        <v>3062</v>
      </c>
      <c r="J5754" t="s">
        <v>907</v>
      </c>
      <c r="K5754" t="s">
        <v>10123</v>
      </c>
      <c r="L5754" t="s">
        <v>10123</v>
      </c>
      <c r="N5754" t="s">
        <v>11840</v>
      </c>
    </row>
    <row r="5755" spans="1:14" hidden="1" x14ac:dyDescent="0.25">
      <c r="A5755">
        <v>3743</v>
      </c>
      <c r="B5755" t="s">
        <v>11841</v>
      </c>
      <c r="D5755">
        <v>1911</v>
      </c>
      <c r="E5755">
        <v>3</v>
      </c>
      <c r="F5755">
        <v>411</v>
      </c>
      <c r="G5755" s="1">
        <v>3754</v>
      </c>
      <c r="H5755" t="s">
        <v>68</v>
      </c>
      <c r="I5755" t="s">
        <v>69</v>
      </c>
      <c r="J5755" t="s">
        <v>4782</v>
      </c>
      <c r="K5755" t="s">
        <v>565</v>
      </c>
      <c r="L5755" t="s">
        <v>565</v>
      </c>
      <c r="N5755" t="s">
        <v>11842</v>
      </c>
    </row>
    <row r="5756" spans="1:14" hidden="1" x14ac:dyDescent="0.25">
      <c r="A5756">
        <v>3434</v>
      </c>
      <c r="B5756" t="s">
        <v>11843</v>
      </c>
      <c r="D5756">
        <v>1911</v>
      </c>
      <c r="E5756">
        <v>3</v>
      </c>
      <c r="F5756">
        <v>407</v>
      </c>
      <c r="G5756" s="1">
        <v>3751</v>
      </c>
      <c r="H5756" t="s">
        <v>18</v>
      </c>
      <c r="I5756" t="s">
        <v>19</v>
      </c>
      <c r="J5756" t="s">
        <v>11844</v>
      </c>
      <c r="K5756" t="s">
        <v>3015</v>
      </c>
      <c r="L5756" t="s">
        <v>3015</v>
      </c>
      <c r="N5756" t="s">
        <v>11845</v>
      </c>
    </row>
    <row r="5757" spans="1:14" hidden="1" x14ac:dyDescent="0.25">
      <c r="A5757">
        <v>3752</v>
      </c>
      <c r="B5757" t="s">
        <v>11846</v>
      </c>
      <c r="D5757">
        <v>1911</v>
      </c>
      <c r="E5757">
        <v>3</v>
      </c>
      <c r="F5757">
        <v>412</v>
      </c>
      <c r="G5757" s="1">
        <v>3749</v>
      </c>
      <c r="H5757" t="s">
        <v>2657</v>
      </c>
      <c r="I5757" t="s">
        <v>2658</v>
      </c>
      <c r="J5757" t="s">
        <v>9554</v>
      </c>
      <c r="K5757" t="s">
        <v>9555</v>
      </c>
      <c r="L5757" t="s">
        <v>9555</v>
      </c>
      <c r="N5757" t="s">
        <v>11847</v>
      </c>
    </row>
    <row r="5758" spans="1:14" hidden="1" x14ac:dyDescent="0.25">
      <c r="A5758">
        <v>3249</v>
      </c>
      <c r="B5758" t="s">
        <v>11848</v>
      </c>
      <c r="D5758">
        <v>1911</v>
      </c>
      <c r="E5758">
        <v>3</v>
      </c>
      <c r="F5758">
        <v>414</v>
      </c>
      <c r="G5758" s="1">
        <v>3748</v>
      </c>
      <c r="H5758" t="s">
        <v>4226</v>
      </c>
      <c r="I5758" t="s">
        <v>4227</v>
      </c>
      <c r="J5758" t="s">
        <v>8277</v>
      </c>
      <c r="K5758" t="s">
        <v>8249</v>
      </c>
      <c r="L5758" t="s">
        <v>8249</v>
      </c>
      <c r="N5758" t="s">
        <v>11849</v>
      </c>
    </row>
    <row r="5759" spans="1:14" hidden="1" x14ac:dyDescent="0.25">
      <c r="A5759">
        <v>3742</v>
      </c>
      <c r="B5759" t="s">
        <v>11850</v>
      </c>
      <c r="C5759" t="s">
        <v>7761</v>
      </c>
      <c r="D5759">
        <v>1911</v>
      </c>
      <c r="E5759">
        <v>3</v>
      </c>
      <c r="F5759">
        <v>411</v>
      </c>
      <c r="G5759" s="1">
        <v>3748</v>
      </c>
      <c r="H5759" t="s">
        <v>68</v>
      </c>
      <c r="I5759" t="s">
        <v>69</v>
      </c>
      <c r="J5759" t="s">
        <v>4782</v>
      </c>
      <c r="K5759" t="s">
        <v>565</v>
      </c>
      <c r="L5759" t="s">
        <v>565</v>
      </c>
      <c r="N5759" t="s">
        <v>11851</v>
      </c>
    </row>
    <row r="5760" spans="1:14" hidden="1" x14ac:dyDescent="0.25">
      <c r="A5760">
        <v>3149</v>
      </c>
      <c r="B5760" t="s">
        <v>11852</v>
      </c>
      <c r="D5760">
        <v>1911</v>
      </c>
      <c r="E5760">
        <v>3</v>
      </c>
      <c r="F5760">
        <v>404</v>
      </c>
      <c r="G5760" s="1">
        <v>3747</v>
      </c>
      <c r="H5760" t="s">
        <v>3234</v>
      </c>
      <c r="I5760" t="s">
        <v>3235</v>
      </c>
      <c r="J5760" t="s">
        <v>11853</v>
      </c>
      <c r="K5760" t="s">
        <v>11854</v>
      </c>
      <c r="L5760" t="s">
        <v>11854</v>
      </c>
      <c r="N5760" t="s">
        <v>11855</v>
      </c>
    </row>
    <row r="5761" spans="1:14" hidden="1" x14ac:dyDescent="0.25">
      <c r="A5761">
        <v>3463</v>
      </c>
      <c r="B5761" t="s">
        <v>10105</v>
      </c>
      <c r="D5761">
        <v>1911</v>
      </c>
      <c r="E5761">
        <v>3</v>
      </c>
      <c r="F5761">
        <v>408</v>
      </c>
      <c r="G5761" s="1">
        <v>3747</v>
      </c>
      <c r="H5761" t="s">
        <v>4226</v>
      </c>
      <c r="I5761" t="s">
        <v>4227</v>
      </c>
      <c r="J5761" t="s">
        <v>8277</v>
      </c>
      <c r="K5761" t="s">
        <v>8249</v>
      </c>
      <c r="L5761" t="s">
        <v>8249</v>
      </c>
      <c r="N5761" t="s">
        <v>11856</v>
      </c>
    </row>
    <row r="5762" spans="1:14" hidden="1" x14ac:dyDescent="0.25">
      <c r="A5762">
        <v>3645</v>
      </c>
      <c r="B5762" t="s">
        <v>11857</v>
      </c>
      <c r="D5762">
        <v>1911</v>
      </c>
      <c r="E5762">
        <v>3</v>
      </c>
      <c r="F5762">
        <v>408</v>
      </c>
      <c r="G5762" s="1">
        <v>3747</v>
      </c>
      <c r="H5762" t="s">
        <v>4226</v>
      </c>
      <c r="I5762" t="s">
        <v>4227</v>
      </c>
      <c r="J5762" t="s">
        <v>8277</v>
      </c>
      <c r="K5762" t="s">
        <v>8249</v>
      </c>
      <c r="L5762" t="s">
        <v>8249</v>
      </c>
      <c r="N5762" t="s">
        <v>11858</v>
      </c>
    </row>
    <row r="5763" spans="1:14" hidden="1" x14ac:dyDescent="0.25">
      <c r="A5763">
        <v>3781</v>
      </c>
      <c r="B5763" t="s">
        <v>2023</v>
      </c>
      <c r="C5763" t="s">
        <v>7761</v>
      </c>
      <c r="D5763">
        <v>1911</v>
      </c>
      <c r="E5763">
        <v>3</v>
      </c>
      <c r="F5763">
        <v>412</v>
      </c>
      <c r="G5763" s="1">
        <v>3747</v>
      </c>
      <c r="H5763" t="s">
        <v>68</v>
      </c>
      <c r="I5763" t="s">
        <v>69</v>
      </c>
      <c r="J5763" t="s">
        <v>6019</v>
      </c>
      <c r="K5763" t="s">
        <v>6020</v>
      </c>
      <c r="L5763" t="s">
        <v>6020</v>
      </c>
      <c r="N5763" t="s">
        <v>11859</v>
      </c>
    </row>
    <row r="5764" spans="1:14" hidden="1" x14ac:dyDescent="0.25">
      <c r="A5764">
        <v>3368</v>
      </c>
      <c r="B5764" t="s">
        <v>11860</v>
      </c>
      <c r="C5764" t="s">
        <v>7761</v>
      </c>
      <c r="D5764">
        <v>1911</v>
      </c>
      <c r="E5764">
        <v>3</v>
      </c>
      <c r="F5764">
        <v>406</v>
      </c>
      <c r="G5764" s="1">
        <v>3744</v>
      </c>
      <c r="H5764" t="s">
        <v>68</v>
      </c>
      <c r="I5764" t="s">
        <v>69</v>
      </c>
      <c r="J5764" t="s">
        <v>5352</v>
      </c>
      <c r="K5764" t="s">
        <v>151</v>
      </c>
      <c r="L5764" t="s">
        <v>151</v>
      </c>
      <c r="N5764" t="s">
        <v>11861</v>
      </c>
    </row>
    <row r="5765" spans="1:14" hidden="1" x14ac:dyDescent="0.25">
      <c r="A5765">
        <v>3445</v>
      </c>
      <c r="B5765" t="s">
        <v>11862</v>
      </c>
      <c r="D5765">
        <v>1911</v>
      </c>
      <c r="E5765">
        <v>3</v>
      </c>
      <c r="F5765">
        <v>407</v>
      </c>
      <c r="G5765" s="1">
        <v>3740</v>
      </c>
      <c r="H5765" t="s">
        <v>4968</v>
      </c>
      <c r="I5765" t="s">
        <v>4969</v>
      </c>
      <c r="J5765" t="s">
        <v>11863</v>
      </c>
      <c r="K5765" t="s">
        <v>11864</v>
      </c>
      <c r="L5765" t="s">
        <v>11864</v>
      </c>
      <c r="N5765" t="s">
        <v>11865</v>
      </c>
    </row>
    <row r="5766" spans="1:14" hidden="1" x14ac:dyDescent="0.25">
      <c r="A5766">
        <v>3446</v>
      </c>
      <c r="B5766" t="s">
        <v>11866</v>
      </c>
      <c r="D5766">
        <v>1911</v>
      </c>
      <c r="E5766">
        <v>3</v>
      </c>
      <c r="F5766">
        <v>407</v>
      </c>
      <c r="G5766" s="1">
        <v>3740</v>
      </c>
      <c r="H5766" t="s">
        <v>4968</v>
      </c>
      <c r="I5766" t="s">
        <v>4969</v>
      </c>
      <c r="J5766" t="s">
        <v>11863</v>
      </c>
      <c r="K5766" t="s">
        <v>11864</v>
      </c>
      <c r="L5766" t="s">
        <v>11864</v>
      </c>
      <c r="N5766" t="s">
        <v>11867</v>
      </c>
    </row>
    <row r="5767" spans="1:14" hidden="1" x14ac:dyDescent="0.25">
      <c r="A5767">
        <v>3240</v>
      </c>
      <c r="B5767" t="s">
        <v>11868</v>
      </c>
      <c r="D5767">
        <v>1911</v>
      </c>
      <c r="E5767">
        <v>3</v>
      </c>
      <c r="F5767">
        <v>414</v>
      </c>
      <c r="G5767" s="1">
        <v>3738</v>
      </c>
      <c r="H5767" t="s">
        <v>8847</v>
      </c>
      <c r="I5767" t="s">
        <v>3062</v>
      </c>
      <c r="J5767" t="s">
        <v>907</v>
      </c>
      <c r="K5767" t="s">
        <v>10123</v>
      </c>
      <c r="L5767" t="s">
        <v>10123</v>
      </c>
      <c r="N5767" t="s">
        <v>11869</v>
      </c>
    </row>
    <row r="5768" spans="1:14" hidden="1" x14ac:dyDescent="0.25">
      <c r="A5768">
        <v>3432</v>
      </c>
      <c r="B5768" t="s">
        <v>11870</v>
      </c>
      <c r="D5768">
        <v>1911</v>
      </c>
      <c r="E5768">
        <v>3</v>
      </c>
      <c r="F5768">
        <v>407</v>
      </c>
      <c r="G5768" s="1">
        <v>3733</v>
      </c>
      <c r="H5768" t="s">
        <v>18</v>
      </c>
      <c r="I5768" t="s">
        <v>19</v>
      </c>
      <c r="J5768" t="s">
        <v>9483</v>
      </c>
      <c r="K5768" t="s">
        <v>9484</v>
      </c>
      <c r="L5768" t="s">
        <v>9484</v>
      </c>
      <c r="N5768" t="s">
        <v>11871</v>
      </c>
    </row>
    <row r="5769" spans="1:14" hidden="1" x14ac:dyDescent="0.25">
      <c r="A5769">
        <v>3433</v>
      </c>
      <c r="B5769" t="s">
        <v>11872</v>
      </c>
      <c r="D5769">
        <v>1911</v>
      </c>
      <c r="E5769">
        <v>3</v>
      </c>
      <c r="F5769">
        <v>407</v>
      </c>
      <c r="G5769" s="1">
        <v>3733</v>
      </c>
      <c r="H5769" t="s">
        <v>18</v>
      </c>
      <c r="I5769" t="s">
        <v>19</v>
      </c>
      <c r="J5769" t="s">
        <v>9483</v>
      </c>
      <c r="K5769" t="s">
        <v>9484</v>
      </c>
      <c r="L5769" t="s">
        <v>9484</v>
      </c>
      <c r="N5769" t="s">
        <v>11871</v>
      </c>
    </row>
    <row r="5770" spans="1:14" hidden="1" x14ac:dyDescent="0.25">
      <c r="A5770">
        <v>3471</v>
      </c>
      <c r="B5770" t="s">
        <v>11873</v>
      </c>
      <c r="D5770">
        <v>1911</v>
      </c>
      <c r="E5770">
        <v>3</v>
      </c>
      <c r="F5770">
        <v>408</v>
      </c>
      <c r="G5770" s="1">
        <v>3725</v>
      </c>
      <c r="H5770" t="s">
        <v>46</v>
      </c>
      <c r="I5770" t="s">
        <v>47</v>
      </c>
      <c r="J5770" t="s">
        <v>11874</v>
      </c>
      <c r="K5770" t="s">
        <v>8101</v>
      </c>
      <c r="L5770" t="s">
        <v>8101</v>
      </c>
      <c r="N5770" t="s">
        <v>11875</v>
      </c>
    </row>
    <row r="5771" spans="1:14" hidden="1" x14ac:dyDescent="0.25">
      <c r="A5771">
        <v>3147</v>
      </c>
      <c r="B5771" t="s">
        <v>11876</v>
      </c>
      <c r="D5771">
        <v>1911</v>
      </c>
      <c r="E5771">
        <v>3</v>
      </c>
      <c r="F5771">
        <v>404</v>
      </c>
      <c r="G5771" s="1">
        <v>3724</v>
      </c>
      <c r="H5771" t="s">
        <v>8847</v>
      </c>
      <c r="I5771" t="s">
        <v>3062</v>
      </c>
      <c r="J5771" t="s">
        <v>11877</v>
      </c>
      <c r="K5771" t="s">
        <v>11878</v>
      </c>
      <c r="L5771" t="s">
        <v>11878</v>
      </c>
      <c r="N5771" t="s">
        <v>11879</v>
      </c>
    </row>
    <row r="5772" spans="1:14" hidden="1" x14ac:dyDescent="0.25">
      <c r="A5772">
        <v>3148</v>
      </c>
      <c r="B5772" t="s">
        <v>11880</v>
      </c>
      <c r="D5772">
        <v>1911</v>
      </c>
      <c r="E5772">
        <v>3</v>
      </c>
      <c r="F5772">
        <v>404</v>
      </c>
      <c r="G5772" s="1">
        <v>3724</v>
      </c>
      <c r="H5772" t="s">
        <v>8847</v>
      </c>
      <c r="I5772" t="s">
        <v>3062</v>
      </c>
      <c r="J5772" t="s">
        <v>11877</v>
      </c>
      <c r="K5772" t="s">
        <v>11878</v>
      </c>
      <c r="L5772" t="s">
        <v>11878</v>
      </c>
      <c r="N5772" t="s">
        <v>11881</v>
      </c>
    </row>
    <row r="5773" spans="1:14" hidden="1" x14ac:dyDescent="0.25">
      <c r="A5773">
        <v>3415</v>
      </c>
      <c r="B5773" t="s">
        <v>6085</v>
      </c>
      <c r="D5773">
        <v>1911</v>
      </c>
      <c r="E5773">
        <v>3</v>
      </c>
      <c r="F5773">
        <v>406</v>
      </c>
      <c r="G5773" s="1">
        <v>3724</v>
      </c>
      <c r="H5773" t="s">
        <v>89</v>
      </c>
      <c r="I5773" t="s">
        <v>90</v>
      </c>
      <c r="J5773" t="s">
        <v>9945</v>
      </c>
      <c r="K5773" t="s">
        <v>9028</v>
      </c>
      <c r="L5773" t="s">
        <v>9028</v>
      </c>
      <c r="N5773" t="s">
        <v>11882</v>
      </c>
    </row>
    <row r="5774" spans="1:14" hidden="1" x14ac:dyDescent="0.25">
      <c r="A5774">
        <v>3779</v>
      </c>
      <c r="B5774" t="s">
        <v>11883</v>
      </c>
      <c r="C5774" t="s">
        <v>7761</v>
      </c>
      <c r="D5774">
        <v>1911</v>
      </c>
      <c r="E5774">
        <v>3</v>
      </c>
      <c r="F5774">
        <v>412</v>
      </c>
      <c r="G5774" s="1">
        <v>3724</v>
      </c>
      <c r="H5774" t="s">
        <v>68</v>
      </c>
      <c r="I5774" t="s">
        <v>69</v>
      </c>
      <c r="J5774" t="s">
        <v>638</v>
      </c>
      <c r="K5774" t="s">
        <v>82</v>
      </c>
      <c r="L5774" t="s">
        <v>82</v>
      </c>
      <c r="N5774" t="s">
        <v>11884</v>
      </c>
    </row>
    <row r="5775" spans="1:14" hidden="1" x14ac:dyDescent="0.25">
      <c r="A5775">
        <v>3780</v>
      </c>
      <c r="B5775" t="s">
        <v>11885</v>
      </c>
      <c r="C5775" t="s">
        <v>7761</v>
      </c>
      <c r="D5775">
        <v>1911</v>
      </c>
      <c r="E5775">
        <v>3</v>
      </c>
      <c r="F5775">
        <v>412</v>
      </c>
      <c r="G5775" s="1">
        <v>3724</v>
      </c>
      <c r="H5775" t="s">
        <v>68</v>
      </c>
      <c r="I5775" t="s">
        <v>69</v>
      </c>
      <c r="J5775" t="s">
        <v>638</v>
      </c>
      <c r="K5775" t="s">
        <v>82</v>
      </c>
      <c r="L5775" t="s">
        <v>82</v>
      </c>
      <c r="N5775" t="s">
        <v>11886</v>
      </c>
    </row>
    <row r="5776" spans="1:14" hidden="1" x14ac:dyDescent="0.25">
      <c r="A5776">
        <v>3793</v>
      </c>
      <c r="B5776" t="s">
        <v>10239</v>
      </c>
      <c r="D5776">
        <v>1911</v>
      </c>
      <c r="E5776">
        <v>3</v>
      </c>
      <c r="F5776">
        <v>413</v>
      </c>
      <c r="G5776" s="1">
        <v>3722</v>
      </c>
      <c r="H5776" t="s">
        <v>18</v>
      </c>
      <c r="I5776" t="s">
        <v>19</v>
      </c>
      <c r="J5776" t="s">
        <v>11887</v>
      </c>
      <c r="K5776" t="s">
        <v>3015</v>
      </c>
      <c r="L5776" t="s">
        <v>3015</v>
      </c>
      <c r="N5776" t="s">
        <v>11888</v>
      </c>
    </row>
    <row r="5777" spans="1:14" hidden="1" x14ac:dyDescent="0.25">
      <c r="A5777">
        <v>3196</v>
      </c>
      <c r="B5777" t="s">
        <v>11889</v>
      </c>
      <c r="D5777">
        <v>1911</v>
      </c>
      <c r="E5777">
        <v>3</v>
      </c>
      <c r="F5777">
        <v>413</v>
      </c>
      <c r="G5777" s="1">
        <v>3719</v>
      </c>
      <c r="H5777" t="s">
        <v>926</v>
      </c>
      <c r="I5777" t="s">
        <v>927</v>
      </c>
      <c r="J5777" t="s">
        <v>926</v>
      </c>
      <c r="K5777" t="s">
        <v>928</v>
      </c>
      <c r="L5777" t="s">
        <v>928</v>
      </c>
      <c r="N5777" t="s">
        <v>11890</v>
      </c>
    </row>
    <row r="5778" spans="1:14" hidden="1" x14ac:dyDescent="0.25">
      <c r="A5778">
        <v>3413</v>
      </c>
      <c r="B5778" t="s">
        <v>11891</v>
      </c>
      <c r="D5778">
        <v>1911</v>
      </c>
      <c r="E5778">
        <v>3</v>
      </c>
      <c r="F5778">
        <v>406</v>
      </c>
      <c r="G5778" s="1">
        <v>3719</v>
      </c>
      <c r="H5778" t="s">
        <v>9267</v>
      </c>
      <c r="I5778" t="s">
        <v>9268</v>
      </c>
      <c r="J5778" t="s">
        <v>9301</v>
      </c>
      <c r="K5778" t="s">
        <v>8041</v>
      </c>
      <c r="L5778" t="s">
        <v>8041</v>
      </c>
      <c r="N5778" t="s">
        <v>11892</v>
      </c>
    </row>
    <row r="5779" spans="1:14" hidden="1" x14ac:dyDescent="0.25">
      <c r="A5779">
        <v>3146</v>
      </c>
      <c r="B5779" t="s">
        <v>11893</v>
      </c>
      <c r="D5779">
        <v>1911</v>
      </c>
      <c r="E5779">
        <v>3</v>
      </c>
      <c r="F5779">
        <v>404</v>
      </c>
      <c r="G5779" s="1">
        <v>3717</v>
      </c>
      <c r="H5779" t="s">
        <v>8847</v>
      </c>
      <c r="I5779" t="s">
        <v>3062</v>
      </c>
      <c r="J5779" t="s">
        <v>11894</v>
      </c>
      <c r="K5779" t="s">
        <v>11895</v>
      </c>
      <c r="L5779" t="s">
        <v>11895</v>
      </c>
      <c r="N5779" t="s">
        <v>11896</v>
      </c>
    </row>
    <row r="5780" spans="1:14" hidden="1" x14ac:dyDescent="0.25">
      <c r="A5780">
        <v>3448</v>
      </c>
      <c r="B5780" t="s">
        <v>11897</v>
      </c>
      <c r="D5780">
        <v>1911</v>
      </c>
      <c r="E5780">
        <v>3</v>
      </c>
      <c r="F5780">
        <v>407</v>
      </c>
      <c r="G5780" s="1">
        <v>3716</v>
      </c>
      <c r="H5780" t="s">
        <v>8847</v>
      </c>
      <c r="I5780" t="s">
        <v>3062</v>
      </c>
      <c r="J5780" t="s">
        <v>11898</v>
      </c>
      <c r="K5780" t="s">
        <v>11899</v>
      </c>
      <c r="L5780" t="s">
        <v>11899</v>
      </c>
      <c r="N5780" t="s">
        <v>11900</v>
      </c>
    </row>
    <row r="5781" spans="1:14" hidden="1" x14ac:dyDescent="0.25">
      <c r="A5781">
        <v>3721</v>
      </c>
      <c r="B5781" t="s">
        <v>11901</v>
      </c>
      <c r="D5781">
        <v>1911</v>
      </c>
      <c r="E5781">
        <v>3</v>
      </c>
      <c r="F5781">
        <v>410</v>
      </c>
      <c r="G5781" s="1">
        <v>3716</v>
      </c>
      <c r="H5781" t="s">
        <v>89</v>
      </c>
      <c r="I5781" t="s">
        <v>90</v>
      </c>
      <c r="J5781" t="s">
        <v>11074</v>
      </c>
      <c r="K5781" t="s">
        <v>9028</v>
      </c>
      <c r="L5781" t="s">
        <v>9028</v>
      </c>
      <c r="N5781" t="s">
        <v>11902</v>
      </c>
    </row>
    <row r="5782" spans="1:14" hidden="1" x14ac:dyDescent="0.25">
      <c r="A5782">
        <v>3145</v>
      </c>
      <c r="B5782" t="s">
        <v>11903</v>
      </c>
      <c r="D5782">
        <v>1911</v>
      </c>
      <c r="E5782">
        <v>3</v>
      </c>
      <c r="F5782">
        <v>404</v>
      </c>
      <c r="G5782" s="1">
        <v>3715</v>
      </c>
      <c r="H5782" t="s">
        <v>8847</v>
      </c>
      <c r="I5782" t="s">
        <v>3062</v>
      </c>
      <c r="J5782" t="s">
        <v>11904</v>
      </c>
      <c r="K5782" t="s">
        <v>8871</v>
      </c>
      <c r="L5782" t="s">
        <v>8871</v>
      </c>
      <c r="N5782" t="s">
        <v>11905</v>
      </c>
    </row>
    <row r="5783" spans="1:14" hidden="1" x14ac:dyDescent="0.25">
      <c r="A5783">
        <v>3195</v>
      </c>
      <c r="B5783" t="s">
        <v>11906</v>
      </c>
      <c r="D5783">
        <v>1911</v>
      </c>
      <c r="E5783">
        <v>3</v>
      </c>
      <c r="F5783">
        <v>413</v>
      </c>
      <c r="G5783" s="1">
        <v>3701</v>
      </c>
      <c r="H5783" t="s">
        <v>926</v>
      </c>
      <c r="I5783" t="s">
        <v>927</v>
      </c>
      <c r="J5783" t="s">
        <v>926</v>
      </c>
      <c r="K5783" t="s">
        <v>928</v>
      </c>
      <c r="L5783" t="s">
        <v>928</v>
      </c>
      <c r="N5783" t="s">
        <v>11907</v>
      </c>
    </row>
    <row r="5784" spans="1:14" hidden="1" x14ac:dyDescent="0.25">
      <c r="A5784">
        <v>3778</v>
      </c>
      <c r="B5784" t="s">
        <v>3210</v>
      </c>
      <c r="C5784" t="s">
        <v>7761</v>
      </c>
      <c r="D5784">
        <v>1911</v>
      </c>
      <c r="E5784">
        <v>3</v>
      </c>
      <c r="F5784">
        <v>412</v>
      </c>
      <c r="G5784" s="1">
        <v>3701</v>
      </c>
      <c r="H5784" t="s">
        <v>68</v>
      </c>
      <c r="I5784" t="s">
        <v>69</v>
      </c>
      <c r="J5784" t="s">
        <v>638</v>
      </c>
      <c r="K5784" t="s">
        <v>82</v>
      </c>
      <c r="L5784" t="s">
        <v>82</v>
      </c>
      <c r="N5784" t="s">
        <v>11908</v>
      </c>
    </row>
    <row r="5785" spans="1:14" hidden="1" x14ac:dyDescent="0.25">
      <c r="A5785">
        <v>3777</v>
      </c>
      <c r="B5785" t="s">
        <v>11909</v>
      </c>
      <c r="C5785" t="s">
        <v>7761</v>
      </c>
      <c r="D5785">
        <v>1911</v>
      </c>
      <c r="E5785">
        <v>3</v>
      </c>
      <c r="F5785">
        <v>412</v>
      </c>
      <c r="G5785" s="1">
        <v>3700</v>
      </c>
      <c r="H5785" t="s">
        <v>68</v>
      </c>
      <c r="I5785" t="s">
        <v>69</v>
      </c>
      <c r="J5785" t="s">
        <v>6860</v>
      </c>
      <c r="K5785" t="s">
        <v>119</v>
      </c>
      <c r="L5785" t="s">
        <v>119</v>
      </c>
      <c r="N5785" t="s">
        <v>11910</v>
      </c>
    </row>
    <row r="5786" spans="1:14" hidden="1" x14ac:dyDescent="0.25">
      <c r="A5786">
        <v>3751</v>
      </c>
      <c r="B5786" t="s">
        <v>11911</v>
      </c>
      <c r="D5786">
        <v>1911</v>
      </c>
      <c r="E5786">
        <v>3</v>
      </c>
      <c r="F5786">
        <v>412</v>
      </c>
      <c r="G5786" s="1">
        <v>3699</v>
      </c>
      <c r="H5786" t="s">
        <v>2657</v>
      </c>
      <c r="I5786" t="s">
        <v>2658</v>
      </c>
      <c r="J5786" t="s">
        <v>9554</v>
      </c>
      <c r="K5786" t="s">
        <v>9555</v>
      </c>
      <c r="L5786" t="s">
        <v>9555</v>
      </c>
      <c r="N5786" t="s">
        <v>11912</v>
      </c>
    </row>
    <row r="5787" spans="1:14" hidden="1" x14ac:dyDescent="0.25">
      <c r="A5787">
        <v>3712</v>
      </c>
      <c r="B5787" t="s">
        <v>8130</v>
      </c>
      <c r="D5787">
        <v>1911</v>
      </c>
      <c r="E5787">
        <v>3</v>
      </c>
      <c r="F5787">
        <v>409</v>
      </c>
      <c r="G5787" s="1">
        <v>3696</v>
      </c>
      <c r="H5787" t="s">
        <v>18</v>
      </c>
      <c r="I5787" t="s">
        <v>19</v>
      </c>
      <c r="J5787" t="s">
        <v>9404</v>
      </c>
      <c r="K5787" t="s">
        <v>9405</v>
      </c>
      <c r="L5787" t="s">
        <v>9405</v>
      </c>
      <c r="N5787" t="s">
        <v>11913</v>
      </c>
    </row>
    <row r="5788" spans="1:14" hidden="1" x14ac:dyDescent="0.25">
      <c r="A5788">
        <v>3248</v>
      </c>
      <c r="B5788" t="s">
        <v>11914</v>
      </c>
      <c r="D5788">
        <v>1911</v>
      </c>
      <c r="E5788">
        <v>3</v>
      </c>
      <c r="F5788">
        <v>414</v>
      </c>
      <c r="G5788" s="1">
        <v>3693</v>
      </c>
      <c r="H5788" t="s">
        <v>4226</v>
      </c>
      <c r="I5788" t="s">
        <v>4227</v>
      </c>
      <c r="J5788" t="s">
        <v>8007</v>
      </c>
      <c r="K5788" t="s">
        <v>6702</v>
      </c>
      <c r="L5788" t="s">
        <v>6702</v>
      </c>
      <c r="N5788" t="s">
        <v>11915</v>
      </c>
    </row>
    <row r="5789" spans="1:14" hidden="1" x14ac:dyDescent="0.25">
      <c r="A5789">
        <v>3168</v>
      </c>
      <c r="B5789" t="s">
        <v>11916</v>
      </c>
      <c r="D5789">
        <v>1911</v>
      </c>
      <c r="E5789">
        <v>3</v>
      </c>
      <c r="F5789">
        <v>405</v>
      </c>
      <c r="G5789" s="1">
        <v>3692</v>
      </c>
      <c r="H5789" t="s">
        <v>8847</v>
      </c>
      <c r="I5789" t="s">
        <v>3062</v>
      </c>
      <c r="J5789" t="s">
        <v>11917</v>
      </c>
      <c r="K5789" t="s">
        <v>11198</v>
      </c>
      <c r="L5789" t="s">
        <v>11198</v>
      </c>
      <c r="N5789" t="s">
        <v>11918</v>
      </c>
    </row>
    <row r="5790" spans="1:14" hidden="1" x14ac:dyDescent="0.25">
      <c r="A5790">
        <v>3720</v>
      </c>
      <c r="B5790" t="s">
        <v>11919</v>
      </c>
      <c r="C5790" t="s">
        <v>7761</v>
      </c>
      <c r="D5790">
        <v>1911</v>
      </c>
      <c r="E5790">
        <v>3</v>
      </c>
      <c r="F5790">
        <v>410</v>
      </c>
      <c r="G5790" s="1">
        <v>3691</v>
      </c>
      <c r="H5790" t="s">
        <v>68</v>
      </c>
      <c r="I5790" t="s">
        <v>69</v>
      </c>
      <c r="J5790" t="s">
        <v>638</v>
      </c>
      <c r="K5790" t="s">
        <v>82</v>
      </c>
      <c r="L5790" t="s">
        <v>82</v>
      </c>
      <c r="N5790" t="s">
        <v>11920</v>
      </c>
    </row>
    <row r="5791" spans="1:14" hidden="1" x14ac:dyDescent="0.25">
      <c r="A5791">
        <v>3153</v>
      </c>
      <c r="B5791" t="s">
        <v>11921</v>
      </c>
      <c r="D5791">
        <v>1911</v>
      </c>
      <c r="E5791">
        <v>3</v>
      </c>
      <c r="F5791">
        <v>404</v>
      </c>
      <c r="G5791" s="1">
        <v>3688</v>
      </c>
      <c r="H5791" t="s">
        <v>138</v>
      </c>
      <c r="I5791" t="s">
        <v>139</v>
      </c>
      <c r="J5791" t="s">
        <v>11922</v>
      </c>
      <c r="K5791" t="s">
        <v>11923</v>
      </c>
      <c r="L5791" t="s">
        <v>11923</v>
      </c>
      <c r="N5791" t="s">
        <v>11924</v>
      </c>
    </row>
    <row r="5792" spans="1:14" hidden="1" x14ac:dyDescent="0.25">
      <c r="A5792">
        <v>3170</v>
      </c>
      <c r="B5792" t="s">
        <v>11925</v>
      </c>
      <c r="D5792">
        <v>1911</v>
      </c>
      <c r="E5792">
        <v>3</v>
      </c>
      <c r="F5792">
        <v>406</v>
      </c>
      <c r="G5792" s="1">
        <v>3688</v>
      </c>
      <c r="H5792" t="s">
        <v>2657</v>
      </c>
      <c r="I5792" t="s">
        <v>2658</v>
      </c>
      <c r="J5792" t="s">
        <v>8073</v>
      </c>
      <c r="K5792" t="s">
        <v>8074</v>
      </c>
      <c r="L5792" t="s">
        <v>8074</v>
      </c>
      <c r="N5792" t="s">
        <v>11926</v>
      </c>
    </row>
    <row r="5793" spans="1:14" hidden="1" x14ac:dyDescent="0.25">
      <c r="A5793">
        <v>3728</v>
      </c>
      <c r="B5793" t="s">
        <v>11927</v>
      </c>
      <c r="C5793" t="s">
        <v>7761</v>
      </c>
      <c r="D5793">
        <v>1911</v>
      </c>
      <c r="E5793">
        <v>3</v>
      </c>
      <c r="F5793">
        <v>411</v>
      </c>
      <c r="G5793" s="1">
        <v>3688</v>
      </c>
      <c r="H5793" t="s">
        <v>68</v>
      </c>
      <c r="I5793" t="s">
        <v>69</v>
      </c>
      <c r="J5793" t="s">
        <v>10580</v>
      </c>
      <c r="K5793" t="s">
        <v>10581</v>
      </c>
      <c r="L5793" t="s">
        <v>10581</v>
      </c>
      <c r="N5793" t="s">
        <v>11928</v>
      </c>
    </row>
    <row r="5794" spans="1:14" hidden="1" x14ac:dyDescent="0.25">
      <c r="A5794">
        <v>3154</v>
      </c>
      <c r="B5794" t="s">
        <v>11929</v>
      </c>
      <c r="D5794">
        <v>1911</v>
      </c>
      <c r="E5794">
        <v>3</v>
      </c>
      <c r="F5794">
        <v>405</v>
      </c>
      <c r="G5794" s="1">
        <v>3687</v>
      </c>
      <c r="H5794" t="s">
        <v>18</v>
      </c>
      <c r="I5794" t="s">
        <v>19</v>
      </c>
      <c r="J5794" t="s">
        <v>11930</v>
      </c>
      <c r="K5794" t="s">
        <v>11931</v>
      </c>
      <c r="L5794" t="s">
        <v>11931</v>
      </c>
      <c r="N5794" t="s">
        <v>11932</v>
      </c>
    </row>
    <row r="5795" spans="1:14" hidden="1" x14ac:dyDescent="0.25">
      <c r="A5795">
        <v>3155</v>
      </c>
      <c r="B5795" t="s">
        <v>11933</v>
      </c>
      <c r="D5795">
        <v>1911</v>
      </c>
      <c r="E5795">
        <v>3</v>
      </c>
      <c r="F5795">
        <v>405</v>
      </c>
      <c r="G5795" s="1">
        <v>3687</v>
      </c>
      <c r="H5795" t="s">
        <v>18</v>
      </c>
      <c r="I5795" t="s">
        <v>19</v>
      </c>
      <c r="J5795" t="s">
        <v>11930</v>
      </c>
      <c r="K5795" t="s">
        <v>11931</v>
      </c>
      <c r="L5795" t="s">
        <v>11931</v>
      </c>
      <c r="N5795" t="s">
        <v>11934</v>
      </c>
    </row>
    <row r="5796" spans="1:14" hidden="1" x14ac:dyDescent="0.25">
      <c r="A5796">
        <v>3203</v>
      </c>
      <c r="B5796" t="s">
        <v>11935</v>
      </c>
      <c r="D5796">
        <v>1911</v>
      </c>
      <c r="E5796">
        <v>3</v>
      </c>
      <c r="F5796">
        <v>413</v>
      </c>
      <c r="G5796" s="1">
        <v>3686</v>
      </c>
      <c r="H5796" t="s">
        <v>18</v>
      </c>
      <c r="I5796" t="s">
        <v>19</v>
      </c>
      <c r="J5796" t="s">
        <v>9483</v>
      </c>
      <c r="K5796" t="s">
        <v>9484</v>
      </c>
      <c r="L5796" t="s">
        <v>9484</v>
      </c>
      <c r="N5796" t="s">
        <v>11936</v>
      </c>
    </row>
    <row r="5797" spans="1:14" hidden="1" x14ac:dyDescent="0.25">
      <c r="A5797">
        <v>3716</v>
      </c>
      <c r="B5797" t="s">
        <v>11937</v>
      </c>
      <c r="D5797">
        <v>1911</v>
      </c>
      <c r="E5797">
        <v>3</v>
      </c>
      <c r="F5797">
        <v>409</v>
      </c>
      <c r="G5797" s="1">
        <v>3682</v>
      </c>
      <c r="H5797" t="s">
        <v>4226</v>
      </c>
      <c r="I5797" t="s">
        <v>4227</v>
      </c>
      <c r="J5797" t="s">
        <v>8007</v>
      </c>
      <c r="K5797" t="s">
        <v>6702</v>
      </c>
      <c r="L5797" t="s">
        <v>6702</v>
      </c>
      <c r="N5797" t="s">
        <v>11938</v>
      </c>
    </row>
    <row r="5798" spans="1:14" hidden="1" x14ac:dyDescent="0.25">
      <c r="A5798">
        <v>3150</v>
      </c>
      <c r="B5798" t="s">
        <v>11939</v>
      </c>
      <c r="D5798">
        <v>1911</v>
      </c>
      <c r="E5798">
        <v>3</v>
      </c>
      <c r="F5798">
        <v>404</v>
      </c>
      <c r="G5798" s="1">
        <v>3681</v>
      </c>
      <c r="H5798" t="s">
        <v>8284</v>
      </c>
      <c r="I5798" t="s">
        <v>8285</v>
      </c>
      <c r="J5798" t="s">
        <v>11940</v>
      </c>
      <c r="K5798" t="s">
        <v>11941</v>
      </c>
      <c r="L5798" t="s">
        <v>11941</v>
      </c>
      <c r="N5798" t="s">
        <v>11942</v>
      </c>
    </row>
    <row r="5799" spans="1:14" hidden="1" x14ac:dyDescent="0.25">
      <c r="A5799">
        <v>3367</v>
      </c>
      <c r="B5799" t="s">
        <v>11943</v>
      </c>
      <c r="C5799" t="s">
        <v>7761</v>
      </c>
      <c r="D5799">
        <v>1911</v>
      </c>
      <c r="E5799">
        <v>3</v>
      </c>
      <c r="F5799">
        <v>406</v>
      </c>
      <c r="G5799" s="1">
        <v>3677</v>
      </c>
      <c r="H5799" t="s">
        <v>68</v>
      </c>
      <c r="I5799" t="s">
        <v>69</v>
      </c>
      <c r="J5799" t="s">
        <v>6019</v>
      </c>
      <c r="K5799" t="s">
        <v>6020</v>
      </c>
      <c r="L5799" t="s">
        <v>6020</v>
      </c>
      <c r="N5799" t="s">
        <v>11944</v>
      </c>
    </row>
    <row r="5800" spans="1:14" hidden="1" x14ac:dyDescent="0.25">
      <c r="A5800">
        <v>3169</v>
      </c>
      <c r="B5800" t="s">
        <v>11945</v>
      </c>
      <c r="D5800">
        <v>1911</v>
      </c>
      <c r="E5800">
        <v>3</v>
      </c>
      <c r="F5800">
        <v>405</v>
      </c>
      <c r="G5800" s="1">
        <v>3676</v>
      </c>
      <c r="H5800" t="s">
        <v>4226</v>
      </c>
      <c r="I5800" t="s">
        <v>4227</v>
      </c>
      <c r="J5800" t="s">
        <v>8007</v>
      </c>
      <c r="K5800" t="s">
        <v>6702</v>
      </c>
      <c r="L5800" t="s">
        <v>6702</v>
      </c>
      <c r="N5800" t="s">
        <v>11946</v>
      </c>
    </row>
    <row r="5801" spans="1:14" hidden="1" x14ac:dyDescent="0.25">
      <c r="A5801">
        <v>3177</v>
      </c>
      <c r="B5801" t="s">
        <v>8806</v>
      </c>
      <c r="D5801">
        <v>1911</v>
      </c>
      <c r="E5801">
        <v>3</v>
      </c>
      <c r="F5801">
        <v>406</v>
      </c>
      <c r="G5801" s="1">
        <v>3671</v>
      </c>
      <c r="H5801" t="s">
        <v>68</v>
      </c>
      <c r="I5801" t="s">
        <v>69</v>
      </c>
      <c r="J5801" t="s">
        <v>6452</v>
      </c>
      <c r="K5801" t="s">
        <v>6453</v>
      </c>
      <c r="L5801" t="s">
        <v>6453</v>
      </c>
      <c r="N5801" t="s">
        <v>11947</v>
      </c>
    </row>
    <row r="5802" spans="1:14" hidden="1" x14ac:dyDescent="0.25">
      <c r="A5802">
        <v>3247</v>
      </c>
      <c r="B5802" t="s">
        <v>11948</v>
      </c>
      <c r="D5802">
        <v>1911</v>
      </c>
      <c r="E5802">
        <v>3</v>
      </c>
      <c r="F5802">
        <v>414</v>
      </c>
      <c r="G5802" s="1">
        <v>3671</v>
      </c>
      <c r="H5802" t="s">
        <v>4226</v>
      </c>
      <c r="I5802" t="s">
        <v>4227</v>
      </c>
      <c r="J5802" t="s">
        <v>8007</v>
      </c>
      <c r="K5802" t="s">
        <v>6702</v>
      </c>
      <c r="L5802" t="s">
        <v>6702</v>
      </c>
      <c r="N5802" t="s">
        <v>11949</v>
      </c>
    </row>
    <row r="5803" spans="1:14" hidden="1" x14ac:dyDescent="0.25">
      <c r="A5803">
        <v>3469</v>
      </c>
      <c r="B5803" t="s">
        <v>11950</v>
      </c>
      <c r="D5803">
        <v>1911</v>
      </c>
      <c r="E5803">
        <v>3</v>
      </c>
      <c r="F5803">
        <v>408</v>
      </c>
      <c r="G5803" s="1">
        <v>3667</v>
      </c>
      <c r="H5803" t="s">
        <v>926</v>
      </c>
      <c r="I5803" t="s">
        <v>927</v>
      </c>
      <c r="J5803" t="s">
        <v>926</v>
      </c>
      <c r="K5803" t="s">
        <v>928</v>
      </c>
      <c r="L5803" t="s">
        <v>928</v>
      </c>
      <c r="N5803" t="s">
        <v>11951</v>
      </c>
    </row>
    <row r="5804" spans="1:14" hidden="1" x14ac:dyDescent="0.25">
      <c r="A5804">
        <v>3472</v>
      </c>
      <c r="B5804" t="s">
        <v>11952</v>
      </c>
      <c r="D5804">
        <v>1911</v>
      </c>
      <c r="E5804">
        <v>3</v>
      </c>
      <c r="F5804">
        <v>408</v>
      </c>
      <c r="G5804" s="1">
        <v>3665</v>
      </c>
      <c r="H5804" t="s">
        <v>8847</v>
      </c>
      <c r="I5804" t="s">
        <v>3062</v>
      </c>
      <c r="J5804" t="s">
        <v>9680</v>
      </c>
      <c r="K5804" t="s">
        <v>9681</v>
      </c>
      <c r="L5804" t="s">
        <v>9681</v>
      </c>
      <c r="N5804" t="s">
        <v>11953</v>
      </c>
    </row>
    <row r="5805" spans="1:14" hidden="1" x14ac:dyDescent="0.25">
      <c r="A5805">
        <v>3846</v>
      </c>
      <c r="B5805" t="s">
        <v>11954</v>
      </c>
      <c r="D5805">
        <v>1911</v>
      </c>
      <c r="E5805">
        <v>3</v>
      </c>
      <c r="F5805">
        <v>414</v>
      </c>
      <c r="G5805" s="1">
        <v>3665</v>
      </c>
      <c r="H5805" t="s">
        <v>8847</v>
      </c>
      <c r="I5805" t="s">
        <v>3062</v>
      </c>
      <c r="J5805" t="s">
        <v>907</v>
      </c>
      <c r="K5805" t="s">
        <v>10123</v>
      </c>
      <c r="L5805" t="s">
        <v>10123</v>
      </c>
      <c r="N5805" t="s">
        <v>11955</v>
      </c>
    </row>
    <row r="5806" spans="1:14" hidden="1" x14ac:dyDescent="0.25">
      <c r="A5806">
        <v>3163</v>
      </c>
      <c r="B5806" t="s">
        <v>11956</v>
      </c>
      <c r="D5806">
        <v>1911</v>
      </c>
      <c r="E5806">
        <v>3</v>
      </c>
      <c r="F5806">
        <v>405</v>
      </c>
      <c r="G5806" s="1">
        <v>3664</v>
      </c>
      <c r="H5806" t="s">
        <v>18</v>
      </c>
      <c r="I5806" t="s">
        <v>19</v>
      </c>
      <c r="J5806" t="s">
        <v>9665</v>
      </c>
      <c r="K5806" t="s">
        <v>9666</v>
      </c>
      <c r="L5806" t="s">
        <v>9666</v>
      </c>
      <c r="N5806" t="s">
        <v>11957</v>
      </c>
    </row>
    <row r="5807" spans="1:14" hidden="1" x14ac:dyDescent="0.25">
      <c r="A5807">
        <v>3164</v>
      </c>
      <c r="B5807" t="s">
        <v>11958</v>
      </c>
      <c r="D5807">
        <v>1911</v>
      </c>
      <c r="E5807">
        <v>3</v>
      </c>
      <c r="F5807">
        <v>405</v>
      </c>
      <c r="G5807" s="1">
        <v>3664</v>
      </c>
      <c r="H5807" t="s">
        <v>18</v>
      </c>
      <c r="I5807" t="s">
        <v>19</v>
      </c>
      <c r="J5807" t="s">
        <v>9665</v>
      </c>
      <c r="K5807" t="s">
        <v>9666</v>
      </c>
      <c r="L5807" t="s">
        <v>9666</v>
      </c>
      <c r="N5807" t="s">
        <v>11959</v>
      </c>
    </row>
    <row r="5808" spans="1:14" hidden="1" x14ac:dyDescent="0.25">
      <c r="A5808">
        <v>3202</v>
      </c>
      <c r="B5808" t="s">
        <v>9692</v>
      </c>
      <c r="D5808">
        <v>1911</v>
      </c>
      <c r="E5808">
        <v>3</v>
      </c>
      <c r="F5808">
        <v>413</v>
      </c>
      <c r="G5808" s="1">
        <v>3658</v>
      </c>
      <c r="H5808" t="s">
        <v>18</v>
      </c>
      <c r="I5808" t="s">
        <v>19</v>
      </c>
      <c r="J5808" t="s">
        <v>11183</v>
      </c>
      <c r="K5808" t="s">
        <v>11184</v>
      </c>
      <c r="L5808" t="s">
        <v>11184</v>
      </c>
      <c r="N5808" t="s">
        <v>11960</v>
      </c>
    </row>
    <row r="5809" spans="1:16" hidden="1" x14ac:dyDescent="0.25">
      <c r="A5809">
        <v>3717</v>
      </c>
      <c r="B5809" t="s">
        <v>11961</v>
      </c>
      <c r="D5809">
        <v>1911</v>
      </c>
      <c r="E5809">
        <v>3</v>
      </c>
      <c r="F5809">
        <v>410</v>
      </c>
      <c r="G5809" s="1">
        <v>3657</v>
      </c>
      <c r="H5809" t="s">
        <v>2657</v>
      </c>
      <c r="I5809" t="s">
        <v>2658</v>
      </c>
      <c r="J5809" t="s">
        <v>7779</v>
      </c>
      <c r="K5809" t="s">
        <v>7780</v>
      </c>
      <c r="L5809" t="s">
        <v>7780</v>
      </c>
      <c r="N5809" t="s">
        <v>11962</v>
      </c>
    </row>
    <row r="5810" spans="1:16" hidden="1" x14ac:dyDescent="0.25">
      <c r="A5810">
        <v>3187</v>
      </c>
      <c r="B5810" t="s">
        <v>11963</v>
      </c>
      <c r="D5810">
        <v>1911</v>
      </c>
      <c r="E5810">
        <v>3</v>
      </c>
      <c r="F5810">
        <v>411</v>
      </c>
      <c r="G5810" s="1">
        <v>3654</v>
      </c>
      <c r="H5810" t="s">
        <v>89</v>
      </c>
      <c r="I5810" t="s">
        <v>90</v>
      </c>
      <c r="J5810" t="s">
        <v>8953</v>
      </c>
      <c r="K5810" t="s">
        <v>7612</v>
      </c>
      <c r="L5810" t="s">
        <v>7612</v>
      </c>
      <c r="N5810" t="s">
        <v>11964</v>
      </c>
    </row>
    <row r="5811" spans="1:16" hidden="1" x14ac:dyDescent="0.25">
      <c r="A5811">
        <v>3039</v>
      </c>
      <c r="B5811" t="s">
        <v>11965</v>
      </c>
      <c r="D5811">
        <v>1910</v>
      </c>
      <c r="E5811">
        <v>3</v>
      </c>
      <c r="F5811">
        <v>770</v>
      </c>
      <c r="G5811" s="1">
        <v>3653</v>
      </c>
      <c r="H5811" t="s">
        <v>18</v>
      </c>
      <c r="I5811" t="s">
        <v>19</v>
      </c>
      <c r="J5811" t="s">
        <v>11642</v>
      </c>
      <c r="K5811" t="s">
        <v>11643</v>
      </c>
      <c r="L5811" t="s">
        <v>11643</v>
      </c>
      <c r="N5811" t="s">
        <v>11966</v>
      </c>
    </row>
    <row r="5812" spans="1:16" hidden="1" x14ac:dyDescent="0.25">
      <c r="A5812">
        <v>3135</v>
      </c>
      <c r="B5812" t="s">
        <v>11967</v>
      </c>
      <c r="D5812">
        <v>1910</v>
      </c>
      <c r="E5812">
        <v>3</v>
      </c>
      <c r="F5812">
        <v>775</v>
      </c>
      <c r="G5812" s="1">
        <v>3653</v>
      </c>
      <c r="H5812" t="s">
        <v>18</v>
      </c>
      <c r="I5812" t="s">
        <v>19</v>
      </c>
      <c r="J5812" t="s">
        <v>8974</v>
      </c>
      <c r="K5812" t="s">
        <v>8975</v>
      </c>
      <c r="L5812" t="s">
        <v>8975</v>
      </c>
      <c r="N5812" t="s">
        <v>11968</v>
      </c>
    </row>
    <row r="5813" spans="1:16" hidden="1" x14ac:dyDescent="0.25">
      <c r="A5813">
        <v>3134</v>
      </c>
      <c r="B5813" t="s">
        <v>11969</v>
      </c>
      <c r="D5813">
        <v>1910</v>
      </c>
      <c r="E5813">
        <v>3</v>
      </c>
      <c r="F5813">
        <v>775</v>
      </c>
      <c r="G5813" s="1">
        <v>3652</v>
      </c>
      <c r="H5813" t="s">
        <v>18</v>
      </c>
      <c r="I5813" t="s">
        <v>19</v>
      </c>
      <c r="J5813" t="s">
        <v>11619</v>
      </c>
      <c r="K5813" t="s">
        <v>1668</v>
      </c>
      <c r="L5813" t="s">
        <v>1668</v>
      </c>
      <c r="N5813" t="s">
        <v>11970</v>
      </c>
    </row>
    <row r="5814" spans="1:16" hidden="1" x14ac:dyDescent="0.25">
      <c r="A5814">
        <v>2998</v>
      </c>
      <c r="B5814" t="s">
        <v>6494</v>
      </c>
      <c r="C5814" t="s">
        <v>7761</v>
      </c>
      <c r="D5814">
        <v>1910</v>
      </c>
      <c r="E5814">
        <v>3</v>
      </c>
      <c r="F5814">
        <v>769</v>
      </c>
      <c r="G5814" s="1">
        <v>3644</v>
      </c>
      <c r="H5814" t="s">
        <v>68</v>
      </c>
      <c r="I5814" t="s">
        <v>69</v>
      </c>
      <c r="J5814" t="s">
        <v>11395</v>
      </c>
      <c r="K5814" t="s">
        <v>11396</v>
      </c>
      <c r="L5814" t="s">
        <v>11396</v>
      </c>
      <c r="N5814" t="s">
        <v>11971</v>
      </c>
    </row>
    <row r="5815" spans="1:16" hidden="1" x14ac:dyDescent="0.25">
      <c r="A5815">
        <v>2997</v>
      </c>
      <c r="B5815" t="s">
        <v>5269</v>
      </c>
      <c r="C5815" t="s">
        <v>7761</v>
      </c>
      <c r="D5815">
        <v>1910</v>
      </c>
      <c r="E5815">
        <v>3</v>
      </c>
      <c r="F5815">
        <v>769</v>
      </c>
      <c r="G5815" s="1">
        <v>3636</v>
      </c>
      <c r="H5815" t="s">
        <v>68</v>
      </c>
      <c r="I5815" t="s">
        <v>69</v>
      </c>
      <c r="J5815" t="s">
        <v>10580</v>
      </c>
      <c r="K5815" t="s">
        <v>10581</v>
      </c>
      <c r="L5815" t="s">
        <v>10581</v>
      </c>
      <c r="N5815" t="s">
        <v>11972</v>
      </c>
    </row>
    <row r="5816" spans="1:16" hidden="1" x14ac:dyDescent="0.25">
      <c r="A5816">
        <v>3138</v>
      </c>
      <c r="B5816" t="s">
        <v>11973</v>
      </c>
      <c r="D5816">
        <v>1910</v>
      </c>
      <c r="E5816">
        <v>3</v>
      </c>
      <c r="F5816">
        <v>776</v>
      </c>
      <c r="G5816" s="1">
        <v>3636</v>
      </c>
      <c r="H5816" t="s">
        <v>8847</v>
      </c>
      <c r="I5816" t="s">
        <v>3062</v>
      </c>
      <c r="J5816" t="s">
        <v>11974</v>
      </c>
      <c r="K5816" t="s">
        <v>11975</v>
      </c>
      <c r="L5816" t="s">
        <v>11975</v>
      </c>
      <c r="N5816" t="s">
        <v>11976</v>
      </c>
    </row>
    <row r="5817" spans="1:16" hidden="1" x14ac:dyDescent="0.25">
      <c r="A5817">
        <v>3004</v>
      </c>
      <c r="B5817" t="s">
        <v>11977</v>
      </c>
      <c r="D5817">
        <v>1910</v>
      </c>
      <c r="E5817">
        <v>3</v>
      </c>
      <c r="F5817">
        <v>769</v>
      </c>
      <c r="G5817" s="1">
        <v>3633</v>
      </c>
      <c r="H5817" t="s">
        <v>4504</v>
      </c>
      <c r="I5817" t="s">
        <v>4505</v>
      </c>
      <c r="J5817" t="s">
        <v>11978</v>
      </c>
      <c r="K5817" t="s">
        <v>11979</v>
      </c>
      <c r="L5817" t="s">
        <v>11979</v>
      </c>
      <c r="N5817" t="s">
        <v>11980</v>
      </c>
    </row>
    <row r="5818" spans="1:16" hidden="1" x14ac:dyDescent="0.25">
      <c r="A5818">
        <v>3081</v>
      </c>
      <c r="B5818" t="s">
        <v>11981</v>
      </c>
      <c r="D5818">
        <v>1910</v>
      </c>
      <c r="E5818">
        <v>3</v>
      </c>
      <c r="F5818">
        <v>772</v>
      </c>
      <c r="G5818" s="1">
        <v>3633</v>
      </c>
      <c r="H5818" t="s">
        <v>89</v>
      </c>
      <c r="I5818" t="s">
        <v>90</v>
      </c>
      <c r="J5818" t="s">
        <v>11982</v>
      </c>
      <c r="K5818" t="s">
        <v>11983</v>
      </c>
      <c r="L5818" t="s">
        <v>11983</v>
      </c>
      <c r="N5818" t="s">
        <v>11984</v>
      </c>
    </row>
    <row r="5819" spans="1:16" hidden="1" x14ac:dyDescent="0.25">
      <c r="A5819">
        <v>3118</v>
      </c>
      <c r="B5819" t="s">
        <v>11985</v>
      </c>
      <c r="C5819" t="s">
        <v>7761</v>
      </c>
      <c r="D5819">
        <v>1910</v>
      </c>
      <c r="E5819">
        <v>3</v>
      </c>
      <c r="F5819">
        <v>775</v>
      </c>
      <c r="G5819" s="1">
        <v>3632</v>
      </c>
      <c r="H5819" t="s">
        <v>68</v>
      </c>
      <c r="I5819" t="s">
        <v>69</v>
      </c>
      <c r="J5819" t="s">
        <v>10580</v>
      </c>
      <c r="K5819" t="s">
        <v>10581</v>
      </c>
      <c r="L5819" t="s">
        <v>10581</v>
      </c>
      <c r="N5819" t="s">
        <v>11986</v>
      </c>
    </row>
    <row r="5820" spans="1:16" hidden="1" x14ac:dyDescent="0.25">
      <c r="A5820">
        <v>3079</v>
      </c>
      <c r="B5820" t="s">
        <v>11987</v>
      </c>
      <c r="C5820" t="s">
        <v>7761</v>
      </c>
      <c r="D5820">
        <v>1910</v>
      </c>
      <c r="E5820">
        <v>3</v>
      </c>
      <c r="F5820">
        <v>772</v>
      </c>
      <c r="G5820" s="1">
        <v>3630</v>
      </c>
      <c r="H5820" t="s">
        <v>68</v>
      </c>
      <c r="I5820" t="s">
        <v>69</v>
      </c>
      <c r="J5820" t="s">
        <v>638</v>
      </c>
      <c r="K5820" t="s">
        <v>82</v>
      </c>
      <c r="L5820" t="s">
        <v>82</v>
      </c>
      <c r="N5820" t="s">
        <v>11988</v>
      </c>
    </row>
    <row r="5821" spans="1:16" hidden="1" x14ac:dyDescent="0.25">
      <c r="A5821">
        <v>2996</v>
      </c>
      <c r="B5821" t="s">
        <v>2856</v>
      </c>
      <c r="C5821" t="s">
        <v>8010</v>
      </c>
      <c r="D5821">
        <v>1910</v>
      </c>
      <c r="E5821">
        <v>3</v>
      </c>
      <c r="F5821">
        <v>769</v>
      </c>
      <c r="G5821" s="1">
        <v>3629</v>
      </c>
      <c r="H5821" t="s">
        <v>68</v>
      </c>
      <c r="I5821" t="s">
        <v>69</v>
      </c>
      <c r="J5821" t="s">
        <v>11395</v>
      </c>
      <c r="K5821" t="s">
        <v>11396</v>
      </c>
      <c r="L5821" t="s">
        <v>11396</v>
      </c>
      <c r="N5821" t="s">
        <v>11989</v>
      </c>
      <c r="O5821" t="s">
        <v>11990</v>
      </c>
      <c r="P5821" t="s">
        <v>11991</v>
      </c>
    </row>
    <row r="5822" spans="1:16" hidden="1" x14ac:dyDescent="0.25">
      <c r="A5822">
        <v>3038</v>
      </c>
      <c r="B5822" t="s">
        <v>11992</v>
      </c>
      <c r="D5822">
        <v>1910</v>
      </c>
      <c r="E5822">
        <v>3</v>
      </c>
      <c r="F5822">
        <v>770</v>
      </c>
      <c r="G5822" s="1">
        <v>3628</v>
      </c>
      <c r="H5822" t="s">
        <v>18</v>
      </c>
      <c r="I5822" t="s">
        <v>19</v>
      </c>
      <c r="J5822" t="s">
        <v>11993</v>
      </c>
      <c r="K5822" t="s">
        <v>11994</v>
      </c>
      <c r="L5822" t="s">
        <v>11994</v>
      </c>
      <c r="N5822" t="s">
        <v>11995</v>
      </c>
    </row>
    <row r="5823" spans="1:16" hidden="1" x14ac:dyDescent="0.25">
      <c r="A5823">
        <v>3117</v>
      </c>
      <c r="B5823" t="s">
        <v>11996</v>
      </c>
      <c r="C5823" t="s">
        <v>7761</v>
      </c>
      <c r="D5823">
        <v>1910</v>
      </c>
      <c r="E5823">
        <v>3</v>
      </c>
      <c r="F5823">
        <v>775</v>
      </c>
      <c r="G5823" s="1">
        <v>3625</v>
      </c>
      <c r="H5823" t="s">
        <v>68</v>
      </c>
      <c r="I5823" t="s">
        <v>69</v>
      </c>
      <c r="J5823" t="s">
        <v>4782</v>
      </c>
      <c r="K5823" t="s">
        <v>565</v>
      </c>
      <c r="L5823" t="s">
        <v>565</v>
      </c>
      <c r="N5823" t="s">
        <v>11997</v>
      </c>
    </row>
    <row r="5824" spans="1:16" hidden="1" x14ac:dyDescent="0.25">
      <c r="A5824">
        <v>3006</v>
      </c>
      <c r="B5824" t="s">
        <v>11998</v>
      </c>
      <c r="D5824">
        <v>1910</v>
      </c>
      <c r="E5824">
        <v>3</v>
      </c>
      <c r="F5824">
        <v>769</v>
      </c>
      <c r="G5824" s="1">
        <v>3621</v>
      </c>
      <c r="H5824" t="s">
        <v>89</v>
      </c>
      <c r="I5824" t="s">
        <v>90</v>
      </c>
      <c r="J5824" t="s">
        <v>8565</v>
      </c>
      <c r="K5824" t="s">
        <v>260</v>
      </c>
      <c r="L5824" t="s">
        <v>260</v>
      </c>
      <c r="N5824" t="s">
        <v>11999</v>
      </c>
    </row>
    <row r="5825" spans="1:16" hidden="1" x14ac:dyDescent="0.25">
      <c r="A5825">
        <v>3037</v>
      </c>
      <c r="B5825" t="s">
        <v>12000</v>
      </c>
      <c r="D5825">
        <v>1910</v>
      </c>
      <c r="E5825">
        <v>3</v>
      </c>
      <c r="F5825">
        <v>770</v>
      </c>
      <c r="G5825" s="1">
        <v>3619</v>
      </c>
      <c r="H5825" t="s">
        <v>18</v>
      </c>
      <c r="I5825" t="s">
        <v>19</v>
      </c>
      <c r="J5825" t="s">
        <v>10199</v>
      </c>
      <c r="K5825" t="s">
        <v>10200</v>
      </c>
      <c r="L5825" t="s">
        <v>10200</v>
      </c>
      <c r="N5825" t="s">
        <v>12001</v>
      </c>
    </row>
    <row r="5826" spans="1:16" hidden="1" x14ac:dyDescent="0.25">
      <c r="A5826">
        <v>3036</v>
      </c>
      <c r="B5826" t="s">
        <v>12002</v>
      </c>
      <c r="D5826">
        <v>1910</v>
      </c>
      <c r="E5826">
        <v>3</v>
      </c>
      <c r="F5826">
        <v>770</v>
      </c>
      <c r="G5826" s="1">
        <v>3616</v>
      </c>
      <c r="H5826" t="s">
        <v>18</v>
      </c>
      <c r="I5826" t="s">
        <v>19</v>
      </c>
      <c r="J5826" t="s">
        <v>8974</v>
      </c>
      <c r="K5826" t="s">
        <v>8975</v>
      </c>
      <c r="L5826" t="s">
        <v>8975</v>
      </c>
      <c r="N5826" t="s">
        <v>12003</v>
      </c>
    </row>
    <row r="5827" spans="1:16" hidden="1" x14ac:dyDescent="0.25">
      <c r="A5827">
        <v>3094</v>
      </c>
      <c r="B5827" t="s">
        <v>12004</v>
      </c>
      <c r="D5827">
        <v>1910</v>
      </c>
      <c r="E5827">
        <v>3</v>
      </c>
      <c r="F5827">
        <v>773</v>
      </c>
      <c r="G5827" s="1">
        <v>3615</v>
      </c>
      <c r="H5827" t="s">
        <v>8847</v>
      </c>
      <c r="I5827" t="s">
        <v>3062</v>
      </c>
      <c r="J5827" t="s">
        <v>9175</v>
      </c>
      <c r="K5827" t="s">
        <v>5971</v>
      </c>
      <c r="L5827" t="s">
        <v>5971</v>
      </c>
      <c r="N5827" t="s">
        <v>12005</v>
      </c>
    </row>
    <row r="5828" spans="1:16" hidden="1" x14ac:dyDescent="0.25">
      <c r="A5828">
        <v>3044</v>
      </c>
      <c r="B5828" t="s">
        <v>12006</v>
      </c>
      <c r="D5828">
        <v>1910</v>
      </c>
      <c r="E5828">
        <v>3</v>
      </c>
      <c r="F5828">
        <v>770</v>
      </c>
      <c r="G5828" s="1">
        <v>3612</v>
      </c>
      <c r="H5828" t="s">
        <v>4968</v>
      </c>
      <c r="I5828" t="s">
        <v>4969</v>
      </c>
      <c r="J5828" t="s">
        <v>12007</v>
      </c>
      <c r="K5828" t="s">
        <v>3476</v>
      </c>
      <c r="L5828" t="s">
        <v>3476</v>
      </c>
      <c r="N5828" t="s">
        <v>12008</v>
      </c>
    </row>
    <row r="5829" spans="1:16" hidden="1" x14ac:dyDescent="0.25">
      <c r="A5829">
        <v>3103</v>
      </c>
      <c r="B5829" t="s">
        <v>12009</v>
      </c>
      <c r="D5829">
        <v>1910</v>
      </c>
      <c r="E5829">
        <v>3</v>
      </c>
      <c r="F5829">
        <v>774</v>
      </c>
      <c r="G5829" s="1">
        <v>3612</v>
      </c>
      <c r="H5829" t="s">
        <v>89</v>
      </c>
      <c r="I5829" t="s">
        <v>90</v>
      </c>
      <c r="J5829" t="s">
        <v>8565</v>
      </c>
      <c r="K5829" t="s">
        <v>260</v>
      </c>
      <c r="L5829" t="s">
        <v>260</v>
      </c>
      <c r="N5829" t="s">
        <v>12010</v>
      </c>
    </row>
    <row r="5830" spans="1:16" hidden="1" x14ac:dyDescent="0.25">
      <c r="A5830">
        <v>2995</v>
      </c>
      <c r="B5830" t="s">
        <v>4985</v>
      </c>
      <c r="C5830" t="s">
        <v>8010</v>
      </c>
      <c r="D5830">
        <v>1910</v>
      </c>
      <c r="E5830">
        <v>3</v>
      </c>
      <c r="F5830">
        <v>769</v>
      </c>
      <c r="G5830" s="1">
        <v>3611</v>
      </c>
      <c r="H5830" t="s">
        <v>68</v>
      </c>
      <c r="I5830" t="s">
        <v>69</v>
      </c>
      <c r="J5830" t="s">
        <v>11395</v>
      </c>
      <c r="K5830" t="s">
        <v>11396</v>
      </c>
      <c r="L5830" t="s">
        <v>11396</v>
      </c>
      <c r="N5830" t="s">
        <v>12011</v>
      </c>
      <c r="O5830" t="s">
        <v>12012</v>
      </c>
      <c r="P5830" t="s">
        <v>12013</v>
      </c>
    </row>
    <row r="5831" spans="1:16" hidden="1" x14ac:dyDescent="0.25">
      <c r="A5831">
        <v>3003</v>
      </c>
      <c r="B5831" t="s">
        <v>12014</v>
      </c>
      <c r="D5831">
        <v>1910</v>
      </c>
      <c r="E5831">
        <v>3</v>
      </c>
      <c r="F5831">
        <v>769</v>
      </c>
      <c r="G5831" s="1">
        <v>3609</v>
      </c>
      <c r="H5831" t="s">
        <v>4504</v>
      </c>
      <c r="I5831" t="s">
        <v>4505</v>
      </c>
      <c r="J5831" t="s">
        <v>12015</v>
      </c>
      <c r="K5831" t="s">
        <v>8600</v>
      </c>
      <c r="L5831" t="s">
        <v>8600</v>
      </c>
      <c r="N5831" t="s">
        <v>12016</v>
      </c>
    </row>
    <row r="5832" spans="1:16" hidden="1" x14ac:dyDescent="0.25">
      <c r="A5832">
        <v>3035</v>
      </c>
      <c r="B5832" t="s">
        <v>12017</v>
      </c>
      <c r="D5832">
        <v>1910</v>
      </c>
      <c r="E5832">
        <v>3</v>
      </c>
      <c r="F5832">
        <v>770</v>
      </c>
      <c r="G5832" s="1">
        <v>3604</v>
      </c>
      <c r="H5832" t="s">
        <v>18</v>
      </c>
      <c r="I5832" t="s">
        <v>19</v>
      </c>
      <c r="J5832" t="s">
        <v>12018</v>
      </c>
      <c r="K5832" t="s">
        <v>1284</v>
      </c>
      <c r="L5832" t="s">
        <v>1284</v>
      </c>
      <c r="N5832" t="s">
        <v>12019</v>
      </c>
    </row>
    <row r="5833" spans="1:16" hidden="1" x14ac:dyDescent="0.25">
      <c r="A5833">
        <v>3116</v>
      </c>
      <c r="B5833" t="s">
        <v>12020</v>
      </c>
      <c r="D5833">
        <v>1910</v>
      </c>
      <c r="E5833">
        <v>3</v>
      </c>
      <c r="F5833">
        <v>775</v>
      </c>
      <c r="G5833" s="1">
        <v>3604</v>
      </c>
      <c r="H5833" t="s">
        <v>68</v>
      </c>
      <c r="I5833" t="s">
        <v>69</v>
      </c>
      <c r="J5833" t="s">
        <v>3288</v>
      </c>
      <c r="K5833" t="s">
        <v>218</v>
      </c>
      <c r="L5833" t="s">
        <v>218</v>
      </c>
      <c r="N5833" t="s">
        <v>12021</v>
      </c>
    </row>
    <row r="5834" spans="1:16" hidden="1" x14ac:dyDescent="0.25">
      <c r="A5834">
        <v>2986</v>
      </c>
      <c r="B5834" t="s">
        <v>1743</v>
      </c>
      <c r="D5834">
        <v>1910</v>
      </c>
      <c r="E5834">
        <v>3</v>
      </c>
      <c r="F5834">
        <v>768</v>
      </c>
      <c r="G5834" s="1">
        <v>3602</v>
      </c>
      <c r="H5834" t="s">
        <v>2657</v>
      </c>
      <c r="I5834" t="s">
        <v>2658</v>
      </c>
      <c r="J5834" t="s">
        <v>11511</v>
      </c>
      <c r="K5834" t="s">
        <v>11512</v>
      </c>
      <c r="L5834" t="s">
        <v>11512</v>
      </c>
      <c r="N5834" t="s">
        <v>12022</v>
      </c>
    </row>
    <row r="5835" spans="1:16" hidden="1" x14ac:dyDescent="0.25">
      <c r="A5835">
        <v>2964</v>
      </c>
      <c r="B5835" t="s">
        <v>12023</v>
      </c>
      <c r="D5835">
        <v>1910</v>
      </c>
      <c r="E5835">
        <v>3</v>
      </c>
      <c r="F5835">
        <v>767</v>
      </c>
      <c r="G5835" s="1">
        <v>3594</v>
      </c>
      <c r="H5835" t="s">
        <v>8847</v>
      </c>
      <c r="I5835" t="s">
        <v>3062</v>
      </c>
      <c r="J5835" t="s">
        <v>11894</v>
      </c>
      <c r="K5835" t="s">
        <v>11895</v>
      </c>
      <c r="L5835" t="s">
        <v>11895</v>
      </c>
      <c r="N5835" t="s">
        <v>12024</v>
      </c>
    </row>
    <row r="5836" spans="1:16" hidden="1" x14ac:dyDescent="0.25">
      <c r="A5836">
        <v>3034</v>
      </c>
      <c r="B5836" t="s">
        <v>12025</v>
      </c>
      <c r="D5836">
        <v>1910</v>
      </c>
      <c r="E5836">
        <v>3</v>
      </c>
      <c r="F5836">
        <v>770</v>
      </c>
      <c r="G5836" s="1">
        <v>3587</v>
      </c>
      <c r="H5836" t="s">
        <v>18</v>
      </c>
      <c r="I5836" t="s">
        <v>19</v>
      </c>
      <c r="J5836" t="s">
        <v>11993</v>
      </c>
      <c r="K5836" t="s">
        <v>11994</v>
      </c>
      <c r="L5836" t="s">
        <v>11994</v>
      </c>
      <c r="N5836" t="s">
        <v>12026</v>
      </c>
    </row>
    <row r="5837" spans="1:16" hidden="1" x14ac:dyDescent="0.25">
      <c r="A5837">
        <v>3056</v>
      </c>
      <c r="B5837" t="s">
        <v>12027</v>
      </c>
      <c r="D5837">
        <v>1910</v>
      </c>
      <c r="E5837">
        <v>3</v>
      </c>
      <c r="F5837">
        <v>771</v>
      </c>
      <c r="G5837" s="1">
        <v>3584</v>
      </c>
      <c r="H5837" t="s">
        <v>926</v>
      </c>
      <c r="I5837" t="s">
        <v>927</v>
      </c>
      <c r="J5837" t="s">
        <v>7327</v>
      </c>
      <c r="K5837" t="s">
        <v>928</v>
      </c>
      <c r="L5837" t="s">
        <v>928</v>
      </c>
      <c r="N5837" t="s">
        <v>12028</v>
      </c>
    </row>
    <row r="5838" spans="1:16" hidden="1" x14ac:dyDescent="0.25">
      <c r="A5838">
        <v>3115</v>
      </c>
      <c r="B5838" t="s">
        <v>12029</v>
      </c>
      <c r="C5838" t="s">
        <v>7761</v>
      </c>
      <c r="D5838">
        <v>1910</v>
      </c>
      <c r="E5838">
        <v>3</v>
      </c>
      <c r="F5838">
        <v>775</v>
      </c>
      <c r="G5838" s="1">
        <v>3583</v>
      </c>
      <c r="H5838" t="s">
        <v>68</v>
      </c>
      <c r="I5838" t="s">
        <v>69</v>
      </c>
      <c r="J5838" t="s">
        <v>3288</v>
      </c>
      <c r="K5838" t="s">
        <v>218</v>
      </c>
      <c r="L5838" t="s">
        <v>218</v>
      </c>
      <c r="N5838" t="s">
        <v>12030</v>
      </c>
    </row>
    <row r="5839" spans="1:16" hidden="1" x14ac:dyDescent="0.25">
      <c r="A5839">
        <v>3033</v>
      </c>
      <c r="B5839" t="s">
        <v>12031</v>
      </c>
      <c r="D5839">
        <v>1910</v>
      </c>
      <c r="E5839">
        <v>3</v>
      </c>
      <c r="F5839">
        <v>770</v>
      </c>
      <c r="G5839" s="1">
        <v>3582</v>
      </c>
      <c r="H5839" t="s">
        <v>18</v>
      </c>
      <c r="I5839" t="s">
        <v>19</v>
      </c>
      <c r="J5839" t="s">
        <v>20</v>
      </c>
      <c r="K5839" t="s">
        <v>21</v>
      </c>
      <c r="L5839" t="s">
        <v>21</v>
      </c>
      <c r="N5839" t="s">
        <v>12032</v>
      </c>
    </row>
    <row r="5840" spans="1:16" hidden="1" x14ac:dyDescent="0.25">
      <c r="A5840">
        <v>3113</v>
      </c>
      <c r="B5840" t="s">
        <v>11747</v>
      </c>
      <c r="D5840">
        <v>1910</v>
      </c>
      <c r="E5840">
        <v>3</v>
      </c>
      <c r="F5840">
        <v>775</v>
      </c>
      <c r="G5840" s="1">
        <v>3582</v>
      </c>
      <c r="H5840" t="s">
        <v>2657</v>
      </c>
      <c r="I5840" t="s">
        <v>2658</v>
      </c>
      <c r="J5840" t="s">
        <v>11511</v>
      </c>
      <c r="K5840" t="s">
        <v>11512</v>
      </c>
      <c r="L5840" t="s">
        <v>11512</v>
      </c>
      <c r="N5840" t="s">
        <v>12033</v>
      </c>
    </row>
    <row r="5841" spans="1:14" hidden="1" x14ac:dyDescent="0.25">
      <c r="A5841">
        <v>2985</v>
      </c>
      <c r="B5841" t="s">
        <v>12034</v>
      </c>
      <c r="D5841">
        <v>1910</v>
      </c>
      <c r="E5841">
        <v>3</v>
      </c>
      <c r="F5841">
        <v>768</v>
      </c>
      <c r="G5841" s="1">
        <v>3581</v>
      </c>
      <c r="H5841" t="s">
        <v>2657</v>
      </c>
      <c r="I5841" t="s">
        <v>2658</v>
      </c>
      <c r="J5841" t="s">
        <v>12035</v>
      </c>
      <c r="N5841" t="s">
        <v>12036</v>
      </c>
    </row>
    <row r="5842" spans="1:14" hidden="1" x14ac:dyDescent="0.25">
      <c r="A5842">
        <v>2984</v>
      </c>
      <c r="B5842" t="s">
        <v>12037</v>
      </c>
      <c r="D5842">
        <v>1910</v>
      </c>
      <c r="E5842">
        <v>3</v>
      </c>
      <c r="F5842">
        <v>768</v>
      </c>
      <c r="G5842" s="1">
        <v>3575</v>
      </c>
      <c r="H5842" t="s">
        <v>2657</v>
      </c>
      <c r="I5842" t="s">
        <v>2658</v>
      </c>
      <c r="J5842" t="s">
        <v>11597</v>
      </c>
      <c r="K5842" t="s">
        <v>11598</v>
      </c>
      <c r="L5842" t="s">
        <v>11598</v>
      </c>
      <c r="N5842" t="s">
        <v>12038</v>
      </c>
    </row>
    <row r="5843" spans="1:14" hidden="1" x14ac:dyDescent="0.25">
      <c r="A5843">
        <v>3049</v>
      </c>
      <c r="B5843" t="s">
        <v>12039</v>
      </c>
      <c r="D5843">
        <v>1910</v>
      </c>
      <c r="E5843">
        <v>3</v>
      </c>
      <c r="F5843">
        <v>770</v>
      </c>
      <c r="G5843" s="1">
        <v>3570</v>
      </c>
      <c r="H5843" t="s">
        <v>8847</v>
      </c>
      <c r="I5843" t="s">
        <v>3062</v>
      </c>
      <c r="J5843" t="s">
        <v>12040</v>
      </c>
      <c r="K5843" t="s">
        <v>10804</v>
      </c>
      <c r="L5843" t="s">
        <v>10804</v>
      </c>
      <c r="N5843" t="s">
        <v>12041</v>
      </c>
    </row>
    <row r="5844" spans="1:14" hidden="1" x14ac:dyDescent="0.25">
      <c r="A5844">
        <v>3098</v>
      </c>
      <c r="B5844" t="s">
        <v>12042</v>
      </c>
      <c r="D5844">
        <v>1910</v>
      </c>
      <c r="E5844">
        <v>3</v>
      </c>
      <c r="F5844">
        <v>774</v>
      </c>
      <c r="G5844" s="1">
        <v>3567</v>
      </c>
      <c r="H5844" t="s">
        <v>3605</v>
      </c>
      <c r="I5844" t="s">
        <v>3606</v>
      </c>
      <c r="J5844" t="s">
        <v>12043</v>
      </c>
      <c r="K5844" t="s">
        <v>2610</v>
      </c>
      <c r="L5844" t="s">
        <v>2610</v>
      </c>
      <c r="N5844" t="s">
        <v>12044</v>
      </c>
    </row>
    <row r="5845" spans="1:14" hidden="1" x14ac:dyDescent="0.25">
      <c r="A5845">
        <v>3074</v>
      </c>
      <c r="B5845" t="s">
        <v>12045</v>
      </c>
      <c r="D5845">
        <v>1910</v>
      </c>
      <c r="E5845">
        <v>3</v>
      </c>
      <c r="F5845">
        <v>772</v>
      </c>
      <c r="G5845" s="1">
        <v>3565</v>
      </c>
      <c r="H5845" t="s">
        <v>8847</v>
      </c>
      <c r="I5845" t="s">
        <v>3062</v>
      </c>
      <c r="J5845" t="s">
        <v>6128</v>
      </c>
      <c r="N5845" t="s">
        <v>12046</v>
      </c>
    </row>
    <row r="5846" spans="1:14" hidden="1" x14ac:dyDescent="0.25">
      <c r="A5846">
        <v>2976</v>
      </c>
      <c r="B5846" t="s">
        <v>12047</v>
      </c>
      <c r="D5846">
        <v>1910</v>
      </c>
      <c r="E5846">
        <v>3</v>
      </c>
      <c r="F5846">
        <v>768</v>
      </c>
      <c r="G5846" s="1">
        <v>3563</v>
      </c>
      <c r="H5846" t="s">
        <v>18</v>
      </c>
      <c r="I5846" t="s">
        <v>19</v>
      </c>
      <c r="J5846" t="s">
        <v>54</v>
      </c>
      <c r="K5846" t="s">
        <v>11727</v>
      </c>
      <c r="L5846" t="s">
        <v>11727</v>
      </c>
      <c r="N5846" t="s">
        <v>12048</v>
      </c>
    </row>
    <row r="5847" spans="1:14" hidden="1" x14ac:dyDescent="0.25">
      <c r="A5847">
        <v>3142</v>
      </c>
      <c r="B5847" t="s">
        <v>12049</v>
      </c>
      <c r="D5847">
        <v>1910</v>
      </c>
      <c r="E5847">
        <v>3</v>
      </c>
      <c r="F5847">
        <v>776</v>
      </c>
      <c r="G5847" s="1">
        <v>3562</v>
      </c>
      <c r="H5847" t="s">
        <v>4226</v>
      </c>
      <c r="I5847" t="s">
        <v>4227</v>
      </c>
      <c r="J5847" t="s">
        <v>12050</v>
      </c>
      <c r="K5847" t="s">
        <v>6702</v>
      </c>
      <c r="L5847" t="s">
        <v>6702</v>
      </c>
      <c r="N5847" t="s">
        <v>12051</v>
      </c>
    </row>
    <row r="5848" spans="1:14" hidden="1" x14ac:dyDescent="0.25">
      <c r="A5848">
        <v>2994</v>
      </c>
      <c r="B5848" t="s">
        <v>12052</v>
      </c>
      <c r="C5848" t="s">
        <v>7761</v>
      </c>
      <c r="D5848">
        <v>1910</v>
      </c>
      <c r="E5848">
        <v>3</v>
      </c>
      <c r="F5848">
        <v>769</v>
      </c>
      <c r="G5848" s="1">
        <v>3560</v>
      </c>
      <c r="H5848" t="s">
        <v>68</v>
      </c>
      <c r="I5848" t="s">
        <v>69</v>
      </c>
      <c r="J5848" t="s">
        <v>6860</v>
      </c>
      <c r="K5848" t="s">
        <v>119</v>
      </c>
      <c r="L5848" t="s">
        <v>119</v>
      </c>
      <c r="N5848" t="s">
        <v>12053</v>
      </c>
    </row>
    <row r="5849" spans="1:14" hidden="1" x14ac:dyDescent="0.25">
      <c r="A5849">
        <v>3050</v>
      </c>
      <c r="B5849" t="s">
        <v>12054</v>
      </c>
      <c r="D5849">
        <v>1910</v>
      </c>
      <c r="E5849">
        <v>3</v>
      </c>
      <c r="F5849">
        <v>770</v>
      </c>
      <c r="G5849" s="1">
        <v>3560</v>
      </c>
      <c r="H5849" t="s">
        <v>8847</v>
      </c>
      <c r="I5849" t="s">
        <v>3062</v>
      </c>
      <c r="J5849" t="s">
        <v>12055</v>
      </c>
      <c r="N5849" t="s">
        <v>12056</v>
      </c>
    </row>
    <row r="5850" spans="1:14" hidden="1" x14ac:dyDescent="0.25">
      <c r="A5850">
        <v>3112</v>
      </c>
      <c r="B5850" t="s">
        <v>12057</v>
      </c>
      <c r="D5850">
        <v>1910</v>
      </c>
      <c r="E5850">
        <v>3</v>
      </c>
      <c r="F5850">
        <v>775</v>
      </c>
      <c r="G5850" s="1">
        <v>3560</v>
      </c>
      <c r="H5850" t="s">
        <v>2657</v>
      </c>
      <c r="I5850" t="s">
        <v>2658</v>
      </c>
      <c r="J5850" t="s">
        <v>12058</v>
      </c>
      <c r="K5850" t="s">
        <v>12059</v>
      </c>
      <c r="L5850" t="s">
        <v>12059</v>
      </c>
      <c r="N5850" t="s">
        <v>12060</v>
      </c>
    </row>
    <row r="5851" spans="1:14" hidden="1" x14ac:dyDescent="0.25">
      <c r="A5851">
        <v>3089</v>
      </c>
      <c r="B5851" t="s">
        <v>12061</v>
      </c>
      <c r="D5851">
        <v>1910</v>
      </c>
      <c r="E5851">
        <v>3</v>
      </c>
      <c r="F5851">
        <v>773</v>
      </c>
      <c r="G5851" s="1">
        <v>3559</v>
      </c>
      <c r="H5851" t="s">
        <v>2657</v>
      </c>
      <c r="I5851" t="s">
        <v>2658</v>
      </c>
      <c r="J5851" t="s">
        <v>7779</v>
      </c>
      <c r="K5851" t="s">
        <v>7780</v>
      </c>
      <c r="L5851" t="s">
        <v>7780</v>
      </c>
      <c r="N5851" t="s">
        <v>12062</v>
      </c>
    </row>
    <row r="5852" spans="1:14" hidden="1" x14ac:dyDescent="0.25">
      <c r="A5852">
        <v>3130</v>
      </c>
      <c r="B5852" t="s">
        <v>10670</v>
      </c>
      <c r="D5852">
        <v>1910</v>
      </c>
      <c r="E5852">
        <v>3</v>
      </c>
      <c r="F5852">
        <v>775</v>
      </c>
      <c r="G5852" s="1">
        <v>3559</v>
      </c>
      <c r="H5852" t="s">
        <v>926</v>
      </c>
      <c r="I5852" t="s">
        <v>927</v>
      </c>
      <c r="J5852" t="s">
        <v>7327</v>
      </c>
      <c r="K5852" t="s">
        <v>928</v>
      </c>
      <c r="L5852" t="s">
        <v>928</v>
      </c>
      <c r="N5852" t="s">
        <v>12063</v>
      </c>
    </row>
    <row r="5853" spans="1:14" hidden="1" x14ac:dyDescent="0.25">
      <c r="A5853">
        <v>3085</v>
      </c>
      <c r="B5853" t="s">
        <v>1895</v>
      </c>
      <c r="D5853">
        <v>1910</v>
      </c>
      <c r="E5853">
        <v>3</v>
      </c>
      <c r="F5853">
        <v>773</v>
      </c>
      <c r="G5853" s="1">
        <v>3558</v>
      </c>
      <c r="H5853" t="s">
        <v>2657</v>
      </c>
      <c r="I5853" t="s">
        <v>2658</v>
      </c>
      <c r="J5853" t="s">
        <v>7779</v>
      </c>
      <c r="K5853" t="s">
        <v>7780</v>
      </c>
      <c r="L5853" t="s">
        <v>7780</v>
      </c>
      <c r="N5853" t="s">
        <v>12064</v>
      </c>
    </row>
    <row r="5854" spans="1:14" hidden="1" x14ac:dyDescent="0.25">
      <c r="A5854">
        <v>3086</v>
      </c>
      <c r="B5854" t="s">
        <v>12065</v>
      </c>
      <c r="D5854">
        <v>1910</v>
      </c>
      <c r="E5854">
        <v>3</v>
      </c>
      <c r="F5854">
        <v>773</v>
      </c>
      <c r="G5854" s="1">
        <v>3558</v>
      </c>
      <c r="H5854" t="s">
        <v>2657</v>
      </c>
      <c r="I5854" t="s">
        <v>2658</v>
      </c>
      <c r="J5854" t="s">
        <v>7779</v>
      </c>
      <c r="K5854" t="s">
        <v>7780</v>
      </c>
      <c r="L5854" t="s">
        <v>7780</v>
      </c>
      <c r="N5854" t="s">
        <v>12064</v>
      </c>
    </row>
    <row r="5855" spans="1:14" hidden="1" x14ac:dyDescent="0.25">
      <c r="A5855">
        <v>3087</v>
      </c>
      <c r="B5855" t="s">
        <v>12066</v>
      </c>
      <c r="D5855">
        <v>1910</v>
      </c>
      <c r="E5855">
        <v>3</v>
      </c>
      <c r="F5855">
        <v>773</v>
      </c>
      <c r="G5855" s="1">
        <v>3558</v>
      </c>
      <c r="H5855" t="s">
        <v>2657</v>
      </c>
      <c r="I5855" t="s">
        <v>2658</v>
      </c>
      <c r="J5855" t="s">
        <v>7779</v>
      </c>
      <c r="K5855" t="s">
        <v>7780</v>
      </c>
      <c r="L5855" t="s">
        <v>7780</v>
      </c>
      <c r="N5855" t="s">
        <v>12064</v>
      </c>
    </row>
    <row r="5856" spans="1:14" hidden="1" x14ac:dyDescent="0.25">
      <c r="A5856">
        <v>3088</v>
      </c>
      <c r="B5856" t="s">
        <v>12067</v>
      </c>
      <c r="D5856">
        <v>1910</v>
      </c>
      <c r="E5856">
        <v>3</v>
      </c>
      <c r="F5856">
        <v>773</v>
      </c>
      <c r="G5856" s="1">
        <v>3558</v>
      </c>
      <c r="H5856" t="s">
        <v>2657</v>
      </c>
      <c r="I5856" t="s">
        <v>2658</v>
      </c>
      <c r="J5856" t="s">
        <v>7779</v>
      </c>
      <c r="K5856" t="s">
        <v>7780</v>
      </c>
      <c r="L5856" t="s">
        <v>7780</v>
      </c>
      <c r="N5856" t="s">
        <v>12064</v>
      </c>
    </row>
    <row r="5857" spans="1:16" hidden="1" x14ac:dyDescent="0.25">
      <c r="A5857">
        <v>3058</v>
      </c>
      <c r="B5857" t="s">
        <v>12068</v>
      </c>
      <c r="D5857">
        <v>1910</v>
      </c>
      <c r="E5857">
        <v>3</v>
      </c>
      <c r="F5857">
        <v>771</v>
      </c>
      <c r="G5857" s="1">
        <v>3556</v>
      </c>
      <c r="H5857" t="s">
        <v>8847</v>
      </c>
      <c r="I5857" t="s">
        <v>3062</v>
      </c>
      <c r="J5857" t="s">
        <v>7455</v>
      </c>
      <c r="K5857" t="s">
        <v>7457</v>
      </c>
      <c r="L5857" t="s">
        <v>7457</v>
      </c>
      <c r="N5857" t="s">
        <v>12069</v>
      </c>
    </row>
    <row r="5858" spans="1:16" hidden="1" x14ac:dyDescent="0.25">
      <c r="A5858">
        <v>2993</v>
      </c>
      <c r="B5858" t="s">
        <v>12070</v>
      </c>
      <c r="C5858" t="s">
        <v>7761</v>
      </c>
      <c r="D5858">
        <v>1910</v>
      </c>
      <c r="E5858">
        <v>3</v>
      </c>
      <c r="F5858">
        <v>769</v>
      </c>
      <c r="G5858" s="1">
        <v>3555</v>
      </c>
      <c r="H5858" t="s">
        <v>68</v>
      </c>
      <c r="I5858" t="s">
        <v>69</v>
      </c>
      <c r="J5858" t="s">
        <v>638</v>
      </c>
      <c r="K5858" t="s">
        <v>82</v>
      </c>
      <c r="L5858" t="s">
        <v>82</v>
      </c>
      <c r="N5858" t="s">
        <v>12071</v>
      </c>
    </row>
    <row r="5859" spans="1:16" hidden="1" x14ac:dyDescent="0.25">
      <c r="A5859">
        <v>3032</v>
      </c>
      <c r="B5859" t="s">
        <v>12072</v>
      </c>
      <c r="D5859">
        <v>1910</v>
      </c>
      <c r="E5859">
        <v>3</v>
      </c>
      <c r="F5859">
        <v>770</v>
      </c>
      <c r="G5859" s="1">
        <v>3549</v>
      </c>
      <c r="H5859" t="s">
        <v>18</v>
      </c>
      <c r="I5859" t="s">
        <v>19</v>
      </c>
      <c r="J5859" t="s">
        <v>8974</v>
      </c>
      <c r="K5859" t="s">
        <v>8975</v>
      </c>
      <c r="L5859" t="s">
        <v>8975</v>
      </c>
      <c r="N5859" t="s">
        <v>12073</v>
      </c>
    </row>
    <row r="5860" spans="1:16" hidden="1" x14ac:dyDescent="0.25">
      <c r="A5860">
        <v>3102</v>
      </c>
      <c r="B5860" t="s">
        <v>10239</v>
      </c>
      <c r="D5860">
        <v>1910</v>
      </c>
      <c r="E5860">
        <v>3</v>
      </c>
      <c r="F5860">
        <v>774</v>
      </c>
      <c r="G5860" s="1">
        <v>3548</v>
      </c>
      <c r="H5860" t="s">
        <v>926</v>
      </c>
      <c r="I5860" t="s">
        <v>927</v>
      </c>
      <c r="J5860" t="s">
        <v>7327</v>
      </c>
      <c r="K5860" t="s">
        <v>928</v>
      </c>
      <c r="L5860" t="s">
        <v>928</v>
      </c>
      <c r="N5860" t="s">
        <v>12074</v>
      </c>
    </row>
    <row r="5861" spans="1:16" hidden="1" x14ac:dyDescent="0.25">
      <c r="A5861">
        <v>3065</v>
      </c>
      <c r="B5861" t="s">
        <v>7903</v>
      </c>
      <c r="C5861" t="s">
        <v>8010</v>
      </c>
      <c r="D5861">
        <v>1910</v>
      </c>
      <c r="E5861">
        <v>3</v>
      </c>
      <c r="F5861">
        <v>771</v>
      </c>
      <c r="G5861" s="1">
        <v>3547</v>
      </c>
      <c r="H5861" t="s">
        <v>68</v>
      </c>
      <c r="I5861" t="s">
        <v>69</v>
      </c>
      <c r="J5861" t="s">
        <v>12075</v>
      </c>
      <c r="K5861" t="s">
        <v>12076</v>
      </c>
      <c r="L5861" t="s">
        <v>12076</v>
      </c>
      <c r="N5861" t="s">
        <v>12077</v>
      </c>
      <c r="O5861" t="s">
        <v>12078</v>
      </c>
      <c r="P5861" t="s">
        <v>12079</v>
      </c>
    </row>
    <row r="5862" spans="1:16" hidden="1" x14ac:dyDescent="0.25">
      <c r="A5862">
        <v>3066</v>
      </c>
      <c r="B5862" t="s">
        <v>12080</v>
      </c>
      <c r="D5862">
        <v>1910</v>
      </c>
      <c r="E5862">
        <v>3</v>
      </c>
      <c r="F5862">
        <v>771</v>
      </c>
      <c r="G5862" s="1">
        <v>3547</v>
      </c>
      <c r="H5862" t="s">
        <v>68</v>
      </c>
      <c r="I5862" t="s">
        <v>69</v>
      </c>
      <c r="J5862" t="s">
        <v>12075</v>
      </c>
      <c r="K5862" t="s">
        <v>12076</v>
      </c>
      <c r="L5862" t="s">
        <v>12076</v>
      </c>
      <c r="N5862" t="s">
        <v>12077</v>
      </c>
    </row>
    <row r="5863" spans="1:16" hidden="1" x14ac:dyDescent="0.25">
      <c r="A5863">
        <v>3067</v>
      </c>
      <c r="B5863" t="s">
        <v>12081</v>
      </c>
      <c r="D5863">
        <v>1910</v>
      </c>
      <c r="E5863">
        <v>3</v>
      </c>
      <c r="F5863">
        <v>771</v>
      </c>
      <c r="G5863" s="1">
        <v>3547</v>
      </c>
      <c r="H5863" t="s">
        <v>68</v>
      </c>
      <c r="I5863" t="s">
        <v>69</v>
      </c>
      <c r="J5863" t="s">
        <v>12075</v>
      </c>
      <c r="K5863" t="s">
        <v>12076</v>
      </c>
      <c r="L5863" t="s">
        <v>12076</v>
      </c>
      <c r="N5863" t="s">
        <v>12082</v>
      </c>
    </row>
    <row r="5864" spans="1:16" hidden="1" x14ac:dyDescent="0.25">
      <c r="A5864">
        <v>3068</v>
      </c>
      <c r="B5864" t="s">
        <v>11713</v>
      </c>
      <c r="D5864">
        <v>1910</v>
      </c>
      <c r="E5864">
        <v>3</v>
      </c>
      <c r="F5864">
        <v>771</v>
      </c>
      <c r="G5864" s="1">
        <v>3547</v>
      </c>
      <c r="H5864" t="s">
        <v>68</v>
      </c>
      <c r="I5864" t="s">
        <v>69</v>
      </c>
      <c r="J5864" t="s">
        <v>12075</v>
      </c>
      <c r="K5864" t="s">
        <v>12076</v>
      </c>
      <c r="L5864" t="s">
        <v>12076</v>
      </c>
      <c r="N5864" t="s">
        <v>12082</v>
      </c>
    </row>
    <row r="5865" spans="1:16" hidden="1" x14ac:dyDescent="0.25">
      <c r="A5865">
        <v>3099</v>
      </c>
      <c r="B5865" t="s">
        <v>12083</v>
      </c>
      <c r="C5865" t="s">
        <v>7761</v>
      </c>
      <c r="D5865">
        <v>1910</v>
      </c>
      <c r="E5865">
        <v>3</v>
      </c>
      <c r="F5865">
        <v>774</v>
      </c>
      <c r="G5865" s="1">
        <v>3547</v>
      </c>
      <c r="H5865" t="s">
        <v>68</v>
      </c>
      <c r="I5865" t="s">
        <v>69</v>
      </c>
      <c r="J5865" t="s">
        <v>9634</v>
      </c>
      <c r="K5865" t="s">
        <v>9635</v>
      </c>
      <c r="L5865" t="s">
        <v>9635</v>
      </c>
      <c r="N5865" t="s">
        <v>12084</v>
      </c>
    </row>
    <row r="5866" spans="1:16" hidden="1" x14ac:dyDescent="0.25">
      <c r="A5866">
        <v>3100</v>
      </c>
      <c r="B5866" t="s">
        <v>12085</v>
      </c>
      <c r="C5866" t="s">
        <v>7761</v>
      </c>
      <c r="D5866">
        <v>1910</v>
      </c>
      <c r="E5866">
        <v>3</v>
      </c>
      <c r="F5866">
        <v>774</v>
      </c>
      <c r="G5866" s="1">
        <v>3547</v>
      </c>
      <c r="H5866" t="s">
        <v>68</v>
      </c>
      <c r="I5866" t="s">
        <v>69</v>
      </c>
      <c r="J5866" t="s">
        <v>10580</v>
      </c>
      <c r="K5866" t="s">
        <v>10581</v>
      </c>
      <c r="L5866" t="s">
        <v>10581</v>
      </c>
      <c r="N5866" t="s">
        <v>12086</v>
      </c>
    </row>
    <row r="5867" spans="1:16" hidden="1" x14ac:dyDescent="0.25">
      <c r="A5867">
        <v>3090</v>
      </c>
      <c r="B5867" t="s">
        <v>7972</v>
      </c>
      <c r="D5867">
        <v>1910</v>
      </c>
      <c r="E5867">
        <v>3</v>
      </c>
      <c r="F5867">
        <v>773</v>
      </c>
      <c r="G5867" s="1">
        <v>3546</v>
      </c>
      <c r="H5867" t="s">
        <v>926</v>
      </c>
      <c r="I5867" t="s">
        <v>927</v>
      </c>
      <c r="J5867" t="s">
        <v>12087</v>
      </c>
      <c r="K5867" t="s">
        <v>928</v>
      </c>
      <c r="L5867" t="s">
        <v>928</v>
      </c>
      <c r="N5867" t="s">
        <v>12088</v>
      </c>
    </row>
    <row r="5868" spans="1:16" hidden="1" x14ac:dyDescent="0.25">
      <c r="A5868">
        <v>2963</v>
      </c>
      <c r="B5868" t="s">
        <v>12089</v>
      </c>
      <c r="D5868">
        <v>1910</v>
      </c>
      <c r="E5868">
        <v>3</v>
      </c>
      <c r="F5868">
        <v>767</v>
      </c>
      <c r="G5868" s="1">
        <v>3541</v>
      </c>
      <c r="H5868" t="s">
        <v>8847</v>
      </c>
      <c r="I5868" t="s">
        <v>3062</v>
      </c>
      <c r="J5868" t="s">
        <v>11252</v>
      </c>
      <c r="K5868" t="s">
        <v>11198</v>
      </c>
      <c r="L5868" t="s">
        <v>11198</v>
      </c>
      <c r="N5868" t="s">
        <v>12090</v>
      </c>
    </row>
    <row r="5869" spans="1:16" hidden="1" x14ac:dyDescent="0.25">
      <c r="A5869">
        <v>3105</v>
      </c>
      <c r="B5869" t="s">
        <v>12091</v>
      </c>
      <c r="D5869">
        <v>1910</v>
      </c>
      <c r="E5869">
        <v>3</v>
      </c>
      <c r="F5869">
        <v>774</v>
      </c>
      <c r="G5869" s="1">
        <v>3539</v>
      </c>
      <c r="H5869" t="s">
        <v>18</v>
      </c>
      <c r="I5869" t="s">
        <v>19</v>
      </c>
      <c r="J5869" t="s">
        <v>8974</v>
      </c>
      <c r="K5869" t="s">
        <v>8975</v>
      </c>
      <c r="L5869" t="s">
        <v>8975</v>
      </c>
      <c r="N5869" t="s">
        <v>12092</v>
      </c>
    </row>
    <row r="5870" spans="1:16" hidden="1" x14ac:dyDescent="0.25">
      <c r="A5870">
        <v>3051</v>
      </c>
      <c r="B5870" t="s">
        <v>12093</v>
      </c>
      <c r="D5870">
        <v>1910</v>
      </c>
      <c r="E5870">
        <v>3</v>
      </c>
      <c r="F5870">
        <v>770</v>
      </c>
      <c r="G5870" s="1">
        <v>3528</v>
      </c>
      <c r="H5870" t="s">
        <v>4226</v>
      </c>
      <c r="I5870" t="s">
        <v>4227</v>
      </c>
      <c r="J5870" t="s">
        <v>12094</v>
      </c>
      <c r="K5870" t="s">
        <v>8092</v>
      </c>
      <c r="L5870" t="s">
        <v>8092</v>
      </c>
      <c r="N5870" t="s">
        <v>12095</v>
      </c>
    </row>
    <row r="5871" spans="1:16" hidden="1" x14ac:dyDescent="0.25">
      <c r="A5871">
        <v>2970</v>
      </c>
      <c r="B5871" t="s">
        <v>12096</v>
      </c>
      <c r="D5871">
        <v>1910</v>
      </c>
      <c r="E5871">
        <v>3</v>
      </c>
      <c r="F5871">
        <v>767</v>
      </c>
      <c r="G5871" s="1">
        <v>3526</v>
      </c>
      <c r="H5871" t="s">
        <v>18</v>
      </c>
      <c r="I5871" t="s">
        <v>19</v>
      </c>
      <c r="J5871" t="s">
        <v>11559</v>
      </c>
      <c r="K5871" t="s">
        <v>28</v>
      </c>
      <c r="L5871" t="s">
        <v>28</v>
      </c>
      <c r="N5871" t="s">
        <v>12097</v>
      </c>
    </row>
    <row r="5872" spans="1:16" hidden="1" x14ac:dyDescent="0.25">
      <c r="A5872">
        <v>2971</v>
      </c>
      <c r="B5872" t="s">
        <v>12098</v>
      </c>
      <c r="D5872">
        <v>1910</v>
      </c>
      <c r="E5872">
        <v>3</v>
      </c>
      <c r="F5872">
        <v>767</v>
      </c>
      <c r="G5872" s="1">
        <v>3526</v>
      </c>
      <c r="H5872" t="s">
        <v>18</v>
      </c>
      <c r="I5872" t="s">
        <v>19</v>
      </c>
      <c r="J5872" t="s">
        <v>11559</v>
      </c>
      <c r="K5872" t="s">
        <v>28</v>
      </c>
      <c r="L5872" t="s">
        <v>28</v>
      </c>
      <c r="N5872" t="s">
        <v>12099</v>
      </c>
    </row>
    <row r="5873" spans="1:16" hidden="1" x14ac:dyDescent="0.25">
      <c r="A5873">
        <v>2983</v>
      </c>
      <c r="B5873" t="s">
        <v>12100</v>
      </c>
      <c r="D5873">
        <v>1910</v>
      </c>
      <c r="E5873">
        <v>3</v>
      </c>
      <c r="F5873">
        <v>768</v>
      </c>
      <c r="G5873" s="1">
        <v>3518</v>
      </c>
      <c r="H5873" t="s">
        <v>2657</v>
      </c>
      <c r="I5873" t="s">
        <v>2658</v>
      </c>
      <c r="J5873" t="s">
        <v>11511</v>
      </c>
      <c r="K5873" t="s">
        <v>11512</v>
      </c>
      <c r="L5873" t="s">
        <v>11512</v>
      </c>
      <c r="N5873" t="s">
        <v>12101</v>
      </c>
    </row>
    <row r="5874" spans="1:16" hidden="1" x14ac:dyDescent="0.25">
      <c r="A5874">
        <v>3002</v>
      </c>
      <c r="B5874" t="s">
        <v>12102</v>
      </c>
      <c r="D5874">
        <v>1910</v>
      </c>
      <c r="E5874">
        <v>3</v>
      </c>
      <c r="F5874">
        <v>769</v>
      </c>
      <c r="G5874" s="1">
        <v>3517</v>
      </c>
      <c r="H5874" t="s">
        <v>926</v>
      </c>
      <c r="I5874" t="s">
        <v>927</v>
      </c>
      <c r="J5874" t="s">
        <v>7327</v>
      </c>
      <c r="K5874" t="s">
        <v>928</v>
      </c>
      <c r="L5874" t="s">
        <v>928</v>
      </c>
      <c r="N5874" t="s">
        <v>12103</v>
      </c>
    </row>
    <row r="5875" spans="1:16" hidden="1" x14ac:dyDescent="0.25">
      <c r="A5875">
        <v>3095</v>
      </c>
      <c r="B5875" t="s">
        <v>12104</v>
      </c>
      <c r="D5875">
        <v>1910</v>
      </c>
      <c r="E5875">
        <v>3</v>
      </c>
      <c r="F5875">
        <v>773</v>
      </c>
      <c r="G5875" s="1">
        <v>3517</v>
      </c>
      <c r="H5875" t="s">
        <v>4226</v>
      </c>
      <c r="I5875" t="s">
        <v>4227</v>
      </c>
      <c r="J5875" t="s">
        <v>12050</v>
      </c>
      <c r="K5875" t="s">
        <v>6702</v>
      </c>
      <c r="L5875" t="s">
        <v>6702</v>
      </c>
      <c r="N5875" t="s">
        <v>12105</v>
      </c>
    </row>
    <row r="5876" spans="1:16" hidden="1" x14ac:dyDescent="0.25">
      <c r="A5876">
        <v>2979</v>
      </c>
      <c r="B5876" t="s">
        <v>12106</v>
      </c>
      <c r="D5876">
        <v>1910</v>
      </c>
      <c r="E5876">
        <v>3</v>
      </c>
      <c r="F5876">
        <v>768</v>
      </c>
      <c r="G5876" s="1">
        <v>3516</v>
      </c>
      <c r="H5876" t="s">
        <v>3234</v>
      </c>
      <c r="I5876" t="s">
        <v>3235</v>
      </c>
      <c r="J5876" t="s">
        <v>12107</v>
      </c>
      <c r="K5876" t="s">
        <v>12108</v>
      </c>
      <c r="L5876" t="s">
        <v>12108</v>
      </c>
      <c r="N5876" t="s">
        <v>12109</v>
      </c>
    </row>
    <row r="5877" spans="1:16" hidden="1" x14ac:dyDescent="0.25">
      <c r="A5877">
        <v>3029</v>
      </c>
      <c r="B5877" t="s">
        <v>12110</v>
      </c>
      <c r="D5877">
        <v>1910</v>
      </c>
      <c r="E5877">
        <v>3</v>
      </c>
      <c r="F5877">
        <v>770</v>
      </c>
      <c r="G5877" s="1">
        <v>3516</v>
      </c>
      <c r="H5877" t="s">
        <v>18</v>
      </c>
      <c r="I5877" t="s">
        <v>19</v>
      </c>
      <c r="J5877" t="s">
        <v>8974</v>
      </c>
      <c r="K5877" t="s">
        <v>8975</v>
      </c>
      <c r="L5877" t="s">
        <v>8975</v>
      </c>
      <c r="N5877" t="s">
        <v>12111</v>
      </c>
    </row>
    <row r="5878" spans="1:16" hidden="1" x14ac:dyDescent="0.25">
      <c r="A5878">
        <v>3104</v>
      </c>
      <c r="B5878" t="s">
        <v>12112</v>
      </c>
      <c r="D5878">
        <v>1910</v>
      </c>
      <c r="E5878">
        <v>3</v>
      </c>
      <c r="F5878">
        <v>774</v>
      </c>
      <c r="G5878" s="1">
        <v>3513</v>
      </c>
      <c r="H5878" t="s">
        <v>89</v>
      </c>
      <c r="I5878" t="s">
        <v>90</v>
      </c>
      <c r="J5878" t="s">
        <v>8565</v>
      </c>
      <c r="K5878" t="s">
        <v>260</v>
      </c>
      <c r="L5878" t="s">
        <v>260</v>
      </c>
      <c r="N5878" t="s">
        <v>12113</v>
      </c>
    </row>
    <row r="5879" spans="1:16" hidden="1" x14ac:dyDescent="0.25">
      <c r="A5879">
        <v>3061</v>
      </c>
      <c r="B5879" t="s">
        <v>9321</v>
      </c>
      <c r="D5879">
        <v>1910</v>
      </c>
      <c r="E5879">
        <v>3</v>
      </c>
      <c r="F5879">
        <v>771</v>
      </c>
      <c r="G5879" s="1">
        <v>3511</v>
      </c>
      <c r="H5879" t="s">
        <v>2657</v>
      </c>
      <c r="I5879" t="s">
        <v>2658</v>
      </c>
      <c r="J5879" t="s">
        <v>7779</v>
      </c>
      <c r="K5879" t="s">
        <v>7780</v>
      </c>
      <c r="L5879" t="s">
        <v>7780</v>
      </c>
      <c r="N5879" t="s">
        <v>12114</v>
      </c>
    </row>
    <row r="5880" spans="1:16" hidden="1" x14ac:dyDescent="0.25">
      <c r="A5880">
        <v>3062</v>
      </c>
      <c r="B5880" t="s">
        <v>12115</v>
      </c>
      <c r="D5880">
        <v>1910</v>
      </c>
      <c r="E5880">
        <v>3</v>
      </c>
      <c r="F5880">
        <v>771</v>
      </c>
      <c r="G5880" s="1">
        <v>3511</v>
      </c>
      <c r="H5880" t="s">
        <v>2657</v>
      </c>
      <c r="I5880" t="s">
        <v>2658</v>
      </c>
      <c r="J5880" t="s">
        <v>7779</v>
      </c>
      <c r="K5880" t="s">
        <v>7780</v>
      </c>
      <c r="L5880" t="s">
        <v>7780</v>
      </c>
      <c r="N5880" t="s">
        <v>12114</v>
      </c>
    </row>
    <row r="5881" spans="1:16" hidden="1" x14ac:dyDescent="0.25">
      <c r="A5881">
        <v>3093</v>
      </c>
      <c r="B5881" t="s">
        <v>5969</v>
      </c>
      <c r="D5881">
        <v>1910</v>
      </c>
      <c r="E5881">
        <v>3</v>
      </c>
      <c r="F5881">
        <v>773</v>
      </c>
      <c r="G5881" s="1">
        <v>3511</v>
      </c>
      <c r="H5881" t="s">
        <v>18</v>
      </c>
      <c r="I5881" t="s">
        <v>19</v>
      </c>
      <c r="J5881" t="s">
        <v>11930</v>
      </c>
      <c r="K5881" t="s">
        <v>11931</v>
      </c>
      <c r="L5881" t="s">
        <v>11931</v>
      </c>
      <c r="N5881" t="s">
        <v>12116</v>
      </c>
    </row>
    <row r="5882" spans="1:16" hidden="1" x14ac:dyDescent="0.25">
      <c r="A5882">
        <v>3083</v>
      </c>
      <c r="B5882" t="s">
        <v>12117</v>
      </c>
      <c r="D5882">
        <v>1910</v>
      </c>
      <c r="E5882">
        <v>3</v>
      </c>
      <c r="F5882">
        <v>773</v>
      </c>
      <c r="G5882" s="1">
        <v>3510</v>
      </c>
      <c r="H5882" t="s">
        <v>8847</v>
      </c>
      <c r="I5882" t="s">
        <v>3062</v>
      </c>
      <c r="J5882" t="s">
        <v>12118</v>
      </c>
      <c r="N5882" t="s">
        <v>12119</v>
      </c>
    </row>
    <row r="5883" spans="1:16" hidden="1" x14ac:dyDescent="0.25">
      <c r="A5883">
        <v>3031</v>
      </c>
      <c r="B5883" t="s">
        <v>12120</v>
      </c>
      <c r="C5883" t="s">
        <v>7761</v>
      </c>
      <c r="D5883">
        <v>1910</v>
      </c>
      <c r="E5883">
        <v>3</v>
      </c>
      <c r="F5883">
        <v>770</v>
      </c>
      <c r="G5883" s="1">
        <v>3507</v>
      </c>
      <c r="H5883" t="s">
        <v>18</v>
      </c>
      <c r="I5883" t="s">
        <v>19</v>
      </c>
      <c r="J5883" t="s">
        <v>20</v>
      </c>
      <c r="K5883" t="s">
        <v>21</v>
      </c>
      <c r="L5883" t="s">
        <v>21</v>
      </c>
      <c r="N5883" t="s">
        <v>12121</v>
      </c>
    </row>
    <row r="5884" spans="1:16" hidden="1" x14ac:dyDescent="0.25">
      <c r="A5884">
        <v>2992</v>
      </c>
      <c r="B5884" t="s">
        <v>12122</v>
      </c>
      <c r="C5884" t="s">
        <v>8010</v>
      </c>
      <c r="D5884">
        <v>1910</v>
      </c>
      <c r="E5884">
        <v>3</v>
      </c>
      <c r="F5884">
        <v>769</v>
      </c>
      <c r="G5884" s="1">
        <v>3506</v>
      </c>
      <c r="H5884" t="s">
        <v>68</v>
      </c>
      <c r="I5884" t="s">
        <v>69</v>
      </c>
      <c r="J5884" t="s">
        <v>638</v>
      </c>
      <c r="K5884" t="s">
        <v>82</v>
      </c>
      <c r="L5884" t="s">
        <v>82</v>
      </c>
      <c r="N5884" t="s">
        <v>12123</v>
      </c>
      <c r="O5884" t="s">
        <v>12124</v>
      </c>
      <c r="P5884" t="s">
        <v>12125</v>
      </c>
    </row>
    <row r="5885" spans="1:16" hidden="1" x14ac:dyDescent="0.25">
      <c r="A5885">
        <v>3030</v>
      </c>
      <c r="B5885" t="s">
        <v>12126</v>
      </c>
      <c r="D5885">
        <v>1910</v>
      </c>
      <c r="E5885">
        <v>3</v>
      </c>
      <c r="F5885">
        <v>770</v>
      </c>
      <c r="G5885" s="1">
        <v>3506</v>
      </c>
      <c r="H5885" t="s">
        <v>18</v>
      </c>
      <c r="I5885" t="s">
        <v>19</v>
      </c>
      <c r="J5885" t="s">
        <v>20</v>
      </c>
      <c r="K5885" t="s">
        <v>21</v>
      </c>
      <c r="L5885" t="s">
        <v>21</v>
      </c>
      <c r="N5885" t="s">
        <v>12127</v>
      </c>
    </row>
    <row r="5886" spans="1:16" hidden="1" x14ac:dyDescent="0.25">
      <c r="A5886">
        <v>3084</v>
      </c>
      <c r="B5886" t="s">
        <v>12128</v>
      </c>
      <c r="D5886">
        <v>1910</v>
      </c>
      <c r="E5886">
        <v>3</v>
      </c>
      <c r="F5886">
        <v>773</v>
      </c>
      <c r="G5886" s="1">
        <v>3505</v>
      </c>
      <c r="H5886" t="s">
        <v>12129</v>
      </c>
      <c r="I5886" t="s">
        <v>3235</v>
      </c>
      <c r="J5886" t="s">
        <v>12130</v>
      </c>
      <c r="N5886" t="s">
        <v>12131</v>
      </c>
    </row>
    <row r="5887" spans="1:16" hidden="1" x14ac:dyDescent="0.25">
      <c r="A5887">
        <v>3132</v>
      </c>
      <c r="B5887" t="s">
        <v>12132</v>
      </c>
      <c r="D5887">
        <v>1910</v>
      </c>
      <c r="E5887">
        <v>3</v>
      </c>
      <c r="F5887">
        <v>775</v>
      </c>
      <c r="G5887" s="1">
        <v>3504</v>
      </c>
      <c r="H5887" t="s">
        <v>18</v>
      </c>
      <c r="I5887" t="s">
        <v>19</v>
      </c>
      <c r="J5887" t="s">
        <v>11930</v>
      </c>
      <c r="K5887" t="s">
        <v>11931</v>
      </c>
      <c r="L5887" t="s">
        <v>11931</v>
      </c>
      <c r="N5887" t="s">
        <v>12133</v>
      </c>
    </row>
    <row r="5888" spans="1:16" hidden="1" x14ac:dyDescent="0.25">
      <c r="A5888">
        <v>3133</v>
      </c>
      <c r="B5888" t="s">
        <v>12134</v>
      </c>
      <c r="D5888">
        <v>1910</v>
      </c>
      <c r="E5888">
        <v>3</v>
      </c>
      <c r="F5888">
        <v>775</v>
      </c>
      <c r="G5888" s="1">
        <v>3504</v>
      </c>
      <c r="H5888" t="s">
        <v>18</v>
      </c>
      <c r="I5888" t="s">
        <v>19</v>
      </c>
      <c r="J5888" t="s">
        <v>12135</v>
      </c>
      <c r="K5888" t="s">
        <v>12136</v>
      </c>
      <c r="L5888" t="s">
        <v>12136</v>
      </c>
      <c r="N5888" t="s">
        <v>12137</v>
      </c>
    </row>
    <row r="5889" spans="1:16" hidden="1" x14ac:dyDescent="0.25">
      <c r="A5889">
        <v>3129</v>
      </c>
      <c r="B5889" t="s">
        <v>12138</v>
      </c>
      <c r="D5889">
        <v>1910</v>
      </c>
      <c r="E5889">
        <v>3</v>
      </c>
      <c r="F5889">
        <v>775</v>
      </c>
      <c r="G5889" s="1">
        <v>3498</v>
      </c>
      <c r="H5889" t="s">
        <v>926</v>
      </c>
      <c r="I5889" t="s">
        <v>927</v>
      </c>
      <c r="J5889" t="s">
        <v>7327</v>
      </c>
      <c r="K5889" t="s">
        <v>928</v>
      </c>
      <c r="L5889" t="s">
        <v>928</v>
      </c>
      <c r="N5889" t="s">
        <v>12139</v>
      </c>
    </row>
    <row r="5890" spans="1:16" hidden="1" x14ac:dyDescent="0.25">
      <c r="A5890">
        <v>3125</v>
      </c>
      <c r="B5890" t="s">
        <v>12140</v>
      </c>
      <c r="D5890">
        <v>1910</v>
      </c>
      <c r="E5890">
        <v>3</v>
      </c>
      <c r="F5890">
        <v>775</v>
      </c>
      <c r="G5890" s="1">
        <v>3496</v>
      </c>
      <c r="H5890" t="s">
        <v>926</v>
      </c>
      <c r="I5890" t="s">
        <v>927</v>
      </c>
      <c r="J5890" t="s">
        <v>7327</v>
      </c>
      <c r="K5890" t="s">
        <v>928</v>
      </c>
      <c r="L5890" t="s">
        <v>928</v>
      </c>
      <c r="N5890" t="s">
        <v>12141</v>
      </c>
    </row>
    <row r="5891" spans="1:16" hidden="1" x14ac:dyDescent="0.25">
      <c r="A5891">
        <v>3126</v>
      </c>
      <c r="B5891" t="s">
        <v>3430</v>
      </c>
      <c r="D5891">
        <v>1910</v>
      </c>
      <c r="E5891">
        <v>3</v>
      </c>
      <c r="F5891">
        <v>775</v>
      </c>
      <c r="G5891" s="1">
        <v>3496</v>
      </c>
      <c r="H5891" t="s">
        <v>926</v>
      </c>
      <c r="I5891" t="s">
        <v>927</v>
      </c>
      <c r="J5891" t="s">
        <v>7327</v>
      </c>
      <c r="K5891" t="s">
        <v>928</v>
      </c>
      <c r="L5891" t="s">
        <v>928</v>
      </c>
      <c r="N5891" t="s">
        <v>12142</v>
      </c>
    </row>
    <row r="5892" spans="1:16" hidden="1" x14ac:dyDescent="0.25">
      <c r="A5892">
        <v>3127</v>
      </c>
      <c r="B5892" t="s">
        <v>12143</v>
      </c>
      <c r="D5892">
        <v>1910</v>
      </c>
      <c r="E5892">
        <v>3</v>
      </c>
      <c r="F5892">
        <v>775</v>
      </c>
      <c r="G5892" s="1">
        <v>3496</v>
      </c>
      <c r="H5892" t="s">
        <v>926</v>
      </c>
      <c r="I5892" t="s">
        <v>927</v>
      </c>
      <c r="J5892" t="s">
        <v>7327</v>
      </c>
      <c r="K5892" t="s">
        <v>928</v>
      </c>
      <c r="L5892" t="s">
        <v>928</v>
      </c>
      <c r="N5892" t="s">
        <v>12142</v>
      </c>
    </row>
    <row r="5893" spans="1:16" hidden="1" x14ac:dyDescent="0.25">
      <c r="A5893">
        <v>3128</v>
      </c>
      <c r="B5893" t="s">
        <v>12144</v>
      </c>
      <c r="D5893">
        <v>1910</v>
      </c>
      <c r="E5893">
        <v>3</v>
      </c>
      <c r="F5893">
        <v>775</v>
      </c>
      <c r="G5893" s="1">
        <v>3496</v>
      </c>
      <c r="H5893" t="s">
        <v>926</v>
      </c>
      <c r="I5893" t="s">
        <v>927</v>
      </c>
      <c r="J5893" t="s">
        <v>7327</v>
      </c>
      <c r="K5893" t="s">
        <v>928</v>
      </c>
      <c r="L5893" t="s">
        <v>928</v>
      </c>
      <c r="N5893" t="s">
        <v>12142</v>
      </c>
    </row>
    <row r="5894" spans="1:16" hidden="1" x14ac:dyDescent="0.25">
      <c r="A5894">
        <v>3111</v>
      </c>
      <c r="B5894" t="s">
        <v>12145</v>
      </c>
      <c r="D5894">
        <v>1910</v>
      </c>
      <c r="E5894">
        <v>3</v>
      </c>
      <c r="F5894">
        <v>775</v>
      </c>
      <c r="G5894" s="1">
        <v>3495</v>
      </c>
      <c r="H5894" t="s">
        <v>2657</v>
      </c>
      <c r="I5894" t="s">
        <v>2658</v>
      </c>
      <c r="J5894" t="s">
        <v>8073</v>
      </c>
      <c r="K5894" t="s">
        <v>8074</v>
      </c>
      <c r="L5894" t="s">
        <v>8074</v>
      </c>
      <c r="N5894" t="s">
        <v>12146</v>
      </c>
    </row>
    <row r="5895" spans="1:16" hidden="1" x14ac:dyDescent="0.25">
      <c r="A5895">
        <v>2987</v>
      </c>
      <c r="B5895" t="s">
        <v>12147</v>
      </c>
      <c r="D5895">
        <v>1910</v>
      </c>
      <c r="E5895">
        <v>3</v>
      </c>
      <c r="F5895">
        <v>768</v>
      </c>
      <c r="G5895" s="1">
        <v>3490</v>
      </c>
      <c r="H5895" t="s">
        <v>3681</v>
      </c>
      <c r="I5895" t="s">
        <v>3682</v>
      </c>
      <c r="J5895" t="s">
        <v>12148</v>
      </c>
      <c r="K5895" t="s">
        <v>9773</v>
      </c>
      <c r="L5895" t="s">
        <v>9773</v>
      </c>
      <c r="N5895" t="s">
        <v>12149</v>
      </c>
    </row>
    <row r="5896" spans="1:16" hidden="1" x14ac:dyDescent="0.25">
      <c r="A5896">
        <v>2975</v>
      </c>
      <c r="B5896" t="s">
        <v>12150</v>
      </c>
      <c r="D5896">
        <v>1910</v>
      </c>
      <c r="E5896">
        <v>3</v>
      </c>
      <c r="F5896">
        <v>768</v>
      </c>
      <c r="G5896" s="1">
        <v>3487</v>
      </c>
      <c r="H5896" t="s">
        <v>18</v>
      </c>
      <c r="I5896" t="s">
        <v>19</v>
      </c>
      <c r="J5896" t="s">
        <v>12151</v>
      </c>
      <c r="K5896" t="s">
        <v>11159</v>
      </c>
      <c r="L5896" t="s">
        <v>11159</v>
      </c>
      <c r="N5896" t="s">
        <v>12152</v>
      </c>
    </row>
    <row r="5897" spans="1:16" hidden="1" x14ac:dyDescent="0.25">
      <c r="A5897">
        <v>3131</v>
      </c>
      <c r="B5897" t="s">
        <v>12153</v>
      </c>
      <c r="D5897">
        <v>1910</v>
      </c>
      <c r="E5897">
        <v>3</v>
      </c>
      <c r="F5897">
        <v>775</v>
      </c>
      <c r="G5897" s="1">
        <v>3486</v>
      </c>
      <c r="H5897" t="s">
        <v>18</v>
      </c>
      <c r="I5897" t="s">
        <v>19</v>
      </c>
      <c r="J5897" t="s">
        <v>12154</v>
      </c>
      <c r="K5897" t="s">
        <v>11931</v>
      </c>
      <c r="L5897" t="s">
        <v>11931</v>
      </c>
      <c r="N5897" t="s">
        <v>12155</v>
      </c>
    </row>
    <row r="5898" spans="1:16" hidden="1" x14ac:dyDescent="0.25">
      <c r="A5898">
        <v>3141</v>
      </c>
      <c r="B5898" t="s">
        <v>12156</v>
      </c>
      <c r="D5898">
        <v>1910</v>
      </c>
      <c r="E5898">
        <v>3</v>
      </c>
      <c r="F5898">
        <v>776</v>
      </c>
      <c r="G5898" s="1">
        <v>3484</v>
      </c>
      <c r="H5898" t="s">
        <v>4226</v>
      </c>
      <c r="I5898" t="s">
        <v>4227</v>
      </c>
      <c r="J5898" t="s">
        <v>12157</v>
      </c>
      <c r="K5898" t="s">
        <v>6702</v>
      </c>
      <c r="L5898" t="s">
        <v>6702</v>
      </c>
      <c r="N5898" t="s">
        <v>12158</v>
      </c>
    </row>
    <row r="5899" spans="1:16" hidden="1" x14ac:dyDescent="0.25">
      <c r="A5899">
        <v>2991</v>
      </c>
      <c r="B5899" t="s">
        <v>7098</v>
      </c>
      <c r="C5899" t="s">
        <v>8010</v>
      </c>
      <c r="D5899">
        <v>1910</v>
      </c>
      <c r="E5899">
        <v>3</v>
      </c>
      <c r="F5899">
        <v>769</v>
      </c>
      <c r="G5899" s="1">
        <v>3483</v>
      </c>
      <c r="H5899" t="s">
        <v>68</v>
      </c>
      <c r="I5899" t="s">
        <v>69</v>
      </c>
      <c r="J5899" t="s">
        <v>12075</v>
      </c>
      <c r="K5899" t="s">
        <v>12076</v>
      </c>
      <c r="L5899" t="s">
        <v>12076</v>
      </c>
      <c r="N5899" t="s">
        <v>12159</v>
      </c>
      <c r="P5899" t="s">
        <v>12160</v>
      </c>
    </row>
    <row r="5900" spans="1:16" hidden="1" x14ac:dyDescent="0.25">
      <c r="A5900">
        <v>2966</v>
      </c>
      <c r="B5900" t="s">
        <v>12161</v>
      </c>
      <c r="D5900">
        <v>1910</v>
      </c>
      <c r="E5900">
        <v>3</v>
      </c>
      <c r="F5900">
        <v>767</v>
      </c>
      <c r="G5900" s="1">
        <v>3479</v>
      </c>
      <c r="H5900" t="s">
        <v>3234</v>
      </c>
      <c r="I5900" t="s">
        <v>3235</v>
      </c>
      <c r="J5900" t="s">
        <v>12162</v>
      </c>
      <c r="K5900" t="s">
        <v>12163</v>
      </c>
      <c r="L5900" t="s">
        <v>12163</v>
      </c>
      <c r="N5900" t="s">
        <v>12164</v>
      </c>
    </row>
    <row r="5901" spans="1:16" hidden="1" x14ac:dyDescent="0.25">
      <c r="A5901">
        <v>2974</v>
      </c>
      <c r="B5901" t="s">
        <v>12165</v>
      </c>
      <c r="D5901">
        <v>1910</v>
      </c>
      <c r="E5901">
        <v>3</v>
      </c>
      <c r="F5901">
        <v>768</v>
      </c>
      <c r="G5901" s="1">
        <v>3479</v>
      </c>
      <c r="H5901" t="s">
        <v>18</v>
      </c>
      <c r="I5901" t="s">
        <v>19</v>
      </c>
      <c r="J5901" t="s">
        <v>12166</v>
      </c>
      <c r="N5901" t="s">
        <v>12167</v>
      </c>
    </row>
    <row r="5902" spans="1:16" hidden="1" x14ac:dyDescent="0.25">
      <c r="A5902">
        <v>2978</v>
      </c>
      <c r="B5902" t="s">
        <v>8276</v>
      </c>
      <c r="D5902">
        <v>1910</v>
      </c>
      <c r="E5902">
        <v>3</v>
      </c>
      <c r="F5902">
        <v>768</v>
      </c>
      <c r="G5902" s="1">
        <v>3479</v>
      </c>
      <c r="H5902" t="s">
        <v>3234</v>
      </c>
      <c r="I5902" t="s">
        <v>3235</v>
      </c>
      <c r="J5902" t="s">
        <v>12107</v>
      </c>
      <c r="K5902" t="s">
        <v>12108</v>
      </c>
      <c r="L5902" t="s">
        <v>12108</v>
      </c>
      <c r="N5902" t="s">
        <v>12168</v>
      </c>
    </row>
    <row r="5903" spans="1:16" hidden="1" x14ac:dyDescent="0.25">
      <c r="A5903">
        <v>3140</v>
      </c>
      <c r="B5903" t="s">
        <v>12169</v>
      </c>
      <c r="D5903">
        <v>1910</v>
      </c>
      <c r="E5903">
        <v>3</v>
      </c>
      <c r="F5903">
        <v>776</v>
      </c>
      <c r="G5903" s="1">
        <v>3478</v>
      </c>
      <c r="H5903" t="s">
        <v>4226</v>
      </c>
      <c r="I5903" t="s">
        <v>4227</v>
      </c>
      <c r="J5903" t="s">
        <v>12050</v>
      </c>
      <c r="K5903" t="s">
        <v>6702</v>
      </c>
      <c r="L5903" t="s">
        <v>6702</v>
      </c>
      <c r="N5903" t="s">
        <v>12170</v>
      </c>
    </row>
    <row r="5904" spans="1:16" hidden="1" x14ac:dyDescent="0.25">
      <c r="A5904">
        <v>3052</v>
      </c>
      <c r="B5904" t="s">
        <v>12171</v>
      </c>
      <c r="D5904">
        <v>1910</v>
      </c>
      <c r="E5904">
        <v>3</v>
      </c>
      <c r="F5904">
        <v>771</v>
      </c>
      <c r="G5904" s="1">
        <v>3477</v>
      </c>
      <c r="H5904" t="s">
        <v>2657</v>
      </c>
      <c r="I5904" t="s">
        <v>2658</v>
      </c>
      <c r="J5904" t="s">
        <v>7779</v>
      </c>
      <c r="K5904" t="s">
        <v>7780</v>
      </c>
      <c r="L5904" t="s">
        <v>7780</v>
      </c>
      <c r="N5904" t="s">
        <v>12172</v>
      </c>
    </row>
    <row r="5905" spans="1:16" hidden="1" x14ac:dyDescent="0.25">
      <c r="A5905">
        <v>3053</v>
      </c>
      <c r="B5905" t="s">
        <v>12173</v>
      </c>
      <c r="D5905">
        <v>1910</v>
      </c>
      <c r="E5905">
        <v>3</v>
      </c>
      <c r="F5905">
        <v>771</v>
      </c>
      <c r="G5905" s="1">
        <v>3477</v>
      </c>
      <c r="H5905" t="s">
        <v>2657</v>
      </c>
      <c r="I5905" t="s">
        <v>2658</v>
      </c>
      <c r="J5905" t="s">
        <v>7779</v>
      </c>
      <c r="K5905" t="s">
        <v>7780</v>
      </c>
      <c r="L5905" t="s">
        <v>7780</v>
      </c>
      <c r="N5905" t="s">
        <v>12172</v>
      </c>
    </row>
    <row r="5906" spans="1:16" hidden="1" x14ac:dyDescent="0.25">
      <c r="A5906">
        <v>3069</v>
      </c>
      <c r="B5906" t="s">
        <v>12174</v>
      </c>
      <c r="D5906">
        <v>1910</v>
      </c>
      <c r="E5906">
        <v>3</v>
      </c>
      <c r="F5906">
        <v>771</v>
      </c>
      <c r="G5906" s="1">
        <v>3471</v>
      </c>
      <c r="H5906" t="s">
        <v>8895</v>
      </c>
      <c r="I5906" t="s">
        <v>8896</v>
      </c>
      <c r="J5906" t="s">
        <v>12175</v>
      </c>
      <c r="K5906" t="s">
        <v>8915</v>
      </c>
      <c r="L5906" t="s">
        <v>8915</v>
      </c>
      <c r="N5906" t="s">
        <v>12176</v>
      </c>
    </row>
    <row r="5907" spans="1:16" hidden="1" x14ac:dyDescent="0.25">
      <c r="A5907">
        <v>3120</v>
      </c>
      <c r="B5907" t="s">
        <v>12177</v>
      </c>
      <c r="D5907">
        <v>1910</v>
      </c>
      <c r="E5907">
        <v>3</v>
      </c>
      <c r="F5907">
        <v>775</v>
      </c>
      <c r="G5907" s="1">
        <v>3467</v>
      </c>
      <c r="H5907" t="s">
        <v>926</v>
      </c>
      <c r="I5907" t="s">
        <v>927</v>
      </c>
      <c r="J5907" t="s">
        <v>8526</v>
      </c>
      <c r="K5907" t="s">
        <v>928</v>
      </c>
      <c r="L5907" t="s">
        <v>928</v>
      </c>
      <c r="N5907" t="s">
        <v>12178</v>
      </c>
    </row>
    <row r="5908" spans="1:16" hidden="1" x14ac:dyDescent="0.25">
      <c r="A5908">
        <v>3121</v>
      </c>
      <c r="B5908" t="s">
        <v>6611</v>
      </c>
      <c r="D5908">
        <v>1910</v>
      </c>
      <c r="E5908">
        <v>3</v>
      </c>
      <c r="F5908">
        <v>775</v>
      </c>
      <c r="G5908" s="1">
        <v>3467</v>
      </c>
      <c r="H5908" t="s">
        <v>926</v>
      </c>
      <c r="I5908" t="s">
        <v>927</v>
      </c>
      <c r="J5908" t="s">
        <v>8526</v>
      </c>
      <c r="K5908" t="s">
        <v>928</v>
      </c>
      <c r="L5908" t="s">
        <v>928</v>
      </c>
      <c r="N5908" t="s">
        <v>12178</v>
      </c>
    </row>
    <row r="5909" spans="1:16" hidden="1" x14ac:dyDescent="0.25">
      <c r="A5909">
        <v>3122</v>
      </c>
      <c r="B5909" t="s">
        <v>12179</v>
      </c>
      <c r="D5909">
        <v>1910</v>
      </c>
      <c r="E5909">
        <v>3</v>
      </c>
      <c r="F5909">
        <v>775</v>
      </c>
      <c r="G5909" s="1">
        <v>3467</v>
      </c>
      <c r="H5909" t="s">
        <v>926</v>
      </c>
      <c r="I5909" t="s">
        <v>927</v>
      </c>
      <c r="J5909" t="s">
        <v>8526</v>
      </c>
      <c r="K5909" t="s">
        <v>928</v>
      </c>
      <c r="L5909" t="s">
        <v>928</v>
      </c>
      <c r="N5909" t="s">
        <v>12180</v>
      </c>
    </row>
    <row r="5910" spans="1:16" hidden="1" x14ac:dyDescent="0.25">
      <c r="A5910">
        <v>3123</v>
      </c>
      <c r="B5910" t="s">
        <v>12181</v>
      </c>
      <c r="D5910">
        <v>1910</v>
      </c>
      <c r="E5910">
        <v>3</v>
      </c>
      <c r="F5910">
        <v>775</v>
      </c>
      <c r="G5910" s="1">
        <v>3467</v>
      </c>
      <c r="H5910" t="s">
        <v>926</v>
      </c>
      <c r="I5910" t="s">
        <v>927</v>
      </c>
      <c r="J5910" t="s">
        <v>8526</v>
      </c>
      <c r="K5910" t="s">
        <v>928</v>
      </c>
      <c r="L5910" t="s">
        <v>928</v>
      </c>
      <c r="N5910" t="s">
        <v>12178</v>
      </c>
    </row>
    <row r="5911" spans="1:16" hidden="1" x14ac:dyDescent="0.25">
      <c r="A5911">
        <v>3124</v>
      </c>
      <c r="B5911" t="s">
        <v>12182</v>
      </c>
      <c r="D5911">
        <v>1910</v>
      </c>
      <c r="E5911">
        <v>3</v>
      </c>
      <c r="F5911">
        <v>775</v>
      </c>
      <c r="G5911" s="1">
        <v>3467</v>
      </c>
      <c r="H5911" t="s">
        <v>926</v>
      </c>
      <c r="I5911" t="s">
        <v>927</v>
      </c>
      <c r="J5911" t="s">
        <v>8526</v>
      </c>
      <c r="K5911" t="s">
        <v>928</v>
      </c>
      <c r="L5911" t="s">
        <v>928</v>
      </c>
      <c r="N5911" t="s">
        <v>12183</v>
      </c>
    </row>
    <row r="5912" spans="1:16" hidden="1" x14ac:dyDescent="0.25">
      <c r="A5912">
        <v>2973</v>
      </c>
      <c r="B5912" t="s">
        <v>12184</v>
      </c>
      <c r="D5912">
        <v>1910</v>
      </c>
      <c r="E5912">
        <v>3</v>
      </c>
      <c r="F5912">
        <v>768</v>
      </c>
      <c r="G5912" s="1">
        <v>3462</v>
      </c>
      <c r="H5912" t="s">
        <v>18</v>
      </c>
      <c r="I5912" t="s">
        <v>19</v>
      </c>
      <c r="J5912" t="s">
        <v>11559</v>
      </c>
      <c r="K5912" t="s">
        <v>28</v>
      </c>
      <c r="L5912" t="s">
        <v>28</v>
      </c>
      <c r="N5912" t="s">
        <v>12185</v>
      </c>
    </row>
    <row r="5913" spans="1:16" hidden="1" x14ac:dyDescent="0.25">
      <c r="A5913">
        <v>3073</v>
      </c>
      <c r="B5913" t="s">
        <v>12186</v>
      </c>
      <c r="D5913">
        <v>1910</v>
      </c>
      <c r="E5913">
        <v>3</v>
      </c>
      <c r="F5913">
        <v>772</v>
      </c>
      <c r="G5913" s="1">
        <v>3461</v>
      </c>
      <c r="H5913" t="s">
        <v>8847</v>
      </c>
      <c r="I5913" t="s">
        <v>3062</v>
      </c>
      <c r="J5913" t="s">
        <v>12187</v>
      </c>
      <c r="K5913" t="s">
        <v>10071</v>
      </c>
      <c r="L5913" t="s">
        <v>10071</v>
      </c>
      <c r="N5913" t="s">
        <v>12188</v>
      </c>
    </row>
    <row r="5914" spans="1:16" hidden="1" x14ac:dyDescent="0.25">
      <c r="A5914">
        <v>3097</v>
      </c>
      <c r="B5914" t="s">
        <v>12189</v>
      </c>
      <c r="D5914">
        <v>1910</v>
      </c>
      <c r="E5914">
        <v>3</v>
      </c>
      <c r="F5914">
        <v>774</v>
      </c>
      <c r="G5914" s="1">
        <v>3457</v>
      </c>
      <c r="H5914" t="s">
        <v>2657</v>
      </c>
      <c r="I5914" t="s">
        <v>2658</v>
      </c>
      <c r="J5914" t="s">
        <v>11661</v>
      </c>
      <c r="K5914" t="s">
        <v>11662</v>
      </c>
      <c r="L5914" t="s">
        <v>11662</v>
      </c>
      <c r="N5914" t="s">
        <v>12190</v>
      </c>
    </row>
    <row r="5915" spans="1:16" hidden="1" x14ac:dyDescent="0.25">
      <c r="A5915">
        <v>3092</v>
      </c>
      <c r="B5915" t="s">
        <v>12191</v>
      </c>
      <c r="D5915">
        <v>1910</v>
      </c>
      <c r="E5915">
        <v>3</v>
      </c>
      <c r="F5915">
        <v>773</v>
      </c>
      <c r="G5915" s="1">
        <v>3456</v>
      </c>
      <c r="H5915" t="s">
        <v>926</v>
      </c>
      <c r="I5915" t="s">
        <v>927</v>
      </c>
      <c r="J5915" t="s">
        <v>12192</v>
      </c>
      <c r="K5915" t="s">
        <v>928</v>
      </c>
      <c r="L5915" t="s">
        <v>928</v>
      </c>
      <c r="N5915" t="s">
        <v>12193</v>
      </c>
    </row>
    <row r="5916" spans="1:16" hidden="1" x14ac:dyDescent="0.25">
      <c r="A5916">
        <v>3110</v>
      </c>
      <c r="B5916" t="s">
        <v>12057</v>
      </c>
      <c r="D5916">
        <v>1910</v>
      </c>
      <c r="E5916">
        <v>3</v>
      </c>
      <c r="F5916">
        <v>775</v>
      </c>
      <c r="G5916" s="1">
        <v>3456</v>
      </c>
      <c r="H5916" t="s">
        <v>2657</v>
      </c>
      <c r="I5916" t="s">
        <v>2658</v>
      </c>
      <c r="J5916" t="s">
        <v>12058</v>
      </c>
      <c r="K5916" t="s">
        <v>12059</v>
      </c>
      <c r="L5916" t="s">
        <v>12059</v>
      </c>
      <c r="N5916" t="s">
        <v>12194</v>
      </c>
    </row>
    <row r="5917" spans="1:16" hidden="1" x14ac:dyDescent="0.25">
      <c r="A5917">
        <v>3109</v>
      </c>
      <c r="B5917" t="s">
        <v>5030</v>
      </c>
      <c r="D5917">
        <v>1910</v>
      </c>
      <c r="E5917">
        <v>3</v>
      </c>
      <c r="F5917">
        <v>775</v>
      </c>
      <c r="G5917" s="1">
        <v>3453</v>
      </c>
      <c r="H5917" t="s">
        <v>2657</v>
      </c>
      <c r="I5917" t="s">
        <v>2658</v>
      </c>
      <c r="J5917" t="s">
        <v>7779</v>
      </c>
      <c r="K5917" t="s">
        <v>7780</v>
      </c>
      <c r="L5917" t="s">
        <v>7780</v>
      </c>
      <c r="N5917" t="s">
        <v>12195</v>
      </c>
    </row>
    <row r="5918" spans="1:16" hidden="1" x14ac:dyDescent="0.25">
      <c r="A5918">
        <v>3064</v>
      </c>
      <c r="B5918" t="s">
        <v>3546</v>
      </c>
      <c r="C5918" t="s">
        <v>8010</v>
      </c>
      <c r="D5918">
        <v>1910</v>
      </c>
      <c r="E5918">
        <v>3</v>
      </c>
      <c r="F5918">
        <v>771</v>
      </c>
      <c r="G5918" s="1">
        <v>3450</v>
      </c>
      <c r="H5918" t="s">
        <v>68</v>
      </c>
      <c r="I5918" t="s">
        <v>69</v>
      </c>
      <c r="J5918" t="s">
        <v>11175</v>
      </c>
      <c r="K5918" t="s">
        <v>295</v>
      </c>
      <c r="L5918" t="s">
        <v>295</v>
      </c>
      <c r="N5918" t="s">
        <v>12196</v>
      </c>
      <c r="O5918" t="s">
        <v>12197</v>
      </c>
      <c r="P5918" t="s">
        <v>12198</v>
      </c>
    </row>
    <row r="5919" spans="1:16" hidden="1" x14ac:dyDescent="0.25">
      <c r="A5919">
        <v>3139</v>
      </c>
      <c r="B5919" t="s">
        <v>12199</v>
      </c>
      <c r="D5919">
        <v>1910</v>
      </c>
      <c r="E5919">
        <v>3</v>
      </c>
      <c r="F5919">
        <v>776</v>
      </c>
      <c r="G5919" s="1">
        <v>3446</v>
      </c>
      <c r="H5919" t="s">
        <v>4226</v>
      </c>
      <c r="I5919" t="s">
        <v>4227</v>
      </c>
      <c r="J5919" t="s">
        <v>12200</v>
      </c>
      <c r="K5919" t="s">
        <v>4882</v>
      </c>
      <c r="L5919" t="s">
        <v>4882</v>
      </c>
      <c r="N5919" t="s">
        <v>12201</v>
      </c>
    </row>
    <row r="5920" spans="1:16" hidden="1" x14ac:dyDescent="0.25">
      <c r="A5920">
        <v>2982</v>
      </c>
      <c r="B5920" t="s">
        <v>12202</v>
      </c>
      <c r="D5920">
        <v>1910</v>
      </c>
      <c r="E5920">
        <v>3</v>
      </c>
      <c r="F5920">
        <v>768</v>
      </c>
      <c r="G5920" s="1">
        <v>3444</v>
      </c>
      <c r="H5920" t="s">
        <v>2657</v>
      </c>
      <c r="I5920" t="s">
        <v>2658</v>
      </c>
      <c r="J5920" t="s">
        <v>9554</v>
      </c>
      <c r="K5920" t="s">
        <v>9555</v>
      </c>
      <c r="L5920" t="s">
        <v>9555</v>
      </c>
      <c r="N5920" t="s">
        <v>12203</v>
      </c>
    </row>
    <row r="5921" spans="1:14" hidden="1" x14ac:dyDescent="0.25">
      <c r="A5921">
        <v>2980</v>
      </c>
      <c r="B5921" t="s">
        <v>6476</v>
      </c>
      <c r="D5921">
        <v>1910</v>
      </c>
      <c r="E5921">
        <v>3</v>
      </c>
      <c r="F5921">
        <v>768</v>
      </c>
      <c r="G5921" s="1">
        <v>3440</v>
      </c>
      <c r="H5921" t="s">
        <v>3234</v>
      </c>
      <c r="I5921" t="s">
        <v>3235</v>
      </c>
      <c r="J5921" t="s">
        <v>12204</v>
      </c>
      <c r="K5921" t="s">
        <v>11854</v>
      </c>
      <c r="L5921" t="s">
        <v>11854</v>
      </c>
      <c r="N5921" t="s">
        <v>12205</v>
      </c>
    </row>
    <row r="5922" spans="1:14" hidden="1" x14ac:dyDescent="0.25">
      <c r="A5922">
        <v>3047</v>
      </c>
      <c r="B5922" t="s">
        <v>12206</v>
      </c>
      <c r="D5922">
        <v>1910</v>
      </c>
      <c r="E5922">
        <v>3</v>
      </c>
      <c r="F5922">
        <v>770</v>
      </c>
      <c r="G5922" s="1">
        <v>3440</v>
      </c>
      <c r="H5922" t="s">
        <v>8847</v>
      </c>
      <c r="I5922" t="s">
        <v>3062</v>
      </c>
      <c r="J5922" t="s">
        <v>12040</v>
      </c>
      <c r="K5922" t="s">
        <v>10804</v>
      </c>
      <c r="L5922" t="s">
        <v>10804</v>
      </c>
      <c r="N5922" t="s">
        <v>12207</v>
      </c>
    </row>
    <row r="5923" spans="1:14" hidden="1" x14ac:dyDescent="0.25">
      <c r="A5923">
        <v>3048</v>
      </c>
      <c r="B5923" t="s">
        <v>12208</v>
      </c>
      <c r="D5923">
        <v>1910</v>
      </c>
      <c r="E5923">
        <v>3</v>
      </c>
      <c r="F5923">
        <v>770</v>
      </c>
      <c r="G5923" s="1">
        <v>3440</v>
      </c>
      <c r="H5923" t="s">
        <v>8847</v>
      </c>
      <c r="I5923" t="s">
        <v>3062</v>
      </c>
      <c r="J5923" t="s">
        <v>12040</v>
      </c>
      <c r="K5923" t="s">
        <v>10804</v>
      </c>
      <c r="L5923" t="s">
        <v>10804</v>
      </c>
      <c r="N5923" t="s">
        <v>12209</v>
      </c>
    </row>
    <row r="5924" spans="1:14" hidden="1" x14ac:dyDescent="0.25">
      <c r="A5924">
        <v>2967</v>
      </c>
      <c r="B5924" t="s">
        <v>12210</v>
      </c>
      <c r="D5924">
        <v>1910</v>
      </c>
      <c r="E5924">
        <v>3</v>
      </c>
      <c r="F5924">
        <v>767</v>
      </c>
      <c r="G5924" s="1">
        <v>3432</v>
      </c>
      <c r="H5924" t="s">
        <v>926</v>
      </c>
      <c r="I5924" t="s">
        <v>927</v>
      </c>
      <c r="J5924" t="s">
        <v>7327</v>
      </c>
      <c r="K5924" t="s">
        <v>928</v>
      </c>
      <c r="L5924" t="s">
        <v>928</v>
      </c>
      <c r="N5924" t="s">
        <v>12211</v>
      </c>
    </row>
    <row r="5925" spans="1:14" hidden="1" x14ac:dyDescent="0.25">
      <c r="A5925">
        <v>3013</v>
      </c>
      <c r="B5925" t="s">
        <v>12212</v>
      </c>
      <c r="D5925">
        <v>1910</v>
      </c>
      <c r="E5925">
        <v>3</v>
      </c>
      <c r="F5925">
        <v>770</v>
      </c>
      <c r="G5925" s="1">
        <v>3426</v>
      </c>
      <c r="H5925" t="s">
        <v>18</v>
      </c>
      <c r="I5925" t="s">
        <v>19</v>
      </c>
      <c r="J5925" t="s">
        <v>895</v>
      </c>
      <c r="K5925" t="s">
        <v>8376</v>
      </c>
      <c r="L5925" t="s">
        <v>8376</v>
      </c>
      <c r="N5925" t="s">
        <v>12213</v>
      </c>
    </row>
    <row r="5926" spans="1:14" hidden="1" x14ac:dyDescent="0.25">
      <c r="A5926">
        <v>3072</v>
      </c>
      <c r="B5926" t="s">
        <v>12214</v>
      </c>
      <c r="D5926">
        <v>1910</v>
      </c>
      <c r="E5926">
        <v>3</v>
      </c>
      <c r="F5926">
        <v>772</v>
      </c>
      <c r="G5926" s="1">
        <v>3420</v>
      </c>
      <c r="H5926" t="s">
        <v>138</v>
      </c>
      <c r="I5926" t="s">
        <v>139</v>
      </c>
      <c r="J5926" t="s">
        <v>12215</v>
      </c>
      <c r="K5926" t="s">
        <v>11923</v>
      </c>
      <c r="L5926" t="s">
        <v>11923</v>
      </c>
      <c r="N5926" t="s">
        <v>12216</v>
      </c>
    </row>
    <row r="5927" spans="1:14" hidden="1" x14ac:dyDescent="0.25">
      <c r="A5927">
        <v>3076</v>
      </c>
      <c r="B5927" t="s">
        <v>12217</v>
      </c>
      <c r="D5927">
        <v>1910</v>
      </c>
      <c r="E5927">
        <v>3</v>
      </c>
      <c r="F5927">
        <v>772</v>
      </c>
      <c r="G5927" s="1">
        <v>3420</v>
      </c>
      <c r="H5927" t="s">
        <v>4226</v>
      </c>
      <c r="I5927" t="s">
        <v>4227</v>
      </c>
      <c r="J5927" t="s">
        <v>12218</v>
      </c>
      <c r="K5927" t="s">
        <v>4882</v>
      </c>
      <c r="L5927" t="s">
        <v>4882</v>
      </c>
      <c r="N5927" t="s">
        <v>12219</v>
      </c>
    </row>
    <row r="5928" spans="1:14" hidden="1" x14ac:dyDescent="0.25">
      <c r="A5928">
        <v>3077</v>
      </c>
      <c r="B5928" t="s">
        <v>12220</v>
      </c>
      <c r="D5928">
        <v>1910</v>
      </c>
      <c r="E5928">
        <v>3</v>
      </c>
      <c r="F5928">
        <v>772</v>
      </c>
      <c r="G5928" s="1">
        <v>3420</v>
      </c>
      <c r="H5928" t="s">
        <v>4226</v>
      </c>
      <c r="I5928" t="s">
        <v>4227</v>
      </c>
      <c r="J5928" t="s">
        <v>12218</v>
      </c>
      <c r="K5928" t="s">
        <v>4882</v>
      </c>
      <c r="L5928" t="s">
        <v>4882</v>
      </c>
      <c r="N5928" t="s">
        <v>12221</v>
      </c>
    </row>
    <row r="5929" spans="1:14" hidden="1" x14ac:dyDescent="0.25">
      <c r="A5929">
        <v>3078</v>
      </c>
      <c r="B5929" t="s">
        <v>12222</v>
      </c>
      <c r="D5929">
        <v>1910</v>
      </c>
      <c r="E5929">
        <v>3</v>
      </c>
      <c r="F5929">
        <v>772</v>
      </c>
      <c r="G5929" s="1">
        <v>3420</v>
      </c>
      <c r="H5929" t="s">
        <v>4226</v>
      </c>
      <c r="I5929" t="s">
        <v>4227</v>
      </c>
      <c r="J5929" t="s">
        <v>12218</v>
      </c>
      <c r="K5929" t="s">
        <v>4882</v>
      </c>
      <c r="L5929" t="s">
        <v>4882</v>
      </c>
      <c r="N5929" t="s">
        <v>12223</v>
      </c>
    </row>
    <row r="5930" spans="1:14" hidden="1" x14ac:dyDescent="0.25">
      <c r="A5930">
        <v>3108</v>
      </c>
      <c r="B5930" t="s">
        <v>12224</v>
      </c>
      <c r="D5930">
        <v>1910</v>
      </c>
      <c r="E5930">
        <v>3</v>
      </c>
      <c r="F5930">
        <v>775</v>
      </c>
      <c r="G5930" s="1">
        <v>3418</v>
      </c>
      <c r="H5930" t="s">
        <v>2657</v>
      </c>
      <c r="I5930" t="s">
        <v>2658</v>
      </c>
      <c r="J5930" t="s">
        <v>8628</v>
      </c>
      <c r="K5930" t="s">
        <v>8445</v>
      </c>
      <c r="L5930" t="s">
        <v>8445</v>
      </c>
      <c r="N5930" t="s">
        <v>12225</v>
      </c>
    </row>
    <row r="5931" spans="1:14" hidden="1" x14ac:dyDescent="0.25">
      <c r="A5931">
        <v>3055</v>
      </c>
      <c r="B5931" t="s">
        <v>12226</v>
      </c>
      <c r="D5931">
        <v>1910</v>
      </c>
      <c r="E5931">
        <v>3</v>
      </c>
      <c r="F5931">
        <v>771</v>
      </c>
      <c r="G5931" s="1">
        <v>3414</v>
      </c>
      <c r="H5931" t="s">
        <v>926</v>
      </c>
      <c r="I5931" t="s">
        <v>927</v>
      </c>
      <c r="J5931" t="s">
        <v>7327</v>
      </c>
      <c r="K5931" t="s">
        <v>928</v>
      </c>
      <c r="L5931" t="s">
        <v>928</v>
      </c>
      <c r="N5931" t="s">
        <v>12227</v>
      </c>
    </row>
    <row r="5932" spans="1:14" hidden="1" x14ac:dyDescent="0.25">
      <c r="A5932">
        <v>3107</v>
      </c>
      <c r="B5932" t="s">
        <v>3430</v>
      </c>
      <c r="D5932">
        <v>1910</v>
      </c>
      <c r="E5932">
        <v>3</v>
      </c>
      <c r="F5932">
        <v>775</v>
      </c>
      <c r="G5932" s="1">
        <v>3414</v>
      </c>
      <c r="H5932" t="s">
        <v>2657</v>
      </c>
      <c r="I5932" t="s">
        <v>2658</v>
      </c>
      <c r="J5932" t="s">
        <v>9653</v>
      </c>
      <c r="K5932" t="s">
        <v>9492</v>
      </c>
      <c r="L5932" t="s">
        <v>9492</v>
      </c>
      <c r="N5932" t="s">
        <v>12228</v>
      </c>
    </row>
    <row r="5933" spans="1:14" hidden="1" x14ac:dyDescent="0.25">
      <c r="A5933">
        <v>3106</v>
      </c>
      <c r="B5933" t="s">
        <v>12229</v>
      </c>
      <c r="D5933">
        <v>1910</v>
      </c>
      <c r="E5933">
        <v>3</v>
      </c>
      <c r="F5933">
        <v>775</v>
      </c>
      <c r="G5933" s="1">
        <v>3409</v>
      </c>
      <c r="H5933" t="s">
        <v>2657</v>
      </c>
      <c r="I5933" t="s">
        <v>2658</v>
      </c>
      <c r="J5933" t="s">
        <v>8628</v>
      </c>
      <c r="K5933" t="s">
        <v>8445</v>
      </c>
      <c r="L5933" t="s">
        <v>8445</v>
      </c>
      <c r="N5933" t="s">
        <v>12230</v>
      </c>
    </row>
    <row r="5934" spans="1:14" hidden="1" x14ac:dyDescent="0.25">
      <c r="A5934">
        <v>7342</v>
      </c>
      <c r="B5934" t="s">
        <v>5596</v>
      </c>
      <c r="D5934">
        <v>1910</v>
      </c>
      <c r="E5934">
        <v>3</v>
      </c>
      <c r="F5934">
        <v>774</v>
      </c>
      <c r="G5934" s="1">
        <v>3407</v>
      </c>
      <c r="H5934" t="s">
        <v>68</v>
      </c>
      <c r="I5934" t="s">
        <v>69</v>
      </c>
      <c r="J5934" t="s">
        <v>638</v>
      </c>
      <c r="K5934" t="s">
        <v>82</v>
      </c>
      <c r="L5934" t="s">
        <v>82</v>
      </c>
      <c r="N5934" t="s">
        <v>12231</v>
      </c>
    </row>
    <row r="5935" spans="1:14" hidden="1" x14ac:dyDescent="0.25">
      <c r="A5935">
        <v>2962</v>
      </c>
      <c r="B5935" t="s">
        <v>12232</v>
      </c>
      <c r="D5935">
        <v>1910</v>
      </c>
      <c r="E5935">
        <v>3</v>
      </c>
      <c r="F5935">
        <v>767</v>
      </c>
      <c r="G5935" s="1">
        <v>3404</v>
      </c>
      <c r="H5935" t="s">
        <v>8847</v>
      </c>
      <c r="I5935" t="s">
        <v>3062</v>
      </c>
      <c r="J5935" t="s">
        <v>9175</v>
      </c>
      <c r="K5935" t="s">
        <v>5971</v>
      </c>
      <c r="L5935" t="s">
        <v>5971</v>
      </c>
      <c r="N5935" t="s">
        <v>12233</v>
      </c>
    </row>
    <row r="5936" spans="1:14" hidden="1" x14ac:dyDescent="0.25">
      <c r="A5936">
        <v>2965</v>
      </c>
      <c r="B5936" t="s">
        <v>12234</v>
      </c>
      <c r="D5936">
        <v>1910</v>
      </c>
      <c r="E5936">
        <v>3</v>
      </c>
      <c r="F5936">
        <v>767</v>
      </c>
      <c r="G5936" s="1">
        <v>3404</v>
      </c>
      <c r="H5936" t="s">
        <v>4226</v>
      </c>
      <c r="I5936" t="s">
        <v>4227</v>
      </c>
      <c r="J5936" t="s">
        <v>12050</v>
      </c>
      <c r="K5936" t="s">
        <v>6702</v>
      </c>
      <c r="L5936" t="s">
        <v>6702</v>
      </c>
      <c r="N5936" t="s">
        <v>12235</v>
      </c>
    </row>
    <row r="5937" spans="1:16" hidden="1" x14ac:dyDescent="0.25">
      <c r="A5937">
        <v>3119</v>
      </c>
      <c r="B5937" t="s">
        <v>12236</v>
      </c>
      <c r="C5937" t="s">
        <v>7322</v>
      </c>
      <c r="D5937">
        <v>1910</v>
      </c>
      <c r="E5937">
        <v>3</v>
      </c>
      <c r="F5937">
        <v>775</v>
      </c>
      <c r="G5937" s="1">
        <v>3396</v>
      </c>
      <c r="H5937" t="s">
        <v>926</v>
      </c>
      <c r="I5937" t="s">
        <v>927</v>
      </c>
      <c r="J5937" t="s">
        <v>8526</v>
      </c>
      <c r="K5937" t="s">
        <v>928</v>
      </c>
      <c r="L5937" t="s">
        <v>928</v>
      </c>
      <c r="N5937" t="s">
        <v>12237</v>
      </c>
      <c r="O5937" t="s">
        <v>12238</v>
      </c>
      <c r="P5937" t="s">
        <v>12239</v>
      </c>
    </row>
    <row r="5938" spans="1:16" hidden="1" x14ac:dyDescent="0.25">
      <c r="A5938">
        <v>3137</v>
      </c>
      <c r="B5938" t="s">
        <v>12240</v>
      </c>
      <c r="D5938">
        <v>1910</v>
      </c>
      <c r="E5938">
        <v>3</v>
      </c>
      <c r="F5938">
        <v>776</v>
      </c>
      <c r="G5938" s="1">
        <v>3390</v>
      </c>
      <c r="H5938" t="s">
        <v>8847</v>
      </c>
      <c r="I5938" t="s">
        <v>3062</v>
      </c>
      <c r="J5938" t="s">
        <v>12040</v>
      </c>
      <c r="K5938" t="s">
        <v>10804</v>
      </c>
      <c r="L5938" t="s">
        <v>10804</v>
      </c>
      <c r="N5938" t="s">
        <v>12241</v>
      </c>
    </row>
    <row r="5939" spans="1:16" hidden="1" x14ac:dyDescent="0.25">
      <c r="A5939">
        <v>2969</v>
      </c>
      <c r="B5939" t="s">
        <v>12242</v>
      </c>
      <c r="D5939">
        <v>1910</v>
      </c>
      <c r="E5939">
        <v>3</v>
      </c>
      <c r="F5939">
        <v>767</v>
      </c>
      <c r="G5939" s="1">
        <v>3386</v>
      </c>
      <c r="H5939" t="s">
        <v>18</v>
      </c>
      <c r="I5939" t="s">
        <v>19</v>
      </c>
      <c r="J5939" t="s">
        <v>11562</v>
      </c>
      <c r="K5939" t="s">
        <v>11563</v>
      </c>
      <c r="L5939" t="s">
        <v>11563</v>
      </c>
      <c r="N5939" t="s">
        <v>12243</v>
      </c>
    </row>
    <row r="5940" spans="1:16" hidden="1" x14ac:dyDescent="0.25">
      <c r="A5940">
        <v>2990</v>
      </c>
      <c r="B5940" t="s">
        <v>12244</v>
      </c>
      <c r="C5940" t="s">
        <v>7761</v>
      </c>
      <c r="D5940">
        <v>1910</v>
      </c>
      <c r="E5940">
        <v>3</v>
      </c>
      <c r="F5940">
        <v>769</v>
      </c>
      <c r="G5940" s="1">
        <v>3379</v>
      </c>
      <c r="H5940" t="s">
        <v>68</v>
      </c>
      <c r="I5940" t="s">
        <v>69</v>
      </c>
      <c r="J5940" t="s">
        <v>6860</v>
      </c>
      <c r="K5940" t="s">
        <v>119</v>
      </c>
      <c r="L5940" t="s">
        <v>119</v>
      </c>
      <c r="N5940" t="s">
        <v>12245</v>
      </c>
    </row>
    <row r="5941" spans="1:16" hidden="1" x14ac:dyDescent="0.25">
      <c r="A5941">
        <v>3001</v>
      </c>
      <c r="B5941" t="s">
        <v>12246</v>
      </c>
      <c r="C5941" t="s">
        <v>7322</v>
      </c>
      <c r="D5941">
        <v>1910</v>
      </c>
      <c r="E5941">
        <v>3</v>
      </c>
      <c r="F5941">
        <v>769</v>
      </c>
      <c r="G5941" s="1">
        <v>3379</v>
      </c>
      <c r="H5941" t="s">
        <v>926</v>
      </c>
      <c r="I5941" t="s">
        <v>927</v>
      </c>
      <c r="J5941" t="s">
        <v>7327</v>
      </c>
      <c r="K5941" t="s">
        <v>928</v>
      </c>
      <c r="L5941" t="s">
        <v>928</v>
      </c>
      <c r="N5941" t="s">
        <v>12247</v>
      </c>
      <c r="O5941" t="s">
        <v>12248</v>
      </c>
      <c r="P5941" t="s">
        <v>12249</v>
      </c>
    </row>
    <row r="5942" spans="1:16" hidden="1" x14ac:dyDescent="0.25">
      <c r="A5942">
        <v>3054</v>
      </c>
      <c r="B5942" t="s">
        <v>12250</v>
      </c>
      <c r="C5942" t="s">
        <v>8198</v>
      </c>
      <c r="D5942">
        <v>1910</v>
      </c>
      <c r="E5942">
        <v>3</v>
      </c>
      <c r="F5942">
        <v>771</v>
      </c>
      <c r="G5942" s="1">
        <v>3370</v>
      </c>
      <c r="H5942" t="s">
        <v>926</v>
      </c>
      <c r="I5942" t="s">
        <v>927</v>
      </c>
      <c r="J5942" t="s">
        <v>7327</v>
      </c>
      <c r="K5942" t="s">
        <v>928</v>
      </c>
      <c r="L5942" t="s">
        <v>928</v>
      </c>
      <c r="N5942" t="s">
        <v>12251</v>
      </c>
    </row>
    <row r="5943" spans="1:16" hidden="1" x14ac:dyDescent="0.25">
      <c r="A5943">
        <v>3011</v>
      </c>
      <c r="B5943" t="s">
        <v>12252</v>
      </c>
      <c r="D5943">
        <v>1910</v>
      </c>
      <c r="E5943">
        <v>3</v>
      </c>
      <c r="F5943">
        <v>769</v>
      </c>
      <c r="G5943" s="1">
        <v>3369</v>
      </c>
      <c r="H5943" t="s">
        <v>18</v>
      </c>
      <c r="I5943" t="s">
        <v>19</v>
      </c>
      <c r="J5943" t="s">
        <v>8974</v>
      </c>
      <c r="K5943" t="s">
        <v>8975</v>
      </c>
      <c r="L5943" t="s">
        <v>8975</v>
      </c>
      <c r="N5943" t="s">
        <v>12253</v>
      </c>
    </row>
    <row r="5944" spans="1:16" hidden="1" x14ac:dyDescent="0.25">
      <c r="A5944">
        <v>3063</v>
      </c>
      <c r="B5944" t="s">
        <v>12254</v>
      </c>
      <c r="D5944">
        <v>1910</v>
      </c>
      <c r="E5944">
        <v>3</v>
      </c>
      <c r="F5944">
        <v>771</v>
      </c>
      <c r="G5944" s="1">
        <v>3356</v>
      </c>
      <c r="H5944" t="s">
        <v>68</v>
      </c>
      <c r="I5944" t="s">
        <v>69</v>
      </c>
      <c r="J5944" t="s">
        <v>638</v>
      </c>
      <c r="K5944" t="s">
        <v>82</v>
      </c>
      <c r="L5944" t="s">
        <v>82</v>
      </c>
      <c r="N5944" t="s">
        <v>12255</v>
      </c>
    </row>
    <row r="5945" spans="1:16" hidden="1" x14ac:dyDescent="0.25">
      <c r="A5945">
        <v>3059</v>
      </c>
      <c r="B5945" t="s">
        <v>12256</v>
      </c>
      <c r="C5945" t="s">
        <v>8660</v>
      </c>
      <c r="D5945">
        <v>1910</v>
      </c>
      <c r="E5945">
        <v>3</v>
      </c>
      <c r="F5945">
        <v>771</v>
      </c>
      <c r="G5945" s="1">
        <v>3348</v>
      </c>
      <c r="H5945" t="s">
        <v>2657</v>
      </c>
      <c r="I5945" t="s">
        <v>2658</v>
      </c>
      <c r="J5945" t="s">
        <v>8073</v>
      </c>
      <c r="K5945" t="s">
        <v>8074</v>
      </c>
      <c r="L5945" t="s">
        <v>8074</v>
      </c>
      <c r="N5945" t="s">
        <v>12257</v>
      </c>
      <c r="O5945" t="s">
        <v>12258</v>
      </c>
      <c r="P5945" t="s">
        <v>12259</v>
      </c>
    </row>
    <row r="5946" spans="1:16" hidden="1" x14ac:dyDescent="0.25">
      <c r="A5946">
        <v>3060</v>
      </c>
      <c r="B5946" t="s">
        <v>12260</v>
      </c>
      <c r="C5946" t="s">
        <v>8660</v>
      </c>
      <c r="D5946">
        <v>1910</v>
      </c>
      <c r="E5946">
        <v>3</v>
      </c>
      <c r="F5946">
        <v>771</v>
      </c>
      <c r="G5946" s="1">
        <v>3348</v>
      </c>
      <c r="H5946" t="s">
        <v>2657</v>
      </c>
      <c r="I5946" t="s">
        <v>2658</v>
      </c>
      <c r="J5946" t="s">
        <v>8073</v>
      </c>
      <c r="K5946" t="s">
        <v>8074</v>
      </c>
      <c r="L5946" t="s">
        <v>8074</v>
      </c>
      <c r="N5946" t="s">
        <v>12261</v>
      </c>
      <c r="P5946" t="s">
        <v>12262</v>
      </c>
    </row>
    <row r="5947" spans="1:16" hidden="1" x14ac:dyDescent="0.25">
      <c r="A5947">
        <v>2968</v>
      </c>
      <c r="B5947" t="s">
        <v>12263</v>
      </c>
      <c r="D5947">
        <v>1910</v>
      </c>
      <c r="E5947">
        <v>3</v>
      </c>
      <c r="F5947">
        <v>767</v>
      </c>
      <c r="G5947" s="1">
        <v>3346</v>
      </c>
      <c r="H5947" t="s">
        <v>18</v>
      </c>
      <c r="I5947" t="s">
        <v>19</v>
      </c>
      <c r="J5947" t="s">
        <v>9483</v>
      </c>
      <c r="K5947" t="s">
        <v>9484</v>
      </c>
      <c r="L5947" t="s">
        <v>9484</v>
      </c>
      <c r="N5947" t="s">
        <v>12264</v>
      </c>
    </row>
    <row r="5948" spans="1:16" hidden="1" x14ac:dyDescent="0.25">
      <c r="A5948">
        <v>3010</v>
      </c>
      <c r="B5948" t="s">
        <v>12265</v>
      </c>
      <c r="D5948">
        <v>1910</v>
      </c>
      <c r="E5948">
        <v>3</v>
      </c>
      <c r="F5948">
        <v>769</v>
      </c>
      <c r="G5948" s="1">
        <v>3344</v>
      </c>
      <c r="H5948" t="s">
        <v>18</v>
      </c>
      <c r="I5948" t="s">
        <v>19</v>
      </c>
      <c r="J5948" t="s">
        <v>8974</v>
      </c>
      <c r="K5948" t="s">
        <v>8975</v>
      </c>
      <c r="L5948" t="s">
        <v>8975</v>
      </c>
      <c r="N5948" t="s">
        <v>12266</v>
      </c>
    </row>
    <row r="5949" spans="1:16" hidden="1" x14ac:dyDescent="0.25">
      <c r="A5949">
        <v>3136</v>
      </c>
      <c r="B5949" t="s">
        <v>12267</v>
      </c>
      <c r="D5949">
        <v>1910</v>
      </c>
      <c r="E5949">
        <v>3</v>
      </c>
      <c r="F5949">
        <v>776</v>
      </c>
      <c r="G5949" s="1">
        <v>3344</v>
      </c>
      <c r="H5949" t="s">
        <v>8847</v>
      </c>
      <c r="I5949" t="s">
        <v>3062</v>
      </c>
      <c r="J5949" t="s">
        <v>12040</v>
      </c>
      <c r="K5949" t="s">
        <v>10804</v>
      </c>
      <c r="L5949" t="s">
        <v>10804</v>
      </c>
      <c r="N5949" t="s">
        <v>12268</v>
      </c>
    </row>
    <row r="5950" spans="1:16" hidden="1" x14ac:dyDescent="0.25">
      <c r="A5950">
        <v>3009</v>
      </c>
      <c r="B5950" t="s">
        <v>12269</v>
      </c>
      <c r="D5950">
        <v>1910</v>
      </c>
      <c r="E5950">
        <v>3</v>
      </c>
      <c r="F5950">
        <v>769</v>
      </c>
      <c r="G5950" s="1">
        <v>3343</v>
      </c>
      <c r="H5950" t="s">
        <v>18</v>
      </c>
      <c r="I5950" t="s">
        <v>19</v>
      </c>
      <c r="J5950" t="s">
        <v>12270</v>
      </c>
      <c r="K5950" t="s">
        <v>28</v>
      </c>
      <c r="L5950" t="s">
        <v>28</v>
      </c>
      <c r="N5950" t="s">
        <v>12271</v>
      </c>
    </row>
    <row r="5951" spans="1:16" hidden="1" x14ac:dyDescent="0.25">
      <c r="A5951">
        <v>3046</v>
      </c>
      <c r="B5951" t="s">
        <v>12272</v>
      </c>
      <c r="D5951">
        <v>1910</v>
      </c>
      <c r="E5951">
        <v>3</v>
      </c>
      <c r="F5951">
        <v>770</v>
      </c>
      <c r="G5951" s="1">
        <v>3341</v>
      </c>
      <c r="H5951" t="s">
        <v>8847</v>
      </c>
      <c r="I5951" t="s">
        <v>3062</v>
      </c>
      <c r="J5951" t="s">
        <v>8274</v>
      </c>
      <c r="K5951" t="s">
        <v>7079</v>
      </c>
      <c r="L5951" t="s">
        <v>7079</v>
      </c>
      <c r="N5951" t="s">
        <v>12273</v>
      </c>
    </row>
    <row r="5952" spans="1:16" hidden="1" x14ac:dyDescent="0.25">
      <c r="A5952">
        <v>3080</v>
      </c>
      <c r="B5952" t="s">
        <v>12274</v>
      </c>
      <c r="C5952" t="s">
        <v>8198</v>
      </c>
      <c r="D5952">
        <v>1910</v>
      </c>
      <c r="E5952">
        <v>3</v>
      </c>
      <c r="F5952">
        <v>772</v>
      </c>
      <c r="G5952" s="1">
        <v>3341</v>
      </c>
      <c r="H5952" t="s">
        <v>926</v>
      </c>
      <c r="I5952" t="s">
        <v>927</v>
      </c>
      <c r="J5952" t="s">
        <v>9449</v>
      </c>
      <c r="K5952" t="s">
        <v>928</v>
      </c>
      <c r="L5952" t="s">
        <v>928</v>
      </c>
      <c r="N5952" t="s">
        <v>12275</v>
      </c>
    </row>
    <row r="5953" spans="1:16" hidden="1" x14ac:dyDescent="0.25">
      <c r="A5953">
        <v>2989</v>
      </c>
      <c r="B5953" t="s">
        <v>12276</v>
      </c>
      <c r="D5953">
        <v>1910</v>
      </c>
      <c r="E5953">
        <v>3</v>
      </c>
      <c r="F5953">
        <v>769</v>
      </c>
      <c r="G5953" s="1">
        <v>3336</v>
      </c>
      <c r="H5953" t="s">
        <v>68</v>
      </c>
      <c r="I5953" t="s">
        <v>69</v>
      </c>
      <c r="J5953" t="s">
        <v>3288</v>
      </c>
      <c r="K5953" t="s">
        <v>218</v>
      </c>
      <c r="L5953" t="s">
        <v>218</v>
      </c>
      <c r="N5953" t="s">
        <v>12277</v>
      </c>
    </row>
    <row r="5954" spans="1:16" hidden="1" x14ac:dyDescent="0.25">
      <c r="A5954">
        <v>2961</v>
      </c>
      <c r="B5954" t="s">
        <v>12278</v>
      </c>
      <c r="D5954">
        <v>1910</v>
      </c>
      <c r="E5954">
        <v>3</v>
      </c>
      <c r="F5954">
        <v>767</v>
      </c>
      <c r="G5954" s="1">
        <v>3335</v>
      </c>
      <c r="H5954" t="s">
        <v>8847</v>
      </c>
      <c r="I5954" t="s">
        <v>3062</v>
      </c>
      <c r="J5954" t="s">
        <v>12279</v>
      </c>
      <c r="K5954" t="s">
        <v>12280</v>
      </c>
      <c r="L5954" t="s">
        <v>12280</v>
      </c>
      <c r="N5954" t="s">
        <v>12281</v>
      </c>
    </row>
    <row r="5955" spans="1:16" hidden="1" x14ac:dyDescent="0.25">
      <c r="A5955">
        <v>2960</v>
      </c>
      <c r="B5955" t="s">
        <v>12282</v>
      </c>
      <c r="D5955">
        <v>1910</v>
      </c>
      <c r="E5955">
        <v>3</v>
      </c>
      <c r="F5955">
        <v>767</v>
      </c>
      <c r="G5955" s="1">
        <v>3332</v>
      </c>
      <c r="H5955" t="s">
        <v>4968</v>
      </c>
      <c r="I5955" t="s">
        <v>4969</v>
      </c>
      <c r="J5955" t="s">
        <v>12283</v>
      </c>
      <c r="K5955" t="s">
        <v>3476</v>
      </c>
      <c r="L5955" t="s">
        <v>3476</v>
      </c>
      <c r="N5955" t="s">
        <v>12284</v>
      </c>
    </row>
    <row r="5956" spans="1:16" hidden="1" x14ac:dyDescent="0.25">
      <c r="A5956">
        <v>3000</v>
      </c>
      <c r="B5956" t="s">
        <v>12285</v>
      </c>
      <c r="C5956" t="s">
        <v>7322</v>
      </c>
      <c r="D5956">
        <v>1910</v>
      </c>
      <c r="E5956">
        <v>3</v>
      </c>
      <c r="F5956">
        <v>769</v>
      </c>
      <c r="G5956" s="1">
        <v>3328</v>
      </c>
      <c r="H5956" t="s">
        <v>926</v>
      </c>
      <c r="I5956" t="s">
        <v>927</v>
      </c>
      <c r="J5956" t="s">
        <v>7327</v>
      </c>
      <c r="K5956" t="s">
        <v>928</v>
      </c>
      <c r="L5956" t="s">
        <v>928</v>
      </c>
      <c r="N5956" t="s">
        <v>12286</v>
      </c>
      <c r="P5956" t="s">
        <v>12287</v>
      </c>
    </row>
    <row r="5957" spans="1:16" hidden="1" x14ac:dyDescent="0.25">
      <c r="A5957">
        <v>3057</v>
      </c>
      <c r="B5957" t="s">
        <v>12288</v>
      </c>
      <c r="D5957">
        <v>1910</v>
      </c>
      <c r="E5957">
        <v>3</v>
      </c>
      <c r="F5957">
        <v>771</v>
      </c>
      <c r="G5957" s="1">
        <v>3328</v>
      </c>
      <c r="H5957" t="s">
        <v>18</v>
      </c>
      <c r="I5957" t="s">
        <v>19</v>
      </c>
      <c r="J5957" t="s">
        <v>11993</v>
      </c>
      <c r="K5957" t="s">
        <v>11994</v>
      </c>
      <c r="L5957" t="s">
        <v>11994</v>
      </c>
      <c r="N5957" t="s">
        <v>12289</v>
      </c>
    </row>
    <row r="5958" spans="1:16" hidden="1" x14ac:dyDescent="0.25">
      <c r="A5958">
        <v>3101</v>
      </c>
      <c r="B5958" t="s">
        <v>12290</v>
      </c>
      <c r="D5958">
        <v>1910</v>
      </c>
      <c r="E5958">
        <v>3</v>
      </c>
      <c r="F5958">
        <v>774</v>
      </c>
      <c r="G5958" s="1">
        <v>3323</v>
      </c>
      <c r="H5958" t="s">
        <v>8895</v>
      </c>
      <c r="I5958" t="s">
        <v>8896</v>
      </c>
      <c r="J5958" t="s">
        <v>12291</v>
      </c>
      <c r="K5958" t="s">
        <v>8915</v>
      </c>
      <c r="L5958" t="s">
        <v>8915</v>
      </c>
      <c r="N5958" t="s">
        <v>12292</v>
      </c>
    </row>
    <row r="5959" spans="1:16" hidden="1" x14ac:dyDescent="0.25">
      <c r="A5959">
        <v>3096</v>
      </c>
      <c r="B5959" t="s">
        <v>224</v>
      </c>
      <c r="D5959">
        <v>1910</v>
      </c>
      <c r="E5959">
        <v>3</v>
      </c>
      <c r="F5959">
        <v>773</v>
      </c>
      <c r="G5959" s="1">
        <v>3321</v>
      </c>
      <c r="H5959" t="s">
        <v>3234</v>
      </c>
      <c r="I5959" t="s">
        <v>3235</v>
      </c>
      <c r="J5959" t="s">
        <v>12293</v>
      </c>
      <c r="N5959" t="s">
        <v>12294</v>
      </c>
    </row>
    <row r="5960" spans="1:16" hidden="1" x14ac:dyDescent="0.25">
      <c r="A5960">
        <v>3143</v>
      </c>
      <c r="B5960" t="s">
        <v>12295</v>
      </c>
      <c r="D5960">
        <v>1910</v>
      </c>
      <c r="E5960">
        <v>3</v>
      </c>
      <c r="F5960">
        <v>776</v>
      </c>
      <c r="G5960" s="1">
        <v>3321</v>
      </c>
      <c r="H5960" t="s">
        <v>8284</v>
      </c>
      <c r="I5960" t="s">
        <v>8285</v>
      </c>
      <c r="J5960" t="s">
        <v>103</v>
      </c>
      <c r="K5960" t="s">
        <v>12296</v>
      </c>
      <c r="L5960" t="s">
        <v>12296</v>
      </c>
      <c r="N5960" t="s">
        <v>12297</v>
      </c>
    </row>
    <row r="5961" spans="1:16" hidden="1" x14ac:dyDescent="0.25">
      <c r="A5961">
        <v>3082</v>
      </c>
      <c r="B5961" t="s">
        <v>12298</v>
      </c>
      <c r="D5961">
        <v>1910</v>
      </c>
      <c r="E5961">
        <v>3</v>
      </c>
      <c r="F5961">
        <v>773</v>
      </c>
      <c r="G5961" s="1">
        <v>3319</v>
      </c>
      <c r="H5961" t="s">
        <v>8847</v>
      </c>
      <c r="I5961" t="s">
        <v>3062</v>
      </c>
      <c r="J5961" t="s">
        <v>12299</v>
      </c>
      <c r="K5961" t="s">
        <v>7848</v>
      </c>
      <c r="L5961" t="s">
        <v>7848</v>
      </c>
      <c r="N5961" t="s">
        <v>12300</v>
      </c>
    </row>
    <row r="5962" spans="1:16" hidden="1" x14ac:dyDescent="0.25">
      <c r="A5962">
        <v>2988</v>
      </c>
      <c r="B5962" t="s">
        <v>12301</v>
      </c>
      <c r="D5962">
        <v>1910</v>
      </c>
      <c r="E5962">
        <v>3</v>
      </c>
      <c r="F5962">
        <v>769</v>
      </c>
      <c r="G5962" s="1">
        <v>3317</v>
      </c>
      <c r="H5962" t="s">
        <v>68</v>
      </c>
      <c r="I5962" t="s">
        <v>69</v>
      </c>
      <c r="J5962" t="s">
        <v>7350</v>
      </c>
      <c r="K5962" t="s">
        <v>5430</v>
      </c>
      <c r="L5962" t="s">
        <v>5430</v>
      </c>
      <c r="N5962" t="s">
        <v>12302</v>
      </c>
    </row>
    <row r="5963" spans="1:16" hidden="1" x14ac:dyDescent="0.25">
      <c r="A5963">
        <v>3071</v>
      </c>
      <c r="B5963" t="s">
        <v>12303</v>
      </c>
      <c r="D5963">
        <v>1910</v>
      </c>
      <c r="E5963">
        <v>3</v>
      </c>
      <c r="F5963">
        <v>772</v>
      </c>
      <c r="G5963" s="1">
        <v>3317</v>
      </c>
      <c r="H5963" t="s">
        <v>1368</v>
      </c>
      <c r="I5963" t="s">
        <v>1369</v>
      </c>
      <c r="J5963" t="s">
        <v>12304</v>
      </c>
      <c r="K5963" t="s">
        <v>12305</v>
      </c>
      <c r="L5963" t="s">
        <v>12305</v>
      </c>
      <c r="N5963" t="s">
        <v>12306</v>
      </c>
    </row>
    <row r="5964" spans="1:16" hidden="1" x14ac:dyDescent="0.25">
      <c r="A5964">
        <v>3114</v>
      </c>
      <c r="B5964" t="s">
        <v>9142</v>
      </c>
      <c r="D5964">
        <v>1910</v>
      </c>
      <c r="E5964">
        <v>3</v>
      </c>
      <c r="F5964">
        <v>775</v>
      </c>
      <c r="G5964" s="1">
        <v>3317</v>
      </c>
      <c r="H5964" t="s">
        <v>68</v>
      </c>
      <c r="I5964" t="s">
        <v>69</v>
      </c>
      <c r="J5964" t="s">
        <v>6019</v>
      </c>
      <c r="K5964" t="s">
        <v>6020</v>
      </c>
      <c r="L5964" t="s">
        <v>6020</v>
      </c>
      <c r="N5964" t="s">
        <v>12307</v>
      </c>
    </row>
    <row r="5965" spans="1:16" hidden="1" x14ac:dyDescent="0.25">
      <c r="A5965">
        <v>3043</v>
      </c>
      <c r="B5965" t="s">
        <v>12308</v>
      </c>
      <c r="D5965">
        <v>1910</v>
      </c>
      <c r="E5965">
        <v>3</v>
      </c>
      <c r="F5965">
        <v>770</v>
      </c>
      <c r="G5965" s="1">
        <v>3316</v>
      </c>
      <c r="H5965" t="s">
        <v>4968</v>
      </c>
      <c r="I5965" t="s">
        <v>4969</v>
      </c>
      <c r="J5965" t="s">
        <v>12309</v>
      </c>
      <c r="K5965" t="s">
        <v>9904</v>
      </c>
      <c r="L5965" t="s">
        <v>9904</v>
      </c>
      <c r="N5965" t="s">
        <v>12310</v>
      </c>
    </row>
    <row r="5966" spans="1:16" hidden="1" x14ac:dyDescent="0.25">
      <c r="A5966">
        <v>3008</v>
      </c>
      <c r="B5966" t="s">
        <v>12311</v>
      </c>
      <c r="D5966">
        <v>1910</v>
      </c>
      <c r="E5966">
        <v>3</v>
      </c>
      <c r="F5966">
        <v>769</v>
      </c>
      <c r="G5966" s="1">
        <v>3315</v>
      </c>
      <c r="H5966" t="s">
        <v>18</v>
      </c>
      <c r="I5966" t="s">
        <v>19</v>
      </c>
      <c r="J5966" t="s">
        <v>11183</v>
      </c>
      <c r="K5966" t="s">
        <v>11184</v>
      </c>
      <c r="L5966" t="s">
        <v>11184</v>
      </c>
      <c r="N5966" t="s">
        <v>12312</v>
      </c>
    </row>
    <row r="5967" spans="1:16" hidden="1" x14ac:dyDescent="0.25">
      <c r="A5967">
        <v>2977</v>
      </c>
      <c r="B5967" t="s">
        <v>12313</v>
      </c>
      <c r="D5967">
        <v>1910</v>
      </c>
      <c r="E5967">
        <v>3</v>
      </c>
      <c r="F5967">
        <v>768</v>
      </c>
      <c r="G5967" s="1">
        <v>3310</v>
      </c>
      <c r="H5967" t="s">
        <v>8847</v>
      </c>
      <c r="I5967" t="s">
        <v>3062</v>
      </c>
      <c r="J5967" t="s">
        <v>12314</v>
      </c>
      <c r="K5967" t="s">
        <v>12315</v>
      </c>
      <c r="L5967" t="s">
        <v>12315</v>
      </c>
      <c r="N5967" t="s">
        <v>12316</v>
      </c>
    </row>
    <row r="5968" spans="1:16" hidden="1" x14ac:dyDescent="0.25">
      <c r="A5968">
        <v>3007</v>
      </c>
      <c r="B5968" t="s">
        <v>12317</v>
      </c>
      <c r="D5968">
        <v>1910</v>
      </c>
      <c r="E5968">
        <v>3</v>
      </c>
      <c r="F5968">
        <v>769</v>
      </c>
      <c r="G5968" s="1">
        <v>3310</v>
      </c>
      <c r="H5968" t="s">
        <v>18</v>
      </c>
      <c r="I5968" t="s">
        <v>19</v>
      </c>
      <c r="J5968" t="s">
        <v>12318</v>
      </c>
      <c r="K5968" t="s">
        <v>9405</v>
      </c>
      <c r="L5968" t="s">
        <v>9405</v>
      </c>
      <c r="N5968" t="s">
        <v>12319</v>
      </c>
    </row>
    <row r="5969" spans="1:16" hidden="1" x14ac:dyDescent="0.25">
      <c r="A5969">
        <v>2999</v>
      </c>
      <c r="B5969" t="s">
        <v>8717</v>
      </c>
      <c r="D5969">
        <v>1910</v>
      </c>
      <c r="E5969">
        <v>3</v>
      </c>
      <c r="F5969">
        <v>769</v>
      </c>
      <c r="G5969" s="1">
        <v>3309</v>
      </c>
      <c r="H5969" t="s">
        <v>106</v>
      </c>
      <c r="I5969" t="s">
        <v>107</v>
      </c>
      <c r="J5969" t="s">
        <v>10601</v>
      </c>
      <c r="K5969" t="s">
        <v>12320</v>
      </c>
      <c r="L5969" t="s">
        <v>12320</v>
      </c>
      <c r="N5969" t="s">
        <v>12321</v>
      </c>
    </row>
    <row r="5970" spans="1:16" hidden="1" x14ac:dyDescent="0.25">
      <c r="A5970">
        <v>3091</v>
      </c>
      <c r="B5970" t="s">
        <v>12322</v>
      </c>
      <c r="C5970" t="s">
        <v>8198</v>
      </c>
      <c r="D5970">
        <v>1910</v>
      </c>
      <c r="E5970">
        <v>3</v>
      </c>
      <c r="F5970">
        <v>773</v>
      </c>
      <c r="G5970" s="1">
        <v>3308</v>
      </c>
      <c r="H5970" t="s">
        <v>926</v>
      </c>
      <c r="I5970" t="s">
        <v>927</v>
      </c>
      <c r="J5970" t="s">
        <v>7327</v>
      </c>
      <c r="K5970" t="s">
        <v>928</v>
      </c>
      <c r="L5970" t="s">
        <v>928</v>
      </c>
      <c r="N5970" t="s">
        <v>12323</v>
      </c>
    </row>
    <row r="5971" spans="1:16" hidden="1" x14ac:dyDescent="0.25">
      <c r="A5971">
        <v>3075</v>
      </c>
      <c r="B5971" t="s">
        <v>12324</v>
      </c>
      <c r="D5971">
        <v>1910</v>
      </c>
      <c r="E5971">
        <v>3</v>
      </c>
      <c r="F5971">
        <v>772</v>
      </c>
      <c r="G5971" s="1">
        <v>3306</v>
      </c>
      <c r="H5971" t="s">
        <v>8847</v>
      </c>
      <c r="I5971" t="s">
        <v>3062</v>
      </c>
      <c r="J5971" t="s">
        <v>12094</v>
      </c>
      <c r="N5971" t="s">
        <v>12325</v>
      </c>
    </row>
    <row r="5972" spans="1:16" hidden="1" x14ac:dyDescent="0.25">
      <c r="A5972">
        <v>3005</v>
      </c>
      <c r="B5972" t="s">
        <v>12326</v>
      </c>
      <c r="D5972">
        <v>1910</v>
      </c>
      <c r="E5972">
        <v>3</v>
      </c>
      <c r="F5972">
        <v>769</v>
      </c>
      <c r="G5972" s="1">
        <v>3303</v>
      </c>
      <c r="H5972" t="s">
        <v>89</v>
      </c>
      <c r="I5972" t="s">
        <v>90</v>
      </c>
      <c r="J5972" t="s">
        <v>8565</v>
      </c>
      <c r="K5972" t="s">
        <v>260</v>
      </c>
      <c r="L5972" t="s">
        <v>260</v>
      </c>
      <c r="N5972" t="s">
        <v>12327</v>
      </c>
    </row>
    <row r="5973" spans="1:16" hidden="1" x14ac:dyDescent="0.25">
      <c r="A5973">
        <v>2981</v>
      </c>
      <c r="B5973" t="s">
        <v>12328</v>
      </c>
      <c r="C5973" t="s">
        <v>10020</v>
      </c>
      <c r="D5973">
        <v>1910</v>
      </c>
      <c r="E5973">
        <v>3</v>
      </c>
      <c r="F5973">
        <v>768</v>
      </c>
      <c r="G5973" s="1">
        <v>3300</v>
      </c>
      <c r="H5973" t="s">
        <v>2657</v>
      </c>
      <c r="I5973" t="s">
        <v>2658</v>
      </c>
      <c r="J5973" t="s">
        <v>9653</v>
      </c>
      <c r="K5973" t="s">
        <v>9492</v>
      </c>
      <c r="L5973" t="s">
        <v>9492</v>
      </c>
      <c r="N5973" t="s">
        <v>12329</v>
      </c>
    </row>
    <row r="5974" spans="1:16" hidden="1" x14ac:dyDescent="0.25">
      <c r="A5974">
        <v>3070</v>
      </c>
      <c r="B5974" t="s">
        <v>9335</v>
      </c>
      <c r="D5974">
        <v>1910</v>
      </c>
      <c r="E5974">
        <v>3</v>
      </c>
      <c r="F5974">
        <v>772</v>
      </c>
      <c r="G5974" s="1">
        <v>3294</v>
      </c>
      <c r="H5974" t="s">
        <v>12330</v>
      </c>
      <c r="I5974" t="s">
        <v>3682</v>
      </c>
      <c r="J5974" t="s">
        <v>12331</v>
      </c>
      <c r="K5974" t="s">
        <v>12332</v>
      </c>
      <c r="L5974" t="s">
        <v>12332</v>
      </c>
      <c r="N5974" t="s">
        <v>12333</v>
      </c>
    </row>
    <row r="5975" spans="1:16" hidden="1" x14ac:dyDescent="0.25">
      <c r="A5975">
        <v>2972</v>
      </c>
      <c r="B5975" t="s">
        <v>12334</v>
      </c>
      <c r="D5975">
        <v>1910</v>
      </c>
      <c r="E5975">
        <v>3</v>
      </c>
      <c r="F5975">
        <v>768</v>
      </c>
      <c r="G5975" s="1">
        <v>3291</v>
      </c>
      <c r="H5975" t="s">
        <v>18</v>
      </c>
      <c r="I5975" t="s">
        <v>19</v>
      </c>
      <c r="J5975" t="s">
        <v>12335</v>
      </c>
      <c r="K5975" t="s">
        <v>12336</v>
      </c>
      <c r="L5975" t="s">
        <v>12336</v>
      </c>
      <c r="N5975" t="s">
        <v>12337</v>
      </c>
    </row>
    <row r="5976" spans="1:16" hidden="1" x14ac:dyDescent="0.25">
      <c r="A5976">
        <v>3045</v>
      </c>
      <c r="B5976" t="s">
        <v>6123</v>
      </c>
      <c r="D5976">
        <v>1910</v>
      </c>
      <c r="E5976">
        <v>3</v>
      </c>
      <c r="F5976">
        <v>770</v>
      </c>
      <c r="G5976" s="1">
        <v>3289</v>
      </c>
      <c r="H5976" t="s">
        <v>8847</v>
      </c>
      <c r="I5976" t="s">
        <v>3062</v>
      </c>
      <c r="J5976" t="s">
        <v>12338</v>
      </c>
      <c r="K5976" t="s">
        <v>12339</v>
      </c>
      <c r="L5976" t="s">
        <v>12339</v>
      </c>
      <c r="N5976" t="s">
        <v>12340</v>
      </c>
    </row>
    <row r="5977" spans="1:16" hidden="1" x14ac:dyDescent="0.25">
      <c r="A5977">
        <v>2898</v>
      </c>
      <c r="B5977" t="s">
        <v>12341</v>
      </c>
      <c r="D5977">
        <v>1909</v>
      </c>
      <c r="E5977">
        <v>3</v>
      </c>
      <c r="F5977">
        <v>844</v>
      </c>
      <c r="G5977" s="1">
        <v>3287</v>
      </c>
      <c r="H5977" t="s">
        <v>4226</v>
      </c>
      <c r="I5977" t="s">
        <v>4227</v>
      </c>
      <c r="J5977" t="s">
        <v>12342</v>
      </c>
      <c r="K5977" t="s">
        <v>12343</v>
      </c>
      <c r="L5977" t="s">
        <v>12343</v>
      </c>
      <c r="N5977" t="s">
        <v>12344</v>
      </c>
    </row>
    <row r="5978" spans="1:16" hidden="1" x14ac:dyDescent="0.25">
      <c r="A5978">
        <v>2868</v>
      </c>
      <c r="B5978" t="s">
        <v>12345</v>
      </c>
      <c r="D5978">
        <v>1909</v>
      </c>
      <c r="E5978">
        <v>3</v>
      </c>
      <c r="F5978">
        <v>841</v>
      </c>
      <c r="G5978" s="1">
        <v>3280</v>
      </c>
      <c r="H5978" t="s">
        <v>18</v>
      </c>
      <c r="I5978" t="s">
        <v>19</v>
      </c>
      <c r="J5978" t="s">
        <v>11183</v>
      </c>
      <c r="K5978" t="s">
        <v>11184</v>
      </c>
      <c r="L5978" t="s">
        <v>11184</v>
      </c>
      <c r="N5978" t="s">
        <v>12346</v>
      </c>
    </row>
    <row r="5979" spans="1:16" hidden="1" x14ac:dyDescent="0.25">
      <c r="A5979">
        <v>2821</v>
      </c>
      <c r="B5979" t="s">
        <v>12347</v>
      </c>
      <c r="D5979">
        <v>1909</v>
      </c>
      <c r="E5979">
        <v>3</v>
      </c>
      <c r="F5979">
        <v>839</v>
      </c>
      <c r="G5979" s="1">
        <v>3272</v>
      </c>
      <c r="H5979" t="s">
        <v>18</v>
      </c>
      <c r="I5979" t="s">
        <v>19</v>
      </c>
      <c r="J5979" t="s">
        <v>12348</v>
      </c>
      <c r="K5979" t="s">
        <v>9666</v>
      </c>
      <c r="L5979" t="s">
        <v>9666</v>
      </c>
      <c r="N5979" t="s">
        <v>12349</v>
      </c>
    </row>
    <row r="5980" spans="1:16" hidden="1" x14ac:dyDescent="0.25">
      <c r="A5980">
        <v>2822</v>
      </c>
      <c r="B5980" t="s">
        <v>12350</v>
      </c>
      <c r="D5980">
        <v>1909</v>
      </c>
      <c r="E5980">
        <v>3</v>
      </c>
      <c r="F5980">
        <v>839</v>
      </c>
      <c r="G5980" s="1">
        <v>3272</v>
      </c>
      <c r="H5980" t="s">
        <v>18</v>
      </c>
      <c r="I5980" t="s">
        <v>19</v>
      </c>
      <c r="J5980" t="s">
        <v>12348</v>
      </c>
      <c r="K5980" t="s">
        <v>9666</v>
      </c>
      <c r="L5980" t="s">
        <v>9666</v>
      </c>
      <c r="N5980" t="s">
        <v>12351</v>
      </c>
    </row>
    <row r="5981" spans="1:16" hidden="1" x14ac:dyDescent="0.25">
      <c r="A5981">
        <v>2831</v>
      </c>
      <c r="B5981" t="s">
        <v>80</v>
      </c>
      <c r="C5981" t="s">
        <v>8660</v>
      </c>
      <c r="D5981">
        <v>1909</v>
      </c>
      <c r="E5981">
        <v>3</v>
      </c>
      <c r="F5981">
        <v>840</v>
      </c>
      <c r="G5981" s="1">
        <v>3272</v>
      </c>
      <c r="H5981" t="s">
        <v>2657</v>
      </c>
      <c r="I5981" t="s">
        <v>2658</v>
      </c>
      <c r="J5981" t="s">
        <v>9653</v>
      </c>
      <c r="K5981" t="s">
        <v>9492</v>
      </c>
      <c r="L5981" t="s">
        <v>9492</v>
      </c>
      <c r="N5981" t="s">
        <v>12352</v>
      </c>
      <c r="O5981" t="s">
        <v>12353</v>
      </c>
      <c r="P5981" t="s">
        <v>12354</v>
      </c>
    </row>
    <row r="5982" spans="1:16" hidden="1" x14ac:dyDescent="0.25">
      <c r="A5982">
        <v>2867</v>
      </c>
      <c r="B5982" t="s">
        <v>12355</v>
      </c>
      <c r="D5982">
        <v>1909</v>
      </c>
      <c r="E5982">
        <v>3</v>
      </c>
      <c r="F5982">
        <v>841</v>
      </c>
      <c r="G5982" s="1">
        <v>3272</v>
      </c>
      <c r="H5982" t="s">
        <v>18</v>
      </c>
      <c r="I5982" t="s">
        <v>19</v>
      </c>
      <c r="J5982" t="s">
        <v>11183</v>
      </c>
      <c r="K5982" t="s">
        <v>11184</v>
      </c>
      <c r="L5982" t="s">
        <v>11184</v>
      </c>
      <c r="N5982" t="s">
        <v>12356</v>
      </c>
    </row>
    <row r="5983" spans="1:16" hidden="1" x14ac:dyDescent="0.25">
      <c r="A5983">
        <v>2837</v>
      </c>
      <c r="B5983" t="s">
        <v>643</v>
      </c>
      <c r="D5983">
        <v>1909</v>
      </c>
      <c r="E5983">
        <v>3</v>
      </c>
      <c r="F5983">
        <v>840</v>
      </c>
      <c r="G5983" s="1">
        <v>3265</v>
      </c>
      <c r="H5983" t="s">
        <v>68</v>
      </c>
      <c r="I5983" t="s">
        <v>69</v>
      </c>
      <c r="J5983" t="s">
        <v>638</v>
      </c>
      <c r="K5983" t="s">
        <v>82</v>
      </c>
      <c r="L5983" t="s">
        <v>82</v>
      </c>
      <c r="N5983" t="s">
        <v>12357</v>
      </c>
    </row>
    <row r="5984" spans="1:16" hidden="1" x14ac:dyDescent="0.25">
      <c r="A5984">
        <v>2945</v>
      </c>
      <c r="B5984" t="s">
        <v>12358</v>
      </c>
      <c r="D5984">
        <v>1909</v>
      </c>
      <c r="E5984">
        <v>3</v>
      </c>
      <c r="F5984">
        <v>847</v>
      </c>
      <c r="G5984" s="1">
        <v>3265</v>
      </c>
      <c r="H5984" t="s">
        <v>68</v>
      </c>
      <c r="I5984" t="s">
        <v>69</v>
      </c>
      <c r="J5984" t="s">
        <v>3288</v>
      </c>
      <c r="K5984" t="s">
        <v>218</v>
      </c>
      <c r="L5984" t="s">
        <v>218</v>
      </c>
      <c r="N5984" t="s">
        <v>12359</v>
      </c>
    </row>
    <row r="5985" spans="1:16" hidden="1" x14ac:dyDescent="0.25">
      <c r="A5985">
        <v>2830</v>
      </c>
      <c r="B5985" t="s">
        <v>12360</v>
      </c>
      <c r="D5985">
        <v>1909</v>
      </c>
      <c r="E5985">
        <v>3</v>
      </c>
      <c r="F5985">
        <v>840</v>
      </c>
      <c r="G5985" s="1">
        <v>3262</v>
      </c>
      <c r="H5985" t="s">
        <v>2657</v>
      </c>
      <c r="I5985" t="s">
        <v>2658</v>
      </c>
      <c r="J5985" t="s">
        <v>11581</v>
      </c>
      <c r="K5985" t="s">
        <v>11582</v>
      </c>
      <c r="L5985" t="s">
        <v>11582</v>
      </c>
      <c r="N5985" t="s">
        <v>12361</v>
      </c>
    </row>
    <row r="5986" spans="1:16" hidden="1" x14ac:dyDescent="0.25">
      <c r="A5986">
        <v>2829</v>
      </c>
      <c r="B5986" t="s">
        <v>12362</v>
      </c>
      <c r="C5986" t="s">
        <v>8660</v>
      </c>
      <c r="D5986">
        <v>1909</v>
      </c>
      <c r="E5986">
        <v>3</v>
      </c>
      <c r="F5986">
        <v>840</v>
      </c>
      <c r="G5986" s="1">
        <v>3260</v>
      </c>
      <c r="H5986" t="s">
        <v>2657</v>
      </c>
      <c r="I5986" t="s">
        <v>2658</v>
      </c>
      <c r="J5986" t="s">
        <v>7779</v>
      </c>
      <c r="K5986" t="s">
        <v>7780</v>
      </c>
      <c r="L5986" t="s">
        <v>7780</v>
      </c>
      <c r="N5986" t="s">
        <v>12363</v>
      </c>
      <c r="O5986" t="s">
        <v>12364</v>
      </c>
      <c r="P5986" t="s">
        <v>12365</v>
      </c>
    </row>
    <row r="5987" spans="1:16" hidden="1" x14ac:dyDescent="0.25">
      <c r="A5987">
        <v>2798</v>
      </c>
      <c r="B5987" t="s">
        <v>12366</v>
      </c>
      <c r="D5987">
        <v>1909</v>
      </c>
      <c r="E5987">
        <v>3</v>
      </c>
      <c r="F5987">
        <v>837</v>
      </c>
      <c r="G5987" s="1">
        <v>3259</v>
      </c>
      <c r="H5987" t="s">
        <v>12330</v>
      </c>
      <c r="I5987" t="s">
        <v>3682</v>
      </c>
      <c r="J5987" t="s">
        <v>9772</v>
      </c>
      <c r="K5987" t="s">
        <v>9217</v>
      </c>
      <c r="L5987" t="s">
        <v>9217</v>
      </c>
      <c r="N5987" t="s">
        <v>12367</v>
      </c>
    </row>
    <row r="5988" spans="1:16" hidden="1" x14ac:dyDescent="0.25">
      <c r="A5988">
        <v>2931</v>
      </c>
      <c r="B5988" t="s">
        <v>12368</v>
      </c>
      <c r="D5988">
        <v>1909</v>
      </c>
      <c r="E5988">
        <v>3</v>
      </c>
      <c r="F5988">
        <v>846</v>
      </c>
      <c r="G5988" s="1">
        <v>3259</v>
      </c>
      <c r="H5988" t="s">
        <v>68</v>
      </c>
      <c r="I5988" t="s">
        <v>69</v>
      </c>
      <c r="J5988" t="s">
        <v>6687</v>
      </c>
      <c r="K5988" t="s">
        <v>308</v>
      </c>
      <c r="L5988" t="s">
        <v>308</v>
      </c>
      <c r="N5988" t="s">
        <v>12369</v>
      </c>
    </row>
    <row r="5989" spans="1:16" hidden="1" x14ac:dyDescent="0.25">
      <c r="A5989">
        <v>2930</v>
      </c>
      <c r="B5989" t="s">
        <v>12370</v>
      </c>
      <c r="D5989">
        <v>1909</v>
      </c>
      <c r="E5989">
        <v>3</v>
      </c>
      <c r="F5989">
        <v>846</v>
      </c>
      <c r="G5989" s="1">
        <v>3257</v>
      </c>
      <c r="H5989" t="s">
        <v>68</v>
      </c>
      <c r="I5989" t="s">
        <v>69</v>
      </c>
      <c r="J5989" t="s">
        <v>9634</v>
      </c>
      <c r="K5989" t="s">
        <v>9635</v>
      </c>
      <c r="L5989" t="s">
        <v>9635</v>
      </c>
      <c r="N5989" t="s">
        <v>12371</v>
      </c>
    </row>
    <row r="5990" spans="1:16" hidden="1" x14ac:dyDescent="0.25">
      <c r="A5990">
        <v>2815</v>
      </c>
      <c r="B5990" t="s">
        <v>12372</v>
      </c>
      <c r="D5990">
        <v>1909</v>
      </c>
      <c r="E5990">
        <v>3</v>
      </c>
      <c r="F5990">
        <v>839</v>
      </c>
      <c r="G5990" s="1">
        <v>3241</v>
      </c>
      <c r="H5990" t="s">
        <v>926</v>
      </c>
      <c r="I5990" t="s">
        <v>927</v>
      </c>
      <c r="J5990" t="s">
        <v>7327</v>
      </c>
      <c r="K5990" t="s">
        <v>928</v>
      </c>
      <c r="L5990" t="s">
        <v>928</v>
      </c>
      <c r="N5990" t="s">
        <v>12373</v>
      </c>
    </row>
    <row r="5991" spans="1:16" hidden="1" x14ac:dyDescent="0.25">
      <c r="A5991">
        <v>2954</v>
      </c>
      <c r="B5991" t="s">
        <v>12374</v>
      </c>
      <c r="D5991">
        <v>1909</v>
      </c>
      <c r="E5991">
        <v>3</v>
      </c>
      <c r="F5991">
        <v>847</v>
      </c>
      <c r="G5991" s="1">
        <v>3241</v>
      </c>
      <c r="H5991" t="s">
        <v>18</v>
      </c>
      <c r="I5991" t="s">
        <v>19</v>
      </c>
      <c r="J5991" t="s">
        <v>8974</v>
      </c>
      <c r="K5991" t="s">
        <v>8975</v>
      </c>
      <c r="L5991" t="s">
        <v>8975</v>
      </c>
      <c r="N5991" t="s">
        <v>12375</v>
      </c>
    </row>
    <row r="5992" spans="1:16" hidden="1" x14ac:dyDescent="0.25">
      <c r="A5992">
        <v>2953</v>
      </c>
      <c r="B5992" t="s">
        <v>12376</v>
      </c>
      <c r="D5992">
        <v>1909</v>
      </c>
      <c r="E5992">
        <v>3</v>
      </c>
      <c r="F5992">
        <v>847</v>
      </c>
      <c r="G5992" s="1">
        <v>3239</v>
      </c>
      <c r="H5992" t="s">
        <v>18</v>
      </c>
      <c r="I5992" t="s">
        <v>19</v>
      </c>
      <c r="J5992" t="s">
        <v>8974</v>
      </c>
      <c r="K5992" t="s">
        <v>8975</v>
      </c>
      <c r="L5992" t="s">
        <v>8975</v>
      </c>
      <c r="N5992" t="s">
        <v>12377</v>
      </c>
    </row>
    <row r="5993" spans="1:16" hidden="1" x14ac:dyDescent="0.25">
      <c r="A5993">
        <v>2886</v>
      </c>
      <c r="B5993" t="s">
        <v>12378</v>
      </c>
      <c r="D5993">
        <v>1909</v>
      </c>
      <c r="E5993">
        <v>3</v>
      </c>
      <c r="F5993">
        <v>843</v>
      </c>
      <c r="G5993" s="1">
        <v>3237</v>
      </c>
      <c r="H5993" t="s">
        <v>8847</v>
      </c>
      <c r="I5993" t="s">
        <v>3062</v>
      </c>
      <c r="J5993" t="s">
        <v>2426</v>
      </c>
      <c r="K5993" t="s">
        <v>2428</v>
      </c>
      <c r="L5993" t="s">
        <v>2428</v>
      </c>
      <c r="N5993" t="s">
        <v>12379</v>
      </c>
    </row>
    <row r="5994" spans="1:16" hidden="1" x14ac:dyDescent="0.25">
      <c r="A5994">
        <v>2915</v>
      </c>
      <c r="B5994" t="s">
        <v>12380</v>
      </c>
      <c r="D5994">
        <v>1909</v>
      </c>
      <c r="E5994">
        <v>3</v>
      </c>
      <c r="F5994">
        <v>845</v>
      </c>
      <c r="G5994" s="1">
        <v>3234</v>
      </c>
      <c r="H5994" t="s">
        <v>4226</v>
      </c>
      <c r="I5994" t="s">
        <v>4227</v>
      </c>
      <c r="J5994" t="s">
        <v>8507</v>
      </c>
      <c r="K5994" t="s">
        <v>6560</v>
      </c>
      <c r="L5994" t="s">
        <v>6560</v>
      </c>
      <c r="N5994" t="s">
        <v>12381</v>
      </c>
    </row>
    <row r="5995" spans="1:16" hidden="1" x14ac:dyDescent="0.25">
      <c r="A5995">
        <v>2847</v>
      </c>
      <c r="B5995" t="s">
        <v>12382</v>
      </c>
      <c r="D5995">
        <v>1909</v>
      </c>
      <c r="E5995">
        <v>3</v>
      </c>
      <c r="F5995">
        <v>841</v>
      </c>
      <c r="G5995" s="1">
        <v>3231</v>
      </c>
      <c r="H5995" t="s">
        <v>926</v>
      </c>
      <c r="I5995" t="s">
        <v>927</v>
      </c>
      <c r="J5995" t="s">
        <v>7327</v>
      </c>
      <c r="K5995" t="s">
        <v>928</v>
      </c>
      <c r="L5995" t="s">
        <v>928</v>
      </c>
      <c r="N5995" t="s">
        <v>12383</v>
      </c>
    </row>
    <row r="5996" spans="1:16" hidden="1" x14ac:dyDescent="0.25">
      <c r="A5996">
        <v>2848</v>
      </c>
      <c r="B5996" t="s">
        <v>12384</v>
      </c>
      <c r="D5996">
        <v>1909</v>
      </c>
      <c r="E5996">
        <v>3</v>
      </c>
      <c r="F5996">
        <v>841</v>
      </c>
      <c r="G5996" s="1">
        <v>3231</v>
      </c>
      <c r="H5996" t="s">
        <v>926</v>
      </c>
      <c r="I5996" t="s">
        <v>927</v>
      </c>
      <c r="J5996" t="s">
        <v>7327</v>
      </c>
      <c r="K5996" t="s">
        <v>928</v>
      </c>
      <c r="L5996" t="s">
        <v>928</v>
      </c>
      <c r="N5996" t="s">
        <v>12383</v>
      </c>
    </row>
    <row r="5997" spans="1:16" hidden="1" x14ac:dyDescent="0.25">
      <c r="A5997">
        <v>2849</v>
      </c>
      <c r="B5997" t="s">
        <v>12385</v>
      </c>
      <c r="D5997">
        <v>1909</v>
      </c>
      <c r="E5997">
        <v>3</v>
      </c>
      <c r="F5997">
        <v>841</v>
      </c>
      <c r="G5997" s="1">
        <v>3231</v>
      </c>
      <c r="H5997" t="s">
        <v>926</v>
      </c>
      <c r="I5997" t="s">
        <v>927</v>
      </c>
      <c r="J5997" t="s">
        <v>7327</v>
      </c>
      <c r="K5997" t="s">
        <v>928</v>
      </c>
      <c r="L5997" t="s">
        <v>928</v>
      </c>
      <c r="N5997" t="s">
        <v>12383</v>
      </c>
    </row>
    <row r="5998" spans="1:16" hidden="1" x14ac:dyDescent="0.25">
      <c r="A5998">
        <v>2850</v>
      </c>
      <c r="B5998" t="s">
        <v>12386</v>
      </c>
      <c r="D5998">
        <v>1909</v>
      </c>
      <c r="E5998">
        <v>3</v>
      </c>
      <c r="F5998">
        <v>841</v>
      </c>
      <c r="G5998" s="1">
        <v>3231</v>
      </c>
      <c r="H5998" t="s">
        <v>926</v>
      </c>
      <c r="I5998" t="s">
        <v>927</v>
      </c>
      <c r="J5998" t="s">
        <v>7327</v>
      </c>
      <c r="K5998" t="s">
        <v>928</v>
      </c>
      <c r="L5998" t="s">
        <v>928</v>
      </c>
      <c r="N5998" t="s">
        <v>12383</v>
      </c>
    </row>
    <row r="5999" spans="1:16" hidden="1" x14ac:dyDescent="0.25">
      <c r="A5999">
        <v>2851</v>
      </c>
      <c r="B5999" t="s">
        <v>12387</v>
      </c>
      <c r="D5999">
        <v>1909</v>
      </c>
      <c r="E5999">
        <v>3</v>
      </c>
      <c r="F5999">
        <v>841</v>
      </c>
      <c r="G5999" s="1">
        <v>3231</v>
      </c>
      <c r="H5999" t="s">
        <v>926</v>
      </c>
      <c r="I5999" t="s">
        <v>927</v>
      </c>
      <c r="J5999" t="s">
        <v>7327</v>
      </c>
      <c r="K5999" t="s">
        <v>928</v>
      </c>
      <c r="L5999" t="s">
        <v>928</v>
      </c>
      <c r="N5999" t="s">
        <v>12383</v>
      </c>
    </row>
    <row r="6000" spans="1:16" hidden="1" x14ac:dyDescent="0.25">
      <c r="A6000">
        <v>2852</v>
      </c>
      <c r="B6000" t="s">
        <v>1591</v>
      </c>
      <c r="D6000">
        <v>1909</v>
      </c>
      <c r="E6000">
        <v>3</v>
      </c>
      <c r="F6000">
        <v>841</v>
      </c>
      <c r="G6000" s="1">
        <v>3231</v>
      </c>
      <c r="H6000" t="s">
        <v>926</v>
      </c>
      <c r="I6000" t="s">
        <v>927</v>
      </c>
      <c r="J6000" t="s">
        <v>7327</v>
      </c>
      <c r="K6000" t="s">
        <v>928</v>
      </c>
      <c r="L6000" t="s">
        <v>928</v>
      </c>
      <c r="N6000" t="s">
        <v>12388</v>
      </c>
    </row>
    <row r="6001" spans="1:16" hidden="1" x14ac:dyDescent="0.25">
      <c r="A6001">
        <v>2853</v>
      </c>
      <c r="B6001" t="s">
        <v>12389</v>
      </c>
      <c r="D6001">
        <v>1909</v>
      </c>
      <c r="E6001">
        <v>3</v>
      </c>
      <c r="F6001">
        <v>841</v>
      </c>
      <c r="G6001" s="1">
        <v>3231</v>
      </c>
      <c r="H6001" t="s">
        <v>926</v>
      </c>
      <c r="I6001" t="s">
        <v>927</v>
      </c>
      <c r="J6001" t="s">
        <v>7327</v>
      </c>
      <c r="K6001" t="s">
        <v>928</v>
      </c>
      <c r="L6001" t="s">
        <v>928</v>
      </c>
      <c r="N6001" t="s">
        <v>12388</v>
      </c>
    </row>
    <row r="6002" spans="1:16" hidden="1" x14ac:dyDescent="0.25">
      <c r="A6002">
        <v>2854</v>
      </c>
      <c r="B6002" t="s">
        <v>9494</v>
      </c>
      <c r="D6002">
        <v>1909</v>
      </c>
      <c r="E6002">
        <v>3</v>
      </c>
      <c r="F6002">
        <v>841</v>
      </c>
      <c r="G6002" s="1">
        <v>3231</v>
      </c>
      <c r="H6002" t="s">
        <v>926</v>
      </c>
      <c r="I6002" t="s">
        <v>927</v>
      </c>
      <c r="J6002" t="s">
        <v>7327</v>
      </c>
      <c r="K6002" t="s">
        <v>928</v>
      </c>
      <c r="L6002" t="s">
        <v>928</v>
      </c>
      <c r="N6002" t="s">
        <v>12388</v>
      </c>
    </row>
    <row r="6003" spans="1:16" hidden="1" x14ac:dyDescent="0.25">
      <c r="A6003">
        <v>2855</v>
      </c>
      <c r="B6003" t="s">
        <v>12390</v>
      </c>
      <c r="D6003">
        <v>1909</v>
      </c>
      <c r="E6003">
        <v>3</v>
      </c>
      <c r="F6003">
        <v>841</v>
      </c>
      <c r="G6003" s="1">
        <v>3231</v>
      </c>
      <c r="H6003" t="s">
        <v>926</v>
      </c>
      <c r="I6003" t="s">
        <v>927</v>
      </c>
      <c r="J6003" t="s">
        <v>7327</v>
      </c>
      <c r="K6003" t="s">
        <v>928</v>
      </c>
      <c r="L6003" t="s">
        <v>928</v>
      </c>
      <c r="N6003" t="s">
        <v>12388</v>
      </c>
    </row>
    <row r="6004" spans="1:16" hidden="1" x14ac:dyDescent="0.25">
      <c r="A6004">
        <v>2881</v>
      </c>
      <c r="B6004" t="s">
        <v>12391</v>
      </c>
      <c r="D6004">
        <v>1909</v>
      </c>
      <c r="E6004">
        <v>3</v>
      </c>
      <c r="F6004">
        <v>842</v>
      </c>
      <c r="G6004" s="1">
        <v>3230</v>
      </c>
      <c r="H6004" t="s">
        <v>18</v>
      </c>
      <c r="I6004" t="s">
        <v>19</v>
      </c>
      <c r="J6004" t="s">
        <v>12392</v>
      </c>
      <c r="K6004" t="s">
        <v>4061</v>
      </c>
      <c r="L6004" t="s">
        <v>4061</v>
      </c>
      <c r="N6004" t="s">
        <v>12393</v>
      </c>
    </row>
    <row r="6005" spans="1:16" hidden="1" x14ac:dyDescent="0.25">
      <c r="A6005">
        <v>2941</v>
      </c>
      <c r="B6005" t="s">
        <v>8598</v>
      </c>
      <c r="C6005" t="s">
        <v>10020</v>
      </c>
      <c r="D6005">
        <v>1909</v>
      </c>
      <c r="E6005">
        <v>3</v>
      </c>
      <c r="F6005">
        <v>846</v>
      </c>
      <c r="G6005" s="1">
        <v>3230</v>
      </c>
      <c r="H6005" t="s">
        <v>2657</v>
      </c>
      <c r="I6005" t="s">
        <v>2658</v>
      </c>
      <c r="J6005" t="s">
        <v>11581</v>
      </c>
      <c r="K6005" t="s">
        <v>11582</v>
      </c>
      <c r="L6005" t="s">
        <v>11582</v>
      </c>
      <c r="N6005" t="s">
        <v>12394</v>
      </c>
    </row>
    <row r="6006" spans="1:16" hidden="1" x14ac:dyDescent="0.25">
      <c r="A6006">
        <v>2820</v>
      </c>
      <c r="B6006" t="s">
        <v>12395</v>
      </c>
      <c r="D6006">
        <v>1909</v>
      </c>
      <c r="E6006">
        <v>3</v>
      </c>
      <c r="F6006">
        <v>839</v>
      </c>
      <c r="G6006" s="1">
        <v>3228</v>
      </c>
      <c r="H6006" t="s">
        <v>18</v>
      </c>
      <c r="I6006" t="s">
        <v>19</v>
      </c>
      <c r="J6006" t="s">
        <v>9483</v>
      </c>
      <c r="K6006" t="s">
        <v>9484</v>
      </c>
      <c r="L6006" t="s">
        <v>9484</v>
      </c>
      <c r="N6006" t="s">
        <v>12396</v>
      </c>
    </row>
    <row r="6007" spans="1:16" hidden="1" x14ac:dyDescent="0.25">
      <c r="A6007">
        <v>2801</v>
      </c>
      <c r="B6007" t="s">
        <v>284</v>
      </c>
      <c r="C6007" t="s">
        <v>8660</v>
      </c>
      <c r="D6007">
        <v>1909</v>
      </c>
      <c r="E6007">
        <v>3</v>
      </c>
      <c r="F6007">
        <v>838</v>
      </c>
      <c r="G6007" s="1">
        <v>3222</v>
      </c>
      <c r="H6007" t="s">
        <v>2657</v>
      </c>
      <c r="I6007" t="s">
        <v>2658</v>
      </c>
      <c r="J6007" t="s">
        <v>12397</v>
      </c>
      <c r="N6007" t="s">
        <v>12398</v>
      </c>
      <c r="O6007" t="s">
        <v>12399</v>
      </c>
      <c r="P6007" t="s">
        <v>12400</v>
      </c>
    </row>
    <row r="6008" spans="1:16" hidden="1" x14ac:dyDescent="0.25">
      <c r="A6008">
        <v>2885</v>
      </c>
      <c r="B6008" t="s">
        <v>12401</v>
      </c>
      <c r="D6008">
        <v>1909</v>
      </c>
      <c r="E6008">
        <v>3</v>
      </c>
      <c r="F6008">
        <v>843</v>
      </c>
      <c r="G6008" s="1">
        <v>3222</v>
      </c>
      <c r="H6008" t="s">
        <v>8847</v>
      </c>
      <c r="I6008" t="s">
        <v>3062</v>
      </c>
      <c r="J6008" t="s">
        <v>7078</v>
      </c>
      <c r="K6008" t="s">
        <v>7079</v>
      </c>
      <c r="L6008" t="s">
        <v>7079</v>
      </c>
      <c r="N6008" t="s">
        <v>12402</v>
      </c>
    </row>
    <row r="6009" spans="1:16" hidden="1" x14ac:dyDescent="0.25">
      <c r="A6009">
        <v>2958</v>
      </c>
      <c r="B6009" t="s">
        <v>12403</v>
      </c>
      <c r="D6009">
        <v>1909</v>
      </c>
      <c r="E6009">
        <v>3</v>
      </c>
      <c r="F6009">
        <v>848</v>
      </c>
      <c r="G6009" s="1">
        <v>3222</v>
      </c>
      <c r="H6009" t="s">
        <v>3234</v>
      </c>
      <c r="I6009" t="s">
        <v>3235</v>
      </c>
      <c r="J6009" t="s">
        <v>12204</v>
      </c>
      <c r="K6009" t="s">
        <v>11854</v>
      </c>
      <c r="L6009" t="s">
        <v>11854</v>
      </c>
      <c r="N6009" t="s">
        <v>12404</v>
      </c>
    </row>
    <row r="6010" spans="1:16" hidden="1" x14ac:dyDescent="0.25">
      <c r="A6010">
        <v>2944</v>
      </c>
      <c r="B6010" t="s">
        <v>11165</v>
      </c>
      <c r="D6010">
        <v>1909</v>
      </c>
      <c r="E6010">
        <v>3</v>
      </c>
      <c r="F6010">
        <v>847</v>
      </c>
      <c r="G6010" s="1">
        <v>3218</v>
      </c>
      <c r="H6010" t="s">
        <v>68</v>
      </c>
      <c r="I6010" t="s">
        <v>69</v>
      </c>
      <c r="J6010" t="s">
        <v>10580</v>
      </c>
      <c r="K6010" t="s">
        <v>10581</v>
      </c>
      <c r="L6010" t="s">
        <v>10581</v>
      </c>
      <c r="N6010" t="s">
        <v>12405</v>
      </c>
    </row>
    <row r="6011" spans="1:16" hidden="1" x14ac:dyDescent="0.25">
      <c r="A6011">
        <v>2884</v>
      </c>
      <c r="B6011" t="s">
        <v>12406</v>
      </c>
      <c r="D6011">
        <v>1909</v>
      </c>
      <c r="E6011">
        <v>3</v>
      </c>
      <c r="F6011">
        <v>843</v>
      </c>
      <c r="G6011" s="1">
        <v>3214</v>
      </c>
      <c r="H6011" t="s">
        <v>8847</v>
      </c>
      <c r="I6011" t="s">
        <v>3062</v>
      </c>
      <c r="J6011" t="s">
        <v>7078</v>
      </c>
      <c r="K6011" t="s">
        <v>7079</v>
      </c>
      <c r="L6011" t="s">
        <v>7079</v>
      </c>
      <c r="N6011" t="s">
        <v>12407</v>
      </c>
    </row>
    <row r="6012" spans="1:16" hidden="1" x14ac:dyDescent="0.25">
      <c r="A6012">
        <v>2846</v>
      </c>
      <c r="B6012" t="s">
        <v>4215</v>
      </c>
      <c r="D6012">
        <v>1909</v>
      </c>
      <c r="E6012">
        <v>3</v>
      </c>
      <c r="F6012">
        <v>841</v>
      </c>
      <c r="G6012" s="1">
        <v>3213</v>
      </c>
      <c r="H6012" t="s">
        <v>12330</v>
      </c>
      <c r="I6012" t="s">
        <v>3682</v>
      </c>
      <c r="J6012" t="s">
        <v>10234</v>
      </c>
      <c r="K6012" t="s">
        <v>9217</v>
      </c>
      <c r="L6012" t="s">
        <v>9217</v>
      </c>
      <c r="N6012" t="s">
        <v>12408</v>
      </c>
    </row>
    <row r="6013" spans="1:16" hidden="1" x14ac:dyDescent="0.25">
      <c r="A6013">
        <v>2929</v>
      </c>
      <c r="B6013" t="s">
        <v>6006</v>
      </c>
      <c r="D6013">
        <v>1909</v>
      </c>
      <c r="E6013">
        <v>3</v>
      </c>
      <c r="F6013">
        <v>846</v>
      </c>
      <c r="G6013" s="1">
        <v>3213</v>
      </c>
      <c r="H6013" t="s">
        <v>68</v>
      </c>
      <c r="I6013" t="s">
        <v>69</v>
      </c>
      <c r="J6013" t="s">
        <v>3288</v>
      </c>
      <c r="K6013" t="s">
        <v>218</v>
      </c>
      <c r="L6013" t="s">
        <v>218</v>
      </c>
      <c r="N6013" t="s">
        <v>12409</v>
      </c>
    </row>
    <row r="6014" spans="1:16" hidden="1" x14ac:dyDescent="0.25">
      <c r="A6014">
        <v>2928</v>
      </c>
      <c r="B6014" t="s">
        <v>12410</v>
      </c>
      <c r="D6014">
        <v>1909</v>
      </c>
      <c r="E6014">
        <v>3</v>
      </c>
      <c r="F6014">
        <v>846</v>
      </c>
      <c r="G6014" s="1">
        <v>3212</v>
      </c>
      <c r="H6014" t="s">
        <v>68</v>
      </c>
      <c r="I6014" t="s">
        <v>69</v>
      </c>
      <c r="J6014" t="s">
        <v>4782</v>
      </c>
      <c r="K6014" t="s">
        <v>565</v>
      </c>
      <c r="L6014" t="s">
        <v>565</v>
      </c>
      <c r="N6014" t="s">
        <v>12411</v>
      </c>
    </row>
    <row r="6015" spans="1:16" hidden="1" x14ac:dyDescent="0.25">
      <c r="A6015">
        <v>2892</v>
      </c>
      <c r="B6015" t="s">
        <v>12412</v>
      </c>
      <c r="D6015">
        <v>1909</v>
      </c>
      <c r="E6015">
        <v>3</v>
      </c>
      <c r="F6015">
        <v>843</v>
      </c>
      <c r="G6015" s="1">
        <v>3211</v>
      </c>
      <c r="H6015" t="s">
        <v>68</v>
      </c>
      <c r="I6015" t="s">
        <v>69</v>
      </c>
      <c r="J6015" t="s">
        <v>638</v>
      </c>
      <c r="K6015" t="s">
        <v>82</v>
      </c>
      <c r="L6015" t="s">
        <v>82</v>
      </c>
      <c r="N6015" t="s">
        <v>12413</v>
      </c>
    </row>
    <row r="6016" spans="1:16" hidden="1" x14ac:dyDescent="0.25">
      <c r="A6016">
        <v>2893</v>
      </c>
      <c r="B6016" t="s">
        <v>12414</v>
      </c>
      <c r="D6016">
        <v>1909</v>
      </c>
      <c r="E6016">
        <v>3</v>
      </c>
      <c r="F6016">
        <v>843</v>
      </c>
      <c r="G6016" s="1">
        <v>3211</v>
      </c>
      <c r="H6016" t="s">
        <v>68</v>
      </c>
      <c r="I6016" t="s">
        <v>69</v>
      </c>
      <c r="J6016" t="s">
        <v>638</v>
      </c>
      <c r="K6016" t="s">
        <v>82</v>
      </c>
      <c r="L6016" t="s">
        <v>82</v>
      </c>
      <c r="N6016" t="s">
        <v>12413</v>
      </c>
    </row>
    <row r="6017" spans="1:16" hidden="1" x14ac:dyDescent="0.25">
      <c r="A6017">
        <v>2894</v>
      </c>
      <c r="B6017" t="s">
        <v>12415</v>
      </c>
      <c r="C6017" t="s">
        <v>7322</v>
      </c>
      <c r="D6017">
        <v>1909</v>
      </c>
      <c r="E6017">
        <v>3</v>
      </c>
      <c r="F6017">
        <v>843</v>
      </c>
      <c r="G6017" s="1">
        <v>3211</v>
      </c>
      <c r="H6017" t="s">
        <v>926</v>
      </c>
      <c r="I6017" t="s">
        <v>927</v>
      </c>
      <c r="J6017" t="s">
        <v>7327</v>
      </c>
      <c r="K6017" t="s">
        <v>928</v>
      </c>
      <c r="L6017" t="s">
        <v>928</v>
      </c>
      <c r="N6017" t="s">
        <v>12416</v>
      </c>
      <c r="O6017" t="s">
        <v>12417</v>
      </c>
      <c r="P6017" t="s">
        <v>12418</v>
      </c>
    </row>
    <row r="6018" spans="1:16" hidden="1" x14ac:dyDescent="0.25">
      <c r="A6018">
        <v>2875</v>
      </c>
      <c r="B6018" t="s">
        <v>12419</v>
      </c>
      <c r="D6018">
        <v>1909</v>
      </c>
      <c r="E6018">
        <v>3</v>
      </c>
      <c r="F6018">
        <v>842</v>
      </c>
      <c r="G6018" s="1">
        <v>3210</v>
      </c>
      <c r="H6018" t="s">
        <v>8847</v>
      </c>
      <c r="I6018" t="s">
        <v>3062</v>
      </c>
      <c r="J6018" t="s">
        <v>12420</v>
      </c>
      <c r="K6018" t="s">
        <v>78</v>
      </c>
      <c r="L6018" t="s">
        <v>78</v>
      </c>
      <c r="N6018" t="s">
        <v>12421</v>
      </c>
    </row>
    <row r="6019" spans="1:16" hidden="1" x14ac:dyDescent="0.25">
      <c r="A6019">
        <v>2950</v>
      </c>
      <c r="B6019" t="s">
        <v>12422</v>
      </c>
      <c r="D6019">
        <v>1909</v>
      </c>
      <c r="E6019">
        <v>3</v>
      </c>
      <c r="F6019">
        <v>847</v>
      </c>
      <c r="G6019" s="1">
        <v>3205</v>
      </c>
      <c r="H6019" t="s">
        <v>926</v>
      </c>
      <c r="I6019" t="s">
        <v>927</v>
      </c>
      <c r="J6019" t="s">
        <v>7327</v>
      </c>
      <c r="K6019" t="s">
        <v>928</v>
      </c>
      <c r="L6019" t="s">
        <v>928</v>
      </c>
      <c r="N6019" t="s">
        <v>12423</v>
      </c>
    </row>
    <row r="6020" spans="1:16" hidden="1" x14ac:dyDescent="0.25">
      <c r="A6020">
        <v>2825</v>
      </c>
      <c r="B6020" t="s">
        <v>12424</v>
      </c>
      <c r="D6020">
        <v>1909</v>
      </c>
      <c r="E6020">
        <v>3</v>
      </c>
      <c r="F6020">
        <v>839</v>
      </c>
      <c r="G6020" s="1">
        <v>3202</v>
      </c>
      <c r="H6020" t="s">
        <v>3234</v>
      </c>
      <c r="I6020" t="s">
        <v>3235</v>
      </c>
      <c r="J6020" t="s">
        <v>12425</v>
      </c>
      <c r="K6020" t="s">
        <v>12163</v>
      </c>
      <c r="L6020" t="s">
        <v>12163</v>
      </c>
      <c r="N6020" t="s">
        <v>12426</v>
      </c>
    </row>
    <row r="6021" spans="1:16" hidden="1" x14ac:dyDescent="0.25">
      <c r="A6021">
        <v>2927</v>
      </c>
      <c r="B6021" t="s">
        <v>12427</v>
      </c>
      <c r="D6021">
        <v>1909</v>
      </c>
      <c r="E6021">
        <v>3</v>
      </c>
      <c r="F6021">
        <v>846</v>
      </c>
      <c r="G6021" s="1">
        <v>3202</v>
      </c>
      <c r="H6021" t="s">
        <v>68</v>
      </c>
      <c r="I6021" t="s">
        <v>69</v>
      </c>
      <c r="J6021" t="s">
        <v>638</v>
      </c>
      <c r="K6021" t="s">
        <v>82</v>
      </c>
      <c r="L6021" t="s">
        <v>82</v>
      </c>
      <c r="N6021" t="s">
        <v>12428</v>
      </c>
    </row>
    <row r="6022" spans="1:16" hidden="1" x14ac:dyDescent="0.25">
      <c r="A6022">
        <v>2936</v>
      </c>
      <c r="B6022" t="s">
        <v>12429</v>
      </c>
      <c r="D6022">
        <v>1909</v>
      </c>
      <c r="E6022">
        <v>3</v>
      </c>
      <c r="F6022">
        <v>846</v>
      </c>
      <c r="G6022" s="1">
        <v>3202</v>
      </c>
      <c r="H6022" t="s">
        <v>18</v>
      </c>
      <c r="I6022" t="s">
        <v>19</v>
      </c>
      <c r="J6022" t="s">
        <v>12430</v>
      </c>
      <c r="K6022" t="s">
        <v>9128</v>
      </c>
      <c r="L6022" t="s">
        <v>9128</v>
      </c>
      <c r="N6022" t="s">
        <v>12431</v>
      </c>
    </row>
    <row r="6023" spans="1:16" hidden="1" x14ac:dyDescent="0.25">
      <c r="A6023">
        <v>2926</v>
      </c>
      <c r="B6023" t="s">
        <v>12432</v>
      </c>
      <c r="D6023">
        <v>1909</v>
      </c>
      <c r="E6023">
        <v>3</v>
      </c>
      <c r="F6023">
        <v>846</v>
      </c>
      <c r="G6023" s="1">
        <v>3201</v>
      </c>
      <c r="H6023" t="s">
        <v>68</v>
      </c>
      <c r="I6023" t="s">
        <v>69</v>
      </c>
      <c r="J6023" t="s">
        <v>6860</v>
      </c>
      <c r="K6023" t="s">
        <v>119</v>
      </c>
      <c r="L6023" t="s">
        <v>119</v>
      </c>
      <c r="N6023" t="s">
        <v>12433</v>
      </c>
    </row>
    <row r="6024" spans="1:16" hidden="1" x14ac:dyDescent="0.25">
      <c r="A6024">
        <v>2874</v>
      </c>
      <c r="B6024" t="s">
        <v>12434</v>
      </c>
      <c r="D6024">
        <v>1909</v>
      </c>
      <c r="E6024">
        <v>3</v>
      </c>
      <c r="F6024">
        <v>842</v>
      </c>
      <c r="G6024" s="1">
        <v>3189</v>
      </c>
      <c r="H6024" t="s">
        <v>8847</v>
      </c>
      <c r="I6024" t="s">
        <v>3062</v>
      </c>
      <c r="J6024" t="s">
        <v>6128</v>
      </c>
      <c r="N6024" t="s">
        <v>12435</v>
      </c>
    </row>
    <row r="6025" spans="1:16" hidden="1" x14ac:dyDescent="0.25">
      <c r="A6025">
        <v>2940</v>
      </c>
      <c r="B6025" t="s">
        <v>12436</v>
      </c>
      <c r="C6025" t="s">
        <v>10020</v>
      </c>
      <c r="D6025">
        <v>1909</v>
      </c>
      <c r="E6025">
        <v>3</v>
      </c>
      <c r="F6025">
        <v>846</v>
      </c>
      <c r="G6025" s="1">
        <v>3188</v>
      </c>
      <c r="H6025" t="s">
        <v>2657</v>
      </c>
      <c r="I6025" t="s">
        <v>2658</v>
      </c>
      <c r="J6025" t="s">
        <v>10905</v>
      </c>
      <c r="K6025" t="s">
        <v>9163</v>
      </c>
      <c r="L6025" t="s">
        <v>9163</v>
      </c>
      <c r="N6025" t="s">
        <v>12437</v>
      </c>
    </row>
    <row r="6026" spans="1:16" hidden="1" x14ac:dyDescent="0.25">
      <c r="A6026">
        <v>2887</v>
      </c>
      <c r="B6026" t="s">
        <v>12438</v>
      </c>
      <c r="D6026">
        <v>1909</v>
      </c>
      <c r="E6026">
        <v>3</v>
      </c>
      <c r="F6026">
        <v>843</v>
      </c>
      <c r="G6026" s="1">
        <v>3187</v>
      </c>
      <c r="H6026" t="s">
        <v>8284</v>
      </c>
      <c r="I6026" t="s">
        <v>8285</v>
      </c>
      <c r="J6026" t="s">
        <v>11750</v>
      </c>
      <c r="K6026" t="s">
        <v>11751</v>
      </c>
      <c r="L6026" t="s">
        <v>11751</v>
      </c>
      <c r="N6026" t="s">
        <v>12439</v>
      </c>
    </row>
    <row r="6027" spans="1:16" hidden="1" x14ac:dyDescent="0.25">
      <c r="A6027">
        <v>2925</v>
      </c>
      <c r="B6027" t="s">
        <v>11380</v>
      </c>
      <c r="D6027">
        <v>1909</v>
      </c>
      <c r="E6027">
        <v>3</v>
      </c>
      <c r="F6027">
        <v>846</v>
      </c>
      <c r="G6027" s="1">
        <v>3186</v>
      </c>
      <c r="H6027" t="s">
        <v>68</v>
      </c>
      <c r="I6027" t="s">
        <v>69</v>
      </c>
      <c r="J6027" t="s">
        <v>5352</v>
      </c>
      <c r="K6027" t="s">
        <v>151</v>
      </c>
      <c r="L6027" t="s">
        <v>151</v>
      </c>
      <c r="N6027" t="s">
        <v>12440</v>
      </c>
    </row>
    <row r="6028" spans="1:16" hidden="1" x14ac:dyDescent="0.25">
      <c r="A6028">
        <v>2949</v>
      </c>
      <c r="B6028" t="s">
        <v>12441</v>
      </c>
      <c r="D6028">
        <v>1909</v>
      </c>
      <c r="E6028">
        <v>3</v>
      </c>
      <c r="F6028">
        <v>847</v>
      </c>
      <c r="G6028" s="1">
        <v>3186</v>
      </c>
      <c r="H6028" t="s">
        <v>926</v>
      </c>
      <c r="I6028" t="s">
        <v>927</v>
      </c>
      <c r="J6028" t="s">
        <v>8594</v>
      </c>
      <c r="K6028" t="s">
        <v>928</v>
      </c>
      <c r="L6028" t="s">
        <v>928</v>
      </c>
      <c r="N6028" t="s">
        <v>12442</v>
      </c>
    </row>
    <row r="6029" spans="1:16" hidden="1" x14ac:dyDescent="0.25">
      <c r="A6029">
        <v>2812</v>
      </c>
      <c r="B6029" t="s">
        <v>567</v>
      </c>
      <c r="C6029" t="s">
        <v>10020</v>
      </c>
      <c r="D6029">
        <v>1909</v>
      </c>
      <c r="E6029">
        <v>3</v>
      </c>
      <c r="F6029">
        <v>838</v>
      </c>
      <c r="G6029" s="1">
        <v>3178</v>
      </c>
      <c r="H6029" t="s">
        <v>2657</v>
      </c>
      <c r="I6029" t="s">
        <v>2658</v>
      </c>
      <c r="J6029" t="s">
        <v>12443</v>
      </c>
      <c r="K6029" t="s">
        <v>12444</v>
      </c>
      <c r="L6029" t="s">
        <v>12444</v>
      </c>
      <c r="N6029" t="s">
        <v>12445</v>
      </c>
    </row>
    <row r="6030" spans="1:16" hidden="1" x14ac:dyDescent="0.25">
      <c r="A6030">
        <v>2896</v>
      </c>
      <c r="B6030" t="s">
        <v>12446</v>
      </c>
      <c r="D6030">
        <v>1909</v>
      </c>
      <c r="E6030">
        <v>3</v>
      </c>
      <c r="F6030">
        <v>844</v>
      </c>
      <c r="G6030" s="1">
        <v>3172</v>
      </c>
      <c r="H6030" t="s">
        <v>8847</v>
      </c>
      <c r="I6030" t="s">
        <v>3062</v>
      </c>
      <c r="J6030" t="s">
        <v>12447</v>
      </c>
      <c r="K6030" t="s">
        <v>12448</v>
      </c>
      <c r="L6030" t="s">
        <v>12448</v>
      </c>
      <c r="N6030" t="s">
        <v>12449</v>
      </c>
    </row>
    <row r="6031" spans="1:16" hidden="1" x14ac:dyDescent="0.25">
      <c r="A6031">
        <v>2845</v>
      </c>
      <c r="B6031" t="s">
        <v>12450</v>
      </c>
      <c r="D6031">
        <v>1909</v>
      </c>
      <c r="E6031">
        <v>3</v>
      </c>
      <c r="F6031">
        <v>840</v>
      </c>
      <c r="G6031" s="1">
        <v>3171</v>
      </c>
      <c r="H6031" t="s">
        <v>926</v>
      </c>
      <c r="I6031" t="s">
        <v>927</v>
      </c>
      <c r="J6031" t="s">
        <v>7327</v>
      </c>
      <c r="K6031" t="s">
        <v>928</v>
      </c>
      <c r="L6031" t="s">
        <v>928</v>
      </c>
      <c r="N6031" t="s">
        <v>12451</v>
      </c>
    </row>
    <row r="6032" spans="1:16" hidden="1" x14ac:dyDescent="0.25">
      <c r="A6032">
        <v>2948</v>
      </c>
      <c r="B6032" t="s">
        <v>12452</v>
      </c>
      <c r="D6032">
        <v>1909</v>
      </c>
      <c r="E6032">
        <v>3</v>
      </c>
      <c r="F6032">
        <v>847</v>
      </c>
      <c r="G6032" s="1">
        <v>3159</v>
      </c>
      <c r="H6032" t="s">
        <v>4504</v>
      </c>
      <c r="I6032" t="s">
        <v>4505</v>
      </c>
      <c r="J6032" t="s">
        <v>12453</v>
      </c>
      <c r="K6032" t="s">
        <v>12454</v>
      </c>
      <c r="L6032" t="s">
        <v>12454</v>
      </c>
      <c r="N6032" t="s">
        <v>12455</v>
      </c>
    </row>
    <row r="6033" spans="1:16" hidden="1" x14ac:dyDescent="0.25">
      <c r="A6033">
        <v>2904</v>
      </c>
      <c r="B6033" t="s">
        <v>12456</v>
      </c>
      <c r="D6033">
        <v>1909</v>
      </c>
      <c r="E6033">
        <v>3</v>
      </c>
      <c r="F6033">
        <v>844</v>
      </c>
      <c r="G6033" s="1">
        <v>3156</v>
      </c>
      <c r="H6033" t="s">
        <v>8847</v>
      </c>
      <c r="I6033" t="s">
        <v>3062</v>
      </c>
      <c r="J6033" t="s">
        <v>12457</v>
      </c>
      <c r="K6033" t="s">
        <v>10123</v>
      </c>
      <c r="L6033" t="s">
        <v>10123</v>
      </c>
      <c r="N6033" t="s">
        <v>12458</v>
      </c>
    </row>
    <row r="6034" spans="1:16" hidden="1" x14ac:dyDescent="0.25">
      <c r="A6034">
        <v>2924</v>
      </c>
      <c r="B6034" t="s">
        <v>12459</v>
      </c>
      <c r="D6034">
        <v>1909</v>
      </c>
      <c r="E6034">
        <v>3</v>
      </c>
      <c r="F6034">
        <v>846</v>
      </c>
      <c r="G6034" s="1">
        <v>3155</v>
      </c>
      <c r="H6034" t="s">
        <v>68</v>
      </c>
      <c r="I6034" t="s">
        <v>69</v>
      </c>
      <c r="J6034" t="s">
        <v>10580</v>
      </c>
      <c r="K6034" t="s">
        <v>10581</v>
      </c>
      <c r="L6034" t="s">
        <v>10581</v>
      </c>
      <c r="N6034" t="s">
        <v>12460</v>
      </c>
    </row>
    <row r="6035" spans="1:16" hidden="1" x14ac:dyDescent="0.25">
      <c r="A6035">
        <v>2914</v>
      </c>
      <c r="B6035" t="s">
        <v>12461</v>
      </c>
      <c r="D6035">
        <v>1909</v>
      </c>
      <c r="E6035">
        <v>3</v>
      </c>
      <c r="F6035">
        <v>845</v>
      </c>
      <c r="G6035" s="1">
        <v>3142</v>
      </c>
      <c r="H6035" t="s">
        <v>8847</v>
      </c>
      <c r="I6035" t="s">
        <v>3062</v>
      </c>
      <c r="J6035" t="s">
        <v>12462</v>
      </c>
      <c r="K6035" t="s">
        <v>11258</v>
      </c>
      <c r="L6035" t="s">
        <v>11258</v>
      </c>
      <c r="N6035" t="s">
        <v>12463</v>
      </c>
    </row>
    <row r="6036" spans="1:16" hidden="1" x14ac:dyDescent="0.25">
      <c r="A6036">
        <v>2947</v>
      </c>
      <c r="B6036" t="s">
        <v>12464</v>
      </c>
      <c r="C6036" t="s">
        <v>7322</v>
      </c>
      <c r="D6036">
        <v>1909</v>
      </c>
      <c r="E6036">
        <v>3</v>
      </c>
      <c r="F6036">
        <v>847</v>
      </c>
      <c r="G6036" s="1">
        <v>3142</v>
      </c>
      <c r="H6036" t="s">
        <v>926</v>
      </c>
      <c r="I6036" t="s">
        <v>927</v>
      </c>
      <c r="J6036" t="s">
        <v>7327</v>
      </c>
      <c r="K6036" t="s">
        <v>928</v>
      </c>
      <c r="L6036" t="s">
        <v>928</v>
      </c>
      <c r="N6036" t="s">
        <v>12465</v>
      </c>
      <c r="O6036" t="s">
        <v>12466</v>
      </c>
      <c r="P6036" t="s">
        <v>12467</v>
      </c>
    </row>
    <row r="6037" spans="1:16" hidden="1" x14ac:dyDescent="0.25">
      <c r="A6037">
        <v>2806</v>
      </c>
      <c r="B6037" t="s">
        <v>12468</v>
      </c>
      <c r="D6037">
        <v>1909</v>
      </c>
      <c r="E6037">
        <v>3</v>
      </c>
      <c r="F6037">
        <v>838</v>
      </c>
      <c r="G6037" s="1">
        <v>3141</v>
      </c>
      <c r="H6037" t="s">
        <v>18</v>
      </c>
      <c r="I6037" t="s">
        <v>19</v>
      </c>
      <c r="J6037" t="s">
        <v>9673</v>
      </c>
      <c r="K6037" t="s">
        <v>9674</v>
      </c>
      <c r="L6037" t="s">
        <v>9674</v>
      </c>
      <c r="N6037" t="s">
        <v>12469</v>
      </c>
    </row>
    <row r="6038" spans="1:16" hidden="1" x14ac:dyDescent="0.25">
      <c r="A6038">
        <v>2916</v>
      </c>
      <c r="B6038" t="s">
        <v>12470</v>
      </c>
      <c r="C6038" t="s">
        <v>10020</v>
      </c>
      <c r="D6038">
        <v>1909</v>
      </c>
      <c r="E6038">
        <v>3</v>
      </c>
      <c r="F6038">
        <v>845</v>
      </c>
      <c r="G6038" s="1">
        <v>3141</v>
      </c>
      <c r="H6038" t="s">
        <v>2657</v>
      </c>
      <c r="I6038" t="s">
        <v>2658</v>
      </c>
      <c r="J6038" t="s">
        <v>12471</v>
      </c>
      <c r="K6038" t="s">
        <v>12472</v>
      </c>
      <c r="L6038" t="s">
        <v>12472</v>
      </c>
      <c r="N6038" t="s">
        <v>12473</v>
      </c>
    </row>
    <row r="6039" spans="1:16" hidden="1" x14ac:dyDescent="0.25">
      <c r="A6039">
        <v>2811</v>
      </c>
      <c r="B6039" t="s">
        <v>12474</v>
      </c>
      <c r="C6039" t="s">
        <v>8660</v>
      </c>
      <c r="D6039">
        <v>1909</v>
      </c>
      <c r="E6039">
        <v>3</v>
      </c>
      <c r="F6039">
        <v>838</v>
      </c>
      <c r="G6039" s="1">
        <v>3140</v>
      </c>
      <c r="H6039" t="s">
        <v>2657</v>
      </c>
      <c r="I6039" t="s">
        <v>2658</v>
      </c>
      <c r="J6039" t="s">
        <v>10673</v>
      </c>
      <c r="K6039" t="s">
        <v>10674</v>
      </c>
      <c r="L6039" t="s">
        <v>10674</v>
      </c>
      <c r="N6039" t="s">
        <v>12475</v>
      </c>
      <c r="O6039" t="s">
        <v>12476</v>
      </c>
      <c r="P6039" t="s">
        <v>12477</v>
      </c>
    </row>
    <row r="6040" spans="1:16" hidden="1" x14ac:dyDescent="0.25">
      <c r="A6040">
        <v>2797</v>
      </c>
      <c r="B6040" t="s">
        <v>12478</v>
      </c>
      <c r="D6040">
        <v>1909</v>
      </c>
      <c r="E6040">
        <v>3</v>
      </c>
      <c r="F6040">
        <v>837</v>
      </c>
      <c r="G6040" s="1">
        <v>3139</v>
      </c>
      <c r="H6040" t="s">
        <v>89</v>
      </c>
      <c r="I6040" t="s">
        <v>90</v>
      </c>
      <c r="J6040" t="s">
        <v>9934</v>
      </c>
      <c r="K6040" t="s">
        <v>9028</v>
      </c>
      <c r="L6040" t="s">
        <v>9028</v>
      </c>
      <c r="N6040" t="s">
        <v>12479</v>
      </c>
    </row>
    <row r="6041" spans="1:16" hidden="1" x14ac:dyDescent="0.25">
      <c r="A6041">
        <v>2836</v>
      </c>
      <c r="B6041" t="s">
        <v>12480</v>
      </c>
      <c r="D6041">
        <v>1909</v>
      </c>
      <c r="E6041">
        <v>3</v>
      </c>
      <c r="F6041">
        <v>840</v>
      </c>
      <c r="G6041" s="1">
        <v>3138</v>
      </c>
      <c r="H6041" t="s">
        <v>68</v>
      </c>
      <c r="I6041" t="s">
        <v>69</v>
      </c>
      <c r="J6041" t="s">
        <v>12481</v>
      </c>
      <c r="K6041" t="s">
        <v>12482</v>
      </c>
      <c r="L6041" t="s">
        <v>12482</v>
      </c>
      <c r="N6041" t="s">
        <v>12483</v>
      </c>
    </row>
    <row r="6042" spans="1:16" hidden="1" x14ac:dyDescent="0.25">
      <c r="A6042">
        <v>2943</v>
      </c>
      <c r="B6042" t="s">
        <v>12484</v>
      </c>
      <c r="D6042">
        <v>1909</v>
      </c>
      <c r="E6042">
        <v>3</v>
      </c>
      <c r="F6042">
        <v>847</v>
      </c>
      <c r="G6042" s="1">
        <v>3136</v>
      </c>
      <c r="H6042" t="s">
        <v>68</v>
      </c>
      <c r="I6042" t="s">
        <v>69</v>
      </c>
      <c r="J6042" t="s">
        <v>6019</v>
      </c>
      <c r="K6042" t="s">
        <v>6020</v>
      </c>
      <c r="L6042" t="s">
        <v>6020</v>
      </c>
      <c r="N6042" t="s">
        <v>12485</v>
      </c>
    </row>
    <row r="6043" spans="1:16" hidden="1" x14ac:dyDescent="0.25">
      <c r="A6043">
        <v>2819</v>
      </c>
      <c r="B6043" t="s">
        <v>12486</v>
      </c>
      <c r="D6043">
        <v>1909</v>
      </c>
      <c r="E6043">
        <v>3</v>
      </c>
      <c r="F6043">
        <v>839</v>
      </c>
      <c r="G6043" s="1">
        <v>3135</v>
      </c>
      <c r="H6043" t="s">
        <v>18</v>
      </c>
      <c r="I6043" t="s">
        <v>19</v>
      </c>
      <c r="J6043" t="s">
        <v>11316</v>
      </c>
      <c r="K6043" t="s">
        <v>10156</v>
      </c>
      <c r="L6043" t="s">
        <v>10156</v>
      </c>
      <c r="N6043" t="s">
        <v>12487</v>
      </c>
    </row>
    <row r="6044" spans="1:16" hidden="1" x14ac:dyDescent="0.25">
      <c r="A6044">
        <v>2888</v>
      </c>
      <c r="B6044" t="s">
        <v>10078</v>
      </c>
      <c r="C6044" t="s">
        <v>8660</v>
      </c>
      <c r="D6044">
        <v>1909</v>
      </c>
      <c r="E6044">
        <v>3</v>
      </c>
      <c r="F6044">
        <v>843</v>
      </c>
      <c r="G6044" s="1">
        <v>3134</v>
      </c>
      <c r="H6044" t="s">
        <v>2657</v>
      </c>
      <c r="I6044" t="s">
        <v>2658</v>
      </c>
      <c r="J6044" t="s">
        <v>10608</v>
      </c>
      <c r="K6044" t="s">
        <v>8445</v>
      </c>
      <c r="L6044" t="s">
        <v>8445</v>
      </c>
      <c r="N6044" t="s">
        <v>12488</v>
      </c>
      <c r="O6044" t="s">
        <v>12489</v>
      </c>
      <c r="P6044" t="s">
        <v>12490</v>
      </c>
    </row>
    <row r="6045" spans="1:16" hidden="1" x14ac:dyDescent="0.25">
      <c r="A6045">
        <v>2889</v>
      </c>
      <c r="B6045" t="s">
        <v>10720</v>
      </c>
      <c r="C6045" t="s">
        <v>8660</v>
      </c>
      <c r="D6045">
        <v>1909</v>
      </c>
      <c r="E6045">
        <v>3</v>
      </c>
      <c r="F6045">
        <v>843</v>
      </c>
      <c r="G6045" s="1">
        <v>3134</v>
      </c>
      <c r="H6045" t="s">
        <v>2657</v>
      </c>
      <c r="I6045" t="s">
        <v>2658</v>
      </c>
      <c r="J6045" t="s">
        <v>10608</v>
      </c>
      <c r="K6045" t="s">
        <v>8445</v>
      </c>
      <c r="L6045" t="s">
        <v>8445</v>
      </c>
      <c r="N6045" t="s">
        <v>12488</v>
      </c>
      <c r="O6045" t="s">
        <v>12491</v>
      </c>
      <c r="P6045" t="s">
        <v>12490</v>
      </c>
    </row>
    <row r="6046" spans="1:16" hidden="1" x14ac:dyDescent="0.25">
      <c r="A6046">
        <v>2923</v>
      </c>
      <c r="B6046" t="s">
        <v>2818</v>
      </c>
      <c r="D6046">
        <v>1909</v>
      </c>
      <c r="E6046">
        <v>3</v>
      </c>
      <c r="F6046">
        <v>846</v>
      </c>
      <c r="G6046" s="1">
        <v>3129</v>
      </c>
      <c r="H6046" t="s">
        <v>68</v>
      </c>
      <c r="I6046" t="s">
        <v>69</v>
      </c>
      <c r="J6046" t="s">
        <v>12075</v>
      </c>
      <c r="K6046" t="s">
        <v>12076</v>
      </c>
      <c r="L6046" t="s">
        <v>12076</v>
      </c>
      <c r="N6046" t="s">
        <v>12492</v>
      </c>
    </row>
    <row r="6047" spans="1:16" hidden="1" x14ac:dyDescent="0.25">
      <c r="A6047">
        <v>2959</v>
      </c>
      <c r="B6047" t="s">
        <v>12493</v>
      </c>
      <c r="D6047">
        <v>1909</v>
      </c>
      <c r="E6047">
        <v>3</v>
      </c>
      <c r="F6047">
        <v>848</v>
      </c>
      <c r="G6047" s="1">
        <v>3128</v>
      </c>
      <c r="H6047" t="s">
        <v>4226</v>
      </c>
      <c r="I6047" t="s">
        <v>4227</v>
      </c>
      <c r="J6047" t="s">
        <v>12494</v>
      </c>
      <c r="K6047" t="s">
        <v>4882</v>
      </c>
      <c r="L6047" t="s">
        <v>4882</v>
      </c>
      <c r="N6047" t="s">
        <v>12495</v>
      </c>
    </row>
    <row r="6048" spans="1:16" hidden="1" x14ac:dyDescent="0.25">
      <c r="A6048">
        <v>2897</v>
      </c>
      <c r="B6048" t="s">
        <v>12496</v>
      </c>
      <c r="D6048">
        <v>1909</v>
      </c>
      <c r="E6048">
        <v>3</v>
      </c>
      <c r="F6048">
        <v>844</v>
      </c>
      <c r="G6048" s="1">
        <v>3125</v>
      </c>
      <c r="H6048" t="s">
        <v>4226</v>
      </c>
      <c r="I6048" t="s">
        <v>4227</v>
      </c>
      <c r="J6048" t="s">
        <v>12497</v>
      </c>
      <c r="K6048" t="s">
        <v>8249</v>
      </c>
      <c r="L6048" t="s">
        <v>8249</v>
      </c>
      <c r="N6048" t="s">
        <v>12498</v>
      </c>
    </row>
    <row r="6049" spans="1:16" hidden="1" x14ac:dyDescent="0.25">
      <c r="A6049">
        <v>2824</v>
      </c>
      <c r="B6049" t="s">
        <v>12499</v>
      </c>
      <c r="D6049">
        <v>1909</v>
      </c>
      <c r="E6049">
        <v>3</v>
      </c>
      <c r="F6049">
        <v>839</v>
      </c>
      <c r="G6049" s="1">
        <v>3124</v>
      </c>
      <c r="H6049" t="s">
        <v>8847</v>
      </c>
      <c r="I6049" t="s">
        <v>3062</v>
      </c>
      <c r="J6049" t="s">
        <v>8031</v>
      </c>
      <c r="K6049" t="s">
        <v>5454</v>
      </c>
      <c r="L6049" t="s">
        <v>5454</v>
      </c>
      <c r="N6049" t="s">
        <v>12500</v>
      </c>
    </row>
    <row r="6050" spans="1:16" hidden="1" x14ac:dyDescent="0.25">
      <c r="A6050">
        <v>2794</v>
      </c>
      <c r="B6050" t="s">
        <v>12501</v>
      </c>
      <c r="D6050">
        <v>1909</v>
      </c>
      <c r="E6050">
        <v>3</v>
      </c>
      <c r="F6050">
        <v>837</v>
      </c>
      <c r="G6050" s="1">
        <v>3123</v>
      </c>
      <c r="H6050" t="s">
        <v>18</v>
      </c>
      <c r="I6050" t="s">
        <v>19</v>
      </c>
      <c r="J6050" t="s">
        <v>12502</v>
      </c>
      <c r="K6050" t="s">
        <v>12503</v>
      </c>
      <c r="L6050" t="s">
        <v>12503</v>
      </c>
      <c r="N6050" t="s">
        <v>12504</v>
      </c>
    </row>
    <row r="6051" spans="1:16" hidden="1" x14ac:dyDescent="0.25">
      <c r="A6051">
        <v>2844</v>
      </c>
      <c r="B6051" t="s">
        <v>12505</v>
      </c>
      <c r="D6051">
        <v>1909</v>
      </c>
      <c r="E6051">
        <v>3</v>
      </c>
      <c r="F6051">
        <v>840</v>
      </c>
      <c r="G6051" s="1">
        <v>3120</v>
      </c>
      <c r="H6051" t="s">
        <v>138</v>
      </c>
      <c r="I6051" t="s">
        <v>139</v>
      </c>
      <c r="J6051" t="s">
        <v>12506</v>
      </c>
      <c r="K6051" t="s">
        <v>11923</v>
      </c>
      <c r="L6051" t="s">
        <v>11923</v>
      </c>
      <c r="N6051" t="s">
        <v>12507</v>
      </c>
    </row>
    <row r="6052" spans="1:16" hidden="1" x14ac:dyDescent="0.25">
      <c r="A6052">
        <v>2805</v>
      </c>
      <c r="B6052" t="s">
        <v>12508</v>
      </c>
      <c r="D6052">
        <v>1909</v>
      </c>
      <c r="E6052">
        <v>3</v>
      </c>
      <c r="F6052">
        <v>838</v>
      </c>
      <c r="G6052" s="1">
        <v>3118</v>
      </c>
      <c r="H6052" t="s">
        <v>18</v>
      </c>
      <c r="I6052" t="s">
        <v>19</v>
      </c>
      <c r="J6052" t="s">
        <v>9673</v>
      </c>
      <c r="K6052" t="s">
        <v>9674</v>
      </c>
      <c r="L6052" t="s">
        <v>9674</v>
      </c>
      <c r="N6052" t="s">
        <v>12509</v>
      </c>
    </row>
    <row r="6053" spans="1:16" hidden="1" x14ac:dyDescent="0.25">
      <c r="A6053">
        <v>2828</v>
      </c>
      <c r="B6053" t="s">
        <v>12510</v>
      </c>
      <c r="D6053">
        <v>1909</v>
      </c>
      <c r="E6053">
        <v>3</v>
      </c>
      <c r="F6053">
        <v>840</v>
      </c>
      <c r="G6053" s="1">
        <v>3115</v>
      </c>
      <c r="H6053" t="s">
        <v>2657</v>
      </c>
      <c r="I6053" t="s">
        <v>2658</v>
      </c>
      <c r="J6053" t="s">
        <v>12443</v>
      </c>
      <c r="K6053" t="s">
        <v>12444</v>
      </c>
      <c r="L6053" t="s">
        <v>12444</v>
      </c>
      <c r="N6053" t="s">
        <v>12511</v>
      </c>
    </row>
    <row r="6054" spans="1:16" hidden="1" x14ac:dyDescent="0.25">
      <c r="A6054">
        <v>2804</v>
      </c>
      <c r="B6054" t="s">
        <v>12512</v>
      </c>
      <c r="D6054">
        <v>1909</v>
      </c>
      <c r="E6054">
        <v>3</v>
      </c>
      <c r="F6054">
        <v>838</v>
      </c>
      <c r="G6054" s="1">
        <v>3113</v>
      </c>
      <c r="H6054" t="s">
        <v>18</v>
      </c>
      <c r="I6054" t="s">
        <v>19</v>
      </c>
      <c r="J6054" t="s">
        <v>12513</v>
      </c>
      <c r="K6054" t="s">
        <v>28</v>
      </c>
      <c r="L6054" t="s">
        <v>28</v>
      </c>
      <c r="N6054" t="s">
        <v>12514</v>
      </c>
    </row>
    <row r="6055" spans="1:16" hidden="1" x14ac:dyDescent="0.25">
      <c r="A6055">
        <v>2922</v>
      </c>
      <c r="B6055" t="s">
        <v>7230</v>
      </c>
      <c r="D6055">
        <v>1909</v>
      </c>
      <c r="E6055">
        <v>3</v>
      </c>
      <c r="F6055">
        <v>846</v>
      </c>
      <c r="G6055" s="1">
        <v>3110</v>
      </c>
      <c r="H6055" t="s">
        <v>68</v>
      </c>
      <c r="I6055" t="s">
        <v>69</v>
      </c>
      <c r="J6055" t="s">
        <v>11395</v>
      </c>
      <c r="K6055" t="s">
        <v>11396</v>
      </c>
      <c r="L6055" t="s">
        <v>11396</v>
      </c>
      <c r="N6055" t="s">
        <v>12515</v>
      </c>
    </row>
    <row r="6056" spans="1:16" hidden="1" x14ac:dyDescent="0.25">
      <c r="A6056">
        <v>2935</v>
      </c>
      <c r="B6056" t="s">
        <v>12516</v>
      </c>
      <c r="D6056">
        <v>1909</v>
      </c>
      <c r="E6056">
        <v>3</v>
      </c>
      <c r="F6056">
        <v>846</v>
      </c>
      <c r="G6056" s="1">
        <v>3108</v>
      </c>
      <c r="H6056" t="s">
        <v>926</v>
      </c>
      <c r="I6056" t="s">
        <v>927</v>
      </c>
      <c r="J6056" t="s">
        <v>7327</v>
      </c>
      <c r="K6056" t="s">
        <v>928</v>
      </c>
      <c r="L6056" t="s">
        <v>928</v>
      </c>
      <c r="N6056" t="s">
        <v>12517</v>
      </c>
    </row>
    <row r="6057" spans="1:16" hidden="1" x14ac:dyDescent="0.25">
      <c r="A6057">
        <v>2873</v>
      </c>
      <c r="B6057" t="s">
        <v>12518</v>
      </c>
      <c r="D6057">
        <v>1909</v>
      </c>
      <c r="E6057">
        <v>3</v>
      </c>
      <c r="F6057">
        <v>842</v>
      </c>
      <c r="G6057" s="1">
        <v>3104</v>
      </c>
      <c r="H6057" t="s">
        <v>8847</v>
      </c>
      <c r="I6057" t="s">
        <v>3062</v>
      </c>
      <c r="J6057" t="s">
        <v>12519</v>
      </c>
      <c r="N6057" t="s">
        <v>12520</v>
      </c>
    </row>
    <row r="6058" spans="1:16" hidden="1" x14ac:dyDescent="0.25">
      <c r="A6058">
        <v>2810</v>
      </c>
      <c r="B6058" t="s">
        <v>8130</v>
      </c>
      <c r="D6058">
        <v>1909</v>
      </c>
      <c r="E6058">
        <v>3</v>
      </c>
      <c r="F6058">
        <v>838</v>
      </c>
      <c r="G6058" s="1">
        <v>3096</v>
      </c>
      <c r="H6058" t="s">
        <v>2657</v>
      </c>
      <c r="I6058" t="s">
        <v>2658</v>
      </c>
      <c r="J6058" t="s">
        <v>8444</v>
      </c>
      <c r="K6058" t="s">
        <v>9492</v>
      </c>
      <c r="L6058" t="s">
        <v>9492</v>
      </c>
      <c r="N6058" t="s">
        <v>12521</v>
      </c>
    </row>
    <row r="6059" spans="1:16" hidden="1" x14ac:dyDescent="0.25">
      <c r="A6059">
        <v>2921</v>
      </c>
      <c r="B6059" t="s">
        <v>12522</v>
      </c>
      <c r="D6059">
        <v>1909</v>
      </c>
      <c r="E6059">
        <v>3</v>
      </c>
      <c r="F6059">
        <v>846</v>
      </c>
      <c r="G6059" s="1">
        <v>3093</v>
      </c>
      <c r="H6059" t="s">
        <v>68</v>
      </c>
      <c r="I6059" t="s">
        <v>69</v>
      </c>
      <c r="J6059" t="s">
        <v>6860</v>
      </c>
      <c r="K6059" t="s">
        <v>119</v>
      </c>
      <c r="L6059" t="s">
        <v>119</v>
      </c>
      <c r="N6059" t="s">
        <v>12523</v>
      </c>
    </row>
    <row r="6060" spans="1:16" hidden="1" x14ac:dyDescent="0.25">
      <c r="A6060">
        <v>2809</v>
      </c>
      <c r="B6060" t="s">
        <v>12524</v>
      </c>
      <c r="C6060" t="s">
        <v>7322</v>
      </c>
      <c r="D6060">
        <v>1909</v>
      </c>
      <c r="E6060">
        <v>3</v>
      </c>
      <c r="F6060">
        <v>838</v>
      </c>
      <c r="G6060" s="1">
        <v>3091</v>
      </c>
      <c r="H6060" t="s">
        <v>2657</v>
      </c>
      <c r="I6060" t="s">
        <v>2658</v>
      </c>
      <c r="J6060" t="s">
        <v>7779</v>
      </c>
      <c r="K6060" t="s">
        <v>7780</v>
      </c>
      <c r="L6060" t="s">
        <v>7780</v>
      </c>
      <c r="N6060" t="s">
        <v>12525</v>
      </c>
      <c r="O6060" t="s">
        <v>12526</v>
      </c>
      <c r="P6060" t="s">
        <v>12527</v>
      </c>
    </row>
    <row r="6061" spans="1:16" hidden="1" x14ac:dyDescent="0.25">
      <c r="A6061">
        <v>2872</v>
      </c>
      <c r="B6061" t="s">
        <v>12528</v>
      </c>
      <c r="D6061">
        <v>1909</v>
      </c>
      <c r="E6061">
        <v>3</v>
      </c>
      <c r="F6061">
        <v>842</v>
      </c>
      <c r="G6061" s="1">
        <v>3091</v>
      </c>
      <c r="H6061" t="s">
        <v>8847</v>
      </c>
      <c r="I6061" t="s">
        <v>3062</v>
      </c>
      <c r="J6061" t="s">
        <v>12529</v>
      </c>
      <c r="N6061" t="s">
        <v>12530</v>
      </c>
    </row>
    <row r="6062" spans="1:16" hidden="1" x14ac:dyDescent="0.25">
      <c r="A6062">
        <v>2879</v>
      </c>
      <c r="B6062" t="s">
        <v>12531</v>
      </c>
      <c r="C6062" t="s">
        <v>7322</v>
      </c>
      <c r="D6062">
        <v>1909</v>
      </c>
      <c r="E6062">
        <v>3</v>
      </c>
      <c r="F6062">
        <v>842</v>
      </c>
      <c r="G6062" s="1">
        <v>3090</v>
      </c>
      <c r="H6062" t="s">
        <v>926</v>
      </c>
      <c r="I6062" t="s">
        <v>927</v>
      </c>
      <c r="J6062" t="s">
        <v>7327</v>
      </c>
      <c r="K6062" t="s">
        <v>928</v>
      </c>
      <c r="L6062" t="s">
        <v>928</v>
      </c>
      <c r="N6062" t="s">
        <v>12532</v>
      </c>
      <c r="O6062" t="s">
        <v>12533</v>
      </c>
      <c r="P6062" t="s">
        <v>12534</v>
      </c>
    </row>
    <row r="6063" spans="1:16" hidden="1" x14ac:dyDescent="0.25">
      <c r="A6063">
        <v>2883</v>
      </c>
      <c r="B6063" t="s">
        <v>12535</v>
      </c>
      <c r="D6063">
        <v>1909</v>
      </c>
      <c r="E6063">
        <v>3</v>
      </c>
      <c r="F6063">
        <v>843</v>
      </c>
      <c r="G6063" s="1">
        <v>3085</v>
      </c>
      <c r="H6063" t="s">
        <v>8847</v>
      </c>
      <c r="I6063" t="s">
        <v>3062</v>
      </c>
      <c r="J6063" t="s">
        <v>9175</v>
      </c>
      <c r="K6063" t="s">
        <v>5971</v>
      </c>
      <c r="L6063" t="s">
        <v>5971</v>
      </c>
      <c r="N6063" t="s">
        <v>12536</v>
      </c>
    </row>
    <row r="6064" spans="1:16" hidden="1" x14ac:dyDescent="0.25">
      <c r="A6064">
        <v>2866</v>
      </c>
      <c r="B6064" t="s">
        <v>12537</v>
      </c>
      <c r="D6064">
        <v>1909</v>
      </c>
      <c r="E6064">
        <v>3</v>
      </c>
      <c r="F6064">
        <v>841</v>
      </c>
      <c r="G6064" s="1">
        <v>3084</v>
      </c>
      <c r="H6064" t="s">
        <v>18</v>
      </c>
      <c r="I6064" t="s">
        <v>19</v>
      </c>
      <c r="J6064" t="s">
        <v>11183</v>
      </c>
      <c r="K6064" t="s">
        <v>11184</v>
      </c>
      <c r="L6064" t="s">
        <v>11184</v>
      </c>
      <c r="N6064" t="s">
        <v>12538</v>
      </c>
    </row>
    <row r="6065" spans="1:14" hidden="1" x14ac:dyDescent="0.25">
      <c r="A6065">
        <v>2843</v>
      </c>
      <c r="B6065" t="s">
        <v>12539</v>
      </c>
      <c r="C6065" t="s">
        <v>8198</v>
      </c>
      <c r="D6065">
        <v>1909</v>
      </c>
      <c r="E6065">
        <v>3</v>
      </c>
      <c r="F6065">
        <v>840</v>
      </c>
      <c r="G6065" s="1">
        <v>3079</v>
      </c>
      <c r="H6065" t="s">
        <v>926</v>
      </c>
      <c r="I6065" t="s">
        <v>927</v>
      </c>
      <c r="J6065" t="s">
        <v>7327</v>
      </c>
      <c r="K6065" t="s">
        <v>928</v>
      </c>
      <c r="L6065" t="s">
        <v>928</v>
      </c>
      <c r="N6065" t="s">
        <v>12540</v>
      </c>
    </row>
    <row r="6066" spans="1:14" hidden="1" x14ac:dyDescent="0.25">
      <c r="A6066">
        <v>2827</v>
      </c>
      <c r="B6066" t="s">
        <v>12541</v>
      </c>
      <c r="D6066">
        <v>1909</v>
      </c>
      <c r="E6066">
        <v>3</v>
      </c>
      <c r="F6066">
        <v>840</v>
      </c>
      <c r="G6066" s="1">
        <v>3077</v>
      </c>
      <c r="H6066" t="s">
        <v>2657</v>
      </c>
      <c r="I6066" t="s">
        <v>2658</v>
      </c>
      <c r="J6066" t="s">
        <v>11807</v>
      </c>
      <c r="K6066" t="s">
        <v>11808</v>
      </c>
      <c r="L6066" t="s">
        <v>11808</v>
      </c>
      <c r="N6066" t="s">
        <v>12542</v>
      </c>
    </row>
    <row r="6067" spans="1:14" hidden="1" x14ac:dyDescent="0.25">
      <c r="A6067">
        <v>2800</v>
      </c>
      <c r="B6067" t="s">
        <v>2204</v>
      </c>
      <c r="D6067">
        <v>1909</v>
      </c>
      <c r="E6067">
        <v>3</v>
      </c>
      <c r="F6067">
        <v>838</v>
      </c>
      <c r="G6067" s="1">
        <v>3076</v>
      </c>
      <c r="H6067" t="s">
        <v>2657</v>
      </c>
      <c r="I6067" t="s">
        <v>2658</v>
      </c>
      <c r="J6067" t="s">
        <v>8444</v>
      </c>
      <c r="K6067" t="s">
        <v>9492</v>
      </c>
      <c r="L6067" t="s">
        <v>9492</v>
      </c>
      <c r="N6067" t="s">
        <v>12543</v>
      </c>
    </row>
    <row r="6068" spans="1:14" hidden="1" x14ac:dyDescent="0.25">
      <c r="A6068">
        <v>2826</v>
      </c>
      <c r="B6068" t="s">
        <v>12544</v>
      </c>
      <c r="D6068">
        <v>1909</v>
      </c>
      <c r="E6068">
        <v>3</v>
      </c>
      <c r="F6068">
        <v>840</v>
      </c>
      <c r="G6068" s="1">
        <v>3065</v>
      </c>
      <c r="H6068" t="s">
        <v>2657</v>
      </c>
      <c r="I6068" t="s">
        <v>2658</v>
      </c>
      <c r="J6068" t="s">
        <v>12545</v>
      </c>
      <c r="K6068" t="s">
        <v>12546</v>
      </c>
      <c r="L6068" t="s">
        <v>12546</v>
      </c>
      <c r="N6068" t="s">
        <v>12547</v>
      </c>
    </row>
    <row r="6069" spans="1:14" hidden="1" x14ac:dyDescent="0.25">
      <c r="A6069">
        <v>2900</v>
      </c>
      <c r="B6069" t="s">
        <v>12548</v>
      </c>
      <c r="D6069">
        <v>1909</v>
      </c>
      <c r="E6069">
        <v>3</v>
      </c>
      <c r="F6069">
        <v>844</v>
      </c>
      <c r="G6069" s="1">
        <v>3064</v>
      </c>
      <c r="H6069" t="s">
        <v>18</v>
      </c>
      <c r="I6069" t="s">
        <v>19</v>
      </c>
      <c r="J6069" t="s">
        <v>12549</v>
      </c>
      <c r="K6069" t="s">
        <v>28</v>
      </c>
      <c r="L6069" t="s">
        <v>28</v>
      </c>
      <c r="N6069" t="s">
        <v>12550</v>
      </c>
    </row>
    <row r="6070" spans="1:14" hidden="1" x14ac:dyDescent="0.25">
      <c r="A6070">
        <v>2891</v>
      </c>
      <c r="B6070" t="s">
        <v>12551</v>
      </c>
      <c r="D6070">
        <v>1909</v>
      </c>
      <c r="E6070">
        <v>3</v>
      </c>
      <c r="F6070">
        <v>843</v>
      </c>
      <c r="G6070" s="1">
        <v>3063</v>
      </c>
      <c r="H6070" t="s">
        <v>68</v>
      </c>
      <c r="I6070" t="s">
        <v>69</v>
      </c>
      <c r="J6070" t="s">
        <v>10580</v>
      </c>
      <c r="K6070" t="s">
        <v>10581</v>
      </c>
      <c r="L6070" t="s">
        <v>10581</v>
      </c>
      <c r="N6070" t="s">
        <v>12552</v>
      </c>
    </row>
    <row r="6071" spans="1:14" hidden="1" x14ac:dyDescent="0.25">
      <c r="A6071">
        <v>2813</v>
      </c>
      <c r="B6071" t="s">
        <v>12553</v>
      </c>
      <c r="D6071">
        <v>1909</v>
      </c>
      <c r="E6071">
        <v>3</v>
      </c>
      <c r="F6071">
        <v>838</v>
      </c>
      <c r="G6071" s="1">
        <v>3057</v>
      </c>
      <c r="H6071" t="s">
        <v>68</v>
      </c>
      <c r="I6071" t="s">
        <v>69</v>
      </c>
      <c r="J6071" t="s">
        <v>12554</v>
      </c>
      <c r="K6071" t="s">
        <v>308</v>
      </c>
      <c r="L6071" t="s">
        <v>308</v>
      </c>
      <c r="N6071" t="s">
        <v>12555</v>
      </c>
    </row>
    <row r="6072" spans="1:14" hidden="1" x14ac:dyDescent="0.25">
      <c r="A6072">
        <v>2814</v>
      </c>
      <c r="B6072" t="s">
        <v>12556</v>
      </c>
      <c r="D6072">
        <v>1909</v>
      </c>
      <c r="E6072">
        <v>3</v>
      </c>
      <c r="F6072">
        <v>838</v>
      </c>
      <c r="G6072" s="1">
        <v>3057</v>
      </c>
      <c r="H6072" t="s">
        <v>68</v>
      </c>
      <c r="I6072" t="s">
        <v>69</v>
      </c>
      <c r="J6072" t="s">
        <v>12554</v>
      </c>
      <c r="K6072" t="s">
        <v>308</v>
      </c>
      <c r="L6072" t="s">
        <v>308</v>
      </c>
      <c r="N6072" t="s">
        <v>12557</v>
      </c>
    </row>
    <row r="6073" spans="1:14" hidden="1" x14ac:dyDescent="0.25">
      <c r="A6073">
        <v>2946</v>
      </c>
      <c r="B6073" t="s">
        <v>12558</v>
      </c>
      <c r="C6073" t="s">
        <v>8198</v>
      </c>
      <c r="D6073">
        <v>1909</v>
      </c>
      <c r="E6073">
        <v>3</v>
      </c>
      <c r="F6073">
        <v>847</v>
      </c>
      <c r="G6073" s="1">
        <v>3055</v>
      </c>
      <c r="H6073" t="s">
        <v>926</v>
      </c>
      <c r="I6073" t="s">
        <v>927</v>
      </c>
      <c r="J6073" t="s">
        <v>7327</v>
      </c>
      <c r="K6073" t="s">
        <v>928</v>
      </c>
      <c r="L6073" t="s">
        <v>928</v>
      </c>
      <c r="N6073" t="s">
        <v>12559</v>
      </c>
    </row>
    <row r="6074" spans="1:14" hidden="1" x14ac:dyDescent="0.25">
      <c r="A6074">
        <v>2865</v>
      </c>
      <c r="B6074" t="s">
        <v>12560</v>
      </c>
      <c r="D6074">
        <v>1909</v>
      </c>
      <c r="E6074">
        <v>3</v>
      </c>
      <c r="F6074">
        <v>841</v>
      </c>
      <c r="G6074" s="1">
        <v>3050</v>
      </c>
      <c r="H6074" t="s">
        <v>18</v>
      </c>
      <c r="I6074" t="s">
        <v>19</v>
      </c>
      <c r="J6074" t="s">
        <v>8974</v>
      </c>
      <c r="K6074" t="s">
        <v>8975</v>
      </c>
      <c r="L6074" t="s">
        <v>8975</v>
      </c>
      <c r="N6074" t="s">
        <v>12561</v>
      </c>
    </row>
    <row r="6075" spans="1:14" hidden="1" x14ac:dyDescent="0.25">
      <c r="A6075">
        <v>2882</v>
      </c>
      <c r="B6075" t="s">
        <v>9183</v>
      </c>
      <c r="D6075">
        <v>1909</v>
      </c>
      <c r="E6075">
        <v>3</v>
      </c>
      <c r="F6075">
        <v>843</v>
      </c>
      <c r="G6075" s="1">
        <v>3048</v>
      </c>
      <c r="H6075" t="s">
        <v>8847</v>
      </c>
      <c r="I6075" t="s">
        <v>3062</v>
      </c>
      <c r="J6075" t="s">
        <v>12562</v>
      </c>
      <c r="K6075" t="s">
        <v>10804</v>
      </c>
      <c r="L6075" t="s">
        <v>10804</v>
      </c>
      <c r="N6075" t="s">
        <v>12563</v>
      </c>
    </row>
    <row r="6076" spans="1:14" hidden="1" x14ac:dyDescent="0.25">
      <c r="A6076">
        <v>2907</v>
      </c>
      <c r="B6076" t="s">
        <v>12564</v>
      </c>
      <c r="D6076">
        <v>1909</v>
      </c>
      <c r="E6076">
        <v>3</v>
      </c>
      <c r="F6076">
        <v>845</v>
      </c>
      <c r="G6076" s="1">
        <v>3048</v>
      </c>
      <c r="H6076" t="s">
        <v>2657</v>
      </c>
      <c r="I6076" t="s">
        <v>2658</v>
      </c>
      <c r="J6076" t="s">
        <v>11661</v>
      </c>
      <c r="K6076" t="s">
        <v>11662</v>
      </c>
      <c r="L6076" t="s">
        <v>11662</v>
      </c>
      <c r="N6076" t="s">
        <v>12565</v>
      </c>
    </row>
    <row r="6077" spans="1:14" hidden="1" x14ac:dyDescent="0.25">
      <c r="A6077">
        <v>2908</v>
      </c>
      <c r="B6077" t="s">
        <v>1801</v>
      </c>
      <c r="D6077">
        <v>1909</v>
      </c>
      <c r="E6077">
        <v>3</v>
      </c>
      <c r="F6077">
        <v>845</v>
      </c>
      <c r="G6077" s="1">
        <v>3048</v>
      </c>
      <c r="H6077" t="s">
        <v>2657</v>
      </c>
      <c r="I6077" t="s">
        <v>2658</v>
      </c>
      <c r="J6077" t="s">
        <v>11661</v>
      </c>
      <c r="K6077" t="s">
        <v>11662</v>
      </c>
      <c r="L6077" t="s">
        <v>11662</v>
      </c>
      <c r="N6077" t="s">
        <v>12565</v>
      </c>
    </row>
    <row r="6078" spans="1:14" hidden="1" x14ac:dyDescent="0.25">
      <c r="A6078">
        <v>2909</v>
      </c>
      <c r="B6078" t="s">
        <v>12566</v>
      </c>
      <c r="D6078">
        <v>1909</v>
      </c>
      <c r="E6078">
        <v>3</v>
      </c>
      <c r="F6078">
        <v>845</v>
      </c>
      <c r="G6078" s="1">
        <v>3048</v>
      </c>
      <c r="H6078" t="s">
        <v>2657</v>
      </c>
      <c r="I6078" t="s">
        <v>2658</v>
      </c>
      <c r="J6078" t="s">
        <v>11661</v>
      </c>
      <c r="K6078" t="s">
        <v>11662</v>
      </c>
      <c r="L6078" t="s">
        <v>11662</v>
      </c>
      <c r="N6078" t="s">
        <v>12565</v>
      </c>
    </row>
    <row r="6079" spans="1:14" hidden="1" x14ac:dyDescent="0.25">
      <c r="A6079">
        <v>2913</v>
      </c>
      <c r="B6079" t="s">
        <v>12567</v>
      </c>
      <c r="D6079">
        <v>1909</v>
      </c>
      <c r="E6079">
        <v>3</v>
      </c>
      <c r="F6079">
        <v>845</v>
      </c>
      <c r="G6079" s="1">
        <v>3047</v>
      </c>
      <c r="H6079" t="s">
        <v>8847</v>
      </c>
      <c r="I6079" t="s">
        <v>3062</v>
      </c>
      <c r="J6079" t="s">
        <v>7078</v>
      </c>
      <c r="K6079" t="s">
        <v>7079</v>
      </c>
      <c r="L6079" t="s">
        <v>7079</v>
      </c>
      <c r="N6079" t="s">
        <v>12568</v>
      </c>
    </row>
    <row r="6080" spans="1:14" hidden="1" x14ac:dyDescent="0.25">
      <c r="A6080">
        <v>2795</v>
      </c>
      <c r="B6080" t="s">
        <v>12569</v>
      </c>
      <c r="D6080">
        <v>1909</v>
      </c>
      <c r="E6080">
        <v>3</v>
      </c>
      <c r="F6080">
        <v>837</v>
      </c>
      <c r="G6080" s="1">
        <v>3043</v>
      </c>
      <c r="H6080" t="s">
        <v>3234</v>
      </c>
      <c r="I6080" t="s">
        <v>3235</v>
      </c>
      <c r="J6080" t="s">
        <v>12570</v>
      </c>
      <c r="K6080" t="s">
        <v>12571</v>
      </c>
      <c r="L6080" t="s">
        <v>12571</v>
      </c>
      <c r="N6080" t="s">
        <v>12572</v>
      </c>
    </row>
    <row r="6081" spans="1:14" hidden="1" x14ac:dyDescent="0.25">
      <c r="A6081">
        <v>2835</v>
      </c>
      <c r="B6081" t="s">
        <v>2495</v>
      </c>
      <c r="D6081">
        <v>1909</v>
      </c>
      <c r="E6081">
        <v>3</v>
      </c>
      <c r="F6081">
        <v>840</v>
      </c>
      <c r="G6081" s="1">
        <v>3043</v>
      </c>
      <c r="H6081" t="s">
        <v>68</v>
      </c>
      <c r="I6081" t="s">
        <v>69</v>
      </c>
      <c r="J6081" t="s">
        <v>12573</v>
      </c>
      <c r="K6081" t="s">
        <v>9635</v>
      </c>
      <c r="L6081" t="s">
        <v>9635</v>
      </c>
      <c r="N6081" t="s">
        <v>12574</v>
      </c>
    </row>
    <row r="6082" spans="1:14" hidden="1" x14ac:dyDescent="0.25">
      <c r="A6082">
        <v>2876</v>
      </c>
      <c r="B6082" t="s">
        <v>10117</v>
      </c>
      <c r="D6082">
        <v>1909</v>
      </c>
      <c r="E6082">
        <v>3</v>
      </c>
      <c r="F6082">
        <v>842</v>
      </c>
      <c r="G6082" s="1">
        <v>3042</v>
      </c>
      <c r="H6082" t="s">
        <v>4226</v>
      </c>
      <c r="I6082" t="s">
        <v>4227</v>
      </c>
      <c r="J6082" t="s">
        <v>12575</v>
      </c>
      <c r="K6082" t="s">
        <v>8092</v>
      </c>
      <c r="L6082" t="s">
        <v>8092</v>
      </c>
      <c r="N6082" t="s">
        <v>12576</v>
      </c>
    </row>
    <row r="6083" spans="1:14" hidden="1" x14ac:dyDescent="0.25">
      <c r="A6083">
        <v>2903</v>
      </c>
      <c r="B6083" t="s">
        <v>12577</v>
      </c>
      <c r="D6083">
        <v>1909</v>
      </c>
      <c r="E6083">
        <v>3</v>
      </c>
      <c r="F6083">
        <v>844</v>
      </c>
      <c r="G6083" s="1">
        <v>3042</v>
      </c>
      <c r="H6083" t="s">
        <v>8847</v>
      </c>
      <c r="I6083" t="s">
        <v>3062</v>
      </c>
      <c r="J6083" t="s">
        <v>12578</v>
      </c>
      <c r="K6083" t="s">
        <v>12579</v>
      </c>
      <c r="L6083" t="s">
        <v>12579</v>
      </c>
      <c r="N6083" t="s">
        <v>12580</v>
      </c>
    </row>
    <row r="6084" spans="1:14" hidden="1" x14ac:dyDescent="0.25">
      <c r="A6084">
        <v>2956</v>
      </c>
      <c r="B6084" t="s">
        <v>12581</v>
      </c>
      <c r="D6084">
        <v>1909</v>
      </c>
      <c r="E6084">
        <v>3</v>
      </c>
      <c r="F6084">
        <v>847</v>
      </c>
      <c r="G6084" s="1">
        <v>3039</v>
      </c>
      <c r="H6084" t="s">
        <v>8847</v>
      </c>
      <c r="I6084" t="s">
        <v>3062</v>
      </c>
      <c r="J6084" t="s">
        <v>12582</v>
      </c>
      <c r="K6084" t="s">
        <v>12339</v>
      </c>
      <c r="L6084" t="s">
        <v>12339</v>
      </c>
      <c r="N6084" t="s">
        <v>12583</v>
      </c>
    </row>
    <row r="6085" spans="1:14" hidden="1" x14ac:dyDescent="0.25">
      <c r="A6085">
        <v>2934</v>
      </c>
      <c r="B6085" t="s">
        <v>12584</v>
      </c>
      <c r="D6085">
        <v>1909</v>
      </c>
      <c r="E6085">
        <v>3</v>
      </c>
      <c r="F6085">
        <v>846</v>
      </c>
      <c r="G6085" s="1">
        <v>3037</v>
      </c>
      <c r="H6085" t="s">
        <v>926</v>
      </c>
      <c r="I6085" t="s">
        <v>927</v>
      </c>
      <c r="J6085" t="s">
        <v>8526</v>
      </c>
      <c r="K6085" t="s">
        <v>928</v>
      </c>
      <c r="L6085" t="s">
        <v>928</v>
      </c>
      <c r="N6085" t="s">
        <v>12585</v>
      </c>
    </row>
    <row r="6086" spans="1:14" hidden="1" x14ac:dyDescent="0.25">
      <c r="A6086">
        <v>2816</v>
      </c>
      <c r="B6086" t="s">
        <v>12586</v>
      </c>
      <c r="D6086">
        <v>1909</v>
      </c>
      <c r="E6086">
        <v>3</v>
      </c>
      <c r="F6086">
        <v>839</v>
      </c>
      <c r="G6086" s="1">
        <v>3036</v>
      </c>
      <c r="H6086" t="s">
        <v>138</v>
      </c>
      <c r="I6086" t="s">
        <v>139</v>
      </c>
      <c r="J6086" t="s">
        <v>12587</v>
      </c>
      <c r="K6086" t="s">
        <v>11923</v>
      </c>
      <c r="L6086" t="s">
        <v>11923</v>
      </c>
      <c r="N6086" t="s">
        <v>12588</v>
      </c>
    </row>
    <row r="6087" spans="1:14" hidden="1" x14ac:dyDescent="0.25">
      <c r="A6087">
        <v>2834</v>
      </c>
      <c r="B6087" t="s">
        <v>12589</v>
      </c>
      <c r="D6087">
        <v>1909</v>
      </c>
      <c r="E6087">
        <v>3</v>
      </c>
      <c r="F6087">
        <v>840</v>
      </c>
      <c r="G6087" s="1">
        <v>3035</v>
      </c>
      <c r="H6087" t="s">
        <v>68</v>
      </c>
      <c r="I6087" t="s">
        <v>69</v>
      </c>
      <c r="J6087" t="s">
        <v>5352</v>
      </c>
      <c r="K6087" t="s">
        <v>151</v>
      </c>
      <c r="L6087" t="s">
        <v>151</v>
      </c>
      <c r="N6087" t="s">
        <v>12590</v>
      </c>
    </row>
    <row r="6088" spans="1:14" hidden="1" x14ac:dyDescent="0.25">
      <c r="A6088">
        <v>2902</v>
      </c>
      <c r="B6088" t="s">
        <v>12591</v>
      </c>
      <c r="D6088">
        <v>1909</v>
      </c>
      <c r="E6088">
        <v>3</v>
      </c>
      <c r="F6088">
        <v>844</v>
      </c>
      <c r="G6088" s="1">
        <v>3035</v>
      </c>
      <c r="H6088" t="s">
        <v>8847</v>
      </c>
      <c r="I6088" t="s">
        <v>3062</v>
      </c>
      <c r="J6088" t="s">
        <v>12457</v>
      </c>
      <c r="K6088" t="s">
        <v>10123</v>
      </c>
      <c r="L6088" t="s">
        <v>10123</v>
      </c>
      <c r="N6088" t="s">
        <v>12592</v>
      </c>
    </row>
    <row r="6089" spans="1:14" hidden="1" x14ac:dyDescent="0.25">
      <c r="A6089">
        <v>2933</v>
      </c>
      <c r="B6089" t="s">
        <v>12593</v>
      </c>
      <c r="D6089">
        <v>1909</v>
      </c>
      <c r="E6089">
        <v>3</v>
      </c>
      <c r="F6089">
        <v>846</v>
      </c>
      <c r="G6089" s="1">
        <v>3034</v>
      </c>
      <c r="H6089" t="s">
        <v>926</v>
      </c>
      <c r="I6089" t="s">
        <v>927</v>
      </c>
      <c r="J6089" t="s">
        <v>7327</v>
      </c>
      <c r="K6089" t="s">
        <v>928</v>
      </c>
      <c r="L6089" t="s">
        <v>928</v>
      </c>
      <c r="N6089" t="s">
        <v>12594</v>
      </c>
    </row>
    <row r="6090" spans="1:14" hidden="1" x14ac:dyDescent="0.25">
      <c r="A6090">
        <v>2895</v>
      </c>
      <c r="B6090" t="s">
        <v>12595</v>
      </c>
      <c r="D6090">
        <v>1909</v>
      </c>
      <c r="E6090">
        <v>3</v>
      </c>
      <c r="F6090">
        <v>844</v>
      </c>
      <c r="G6090" s="1">
        <v>3029</v>
      </c>
      <c r="H6090" t="s">
        <v>8847</v>
      </c>
      <c r="I6090" t="s">
        <v>3062</v>
      </c>
      <c r="J6090" t="s">
        <v>12596</v>
      </c>
      <c r="K6090" t="s">
        <v>12579</v>
      </c>
      <c r="L6090" t="s">
        <v>12579</v>
      </c>
      <c r="N6090" t="s">
        <v>12597</v>
      </c>
    </row>
    <row r="6091" spans="1:14" hidden="1" x14ac:dyDescent="0.25">
      <c r="A6091">
        <v>2920</v>
      </c>
      <c r="B6091" t="s">
        <v>12598</v>
      </c>
      <c r="D6091">
        <v>1909</v>
      </c>
      <c r="E6091">
        <v>3</v>
      </c>
      <c r="F6091">
        <v>846</v>
      </c>
      <c r="G6091" s="1">
        <v>3029</v>
      </c>
      <c r="H6091" t="s">
        <v>68</v>
      </c>
      <c r="I6091" t="s">
        <v>69</v>
      </c>
      <c r="J6091" t="s">
        <v>4782</v>
      </c>
      <c r="K6091" t="s">
        <v>565</v>
      </c>
      <c r="L6091" t="s">
        <v>565</v>
      </c>
      <c r="N6091" t="s">
        <v>12599</v>
      </c>
    </row>
    <row r="6092" spans="1:14" hidden="1" x14ac:dyDescent="0.25">
      <c r="A6092">
        <v>2799</v>
      </c>
      <c r="B6092" t="s">
        <v>12600</v>
      </c>
      <c r="D6092">
        <v>1909</v>
      </c>
      <c r="E6092">
        <v>3</v>
      </c>
      <c r="F6092">
        <v>838</v>
      </c>
      <c r="G6092" s="1">
        <v>3028</v>
      </c>
      <c r="H6092" t="s">
        <v>2657</v>
      </c>
      <c r="I6092" t="s">
        <v>2658</v>
      </c>
      <c r="J6092" t="s">
        <v>12601</v>
      </c>
      <c r="K6092" t="s">
        <v>12602</v>
      </c>
      <c r="L6092" t="s">
        <v>12602</v>
      </c>
      <c r="N6092" t="s">
        <v>12603</v>
      </c>
    </row>
    <row r="6093" spans="1:14" hidden="1" x14ac:dyDescent="0.25">
      <c r="A6093">
        <v>2833</v>
      </c>
      <c r="B6093" t="s">
        <v>12604</v>
      </c>
      <c r="D6093">
        <v>1909</v>
      </c>
      <c r="E6093">
        <v>3</v>
      </c>
      <c r="F6093">
        <v>840</v>
      </c>
      <c r="G6093" s="1">
        <v>3027</v>
      </c>
      <c r="H6093" t="s">
        <v>68</v>
      </c>
      <c r="I6093" t="s">
        <v>69</v>
      </c>
      <c r="J6093" t="s">
        <v>11395</v>
      </c>
      <c r="K6093" t="s">
        <v>11396</v>
      </c>
      <c r="L6093" t="s">
        <v>11396</v>
      </c>
      <c r="N6093" t="s">
        <v>12605</v>
      </c>
    </row>
    <row r="6094" spans="1:14" hidden="1" x14ac:dyDescent="0.25">
      <c r="A6094">
        <v>2842</v>
      </c>
      <c r="B6094" t="s">
        <v>12606</v>
      </c>
      <c r="D6094">
        <v>1909</v>
      </c>
      <c r="E6094">
        <v>3</v>
      </c>
      <c r="F6094">
        <v>840</v>
      </c>
      <c r="G6094" s="1">
        <v>3027</v>
      </c>
      <c r="H6094" t="s">
        <v>89</v>
      </c>
      <c r="I6094" t="s">
        <v>90</v>
      </c>
      <c r="J6094" t="s">
        <v>8953</v>
      </c>
      <c r="K6094" t="s">
        <v>7612</v>
      </c>
      <c r="L6094" t="s">
        <v>7612</v>
      </c>
      <c r="N6094" t="s">
        <v>12607</v>
      </c>
    </row>
    <row r="6095" spans="1:14" hidden="1" x14ac:dyDescent="0.25">
      <c r="A6095">
        <v>2906</v>
      </c>
      <c r="B6095" t="s">
        <v>12608</v>
      </c>
      <c r="D6095">
        <v>1909</v>
      </c>
      <c r="E6095">
        <v>3</v>
      </c>
      <c r="F6095">
        <v>844</v>
      </c>
      <c r="G6095" s="1">
        <v>3027</v>
      </c>
      <c r="H6095" t="s">
        <v>4226</v>
      </c>
      <c r="I6095" t="s">
        <v>4227</v>
      </c>
      <c r="J6095" t="s">
        <v>12609</v>
      </c>
      <c r="K6095" t="s">
        <v>6702</v>
      </c>
      <c r="L6095" t="s">
        <v>6702</v>
      </c>
      <c r="N6095" t="s">
        <v>12610</v>
      </c>
    </row>
    <row r="6096" spans="1:14" hidden="1" x14ac:dyDescent="0.25">
      <c r="A6096">
        <v>2919</v>
      </c>
      <c r="B6096" t="s">
        <v>12611</v>
      </c>
      <c r="D6096">
        <v>1909</v>
      </c>
      <c r="E6096">
        <v>3</v>
      </c>
      <c r="F6096">
        <v>846</v>
      </c>
      <c r="G6096" s="1">
        <v>3027</v>
      </c>
      <c r="H6096" t="s">
        <v>68</v>
      </c>
      <c r="I6096" t="s">
        <v>69</v>
      </c>
      <c r="J6096" t="s">
        <v>6452</v>
      </c>
      <c r="K6096" t="s">
        <v>6453</v>
      </c>
      <c r="L6096" t="s">
        <v>6453</v>
      </c>
      <c r="N6096" t="s">
        <v>12612</v>
      </c>
    </row>
    <row r="6097" spans="1:14" hidden="1" x14ac:dyDescent="0.25">
      <c r="A6097">
        <v>2952</v>
      </c>
      <c r="B6097" t="s">
        <v>12613</v>
      </c>
      <c r="D6097">
        <v>1909</v>
      </c>
      <c r="E6097">
        <v>3</v>
      </c>
      <c r="F6097">
        <v>847</v>
      </c>
      <c r="G6097" s="1">
        <v>3024</v>
      </c>
      <c r="H6097" t="s">
        <v>18</v>
      </c>
      <c r="I6097" t="s">
        <v>19</v>
      </c>
      <c r="J6097" t="s">
        <v>12154</v>
      </c>
      <c r="K6097" t="s">
        <v>11931</v>
      </c>
      <c r="L6097" t="s">
        <v>11931</v>
      </c>
      <c r="N6097" t="s">
        <v>12614</v>
      </c>
    </row>
    <row r="6098" spans="1:14" hidden="1" x14ac:dyDescent="0.25">
      <c r="A6098">
        <v>2862</v>
      </c>
      <c r="B6098" t="s">
        <v>12615</v>
      </c>
      <c r="D6098">
        <v>1909</v>
      </c>
      <c r="E6098">
        <v>3</v>
      </c>
      <c r="F6098">
        <v>841</v>
      </c>
      <c r="G6098" s="1">
        <v>3023</v>
      </c>
      <c r="H6098" t="s">
        <v>18</v>
      </c>
      <c r="I6098" t="s">
        <v>19</v>
      </c>
      <c r="J6098" t="s">
        <v>8974</v>
      </c>
      <c r="K6098" t="s">
        <v>8975</v>
      </c>
      <c r="L6098" t="s">
        <v>8975</v>
      </c>
      <c r="N6098" t="s">
        <v>12616</v>
      </c>
    </row>
    <row r="6099" spans="1:14" hidden="1" x14ac:dyDescent="0.25">
      <c r="A6099">
        <v>2863</v>
      </c>
      <c r="B6099" t="s">
        <v>12617</v>
      </c>
      <c r="D6099">
        <v>1909</v>
      </c>
      <c r="E6099">
        <v>3</v>
      </c>
      <c r="F6099">
        <v>841</v>
      </c>
      <c r="G6099" s="1">
        <v>3023</v>
      </c>
      <c r="H6099" t="s">
        <v>4968</v>
      </c>
      <c r="I6099" t="s">
        <v>4969</v>
      </c>
      <c r="J6099" t="s">
        <v>8862</v>
      </c>
      <c r="K6099" t="s">
        <v>4971</v>
      </c>
      <c r="L6099" t="s">
        <v>4971</v>
      </c>
      <c r="N6099" t="s">
        <v>12618</v>
      </c>
    </row>
    <row r="6100" spans="1:14" hidden="1" x14ac:dyDescent="0.25">
      <c r="A6100">
        <v>2841</v>
      </c>
      <c r="B6100" t="s">
        <v>9300</v>
      </c>
      <c r="D6100">
        <v>1909</v>
      </c>
      <c r="E6100">
        <v>3</v>
      </c>
      <c r="F6100">
        <v>840</v>
      </c>
      <c r="G6100" s="1">
        <v>3022</v>
      </c>
      <c r="H6100" t="s">
        <v>4504</v>
      </c>
      <c r="I6100" t="s">
        <v>4505</v>
      </c>
      <c r="J6100" t="s">
        <v>12619</v>
      </c>
      <c r="K6100" t="s">
        <v>12620</v>
      </c>
      <c r="L6100" t="s">
        <v>12620</v>
      </c>
      <c r="N6100" t="s">
        <v>12621</v>
      </c>
    </row>
    <row r="6101" spans="1:14" hidden="1" x14ac:dyDescent="0.25">
      <c r="A6101">
        <v>2918</v>
      </c>
      <c r="B6101" t="s">
        <v>12622</v>
      </c>
      <c r="D6101">
        <v>1909</v>
      </c>
      <c r="E6101">
        <v>3</v>
      </c>
      <c r="F6101">
        <v>846</v>
      </c>
      <c r="G6101" s="1">
        <v>3016</v>
      </c>
      <c r="H6101" t="s">
        <v>68</v>
      </c>
      <c r="I6101" t="s">
        <v>69</v>
      </c>
      <c r="J6101" t="s">
        <v>6019</v>
      </c>
      <c r="K6101" t="s">
        <v>6020</v>
      </c>
      <c r="L6101" t="s">
        <v>6020</v>
      </c>
      <c r="N6101" t="s">
        <v>12623</v>
      </c>
    </row>
    <row r="6102" spans="1:14" hidden="1" x14ac:dyDescent="0.25">
      <c r="A6102">
        <v>2861</v>
      </c>
      <c r="B6102" t="s">
        <v>12624</v>
      </c>
      <c r="D6102">
        <v>1909</v>
      </c>
      <c r="E6102">
        <v>3</v>
      </c>
      <c r="F6102">
        <v>841</v>
      </c>
      <c r="G6102" s="1">
        <v>3015</v>
      </c>
      <c r="H6102" t="s">
        <v>18</v>
      </c>
      <c r="I6102" t="s">
        <v>19</v>
      </c>
      <c r="J6102" t="s">
        <v>12392</v>
      </c>
      <c r="K6102" t="s">
        <v>4061</v>
      </c>
      <c r="L6102" t="s">
        <v>4061</v>
      </c>
      <c r="N6102" t="s">
        <v>12625</v>
      </c>
    </row>
    <row r="6103" spans="1:14" hidden="1" x14ac:dyDescent="0.25">
      <c r="A6103">
        <v>2840</v>
      </c>
      <c r="B6103" t="s">
        <v>12626</v>
      </c>
      <c r="D6103">
        <v>1909</v>
      </c>
      <c r="E6103">
        <v>3</v>
      </c>
      <c r="F6103">
        <v>840</v>
      </c>
      <c r="G6103" s="1">
        <v>3013</v>
      </c>
      <c r="H6103" t="s">
        <v>12330</v>
      </c>
      <c r="I6103" t="s">
        <v>3682</v>
      </c>
      <c r="J6103" t="s">
        <v>10234</v>
      </c>
      <c r="K6103" t="s">
        <v>9217</v>
      </c>
      <c r="L6103" t="s">
        <v>9217</v>
      </c>
      <c r="N6103" t="s">
        <v>12627</v>
      </c>
    </row>
    <row r="6104" spans="1:14" hidden="1" x14ac:dyDescent="0.25">
      <c r="A6104">
        <v>2860</v>
      </c>
      <c r="B6104" t="s">
        <v>12628</v>
      </c>
      <c r="D6104">
        <v>1909</v>
      </c>
      <c r="E6104">
        <v>3</v>
      </c>
      <c r="F6104">
        <v>841</v>
      </c>
      <c r="G6104" s="1">
        <v>3012</v>
      </c>
      <c r="H6104" t="s">
        <v>18</v>
      </c>
      <c r="I6104" t="s">
        <v>19</v>
      </c>
      <c r="J6104" t="s">
        <v>8974</v>
      </c>
      <c r="K6104" t="s">
        <v>8975</v>
      </c>
      <c r="L6104" t="s">
        <v>8975</v>
      </c>
      <c r="N6104" t="s">
        <v>12629</v>
      </c>
    </row>
    <row r="6105" spans="1:14" hidden="1" x14ac:dyDescent="0.25">
      <c r="A6105">
        <v>2803</v>
      </c>
      <c r="B6105" t="s">
        <v>12630</v>
      </c>
      <c r="D6105">
        <v>1909</v>
      </c>
      <c r="E6105">
        <v>3</v>
      </c>
      <c r="F6105">
        <v>838</v>
      </c>
      <c r="G6105" s="1">
        <v>3008</v>
      </c>
      <c r="H6105" t="s">
        <v>18</v>
      </c>
      <c r="I6105" t="s">
        <v>19</v>
      </c>
      <c r="J6105" t="s">
        <v>12392</v>
      </c>
      <c r="K6105" t="s">
        <v>4061</v>
      </c>
      <c r="L6105" t="s">
        <v>4061</v>
      </c>
      <c r="N6105" t="s">
        <v>12631</v>
      </c>
    </row>
    <row r="6106" spans="1:14" hidden="1" x14ac:dyDescent="0.25">
      <c r="A6106">
        <v>2957</v>
      </c>
      <c r="B6106" t="s">
        <v>12632</v>
      </c>
      <c r="D6106">
        <v>1909</v>
      </c>
      <c r="E6106">
        <v>3</v>
      </c>
      <c r="F6106">
        <v>848</v>
      </c>
      <c r="G6106" s="1">
        <v>3008</v>
      </c>
      <c r="H6106" t="s">
        <v>3234</v>
      </c>
      <c r="I6106" t="s">
        <v>3235</v>
      </c>
      <c r="J6106" t="s">
        <v>12633</v>
      </c>
      <c r="K6106" t="s">
        <v>12634</v>
      </c>
      <c r="L6106" t="s">
        <v>12634</v>
      </c>
      <c r="N6106" t="s">
        <v>12635</v>
      </c>
    </row>
    <row r="6107" spans="1:14" hidden="1" x14ac:dyDescent="0.25">
      <c r="A6107">
        <v>2802</v>
      </c>
      <c r="B6107" t="s">
        <v>12636</v>
      </c>
      <c r="D6107">
        <v>1909</v>
      </c>
      <c r="E6107">
        <v>3</v>
      </c>
      <c r="F6107">
        <v>838</v>
      </c>
      <c r="G6107" s="1">
        <v>3001</v>
      </c>
      <c r="H6107" t="s">
        <v>18</v>
      </c>
      <c r="I6107" t="s">
        <v>19</v>
      </c>
      <c r="J6107" t="s">
        <v>12392</v>
      </c>
      <c r="K6107" t="s">
        <v>4061</v>
      </c>
      <c r="L6107" t="s">
        <v>4061</v>
      </c>
      <c r="N6107" t="s">
        <v>12637</v>
      </c>
    </row>
    <row r="6108" spans="1:14" hidden="1" x14ac:dyDescent="0.25">
      <c r="A6108">
        <v>2899</v>
      </c>
      <c r="B6108" t="s">
        <v>12638</v>
      </c>
      <c r="D6108">
        <v>1909</v>
      </c>
      <c r="E6108">
        <v>3</v>
      </c>
      <c r="F6108">
        <v>844</v>
      </c>
      <c r="G6108" s="1">
        <v>3000</v>
      </c>
      <c r="H6108" t="s">
        <v>18</v>
      </c>
      <c r="I6108" t="s">
        <v>19</v>
      </c>
      <c r="J6108" t="s">
        <v>12639</v>
      </c>
      <c r="K6108" t="s">
        <v>8975</v>
      </c>
      <c r="L6108" t="s">
        <v>8975</v>
      </c>
      <c r="N6108" t="s">
        <v>12640</v>
      </c>
    </row>
    <row r="6109" spans="1:14" hidden="1" x14ac:dyDescent="0.25">
      <c r="A6109">
        <v>2832</v>
      </c>
      <c r="B6109" t="s">
        <v>3512</v>
      </c>
      <c r="D6109">
        <v>1909</v>
      </c>
      <c r="E6109">
        <v>3</v>
      </c>
      <c r="F6109">
        <v>840</v>
      </c>
      <c r="G6109" s="1">
        <v>2998</v>
      </c>
      <c r="H6109" t="s">
        <v>68</v>
      </c>
      <c r="I6109" t="s">
        <v>69</v>
      </c>
      <c r="J6109" t="s">
        <v>11395</v>
      </c>
      <c r="K6109" t="s">
        <v>11396</v>
      </c>
      <c r="L6109" t="s">
        <v>11396</v>
      </c>
      <c r="N6109" t="s">
        <v>12641</v>
      </c>
    </row>
    <row r="6110" spans="1:14" hidden="1" x14ac:dyDescent="0.25">
      <c r="A6110">
        <v>2905</v>
      </c>
      <c r="B6110" t="s">
        <v>12642</v>
      </c>
      <c r="D6110">
        <v>1909</v>
      </c>
      <c r="E6110">
        <v>3</v>
      </c>
      <c r="F6110">
        <v>844</v>
      </c>
      <c r="G6110" s="1">
        <v>2998</v>
      </c>
      <c r="H6110" t="s">
        <v>3234</v>
      </c>
      <c r="I6110" t="s">
        <v>3235</v>
      </c>
      <c r="J6110" t="s">
        <v>12643</v>
      </c>
      <c r="K6110" t="s">
        <v>12571</v>
      </c>
      <c r="L6110" t="s">
        <v>12571</v>
      </c>
      <c r="N6110" t="s">
        <v>12644</v>
      </c>
    </row>
    <row r="6111" spans="1:14" hidden="1" x14ac:dyDescent="0.25">
      <c r="A6111">
        <v>2808</v>
      </c>
      <c r="B6111" t="s">
        <v>12645</v>
      </c>
      <c r="D6111">
        <v>1909</v>
      </c>
      <c r="E6111">
        <v>3</v>
      </c>
      <c r="F6111">
        <v>838</v>
      </c>
      <c r="G6111" s="1">
        <v>2997</v>
      </c>
      <c r="H6111" t="s">
        <v>2657</v>
      </c>
      <c r="I6111" t="s">
        <v>2658</v>
      </c>
      <c r="J6111" t="s">
        <v>12646</v>
      </c>
      <c r="K6111" t="s">
        <v>8445</v>
      </c>
      <c r="L6111" t="s">
        <v>8445</v>
      </c>
      <c r="N6111" t="s">
        <v>12647</v>
      </c>
    </row>
    <row r="6112" spans="1:14" hidden="1" x14ac:dyDescent="0.25">
      <c r="A6112">
        <v>2901</v>
      </c>
      <c r="B6112" t="s">
        <v>12648</v>
      </c>
      <c r="D6112">
        <v>1909</v>
      </c>
      <c r="E6112">
        <v>3</v>
      </c>
      <c r="F6112">
        <v>844</v>
      </c>
      <c r="G6112" s="1">
        <v>2997</v>
      </c>
      <c r="H6112" t="s">
        <v>8847</v>
      </c>
      <c r="I6112" t="s">
        <v>3062</v>
      </c>
      <c r="J6112" t="s">
        <v>12649</v>
      </c>
      <c r="K6112" t="s">
        <v>11878</v>
      </c>
      <c r="L6112" t="s">
        <v>11878</v>
      </c>
      <c r="N6112" t="s">
        <v>12650</v>
      </c>
    </row>
    <row r="6113" spans="1:14" hidden="1" x14ac:dyDescent="0.25">
      <c r="A6113">
        <v>2932</v>
      </c>
      <c r="B6113" t="s">
        <v>12651</v>
      </c>
      <c r="D6113">
        <v>1909</v>
      </c>
      <c r="E6113">
        <v>3</v>
      </c>
      <c r="F6113">
        <v>846</v>
      </c>
      <c r="G6113" s="1">
        <v>2997</v>
      </c>
      <c r="H6113" t="s">
        <v>89</v>
      </c>
      <c r="I6113" t="s">
        <v>90</v>
      </c>
      <c r="J6113" t="s">
        <v>8953</v>
      </c>
      <c r="K6113" t="s">
        <v>7612</v>
      </c>
      <c r="L6113" t="s">
        <v>7612</v>
      </c>
      <c r="N6113" t="s">
        <v>12652</v>
      </c>
    </row>
    <row r="6114" spans="1:14" hidden="1" x14ac:dyDescent="0.25">
      <c r="A6114">
        <v>2939</v>
      </c>
      <c r="B6114" t="s">
        <v>4032</v>
      </c>
      <c r="D6114">
        <v>1909</v>
      </c>
      <c r="E6114">
        <v>3</v>
      </c>
      <c r="F6114">
        <v>846</v>
      </c>
      <c r="G6114" s="1">
        <v>2995</v>
      </c>
      <c r="H6114" t="s">
        <v>2657</v>
      </c>
      <c r="I6114" t="s">
        <v>2658</v>
      </c>
      <c r="J6114" t="s">
        <v>11511</v>
      </c>
      <c r="K6114" t="s">
        <v>11512</v>
      </c>
      <c r="L6114" t="s">
        <v>11512</v>
      </c>
      <c r="N6114" t="s">
        <v>12653</v>
      </c>
    </row>
    <row r="6115" spans="1:14" hidden="1" x14ac:dyDescent="0.25">
      <c r="A6115">
        <v>2871</v>
      </c>
      <c r="B6115" t="s">
        <v>12654</v>
      </c>
      <c r="D6115">
        <v>1909</v>
      </c>
      <c r="E6115">
        <v>3</v>
      </c>
      <c r="F6115">
        <v>841</v>
      </c>
      <c r="G6115" s="1">
        <v>2993</v>
      </c>
      <c r="H6115" t="s">
        <v>8847</v>
      </c>
      <c r="I6115" t="s">
        <v>3062</v>
      </c>
      <c r="J6115" t="s">
        <v>6128</v>
      </c>
      <c r="N6115" t="s">
        <v>12655</v>
      </c>
    </row>
    <row r="6116" spans="1:14" hidden="1" x14ac:dyDescent="0.25">
      <c r="A6116">
        <v>2878</v>
      </c>
      <c r="B6116" t="s">
        <v>12656</v>
      </c>
      <c r="C6116" t="s">
        <v>8198</v>
      </c>
      <c r="D6116">
        <v>1909</v>
      </c>
      <c r="E6116">
        <v>3</v>
      </c>
      <c r="F6116">
        <v>842</v>
      </c>
      <c r="G6116" s="1">
        <v>2993</v>
      </c>
      <c r="H6116" t="s">
        <v>926</v>
      </c>
      <c r="I6116" t="s">
        <v>927</v>
      </c>
      <c r="J6116" t="s">
        <v>7327</v>
      </c>
      <c r="K6116" t="s">
        <v>928</v>
      </c>
      <c r="L6116" t="s">
        <v>928</v>
      </c>
      <c r="N6116" t="s">
        <v>12657</v>
      </c>
    </row>
    <row r="6117" spans="1:14" hidden="1" x14ac:dyDescent="0.25">
      <c r="A6117">
        <v>2839</v>
      </c>
      <c r="B6117" t="s">
        <v>11770</v>
      </c>
      <c r="D6117">
        <v>1909</v>
      </c>
      <c r="E6117">
        <v>3</v>
      </c>
      <c r="F6117">
        <v>840</v>
      </c>
      <c r="G6117" s="1">
        <v>2988</v>
      </c>
      <c r="H6117" t="s">
        <v>12330</v>
      </c>
      <c r="I6117" t="s">
        <v>3682</v>
      </c>
      <c r="J6117" t="s">
        <v>12658</v>
      </c>
      <c r="K6117" t="s">
        <v>9773</v>
      </c>
      <c r="L6117" t="s">
        <v>9773</v>
      </c>
      <c r="N6117" t="s">
        <v>12659</v>
      </c>
    </row>
    <row r="6118" spans="1:14" hidden="1" x14ac:dyDescent="0.25">
      <c r="A6118">
        <v>2877</v>
      </c>
      <c r="B6118" t="s">
        <v>12660</v>
      </c>
      <c r="C6118" t="s">
        <v>8198</v>
      </c>
      <c r="D6118">
        <v>1909</v>
      </c>
      <c r="E6118">
        <v>3</v>
      </c>
      <c r="F6118">
        <v>842</v>
      </c>
      <c r="G6118" s="1">
        <v>2988</v>
      </c>
      <c r="H6118" t="s">
        <v>926</v>
      </c>
      <c r="I6118" t="s">
        <v>927</v>
      </c>
      <c r="J6118" t="s">
        <v>7327</v>
      </c>
      <c r="K6118" t="s">
        <v>928</v>
      </c>
      <c r="L6118" t="s">
        <v>928</v>
      </c>
      <c r="N6118" t="s">
        <v>12661</v>
      </c>
    </row>
    <row r="6119" spans="1:14" hidden="1" x14ac:dyDescent="0.25">
      <c r="A6119">
        <v>2864</v>
      </c>
      <c r="B6119" t="s">
        <v>12662</v>
      </c>
      <c r="D6119">
        <v>1909</v>
      </c>
      <c r="E6119">
        <v>3</v>
      </c>
      <c r="F6119">
        <v>841</v>
      </c>
      <c r="G6119" s="1">
        <v>2987</v>
      </c>
      <c r="H6119" t="s">
        <v>18</v>
      </c>
      <c r="I6119" t="s">
        <v>19</v>
      </c>
      <c r="J6119" t="s">
        <v>8974</v>
      </c>
      <c r="K6119" t="s">
        <v>8975</v>
      </c>
      <c r="L6119" t="s">
        <v>8975</v>
      </c>
      <c r="N6119" t="s">
        <v>12663</v>
      </c>
    </row>
    <row r="6120" spans="1:14" hidden="1" x14ac:dyDescent="0.25">
      <c r="A6120">
        <v>2796</v>
      </c>
      <c r="B6120" t="s">
        <v>12664</v>
      </c>
      <c r="D6120">
        <v>1909</v>
      </c>
      <c r="E6120">
        <v>3</v>
      </c>
      <c r="F6120">
        <v>837</v>
      </c>
      <c r="G6120" s="1">
        <v>2986</v>
      </c>
      <c r="H6120" t="s">
        <v>68</v>
      </c>
      <c r="I6120" t="s">
        <v>69</v>
      </c>
      <c r="J6120" t="s">
        <v>6860</v>
      </c>
      <c r="K6120" t="s">
        <v>119</v>
      </c>
      <c r="L6120" t="s">
        <v>119</v>
      </c>
      <c r="N6120" t="s">
        <v>12665</v>
      </c>
    </row>
    <row r="6121" spans="1:14" hidden="1" x14ac:dyDescent="0.25">
      <c r="A6121">
        <v>2951</v>
      </c>
      <c r="B6121" t="s">
        <v>12666</v>
      </c>
      <c r="D6121">
        <v>1909</v>
      </c>
      <c r="E6121">
        <v>3</v>
      </c>
      <c r="F6121">
        <v>847</v>
      </c>
      <c r="G6121" s="1">
        <v>2985</v>
      </c>
      <c r="H6121" t="s">
        <v>18</v>
      </c>
      <c r="I6121" t="s">
        <v>19</v>
      </c>
      <c r="J6121" t="s">
        <v>11930</v>
      </c>
      <c r="K6121" t="s">
        <v>11931</v>
      </c>
      <c r="L6121" t="s">
        <v>11931</v>
      </c>
      <c r="N6121" t="s">
        <v>12667</v>
      </c>
    </row>
    <row r="6122" spans="1:14" hidden="1" x14ac:dyDescent="0.25">
      <c r="A6122">
        <v>2859</v>
      </c>
      <c r="B6122" t="s">
        <v>12668</v>
      </c>
      <c r="D6122">
        <v>1909</v>
      </c>
      <c r="E6122">
        <v>3</v>
      </c>
      <c r="F6122">
        <v>841</v>
      </c>
      <c r="G6122" s="1">
        <v>2982</v>
      </c>
      <c r="H6122" t="s">
        <v>18</v>
      </c>
      <c r="I6122" t="s">
        <v>19</v>
      </c>
      <c r="J6122" t="s">
        <v>8974</v>
      </c>
      <c r="K6122" t="s">
        <v>8975</v>
      </c>
      <c r="L6122" t="s">
        <v>8975</v>
      </c>
      <c r="N6122" t="s">
        <v>12669</v>
      </c>
    </row>
    <row r="6123" spans="1:14" hidden="1" x14ac:dyDescent="0.25">
      <c r="A6123">
        <v>2858</v>
      </c>
      <c r="B6123" t="s">
        <v>12670</v>
      </c>
      <c r="D6123">
        <v>1909</v>
      </c>
      <c r="E6123">
        <v>3</v>
      </c>
      <c r="F6123">
        <v>841</v>
      </c>
      <c r="G6123" s="1">
        <v>2980</v>
      </c>
      <c r="H6123" t="s">
        <v>18</v>
      </c>
      <c r="I6123" t="s">
        <v>19</v>
      </c>
      <c r="J6123" t="s">
        <v>12671</v>
      </c>
      <c r="K6123" t="s">
        <v>12672</v>
      </c>
      <c r="L6123" t="s">
        <v>12672</v>
      </c>
      <c r="N6123" t="s">
        <v>12673</v>
      </c>
    </row>
    <row r="6124" spans="1:14" hidden="1" x14ac:dyDescent="0.25">
      <c r="A6124">
        <v>2870</v>
      </c>
      <c r="B6124" t="s">
        <v>12674</v>
      </c>
      <c r="D6124">
        <v>1909</v>
      </c>
      <c r="E6124">
        <v>3</v>
      </c>
      <c r="F6124">
        <v>841</v>
      </c>
      <c r="G6124" s="1">
        <v>2973</v>
      </c>
      <c r="H6124" t="s">
        <v>8847</v>
      </c>
      <c r="I6124" t="s">
        <v>3062</v>
      </c>
      <c r="J6124" t="s">
        <v>5970</v>
      </c>
      <c r="K6124" t="s">
        <v>5971</v>
      </c>
      <c r="L6124" t="s">
        <v>5971</v>
      </c>
      <c r="N6124" t="s">
        <v>12675</v>
      </c>
    </row>
    <row r="6125" spans="1:14" hidden="1" x14ac:dyDescent="0.25">
      <c r="A6125">
        <v>2838</v>
      </c>
      <c r="B6125" t="s">
        <v>12676</v>
      </c>
      <c r="D6125">
        <v>1909</v>
      </c>
      <c r="E6125">
        <v>3</v>
      </c>
      <c r="F6125">
        <v>840</v>
      </c>
      <c r="G6125" s="1">
        <v>2971</v>
      </c>
      <c r="H6125" t="s">
        <v>12330</v>
      </c>
      <c r="I6125" t="s">
        <v>3682</v>
      </c>
      <c r="J6125" t="s">
        <v>12677</v>
      </c>
      <c r="K6125" t="s">
        <v>9773</v>
      </c>
      <c r="L6125" t="s">
        <v>9773</v>
      </c>
      <c r="N6125" t="s">
        <v>12678</v>
      </c>
    </row>
    <row r="6126" spans="1:14" hidden="1" x14ac:dyDescent="0.25">
      <c r="A6126">
        <v>2910</v>
      </c>
      <c r="B6126" t="s">
        <v>12679</v>
      </c>
      <c r="D6126">
        <v>1909</v>
      </c>
      <c r="E6126">
        <v>3</v>
      </c>
      <c r="F6126">
        <v>845</v>
      </c>
      <c r="G6126" s="1">
        <v>2970</v>
      </c>
      <c r="H6126" t="s">
        <v>4968</v>
      </c>
      <c r="I6126" t="s">
        <v>4969</v>
      </c>
      <c r="J6126" t="s">
        <v>9903</v>
      </c>
      <c r="K6126" t="s">
        <v>9904</v>
      </c>
      <c r="L6126" t="s">
        <v>9904</v>
      </c>
      <c r="N6126" t="s">
        <v>12680</v>
      </c>
    </row>
    <row r="6127" spans="1:14" hidden="1" x14ac:dyDescent="0.25">
      <c r="A6127">
        <v>2955</v>
      </c>
      <c r="B6127" t="s">
        <v>12681</v>
      </c>
      <c r="D6127">
        <v>1909</v>
      </c>
      <c r="E6127">
        <v>3</v>
      </c>
      <c r="F6127">
        <v>847</v>
      </c>
      <c r="G6127" s="1">
        <v>2968</v>
      </c>
      <c r="H6127" t="s">
        <v>8847</v>
      </c>
      <c r="I6127" t="s">
        <v>3062</v>
      </c>
      <c r="J6127" t="s">
        <v>12682</v>
      </c>
      <c r="K6127" t="s">
        <v>10123</v>
      </c>
      <c r="L6127" t="s">
        <v>10123</v>
      </c>
      <c r="N6127" t="s">
        <v>12683</v>
      </c>
    </row>
    <row r="6128" spans="1:14" hidden="1" x14ac:dyDescent="0.25">
      <c r="A6128">
        <v>2912</v>
      </c>
      <c r="B6128" t="s">
        <v>12684</v>
      </c>
      <c r="D6128">
        <v>1909</v>
      </c>
      <c r="E6128">
        <v>3</v>
      </c>
      <c r="F6128">
        <v>845</v>
      </c>
      <c r="G6128" s="1">
        <v>2965</v>
      </c>
      <c r="H6128" t="s">
        <v>8847</v>
      </c>
      <c r="I6128" t="s">
        <v>3062</v>
      </c>
      <c r="J6128" t="s">
        <v>7078</v>
      </c>
      <c r="K6128" t="s">
        <v>7079</v>
      </c>
      <c r="L6128" t="s">
        <v>7079</v>
      </c>
      <c r="N6128" t="s">
        <v>12685</v>
      </c>
    </row>
    <row r="6129" spans="1:16" hidden="1" x14ac:dyDescent="0.25">
      <c r="A6129">
        <v>2890</v>
      </c>
      <c r="B6129" t="s">
        <v>12686</v>
      </c>
      <c r="C6129" t="s">
        <v>8010</v>
      </c>
      <c r="D6129">
        <v>1909</v>
      </c>
      <c r="E6129">
        <v>3</v>
      </c>
      <c r="F6129">
        <v>843</v>
      </c>
      <c r="G6129" s="1">
        <v>2963</v>
      </c>
      <c r="H6129" t="s">
        <v>68</v>
      </c>
      <c r="I6129" t="s">
        <v>69</v>
      </c>
      <c r="J6129" t="s">
        <v>638</v>
      </c>
      <c r="K6129" t="s">
        <v>82</v>
      </c>
      <c r="L6129" t="s">
        <v>82</v>
      </c>
      <c r="N6129" t="s">
        <v>12687</v>
      </c>
      <c r="O6129" t="s">
        <v>12688</v>
      </c>
      <c r="P6129" t="s">
        <v>12689</v>
      </c>
    </row>
    <row r="6130" spans="1:16" hidden="1" x14ac:dyDescent="0.25">
      <c r="A6130">
        <v>2937</v>
      </c>
      <c r="B6130" t="s">
        <v>12690</v>
      </c>
      <c r="D6130">
        <v>1909</v>
      </c>
      <c r="E6130">
        <v>3</v>
      </c>
      <c r="F6130">
        <v>846</v>
      </c>
      <c r="G6130" s="1">
        <v>2961</v>
      </c>
      <c r="H6130" t="s">
        <v>2657</v>
      </c>
      <c r="I6130" t="s">
        <v>2658</v>
      </c>
      <c r="J6130" t="s">
        <v>11511</v>
      </c>
      <c r="K6130" t="s">
        <v>11512</v>
      </c>
      <c r="L6130" t="s">
        <v>11512</v>
      </c>
      <c r="N6130" t="s">
        <v>12691</v>
      </c>
    </row>
    <row r="6131" spans="1:16" hidden="1" x14ac:dyDescent="0.25">
      <c r="A6131">
        <v>2938</v>
      </c>
      <c r="B6131" t="s">
        <v>12692</v>
      </c>
      <c r="D6131">
        <v>1909</v>
      </c>
      <c r="E6131">
        <v>3</v>
      </c>
      <c r="F6131">
        <v>846</v>
      </c>
      <c r="G6131" s="1">
        <v>2961</v>
      </c>
      <c r="H6131" t="s">
        <v>2657</v>
      </c>
      <c r="I6131" t="s">
        <v>2658</v>
      </c>
      <c r="J6131" t="s">
        <v>12693</v>
      </c>
      <c r="N6131" t="s">
        <v>12694</v>
      </c>
    </row>
    <row r="6132" spans="1:16" hidden="1" x14ac:dyDescent="0.25">
      <c r="A6132">
        <v>2857</v>
      </c>
      <c r="B6132" t="s">
        <v>12695</v>
      </c>
      <c r="D6132">
        <v>1909</v>
      </c>
      <c r="E6132">
        <v>3</v>
      </c>
      <c r="F6132">
        <v>841</v>
      </c>
      <c r="G6132" s="1">
        <v>2958</v>
      </c>
      <c r="H6132" t="s">
        <v>18</v>
      </c>
      <c r="I6132" t="s">
        <v>19</v>
      </c>
      <c r="J6132" t="s">
        <v>8974</v>
      </c>
      <c r="K6132" t="s">
        <v>8975</v>
      </c>
      <c r="L6132" t="s">
        <v>8975</v>
      </c>
      <c r="N6132" t="s">
        <v>12696</v>
      </c>
    </row>
    <row r="6133" spans="1:16" hidden="1" x14ac:dyDescent="0.25">
      <c r="A6133">
        <v>2911</v>
      </c>
      <c r="B6133" t="s">
        <v>12697</v>
      </c>
      <c r="D6133">
        <v>1909</v>
      </c>
      <c r="E6133">
        <v>3</v>
      </c>
      <c r="F6133">
        <v>845</v>
      </c>
      <c r="G6133" s="1">
        <v>2957</v>
      </c>
      <c r="H6133" t="s">
        <v>8847</v>
      </c>
      <c r="I6133" t="s">
        <v>3062</v>
      </c>
      <c r="J6133" t="s">
        <v>5811</v>
      </c>
      <c r="K6133" t="s">
        <v>5454</v>
      </c>
      <c r="L6133" t="s">
        <v>5454</v>
      </c>
      <c r="N6133" t="s">
        <v>12698</v>
      </c>
    </row>
    <row r="6134" spans="1:16" hidden="1" x14ac:dyDescent="0.25">
      <c r="A6134">
        <v>2807</v>
      </c>
      <c r="B6134" t="s">
        <v>12699</v>
      </c>
      <c r="D6134">
        <v>1909</v>
      </c>
      <c r="E6134">
        <v>3</v>
      </c>
      <c r="F6134">
        <v>838</v>
      </c>
      <c r="G6134" s="1">
        <v>2956</v>
      </c>
      <c r="H6134" t="s">
        <v>8847</v>
      </c>
      <c r="I6134" t="s">
        <v>3062</v>
      </c>
      <c r="J6134" t="s">
        <v>5970</v>
      </c>
      <c r="K6134" t="s">
        <v>5971</v>
      </c>
      <c r="L6134" t="s">
        <v>5971</v>
      </c>
      <c r="N6134" t="s">
        <v>12700</v>
      </c>
    </row>
    <row r="6135" spans="1:16" hidden="1" x14ac:dyDescent="0.25">
      <c r="A6135">
        <v>2823</v>
      </c>
      <c r="B6135" t="s">
        <v>12701</v>
      </c>
      <c r="D6135">
        <v>1909</v>
      </c>
      <c r="E6135">
        <v>3</v>
      </c>
      <c r="F6135">
        <v>839</v>
      </c>
      <c r="G6135" s="1">
        <v>2956</v>
      </c>
      <c r="H6135" t="s">
        <v>8847</v>
      </c>
      <c r="I6135" t="s">
        <v>3062</v>
      </c>
      <c r="J6135" t="s">
        <v>12702</v>
      </c>
      <c r="K6135" t="s">
        <v>12703</v>
      </c>
      <c r="L6135" t="s">
        <v>12703</v>
      </c>
      <c r="N6135" t="s">
        <v>12704</v>
      </c>
    </row>
    <row r="6136" spans="1:16" hidden="1" x14ac:dyDescent="0.25">
      <c r="A6136">
        <v>2869</v>
      </c>
      <c r="B6136" t="s">
        <v>12705</v>
      </c>
      <c r="D6136">
        <v>1909</v>
      </c>
      <c r="E6136">
        <v>3</v>
      </c>
      <c r="F6136">
        <v>841</v>
      </c>
      <c r="G6136" s="1">
        <v>2956</v>
      </c>
      <c r="H6136" t="s">
        <v>8847</v>
      </c>
      <c r="I6136" t="s">
        <v>3062</v>
      </c>
      <c r="J6136" t="s">
        <v>12706</v>
      </c>
      <c r="K6136" t="s">
        <v>12315</v>
      </c>
      <c r="L6136" t="s">
        <v>12315</v>
      </c>
      <c r="N6136" t="s">
        <v>12707</v>
      </c>
    </row>
    <row r="6137" spans="1:16" hidden="1" x14ac:dyDescent="0.25">
      <c r="A6137">
        <v>2880</v>
      </c>
      <c r="B6137" t="s">
        <v>561</v>
      </c>
      <c r="D6137">
        <v>1909</v>
      </c>
      <c r="E6137">
        <v>3</v>
      </c>
      <c r="F6137">
        <v>842</v>
      </c>
      <c r="G6137" s="1">
        <v>2946</v>
      </c>
      <c r="H6137" t="s">
        <v>4968</v>
      </c>
      <c r="I6137" t="s">
        <v>4969</v>
      </c>
      <c r="J6137" t="s">
        <v>12708</v>
      </c>
      <c r="K6137" t="s">
        <v>12709</v>
      </c>
      <c r="L6137" t="s">
        <v>12709</v>
      </c>
      <c r="N6137" t="s">
        <v>12710</v>
      </c>
    </row>
    <row r="6138" spans="1:16" hidden="1" x14ac:dyDescent="0.25">
      <c r="A6138">
        <v>2818</v>
      </c>
      <c r="B6138" t="s">
        <v>12711</v>
      </c>
      <c r="D6138">
        <v>1909</v>
      </c>
      <c r="E6138">
        <v>3</v>
      </c>
      <c r="F6138">
        <v>839</v>
      </c>
      <c r="G6138" s="1">
        <v>2944</v>
      </c>
      <c r="H6138" t="s">
        <v>18</v>
      </c>
      <c r="I6138" t="s">
        <v>19</v>
      </c>
      <c r="J6138" t="s">
        <v>11559</v>
      </c>
      <c r="K6138" t="s">
        <v>28</v>
      </c>
      <c r="L6138" t="s">
        <v>28</v>
      </c>
      <c r="N6138" t="s">
        <v>12712</v>
      </c>
    </row>
    <row r="6139" spans="1:16" hidden="1" x14ac:dyDescent="0.25">
      <c r="A6139">
        <v>2856</v>
      </c>
      <c r="B6139" t="s">
        <v>12713</v>
      </c>
      <c r="D6139">
        <v>1909</v>
      </c>
      <c r="E6139">
        <v>3</v>
      </c>
      <c r="F6139">
        <v>841</v>
      </c>
      <c r="G6139" s="1">
        <v>2942</v>
      </c>
      <c r="H6139" t="s">
        <v>18</v>
      </c>
      <c r="I6139" t="s">
        <v>19</v>
      </c>
      <c r="J6139" t="s">
        <v>11316</v>
      </c>
      <c r="K6139" t="s">
        <v>10156</v>
      </c>
      <c r="L6139" t="s">
        <v>10156</v>
      </c>
      <c r="N6139" t="s">
        <v>12714</v>
      </c>
    </row>
    <row r="6140" spans="1:16" hidden="1" x14ac:dyDescent="0.25">
      <c r="A6140">
        <v>2817</v>
      </c>
      <c r="B6140" t="s">
        <v>12715</v>
      </c>
      <c r="D6140">
        <v>1909</v>
      </c>
      <c r="E6140">
        <v>3</v>
      </c>
      <c r="F6140">
        <v>839</v>
      </c>
      <c r="G6140" s="1">
        <v>2936</v>
      </c>
      <c r="H6140" t="s">
        <v>18</v>
      </c>
      <c r="I6140" t="s">
        <v>19</v>
      </c>
      <c r="J6140" t="s">
        <v>12716</v>
      </c>
      <c r="K6140" t="s">
        <v>12717</v>
      </c>
      <c r="L6140" t="s">
        <v>12717</v>
      </c>
      <c r="N6140" t="s">
        <v>12718</v>
      </c>
    </row>
    <row r="6141" spans="1:16" hidden="1" x14ac:dyDescent="0.25">
      <c r="A6141">
        <v>2942</v>
      </c>
      <c r="B6141" t="s">
        <v>476</v>
      </c>
      <c r="D6141">
        <v>1909</v>
      </c>
      <c r="E6141">
        <v>3</v>
      </c>
      <c r="F6141">
        <v>847</v>
      </c>
      <c r="G6141" s="1">
        <v>2936</v>
      </c>
      <c r="H6141" t="s">
        <v>68</v>
      </c>
      <c r="I6141" t="s">
        <v>69</v>
      </c>
      <c r="J6141" t="s">
        <v>3288</v>
      </c>
      <c r="K6141" t="s">
        <v>218</v>
      </c>
      <c r="L6141" t="s">
        <v>218</v>
      </c>
      <c r="N6141" t="s">
        <v>12359</v>
      </c>
    </row>
    <row r="6142" spans="1:16" hidden="1" x14ac:dyDescent="0.25">
      <c r="A6142">
        <v>2917</v>
      </c>
      <c r="B6142" t="s">
        <v>6360</v>
      </c>
      <c r="D6142">
        <v>1909</v>
      </c>
      <c r="E6142">
        <v>3</v>
      </c>
      <c r="F6142">
        <v>846</v>
      </c>
      <c r="G6142" s="1">
        <v>2930</v>
      </c>
      <c r="H6142" t="s">
        <v>68</v>
      </c>
      <c r="I6142" t="s">
        <v>69</v>
      </c>
      <c r="J6142" t="s">
        <v>5352</v>
      </c>
      <c r="K6142" t="s">
        <v>151</v>
      </c>
      <c r="L6142" t="s">
        <v>151</v>
      </c>
      <c r="N6142" t="s">
        <v>12719</v>
      </c>
    </row>
    <row r="6143" spans="1:16" hidden="1" x14ac:dyDescent="0.25">
      <c r="A6143">
        <v>2689</v>
      </c>
      <c r="B6143" t="s">
        <v>12720</v>
      </c>
      <c r="D6143">
        <v>1908</v>
      </c>
      <c r="E6143">
        <v>3</v>
      </c>
      <c r="F6143">
        <v>575</v>
      </c>
      <c r="G6143" s="1">
        <v>2911</v>
      </c>
      <c r="H6143" t="s">
        <v>18</v>
      </c>
      <c r="I6143" t="s">
        <v>19</v>
      </c>
      <c r="J6143" t="s">
        <v>11316</v>
      </c>
      <c r="K6143" t="s">
        <v>10156</v>
      </c>
      <c r="L6143" t="s">
        <v>10156</v>
      </c>
      <c r="N6143" t="s">
        <v>12721</v>
      </c>
    </row>
    <row r="6144" spans="1:16" hidden="1" x14ac:dyDescent="0.25">
      <c r="A6144">
        <v>2766</v>
      </c>
      <c r="B6144" t="s">
        <v>12722</v>
      </c>
      <c r="D6144">
        <v>1908</v>
      </c>
      <c r="E6144">
        <v>3</v>
      </c>
      <c r="F6144">
        <v>580</v>
      </c>
      <c r="G6144" s="1">
        <v>2909</v>
      </c>
      <c r="H6144" t="s">
        <v>68</v>
      </c>
      <c r="I6144" t="s">
        <v>69</v>
      </c>
      <c r="J6144" t="s">
        <v>12723</v>
      </c>
      <c r="K6144" t="s">
        <v>82</v>
      </c>
      <c r="L6144" t="s">
        <v>82</v>
      </c>
      <c r="N6144" t="s">
        <v>4400</v>
      </c>
    </row>
    <row r="6145" spans="1:16" hidden="1" x14ac:dyDescent="0.25">
      <c r="A6145">
        <v>2775</v>
      </c>
      <c r="B6145" t="s">
        <v>12724</v>
      </c>
      <c r="D6145">
        <v>1908</v>
      </c>
      <c r="E6145">
        <v>3</v>
      </c>
      <c r="F6145">
        <v>581</v>
      </c>
      <c r="G6145" s="1">
        <v>2903</v>
      </c>
      <c r="H6145" t="s">
        <v>12330</v>
      </c>
      <c r="I6145" t="s">
        <v>3682</v>
      </c>
      <c r="J6145" t="s">
        <v>10234</v>
      </c>
      <c r="K6145" t="s">
        <v>9217</v>
      </c>
      <c r="L6145" t="s">
        <v>9217</v>
      </c>
      <c r="N6145" t="s">
        <v>12725</v>
      </c>
    </row>
    <row r="6146" spans="1:16" hidden="1" x14ac:dyDescent="0.25">
      <c r="A6146">
        <v>2690</v>
      </c>
      <c r="B6146" t="s">
        <v>12726</v>
      </c>
      <c r="D6146">
        <v>1908</v>
      </c>
      <c r="E6146">
        <v>3</v>
      </c>
      <c r="F6146">
        <v>575</v>
      </c>
      <c r="G6146" s="1">
        <v>2900</v>
      </c>
      <c r="H6146" t="s">
        <v>18</v>
      </c>
      <c r="I6146" t="s">
        <v>19</v>
      </c>
      <c r="J6146" t="s">
        <v>12727</v>
      </c>
      <c r="K6146" t="s">
        <v>11727</v>
      </c>
      <c r="L6146" t="s">
        <v>11727</v>
      </c>
      <c r="N6146" t="s">
        <v>12728</v>
      </c>
    </row>
    <row r="6147" spans="1:16" hidden="1" x14ac:dyDescent="0.25">
      <c r="A6147">
        <v>2727</v>
      </c>
      <c r="B6147" t="s">
        <v>12729</v>
      </c>
      <c r="D6147">
        <v>1908</v>
      </c>
      <c r="E6147">
        <v>3</v>
      </c>
      <c r="F6147">
        <v>577</v>
      </c>
      <c r="G6147" s="1">
        <v>2897</v>
      </c>
      <c r="H6147" t="s">
        <v>18</v>
      </c>
      <c r="I6147" t="s">
        <v>19</v>
      </c>
      <c r="J6147" t="s">
        <v>12730</v>
      </c>
      <c r="K6147" t="s">
        <v>8975</v>
      </c>
      <c r="L6147" t="s">
        <v>8975</v>
      </c>
      <c r="N6147" t="s">
        <v>12731</v>
      </c>
    </row>
    <row r="6148" spans="1:16" hidden="1" x14ac:dyDescent="0.25">
      <c r="A6148">
        <v>2709</v>
      </c>
      <c r="B6148" t="s">
        <v>12732</v>
      </c>
      <c r="D6148">
        <v>1908</v>
      </c>
      <c r="E6148">
        <v>3</v>
      </c>
      <c r="F6148">
        <v>576</v>
      </c>
      <c r="G6148" s="1">
        <v>2889</v>
      </c>
      <c r="H6148" t="s">
        <v>2657</v>
      </c>
      <c r="I6148" t="s">
        <v>2658</v>
      </c>
      <c r="J6148" t="s">
        <v>12733</v>
      </c>
      <c r="N6148" t="s">
        <v>12734</v>
      </c>
    </row>
    <row r="6149" spans="1:16" hidden="1" x14ac:dyDescent="0.25">
      <c r="A6149">
        <v>2762</v>
      </c>
      <c r="B6149" t="s">
        <v>12735</v>
      </c>
      <c r="D6149">
        <v>1908</v>
      </c>
      <c r="E6149">
        <v>3</v>
      </c>
      <c r="F6149">
        <v>580</v>
      </c>
      <c r="G6149" s="1">
        <v>2887</v>
      </c>
      <c r="H6149" t="s">
        <v>2657</v>
      </c>
      <c r="I6149" t="s">
        <v>2658</v>
      </c>
      <c r="J6149" t="s">
        <v>12736</v>
      </c>
      <c r="K6149" t="s">
        <v>7780</v>
      </c>
      <c r="L6149" t="s">
        <v>7780</v>
      </c>
      <c r="N6149" t="s">
        <v>12737</v>
      </c>
    </row>
    <row r="6150" spans="1:16" hidden="1" x14ac:dyDescent="0.25">
      <c r="A6150">
        <v>2772</v>
      </c>
      <c r="B6150" t="s">
        <v>12738</v>
      </c>
      <c r="C6150" t="s">
        <v>8198</v>
      </c>
      <c r="D6150">
        <v>1908</v>
      </c>
      <c r="E6150">
        <v>3</v>
      </c>
      <c r="F6150">
        <v>580</v>
      </c>
      <c r="G6150" s="1">
        <v>2886</v>
      </c>
      <c r="H6150" t="s">
        <v>926</v>
      </c>
      <c r="I6150" t="s">
        <v>927</v>
      </c>
      <c r="J6150" t="s">
        <v>926</v>
      </c>
      <c r="K6150" t="s">
        <v>928</v>
      </c>
      <c r="L6150" t="s">
        <v>928</v>
      </c>
      <c r="N6150" t="s">
        <v>12739</v>
      </c>
    </row>
    <row r="6151" spans="1:16" hidden="1" x14ac:dyDescent="0.25">
      <c r="A6151">
        <v>2700</v>
      </c>
      <c r="B6151" t="s">
        <v>12740</v>
      </c>
      <c r="D6151">
        <v>1908</v>
      </c>
      <c r="E6151">
        <v>3</v>
      </c>
      <c r="F6151">
        <v>575</v>
      </c>
      <c r="G6151" s="1">
        <v>2884</v>
      </c>
      <c r="H6151" t="s">
        <v>8847</v>
      </c>
      <c r="I6151" t="s">
        <v>3062</v>
      </c>
      <c r="J6151" t="s">
        <v>11877</v>
      </c>
      <c r="K6151" t="s">
        <v>11878</v>
      </c>
      <c r="L6151" t="s">
        <v>11878</v>
      </c>
      <c r="N6151" t="s">
        <v>12741</v>
      </c>
    </row>
    <row r="6152" spans="1:16" hidden="1" x14ac:dyDescent="0.25">
      <c r="A6152">
        <v>2724</v>
      </c>
      <c r="B6152" t="s">
        <v>12742</v>
      </c>
      <c r="D6152">
        <v>1908</v>
      </c>
      <c r="E6152">
        <v>3</v>
      </c>
      <c r="F6152">
        <v>577</v>
      </c>
      <c r="G6152" s="1">
        <v>2883</v>
      </c>
      <c r="H6152" t="s">
        <v>12743</v>
      </c>
      <c r="I6152" t="s">
        <v>12744</v>
      </c>
      <c r="J6152" t="s">
        <v>12745</v>
      </c>
      <c r="K6152" t="s">
        <v>12746</v>
      </c>
      <c r="L6152" t="s">
        <v>12746</v>
      </c>
      <c r="N6152" t="s">
        <v>12747</v>
      </c>
    </row>
    <row r="6153" spans="1:16" hidden="1" x14ac:dyDescent="0.25">
      <c r="A6153">
        <v>2672</v>
      </c>
      <c r="B6153" t="s">
        <v>12748</v>
      </c>
      <c r="C6153" t="s">
        <v>12749</v>
      </c>
      <c r="D6153">
        <v>1908</v>
      </c>
      <c r="E6153">
        <v>3</v>
      </c>
      <c r="F6153">
        <v>574</v>
      </c>
      <c r="G6153" s="1">
        <v>2881</v>
      </c>
      <c r="H6153" t="s">
        <v>68</v>
      </c>
      <c r="I6153" t="s">
        <v>69</v>
      </c>
      <c r="J6153" t="s">
        <v>12750</v>
      </c>
      <c r="K6153" t="s">
        <v>82</v>
      </c>
      <c r="L6153" t="s">
        <v>82</v>
      </c>
      <c r="N6153" t="s">
        <v>12751</v>
      </c>
      <c r="O6153" t="s">
        <v>12752</v>
      </c>
      <c r="P6153" t="s">
        <v>12753</v>
      </c>
    </row>
    <row r="6154" spans="1:16" hidden="1" x14ac:dyDescent="0.25">
      <c r="A6154">
        <v>2706</v>
      </c>
      <c r="B6154" t="s">
        <v>3430</v>
      </c>
      <c r="D6154">
        <v>1908</v>
      </c>
      <c r="E6154">
        <v>3</v>
      </c>
      <c r="F6154">
        <v>576</v>
      </c>
      <c r="G6154" s="1">
        <v>2881</v>
      </c>
      <c r="H6154" t="s">
        <v>18</v>
      </c>
      <c r="I6154" t="s">
        <v>19</v>
      </c>
      <c r="J6154" t="s">
        <v>20</v>
      </c>
      <c r="K6154" t="s">
        <v>21</v>
      </c>
      <c r="L6154" t="s">
        <v>21</v>
      </c>
      <c r="N6154" t="s">
        <v>12754</v>
      </c>
    </row>
    <row r="6155" spans="1:16" hidden="1" x14ac:dyDescent="0.25">
      <c r="A6155">
        <v>2708</v>
      </c>
      <c r="B6155" t="s">
        <v>10626</v>
      </c>
      <c r="D6155">
        <v>1908</v>
      </c>
      <c r="E6155">
        <v>3</v>
      </c>
      <c r="F6155">
        <v>576</v>
      </c>
      <c r="G6155" s="1">
        <v>2881</v>
      </c>
      <c r="H6155" t="s">
        <v>8847</v>
      </c>
      <c r="I6155" t="s">
        <v>3062</v>
      </c>
      <c r="J6155" t="s">
        <v>11519</v>
      </c>
      <c r="K6155" t="s">
        <v>10628</v>
      </c>
      <c r="L6155" t="s">
        <v>10628</v>
      </c>
      <c r="N6155" t="s">
        <v>12755</v>
      </c>
    </row>
    <row r="6156" spans="1:16" hidden="1" x14ac:dyDescent="0.25">
      <c r="A6156">
        <v>2713</v>
      </c>
      <c r="B6156" t="s">
        <v>12756</v>
      </c>
      <c r="D6156">
        <v>1908</v>
      </c>
      <c r="E6156">
        <v>3</v>
      </c>
      <c r="F6156">
        <v>577</v>
      </c>
      <c r="G6156" s="1">
        <v>2881</v>
      </c>
      <c r="H6156" t="s">
        <v>89</v>
      </c>
      <c r="I6156" t="s">
        <v>90</v>
      </c>
      <c r="J6156" t="s">
        <v>12757</v>
      </c>
      <c r="K6156" t="s">
        <v>9028</v>
      </c>
      <c r="L6156" t="s">
        <v>9028</v>
      </c>
      <c r="N6156" t="s">
        <v>12758</v>
      </c>
    </row>
    <row r="6157" spans="1:16" hidden="1" x14ac:dyDescent="0.25">
      <c r="A6157">
        <v>2693</v>
      </c>
      <c r="B6157" t="s">
        <v>12759</v>
      </c>
      <c r="D6157">
        <v>1908</v>
      </c>
      <c r="E6157">
        <v>3</v>
      </c>
      <c r="F6157">
        <v>575</v>
      </c>
      <c r="G6157" s="1">
        <v>2873</v>
      </c>
      <c r="H6157" t="s">
        <v>4968</v>
      </c>
      <c r="I6157" t="s">
        <v>4969</v>
      </c>
      <c r="J6157" t="s">
        <v>12760</v>
      </c>
      <c r="K6157" t="s">
        <v>12709</v>
      </c>
      <c r="L6157" t="s">
        <v>12709</v>
      </c>
      <c r="N6157" t="s">
        <v>12761</v>
      </c>
    </row>
    <row r="6158" spans="1:16" hidden="1" x14ac:dyDescent="0.25">
      <c r="A6158">
        <v>2752</v>
      </c>
      <c r="B6158" t="s">
        <v>12762</v>
      </c>
      <c r="D6158">
        <v>1908</v>
      </c>
      <c r="E6158">
        <v>3</v>
      </c>
      <c r="F6158">
        <v>579</v>
      </c>
      <c r="G6158" s="1">
        <v>2869</v>
      </c>
      <c r="H6158" t="s">
        <v>18</v>
      </c>
      <c r="I6158" t="s">
        <v>19</v>
      </c>
      <c r="J6158" t="s">
        <v>12763</v>
      </c>
      <c r="K6158" t="s">
        <v>12764</v>
      </c>
      <c r="L6158" t="s">
        <v>12764</v>
      </c>
      <c r="N6158" t="s">
        <v>12765</v>
      </c>
    </row>
    <row r="6159" spans="1:16" hidden="1" x14ac:dyDescent="0.25">
      <c r="A6159">
        <v>2688</v>
      </c>
      <c r="B6159" t="s">
        <v>12766</v>
      </c>
      <c r="D6159">
        <v>1908</v>
      </c>
      <c r="E6159">
        <v>3</v>
      </c>
      <c r="F6159">
        <v>575</v>
      </c>
      <c r="G6159" s="1">
        <v>2867</v>
      </c>
      <c r="H6159" t="s">
        <v>18</v>
      </c>
      <c r="I6159" t="s">
        <v>19</v>
      </c>
      <c r="J6159" t="s">
        <v>11448</v>
      </c>
      <c r="K6159" t="s">
        <v>9405</v>
      </c>
      <c r="L6159" t="s">
        <v>9405</v>
      </c>
      <c r="N6159" t="s">
        <v>12767</v>
      </c>
    </row>
    <row r="6160" spans="1:16" hidden="1" x14ac:dyDescent="0.25">
      <c r="A6160">
        <v>2730</v>
      </c>
      <c r="B6160" t="s">
        <v>2139</v>
      </c>
      <c r="D6160">
        <v>1908</v>
      </c>
      <c r="E6160">
        <v>3</v>
      </c>
      <c r="F6160">
        <v>578</v>
      </c>
      <c r="G6160" s="1">
        <v>2863</v>
      </c>
      <c r="H6160" t="s">
        <v>106</v>
      </c>
      <c r="I6160" t="s">
        <v>107</v>
      </c>
      <c r="J6160" t="s">
        <v>7763</v>
      </c>
      <c r="K6160" t="s">
        <v>198</v>
      </c>
      <c r="L6160" t="s">
        <v>198</v>
      </c>
      <c r="N6160" t="s">
        <v>12768</v>
      </c>
    </row>
    <row r="6161" spans="1:14" hidden="1" x14ac:dyDescent="0.25">
      <c r="A6161">
        <v>2731</v>
      </c>
      <c r="B6161" t="s">
        <v>12769</v>
      </c>
      <c r="D6161">
        <v>1908</v>
      </c>
      <c r="E6161">
        <v>3</v>
      </c>
      <c r="F6161">
        <v>578</v>
      </c>
      <c r="G6161" s="1">
        <v>2863</v>
      </c>
      <c r="H6161" t="s">
        <v>106</v>
      </c>
      <c r="I6161" t="s">
        <v>107</v>
      </c>
      <c r="J6161" t="s">
        <v>7763</v>
      </c>
      <c r="K6161" t="s">
        <v>198</v>
      </c>
      <c r="L6161" t="s">
        <v>198</v>
      </c>
      <c r="N6161" t="s">
        <v>12768</v>
      </c>
    </row>
    <row r="6162" spans="1:14" hidden="1" x14ac:dyDescent="0.25">
      <c r="A6162">
        <v>2676</v>
      </c>
      <c r="B6162" t="s">
        <v>6788</v>
      </c>
      <c r="D6162">
        <v>1908</v>
      </c>
      <c r="E6162">
        <v>3</v>
      </c>
      <c r="F6162">
        <v>575</v>
      </c>
      <c r="G6162" s="1">
        <v>2862</v>
      </c>
      <c r="H6162" t="s">
        <v>89</v>
      </c>
      <c r="I6162" t="s">
        <v>90</v>
      </c>
      <c r="J6162" t="s">
        <v>8565</v>
      </c>
      <c r="K6162" t="s">
        <v>260</v>
      </c>
      <c r="L6162" t="s">
        <v>260</v>
      </c>
      <c r="N6162" t="s">
        <v>12770</v>
      </c>
    </row>
    <row r="6163" spans="1:14" hidden="1" x14ac:dyDescent="0.25">
      <c r="A6163">
        <v>2723</v>
      </c>
      <c r="B6163" t="s">
        <v>12771</v>
      </c>
      <c r="D6163">
        <v>1908</v>
      </c>
      <c r="E6163">
        <v>3</v>
      </c>
      <c r="F6163">
        <v>577</v>
      </c>
      <c r="G6163" s="1">
        <v>2860</v>
      </c>
      <c r="H6163" t="s">
        <v>8847</v>
      </c>
      <c r="I6163" t="s">
        <v>3062</v>
      </c>
      <c r="J6163" t="s">
        <v>12279</v>
      </c>
      <c r="K6163" t="s">
        <v>12280</v>
      </c>
      <c r="L6163" t="s">
        <v>12280</v>
      </c>
      <c r="N6163" t="s">
        <v>12772</v>
      </c>
    </row>
    <row r="6164" spans="1:14" hidden="1" x14ac:dyDescent="0.25">
      <c r="A6164">
        <v>2671</v>
      </c>
      <c r="B6164" t="s">
        <v>12773</v>
      </c>
      <c r="D6164">
        <v>1908</v>
      </c>
      <c r="E6164">
        <v>3</v>
      </c>
      <c r="F6164">
        <v>574</v>
      </c>
      <c r="G6164" s="1">
        <v>2847</v>
      </c>
      <c r="H6164" t="s">
        <v>68</v>
      </c>
      <c r="I6164" t="s">
        <v>69</v>
      </c>
      <c r="J6164" t="s">
        <v>12774</v>
      </c>
      <c r="K6164" t="s">
        <v>202</v>
      </c>
      <c r="L6164" t="s">
        <v>202</v>
      </c>
      <c r="N6164" t="s">
        <v>12775</v>
      </c>
    </row>
    <row r="6165" spans="1:14" hidden="1" x14ac:dyDescent="0.25">
      <c r="A6165">
        <v>2663</v>
      </c>
      <c r="B6165" t="s">
        <v>12776</v>
      </c>
      <c r="D6165">
        <v>1908</v>
      </c>
      <c r="E6165">
        <v>3</v>
      </c>
      <c r="F6165">
        <v>574</v>
      </c>
      <c r="G6165" s="1">
        <v>2844</v>
      </c>
      <c r="H6165" t="s">
        <v>2657</v>
      </c>
      <c r="I6165" t="s">
        <v>2658</v>
      </c>
      <c r="J6165" t="s">
        <v>9243</v>
      </c>
      <c r="K6165" t="s">
        <v>7780</v>
      </c>
      <c r="L6165" t="s">
        <v>7780</v>
      </c>
      <c r="N6165" t="s">
        <v>12777</v>
      </c>
    </row>
    <row r="6166" spans="1:14" hidden="1" x14ac:dyDescent="0.25">
      <c r="A6166">
        <v>2664</v>
      </c>
      <c r="B6166" t="s">
        <v>12778</v>
      </c>
      <c r="D6166">
        <v>1908</v>
      </c>
      <c r="E6166">
        <v>3</v>
      </c>
      <c r="F6166">
        <v>574</v>
      </c>
      <c r="G6166" s="1">
        <v>2844</v>
      </c>
      <c r="H6166" t="s">
        <v>2657</v>
      </c>
      <c r="I6166" t="s">
        <v>2658</v>
      </c>
      <c r="J6166" t="s">
        <v>9243</v>
      </c>
      <c r="K6166" t="s">
        <v>7780</v>
      </c>
      <c r="L6166" t="s">
        <v>7780</v>
      </c>
      <c r="N6166" t="s">
        <v>12777</v>
      </c>
    </row>
    <row r="6167" spans="1:14" hidden="1" x14ac:dyDescent="0.25">
      <c r="A6167">
        <v>2745</v>
      </c>
      <c r="B6167" t="s">
        <v>12779</v>
      </c>
      <c r="D6167">
        <v>1908</v>
      </c>
      <c r="E6167">
        <v>3</v>
      </c>
      <c r="F6167">
        <v>579</v>
      </c>
      <c r="G6167" s="1">
        <v>2844</v>
      </c>
      <c r="H6167" t="s">
        <v>68</v>
      </c>
      <c r="I6167" t="s">
        <v>69</v>
      </c>
      <c r="J6167" t="s">
        <v>12780</v>
      </c>
      <c r="K6167" t="s">
        <v>12781</v>
      </c>
      <c r="L6167" t="s">
        <v>12781</v>
      </c>
      <c r="N6167" t="s">
        <v>12782</v>
      </c>
    </row>
    <row r="6168" spans="1:14" hidden="1" x14ac:dyDescent="0.25">
      <c r="A6168">
        <v>2761</v>
      </c>
      <c r="B6168" t="s">
        <v>12783</v>
      </c>
      <c r="D6168">
        <v>1908</v>
      </c>
      <c r="E6168">
        <v>3</v>
      </c>
      <c r="F6168">
        <v>580</v>
      </c>
      <c r="G6168" s="1">
        <v>2844</v>
      </c>
      <c r="H6168" t="s">
        <v>2657</v>
      </c>
      <c r="I6168" t="s">
        <v>2658</v>
      </c>
      <c r="J6168" t="s">
        <v>12784</v>
      </c>
      <c r="K6168" t="s">
        <v>12785</v>
      </c>
      <c r="L6168" t="s">
        <v>12785</v>
      </c>
      <c r="N6168" t="s">
        <v>12786</v>
      </c>
    </row>
    <row r="6169" spans="1:14" hidden="1" x14ac:dyDescent="0.25">
      <c r="A6169">
        <v>2699</v>
      </c>
      <c r="B6169" t="s">
        <v>12787</v>
      </c>
      <c r="D6169">
        <v>1908</v>
      </c>
      <c r="E6169">
        <v>3</v>
      </c>
      <c r="F6169">
        <v>575</v>
      </c>
      <c r="G6169" s="1">
        <v>2841</v>
      </c>
      <c r="H6169" t="s">
        <v>8847</v>
      </c>
      <c r="I6169" t="s">
        <v>3062</v>
      </c>
      <c r="J6169" t="s">
        <v>12788</v>
      </c>
      <c r="N6169" t="s">
        <v>12789</v>
      </c>
    </row>
    <row r="6170" spans="1:14" hidden="1" x14ac:dyDescent="0.25">
      <c r="A6170">
        <v>2791</v>
      </c>
      <c r="B6170" t="s">
        <v>12790</v>
      </c>
      <c r="D6170">
        <v>1908</v>
      </c>
      <c r="E6170">
        <v>3</v>
      </c>
      <c r="F6170">
        <v>581</v>
      </c>
      <c r="G6170" s="1">
        <v>2841</v>
      </c>
      <c r="H6170" t="s">
        <v>8847</v>
      </c>
      <c r="I6170" t="s">
        <v>3062</v>
      </c>
      <c r="J6170" t="s">
        <v>4363</v>
      </c>
      <c r="K6170" t="s">
        <v>910</v>
      </c>
      <c r="L6170" t="s">
        <v>910</v>
      </c>
      <c r="N6170" t="s">
        <v>12791</v>
      </c>
    </row>
    <row r="6171" spans="1:14" hidden="1" x14ac:dyDescent="0.25">
      <c r="A6171">
        <v>2703</v>
      </c>
      <c r="B6171" t="s">
        <v>12792</v>
      </c>
      <c r="C6171" t="s">
        <v>8198</v>
      </c>
      <c r="D6171">
        <v>1908</v>
      </c>
      <c r="E6171">
        <v>3</v>
      </c>
      <c r="F6171">
        <v>576</v>
      </c>
      <c r="G6171" s="1">
        <v>2840</v>
      </c>
      <c r="H6171" t="s">
        <v>926</v>
      </c>
      <c r="I6171" t="s">
        <v>927</v>
      </c>
      <c r="J6171" t="s">
        <v>12793</v>
      </c>
      <c r="K6171" t="s">
        <v>928</v>
      </c>
      <c r="L6171" t="s">
        <v>928</v>
      </c>
      <c r="N6171" t="s">
        <v>12794</v>
      </c>
    </row>
    <row r="6172" spans="1:14" hidden="1" x14ac:dyDescent="0.25">
      <c r="A6172">
        <v>2698</v>
      </c>
      <c r="B6172" t="s">
        <v>12795</v>
      </c>
      <c r="D6172">
        <v>1908</v>
      </c>
      <c r="E6172">
        <v>3</v>
      </c>
      <c r="F6172">
        <v>575</v>
      </c>
      <c r="G6172" s="1">
        <v>2835</v>
      </c>
      <c r="H6172" t="s">
        <v>8847</v>
      </c>
      <c r="I6172" t="s">
        <v>3062</v>
      </c>
      <c r="J6172" t="s">
        <v>12796</v>
      </c>
      <c r="K6172" t="s">
        <v>10804</v>
      </c>
      <c r="L6172" t="s">
        <v>10804</v>
      </c>
      <c r="N6172" t="s">
        <v>12797</v>
      </c>
    </row>
    <row r="6173" spans="1:14" hidden="1" x14ac:dyDescent="0.25">
      <c r="A6173">
        <v>2687</v>
      </c>
      <c r="B6173" t="s">
        <v>12798</v>
      </c>
      <c r="D6173">
        <v>1908</v>
      </c>
      <c r="E6173">
        <v>3</v>
      </c>
      <c r="F6173">
        <v>575</v>
      </c>
      <c r="G6173" s="1">
        <v>2834</v>
      </c>
      <c r="H6173" t="s">
        <v>18</v>
      </c>
      <c r="I6173" t="s">
        <v>19</v>
      </c>
      <c r="J6173" t="s">
        <v>20</v>
      </c>
      <c r="K6173" t="s">
        <v>21</v>
      </c>
      <c r="L6173" t="s">
        <v>21</v>
      </c>
      <c r="N6173" t="s">
        <v>12721</v>
      </c>
    </row>
    <row r="6174" spans="1:14" hidden="1" x14ac:dyDescent="0.25">
      <c r="A6174">
        <v>2729</v>
      </c>
      <c r="B6174" t="s">
        <v>12799</v>
      </c>
      <c r="D6174">
        <v>1908</v>
      </c>
      <c r="E6174">
        <v>3</v>
      </c>
      <c r="F6174">
        <v>578</v>
      </c>
      <c r="G6174" s="1">
        <v>2834</v>
      </c>
      <c r="H6174" t="s">
        <v>8847</v>
      </c>
      <c r="I6174" t="s">
        <v>3062</v>
      </c>
      <c r="J6174" t="s">
        <v>4363</v>
      </c>
      <c r="K6174" t="s">
        <v>910</v>
      </c>
      <c r="L6174" t="s">
        <v>910</v>
      </c>
      <c r="N6174" t="s">
        <v>12800</v>
      </c>
    </row>
    <row r="6175" spans="1:14" hidden="1" x14ac:dyDescent="0.25">
      <c r="A6175">
        <v>2658</v>
      </c>
      <c r="B6175" t="s">
        <v>12801</v>
      </c>
      <c r="D6175">
        <v>1908</v>
      </c>
      <c r="E6175">
        <v>3</v>
      </c>
      <c r="F6175">
        <v>574</v>
      </c>
      <c r="G6175" s="1">
        <v>2826</v>
      </c>
      <c r="H6175" t="s">
        <v>89</v>
      </c>
      <c r="I6175" t="s">
        <v>90</v>
      </c>
      <c r="J6175" t="s">
        <v>12802</v>
      </c>
      <c r="K6175" t="s">
        <v>9028</v>
      </c>
      <c r="L6175" t="s">
        <v>9028</v>
      </c>
      <c r="N6175" t="s">
        <v>12803</v>
      </c>
    </row>
    <row r="6176" spans="1:14" hidden="1" x14ac:dyDescent="0.25">
      <c r="A6176">
        <v>2751</v>
      </c>
      <c r="B6176" t="s">
        <v>12804</v>
      </c>
      <c r="D6176">
        <v>1908</v>
      </c>
      <c r="E6176">
        <v>3</v>
      </c>
      <c r="F6176">
        <v>579</v>
      </c>
      <c r="G6176" s="1">
        <v>2826</v>
      </c>
      <c r="H6176" t="s">
        <v>18</v>
      </c>
      <c r="I6176" t="s">
        <v>19</v>
      </c>
      <c r="J6176" t="s">
        <v>11448</v>
      </c>
      <c r="K6176" t="s">
        <v>9405</v>
      </c>
      <c r="L6176" t="s">
        <v>9405</v>
      </c>
      <c r="N6176" t="s">
        <v>12805</v>
      </c>
    </row>
    <row r="6177" spans="1:16" hidden="1" x14ac:dyDescent="0.25">
      <c r="A6177">
        <v>2680</v>
      </c>
      <c r="B6177" t="s">
        <v>11776</v>
      </c>
      <c r="D6177">
        <v>1908</v>
      </c>
      <c r="E6177">
        <v>3</v>
      </c>
      <c r="F6177">
        <v>575</v>
      </c>
      <c r="G6177" s="1">
        <v>2825</v>
      </c>
      <c r="H6177" t="s">
        <v>12806</v>
      </c>
      <c r="I6177" t="s">
        <v>3682</v>
      </c>
      <c r="J6177" t="s">
        <v>12807</v>
      </c>
      <c r="K6177" t="s">
        <v>12808</v>
      </c>
      <c r="L6177" t="s">
        <v>12808</v>
      </c>
      <c r="N6177" t="s">
        <v>12809</v>
      </c>
    </row>
    <row r="6178" spans="1:16" hidden="1" x14ac:dyDescent="0.25">
      <c r="A6178">
        <v>2781</v>
      </c>
      <c r="B6178" t="s">
        <v>12810</v>
      </c>
      <c r="D6178">
        <v>1908</v>
      </c>
      <c r="E6178">
        <v>3</v>
      </c>
      <c r="F6178">
        <v>581</v>
      </c>
      <c r="G6178" s="1">
        <v>2825</v>
      </c>
      <c r="H6178" t="s">
        <v>8847</v>
      </c>
      <c r="I6178" t="s">
        <v>3062</v>
      </c>
      <c r="J6178" t="s">
        <v>4363</v>
      </c>
      <c r="K6178" t="s">
        <v>910</v>
      </c>
      <c r="L6178" t="s">
        <v>910</v>
      </c>
      <c r="N6178" t="s">
        <v>12811</v>
      </c>
    </row>
    <row r="6179" spans="1:16" hidden="1" x14ac:dyDescent="0.25">
      <c r="A6179">
        <v>2737</v>
      </c>
      <c r="B6179" t="s">
        <v>12812</v>
      </c>
      <c r="D6179">
        <v>1908</v>
      </c>
      <c r="E6179">
        <v>3</v>
      </c>
      <c r="F6179">
        <v>578</v>
      </c>
      <c r="G6179" s="1">
        <v>2820</v>
      </c>
      <c r="H6179" t="s">
        <v>89</v>
      </c>
      <c r="I6179" t="s">
        <v>90</v>
      </c>
      <c r="J6179" t="s">
        <v>8953</v>
      </c>
      <c r="K6179" t="s">
        <v>7612</v>
      </c>
      <c r="L6179" t="s">
        <v>7612</v>
      </c>
      <c r="N6179" t="s">
        <v>12813</v>
      </c>
    </row>
    <row r="6180" spans="1:16" hidden="1" x14ac:dyDescent="0.25">
      <c r="A6180">
        <v>2760</v>
      </c>
      <c r="B6180" t="s">
        <v>12814</v>
      </c>
      <c r="D6180">
        <v>1908</v>
      </c>
      <c r="E6180">
        <v>3</v>
      </c>
      <c r="F6180">
        <v>580</v>
      </c>
      <c r="G6180" s="1">
        <v>2806</v>
      </c>
      <c r="H6180" t="s">
        <v>2657</v>
      </c>
      <c r="I6180" t="s">
        <v>2658</v>
      </c>
      <c r="J6180" t="s">
        <v>12815</v>
      </c>
      <c r="K6180" t="s">
        <v>12816</v>
      </c>
      <c r="L6180" t="s">
        <v>12816</v>
      </c>
      <c r="N6180" t="s">
        <v>12817</v>
      </c>
    </row>
    <row r="6181" spans="1:16" hidden="1" x14ac:dyDescent="0.25">
      <c r="A6181">
        <v>2765</v>
      </c>
      <c r="B6181" t="s">
        <v>12818</v>
      </c>
      <c r="D6181">
        <v>1908</v>
      </c>
      <c r="E6181">
        <v>3</v>
      </c>
      <c r="F6181">
        <v>580</v>
      </c>
      <c r="G6181" s="1">
        <v>2805</v>
      </c>
      <c r="H6181" t="s">
        <v>68</v>
      </c>
      <c r="I6181" t="s">
        <v>69</v>
      </c>
      <c r="J6181" t="s">
        <v>12819</v>
      </c>
      <c r="K6181" t="s">
        <v>11396</v>
      </c>
      <c r="L6181" t="s">
        <v>11396</v>
      </c>
      <c r="N6181" t="s">
        <v>12820</v>
      </c>
    </row>
    <row r="6182" spans="1:16" hidden="1" x14ac:dyDescent="0.25">
      <c r="A6182">
        <v>2790</v>
      </c>
      <c r="B6182" t="s">
        <v>12821</v>
      </c>
      <c r="D6182">
        <v>1908</v>
      </c>
      <c r="E6182">
        <v>3</v>
      </c>
      <c r="F6182">
        <v>581</v>
      </c>
      <c r="G6182" s="1">
        <v>2803</v>
      </c>
      <c r="H6182" t="s">
        <v>8847</v>
      </c>
      <c r="I6182" t="s">
        <v>3062</v>
      </c>
      <c r="J6182" t="s">
        <v>4363</v>
      </c>
      <c r="K6182" t="s">
        <v>910</v>
      </c>
      <c r="L6182" t="s">
        <v>910</v>
      </c>
      <c r="N6182" t="s">
        <v>12822</v>
      </c>
    </row>
    <row r="6183" spans="1:16" hidden="1" x14ac:dyDescent="0.25">
      <c r="A6183">
        <v>2685</v>
      </c>
      <c r="B6183" t="s">
        <v>17</v>
      </c>
      <c r="D6183">
        <v>1908</v>
      </c>
      <c r="E6183">
        <v>3</v>
      </c>
      <c r="F6183">
        <v>575</v>
      </c>
      <c r="G6183" s="1">
        <v>2801</v>
      </c>
      <c r="H6183" t="s">
        <v>18</v>
      </c>
      <c r="I6183" t="s">
        <v>19</v>
      </c>
      <c r="J6183" t="s">
        <v>11183</v>
      </c>
      <c r="K6183" t="s">
        <v>11184</v>
      </c>
      <c r="L6183" t="s">
        <v>11184</v>
      </c>
      <c r="N6183" t="s">
        <v>12823</v>
      </c>
    </row>
    <row r="6184" spans="1:16" hidden="1" x14ac:dyDescent="0.25">
      <c r="A6184">
        <v>2686</v>
      </c>
      <c r="B6184" t="s">
        <v>12824</v>
      </c>
      <c r="D6184">
        <v>1908</v>
      </c>
      <c r="E6184">
        <v>3</v>
      </c>
      <c r="F6184">
        <v>575</v>
      </c>
      <c r="G6184" s="1">
        <v>2801</v>
      </c>
      <c r="H6184" t="s">
        <v>18</v>
      </c>
      <c r="I6184" t="s">
        <v>19</v>
      </c>
      <c r="J6184" t="s">
        <v>11930</v>
      </c>
      <c r="K6184" t="s">
        <v>11931</v>
      </c>
      <c r="L6184" t="s">
        <v>11931</v>
      </c>
      <c r="N6184" t="s">
        <v>12825</v>
      </c>
    </row>
    <row r="6185" spans="1:16" hidden="1" x14ac:dyDescent="0.25">
      <c r="A6185">
        <v>2780</v>
      </c>
      <c r="B6185" t="s">
        <v>12826</v>
      </c>
      <c r="D6185">
        <v>1908</v>
      </c>
      <c r="E6185">
        <v>3</v>
      </c>
      <c r="F6185">
        <v>581</v>
      </c>
      <c r="G6185" s="1">
        <v>2801</v>
      </c>
      <c r="H6185" t="s">
        <v>18</v>
      </c>
      <c r="I6185" t="s">
        <v>19</v>
      </c>
      <c r="J6185" t="s">
        <v>12827</v>
      </c>
      <c r="K6185" t="s">
        <v>9128</v>
      </c>
      <c r="L6185" t="s">
        <v>9128</v>
      </c>
      <c r="N6185" t="s">
        <v>12828</v>
      </c>
    </row>
    <row r="6186" spans="1:16" hidden="1" x14ac:dyDescent="0.25">
      <c r="A6186">
        <v>2657</v>
      </c>
      <c r="B6186" t="s">
        <v>12829</v>
      </c>
      <c r="C6186" t="s">
        <v>8853</v>
      </c>
      <c r="D6186">
        <v>1908</v>
      </c>
      <c r="E6186">
        <v>3</v>
      </c>
      <c r="F6186">
        <v>573</v>
      </c>
      <c r="G6186" s="1">
        <v>2797</v>
      </c>
      <c r="H6186" t="s">
        <v>138</v>
      </c>
      <c r="I6186" t="s">
        <v>139</v>
      </c>
      <c r="J6186" t="s">
        <v>12830</v>
      </c>
      <c r="K6186" t="s">
        <v>4964</v>
      </c>
      <c r="L6186" t="s">
        <v>4964</v>
      </c>
      <c r="N6186" t="s">
        <v>12831</v>
      </c>
      <c r="O6186" t="s">
        <v>12832</v>
      </c>
      <c r="P6186" t="s">
        <v>12833</v>
      </c>
    </row>
    <row r="6187" spans="1:16" hidden="1" x14ac:dyDescent="0.25">
      <c r="A6187">
        <v>2722</v>
      </c>
      <c r="B6187" t="s">
        <v>12834</v>
      </c>
      <c r="D6187">
        <v>1908</v>
      </c>
      <c r="E6187">
        <v>3</v>
      </c>
      <c r="F6187">
        <v>577</v>
      </c>
      <c r="G6187" s="1">
        <v>2797</v>
      </c>
      <c r="H6187" t="s">
        <v>8847</v>
      </c>
      <c r="I6187" t="s">
        <v>3062</v>
      </c>
      <c r="J6187" t="s">
        <v>12796</v>
      </c>
      <c r="K6187" t="s">
        <v>10804</v>
      </c>
      <c r="L6187" t="s">
        <v>10804</v>
      </c>
      <c r="N6187" t="s">
        <v>12835</v>
      </c>
    </row>
    <row r="6188" spans="1:16" hidden="1" x14ac:dyDescent="0.25">
      <c r="A6188">
        <v>2670</v>
      </c>
      <c r="B6188" t="s">
        <v>12836</v>
      </c>
      <c r="D6188">
        <v>1908</v>
      </c>
      <c r="E6188">
        <v>3</v>
      </c>
      <c r="F6188">
        <v>574</v>
      </c>
      <c r="G6188" s="1">
        <v>2792</v>
      </c>
      <c r="H6188" t="s">
        <v>68</v>
      </c>
      <c r="I6188" t="s">
        <v>69</v>
      </c>
      <c r="J6188" t="s">
        <v>12837</v>
      </c>
      <c r="K6188" t="s">
        <v>6020</v>
      </c>
      <c r="L6188" t="s">
        <v>6020</v>
      </c>
      <c r="N6188" t="s">
        <v>12838</v>
      </c>
    </row>
    <row r="6189" spans="1:16" hidden="1" x14ac:dyDescent="0.25">
      <c r="A6189">
        <v>2754</v>
      </c>
      <c r="B6189" t="s">
        <v>12839</v>
      </c>
      <c r="D6189">
        <v>1908</v>
      </c>
      <c r="E6189">
        <v>3</v>
      </c>
      <c r="F6189">
        <v>580</v>
      </c>
      <c r="G6189" s="1">
        <v>2785</v>
      </c>
      <c r="H6189" t="s">
        <v>8284</v>
      </c>
      <c r="I6189" t="s">
        <v>8285</v>
      </c>
      <c r="J6189" t="s">
        <v>12840</v>
      </c>
      <c r="K6189" t="s">
        <v>1107</v>
      </c>
      <c r="L6189" t="s">
        <v>1107</v>
      </c>
      <c r="N6189" t="s">
        <v>12841</v>
      </c>
    </row>
    <row r="6190" spans="1:16" hidden="1" x14ac:dyDescent="0.25">
      <c r="A6190">
        <v>2656</v>
      </c>
      <c r="B6190" t="s">
        <v>12842</v>
      </c>
      <c r="D6190">
        <v>1908</v>
      </c>
      <c r="E6190">
        <v>3</v>
      </c>
      <c r="F6190">
        <v>573</v>
      </c>
      <c r="G6190" s="1">
        <v>2781</v>
      </c>
      <c r="H6190" t="s">
        <v>8847</v>
      </c>
      <c r="I6190" t="s">
        <v>3062</v>
      </c>
      <c r="J6190" t="s">
        <v>7078</v>
      </c>
      <c r="K6190" t="s">
        <v>7079</v>
      </c>
      <c r="L6190" t="s">
        <v>7079</v>
      </c>
      <c r="N6190" t="s">
        <v>12843</v>
      </c>
    </row>
    <row r="6191" spans="1:16" hidden="1" x14ac:dyDescent="0.25">
      <c r="A6191">
        <v>2764</v>
      </c>
      <c r="B6191" t="s">
        <v>12844</v>
      </c>
      <c r="D6191">
        <v>1908</v>
      </c>
      <c r="E6191">
        <v>3</v>
      </c>
      <c r="F6191">
        <v>580</v>
      </c>
      <c r="G6191" s="1">
        <v>2776</v>
      </c>
      <c r="H6191" t="s">
        <v>68</v>
      </c>
      <c r="I6191" t="s">
        <v>69</v>
      </c>
      <c r="J6191" t="s">
        <v>12819</v>
      </c>
      <c r="K6191" t="s">
        <v>11396</v>
      </c>
      <c r="L6191" t="s">
        <v>11396</v>
      </c>
      <c r="N6191" t="s">
        <v>12845</v>
      </c>
    </row>
    <row r="6192" spans="1:16" hidden="1" x14ac:dyDescent="0.25">
      <c r="A6192">
        <v>2759</v>
      </c>
      <c r="B6192" t="s">
        <v>12846</v>
      </c>
      <c r="D6192">
        <v>1908</v>
      </c>
      <c r="E6192">
        <v>3</v>
      </c>
      <c r="F6192">
        <v>580</v>
      </c>
      <c r="G6192" s="1">
        <v>2772</v>
      </c>
      <c r="H6192" t="s">
        <v>2657</v>
      </c>
      <c r="I6192" t="s">
        <v>2658</v>
      </c>
      <c r="J6192" t="s">
        <v>12847</v>
      </c>
      <c r="K6192" t="s">
        <v>8281</v>
      </c>
      <c r="L6192" t="s">
        <v>8281</v>
      </c>
      <c r="N6192" t="s">
        <v>12848</v>
      </c>
    </row>
    <row r="6193" spans="1:16" hidden="1" x14ac:dyDescent="0.25">
      <c r="A6193">
        <v>2789</v>
      </c>
      <c r="B6193" t="s">
        <v>12849</v>
      </c>
      <c r="D6193">
        <v>1908</v>
      </c>
      <c r="E6193">
        <v>3</v>
      </c>
      <c r="F6193">
        <v>581</v>
      </c>
      <c r="G6193" s="1">
        <v>2771</v>
      </c>
      <c r="H6193" t="s">
        <v>8847</v>
      </c>
      <c r="I6193" t="s">
        <v>3062</v>
      </c>
      <c r="J6193" t="s">
        <v>4363</v>
      </c>
      <c r="K6193" t="s">
        <v>910</v>
      </c>
      <c r="L6193" t="s">
        <v>910</v>
      </c>
      <c r="N6193" t="s">
        <v>12850</v>
      </c>
    </row>
    <row r="6194" spans="1:16" hidden="1" x14ac:dyDescent="0.25">
      <c r="A6194">
        <v>2753</v>
      </c>
      <c r="B6194" t="s">
        <v>12851</v>
      </c>
      <c r="D6194">
        <v>1908</v>
      </c>
      <c r="E6194">
        <v>3</v>
      </c>
      <c r="F6194">
        <v>579</v>
      </c>
      <c r="G6194" s="1">
        <v>2770</v>
      </c>
      <c r="H6194" t="s">
        <v>8847</v>
      </c>
      <c r="I6194" t="s">
        <v>3062</v>
      </c>
      <c r="J6194" t="s">
        <v>5811</v>
      </c>
      <c r="K6194" t="s">
        <v>5454</v>
      </c>
      <c r="L6194" t="s">
        <v>5454</v>
      </c>
      <c r="N6194" t="s">
        <v>12852</v>
      </c>
    </row>
    <row r="6195" spans="1:16" hidden="1" x14ac:dyDescent="0.25">
      <c r="A6195">
        <v>2697</v>
      </c>
      <c r="B6195" t="s">
        <v>12853</v>
      </c>
      <c r="D6195">
        <v>1908</v>
      </c>
      <c r="E6195">
        <v>3</v>
      </c>
      <c r="F6195">
        <v>575</v>
      </c>
      <c r="G6195" s="1">
        <v>2769</v>
      </c>
      <c r="H6195" t="s">
        <v>8847</v>
      </c>
      <c r="I6195" t="s">
        <v>3062</v>
      </c>
      <c r="J6195" t="s">
        <v>12854</v>
      </c>
      <c r="K6195" t="s">
        <v>12855</v>
      </c>
      <c r="L6195" t="s">
        <v>12855</v>
      </c>
      <c r="N6195" t="s">
        <v>12856</v>
      </c>
    </row>
    <row r="6196" spans="1:16" hidden="1" x14ac:dyDescent="0.25">
      <c r="A6196">
        <v>2736</v>
      </c>
      <c r="B6196" t="s">
        <v>12857</v>
      </c>
      <c r="D6196">
        <v>1908</v>
      </c>
      <c r="E6196">
        <v>3</v>
      </c>
      <c r="F6196">
        <v>578</v>
      </c>
      <c r="G6196" s="1">
        <v>2763</v>
      </c>
      <c r="H6196" t="s">
        <v>12330</v>
      </c>
      <c r="I6196" t="s">
        <v>3682</v>
      </c>
      <c r="J6196" t="s">
        <v>12858</v>
      </c>
      <c r="K6196" t="s">
        <v>12859</v>
      </c>
      <c r="L6196" t="s">
        <v>12859</v>
      </c>
      <c r="N6196" t="s">
        <v>12860</v>
      </c>
    </row>
    <row r="6197" spans="1:16" hidden="1" x14ac:dyDescent="0.25">
      <c r="A6197">
        <v>2758</v>
      </c>
      <c r="B6197" t="s">
        <v>2424</v>
      </c>
      <c r="D6197">
        <v>1908</v>
      </c>
      <c r="E6197">
        <v>3</v>
      </c>
      <c r="F6197">
        <v>580</v>
      </c>
      <c r="G6197" s="1">
        <v>2761</v>
      </c>
      <c r="H6197" t="s">
        <v>2657</v>
      </c>
      <c r="I6197" t="s">
        <v>2658</v>
      </c>
      <c r="J6197" t="s">
        <v>12861</v>
      </c>
      <c r="K6197" t="s">
        <v>11246</v>
      </c>
      <c r="L6197" t="s">
        <v>11246</v>
      </c>
      <c r="N6197" t="s">
        <v>12862</v>
      </c>
    </row>
    <row r="6198" spans="1:16" hidden="1" x14ac:dyDescent="0.25">
      <c r="A6198">
        <v>2678</v>
      </c>
      <c r="B6198" t="s">
        <v>12863</v>
      </c>
      <c r="C6198" t="s">
        <v>8833</v>
      </c>
      <c r="D6198">
        <v>1908</v>
      </c>
      <c r="E6198">
        <v>3</v>
      </c>
      <c r="F6198">
        <v>575</v>
      </c>
      <c r="G6198" s="1">
        <v>2754</v>
      </c>
      <c r="H6198" t="s">
        <v>138</v>
      </c>
      <c r="I6198" t="s">
        <v>139</v>
      </c>
      <c r="J6198" t="s">
        <v>12830</v>
      </c>
      <c r="K6198" t="s">
        <v>4964</v>
      </c>
      <c r="L6198" t="s">
        <v>4964</v>
      </c>
      <c r="N6198" t="s">
        <v>12864</v>
      </c>
    </row>
    <row r="6199" spans="1:16" hidden="1" x14ac:dyDescent="0.25">
      <c r="A6199">
        <v>2692</v>
      </c>
      <c r="B6199" t="s">
        <v>12865</v>
      </c>
      <c r="D6199">
        <v>1908</v>
      </c>
      <c r="E6199">
        <v>3</v>
      </c>
      <c r="F6199">
        <v>575</v>
      </c>
      <c r="G6199" s="1">
        <v>2748</v>
      </c>
      <c r="H6199" t="s">
        <v>4968</v>
      </c>
      <c r="I6199" t="s">
        <v>4969</v>
      </c>
      <c r="J6199" t="s">
        <v>12866</v>
      </c>
      <c r="N6199" t="s">
        <v>12867</v>
      </c>
    </row>
    <row r="6200" spans="1:16" hidden="1" x14ac:dyDescent="0.25">
      <c r="A6200">
        <v>2744</v>
      </c>
      <c r="B6200" t="s">
        <v>5788</v>
      </c>
      <c r="C6200" t="s">
        <v>7761</v>
      </c>
      <c r="D6200">
        <v>1908</v>
      </c>
      <c r="E6200">
        <v>3</v>
      </c>
      <c r="F6200">
        <v>579</v>
      </c>
      <c r="G6200" s="1">
        <v>2747</v>
      </c>
      <c r="H6200" t="s">
        <v>68</v>
      </c>
      <c r="I6200" t="s">
        <v>69</v>
      </c>
      <c r="J6200" t="s">
        <v>12868</v>
      </c>
      <c r="K6200" t="s">
        <v>4690</v>
      </c>
      <c r="L6200" t="s">
        <v>4690</v>
      </c>
      <c r="N6200" t="s">
        <v>12869</v>
      </c>
    </row>
    <row r="6201" spans="1:16" hidden="1" x14ac:dyDescent="0.25">
      <c r="A6201">
        <v>2719</v>
      </c>
      <c r="B6201" t="s">
        <v>11481</v>
      </c>
      <c r="C6201" t="s">
        <v>12870</v>
      </c>
      <c r="D6201">
        <v>1908</v>
      </c>
      <c r="E6201">
        <v>3</v>
      </c>
      <c r="F6201">
        <v>577</v>
      </c>
      <c r="G6201" s="1">
        <v>2743</v>
      </c>
      <c r="H6201" t="s">
        <v>12871</v>
      </c>
      <c r="I6201" t="s">
        <v>12872</v>
      </c>
      <c r="J6201" t="s">
        <v>12873</v>
      </c>
      <c r="N6201" t="s">
        <v>12874</v>
      </c>
      <c r="O6201" t="s">
        <v>12875</v>
      </c>
      <c r="P6201" t="s">
        <v>12876</v>
      </c>
    </row>
    <row r="6202" spans="1:16" hidden="1" x14ac:dyDescent="0.25">
      <c r="A6202">
        <v>2788</v>
      </c>
      <c r="B6202" t="s">
        <v>433</v>
      </c>
      <c r="D6202">
        <v>1908</v>
      </c>
      <c r="E6202">
        <v>3</v>
      </c>
      <c r="F6202">
        <v>581</v>
      </c>
      <c r="G6202" s="1">
        <v>2743</v>
      </c>
      <c r="H6202" t="s">
        <v>8847</v>
      </c>
      <c r="I6202" t="s">
        <v>3062</v>
      </c>
      <c r="J6202" t="s">
        <v>4363</v>
      </c>
      <c r="K6202" t="s">
        <v>910</v>
      </c>
      <c r="L6202" t="s">
        <v>910</v>
      </c>
      <c r="N6202" t="s">
        <v>12877</v>
      </c>
    </row>
    <row r="6203" spans="1:16" hidden="1" x14ac:dyDescent="0.25">
      <c r="A6203">
        <v>2717</v>
      </c>
      <c r="B6203" t="s">
        <v>12878</v>
      </c>
      <c r="D6203">
        <v>1908</v>
      </c>
      <c r="E6203">
        <v>3</v>
      </c>
      <c r="F6203">
        <v>577</v>
      </c>
      <c r="G6203" s="1">
        <v>2742</v>
      </c>
      <c r="H6203" t="s">
        <v>18</v>
      </c>
      <c r="I6203" t="s">
        <v>19</v>
      </c>
      <c r="J6203" t="s">
        <v>20</v>
      </c>
      <c r="K6203" t="s">
        <v>21</v>
      </c>
      <c r="L6203" t="s">
        <v>21</v>
      </c>
      <c r="N6203" t="s">
        <v>12879</v>
      </c>
    </row>
    <row r="6204" spans="1:16" hidden="1" x14ac:dyDescent="0.25">
      <c r="A6204">
        <v>2718</v>
      </c>
      <c r="B6204" t="s">
        <v>12880</v>
      </c>
      <c r="D6204">
        <v>1908</v>
      </c>
      <c r="E6204">
        <v>3</v>
      </c>
      <c r="F6204">
        <v>577</v>
      </c>
      <c r="G6204" s="1">
        <v>2742</v>
      </c>
      <c r="H6204" t="s">
        <v>18</v>
      </c>
      <c r="I6204" t="s">
        <v>19</v>
      </c>
      <c r="J6204" t="s">
        <v>20</v>
      </c>
      <c r="K6204" t="s">
        <v>21</v>
      </c>
      <c r="L6204" t="s">
        <v>21</v>
      </c>
      <c r="N6204" t="s">
        <v>12881</v>
      </c>
    </row>
    <row r="6205" spans="1:16" hidden="1" x14ac:dyDescent="0.25">
      <c r="A6205">
        <v>2792</v>
      </c>
      <c r="B6205" t="s">
        <v>12882</v>
      </c>
      <c r="D6205">
        <v>1908</v>
      </c>
      <c r="E6205">
        <v>3</v>
      </c>
      <c r="F6205">
        <v>581</v>
      </c>
      <c r="G6205" s="1">
        <v>2741</v>
      </c>
      <c r="H6205" t="s">
        <v>4226</v>
      </c>
      <c r="I6205" t="s">
        <v>4227</v>
      </c>
      <c r="J6205" t="s">
        <v>12883</v>
      </c>
      <c r="K6205" t="s">
        <v>6560</v>
      </c>
      <c r="L6205" t="s">
        <v>6560</v>
      </c>
      <c r="N6205" t="s">
        <v>12884</v>
      </c>
    </row>
    <row r="6206" spans="1:16" hidden="1" x14ac:dyDescent="0.25">
      <c r="A6206">
        <v>2793</v>
      </c>
      <c r="B6206" t="s">
        <v>12885</v>
      </c>
      <c r="D6206">
        <v>1908</v>
      </c>
      <c r="E6206">
        <v>3</v>
      </c>
      <c r="F6206">
        <v>581</v>
      </c>
      <c r="G6206" s="1">
        <v>2741</v>
      </c>
      <c r="H6206" t="s">
        <v>4226</v>
      </c>
      <c r="I6206" t="s">
        <v>4227</v>
      </c>
      <c r="J6206" t="s">
        <v>12883</v>
      </c>
      <c r="K6206" t="s">
        <v>6560</v>
      </c>
      <c r="L6206" t="s">
        <v>6560</v>
      </c>
      <c r="N6206" t="s">
        <v>12884</v>
      </c>
    </row>
    <row r="6207" spans="1:16" hidden="1" x14ac:dyDescent="0.25">
      <c r="A6207">
        <v>2740</v>
      </c>
      <c r="B6207" t="s">
        <v>12886</v>
      </c>
      <c r="D6207">
        <v>1908</v>
      </c>
      <c r="E6207">
        <v>3</v>
      </c>
      <c r="F6207">
        <v>579</v>
      </c>
      <c r="G6207" s="1">
        <v>2740</v>
      </c>
      <c r="H6207" t="s">
        <v>8847</v>
      </c>
      <c r="I6207" t="s">
        <v>3062</v>
      </c>
      <c r="J6207" t="s">
        <v>12887</v>
      </c>
      <c r="K6207" t="s">
        <v>7457</v>
      </c>
      <c r="L6207" t="s">
        <v>7457</v>
      </c>
      <c r="N6207" t="s">
        <v>12888</v>
      </c>
    </row>
    <row r="6208" spans="1:16" hidden="1" x14ac:dyDescent="0.25">
      <c r="A6208">
        <v>2696</v>
      </c>
      <c r="B6208" t="s">
        <v>5927</v>
      </c>
      <c r="D6208">
        <v>1908</v>
      </c>
      <c r="E6208">
        <v>3</v>
      </c>
      <c r="F6208">
        <v>575</v>
      </c>
      <c r="G6208" s="1">
        <v>2739</v>
      </c>
      <c r="H6208" t="s">
        <v>8847</v>
      </c>
      <c r="I6208" t="s">
        <v>3062</v>
      </c>
      <c r="J6208" t="s">
        <v>12796</v>
      </c>
      <c r="K6208" t="s">
        <v>10804</v>
      </c>
      <c r="L6208" t="s">
        <v>10804</v>
      </c>
      <c r="N6208" t="s">
        <v>12889</v>
      </c>
    </row>
    <row r="6209" spans="1:14" hidden="1" x14ac:dyDescent="0.25">
      <c r="A6209">
        <v>2741</v>
      </c>
      <c r="B6209" t="s">
        <v>11903</v>
      </c>
      <c r="D6209">
        <v>1908</v>
      </c>
      <c r="E6209">
        <v>3</v>
      </c>
      <c r="F6209">
        <v>578</v>
      </c>
      <c r="G6209" s="1">
        <v>2739</v>
      </c>
      <c r="H6209" t="s">
        <v>8284</v>
      </c>
      <c r="I6209" t="s">
        <v>8285</v>
      </c>
      <c r="J6209" t="s">
        <v>12890</v>
      </c>
      <c r="K6209" t="s">
        <v>8681</v>
      </c>
      <c r="L6209" t="s">
        <v>8681</v>
      </c>
      <c r="N6209" t="s">
        <v>12891</v>
      </c>
    </row>
    <row r="6210" spans="1:14" hidden="1" x14ac:dyDescent="0.25">
      <c r="A6210">
        <v>2674</v>
      </c>
      <c r="B6210" t="s">
        <v>3336</v>
      </c>
      <c r="D6210">
        <v>1908</v>
      </c>
      <c r="E6210">
        <v>3</v>
      </c>
      <c r="F6210">
        <v>574</v>
      </c>
      <c r="G6210" s="1">
        <v>2737</v>
      </c>
      <c r="H6210" t="s">
        <v>11363</v>
      </c>
      <c r="I6210" t="s">
        <v>9268</v>
      </c>
      <c r="J6210" t="s">
        <v>11364</v>
      </c>
      <c r="K6210" t="s">
        <v>7737</v>
      </c>
      <c r="L6210" t="s">
        <v>7737</v>
      </c>
      <c r="N6210" t="s">
        <v>12892</v>
      </c>
    </row>
    <row r="6211" spans="1:14" hidden="1" x14ac:dyDescent="0.25">
      <c r="A6211">
        <v>2771</v>
      </c>
      <c r="B6211" t="s">
        <v>12893</v>
      </c>
      <c r="D6211">
        <v>1908</v>
      </c>
      <c r="E6211">
        <v>3</v>
      </c>
      <c r="F6211">
        <v>580</v>
      </c>
      <c r="G6211" s="1">
        <v>2736</v>
      </c>
      <c r="H6211" t="s">
        <v>926</v>
      </c>
      <c r="I6211" t="s">
        <v>927</v>
      </c>
      <c r="J6211" t="s">
        <v>926</v>
      </c>
      <c r="K6211" t="s">
        <v>928</v>
      </c>
      <c r="L6211" t="s">
        <v>928</v>
      </c>
      <c r="N6211" t="s">
        <v>12894</v>
      </c>
    </row>
    <row r="6212" spans="1:14" hidden="1" x14ac:dyDescent="0.25">
      <c r="A6212">
        <v>2653</v>
      </c>
      <c r="B6212" t="s">
        <v>12895</v>
      </c>
      <c r="D6212">
        <v>1908</v>
      </c>
      <c r="E6212">
        <v>3</v>
      </c>
      <c r="F6212">
        <v>573</v>
      </c>
      <c r="G6212" s="1">
        <v>2734</v>
      </c>
      <c r="H6212" t="s">
        <v>8847</v>
      </c>
      <c r="I6212" t="s">
        <v>3062</v>
      </c>
      <c r="J6212" t="s">
        <v>12896</v>
      </c>
      <c r="N6212" t="s">
        <v>12897</v>
      </c>
    </row>
    <row r="6213" spans="1:14" hidden="1" x14ac:dyDescent="0.25">
      <c r="A6213">
        <v>2655</v>
      </c>
      <c r="B6213" t="s">
        <v>2523</v>
      </c>
      <c r="D6213">
        <v>1908</v>
      </c>
      <c r="E6213">
        <v>3</v>
      </c>
      <c r="F6213">
        <v>573</v>
      </c>
      <c r="G6213" s="1">
        <v>2734</v>
      </c>
      <c r="H6213" t="s">
        <v>8847</v>
      </c>
      <c r="I6213" t="s">
        <v>3062</v>
      </c>
      <c r="J6213" t="s">
        <v>12898</v>
      </c>
      <c r="K6213" t="s">
        <v>12899</v>
      </c>
      <c r="L6213" t="s">
        <v>12899</v>
      </c>
      <c r="N6213" t="s">
        <v>12900</v>
      </c>
    </row>
    <row r="6214" spans="1:14" hidden="1" x14ac:dyDescent="0.25">
      <c r="A6214">
        <v>2735</v>
      </c>
      <c r="B6214" t="s">
        <v>12901</v>
      </c>
      <c r="D6214">
        <v>1908</v>
      </c>
      <c r="E6214">
        <v>3</v>
      </c>
      <c r="F6214">
        <v>578</v>
      </c>
      <c r="G6214" s="1">
        <v>2730</v>
      </c>
      <c r="H6214" t="s">
        <v>4504</v>
      </c>
      <c r="I6214" t="s">
        <v>4505</v>
      </c>
      <c r="J6214" t="s">
        <v>12902</v>
      </c>
      <c r="K6214" t="s">
        <v>12903</v>
      </c>
      <c r="L6214" t="s">
        <v>12903</v>
      </c>
      <c r="N6214" t="s">
        <v>12904</v>
      </c>
    </row>
    <row r="6215" spans="1:14" hidden="1" x14ac:dyDescent="0.25">
      <c r="A6215">
        <v>2701</v>
      </c>
      <c r="B6215" t="s">
        <v>12905</v>
      </c>
      <c r="D6215">
        <v>1908</v>
      </c>
      <c r="E6215">
        <v>3</v>
      </c>
      <c r="F6215">
        <v>576</v>
      </c>
      <c r="G6215" s="1">
        <v>2728</v>
      </c>
      <c r="H6215" t="s">
        <v>8284</v>
      </c>
      <c r="I6215" t="s">
        <v>8285</v>
      </c>
      <c r="J6215" t="s">
        <v>12906</v>
      </c>
      <c r="K6215" t="s">
        <v>12296</v>
      </c>
      <c r="L6215" t="s">
        <v>12296</v>
      </c>
      <c r="N6215" t="s">
        <v>12907</v>
      </c>
    </row>
    <row r="6216" spans="1:14" hidden="1" x14ac:dyDescent="0.25">
      <c r="A6216">
        <v>2743</v>
      </c>
      <c r="B6216" t="s">
        <v>12908</v>
      </c>
      <c r="C6216" t="s">
        <v>7761</v>
      </c>
      <c r="D6216">
        <v>1908</v>
      </c>
      <c r="E6216">
        <v>3</v>
      </c>
      <c r="F6216">
        <v>579</v>
      </c>
      <c r="G6216" s="1">
        <v>2727</v>
      </c>
      <c r="H6216" t="s">
        <v>68</v>
      </c>
      <c r="I6216" t="s">
        <v>69</v>
      </c>
      <c r="J6216" t="s">
        <v>12819</v>
      </c>
      <c r="K6216" t="s">
        <v>11396</v>
      </c>
      <c r="L6216" t="s">
        <v>11396</v>
      </c>
      <c r="N6216" t="s">
        <v>12909</v>
      </c>
    </row>
    <row r="6217" spans="1:14" hidden="1" x14ac:dyDescent="0.25">
      <c r="A6217">
        <v>2757</v>
      </c>
      <c r="B6217" t="s">
        <v>12910</v>
      </c>
      <c r="D6217">
        <v>1908</v>
      </c>
      <c r="E6217">
        <v>3</v>
      </c>
      <c r="F6217">
        <v>580</v>
      </c>
      <c r="G6217" s="1">
        <v>2727</v>
      </c>
      <c r="H6217" t="s">
        <v>2657</v>
      </c>
      <c r="I6217" t="s">
        <v>2658</v>
      </c>
      <c r="J6217" t="s">
        <v>12847</v>
      </c>
      <c r="K6217" t="s">
        <v>8281</v>
      </c>
      <c r="L6217" t="s">
        <v>8281</v>
      </c>
      <c r="N6217" t="s">
        <v>12911</v>
      </c>
    </row>
    <row r="6218" spans="1:14" hidden="1" x14ac:dyDescent="0.25">
      <c r="A6218">
        <v>2763</v>
      </c>
      <c r="B6218" t="s">
        <v>12912</v>
      </c>
      <c r="C6218" t="s">
        <v>7761</v>
      </c>
      <c r="D6218">
        <v>1908</v>
      </c>
      <c r="E6218">
        <v>3</v>
      </c>
      <c r="F6218">
        <v>580</v>
      </c>
      <c r="G6218" s="1">
        <v>2727</v>
      </c>
      <c r="H6218" t="s">
        <v>68</v>
      </c>
      <c r="I6218" t="s">
        <v>69</v>
      </c>
      <c r="J6218" t="s">
        <v>12819</v>
      </c>
      <c r="K6218" t="s">
        <v>11396</v>
      </c>
      <c r="L6218" t="s">
        <v>11396</v>
      </c>
      <c r="N6218" t="s">
        <v>12913</v>
      </c>
    </row>
    <row r="6219" spans="1:14" hidden="1" x14ac:dyDescent="0.25">
      <c r="A6219">
        <v>2739</v>
      </c>
      <c r="B6219" t="s">
        <v>12914</v>
      </c>
      <c r="D6219">
        <v>1908</v>
      </c>
      <c r="E6219">
        <v>3</v>
      </c>
      <c r="F6219">
        <v>579</v>
      </c>
      <c r="G6219" s="1">
        <v>2726</v>
      </c>
      <c r="H6219" t="s">
        <v>8847</v>
      </c>
      <c r="I6219" t="s">
        <v>3062</v>
      </c>
      <c r="J6219" t="s">
        <v>12915</v>
      </c>
      <c r="K6219" t="s">
        <v>12916</v>
      </c>
      <c r="L6219" t="s">
        <v>12916</v>
      </c>
      <c r="N6219" t="s">
        <v>12917</v>
      </c>
    </row>
    <row r="6220" spans="1:14" hidden="1" x14ac:dyDescent="0.25">
      <c r="A6220">
        <v>2660</v>
      </c>
      <c r="B6220" t="s">
        <v>12918</v>
      </c>
      <c r="D6220">
        <v>1908</v>
      </c>
      <c r="E6220">
        <v>3</v>
      </c>
      <c r="F6220">
        <v>574</v>
      </c>
      <c r="G6220" s="1">
        <v>2725</v>
      </c>
      <c r="H6220" t="s">
        <v>8847</v>
      </c>
      <c r="I6220" t="s">
        <v>3062</v>
      </c>
      <c r="J6220" t="s">
        <v>11877</v>
      </c>
      <c r="K6220" t="s">
        <v>11878</v>
      </c>
      <c r="L6220" t="s">
        <v>11878</v>
      </c>
      <c r="N6220" t="s">
        <v>12919</v>
      </c>
    </row>
    <row r="6221" spans="1:14" hidden="1" x14ac:dyDescent="0.25">
      <c r="A6221">
        <v>2715</v>
      </c>
      <c r="B6221" t="s">
        <v>12920</v>
      </c>
      <c r="C6221" t="s">
        <v>8198</v>
      </c>
      <c r="D6221">
        <v>1908</v>
      </c>
      <c r="E6221">
        <v>3</v>
      </c>
      <c r="F6221">
        <v>577</v>
      </c>
      <c r="G6221" s="1">
        <v>2722</v>
      </c>
      <c r="H6221" t="s">
        <v>926</v>
      </c>
      <c r="I6221" t="s">
        <v>927</v>
      </c>
      <c r="J6221" t="s">
        <v>12793</v>
      </c>
      <c r="K6221" t="s">
        <v>928</v>
      </c>
      <c r="L6221" t="s">
        <v>928</v>
      </c>
      <c r="N6221" t="s">
        <v>12921</v>
      </c>
    </row>
    <row r="6222" spans="1:14" hidden="1" x14ac:dyDescent="0.25">
      <c r="A6222">
        <v>2716</v>
      </c>
      <c r="B6222" t="s">
        <v>12922</v>
      </c>
      <c r="C6222" t="s">
        <v>8198</v>
      </c>
      <c r="D6222">
        <v>1908</v>
      </c>
      <c r="E6222">
        <v>3</v>
      </c>
      <c r="F6222">
        <v>577</v>
      </c>
      <c r="G6222" s="1">
        <v>2722</v>
      </c>
      <c r="H6222" t="s">
        <v>926</v>
      </c>
      <c r="I6222" t="s">
        <v>927</v>
      </c>
      <c r="J6222" t="s">
        <v>12793</v>
      </c>
      <c r="K6222" t="s">
        <v>928</v>
      </c>
      <c r="L6222" t="s">
        <v>928</v>
      </c>
      <c r="N6222" t="s">
        <v>12921</v>
      </c>
    </row>
    <row r="6223" spans="1:14" hidden="1" x14ac:dyDescent="0.25">
      <c r="A6223">
        <v>2662</v>
      </c>
      <c r="B6223" t="s">
        <v>8251</v>
      </c>
      <c r="D6223">
        <v>1908</v>
      </c>
      <c r="E6223">
        <v>3</v>
      </c>
      <c r="F6223">
        <v>574</v>
      </c>
      <c r="G6223" s="1">
        <v>2721</v>
      </c>
      <c r="H6223" t="s">
        <v>2657</v>
      </c>
      <c r="I6223" t="s">
        <v>2658</v>
      </c>
      <c r="J6223" t="s">
        <v>8942</v>
      </c>
      <c r="K6223" t="s">
        <v>8445</v>
      </c>
      <c r="L6223" t="s">
        <v>8445</v>
      </c>
      <c r="N6223" t="s">
        <v>12923</v>
      </c>
    </row>
    <row r="6224" spans="1:14" hidden="1" x14ac:dyDescent="0.25">
      <c r="A6224">
        <v>2728</v>
      </c>
      <c r="B6224" t="s">
        <v>8306</v>
      </c>
      <c r="D6224">
        <v>1908</v>
      </c>
      <c r="E6224">
        <v>3</v>
      </c>
      <c r="F6224">
        <v>578</v>
      </c>
      <c r="G6224" s="1">
        <v>2721</v>
      </c>
      <c r="H6224" t="s">
        <v>8847</v>
      </c>
      <c r="I6224" t="s">
        <v>3062</v>
      </c>
      <c r="J6224" t="s">
        <v>12924</v>
      </c>
      <c r="K6224" t="s">
        <v>12925</v>
      </c>
      <c r="L6224" t="s">
        <v>12925</v>
      </c>
      <c r="N6224" t="s">
        <v>12926</v>
      </c>
    </row>
    <row r="6225" spans="1:16" hidden="1" x14ac:dyDescent="0.25">
      <c r="A6225">
        <v>2704</v>
      </c>
      <c r="B6225" t="s">
        <v>9811</v>
      </c>
      <c r="C6225" t="s">
        <v>8198</v>
      </c>
      <c r="D6225">
        <v>1908</v>
      </c>
      <c r="E6225">
        <v>3</v>
      </c>
      <c r="F6225">
        <v>576</v>
      </c>
      <c r="G6225" s="1">
        <v>2720</v>
      </c>
      <c r="H6225" t="s">
        <v>926</v>
      </c>
      <c r="I6225" t="s">
        <v>927</v>
      </c>
      <c r="J6225" t="s">
        <v>12793</v>
      </c>
      <c r="K6225" t="s">
        <v>928</v>
      </c>
      <c r="L6225" t="s">
        <v>928</v>
      </c>
      <c r="N6225" t="s">
        <v>12927</v>
      </c>
    </row>
    <row r="6226" spans="1:16" hidden="1" x14ac:dyDescent="0.25">
      <c r="A6226">
        <v>2734</v>
      </c>
      <c r="B6226" t="s">
        <v>12928</v>
      </c>
      <c r="D6226">
        <v>1908</v>
      </c>
      <c r="E6226">
        <v>3</v>
      </c>
      <c r="F6226">
        <v>578</v>
      </c>
      <c r="G6226" s="1">
        <v>2720</v>
      </c>
      <c r="H6226" t="s">
        <v>2657</v>
      </c>
      <c r="I6226" t="s">
        <v>2658</v>
      </c>
      <c r="J6226" t="s">
        <v>8942</v>
      </c>
      <c r="K6226" t="s">
        <v>8445</v>
      </c>
      <c r="L6226" t="s">
        <v>8445</v>
      </c>
      <c r="N6226" t="s">
        <v>12929</v>
      </c>
    </row>
    <row r="6227" spans="1:16" hidden="1" x14ac:dyDescent="0.25">
      <c r="A6227">
        <v>2668</v>
      </c>
      <c r="B6227" t="s">
        <v>892</v>
      </c>
      <c r="C6227" t="s">
        <v>8010</v>
      </c>
      <c r="D6227">
        <v>1908</v>
      </c>
      <c r="E6227">
        <v>3</v>
      </c>
      <c r="F6227">
        <v>574</v>
      </c>
      <c r="G6227" s="1">
        <v>2719</v>
      </c>
      <c r="H6227" t="s">
        <v>68</v>
      </c>
      <c r="I6227" t="s">
        <v>69</v>
      </c>
      <c r="J6227" t="s">
        <v>12930</v>
      </c>
      <c r="K6227" t="s">
        <v>82</v>
      </c>
      <c r="L6227" t="s">
        <v>82</v>
      </c>
      <c r="N6227" t="s">
        <v>12931</v>
      </c>
      <c r="O6227" t="s">
        <v>12932</v>
      </c>
      <c r="P6227" t="s">
        <v>12933</v>
      </c>
    </row>
    <row r="6228" spans="1:16" hidden="1" x14ac:dyDescent="0.25">
      <c r="A6228">
        <v>2669</v>
      </c>
      <c r="B6228" t="s">
        <v>5969</v>
      </c>
      <c r="C6228" t="s">
        <v>7761</v>
      </c>
      <c r="D6228">
        <v>1908</v>
      </c>
      <c r="E6228">
        <v>3</v>
      </c>
      <c r="F6228">
        <v>574</v>
      </c>
      <c r="G6228" s="1">
        <v>2719</v>
      </c>
      <c r="H6228" t="s">
        <v>68</v>
      </c>
      <c r="I6228" t="s">
        <v>69</v>
      </c>
      <c r="J6228" t="s">
        <v>12930</v>
      </c>
      <c r="K6228" t="s">
        <v>82</v>
      </c>
      <c r="L6228" t="s">
        <v>82</v>
      </c>
      <c r="N6228" t="s">
        <v>12934</v>
      </c>
    </row>
    <row r="6229" spans="1:16" hidden="1" x14ac:dyDescent="0.25">
      <c r="A6229">
        <v>2770</v>
      </c>
      <c r="B6229" t="s">
        <v>12935</v>
      </c>
      <c r="D6229">
        <v>1908</v>
      </c>
      <c r="E6229">
        <v>3</v>
      </c>
      <c r="F6229">
        <v>580</v>
      </c>
      <c r="G6229" s="1">
        <v>2713</v>
      </c>
      <c r="H6229" t="s">
        <v>926</v>
      </c>
      <c r="I6229" t="s">
        <v>927</v>
      </c>
      <c r="J6229" t="s">
        <v>926</v>
      </c>
      <c r="K6229" t="s">
        <v>928</v>
      </c>
      <c r="L6229" t="s">
        <v>928</v>
      </c>
      <c r="N6229" t="s">
        <v>12936</v>
      </c>
    </row>
    <row r="6230" spans="1:16" hidden="1" x14ac:dyDescent="0.25">
      <c r="A6230">
        <v>2684</v>
      </c>
      <c r="B6230" t="s">
        <v>5589</v>
      </c>
      <c r="D6230">
        <v>1908</v>
      </c>
      <c r="E6230">
        <v>3</v>
      </c>
      <c r="F6230">
        <v>575</v>
      </c>
      <c r="G6230" s="1">
        <v>2709</v>
      </c>
      <c r="H6230" t="s">
        <v>18</v>
      </c>
      <c r="I6230" t="s">
        <v>19</v>
      </c>
      <c r="J6230" t="s">
        <v>27</v>
      </c>
      <c r="K6230" t="s">
        <v>28</v>
      </c>
      <c r="L6230" t="s">
        <v>28</v>
      </c>
      <c r="N6230" t="s">
        <v>12937</v>
      </c>
    </row>
    <row r="6231" spans="1:16" hidden="1" x14ac:dyDescent="0.25">
      <c r="A6231">
        <v>2787</v>
      </c>
      <c r="B6231" t="s">
        <v>12938</v>
      </c>
      <c r="D6231">
        <v>1908</v>
      </c>
      <c r="E6231">
        <v>3</v>
      </c>
      <c r="F6231">
        <v>581</v>
      </c>
      <c r="G6231" s="1">
        <v>2705</v>
      </c>
      <c r="H6231" t="s">
        <v>8847</v>
      </c>
      <c r="I6231" t="s">
        <v>3062</v>
      </c>
      <c r="J6231" t="s">
        <v>4363</v>
      </c>
      <c r="K6231" t="s">
        <v>910</v>
      </c>
      <c r="L6231" t="s">
        <v>910</v>
      </c>
      <c r="N6231" t="s">
        <v>12939</v>
      </c>
    </row>
    <row r="6232" spans="1:16" hidden="1" x14ac:dyDescent="0.25">
      <c r="A6232">
        <v>2667</v>
      </c>
      <c r="B6232" t="s">
        <v>3222</v>
      </c>
      <c r="C6232" t="s">
        <v>7761</v>
      </c>
      <c r="D6232">
        <v>1908</v>
      </c>
      <c r="E6232">
        <v>3</v>
      </c>
      <c r="F6232">
        <v>574</v>
      </c>
      <c r="G6232" s="1">
        <v>2704</v>
      </c>
      <c r="H6232" t="s">
        <v>68</v>
      </c>
      <c r="I6232" t="s">
        <v>69</v>
      </c>
      <c r="J6232" t="s">
        <v>12940</v>
      </c>
      <c r="K6232" t="s">
        <v>151</v>
      </c>
      <c r="L6232" t="s">
        <v>151</v>
      </c>
      <c r="N6232" t="s">
        <v>12941</v>
      </c>
    </row>
    <row r="6233" spans="1:16" hidden="1" x14ac:dyDescent="0.25">
      <c r="A6233">
        <v>2714</v>
      </c>
      <c r="B6233" t="s">
        <v>12942</v>
      </c>
      <c r="D6233">
        <v>1908</v>
      </c>
      <c r="E6233">
        <v>3</v>
      </c>
      <c r="F6233">
        <v>577</v>
      </c>
      <c r="G6233" s="1">
        <v>2690</v>
      </c>
      <c r="H6233" t="s">
        <v>4504</v>
      </c>
      <c r="I6233" t="s">
        <v>4505</v>
      </c>
      <c r="J6233" t="s">
        <v>12902</v>
      </c>
      <c r="K6233" t="s">
        <v>12903</v>
      </c>
      <c r="L6233" t="s">
        <v>12903</v>
      </c>
      <c r="N6233" t="s">
        <v>12943</v>
      </c>
    </row>
    <row r="6234" spans="1:16" hidden="1" x14ac:dyDescent="0.25">
      <c r="A6234">
        <v>2733</v>
      </c>
      <c r="B6234" t="s">
        <v>12944</v>
      </c>
      <c r="D6234">
        <v>1908</v>
      </c>
      <c r="E6234">
        <v>3</v>
      </c>
      <c r="F6234">
        <v>578</v>
      </c>
      <c r="G6234" s="1">
        <v>2687</v>
      </c>
      <c r="H6234" t="s">
        <v>2657</v>
      </c>
      <c r="I6234" t="s">
        <v>2658</v>
      </c>
      <c r="J6234" t="s">
        <v>12847</v>
      </c>
      <c r="K6234" t="s">
        <v>8281</v>
      </c>
      <c r="L6234" t="s">
        <v>8281</v>
      </c>
      <c r="N6234" t="s">
        <v>12945</v>
      </c>
    </row>
    <row r="6235" spans="1:16" hidden="1" x14ac:dyDescent="0.25">
      <c r="A6235">
        <v>2786</v>
      </c>
      <c r="B6235" t="s">
        <v>12946</v>
      </c>
      <c r="D6235">
        <v>1908</v>
      </c>
      <c r="E6235">
        <v>3</v>
      </c>
      <c r="F6235">
        <v>581</v>
      </c>
      <c r="G6235" s="1">
        <v>2683</v>
      </c>
      <c r="H6235" t="s">
        <v>8847</v>
      </c>
      <c r="I6235" t="s">
        <v>3062</v>
      </c>
      <c r="J6235" t="s">
        <v>4363</v>
      </c>
      <c r="K6235" t="s">
        <v>910</v>
      </c>
      <c r="L6235" t="s">
        <v>910</v>
      </c>
      <c r="N6235" t="s">
        <v>12947</v>
      </c>
    </row>
    <row r="6236" spans="1:16" hidden="1" x14ac:dyDescent="0.25">
      <c r="A6236">
        <v>2666</v>
      </c>
      <c r="B6236" t="s">
        <v>5668</v>
      </c>
      <c r="C6236" t="s">
        <v>7761</v>
      </c>
      <c r="D6236">
        <v>1908</v>
      </c>
      <c r="E6236">
        <v>3</v>
      </c>
      <c r="F6236">
        <v>574</v>
      </c>
      <c r="G6236" s="1">
        <v>2678</v>
      </c>
      <c r="H6236" t="s">
        <v>68</v>
      </c>
      <c r="I6236" t="s">
        <v>69</v>
      </c>
      <c r="J6236" t="s">
        <v>12948</v>
      </c>
      <c r="K6236" t="s">
        <v>10581</v>
      </c>
      <c r="L6236" t="s">
        <v>10581</v>
      </c>
      <c r="N6236" t="s">
        <v>12949</v>
      </c>
    </row>
    <row r="6237" spans="1:16" hidden="1" x14ac:dyDescent="0.25">
      <c r="A6237">
        <v>2675</v>
      </c>
      <c r="B6237" t="s">
        <v>12950</v>
      </c>
      <c r="D6237">
        <v>1908</v>
      </c>
      <c r="E6237">
        <v>3</v>
      </c>
      <c r="F6237">
        <v>575</v>
      </c>
      <c r="G6237" s="1">
        <v>2676</v>
      </c>
      <c r="H6237" t="s">
        <v>89</v>
      </c>
      <c r="I6237" t="s">
        <v>90</v>
      </c>
      <c r="J6237" t="s">
        <v>8565</v>
      </c>
      <c r="K6237" t="s">
        <v>260</v>
      </c>
      <c r="L6237" t="s">
        <v>260</v>
      </c>
      <c r="N6237" t="s">
        <v>12951</v>
      </c>
    </row>
    <row r="6238" spans="1:16" hidden="1" x14ac:dyDescent="0.25">
      <c r="A6238">
        <v>2785</v>
      </c>
      <c r="B6238" t="s">
        <v>12952</v>
      </c>
      <c r="D6238">
        <v>1908</v>
      </c>
      <c r="E6238">
        <v>3</v>
      </c>
      <c r="F6238">
        <v>581</v>
      </c>
      <c r="G6238" s="1">
        <v>2676</v>
      </c>
      <c r="H6238" t="s">
        <v>8847</v>
      </c>
      <c r="I6238" t="s">
        <v>3062</v>
      </c>
      <c r="J6238" t="s">
        <v>4363</v>
      </c>
      <c r="K6238" t="s">
        <v>910</v>
      </c>
      <c r="L6238" t="s">
        <v>910</v>
      </c>
      <c r="N6238" t="s">
        <v>12953</v>
      </c>
    </row>
    <row r="6239" spans="1:16" hidden="1" x14ac:dyDescent="0.25">
      <c r="A6239">
        <v>2673</v>
      </c>
      <c r="B6239" t="s">
        <v>12954</v>
      </c>
      <c r="D6239">
        <v>1908</v>
      </c>
      <c r="E6239">
        <v>3</v>
      </c>
      <c r="F6239">
        <v>574</v>
      </c>
      <c r="G6239" s="1">
        <v>2673</v>
      </c>
      <c r="H6239" t="s">
        <v>11363</v>
      </c>
      <c r="I6239" t="s">
        <v>9268</v>
      </c>
      <c r="J6239" t="s">
        <v>12955</v>
      </c>
      <c r="K6239" t="s">
        <v>7737</v>
      </c>
      <c r="L6239" t="s">
        <v>7737</v>
      </c>
      <c r="N6239" t="s">
        <v>12956</v>
      </c>
    </row>
    <row r="6240" spans="1:16" hidden="1" x14ac:dyDescent="0.25">
      <c r="A6240">
        <v>2705</v>
      </c>
      <c r="B6240" t="s">
        <v>12957</v>
      </c>
      <c r="D6240">
        <v>1908</v>
      </c>
      <c r="E6240">
        <v>3</v>
      </c>
      <c r="F6240">
        <v>576</v>
      </c>
      <c r="G6240" s="1">
        <v>2673</v>
      </c>
      <c r="H6240" t="s">
        <v>18</v>
      </c>
      <c r="I6240" t="s">
        <v>19</v>
      </c>
      <c r="J6240" t="s">
        <v>20</v>
      </c>
      <c r="K6240" t="s">
        <v>21</v>
      </c>
      <c r="L6240" t="s">
        <v>21</v>
      </c>
      <c r="N6240" t="s">
        <v>12958</v>
      </c>
    </row>
    <row r="6241" spans="1:14" hidden="1" x14ac:dyDescent="0.25">
      <c r="A6241">
        <v>2749</v>
      </c>
      <c r="B6241" t="s">
        <v>12959</v>
      </c>
      <c r="D6241">
        <v>1908</v>
      </c>
      <c r="E6241">
        <v>3</v>
      </c>
      <c r="F6241">
        <v>579</v>
      </c>
      <c r="G6241" s="1">
        <v>2666</v>
      </c>
      <c r="H6241" t="s">
        <v>18</v>
      </c>
      <c r="I6241" t="s">
        <v>19</v>
      </c>
      <c r="J6241" t="s">
        <v>12335</v>
      </c>
      <c r="K6241" t="s">
        <v>12336</v>
      </c>
      <c r="L6241" t="s">
        <v>12336</v>
      </c>
      <c r="N6241" t="s">
        <v>12960</v>
      </c>
    </row>
    <row r="6242" spans="1:14" hidden="1" x14ac:dyDescent="0.25">
      <c r="A6242">
        <v>2756</v>
      </c>
      <c r="B6242" t="s">
        <v>12961</v>
      </c>
      <c r="D6242">
        <v>1908</v>
      </c>
      <c r="E6242">
        <v>3</v>
      </c>
      <c r="F6242">
        <v>580</v>
      </c>
      <c r="G6242" s="1">
        <v>2662</v>
      </c>
      <c r="H6242" t="s">
        <v>2657</v>
      </c>
      <c r="I6242" t="s">
        <v>2658</v>
      </c>
      <c r="J6242" t="s">
        <v>12847</v>
      </c>
      <c r="K6242" t="s">
        <v>8281</v>
      </c>
      <c r="L6242" t="s">
        <v>8281</v>
      </c>
      <c r="N6242" t="s">
        <v>12962</v>
      </c>
    </row>
    <row r="6243" spans="1:14" hidden="1" x14ac:dyDescent="0.25">
      <c r="A6243">
        <v>2711</v>
      </c>
      <c r="B6243" t="s">
        <v>7277</v>
      </c>
      <c r="C6243" t="s">
        <v>7761</v>
      </c>
      <c r="D6243">
        <v>1908</v>
      </c>
      <c r="E6243">
        <v>3</v>
      </c>
      <c r="F6243">
        <v>576</v>
      </c>
      <c r="G6243" s="1">
        <v>2657</v>
      </c>
      <c r="H6243" t="s">
        <v>68</v>
      </c>
      <c r="I6243" t="s">
        <v>69</v>
      </c>
      <c r="J6243" t="s">
        <v>12948</v>
      </c>
      <c r="K6243" t="s">
        <v>10581</v>
      </c>
      <c r="L6243" t="s">
        <v>10581</v>
      </c>
      <c r="N6243" t="s">
        <v>12963</v>
      </c>
    </row>
    <row r="6244" spans="1:14" hidden="1" x14ac:dyDescent="0.25">
      <c r="A6244">
        <v>2677</v>
      </c>
      <c r="B6244" t="s">
        <v>12964</v>
      </c>
      <c r="D6244">
        <v>1908</v>
      </c>
      <c r="E6244">
        <v>3</v>
      </c>
      <c r="F6244">
        <v>575</v>
      </c>
      <c r="G6244" s="1">
        <v>2654</v>
      </c>
      <c r="H6244" t="s">
        <v>4504</v>
      </c>
      <c r="I6244" t="s">
        <v>4505</v>
      </c>
      <c r="J6244" t="s">
        <v>12965</v>
      </c>
      <c r="K6244" t="s">
        <v>12454</v>
      </c>
      <c r="L6244" t="s">
        <v>12454</v>
      </c>
      <c r="N6244" t="s">
        <v>12966</v>
      </c>
    </row>
    <row r="6245" spans="1:14" hidden="1" x14ac:dyDescent="0.25">
      <c r="A6245">
        <v>2732</v>
      </c>
      <c r="B6245" t="s">
        <v>1801</v>
      </c>
      <c r="D6245">
        <v>1908</v>
      </c>
      <c r="E6245">
        <v>3</v>
      </c>
      <c r="F6245">
        <v>578</v>
      </c>
      <c r="G6245" s="1">
        <v>2650</v>
      </c>
      <c r="H6245" t="s">
        <v>2657</v>
      </c>
      <c r="I6245" t="s">
        <v>2658</v>
      </c>
      <c r="J6245" t="s">
        <v>12847</v>
      </c>
      <c r="K6245" t="s">
        <v>8281</v>
      </c>
      <c r="L6245" t="s">
        <v>8281</v>
      </c>
      <c r="N6245" t="s">
        <v>12967</v>
      </c>
    </row>
    <row r="6246" spans="1:14" hidden="1" x14ac:dyDescent="0.25">
      <c r="A6246">
        <v>2748</v>
      </c>
      <c r="B6246" t="s">
        <v>9287</v>
      </c>
      <c r="D6246">
        <v>1908</v>
      </c>
      <c r="E6246">
        <v>3</v>
      </c>
      <c r="F6246">
        <v>579</v>
      </c>
      <c r="G6246" s="1">
        <v>2642</v>
      </c>
      <c r="H6246" t="s">
        <v>18</v>
      </c>
      <c r="I6246" t="s">
        <v>19</v>
      </c>
      <c r="J6246" t="s">
        <v>12968</v>
      </c>
      <c r="K6246" t="s">
        <v>28</v>
      </c>
      <c r="L6246" t="s">
        <v>28</v>
      </c>
      <c r="N6246" t="s">
        <v>12969</v>
      </c>
    </row>
    <row r="6247" spans="1:14" hidden="1" x14ac:dyDescent="0.25">
      <c r="A6247">
        <v>2777</v>
      </c>
      <c r="B6247" t="s">
        <v>9692</v>
      </c>
      <c r="D6247">
        <v>1908</v>
      </c>
      <c r="E6247">
        <v>3</v>
      </c>
      <c r="F6247">
        <v>581</v>
      </c>
      <c r="G6247" s="1">
        <v>2641</v>
      </c>
      <c r="H6247" t="s">
        <v>18</v>
      </c>
      <c r="I6247" t="s">
        <v>19</v>
      </c>
      <c r="J6247" t="s">
        <v>12970</v>
      </c>
      <c r="K6247" t="s">
        <v>28</v>
      </c>
      <c r="L6247" t="s">
        <v>28</v>
      </c>
      <c r="N6247" t="s">
        <v>12971</v>
      </c>
    </row>
    <row r="6248" spans="1:14" hidden="1" x14ac:dyDescent="0.25">
      <c r="A6248">
        <v>2702</v>
      </c>
      <c r="B6248" t="s">
        <v>12972</v>
      </c>
      <c r="D6248">
        <v>1908</v>
      </c>
      <c r="E6248">
        <v>3</v>
      </c>
      <c r="F6248">
        <v>576</v>
      </c>
      <c r="G6248" s="1">
        <v>2636</v>
      </c>
      <c r="H6248" t="s">
        <v>2657</v>
      </c>
      <c r="I6248" t="s">
        <v>2658</v>
      </c>
      <c r="J6248" t="s">
        <v>12973</v>
      </c>
      <c r="K6248" t="s">
        <v>12444</v>
      </c>
      <c r="L6248" t="s">
        <v>12444</v>
      </c>
      <c r="N6248" t="s">
        <v>12974</v>
      </c>
    </row>
    <row r="6249" spans="1:14" hidden="1" x14ac:dyDescent="0.25">
      <c r="A6249">
        <v>2681</v>
      </c>
      <c r="B6249" t="s">
        <v>12975</v>
      </c>
      <c r="D6249">
        <v>1908</v>
      </c>
      <c r="E6249">
        <v>3</v>
      </c>
      <c r="F6249">
        <v>575</v>
      </c>
      <c r="G6249" s="1">
        <v>2627</v>
      </c>
      <c r="H6249" t="s">
        <v>926</v>
      </c>
      <c r="I6249" t="s">
        <v>927</v>
      </c>
      <c r="J6249" t="s">
        <v>12976</v>
      </c>
      <c r="K6249" t="s">
        <v>928</v>
      </c>
      <c r="L6249" t="s">
        <v>928</v>
      </c>
      <c r="N6249" t="s">
        <v>12977</v>
      </c>
    </row>
    <row r="6250" spans="1:14" hidden="1" x14ac:dyDescent="0.25">
      <c r="A6250">
        <v>2665</v>
      </c>
      <c r="B6250" t="s">
        <v>12978</v>
      </c>
      <c r="C6250" t="s">
        <v>7761</v>
      </c>
      <c r="D6250">
        <v>1908</v>
      </c>
      <c r="E6250">
        <v>3</v>
      </c>
      <c r="F6250">
        <v>574</v>
      </c>
      <c r="G6250" s="1">
        <v>2623</v>
      </c>
      <c r="H6250" t="s">
        <v>68</v>
      </c>
      <c r="I6250" t="s">
        <v>69</v>
      </c>
      <c r="J6250" t="s">
        <v>12979</v>
      </c>
      <c r="K6250" t="s">
        <v>5430</v>
      </c>
      <c r="L6250" t="s">
        <v>5430</v>
      </c>
      <c r="N6250" t="s">
        <v>12980</v>
      </c>
    </row>
    <row r="6251" spans="1:14" hidden="1" x14ac:dyDescent="0.25">
      <c r="A6251">
        <v>2784</v>
      </c>
      <c r="B6251" t="s">
        <v>12981</v>
      </c>
      <c r="D6251">
        <v>1908</v>
      </c>
      <c r="E6251">
        <v>3</v>
      </c>
      <c r="F6251">
        <v>581</v>
      </c>
      <c r="G6251" s="1">
        <v>2620</v>
      </c>
      <c r="H6251" t="s">
        <v>8847</v>
      </c>
      <c r="I6251" t="s">
        <v>3062</v>
      </c>
      <c r="J6251" t="s">
        <v>4363</v>
      </c>
      <c r="K6251" t="s">
        <v>910</v>
      </c>
      <c r="L6251" t="s">
        <v>910</v>
      </c>
      <c r="N6251" t="s">
        <v>12982</v>
      </c>
    </row>
    <row r="6252" spans="1:14" hidden="1" x14ac:dyDescent="0.25">
      <c r="A6252">
        <v>2783</v>
      </c>
      <c r="B6252" t="s">
        <v>12983</v>
      </c>
      <c r="D6252">
        <v>1908</v>
      </c>
      <c r="E6252">
        <v>3</v>
      </c>
      <c r="F6252">
        <v>581</v>
      </c>
      <c r="G6252" s="1">
        <v>2616</v>
      </c>
      <c r="H6252" t="s">
        <v>8847</v>
      </c>
      <c r="I6252" t="s">
        <v>3062</v>
      </c>
      <c r="J6252" t="s">
        <v>4363</v>
      </c>
      <c r="K6252" t="s">
        <v>910</v>
      </c>
      <c r="L6252" t="s">
        <v>910</v>
      </c>
      <c r="N6252" t="s">
        <v>12984</v>
      </c>
    </row>
    <row r="6253" spans="1:14" hidden="1" x14ac:dyDescent="0.25">
      <c r="A6253">
        <v>2695</v>
      </c>
      <c r="B6253" t="s">
        <v>12985</v>
      </c>
      <c r="D6253">
        <v>1908</v>
      </c>
      <c r="E6253">
        <v>3</v>
      </c>
      <c r="F6253">
        <v>575</v>
      </c>
      <c r="G6253" s="1">
        <v>2615</v>
      </c>
      <c r="H6253" t="s">
        <v>8847</v>
      </c>
      <c r="I6253" t="s">
        <v>3062</v>
      </c>
      <c r="J6253" t="s">
        <v>12582</v>
      </c>
      <c r="K6253" t="s">
        <v>12339</v>
      </c>
      <c r="L6253" t="s">
        <v>12339</v>
      </c>
      <c r="N6253" t="s">
        <v>12986</v>
      </c>
    </row>
    <row r="6254" spans="1:14" hidden="1" x14ac:dyDescent="0.25">
      <c r="A6254">
        <v>2782</v>
      </c>
      <c r="B6254" t="s">
        <v>12987</v>
      </c>
      <c r="D6254">
        <v>1908</v>
      </c>
      <c r="E6254">
        <v>3</v>
      </c>
      <c r="F6254">
        <v>581</v>
      </c>
      <c r="G6254" s="1">
        <v>2614</v>
      </c>
      <c r="H6254" t="s">
        <v>8847</v>
      </c>
      <c r="I6254" t="s">
        <v>3062</v>
      </c>
      <c r="J6254" t="s">
        <v>11877</v>
      </c>
      <c r="K6254" t="s">
        <v>11878</v>
      </c>
      <c r="L6254" t="s">
        <v>11878</v>
      </c>
      <c r="N6254" t="s">
        <v>12988</v>
      </c>
    </row>
    <row r="6255" spans="1:14" hidden="1" x14ac:dyDescent="0.25">
      <c r="A6255">
        <v>2654</v>
      </c>
      <c r="B6255" t="s">
        <v>12989</v>
      </c>
      <c r="D6255">
        <v>1908</v>
      </c>
      <c r="E6255">
        <v>3</v>
      </c>
      <c r="F6255">
        <v>573</v>
      </c>
      <c r="G6255" s="1">
        <v>2611</v>
      </c>
      <c r="H6255" t="s">
        <v>18</v>
      </c>
      <c r="I6255" t="s">
        <v>19</v>
      </c>
      <c r="J6255" t="s">
        <v>12990</v>
      </c>
      <c r="K6255" t="s">
        <v>11512</v>
      </c>
      <c r="L6255" t="s">
        <v>11512</v>
      </c>
      <c r="N6255" t="s">
        <v>12991</v>
      </c>
    </row>
    <row r="6256" spans="1:14" hidden="1" x14ac:dyDescent="0.25">
      <c r="A6256">
        <v>2747</v>
      </c>
      <c r="B6256" t="s">
        <v>12992</v>
      </c>
      <c r="D6256">
        <v>1908</v>
      </c>
      <c r="E6256">
        <v>3</v>
      </c>
      <c r="F6256">
        <v>579</v>
      </c>
      <c r="G6256" s="1">
        <v>2611</v>
      </c>
      <c r="H6256" t="s">
        <v>18</v>
      </c>
      <c r="I6256" t="s">
        <v>19</v>
      </c>
      <c r="J6256" t="s">
        <v>11642</v>
      </c>
      <c r="K6256" t="s">
        <v>11643</v>
      </c>
      <c r="L6256" t="s">
        <v>11643</v>
      </c>
      <c r="N6256" t="s">
        <v>12993</v>
      </c>
    </row>
    <row r="6257" spans="1:16" hidden="1" x14ac:dyDescent="0.25">
      <c r="A6257">
        <v>2774</v>
      </c>
      <c r="B6257" t="s">
        <v>12994</v>
      </c>
      <c r="D6257">
        <v>1908</v>
      </c>
      <c r="E6257">
        <v>3</v>
      </c>
      <c r="F6257">
        <v>581</v>
      </c>
      <c r="G6257" s="1">
        <v>2610</v>
      </c>
      <c r="H6257" t="s">
        <v>89</v>
      </c>
      <c r="I6257" t="s">
        <v>90</v>
      </c>
      <c r="J6257" t="s">
        <v>12757</v>
      </c>
      <c r="K6257" t="s">
        <v>9028</v>
      </c>
      <c r="L6257" t="s">
        <v>9028</v>
      </c>
      <c r="N6257" t="s">
        <v>12995</v>
      </c>
    </row>
    <row r="6258" spans="1:16" hidden="1" x14ac:dyDescent="0.25">
      <c r="A6258">
        <v>2694</v>
      </c>
      <c r="B6258" t="s">
        <v>12996</v>
      </c>
      <c r="D6258">
        <v>1908</v>
      </c>
      <c r="E6258">
        <v>3</v>
      </c>
      <c r="F6258">
        <v>575</v>
      </c>
      <c r="G6258" s="1">
        <v>2608</v>
      </c>
      <c r="H6258" t="s">
        <v>8847</v>
      </c>
      <c r="I6258" t="s">
        <v>3062</v>
      </c>
      <c r="J6258" t="s">
        <v>12997</v>
      </c>
      <c r="N6258" t="s">
        <v>12998</v>
      </c>
    </row>
    <row r="6259" spans="1:16" hidden="1" x14ac:dyDescent="0.25">
      <c r="A6259">
        <v>2707</v>
      </c>
      <c r="B6259" t="s">
        <v>12999</v>
      </c>
      <c r="D6259">
        <v>1908</v>
      </c>
      <c r="E6259">
        <v>3</v>
      </c>
      <c r="F6259">
        <v>576</v>
      </c>
      <c r="G6259" s="1">
        <v>2608</v>
      </c>
      <c r="H6259" t="s">
        <v>8847</v>
      </c>
      <c r="I6259" t="s">
        <v>3062</v>
      </c>
      <c r="J6259" t="s">
        <v>13000</v>
      </c>
      <c r="K6259" t="s">
        <v>13001</v>
      </c>
      <c r="L6259" t="s">
        <v>13001</v>
      </c>
      <c r="N6259" t="s">
        <v>13002</v>
      </c>
    </row>
    <row r="6260" spans="1:16" hidden="1" x14ac:dyDescent="0.25">
      <c r="A6260">
        <v>2769</v>
      </c>
      <c r="B6260" t="s">
        <v>10624</v>
      </c>
      <c r="C6260" t="s">
        <v>8198</v>
      </c>
      <c r="D6260">
        <v>1908</v>
      </c>
      <c r="E6260">
        <v>3</v>
      </c>
      <c r="F6260">
        <v>580</v>
      </c>
      <c r="G6260" s="1">
        <v>2608</v>
      </c>
      <c r="H6260" t="s">
        <v>926</v>
      </c>
      <c r="I6260" t="s">
        <v>927</v>
      </c>
      <c r="J6260" t="s">
        <v>926</v>
      </c>
      <c r="K6260" t="s">
        <v>928</v>
      </c>
      <c r="L6260" t="s">
        <v>928</v>
      </c>
      <c r="N6260" t="s">
        <v>13003</v>
      </c>
    </row>
    <row r="6261" spans="1:16" hidden="1" x14ac:dyDescent="0.25">
      <c r="A6261">
        <v>2691</v>
      </c>
      <c r="B6261" t="s">
        <v>13004</v>
      </c>
      <c r="D6261">
        <v>1908</v>
      </c>
      <c r="E6261">
        <v>3</v>
      </c>
      <c r="F6261">
        <v>575</v>
      </c>
      <c r="G6261" s="1">
        <v>2603</v>
      </c>
      <c r="H6261" t="s">
        <v>4968</v>
      </c>
      <c r="I6261" t="s">
        <v>4969</v>
      </c>
      <c r="J6261" t="s">
        <v>13005</v>
      </c>
      <c r="K6261" t="s">
        <v>12709</v>
      </c>
      <c r="L6261" t="s">
        <v>12709</v>
      </c>
      <c r="N6261" t="s">
        <v>13006</v>
      </c>
    </row>
    <row r="6262" spans="1:16" hidden="1" x14ac:dyDescent="0.25">
      <c r="A6262">
        <v>2712</v>
      </c>
      <c r="B6262" t="s">
        <v>13007</v>
      </c>
      <c r="C6262" t="s">
        <v>8198</v>
      </c>
      <c r="D6262">
        <v>1908</v>
      </c>
      <c r="E6262">
        <v>3</v>
      </c>
      <c r="F6262">
        <v>577</v>
      </c>
      <c r="G6262" s="1">
        <v>2602</v>
      </c>
      <c r="H6262" t="s">
        <v>89</v>
      </c>
      <c r="I6262" t="s">
        <v>90</v>
      </c>
      <c r="J6262" t="s">
        <v>13008</v>
      </c>
      <c r="K6262" t="s">
        <v>7612</v>
      </c>
      <c r="L6262" t="s">
        <v>7612</v>
      </c>
      <c r="N6262" t="s">
        <v>13009</v>
      </c>
    </row>
    <row r="6263" spans="1:16" hidden="1" x14ac:dyDescent="0.25">
      <c r="A6263">
        <v>2721</v>
      </c>
      <c r="B6263" t="s">
        <v>13010</v>
      </c>
      <c r="D6263">
        <v>1908</v>
      </c>
      <c r="E6263">
        <v>3</v>
      </c>
      <c r="F6263">
        <v>577</v>
      </c>
      <c r="G6263" s="1">
        <v>2601</v>
      </c>
      <c r="H6263" t="s">
        <v>8847</v>
      </c>
      <c r="I6263" t="s">
        <v>3062</v>
      </c>
      <c r="J6263" t="s">
        <v>12854</v>
      </c>
      <c r="K6263" t="s">
        <v>12855</v>
      </c>
      <c r="L6263" t="s">
        <v>12855</v>
      </c>
      <c r="N6263" t="s">
        <v>13011</v>
      </c>
    </row>
    <row r="6264" spans="1:16" hidden="1" x14ac:dyDescent="0.25">
      <c r="A6264">
        <v>2679</v>
      </c>
      <c r="B6264" t="s">
        <v>13012</v>
      </c>
      <c r="C6264" t="s">
        <v>8833</v>
      </c>
      <c r="D6264">
        <v>1908</v>
      </c>
      <c r="E6264">
        <v>3</v>
      </c>
      <c r="F6264">
        <v>575</v>
      </c>
      <c r="G6264" s="1">
        <v>2600</v>
      </c>
      <c r="H6264" t="s">
        <v>138</v>
      </c>
      <c r="I6264" t="s">
        <v>139</v>
      </c>
      <c r="J6264" t="s">
        <v>13013</v>
      </c>
      <c r="K6264" t="s">
        <v>13014</v>
      </c>
      <c r="L6264" t="s">
        <v>13014</v>
      </c>
      <c r="N6264" t="s">
        <v>13015</v>
      </c>
    </row>
    <row r="6265" spans="1:16" hidden="1" x14ac:dyDescent="0.25">
      <c r="A6265">
        <v>2738</v>
      </c>
      <c r="B6265" t="s">
        <v>13016</v>
      </c>
      <c r="D6265">
        <v>1908</v>
      </c>
      <c r="E6265">
        <v>3</v>
      </c>
      <c r="F6265">
        <v>578</v>
      </c>
      <c r="G6265" s="1">
        <v>2597</v>
      </c>
      <c r="H6265" t="s">
        <v>18</v>
      </c>
      <c r="I6265" t="s">
        <v>19</v>
      </c>
      <c r="J6265" t="s">
        <v>11619</v>
      </c>
      <c r="K6265" t="s">
        <v>1668</v>
      </c>
      <c r="L6265" t="s">
        <v>1668</v>
      </c>
      <c r="N6265" t="s">
        <v>13017</v>
      </c>
    </row>
    <row r="6266" spans="1:16" hidden="1" x14ac:dyDescent="0.25">
      <c r="A6266">
        <v>2755</v>
      </c>
      <c r="B6266" t="s">
        <v>13018</v>
      </c>
      <c r="D6266">
        <v>1908</v>
      </c>
      <c r="E6266">
        <v>3</v>
      </c>
      <c r="F6266">
        <v>580</v>
      </c>
      <c r="G6266" s="1">
        <v>2590</v>
      </c>
      <c r="H6266" t="s">
        <v>2657</v>
      </c>
      <c r="I6266" t="s">
        <v>2658</v>
      </c>
      <c r="J6266" t="s">
        <v>8942</v>
      </c>
      <c r="K6266" t="s">
        <v>8445</v>
      </c>
      <c r="L6266" t="s">
        <v>8445</v>
      </c>
      <c r="N6266" t="s">
        <v>13019</v>
      </c>
    </row>
    <row r="6267" spans="1:16" hidden="1" x14ac:dyDescent="0.25">
      <c r="A6267">
        <v>2773</v>
      </c>
      <c r="B6267" t="s">
        <v>13020</v>
      </c>
      <c r="D6267">
        <v>1908</v>
      </c>
      <c r="E6267">
        <v>3</v>
      </c>
      <c r="F6267">
        <v>580</v>
      </c>
      <c r="G6267" s="1">
        <v>2590</v>
      </c>
      <c r="H6267" t="s">
        <v>3605</v>
      </c>
      <c r="I6267" t="s">
        <v>3606</v>
      </c>
      <c r="J6267" t="s">
        <v>13021</v>
      </c>
      <c r="K6267" t="s">
        <v>13022</v>
      </c>
      <c r="L6267" t="s">
        <v>13022</v>
      </c>
      <c r="N6267" t="s">
        <v>13023</v>
      </c>
    </row>
    <row r="6268" spans="1:16" hidden="1" x14ac:dyDescent="0.25">
      <c r="A6268">
        <v>2726</v>
      </c>
      <c r="B6268" t="s">
        <v>13024</v>
      </c>
      <c r="D6268">
        <v>1908</v>
      </c>
      <c r="E6268">
        <v>3</v>
      </c>
      <c r="F6268">
        <v>577</v>
      </c>
      <c r="G6268" s="1">
        <v>2588</v>
      </c>
      <c r="H6268" t="s">
        <v>2657</v>
      </c>
      <c r="I6268" t="s">
        <v>2658</v>
      </c>
      <c r="J6268" t="s">
        <v>13025</v>
      </c>
      <c r="K6268" t="s">
        <v>9555</v>
      </c>
      <c r="L6268" t="s">
        <v>9555</v>
      </c>
      <c r="N6268" t="s">
        <v>13026</v>
      </c>
    </row>
    <row r="6269" spans="1:16" hidden="1" x14ac:dyDescent="0.25">
      <c r="A6269">
        <v>2776</v>
      </c>
      <c r="B6269" t="s">
        <v>13027</v>
      </c>
      <c r="D6269">
        <v>1908</v>
      </c>
      <c r="E6269">
        <v>3</v>
      </c>
      <c r="F6269">
        <v>581</v>
      </c>
      <c r="G6269" s="1">
        <v>2586</v>
      </c>
      <c r="H6269" t="s">
        <v>18</v>
      </c>
      <c r="I6269" t="s">
        <v>19</v>
      </c>
      <c r="N6269" t="s">
        <v>13028</v>
      </c>
    </row>
    <row r="6270" spans="1:16" hidden="1" x14ac:dyDescent="0.25">
      <c r="A6270">
        <v>2746</v>
      </c>
      <c r="B6270" t="s">
        <v>13029</v>
      </c>
      <c r="C6270" t="s">
        <v>7322</v>
      </c>
      <c r="D6270">
        <v>1908</v>
      </c>
      <c r="E6270">
        <v>3</v>
      </c>
      <c r="F6270">
        <v>579</v>
      </c>
      <c r="G6270" s="1">
        <v>2581</v>
      </c>
      <c r="H6270" t="s">
        <v>926</v>
      </c>
      <c r="I6270" t="s">
        <v>927</v>
      </c>
      <c r="J6270" t="s">
        <v>13030</v>
      </c>
      <c r="K6270" t="s">
        <v>928</v>
      </c>
      <c r="L6270" t="s">
        <v>928</v>
      </c>
      <c r="N6270" t="s">
        <v>13031</v>
      </c>
      <c r="O6270" t="s">
        <v>13032</v>
      </c>
      <c r="P6270" t="s">
        <v>13033</v>
      </c>
    </row>
    <row r="6271" spans="1:16" hidden="1" x14ac:dyDescent="0.25">
      <c r="A6271">
        <v>2710</v>
      </c>
      <c r="B6271" t="s">
        <v>13034</v>
      </c>
      <c r="C6271" t="s">
        <v>7761</v>
      </c>
      <c r="D6271">
        <v>1908</v>
      </c>
      <c r="E6271">
        <v>3</v>
      </c>
      <c r="F6271">
        <v>576</v>
      </c>
      <c r="G6271" s="1">
        <v>2580</v>
      </c>
      <c r="H6271" t="s">
        <v>68</v>
      </c>
      <c r="I6271" t="s">
        <v>69</v>
      </c>
      <c r="J6271" t="s">
        <v>13035</v>
      </c>
      <c r="K6271" t="s">
        <v>308</v>
      </c>
      <c r="L6271" t="s">
        <v>308</v>
      </c>
      <c r="N6271" t="s">
        <v>13036</v>
      </c>
    </row>
    <row r="6272" spans="1:16" hidden="1" x14ac:dyDescent="0.25">
      <c r="A6272">
        <v>2661</v>
      </c>
      <c r="B6272" t="s">
        <v>13037</v>
      </c>
      <c r="D6272">
        <v>1908</v>
      </c>
      <c r="E6272">
        <v>3</v>
      </c>
      <c r="F6272">
        <v>574</v>
      </c>
      <c r="G6272" s="1">
        <v>2579</v>
      </c>
      <c r="H6272" t="s">
        <v>2657</v>
      </c>
      <c r="I6272" t="s">
        <v>2658</v>
      </c>
      <c r="J6272" t="s">
        <v>13038</v>
      </c>
      <c r="K6272" t="s">
        <v>13039</v>
      </c>
      <c r="L6272" t="s">
        <v>13039</v>
      </c>
      <c r="N6272" t="s">
        <v>13040</v>
      </c>
    </row>
    <row r="6273" spans="1:16" hidden="1" x14ac:dyDescent="0.25">
      <c r="A6273">
        <v>2682</v>
      </c>
      <c r="B6273" t="s">
        <v>13041</v>
      </c>
      <c r="D6273">
        <v>1908</v>
      </c>
      <c r="E6273">
        <v>3</v>
      </c>
      <c r="F6273">
        <v>575</v>
      </c>
      <c r="G6273" s="1">
        <v>2572</v>
      </c>
      <c r="H6273" t="s">
        <v>18</v>
      </c>
      <c r="I6273" t="s">
        <v>19</v>
      </c>
      <c r="J6273" t="s">
        <v>13042</v>
      </c>
      <c r="K6273" t="s">
        <v>8975</v>
      </c>
      <c r="L6273" t="s">
        <v>8975</v>
      </c>
      <c r="N6273" t="s">
        <v>13043</v>
      </c>
    </row>
    <row r="6274" spans="1:16" hidden="1" x14ac:dyDescent="0.25">
      <c r="A6274">
        <v>2768</v>
      </c>
      <c r="B6274" t="s">
        <v>4211</v>
      </c>
      <c r="D6274">
        <v>1908</v>
      </c>
      <c r="E6274">
        <v>3</v>
      </c>
      <c r="F6274">
        <v>580</v>
      </c>
      <c r="G6274" s="1">
        <v>2572</v>
      </c>
      <c r="H6274" t="s">
        <v>926</v>
      </c>
      <c r="I6274" t="s">
        <v>927</v>
      </c>
      <c r="J6274" t="s">
        <v>13044</v>
      </c>
      <c r="K6274" t="s">
        <v>928</v>
      </c>
      <c r="L6274" t="s">
        <v>928</v>
      </c>
      <c r="N6274" t="s">
        <v>13045</v>
      </c>
    </row>
    <row r="6275" spans="1:16" hidden="1" x14ac:dyDescent="0.25">
      <c r="A6275">
        <v>2742</v>
      </c>
      <c r="B6275" t="s">
        <v>13046</v>
      </c>
      <c r="D6275">
        <v>1908</v>
      </c>
      <c r="E6275">
        <v>3</v>
      </c>
      <c r="F6275">
        <v>579</v>
      </c>
      <c r="G6275" s="1">
        <v>2571</v>
      </c>
      <c r="H6275" t="s">
        <v>68</v>
      </c>
      <c r="I6275" t="s">
        <v>69</v>
      </c>
      <c r="J6275" t="s">
        <v>12979</v>
      </c>
      <c r="K6275" t="s">
        <v>5430</v>
      </c>
      <c r="L6275" t="s">
        <v>5430</v>
      </c>
      <c r="N6275" t="s">
        <v>13047</v>
      </c>
    </row>
    <row r="6276" spans="1:16" hidden="1" x14ac:dyDescent="0.25">
      <c r="A6276">
        <v>2767</v>
      </c>
      <c r="B6276" t="s">
        <v>13048</v>
      </c>
      <c r="C6276" t="s">
        <v>7322</v>
      </c>
      <c r="D6276">
        <v>1908</v>
      </c>
      <c r="E6276">
        <v>3</v>
      </c>
      <c r="F6276">
        <v>580</v>
      </c>
      <c r="G6276" s="1">
        <v>2570</v>
      </c>
      <c r="H6276" t="s">
        <v>926</v>
      </c>
      <c r="I6276" t="s">
        <v>927</v>
      </c>
      <c r="J6276" t="s">
        <v>8526</v>
      </c>
      <c r="K6276" t="s">
        <v>928</v>
      </c>
      <c r="L6276" t="s">
        <v>928</v>
      </c>
      <c r="N6276" t="s">
        <v>13049</v>
      </c>
      <c r="O6276" t="s">
        <v>13050</v>
      </c>
      <c r="P6276" t="s">
        <v>13051</v>
      </c>
    </row>
    <row r="6277" spans="1:16" hidden="1" x14ac:dyDescent="0.25">
      <c r="A6277">
        <v>2725</v>
      </c>
      <c r="B6277" t="s">
        <v>13052</v>
      </c>
      <c r="D6277">
        <v>1908</v>
      </c>
      <c r="E6277">
        <v>3</v>
      </c>
      <c r="F6277">
        <v>577</v>
      </c>
      <c r="G6277" s="1">
        <v>2560</v>
      </c>
      <c r="H6277" t="s">
        <v>2657</v>
      </c>
      <c r="I6277" t="s">
        <v>2658</v>
      </c>
      <c r="J6277" t="s">
        <v>9243</v>
      </c>
      <c r="K6277" t="s">
        <v>7780</v>
      </c>
      <c r="L6277" t="s">
        <v>7780</v>
      </c>
      <c r="N6277" t="s">
        <v>13053</v>
      </c>
    </row>
    <row r="6278" spans="1:16" hidden="1" x14ac:dyDescent="0.25">
      <c r="A6278">
        <v>2475</v>
      </c>
      <c r="B6278" t="s">
        <v>13054</v>
      </c>
      <c r="D6278">
        <v>1907</v>
      </c>
      <c r="E6278">
        <v>2</v>
      </c>
      <c r="F6278">
        <v>1161</v>
      </c>
      <c r="G6278" s="1">
        <v>2550</v>
      </c>
      <c r="H6278" t="s">
        <v>3234</v>
      </c>
      <c r="I6278" t="s">
        <v>3235</v>
      </c>
      <c r="J6278" t="s">
        <v>13055</v>
      </c>
      <c r="K6278" t="s">
        <v>13056</v>
      </c>
      <c r="L6278" t="s">
        <v>13056</v>
      </c>
      <c r="N6278" t="s">
        <v>13057</v>
      </c>
    </row>
    <row r="6279" spans="1:16" hidden="1" x14ac:dyDescent="0.25">
      <c r="A6279">
        <v>2542</v>
      </c>
      <c r="B6279" t="s">
        <v>13058</v>
      </c>
      <c r="D6279">
        <v>1907</v>
      </c>
      <c r="E6279">
        <v>2</v>
      </c>
      <c r="F6279">
        <v>1164</v>
      </c>
      <c r="G6279" s="1">
        <v>2547</v>
      </c>
      <c r="H6279" t="s">
        <v>18</v>
      </c>
      <c r="I6279" t="s">
        <v>19</v>
      </c>
      <c r="J6279" t="s">
        <v>11930</v>
      </c>
      <c r="K6279" t="s">
        <v>11931</v>
      </c>
      <c r="L6279" t="s">
        <v>11931</v>
      </c>
      <c r="N6279" t="s">
        <v>13059</v>
      </c>
    </row>
    <row r="6280" spans="1:16" hidden="1" x14ac:dyDescent="0.25">
      <c r="A6280">
        <v>2625</v>
      </c>
      <c r="B6280" t="s">
        <v>13060</v>
      </c>
      <c r="C6280" t="s">
        <v>8833</v>
      </c>
      <c r="D6280">
        <v>1907</v>
      </c>
      <c r="E6280">
        <v>2</v>
      </c>
      <c r="F6280">
        <v>1169</v>
      </c>
      <c r="G6280" s="1">
        <v>2547</v>
      </c>
      <c r="H6280" t="s">
        <v>138</v>
      </c>
      <c r="I6280" t="s">
        <v>139</v>
      </c>
      <c r="J6280" t="s">
        <v>12830</v>
      </c>
      <c r="K6280" t="s">
        <v>4964</v>
      </c>
      <c r="L6280" t="s">
        <v>4964</v>
      </c>
      <c r="N6280" t="s">
        <v>13061</v>
      </c>
    </row>
    <row r="6281" spans="1:16" hidden="1" x14ac:dyDescent="0.25">
      <c r="A6281">
        <v>2490</v>
      </c>
      <c r="B6281" t="s">
        <v>13062</v>
      </c>
      <c r="D6281">
        <v>1907</v>
      </c>
      <c r="E6281">
        <v>2</v>
      </c>
      <c r="F6281">
        <v>1162</v>
      </c>
      <c r="G6281" s="1">
        <v>2545</v>
      </c>
      <c r="H6281" t="s">
        <v>18</v>
      </c>
      <c r="I6281" t="s">
        <v>19</v>
      </c>
      <c r="J6281" t="s">
        <v>13063</v>
      </c>
      <c r="K6281" t="s">
        <v>13064</v>
      </c>
      <c r="L6281" t="s">
        <v>13064</v>
      </c>
      <c r="N6281" t="s">
        <v>13065</v>
      </c>
    </row>
    <row r="6282" spans="1:16" hidden="1" x14ac:dyDescent="0.25">
      <c r="A6282">
        <v>2579</v>
      </c>
      <c r="B6282" t="s">
        <v>13066</v>
      </c>
      <c r="D6282">
        <v>1907</v>
      </c>
      <c r="E6282">
        <v>2</v>
      </c>
      <c r="F6282">
        <v>1166</v>
      </c>
      <c r="G6282" s="1">
        <v>2545</v>
      </c>
      <c r="H6282" t="s">
        <v>8847</v>
      </c>
      <c r="I6282" t="s">
        <v>3062</v>
      </c>
      <c r="J6282" t="s">
        <v>12582</v>
      </c>
      <c r="K6282" t="s">
        <v>12339</v>
      </c>
      <c r="L6282" t="s">
        <v>12339</v>
      </c>
      <c r="N6282" t="s">
        <v>13067</v>
      </c>
    </row>
    <row r="6283" spans="1:16" hidden="1" x14ac:dyDescent="0.25">
      <c r="A6283">
        <v>2561</v>
      </c>
      <c r="B6283" t="s">
        <v>13068</v>
      </c>
      <c r="D6283">
        <v>1907</v>
      </c>
      <c r="E6283">
        <v>2</v>
      </c>
      <c r="F6283">
        <v>1165</v>
      </c>
      <c r="G6283" s="1">
        <v>2540</v>
      </c>
      <c r="H6283" t="s">
        <v>2657</v>
      </c>
      <c r="I6283" t="s">
        <v>2658</v>
      </c>
      <c r="J6283" t="s">
        <v>7779</v>
      </c>
      <c r="K6283" t="s">
        <v>7780</v>
      </c>
      <c r="L6283" t="s">
        <v>7780</v>
      </c>
      <c r="N6283" t="s">
        <v>13069</v>
      </c>
    </row>
    <row r="6284" spans="1:16" hidden="1" x14ac:dyDescent="0.25">
      <c r="A6284">
        <v>2562</v>
      </c>
      <c r="B6284" t="s">
        <v>13070</v>
      </c>
      <c r="D6284">
        <v>1907</v>
      </c>
      <c r="E6284">
        <v>2</v>
      </c>
      <c r="F6284">
        <v>1165</v>
      </c>
      <c r="G6284" s="1">
        <v>2540</v>
      </c>
      <c r="H6284" t="s">
        <v>2657</v>
      </c>
      <c r="I6284" t="s">
        <v>2658</v>
      </c>
      <c r="J6284" t="s">
        <v>7779</v>
      </c>
      <c r="K6284" t="s">
        <v>7780</v>
      </c>
      <c r="L6284" t="s">
        <v>7780</v>
      </c>
      <c r="N6284" t="s">
        <v>13071</v>
      </c>
    </row>
    <row r="6285" spans="1:16" hidden="1" x14ac:dyDescent="0.25">
      <c r="A6285">
        <v>2650</v>
      </c>
      <c r="B6285" t="s">
        <v>13072</v>
      </c>
      <c r="D6285">
        <v>1907</v>
      </c>
      <c r="E6285">
        <v>2</v>
      </c>
      <c r="F6285">
        <v>1170</v>
      </c>
      <c r="G6285" s="1">
        <v>2538</v>
      </c>
      <c r="H6285" t="s">
        <v>8847</v>
      </c>
      <c r="I6285" t="s">
        <v>3062</v>
      </c>
      <c r="J6285" t="s">
        <v>4363</v>
      </c>
      <c r="K6285" t="s">
        <v>910</v>
      </c>
      <c r="L6285" t="s">
        <v>910</v>
      </c>
      <c r="N6285" t="s">
        <v>13073</v>
      </c>
    </row>
    <row r="6286" spans="1:16" hidden="1" x14ac:dyDescent="0.25">
      <c r="A6286">
        <v>2512</v>
      </c>
      <c r="B6286" t="s">
        <v>4553</v>
      </c>
      <c r="D6286">
        <v>1907</v>
      </c>
      <c r="E6286">
        <v>2</v>
      </c>
      <c r="F6286">
        <v>1163</v>
      </c>
      <c r="G6286" s="1">
        <v>2537</v>
      </c>
      <c r="H6286" t="s">
        <v>68</v>
      </c>
      <c r="I6286" t="s">
        <v>69</v>
      </c>
      <c r="J6286" t="s">
        <v>13074</v>
      </c>
      <c r="K6286" t="s">
        <v>11396</v>
      </c>
      <c r="L6286" t="s">
        <v>11396</v>
      </c>
      <c r="N6286" t="s">
        <v>13075</v>
      </c>
    </row>
    <row r="6287" spans="1:16" hidden="1" x14ac:dyDescent="0.25">
      <c r="A6287">
        <v>2624</v>
      </c>
      <c r="B6287" t="s">
        <v>13076</v>
      </c>
      <c r="C6287" t="s">
        <v>8198</v>
      </c>
      <c r="D6287">
        <v>1907</v>
      </c>
      <c r="E6287">
        <v>2</v>
      </c>
      <c r="F6287">
        <v>1169</v>
      </c>
      <c r="G6287" s="1">
        <v>2536</v>
      </c>
      <c r="H6287" t="s">
        <v>926</v>
      </c>
      <c r="I6287" t="s">
        <v>927</v>
      </c>
      <c r="J6287" t="s">
        <v>4216</v>
      </c>
      <c r="K6287" t="s">
        <v>928</v>
      </c>
      <c r="L6287" t="s">
        <v>928</v>
      </c>
      <c r="N6287" t="s">
        <v>13077</v>
      </c>
    </row>
    <row r="6288" spans="1:16" hidden="1" x14ac:dyDescent="0.25">
      <c r="A6288">
        <v>2511</v>
      </c>
      <c r="B6288" t="s">
        <v>3500</v>
      </c>
      <c r="D6288">
        <v>1907</v>
      </c>
      <c r="E6288">
        <v>2</v>
      </c>
      <c r="F6288">
        <v>1163</v>
      </c>
      <c r="G6288" s="1">
        <v>2531</v>
      </c>
      <c r="H6288" t="s">
        <v>68</v>
      </c>
      <c r="I6288" t="s">
        <v>69</v>
      </c>
      <c r="J6288" t="s">
        <v>13078</v>
      </c>
      <c r="K6288" t="s">
        <v>13079</v>
      </c>
      <c r="L6288" t="s">
        <v>13079</v>
      </c>
      <c r="N6288" t="s">
        <v>13080</v>
      </c>
    </row>
    <row r="6289" spans="1:16" hidden="1" x14ac:dyDescent="0.25">
      <c r="A6289">
        <v>2612</v>
      </c>
      <c r="B6289" t="s">
        <v>13081</v>
      </c>
      <c r="D6289">
        <v>1907</v>
      </c>
      <c r="E6289">
        <v>2</v>
      </c>
      <c r="F6289">
        <v>1168</v>
      </c>
      <c r="G6289" s="1">
        <v>2530</v>
      </c>
      <c r="H6289" t="s">
        <v>68</v>
      </c>
      <c r="I6289" t="s">
        <v>69</v>
      </c>
      <c r="J6289" t="s">
        <v>5352</v>
      </c>
      <c r="K6289" t="s">
        <v>151</v>
      </c>
      <c r="L6289" t="s">
        <v>151</v>
      </c>
      <c r="N6289" t="s">
        <v>13082</v>
      </c>
    </row>
    <row r="6290" spans="1:16" hidden="1" x14ac:dyDescent="0.25">
      <c r="A6290">
        <v>2510</v>
      </c>
      <c r="B6290" t="s">
        <v>13083</v>
      </c>
      <c r="D6290">
        <v>1907</v>
      </c>
      <c r="E6290">
        <v>2</v>
      </c>
      <c r="F6290">
        <v>1163</v>
      </c>
      <c r="G6290" s="1">
        <v>2529</v>
      </c>
      <c r="H6290" t="s">
        <v>68</v>
      </c>
      <c r="I6290" t="s">
        <v>69</v>
      </c>
      <c r="J6290" t="s">
        <v>13074</v>
      </c>
      <c r="K6290" t="s">
        <v>11396</v>
      </c>
      <c r="L6290" t="s">
        <v>11396</v>
      </c>
      <c r="N6290" t="s">
        <v>13084</v>
      </c>
    </row>
    <row r="6291" spans="1:16" hidden="1" x14ac:dyDescent="0.25">
      <c r="A6291">
        <v>2601</v>
      </c>
      <c r="B6291" t="s">
        <v>13085</v>
      </c>
      <c r="D6291">
        <v>1907</v>
      </c>
      <c r="E6291">
        <v>2</v>
      </c>
      <c r="F6291">
        <v>1167</v>
      </c>
      <c r="G6291" s="1">
        <v>2525</v>
      </c>
      <c r="H6291" t="s">
        <v>68</v>
      </c>
      <c r="I6291" t="s">
        <v>69</v>
      </c>
      <c r="J6291" t="s">
        <v>638</v>
      </c>
      <c r="K6291" t="s">
        <v>82</v>
      </c>
      <c r="L6291" t="s">
        <v>82</v>
      </c>
      <c r="N6291" t="s">
        <v>13086</v>
      </c>
    </row>
    <row r="6292" spans="1:16" hidden="1" x14ac:dyDescent="0.25">
      <c r="A6292">
        <v>2509</v>
      </c>
      <c r="B6292" t="s">
        <v>13087</v>
      </c>
      <c r="D6292">
        <v>1907</v>
      </c>
      <c r="E6292">
        <v>2</v>
      </c>
      <c r="F6292">
        <v>1163</v>
      </c>
      <c r="G6292" s="1">
        <v>2524</v>
      </c>
      <c r="H6292" t="s">
        <v>68</v>
      </c>
      <c r="I6292" t="s">
        <v>69</v>
      </c>
      <c r="J6292" t="s">
        <v>13088</v>
      </c>
      <c r="K6292" t="s">
        <v>218</v>
      </c>
      <c r="L6292" t="s">
        <v>218</v>
      </c>
      <c r="N6292" t="s">
        <v>13089</v>
      </c>
    </row>
    <row r="6293" spans="1:16" hidden="1" x14ac:dyDescent="0.25">
      <c r="A6293">
        <v>2553</v>
      </c>
      <c r="B6293" t="s">
        <v>13090</v>
      </c>
      <c r="D6293">
        <v>1907</v>
      </c>
      <c r="E6293">
        <v>2</v>
      </c>
      <c r="F6293">
        <v>1165</v>
      </c>
      <c r="G6293" s="1">
        <v>2524</v>
      </c>
      <c r="H6293" t="s">
        <v>18</v>
      </c>
      <c r="I6293" t="s">
        <v>19</v>
      </c>
      <c r="J6293" t="s">
        <v>12348</v>
      </c>
      <c r="K6293" t="s">
        <v>9666</v>
      </c>
      <c r="L6293" t="s">
        <v>9666</v>
      </c>
      <c r="N6293" t="s">
        <v>13091</v>
      </c>
    </row>
    <row r="6294" spans="1:16" hidden="1" x14ac:dyDescent="0.25">
      <c r="A6294">
        <v>2503</v>
      </c>
      <c r="B6294" t="s">
        <v>13092</v>
      </c>
      <c r="D6294">
        <v>1907</v>
      </c>
      <c r="E6294">
        <v>2</v>
      </c>
      <c r="F6294">
        <v>1163</v>
      </c>
      <c r="G6294" s="1">
        <v>2519</v>
      </c>
      <c r="H6294" t="s">
        <v>2657</v>
      </c>
      <c r="I6294" t="s">
        <v>2658</v>
      </c>
      <c r="J6294" t="s">
        <v>11511</v>
      </c>
      <c r="K6294" t="s">
        <v>11512</v>
      </c>
      <c r="L6294" t="s">
        <v>11512</v>
      </c>
      <c r="N6294" t="s">
        <v>13093</v>
      </c>
    </row>
    <row r="6295" spans="1:16" hidden="1" x14ac:dyDescent="0.25">
      <c r="A6295">
        <v>2607</v>
      </c>
      <c r="B6295" t="s">
        <v>1395</v>
      </c>
      <c r="D6295">
        <v>1907</v>
      </c>
      <c r="E6295">
        <v>2</v>
      </c>
      <c r="F6295">
        <v>1168</v>
      </c>
      <c r="G6295" s="1">
        <v>2515</v>
      </c>
      <c r="H6295" t="s">
        <v>18</v>
      </c>
      <c r="I6295" t="s">
        <v>19</v>
      </c>
      <c r="J6295" t="s">
        <v>8974</v>
      </c>
      <c r="K6295" t="s">
        <v>8975</v>
      </c>
      <c r="L6295" t="s">
        <v>8975</v>
      </c>
      <c r="N6295" t="s">
        <v>13094</v>
      </c>
    </row>
    <row r="6296" spans="1:16" hidden="1" x14ac:dyDescent="0.25">
      <c r="A6296">
        <v>2489</v>
      </c>
      <c r="B6296" t="s">
        <v>13095</v>
      </c>
      <c r="D6296">
        <v>1907</v>
      </c>
      <c r="E6296">
        <v>2</v>
      </c>
      <c r="F6296">
        <v>1162</v>
      </c>
      <c r="G6296" s="1">
        <v>2510</v>
      </c>
      <c r="H6296" t="s">
        <v>18</v>
      </c>
      <c r="I6296" t="s">
        <v>19</v>
      </c>
      <c r="J6296" t="s">
        <v>9673</v>
      </c>
      <c r="K6296" t="s">
        <v>9674</v>
      </c>
      <c r="L6296" t="s">
        <v>9674</v>
      </c>
      <c r="N6296" t="s">
        <v>13096</v>
      </c>
    </row>
    <row r="6297" spans="1:16" hidden="1" x14ac:dyDescent="0.25">
      <c r="A6297">
        <v>2622</v>
      </c>
      <c r="B6297" t="s">
        <v>13097</v>
      </c>
      <c r="C6297" t="s">
        <v>8198</v>
      </c>
      <c r="D6297">
        <v>1907</v>
      </c>
      <c r="E6297">
        <v>2</v>
      </c>
      <c r="F6297">
        <v>1169</v>
      </c>
      <c r="G6297" s="1">
        <v>2508</v>
      </c>
      <c r="H6297" t="s">
        <v>926</v>
      </c>
      <c r="I6297" t="s">
        <v>927</v>
      </c>
      <c r="J6297" t="s">
        <v>8594</v>
      </c>
      <c r="K6297" t="s">
        <v>928</v>
      </c>
      <c r="L6297" t="s">
        <v>928</v>
      </c>
      <c r="N6297" t="s">
        <v>13098</v>
      </c>
    </row>
    <row r="6298" spans="1:16" hidden="1" x14ac:dyDescent="0.25">
      <c r="A6298">
        <v>2623</v>
      </c>
      <c r="B6298" t="s">
        <v>12179</v>
      </c>
      <c r="C6298" t="s">
        <v>8198</v>
      </c>
      <c r="D6298">
        <v>1907</v>
      </c>
      <c r="E6298">
        <v>2</v>
      </c>
      <c r="F6298">
        <v>1169</v>
      </c>
      <c r="G6298" s="1">
        <v>2508</v>
      </c>
      <c r="H6298" t="s">
        <v>926</v>
      </c>
      <c r="I6298" t="s">
        <v>927</v>
      </c>
      <c r="J6298" t="s">
        <v>8594</v>
      </c>
      <c r="K6298" t="s">
        <v>928</v>
      </c>
      <c r="L6298" t="s">
        <v>928</v>
      </c>
      <c r="N6298" t="s">
        <v>13099</v>
      </c>
    </row>
    <row r="6299" spans="1:16" hidden="1" x14ac:dyDescent="0.25">
      <c r="A6299">
        <v>2581</v>
      </c>
      <c r="B6299" t="s">
        <v>13100</v>
      </c>
      <c r="D6299">
        <v>1907</v>
      </c>
      <c r="E6299">
        <v>2</v>
      </c>
      <c r="F6299">
        <v>1166</v>
      </c>
      <c r="G6299" s="1">
        <v>2504</v>
      </c>
      <c r="H6299" t="s">
        <v>2657</v>
      </c>
      <c r="I6299" t="s">
        <v>2658</v>
      </c>
      <c r="J6299" t="s">
        <v>9554</v>
      </c>
      <c r="K6299" t="s">
        <v>9555</v>
      </c>
      <c r="L6299" t="s">
        <v>9555</v>
      </c>
      <c r="N6299" t="s">
        <v>13101</v>
      </c>
    </row>
    <row r="6300" spans="1:16" hidden="1" x14ac:dyDescent="0.25">
      <c r="A6300">
        <v>2548</v>
      </c>
      <c r="B6300" t="s">
        <v>13102</v>
      </c>
      <c r="C6300" t="s">
        <v>7322</v>
      </c>
      <c r="D6300">
        <v>1907</v>
      </c>
      <c r="E6300">
        <v>2</v>
      </c>
      <c r="F6300">
        <v>1165</v>
      </c>
      <c r="G6300" s="1">
        <v>2501</v>
      </c>
      <c r="H6300" t="s">
        <v>926</v>
      </c>
      <c r="I6300" t="s">
        <v>927</v>
      </c>
      <c r="J6300" t="s">
        <v>7327</v>
      </c>
      <c r="K6300" t="s">
        <v>928</v>
      </c>
      <c r="L6300" t="s">
        <v>928</v>
      </c>
      <c r="N6300" t="s">
        <v>13103</v>
      </c>
      <c r="O6300" t="s">
        <v>13104</v>
      </c>
      <c r="P6300" t="s">
        <v>13105</v>
      </c>
    </row>
    <row r="6301" spans="1:16" hidden="1" x14ac:dyDescent="0.25">
      <c r="A6301">
        <v>2479</v>
      </c>
      <c r="B6301" t="s">
        <v>10180</v>
      </c>
      <c r="D6301">
        <v>1907</v>
      </c>
      <c r="E6301">
        <v>2</v>
      </c>
      <c r="F6301">
        <v>1161</v>
      </c>
      <c r="G6301" s="1">
        <v>2500</v>
      </c>
      <c r="H6301" t="s">
        <v>8847</v>
      </c>
      <c r="I6301" t="s">
        <v>3062</v>
      </c>
      <c r="J6301" t="s">
        <v>13106</v>
      </c>
      <c r="K6301" t="s">
        <v>11198</v>
      </c>
      <c r="L6301" t="s">
        <v>11198</v>
      </c>
      <c r="N6301" t="s">
        <v>13107</v>
      </c>
    </row>
    <row r="6302" spans="1:16" hidden="1" x14ac:dyDescent="0.25">
      <c r="A6302">
        <v>2638</v>
      </c>
      <c r="B6302" t="s">
        <v>13108</v>
      </c>
      <c r="D6302">
        <v>1907</v>
      </c>
      <c r="E6302">
        <v>2</v>
      </c>
      <c r="F6302">
        <v>1169</v>
      </c>
      <c r="G6302" s="1">
        <v>2496</v>
      </c>
      <c r="H6302" t="s">
        <v>18</v>
      </c>
      <c r="I6302" t="s">
        <v>19</v>
      </c>
      <c r="J6302" t="s">
        <v>12430</v>
      </c>
      <c r="K6302" t="s">
        <v>9128</v>
      </c>
      <c r="L6302" t="s">
        <v>9128</v>
      </c>
      <c r="N6302" t="s">
        <v>13109</v>
      </c>
    </row>
    <row r="6303" spans="1:16" hidden="1" x14ac:dyDescent="0.25">
      <c r="A6303">
        <v>2639</v>
      </c>
      <c r="B6303" t="s">
        <v>13110</v>
      </c>
      <c r="D6303">
        <v>1907</v>
      </c>
      <c r="E6303">
        <v>2</v>
      </c>
      <c r="F6303">
        <v>1169</v>
      </c>
      <c r="G6303" s="1">
        <v>2496</v>
      </c>
      <c r="H6303" t="s">
        <v>18</v>
      </c>
      <c r="I6303" t="s">
        <v>19</v>
      </c>
      <c r="J6303" t="s">
        <v>12990</v>
      </c>
      <c r="K6303" t="s">
        <v>11512</v>
      </c>
      <c r="L6303" t="s">
        <v>11512</v>
      </c>
      <c r="N6303" t="s">
        <v>13111</v>
      </c>
    </row>
    <row r="6304" spans="1:16" hidden="1" x14ac:dyDescent="0.25">
      <c r="A6304">
        <v>2541</v>
      </c>
      <c r="B6304" t="s">
        <v>13112</v>
      </c>
      <c r="D6304">
        <v>1907</v>
      </c>
      <c r="E6304">
        <v>2</v>
      </c>
      <c r="F6304">
        <v>1164</v>
      </c>
      <c r="G6304" s="1">
        <v>2495</v>
      </c>
      <c r="H6304" t="s">
        <v>18</v>
      </c>
      <c r="I6304" t="s">
        <v>19</v>
      </c>
      <c r="J6304" t="s">
        <v>12348</v>
      </c>
      <c r="K6304" t="s">
        <v>9666</v>
      </c>
      <c r="L6304" t="s">
        <v>9666</v>
      </c>
      <c r="N6304" t="s">
        <v>13113</v>
      </c>
    </row>
    <row r="6305" spans="1:16" hidden="1" x14ac:dyDescent="0.25">
      <c r="A6305">
        <v>2600</v>
      </c>
      <c r="B6305" t="s">
        <v>13114</v>
      </c>
      <c r="D6305">
        <v>1907</v>
      </c>
      <c r="E6305">
        <v>2</v>
      </c>
      <c r="F6305">
        <v>1167</v>
      </c>
      <c r="G6305" s="1">
        <v>2491</v>
      </c>
      <c r="H6305" t="s">
        <v>68</v>
      </c>
      <c r="I6305" t="s">
        <v>69</v>
      </c>
      <c r="J6305" t="s">
        <v>638</v>
      </c>
      <c r="K6305" t="s">
        <v>82</v>
      </c>
      <c r="L6305" t="s">
        <v>82</v>
      </c>
      <c r="N6305" t="s">
        <v>13115</v>
      </c>
    </row>
    <row r="6306" spans="1:16" hidden="1" x14ac:dyDescent="0.25">
      <c r="A6306">
        <v>2649</v>
      </c>
      <c r="B6306" t="s">
        <v>13116</v>
      </c>
      <c r="D6306">
        <v>1907</v>
      </c>
      <c r="E6306">
        <v>2</v>
      </c>
      <c r="F6306">
        <v>1170</v>
      </c>
      <c r="G6306" s="1">
        <v>2491</v>
      </c>
      <c r="H6306" t="s">
        <v>8847</v>
      </c>
      <c r="I6306" t="s">
        <v>3062</v>
      </c>
      <c r="J6306" t="s">
        <v>13117</v>
      </c>
      <c r="K6306" t="s">
        <v>12855</v>
      </c>
      <c r="L6306" t="s">
        <v>12855</v>
      </c>
      <c r="N6306" t="s">
        <v>13118</v>
      </c>
    </row>
    <row r="6307" spans="1:16" hidden="1" x14ac:dyDescent="0.25">
      <c r="A6307">
        <v>2648</v>
      </c>
      <c r="B6307" t="s">
        <v>13119</v>
      </c>
      <c r="D6307">
        <v>1907</v>
      </c>
      <c r="E6307">
        <v>2</v>
      </c>
      <c r="F6307">
        <v>1170</v>
      </c>
      <c r="G6307" s="1">
        <v>2485</v>
      </c>
      <c r="H6307" t="s">
        <v>8847</v>
      </c>
      <c r="I6307" t="s">
        <v>3062</v>
      </c>
      <c r="J6307" t="s">
        <v>4363</v>
      </c>
      <c r="K6307" t="s">
        <v>910</v>
      </c>
      <c r="L6307" t="s">
        <v>910</v>
      </c>
      <c r="N6307" t="s">
        <v>13120</v>
      </c>
    </row>
    <row r="6308" spans="1:16" hidden="1" x14ac:dyDescent="0.25">
      <c r="A6308">
        <v>2592</v>
      </c>
      <c r="B6308" t="s">
        <v>12987</v>
      </c>
      <c r="D6308">
        <v>1907</v>
      </c>
      <c r="E6308">
        <v>2</v>
      </c>
      <c r="F6308">
        <v>1167</v>
      </c>
      <c r="G6308" s="1">
        <v>2483</v>
      </c>
      <c r="H6308" t="s">
        <v>8847</v>
      </c>
      <c r="I6308" t="s">
        <v>3062</v>
      </c>
      <c r="J6308" t="s">
        <v>13121</v>
      </c>
      <c r="K6308" t="s">
        <v>11878</v>
      </c>
      <c r="L6308" t="s">
        <v>11878</v>
      </c>
      <c r="N6308" t="s">
        <v>13122</v>
      </c>
    </row>
    <row r="6309" spans="1:16" hidden="1" x14ac:dyDescent="0.25">
      <c r="A6309">
        <v>2647</v>
      </c>
      <c r="B6309" t="s">
        <v>13123</v>
      </c>
      <c r="D6309">
        <v>1907</v>
      </c>
      <c r="E6309">
        <v>2</v>
      </c>
      <c r="F6309">
        <v>1170</v>
      </c>
      <c r="G6309" s="1">
        <v>2483</v>
      </c>
      <c r="H6309" t="s">
        <v>8847</v>
      </c>
      <c r="I6309" t="s">
        <v>3062</v>
      </c>
      <c r="J6309" t="s">
        <v>4363</v>
      </c>
      <c r="K6309" t="s">
        <v>910</v>
      </c>
      <c r="L6309" t="s">
        <v>910</v>
      </c>
      <c r="N6309" t="s">
        <v>13124</v>
      </c>
    </row>
    <row r="6310" spans="1:16" hidden="1" x14ac:dyDescent="0.25">
      <c r="A6310">
        <v>2637</v>
      </c>
      <c r="B6310" t="s">
        <v>1395</v>
      </c>
      <c r="D6310">
        <v>1907</v>
      </c>
      <c r="E6310">
        <v>2</v>
      </c>
      <c r="F6310">
        <v>1169</v>
      </c>
      <c r="G6310" s="1">
        <v>2482</v>
      </c>
      <c r="H6310" t="s">
        <v>18</v>
      </c>
      <c r="I6310" t="s">
        <v>19</v>
      </c>
      <c r="J6310" t="s">
        <v>8974</v>
      </c>
      <c r="K6310" t="s">
        <v>8975</v>
      </c>
      <c r="L6310" t="s">
        <v>8975</v>
      </c>
      <c r="N6310" t="s">
        <v>13125</v>
      </c>
    </row>
    <row r="6311" spans="1:16" hidden="1" x14ac:dyDescent="0.25">
      <c r="A6311">
        <v>2515</v>
      </c>
      <c r="B6311" t="s">
        <v>13126</v>
      </c>
      <c r="D6311">
        <v>1907</v>
      </c>
      <c r="E6311">
        <v>2</v>
      </c>
      <c r="F6311">
        <v>1163</v>
      </c>
      <c r="G6311" s="1">
        <v>2478</v>
      </c>
      <c r="H6311" t="s">
        <v>89</v>
      </c>
      <c r="I6311" t="s">
        <v>90</v>
      </c>
      <c r="J6311" t="s">
        <v>8565</v>
      </c>
      <c r="K6311" t="s">
        <v>260</v>
      </c>
      <c r="L6311" t="s">
        <v>260</v>
      </c>
      <c r="N6311" t="s">
        <v>13127</v>
      </c>
    </row>
    <row r="6312" spans="1:16" hidden="1" x14ac:dyDescent="0.25">
      <c r="A6312">
        <v>2646</v>
      </c>
      <c r="B6312" t="s">
        <v>13128</v>
      </c>
      <c r="D6312">
        <v>1907</v>
      </c>
      <c r="E6312">
        <v>2</v>
      </c>
      <c r="F6312">
        <v>1170</v>
      </c>
      <c r="G6312" s="1">
        <v>2478</v>
      </c>
      <c r="H6312" t="s">
        <v>8847</v>
      </c>
      <c r="I6312" t="s">
        <v>3062</v>
      </c>
      <c r="J6312" t="s">
        <v>4363</v>
      </c>
      <c r="K6312" t="s">
        <v>910</v>
      </c>
      <c r="L6312" t="s">
        <v>910</v>
      </c>
      <c r="N6312" t="s">
        <v>13129</v>
      </c>
    </row>
    <row r="6313" spans="1:16" hidden="1" x14ac:dyDescent="0.25">
      <c r="A6313">
        <v>2568</v>
      </c>
      <c r="B6313" t="s">
        <v>13130</v>
      </c>
      <c r="D6313">
        <v>1907</v>
      </c>
      <c r="E6313">
        <v>2</v>
      </c>
      <c r="F6313">
        <v>1166</v>
      </c>
      <c r="G6313" s="1">
        <v>2476</v>
      </c>
      <c r="H6313" t="s">
        <v>89</v>
      </c>
      <c r="I6313" t="s">
        <v>90</v>
      </c>
      <c r="J6313" t="s">
        <v>8953</v>
      </c>
      <c r="K6313" t="s">
        <v>7612</v>
      </c>
      <c r="L6313" t="s">
        <v>7612</v>
      </c>
      <c r="N6313" t="s">
        <v>13131</v>
      </c>
    </row>
    <row r="6314" spans="1:16" hidden="1" x14ac:dyDescent="0.25">
      <c r="A6314">
        <v>2569</v>
      </c>
      <c r="B6314" t="s">
        <v>13132</v>
      </c>
      <c r="D6314">
        <v>1907</v>
      </c>
      <c r="E6314">
        <v>2</v>
      </c>
      <c r="F6314">
        <v>1166</v>
      </c>
      <c r="G6314" s="1">
        <v>2476</v>
      </c>
      <c r="H6314" t="s">
        <v>89</v>
      </c>
      <c r="I6314" t="s">
        <v>90</v>
      </c>
      <c r="J6314" t="s">
        <v>8953</v>
      </c>
      <c r="K6314" t="s">
        <v>7612</v>
      </c>
      <c r="L6314" t="s">
        <v>7612</v>
      </c>
      <c r="N6314" t="s">
        <v>13133</v>
      </c>
    </row>
    <row r="6315" spans="1:16" hidden="1" x14ac:dyDescent="0.25">
      <c r="A6315">
        <v>2604</v>
      </c>
      <c r="B6315" t="s">
        <v>13134</v>
      </c>
      <c r="C6315" t="s">
        <v>7322</v>
      </c>
      <c r="D6315">
        <v>1907</v>
      </c>
      <c r="E6315">
        <v>2</v>
      </c>
      <c r="F6315">
        <v>1168</v>
      </c>
      <c r="G6315" s="1">
        <v>2476</v>
      </c>
      <c r="H6315" t="s">
        <v>926</v>
      </c>
      <c r="I6315" t="s">
        <v>927</v>
      </c>
      <c r="J6315" t="s">
        <v>926</v>
      </c>
      <c r="K6315" t="s">
        <v>928</v>
      </c>
      <c r="L6315" t="s">
        <v>928</v>
      </c>
      <c r="N6315" t="s">
        <v>13135</v>
      </c>
      <c r="P6315" t="s">
        <v>13136</v>
      </c>
    </row>
    <row r="6316" spans="1:16" hidden="1" x14ac:dyDescent="0.25">
      <c r="A6316">
        <v>2513</v>
      </c>
      <c r="B6316" t="s">
        <v>13137</v>
      </c>
      <c r="D6316">
        <v>1907</v>
      </c>
      <c r="E6316">
        <v>2</v>
      </c>
      <c r="F6316">
        <v>1163</v>
      </c>
      <c r="G6316" s="1">
        <v>2470</v>
      </c>
      <c r="H6316" t="s">
        <v>11363</v>
      </c>
      <c r="I6316" t="s">
        <v>9268</v>
      </c>
      <c r="J6316" t="s">
        <v>11417</v>
      </c>
      <c r="K6316" t="s">
        <v>7737</v>
      </c>
      <c r="L6316" t="s">
        <v>7737</v>
      </c>
      <c r="N6316" t="s">
        <v>13138</v>
      </c>
    </row>
    <row r="6317" spans="1:16" hidden="1" x14ac:dyDescent="0.25">
      <c r="A6317">
        <v>2514</v>
      </c>
      <c r="B6317" t="s">
        <v>13139</v>
      </c>
      <c r="D6317">
        <v>1907</v>
      </c>
      <c r="E6317">
        <v>2</v>
      </c>
      <c r="F6317">
        <v>1163</v>
      </c>
      <c r="G6317" s="1">
        <v>2470</v>
      </c>
      <c r="H6317" t="s">
        <v>11363</v>
      </c>
      <c r="I6317" t="s">
        <v>9268</v>
      </c>
      <c r="J6317" t="s">
        <v>11417</v>
      </c>
      <c r="K6317" t="s">
        <v>7737</v>
      </c>
      <c r="L6317" t="s">
        <v>7737</v>
      </c>
      <c r="N6317" t="s">
        <v>13140</v>
      </c>
    </row>
    <row r="6318" spans="1:16" hidden="1" x14ac:dyDescent="0.25">
      <c r="A6318">
        <v>2645</v>
      </c>
      <c r="B6318" t="s">
        <v>13141</v>
      </c>
      <c r="D6318">
        <v>1907</v>
      </c>
      <c r="E6318">
        <v>2</v>
      </c>
      <c r="F6318">
        <v>1170</v>
      </c>
      <c r="G6318" s="1">
        <v>2469</v>
      </c>
      <c r="H6318" t="s">
        <v>8847</v>
      </c>
      <c r="I6318" t="s">
        <v>3062</v>
      </c>
      <c r="J6318" t="s">
        <v>4363</v>
      </c>
      <c r="K6318" t="s">
        <v>910</v>
      </c>
      <c r="L6318" t="s">
        <v>910</v>
      </c>
      <c r="N6318" t="s">
        <v>13142</v>
      </c>
    </row>
    <row r="6319" spans="1:16" hidden="1" x14ac:dyDescent="0.25">
      <c r="A6319">
        <v>2557</v>
      </c>
      <c r="B6319" t="s">
        <v>13143</v>
      </c>
      <c r="D6319">
        <v>1907</v>
      </c>
      <c r="E6319">
        <v>2</v>
      </c>
      <c r="F6319">
        <v>1165</v>
      </c>
      <c r="G6319" s="1">
        <v>2468</v>
      </c>
      <c r="H6319" t="s">
        <v>8847</v>
      </c>
      <c r="I6319" t="s">
        <v>3062</v>
      </c>
      <c r="J6319" t="s">
        <v>13144</v>
      </c>
      <c r="K6319" t="s">
        <v>5971</v>
      </c>
      <c r="L6319" t="s">
        <v>5971</v>
      </c>
      <c r="N6319" t="s">
        <v>13145</v>
      </c>
    </row>
    <row r="6320" spans="1:16" hidden="1" x14ac:dyDescent="0.25">
      <c r="A6320">
        <v>2613</v>
      </c>
      <c r="B6320" t="s">
        <v>13146</v>
      </c>
      <c r="D6320">
        <v>1907</v>
      </c>
      <c r="E6320">
        <v>2</v>
      </c>
      <c r="F6320">
        <v>1168</v>
      </c>
      <c r="G6320" s="1">
        <v>2467</v>
      </c>
      <c r="H6320" t="s">
        <v>11363</v>
      </c>
      <c r="I6320" t="s">
        <v>9268</v>
      </c>
      <c r="J6320" t="s">
        <v>13147</v>
      </c>
      <c r="K6320" t="s">
        <v>7737</v>
      </c>
      <c r="L6320" t="s">
        <v>7737</v>
      </c>
      <c r="N6320" t="s">
        <v>13148</v>
      </c>
    </row>
    <row r="6321" spans="1:14" hidden="1" x14ac:dyDescent="0.25">
      <c r="A6321">
        <v>2621</v>
      </c>
      <c r="B6321" t="s">
        <v>6554</v>
      </c>
      <c r="D6321">
        <v>1907</v>
      </c>
      <c r="E6321">
        <v>2</v>
      </c>
      <c r="F6321">
        <v>1169</v>
      </c>
      <c r="G6321" s="1">
        <v>2467</v>
      </c>
      <c r="H6321" t="s">
        <v>3605</v>
      </c>
      <c r="I6321" t="s">
        <v>3606</v>
      </c>
      <c r="J6321" t="s">
        <v>13149</v>
      </c>
      <c r="K6321" t="s">
        <v>13022</v>
      </c>
      <c r="L6321" t="s">
        <v>13022</v>
      </c>
      <c r="N6321" t="s">
        <v>13150</v>
      </c>
    </row>
    <row r="6322" spans="1:14" hidden="1" x14ac:dyDescent="0.25">
      <c r="A6322">
        <v>2609</v>
      </c>
      <c r="B6322" t="s">
        <v>13151</v>
      </c>
      <c r="D6322">
        <v>1907</v>
      </c>
      <c r="E6322">
        <v>2</v>
      </c>
      <c r="F6322">
        <v>1168</v>
      </c>
      <c r="G6322" s="1">
        <v>2460</v>
      </c>
      <c r="H6322" t="s">
        <v>2657</v>
      </c>
      <c r="I6322" t="s">
        <v>2658</v>
      </c>
      <c r="J6322" t="s">
        <v>9554</v>
      </c>
      <c r="K6322" t="s">
        <v>9555</v>
      </c>
      <c r="L6322" t="s">
        <v>9555</v>
      </c>
      <c r="N6322" t="s">
        <v>13152</v>
      </c>
    </row>
    <row r="6323" spans="1:14" hidden="1" x14ac:dyDescent="0.25">
      <c r="A6323">
        <v>2634</v>
      </c>
      <c r="B6323" t="s">
        <v>13153</v>
      </c>
      <c r="D6323">
        <v>1907</v>
      </c>
      <c r="E6323">
        <v>2</v>
      </c>
      <c r="F6323">
        <v>1169</v>
      </c>
      <c r="G6323" s="1">
        <v>2458</v>
      </c>
      <c r="H6323" t="s">
        <v>18</v>
      </c>
      <c r="I6323" t="s">
        <v>19</v>
      </c>
      <c r="J6323" t="s">
        <v>12990</v>
      </c>
      <c r="K6323" t="s">
        <v>11512</v>
      </c>
      <c r="L6323" t="s">
        <v>11512</v>
      </c>
      <c r="N6323" t="s">
        <v>13154</v>
      </c>
    </row>
    <row r="6324" spans="1:14" hidden="1" x14ac:dyDescent="0.25">
      <c r="A6324">
        <v>2636</v>
      </c>
      <c r="B6324" t="s">
        <v>13155</v>
      </c>
      <c r="D6324">
        <v>1907</v>
      </c>
      <c r="E6324">
        <v>2</v>
      </c>
      <c r="F6324">
        <v>1169</v>
      </c>
      <c r="G6324" s="1">
        <v>2458</v>
      </c>
      <c r="H6324" t="s">
        <v>18</v>
      </c>
      <c r="I6324" t="s">
        <v>19</v>
      </c>
      <c r="J6324" t="s">
        <v>13156</v>
      </c>
      <c r="K6324" t="s">
        <v>13157</v>
      </c>
      <c r="L6324" t="s">
        <v>13157</v>
      </c>
      <c r="N6324" t="s">
        <v>13158</v>
      </c>
    </row>
    <row r="6325" spans="1:14" hidden="1" x14ac:dyDescent="0.25">
      <c r="A6325">
        <v>2488</v>
      </c>
      <c r="B6325" t="s">
        <v>13159</v>
      </c>
      <c r="D6325">
        <v>1907</v>
      </c>
      <c r="E6325">
        <v>2</v>
      </c>
      <c r="F6325">
        <v>1162</v>
      </c>
      <c r="G6325" s="1">
        <v>2456</v>
      </c>
      <c r="H6325" t="s">
        <v>18</v>
      </c>
      <c r="I6325" t="s">
        <v>19</v>
      </c>
      <c r="J6325" t="s">
        <v>12348</v>
      </c>
      <c r="K6325" t="s">
        <v>9666</v>
      </c>
      <c r="L6325" t="s">
        <v>9666</v>
      </c>
      <c r="N6325" t="s">
        <v>13160</v>
      </c>
    </row>
    <row r="6326" spans="1:14" hidden="1" x14ac:dyDescent="0.25">
      <c r="A6326">
        <v>2508</v>
      </c>
      <c r="B6326" t="s">
        <v>1710</v>
      </c>
      <c r="D6326">
        <v>1907</v>
      </c>
      <c r="E6326">
        <v>2</v>
      </c>
      <c r="F6326">
        <v>1163</v>
      </c>
      <c r="G6326" s="1">
        <v>2456</v>
      </c>
      <c r="H6326" t="s">
        <v>68</v>
      </c>
      <c r="I6326" t="s">
        <v>69</v>
      </c>
      <c r="J6326" t="s">
        <v>6860</v>
      </c>
      <c r="K6326" t="s">
        <v>119</v>
      </c>
      <c r="L6326" t="s">
        <v>119</v>
      </c>
      <c r="N6326" t="s">
        <v>13161</v>
      </c>
    </row>
    <row r="6327" spans="1:14" hidden="1" x14ac:dyDescent="0.25">
      <c r="A6327">
        <v>2611</v>
      </c>
      <c r="B6327" t="s">
        <v>13162</v>
      </c>
      <c r="D6327">
        <v>1907</v>
      </c>
      <c r="E6327">
        <v>2</v>
      </c>
      <c r="F6327">
        <v>1168</v>
      </c>
      <c r="G6327" s="1">
        <v>2456</v>
      </c>
      <c r="H6327" t="s">
        <v>68</v>
      </c>
      <c r="I6327" t="s">
        <v>69</v>
      </c>
      <c r="J6327" t="s">
        <v>6860</v>
      </c>
      <c r="K6327" t="s">
        <v>1474</v>
      </c>
      <c r="L6327" t="s">
        <v>1474</v>
      </c>
      <c r="N6327" t="s">
        <v>13163</v>
      </c>
    </row>
    <row r="6328" spans="1:14" hidden="1" x14ac:dyDescent="0.25">
      <c r="A6328">
        <v>2482</v>
      </c>
      <c r="B6328" t="s">
        <v>13164</v>
      </c>
      <c r="D6328">
        <v>1907</v>
      </c>
      <c r="E6328">
        <v>2</v>
      </c>
      <c r="F6328">
        <v>1162</v>
      </c>
      <c r="G6328" s="1">
        <v>2455</v>
      </c>
      <c r="H6328" t="s">
        <v>4968</v>
      </c>
      <c r="I6328" t="s">
        <v>4969</v>
      </c>
      <c r="J6328" t="s">
        <v>13165</v>
      </c>
      <c r="K6328" t="s">
        <v>9904</v>
      </c>
      <c r="L6328" t="s">
        <v>9904</v>
      </c>
      <c r="N6328" t="s">
        <v>13166</v>
      </c>
    </row>
    <row r="6329" spans="1:14" hidden="1" x14ac:dyDescent="0.25">
      <c r="A6329">
        <v>2633</v>
      </c>
      <c r="B6329" t="s">
        <v>13167</v>
      </c>
      <c r="D6329">
        <v>1907</v>
      </c>
      <c r="E6329">
        <v>2</v>
      </c>
      <c r="F6329">
        <v>1169</v>
      </c>
      <c r="G6329" s="1">
        <v>2454</v>
      </c>
      <c r="H6329" t="s">
        <v>18</v>
      </c>
      <c r="I6329" t="s">
        <v>19</v>
      </c>
      <c r="J6329" t="s">
        <v>12348</v>
      </c>
      <c r="K6329" t="s">
        <v>9666</v>
      </c>
      <c r="L6329" t="s">
        <v>9666</v>
      </c>
      <c r="N6329" t="s">
        <v>13168</v>
      </c>
    </row>
    <row r="6330" spans="1:14" hidden="1" x14ac:dyDescent="0.25">
      <c r="A6330">
        <v>2635</v>
      </c>
      <c r="B6330" t="s">
        <v>13169</v>
      </c>
      <c r="D6330">
        <v>1907</v>
      </c>
      <c r="E6330">
        <v>2</v>
      </c>
      <c r="F6330">
        <v>1169</v>
      </c>
      <c r="G6330" s="1">
        <v>2454</v>
      </c>
      <c r="H6330" t="s">
        <v>18</v>
      </c>
      <c r="I6330" t="s">
        <v>19</v>
      </c>
      <c r="J6330" t="s">
        <v>13170</v>
      </c>
      <c r="K6330" t="s">
        <v>28</v>
      </c>
      <c r="L6330" t="s">
        <v>28</v>
      </c>
      <c r="N6330" t="s">
        <v>13171</v>
      </c>
    </row>
    <row r="6331" spans="1:14" hidden="1" x14ac:dyDescent="0.25">
      <c r="A6331">
        <v>2540</v>
      </c>
      <c r="B6331" t="s">
        <v>13172</v>
      </c>
      <c r="D6331">
        <v>1907</v>
      </c>
      <c r="E6331">
        <v>2</v>
      </c>
      <c r="F6331">
        <v>1164</v>
      </c>
      <c r="G6331" s="1">
        <v>2449</v>
      </c>
      <c r="H6331" t="s">
        <v>18</v>
      </c>
      <c r="I6331" t="s">
        <v>19</v>
      </c>
      <c r="J6331" t="s">
        <v>13170</v>
      </c>
      <c r="K6331" t="s">
        <v>28</v>
      </c>
      <c r="L6331" t="s">
        <v>28</v>
      </c>
      <c r="N6331" t="s">
        <v>13173</v>
      </c>
    </row>
    <row r="6332" spans="1:14" hidden="1" x14ac:dyDescent="0.25">
      <c r="A6332">
        <v>2591</v>
      </c>
      <c r="B6332" t="s">
        <v>13174</v>
      </c>
      <c r="D6332">
        <v>1907</v>
      </c>
      <c r="E6332">
        <v>2</v>
      </c>
      <c r="F6332">
        <v>1167</v>
      </c>
      <c r="G6332" s="1">
        <v>2449</v>
      </c>
      <c r="H6332" t="s">
        <v>8847</v>
      </c>
      <c r="I6332" t="s">
        <v>3062</v>
      </c>
      <c r="J6332" t="s">
        <v>4363</v>
      </c>
      <c r="K6332" t="s">
        <v>910</v>
      </c>
      <c r="L6332" t="s">
        <v>910</v>
      </c>
      <c r="N6332" t="s">
        <v>13175</v>
      </c>
    </row>
    <row r="6333" spans="1:14" hidden="1" x14ac:dyDescent="0.25">
      <c r="A6333">
        <v>2507</v>
      </c>
      <c r="B6333" t="s">
        <v>10224</v>
      </c>
      <c r="D6333">
        <v>1907</v>
      </c>
      <c r="E6333">
        <v>2</v>
      </c>
      <c r="F6333">
        <v>1163</v>
      </c>
      <c r="G6333" s="1">
        <v>2448</v>
      </c>
      <c r="H6333" t="s">
        <v>68</v>
      </c>
      <c r="I6333" t="s">
        <v>69</v>
      </c>
      <c r="J6333" t="s">
        <v>12979</v>
      </c>
      <c r="K6333" t="s">
        <v>5430</v>
      </c>
      <c r="L6333" t="s">
        <v>5430</v>
      </c>
      <c r="N6333" t="s">
        <v>13176</v>
      </c>
    </row>
    <row r="6334" spans="1:14" hidden="1" x14ac:dyDescent="0.25">
      <c r="A6334">
        <v>2539</v>
      </c>
      <c r="B6334" t="s">
        <v>13177</v>
      </c>
      <c r="D6334">
        <v>1907</v>
      </c>
      <c r="E6334">
        <v>2</v>
      </c>
      <c r="F6334">
        <v>1164</v>
      </c>
      <c r="G6334" s="1">
        <v>2448</v>
      </c>
      <c r="H6334" t="s">
        <v>18</v>
      </c>
      <c r="I6334" t="s">
        <v>19</v>
      </c>
      <c r="J6334" t="s">
        <v>13170</v>
      </c>
      <c r="K6334" t="s">
        <v>28</v>
      </c>
      <c r="L6334" t="s">
        <v>28</v>
      </c>
      <c r="N6334" t="s">
        <v>13178</v>
      </c>
    </row>
    <row r="6335" spans="1:14" hidden="1" x14ac:dyDescent="0.25">
      <c r="A6335">
        <v>2556</v>
      </c>
      <c r="B6335" t="s">
        <v>13179</v>
      </c>
      <c r="D6335">
        <v>1907</v>
      </c>
      <c r="E6335">
        <v>2</v>
      </c>
      <c r="F6335">
        <v>1165</v>
      </c>
      <c r="G6335" s="1">
        <v>2447</v>
      </c>
      <c r="H6335" t="s">
        <v>8847</v>
      </c>
      <c r="I6335" t="s">
        <v>3062</v>
      </c>
      <c r="J6335" t="s">
        <v>12279</v>
      </c>
      <c r="K6335" t="s">
        <v>12280</v>
      </c>
      <c r="L6335" t="s">
        <v>12280</v>
      </c>
      <c r="N6335" t="s">
        <v>13180</v>
      </c>
    </row>
    <row r="6336" spans="1:14" hidden="1" x14ac:dyDescent="0.25">
      <c r="A6336">
        <v>2538</v>
      </c>
      <c r="B6336" t="s">
        <v>13181</v>
      </c>
      <c r="D6336">
        <v>1907</v>
      </c>
      <c r="E6336">
        <v>2</v>
      </c>
      <c r="F6336">
        <v>1164</v>
      </c>
      <c r="G6336" s="1">
        <v>2443</v>
      </c>
      <c r="H6336" t="s">
        <v>18</v>
      </c>
      <c r="I6336" t="s">
        <v>19</v>
      </c>
      <c r="J6336" t="s">
        <v>13182</v>
      </c>
      <c r="K6336" t="s">
        <v>9674</v>
      </c>
      <c r="L6336" t="s">
        <v>9674</v>
      </c>
      <c r="N6336" t="s">
        <v>13183</v>
      </c>
    </row>
    <row r="6337" spans="1:14" hidden="1" x14ac:dyDescent="0.25">
      <c r="A6337">
        <v>2546</v>
      </c>
      <c r="B6337" t="s">
        <v>732</v>
      </c>
      <c r="D6337">
        <v>1907</v>
      </c>
      <c r="E6337">
        <v>2</v>
      </c>
      <c r="F6337">
        <v>1164</v>
      </c>
      <c r="G6337" s="1">
        <v>2441</v>
      </c>
      <c r="H6337" t="s">
        <v>8847</v>
      </c>
      <c r="I6337" t="s">
        <v>3062</v>
      </c>
      <c r="J6337" t="s">
        <v>12279</v>
      </c>
      <c r="K6337" t="s">
        <v>12280</v>
      </c>
      <c r="L6337" t="s">
        <v>12280</v>
      </c>
      <c r="N6337" t="s">
        <v>13184</v>
      </c>
    </row>
    <row r="6338" spans="1:14" hidden="1" x14ac:dyDescent="0.25">
      <c r="A6338">
        <v>2573</v>
      </c>
      <c r="B6338" t="s">
        <v>13185</v>
      </c>
      <c r="D6338">
        <v>1907</v>
      </c>
      <c r="E6338">
        <v>2</v>
      </c>
      <c r="F6338">
        <v>1166</v>
      </c>
      <c r="G6338" s="1">
        <v>2440</v>
      </c>
      <c r="H6338" t="s">
        <v>4226</v>
      </c>
      <c r="I6338" t="s">
        <v>4227</v>
      </c>
      <c r="J6338" t="s">
        <v>13186</v>
      </c>
      <c r="K6338" t="s">
        <v>8054</v>
      </c>
      <c r="L6338" t="s">
        <v>8054</v>
      </c>
      <c r="N6338" t="s">
        <v>13187</v>
      </c>
    </row>
    <row r="6339" spans="1:14" hidden="1" x14ac:dyDescent="0.25">
      <c r="A6339">
        <v>2473</v>
      </c>
      <c r="B6339" t="s">
        <v>13188</v>
      </c>
      <c r="D6339">
        <v>1907</v>
      </c>
      <c r="E6339">
        <v>2</v>
      </c>
      <c r="F6339">
        <v>1161</v>
      </c>
      <c r="G6339" s="1">
        <v>2434</v>
      </c>
      <c r="H6339" t="s">
        <v>18</v>
      </c>
      <c r="I6339" t="s">
        <v>19</v>
      </c>
      <c r="J6339" t="s">
        <v>12348</v>
      </c>
      <c r="K6339" t="s">
        <v>9666</v>
      </c>
      <c r="L6339" t="s">
        <v>9666</v>
      </c>
      <c r="N6339" t="s">
        <v>13189</v>
      </c>
    </row>
    <row r="6340" spans="1:14" hidden="1" x14ac:dyDescent="0.25">
      <c r="A6340">
        <v>2577</v>
      </c>
      <c r="B6340" t="s">
        <v>13190</v>
      </c>
      <c r="D6340">
        <v>1907</v>
      </c>
      <c r="E6340">
        <v>2</v>
      </c>
      <c r="F6340">
        <v>1166</v>
      </c>
      <c r="G6340" s="1">
        <v>2433</v>
      </c>
      <c r="H6340" t="s">
        <v>8847</v>
      </c>
      <c r="I6340" t="s">
        <v>3062</v>
      </c>
      <c r="J6340" t="s">
        <v>13191</v>
      </c>
      <c r="K6340" t="s">
        <v>13192</v>
      </c>
      <c r="L6340" t="s">
        <v>13192</v>
      </c>
      <c r="N6340" t="s">
        <v>13193</v>
      </c>
    </row>
    <row r="6341" spans="1:14" hidden="1" x14ac:dyDescent="0.25">
      <c r="A6341">
        <v>2578</v>
      </c>
      <c r="B6341" t="s">
        <v>13194</v>
      </c>
      <c r="D6341">
        <v>1907</v>
      </c>
      <c r="E6341">
        <v>2</v>
      </c>
      <c r="F6341">
        <v>1166</v>
      </c>
      <c r="G6341" s="1">
        <v>2433</v>
      </c>
      <c r="H6341" t="s">
        <v>8847</v>
      </c>
      <c r="I6341" t="s">
        <v>3062</v>
      </c>
      <c r="J6341" t="s">
        <v>13191</v>
      </c>
      <c r="K6341" t="s">
        <v>13192</v>
      </c>
      <c r="L6341" t="s">
        <v>13192</v>
      </c>
      <c r="N6341" t="s">
        <v>13195</v>
      </c>
    </row>
    <row r="6342" spans="1:14" hidden="1" x14ac:dyDescent="0.25">
      <c r="A6342">
        <v>2472</v>
      </c>
      <c r="B6342" t="s">
        <v>13196</v>
      </c>
      <c r="D6342">
        <v>1907</v>
      </c>
      <c r="E6342">
        <v>2</v>
      </c>
      <c r="F6342">
        <v>1161</v>
      </c>
      <c r="G6342" s="1">
        <v>2432</v>
      </c>
      <c r="H6342" t="s">
        <v>18</v>
      </c>
      <c r="I6342" t="s">
        <v>19</v>
      </c>
      <c r="J6342" t="s">
        <v>12348</v>
      </c>
      <c r="K6342" t="s">
        <v>9666</v>
      </c>
      <c r="L6342" t="s">
        <v>9666</v>
      </c>
      <c r="N6342" t="s">
        <v>13197</v>
      </c>
    </row>
    <row r="6343" spans="1:14" hidden="1" x14ac:dyDescent="0.25">
      <c r="A6343">
        <v>2518</v>
      </c>
      <c r="B6343" t="s">
        <v>13198</v>
      </c>
      <c r="D6343">
        <v>1907</v>
      </c>
      <c r="E6343">
        <v>2</v>
      </c>
      <c r="F6343">
        <v>1163</v>
      </c>
      <c r="G6343" s="1">
        <v>2432</v>
      </c>
      <c r="H6343" t="s">
        <v>12330</v>
      </c>
      <c r="I6343" t="s">
        <v>3682</v>
      </c>
      <c r="J6343" t="s">
        <v>13199</v>
      </c>
      <c r="K6343" t="s">
        <v>9217</v>
      </c>
      <c r="L6343" t="s">
        <v>9217</v>
      </c>
      <c r="N6343" t="s">
        <v>13200</v>
      </c>
    </row>
    <row r="6344" spans="1:14" hidden="1" x14ac:dyDescent="0.25">
      <c r="A6344">
        <v>2552</v>
      </c>
      <c r="B6344" t="s">
        <v>13201</v>
      </c>
      <c r="D6344">
        <v>1907</v>
      </c>
      <c r="E6344">
        <v>2</v>
      </c>
      <c r="F6344">
        <v>1165</v>
      </c>
      <c r="G6344" s="1">
        <v>2427</v>
      </c>
      <c r="H6344" t="s">
        <v>18</v>
      </c>
      <c r="I6344" t="s">
        <v>19</v>
      </c>
      <c r="J6344" t="s">
        <v>12671</v>
      </c>
      <c r="K6344" t="s">
        <v>12672</v>
      </c>
      <c r="L6344" t="s">
        <v>12672</v>
      </c>
      <c r="N6344" t="s">
        <v>13202</v>
      </c>
    </row>
    <row r="6345" spans="1:14" hidden="1" x14ac:dyDescent="0.25">
      <c r="A6345">
        <v>2632</v>
      </c>
      <c r="B6345" t="s">
        <v>13203</v>
      </c>
      <c r="D6345">
        <v>1907</v>
      </c>
      <c r="E6345">
        <v>2</v>
      </c>
      <c r="F6345">
        <v>1169</v>
      </c>
      <c r="G6345" s="1">
        <v>2427</v>
      </c>
      <c r="H6345" t="s">
        <v>18</v>
      </c>
      <c r="I6345" t="s">
        <v>19</v>
      </c>
      <c r="J6345" t="s">
        <v>12671</v>
      </c>
      <c r="K6345" t="s">
        <v>12672</v>
      </c>
      <c r="L6345" t="s">
        <v>12672</v>
      </c>
      <c r="N6345" t="s">
        <v>13204</v>
      </c>
    </row>
    <row r="6346" spans="1:14" hidden="1" x14ac:dyDescent="0.25">
      <c r="A6346">
        <v>2537</v>
      </c>
      <c r="B6346" t="s">
        <v>13205</v>
      </c>
      <c r="D6346">
        <v>1907</v>
      </c>
      <c r="E6346">
        <v>2</v>
      </c>
      <c r="F6346">
        <v>1164</v>
      </c>
      <c r="G6346" s="1">
        <v>2426</v>
      </c>
      <c r="H6346" t="s">
        <v>18</v>
      </c>
      <c r="I6346" t="s">
        <v>19</v>
      </c>
      <c r="J6346" t="s">
        <v>12392</v>
      </c>
      <c r="K6346" t="s">
        <v>4061</v>
      </c>
      <c r="L6346" t="s">
        <v>4061</v>
      </c>
      <c r="N6346" t="s">
        <v>13206</v>
      </c>
    </row>
    <row r="6347" spans="1:14" hidden="1" x14ac:dyDescent="0.25">
      <c r="A6347">
        <v>2545</v>
      </c>
      <c r="B6347" t="s">
        <v>13207</v>
      </c>
      <c r="D6347">
        <v>1907</v>
      </c>
      <c r="E6347">
        <v>2</v>
      </c>
      <c r="F6347">
        <v>1164</v>
      </c>
      <c r="G6347" s="1">
        <v>2421</v>
      </c>
      <c r="H6347" t="s">
        <v>8847</v>
      </c>
      <c r="I6347" t="s">
        <v>3062</v>
      </c>
      <c r="J6347" t="s">
        <v>12040</v>
      </c>
      <c r="K6347" t="s">
        <v>10804</v>
      </c>
      <c r="L6347" t="s">
        <v>10804</v>
      </c>
      <c r="N6347" t="s">
        <v>13208</v>
      </c>
    </row>
    <row r="6348" spans="1:14" hidden="1" x14ac:dyDescent="0.25">
      <c r="A6348">
        <v>2643</v>
      </c>
      <c r="B6348" t="s">
        <v>13209</v>
      </c>
      <c r="D6348">
        <v>1907</v>
      </c>
      <c r="E6348">
        <v>2</v>
      </c>
      <c r="F6348">
        <v>1170</v>
      </c>
      <c r="G6348" s="1">
        <v>2415</v>
      </c>
      <c r="H6348" t="s">
        <v>8847</v>
      </c>
      <c r="I6348" t="s">
        <v>3062</v>
      </c>
      <c r="J6348" t="s">
        <v>4363</v>
      </c>
      <c r="K6348" t="s">
        <v>910</v>
      </c>
      <c r="L6348" t="s">
        <v>910</v>
      </c>
      <c r="N6348" t="s">
        <v>13210</v>
      </c>
    </row>
    <row r="6349" spans="1:14" hidden="1" x14ac:dyDescent="0.25">
      <c r="A6349">
        <v>2535</v>
      </c>
      <c r="B6349" t="s">
        <v>13211</v>
      </c>
      <c r="D6349">
        <v>1907</v>
      </c>
      <c r="E6349">
        <v>2</v>
      </c>
      <c r="F6349">
        <v>1164</v>
      </c>
      <c r="G6349" s="1">
        <v>2414</v>
      </c>
      <c r="H6349" t="s">
        <v>18</v>
      </c>
      <c r="I6349" t="s">
        <v>19</v>
      </c>
      <c r="J6349" t="s">
        <v>12348</v>
      </c>
      <c r="K6349" t="s">
        <v>9666</v>
      </c>
      <c r="L6349" t="s">
        <v>9666</v>
      </c>
      <c r="N6349" t="s">
        <v>13212</v>
      </c>
    </row>
    <row r="6350" spans="1:14" hidden="1" x14ac:dyDescent="0.25">
      <c r="A6350">
        <v>2536</v>
      </c>
      <c r="B6350" t="s">
        <v>2211</v>
      </c>
      <c r="D6350">
        <v>1907</v>
      </c>
      <c r="E6350">
        <v>2</v>
      </c>
      <c r="F6350">
        <v>1164</v>
      </c>
      <c r="G6350" s="1">
        <v>2414</v>
      </c>
      <c r="H6350" t="s">
        <v>18</v>
      </c>
      <c r="I6350" t="s">
        <v>19</v>
      </c>
      <c r="J6350" t="s">
        <v>12348</v>
      </c>
      <c r="K6350" t="s">
        <v>9666</v>
      </c>
      <c r="L6350" t="s">
        <v>9666</v>
      </c>
      <c r="N6350" t="s">
        <v>13213</v>
      </c>
    </row>
    <row r="6351" spans="1:14" hidden="1" x14ac:dyDescent="0.25">
      <c r="A6351">
        <v>2620</v>
      </c>
      <c r="B6351" t="s">
        <v>13214</v>
      </c>
      <c r="D6351">
        <v>1907</v>
      </c>
      <c r="E6351">
        <v>2</v>
      </c>
      <c r="F6351">
        <v>1169</v>
      </c>
      <c r="G6351" s="1">
        <v>2413</v>
      </c>
      <c r="H6351" t="s">
        <v>4504</v>
      </c>
      <c r="I6351" t="s">
        <v>4505</v>
      </c>
      <c r="J6351" t="s">
        <v>13215</v>
      </c>
      <c r="K6351" t="s">
        <v>7612</v>
      </c>
      <c r="L6351" t="s">
        <v>7612</v>
      </c>
      <c r="N6351" t="s">
        <v>13216</v>
      </c>
    </row>
    <row r="6352" spans="1:14" hidden="1" x14ac:dyDescent="0.25">
      <c r="A6352">
        <v>2506</v>
      </c>
      <c r="B6352" t="s">
        <v>13217</v>
      </c>
      <c r="D6352">
        <v>1907</v>
      </c>
      <c r="E6352">
        <v>2</v>
      </c>
      <c r="F6352">
        <v>1163</v>
      </c>
      <c r="G6352" s="1">
        <v>2411</v>
      </c>
      <c r="H6352" t="s">
        <v>68</v>
      </c>
      <c r="I6352" t="s">
        <v>69</v>
      </c>
      <c r="J6352" t="s">
        <v>4689</v>
      </c>
      <c r="K6352" t="s">
        <v>4690</v>
      </c>
      <c r="L6352" t="s">
        <v>4690</v>
      </c>
      <c r="N6352" t="s">
        <v>13218</v>
      </c>
    </row>
    <row r="6353" spans="1:14" hidden="1" x14ac:dyDescent="0.25">
      <c r="A6353">
        <v>2544</v>
      </c>
      <c r="B6353" t="s">
        <v>13219</v>
      </c>
      <c r="D6353">
        <v>1907</v>
      </c>
      <c r="E6353">
        <v>2</v>
      </c>
      <c r="F6353">
        <v>1164</v>
      </c>
      <c r="G6353" s="1">
        <v>2410</v>
      </c>
      <c r="H6353" t="s">
        <v>8847</v>
      </c>
      <c r="I6353" t="s">
        <v>3062</v>
      </c>
      <c r="J6353" t="s">
        <v>12279</v>
      </c>
      <c r="K6353" t="s">
        <v>12280</v>
      </c>
      <c r="L6353" t="s">
        <v>12280</v>
      </c>
      <c r="N6353" t="s">
        <v>13220</v>
      </c>
    </row>
    <row r="6354" spans="1:14" hidden="1" x14ac:dyDescent="0.25">
      <c r="A6354">
        <v>2608</v>
      </c>
      <c r="B6354" t="s">
        <v>11405</v>
      </c>
      <c r="D6354">
        <v>1907</v>
      </c>
      <c r="E6354">
        <v>2</v>
      </c>
      <c r="F6354">
        <v>1168</v>
      </c>
      <c r="G6354" s="1">
        <v>2404</v>
      </c>
      <c r="H6354" t="s">
        <v>2657</v>
      </c>
      <c r="I6354" t="s">
        <v>2658</v>
      </c>
      <c r="J6354" t="s">
        <v>8073</v>
      </c>
      <c r="K6354" t="s">
        <v>8074</v>
      </c>
      <c r="L6354" t="s">
        <v>8074</v>
      </c>
      <c r="N6354" t="s">
        <v>13221</v>
      </c>
    </row>
    <row r="6355" spans="1:14" hidden="1" x14ac:dyDescent="0.25">
      <c r="A6355">
        <v>2599</v>
      </c>
      <c r="B6355" t="s">
        <v>2173</v>
      </c>
      <c r="D6355">
        <v>1907</v>
      </c>
      <c r="E6355">
        <v>2</v>
      </c>
      <c r="F6355">
        <v>1167</v>
      </c>
      <c r="G6355" s="1">
        <v>2403</v>
      </c>
      <c r="H6355" t="s">
        <v>11363</v>
      </c>
      <c r="I6355" t="s">
        <v>9268</v>
      </c>
      <c r="J6355" t="s">
        <v>11417</v>
      </c>
      <c r="K6355" t="s">
        <v>7737</v>
      </c>
      <c r="L6355" t="s">
        <v>7737</v>
      </c>
      <c r="N6355" t="s">
        <v>13222</v>
      </c>
    </row>
    <row r="6356" spans="1:14" hidden="1" x14ac:dyDescent="0.25">
      <c r="A6356">
        <v>2534</v>
      </c>
      <c r="B6356" t="s">
        <v>13223</v>
      </c>
      <c r="D6356">
        <v>1907</v>
      </c>
      <c r="E6356">
        <v>2</v>
      </c>
      <c r="F6356">
        <v>1164</v>
      </c>
      <c r="G6356" s="1">
        <v>2400</v>
      </c>
      <c r="H6356" t="s">
        <v>18</v>
      </c>
      <c r="I6356" t="s">
        <v>19</v>
      </c>
      <c r="J6356" t="s">
        <v>12392</v>
      </c>
      <c r="K6356" t="s">
        <v>4061</v>
      </c>
      <c r="L6356" t="s">
        <v>4061</v>
      </c>
      <c r="N6356" t="s">
        <v>13224</v>
      </c>
    </row>
    <row r="6357" spans="1:14" hidden="1" x14ac:dyDescent="0.25">
      <c r="A6357">
        <v>2533</v>
      </c>
      <c r="B6357" t="s">
        <v>13225</v>
      </c>
      <c r="D6357">
        <v>1907</v>
      </c>
      <c r="E6357">
        <v>2</v>
      </c>
      <c r="F6357">
        <v>1164</v>
      </c>
      <c r="G6357" s="1">
        <v>2399</v>
      </c>
      <c r="H6357" t="s">
        <v>18</v>
      </c>
      <c r="I6357" t="s">
        <v>19</v>
      </c>
      <c r="J6357" t="s">
        <v>12671</v>
      </c>
      <c r="K6357" t="s">
        <v>12672</v>
      </c>
      <c r="L6357" t="s">
        <v>12672</v>
      </c>
      <c r="N6357" t="s">
        <v>13206</v>
      </c>
    </row>
    <row r="6358" spans="1:14" hidden="1" x14ac:dyDescent="0.25">
      <c r="A6358">
        <v>2580</v>
      </c>
      <c r="B6358" t="s">
        <v>13226</v>
      </c>
      <c r="D6358">
        <v>1907</v>
      </c>
      <c r="E6358">
        <v>2</v>
      </c>
      <c r="F6358">
        <v>1166</v>
      </c>
      <c r="G6358" s="1">
        <v>2397</v>
      </c>
      <c r="H6358" t="s">
        <v>2657</v>
      </c>
      <c r="I6358" t="s">
        <v>2658</v>
      </c>
      <c r="J6358" t="s">
        <v>10559</v>
      </c>
      <c r="K6358" t="s">
        <v>10220</v>
      </c>
      <c r="L6358" t="s">
        <v>10220</v>
      </c>
      <c r="N6358" t="s">
        <v>13227</v>
      </c>
    </row>
    <row r="6359" spans="1:14" hidden="1" x14ac:dyDescent="0.25">
      <c r="A6359">
        <v>2631</v>
      </c>
      <c r="B6359" t="s">
        <v>13228</v>
      </c>
      <c r="D6359">
        <v>1907</v>
      </c>
      <c r="E6359">
        <v>2</v>
      </c>
      <c r="F6359">
        <v>1169</v>
      </c>
      <c r="G6359" s="1">
        <v>2396</v>
      </c>
      <c r="H6359" t="s">
        <v>18</v>
      </c>
      <c r="I6359" t="s">
        <v>19</v>
      </c>
      <c r="J6359" t="s">
        <v>12392</v>
      </c>
      <c r="K6359" t="s">
        <v>4061</v>
      </c>
      <c r="L6359" t="s">
        <v>4061</v>
      </c>
      <c r="N6359" t="s">
        <v>13229</v>
      </c>
    </row>
    <row r="6360" spans="1:14" hidden="1" x14ac:dyDescent="0.25">
      <c r="A6360">
        <v>2590</v>
      </c>
      <c r="B6360" t="s">
        <v>6348</v>
      </c>
      <c r="D6360">
        <v>1907</v>
      </c>
      <c r="E6360">
        <v>2</v>
      </c>
      <c r="F6360">
        <v>1167</v>
      </c>
      <c r="G6360" s="1">
        <v>2394</v>
      </c>
      <c r="H6360" t="s">
        <v>8847</v>
      </c>
      <c r="I6360" t="s">
        <v>3062</v>
      </c>
      <c r="J6360" t="s">
        <v>12854</v>
      </c>
      <c r="K6360" t="s">
        <v>12855</v>
      </c>
      <c r="L6360" t="s">
        <v>12855</v>
      </c>
      <c r="N6360" t="s">
        <v>13230</v>
      </c>
    </row>
    <row r="6361" spans="1:14" hidden="1" x14ac:dyDescent="0.25">
      <c r="A6361">
        <v>2560</v>
      </c>
      <c r="B6361" t="s">
        <v>13231</v>
      </c>
      <c r="D6361">
        <v>1907</v>
      </c>
      <c r="E6361">
        <v>2</v>
      </c>
      <c r="F6361">
        <v>1165</v>
      </c>
      <c r="G6361" s="1">
        <v>2393</v>
      </c>
      <c r="H6361" t="s">
        <v>2657</v>
      </c>
      <c r="I6361" t="s">
        <v>2658</v>
      </c>
      <c r="J6361" t="s">
        <v>13232</v>
      </c>
      <c r="K6361" t="s">
        <v>12816</v>
      </c>
      <c r="L6361" t="s">
        <v>12816</v>
      </c>
      <c r="N6361" t="s">
        <v>13233</v>
      </c>
    </row>
    <row r="6362" spans="1:14" hidden="1" x14ac:dyDescent="0.25">
      <c r="A6362">
        <v>2567</v>
      </c>
      <c r="B6362" t="s">
        <v>13234</v>
      </c>
      <c r="D6362">
        <v>1907</v>
      </c>
      <c r="E6362">
        <v>2</v>
      </c>
      <c r="F6362">
        <v>1166</v>
      </c>
      <c r="G6362" s="1">
        <v>2392</v>
      </c>
      <c r="H6362" t="s">
        <v>12330</v>
      </c>
      <c r="I6362" t="s">
        <v>3682</v>
      </c>
      <c r="J6362" t="s">
        <v>13235</v>
      </c>
      <c r="K6362" t="s">
        <v>13236</v>
      </c>
      <c r="L6362" t="s">
        <v>13236</v>
      </c>
      <c r="N6362" t="s">
        <v>13237</v>
      </c>
    </row>
    <row r="6363" spans="1:14" hidden="1" x14ac:dyDescent="0.25">
      <c r="A6363">
        <v>2630</v>
      </c>
      <c r="B6363" t="s">
        <v>13238</v>
      </c>
      <c r="D6363">
        <v>1907</v>
      </c>
      <c r="E6363">
        <v>2</v>
      </c>
      <c r="F6363">
        <v>1169</v>
      </c>
      <c r="G6363" s="1">
        <v>2392</v>
      </c>
      <c r="H6363" t="s">
        <v>18</v>
      </c>
      <c r="I6363" t="s">
        <v>19</v>
      </c>
      <c r="J6363" t="s">
        <v>13239</v>
      </c>
      <c r="K6363" t="s">
        <v>4061</v>
      </c>
      <c r="L6363" t="s">
        <v>4061</v>
      </c>
      <c r="N6363" t="s">
        <v>13240</v>
      </c>
    </row>
    <row r="6364" spans="1:14" hidden="1" x14ac:dyDescent="0.25">
      <c r="A6364">
        <v>2566</v>
      </c>
      <c r="B6364" t="s">
        <v>13241</v>
      </c>
      <c r="D6364">
        <v>1907</v>
      </c>
      <c r="E6364">
        <v>2</v>
      </c>
      <c r="F6364">
        <v>1165</v>
      </c>
      <c r="G6364" s="1">
        <v>2389</v>
      </c>
      <c r="H6364" t="s">
        <v>89</v>
      </c>
      <c r="I6364" t="s">
        <v>90</v>
      </c>
      <c r="J6364" t="s">
        <v>13242</v>
      </c>
      <c r="K6364" t="s">
        <v>9028</v>
      </c>
      <c r="L6364" t="s">
        <v>9028</v>
      </c>
      <c r="N6364" t="s">
        <v>13243</v>
      </c>
    </row>
    <row r="6365" spans="1:14" hidden="1" x14ac:dyDescent="0.25">
      <c r="A6365">
        <v>2502</v>
      </c>
      <c r="B6365" t="s">
        <v>13244</v>
      </c>
      <c r="D6365">
        <v>1907</v>
      </c>
      <c r="E6365">
        <v>2</v>
      </c>
      <c r="F6365">
        <v>1163</v>
      </c>
      <c r="G6365" s="1">
        <v>2383</v>
      </c>
      <c r="H6365" t="s">
        <v>2657</v>
      </c>
      <c r="I6365" t="s">
        <v>2658</v>
      </c>
      <c r="J6365" t="s">
        <v>9554</v>
      </c>
      <c r="K6365" t="s">
        <v>9555</v>
      </c>
      <c r="L6365" t="s">
        <v>9555</v>
      </c>
      <c r="N6365" t="s">
        <v>13245</v>
      </c>
    </row>
    <row r="6366" spans="1:14" hidden="1" x14ac:dyDescent="0.25">
      <c r="A6366">
        <v>2501</v>
      </c>
      <c r="B6366" t="s">
        <v>13246</v>
      </c>
      <c r="D6366">
        <v>1907</v>
      </c>
      <c r="E6366">
        <v>2</v>
      </c>
      <c r="F6366">
        <v>1163</v>
      </c>
      <c r="G6366" s="1">
        <v>2378</v>
      </c>
      <c r="H6366" t="s">
        <v>2657</v>
      </c>
      <c r="I6366" t="s">
        <v>2658</v>
      </c>
      <c r="J6366" t="s">
        <v>11581</v>
      </c>
      <c r="K6366" t="s">
        <v>11582</v>
      </c>
      <c r="L6366" t="s">
        <v>11582</v>
      </c>
      <c r="N6366" t="s">
        <v>13247</v>
      </c>
    </row>
    <row r="6367" spans="1:14" hidden="1" x14ac:dyDescent="0.25">
      <c r="A6367">
        <v>2563</v>
      </c>
      <c r="B6367" t="s">
        <v>13248</v>
      </c>
      <c r="D6367">
        <v>1907</v>
      </c>
      <c r="E6367">
        <v>2</v>
      </c>
      <c r="F6367">
        <v>1165</v>
      </c>
      <c r="G6367" s="1">
        <v>2378</v>
      </c>
      <c r="H6367" t="s">
        <v>926</v>
      </c>
      <c r="I6367" t="s">
        <v>927</v>
      </c>
      <c r="J6367" t="s">
        <v>7327</v>
      </c>
      <c r="K6367" t="s">
        <v>928</v>
      </c>
      <c r="L6367" t="s">
        <v>928</v>
      </c>
      <c r="N6367" t="s">
        <v>13249</v>
      </c>
    </row>
    <row r="6368" spans="1:14" hidden="1" x14ac:dyDescent="0.25">
      <c r="A6368">
        <v>2564</v>
      </c>
      <c r="B6368" t="s">
        <v>13250</v>
      </c>
      <c r="D6368">
        <v>1907</v>
      </c>
      <c r="E6368">
        <v>2</v>
      </c>
      <c r="F6368">
        <v>1165</v>
      </c>
      <c r="G6368" s="1">
        <v>2378</v>
      </c>
      <c r="H6368" t="s">
        <v>926</v>
      </c>
      <c r="I6368" t="s">
        <v>927</v>
      </c>
      <c r="J6368" t="s">
        <v>7327</v>
      </c>
      <c r="K6368" t="s">
        <v>928</v>
      </c>
      <c r="L6368" t="s">
        <v>928</v>
      </c>
      <c r="N6368" t="s">
        <v>13249</v>
      </c>
    </row>
    <row r="6369" spans="1:14" hidden="1" x14ac:dyDescent="0.25">
      <c r="A6369">
        <v>2565</v>
      </c>
      <c r="B6369" t="s">
        <v>13251</v>
      </c>
      <c r="D6369">
        <v>1907</v>
      </c>
      <c r="E6369">
        <v>2</v>
      </c>
      <c r="F6369">
        <v>1165</v>
      </c>
      <c r="G6369" s="1">
        <v>2378</v>
      </c>
      <c r="H6369" t="s">
        <v>926</v>
      </c>
      <c r="I6369" t="s">
        <v>927</v>
      </c>
      <c r="J6369" t="s">
        <v>7327</v>
      </c>
      <c r="K6369" t="s">
        <v>928</v>
      </c>
      <c r="L6369" t="s">
        <v>928</v>
      </c>
      <c r="N6369" t="s">
        <v>13249</v>
      </c>
    </row>
    <row r="6370" spans="1:14" hidden="1" x14ac:dyDescent="0.25">
      <c r="A6370">
        <v>2619</v>
      </c>
      <c r="B6370" t="s">
        <v>13252</v>
      </c>
      <c r="D6370">
        <v>1907</v>
      </c>
      <c r="E6370">
        <v>2</v>
      </c>
      <c r="F6370">
        <v>1169</v>
      </c>
      <c r="G6370" s="1">
        <v>2376</v>
      </c>
      <c r="H6370" t="s">
        <v>12330</v>
      </c>
      <c r="I6370" t="s">
        <v>3682</v>
      </c>
      <c r="J6370" t="s">
        <v>13253</v>
      </c>
      <c r="K6370" t="s">
        <v>12859</v>
      </c>
      <c r="L6370" t="s">
        <v>12859</v>
      </c>
      <c r="N6370" t="s">
        <v>13254</v>
      </c>
    </row>
    <row r="6371" spans="1:14" hidden="1" x14ac:dyDescent="0.25">
      <c r="A6371">
        <v>2505</v>
      </c>
      <c r="B6371" t="s">
        <v>3546</v>
      </c>
      <c r="D6371">
        <v>1907</v>
      </c>
      <c r="E6371">
        <v>2</v>
      </c>
      <c r="F6371">
        <v>1163</v>
      </c>
      <c r="G6371" s="1">
        <v>2373</v>
      </c>
      <c r="H6371" t="s">
        <v>68</v>
      </c>
      <c r="I6371" t="s">
        <v>69</v>
      </c>
      <c r="J6371" t="s">
        <v>13074</v>
      </c>
      <c r="K6371" t="s">
        <v>11396</v>
      </c>
      <c r="L6371" t="s">
        <v>11396</v>
      </c>
      <c r="N6371" t="s">
        <v>13255</v>
      </c>
    </row>
    <row r="6372" spans="1:14" hidden="1" x14ac:dyDescent="0.25">
      <c r="A6372">
        <v>2572</v>
      </c>
      <c r="B6372" t="s">
        <v>13141</v>
      </c>
      <c r="D6372">
        <v>1907</v>
      </c>
      <c r="E6372">
        <v>2</v>
      </c>
      <c r="F6372">
        <v>1166</v>
      </c>
      <c r="G6372" s="1">
        <v>2370</v>
      </c>
      <c r="H6372" t="s">
        <v>18</v>
      </c>
      <c r="I6372" t="s">
        <v>19</v>
      </c>
      <c r="J6372" t="s">
        <v>8974</v>
      </c>
      <c r="K6372" t="s">
        <v>8975</v>
      </c>
      <c r="L6372" t="s">
        <v>8975</v>
      </c>
      <c r="N6372" t="s">
        <v>13256</v>
      </c>
    </row>
    <row r="6373" spans="1:14" hidden="1" x14ac:dyDescent="0.25">
      <c r="A6373">
        <v>2532</v>
      </c>
      <c r="B6373" t="s">
        <v>13257</v>
      </c>
      <c r="D6373">
        <v>1907</v>
      </c>
      <c r="E6373">
        <v>2</v>
      </c>
      <c r="F6373">
        <v>1164</v>
      </c>
      <c r="G6373" s="1">
        <v>2364</v>
      </c>
      <c r="H6373" t="s">
        <v>18</v>
      </c>
      <c r="I6373" t="s">
        <v>19</v>
      </c>
      <c r="J6373" t="s">
        <v>12348</v>
      </c>
      <c r="K6373" t="s">
        <v>9666</v>
      </c>
      <c r="L6373" t="s">
        <v>9666</v>
      </c>
      <c r="N6373" t="s">
        <v>13258</v>
      </c>
    </row>
    <row r="6374" spans="1:14" hidden="1" x14ac:dyDescent="0.25">
      <c r="A6374">
        <v>2618</v>
      </c>
      <c r="B6374" t="s">
        <v>13259</v>
      </c>
      <c r="C6374" t="s">
        <v>8198</v>
      </c>
      <c r="D6374">
        <v>1907</v>
      </c>
      <c r="E6374">
        <v>2</v>
      </c>
      <c r="F6374">
        <v>1169</v>
      </c>
      <c r="G6374" s="1">
        <v>2364</v>
      </c>
      <c r="H6374" t="s">
        <v>926</v>
      </c>
      <c r="I6374" t="s">
        <v>927</v>
      </c>
      <c r="J6374" t="s">
        <v>926</v>
      </c>
      <c r="K6374" t="s">
        <v>928</v>
      </c>
      <c r="L6374" t="s">
        <v>928</v>
      </c>
      <c r="N6374" t="s">
        <v>13260</v>
      </c>
    </row>
    <row r="6375" spans="1:14" hidden="1" x14ac:dyDescent="0.25">
      <c r="A6375">
        <v>2589</v>
      </c>
      <c r="B6375" t="s">
        <v>7978</v>
      </c>
      <c r="D6375">
        <v>1907</v>
      </c>
      <c r="E6375">
        <v>2</v>
      </c>
      <c r="F6375">
        <v>1167</v>
      </c>
      <c r="G6375" s="1">
        <v>2357</v>
      </c>
      <c r="H6375" t="s">
        <v>8847</v>
      </c>
      <c r="I6375" t="s">
        <v>3062</v>
      </c>
      <c r="J6375" t="s">
        <v>13261</v>
      </c>
      <c r="K6375" t="s">
        <v>7457</v>
      </c>
      <c r="L6375" t="s">
        <v>7457</v>
      </c>
      <c r="N6375" t="s">
        <v>13262</v>
      </c>
    </row>
    <row r="6376" spans="1:14" hidden="1" x14ac:dyDescent="0.25">
      <c r="A6376">
        <v>2500</v>
      </c>
      <c r="B6376" t="s">
        <v>5668</v>
      </c>
      <c r="D6376">
        <v>1907</v>
      </c>
      <c r="E6376">
        <v>2</v>
      </c>
      <c r="F6376">
        <v>1163</v>
      </c>
      <c r="G6376" s="1">
        <v>2355</v>
      </c>
      <c r="H6376" t="s">
        <v>2657</v>
      </c>
      <c r="I6376" t="s">
        <v>2658</v>
      </c>
      <c r="J6376" t="s">
        <v>7779</v>
      </c>
      <c r="K6376" t="s">
        <v>7780</v>
      </c>
      <c r="L6376" t="s">
        <v>7780</v>
      </c>
      <c r="N6376" t="s">
        <v>13263</v>
      </c>
    </row>
    <row r="6377" spans="1:14" hidden="1" x14ac:dyDescent="0.25">
      <c r="A6377">
        <v>2616</v>
      </c>
      <c r="B6377" t="s">
        <v>13264</v>
      </c>
      <c r="D6377">
        <v>1907</v>
      </c>
      <c r="E6377">
        <v>2</v>
      </c>
      <c r="F6377">
        <v>1169</v>
      </c>
      <c r="G6377" s="1">
        <v>2354</v>
      </c>
      <c r="H6377" t="s">
        <v>4504</v>
      </c>
      <c r="I6377" t="s">
        <v>4505</v>
      </c>
      <c r="J6377" t="s">
        <v>12902</v>
      </c>
      <c r="K6377" t="s">
        <v>12903</v>
      </c>
      <c r="L6377" t="s">
        <v>12903</v>
      </c>
      <c r="N6377" t="s">
        <v>13265</v>
      </c>
    </row>
    <row r="6378" spans="1:14" hidden="1" x14ac:dyDescent="0.25">
      <c r="A6378">
        <v>2617</v>
      </c>
      <c r="B6378" t="s">
        <v>13266</v>
      </c>
      <c r="D6378">
        <v>1907</v>
      </c>
      <c r="E6378">
        <v>2</v>
      </c>
      <c r="F6378">
        <v>1169</v>
      </c>
      <c r="G6378" s="1">
        <v>2354</v>
      </c>
      <c r="H6378" t="s">
        <v>4504</v>
      </c>
      <c r="I6378" t="s">
        <v>4505</v>
      </c>
      <c r="J6378" t="s">
        <v>12902</v>
      </c>
      <c r="K6378" t="s">
        <v>12903</v>
      </c>
      <c r="L6378" t="s">
        <v>12903</v>
      </c>
      <c r="N6378" t="s">
        <v>13267</v>
      </c>
    </row>
    <row r="6379" spans="1:14" hidden="1" x14ac:dyDescent="0.25">
      <c r="A6379">
        <v>2504</v>
      </c>
      <c r="B6379" t="s">
        <v>13268</v>
      </c>
      <c r="D6379">
        <v>1907</v>
      </c>
      <c r="E6379">
        <v>2</v>
      </c>
      <c r="F6379">
        <v>1163</v>
      </c>
      <c r="G6379" s="1">
        <v>2351</v>
      </c>
      <c r="H6379" t="s">
        <v>68</v>
      </c>
      <c r="I6379" t="s">
        <v>69</v>
      </c>
      <c r="J6379" t="s">
        <v>13074</v>
      </c>
      <c r="K6379" t="s">
        <v>11396</v>
      </c>
      <c r="L6379" t="s">
        <v>11396</v>
      </c>
      <c r="N6379" t="s">
        <v>13269</v>
      </c>
    </row>
    <row r="6380" spans="1:14" hidden="1" x14ac:dyDescent="0.25">
      <c r="A6380">
        <v>2598</v>
      </c>
      <c r="B6380" t="s">
        <v>13270</v>
      </c>
      <c r="D6380">
        <v>1907</v>
      </c>
      <c r="E6380">
        <v>2</v>
      </c>
      <c r="F6380">
        <v>1167</v>
      </c>
      <c r="G6380" s="1">
        <v>2351</v>
      </c>
      <c r="H6380" t="s">
        <v>68</v>
      </c>
      <c r="I6380" t="s">
        <v>69</v>
      </c>
      <c r="J6380" t="s">
        <v>13074</v>
      </c>
      <c r="K6380" t="s">
        <v>11396</v>
      </c>
      <c r="L6380" t="s">
        <v>11396</v>
      </c>
      <c r="N6380" t="s">
        <v>13271</v>
      </c>
    </row>
    <row r="6381" spans="1:14" hidden="1" x14ac:dyDescent="0.25">
      <c r="A6381">
        <v>2629</v>
      </c>
      <c r="B6381" t="s">
        <v>13272</v>
      </c>
      <c r="D6381">
        <v>1907</v>
      </c>
      <c r="E6381">
        <v>2</v>
      </c>
      <c r="F6381">
        <v>1169</v>
      </c>
      <c r="G6381" s="1">
        <v>2351</v>
      </c>
      <c r="H6381" t="s">
        <v>18</v>
      </c>
      <c r="I6381" t="s">
        <v>19</v>
      </c>
      <c r="J6381" t="s">
        <v>12763</v>
      </c>
      <c r="K6381" t="s">
        <v>12764</v>
      </c>
      <c r="L6381" t="s">
        <v>12764</v>
      </c>
      <c r="N6381" t="s">
        <v>13273</v>
      </c>
    </row>
    <row r="6382" spans="1:14" hidden="1" x14ac:dyDescent="0.25">
      <c r="A6382">
        <v>2531</v>
      </c>
      <c r="B6382" t="s">
        <v>13274</v>
      </c>
      <c r="D6382">
        <v>1907</v>
      </c>
      <c r="E6382">
        <v>2</v>
      </c>
      <c r="F6382">
        <v>1164</v>
      </c>
      <c r="G6382" s="1">
        <v>2350</v>
      </c>
      <c r="H6382" t="s">
        <v>18</v>
      </c>
      <c r="I6382" t="s">
        <v>19</v>
      </c>
      <c r="J6382" t="s">
        <v>12348</v>
      </c>
      <c r="K6382" t="s">
        <v>9666</v>
      </c>
      <c r="L6382" t="s">
        <v>9666</v>
      </c>
      <c r="N6382" t="s">
        <v>13275</v>
      </c>
    </row>
    <row r="6383" spans="1:14" hidden="1" x14ac:dyDescent="0.25">
      <c r="A6383">
        <v>2628</v>
      </c>
      <c r="B6383" t="s">
        <v>13276</v>
      </c>
      <c r="D6383">
        <v>1907</v>
      </c>
      <c r="E6383">
        <v>2</v>
      </c>
      <c r="F6383">
        <v>1169</v>
      </c>
      <c r="G6383" s="1">
        <v>2350</v>
      </c>
      <c r="H6383" t="s">
        <v>18</v>
      </c>
      <c r="I6383" t="s">
        <v>19</v>
      </c>
      <c r="J6383" t="s">
        <v>12348</v>
      </c>
      <c r="K6383" t="s">
        <v>9666</v>
      </c>
      <c r="L6383" t="s">
        <v>9666</v>
      </c>
      <c r="N6383" t="s">
        <v>13277</v>
      </c>
    </row>
    <row r="6384" spans="1:14" hidden="1" x14ac:dyDescent="0.25">
      <c r="A6384">
        <v>2606</v>
      </c>
      <c r="B6384" t="s">
        <v>13278</v>
      </c>
      <c r="D6384">
        <v>1907</v>
      </c>
      <c r="E6384">
        <v>2</v>
      </c>
      <c r="F6384">
        <v>1168</v>
      </c>
      <c r="G6384" s="1">
        <v>2344</v>
      </c>
      <c r="H6384" t="s">
        <v>18</v>
      </c>
      <c r="I6384" t="s">
        <v>19</v>
      </c>
      <c r="J6384" t="s">
        <v>8974</v>
      </c>
      <c r="K6384" t="s">
        <v>8975</v>
      </c>
      <c r="L6384" t="s">
        <v>8975</v>
      </c>
      <c r="N6384" t="s">
        <v>13279</v>
      </c>
    </row>
    <row r="6385" spans="1:14" hidden="1" x14ac:dyDescent="0.25">
      <c r="A6385">
        <v>2517</v>
      </c>
      <c r="B6385" t="s">
        <v>12566</v>
      </c>
      <c r="D6385">
        <v>1907</v>
      </c>
      <c r="E6385">
        <v>2</v>
      </c>
      <c r="F6385">
        <v>1163</v>
      </c>
      <c r="G6385" s="1">
        <v>2343</v>
      </c>
      <c r="H6385" t="s">
        <v>1368</v>
      </c>
      <c r="I6385" t="s">
        <v>1369</v>
      </c>
      <c r="J6385" t="s">
        <v>13280</v>
      </c>
      <c r="K6385" t="s">
        <v>13281</v>
      </c>
      <c r="L6385" t="s">
        <v>13281</v>
      </c>
      <c r="N6385" t="s">
        <v>13282</v>
      </c>
    </row>
    <row r="6386" spans="1:14" hidden="1" x14ac:dyDescent="0.25">
      <c r="A6386">
        <v>2586</v>
      </c>
      <c r="B6386" t="s">
        <v>13283</v>
      </c>
      <c r="D6386">
        <v>1907</v>
      </c>
      <c r="E6386">
        <v>2</v>
      </c>
      <c r="F6386">
        <v>1167</v>
      </c>
      <c r="G6386" s="1">
        <v>2343</v>
      </c>
      <c r="H6386" t="s">
        <v>18</v>
      </c>
      <c r="I6386" t="s">
        <v>19</v>
      </c>
      <c r="J6386" t="s">
        <v>13284</v>
      </c>
      <c r="K6386" t="s">
        <v>8975</v>
      </c>
      <c r="L6386" t="s">
        <v>8975</v>
      </c>
      <c r="N6386" t="s">
        <v>13285</v>
      </c>
    </row>
    <row r="6387" spans="1:14" hidden="1" x14ac:dyDescent="0.25">
      <c r="A6387">
        <v>2529</v>
      </c>
      <c r="B6387" t="s">
        <v>13286</v>
      </c>
      <c r="D6387">
        <v>1907</v>
      </c>
      <c r="E6387">
        <v>2</v>
      </c>
      <c r="F6387">
        <v>1164</v>
      </c>
      <c r="G6387" s="1">
        <v>2341</v>
      </c>
      <c r="H6387" t="s">
        <v>18</v>
      </c>
      <c r="I6387" t="s">
        <v>19</v>
      </c>
      <c r="J6387" t="s">
        <v>10199</v>
      </c>
      <c r="K6387" t="s">
        <v>10200</v>
      </c>
      <c r="L6387" t="s">
        <v>10200</v>
      </c>
      <c r="N6387" t="s">
        <v>13287</v>
      </c>
    </row>
    <row r="6388" spans="1:14" hidden="1" x14ac:dyDescent="0.25">
      <c r="A6388">
        <v>2530</v>
      </c>
      <c r="B6388" t="s">
        <v>13288</v>
      </c>
      <c r="D6388">
        <v>1907</v>
      </c>
      <c r="E6388">
        <v>2</v>
      </c>
      <c r="F6388">
        <v>1164</v>
      </c>
      <c r="G6388" s="1">
        <v>2341</v>
      </c>
      <c r="H6388" t="s">
        <v>18</v>
      </c>
      <c r="I6388" t="s">
        <v>19</v>
      </c>
      <c r="J6388" t="s">
        <v>13289</v>
      </c>
      <c r="K6388" t="s">
        <v>11159</v>
      </c>
      <c r="L6388" t="s">
        <v>11159</v>
      </c>
      <c r="N6388" t="s">
        <v>13290</v>
      </c>
    </row>
    <row r="6389" spans="1:14" hidden="1" x14ac:dyDescent="0.25">
      <c r="A6389">
        <v>2528</v>
      </c>
      <c r="B6389" t="s">
        <v>13291</v>
      </c>
      <c r="D6389">
        <v>1907</v>
      </c>
      <c r="E6389">
        <v>2</v>
      </c>
      <c r="F6389">
        <v>1164</v>
      </c>
      <c r="G6389" s="1">
        <v>2337</v>
      </c>
      <c r="H6389" t="s">
        <v>18</v>
      </c>
      <c r="I6389" t="s">
        <v>19</v>
      </c>
      <c r="J6389" t="s">
        <v>12763</v>
      </c>
      <c r="K6389" t="s">
        <v>12764</v>
      </c>
      <c r="L6389" t="s">
        <v>12764</v>
      </c>
      <c r="N6389" t="s">
        <v>13292</v>
      </c>
    </row>
    <row r="6390" spans="1:14" hidden="1" x14ac:dyDescent="0.25">
      <c r="A6390">
        <v>2516</v>
      </c>
      <c r="B6390" t="s">
        <v>13293</v>
      </c>
      <c r="C6390" t="s">
        <v>8198</v>
      </c>
      <c r="D6390">
        <v>1907</v>
      </c>
      <c r="E6390">
        <v>2</v>
      </c>
      <c r="F6390">
        <v>1163</v>
      </c>
      <c r="G6390" s="1">
        <v>2334</v>
      </c>
      <c r="H6390" t="s">
        <v>926</v>
      </c>
      <c r="I6390" t="s">
        <v>927</v>
      </c>
      <c r="J6390" t="s">
        <v>13294</v>
      </c>
      <c r="K6390" t="s">
        <v>928</v>
      </c>
      <c r="L6390" t="s">
        <v>928</v>
      </c>
      <c r="N6390" t="s">
        <v>13295</v>
      </c>
    </row>
    <row r="6391" spans="1:14" hidden="1" x14ac:dyDescent="0.25">
      <c r="A6391">
        <v>2499</v>
      </c>
      <c r="B6391" t="s">
        <v>13296</v>
      </c>
      <c r="D6391">
        <v>1907</v>
      </c>
      <c r="E6391">
        <v>2</v>
      </c>
      <c r="F6391">
        <v>1163</v>
      </c>
      <c r="G6391" s="1">
        <v>2331</v>
      </c>
      <c r="H6391" t="s">
        <v>2657</v>
      </c>
      <c r="I6391" t="s">
        <v>2658</v>
      </c>
      <c r="J6391" t="s">
        <v>13297</v>
      </c>
      <c r="K6391" t="s">
        <v>13298</v>
      </c>
      <c r="L6391" t="s">
        <v>13298</v>
      </c>
      <c r="N6391" t="s">
        <v>13299</v>
      </c>
    </row>
    <row r="6392" spans="1:14" hidden="1" x14ac:dyDescent="0.25">
      <c r="A6392">
        <v>2583</v>
      </c>
      <c r="B6392" t="s">
        <v>13300</v>
      </c>
      <c r="D6392">
        <v>1907</v>
      </c>
      <c r="E6392">
        <v>2</v>
      </c>
      <c r="F6392">
        <v>1166</v>
      </c>
      <c r="G6392" s="1">
        <v>2330</v>
      </c>
      <c r="H6392" t="s">
        <v>18</v>
      </c>
      <c r="I6392" t="s">
        <v>19</v>
      </c>
      <c r="J6392" t="s">
        <v>13301</v>
      </c>
      <c r="K6392" t="s">
        <v>9908</v>
      </c>
      <c r="L6392" t="s">
        <v>9908</v>
      </c>
      <c r="N6392" t="s">
        <v>13302</v>
      </c>
    </row>
    <row r="6393" spans="1:14" hidden="1" x14ac:dyDescent="0.25">
      <c r="A6393">
        <v>2597</v>
      </c>
      <c r="B6393" t="s">
        <v>13303</v>
      </c>
      <c r="D6393">
        <v>1907</v>
      </c>
      <c r="E6393">
        <v>2</v>
      </c>
      <c r="F6393">
        <v>1167</v>
      </c>
      <c r="G6393" s="1">
        <v>2330</v>
      </c>
      <c r="H6393" t="s">
        <v>68</v>
      </c>
      <c r="I6393" t="s">
        <v>69</v>
      </c>
      <c r="J6393" t="s">
        <v>13304</v>
      </c>
      <c r="K6393" t="s">
        <v>218</v>
      </c>
      <c r="L6393" t="s">
        <v>218</v>
      </c>
      <c r="N6393" t="s">
        <v>13305</v>
      </c>
    </row>
    <row r="6394" spans="1:14" hidden="1" x14ac:dyDescent="0.25">
      <c r="A6394">
        <v>2497</v>
      </c>
      <c r="B6394" t="s">
        <v>13306</v>
      </c>
      <c r="D6394">
        <v>1907</v>
      </c>
      <c r="E6394">
        <v>2</v>
      </c>
      <c r="F6394">
        <v>1162</v>
      </c>
      <c r="G6394" s="1">
        <v>2329</v>
      </c>
      <c r="H6394" t="s">
        <v>2657</v>
      </c>
      <c r="I6394" t="s">
        <v>2658</v>
      </c>
      <c r="J6394" t="s">
        <v>7779</v>
      </c>
      <c r="K6394" t="s">
        <v>7780</v>
      </c>
      <c r="L6394" t="s">
        <v>7780</v>
      </c>
      <c r="N6394" t="s">
        <v>13307</v>
      </c>
    </row>
    <row r="6395" spans="1:14" hidden="1" x14ac:dyDescent="0.25">
      <c r="A6395">
        <v>2498</v>
      </c>
      <c r="B6395" t="s">
        <v>13308</v>
      </c>
      <c r="D6395">
        <v>1907</v>
      </c>
      <c r="E6395">
        <v>2</v>
      </c>
      <c r="F6395">
        <v>1162</v>
      </c>
      <c r="G6395" s="1">
        <v>2329</v>
      </c>
      <c r="H6395" t="s">
        <v>2657</v>
      </c>
      <c r="I6395" t="s">
        <v>2658</v>
      </c>
      <c r="J6395" t="s">
        <v>7779</v>
      </c>
      <c r="K6395" t="s">
        <v>7780</v>
      </c>
      <c r="L6395" t="s">
        <v>7780</v>
      </c>
      <c r="N6395" t="s">
        <v>13307</v>
      </c>
    </row>
    <row r="6396" spans="1:14" hidden="1" x14ac:dyDescent="0.25">
      <c r="A6396">
        <v>2571</v>
      </c>
      <c r="B6396" t="s">
        <v>13309</v>
      </c>
      <c r="D6396">
        <v>1907</v>
      </c>
      <c r="E6396">
        <v>2</v>
      </c>
      <c r="F6396">
        <v>1166</v>
      </c>
      <c r="G6396" s="1">
        <v>2328</v>
      </c>
      <c r="H6396" t="s">
        <v>18</v>
      </c>
      <c r="I6396" t="s">
        <v>19</v>
      </c>
      <c r="J6396" t="s">
        <v>11448</v>
      </c>
      <c r="K6396" t="s">
        <v>9405</v>
      </c>
      <c r="L6396" t="s">
        <v>9405</v>
      </c>
      <c r="N6396" t="s">
        <v>13310</v>
      </c>
    </row>
    <row r="6397" spans="1:14" hidden="1" x14ac:dyDescent="0.25">
      <c r="A6397">
        <v>2651</v>
      </c>
      <c r="B6397" t="s">
        <v>13311</v>
      </c>
      <c r="D6397">
        <v>1907</v>
      </c>
      <c r="E6397">
        <v>2</v>
      </c>
      <c r="F6397">
        <v>1170</v>
      </c>
      <c r="G6397" s="1">
        <v>2327</v>
      </c>
      <c r="H6397" t="s">
        <v>3234</v>
      </c>
      <c r="I6397" t="s">
        <v>3235</v>
      </c>
      <c r="J6397" t="s">
        <v>13312</v>
      </c>
      <c r="K6397" t="s">
        <v>13313</v>
      </c>
      <c r="L6397" t="s">
        <v>13313</v>
      </c>
      <c r="N6397" t="s">
        <v>13314</v>
      </c>
    </row>
    <row r="6398" spans="1:14" hidden="1" x14ac:dyDescent="0.25">
      <c r="A6398">
        <v>2555</v>
      </c>
      <c r="B6398" t="s">
        <v>13315</v>
      </c>
      <c r="D6398">
        <v>1907</v>
      </c>
      <c r="E6398">
        <v>2</v>
      </c>
      <c r="F6398">
        <v>1165</v>
      </c>
      <c r="G6398" s="1">
        <v>2326</v>
      </c>
      <c r="H6398" t="s">
        <v>8847</v>
      </c>
      <c r="I6398" t="s">
        <v>3062</v>
      </c>
      <c r="J6398" t="s">
        <v>8274</v>
      </c>
      <c r="K6398" t="s">
        <v>7079</v>
      </c>
      <c r="L6398" t="s">
        <v>7079</v>
      </c>
      <c r="N6398" t="s">
        <v>13316</v>
      </c>
    </row>
    <row r="6399" spans="1:14" hidden="1" x14ac:dyDescent="0.25">
      <c r="A6399">
        <v>2576</v>
      </c>
      <c r="B6399" t="s">
        <v>13317</v>
      </c>
      <c r="D6399">
        <v>1907</v>
      </c>
      <c r="E6399">
        <v>2</v>
      </c>
      <c r="F6399">
        <v>1166</v>
      </c>
      <c r="G6399" s="1">
        <v>2326</v>
      </c>
      <c r="H6399" t="s">
        <v>8847</v>
      </c>
      <c r="I6399" t="s">
        <v>3062</v>
      </c>
      <c r="J6399" t="s">
        <v>8274</v>
      </c>
      <c r="K6399" t="s">
        <v>7079</v>
      </c>
      <c r="L6399" t="s">
        <v>7079</v>
      </c>
      <c r="N6399" t="s">
        <v>13318</v>
      </c>
    </row>
    <row r="6400" spans="1:14" hidden="1" x14ac:dyDescent="0.25">
      <c r="A6400">
        <v>2642</v>
      </c>
      <c r="B6400" t="s">
        <v>13319</v>
      </c>
      <c r="D6400">
        <v>1907</v>
      </c>
      <c r="E6400">
        <v>2</v>
      </c>
      <c r="F6400">
        <v>1170</v>
      </c>
      <c r="G6400" s="1">
        <v>2326</v>
      </c>
      <c r="H6400" t="s">
        <v>8847</v>
      </c>
      <c r="I6400" t="s">
        <v>3062</v>
      </c>
      <c r="J6400" t="s">
        <v>13320</v>
      </c>
      <c r="K6400" t="s">
        <v>13192</v>
      </c>
      <c r="L6400" t="s">
        <v>13192</v>
      </c>
      <c r="N6400" t="s">
        <v>13321</v>
      </c>
    </row>
    <row r="6401" spans="1:14" hidden="1" x14ac:dyDescent="0.25">
      <c r="A6401">
        <v>2543</v>
      </c>
      <c r="B6401" t="s">
        <v>13322</v>
      </c>
      <c r="D6401">
        <v>1907</v>
      </c>
      <c r="E6401">
        <v>2</v>
      </c>
      <c r="F6401">
        <v>1164</v>
      </c>
      <c r="G6401" s="1">
        <v>2325</v>
      </c>
      <c r="H6401" t="s">
        <v>8847</v>
      </c>
      <c r="I6401" t="s">
        <v>3062</v>
      </c>
      <c r="J6401" t="s">
        <v>12279</v>
      </c>
      <c r="K6401" t="s">
        <v>12280</v>
      </c>
      <c r="L6401" t="s">
        <v>12280</v>
      </c>
      <c r="N6401" t="s">
        <v>13323</v>
      </c>
    </row>
    <row r="6402" spans="1:14" hidden="1" x14ac:dyDescent="0.25">
      <c r="A6402">
        <v>2494</v>
      </c>
      <c r="B6402" t="s">
        <v>13324</v>
      </c>
      <c r="D6402">
        <v>1907</v>
      </c>
      <c r="E6402">
        <v>2</v>
      </c>
      <c r="F6402">
        <v>1162</v>
      </c>
      <c r="G6402" s="1">
        <v>2310</v>
      </c>
      <c r="H6402" t="s">
        <v>2657</v>
      </c>
      <c r="I6402" t="s">
        <v>2658</v>
      </c>
      <c r="J6402" t="s">
        <v>7779</v>
      </c>
      <c r="K6402" t="s">
        <v>7780</v>
      </c>
      <c r="L6402" t="s">
        <v>7780</v>
      </c>
      <c r="N6402" t="s">
        <v>13325</v>
      </c>
    </row>
    <row r="6403" spans="1:14" hidden="1" x14ac:dyDescent="0.25">
      <c r="A6403">
        <v>2495</v>
      </c>
      <c r="B6403" t="s">
        <v>13326</v>
      </c>
      <c r="D6403">
        <v>1907</v>
      </c>
      <c r="E6403">
        <v>2</v>
      </c>
      <c r="F6403">
        <v>1162</v>
      </c>
      <c r="G6403" s="1">
        <v>2310</v>
      </c>
      <c r="H6403" t="s">
        <v>2657</v>
      </c>
      <c r="I6403" t="s">
        <v>2658</v>
      </c>
      <c r="J6403" t="s">
        <v>7779</v>
      </c>
      <c r="K6403" t="s">
        <v>7780</v>
      </c>
      <c r="L6403" t="s">
        <v>7780</v>
      </c>
      <c r="N6403" t="s">
        <v>13327</v>
      </c>
    </row>
    <row r="6404" spans="1:14" hidden="1" x14ac:dyDescent="0.25">
      <c r="A6404">
        <v>2496</v>
      </c>
      <c r="B6404" t="s">
        <v>13328</v>
      </c>
      <c r="D6404">
        <v>1907</v>
      </c>
      <c r="E6404">
        <v>2</v>
      </c>
      <c r="F6404">
        <v>1162</v>
      </c>
      <c r="G6404" s="1">
        <v>2310</v>
      </c>
      <c r="H6404" t="s">
        <v>2657</v>
      </c>
      <c r="I6404" t="s">
        <v>2658</v>
      </c>
      <c r="J6404" t="s">
        <v>7779</v>
      </c>
      <c r="K6404" t="s">
        <v>7780</v>
      </c>
      <c r="L6404" t="s">
        <v>7780</v>
      </c>
      <c r="N6404" t="s">
        <v>13327</v>
      </c>
    </row>
    <row r="6405" spans="1:14" hidden="1" x14ac:dyDescent="0.25">
      <c r="A6405">
        <v>2547</v>
      </c>
      <c r="B6405" t="s">
        <v>13329</v>
      </c>
      <c r="D6405">
        <v>1907</v>
      </c>
      <c r="E6405">
        <v>2</v>
      </c>
      <c r="F6405">
        <v>1165</v>
      </c>
      <c r="G6405" s="1">
        <v>2310</v>
      </c>
      <c r="H6405" t="s">
        <v>2657</v>
      </c>
      <c r="I6405" t="s">
        <v>2658</v>
      </c>
      <c r="J6405" t="s">
        <v>13330</v>
      </c>
      <c r="K6405" t="s">
        <v>13331</v>
      </c>
      <c r="L6405" t="s">
        <v>13331</v>
      </c>
      <c r="N6405" t="s">
        <v>13332</v>
      </c>
    </row>
    <row r="6406" spans="1:14" hidden="1" x14ac:dyDescent="0.25">
      <c r="A6406">
        <v>2603</v>
      </c>
      <c r="B6406" t="s">
        <v>13333</v>
      </c>
      <c r="C6406" t="s">
        <v>8198</v>
      </c>
      <c r="D6406">
        <v>1907</v>
      </c>
      <c r="E6406">
        <v>2</v>
      </c>
      <c r="F6406">
        <v>1168</v>
      </c>
      <c r="G6406" s="1">
        <v>2310</v>
      </c>
      <c r="H6406" t="s">
        <v>926</v>
      </c>
      <c r="I6406" t="s">
        <v>927</v>
      </c>
      <c r="J6406" t="s">
        <v>926</v>
      </c>
      <c r="K6406" t="s">
        <v>928</v>
      </c>
      <c r="L6406" t="s">
        <v>928</v>
      </c>
      <c r="N6406" t="s">
        <v>13334</v>
      </c>
    </row>
    <row r="6407" spans="1:14" hidden="1" x14ac:dyDescent="0.25">
      <c r="A6407">
        <v>2527</v>
      </c>
      <c r="B6407" t="s">
        <v>1664</v>
      </c>
      <c r="D6407">
        <v>1907</v>
      </c>
      <c r="E6407">
        <v>2</v>
      </c>
      <c r="F6407">
        <v>1164</v>
      </c>
      <c r="G6407" s="1">
        <v>2308</v>
      </c>
      <c r="H6407" t="s">
        <v>18</v>
      </c>
      <c r="I6407" t="s">
        <v>19</v>
      </c>
      <c r="J6407" t="s">
        <v>8974</v>
      </c>
      <c r="K6407" t="s">
        <v>8975</v>
      </c>
      <c r="L6407" t="s">
        <v>8975</v>
      </c>
      <c r="N6407" t="s">
        <v>13335</v>
      </c>
    </row>
    <row r="6408" spans="1:14" hidden="1" x14ac:dyDescent="0.25">
      <c r="A6408">
        <v>2605</v>
      </c>
      <c r="B6408" t="s">
        <v>13336</v>
      </c>
      <c r="D6408">
        <v>1907</v>
      </c>
      <c r="E6408">
        <v>2</v>
      </c>
      <c r="F6408">
        <v>1168</v>
      </c>
      <c r="G6408" s="1">
        <v>2308</v>
      </c>
      <c r="H6408" t="s">
        <v>18</v>
      </c>
      <c r="I6408" t="s">
        <v>19</v>
      </c>
      <c r="J6408" t="s">
        <v>13337</v>
      </c>
      <c r="K6408" t="s">
        <v>9405</v>
      </c>
      <c r="L6408" t="s">
        <v>9405</v>
      </c>
      <c r="N6408" t="s">
        <v>13338</v>
      </c>
    </row>
    <row r="6409" spans="1:14" hidden="1" x14ac:dyDescent="0.25">
      <c r="A6409">
        <v>2575</v>
      </c>
      <c r="B6409" t="s">
        <v>13339</v>
      </c>
      <c r="D6409">
        <v>1907</v>
      </c>
      <c r="E6409">
        <v>2</v>
      </c>
      <c r="F6409">
        <v>1166</v>
      </c>
      <c r="G6409" s="1">
        <v>2307</v>
      </c>
      <c r="H6409" t="s">
        <v>8847</v>
      </c>
      <c r="I6409" t="s">
        <v>3062</v>
      </c>
      <c r="J6409" t="s">
        <v>13191</v>
      </c>
      <c r="K6409" t="s">
        <v>13192</v>
      </c>
      <c r="L6409" t="s">
        <v>13192</v>
      </c>
      <c r="N6409" t="s">
        <v>13340</v>
      </c>
    </row>
    <row r="6410" spans="1:14" hidden="1" x14ac:dyDescent="0.25">
      <c r="A6410">
        <v>2615</v>
      </c>
      <c r="B6410" t="s">
        <v>13341</v>
      </c>
      <c r="D6410">
        <v>1907</v>
      </c>
      <c r="E6410">
        <v>2</v>
      </c>
      <c r="F6410">
        <v>1168</v>
      </c>
      <c r="G6410" s="1">
        <v>2306</v>
      </c>
      <c r="H6410" t="s">
        <v>12330</v>
      </c>
      <c r="I6410" t="s">
        <v>3682</v>
      </c>
      <c r="J6410" t="s">
        <v>13199</v>
      </c>
      <c r="K6410" t="s">
        <v>9217</v>
      </c>
      <c r="L6410" t="s">
        <v>9217</v>
      </c>
      <c r="N6410" t="s">
        <v>13342</v>
      </c>
    </row>
    <row r="6411" spans="1:14" hidden="1" x14ac:dyDescent="0.25">
      <c r="A6411">
        <v>2526</v>
      </c>
      <c r="B6411" t="s">
        <v>13343</v>
      </c>
      <c r="D6411">
        <v>1907</v>
      </c>
      <c r="E6411">
        <v>2</v>
      </c>
      <c r="F6411">
        <v>1164</v>
      </c>
      <c r="G6411" s="1">
        <v>2303</v>
      </c>
      <c r="H6411" t="s">
        <v>4968</v>
      </c>
      <c r="I6411" t="s">
        <v>4969</v>
      </c>
      <c r="J6411" t="s">
        <v>13344</v>
      </c>
      <c r="K6411" t="s">
        <v>4971</v>
      </c>
      <c r="L6411" t="s">
        <v>4971</v>
      </c>
      <c r="N6411" t="s">
        <v>13345</v>
      </c>
    </row>
    <row r="6412" spans="1:14" hidden="1" x14ac:dyDescent="0.25">
      <c r="A6412">
        <v>2525</v>
      </c>
      <c r="B6412" t="s">
        <v>13346</v>
      </c>
      <c r="D6412">
        <v>1907</v>
      </c>
      <c r="E6412">
        <v>2</v>
      </c>
      <c r="F6412">
        <v>1164</v>
      </c>
      <c r="G6412" s="1">
        <v>2301</v>
      </c>
      <c r="H6412" t="s">
        <v>18</v>
      </c>
      <c r="I6412" t="s">
        <v>19</v>
      </c>
      <c r="J6412" t="s">
        <v>54</v>
      </c>
      <c r="K6412" t="s">
        <v>11727</v>
      </c>
      <c r="L6412" t="s">
        <v>11727</v>
      </c>
      <c r="N6412" t="s">
        <v>13347</v>
      </c>
    </row>
    <row r="6413" spans="1:14" hidden="1" x14ac:dyDescent="0.25">
      <c r="A6413">
        <v>2582</v>
      </c>
      <c r="B6413" t="s">
        <v>13348</v>
      </c>
      <c r="D6413">
        <v>1907</v>
      </c>
      <c r="E6413">
        <v>2</v>
      </c>
      <c r="F6413">
        <v>1166</v>
      </c>
      <c r="G6413" s="1">
        <v>2289</v>
      </c>
      <c r="H6413" t="s">
        <v>18</v>
      </c>
      <c r="I6413" t="s">
        <v>19</v>
      </c>
      <c r="J6413" t="s">
        <v>13349</v>
      </c>
      <c r="K6413" t="s">
        <v>8975</v>
      </c>
      <c r="L6413" t="s">
        <v>8975</v>
      </c>
      <c r="N6413" t="s">
        <v>13350</v>
      </c>
    </row>
    <row r="6414" spans="1:14" hidden="1" x14ac:dyDescent="0.25">
      <c r="A6414">
        <v>2492</v>
      </c>
      <c r="B6414" t="s">
        <v>13351</v>
      </c>
      <c r="D6414">
        <v>1907</v>
      </c>
      <c r="E6414">
        <v>2</v>
      </c>
      <c r="F6414">
        <v>1162</v>
      </c>
      <c r="G6414" s="1">
        <v>2287</v>
      </c>
      <c r="H6414" t="s">
        <v>8847</v>
      </c>
      <c r="I6414" t="s">
        <v>3062</v>
      </c>
      <c r="J6414" t="s">
        <v>8858</v>
      </c>
      <c r="K6414" t="s">
        <v>12855</v>
      </c>
      <c r="L6414" t="s">
        <v>12855</v>
      </c>
      <c r="N6414" t="s">
        <v>13352</v>
      </c>
    </row>
    <row r="6415" spans="1:14" hidden="1" x14ac:dyDescent="0.25">
      <c r="A6415">
        <v>2554</v>
      </c>
      <c r="B6415" t="s">
        <v>13353</v>
      </c>
      <c r="D6415">
        <v>1907</v>
      </c>
      <c r="E6415">
        <v>2</v>
      </c>
      <c r="F6415">
        <v>1165</v>
      </c>
      <c r="G6415" s="1">
        <v>2286</v>
      </c>
      <c r="H6415" t="s">
        <v>8847</v>
      </c>
      <c r="I6415" t="s">
        <v>3062</v>
      </c>
      <c r="J6415" t="s">
        <v>12279</v>
      </c>
      <c r="K6415" t="s">
        <v>12280</v>
      </c>
      <c r="L6415" t="s">
        <v>12280</v>
      </c>
      <c r="N6415" t="s">
        <v>13354</v>
      </c>
    </row>
    <row r="6416" spans="1:14" hidden="1" x14ac:dyDescent="0.25">
      <c r="A6416">
        <v>2551</v>
      </c>
      <c r="B6416" t="s">
        <v>13355</v>
      </c>
      <c r="D6416">
        <v>1907</v>
      </c>
      <c r="E6416">
        <v>2</v>
      </c>
      <c r="F6416">
        <v>1165</v>
      </c>
      <c r="G6416" s="1">
        <v>2285</v>
      </c>
      <c r="H6416" t="s">
        <v>18</v>
      </c>
      <c r="I6416" t="s">
        <v>19</v>
      </c>
      <c r="J6416" t="s">
        <v>12348</v>
      </c>
      <c r="K6416" t="s">
        <v>9666</v>
      </c>
      <c r="L6416" t="s">
        <v>9666</v>
      </c>
      <c r="N6416" t="s">
        <v>13356</v>
      </c>
    </row>
    <row r="6417" spans="1:14" hidden="1" x14ac:dyDescent="0.25">
      <c r="A6417">
        <v>2550</v>
      </c>
      <c r="B6417" t="s">
        <v>13201</v>
      </c>
      <c r="D6417">
        <v>1907</v>
      </c>
      <c r="E6417">
        <v>2</v>
      </c>
      <c r="F6417">
        <v>1165</v>
      </c>
      <c r="G6417" s="1">
        <v>2281</v>
      </c>
      <c r="H6417" t="s">
        <v>18</v>
      </c>
      <c r="I6417" t="s">
        <v>19</v>
      </c>
      <c r="J6417" t="s">
        <v>12671</v>
      </c>
      <c r="K6417" t="s">
        <v>12672</v>
      </c>
      <c r="L6417" t="s">
        <v>12672</v>
      </c>
      <c r="N6417" t="s">
        <v>13357</v>
      </c>
    </row>
    <row r="6418" spans="1:14" hidden="1" x14ac:dyDescent="0.25">
      <c r="A6418">
        <v>2574</v>
      </c>
      <c r="B6418" t="s">
        <v>13358</v>
      </c>
      <c r="D6418">
        <v>1907</v>
      </c>
      <c r="E6418">
        <v>2</v>
      </c>
      <c r="F6418">
        <v>1166</v>
      </c>
      <c r="G6418" s="1">
        <v>2281</v>
      </c>
      <c r="H6418" t="s">
        <v>8847</v>
      </c>
      <c r="I6418" t="s">
        <v>3062</v>
      </c>
      <c r="J6418" t="s">
        <v>13359</v>
      </c>
      <c r="K6418" t="s">
        <v>12925</v>
      </c>
      <c r="L6418" t="s">
        <v>12925</v>
      </c>
      <c r="N6418" t="s">
        <v>13360</v>
      </c>
    </row>
    <row r="6419" spans="1:14" hidden="1" x14ac:dyDescent="0.25">
      <c r="A6419">
        <v>2558</v>
      </c>
      <c r="B6419" t="s">
        <v>13361</v>
      </c>
      <c r="D6419">
        <v>1907</v>
      </c>
      <c r="E6419">
        <v>2</v>
      </c>
      <c r="F6419">
        <v>1165</v>
      </c>
      <c r="G6419" s="1">
        <v>2278</v>
      </c>
      <c r="H6419" t="s">
        <v>2657</v>
      </c>
      <c r="I6419" t="s">
        <v>2658</v>
      </c>
      <c r="J6419" t="s">
        <v>13362</v>
      </c>
      <c r="K6419" t="s">
        <v>13363</v>
      </c>
      <c r="L6419" t="s">
        <v>13363</v>
      </c>
      <c r="N6419" t="s">
        <v>13364</v>
      </c>
    </row>
    <row r="6420" spans="1:14" hidden="1" x14ac:dyDescent="0.25">
      <c r="A6420">
        <v>2559</v>
      </c>
      <c r="B6420" t="s">
        <v>12740</v>
      </c>
      <c r="D6420">
        <v>1907</v>
      </c>
      <c r="E6420">
        <v>2</v>
      </c>
      <c r="F6420">
        <v>1165</v>
      </c>
      <c r="G6420" s="1">
        <v>2278</v>
      </c>
      <c r="H6420" t="s">
        <v>2657</v>
      </c>
      <c r="I6420" t="s">
        <v>2658</v>
      </c>
      <c r="J6420" t="s">
        <v>13362</v>
      </c>
      <c r="K6420" t="s">
        <v>13363</v>
      </c>
      <c r="L6420" t="s">
        <v>13363</v>
      </c>
      <c r="N6420" t="s">
        <v>13364</v>
      </c>
    </row>
    <row r="6421" spans="1:14" hidden="1" x14ac:dyDescent="0.25">
      <c r="A6421">
        <v>2570</v>
      </c>
      <c r="B6421" t="s">
        <v>13365</v>
      </c>
      <c r="D6421">
        <v>1907</v>
      </c>
      <c r="E6421">
        <v>2</v>
      </c>
      <c r="F6421">
        <v>1166</v>
      </c>
      <c r="G6421" s="1">
        <v>2278</v>
      </c>
      <c r="H6421" t="s">
        <v>18</v>
      </c>
      <c r="I6421" t="s">
        <v>19</v>
      </c>
      <c r="J6421" t="s">
        <v>11642</v>
      </c>
      <c r="K6421" t="s">
        <v>11643</v>
      </c>
      <c r="L6421" t="s">
        <v>11643</v>
      </c>
      <c r="N6421" t="s">
        <v>13366</v>
      </c>
    </row>
    <row r="6422" spans="1:14" hidden="1" x14ac:dyDescent="0.25">
      <c r="A6422">
        <v>2483</v>
      </c>
      <c r="B6422" t="s">
        <v>13367</v>
      </c>
      <c r="D6422">
        <v>1907</v>
      </c>
      <c r="E6422">
        <v>2</v>
      </c>
      <c r="F6422">
        <v>1162</v>
      </c>
      <c r="G6422" s="1">
        <v>2275</v>
      </c>
      <c r="H6422" t="s">
        <v>12330</v>
      </c>
      <c r="I6422" t="s">
        <v>3682</v>
      </c>
      <c r="J6422" t="s">
        <v>13368</v>
      </c>
      <c r="K6422" t="s">
        <v>12859</v>
      </c>
      <c r="L6422" t="s">
        <v>12859</v>
      </c>
      <c r="N6422" t="s">
        <v>13369</v>
      </c>
    </row>
    <row r="6423" spans="1:14" hidden="1" x14ac:dyDescent="0.25">
      <c r="A6423">
        <v>2478</v>
      </c>
      <c r="B6423" t="s">
        <v>13370</v>
      </c>
      <c r="D6423">
        <v>1907</v>
      </c>
      <c r="E6423">
        <v>2</v>
      </c>
      <c r="F6423">
        <v>1161</v>
      </c>
      <c r="G6423" s="1">
        <v>2273</v>
      </c>
      <c r="H6423" t="s">
        <v>8847</v>
      </c>
      <c r="I6423" t="s">
        <v>3062</v>
      </c>
      <c r="J6423" t="s">
        <v>12279</v>
      </c>
      <c r="K6423" t="s">
        <v>12280</v>
      </c>
      <c r="L6423" t="s">
        <v>12280</v>
      </c>
      <c r="N6423" t="s">
        <v>13371</v>
      </c>
    </row>
    <row r="6424" spans="1:14" hidden="1" x14ac:dyDescent="0.25">
      <c r="A6424">
        <v>2487</v>
      </c>
      <c r="B6424" t="s">
        <v>13372</v>
      </c>
      <c r="D6424">
        <v>1907</v>
      </c>
      <c r="E6424">
        <v>2</v>
      </c>
      <c r="F6424">
        <v>1162</v>
      </c>
      <c r="G6424" s="1">
        <v>2272</v>
      </c>
      <c r="H6424" t="s">
        <v>18</v>
      </c>
      <c r="I6424" t="s">
        <v>19</v>
      </c>
      <c r="J6424" t="s">
        <v>9673</v>
      </c>
      <c r="K6424" t="s">
        <v>9674</v>
      </c>
      <c r="L6424" t="s">
        <v>9674</v>
      </c>
      <c r="N6424" t="s">
        <v>13373</v>
      </c>
    </row>
    <row r="6425" spans="1:14" hidden="1" x14ac:dyDescent="0.25">
      <c r="A6425">
        <v>2523</v>
      </c>
      <c r="B6425" t="s">
        <v>13374</v>
      </c>
      <c r="D6425">
        <v>1907</v>
      </c>
      <c r="E6425">
        <v>2</v>
      </c>
      <c r="F6425">
        <v>1164</v>
      </c>
      <c r="G6425" s="1">
        <v>2272</v>
      </c>
      <c r="H6425" t="s">
        <v>18</v>
      </c>
      <c r="I6425" t="s">
        <v>19</v>
      </c>
      <c r="J6425" t="s">
        <v>12763</v>
      </c>
      <c r="K6425" t="s">
        <v>12764</v>
      </c>
      <c r="L6425" t="s">
        <v>12764</v>
      </c>
      <c r="N6425" t="s">
        <v>13375</v>
      </c>
    </row>
    <row r="6426" spans="1:14" hidden="1" x14ac:dyDescent="0.25">
      <c r="A6426">
        <v>2524</v>
      </c>
      <c r="B6426" t="s">
        <v>13376</v>
      </c>
      <c r="D6426">
        <v>1907</v>
      </c>
      <c r="E6426">
        <v>2</v>
      </c>
      <c r="F6426">
        <v>1164</v>
      </c>
      <c r="G6426" s="1">
        <v>2272</v>
      </c>
      <c r="H6426" t="s">
        <v>18</v>
      </c>
      <c r="I6426" t="s">
        <v>19</v>
      </c>
      <c r="J6426" t="s">
        <v>11448</v>
      </c>
      <c r="K6426" t="s">
        <v>9405</v>
      </c>
      <c r="L6426" t="s">
        <v>9405</v>
      </c>
      <c r="N6426" t="s">
        <v>13377</v>
      </c>
    </row>
    <row r="6427" spans="1:14" hidden="1" x14ac:dyDescent="0.25">
      <c r="A6427">
        <v>2641</v>
      </c>
      <c r="B6427" t="s">
        <v>13378</v>
      </c>
      <c r="D6427">
        <v>1907</v>
      </c>
      <c r="E6427">
        <v>2</v>
      </c>
      <c r="F6427">
        <v>1170</v>
      </c>
      <c r="G6427" s="1">
        <v>2267</v>
      </c>
      <c r="H6427" t="s">
        <v>8847</v>
      </c>
      <c r="I6427" t="s">
        <v>3062</v>
      </c>
      <c r="J6427" t="s">
        <v>4363</v>
      </c>
      <c r="K6427" t="s">
        <v>910</v>
      </c>
      <c r="L6427" t="s">
        <v>910</v>
      </c>
      <c r="N6427" t="s">
        <v>13379</v>
      </c>
    </row>
    <row r="6428" spans="1:14" hidden="1" x14ac:dyDescent="0.25">
      <c r="A6428">
        <v>2522</v>
      </c>
      <c r="B6428" t="s">
        <v>13380</v>
      </c>
      <c r="D6428">
        <v>1907</v>
      </c>
      <c r="E6428">
        <v>2</v>
      </c>
      <c r="F6428">
        <v>1164</v>
      </c>
      <c r="G6428" s="1">
        <v>2264</v>
      </c>
      <c r="H6428" t="s">
        <v>18</v>
      </c>
      <c r="I6428" t="s">
        <v>19</v>
      </c>
      <c r="J6428" t="s">
        <v>13381</v>
      </c>
      <c r="K6428" t="s">
        <v>4105</v>
      </c>
      <c r="L6428" t="s">
        <v>4105</v>
      </c>
      <c r="N6428" t="s">
        <v>13382</v>
      </c>
    </row>
    <row r="6429" spans="1:14" hidden="1" x14ac:dyDescent="0.25">
      <c r="A6429">
        <v>2486</v>
      </c>
      <c r="B6429" t="s">
        <v>13383</v>
      </c>
      <c r="D6429">
        <v>1907</v>
      </c>
      <c r="E6429">
        <v>2</v>
      </c>
      <c r="F6429">
        <v>1162</v>
      </c>
      <c r="G6429" s="1">
        <v>2258</v>
      </c>
      <c r="H6429" t="s">
        <v>18</v>
      </c>
      <c r="I6429" t="s">
        <v>19</v>
      </c>
      <c r="J6429" t="s">
        <v>13384</v>
      </c>
      <c r="K6429" t="s">
        <v>4061</v>
      </c>
      <c r="L6429" t="s">
        <v>4061</v>
      </c>
      <c r="N6429" t="s">
        <v>13385</v>
      </c>
    </row>
    <row r="6430" spans="1:14" hidden="1" x14ac:dyDescent="0.25">
      <c r="A6430">
        <v>2627</v>
      </c>
      <c r="B6430" t="s">
        <v>3825</v>
      </c>
      <c r="D6430">
        <v>1907</v>
      </c>
      <c r="E6430">
        <v>2</v>
      </c>
      <c r="F6430">
        <v>1169</v>
      </c>
      <c r="G6430" s="1">
        <v>2258</v>
      </c>
      <c r="H6430" t="s">
        <v>18</v>
      </c>
      <c r="I6430" t="s">
        <v>19</v>
      </c>
      <c r="J6430" t="s">
        <v>13386</v>
      </c>
      <c r="K6430" t="s">
        <v>9405</v>
      </c>
      <c r="L6430" t="s">
        <v>9405</v>
      </c>
      <c r="N6430" t="s">
        <v>13387</v>
      </c>
    </row>
    <row r="6431" spans="1:14" hidden="1" x14ac:dyDescent="0.25">
      <c r="A6431">
        <v>2593</v>
      </c>
      <c r="B6431" t="s">
        <v>13388</v>
      </c>
      <c r="D6431">
        <v>1907</v>
      </c>
      <c r="E6431">
        <v>2</v>
      </c>
      <c r="F6431">
        <v>1167</v>
      </c>
      <c r="G6431" s="1">
        <v>2254</v>
      </c>
      <c r="H6431" t="s">
        <v>2657</v>
      </c>
      <c r="I6431" t="s">
        <v>2658</v>
      </c>
      <c r="J6431" t="s">
        <v>10905</v>
      </c>
      <c r="K6431" t="s">
        <v>9163</v>
      </c>
      <c r="L6431" t="s">
        <v>9163</v>
      </c>
      <c r="N6431" t="s">
        <v>13389</v>
      </c>
    </row>
    <row r="6432" spans="1:14" hidden="1" x14ac:dyDescent="0.25">
      <c r="A6432">
        <v>2521</v>
      </c>
      <c r="B6432" t="s">
        <v>13390</v>
      </c>
      <c r="D6432">
        <v>1907</v>
      </c>
      <c r="E6432">
        <v>2</v>
      </c>
      <c r="F6432">
        <v>1164</v>
      </c>
      <c r="G6432" s="1">
        <v>2251</v>
      </c>
      <c r="H6432" t="s">
        <v>18</v>
      </c>
      <c r="I6432" t="s">
        <v>19</v>
      </c>
      <c r="J6432" t="s">
        <v>8974</v>
      </c>
      <c r="K6432" t="s">
        <v>8975</v>
      </c>
      <c r="L6432" t="s">
        <v>8975</v>
      </c>
      <c r="N6432" t="s">
        <v>13391</v>
      </c>
    </row>
    <row r="6433" spans="1:14" hidden="1" x14ac:dyDescent="0.25">
      <c r="A6433">
        <v>2588</v>
      </c>
      <c r="B6433" t="s">
        <v>13392</v>
      </c>
      <c r="D6433">
        <v>1907</v>
      </c>
      <c r="E6433">
        <v>2</v>
      </c>
      <c r="F6433">
        <v>1167</v>
      </c>
      <c r="G6433" s="1">
        <v>2251</v>
      </c>
      <c r="H6433" t="s">
        <v>8847</v>
      </c>
      <c r="I6433" t="s">
        <v>3062</v>
      </c>
      <c r="J6433" t="s">
        <v>13393</v>
      </c>
      <c r="K6433" t="s">
        <v>11975</v>
      </c>
      <c r="L6433" t="s">
        <v>11975</v>
      </c>
      <c r="N6433" t="s">
        <v>13394</v>
      </c>
    </row>
    <row r="6434" spans="1:14" hidden="1" x14ac:dyDescent="0.25">
      <c r="A6434">
        <v>2614</v>
      </c>
      <c r="B6434" t="s">
        <v>13395</v>
      </c>
      <c r="D6434">
        <v>1907</v>
      </c>
      <c r="E6434">
        <v>2</v>
      </c>
      <c r="F6434">
        <v>1168</v>
      </c>
      <c r="G6434" s="1">
        <v>2251</v>
      </c>
      <c r="H6434" t="s">
        <v>3605</v>
      </c>
      <c r="I6434" t="s">
        <v>3606</v>
      </c>
      <c r="J6434" t="s">
        <v>13149</v>
      </c>
      <c r="K6434" t="s">
        <v>13022</v>
      </c>
      <c r="L6434" t="s">
        <v>13022</v>
      </c>
      <c r="N6434" t="s">
        <v>13396</v>
      </c>
    </row>
    <row r="6435" spans="1:14" hidden="1" x14ac:dyDescent="0.25">
      <c r="A6435">
        <v>2584</v>
      </c>
      <c r="B6435" t="s">
        <v>13397</v>
      </c>
      <c r="D6435">
        <v>1907</v>
      </c>
      <c r="E6435">
        <v>2</v>
      </c>
      <c r="F6435">
        <v>1166</v>
      </c>
      <c r="G6435" s="1">
        <v>2249</v>
      </c>
      <c r="H6435" t="s">
        <v>3234</v>
      </c>
      <c r="I6435" t="s">
        <v>3235</v>
      </c>
      <c r="J6435" t="s">
        <v>13312</v>
      </c>
      <c r="K6435" t="s">
        <v>13313</v>
      </c>
      <c r="L6435" t="s">
        <v>13313</v>
      </c>
      <c r="N6435" t="s">
        <v>13398</v>
      </c>
    </row>
    <row r="6436" spans="1:14" hidden="1" x14ac:dyDescent="0.25">
      <c r="A6436">
        <v>2474</v>
      </c>
      <c r="B6436" t="s">
        <v>13399</v>
      </c>
      <c r="D6436">
        <v>1907</v>
      </c>
      <c r="E6436">
        <v>2</v>
      </c>
      <c r="F6436">
        <v>1161</v>
      </c>
      <c r="G6436" s="1">
        <v>2245</v>
      </c>
      <c r="H6436" t="s">
        <v>3234</v>
      </c>
      <c r="I6436" t="s">
        <v>3235</v>
      </c>
      <c r="J6436" t="s">
        <v>13400</v>
      </c>
      <c r="K6436" t="s">
        <v>12163</v>
      </c>
      <c r="L6436" t="s">
        <v>12163</v>
      </c>
      <c r="N6436" t="s">
        <v>13401</v>
      </c>
    </row>
    <row r="6437" spans="1:14" hidden="1" x14ac:dyDescent="0.25">
      <c r="A6437">
        <v>2481</v>
      </c>
      <c r="B6437" t="s">
        <v>13402</v>
      </c>
      <c r="D6437">
        <v>1907</v>
      </c>
      <c r="E6437">
        <v>2</v>
      </c>
      <c r="F6437">
        <v>1161</v>
      </c>
      <c r="G6437" s="1">
        <v>2236</v>
      </c>
      <c r="H6437" t="s">
        <v>18</v>
      </c>
      <c r="I6437" t="s">
        <v>19</v>
      </c>
      <c r="J6437" t="s">
        <v>13403</v>
      </c>
      <c r="K6437" t="s">
        <v>13404</v>
      </c>
      <c r="L6437" t="s">
        <v>13404</v>
      </c>
      <c r="N6437" t="s">
        <v>13405</v>
      </c>
    </row>
    <row r="6438" spans="1:14" hidden="1" x14ac:dyDescent="0.25">
      <c r="A6438">
        <v>2585</v>
      </c>
      <c r="B6438" t="s">
        <v>13406</v>
      </c>
      <c r="D6438">
        <v>1907</v>
      </c>
      <c r="E6438">
        <v>2</v>
      </c>
      <c r="F6438">
        <v>1167</v>
      </c>
      <c r="G6438" s="1">
        <v>2236</v>
      </c>
      <c r="H6438" t="s">
        <v>18</v>
      </c>
      <c r="I6438" t="s">
        <v>19</v>
      </c>
      <c r="J6438" t="s">
        <v>10488</v>
      </c>
      <c r="K6438" t="s">
        <v>10489</v>
      </c>
      <c r="L6438" t="s">
        <v>10489</v>
      </c>
      <c r="N6438" t="s">
        <v>13407</v>
      </c>
    </row>
    <row r="6439" spans="1:14" hidden="1" x14ac:dyDescent="0.25">
      <c r="A6439">
        <v>2602</v>
      </c>
      <c r="B6439" t="s">
        <v>11813</v>
      </c>
      <c r="D6439">
        <v>1907</v>
      </c>
      <c r="E6439">
        <v>2</v>
      </c>
      <c r="F6439">
        <v>1167</v>
      </c>
      <c r="G6439" s="1">
        <v>2231</v>
      </c>
      <c r="H6439" t="s">
        <v>89</v>
      </c>
      <c r="I6439" t="s">
        <v>90</v>
      </c>
      <c r="J6439" t="s">
        <v>8565</v>
      </c>
      <c r="K6439" t="s">
        <v>260</v>
      </c>
      <c r="L6439" t="s">
        <v>260</v>
      </c>
      <c r="N6439" t="s">
        <v>13408</v>
      </c>
    </row>
    <row r="6440" spans="1:14" hidden="1" x14ac:dyDescent="0.25">
      <c r="A6440">
        <v>2485</v>
      </c>
      <c r="B6440" t="s">
        <v>9649</v>
      </c>
      <c r="D6440">
        <v>1907</v>
      </c>
      <c r="E6440">
        <v>2</v>
      </c>
      <c r="F6440">
        <v>1162</v>
      </c>
      <c r="G6440" s="1">
        <v>2228</v>
      </c>
      <c r="H6440" t="s">
        <v>18</v>
      </c>
      <c r="I6440" t="s">
        <v>19</v>
      </c>
      <c r="J6440" t="s">
        <v>11619</v>
      </c>
      <c r="K6440" t="s">
        <v>1668</v>
      </c>
      <c r="L6440" t="s">
        <v>1668</v>
      </c>
      <c r="N6440" t="s">
        <v>13409</v>
      </c>
    </row>
    <row r="6441" spans="1:14" hidden="1" x14ac:dyDescent="0.25">
      <c r="A6441">
        <v>2470</v>
      </c>
      <c r="B6441" t="s">
        <v>13410</v>
      </c>
      <c r="D6441">
        <v>1907</v>
      </c>
      <c r="E6441">
        <v>2</v>
      </c>
      <c r="F6441">
        <v>1161</v>
      </c>
      <c r="G6441" s="1">
        <v>2226</v>
      </c>
      <c r="H6441" t="s">
        <v>5020</v>
      </c>
      <c r="I6441" t="s">
        <v>5021</v>
      </c>
      <c r="J6441" t="s">
        <v>13411</v>
      </c>
      <c r="K6441" t="s">
        <v>13412</v>
      </c>
      <c r="L6441" t="s">
        <v>13412</v>
      </c>
      <c r="N6441" t="s">
        <v>13413</v>
      </c>
    </row>
    <row r="6442" spans="1:14" hidden="1" x14ac:dyDescent="0.25">
      <c r="A6442">
        <v>2476</v>
      </c>
      <c r="B6442" t="s">
        <v>13414</v>
      </c>
      <c r="D6442">
        <v>1907</v>
      </c>
      <c r="E6442">
        <v>2</v>
      </c>
      <c r="F6442">
        <v>1161</v>
      </c>
      <c r="G6442" s="1">
        <v>2226</v>
      </c>
      <c r="H6442" t="s">
        <v>89</v>
      </c>
      <c r="I6442" t="s">
        <v>90</v>
      </c>
      <c r="J6442" t="s">
        <v>13415</v>
      </c>
      <c r="K6442" t="s">
        <v>13416</v>
      </c>
      <c r="L6442" t="s">
        <v>13416</v>
      </c>
      <c r="N6442" t="s">
        <v>13417</v>
      </c>
    </row>
    <row r="6443" spans="1:14" hidden="1" x14ac:dyDescent="0.25">
      <c r="A6443">
        <v>2491</v>
      </c>
      <c r="B6443" t="s">
        <v>13418</v>
      </c>
      <c r="D6443">
        <v>1907</v>
      </c>
      <c r="E6443">
        <v>2</v>
      </c>
      <c r="F6443">
        <v>1162</v>
      </c>
      <c r="G6443" s="1">
        <v>2225</v>
      </c>
      <c r="H6443" t="s">
        <v>8847</v>
      </c>
      <c r="I6443" t="s">
        <v>3062</v>
      </c>
      <c r="J6443" t="s">
        <v>13419</v>
      </c>
      <c r="K6443" t="s">
        <v>10804</v>
      </c>
      <c r="L6443" t="s">
        <v>10804</v>
      </c>
      <c r="N6443" t="s">
        <v>13420</v>
      </c>
    </row>
    <row r="6444" spans="1:14" hidden="1" x14ac:dyDescent="0.25">
      <c r="A6444">
        <v>2484</v>
      </c>
      <c r="B6444" t="s">
        <v>13421</v>
      </c>
      <c r="D6444">
        <v>1907</v>
      </c>
      <c r="E6444">
        <v>2</v>
      </c>
      <c r="F6444">
        <v>1163</v>
      </c>
      <c r="G6444" s="1">
        <v>2224</v>
      </c>
      <c r="H6444" t="s">
        <v>18</v>
      </c>
      <c r="I6444" t="s">
        <v>19</v>
      </c>
      <c r="J6444" t="s">
        <v>12671</v>
      </c>
      <c r="K6444" t="s">
        <v>12672</v>
      </c>
      <c r="L6444" t="s">
        <v>12672</v>
      </c>
      <c r="N6444" t="s">
        <v>13422</v>
      </c>
    </row>
    <row r="6445" spans="1:14" hidden="1" x14ac:dyDescent="0.25">
      <c r="A6445">
        <v>2596</v>
      </c>
      <c r="B6445" t="s">
        <v>13423</v>
      </c>
      <c r="D6445">
        <v>1907</v>
      </c>
      <c r="E6445">
        <v>2</v>
      </c>
      <c r="F6445">
        <v>1167</v>
      </c>
      <c r="G6445" s="1">
        <v>2223</v>
      </c>
      <c r="H6445" t="s">
        <v>68</v>
      </c>
      <c r="I6445" t="s">
        <v>69</v>
      </c>
      <c r="J6445" t="s">
        <v>5352</v>
      </c>
      <c r="K6445" t="s">
        <v>151</v>
      </c>
      <c r="L6445" t="s">
        <v>151</v>
      </c>
      <c r="N6445" t="s">
        <v>13424</v>
      </c>
    </row>
    <row r="6446" spans="1:14" hidden="1" x14ac:dyDescent="0.25">
      <c r="A6446">
        <v>2595</v>
      </c>
      <c r="B6446" t="s">
        <v>13425</v>
      </c>
      <c r="D6446">
        <v>1907</v>
      </c>
      <c r="E6446">
        <v>2</v>
      </c>
      <c r="F6446">
        <v>1167</v>
      </c>
      <c r="G6446" s="1">
        <v>2221</v>
      </c>
      <c r="H6446" t="s">
        <v>68</v>
      </c>
      <c r="I6446" t="s">
        <v>69</v>
      </c>
      <c r="J6446" t="s">
        <v>5352</v>
      </c>
      <c r="K6446" t="s">
        <v>151</v>
      </c>
      <c r="L6446" t="s">
        <v>151</v>
      </c>
      <c r="N6446" t="s">
        <v>13426</v>
      </c>
    </row>
    <row r="6447" spans="1:14" hidden="1" x14ac:dyDescent="0.25">
      <c r="A6447">
        <v>2520</v>
      </c>
      <c r="B6447" t="s">
        <v>13427</v>
      </c>
      <c r="D6447">
        <v>1907</v>
      </c>
      <c r="E6447">
        <v>2</v>
      </c>
      <c r="F6447">
        <v>1164</v>
      </c>
      <c r="G6447" s="1">
        <v>2219</v>
      </c>
      <c r="H6447" t="s">
        <v>18</v>
      </c>
      <c r="I6447" t="s">
        <v>19</v>
      </c>
      <c r="J6447" t="s">
        <v>11448</v>
      </c>
      <c r="K6447" t="s">
        <v>9405</v>
      </c>
      <c r="L6447" t="s">
        <v>9405</v>
      </c>
      <c r="N6447" t="s">
        <v>13428</v>
      </c>
    </row>
    <row r="6448" spans="1:14" hidden="1" x14ac:dyDescent="0.25">
      <c r="A6448">
        <v>2493</v>
      </c>
      <c r="B6448" t="s">
        <v>13429</v>
      </c>
      <c r="D6448">
        <v>1907</v>
      </c>
      <c r="E6448">
        <v>2</v>
      </c>
      <c r="F6448">
        <v>1162</v>
      </c>
      <c r="G6448" s="1">
        <v>2215</v>
      </c>
      <c r="H6448" t="s">
        <v>2657</v>
      </c>
      <c r="I6448" t="s">
        <v>2658</v>
      </c>
      <c r="J6448" t="s">
        <v>13297</v>
      </c>
      <c r="K6448" t="s">
        <v>13298</v>
      </c>
      <c r="L6448" t="s">
        <v>13298</v>
      </c>
      <c r="N6448" t="s">
        <v>13430</v>
      </c>
    </row>
    <row r="6449" spans="1:14" hidden="1" x14ac:dyDescent="0.25">
      <c r="A6449">
        <v>2471</v>
      </c>
      <c r="B6449" t="s">
        <v>13431</v>
      </c>
      <c r="D6449">
        <v>1907</v>
      </c>
      <c r="E6449">
        <v>2</v>
      </c>
      <c r="F6449">
        <v>1161</v>
      </c>
      <c r="G6449" s="1">
        <v>2211</v>
      </c>
      <c r="H6449" t="s">
        <v>89</v>
      </c>
      <c r="I6449" t="s">
        <v>90</v>
      </c>
      <c r="J6449" t="s">
        <v>13242</v>
      </c>
      <c r="K6449" t="s">
        <v>9028</v>
      </c>
      <c r="L6449" t="s">
        <v>9028</v>
      </c>
      <c r="N6449" t="s">
        <v>13432</v>
      </c>
    </row>
    <row r="6450" spans="1:14" hidden="1" x14ac:dyDescent="0.25">
      <c r="A6450">
        <v>2480</v>
      </c>
      <c r="B6450" t="s">
        <v>13433</v>
      </c>
      <c r="D6450">
        <v>1907</v>
      </c>
      <c r="E6450">
        <v>2</v>
      </c>
      <c r="F6450">
        <v>1161</v>
      </c>
      <c r="G6450" s="1">
        <v>2211</v>
      </c>
      <c r="H6450" t="s">
        <v>18</v>
      </c>
      <c r="I6450" t="s">
        <v>19</v>
      </c>
      <c r="J6450" t="s">
        <v>10869</v>
      </c>
      <c r="K6450" t="s">
        <v>1668</v>
      </c>
      <c r="L6450" t="s">
        <v>1668</v>
      </c>
      <c r="N6450" t="s">
        <v>13434</v>
      </c>
    </row>
    <row r="6451" spans="1:14" hidden="1" x14ac:dyDescent="0.25">
      <c r="A6451">
        <v>2549</v>
      </c>
      <c r="B6451" t="s">
        <v>13435</v>
      </c>
      <c r="D6451">
        <v>1907</v>
      </c>
      <c r="E6451">
        <v>2</v>
      </c>
      <c r="F6451">
        <v>1165</v>
      </c>
      <c r="G6451" s="1">
        <v>2211</v>
      </c>
      <c r="H6451" t="s">
        <v>18</v>
      </c>
      <c r="I6451" t="s">
        <v>19</v>
      </c>
      <c r="J6451" t="s">
        <v>13436</v>
      </c>
      <c r="K6451" t="s">
        <v>13437</v>
      </c>
      <c r="L6451" t="s">
        <v>13437</v>
      </c>
      <c r="N6451" t="s">
        <v>13438</v>
      </c>
    </row>
    <row r="6452" spans="1:14" hidden="1" x14ac:dyDescent="0.25">
      <c r="A6452">
        <v>2477</v>
      </c>
      <c r="B6452" t="s">
        <v>13439</v>
      </c>
      <c r="D6452">
        <v>1907</v>
      </c>
      <c r="E6452">
        <v>2</v>
      </c>
      <c r="F6452">
        <v>1161</v>
      </c>
      <c r="G6452" s="1">
        <v>2210</v>
      </c>
      <c r="H6452" t="s">
        <v>8847</v>
      </c>
      <c r="I6452" t="s">
        <v>3062</v>
      </c>
      <c r="J6452" t="s">
        <v>11252</v>
      </c>
      <c r="K6452" t="s">
        <v>11198</v>
      </c>
      <c r="L6452" t="s">
        <v>11198</v>
      </c>
      <c r="N6452" t="s">
        <v>13440</v>
      </c>
    </row>
    <row r="6453" spans="1:14" hidden="1" x14ac:dyDescent="0.25">
      <c r="A6453">
        <v>2610</v>
      </c>
      <c r="B6453" t="s">
        <v>13441</v>
      </c>
      <c r="D6453">
        <v>1907</v>
      </c>
      <c r="E6453">
        <v>2</v>
      </c>
      <c r="F6453">
        <v>1168</v>
      </c>
      <c r="G6453" s="1">
        <v>2208</v>
      </c>
      <c r="H6453" t="s">
        <v>11363</v>
      </c>
      <c r="I6453" t="s">
        <v>9268</v>
      </c>
      <c r="J6453" t="s">
        <v>11417</v>
      </c>
      <c r="K6453" t="s">
        <v>7737</v>
      </c>
      <c r="L6453" t="s">
        <v>7737</v>
      </c>
      <c r="N6453" t="s">
        <v>13442</v>
      </c>
    </row>
    <row r="6454" spans="1:14" hidden="1" x14ac:dyDescent="0.25">
      <c r="A6454">
        <v>2519</v>
      </c>
      <c r="B6454" t="s">
        <v>13443</v>
      </c>
      <c r="D6454">
        <v>1907</v>
      </c>
      <c r="E6454">
        <v>2</v>
      </c>
      <c r="F6454">
        <v>1164</v>
      </c>
      <c r="G6454" s="1">
        <v>2207</v>
      </c>
      <c r="H6454" t="s">
        <v>18</v>
      </c>
      <c r="I6454" t="s">
        <v>19</v>
      </c>
      <c r="J6454" t="s">
        <v>8974</v>
      </c>
      <c r="K6454" t="s">
        <v>8975</v>
      </c>
      <c r="L6454" t="s">
        <v>8975</v>
      </c>
      <c r="N6454" t="s">
        <v>13444</v>
      </c>
    </row>
    <row r="6455" spans="1:14" hidden="1" x14ac:dyDescent="0.25">
      <c r="A6455">
        <v>2594</v>
      </c>
      <c r="B6455" t="s">
        <v>13445</v>
      </c>
      <c r="D6455">
        <v>1907</v>
      </c>
      <c r="E6455">
        <v>2</v>
      </c>
      <c r="F6455">
        <v>1167</v>
      </c>
      <c r="G6455" s="1">
        <v>2207</v>
      </c>
      <c r="H6455" t="s">
        <v>68</v>
      </c>
      <c r="I6455" t="s">
        <v>69</v>
      </c>
      <c r="J6455" t="s">
        <v>12979</v>
      </c>
      <c r="K6455" t="s">
        <v>5430</v>
      </c>
      <c r="L6455" t="s">
        <v>5430</v>
      </c>
      <c r="N6455" t="s">
        <v>13446</v>
      </c>
    </row>
    <row r="6456" spans="1:14" hidden="1" x14ac:dyDescent="0.25">
      <c r="A6456">
        <v>2626</v>
      </c>
      <c r="B6456" t="s">
        <v>13447</v>
      </c>
      <c r="D6456">
        <v>1907</v>
      </c>
      <c r="E6456">
        <v>2</v>
      </c>
      <c r="F6456">
        <v>1169</v>
      </c>
      <c r="G6456" s="1">
        <v>2207</v>
      </c>
      <c r="H6456" t="s">
        <v>18</v>
      </c>
      <c r="I6456" t="s">
        <v>19</v>
      </c>
      <c r="J6456" t="s">
        <v>8974</v>
      </c>
      <c r="K6456" t="s">
        <v>8975</v>
      </c>
      <c r="L6456" t="s">
        <v>8975</v>
      </c>
      <c r="N6456" t="s">
        <v>13448</v>
      </c>
    </row>
    <row r="6457" spans="1:14" hidden="1" x14ac:dyDescent="0.25">
      <c r="A6457">
        <v>2587</v>
      </c>
      <c r="B6457" t="s">
        <v>13449</v>
      </c>
      <c r="D6457">
        <v>1907</v>
      </c>
      <c r="E6457">
        <v>2</v>
      </c>
      <c r="F6457">
        <v>1167</v>
      </c>
      <c r="G6457" s="1">
        <v>2202</v>
      </c>
      <c r="H6457" t="s">
        <v>8847</v>
      </c>
      <c r="I6457" t="s">
        <v>3062</v>
      </c>
      <c r="J6457" t="s">
        <v>12040</v>
      </c>
      <c r="K6457" t="s">
        <v>10804</v>
      </c>
      <c r="L6457" t="s">
        <v>10804</v>
      </c>
      <c r="N6457" t="s">
        <v>13450</v>
      </c>
    </row>
    <row r="6458" spans="1:14" hidden="1" x14ac:dyDescent="0.25">
      <c r="A6458">
        <v>2640</v>
      </c>
      <c r="B6458" t="s">
        <v>13451</v>
      </c>
      <c r="D6458">
        <v>1907</v>
      </c>
      <c r="E6458">
        <v>2</v>
      </c>
      <c r="F6458">
        <v>1170</v>
      </c>
      <c r="G6458" s="1">
        <v>2193</v>
      </c>
      <c r="H6458" t="s">
        <v>8847</v>
      </c>
      <c r="I6458" t="s">
        <v>3062</v>
      </c>
      <c r="J6458" t="s">
        <v>13452</v>
      </c>
      <c r="K6458" t="s">
        <v>12280</v>
      </c>
      <c r="L6458" t="s">
        <v>12280</v>
      </c>
      <c r="N6458" t="s">
        <v>13453</v>
      </c>
    </row>
    <row r="6459" spans="1:14" hidden="1" x14ac:dyDescent="0.25">
      <c r="A6459">
        <v>2415</v>
      </c>
      <c r="B6459" t="s">
        <v>13454</v>
      </c>
      <c r="D6459">
        <v>1906</v>
      </c>
      <c r="E6459">
        <v>2</v>
      </c>
      <c r="F6459">
        <v>1279</v>
      </c>
      <c r="G6459" s="1">
        <v>2189</v>
      </c>
      <c r="H6459" t="s">
        <v>18</v>
      </c>
      <c r="I6459" t="s">
        <v>19</v>
      </c>
      <c r="J6459" t="s">
        <v>11642</v>
      </c>
      <c r="K6459" t="s">
        <v>11643</v>
      </c>
      <c r="L6459" t="s">
        <v>11643</v>
      </c>
      <c r="N6459" t="s">
        <v>13455</v>
      </c>
    </row>
    <row r="6460" spans="1:14" hidden="1" x14ac:dyDescent="0.25">
      <c r="A6460">
        <v>2452</v>
      </c>
      <c r="B6460" t="s">
        <v>10800</v>
      </c>
      <c r="D6460">
        <v>1906</v>
      </c>
      <c r="E6460">
        <v>2</v>
      </c>
      <c r="F6460">
        <v>1281</v>
      </c>
      <c r="G6460" s="1">
        <v>2188</v>
      </c>
      <c r="H6460" t="s">
        <v>18</v>
      </c>
      <c r="I6460" t="s">
        <v>19</v>
      </c>
      <c r="J6460" t="s">
        <v>12763</v>
      </c>
      <c r="K6460" t="s">
        <v>12764</v>
      </c>
      <c r="L6460" t="s">
        <v>12764</v>
      </c>
      <c r="N6460" t="s">
        <v>13456</v>
      </c>
    </row>
    <row r="6461" spans="1:14" hidden="1" x14ac:dyDescent="0.25">
      <c r="A6461">
        <v>2005</v>
      </c>
      <c r="B6461" t="s">
        <v>13457</v>
      </c>
      <c r="D6461">
        <v>1906</v>
      </c>
      <c r="E6461">
        <v>2</v>
      </c>
      <c r="F6461">
        <v>1276</v>
      </c>
      <c r="G6461" s="1">
        <v>2179</v>
      </c>
      <c r="H6461" t="s">
        <v>920</v>
      </c>
      <c r="I6461" t="s">
        <v>921</v>
      </c>
      <c r="J6461" t="s">
        <v>13458</v>
      </c>
      <c r="K6461" t="s">
        <v>13459</v>
      </c>
      <c r="L6461" t="s">
        <v>13459</v>
      </c>
      <c r="N6461" t="s">
        <v>13460</v>
      </c>
    </row>
    <row r="6462" spans="1:14" hidden="1" x14ac:dyDescent="0.25">
      <c r="A6462">
        <v>2456</v>
      </c>
      <c r="B6462" t="s">
        <v>13461</v>
      </c>
      <c r="D6462">
        <v>1906</v>
      </c>
      <c r="E6462">
        <v>2</v>
      </c>
      <c r="F6462">
        <v>1282</v>
      </c>
      <c r="G6462" s="1">
        <v>2174</v>
      </c>
      <c r="H6462" t="s">
        <v>18</v>
      </c>
      <c r="I6462" t="s">
        <v>19</v>
      </c>
      <c r="J6462" t="s">
        <v>13462</v>
      </c>
      <c r="K6462" t="s">
        <v>11727</v>
      </c>
      <c r="L6462" t="s">
        <v>11727</v>
      </c>
      <c r="N6462" t="s">
        <v>13463</v>
      </c>
    </row>
    <row r="6463" spans="1:14" hidden="1" x14ac:dyDescent="0.25">
      <c r="A6463">
        <v>2447</v>
      </c>
      <c r="B6463" t="s">
        <v>13464</v>
      </c>
      <c r="D6463">
        <v>1906</v>
      </c>
      <c r="E6463">
        <v>2</v>
      </c>
      <c r="F6463">
        <v>1281</v>
      </c>
      <c r="G6463" s="1">
        <v>2173</v>
      </c>
      <c r="H6463" t="s">
        <v>2657</v>
      </c>
      <c r="I6463" t="s">
        <v>2658</v>
      </c>
      <c r="J6463" t="s">
        <v>8374</v>
      </c>
      <c r="K6463" t="s">
        <v>7780</v>
      </c>
      <c r="L6463" t="s">
        <v>7780</v>
      </c>
      <c r="N6463" t="s">
        <v>13465</v>
      </c>
    </row>
    <row r="6464" spans="1:14" hidden="1" x14ac:dyDescent="0.25">
      <c r="A6464">
        <v>2386</v>
      </c>
      <c r="B6464" t="s">
        <v>13466</v>
      </c>
      <c r="D6464">
        <v>1906</v>
      </c>
      <c r="E6464">
        <v>2</v>
      </c>
      <c r="F6464">
        <v>1278</v>
      </c>
      <c r="G6464" s="1">
        <v>2172</v>
      </c>
      <c r="H6464" t="s">
        <v>2657</v>
      </c>
      <c r="I6464" t="s">
        <v>2658</v>
      </c>
      <c r="J6464" t="s">
        <v>8374</v>
      </c>
      <c r="K6464" t="s">
        <v>7780</v>
      </c>
      <c r="L6464" t="s">
        <v>7780</v>
      </c>
      <c r="N6464" t="s">
        <v>13467</v>
      </c>
    </row>
    <row r="6465" spans="1:14" hidden="1" x14ac:dyDescent="0.25">
      <c r="A6465">
        <v>2414</v>
      </c>
      <c r="B6465" t="s">
        <v>12824</v>
      </c>
      <c r="D6465">
        <v>1906</v>
      </c>
      <c r="E6465">
        <v>2</v>
      </c>
      <c r="F6465">
        <v>1279</v>
      </c>
      <c r="G6465" s="1">
        <v>2172</v>
      </c>
      <c r="H6465" t="s">
        <v>18</v>
      </c>
      <c r="I6465" t="s">
        <v>19</v>
      </c>
      <c r="J6465" t="s">
        <v>8974</v>
      </c>
      <c r="K6465" t="s">
        <v>8975</v>
      </c>
      <c r="L6465" t="s">
        <v>8975</v>
      </c>
      <c r="N6465" t="s">
        <v>13468</v>
      </c>
    </row>
    <row r="6466" spans="1:14" hidden="1" x14ac:dyDescent="0.25">
      <c r="A6466">
        <v>2413</v>
      </c>
      <c r="B6466" t="s">
        <v>13469</v>
      </c>
      <c r="D6466">
        <v>1906</v>
      </c>
      <c r="E6466">
        <v>2</v>
      </c>
      <c r="F6466">
        <v>1279</v>
      </c>
      <c r="G6466" s="1">
        <v>2168</v>
      </c>
      <c r="H6466" t="s">
        <v>18</v>
      </c>
      <c r="I6466" t="s">
        <v>19</v>
      </c>
      <c r="J6466" t="s">
        <v>13381</v>
      </c>
      <c r="K6466" t="s">
        <v>4105</v>
      </c>
      <c r="L6466" t="s">
        <v>4105</v>
      </c>
      <c r="N6466" t="s">
        <v>13470</v>
      </c>
    </row>
    <row r="6467" spans="1:14" hidden="1" x14ac:dyDescent="0.25">
      <c r="A6467">
        <v>2412</v>
      </c>
      <c r="B6467" t="s">
        <v>13471</v>
      </c>
      <c r="D6467">
        <v>1906</v>
      </c>
      <c r="E6467">
        <v>2</v>
      </c>
      <c r="F6467">
        <v>1279</v>
      </c>
      <c r="G6467" s="1">
        <v>2160</v>
      </c>
      <c r="H6467" t="s">
        <v>18</v>
      </c>
      <c r="I6467" t="s">
        <v>19</v>
      </c>
      <c r="J6467" t="s">
        <v>13170</v>
      </c>
      <c r="K6467" t="s">
        <v>28</v>
      </c>
      <c r="L6467" t="s">
        <v>28</v>
      </c>
      <c r="N6467" t="s">
        <v>13472</v>
      </c>
    </row>
    <row r="6468" spans="1:14" hidden="1" x14ac:dyDescent="0.25">
      <c r="A6468">
        <v>2012</v>
      </c>
      <c r="B6468" t="s">
        <v>13473</v>
      </c>
      <c r="D6468">
        <v>1906</v>
      </c>
      <c r="E6468">
        <v>2</v>
      </c>
      <c r="F6468">
        <v>1277</v>
      </c>
      <c r="G6468" s="1">
        <v>2156</v>
      </c>
      <c r="H6468" t="s">
        <v>18</v>
      </c>
      <c r="I6468" t="s">
        <v>19</v>
      </c>
      <c r="J6468" t="s">
        <v>12671</v>
      </c>
      <c r="K6468" t="s">
        <v>12672</v>
      </c>
      <c r="L6468" t="s">
        <v>12672</v>
      </c>
      <c r="N6468" t="s">
        <v>13474</v>
      </c>
    </row>
    <row r="6469" spans="1:14" hidden="1" x14ac:dyDescent="0.25">
      <c r="A6469">
        <v>2411</v>
      </c>
      <c r="B6469" t="s">
        <v>13475</v>
      </c>
      <c r="D6469">
        <v>1906</v>
      </c>
      <c r="E6469">
        <v>2</v>
      </c>
      <c r="F6469">
        <v>1279</v>
      </c>
      <c r="G6469" s="1">
        <v>2156</v>
      </c>
      <c r="H6469" t="s">
        <v>18</v>
      </c>
      <c r="I6469" t="s">
        <v>19</v>
      </c>
      <c r="J6469" t="s">
        <v>13476</v>
      </c>
      <c r="K6469" t="s">
        <v>974</v>
      </c>
      <c r="L6469" t="s">
        <v>974</v>
      </c>
      <c r="N6469" t="s">
        <v>13477</v>
      </c>
    </row>
    <row r="6470" spans="1:14" hidden="1" x14ac:dyDescent="0.25">
      <c r="A6470">
        <v>2463</v>
      </c>
      <c r="B6470" t="s">
        <v>13478</v>
      </c>
      <c r="D6470">
        <v>1906</v>
      </c>
      <c r="E6470">
        <v>2</v>
      </c>
      <c r="F6470">
        <v>1282</v>
      </c>
      <c r="G6470" s="1">
        <v>2156</v>
      </c>
      <c r="H6470" t="s">
        <v>2657</v>
      </c>
      <c r="I6470" t="s">
        <v>2658</v>
      </c>
      <c r="J6470" t="s">
        <v>13479</v>
      </c>
      <c r="K6470" t="s">
        <v>13480</v>
      </c>
      <c r="L6470" t="s">
        <v>13480</v>
      </c>
      <c r="N6470" t="s">
        <v>13481</v>
      </c>
    </row>
    <row r="6471" spans="1:14" hidden="1" x14ac:dyDescent="0.25">
      <c r="A6471">
        <v>2011</v>
      </c>
      <c r="B6471" t="s">
        <v>13482</v>
      </c>
      <c r="D6471">
        <v>1906</v>
      </c>
      <c r="E6471">
        <v>2</v>
      </c>
      <c r="F6471">
        <v>1277</v>
      </c>
      <c r="G6471" s="1">
        <v>2152</v>
      </c>
      <c r="H6471" t="s">
        <v>18</v>
      </c>
      <c r="I6471" t="s">
        <v>19</v>
      </c>
      <c r="J6471" t="s">
        <v>13483</v>
      </c>
      <c r="K6471" t="s">
        <v>13437</v>
      </c>
      <c r="L6471" t="s">
        <v>13437</v>
      </c>
      <c r="N6471" t="s">
        <v>13484</v>
      </c>
    </row>
    <row r="6472" spans="1:14" hidden="1" x14ac:dyDescent="0.25">
      <c r="A6472">
        <v>2010</v>
      </c>
      <c r="B6472" t="s">
        <v>13485</v>
      </c>
      <c r="D6472">
        <v>1906</v>
      </c>
      <c r="E6472">
        <v>2</v>
      </c>
      <c r="F6472">
        <v>1277</v>
      </c>
      <c r="G6472" s="1">
        <v>2148</v>
      </c>
      <c r="H6472" t="s">
        <v>18</v>
      </c>
      <c r="I6472" t="s">
        <v>19</v>
      </c>
      <c r="J6472" t="s">
        <v>13486</v>
      </c>
      <c r="K6472" t="s">
        <v>13064</v>
      </c>
      <c r="L6472" t="s">
        <v>13064</v>
      </c>
      <c r="N6472" t="s">
        <v>13487</v>
      </c>
    </row>
    <row r="6473" spans="1:14" hidden="1" x14ac:dyDescent="0.25">
      <c r="A6473">
        <v>2453</v>
      </c>
      <c r="B6473" t="s">
        <v>13488</v>
      </c>
      <c r="D6473">
        <v>1906</v>
      </c>
      <c r="E6473">
        <v>2</v>
      </c>
      <c r="F6473">
        <v>1281</v>
      </c>
      <c r="G6473" s="1">
        <v>2146</v>
      </c>
      <c r="H6473" t="s">
        <v>2657</v>
      </c>
      <c r="I6473" t="s">
        <v>2658</v>
      </c>
      <c r="J6473" t="s">
        <v>13479</v>
      </c>
      <c r="K6473" t="s">
        <v>13480</v>
      </c>
      <c r="L6473" t="s">
        <v>13480</v>
      </c>
      <c r="N6473" t="s">
        <v>13489</v>
      </c>
    </row>
    <row r="6474" spans="1:14" hidden="1" x14ac:dyDescent="0.25">
      <c r="A6474">
        <v>2462</v>
      </c>
      <c r="B6474" t="s">
        <v>13490</v>
      </c>
      <c r="D6474">
        <v>1906</v>
      </c>
      <c r="E6474">
        <v>2</v>
      </c>
      <c r="F6474">
        <v>1282</v>
      </c>
      <c r="G6474" s="1">
        <v>2146</v>
      </c>
      <c r="H6474" t="s">
        <v>2657</v>
      </c>
      <c r="I6474" t="s">
        <v>2658</v>
      </c>
      <c r="J6474" t="s">
        <v>13479</v>
      </c>
      <c r="K6474" t="s">
        <v>13480</v>
      </c>
      <c r="L6474" t="s">
        <v>13480</v>
      </c>
      <c r="N6474" t="s">
        <v>13491</v>
      </c>
    </row>
    <row r="6475" spans="1:14" hidden="1" x14ac:dyDescent="0.25">
      <c r="A6475">
        <v>2390</v>
      </c>
      <c r="B6475" t="s">
        <v>13492</v>
      </c>
      <c r="D6475">
        <v>1906</v>
      </c>
      <c r="E6475">
        <v>2</v>
      </c>
      <c r="F6475">
        <v>1278</v>
      </c>
      <c r="G6475" s="1">
        <v>2145</v>
      </c>
      <c r="H6475" t="s">
        <v>68</v>
      </c>
      <c r="I6475" t="s">
        <v>69</v>
      </c>
      <c r="J6475" t="s">
        <v>13493</v>
      </c>
      <c r="K6475" t="s">
        <v>5430</v>
      </c>
      <c r="L6475" t="s">
        <v>5430</v>
      </c>
      <c r="N6475" t="s">
        <v>13494</v>
      </c>
    </row>
    <row r="6476" spans="1:14" hidden="1" x14ac:dyDescent="0.25">
      <c r="A6476">
        <v>2440</v>
      </c>
      <c r="B6476" t="s">
        <v>13495</v>
      </c>
      <c r="D6476">
        <v>1906</v>
      </c>
      <c r="E6476">
        <v>2</v>
      </c>
      <c r="F6476">
        <v>1280</v>
      </c>
      <c r="G6476" s="1">
        <v>2141</v>
      </c>
      <c r="H6476" t="s">
        <v>18</v>
      </c>
      <c r="I6476" t="s">
        <v>19</v>
      </c>
      <c r="J6476" t="s">
        <v>12430</v>
      </c>
      <c r="K6476" t="s">
        <v>9128</v>
      </c>
      <c r="L6476" t="s">
        <v>9128</v>
      </c>
      <c r="N6476" t="s">
        <v>13496</v>
      </c>
    </row>
    <row r="6477" spans="1:14" hidden="1" x14ac:dyDescent="0.25">
      <c r="A6477">
        <v>1998</v>
      </c>
      <c r="B6477" t="s">
        <v>13497</v>
      </c>
      <c r="D6477">
        <v>1906</v>
      </c>
      <c r="E6477">
        <v>2</v>
      </c>
      <c r="F6477">
        <v>1276</v>
      </c>
      <c r="G6477" s="1">
        <v>2134</v>
      </c>
      <c r="H6477" t="s">
        <v>12330</v>
      </c>
      <c r="I6477" t="s">
        <v>3682</v>
      </c>
      <c r="J6477" t="s">
        <v>13498</v>
      </c>
      <c r="K6477" t="s">
        <v>9773</v>
      </c>
      <c r="L6477" t="s">
        <v>9773</v>
      </c>
      <c r="N6477" t="s">
        <v>13499</v>
      </c>
    </row>
    <row r="6478" spans="1:14" hidden="1" x14ac:dyDescent="0.25">
      <c r="A6478">
        <v>2430</v>
      </c>
      <c r="B6478" t="s">
        <v>13500</v>
      </c>
      <c r="D6478">
        <v>1906</v>
      </c>
      <c r="E6478">
        <v>2</v>
      </c>
      <c r="F6478">
        <v>1279</v>
      </c>
      <c r="G6478" s="1">
        <v>2118</v>
      </c>
      <c r="H6478" t="s">
        <v>8847</v>
      </c>
      <c r="I6478" t="s">
        <v>3062</v>
      </c>
      <c r="J6478" t="s">
        <v>11974</v>
      </c>
      <c r="K6478" t="s">
        <v>11975</v>
      </c>
      <c r="L6478" t="s">
        <v>11975</v>
      </c>
      <c r="N6478" t="s">
        <v>13501</v>
      </c>
    </row>
    <row r="6479" spans="1:14" hidden="1" x14ac:dyDescent="0.25">
      <c r="A6479">
        <v>2397</v>
      </c>
      <c r="B6479" t="s">
        <v>13502</v>
      </c>
      <c r="D6479">
        <v>1906</v>
      </c>
      <c r="E6479">
        <v>2</v>
      </c>
      <c r="F6479">
        <v>1278</v>
      </c>
      <c r="G6479" s="1">
        <v>2110</v>
      </c>
      <c r="H6479" t="s">
        <v>89</v>
      </c>
      <c r="I6479" t="s">
        <v>90</v>
      </c>
      <c r="J6479" t="s">
        <v>926</v>
      </c>
      <c r="K6479" t="s">
        <v>13503</v>
      </c>
      <c r="L6479" t="s">
        <v>13503</v>
      </c>
      <c r="N6479" t="s">
        <v>13504</v>
      </c>
    </row>
    <row r="6480" spans="1:14" hidden="1" x14ac:dyDescent="0.25">
      <c r="A6480">
        <v>2398</v>
      </c>
      <c r="B6480" t="s">
        <v>13505</v>
      </c>
      <c r="C6480" t="s">
        <v>8198</v>
      </c>
      <c r="D6480">
        <v>1906</v>
      </c>
      <c r="E6480">
        <v>2</v>
      </c>
      <c r="F6480">
        <v>1278</v>
      </c>
      <c r="G6480" s="1">
        <v>2110</v>
      </c>
      <c r="H6480" t="s">
        <v>89</v>
      </c>
      <c r="I6480" t="s">
        <v>90</v>
      </c>
      <c r="J6480" t="s">
        <v>926</v>
      </c>
      <c r="K6480" t="s">
        <v>13503</v>
      </c>
      <c r="L6480" t="s">
        <v>13503</v>
      </c>
      <c r="N6480" t="s">
        <v>13504</v>
      </c>
    </row>
    <row r="6481" spans="1:14" hidden="1" x14ac:dyDescent="0.25">
      <c r="A6481">
        <v>2426</v>
      </c>
      <c r="B6481" t="s">
        <v>13506</v>
      </c>
      <c r="D6481">
        <v>1906</v>
      </c>
      <c r="E6481">
        <v>2</v>
      </c>
      <c r="F6481">
        <v>1279</v>
      </c>
      <c r="G6481" s="1">
        <v>2106</v>
      </c>
      <c r="H6481" t="s">
        <v>18</v>
      </c>
      <c r="I6481" t="s">
        <v>19</v>
      </c>
      <c r="J6481" t="s">
        <v>13170</v>
      </c>
      <c r="K6481" t="s">
        <v>28</v>
      </c>
      <c r="L6481" t="s">
        <v>28</v>
      </c>
      <c r="N6481" t="s">
        <v>13507</v>
      </c>
    </row>
    <row r="6482" spans="1:14" hidden="1" x14ac:dyDescent="0.25">
      <c r="A6482">
        <v>2439</v>
      </c>
      <c r="B6482" t="s">
        <v>13508</v>
      </c>
      <c r="D6482">
        <v>1906</v>
      </c>
      <c r="E6482">
        <v>2</v>
      </c>
      <c r="F6482">
        <v>1280</v>
      </c>
      <c r="G6482" s="1">
        <v>2106</v>
      </c>
      <c r="H6482" t="s">
        <v>18</v>
      </c>
      <c r="I6482" t="s">
        <v>19</v>
      </c>
      <c r="J6482" t="s">
        <v>12430</v>
      </c>
      <c r="K6482" t="s">
        <v>9128</v>
      </c>
      <c r="L6482" t="s">
        <v>9128</v>
      </c>
      <c r="N6482" t="s">
        <v>13509</v>
      </c>
    </row>
    <row r="6483" spans="1:14" hidden="1" x14ac:dyDescent="0.25">
      <c r="A6483">
        <v>2410</v>
      </c>
      <c r="B6483" t="s">
        <v>13510</v>
      </c>
      <c r="D6483">
        <v>1906</v>
      </c>
      <c r="E6483">
        <v>2</v>
      </c>
      <c r="F6483">
        <v>1279</v>
      </c>
      <c r="G6483" s="1">
        <v>2105</v>
      </c>
      <c r="H6483" t="s">
        <v>18</v>
      </c>
      <c r="I6483" t="s">
        <v>19</v>
      </c>
      <c r="J6483" t="s">
        <v>9673</v>
      </c>
      <c r="K6483" t="s">
        <v>9674</v>
      </c>
      <c r="L6483" t="s">
        <v>9674</v>
      </c>
      <c r="N6483" t="s">
        <v>13511</v>
      </c>
    </row>
    <row r="6484" spans="1:14" hidden="1" x14ac:dyDescent="0.25">
      <c r="A6484">
        <v>2461</v>
      </c>
      <c r="B6484" t="s">
        <v>13512</v>
      </c>
      <c r="D6484">
        <v>1906</v>
      </c>
      <c r="E6484">
        <v>2</v>
      </c>
      <c r="F6484">
        <v>1282</v>
      </c>
      <c r="G6484" s="1">
        <v>2099</v>
      </c>
      <c r="H6484" t="s">
        <v>2657</v>
      </c>
      <c r="I6484" t="s">
        <v>2658</v>
      </c>
      <c r="J6484" t="s">
        <v>11581</v>
      </c>
      <c r="K6484" t="s">
        <v>11582</v>
      </c>
      <c r="L6484" t="s">
        <v>11582</v>
      </c>
      <c r="N6484" t="s">
        <v>13513</v>
      </c>
    </row>
    <row r="6485" spans="1:14" hidden="1" x14ac:dyDescent="0.25">
      <c r="A6485">
        <v>2393</v>
      </c>
      <c r="B6485" t="s">
        <v>13514</v>
      </c>
      <c r="D6485">
        <v>1906</v>
      </c>
      <c r="E6485">
        <v>2</v>
      </c>
      <c r="F6485">
        <v>1278</v>
      </c>
      <c r="G6485" s="1">
        <v>2096</v>
      </c>
      <c r="H6485" t="s">
        <v>12330</v>
      </c>
      <c r="I6485" t="s">
        <v>3682</v>
      </c>
      <c r="J6485" t="s">
        <v>13515</v>
      </c>
      <c r="K6485" t="s">
        <v>13516</v>
      </c>
      <c r="L6485" t="s">
        <v>13516</v>
      </c>
      <c r="N6485" t="s">
        <v>13517</v>
      </c>
    </row>
    <row r="6486" spans="1:14" hidden="1" x14ac:dyDescent="0.25">
      <c r="A6486">
        <v>2394</v>
      </c>
      <c r="B6486" t="s">
        <v>13518</v>
      </c>
      <c r="D6486">
        <v>1906</v>
      </c>
      <c r="E6486">
        <v>2</v>
      </c>
      <c r="F6486">
        <v>1278</v>
      </c>
      <c r="G6486" s="1">
        <v>2096</v>
      </c>
      <c r="H6486" t="s">
        <v>12330</v>
      </c>
      <c r="I6486" t="s">
        <v>3682</v>
      </c>
      <c r="J6486" t="s">
        <v>13515</v>
      </c>
      <c r="K6486" t="s">
        <v>13516</v>
      </c>
      <c r="L6486" t="s">
        <v>13516</v>
      </c>
      <c r="N6486" t="s">
        <v>13517</v>
      </c>
    </row>
    <row r="6487" spans="1:14" hidden="1" x14ac:dyDescent="0.25">
      <c r="A6487">
        <v>2417</v>
      </c>
      <c r="B6487" t="s">
        <v>13519</v>
      </c>
      <c r="D6487">
        <v>1906</v>
      </c>
      <c r="E6487">
        <v>2</v>
      </c>
      <c r="F6487">
        <v>1279</v>
      </c>
      <c r="G6487" s="1">
        <v>2096</v>
      </c>
      <c r="H6487" t="s">
        <v>8847</v>
      </c>
      <c r="I6487" t="s">
        <v>3062</v>
      </c>
      <c r="J6487" t="s">
        <v>13520</v>
      </c>
      <c r="K6487" t="s">
        <v>10804</v>
      </c>
      <c r="L6487" t="s">
        <v>10804</v>
      </c>
      <c r="N6487" t="s">
        <v>13521</v>
      </c>
    </row>
    <row r="6488" spans="1:14" hidden="1" x14ac:dyDescent="0.25">
      <c r="A6488">
        <v>2429</v>
      </c>
      <c r="B6488" t="s">
        <v>13522</v>
      </c>
      <c r="D6488">
        <v>1906</v>
      </c>
      <c r="E6488">
        <v>2</v>
      </c>
      <c r="F6488">
        <v>1279</v>
      </c>
      <c r="G6488" s="1">
        <v>2090</v>
      </c>
      <c r="H6488" t="s">
        <v>8847</v>
      </c>
      <c r="I6488" t="s">
        <v>3062</v>
      </c>
      <c r="J6488" t="s">
        <v>7078</v>
      </c>
      <c r="K6488" t="s">
        <v>7079</v>
      </c>
      <c r="L6488" t="s">
        <v>7079</v>
      </c>
      <c r="N6488" t="s">
        <v>13523</v>
      </c>
    </row>
    <row r="6489" spans="1:14" hidden="1" x14ac:dyDescent="0.25">
      <c r="A6489">
        <v>2385</v>
      </c>
      <c r="B6489" t="s">
        <v>13524</v>
      </c>
      <c r="D6489">
        <v>1906</v>
      </c>
      <c r="E6489">
        <v>2</v>
      </c>
      <c r="F6489">
        <v>1278</v>
      </c>
      <c r="G6489" s="1">
        <v>2089</v>
      </c>
      <c r="H6489" t="s">
        <v>2657</v>
      </c>
      <c r="I6489" t="s">
        <v>2658</v>
      </c>
      <c r="J6489" t="s">
        <v>8073</v>
      </c>
      <c r="K6489" t="s">
        <v>8074</v>
      </c>
      <c r="L6489" t="s">
        <v>8074</v>
      </c>
      <c r="N6489" t="s">
        <v>13525</v>
      </c>
    </row>
    <row r="6490" spans="1:14" hidden="1" x14ac:dyDescent="0.25">
      <c r="A6490">
        <v>2409</v>
      </c>
      <c r="B6490" t="s">
        <v>13526</v>
      </c>
      <c r="D6490">
        <v>1906</v>
      </c>
      <c r="E6490">
        <v>2</v>
      </c>
      <c r="F6490">
        <v>1279</v>
      </c>
      <c r="G6490" s="1">
        <v>2083</v>
      </c>
      <c r="H6490" t="s">
        <v>18</v>
      </c>
      <c r="I6490" t="s">
        <v>19</v>
      </c>
      <c r="J6490" t="s">
        <v>8974</v>
      </c>
      <c r="K6490" t="s">
        <v>8975</v>
      </c>
      <c r="L6490" t="s">
        <v>8975</v>
      </c>
      <c r="N6490" t="s">
        <v>13527</v>
      </c>
    </row>
    <row r="6491" spans="1:14" hidden="1" x14ac:dyDescent="0.25">
      <c r="A6491">
        <v>2469</v>
      </c>
      <c r="B6491" t="s">
        <v>13528</v>
      </c>
      <c r="C6491" t="s">
        <v>8198</v>
      </c>
      <c r="D6491">
        <v>1906</v>
      </c>
      <c r="E6491">
        <v>2</v>
      </c>
      <c r="F6491">
        <v>1282</v>
      </c>
      <c r="G6491" s="1">
        <v>2081</v>
      </c>
      <c r="H6491" t="s">
        <v>89</v>
      </c>
      <c r="I6491" t="s">
        <v>90</v>
      </c>
      <c r="J6491" t="s">
        <v>926</v>
      </c>
      <c r="K6491" t="s">
        <v>13503</v>
      </c>
      <c r="L6491" t="s">
        <v>13503</v>
      </c>
      <c r="N6491" t="s">
        <v>13529</v>
      </c>
    </row>
    <row r="6492" spans="1:14" hidden="1" x14ac:dyDescent="0.25">
      <c r="A6492">
        <v>2002</v>
      </c>
      <c r="B6492" t="s">
        <v>13530</v>
      </c>
      <c r="D6492">
        <v>1906</v>
      </c>
      <c r="E6492">
        <v>2</v>
      </c>
      <c r="F6492">
        <v>1276</v>
      </c>
      <c r="G6492" s="1">
        <v>2079</v>
      </c>
      <c r="H6492" t="s">
        <v>18</v>
      </c>
      <c r="I6492" t="s">
        <v>19</v>
      </c>
      <c r="J6492" t="s">
        <v>12671</v>
      </c>
      <c r="K6492" t="s">
        <v>12672</v>
      </c>
      <c r="L6492" t="s">
        <v>12672</v>
      </c>
      <c r="N6492" t="s">
        <v>13531</v>
      </c>
    </row>
    <row r="6493" spans="1:14" hidden="1" x14ac:dyDescent="0.25">
      <c r="A6493">
        <v>2425</v>
      </c>
      <c r="B6493" t="s">
        <v>13532</v>
      </c>
      <c r="D6493">
        <v>1906</v>
      </c>
      <c r="E6493">
        <v>2</v>
      </c>
      <c r="F6493">
        <v>1279</v>
      </c>
      <c r="G6493" s="1">
        <v>2075</v>
      </c>
      <c r="H6493" t="s">
        <v>18</v>
      </c>
      <c r="I6493" t="s">
        <v>19</v>
      </c>
      <c r="J6493" t="s">
        <v>12318</v>
      </c>
      <c r="K6493" t="s">
        <v>9405</v>
      </c>
      <c r="L6493" t="s">
        <v>9405</v>
      </c>
      <c r="N6493" t="s">
        <v>13533</v>
      </c>
    </row>
    <row r="6494" spans="1:14" hidden="1" x14ac:dyDescent="0.25">
      <c r="A6494">
        <v>2467</v>
      </c>
      <c r="B6494" t="s">
        <v>13534</v>
      </c>
      <c r="D6494">
        <v>1906</v>
      </c>
      <c r="E6494">
        <v>2</v>
      </c>
      <c r="F6494">
        <v>1282</v>
      </c>
      <c r="G6494" s="1">
        <v>2074</v>
      </c>
      <c r="H6494" t="s">
        <v>68</v>
      </c>
      <c r="I6494" t="s">
        <v>69</v>
      </c>
      <c r="J6494" t="s">
        <v>8554</v>
      </c>
      <c r="K6494" t="s">
        <v>5430</v>
      </c>
      <c r="L6494" t="s">
        <v>5430</v>
      </c>
      <c r="N6494" t="s">
        <v>13535</v>
      </c>
    </row>
    <row r="6495" spans="1:14" hidden="1" x14ac:dyDescent="0.25">
      <c r="A6495">
        <v>2008</v>
      </c>
      <c r="B6495" t="s">
        <v>13536</v>
      </c>
      <c r="D6495">
        <v>1906</v>
      </c>
      <c r="E6495">
        <v>2</v>
      </c>
      <c r="F6495">
        <v>1277</v>
      </c>
      <c r="G6495" s="1">
        <v>2069</v>
      </c>
      <c r="H6495" t="s">
        <v>18</v>
      </c>
      <c r="I6495" t="s">
        <v>19</v>
      </c>
      <c r="J6495" t="s">
        <v>13537</v>
      </c>
      <c r="K6495" t="s">
        <v>12764</v>
      </c>
      <c r="L6495" t="s">
        <v>12764</v>
      </c>
      <c r="N6495" t="s">
        <v>13538</v>
      </c>
    </row>
    <row r="6496" spans="1:14" hidden="1" x14ac:dyDescent="0.25">
      <c r="A6496">
        <v>2408</v>
      </c>
      <c r="B6496" t="s">
        <v>13539</v>
      </c>
      <c r="D6496">
        <v>1906</v>
      </c>
      <c r="E6496">
        <v>2</v>
      </c>
      <c r="F6496">
        <v>1279</v>
      </c>
      <c r="G6496" s="1">
        <v>2068</v>
      </c>
      <c r="H6496" t="s">
        <v>18</v>
      </c>
      <c r="I6496" t="s">
        <v>19</v>
      </c>
      <c r="J6496" t="s">
        <v>13540</v>
      </c>
      <c r="N6496" t="s">
        <v>13541</v>
      </c>
    </row>
    <row r="6497" spans="1:14" hidden="1" x14ac:dyDescent="0.25">
      <c r="A6497">
        <v>2407</v>
      </c>
      <c r="B6497" t="s">
        <v>13542</v>
      </c>
      <c r="D6497">
        <v>1906</v>
      </c>
      <c r="E6497">
        <v>2</v>
      </c>
      <c r="F6497">
        <v>1279</v>
      </c>
      <c r="G6497" s="1">
        <v>2065</v>
      </c>
      <c r="H6497" t="s">
        <v>18</v>
      </c>
      <c r="I6497" t="s">
        <v>19</v>
      </c>
      <c r="J6497" t="s">
        <v>12318</v>
      </c>
      <c r="K6497" t="s">
        <v>9405</v>
      </c>
      <c r="L6497" t="s">
        <v>9405</v>
      </c>
      <c r="N6497" t="s">
        <v>13543</v>
      </c>
    </row>
    <row r="6498" spans="1:14" hidden="1" x14ac:dyDescent="0.25">
      <c r="A6498">
        <v>1997</v>
      </c>
      <c r="B6498" t="s">
        <v>13544</v>
      </c>
      <c r="D6498">
        <v>1906</v>
      </c>
      <c r="E6498">
        <v>2</v>
      </c>
      <c r="F6498">
        <v>1276</v>
      </c>
      <c r="G6498" s="1">
        <v>2057</v>
      </c>
      <c r="H6498" t="s">
        <v>3234</v>
      </c>
      <c r="I6498" t="s">
        <v>3235</v>
      </c>
      <c r="J6498" t="s">
        <v>13545</v>
      </c>
      <c r="K6498" t="s">
        <v>13546</v>
      </c>
      <c r="L6498" t="s">
        <v>13546</v>
      </c>
      <c r="N6498" t="s">
        <v>13547</v>
      </c>
    </row>
    <row r="6499" spans="1:14" hidden="1" x14ac:dyDescent="0.25">
      <c r="A6499">
        <v>2406</v>
      </c>
      <c r="B6499" t="s">
        <v>13548</v>
      </c>
      <c r="D6499">
        <v>1906</v>
      </c>
      <c r="E6499">
        <v>2</v>
      </c>
      <c r="F6499">
        <v>1279</v>
      </c>
      <c r="G6499" s="1">
        <v>2055</v>
      </c>
      <c r="H6499" t="s">
        <v>18</v>
      </c>
      <c r="I6499" t="s">
        <v>19</v>
      </c>
      <c r="J6499" t="s">
        <v>13549</v>
      </c>
      <c r="N6499" t="s">
        <v>13550</v>
      </c>
    </row>
    <row r="6500" spans="1:14" hidden="1" x14ac:dyDescent="0.25">
      <c r="A6500">
        <v>2001</v>
      </c>
      <c r="B6500" t="s">
        <v>13551</v>
      </c>
      <c r="D6500">
        <v>1906</v>
      </c>
      <c r="E6500">
        <v>2</v>
      </c>
      <c r="F6500">
        <v>1276</v>
      </c>
      <c r="G6500" s="1">
        <v>2053</v>
      </c>
      <c r="H6500" t="s">
        <v>18</v>
      </c>
      <c r="I6500" t="s">
        <v>19</v>
      </c>
      <c r="J6500" t="s">
        <v>13552</v>
      </c>
      <c r="K6500" t="s">
        <v>11931</v>
      </c>
      <c r="L6500" t="s">
        <v>11931</v>
      </c>
      <c r="N6500" t="s">
        <v>13553</v>
      </c>
    </row>
    <row r="6501" spans="1:14" hidden="1" x14ac:dyDescent="0.25">
      <c r="A6501">
        <v>2464</v>
      </c>
      <c r="B6501" t="s">
        <v>6006</v>
      </c>
      <c r="D6501">
        <v>1906</v>
      </c>
      <c r="E6501">
        <v>2</v>
      </c>
      <c r="F6501">
        <v>1282</v>
      </c>
      <c r="G6501" s="1">
        <v>2053</v>
      </c>
      <c r="H6501" t="s">
        <v>2657</v>
      </c>
      <c r="I6501" t="s">
        <v>2658</v>
      </c>
      <c r="J6501" t="s">
        <v>11511</v>
      </c>
      <c r="K6501" t="s">
        <v>11512</v>
      </c>
      <c r="L6501" t="s">
        <v>11512</v>
      </c>
      <c r="N6501" t="s">
        <v>13554</v>
      </c>
    </row>
    <row r="6502" spans="1:14" hidden="1" x14ac:dyDescent="0.25">
      <c r="A6502">
        <v>2396</v>
      </c>
      <c r="B6502" t="s">
        <v>13555</v>
      </c>
      <c r="C6502" t="s">
        <v>8198</v>
      </c>
      <c r="D6502">
        <v>1906</v>
      </c>
      <c r="E6502">
        <v>2</v>
      </c>
      <c r="F6502">
        <v>1278</v>
      </c>
      <c r="G6502" s="1">
        <v>2050</v>
      </c>
      <c r="H6502" t="s">
        <v>89</v>
      </c>
      <c r="I6502" t="s">
        <v>90</v>
      </c>
      <c r="J6502" t="s">
        <v>926</v>
      </c>
      <c r="K6502" t="s">
        <v>13503</v>
      </c>
      <c r="L6502" t="s">
        <v>13503</v>
      </c>
      <c r="N6502" t="s">
        <v>13556</v>
      </c>
    </row>
    <row r="6503" spans="1:14" hidden="1" x14ac:dyDescent="0.25">
      <c r="A6503">
        <v>2438</v>
      </c>
      <c r="B6503" t="s">
        <v>13557</v>
      </c>
      <c r="D6503">
        <v>1906</v>
      </c>
      <c r="E6503">
        <v>2</v>
      </c>
      <c r="F6503">
        <v>1280</v>
      </c>
      <c r="G6503" s="1">
        <v>2050</v>
      </c>
      <c r="H6503" t="s">
        <v>18</v>
      </c>
      <c r="I6503" t="s">
        <v>19</v>
      </c>
      <c r="J6503" t="s">
        <v>12392</v>
      </c>
      <c r="K6503" t="s">
        <v>4061</v>
      </c>
      <c r="L6503" t="s">
        <v>4061</v>
      </c>
      <c r="N6503" t="s">
        <v>13558</v>
      </c>
    </row>
    <row r="6504" spans="1:14" hidden="1" x14ac:dyDescent="0.25">
      <c r="A6504">
        <v>2014</v>
      </c>
      <c r="B6504" t="s">
        <v>13559</v>
      </c>
      <c r="D6504">
        <v>1906</v>
      </c>
      <c r="E6504">
        <v>2</v>
      </c>
      <c r="F6504">
        <v>1277</v>
      </c>
      <c r="G6504" s="1">
        <v>2049</v>
      </c>
      <c r="H6504" t="s">
        <v>8847</v>
      </c>
      <c r="I6504" t="s">
        <v>3062</v>
      </c>
      <c r="J6504" t="s">
        <v>13560</v>
      </c>
      <c r="K6504" t="s">
        <v>5971</v>
      </c>
      <c r="L6504" t="s">
        <v>5971</v>
      </c>
      <c r="N6504" t="s">
        <v>13561</v>
      </c>
    </row>
    <row r="6505" spans="1:14" hidden="1" x14ac:dyDescent="0.25">
      <c r="A6505">
        <v>2395</v>
      </c>
      <c r="B6505" t="s">
        <v>4380</v>
      </c>
      <c r="D6505">
        <v>1906</v>
      </c>
      <c r="E6505">
        <v>2</v>
      </c>
      <c r="F6505">
        <v>1278</v>
      </c>
      <c r="G6505" s="1">
        <v>2049</v>
      </c>
      <c r="H6505" t="s">
        <v>12330</v>
      </c>
      <c r="I6505" t="s">
        <v>3682</v>
      </c>
      <c r="J6505" t="s">
        <v>10234</v>
      </c>
      <c r="K6505" t="s">
        <v>9217</v>
      </c>
      <c r="L6505" t="s">
        <v>9217</v>
      </c>
      <c r="N6505" t="s">
        <v>13562</v>
      </c>
    </row>
    <row r="6506" spans="1:14" hidden="1" x14ac:dyDescent="0.25">
      <c r="A6506">
        <v>2460</v>
      </c>
      <c r="B6506" t="s">
        <v>13563</v>
      </c>
      <c r="D6506">
        <v>1906</v>
      </c>
      <c r="E6506">
        <v>2</v>
      </c>
      <c r="F6506">
        <v>1282</v>
      </c>
      <c r="G6506" s="1">
        <v>2047</v>
      </c>
      <c r="H6506" t="s">
        <v>2657</v>
      </c>
      <c r="I6506" t="s">
        <v>2658</v>
      </c>
      <c r="J6506" t="s">
        <v>13232</v>
      </c>
      <c r="K6506" t="s">
        <v>12816</v>
      </c>
      <c r="L6506" t="s">
        <v>12816</v>
      </c>
      <c r="N6506" t="s">
        <v>13564</v>
      </c>
    </row>
    <row r="6507" spans="1:14" hidden="1" x14ac:dyDescent="0.25">
      <c r="A6507">
        <v>2405</v>
      </c>
      <c r="B6507" t="s">
        <v>13565</v>
      </c>
      <c r="D6507">
        <v>1906</v>
      </c>
      <c r="E6507">
        <v>2</v>
      </c>
      <c r="F6507">
        <v>1279</v>
      </c>
      <c r="G6507" s="1">
        <v>2044</v>
      </c>
      <c r="H6507" t="s">
        <v>18</v>
      </c>
      <c r="I6507" t="s">
        <v>19</v>
      </c>
      <c r="J6507" t="s">
        <v>11448</v>
      </c>
      <c r="K6507" t="s">
        <v>9405</v>
      </c>
      <c r="L6507" t="s">
        <v>9405</v>
      </c>
      <c r="N6507" t="s">
        <v>13391</v>
      </c>
    </row>
    <row r="6508" spans="1:14" hidden="1" x14ac:dyDescent="0.25">
      <c r="A6508">
        <v>2384</v>
      </c>
      <c r="B6508" t="s">
        <v>13566</v>
      </c>
      <c r="D6508">
        <v>1906</v>
      </c>
      <c r="E6508">
        <v>2</v>
      </c>
      <c r="F6508">
        <v>1278</v>
      </c>
      <c r="G6508" s="1">
        <v>2042</v>
      </c>
      <c r="H6508" t="s">
        <v>2657</v>
      </c>
      <c r="I6508" t="s">
        <v>2658</v>
      </c>
      <c r="J6508" t="s">
        <v>9554</v>
      </c>
      <c r="K6508" t="s">
        <v>9555</v>
      </c>
      <c r="L6508" t="s">
        <v>9555</v>
      </c>
      <c r="N6508" t="s">
        <v>13567</v>
      </c>
    </row>
    <row r="6509" spans="1:14" hidden="1" x14ac:dyDescent="0.25">
      <c r="A6509">
        <v>2459</v>
      </c>
      <c r="B6509" t="s">
        <v>7977</v>
      </c>
      <c r="D6509">
        <v>1906</v>
      </c>
      <c r="E6509">
        <v>2</v>
      </c>
      <c r="F6509">
        <v>1282</v>
      </c>
      <c r="G6509" s="1">
        <v>2042</v>
      </c>
      <c r="H6509" t="s">
        <v>2657</v>
      </c>
      <c r="I6509" t="s">
        <v>2658</v>
      </c>
      <c r="J6509" t="s">
        <v>13568</v>
      </c>
      <c r="K6509" t="s">
        <v>13569</v>
      </c>
      <c r="L6509" t="s">
        <v>13569</v>
      </c>
      <c r="N6509" t="s">
        <v>13570</v>
      </c>
    </row>
    <row r="6510" spans="1:14" hidden="1" x14ac:dyDescent="0.25">
      <c r="A6510">
        <v>2006</v>
      </c>
      <c r="B6510" t="s">
        <v>13571</v>
      </c>
      <c r="D6510">
        <v>1906</v>
      </c>
      <c r="E6510">
        <v>2</v>
      </c>
      <c r="F6510">
        <v>1277</v>
      </c>
      <c r="G6510" s="1">
        <v>2038</v>
      </c>
      <c r="H6510" t="s">
        <v>89</v>
      </c>
      <c r="I6510" t="s">
        <v>90</v>
      </c>
      <c r="J6510" t="s">
        <v>1942</v>
      </c>
      <c r="N6510" t="s">
        <v>13572</v>
      </c>
    </row>
    <row r="6511" spans="1:14" hidden="1" x14ac:dyDescent="0.25">
      <c r="A6511">
        <v>2441</v>
      </c>
      <c r="B6511" t="s">
        <v>13573</v>
      </c>
      <c r="D6511">
        <v>1906</v>
      </c>
      <c r="E6511">
        <v>2</v>
      </c>
      <c r="F6511">
        <v>1280</v>
      </c>
      <c r="G6511" s="1">
        <v>2036</v>
      </c>
      <c r="H6511" t="s">
        <v>18</v>
      </c>
      <c r="I6511" t="s">
        <v>19</v>
      </c>
      <c r="J6511" t="s">
        <v>12671</v>
      </c>
      <c r="K6511" t="s">
        <v>12672</v>
      </c>
      <c r="L6511" t="s">
        <v>12672</v>
      </c>
      <c r="N6511" t="s">
        <v>13574</v>
      </c>
    </row>
    <row r="6512" spans="1:14" hidden="1" x14ac:dyDescent="0.25">
      <c r="A6512">
        <v>2389</v>
      </c>
      <c r="B6512" t="s">
        <v>13575</v>
      </c>
      <c r="D6512">
        <v>1906</v>
      </c>
      <c r="E6512">
        <v>2</v>
      </c>
      <c r="F6512">
        <v>1278</v>
      </c>
      <c r="G6512" s="1">
        <v>2035</v>
      </c>
      <c r="H6512" t="s">
        <v>68</v>
      </c>
      <c r="I6512" t="s">
        <v>69</v>
      </c>
      <c r="J6512" t="s">
        <v>13576</v>
      </c>
      <c r="K6512" t="s">
        <v>13577</v>
      </c>
      <c r="L6512" t="s">
        <v>13577</v>
      </c>
      <c r="N6512" t="s">
        <v>13578</v>
      </c>
    </row>
    <row r="6513" spans="1:14" hidden="1" x14ac:dyDescent="0.25">
      <c r="A6513">
        <v>2444</v>
      </c>
      <c r="B6513" t="s">
        <v>13579</v>
      </c>
      <c r="D6513">
        <v>1906</v>
      </c>
      <c r="E6513">
        <v>2</v>
      </c>
      <c r="F6513">
        <v>1280</v>
      </c>
      <c r="G6513" s="1">
        <v>2029</v>
      </c>
      <c r="H6513" t="s">
        <v>12871</v>
      </c>
      <c r="I6513" t="s">
        <v>12872</v>
      </c>
      <c r="J6513" t="s">
        <v>13580</v>
      </c>
      <c r="K6513" t="s">
        <v>13581</v>
      </c>
      <c r="L6513" t="s">
        <v>13581</v>
      </c>
      <c r="N6513" t="s">
        <v>13582</v>
      </c>
    </row>
    <row r="6514" spans="1:14" hidden="1" x14ac:dyDescent="0.25">
      <c r="A6514">
        <v>2421</v>
      </c>
      <c r="B6514" t="s">
        <v>13583</v>
      </c>
      <c r="D6514">
        <v>1906</v>
      </c>
      <c r="E6514">
        <v>2</v>
      </c>
      <c r="F6514">
        <v>1279</v>
      </c>
      <c r="G6514" s="1">
        <v>2027</v>
      </c>
      <c r="H6514" t="s">
        <v>3234</v>
      </c>
      <c r="I6514" t="s">
        <v>3235</v>
      </c>
      <c r="J6514" t="s">
        <v>13584</v>
      </c>
      <c r="K6514" t="s">
        <v>12163</v>
      </c>
      <c r="L6514" t="s">
        <v>12163</v>
      </c>
      <c r="N6514" t="s">
        <v>13585</v>
      </c>
    </row>
    <row r="6515" spans="1:14" hidden="1" x14ac:dyDescent="0.25">
      <c r="A6515">
        <v>2004</v>
      </c>
      <c r="B6515" t="s">
        <v>13586</v>
      </c>
      <c r="D6515">
        <v>1906</v>
      </c>
      <c r="E6515">
        <v>2</v>
      </c>
      <c r="F6515">
        <v>1276</v>
      </c>
      <c r="G6515" s="1">
        <v>2025</v>
      </c>
      <c r="H6515" t="s">
        <v>8847</v>
      </c>
      <c r="I6515" t="s">
        <v>3062</v>
      </c>
      <c r="J6515" t="s">
        <v>13587</v>
      </c>
      <c r="K6515" t="s">
        <v>11878</v>
      </c>
      <c r="L6515" t="s">
        <v>11878</v>
      </c>
      <c r="N6515" t="s">
        <v>13588</v>
      </c>
    </row>
    <row r="6516" spans="1:14" hidden="1" x14ac:dyDescent="0.25">
      <c r="A6516">
        <v>2431</v>
      </c>
      <c r="B6516" t="s">
        <v>12229</v>
      </c>
      <c r="D6516">
        <v>1906</v>
      </c>
      <c r="E6516">
        <v>2</v>
      </c>
      <c r="F6516">
        <v>1280</v>
      </c>
      <c r="G6516" s="1">
        <v>2025</v>
      </c>
      <c r="H6516" t="s">
        <v>2657</v>
      </c>
      <c r="I6516" t="s">
        <v>2658</v>
      </c>
      <c r="J6516" t="s">
        <v>8628</v>
      </c>
      <c r="K6516" t="s">
        <v>8445</v>
      </c>
      <c r="L6516" t="s">
        <v>8445</v>
      </c>
      <c r="N6516" t="s">
        <v>13589</v>
      </c>
    </row>
    <row r="6517" spans="1:14" hidden="1" x14ac:dyDescent="0.25">
      <c r="A6517">
        <v>2432</v>
      </c>
      <c r="B6517" t="s">
        <v>12224</v>
      </c>
      <c r="D6517">
        <v>1906</v>
      </c>
      <c r="E6517">
        <v>2</v>
      </c>
      <c r="F6517">
        <v>1280</v>
      </c>
      <c r="G6517" s="1">
        <v>2025</v>
      </c>
      <c r="H6517" t="s">
        <v>2657</v>
      </c>
      <c r="I6517" t="s">
        <v>2658</v>
      </c>
      <c r="J6517" t="s">
        <v>8628</v>
      </c>
      <c r="K6517" t="s">
        <v>8445</v>
      </c>
      <c r="L6517" t="s">
        <v>8445</v>
      </c>
      <c r="N6517" t="s">
        <v>13590</v>
      </c>
    </row>
    <row r="6518" spans="1:14" hidden="1" x14ac:dyDescent="0.25">
      <c r="A6518">
        <v>2420</v>
      </c>
      <c r="B6518" t="s">
        <v>8698</v>
      </c>
      <c r="D6518">
        <v>1906</v>
      </c>
      <c r="E6518">
        <v>2</v>
      </c>
      <c r="F6518">
        <v>1279</v>
      </c>
      <c r="G6518" s="1">
        <v>2023</v>
      </c>
      <c r="H6518" t="s">
        <v>3234</v>
      </c>
      <c r="I6518" t="s">
        <v>3235</v>
      </c>
      <c r="J6518" t="s">
        <v>13584</v>
      </c>
      <c r="K6518" t="s">
        <v>12163</v>
      </c>
      <c r="L6518" t="s">
        <v>12163</v>
      </c>
      <c r="N6518" t="s">
        <v>13591</v>
      </c>
    </row>
    <row r="6519" spans="1:14" hidden="1" x14ac:dyDescent="0.25">
      <c r="A6519">
        <v>2468</v>
      </c>
      <c r="B6519" t="s">
        <v>13592</v>
      </c>
      <c r="D6519">
        <v>1906</v>
      </c>
      <c r="E6519">
        <v>2</v>
      </c>
      <c r="F6519">
        <v>1282</v>
      </c>
      <c r="G6519" s="1">
        <v>2020</v>
      </c>
      <c r="H6519" t="s">
        <v>89</v>
      </c>
      <c r="I6519" t="s">
        <v>90</v>
      </c>
      <c r="J6519" t="s">
        <v>8565</v>
      </c>
      <c r="K6519" t="s">
        <v>260</v>
      </c>
      <c r="L6519" t="s">
        <v>260</v>
      </c>
      <c r="N6519" t="s">
        <v>13593</v>
      </c>
    </row>
    <row r="6520" spans="1:14" hidden="1" x14ac:dyDescent="0.25">
      <c r="A6520">
        <v>2391</v>
      </c>
      <c r="B6520" t="s">
        <v>8983</v>
      </c>
      <c r="D6520">
        <v>1906</v>
      </c>
      <c r="E6520">
        <v>2</v>
      </c>
      <c r="F6520">
        <v>1278</v>
      </c>
      <c r="G6520" s="1">
        <v>2019</v>
      </c>
      <c r="H6520" t="s">
        <v>11363</v>
      </c>
      <c r="I6520" t="s">
        <v>9268</v>
      </c>
      <c r="J6520" t="s">
        <v>12955</v>
      </c>
      <c r="K6520" t="s">
        <v>7737</v>
      </c>
      <c r="L6520" t="s">
        <v>7737</v>
      </c>
      <c r="N6520" t="s">
        <v>13594</v>
      </c>
    </row>
    <row r="6521" spans="1:14" hidden="1" x14ac:dyDescent="0.25">
      <c r="A6521">
        <v>2013</v>
      </c>
      <c r="B6521" t="s">
        <v>13595</v>
      </c>
      <c r="D6521">
        <v>1906</v>
      </c>
      <c r="E6521">
        <v>2</v>
      </c>
      <c r="F6521">
        <v>1277</v>
      </c>
      <c r="G6521" s="1">
        <v>2017</v>
      </c>
      <c r="H6521" t="s">
        <v>8847</v>
      </c>
      <c r="I6521" t="s">
        <v>3062</v>
      </c>
      <c r="J6521" t="s">
        <v>13560</v>
      </c>
      <c r="K6521" t="s">
        <v>5971</v>
      </c>
      <c r="L6521" t="s">
        <v>5971</v>
      </c>
      <c r="N6521" t="s">
        <v>13596</v>
      </c>
    </row>
    <row r="6522" spans="1:14" hidden="1" x14ac:dyDescent="0.25">
      <c r="A6522">
        <v>2388</v>
      </c>
      <c r="B6522" t="s">
        <v>13597</v>
      </c>
      <c r="D6522">
        <v>1906</v>
      </c>
      <c r="E6522">
        <v>2</v>
      </c>
      <c r="F6522">
        <v>1278</v>
      </c>
      <c r="G6522" s="1">
        <v>2012</v>
      </c>
      <c r="H6522" t="s">
        <v>68</v>
      </c>
      <c r="I6522" t="s">
        <v>69</v>
      </c>
      <c r="J6522" t="s">
        <v>5352</v>
      </c>
      <c r="K6522" t="s">
        <v>151</v>
      </c>
      <c r="L6522" t="s">
        <v>151</v>
      </c>
      <c r="N6522" t="s">
        <v>13598</v>
      </c>
    </row>
    <row r="6523" spans="1:14" hidden="1" x14ac:dyDescent="0.25">
      <c r="A6523">
        <v>2457</v>
      </c>
      <c r="B6523" t="s">
        <v>13599</v>
      </c>
      <c r="D6523">
        <v>1906</v>
      </c>
      <c r="E6523">
        <v>2</v>
      </c>
      <c r="F6523">
        <v>1282</v>
      </c>
      <c r="G6523" s="1">
        <v>2005</v>
      </c>
      <c r="H6523" t="s">
        <v>8847</v>
      </c>
      <c r="I6523" t="s">
        <v>3062</v>
      </c>
      <c r="J6523" t="s">
        <v>11877</v>
      </c>
      <c r="K6523" t="s">
        <v>11878</v>
      </c>
      <c r="L6523" t="s">
        <v>11878</v>
      </c>
      <c r="N6523" t="s">
        <v>13600</v>
      </c>
    </row>
    <row r="6524" spans="1:14" hidden="1" x14ac:dyDescent="0.25">
      <c r="A6524">
        <v>2423</v>
      </c>
      <c r="B6524" t="s">
        <v>1135</v>
      </c>
      <c r="C6524" t="s">
        <v>8198</v>
      </c>
      <c r="D6524">
        <v>1906</v>
      </c>
      <c r="E6524">
        <v>2</v>
      </c>
      <c r="F6524">
        <v>1279</v>
      </c>
      <c r="G6524" s="1">
        <v>2001</v>
      </c>
      <c r="H6524" t="s">
        <v>89</v>
      </c>
      <c r="I6524" t="s">
        <v>90</v>
      </c>
      <c r="J6524" t="s">
        <v>926</v>
      </c>
      <c r="K6524" t="s">
        <v>13503</v>
      </c>
      <c r="L6524" t="s">
        <v>13503</v>
      </c>
      <c r="N6524" t="s">
        <v>13601</v>
      </c>
    </row>
    <row r="6525" spans="1:14" hidden="1" x14ac:dyDescent="0.25">
      <c r="A6525">
        <v>2416</v>
      </c>
      <c r="B6525" t="s">
        <v>13602</v>
      </c>
      <c r="D6525">
        <v>1906</v>
      </c>
      <c r="E6525">
        <v>2</v>
      </c>
      <c r="F6525">
        <v>1279</v>
      </c>
      <c r="G6525" s="1">
        <v>2000</v>
      </c>
      <c r="H6525" t="s">
        <v>8847</v>
      </c>
      <c r="I6525" t="s">
        <v>3062</v>
      </c>
      <c r="J6525" t="s">
        <v>13603</v>
      </c>
      <c r="K6525" t="s">
        <v>13192</v>
      </c>
      <c r="L6525" t="s">
        <v>13192</v>
      </c>
      <c r="N6525" t="s">
        <v>13604</v>
      </c>
    </row>
    <row r="6526" spans="1:14" hidden="1" x14ac:dyDescent="0.25">
      <c r="A6526">
        <v>2399</v>
      </c>
      <c r="B6526" t="s">
        <v>13605</v>
      </c>
      <c r="D6526">
        <v>1906</v>
      </c>
      <c r="E6526">
        <v>2</v>
      </c>
      <c r="F6526">
        <v>1278</v>
      </c>
      <c r="G6526" s="1">
        <v>1994</v>
      </c>
      <c r="H6526" t="s">
        <v>89</v>
      </c>
      <c r="I6526" t="s">
        <v>90</v>
      </c>
      <c r="J6526" t="s">
        <v>926</v>
      </c>
      <c r="K6526" t="s">
        <v>13503</v>
      </c>
      <c r="L6526" t="s">
        <v>13503</v>
      </c>
      <c r="N6526" t="s">
        <v>13606</v>
      </c>
    </row>
    <row r="6527" spans="1:14" hidden="1" x14ac:dyDescent="0.25">
      <c r="A6527">
        <v>2437</v>
      </c>
      <c r="B6527" t="s">
        <v>13607</v>
      </c>
      <c r="D6527">
        <v>1906</v>
      </c>
      <c r="E6527">
        <v>2</v>
      </c>
      <c r="F6527">
        <v>1280</v>
      </c>
      <c r="G6527" s="1">
        <v>1986</v>
      </c>
      <c r="H6527" t="s">
        <v>18</v>
      </c>
      <c r="I6527" t="s">
        <v>19</v>
      </c>
      <c r="J6527" t="s">
        <v>13608</v>
      </c>
      <c r="K6527" t="s">
        <v>12336</v>
      </c>
      <c r="L6527" t="s">
        <v>12336</v>
      </c>
      <c r="N6527" t="s">
        <v>13609</v>
      </c>
    </row>
    <row r="6528" spans="1:14" hidden="1" x14ac:dyDescent="0.25">
      <c r="A6528">
        <v>2442</v>
      </c>
      <c r="B6528" t="s">
        <v>6605</v>
      </c>
      <c r="D6528">
        <v>1906</v>
      </c>
      <c r="E6528">
        <v>2</v>
      </c>
      <c r="F6528">
        <v>1280</v>
      </c>
      <c r="G6528" s="1">
        <v>1986</v>
      </c>
      <c r="H6528" t="s">
        <v>4968</v>
      </c>
      <c r="I6528" t="s">
        <v>4969</v>
      </c>
      <c r="J6528" t="s">
        <v>13610</v>
      </c>
      <c r="K6528" t="s">
        <v>13611</v>
      </c>
      <c r="L6528" t="s">
        <v>13611</v>
      </c>
      <c r="N6528" t="s">
        <v>13612</v>
      </c>
    </row>
    <row r="6529" spans="1:16" hidden="1" x14ac:dyDescent="0.25">
      <c r="A6529">
        <v>2443</v>
      </c>
      <c r="B6529" t="s">
        <v>13613</v>
      </c>
      <c r="D6529">
        <v>1906</v>
      </c>
      <c r="E6529">
        <v>2</v>
      </c>
      <c r="F6529">
        <v>1280</v>
      </c>
      <c r="G6529" s="1">
        <v>1986</v>
      </c>
      <c r="H6529" t="s">
        <v>4968</v>
      </c>
      <c r="I6529" t="s">
        <v>4969</v>
      </c>
      <c r="J6529" t="s">
        <v>13610</v>
      </c>
      <c r="K6529" t="s">
        <v>13611</v>
      </c>
      <c r="L6529" t="s">
        <v>13611</v>
      </c>
      <c r="N6529" t="s">
        <v>13614</v>
      </c>
    </row>
    <row r="6530" spans="1:16" hidden="1" x14ac:dyDescent="0.25">
      <c r="A6530">
        <v>2017</v>
      </c>
      <c r="B6530" t="s">
        <v>13615</v>
      </c>
      <c r="D6530">
        <v>1906</v>
      </c>
      <c r="E6530">
        <v>2</v>
      </c>
      <c r="F6530">
        <v>1277</v>
      </c>
      <c r="G6530" s="1">
        <v>1984</v>
      </c>
      <c r="H6530" t="s">
        <v>3234</v>
      </c>
      <c r="I6530" t="s">
        <v>3235</v>
      </c>
      <c r="J6530" t="s">
        <v>13616</v>
      </c>
      <c r="K6530" t="s">
        <v>12163</v>
      </c>
      <c r="L6530" t="s">
        <v>12163</v>
      </c>
      <c r="N6530" t="s">
        <v>13617</v>
      </c>
    </row>
    <row r="6531" spans="1:16" hidden="1" x14ac:dyDescent="0.25">
      <c r="A6531">
        <v>2018</v>
      </c>
      <c r="B6531" t="s">
        <v>13618</v>
      </c>
      <c r="D6531">
        <v>1906</v>
      </c>
      <c r="E6531">
        <v>2</v>
      </c>
      <c r="F6531">
        <v>1277</v>
      </c>
      <c r="G6531" s="1">
        <v>1984</v>
      </c>
      <c r="H6531" t="s">
        <v>3234</v>
      </c>
      <c r="I6531" t="s">
        <v>3235</v>
      </c>
      <c r="J6531" t="s">
        <v>13616</v>
      </c>
      <c r="K6531" t="s">
        <v>12163</v>
      </c>
      <c r="L6531" t="s">
        <v>12163</v>
      </c>
      <c r="N6531" t="s">
        <v>13617</v>
      </c>
    </row>
    <row r="6532" spans="1:16" hidden="1" x14ac:dyDescent="0.25">
      <c r="A6532">
        <v>2392</v>
      </c>
      <c r="B6532" t="s">
        <v>13619</v>
      </c>
      <c r="D6532">
        <v>1906</v>
      </c>
      <c r="E6532">
        <v>2</v>
      </c>
      <c r="F6532">
        <v>1278</v>
      </c>
      <c r="G6532" s="1">
        <v>1984</v>
      </c>
      <c r="H6532" t="s">
        <v>138</v>
      </c>
      <c r="I6532" t="s">
        <v>139</v>
      </c>
      <c r="J6532" t="s">
        <v>13620</v>
      </c>
      <c r="N6532" t="s">
        <v>13621</v>
      </c>
    </row>
    <row r="6533" spans="1:16" hidden="1" x14ac:dyDescent="0.25">
      <c r="A6533">
        <v>2383</v>
      </c>
      <c r="B6533" t="s">
        <v>6006</v>
      </c>
      <c r="D6533">
        <v>1906</v>
      </c>
      <c r="E6533">
        <v>2</v>
      </c>
      <c r="F6533">
        <v>1278</v>
      </c>
      <c r="G6533" s="1">
        <v>1983</v>
      </c>
      <c r="H6533" t="s">
        <v>2657</v>
      </c>
      <c r="I6533" t="s">
        <v>2658</v>
      </c>
      <c r="J6533" t="s">
        <v>11511</v>
      </c>
      <c r="K6533" t="s">
        <v>11512</v>
      </c>
      <c r="L6533" t="s">
        <v>11512</v>
      </c>
      <c r="N6533" t="s">
        <v>13622</v>
      </c>
    </row>
    <row r="6534" spans="1:16" hidden="1" x14ac:dyDescent="0.25">
      <c r="A6534">
        <v>2422</v>
      </c>
      <c r="B6534" t="s">
        <v>13623</v>
      </c>
      <c r="C6534" t="s">
        <v>8198</v>
      </c>
      <c r="D6534">
        <v>1906</v>
      </c>
      <c r="E6534">
        <v>2</v>
      </c>
      <c r="F6534">
        <v>1279</v>
      </c>
      <c r="G6534" s="1">
        <v>1981</v>
      </c>
      <c r="H6534" t="s">
        <v>89</v>
      </c>
      <c r="I6534" t="s">
        <v>90</v>
      </c>
      <c r="J6534" t="s">
        <v>926</v>
      </c>
      <c r="K6534" t="s">
        <v>13503</v>
      </c>
      <c r="L6534" t="s">
        <v>13503</v>
      </c>
      <c r="N6534" t="s">
        <v>13624</v>
      </c>
    </row>
    <row r="6535" spans="1:16" hidden="1" x14ac:dyDescent="0.25">
      <c r="A6535">
        <v>2465</v>
      </c>
      <c r="B6535" t="s">
        <v>13625</v>
      </c>
      <c r="D6535">
        <v>1906</v>
      </c>
      <c r="E6535">
        <v>2</v>
      </c>
      <c r="F6535">
        <v>1282</v>
      </c>
      <c r="G6535" s="1">
        <v>1979</v>
      </c>
      <c r="H6535" t="s">
        <v>2979</v>
      </c>
      <c r="I6535" t="s">
        <v>2980</v>
      </c>
      <c r="J6535" t="s">
        <v>12693</v>
      </c>
      <c r="K6535" t="s">
        <v>109</v>
      </c>
      <c r="L6535" t="s">
        <v>109</v>
      </c>
      <c r="N6535" t="s">
        <v>13626</v>
      </c>
    </row>
    <row r="6536" spans="1:16" hidden="1" x14ac:dyDescent="0.25">
      <c r="A6536">
        <v>2404</v>
      </c>
      <c r="B6536" t="s">
        <v>13627</v>
      </c>
      <c r="D6536">
        <v>1906</v>
      </c>
      <c r="E6536">
        <v>2</v>
      </c>
      <c r="F6536">
        <v>1278</v>
      </c>
      <c r="G6536" s="1">
        <v>1978</v>
      </c>
      <c r="H6536" t="s">
        <v>18</v>
      </c>
      <c r="I6536" t="s">
        <v>19</v>
      </c>
      <c r="J6536" t="s">
        <v>8974</v>
      </c>
      <c r="K6536" t="s">
        <v>8975</v>
      </c>
      <c r="L6536" t="s">
        <v>8975</v>
      </c>
      <c r="N6536" t="s">
        <v>13628</v>
      </c>
    </row>
    <row r="6537" spans="1:16" hidden="1" x14ac:dyDescent="0.25">
      <c r="A6537">
        <v>2458</v>
      </c>
      <c r="B6537" t="s">
        <v>13490</v>
      </c>
      <c r="D6537">
        <v>1906</v>
      </c>
      <c r="E6537">
        <v>2</v>
      </c>
      <c r="F6537">
        <v>1282</v>
      </c>
      <c r="G6537" s="1">
        <v>1977</v>
      </c>
      <c r="H6537" t="s">
        <v>2657</v>
      </c>
      <c r="I6537" t="s">
        <v>2658</v>
      </c>
      <c r="J6537" t="s">
        <v>13479</v>
      </c>
      <c r="K6537" t="s">
        <v>13480</v>
      </c>
      <c r="L6537" t="s">
        <v>13480</v>
      </c>
      <c r="N6537" t="s">
        <v>13629</v>
      </c>
    </row>
    <row r="6538" spans="1:16" hidden="1" x14ac:dyDescent="0.25">
      <c r="A6538">
        <v>2446</v>
      </c>
      <c r="B6538" t="s">
        <v>13630</v>
      </c>
      <c r="D6538">
        <v>1906</v>
      </c>
      <c r="E6538">
        <v>2</v>
      </c>
      <c r="F6538">
        <v>1280</v>
      </c>
      <c r="G6538" s="1">
        <v>1970</v>
      </c>
      <c r="H6538" t="s">
        <v>8847</v>
      </c>
      <c r="I6538" t="s">
        <v>3062</v>
      </c>
      <c r="J6538" t="s">
        <v>12582</v>
      </c>
      <c r="K6538" t="s">
        <v>12339</v>
      </c>
      <c r="L6538" t="s">
        <v>12339</v>
      </c>
      <c r="N6538" t="s">
        <v>13631</v>
      </c>
    </row>
    <row r="6539" spans="1:16" hidden="1" x14ac:dyDescent="0.25">
      <c r="A6539">
        <v>2428</v>
      </c>
      <c r="B6539" t="s">
        <v>13632</v>
      </c>
      <c r="D6539">
        <v>1906</v>
      </c>
      <c r="E6539">
        <v>2</v>
      </c>
      <c r="F6539">
        <v>1279</v>
      </c>
      <c r="G6539" s="1">
        <v>1967</v>
      </c>
      <c r="H6539" t="s">
        <v>8847</v>
      </c>
      <c r="I6539" t="s">
        <v>3062</v>
      </c>
      <c r="J6539" t="s">
        <v>5811</v>
      </c>
      <c r="K6539" t="s">
        <v>5454</v>
      </c>
      <c r="L6539" t="s">
        <v>5454</v>
      </c>
      <c r="N6539" t="s">
        <v>13633</v>
      </c>
    </row>
    <row r="6540" spans="1:16" hidden="1" x14ac:dyDescent="0.25">
      <c r="A6540">
        <v>1999</v>
      </c>
      <c r="B6540" t="s">
        <v>13634</v>
      </c>
      <c r="D6540">
        <v>1906</v>
      </c>
      <c r="E6540">
        <v>2</v>
      </c>
      <c r="F6540">
        <v>1276</v>
      </c>
      <c r="G6540" s="1">
        <v>1958</v>
      </c>
      <c r="H6540" t="s">
        <v>138</v>
      </c>
      <c r="I6540" t="s">
        <v>139</v>
      </c>
      <c r="J6540" t="s">
        <v>13635</v>
      </c>
      <c r="N6540" t="s">
        <v>13636</v>
      </c>
    </row>
    <row r="6541" spans="1:16" hidden="1" x14ac:dyDescent="0.25">
      <c r="A6541">
        <v>2433</v>
      </c>
      <c r="B6541" t="s">
        <v>13637</v>
      </c>
      <c r="C6541" t="s">
        <v>13638</v>
      </c>
      <c r="D6541">
        <v>1906</v>
      </c>
      <c r="E6541">
        <v>2</v>
      </c>
      <c r="F6541">
        <v>1280</v>
      </c>
      <c r="G6541" s="1">
        <v>1955</v>
      </c>
      <c r="H6541" t="s">
        <v>138</v>
      </c>
      <c r="I6541" t="s">
        <v>139</v>
      </c>
      <c r="J6541" t="s">
        <v>13639</v>
      </c>
      <c r="K6541" t="s">
        <v>13640</v>
      </c>
      <c r="L6541" t="s">
        <v>13640</v>
      </c>
      <c r="N6541" t="s">
        <v>13641</v>
      </c>
      <c r="O6541" t="s">
        <v>13642</v>
      </c>
      <c r="P6541" t="s">
        <v>13643</v>
      </c>
    </row>
    <row r="6542" spans="1:16" hidden="1" x14ac:dyDescent="0.25">
      <c r="A6542">
        <v>2387</v>
      </c>
      <c r="B6542" t="s">
        <v>13644</v>
      </c>
      <c r="D6542">
        <v>1906</v>
      </c>
      <c r="E6542">
        <v>2</v>
      </c>
      <c r="F6542">
        <v>1278</v>
      </c>
      <c r="G6542" s="1">
        <v>1953</v>
      </c>
      <c r="H6542" t="s">
        <v>68</v>
      </c>
      <c r="I6542" t="s">
        <v>69</v>
      </c>
      <c r="J6542" t="s">
        <v>3288</v>
      </c>
      <c r="K6542" t="s">
        <v>218</v>
      </c>
      <c r="L6542" t="s">
        <v>218</v>
      </c>
      <c r="N6542" t="s">
        <v>13645</v>
      </c>
    </row>
    <row r="6543" spans="1:16" hidden="1" x14ac:dyDescent="0.25">
      <c r="A6543">
        <v>2016</v>
      </c>
      <c r="B6543" t="s">
        <v>13646</v>
      </c>
      <c r="D6543">
        <v>1906</v>
      </c>
      <c r="E6543">
        <v>2</v>
      </c>
      <c r="F6543">
        <v>1277</v>
      </c>
      <c r="G6543" s="1">
        <v>1950</v>
      </c>
      <c r="H6543" t="s">
        <v>3234</v>
      </c>
      <c r="I6543" t="s">
        <v>3235</v>
      </c>
      <c r="J6543" t="s">
        <v>13647</v>
      </c>
      <c r="K6543" t="s">
        <v>12163</v>
      </c>
      <c r="L6543" t="s">
        <v>12163</v>
      </c>
      <c r="N6543" t="s">
        <v>13648</v>
      </c>
    </row>
    <row r="6544" spans="1:16" hidden="1" x14ac:dyDescent="0.25">
      <c r="A6544">
        <v>1996</v>
      </c>
      <c r="B6544" t="s">
        <v>13649</v>
      </c>
      <c r="D6544">
        <v>1906</v>
      </c>
      <c r="E6544">
        <v>2</v>
      </c>
      <c r="F6544">
        <v>1276</v>
      </c>
      <c r="G6544" s="1">
        <v>1941</v>
      </c>
      <c r="H6544" t="s">
        <v>2657</v>
      </c>
      <c r="I6544" t="s">
        <v>2658</v>
      </c>
      <c r="J6544" t="s">
        <v>9653</v>
      </c>
      <c r="K6544" t="s">
        <v>8445</v>
      </c>
      <c r="L6544" t="s">
        <v>8445</v>
      </c>
      <c r="N6544" t="s">
        <v>13650</v>
      </c>
    </row>
    <row r="6545" spans="1:14" hidden="1" x14ac:dyDescent="0.25">
      <c r="A6545">
        <v>2403</v>
      </c>
      <c r="B6545" t="s">
        <v>13651</v>
      </c>
      <c r="D6545">
        <v>1906</v>
      </c>
      <c r="E6545">
        <v>2</v>
      </c>
      <c r="F6545">
        <v>1278</v>
      </c>
      <c r="G6545" s="1">
        <v>1930</v>
      </c>
      <c r="H6545" t="s">
        <v>18</v>
      </c>
      <c r="I6545" t="s">
        <v>19</v>
      </c>
      <c r="J6545" t="s">
        <v>10199</v>
      </c>
      <c r="K6545" t="s">
        <v>10200</v>
      </c>
      <c r="L6545" t="s">
        <v>10200</v>
      </c>
      <c r="N6545" t="s">
        <v>13652</v>
      </c>
    </row>
    <row r="6546" spans="1:14" hidden="1" x14ac:dyDescent="0.25">
      <c r="A6546">
        <v>2451</v>
      </c>
      <c r="B6546" t="s">
        <v>7845</v>
      </c>
      <c r="D6546">
        <v>1906</v>
      </c>
      <c r="E6546">
        <v>2</v>
      </c>
      <c r="F6546">
        <v>1281</v>
      </c>
      <c r="G6546" s="1">
        <v>1927</v>
      </c>
      <c r="H6546" t="s">
        <v>2657</v>
      </c>
      <c r="I6546" t="s">
        <v>2658</v>
      </c>
      <c r="J6546" t="s">
        <v>9554</v>
      </c>
      <c r="K6546" t="s">
        <v>9555</v>
      </c>
      <c r="L6546" t="s">
        <v>9555</v>
      </c>
      <c r="N6546" t="s">
        <v>13653</v>
      </c>
    </row>
    <row r="6547" spans="1:14" hidden="1" x14ac:dyDescent="0.25">
      <c r="A6547">
        <v>2427</v>
      </c>
      <c r="B6547" t="s">
        <v>13654</v>
      </c>
      <c r="D6547">
        <v>1906</v>
      </c>
      <c r="E6547">
        <v>2</v>
      </c>
      <c r="F6547">
        <v>1279</v>
      </c>
      <c r="G6547" s="1">
        <v>1925</v>
      </c>
      <c r="H6547" t="s">
        <v>8847</v>
      </c>
      <c r="I6547" t="s">
        <v>3062</v>
      </c>
      <c r="J6547" t="s">
        <v>13655</v>
      </c>
      <c r="K6547" t="s">
        <v>9425</v>
      </c>
      <c r="L6547" t="s">
        <v>9425</v>
      </c>
      <c r="N6547" t="s">
        <v>13656</v>
      </c>
    </row>
    <row r="6548" spans="1:14" hidden="1" x14ac:dyDescent="0.25">
      <c r="A6548">
        <v>2381</v>
      </c>
      <c r="B6548" t="s">
        <v>13657</v>
      </c>
      <c r="D6548">
        <v>1906</v>
      </c>
      <c r="E6548">
        <v>2</v>
      </c>
      <c r="F6548">
        <v>1278</v>
      </c>
      <c r="G6548" s="1">
        <v>1924</v>
      </c>
      <c r="H6548" t="s">
        <v>2657</v>
      </c>
      <c r="I6548" t="s">
        <v>2658</v>
      </c>
      <c r="J6548" t="s">
        <v>9554</v>
      </c>
      <c r="K6548" t="s">
        <v>9555</v>
      </c>
      <c r="L6548" t="s">
        <v>9555</v>
      </c>
      <c r="N6548" t="s">
        <v>13658</v>
      </c>
    </row>
    <row r="6549" spans="1:14" hidden="1" x14ac:dyDescent="0.25">
      <c r="A6549">
        <v>2382</v>
      </c>
      <c r="B6549" t="s">
        <v>13659</v>
      </c>
      <c r="D6549">
        <v>1906</v>
      </c>
      <c r="E6549">
        <v>2</v>
      </c>
      <c r="F6549">
        <v>1278</v>
      </c>
      <c r="G6549" s="1">
        <v>1924</v>
      </c>
      <c r="H6549" t="s">
        <v>2657</v>
      </c>
      <c r="I6549" t="s">
        <v>2658</v>
      </c>
      <c r="J6549" t="s">
        <v>9554</v>
      </c>
      <c r="K6549" t="s">
        <v>9555</v>
      </c>
      <c r="L6549" t="s">
        <v>9555</v>
      </c>
      <c r="N6549" t="s">
        <v>13658</v>
      </c>
    </row>
    <row r="6550" spans="1:14" hidden="1" x14ac:dyDescent="0.25">
      <c r="A6550">
        <v>4260</v>
      </c>
      <c r="B6550" t="s">
        <v>13660</v>
      </c>
      <c r="D6550">
        <v>1925</v>
      </c>
      <c r="E6550">
        <v>3</v>
      </c>
      <c r="F6550">
        <v>171</v>
      </c>
      <c r="G6550">
        <v>1924</v>
      </c>
      <c r="H6550" t="s">
        <v>89</v>
      </c>
      <c r="I6550" t="s">
        <v>90</v>
      </c>
      <c r="J6550" t="s">
        <v>13661</v>
      </c>
      <c r="N6550" t="s">
        <v>13662</v>
      </c>
    </row>
    <row r="6551" spans="1:14" hidden="1" x14ac:dyDescent="0.25">
      <c r="A6551">
        <v>5179</v>
      </c>
      <c r="B6551" t="s">
        <v>13663</v>
      </c>
      <c r="D6551">
        <v>1925</v>
      </c>
      <c r="E6551">
        <v>3</v>
      </c>
      <c r="F6551">
        <v>171</v>
      </c>
      <c r="G6551">
        <v>1924</v>
      </c>
      <c r="H6551" t="s">
        <v>89</v>
      </c>
      <c r="I6551" t="s">
        <v>90</v>
      </c>
      <c r="J6551" t="s">
        <v>13661</v>
      </c>
      <c r="N6551" t="s">
        <v>13662</v>
      </c>
    </row>
    <row r="6552" spans="1:14" hidden="1" x14ac:dyDescent="0.25">
      <c r="A6552">
        <v>2436</v>
      </c>
      <c r="B6552" t="s">
        <v>13664</v>
      </c>
      <c r="D6552">
        <v>1906</v>
      </c>
      <c r="E6552">
        <v>2</v>
      </c>
      <c r="F6552">
        <v>1280</v>
      </c>
      <c r="G6552" s="1">
        <v>1923</v>
      </c>
      <c r="H6552" t="s">
        <v>18</v>
      </c>
      <c r="I6552" t="s">
        <v>19</v>
      </c>
      <c r="J6552" t="s">
        <v>10199</v>
      </c>
      <c r="K6552" t="s">
        <v>10200</v>
      </c>
      <c r="L6552" t="s">
        <v>10200</v>
      </c>
      <c r="N6552" t="s">
        <v>13665</v>
      </c>
    </row>
    <row r="6553" spans="1:14" hidden="1" x14ac:dyDescent="0.25">
      <c r="A6553">
        <v>4641</v>
      </c>
      <c r="B6553" t="s">
        <v>13666</v>
      </c>
      <c r="D6553" t="s">
        <v>8460</v>
      </c>
      <c r="E6553">
        <v>3</v>
      </c>
      <c r="F6553">
        <v>143</v>
      </c>
      <c r="G6553">
        <v>1918</v>
      </c>
      <c r="H6553" t="s">
        <v>76</v>
      </c>
      <c r="J6553" t="s">
        <v>8499</v>
      </c>
      <c r="K6553" t="s">
        <v>4882</v>
      </c>
      <c r="L6553" t="s">
        <v>4882</v>
      </c>
      <c r="N6553" t="s">
        <v>13667</v>
      </c>
    </row>
    <row r="6554" spans="1:14" hidden="1" x14ac:dyDescent="0.25">
      <c r="A6554">
        <v>2418</v>
      </c>
      <c r="B6554" t="s">
        <v>13668</v>
      </c>
      <c r="D6554">
        <v>1906</v>
      </c>
      <c r="E6554">
        <v>2</v>
      </c>
      <c r="F6554">
        <v>1279</v>
      </c>
      <c r="G6554" s="1">
        <v>1913</v>
      </c>
      <c r="H6554" t="s">
        <v>3234</v>
      </c>
      <c r="I6554" t="s">
        <v>3235</v>
      </c>
      <c r="J6554" t="s">
        <v>13584</v>
      </c>
      <c r="K6554" t="s">
        <v>12163</v>
      </c>
      <c r="L6554" t="s">
        <v>12163</v>
      </c>
      <c r="N6554" t="s">
        <v>13669</v>
      </c>
    </row>
    <row r="6555" spans="1:14" hidden="1" x14ac:dyDescent="0.25">
      <c r="A6555">
        <v>2419</v>
      </c>
      <c r="B6555" t="s">
        <v>13670</v>
      </c>
      <c r="D6555">
        <v>1906</v>
      </c>
      <c r="E6555">
        <v>2</v>
      </c>
      <c r="F6555">
        <v>1279</v>
      </c>
      <c r="G6555" s="1">
        <v>1913</v>
      </c>
      <c r="H6555" t="s">
        <v>3234</v>
      </c>
      <c r="I6555" t="s">
        <v>3235</v>
      </c>
      <c r="J6555" t="s">
        <v>13584</v>
      </c>
      <c r="K6555" t="s">
        <v>12163</v>
      </c>
      <c r="L6555" t="s">
        <v>12163</v>
      </c>
      <c r="N6555" t="s">
        <v>13669</v>
      </c>
    </row>
    <row r="6556" spans="1:14" hidden="1" x14ac:dyDescent="0.25">
      <c r="A6556">
        <v>2445</v>
      </c>
      <c r="B6556" t="s">
        <v>13671</v>
      </c>
      <c r="D6556">
        <v>1906</v>
      </c>
      <c r="E6556">
        <v>2</v>
      </c>
      <c r="F6556">
        <v>1280</v>
      </c>
      <c r="G6556" s="1">
        <v>1910</v>
      </c>
      <c r="H6556" t="s">
        <v>8847</v>
      </c>
      <c r="I6556" t="s">
        <v>3062</v>
      </c>
      <c r="J6556" t="s">
        <v>12582</v>
      </c>
      <c r="K6556" t="s">
        <v>12339</v>
      </c>
      <c r="L6556" t="s">
        <v>12339</v>
      </c>
      <c r="N6556" t="s">
        <v>13672</v>
      </c>
    </row>
    <row r="6557" spans="1:14" hidden="1" x14ac:dyDescent="0.25">
      <c r="A6557">
        <v>2454</v>
      </c>
      <c r="B6557" t="s">
        <v>643</v>
      </c>
      <c r="D6557">
        <v>1906</v>
      </c>
      <c r="E6557">
        <v>2</v>
      </c>
      <c r="F6557">
        <v>1281</v>
      </c>
      <c r="G6557" s="1">
        <v>1910</v>
      </c>
      <c r="H6557" t="s">
        <v>11363</v>
      </c>
      <c r="I6557" t="s">
        <v>9268</v>
      </c>
      <c r="J6557" t="s">
        <v>12955</v>
      </c>
      <c r="K6557" t="s">
        <v>7737</v>
      </c>
      <c r="L6557" t="s">
        <v>7737</v>
      </c>
      <c r="N6557" t="s">
        <v>13673</v>
      </c>
    </row>
    <row r="6558" spans="1:14" hidden="1" x14ac:dyDescent="0.25">
      <c r="A6558">
        <v>2450</v>
      </c>
      <c r="B6558" t="s">
        <v>13674</v>
      </c>
      <c r="D6558">
        <v>1906</v>
      </c>
      <c r="E6558">
        <v>2</v>
      </c>
      <c r="F6558">
        <v>1281</v>
      </c>
      <c r="G6558" s="1">
        <v>1906</v>
      </c>
      <c r="H6558" t="s">
        <v>2657</v>
      </c>
      <c r="I6558" t="s">
        <v>2658</v>
      </c>
      <c r="J6558" t="s">
        <v>7779</v>
      </c>
      <c r="K6558" t="s">
        <v>7780</v>
      </c>
      <c r="L6558" t="s">
        <v>7780</v>
      </c>
      <c r="N6558" t="s">
        <v>13675</v>
      </c>
    </row>
    <row r="6559" spans="1:14" hidden="1" x14ac:dyDescent="0.25">
      <c r="A6559">
        <v>2455</v>
      </c>
      <c r="B6559" t="s">
        <v>13676</v>
      </c>
      <c r="D6559">
        <v>1906</v>
      </c>
      <c r="E6559">
        <v>2</v>
      </c>
      <c r="F6559">
        <v>1281</v>
      </c>
      <c r="G6559" s="1">
        <v>1897</v>
      </c>
      <c r="H6559" t="s">
        <v>89</v>
      </c>
      <c r="I6559" t="s">
        <v>90</v>
      </c>
      <c r="J6559" t="s">
        <v>13677</v>
      </c>
      <c r="K6559" t="s">
        <v>13678</v>
      </c>
      <c r="L6559" t="s">
        <v>13678</v>
      </c>
      <c r="N6559" t="s">
        <v>13679</v>
      </c>
    </row>
    <row r="6560" spans="1:14" hidden="1" x14ac:dyDescent="0.25">
      <c r="A6560">
        <v>2019</v>
      </c>
      <c r="B6560" t="s">
        <v>2030</v>
      </c>
      <c r="D6560">
        <v>1906</v>
      </c>
      <c r="E6560">
        <v>2</v>
      </c>
      <c r="F6560">
        <v>1278</v>
      </c>
      <c r="G6560" s="1">
        <v>1895</v>
      </c>
      <c r="H6560" t="s">
        <v>2657</v>
      </c>
      <c r="I6560" t="s">
        <v>2658</v>
      </c>
      <c r="J6560" t="s">
        <v>8374</v>
      </c>
      <c r="K6560" t="s">
        <v>7780</v>
      </c>
      <c r="L6560" t="s">
        <v>7780</v>
      </c>
      <c r="N6560" t="s">
        <v>13680</v>
      </c>
    </row>
    <row r="6561" spans="1:16" hidden="1" x14ac:dyDescent="0.25">
      <c r="A6561">
        <v>2020</v>
      </c>
      <c r="B6561" t="s">
        <v>2919</v>
      </c>
      <c r="D6561">
        <v>1906</v>
      </c>
      <c r="E6561">
        <v>2</v>
      </c>
      <c r="F6561">
        <v>1278</v>
      </c>
      <c r="G6561" s="1">
        <v>1895</v>
      </c>
      <c r="H6561" t="s">
        <v>2657</v>
      </c>
      <c r="I6561" t="s">
        <v>2658</v>
      </c>
      <c r="J6561" t="s">
        <v>8374</v>
      </c>
      <c r="K6561" t="s">
        <v>7780</v>
      </c>
      <c r="L6561" t="s">
        <v>7780</v>
      </c>
      <c r="N6561" t="s">
        <v>13681</v>
      </c>
    </row>
    <row r="6562" spans="1:16" hidden="1" x14ac:dyDescent="0.25">
      <c r="A6562">
        <v>228</v>
      </c>
      <c r="B6562" t="s">
        <v>13682</v>
      </c>
      <c r="D6562">
        <v>1891</v>
      </c>
      <c r="E6562">
        <v>4</v>
      </c>
      <c r="F6562">
        <v>342</v>
      </c>
      <c r="G6562">
        <v>1890</v>
      </c>
      <c r="H6562" t="s">
        <v>68</v>
      </c>
      <c r="I6562" t="s">
        <v>69</v>
      </c>
      <c r="J6562" t="s">
        <v>13683</v>
      </c>
      <c r="K6562" t="s">
        <v>4690</v>
      </c>
      <c r="L6562" t="s">
        <v>4690</v>
      </c>
      <c r="M6562" t="s">
        <v>13684</v>
      </c>
      <c r="N6562" t="s">
        <v>13685</v>
      </c>
      <c r="P6562" t="s">
        <v>13686</v>
      </c>
    </row>
    <row r="6563" spans="1:16" hidden="1" x14ac:dyDescent="0.25">
      <c r="A6563">
        <v>2424</v>
      </c>
      <c r="B6563" t="s">
        <v>13687</v>
      </c>
      <c r="D6563">
        <v>1906</v>
      </c>
      <c r="E6563">
        <v>2</v>
      </c>
      <c r="F6563">
        <v>1279</v>
      </c>
      <c r="G6563" s="1">
        <v>1869</v>
      </c>
      <c r="H6563" t="s">
        <v>18</v>
      </c>
      <c r="I6563" t="s">
        <v>19</v>
      </c>
      <c r="J6563" t="s">
        <v>13170</v>
      </c>
      <c r="K6563" t="s">
        <v>28</v>
      </c>
      <c r="L6563" t="s">
        <v>28</v>
      </c>
      <c r="N6563" t="s">
        <v>13688</v>
      </c>
    </row>
    <row r="6564" spans="1:16" hidden="1" x14ac:dyDescent="0.25">
      <c r="A6564">
        <v>2449</v>
      </c>
      <c r="B6564" t="s">
        <v>7886</v>
      </c>
      <c r="D6564">
        <v>1906</v>
      </c>
      <c r="E6564">
        <v>2</v>
      </c>
      <c r="F6564">
        <v>1281</v>
      </c>
      <c r="G6564" s="1">
        <v>1865</v>
      </c>
      <c r="H6564" t="s">
        <v>2657</v>
      </c>
      <c r="I6564" t="s">
        <v>2658</v>
      </c>
      <c r="J6564" t="s">
        <v>13689</v>
      </c>
      <c r="N6564" t="s">
        <v>13690</v>
      </c>
    </row>
    <row r="6565" spans="1:16" hidden="1" x14ac:dyDescent="0.25">
      <c r="A6565">
        <v>2434</v>
      </c>
      <c r="B6565" t="s">
        <v>13691</v>
      </c>
      <c r="C6565" t="s">
        <v>8853</v>
      </c>
      <c r="D6565">
        <v>1906</v>
      </c>
      <c r="E6565">
        <v>2</v>
      </c>
      <c r="F6565">
        <v>1280</v>
      </c>
      <c r="G6565" s="1">
        <v>1864</v>
      </c>
      <c r="H6565" t="s">
        <v>138</v>
      </c>
      <c r="I6565" t="s">
        <v>139</v>
      </c>
      <c r="J6565" t="s">
        <v>13692</v>
      </c>
      <c r="K6565" t="s">
        <v>11923</v>
      </c>
      <c r="L6565" t="s">
        <v>11923</v>
      </c>
      <c r="N6565" t="s">
        <v>13693</v>
      </c>
      <c r="O6565" t="s">
        <v>13694</v>
      </c>
      <c r="P6565" t="s">
        <v>13695</v>
      </c>
    </row>
    <row r="6566" spans="1:16" hidden="1" x14ac:dyDescent="0.25">
      <c r="A6566">
        <v>2402</v>
      </c>
      <c r="B6566" t="s">
        <v>13696</v>
      </c>
      <c r="D6566">
        <v>1906</v>
      </c>
      <c r="E6566">
        <v>2</v>
      </c>
      <c r="F6566">
        <v>1278</v>
      </c>
      <c r="G6566" s="1">
        <v>1859</v>
      </c>
      <c r="H6566" t="s">
        <v>18</v>
      </c>
      <c r="I6566" t="s">
        <v>19</v>
      </c>
      <c r="J6566" t="s">
        <v>13697</v>
      </c>
      <c r="K6566" t="s">
        <v>40</v>
      </c>
      <c r="L6566" t="s">
        <v>40</v>
      </c>
      <c r="N6566" t="s">
        <v>13698</v>
      </c>
    </row>
    <row r="6567" spans="1:16" hidden="1" x14ac:dyDescent="0.25">
      <c r="A6567">
        <v>2401</v>
      </c>
      <c r="B6567" t="s">
        <v>13699</v>
      </c>
      <c r="D6567">
        <v>1906</v>
      </c>
      <c r="E6567">
        <v>2</v>
      </c>
      <c r="F6567">
        <v>1278</v>
      </c>
      <c r="G6567" s="1">
        <v>1855</v>
      </c>
      <c r="H6567" t="s">
        <v>18</v>
      </c>
      <c r="I6567" t="s">
        <v>19</v>
      </c>
      <c r="J6567" t="s">
        <v>12671</v>
      </c>
      <c r="K6567" t="s">
        <v>12672</v>
      </c>
      <c r="L6567" t="s">
        <v>12672</v>
      </c>
      <c r="N6567" t="s">
        <v>13700</v>
      </c>
    </row>
    <row r="6568" spans="1:16" hidden="1" x14ac:dyDescent="0.25">
      <c r="A6568">
        <v>2400</v>
      </c>
      <c r="B6568" t="s">
        <v>13701</v>
      </c>
      <c r="D6568">
        <v>1906</v>
      </c>
      <c r="E6568">
        <v>2</v>
      </c>
      <c r="F6568">
        <v>1278</v>
      </c>
      <c r="G6568" s="1">
        <v>1853</v>
      </c>
      <c r="H6568" t="s">
        <v>18</v>
      </c>
      <c r="I6568" t="s">
        <v>19</v>
      </c>
      <c r="J6568" t="s">
        <v>13697</v>
      </c>
      <c r="K6568" t="s">
        <v>40</v>
      </c>
      <c r="L6568" t="s">
        <v>40</v>
      </c>
      <c r="N6568" t="s">
        <v>13702</v>
      </c>
    </row>
    <row r="6569" spans="1:16" hidden="1" x14ac:dyDescent="0.25">
      <c r="A6569">
        <v>2015</v>
      </c>
      <c r="B6569" t="s">
        <v>13703</v>
      </c>
      <c r="D6569">
        <v>1906</v>
      </c>
      <c r="E6569">
        <v>2</v>
      </c>
      <c r="F6569">
        <v>1277</v>
      </c>
      <c r="G6569" s="1">
        <v>1851</v>
      </c>
      <c r="H6569" t="s">
        <v>3234</v>
      </c>
      <c r="I6569" t="s">
        <v>3235</v>
      </c>
      <c r="J6569" t="s">
        <v>13704</v>
      </c>
      <c r="K6569" t="s">
        <v>4882</v>
      </c>
      <c r="L6569" t="s">
        <v>4882</v>
      </c>
      <c r="N6569" t="s">
        <v>13705</v>
      </c>
    </row>
    <row r="6570" spans="1:16" hidden="1" x14ac:dyDescent="0.25">
      <c r="A6570">
        <v>2466</v>
      </c>
      <c r="B6570" t="s">
        <v>13706</v>
      </c>
      <c r="D6570">
        <v>1906</v>
      </c>
      <c r="E6570">
        <v>2</v>
      </c>
      <c r="F6570">
        <v>1282</v>
      </c>
      <c r="G6570" s="1">
        <v>1841</v>
      </c>
      <c r="H6570" t="s">
        <v>11363</v>
      </c>
      <c r="I6570" t="s">
        <v>9268</v>
      </c>
      <c r="J6570" t="s">
        <v>12955</v>
      </c>
      <c r="K6570" t="s">
        <v>7737</v>
      </c>
      <c r="L6570" t="s">
        <v>7737</v>
      </c>
      <c r="N6570" t="s">
        <v>13707</v>
      </c>
    </row>
    <row r="6571" spans="1:16" hidden="1" x14ac:dyDescent="0.25">
      <c r="A6571">
        <v>2009</v>
      </c>
      <c r="B6571" t="s">
        <v>13708</v>
      </c>
      <c r="D6571">
        <v>1906</v>
      </c>
      <c r="E6571">
        <v>2</v>
      </c>
      <c r="F6571">
        <v>1277</v>
      </c>
      <c r="G6571" s="1">
        <v>1840</v>
      </c>
      <c r="H6571" t="s">
        <v>8847</v>
      </c>
      <c r="I6571" t="s">
        <v>3062</v>
      </c>
      <c r="J6571" t="s">
        <v>12596</v>
      </c>
      <c r="K6571" t="s">
        <v>12579</v>
      </c>
      <c r="L6571" t="s">
        <v>12579</v>
      </c>
      <c r="N6571" t="s">
        <v>13709</v>
      </c>
    </row>
    <row r="6572" spans="1:16" hidden="1" x14ac:dyDescent="0.25">
      <c r="A6572">
        <v>2435</v>
      </c>
      <c r="B6572" t="s">
        <v>1812</v>
      </c>
      <c r="D6572">
        <v>1906</v>
      </c>
      <c r="E6572">
        <v>2</v>
      </c>
      <c r="F6572">
        <v>1280</v>
      </c>
      <c r="G6572" s="1">
        <v>1840</v>
      </c>
      <c r="H6572" t="s">
        <v>18</v>
      </c>
      <c r="I6572" t="s">
        <v>19</v>
      </c>
      <c r="J6572" t="s">
        <v>9665</v>
      </c>
      <c r="K6572" t="s">
        <v>9666</v>
      </c>
      <c r="L6572" t="s">
        <v>9666</v>
      </c>
      <c r="N6572" t="s">
        <v>13710</v>
      </c>
    </row>
    <row r="6573" spans="1:16" hidden="1" x14ac:dyDescent="0.25">
      <c r="A6573">
        <v>2000</v>
      </c>
      <c r="B6573" t="s">
        <v>13711</v>
      </c>
      <c r="D6573">
        <v>1906</v>
      </c>
      <c r="E6573">
        <v>2</v>
      </c>
      <c r="F6573">
        <v>1276</v>
      </c>
      <c r="G6573" s="1">
        <v>1836</v>
      </c>
      <c r="H6573" t="s">
        <v>89</v>
      </c>
      <c r="I6573" t="s">
        <v>90</v>
      </c>
      <c r="J6573" t="s">
        <v>13712</v>
      </c>
      <c r="K6573" t="s">
        <v>1927</v>
      </c>
      <c r="L6573" t="s">
        <v>1927</v>
      </c>
      <c r="N6573" t="s">
        <v>13713</v>
      </c>
    </row>
    <row r="6574" spans="1:16" hidden="1" x14ac:dyDescent="0.25">
      <c r="A6574">
        <v>2003</v>
      </c>
      <c r="B6574" t="s">
        <v>13714</v>
      </c>
      <c r="D6574">
        <v>1906</v>
      </c>
      <c r="E6574">
        <v>2</v>
      </c>
      <c r="F6574">
        <v>1276</v>
      </c>
      <c r="G6574" s="1">
        <v>1836</v>
      </c>
      <c r="H6574" t="s">
        <v>8847</v>
      </c>
      <c r="I6574" t="s">
        <v>3062</v>
      </c>
      <c r="J6574" t="s">
        <v>13715</v>
      </c>
      <c r="K6574" t="s">
        <v>13716</v>
      </c>
      <c r="L6574" t="s">
        <v>13716</v>
      </c>
      <c r="N6574" t="s">
        <v>13717</v>
      </c>
    </row>
    <row r="6575" spans="1:16" hidden="1" x14ac:dyDescent="0.25">
      <c r="A6575">
        <v>2448</v>
      </c>
      <c r="B6575" t="s">
        <v>13718</v>
      </c>
      <c r="D6575">
        <v>1906</v>
      </c>
      <c r="E6575">
        <v>2</v>
      </c>
      <c r="F6575">
        <v>1281</v>
      </c>
      <c r="G6575" s="1">
        <v>1836</v>
      </c>
      <c r="H6575" t="s">
        <v>18</v>
      </c>
      <c r="I6575" t="s">
        <v>19</v>
      </c>
      <c r="J6575" t="s">
        <v>13719</v>
      </c>
      <c r="K6575" t="s">
        <v>28</v>
      </c>
      <c r="L6575" t="s">
        <v>28</v>
      </c>
      <c r="N6575" t="s">
        <v>13720</v>
      </c>
    </row>
    <row r="6576" spans="1:16" hidden="1" x14ac:dyDescent="0.25">
      <c r="A6576">
        <v>2007</v>
      </c>
      <c r="B6576" t="s">
        <v>13721</v>
      </c>
      <c r="D6576">
        <v>1906</v>
      </c>
      <c r="E6576">
        <v>2</v>
      </c>
      <c r="F6576">
        <v>1277</v>
      </c>
      <c r="G6576" s="1">
        <v>1831</v>
      </c>
      <c r="H6576" t="s">
        <v>89</v>
      </c>
      <c r="I6576" t="s">
        <v>90</v>
      </c>
      <c r="J6576" t="s">
        <v>13722</v>
      </c>
      <c r="K6576" t="s">
        <v>13723</v>
      </c>
      <c r="L6576" t="s">
        <v>13723</v>
      </c>
      <c r="N6576" t="s">
        <v>13724</v>
      </c>
    </row>
    <row r="6577" spans="1:16" hidden="1" x14ac:dyDescent="0.25">
      <c r="A6577">
        <v>2297</v>
      </c>
      <c r="B6577" t="s">
        <v>13725</v>
      </c>
      <c r="D6577">
        <v>1905</v>
      </c>
      <c r="E6577">
        <v>2</v>
      </c>
      <c r="F6577">
        <v>781</v>
      </c>
      <c r="G6577" s="1">
        <v>1817</v>
      </c>
      <c r="H6577" t="s">
        <v>2657</v>
      </c>
      <c r="I6577" t="s">
        <v>2658</v>
      </c>
      <c r="J6577" t="s">
        <v>13726</v>
      </c>
      <c r="N6577" t="s">
        <v>13727</v>
      </c>
    </row>
    <row r="6578" spans="1:16" hidden="1" x14ac:dyDescent="0.25">
      <c r="A6578">
        <v>2303</v>
      </c>
      <c r="B6578" t="s">
        <v>13728</v>
      </c>
      <c r="D6578">
        <v>1905</v>
      </c>
      <c r="E6578">
        <v>2</v>
      </c>
      <c r="F6578">
        <v>781</v>
      </c>
      <c r="G6578" s="1">
        <v>1817</v>
      </c>
      <c r="H6578" t="s">
        <v>68</v>
      </c>
      <c r="I6578" t="s">
        <v>69</v>
      </c>
      <c r="J6578" t="s">
        <v>6860</v>
      </c>
      <c r="K6578" t="s">
        <v>119</v>
      </c>
      <c r="L6578" t="s">
        <v>119</v>
      </c>
      <c r="N6578" t="s">
        <v>13729</v>
      </c>
    </row>
    <row r="6579" spans="1:16" hidden="1" x14ac:dyDescent="0.25">
      <c r="A6579">
        <v>2304</v>
      </c>
      <c r="B6579" t="s">
        <v>13730</v>
      </c>
      <c r="D6579">
        <v>1905</v>
      </c>
      <c r="E6579">
        <v>2</v>
      </c>
      <c r="F6579">
        <v>781</v>
      </c>
      <c r="G6579" s="1">
        <v>1817</v>
      </c>
      <c r="H6579" t="s">
        <v>68</v>
      </c>
      <c r="I6579" t="s">
        <v>69</v>
      </c>
      <c r="J6579" t="s">
        <v>3288</v>
      </c>
      <c r="K6579" t="s">
        <v>218</v>
      </c>
      <c r="L6579" t="s">
        <v>218</v>
      </c>
      <c r="N6579" t="s">
        <v>13731</v>
      </c>
    </row>
    <row r="6580" spans="1:16" hidden="1" x14ac:dyDescent="0.25">
      <c r="A6580">
        <v>2357</v>
      </c>
      <c r="B6580" t="s">
        <v>13732</v>
      </c>
      <c r="C6580" t="s">
        <v>8198</v>
      </c>
      <c r="D6580">
        <v>1905</v>
      </c>
      <c r="E6580">
        <v>2</v>
      </c>
      <c r="F6580">
        <v>784</v>
      </c>
      <c r="G6580" s="1">
        <v>1816</v>
      </c>
      <c r="H6580" t="s">
        <v>89</v>
      </c>
      <c r="I6580" t="s">
        <v>90</v>
      </c>
      <c r="J6580" t="s">
        <v>926</v>
      </c>
      <c r="K6580" t="s">
        <v>13503</v>
      </c>
      <c r="L6580" t="s">
        <v>13503</v>
      </c>
      <c r="N6580" t="s">
        <v>13733</v>
      </c>
    </row>
    <row r="6581" spans="1:16" hidden="1" x14ac:dyDescent="0.25">
      <c r="A6581">
        <v>2327</v>
      </c>
      <c r="B6581" t="s">
        <v>13734</v>
      </c>
      <c r="D6581">
        <v>1905</v>
      </c>
      <c r="E6581">
        <v>2</v>
      </c>
      <c r="F6581">
        <v>782</v>
      </c>
      <c r="G6581" s="1">
        <v>1813</v>
      </c>
      <c r="H6581" t="s">
        <v>18</v>
      </c>
      <c r="I6581" t="s">
        <v>19</v>
      </c>
      <c r="J6581" t="s">
        <v>11448</v>
      </c>
      <c r="K6581" t="s">
        <v>9405</v>
      </c>
      <c r="L6581" t="s">
        <v>9405</v>
      </c>
      <c r="N6581" t="s">
        <v>13735</v>
      </c>
    </row>
    <row r="6582" spans="1:16" hidden="1" x14ac:dyDescent="0.25">
      <c r="A6582">
        <v>2276</v>
      </c>
      <c r="B6582" t="s">
        <v>13736</v>
      </c>
      <c r="D6582">
        <v>1905</v>
      </c>
      <c r="E6582">
        <v>2</v>
      </c>
      <c r="F6582">
        <v>780</v>
      </c>
      <c r="G6582" s="1">
        <v>1805</v>
      </c>
      <c r="H6582" t="s">
        <v>18</v>
      </c>
      <c r="I6582" t="s">
        <v>19</v>
      </c>
      <c r="J6582" t="s">
        <v>13737</v>
      </c>
      <c r="K6582" t="s">
        <v>13738</v>
      </c>
      <c r="L6582" t="s">
        <v>13738</v>
      </c>
      <c r="N6582" t="s">
        <v>13739</v>
      </c>
    </row>
    <row r="6583" spans="1:16" hidden="1" x14ac:dyDescent="0.25">
      <c r="A6583">
        <v>2341</v>
      </c>
      <c r="B6583" t="s">
        <v>13740</v>
      </c>
      <c r="D6583">
        <v>1905</v>
      </c>
      <c r="E6583">
        <v>2</v>
      </c>
      <c r="F6583">
        <v>783</v>
      </c>
      <c r="G6583" s="1">
        <v>1805</v>
      </c>
      <c r="H6583" t="s">
        <v>3234</v>
      </c>
      <c r="I6583" t="s">
        <v>3235</v>
      </c>
      <c r="J6583" t="s">
        <v>13741</v>
      </c>
      <c r="K6583" t="s">
        <v>11854</v>
      </c>
      <c r="L6583" t="s">
        <v>11854</v>
      </c>
      <c r="N6583" t="s">
        <v>13742</v>
      </c>
    </row>
    <row r="6584" spans="1:16" hidden="1" x14ac:dyDescent="0.25">
      <c r="A6584">
        <v>2342</v>
      </c>
      <c r="B6584" t="s">
        <v>13743</v>
      </c>
      <c r="D6584">
        <v>1905</v>
      </c>
      <c r="E6584">
        <v>2</v>
      </c>
      <c r="F6584">
        <v>783</v>
      </c>
      <c r="G6584" s="1">
        <v>1805</v>
      </c>
      <c r="H6584" t="s">
        <v>3234</v>
      </c>
      <c r="I6584" t="s">
        <v>3235</v>
      </c>
      <c r="J6584" t="s">
        <v>13741</v>
      </c>
      <c r="K6584" t="s">
        <v>11854</v>
      </c>
      <c r="L6584" t="s">
        <v>11854</v>
      </c>
      <c r="N6584" t="s">
        <v>13744</v>
      </c>
    </row>
    <row r="6585" spans="1:16" hidden="1" x14ac:dyDescent="0.25">
      <c r="A6585">
        <v>2272</v>
      </c>
      <c r="B6585" t="s">
        <v>13745</v>
      </c>
      <c r="D6585">
        <v>1905</v>
      </c>
      <c r="E6585">
        <v>2</v>
      </c>
      <c r="F6585">
        <v>780</v>
      </c>
      <c r="G6585" s="1">
        <v>1803</v>
      </c>
      <c r="H6585" t="s">
        <v>89</v>
      </c>
      <c r="I6585" t="s">
        <v>90</v>
      </c>
      <c r="J6585" t="s">
        <v>13746</v>
      </c>
      <c r="K6585" t="s">
        <v>13747</v>
      </c>
      <c r="L6585" t="s">
        <v>13747</v>
      </c>
      <c r="N6585" t="s">
        <v>13748</v>
      </c>
    </row>
    <row r="6586" spans="1:16" hidden="1" x14ac:dyDescent="0.25">
      <c r="A6586">
        <v>2290</v>
      </c>
      <c r="B6586" t="s">
        <v>13749</v>
      </c>
      <c r="D6586">
        <v>1905</v>
      </c>
      <c r="E6586">
        <v>2</v>
      </c>
      <c r="F6586">
        <v>781</v>
      </c>
      <c r="G6586" s="1">
        <v>1797</v>
      </c>
      <c r="H6586" t="s">
        <v>8847</v>
      </c>
      <c r="I6586" t="s">
        <v>3062</v>
      </c>
      <c r="J6586" t="s">
        <v>13750</v>
      </c>
      <c r="K6586" t="s">
        <v>13751</v>
      </c>
      <c r="L6586" t="s">
        <v>13751</v>
      </c>
      <c r="N6586" t="s">
        <v>13752</v>
      </c>
    </row>
    <row r="6587" spans="1:16" hidden="1" x14ac:dyDescent="0.25">
      <c r="A6587">
        <v>2326</v>
      </c>
      <c r="B6587" t="s">
        <v>13753</v>
      </c>
      <c r="D6587">
        <v>1905</v>
      </c>
      <c r="E6587">
        <v>2</v>
      </c>
      <c r="F6587">
        <v>782</v>
      </c>
      <c r="G6587" s="1">
        <v>1796</v>
      </c>
      <c r="H6587" t="s">
        <v>18</v>
      </c>
      <c r="I6587" t="s">
        <v>19</v>
      </c>
      <c r="J6587" t="s">
        <v>13476</v>
      </c>
      <c r="K6587" t="s">
        <v>974</v>
      </c>
      <c r="L6587" t="s">
        <v>974</v>
      </c>
      <c r="N6587" t="s">
        <v>13754</v>
      </c>
    </row>
    <row r="6588" spans="1:16" hidden="1" x14ac:dyDescent="0.25">
      <c r="A6588">
        <v>1876</v>
      </c>
      <c r="B6588" t="s">
        <v>13755</v>
      </c>
      <c r="D6588">
        <v>1905</v>
      </c>
      <c r="E6588">
        <v>2</v>
      </c>
      <c r="F6588">
        <v>785</v>
      </c>
      <c r="G6588" s="1">
        <v>1792</v>
      </c>
      <c r="H6588" t="s">
        <v>68</v>
      </c>
      <c r="I6588" t="s">
        <v>69</v>
      </c>
      <c r="J6588" t="s">
        <v>13756</v>
      </c>
      <c r="K6588" t="s">
        <v>13079</v>
      </c>
      <c r="L6588" t="s">
        <v>13079</v>
      </c>
      <c r="N6588" t="s">
        <v>13757</v>
      </c>
    </row>
    <row r="6589" spans="1:16" hidden="1" x14ac:dyDescent="0.25">
      <c r="A6589">
        <v>2335</v>
      </c>
      <c r="B6589" t="s">
        <v>13758</v>
      </c>
      <c r="D6589">
        <v>1905</v>
      </c>
      <c r="E6589">
        <v>2</v>
      </c>
      <c r="F6589">
        <v>783</v>
      </c>
      <c r="G6589" s="1">
        <v>1789</v>
      </c>
      <c r="H6589" t="s">
        <v>8725</v>
      </c>
      <c r="I6589" t="s">
        <v>3062</v>
      </c>
      <c r="J6589" t="s">
        <v>12187</v>
      </c>
      <c r="K6589" t="s">
        <v>10071</v>
      </c>
      <c r="L6589" t="s">
        <v>10071</v>
      </c>
      <c r="N6589" t="s">
        <v>13759</v>
      </c>
    </row>
    <row r="6590" spans="1:16" hidden="1" x14ac:dyDescent="0.25">
      <c r="A6590">
        <v>2305</v>
      </c>
      <c r="B6590" t="s">
        <v>6307</v>
      </c>
      <c r="C6590" t="s">
        <v>8068</v>
      </c>
      <c r="D6590">
        <v>1905</v>
      </c>
      <c r="E6590">
        <v>2</v>
      </c>
      <c r="F6590">
        <v>781</v>
      </c>
      <c r="G6590" s="1">
        <v>1788</v>
      </c>
      <c r="H6590" t="s">
        <v>11363</v>
      </c>
      <c r="I6590" t="s">
        <v>9268</v>
      </c>
      <c r="J6590" t="s">
        <v>12955</v>
      </c>
      <c r="K6590" t="s">
        <v>7737</v>
      </c>
      <c r="L6590" t="s">
        <v>7737</v>
      </c>
      <c r="N6590" t="s">
        <v>13760</v>
      </c>
      <c r="P6590" t="s">
        <v>13761</v>
      </c>
    </row>
    <row r="6591" spans="1:16" hidden="1" x14ac:dyDescent="0.25">
      <c r="A6591">
        <v>2302</v>
      </c>
      <c r="B6591" t="s">
        <v>4041</v>
      </c>
      <c r="D6591">
        <v>1905</v>
      </c>
      <c r="E6591">
        <v>2</v>
      </c>
      <c r="F6591">
        <v>781</v>
      </c>
      <c r="G6591" s="1">
        <v>1787</v>
      </c>
      <c r="H6591" t="s">
        <v>68</v>
      </c>
      <c r="I6591" t="s">
        <v>69</v>
      </c>
      <c r="J6591" t="s">
        <v>13762</v>
      </c>
      <c r="K6591" t="s">
        <v>202</v>
      </c>
      <c r="L6591" t="s">
        <v>202</v>
      </c>
      <c r="N6591" t="s">
        <v>13763</v>
      </c>
    </row>
    <row r="6592" spans="1:16" hidden="1" x14ac:dyDescent="0.25">
      <c r="A6592">
        <v>1995</v>
      </c>
      <c r="B6592" t="s">
        <v>13764</v>
      </c>
      <c r="D6592">
        <v>1905</v>
      </c>
      <c r="E6592">
        <v>2</v>
      </c>
      <c r="F6592">
        <v>786</v>
      </c>
      <c r="G6592" s="1">
        <v>1785</v>
      </c>
      <c r="H6592" t="s">
        <v>8847</v>
      </c>
      <c r="I6592" t="s">
        <v>3062</v>
      </c>
      <c r="J6592" t="s">
        <v>5811</v>
      </c>
      <c r="K6592" t="s">
        <v>5454</v>
      </c>
      <c r="L6592" t="s">
        <v>5454</v>
      </c>
      <c r="N6592" t="s">
        <v>13765</v>
      </c>
    </row>
    <row r="6593" spans="1:16" hidden="1" x14ac:dyDescent="0.25">
      <c r="A6593">
        <v>2291</v>
      </c>
      <c r="B6593" t="s">
        <v>13766</v>
      </c>
      <c r="D6593">
        <v>1905</v>
      </c>
      <c r="E6593">
        <v>2</v>
      </c>
      <c r="F6593">
        <v>781</v>
      </c>
      <c r="G6593" s="1">
        <v>1780</v>
      </c>
      <c r="H6593" t="s">
        <v>3234</v>
      </c>
      <c r="I6593" t="s">
        <v>3235</v>
      </c>
      <c r="J6593" t="s">
        <v>13584</v>
      </c>
      <c r="K6593" t="s">
        <v>12163</v>
      </c>
      <c r="L6593" t="s">
        <v>12163</v>
      </c>
      <c r="N6593" t="s">
        <v>13767</v>
      </c>
    </row>
    <row r="6594" spans="1:16" hidden="1" x14ac:dyDescent="0.25">
      <c r="A6594">
        <v>2287</v>
      </c>
      <c r="B6594" t="s">
        <v>5536</v>
      </c>
      <c r="D6594">
        <v>1905</v>
      </c>
      <c r="E6594">
        <v>2</v>
      </c>
      <c r="F6594">
        <v>780</v>
      </c>
      <c r="G6594" s="1">
        <v>1778</v>
      </c>
      <c r="H6594" t="s">
        <v>18</v>
      </c>
      <c r="I6594" t="s">
        <v>19</v>
      </c>
      <c r="J6594" t="s">
        <v>8974</v>
      </c>
      <c r="K6594" t="s">
        <v>8975</v>
      </c>
      <c r="L6594" t="s">
        <v>8975</v>
      </c>
      <c r="N6594" t="s">
        <v>13768</v>
      </c>
    </row>
    <row r="6595" spans="1:16" hidden="1" x14ac:dyDescent="0.25">
      <c r="A6595">
        <v>2296</v>
      </c>
      <c r="B6595" t="s">
        <v>13769</v>
      </c>
      <c r="D6595">
        <v>1905</v>
      </c>
      <c r="E6595">
        <v>2</v>
      </c>
      <c r="F6595">
        <v>781</v>
      </c>
      <c r="G6595" s="1">
        <v>1776</v>
      </c>
      <c r="H6595" t="s">
        <v>2657</v>
      </c>
      <c r="I6595" t="s">
        <v>2658</v>
      </c>
      <c r="J6595" t="s">
        <v>10559</v>
      </c>
      <c r="K6595" t="s">
        <v>10220</v>
      </c>
      <c r="L6595" t="s">
        <v>10220</v>
      </c>
      <c r="N6595" t="s">
        <v>13770</v>
      </c>
    </row>
    <row r="6596" spans="1:16" hidden="1" x14ac:dyDescent="0.25">
      <c r="A6596">
        <v>2281</v>
      </c>
      <c r="B6596" t="s">
        <v>13771</v>
      </c>
      <c r="D6596">
        <v>1905</v>
      </c>
      <c r="E6596">
        <v>2</v>
      </c>
      <c r="F6596">
        <v>780</v>
      </c>
      <c r="G6596" s="1">
        <v>1775</v>
      </c>
      <c r="H6596" t="s">
        <v>3234</v>
      </c>
      <c r="I6596" t="s">
        <v>3235</v>
      </c>
      <c r="J6596" t="s">
        <v>13772</v>
      </c>
      <c r="K6596" t="s">
        <v>13773</v>
      </c>
      <c r="L6596" t="s">
        <v>13773</v>
      </c>
      <c r="N6596" t="s">
        <v>13774</v>
      </c>
    </row>
    <row r="6597" spans="1:16" hidden="1" x14ac:dyDescent="0.25">
      <c r="A6597">
        <v>2372</v>
      </c>
      <c r="B6597" t="s">
        <v>13775</v>
      </c>
      <c r="D6597">
        <v>1905</v>
      </c>
      <c r="E6597">
        <v>2</v>
      </c>
      <c r="F6597">
        <v>785</v>
      </c>
      <c r="G6597" s="1">
        <v>1773</v>
      </c>
      <c r="H6597" t="s">
        <v>68</v>
      </c>
      <c r="I6597" t="s">
        <v>69</v>
      </c>
      <c r="J6597" t="s">
        <v>2784</v>
      </c>
      <c r="K6597" t="s">
        <v>10886</v>
      </c>
      <c r="L6597" t="s">
        <v>10886</v>
      </c>
      <c r="N6597" t="s">
        <v>13776</v>
      </c>
    </row>
    <row r="6598" spans="1:16" hidden="1" x14ac:dyDescent="0.25">
      <c r="A6598">
        <v>2373</v>
      </c>
      <c r="B6598" t="s">
        <v>13777</v>
      </c>
      <c r="D6598">
        <v>1905</v>
      </c>
      <c r="E6598">
        <v>2</v>
      </c>
      <c r="F6598">
        <v>785</v>
      </c>
      <c r="G6598" s="1">
        <v>1773</v>
      </c>
      <c r="H6598" t="s">
        <v>68</v>
      </c>
      <c r="I6598" t="s">
        <v>69</v>
      </c>
      <c r="J6598" t="s">
        <v>2784</v>
      </c>
      <c r="K6598" t="s">
        <v>10886</v>
      </c>
      <c r="L6598" t="s">
        <v>10886</v>
      </c>
      <c r="N6598" t="s">
        <v>13778</v>
      </c>
    </row>
    <row r="6599" spans="1:16" hidden="1" x14ac:dyDescent="0.25">
      <c r="A6599">
        <v>2271</v>
      </c>
      <c r="B6599" t="s">
        <v>13779</v>
      </c>
      <c r="D6599">
        <v>1905</v>
      </c>
      <c r="E6599">
        <v>2</v>
      </c>
      <c r="F6599">
        <v>779</v>
      </c>
      <c r="G6599" s="1">
        <v>1768</v>
      </c>
      <c r="H6599" t="s">
        <v>2657</v>
      </c>
      <c r="I6599" t="s">
        <v>2658</v>
      </c>
      <c r="J6599" t="s">
        <v>13780</v>
      </c>
      <c r="K6599" t="s">
        <v>13781</v>
      </c>
      <c r="L6599" t="s">
        <v>13781</v>
      </c>
      <c r="N6599" t="s">
        <v>13782</v>
      </c>
    </row>
    <row r="6600" spans="1:16" hidden="1" x14ac:dyDescent="0.25">
      <c r="A6600">
        <v>2380</v>
      </c>
      <c r="B6600" t="s">
        <v>13783</v>
      </c>
      <c r="D6600">
        <v>1905</v>
      </c>
      <c r="E6600">
        <v>2</v>
      </c>
      <c r="F6600">
        <v>785</v>
      </c>
      <c r="G6600" s="1">
        <v>1766</v>
      </c>
      <c r="H6600" t="s">
        <v>68</v>
      </c>
      <c r="I6600" t="s">
        <v>69</v>
      </c>
      <c r="J6600" t="s">
        <v>201</v>
      </c>
      <c r="K6600" t="s">
        <v>202</v>
      </c>
      <c r="L6600" t="s">
        <v>202</v>
      </c>
      <c r="N6600" t="s">
        <v>13784</v>
      </c>
    </row>
    <row r="6601" spans="1:16" hidden="1" x14ac:dyDescent="0.25">
      <c r="A6601">
        <v>2308</v>
      </c>
      <c r="B6601" t="s">
        <v>13785</v>
      </c>
      <c r="C6601" t="s">
        <v>7322</v>
      </c>
      <c r="D6601">
        <v>1905</v>
      </c>
      <c r="E6601">
        <v>2</v>
      </c>
      <c r="F6601">
        <v>782</v>
      </c>
      <c r="G6601" s="1">
        <v>1763</v>
      </c>
      <c r="H6601" t="s">
        <v>89</v>
      </c>
      <c r="I6601" t="s">
        <v>90</v>
      </c>
      <c r="J6601" t="s">
        <v>926</v>
      </c>
      <c r="K6601" t="s">
        <v>13503</v>
      </c>
      <c r="L6601" t="s">
        <v>13503</v>
      </c>
      <c r="N6601" t="s">
        <v>13786</v>
      </c>
      <c r="P6601" t="s">
        <v>13787</v>
      </c>
    </row>
    <row r="6602" spans="1:16" hidden="1" x14ac:dyDescent="0.25">
      <c r="A6602">
        <v>2301</v>
      </c>
      <c r="B6602" t="s">
        <v>12779</v>
      </c>
      <c r="D6602">
        <v>1905</v>
      </c>
      <c r="E6602">
        <v>2</v>
      </c>
      <c r="F6602">
        <v>781</v>
      </c>
      <c r="G6602" s="1">
        <v>1757</v>
      </c>
      <c r="H6602" t="s">
        <v>68</v>
      </c>
      <c r="I6602" t="s">
        <v>69</v>
      </c>
      <c r="J6602" t="s">
        <v>13788</v>
      </c>
      <c r="K6602" t="s">
        <v>13789</v>
      </c>
      <c r="L6602" t="s">
        <v>13789</v>
      </c>
      <c r="N6602" t="s">
        <v>13790</v>
      </c>
    </row>
    <row r="6603" spans="1:16" hidden="1" x14ac:dyDescent="0.25">
      <c r="A6603">
        <v>2370</v>
      </c>
      <c r="B6603" t="s">
        <v>13791</v>
      </c>
      <c r="D6603">
        <v>1905</v>
      </c>
      <c r="E6603">
        <v>2</v>
      </c>
      <c r="F6603">
        <v>785</v>
      </c>
      <c r="G6603" s="1">
        <v>1757</v>
      </c>
      <c r="H6603" t="s">
        <v>8284</v>
      </c>
      <c r="I6603" t="s">
        <v>8285</v>
      </c>
      <c r="J6603" t="s">
        <v>13792</v>
      </c>
      <c r="N6603" t="s">
        <v>13793</v>
      </c>
    </row>
    <row r="6604" spans="1:16" hidden="1" x14ac:dyDescent="0.25">
      <c r="A6604">
        <v>1887</v>
      </c>
      <c r="B6604" t="s">
        <v>13794</v>
      </c>
      <c r="D6604">
        <v>1905</v>
      </c>
      <c r="E6604">
        <v>2</v>
      </c>
      <c r="F6604">
        <v>786</v>
      </c>
      <c r="G6604" s="1">
        <v>1749</v>
      </c>
      <c r="H6604" t="s">
        <v>18</v>
      </c>
      <c r="I6604" t="s">
        <v>19</v>
      </c>
      <c r="J6604" t="s">
        <v>12318</v>
      </c>
      <c r="K6604" t="s">
        <v>9405</v>
      </c>
      <c r="L6604" t="s">
        <v>9405</v>
      </c>
      <c r="N6604" t="s">
        <v>13795</v>
      </c>
    </row>
    <row r="6605" spans="1:16" hidden="1" x14ac:dyDescent="0.25">
      <c r="A6605">
        <v>1888</v>
      </c>
      <c r="B6605" t="s">
        <v>13796</v>
      </c>
      <c r="D6605">
        <v>1905</v>
      </c>
      <c r="E6605">
        <v>2</v>
      </c>
      <c r="F6605">
        <v>786</v>
      </c>
      <c r="G6605" s="1">
        <v>1749</v>
      </c>
      <c r="H6605" t="s">
        <v>18</v>
      </c>
      <c r="I6605" t="s">
        <v>19</v>
      </c>
      <c r="J6605" t="s">
        <v>9673</v>
      </c>
      <c r="K6605" t="s">
        <v>9674</v>
      </c>
      <c r="L6605" t="s">
        <v>9674</v>
      </c>
      <c r="N6605" t="s">
        <v>13795</v>
      </c>
    </row>
    <row r="6606" spans="1:16" hidden="1" x14ac:dyDescent="0.25">
      <c r="A6606">
        <v>1982</v>
      </c>
      <c r="B6606" t="s">
        <v>13797</v>
      </c>
      <c r="D6606">
        <v>1905</v>
      </c>
      <c r="E6606">
        <v>2</v>
      </c>
      <c r="F6606">
        <v>786</v>
      </c>
      <c r="G6606" s="1">
        <v>1749</v>
      </c>
      <c r="H6606" t="s">
        <v>18</v>
      </c>
      <c r="I6606" t="s">
        <v>19</v>
      </c>
      <c r="J6606" t="s">
        <v>9673</v>
      </c>
      <c r="K6606" t="s">
        <v>9674</v>
      </c>
      <c r="L6606" t="s">
        <v>9674</v>
      </c>
      <c r="N6606" t="s">
        <v>13795</v>
      </c>
    </row>
    <row r="6607" spans="1:16" hidden="1" x14ac:dyDescent="0.25">
      <c r="A6607">
        <v>1983</v>
      </c>
      <c r="B6607" t="s">
        <v>2160</v>
      </c>
      <c r="D6607">
        <v>1905</v>
      </c>
      <c r="E6607">
        <v>2</v>
      </c>
      <c r="F6607">
        <v>786</v>
      </c>
      <c r="G6607" s="1">
        <v>1749</v>
      </c>
      <c r="H6607" t="s">
        <v>18</v>
      </c>
      <c r="I6607" t="s">
        <v>19</v>
      </c>
      <c r="J6607" t="s">
        <v>13403</v>
      </c>
      <c r="K6607" t="s">
        <v>13404</v>
      </c>
      <c r="L6607" t="s">
        <v>13404</v>
      </c>
      <c r="N6607" t="s">
        <v>13795</v>
      </c>
    </row>
    <row r="6608" spans="1:16" hidden="1" x14ac:dyDescent="0.25">
      <c r="A6608">
        <v>1984</v>
      </c>
      <c r="B6608" t="s">
        <v>5687</v>
      </c>
      <c r="D6608">
        <v>1905</v>
      </c>
      <c r="E6608">
        <v>2</v>
      </c>
      <c r="F6608">
        <v>786</v>
      </c>
      <c r="G6608" s="1">
        <v>1749</v>
      </c>
      <c r="H6608" t="s">
        <v>18</v>
      </c>
      <c r="I6608" t="s">
        <v>19</v>
      </c>
      <c r="J6608" t="s">
        <v>13403</v>
      </c>
      <c r="K6608" t="s">
        <v>13404</v>
      </c>
      <c r="L6608" t="s">
        <v>13404</v>
      </c>
      <c r="N6608" t="s">
        <v>13795</v>
      </c>
    </row>
    <row r="6609" spans="1:14" hidden="1" x14ac:dyDescent="0.25">
      <c r="A6609">
        <v>1985</v>
      </c>
      <c r="B6609" t="s">
        <v>13798</v>
      </c>
      <c r="D6609">
        <v>1905</v>
      </c>
      <c r="E6609">
        <v>2</v>
      </c>
      <c r="F6609">
        <v>786</v>
      </c>
      <c r="G6609" s="1">
        <v>1749</v>
      </c>
      <c r="H6609" t="s">
        <v>18</v>
      </c>
      <c r="I6609" t="s">
        <v>19</v>
      </c>
      <c r="J6609" t="s">
        <v>13403</v>
      </c>
      <c r="K6609" t="s">
        <v>13404</v>
      </c>
      <c r="L6609" t="s">
        <v>13404</v>
      </c>
      <c r="N6609" t="s">
        <v>13795</v>
      </c>
    </row>
    <row r="6610" spans="1:14" hidden="1" x14ac:dyDescent="0.25">
      <c r="A6610">
        <v>2369</v>
      </c>
      <c r="B6610" t="s">
        <v>13799</v>
      </c>
      <c r="D6610">
        <v>1905</v>
      </c>
      <c r="E6610">
        <v>2</v>
      </c>
      <c r="F6610">
        <v>784</v>
      </c>
      <c r="G6610" s="1">
        <v>1747</v>
      </c>
      <c r="H6610" t="s">
        <v>18</v>
      </c>
      <c r="I6610" t="s">
        <v>19</v>
      </c>
      <c r="J6610" t="s">
        <v>11448</v>
      </c>
      <c r="K6610" t="s">
        <v>9405</v>
      </c>
      <c r="L6610" t="s">
        <v>9405</v>
      </c>
      <c r="N6610" t="s">
        <v>13800</v>
      </c>
    </row>
    <row r="6611" spans="1:14" hidden="1" x14ac:dyDescent="0.25">
      <c r="A6611">
        <v>2288</v>
      </c>
      <c r="B6611" t="s">
        <v>13801</v>
      </c>
      <c r="D6611">
        <v>1905</v>
      </c>
      <c r="E6611">
        <v>2</v>
      </c>
      <c r="F6611">
        <v>781</v>
      </c>
      <c r="G6611" s="1">
        <v>1737</v>
      </c>
      <c r="H6611" t="s">
        <v>4968</v>
      </c>
      <c r="I6611" t="s">
        <v>4969</v>
      </c>
      <c r="J6611" t="s">
        <v>13802</v>
      </c>
      <c r="K6611" t="s">
        <v>13803</v>
      </c>
      <c r="L6611" t="s">
        <v>13803</v>
      </c>
      <c r="N6611" t="s">
        <v>13804</v>
      </c>
    </row>
    <row r="6612" spans="1:14" hidden="1" x14ac:dyDescent="0.25">
      <c r="A6612">
        <v>2262</v>
      </c>
      <c r="B6612" t="s">
        <v>13805</v>
      </c>
      <c r="D6612">
        <v>1905</v>
      </c>
      <c r="E6612">
        <v>2</v>
      </c>
      <c r="F6612">
        <v>779</v>
      </c>
      <c r="G6612" s="1">
        <v>1736</v>
      </c>
      <c r="H6612" t="s">
        <v>2657</v>
      </c>
      <c r="I6612" t="s">
        <v>2658</v>
      </c>
      <c r="J6612" t="s">
        <v>12471</v>
      </c>
      <c r="K6612" t="s">
        <v>12472</v>
      </c>
      <c r="L6612" t="s">
        <v>12472</v>
      </c>
      <c r="N6612" t="s">
        <v>13806</v>
      </c>
    </row>
    <row r="6613" spans="1:14" hidden="1" x14ac:dyDescent="0.25">
      <c r="A6613">
        <v>2325</v>
      </c>
      <c r="B6613" t="s">
        <v>13807</v>
      </c>
      <c r="D6613">
        <v>1905</v>
      </c>
      <c r="E6613">
        <v>2</v>
      </c>
      <c r="F6613">
        <v>782</v>
      </c>
      <c r="G6613" s="1">
        <v>1733</v>
      </c>
      <c r="H6613" t="s">
        <v>18</v>
      </c>
      <c r="I6613" t="s">
        <v>19</v>
      </c>
      <c r="J6613" t="s">
        <v>13808</v>
      </c>
      <c r="K6613" t="s">
        <v>12336</v>
      </c>
      <c r="L6613" t="s">
        <v>12336</v>
      </c>
      <c r="N6613" t="s">
        <v>13809</v>
      </c>
    </row>
    <row r="6614" spans="1:14" hidden="1" x14ac:dyDescent="0.25">
      <c r="A6614">
        <v>2295</v>
      </c>
      <c r="B6614" t="s">
        <v>13810</v>
      </c>
      <c r="D6614">
        <v>1905</v>
      </c>
      <c r="E6614">
        <v>2</v>
      </c>
      <c r="F6614">
        <v>781</v>
      </c>
      <c r="G6614" s="1">
        <v>1729</v>
      </c>
      <c r="H6614" t="s">
        <v>2657</v>
      </c>
      <c r="I6614" t="s">
        <v>2658</v>
      </c>
      <c r="J6614" t="s">
        <v>8374</v>
      </c>
      <c r="K6614" t="s">
        <v>7780</v>
      </c>
      <c r="L6614" t="s">
        <v>7780</v>
      </c>
      <c r="N6614" t="s">
        <v>13811</v>
      </c>
    </row>
    <row r="6615" spans="1:14" hidden="1" x14ac:dyDescent="0.25">
      <c r="A6615">
        <v>1994</v>
      </c>
      <c r="B6615" t="s">
        <v>13812</v>
      </c>
      <c r="D6615">
        <v>1905</v>
      </c>
      <c r="E6615">
        <v>2</v>
      </c>
      <c r="F6615">
        <v>786</v>
      </c>
      <c r="G6615" s="1">
        <v>1728</v>
      </c>
      <c r="H6615" t="s">
        <v>8847</v>
      </c>
      <c r="I6615" t="s">
        <v>3062</v>
      </c>
      <c r="J6615" t="s">
        <v>13603</v>
      </c>
      <c r="K6615" t="s">
        <v>13192</v>
      </c>
      <c r="L6615" t="s">
        <v>13192</v>
      </c>
      <c r="N6615" t="s">
        <v>13813</v>
      </c>
    </row>
    <row r="6616" spans="1:14" hidden="1" x14ac:dyDescent="0.25">
      <c r="A6616">
        <v>2294</v>
      </c>
      <c r="B6616" t="s">
        <v>13814</v>
      </c>
      <c r="D6616">
        <v>1905</v>
      </c>
      <c r="E6616">
        <v>2</v>
      </c>
      <c r="F6616">
        <v>781</v>
      </c>
      <c r="G6616" s="1">
        <v>1727</v>
      </c>
      <c r="H6616" t="s">
        <v>2657</v>
      </c>
      <c r="I6616" t="s">
        <v>2658</v>
      </c>
      <c r="J6616" t="s">
        <v>13815</v>
      </c>
      <c r="K6616" t="s">
        <v>13816</v>
      </c>
      <c r="L6616" t="s">
        <v>13816</v>
      </c>
      <c r="N6616" t="s">
        <v>13817</v>
      </c>
    </row>
    <row r="6617" spans="1:14" hidden="1" x14ac:dyDescent="0.25">
      <c r="A6617">
        <v>2329</v>
      </c>
      <c r="B6617" t="s">
        <v>8076</v>
      </c>
      <c r="D6617">
        <v>1905</v>
      </c>
      <c r="E6617">
        <v>2</v>
      </c>
      <c r="F6617">
        <v>782</v>
      </c>
      <c r="G6617" s="1">
        <v>1727</v>
      </c>
      <c r="H6617" t="s">
        <v>4968</v>
      </c>
      <c r="I6617" t="s">
        <v>4969</v>
      </c>
      <c r="J6617" t="s">
        <v>13610</v>
      </c>
      <c r="K6617" t="s">
        <v>13611</v>
      </c>
      <c r="L6617" t="s">
        <v>13611</v>
      </c>
      <c r="N6617" t="s">
        <v>13818</v>
      </c>
    </row>
    <row r="6618" spans="1:14" hidden="1" x14ac:dyDescent="0.25">
      <c r="A6618">
        <v>2330</v>
      </c>
      <c r="B6618" t="s">
        <v>575</v>
      </c>
      <c r="D6618">
        <v>1905</v>
      </c>
      <c r="E6618">
        <v>2</v>
      </c>
      <c r="F6618">
        <v>782</v>
      </c>
      <c r="G6618" s="1">
        <v>1727</v>
      </c>
      <c r="H6618" t="s">
        <v>4968</v>
      </c>
      <c r="I6618" t="s">
        <v>4969</v>
      </c>
      <c r="J6618" t="s">
        <v>13610</v>
      </c>
      <c r="K6618" t="s">
        <v>13611</v>
      </c>
      <c r="L6618" t="s">
        <v>13611</v>
      </c>
      <c r="N6618" t="s">
        <v>13819</v>
      </c>
    </row>
    <row r="6619" spans="1:14" hidden="1" x14ac:dyDescent="0.25">
      <c r="A6619">
        <v>2356</v>
      </c>
      <c r="B6619" t="s">
        <v>80</v>
      </c>
      <c r="C6619" t="s">
        <v>8198</v>
      </c>
      <c r="D6619">
        <v>1905</v>
      </c>
      <c r="E6619">
        <v>2</v>
      </c>
      <c r="F6619">
        <v>784</v>
      </c>
      <c r="G6619" s="1">
        <v>1721</v>
      </c>
      <c r="H6619" t="s">
        <v>89</v>
      </c>
      <c r="I6619" t="s">
        <v>90</v>
      </c>
      <c r="J6619" t="s">
        <v>926</v>
      </c>
      <c r="K6619" t="s">
        <v>13503</v>
      </c>
      <c r="L6619" t="s">
        <v>13503</v>
      </c>
      <c r="N6619" t="s">
        <v>13820</v>
      </c>
    </row>
    <row r="6620" spans="1:14" hidden="1" x14ac:dyDescent="0.25">
      <c r="A6620">
        <v>2270</v>
      </c>
      <c r="B6620" t="s">
        <v>13821</v>
      </c>
      <c r="D6620">
        <v>1905</v>
      </c>
      <c r="E6620">
        <v>2</v>
      </c>
      <c r="F6620">
        <v>779</v>
      </c>
      <c r="G6620" s="1">
        <v>1719</v>
      </c>
      <c r="H6620" t="s">
        <v>8284</v>
      </c>
      <c r="I6620" t="s">
        <v>8285</v>
      </c>
      <c r="J6620" t="s">
        <v>13822</v>
      </c>
      <c r="K6620" t="s">
        <v>1107</v>
      </c>
      <c r="L6620" t="s">
        <v>1107</v>
      </c>
      <c r="N6620" t="s">
        <v>13823</v>
      </c>
    </row>
    <row r="6621" spans="1:14" hidden="1" x14ac:dyDescent="0.25">
      <c r="A6621">
        <v>2324</v>
      </c>
      <c r="B6621" t="s">
        <v>13824</v>
      </c>
      <c r="D6621">
        <v>1905</v>
      </c>
      <c r="E6621">
        <v>2</v>
      </c>
      <c r="F6621">
        <v>782</v>
      </c>
      <c r="G6621" s="1">
        <v>1706</v>
      </c>
      <c r="H6621" t="s">
        <v>18</v>
      </c>
      <c r="I6621" t="s">
        <v>19</v>
      </c>
      <c r="J6621" t="s">
        <v>12763</v>
      </c>
      <c r="K6621" t="s">
        <v>12764</v>
      </c>
      <c r="L6621" t="s">
        <v>12764</v>
      </c>
      <c r="N6621" t="s">
        <v>13825</v>
      </c>
    </row>
    <row r="6622" spans="1:14" hidden="1" x14ac:dyDescent="0.25">
      <c r="A6622">
        <v>2345</v>
      </c>
      <c r="B6622" t="s">
        <v>13826</v>
      </c>
      <c r="D6622">
        <v>1905</v>
      </c>
      <c r="E6622">
        <v>2</v>
      </c>
      <c r="F6622">
        <v>783</v>
      </c>
      <c r="G6622" s="1">
        <v>1704</v>
      </c>
      <c r="H6622" t="s">
        <v>18</v>
      </c>
      <c r="I6622" t="s">
        <v>19</v>
      </c>
      <c r="J6622" t="s">
        <v>11448</v>
      </c>
      <c r="K6622" t="s">
        <v>9405</v>
      </c>
      <c r="L6622" t="s">
        <v>9405</v>
      </c>
      <c r="N6622" t="s">
        <v>13827</v>
      </c>
    </row>
    <row r="6623" spans="1:14" hidden="1" x14ac:dyDescent="0.25">
      <c r="A6623">
        <v>1993</v>
      </c>
      <c r="B6623" t="s">
        <v>13828</v>
      </c>
      <c r="D6623">
        <v>1905</v>
      </c>
      <c r="E6623">
        <v>2</v>
      </c>
      <c r="F6623">
        <v>786</v>
      </c>
      <c r="G6623" s="1">
        <v>1703</v>
      </c>
      <c r="H6623" t="s">
        <v>8847</v>
      </c>
      <c r="I6623" t="s">
        <v>3062</v>
      </c>
      <c r="J6623" t="s">
        <v>13603</v>
      </c>
      <c r="K6623" t="s">
        <v>13192</v>
      </c>
      <c r="L6623" t="s">
        <v>13192</v>
      </c>
      <c r="N6623" t="s">
        <v>13829</v>
      </c>
    </row>
    <row r="6624" spans="1:14" hidden="1" x14ac:dyDescent="0.25">
      <c r="A6624">
        <v>2263</v>
      </c>
      <c r="B6624" t="s">
        <v>13830</v>
      </c>
      <c r="D6624">
        <v>1905</v>
      </c>
      <c r="E6624">
        <v>2</v>
      </c>
      <c r="F6624">
        <v>779</v>
      </c>
      <c r="G6624" s="1">
        <v>1698</v>
      </c>
      <c r="H6624" t="s">
        <v>2657</v>
      </c>
      <c r="I6624" t="s">
        <v>2658</v>
      </c>
      <c r="J6624" t="s">
        <v>13232</v>
      </c>
      <c r="K6624" t="s">
        <v>12816</v>
      </c>
      <c r="L6624" t="s">
        <v>12816</v>
      </c>
      <c r="M6624" t="s">
        <v>13684</v>
      </c>
      <c r="N6624" t="s">
        <v>13831</v>
      </c>
    </row>
    <row r="6625" spans="1:16" hidden="1" x14ac:dyDescent="0.25">
      <c r="A6625">
        <v>1882</v>
      </c>
      <c r="B6625" t="s">
        <v>12414</v>
      </c>
      <c r="D6625">
        <v>1905</v>
      </c>
      <c r="E6625">
        <v>2</v>
      </c>
      <c r="F6625">
        <v>786</v>
      </c>
      <c r="G6625" s="1">
        <v>1692</v>
      </c>
      <c r="H6625" t="s">
        <v>2657</v>
      </c>
      <c r="I6625" t="s">
        <v>2658</v>
      </c>
      <c r="J6625" t="s">
        <v>8002</v>
      </c>
      <c r="K6625" t="s">
        <v>8003</v>
      </c>
      <c r="L6625" t="s">
        <v>8003</v>
      </c>
      <c r="N6625" t="s">
        <v>13832</v>
      </c>
    </row>
    <row r="6626" spans="1:16" hidden="1" x14ac:dyDescent="0.25">
      <c r="A6626">
        <v>2307</v>
      </c>
      <c r="B6626" t="s">
        <v>13833</v>
      </c>
      <c r="D6626">
        <v>1905</v>
      </c>
      <c r="E6626">
        <v>2</v>
      </c>
      <c r="F6626">
        <v>782</v>
      </c>
      <c r="G6626" s="1">
        <v>1684</v>
      </c>
      <c r="H6626" t="s">
        <v>89</v>
      </c>
      <c r="I6626" t="s">
        <v>90</v>
      </c>
      <c r="J6626" t="s">
        <v>13834</v>
      </c>
      <c r="K6626" t="s">
        <v>1927</v>
      </c>
      <c r="L6626" t="s">
        <v>1927</v>
      </c>
      <c r="N6626" t="s">
        <v>13835</v>
      </c>
    </row>
    <row r="6627" spans="1:16" hidden="1" x14ac:dyDescent="0.25">
      <c r="A6627">
        <v>2360</v>
      </c>
      <c r="B6627" t="s">
        <v>2932</v>
      </c>
      <c r="D6627">
        <v>1905</v>
      </c>
      <c r="E6627">
        <v>2</v>
      </c>
      <c r="F6627">
        <v>784</v>
      </c>
      <c r="G6627" s="1">
        <v>1680</v>
      </c>
      <c r="H6627" t="s">
        <v>18</v>
      </c>
      <c r="I6627" t="s">
        <v>19</v>
      </c>
      <c r="J6627" t="s">
        <v>13836</v>
      </c>
      <c r="K6627" t="s">
        <v>13837</v>
      </c>
      <c r="L6627" t="s">
        <v>13837</v>
      </c>
      <c r="N6627" t="s">
        <v>13838</v>
      </c>
    </row>
    <row r="6628" spans="1:16" hidden="1" x14ac:dyDescent="0.25">
      <c r="A6628">
        <v>2284</v>
      </c>
      <c r="B6628" t="s">
        <v>13839</v>
      </c>
      <c r="D6628">
        <v>1905</v>
      </c>
      <c r="E6628">
        <v>2</v>
      </c>
      <c r="F6628">
        <v>781</v>
      </c>
      <c r="G6628" s="1">
        <v>1679</v>
      </c>
      <c r="H6628" t="s">
        <v>12330</v>
      </c>
      <c r="I6628" t="s">
        <v>3682</v>
      </c>
      <c r="J6628" t="s">
        <v>13840</v>
      </c>
      <c r="K6628" t="s">
        <v>13841</v>
      </c>
      <c r="L6628" t="s">
        <v>13841</v>
      </c>
      <c r="N6628" t="s">
        <v>13842</v>
      </c>
    </row>
    <row r="6629" spans="1:16" hidden="1" x14ac:dyDescent="0.25">
      <c r="A6629">
        <v>2367</v>
      </c>
      <c r="B6629" t="s">
        <v>2919</v>
      </c>
      <c r="D6629">
        <v>1905</v>
      </c>
      <c r="E6629">
        <v>2</v>
      </c>
      <c r="F6629">
        <v>784</v>
      </c>
      <c r="G6629" s="1">
        <v>1679</v>
      </c>
      <c r="H6629" t="s">
        <v>18</v>
      </c>
      <c r="I6629" t="s">
        <v>19</v>
      </c>
      <c r="J6629" t="s">
        <v>13843</v>
      </c>
      <c r="K6629" t="s">
        <v>13844</v>
      </c>
      <c r="L6629" t="s">
        <v>13844</v>
      </c>
      <c r="N6629" t="s">
        <v>13845</v>
      </c>
    </row>
    <row r="6630" spans="1:16" hidden="1" x14ac:dyDescent="0.25">
      <c r="A6630">
        <v>2277</v>
      </c>
      <c r="B6630" t="s">
        <v>13846</v>
      </c>
      <c r="C6630" t="s">
        <v>13847</v>
      </c>
      <c r="D6630">
        <v>1905</v>
      </c>
      <c r="E6630">
        <v>2</v>
      </c>
      <c r="F6630">
        <v>781</v>
      </c>
      <c r="G6630" s="1">
        <v>1676</v>
      </c>
      <c r="H6630" t="s">
        <v>4968</v>
      </c>
      <c r="I6630" t="s">
        <v>4969</v>
      </c>
      <c r="J6630" t="s">
        <v>13848</v>
      </c>
      <c r="K6630" t="s">
        <v>13849</v>
      </c>
      <c r="L6630" t="s">
        <v>13849</v>
      </c>
      <c r="N6630" t="s">
        <v>13850</v>
      </c>
      <c r="O6630" t="s">
        <v>13851</v>
      </c>
      <c r="P6630" t="s">
        <v>13852</v>
      </c>
    </row>
    <row r="6631" spans="1:16" hidden="1" x14ac:dyDescent="0.25">
      <c r="A6631">
        <v>2361</v>
      </c>
      <c r="B6631" t="s">
        <v>13853</v>
      </c>
      <c r="D6631">
        <v>1905</v>
      </c>
      <c r="E6631">
        <v>2</v>
      </c>
      <c r="F6631">
        <v>784</v>
      </c>
      <c r="G6631" s="1">
        <v>1676</v>
      </c>
      <c r="H6631" t="s">
        <v>68</v>
      </c>
      <c r="I6631" t="s">
        <v>69</v>
      </c>
      <c r="J6631" t="s">
        <v>13788</v>
      </c>
      <c r="K6631" t="s">
        <v>13789</v>
      </c>
      <c r="L6631" t="s">
        <v>13789</v>
      </c>
      <c r="N6631" t="s">
        <v>13854</v>
      </c>
    </row>
    <row r="6632" spans="1:16" hidden="1" x14ac:dyDescent="0.25">
      <c r="A6632">
        <v>2275</v>
      </c>
      <c r="B6632" t="s">
        <v>10086</v>
      </c>
      <c r="D6632">
        <v>1905</v>
      </c>
      <c r="E6632">
        <v>2</v>
      </c>
      <c r="F6632">
        <v>781</v>
      </c>
      <c r="G6632" s="1">
        <v>1675</v>
      </c>
      <c r="H6632" t="s">
        <v>18</v>
      </c>
      <c r="I6632" t="s">
        <v>19</v>
      </c>
      <c r="J6632" t="s">
        <v>13737</v>
      </c>
      <c r="K6632" t="s">
        <v>13738</v>
      </c>
      <c r="L6632" t="s">
        <v>13738</v>
      </c>
      <c r="N6632" t="s">
        <v>13855</v>
      </c>
    </row>
    <row r="6633" spans="1:16" hidden="1" x14ac:dyDescent="0.25">
      <c r="A6633">
        <v>1992</v>
      </c>
      <c r="B6633" t="s">
        <v>13856</v>
      </c>
      <c r="D6633">
        <v>1905</v>
      </c>
      <c r="E6633">
        <v>2</v>
      </c>
      <c r="F6633">
        <v>786</v>
      </c>
      <c r="G6633" s="1">
        <v>1673</v>
      </c>
      <c r="H6633" t="s">
        <v>8847</v>
      </c>
      <c r="I6633" t="s">
        <v>3062</v>
      </c>
      <c r="J6633" t="s">
        <v>7078</v>
      </c>
      <c r="K6633" t="s">
        <v>7079</v>
      </c>
      <c r="L6633" t="s">
        <v>7079</v>
      </c>
      <c r="N6633" t="s">
        <v>13857</v>
      </c>
    </row>
    <row r="6634" spans="1:16" hidden="1" x14ac:dyDescent="0.25">
      <c r="A6634">
        <v>2334</v>
      </c>
      <c r="B6634" t="s">
        <v>12156</v>
      </c>
      <c r="D6634">
        <v>1905</v>
      </c>
      <c r="E6634">
        <v>2</v>
      </c>
      <c r="F6634">
        <v>783</v>
      </c>
      <c r="G6634" s="1">
        <v>1671</v>
      </c>
      <c r="H6634" t="s">
        <v>8725</v>
      </c>
      <c r="I6634" t="s">
        <v>3062</v>
      </c>
      <c r="J6634" t="s">
        <v>13858</v>
      </c>
      <c r="K6634" t="s">
        <v>7079</v>
      </c>
      <c r="L6634" t="s">
        <v>7079</v>
      </c>
      <c r="N6634" t="s">
        <v>13859</v>
      </c>
    </row>
    <row r="6635" spans="1:16" hidden="1" x14ac:dyDescent="0.25">
      <c r="A6635">
        <v>2323</v>
      </c>
      <c r="B6635" t="s">
        <v>13860</v>
      </c>
      <c r="D6635">
        <v>1905</v>
      </c>
      <c r="E6635">
        <v>2</v>
      </c>
      <c r="F6635">
        <v>782</v>
      </c>
      <c r="G6635" s="1">
        <v>1670</v>
      </c>
      <c r="H6635" t="s">
        <v>18</v>
      </c>
      <c r="I6635" t="s">
        <v>19</v>
      </c>
      <c r="J6635" t="s">
        <v>11448</v>
      </c>
      <c r="K6635" t="s">
        <v>9405</v>
      </c>
      <c r="L6635" t="s">
        <v>9405</v>
      </c>
      <c r="N6635" t="s">
        <v>13861</v>
      </c>
    </row>
    <row r="6636" spans="1:16" hidden="1" x14ac:dyDescent="0.25">
      <c r="A6636">
        <v>2267</v>
      </c>
      <c r="B6636" t="s">
        <v>13862</v>
      </c>
      <c r="D6636">
        <v>1905</v>
      </c>
      <c r="E6636">
        <v>2</v>
      </c>
      <c r="F6636">
        <v>779</v>
      </c>
      <c r="G6636" s="1">
        <v>1657</v>
      </c>
      <c r="H6636" t="s">
        <v>4968</v>
      </c>
      <c r="I6636" t="s">
        <v>4969</v>
      </c>
      <c r="J6636" t="s">
        <v>13863</v>
      </c>
      <c r="K6636" t="s">
        <v>13864</v>
      </c>
      <c r="L6636" t="s">
        <v>13864</v>
      </c>
      <c r="N6636" t="s">
        <v>13865</v>
      </c>
    </row>
    <row r="6637" spans="1:16" hidden="1" x14ac:dyDescent="0.25">
      <c r="A6637">
        <v>1877</v>
      </c>
      <c r="B6637" t="s">
        <v>13866</v>
      </c>
      <c r="D6637">
        <v>1905</v>
      </c>
      <c r="E6637">
        <v>2</v>
      </c>
      <c r="F6637">
        <v>785</v>
      </c>
      <c r="G6637" s="1">
        <v>1656</v>
      </c>
      <c r="H6637" t="s">
        <v>2657</v>
      </c>
      <c r="I6637" t="s">
        <v>2658</v>
      </c>
      <c r="J6637" t="s">
        <v>8374</v>
      </c>
      <c r="K6637" t="s">
        <v>7780</v>
      </c>
      <c r="L6637" t="s">
        <v>7780</v>
      </c>
      <c r="N6637" t="s">
        <v>13867</v>
      </c>
    </row>
    <row r="6638" spans="1:16" hidden="1" x14ac:dyDescent="0.25">
      <c r="A6638">
        <v>2352</v>
      </c>
      <c r="B6638" t="s">
        <v>7865</v>
      </c>
      <c r="D6638">
        <v>1905</v>
      </c>
      <c r="E6638">
        <v>2</v>
      </c>
      <c r="F6638">
        <v>783</v>
      </c>
      <c r="G6638" s="1">
        <v>1654</v>
      </c>
      <c r="H6638" t="s">
        <v>2657</v>
      </c>
      <c r="I6638" t="s">
        <v>2658</v>
      </c>
      <c r="J6638" t="s">
        <v>11511</v>
      </c>
      <c r="K6638" t="s">
        <v>11512</v>
      </c>
      <c r="L6638" t="s">
        <v>11512</v>
      </c>
      <c r="N6638" t="s">
        <v>13868</v>
      </c>
    </row>
    <row r="6639" spans="1:16" hidden="1" x14ac:dyDescent="0.25">
      <c r="A6639">
        <v>2353</v>
      </c>
      <c r="B6639" t="s">
        <v>13869</v>
      </c>
      <c r="D6639">
        <v>1905</v>
      </c>
      <c r="E6639">
        <v>2</v>
      </c>
      <c r="F6639">
        <v>783</v>
      </c>
      <c r="G6639" s="1">
        <v>1654</v>
      </c>
      <c r="H6639" t="s">
        <v>2657</v>
      </c>
      <c r="I6639" t="s">
        <v>2658</v>
      </c>
      <c r="J6639" t="s">
        <v>11511</v>
      </c>
      <c r="K6639" t="s">
        <v>11512</v>
      </c>
      <c r="L6639" t="s">
        <v>11512</v>
      </c>
      <c r="N6639" t="s">
        <v>13868</v>
      </c>
    </row>
    <row r="6640" spans="1:16" hidden="1" x14ac:dyDescent="0.25">
      <c r="A6640">
        <v>2354</v>
      </c>
      <c r="B6640" t="s">
        <v>5030</v>
      </c>
      <c r="D6640">
        <v>1905</v>
      </c>
      <c r="E6640">
        <v>2</v>
      </c>
      <c r="F6640">
        <v>783</v>
      </c>
      <c r="G6640" s="1">
        <v>1654</v>
      </c>
      <c r="H6640" t="s">
        <v>2657</v>
      </c>
      <c r="I6640" t="s">
        <v>2658</v>
      </c>
      <c r="J6640" t="s">
        <v>11511</v>
      </c>
      <c r="K6640" t="s">
        <v>11512</v>
      </c>
      <c r="L6640" t="s">
        <v>11512</v>
      </c>
      <c r="N6640" t="s">
        <v>13868</v>
      </c>
    </row>
    <row r="6641" spans="1:14" hidden="1" x14ac:dyDescent="0.25">
      <c r="A6641">
        <v>2355</v>
      </c>
      <c r="B6641" t="s">
        <v>6006</v>
      </c>
      <c r="D6641">
        <v>1905</v>
      </c>
      <c r="E6641">
        <v>2</v>
      </c>
      <c r="F6641">
        <v>783</v>
      </c>
      <c r="G6641" s="1">
        <v>1654</v>
      </c>
      <c r="H6641" t="s">
        <v>2657</v>
      </c>
      <c r="I6641" t="s">
        <v>2658</v>
      </c>
      <c r="J6641" t="s">
        <v>11511</v>
      </c>
      <c r="K6641" t="s">
        <v>11512</v>
      </c>
      <c r="L6641" t="s">
        <v>11512</v>
      </c>
      <c r="N6641" t="s">
        <v>13868</v>
      </c>
    </row>
    <row r="6642" spans="1:14" hidden="1" x14ac:dyDescent="0.25">
      <c r="A6642">
        <v>2347</v>
      </c>
      <c r="B6642" t="s">
        <v>13870</v>
      </c>
      <c r="D6642">
        <v>1905</v>
      </c>
      <c r="E6642">
        <v>2</v>
      </c>
      <c r="F6642">
        <v>783</v>
      </c>
      <c r="G6642" s="1">
        <v>1651</v>
      </c>
      <c r="H6642" t="s">
        <v>2657</v>
      </c>
      <c r="I6642" t="s">
        <v>2658</v>
      </c>
      <c r="J6642" t="s">
        <v>11245</v>
      </c>
      <c r="K6642" t="s">
        <v>11246</v>
      </c>
      <c r="L6642" t="s">
        <v>11246</v>
      </c>
      <c r="N6642" t="s">
        <v>13871</v>
      </c>
    </row>
    <row r="6643" spans="1:14" hidden="1" x14ac:dyDescent="0.25">
      <c r="A6643">
        <v>2348</v>
      </c>
      <c r="B6643" t="s">
        <v>561</v>
      </c>
      <c r="D6643">
        <v>1905</v>
      </c>
      <c r="E6643">
        <v>2</v>
      </c>
      <c r="F6643">
        <v>783</v>
      </c>
      <c r="G6643" s="1">
        <v>1651</v>
      </c>
      <c r="H6643" t="s">
        <v>2657</v>
      </c>
      <c r="I6643" t="s">
        <v>2658</v>
      </c>
      <c r="J6643" t="s">
        <v>11245</v>
      </c>
      <c r="K6643" t="s">
        <v>11246</v>
      </c>
      <c r="L6643" t="s">
        <v>11246</v>
      </c>
      <c r="N6643" t="s">
        <v>13872</v>
      </c>
    </row>
    <row r="6644" spans="1:14" hidden="1" x14ac:dyDescent="0.25">
      <c r="A6644">
        <v>2349</v>
      </c>
      <c r="B6644" t="s">
        <v>2424</v>
      </c>
      <c r="D6644">
        <v>1905</v>
      </c>
      <c r="E6644">
        <v>2</v>
      </c>
      <c r="F6644">
        <v>783</v>
      </c>
      <c r="G6644" s="1">
        <v>1651</v>
      </c>
      <c r="H6644" t="s">
        <v>2657</v>
      </c>
      <c r="I6644" t="s">
        <v>2658</v>
      </c>
      <c r="J6644" t="s">
        <v>11245</v>
      </c>
      <c r="K6644" t="s">
        <v>11246</v>
      </c>
      <c r="L6644" t="s">
        <v>11246</v>
      </c>
      <c r="N6644" t="s">
        <v>13872</v>
      </c>
    </row>
    <row r="6645" spans="1:14" hidden="1" x14ac:dyDescent="0.25">
      <c r="A6645">
        <v>2350</v>
      </c>
      <c r="B6645" t="s">
        <v>13873</v>
      </c>
      <c r="D6645">
        <v>1905</v>
      </c>
      <c r="E6645">
        <v>2</v>
      </c>
      <c r="F6645">
        <v>783</v>
      </c>
      <c r="G6645" s="1">
        <v>1651</v>
      </c>
      <c r="H6645" t="s">
        <v>2657</v>
      </c>
      <c r="I6645" t="s">
        <v>2658</v>
      </c>
      <c r="J6645" t="s">
        <v>11245</v>
      </c>
      <c r="K6645" t="s">
        <v>11246</v>
      </c>
      <c r="L6645" t="s">
        <v>11246</v>
      </c>
      <c r="N6645" t="s">
        <v>13872</v>
      </c>
    </row>
    <row r="6646" spans="1:14" hidden="1" x14ac:dyDescent="0.25">
      <c r="A6646">
        <v>2351</v>
      </c>
      <c r="B6646" t="s">
        <v>13874</v>
      </c>
      <c r="D6646">
        <v>1905</v>
      </c>
      <c r="E6646">
        <v>2</v>
      </c>
      <c r="F6646">
        <v>783</v>
      </c>
      <c r="G6646" s="1">
        <v>1651</v>
      </c>
      <c r="H6646" t="s">
        <v>2657</v>
      </c>
      <c r="I6646" t="s">
        <v>2658</v>
      </c>
      <c r="J6646" t="s">
        <v>11245</v>
      </c>
      <c r="K6646" t="s">
        <v>11246</v>
      </c>
      <c r="L6646" t="s">
        <v>11246</v>
      </c>
      <c r="N6646" t="s">
        <v>13872</v>
      </c>
    </row>
    <row r="6647" spans="1:14" hidden="1" x14ac:dyDescent="0.25">
      <c r="A6647">
        <v>2366</v>
      </c>
      <c r="B6647" t="s">
        <v>8449</v>
      </c>
      <c r="D6647">
        <v>1905</v>
      </c>
      <c r="E6647">
        <v>2</v>
      </c>
      <c r="F6647">
        <v>784</v>
      </c>
      <c r="G6647" s="1">
        <v>1642</v>
      </c>
      <c r="H6647" t="s">
        <v>18</v>
      </c>
      <c r="I6647" t="s">
        <v>19</v>
      </c>
      <c r="J6647" t="s">
        <v>12671</v>
      </c>
      <c r="K6647" t="s">
        <v>12672</v>
      </c>
      <c r="L6647" t="s">
        <v>12672</v>
      </c>
      <c r="N6647" t="s">
        <v>13875</v>
      </c>
    </row>
    <row r="6648" spans="1:14" hidden="1" x14ac:dyDescent="0.25">
      <c r="A6648">
        <v>2363</v>
      </c>
      <c r="B6648" t="s">
        <v>7886</v>
      </c>
      <c r="C6648" t="s">
        <v>8198</v>
      </c>
      <c r="D6648">
        <v>1905</v>
      </c>
      <c r="E6648">
        <v>2</v>
      </c>
      <c r="F6648">
        <v>784</v>
      </c>
      <c r="G6648" s="1">
        <v>1635</v>
      </c>
      <c r="H6648" t="s">
        <v>89</v>
      </c>
      <c r="I6648" t="s">
        <v>90</v>
      </c>
      <c r="J6648" t="s">
        <v>926</v>
      </c>
      <c r="K6648" t="s">
        <v>13503</v>
      </c>
      <c r="L6648" t="s">
        <v>13503</v>
      </c>
      <c r="N6648" t="s">
        <v>13876</v>
      </c>
    </row>
    <row r="6649" spans="1:14" hidden="1" x14ac:dyDescent="0.25">
      <c r="A6649">
        <v>2320</v>
      </c>
      <c r="B6649" t="s">
        <v>657</v>
      </c>
      <c r="D6649">
        <v>1905</v>
      </c>
      <c r="E6649">
        <v>2</v>
      </c>
      <c r="F6649">
        <v>782</v>
      </c>
      <c r="G6649" s="1">
        <v>1630</v>
      </c>
      <c r="H6649" t="s">
        <v>18</v>
      </c>
      <c r="I6649" t="s">
        <v>19</v>
      </c>
      <c r="J6649" t="s">
        <v>9673</v>
      </c>
      <c r="K6649" t="s">
        <v>9674</v>
      </c>
      <c r="L6649" t="s">
        <v>9674</v>
      </c>
      <c r="N6649" t="s">
        <v>13877</v>
      </c>
    </row>
    <row r="6650" spans="1:14" hidden="1" x14ac:dyDescent="0.25">
      <c r="A6650">
        <v>2321</v>
      </c>
      <c r="B6650" t="s">
        <v>13878</v>
      </c>
      <c r="D6650">
        <v>1905</v>
      </c>
      <c r="E6650">
        <v>2</v>
      </c>
      <c r="F6650">
        <v>783</v>
      </c>
      <c r="G6650" s="1">
        <v>1630</v>
      </c>
      <c r="H6650" t="s">
        <v>18</v>
      </c>
      <c r="I6650" t="s">
        <v>19</v>
      </c>
      <c r="J6650" t="s">
        <v>9673</v>
      </c>
      <c r="K6650" t="s">
        <v>9674</v>
      </c>
      <c r="L6650" t="s">
        <v>9674</v>
      </c>
      <c r="N6650" t="s">
        <v>13877</v>
      </c>
    </row>
    <row r="6651" spans="1:14" hidden="1" x14ac:dyDescent="0.25">
      <c r="A6651">
        <v>2322</v>
      </c>
      <c r="B6651" t="s">
        <v>13879</v>
      </c>
      <c r="D6651">
        <v>1905</v>
      </c>
      <c r="E6651">
        <v>2</v>
      </c>
      <c r="F6651">
        <v>783</v>
      </c>
      <c r="G6651" s="1">
        <v>1630</v>
      </c>
      <c r="H6651" t="s">
        <v>18</v>
      </c>
      <c r="I6651" t="s">
        <v>19</v>
      </c>
      <c r="J6651" t="s">
        <v>9673</v>
      </c>
      <c r="K6651" t="s">
        <v>9674</v>
      </c>
      <c r="L6651" t="s">
        <v>9674</v>
      </c>
      <c r="N6651" t="s">
        <v>13880</v>
      </c>
    </row>
    <row r="6652" spans="1:14" hidden="1" x14ac:dyDescent="0.25">
      <c r="A6652">
        <v>2368</v>
      </c>
      <c r="B6652" t="s">
        <v>13881</v>
      </c>
      <c r="D6652">
        <v>1905</v>
      </c>
      <c r="E6652">
        <v>2</v>
      </c>
      <c r="F6652">
        <v>784</v>
      </c>
      <c r="G6652" s="1">
        <v>1630</v>
      </c>
      <c r="H6652" t="s">
        <v>18</v>
      </c>
      <c r="I6652" t="s">
        <v>19</v>
      </c>
      <c r="J6652" t="s">
        <v>35</v>
      </c>
      <c r="K6652" t="s">
        <v>36</v>
      </c>
      <c r="L6652" t="s">
        <v>36</v>
      </c>
      <c r="N6652" t="s">
        <v>13882</v>
      </c>
    </row>
    <row r="6653" spans="1:14" hidden="1" x14ac:dyDescent="0.25">
      <c r="A6653">
        <v>2365</v>
      </c>
      <c r="B6653" t="s">
        <v>10385</v>
      </c>
      <c r="D6653">
        <v>1905</v>
      </c>
      <c r="E6653">
        <v>2</v>
      </c>
      <c r="F6653">
        <v>784</v>
      </c>
      <c r="G6653" s="1">
        <v>1628</v>
      </c>
      <c r="H6653" t="s">
        <v>18</v>
      </c>
      <c r="I6653" t="s">
        <v>19</v>
      </c>
      <c r="J6653" t="s">
        <v>11448</v>
      </c>
      <c r="K6653" t="s">
        <v>9405</v>
      </c>
      <c r="L6653" t="s">
        <v>9405</v>
      </c>
      <c r="N6653" t="s">
        <v>13883</v>
      </c>
    </row>
    <row r="6654" spans="1:14" hidden="1" x14ac:dyDescent="0.25">
      <c r="A6654">
        <v>2375</v>
      </c>
      <c r="B6654" t="s">
        <v>13884</v>
      </c>
      <c r="D6654">
        <v>1905</v>
      </c>
      <c r="E6654">
        <v>2</v>
      </c>
      <c r="F6654">
        <v>785</v>
      </c>
      <c r="G6654" s="1">
        <v>1620</v>
      </c>
      <c r="H6654" t="s">
        <v>2657</v>
      </c>
      <c r="I6654" t="s">
        <v>2658</v>
      </c>
      <c r="J6654" t="s">
        <v>13885</v>
      </c>
      <c r="K6654" t="s">
        <v>13886</v>
      </c>
      <c r="L6654" t="s">
        <v>13886</v>
      </c>
      <c r="N6654" t="s">
        <v>13887</v>
      </c>
    </row>
    <row r="6655" spans="1:14" hidden="1" x14ac:dyDescent="0.25">
      <c r="A6655">
        <v>2268</v>
      </c>
      <c r="B6655" t="s">
        <v>13888</v>
      </c>
      <c r="D6655">
        <v>1905</v>
      </c>
      <c r="E6655">
        <v>2</v>
      </c>
      <c r="F6655">
        <v>779</v>
      </c>
      <c r="G6655" s="1">
        <v>1616</v>
      </c>
      <c r="H6655" t="s">
        <v>3234</v>
      </c>
      <c r="I6655" t="s">
        <v>3235</v>
      </c>
      <c r="J6655" t="s">
        <v>13889</v>
      </c>
      <c r="K6655" t="s">
        <v>12163</v>
      </c>
      <c r="L6655" t="s">
        <v>12163</v>
      </c>
      <c r="N6655" t="s">
        <v>13890</v>
      </c>
    </row>
    <row r="6656" spans="1:14" hidden="1" x14ac:dyDescent="0.25">
      <c r="A6656">
        <v>2269</v>
      </c>
      <c r="B6656" t="s">
        <v>13891</v>
      </c>
      <c r="D6656">
        <v>1905</v>
      </c>
      <c r="E6656">
        <v>2</v>
      </c>
      <c r="F6656">
        <v>779</v>
      </c>
      <c r="G6656" s="1">
        <v>1616</v>
      </c>
      <c r="H6656" t="s">
        <v>3234</v>
      </c>
      <c r="I6656" t="s">
        <v>3235</v>
      </c>
      <c r="J6656" t="s">
        <v>13889</v>
      </c>
      <c r="K6656" t="s">
        <v>12163</v>
      </c>
      <c r="L6656" t="s">
        <v>12163</v>
      </c>
      <c r="N6656" t="s">
        <v>13892</v>
      </c>
    </row>
    <row r="6657" spans="1:16" hidden="1" x14ac:dyDescent="0.25">
      <c r="A6657">
        <v>1990</v>
      </c>
      <c r="B6657" t="s">
        <v>13893</v>
      </c>
      <c r="D6657">
        <v>1905</v>
      </c>
      <c r="E6657">
        <v>2</v>
      </c>
      <c r="F6657">
        <v>786</v>
      </c>
      <c r="G6657" s="1">
        <v>1611</v>
      </c>
      <c r="H6657" t="s">
        <v>8847</v>
      </c>
      <c r="I6657" t="s">
        <v>3062</v>
      </c>
      <c r="J6657" t="s">
        <v>13603</v>
      </c>
      <c r="K6657" t="s">
        <v>13192</v>
      </c>
      <c r="L6657" t="s">
        <v>13192</v>
      </c>
      <c r="N6657" t="s">
        <v>13894</v>
      </c>
    </row>
    <row r="6658" spans="1:16" hidden="1" x14ac:dyDescent="0.25">
      <c r="A6658">
        <v>2362</v>
      </c>
      <c r="B6658" t="s">
        <v>13775</v>
      </c>
      <c r="C6658" t="s">
        <v>7322</v>
      </c>
      <c r="D6658">
        <v>1905</v>
      </c>
      <c r="E6658">
        <v>2</v>
      </c>
      <c r="F6658">
        <v>784</v>
      </c>
      <c r="G6658" s="1">
        <v>1610</v>
      </c>
      <c r="H6658" t="s">
        <v>89</v>
      </c>
      <c r="I6658" t="s">
        <v>90</v>
      </c>
      <c r="J6658" t="s">
        <v>926</v>
      </c>
      <c r="K6658" t="s">
        <v>13503</v>
      </c>
      <c r="L6658" t="s">
        <v>13503</v>
      </c>
      <c r="N6658" t="s">
        <v>13895</v>
      </c>
      <c r="O6658" t="s">
        <v>13896</v>
      </c>
      <c r="P6658" t="s">
        <v>13897</v>
      </c>
    </row>
    <row r="6659" spans="1:16" hidden="1" x14ac:dyDescent="0.25">
      <c r="A6659">
        <v>1886</v>
      </c>
      <c r="B6659" t="s">
        <v>13898</v>
      </c>
      <c r="D6659">
        <v>1905</v>
      </c>
      <c r="E6659">
        <v>2</v>
      </c>
      <c r="F6659">
        <v>786</v>
      </c>
      <c r="G6659" s="1">
        <v>1605</v>
      </c>
      <c r="H6659" t="s">
        <v>2979</v>
      </c>
      <c r="I6659" t="s">
        <v>2980</v>
      </c>
      <c r="J6659" t="s">
        <v>11025</v>
      </c>
      <c r="K6659" t="s">
        <v>11028</v>
      </c>
      <c r="L6659" t="s">
        <v>11028</v>
      </c>
      <c r="N6659" t="s">
        <v>13899</v>
      </c>
    </row>
    <row r="6660" spans="1:16" hidden="1" x14ac:dyDescent="0.25">
      <c r="A6660">
        <v>2343</v>
      </c>
      <c r="B6660" t="s">
        <v>13900</v>
      </c>
      <c r="D6660">
        <v>1905</v>
      </c>
      <c r="E6660">
        <v>2</v>
      </c>
      <c r="F6660">
        <v>783</v>
      </c>
      <c r="G6660" s="1">
        <v>1603</v>
      </c>
      <c r="H6660" t="s">
        <v>8284</v>
      </c>
      <c r="I6660" t="s">
        <v>8285</v>
      </c>
      <c r="J6660" t="s">
        <v>13822</v>
      </c>
      <c r="K6660" t="s">
        <v>1107</v>
      </c>
      <c r="L6660" t="s">
        <v>1107</v>
      </c>
      <c r="N6660" t="s">
        <v>13901</v>
      </c>
    </row>
    <row r="6661" spans="1:16" hidden="1" x14ac:dyDescent="0.25">
      <c r="A6661">
        <v>2340</v>
      </c>
      <c r="B6661" t="s">
        <v>13902</v>
      </c>
      <c r="D6661">
        <v>1905</v>
      </c>
      <c r="E6661">
        <v>2</v>
      </c>
      <c r="F6661">
        <v>783</v>
      </c>
      <c r="G6661" s="1">
        <v>1601</v>
      </c>
      <c r="H6661" t="s">
        <v>3234</v>
      </c>
      <c r="I6661" t="s">
        <v>3235</v>
      </c>
      <c r="J6661" t="s">
        <v>13584</v>
      </c>
      <c r="K6661" t="s">
        <v>12163</v>
      </c>
      <c r="L6661" t="s">
        <v>12163</v>
      </c>
      <c r="N6661" t="s">
        <v>13903</v>
      </c>
    </row>
    <row r="6662" spans="1:16" hidden="1" x14ac:dyDescent="0.25">
      <c r="A6662">
        <v>2378</v>
      </c>
      <c r="B6662" t="s">
        <v>4553</v>
      </c>
      <c r="D6662">
        <v>1905</v>
      </c>
      <c r="E6662">
        <v>2</v>
      </c>
      <c r="F6662">
        <v>785</v>
      </c>
      <c r="G6662" s="1">
        <v>1600</v>
      </c>
      <c r="H6662" t="s">
        <v>68</v>
      </c>
      <c r="I6662" t="s">
        <v>69</v>
      </c>
      <c r="J6662" t="s">
        <v>6452</v>
      </c>
      <c r="K6662" t="s">
        <v>6453</v>
      </c>
      <c r="L6662" t="s">
        <v>6453</v>
      </c>
      <c r="N6662" t="s">
        <v>13904</v>
      </c>
    </row>
    <row r="6663" spans="1:16" hidden="1" x14ac:dyDescent="0.25">
      <c r="A6663">
        <v>1881</v>
      </c>
      <c r="B6663" t="s">
        <v>13905</v>
      </c>
      <c r="D6663">
        <v>1905</v>
      </c>
      <c r="E6663">
        <v>2</v>
      </c>
      <c r="F6663">
        <v>786</v>
      </c>
      <c r="G6663" s="1">
        <v>1596</v>
      </c>
      <c r="H6663" t="s">
        <v>2657</v>
      </c>
      <c r="I6663" t="s">
        <v>2658</v>
      </c>
      <c r="J6663" t="s">
        <v>9554</v>
      </c>
      <c r="K6663" t="s">
        <v>9555</v>
      </c>
      <c r="L6663" t="s">
        <v>9555</v>
      </c>
      <c r="N6663" t="s">
        <v>13906</v>
      </c>
    </row>
    <row r="6664" spans="1:16" hidden="1" x14ac:dyDescent="0.25">
      <c r="A6664">
        <v>2364</v>
      </c>
      <c r="B6664" t="s">
        <v>359</v>
      </c>
      <c r="D6664">
        <v>1905</v>
      </c>
      <c r="E6664">
        <v>2</v>
      </c>
      <c r="F6664">
        <v>784</v>
      </c>
      <c r="G6664" s="1">
        <v>1593</v>
      </c>
      <c r="H6664" t="s">
        <v>18</v>
      </c>
      <c r="I6664" t="s">
        <v>19</v>
      </c>
      <c r="J6664" t="s">
        <v>11448</v>
      </c>
      <c r="K6664" t="s">
        <v>9405</v>
      </c>
      <c r="L6664" t="s">
        <v>9405</v>
      </c>
      <c r="N6664" t="s">
        <v>13907</v>
      </c>
    </row>
    <row r="6665" spans="1:16" hidden="1" x14ac:dyDescent="0.25">
      <c r="A6665">
        <v>2318</v>
      </c>
      <c r="B6665" t="s">
        <v>13908</v>
      </c>
      <c r="D6665">
        <v>1905</v>
      </c>
      <c r="E6665">
        <v>2</v>
      </c>
      <c r="F6665">
        <v>782</v>
      </c>
      <c r="G6665" s="1">
        <v>1591</v>
      </c>
      <c r="H6665" t="s">
        <v>18</v>
      </c>
      <c r="I6665" t="s">
        <v>19</v>
      </c>
      <c r="J6665" t="s">
        <v>8974</v>
      </c>
      <c r="K6665" t="s">
        <v>8975</v>
      </c>
      <c r="L6665" t="s">
        <v>8975</v>
      </c>
      <c r="N6665" t="s">
        <v>13909</v>
      </c>
    </row>
    <row r="6666" spans="1:16" hidden="1" x14ac:dyDescent="0.25">
      <c r="A6666">
        <v>2377</v>
      </c>
      <c r="B6666" t="s">
        <v>13853</v>
      </c>
      <c r="D6666">
        <v>1905</v>
      </c>
      <c r="E6666">
        <v>2</v>
      </c>
      <c r="F6666">
        <v>785</v>
      </c>
      <c r="G6666" s="1">
        <v>1589</v>
      </c>
      <c r="H6666" t="s">
        <v>68</v>
      </c>
      <c r="I6666" t="s">
        <v>69</v>
      </c>
      <c r="J6666" t="s">
        <v>13788</v>
      </c>
      <c r="K6666" t="s">
        <v>13789</v>
      </c>
      <c r="L6666" t="s">
        <v>13789</v>
      </c>
      <c r="N6666" t="s">
        <v>13910</v>
      </c>
    </row>
    <row r="6667" spans="1:16" hidden="1" x14ac:dyDescent="0.25">
      <c r="A6667">
        <v>2274</v>
      </c>
      <c r="B6667" t="s">
        <v>13911</v>
      </c>
      <c r="C6667" t="s">
        <v>13847</v>
      </c>
      <c r="D6667">
        <v>1905</v>
      </c>
      <c r="E6667">
        <v>2</v>
      </c>
      <c r="F6667">
        <v>781</v>
      </c>
      <c r="G6667" s="1">
        <v>1588</v>
      </c>
      <c r="H6667" t="s">
        <v>18</v>
      </c>
      <c r="I6667" t="s">
        <v>19</v>
      </c>
      <c r="J6667" t="s">
        <v>12318</v>
      </c>
      <c r="K6667" t="s">
        <v>9405</v>
      </c>
      <c r="L6667" t="s">
        <v>9405</v>
      </c>
      <c r="N6667" t="s">
        <v>13912</v>
      </c>
      <c r="O6667" t="s">
        <v>13913</v>
      </c>
      <c r="P6667" t="s">
        <v>13914</v>
      </c>
    </row>
    <row r="6668" spans="1:16" hidden="1" x14ac:dyDescent="0.25">
      <c r="A6668">
        <v>2376</v>
      </c>
      <c r="B6668" t="s">
        <v>13915</v>
      </c>
      <c r="D6668">
        <v>1905</v>
      </c>
      <c r="E6668">
        <v>2</v>
      </c>
      <c r="F6668">
        <v>785</v>
      </c>
      <c r="G6668" s="1">
        <v>1587</v>
      </c>
      <c r="H6668" t="s">
        <v>11363</v>
      </c>
      <c r="I6668" t="s">
        <v>9268</v>
      </c>
      <c r="J6668" t="s">
        <v>13916</v>
      </c>
      <c r="K6668" t="s">
        <v>7737</v>
      </c>
      <c r="L6668" t="s">
        <v>7737</v>
      </c>
      <c r="N6668" t="s">
        <v>13917</v>
      </c>
    </row>
    <row r="6669" spans="1:16" hidden="1" x14ac:dyDescent="0.25">
      <c r="A6669">
        <v>2371</v>
      </c>
      <c r="B6669" t="s">
        <v>7258</v>
      </c>
      <c r="D6669">
        <v>1905</v>
      </c>
      <c r="E6669">
        <v>2</v>
      </c>
      <c r="F6669">
        <v>785</v>
      </c>
      <c r="G6669" s="1">
        <v>1585</v>
      </c>
      <c r="H6669" t="s">
        <v>68</v>
      </c>
      <c r="I6669" t="s">
        <v>69</v>
      </c>
      <c r="J6669" t="s">
        <v>3288</v>
      </c>
      <c r="K6669" t="s">
        <v>218</v>
      </c>
      <c r="L6669" t="s">
        <v>218</v>
      </c>
      <c r="N6669" t="s">
        <v>13918</v>
      </c>
    </row>
    <row r="6670" spans="1:16" hidden="1" x14ac:dyDescent="0.25">
      <c r="A6670">
        <v>2319</v>
      </c>
      <c r="B6670" t="s">
        <v>13919</v>
      </c>
      <c r="D6670">
        <v>1905</v>
      </c>
      <c r="E6670">
        <v>2</v>
      </c>
      <c r="F6670">
        <v>782</v>
      </c>
      <c r="G6670" s="1">
        <v>1584</v>
      </c>
      <c r="H6670" t="s">
        <v>18</v>
      </c>
      <c r="I6670" t="s">
        <v>19</v>
      </c>
      <c r="J6670" t="s">
        <v>9673</v>
      </c>
      <c r="K6670" t="s">
        <v>9674</v>
      </c>
      <c r="L6670" t="s">
        <v>9674</v>
      </c>
      <c r="N6670" t="s">
        <v>13920</v>
      </c>
    </row>
    <row r="6671" spans="1:16" hidden="1" x14ac:dyDescent="0.25">
      <c r="A6671">
        <v>2286</v>
      </c>
      <c r="B6671" t="s">
        <v>13921</v>
      </c>
      <c r="D6671">
        <v>1905</v>
      </c>
      <c r="E6671">
        <v>2</v>
      </c>
      <c r="F6671">
        <v>781</v>
      </c>
      <c r="G6671" s="1">
        <v>1580</v>
      </c>
      <c r="H6671" t="s">
        <v>18</v>
      </c>
      <c r="I6671" t="s">
        <v>19</v>
      </c>
      <c r="J6671" t="s">
        <v>12716</v>
      </c>
      <c r="K6671" t="s">
        <v>12717</v>
      </c>
      <c r="L6671" t="s">
        <v>12717</v>
      </c>
      <c r="N6671" t="s">
        <v>13922</v>
      </c>
    </row>
    <row r="6672" spans="1:16" hidden="1" x14ac:dyDescent="0.25">
      <c r="A6672">
        <v>2317</v>
      </c>
      <c r="B6672" t="s">
        <v>12522</v>
      </c>
      <c r="D6672">
        <v>1905</v>
      </c>
      <c r="E6672">
        <v>2</v>
      </c>
      <c r="F6672">
        <v>782</v>
      </c>
      <c r="G6672" s="1">
        <v>1579</v>
      </c>
      <c r="H6672" t="s">
        <v>18</v>
      </c>
      <c r="I6672" t="s">
        <v>19</v>
      </c>
      <c r="J6672" t="s">
        <v>13170</v>
      </c>
      <c r="K6672" t="s">
        <v>28</v>
      </c>
      <c r="L6672" t="s">
        <v>28</v>
      </c>
      <c r="N6672" t="s">
        <v>13923</v>
      </c>
    </row>
    <row r="6673" spans="1:14" hidden="1" x14ac:dyDescent="0.25">
      <c r="A6673">
        <v>1991</v>
      </c>
      <c r="B6673" t="s">
        <v>13924</v>
      </c>
      <c r="D6673">
        <v>1905</v>
      </c>
      <c r="E6673">
        <v>2</v>
      </c>
      <c r="F6673">
        <v>786</v>
      </c>
      <c r="G6673" s="1">
        <v>1578</v>
      </c>
      <c r="H6673" t="s">
        <v>8847</v>
      </c>
      <c r="I6673" t="s">
        <v>3062</v>
      </c>
      <c r="J6673" t="s">
        <v>13750</v>
      </c>
      <c r="K6673" t="s">
        <v>13751</v>
      </c>
      <c r="L6673" t="s">
        <v>13751</v>
      </c>
      <c r="N6673" t="s">
        <v>13925</v>
      </c>
    </row>
    <row r="6674" spans="1:14" hidden="1" x14ac:dyDescent="0.25">
      <c r="A6674">
        <v>2266</v>
      </c>
      <c r="B6674" t="s">
        <v>13926</v>
      </c>
      <c r="D6674">
        <v>1905</v>
      </c>
      <c r="E6674">
        <v>2</v>
      </c>
      <c r="F6674">
        <v>779</v>
      </c>
      <c r="G6674" s="1">
        <v>1574</v>
      </c>
      <c r="H6674" t="s">
        <v>18</v>
      </c>
      <c r="I6674" t="s">
        <v>19</v>
      </c>
      <c r="J6674" t="s">
        <v>13927</v>
      </c>
      <c r="K6674" t="s">
        <v>11675</v>
      </c>
      <c r="L6674" t="s">
        <v>11675</v>
      </c>
      <c r="N6674" t="s">
        <v>13928</v>
      </c>
    </row>
    <row r="6675" spans="1:14" hidden="1" x14ac:dyDescent="0.25">
      <c r="A6675">
        <v>1880</v>
      </c>
      <c r="B6675" t="s">
        <v>13929</v>
      </c>
      <c r="D6675">
        <v>1905</v>
      </c>
      <c r="E6675">
        <v>2</v>
      </c>
      <c r="F6675">
        <v>786</v>
      </c>
      <c r="G6675" s="1">
        <v>1572</v>
      </c>
      <c r="H6675" t="s">
        <v>2657</v>
      </c>
      <c r="I6675" t="s">
        <v>2658</v>
      </c>
      <c r="J6675" t="s">
        <v>13930</v>
      </c>
      <c r="K6675" t="s">
        <v>13931</v>
      </c>
      <c r="L6675" t="s">
        <v>13931</v>
      </c>
      <c r="N6675" t="s">
        <v>13932</v>
      </c>
    </row>
    <row r="6676" spans="1:14" hidden="1" x14ac:dyDescent="0.25">
      <c r="A6676">
        <v>2285</v>
      </c>
      <c r="B6676" t="s">
        <v>8649</v>
      </c>
      <c r="D6676">
        <v>1905</v>
      </c>
      <c r="E6676">
        <v>2</v>
      </c>
      <c r="F6676">
        <v>781</v>
      </c>
      <c r="G6676" s="1">
        <v>1571</v>
      </c>
      <c r="H6676" t="s">
        <v>18</v>
      </c>
      <c r="I6676" t="s">
        <v>19</v>
      </c>
      <c r="J6676" t="s">
        <v>11077</v>
      </c>
      <c r="K6676" t="s">
        <v>28</v>
      </c>
      <c r="L6676" t="s">
        <v>28</v>
      </c>
      <c r="N6676" t="s">
        <v>13933</v>
      </c>
    </row>
    <row r="6677" spans="1:14" hidden="1" x14ac:dyDescent="0.25">
      <c r="A6677">
        <v>2306</v>
      </c>
      <c r="B6677" t="s">
        <v>13934</v>
      </c>
      <c r="C6677" t="s">
        <v>8198</v>
      </c>
      <c r="D6677">
        <v>1905</v>
      </c>
      <c r="E6677">
        <v>2</v>
      </c>
      <c r="F6677">
        <v>782</v>
      </c>
      <c r="G6677" s="1">
        <v>1570</v>
      </c>
      <c r="H6677" t="s">
        <v>89</v>
      </c>
      <c r="I6677" t="s">
        <v>90</v>
      </c>
      <c r="J6677" t="s">
        <v>926</v>
      </c>
      <c r="K6677" t="s">
        <v>13503</v>
      </c>
      <c r="L6677" t="s">
        <v>13503</v>
      </c>
      <c r="N6677" t="s">
        <v>13935</v>
      </c>
    </row>
    <row r="6678" spans="1:14" hidden="1" x14ac:dyDescent="0.25">
      <c r="A6678">
        <v>2328</v>
      </c>
      <c r="B6678" t="s">
        <v>13936</v>
      </c>
      <c r="D6678">
        <v>1905</v>
      </c>
      <c r="E6678">
        <v>2</v>
      </c>
      <c r="F6678">
        <v>782</v>
      </c>
      <c r="G6678" s="1">
        <v>1569</v>
      </c>
      <c r="H6678" t="s">
        <v>4968</v>
      </c>
      <c r="I6678" t="s">
        <v>4969</v>
      </c>
      <c r="J6678" t="s">
        <v>13937</v>
      </c>
      <c r="K6678" t="s">
        <v>4971</v>
      </c>
      <c r="L6678" t="s">
        <v>4971</v>
      </c>
      <c r="N6678" t="s">
        <v>13938</v>
      </c>
    </row>
    <row r="6679" spans="1:14" hidden="1" x14ac:dyDescent="0.25">
      <c r="A6679">
        <v>2374</v>
      </c>
      <c r="B6679" t="s">
        <v>13939</v>
      </c>
      <c r="D6679">
        <v>1905</v>
      </c>
      <c r="E6679">
        <v>2</v>
      </c>
      <c r="F6679">
        <v>785</v>
      </c>
      <c r="G6679" s="1">
        <v>1563</v>
      </c>
      <c r="H6679" t="s">
        <v>2657</v>
      </c>
      <c r="I6679" t="s">
        <v>2658</v>
      </c>
      <c r="J6679" t="s">
        <v>12471</v>
      </c>
      <c r="K6679" t="s">
        <v>12472</v>
      </c>
      <c r="L6679" t="s">
        <v>12472</v>
      </c>
      <c r="N6679" t="s">
        <v>13940</v>
      </c>
    </row>
    <row r="6680" spans="1:14" hidden="1" x14ac:dyDescent="0.25">
      <c r="A6680">
        <v>2300</v>
      </c>
      <c r="B6680" t="s">
        <v>13941</v>
      </c>
      <c r="D6680">
        <v>1905</v>
      </c>
      <c r="E6680">
        <v>2</v>
      </c>
      <c r="F6680">
        <v>781</v>
      </c>
      <c r="G6680" s="1">
        <v>1560</v>
      </c>
      <c r="H6680" t="s">
        <v>68</v>
      </c>
      <c r="I6680" t="s">
        <v>69</v>
      </c>
      <c r="J6680" t="s">
        <v>13942</v>
      </c>
      <c r="K6680" t="s">
        <v>13943</v>
      </c>
      <c r="L6680" t="s">
        <v>13943</v>
      </c>
      <c r="N6680" t="s">
        <v>13944</v>
      </c>
    </row>
    <row r="6681" spans="1:14" hidden="1" x14ac:dyDescent="0.25">
      <c r="A6681">
        <v>2333</v>
      </c>
      <c r="B6681" t="s">
        <v>13945</v>
      </c>
      <c r="D6681">
        <v>1905</v>
      </c>
      <c r="E6681">
        <v>2</v>
      </c>
      <c r="F6681">
        <v>783</v>
      </c>
      <c r="G6681" s="1">
        <v>1558</v>
      </c>
      <c r="H6681" t="s">
        <v>8725</v>
      </c>
      <c r="I6681" t="s">
        <v>3062</v>
      </c>
      <c r="J6681" t="s">
        <v>13946</v>
      </c>
      <c r="K6681" t="s">
        <v>13947</v>
      </c>
      <c r="L6681" t="s">
        <v>13947</v>
      </c>
      <c r="N6681" t="s">
        <v>13948</v>
      </c>
    </row>
    <row r="6682" spans="1:14" hidden="1" x14ac:dyDescent="0.25">
      <c r="A6682">
        <v>2273</v>
      </c>
      <c r="B6682" t="s">
        <v>13949</v>
      </c>
      <c r="D6682">
        <v>1905</v>
      </c>
      <c r="E6682">
        <v>2</v>
      </c>
      <c r="F6682">
        <v>781</v>
      </c>
      <c r="G6682" s="1">
        <v>1557</v>
      </c>
      <c r="H6682" t="s">
        <v>18</v>
      </c>
      <c r="I6682" t="s">
        <v>19</v>
      </c>
      <c r="J6682" t="s">
        <v>8974</v>
      </c>
      <c r="K6682" t="s">
        <v>8975</v>
      </c>
      <c r="L6682" t="s">
        <v>8975</v>
      </c>
      <c r="N6682" t="s">
        <v>13950</v>
      </c>
    </row>
    <row r="6683" spans="1:14" hidden="1" x14ac:dyDescent="0.25">
      <c r="A6683">
        <v>2332</v>
      </c>
      <c r="B6683" t="s">
        <v>13951</v>
      </c>
      <c r="D6683">
        <v>1905</v>
      </c>
      <c r="E6683">
        <v>2</v>
      </c>
      <c r="F6683">
        <v>783</v>
      </c>
      <c r="G6683" s="1">
        <v>1551</v>
      </c>
      <c r="H6683" t="s">
        <v>8725</v>
      </c>
      <c r="I6683" t="s">
        <v>3062</v>
      </c>
      <c r="J6683" t="s">
        <v>5811</v>
      </c>
      <c r="K6683" t="s">
        <v>5454</v>
      </c>
      <c r="L6683" t="s">
        <v>5454</v>
      </c>
      <c r="N6683" t="s">
        <v>13952</v>
      </c>
    </row>
    <row r="6684" spans="1:14" hidden="1" x14ac:dyDescent="0.25">
      <c r="A6684">
        <v>2346</v>
      </c>
      <c r="B6684" t="s">
        <v>13814</v>
      </c>
      <c r="D6684">
        <v>1905</v>
      </c>
      <c r="E6684">
        <v>2</v>
      </c>
      <c r="F6684">
        <v>783</v>
      </c>
      <c r="G6684" s="1">
        <v>1551</v>
      </c>
      <c r="H6684" t="s">
        <v>2657</v>
      </c>
      <c r="I6684" t="s">
        <v>2658</v>
      </c>
      <c r="J6684" t="s">
        <v>12471</v>
      </c>
      <c r="K6684" t="s">
        <v>12472</v>
      </c>
      <c r="L6684" t="s">
        <v>12472</v>
      </c>
      <c r="N6684" t="s">
        <v>13953</v>
      </c>
    </row>
    <row r="6685" spans="1:14" hidden="1" x14ac:dyDescent="0.25">
      <c r="A6685">
        <v>2379</v>
      </c>
      <c r="B6685" t="s">
        <v>13954</v>
      </c>
      <c r="D6685">
        <v>1905</v>
      </c>
      <c r="E6685">
        <v>2</v>
      </c>
      <c r="F6685">
        <v>785</v>
      </c>
      <c r="G6685" s="1">
        <v>1551</v>
      </c>
      <c r="H6685" t="s">
        <v>68</v>
      </c>
      <c r="I6685" t="s">
        <v>69</v>
      </c>
      <c r="J6685" t="s">
        <v>4782</v>
      </c>
      <c r="K6685" t="s">
        <v>565</v>
      </c>
      <c r="L6685" t="s">
        <v>565</v>
      </c>
      <c r="N6685" t="s">
        <v>13955</v>
      </c>
    </row>
    <row r="6686" spans="1:14" hidden="1" x14ac:dyDescent="0.25">
      <c r="A6686">
        <v>2283</v>
      </c>
      <c r="B6686" t="s">
        <v>13956</v>
      </c>
      <c r="D6686">
        <v>1905</v>
      </c>
      <c r="E6686">
        <v>2</v>
      </c>
      <c r="F6686">
        <v>781</v>
      </c>
      <c r="G6686" s="1">
        <v>1545</v>
      </c>
      <c r="H6686" t="s">
        <v>2657</v>
      </c>
      <c r="I6686" t="s">
        <v>2658</v>
      </c>
      <c r="J6686" t="s">
        <v>13232</v>
      </c>
      <c r="K6686" t="s">
        <v>12816</v>
      </c>
      <c r="L6686" t="s">
        <v>12816</v>
      </c>
      <c r="N6686" t="s">
        <v>13957</v>
      </c>
    </row>
    <row r="6687" spans="1:14" hidden="1" x14ac:dyDescent="0.25">
      <c r="A6687">
        <v>2316</v>
      </c>
      <c r="B6687" t="s">
        <v>13958</v>
      </c>
      <c r="D6687">
        <v>1905</v>
      </c>
      <c r="E6687">
        <v>2</v>
      </c>
      <c r="F6687">
        <v>782</v>
      </c>
      <c r="G6687" s="1">
        <v>1544</v>
      </c>
      <c r="H6687" t="s">
        <v>18</v>
      </c>
      <c r="I6687" t="s">
        <v>19</v>
      </c>
      <c r="J6687" t="s">
        <v>13959</v>
      </c>
      <c r="K6687" t="s">
        <v>11159</v>
      </c>
      <c r="L6687" t="s">
        <v>11159</v>
      </c>
      <c r="N6687" t="s">
        <v>13960</v>
      </c>
    </row>
    <row r="6688" spans="1:14" hidden="1" x14ac:dyDescent="0.25">
      <c r="A6688">
        <v>1986</v>
      </c>
      <c r="B6688" t="s">
        <v>13961</v>
      </c>
      <c r="D6688">
        <v>1905</v>
      </c>
      <c r="E6688">
        <v>2</v>
      </c>
      <c r="F6688">
        <v>786</v>
      </c>
      <c r="G6688" s="1">
        <v>1543</v>
      </c>
      <c r="H6688" t="s">
        <v>8847</v>
      </c>
      <c r="I6688" t="s">
        <v>3062</v>
      </c>
      <c r="J6688" t="s">
        <v>13962</v>
      </c>
      <c r="K6688" t="s">
        <v>910</v>
      </c>
      <c r="L6688" t="s">
        <v>910</v>
      </c>
      <c r="N6688" t="s">
        <v>13963</v>
      </c>
    </row>
    <row r="6689" spans="1:14" hidden="1" x14ac:dyDescent="0.25">
      <c r="A6689">
        <v>1987</v>
      </c>
      <c r="B6689" t="s">
        <v>13964</v>
      </c>
      <c r="D6689">
        <v>1905</v>
      </c>
      <c r="E6689">
        <v>2</v>
      </c>
      <c r="F6689">
        <v>786</v>
      </c>
      <c r="G6689" s="1">
        <v>1543</v>
      </c>
      <c r="H6689" t="s">
        <v>8847</v>
      </c>
      <c r="I6689" t="s">
        <v>3062</v>
      </c>
      <c r="J6689" t="s">
        <v>13962</v>
      </c>
      <c r="K6689" t="s">
        <v>910</v>
      </c>
      <c r="L6689" t="s">
        <v>910</v>
      </c>
      <c r="N6689" t="s">
        <v>13963</v>
      </c>
    </row>
    <row r="6690" spans="1:14" hidden="1" x14ac:dyDescent="0.25">
      <c r="A6690">
        <v>1989</v>
      </c>
      <c r="B6690" t="s">
        <v>13965</v>
      </c>
      <c r="D6690">
        <v>1905</v>
      </c>
      <c r="E6690">
        <v>2</v>
      </c>
      <c r="F6690">
        <v>786</v>
      </c>
      <c r="G6690" s="1">
        <v>1543</v>
      </c>
      <c r="H6690" t="s">
        <v>8847</v>
      </c>
      <c r="I6690" t="s">
        <v>3062</v>
      </c>
      <c r="J6690" t="s">
        <v>13962</v>
      </c>
      <c r="K6690" t="s">
        <v>910</v>
      </c>
      <c r="L6690" t="s">
        <v>910</v>
      </c>
      <c r="N6690" t="s">
        <v>13963</v>
      </c>
    </row>
    <row r="6691" spans="1:14" hidden="1" x14ac:dyDescent="0.25">
      <c r="A6691">
        <v>2314</v>
      </c>
      <c r="B6691" t="s">
        <v>13966</v>
      </c>
      <c r="D6691">
        <v>1905</v>
      </c>
      <c r="E6691">
        <v>2</v>
      </c>
      <c r="F6691">
        <v>782</v>
      </c>
      <c r="G6691" s="1">
        <v>1537</v>
      </c>
      <c r="H6691" t="s">
        <v>18</v>
      </c>
      <c r="I6691" t="s">
        <v>19</v>
      </c>
      <c r="J6691" t="s">
        <v>13476</v>
      </c>
      <c r="K6691" t="s">
        <v>974</v>
      </c>
      <c r="L6691" t="s">
        <v>974</v>
      </c>
      <c r="N6691" t="s">
        <v>13967</v>
      </c>
    </row>
    <row r="6692" spans="1:14" hidden="1" x14ac:dyDescent="0.25">
      <c r="A6692">
        <v>1884</v>
      </c>
      <c r="B6692" t="s">
        <v>10080</v>
      </c>
      <c r="D6692">
        <v>1905</v>
      </c>
      <c r="E6692">
        <v>2</v>
      </c>
      <c r="F6692">
        <v>786</v>
      </c>
      <c r="G6692" s="1">
        <v>1536</v>
      </c>
      <c r="H6692" t="s">
        <v>68</v>
      </c>
      <c r="I6692" t="s">
        <v>69</v>
      </c>
      <c r="J6692" t="s">
        <v>4532</v>
      </c>
      <c r="K6692" t="s">
        <v>8376</v>
      </c>
      <c r="L6692" t="s">
        <v>8376</v>
      </c>
      <c r="N6692" t="s">
        <v>13968</v>
      </c>
    </row>
    <row r="6693" spans="1:14" hidden="1" x14ac:dyDescent="0.25">
      <c r="A6693">
        <v>2265</v>
      </c>
      <c r="B6693" t="s">
        <v>4326</v>
      </c>
      <c r="D6693">
        <v>1905</v>
      </c>
      <c r="E6693">
        <v>2</v>
      </c>
      <c r="F6693">
        <v>779</v>
      </c>
      <c r="G6693" s="1">
        <v>1536</v>
      </c>
      <c r="H6693" t="s">
        <v>18</v>
      </c>
      <c r="I6693" t="s">
        <v>19</v>
      </c>
      <c r="J6693" t="s">
        <v>9673</v>
      </c>
      <c r="K6693" t="s">
        <v>9674</v>
      </c>
      <c r="L6693" t="s">
        <v>9674</v>
      </c>
      <c r="N6693" t="s">
        <v>13969</v>
      </c>
    </row>
    <row r="6694" spans="1:14" hidden="1" x14ac:dyDescent="0.25">
      <c r="A6694">
        <v>2313</v>
      </c>
      <c r="B6694" t="s">
        <v>13970</v>
      </c>
      <c r="D6694">
        <v>1905</v>
      </c>
      <c r="E6694">
        <v>2</v>
      </c>
      <c r="F6694">
        <v>782</v>
      </c>
      <c r="G6694" s="1">
        <v>1533</v>
      </c>
      <c r="H6694" t="s">
        <v>18</v>
      </c>
      <c r="I6694" t="s">
        <v>19</v>
      </c>
      <c r="J6694" t="s">
        <v>12671</v>
      </c>
      <c r="K6694" t="s">
        <v>12672</v>
      </c>
      <c r="L6694" t="s">
        <v>12672</v>
      </c>
      <c r="N6694" t="s">
        <v>13971</v>
      </c>
    </row>
    <row r="6695" spans="1:14" hidden="1" x14ac:dyDescent="0.25">
      <c r="A6695">
        <v>2339</v>
      </c>
      <c r="B6695" t="s">
        <v>13814</v>
      </c>
      <c r="D6695">
        <v>1905</v>
      </c>
      <c r="E6695">
        <v>2</v>
      </c>
      <c r="F6695">
        <v>783</v>
      </c>
      <c r="G6695" s="1">
        <v>1531</v>
      </c>
      <c r="H6695" t="s">
        <v>3234</v>
      </c>
      <c r="I6695" t="s">
        <v>3235</v>
      </c>
      <c r="J6695" t="s">
        <v>13972</v>
      </c>
      <c r="N6695" t="s">
        <v>13973</v>
      </c>
    </row>
    <row r="6696" spans="1:14" hidden="1" x14ac:dyDescent="0.25">
      <c r="A6696">
        <v>2280</v>
      </c>
      <c r="B6696" t="s">
        <v>13974</v>
      </c>
      <c r="D6696">
        <v>1905</v>
      </c>
      <c r="E6696">
        <v>2</v>
      </c>
      <c r="F6696">
        <v>781</v>
      </c>
      <c r="G6696" s="1">
        <v>1530</v>
      </c>
      <c r="H6696" t="s">
        <v>13975</v>
      </c>
      <c r="I6696" t="s">
        <v>3062</v>
      </c>
      <c r="J6696" t="s">
        <v>13976</v>
      </c>
      <c r="K6696" t="s">
        <v>5971</v>
      </c>
      <c r="L6696" t="s">
        <v>5971</v>
      </c>
      <c r="N6696" t="s">
        <v>13977</v>
      </c>
    </row>
    <row r="6697" spans="1:14" hidden="1" x14ac:dyDescent="0.25">
      <c r="A6697">
        <v>2279</v>
      </c>
      <c r="B6697" t="s">
        <v>3586</v>
      </c>
      <c r="D6697">
        <v>1905</v>
      </c>
      <c r="E6697">
        <v>2</v>
      </c>
      <c r="F6697">
        <v>781</v>
      </c>
      <c r="G6697" s="1">
        <v>1529</v>
      </c>
      <c r="H6697" t="s">
        <v>13975</v>
      </c>
      <c r="I6697" t="s">
        <v>3062</v>
      </c>
      <c r="J6697" t="s">
        <v>13976</v>
      </c>
      <c r="K6697" t="s">
        <v>5971</v>
      </c>
      <c r="L6697" t="s">
        <v>5971</v>
      </c>
      <c r="N6697" t="s">
        <v>13978</v>
      </c>
    </row>
    <row r="6698" spans="1:14" hidden="1" x14ac:dyDescent="0.25">
      <c r="A6698">
        <v>2315</v>
      </c>
      <c r="B6698" t="s">
        <v>10878</v>
      </c>
      <c r="D6698">
        <v>1905</v>
      </c>
      <c r="E6698">
        <v>2</v>
      </c>
      <c r="F6698">
        <v>782</v>
      </c>
      <c r="G6698" s="1">
        <v>1529</v>
      </c>
      <c r="H6698" t="s">
        <v>18</v>
      </c>
      <c r="I6698" t="s">
        <v>19</v>
      </c>
      <c r="J6698" t="s">
        <v>13979</v>
      </c>
      <c r="K6698" t="s">
        <v>974</v>
      </c>
      <c r="L6698" t="s">
        <v>974</v>
      </c>
      <c r="N6698" t="s">
        <v>13980</v>
      </c>
    </row>
    <row r="6699" spans="1:14" hidden="1" x14ac:dyDescent="0.25">
      <c r="A6699">
        <v>2358</v>
      </c>
      <c r="B6699" t="s">
        <v>13981</v>
      </c>
      <c r="D6699">
        <v>1905</v>
      </c>
      <c r="E6699">
        <v>2</v>
      </c>
      <c r="F6699">
        <v>784</v>
      </c>
      <c r="G6699" s="1">
        <v>1521</v>
      </c>
      <c r="H6699" t="s">
        <v>12330</v>
      </c>
      <c r="I6699" t="s">
        <v>3682</v>
      </c>
      <c r="J6699" t="s">
        <v>10234</v>
      </c>
      <c r="K6699" t="s">
        <v>9217</v>
      </c>
      <c r="L6699" t="s">
        <v>9217</v>
      </c>
      <c r="N6699" t="s">
        <v>13982</v>
      </c>
    </row>
    <row r="6700" spans="1:14" hidden="1" x14ac:dyDescent="0.25">
      <c r="A6700">
        <v>2278</v>
      </c>
      <c r="B6700" t="s">
        <v>13983</v>
      </c>
      <c r="D6700">
        <v>1905</v>
      </c>
      <c r="E6700">
        <v>2</v>
      </c>
      <c r="F6700">
        <v>781</v>
      </c>
      <c r="G6700" s="1">
        <v>1519</v>
      </c>
      <c r="H6700" t="s">
        <v>13975</v>
      </c>
      <c r="I6700" t="s">
        <v>3062</v>
      </c>
      <c r="J6700" t="s">
        <v>13984</v>
      </c>
      <c r="K6700" t="s">
        <v>11975</v>
      </c>
      <c r="L6700" t="s">
        <v>11975</v>
      </c>
      <c r="N6700" t="s">
        <v>13985</v>
      </c>
    </row>
    <row r="6701" spans="1:14" hidden="1" x14ac:dyDescent="0.25">
      <c r="A6701">
        <v>2344</v>
      </c>
      <c r="B6701" t="s">
        <v>13986</v>
      </c>
      <c r="D6701">
        <v>1905</v>
      </c>
      <c r="E6701">
        <v>2</v>
      </c>
      <c r="F6701">
        <v>783</v>
      </c>
      <c r="G6701" s="1">
        <v>1518</v>
      </c>
      <c r="H6701" t="s">
        <v>18</v>
      </c>
      <c r="I6701" t="s">
        <v>19</v>
      </c>
      <c r="J6701" t="s">
        <v>13697</v>
      </c>
      <c r="K6701" t="s">
        <v>40</v>
      </c>
      <c r="L6701" t="s">
        <v>40</v>
      </c>
      <c r="N6701" t="s">
        <v>13987</v>
      </c>
    </row>
    <row r="6702" spans="1:14" hidden="1" x14ac:dyDescent="0.25">
      <c r="A6702">
        <v>2312</v>
      </c>
      <c r="B6702" t="s">
        <v>13988</v>
      </c>
      <c r="D6702">
        <v>1905</v>
      </c>
      <c r="E6702">
        <v>2</v>
      </c>
      <c r="F6702">
        <v>782</v>
      </c>
      <c r="G6702" s="1">
        <v>1516</v>
      </c>
      <c r="H6702" t="s">
        <v>18</v>
      </c>
      <c r="I6702" t="s">
        <v>19</v>
      </c>
      <c r="J6702" t="s">
        <v>8974</v>
      </c>
      <c r="K6702" t="s">
        <v>8975</v>
      </c>
      <c r="L6702" t="s">
        <v>8975</v>
      </c>
      <c r="N6702" t="s">
        <v>13989</v>
      </c>
    </row>
    <row r="6703" spans="1:14" hidden="1" x14ac:dyDescent="0.25">
      <c r="A6703">
        <v>2289</v>
      </c>
      <c r="B6703" t="s">
        <v>13990</v>
      </c>
      <c r="D6703">
        <v>1905</v>
      </c>
      <c r="E6703">
        <v>2</v>
      </c>
      <c r="F6703">
        <v>781</v>
      </c>
      <c r="G6703" s="1">
        <v>1513</v>
      </c>
      <c r="H6703" t="s">
        <v>8847</v>
      </c>
      <c r="I6703" t="s">
        <v>3062</v>
      </c>
      <c r="J6703" t="s">
        <v>13991</v>
      </c>
      <c r="K6703" t="s">
        <v>5454</v>
      </c>
      <c r="L6703" t="s">
        <v>5454</v>
      </c>
      <c r="N6703" t="s">
        <v>13992</v>
      </c>
    </row>
    <row r="6704" spans="1:14" hidden="1" x14ac:dyDescent="0.25">
      <c r="A6704">
        <v>2293</v>
      </c>
      <c r="B6704" t="s">
        <v>13993</v>
      </c>
      <c r="D6704">
        <v>1905</v>
      </c>
      <c r="E6704">
        <v>2</v>
      </c>
      <c r="F6704">
        <v>781</v>
      </c>
      <c r="G6704" s="1">
        <v>1513</v>
      </c>
      <c r="H6704" t="s">
        <v>2657</v>
      </c>
      <c r="I6704" t="s">
        <v>2658</v>
      </c>
      <c r="J6704" t="s">
        <v>13994</v>
      </c>
      <c r="K6704" t="s">
        <v>13995</v>
      </c>
      <c r="L6704" t="s">
        <v>13995</v>
      </c>
      <c r="N6704" t="s">
        <v>13996</v>
      </c>
    </row>
    <row r="6705" spans="1:14" hidden="1" x14ac:dyDescent="0.25">
      <c r="A6705">
        <v>1885</v>
      </c>
      <c r="B6705" t="s">
        <v>13997</v>
      </c>
      <c r="D6705">
        <v>1905</v>
      </c>
      <c r="E6705">
        <v>2</v>
      </c>
      <c r="F6705">
        <v>786</v>
      </c>
      <c r="G6705" s="1">
        <v>1509</v>
      </c>
      <c r="H6705" t="s">
        <v>2979</v>
      </c>
      <c r="I6705" t="s">
        <v>2980</v>
      </c>
      <c r="J6705" t="s">
        <v>11025</v>
      </c>
      <c r="K6705" t="s">
        <v>11028</v>
      </c>
      <c r="L6705" t="s">
        <v>11028</v>
      </c>
      <c r="N6705" t="s">
        <v>13998</v>
      </c>
    </row>
    <row r="6706" spans="1:14" hidden="1" x14ac:dyDescent="0.25">
      <c r="A6706">
        <v>1879</v>
      </c>
      <c r="B6706" t="s">
        <v>3996</v>
      </c>
      <c r="D6706">
        <v>1905</v>
      </c>
      <c r="E6706">
        <v>2</v>
      </c>
      <c r="F6706">
        <v>786</v>
      </c>
      <c r="G6706" s="1">
        <v>1508</v>
      </c>
      <c r="H6706" t="s">
        <v>2657</v>
      </c>
      <c r="I6706" t="s">
        <v>2658</v>
      </c>
      <c r="J6706" t="s">
        <v>8374</v>
      </c>
      <c r="K6706" t="s">
        <v>7780</v>
      </c>
      <c r="L6706" t="s">
        <v>7780</v>
      </c>
      <c r="N6706" t="s">
        <v>13999</v>
      </c>
    </row>
    <row r="6707" spans="1:14" hidden="1" x14ac:dyDescent="0.25">
      <c r="A6707">
        <v>2292</v>
      </c>
      <c r="B6707" t="s">
        <v>14000</v>
      </c>
      <c r="D6707">
        <v>1905</v>
      </c>
      <c r="E6707">
        <v>2</v>
      </c>
      <c r="F6707">
        <v>781</v>
      </c>
      <c r="G6707" s="1">
        <v>1500</v>
      </c>
      <c r="H6707" t="s">
        <v>2657</v>
      </c>
      <c r="I6707" t="s">
        <v>2658</v>
      </c>
      <c r="J6707" t="s">
        <v>14001</v>
      </c>
      <c r="K6707" t="s">
        <v>10220</v>
      </c>
      <c r="L6707" t="s">
        <v>10220</v>
      </c>
      <c r="N6707" t="s">
        <v>14002</v>
      </c>
    </row>
    <row r="6708" spans="1:14" hidden="1" x14ac:dyDescent="0.25">
      <c r="A6708">
        <v>2359</v>
      </c>
      <c r="B6708" t="s">
        <v>14003</v>
      </c>
      <c r="D6708">
        <v>1905</v>
      </c>
      <c r="E6708">
        <v>2</v>
      </c>
      <c r="F6708">
        <v>784</v>
      </c>
      <c r="G6708" s="1">
        <v>1500</v>
      </c>
      <c r="H6708" t="s">
        <v>18</v>
      </c>
      <c r="I6708" t="s">
        <v>19</v>
      </c>
      <c r="J6708" t="s">
        <v>12318</v>
      </c>
      <c r="K6708" t="s">
        <v>9405</v>
      </c>
      <c r="L6708" t="s">
        <v>9405</v>
      </c>
      <c r="N6708" t="s">
        <v>14004</v>
      </c>
    </row>
    <row r="6709" spans="1:14" hidden="1" x14ac:dyDescent="0.25">
      <c r="A6709">
        <v>1878</v>
      </c>
      <c r="B6709" t="s">
        <v>14005</v>
      </c>
      <c r="D6709">
        <v>1905</v>
      </c>
      <c r="E6709">
        <v>2</v>
      </c>
      <c r="F6709">
        <v>786</v>
      </c>
      <c r="G6709" s="1">
        <v>1497</v>
      </c>
      <c r="H6709" t="s">
        <v>2657</v>
      </c>
      <c r="I6709" t="s">
        <v>2658</v>
      </c>
      <c r="J6709" t="s">
        <v>10559</v>
      </c>
      <c r="K6709" t="s">
        <v>10220</v>
      </c>
      <c r="L6709" t="s">
        <v>10220</v>
      </c>
      <c r="N6709" t="s">
        <v>14006</v>
      </c>
    </row>
    <row r="6710" spans="1:14" hidden="1" x14ac:dyDescent="0.25">
      <c r="A6710">
        <v>2337</v>
      </c>
      <c r="B6710" t="s">
        <v>10964</v>
      </c>
      <c r="D6710">
        <v>1905</v>
      </c>
      <c r="E6710">
        <v>2</v>
      </c>
      <c r="F6710">
        <v>783</v>
      </c>
      <c r="G6710" s="1">
        <v>1496</v>
      </c>
      <c r="H6710" t="s">
        <v>3234</v>
      </c>
      <c r="I6710" t="s">
        <v>3235</v>
      </c>
      <c r="J6710" t="s">
        <v>14007</v>
      </c>
      <c r="K6710" t="s">
        <v>14008</v>
      </c>
      <c r="L6710" t="s">
        <v>14008</v>
      </c>
      <c r="N6710" t="s">
        <v>14009</v>
      </c>
    </row>
    <row r="6711" spans="1:14" hidden="1" x14ac:dyDescent="0.25">
      <c r="A6711">
        <v>2338</v>
      </c>
      <c r="B6711" t="s">
        <v>14010</v>
      </c>
      <c r="D6711">
        <v>1905</v>
      </c>
      <c r="E6711">
        <v>2</v>
      </c>
      <c r="F6711">
        <v>783</v>
      </c>
      <c r="G6711" s="1">
        <v>1496</v>
      </c>
      <c r="H6711" t="s">
        <v>3234</v>
      </c>
      <c r="I6711" t="s">
        <v>3235</v>
      </c>
      <c r="J6711" t="s">
        <v>14007</v>
      </c>
      <c r="K6711" t="s">
        <v>14008</v>
      </c>
      <c r="L6711" t="s">
        <v>14008</v>
      </c>
      <c r="N6711" t="s">
        <v>14011</v>
      </c>
    </row>
    <row r="6712" spans="1:14" hidden="1" x14ac:dyDescent="0.25">
      <c r="A6712">
        <v>2282</v>
      </c>
      <c r="B6712" t="s">
        <v>14012</v>
      </c>
      <c r="D6712">
        <v>1905</v>
      </c>
      <c r="E6712">
        <v>2</v>
      </c>
      <c r="F6712">
        <v>781</v>
      </c>
      <c r="G6712" s="1">
        <v>1493</v>
      </c>
      <c r="H6712" t="s">
        <v>2657</v>
      </c>
      <c r="I6712" t="s">
        <v>2658</v>
      </c>
      <c r="J6712" t="s">
        <v>8374</v>
      </c>
      <c r="K6712" t="s">
        <v>7780</v>
      </c>
      <c r="L6712" t="s">
        <v>7780</v>
      </c>
      <c r="N6712" t="s">
        <v>14013</v>
      </c>
    </row>
    <row r="6713" spans="1:14" hidden="1" x14ac:dyDescent="0.25">
      <c r="A6713">
        <v>2299</v>
      </c>
      <c r="B6713" t="s">
        <v>14014</v>
      </c>
      <c r="D6713">
        <v>1905</v>
      </c>
      <c r="E6713">
        <v>2</v>
      </c>
      <c r="F6713">
        <v>781</v>
      </c>
      <c r="G6713" s="1">
        <v>1493</v>
      </c>
      <c r="H6713" t="s">
        <v>68</v>
      </c>
      <c r="I6713" t="s">
        <v>69</v>
      </c>
      <c r="J6713" t="s">
        <v>14015</v>
      </c>
      <c r="K6713" t="s">
        <v>14016</v>
      </c>
      <c r="L6713" t="s">
        <v>14016</v>
      </c>
      <c r="N6713" t="s">
        <v>14017</v>
      </c>
    </row>
    <row r="6714" spans="1:14" hidden="1" x14ac:dyDescent="0.25">
      <c r="A6714">
        <v>2331</v>
      </c>
      <c r="B6714" t="s">
        <v>7352</v>
      </c>
      <c r="D6714">
        <v>1905</v>
      </c>
      <c r="E6714">
        <v>2</v>
      </c>
      <c r="F6714">
        <v>782</v>
      </c>
      <c r="G6714" s="1">
        <v>1491</v>
      </c>
      <c r="H6714" t="s">
        <v>9190</v>
      </c>
      <c r="J6714" t="s">
        <v>14018</v>
      </c>
      <c r="K6714" t="s">
        <v>14019</v>
      </c>
      <c r="L6714" t="s">
        <v>14019</v>
      </c>
      <c r="N6714" t="s">
        <v>14020</v>
      </c>
    </row>
    <row r="6715" spans="1:14" hidden="1" x14ac:dyDescent="0.25">
      <c r="A6715">
        <v>2311</v>
      </c>
      <c r="B6715" t="s">
        <v>14021</v>
      </c>
      <c r="D6715">
        <v>1905</v>
      </c>
      <c r="E6715">
        <v>2</v>
      </c>
      <c r="F6715">
        <v>782</v>
      </c>
      <c r="G6715" s="1">
        <v>1482</v>
      </c>
      <c r="H6715" t="s">
        <v>18</v>
      </c>
      <c r="I6715" t="s">
        <v>19</v>
      </c>
      <c r="J6715" t="s">
        <v>8974</v>
      </c>
      <c r="K6715" t="s">
        <v>8975</v>
      </c>
      <c r="L6715" t="s">
        <v>8975</v>
      </c>
      <c r="N6715" t="s">
        <v>14022</v>
      </c>
    </row>
    <row r="6716" spans="1:14" hidden="1" x14ac:dyDescent="0.25">
      <c r="A6716">
        <v>2298</v>
      </c>
      <c r="B6716" t="s">
        <v>14023</v>
      </c>
      <c r="D6716">
        <v>1905</v>
      </c>
      <c r="E6716">
        <v>2</v>
      </c>
      <c r="F6716">
        <v>781</v>
      </c>
      <c r="G6716" s="1">
        <v>1480</v>
      </c>
      <c r="H6716" t="s">
        <v>68</v>
      </c>
      <c r="I6716" t="s">
        <v>69</v>
      </c>
      <c r="J6716" t="s">
        <v>14024</v>
      </c>
      <c r="K6716" t="s">
        <v>218</v>
      </c>
      <c r="L6716" t="s">
        <v>218</v>
      </c>
      <c r="N6716" t="s">
        <v>14025</v>
      </c>
    </row>
    <row r="6717" spans="1:14" hidden="1" x14ac:dyDescent="0.25">
      <c r="A6717">
        <v>1883</v>
      </c>
      <c r="B6717" t="s">
        <v>14026</v>
      </c>
      <c r="D6717">
        <v>1905</v>
      </c>
      <c r="E6717">
        <v>2</v>
      </c>
      <c r="F6717">
        <v>786</v>
      </c>
      <c r="G6717" s="1">
        <v>1476</v>
      </c>
      <c r="H6717" t="s">
        <v>68</v>
      </c>
      <c r="I6717" t="s">
        <v>69</v>
      </c>
      <c r="J6717" t="s">
        <v>4782</v>
      </c>
      <c r="K6717" t="s">
        <v>565</v>
      </c>
      <c r="L6717" t="s">
        <v>565</v>
      </c>
      <c r="N6717" t="s">
        <v>14027</v>
      </c>
    </row>
    <row r="6718" spans="1:14" hidden="1" x14ac:dyDescent="0.25">
      <c r="A6718">
        <v>2336</v>
      </c>
      <c r="B6718" t="s">
        <v>14028</v>
      </c>
      <c r="D6718">
        <v>1905</v>
      </c>
      <c r="E6718">
        <v>2</v>
      </c>
      <c r="F6718">
        <v>783</v>
      </c>
      <c r="G6718" s="1">
        <v>1476</v>
      </c>
      <c r="H6718" t="s">
        <v>3234</v>
      </c>
      <c r="I6718" t="s">
        <v>3235</v>
      </c>
      <c r="J6718" t="s">
        <v>13584</v>
      </c>
      <c r="K6718" t="s">
        <v>12163</v>
      </c>
      <c r="L6718" t="s">
        <v>12163</v>
      </c>
      <c r="N6718" t="s">
        <v>14029</v>
      </c>
    </row>
    <row r="6719" spans="1:14" hidden="1" x14ac:dyDescent="0.25">
      <c r="A6719">
        <v>2309</v>
      </c>
      <c r="B6719" t="s">
        <v>14030</v>
      </c>
      <c r="D6719">
        <v>1905</v>
      </c>
      <c r="E6719">
        <v>2</v>
      </c>
      <c r="F6719">
        <v>782</v>
      </c>
      <c r="G6719" s="1">
        <v>1475</v>
      </c>
      <c r="H6719" t="s">
        <v>12330</v>
      </c>
      <c r="I6719" t="s">
        <v>3682</v>
      </c>
      <c r="J6719" t="s">
        <v>10234</v>
      </c>
      <c r="K6719" t="s">
        <v>9217</v>
      </c>
      <c r="L6719" t="s">
        <v>9217</v>
      </c>
      <c r="N6719" t="s">
        <v>14031</v>
      </c>
    </row>
    <row r="6720" spans="1:14" hidden="1" x14ac:dyDescent="0.25">
      <c r="A6720">
        <v>2310</v>
      </c>
      <c r="B6720" t="s">
        <v>645</v>
      </c>
      <c r="D6720">
        <v>1905</v>
      </c>
      <c r="E6720">
        <v>2</v>
      </c>
      <c r="F6720">
        <v>782</v>
      </c>
      <c r="G6720" s="1">
        <v>1473</v>
      </c>
      <c r="H6720" t="s">
        <v>18</v>
      </c>
      <c r="I6720" t="s">
        <v>19</v>
      </c>
      <c r="J6720" t="s">
        <v>11448</v>
      </c>
      <c r="K6720" t="s">
        <v>9405</v>
      </c>
      <c r="L6720" t="s">
        <v>9405</v>
      </c>
      <c r="N6720" t="s">
        <v>14032</v>
      </c>
    </row>
    <row r="6721" spans="1:14" hidden="1" x14ac:dyDescent="0.25">
      <c r="A6721">
        <v>2264</v>
      </c>
      <c r="B6721" t="s">
        <v>2919</v>
      </c>
      <c r="D6721">
        <v>1905</v>
      </c>
      <c r="E6721">
        <v>2</v>
      </c>
      <c r="F6721">
        <v>779</v>
      </c>
      <c r="G6721" s="1">
        <v>1472</v>
      </c>
      <c r="H6721" t="s">
        <v>89</v>
      </c>
      <c r="I6721" t="s">
        <v>90</v>
      </c>
      <c r="J6721" t="s">
        <v>14033</v>
      </c>
      <c r="K6721" t="s">
        <v>12454</v>
      </c>
      <c r="L6721" t="s">
        <v>12454</v>
      </c>
      <c r="M6721" t="s">
        <v>13684</v>
      </c>
      <c r="N6721" t="s">
        <v>14034</v>
      </c>
    </row>
    <row r="6722" spans="1:14" hidden="1" x14ac:dyDescent="0.25">
      <c r="A6722">
        <v>2261</v>
      </c>
      <c r="B6722" t="s">
        <v>14035</v>
      </c>
      <c r="D6722">
        <v>1904</v>
      </c>
      <c r="E6722">
        <v>1</v>
      </c>
      <c r="F6722">
        <v>1289</v>
      </c>
      <c r="G6722" s="1">
        <v>1449</v>
      </c>
      <c r="H6722" t="s">
        <v>2657</v>
      </c>
      <c r="I6722" t="s">
        <v>2658</v>
      </c>
      <c r="J6722" t="s">
        <v>13479</v>
      </c>
      <c r="K6722" t="s">
        <v>11662</v>
      </c>
      <c r="L6722" t="s">
        <v>11662</v>
      </c>
      <c r="M6722" t="s">
        <v>13684</v>
      </c>
      <c r="N6722" t="s">
        <v>14036</v>
      </c>
    </row>
    <row r="6723" spans="1:14" hidden="1" x14ac:dyDescent="0.25">
      <c r="A6723">
        <v>2259</v>
      </c>
      <c r="B6723" t="s">
        <v>14037</v>
      </c>
      <c r="D6723">
        <v>1904</v>
      </c>
      <c r="E6723">
        <v>1</v>
      </c>
      <c r="F6723">
        <v>1289</v>
      </c>
      <c r="G6723" s="1">
        <v>1446</v>
      </c>
      <c r="H6723" t="s">
        <v>2657</v>
      </c>
      <c r="I6723" t="s">
        <v>2658</v>
      </c>
      <c r="J6723" t="s">
        <v>7779</v>
      </c>
      <c r="K6723" t="s">
        <v>7780</v>
      </c>
      <c r="L6723" t="s">
        <v>7780</v>
      </c>
      <c r="M6723" t="s">
        <v>14038</v>
      </c>
      <c r="N6723" t="s">
        <v>14039</v>
      </c>
    </row>
    <row r="6724" spans="1:14" hidden="1" x14ac:dyDescent="0.25">
      <c r="A6724">
        <v>2260</v>
      </c>
      <c r="B6724" t="s">
        <v>11965</v>
      </c>
      <c r="D6724">
        <v>1904</v>
      </c>
      <c r="E6724">
        <v>1</v>
      </c>
      <c r="F6724">
        <v>1289</v>
      </c>
      <c r="G6724" s="1">
        <v>1446</v>
      </c>
      <c r="H6724" t="s">
        <v>18</v>
      </c>
      <c r="I6724" t="s">
        <v>19</v>
      </c>
      <c r="J6724" t="s">
        <v>14040</v>
      </c>
      <c r="K6724" t="s">
        <v>14041</v>
      </c>
      <c r="L6724" t="s">
        <v>14041</v>
      </c>
      <c r="M6724" t="s">
        <v>14042</v>
      </c>
      <c r="N6724" t="s">
        <v>14043</v>
      </c>
    </row>
    <row r="6725" spans="1:14" hidden="1" x14ac:dyDescent="0.25">
      <c r="A6725">
        <v>2258</v>
      </c>
      <c r="B6725" t="s">
        <v>14044</v>
      </c>
      <c r="D6725">
        <v>1904</v>
      </c>
      <c r="E6725">
        <v>1</v>
      </c>
      <c r="F6725">
        <v>1289</v>
      </c>
      <c r="G6725" s="1">
        <v>1445</v>
      </c>
      <c r="H6725" t="s">
        <v>68</v>
      </c>
      <c r="I6725" t="s">
        <v>69</v>
      </c>
      <c r="J6725" t="s">
        <v>5352</v>
      </c>
      <c r="K6725" t="s">
        <v>151</v>
      </c>
      <c r="L6725" t="s">
        <v>151</v>
      </c>
      <c r="M6725" t="s">
        <v>14045</v>
      </c>
      <c r="N6725" t="s">
        <v>14046</v>
      </c>
    </row>
    <row r="6726" spans="1:14" hidden="1" x14ac:dyDescent="0.25">
      <c r="A6726">
        <v>2257</v>
      </c>
      <c r="B6726" t="s">
        <v>14047</v>
      </c>
      <c r="C6726" t="s">
        <v>8198</v>
      </c>
      <c r="D6726">
        <v>1904</v>
      </c>
      <c r="E6726">
        <v>1</v>
      </c>
      <c r="F6726">
        <v>1289</v>
      </c>
      <c r="G6726" s="1">
        <v>1444</v>
      </c>
      <c r="H6726" t="s">
        <v>926</v>
      </c>
      <c r="I6726" t="s">
        <v>927</v>
      </c>
      <c r="J6726" t="s">
        <v>926</v>
      </c>
      <c r="K6726" t="s">
        <v>928</v>
      </c>
      <c r="L6726" t="s">
        <v>928</v>
      </c>
      <c r="M6726" t="s">
        <v>14048</v>
      </c>
      <c r="N6726" t="s">
        <v>14049</v>
      </c>
    </row>
    <row r="6727" spans="1:14" hidden="1" x14ac:dyDescent="0.25">
      <c r="A6727">
        <v>2256</v>
      </c>
      <c r="B6727" t="s">
        <v>14050</v>
      </c>
      <c r="D6727">
        <v>1904</v>
      </c>
      <c r="E6727">
        <v>1</v>
      </c>
      <c r="F6727">
        <v>1289</v>
      </c>
      <c r="G6727" s="1">
        <v>1441</v>
      </c>
      <c r="H6727" t="s">
        <v>4968</v>
      </c>
      <c r="I6727" t="s">
        <v>4969</v>
      </c>
      <c r="J6727" t="s">
        <v>14051</v>
      </c>
      <c r="K6727" t="s">
        <v>14052</v>
      </c>
      <c r="L6727" t="s">
        <v>14052</v>
      </c>
      <c r="M6727" t="s">
        <v>14053</v>
      </c>
      <c r="N6727" t="s">
        <v>14054</v>
      </c>
    </row>
    <row r="6728" spans="1:14" hidden="1" x14ac:dyDescent="0.25">
      <c r="A6728">
        <v>2254</v>
      </c>
      <c r="B6728" t="s">
        <v>14055</v>
      </c>
      <c r="D6728">
        <v>1904</v>
      </c>
      <c r="E6728">
        <v>1</v>
      </c>
      <c r="F6728">
        <v>1289</v>
      </c>
      <c r="G6728" s="1">
        <v>1439</v>
      </c>
      <c r="H6728" t="s">
        <v>2657</v>
      </c>
      <c r="I6728" t="s">
        <v>2658</v>
      </c>
      <c r="J6728" t="s">
        <v>14056</v>
      </c>
      <c r="K6728" t="s">
        <v>14057</v>
      </c>
      <c r="L6728" t="s">
        <v>14057</v>
      </c>
      <c r="M6728" t="s">
        <v>14058</v>
      </c>
      <c r="N6728" t="s">
        <v>14059</v>
      </c>
    </row>
    <row r="6729" spans="1:14" hidden="1" x14ac:dyDescent="0.25">
      <c r="A6729">
        <v>2255</v>
      </c>
      <c r="B6729" t="s">
        <v>3996</v>
      </c>
      <c r="D6729">
        <v>1904</v>
      </c>
      <c r="E6729">
        <v>1</v>
      </c>
      <c r="F6729">
        <v>1289</v>
      </c>
      <c r="G6729" s="1">
        <v>1439</v>
      </c>
      <c r="H6729" t="s">
        <v>2657</v>
      </c>
      <c r="I6729" t="s">
        <v>2658</v>
      </c>
      <c r="J6729" t="s">
        <v>7779</v>
      </c>
      <c r="K6729" t="s">
        <v>7780</v>
      </c>
      <c r="L6729" t="s">
        <v>7780</v>
      </c>
      <c r="M6729" t="s">
        <v>14060</v>
      </c>
      <c r="N6729" t="s">
        <v>14061</v>
      </c>
    </row>
    <row r="6730" spans="1:14" hidden="1" x14ac:dyDescent="0.25">
      <c r="A6730">
        <v>2251</v>
      </c>
      <c r="B6730" t="s">
        <v>14062</v>
      </c>
      <c r="D6730">
        <v>1904</v>
      </c>
      <c r="E6730">
        <v>1</v>
      </c>
      <c r="F6730">
        <v>1289</v>
      </c>
      <c r="G6730" s="1">
        <v>1438</v>
      </c>
      <c r="H6730" t="s">
        <v>18</v>
      </c>
      <c r="I6730" t="s">
        <v>19</v>
      </c>
      <c r="J6730" t="s">
        <v>12335</v>
      </c>
      <c r="K6730" t="s">
        <v>12336</v>
      </c>
      <c r="L6730" t="s">
        <v>12336</v>
      </c>
      <c r="M6730" t="s">
        <v>14063</v>
      </c>
      <c r="N6730" t="s">
        <v>14064</v>
      </c>
    </row>
    <row r="6731" spans="1:14" hidden="1" x14ac:dyDescent="0.25">
      <c r="A6731">
        <v>2252</v>
      </c>
      <c r="B6731" t="s">
        <v>14065</v>
      </c>
      <c r="D6731">
        <v>1904</v>
      </c>
      <c r="E6731">
        <v>1</v>
      </c>
      <c r="F6731">
        <v>1289</v>
      </c>
      <c r="G6731" s="1">
        <v>1438</v>
      </c>
      <c r="H6731" t="s">
        <v>3234</v>
      </c>
      <c r="I6731" t="s">
        <v>3235</v>
      </c>
      <c r="J6731" t="s">
        <v>14066</v>
      </c>
      <c r="K6731" t="s">
        <v>12163</v>
      </c>
      <c r="L6731" t="s">
        <v>12163</v>
      </c>
      <c r="M6731" t="s">
        <v>14067</v>
      </c>
      <c r="N6731" t="s">
        <v>14068</v>
      </c>
    </row>
    <row r="6732" spans="1:14" hidden="1" x14ac:dyDescent="0.25">
      <c r="A6732">
        <v>2253</v>
      </c>
      <c r="B6732" t="s">
        <v>14069</v>
      </c>
      <c r="D6732">
        <v>1904</v>
      </c>
      <c r="E6732">
        <v>1</v>
      </c>
      <c r="F6732">
        <v>1289</v>
      </c>
      <c r="G6732" s="1">
        <v>1438</v>
      </c>
      <c r="H6732" t="s">
        <v>68</v>
      </c>
      <c r="I6732" t="s">
        <v>69</v>
      </c>
      <c r="J6732" t="s">
        <v>13942</v>
      </c>
      <c r="K6732" t="s">
        <v>13943</v>
      </c>
      <c r="L6732" t="s">
        <v>13943</v>
      </c>
      <c r="M6732" t="s">
        <v>14070</v>
      </c>
      <c r="N6732" t="s">
        <v>14071</v>
      </c>
    </row>
    <row r="6733" spans="1:14" hidden="1" x14ac:dyDescent="0.25">
      <c r="A6733">
        <v>2250</v>
      </c>
      <c r="B6733" t="s">
        <v>14072</v>
      </c>
      <c r="D6733">
        <v>1904</v>
      </c>
      <c r="E6733">
        <v>1</v>
      </c>
      <c r="F6733">
        <v>1289</v>
      </c>
      <c r="G6733" s="1">
        <v>1437</v>
      </c>
      <c r="H6733" t="s">
        <v>18</v>
      </c>
      <c r="I6733" t="s">
        <v>19</v>
      </c>
      <c r="J6733" t="s">
        <v>12335</v>
      </c>
      <c r="K6733" t="s">
        <v>12336</v>
      </c>
      <c r="L6733" t="s">
        <v>12336</v>
      </c>
      <c r="M6733" t="s">
        <v>14073</v>
      </c>
      <c r="N6733" t="s">
        <v>14074</v>
      </c>
    </row>
    <row r="6734" spans="1:14" hidden="1" x14ac:dyDescent="0.25">
      <c r="A6734">
        <v>2249</v>
      </c>
      <c r="B6734" t="s">
        <v>14075</v>
      </c>
      <c r="D6734">
        <v>1904</v>
      </c>
      <c r="E6734">
        <v>1</v>
      </c>
      <c r="F6734">
        <v>1289</v>
      </c>
      <c r="G6734" s="1">
        <v>1434</v>
      </c>
      <c r="H6734" t="s">
        <v>68</v>
      </c>
      <c r="I6734" t="s">
        <v>69</v>
      </c>
      <c r="J6734" t="s">
        <v>14076</v>
      </c>
      <c r="M6734" t="s">
        <v>14077</v>
      </c>
      <c r="N6734" t="s">
        <v>14078</v>
      </c>
    </row>
    <row r="6735" spans="1:14" hidden="1" x14ac:dyDescent="0.25">
      <c r="A6735">
        <v>2247</v>
      </c>
      <c r="B6735" t="s">
        <v>14079</v>
      </c>
      <c r="D6735">
        <v>1904</v>
      </c>
      <c r="E6735">
        <v>1</v>
      </c>
      <c r="F6735">
        <v>1289</v>
      </c>
      <c r="G6735" s="1">
        <v>1431</v>
      </c>
      <c r="H6735" t="s">
        <v>68</v>
      </c>
      <c r="I6735" t="s">
        <v>69</v>
      </c>
      <c r="J6735" t="s">
        <v>6452</v>
      </c>
      <c r="K6735" t="s">
        <v>6453</v>
      </c>
      <c r="L6735" t="s">
        <v>6453</v>
      </c>
      <c r="M6735" t="s">
        <v>14080</v>
      </c>
      <c r="N6735" t="s">
        <v>14081</v>
      </c>
    </row>
    <row r="6736" spans="1:14" hidden="1" x14ac:dyDescent="0.25">
      <c r="A6736">
        <v>2248</v>
      </c>
      <c r="B6736" t="s">
        <v>14082</v>
      </c>
      <c r="D6736">
        <v>1904</v>
      </c>
      <c r="E6736">
        <v>1</v>
      </c>
      <c r="F6736">
        <v>1289</v>
      </c>
      <c r="G6736" s="1">
        <v>1431</v>
      </c>
      <c r="H6736" t="s">
        <v>2657</v>
      </c>
      <c r="I6736" t="s">
        <v>2658</v>
      </c>
      <c r="J6736" t="s">
        <v>13297</v>
      </c>
      <c r="K6736" t="s">
        <v>13298</v>
      </c>
      <c r="L6736" t="s">
        <v>13298</v>
      </c>
      <c r="M6736" t="s">
        <v>14083</v>
      </c>
      <c r="N6736" t="s">
        <v>14084</v>
      </c>
    </row>
    <row r="6737" spans="1:16" hidden="1" x14ac:dyDescent="0.25">
      <c r="A6737">
        <v>2246</v>
      </c>
      <c r="B6737" t="s">
        <v>14085</v>
      </c>
      <c r="D6737">
        <v>1904</v>
      </c>
      <c r="E6737">
        <v>1</v>
      </c>
      <c r="F6737">
        <v>1289</v>
      </c>
      <c r="G6737" s="1">
        <v>1430</v>
      </c>
      <c r="H6737" t="s">
        <v>3061</v>
      </c>
      <c r="I6737" t="s">
        <v>3062</v>
      </c>
      <c r="J6737" t="s">
        <v>14086</v>
      </c>
      <c r="K6737" t="s">
        <v>14087</v>
      </c>
      <c r="L6737" t="s">
        <v>14087</v>
      </c>
      <c r="M6737" t="s">
        <v>14088</v>
      </c>
      <c r="N6737" t="s">
        <v>14089</v>
      </c>
    </row>
    <row r="6738" spans="1:16" hidden="1" x14ac:dyDescent="0.25">
      <c r="A6738">
        <v>2245</v>
      </c>
      <c r="B6738" t="s">
        <v>10495</v>
      </c>
      <c r="D6738">
        <v>1904</v>
      </c>
      <c r="E6738">
        <v>1</v>
      </c>
      <c r="F6738">
        <v>1289</v>
      </c>
      <c r="G6738" s="1">
        <v>1429</v>
      </c>
      <c r="H6738" t="s">
        <v>18</v>
      </c>
      <c r="I6738" t="s">
        <v>19</v>
      </c>
      <c r="J6738" t="s">
        <v>14090</v>
      </c>
      <c r="K6738" t="s">
        <v>4061</v>
      </c>
      <c r="L6738" t="s">
        <v>4061</v>
      </c>
      <c r="M6738" t="s">
        <v>14091</v>
      </c>
      <c r="N6738" t="s">
        <v>14092</v>
      </c>
    </row>
    <row r="6739" spans="1:16" hidden="1" x14ac:dyDescent="0.25">
      <c r="A6739">
        <v>2244</v>
      </c>
      <c r="B6739" t="s">
        <v>14093</v>
      </c>
      <c r="D6739">
        <v>1904</v>
      </c>
      <c r="E6739">
        <v>1</v>
      </c>
      <c r="F6739">
        <v>1289</v>
      </c>
      <c r="G6739" s="1">
        <v>1419</v>
      </c>
      <c r="H6739" t="s">
        <v>68</v>
      </c>
      <c r="I6739" t="s">
        <v>69</v>
      </c>
      <c r="J6739" t="s">
        <v>12573</v>
      </c>
      <c r="K6739" t="s">
        <v>9635</v>
      </c>
      <c r="L6739" t="s">
        <v>9635</v>
      </c>
      <c r="M6739" t="s">
        <v>14094</v>
      </c>
      <c r="N6739" t="s">
        <v>14095</v>
      </c>
    </row>
    <row r="6740" spans="1:16" hidden="1" x14ac:dyDescent="0.25">
      <c r="A6740">
        <v>2243</v>
      </c>
      <c r="B6740" t="s">
        <v>14096</v>
      </c>
      <c r="C6740" t="s">
        <v>8853</v>
      </c>
      <c r="D6740">
        <v>1904</v>
      </c>
      <c r="E6740">
        <v>1</v>
      </c>
      <c r="F6740">
        <v>1289</v>
      </c>
      <c r="G6740" s="1">
        <v>1418</v>
      </c>
      <c r="H6740" t="s">
        <v>138</v>
      </c>
      <c r="I6740" t="s">
        <v>139</v>
      </c>
      <c r="J6740" t="s">
        <v>14097</v>
      </c>
      <c r="K6740" t="s">
        <v>11923</v>
      </c>
      <c r="L6740" t="s">
        <v>11923</v>
      </c>
      <c r="M6740" t="s">
        <v>14098</v>
      </c>
      <c r="N6740" t="s">
        <v>14099</v>
      </c>
      <c r="O6740" t="s">
        <v>14100</v>
      </c>
      <c r="P6740" t="s">
        <v>14101</v>
      </c>
    </row>
    <row r="6741" spans="1:16" hidden="1" x14ac:dyDescent="0.25">
      <c r="A6741">
        <v>2242</v>
      </c>
      <c r="B6741" t="s">
        <v>14102</v>
      </c>
      <c r="D6741">
        <v>1904</v>
      </c>
      <c r="E6741">
        <v>1</v>
      </c>
      <c r="F6741">
        <v>1289</v>
      </c>
      <c r="G6741" s="1">
        <v>1416</v>
      </c>
      <c r="H6741" t="s">
        <v>18</v>
      </c>
      <c r="I6741" t="s">
        <v>19</v>
      </c>
      <c r="J6741" t="s">
        <v>14103</v>
      </c>
      <c r="K6741" t="s">
        <v>14104</v>
      </c>
      <c r="L6741" t="s">
        <v>14104</v>
      </c>
      <c r="M6741" t="s">
        <v>14098</v>
      </c>
      <c r="N6741" t="s">
        <v>14105</v>
      </c>
    </row>
    <row r="6742" spans="1:16" hidden="1" x14ac:dyDescent="0.25">
      <c r="A6742">
        <v>2241</v>
      </c>
      <c r="B6742" t="s">
        <v>14106</v>
      </c>
      <c r="D6742">
        <v>1904</v>
      </c>
      <c r="E6742">
        <v>1</v>
      </c>
      <c r="F6742">
        <v>1289</v>
      </c>
      <c r="G6742" s="1">
        <v>1411</v>
      </c>
      <c r="H6742" t="s">
        <v>68</v>
      </c>
      <c r="I6742" t="s">
        <v>69</v>
      </c>
      <c r="J6742" t="s">
        <v>13788</v>
      </c>
      <c r="K6742" t="s">
        <v>13789</v>
      </c>
      <c r="L6742" t="s">
        <v>13789</v>
      </c>
      <c r="M6742" t="s">
        <v>14107</v>
      </c>
      <c r="N6742" t="s">
        <v>14108</v>
      </c>
    </row>
    <row r="6743" spans="1:16" hidden="1" x14ac:dyDescent="0.25">
      <c r="A6743">
        <v>2240</v>
      </c>
      <c r="B6743" t="s">
        <v>14109</v>
      </c>
      <c r="D6743">
        <v>1904</v>
      </c>
      <c r="E6743">
        <v>1</v>
      </c>
      <c r="F6743">
        <v>1289</v>
      </c>
      <c r="G6743" s="1">
        <v>1410</v>
      </c>
      <c r="H6743" t="s">
        <v>18</v>
      </c>
      <c r="I6743" t="s">
        <v>19</v>
      </c>
      <c r="J6743" t="s">
        <v>11448</v>
      </c>
      <c r="K6743" t="s">
        <v>9405</v>
      </c>
      <c r="L6743" t="s">
        <v>9405</v>
      </c>
      <c r="M6743" t="s">
        <v>14110</v>
      </c>
      <c r="N6743" t="s">
        <v>14111</v>
      </c>
    </row>
    <row r="6744" spans="1:16" hidden="1" x14ac:dyDescent="0.25">
      <c r="A6744">
        <v>2238</v>
      </c>
      <c r="B6744" t="s">
        <v>14112</v>
      </c>
      <c r="D6744">
        <v>1904</v>
      </c>
      <c r="E6744">
        <v>1</v>
      </c>
      <c r="F6744">
        <v>1289</v>
      </c>
      <c r="G6744" s="1">
        <v>1405</v>
      </c>
      <c r="H6744" t="s">
        <v>18</v>
      </c>
      <c r="I6744" t="s">
        <v>19</v>
      </c>
      <c r="J6744" t="s">
        <v>13289</v>
      </c>
      <c r="K6744" t="s">
        <v>11159</v>
      </c>
      <c r="L6744" t="s">
        <v>11159</v>
      </c>
      <c r="M6744" t="s">
        <v>14113</v>
      </c>
      <c r="N6744" t="s">
        <v>14114</v>
      </c>
    </row>
    <row r="6745" spans="1:16" hidden="1" x14ac:dyDescent="0.25">
      <c r="A6745">
        <v>2239</v>
      </c>
      <c r="B6745" t="s">
        <v>14115</v>
      </c>
      <c r="D6745">
        <v>1904</v>
      </c>
      <c r="E6745">
        <v>1</v>
      </c>
      <c r="F6745">
        <v>1289</v>
      </c>
      <c r="G6745" s="1">
        <v>1405</v>
      </c>
      <c r="H6745" t="s">
        <v>4968</v>
      </c>
      <c r="I6745" t="s">
        <v>4969</v>
      </c>
      <c r="J6745" t="s">
        <v>14116</v>
      </c>
      <c r="K6745" t="s">
        <v>3476</v>
      </c>
      <c r="L6745" t="s">
        <v>3476</v>
      </c>
      <c r="M6745" t="s">
        <v>14117</v>
      </c>
      <c r="N6745" t="s">
        <v>14118</v>
      </c>
    </row>
    <row r="6746" spans="1:16" hidden="1" x14ac:dyDescent="0.25">
      <c r="A6746">
        <v>2237</v>
      </c>
      <c r="B6746" t="s">
        <v>1165</v>
      </c>
      <c r="C6746" t="s">
        <v>7322</v>
      </c>
      <c r="D6746">
        <v>1904</v>
      </c>
      <c r="E6746">
        <v>1</v>
      </c>
      <c r="F6746">
        <v>1289</v>
      </c>
      <c r="G6746" s="1">
        <v>1403</v>
      </c>
      <c r="H6746" t="s">
        <v>926</v>
      </c>
      <c r="I6746" t="s">
        <v>927</v>
      </c>
      <c r="J6746" t="s">
        <v>926</v>
      </c>
      <c r="K6746" t="s">
        <v>928</v>
      </c>
      <c r="L6746" t="s">
        <v>928</v>
      </c>
      <c r="M6746" t="s">
        <v>14119</v>
      </c>
      <c r="N6746" t="s">
        <v>14120</v>
      </c>
      <c r="O6746" t="s">
        <v>14121</v>
      </c>
      <c r="P6746" t="s">
        <v>14122</v>
      </c>
    </row>
    <row r="6747" spans="1:16" hidden="1" x14ac:dyDescent="0.25">
      <c r="A6747">
        <v>2236</v>
      </c>
      <c r="B6747" t="s">
        <v>14123</v>
      </c>
      <c r="D6747">
        <v>1904</v>
      </c>
      <c r="E6747">
        <v>1</v>
      </c>
      <c r="F6747">
        <v>1289</v>
      </c>
      <c r="G6747" s="1">
        <v>1402</v>
      </c>
      <c r="H6747" t="s">
        <v>4968</v>
      </c>
      <c r="I6747" t="s">
        <v>4969</v>
      </c>
      <c r="J6747" t="s">
        <v>14124</v>
      </c>
      <c r="M6747" t="s">
        <v>14053</v>
      </c>
      <c r="N6747" t="s">
        <v>14125</v>
      </c>
    </row>
    <row r="6748" spans="1:16" hidden="1" x14ac:dyDescent="0.25">
      <c r="A6748">
        <v>2235</v>
      </c>
      <c r="B6748" t="s">
        <v>14126</v>
      </c>
      <c r="D6748">
        <v>1904</v>
      </c>
      <c r="E6748">
        <v>1</v>
      </c>
      <c r="F6748">
        <v>1289</v>
      </c>
      <c r="G6748" s="1">
        <v>1396</v>
      </c>
      <c r="H6748" t="s">
        <v>3061</v>
      </c>
      <c r="I6748" t="s">
        <v>3062</v>
      </c>
      <c r="J6748" t="s">
        <v>5811</v>
      </c>
      <c r="K6748" t="s">
        <v>5454</v>
      </c>
      <c r="L6748" t="s">
        <v>5454</v>
      </c>
      <c r="M6748" t="s">
        <v>14127</v>
      </c>
      <c r="N6748" t="s">
        <v>14128</v>
      </c>
    </row>
    <row r="6749" spans="1:16" hidden="1" x14ac:dyDescent="0.25">
      <c r="A6749">
        <v>2234</v>
      </c>
      <c r="B6749" t="s">
        <v>14129</v>
      </c>
      <c r="D6749">
        <v>1904</v>
      </c>
      <c r="E6749">
        <v>1</v>
      </c>
      <c r="F6749">
        <v>1289</v>
      </c>
      <c r="G6749" s="1">
        <v>1391</v>
      </c>
      <c r="H6749" t="s">
        <v>3061</v>
      </c>
      <c r="I6749" t="s">
        <v>3062</v>
      </c>
      <c r="J6749" t="s">
        <v>14130</v>
      </c>
      <c r="K6749" t="s">
        <v>14131</v>
      </c>
      <c r="L6749" t="s">
        <v>14131</v>
      </c>
      <c r="M6749" t="s">
        <v>14132</v>
      </c>
      <c r="N6749" t="s">
        <v>14133</v>
      </c>
    </row>
    <row r="6750" spans="1:16" hidden="1" x14ac:dyDescent="0.25">
      <c r="A6750">
        <v>2232</v>
      </c>
      <c r="B6750" t="s">
        <v>14134</v>
      </c>
      <c r="C6750" t="s">
        <v>14135</v>
      </c>
      <c r="D6750">
        <v>1904</v>
      </c>
      <c r="E6750">
        <v>1</v>
      </c>
      <c r="F6750">
        <v>1288</v>
      </c>
      <c r="G6750" s="1">
        <v>1384</v>
      </c>
      <c r="H6750" t="s">
        <v>18</v>
      </c>
      <c r="I6750" t="s">
        <v>19</v>
      </c>
      <c r="M6750" t="s">
        <v>14098</v>
      </c>
      <c r="N6750" t="s">
        <v>14136</v>
      </c>
      <c r="O6750" t="s">
        <v>14137</v>
      </c>
      <c r="P6750" t="s">
        <v>14138</v>
      </c>
    </row>
    <row r="6751" spans="1:16" hidden="1" x14ac:dyDescent="0.25">
      <c r="A6751">
        <v>2233</v>
      </c>
      <c r="B6751" t="s">
        <v>14139</v>
      </c>
      <c r="D6751">
        <v>1904</v>
      </c>
      <c r="E6751">
        <v>1</v>
      </c>
      <c r="F6751">
        <v>1288</v>
      </c>
      <c r="G6751" s="1">
        <v>1384</v>
      </c>
      <c r="H6751" t="s">
        <v>18</v>
      </c>
      <c r="I6751" t="s">
        <v>19</v>
      </c>
      <c r="M6751" t="s">
        <v>14140</v>
      </c>
      <c r="N6751" t="s">
        <v>14141</v>
      </c>
    </row>
    <row r="6752" spans="1:16" hidden="1" x14ac:dyDescent="0.25">
      <c r="A6752">
        <v>2231</v>
      </c>
      <c r="B6752" t="s">
        <v>14142</v>
      </c>
      <c r="D6752">
        <v>1904</v>
      </c>
      <c r="E6752">
        <v>1</v>
      </c>
      <c r="F6752">
        <v>1288</v>
      </c>
      <c r="G6752" s="1">
        <v>1383</v>
      </c>
      <c r="H6752" t="s">
        <v>2657</v>
      </c>
      <c r="I6752" t="s">
        <v>2658</v>
      </c>
      <c r="J6752" t="s">
        <v>9653</v>
      </c>
      <c r="K6752" t="s">
        <v>9492</v>
      </c>
      <c r="L6752" t="s">
        <v>9492</v>
      </c>
      <c r="M6752" t="s">
        <v>14143</v>
      </c>
      <c r="N6752" t="s">
        <v>14144</v>
      </c>
    </row>
    <row r="6753" spans="1:16" hidden="1" x14ac:dyDescent="0.25">
      <c r="A6753">
        <v>2230</v>
      </c>
      <c r="B6753" t="s">
        <v>14145</v>
      </c>
      <c r="D6753">
        <v>1904</v>
      </c>
      <c r="E6753">
        <v>1</v>
      </c>
      <c r="F6753">
        <v>1288</v>
      </c>
      <c r="G6753" s="1">
        <v>1378</v>
      </c>
      <c r="H6753" t="s">
        <v>68</v>
      </c>
      <c r="I6753" t="s">
        <v>69</v>
      </c>
      <c r="J6753" t="s">
        <v>4782</v>
      </c>
      <c r="K6753" t="s">
        <v>565</v>
      </c>
      <c r="L6753" t="s">
        <v>565</v>
      </c>
      <c r="M6753" t="s">
        <v>14146</v>
      </c>
      <c r="N6753" t="s">
        <v>14147</v>
      </c>
    </row>
    <row r="6754" spans="1:16" hidden="1" x14ac:dyDescent="0.25">
      <c r="A6754">
        <v>2229</v>
      </c>
      <c r="B6754" t="s">
        <v>14148</v>
      </c>
      <c r="D6754">
        <v>1904</v>
      </c>
      <c r="E6754">
        <v>1</v>
      </c>
      <c r="F6754">
        <v>1288</v>
      </c>
      <c r="G6754" s="1">
        <v>1377</v>
      </c>
      <c r="H6754" t="s">
        <v>18</v>
      </c>
      <c r="I6754" t="s">
        <v>19</v>
      </c>
      <c r="J6754" t="s">
        <v>14149</v>
      </c>
      <c r="K6754" t="s">
        <v>1668</v>
      </c>
      <c r="L6754" t="s">
        <v>1668</v>
      </c>
      <c r="M6754" t="s">
        <v>14150</v>
      </c>
      <c r="N6754" t="s">
        <v>14151</v>
      </c>
    </row>
    <row r="6755" spans="1:16" hidden="1" x14ac:dyDescent="0.25">
      <c r="A6755">
        <v>2227</v>
      </c>
      <c r="B6755" t="s">
        <v>14152</v>
      </c>
      <c r="D6755">
        <v>1904</v>
      </c>
      <c r="E6755">
        <v>1</v>
      </c>
      <c r="F6755">
        <v>1288</v>
      </c>
      <c r="G6755" s="1">
        <v>1376</v>
      </c>
      <c r="H6755" t="s">
        <v>68</v>
      </c>
      <c r="I6755" t="s">
        <v>69</v>
      </c>
      <c r="J6755" t="s">
        <v>13942</v>
      </c>
      <c r="K6755" t="s">
        <v>13943</v>
      </c>
      <c r="L6755" t="s">
        <v>13943</v>
      </c>
      <c r="M6755" t="s">
        <v>14153</v>
      </c>
      <c r="N6755" t="s">
        <v>14154</v>
      </c>
    </row>
    <row r="6756" spans="1:16" hidden="1" x14ac:dyDescent="0.25">
      <c r="A6756">
        <v>2228</v>
      </c>
      <c r="B6756" t="s">
        <v>14155</v>
      </c>
      <c r="D6756">
        <v>1904</v>
      </c>
      <c r="E6756">
        <v>1</v>
      </c>
      <c r="F6756">
        <v>1288</v>
      </c>
      <c r="G6756" s="1">
        <v>1376</v>
      </c>
      <c r="H6756" t="s">
        <v>18</v>
      </c>
      <c r="I6756" t="s">
        <v>19</v>
      </c>
      <c r="J6756" t="s">
        <v>13170</v>
      </c>
      <c r="K6756" t="s">
        <v>28</v>
      </c>
      <c r="L6756" t="s">
        <v>28</v>
      </c>
      <c r="M6756" t="s">
        <v>14156</v>
      </c>
      <c r="N6756" t="s">
        <v>14157</v>
      </c>
    </row>
    <row r="6757" spans="1:16" hidden="1" x14ac:dyDescent="0.25">
      <c r="A6757">
        <v>2226</v>
      </c>
      <c r="B6757" t="s">
        <v>14158</v>
      </c>
      <c r="D6757">
        <v>1904</v>
      </c>
      <c r="E6757">
        <v>1</v>
      </c>
      <c r="F6757">
        <v>1288</v>
      </c>
      <c r="G6757" s="1">
        <v>1373</v>
      </c>
      <c r="H6757" t="s">
        <v>3061</v>
      </c>
      <c r="I6757" t="s">
        <v>3062</v>
      </c>
      <c r="J6757" t="s">
        <v>12596</v>
      </c>
      <c r="K6757" t="s">
        <v>12579</v>
      </c>
      <c r="L6757" t="s">
        <v>12579</v>
      </c>
      <c r="M6757" t="s">
        <v>14159</v>
      </c>
      <c r="N6757" t="s">
        <v>14160</v>
      </c>
    </row>
    <row r="6758" spans="1:16" hidden="1" x14ac:dyDescent="0.25">
      <c r="A6758">
        <v>2224</v>
      </c>
      <c r="B6758" t="s">
        <v>14161</v>
      </c>
      <c r="D6758">
        <v>1904</v>
      </c>
      <c r="E6758">
        <v>1</v>
      </c>
      <c r="F6758">
        <v>1288</v>
      </c>
      <c r="G6758" s="1">
        <v>1372</v>
      </c>
      <c r="H6758" t="s">
        <v>3061</v>
      </c>
      <c r="I6758" t="s">
        <v>3062</v>
      </c>
      <c r="J6758" t="s">
        <v>14162</v>
      </c>
      <c r="K6758" t="s">
        <v>14163</v>
      </c>
      <c r="L6758" t="s">
        <v>14163</v>
      </c>
      <c r="M6758" t="s">
        <v>14164</v>
      </c>
      <c r="N6758" t="s">
        <v>14165</v>
      </c>
    </row>
    <row r="6759" spans="1:16" hidden="1" x14ac:dyDescent="0.25">
      <c r="A6759">
        <v>2225</v>
      </c>
      <c r="B6759" t="s">
        <v>14082</v>
      </c>
      <c r="D6759">
        <v>1904</v>
      </c>
      <c r="E6759">
        <v>1</v>
      </c>
      <c r="F6759">
        <v>1288</v>
      </c>
      <c r="G6759" s="1">
        <v>1372</v>
      </c>
      <c r="H6759" t="s">
        <v>3061</v>
      </c>
      <c r="I6759" t="s">
        <v>3062</v>
      </c>
      <c r="J6759" t="s">
        <v>7078</v>
      </c>
      <c r="K6759" t="s">
        <v>7079</v>
      </c>
      <c r="L6759" t="s">
        <v>7079</v>
      </c>
      <c r="M6759" t="s">
        <v>14164</v>
      </c>
      <c r="N6759" t="s">
        <v>14166</v>
      </c>
    </row>
    <row r="6760" spans="1:16" hidden="1" x14ac:dyDescent="0.25">
      <c r="A6760">
        <v>2223</v>
      </c>
      <c r="B6760" t="s">
        <v>14167</v>
      </c>
      <c r="D6760">
        <v>1904</v>
      </c>
      <c r="E6760">
        <v>1</v>
      </c>
      <c r="F6760">
        <v>1288</v>
      </c>
      <c r="G6760" s="1">
        <v>1370</v>
      </c>
      <c r="H6760" t="s">
        <v>18</v>
      </c>
      <c r="I6760" t="s">
        <v>19</v>
      </c>
      <c r="J6760" t="s">
        <v>14168</v>
      </c>
      <c r="K6760" t="s">
        <v>14169</v>
      </c>
      <c r="L6760" t="s">
        <v>14169</v>
      </c>
      <c r="M6760" t="s">
        <v>14170</v>
      </c>
      <c r="N6760" t="s">
        <v>14171</v>
      </c>
    </row>
    <row r="6761" spans="1:16" hidden="1" x14ac:dyDescent="0.25">
      <c r="A6761">
        <v>2222</v>
      </c>
      <c r="B6761" t="s">
        <v>14172</v>
      </c>
      <c r="D6761">
        <v>1904</v>
      </c>
      <c r="E6761">
        <v>1</v>
      </c>
      <c r="F6761">
        <v>1288</v>
      </c>
      <c r="G6761" s="1">
        <v>1368</v>
      </c>
      <c r="H6761" t="s">
        <v>18</v>
      </c>
      <c r="I6761" t="s">
        <v>19</v>
      </c>
      <c r="J6761" t="s">
        <v>12763</v>
      </c>
      <c r="K6761" t="s">
        <v>12764</v>
      </c>
      <c r="L6761" t="s">
        <v>12764</v>
      </c>
      <c r="M6761" t="s">
        <v>14173</v>
      </c>
      <c r="N6761" t="s">
        <v>14174</v>
      </c>
    </row>
    <row r="6762" spans="1:16" hidden="1" x14ac:dyDescent="0.25">
      <c r="A6762">
        <v>2219</v>
      </c>
      <c r="B6762" t="s">
        <v>14175</v>
      </c>
      <c r="D6762">
        <v>1904</v>
      </c>
      <c r="E6762">
        <v>1</v>
      </c>
      <c r="F6762">
        <v>1288</v>
      </c>
      <c r="G6762" s="1">
        <v>1363</v>
      </c>
      <c r="H6762" t="s">
        <v>18</v>
      </c>
      <c r="I6762" t="s">
        <v>19</v>
      </c>
      <c r="J6762" t="s">
        <v>14176</v>
      </c>
      <c r="K6762" t="s">
        <v>9674</v>
      </c>
      <c r="L6762" t="s">
        <v>9674</v>
      </c>
      <c r="M6762" t="s">
        <v>14177</v>
      </c>
      <c r="N6762" t="s">
        <v>14178</v>
      </c>
    </row>
    <row r="6763" spans="1:16" hidden="1" x14ac:dyDescent="0.25">
      <c r="A6763">
        <v>2220</v>
      </c>
      <c r="B6763" t="s">
        <v>14179</v>
      </c>
      <c r="D6763">
        <v>1904</v>
      </c>
      <c r="E6763">
        <v>1</v>
      </c>
      <c r="F6763">
        <v>1288</v>
      </c>
      <c r="G6763" s="1">
        <v>1363</v>
      </c>
      <c r="H6763" t="s">
        <v>18</v>
      </c>
      <c r="I6763" t="s">
        <v>19</v>
      </c>
      <c r="J6763" t="s">
        <v>14180</v>
      </c>
      <c r="K6763" t="s">
        <v>36</v>
      </c>
      <c r="L6763" t="s">
        <v>36</v>
      </c>
      <c r="M6763" t="s">
        <v>14181</v>
      </c>
      <c r="N6763" t="s">
        <v>14182</v>
      </c>
    </row>
    <row r="6764" spans="1:16" hidden="1" x14ac:dyDescent="0.25">
      <c r="A6764">
        <v>2221</v>
      </c>
      <c r="B6764" t="s">
        <v>14183</v>
      </c>
      <c r="C6764" t="s">
        <v>8853</v>
      </c>
      <c r="D6764">
        <v>1904</v>
      </c>
      <c r="E6764">
        <v>1</v>
      </c>
      <c r="F6764">
        <v>1288</v>
      </c>
      <c r="G6764" s="1">
        <v>1363</v>
      </c>
      <c r="H6764" t="s">
        <v>138</v>
      </c>
      <c r="I6764" t="s">
        <v>139</v>
      </c>
      <c r="J6764" t="s">
        <v>14184</v>
      </c>
      <c r="K6764" t="s">
        <v>11923</v>
      </c>
      <c r="L6764" t="s">
        <v>11923</v>
      </c>
      <c r="M6764" t="s">
        <v>14185</v>
      </c>
      <c r="N6764" t="s">
        <v>14186</v>
      </c>
      <c r="O6764" t="s">
        <v>14187</v>
      </c>
      <c r="P6764" t="s">
        <v>14188</v>
      </c>
    </row>
    <row r="6765" spans="1:16" hidden="1" x14ac:dyDescent="0.25">
      <c r="A6765">
        <v>2216</v>
      </c>
      <c r="B6765" t="s">
        <v>989</v>
      </c>
      <c r="D6765">
        <v>1904</v>
      </c>
      <c r="E6765">
        <v>1</v>
      </c>
      <c r="F6765">
        <v>1288</v>
      </c>
      <c r="G6765" s="1">
        <v>1355</v>
      </c>
      <c r="H6765" t="s">
        <v>2657</v>
      </c>
      <c r="I6765" t="s">
        <v>2658</v>
      </c>
      <c r="J6765" t="s">
        <v>14189</v>
      </c>
      <c r="K6765" t="s">
        <v>14190</v>
      </c>
      <c r="L6765" t="s">
        <v>14190</v>
      </c>
      <c r="M6765" t="s">
        <v>14191</v>
      </c>
      <c r="N6765" t="s">
        <v>14192</v>
      </c>
    </row>
    <row r="6766" spans="1:16" hidden="1" x14ac:dyDescent="0.25">
      <c r="A6766">
        <v>2217</v>
      </c>
      <c r="B6766" t="s">
        <v>14193</v>
      </c>
      <c r="D6766">
        <v>1904</v>
      </c>
      <c r="E6766">
        <v>1</v>
      </c>
      <c r="F6766">
        <v>1288</v>
      </c>
      <c r="G6766" s="1">
        <v>1355</v>
      </c>
      <c r="H6766" t="s">
        <v>3061</v>
      </c>
      <c r="I6766" t="s">
        <v>3062</v>
      </c>
      <c r="J6766" t="s">
        <v>7455</v>
      </c>
      <c r="K6766" t="s">
        <v>7457</v>
      </c>
      <c r="L6766" t="s">
        <v>7457</v>
      </c>
      <c r="M6766" t="s">
        <v>14194</v>
      </c>
      <c r="N6766" t="s">
        <v>14195</v>
      </c>
    </row>
    <row r="6767" spans="1:16" hidden="1" x14ac:dyDescent="0.25">
      <c r="A6767">
        <v>2218</v>
      </c>
      <c r="B6767" t="s">
        <v>14196</v>
      </c>
      <c r="D6767">
        <v>1904</v>
      </c>
      <c r="E6767">
        <v>1</v>
      </c>
      <c r="F6767">
        <v>1288</v>
      </c>
      <c r="G6767" s="1">
        <v>1355</v>
      </c>
      <c r="H6767" t="s">
        <v>3061</v>
      </c>
      <c r="I6767" t="s">
        <v>3062</v>
      </c>
      <c r="J6767" t="s">
        <v>7455</v>
      </c>
      <c r="K6767" t="s">
        <v>7457</v>
      </c>
      <c r="L6767" t="s">
        <v>7457</v>
      </c>
      <c r="M6767" t="s">
        <v>14194</v>
      </c>
      <c r="N6767" t="s">
        <v>14195</v>
      </c>
    </row>
    <row r="6768" spans="1:16" hidden="1" x14ac:dyDescent="0.25">
      <c r="A6768">
        <v>2215</v>
      </c>
      <c r="B6768" t="s">
        <v>14197</v>
      </c>
      <c r="D6768">
        <v>1904</v>
      </c>
      <c r="E6768">
        <v>1</v>
      </c>
      <c r="F6768">
        <v>1288</v>
      </c>
      <c r="G6768" s="1">
        <v>1349</v>
      </c>
      <c r="H6768" t="s">
        <v>18</v>
      </c>
      <c r="I6768" t="s">
        <v>19</v>
      </c>
      <c r="J6768" t="s">
        <v>14198</v>
      </c>
      <c r="K6768" t="s">
        <v>40</v>
      </c>
      <c r="L6768" t="s">
        <v>40</v>
      </c>
      <c r="M6768" t="s">
        <v>14070</v>
      </c>
      <c r="N6768" t="s">
        <v>14199</v>
      </c>
    </row>
    <row r="6769" spans="1:16" hidden="1" x14ac:dyDescent="0.25">
      <c r="A6769">
        <v>2214</v>
      </c>
      <c r="B6769" t="s">
        <v>14200</v>
      </c>
      <c r="D6769">
        <v>1904</v>
      </c>
      <c r="E6769">
        <v>1</v>
      </c>
      <c r="F6769">
        <v>1288</v>
      </c>
      <c r="G6769" s="1">
        <v>1347</v>
      </c>
      <c r="H6769" t="s">
        <v>18</v>
      </c>
      <c r="I6769" t="s">
        <v>19</v>
      </c>
      <c r="J6769" t="s">
        <v>12430</v>
      </c>
      <c r="K6769" t="s">
        <v>9128</v>
      </c>
      <c r="L6769" t="s">
        <v>9128</v>
      </c>
      <c r="M6769" t="s">
        <v>14201</v>
      </c>
      <c r="N6769" t="s">
        <v>14202</v>
      </c>
    </row>
    <row r="6770" spans="1:16" hidden="1" x14ac:dyDescent="0.25">
      <c r="A6770">
        <v>2212</v>
      </c>
      <c r="B6770" t="s">
        <v>14203</v>
      </c>
      <c r="D6770">
        <v>1904</v>
      </c>
      <c r="E6770">
        <v>1</v>
      </c>
      <c r="F6770">
        <v>1288</v>
      </c>
      <c r="G6770" s="1">
        <v>1340</v>
      </c>
      <c r="H6770" t="s">
        <v>2657</v>
      </c>
      <c r="I6770" t="s">
        <v>2658</v>
      </c>
      <c r="J6770" t="s">
        <v>14204</v>
      </c>
      <c r="K6770" t="s">
        <v>14190</v>
      </c>
      <c r="L6770" t="s">
        <v>14190</v>
      </c>
      <c r="M6770" t="s">
        <v>14205</v>
      </c>
      <c r="N6770" t="s">
        <v>14206</v>
      </c>
    </row>
    <row r="6771" spans="1:16" hidden="1" x14ac:dyDescent="0.25">
      <c r="A6771">
        <v>2213</v>
      </c>
      <c r="B6771" t="s">
        <v>14207</v>
      </c>
      <c r="D6771">
        <v>1904</v>
      </c>
      <c r="E6771">
        <v>1</v>
      </c>
      <c r="F6771">
        <v>1288</v>
      </c>
      <c r="G6771" s="1">
        <v>1340</v>
      </c>
      <c r="H6771" t="s">
        <v>2657</v>
      </c>
      <c r="I6771" t="s">
        <v>2658</v>
      </c>
      <c r="J6771" t="s">
        <v>14204</v>
      </c>
      <c r="K6771" t="s">
        <v>14190</v>
      </c>
      <c r="L6771" t="s">
        <v>14190</v>
      </c>
      <c r="M6771" t="s">
        <v>14208</v>
      </c>
      <c r="N6771" t="s">
        <v>14206</v>
      </c>
    </row>
    <row r="6772" spans="1:16" hidden="1" x14ac:dyDescent="0.25">
      <c r="A6772">
        <v>2210</v>
      </c>
      <c r="B6772" t="s">
        <v>14209</v>
      </c>
      <c r="D6772">
        <v>1904</v>
      </c>
      <c r="E6772">
        <v>1</v>
      </c>
      <c r="F6772">
        <v>1288</v>
      </c>
      <c r="G6772" s="1">
        <v>1337</v>
      </c>
      <c r="H6772" t="s">
        <v>18</v>
      </c>
      <c r="I6772" t="s">
        <v>19</v>
      </c>
      <c r="J6772" t="s">
        <v>14210</v>
      </c>
      <c r="K6772" t="s">
        <v>12336</v>
      </c>
      <c r="L6772" t="s">
        <v>12336</v>
      </c>
      <c r="M6772" t="s">
        <v>13684</v>
      </c>
      <c r="N6772" t="s">
        <v>14211</v>
      </c>
    </row>
    <row r="6773" spans="1:16" hidden="1" x14ac:dyDescent="0.25">
      <c r="A6773">
        <v>2211</v>
      </c>
      <c r="B6773" t="s">
        <v>14212</v>
      </c>
      <c r="D6773">
        <v>1904</v>
      </c>
      <c r="E6773">
        <v>1</v>
      </c>
      <c r="F6773">
        <v>1288</v>
      </c>
      <c r="G6773" s="1">
        <v>1337</v>
      </c>
      <c r="H6773" t="s">
        <v>18</v>
      </c>
      <c r="I6773" t="s">
        <v>19</v>
      </c>
      <c r="J6773" t="s">
        <v>8974</v>
      </c>
      <c r="K6773" t="s">
        <v>8975</v>
      </c>
      <c r="L6773" t="s">
        <v>8975</v>
      </c>
      <c r="M6773" t="s">
        <v>14213</v>
      </c>
      <c r="N6773" t="s">
        <v>14214</v>
      </c>
    </row>
    <row r="6774" spans="1:16" hidden="1" x14ac:dyDescent="0.25">
      <c r="A6774">
        <v>2209</v>
      </c>
      <c r="B6774" t="s">
        <v>14215</v>
      </c>
      <c r="D6774">
        <v>1904</v>
      </c>
      <c r="E6774">
        <v>1</v>
      </c>
      <c r="F6774">
        <v>1288</v>
      </c>
      <c r="G6774" s="1">
        <v>1335</v>
      </c>
      <c r="H6774" t="s">
        <v>18</v>
      </c>
      <c r="I6774" t="s">
        <v>19</v>
      </c>
      <c r="J6774" t="s">
        <v>14216</v>
      </c>
      <c r="K6774" t="s">
        <v>4061</v>
      </c>
      <c r="L6774" t="s">
        <v>4061</v>
      </c>
      <c r="M6774" t="s">
        <v>14217</v>
      </c>
      <c r="N6774" t="s">
        <v>14218</v>
      </c>
    </row>
    <row r="6775" spans="1:16" hidden="1" x14ac:dyDescent="0.25">
      <c r="A6775">
        <v>2207</v>
      </c>
      <c r="B6775" t="s">
        <v>14219</v>
      </c>
      <c r="D6775">
        <v>1904</v>
      </c>
      <c r="E6775">
        <v>1</v>
      </c>
      <c r="F6775">
        <v>1287</v>
      </c>
      <c r="G6775" s="1">
        <v>1333</v>
      </c>
      <c r="H6775" t="s">
        <v>3234</v>
      </c>
      <c r="I6775" t="s">
        <v>3235</v>
      </c>
      <c r="J6775" t="s">
        <v>13584</v>
      </c>
      <c r="K6775" t="s">
        <v>12163</v>
      </c>
      <c r="L6775" t="s">
        <v>12163</v>
      </c>
      <c r="M6775" t="s">
        <v>14220</v>
      </c>
      <c r="N6775" t="s">
        <v>14221</v>
      </c>
    </row>
    <row r="6776" spans="1:16" hidden="1" x14ac:dyDescent="0.25">
      <c r="A6776">
        <v>2208</v>
      </c>
      <c r="B6776" t="s">
        <v>14222</v>
      </c>
      <c r="D6776">
        <v>1904</v>
      </c>
      <c r="E6776">
        <v>1</v>
      </c>
      <c r="F6776">
        <v>1288</v>
      </c>
      <c r="G6776" s="1">
        <v>1333</v>
      </c>
      <c r="H6776" t="s">
        <v>4968</v>
      </c>
      <c r="I6776" t="s">
        <v>4969</v>
      </c>
      <c r="J6776" t="s">
        <v>14223</v>
      </c>
      <c r="K6776" t="s">
        <v>14224</v>
      </c>
      <c r="L6776" t="s">
        <v>14224</v>
      </c>
      <c r="M6776" t="s">
        <v>14225</v>
      </c>
      <c r="N6776" t="s">
        <v>14226</v>
      </c>
    </row>
    <row r="6777" spans="1:16" hidden="1" x14ac:dyDescent="0.25">
      <c r="A6777">
        <v>2206</v>
      </c>
      <c r="B6777" t="s">
        <v>14227</v>
      </c>
      <c r="D6777">
        <v>1904</v>
      </c>
      <c r="E6777">
        <v>1</v>
      </c>
      <c r="F6777">
        <v>1287</v>
      </c>
      <c r="G6777" s="1">
        <v>1328</v>
      </c>
      <c r="H6777" t="s">
        <v>926</v>
      </c>
      <c r="I6777" t="s">
        <v>927</v>
      </c>
      <c r="J6777" t="s">
        <v>926</v>
      </c>
      <c r="K6777" t="s">
        <v>928</v>
      </c>
      <c r="L6777" t="s">
        <v>928</v>
      </c>
      <c r="M6777" t="s">
        <v>14228</v>
      </c>
      <c r="N6777" t="s">
        <v>14229</v>
      </c>
    </row>
    <row r="6778" spans="1:16" hidden="1" x14ac:dyDescent="0.25">
      <c r="A6778">
        <v>2205</v>
      </c>
      <c r="B6778" t="s">
        <v>14230</v>
      </c>
      <c r="D6778">
        <v>1904</v>
      </c>
      <c r="E6778">
        <v>1</v>
      </c>
      <c r="F6778">
        <v>1287</v>
      </c>
      <c r="G6778" s="1">
        <v>1325</v>
      </c>
      <c r="H6778" t="s">
        <v>68</v>
      </c>
      <c r="I6778" t="s">
        <v>69</v>
      </c>
      <c r="J6778" t="s">
        <v>10580</v>
      </c>
      <c r="K6778" t="s">
        <v>10581</v>
      </c>
      <c r="L6778" t="s">
        <v>10581</v>
      </c>
      <c r="M6778" t="s">
        <v>14231</v>
      </c>
      <c r="N6778" t="s">
        <v>14232</v>
      </c>
    </row>
    <row r="6779" spans="1:16" hidden="1" x14ac:dyDescent="0.25">
      <c r="A6779">
        <v>2204</v>
      </c>
      <c r="B6779" t="s">
        <v>14233</v>
      </c>
      <c r="D6779">
        <v>1904</v>
      </c>
      <c r="E6779">
        <v>1</v>
      </c>
      <c r="F6779">
        <v>1287</v>
      </c>
      <c r="G6779" s="1">
        <v>1318</v>
      </c>
      <c r="H6779" t="s">
        <v>4968</v>
      </c>
      <c r="I6779" t="s">
        <v>4969</v>
      </c>
      <c r="J6779" t="s">
        <v>14234</v>
      </c>
      <c r="K6779" t="s">
        <v>14052</v>
      </c>
      <c r="L6779" t="s">
        <v>14052</v>
      </c>
      <c r="M6779" t="s">
        <v>14235</v>
      </c>
      <c r="N6779" t="s">
        <v>14236</v>
      </c>
    </row>
    <row r="6780" spans="1:16" hidden="1" x14ac:dyDescent="0.25">
      <c r="A6780">
        <v>2203</v>
      </c>
      <c r="B6780" t="s">
        <v>11806</v>
      </c>
      <c r="D6780">
        <v>1904</v>
      </c>
      <c r="E6780">
        <v>1</v>
      </c>
      <c r="F6780">
        <v>1287</v>
      </c>
      <c r="G6780" s="1">
        <v>1316</v>
      </c>
      <c r="H6780" t="s">
        <v>3234</v>
      </c>
      <c r="I6780" t="s">
        <v>3235</v>
      </c>
      <c r="J6780" t="s">
        <v>13584</v>
      </c>
      <c r="K6780" t="s">
        <v>12163</v>
      </c>
      <c r="L6780" t="s">
        <v>12163</v>
      </c>
      <c r="M6780" t="s">
        <v>14237</v>
      </c>
      <c r="N6780" t="s">
        <v>14238</v>
      </c>
    </row>
    <row r="6781" spans="1:16" hidden="1" x14ac:dyDescent="0.25">
      <c r="A6781">
        <v>2202</v>
      </c>
      <c r="B6781" t="s">
        <v>14239</v>
      </c>
      <c r="D6781">
        <v>1904</v>
      </c>
      <c r="E6781">
        <v>1</v>
      </c>
      <c r="F6781">
        <v>1287</v>
      </c>
      <c r="G6781" s="1">
        <v>1308</v>
      </c>
      <c r="H6781" t="s">
        <v>3061</v>
      </c>
      <c r="I6781" t="s">
        <v>3062</v>
      </c>
      <c r="J6781" t="s">
        <v>14240</v>
      </c>
      <c r="K6781" t="s">
        <v>14241</v>
      </c>
      <c r="L6781" t="s">
        <v>14241</v>
      </c>
      <c r="M6781" t="s">
        <v>14242</v>
      </c>
      <c r="N6781" t="s">
        <v>14243</v>
      </c>
    </row>
    <row r="6782" spans="1:16" hidden="1" x14ac:dyDescent="0.25">
      <c r="A6782">
        <v>2201</v>
      </c>
      <c r="B6782" t="s">
        <v>14244</v>
      </c>
      <c r="D6782">
        <v>1904</v>
      </c>
      <c r="E6782">
        <v>1</v>
      </c>
      <c r="F6782">
        <v>1287</v>
      </c>
      <c r="G6782" s="1">
        <v>1306</v>
      </c>
      <c r="H6782" t="s">
        <v>18</v>
      </c>
      <c r="I6782" t="s">
        <v>19</v>
      </c>
      <c r="J6782" t="s">
        <v>13843</v>
      </c>
      <c r="K6782" t="s">
        <v>13844</v>
      </c>
      <c r="L6782" t="s">
        <v>13844</v>
      </c>
      <c r="M6782" t="s">
        <v>14245</v>
      </c>
      <c r="N6782" t="s">
        <v>14246</v>
      </c>
    </row>
    <row r="6783" spans="1:16" hidden="1" x14ac:dyDescent="0.25">
      <c r="A6783">
        <v>2200</v>
      </c>
      <c r="B6783" t="s">
        <v>14247</v>
      </c>
      <c r="D6783">
        <v>1904</v>
      </c>
      <c r="E6783">
        <v>1</v>
      </c>
      <c r="F6783">
        <v>1287</v>
      </c>
      <c r="G6783" s="1">
        <v>1304</v>
      </c>
      <c r="H6783" t="s">
        <v>2657</v>
      </c>
      <c r="I6783" t="s">
        <v>2658</v>
      </c>
      <c r="J6783" t="s">
        <v>10559</v>
      </c>
      <c r="K6783" t="s">
        <v>10220</v>
      </c>
      <c r="L6783" t="s">
        <v>10220</v>
      </c>
      <c r="M6783" t="s">
        <v>14248</v>
      </c>
      <c r="N6783" t="s">
        <v>14249</v>
      </c>
    </row>
    <row r="6784" spans="1:16" hidden="1" x14ac:dyDescent="0.25">
      <c r="A6784">
        <v>2198</v>
      </c>
      <c r="B6784" t="s">
        <v>14250</v>
      </c>
      <c r="C6784" t="s">
        <v>9423</v>
      </c>
      <c r="D6784">
        <v>1904</v>
      </c>
      <c r="E6784">
        <v>1</v>
      </c>
      <c r="F6784">
        <v>1287</v>
      </c>
      <c r="G6784" s="1">
        <v>1301</v>
      </c>
      <c r="H6784" t="s">
        <v>3061</v>
      </c>
      <c r="I6784" t="s">
        <v>3062</v>
      </c>
      <c r="J6784" t="s">
        <v>5970</v>
      </c>
      <c r="K6784" t="s">
        <v>5971</v>
      </c>
      <c r="L6784" t="s">
        <v>5971</v>
      </c>
      <c r="M6784" t="s">
        <v>13684</v>
      </c>
      <c r="N6784" t="s">
        <v>14251</v>
      </c>
      <c r="P6784" t="s">
        <v>14252</v>
      </c>
    </row>
    <row r="6785" spans="1:16" hidden="1" x14ac:dyDescent="0.25">
      <c r="A6785">
        <v>2199</v>
      </c>
      <c r="B6785" t="s">
        <v>14253</v>
      </c>
      <c r="C6785" t="s">
        <v>9423</v>
      </c>
      <c r="D6785">
        <v>1904</v>
      </c>
      <c r="E6785">
        <v>1</v>
      </c>
      <c r="F6785">
        <v>1287</v>
      </c>
      <c r="G6785" s="1">
        <v>1301</v>
      </c>
      <c r="H6785" t="s">
        <v>3061</v>
      </c>
      <c r="I6785" t="s">
        <v>3062</v>
      </c>
      <c r="J6785" t="s">
        <v>5970</v>
      </c>
      <c r="K6785" t="s">
        <v>5971</v>
      </c>
      <c r="L6785" t="s">
        <v>5971</v>
      </c>
      <c r="M6785" t="s">
        <v>14254</v>
      </c>
      <c r="N6785" t="s">
        <v>14255</v>
      </c>
      <c r="P6785" t="s">
        <v>14252</v>
      </c>
    </row>
    <row r="6786" spans="1:16" hidden="1" x14ac:dyDescent="0.25">
      <c r="A6786">
        <v>2197</v>
      </c>
      <c r="B6786" t="s">
        <v>14256</v>
      </c>
      <c r="D6786">
        <v>1904</v>
      </c>
      <c r="E6786">
        <v>1</v>
      </c>
      <c r="F6786">
        <v>1287</v>
      </c>
      <c r="G6786" s="1">
        <v>1300</v>
      </c>
      <c r="H6786" t="s">
        <v>926</v>
      </c>
      <c r="I6786" t="s">
        <v>927</v>
      </c>
      <c r="J6786" t="s">
        <v>14257</v>
      </c>
      <c r="K6786" t="s">
        <v>12454</v>
      </c>
      <c r="L6786" t="s">
        <v>12454</v>
      </c>
      <c r="M6786" t="s">
        <v>14146</v>
      </c>
      <c r="N6786" t="s">
        <v>14258</v>
      </c>
    </row>
    <row r="6787" spans="1:16" hidden="1" x14ac:dyDescent="0.25">
      <c r="A6787">
        <v>2196</v>
      </c>
      <c r="B6787" t="s">
        <v>14259</v>
      </c>
      <c r="D6787">
        <v>1904</v>
      </c>
      <c r="E6787">
        <v>1</v>
      </c>
      <c r="F6787">
        <v>1287</v>
      </c>
      <c r="G6787" s="1">
        <v>1295</v>
      </c>
      <c r="H6787" t="s">
        <v>2657</v>
      </c>
      <c r="I6787" t="s">
        <v>2658</v>
      </c>
      <c r="J6787" t="s">
        <v>14260</v>
      </c>
      <c r="M6787" t="s">
        <v>14261</v>
      </c>
      <c r="N6787" t="s">
        <v>14262</v>
      </c>
    </row>
    <row r="6788" spans="1:16" hidden="1" x14ac:dyDescent="0.25">
      <c r="A6788">
        <v>2192</v>
      </c>
      <c r="B6788" t="s">
        <v>11334</v>
      </c>
      <c r="D6788">
        <v>1904</v>
      </c>
      <c r="E6788">
        <v>1</v>
      </c>
      <c r="F6788">
        <v>1287</v>
      </c>
      <c r="G6788" s="1">
        <v>1293</v>
      </c>
      <c r="H6788" t="s">
        <v>926</v>
      </c>
      <c r="I6788" t="s">
        <v>927</v>
      </c>
      <c r="J6788" t="s">
        <v>926</v>
      </c>
      <c r="K6788" t="s">
        <v>928</v>
      </c>
      <c r="L6788" t="s">
        <v>928</v>
      </c>
      <c r="M6788" t="s">
        <v>14070</v>
      </c>
      <c r="N6788" t="s">
        <v>14263</v>
      </c>
    </row>
    <row r="6789" spans="1:16" hidden="1" x14ac:dyDescent="0.25">
      <c r="A6789">
        <v>2193</v>
      </c>
      <c r="B6789" t="s">
        <v>14264</v>
      </c>
      <c r="C6789" t="s">
        <v>9423</v>
      </c>
      <c r="D6789">
        <v>1904</v>
      </c>
      <c r="E6789">
        <v>1</v>
      </c>
      <c r="F6789">
        <v>1287</v>
      </c>
      <c r="G6789" s="1">
        <v>1293</v>
      </c>
      <c r="H6789" t="s">
        <v>3061</v>
      </c>
      <c r="I6789" t="s">
        <v>3062</v>
      </c>
      <c r="J6789" t="s">
        <v>14265</v>
      </c>
      <c r="K6789" t="s">
        <v>14131</v>
      </c>
      <c r="L6789" t="s">
        <v>14131</v>
      </c>
      <c r="M6789" t="s">
        <v>13684</v>
      </c>
      <c r="N6789" t="s">
        <v>14266</v>
      </c>
      <c r="P6789" t="s">
        <v>14267</v>
      </c>
    </row>
    <row r="6790" spans="1:16" hidden="1" x14ac:dyDescent="0.25">
      <c r="A6790">
        <v>2194</v>
      </c>
      <c r="B6790" t="s">
        <v>14268</v>
      </c>
      <c r="C6790" t="s">
        <v>9423</v>
      </c>
      <c r="D6790">
        <v>1904</v>
      </c>
      <c r="E6790">
        <v>1</v>
      </c>
      <c r="F6790">
        <v>1287</v>
      </c>
      <c r="G6790" s="1">
        <v>1293</v>
      </c>
      <c r="H6790" t="s">
        <v>3061</v>
      </c>
      <c r="I6790" t="s">
        <v>3062</v>
      </c>
      <c r="J6790" t="s">
        <v>14265</v>
      </c>
      <c r="K6790" t="s">
        <v>14131</v>
      </c>
      <c r="L6790" t="s">
        <v>14131</v>
      </c>
      <c r="M6790" t="s">
        <v>13684</v>
      </c>
      <c r="N6790" t="s">
        <v>14266</v>
      </c>
      <c r="P6790" t="s">
        <v>14267</v>
      </c>
    </row>
    <row r="6791" spans="1:16" hidden="1" x14ac:dyDescent="0.25">
      <c r="A6791">
        <v>2195</v>
      </c>
      <c r="B6791" t="s">
        <v>14269</v>
      </c>
      <c r="C6791" t="s">
        <v>9423</v>
      </c>
      <c r="D6791">
        <v>1904</v>
      </c>
      <c r="E6791">
        <v>1</v>
      </c>
      <c r="F6791">
        <v>1287</v>
      </c>
      <c r="G6791" s="1">
        <v>1293</v>
      </c>
      <c r="H6791" t="s">
        <v>3061</v>
      </c>
      <c r="I6791" t="s">
        <v>3062</v>
      </c>
      <c r="J6791" t="s">
        <v>14265</v>
      </c>
      <c r="K6791" t="s">
        <v>14131</v>
      </c>
      <c r="L6791" t="s">
        <v>14131</v>
      </c>
      <c r="M6791" t="s">
        <v>13684</v>
      </c>
      <c r="N6791" t="s">
        <v>14266</v>
      </c>
      <c r="P6791" t="s">
        <v>14267</v>
      </c>
    </row>
    <row r="6792" spans="1:16" hidden="1" x14ac:dyDescent="0.25">
      <c r="A6792">
        <v>2191</v>
      </c>
      <c r="B6792" t="s">
        <v>14270</v>
      </c>
      <c r="D6792">
        <v>1904</v>
      </c>
      <c r="E6792">
        <v>1</v>
      </c>
      <c r="F6792">
        <v>1287</v>
      </c>
      <c r="G6792" s="1">
        <v>1277</v>
      </c>
      <c r="H6792" t="s">
        <v>18</v>
      </c>
      <c r="I6792" t="s">
        <v>19</v>
      </c>
      <c r="J6792" t="s">
        <v>12671</v>
      </c>
      <c r="K6792" t="s">
        <v>12672</v>
      </c>
      <c r="L6792" t="s">
        <v>12672</v>
      </c>
      <c r="M6792" t="s">
        <v>14271</v>
      </c>
      <c r="N6792" t="s">
        <v>14272</v>
      </c>
    </row>
    <row r="6793" spans="1:16" hidden="1" x14ac:dyDescent="0.25">
      <c r="A6793">
        <v>2189</v>
      </c>
      <c r="B6793" t="s">
        <v>14273</v>
      </c>
      <c r="C6793" t="s">
        <v>7322</v>
      </c>
      <c r="D6793">
        <v>1904</v>
      </c>
      <c r="E6793">
        <v>1</v>
      </c>
      <c r="F6793">
        <v>1287</v>
      </c>
      <c r="G6793" s="1">
        <v>1273</v>
      </c>
      <c r="H6793" t="s">
        <v>926</v>
      </c>
      <c r="I6793" t="s">
        <v>927</v>
      </c>
      <c r="J6793" t="s">
        <v>926</v>
      </c>
      <c r="K6793" t="s">
        <v>928</v>
      </c>
      <c r="L6793" t="s">
        <v>928</v>
      </c>
      <c r="M6793" t="s">
        <v>14274</v>
      </c>
      <c r="N6793" t="s">
        <v>14275</v>
      </c>
      <c r="O6793" t="s">
        <v>14276</v>
      </c>
      <c r="P6793" t="s">
        <v>14277</v>
      </c>
    </row>
    <row r="6794" spans="1:16" hidden="1" x14ac:dyDescent="0.25">
      <c r="A6794">
        <v>2190</v>
      </c>
      <c r="B6794" t="s">
        <v>14278</v>
      </c>
      <c r="D6794">
        <v>1904</v>
      </c>
      <c r="E6794">
        <v>1</v>
      </c>
      <c r="F6794">
        <v>1287</v>
      </c>
      <c r="G6794" s="1">
        <v>1273</v>
      </c>
      <c r="H6794" t="s">
        <v>68</v>
      </c>
      <c r="I6794" t="s">
        <v>69</v>
      </c>
      <c r="J6794" t="s">
        <v>6404</v>
      </c>
      <c r="K6794" t="s">
        <v>308</v>
      </c>
      <c r="L6794" t="s">
        <v>308</v>
      </c>
      <c r="M6794" t="s">
        <v>14045</v>
      </c>
      <c r="N6794" t="s">
        <v>14279</v>
      </c>
    </row>
    <row r="6795" spans="1:16" hidden="1" x14ac:dyDescent="0.25">
      <c r="A6795">
        <v>2188</v>
      </c>
      <c r="B6795" t="s">
        <v>14280</v>
      </c>
      <c r="D6795">
        <v>1904</v>
      </c>
      <c r="E6795">
        <v>1</v>
      </c>
      <c r="F6795">
        <v>1287</v>
      </c>
      <c r="G6795" s="1">
        <v>1265</v>
      </c>
      <c r="H6795" t="s">
        <v>2657</v>
      </c>
      <c r="I6795" t="s">
        <v>2658</v>
      </c>
      <c r="J6795" t="s">
        <v>10559</v>
      </c>
      <c r="K6795" t="s">
        <v>10220</v>
      </c>
      <c r="L6795" t="s">
        <v>10220</v>
      </c>
      <c r="M6795" t="s">
        <v>14281</v>
      </c>
      <c r="N6795" t="s">
        <v>14282</v>
      </c>
    </row>
    <row r="6796" spans="1:16" hidden="1" x14ac:dyDescent="0.25">
      <c r="A6796">
        <v>2187</v>
      </c>
      <c r="B6796" t="s">
        <v>14283</v>
      </c>
      <c r="D6796">
        <v>1904</v>
      </c>
      <c r="E6796">
        <v>1</v>
      </c>
      <c r="F6796">
        <v>1287</v>
      </c>
      <c r="G6796" s="1">
        <v>1263</v>
      </c>
      <c r="H6796" t="s">
        <v>4092</v>
      </c>
      <c r="I6796" t="s">
        <v>4093</v>
      </c>
      <c r="J6796" t="s">
        <v>14284</v>
      </c>
      <c r="K6796" t="s">
        <v>14285</v>
      </c>
      <c r="L6796" t="s">
        <v>14285</v>
      </c>
      <c r="M6796" t="s">
        <v>14286</v>
      </c>
      <c r="N6796" t="s">
        <v>14287</v>
      </c>
    </row>
    <row r="6797" spans="1:16" hidden="1" x14ac:dyDescent="0.25">
      <c r="A6797">
        <v>2186</v>
      </c>
      <c r="B6797" t="s">
        <v>14288</v>
      </c>
      <c r="C6797" t="s">
        <v>7322</v>
      </c>
      <c r="D6797">
        <v>1904</v>
      </c>
      <c r="E6797">
        <v>1</v>
      </c>
      <c r="F6797">
        <v>1287</v>
      </c>
      <c r="G6797" s="1">
        <v>1253</v>
      </c>
      <c r="H6797" t="s">
        <v>926</v>
      </c>
      <c r="I6797" t="s">
        <v>927</v>
      </c>
      <c r="J6797" t="s">
        <v>926</v>
      </c>
      <c r="K6797" t="s">
        <v>928</v>
      </c>
      <c r="L6797" t="s">
        <v>928</v>
      </c>
      <c r="M6797" t="s">
        <v>14077</v>
      </c>
      <c r="N6797" t="s">
        <v>14289</v>
      </c>
    </row>
    <row r="6798" spans="1:16" hidden="1" x14ac:dyDescent="0.25">
      <c r="A6798">
        <v>2182</v>
      </c>
      <c r="B6798" t="s">
        <v>14290</v>
      </c>
      <c r="D6798">
        <v>1904</v>
      </c>
      <c r="E6798">
        <v>1</v>
      </c>
      <c r="F6798">
        <v>1287</v>
      </c>
      <c r="G6798" s="1">
        <v>1251</v>
      </c>
      <c r="H6798" t="s">
        <v>14291</v>
      </c>
      <c r="I6798" t="s">
        <v>14292</v>
      </c>
      <c r="J6798" t="s">
        <v>14293</v>
      </c>
      <c r="K6798" t="s">
        <v>8101</v>
      </c>
      <c r="L6798" t="s">
        <v>8101</v>
      </c>
      <c r="M6798" t="s">
        <v>13684</v>
      </c>
      <c r="N6798" t="s">
        <v>14294</v>
      </c>
      <c r="P6798" t="s">
        <v>14295</v>
      </c>
    </row>
    <row r="6799" spans="1:16" hidden="1" x14ac:dyDescent="0.25">
      <c r="A6799">
        <v>2183</v>
      </c>
      <c r="B6799" t="s">
        <v>14296</v>
      </c>
      <c r="D6799">
        <v>1904</v>
      </c>
      <c r="E6799">
        <v>1</v>
      </c>
      <c r="F6799">
        <v>1287</v>
      </c>
      <c r="G6799" s="1">
        <v>1251</v>
      </c>
      <c r="H6799" t="s">
        <v>14291</v>
      </c>
      <c r="I6799" t="s">
        <v>14292</v>
      </c>
      <c r="J6799" t="s">
        <v>14293</v>
      </c>
      <c r="K6799" t="s">
        <v>8101</v>
      </c>
      <c r="L6799" t="s">
        <v>8101</v>
      </c>
      <c r="M6799" t="s">
        <v>13684</v>
      </c>
      <c r="N6799" t="s">
        <v>14297</v>
      </c>
      <c r="P6799" t="s">
        <v>14295</v>
      </c>
    </row>
    <row r="6800" spans="1:16" hidden="1" x14ac:dyDescent="0.25">
      <c r="A6800">
        <v>2184</v>
      </c>
      <c r="B6800" t="s">
        <v>14298</v>
      </c>
      <c r="D6800">
        <v>1904</v>
      </c>
      <c r="E6800">
        <v>1</v>
      </c>
      <c r="F6800">
        <v>1287</v>
      </c>
      <c r="G6800" s="1">
        <v>1251</v>
      </c>
      <c r="H6800" t="s">
        <v>14291</v>
      </c>
      <c r="I6800" t="s">
        <v>14292</v>
      </c>
      <c r="J6800" t="s">
        <v>14293</v>
      </c>
      <c r="K6800" t="s">
        <v>8101</v>
      </c>
      <c r="L6800" t="s">
        <v>8101</v>
      </c>
      <c r="M6800" t="s">
        <v>14299</v>
      </c>
      <c r="N6800" t="s">
        <v>14300</v>
      </c>
    </row>
    <row r="6801" spans="1:16" hidden="1" x14ac:dyDescent="0.25">
      <c r="A6801">
        <v>2185</v>
      </c>
      <c r="B6801" t="s">
        <v>14301</v>
      </c>
      <c r="D6801">
        <v>1904</v>
      </c>
      <c r="E6801">
        <v>1</v>
      </c>
      <c r="F6801">
        <v>1287</v>
      </c>
      <c r="G6801" s="1">
        <v>1251</v>
      </c>
      <c r="H6801" t="s">
        <v>14302</v>
      </c>
      <c r="I6801" t="s">
        <v>12872</v>
      </c>
      <c r="J6801" t="s">
        <v>14303</v>
      </c>
      <c r="K6801" t="s">
        <v>14304</v>
      </c>
      <c r="L6801" t="s">
        <v>14304</v>
      </c>
      <c r="M6801" t="s">
        <v>14305</v>
      </c>
      <c r="N6801" t="s">
        <v>14306</v>
      </c>
    </row>
    <row r="6802" spans="1:16" hidden="1" x14ac:dyDescent="0.25">
      <c r="A6802">
        <v>2181</v>
      </c>
      <c r="B6802" t="s">
        <v>13512</v>
      </c>
      <c r="D6802">
        <v>1904</v>
      </c>
      <c r="E6802">
        <v>1</v>
      </c>
      <c r="F6802">
        <v>1287</v>
      </c>
      <c r="G6802" s="1">
        <v>1248</v>
      </c>
      <c r="H6802" t="s">
        <v>2657</v>
      </c>
      <c r="I6802" t="s">
        <v>2658</v>
      </c>
      <c r="J6802" t="s">
        <v>11581</v>
      </c>
      <c r="K6802" t="s">
        <v>11582</v>
      </c>
      <c r="L6802" t="s">
        <v>11582</v>
      </c>
      <c r="M6802" t="s">
        <v>14307</v>
      </c>
      <c r="N6802" t="s">
        <v>14308</v>
      </c>
    </row>
    <row r="6803" spans="1:16" hidden="1" x14ac:dyDescent="0.25">
      <c r="A6803">
        <v>2180</v>
      </c>
      <c r="B6803" t="s">
        <v>14309</v>
      </c>
      <c r="D6803">
        <v>1904</v>
      </c>
      <c r="E6803">
        <v>1</v>
      </c>
      <c r="F6803">
        <v>1287</v>
      </c>
      <c r="G6803" s="1">
        <v>1245</v>
      </c>
      <c r="H6803" t="s">
        <v>18</v>
      </c>
      <c r="I6803" t="s">
        <v>19</v>
      </c>
      <c r="J6803" t="s">
        <v>14310</v>
      </c>
      <c r="K6803" t="s">
        <v>9128</v>
      </c>
      <c r="L6803" t="s">
        <v>9128</v>
      </c>
      <c r="M6803" t="s">
        <v>14311</v>
      </c>
      <c r="N6803" t="s">
        <v>14312</v>
      </c>
    </row>
    <row r="6804" spans="1:16" hidden="1" x14ac:dyDescent="0.25">
      <c r="A6804">
        <v>2170</v>
      </c>
      <c r="B6804" t="s">
        <v>14313</v>
      </c>
      <c r="D6804">
        <v>1904</v>
      </c>
      <c r="E6804">
        <v>1</v>
      </c>
      <c r="F6804">
        <v>1287</v>
      </c>
      <c r="G6804" s="1">
        <v>1243</v>
      </c>
      <c r="H6804" t="s">
        <v>18</v>
      </c>
      <c r="I6804" t="s">
        <v>19</v>
      </c>
      <c r="J6804" t="s">
        <v>14314</v>
      </c>
      <c r="K6804" t="s">
        <v>974</v>
      </c>
      <c r="L6804" t="s">
        <v>974</v>
      </c>
      <c r="M6804" t="s">
        <v>13684</v>
      </c>
      <c r="N6804" t="s">
        <v>14315</v>
      </c>
    </row>
    <row r="6805" spans="1:16" hidden="1" x14ac:dyDescent="0.25">
      <c r="A6805">
        <v>2171</v>
      </c>
      <c r="B6805" t="s">
        <v>14316</v>
      </c>
      <c r="D6805">
        <v>1904</v>
      </c>
      <c r="E6805">
        <v>1</v>
      </c>
      <c r="F6805">
        <v>1287</v>
      </c>
      <c r="G6805" s="1">
        <v>1243</v>
      </c>
      <c r="H6805" t="s">
        <v>18</v>
      </c>
      <c r="I6805" t="s">
        <v>19</v>
      </c>
      <c r="J6805" t="s">
        <v>14314</v>
      </c>
      <c r="K6805" t="s">
        <v>974</v>
      </c>
      <c r="L6805" t="s">
        <v>974</v>
      </c>
      <c r="M6805" t="s">
        <v>14317</v>
      </c>
      <c r="N6805" t="s">
        <v>14318</v>
      </c>
    </row>
    <row r="6806" spans="1:16" hidden="1" x14ac:dyDescent="0.25">
      <c r="A6806">
        <v>2172</v>
      </c>
      <c r="B6806" t="s">
        <v>14319</v>
      </c>
      <c r="D6806">
        <v>1904</v>
      </c>
      <c r="E6806">
        <v>1</v>
      </c>
      <c r="F6806">
        <v>1287</v>
      </c>
      <c r="G6806" s="1">
        <v>1243</v>
      </c>
      <c r="H6806" t="s">
        <v>18</v>
      </c>
      <c r="I6806" t="s">
        <v>19</v>
      </c>
      <c r="J6806" t="s">
        <v>14314</v>
      </c>
      <c r="K6806" t="s">
        <v>974</v>
      </c>
      <c r="L6806" t="s">
        <v>974</v>
      </c>
      <c r="M6806" t="s">
        <v>14320</v>
      </c>
      <c r="N6806" t="s">
        <v>14321</v>
      </c>
    </row>
    <row r="6807" spans="1:16" hidden="1" x14ac:dyDescent="0.25">
      <c r="A6807">
        <v>2173</v>
      </c>
      <c r="B6807" t="s">
        <v>14322</v>
      </c>
      <c r="D6807">
        <v>1904</v>
      </c>
      <c r="E6807">
        <v>1</v>
      </c>
      <c r="F6807">
        <v>1287</v>
      </c>
      <c r="G6807" s="1">
        <v>1243</v>
      </c>
      <c r="H6807" t="s">
        <v>18</v>
      </c>
      <c r="I6807" t="s">
        <v>19</v>
      </c>
      <c r="J6807" t="s">
        <v>14314</v>
      </c>
      <c r="K6807" t="s">
        <v>974</v>
      </c>
      <c r="L6807" t="s">
        <v>974</v>
      </c>
      <c r="M6807" t="s">
        <v>14320</v>
      </c>
      <c r="N6807" t="s">
        <v>14321</v>
      </c>
    </row>
    <row r="6808" spans="1:16" hidden="1" x14ac:dyDescent="0.25">
      <c r="A6808">
        <v>2174</v>
      </c>
      <c r="B6808" t="s">
        <v>14323</v>
      </c>
      <c r="D6808">
        <v>1904</v>
      </c>
      <c r="E6808">
        <v>1</v>
      </c>
      <c r="F6808">
        <v>1287</v>
      </c>
      <c r="G6808" s="1">
        <v>1243</v>
      </c>
      <c r="H6808" t="s">
        <v>18</v>
      </c>
      <c r="I6808" t="s">
        <v>19</v>
      </c>
      <c r="J6808" t="s">
        <v>14314</v>
      </c>
      <c r="K6808" t="s">
        <v>974</v>
      </c>
      <c r="L6808" t="s">
        <v>974</v>
      </c>
      <c r="M6808" t="s">
        <v>14320</v>
      </c>
      <c r="N6808" t="s">
        <v>14321</v>
      </c>
    </row>
    <row r="6809" spans="1:16" hidden="1" x14ac:dyDescent="0.25">
      <c r="A6809">
        <v>2175</v>
      </c>
      <c r="B6809" t="s">
        <v>14324</v>
      </c>
      <c r="D6809">
        <v>1904</v>
      </c>
      <c r="E6809">
        <v>1</v>
      </c>
      <c r="F6809">
        <v>1287</v>
      </c>
      <c r="G6809" s="1">
        <v>1243</v>
      </c>
      <c r="H6809" t="s">
        <v>2657</v>
      </c>
      <c r="I6809" t="s">
        <v>2658</v>
      </c>
      <c r="J6809" t="s">
        <v>13479</v>
      </c>
      <c r="K6809" t="s">
        <v>11662</v>
      </c>
      <c r="L6809" t="s">
        <v>11662</v>
      </c>
      <c r="M6809" t="s">
        <v>14325</v>
      </c>
      <c r="N6809" t="s">
        <v>14326</v>
      </c>
    </row>
    <row r="6810" spans="1:16" hidden="1" x14ac:dyDescent="0.25">
      <c r="A6810">
        <v>2176</v>
      </c>
      <c r="B6810" t="s">
        <v>2762</v>
      </c>
      <c r="D6810">
        <v>1904</v>
      </c>
      <c r="E6810">
        <v>1</v>
      </c>
      <c r="F6810">
        <v>1287</v>
      </c>
      <c r="G6810" s="1">
        <v>1243</v>
      </c>
      <c r="H6810" t="s">
        <v>2657</v>
      </c>
      <c r="I6810" t="s">
        <v>2658</v>
      </c>
      <c r="J6810" t="s">
        <v>13479</v>
      </c>
      <c r="K6810" t="s">
        <v>11662</v>
      </c>
      <c r="L6810" t="s">
        <v>11662</v>
      </c>
      <c r="M6810" t="s">
        <v>14327</v>
      </c>
      <c r="N6810" t="s">
        <v>14328</v>
      </c>
    </row>
    <row r="6811" spans="1:16" hidden="1" x14ac:dyDescent="0.25">
      <c r="A6811">
        <v>2169</v>
      </c>
      <c r="B6811" t="s">
        <v>11130</v>
      </c>
      <c r="D6811">
        <v>1904</v>
      </c>
      <c r="E6811">
        <v>1</v>
      </c>
      <c r="F6811">
        <v>1286</v>
      </c>
      <c r="G6811" s="1">
        <v>1239</v>
      </c>
      <c r="H6811" t="s">
        <v>18</v>
      </c>
      <c r="I6811" t="s">
        <v>19</v>
      </c>
      <c r="J6811" t="s">
        <v>13170</v>
      </c>
      <c r="K6811" t="s">
        <v>28</v>
      </c>
      <c r="L6811" t="s">
        <v>28</v>
      </c>
      <c r="M6811" t="s">
        <v>14329</v>
      </c>
      <c r="N6811" t="s">
        <v>14330</v>
      </c>
    </row>
    <row r="6812" spans="1:16" hidden="1" x14ac:dyDescent="0.25">
      <c r="A6812">
        <v>2168</v>
      </c>
      <c r="B6812" t="s">
        <v>9196</v>
      </c>
      <c r="C6812" t="s">
        <v>7322</v>
      </c>
      <c r="D6812">
        <v>1904</v>
      </c>
      <c r="E6812">
        <v>1</v>
      </c>
      <c r="F6812">
        <v>1286</v>
      </c>
      <c r="G6812" s="1">
        <v>1237</v>
      </c>
      <c r="H6812" t="s">
        <v>926</v>
      </c>
      <c r="I6812" t="s">
        <v>927</v>
      </c>
      <c r="J6812" t="s">
        <v>926</v>
      </c>
      <c r="K6812" t="s">
        <v>928</v>
      </c>
      <c r="L6812" t="s">
        <v>928</v>
      </c>
      <c r="M6812" t="s">
        <v>14331</v>
      </c>
      <c r="N6812" t="s">
        <v>14332</v>
      </c>
      <c r="P6812" t="s">
        <v>14333</v>
      </c>
    </row>
    <row r="6813" spans="1:16" hidden="1" x14ac:dyDescent="0.25">
      <c r="A6813">
        <v>2167</v>
      </c>
      <c r="B6813" t="s">
        <v>14334</v>
      </c>
      <c r="D6813">
        <v>1904</v>
      </c>
      <c r="E6813">
        <v>1</v>
      </c>
      <c r="F6813">
        <v>1286</v>
      </c>
      <c r="G6813" s="1">
        <v>1236</v>
      </c>
      <c r="H6813" t="s">
        <v>18</v>
      </c>
      <c r="I6813" t="s">
        <v>19</v>
      </c>
      <c r="J6813" t="s">
        <v>14335</v>
      </c>
      <c r="K6813" t="s">
        <v>14336</v>
      </c>
      <c r="L6813" t="s">
        <v>14336</v>
      </c>
      <c r="M6813" t="s">
        <v>14173</v>
      </c>
      <c r="N6813" t="s">
        <v>14337</v>
      </c>
    </row>
    <row r="6814" spans="1:16" hidden="1" x14ac:dyDescent="0.25">
      <c r="A6814">
        <v>2166</v>
      </c>
      <c r="B6814" t="s">
        <v>14338</v>
      </c>
      <c r="D6814">
        <v>1904</v>
      </c>
      <c r="E6814">
        <v>1</v>
      </c>
      <c r="F6814">
        <v>1286</v>
      </c>
      <c r="G6814" s="1">
        <v>1233</v>
      </c>
      <c r="H6814" t="s">
        <v>3061</v>
      </c>
      <c r="I6814" t="s">
        <v>3062</v>
      </c>
      <c r="J6814" t="s">
        <v>7078</v>
      </c>
      <c r="K6814" t="s">
        <v>7079</v>
      </c>
      <c r="L6814" t="s">
        <v>7079</v>
      </c>
      <c r="M6814" t="s">
        <v>14339</v>
      </c>
      <c r="N6814" t="s">
        <v>14340</v>
      </c>
    </row>
    <row r="6815" spans="1:16" hidden="1" x14ac:dyDescent="0.25">
      <c r="A6815">
        <v>2165</v>
      </c>
      <c r="B6815" t="s">
        <v>14341</v>
      </c>
      <c r="D6815">
        <v>1904</v>
      </c>
      <c r="E6815">
        <v>1</v>
      </c>
      <c r="F6815">
        <v>1285</v>
      </c>
      <c r="G6815" s="1">
        <v>1227</v>
      </c>
      <c r="H6815" t="s">
        <v>18</v>
      </c>
      <c r="I6815" t="s">
        <v>19</v>
      </c>
      <c r="J6815" t="s">
        <v>14342</v>
      </c>
      <c r="K6815" t="s">
        <v>12336</v>
      </c>
      <c r="L6815" t="s">
        <v>12336</v>
      </c>
      <c r="M6815" t="s">
        <v>14053</v>
      </c>
      <c r="N6815" t="s">
        <v>14343</v>
      </c>
    </row>
    <row r="6816" spans="1:16" hidden="1" x14ac:dyDescent="0.25">
      <c r="A6816">
        <v>2162</v>
      </c>
      <c r="B6816" t="s">
        <v>14344</v>
      </c>
      <c r="D6816">
        <v>1904</v>
      </c>
      <c r="E6816">
        <v>1</v>
      </c>
      <c r="F6816">
        <v>1286</v>
      </c>
      <c r="G6816" s="1">
        <v>1224</v>
      </c>
      <c r="H6816" t="s">
        <v>68</v>
      </c>
      <c r="I6816" t="s">
        <v>69</v>
      </c>
      <c r="J6816" t="s">
        <v>6019</v>
      </c>
      <c r="K6816" t="s">
        <v>6020</v>
      </c>
      <c r="L6816" t="s">
        <v>6020</v>
      </c>
      <c r="M6816" t="s">
        <v>14345</v>
      </c>
      <c r="N6816" t="s">
        <v>14346</v>
      </c>
    </row>
    <row r="6817" spans="1:14" hidden="1" x14ac:dyDescent="0.25">
      <c r="A6817">
        <v>2163</v>
      </c>
      <c r="B6817" t="s">
        <v>14347</v>
      </c>
      <c r="D6817">
        <v>1904</v>
      </c>
      <c r="E6817">
        <v>1</v>
      </c>
      <c r="F6817">
        <v>1286</v>
      </c>
      <c r="G6817" s="1">
        <v>1224</v>
      </c>
      <c r="H6817" t="s">
        <v>89</v>
      </c>
      <c r="I6817" t="s">
        <v>90</v>
      </c>
      <c r="J6817" t="s">
        <v>926</v>
      </c>
      <c r="K6817" t="s">
        <v>13503</v>
      </c>
      <c r="L6817" t="s">
        <v>13503</v>
      </c>
      <c r="M6817" t="s">
        <v>14348</v>
      </c>
      <c r="N6817" t="s">
        <v>14349</v>
      </c>
    </row>
    <row r="6818" spans="1:14" hidden="1" x14ac:dyDescent="0.25">
      <c r="A6818">
        <v>2164</v>
      </c>
      <c r="B6818" t="s">
        <v>14350</v>
      </c>
      <c r="D6818">
        <v>1904</v>
      </c>
      <c r="E6818">
        <v>1</v>
      </c>
      <c r="F6818">
        <v>1286</v>
      </c>
      <c r="G6818" s="1">
        <v>1224</v>
      </c>
      <c r="H6818" t="s">
        <v>89</v>
      </c>
      <c r="I6818" t="s">
        <v>90</v>
      </c>
      <c r="J6818" t="s">
        <v>926</v>
      </c>
      <c r="K6818" t="s">
        <v>13503</v>
      </c>
      <c r="L6818" t="s">
        <v>13503</v>
      </c>
      <c r="M6818" t="s">
        <v>14351</v>
      </c>
      <c r="N6818" t="s">
        <v>14349</v>
      </c>
    </row>
    <row r="6819" spans="1:14" hidden="1" x14ac:dyDescent="0.25">
      <c r="A6819">
        <v>2161</v>
      </c>
      <c r="B6819" t="s">
        <v>14352</v>
      </c>
      <c r="D6819">
        <v>1904</v>
      </c>
      <c r="E6819">
        <v>1</v>
      </c>
      <c r="F6819">
        <v>1286</v>
      </c>
      <c r="G6819" s="1">
        <v>1223</v>
      </c>
      <c r="H6819" t="s">
        <v>18</v>
      </c>
      <c r="I6819" t="s">
        <v>19</v>
      </c>
      <c r="J6819" t="s">
        <v>14353</v>
      </c>
      <c r="K6819" t="s">
        <v>14354</v>
      </c>
      <c r="L6819" t="s">
        <v>14354</v>
      </c>
      <c r="M6819" t="s">
        <v>14355</v>
      </c>
      <c r="N6819" t="s">
        <v>14356</v>
      </c>
    </row>
    <row r="6820" spans="1:14" hidden="1" x14ac:dyDescent="0.25">
      <c r="A6820">
        <v>2160</v>
      </c>
      <c r="B6820" t="s">
        <v>14357</v>
      </c>
      <c r="D6820">
        <v>1904</v>
      </c>
      <c r="E6820">
        <v>1</v>
      </c>
      <c r="F6820">
        <v>1286</v>
      </c>
      <c r="G6820" s="1">
        <v>1214</v>
      </c>
      <c r="H6820" t="s">
        <v>3061</v>
      </c>
      <c r="I6820" t="s">
        <v>3062</v>
      </c>
      <c r="J6820" t="s">
        <v>5811</v>
      </c>
      <c r="K6820" t="s">
        <v>5454</v>
      </c>
      <c r="L6820" t="s">
        <v>5454</v>
      </c>
      <c r="M6820" t="s">
        <v>14358</v>
      </c>
      <c r="N6820" t="s">
        <v>14359</v>
      </c>
    </row>
    <row r="6821" spans="1:14" hidden="1" x14ac:dyDescent="0.25">
      <c r="A6821">
        <v>2159</v>
      </c>
      <c r="B6821" t="s">
        <v>14360</v>
      </c>
      <c r="D6821">
        <v>1904</v>
      </c>
      <c r="E6821">
        <v>1</v>
      </c>
      <c r="F6821">
        <v>1286</v>
      </c>
      <c r="G6821" s="1">
        <v>1210</v>
      </c>
      <c r="H6821" t="s">
        <v>3234</v>
      </c>
      <c r="I6821" t="s">
        <v>3235</v>
      </c>
      <c r="J6821" t="s">
        <v>1911</v>
      </c>
      <c r="K6821" t="s">
        <v>14361</v>
      </c>
      <c r="L6821" t="s">
        <v>14361</v>
      </c>
      <c r="M6821" t="s">
        <v>14362</v>
      </c>
      <c r="N6821" t="s">
        <v>14363</v>
      </c>
    </row>
    <row r="6822" spans="1:14" hidden="1" x14ac:dyDescent="0.25">
      <c r="A6822">
        <v>2158</v>
      </c>
      <c r="B6822" t="s">
        <v>14364</v>
      </c>
      <c r="D6822">
        <v>1904</v>
      </c>
      <c r="E6822">
        <v>1</v>
      </c>
      <c r="F6822">
        <v>1286</v>
      </c>
      <c r="G6822" s="1">
        <v>1208</v>
      </c>
      <c r="H6822" t="s">
        <v>18</v>
      </c>
      <c r="I6822" t="s">
        <v>19</v>
      </c>
      <c r="J6822" t="s">
        <v>13289</v>
      </c>
      <c r="K6822" t="s">
        <v>11159</v>
      </c>
      <c r="L6822" t="s">
        <v>11159</v>
      </c>
      <c r="M6822" t="s">
        <v>14365</v>
      </c>
      <c r="N6822" t="s">
        <v>14366</v>
      </c>
    </row>
    <row r="6823" spans="1:14" hidden="1" x14ac:dyDescent="0.25">
      <c r="A6823">
        <v>2157</v>
      </c>
      <c r="B6823" t="s">
        <v>14367</v>
      </c>
      <c r="D6823">
        <v>1904</v>
      </c>
      <c r="E6823">
        <v>1</v>
      </c>
      <c r="F6823">
        <v>1286</v>
      </c>
      <c r="G6823" s="1">
        <v>1207</v>
      </c>
      <c r="H6823" t="s">
        <v>2657</v>
      </c>
      <c r="I6823" t="s">
        <v>2658</v>
      </c>
      <c r="J6823" t="s">
        <v>11245</v>
      </c>
      <c r="K6823" t="s">
        <v>11246</v>
      </c>
      <c r="L6823" t="s">
        <v>11246</v>
      </c>
      <c r="M6823" t="s">
        <v>14173</v>
      </c>
      <c r="N6823" t="s">
        <v>14368</v>
      </c>
    </row>
    <row r="6824" spans="1:14" hidden="1" x14ac:dyDescent="0.25">
      <c r="A6824">
        <v>2156</v>
      </c>
      <c r="B6824" t="s">
        <v>14369</v>
      </c>
      <c r="D6824">
        <v>1904</v>
      </c>
      <c r="E6824">
        <v>1</v>
      </c>
      <c r="F6824">
        <v>1286</v>
      </c>
      <c r="G6824" s="1">
        <v>1204</v>
      </c>
      <c r="H6824" t="s">
        <v>12330</v>
      </c>
      <c r="I6824" t="s">
        <v>3682</v>
      </c>
      <c r="J6824" t="s">
        <v>3681</v>
      </c>
      <c r="K6824" t="s">
        <v>9217</v>
      </c>
      <c r="L6824" t="s">
        <v>9217</v>
      </c>
      <c r="M6824" t="s">
        <v>13684</v>
      </c>
      <c r="N6824" t="s">
        <v>14370</v>
      </c>
    </row>
    <row r="6825" spans="1:14" hidden="1" x14ac:dyDescent="0.25">
      <c r="A6825">
        <v>2155</v>
      </c>
      <c r="B6825" t="s">
        <v>14371</v>
      </c>
      <c r="D6825">
        <v>1904</v>
      </c>
      <c r="E6825">
        <v>1</v>
      </c>
      <c r="F6825">
        <v>1286</v>
      </c>
      <c r="G6825" s="1">
        <v>1203</v>
      </c>
      <c r="H6825" t="s">
        <v>2657</v>
      </c>
      <c r="I6825" t="s">
        <v>2658</v>
      </c>
      <c r="J6825" t="s">
        <v>14372</v>
      </c>
      <c r="K6825" t="s">
        <v>14373</v>
      </c>
      <c r="L6825" t="s">
        <v>14373</v>
      </c>
      <c r="M6825" t="s">
        <v>14374</v>
      </c>
      <c r="N6825" t="s">
        <v>14375</v>
      </c>
    </row>
    <row r="6826" spans="1:14" hidden="1" x14ac:dyDescent="0.25">
      <c r="A6826">
        <v>2154</v>
      </c>
      <c r="B6826" t="s">
        <v>14376</v>
      </c>
      <c r="D6826">
        <v>1904</v>
      </c>
      <c r="E6826">
        <v>1</v>
      </c>
      <c r="F6826">
        <v>1286</v>
      </c>
      <c r="G6826" s="1">
        <v>1201</v>
      </c>
      <c r="H6826" t="s">
        <v>4968</v>
      </c>
      <c r="I6826" t="s">
        <v>4969</v>
      </c>
      <c r="J6826" t="s">
        <v>14377</v>
      </c>
      <c r="K6826" t="s">
        <v>14378</v>
      </c>
      <c r="L6826" t="s">
        <v>14378</v>
      </c>
      <c r="M6826" t="s">
        <v>14379</v>
      </c>
      <c r="N6826" t="s">
        <v>14380</v>
      </c>
    </row>
    <row r="6827" spans="1:14" hidden="1" x14ac:dyDescent="0.25">
      <c r="A6827">
        <v>2153</v>
      </c>
      <c r="B6827" t="s">
        <v>14381</v>
      </c>
      <c r="D6827">
        <v>1904</v>
      </c>
      <c r="E6827">
        <v>1</v>
      </c>
      <c r="F6827">
        <v>1286</v>
      </c>
      <c r="G6827" s="1">
        <v>1199</v>
      </c>
      <c r="H6827" t="s">
        <v>4968</v>
      </c>
      <c r="I6827" t="s">
        <v>4969</v>
      </c>
      <c r="J6827" t="s">
        <v>14234</v>
      </c>
      <c r="K6827" t="s">
        <v>14052</v>
      </c>
      <c r="L6827" t="s">
        <v>14052</v>
      </c>
      <c r="M6827" t="s">
        <v>13684</v>
      </c>
      <c r="N6827" t="s">
        <v>14382</v>
      </c>
    </row>
    <row r="6828" spans="1:14" hidden="1" x14ac:dyDescent="0.25">
      <c r="A6828">
        <v>2151</v>
      </c>
      <c r="B6828" t="s">
        <v>14383</v>
      </c>
      <c r="D6828">
        <v>1904</v>
      </c>
      <c r="E6828">
        <v>1</v>
      </c>
      <c r="F6828">
        <v>1285</v>
      </c>
      <c r="G6828" s="1">
        <v>1189</v>
      </c>
      <c r="H6828" t="s">
        <v>68</v>
      </c>
      <c r="I6828" t="s">
        <v>69</v>
      </c>
      <c r="J6828" t="s">
        <v>13788</v>
      </c>
      <c r="K6828" t="s">
        <v>13789</v>
      </c>
      <c r="L6828" t="s">
        <v>13789</v>
      </c>
      <c r="M6828" t="s">
        <v>14384</v>
      </c>
      <c r="N6828" t="s">
        <v>14385</v>
      </c>
    </row>
    <row r="6829" spans="1:14" hidden="1" x14ac:dyDescent="0.25">
      <c r="A6829">
        <v>2152</v>
      </c>
      <c r="B6829" t="s">
        <v>14386</v>
      </c>
      <c r="D6829">
        <v>1904</v>
      </c>
      <c r="E6829">
        <v>1</v>
      </c>
      <c r="F6829">
        <v>1286</v>
      </c>
      <c r="G6829" s="1">
        <v>1189</v>
      </c>
      <c r="H6829" t="s">
        <v>68</v>
      </c>
      <c r="I6829" t="s">
        <v>69</v>
      </c>
      <c r="J6829" t="s">
        <v>13788</v>
      </c>
      <c r="K6829" t="s">
        <v>13789</v>
      </c>
      <c r="L6829" t="s">
        <v>13789</v>
      </c>
      <c r="M6829" t="s">
        <v>14387</v>
      </c>
      <c r="N6829" t="s">
        <v>14388</v>
      </c>
    </row>
    <row r="6830" spans="1:14" hidden="1" x14ac:dyDescent="0.25">
      <c r="A6830">
        <v>2150</v>
      </c>
      <c r="B6830" t="s">
        <v>14389</v>
      </c>
      <c r="D6830">
        <v>1904</v>
      </c>
      <c r="E6830">
        <v>1</v>
      </c>
      <c r="F6830">
        <v>1286</v>
      </c>
      <c r="G6830" s="1">
        <v>1188</v>
      </c>
      <c r="H6830" t="s">
        <v>89</v>
      </c>
      <c r="I6830" t="s">
        <v>90</v>
      </c>
      <c r="J6830" t="s">
        <v>4263</v>
      </c>
      <c r="K6830" t="s">
        <v>4265</v>
      </c>
      <c r="L6830" t="s">
        <v>4265</v>
      </c>
      <c r="M6830" t="s">
        <v>14390</v>
      </c>
      <c r="N6830" t="s">
        <v>14391</v>
      </c>
    </row>
    <row r="6831" spans="1:14" hidden="1" x14ac:dyDescent="0.25">
      <c r="A6831">
        <v>2149</v>
      </c>
      <c r="B6831" t="s">
        <v>14392</v>
      </c>
      <c r="D6831">
        <v>1904</v>
      </c>
      <c r="E6831">
        <v>1</v>
      </c>
      <c r="F6831">
        <v>1286</v>
      </c>
      <c r="G6831" s="1">
        <v>1181</v>
      </c>
      <c r="H6831" t="s">
        <v>2979</v>
      </c>
      <c r="I6831" t="s">
        <v>2980</v>
      </c>
      <c r="J6831" t="s">
        <v>11025</v>
      </c>
      <c r="K6831" t="s">
        <v>11028</v>
      </c>
      <c r="L6831" t="s">
        <v>11028</v>
      </c>
      <c r="M6831" t="s">
        <v>14393</v>
      </c>
      <c r="N6831" t="s">
        <v>14394</v>
      </c>
    </row>
    <row r="6832" spans="1:14" hidden="1" x14ac:dyDescent="0.25">
      <c r="A6832">
        <v>2148</v>
      </c>
      <c r="B6832" t="s">
        <v>14395</v>
      </c>
      <c r="D6832">
        <v>1904</v>
      </c>
      <c r="E6832">
        <v>1</v>
      </c>
      <c r="F6832">
        <v>1286</v>
      </c>
      <c r="G6832" s="1">
        <v>1180</v>
      </c>
      <c r="H6832" t="s">
        <v>18</v>
      </c>
      <c r="I6832" t="s">
        <v>19</v>
      </c>
      <c r="J6832" t="s">
        <v>10199</v>
      </c>
      <c r="K6832" t="s">
        <v>10200</v>
      </c>
      <c r="L6832" t="s">
        <v>10200</v>
      </c>
      <c r="M6832" t="s">
        <v>14396</v>
      </c>
      <c r="N6832" t="s">
        <v>14397</v>
      </c>
    </row>
    <row r="6833" spans="1:14" hidden="1" x14ac:dyDescent="0.25">
      <c r="A6833">
        <v>2147</v>
      </c>
      <c r="B6833" t="s">
        <v>14398</v>
      </c>
      <c r="D6833">
        <v>1904</v>
      </c>
      <c r="E6833">
        <v>1</v>
      </c>
      <c r="F6833">
        <v>1286</v>
      </c>
      <c r="G6833" s="1">
        <v>1179</v>
      </c>
      <c r="H6833" t="s">
        <v>2979</v>
      </c>
      <c r="I6833" t="s">
        <v>2980</v>
      </c>
      <c r="J6833" t="s">
        <v>14399</v>
      </c>
      <c r="K6833" t="s">
        <v>109</v>
      </c>
      <c r="L6833" t="s">
        <v>109</v>
      </c>
      <c r="M6833" t="s">
        <v>14400</v>
      </c>
      <c r="N6833" t="s">
        <v>14401</v>
      </c>
    </row>
    <row r="6834" spans="1:14" hidden="1" x14ac:dyDescent="0.25">
      <c r="A6834">
        <v>2146</v>
      </c>
      <c r="B6834" t="s">
        <v>14402</v>
      </c>
      <c r="D6834">
        <v>1904</v>
      </c>
      <c r="E6834">
        <v>1</v>
      </c>
      <c r="F6834">
        <v>1286</v>
      </c>
      <c r="G6834" s="1">
        <v>1176</v>
      </c>
      <c r="H6834" t="s">
        <v>18</v>
      </c>
      <c r="I6834" t="s">
        <v>19</v>
      </c>
      <c r="J6834" t="s">
        <v>14403</v>
      </c>
      <c r="K6834" t="s">
        <v>9405</v>
      </c>
      <c r="L6834" t="s">
        <v>9405</v>
      </c>
      <c r="M6834" t="s">
        <v>13684</v>
      </c>
      <c r="N6834" t="s">
        <v>14404</v>
      </c>
    </row>
    <row r="6835" spans="1:14" hidden="1" x14ac:dyDescent="0.25">
      <c r="A6835">
        <v>2145</v>
      </c>
      <c r="B6835" t="s">
        <v>14405</v>
      </c>
      <c r="D6835">
        <v>1904</v>
      </c>
      <c r="E6835">
        <v>1</v>
      </c>
      <c r="F6835">
        <v>1286</v>
      </c>
      <c r="G6835" s="1">
        <v>1167</v>
      </c>
      <c r="H6835" t="s">
        <v>3061</v>
      </c>
      <c r="I6835" t="s">
        <v>3062</v>
      </c>
      <c r="J6835" t="s">
        <v>14406</v>
      </c>
      <c r="M6835" t="s">
        <v>14407</v>
      </c>
      <c r="N6835" t="s">
        <v>14408</v>
      </c>
    </row>
    <row r="6836" spans="1:14" hidden="1" x14ac:dyDescent="0.25">
      <c r="A6836">
        <v>2144</v>
      </c>
      <c r="B6836" t="s">
        <v>14409</v>
      </c>
      <c r="D6836">
        <v>1904</v>
      </c>
      <c r="E6836">
        <v>1</v>
      </c>
      <c r="F6836">
        <v>1286</v>
      </c>
      <c r="G6836" s="1">
        <v>1166</v>
      </c>
      <c r="H6836" t="s">
        <v>18</v>
      </c>
      <c r="I6836" t="s">
        <v>19</v>
      </c>
      <c r="J6836" t="s">
        <v>13843</v>
      </c>
      <c r="K6836" t="s">
        <v>13844</v>
      </c>
      <c r="L6836" t="s">
        <v>13844</v>
      </c>
      <c r="M6836" t="s">
        <v>14410</v>
      </c>
      <c r="N6836" t="s">
        <v>14411</v>
      </c>
    </row>
    <row r="6837" spans="1:14" hidden="1" x14ac:dyDescent="0.25">
      <c r="A6837">
        <v>2142</v>
      </c>
      <c r="B6837" t="s">
        <v>14412</v>
      </c>
      <c r="D6837">
        <v>1904</v>
      </c>
      <c r="E6837">
        <v>1</v>
      </c>
      <c r="F6837">
        <v>1286</v>
      </c>
      <c r="G6837" s="1">
        <v>1161</v>
      </c>
      <c r="H6837" t="s">
        <v>68</v>
      </c>
      <c r="I6837" t="s">
        <v>69</v>
      </c>
      <c r="J6837" t="s">
        <v>4782</v>
      </c>
      <c r="K6837" t="s">
        <v>565</v>
      </c>
      <c r="L6837" t="s">
        <v>565</v>
      </c>
      <c r="M6837" t="s">
        <v>14077</v>
      </c>
      <c r="N6837" t="s">
        <v>14413</v>
      </c>
    </row>
    <row r="6838" spans="1:14" hidden="1" x14ac:dyDescent="0.25">
      <c r="A6838">
        <v>2143</v>
      </c>
      <c r="B6838" t="s">
        <v>14414</v>
      </c>
      <c r="D6838">
        <v>1904</v>
      </c>
      <c r="E6838">
        <v>1</v>
      </c>
      <c r="F6838">
        <v>1286</v>
      </c>
      <c r="G6838" s="1">
        <v>1161</v>
      </c>
      <c r="H6838" t="s">
        <v>68</v>
      </c>
      <c r="I6838" t="s">
        <v>69</v>
      </c>
      <c r="J6838" t="s">
        <v>6404</v>
      </c>
      <c r="K6838" t="s">
        <v>308</v>
      </c>
      <c r="L6838" t="s">
        <v>308</v>
      </c>
      <c r="M6838" t="s">
        <v>14415</v>
      </c>
      <c r="N6838" t="s">
        <v>14416</v>
      </c>
    </row>
    <row r="6839" spans="1:14" hidden="1" x14ac:dyDescent="0.25">
      <c r="A6839">
        <v>2141</v>
      </c>
      <c r="B6839" t="s">
        <v>14417</v>
      </c>
      <c r="D6839">
        <v>1904</v>
      </c>
      <c r="E6839">
        <v>1</v>
      </c>
      <c r="F6839">
        <v>1286</v>
      </c>
      <c r="G6839" s="1">
        <v>1154</v>
      </c>
      <c r="H6839" t="s">
        <v>3061</v>
      </c>
      <c r="I6839" t="s">
        <v>3062</v>
      </c>
      <c r="J6839" t="s">
        <v>5811</v>
      </c>
      <c r="K6839" t="s">
        <v>5454</v>
      </c>
      <c r="L6839" t="s">
        <v>5454</v>
      </c>
      <c r="M6839" t="s">
        <v>14418</v>
      </c>
      <c r="N6839" t="s">
        <v>14419</v>
      </c>
    </row>
    <row r="6840" spans="1:14" hidden="1" x14ac:dyDescent="0.25">
      <c r="A6840">
        <v>2140</v>
      </c>
      <c r="B6840" t="s">
        <v>14420</v>
      </c>
      <c r="D6840">
        <v>1904</v>
      </c>
      <c r="E6840">
        <v>1</v>
      </c>
      <c r="F6840">
        <v>1286</v>
      </c>
      <c r="G6840" s="1">
        <v>1148</v>
      </c>
      <c r="H6840" t="s">
        <v>8284</v>
      </c>
      <c r="I6840" t="s">
        <v>8285</v>
      </c>
      <c r="J6840" t="s">
        <v>14421</v>
      </c>
      <c r="K6840" t="s">
        <v>14422</v>
      </c>
      <c r="L6840" t="s">
        <v>14422</v>
      </c>
      <c r="N6840" t="s">
        <v>14423</v>
      </c>
    </row>
    <row r="6841" spans="1:14" hidden="1" x14ac:dyDescent="0.25">
      <c r="A6841">
        <v>2139</v>
      </c>
      <c r="B6841" t="s">
        <v>14424</v>
      </c>
      <c r="D6841">
        <v>1904</v>
      </c>
      <c r="E6841">
        <v>1</v>
      </c>
      <c r="F6841">
        <v>1286</v>
      </c>
      <c r="G6841" s="1">
        <v>1144</v>
      </c>
      <c r="H6841" t="s">
        <v>3061</v>
      </c>
      <c r="I6841" t="s">
        <v>3062</v>
      </c>
      <c r="J6841" t="s">
        <v>14425</v>
      </c>
      <c r="M6841" t="s">
        <v>14426</v>
      </c>
      <c r="N6841" t="s">
        <v>14427</v>
      </c>
    </row>
    <row r="6842" spans="1:14" hidden="1" x14ac:dyDescent="0.25">
      <c r="A6842">
        <v>2138</v>
      </c>
      <c r="B6842" t="s">
        <v>14428</v>
      </c>
      <c r="D6842">
        <v>1904</v>
      </c>
      <c r="E6842">
        <v>1</v>
      </c>
      <c r="F6842">
        <v>1286</v>
      </c>
      <c r="G6842" s="1">
        <v>1132</v>
      </c>
      <c r="H6842" t="s">
        <v>18</v>
      </c>
      <c r="I6842" t="s">
        <v>19</v>
      </c>
      <c r="J6842" t="s">
        <v>11448</v>
      </c>
      <c r="K6842" t="s">
        <v>9405</v>
      </c>
      <c r="L6842" t="s">
        <v>9405</v>
      </c>
      <c r="M6842" t="s">
        <v>14429</v>
      </c>
      <c r="N6842" t="s">
        <v>14430</v>
      </c>
    </row>
    <row r="6843" spans="1:14" hidden="1" x14ac:dyDescent="0.25">
      <c r="A6843">
        <v>2137</v>
      </c>
      <c r="B6843" t="s">
        <v>14431</v>
      </c>
      <c r="D6843">
        <v>1904</v>
      </c>
      <c r="E6843">
        <v>1</v>
      </c>
      <c r="F6843">
        <v>1285</v>
      </c>
      <c r="G6843" s="1">
        <v>1131</v>
      </c>
      <c r="H6843" t="s">
        <v>18</v>
      </c>
      <c r="I6843" t="s">
        <v>19</v>
      </c>
      <c r="J6843" t="s">
        <v>11559</v>
      </c>
      <c r="K6843" t="s">
        <v>28</v>
      </c>
      <c r="L6843" t="s">
        <v>28</v>
      </c>
      <c r="M6843" t="s">
        <v>14432</v>
      </c>
      <c r="N6843" t="s">
        <v>14433</v>
      </c>
    </row>
    <row r="6844" spans="1:14" hidden="1" x14ac:dyDescent="0.25">
      <c r="A6844">
        <v>2136</v>
      </c>
      <c r="B6844" t="s">
        <v>14434</v>
      </c>
      <c r="D6844">
        <v>1904</v>
      </c>
      <c r="E6844">
        <v>1</v>
      </c>
      <c r="F6844">
        <v>1285</v>
      </c>
      <c r="G6844" s="1">
        <v>1130</v>
      </c>
      <c r="H6844" t="s">
        <v>18</v>
      </c>
      <c r="I6844" t="s">
        <v>19</v>
      </c>
      <c r="J6844" t="s">
        <v>11559</v>
      </c>
      <c r="K6844" t="s">
        <v>28</v>
      </c>
      <c r="L6844" t="s">
        <v>28</v>
      </c>
      <c r="M6844" t="s">
        <v>14435</v>
      </c>
      <c r="N6844" t="s">
        <v>14436</v>
      </c>
    </row>
    <row r="6845" spans="1:14" hidden="1" x14ac:dyDescent="0.25">
      <c r="A6845">
        <v>2135</v>
      </c>
      <c r="B6845" t="s">
        <v>14437</v>
      </c>
      <c r="D6845">
        <v>1904</v>
      </c>
      <c r="E6845">
        <v>1</v>
      </c>
      <c r="F6845">
        <v>1285</v>
      </c>
      <c r="G6845" s="1">
        <v>1129</v>
      </c>
      <c r="H6845" t="s">
        <v>18</v>
      </c>
      <c r="I6845" t="s">
        <v>19</v>
      </c>
      <c r="J6845" t="s">
        <v>14438</v>
      </c>
      <c r="K6845" t="s">
        <v>9674</v>
      </c>
      <c r="L6845" t="s">
        <v>9674</v>
      </c>
      <c r="M6845" t="s">
        <v>14439</v>
      </c>
      <c r="N6845" t="s">
        <v>14440</v>
      </c>
    </row>
    <row r="6846" spans="1:14" hidden="1" x14ac:dyDescent="0.25">
      <c r="A6846">
        <v>2134</v>
      </c>
      <c r="B6846" t="s">
        <v>14441</v>
      </c>
      <c r="D6846">
        <v>1904</v>
      </c>
      <c r="E6846">
        <v>1</v>
      </c>
      <c r="F6846">
        <v>1285</v>
      </c>
      <c r="G6846" s="1">
        <v>1125</v>
      </c>
      <c r="H6846" t="s">
        <v>68</v>
      </c>
      <c r="I6846" t="s">
        <v>69</v>
      </c>
      <c r="J6846" t="s">
        <v>13788</v>
      </c>
      <c r="K6846" t="s">
        <v>13789</v>
      </c>
      <c r="L6846" t="s">
        <v>13789</v>
      </c>
      <c r="M6846" t="s">
        <v>14442</v>
      </c>
      <c r="N6846" t="s">
        <v>14443</v>
      </c>
    </row>
    <row r="6847" spans="1:14" hidden="1" x14ac:dyDescent="0.25">
      <c r="A6847">
        <v>2133</v>
      </c>
      <c r="B6847" t="s">
        <v>14444</v>
      </c>
      <c r="D6847">
        <v>1904</v>
      </c>
      <c r="E6847">
        <v>1</v>
      </c>
      <c r="F6847">
        <v>1285</v>
      </c>
      <c r="G6847" s="1">
        <v>1123</v>
      </c>
      <c r="H6847" t="s">
        <v>18</v>
      </c>
      <c r="I6847" t="s">
        <v>19</v>
      </c>
      <c r="J6847" t="s">
        <v>14445</v>
      </c>
      <c r="K6847" t="s">
        <v>3845</v>
      </c>
      <c r="L6847" t="s">
        <v>3845</v>
      </c>
      <c r="M6847" t="s">
        <v>14446</v>
      </c>
      <c r="N6847" t="s">
        <v>14447</v>
      </c>
    </row>
    <row r="6848" spans="1:14" hidden="1" x14ac:dyDescent="0.25">
      <c r="A6848">
        <v>2132</v>
      </c>
      <c r="B6848" t="s">
        <v>14448</v>
      </c>
      <c r="D6848">
        <v>1904</v>
      </c>
      <c r="E6848">
        <v>1</v>
      </c>
      <c r="F6848">
        <v>1285</v>
      </c>
      <c r="G6848" s="1">
        <v>1122</v>
      </c>
      <c r="H6848" t="s">
        <v>18</v>
      </c>
      <c r="I6848" t="s">
        <v>19</v>
      </c>
      <c r="J6848" t="s">
        <v>14449</v>
      </c>
      <c r="K6848" t="s">
        <v>14450</v>
      </c>
      <c r="L6848" t="s">
        <v>14450</v>
      </c>
      <c r="M6848" t="s">
        <v>14451</v>
      </c>
      <c r="N6848" t="s">
        <v>14452</v>
      </c>
    </row>
    <row r="6849" spans="1:14" hidden="1" x14ac:dyDescent="0.25">
      <c r="A6849">
        <v>2131</v>
      </c>
      <c r="B6849" t="s">
        <v>14453</v>
      </c>
      <c r="D6849">
        <v>1904</v>
      </c>
      <c r="E6849">
        <v>1</v>
      </c>
      <c r="F6849">
        <v>1285</v>
      </c>
      <c r="G6849" s="1">
        <v>1120</v>
      </c>
      <c r="H6849" t="s">
        <v>18</v>
      </c>
      <c r="I6849" t="s">
        <v>19</v>
      </c>
      <c r="J6849" t="s">
        <v>10869</v>
      </c>
      <c r="K6849" t="s">
        <v>1668</v>
      </c>
      <c r="L6849" t="s">
        <v>1668</v>
      </c>
      <c r="M6849" t="s">
        <v>14454</v>
      </c>
      <c r="N6849" t="s">
        <v>14455</v>
      </c>
    </row>
    <row r="6850" spans="1:14" hidden="1" x14ac:dyDescent="0.25">
      <c r="A6850">
        <v>2130</v>
      </c>
      <c r="B6850" t="s">
        <v>14456</v>
      </c>
      <c r="D6850">
        <v>1904</v>
      </c>
      <c r="E6850">
        <v>1</v>
      </c>
      <c r="F6850">
        <v>1285</v>
      </c>
      <c r="G6850" s="1">
        <v>1118</v>
      </c>
      <c r="H6850" t="s">
        <v>18</v>
      </c>
      <c r="I6850" t="s">
        <v>19</v>
      </c>
      <c r="J6850" t="s">
        <v>10869</v>
      </c>
      <c r="K6850" t="s">
        <v>1668</v>
      </c>
      <c r="L6850" t="s">
        <v>1668</v>
      </c>
      <c r="M6850" t="s">
        <v>14457</v>
      </c>
      <c r="N6850" t="s">
        <v>14458</v>
      </c>
    </row>
    <row r="6851" spans="1:14" hidden="1" x14ac:dyDescent="0.25">
      <c r="A6851">
        <v>2129</v>
      </c>
      <c r="B6851" t="s">
        <v>14459</v>
      </c>
      <c r="D6851">
        <v>1904</v>
      </c>
      <c r="E6851">
        <v>1</v>
      </c>
      <c r="F6851">
        <v>1285</v>
      </c>
      <c r="G6851" s="1">
        <v>1116</v>
      </c>
      <c r="H6851" t="s">
        <v>3234</v>
      </c>
      <c r="I6851" t="s">
        <v>3235</v>
      </c>
      <c r="J6851" t="s">
        <v>13704</v>
      </c>
      <c r="K6851" t="s">
        <v>4882</v>
      </c>
      <c r="L6851" t="s">
        <v>4882</v>
      </c>
      <c r="M6851" t="s">
        <v>14460</v>
      </c>
      <c r="N6851" t="s">
        <v>14461</v>
      </c>
    </row>
    <row r="6852" spans="1:14" hidden="1" x14ac:dyDescent="0.25">
      <c r="A6852">
        <v>2128</v>
      </c>
      <c r="B6852" t="s">
        <v>14462</v>
      </c>
      <c r="D6852">
        <v>1904</v>
      </c>
      <c r="E6852">
        <v>1</v>
      </c>
      <c r="F6852">
        <v>1285</v>
      </c>
      <c r="G6852" s="1">
        <v>1115</v>
      </c>
      <c r="H6852" t="s">
        <v>4968</v>
      </c>
      <c r="I6852" t="s">
        <v>4969</v>
      </c>
      <c r="J6852" t="s">
        <v>14377</v>
      </c>
      <c r="K6852" t="s">
        <v>14378</v>
      </c>
      <c r="L6852" t="s">
        <v>14378</v>
      </c>
      <c r="M6852" t="s">
        <v>14463</v>
      </c>
      <c r="N6852" t="s">
        <v>14464</v>
      </c>
    </row>
    <row r="6853" spans="1:14" hidden="1" x14ac:dyDescent="0.25">
      <c r="A6853">
        <v>2121</v>
      </c>
      <c r="B6853" t="s">
        <v>14465</v>
      </c>
      <c r="D6853">
        <v>1904</v>
      </c>
      <c r="E6853">
        <v>1</v>
      </c>
      <c r="F6853">
        <v>1285</v>
      </c>
      <c r="G6853" s="1">
        <v>1112</v>
      </c>
      <c r="H6853" t="s">
        <v>18</v>
      </c>
      <c r="I6853" t="s">
        <v>19</v>
      </c>
      <c r="J6853" t="s">
        <v>11448</v>
      </c>
      <c r="K6853" t="s">
        <v>9405</v>
      </c>
      <c r="L6853" t="s">
        <v>9405</v>
      </c>
      <c r="M6853" t="s">
        <v>14466</v>
      </c>
      <c r="N6853" t="s">
        <v>14467</v>
      </c>
    </row>
    <row r="6854" spans="1:14" hidden="1" x14ac:dyDescent="0.25">
      <c r="A6854">
        <v>2122</v>
      </c>
      <c r="B6854" t="s">
        <v>14468</v>
      </c>
      <c r="D6854">
        <v>1904</v>
      </c>
      <c r="E6854">
        <v>1</v>
      </c>
      <c r="F6854">
        <v>1285</v>
      </c>
      <c r="G6854" s="1">
        <v>1112</v>
      </c>
      <c r="H6854" t="s">
        <v>18</v>
      </c>
      <c r="I6854" t="s">
        <v>19</v>
      </c>
      <c r="J6854" t="s">
        <v>11448</v>
      </c>
      <c r="K6854" t="s">
        <v>9405</v>
      </c>
      <c r="L6854" t="s">
        <v>9405</v>
      </c>
      <c r="M6854" t="s">
        <v>14469</v>
      </c>
      <c r="N6854" t="s">
        <v>14467</v>
      </c>
    </row>
    <row r="6855" spans="1:14" hidden="1" x14ac:dyDescent="0.25">
      <c r="A6855">
        <v>2123</v>
      </c>
      <c r="B6855" t="s">
        <v>14470</v>
      </c>
      <c r="D6855">
        <v>1904</v>
      </c>
      <c r="E6855">
        <v>1</v>
      </c>
      <c r="F6855">
        <v>1285</v>
      </c>
      <c r="G6855" s="1">
        <v>1112</v>
      </c>
      <c r="H6855" t="s">
        <v>18</v>
      </c>
      <c r="I6855" t="s">
        <v>19</v>
      </c>
      <c r="J6855" t="s">
        <v>11448</v>
      </c>
      <c r="K6855" t="s">
        <v>9405</v>
      </c>
      <c r="L6855" t="s">
        <v>9405</v>
      </c>
      <c r="M6855" t="s">
        <v>14471</v>
      </c>
      <c r="N6855" t="s">
        <v>14467</v>
      </c>
    </row>
    <row r="6856" spans="1:14" hidden="1" x14ac:dyDescent="0.25">
      <c r="A6856">
        <v>2124</v>
      </c>
      <c r="B6856" t="s">
        <v>14472</v>
      </c>
      <c r="D6856">
        <v>1904</v>
      </c>
      <c r="E6856">
        <v>1</v>
      </c>
      <c r="F6856">
        <v>1285</v>
      </c>
      <c r="G6856" s="1">
        <v>1112</v>
      </c>
      <c r="H6856" t="s">
        <v>18</v>
      </c>
      <c r="I6856" t="s">
        <v>19</v>
      </c>
      <c r="J6856" t="s">
        <v>11448</v>
      </c>
      <c r="K6856" t="s">
        <v>9405</v>
      </c>
      <c r="L6856" t="s">
        <v>9405</v>
      </c>
      <c r="M6856" t="s">
        <v>14473</v>
      </c>
      <c r="N6856" t="s">
        <v>14467</v>
      </c>
    </row>
    <row r="6857" spans="1:14" hidden="1" x14ac:dyDescent="0.25">
      <c r="A6857">
        <v>2125</v>
      </c>
      <c r="B6857" t="s">
        <v>14474</v>
      </c>
      <c r="D6857">
        <v>1904</v>
      </c>
      <c r="E6857">
        <v>1</v>
      </c>
      <c r="F6857">
        <v>1285</v>
      </c>
      <c r="G6857" s="1">
        <v>1112</v>
      </c>
      <c r="H6857" t="s">
        <v>18</v>
      </c>
      <c r="I6857" t="s">
        <v>19</v>
      </c>
      <c r="J6857" t="s">
        <v>11448</v>
      </c>
      <c r="K6857" t="s">
        <v>9405</v>
      </c>
      <c r="L6857" t="s">
        <v>9405</v>
      </c>
      <c r="M6857" t="s">
        <v>14475</v>
      </c>
      <c r="N6857" t="s">
        <v>14476</v>
      </c>
    </row>
    <row r="6858" spans="1:14" hidden="1" x14ac:dyDescent="0.25">
      <c r="A6858">
        <v>2126</v>
      </c>
      <c r="B6858" t="s">
        <v>14477</v>
      </c>
      <c r="D6858">
        <v>1904</v>
      </c>
      <c r="E6858">
        <v>1</v>
      </c>
      <c r="F6858">
        <v>1285</v>
      </c>
      <c r="G6858" s="1">
        <v>1112</v>
      </c>
      <c r="H6858" t="s">
        <v>18</v>
      </c>
      <c r="I6858" t="s">
        <v>19</v>
      </c>
      <c r="J6858" t="s">
        <v>11448</v>
      </c>
      <c r="K6858" t="s">
        <v>9405</v>
      </c>
      <c r="L6858" t="s">
        <v>9405</v>
      </c>
      <c r="M6858" t="s">
        <v>14478</v>
      </c>
      <c r="N6858" t="s">
        <v>14479</v>
      </c>
    </row>
    <row r="6859" spans="1:14" hidden="1" x14ac:dyDescent="0.25">
      <c r="A6859">
        <v>2127</v>
      </c>
      <c r="B6859" t="s">
        <v>14480</v>
      </c>
      <c r="D6859">
        <v>1904</v>
      </c>
      <c r="E6859">
        <v>1</v>
      </c>
      <c r="F6859">
        <v>1285</v>
      </c>
      <c r="G6859" s="1">
        <v>1112</v>
      </c>
      <c r="H6859" t="s">
        <v>18</v>
      </c>
      <c r="I6859" t="s">
        <v>19</v>
      </c>
      <c r="J6859" t="s">
        <v>895</v>
      </c>
      <c r="K6859" t="s">
        <v>8376</v>
      </c>
      <c r="L6859" t="s">
        <v>8376</v>
      </c>
      <c r="M6859" t="s">
        <v>14481</v>
      </c>
      <c r="N6859" t="s">
        <v>14482</v>
      </c>
    </row>
    <row r="6860" spans="1:14" hidden="1" x14ac:dyDescent="0.25">
      <c r="A6860">
        <v>2120</v>
      </c>
      <c r="B6860" t="s">
        <v>14483</v>
      </c>
      <c r="D6860">
        <v>1904</v>
      </c>
      <c r="E6860">
        <v>1</v>
      </c>
      <c r="F6860">
        <v>1285</v>
      </c>
      <c r="G6860" s="1">
        <v>1111</v>
      </c>
      <c r="H6860" t="s">
        <v>18</v>
      </c>
      <c r="I6860" t="s">
        <v>19</v>
      </c>
      <c r="J6860" t="s">
        <v>14216</v>
      </c>
      <c r="K6860" t="s">
        <v>4061</v>
      </c>
      <c r="L6860" t="s">
        <v>4061</v>
      </c>
      <c r="M6860" t="s">
        <v>14484</v>
      </c>
      <c r="N6860" t="s">
        <v>14485</v>
      </c>
    </row>
    <row r="6861" spans="1:14" hidden="1" x14ac:dyDescent="0.25">
      <c r="A6861">
        <v>2119</v>
      </c>
      <c r="B6861" t="s">
        <v>14486</v>
      </c>
      <c r="D6861">
        <v>1904</v>
      </c>
      <c r="E6861">
        <v>1</v>
      </c>
      <c r="F6861">
        <v>1285</v>
      </c>
      <c r="G6861" s="1">
        <v>1110</v>
      </c>
      <c r="H6861" t="s">
        <v>68</v>
      </c>
      <c r="I6861" t="s">
        <v>69</v>
      </c>
      <c r="J6861" t="s">
        <v>4782</v>
      </c>
      <c r="K6861" t="s">
        <v>565</v>
      </c>
      <c r="L6861" t="s">
        <v>565</v>
      </c>
      <c r="M6861" t="s">
        <v>14107</v>
      </c>
      <c r="N6861" t="s">
        <v>14487</v>
      </c>
    </row>
    <row r="6862" spans="1:14" hidden="1" x14ac:dyDescent="0.25">
      <c r="A6862">
        <v>2116</v>
      </c>
      <c r="B6862" t="s">
        <v>14488</v>
      </c>
      <c r="D6862">
        <v>1904</v>
      </c>
      <c r="E6862">
        <v>1</v>
      </c>
      <c r="F6862">
        <v>1285</v>
      </c>
      <c r="G6862" s="1">
        <v>1106</v>
      </c>
      <c r="H6862" t="s">
        <v>2657</v>
      </c>
      <c r="I6862" t="s">
        <v>2658</v>
      </c>
      <c r="J6862" t="s">
        <v>14489</v>
      </c>
      <c r="K6862" t="s">
        <v>7780</v>
      </c>
      <c r="L6862" t="s">
        <v>7780</v>
      </c>
      <c r="M6862" t="s">
        <v>14490</v>
      </c>
      <c r="N6862" t="s">
        <v>14491</v>
      </c>
    </row>
    <row r="6863" spans="1:14" hidden="1" x14ac:dyDescent="0.25">
      <c r="A6863">
        <v>2117</v>
      </c>
      <c r="B6863" t="s">
        <v>14492</v>
      </c>
      <c r="D6863">
        <v>1904</v>
      </c>
      <c r="E6863">
        <v>1</v>
      </c>
      <c r="F6863">
        <v>1285</v>
      </c>
      <c r="G6863" s="1">
        <v>1106</v>
      </c>
      <c r="H6863" t="s">
        <v>2657</v>
      </c>
      <c r="I6863" t="s">
        <v>2658</v>
      </c>
      <c r="J6863" t="s">
        <v>14489</v>
      </c>
      <c r="K6863" t="s">
        <v>7780</v>
      </c>
      <c r="L6863" t="s">
        <v>7780</v>
      </c>
      <c r="M6863" t="s">
        <v>14493</v>
      </c>
      <c r="N6863" t="s">
        <v>14491</v>
      </c>
    </row>
    <row r="6864" spans="1:14" hidden="1" x14ac:dyDescent="0.25">
      <c r="A6864">
        <v>2118</v>
      </c>
      <c r="B6864" t="s">
        <v>14494</v>
      </c>
      <c r="D6864">
        <v>1904</v>
      </c>
      <c r="E6864">
        <v>1</v>
      </c>
      <c r="F6864">
        <v>1285</v>
      </c>
      <c r="G6864" s="1">
        <v>1106</v>
      </c>
      <c r="H6864" t="s">
        <v>2657</v>
      </c>
      <c r="I6864" t="s">
        <v>2658</v>
      </c>
      <c r="J6864" t="s">
        <v>13479</v>
      </c>
      <c r="K6864" t="s">
        <v>11662</v>
      </c>
      <c r="L6864" t="s">
        <v>11662</v>
      </c>
      <c r="M6864" t="s">
        <v>14070</v>
      </c>
      <c r="N6864" t="s">
        <v>14495</v>
      </c>
    </row>
    <row r="6865" spans="1:14" hidden="1" x14ac:dyDescent="0.25">
      <c r="A6865">
        <v>2115</v>
      </c>
      <c r="B6865" t="s">
        <v>14496</v>
      </c>
      <c r="D6865">
        <v>1904</v>
      </c>
      <c r="E6865">
        <v>1</v>
      </c>
      <c r="F6865">
        <v>1285</v>
      </c>
      <c r="G6865" s="1">
        <v>1101</v>
      </c>
      <c r="H6865" t="s">
        <v>3061</v>
      </c>
      <c r="I6865" t="s">
        <v>3062</v>
      </c>
      <c r="J6865" t="s">
        <v>1022</v>
      </c>
      <c r="K6865" t="s">
        <v>14497</v>
      </c>
      <c r="L6865" t="s">
        <v>14497</v>
      </c>
      <c r="M6865" t="s">
        <v>14498</v>
      </c>
      <c r="N6865" t="s">
        <v>14499</v>
      </c>
    </row>
    <row r="6866" spans="1:14" hidden="1" x14ac:dyDescent="0.25">
      <c r="A6866">
        <v>2114</v>
      </c>
      <c r="B6866" t="s">
        <v>14500</v>
      </c>
      <c r="D6866">
        <v>1903</v>
      </c>
      <c r="E6866">
        <v>2</v>
      </c>
      <c r="F6866">
        <v>1020</v>
      </c>
      <c r="G6866" s="1">
        <v>1096</v>
      </c>
      <c r="H6866" t="s">
        <v>68</v>
      </c>
      <c r="I6866" t="s">
        <v>69</v>
      </c>
      <c r="J6866" t="s">
        <v>12573</v>
      </c>
      <c r="K6866" t="s">
        <v>9635</v>
      </c>
      <c r="L6866" t="s">
        <v>9635</v>
      </c>
      <c r="M6866" t="s">
        <v>14501</v>
      </c>
      <c r="N6866" t="s">
        <v>14502</v>
      </c>
    </row>
    <row r="6867" spans="1:14" hidden="1" x14ac:dyDescent="0.25">
      <c r="A6867">
        <v>2113</v>
      </c>
      <c r="B6867" t="s">
        <v>14503</v>
      </c>
      <c r="D6867">
        <v>1903</v>
      </c>
      <c r="E6867">
        <v>2</v>
      </c>
      <c r="F6867">
        <v>1020</v>
      </c>
      <c r="G6867" s="1">
        <v>1085</v>
      </c>
      <c r="H6867" t="s">
        <v>18</v>
      </c>
      <c r="I6867" t="s">
        <v>19</v>
      </c>
      <c r="J6867" t="s">
        <v>14216</v>
      </c>
      <c r="K6867" t="s">
        <v>4061</v>
      </c>
      <c r="L6867" t="s">
        <v>4061</v>
      </c>
      <c r="M6867" t="s">
        <v>14504</v>
      </c>
      <c r="N6867" t="s">
        <v>14505</v>
      </c>
    </row>
    <row r="6868" spans="1:14" hidden="1" x14ac:dyDescent="0.25">
      <c r="A6868">
        <v>2111</v>
      </c>
      <c r="B6868" t="s">
        <v>14506</v>
      </c>
      <c r="D6868">
        <v>1903</v>
      </c>
      <c r="E6868">
        <v>2</v>
      </c>
      <c r="F6868">
        <v>1020</v>
      </c>
      <c r="G6868" s="1">
        <v>1081</v>
      </c>
      <c r="H6868" t="s">
        <v>2657</v>
      </c>
      <c r="I6868" t="s">
        <v>2658</v>
      </c>
      <c r="J6868" t="s">
        <v>10559</v>
      </c>
      <c r="K6868" t="s">
        <v>10220</v>
      </c>
      <c r="L6868" t="s">
        <v>10220</v>
      </c>
      <c r="M6868" t="s">
        <v>14507</v>
      </c>
      <c r="N6868" t="s">
        <v>14508</v>
      </c>
    </row>
    <row r="6869" spans="1:14" hidden="1" x14ac:dyDescent="0.25">
      <c r="A6869">
        <v>2112</v>
      </c>
      <c r="B6869" t="s">
        <v>14509</v>
      </c>
      <c r="D6869">
        <v>1903</v>
      </c>
      <c r="E6869">
        <v>2</v>
      </c>
      <c r="F6869">
        <v>1020</v>
      </c>
      <c r="G6869" s="1">
        <v>1081</v>
      </c>
      <c r="H6869" t="s">
        <v>2657</v>
      </c>
      <c r="I6869" t="s">
        <v>2658</v>
      </c>
      <c r="J6869" t="s">
        <v>10559</v>
      </c>
      <c r="K6869" t="s">
        <v>10220</v>
      </c>
      <c r="L6869" t="s">
        <v>10220</v>
      </c>
      <c r="M6869" t="s">
        <v>14510</v>
      </c>
      <c r="N6869" t="s">
        <v>14508</v>
      </c>
    </row>
    <row r="6870" spans="1:14" hidden="1" x14ac:dyDescent="0.25">
      <c r="A6870">
        <v>2110</v>
      </c>
      <c r="B6870" t="s">
        <v>14511</v>
      </c>
      <c r="D6870">
        <v>1903</v>
      </c>
      <c r="E6870">
        <v>2</v>
      </c>
      <c r="F6870">
        <v>1020</v>
      </c>
      <c r="G6870" s="1">
        <v>1080</v>
      </c>
      <c r="H6870" t="s">
        <v>68</v>
      </c>
      <c r="I6870" t="s">
        <v>69</v>
      </c>
      <c r="J6870" t="s">
        <v>13788</v>
      </c>
      <c r="K6870" t="s">
        <v>13789</v>
      </c>
      <c r="L6870" t="s">
        <v>13789</v>
      </c>
      <c r="M6870" t="s">
        <v>14512</v>
      </c>
      <c r="N6870" t="s">
        <v>14513</v>
      </c>
    </row>
    <row r="6871" spans="1:14" hidden="1" x14ac:dyDescent="0.25">
      <c r="A6871">
        <v>2109</v>
      </c>
      <c r="B6871" t="s">
        <v>14514</v>
      </c>
      <c r="D6871">
        <v>1903</v>
      </c>
      <c r="E6871">
        <v>2</v>
      </c>
      <c r="F6871">
        <v>1020</v>
      </c>
      <c r="G6871" s="1">
        <v>1075</v>
      </c>
      <c r="H6871" t="s">
        <v>2657</v>
      </c>
      <c r="I6871" t="s">
        <v>2658</v>
      </c>
      <c r="J6871" t="s">
        <v>9554</v>
      </c>
      <c r="K6871" t="s">
        <v>9555</v>
      </c>
      <c r="L6871" t="s">
        <v>9555</v>
      </c>
      <c r="M6871" t="s">
        <v>14515</v>
      </c>
      <c r="N6871" t="s">
        <v>14516</v>
      </c>
    </row>
    <row r="6872" spans="1:14" hidden="1" x14ac:dyDescent="0.25">
      <c r="A6872">
        <v>2106</v>
      </c>
      <c r="B6872" t="s">
        <v>14517</v>
      </c>
      <c r="D6872">
        <v>1903</v>
      </c>
      <c r="E6872">
        <v>2</v>
      </c>
      <c r="F6872">
        <v>1020</v>
      </c>
      <c r="G6872" s="1">
        <v>1074</v>
      </c>
      <c r="H6872" t="s">
        <v>3061</v>
      </c>
      <c r="I6872" t="s">
        <v>3062</v>
      </c>
      <c r="J6872" t="s">
        <v>14518</v>
      </c>
      <c r="K6872" t="s">
        <v>12916</v>
      </c>
      <c r="L6872" t="s">
        <v>12916</v>
      </c>
      <c r="M6872" t="s">
        <v>14519</v>
      </c>
      <c r="N6872" t="s">
        <v>14520</v>
      </c>
    </row>
    <row r="6873" spans="1:14" hidden="1" x14ac:dyDescent="0.25">
      <c r="A6873">
        <v>2107</v>
      </c>
      <c r="B6873" t="s">
        <v>14521</v>
      </c>
      <c r="D6873">
        <v>1903</v>
      </c>
      <c r="E6873">
        <v>2</v>
      </c>
      <c r="F6873">
        <v>1020</v>
      </c>
      <c r="G6873" s="1">
        <v>1074</v>
      </c>
      <c r="H6873" t="s">
        <v>68</v>
      </c>
      <c r="I6873" t="s">
        <v>69</v>
      </c>
      <c r="J6873" t="s">
        <v>13942</v>
      </c>
      <c r="K6873" t="s">
        <v>13943</v>
      </c>
      <c r="L6873" t="s">
        <v>13943</v>
      </c>
      <c r="M6873" t="s">
        <v>14522</v>
      </c>
      <c r="N6873" t="s">
        <v>14523</v>
      </c>
    </row>
    <row r="6874" spans="1:14" hidden="1" x14ac:dyDescent="0.25">
      <c r="A6874">
        <v>2108</v>
      </c>
      <c r="B6874" t="s">
        <v>14524</v>
      </c>
      <c r="D6874">
        <v>1903</v>
      </c>
      <c r="E6874">
        <v>2</v>
      </c>
      <c r="F6874">
        <v>1020</v>
      </c>
      <c r="G6874" s="1">
        <v>1074</v>
      </c>
      <c r="H6874" t="s">
        <v>2657</v>
      </c>
      <c r="I6874" t="s">
        <v>2658</v>
      </c>
      <c r="J6874" t="s">
        <v>13479</v>
      </c>
      <c r="K6874" t="s">
        <v>11662</v>
      </c>
      <c r="L6874" t="s">
        <v>11662</v>
      </c>
      <c r="M6874" t="s">
        <v>14525</v>
      </c>
      <c r="N6874" t="s">
        <v>14526</v>
      </c>
    </row>
    <row r="6875" spans="1:14" hidden="1" x14ac:dyDescent="0.25">
      <c r="A6875">
        <v>2105</v>
      </c>
      <c r="B6875" t="s">
        <v>14527</v>
      </c>
      <c r="D6875">
        <v>1903</v>
      </c>
      <c r="E6875">
        <v>2</v>
      </c>
      <c r="F6875">
        <v>1020</v>
      </c>
      <c r="G6875" s="1">
        <v>1071</v>
      </c>
      <c r="H6875" t="s">
        <v>2657</v>
      </c>
      <c r="I6875" t="s">
        <v>2658</v>
      </c>
      <c r="J6875" t="s">
        <v>7779</v>
      </c>
      <c r="K6875" t="s">
        <v>7780</v>
      </c>
      <c r="L6875" t="s">
        <v>7780</v>
      </c>
      <c r="M6875" t="s">
        <v>14528</v>
      </c>
      <c r="N6875" t="s">
        <v>14529</v>
      </c>
    </row>
    <row r="6876" spans="1:14" hidden="1" x14ac:dyDescent="0.25">
      <c r="A6876">
        <v>2104</v>
      </c>
      <c r="B6876" t="s">
        <v>14530</v>
      </c>
      <c r="D6876">
        <v>1903</v>
      </c>
      <c r="E6876">
        <v>2</v>
      </c>
      <c r="F6876">
        <v>1020</v>
      </c>
      <c r="G6876" s="1">
        <v>1066</v>
      </c>
      <c r="H6876" t="s">
        <v>2657</v>
      </c>
      <c r="I6876" t="s">
        <v>2658</v>
      </c>
      <c r="J6876" t="s">
        <v>10559</v>
      </c>
      <c r="K6876" t="s">
        <v>10220</v>
      </c>
      <c r="L6876" t="s">
        <v>10220</v>
      </c>
      <c r="M6876" t="s">
        <v>14531</v>
      </c>
      <c r="N6876" t="s">
        <v>14532</v>
      </c>
    </row>
    <row r="6877" spans="1:14" hidden="1" x14ac:dyDescent="0.25">
      <c r="A6877">
        <v>2103</v>
      </c>
      <c r="B6877" t="s">
        <v>14533</v>
      </c>
      <c r="D6877">
        <v>1903</v>
      </c>
      <c r="E6877">
        <v>2</v>
      </c>
      <c r="F6877">
        <v>1020</v>
      </c>
      <c r="G6877" s="1">
        <v>1062</v>
      </c>
      <c r="H6877" t="s">
        <v>18</v>
      </c>
      <c r="I6877" t="s">
        <v>19</v>
      </c>
      <c r="J6877" t="s">
        <v>12549</v>
      </c>
      <c r="K6877" t="s">
        <v>28</v>
      </c>
      <c r="L6877" t="s">
        <v>28</v>
      </c>
      <c r="M6877" t="s">
        <v>14515</v>
      </c>
      <c r="N6877" t="s">
        <v>14534</v>
      </c>
    </row>
    <row r="6878" spans="1:14" hidden="1" x14ac:dyDescent="0.25">
      <c r="A6878">
        <v>2102</v>
      </c>
      <c r="B6878" t="s">
        <v>14535</v>
      </c>
      <c r="D6878">
        <v>1903</v>
      </c>
      <c r="E6878">
        <v>2</v>
      </c>
      <c r="F6878">
        <v>1020</v>
      </c>
      <c r="G6878" s="1">
        <v>1061</v>
      </c>
      <c r="H6878" t="s">
        <v>2657</v>
      </c>
      <c r="I6878" t="s">
        <v>2658</v>
      </c>
      <c r="J6878" t="s">
        <v>7779</v>
      </c>
      <c r="K6878" t="s">
        <v>7780</v>
      </c>
      <c r="L6878" t="s">
        <v>7780</v>
      </c>
      <c r="M6878" t="s">
        <v>14528</v>
      </c>
      <c r="N6878" t="s">
        <v>14536</v>
      </c>
    </row>
    <row r="6879" spans="1:14" hidden="1" x14ac:dyDescent="0.25">
      <c r="A6879">
        <v>2100</v>
      </c>
      <c r="B6879" t="s">
        <v>14537</v>
      </c>
      <c r="D6879">
        <v>1903</v>
      </c>
      <c r="E6879">
        <v>2</v>
      </c>
      <c r="F6879">
        <v>1020</v>
      </c>
      <c r="G6879" s="1">
        <v>1059</v>
      </c>
      <c r="H6879" t="s">
        <v>52</v>
      </c>
      <c r="I6879" t="s">
        <v>53</v>
      </c>
      <c r="J6879" t="s">
        <v>14538</v>
      </c>
      <c r="K6879" t="s">
        <v>14539</v>
      </c>
      <c r="L6879" t="s">
        <v>14539</v>
      </c>
      <c r="M6879" t="s">
        <v>14540</v>
      </c>
      <c r="N6879" t="s">
        <v>14541</v>
      </c>
    </row>
    <row r="6880" spans="1:14" hidden="1" x14ac:dyDescent="0.25">
      <c r="A6880">
        <v>2101</v>
      </c>
      <c r="B6880" t="s">
        <v>14542</v>
      </c>
      <c r="C6880" t="s">
        <v>8198</v>
      </c>
      <c r="D6880">
        <v>1903</v>
      </c>
      <c r="E6880">
        <v>2</v>
      </c>
      <c r="F6880">
        <v>1020</v>
      </c>
      <c r="G6880" s="1">
        <v>1059</v>
      </c>
      <c r="H6880" t="s">
        <v>926</v>
      </c>
      <c r="I6880" t="s">
        <v>927</v>
      </c>
      <c r="J6880" t="s">
        <v>4263</v>
      </c>
      <c r="K6880" t="s">
        <v>4265</v>
      </c>
      <c r="L6880" t="s">
        <v>4265</v>
      </c>
      <c r="M6880" t="s">
        <v>14540</v>
      </c>
      <c r="N6880" t="s">
        <v>14543</v>
      </c>
    </row>
    <row r="6881" spans="1:16" hidden="1" x14ac:dyDescent="0.25">
      <c r="A6881">
        <v>2099</v>
      </c>
      <c r="B6881" t="s">
        <v>14544</v>
      </c>
      <c r="D6881">
        <v>1903</v>
      </c>
      <c r="E6881">
        <v>2</v>
      </c>
      <c r="F6881">
        <v>1020</v>
      </c>
      <c r="G6881" s="1">
        <v>1057</v>
      </c>
      <c r="H6881" t="s">
        <v>18</v>
      </c>
      <c r="I6881" t="s">
        <v>19</v>
      </c>
      <c r="J6881" t="s">
        <v>12716</v>
      </c>
      <c r="K6881" t="s">
        <v>12717</v>
      </c>
      <c r="L6881" t="s">
        <v>12717</v>
      </c>
      <c r="M6881" t="s">
        <v>14545</v>
      </c>
      <c r="N6881" t="s">
        <v>14546</v>
      </c>
    </row>
    <row r="6882" spans="1:16" hidden="1" x14ac:dyDescent="0.25">
      <c r="A6882">
        <v>2098</v>
      </c>
      <c r="B6882" t="s">
        <v>14547</v>
      </c>
      <c r="D6882">
        <v>1903</v>
      </c>
      <c r="E6882">
        <v>2</v>
      </c>
      <c r="F6882">
        <v>1020</v>
      </c>
      <c r="G6882" s="1">
        <v>1045</v>
      </c>
      <c r="H6882" t="s">
        <v>8284</v>
      </c>
      <c r="I6882" t="s">
        <v>8285</v>
      </c>
      <c r="J6882" t="s">
        <v>14548</v>
      </c>
      <c r="K6882" t="s">
        <v>14549</v>
      </c>
      <c r="L6882" t="s">
        <v>14549</v>
      </c>
      <c r="M6882" t="s">
        <v>14550</v>
      </c>
      <c r="N6882" t="s">
        <v>14551</v>
      </c>
    </row>
    <row r="6883" spans="1:16" hidden="1" x14ac:dyDescent="0.25">
      <c r="A6883">
        <v>2095</v>
      </c>
      <c r="B6883" t="s">
        <v>14552</v>
      </c>
      <c r="D6883">
        <v>1903</v>
      </c>
      <c r="E6883">
        <v>2</v>
      </c>
      <c r="F6883">
        <v>1020</v>
      </c>
      <c r="G6883" s="1">
        <v>1041</v>
      </c>
      <c r="H6883" t="s">
        <v>18</v>
      </c>
      <c r="I6883" t="s">
        <v>19</v>
      </c>
      <c r="J6883" t="s">
        <v>13170</v>
      </c>
      <c r="K6883" t="s">
        <v>28</v>
      </c>
      <c r="L6883" t="s">
        <v>28</v>
      </c>
      <c r="M6883" t="s">
        <v>14553</v>
      </c>
      <c r="N6883" t="s">
        <v>14554</v>
      </c>
    </row>
    <row r="6884" spans="1:16" hidden="1" x14ac:dyDescent="0.25">
      <c r="A6884">
        <v>2096</v>
      </c>
      <c r="B6884" t="s">
        <v>14555</v>
      </c>
      <c r="D6884">
        <v>1903</v>
      </c>
      <c r="E6884">
        <v>2</v>
      </c>
      <c r="F6884">
        <v>1020</v>
      </c>
      <c r="G6884" s="1">
        <v>1041</v>
      </c>
      <c r="H6884" t="s">
        <v>2657</v>
      </c>
      <c r="I6884" t="s">
        <v>2658</v>
      </c>
      <c r="J6884" t="s">
        <v>10905</v>
      </c>
      <c r="K6884" t="s">
        <v>9163</v>
      </c>
      <c r="L6884" t="s">
        <v>9163</v>
      </c>
      <c r="M6884" t="s">
        <v>14556</v>
      </c>
      <c r="N6884" t="s">
        <v>14557</v>
      </c>
    </row>
    <row r="6885" spans="1:16" hidden="1" x14ac:dyDescent="0.25">
      <c r="A6885">
        <v>2097</v>
      </c>
      <c r="B6885" t="s">
        <v>14558</v>
      </c>
      <c r="C6885" t="s">
        <v>8068</v>
      </c>
      <c r="D6885">
        <v>1903</v>
      </c>
      <c r="E6885">
        <v>2</v>
      </c>
      <c r="F6885">
        <v>1020</v>
      </c>
      <c r="G6885" s="1">
        <v>1041</v>
      </c>
      <c r="H6885" t="s">
        <v>14559</v>
      </c>
      <c r="I6885" t="s">
        <v>14560</v>
      </c>
      <c r="J6885" t="s">
        <v>14561</v>
      </c>
      <c r="M6885" t="s">
        <v>13684</v>
      </c>
      <c r="N6885" t="s">
        <v>14562</v>
      </c>
      <c r="O6885" t="s">
        <v>14563</v>
      </c>
      <c r="P6885" t="s">
        <v>14564</v>
      </c>
    </row>
    <row r="6886" spans="1:16" hidden="1" x14ac:dyDescent="0.25">
      <c r="A6886">
        <v>2094</v>
      </c>
      <c r="B6886" t="s">
        <v>14565</v>
      </c>
      <c r="D6886">
        <v>1903</v>
      </c>
      <c r="E6886">
        <v>2</v>
      </c>
      <c r="F6886">
        <v>1020</v>
      </c>
      <c r="G6886" s="1">
        <v>1039</v>
      </c>
      <c r="H6886" t="s">
        <v>68</v>
      </c>
      <c r="I6886" t="s">
        <v>69</v>
      </c>
      <c r="J6886" t="s">
        <v>14566</v>
      </c>
      <c r="K6886" t="s">
        <v>14567</v>
      </c>
      <c r="L6886" t="s">
        <v>14567</v>
      </c>
      <c r="M6886" t="s">
        <v>14568</v>
      </c>
      <c r="N6886" t="s">
        <v>14569</v>
      </c>
    </row>
    <row r="6887" spans="1:16" hidden="1" x14ac:dyDescent="0.25">
      <c r="A6887">
        <v>2093</v>
      </c>
      <c r="B6887" t="s">
        <v>14570</v>
      </c>
      <c r="D6887">
        <v>1903</v>
      </c>
      <c r="E6887">
        <v>2</v>
      </c>
      <c r="F6887">
        <v>1020</v>
      </c>
      <c r="G6887" s="1">
        <v>1029</v>
      </c>
      <c r="H6887" t="s">
        <v>52</v>
      </c>
      <c r="I6887" t="s">
        <v>53</v>
      </c>
      <c r="J6887" t="s">
        <v>14571</v>
      </c>
      <c r="K6887" t="s">
        <v>7737</v>
      </c>
      <c r="L6887" t="s">
        <v>7737</v>
      </c>
      <c r="M6887" t="s">
        <v>14415</v>
      </c>
      <c r="N6887" t="s">
        <v>14572</v>
      </c>
    </row>
    <row r="6888" spans="1:16" hidden="1" x14ac:dyDescent="0.25">
      <c r="A6888">
        <v>2092</v>
      </c>
      <c r="B6888" t="s">
        <v>14573</v>
      </c>
      <c r="D6888">
        <v>1903</v>
      </c>
      <c r="E6888">
        <v>2</v>
      </c>
      <c r="F6888">
        <v>1020</v>
      </c>
      <c r="G6888" s="1">
        <v>1018</v>
      </c>
      <c r="H6888" t="s">
        <v>3681</v>
      </c>
      <c r="I6888" t="s">
        <v>3682</v>
      </c>
      <c r="J6888" t="s">
        <v>14574</v>
      </c>
      <c r="K6888" t="s">
        <v>9773</v>
      </c>
      <c r="L6888" t="s">
        <v>9773</v>
      </c>
      <c r="M6888" t="s">
        <v>14575</v>
      </c>
      <c r="N6888" t="s">
        <v>14576</v>
      </c>
    </row>
    <row r="6889" spans="1:16" hidden="1" x14ac:dyDescent="0.25">
      <c r="A6889">
        <v>2091</v>
      </c>
      <c r="B6889" t="s">
        <v>14577</v>
      </c>
      <c r="D6889">
        <v>1903</v>
      </c>
      <c r="E6889">
        <v>2</v>
      </c>
      <c r="F6889">
        <v>1020</v>
      </c>
      <c r="G6889" s="1">
        <v>1013</v>
      </c>
      <c r="H6889" t="s">
        <v>18</v>
      </c>
      <c r="I6889" t="s">
        <v>19</v>
      </c>
      <c r="J6889" t="s">
        <v>11619</v>
      </c>
      <c r="K6889" t="s">
        <v>1668</v>
      </c>
      <c r="L6889" t="s">
        <v>1668</v>
      </c>
      <c r="M6889" t="s">
        <v>14117</v>
      </c>
      <c r="N6889" t="s">
        <v>14578</v>
      </c>
    </row>
    <row r="6890" spans="1:16" hidden="1" x14ac:dyDescent="0.25">
      <c r="A6890">
        <v>2090</v>
      </c>
      <c r="B6890" t="s">
        <v>14579</v>
      </c>
      <c r="D6890">
        <v>1903</v>
      </c>
      <c r="E6890">
        <v>2</v>
      </c>
      <c r="F6890">
        <v>1020</v>
      </c>
      <c r="G6890" s="1">
        <v>1012</v>
      </c>
      <c r="H6890" t="s">
        <v>2657</v>
      </c>
      <c r="I6890" t="s">
        <v>2658</v>
      </c>
      <c r="J6890" t="s">
        <v>14372</v>
      </c>
      <c r="K6890" t="s">
        <v>14373</v>
      </c>
      <c r="L6890" t="s">
        <v>14373</v>
      </c>
      <c r="M6890" t="s">
        <v>14580</v>
      </c>
      <c r="N6890" t="s">
        <v>14581</v>
      </c>
    </row>
    <row r="6891" spans="1:16" hidden="1" x14ac:dyDescent="0.25">
      <c r="A6891">
        <v>2088</v>
      </c>
      <c r="B6891" t="s">
        <v>14582</v>
      </c>
      <c r="D6891">
        <v>1903</v>
      </c>
      <c r="E6891">
        <v>2</v>
      </c>
      <c r="F6891">
        <v>1020</v>
      </c>
      <c r="G6891" s="1">
        <v>1000</v>
      </c>
      <c r="H6891" t="s">
        <v>18</v>
      </c>
      <c r="I6891" t="s">
        <v>19</v>
      </c>
      <c r="J6891" t="s">
        <v>12716</v>
      </c>
      <c r="K6891" t="s">
        <v>12717</v>
      </c>
      <c r="L6891" t="s">
        <v>12717</v>
      </c>
      <c r="M6891" t="s">
        <v>14583</v>
      </c>
      <c r="N6891" t="s">
        <v>14584</v>
      </c>
    </row>
    <row r="6892" spans="1:16" hidden="1" x14ac:dyDescent="0.25">
      <c r="A6892">
        <v>2089</v>
      </c>
      <c r="B6892" t="s">
        <v>14585</v>
      </c>
      <c r="C6892" t="s">
        <v>8198</v>
      </c>
      <c r="D6892">
        <v>1903</v>
      </c>
      <c r="E6892">
        <v>2</v>
      </c>
      <c r="F6892">
        <v>1020</v>
      </c>
      <c r="G6892" s="1">
        <v>1000</v>
      </c>
      <c r="H6892" t="s">
        <v>926</v>
      </c>
      <c r="I6892" t="s">
        <v>927</v>
      </c>
      <c r="J6892" t="s">
        <v>926</v>
      </c>
      <c r="K6892" t="s">
        <v>928</v>
      </c>
      <c r="L6892" t="s">
        <v>928</v>
      </c>
      <c r="M6892" t="s">
        <v>14143</v>
      </c>
      <c r="N6892" t="s">
        <v>14586</v>
      </c>
    </row>
    <row r="6893" spans="1:16" hidden="1" x14ac:dyDescent="0.25">
      <c r="A6893">
        <v>2082</v>
      </c>
      <c r="B6893" t="s">
        <v>14587</v>
      </c>
      <c r="D6893">
        <v>1903</v>
      </c>
      <c r="E6893">
        <v>2</v>
      </c>
      <c r="F6893">
        <v>1020</v>
      </c>
      <c r="G6893" s="1">
        <v>996</v>
      </c>
      <c r="H6893" t="s">
        <v>18</v>
      </c>
      <c r="I6893" t="s">
        <v>19</v>
      </c>
      <c r="J6893" t="s">
        <v>12392</v>
      </c>
      <c r="K6893" t="s">
        <v>4061</v>
      </c>
      <c r="L6893" t="s">
        <v>4061</v>
      </c>
      <c r="M6893" t="s">
        <v>13684</v>
      </c>
      <c r="N6893" t="s">
        <v>14588</v>
      </c>
    </row>
    <row r="6894" spans="1:16" hidden="1" x14ac:dyDescent="0.25">
      <c r="A6894">
        <v>2083</v>
      </c>
      <c r="B6894" t="s">
        <v>14589</v>
      </c>
      <c r="D6894">
        <v>1903</v>
      </c>
      <c r="E6894">
        <v>2</v>
      </c>
      <c r="F6894">
        <v>1020</v>
      </c>
      <c r="G6894" s="1">
        <v>996</v>
      </c>
      <c r="H6894" t="s">
        <v>18</v>
      </c>
      <c r="I6894" t="s">
        <v>19</v>
      </c>
      <c r="J6894" t="s">
        <v>12392</v>
      </c>
      <c r="K6894" t="s">
        <v>4061</v>
      </c>
      <c r="L6894" t="s">
        <v>4061</v>
      </c>
      <c r="M6894" t="s">
        <v>14590</v>
      </c>
      <c r="N6894" t="s">
        <v>14591</v>
      </c>
    </row>
    <row r="6895" spans="1:16" hidden="1" x14ac:dyDescent="0.25">
      <c r="A6895">
        <v>2084</v>
      </c>
      <c r="B6895" t="s">
        <v>14592</v>
      </c>
      <c r="D6895">
        <v>1903</v>
      </c>
      <c r="E6895">
        <v>2</v>
      </c>
      <c r="F6895">
        <v>1020</v>
      </c>
      <c r="G6895" s="1">
        <v>996</v>
      </c>
      <c r="H6895" t="s">
        <v>18</v>
      </c>
      <c r="I6895" t="s">
        <v>19</v>
      </c>
      <c r="J6895" t="s">
        <v>12392</v>
      </c>
      <c r="K6895" t="s">
        <v>4061</v>
      </c>
      <c r="L6895" t="s">
        <v>4061</v>
      </c>
      <c r="M6895" t="s">
        <v>14593</v>
      </c>
      <c r="N6895" t="s">
        <v>14594</v>
      </c>
    </row>
    <row r="6896" spans="1:16" hidden="1" x14ac:dyDescent="0.25">
      <c r="A6896">
        <v>2085</v>
      </c>
      <c r="B6896" t="s">
        <v>14595</v>
      </c>
      <c r="D6896">
        <v>1903</v>
      </c>
      <c r="E6896">
        <v>2</v>
      </c>
      <c r="F6896">
        <v>1020</v>
      </c>
      <c r="G6896" s="1">
        <v>996</v>
      </c>
      <c r="H6896" t="s">
        <v>18</v>
      </c>
      <c r="I6896" t="s">
        <v>19</v>
      </c>
      <c r="J6896" t="s">
        <v>12392</v>
      </c>
      <c r="K6896" t="s">
        <v>4061</v>
      </c>
      <c r="L6896" t="s">
        <v>4061</v>
      </c>
      <c r="M6896" t="s">
        <v>14596</v>
      </c>
      <c r="N6896" t="s">
        <v>14594</v>
      </c>
    </row>
    <row r="6897" spans="1:14" hidden="1" x14ac:dyDescent="0.25">
      <c r="A6897">
        <v>2086</v>
      </c>
      <c r="B6897" t="s">
        <v>14597</v>
      </c>
      <c r="D6897">
        <v>1903</v>
      </c>
      <c r="E6897">
        <v>2</v>
      </c>
      <c r="F6897">
        <v>1020</v>
      </c>
      <c r="G6897" s="1">
        <v>996</v>
      </c>
      <c r="H6897" t="s">
        <v>18</v>
      </c>
      <c r="I6897" t="s">
        <v>19</v>
      </c>
      <c r="J6897" t="s">
        <v>12392</v>
      </c>
      <c r="K6897" t="s">
        <v>4061</v>
      </c>
      <c r="L6897" t="s">
        <v>4061</v>
      </c>
      <c r="M6897" t="s">
        <v>14598</v>
      </c>
      <c r="N6897" t="s">
        <v>14594</v>
      </c>
    </row>
    <row r="6898" spans="1:14" hidden="1" x14ac:dyDescent="0.25">
      <c r="A6898">
        <v>2087</v>
      </c>
      <c r="B6898" t="s">
        <v>14599</v>
      </c>
      <c r="D6898">
        <v>1903</v>
      </c>
      <c r="E6898">
        <v>2</v>
      </c>
      <c r="F6898">
        <v>1020</v>
      </c>
      <c r="G6898" s="1">
        <v>996</v>
      </c>
      <c r="H6898" t="s">
        <v>18</v>
      </c>
      <c r="I6898" t="s">
        <v>19</v>
      </c>
      <c r="J6898" t="s">
        <v>895</v>
      </c>
      <c r="K6898" t="s">
        <v>8376</v>
      </c>
      <c r="L6898" t="s">
        <v>8376</v>
      </c>
      <c r="M6898" t="s">
        <v>14600</v>
      </c>
      <c r="N6898" t="s">
        <v>14601</v>
      </c>
    </row>
    <row r="6899" spans="1:14" hidden="1" x14ac:dyDescent="0.25">
      <c r="A6899">
        <v>2081</v>
      </c>
      <c r="B6899" t="s">
        <v>3960</v>
      </c>
      <c r="D6899">
        <v>1903</v>
      </c>
      <c r="E6899">
        <v>2</v>
      </c>
      <c r="F6899">
        <v>1019</v>
      </c>
      <c r="G6899" s="1">
        <v>994</v>
      </c>
      <c r="H6899" t="s">
        <v>2657</v>
      </c>
      <c r="I6899" t="s">
        <v>2658</v>
      </c>
      <c r="J6899" t="s">
        <v>14189</v>
      </c>
      <c r="K6899" t="s">
        <v>14190</v>
      </c>
      <c r="L6899" t="s">
        <v>14190</v>
      </c>
      <c r="M6899" t="s">
        <v>14602</v>
      </c>
      <c r="N6899" t="s">
        <v>14603</v>
      </c>
    </row>
    <row r="6900" spans="1:14" hidden="1" x14ac:dyDescent="0.25">
      <c r="A6900">
        <v>2079</v>
      </c>
      <c r="B6900" t="s">
        <v>14604</v>
      </c>
      <c r="D6900">
        <v>1903</v>
      </c>
      <c r="E6900">
        <v>2</v>
      </c>
      <c r="F6900">
        <v>1019</v>
      </c>
      <c r="G6900" s="1">
        <v>990</v>
      </c>
      <c r="H6900" t="s">
        <v>18</v>
      </c>
      <c r="I6900" t="s">
        <v>19</v>
      </c>
      <c r="J6900" t="s">
        <v>10869</v>
      </c>
      <c r="K6900" t="s">
        <v>1668</v>
      </c>
      <c r="L6900" t="s">
        <v>1668</v>
      </c>
      <c r="M6900" t="s">
        <v>14605</v>
      </c>
      <c r="N6900" t="s">
        <v>14606</v>
      </c>
    </row>
    <row r="6901" spans="1:14" hidden="1" x14ac:dyDescent="0.25">
      <c r="A6901">
        <v>2080</v>
      </c>
      <c r="B6901" t="s">
        <v>14607</v>
      </c>
      <c r="D6901">
        <v>1903</v>
      </c>
      <c r="E6901">
        <v>2</v>
      </c>
      <c r="F6901">
        <v>1019</v>
      </c>
      <c r="G6901" s="1">
        <v>990</v>
      </c>
      <c r="H6901" t="s">
        <v>68</v>
      </c>
      <c r="I6901" t="s">
        <v>69</v>
      </c>
      <c r="J6901" t="s">
        <v>13942</v>
      </c>
      <c r="K6901" t="s">
        <v>13943</v>
      </c>
      <c r="L6901" t="s">
        <v>13943</v>
      </c>
      <c r="M6901" t="s">
        <v>13684</v>
      </c>
      <c r="N6901" t="s">
        <v>14608</v>
      </c>
    </row>
    <row r="6902" spans="1:14" hidden="1" x14ac:dyDescent="0.25">
      <c r="A6902">
        <v>2078</v>
      </c>
      <c r="B6902" t="s">
        <v>14609</v>
      </c>
      <c r="D6902">
        <v>1903</v>
      </c>
      <c r="E6902">
        <v>2</v>
      </c>
      <c r="F6902">
        <v>1019</v>
      </c>
      <c r="G6902" s="1">
        <v>985</v>
      </c>
      <c r="H6902" t="s">
        <v>18</v>
      </c>
      <c r="I6902" t="s">
        <v>19</v>
      </c>
      <c r="J6902" t="s">
        <v>14314</v>
      </c>
      <c r="K6902" t="s">
        <v>974</v>
      </c>
      <c r="L6902" t="s">
        <v>974</v>
      </c>
      <c r="M6902" t="s">
        <v>14610</v>
      </c>
      <c r="N6902" t="s">
        <v>14611</v>
      </c>
    </row>
    <row r="6903" spans="1:14" hidden="1" x14ac:dyDescent="0.25">
      <c r="A6903">
        <v>2077</v>
      </c>
      <c r="B6903" t="s">
        <v>14612</v>
      </c>
      <c r="D6903">
        <v>1903</v>
      </c>
      <c r="E6903">
        <v>2</v>
      </c>
      <c r="F6903">
        <v>1019</v>
      </c>
      <c r="G6903" s="1">
        <v>977</v>
      </c>
      <c r="H6903" t="s">
        <v>18</v>
      </c>
      <c r="I6903" t="s">
        <v>19</v>
      </c>
      <c r="J6903" t="s">
        <v>14040</v>
      </c>
      <c r="K6903" t="s">
        <v>14041</v>
      </c>
      <c r="L6903" t="s">
        <v>14041</v>
      </c>
      <c r="M6903" t="s">
        <v>14613</v>
      </c>
      <c r="N6903" t="s">
        <v>14614</v>
      </c>
    </row>
    <row r="6904" spans="1:14" hidden="1" x14ac:dyDescent="0.25">
      <c r="A6904">
        <v>2076</v>
      </c>
      <c r="B6904" t="s">
        <v>14615</v>
      </c>
      <c r="D6904">
        <v>1903</v>
      </c>
      <c r="E6904">
        <v>2</v>
      </c>
      <c r="F6904">
        <v>1019</v>
      </c>
      <c r="G6904" s="1">
        <v>973</v>
      </c>
      <c r="H6904" t="s">
        <v>4968</v>
      </c>
      <c r="I6904" t="s">
        <v>4969</v>
      </c>
      <c r="J6904" t="s">
        <v>14616</v>
      </c>
      <c r="K6904" t="s">
        <v>14224</v>
      </c>
      <c r="L6904" t="s">
        <v>14224</v>
      </c>
      <c r="M6904" t="s">
        <v>14617</v>
      </c>
      <c r="N6904" t="s">
        <v>14618</v>
      </c>
    </row>
    <row r="6905" spans="1:14" hidden="1" x14ac:dyDescent="0.25">
      <c r="A6905">
        <v>2075</v>
      </c>
      <c r="B6905" t="s">
        <v>14619</v>
      </c>
      <c r="D6905">
        <v>1903</v>
      </c>
      <c r="E6905">
        <v>2</v>
      </c>
      <c r="F6905">
        <v>1019</v>
      </c>
      <c r="G6905" s="1">
        <v>970</v>
      </c>
      <c r="H6905" t="s">
        <v>18</v>
      </c>
      <c r="I6905" t="s">
        <v>19</v>
      </c>
      <c r="J6905" t="s">
        <v>14620</v>
      </c>
      <c r="K6905" t="s">
        <v>12336</v>
      </c>
      <c r="L6905" t="s">
        <v>12336</v>
      </c>
      <c r="M6905" t="s">
        <v>14621</v>
      </c>
      <c r="N6905" t="s">
        <v>14622</v>
      </c>
    </row>
    <row r="6906" spans="1:14" hidden="1" x14ac:dyDescent="0.25">
      <c r="A6906">
        <v>2073</v>
      </c>
      <c r="B6906" t="s">
        <v>11474</v>
      </c>
      <c r="D6906">
        <v>1903</v>
      </c>
      <c r="E6906">
        <v>2</v>
      </c>
      <c r="F6906">
        <v>1019</v>
      </c>
      <c r="G6906" s="1">
        <v>955</v>
      </c>
      <c r="H6906" t="s">
        <v>2657</v>
      </c>
      <c r="I6906" t="s">
        <v>2658</v>
      </c>
      <c r="J6906" t="s">
        <v>7779</v>
      </c>
      <c r="K6906" t="s">
        <v>7780</v>
      </c>
      <c r="L6906" t="s">
        <v>7780</v>
      </c>
      <c r="M6906" t="s">
        <v>14623</v>
      </c>
      <c r="N6906" t="s">
        <v>14624</v>
      </c>
    </row>
    <row r="6907" spans="1:14" hidden="1" x14ac:dyDescent="0.25">
      <c r="A6907">
        <v>2074</v>
      </c>
      <c r="B6907" t="s">
        <v>4308</v>
      </c>
      <c r="D6907">
        <v>1903</v>
      </c>
      <c r="E6907">
        <v>2</v>
      </c>
      <c r="F6907">
        <v>1019</v>
      </c>
      <c r="G6907" s="1">
        <v>955</v>
      </c>
      <c r="H6907" t="s">
        <v>18</v>
      </c>
      <c r="I6907" t="s">
        <v>19</v>
      </c>
      <c r="J6907" t="s">
        <v>8974</v>
      </c>
      <c r="K6907" t="s">
        <v>8975</v>
      </c>
      <c r="L6907" t="s">
        <v>8975</v>
      </c>
      <c r="M6907" t="s">
        <v>14625</v>
      </c>
      <c r="N6907" t="s">
        <v>14626</v>
      </c>
    </row>
    <row r="6908" spans="1:14" hidden="1" x14ac:dyDescent="0.25">
      <c r="A6908">
        <v>2072</v>
      </c>
      <c r="B6908" t="s">
        <v>14627</v>
      </c>
      <c r="D6908">
        <v>1903</v>
      </c>
      <c r="E6908">
        <v>2</v>
      </c>
      <c r="F6908">
        <v>1019</v>
      </c>
      <c r="G6908" s="1">
        <v>950</v>
      </c>
      <c r="H6908" t="s">
        <v>2657</v>
      </c>
      <c r="I6908" t="s">
        <v>2658</v>
      </c>
      <c r="J6908" t="s">
        <v>11581</v>
      </c>
      <c r="K6908" t="s">
        <v>11582</v>
      </c>
      <c r="L6908" t="s">
        <v>11582</v>
      </c>
      <c r="M6908" t="s">
        <v>14628</v>
      </c>
      <c r="N6908" t="s">
        <v>14629</v>
      </c>
    </row>
    <row r="6909" spans="1:14" hidden="1" x14ac:dyDescent="0.25">
      <c r="A6909">
        <v>2070</v>
      </c>
      <c r="B6909" t="s">
        <v>14630</v>
      </c>
      <c r="D6909">
        <v>1903</v>
      </c>
      <c r="E6909">
        <v>2</v>
      </c>
      <c r="F6909">
        <v>1019</v>
      </c>
      <c r="G6909" s="1">
        <v>949</v>
      </c>
      <c r="H6909" t="s">
        <v>3234</v>
      </c>
      <c r="I6909" t="s">
        <v>3235</v>
      </c>
      <c r="J6909" t="s">
        <v>14631</v>
      </c>
      <c r="K6909" t="s">
        <v>12163</v>
      </c>
      <c r="L6909" t="s">
        <v>12163</v>
      </c>
      <c r="M6909" t="s">
        <v>14143</v>
      </c>
      <c r="N6909" t="s">
        <v>14632</v>
      </c>
    </row>
    <row r="6910" spans="1:14" hidden="1" x14ac:dyDescent="0.25">
      <c r="A6910">
        <v>2071</v>
      </c>
      <c r="B6910" t="s">
        <v>14633</v>
      </c>
      <c r="D6910">
        <v>1903</v>
      </c>
      <c r="E6910">
        <v>2</v>
      </c>
      <c r="F6910">
        <v>1019</v>
      </c>
      <c r="G6910" s="1">
        <v>949</v>
      </c>
      <c r="H6910" t="s">
        <v>3234</v>
      </c>
      <c r="I6910" t="s">
        <v>3235</v>
      </c>
      <c r="J6910" t="s">
        <v>14634</v>
      </c>
      <c r="K6910" t="s">
        <v>12163</v>
      </c>
      <c r="L6910" t="s">
        <v>12163</v>
      </c>
      <c r="M6910" t="s">
        <v>14415</v>
      </c>
      <c r="N6910" t="s">
        <v>14635</v>
      </c>
    </row>
    <row r="6911" spans="1:14" hidden="1" x14ac:dyDescent="0.25">
      <c r="A6911">
        <v>2068</v>
      </c>
      <c r="B6911" t="s">
        <v>14636</v>
      </c>
      <c r="D6911">
        <v>1903</v>
      </c>
      <c r="E6911">
        <v>2</v>
      </c>
      <c r="F6911">
        <v>1019</v>
      </c>
      <c r="G6911" s="1">
        <v>948</v>
      </c>
      <c r="H6911" t="s">
        <v>18</v>
      </c>
      <c r="I6911" t="s">
        <v>19</v>
      </c>
      <c r="J6911" t="s">
        <v>10869</v>
      </c>
      <c r="K6911" t="s">
        <v>1668</v>
      </c>
      <c r="L6911" t="s">
        <v>1668</v>
      </c>
      <c r="M6911" t="s">
        <v>14637</v>
      </c>
      <c r="N6911" t="s">
        <v>14638</v>
      </c>
    </row>
    <row r="6912" spans="1:14" hidden="1" x14ac:dyDescent="0.25">
      <c r="A6912">
        <v>2069</v>
      </c>
      <c r="B6912" t="s">
        <v>14639</v>
      </c>
      <c r="C6912" t="s">
        <v>8198</v>
      </c>
      <c r="D6912">
        <v>1903</v>
      </c>
      <c r="E6912">
        <v>2</v>
      </c>
      <c r="F6912">
        <v>1019</v>
      </c>
      <c r="G6912" s="1">
        <v>948</v>
      </c>
      <c r="H6912" t="s">
        <v>926</v>
      </c>
      <c r="I6912" t="s">
        <v>927</v>
      </c>
      <c r="J6912" t="s">
        <v>926</v>
      </c>
      <c r="K6912" t="s">
        <v>928</v>
      </c>
      <c r="L6912" t="s">
        <v>928</v>
      </c>
      <c r="M6912" t="s">
        <v>14640</v>
      </c>
      <c r="N6912" t="s">
        <v>14641</v>
      </c>
    </row>
    <row r="6913" spans="1:16" hidden="1" x14ac:dyDescent="0.25">
      <c r="A6913">
        <v>2067</v>
      </c>
      <c r="B6913" t="s">
        <v>14642</v>
      </c>
      <c r="D6913">
        <v>1903</v>
      </c>
      <c r="E6913">
        <v>2</v>
      </c>
      <c r="F6913">
        <v>1019</v>
      </c>
      <c r="G6913" s="1">
        <v>944</v>
      </c>
      <c r="H6913" t="s">
        <v>18</v>
      </c>
      <c r="I6913" t="s">
        <v>19</v>
      </c>
      <c r="J6913" t="s">
        <v>10869</v>
      </c>
      <c r="K6913" t="s">
        <v>1668</v>
      </c>
      <c r="L6913" t="s">
        <v>1668</v>
      </c>
      <c r="M6913" t="s">
        <v>14643</v>
      </c>
      <c r="N6913" t="s">
        <v>14644</v>
      </c>
    </row>
    <row r="6914" spans="1:16" hidden="1" x14ac:dyDescent="0.25">
      <c r="A6914">
        <v>2066</v>
      </c>
      <c r="B6914" t="s">
        <v>14645</v>
      </c>
      <c r="D6914">
        <v>1903</v>
      </c>
      <c r="E6914">
        <v>2</v>
      </c>
      <c r="F6914">
        <v>1019</v>
      </c>
      <c r="G6914" s="1">
        <v>942</v>
      </c>
      <c r="H6914" t="s">
        <v>2657</v>
      </c>
      <c r="I6914" t="s">
        <v>2658</v>
      </c>
      <c r="J6914" t="s">
        <v>11581</v>
      </c>
      <c r="K6914" t="s">
        <v>11582</v>
      </c>
      <c r="L6914" t="s">
        <v>11582</v>
      </c>
      <c r="M6914" t="s">
        <v>14646</v>
      </c>
      <c r="N6914" t="s">
        <v>14647</v>
      </c>
    </row>
    <row r="6915" spans="1:16" hidden="1" x14ac:dyDescent="0.25">
      <c r="A6915">
        <v>2065</v>
      </c>
      <c r="B6915" t="s">
        <v>14648</v>
      </c>
      <c r="D6915">
        <v>1903</v>
      </c>
      <c r="E6915">
        <v>2</v>
      </c>
      <c r="F6915">
        <v>1019</v>
      </c>
      <c r="G6915" s="1">
        <v>941</v>
      </c>
      <c r="H6915" t="s">
        <v>3234</v>
      </c>
      <c r="I6915" t="s">
        <v>3235</v>
      </c>
      <c r="J6915" t="s">
        <v>14649</v>
      </c>
      <c r="K6915" t="s">
        <v>12163</v>
      </c>
      <c r="L6915" t="s">
        <v>12163</v>
      </c>
      <c r="M6915" t="s">
        <v>14415</v>
      </c>
      <c r="N6915" t="s">
        <v>14650</v>
      </c>
    </row>
    <row r="6916" spans="1:16" hidden="1" x14ac:dyDescent="0.25">
      <c r="A6916">
        <v>2064</v>
      </c>
      <c r="B6916" t="s">
        <v>14651</v>
      </c>
      <c r="D6916">
        <v>1903</v>
      </c>
      <c r="E6916">
        <v>2</v>
      </c>
      <c r="F6916">
        <v>1019</v>
      </c>
      <c r="G6916" s="1">
        <v>937</v>
      </c>
      <c r="H6916" t="s">
        <v>18</v>
      </c>
      <c r="I6916" t="s">
        <v>19</v>
      </c>
      <c r="J6916" t="s">
        <v>14652</v>
      </c>
      <c r="K6916" t="s">
        <v>14653</v>
      </c>
      <c r="L6916" t="s">
        <v>14653</v>
      </c>
      <c r="M6916" t="s">
        <v>14070</v>
      </c>
      <c r="N6916" t="s">
        <v>14654</v>
      </c>
    </row>
    <row r="6917" spans="1:16" hidden="1" x14ac:dyDescent="0.25">
      <c r="A6917">
        <v>2063</v>
      </c>
      <c r="B6917" t="s">
        <v>14655</v>
      </c>
      <c r="D6917">
        <v>1903</v>
      </c>
      <c r="E6917">
        <v>2</v>
      </c>
      <c r="F6917">
        <v>1019</v>
      </c>
      <c r="G6917" s="1">
        <v>936</v>
      </c>
      <c r="H6917" t="s">
        <v>89</v>
      </c>
      <c r="I6917" t="s">
        <v>90</v>
      </c>
      <c r="J6917" t="s">
        <v>14257</v>
      </c>
      <c r="K6917" t="s">
        <v>12454</v>
      </c>
      <c r="L6917" t="s">
        <v>12454</v>
      </c>
      <c r="M6917" t="s">
        <v>14164</v>
      </c>
      <c r="N6917" t="s">
        <v>14656</v>
      </c>
    </row>
    <row r="6918" spans="1:16" hidden="1" x14ac:dyDescent="0.25">
      <c r="A6918">
        <v>2062</v>
      </c>
      <c r="B6918" t="s">
        <v>14657</v>
      </c>
      <c r="D6918">
        <v>1903</v>
      </c>
      <c r="E6918">
        <v>2</v>
      </c>
      <c r="F6918">
        <v>1019</v>
      </c>
      <c r="G6918" s="1">
        <v>934</v>
      </c>
      <c r="H6918" t="s">
        <v>18</v>
      </c>
      <c r="I6918" t="s">
        <v>19</v>
      </c>
      <c r="J6918" t="s">
        <v>14658</v>
      </c>
      <c r="M6918" t="s">
        <v>14659</v>
      </c>
      <c r="N6918" t="s">
        <v>14660</v>
      </c>
    </row>
    <row r="6919" spans="1:16" hidden="1" x14ac:dyDescent="0.25">
      <c r="A6919">
        <v>2061</v>
      </c>
      <c r="B6919" t="s">
        <v>14661</v>
      </c>
      <c r="D6919">
        <v>1903</v>
      </c>
      <c r="E6919">
        <v>2</v>
      </c>
      <c r="F6919">
        <v>1019</v>
      </c>
      <c r="G6919" s="1">
        <v>933</v>
      </c>
      <c r="H6919" t="s">
        <v>2657</v>
      </c>
      <c r="I6919" t="s">
        <v>2658</v>
      </c>
      <c r="J6919" t="s">
        <v>7779</v>
      </c>
      <c r="K6919" t="s">
        <v>7780</v>
      </c>
      <c r="L6919" t="s">
        <v>7780</v>
      </c>
      <c r="M6919" t="s">
        <v>14662</v>
      </c>
      <c r="N6919" t="s">
        <v>14663</v>
      </c>
    </row>
    <row r="6920" spans="1:16" hidden="1" x14ac:dyDescent="0.25">
      <c r="A6920">
        <v>2059</v>
      </c>
      <c r="B6920" t="s">
        <v>14664</v>
      </c>
      <c r="C6920" t="s">
        <v>7322</v>
      </c>
      <c r="D6920">
        <v>1903</v>
      </c>
      <c r="E6920">
        <v>2</v>
      </c>
      <c r="F6920">
        <v>1019</v>
      </c>
      <c r="G6920" s="1">
        <v>932</v>
      </c>
      <c r="H6920" t="s">
        <v>926</v>
      </c>
      <c r="I6920" t="s">
        <v>927</v>
      </c>
      <c r="J6920" t="s">
        <v>926</v>
      </c>
      <c r="K6920" t="s">
        <v>928</v>
      </c>
      <c r="L6920" t="s">
        <v>928</v>
      </c>
      <c r="M6920" t="s">
        <v>14665</v>
      </c>
      <c r="N6920" t="s">
        <v>14666</v>
      </c>
      <c r="P6920" t="s">
        <v>14667</v>
      </c>
    </row>
    <row r="6921" spans="1:16" hidden="1" x14ac:dyDescent="0.25">
      <c r="A6921">
        <v>2060</v>
      </c>
      <c r="B6921" t="s">
        <v>14668</v>
      </c>
      <c r="C6921" t="s">
        <v>7322</v>
      </c>
      <c r="D6921">
        <v>1903</v>
      </c>
      <c r="E6921">
        <v>2</v>
      </c>
      <c r="F6921">
        <v>1019</v>
      </c>
      <c r="G6921" s="1">
        <v>932</v>
      </c>
      <c r="H6921" t="s">
        <v>926</v>
      </c>
      <c r="I6921" t="s">
        <v>927</v>
      </c>
      <c r="J6921" t="s">
        <v>926</v>
      </c>
      <c r="K6921" t="s">
        <v>928</v>
      </c>
      <c r="L6921" t="s">
        <v>928</v>
      </c>
      <c r="M6921" t="s">
        <v>14665</v>
      </c>
      <c r="N6921" t="s">
        <v>14666</v>
      </c>
      <c r="O6921" t="s">
        <v>14669</v>
      </c>
      <c r="P6921" t="s">
        <v>14667</v>
      </c>
    </row>
    <row r="6922" spans="1:16" hidden="1" x14ac:dyDescent="0.25">
      <c r="A6922">
        <v>2057</v>
      </c>
      <c r="B6922" t="s">
        <v>14670</v>
      </c>
      <c r="D6922">
        <v>1903</v>
      </c>
      <c r="E6922">
        <v>2</v>
      </c>
      <c r="F6922">
        <v>1019</v>
      </c>
      <c r="G6922" s="1">
        <v>930</v>
      </c>
      <c r="H6922" t="s">
        <v>2657</v>
      </c>
      <c r="I6922" t="s">
        <v>2658</v>
      </c>
      <c r="J6922" t="s">
        <v>14372</v>
      </c>
      <c r="K6922" t="s">
        <v>14373</v>
      </c>
      <c r="L6922" t="s">
        <v>14373</v>
      </c>
      <c r="M6922" t="s">
        <v>14671</v>
      </c>
      <c r="N6922" t="s">
        <v>14672</v>
      </c>
    </row>
    <row r="6923" spans="1:16" hidden="1" x14ac:dyDescent="0.25">
      <c r="A6923">
        <v>2058</v>
      </c>
      <c r="B6923" t="s">
        <v>14673</v>
      </c>
      <c r="D6923">
        <v>1903</v>
      </c>
      <c r="E6923">
        <v>2</v>
      </c>
      <c r="F6923">
        <v>1019</v>
      </c>
      <c r="G6923" s="1">
        <v>930</v>
      </c>
      <c r="H6923" t="s">
        <v>18</v>
      </c>
      <c r="I6923" t="s">
        <v>19</v>
      </c>
      <c r="J6923" t="s">
        <v>8974</v>
      </c>
      <c r="K6923" t="s">
        <v>8975</v>
      </c>
      <c r="L6923" t="s">
        <v>8975</v>
      </c>
      <c r="M6923" t="s">
        <v>14674</v>
      </c>
      <c r="N6923" t="s">
        <v>14675</v>
      </c>
    </row>
    <row r="6924" spans="1:16" hidden="1" x14ac:dyDescent="0.25">
      <c r="A6924">
        <v>2056</v>
      </c>
      <c r="B6924" t="s">
        <v>14676</v>
      </c>
      <c r="D6924">
        <v>1903</v>
      </c>
      <c r="E6924">
        <v>2</v>
      </c>
      <c r="F6924">
        <v>1019</v>
      </c>
      <c r="G6924" s="1">
        <v>926</v>
      </c>
      <c r="H6924" t="s">
        <v>3681</v>
      </c>
      <c r="I6924" t="s">
        <v>3682</v>
      </c>
      <c r="J6924" t="s">
        <v>14574</v>
      </c>
      <c r="K6924" t="s">
        <v>9773</v>
      </c>
      <c r="L6924" t="s">
        <v>9773</v>
      </c>
      <c r="M6924" t="s">
        <v>14677</v>
      </c>
      <c r="N6924" t="s">
        <v>14678</v>
      </c>
    </row>
    <row r="6925" spans="1:16" hidden="1" x14ac:dyDescent="0.25">
      <c r="A6925">
        <v>2055</v>
      </c>
      <c r="B6925" t="s">
        <v>14679</v>
      </c>
      <c r="D6925">
        <v>1903</v>
      </c>
      <c r="E6925">
        <v>2</v>
      </c>
      <c r="F6925">
        <v>1019</v>
      </c>
      <c r="G6925" s="1">
        <v>924</v>
      </c>
      <c r="H6925" t="s">
        <v>3234</v>
      </c>
      <c r="I6925" t="s">
        <v>3235</v>
      </c>
      <c r="J6925" t="s">
        <v>14680</v>
      </c>
      <c r="K6925" t="s">
        <v>12163</v>
      </c>
      <c r="L6925" t="s">
        <v>12163</v>
      </c>
      <c r="M6925" t="s">
        <v>14681</v>
      </c>
      <c r="N6925" t="s">
        <v>14682</v>
      </c>
    </row>
    <row r="6926" spans="1:16" hidden="1" x14ac:dyDescent="0.25">
      <c r="A6926">
        <v>2054</v>
      </c>
      <c r="B6926" t="s">
        <v>14683</v>
      </c>
      <c r="D6926">
        <v>1903</v>
      </c>
      <c r="E6926">
        <v>2</v>
      </c>
      <c r="F6926">
        <v>1019</v>
      </c>
      <c r="G6926" s="1">
        <v>919</v>
      </c>
      <c r="H6926" t="s">
        <v>18</v>
      </c>
      <c r="I6926" t="s">
        <v>19</v>
      </c>
      <c r="J6926" t="s">
        <v>11448</v>
      </c>
      <c r="K6926" t="s">
        <v>9405</v>
      </c>
      <c r="L6926" t="s">
        <v>9405</v>
      </c>
      <c r="M6926" t="s">
        <v>14684</v>
      </c>
      <c r="N6926" t="s">
        <v>14685</v>
      </c>
    </row>
    <row r="6927" spans="1:16" hidden="1" x14ac:dyDescent="0.25">
      <c r="A6927">
        <v>2053</v>
      </c>
      <c r="B6927" t="s">
        <v>14686</v>
      </c>
      <c r="D6927">
        <v>1903</v>
      </c>
      <c r="E6927">
        <v>2</v>
      </c>
      <c r="F6927">
        <v>1019</v>
      </c>
      <c r="G6927" s="1">
        <v>916</v>
      </c>
      <c r="H6927" t="s">
        <v>2657</v>
      </c>
      <c r="I6927" t="s">
        <v>2658</v>
      </c>
      <c r="J6927" t="s">
        <v>7779</v>
      </c>
      <c r="K6927" t="s">
        <v>7780</v>
      </c>
      <c r="L6927" t="s">
        <v>7780</v>
      </c>
      <c r="M6927" t="s">
        <v>14687</v>
      </c>
      <c r="N6927" t="s">
        <v>14688</v>
      </c>
    </row>
    <row r="6928" spans="1:16" hidden="1" x14ac:dyDescent="0.25">
      <c r="A6928">
        <v>2052</v>
      </c>
      <c r="B6928" t="s">
        <v>14689</v>
      </c>
      <c r="D6928">
        <v>1903</v>
      </c>
      <c r="E6928">
        <v>2</v>
      </c>
      <c r="F6928">
        <v>1019</v>
      </c>
      <c r="G6928" s="1">
        <v>914</v>
      </c>
      <c r="H6928" t="s">
        <v>3234</v>
      </c>
      <c r="I6928" t="s">
        <v>3235</v>
      </c>
      <c r="J6928" t="s">
        <v>13584</v>
      </c>
      <c r="K6928" t="s">
        <v>12163</v>
      </c>
      <c r="L6928" t="s">
        <v>12163</v>
      </c>
      <c r="M6928" t="s">
        <v>14690</v>
      </c>
      <c r="N6928" t="s">
        <v>14691</v>
      </c>
    </row>
    <row r="6929" spans="1:14" hidden="1" x14ac:dyDescent="0.25">
      <c r="A6929">
        <v>2051</v>
      </c>
      <c r="B6929" t="s">
        <v>14692</v>
      </c>
      <c r="D6929">
        <v>1903</v>
      </c>
      <c r="E6929">
        <v>2</v>
      </c>
      <c r="F6929">
        <v>1019</v>
      </c>
      <c r="G6929" s="1">
        <v>901</v>
      </c>
      <c r="H6929" t="s">
        <v>68</v>
      </c>
      <c r="I6929" t="s">
        <v>69</v>
      </c>
      <c r="J6929" t="s">
        <v>14024</v>
      </c>
      <c r="K6929" t="s">
        <v>218</v>
      </c>
      <c r="L6929" t="s">
        <v>218</v>
      </c>
      <c r="M6929" t="s">
        <v>14077</v>
      </c>
      <c r="N6929" t="s">
        <v>14693</v>
      </c>
    </row>
    <row r="6930" spans="1:14" hidden="1" x14ac:dyDescent="0.25">
      <c r="A6930">
        <v>2050</v>
      </c>
      <c r="B6930" t="s">
        <v>14694</v>
      </c>
      <c r="C6930" t="s">
        <v>8198</v>
      </c>
      <c r="D6930">
        <v>1903</v>
      </c>
      <c r="E6930">
        <v>2</v>
      </c>
      <c r="F6930">
        <v>1019</v>
      </c>
      <c r="G6930" s="1">
        <v>900</v>
      </c>
      <c r="H6930" t="s">
        <v>926</v>
      </c>
      <c r="I6930" t="s">
        <v>927</v>
      </c>
      <c r="J6930" t="s">
        <v>4263</v>
      </c>
      <c r="K6930" t="s">
        <v>4265</v>
      </c>
      <c r="L6930" t="s">
        <v>4265</v>
      </c>
      <c r="M6930" t="s">
        <v>14695</v>
      </c>
      <c r="N6930" t="s">
        <v>14696</v>
      </c>
    </row>
    <row r="6931" spans="1:14" hidden="1" x14ac:dyDescent="0.25">
      <c r="A6931">
        <v>2049</v>
      </c>
      <c r="B6931" t="s">
        <v>14697</v>
      </c>
      <c r="D6931">
        <v>1903</v>
      </c>
      <c r="E6931">
        <v>2</v>
      </c>
      <c r="F6931">
        <v>1019</v>
      </c>
      <c r="G6931" s="1">
        <v>898</v>
      </c>
      <c r="H6931" t="s">
        <v>68</v>
      </c>
      <c r="I6931" t="s">
        <v>69</v>
      </c>
      <c r="J6931" t="s">
        <v>6860</v>
      </c>
      <c r="K6931" t="s">
        <v>119</v>
      </c>
      <c r="L6931" t="s">
        <v>119</v>
      </c>
      <c r="M6931" t="s">
        <v>14698</v>
      </c>
      <c r="N6931" t="s">
        <v>14699</v>
      </c>
    </row>
    <row r="6932" spans="1:14" hidden="1" x14ac:dyDescent="0.25">
      <c r="A6932">
        <v>2048</v>
      </c>
      <c r="B6932" t="s">
        <v>14700</v>
      </c>
      <c r="D6932">
        <v>1903</v>
      </c>
      <c r="E6932">
        <v>2</v>
      </c>
      <c r="F6932">
        <v>1019</v>
      </c>
      <c r="G6932" s="1">
        <v>894</v>
      </c>
      <c r="H6932" t="s">
        <v>3061</v>
      </c>
      <c r="I6932" t="s">
        <v>3062</v>
      </c>
      <c r="J6932" t="s">
        <v>1022</v>
      </c>
      <c r="K6932" t="s">
        <v>14497</v>
      </c>
      <c r="L6932" t="s">
        <v>14497</v>
      </c>
      <c r="M6932" t="s">
        <v>13684</v>
      </c>
      <c r="N6932" t="s">
        <v>14701</v>
      </c>
    </row>
    <row r="6933" spans="1:14" hidden="1" x14ac:dyDescent="0.25">
      <c r="A6933">
        <v>2046</v>
      </c>
      <c r="B6933" t="s">
        <v>14702</v>
      </c>
      <c r="D6933">
        <v>1903</v>
      </c>
      <c r="E6933">
        <v>2</v>
      </c>
      <c r="F6933">
        <v>1019</v>
      </c>
      <c r="G6933" s="1">
        <v>893</v>
      </c>
      <c r="H6933" t="s">
        <v>18</v>
      </c>
      <c r="I6933" t="s">
        <v>19</v>
      </c>
      <c r="J6933" t="s">
        <v>12671</v>
      </c>
      <c r="K6933" t="s">
        <v>12672</v>
      </c>
      <c r="L6933" t="s">
        <v>12672</v>
      </c>
      <c r="M6933" t="s">
        <v>13684</v>
      </c>
      <c r="N6933" t="s">
        <v>14703</v>
      </c>
    </row>
    <row r="6934" spans="1:14" hidden="1" x14ac:dyDescent="0.25">
      <c r="A6934">
        <v>2047</v>
      </c>
      <c r="B6934" t="s">
        <v>14704</v>
      </c>
      <c r="D6934">
        <v>1903</v>
      </c>
      <c r="E6934">
        <v>2</v>
      </c>
      <c r="F6934">
        <v>1019</v>
      </c>
      <c r="G6934" s="1">
        <v>893</v>
      </c>
      <c r="H6934" t="s">
        <v>18</v>
      </c>
      <c r="I6934" t="s">
        <v>19</v>
      </c>
      <c r="J6934" t="s">
        <v>12671</v>
      </c>
      <c r="K6934" t="s">
        <v>12672</v>
      </c>
      <c r="L6934" t="s">
        <v>12672</v>
      </c>
      <c r="M6934" t="s">
        <v>14281</v>
      </c>
      <c r="N6934" t="s">
        <v>14705</v>
      </c>
    </row>
    <row r="6935" spans="1:14" hidden="1" x14ac:dyDescent="0.25">
      <c r="A6935">
        <v>2044</v>
      </c>
      <c r="B6935" t="s">
        <v>14706</v>
      </c>
      <c r="D6935">
        <v>1903</v>
      </c>
      <c r="E6935">
        <v>2</v>
      </c>
      <c r="F6935">
        <v>1018</v>
      </c>
      <c r="G6935" s="1">
        <v>891</v>
      </c>
      <c r="H6935" t="s">
        <v>2657</v>
      </c>
      <c r="I6935" t="s">
        <v>2658</v>
      </c>
      <c r="J6935" t="s">
        <v>14707</v>
      </c>
      <c r="K6935" t="s">
        <v>14708</v>
      </c>
      <c r="L6935" t="s">
        <v>14708</v>
      </c>
      <c r="M6935" t="s">
        <v>14709</v>
      </c>
      <c r="N6935" t="s">
        <v>14710</v>
      </c>
    </row>
    <row r="6936" spans="1:14" hidden="1" x14ac:dyDescent="0.25">
      <c r="A6936">
        <v>2045</v>
      </c>
      <c r="B6936" t="s">
        <v>14711</v>
      </c>
      <c r="D6936">
        <v>1903</v>
      </c>
      <c r="E6936">
        <v>2</v>
      </c>
      <c r="F6936">
        <v>1018</v>
      </c>
      <c r="G6936" s="1">
        <v>891</v>
      </c>
      <c r="H6936" t="s">
        <v>68</v>
      </c>
      <c r="I6936" t="s">
        <v>69</v>
      </c>
      <c r="J6936" t="s">
        <v>6687</v>
      </c>
      <c r="K6936" t="s">
        <v>308</v>
      </c>
      <c r="L6936" t="s">
        <v>308</v>
      </c>
      <c r="M6936" t="s">
        <v>14540</v>
      </c>
      <c r="N6936" t="s">
        <v>14712</v>
      </c>
    </row>
    <row r="6937" spans="1:14" hidden="1" x14ac:dyDescent="0.25">
      <c r="A6937">
        <v>2042</v>
      </c>
      <c r="B6937" t="s">
        <v>14713</v>
      </c>
      <c r="D6937">
        <v>1903</v>
      </c>
      <c r="E6937">
        <v>2</v>
      </c>
      <c r="F6937">
        <v>1018</v>
      </c>
      <c r="G6937" s="1">
        <v>889</v>
      </c>
      <c r="H6937" t="s">
        <v>2657</v>
      </c>
      <c r="I6937" t="s">
        <v>2658</v>
      </c>
      <c r="J6937" t="s">
        <v>9653</v>
      </c>
      <c r="K6937" t="s">
        <v>9492</v>
      </c>
      <c r="L6937" t="s">
        <v>9492</v>
      </c>
      <c r="M6937" t="s">
        <v>14714</v>
      </c>
      <c r="N6937" t="s">
        <v>14715</v>
      </c>
    </row>
    <row r="6938" spans="1:14" hidden="1" x14ac:dyDescent="0.25">
      <c r="A6938">
        <v>2043</v>
      </c>
      <c r="B6938" t="s">
        <v>14716</v>
      </c>
      <c r="D6938">
        <v>1903</v>
      </c>
      <c r="E6938">
        <v>2</v>
      </c>
      <c r="F6938">
        <v>1018</v>
      </c>
      <c r="G6938" s="1">
        <v>889</v>
      </c>
      <c r="H6938" t="s">
        <v>3061</v>
      </c>
      <c r="I6938" t="s">
        <v>3062</v>
      </c>
      <c r="J6938" t="s">
        <v>14518</v>
      </c>
      <c r="K6938" t="s">
        <v>12916</v>
      </c>
      <c r="L6938" t="s">
        <v>12916</v>
      </c>
      <c r="M6938" t="s">
        <v>14717</v>
      </c>
      <c r="N6938" t="s">
        <v>14718</v>
      </c>
    </row>
    <row r="6939" spans="1:14" hidden="1" x14ac:dyDescent="0.25">
      <c r="A6939">
        <v>2041</v>
      </c>
      <c r="B6939" t="s">
        <v>11843</v>
      </c>
      <c r="D6939">
        <v>1903</v>
      </c>
      <c r="E6939">
        <v>2</v>
      </c>
      <c r="F6939">
        <v>1018</v>
      </c>
      <c r="G6939" s="1">
        <v>880</v>
      </c>
      <c r="H6939" t="s">
        <v>8284</v>
      </c>
      <c r="I6939" t="s">
        <v>8285</v>
      </c>
      <c r="J6939" t="s">
        <v>14719</v>
      </c>
      <c r="K6939" t="s">
        <v>3015</v>
      </c>
      <c r="L6939" t="s">
        <v>3015</v>
      </c>
      <c r="M6939" t="s">
        <v>14720</v>
      </c>
      <c r="N6939" t="s">
        <v>14721</v>
      </c>
    </row>
    <row r="6940" spans="1:14" hidden="1" x14ac:dyDescent="0.25">
      <c r="A6940">
        <v>2040</v>
      </c>
      <c r="B6940" t="s">
        <v>14722</v>
      </c>
      <c r="D6940">
        <v>1903</v>
      </c>
      <c r="E6940">
        <v>2</v>
      </c>
      <c r="F6940">
        <v>1018</v>
      </c>
      <c r="G6940" s="1">
        <v>878</v>
      </c>
      <c r="H6940" t="s">
        <v>8284</v>
      </c>
      <c r="I6940" t="s">
        <v>8285</v>
      </c>
      <c r="J6940" t="s">
        <v>14723</v>
      </c>
      <c r="K6940" t="s">
        <v>14724</v>
      </c>
      <c r="L6940" t="s">
        <v>14724</v>
      </c>
      <c r="M6940" t="s">
        <v>14725</v>
      </c>
      <c r="N6940" t="s">
        <v>14726</v>
      </c>
    </row>
    <row r="6941" spans="1:14" hidden="1" x14ac:dyDescent="0.25">
      <c r="A6941">
        <v>2039</v>
      </c>
      <c r="B6941" t="s">
        <v>14727</v>
      </c>
      <c r="D6941">
        <v>1903</v>
      </c>
      <c r="E6941">
        <v>2</v>
      </c>
      <c r="F6941">
        <v>1018</v>
      </c>
      <c r="G6941" s="1">
        <v>874</v>
      </c>
      <c r="H6941" t="s">
        <v>18</v>
      </c>
      <c r="I6941" t="s">
        <v>19</v>
      </c>
      <c r="J6941" t="s">
        <v>14728</v>
      </c>
      <c r="K6941" t="s">
        <v>9264</v>
      </c>
      <c r="L6941" t="s">
        <v>9264</v>
      </c>
      <c r="M6941" t="s">
        <v>14729</v>
      </c>
      <c r="N6941" t="s">
        <v>14730</v>
      </c>
    </row>
    <row r="6942" spans="1:14" hidden="1" x14ac:dyDescent="0.25">
      <c r="A6942">
        <v>2038</v>
      </c>
      <c r="B6942" t="s">
        <v>14731</v>
      </c>
      <c r="D6942">
        <v>1903</v>
      </c>
      <c r="E6942">
        <v>2</v>
      </c>
      <c r="F6942">
        <v>1018</v>
      </c>
      <c r="G6942" s="1">
        <v>873</v>
      </c>
      <c r="H6942" t="s">
        <v>4968</v>
      </c>
      <c r="I6942" t="s">
        <v>4969</v>
      </c>
      <c r="J6942" t="s">
        <v>14732</v>
      </c>
      <c r="K6942" t="s">
        <v>14224</v>
      </c>
      <c r="L6942" t="s">
        <v>14224</v>
      </c>
      <c r="M6942" t="s">
        <v>14733</v>
      </c>
      <c r="N6942" t="s">
        <v>14734</v>
      </c>
    </row>
    <row r="6943" spans="1:14" hidden="1" x14ac:dyDescent="0.25">
      <c r="A6943">
        <v>2035</v>
      </c>
      <c r="B6943" t="s">
        <v>14735</v>
      </c>
      <c r="D6943">
        <v>1903</v>
      </c>
      <c r="E6943">
        <v>2</v>
      </c>
      <c r="F6943">
        <v>1018</v>
      </c>
      <c r="G6943" s="1">
        <v>866</v>
      </c>
      <c r="H6943" t="s">
        <v>18</v>
      </c>
      <c r="I6943" t="s">
        <v>19</v>
      </c>
      <c r="J6943" t="s">
        <v>895</v>
      </c>
      <c r="K6943" t="s">
        <v>8376</v>
      </c>
      <c r="L6943" t="s">
        <v>8376</v>
      </c>
      <c r="M6943" t="s">
        <v>13684</v>
      </c>
      <c r="N6943" t="s">
        <v>14736</v>
      </c>
    </row>
    <row r="6944" spans="1:14" hidden="1" x14ac:dyDescent="0.25">
      <c r="A6944">
        <v>2036</v>
      </c>
      <c r="B6944" t="s">
        <v>14737</v>
      </c>
      <c r="D6944">
        <v>1903</v>
      </c>
      <c r="E6944">
        <v>2</v>
      </c>
      <c r="F6944">
        <v>1018</v>
      </c>
      <c r="G6944" s="1">
        <v>866</v>
      </c>
      <c r="H6944" t="s">
        <v>18</v>
      </c>
      <c r="I6944" t="s">
        <v>19</v>
      </c>
      <c r="J6944" t="s">
        <v>895</v>
      </c>
      <c r="K6944" t="s">
        <v>8376</v>
      </c>
      <c r="L6944" t="s">
        <v>8376</v>
      </c>
      <c r="M6944" t="s">
        <v>14738</v>
      </c>
      <c r="N6944" t="s">
        <v>14739</v>
      </c>
    </row>
    <row r="6945" spans="1:14" hidden="1" x14ac:dyDescent="0.25">
      <c r="A6945">
        <v>2037</v>
      </c>
      <c r="B6945" t="s">
        <v>14740</v>
      </c>
      <c r="D6945">
        <v>1903</v>
      </c>
      <c r="E6945">
        <v>2</v>
      </c>
      <c r="F6945">
        <v>1018</v>
      </c>
      <c r="G6945" s="1">
        <v>866</v>
      </c>
      <c r="H6945" t="s">
        <v>68</v>
      </c>
      <c r="I6945" t="s">
        <v>69</v>
      </c>
      <c r="J6945" t="s">
        <v>13788</v>
      </c>
      <c r="K6945" t="s">
        <v>13789</v>
      </c>
      <c r="L6945" t="s">
        <v>13789</v>
      </c>
      <c r="M6945" t="s">
        <v>14741</v>
      </c>
      <c r="N6945" t="s">
        <v>14742</v>
      </c>
    </row>
    <row r="6946" spans="1:14" hidden="1" x14ac:dyDescent="0.25">
      <c r="A6946">
        <v>2034</v>
      </c>
      <c r="B6946" t="s">
        <v>14743</v>
      </c>
      <c r="D6946">
        <v>1903</v>
      </c>
      <c r="E6946">
        <v>2</v>
      </c>
      <c r="F6946">
        <v>1018</v>
      </c>
      <c r="G6946" s="1">
        <v>865</v>
      </c>
      <c r="H6946" t="s">
        <v>18</v>
      </c>
      <c r="I6946" t="s">
        <v>19</v>
      </c>
      <c r="J6946" t="s">
        <v>14652</v>
      </c>
      <c r="K6946" t="s">
        <v>14653</v>
      </c>
      <c r="L6946" t="s">
        <v>14653</v>
      </c>
      <c r="M6946" t="s">
        <v>14744</v>
      </c>
      <c r="N6946" t="s">
        <v>14745</v>
      </c>
    </row>
    <row r="6947" spans="1:14" hidden="1" x14ac:dyDescent="0.25">
      <c r="A6947">
        <v>2033</v>
      </c>
      <c r="B6947" t="s">
        <v>14746</v>
      </c>
      <c r="D6947">
        <v>1903</v>
      </c>
      <c r="E6947">
        <v>2</v>
      </c>
      <c r="F6947">
        <v>1018</v>
      </c>
      <c r="G6947" s="1">
        <v>857</v>
      </c>
      <c r="H6947" t="s">
        <v>3234</v>
      </c>
      <c r="I6947" t="s">
        <v>3235</v>
      </c>
      <c r="J6947" t="s">
        <v>14747</v>
      </c>
      <c r="K6947" t="s">
        <v>12163</v>
      </c>
      <c r="L6947" t="s">
        <v>12163</v>
      </c>
      <c r="M6947" t="s">
        <v>14748</v>
      </c>
      <c r="N6947" t="s">
        <v>14749</v>
      </c>
    </row>
    <row r="6948" spans="1:14" hidden="1" x14ac:dyDescent="0.25">
      <c r="A6948">
        <v>2032</v>
      </c>
      <c r="B6948" t="s">
        <v>9961</v>
      </c>
      <c r="D6948">
        <v>1903</v>
      </c>
      <c r="E6948">
        <v>2</v>
      </c>
      <c r="F6948">
        <v>1018</v>
      </c>
      <c r="G6948" s="1">
        <v>852</v>
      </c>
      <c r="H6948" t="s">
        <v>18</v>
      </c>
      <c r="I6948" t="s">
        <v>19</v>
      </c>
      <c r="J6948" t="s">
        <v>14652</v>
      </c>
      <c r="K6948" t="s">
        <v>14653</v>
      </c>
      <c r="L6948" t="s">
        <v>14653</v>
      </c>
      <c r="M6948" t="s">
        <v>14750</v>
      </c>
      <c r="N6948" t="s">
        <v>14751</v>
      </c>
    </row>
    <row r="6949" spans="1:14" hidden="1" x14ac:dyDescent="0.25">
      <c r="A6949">
        <v>2031</v>
      </c>
      <c r="B6949" t="s">
        <v>14752</v>
      </c>
      <c r="D6949">
        <v>1903</v>
      </c>
      <c r="E6949">
        <v>2</v>
      </c>
      <c r="F6949">
        <v>1018</v>
      </c>
      <c r="G6949" s="1">
        <v>851</v>
      </c>
      <c r="H6949" t="s">
        <v>3234</v>
      </c>
      <c r="I6949" t="s">
        <v>3235</v>
      </c>
      <c r="J6949" t="s">
        <v>14631</v>
      </c>
      <c r="K6949" t="s">
        <v>12163</v>
      </c>
      <c r="L6949" t="s">
        <v>12163</v>
      </c>
      <c r="M6949" t="s">
        <v>14744</v>
      </c>
      <c r="N6949" t="s">
        <v>14753</v>
      </c>
    </row>
    <row r="6950" spans="1:14" hidden="1" x14ac:dyDescent="0.25">
      <c r="A6950">
        <v>2029</v>
      </c>
      <c r="B6950" t="s">
        <v>14754</v>
      </c>
      <c r="D6950">
        <v>1903</v>
      </c>
      <c r="E6950">
        <v>2</v>
      </c>
      <c r="F6950">
        <v>1018</v>
      </c>
      <c r="G6950" s="1">
        <v>831</v>
      </c>
      <c r="H6950" t="s">
        <v>18</v>
      </c>
      <c r="I6950" t="s">
        <v>19</v>
      </c>
      <c r="J6950" t="s">
        <v>11559</v>
      </c>
      <c r="K6950" t="s">
        <v>28</v>
      </c>
      <c r="L6950" t="s">
        <v>28</v>
      </c>
      <c r="M6950" t="s">
        <v>14755</v>
      </c>
      <c r="N6950" t="s">
        <v>14756</v>
      </c>
    </row>
    <row r="6951" spans="1:14" hidden="1" x14ac:dyDescent="0.25">
      <c r="A6951">
        <v>2030</v>
      </c>
      <c r="B6951" t="s">
        <v>14757</v>
      </c>
      <c r="D6951">
        <v>1903</v>
      </c>
      <c r="E6951">
        <v>2</v>
      </c>
      <c r="F6951">
        <v>1018</v>
      </c>
      <c r="G6951" s="1">
        <v>831</v>
      </c>
      <c r="H6951" t="s">
        <v>18</v>
      </c>
      <c r="I6951" t="s">
        <v>19</v>
      </c>
      <c r="J6951" t="s">
        <v>9665</v>
      </c>
      <c r="K6951" t="s">
        <v>9666</v>
      </c>
      <c r="L6951" t="s">
        <v>9666</v>
      </c>
      <c r="M6951" t="s">
        <v>14758</v>
      </c>
      <c r="N6951" t="s">
        <v>14759</v>
      </c>
    </row>
    <row r="6952" spans="1:14" hidden="1" x14ac:dyDescent="0.25">
      <c r="A6952">
        <v>2028</v>
      </c>
      <c r="B6952" t="s">
        <v>14760</v>
      </c>
      <c r="D6952">
        <v>1903</v>
      </c>
      <c r="E6952">
        <v>2</v>
      </c>
      <c r="F6952">
        <v>1018</v>
      </c>
      <c r="G6952" s="1">
        <v>828</v>
      </c>
      <c r="H6952" t="s">
        <v>89</v>
      </c>
      <c r="I6952" t="s">
        <v>90</v>
      </c>
      <c r="J6952" t="s">
        <v>14257</v>
      </c>
      <c r="K6952" t="s">
        <v>12454</v>
      </c>
      <c r="L6952" t="s">
        <v>12454</v>
      </c>
      <c r="M6952" t="s">
        <v>14761</v>
      </c>
      <c r="N6952" t="s">
        <v>14762</v>
      </c>
    </row>
    <row r="6953" spans="1:14" hidden="1" x14ac:dyDescent="0.25">
      <c r="A6953">
        <v>2027</v>
      </c>
      <c r="B6953" t="s">
        <v>14763</v>
      </c>
      <c r="D6953">
        <v>1903</v>
      </c>
      <c r="E6953">
        <v>2</v>
      </c>
      <c r="F6953">
        <v>1018</v>
      </c>
      <c r="G6953" s="1">
        <v>825</v>
      </c>
      <c r="H6953" t="s">
        <v>68</v>
      </c>
      <c r="I6953" t="s">
        <v>69</v>
      </c>
      <c r="J6953" t="s">
        <v>14764</v>
      </c>
      <c r="K6953" t="s">
        <v>14765</v>
      </c>
      <c r="L6953" t="s">
        <v>14765</v>
      </c>
      <c r="M6953" t="s">
        <v>14274</v>
      </c>
      <c r="N6953" t="s">
        <v>14766</v>
      </c>
    </row>
    <row r="6954" spans="1:14" hidden="1" x14ac:dyDescent="0.25">
      <c r="A6954">
        <v>2026</v>
      </c>
      <c r="B6954" t="s">
        <v>14767</v>
      </c>
      <c r="D6954">
        <v>1903</v>
      </c>
      <c r="E6954">
        <v>2</v>
      </c>
      <c r="F6954">
        <v>1018</v>
      </c>
      <c r="G6954" s="1">
        <v>824</v>
      </c>
      <c r="H6954" t="s">
        <v>2657</v>
      </c>
      <c r="I6954" t="s">
        <v>2658</v>
      </c>
      <c r="J6954" t="s">
        <v>8002</v>
      </c>
      <c r="K6954" t="s">
        <v>8003</v>
      </c>
      <c r="L6954" t="s">
        <v>8003</v>
      </c>
      <c r="M6954" t="s">
        <v>14042</v>
      </c>
      <c r="N6954" t="s">
        <v>14768</v>
      </c>
    </row>
    <row r="6955" spans="1:14" hidden="1" x14ac:dyDescent="0.25">
      <c r="A6955">
        <v>2024</v>
      </c>
      <c r="B6955" t="s">
        <v>14769</v>
      </c>
      <c r="D6955">
        <v>1903</v>
      </c>
      <c r="E6955">
        <v>2</v>
      </c>
      <c r="F6955">
        <v>1018</v>
      </c>
      <c r="G6955" s="1">
        <v>822</v>
      </c>
      <c r="H6955" t="s">
        <v>68</v>
      </c>
      <c r="I6955" t="s">
        <v>69</v>
      </c>
      <c r="J6955" t="s">
        <v>4689</v>
      </c>
      <c r="K6955" t="s">
        <v>4690</v>
      </c>
      <c r="L6955" t="s">
        <v>4690</v>
      </c>
      <c r="M6955" t="s">
        <v>14107</v>
      </c>
      <c r="N6955" t="s">
        <v>14770</v>
      </c>
    </row>
    <row r="6956" spans="1:14" hidden="1" x14ac:dyDescent="0.25">
      <c r="A6956">
        <v>2025</v>
      </c>
      <c r="B6956" t="s">
        <v>14771</v>
      </c>
      <c r="D6956">
        <v>1903</v>
      </c>
      <c r="E6956">
        <v>2</v>
      </c>
      <c r="F6956">
        <v>1018</v>
      </c>
      <c r="G6956" s="1">
        <v>822</v>
      </c>
      <c r="H6956" t="s">
        <v>138</v>
      </c>
      <c r="I6956" t="s">
        <v>139</v>
      </c>
      <c r="J6956" t="s">
        <v>14772</v>
      </c>
      <c r="M6956" t="s">
        <v>14070</v>
      </c>
      <c r="N6956" t="s">
        <v>14773</v>
      </c>
    </row>
    <row r="6957" spans="1:14" hidden="1" x14ac:dyDescent="0.25">
      <c r="A6957">
        <v>2023</v>
      </c>
      <c r="B6957" t="s">
        <v>14774</v>
      </c>
      <c r="C6957" t="s">
        <v>14775</v>
      </c>
      <c r="D6957">
        <v>1903</v>
      </c>
      <c r="E6957">
        <v>2</v>
      </c>
      <c r="F6957">
        <v>1018</v>
      </c>
      <c r="G6957" s="1">
        <v>812</v>
      </c>
      <c r="H6957" t="s">
        <v>18</v>
      </c>
      <c r="I6957" t="s">
        <v>19</v>
      </c>
      <c r="J6957" t="s">
        <v>14776</v>
      </c>
      <c r="K6957" t="s">
        <v>14777</v>
      </c>
      <c r="L6957" t="s">
        <v>14777</v>
      </c>
      <c r="M6957" t="s">
        <v>14778</v>
      </c>
      <c r="N6957" t="s">
        <v>14779</v>
      </c>
    </row>
    <row r="6958" spans="1:14" hidden="1" x14ac:dyDescent="0.25">
      <c r="A6958">
        <v>2022</v>
      </c>
      <c r="B6958" t="s">
        <v>14780</v>
      </c>
      <c r="C6958" t="s">
        <v>14775</v>
      </c>
      <c r="D6958">
        <v>1903</v>
      </c>
      <c r="E6958">
        <v>2</v>
      </c>
      <c r="F6958">
        <v>1018</v>
      </c>
      <c r="G6958" s="1">
        <v>810</v>
      </c>
      <c r="H6958" t="s">
        <v>18</v>
      </c>
      <c r="I6958" t="s">
        <v>19</v>
      </c>
      <c r="J6958" t="s">
        <v>11619</v>
      </c>
      <c r="K6958" t="s">
        <v>1668</v>
      </c>
      <c r="L6958" t="s">
        <v>1668</v>
      </c>
      <c r="M6958" t="s">
        <v>13684</v>
      </c>
      <c r="N6958" t="s">
        <v>14781</v>
      </c>
    </row>
    <row r="6959" spans="1:14" hidden="1" x14ac:dyDescent="0.25">
      <c r="A6959">
        <v>1981</v>
      </c>
      <c r="B6959" t="s">
        <v>14782</v>
      </c>
      <c r="D6959">
        <v>1903</v>
      </c>
      <c r="E6959">
        <v>2</v>
      </c>
      <c r="F6959">
        <v>1018</v>
      </c>
      <c r="G6959" s="1">
        <v>808</v>
      </c>
      <c r="H6959" t="s">
        <v>18</v>
      </c>
      <c r="I6959" t="s">
        <v>19</v>
      </c>
      <c r="J6959" t="s">
        <v>14783</v>
      </c>
      <c r="K6959" t="s">
        <v>14784</v>
      </c>
      <c r="L6959" t="s">
        <v>14784</v>
      </c>
      <c r="M6959" t="s">
        <v>14785</v>
      </c>
      <c r="N6959" t="s">
        <v>14786</v>
      </c>
    </row>
    <row r="6960" spans="1:14" hidden="1" x14ac:dyDescent="0.25">
      <c r="A6960">
        <v>2021</v>
      </c>
      <c r="B6960" t="s">
        <v>14787</v>
      </c>
      <c r="D6960">
        <v>1903</v>
      </c>
      <c r="E6960">
        <v>2</v>
      </c>
      <c r="F6960">
        <v>1018</v>
      </c>
      <c r="G6960" s="1">
        <v>808</v>
      </c>
      <c r="H6960" t="s">
        <v>2657</v>
      </c>
      <c r="I6960" t="s">
        <v>2658</v>
      </c>
      <c r="J6960" t="s">
        <v>13994</v>
      </c>
      <c r="K6960" t="s">
        <v>13995</v>
      </c>
      <c r="L6960" t="s">
        <v>13995</v>
      </c>
      <c r="M6960" t="s">
        <v>14788</v>
      </c>
      <c r="N6960" t="s">
        <v>14789</v>
      </c>
    </row>
    <row r="6961" spans="1:14" hidden="1" x14ac:dyDescent="0.25">
      <c r="A6961">
        <v>1980</v>
      </c>
      <c r="B6961" t="s">
        <v>14790</v>
      </c>
      <c r="D6961">
        <v>1903</v>
      </c>
      <c r="E6961">
        <v>2</v>
      </c>
      <c r="F6961">
        <v>1018</v>
      </c>
      <c r="G6961" s="1">
        <v>807</v>
      </c>
      <c r="H6961" t="s">
        <v>4968</v>
      </c>
      <c r="I6961" t="s">
        <v>4969</v>
      </c>
      <c r="J6961" t="s">
        <v>14791</v>
      </c>
      <c r="K6961" t="s">
        <v>14792</v>
      </c>
      <c r="L6961" t="s">
        <v>14792</v>
      </c>
      <c r="M6961" t="s">
        <v>13684</v>
      </c>
      <c r="N6961" t="s">
        <v>14793</v>
      </c>
    </row>
    <row r="6962" spans="1:14" hidden="1" x14ac:dyDescent="0.25">
      <c r="A6962">
        <v>1979</v>
      </c>
      <c r="B6962" t="s">
        <v>14794</v>
      </c>
      <c r="D6962">
        <v>1903</v>
      </c>
      <c r="E6962">
        <v>2</v>
      </c>
      <c r="F6962">
        <v>1018</v>
      </c>
      <c r="G6962" s="1">
        <v>803</v>
      </c>
      <c r="H6962" t="s">
        <v>3234</v>
      </c>
      <c r="I6962" t="s">
        <v>3235</v>
      </c>
      <c r="J6962" t="s">
        <v>14795</v>
      </c>
      <c r="K6962" t="s">
        <v>14796</v>
      </c>
      <c r="L6962" t="s">
        <v>14796</v>
      </c>
      <c r="M6962" t="s">
        <v>14797</v>
      </c>
      <c r="N6962" t="s">
        <v>14798</v>
      </c>
    </row>
    <row r="6963" spans="1:14" hidden="1" x14ac:dyDescent="0.25">
      <c r="A6963">
        <v>1978</v>
      </c>
      <c r="B6963" t="s">
        <v>14799</v>
      </c>
      <c r="D6963">
        <v>1903</v>
      </c>
      <c r="E6963">
        <v>2</v>
      </c>
      <c r="F6963">
        <v>1017</v>
      </c>
      <c r="G6963" s="1">
        <v>794</v>
      </c>
      <c r="H6963" t="s">
        <v>4968</v>
      </c>
      <c r="I6963" t="s">
        <v>4969</v>
      </c>
      <c r="J6963" t="s">
        <v>14616</v>
      </c>
      <c r="K6963" t="s">
        <v>14224</v>
      </c>
      <c r="L6963" t="s">
        <v>14224</v>
      </c>
      <c r="M6963" t="s">
        <v>14800</v>
      </c>
      <c r="N6963" t="s">
        <v>14801</v>
      </c>
    </row>
    <row r="6964" spans="1:14" hidden="1" x14ac:dyDescent="0.25">
      <c r="A6964">
        <v>1975</v>
      </c>
      <c r="B6964" t="s">
        <v>14802</v>
      </c>
      <c r="D6964">
        <v>1903</v>
      </c>
      <c r="E6964">
        <v>2</v>
      </c>
      <c r="F6964">
        <v>1017</v>
      </c>
      <c r="G6964" s="1">
        <v>788</v>
      </c>
      <c r="H6964" t="s">
        <v>2657</v>
      </c>
      <c r="I6964" t="s">
        <v>2658</v>
      </c>
      <c r="J6964" t="s">
        <v>14372</v>
      </c>
      <c r="K6964" t="s">
        <v>14373</v>
      </c>
      <c r="L6964" t="s">
        <v>14373</v>
      </c>
      <c r="M6964" t="s">
        <v>14803</v>
      </c>
      <c r="N6964" t="s">
        <v>14804</v>
      </c>
    </row>
    <row r="6965" spans="1:14" hidden="1" x14ac:dyDescent="0.25">
      <c r="A6965">
        <v>1976</v>
      </c>
      <c r="B6965" t="s">
        <v>14805</v>
      </c>
      <c r="C6965" t="s">
        <v>14775</v>
      </c>
      <c r="D6965">
        <v>1903</v>
      </c>
      <c r="E6965">
        <v>2</v>
      </c>
      <c r="F6965">
        <v>1017</v>
      </c>
      <c r="G6965" s="1">
        <v>788</v>
      </c>
      <c r="H6965" t="s">
        <v>18</v>
      </c>
      <c r="I6965" t="s">
        <v>19</v>
      </c>
      <c r="J6965" t="s">
        <v>13170</v>
      </c>
      <c r="K6965" t="s">
        <v>28</v>
      </c>
      <c r="L6965" t="s">
        <v>28</v>
      </c>
      <c r="M6965" t="s">
        <v>14806</v>
      </c>
      <c r="N6965" t="s">
        <v>14807</v>
      </c>
    </row>
    <row r="6966" spans="1:14" hidden="1" x14ac:dyDescent="0.25">
      <c r="A6966">
        <v>1977</v>
      </c>
      <c r="B6966" t="s">
        <v>14808</v>
      </c>
      <c r="D6966">
        <v>1903</v>
      </c>
      <c r="E6966">
        <v>2</v>
      </c>
      <c r="F6966">
        <v>1017</v>
      </c>
      <c r="G6966" s="1">
        <v>788</v>
      </c>
      <c r="H6966" t="s">
        <v>3061</v>
      </c>
      <c r="I6966" t="s">
        <v>3062</v>
      </c>
      <c r="J6966" t="s">
        <v>1022</v>
      </c>
      <c r="K6966" t="s">
        <v>14497</v>
      </c>
      <c r="L6966" t="s">
        <v>14497</v>
      </c>
      <c r="M6966" t="s">
        <v>13684</v>
      </c>
      <c r="N6966" t="s">
        <v>14809</v>
      </c>
    </row>
    <row r="6967" spans="1:14" hidden="1" x14ac:dyDescent="0.25">
      <c r="A6967">
        <v>1974</v>
      </c>
      <c r="B6967" t="s">
        <v>14810</v>
      </c>
      <c r="D6967">
        <v>1903</v>
      </c>
      <c r="E6967">
        <v>2</v>
      </c>
      <c r="F6967">
        <v>1017</v>
      </c>
      <c r="G6967" s="1">
        <v>781</v>
      </c>
      <c r="H6967" t="s">
        <v>2657</v>
      </c>
      <c r="I6967" t="s">
        <v>2658</v>
      </c>
      <c r="J6967" t="s">
        <v>14811</v>
      </c>
      <c r="K6967" t="s">
        <v>11582</v>
      </c>
      <c r="L6967" t="s">
        <v>11582</v>
      </c>
      <c r="M6967" t="s">
        <v>14235</v>
      </c>
      <c r="N6967" t="s">
        <v>14812</v>
      </c>
    </row>
    <row r="6968" spans="1:14" hidden="1" x14ac:dyDescent="0.25">
      <c r="A6968">
        <v>1973</v>
      </c>
      <c r="B6968" t="s">
        <v>14813</v>
      </c>
      <c r="D6968">
        <v>1903</v>
      </c>
      <c r="E6968">
        <v>2</v>
      </c>
      <c r="F6968">
        <v>1017</v>
      </c>
      <c r="G6968" s="1">
        <v>780</v>
      </c>
      <c r="H6968" t="s">
        <v>52</v>
      </c>
      <c r="I6968" t="s">
        <v>53</v>
      </c>
      <c r="J6968" t="s">
        <v>14571</v>
      </c>
      <c r="K6968" t="s">
        <v>7737</v>
      </c>
      <c r="L6968" t="s">
        <v>7737</v>
      </c>
      <c r="M6968" t="s">
        <v>14698</v>
      </c>
      <c r="N6968" t="s">
        <v>14814</v>
      </c>
    </row>
    <row r="6969" spans="1:14" hidden="1" x14ac:dyDescent="0.25">
      <c r="A6969">
        <v>1972</v>
      </c>
      <c r="B6969" t="s">
        <v>14815</v>
      </c>
      <c r="D6969">
        <v>1903</v>
      </c>
      <c r="E6969">
        <v>2</v>
      </c>
      <c r="F6969">
        <v>1017</v>
      </c>
      <c r="G6969" s="1">
        <v>777</v>
      </c>
      <c r="H6969" t="s">
        <v>3234</v>
      </c>
      <c r="I6969" t="s">
        <v>3235</v>
      </c>
      <c r="J6969" t="s">
        <v>14816</v>
      </c>
      <c r="K6969" t="s">
        <v>12571</v>
      </c>
      <c r="L6969" t="s">
        <v>12571</v>
      </c>
      <c r="M6969" t="s">
        <v>14817</v>
      </c>
      <c r="N6969" t="s">
        <v>14818</v>
      </c>
    </row>
    <row r="6970" spans="1:14" hidden="1" x14ac:dyDescent="0.25">
      <c r="A6970">
        <v>1970</v>
      </c>
      <c r="B6970" t="s">
        <v>14819</v>
      </c>
      <c r="D6970">
        <v>1903</v>
      </c>
      <c r="E6970">
        <v>2</v>
      </c>
      <c r="F6970">
        <v>1017</v>
      </c>
      <c r="G6970" s="1">
        <v>775</v>
      </c>
      <c r="H6970" t="s">
        <v>18</v>
      </c>
      <c r="I6970" t="s">
        <v>19</v>
      </c>
      <c r="J6970" t="s">
        <v>14820</v>
      </c>
      <c r="K6970" t="s">
        <v>14821</v>
      </c>
      <c r="L6970" t="s">
        <v>14821</v>
      </c>
      <c r="M6970" t="s">
        <v>14235</v>
      </c>
      <c r="N6970" t="s">
        <v>14822</v>
      </c>
    </row>
    <row r="6971" spans="1:14" hidden="1" x14ac:dyDescent="0.25">
      <c r="A6971">
        <v>1971</v>
      </c>
      <c r="B6971" t="s">
        <v>10789</v>
      </c>
      <c r="C6971" t="s">
        <v>8198</v>
      </c>
      <c r="D6971">
        <v>1903</v>
      </c>
      <c r="E6971">
        <v>2</v>
      </c>
      <c r="F6971">
        <v>1017</v>
      </c>
      <c r="G6971" s="1">
        <v>775</v>
      </c>
      <c r="H6971" t="s">
        <v>926</v>
      </c>
      <c r="I6971" t="s">
        <v>927</v>
      </c>
      <c r="J6971" t="s">
        <v>926</v>
      </c>
      <c r="K6971" t="s">
        <v>928</v>
      </c>
      <c r="L6971" t="s">
        <v>928</v>
      </c>
      <c r="M6971" t="s">
        <v>14823</v>
      </c>
      <c r="N6971" t="s">
        <v>14824</v>
      </c>
    </row>
    <row r="6972" spans="1:14" hidden="1" x14ac:dyDescent="0.25">
      <c r="A6972">
        <v>1968</v>
      </c>
      <c r="B6972" t="s">
        <v>14825</v>
      </c>
      <c r="D6972">
        <v>1903</v>
      </c>
      <c r="E6972">
        <v>2</v>
      </c>
      <c r="F6972">
        <v>1017</v>
      </c>
      <c r="G6972" s="1">
        <v>755</v>
      </c>
      <c r="H6972" t="s">
        <v>3061</v>
      </c>
      <c r="I6972" t="s">
        <v>3062</v>
      </c>
      <c r="J6972" t="s">
        <v>1022</v>
      </c>
      <c r="K6972" t="s">
        <v>14497</v>
      </c>
      <c r="L6972" t="s">
        <v>14497</v>
      </c>
      <c r="M6972" t="s">
        <v>14826</v>
      </c>
      <c r="N6972" t="s">
        <v>14827</v>
      </c>
    </row>
    <row r="6973" spans="1:14" hidden="1" x14ac:dyDescent="0.25">
      <c r="A6973">
        <v>1969</v>
      </c>
      <c r="B6973" t="s">
        <v>14828</v>
      </c>
      <c r="C6973" t="s">
        <v>14775</v>
      </c>
      <c r="D6973">
        <v>1903</v>
      </c>
      <c r="E6973">
        <v>2</v>
      </c>
      <c r="F6973">
        <v>1017</v>
      </c>
      <c r="G6973" s="1">
        <v>755</v>
      </c>
      <c r="H6973" t="s">
        <v>18</v>
      </c>
      <c r="I6973" t="s">
        <v>19</v>
      </c>
      <c r="J6973" t="s">
        <v>11448</v>
      </c>
      <c r="K6973" t="s">
        <v>9405</v>
      </c>
      <c r="L6973" t="s">
        <v>9405</v>
      </c>
      <c r="M6973" t="s">
        <v>14829</v>
      </c>
      <c r="N6973" t="s">
        <v>14830</v>
      </c>
    </row>
    <row r="6974" spans="1:14" hidden="1" x14ac:dyDescent="0.25">
      <c r="A6974">
        <v>1967</v>
      </c>
      <c r="B6974" t="s">
        <v>14831</v>
      </c>
      <c r="D6974">
        <v>1903</v>
      </c>
      <c r="E6974">
        <v>2</v>
      </c>
      <c r="F6974">
        <v>1017</v>
      </c>
      <c r="G6974" s="1">
        <v>754</v>
      </c>
      <c r="H6974" t="s">
        <v>3061</v>
      </c>
      <c r="I6974" t="s">
        <v>3062</v>
      </c>
      <c r="J6974" t="s">
        <v>1022</v>
      </c>
      <c r="K6974" t="s">
        <v>14497</v>
      </c>
      <c r="L6974" t="s">
        <v>14497</v>
      </c>
      <c r="M6974" t="s">
        <v>14832</v>
      </c>
      <c r="N6974" t="s">
        <v>14833</v>
      </c>
    </row>
    <row r="6975" spans="1:14" hidden="1" x14ac:dyDescent="0.25">
      <c r="A6975">
        <v>1966</v>
      </c>
      <c r="B6975" t="s">
        <v>14834</v>
      </c>
      <c r="C6975" t="s">
        <v>8198</v>
      </c>
      <c r="D6975">
        <v>1903</v>
      </c>
      <c r="E6975">
        <v>2</v>
      </c>
      <c r="F6975">
        <v>1017</v>
      </c>
      <c r="G6975" s="1">
        <v>753</v>
      </c>
      <c r="H6975" t="s">
        <v>926</v>
      </c>
      <c r="I6975" t="s">
        <v>927</v>
      </c>
      <c r="J6975" t="s">
        <v>926</v>
      </c>
      <c r="K6975" t="s">
        <v>928</v>
      </c>
      <c r="L6975" t="s">
        <v>928</v>
      </c>
      <c r="M6975" t="s">
        <v>14835</v>
      </c>
      <c r="N6975" t="s">
        <v>14836</v>
      </c>
    </row>
    <row r="6976" spans="1:14" hidden="1" x14ac:dyDescent="0.25">
      <c r="A6976">
        <v>1965</v>
      </c>
      <c r="B6976" t="s">
        <v>14837</v>
      </c>
      <c r="D6976">
        <v>1903</v>
      </c>
      <c r="E6976">
        <v>2</v>
      </c>
      <c r="F6976">
        <v>1017</v>
      </c>
      <c r="G6976" s="1">
        <v>752</v>
      </c>
      <c r="H6976" t="s">
        <v>2657</v>
      </c>
      <c r="I6976" t="s">
        <v>2658</v>
      </c>
      <c r="J6976" t="s">
        <v>7779</v>
      </c>
      <c r="K6976" t="s">
        <v>7780</v>
      </c>
      <c r="L6976" t="s">
        <v>7780</v>
      </c>
      <c r="M6976" t="s">
        <v>14235</v>
      </c>
      <c r="N6976" t="s">
        <v>14838</v>
      </c>
    </row>
    <row r="6977" spans="1:16" hidden="1" x14ac:dyDescent="0.25">
      <c r="A6977">
        <v>1964</v>
      </c>
      <c r="B6977" t="s">
        <v>14839</v>
      </c>
      <c r="C6977" t="s">
        <v>14775</v>
      </c>
      <c r="D6977">
        <v>1903</v>
      </c>
      <c r="E6977">
        <v>2</v>
      </c>
      <c r="F6977">
        <v>1017</v>
      </c>
      <c r="G6977" s="1">
        <v>751</v>
      </c>
      <c r="H6977" t="s">
        <v>18</v>
      </c>
      <c r="I6977" t="s">
        <v>19</v>
      </c>
      <c r="J6977" t="s">
        <v>12763</v>
      </c>
      <c r="K6977" t="s">
        <v>12764</v>
      </c>
      <c r="L6977" t="s">
        <v>12764</v>
      </c>
      <c r="M6977" t="s">
        <v>14840</v>
      </c>
      <c r="N6977" t="s">
        <v>14841</v>
      </c>
    </row>
    <row r="6978" spans="1:16" hidden="1" x14ac:dyDescent="0.25">
      <c r="A6978">
        <v>1960</v>
      </c>
      <c r="B6978" t="s">
        <v>14842</v>
      </c>
      <c r="D6978">
        <v>1903</v>
      </c>
      <c r="E6978">
        <v>2</v>
      </c>
      <c r="F6978">
        <v>1017</v>
      </c>
      <c r="G6978" s="1">
        <v>747</v>
      </c>
      <c r="H6978" t="s">
        <v>18</v>
      </c>
      <c r="I6978" t="s">
        <v>19</v>
      </c>
      <c r="J6978" t="s">
        <v>13540</v>
      </c>
      <c r="M6978" t="s">
        <v>13684</v>
      </c>
      <c r="N6978" t="s">
        <v>14843</v>
      </c>
    </row>
    <row r="6979" spans="1:16" hidden="1" x14ac:dyDescent="0.25">
      <c r="A6979">
        <v>1961</v>
      </c>
      <c r="B6979" t="s">
        <v>14844</v>
      </c>
      <c r="D6979">
        <v>1903</v>
      </c>
      <c r="E6979">
        <v>2</v>
      </c>
      <c r="F6979">
        <v>1017</v>
      </c>
      <c r="G6979" s="1">
        <v>747</v>
      </c>
      <c r="H6979" t="s">
        <v>18</v>
      </c>
      <c r="I6979" t="s">
        <v>19</v>
      </c>
      <c r="J6979" t="s">
        <v>13540</v>
      </c>
      <c r="M6979" t="s">
        <v>13684</v>
      </c>
      <c r="N6979" t="s">
        <v>14843</v>
      </c>
    </row>
    <row r="6980" spans="1:16" hidden="1" x14ac:dyDescent="0.25">
      <c r="A6980">
        <v>1962</v>
      </c>
      <c r="B6980" t="s">
        <v>14845</v>
      </c>
      <c r="D6980">
        <v>1903</v>
      </c>
      <c r="E6980">
        <v>2</v>
      </c>
      <c r="F6980">
        <v>1017</v>
      </c>
      <c r="G6980" s="1">
        <v>747</v>
      </c>
      <c r="H6980" t="s">
        <v>18</v>
      </c>
      <c r="I6980" t="s">
        <v>19</v>
      </c>
      <c r="J6980" t="s">
        <v>13540</v>
      </c>
      <c r="M6980" t="s">
        <v>14846</v>
      </c>
      <c r="N6980" t="s">
        <v>14847</v>
      </c>
    </row>
    <row r="6981" spans="1:16" hidden="1" x14ac:dyDescent="0.25">
      <c r="A6981">
        <v>1963</v>
      </c>
      <c r="B6981" t="s">
        <v>14848</v>
      </c>
      <c r="D6981">
        <v>1903</v>
      </c>
      <c r="E6981">
        <v>2</v>
      </c>
      <c r="F6981">
        <v>1017</v>
      </c>
      <c r="G6981" s="1">
        <v>747</v>
      </c>
      <c r="H6981" t="s">
        <v>18</v>
      </c>
      <c r="I6981" t="s">
        <v>19</v>
      </c>
      <c r="J6981" t="s">
        <v>13540</v>
      </c>
      <c r="M6981" t="s">
        <v>14849</v>
      </c>
      <c r="N6981" t="s">
        <v>14847</v>
      </c>
    </row>
    <row r="6982" spans="1:16" hidden="1" x14ac:dyDescent="0.25">
      <c r="A6982">
        <v>1959</v>
      </c>
      <c r="B6982" t="s">
        <v>14850</v>
      </c>
      <c r="D6982">
        <v>1903</v>
      </c>
      <c r="E6982">
        <v>2</v>
      </c>
      <c r="F6982">
        <v>1017</v>
      </c>
      <c r="G6982" s="1">
        <v>745</v>
      </c>
      <c r="H6982" t="s">
        <v>52</v>
      </c>
      <c r="I6982" t="s">
        <v>53</v>
      </c>
      <c r="J6982" t="s">
        <v>14851</v>
      </c>
      <c r="K6982" t="s">
        <v>14852</v>
      </c>
      <c r="L6982" t="s">
        <v>14852</v>
      </c>
      <c r="M6982" t="s">
        <v>14853</v>
      </c>
      <c r="N6982" t="s">
        <v>14854</v>
      </c>
    </row>
    <row r="6983" spans="1:16" hidden="1" x14ac:dyDescent="0.25">
      <c r="A6983">
        <v>1958</v>
      </c>
      <c r="B6983" t="s">
        <v>14855</v>
      </c>
      <c r="C6983" t="s">
        <v>7322</v>
      </c>
      <c r="D6983">
        <v>1903</v>
      </c>
      <c r="E6983">
        <v>2</v>
      </c>
      <c r="F6983">
        <v>1017</v>
      </c>
      <c r="G6983" s="1">
        <v>744</v>
      </c>
      <c r="H6983" t="s">
        <v>926</v>
      </c>
      <c r="I6983" t="s">
        <v>927</v>
      </c>
      <c r="J6983" t="s">
        <v>926</v>
      </c>
      <c r="K6983" t="s">
        <v>928</v>
      </c>
      <c r="L6983" t="s">
        <v>928</v>
      </c>
      <c r="M6983" t="s">
        <v>14451</v>
      </c>
      <c r="N6983" t="s">
        <v>14856</v>
      </c>
      <c r="O6983" t="s">
        <v>14857</v>
      </c>
      <c r="P6983" t="s">
        <v>14858</v>
      </c>
    </row>
    <row r="6984" spans="1:16" hidden="1" x14ac:dyDescent="0.25">
      <c r="A6984">
        <v>1957</v>
      </c>
      <c r="B6984" t="s">
        <v>14859</v>
      </c>
      <c r="C6984" t="s">
        <v>8198</v>
      </c>
      <c r="D6984">
        <v>1903</v>
      </c>
      <c r="E6984">
        <v>2</v>
      </c>
      <c r="F6984">
        <v>1017</v>
      </c>
      <c r="G6984" s="1">
        <v>740</v>
      </c>
      <c r="H6984" t="s">
        <v>926</v>
      </c>
      <c r="I6984" t="s">
        <v>927</v>
      </c>
      <c r="J6984" t="s">
        <v>14860</v>
      </c>
      <c r="K6984" t="s">
        <v>14861</v>
      </c>
      <c r="L6984" t="s">
        <v>14861</v>
      </c>
      <c r="M6984" t="s">
        <v>14862</v>
      </c>
      <c r="N6984" t="s">
        <v>14863</v>
      </c>
    </row>
    <row r="6985" spans="1:16" hidden="1" x14ac:dyDescent="0.25">
      <c r="A6985">
        <v>1956</v>
      </c>
      <c r="B6985" t="s">
        <v>14864</v>
      </c>
      <c r="D6985">
        <v>1903</v>
      </c>
      <c r="E6985">
        <v>2</v>
      </c>
      <c r="F6985">
        <v>1017</v>
      </c>
      <c r="G6985" s="1">
        <v>738</v>
      </c>
      <c r="H6985" t="s">
        <v>4968</v>
      </c>
      <c r="I6985" t="s">
        <v>4969</v>
      </c>
      <c r="J6985" t="s">
        <v>14865</v>
      </c>
      <c r="K6985" t="s">
        <v>14224</v>
      </c>
      <c r="L6985" t="s">
        <v>14224</v>
      </c>
      <c r="M6985" t="s">
        <v>14143</v>
      </c>
      <c r="N6985" t="s">
        <v>14866</v>
      </c>
    </row>
    <row r="6986" spans="1:16" hidden="1" x14ac:dyDescent="0.25">
      <c r="A6986">
        <v>1955</v>
      </c>
      <c r="B6986" t="s">
        <v>14867</v>
      </c>
      <c r="D6986">
        <v>1903</v>
      </c>
      <c r="E6986">
        <v>2</v>
      </c>
      <c r="F6986">
        <v>1017</v>
      </c>
      <c r="G6986" s="1">
        <v>735</v>
      </c>
      <c r="H6986" t="s">
        <v>2657</v>
      </c>
      <c r="I6986" t="s">
        <v>2658</v>
      </c>
      <c r="J6986" t="s">
        <v>7779</v>
      </c>
      <c r="K6986" t="s">
        <v>7780</v>
      </c>
      <c r="L6986" t="s">
        <v>7780</v>
      </c>
      <c r="M6986" t="s">
        <v>14868</v>
      </c>
      <c r="N6986" t="s">
        <v>14869</v>
      </c>
    </row>
    <row r="6987" spans="1:16" hidden="1" x14ac:dyDescent="0.25">
      <c r="A6987">
        <v>1954</v>
      </c>
      <c r="B6987" t="s">
        <v>14870</v>
      </c>
      <c r="D6987">
        <v>1903</v>
      </c>
      <c r="E6987">
        <v>2</v>
      </c>
      <c r="F6987">
        <v>1017</v>
      </c>
      <c r="G6987" s="1">
        <v>734</v>
      </c>
      <c r="H6987" t="s">
        <v>68</v>
      </c>
      <c r="I6987" t="s">
        <v>69</v>
      </c>
      <c r="J6987" t="s">
        <v>10580</v>
      </c>
      <c r="K6987" t="s">
        <v>10581</v>
      </c>
      <c r="L6987" t="s">
        <v>10581</v>
      </c>
      <c r="M6987" t="s">
        <v>14159</v>
      </c>
      <c r="N6987" t="s">
        <v>14871</v>
      </c>
    </row>
    <row r="6988" spans="1:16" hidden="1" x14ac:dyDescent="0.25">
      <c r="A6988">
        <v>1953</v>
      </c>
      <c r="B6988" t="s">
        <v>2131</v>
      </c>
      <c r="D6988">
        <v>1902</v>
      </c>
      <c r="E6988">
        <v>3</v>
      </c>
      <c r="F6988">
        <v>390</v>
      </c>
      <c r="G6988" s="1">
        <v>719</v>
      </c>
      <c r="H6988" t="s">
        <v>2657</v>
      </c>
      <c r="I6988" t="s">
        <v>2658</v>
      </c>
      <c r="J6988" t="s">
        <v>10559</v>
      </c>
      <c r="K6988" t="s">
        <v>10220</v>
      </c>
      <c r="L6988" t="s">
        <v>10220</v>
      </c>
      <c r="M6988" t="s">
        <v>14872</v>
      </c>
      <c r="N6988" t="s">
        <v>14873</v>
      </c>
    </row>
    <row r="6989" spans="1:16" hidden="1" x14ac:dyDescent="0.25">
      <c r="A6989">
        <v>1952</v>
      </c>
      <c r="B6989" t="s">
        <v>13791</v>
      </c>
      <c r="C6989" t="s">
        <v>9423</v>
      </c>
      <c r="D6989">
        <v>1902</v>
      </c>
      <c r="E6989">
        <v>3</v>
      </c>
      <c r="F6989">
        <v>390</v>
      </c>
      <c r="G6989" s="1">
        <v>718</v>
      </c>
      <c r="H6989" t="s">
        <v>3061</v>
      </c>
      <c r="I6989" t="s">
        <v>3062</v>
      </c>
      <c r="J6989" t="s">
        <v>1022</v>
      </c>
      <c r="K6989" t="s">
        <v>14497</v>
      </c>
      <c r="L6989" t="s">
        <v>14497</v>
      </c>
      <c r="M6989" t="s">
        <v>14098</v>
      </c>
      <c r="N6989" t="s">
        <v>14874</v>
      </c>
      <c r="O6989" t="s">
        <v>14875</v>
      </c>
      <c r="P6989" t="s">
        <v>14876</v>
      </c>
    </row>
    <row r="6990" spans="1:16" hidden="1" x14ac:dyDescent="0.25">
      <c r="A6990">
        <v>1951</v>
      </c>
      <c r="B6990" t="s">
        <v>14877</v>
      </c>
      <c r="D6990">
        <v>1902</v>
      </c>
      <c r="E6990">
        <v>3</v>
      </c>
      <c r="F6990">
        <v>390</v>
      </c>
      <c r="G6990" s="1">
        <v>713</v>
      </c>
      <c r="H6990" t="s">
        <v>18</v>
      </c>
      <c r="I6990" t="s">
        <v>19</v>
      </c>
      <c r="J6990" t="s">
        <v>12671</v>
      </c>
      <c r="K6990" t="s">
        <v>12672</v>
      </c>
      <c r="L6990" t="s">
        <v>12672</v>
      </c>
      <c r="M6990" t="s">
        <v>13684</v>
      </c>
      <c r="N6990" t="s">
        <v>14878</v>
      </c>
    </row>
    <row r="6991" spans="1:16" hidden="1" x14ac:dyDescent="0.25">
      <c r="A6991">
        <v>1950</v>
      </c>
      <c r="B6991" t="s">
        <v>14879</v>
      </c>
      <c r="D6991">
        <v>1902</v>
      </c>
      <c r="E6991">
        <v>3</v>
      </c>
      <c r="F6991">
        <v>390</v>
      </c>
      <c r="G6991" s="1">
        <v>712</v>
      </c>
      <c r="H6991" t="s">
        <v>18</v>
      </c>
      <c r="I6991" t="s">
        <v>19</v>
      </c>
      <c r="J6991" t="s">
        <v>14652</v>
      </c>
      <c r="K6991" t="s">
        <v>14653</v>
      </c>
      <c r="L6991" t="s">
        <v>14653</v>
      </c>
      <c r="M6991" t="s">
        <v>14880</v>
      </c>
      <c r="N6991" t="s">
        <v>14881</v>
      </c>
    </row>
    <row r="6992" spans="1:16" hidden="1" x14ac:dyDescent="0.25">
      <c r="A6992">
        <v>1949</v>
      </c>
      <c r="B6992" t="s">
        <v>14882</v>
      </c>
      <c r="D6992">
        <v>1902</v>
      </c>
      <c r="E6992">
        <v>3</v>
      </c>
      <c r="F6992">
        <v>390</v>
      </c>
      <c r="G6992" s="1">
        <v>710</v>
      </c>
      <c r="H6992" t="s">
        <v>18</v>
      </c>
      <c r="I6992" t="s">
        <v>19</v>
      </c>
      <c r="J6992" t="s">
        <v>10869</v>
      </c>
      <c r="K6992" t="s">
        <v>1668</v>
      </c>
      <c r="L6992" t="s">
        <v>1668</v>
      </c>
      <c r="M6992" t="s">
        <v>14883</v>
      </c>
      <c r="N6992" t="s">
        <v>14884</v>
      </c>
    </row>
    <row r="6993" spans="1:16" hidden="1" x14ac:dyDescent="0.25">
      <c r="A6993">
        <v>1948</v>
      </c>
      <c r="B6993" t="s">
        <v>14885</v>
      </c>
      <c r="D6993">
        <v>1902</v>
      </c>
      <c r="E6993">
        <v>3</v>
      </c>
      <c r="F6993">
        <v>390</v>
      </c>
      <c r="G6993" s="1">
        <v>709</v>
      </c>
      <c r="H6993" t="s">
        <v>68</v>
      </c>
      <c r="I6993" t="s">
        <v>69</v>
      </c>
      <c r="J6993" t="s">
        <v>13088</v>
      </c>
      <c r="K6993" t="s">
        <v>218</v>
      </c>
      <c r="L6993" t="s">
        <v>218</v>
      </c>
      <c r="M6993" t="s">
        <v>14886</v>
      </c>
      <c r="N6993" t="s">
        <v>14887</v>
      </c>
    </row>
    <row r="6994" spans="1:16" hidden="1" x14ac:dyDescent="0.25">
      <c r="A6994">
        <v>1947</v>
      </c>
      <c r="B6994" t="s">
        <v>14888</v>
      </c>
      <c r="D6994">
        <v>1902</v>
      </c>
      <c r="E6994">
        <v>3</v>
      </c>
      <c r="F6994">
        <v>390</v>
      </c>
      <c r="G6994" s="1">
        <v>704</v>
      </c>
      <c r="H6994" t="s">
        <v>3061</v>
      </c>
      <c r="I6994" t="s">
        <v>3062</v>
      </c>
      <c r="J6994" t="s">
        <v>14518</v>
      </c>
      <c r="K6994" t="s">
        <v>12916</v>
      </c>
      <c r="L6994" t="s">
        <v>12916</v>
      </c>
      <c r="M6994" t="s">
        <v>14886</v>
      </c>
      <c r="N6994" t="s">
        <v>14889</v>
      </c>
    </row>
    <row r="6995" spans="1:16" hidden="1" x14ac:dyDescent="0.25">
      <c r="A6995">
        <v>1946</v>
      </c>
      <c r="B6995" t="s">
        <v>14890</v>
      </c>
      <c r="D6995">
        <v>1902</v>
      </c>
      <c r="E6995">
        <v>3</v>
      </c>
      <c r="F6995">
        <v>390</v>
      </c>
      <c r="G6995" s="1">
        <v>696</v>
      </c>
      <c r="H6995" t="s">
        <v>2657</v>
      </c>
      <c r="I6995" t="s">
        <v>2658</v>
      </c>
      <c r="J6995" t="s">
        <v>9554</v>
      </c>
      <c r="K6995" t="s">
        <v>9555</v>
      </c>
      <c r="L6995" t="s">
        <v>9555</v>
      </c>
      <c r="M6995" t="s">
        <v>14744</v>
      </c>
      <c r="N6995" t="s">
        <v>14891</v>
      </c>
    </row>
    <row r="6996" spans="1:16" hidden="1" x14ac:dyDescent="0.25">
      <c r="A6996">
        <v>1945</v>
      </c>
      <c r="B6996" t="s">
        <v>14892</v>
      </c>
      <c r="D6996">
        <v>1902</v>
      </c>
      <c r="E6996">
        <v>3</v>
      </c>
      <c r="F6996">
        <v>390</v>
      </c>
      <c r="G6996" s="1">
        <v>689</v>
      </c>
      <c r="H6996" t="s">
        <v>2657</v>
      </c>
      <c r="I6996" t="s">
        <v>2658</v>
      </c>
      <c r="J6996" t="s">
        <v>10559</v>
      </c>
      <c r="K6996" t="s">
        <v>10220</v>
      </c>
      <c r="L6996" t="s">
        <v>10220</v>
      </c>
      <c r="M6996" t="s">
        <v>14893</v>
      </c>
      <c r="N6996" t="s">
        <v>14894</v>
      </c>
    </row>
    <row r="6997" spans="1:16" hidden="1" x14ac:dyDescent="0.25">
      <c r="A6997">
        <v>1944</v>
      </c>
      <c r="B6997" t="s">
        <v>9692</v>
      </c>
      <c r="C6997" t="s">
        <v>7322</v>
      </c>
      <c r="D6997">
        <v>1902</v>
      </c>
      <c r="E6997">
        <v>3</v>
      </c>
      <c r="F6997">
        <v>390</v>
      </c>
      <c r="G6997" s="1">
        <v>687</v>
      </c>
      <c r="H6997" t="s">
        <v>14895</v>
      </c>
      <c r="I6997" t="s">
        <v>90</v>
      </c>
      <c r="J6997" t="s">
        <v>926</v>
      </c>
      <c r="K6997" t="s">
        <v>928</v>
      </c>
      <c r="L6997" t="s">
        <v>928</v>
      </c>
      <c r="M6997" t="s">
        <v>14896</v>
      </c>
      <c r="N6997" t="s">
        <v>14897</v>
      </c>
      <c r="O6997" t="s">
        <v>14898</v>
      </c>
      <c r="P6997" t="s">
        <v>14899</v>
      </c>
    </row>
    <row r="6998" spans="1:16" hidden="1" x14ac:dyDescent="0.25">
      <c r="A6998">
        <v>1943</v>
      </c>
      <c r="B6998" t="s">
        <v>14900</v>
      </c>
      <c r="D6998">
        <v>1902</v>
      </c>
      <c r="E6998">
        <v>3</v>
      </c>
      <c r="F6998">
        <v>390</v>
      </c>
      <c r="G6998" s="1">
        <v>684</v>
      </c>
      <c r="H6998" t="s">
        <v>14895</v>
      </c>
      <c r="I6998" t="s">
        <v>90</v>
      </c>
      <c r="J6998" t="s">
        <v>926</v>
      </c>
      <c r="K6998" t="s">
        <v>928</v>
      </c>
      <c r="L6998" t="s">
        <v>928</v>
      </c>
      <c r="M6998" t="s">
        <v>14901</v>
      </c>
      <c r="N6998" t="s">
        <v>14902</v>
      </c>
    </row>
    <row r="6999" spans="1:16" hidden="1" x14ac:dyDescent="0.25">
      <c r="A6999">
        <v>1942</v>
      </c>
      <c r="B6999" t="s">
        <v>14903</v>
      </c>
      <c r="D6999">
        <v>1902</v>
      </c>
      <c r="E6999">
        <v>3</v>
      </c>
      <c r="F6999">
        <v>390</v>
      </c>
      <c r="G6999" s="1">
        <v>681</v>
      </c>
      <c r="H6999" t="s">
        <v>14895</v>
      </c>
      <c r="I6999" t="s">
        <v>90</v>
      </c>
      <c r="J6999" t="s">
        <v>926</v>
      </c>
      <c r="K6999" t="s">
        <v>928</v>
      </c>
      <c r="L6999" t="s">
        <v>928</v>
      </c>
      <c r="M6999" t="s">
        <v>14143</v>
      </c>
      <c r="N6999" t="s">
        <v>14904</v>
      </c>
    </row>
    <row r="7000" spans="1:16" hidden="1" x14ac:dyDescent="0.25">
      <c r="A7000">
        <v>1940</v>
      </c>
      <c r="B7000" t="s">
        <v>14905</v>
      </c>
      <c r="D7000">
        <v>1902</v>
      </c>
      <c r="E7000">
        <v>3</v>
      </c>
      <c r="F7000">
        <v>390</v>
      </c>
      <c r="G7000" s="1">
        <v>677</v>
      </c>
      <c r="H7000" t="s">
        <v>18</v>
      </c>
      <c r="I7000" t="s">
        <v>19</v>
      </c>
      <c r="J7000" t="s">
        <v>9673</v>
      </c>
      <c r="K7000" t="s">
        <v>9674</v>
      </c>
      <c r="L7000" t="s">
        <v>9674</v>
      </c>
      <c r="M7000" t="s">
        <v>14906</v>
      </c>
      <c r="N7000" t="s">
        <v>14907</v>
      </c>
    </row>
    <row r="7001" spans="1:16" hidden="1" x14ac:dyDescent="0.25">
      <c r="A7001">
        <v>1941</v>
      </c>
      <c r="B7001" t="s">
        <v>14908</v>
      </c>
      <c r="D7001">
        <v>1902</v>
      </c>
      <c r="E7001">
        <v>3</v>
      </c>
      <c r="F7001">
        <v>390</v>
      </c>
      <c r="G7001" s="1">
        <v>677</v>
      </c>
      <c r="H7001" t="s">
        <v>18</v>
      </c>
      <c r="I7001" t="s">
        <v>19</v>
      </c>
      <c r="J7001" t="s">
        <v>14909</v>
      </c>
      <c r="K7001" t="s">
        <v>974</v>
      </c>
      <c r="L7001" t="s">
        <v>974</v>
      </c>
      <c r="M7001" t="s">
        <v>14910</v>
      </c>
      <c r="N7001" t="s">
        <v>14911</v>
      </c>
    </row>
    <row r="7002" spans="1:16" hidden="1" x14ac:dyDescent="0.25">
      <c r="A7002">
        <v>1939</v>
      </c>
      <c r="B7002" t="s">
        <v>14912</v>
      </c>
      <c r="D7002">
        <v>1902</v>
      </c>
      <c r="E7002">
        <v>3</v>
      </c>
      <c r="F7002">
        <v>390</v>
      </c>
      <c r="G7002" s="1">
        <v>676</v>
      </c>
      <c r="H7002" t="s">
        <v>14895</v>
      </c>
      <c r="I7002" t="s">
        <v>90</v>
      </c>
      <c r="J7002" t="s">
        <v>926</v>
      </c>
      <c r="K7002" t="s">
        <v>928</v>
      </c>
      <c r="L7002" t="s">
        <v>928</v>
      </c>
      <c r="M7002" t="s">
        <v>14913</v>
      </c>
      <c r="N7002" t="s">
        <v>14914</v>
      </c>
    </row>
    <row r="7003" spans="1:16" hidden="1" x14ac:dyDescent="0.25">
      <c r="A7003">
        <v>1938</v>
      </c>
      <c r="B7003" t="s">
        <v>14915</v>
      </c>
      <c r="D7003">
        <v>1902</v>
      </c>
      <c r="E7003">
        <v>3</v>
      </c>
      <c r="F7003">
        <v>390</v>
      </c>
      <c r="G7003" s="1">
        <v>674</v>
      </c>
      <c r="H7003" t="s">
        <v>2657</v>
      </c>
      <c r="I7003" t="s">
        <v>2658</v>
      </c>
      <c r="J7003" t="s">
        <v>11661</v>
      </c>
      <c r="K7003" t="s">
        <v>11662</v>
      </c>
      <c r="L7003" t="s">
        <v>11662</v>
      </c>
      <c r="M7003" t="s">
        <v>14916</v>
      </c>
      <c r="N7003" t="s">
        <v>14917</v>
      </c>
    </row>
    <row r="7004" spans="1:16" hidden="1" x14ac:dyDescent="0.25">
      <c r="A7004">
        <v>1937</v>
      </c>
      <c r="B7004" t="s">
        <v>14918</v>
      </c>
      <c r="D7004">
        <v>1902</v>
      </c>
      <c r="E7004">
        <v>3</v>
      </c>
      <c r="F7004">
        <v>390</v>
      </c>
      <c r="G7004" s="1">
        <v>672</v>
      </c>
      <c r="H7004" t="s">
        <v>18</v>
      </c>
      <c r="I7004" t="s">
        <v>19</v>
      </c>
      <c r="J7004" t="s">
        <v>11448</v>
      </c>
      <c r="K7004" t="s">
        <v>9405</v>
      </c>
      <c r="L7004" t="s">
        <v>9405</v>
      </c>
      <c r="M7004" t="s">
        <v>14919</v>
      </c>
      <c r="N7004" t="s">
        <v>14920</v>
      </c>
    </row>
    <row r="7005" spans="1:16" hidden="1" x14ac:dyDescent="0.25">
      <c r="A7005">
        <v>1936</v>
      </c>
      <c r="B7005" t="s">
        <v>14921</v>
      </c>
      <c r="D7005">
        <v>1902</v>
      </c>
      <c r="E7005">
        <v>3</v>
      </c>
      <c r="F7005">
        <v>390</v>
      </c>
      <c r="G7005" s="1">
        <v>671</v>
      </c>
      <c r="H7005" t="s">
        <v>920</v>
      </c>
      <c r="I7005" t="s">
        <v>921</v>
      </c>
      <c r="J7005" t="s">
        <v>9706</v>
      </c>
      <c r="M7005" t="s">
        <v>14744</v>
      </c>
      <c r="N7005" t="s">
        <v>14922</v>
      </c>
    </row>
    <row r="7006" spans="1:16" hidden="1" x14ac:dyDescent="0.25">
      <c r="A7006">
        <v>1935</v>
      </c>
      <c r="B7006" t="s">
        <v>14923</v>
      </c>
      <c r="D7006">
        <v>1902</v>
      </c>
      <c r="E7006">
        <v>3</v>
      </c>
      <c r="F7006">
        <v>390</v>
      </c>
      <c r="G7006" s="1">
        <v>670</v>
      </c>
      <c r="H7006" t="s">
        <v>8284</v>
      </c>
      <c r="I7006" t="s">
        <v>8285</v>
      </c>
      <c r="J7006" t="s">
        <v>1106</v>
      </c>
      <c r="K7006" t="s">
        <v>1107</v>
      </c>
      <c r="L7006" t="s">
        <v>1107</v>
      </c>
      <c r="M7006" t="s">
        <v>14348</v>
      </c>
      <c r="N7006" t="s">
        <v>14924</v>
      </c>
    </row>
    <row r="7007" spans="1:16" hidden="1" x14ac:dyDescent="0.25">
      <c r="A7007">
        <v>1932</v>
      </c>
      <c r="B7007" t="s">
        <v>14925</v>
      </c>
      <c r="D7007">
        <v>1902</v>
      </c>
      <c r="E7007">
        <v>3</v>
      </c>
      <c r="F7007">
        <v>389</v>
      </c>
      <c r="G7007" s="1">
        <v>669</v>
      </c>
      <c r="H7007" t="s">
        <v>18</v>
      </c>
      <c r="I7007" t="s">
        <v>19</v>
      </c>
      <c r="J7007" t="s">
        <v>14926</v>
      </c>
      <c r="K7007" t="s">
        <v>14927</v>
      </c>
      <c r="L7007" t="s">
        <v>14927</v>
      </c>
      <c r="M7007" t="s">
        <v>14928</v>
      </c>
      <c r="N7007" t="s">
        <v>14929</v>
      </c>
    </row>
    <row r="7008" spans="1:16" hidden="1" x14ac:dyDescent="0.25">
      <c r="A7008">
        <v>1933</v>
      </c>
      <c r="B7008" t="s">
        <v>14264</v>
      </c>
      <c r="D7008">
        <v>1902</v>
      </c>
      <c r="E7008">
        <v>3</v>
      </c>
      <c r="F7008">
        <v>389</v>
      </c>
      <c r="G7008" s="1">
        <v>669</v>
      </c>
      <c r="H7008" t="s">
        <v>4968</v>
      </c>
      <c r="I7008" t="s">
        <v>4969</v>
      </c>
      <c r="J7008" t="s">
        <v>14930</v>
      </c>
      <c r="K7008" t="s">
        <v>14224</v>
      </c>
      <c r="L7008" t="s">
        <v>14224</v>
      </c>
      <c r="M7008" t="s">
        <v>14931</v>
      </c>
      <c r="N7008" t="s">
        <v>14932</v>
      </c>
    </row>
    <row r="7009" spans="1:14" hidden="1" x14ac:dyDescent="0.25">
      <c r="A7009">
        <v>1934</v>
      </c>
      <c r="B7009" t="s">
        <v>14933</v>
      </c>
      <c r="D7009">
        <v>1902</v>
      </c>
      <c r="E7009">
        <v>3</v>
      </c>
      <c r="F7009">
        <v>390</v>
      </c>
      <c r="G7009" s="1">
        <v>669</v>
      </c>
      <c r="H7009" t="s">
        <v>68</v>
      </c>
      <c r="I7009" t="s">
        <v>69</v>
      </c>
      <c r="J7009" t="s">
        <v>6019</v>
      </c>
      <c r="K7009" t="s">
        <v>6020</v>
      </c>
      <c r="L7009" t="s">
        <v>6020</v>
      </c>
      <c r="M7009" t="s">
        <v>14217</v>
      </c>
      <c r="N7009" t="s">
        <v>14934</v>
      </c>
    </row>
    <row r="7010" spans="1:14" hidden="1" x14ac:dyDescent="0.25">
      <c r="A7010">
        <v>1929</v>
      </c>
      <c r="B7010" t="s">
        <v>14935</v>
      </c>
      <c r="D7010">
        <v>1902</v>
      </c>
      <c r="E7010">
        <v>3</v>
      </c>
      <c r="F7010">
        <v>389</v>
      </c>
      <c r="G7010" s="1">
        <v>665</v>
      </c>
      <c r="H7010" t="s">
        <v>68</v>
      </c>
      <c r="I7010" t="s">
        <v>69</v>
      </c>
      <c r="J7010" t="s">
        <v>13942</v>
      </c>
      <c r="K7010" t="s">
        <v>13943</v>
      </c>
      <c r="L7010" t="s">
        <v>13943</v>
      </c>
      <c r="M7010" t="s">
        <v>14893</v>
      </c>
      <c r="N7010" t="s">
        <v>14936</v>
      </c>
    </row>
    <row r="7011" spans="1:14" hidden="1" x14ac:dyDescent="0.25">
      <c r="A7011">
        <v>1930</v>
      </c>
      <c r="B7011" t="s">
        <v>14937</v>
      </c>
      <c r="D7011">
        <v>1902</v>
      </c>
      <c r="E7011">
        <v>3</v>
      </c>
      <c r="F7011">
        <v>389</v>
      </c>
      <c r="G7011" s="1">
        <v>665</v>
      </c>
      <c r="H7011" t="s">
        <v>68</v>
      </c>
      <c r="I7011" t="s">
        <v>69</v>
      </c>
      <c r="J7011" t="s">
        <v>13942</v>
      </c>
      <c r="K7011" t="s">
        <v>13943</v>
      </c>
      <c r="L7011" t="s">
        <v>13943</v>
      </c>
      <c r="M7011" t="s">
        <v>14893</v>
      </c>
      <c r="N7011" t="s">
        <v>14936</v>
      </c>
    </row>
    <row r="7012" spans="1:14" hidden="1" x14ac:dyDescent="0.25">
      <c r="A7012">
        <v>1931</v>
      </c>
      <c r="B7012" t="s">
        <v>14938</v>
      </c>
      <c r="D7012">
        <v>1902</v>
      </c>
      <c r="E7012">
        <v>3</v>
      </c>
      <c r="F7012">
        <v>389</v>
      </c>
      <c r="G7012" s="1">
        <v>665</v>
      </c>
      <c r="H7012" t="s">
        <v>3061</v>
      </c>
      <c r="I7012" t="s">
        <v>3062</v>
      </c>
      <c r="J7012" t="s">
        <v>14939</v>
      </c>
      <c r="K7012" t="s">
        <v>7116</v>
      </c>
      <c r="L7012" t="s">
        <v>7116</v>
      </c>
      <c r="M7012" t="s">
        <v>14228</v>
      </c>
      <c r="N7012" t="s">
        <v>14940</v>
      </c>
    </row>
    <row r="7013" spans="1:14" hidden="1" x14ac:dyDescent="0.25">
      <c r="A7013">
        <v>1928</v>
      </c>
      <c r="B7013" t="s">
        <v>14941</v>
      </c>
      <c r="D7013">
        <v>1902</v>
      </c>
      <c r="E7013">
        <v>3</v>
      </c>
      <c r="F7013">
        <v>389</v>
      </c>
      <c r="G7013" s="1">
        <v>663</v>
      </c>
      <c r="H7013" t="s">
        <v>5020</v>
      </c>
      <c r="I7013" t="s">
        <v>5021</v>
      </c>
      <c r="J7013" t="s">
        <v>14942</v>
      </c>
      <c r="K7013" t="s">
        <v>14943</v>
      </c>
      <c r="L7013" t="s">
        <v>14943</v>
      </c>
      <c r="M7013" t="s">
        <v>14944</v>
      </c>
      <c r="N7013" t="s">
        <v>14945</v>
      </c>
    </row>
    <row r="7014" spans="1:14" hidden="1" x14ac:dyDescent="0.25">
      <c r="A7014">
        <v>1927</v>
      </c>
      <c r="B7014" t="s">
        <v>14946</v>
      </c>
      <c r="D7014">
        <v>1902</v>
      </c>
      <c r="E7014">
        <v>3</v>
      </c>
      <c r="F7014">
        <v>389</v>
      </c>
      <c r="G7014" s="1">
        <v>662</v>
      </c>
      <c r="H7014" t="s">
        <v>2657</v>
      </c>
      <c r="I7014" t="s">
        <v>2658</v>
      </c>
      <c r="J7014" t="s">
        <v>14947</v>
      </c>
      <c r="K7014" t="s">
        <v>14948</v>
      </c>
      <c r="L7014" t="s">
        <v>14948</v>
      </c>
      <c r="M7014" t="s">
        <v>14949</v>
      </c>
      <c r="N7014" t="s">
        <v>14950</v>
      </c>
    </row>
    <row r="7015" spans="1:14" hidden="1" x14ac:dyDescent="0.25">
      <c r="A7015">
        <v>1925</v>
      </c>
      <c r="B7015" t="s">
        <v>14951</v>
      </c>
      <c r="D7015">
        <v>1902</v>
      </c>
      <c r="E7015">
        <v>3</v>
      </c>
      <c r="F7015">
        <v>389</v>
      </c>
      <c r="G7015" s="1">
        <v>661</v>
      </c>
      <c r="H7015" t="s">
        <v>2657</v>
      </c>
      <c r="I7015" t="s">
        <v>2658</v>
      </c>
      <c r="J7015" t="s">
        <v>7779</v>
      </c>
      <c r="K7015" t="s">
        <v>7780</v>
      </c>
      <c r="L7015" t="s">
        <v>7780</v>
      </c>
      <c r="M7015" t="s">
        <v>14720</v>
      </c>
      <c r="N7015" t="s">
        <v>14952</v>
      </c>
    </row>
    <row r="7016" spans="1:14" hidden="1" x14ac:dyDescent="0.25">
      <c r="A7016">
        <v>1926</v>
      </c>
      <c r="B7016" t="s">
        <v>14953</v>
      </c>
      <c r="D7016">
        <v>1902</v>
      </c>
      <c r="E7016">
        <v>3</v>
      </c>
      <c r="F7016">
        <v>389</v>
      </c>
      <c r="G7016" s="1">
        <v>661</v>
      </c>
      <c r="H7016" t="s">
        <v>2657</v>
      </c>
      <c r="I7016" t="s">
        <v>2658</v>
      </c>
      <c r="J7016" t="s">
        <v>7779</v>
      </c>
      <c r="K7016" t="s">
        <v>7780</v>
      </c>
      <c r="L7016" t="s">
        <v>7780</v>
      </c>
      <c r="M7016" t="s">
        <v>14954</v>
      </c>
      <c r="N7016" t="s">
        <v>14955</v>
      </c>
    </row>
    <row r="7017" spans="1:14" hidden="1" x14ac:dyDescent="0.25">
      <c r="A7017">
        <v>1924</v>
      </c>
      <c r="B7017" t="s">
        <v>14956</v>
      </c>
      <c r="D7017">
        <v>1902</v>
      </c>
      <c r="E7017">
        <v>3</v>
      </c>
      <c r="F7017">
        <v>389</v>
      </c>
      <c r="G7017" s="1">
        <v>656</v>
      </c>
      <c r="H7017" t="s">
        <v>2657</v>
      </c>
      <c r="I7017" t="s">
        <v>2658</v>
      </c>
      <c r="J7017" t="s">
        <v>13297</v>
      </c>
      <c r="K7017" t="s">
        <v>13298</v>
      </c>
      <c r="L7017" t="s">
        <v>13298</v>
      </c>
      <c r="M7017" t="s">
        <v>14957</v>
      </c>
      <c r="N7017" t="s">
        <v>14958</v>
      </c>
    </row>
    <row r="7018" spans="1:14" hidden="1" x14ac:dyDescent="0.25">
      <c r="A7018">
        <v>1923</v>
      </c>
      <c r="B7018" t="s">
        <v>14959</v>
      </c>
      <c r="D7018">
        <v>1902</v>
      </c>
      <c r="E7018">
        <v>3</v>
      </c>
      <c r="F7018">
        <v>389</v>
      </c>
      <c r="G7018" s="1">
        <v>655</v>
      </c>
      <c r="H7018" t="s">
        <v>2657</v>
      </c>
      <c r="I7018" t="s">
        <v>2658</v>
      </c>
      <c r="J7018" t="s">
        <v>14372</v>
      </c>
      <c r="K7018" t="s">
        <v>14373</v>
      </c>
      <c r="L7018" t="s">
        <v>14373</v>
      </c>
      <c r="M7018" t="s">
        <v>14960</v>
      </c>
      <c r="N7018" t="s">
        <v>14961</v>
      </c>
    </row>
    <row r="7019" spans="1:14" hidden="1" x14ac:dyDescent="0.25">
      <c r="A7019">
        <v>1922</v>
      </c>
      <c r="B7019" t="s">
        <v>14962</v>
      </c>
      <c r="D7019">
        <v>1902</v>
      </c>
      <c r="E7019">
        <v>3</v>
      </c>
      <c r="F7019">
        <v>389</v>
      </c>
      <c r="G7019" s="1">
        <v>653</v>
      </c>
      <c r="H7019" t="s">
        <v>68</v>
      </c>
      <c r="I7019" t="s">
        <v>69</v>
      </c>
      <c r="J7019" t="s">
        <v>7350</v>
      </c>
      <c r="K7019" t="s">
        <v>5430</v>
      </c>
      <c r="L7019" t="s">
        <v>5430</v>
      </c>
      <c r="M7019" t="s">
        <v>14442</v>
      </c>
      <c r="N7019" t="s">
        <v>14963</v>
      </c>
    </row>
    <row r="7020" spans="1:14" hidden="1" x14ac:dyDescent="0.25">
      <c r="A7020">
        <v>1921</v>
      </c>
      <c r="B7020" t="s">
        <v>14964</v>
      </c>
      <c r="D7020">
        <v>1902</v>
      </c>
      <c r="E7020">
        <v>3</v>
      </c>
      <c r="F7020">
        <v>389</v>
      </c>
      <c r="G7020" s="1">
        <v>652</v>
      </c>
      <c r="H7020" t="s">
        <v>2657</v>
      </c>
      <c r="I7020" t="s">
        <v>2658</v>
      </c>
      <c r="J7020" t="s">
        <v>9554</v>
      </c>
      <c r="K7020" t="s">
        <v>9555</v>
      </c>
      <c r="L7020" t="s">
        <v>9555</v>
      </c>
      <c r="M7020" t="s">
        <v>14965</v>
      </c>
      <c r="N7020" t="s">
        <v>14966</v>
      </c>
    </row>
    <row r="7021" spans="1:14" hidden="1" x14ac:dyDescent="0.25">
      <c r="A7021">
        <v>1920</v>
      </c>
      <c r="B7021" t="s">
        <v>14967</v>
      </c>
      <c r="D7021">
        <v>1902</v>
      </c>
      <c r="E7021">
        <v>3</v>
      </c>
      <c r="F7021">
        <v>389</v>
      </c>
      <c r="G7021" s="1">
        <v>650</v>
      </c>
      <c r="H7021" t="s">
        <v>18</v>
      </c>
      <c r="I7021" t="s">
        <v>19</v>
      </c>
      <c r="J7021" t="s">
        <v>14968</v>
      </c>
      <c r="K7021" t="s">
        <v>974</v>
      </c>
      <c r="L7021" t="s">
        <v>974</v>
      </c>
      <c r="M7021" t="s">
        <v>14969</v>
      </c>
      <c r="N7021" t="s">
        <v>14970</v>
      </c>
    </row>
    <row r="7022" spans="1:14" hidden="1" x14ac:dyDescent="0.25">
      <c r="A7022">
        <v>1919</v>
      </c>
      <c r="B7022" t="s">
        <v>14971</v>
      </c>
      <c r="D7022">
        <v>1902</v>
      </c>
      <c r="E7022">
        <v>3</v>
      </c>
      <c r="F7022">
        <v>389</v>
      </c>
      <c r="G7022" s="1">
        <v>642</v>
      </c>
      <c r="H7022" t="s">
        <v>18</v>
      </c>
      <c r="I7022" t="s">
        <v>19</v>
      </c>
      <c r="J7022" t="s">
        <v>35</v>
      </c>
      <c r="K7022" t="s">
        <v>36</v>
      </c>
      <c r="L7022" t="s">
        <v>36</v>
      </c>
      <c r="M7022" t="s">
        <v>14972</v>
      </c>
      <c r="N7022" t="s">
        <v>14973</v>
      </c>
    </row>
    <row r="7023" spans="1:14" hidden="1" x14ac:dyDescent="0.25">
      <c r="A7023">
        <v>1918</v>
      </c>
      <c r="B7023" t="s">
        <v>14974</v>
      </c>
      <c r="D7023">
        <v>1902</v>
      </c>
      <c r="E7023">
        <v>3</v>
      </c>
      <c r="F7023">
        <v>389</v>
      </c>
      <c r="G7023" s="1">
        <v>641</v>
      </c>
      <c r="H7023" t="s">
        <v>3234</v>
      </c>
      <c r="I7023" t="s">
        <v>3235</v>
      </c>
      <c r="J7023" t="s">
        <v>14975</v>
      </c>
      <c r="K7023" t="s">
        <v>12163</v>
      </c>
      <c r="L7023" t="s">
        <v>12163</v>
      </c>
      <c r="M7023" t="s">
        <v>14451</v>
      </c>
      <c r="N7023" t="s">
        <v>14976</v>
      </c>
    </row>
    <row r="7024" spans="1:14" hidden="1" x14ac:dyDescent="0.25">
      <c r="A7024">
        <v>1917</v>
      </c>
      <c r="B7024" t="s">
        <v>14977</v>
      </c>
      <c r="D7024">
        <v>1902</v>
      </c>
      <c r="E7024">
        <v>3</v>
      </c>
      <c r="F7024">
        <v>389</v>
      </c>
      <c r="G7024" s="1">
        <v>635</v>
      </c>
      <c r="H7024" t="s">
        <v>68</v>
      </c>
      <c r="I7024" t="s">
        <v>69</v>
      </c>
      <c r="J7024" t="s">
        <v>13788</v>
      </c>
      <c r="K7024" t="s">
        <v>13789</v>
      </c>
      <c r="L7024" t="s">
        <v>13789</v>
      </c>
      <c r="M7024" t="s">
        <v>14107</v>
      </c>
      <c r="N7024" t="s">
        <v>14978</v>
      </c>
    </row>
    <row r="7025" spans="1:16" hidden="1" x14ac:dyDescent="0.25">
      <c r="A7025">
        <v>1915</v>
      </c>
      <c r="B7025" t="s">
        <v>14979</v>
      </c>
      <c r="C7025" t="s">
        <v>9423</v>
      </c>
      <c r="D7025">
        <v>1902</v>
      </c>
      <c r="E7025">
        <v>3</v>
      </c>
      <c r="F7025">
        <v>389</v>
      </c>
      <c r="G7025" s="1">
        <v>632</v>
      </c>
      <c r="H7025" t="s">
        <v>3061</v>
      </c>
      <c r="I7025" t="s">
        <v>3062</v>
      </c>
      <c r="J7025" t="s">
        <v>1022</v>
      </c>
      <c r="K7025" t="s">
        <v>14497</v>
      </c>
      <c r="L7025" t="s">
        <v>14497</v>
      </c>
      <c r="M7025" t="s">
        <v>14098</v>
      </c>
      <c r="N7025" t="s">
        <v>14980</v>
      </c>
      <c r="O7025" t="s">
        <v>14981</v>
      </c>
      <c r="P7025" t="s">
        <v>14982</v>
      </c>
    </row>
    <row r="7026" spans="1:16" hidden="1" x14ac:dyDescent="0.25">
      <c r="A7026">
        <v>1916</v>
      </c>
      <c r="B7026" t="s">
        <v>8172</v>
      </c>
      <c r="D7026">
        <v>1902</v>
      </c>
      <c r="E7026">
        <v>3</v>
      </c>
      <c r="F7026">
        <v>389</v>
      </c>
      <c r="G7026" s="1">
        <v>632</v>
      </c>
      <c r="H7026" t="s">
        <v>3234</v>
      </c>
      <c r="I7026" t="s">
        <v>3235</v>
      </c>
      <c r="J7026" t="s">
        <v>14983</v>
      </c>
      <c r="K7026" t="s">
        <v>12163</v>
      </c>
      <c r="L7026" t="s">
        <v>12163</v>
      </c>
      <c r="M7026" t="s">
        <v>14640</v>
      </c>
      <c r="N7026" t="s">
        <v>14984</v>
      </c>
    </row>
    <row r="7027" spans="1:16" hidden="1" x14ac:dyDescent="0.25">
      <c r="A7027">
        <v>1914</v>
      </c>
      <c r="B7027" t="s">
        <v>14985</v>
      </c>
      <c r="D7027">
        <v>1902</v>
      </c>
      <c r="E7027">
        <v>3</v>
      </c>
      <c r="F7027">
        <v>389</v>
      </c>
      <c r="G7027" s="1">
        <v>630</v>
      </c>
      <c r="H7027" t="s">
        <v>14895</v>
      </c>
      <c r="I7027" t="s">
        <v>90</v>
      </c>
      <c r="J7027" t="s">
        <v>926</v>
      </c>
      <c r="K7027" t="s">
        <v>928</v>
      </c>
      <c r="L7027" t="s">
        <v>928</v>
      </c>
      <c r="M7027" t="s">
        <v>14986</v>
      </c>
      <c r="N7027" t="s">
        <v>14987</v>
      </c>
    </row>
    <row r="7028" spans="1:16" hidden="1" x14ac:dyDescent="0.25">
      <c r="A7028">
        <v>1913</v>
      </c>
      <c r="B7028" t="s">
        <v>14988</v>
      </c>
      <c r="D7028">
        <v>1902</v>
      </c>
      <c r="E7028">
        <v>3</v>
      </c>
      <c r="F7028">
        <v>389</v>
      </c>
      <c r="G7028" s="1">
        <v>628</v>
      </c>
      <c r="H7028" t="s">
        <v>18</v>
      </c>
      <c r="I7028" t="s">
        <v>19</v>
      </c>
      <c r="J7028" t="s">
        <v>14989</v>
      </c>
      <c r="K7028" t="s">
        <v>14990</v>
      </c>
      <c r="L7028" t="s">
        <v>14990</v>
      </c>
      <c r="M7028" t="s">
        <v>14991</v>
      </c>
      <c r="N7028" t="s">
        <v>14992</v>
      </c>
    </row>
    <row r="7029" spans="1:16" hidden="1" x14ac:dyDescent="0.25">
      <c r="A7029">
        <v>1912</v>
      </c>
      <c r="B7029" t="s">
        <v>14993</v>
      </c>
      <c r="D7029">
        <v>1902</v>
      </c>
      <c r="E7029">
        <v>3</v>
      </c>
      <c r="F7029">
        <v>389</v>
      </c>
      <c r="G7029" s="1">
        <v>627</v>
      </c>
      <c r="H7029" t="s">
        <v>2657</v>
      </c>
      <c r="I7029" t="s">
        <v>2658</v>
      </c>
      <c r="J7029" t="s">
        <v>13930</v>
      </c>
      <c r="K7029" t="s">
        <v>13931</v>
      </c>
      <c r="L7029" t="s">
        <v>13931</v>
      </c>
      <c r="M7029" t="s">
        <v>14994</v>
      </c>
      <c r="N7029" t="s">
        <v>14995</v>
      </c>
    </row>
    <row r="7030" spans="1:16" hidden="1" x14ac:dyDescent="0.25">
      <c r="A7030">
        <v>1911</v>
      </c>
      <c r="B7030" t="s">
        <v>14996</v>
      </c>
      <c r="D7030">
        <v>1902</v>
      </c>
      <c r="E7030">
        <v>3</v>
      </c>
      <c r="F7030">
        <v>389</v>
      </c>
      <c r="G7030" s="1">
        <v>625</v>
      </c>
      <c r="H7030" t="s">
        <v>18</v>
      </c>
      <c r="I7030" t="s">
        <v>19</v>
      </c>
      <c r="J7030" t="s">
        <v>10869</v>
      </c>
      <c r="K7030" t="s">
        <v>1668</v>
      </c>
      <c r="L7030" t="s">
        <v>1668</v>
      </c>
      <c r="M7030" t="s">
        <v>14997</v>
      </c>
      <c r="N7030" t="s">
        <v>14998</v>
      </c>
    </row>
    <row r="7031" spans="1:16" hidden="1" x14ac:dyDescent="0.25">
      <c r="A7031">
        <v>1910</v>
      </c>
      <c r="B7031" t="s">
        <v>14999</v>
      </c>
      <c r="D7031">
        <v>1902</v>
      </c>
      <c r="E7031">
        <v>3</v>
      </c>
      <c r="F7031">
        <v>389</v>
      </c>
      <c r="G7031" s="1">
        <v>621</v>
      </c>
      <c r="H7031" t="s">
        <v>3234</v>
      </c>
      <c r="I7031" t="s">
        <v>3235</v>
      </c>
      <c r="J7031" t="s">
        <v>14634</v>
      </c>
      <c r="K7031" t="s">
        <v>12163</v>
      </c>
      <c r="L7031" t="s">
        <v>12163</v>
      </c>
      <c r="M7031" t="s">
        <v>15000</v>
      </c>
      <c r="N7031" t="s">
        <v>15001</v>
      </c>
    </row>
    <row r="7032" spans="1:16" hidden="1" x14ac:dyDescent="0.25">
      <c r="A7032">
        <v>1908</v>
      </c>
      <c r="B7032" t="s">
        <v>15002</v>
      </c>
      <c r="D7032">
        <v>1902</v>
      </c>
      <c r="E7032">
        <v>3</v>
      </c>
      <c r="F7032">
        <v>389</v>
      </c>
      <c r="G7032" s="1">
        <v>620</v>
      </c>
      <c r="H7032" t="s">
        <v>2657</v>
      </c>
      <c r="I7032" t="s">
        <v>2658</v>
      </c>
      <c r="J7032" t="s">
        <v>8374</v>
      </c>
      <c r="K7032" t="s">
        <v>7780</v>
      </c>
      <c r="L7032" t="s">
        <v>7780</v>
      </c>
      <c r="M7032" t="s">
        <v>15003</v>
      </c>
      <c r="N7032" t="s">
        <v>15004</v>
      </c>
    </row>
    <row r="7033" spans="1:16" hidden="1" x14ac:dyDescent="0.25">
      <c r="A7033">
        <v>1909</v>
      </c>
      <c r="B7033" t="s">
        <v>15005</v>
      </c>
      <c r="D7033">
        <v>1902</v>
      </c>
      <c r="E7033">
        <v>3</v>
      </c>
      <c r="F7033">
        <v>389</v>
      </c>
      <c r="G7033" s="1">
        <v>620</v>
      </c>
      <c r="H7033" t="s">
        <v>18</v>
      </c>
      <c r="I7033" t="s">
        <v>19</v>
      </c>
      <c r="J7033" t="s">
        <v>12671</v>
      </c>
      <c r="K7033" t="s">
        <v>12672</v>
      </c>
      <c r="L7033" t="s">
        <v>12672</v>
      </c>
      <c r="M7033" t="s">
        <v>15006</v>
      </c>
      <c r="N7033" t="s">
        <v>15007</v>
      </c>
    </row>
    <row r="7034" spans="1:16" hidden="1" x14ac:dyDescent="0.25">
      <c r="A7034">
        <v>1907</v>
      </c>
      <c r="B7034" t="s">
        <v>15008</v>
      </c>
      <c r="D7034">
        <v>1902</v>
      </c>
      <c r="E7034">
        <v>3</v>
      </c>
      <c r="F7034">
        <v>388</v>
      </c>
      <c r="G7034" s="1">
        <v>615</v>
      </c>
      <c r="H7034" t="s">
        <v>2657</v>
      </c>
      <c r="I7034" t="s">
        <v>2658</v>
      </c>
      <c r="J7034" t="s">
        <v>15009</v>
      </c>
      <c r="K7034" t="s">
        <v>15010</v>
      </c>
      <c r="L7034" t="s">
        <v>15010</v>
      </c>
      <c r="M7034" t="s">
        <v>15011</v>
      </c>
      <c r="N7034" t="s">
        <v>15012</v>
      </c>
    </row>
    <row r="7035" spans="1:16" hidden="1" x14ac:dyDescent="0.25">
      <c r="A7035">
        <v>1906</v>
      </c>
      <c r="B7035" t="s">
        <v>15013</v>
      </c>
      <c r="D7035">
        <v>1902</v>
      </c>
      <c r="E7035">
        <v>3</v>
      </c>
      <c r="F7035">
        <v>388</v>
      </c>
      <c r="G7035" s="1">
        <v>614</v>
      </c>
      <c r="H7035" t="s">
        <v>18</v>
      </c>
      <c r="I7035" t="s">
        <v>19</v>
      </c>
      <c r="J7035" t="s">
        <v>12392</v>
      </c>
      <c r="K7035" t="s">
        <v>4061</v>
      </c>
      <c r="L7035" t="s">
        <v>4061</v>
      </c>
      <c r="M7035" t="s">
        <v>14446</v>
      </c>
      <c r="N7035" t="s">
        <v>15014</v>
      </c>
    </row>
    <row r="7036" spans="1:16" hidden="1" x14ac:dyDescent="0.25">
      <c r="A7036">
        <v>1905</v>
      </c>
      <c r="B7036" t="s">
        <v>15015</v>
      </c>
      <c r="D7036">
        <v>1902</v>
      </c>
      <c r="E7036">
        <v>3</v>
      </c>
      <c r="F7036">
        <v>388</v>
      </c>
      <c r="G7036" s="1">
        <v>613</v>
      </c>
      <c r="H7036" t="s">
        <v>68</v>
      </c>
      <c r="I7036" t="s">
        <v>69</v>
      </c>
      <c r="J7036" t="s">
        <v>4782</v>
      </c>
      <c r="K7036" t="s">
        <v>565</v>
      </c>
      <c r="L7036" t="s">
        <v>565</v>
      </c>
      <c r="M7036" t="s">
        <v>15016</v>
      </c>
      <c r="N7036" t="s">
        <v>15017</v>
      </c>
    </row>
    <row r="7037" spans="1:16" hidden="1" x14ac:dyDescent="0.25">
      <c r="A7037">
        <v>1904</v>
      </c>
      <c r="B7037" t="s">
        <v>15018</v>
      </c>
      <c r="D7037">
        <v>1902</v>
      </c>
      <c r="E7037">
        <v>3</v>
      </c>
      <c r="F7037">
        <v>388</v>
      </c>
      <c r="G7037" s="1">
        <v>612</v>
      </c>
      <c r="H7037" t="s">
        <v>15019</v>
      </c>
      <c r="I7037" t="s">
        <v>15020</v>
      </c>
      <c r="J7037" t="s">
        <v>15021</v>
      </c>
      <c r="K7037" t="s">
        <v>15022</v>
      </c>
      <c r="L7037" t="s">
        <v>15022</v>
      </c>
      <c r="M7037" t="s">
        <v>15023</v>
      </c>
      <c r="N7037" t="s">
        <v>15024</v>
      </c>
    </row>
    <row r="7038" spans="1:16" hidden="1" x14ac:dyDescent="0.25">
      <c r="A7038">
        <v>1902</v>
      </c>
      <c r="B7038" t="s">
        <v>15025</v>
      </c>
      <c r="D7038">
        <v>1902</v>
      </c>
      <c r="E7038">
        <v>3</v>
      </c>
      <c r="F7038">
        <v>388</v>
      </c>
      <c r="G7038" s="1">
        <v>607</v>
      </c>
      <c r="H7038" t="s">
        <v>3234</v>
      </c>
      <c r="I7038" t="s">
        <v>3235</v>
      </c>
      <c r="J7038" t="s">
        <v>15026</v>
      </c>
      <c r="K7038" t="s">
        <v>15027</v>
      </c>
      <c r="L7038" t="s">
        <v>15027</v>
      </c>
      <c r="M7038" t="s">
        <v>15028</v>
      </c>
      <c r="N7038" t="s">
        <v>15029</v>
      </c>
    </row>
    <row r="7039" spans="1:16" hidden="1" x14ac:dyDescent="0.25">
      <c r="A7039">
        <v>1903</v>
      </c>
      <c r="B7039" t="s">
        <v>15030</v>
      </c>
      <c r="D7039">
        <v>1902</v>
      </c>
      <c r="E7039">
        <v>3</v>
      </c>
      <c r="F7039">
        <v>388</v>
      </c>
      <c r="G7039" s="1">
        <v>607</v>
      </c>
      <c r="H7039" t="s">
        <v>3234</v>
      </c>
      <c r="I7039" t="s">
        <v>3235</v>
      </c>
      <c r="J7039" t="s">
        <v>15031</v>
      </c>
      <c r="K7039" t="s">
        <v>15032</v>
      </c>
      <c r="L7039" t="s">
        <v>15032</v>
      </c>
      <c r="M7039" t="s">
        <v>14698</v>
      </c>
      <c r="N7039" t="s">
        <v>15033</v>
      </c>
    </row>
    <row r="7040" spans="1:16" hidden="1" x14ac:dyDescent="0.25">
      <c r="A7040">
        <v>1901</v>
      </c>
      <c r="B7040" t="s">
        <v>14112</v>
      </c>
      <c r="D7040">
        <v>1902</v>
      </c>
      <c r="E7040">
        <v>3</v>
      </c>
      <c r="F7040">
        <v>388</v>
      </c>
      <c r="G7040" s="1">
        <v>606</v>
      </c>
      <c r="H7040" t="s">
        <v>18</v>
      </c>
      <c r="I7040" t="s">
        <v>19</v>
      </c>
      <c r="J7040" t="s">
        <v>13289</v>
      </c>
      <c r="K7040" t="s">
        <v>11159</v>
      </c>
      <c r="L7040" t="s">
        <v>11159</v>
      </c>
      <c r="M7040" t="s">
        <v>15034</v>
      </c>
      <c r="N7040" t="s">
        <v>15035</v>
      </c>
    </row>
    <row r="7041" spans="1:16" hidden="1" x14ac:dyDescent="0.25">
      <c r="A7041">
        <v>1900</v>
      </c>
      <c r="B7041" t="s">
        <v>15036</v>
      </c>
      <c r="D7041">
        <v>1902</v>
      </c>
      <c r="E7041">
        <v>3</v>
      </c>
      <c r="F7041">
        <v>388</v>
      </c>
      <c r="G7041" s="1">
        <v>597</v>
      </c>
      <c r="H7041" t="s">
        <v>18</v>
      </c>
      <c r="I7041" t="s">
        <v>19</v>
      </c>
      <c r="J7041" t="s">
        <v>15037</v>
      </c>
      <c r="K7041" t="s">
        <v>3887</v>
      </c>
      <c r="L7041" t="s">
        <v>3887</v>
      </c>
      <c r="M7041" t="s">
        <v>14329</v>
      </c>
      <c r="N7041" t="s">
        <v>15038</v>
      </c>
    </row>
    <row r="7042" spans="1:16" hidden="1" x14ac:dyDescent="0.25">
      <c r="A7042">
        <v>1899</v>
      </c>
      <c r="B7042" t="s">
        <v>15039</v>
      </c>
      <c r="D7042">
        <v>1902</v>
      </c>
      <c r="E7042">
        <v>3</v>
      </c>
      <c r="F7042">
        <v>388</v>
      </c>
      <c r="G7042" s="1">
        <v>592</v>
      </c>
      <c r="H7042" t="s">
        <v>2657</v>
      </c>
      <c r="I7042" t="s">
        <v>2658</v>
      </c>
      <c r="J7042" t="s">
        <v>15040</v>
      </c>
      <c r="M7042" t="s">
        <v>15041</v>
      </c>
      <c r="N7042" t="s">
        <v>15042</v>
      </c>
    </row>
    <row r="7043" spans="1:16" hidden="1" x14ac:dyDescent="0.25">
      <c r="A7043">
        <v>1898</v>
      </c>
      <c r="B7043" t="s">
        <v>8373</v>
      </c>
      <c r="D7043">
        <v>1902</v>
      </c>
      <c r="E7043">
        <v>3</v>
      </c>
      <c r="F7043">
        <v>388</v>
      </c>
      <c r="G7043" s="1">
        <v>588</v>
      </c>
      <c r="H7043" t="s">
        <v>2657</v>
      </c>
      <c r="I7043" t="s">
        <v>2658</v>
      </c>
      <c r="J7043" t="s">
        <v>13885</v>
      </c>
      <c r="K7043" t="s">
        <v>13886</v>
      </c>
      <c r="L7043" t="s">
        <v>13886</v>
      </c>
      <c r="M7043" t="s">
        <v>14928</v>
      </c>
      <c r="N7043" t="s">
        <v>15043</v>
      </c>
    </row>
    <row r="7044" spans="1:16" hidden="1" x14ac:dyDescent="0.25">
      <c r="A7044">
        <v>1897</v>
      </c>
      <c r="B7044" t="s">
        <v>15044</v>
      </c>
      <c r="D7044">
        <v>1902</v>
      </c>
      <c r="E7044">
        <v>3</v>
      </c>
      <c r="F7044">
        <v>388</v>
      </c>
      <c r="G7044" s="1">
        <v>586</v>
      </c>
      <c r="H7044" t="s">
        <v>14895</v>
      </c>
      <c r="I7044" t="s">
        <v>90</v>
      </c>
      <c r="J7044" t="s">
        <v>4263</v>
      </c>
      <c r="K7044" t="s">
        <v>4265</v>
      </c>
      <c r="L7044" t="s">
        <v>4265</v>
      </c>
      <c r="M7044" t="s">
        <v>14744</v>
      </c>
      <c r="N7044" t="s">
        <v>15045</v>
      </c>
    </row>
    <row r="7045" spans="1:16" hidden="1" x14ac:dyDescent="0.25">
      <c r="A7045">
        <v>1895</v>
      </c>
      <c r="B7045" t="s">
        <v>15046</v>
      </c>
      <c r="D7045">
        <v>1902</v>
      </c>
      <c r="E7045">
        <v>3</v>
      </c>
      <c r="F7045">
        <v>388</v>
      </c>
      <c r="G7045" s="1">
        <v>585</v>
      </c>
      <c r="H7045" t="s">
        <v>2979</v>
      </c>
      <c r="I7045" t="s">
        <v>2980</v>
      </c>
      <c r="J7045" t="s">
        <v>11025</v>
      </c>
      <c r="K7045" t="s">
        <v>11028</v>
      </c>
      <c r="L7045" t="s">
        <v>11028</v>
      </c>
      <c r="M7045" t="s">
        <v>15047</v>
      </c>
      <c r="N7045" t="s">
        <v>15048</v>
      </c>
    </row>
    <row r="7046" spans="1:16" hidden="1" x14ac:dyDescent="0.25">
      <c r="A7046">
        <v>1896</v>
      </c>
      <c r="B7046" t="s">
        <v>15049</v>
      </c>
      <c r="D7046">
        <v>1902</v>
      </c>
      <c r="E7046">
        <v>3</v>
      </c>
      <c r="F7046">
        <v>388</v>
      </c>
      <c r="G7046" s="1">
        <v>585</v>
      </c>
      <c r="H7046" t="s">
        <v>2657</v>
      </c>
      <c r="I7046" t="s">
        <v>2658</v>
      </c>
      <c r="J7046" t="s">
        <v>15050</v>
      </c>
      <c r="K7046" t="s">
        <v>15051</v>
      </c>
      <c r="L7046" t="s">
        <v>15051</v>
      </c>
      <c r="M7046" t="s">
        <v>14107</v>
      </c>
      <c r="N7046" t="s">
        <v>15052</v>
      </c>
    </row>
    <row r="7047" spans="1:16" hidden="1" x14ac:dyDescent="0.25">
      <c r="A7047">
        <v>1894</v>
      </c>
      <c r="B7047" t="s">
        <v>15053</v>
      </c>
      <c r="D7047">
        <v>1902</v>
      </c>
      <c r="E7047">
        <v>3</v>
      </c>
      <c r="F7047">
        <v>388</v>
      </c>
      <c r="G7047" s="1">
        <v>583</v>
      </c>
      <c r="H7047" t="s">
        <v>3234</v>
      </c>
      <c r="I7047" t="s">
        <v>3235</v>
      </c>
      <c r="J7047" t="s">
        <v>15054</v>
      </c>
      <c r="K7047" t="s">
        <v>12163</v>
      </c>
      <c r="L7047" t="s">
        <v>12163</v>
      </c>
      <c r="M7047" t="s">
        <v>15055</v>
      </c>
      <c r="N7047" t="s">
        <v>15056</v>
      </c>
    </row>
    <row r="7048" spans="1:16" hidden="1" x14ac:dyDescent="0.25">
      <c r="A7048">
        <v>1892</v>
      </c>
      <c r="B7048" t="s">
        <v>14453</v>
      </c>
      <c r="D7048">
        <v>1902</v>
      </c>
      <c r="E7048">
        <v>3</v>
      </c>
      <c r="F7048">
        <v>388</v>
      </c>
      <c r="G7048" s="1">
        <v>581</v>
      </c>
      <c r="H7048" t="s">
        <v>18</v>
      </c>
      <c r="I7048" t="s">
        <v>19</v>
      </c>
      <c r="J7048" t="s">
        <v>14909</v>
      </c>
      <c r="K7048" t="s">
        <v>974</v>
      </c>
      <c r="L7048" t="s">
        <v>974</v>
      </c>
      <c r="M7048" t="s">
        <v>14143</v>
      </c>
      <c r="N7048" t="s">
        <v>15057</v>
      </c>
    </row>
    <row r="7049" spans="1:16" hidden="1" x14ac:dyDescent="0.25">
      <c r="A7049">
        <v>1893</v>
      </c>
      <c r="B7049" t="s">
        <v>15058</v>
      </c>
      <c r="D7049">
        <v>1902</v>
      </c>
      <c r="E7049">
        <v>3</v>
      </c>
      <c r="F7049">
        <v>388</v>
      </c>
      <c r="G7049" s="1">
        <v>581</v>
      </c>
      <c r="H7049" t="s">
        <v>4968</v>
      </c>
      <c r="I7049" t="s">
        <v>4969</v>
      </c>
      <c r="J7049" t="s">
        <v>15059</v>
      </c>
      <c r="K7049" t="s">
        <v>9904</v>
      </c>
      <c r="L7049" t="s">
        <v>9904</v>
      </c>
      <c r="M7049" t="s">
        <v>13684</v>
      </c>
      <c r="N7049" t="s">
        <v>15060</v>
      </c>
    </row>
    <row r="7050" spans="1:16" hidden="1" x14ac:dyDescent="0.25">
      <c r="A7050">
        <v>1891</v>
      </c>
      <c r="B7050" t="s">
        <v>15061</v>
      </c>
      <c r="D7050">
        <v>1902</v>
      </c>
      <c r="E7050">
        <v>3</v>
      </c>
      <c r="F7050">
        <v>388</v>
      </c>
      <c r="G7050" s="1">
        <v>579</v>
      </c>
      <c r="H7050" t="s">
        <v>2657</v>
      </c>
      <c r="I7050" t="s">
        <v>2658</v>
      </c>
      <c r="J7050" t="s">
        <v>15050</v>
      </c>
      <c r="K7050" t="s">
        <v>15051</v>
      </c>
      <c r="L7050" t="s">
        <v>15051</v>
      </c>
      <c r="M7050" t="s">
        <v>15062</v>
      </c>
      <c r="N7050" t="s">
        <v>15063</v>
      </c>
    </row>
    <row r="7051" spans="1:16" hidden="1" x14ac:dyDescent="0.25">
      <c r="A7051">
        <v>1890</v>
      </c>
      <c r="B7051" t="s">
        <v>15064</v>
      </c>
      <c r="D7051">
        <v>1902</v>
      </c>
      <c r="E7051">
        <v>3</v>
      </c>
      <c r="F7051">
        <v>388</v>
      </c>
      <c r="G7051" s="1">
        <v>573</v>
      </c>
      <c r="H7051" t="s">
        <v>18</v>
      </c>
      <c r="I7051" t="s">
        <v>19</v>
      </c>
      <c r="J7051" t="s">
        <v>14926</v>
      </c>
      <c r="K7051" t="s">
        <v>14927</v>
      </c>
      <c r="L7051" t="s">
        <v>14927</v>
      </c>
      <c r="M7051" t="s">
        <v>15065</v>
      </c>
      <c r="N7051" t="s">
        <v>15066</v>
      </c>
    </row>
    <row r="7052" spans="1:16" hidden="1" x14ac:dyDescent="0.25">
      <c r="A7052">
        <v>1889</v>
      </c>
      <c r="B7052" t="s">
        <v>15067</v>
      </c>
      <c r="D7052">
        <v>1902</v>
      </c>
      <c r="E7052">
        <v>3</v>
      </c>
      <c r="F7052">
        <v>388</v>
      </c>
      <c r="G7052" s="1">
        <v>572</v>
      </c>
      <c r="H7052" t="s">
        <v>18</v>
      </c>
      <c r="I7052" t="s">
        <v>19</v>
      </c>
      <c r="J7052" t="s">
        <v>10246</v>
      </c>
      <c r="K7052" t="s">
        <v>9484</v>
      </c>
      <c r="L7052" t="s">
        <v>9484</v>
      </c>
      <c r="M7052" t="s">
        <v>15068</v>
      </c>
      <c r="N7052" t="s">
        <v>15069</v>
      </c>
    </row>
    <row r="7053" spans="1:16" hidden="1" x14ac:dyDescent="0.25">
      <c r="A7053">
        <v>1874</v>
      </c>
      <c r="B7053" t="s">
        <v>15070</v>
      </c>
      <c r="D7053">
        <v>1902</v>
      </c>
      <c r="E7053">
        <v>3</v>
      </c>
      <c r="F7053">
        <v>388</v>
      </c>
      <c r="G7053" s="1">
        <v>567</v>
      </c>
      <c r="H7053" t="s">
        <v>18</v>
      </c>
      <c r="I7053" t="s">
        <v>19</v>
      </c>
      <c r="J7053" t="s">
        <v>15037</v>
      </c>
      <c r="K7053" t="s">
        <v>3887</v>
      </c>
      <c r="L7053" t="s">
        <v>3887</v>
      </c>
      <c r="M7053" t="s">
        <v>15071</v>
      </c>
      <c r="N7053" t="s">
        <v>15072</v>
      </c>
    </row>
    <row r="7054" spans="1:16" hidden="1" x14ac:dyDescent="0.25">
      <c r="A7054">
        <v>1875</v>
      </c>
      <c r="B7054" t="s">
        <v>15073</v>
      </c>
      <c r="D7054">
        <v>1902</v>
      </c>
      <c r="E7054">
        <v>3</v>
      </c>
      <c r="F7054">
        <v>388</v>
      </c>
      <c r="G7054" s="1">
        <v>567</v>
      </c>
      <c r="H7054" t="s">
        <v>920</v>
      </c>
      <c r="I7054" t="s">
        <v>921</v>
      </c>
      <c r="J7054" t="s">
        <v>15074</v>
      </c>
      <c r="K7054" t="s">
        <v>13459</v>
      </c>
      <c r="L7054" t="s">
        <v>13459</v>
      </c>
      <c r="N7054" t="s">
        <v>15075</v>
      </c>
    </row>
    <row r="7055" spans="1:16" hidden="1" x14ac:dyDescent="0.25">
      <c r="A7055">
        <v>1873</v>
      </c>
      <c r="B7055" t="s">
        <v>15076</v>
      </c>
      <c r="D7055">
        <v>1902</v>
      </c>
      <c r="E7055">
        <v>3</v>
      </c>
      <c r="F7055">
        <v>388</v>
      </c>
      <c r="G7055" s="1">
        <v>566</v>
      </c>
      <c r="H7055" t="s">
        <v>2657</v>
      </c>
      <c r="I7055" t="s">
        <v>2658</v>
      </c>
      <c r="J7055" t="s">
        <v>9554</v>
      </c>
      <c r="K7055" t="s">
        <v>9555</v>
      </c>
      <c r="L7055" t="s">
        <v>9555</v>
      </c>
      <c r="M7055" t="s">
        <v>14390</v>
      </c>
      <c r="N7055" t="s">
        <v>15077</v>
      </c>
    </row>
    <row r="7056" spans="1:16" hidden="1" x14ac:dyDescent="0.25">
      <c r="A7056">
        <v>1872</v>
      </c>
      <c r="B7056" t="s">
        <v>15078</v>
      </c>
      <c r="C7056" t="s">
        <v>9423</v>
      </c>
      <c r="D7056">
        <v>1902</v>
      </c>
      <c r="E7056">
        <v>3</v>
      </c>
      <c r="F7056">
        <v>388</v>
      </c>
      <c r="G7056" s="1">
        <v>556</v>
      </c>
      <c r="H7056" t="s">
        <v>3061</v>
      </c>
      <c r="I7056" t="s">
        <v>3062</v>
      </c>
      <c r="J7056" t="s">
        <v>15079</v>
      </c>
      <c r="K7056" t="s">
        <v>14497</v>
      </c>
      <c r="L7056" t="s">
        <v>14497</v>
      </c>
      <c r="M7056" t="s">
        <v>15080</v>
      </c>
      <c r="N7056" t="s">
        <v>15081</v>
      </c>
      <c r="O7056" t="s">
        <v>15082</v>
      </c>
      <c r="P7056" t="s">
        <v>15083</v>
      </c>
    </row>
    <row r="7057" spans="1:14" hidden="1" x14ac:dyDescent="0.25">
      <c r="A7057">
        <v>1871</v>
      </c>
      <c r="B7057" t="s">
        <v>15084</v>
      </c>
      <c r="D7057">
        <v>1902</v>
      </c>
      <c r="E7057">
        <v>3</v>
      </c>
      <c r="F7057">
        <v>388</v>
      </c>
      <c r="G7057" s="1">
        <v>542</v>
      </c>
      <c r="H7057" t="s">
        <v>2657</v>
      </c>
      <c r="I7057" t="s">
        <v>2658</v>
      </c>
      <c r="J7057" t="s">
        <v>15085</v>
      </c>
      <c r="K7057" t="s">
        <v>15086</v>
      </c>
      <c r="L7057" t="s">
        <v>15086</v>
      </c>
      <c r="M7057" t="s">
        <v>15087</v>
      </c>
      <c r="N7057" t="s">
        <v>15088</v>
      </c>
    </row>
    <row r="7058" spans="1:14" hidden="1" x14ac:dyDescent="0.25">
      <c r="A7058">
        <v>1870</v>
      </c>
      <c r="B7058" t="s">
        <v>15089</v>
      </c>
      <c r="D7058">
        <v>1902</v>
      </c>
      <c r="E7058">
        <v>3</v>
      </c>
      <c r="F7058">
        <v>388</v>
      </c>
      <c r="G7058" s="1">
        <v>535</v>
      </c>
      <c r="H7058" t="s">
        <v>18</v>
      </c>
      <c r="I7058" t="s">
        <v>19</v>
      </c>
      <c r="J7058" t="s">
        <v>14314</v>
      </c>
      <c r="K7058" t="s">
        <v>974</v>
      </c>
      <c r="L7058" t="s">
        <v>974</v>
      </c>
      <c r="M7058" t="s">
        <v>15090</v>
      </c>
      <c r="N7058" t="s">
        <v>15091</v>
      </c>
    </row>
    <row r="7059" spans="1:14" hidden="1" x14ac:dyDescent="0.25">
      <c r="A7059">
        <v>1869</v>
      </c>
      <c r="B7059" t="s">
        <v>15092</v>
      </c>
      <c r="D7059">
        <v>1902</v>
      </c>
      <c r="E7059">
        <v>3</v>
      </c>
      <c r="F7059">
        <v>387</v>
      </c>
      <c r="G7059" s="1">
        <v>529</v>
      </c>
      <c r="H7059" t="s">
        <v>18</v>
      </c>
      <c r="I7059" t="s">
        <v>19</v>
      </c>
      <c r="J7059" t="s">
        <v>12318</v>
      </c>
      <c r="K7059" t="s">
        <v>9405</v>
      </c>
      <c r="L7059" t="s">
        <v>9405</v>
      </c>
      <c r="M7059" t="s">
        <v>15093</v>
      </c>
      <c r="N7059" t="s">
        <v>15094</v>
      </c>
    </row>
    <row r="7060" spans="1:14" hidden="1" x14ac:dyDescent="0.25">
      <c r="A7060">
        <v>1868</v>
      </c>
      <c r="B7060" t="s">
        <v>8306</v>
      </c>
      <c r="D7060">
        <v>1902</v>
      </c>
      <c r="E7060">
        <v>3</v>
      </c>
      <c r="F7060">
        <v>387</v>
      </c>
      <c r="G7060" s="1">
        <v>523</v>
      </c>
      <c r="H7060" t="s">
        <v>907</v>
      </c>
      <c r="I7060" t="s">
        <v>908</v>
      </c>
      <c r="J7060" t="s">
        <v>15095</v>
      </c>
      <c r="K7060" t="s">
        <v>5454</v>
      </c>
      <c r="L7060" t="s">
        <v>5454</v>
      </c>
      <c r="M7060" t="s">
        <v>14832</v>
      </c>
      <c r="N7060" t="s">
        <v>15096</v>
      </c>
    </row>
    <row r="7061" spans="1:14" hidden="1" x14ac:dyDescent="0.25">
      <c r="A7061">
        <v>1867</v>
      </c>
      <c r="B7061" t="s">
        <v>1085</v>
      </c>
      <c r="D7061">
        <v>1902</v>
      </c>
      <c r="E7061">
        <v>3</v>
      </c>
      <c r="F7061">
        <v>387</v>
      </c>
      <c r="G7061" s="1">
        <v>507</v>
      </c>
      <c r="H7061" t="s">
        <v>14895</v>
      </c>
      <c r="I7061" t="s">
        <v>90</v>
      </c>
      <c r="J7061" t="s">
        <v>4263</v>
      </c>
      <c r="K7061" t="s">
        <v>4265</v>
      </c>
      <c r="L7061" t="s">
        <v>4265</v>
      </c>
      <c r="M7061" t="s">
        <v>14339</v>
      </c>
      <c r="N7061" t="s">
        <v>15097</v>
      </c>
    </row>
    <row r="7062" spans="1:14" hidden="1" x14ac:dyDescent="0.25">
      <c r="A7062">
        <v>1866</v>
      </c>
      <c r="B7062" t="s">
        <v>15098</v>
      </c>
      <c r="D7062">
        <v>1902</v>
      </c>
      <c r="E7062">
        <v>3</v>
      </c>
      <c r="F7062">
        <v>387</v>
      </c>
      <c r="G7062" s="1">
        <v>501</v>
      </c>
      <c r="H7062" t="s">
        <v>52</v>
      </c>
      <c r="I7062" t="s">
        <v>53</v>
      </c>
      <c r="J7062" t="s">
        <v>15099</v>
      </c>
      <c r="K7062" t="s">
        <v>14539</v>
      </c>
      <c r="L7062" t="s">
        <v>14539</v>
      </c>
      <c r="M7062" t="s">
        <v>15100</v>
      </c>
      <c r="N7062" t="s">
        <v>15101</v>
      </c>
    </row>
    <row r="7063" spans="1:14" hidden="1" x14ac:dyDescent="0.25">
      <c r="A7063">
        <v>1864</v>
      </c>
      <c r="B7063" t="s">
        <v>15102</v>
      </c>
      <c r="D7063">
        <v>1902</v>
      </c>
      <c r="E7063">
        <v>3</v>
      </c>
      <c r="F7063">
        <v>387</v>
      </c>
      <c r="G7063" s="1">
        <v>497</v>
      </c>
      <c r="H7063" t="s">
        <v>2657</v>
      </c>
      <c r="I7063" t="s">
        <v>2658</v>
      </c>
      <c r="J7063" t="s">
        <v>15085</v>
      </c>
      <c r="K7063" t="s">
        <v>15086</v>
      </c>
      <c r="L7063" t="s">
        <v>15086</v>
      </c>
      <c r="M7063" t="s">
        <v>15103</v>
      </c>
      <c r="N7063" t="s">
        <v>15104</v>
      </c>
    </row>
    <row r="7064" spans="1:14" hidden="1" x14ac:dyDescent="0.25">
      <c r="A7064">
        <v>1865</v>
      </c>
      <c r="B7064" t="s">
        <v>15105</v>
      </c>
      <c r="D7064">
        <v>1902</v>
      </c>
      <c r="E7064">
        <v>3</v>
      </c>
      <c r="F7064">
        <v>387</v>
      </c>
      <c r="G7064" s="1">
        <v>497</v>
      </c>
      <c r="H7064" t="s">
        <v>2657</v>
      </c>
      <c r="I7064" t="s">
        <v>2658</v>
      </c>
      <c r="J7064" t="s">
        <v>11245</v>
      </c>
      <c r="K7064" t="s">
        <v>11246</v>
      </c>
      <c r="L7064" t="s">
        <v>11246</v>
      </c>
      <c r="M7064" t="s">
        <v>15106</v>
      </c>
      <c r="N7064" t="s">
        <v>15107</v>
      </c>
    </row>
    <row r="7065" spans="1:14" hidden="1" x14ac:dyDescent="0.25">
      <c r="A7065">
        <v>1863</v>
      </c>
      <c r="B7065" t="s">
        <v>15108</v>
      </c>
      <c r="D7065">
        <v>1902</v>
      </c>
      <c r="E7065">
        <v>3</v>
      </c>
      <c r="F7065">
        <v>387</v>
      </c>
      <c r="G7065" s="1">
        <v>495</v>
      </c>
      <c r="H7065" t="s">
        <v>68</v>
      </c>
      <c r="I7065" t="s">
        <v>69</v>
      </c>
      <c r="J7065" t="s">
        <v>7350</v>
      </c>
      <c r="K7065" t="s">
        <v>5430</v>
      </c>
      <c r="L7065" t="s">
        <v>5430</v>
      </c>
      <c r="M7065" t="s">
        <v>14748</v>
      </c>
      <c r="N7065" t="s">
        <v>15109</v>
      </c>
    </row>
    <row r="7066" spans="1:14" hidden="1" x14ac:dyDescent="0.25">
      <c r="A7066">
        <v>1862</v>
      </c>
      <c r="B7066" t="s">
        <v>15110</v>
      </c>
      <c r="D7066">
        <v>1902</v>
      </c>
      <c r="E7066">
        <v>3</v>
      </c>
      <c r="F7066">
        <v>387</v>
      </c>
      <c r="G7066" s="1">
        <v>494</v>
      </c>
      <c r="H7066" t="s">
        <v>3234</v>
      </c>
      <c r="I7066" t="s">
        <v>3235</v>
      </c>
      <c r="J7066" t="s">
        <v>15111</v>
      </c>
      <c r="K7066" t="s">
        <v>12163</v>
      </c>
      <c r="L7066" t="s">
        <v>12163</v>
      </c>
      <c r="M7066" t="s">
        <v>15112</v>
      </c>
      <c r="N7066" t="s">
        <v>15113</v>
      </c>
    </row>
    <row r="7067" spans="1:14" hidden="1" x14ac:dyDescent="0.25">
      <c r="A7067">
        <v>1860</v>
      </c>
      <c r="B7067" t="s">
        <v>15114</v>
      </c>
      <c r="D7067">
        <v>1902</v>
      </c>
      <c r="E7067">
        <v>3</v>
      </c>
      <c r="F7067">
        <v>387</v>
      </c>
      <c r="G7067" s="1">
        <v>488</v>
      </c>
      <c r="H7067" t="s">
        <v>18</v>
      </c>
      <c r="I7067" t="s">
        <v>19</v>
      </c>
      <c r="J7067" t="s">
        <v>15115</v>
      </c>
      <c r="K7067" t="s">
        <v>13437</v>
      </c>
      <c r="L7067" t="s">
        <v>13437</v>
      </c>
      <c r="M7067" t="s">
        <v>15116</v>
      </c>
      <c r="N7067" t="s">
        <v>15117</v>
      </c>
    </row>
    <row r="7068" spans="1:14" hidden="1" x14ac:dyDescent="0.25">
      <c r="A7068">
        <v>1861</v>
      </c>
      <c r="B7068" t="s">
        <v>15118</v>
      </c>
      <c r="D7068">
        <v>1902</v>
      </c>
      <c r="E7068">
        <v>3</v>
      </c>
      <c r="F7068">
        <v>387</v>
      </c>
      <c r="G7068" s="1">
        <v>488</v>
      </c>
      <c r="H7068" t="s">
        <v>2657</v>
      </c>
      <c r="I7068" t="s">
        <v>2658</v>
      </c>
      <c r="J7068" t="s">
        <v>15119</v>
      </c>
      <c r="K7068" t="s">
        <v>15120</v>
      </c>
      <c r="L7068" t="s">
        <v>15120</v>
      </c>
      <c r="M7068" t="s">
        <v>15121</v>
      </c>
      <c r="N7068" t="s">
        <v>15122</v>
      </c>
    </row>
    <row r="7069" spans="1:14" hidden="1" x14ac:dyDescent="0.25">
      <c r="A7069">
        <v>1859</v>
      </c>
      <c r="B7069" t="s">
        <v>15123</v>
      </c>
      <c r="C7069" t="s">
        <v>15124</v>
      </c>
      <c r="D7069">
        <v>1902</v>
      </c>
      <c r="E7069">
        <v>3</v>
      </c>
      <c r="F7069">
        <v>387</v>
      </c>
      <c r="G7069" s="1">
        <v>487</v>
      </c>
      <c r="H7069" t="s">
        <v>3061</v>
      </c>
      <c r="I7069" t="s">
        <v>3062</v>
      </c>
      <c r="J7069" t="s">
        <v>15125</v>
      </c>
      <c r="K7069" t="s">
        <v>9425</v>
      </c>
      <c r="L7069" t="s">
        <v>9425</v>
      </c>
      <c r="M7069" t="s">
        <v>15126</v>
      </c>
      <c r="N7069" t="s">
        <v>15127</v>
      </c>
    </row>
    <row r="7070" spans="1:14" hidden="1" x14ac:dyDescent="0.25">
      <c r="A7070">
        <v>1858</v>
      </c>
      <c r="B7070" t="s">
        <v>15128</v>
      </c>
      <c r="D7070">
        <v>1902</v>
      </c>
      <c r="E7070">
        <v>3</v>
      </c>
      <c r="F7070">
        <v>387</v>
      </c>
      <c r="G7070" s="1">
        <v>483</v>
      </c>
      <c r="H7070" t="s">
        <v>2657</v>
      </c>
      <c r="I7070" t="s">
        <v>2658</v>
      </c>
      <c r="J7070" t="s">
        <v>8002</v>
      </c>
      <c r="K7070" t="s">
        <v>8003</v>
      </c>
      <c r="L7070" t="s">
        <v>8003</v>
      </c>
      <c r="M7070" t="s">
        <v>15129</v>
      </c>
      <c r="N7070" t="s">
        <v>15130</v>
      </c>
    </row>
    <row r="7071" spans="1:14" hidden="1" x14ac:dyDescent="0.25">
      <c r="A7071">
        <v>1857</v>
      </c>
      <c r="B7071" t="s">
        <v>15131</v>
      </c>
      <c r="D7071">
        <v>1902</v>
      </c>
      <c r="E7071">
        <v>3</v>
      </c>
      <c r="F7071">
        <v>387</v>
      </c>
      <c r="G7071" s="1">
        <v>481</v>
      </c>
      <c r="H7071" t="s">
        <v>18</v>
      </c>
      <c r="I7071" t="s">
        <v>19</v>
      </c>
      <c r="J7071" t="s">
        <v>10869</v>
      </c>
      <c r="K7071" t="s">
        <v>1668</v>
      </c>
      <c r="L7071" t="s">
        <v>1668</v>
      </c>
      <c r="M7071" t="s">
        <v>15132</v>
      </c>
      <c r="N7071" t="s">
        <v>15133</v>
      </c>
    </row>
    <row r="7072" spans="1:14" hidden="1" x14ac:dyDescent="0.25">
      <c r="A7072">
        <v>1856</v>
      </c>
      <c r="B7072" t="s">
        <v>15134</v>
      </c>
      <c r="D7072">
        <v>1902</v>
      </c>
      <c r="E7072">
        <v>3</v>
      </c>
      <c r="F7072">
        <v>387</v>
      </c>
      <c r="G7072" s="1">
        <v>480</v>
      </c>
      <c r="H7072" t="s">
        <v>2657</v>
      </c>
      <c r="I7072" t="s">
        <v>2658</v>
      </c>
      <c r="J7072" t="s">
        <v>12058</v>
      </c>
      <c r="K7072" t="s">
        <v>12059</v>
      </c>
      <c r="L7072" t="s">
        <v>12059</v>
      </c>
      <c r="M7072" t="s">
        <v>15135</v>
      </c>
      <c r="N7072" t="s">
        <v>15136</v>
      </c>
    </row>
    <row r="7073" spans="1:16" hidden="1" x14ac:dyDescent="0.25">
      <c r="A7073">
        <v>1854</v>
      </c>
      <c r="B7073" t="s">
        <v>15137</v>
      </c>
      <c r="C7073" t="s">
        <v>7322</v>
      </c>
      <c r="D7073">
        <v>1902</v>
      </c>
      <c r="E7073">
        <v>3</v>
      </c>
      <c r="F7073">
        <v>387</v>
      </c>
      <c r="G7073" s="1">
        <v>476</v>
      </c>
      <c r="H7073" t="s">
        <v>14895</v>
      </c>
      <c r="I7073" t="s">
        <v>90</v>
      </c>
      <c r="J7073" t="s">
        <v>926</v>
      </c>
      <c r="K7073" t="s">
        <v>928</v>
      </c>
      <c r="L7073" t="s">
        <v>928</v>
      </c>
      <c r="M7073" t="s">
        <v>15138</v>
      </c>
      <c r="N7073" t="s">
        <v>15139</v>
      </c>
      <c r="P7073" t="s">
        <v>15140</v>
      </c>
    </row>
    <row r="7074" spans="1:16" hidden="1" x14ac:dyDescent="0.25">
      <c r="A7074">
        <v>1855</v>
      </c>
      <c r="B7074" t="s">
        <v>2762</v>
      </c>
      <c r="C7074" t="s">
        <v>7322</v>
      </c>
      <c r="D7074">
        <v>1902</v>
      </c>
      <c r="E7074">
        <v>3</v>
      </c>
      <c r="F7074">
        <v>387</v>
      </c>
      <c r="G7074" s="1">
        <v>476</v>
      </c>
      <c r="H7074" t="s">
        <v>14895</v>
      </c>
      <c r="I7074" t="s">
        <v>90</v>
      </c>
      <c r="J7074" t="s">
        <v>926</v>
      </c>
      <c r="K7074" t="s">
        <v>928</v>
      </c>
      <c r="L7074" t="s">
        <v>928</v>
      </c>
      <c r="M7074" t="s">
        <v>15141</v>
      </c>
      <c r="N7074" t="s">
        <v>15139</v>
      </c>
      <c r="O7074" t="s">
        <v>15142</v>
      </c>
      <c r="P7074" t="s">
        <v>15140</v>
      </c>
    </row>
    <row r="7075" spans="1:16" hidden="1" x14ac:dyDescent="0.25">
      <c r="A7075">
        <v>1853</v>
      </c>
      <c r="B7075" t="s">
        <v>15143</v>
      </c>
      <c r="D7075">
        <v>1902</v>
      </c>
      <c r="E7075">
        <v>3</v>
      </c>
      <c r="F7075">
        <v>387</v>
      </c>
      <c r="G7075" s="1">
        <v>473</v>
      </c>
      <c r="H7075" t="s">
        <v>18</v>
      </c>
      <c r="I7075" t="s">
        <v>19</v>
      </c>
      <c r="J7075" t="s">
        <v>11448</v>
      </c>
      <c r="K7075" t="s">
        <v>9405</v>
      </c>
      <c r="L7075" t="s">
        <v>9405</v>
      </c>
      <c r="M7075" t="s">
        <v>14893</v>
      </c>
      <c r="N7075" t="s">
        <v>15144</v>
      </c>
    </row>
    <row r="7076" spans="1:16" hidden="1" x14ac:dyDescent="0.25">
      <c r="A7076">
        <v>1852</v>
      </c>
      <c r="B7076" t="s">
        <v>15145</v>
      </c>
      <c r="D7076">
        <v>1902</v>
      </c>
      <c r="E7076">
        <v>3</v>
      </c>
      <c r="F7076">
        <v>387</v>
      </c>
      <c r="G7076" s="1">
        <v>472</v>
      </c>
      <c r="H7076" t="s">
        <v>2657</v>
      </c>
      <c r="I7076" t="s">
        <v>2658</v>
      </c>
      <c r="J7076" t="s">
        <v>7779</v>
      </c>
      <c r="K7076" t="s">
        <v>7780</v>
      </c>
      <c r="L7076" t="s">
        <v>7780</v>
      </c>
      <c r="M7076" t="s">
        <v>14390</v>
      </c>
      <c r="N7076" t="s">
        <v>15146</v>
      </c>
    </row>
    <row r="7077" spans="1:16" hidden="1" x14ac:dyDescent="0.25">
      <c r="A7077">
        <v>1851</v>
      </c>
      <c r="B7077" t="s">
        <v>15147</v>
      </c>
      <c r="D7077">
        <v>1902</v>
      </c>
      <c r="E7077">
        <v>3</v>
      </c>
      <c r="F7077">
        <v>387</v>
      </c>
      <c r="G7077" s="1">
        <v>469</v>
      </c>
      <c r="H7077" t="s">
        <v>18</v>
      </c>
      <c r="I7077" t="s">
        <v>19</v>
      </c>
      <c r="J7077" t="s">
        <v>12671</v>
      </c>
      <c r="K7077" t="s">
        <v>12672</v>
      </c>
      <c r="L7077" t="s">
        <v>12672</v>
      </c>
      <c r="M7077" t="s">
        <v>15148</v>
      </c>
      <c r="N7077" t="s">
        <v>15149</v>
      </c>
    </row>
    <row r="7078" spans="1:16" hidden="1" x14ac:dyDescent="0.25">
      <c r="A7078">
        <v>1849</v>
      </c>
      <c r="B7078" t="s">
        <v>15150</v>
      </c>
      <c r="D7078">
        <v>1902</v>
      </c>
      <c r="E7078">
        <v>3</v>
      </c>
      <c r="F7078">
        <v>387</v>
      </c>
      <c r="G7078" s="1">
        <v>468</v>
      </c>
      <c r="H7078" t="s">
        <v>15151</v>
      </c>
      <c r="I7078" t="s">
        <v>15152</v>
      </c>
      <c r="J7078" t="s">
        <v>15153</v>
      </c>
      <c r="K7078" t="s">
        <v>15154</v>
      </c>
      <c r="L7078" t="s">
        <v>15154</v>
      </c>
      <c r="M7078" t="s">
        <v>15155</v>
      </c>
      <c r="N7078" t="s">
        <v>15156</v>
      </c>
    </row>
    <row r="7079" spans="1:16" hidden="1" x14ac:dyDescent="0.25">
      <c r="A7079">
        <v>1850</v>
      </c>
      <c r="B7079" t="s">
        <v>15157</v>
      </c>
      <c r="D7079">
        <v>1902</v>
      </c>
      <c r="E7079">
        <v>3</v>
      </c>
      <c r="F7079">
        <v>387</v>
      </c>
      <c r="G7079" s="1">
        <v>468</v>
      </c>
      <c r="H7079" t="s">
        <v>14895</v>
      </c>
      <c r="I7079" t="s">
        <v>90</v>
      </c>
      <c r="J7079" t="s">
        <v>926</v>
      </c>
      <c r="K7079" t="s">
        <v>928</v>
      </c>
      <c r="L7079" t="s">
        <v>928</v>
      </c>
      <c r="M7079" t="s">
        <v>15158</v>
      </c>
      <c r="N7079" t="s">
        <v>15159</v>
      </c>
    </row>
    <row r="7080" spans="1:16" hidden="1" x14ac:dyDescent="0.25">
      <c r="A7080">
        <v>1848</v>
      </c>
      <c r="B7080" t="s">
        <v>15160</v>
      </c>
      <c r="D7080">
        <v>1902</v>
      </c>
      <c r="E7080">
        <v>3</v>
      </c>
      <c r="F7080">
        <v>387</v>
      </c>
      <c r="G7080" s="1">
        <v>465</v>
      </c>
      <c r="H7080" t="s">
        <v>2657</v>
      </c>
      <c r="I7080" t="s">
        <v>2658</v>
      </c>
      <c r="J7080" t="s">
        <v>8002</v>
      </c>
      <c r="K7080" t="s">
        <v>8003</v>
      </c>
      <c r="L7080" t="s">
        <v>8003</v>
      </c>
      <c r="M7080" t="s">
        <v>14957</v>
      </c>
      <c r="N7080" t="s">
        <v>15161</v>
      </c>
    </row>
    <row r="7081" spans="1:16" hidden="1" x14ac:dyDescent="0.25">
      <c r="A7081">
        <v>1847</v>
      </c>
      <c r="B7081" t="s">
        <v>15162</v>
      </c>
      <c r="D7081">
        <v>1902</v>
      </c>
      <c r="E7081">
        <v>3</v>
      </c>
      <c r="F7081">
        <v>387</v>
      </c>
      <c r="G7081" s="1">
        <v>456</v>
      </c>
      <c r="H7081" t="s">
        <v>18</v>
      </c>
      <c r="I7081" t="s">
        <v>19</v>
      </c>
      <c r="J7081" t="s">
        <v>15163</v>
      </c>
      <c r="K7081" t="s">
        <v>3845</v>
      </c>
      <c r="L7081" t="s">
        <v>3845</v>
      </c>
      <c r="M7081" t="s">
        <v>14446</v>
      </c>
      <c r="N7081" t="s">
        <v>15164</v>
      </c>
    </row>
    <row r="7082" spans="1:16" hidden="1" x14ac:dyDescent="0.25">
      <c r="A7082">
        <v>1846</v>
      </c>
      <c r="B7082" t="s">
        <v>15165</v>
      </c>
      <c r="D7082">
        <v>1902</v>
      </c>
      <c r="E7082">
        <v>3</v>
      </c>
      <c r="F7082">
        <v>387</v>
      </c>
      <c r="G7082" s="1">
        <v>455</v>
      </c>
      <c r="H7082" t="s">
        <v>2657</v>
      </c>
      <c r="I7082" t="s">
        <v>2658</v>
      </c>
      <c r="J7082" t="s">
        <v>15166</v>
      </c>
      <c r="K7082" t="s">
        <v>15167</v>
      </c>
      <c r="L7082" t="s">
        <v>15167</v>
      </c>
      <c r="M7082" t="s">
        <v>15168</v>
      </c>
      <c r="N7082" t="s">
        <v>15169</v>
      </c>
    </row>
    <row r="7083" spans="1:16" hidden="1" x14ac:dyDescent="0.25">
      <c r="A7083">
        <v>1845</v>
      </c>
      <c r="B7083" t="s">
        <v>15170</v>
      </c>
      <c r="D7083">
        <v>1902</v>
      </c>
      <c r="E7083">
        <v>3</v>
      </c>
      <c r="F7083">
        <v>386</v>
      </c>
      <c r="G7083" s="1">
        <v>452</v>
      </c>
      <c r="H7083" t="s">
        <v>18</v>
      </c>
      <c r="I7083" t="s">
        <v>19</v>
      </c>
      <c r="J7083" t="s">
        <v>13170</v>
      </c>
      <c r="K7083" t="s">
        <v>28</v>
      </c>
      <c r="L7083" t="s">
        <v>28</v>
      </c>
      <c r="M7083" t="s">
        <v>15171</v>
      </c>
      <c r="N7083" t="s">
        <v>15172</v>
      </c>
    </row>
    <row r="7084" spans="1:16" hidden="1" x14ac:dyDescent="0.25">
      <c r="A7084">
        <v>1844</v>
      </c>
      <c r="B7084" t="s">
        <v>15173</v>
      </c>
      <c r="D7084">
        <v>1902</v>
      </c>
      <c r="E7084">
        <v>3</v>
      </c>
      <c r="F7084">
        <v>386</v>
      </c>
      <c r="G7084" s="1">
        <v>451</v>
      </c>
      <c r="H7084" t="s">
        <v>18</v>
      </c>
      <c r="I7084" t="s">
        <v>19</v>
      </c>
      <c r="J7084" t="s">
        <v>895</v>
      </c>
      <c r="K7084" t="s">
        <v>8376</v>
      </c>
      <c r="L7084" t="s">
        <v>8376</v>
      </c>
      <c r="M7084" t="s">
        <v>15174</v>
      </c>
      <c r="N7084" t="s">
        <v>15175</v>
      </c>
    </row>
    <row r="7085" spans="1:16" hidden="1" x14ac:dyDescent="0.25">
      <c r="A7085">
        <v>1842</v>
      </c>
      <c r="B7085" t="s">
        <v>15176</v>
      </c>
      <c r="D7085">
        <v>1902</v>
      </c>
      <c r="E7085">
        <v>3</v>
      </c>
      <c r="F7085">
        <v>386</v>
      </c>
      <c r="G7085" s="1">
        <v>447</v>
      </c>
      <c r="H7085" t="s">
        <v>2657</v>
      </c>
      <c r="I7085" t="s">
        <v>2658</v>
      </c>
      <c r="J7085" t="s">
        <v>15177</v>
      </c>
      <c r="K7085" t="s">
        <v>11662</v>
      </c>
      <c r="L7085" t="s">
        <v>11662</v>
      </c>
      <c r="M7085" t="s">
        <v>15178</v>
      </c>
      <c r="N7085" t="s">
        <v>15179</v>
      </c>
    </row>
    <row r="7086" spans="1:16" hidden="1" x14ac:dyDescent="0.25">
      <c r="A7086">
        <v>1843</v>
      </c>
      <c r="B7086" t="s">
        <v>11813</v>
      </c>
      <c r="D7086">
        <v>1902</v>
      </c>
      <c r="E7086">
        <v>3</v>
      </c>
      <c r="F7086">
        <v>386</v>
      </c>
      <c r="G7086" s="1">
        <v>447</v>
      </c>
      <c r="H7086" t="s">
        <v>2657</v>
      </c>
      <c r="I7086" t="s">
        <v>2658</v>
      </c>
      <c r="J7086" t="s">
        <v>15177</v>
      </c>
      <c r="K7086" t="s">
        <v>11662</v>
      </c>
      <c r="L7086" t="s">
        <v>11662</v>
      </c>
      <c r="M7086" t="s">
        <v>15180</v>
      </c>
      <c r="N7086" t="s">
        <v>15179</v>
      </c>
    </row>
    <row r="7087" spans="1:16" hidden="1" x14ac:dyDescent="0.25">
      <c r="A7087">
        <v>1839</v>
      </c>
      <c r="B7087" t="s">
        <v>8795</v>
      </c>
      <c r="D7087">
        <v>1902</v>
      </c>
      <c r="E7087">
        <v>3</v>
      </c>
      <c r="F7087">
        <v>386</v>
      </c>
      <c r="G7087" s="1">
        <v>441</v>
      </c>
      <c r="H7087" t="s">
        <v>2657</v>
      </c>
      <c r="I7087" t="s">
        <v>2658</v>
      </c>
      <c r="J7087" t="s">
        <v>8374</v>
      </c>
      <c r="K7087" t="s">
        <v>7780</v>
      </c>
      <c r="L7087" t="s">
        <v>7780</v>
      </c>
      <c r="M7087" t="s">
        <v>15168</v>
      </c>
      <c r="N7087" t="s">
        <v>15181</v>
      </c>
    </row>
    <row r="7088" spans="1:16" hidden="1" x14ac:dyDescent="0.25">
      <c r="A7088">
        <v>1840</v>
      </c>
      <c r="B7088" t="s">
        <v>15182</v>
      </c>
      <c r="C7088" t="s">
        <v>7322</v>
      </c>
      <c r="D7088">
        <v>1902</v>
      </c>
      <c r="E7088">
        <v>3</v>
      </c>
      <c r="F7088">
        <v>386</v>
      </c>
      <c r="G7088" s="1">
        <v>441</v>
      </c>
      <c r="H7088" t="s">
        <v>14895</v>
      </c>
      <c r="I7088" t="s">
        <v>90</v>
      </c>
      <c r="J7088" t="s">
        <v>15183</v>
      </c>
      <c r="M7088" t="s">
        <v>14853</v>
      </c>
      <c r="N7088" t="s">
        <v>15184</v>
      </c>
      <c r="O7088" t="s">
        <v>15185</v>
      </c>
      <c r="P7088" t="s">
        <v>15186</v>
      </c>
    </row>
    <row r="7089" spans="1:16" hidden="1" x14ac:dyDescent="0.25">
      <c r="A7089">
        <v>1841</v>
      </c>
      <c r="B7089" t="s">
        <v>15187</v>
      </c>
      <c r="C7089" t="s">
        <v>7322</v>
      </c>
      <c r="D7089">
        <v>1902</v>
      </c>
      <c r="E7089">
        <v>3</v>
      </c>
      <c r="F7089">
        <v>386</v>
      </c>
      <c r="G7089" s="1">
        <v>441</v>
      </c>
      <c r="H7089" t="s">
        <v>14895</v>
      </c>
      <c r="I7089" t="s">
        <v>90</v>
      </c>
      <c r="J7089" t="s">
        <v>926</v>
      </c>
      <c r="K7089" t="s">
        <v>928</v>
      </c>
      <c r="L7089" t="s">
        <v>928</v>
      </c>
      <c r="M7089" t="s">
        <v>15188</v>
      </c>
      <c r="N7089" t="s">
        <v>15189</v>
      </c>
      <c r="O7089" t="s">
        <v>9727</v>
      </c>
      <c r="P7089" t="s">
        <v>15186</v>
      </c>
    </row>
    <row r="7090" spans="1:16" hidden="1" x14ac:dyDescent="0.25">
      <c r="A7090">
        <v>1838</v>
      </c>
      <c r="B7090" t="s">
        <v>15190</v>
      </c>
      <c r="D7090">
        <v>1902</v>
      </c>
      <c r="E7090">
        <v>3</v>
      </c>
      <c r="F7090">
        <v>386</v>
      </c>
      <c r="G7090" s="1">
        <v>440</v>
      </c>
      <c r="H7090" t="s">
        <v>18</v>
      </c>
      <c r="I7090" t="s">
        <v>19</v>
      </c>
      <c r="J7090" t="s">
        <v>10869</v>
      </c>
      <c r="K7090" t="s">
        <v>1668</v>
      </c>
      <c r="L7090" t="s">
        <v>1668</v>
      </c>
      <c r="M7090" t="s">
        <v>15148</v>
      </c>
      <c r="N7090" t="s">
        <v>15191</v>
      </c>
    </row>
    <row r="7091" spans="1:16" hidden="1" x14ac:dyDescent="0.25">
      <c r="A7091">
        <v>1835</v>
      </c>
      <c r="B7091" t="s">
        <v>15192</v>
      </c>
      <c r="D7091">
        <v>1902</v>
      </c>
      <c r="E7091">
        <v>3</v>
      </c>
      <c r="F7091">
        <v>386</v>
      </c>
      <c r="G7091" s="1">
        <v>439</v>
      </c>
      <c r="H7091" t="s">
        <v>4968</v>
      </c>
      <c r="I7091" t="s">
        <v>4969</v>
      </c>
      <c r="J7091" t="s">
        <v>15193</v>
      </c>
      <c r="K7091" t="s">
        <v>14224</v>
      </c>
      <c r="L7091" t="s">
        <v>14224</v>
      </c>
      <c r="M7091" t="s">
        <v>15194</v>
      </c>
      <c r="N7091" t="s">
        <v>15195</v>
      </c>
    </row>
    <row r="7092" spans="1:16" hidden="1" x14ac:dyDescent="0.25">
      <c r="A7092">
        <v>1836</v>
      </c>
      <c r="B7092" t="s">
        <v>15196</v>
      </c>
      <c r="D7092">
        <v>1902</v>
      </c>
      <c r="E7092">
        <v>3</v>
      </c>
      <c r="F7092">
        <v>386</v>
      </c>
      <c r="G7092" s="1">
        <v>439</v>
      </c>
      <c r="H7092" t="s">
        <v>4968</v>
      </c>
      <c r="I7092" t="s">
        <v>4969</v>
      </c>
      <c r="J7092" t="s">
        <v>14732</v>
      </c>
      <c r="K7092" t="s">
        <v>14224</v>
      </c>
      <c r="L7092" t="s">
        <v>14224</v>
      </c>
      <c r="M7092" t="s">
        <v>15197</v>
      </c>
      <c r="N7092" t="s">
        <v>15198</v>
      </c>
    </row>
    <row r="7093" spans="1:16" hidden="1" x14ac:dyDescent="0.25">
      <c r="A7093">
        <v>1837</v>
      </c>
      <c r="B7093" t="s">
        <v>15199</v>
      </c>
      <c r="D7093">
        <v>1902</v>
      </c>
      <c r="E7093">
        <v>3</v>
      </c>
      <c r="F7093">
        <v>386</v>
      </c>
      <c r="G7093" s="1">
        <v>439</v>
      </c>
      <c r="H7093" t="s">
        <v>18</v>
      </c>
      <c r="I7093" t="s">
        <v>19</v>
      </c>
      <c r="J7093" t="s">
        <v>14040</v>
      </c>
      <c r="K7093" t="s">
        <v>14041</v>
      </c>
      <c r="L7093" t="s">
        <v>14041</v>
      </c>
      <c r="M7093" t="s">
        <v>15200</v>
      </c>
      <c r="N7093" t="s">
        <v>15201</v>
      </c>
    </row>
    <row r="7094" spans="1:16" hidden="1" x14ac:dyDescent="0.25">
      <c r="A7094">
        <v>1834</v>
      </c>
      <c r="B7094" t="s">
        <v>15202</v>
      </c>
      <c r="D7094">
        <v>1902</v>
      </c>
      <c r="E7094">
        <v>3</v>
      </c>
      <c r="F7094">
        <v>386</v>
      </c>
      <c r="G7094" s="1">
        <v>436</v>
      </c>
      <c r="H7094" t="s">
        <v>68</v>
      </c>
      <c r="I7094" t="s">
        <v>69</v>
      </c>
      <c r="J7094" t="s">
        <v>6860</v>
      </c>
      <c r="K7094" t="s">
        <v>119</v>
      </c>
      <c r="L7094" t="s">
        <v>119</v>
      </c>
      <c r="M7094" t="s">
        <v>15203</v>
      </c>
      <c r="N7094" t="s">
        <v>15204</v>
      </c>
    </row>
    <row r="7095" spans="1:16" hidden="1" x14ac:dyDescent="0.25">
      <c r="A7095">
        <v>1833</v>
      </c>
      <c r="B7095" t="s">
        <v>15205</v>
      </c>
      <c r="C7095" t="s">
        <v>8198</v>
      </c>
      <c r="D7095">
        <v>1902</v>
      </c>
      <c r="E7095">
        <v>3</v>
      </c>
      <c r="F7095">
        <v>386</v>
      </c>
      <c r="G7095" s="1">
        <v>431</v>
      </c>
      <c r="H7095" t="s">
        <v>14895</v>
      </c>
      <c r="I7095" t="s">
        <v>90</v>
      </c>
      <c r="J7095" t="s">
        <v>926</v>
      </c>
      <c r="K7095" t="s">
        <v>928</v>
      </c>
      <c r="L7095" t="s">
        <v>928</v>
      </c>
      <c r="M7095" t="s">
        <v>15206</v>
      </c>
      <c r="N7095" t="s">
        <v>15207</v>
      </c>
    </row>
    <row r="7096" spans="1:16" hidden="1" x14ac:dyDescent="0.25">
      <c r="A7096">
        <v>1832</v>
      </c>
      <c r="B7096" t="s">
        <v>15208</v>
      </c>
      <c r="D7096">
        <v>1902</v>
      </c>
      <c r="E7096">
        <v>3</v>
      </c>
      <c r="F7096">
        <v>386</v>
      </c>
      <c r="G7096" s="1">
        <v>430</v>
      </c>
      <c r="H7096" t="s">
        <v>68</v>
      </c>
      <c r="I7096" t="s">
        <v>69</v>
      </c>
      <c r="J7096" t="s">
        <v>6452</v>
      </c>
      <c r="K7096" t="s">
        <v>6453</v>
      </c>
      <c r="L7096" t="s">
        <v>6453</v>
      </c>
      <c r="M7096" t="s">
        <v>15209</v>
      </c>
      <c r="N7096" t="s">
        <v>15210</v>
      </c>
    </row>
    <row r="7097" spans="1:16" hidden="1" x14ac:dyDescent="0.25">
      <c r="A7097">
        <v>1831</v>
      </c>
      <c r="B7097" t="s">
        <v>15211</v>
      </c>
      <c r="D7097">
        <v>1902</v>
      </c>
      <c r="E7097">
        <v>3</v>
      </c>
      <c r="F7097">
        <v>386</v>
      </c>
      <c r="G7097" s="1">
        <v>429</v>
      </c>
      <c r="H7097" t="s">
        <v>14895</v>
      </c>
      <c r="I7097" t="s">
        <v>90</v>
      </c>
      <c r="J7097" t="s">
        <v>926</v>
      </c>
      <c r="K7097" t="s">
        <v>928</v>
      </c>
      <c r="L7097" t="s">
        <v>928</v>
      </c>
      <c r="M7097" t="s">
        <v>15212</v>
      </c>
      <c r="N7097" t="s">
        <v>15213</v>
      </c>
    </row>
    <row r="7098" spans="1:16" hidden="1" x14ac:dyDescent="0.25">
      <c r="A7098">
        <v>1830</v>
      </c>
      <c r="B7098" t="s">
        <v>15214</v>
      </c>
      <c r="D7098">
        <v>1902</v>
      </c>
      <c r="E7098">
        <v>3</v>
      </c>
      <c r="F7098">
        <v>386</v>
      </c>
      <c r="G7098" s="1">
        <v>424</v>
      </c>
      <c r="H7098" t="s">
        <v>8284</v>
      </c>
      <c r="I7098" t="s">
        <v>8285</v>
      </c>
      <c r="J7098" t="s">
        <v>15215</v>
      </c>
      <c r="K7098" t="s">
        <v>15216</v>
      </c>
      <c r="L7098" t="s">
        <v>15216</v>
      </c>
      <c r="M7098" t="s">
        <v>14348</v>
      </c>
      <c r="N7098" t="s">
        <v>15217</v>
      </c>
    </row>
    <row r="7099" spans="1:16" hidden="1" x14ac:dyDescent="0.25">
      <c r="A7099">
        <v>1829</v>
      </c>
      <c r="B7099" t="s">
        <v>15218</v>
      </c>
      <c r="D7099">
        <v>1902</v>
      </c>
      <c r="E7099">
        <v>3</v>
      </c>
      <c r="F7099">
        <v>386</v>
      </c>
      <c r="G7099" s="1">
        <v>421</v>
      </c>
      <c r="H7099" t="s">
        <v>2657</v>
      </c>
      <c r="I7099" t="s">
        <v>2658</v>
      </c>
      <c r="J7099" t="s">
        <v>15085</v>
      </c>
      <c r="K7099" t="s">
        <v>15086</v>
      </c>
      <c r="L7099" t="s">
        <v>15086</v>
      </c>
      <c r="M7099" t="s">
        <v>15219</v>
      </c>
      <c r="N7099" t="s">
        <v>15220</v>
      </c>
    </row>
    <row r="7100" spans="1:16" hidden="1" x14ac:dyDescent="0.25">
      <c r="A7100">
        <v>1826</v>
      </c>
      <c r="B7100" t="s">
        <v>15221</v>
      </c>
      <c r="D7100">
        <v>1902</v>
      </c>
      <c r="E7100">
        <v>3</v>
      </c>
      <c r="F7100">
        <v>386</v>
      </c>
      <c r="G7100" s="1">
        <v>418</v>
      </c>
      <c r="H7100" t="s">
        <v>907</v>
      </c>
      <c r="I7100" t="s">
        <v>908</v>
      </c>
      <c r="J7100" t="s">
        <v>5811</v>
      </c>
      <c r="K7100" t="s">
        <v>5454</v>
      </c>
      <c r="L7100" t="s">
        <v>5454</v>
      </c>
      <c r="M7100" t="s">
        <v>13684</v>
      </c>
      <c r="N7100" t="s">
        <v>15222</v>
      </c>
    </row>
    <row r="7101" spans="1:16" hidden="1" x14ac:dyDescent="0.25">
      <c r="A7101">
        <v>1827</v>
      </c>
      <c r="B7101" t="s">
        <v>15223</v>
      </c>
      <c r="D7101">
        <v>1902</v>
      </c>
      <c r="E7101">
        <v>3</v>
      </c>
      <c r="F7101">
        <v>386</v>
      </c>
      <c r="G7101" s="1">
        <v>418</v>
      </c>
      <c r="H7101" t="s">
        <v>907</v>
      </c>
      <c r="I7101" t="s">
        <v>908</v>
      </c>
      <c r="J7101" t="s">
        <v>5811</v>
      </c>
      <c r="K7101" t="s">
        <v>5454</v>
      </c>
      <c r="L7101" t="s">
        <v>5454</v>
      </c>
      <c r="M7101" t="s">
        <v>13684</v>
      </c>
      <c r="N7101" t="s">
        <v>15224</v>
      </c>
    </row>
    <row r="7102" spans="1:16" hidden="1" x14ac:dyDescent="0.25">
      <c r="A7102">
        <v>1828</v>
      </c>
      <c r="B7102" t="s">
        <v>15225</v>
      </c>
      <c r="D7102">
        <v>1902</v>
      </c>
      <c r="E7102">
        <v>3</v>
      </c>
      <c r="F7102">
        <v>386</v>
      </c>
      <c r="G7102" s="1">
        <v>418</v>
      </c>
      <c r="H7102" t="s">
        <v>907</v>
      </c>
      <c r="I7102" t="s">
        <v>908</v>
      </c>
      <c r="J7102" t="s">
        <v>5811</v>
      </c>
      <c r="K7102" t="s">
        <v>5454</v>
      </c>
      <c r="L7102" t="s">
        <v>5454</v>
      </c>
      <c r="M7102" t="s">
        <v>14886</v>
      </c>
      <c r="N7102" t="s">
        <v>15226</v>
      </c>
    </row>
    <row r="7103" spans="1:16" hidden="1" x14ac:dyDescent="0.25">
      <c r="A7103">
        <v>1825</v>
      </c>
      <c r="B7103" t="s">
        <v>15227</v>
      </c>
      <c r="C7103" t="s">
        <v>15124</v>
      </c>
      <c r="D7103">
        <v>1902</v>
      </c>
      <c r="E7103">
        <v>3</v>
      </c>
      <c r="F7103">
        <v>385</v>
      </c>
      <c r="G7103" s="1">
        <v>413</v>
      </c>
      <c r="H7103" t="s">
        <v>3061</v>
      </c>
      <c r="I7103" t="s">
        <v>3062</v>
      </c>
      <c r="J7103" t="s">
        <v>1022</v>
      </c>
      <c r="K7103" t="s">
        <v>14497</v>
      </c>
      <c r="L7103" t="s">
        <v>14497</v>
      </c>
      <c r="M7103" t="s">
        <v>14060</v>
      </c>
      <c r="N7103" t="s">
        <v>15228</v>
      </c>
    </row>
    <row r="7104" spans="1:16" hidden="1" x14ac:dyDescent="0.25">
      <c r="A7104">
        <v>1824</v>
      </c>
      <c r="B7104" t="s">
        <v>15229</v>
      </c>
      <c r="D7104">
        <v>1902</v>
      </c>
      <c r="E7104">
        <v>3</v>
      </c>
      <c r="F7104">
        <v>385</v>
      </c>
      <c r="G7104" s="1">
        <v>411</v>
      </c>
      <c r="H7104" t="s">
        <v>18</v>
      </c>
      <c r="I7104" t="s">
        <v>19</v>
      </c>
      <c r="J7104" t="s">
        <v>12763</v>
      </c>
      <c r="K7104" t="s">
        <v>12764</v>
      </c>
      <c r="L7104" t="s">
        <v>12764</v>
      </c>
      <c r="M7104" t="s">
        <v>15230</v>
      </c>
      <c r="N7104" t="s">
        <v>15231</v>
      </c>
    </row>
    <row r="7105" spans="1:14" hidden="1" x14ac:dyDescent="0.25">
      <c r="A7105">
        <v>1823</v>
      </c>
      <c r="B7105" t="s">
        <v>15232</v>
      </c>
      <c r="D7105">
        <v>1902</v>
      </c>
      <c r="E7105">
        <v>3</v>
      </c>
      <c r="F7105">
        <v>385</v>
      </c>
      <c r="G7105" s="1">
        <v>410</v>
      </c>
      <c r="H7105" t="s">
        <v>18</v>
      </c>
      <c r="I7105" t="s">
        <v>19</v>
      </c>
      <c r="J7105" t="s">
        <v>54</v>
      </c>
      <c r="K7105" t="s">
        <v>11727</v>
      </c>
      <c r="L7105" t="s">
        <v>11727</v>
      </c>
      <c r="M7105" t="s">
        <v>15233</v>
      </c>
      <c r="N7105" t="s">
        <v>15234</v>
      </c>
    </row>
    <row r="7106" spans="1:14" hidden="1" x14ac:dyDescent="0.25">
      <c r="A7106">
        <v>1822</v>
      </c>
      <c r="B7106" t="s">
        <v>15235</v>
      </c>
      <c r="D7106">
        <v>1902</v>
      </c>
      <c r="E7106">
        <v>3</v>
      </c>
      <c r="F7106">
        <v>385</v>
      </c>
      <c r="G7106" s="1">
        <v>408</v>
      </c>
      <c r="H7106" t="s">
        <v>18</v>
      </c>
      <c r="I7106" t="s">
        <v>19</v>
      </c>
      <c r="J7106" t="s">
        <v>10199</v>
      </c>
      <c r="K7106" t="s">
        <v>10200</v>
      </c>
      <c r="L7106" t="s">
        <v>10200</v>
      </c>
      <c r="M7106" t="s">
        <v>15236</v>
      </c>
      <c r="N7106" t="s">
        <v>15237</v>
      </c>
    </row>
    <row r="7107" spans="1:14" hidden="1" x14ac:dyDescent="0.25">
      <c r="A7107">
        <v>1820</v>
      </c>
      <c r="B7107" t="s">
        <v>15238</v>
      </c>
      <c r="D7107">
        <v>1902</v>
      </c>
      <c r="E7107">
        <v>3</v>
      </c>
      <c r="F7107">
        <v>385</v>
      </c>
      <c r="G7107" s="1">
        <v>402</v>
      </c>
      <c r="H7107" t="s">
        <v>18</v>
      </c>
      <c r="I7107" t="s">
        <v>19</v>
      </c>
      <c r="J7107" t="s">
        <v>13289</v>
      </c>
      <c r="K7107" t="s">
        <v>11159</v>
      </c>
      <c r="L7107" t="s">
        <v>11159</v>
      </c>
      <c r="M7107" t="s">
        <v>15239</v>
      </c>
      <c r="N7107" t="s">
        <v>15240</v>
      </c>
    </row>
    <row r="7108" spans="1:14" hidden="1" x14ac:dyDescent="0.25">
      <c r="A7108">
        <v>1821</v>
      </c>
      <c r="B7108" t="s">
        <v>15241</v>
      </c>
      <c r="D7108">
        <v>1902</v>
      </c>
      <c r="E7108">
        <v>3</v>
      </c>
      <c r="F7108">
        <v>385</v>
      </c>
      <c r="G7108" s="1">
        <v>402</v>
      </c>
      <c r="H7108" t="s">
        <v>3234</v>
      </c>
      <c r="I7108" t="s">
        <v>3235</v>
      </c>
      <c r="J7108" t="s">
        <v>15242</v>
      </c>
      <c r="M7108" t="s">
        <v>15243</v>
      </c>
      <c r="N7108" t="s">
        <v>15244</v>
      </c>
    </row>
    <row r="7109" spans="1:14" hidden="1" x14ac:dyDescent="0.25">
      <c r="A7109">
        <v>1819</v>
      </c>
      <c r="B7109" t="s">
        <v>15245</v>
      </c>
      <c r="D7109">
        <v>1902</v>
      </c>
      <c r="E7109">
        <v>3</v>
      </c>
      <c r="F7109">
        <v>385</v>
      </c>
      <c r="G7109" s="1">
        <v>398</v>
      </c>
      <c r="H7109" t="s">
        <v>18</v>
      </c>
      <c r="I7109" t="s">
        <v>19</v>
      </c>
      <c r="J7109" t="s">
        <v>12763</v>
      </c>
      <c r="K7109" t="s">
        <v>12764</v>
      </c>
      <c r="L7109" t="s">
        <v>12764</v>
      </c>
      <c r="M7109" t="s">
        <v>15246</v>
      </c>
      <c r="N7109" t="s">
        <v>15247</v>
      </c>
    </row>
    <row r="7110" spans="1:14" hidden="1" x14ac:dyDescent="0.25">
      <c r="A7110">
        <v>1818</v>
      </c>
      <c r="B7110" t="s">
        <v>15248</v>
      </c>
      <c r="D7110">
        <v>1902</v>
      </c>
      <c r="E7110">
        <v>3</v>
      </c>
      <c r="F7110">
        <v>385</v>
      </c>
      <c r="G7110" s="1">
        <v>397</v>
      </c>
      <c r="H7110" t="s">
        <v>2657</v>
      </c>
      <c r="I7110" t="s">
        <v>2658</v>
      </c>
      <c r="J7110" t="s">
        <v>10559</v>
      </c>
      <c r="K7110" t="s">
        <v>10220</v>
      </c>
      <c r="L7110" t="s">
        <v>10220</v>
      </c>
      <c r="M7110" t="s">
        <v>15249</v>
      </c>
      <c r="N7110" t="s">
        <v>15250</v>
      </c>
    </row>
    <row r="7111" spans="1:14" hidden="1" x14ac:dyDescent="0.25">
      <c r="A7111">
        <v>1817</v>
      </c>
      <c r="B7111" t="s">
        <v>15251</v>
      </c>
      <c r="D7111">
        <v>1902</v>
      </c>
      <c r="E7111">
        <v>3</v>
      </c>
      <c r="F7111">
        <v>385</v>
      </c>
      <c r="G7111" s="1">
        <v>395</v>
      </c>
      <c r="H7111" t="s">
        <v>2657</v>
      </c>
      <c r="I7111" t="s">
        <v>2658</v>
      </c>
      <c r="J7111" t="s">
        <v>11581</v>
      </c>
      <c r="K7111" t="s">
        <v>11582</v>
      </c>
      <c r="L7111" t="s">
        <v>11582</v>
      </c>
      <c r="M7111" t="s">
        <v>15252</v>
      </c>
      <c r="N7111" t="s">
        <v>15253</v>
      </c>
    </row>
    <row r="7112" spans="1:14" hidden="1" x14ac:dyDescent="0.25">
      <c r="A7112">
        <v>1764</v>
      </c>
      <c r="B7112" t="s">
        <v>15254</v>
      </c>
      <c r="D7112">
        <v>1902</v>
      </c>
      <c r="E7112">
        <v>3</v>
      </c>
      <c r="F7112">
        <v>385</v>
      </c>
      <c r="G7112" s="1">
        <v>392</v>
      </c>
      <c r="H7112" t="s">
        <v>2657</v>
      </c>
      <c r="I7112" t="s">
        <v>2658</v>
      </c>
      <c r="J7112" t="s">
        <v>15255</v>
      </c>
      <c r="K7112" t="s">
        <v>15256</v>
      </c>
      <c r="L7112" t="s">
        <v>15256</v>
      </c>
      <c r="M7112" t="s">
        <v>14528</v>
      </c>
      <c r="N7112" t="s">
        <v>15257</v>
      </c>
    </row>
    <row r="7113" spans="1:14" hidden="1" x14ac:dyDescent="0.25">
      <c r="A7113">
        <v>1763</v>
      </c>
      <c r="B7113" t="s">
        <v>15258</v>
      </c>
      <c r="D7113">
        <v>1902</v>
      </c>
      <c r="E7113">
        <v>3</v>
      </c>
      <c r="F7113">
        <v>385</v>
      </c>
      <c r="G7113" s="1">
        <v>391</v>
      </c>
      <c r="H7113" t="s">
        <v>68</v>
      </c>
      <c r="I7113" t="s">
        <v>69</v>
      </c>
      <c r="J7113" t="s">
        <v>5352</v>
      </c>
      <c r="K7113" t="s">
        <v>151</v>
      </c>
      <c r="L7113" t="s">
        <v>151</v>
      </c>
      <c r="M7113" t="s">
        <v>14415</v>
      </c>
      <c r="N7113" t="s">
        <v>15259</v>
      </c>
    </row>
    <row r="7114" spans="1:14" hidden="1" x14ac:dyDescent="0.25">
      <c r="A7114">
        <v>1762</v>
      </c>
      <c r="B7114" t="s">
        <v>15260</v>
      </c>
      <c r="D7114">
        <v>1902</v>
      </c>
      <c r="E7114">
        <v>3</v>
      </c>
      <c r="F7114">
        <v>385</v>
      </c>
      <c r="G7114" s="1">
        <v>388</v>
      </c>
      <c r="H7114" t="s">
        <v>68</v>
      </c>
      <c r="I7114" t="s">
        <v>69</v>
      </c>
      <c r="J7114" t="s">
        <v>15261</v>
      </c>
      <c r="M7114" t="s">
        <v>15262</v>
      </c>
      <c r="N7114" t="s">
        <v>15263</v>
      </c>
    </row>
    <row r="7115" spans="1:14" hidden="1" x14ac:dyDescent="0.25">
      <c r="A7115">
        <v>1761</v>
      </c>
      <c r="B7115" t="s">
        <v>15264</v>
      </c>
      <c r="D7115">
        <v>1902</v>
      </c>
      <c r="E7115">
        <v>3</v>
      </c>
      <c r="F7115">
        <v>385</v>
      </c>
      <c r="G7115" s="1">
        <v>385</v>
      </c>
      <c r="H7115" t="s">
        <v>14895</v>
      </c>
      <c r="I7115" t="s">
        <v>90</v>
      </c>
      <c r="J7115" t="s">
        <v>926</v>
      </c>
      <c r="K7115" t="s">
        <v>928</v>
      </c>
      <c r="L7115" t="s">
        <v>928</v>
      </c>
      <c r="M7115" t="s">
        <v>15265</v>
      </c>
      <c r="N7115" t="s">
        <v>15266</v>
      </c>
    </row>
    <row r="7116" spans="1:14" hidden="1" x14ac:dyDescent="0.25">
      <c r="A7116">
        <v>1759</v>
      </c>
      <c r="B7116" t="s">
        <v>15267</v>
      </c>
      <c r="D7116">
        <v>1902</v>
      </c>
      <c r="E7116">
        <v>3</v>
      </c>
      <c r="F7116">
        <v>385</v>
      </c>
      <c r="G7116" s="1">
        <v>382</v>
      </c>
      <c r="H7116" t="s">
        <v>18</v>
      </c>
      <c r="I7116" t="s">
        <v>19</v>
      </c>
      <c r="J7116" t="s">
        <v>13170</v>
      </c>
      <c r="K7116" t="s">
        <v>28</v>
      </c>
      <c r="L7116" t="s">
        <v>28</v>
      </c>
      <c r="M7116" t="s">
        <v>15268</v>
      </c>
      <c r="N7116" t="s">
        <v>15269</v>
      </c>
    </row>
    <row r="7117" spans="1:14" hidden="1" x14ac:dyDescent="0.25">
      <c r="A7117">
        <v>1760</v>
      </c>
      <c r="B7117" t="s">
        <v>15270</v>
      </c>
      <c r="D7117">
        <v>1902</v>
      </c>
      <c r="E7117">
        <v>3</v>
      </c>
      <c r="F7117">
        <v>385</v>
      </c>
      <c r="G7117" s="1">
        <v>382</v>
      </c>
      <c r="H7117" t="s">
        <v>4968</v>
      </c>
      <c r="I7117" t="s">
        <v>4969</v>
      </c>
      <c r="J7117" t="s">
        <v>15271</v>
      </c>
      <c r="K7117" t="s">
        <v>15272</v>
      </c>
      <c r="L7117" t="s">
        <v>15272</v>
      </c>
      <c r="M7117" t="s">
        <v>15273</v>
      </c>
      <c r="N7117" t="s">
        <v>15274</v>
      </c>
    </row>
    <row r="7118" spans="1:14" hidden="1" x14ac:dyDescent="0.25">
      <c r="A7118">
        <v>1758</v>
      </c>
      <c r="B7118" t="s">
        <v>15275</v>
      </c>
      <c r="D7118">
        <v>1902</v>
      </c>
      <c r="E7118">
        <v>3</v>
      </c>
      <c r="F7118">
        <v>385</v>
      </c>
      <c r="G7118" s="1">
        <v>378</v>
      </c>
      <c r="H7118" t="s">
        <v>68</v>
      </c>
      <c r="I7118" t="s">
        <v>69</v>
      </c>
      <c r="J7118" t="s">
        <v>6860</v>
      </c>
      <c r="K7118" t="s">
        <v>119</v>
      </c>
      <c r="L7118" t="s">
        <v>119</v>
      </c>
      <c r="M7118" t="s">
        <v>15276</v>
      </c>
      <c r="N7118" t="s">
        <v>15277</v>
      </c>
    </row>
    <row r="7119" spans="1:14" hidden="1" x14ac:dyDescent="0.25">
      <c r="A7119">
        <v>1757</v>
      </c>
      <c r="B7119" t="s">
        <v>15278</v>
      </c>
      <c r="D7119">
        <v>1902</v>
      </c>
      <c r="E7119">
        <v>3</v>
      </c>
      <c r="F7119">
        <v>385</v>
      </c>
      <c r="G7119" s="1">
        <v>377</v>
      </c>
      <c r="H7119" t="s">
        <v>14895</v>
      </c>
      <c r="I7119" t="s">
        <v>90</v>
      </c>
      <c r="J7119" t="s">
        <v>4263</v>
      </c>
      <c r="K7119" t="s">
        <v>4265</v>
      </c>
      <c r="L7119" t="s">
        <v>4265</v>
      </c>
      <c r="M7119" t="s">
        <v>14242</v>
      </c>
      <c r="N7119" t="s">
        <v>15279</v>
      </c>
    </row>
    <row r="7120" spans="1:14" hidden="1" x14ac:dyDescent="0.25">
      <c r="A7120">
        <v>1756</v>
      </c>
      <c r="B7120" t="s">
        <v>15280</v>
      </c>
      <c r="D7120">
        <v>1902</v>
      </c>
      <c r="E7120">
        <v>3</v>
      </c>
      <c r="F7120">
        <v>385</v>
      </c>
      <c r="G7120" s="1">
        <v>375</v>
      </c>
      <c r="H7120" t="s">
        <v>68</v>
      </c>
      <c r="I7120" t="s">
        <v>69</v>
      </c>
      <c r="J7120" t="s">
        <v>4782</v>
      </c>
      <c r="K7120" t="s">
        <v>565</v>
      </c>
      <c r="L7120" t="s">
        <v>565</v>
      </c>
      <c r="M7120" t="s">
        <v>15281</v>
      </c>
      <c r="N7120" t="s">
        <v>15282</v>
      </c>
    </row>
    <row r="7121" spans="1:14" hidden="1" x14ac:dyDescent="0.25">
      <c r="A7121">
        <v>1754</v>
      </c>
      <c r="B7121" t="s">
        <v>15283</v>
      </c>
      <c r="D7121">
        <v>1902</v>
      </c>
      <c r="E7121">
        <v>3</v>
      </c>
      <c r="F7121">
        <v>385</v>
      </c>
      <c r="G7121" s="1">
        <v>373</v>
      </c>
      <c r="H7121" t="s">
        <v>18</v>
      </c>
      <c r="I7121" t="s">
        <v>19</v>
      </c>
      <c r="J7121" t="s">
        <v>12671</v>
      </c>
      <c r="K7121" t="s">
        <v>12672</v>
      </c>
      <c r="L7121" t="s">
        <v>12672</v>
      </c>
      <c r="M7121" t="s">
        <v>15284</v>
      </c>
      <c r="N7121" t="s">
        <v>15285</v>
      </c>
    </row>
    <row r="7122" spans="1:14" hidden="1" x14ac:dyDescent="0.25">
      <c r="A7122">
        <v>1755</v>
      </c>
      <c r="B7122" t="s">
        <v>15286</v>
      </c>
      <c r="D7122">
        <v>1902</v>
      </c>
      <c r="E7122">
        <v>3</v>
      </c>
      <c r="F7122">
        <v>385</v>
      </c>
      <c r="G7122" s="1">
        <v>373</v>
      </c>
      <c r="H7122" t="s">
        <v>2657</v>
      </c>
      <c r="I7122" t="s">
        <v>2658</v>
      </c>
      <c r="J7122" t="s">
        <v>9653</v>
      </c>
      <c r="K7122" t="s">
        <v>9492</v>
      </c>
      <c r="L7122" t="s">
        <v>9492</v>
      </c>
      <c r="M7122" t="s">
        <v>14501</v>
      </c>
      <c r="N7122" t="s">
        <v>15287</v>
      </c>
    </row>
    <row r="7123" spans="1:14" hidden="1" x14ac:dyDescent="0.25">
      <c r="A7123">
        <v>1753</v>
      </c>
      <c r="B7123" t="s">
        <v>15288</v>
      </c>
      <c r="D7123">
        <v>1902</v>
      </c>
      <c r="E7123">
        <v>3</v>
      </c>
      <c r="F7123">
        <v>385</v>
      </c>
      <c r="G7123" s="1">
        <v>372</v>
      </c>
      <c r="H7123" t="s">
        <v>3234</v>
      </c>
      <c r="I7123" t="s">
        <v>3235</v>
      </c>
      <c r="J7123" t="s">
        <v>15289</v>
      </c>
      <c r="K7123" t="s">
        <v>8769</v>
      </c>
      <c r="L7123" t="s">
        <v>8769</v>
      </c>
      <c r="M7123" t="s">
        <v>14143</v>
      </c>
      <c r="N7123" t="s">
        <v>15290</v>
      </c>
    </row>
    <row r="7124" spans="1:14" hidden="1" x14ac:dyDescent="0.25">
      <c r="A7124">
        <v>1439</v>
      </c>
      <c r="B7124" t="s">
        <v>15291</v>
      </c>
      <c r="D7124">
        <v>1901</v>
      </c>
      <c r="E7124">
        <v>4</v>
      </c>
      <c r="F7124">
        <v>467</v>
      </c>
      <c r="G7124" s="1">
        <v>366</v>
      </c>
      <c r="H7124" t="s">
        <v>18</v>
      </c>
      <c r="I7124" t="s">
        <v>19</v>
      </c>
      <c r="J7124" t="s">
        <v>11448</v>
      </c>
      <c r="K7124" t="s">
        <v>9405</v>
      </c>
      <c r="L7124" t="s">
        <v>9405</v>
      </c>
      <c r="M7124" t="s">
        <v>14390</v>
      </c>
      <c r="N7124" t="s">
        <v>15292</v>
      </c>
    </row>
    <row r="7125" spans="1:14" hidden="1" x14ac:dyDescent="0.25">
      <c r="A7125">
        <v>1438</v>
      </c>
      <c r="B7125" t="s">
        <v>15293</v>
      </c>
      <c r="D7125">
        <v>1901</v>
      </c>
      <c r="E7125">
        <v>4</v>
      </c>
      <c r="F7125">
        <v>467</v>
      </c>
      <c r="G7125" s="1">
        <v>363</v>
      </c>
      <c r="H7125" t="s">
        <v>18</v>
      </c>
      <c r="I7125" t="s">
        <v>19</v>
      </c>
      <c r="J7125" t="s">
        <v>12763</v>
      </c>
      <c r="K7125" t="s">
        <v>12764</v>
      </c>
      <c r="L7125" t="s">
        <v>12764</v>
      </c>
      <c r="M7125" t="s">
        <v>15294</v>
      </c>
      <c r="N7125" t="s">
        <v>15295</v>
      </c>
    </row>
    <row r="7126" spans="1:14" hidden="1" x14ac:dyDescent="0.25">
      <c r="A7126">
        <v>1436</v>
      </c>
      <c r="B7126" t="s">
        <v>15296</v>
      </c>
      <c r="D7126">
        <v>1901</v>
      </c>
      <c r="E7126">
        <v>4</v>
      </c>
      <c r="F7126">
        <v>467</v>
      </c>
      <c r="G7126" s="1">
        <v>350</v>
      </c>
      <c r="H7126" t="s">
        <v>68</v>
      </c>
      <c r="I7126" t="s">
        <v>69</v>
      </c>
      <c r="J7126" t="s">
        <v>6860</v>
      </c>
      <c r="K7126" t="s">
        <v>119</v>
      </c>
      <c r="L7126" t="s">
        <v>119</v>
      </c>
      <c r="M7126" t="s">
        <v>15297</v>
      </c>
      <c r="N7126" t="s">
        <v>15298</v>
      </c>
    </row>
    <row r="7127" spans="1:14" hidden="1" x14ac:dyDescent="0.25">
      <c r="A7127">
        <v>1437</v>
      </c>
      <c r="B7127" t="s">
        <v>15299</v>
      </c>
      <c r="D7127">
        <v>1901</v>
      </c>
      <c r="E7127">
        <v>4</v>
      </c>
      <c r="F7127">
        <v>467</v>
      </c>
      <c r="G7127" s="1">
        <v>350</v>
      </c>
      <c r="H7127" t="s">
        <v>68</v>
      </c>
      <c r="I7127" t="s">
        <v>69</v>
      </c>
      <c r="J7127" t="s">
        <v>6860</v>
      </c>
      <c r="K7127" t="s">
        <v>119</v>
      </c>
      <c r="L7127" t="s">
        <v>119</v>
      </c>
      <c r="M7127" t="s">
        <v>14893</v>
      </c>
      <c r="N7127" t="s">
        <v>15300</v>
      </c>
    </row>
    <row r="7128" spans="1:14" hidden="1" x14ac:dyDescent="0.25">
      <c r="A7128">
        <v>1435</v>
      </c>
      <c r="B7128" t="s">
        <v>15301</v>
      </c>
      <c r="D7128">
        <v>1901</v>
      </c>
      <c r="E7128">
        <v>4</v>
      </c>
      <c r="F7128">
        <v>467</v>
      </c>
      <c r="G7128" s="1">
        <v>342</v>
      </c>
      <c r="H7128" t="s">
        <v>18</v>
      </c>
      <c r="I7128" t="s">
        <v>19</v>
      </c>
      <c r="J7128" t="s">
        <v>12392</v>
      </c>
      <c r="K7128" t="s">
        <v>4061</v>
      </c>
      <c r="L7128" t="s">
        <v>4061</v>
      </c>
      <c r="M7128" t="s">
        <v>15302</v>
      </c>
      <c r="N7128" t="s">
        <v>15303</v>
      </c>
    </row>
    <row r="7129" spans="1:14" hidden="1" x14ac:dyDescent="0.25">
      <c r="A7129">
        <v>1434</v>
      </c>
      <c r="B7129" t="s">
        <v>15304</v>
      </c>
      <c r="D7129">
        <v>1901</v>
      </c>
      <c r="E7129">
        <v>4</v>
      </c>
      <c r="F7129">
        <v>467</v>
      </c>
      <c r="G7129" s="1">
        <v>339</v>
      </c>
      <c r="H7129" t="s">
        <v>2657</v>
      </c>
      <c r="I7129" t="s">
        <v>2658</v>
      </c>
      <c r="J7129" t="s">
        <v>11661</v>
      </c>
      <c r="K7129" t="s">
        <v>11662</v>
      </c>
      <c r="L7129" t="s">
        <v>11662</v>
      </c>
      <c r="M7129" t="s">
        <v>15305</v>
      </c>
      <c r="N7129" t="s">
        <v>15306</v>
      </c>
    </row>
    <row r="7130" spans="1:14" hidden="1" x14ac:dyDescent="0.25">
      <c r="A7130">
        <v>1433</v>
      </c>
      <c r="B7130" t="s">
        <v>15307</v>
      </c>
      <c r="D7130">
        <v>1901</v>
      </c>
      <c r="E7130">
        <v>4</v>
      </c>
      <c r="F7130">
        <v>467</v>
      </c>
      <c r="G7130" s="1">
        <v>338</v>
      </c>
      <c r="H7130" t="s">
        <v>18</v>
      </c>
      <c r="I7130" t="s">
        <v>19</v>
      </c>
      <c r="J7130" t="s">
        <v>14403</v>
      </c>
      <c r="K7130" t="s">
        <v>9405</v>
      </c>
      <c r="L7130" t="s">
        <v>9405</v>
      </c>
      <c r="M7130" t="s">
        <v>15308</v>
      </c>
      <c r="N7130" t="s">
        <v>15309</v>
      </c>
    </row>
    <row r="7131" spans="1:14" hidden="1" x14ac:dyDescent="0.25">
      <c r="A7131">
        <v>1431</v>
      </c>
      <c r="B7131" t="s">
        <v>15310</v>
      </c>
      <c r="D7131">
        <v>1901</v>
      </c>
      <c r="E7131">
        <v>4</v>
      </c>
      <c r="F7131">
        <v>467</v>
      </c>
      <c r="G7131" s="1">
        <v>335</v>
      </c>
      <c r="H7131" t="s">
        <v>920</v>
      </c>
      <c r="I7131" t="s">
        <v>921</v>
      </c>
      <c r="J7131" t="s">
        <v>15311</v>
      </c>
      <c r="K7131" t="s">
        <v>13459</v>
      </c>
      <c r="L7131" t="s">
        <v>13459</v>
      </c>
      <c r="M7131" t="s">
        <v>14098</v>
      </c>
      <c r="N7131" t="s">
        <v>15312</v>
      </c>
    </row>
    <row r="7132" spans="1:14" hidden="1" x14ac:dyDescent="0.25">
      <c r="A7132">
        <v>1432</v>
      </c>
      <c r="B7132" t="s">
        <v>14193</v>
      </c>
      <c r="D7132">
        <v>1901</v>
      </c>
      <c r="E7132">
        <v>4</v>
      </c>
      <c r="F7132">
        <v>467</v>
      </c>
      <c r="G7132" s="1">
        <v>335</v>
      </c>
      <c r="H7132" t="s">
        <v>920</v>
      </c>
      <c r="I7132" t="s">
        <v>921</v>
      </c>
      <c r="J7132" t="s">
        <v>15311</v>
      </c>
      <c r="K7132" t="s">
        <v>13459</v>
      </c>
      <c r="L7132" t="s">
        <v>13459</v>
      </c>
      <c r="M7132" t="s">
        <v>15313</v>
      </c>
      <c r="N7132" t="s">
        <v>15314</v>
      </c>
    </row>
    <row r="7133" spans="1:14" hidden="1" x14ac:dyDescent="0.25">
      <c r="A7133">
        <v>1429</v>
      </c>
      <c r="B7133" t="s">
        <v>9165</v>
      </c>
      <c r="D7133">
        <v>1901</v>
      </c>
      <c r="E7133">
        <v>4</v>
      </c>
      <c r="F7133">
        <v>467</v>
      </c>
      <c r="G7133" s="1">
        <v>325</v>
      </c>
      <c r="H7133" t="s">
        <v>2657</v>
      </c>
      <c r="I7133" t="s">
        <v>2658</v>
      </c>
      <c r="J7133" t="s">
        <v>15315</v>
      </c>
      <c r="K7133" t="s">
        <v>10220</v>
      </c>
      <c r="L7133" t="s">
        <v>10220</v>
      </c>
      <c r="M7133" t="s">
        <v>15316</v>
      </c>
      <c r="N7133" t="s">
        <v>15317</v>
      </c>
    </row>
    <row r="7134" spans="1:14" hidden="1" x14ac:dyDescent="0.25">
      <c r="A7134">
        <v>1430</v>
      </c>
      <c r="B7134" t="s">
        <v>15318</v>
      </c>
      <c r="D7134">
        <v>1901</v>
      </c>
      <c r="E7134">
        <v>4</v>
      </c>
      <c r="F7134">
        <v>467</v>
      </c>
      <c r="G7134" s="1">
        <v>325</v>
      </c>
      <c r="H7134" t="s">
        <v>920</v>
      </c>
      <c r="I7134" t="s">
        <v>921</v>
      </c>
      <c r="J7134" t="s">
        <v>15319</v>
      </c>
      <c r="K7134" t="s">
        <v>5971</v>
      </c>
      <c r="L7134" t="s">
        <v>5971</v>
      </c>
      <c r="M7134" t="s">
        <v>14070</v>
      </c>
      <c r="N7134" t="s">
        <v>15320</v>
      </c>
    </row>
    <row r="7135" spans="1:14" hidden="1" x14ac:dyDescent="0.25">
      <c r="A7135">
        <v>1428</v>
      </c>
      <c r="B7135" t="s">
        <v>15321</v>
      </c>
      <c r="D7135">
        <v>1901</v>
      </c>
      <c r="E7135">
        <v>4</v>
      </c>
      <c r="F7135">
        <v>467</v>
      </c>
      <c r="G7135" s="1">
        <v>322</v>
      </c>
      <c r="H7135" t="s">
        <v>68</v>
      </c>
      <c r="I7135" t="s">
        <v>69</v>
      </c>
      <c r="J7135" t="s">
        <v>15322</v>
      </c>
      <c r="K7135" t="s">
        <v>218</v>
      </c>
      <c r="L7135" t="s">
        <v>218</v>
      </c>
      <c r="M7135" t="s">
        <v>15323</v>
      </c>
      <c r="N7135" t="s">
        <v>15324</v>
      </c>
    </row>
    <row r="7136" spans="1:14" hidden="1" x14ac:dyDescent="0.25">
      <c r="A7136">
        <v>1427</v>
      </c>
      <c r="B7136" t="s">
        <v>15325</v>
      </c>
      <c r="D7136">
        <v>1901</v>
      </c>
      <c r="E7136">
        <v>4</v>
      </c>
      <c r="F7136">
        <v>467</v>
      </c>
      <c r="G7136" s="1">
        <v>319</v>
      </c>
      <c r="H7136" t="s">
        <v>2657</v>
      </c>
      <c r="I7136" t="s">
        <v>2658</v>
      </c>
      <c r="J7136" t="s">
        <v>15326</v>
      </c>
      <c r="K7136" t="s">
        <v>15327</v>
      </c>
      <c r="L7136" t="s">
        <v>15327</v>
      </c>
      <c r="M7136" t="s">
        <v>15328</v>
      </c>
      <c r="N7136" t="s">
        <v>15329</v>
      </c>
    </row>
    <row r="7137" spans="1:14" hidden="1" x14ac:dyDescent="0.25">
      <c r="A7137">
        <v>1426</v>
      </c>
      <c r="B7137" t="s">
        <v>15330</v>
      </c>
      <c r="D7137">
        <v>1901</v>
      </c>
      <c r="E7137">
        <v>4</v>
      </c>
      <c r="F7137">
        <v>467</v>
      </c>
      <c r="G7137" s="1">
        <v>317</v>
      </c>
      <c r="H7137" t="s">
        <v>18</v>
      </c>
      <c r="I7137" t="s">
        <v>19</v>
      </c>
      <c r="J7137" t="s">
        <v>15331</v>
      </c>
      <c r="K7137" t="s">
        <v>14777</v>
      </c>
      <c r="L7137" t="s">
        <v>14777</v>
      </c>
      <c r="M7137" t="s">
        <v>15332</v>
      </c>
      <c r="N7137" t="s">
        <v>15333</v>
      </c>
    </row>
    <row r="7138" spans="1:14" hidden="1" x14ac:dyDescent="0.25">
      <c r="A7138">
        <v>1425</v>
      </c>
      <c r="B7138" t="s">
        <v>15334</v>
      </c>
      <c r="D7138">
        <v>1901</v>
      </c>
      <c r="E7138">
        <v>4</v>
      </c>
      <c r="F7138">
        <v>467</v>
      </c>
      <c r="G7138" s="1">
        <v>315</v>
      </c>
      <c r="H7138" t="s">
        <v>2657</v>
      </c>
      <c r="I7138" t="s">
        <v>2658</v>
      </c>
      <c r="J7138" t="s">
        <v>15335</v>
      </c>
      <c r="K7138" t="s">
        <v>15336</v>
      </c>
      <c r="L7138" t="s">
        <v>15336</v>
      </c>
      <c r="M7138" t="s">
        <v>15337</v>
      </c>
      <c r="N7138" t="s">
        <v>15338</v>
      </c>
    </row>
    <row r="7139" spans="1:14" hidden="1" x14ac:dyDescent="0.25">
      <c r="A7139">
        <v>1424</v>
      </c>
      <c r="B7139" t="s">
        <v>15339</v>
      </c>
      <c r="D7139">
        <v>1901</v>
      </c>
      <c r="E7139">
        <v>4</v>
      </c>
      <c r="F7139">
        <v>467</v>
      </c>
      <c r="G7139" s="1">
        <v>314</v>
      </c>
      <c r="H7139" t="s">
        <v>4968</v>
      </c>
      <c r="I7139" t="s">
        <v>4969</v>
      </c>
      <c r="J7139" t="s">
        <v>15340</v>
      </c>
      <c r="K7139" t="s">
        <v>15341</v>
      </c>
      <c r="L7139" t="s">
        <v>15341</v>
      </c>
      <c r="M7139" t="s">
        <v>14674</v>
      </c>
      <c r="N7139" t="s">
        <v>15342</v>
      </c>
    </row>
    <row r="7140" spans="1:14" hidden="1" x14ac:dyDescent="0.25">
      <c r="A7140">
        <v>1423</v>
      </c>
      <c r="B7140" t="s">
        <v>15343</v>
      </c>
      <c r="D7140">
        <v>1901</v>
      </c>
      <c r="E7140">
        <v>4</v>
      </c>
      <c r="F7140">
        <v>467</v>
      </c>
      <c r="G7140" s="1">
        <v>312</v>
      </c>
      <c r="H7140" t="s">
        <v>2657</v>
      </c>
      <c r="I7140" t="s">
        <v>2658</v>
      </c>
      <c r="J7140" t="s">
        <v>15344</v>
      </c>
      <c r="K7140" t="s">
        <v>13781</v>
      </c>
      <c r="L7140" t="s">
        <v>13781</v>
      </c>
      <c r="M7140" t="s">
        <v>15345</v>
      </c>
      <c r="N7140" t="s">
        <v>15346</v>
      </c>
    </row>
    <row r="7141" spans="1:14" hidden="1" x14ac:dyDescent="0.25">
      <c r="A7141">
        <v>1421</v>
      </c>
      <c r="B7141" t="s">
        <v>15347</v>
      </c>
      <c r="D7141">
        <v>1901</v>
      </c>
      <c r="E7141">
        <v>4</v>
      </c>
      <c r="F7141">
        <v>467</v>
      </c>
      <c r="G7141" s="1">
        <v>303</v>
      </c>
      <c r="H7141" t="s">
        <v>2657</v>
      </c>
      <c r="I7141" t="s">
        <v>2658</v>
      </c>
      <c r="J7141" t="s">
        <v>15348</v>
      </c>
      <c r="K7141" t="s">
        <v>11598</v>
      </c>
      <c r="L7141" t="s">
        <v>11598</v>
      </c>
      <c r="M7141" t="s">
        <v>15349</v>
      </c>
      <c r="N7141" t="s">
        <v>15350</v>
      </c>
    </row>
    <row r="7142" spans="1:14" hidden="1" x14ac:dyDescent="0.25">
      <c r="A7142">
        <v>1422</v>
      </c>
      <c r="B7142" t="s">
        <v>15351</v>
      </c>
      <c r="D7142">
        <v>1901</v>
      </c>
      <c r="E7142">
        <v>4</v>
      </c>
      <c r="F7142">
        <v>467</v>
      </c>
      <c r="G7142" s="1">
        <v>303</v>
      </c>
      <c r="H7142" t="s">
        <v>2657</v>
      </c>
      <c r="I7142" t="s">
        <v>2658</v>
      </c>
      <c r="J7142" t="s">
        <v>10559</v>
      </c>
      <c r="K7142" t="s">
        <v>10220</v>
      </c>
      <c r="L7142" t="s">
        <v>10220</v>
      </c>
      <c r="M7142" t="s">
        <v>15352</v>
      </c>
      <c r="N7142" t="s">
        <v>15353</v>
      </c>
    </row>
    <row r="7143" spans="1:14" hidden="1" x14ac:dyDescent="0.25">
      <c r="A7143">
        <v>1419</v>
      </c>
      <c r="B7143" t="s">
        <v>12112</v>
      </c>
      <c r="D7143">
        <v>1901</v>
      </c>
      <c r="E7143">
        <v>4</v>
      </c>
      <c r="F7143">
        <v>467</v>
      </c>
      <c r="G7143" s="1">
        <v>301</v>
      </c>
      <c r="H7143" t="s">
        <v>2657</v>
      </c>
      <c r="I7143" t="s">
        <v>2658</v>
      </c>
      <c r="J7143" t="s">
        <v>15354</v>
      </c>
      <c r="K7143" t="s">
        <v>13781</v>
      </c>
      <c r="L7143" t="s">
        <v>13781</v>
      </c>
      <c r="M7143" t="s">
        <v>15355</v>
      </c>
      <c r="N7143" t="s">
        <v>15356</v>
      </c>
    </row>
    <row r="7144" spans="1:14" hidden="1" x14ac:dyDescent="0.25">
      <c r="A7144">
        <v>1420</v>
      </c>
      <c r="B7144" t="s">
        <v>15357</v>
      </c>
      <c r="C7144" t="s">
        <v>15358</v>
      </c>
      <c r="D7144">
        <v>1901</v>
      </c>
      <c r="E7144">
        <v>4</v>
      </c>
      <c r="F7144">
        <v>467</v>
      </c>
      <c r="G7144" s="1">
        <v>301</v>
      </c>
      <c r="H7144" t="s">
        <v>18</v>
      </c>
      <c r="I7144" t="s">
        <v>19</v>
      </c>
      <c r="J7144" t="s">
        <v>10199</v>
      </c>
      <c r="K7144" t="s">
        <v>10200</v>
      </c>
      <c r="L7144" t="s">
        <v>10200</v>
      </c>
      <c r="M7144" t="s">
        <v>15359</v>
      </c>
      <c r="N7144" t="s">
        <v>15360</v>
      </c>
    </row>
    <row r="7145" spans="1:14" hidden="1" x14ac:dyDescent="0.25">
      <c r="A7145">
        <v>1415</v>
      </c>
      <c r="B7145" t="s">
        <v>15361</v>
      </c>
      <c r="C7145" t="s">
        <v>15358</v>
      </c>
      <c r="D7145">
        <v>1901</v>
      </c>
      <c r="E7145">
        <v>4</v>
      </c>
      <c r="F7145">
        <v>467</v>
      </c>
      <c r="G7145" s="1">
        <v>300</v>
      </c>
      <c r="H7145" t="s">
        <v>18</v>
      </c>
      <c r="I7145" t="s">
        <v>19</v>
      </c>
      <c r="J7145" t="s">
        <v>2949</v>
      </c>
      <c r="K7145" t="s">
        <v>7369</v>
      </c>
      <c r="L7145" t="s">
        <v>7369</v>
      </c>
      <c r="M7145" t="s">
        <v>15362</v>
      </c>
      <c r="N7145" t="s">
        <v>15363</v>
      </c>
    </row>
    <row r="7146" spans="1:14" hidden="1" x14ac:dyDescent="0.25">
      <c r="A7146">
        <v>1418</v>
      </c>
      <c r="B7146" t="s">
        <v>15364</v>
      </c>
      <c r="D7146">
        <v>1901</v>
      </c>
      <c r="E7146">
        <v>4</v>
      </c>
      <c r="F7146">
        <v>467</v>
      </c>
      <c r="G7146" s="1">
        <v>300</v>
      </c>
      <c r="H7146" t="s">
        <v>68</v>
      </c>
      <c r="I7146" t="s">
        <v>69</v>
      </c>
      <c r="J7146" t="s">
        <v>5352</v>
      </c>
      <c r="K7146" t="s">
        <v>151</v>
      </c>
      <c r="L7146" t="s">
        <v>151</v>
      </c>
      <c r="M7146" t="s">
        <v>14451</v>
      </c>
      <c r="N7146" t="s">
        <v>15365</v>
      </c>
    </row>
    <row r="7147" spans="1:14" hidden="1" x14ac:dyDescent="0.25">
      <c r="A7147">
        <v>1417</v>
      </c>
      <c r="B7147" t="s">
        <v>15366</v>
      </c>
      <c r="D7147">
        <v>1901</v>
      </c>
      <c r="E7147">
        <v>4</v>
      </c>
      <c r="F7147">
        <v>467</v>
      </c>
      <c r="G7147" s="1">
        <v>299</v>
      </c>
      <c r="H7147" t="s">
        <v>68</v>
      </c>
      <c r="I7147" t="s">
        <v>69</v>
      </c>
      <c r="J7147" t="s">
        <v>4782</v>
      </c>
      <c r="K7147" t="s">
        <v>565</v>
      </c>
      <c r="L7147" t="s">
        <v>565</v>
      </c>
      <c r="M7147" t="s">
        <v>15367</v>
      </c>
      <c r="N7147" t="s">
        <v>15368</v>
      </c>
    </row>
    <row r="7148" spans="1:14" hidden="1" x14ac:dyDescent="0.25">
      <c r="A7148">
        <v>1416</v>
      </c>
      <c r="B7148" t="s">
        <v>131</v>
      </c>
      <c r="D7148">
        <v>1901</v>
      </c>
      <c r="E7148">
        <v>4</v>
      </c>
      <c r="F7148">
        <v>467</v>
      </c>
      <c r="G7148" s="1">
        <v>298</v>
      </c>
      <c r="H7148" t="s">
        <v>68</v>
      </c>
      <c r="I7148" t="s">
        <v>69</v>
      </c>
      <c r="J7148" t="s">
        <v>13788</v>
      </c>
      <c r="K7148" t="s">
        <v>13789</v>
      </c>
      <c r="L7148" t="s">
        <v>13789</v>
      </c>
      <c r="M7148" t="s">
        <v>15129</v>
      </c>
      <c r="N7148" t="s">
        <v>15369</v>
      </c>
    </row>
    <row r="7149" spans="1:14" hidden="1" x14ac:dyDescent="0.25">
      <c r="A7149">
        <v>1414</v>
      </c>
      <c r="B7149" t="s">
        <v>15370</v>
      </c>
      <c r="D7149">
        <v>1901</v>
      </c>
      <c r="E7149">
        <v>4</v>
      </c>
      <c r="F7149">
        <v>466</v>
      </c>
      <c r="G7149" s="1">
        <v>294</v>
      </c>
      <c r="H7149" t="s">
        <v>68</v>
      </c>
      <c r="I7149" t="s">
        <v>69</v>
      </c>
      <c r="J7149" t="s">
        <v>12573</v>
      </c>
      <c r="K7149" t="s">
        <v>9635</v>
      </c>
      <c r="L7149" t="s">
        <v>9635</v>
      </c>
      <c r="M7149" t="s">
        <v>14107</v>
      </c>
      <c r="N7149" t="s">
        <v>15371</v>
      </c>
    </row>
    <row r="7150" spans="1:14" hidden="1" x14ac:dyDescent="0.25">
      <c r="A7150">
        <v>1413</v>
      </c>
      <c r="B7150" t="s">
        <v>15372</v>
      </c>
      <c r="D7150">
        <v>1901</v>
      </c>
      <c r="E7150">
        <v>4</v>
      </c>
      <c r="F7150">
        <v>466</v>
      </c>
      <c r="G7150" s="1">
        <v>290</v>
      </c>
      <c r="H7150" t="s">
        <v>2657</v>
      </c>
      <c r="I7150" t="s">
        <v>2658</v>
      </c>
      <c r="J7150" t="s">
        <v>9554</v>
      </c>
      <c r="K7150" t="s">
        <v>9555</v>
      </c>
      <c r="L7150" t="s">
        <v>9555</v>
      </c>
      <c r="M7150" t="s">
        <v>15373</v>
      </c>
      <c r="N7150" t="s">
        <v>15374</v>
      </c>
    </row>
    <row r="7151" spans="1:14" hidden="1" x14ac:dyDescent="0.25">
      <c r="A7151">
        <v>1412</v>
      </c>
      <c r="B7151" t="s">
        <v>15375</v>
      </c>
      <c r="D7151">
        <v>1901</v>
      </c>
      <c r="E7151">
        <v>4</v>
      </c>
      <c r="F7151">
        <v>466</v>
      </c>
      <c r="G7151" s="1">
        <v>289</v>
      </c>
      <c r="H7151" t="s">
        <v>3234</v>
      </c>
      <c r="I7151" t="s">
        <v>3235</v>
      </c>
      <c r="J7151" t="s">
        <v>15376</v>
      </c>
      <c r="N7151" t="s">
        <v>15377</v>
      </c>
    </row>
    <row r="7152" spans="1:14" hidden="1" x14ac:dyDescent="0.25">
      <c r="A7152">
        <v>1410</v>
      </c>
      <c r="B7152" t="s">
        <v>15378</v>
      </c>
      <c r="D7152">
        <v>1901</v>
      </c>
      <c r="E7152">
        <v>4</v>
      </c>
      <c r="F7152">
        <v>466</v>
      </c>
      <c r="G7152" s="1">
        <v>287</v>
      </c>
      <c r="H7152" t="s">
        <v>2657</v>
      </c>
      <c r="I7152" t="s">
        <v>2658</v>
      </c>
      <c r="J7152" t="s">
        <v>8628</v>
      </c>
      <c r="K7152" t="s">
        <v>8445</v>
      </c>
      <c r="L7152" t="s">
        <v>8445</v>
      </c>
      <c r="M7152" t="s">
        <v>15379</v>
      </c>
      <c r="N7152" t="s">
        <v>15380</v>
      </c>
    </row>
    <row r="7153" spans="1:16" hidden="1" x14ac:dyDescent="0.25">
      <c r="A7153">
        <v>1411</v>
      </c>
      <c r="B7153" t="s">
        <v>15381</v>
      </c>
      <c r="D7153">
        <v>1901</v>
      </c>
      <c r="E7153">
        <v>4</v>
      </c>
      <c r="F7153">
        <v>466</v>
      </c>
      <c r="G7153" s="1">
        <v>287</v>
      </c>
      <c r="H7153" t="s">
        <v>2657</v>
      </c>
      <c r="I7153" t="s">
        <v>2658</v>
      </c>
      <c r="J7153" t="s">
        <v>13994</v>
      </c>
      <c r="K7153" t="s">
        <v>13995</v>
      </c>
      <c r="L7153" t="s">
        <v>13995</v>
      </c>
      <c r="M7153" t="s">
        <v>15382</v>
      </c>
      <c r="N7153" t="s">
        <v>15383</v>
      </c>
    </row>
    <row r="7154" spans="1:16" hidden="1" x14ac:dyDescent="0.25">
      <c r="A7154">
        <v>1408</v>
      </c>
      <c r="B7154" t="s">
        <v>15384</v>
      </c>
      <c r="D7154">
        <v>1901</v>
      </c>
      <c r="E7154">
        <v>4</v>
      </c>
      <c r="F7154">
        <v>466</v>
      </c>
      <c r="G7154" s="1">
        <v>285</v>
      </c>
      <c r="H7154" t="s">
        <v>18</v>
      </c>
      <c r="I7154" t="s">
        <v>19</v>
      </c>
      <c r="J7154" t="s">
        <v>13289</v>
      </c>
      <c r="K7154" t="s">
        <v>11159</v>
      </c>
      <c r="L7154" t="s">
        <v>11159</v>
      </c>
      <c r="M7154" t="s">
        <v>15385</v>
      </c>
      <c r="N7154" t="s">
        <v>15386</v>
      </c>
    </row>
    <row r="7155" spans="1:16" hidden="1" x14ac:dyDescent="0.25">
      <c r="A7155">
        <v>1409</v>
      </c>
      <c r="B7155" t="s">
        <v>15387</v>
      </c>
      <c r="C7155" t="s">
        <v>15388</v>
      </c>
      <c r="D7155">
        <v>1901</v>
      </c>
      <c r="E7155">
        <v>4</v>
      </c>
      <c r="F7155">
        <v>466</v>
      </c>
      <c r="G7155" s="1">
        <v>285</v>
      </c>
      <c r="H7155" t="s">
        <v>18</v>
      </c>
      <c r="I7155" t="s">
        <v>19</v>
      </c>
      <c r="J7155" t="s">
        <v>12763</v>
      </c>
      <c r="K7155" t="s">
        <v>12764</v>
      </c>
      <c r="L7155" t="s">
        <v>12764</v>
      </c>
      <c r="M7155" t="s">
        <v>15389</v>
      </c>
      <c r="N7155" t="s">
        <v>15390</v>
      </c>
      <c r="P7155" t="s">
        <v>15391</v>
      </c>
    </row>
    <row r="7156" spans="1:16" hidden="1" x14ac:dyDescent="0.25">
      <c r="A7156">
        <v>1406</v>
      </c>
      <c r="B7156" t="s">
        <v>15392</v>
      </c>
      <c r="D7156">
        <v>1901</v>
      </c>
      <c r="E7156">
        <v>4</v>
      </c>
      <c r="F7156">
        <v>466</v>
      </c>
      <c r="G7156" s="1">
        <v>282</v>
      </c>
      <c r="H7156" t="s">
        <v>2657</v>
      </c>
      <c r="I7156" t="s">
        <v>2658</v>
      </c>
      <c r="J7156" t="s">
        <v>7779</v>
      </c>
      <c r="K7156" t="s">
        <v>7780</v>
      </c>
      <c r="L7156" t="s">
        <v>7780</v>
      </c>
      <c r="M7156" t="s">
        <v>15393</v>
      </c>
      <c r="N7156" t="s">
        <v>15394</v>
      </c>
    </row>
    <row r="7157" spans="1:16" hidden="1" x14ac:dyDescent="0.25">
      <c r="A7157">
        <v>1407</v>
      </c>
      <c r="B7157" t="s">
        <v>15395</v>
      </c>
      <c r="C7157" t="s">
        <v>15388</v>
      </c>
      <c r="D7157">
        <v>1901</v>
      </c>
      <c r="E7157">
        <v>4</v>
      </c>
      <c r="F7157">
        <v>466</v>
      </c>
      <c r="G7157" s="1">
        <v>282</v>
      </c>
      <c r="H7157" t="s">
        <v>18</v>
      </c>
      <c r="I7157" t="s">
        <v>19</v>
      </c>
      <c r="J7157" t="s">
        <v>895</v>
      </c>
      <c r="K7157" t="s">
        <v>8376</v>
      </c>
      <c r="L7157" t="s">
        <v>8376</v>
      </c>
      <c r="M7157" t="s">
        <v>15396</v>
      </c>
      <c r="N7157" t="s">
        <v>15397</v>
      </c>
      <c r="P7157" t="s">
        <v>15398</v>
      </c>
    </row>
    <row r="7158" spans="1:16" hidden="1" x14ac:dyDescent="0.25">
      <c r="A7158">
        <v>1405</v>
      </c>
      <c r="B7158" t="s">
        <v>15399</v>
      </c>
      <c r="D7158">
        <v>1901</v>
      </c>
      <c r="E7158">
        <v>4</v>
      </c>
      <c r="F7158">
        <v>466</v>
      </c>
      <c r="G7158" s="1">
        <v>279</v>
      </c>
      <c r="H7158" t="s">
        <v>2657</v>
      </c>
      <c r="I7158" t="s">
        <v>2658</v>
      </c>
      <c r="J7158" t="s">
        <v>11661</v>
      </c>
      <c r="K7158" t="s">
        <v>11662</v>
      </c>
      <c r="L7158" t="s">
        <v>11662</v>
      </c>
      <c r="M7158" t="s">
        <v>15400</v>
      </c>
      <c r="N7158" t="s">
        <v>15401</v>
      </c>
    </row>
    <row r="7159" spans="1:16" hidden="1" x14ac:dyDescent="0.25">
      <c r="A7159">
        <v>1403</v>
      </c>
      <c r="B7159" t="s">
        <v>15402</v>
      </c>
      <c r="D7159">
        <v>1901</v>
      </c>
      <c r="E7159">
        <v>4</v>
      </c>
      <c r="F7159">
        <v>466</v>
      </c>
      <c r="G7159" s="1">
        <v>275</v>
      </c>
      <c r="H7159" t="s">
        <v>2657</v>
      </c>
      <c r="I7159" t="s">
        <v>2658</v>
      </c>
      <c r="J7159" t="s">
        <v>7779</v>
      </c>
      <c r="K7159" t="s">
        <v>7780</v>
      </c>
      <c r="L7159" t="s">
        <v>7780</v>
      </c>
      <c r="M7159" t="s">
        <v>15403</v>
      </c>
      <c r="N7159" t="s">
        <v>15404</v>
      </c>
    </row>
    <row r="7160" spans="1:16" hidden="1" x14ac:dyDescent="0.25">
      <c r="A7160">
        <v>1404</v>
      </c>
      <c r="B7160" t="s">
        <v>15405</v>
      </c>
      <c r="C7160" t="s">
        <v>15358</v>
      </c>
      <c r="D7160">
        <v>1901</v>
      </c>
      <c r="E7160">
        <v>4</v>
      </c>
      <c r="F7160">
        <v>466</v>
      </c>
      <c r="G7160" s="1">
        <v>275</v>
      </c>
      <c r="H7160" t="s">
        <v>18</v>
      </c>
      <c r="I7160" t="s">
        <v>19</v>
      </c>
      <c r="J7160" t="s">
        <v>14783</v>
      </c>
      <c r="K7160" t="s">
        <v>14784</v>
      </c>
      <c r="L7160" t="s">
        <v>14784</v>
      </c>
      <c r="M7160" t="s">
        <v>15406</v>
      </c>
      <c r="N7160" t="s">
        <v>15407</v>
      </c>
    </row>
    <row r="7161" spans="1:16" hidden="1" x14ac:dyDescent="0.25">
      <c r="A7161">
        <v>1401</v>
      </c>
      <c r="B7161" t="s">
        <v>15408</v>
      </c>
      <c r="C7161" t="s">
        <v>8068</v>
      </c>
      <c r="D7161">
        <v>1901</v>
      </c>
      <c r="E7161">
        <v>4</v>
      </c>
      <c r="F7161">
        <v>466</v>
      </c>
      <c r="G7161" s="1">
        <v>270</v>
      </c>
      <c r="H7161" t="s">
        <v>52</v>
      </c>
      <c r="I7161" t="s">
        <v>53</v>
      </c>
      <c r="J7161" t="s">
        <v>13916</v>
      </c>
      <c r="K7161" t="s">
        <v>7737</v>
      </c>
      <c r="L7161" t="s">
        <v>7737</v>
      </c>
      <c r="M7161" t="s">
        <v>14271</v>
      </c>
      <c r="N7161" t="s">
        <v>15409</v>
      </c>
      <c r="O7161" t="s">
        <v>15410</v>
      </c>
      <c r="P7161" t="s">
        <v>15411</v>
      </c>
    </row>
    <row r="7162" spans="1:16" hidden="1" x14ac:dyDescent="0.25">
      <c r="A7162">
        <v>1402</v>
      </c>
      <c r="B7162" t="s">
        <v>15412</v>
      </c>
      <c r="D7162">
        <v>1901</v>
      </c>
      <c r="E7162">
        <v>4</v>
      </c>
      <c r="F7162">
        <v>466</v>
      </c>
      <c r="G7162" s="1">
        <v>270</v>
      </c>
      <c r="H7162" t="s">
        <v>2979</v>
      </c>
      <c r="I7162" t="s">
        <v>2980</v>
      </c>
      <c r="J7162" t="s">
        <v>11025</v>
      </c>
      <c r="K7162" t="s">
        <v>11028</v>
      </c>
      <c r="L7162" t="s">
        <v>11028</v>
      </c>
      <c r="M7162" t="s">
        <v>14512</v>
      </c>
      <c r="N7162" t="s">
        <v>15413</v>
      </c>
    </row>
    <row r="7163" spans="1:16" hidden="1" x14ac:dyDescent="0.25">
      <c r="A7163">
        <v>1400</v>
      </c>
      <c r="B7163" t="s">
        <v>15414</v>
      </c>
      <c r="D7163">
        <v>1901</v>
      </c>
      <c r="E7163">
        <v>4</v>
      </c>
      <c r="F7163">
        <v>466</v>
      </c>
      <c r="G7163" s="1">
        <v>265</v>
      </c>
      <c r="H7163" t="s">
        <v>2657</v>
      </c>
      <c r="I7163" t="s">
        <v>2658</v>
      </c>
      <c r="J7163" t="s">
        <v>15415</v>
      </c>
      <c r="M7163" t="s">
        <v>15416</v>
      </c>
      <c r="N7163" t="s">
        <v>15417</v>
      </c>
    </row>
    <row r="7164" spans="1:16" hidden="1" x14ac:dyDescent="0.25">
      <c r="A7164">
        <v>1399</v>
      </c>
      <c r="B7164" t="s">
        <v>15418</v>
      </c>
      <c r="C7164" t="s">
        <v>15388</v>
      </c>
      <c r="D7164">
        <v>1901</v>
      </c>
      <c r="E7164">
        <v>4</v>
      </c>
      <c r="F7164">
        <v>466</v>
      </c>
      <c r="G7164" s="1">
        <v>262</v>
      </c>
      <c r="H7164" t="s">
        <v>18</v>
      </c>
      <c r="I7164" t="s">
        <v>19</v>
      </c>
      <c r="J7164" t="s">
        <v>15419</v>
      </c>
      <c r="M7164" t="s">
        <v>14744</v>
      </c>
      <c r="N7164" t="s">
        <v>15420</v>
      </c>
    </row>
    <row r="7165" spans="1:16" hidden="1" x14ac:dyDescent="0.25">
      <c r="A7165">
        <v>1397</v>
      </c>
      <c r="B7165" t="s">
        <v>15421</v>
      </c>
      <c r="D7165">
        <v>1901</v>
      </c>
      <c r="E7165">
        <v>4</v>
      </c>
      <c r="F7165">
        <v>466</v>
      </c>
      <c r="G7165" s="1">
        <v>258</v>
      </c>
      <c r="H7165" t="s">
        <v>2657</v>
      </c>
      <c r="I7165" t="s">
        <v>2658</v>
      </c>
      <c r="J7165" t="s">
        <v>7779</v>
      </c>
      <c r="K7165" t="s">
        <v>7780</v>
      </c>
      <c r="L7165" t="s">
        <v>7780</v>
      </c>
      <c r="M7165" t="s">
        <v>14893</v>
      </c>
      <c r="N7165" t="s">
        <v>15422</v>
      </c>
    </row>
    <row r="7166" spans="1:16" hidden="1" x14ac:dyDescent="0.25">
      <c r="A7166">
        <v>1398</v>
      </c>
      <c r="B7166" t="s">
        <v>15423</v>
      </c>
      <c r="D7166">
        <v>1901</v>
      </c>
      <c r="E7166">
        <v>4</v>
      </c>
      <c r="F7166">
        <v>466</v>
      </c>
      <c r="G7166" s="1">
        <v>258</v>
      </c>
      <c r="H7166" t="s">
        <v>2657</v>
      </c>
      <c r="I7166" t="s">
        <v>2658</v>
      </c>
      <c r="J7166" t="s">
        <v>7779</v>
      </c>
      <c r="K7166" t="s">
        <v>7780</v>
      </c>
      <c r="L7166" t="s">
        <v>7780</v>
      </c>
      <c r="M7166" t="s">
        <v>15011</v>
      </c>
      <c r="N7166" t="s">
        <v>15424</v>
      </c>
    </row>
    <row r="7167" spans="1:16" hidden="1" x14ac:dyDescent="0.25">
      <c r="A7167">
        <v>1396</v>
      </c>
      <c r="B7167" t="s">
        <v>15425</v>
      </c>
      <c r="D7167">
        <v>1901</v>
      </c>
      <c r="E7167">
        <v>4</v>
      </c>
      <c r="F7167">
        <v>466</v>
      </c>
      <c r="G7167" s="1">
        <v>254</v>
      </c>
      <c r="H7167" t="s">
        <v>2657</v>
      </c>
      <c r="I7167" t="s">
        <v>2658</v>
      </c>
      <c r="J7167" t="s">
        <v>10559</v>
      </c>
      <c r="K7167" t="s">
        <v>10220</v>
      </c>
      <c r="L7167" t="s">
        <v>10220</v>
      </c>
      <c r="M7167" t="s">
        <v>15426</v>
      </c>
      <c r="N7167" t="s">
        <v>15427</v>
      </c>
    </row>
    <row r="7168" spans="1:16" hidden="1" x14ac:dyDescent="0.25">
      <c r="A7168">
        <v>1395</v>
      </c>
      <c r="B7168" t="s">
        <v>15428</v>
      </c>
      <c r="C7168" t="s">
        <v>9423</v>
      </c>
      <c r="D7168">
        <v>1901</v>
      </c>
      <c r="E7168">
        <v>4</v>
      </c>
      <c r="F7168">
        <v>466</v>
      </c>
      <c r="G7168" s="1">
        <v>242</v>
      </c>
      <c r="H7168" t="s">
        <v>3061</v>
      </c>
      <c r="I7168" t="s">
        <v>3062</v>
      </c>
      <c r="J7168" t="s">
        <v>15429</v>
      </c>
      <c r="K7168" t="s">
        <v>15430</v>
      </c>
      <c r="L7168" t="s">
        <v>15430</v>
      </c>
      <c r="M7168" t="s">
        <v>14886</v>
      </c>
      <c r="N7168" t="s">
        <v>15431</v>
      </c>
      <c r="O7168" t="s">
        <v>15432</v>
      </c>
      <c r="P7168" t="s">
        <v>15433</v>
      </c>
    </row>
    <row r="7169" spans="1:16" hidden="1" x14ac:dyDescent="0.25">
      <c r="A7169">
        <v>1394</v>
      </c>
      <c r="B7169" t="s">
        <v>15434</v>
      </c>
      <c r="C7169" t="s">
        <v>15388</v>
      </c>
      <c r="D7169">
        <v>1901</v>
      </c>
      <c r="E7169">
        <v>4</v>
      </c>
      <c r="F7169">
        <v>466</v>
      </c>
      <c r="G7169" s="1">
        <v>236</v>
      </c>
      <c r="H7169" t="s">
        <v>18</v>
      </c>
      <c r="I7169" t="s">
        <v>19</v>
      </c>
      <c r="J7169" t="s">
        <v>15435</v>
      </c>
      <c r="K7169" t="s">
        <v>11727</v>
      </c>
      <c r="L7169" t="s">
        <v>11727</v>
      </c>
      <c r="M7169" t="s">
        <v>14744</v>
      </c>
      <c r="N7169" t="s">
        <v>15436</v>
      </c>
      <c r="P7169" t="s">
        <v>15437</v>
      </c>
    </row>
    <row r="7170" spans="1:16" hidden="1" x14ac:dyDescent="0.25">
      <c r="A7170">
        <v>1391</v>
      </c>
      <c r="B7170" t="s">
        <v>15438</v>
      </c>
      <c r="C7170" t="s">
        <v>15388</v>
      </c>
      <c r="D7170">
        <v>1901</v>
      </c>
      <c r="E7170">
        <v>4</v>
      </c>
      <c r="F7170">
        <v>466</v>
      </c>
      <c r="G7170" s="1">
        <v>233</v>
      </c>
      <c r="H7170" t="s">
        <v>18</v>
      </c>
      <c r="I7170" t="s">
        <v>19</v>
      </c>
      <c r="J7170" t="s">
        <v>15439</v>
      </c>
      <c r="K7170" t="s">
        <v>12672</v>
      </c>
      <c r="L7170" t="s">
        <v>12672</v>
      </c>
      <c r="M7170" t="s">
        <v>15440</v>
      </c>
      <c r="N7170" t="s">
        <v>15441</v>
      </c>
      <c r="P7170" t="s">
        <v>15442</v>
      </c>
    </row>
    <row r="7171" spans="1:16" hidden="1" x14ac:dyDescent="0.25">
      <c r="A7171">
        <v>1392</v>
      </c>
      <c r="B7171" t="s">
        <v>15443</v>
      </c>
      <c r="C7171" t="s">
        <v>15388</v>
      </c>
      <c r="D7171">
        <v>1901</v>
      </c>
      <c r="E7171">
        <v>4</v>
      </c>
      <c r="F7171">
        <v>466</v>
      </c>
      <c r="G7171" s="1">
        <v>233</v>
      </c>
      <c r="H7171" t="s">
        <v>18</v>
      </c>
      <c r="I7171" t="s">
        <v>19</v>
      </c>
      <c r="J7171" t="s">
        <v>9673</v>
      </c>
      <c r="K7171" t="s">
        <v>9674</v>
      </c>
      <c r="L7171" t="s">
        <v>9674</v>
      </c>
      <c r="M7171" t="s">
        <v>14744</v>
      </c>
      <c r="N7171" t="s">
        <v>15444</v>
      </c>
      <c r="O7171" t="s">
        <v>15445</v>
      </c>
      <c r="P7171" t="s">
        <v>15446</v>
      </c>
    </row>
    <row r="7172" spans="1:16" hidden="1" x14ac:dyDescent="0.25">
      <c r="A7172">
        <v>1393</v>
      </c>
      <c r="B7172" t="s">
        <v>15447</v>
      </c>
      <c r="C7172" t="s">
        <v>15388</v>
      </c>
      <c r="D7172">
        <v>1901</v>
      </c>
      <c r="E7172">
        <v>4</v>
      </c>
      <c r="F7172">
        <v>466</v>
      </c>
      <c r="G7172" s="1">
        <v>233</v>
      </c>
      <c r="H7172" t="s">
        <v>18</v>
      </c>
      <c r="I7172" t="s">
        <v>19</v>
      </c>
      <c r="J7172" t="s">
        <v>15331</v>
      </c>
      <c r="K7172" t="s">
        <v>14354</v>
      </c>
      <c r="L7172" t="s">
        <v>14354</v>
      </c>
      <c r="M7172" t="s">
        <v>15448</v>
      </c>
      <c r="N7172" t="s">
        <v>15449</v>
      </c>
      <c r="O7172" t="s">
        <v>15450</v>
      </c>
      <c r="P7172" t="s">
        <v>15442</v>
      </c>
    </row>
    <row r="7173" spans="1:16" hidden="1" x14ac:dyDescent="0.25">
      <c r="A7173">
        <v>1390</v>
      </c>
      <c r="B7173" t="s">
        <v>15451</v>
      </c>
      <c r="D7173">
        <v>1901</v>
      </c>
      <c r="E7173">
        <v>4</v>
      </c>
      <c r="F7173">
        <v>465</v>
      </c>
      <c r="G7173" s="1">
        <v>226</v>
      </c>
      <c r="H7173" t="s">
        <v>2657</v>
      </c>
      <c r="I7173" t="s">
        <v>2658</v>
      </c>
      <c r="J7173" t="s">
        <v>15452</v>
      </c>
      <c r="K7173" t="s">
        <v>14948</v>
      </c>
      <c r="L7173" t="s">
        <v>14948</v>
      </c>
      <c r="M7173" t="s">
        <v>15453</v>
      </c>
      <c r="N7173" t="s">
        <v>15454</v>
      </c>
    </row>
    <row r="7174" spans="1:16" hidden="1" x14ac:dyDescent="0.25">
      <c r="A7174">
        <v>1389</v>
      </c>
      <c r="B7174" t="s">
        <v>15455</v>
      </c>
      <c r="C7174" t="s">
        <v>7322</v>
      </c>
      <c r="D7174">
        <v>1901</v>
      </c>
      <c r="E7174">
        <v>4</v>
      </c>
      <c r="F7174">
        <v>465</v>
      </c>
      <c r="G7174" s="1">
        <v>220</v>
      </c>
      <c r="H7174" t="s">
        <v>89</v>
      </c>
      <c r="I7174" t="s">
        <v>90</v>
      </c>
      <c r="J7174" t="s">
        <v>15456</v>
      </c>
      <c r="K7174" t="s">
        <v>1927</v>
      </c>
      <c r="L7174" t="s">
        <v>1927</v>
      </c>
      <c r="M7174" t="s">
        <v>15457</v>
      </c>
      <c r="N7174" t="s">
        <v>15458</v>
      </c>
      <c r="P7174" t="s">
        <v>15459</v>
      </c>
    </row>
    <row r="7175" spans="1:16" hidden="1" x14ac:dyDescent="0.25">
      <c r="A7175">
        <v>1680</v>
      </c>
      <c r="B7175" t="s">
        <v>15460</v>
      </c>
      <c r="D7175">
        <v>1901</v>
      </c>
      <c r="E7175">
        <v>4</v>
      </c>
      <c r="F7175">
        <v>465</v>
      </c>
      <c r="G7175" s="1">
        <v>219</v>
      </c>
      <c r="H7175" t="s">
        <v>68</v>
      </c>
      <c r="I7175" t="s">
        <v>69</v>
      </c>
      <c r="J7175" t="s">
        <v>7350</v>
      </c>
      <c r="K7175" t="s">
        <v>5430</v>
      </c>
      <c r="L7175" t="s">
        <v>5430</v>
      </c>
      <c r="M7175" t="s">
        <v>15461</v>
      </c>
      <c r="N7175" t="s">
        <v>15462</v>
      </c>
    </row>
    <row r="7176" spans="1:16" hidden="1" x14ac:dyDescent="0.25">
      <c r="A7176">
        <v>1616</v>
      </c>
      <c r="B7176" t="s">
        <v>15463</v>
      </c>
      <c r="D7176">
        <v>1901</v>
      </c>
      <c r="E7176">
        <v>4</v>
      </c>
      <c r="F7176">
        <v>465</v>
      </c>
      <c r="G7176" s="1">
        <v>217</v>
      </c>
      <c r="H7176" t="s">
        <v>18</v>
      </c>
      <c r="I7176" t="s">
        <v>19</v>
      </c>
      <c r="J7176" t="s">
        <v>14783</v>
      </c>
      <c r="K7176" t="s">
        <v>14784</v>
      </c>
      <c r="L7176" t="s">
        <v>14784</v>
      </c>
      <c r="M7176" t="s">
        <v>15464</v>
      </c>
      <c r="N7176" t="s">
        <v>15465</v>
      </c>
    </row>
    <row r="7177" spans="1:16" hidden="1" x14ac:dyDescent="0.25">
      <c r="A7177">
        <v>1679</v>
      </c>
      <c r="B7177" t="s">
        <v>15466</v>
      </c>
      <c r="D7177">
        <v>1901</v>
      </c>
      <c r="E7177">
        <v>4</v>
      </c>
      <c r="F7177">
        <v>465</v>
      </c>
      <c r="G7177" s="1">
        <v>213</v>
      </c>
      <c r="H7177" t="s">
        <v>2657</v>
      </c>
      <c r="I7177" t="s">
        <v>2658</v>
      </c>
      <c r="J7177" t="s">
        <v>15467</v>
      </c>
      <c r="K7177" t="s">
        <v>13781</v>
      </c>
      <c r="L7177" t="s">
        <v>13781</v>
      </c>
      <c r="M7177" t="s">
        <v>15468</v>
      </c>
      <c r="N7177" t="s">
        <v>15469</v>
      </c>
    </row>
    <row r="7178" spans="1:16" hidden="1" x14ac:dyDescent="0.25">
      <c r="A7178">
        <v>1677</v>
      </c>
      <c r="B7178" t="s">
        <v>15470</v>
      </c>
      <c r="D7178">
        <v>1901</v>
      </c>
      <c r="E7178">
        <v>4</v>
      </c>
      <c r="F7178">
        <v>465</v>
      </c>
      <c r="G7178" s="1">
        <v>205</v>
      </c>
      <c r="H7178" t="s">
        <v>89</v>
      </c>
      <c r="I7178" t="s">
        <v>90</v>
      </c>
      <c r="J7178" t="s">
        <v>15471</v>
      </c>
      <c r="K7178" t="s">
        <v>15472</v>
      </c>
      <c r="L7178" t="s">
        <v>15472</v>
      </c>
      <c r="M7178" t="s">
        <v>15473</v>
      </c>
      <c r="N7178" t="s">
        <v>15474</v>
      </c>
    </row>
    <row r="7179" spans="1:16" hidden="1" x14ac:dyDescent="0.25">
      <c r="A7179">
        <v>1678</v>
      </c>
      <c r="B7179" t="s">
        <v>15475</v>
      </c>
      <c r="D7179">
        <v>1901</v>
      </c>
      <c r="E7179">
        <v>4</v>
      </c>
      <c r="F7179">
        <v>465</v>
      </c>
      <c r="G7179" s="1">
        <v>205</v>
      </c>
      <c r="H7179" t="s">
        <v>89</v>
      </c>
      <c r="I7179" t="s">
        <v>90</v>
      </c>
      <c r="J7179" t="s">
        <v>15471</v>
      </c>
      <c r="K7179" t="s">
        <v>15472</v>
      </c>
      <c r="L7179" t="s">
        <v>15472</v>
      </c>
      <c r="M7179" t="s">
        <v>15473</v>
      </c>
      <c r="N7179" t="s">
        <v>15474</v>
      </c>
    </row>
    <row r="7180" spans="1:16" hidden="1" x14ac:dyDescent="0.25">
      <c r="A7180">
        <v>1676</v>
      </c>
      <c r="B7180" t="s">
        <v>15476</v>
      </c>
      <c r="D7180">
        <v>1901</v>
      </c>
      <c r="E7180">
        <v>4</v>
      </c>
      <c r="F7180">
        <v>465</v>
      </c>
      <c r="G7180" s="1">
        <v>202</v>
      </c>
      <c r="H7180" t="s">
        <v>2657</v>
      </c>
      <c r="I7180" t="s">
        <v>2658</v>
      </c>
      <c r="J7180" t="s">
        <v>15477</v>
      </c>
      <c r="K7180" t="s">
        <v>15478</v>
      </c>
      <c r="L7180" t="s">
        <v>15478</v>
      </c>
      <c r="M7180" t="s">
        <v>15479</v>
      </c>
      <c r="N7180" t="s">
        <v>15480</v>
      </c>
    </row>
    <row r="7181" spans="1:16" hidden="1" x14ac:dyDescent="0.25">
      <c r="A7181">
        <v>1675</v>
      </c>
      <c r="B7181" t="s">
        <v>15481</v>
      </c>
      <c r="D7181">
        <v>1901</v>
      </c>
      <c r="E7181">
        <v>4</v>
      </c>
      <c r="F7181">
        <v>465</v>
      </c>
      <c r="G7181" s="1">
        <v>195</v>
      </c>
      <c r="H7181" t="s">
        <v>3234</v>
      </c>
      <c r="I7181" t="s">
        <v>3235</v>
      </c>
      <c r="J7181" t="s">
        <v>15482</v>
      </c>
      <c r="K7181" t="s">
        <v>12163</v>
      </c>
      <c r="L7181" t="s">
        <v>12163</v>
      </c>
      <c r="M7181" t="s">
        <v>15483</v>
      </c>
      <c r="N7181" t="s">
        <v>15484</v>
      </c>
    </row>
    <row r="7182" spans="1:16" hidden="1" x14ac:dyDescent="0.25">
      <c r="A7182">
        <v>1674</v>
      </c>
      <c r="B7182" t="s">
        <v>15485</v>
      </c>
      <c r="D7182">
        <v>1901</v>
      </c>
      <c r="E7182">
        <v>4</v>
      </c>
      <c r="F7182">
        <v>465</v>
      </c>
      <c r="G7182" s="1">
        <v>193</v>
      </c>
      <c r="H7182" t="s">
        <v>2657</v>
      </c>
      <c r="I7182" t="s">
        <v>2658</v>
      </c>
      <c r="J7182" t="s">
        <v>15486</v>
      </c>
      <c r="K7182" t="s">
        <v>8445</v>
      </c>
      <c r="L7182" t="s">
        <v>8445</v>
      </c>
      <c r="M7182" t="s">
        <v>15487</v>
      </c>
      <c r="N7182" t="s">
        <v>15488</v>
      </c>
    </row>
    <row r="7183" spans="1:16" hidden="1" x14ac:dyDescent="0.25">
      <c r="A7183">
        <v>1673</v>
      </c>
      <c r="B7183" t="s">
        <v>15489</v>
      </c>
      <c r="D7183">
        <v>1901</v>
      </c>
      <c r="E7183">
        <v>4</v>
      </c>
      <c r="F7183">
        <v>465</v>
      </c>
      <c r="G7183" s="1">
        <v>192</v>
      </c>
      <c r="H7183" t="s">
        <v>2657</v>
      </c>
      <c r="I7183" t="s">
        <v>2658</v>
      </c>
      <c r="J7183" t="s">
        <v>7779</v>
      </c>
      <c r="K7183" t="s">
        <v>7780</v>
      </c>
      <c r="L7183" t="s">
        <v>7780</v>
      </c>
      <c r="M7183" t="s">
        <v>14928</v>
      </c>
      <c r="N7183" t="s">
        <v>15490</v>
      </c>
    </row>
    <row r="7184" spans="1:16" hidden="1" x14ac:dyDescent="0.25">
      <c r="A7184">
        <v>1671</v>
      </c>
      <c r="B7184" t="s">
        <v>15491</v>
      </c>
      <c r="D7184">
        <v>1901</v>
      </c>
      <c r="E7184">
        <v>4</v>
      </c>
      <c r="F7184">
        <v>465</v>
      </c>
      <c r="G7184" s="1">
        <v>189</v>
      </c>
      <c r="H7184" t="s">
        <v>3234</v>
      </c>
      <c r="I7184" t="s">
        <v>3235</v>
      </c>
      <c r="J7184" t="s">
        <v>15492</v>
      </c>
      <c r="K7184" t="s">
        <v>12163</v>
      </c>
      <c r="L7184" t="s">
        <v>12163</v>
      </c>
      <c r="M7184" t="s">
        <v>15483</v>
      </c>
      <c r="N7184" t="s">
        <v>15493</v>
      </c>
    </row>
    <row r="7185" spans="1:16" hidden="1" x14ac:dyDescent="0.25">
      <c r="A7185">
        <v>1672</v>
      </c>
      <c r="B7185" t="s">
        <v>15494</v>
      </c>
      <c r="C7185" t="s">
        <v>15124</v>
      </c>
      <c r="D7185">
        <v>1901</v>
      </c>
      <c r="E7185">
        <v>4</v>
      </c>
      <c r="F7185">
        <v>465</v>
      </c>
      <c r="G7185" s="1">
        <v>189</v>
      </c>
      <c r="H7185" t="s">
        <v>3061</v>
      </c>
      <c r="I7185" t="s">
        <v>3062</v>
      </c>
      <c r="J7185" t="s">
        <v>15429</v>
      </c>
      <c r="K7185" t="s">
        <v>15430</v>
      </c>
      <c r="L7185" t="s">
        <v>15430</v>
      </c>
      <c r="M7185" t="s">
        <v>14886</v>
      </c>
      <c r="N7185" t="s">
        <v>15495</v>
      </c>
    </row>
    <row r="7186" spans="1:16" hidden="1" x14ac:dyDescent="0.25">
      <c r="A7186">
        <v>1670</v>
      </c>
      <c r="B7186" t="s">
        <v>10720</v>
      </c>
      <c r="D7186">
        <v>1901</v>
      </c>
      <c r="E7186">
        <v>4</v>
      </c>
      <c r="F7186">
        <v>465</v>
      </c>
      <c r="G7186" s="1">
        <v>186</v>
      </c>
      <c r="H7186" t="s">
        <v>2657</v>
      </c>
      <c r="I7186" t="s">
        <v>2658</v>
      </c>
      <c r="J7186" t="s">
        <v>10559</v>
      </c>
      <c r="K7186" t="s">
        <v>10220</v>
      </c>
      <c r="L7186" t="s">
        <v>10220</v>
      </c>
      <c r="M7186" t="s">
        <v>15496</v>
      </c>
      <c r="N7186" t="s">
        <v>15497</v>
      </c>
    </row>
    <row r="7187" spans="1:16" hidden="1" x14ac:dyDescent="0.25">
      <c r="A7187">
        <v>1669</v>
      </c>
      <c r="B7187" t="s">
        <v>15498</v>
      </c>
      <c r="D7187">
        <v>1901</v>
      </c>
      <c r="E7187">
        <v>4</v>
      </c>
      <c r="F7187">
        <v>465</v>
      </c>
      <c r="G7187" s="1">
        <v>182</v>
      </c>
      <c r="H7187" t="s">
        <v>18</v>
      </c>
      <c r="I7187" t="s">
        <v>19</v>
      </c>
      <c r="J7187" t="s">
        <v>15499</v>
      </c>
      <c r="K7187" t="s">
        <v>9264</v>
      </c>
      <c r="L7187" t="s">
        <v>9264</v>
      </c>
      <c r="M7187" t="s">
        <v>14274</v>
      </c>
      <c r="N7187" t="s">
        <v>15500</v>
      </c>
    </row>
    <row r="7188" spans="1:16" hidden="1" x14ac:dyDescent="0.25">
      <c r="A7188">
        <v>1667</v>
      </c>
      <c r="B7188" t="s">
        <v>15501</v>
      </c>
      <c r="D7188">
        <v>1901</v>
      </c>
      <c r="E7188">
        <v>4</v>
      </c>
      <c r="F7188">
        <v>465</v>
      </c>
      <c r="G7188" s="1">
        <v>181</v>
      </c>
      <c r="H7188" t="s">
        <v>18</v>
      </c>
      <c r="I7188" t="s">
        <v>19</v>
      </c>
      <c r="J7188" t="s">
        <v>14176</v>
      </c>
      <c r="K7188" t="s">
        <v>9674</v>
      </c>
      <c r="L7188" t="s">
        <v>9674</v>
      </c>
      <c r="M7188" t="s">
        <v>15502</v>
      </c>
      <c r="N7188" t="s">
        <v>15503</v>
      </c>
    </row>
    <row r="7189" spans="1:16" hidden="1" x14ac:dyDescent="0.25">
      <c r="A7189">
        <v>1668</v>
      </c>
      <c r="B7189" t="s">
        <v>15504</v>
      </c>
      <c r="C7189" t="s">
        <v>15505</v>
      </c>
      <c r="D7189">
        <v>1901</v>
      </c>
      <c r="E7189">
        <v>4</v>
      </c>
      <c r="F7189">
        <v>465</v>
      </c>
      <c r="G7189" s="1">
        <v>181</v>
      </c>
      <c r="H7189" t="s">
        <v>18</v>
      </c>
      <c r="I7189" t="s">
        <v>19</v>
      </c>
      <c r="J7189" t="s">
        <v>12671</v>
      </c>
      <c r="K7189" t="s">
        <v>12672</v>
      </c>
      <c r="L7189" t="s">
        <v>12672</v>
      </c>
      <c r="M7189" t="s">
        <v>15506</v>
      </c>
      <c r="N7189" t="s">
        <v>15507</v>
      </c>
      <c r="O7189" t="s">
        <v>15508</v>
      </c>
      <c r="P7189" t="s">
        <v>15509</v>
      </c>
    </row>
    <row r="7190" spans="1:16" hidden="1" x14ac:dyDescent="0.25">
      <c r="A7190">
        <v>1665</v>
      </c>
      <c r="B7190" t="s">
        <v>15510</v>
      </c>
      <c r="D7190">
        <v>1901</v>
      </c>
      <c r="E7190">
        <v>4</v>
      </c>
      <c r="F7190">
        <v>465</v>
      </c>
      <c r="G7190" s="1">
        <v>179</v>
      </c>
      <c r="H7190" t="s">
        <v>2657</v>
      </c>
      <c r="I7190" t="s">
        <v>2658</v>
      </c>
      <c r="J7190" t="s">
        <v>15335</v>
      </c>
      <c r="K7190" t="s">
        <v>15336</v>
      </c>
      <c r="L7190" t="s">
        <v>15336</v>
      </c>
      <c r="M7190" t="s">
        <v>15511</v>
      </c>
      <c r="N7190" t="s">
        <v>15512</v>
      </c>
    </row>
    <row r="7191" spans="1:16" hidden="1" x14ac:dyDescent="0.25">
      <c r="A7191">
        <v>1666</v>
      </c>
      <c r="B7191" t="s">
        <v>15513</v>
      </c>
      <c r="D7191">
        <v>1901</v>
      </c>
      <c r="E7191">
        <v>4</v>
      </c>
      <c r="F7191">
        <v>465</v>
      </c>
      <c r="G7191" s="1">
        <v>179</v>
      </c>
      <c r="H7191" t="s">
        <v>18</v>
      </c>
      <c r="I7191" t="s">
        <v>19</v>
      </c>
      <c r="J7191" t="s">
        <v>15514</v>
      </c>
      <c r="K7191" t="s">
        <v>974</v>
      </c>
      <c r="L7191" t="s">
        <v>974</v>
      </c>
      <c r="M7191" t="s">
        <v>15515</v>
      </c>
      <c r="N7191" t="s">
        <v>15516</v>
      </c>
    </row>
    <row r="7192" spans="1:16" hidden="1" x14ac:dyDescent="0.25">
      <c r="A7192">
        <v>1664</v>
      </c>
      <c r="B7192" t="s">
        <v>15517</v>
      </c>
      <c r="D7192">
        <v>1901</v>
      </c>
      <c r="E7192">
        <v>4</v>
      </c>
      <c r="F7192">
        <v>465</v>
      </c>
      <c r="G7192" s="1">
        <v>178</v>
      </c>
      <c r="H7192" t="s">
        <v>2657</v>
      </c>
      <c r="I7192" t="s">
        <v>2658</v>
      </c>
      <c r="J7192" t="s">
        <v>7779</v>
      </c>
      <c r="K7192" t="s">
        <v>7780</v>
      </c>
      <c r="L7192" t="s">
        <v>7780</v>
      </c>
      <c r="M7192" t="s">
        <v>15518</v>
      </c>
      <c r="N7192" t="s">
        <v>15519</v>
      </c>
    </row>
    <row r="7193" spans="1:16" hidden="1" x14ac:dyDescent="0.25">
      <c r="A7193">
        <v>1662</v>
      </c>
      <c r="B7193" t="s">
        <v>15520</v>
      </c>
      <c r="D7193">
        <v>1901</v>
      </c>
      <c r="E7193">
        <v>4</v>
      </c>
      <c r="F7193">
        <v>465</v>
      </c>
      <c r="G7193" s="1">
        <v>173</v>
      </c>
      <c r="H7193" t="s">
        <v>3234</v>
      </c>
      <c r="I7193" t="s">
        <v>3235</v>
      </c>
      <c r="J7193" t="s">
        <v>15521</v>
      </c>
      <c r="K7193" t="s">
        <v>13313</v>
      </c>
      <c r="L7193" t="s">
        <v>13313</v>
      </c>
      <c r="M7193" t="s">
        <v>15382</v>
      </c>
      <c r="N7193" t="s">
        <v>15522</v>
      </c>
    </row>
    <row r="7194" spans="1:16" hidden="1" x14ac:dyDescent="0.25">
      <c r="A7194">
        <v>1663</v>
      </c>
      <c r="B7194" t="s">
        <v>15523</v>
      </c>
      <c r="D7194">
        <v>1901</v>
      </c>
      <c r="E7194">
        <v>4</v>
      </c>
      <c r="F7194">
        <v>465</v>
      </c>
      <c r="G7194" s="1">
        <v>173</v>
      </c>
      <c r="H7194" t="s">
        <v>3234</v>
      </c>
      <c r="I7194" t="s">
        <v>3235</v>
      </c>
      <c r="J7194" t="s">
        <v>15521</v>
      </c>
      <c r="K7194" t="s">
        <v>13313</v>
      </c>
      <c r="L7194" t="s">
        <v>13313</v>
      </c>
      <c r="M7194" t="s">
        <v>15382</v>
      </c>
      <c r="N7194" t="s">
        <v>15522</v>
      </c>
    </row>
    <row r="7195" spans="1:16" hidden="1" x14ac:dyDescent="0.25">
      <c r="A7195">
        <v>1661</v>
      </c>
      <c r="B7195" t="s">
        <v>4611</v>
      </c>
      <c r="D7195">
        <v>1901</v>
      </c>
      <c r="E7195">
        <v>4</v>
      </c>
      <c r="F7195">
        <v>465</v>
      </c>
      <c r="G7195" s="1">
        <v>172</v>
      </c>
      <c r="H7195" t="s">
        <v>68</v>
      </c>
      <c r="I7195" t="s">
        <v>69</v>
      </c>
      <c r="J7195" t="s">
        <v>6452</v>
      </c>
      <c r="K7195" t="s">
        <v>6453</v>
      </c>
      <c r="L7195" t="s">
        <v>6453</v>
      </c>
      <c r="M7195" t="s">
        <v>15524</v>
      </c>
      <c r="N7195" t="s">
        <v>15525</v>
      </c>
    </row>
    <row r="7196" spans="1:16" hidden="1" x14ac:dyDescent="0.25">
      <c r="A7196">
        <v>1660</v>
      </c>
      <c r="B7196" t="s">
        <v>15526</v>
      </c>
      <c r="D7196">
        <v>1901</v>
      </c>
      <c r="E7196">
        <v>4</v>
      </c>
      <c r="F7196">
        <v>465</v>
      </c>
      <c r="G7196" s="1">
        <v>170</v>
      </c>
      <c r="H7196" t="s">
        <v>2657</v>
      </c>
      <c r="I7196" t="s">
        <v>2658</v>
      </c>
      <c r="J7196" t="s">
        <v>9554</v>
      </c>
      <c r="K7196" t="s">
        <v>9555</v>
      </c>
      <c r="L7196" t="s">
        <v>9555</v>
      </c>
      <c r="M7196" t="s">
        <v>15527</v>
      </c>
      <c r="N7196" t="s">
        <v>15528</v>
      </c>
    </row>
    <row r="7197" spans="1:16" hidden="1" x14ac:dyDescent="0.25">
      <c r="A7197">
        <v>1659</v>
      </c>
      <c r="B7197" t="s">
        <v>15529</v>
      </c>
      <c r="D7197">
        <v>1901</v>
      </c>
      <c r="E7197">
        <v>4</v>
      </c>
      <c r="F7197">
        <v>465</v>
      </c>
      <c r="G7197" s="1">
        <v>159</v>
      </c>
      <c r="H7197" t="s">
        <v>18</v>
      </c>
      <c r="I7197" t="s">
        <v>19</v>
      </c>
      <c r="J7197" t="s">
        <v>12716</v>
      </c>
      <c r="K7197" t="s">
        <v>12717</v>
      </c>
      <c r="L7197" t="s">
        <v>12717</v>
      </c>
      <c r="M7197" t="s">
        <v>15530</v>
      </c>
      <c r="N7197" t="s">
        <v>15531</v>
      </c>
    </row>
    <row r="7198" spans="1:16" hidden="1" x14ac:dyDescent="0.25">
      <c r="A7198">
        <v>1657</v>
      </c>
      <c r="B7198" t="s">
        <v>15532</v>
      </c>
      <c r="D7198">
        <v>1901</v>
      </c>
      <c r="E7198">
        <v>4</v>
      </c>
      <c r="F7198">
        <v>465</v>
      </c>
      <c r="G7198" s="1">
        <v>156</v>
      </c>
      <c r="H7198" t="s">
        <v>2657</v>
      </c>
      <c r="I7198" t="s">
        <v>2658</v>
      </c>
      <c r="J7198" t="s">
        <v>7779</v>
      </c>
      <c r="K7198" t="s">
        <v>7780</v>
      </c>
      <c r="L7198" t="s">
        <v>7780</v>
      </c>
      <c r="M7198" t="s">
        <v>15533</v>
      </c>
      <c r="N7198" t="s">
        <v>15534</v>
      </c>
    </row>
    <row r="7199" spans="1:16" hidden="1" x14ac:dyDescent="0.25">
      <c r="A7199">
        <v>1658</v>
      </c>
      <c r="B7199" t="s">
        <v>284</v>
      </c>
      <c r="D7199">
        <v>1901</v>
      </c>
      <c r="E7199">
        <v>4</v>
      </c>
      <c r="F7199">
        <v>465</v>
      </c>
      <c r="G7199" s="1">
        <v>156</v>
      </c>
      <c r="H7199" t="s">
        <v>2657</v>
      </c>
      <c r="I7199" t="s">
        <v>2658</v>
      </c>
      <c r="J7199" t="s">
        <v>7779</v>
      </c>
      <c r="K7199" t="s">
        <v>7780</v>
      </c>
      <c r="L7199" t="s">
        <v>7780</v>
      </c>
      <c r="M7199" t="s">
        <v>15535</v>
      </c>
      <c r="N7199" t="s">
        <v>15536</v>
      </c>
    </row>
    <row r="7200" spans="1:16" hidden="1" x14ac:dyDescent="0.25">
      <c r="A7200">
        <v>1656</v>
      </c>
      <c r="B7200" t="s">
        <v>15537</v>
      </c>
      <c r="D7200">
        <v>1901</v>
      </c>
      <c r="E7200">
        <v>4</v>
      </c>
      <c r="F7200">
        <v>465</v>
      </c>
      <c r="G7200" s="1">
        <v>151</v>
      </c>
      <c r="H7200" t="s">
        <v>18</v>
      </c>
      <c r="I7200" t="s">
        <v>19</v>
      </c>
      <c r="J7200" t="s">
        <v>895</v>
      </c>
      <c r="K7200" t="s">
        <v>8376</v>
      </c>
      <c r="L7200" t="s">
        <v>8376</v>
      </c>
      <c r="M7200" t="s">
        <v>14070</v>
      </c>
      <c r="N7200" t="s">
        <v>15538</v>
      </c>
    </row>
    <row r="7201" spans="1:16" hidden="1" x14ac:dyDescent="0.25">
      <c r="A7201">
        <v>1655</v>
      </c>
      <c r="B7201" t="s">
        <v>15539</v>
      </c>
      <c r="D7201">
        <v>1901</v>
      </c>
      <c r="E7201">
        <v>4</v>
      </c>
      <c r="F7201">
        <v>465</v>
      </c>
      <c r="G7201" s="1">
        <v>150</v>
      </c>
      <c r="H7201" t="s">
        <v>2657</v>
      </c>
      <c r="I7201" t="s">
        <v>2658</v>
      </c>
      <c r="J7201" t="s">
        <v>15540</v>
      </c>
      <c r="K7201" t="s">
        <v>14373</v>
      </c>
      <c r="L7201" t="s">
        <v>14373</v>
      </c>
      <c r="M7201" t="s">
        <v>14886</v>
      </c>
      <c r="N7201" t="s">
        <v>15541</v>
      </c>
    </row>
    <row r="7202" spans="1:16" hidden="1" x14ac:dyDescent="0.25">
      <c r="A7202">
        <v>1654</v>
      </c>
      <c r="B7202" t="s">
        <v>15542</v>
      </c>
      <c r="D7202">
        <v>1901</v>
      </c>
      <c r="E7202">
        <v>4</v>
      </c>
      <c r="F7202">
        <v>465</v>
      </c>
      <c r="G7202" s="1">
        <v>149</v>
      </c>
      <c r="H7202" t="s">
        <v>68</v>
      </c>
      <c r="I7202" t="s">
        <v>69</v>
      </c>
      <c r="J7202" t="s">
        <v>13788</v>
      </c>
      <c r="K7202" t="s">
        <v>13789</v>
      </c>
      <c r="L7202" t="s">
        <v>13789</v>
      </c>
      <c r="M7202" t="s">
        <v>15080</v>
      </c>
      <c r="N7202" t="s">
        <v>15543</v>
      </c>
    </row>
    <row r="7203" spans="1:16" hidden="1" x14ac:dyDescent="0.25">
      <c r="A7203">
        <v>1653</v>
      </c>
      <c r="B7203" t="s">
        <v>15451</v>
      </c>
      <c r="D7203">
        <v>1901</v>
      </c>
      <c r="E7203">
        <v>4</v>
      </c>
      <c r="F7203">
        <v>464</v>
      </c>
      <c r="G7203" s="1">
        <v>140</v>
      </c>
      <c r="H7203" t="s">
        <v>3234</v>
      </c>
      <c r="I7203" t="s">
        <v>3235</v>
      </c>
      <c r="J7203" t="s">
        <v>15521</v>
      </c>
      <c r="K7203" t="s">
        <v>13313</v>
      </c>
      <c r="L7203" t="s">
        <v>13313</v>
      </c>
      <c r="M7203" t="s">
        <v>14744</v>
      </c>
      <c r="N7203" t="s">
        <v>15544</v>
      </c>
    </row>
    <row r="7204" spans="1:16" hidden="1" x14ac:dyDescent="0.25">
      <c r="A7204">
        <v>1652</v>
      </c>
      <c r="B7204" t="s">
        <v>15545</v>
      </c>
      <c r="D7204">
        <v>1901</v>
      </c>
      <c r="E7204">
        <v>4</v>
      </c>
      <c r="F7204">
        <v>464</v>
      </c>
      <c r="G7204" s="1">
        <v>129</v>
      </c>
      <c r="H7204" t="s">
        <v>18</v>
      </c>
      <c r="I7204" t="s">
        <v>19</v>
      </c>
      <c r="J7204" t="s">
        <v>12716</v>
      </c>
      <c r="K7204" t="s">
        <v>12717</v>
      </c>
      <c r="L7204" t="s">
        <v>12717</v>
      </c>
      <c r="M7204" t="s">
        <v>15389</v>
      </c>
      <c r="N7204" t="s">
        <v>15546</v>
      </c>
    </row>
    <row r="7205" spans="1:16" hidden="1" x14ac:dyDescent="0.25">
      <c r="A7205">
        <v>1650</v>
      </c>
      <c r="B7205" t="s">
        <v>15547</v>
      </c>
      <c r="D7205">
        <v>1901</v>
      </c>
      <c r="E7205">
        <v>4</v>
      </c>
      <c r="F7205">
        <v>464</v>
      </c>
      <c r="G7205" s="1">
        <v>123</v>
      </c>
      <c r="H7205" t="s">
        <v>2657</v>
      </c>
      <c r="I7205" t="s">
        <v>2658</v>
      </c>
      <c r="J7205" t="s">
        <v>11661</v>
      </c>
      <c r="K7205" t="s">
        <v>11662</v>
      </c>
      <c r="L7205" t="s">
        <v>11662</v>
      </c>
      <c r="M7205" t="s">
        <v>15548</v>
      </c>
      <c r="N7205" t="s">
        <v>15549</v>
      </c>
    </row>
    <row r="7206" spans="1:16" hidden="1" x14ac:dyDescent="0.25">
      <c r="A7206">
        <v>1651</v>
      </c>
      <c r="B7206" t="s">
        <v>15550</v>
      </c>
      <c r="D7206">
        <v>1901</v>
      </c>
      <c r="E7206">
        <v>4</v>
      </c>
      <c r="F7206">
        <v>464</v>
      </c>
      <c r="G7206" s="1">
        <v>123</v>
      </c>
      <c r="H7206" t="s">
        <v>14559</v>
      </c>
      <c r="I7206" t="s">
        <v>14560</v>
      </c>
      <c r="J7206" t="s">
        <v>15551</v>
      </c>
      <c r="K7206" t="s">
        <v>15552</v>
      </c>
      <c r="L7206" t="s">
        <v>15552</v>
      </c>
      <c r="M7206" t="s">
        <v>15553</v>
      </c>
      <c r="N7206" t="s">
        <v>15554</v>
      </c>
    </row>
    <row r="7207" spans="1:16" hidden="1" x14ac:dyDescent="0.25">
      <c r="A7207">
        <v>1648</v>
      </c>
      <c r="B7207" t="s">
        <v>15555</v>
      </c>
      <c r="D7207">
        <v>1901</v>
      </c>
      <c r="E7207">
        <v>4</v>
      </c>
      <c r="F7207">
        <v>464</v>
      </c>
      <c r="G7207" s="1">
        <v>122</v>
      </c>
      <c r="H7207" t="s">
        <v>68</v>
      </c>
      <c r="I7207" t="s">
        <v>69</v>
      </c>
      <c r="J7207" t="s">
        <v>14764</v>
      </c>
      <c r="K7207" t="s">
        <v>11396</v>
      </c>
      <c r="L7207" t="s">
        <v>11396</v>
      </c>
      <c r="M7207" t="s">
        <v>14415</v>
      </c>
      <c r="N7207" t="s">
        <v>15556</v>
      </c>
    </row>
    <row r="7208" spans="1:16" hidden="1" x14ac:dyDescent="0.25">
      <c r="A7208">
        <v>1649</v>
      </c>
      <c r="B7208" t="s">
        <v>15557</v>
      </c>
      <c r="D7208">
        <v>1901</v>
      </c>
      <c r="E7208">
        <v>4</v>
      </c>
      <c r="F7208">
        <v>464</v>
      </c>
      <c r="G7208" s="1">
        <v>122</v>
      </c>
      <c r="H7208" t="s">
        <v>2657</v>
      </c>
      <c r="I7208" t="s">
        <v>2658</v>
      </c>
      <c r="J7208" t="s">
        <v>9653</v>
      </c>
      <c r="K7208" t="s">
        <v>8445</v>
      </c>
      <c r="L7208" t="s">
        <v>8445</v>
      </c>
      <c r="M7208" t="s">
        <v>15548</v>
      </c>
      <c r="N7208" t="s">
        <v>15558</v>
      </c>
    </row>
    <row r="7209" spans="1:16" hidden="1" x14ac:dyDescent="0.25">
      <c r="A7209">
        <v>1647</v>
      </c>
      <c r="B7209" t="s">
        <v>15559</v>
      </c>
      <c r="C7209" t="s">
        <v>15505</v>
      </c>
      <c r="D7209">
        <v>1901</v>
      </c>
      <c r="E7209">
        <v>4</v>
      </c>
      <c r="F7209">
        <v>464</v>
      </c>
      <c r="G7209" s="1">
        <v>121</v>
      </c>
      <c r="H7209" t="s">
        <v>18</v>
      </c>
      <c r="I7209" t="s">
        <v>19</v>
      </c>
      <c r="J7209" t="s">
        <v>15560</v>
      </c>
      <c r="K7209" t="s">
        <v>15561</v>
      </c>
      <c r="L7209" t="s">
        <v>15561</v>
      </c>
      <c r="M7209" t="s">
        <v>14098</v>
      </c>
      <c r="N7209" t="s">
        <v>15562</v>
      </c>
      <c r="O7209" t="s">
        <v>15563</v>
      </c>
      <c r="P7209" t="s">
        <v>15564</v>
      </c>
    </row>
    <row r="7210" spans="1:16" hidden="1" x14ac:dyDescent="0.25">
      <c r="A7210">
        <v>1646</v>
      </c>
      <c r="B7210" t="s">
        <v>15542</v>
      </c>
      <c r="D7210">
        <v>1901</v>
      </c>
      <c r="E7210">
        <v>4</v>
      </c>
      <c r="F7210">
        <v>464</v>
      </c>
      <c r="G7210" s="1">
        <v>119</v>
      </c>
      <c r="H7210" t="s">
        <v>68</v>
      </c>
      <c r="I7210" t="s">
        <v>69</v>
      </c>
      <c r="J7210" t="s">
        <v>13788</v>
      </c>
      <c r="K7210" t="s">
        <v>13789</v>
      </c>
      <c r="L7210" t="s">
        <v>13789</v>
      </c>
      <c r="M7210" t="s">
        <v>15565</v>
      </c>
      <c r="N7210" t="s">
        <v>15566</v>
      </c>
    </row>
    <row r="7211" spans="1:16" hidden="1" x14ac:dyDescent="0.25">
      <c r="A7211">
        <v>1643</v>
      </c>
      <c r="B7211" t="s">
        <v>15567</v>
      </c>
      <c r="D7211">
        <v>1901</v>
      </c>
      <c r="E7211">
        <v>4</v>
      </c>
      <c r="F7211">
        <v>464</v>
      </c>
      <c r="G7211" s="1">
        <v>112</v>
      </c>
      <c r="H7211" t="s">
        <v>2657</v>
      </c>
      <c r="I7211" t="s">
        <v>2658</v>
      </c>
      <c r="J7211" t="s">
        <v>12058</v>
      </c>
      <c r="K7211" t="s">
        <v>12059</v>
      </c>
      <c r="L7211" t="s">
        <v>12059</v>
      </c>
      <c r="M7211" t="s">
        <v>15568</v>
      </c>
      <c r="N7211" t="s">
        <v>15569</v>
      </c>
    </row>
    <row r="7212" spans="1:16" hidden="1" x14ac:dyDescent="0.25">
      <c r="A7212">
        <v>1644</v>
      </c>
      <c r="B7212" t="s">
        <v>15570</v>
      </c>
      <c r="D7212">
        <v>1901</v>
      </c>
      <c r="E7212">
        <v>4</v>
      </c>
      <c r="F7212">
        <v>464</v>
      </c>
      <c r="G7212" s="1">
        <v>112</v>
      </c>
      <c r="H7212" t="s">
        <v>2657</v>
      </c>
      <c r="I7212" t="s">
        <v>2658</v>
      </c>
      <c r="J7212" t="s">
        <v>11661</v>
      </c>
      <c r="K7212" t="s">
        <v>11662</v>
      </c>
      <c r="L7212" t="s">
        <v>11662</v>
      </c>
      <c r="M7212" t="s">
        <v>15571</v>
      </c>
      <c r="N7212" t="s">
        <v>15572</v>
      </c>
    </row>
    <row r="7213" spans="1:16" hidden="1" x14ac:dyDescent="0.25">
      <c r="A7213">
        <v>1645</v>
      </c>
      <c r="B7213" t="s">
        <v>15573</v>
      </c>
      <c r="D7213">
        <v>1901</v>
      </c>
      <c r="E7213">
        <v>4</v>
      </c>
      <c r="F7213">
        <v>464</v>
      </c>
      <c r="G7213" s="1">
        <v>112</v>
      </c>
      <c r="H7213" t="s">
        <v>68</v>
      </c>
      <c r="I7213" t="s">
        <v>69</v>
      </c>
      <c r="J7213" t="s">
        <v>6452</v>
      </c>
      <c r="K7213" t="s">
        <v>6453</v>
      </c>
      <c r="L7213" t="s">
        <v>6453</v>
      </c>
      <c r="M7213" t="s">
        <v>15574</v>
      </c>
      <c r="N7213" t="s">
        <v>15575</v>
      </c>
    </row>
    <row r="7214" spans="1:16" hidden="1" x14ac:dyDescent="0.25">
      <c r="A7214">
        <v>1642</v>
      </c>
      <c r="B7214" t="s">
        <v>15576</v>
      </c>
      <c r="D7214">
        <v>1901</v>
      </c>
      <c r="E7214">
        <v>4</v>
      </c>
      <c r="F7214">
        <v>464</v>
      </c>
      <c r="G7214" s="1">
        <v>111</v>
      </c>
      <c r="H7214" t="s">
        <v>2657</v>
      </c>
      <c r="I7214" t="s">
        <v>2658</v>
      </c>
      <c r="J7214" t="s">
        <v>10559</v>
      </c>
      <c r="K7214" t="s">
        <v>10220</v>
      </c>
      <c r="L7214" t="s">
        <v>10220</v>
      </c>
      <c r="M7214" t="s">
        <v>15577</v>
      </c>
      <c r="N7214" t="s">
        <v>15578</v>
      </c>
    </row>
    <row r="7215" spans="1:16" hidden="1" x14ac:dyDescent="0.25">
      <c r="A7215">
        <v>1641</v>
      </c>
      <c r="B7215" t="s">
        <v>15579</v>
      </c>
      <c r="D7215">
        <v>1901</v>
      </c>
      <c r="E7215">
        <v>4</v>
      </c>
      <c r="F7215">
        <v>464</v>
      </c>
      <c r="G7215" s="1">
        <v>104</v>
      </c>
      <c r="H7215" t="s">
        <v>89</v>
      </c>
      <c r="I7215" t="s">
        <v>90</v>
      </c>
      <c r="J7215" t="s">
        <v>15580</v>
      </c>
      <c r="K7215" t="s">
        <v>15581</v>
      </c>
      <c r="L7215" t="s">
        <v>15581</v>
      </c>
      <c r="M7215" t="s">
        <v>15148</v>
      </c>
      <c r="N7215" t="s">
        <v>15582</v>
      </c>
    </row>
    <row r="7216" spans="1:16" hidden="1" x14ac:dyDescent="0.25">
      <c r="A7216">
        <v>1639</v>
      </c>
      <c r="B7216" t="s">
        <v>15583</v>
      </c>
      <c r="D7216">
        <v>1901</v>
      </c>
      <c r="E7216">
        <v>4</v>
      </c>
      <c r="F7216">
        <v>464</v>
      </c>
      <c r="G7216" s="1">
        <v>95</v>
      </c>
      <c r="H7216" t="s">
        <v>18</v>
      </c>
      <c r="I7216" t="s">
        <v>19</v>
      </c>
      <c r="J7216" t="s">
        <v>15584</v>
      </c>
      <c r="K7216" t="s">
        <v>15585</v>
      </c>
      <c r="L7216" t="s">
        <v>15585</v>
      </c>
      <c r="M7216" t="s">
        <v>15586</v>
      </c>
      <c r="N7216" t="s">
        <v>15587</v>
      </c>
    </row>
    <row r="7217" spans="1:16" hidden="1" x14ac:dyDescent="0.25">
      <c r="A7217">
        <v>1640</v>
      </c>
      <c r="B7217" t="s">
        <v>15588</v>
      </c>
      <c r="D7217">
        <v>1901</v>
      </c>
      <c r="E7217">
        <v>4</v>
      </c>
      <c r="F7217">
        <v>464</v>
      </c>
      <c r="G7217" s="1">
        <v>95</v>
      </c>
      <c r="H7217" t="s">
        <v>907</v>
      </c>
      <c r="I7217" t="s">
        <v>908</v>
      </c>
      <c r="J7217" t="s">
        <v>15589</v>
      </c>
      <c r="K7217" t="s">
        <v>5454</v>
      </c>
      <c r="L7217" t="s">
        <v>5454</v>
      </c>
      <c r="M7217" t="s">
        <v>15590</v>
      </c>
      <c r="N7217" t="s">
        <v>15591</v>
      </c>
    </row>
    <row r="7218" spans="1:16" hidden="1" x14ac:dyDescent="0.25">
      <c r="A7218">
        <v>1638</v>
      </c>
      <c r="B7218" t="s">
        <v>15592</v>
      </c>
      <c r="D7218">
        <v>1901</v>
      </c>
      <c r="E7218">
        <v>4</v>
      </c>
      <c r="F7218">
        <v>464</v>
      </c>
      <c r="G7218" s="1">
        <v>94</v>
      </c>
      <c r="H7218" t="s">
        <v>4968</v>
      </c>
      <c r="I7218" t="s">
        <v>4969</v>
      </c>
      <c r="J7218" t="s">
        <v>15340</v>
      </c>
      <c r="K7218" t="s">
        <v>15341</v>
      </c>
      <c r="L7218" t="s">
        <v>15341</v>
      </c>
      <c r="M7218" t="s">
        <v>15593</v>
      </c>
      <c r="N7218" t="s">
        <v>15594</v>
      </c>
    </row>
    <row r="7219" spans="1:16" hidden="1" x14ac:dyDescent="0.25">
      <c r="A7219">
        <v>1637</v>
      </c>
      <c r="B7219" t="s">
        <v>15595</v>
      </c>
      <c r="C7219" t="s">
        <v>15596</v>
      </c>
      <c r="D7219">
        <v>1901</v>
      </c>
      <c r="E7219">
        <v>4</v>
      </c>
      <c r="F7219">
        <v>464</v>
      </c>
      <c r="G7219" s="1">
        <v>87</v>
      </c>
      <c r="H7219" t="s">
        <v>2657</v>
      </c>
      <c r="I7219" t="s">
        <v>2658</v>
      </c>
      <c r="J7219" t="s">
        <v>13885</v>
      </c>
      <c r="K7219" t="s">
        <v>13886</v>
      </c>
      <c r="L7219" t="s">
        <v>13886</v>
      </c>
      <c r="M7219" t="s">
        <v>14053</v>
      </c>
      <c r="N7219" t="s">
        <v>15597</v>
      </c>
      <c r="O7219" t="s">
        <v>15598</v>
      </c>
      <c r="P7219" t="s">
        <v>15599</v>
      </c>
    </row>
    <row r="7220" spans="1:16" hidden="1" x14ac:dyDescent="0.25">
      <c r="A7220">
        <v>1630</v>
      </c>
      <c r="B7220" t="s">
        <v>15600</v>
      </c>
      <c r="D7220">
        <v>1901</v>
      </c>
      <c r="E7220">
        <v>4</v>
      </c>
      <c r="F7220">
        <v>464</v>
      </c>
      <c r="G7220" s="1">
        <v>81</v>
      </c>
      <c r="H7220" t="s">
        <v>15601</v>
      </c>
      <c r="J7220" t="s">
        <v>15602</v>
      </c>
      <c r="K7220" t="s">
        <v>15603</v>
      </c>
      <c r="L7220" t="s">
        <v>15603</v>
      </c>
      <c r="M7220" t="s">
        <v>14744</v>
      </c>
      <c r="N7220" t="s">
        <v>15604</v>
      </c>
    </row>
    <row r="7221" spans="1:16" hidden="1" x14ac:dyDescent="0.25">
      <c r="A7221">
        <v>1631</v>
      </c>
      <c r="B7221" t="s">
        <v>15605</v>
      </c>
      <c r="D7221">
        <v>1901</v>
      </c>
      <c r="E7221">
        <v>4</v>
      </c>
      <c r="F7221">
        <v>464</v>
      </c>
      <c r="G7221" s="1">
        <v>81</v>
      </c>
      <c r="H7221" t="s">
        <v>52</v>
      </c>
      <c r="I7221" t="s">
        <v>53</v>
      </c>
      <c r="J7221" t="s">
        <v>6204</v>
      </c>
      <c r="K7221" t="s">
        <v>6205</v>
      </c>
      <c r="L7221" t="s">
        <v>6205</v>
      </c>
      <c r="M7221" t="s">
        <v>15080</v>
      </c>
      <c r="N7221" t="s">
        <v>15606</v>
      </c>
    </row>
    <row r="7222" spans="1:16" hidden="1" x14ac:dyDescent="0.25">
      <c r="A7222">
        <v>1632</v>
      </c>
      <c r="B7222" t="s">
        <v>15607</v>
      </c>
      <c r="D7222">
        <v>1901</v>
      </c>
      <c r="E7222">
        <v>4</v>
      </c>
      <c r="F7222">
        <v>464</v>
      </c>
      <c r="G7222" s="1">
        <v>81</v>
      </c>
      <c r="H7222" t="s">
        <v>52</v>
      </c>
      <c r="I7222" t="s">
        <v>53</v>
      </c>
      <c r="J7222" t="s">
        <v>6204</v>
      </c>
      <c r="K7222" t="s">
        <v>6205</v>
      </c>
      <c r="L7222" t="s">
        <v>6205</v>
      </c>
      <c r="M7222" t="s">
        <v>15080</v>
      </c>
      <c r="N7222" t="s">
        <v>15608</v>
      </c>
    </row>
    <row r="7223" spans="1:16" hidden="1" x14ac:dyDescent="0.25">
      <c r="A7223">
        <v>1633</v>
      </c>
      <c r="B7223" t="s">
        <v>15609</v>
      </c>
      <c r="D7223">
        <v>1901</v>
      </c>
      <c r="E7223">
        <v>4</v>
      </c>
      <c r="F7223">
        <v>464</v>
      </c>
      <c r="G7223" s="1">
        <v>81</v>
      </c>
      <c r="H7223" t="s">
        <v>52</v>
      </c>
      <c r="I7223" t="s">
        <v>53</v>
      </c>
      <c r="J7223" t="s">
        <v>6204</v>
      </c>
      <c r="K7223" t="s">
        <v>6205</v>
      </c>
      <c r="L7223" t="s">
        <v>6205</v>
      </c>
      <c r="M7223" t="s">
        <v>15080</v>
      </c>
      <c r="N7223" t="s">
        <v>15610</v>
      </c>
    </row>
    <row r="7224" spans="1:16" hidden="1" x14ac:dyDescent="0.25">
      <c r="A7224">
        <v>1634</v>
      </c>
      <c r="B7224" t="s">
        <v>15611</v>
      </c>
      <c r="D7224">
        <v>1901</v>
      </c>
      <c r="E7224">
        <v>4</v>
      </c>
      <c r="F7224">
        <v>464</v>
      </c>
      <c r="G7224" s="1">
        <v>81</v>
      </c>
      <c r="H7224" t="s">
        <v>52</v>
      </c>
      <c r="I7224" t="s">
        <v>53</v>
      </c>
      <c r="J7224" t="s">
        <v>6204</v>
      </c>
      <c r="K7224" t="s">
        <v>6205</v>
      </c>
      <c r="L7224" t="s">
        <v>6205</v>
      </c>
      <c r="M7224" t="s">
        <v>15080</v>
      </c>
      <c r="N7224" t="s">
        <v>15612</v>
      </c>
    </row>
    <row r="7225" spans="1:16" hidden="1" x14ac:dyDescent="0.25">
      <c r="A7225">
        <v>1635</v>
      </c>
      <c r="B7225" t="s">
        <v>15613</v>
      </c>
      <c r="C7225" t="s">
        <v>8068</v>
      </c>
      <c r="D7225">
        <v>1901</v>
      </c>
      <c r="E7225">
        <v>4</v>
      </c>
      <c r="F7225">
        <v>464</v>
      </c>
      <c r="G7225" s="1">
        <v>81</v>
      </c>
      <c r="H7225" t="s">
        <v>52</v>
      </c>
      <c r="I7225" t="s">
        <v>53</v>
      </c>
      <c r="J7225" t="s">
        <v>6204</v>
      </c>
      <c r="K7225" t="s">
        <v>6205</v>
      </c>
      <c r="L7225" t="s">
        <v>6205</v>
      </c>
      <c r="M7225" t="s">
        <v>15080</v>
      </c>
      <c r="N7225" t="s">
        <v>15608</v>
      </c>
      <c r="O7225" t="s">
        <v>15614</v>
      </c>
      <c r="P7225" t="s">
        <v>15615</v>
      </c>
    </row>
    <row r="7226" spans="1:16" hidden="1" x14ac:dyDescent="0.25">
      <c r="A7226">
        <v>1636</v>
      </c>
      <c r="B7226" t="s">
        <v>15616</v>
      </c>
      <c r="D7226">
        <v>1901</v>
      </c>
      <c r="E7226">
        <v>4</v>
      </c>
      <c r="F7226">
        <v>464</v>
      </c>
      <c r="G7226" s="1">
        <v>81</v>
      </c>
      <c r="H7226" t="s">
        <v>52</v>
      </c>
      <c r="I7226" t="s">
        <v>53</v>
      </c>
      <c r="J7226" t="s">
        <v>6204</v>
      </c>
      <c r="K7226" t="s">
        <v>6205</v>
      </c>
      <c r="L7226" t="s">
        <v>6205</v>
      </c>
      <c r="M7226" t="s">
        <v>15080</v>
      </c>
      <c r="N7226" t="s">
        <v>15617</v>
      </c>
    </row>
    <row r="7227" spans="1:16" hidden="1" x14ac:dyDescent="0.25">
      <c r="A7227">
        <v>1628</v>
      </c>
      <c r="B7227" t="s">
        <v>12047</v>
      </c>
      <c r="D7227">
        <v>1901</v>
      </c>
      <c r="E7227">
        <v>4</v>
      </c>
      <c r="F7227">
        <v>464</v>
      </c>
      <c r="G7227" s="1">
        <v>79</v>
      </c>
      <c r="H7227" t="s">
        <v>68</v>
      </c>
      <c r="I7227" t="s">
        <v>69</v>
      </c>
      <c r="J7227" t="s">
        <v>11773</v>
      </c>
      <c r="K7227" t="s">
        <v>11774</v>
      </c>
      <c r="L7227" t="s">
        <v>11774</v>
      </c>
      <c r="M7227" t="s">
        <v>14143</v>
      </c>
      <c r="N7227" t="s">
        <v>15618</v>
      </c>
    </row>
    <row r="7228" spans="1:16" hidden="1" x14ac:dyDescent="0.25">
      <c r="A7228">
        <v>1629</v>
      </c>
      <c r="B7228" t="s">
        <v>15619</v>
      </c>
      <c r="D7228">
        <v>1901</v>
      </c>
      <c r="E7228">
        <v>4</v>
      </c>
      <c r="F7228">
        <v>464</v>
      </c>
      <c r="G7228" s="1">
        <v>79</v>
      </c>
      <c r="H7228" t="s">
        <v>68</v>
      </c>
      <c r="I7228" t="s">
        <v>69</v>
      </c>
      <c r="J7228" t="s">
        <v>11773</v>
      </c>
      <c r="K7228" t="s">
        <v>11774</v>
      </c>
      <c r="L7228" t="s">
        <v>11774</v>
      </c>
      <c r="M7228" t="s">
        <v>15620</v>
      </c>
      <c r="N7228" t="s">
        <v>15621</v>
      </c>
    </row>
    <row r="7229" spans="1:16" hidden="1" x14ac:dyDescent="0.25">
      <c r="A7229">
        <v>1626</v>
      </c>
      <c r="B7229" t="s">
        <v>15070</v>
      </c>
      <c r="D7229">
        <v>1901</v>
      </c>
      <c r="E7229">
        <v>4</v>
      </c>
      <c r="F7229">
        <v>463</v>
      </c>
      <c r="G7229" s="1">
        <v>75</v>
      </c>
      <c r="H7229" t="s">
        <v>2657</v>
      </c>
      <c r="I7229" t="s">
        <v>2658</v>
      </c>
      <c r="J7229" t="s">
        <v>13297</v>
      </c>
      <c r="K7229" t="s">
        <v>13298</v>
      </c>
      <c r="L7229" t="s">
        <v>13298</v>
      </c>
      <c r="M7229" t="s">
        <v>15622</v>
      </c>
      <c r="N7229" t="s">
        <v>15623</v>
      </c>
    </row>
    <row r="7230" spans="1:16" hidden="1" x14ac:dyDescent="0.25">
      <c r="A7230">
        <v>1627</v>
      </c>
      <c r="B7230" t="s">
        <v>15624</v>
      </c>
      <c r="D7230">
        <v>1901</v>
      </c>
      <c r="E7230">
        <v>4</v>
      </c>
      <c r="F7230">
        <v>464</v>
      </c>
      <c r="G7230" s="1">
        <v>75</v>
      </c>
      <c r="H7230" t="s">
        <v>2657</v>
      </c>
      <c r="I7230" t="s">
        <v>2658</v>
      </c>
      <c r="J7230" t="s">
        <v>7779</v>
      </c>
      <c r="K7230" t="s">
        <v>7780</v>
      </c>
      <c r="L7230" t="s">
        <v>7780</v>
      </c>
      <c r="M7230" t="s">
        <v>15625</v>
      </c>
      <c r="N7230" t="s">
        <v>15626</v>
      </c>
    </row>
    <row r="7231" spans="1:16" hidden="1" x14ac:dyDescent="0.25">
      <c r="A7231">
        <v>1625</v>
      </c>
      <c r="B7231" t="s">
        <v>15627</v>
      </c>
      <c r="D7231">
        <v>1901</v>
      </c>
      <c r="E7231">
        <v>4</v>
      </c>
      <c r="F7231">
        <v>463</v>
      </c>
      <c r="G7231" s="1">
        <v>69</v>
      </c>
      <c r="H7231" t="s">
        <v>3234</v>
      </c>
      <c r="I7231" t="s">
        <v>3235</v>
      </c>
      <c r="J7231" t="s">
        <v>15628</v>
      </c>
      <c r="K7231" t="s">
        <v>3237</v>
      </c>
      <c r="L7231" t="s">
        <v>3237</v>
      </c>
      <c r="M7231" t="s">
        <v>15629</v>
      </c>
      <c r="N7231" t="s">
        <v>15630</v>
      </c>
    </row>
    <row r="7232" spans="1:16" hidden="1" x14ac:dyDescent="0.25">
      <c r="A7232">
        <v>1624</v>
      </c>
      <c r="B7232" t="s">
        <v>15631</v>
      </c>
      <c r="D7232">
        <v>1901</v>
      </c>
      <c r="E7232">
        <v>4</v>
      </c>
      <c r="F7232">
        <v>463</v>
      </c>
      <c r="G7232" s="1">
        <v>68</v>
      </c>
      <c r="H7232" t="s">
        <v>3234</v>
      </c>
      <c r="I7232" t="s">
        <v>3235</v>
      </c>
      <c r="J7232" t="s">
        <v>15632</v>
      </c>
      <c r="K7232" t="s">
        <v>14008</v>
      </c>
      <c r="L7232" t="s">
        <v>14008</v>
      </c>
      <c r="M7232" t="s">
        <v>15633</v>
      </c>
      <c r="N7232" t="s">
        <v>15634</v>
      </c>
    </row>
    <row r="7233" spans="1:16" hidden="1" x14ac:dyDescent="0.25">
      <c r="A7233">
        <v>1623</v>
      </c>
      <c r="B7233" t="s">
        <v>15635</v>
      </c>
      <c r="D7233">
        <v>1901</v>
      </c>
      <c r="E7233">
        <v>4</v>
      </c>
      <c r="F7233">
        <v>463</v>
      </c>
      <c r="G7233" s="1">
        <v>66</v>
      </c>
      <c r="H7233" t="s">
        <v>2657</v>
      </c>
      <c r="I7233" t="s">
        <v>2658</v>
      </c>
      <c r="J7233" t="s">
        <v>7779</v>
      </c>
      <c r="K7233" t="s">
        <v>7780</v>
      </c>
      <c r="L7233" t="s">
        <v>7780</v>
      </c>
      <c r="M7233" t="s">
        <v>15636</v>
      </c>
      <c r="N7233" t="s">
        <v>15637</v>
      </c>
    </row>
    <row r="7234" spans="1:16" hidden="1" x14ac:dyDescent="0.25">
      <c r="A7234">
        <v>1622</v>
      </c>
      <c r="B7234" t="s">
        <v>15638</v>
      </c>
      <c r="D7234">
        <v>1901</v>
      </c>
      <c r="E7234">
        <v>4</v>
      </c>
      <c r="F7234">
        <v>463</v>
      </c>
      <c r="G7234" s="1">
        <v>57</v>
      </c>
      <c r="H7234" t="s">
        <v>68</v>
      </c>
      <c r="I7234" t="s">
        <v>69</v>
      </c>
      <c r="J7234" t="s">
        <v>13788</v>
      </c>
      <c r="K7234" t="s">
        <v>13789</v>
      </c>
      <c r="L7234" t="s">
        <v>13789</v>
      </c>
      <c r="M7234" t="s">
        <v>15639</v>
      </c>
      <c r="N7234" t="s">
        <v>15640</v>
      </c>
    </row>
    <row r="7235" spans="1:16" hidden="1" x14ac:dyDescent="0.25">
      <c r="A7235">
        <v>1620</v>
      </c>
      <c r="B7235" t="s">
        <v>15641</v>
      </c>
      <c r="D7235">
        <v>1901</v>
      </c>
      <c r="E7235">
        <v>4</v>
      </c>
      <c r="F7235">
        <v>463</v>
      </c>
      <c r="G7235" s="1">
        <v>53</v>
      </c>
      <c r="H7235" t="s">
        <v>2657</v>
      </c>
      <c r="I7235" t="s">
        <v>2658</v>
      </c>
      <c r="J7235" t="s">
        <v>13479</v>
      </c>
      <c r="K7235" t="s">
        <v>13480</v>
      </c>
      <c r="L7235" t="s">
        <v>13480</v>
      </c>
      <c r="M7235" t="s">
        <v>15249</v>
      </c>
      <c r="N7235" t="s">
        <v>15642</v>
      </c>
    </row>
    <row r="7236" spans="1:16" hidden="1" x14ac:dyDescent="0.25">
      <c r="A7236">
        <v>1621</v>
      </c>
      <c r="B7236" t="s">
        <v>15643</v>
      </c>
      <c r="D7236">
        <v>1901</v>
      </c>
      <c r="E7236">
        <v>4</v>
      </c>
      <c r="F7236">
        <v>463</v>
      </c>
      <c r="G7236" s="1">
        <v>53</v>
      </c>
      <c r="H7236" t="s">
        <v>2657</v>
      </c>
      <c r="I7236" t="s">
        <v>2658</v>
      </c>
      <c r="J7236" t="s">
        <v>12058</v>
      </c>
      <c r="K7236" t="s">
        <v>12059</v>
      </c>
      <c r="L7236" t="s">
        <v>12059</v>
      </c>
      <c r="M7236" t="s">
        <v>14070</v>
      </c>
      <c r="N7236" t="s">
        <v>15644</v>
      </c>
    </row>
    <row r="7237" spans="1:16" hidden="1" x14ac:dyDescent="0.25">
      <c r="A7237">
        <v>1619</v>
      </c>
      <c r="B7237" t="s">
        <v>15645</v>
      </c>
      <c r="D7237">
        <v>1901</v>
      </c>
      <c r="E7237">
        <v>4</v>
      </c>
      <c r="F7237">
        <v>463</v>
      </c>
      <c r="G7237" s="1">
        <v>44</v>
      </c>
      <c r="H7237" t="s">
        <v>18</v>
      </c>
      <c r="I7237" t="s">
        <v>19</v>
      </c>
      <c r="J7237" t="s">
        <v>895</v>
      </c>
      <c r="K7237" t="s">
        <v>8376</v>
      </c>
      <c r="L7237" t="s">
        <v>8376</v>
      </c>
      <c r="M7237" t="s">
        <v>15646</v>
      </c>
      <c r="N7237" t="s">
        <v>15647</v>
      </c>
    </row>
    <row r="7238" spans="1:16" hidden="1" x14ac:dyDescent="0.25">
      <c r="A7238">
        <v>1618</v>
      </c>
      <c r="B7238" t="s">
        <v>15648</v>
      </c>
      <c r="D7238">
        <v>1901</v>
      </c>
      <c r="E7238">
        <v>4</v>
      </c>
      <c r="F7238">
        <v>463</v>
      </c>
      <c r="G7238" s="1">
        <v>43</v>
      </c>
      <c r="H7238" t="s">
        <v>3234</v>
      </c>
      <c r="I7238" t="s">
        <v>3235</v>
      </c>
      <c r="J7238" t="s">
        <v>15649</v>
      </c>
      <c r="K7238" t="s">
        <v>3237</v>
      </c>
      <c r="L7238" t="s">
        <v>3237</v>
      </c>
      <c r="M7238" t="s">
        <v>14744</v>
      </c>
      <c r="N7238" t="s">
        <v>15650</v>
      </c>
    </row>
    <row r="7239" spans="1:16" hidden="1" x14ac:dyDescent="0.25">
      <c r="A7239">
        <v>1617</v>
      </c>
      <c r="B7239" t="s">
        <v>15651</v>
      </c>
      <c r="D7239">
        <v>1901</v>
      </c>
      <c r="E7239">
        <v>4</v>
      </c>
      <c r="F7239">
        <v>463</v>
      </c>
      <c r="G7239" s="1">
        <v>37</v>
      </c>
      <c r="H7239" t="s">
        <v>2657</v>
      </c>
      <c r="I7239" t="s">
        <v>2658</v>
      </c>
      <c r="J7239" t="s">
        <v>15652</v>
      </c>
      <c r="K7239" t="s">
        <v>15653</v>
      </c>
      <c r="L7239" t="s">
        <v>15653</v>
      </c>
      <c r="M7239" t="s">
        <v>15654</v>
      </c>
      <c r="N7239" t="s">
        <v>15655</v>
      </c>
    </row>
    <row r="7240" spans="1:16" hidden="1" x14ac:dyDescent="0.25">
      <c r="A7240">
        <v>1615</v>
      </c>
      <c r="B7240" t="s">
        <v>15656</v>
      </c>
      <c r="D7240">
        <v>1901</v>
      </c>
      <c r="E7240">
        <v>4</v>
      </c>
      <c r="F7240">
        <v>463</v>
      </c>
      <c r="G7240" s="1">
        <v>34</v>
      </c>
      <c r="H7240" t="s">
        <v>2657</v>
      </c>
      <c r="I7240" t="s">
        <v>2658</v>
      </c>
      <c r="J7240" t="s">
        <v>9554</v>
      </c>
      <c r="K7240" t="s">
        <v>9555</v>
      </c>
      <c r="L7240" t="s">
        <v>9555</v>
      </c>
      <c r="M7240" t="s">
        <v>15657</v>
      </c>
      <c r="N7240" t="s">
        <v>15658</v>
      </c>
    </row>
    <row r="7241" spans="1:16" hidden="1" x14ac:dyDescent="0.25">
      <c r="A7241">
        <v>1614</v>
      </c>
      <c r="B7241" t="s">
        <v>15659</v>
      </c>
      <c r="C7241" t="s">
        <v>15388</v>
      </c>
      <c r="D7241">
        <v>1901</v>
      </c>
      <c r="E7241">
        <v>4</v>
      </c>
      <c r="F7241">
        <v>463</v>
      </c>
      <c r="G7241" s="1">
        <v>32</v>
      </c>
      <c r="H7241" t="s">
        <v>18</v>
      </c>
      <c r="I7241" t="s">
        <v>19</v>
      </c>
      <c r="J7241" t="s">
        <v>12671</v>
      </c>
      <c r="K7241" t="s">
        <v>12672</v>
      </c>
      <c r="L7241" t="s">
        <v>12672</v>
      </c>
      <c r="M7241" t="s">
        <v>14426</v>
      </c>
      <c r="N7241" t="s">
        <v>15660</v>
      </c>
      <c r="P7241" t="s">
        <v>15661</v>
      </c>
    </row>
    <row r="7242" spans="1:16" hidden="1" x14ac:dyDescent="0.25">
      <c r="A7242">
        <v>1612</v>
      </c>
      <c r="B7242" t="s">
        <v>15662</v>
      </c>
      <c r="C7242" t="s">
        <v>15358</v>
      </c>
      <c r="D7242">
        <v>1901</v>
      </c>
      <c r="E7242">
        <v>4</v>
      </c>
      <c r="F7242">
        <v>463</v>
      </c>
      <c r="G7242" s="1">
        <v>31</v>
      </c>
      <c r="H7242" t="s">
        <v>18</v>
      </c>
      <c r="I7242" t="s">
        <v>19</v>
      </c>
      <c r="J7242" t="s">
        <v>895</v>
      </c>
      <c r="K7242" t="s">
        <v>8376</v>
      </c>
      <c r="L7242" t="s">
        <v>8376</v>
      </c>
      <c r="M7242" t="s">
        <v>15663</v>
      </c>
      <c r="N7242" t="s">
        <v>15664</v>
      </c>
    </row>
    <row r="7243" spans="1:16" hidden="1" x14ac:dyDescent="0.25">
      <c r="A7243">
        <v>1613</v>
      </c>
      <c r="B7243" t="s">
        <v>15665</v>
      </c>
      <c r="C7243" t="s">
        <v>15358</v>
      </c>
      <c r="D7243">
        <v>1901</v>
      </c>
      <c r="E7243">
        <v>4</v>
      </c>
      <c r="F7243">
        <v>463</v>
      </c>
      <c r="G7243" s="1">
        <v>31</v>
      </c>
      <c r="H7243" t="s">
        <v>18</v>
      </c>
      <c r="I7243" t="s">
        <v>19</v>
      </c>
      <c r="J7243" t="s">
        <v>15666</v>
      </c>
      <c r="M7243" t="s">
        <v>14643</v>
      </c>
      <c r="N7243" t="s">
        <v>15667</v>
      </c>
    </row>
    <row r="7244" spans="1:16" hidden="1" x14ac:dyDescent="0.25">
      <c r="A7244">
        <v>1611</v>
      </c>
      <c r="B7244" t="s">
        <v>15668</v>
      </c>
      <c r="C7244" t="s">
        <v>15358</v>
      </c>
      <c r="D7244">
        <v>1901</v>
      </c>
      <c r="E7244">
        <v>4</v>
      </c>
      <c r="F7244">
        <v>463</v>
      </c>
      <c r="G7244" s="1">
        <v>30</v>
      </c>
      <c r="H7244" t="s">
        <v>18</v>
      </c>
      <c r="I7244" t="s">
        <v>19</v>
      </c>
      <c r="J7244" t="s">
        <v>12671</v>
      </c>
      <c r="K7244" t="s">
        <v>12672</v>
      </c>
      <c r="L7244" t="s">
        <v>12672</v>
      </c>
      <c r="M7244" t="s">
        <v>15669</v>
      </c>
      <c r="N7244" t="s">
        <v>15670</v>
      </c>
    </row>
    <row r="7245" spans="1:16" hidden="1" x14ac:dyDescent="0.25">
      <c r="A7245">
        <v>1609</v>
      </c>
      <c r="B7245" t="s">
        <v>15671</v>
      </c>
      <c r="C7245" t="s">
        <v>15358</v>
      </c>
      <c r="D7245">
        <v>1901</v>
      </c>
      <c r="E7245">
        <v>4</v>
      </c>
      <c r="F7245">
        <v>463</v>
      </c>
      <c r="G7245" s="1">
        <v>21</v>
      </c>
      <c r="H7245" t="s">
        <v>18</v>
      </c>
      <c r="I7245" t="s">
        <v>19</v>
      </c>
      <c r="J7245" t="s">
        <v>12763</v>
      </c>
      <c r="K7245" t="s">
        <v>12764</v>
      </c>
      <c r="L7245" t="s">
        <v>12764</v>
      </c>
      <c r="M7245" t="s">
        <v>15672</v>
      </c>
      <c r="N7245" t="s">
        <v>15673</v>
      </c>
    </row>
    <row r="7246" spans="1:16" hidden="1" x14ac:dyDescent="0.25">
      <c r="A7246">
        <v>1610</v>
      </c>
      <c r="B7246" t="s">
        <v>15229</v>
      </c>
      <c r="C7246" t="s">
        <v>15358</v>
      </c>
      <c r="D7246">
        <v>1901</v>
      </c>
      <c r="E7246">
        <v>4</v>
      </c>
      <c r="F7246">
        <v>463</v>
      </c>
      <c r="G7246" s="1">
        <v>21</v>
      </c>
      <c r="H7246" t="s">
        <v>18</v>
      </c>
      <c r="I7246" t="s">
        <v>19</v>
      </c>
      <c r="J7246" t="s">
        <v>12763</v>
      </c>
      <c r="K7246" t="s">
        <v>12764</v>
      </c>
      <c r="L7246" t="s">
        <v>12764</v>
      </c>
      <c r="M7246" t="s">
        <v>14643</v>
      </c>
      <c r="N7246" t="s">
        <v>15673</v>
      </c>
    </row>
    <row r="7247" spans="1:16" hidden="1" x14ac:dyDescent="0.25">
      <c r="A7247">
        <v>1608</v>
      </c>
      <c r="B7247" t="s">
        <v>15674</v>
      </c>
      <c r="D7247">
        <v>1901</v>
      </c>
      <c r="E7247">
        <v>4</v>
      </c>
      <c r="F7247">
        <v>463</v>
      </c>
      <c r="G7247" s="1">
        <v>17</v>
      </c>
      <c r="H7247" t="s">
        <v>89</v>
      </c>
      <c r="I7247" t="s">
        <v>90</v>
      </c>
      <c r="J7247" t="s">
        <v>926</v>
      </c>
      <c r="K7247" t="s">
        <v>13503</v>
      </c>
      <c r="L7247" t="s">
        <v>13503</v>
      </c>
      <c r="M7247" t="s">
        <v>15148</v>
      </c>
      <c r="N7247" t="s">
        <v>15675</v>
      </c>
    </row>
    <row r="7248" spans="1:16" hidden="1" x14ac:dyDescent="0.25">
      <c r="A7248">
        <v>1605</v>
      </c>
      <c r="B7248" t="s">
        <v>15676</v>
      </c>
      <c r="D7248">
        <v>1901</v>
      </c>
      <c r="E7248">
        <v>4</v>
      </c>
      <c r="F7248">
        <v>463</v>
      </c>
      <c r="G7248" s="1">
        <v>16</v>
      </c>
      <c r="H7248" t="s">
        <v>18</v>
      </c>
      <c r="I7248" t="s">
        <v>19</v>
      </c>
      <c r="J7248" t="s">
        <v>10199</v>
      </c>
      <c r="K7248" t="s">
        <v>10200</v>
      </c>
      <c r="L7248" t="s">
        <v>10200</v>
      </c>
      <c r="M7248" t="s">
        <v>15677</v>
      </c>
      <c r="N7248" t="s">
        <v>15678</v>
      </c>
    </row>
    <row r="7249" spans="1:15" hidden="1" x14ac:dyDescent="0.25">
      <c r="A7249">
        <v>1606</v>
      </c>
      <c r="B7249" t="s">
        <v>15679</v>
      </c>
      <c r="C7249" t="s">
        <v>15358</v>
      </c>
      <c r="D7249">
        <v>1901</v>
      </c>
      <c r="E7249">
        <v>4</v>
      </c>
      <c r="F7249">
        <v>463</v>
      </c>
      <c r="G7249" s="1">
        <v>16</v>
      </c>
      <c r="H7249" t="s">
        <v>18</v>
      </c>
      <c r="I7249" t="s">
        <v>19</v>
      </c>
      <c r="J7249" t="s">
        <v>10199</v>
      </c>
      <c r="K7249" t="s">
        <v>10200</v>
      </c>
      <c r="L7249" t="s">
        <v>10200</v>
      </c>
      <c r="M7249" t="s">
        <v>14237</v>
      </c>
      <c r="N7249" t="s">
        <v>15680</v>
      </c>
    </row>
    <row r="7250" spans="1:15" hidden="1" x14ac:dyDescent="0.25">
      <c r="A7250">
        <v>1607</v>
      </c>
      <c r="B7250" t="s">
        <v>15681</v>
      </c>
      <c r="D7250">
        <v>1901</v>
      </c>
      <c r="E7250">
        <v>4</v>
      </c>
      <c r="F7250">
        <v>463</v>
      </c>
      <c r="G7250" s="1">
        <v>16</v>
      </c>
      <c r="H7250" t="s">
        <v>89</v>
      </c>
      <c r="I7250" t="s">
        <v>90</v>
      </c>
      <c r="J7250" t="s">
        <v>15682</v>
      </c>
      <c r="K7250" t="s">
        <v>15581</v>
      </c>
      <c r="L7250" t="s">
        <v>15581</v>
      </c>
      <c r="M7250" t="s">
        <v>15683</v>
      </c>
      <c r="N7250" t="s">
        <v>15684</v>
      </c>
    </row>
    <row r="7251" spans="1:15" hidden="1" x14ac:dyDescent="0.25">
      <c r="A7251">
        <v>1604</v>
      </c>
      <c r="B7251" t="s">
        <v>15685</v>
      </c>
      <c r="D7251">
        <v>1901</v>
      </c>
      <c r="E7251">
        <v>4</v>
      </c>
      <c r="F7251">
        <v>463</v>
      </c>
      <c r="G7251" s="1">
        <v>13</v>
      </c>
      <c r="H7251" t="s">
        <v>2657</v>
      </c>
      <c r="I7251" t="s">
        <v>2658</v>
      </c>
      <c r="J7251" t="s">
        <v>11661</v>
      </c>
      <c r="K7251" t="s">
        <v>11662</v>
      </c>
      <c r="L7251" t="s">
        <v>11662</v>
      </c>
      <c r="M7251" t="s">
        <v>15686</v>
      </c>
      <c r="N7251" t="s">
        <v>15687</v>
      </c>
    </row>
    <row r="7252" spans="1:15" hidden="1" x14ac:dyDescent="0.25">
      <c r="A7252">
        <v>1603</v>
      </c>
      <c r="B7252" t="s">
        <v>15688</v>
      </c>
      <c r="D7252">
        <v>1901</v>
      </c>
      <c r="E7252">
        <v>4</v>
      </c>
      <c r="F7252">
        <v>463</v>
      </c>
      <c r="G7252" s="1">
        <v>12</v>
      </c>
      <c r="H7252" t="s">
        <v>2657</v>
      </c>
      <c r="I7252" t="s">
        <v>2658</v>
      </c>
      <c r="J7252" t="s">
        <v>15689</v>
      </c>
      <c r="K7252" t="s">
        <v>7780</v>
      </c>
      <c r="L7252" t="s">
        <v>7780</v>
      </c>
      <c r="M7252" t="s">
        <v>15690</v>
      </c>
      <c r="N7252" t="s">
        <v>15691</v>
      </c>
    </row>
    <row r="7253" spans="1:15" hidden="1" x14ac:dyDescent="0.25">
      <c r="A7253">
        <v>1602</v>
      </c>
      <c r="B7253" t="s">
        <v>9549</v>
      </c>
      <c r="D7253">
        <v>1901</v>
      </c>
      <c r="E7253">
        <v>4</v>
      </c>
      <c r="F7253">
        <v>463</v>
      </c>
      <c r="G7253" s="1">
        <v>11</v>
      </c>
      <c r="H7253" t="s">
        <v>2657</v>
      </c>
      <c r="I7253" t="s">
        <v>2658</v>
      </c>
      <c r="J7253" t="s">
        <v>15692</v>
      </c>
      <c r="K7253" t="s">
        <v>15693</v>
      </c>
      <c r="L7253" t="s">
        <v>15693</v>
      </c>
      <c r="M7253" t="s">
        <v>15694</v>
      </c>
      <c r="N7253" t="s">
        <v>15695</v>
      </c>
    </row>
    <row r="7254" spans="1:15" hidden="1" x14ac:dyDescent="0.25">
      <c r="A7254">
        <v>1388</v>
      </c>
      <c r="B7254" t="s">
        <v>15696</v>
      </c>
      <c r="D7254">
        <v>1901</v>
      </c>
      <c r="E7254">
        <v>4</v>
      </c>
      <c r="F7254">
        <v>463</v>
      </c>
      <c r="G7254" s="1">
        <v>7</v>
      </c>
      <c r="H7254" t="s">
        <v>4968</v>
      </c>
      <c r="I7254" t="s">
        <v>4969</v>
      </c>
      <c r="J7254" t="s">
        <v>15697</v>
      </c>
      <c r="M7254" t="s">
        <v>15698</v>
      </c>
      <c r="N7254" t="s">
        <v>15699</v>
      </c>
    </row>
    <row r="7255" spans="1:15" hidden="1" x14ac:dyDescent="0.25">
      <c r="A7255">
        <v>1387</v>
      </c>
      <c r="B7255" t="s">
        <v>15700</v>
      </c>
      <c r="D7255">
        <v>1901</v>
      </c>
      <c r="E7255">
        <v>4</v>
      </c>
      <c r="F7255">
        <v>463</v>
      </c>
      <c r="G7255" s="1">
        <v>5</v>
      </c>
      <c r="H7255" t="s">
        <v>89</v>
      </c>
      <c r="I7255" t="s">
        <v>90</v>
      </c>
      <c r="J7255" t="s">
        <v>926</v>
      </c>
      <c r="K7255" t="s">
        <v>13503</v>
      </c>
      <c r="L7255" t="s">
        <v>13503</v>
      </c>
      <c r="M7255" t="s">
        <v>15683</v>
      </c>
      <c r="N7255" t="s">
        <v>15701</v>
      </c>
    </row>
    <row r="7256" spans="1:15" x14ac:dyDescent="0.25">
      <c r="A7256">
        <v>1</v>
      </c>
      <c r="B7256" t="s">
        <v>15702</v>
      </c>
      <c r="D7256">
        <v>1892</v>
      </c>
      <c r="E7256">
        <v>4</v>
      </c>
      <c r="F7256">
        <v>318</v>
      </c>
      <c r="H7256" t="s">
        <v>52</v>
      </c>
      <c r="I7256" t="s">
        <v>53</v>
      </c>
      <c r="J7256" t="s">
        <v>15703</v>
      </c>
      <c r="K7256" t="s">
        <v>55</v>
      </c>
      <c r="L7256" t="s">
        <v>55</v>
      </c>
      <c r="M7256" t="s">
        <v>15704</v>
      </c>
      <c r="N7256" t="s">
        <v>15705</v>
      </c>
    </row>
    <row r="7257" spans="1:15" x14ac:dyDescent="0.25">
      <c r="A7257">
        <v>2</v>
      </c>
      <c r="B7257" t="s">
        <v>15706</v>
      </c>
      <c r="D7257">
        <v>1890</v>
      </c>
      <c r="E7257">
        <v>3</v>
      </c>
      <c r="F7257">
        <v>353</v>
      </c>
      <c r="H7257" t="s">
        <v>18</v>
      </c>
      <c r="I7257" t="s">
        <v>19</v>
      </c>
      <c r="J7257" t="s">
        <v>15707</v>
      </c>
      <c r="K7257" t="s">
        <v>15708</v>
      </c>
      <c r="L7257" t="s">
        <v>15708</v>
      </c>
      <c r="M7257" t="s">
        <v>13684</v>
      </c>
      <c r="N7257" t="s">
        <v>15709</v>
      </c>
    </row>
    <row r="7258" spans="1:15" x14ac:dyDescent="0.25">
      <c r="A7258">
        <v>3</v>
      </c>
      <c r="B7258" t="s">
        <v>15710</v>
      </c>
      <c r="D7258">
        <v>1892</v>
      </c>
      <c r="E7258">
        <v>4</v>
      </c>
      <c r="F7258">
        <v>319</v>
      </c>
      <c r="H7258" t="s">
        <v>1368</v>
      </c>
      <c r="I7258" t="s">
        <v>1369</v>
      </c>
      <c r="J7258" t="s">
        <v>15711</v>
      </c>
      <c r="K7258" t="s">
        <v>15712</v>
      </c>
      <c r="L7258" t="s">
        <v>15712</v>
      </c>
      <c r="M7258" t="s">
        <v>15713</v>
      </c>
      <c r="N7258" t="s">
        <v>15714</v>
      </c>
    </row>
    <row r="7259" spans="1:15" x14ac:dyDescent="0.25">
      <c r="A7259">
        <v>4</v>
      </c>
      <c r="B7259" t="s">
        <v>15715</v>
      </c>
      <c r="D7259">
        <v>1890</v>
      </c>
      <c r="E7259">
        <v>3</v>
      </c>
      <c r="F7259">
        <v>354</v>
      </c>
      <c r="H7259" t="s">
        <v>4092</v>
      </c>
      <c r="I7259" t="s">
        <v>4093</v>
      </c>
      <c r="J7259" t="s">
        <v>8858</v>
      </c>
      <c r="K7259" t="s">
        <v>15716</v>
      </c>
      <c r="L7259" t="s">
        <v>15716</v>
      </c>
      <c r="M7259" t="s">
        <v>15717</v>
      </c>
      <c r="N7259" t="s">
        <v>15718</v>
      </c>
    </row>
    <row r="7260" spans="1:15" x14ac:dyDescent="0.25">
      <c r="A7260">
        <v>5</v>
      </c>
      <c r="B7260" t="s">
        <v>15719</v>
      </c>
      <c r="D7260">
        <v>1891</v>
      </c>
      <c r="E7260">
        <v>4</v>
      </c>
      <c r="F7260">
        <v>340</v>
      </c>
      <c r="H7260" t="s">
        <v>15720</v>
      </c>
      <c r="I7260" t="s">
        <v>15721</v>
      </c>
      <c r="J7260" t="s">
        <v>15722</v>
      </c>
      <c r="K7260" t="s">
        <v>15723</v>
      </c>
      <c r="L7260" t="s">
        <v>15723</v>
      </c>
      <c r="M7260" t="s">
        <v>14484</v>
      </c>
      <c r="N7260" t="s">
        <v>15724</v>
      </c>
    </row>
    <row r="7261" spans="1:15" x14ac:dyDescent="0.25">
      <c r="A7261">
        <v>6</v>
      </c>
      <c r="B7261" t="s">
        <v>15725</v>
      </c>
      <c r="D7261">
        <v>1888</v>
      </c>
      <c r="E7261">
        <v>3</v>
      </c>
      <c r="F7261">
        <v>472</v>
      </c>
      <c r="H7261" t="s">
        <v>12330</v>
      </c>
      <c r="I7261" t="s">
        <v>3682</v>
      </c>
      <c r="J7261" t="s">
        <v>15726</v>
      </c>
      <c r="K7261" t="s">
        <v>3684</v>
      </c>
      <c r="L7261" t="s">
        <v>3684</v>
      </c>
      <c r="M7261" t="s">
        <v>14237</v>
      </c>
      <c r="N7261" t="s">
        <v>15727</v>
      </c>
      <c r="O7261" t="s">
        <v>15728</v>
      </c>
    </row>
    <row r="7262" spans="1:15" x14ac:dyDescent="0.25">
      <c r="A7262">
        <v>7</v>
      </c>
      <c r="B7262" t="s">
        <v>15729</v>
      </c>
      <c r="D7262">
        <v>1892</v>
      </c>
      <c r="E7262">
        <v>4</v>
      </c>
      <c r="F7262">
        <v>317</v>
      </c>
      <c r="H7262" t="s">
        <v>15730</v>
      </c>
      <c r="J7262" t="s">
        <v>15731</v>
      </c>
      <c r="K7262" t="s">
        <v>15732</v>
      </c>
      <c r="L7262" t="s">
        <v>15732</v>
      </c>
      <c r="M7262" t="s">
        <v>14107</v>
      </c>
      <c r="N7262" t="s">
        <v>15733</v>
      </c>
    </row>
    <row r="7263" spans="1:15" x14ac:dyDescent="0.25">
      <c r="A7263">
        <v>8</v>
      </c>
      <c r="B7263" t="s">
        <v>15734</v>
      </c>
      <c r="D7263">
        <v>1890</v>
      </c>
      <c r="E7263">
        <v>3</v>
      </c>
      <c r="F7263">
        <v>355</v>
      </c>
      <c r="H7263" t="s">
        <v>4092</v>
      </c>
      <c r="I7263" t="s">
        <v>4093</v>
      </c>
      <c r="J7263" t="s">
        <v>15735</v>
      </c>
      <c r="M7263" t="s">
        <v>14575</v>
      </c>
      <c r="N7263" t="s">
        <v>15736</v>
      </c>
    </row>
    <row r="7264" spans="1:15" x14ac:dyDescent="0.25">
      <c r="A7264">
        <v>9</v>
      </c>
      <c r="B7264" t="s">
        <v>14877</v>
      </c>
      <c r="D7264">
        <v>1890</v>
      </c>
      <c r="E7264">
        <v>3</v>
      </c>
      <c r="F7264">
        <v>353</v>
      </c>
      <c r="H7264" t="s">
        <v>3234</v>
      </c>
      <c r="I7264" t="s">
        <v>3235</v>
      </c>
      <c r="J7264" t="s">
        <v>15737</v>
      </c>
      <c r="M7264" t="s">
        <v>15738</v>
      </c>
      <c r="N7264" t="s">
        <v>15739</v>
      </c>
    </row>
    <row r="7265" spans="1:16" x14ac:dyDescent="0.25">
      <c r="A7265">
        <v>10</v>
      </c>
      <c r="B7265" t="s">
        <v>15740</v>
      </c>
      <c r="D7265">
        <v>1888</v>
      </c>
      <c r="E7265">
        <v>3</v>
      </c>
      <c r="F7265">
        <v>471</v>
      </c>
      <c r="H7265" t="s">
        <v>18</v>
      </c>
      <c r="I7265" t="s">
        <v>19</v>
      </c>
      <c r="J7265" t="s">
        <v>15741</v>
      </c>
      <c r="K7265" t="s">
        <v>43</v>
      </c>
      <c r="L7265" t="s">
        <v>43</v>
      </c>
      <c r="M7265" t="s">
        <v>15742</v>
      </c>
      <c r="N7265" t="s">
        <v>15743</v>
      </c>
    </row>
    <row r="7266" spans="1:16" x14ac:dyDescent="0.25">
      <c r="A7266">
        <v>11</v>
      </c>
      <c r="B7266" t="s">
        <v>15744</v>
      </c>
      <c r="D7266">
        <v>1892</v>
      </c>
      <c r="E7266">
        <v>4</v>
      </c>
      <c r="F7266">
        <v>318</v>
      </c>
      <c r="H7266" t="s">
        <v>8284</v>
      </c>
      <c r="I7266" t="s">
        <v>8285</v>
      </c>
      <c r="J7266" t="s">
        <v>103</v>
      </c>
      <c r="K7266" t="s">
        <v>12296</v>
      </c>
      <c r="L7266" t="s">
        <v>12296</v>
      </c>
      <c r="M7266" t="s">
        <v>15745</v>
      </c>
      <c r="N7266" t="s">
        <v>14423</v>
      </c>
    </row>
    <row r="7267" spans="1:16" x14ac:dyDescent="0.25">
      <c r="A7267">
        <v>12</v>
      </c>
      <c r="B7267" t="s">
        <v>15746</v>
      </c>
      <c r="D7267">
        <v>1890</v>
      </c>
      <c r="E7267">
        <v>3</v>
      </c>
      <c r="F7267">
        <v>353</v>
      </c>
      <c r="H7267" t="s">
        <v>12330</v>
      </c>
      <c r="I7267" t="s">
        <v>3682</v>
      </c>
      <c r="J7267" t="s">
        <v>15747</v>
      </c>
      <c r="K7267" t="s">
        <v>15748</v>
      </c>
      <c r="L7267" t="s">
        <v>15748</v>
      </c>
      <c r="M7267" t="s">
        <v>15749</v>
      </c>
      <c r="N7267" t="s">
        <v>15750</v>
      </c>
    </row>
    <row r="7268" spans="1:16" x14ac:dyDescent="0.25">
      <c r="A7268">
        <v>13</v>
      </c>
      <c r="B7268" t="s">
        <v>15751</v>
      </c>
      <c r="D7268">
        <v>1892</v>
      </c>
      <c r="E7268">
        <v>4</v>
      </c>
      <c r="F7268">
        <v>318</v>
      </c>
      <c r="H7268" t="s">
        <v>18</v>
      </c>
      <c r="I7268" t="s">
        <v>19</v>
      </c>
      <c r="J7268" t="s">
        <v>15752</v>
      </c>
      <c r="K7268" t="s">
        <v>15753</v>
      </c>
      <c r="L7268" t="s">
        <v>15753</v>
      </c>
      <c r="M7268" t="s">
        <v>15178</v>
      </c>
      <c r="N7268" t="s">
        <v>14423</v>
      </c>
    </row>
    <row r="7269" spans="1:16" x14ac:dyDescent="0.25">
      <c r="A7269">
        <v>14</v>
      </c>
      <c r="B7269" t="s">
        <v>15754</v>
      </c>
      <c r="D7269">
        <v>1890</v>
      </c>
      <c r="E7269">
        <v>3</v>
      </c>
      <c r="F7269">
        <v>354</v>
      </c>
      <c r="H7269" t="s">
        <v>18</v>
      </c>
      <c r="I7269" t="s">
        <v>19</v>
      </c>
      <c r="J7269" t="s">
        <v>15755</v>
      </c>
      <c r="K7269" t="s">
        <v>9128</v>
      </c>
      <c r="L7269" t="s">
        <v>9128</v>
      </c>
      <c r="M7269" t="s">
        <v>15209</v>
      </c>
      <c r="N7269" t="s">
        <v>15756</v>
      </c>
    </row>
    <row r="7270" spans="1:16" x14ac:dyDescent="0.25">
      <c r="A7270">
        <v>15</v>
      </c>
      <c r="B7270" t="s">
        <v>15757</v>
      </c>
      <c r="D7270">
        <v>1888</v>
      </c>
      <c r="E7270">
        <v>3</v>
      </c>
      <c r="F7270">
        <v>472</v>
      </c>
      <c r="H7270" t="s">
        <v>4226</v>
      </c>
      <c r="I7270" t="s">
        <v>4227</v>
      </c>
      <c r="J7270" t="s">
        <v>15758</v>
      </c>
      <c r="M7270" t="s">
        <v>15759</v>
      </c>
      <c r="N7270" t="s">
        <v>15760</v>
      </c>
    </row>
    <row r="7271" spans="1:16" x14ac:dyDescent="0.25">
      <c r="A7271">
        <v>16</v>
      </c>
      <c r="B7271" t="s">
        <v>15761</v>
      </c>
      <c r="D7271">
        <v>1887</v>
      </c>
      <c r="E7271">
        <v>3</v>
      </c>
      <c r="F7271">
        <v>930</v>
      </c>
      <c r="H7271" t="s">
        <v>68</v>
      </c>
      <c r="I7271" t="s">
        <v>69</v>
      </c>
      <c r="J7271" t="s">
        <v>15762</v>
      </c>
      <c r="M7271" t="s">
        <v>15763</v>
      </c>
      <c r="N7271" t="s">
        <v>15764</v>
      </c>
    </row>
    <row r="7272" spans="1:16" x14ac:dyDescent="0.25">
      <c r="A7272">
        <v>17</v>
      </c>
      <c r="B7272" t="s">
        <v>15765</v>
      </c>
      <c r="C7272" t="s">
        <v>8660</v>
      </c>
      <c r="D7272">
        <v>1886</v>
      </c>
      <c r="E7272">
        <v>3</v>
      </c>
      <c r="F7272">
        <v>76</v>
      </c>
      <c r="H7272" t="s">
        <v>2657</v>
      </c>
      <c r="I7272" t="s">
        <v>2658</v>
      </c>
      <c r="J7272" t="s">
        <v>15766</v>
      </c>
      <c r="K7272" t="s">
        <v>15767</v>
      </c>
      <c r="L7272" t="s">
        <v>15767</v>
      </c>
      <c r="M7272" t="s">
        <v>15768</v>
      </c>
      <c r="N7272" t="s">
        <v>15769</v>
      </c>
      <c r="O7272" t="s">
        <v>15770</v>
      </c>
      <c r="P7272" t="s">
        <v>15771</v>
      </c>
    </row>
    <row r="7273" spans="1:16" x14ac:dyDescent="0.25">
      <c r="A7273">
        <v>18</v>
      </c>
      <c r="B7273" t="s">
        <v>15772</v>
      </c>
      <c r="D7273">
        <v>1892</v>
      </c>
      <c r="E7273">
        <v>4</v>
      </c>
      <c r="F7273">
        <v>319</v>
      </c>
      <c r="H7273" t="s">
        <v>15773</v>
      </c>
      <c r="I7273" t="s">
        <v>15774</v>
      </c>
      <c r="J7273" t="s">
        <v>15775</v>
      </c>
      <c r="K7273" t="s">
        <v>15776</v>
      </c>
      <c r="L7273" t="s">
        <v>15776</v>
      </c>
      <c r="M7273" t="s">
        <v>15777</v>
      </c>
      <c r="N7273" t="s">
        <v>15778</v>
      </c>
    </row>
    <row r="7274" spans="1:16" x14ac:dyDescent="0.25">
      <c r="A7274">
        <v>19</v>
      </c>
      <c r="B7274" t="s">
        <v>15779</v>
      </c>
      <c r="D7274">
        <v>1891</v>
      </c>
      <c r="E7274">
        <v>4</v>
      </c>
      <c r="F7274">
        <v>341</v>
      </c>
      <c r="H7274" t="s">
        <v>2657</v>
      </c>
      <c r="I7274" t="s">
        <v>2658</v>
      </c>
      <c r="J7274" t="s">
        <v>15780</v>
      </c>
      <c r="K7274" t="s">
        <v>15781</v>
      </c>
      <c r="L7274" t="s">
        <v>15781</v>
      </c>
      <c r="M7274" t="s">
        <v>15782</v>
      </c>
    </row>
    <row r="7275" spans="1:16" x14ac:dyDescent="0.25">
      <c r="A7275">
        <v>20</v>
      </c>
      <c r="B7275" t="s">
        <v>15783</v>
      </c>
      <c r="C7275" t="s">
        <v>8660</v>
      </c>
      <c r="D7275">
        <v>1890</v>
      </c>
      <c r="E7275">
        <v>3</v>
      </c>
      <c r="F7275">
        <v>354</v>
      </c>
      <c r="H7275" t="s">
        <v>2657</v>
      </c>
      <c r="I7275" t="s">
        <v>2658</v>
      </c>
      <c r="J7275" t="s">
        <v>15784</v>
      </c>
      <c r="K7275" t="s">
        <v>15785</v>
      </c>
      <c r="L7275" t="s">
        <v>15785</v>
      </c>
      <c r="M7275" t="s">
        <v>14512</v>
      </c>
      <c r="N7275" t="s">
        <v>14423</v>
      </c>
      <c r="P7275" t="s">
        <v>15786</v>
      </c>
    </row>
    <row r="7276" spans="1:16" x14ac:dyDescent="0.25">
      <c r="A7276">
        <v>21</v>
      </c>
      <c r="B7276" t="s">
        <v>15787</v>
      </c>
      <c r="D7276">
        <v>1892</v>
      </c>
      <c r="E7276">
        <v>4</v>
      </c>
      <c r="F7276">
        <v>316</v>
      </c>
      <c r="H7276" t="s">
        <v>4968</v>
      </c>
      <c r="I7276" t="s">
        <v>4969</v>
      </c>
      <c r="J7276" t="s">
        <v>15788</v>
      </c>
      <c r="K7276" t="s">
        <v>15341</v>
      </c>
      <c r="L7276" t="s">
        <v>15341</v>
      </c>
      <c r="M7276" t="s">
        <v>15789</v>
      </c>
      <c r="N7276" t="s">
        <v>15727</v>
      </c>
    </row>
    <row r="7277" spans="1:16" x14ac:dyDescent="0.25">
      <c r="A7277">
        <v>22</v>
      </c>
      <c r="B7277" t="s">
        <v>15790</v>
      </c>
      <c r="D7277">
        <v>1891</v>
      </c>
      <c r="E7277">
        <v>4</v>
      </c>
      <c r="F7277">
        <v>341</v>
      </c>
      <c r="H7277" t="s">
        <v>18</v>
      </c>
      <c r="I7277" t="s">
        <v>19</v>
      </c>
      <c r="J7277" t="s">
        <v>15791</v>
      </c>
      <c r="K7277" t="s">
        <v>15753</v>
      </c>
      <c r="L7277" t="s">
        <v>15753</v>
      </c>
      <c r="M7277" t="s">
        <v>15792</v>
      </c>
      <c r="N7277" t="s">
        <v>15793</v>
      </c>
    </row>
    <row r="7278" spans="1:16" x14ac:dyDescent="0.25">
      <c r="A7278">
        <v>23</v>
      </c>
      <c r="B7278" t="s">
        <v>15794</v>
      </c>
      <c r="D7278">
        <v>1890</v>
      </c>
      <c r="E7278">
        <v>3</v>
      </c>
      <c r="F7278">
        <v>354</v>
      </c>
      <c r="H7278" t="s">
        <v>3234</v>
      </c>
      <c r="I7278" t="s">
        <v>3235</v>
      </c>
      <c r="J7278" t="s">
        <v>15795</v>
      </c>
      <c r="M7278" t="s">
        <v>15796</v>
      </c>
      <c r="N7278" t="s">
        <v>15797</v>
      </c>
    </row>
    <row r="7279" spans="1:16" x14ac:dyDescent="0.25">
      <c r="A7279">
        <v>24</v>
      </c>
      <c r="B7279" t="s">
        <v>15798</v>
      </c>
      <c r="D7279">
        <v>1892</v>
      </c>
      <c r="E7279">
        <v>4</v>
      </c>
      <c r="F7279">
        <v>316</v>
      </c>
      <c r="H7279" t="s">
        <v>68</v>
      </c>
      <c r="I7279" t="s">
        <v>69</v>
      </c>
      <c r="J7279" t="s">
        <v>14566</v>
      </c>
      <c r="K7279" t="s">
        <v>14567</v>
      </c>
      <c r="L7279" t="s">
        <v>14567</v>
      </c>
      <c r="M7279" t="s">
        <v>14896</v>
      </c>
      <c r="N7279" t="s">
        <v>15799</v>
      </c>
    </row>
    <row r="7280" spans="1:16" x14ac:dyDescent="0.25">
      <c r="A7280">
        <v>25</v>
      </c>
      <c r="B7280" t="s">
        <v>15800</v>
      </c>
      <c r="D7280">
        <v>1891</v>
      </c>
      <c r="E7280">
        <v>4</v>
      </c>
      <c r="F7280">
        <v>342</v>
      </c>
      <c r="H7280" t="s">
        <v>18</v>
      </c>
      <c r="I7280" t="s">
        <v>19</v>
      </c>
      <c r="J7280" t="s">
        <v>15801</v>
      </c>
      <c r="K7280" t="s">
        <v>15802</v>
      </c>
      <c r="L7280" t="s">
        <v>15802</v>
      </c>
      <c r="M7280" t="s">
        <v>15803</v>
      </c>
      <c r="N7280" t="s">
        <v>15804</v>
      </c>
    </row>
    <row r="7281" spans="1:16" x14ac:dyDescent="0.25">
      <c r="A7281">
        <v>26</v>
      </c>
      <c r="B7281" t="s">
        <v>15805</v>
      </c>
      <c r="D7281">
        <v>1883</v>
      </c>
      <c r="E7281">
        <v>1</v>
      </c>
      <c r="F7281">
        <v>531</v>
      </c>
      <c r="H7281" t="s">
        <v>1971</v>
      </c>
      <c r="I7281" t="s">
        <v>1972</v>
      </c>
      <c r="J7281" t="s">
        <v>15340</v>
      </c>
      <c r="K7281" t="s">
        <v>2530</v>
      </c>
      <c r="L7281" t="s">
        <v>2530</v>
      </c>
      <c r="M7281" t="s">
        <v>15806</v>
      </c>
      <c r="N7281" t="s">
        <v>15807</v>
      </c>
    </row>
    <row r="7282" spans="1:16" x14ac:dyDescent="0.25">
      <c r="A7282">
        <v>27</v>
      </c>
      <c r="B7282" t="s">
        <v>15808</v>
      </c>
      <c r="D7282">
        <v>1891</v>
      </c>
      <c r="E7282">
        <v>4</v>
      </c>
      <c r="F7282">
        <v>341</v>
      </c>
      <c r="H7282" t="s">
        <v>18</v>
      </c>
      <c r="I7282" t="s">
        <v>19</v>
      </c>
      <c r="J7282" t="s">
        <v>15809</v>
      </c>
      <c r="K7282" t="s">
        <v>15810</v>
      </c>
      <c r="L7282" t="s">
        <v>15810</v>
      </c>
      <c r="M7282" t="s">
        <v>15106</v>
      </c>
      <c r="N7282" t="s">
        <v>15811</v>
      </c>
    </row>
    <row r="7283" spans="1:16" x14ac:dyDescent="0.25">
      <c r="A7283">
        <v>28</v>
      </c>
      <c r="B7283" t="s">
        <v>15812</v>
      </c>
      <c r="D7283">
        <v>1886</v>
      </c>
      <c r="E7283">
        <v>3</v>
      </c>
      <c r="F7283">
        <v>77</v>
      </c>
      <c r="H7283" t="s">
        <v>68</v>
      </c>
      <c r="I7283" t="s">
        <v>69</v>
      </c>
      <c r="J7283" t="s">
        <v>13788</v>
      </c>
      <c r="K7283" t="s">
        <v>13789</v>
      </c>
      <c r="L7283" t="s">
        <v>13789</v>
      </c>
      <c r="M7283" t="s">
        <v>15813</v>
      </c>
      <c r="N7283" t="s">
        <v>15769</v>
      </c>
    </row>
    <row r="7284" spans="1:16" x14ac:dyDescent="0.25">
      <c r="A7284">
        <v>29</v>
      </c>
      <c r="B7284" t="s">
        <v>15039</v>
      </c>
      <c r="D7284">
        <v>1888</v>
      </c>
      <c r="E7284">
        <v>3</v>
      </c>
      <c r="F7284">
        <v>472</v>
      </c>
      <c r="H7284" t="s">
        <v>15814</v>
      </c>
      <c r="I7284" t="s">
        <v>15815</v>
      </c>
      <c r="J7284" t="s">
        <v>15816</v>
      </c>
      <c r="K7284" t="s">
        <v>15817</v>
      </c>
      <c r="L7284" t="s">
        <v>15817</v>
      </c>
      <c r="M7284" t="s">
        <v>15813</v>
      </c>
      <c r="N7284" t="s">
        <v>15818</v>
      </c>
    </row>
    <row r="7285" spans="1:16" x14ac:dyDescent="0.25">
      <c r="A7285">
        <v>30</v>
      </c>
      <c r="B7285" t="s">
        <v>15819</v>
      </c>
      <c r="C7285" t="s">
        <v>8660</v>
      </c>
      <c r="D7285">
        <v>1887</v>
      </c>
      <c r="E7285">
        <v>3</v>
      </c>
      <c r="F7285">
        <v>930</v>
      </c>
      <c r="H7285" t="s">
        <v>2657</v>
      </c>
      <c r="I7285" t="s">
        <v>2658</v>
      </c>
      <c r="J7285" t="s">
        <v>15820</v>
      </c>
      <c r="K7285" t="s">
        <v>13569</v>
      </c>
      <c r="L7285" t="s">
        <v>13569</v>
      </c>
      <c r="M7285" t="s">
        <v>15821</v>
      </c>
      <c r="N7285" t="s">
        <v>15822</v>
      </c>
      <c r="O7285" t="s">
        <v>15823</v>
      </c>
      <c r="P7285" t="s">
        <v>15824</v>
      </c>
    </row>
    <row r="7286" spans="1:16" x14ac:dyDescent="0.25">
      <c r="A7286">
        <v>31</v>
      </c>
      <c r="B7286" t="s">
        <v>15825</v>
      </c>
      <c r="C7286" t="s">
        <v>10020</v>
      </c>
      <c r="D7286">
        <v>1892</v>
      </c>
      <c r="E7286">
        <v>4</v>
      </c>
      <c r="F7286">
        <v>318</v>
      </c>
      <c r="H7286" t="s">
        <v>2657</v>
      </c>
      <c r="I7286" t="s">
        <v>2658</v>
      </c>
      <c r="J7286" t="s">
        <v>15009</v>
      </c>
      <c r="K7286" t="s">
        <v>15010</v>
      </c>
      <c r="L7286" t="s">
        <v>15010</v>
      </c>
      <c r="M7286" t="s">
        <v>15826</v>
      </c>
      <c r="N7286" t="s">
        <v>15827</v>
      </c>
    </row>
    <row r="7287" spans="1:16" x14ac:dyDescent="0.25">
      <c r="A7287">
        <v>32</v>
      </c>
      <c r="B7287" t="s">
        <v>15828</v>
      </c>
      <c r="D7287">
        <v>1890</v>
      </c>
      <c r="E7287">
        <v>3</v>
      </c>
      <c r="F7287">
        <v>353</v>
      </c>
      <c r="H7287" t="s">
        <v>18</v>
      </c>
      <c r="I7287" t="s">
        <v>19</v>
      </c>
      <c r="J7287" t="s">
        <v>13063</v>
      </c>
      <c r="K7287" t="s">
        <v>13064</v>
      </c>
      <c r="L7287" t="s">
        <v>13064</v>
      </c>
      <c r="M7287" t="s">
        <v>15829</v>
      </c>
      <c r="N7287" t="s">
        <v>15830</v>
      </c>
    </row>
    <row r="7288" spans="1:16" x14ac:dyDescent="0.25">
      <c r="A7288">
        <v>33</v>
      </c>
      <c r="B7288" t="s">
        <v>15828</v>
      </c>
      <c r="D7288">
        <v>1892</v>
      </c>
      <c r="E7288">
        <v>4</v>
      </c>
      <c r="F7288">
        <v>318</v>
      </c>
      <c r="H7288" t="s">
        <v>18</v>
      </c>
      <c r="I7288" t="s">
        <v>19</v>
      </c>
      <c r="J7288" t="s">
        <v>15831</v>
      </c>
      <c r="K7288" t="s">
        <v>15832</v>
      </c>
      <c r="L7288" t="s">
        <v>15832</v>
      </c>
      <c r="M7288" t="s">
        <v>14083</v>
      </c>
      <c r="N7288" t="s">
        <v>15833</v>
      </c>
    </row>
    <row r="7289" spans="1:16" x14ac:dyDescent="0.25">
      <c r="A7289">
        <v>34</v>
      </c>
      <c r="B7289" t="s">
        <v>15834</v>
      </c>
      <c r="D7289">
        <v>1886</v>
      </c>
      <c r="E7289">
        <v>3</v>
      </c>
      <c r="F7289">
        <v>76</v>
      </c>
      <c r="H7289" t="s">
        <v>18</v>
      </c>
      <c r="I7289" t="s">
        <v>19</v>
      </c>
      <c r="J7289" t="s">
        <v>15835</v>
      </c>
      <c r="K7289" t="s">
        <v>15836</v>
      </c>
      <c r="L7289" t="s">
        <v>15836</v>
      </c>
      <c r="M7289" t="s">
        <v>15837</v>
      </c>
      <c r="N7289" t="s">
        <v>15838</v>
      </c>
    </row>
    <row r="7290" spans="1:16" x14ac:dyDescent="0.25">
      <c r="A7290">
        <v>35</v>
      </c>
      <c r="B7290" t="s">
        <v>15839</v>
      </c>
      <c r="C7290" t="s">
        <v>8660</v>
      </c>
      <c r="D7290">
        <v>1891</v>
      </c>
      <c r="E7290">
        <v>4</v>
      </c>
      <c r="F7290">
        <v>339</v>
      </c>
      <c r="H7290" t="s">
        <v>2657</v>
      </c>
      <c r="I7290" t="s">
        <v>2658</v>
      </c>
      <c r="J7290" t="s">
        <v>15840</v>
      </c>
      <c r="K7290" t="s">
        <v>15841</v>
      </c>
      <c r="L7290" t="s">
        <v>15841</v>
      </c>
      <c r="M7290" t="s">
        <v>15842</v>
      </c>
      <c r="N7290" t="s">
        <v>15843</v>
      </c>
      <c r="O7290" t="s">
        <v>15844</v>
      </c>
      <c r="P7290" t="s">
        <v>15845</v>
      </c>
    </row>
    <row r="7291" spans="1:16" x14ac:dyDescent="0.25">
      <c r="A7291">
        <v>36</v>
      </c>
      <c r="B7291" t="s">
        <v>15846</v>
      </c>
      <c r="C7291" t="s">
        <v>8660</v>
      </c>
      <c r="D7291">
        <v>1886</v>
      </c>
      <c r="E7291">
        <v>3</v>
      </c>
      <c r="F7291">
        <v>76</v>
      </c>
      <c r="H7291" t="s">
        <v>2657</v>
      </c>
      <c r="I7291" t="s">
        <v>2658</v>
      </c>
      <c r="J7291" t="s">
        <v>15847</v>
      </c>
      <c r="K7291" t="s">
        <v>15848</v>
      </c>
      <c r="L7291" t="s">
        <v>15848</v>
      </c>
      <c r="M7291" t="s">
        <v>15849</v>
      </c>
      <c r="N7291" t="s">
        <v>15850</v>
      </c>
      <c r="O7291" t="s">
        <v>15851</v>
      </c>
      <c r="P7291" t="s">
        <v>15852</v>
      </c>
    </row>
    <row r="7292" spans="1:16" x14ac:dyDescent="0.25">
      <c r="A7292">
        <v>37</v>
      </c>
      <c r="B7292" t="s">
        <v>15853</v>
      </c>
      <c r="C7292" t="s">
        <v>10020</v>
      </c>
      <c r="D7292">
        <v>1890</v>
      </c>
      <c r="E7292">
        <v>3</v>
      </c>
      <c r="F7292">
        <v>355</v>
      </c>
      <c r="H7292" t="s">
        <v>2657</v>
      </c>
      <c r="I7292" t="s">
        <v>2658</v>
      </c>
      <c r="J7292" t="s">
        <v>15854</v>
      </c>
      <c r="K7292" t="s">
        <v>15855</v>
      </c>
      <c r="L7292" t="s">
        <v>15855</v>
      </c>
      <c r="M7292" t="s">
        <v>14237</v>
      </c>
      <c r="N7292" t="s">
        <v>14423</v>
      </c>
    </row>
    <row r="7293" spans="1:16" x14ac:dyDescent="0.25">
      <c r="A7293">
        <v>38</v>
      </c>
      <c r="B7293" t="s">
        <v>15856</v>
      </c>
      <c r="C7293" t="s">
        <v>10020</v>
      </c>
      <c r="D7293">
        <v>1890</v>
      </c>
      <c r="E7293">
        <v>3</v>
      </c>
      <c r="F7293">
        <v>354</v>
      </c>
      <c r="H7293" t="s">
        <v>2657</v>
      </c>
      <c r="I7293" t="s">
        <v>2658</v>
      </c>
      <c r="J7293" t="s">
        <v>15857</v>
      </c>
      <c r="K7293" t="s">
        <v>13039</v>
      </c>
      <c r="L7293" t="s">
        <v>13039</v>
      </c>
      <c r="M7293" t="s">
        <v>15858</v>
      </c>
      <c r="N7293" t="s">
        <v>15859</v>
      </c>
    </row>
    <row r="7294" spans="1:16" x14ac:dyDescent="0.25">
      <c r="A7294">
        <v>39</v>
      </c>
      <c r="B7294" t="s">
        <v>15860</v>
      </c>
      <c r="D7294">
        <v>1886</v>
      </c>
      <c r="E7294">
        <v>3</v>
      </c>
      <c r="F7294">
        <v>76</v>
      </c>
      <c r="H7294" t="s">
        <v>920</v>
      </c>
      <c r="I7294" t="s">
        <v>921</v>
      </c>
      <c r="J7294" t="s">
        <v>15861</v>
      </c>
      <c r="K7294" t="s">
        <v>15862</v>
      </c>
      <c r="L7294" t="s">
        <v>15862</v>
      </c>
      <c r="M7294" t="s">
        <v>13684</v>
      </c>
      <c r="N7294" t="s">
        <v>15863</v>
      </c>
    </row>
    <row r="7295" spans="1:16" x14ac:dyDescent="0.25">
      <c r="A7295">
        <v>40</v>
      </c>
      <c r="B7295" t="s">
        <v>15864</v>
      </c>
      <c r="C7295" t="s">
        <v>8660</v>
      </c>
      <c r="D7295">
        <v>1885</v>
      </c>
      <c r="E7295">
        <v>3</v>
      </c>
      <c r="F7295">
        <v>86</v>
      </c>
      <c r="H7295" t="s">
        <v>2657</v>
      </c>
      <c r="I7295" t="s">
        <v>2658</v>
      </c>
      <c r="J7295" t="s">
        <v>12716</v>
      </c>
      <c r="K7295" t="s">
        <v>12717</v>
      </c>
      <c r="L7295" t="s">
        <v>12717</v>
      </c>
      <c r="M7295" t="s">
        <v>14997</v>
      </c>
      <c r="N7295" t="s">
        <v>15865</v>
      </c>
      <c r="O7295" t="s">
        <v>15866</v>
      </c>
      <c r="P7295" t="s">
        <v>15867</v>
      </c>
    </row>
    <row r="7296" spans="1:16" x14ac:dyDescent="0.25">
      <c r="A7296">
        <v>41</v>
      </c>
      <c r="B7296" t="s">
        <v>15868</v>
      </c>
      <c r="D7296">
        <v>1885</v>
      </c>
      <c r="E7296">
        <v>3</v>
      </c>
      <c r="F7296">
        <v>86</v>
      </c>
      <c r="H7296" t="s">
        <v>18</v>
      </c>
      <c r="I7296" t="s">
        <v>19</v>
      </c>
      <c r="J7296" t="s">
        <v>15869</v>
      </c>
      <c r="K7296" t="s">
        <v>13844</v>
      </c>
      <c r="L7296" t="s">
        <v>13844</v>
      </c>
      <c r="M7296" t="s">
        <v>15870</v>
      </c>
      <c r="N7296" t="s">
        <v>15871</v>
      </c>
    </row>
    <row r="7297" spans="1:16" x14ac:dyDescent="0.25">
      <c r="A7297">
        <v>42</v>
      </c>
      <c r="B7297" t="s">
        <v>15872</v>
      </c>
      <c r="C7297" t="s">
        <v>15505</v>
      </c>
      <c r="D7297">
        <v>1887</v>
      </c>
      <c r="E7297">
        <v>3</v>
      </c>
      <c r="F7297">
        <v>930</v>
      </c>
      <c r="H7297" t="s">
        <v>18</v>
      </c>
      <c r="I7297" t="s">
        <v>19</v>
      </c>
      <c r="J7297" t="s">
        <v>15873</v>
      </c>
      <c r="M7297" t="s">
        <v>13684</v>
      </c>
      <c r="N7297" t="s">
        <v>15874</v>
      </c>
      <c r="O7297" t="s">
        <v>15875</v>
      </c>
      <c r="P7297" t="s">
        <v>15876</v>
      </c>
    </row>
    <row r="7298" spans="1:16" x14ac:dyDescent="0.25">
      <c r="A7298">
        <v>43</v>
      </c>
      <c r="B7298" t="s">
        <v>15877</v>
      </c>
      <c r="D7298">
        <v>1892</v>
      </c>
      <c r="E7298">
        <v>4</v>
      </c>
      <c r="F7298">
        <v>318</v>
      </c>
      <c r="H7298" t="s">
        <v>4968</v>
      </c>
      <c r="I7298" t="s">
        <v>4969</v>
      </c>
      <c r="J7298" t="s">
        <v>15878</v>
      </c>
      <c r="K7298" t="s">
        <v>4971</v>
      </c>
      <c r="L7298" t="s">
        <v>4971</v>
      </c>
      <c r="M7298" t="s">
        <v>15879</v>
      </c>
      <c r="N7298" t="s">
        <v>14423</v>
      </c>
    </row>
    <row r="7299" spans="1:16" x14ac:dyDescent="0.25">
      <c r="A7299">
        <v>44</v>
      </c>
      <c r="B7299" t="s">
        <v>15880</v>
      </c>
      <c r="D7299">
        <v>1891</v>
      </c>
      <c r="E7299">
        <v>4</v>
      </c>
      <c r="F7299">
        <v>341</v>
      </c>
      <c r="H7299" t="s">
        <v>18</v>
      </c>
      <c r="I7299" t="s">
        <v>19</v>
      </c>
      <c r="J7299" t="s">
        <v>15881</v>
      </c>
      <c r="K7299" t="s">
        <v>13404</v>
      </c>
      <c r="L7299" t="s">
        <v>13404</v>
      </c>
      <c r="M7299" t="s">
        <v>13684</v>
      </c>
      <c r="N7299" t="s">
        <v>15882</v>
      </c>
    </row>
    <row r="7300" spans="1:16" x14ac:dyDescent="0.25">
      <c r="A7300">
        <v>45</v>
      </c>
      <c r="B7300" t="s">
        <v>15883</v>
      </c>
      <c r="D7300">
        <v>1884</v>
      </c>
      <c r="E7300">
        <v>3</v>
      </c>
      <c r="F7300">
        <v>233</v>
      </c>
      <c r="H7300" t="s">
        <v>18</v>
      </c>
      <c r="I7300" t="s">
        <v>19</v>
      </c>
      <c r="J7300" t="s">
        <v>15884</v>
      </c>
      <c r="K7300" t="s">
        <v>28</v>
      </c>
      <c r="L7300" t="s">
        <v>28</v>
      </c>
      <c r="M7300" t="s">
        <v>14242</v>
      </c>
      <c r="N7300" t="s">
        <v>15885</v>
      </c>
    </row>
    <row r="7301" spans="1:16" x14ac:dyDescent="0.25">
      <c r="A7301">
        <v>46</v>
      </c>
      <c r="B7301" t="s">
        <v>15886</v>
      </c>
      <c r="D7301">
        <v>1884</v>
      </c>
      <c r="E7301">
        <v>3</v>
      </c>
      <c r="F7301">
        <v>233</v>
      </c>
      <c r="H7301" t="s">
        <v>15887</v>
      </c>
      <c r="J7301" t="s">
        <v>15888</v>
      </c>
      <c r="K7301" t="s">
        <v>15889</v>
      </c>
      <c r="L7301" t="s">
        <v>15889</v>
      </c>
      <c r="M7301" t="s">
        <v>15813</v>
      </c>
      <c r="N7301" t="s">
        <v>15890</v>
      </c>
    </row>
    <row r="7302" spans="1:16" x14ac:dyDescent="0.25">
      <c r="A7302">
        <v>47</v>
      </c>
      <c r="B7302" t="s">
        <v>15891</v>
      </c>
      <c r="C7302" t="s">
        <v>8660</v>
      </c>
      <c r="D7302">
        <v>1886</v>
      </c>
      <c r="E7302">
        <v>3</v>
      </c>
      <c r="F7302">
        <v>76</v>
      </c>
      <c r="H7302" t="s">
        <v>18</v>
      </c>
      <c r="I7302" t="s">
        <v>19</v>
      </c>
      <c r="J7302" t="s">
        <v>54</v>
      </c>
      <c r="K7302" t="s">
        <v>11727</v>
      </c>
      <c r="L7302" t="s">
        <v>11727</v>
      </c>
      <c r="M7302" t="s">
        <v>15629</v>
      </c>
      <c r="N7302" t="s">
        <v>15727</v>
      </c>
      <c r="O7302" t="s">
        <v>15892</v>
      </c>
      <c r="P7302" t="s">
        <v>15893</v>
      </c>
    </row>
    <row r="7303" spans="1:16" x14ac:dyDescent="0.25">
      <c r="A7303">
        <v>48</v>
      </c>
      <c r="B7303" t="s">
        <v>15894</v>
      </c>
      <c r="D7303">
        <v>1885</v>
      </c>
      <c r="E7303">
        <v>3</v>
      </c>
      <c r="F7303">
        <v>87</v>
      </c>
      <c r="H7303" t="s">
        <v>4968</v>
      </c>
      <c r="I7303" t="s">
        <v>4969</v>
      </c>
      <c r="J7303" t="s">
        <v>15788</v>
      </c>
      <c r="K7303" t="s">
        <v>15341</v>
      </c>
      <c r="L7303" t="s">
        <v>15341</v>
      </c>
      <c r="M7303" t="s">
        <v>14484</v>
      </c>
      <c r="N7303" t="s">
        <v>15895</v>
      </c>
    </row>
    <row r="7304" spans="1:16" x14ac:dyDescent="0.25">
      <c r="A7304">
        <v>49</v>
      </c>
      <c r="B7304" t="s">
        <v>15896</v>
      </c>
      <c r="D7304">
        <v>1888</v>
      </c>
      <c r="E7304">
        <v>3</v>
      </c>
      <c r="F7304">
        <v>472</v>
      </c>
      <c r="H7304" t="s">
        <v>4968</v>
      </c>
      <c r="I7304" t="s">
        <v>4969</v>
      </c>
      <c r="J7304" t="s">
        <v>15897</v>
      </c>
      <c r="K7304" t="s">
        <v>15898</v>
      </c>
      <c r="L7304" t="s">
        <v>15898</v>
      </c>
      <c r="M7304" t="s">
        <v>14493</v>
      </c>
      <c r="N7304" t="s">
        <v>15899</v>
      </c>
    </row>
    <row r="7305" spans="1:16" x14ac:dyDescent="0.25">
      <c r="A7305">
        <v>50</v>
      </c>
      <c r="B7305" t="s">
        <v>15900</v>
      </c>
      <c r="D7305">
        <v>1891</v>
      </c>
      <c r="E7305">
        <v>4</v>
      </c>
      <c r="F7305">
        <v>340</v>
      </c>
      <c r="H7305" t="s">
        <v>18</v>
      </c>
      <c r="I7305" t="s">
        <v>19</v>
      </c>
      <c r="J7305" t="s">
        <v>15901</v>
      </c>
      <c r="K7305" t="s">
        <v>15902</v>
      </c>
      <c r="L7305" t="s">
        <v>15902</v>
      </c>
      <c r="M7305" t="s">
        <v>13684</v>
      </c>
      <c r="N7305" t="s">
        <v>15903</v>
      </c>
    </row>
    <row r="7306" spans="1:16" x14ac:dyDescent="0.25">
      <c r="A7306">
        <v>51</v>
      </c>
      <c r="B7306" t="s">
        <v>15904</v>
      </c>
      <c r="D7306">
        <v>1892</v>
      </c>
      <c r="E7306">
        <v>4</v>
      </c>
      <c r="F7306">
        <v>317</v>
      </c>
      <c r="H7306" t="s">
        <v>4968</v>
      </c>
      <c r="I7306" t="s">
        <v>4969</v>
      </c>
      <c r="J7306" t="s">
        <v>15788</v>
      </c>
      <c r="K7306" t="s">
        <v>15341</v>
      </c>
      <c r="L7306" t="s">
        <v>15341</v>
      </c>
      <c r="M7306" t="s">
        <v>15905</v>
      </c>
      <c r="N7306" t="s">
        <v>14423</v>
      </c>
    </row>
    <row r="7307" spans="1:16" x14ac:dyDescent="0.25">
      <c r="A7307">
        <v>52</v>
      </c>
      <c r="B7307" t="s">
        <v>15906</v>
      </c>
      <c r="D7307">
        <v>1886</v>
      </c>
      <c r="E7307">
        <v>3</v>
      </c>
      <c r="F7307">
        <v>77</v>
      </c>
      <c r="H7307" t="s">
        <v>18</v>
      </c>
      <c r="I7307" t="s">
        <v>19</v>
      </c>
      <c r="J7307" t="s">
        <v>15907</v>
      </c>
      <c r="K7307" t="s">
        <v>13844</v>
      </c>
      <c r="L7307" t="s">
        <v>13844</v>
      </c>
      <c r="M7307" t="s">
        <v>14143</v>
      </c>
      <c r="N7307" t="s">
        <v>15908</v>
      </c>
    </row>
    <row r="7308" spans="1:16" x14ac:dyDescent="0.25">
      <c r="A7308">
        <v>53</v>
      </c>
      <c r="B7308" t="s">
        <v>15909</v>
      </c>
      <c r="C7308" t="s">
        <v>10020</v>
      </c>
      <c r="D7308">
        <v>1892</v>
      </c>
      <c r="E7308">
        <v>4</v>
      </c>
      <c r="F7308">
        <v>317</v>
      </c>
      <c r="H7308" t="s">
        <v>2657</v>
      </c>
      <c r="I7308" t="s">
        <v>2658</v>
      </c>
      <c r="J7308" t="s">
        <v>15009</v>
      </c>
      <c r="K7308" t="s">
        <v>15010</v>
      </c>
      <c r="L7308" t="s">
        <v>15010</v>
      </c>
      <c r="M7308" t="s">
        <v>15910</v>
      </c>
      <c r="N7308" t="s">
        <v>15911</v>
      </c>
    </row>
    <row r="7309" spans="1:16" x14ac:dyDescent="0.25">
      <c r="A7309">
        <v>54</v>
      </c>
      <c r="B7309" t="s">
        <v>15912</v>
      </c>
      <c r="C7309" t="s">
        <v>15913</v>
      </c>
      <c r="D7309">
        <v>1884</v>
      </c>
      <c r="E7309">
        <v>3</v>
      </c>
      <c r="F7309">
        <v>233</v>
      </c>
      <c r="H7309" t="s">
        <v>2657</v>
      </c>
      <c r="I7309" t="s">
        <v>2658</v>
      </c>
      <c r="J7309" t="s">
        <v>15780</v>
      </c>
      <c r="K7309" t="s">
        <v>15781</v>
      </c>
      <c r="L7309" t="s">
        <v>15781</v>
      </c>
      <c r="M7309" t="s">
        <v>15813</v>
      </c>
      <c r="N7309" t="s">
        <v>15914</v>
      </c>
      <c r="O7309" t="s">
        <v>15915</v>
      </c>
      <c r="P7309" t="s">
        <v>15916</v>
      </c>
    </row>
    <row r="7310" spans="1:16" x14ac:dyDescent="0.25">
      <c r="A7310">
        <v>55</v>
      </c>
      <c r="B7310" t="s">
        <v>15917</v>
      </c>
      <c r="D7310">
        <v>1883</v>
      </c>
      <c r="E7310">
        <v>1</v>
      </c>
      <c r="F7310">
        <v>531</v>
      </c>
      <c r="H7310" t="s">
        <v>2657</v>
      </c>
      <c r="I7310" t="s">
        <v>2658</v>
      </c>
      <c r="J7310" t="s">
        <v>15918</v>
      </c>
      <c r="K7310" t="s">
        <v>11512</v>
      </c>
      <c r="L7310" t="s">
        <v>11512</v>
      </c>
      <c r="M7310" t="s">
        <v>15919</v>
      </c>
      <c r="N7310" t="s">
        <v>15920</v>
      </c>
    </row>
    <row r="7311" spans="1:16" x14ac:dyDescent="0.25">
      <c r="A7311">
        <v>56</v>
      </c>
      <c r="B7311" t="s">
        <v>15921</v>
      </c>
      <c r="C7311" t="s">
        <v>10020</v>
      </c>
      <c r="D7311">
        <v>1892</v>
      </c>
      <c r="E7311">
        <v>4</v>
      </c>
      <c r="F7311">
        <v>317</v>
      </c>
      <c r="H7311" t="s">
        <v>2657</v>
      </c>
      <c r="I7311" t="s">
        <v>2658</v>
      </c>
      <c r="J7311" t="s">
        <v>15922</v>
      </c>
      <c r="K7311" t="s">
        <v>15923</v>
      </c>
      <c r="L7311" t="s">
        <v>15923</v>
      </c>
      <c r="M7311" t="s">
        <v>15924</v>
      </c>
      <c r="N7311" t="s">
        <v>14423</v>
      </c>
    </row>
    <row r="7312" spans="1:16" x14ac:dyDescent="0.25">
      <c r="A7312">
        <v>57</v>
      </c>
      <c r="B7312" t="s">
        <v>15925</v>
      </c>
      <c r="D7312">
        <v>1890</v>
      </c>
      <c r="E7312">
        <v>3</v>
      </c>
      <c r="F7312">
        <v>353</v>
      </c>
      <c r="H7312" t="s">
        <v>18</v>
      </c>
      <c r="I7312" t="s">
        <v>19</v>
      </c>
      <c r="J7312" t="s">
        <v>15707</v>
      </c>
      <c r="K7312" t="s">
        <v>15708</v>
      </c>
      <c r="L7312" t="s">
        <v>15708</v>
      </c>
      <c r="M7312" t="s">
        <v>13684</v>
      </c>
      <c r="N7312" t="s">
        <v>15926</v>
      </c>
    </row>
    <row r="7313" spans="1:16" x14ac:dyDescent="0.25">
      <c r="A7313">
        <v>58</v>
      </c>
      <c r="B7313" t="s">
        <v>15927</v>
      </c>
      <c r="D7313">
        <v>1891</v>
      </c>
      <c r="E7313">
        <v>4</v>
      </c>
      <c r="F7313">
        <v>342</v>
      </c>
      <c r="H7313" t="s">
        <v>4504</v>
      </c>
      <c r="I7313" t="s">
        <v>4505</v>
      </c>
      <c r="J7313" t="s">
        <v>15928</v>
      </c>
      <c r="M7313" t="s">
        <v>15929</v>
      </c>
      <c r="N7313" t="s">
        <v>15930</v>
      </c>
    </row>
    <row r="7314" spans="1:16" x14ac:dyDescent="0.25">
      <c r="A7314">
        <v>59</v>
      </c>
      <c r="B7314" t="s">
        <v>15931</v>
      </c>
      <c r="C7314" t="s">
        <v>8660</v>
      </c>
      <c r="D7314">
        <v>1887</v>
      </c>
      <c r="E7314">
        <v>3</v>
      </c>
      <c r="F7314">
        <v>931</v>
      </c>
      <c r="H7314" t="s">
        <v>2657</v>
      </c>
      <c r="I7314" t="s">
        <v>2658</v>
      </c>
      <c r="J7314" t="s">
        <v>15050</v>
      </c>
      <c r="K7314" t="s">
        <v>15051</v>
      </c>
      <c r="L7314" t="s">
        <v>15051</v>
      </c>
      <c r="M7314" t="s">
        <v>15932</v>
      </c>
      <c r="N7314" t="s">
        <v>15933</v>
      </c>
      <c r="P7314" t="s">
        <v>15934</v>
      </c>
    </row>
    <row r="7315" spans="1:16" x14ac:dyDescent="0.25">
      <c r="A7315">
        <v>60</v>
      </c>
      <c r="B7315" t="s">
        <v>15935</v>
      </c>
      <c r="C7315" t="s">
        <v>10020</v>
      </c>
      <c r="D7315">
        <v>1891</v>
      </c>
      <c r="E7315">
        <v>4</v>
      </c>
      <c r="F7315">
        <v>340</v>
      </c>
      <c r="H7315" t="s">
        <v>2657</v>
      </c>
      <c r="I7315" t="s">
        <v>2658</v>
      </c>
      <c r="J7315" t="s">
        <v>10559</v>
      </c>
      <c r="K7315" t="s">
        <v>10220</v>
      </c>
      <c r="L7315" t="s">
        <v>10220</v>
      </c>
      <c r="M7315" t="s">
        <v>14143</v>
      </c>
      <c r="N7315" t="s">
        <v>15908</v>
      </c>
    </row>
    <row r="7316" spans="1:16" x14ac:dyDescent="0.25">
      <c r="A7316">
        <v>61</v>
      </c>
      <c r="B7316" t="s">
        <v>15936</v>
      </c>
      <c r="D7316">
        <v>1888</v>
      </c>
      <c r="E7316">
        <v>3</v>
      </c>
      <c r="F7316">
        <v>472</v>
      </c>
      <c r="H7316" t="s">
        <v>4092</v>
      </c>
      <c r="I7316" t="s">
        <v>4093</v>
      </c>
      <c r="J7316" t="s">
        <v>15937</v>
      </c>
      <c r="K7316" t="s">
        <v>15938</v>
      </c>
      <c r="L7316" t="s">
        <v>15938</v>
      </c>
      <c r="M7316" t="s">
        <v>15939</v>
      </c>
      <c r="N7316" t="s">
        <v>15940</v>
      </c>
    </row>
    <row r="7317" spans="1:16" x14ac:dyDescent="0.25">
      <c r="A7317">
        <v>62</v>
      </c>
      <c r="B7317" t="s">
        <v>9961</v>
      </c>
      <c r="C7317" t="s">
        <v>14775</v>
      </c>
      <c r="D7317">
        <v>1887</v>
      </c>
      <c r="E7317">
        <v>3</v>
      </c>
      <c r="F7317">
        <v>931</v>
      </c>
      <c r="H7317" t="s">
        <v>18</v>
      </c>
      <c r="I7317" t="s">
        <v>19</v>
      </c>
      <c r="J7317" t="s">
        <v>15941</v>
      </c>
      <c r="K7317" t="s">
        <v>15942</v>
      </c>
      <c r="L7317" t="s">
        <v>15942</v>
      </c>
      <c r="M7317" t="s">
        <v>15943</v>
      </c>
      <c r="N7317" t="s">
        <v>15944</v>
      </c>
    </row>
    <row r="7318" spans="1:16" x14ac:dyDescent="0.25">
      <c r="A7318">
        <v>63</v>
      </c>
      <c r="B7318" t="s">
        <v>15945</v>
      </c>
      <c r="D7318">
        <v>1888</v>
      </c>
      <c r="E7318">
        <v>3</v>
      </c>
      <c r="F7318">
        <v>471</v>
      </c>
      <c r="H7318" t="s">
        <v>18</v>
      </c>
      <c r="I7318" t="s">
        <v>19</v>
      </c>
      <c r="J7318" t="s">
        <v>15946</v>
      </c>
      <c r="K7318" t="s">
        <v>974</v>
      </c>
      <c r="L7318" t="s">
        <v>974</v>
      </c>
      <c r="M7318" t="s">
        <v>15947</v>
      </c>
      <c r="N7318" t="s">
        <v>15948</v>
      </c>
    </row>
    <row r="7319" spans="1:16" x14ac:dyDescent="0.25">
      <c r="A7319">
        <v>64</v>
      </c>
      <c r="B7319" t="s">
        <v>15949</v>
      </c>
      <c r="D7319">
        <v>1891</v>
      </c>
      <c r="E7319">
        <v>4</v>
      </c>
      <c r="F7319">
        <v>340</v>
      </c>
      <c r="H7319" t="s">
        <v>3234</v>
      </c>
      <c r="I7319" t="s">
        <v>3235</v>
      </c>
      <c r="J7319" t="s">
        <v>15950</v>
      </c>
      <c r="M7319" t="s">
        <v>15951</v>
      </c>
      <c r="N7319" t="s">
        <v>15952</v>
      </c>
    </row>
    <row r="7320" spans="1:16" x14ac:dyDescent="0.25">
      <c r="A7320">
        <v>65</v>
      </c>
      <c r="B7320" t="s">
        <v>15953</v>
      </c>
      <c r="D7320">
        <v>1891</v>
      </c>
      <c r="E7320">
        <v>4</v>
      </c>
      <c r="F7320">
        <v>340</v>
      </c>
      <c r="H7320" t="s">
        <v>18</v>
      </c>
      <c r="I7320" t="s">
        <v>19</v>
      </c>
      <c r="J7320" t="s">
        <v>15954</v>
      </c>
      <c r="K7320" t="s">
        <v>15955</v>
      </c>
      <c r="L7320" t="s">
        <v>15955</v>
      </c>
      <c r="M7320" t="s">
        <v>15956</v>
      </c>
      <c r="N7320" t="s">
        <v>15957</v>
      </c>
    </row>
    <row r="7321" spans="1:16" x14ac:dyDescent="0.25">
      <c r="A7321">
        <v>66</v>
      </c>
      <c r="B7321" t="s">
        <v>15958</v>
      </c>
      <c r="C7321" t="s">
        <v>10020</v>
      </c>
      <c r="D7321">
        <v>1890</v>
      </c>
      <c r="E7321">
        <v>3</v>
      </c>
      <c r="F7321">
        <v>355</v>
      </c>
      <c r="H7321" t="s">
        <v>2657</v>
      </c>
      <c r="I7321" t="s">
        <v>2658</v>
      </c>
      <c r="J7321" t="s">
        <v>15959</v>
      </c>
      <c r="K7321" t="s">
        <v>12816</v>
      </c>
      <c r="L7321" t="s">
        <v>12816</v>
      </c>
      <c r="M7321" t="s">
        <v>14237</v>
      </c>
      <c r="N7321" t="s">
        <v>15960</v>
      </c>
    </row>
    <row r="7322" spans="1:16" x14ac:dyDescent="0.25">
      <c r="A7322">
        <v>67</v>
      </c>
      <c r="B7322" t="s">
        <v>15961</v>
      </c>
      <c r="D7322">
        <v>1891</v>
      </c>
      <c r="E7322">
        <v>4</v>
      </c>
      <c r="F7322">
        <v>340</v>
      </c>
      <c r="H7322" t="s">
        <v>68</v>
      </c>
      <c r="I7322" t="s">
        <v>69</v>
      </c>
      <c r="J7322" t="s">
        <v>13788</v>
      </c>
      <c r="K7322" t="s">
        <v>13789</v>
      </c>
      <c r="L7322" t="s">
        <v>13789</v>
      </c>
      <c r="M7322" t="s">
        <v>15382</v>
      </c>
      <c r="N7322" t="s">
        <v>15962</v>
      </c>
    </row>
    <row r="7323" spans="1:16" x14ac:dyDescent="0.25">
      <c r="A7323">
        <v>68</v>
      </c>
      <c r="B7323" t="s">
        <v>15963</v>
      </c>
      <c r="D7323">
        <v>1891</v>
      </c>
      <c r="E7323">
        <v>4</v>
      </c>
      <c r="F7323">
        <v>340</v>
      </c>
      <c r="H7323" t="s">
        <v>4968</v>
      </c>
      <c r="I7323" t="s">
        <v>4969</v>
      </c>
      <c r="J7323" t="s">
        <v>15964</v>
      </c>
      <c r="K7323" t="s">
        <v>15965</v>
      </c>
      <c r="L7323" t="s">
        <v>15965</v>
      </c>
      <c r="M7323" t="s">
        <v>15966</v>
      </c>
      <c r="N7323" t="s">
        <v>15967</v>
      </c>
    </row>
    <row r="7324" spans="1:16" x14ac:dyDescent="0.25">
      <c r="A7324">
        <v>69</v>
      </c>
      <c r="B7324" t="s">
        <v>15968</v>
      </c>
      <c r="D7324">
        <v>1892</v>
      </c>
      <c r="E7324">
        <v>4</v>
      </c>
      <c r="F7324">
        <v>316</v>
      </c>
      <c r="H7324" t="s">
        <v>18</v>
      </c>
      <c r="I7324" t="s">
        <v>19</v>
      </c>
      <c r="J7324" t="s">
        <v>13063</v>
      </c>
      <c r="K7324" t="s">
        <v>13064</v>
      </c>
      <c r="L7324" t="s">
        <v>13064</v>
      </c>
      <c r="M7324" t="s">
        <v>15969</v>
      </c>
      <c r="N7324" t="s">
        <v>15970</v>
      </c>
    </row>
    <row r="7325" spans="1:16" x14ac:dyDescent="0.25">
      <c r="A7325">
        <v>70</v>
      </c>
      <c r="B7325" t="s">
        <v>15971</v>
      </c>
      <c r="D7325">
        <v>1888</v>
      </c>
      <c r="E7325">
        <v>3</v>
      </c>
      <c r="F7325">
        <v>471</v>
      </c>
      <c r="H7325" t="s">
        <v>18</v>
      </c>
      <c r="I7325" t="s">
        <v>19</v>
      </c>
      <c r="J7325" t="s">
        <v>15972</v>
      </c>
      <c r="K7325" t="s">
        <v>15973</v>
      </c>
      <c r="L7325" t="s">
        <v>15973</v>
      </c>
      <c r="M7325" t="s">
        <v>15974</v>
      </c>
      <c r="N7325" t="s">
        <v>15975</v>
      </c>
    </row>
    <row r="7326" spans="1:16" x14ac:dyDescent="0.25">
      <c r="A7326">
        <v>71</v>
      </c>
      <c r="B7326" t="s">
        <v>15976</v>
      </c>
      <c r="D7326">
        <v>1892</v>
      </c>
      <c r="E7326">
        <v>4</v>
      </c>
      <c r="F7326">
        <v>316</v>
      </c>
      <c r="H7326" t="s">
        <v>2657</v>
      </c>
      <c r="I7326" t="s">
        <v>2658</v>
      </c>
      <c r="J7326" t="s">
        <v>8280</v>
      </c>
      <c r="K7326" t="s">
        <v>8281</v>
      </c>
      <c r="L7326" t="s">
        <v>8281</v>
      </c>
      <c r="M7326" t="s">
        <v>15977</v>
      </c>
      <c r="N7326" t="s">
        <v>15978</v>
      </c>
    </row>
    <row r="7327" spans="1:16" x14ac:dyDescent="0.25">
      <c r="A7327">
        <v>72</v>
      </c>
      <c r="B7327" t="s">
        <v>15979</v>
      </c>
      <c r="D7327">
        <v>1891</v>
      </c>
      <c r="E7327">
        <v>4</v>
      </c>
      <c r="F7327">
        <v>341</v>
      </c>
      <c r="H7327" t="s">
        <v>18</v>
      </c>
      <c r="I7327" t="s">
        <v>19</v>
      </c>
      <c r="J7327" t="s">
        <v>9673</v>
      </c>
      <c r="K7327" t="s">
        <v>9674</v>
      </c>
      <c r="L7327" t="s">
        <v>9674</v>
      </c>
      <c r="M7327" t="s">
        <v>15980</v>
      </c>
      <c r="N7327" t="s">
        <v>15981</v>
      </c>
    </row>
    <row r="7328" spans="1:16" x14ac:dyDescent="0.25">
      <c r="A7328">
        <v>73</v>
      </c>
      <c r="B7328" t="s">
        <v>15982</v>
      </c>
      <c r="D7328">
        <v>1891</v>
      </c>
      <c r="E7328">
        <v>4</v>
      </c>
      <c r="F7328">
        <v>341</v>
      </c>
      <c r="H7328" t="s">
        <v>4968</v>
      </c>
      <c r="I7328" t="s">
        <v>4969</v>
      </c>
      <c r="J7328" t="s">
        <v>15983</v>
      </c>
      <c r="K7328" t="s">
        <v>14224</v>
      </c>
      <c r="L7328" t="s">
        <v>14224</v>
      </c>
      <c r="M7328" t="s">
        <v>14107</v>
      </c>
      <c r="N7328" t="s">
        <v>15984</v>
      </c>
    </row>
    <row r="7329" spans="1:16" x14ac:dyDescent="0.25">
      <c r="A7329">
        <v>74</v>
      </c>
      <c r="B7329" t="s">
        <v>15985</v>
      </c>
      <c r="D7329">
        <v>1891</v>
      </c>
      <c r="E7329">
        <v>4</v>
      </c>
      <c r="F7329">
        <v>340</v>
      </c>
      <c r="H7329" t="s">
        <v>8284</v>
      </c>
      <c r="I7329" t="s">
        <v>8285</v>
      </c>
      <c r="J7329" t="s">
        <v>15986</v>
      </c>
      <c r="K7329" t="s">
        <v>15987</v>
      </c>
      <c r="L7329" t="s">
        <v>15987</v>
      </c>
      <c r="M7329" t="s">
        <v>15988</v>
      </c>
      <c r="N7329" t="s">
        <v>15989</v>
      </c>
    </row>
    <row r="7330" spans="1:16" x14ac:dyDescent="0.25">
      <c r="A7330">
        <v>75</v>
      </c>
      <c r="B7330" t="s">
        <v>15990</v>
      </c>
      <c r="D7330">
        <v>1886</v>
      </c>
      <c r="E7330">
        <v>3</v>
      </c>
      <c r="F7330">
        <v>76</v>
      </c>
      <c r="H7330" t="s">
        <v>2657</v>
      </c>
      <c r="I7330" t="s">
        <v>2658</v>
      </c>
      <c r="J7330" t="s">
        <v>15780</v>
      </c>
      <c r="K7330" t="s">
        <v>15781</v>
      </c>
      <c r="L7330" t="s">
        <v>15781</v>
      </c>
      <c r="M7330" t="s">
        <v>15991</v>
      </c>
      <c r="N7330" t="s">
        <v>15992</v>
      </c>
    </row>
    <row r="7331" spans="1:16" x14ac:dyDescent="0.25">
      <c r="A7331">
        <v>76</v>
      </c>
      <c r="B7331" t="s">
        <v>15993</v>
      </c>
      <c r="D7331">
        <v>1890</v>
      </c>
      <c r="E7331">
        <v>3</v>
      </c>
      <c r="F7331">
        <v>354</v>
      </c>
      <c r="H7331" t="s">
        <v>933</v>
      </c>
      <c r="I7331" t="s">
        <v>934</v>
      </c>
      <c r="J7331" t="s">
        <v>15994</v>
      </c>
      <c r="M7331" t="s">
        <v>13684</v>
      </c>
      <c r="N7331" t="s">
        <v>15995</v>
      </c>
    </row>
    <row r="7332" spans="1:16" x14ac:dyDescent="0.25">
      <c r="A7332">
        <v>77</v>
      </c>
      <c r="B7332" t="s">
        <v>15996</v>
      </c>
      <c r="C7332" t="s">
        <v>10020</v>
      </c>
      <c r="D7332">
        <v>1887</v>
      </c>
      <c r="E7332">
        <v>3</v>
      </c>
      <c r="F7332">
        <v>930</v>
      </c>
      <c r="H7332" t="s">
        <v>2657</v>
      </c>
      <c r="I7332" t="s">
        <v>2658</v>
      </c>
      <c r="J7332" t="s">
        <v>15997</v>
      </c>
      <c r="K7332" t="s">
        <v>15998</v>
      </c>
      <c r="L7332" t="s">
        <v>15998</v>
      </c>
      <c r="M7332" t="s">
        <v>15999</v>
      </c>
      <c r="N7332" t="s">
        <v>16000</v>
      </c>
    </row>
    <row r="7333" spans="1:16" x14ac:dyDescent="0.25">
      <c r="A7333">
        <v>78</v>
      </c>
      <c r="B7333" t="s">
        <v>16001</v>
      </c>
      <c r="D7333">
        <v>1890</v>
      </c>
      <c r="E7333">
        <v>3</v>
      </c>
      <c r="F7333">
        <v>354</v>
      </c>
      <c r="H7333" t="s">
        <v>89</v>
      </c>
      <c r="I7333" t="s">
        <v>90</v>
      </c>
      <c r="J7333" t="s">
        <v>16002</v>
      </c>
      <c r="K7333" t="s">
        <v>16003</v>
      </c>
      <c r="L7333" t="s">
        <v>16003</v>
      </c>
      <c r="M7333" t="s">
        <v>13684</v>
      </c>
      <c r="N7333" t="s">
        <v>15882</v>
      </c>
    </row>
    <row r="7334" spans="1:16" x14ac:dyDescent="0.25">
      <c r="A7334">
        <v>79</v>
      </c>
      <c r="B7334" t="s">
        <v>16004</v>
      </c>
      <c r="D7334">
        <v>1884</v>
      </c>
      <c r="E7334">
        <v>3</v>
      </c>
      <c r="F7334">
        <v>233</v>
      </c>
      <c r="H7334" t="s">
        <v>18</v>
      </c>
      <c r="I7334" t="s">
        <v>19</v>
      </c>
      <c r="J7334" t="s">
        <v>16005</v>
      </c>
      <c r="K7334" t="s">
        <v>15708</v>
      </c>
      <c r="L7334" t="s">
        <v>15708</v>
      </c>
      <c r="M7334" t="s">
        <v>16006</v>
      </c>
      <c r="N7334" t="s">
        <v>16007</v>
      </c>
    </row>
    <row r="7335" spans="1:16" x14ac:dyDescent="0.25">
      <c r="A7335">
        <v>80</v>
      </c>
      <c r="B7335" t="s">
        <v>16008</v>
      </c>
      <c r="C7335" t="s">
        <v>15505</v>
      </c>
      <c r="D7335">
        <v>1886</v>
      </c>
      <c r="E7335">
        <v>3</v>
      </c>
      <c r="F7335">
        <v>77</v>
      </c>
      <c r="H7335" t="s">
        <v>18</v>
      </c>
      <c r="I7335" t="s">
        <v>19</v>
      </c>
      <c r="J7335" t="s">
        <v>16009</v>
      </c>
      <c r="K7335" t="s">
        <v>13157</v>
      </c>
      <c r="L7335" t="s">
        <v>13157</v>
      </c>
      <c r="M7335" t="s">
        <v>13684</v>
      </c>
      <c r="N7335" t="s">
        <v>16010</v>
      </c>
      <c r="O7335" t="s">
        <v>16011</v>
      </c>
      <c r="P7335" t="s">
        <v>16012</v>
      </c>
    </row>
    <row r="7336" spans="1:16" x14ac:dyDescent="0.25">
      <c r="A7336">
        <v>81</v>
      </c>
      <c r="B7336" t="s">
        <v>16013</v>
      </c>
      <c r="C7336" t="s">
        <v>8660</v>
      </c>
      <c r="D7336">
        <v>1884</v>
      </c>
      <c r="E7336">
        <v>3</v>
      </c>
      <c r="F7336">
        <v>233</v>
      </c>
      <c r="H7336" t="s">
        <v>2657</v>
      </c>
      <c r="I7336" t="s">
        <v>2658</v>
      </c>
      <c r="J7336" t="s">
        <v>10905</v>
      </c>
      <c r="K7336" t="s">
        <v>9163</v>
      </c>
      <c r="L7336" t="s">
        <v>9163</v>
      </c>
      <c r="M7336" t="s">
        <v>14077</v>
      </c>
      <c r="N7336" t="s">
        <v>16014</v>
      </c>
      <c r="P7336" t="s">
        <v>16015</v>
      </c>
    </row>
    <row r="7337" spans="1:16" x14ac:dyDescent="0.25">
      <c r="A7337">
        <v>82</v>
      </c>
      <c r="B7337" t="s">
        <v>16016</v>
      </c>
      <c r="D7337">
        <v>1883</v>
      </c>
      <c r="E7337">
        <v>1</v>
      </c>
      <c r="F7337">
        <v>531</v>
      </c>
      <c r="H7337" t="s">
        <v>2657</v>
      </c>
      <c r="I7337" t="s">
        <v>2658</v>
      </c>
      <c r="J7337" t="s">
        <v>16017</v>
      </c>
      <c r="K7337" t="s">
        <v>15767</v>
      </c>
      <c r="L7337" t="s">
        <v>15767</v>
      </c>
      <c r="M7337" t="s">
        <v>16018</v>
      </c>
      <c r="N7337" t="s">
        <v>16019</v>
      </c>
    </row>
    <row r="7338" spans="1:16" x14ac:dyDescent="0.25">
      <c r="A7338">
        <v>83</v>
      </c>
      <c r="B7338" t="s">
        <v>16020</v>
      </c>
      <c r="D7338">
        <v>1888</v>
      </c>
      <c r="E7338">
        <v>3</v>
      </c>
      <c r="F7338">
        <v>471</v>
      </c>
      <c r="H7338" t="s">
        <v>2657</v>
      </c>
      <c r="I7338" t="s">
        <v>2658</v>
      </c>
      <c r="J7338" t="s">
        <v>10905</v>
      </c>
      <c r="K7338" t="s">
        <v>9163</v>
      </c>
      <c r="L7338" t="s">
        <v>9163</v>
      </c>
      <c r="M7338" t="s">
        <v>16021</v>
      </c>
      <c r="N7338" t="s">
        <v>16022</v>
      </c>
    </row>
    <row r="7339" spans="1:16" x14ac:dyDescent="0.25">
      <c r="A7339">
        <v>84</v>
      </c>
      <c r="B7339" t="s">
        <v>16023</v>
      </c>
      <c r="D7339">
        <v>1885</v>
      </c>
      <c r="E7339">
        <v>3</v>
      </c>
      <c r="F7339">
        <v>86</v>
      </c>
      <c r="H7339" t="s">
        <v>3061</v>
      </c>
      <c r="I7339" t="s">
        <v>3062</v>
      </c>
      <c r="J7339" t="s">
        <v>2796</v>
      </c>
      <c r="K7339" t="s">
        <v>7116</v>
      </c>
      <c r="L7339" t="s">
        <v>7116</v>
      </c>
      <c r="M7339" t="s">
        <v>16021</v>
      </c>
      <c r="N7339" t="s">
        <v>16024</v>
      </c>
    </row>
    <row r="7340" spans="1:16" x14ac:dyDescent="0.25">
      <c r="A7340">
        <v>85</v>
      </c>
      <c r="B7340" t="s">
        <v>16025</v>
      </c>
      <c r="D7340">
        <v>1888</v>
      </c>
      <c r="E7340">
        <v>3</v>
      </c>
      <c r="F7340">
        <v>472</v>
      </c>
      <c r="H7340" t="s">
        <v>8284</v>
      </c>
      <c r="I7340" t="s">
        <v>8285</v>
      </c>
      <c r="J7340" t="s">
        <v>11887</v>
      </c>
      <c r="K7340" t="s">
        <v>3015</v>
      </c>
      <c r="L7340" t="s">
        <v>3015</v>
      </c>
      <c r="M7340" t="s">
        <v>16026</v>
      </c>
      <c r="N7340" t="s">
        <v>16027</v>
      </c>
    </row>
    <row r="7341" spans="1:16" x14ac:dyDescent="0.25">
      <c r="A7341">
        <v>86</v>
      </c>
      <c r="B7341" t="s">
        <v>16028</v>
      </c>
      <c r="D7341">
        <v>1892</v>
      </c>
      <c r="E7341">
        <v>4</v>
      </c>
      <c r="F7341">
        <v>317</v>
      </c>
      <c r="H7341" t="s">
        <v>18</v>
      </c>
      <c r="I7341" t="s">
        <v>19</v>
      </c>
      <c r="J7341" t="s">
        <v>16029</v>
      </c>
      <c r="M7341" t="s">
        <v>14143</v>
      </c>
      <c r="N7341" t="s">
        <v>14423</v>
      </c>
    </row>
    <row r="7342" spans="1:16" x14ac:dyDescent="0.25">
      <c r="A7342">
        <v>87</v>
      </c>
      <c r="B7342" t="s">
        <v>16030</v>
      </c>
      <c r="C7342" t="s">
        <v>8660</v>
      </c>
      <c r="D7342">
        <v>1891</v>
      </c>
      <c r="E7342">
        <v>4</v>
      </c>
      <c r="F7342">
        <v>340</v>
      </c>
      <c r="H7342" t="s">
        <v>2657</v>
      </c>
      <c r="I7342" t="s">
        <v>2658</v>
      </c>
      <c r="J7342" t="s">
        <v>16031</v>
      </c>
      <c r="K7342" t="s">
        <v>15785</v>
      </c>
      <c r="L7342" t="s">
        <v>15785</v>
      </c>
      <c r="M7342" t="s">
        <v>16032</v>
      </c>
      <c r="N7342" t="s">
        <v>16033</v>
      </c>
      <c r="P7342" t="s">
        <v>16034</v>
      </c>
    </row>
    <row r="7343" spans="1:16" x14ac:dyDescent="0.25">
      <c r="A7343">
        <v>88</v>
      </c>
      <c r="B7343" t="s">
        <v>16035</v>
      </c>
      <c r="D7343">
        <v>1883</v>
      </c>
      <c r="E7343">
        <v>1</v>
      </c>
      <c r="F7343">
        <v>531</v>
      </c>
      <c r="H7343" t="s">
        <v>4092</v>
      </c>
      <c r="I7343" t="s">
        <v>4093</v>
      </c>
      <c r="J7343" t="s">
        <v>16036</v>
      </c>
      <c r="K7343" t="s">
        <v>16037</v>
      </c>
      <c r="L7343" t="s">
        <v>16037</v>
      </c>
      <c r="M7343" t="s">
        <v>14329</v>
      </c>
      <c r="N7343" t="s">
        <v>16038</v>
      </c>
    </row>
    <row r="7344" spans="1:16" x14ac:dyDescent="0.25">
      <c r="A7344">
        <v>89</v>
      </c>
      <c r="B7344" t="s">
        <v>16039</v>
      </c>
      <c r="C7344" t="s">
        <v>8660</v>
      </c>
      <c r="D7344">
        <v>1886</v>
      </c>
      <c r="E7344">
        <v>3</v>
      </c>
      <c r="F7344">
        <v>76</v>
      </c>
      <c r="H7344" t="s">
        <v>2657</v>
      </c>
      <c r="I7344" t="s">
        <v>2658</v>
      </c>
      <c r="J7344" t="s">
        <v>16040</v>
      </c>
      <c r="K7344" t="s">
        <v>13569</v>
      </c>
      <c r="L7344" t="s">
        <v>13569</v>
      </c>
      <c r="M7344" t="s">
        <v>15302</v>
      </c>
      <c r="N7344" t="s">
        <v>16041</v>
      </c>
      <c r="O7344" t="s">
        <v>15892</v>
      </c>
      <c r="P7344" t="s">
        <v>16042</v>
      </c>
    </row>
    <row r="7345" spans="1:16" x14ac:dyDescent="0.25">
      <c r="A7345">
        <v>90</v>
      </c>
      <c r="B7345" t="s">
        <v>16043</v>
      </c>
      <c r="D7345">
        <v>1885</v>
      </c>
      <c r="E7345">
        <v>3</v>
      </c>
      <c r="F7345">
        <v>86</v>
      </c>
      <c r="H7345" t="s">
        <v>18</v>
      </c>
      <c r="I7345" t="s">
        <v>19</v>
      </c>
      <c r="J7345" t="s">
        <v>13403</v>
      </c>
      <c r="K7345" t="s">
        <v>13404</v>
      </c>
      <c r="L7345" t="s">
        <v>13404</v>
      </c>
      <c r="M7345" t="s">
        <v>14415</v>
      </c>
      <c r="N7345" t="s">
        <v>16044</v>
      </c>
    </row>
    <row r="7346" spans="1:16" x14ac:dyDescent="0.25">
      <c r="A7346">
        <v>91</v>
      </c>
      <c r="B7346" t="s">
        <v>16045</v>
      </c>
      <c r="C7346" t="s">
        <v>8660</v>
      </c>
      <c r="D7346">
        <v>1890</v>
      </c>
      <c r="E7346">
        <v>3</v>
      </c>
      <c r="F7346">
        <v>354</v>
      </c>
      <c r="H7346" t="s">
        <v>2657</v>
      </c>
      <c r="I7346" t="s">
        <v>2658</v>
      </c>
      <c r="J7346" t="s">
        <v>10673</v>
      </c>
      <c r="K7346" t="s">
        <v>10674</v>
      </c>
      <c r="L7346" t="s">
        <v>10674</v>
      </c>
      <c r="M7346" t="s">
        <v>14143</v>
      </c>
      <c r="N7346" t="s">
        <v>16046</v>
      </c>
      <c r="O7346" t="s">
        <v>16047</v>
      </c>
      <c r="P7346" t="s">
        <v>16048</v>
      </c>
    </row>
    <row r="7347" spans="1:16" x14ac:dyDescent="0.25">
      <c r="A7347">
        <v>92</v>
      </c>
      <c r="B7347" t="s">
        <v>16049</v>
      </c>
      <c r="D7347">
        <v>1885</v>
      </c>
      <c r="E7347">
        <v>3</v>
      </c>
      <c r="F7347">
        <v>86</v>
      </c>
      <c r="H7347" t="s">
        <v>3061</v>
      </c>
      <c r="I7347" t="s">
        <v>3062</v>
      </c>
      <c r="J7347" t="s">
        <v>2796</v>
      </c>
      <c r="K7347" t="s">
        <v>7116</v>
      </c>
      <c r="L7347" t="s">
        <v>7116</v>
      </c>
      <c r="M7347" t="s">
        <v>16050</v>
      </c>
      <c r="N7347" t="s">
        <v>16051</v>
      </c>
    </row>
    <row r="7348" spans="1:16" x14ac:dyDescent="0.25">
      <c r="A7348">
        <v>93</v>
      </c>
      <c r="B7348" t="s">
        <v>16052</v>
      </c>
      <c r="C7348" t="s">
        <v>16053</v>
      </c>
      <c r="D7348">
        <v>1884</v>
      </c>
      <c r="E7348">
        <v>3</v>
      </c>
      <c r="F7348">
        <v>233</v>
      </c>
      <c r="H7348" t="s">
        <v>18</v>
      </c>
      <c r="I7348" t="s">
        <v>19</v>
      </c>
      <c r="J7348" t="s">
        <v>16054</v>
      </c>
      <c r="K7348" t="s">
        <v>16055</v>
      </c>
      <c r="L7348" t="s">
        <v>16055</v>
      </c>
      <c r="M7348" t="s">
        <v>13684</v>
      </c>
      <c r="N7348" t="s">
        <v>16056</v>
      </c>
      <c r="O7348" t="s">
        <v>16057</v>
      </c>
      <c r="P7348" t="s">
        <v>16058</v>
      </c>
    </row>
    <row r="7349" spans="1:16" x14ac:dyDescent="0.25">
      <c r="A7349">
        <v>94</v>
      </c>
      <c r="B7349" t="s">
        <v>16059</v>
      </c>
      <c r="D7349">
        <v>1890</v>
      </c>
      <c r="E7349">
        <v>3</v>
      </c>
      <c r="F7349">
        <v>354</v>
      </c>
      <c r="H7349" t="s">
        <v>8284</v>
      </c>
      <c r="I7349" t="s">
        <v>8285</v>
      </c>
      <c r="J7349" t="s">
        <v>16060</v>
      </c>
      <c r="K7349" t="s">
        <v>3015</v>
      </c>
      <c r="L7349" t="s">
        <v>3015</v>
      </c>
      <c r="M7349" t="s">
        <v>16061</v>
      </c>
      <c r="N7349" t="s">
        <v>16062</v>
      </c>
    </row>
    <row r="7350" spans="1:16" x14ac:dyDescent="0.25">
      <c r="A7350">
        <v>95</v>
      </c>
      <c r="B7350" t="s">
        <v>16063</v>
      </c>
      <c r="D7350">
        <v>1891</v>
      </c>
      <c r="E7350">
        <v>4</v>
      </c>
      <c r="F7350">
        <v>340</v>
      </c>
      <c r="H7350" t="s">
        <v>8284</v>
      </c>
      <c r="I7350" t="s">
        <v>8285</v>
      </c>
      <c r="J7350" t="s">
        <v>3014</v>
      </c>
      <c r="K7350" t="s">
        <v>3015</v>
      </c>
      <c r="L7350" t="s">
        <v>3015</v>
      </c>
      <c r="M7350" t="s">
        <v>14164</v>
      </c>
      <c r="N7350" t="s">
        <v>16033</v>
      </c>
    </row>
    <row r="7351" spans="1:16" x14ac:dyDescent="0.25">
      <c r="A7351">
        <v>96</v>
      </c>
      <c r="B7351" t="s">
        <v>16064</v>
      </c>
      <c r="D7351">
        <v>1890</v>
      </c>
      <c r="E7351">
        <v>3</v>
      </c>
      <c r="F7351">
        <v>353</v>
      </c>
      <c r="H7351" t="s">
        <v>4092</v>
      </c>
      <c r="I7351" t="s">
        <v>4093</v>
      </c>
      <c r="J7351" t="s">
        <v>15937</v>
      </c>
      <c r="K7351" t="s">
        <v>15938</v>
      </c>
      <c r="L7351" t="s">
        <v>15938</v>
      </c>
      <c r="M7351" t="s">
        <v>15789</v>
      </c>
      <c r="N7351" t="s">
        <v>16065</v>
      </c>
    </row>
    <row r="7352" spans="1:16" x14ac:dyDescent="0.25">
      <c r="A7352">
        <v>97</v>
      </c>
      <c r="B7352" t="s">
        <v>16066</v>
      </c>
      <c r="D7352">
        <v>1883</v>
      </c>
      <c r="E7352">
        <v>1</v>
      </c>
      <c r="F7352">
        <v>531</v>
      </c>
      <c r="H7352" t="s">
        <v>4968</v>
      </c>
      <c r="I7352" t="s">
        <v>4969</v>
      </c>
      <c r="J7352" t="s">
        <v>16067</v>
      </c>
      <c r="K7352" t="s">
        <v>16068</v>
      </c>
      <c r="L7352" t="s">
        <v>16068</v>
      </c>
      <c r="M7352" t="s">
        <v>14415</v>
      </c>
      <c r="N7352" t="s">
        <v>16069</v>
      </c>
    </row>
    <row r="7353" spans="1:16" x14ac:dyDescent="0.25">
      <c r="A7353">
        <v>98</v>
      </c>
      <c r="B7353" t="s">
        <v>16070</v>
      </c>
      <c r="D7353">
        <v>1888</v>
      </c>
      <c r="E7353">
        <v>3</v>
      </c>
      <c r="F7353">
        <v>472</v>
      </c>
      <c r="H7353" t="s">
        <v>4968</v>
      </c>
      <c r="I7353" t="s">
        <v>4969</v>
      </c>
      <c r="J7353" t="s">
        <v>15788</v>
      </c>
      <c r="K7353" t="s">
        <v>15341</v>
      </c>
      <c r="L7353" t="s">
        <v>15341</v>
      </c>
      <c r="M7353" t="s">
        <v>15553</v>
      </c>
      <c r="N7353" t="s">
        <v>16071</v>
      </c>
    </row>
    <row r="7354" spans="1:16" x14ac:dyDescent="0.25">
      <c r="A7354">
        <v>99</v>
      </c>
      <c r="B7354" t="s">
        <v>16072</v>
      </c>
      <c r="D7354">
        <v>1884</v>
      </c>
      <c r="E7354">
        <v>3</v>
      </c>
      <c r="F7354">
        <v>233</v>
      </c>
      <c r="H7354" t="s">
        <v>18</v>
      </c>
      <c r="I7354" t="s">
        <v>19</v>
      </c>
      <c r="J7354" t="s">
        <v>16073</v>
      </c>
      <c r="K7354" t="s">
        <v>16074</v>
      </c>
      <c r="L7354" t="s">
        <v>16074</v>
      </c>
      <c r="M7354" t="s">
        <v>14143</v>
      </c>
      <c r="N7354" t="s">
        <v>16075</v>
      </c>
    </row>
    <row r="7355" spans="1:16" x14ac:dyDescent="0.25">
      <c r="A7355">
        <v>100</v>
      </c>
      <c r="B7355" t="s">
        <v>16076</v>
      </c>
      <c r="D7355">
        <v>1883</v>
      </c>
      <c r="E7355">
        <v>1</v>
      </c>
      <c r="F7355">
        <v>531</v>
      </c>
      <c r="H7355" t="s">
        <v>2657</v>
      </c>
      <c r="I7355" t="s">
        <v>2658</v>
      </c>
      <c r="J7355" t="s">
        <v>16077</v>
      </c>
      <c r="K7355" t="s">
        <v>2660</v>
      </c>
      <c r="L7355" t="s">
        <v>2660</v>
      </c>
      <c r="M7355" t="s">
        <v>16078</v>
      </c>
      <c r="N7355" t="s">
        <v>16079</v>
      </c>
    </row>
    <row r="7356" spans="1:16" x14ac:dyDescent="0.25">
      <c r="A7356">
        <v>101</v>
      </c>
      <c r="B7356" t="s">
        <v>16080</v>
      </c>
      <c r="D7356">
        <v>1892</v>
      </c>
      <c r="E7356">
        <v>4</v>
      </c>
      <c r="F7356">
        <v>316</v>
      </c>
      <c r="H7356" t="s">
        <v>18</v>
      </c>
      <c r="I7356" t="s">
        <v>19</v>
      </c>
      <c r="J7356" t="s">
        <v>16081</v>
      </c>
      <c r="K7356" t="s">
        <v>16082</v>
      </c>
      <c r="L7356" t="s">
        <v>16082</v>
      </c>
      <c r="M7356" t="s">
        <v>16083</v>
      </c>
      <c r="N7356" t="s">
        <v>16084</v>
      </c>
    </row>
    <row r="7357" spans="1:16" x14ac:dyDescent="0.25">
      <c r="A7357">
        <v>102</v>
      </c>
      <c r="B7357" t="s">
        <v>16085</v>
      </c>
      <c r="D7357">
        <v>1884</v>
      </c>
      <c r="E7357">
        <v>3</v>
      </c>
      <c r="F7357">
        <v>233</v>
      </c>
      <c r="H7357" t="s">
        <v>18</v>
      </c>
      <c r="I7357" t="s">
        <v>19</v>
      </c>
      <c r="J7357" t="s">
        <v>16086</v>
      </c>
      <c r="K7357" t="s">
        <v>15836</v>
      </c>
      <c r="L7357" t="s">
        <v>15836</v>
      </c>
      <c r="M7357" t="s">
        <v>16087</v>
      </c>
      <c r="N7357" t="s">
        <v>16088</v>
      </c>
    </row>
    <row r="7358" spans="1:16" x14ac:dyDescent="0.25">
      <c r="A7358">
        <v>103</v>
      </c>
      <c r="B7358" t="s">
        <v>16089</v>
      </c>
      <c r="D7358">
        <v>1891</v>
      </c>
      <c r="E7358">
        <v>4</v>
      </c>
      <c r="F7358">
        <v>339</v>
      </c>
      <c r="H7358" t="s">
        <v>12330</v>
      </c>
      <c r="I7358" t="s">
        <v>3682</v>
      </c>
      <c r="J7358" t="s">
        <v>9772</v>
      </c>
      <c r="K7358" t="s">
        <v>9217</v>
      </c>
      <c r="L7358" t="s">
        <v>9217</v>
      </c>
      <c r="M7358" t="s">
        <v>16090</v>
      </c>
      <c r="N7358" t="s">
        <v>16091</v>
      </c>
    </row>
    <row r="7359" spans="1:16" x14ac:dyDescent="0.25">
      <c r="A7359">
        <v>104</v>
      </c>
      <c r="B7359" t="s">
        <v>16092</v>
      </c>
      <c r="C7359" t="s">
        <v>8660</v>
      </c>
      <c r="D7359">
        <v>1886</v>
      </c>
      <c r="E7359">
        <v>3</v>
      </c>
      <c r="F7359">
        <v>76</v>
      </c>
      <c r="H7359" t="s">
        <v>2657</v>
      </c>
      <c r="I7359" t="s">
        <v>2658</v>
      </c>
      <c r="J7359" t="s">
        <v>16093</v>
      </c>
      <c r="K7359" t="s">
        <v>15051</v>
      </c>
      <c r="L7359" t="s">
        <v>15051</v>
      </c>
      <c r="M7359" t="s">
        <v>14053</v>
      </c>
      <c r="N7359" t="s">
        <v>16094</v>
      </c>
      <c r="O7359" t="s">
        <v>16095</v>
      </c>
      <c r="P7359" t="s">
        <v>16096</v>
      </c>
    </row>
    <row r="7360" spans="1:16" x14ac:dyDescent="0.25">
      <c r="A7360">
        <v>105</v>
      </c>
      <c r="B7360" t="s">
        <v>16097</v>
      </c>
      <c r="C7360" t="s">
        <v>14775</v>
      </c>
      <c r="D7360">
        <v>1886</v>
      </c>
      <c r="E7360">
        <v>3</v>
      </c>
      <c r="F7360">
        <v>77</v>
      </c>
      <c r="H7360" t="s">
        <v>18</v>
      </c>
      <c r="I7360" t="s">
        <v>19</v>
      </c>
      <c r="J7360" t="s">
        <v>16098</v>
      </c>
      <c r="K7360" t="s">
        <v>12672</v>
      </c>
      <c r="L7360" t="s">
        <v>12672</v>
      </c>
      <c r="M7360" t="s">
        <v>16099</v>
      </c>
      <c r="N7360" t="s">
        <v>16100</v>
      </c>
    </row>
    <row r="7361" spans="1:16" x14ac:dyDescent="0.25">
      <c r="A7361">
        <v>106</v>
      </c>
      <c r="B7361" t="s">
        <v>16101</v>
      </c>
      <c r="C7361" t="s">
        <v>15505</v>
      </c>
      <c r="D7361">
        <v>1886</v>
      </c>
      <c r="E7361">
        <v>3</v>
      </c>
      <c r="F7361">
        <v>77</v>
      </c>
      <c r="H7361" t="s">
        <v>18</v>
      </c>
      <c r="I7361" t="s">
        <v>19</v>
      </c>
      <c r="J7361" t="s">
        <v>16102</v>
      </c>
      <c r="K7361" t="s">
        <v>13844</v>
      </c>
      <c r="L7361" t="s">
        <v>13844</v>
      </c>
      <c r="M7361" t="s">
        <v>16103</v>
      </c>
      <c r="N7361" t="s">
        <v>16104</v>
      </c>
      <c r="O7361" t="s">
        <v>16105</v>
      </c>
      <c r="P7361" t="s">
        <v>16106</v>
      </c>
    </row>
    <row r="7362" spans="1:16" x14ac:dyDescent="0.25">
      <c r="A7362">
        <v>107</v>
      </c>
      <c r="B7362" t="s">
        <v>16107</v>
      </c>
      <c r="D7362">
        <v>1884</v>
      </c>
      <c r="E7362">
        <v>3</v>
      </c>
      <c r="F7362">
        <v>233</v>
      </c>
      <c r="H7362" t="s">
        <v>18</v>
      </c>
      <c r="I7362" t="s">
        <v>19</v>
      </c>
      <c r="J7362" t="s">
        <v>16108</v>
      </c>
      <c r="K7362" t="s">
        <v>15942</v>
      </c>
      <c r="L7362" t="s">
        <v>15942</v>
      </c>
      <c r="M7362" t="s">
        <v>14415</v>
      </c>
      <c r="N7362" t="s">
        <v>16109</v>
      </c>
    </row>
    <row r="7363" spans="1:16" x14ac:dyDescent="0.25">
      <c r="A7363">
        <v>108</v>
      </c>
      <c r="B7363" t="s">
        <v>16110</v>
      </c>
      <c r="D7363">
        <v>1888</v>
      </c>
      <c r="E7363">
        <v>3</v>
      </c>
      <c r="F7363">
        <v>471</v>
      </c>
      <c r="H7363" t="s">
        <v>4968</v>
      </c>
      <c r="I7363" t="s">
        <v>4969</v>
      </c>
      <c r="J7363" t="s">
        <v>15897</v>
      </c>
      <c r="K7363" t="s">
        <v>15898</v>
      </c>
      <c r="L7363" t="s">
        <v>15898</v>
      </c>
      <c r="M7363" t="s">
        <v>16111</v>
      </c>
      <c r="N7363" t="s">
        <v>16112</v>
      </c>
    </row>
    <row r="7364" spans="1:16" x14ac:dyDescent="0.25">
      <c r="A7364">
        <v>109</v>
      </c>
      <c r="B7364" t="s">
        <v>16113</v>
      </c>
      <c r="D7364">
        <v>1885</v>
      </c>
      <c r="E7364">
        <v>3</v>
      </c>
      <c r="F7364">
        <v>87</v>
      </c>
      <c r="H7364" t="s">
        <v>18</v>
      </c>
      <c r="I7364" t="s">
        <v>19</v>
      </c>
      <c r="J7364" t="s">
        <v>16114</v>
      </c>
      <c r="K7364" t="s">
        <v>12672</v>
      </c>
      <c r="L7364" t="s">
        <v>12672</v>
      </c>
      <c r="M7364" t="s">
        <v>16115</v>
      </c>
      <c r="N7364" t="s">
        <v>16116</v>
      </c>
    </row>
    <row r="7365" spans="1:16" x14ac:dyDescent="0.25">
      <c r="A7365">
        <v>110</v>
      </c>
      <c r="B7365" t="s">
        <v>16117</v>
      </c>
      <c r="D7365">
        <v>1891</v>
      </c>
      <c r="E7365">
        <v>4</v>
      </c>
      <c r="F7365">
        <v>342</v>
      </c>
      <c r="H7365" t="s">
        <v>3234</v>
      </c>
      <c r="I7365" t="s">
        <v>3235</v>
      </c>
      <c r="J7365" t="s">
        <v>16118</v>
      </c>
      <c r="M7365" t="s">
        <v>16119</v>
      </c>
      <c r="N7365" t="s">
        <v>15930</v>
      </c>
    </row>
    <row r="7366" spans="1:16" x14ac:dyDescent="0.25">
      <c r="A7366">
        <v>111</v>
      </c>
      <c r="B7366" t="s">
        <v>16120</v>
      </c>
      <c r="C7366" t="s">
        <v>14775</v>
      </c>
      <c r="D7366">
        <v>1886</v>
      </c>
      <c r="E7366">
        <v>3</v>
      </c>
      <c r="F7366">
        <v>77</v>
      </c>
      <c r="H7366" t="s">
        <v>18</v>
      </c>
      <c r="I7366" t="s">
        <v>19</v>
      </c>
      <c r="J7366" t="s">
        <v>16098</v>
      </c>
      <c r="K7366" t="s">
        <v>12672</v>
      </c>
      <c r="L7366" t="s">
        <v>12672</v>
      </c>
      <c r="M7366" t="s">
        <v>13684</v>
      </c>
      <c r="N7366" t="s">
        <v>16121</v>
      </c>
    </row>
    <row r="7367" spans="1:16" x14ac:dyDescent="0.25">
      <c r="A7367">
        <v>112</v>
      </c>
      <c r="B7367" t="s">
        <v>16122</v>
      </c>
      <c r="C7367" t="s">
        <v>10020</v>
      </c>
      <c r="D7367">
        <v>1890</v>
      </c>
      <c r="E7367">
        <v>3</v>
      </c>
      <c r="F7367">
        <v>355</v>
      </c>
      <c r="H7367" t="s">
        <v>2657</v>
      </c>
      <c r="I7367" t="s">
        <v>2658</v>
      </c>
      <c r="J7367" t="s">
        <v>15854</v>
      </c>
      <c r="K7367" t="s">
        <v>15855</v>
      </c>
      <c r="L7367" t="s">
        <v>15855</v>
      </c>
      <c r="M7367" t="s">
        <v>14237</v>
      </c>
      <c r="N7367" t="s">
        <v>14423</v>
      </c>
    </row>
    <row r="7368" spans="1:16" x14ac:dyDescent="0.25">
      <c r="A7368">
        <v>113</v>
      </c>
      <c r="B7368" t="s">
        <v>16123</v>
      </c>
      <c r="D7368">
        <v>1888</v>
      </c>
      <c r="E7368">
        <v>3</v>
      </c>
      <c r="F7368">
        <v>472</v>
      </c>
      <c r="H7368" t="s">
        <v>2657</v>
      </c>
      <c r="I7368" t="s">
        <v>2658</v>
      </c>
      <c r="J7368" t="s">
        <v>15854</v>
      </c>
      <c r="K7368" t="s">
        <v>15855</v>
      </c>
      <c r="L7368" t="s">
        <v>15855</v>
      </c>
      <c r="M7368" t="s">
        <v>16124</v>
      </c>
      <c r="N7368" t="s">
        <v>16125</v>
      </c>
    </row>
    <row r="7369" spans="1:16" x14ac:dyDescent="0.25">
      <c r="A7369">
        <v>114</v>
      </c>
      <c r="B7369" t="s">
        <v>12756</v>
      </c>
      <c r="C7369" t="s">
        <v>16126</v>
      </c>
      <c r="D7369">
        <v>1892</v>
      </c>
      <c r="E7369">
        <v>4</v>
      </c>
      <c r="F7369">
        <v>316</v>
      </c>
      <c r="H7369" t="s">
        <v>3061</v>
      </c>
      <c r="I7369" t="s">
        <v>3062</v>
      </c>
      <c r="J7369" t="s">
        <v>16127</v>
      </c>
      <c r="M7369" t="s">
        <v>14451</v>
      </c>
      <c r="N7369" t="s">
        <v>15995</v>
      </c>
      <c r="P7369" t="s">
        <v>16128</v>
      </c>
    </row>
    <row r="7370" spans="1:16" x14ac:dyDescent="0.25">
      <c r="A7370">
        <v>115</v>
      </c>
      <c r="B7370" t="s">
        <v>6229</v>
      </c>
      <c r="D7370">
        <v>1892</v>
      </c>
      <c r="E7370">
        <v>4</v>
      </c>
      <c r="F7370">
        <v>317</v>
      </c>
      <c r="H7370" t="s">
        <v>18</v>
      </c>
      <c r="I7370" t="s">
        <v>19</v>
      </c>
      <c r="J7370" t="s">
        <v>11619</v>
      </c>
      <c r="K7370" t="s">
        <v>1668</v>
      </c>
      <c r="L7370" t="s">
        <v>1668</v>
      </c>
      <c r="M7370" t="s">
        <v>15792</v>
      </c>
      <c r="N7370" t="s">
        <v>16129</v>
      </c>
    </row>
    <row r="7371" spans="1:16" x14ac:dyDescent="0.25">
      <c r="A7371">
        <v>116</v>
      </c>
      <c r="B7371" t="s">
        <v>16130</v>
      </c>
      <c r="D7371">
        <v>1887</v>
      </c>
      <c r="E7371">
        <v>3</v>
      </c>
      <c r="F7371">
        <v>930</v>
      </c>
      <c r="H7371" t="s">
        <v>4968</v>
      </c>
      <c r="I7371" t="s">
        <v>4969</v>
      </c>
      <c r="J7371" t="s">
        <v>16131</v>
      </c>
      <c r="K7371" t="s">
        <v>16132</v>
      </c>
      <c r="L7371" t="s">
        <v>16132</v>
      </c>
      <c r="M7371" t="s">
        <v>16133</v>
      </c>
      <c r="N7371" t="s">
        <v>16134</v>
      </c>
    </row>
    <row r="7372" spans="1:16" x14ac:dyDescent="0.25">
      <c r="A7372">
        <v>117</v>
      </c>
      <c r="B7372" t="s">
        <v>16135</v>
      </c>
      <c r="D7372">
        <v>1883</v>
      </c>
      <c r="E7372">
        <v>1</v>
      </c>
      <c r="F7372">
        <v>531</v>
      </c>
      <c r="H7372" t="s">
        <v>2657</v>
      </c>
      <c r="I7372" t="s">
        <v>2658</v>
      </c>
      <c r="J7372" t="s">
        <v>16136</v>
      </c>
      <c r="K7372" t="s">
        <v>12472</v>
      </c>
      <c r="L7372" t="s">
        <v>12472</v>
      </c>
      <c r="M7372" t="s">
        <v>14761</v>
      </c>
      <c r="N7372" t="s">
        <v>16137</v>
      </c>
    </row>
    <row r="7373" spans="1:16" x14ac:dyDescent="0.25">
      <c r="A7373">
        <v>118</v>
      </c>
      <c r="B7373" t="s">
        <v>16138</v>
      </c>
      <c r="C7373" t="s">
        <v>10020</v>
      </c>
      <c r="D7373">
        <v>1890</v>
      </c>
      <c r="E7373">
        <v>3</v>
      </c>
      <c r="F7373">
        <v>355</v>
      </c>
      <c r="H7373" t="s">
        <v>2657</v>
      </c>
      <c r="I7373" t="s">
        <v>2658</v>
      </c>
      <c r="J7373" t="s">
        <v>16139</v>
      </c>
      <c r="K7373" t="s">
        <v>16140</v>
      </c>
      <c r="L7373" t="s">
        <v>16140</v>
      </c>
      <c r="M7373" t="s">
        <v>14070</v>
      </c>
      <c r="N7373" t="s">
        <v>16141</v>
      </c>
    </row>
    <row r="7374" spans="1:16" x14ac:dyDescent="0.25">
      <c r="A7374">
        <v>119</v>
      </c>
      <c r="B7374" t="s">
        <v>16142</v>
      </c>
      <c r="D7374">
        <v>1890</v>
      </c>
      <c r="E7374">
        <v>3</v>
      </c>
      <c r="F7374">
        <v>354</v>
      </c>
      <c r="H7374" t="s">
        <v>18</v>
      </c>
      <c r="I7374" t="s">
        <v>19</v>
      </c>
      <c r="J7374" t="s">
        <v>16143</v>
      </c>
      <c r="K7374" t="s">
        <v>16144</v>
      </c>
      <c r="L7374" t="s">
        <v>16144</v>
      </c>
      <c r="M7374" t="s">
        <v>16145</v>
      </c>
      <c r="N7374" t="s">
        <v>14423</v>
      </c>
    </row>
    <row r="7375" spans="1:16" x14ac:dyDescent="0.25">
      <c r="A7375">
        <v>120</v>
      </c>
      <c r="B7375" t="s">
        <v>16146</v>
      </c>
      <c r="C7375" t="s">
        <v>10020</v>
      </c>
      <c r="D7375">
        <v>1887</v>
      </c>
      <c r="E7375">
        <v>3</v>
      </c>
      <c r="F7375">
        <v>930</v>
      </c>
      <c r="H7375" t="s">
        <v>2657</v>
      </c>
      <c r="I7375" t="s">
        <v>2658</v>
      </c>
      <c r="J7375" t="s">
        <v>16147</v>
      </c>
      <c r="K7375" t="s">
        <v>15327</v>
      </c>
      <c r="L7375" t="s">
        <v>15327</v>
      </c>
      <c r="M7375" t="s">
        <v>16148</v>
      </c>
      <c r="N7375" t="s">
        <v>16149</v>
      </c>
    </row>
    <row r="7376" spans="1:16" x14ac:dyDescent="0.25">
      <c r="A7376">
        <v>121</v>
      </c>
      <c r="B7376" t="s">
        <v>16150</v>
      </c>
      <c r="D7376">
        <v>1887</v>
      </c>
      <c r="E7376">
        <v>3</v>
      </c>
      <c r="F7376">
        <v>930</v>
      </c>
      <c r="H7376" t="s">
        <v>12330</v>
      </c>
      <c r="I7376" t="s">
        <v>3682</v>
      </c>
      <c r="J7376" t="s">
        <v>16151</v>
      </c>
      <c r="K7376" t="s">
        <v>13516</v>
      </c>
      <c r="L7376" t="s">
        <v>13516</v>
      </c>
      <c r="M7376" t="s">
        <v>15302</v>
      </c>
      <c r="N7376" t="s">
        <v>16152</v>
      </c>
    </row>
    <row r="7377" spans="1:14" x14ac:dyDescent="0.25">
      <c r="A7377">
        <v>122</v>
      </c>
      <c r="B7377" t="s">
        <v>16153</v>
      </c>
      <c r="D7377">
        <v>1890</v>
      </c>
      <c r="E7377">
        <v>3</v>
      </c>
      <c r="F7377">
        <v>354</v>
      </c>
      <c r="H7377" t="s">
        <v>8284</v>
      </c>
      <c r="I7377" t="s">
        <v>8285</v>
      </c>
      <c r="J7377" t="s">
        <v>16154</v>
      </c>
      <c r="K7377" t="s">
        <v>15216</v>
      </c>
      <c r="L7377" t="s">
        <v>15216</v>
      </c>
      <c r="M7377" t="s">
        <v>14053</v>
      </c>
      <c r="N7377" t="s">
        <v>16155</v>
      </c>
    </row>
    <row r="7378" spans="1:14" x14ac:dyDescent="0.25">
      <c r="A7378">
        <v>123</v>
      </c>
      <c r="B7378" t="s">
        <v>16156</v>
      </c>
      <c r="D7378">
        <v>1890</v>
      </c>
      <c r="E7378">
        <v>3</v>
      </c>
      <c r="F7378">
        <v>353</v>
      </c>
      <c r="H7378" t="s">
        <v>8284</v>
      </c>
      <c r="I7378" t="s">
        <v>8285</v>
      </c>
      <c r="J7378" t="s">
        <v>16060</v>
      </c>
      <c r="K7378" t="s">
        <v>3015</v>
      </c>
      <c r="L7378" t="s">
        <v>3015</v>
      </c>
      <c r="M7378" t="s">
        <v>16157</v>
      </c>
      <c r="N7378" t="s">
        <v>16158</v>
      </c>
    </row>
    <row r="7379" spans="1:14" x14ac:dyDescent="0.25">
      <c r="A7379">
        <v>124</v>
      </c>
      <c r="B7379" t="s">
        <v>16159</v>
      </c>
      <c r="D7379">
        <v>1891</v>
      </c>
      <c r="E7379">
        <v>4</v>
      </c>
      <c r="F7379">
        <v>342</v>
      </c>
      <c r="H7379" t="s">
        <v>18</v>
      </c>
      <c r="I7379" t="s">
        <v>19</v>
      </c>
      <c r="J7379" t="s">
        <v>15954</v>
      </c>
      <c r="K7379" t="s">
        <v>15955</v>
      </c>
      <c r="L7379" t="s">
        <v>15955</v>
      </c>
      <c r="M7379" t="s">
        <v>16160</v>
      </c>
      <c r="N7379" t="s">
        <v>16161</v>
      </c>
    </row>
    <row r="7380" spans="1:14" x14ac:dyDescent="0.25">
      <c r="A7380">
        <v>125</v>
      </c>
      <c r="B7380" t="s">
        <v>16162</v>
      </c>
      <c r="D7380">
        <v>1883</v>
      </c>
      <c r="E7380">
        <v>1</v>
      </c>
      <c r="F7380">
        <v>531</v>
      </c>
      <c r="H7380" t="s">
        <v>2657</v>
      </c>
      <c r="I7380" t="s">
        <v>2658</v>
      </c>
      <c r="J7380" t="s">
        <v>10905</v>
      </c>
      <c r="K7380" t="s">
        <v>9163</v>
      </c>
      <c r="L7380" t="s">
        <v>9163</v>
      </c>
      <c r="M7380" t="s">
        <v>16163</v>
      </c>
      <c r="N7380" t="s">
        <v>16164</v>
      </c>
    </row>
    <row r="7381" spans="1:14" x14ac:dyDescent="0.25">
      <c r="A7381">
        <v>126</v>
      </c>
      <c r="B7381" t="s">
        <v>16165</v>
      </c>
      <c r="D7381">
        <v>1887</v>
      </c>
      <c r="E7381">
        <v>3</v>
      </c>
      <c r="F7381">
        <v>931</v>
      </c>
      <c r="H7381" t="s">
        <v>8284</v>
      </c>
      <c r="I7381" t="s">
        <v>8285</v>
      </c>
      <c r="J7381" t="s">
        <v>11887</v>
      </c>
      <c r="K7381" t="s">
        <v>3015</v>
      </c>
      <c r="L7381" t="s">
        <v>3015</v>
      </c>
      <c r="M7381" t="s">
        <v>14143</v>
      </c>
      <c r="N7381" t="s">
        <v>16141</v>
      </c>
    </row>
    <row r="7382" spans="1:14" x14ac:dyDescent="0.25">
      <c r="A7382">
        <v>127</v>
      </c>
      <c r="B7382" t="s">
        <v>16166</v>
      </c>
      <c r="D7382">
        <v>1887</v>
      </c>
      <c r="E7382">
        <v>3</v>
      </c>
      <c r="F7382">
        <v>931</v>
      </c>
      <c r="H7382" t="s">
        <v>2657</v>
      </c>
      <c r="I7382" t="s">
        <v>2658</v>
      </c>
      <c r="J7382" t="s">
        <v>12471</v>
      </c>
      <c r="K7382" t="s">
        <v>12472</v>
      </c>
      <c r="L7382" t="s">
        <v>12472</v>
      </c>
      <c r="M7382" t="s">
        <v>14896</v>
      </c>
      <c r="N7382" t="s">
        <v>16167</v>
      </c>
    </row>
    <row r="7383" spans="1:14" x14ac:dyDescent="0.25">
      <c r="A7383">
        <v>128</v>
      </c>
      <c r="B7383" t="s">
        <v>16168</v>
      </c>
      <c r="D7383">
        <v>1892</v>
      </c>
      <c r="E7383">
        <v>4</v>
      </c>
      <c r="F7383">
        <v>316</v>
      </c>
      <c r="H7383" t="s">
        <v>4968</v>
      </c>
      <c r="I7383" t="s">
        <v>4969</v>
      </c>
      <c r="J7383" t="s">
        <v>16169</v>
      </c>
      <c r="K7383" t="s">
        <v>15965</v>
      </c>
      <c r="L7383" t="s">
        <v>15965</v>
      </c>
      <c r="M7383" t="s">
        <v>16170</v>
      </c>
      <c r="N7383" t="s">
        <v>16171</v>
      </c>
    </row>
    <row r="7384" spans="1:14" x14ac:dyDescent="0.25">
      <c r="A7384">
        <v>129</v>
      </c>
      <c r="B7384" t="s">
        <v>16172</v>
      </c>
      <c r="D7384">
        <v>1890</v>
      </c>
      <c r="E7384">
        <v>3</v>
      </c>
      <c r="F7384">
        <v>354</v>
      </c>
      <c r="H7384" t="s">
        <v>15814</v>
      </c>
      <c r="I7384" t="s">
        <v>15815</v>
      </c>
      <c r="J7384" t="s">
        <v>16173</v>
      </c>
      <c r="K7384" t="s">
        <v>15817</v>
      </c>
      <c r="L7384" t="s">
        <v>15817</v>
      </c>
      <c r="M7384" t="s">
        <v>16174</v>
      </c>
      <c r="N7384" t="s">
        <v>14423</v>
      </c>
    </row>
    <row r="7385" spans="1:14" x14ac:dyDescent="0.25">
      <c r="A7385">
        <v>130</v>
      </c>
      <c r="B7385" t="s">
        <v>16175</v>
      </c>
      <c r="D7385">
        <v>1892</v>
      </c>
      <c r="E7385">
        <v>4</v>
      </c>
      <c r="F7385">
        <v>317</v>
      </c>
      <c r="H7385" t="s">
        <v>18</v>
      </c>
      <c r="I7385" t="s">
        <v>19</v>
      </c>
      <c r="J7385" t="s">
        <v>11619</v>
      </c>
      <c r="K7385" t="s">
        <v>1668</v>
      </c>
      <c r="L7385" t="s">
        <v>1668</v>
      </c>
      <c r="M7385" t="s">
        <v>16176</v>
      </c>
      <c r="N7385" t="s">
        <v>16177</v>
      </c>
    </row>
    <row r="7386" spans="1:14" x14ac:dyDescent="0.25">
      <c r="A7386">
        <v>131</v>
      </c>
      <c r="B7386" t="s">
        <v>16178</v>
      </c>
      <c r="D7386">
        <v>1888</v>
      </c>
      <c r="E7386">
        <v>3</v>
      </c>
      <c r="F7386">
        <v>472</v>
      </c>
      <c r="H7386" t="s">
        <v>8284</v>
      </c>
      <c r="I7386" t="s">
        <v>8285</v>
      </c>
      <c r="J7386" t="s">
        <v>11887</v>
      </c>
      <c r="K7386" t="s">
        <v>3015</v>
      </c>
      <c r="L7386" t="s">
        <v>3015</v>
      </c>
      <c r="M7386" t="s">
        <v>14237</v>
      </c>
      <c r="N7386" t="s">
        <v>16179</v>
      </c>
    </row>
    <row r="7387" spans="1:14" x14ac:dyDescent="0.25">
      <c r="A7387">
        <v>132</v>
      </c>
      <c r="B7387" t="s">
        <v>16180</v>
      </c>
      <c r="D7387">
        <v>1892</v>
      </c>
      <c r="E7387">
        <v>4</v>
      </c>
      <c r="F7387">
        <v>318</v>
      </c>
      <c r="H7387" t="s">
        <v>18</v>
      </c>
      <c r="I7387" t="s">
        <v>19</v>
      </c>
      <c r="J7387" t="s">
        <v>16181</v>
      </c>
      <c r="K7387" t="s">
        <v>21</v>
      </c>
      <c r="L7387" t="s">
        <v>21</v>
      </c>
      <c r="M7387" t="s">
        <v>16182</v>
      </c>
      <c r="N7387" t="s">
        <v>16183</v>
      </c>
    </row>
    <row r="7388" spans="1:14" x14ac:dyDescent="0.25">
      <c r="A7388">
        <v>133</v>
      </c>
      <c r="B7388" t="s">
        <v>16184</v>
      </c>
      <c r="C7388" t="s">
        <v>10020</v>
      </c>
      <c r="D7388">
        <v>1892</v>
      </c>
      <c r="E7388">
        <v>4</v>
      </c>
      <c r="F7388">
        <v>319</v>
      </c>
      <c r="H7388" t="s">
        <v>2657</v>
      </c>
      <c r="I7388" t="s">
        <v>2658</v>
      </c>
      <c r="J7388" t="s">
        <v>15477</v>
      </c>
      <c r="K7388" t="s">
        <v>15478</v>
      </c>
      <c r="L7388" t="s">
        <v>15478</v>
      </c>
      <c r="M7388" t="s">
        <v>16185</v>
      </c>
      <c r="N7388" t="s">
        <v>16186</v>
      </c>
    </row>
    <row r="7389" spans="1:14" x14ac:dyDescent="0.25">
      <c r="A7389">
        <v>134</v>
      </c>
      <c r="B7389" t="s">
        <v>16187</v>
      </c>
      <c r="D7389">
        <v>1888</v>
      </c>
      <c r="E7389">
        <v>3</v>
      </c>
      <c r="F7389">
        <v>472</v>
      </c>
      <c r="H7389" t="s">
        <v>18</v>
      </c>
      <c r="I7389" t="s">
        <v>19</v>
      </c>
      <c r="J7389" t="s">
        <v>16188</v>
      </c>
      <c r="K7389" t="s">
        <v>16144</v>
      </c>
      <c r="L7389" t="s">
        <v>16144</v>
      </c>
      <c r="M7389" t="s">
        <v>14451</v>
      </c>
      <c r="N7389" t="s">
        <v>16189</v>
      </c>
    </row>
    <row r="7390" spans="1:14" x14ac:dyDescent="0.25">
      <c r="A7390">
        <v>135</v>
      </c>
      <c r="B7390" t="s">
        <v>16190</v>
      </c>
      <c r="D7390">
        <v>1891</v>
      </c>
      <c r="E7390">
        <v>4</v>
      </c>
      <c r="F7390">
        <v>339</v>
      </c>
      <c r="H7390" t="s">
        <v>18</v>
      </c>
      <c r="I7390" t="s">
        <v>19</v>
      </c>
      <c r="J7390" t="s">
        <v>895</v>
      </c>
      <c r="K7390" t="s">
        <v>8376</v>
      </c>
      <c r="L7390" t="s">
        <v>8376</v>
      </c>
      <c r="M7390" t="s">
        <v>16191</v>
      </c>
      <c r="N7390" t="s">
        <v>16192</v>
      </c>
    </row>
    <row r="7391" spans="1:14" x14ac:dyDescent="0.25">
      <c r="A7391">
        <v>136</v>
      </c>
      <c r="B7391" t="s">
        <v>16193</v>
      </c>
      <c r="D7391">
        <v>1891</v>
      </c>
      <c r="E7391">
        <v>4</v>
      </c>
      <c r="F7391">
        <v>340</v>
      </c>
      <c r="H7391" t="s">
        <v>18</v>
      </c>
      <c r="I7391" t="s">
        <v>19</v>
      </c>
      <c r="J7391" t="s">
        <v>16194</v>
      </c>
      <c r="K7391" t="s">
        <v>9405</v>
      </c>
      <c r="L7391" t="s">
        <v>9405</v>
      </c>
      <c r="M7391" t="s">
        <v>13684</v>
      </c>
      <c r="N7391" t="s">
        <v>16195</v>
      </c>
    </row>
    <row r="7392" spans="1:14" x14ac:dyDescent="0.25">
      <c r="A7392">
        <v>137</v>
      </c>
      <c r="B7392" t="s">
        <v>16196</v>
      </c>
      <c r="D7392">
        <v>1891</v>
      </c>
      <c r="E7392">
        <v>4</v>
      </c>
      <c r="F7392">
        <v>341</v>
      </c>
      <c r="H7392" t="s">
        <v>18</v>
      </c>
      <c r="I7392" t="s">
        <v>19</v>
      </c>
      <c r="J7392" t="s">
        <v>16197</v>
      </c>
      <c r="K7392" t="s">
        <v>16198</v>
      </c>
      <c r="L7392" t="s">
        <v>16198</v>
      </c>
      <c r="M7392" t="s">
        <v>15496</v>
      </c>
      <c r="N7392" t="s">
        <v>16199</v>
      </c>
    </row>
    <row r="7393" spans="1:16" x14ac:dyDescent="0.25">
      <c r="A7393">
        <v>138</v>
      </c>
      <c r="B7393" t="s">
        <v>16200</v>
      </c>
      <c r="D7393">
        <v>1885</v>
      </c>
      <c r="E7393">
        <v>3</v>
      </c>
      <c r="F7393">
        <v>87</v>
      </c>
      <c r="H7393" t="s">
        <v>4968</v>
      </c>
      <c r="I7393" t="s">
        <v>4969</v>
      </c>
      <c r="J7393" t="s">
        <v>16201</v>
      </c>
      <c r="K7393" t="s">
        <v>15898</v>
      </c>
      <c r="L7393" t="s">
        <v>15898</v>
      </c>
      <c r="M7393" t="s">
        <v>16202</v>
      </c>
      <c r="N7393" t="s">
        <v>16203</v>
      </c>
    </row>
    <row r="7394" spans="1:16" x14ac:dyDescent="0.25">
      <c r="A7394">
        <v>139</v>
      </c>
      <c r="B7394" t="s">
        <v>16204</v>
      </c>
      <c r="C7394" t="s">
        <v>8660</v>
      </c>
      <c r="D7394">
        <v>1886</v>
      </c>
      <c r="E7394">
        <v>3</v>
      </c>
      <c r="F7394">
        <v>76</v>
      </c>
      <c r="H7394" t="s">
        <v>2657</v>
      </c>
      <c r="I7394" t="s">
        <v>2658</v>
      </c>
      <c r="J7394" t="s">
        <v>16205</v>
      </c>
      <c r="K7394" t="s">
        <v>16206</v>
      </c>
      <c r="L7394" t="s">
        <v>16206</v>
      </c>
      <c r="M7394" t="s">
        <v>15813</v>
      </c>
      <c r="N7394" t="s">
        <v>16207</v>
      </c>
      <c r="O7394" t="s">
        <v>16208</v>
      </c>
      <c r="P7394" t="s">
        <v>16209</v>
      </c>
    </row>
    <row r="7395" spans="1:16" x14ac:dyDescent="0.25">
      <c r="A7395">
        <v>140</v>
      </c>
      <c r="B7395" t="s">
        <v>16204</v>
      </c>
      <c r="D7395">
        <v>1891</v>
      </c>
      <c r="E7395">
        <v>4</v>
      </c>
      <c r="F7395">
        <v>342</v>
      </c>
      <c r="H7395" t="s">
        <v>15720</v>
      </c>
      <c r="I7395" t="s">
        <v>15721</v>
      </c>
      <c r="J7395" t="s">
        <v>16210</v>
      </c>
      <c r="K7395" t="s">
        <v>16211</v>
      </c>
      <c r="L7395" t="s">
        <v>16211</v>
      </c>
      <c r="M7395" t="s">
        <v>16212</v>
      </c>
      <c r="N7395" t="s">
        <v>16213</v>
      </c>
    </row>
    <row r="7396" spans="1:16" x14ac:dyDescent="0.25">
      <c r="A7396">
        <v>141</v>
      </c>
      <c r="B7396" t="s">
        <v>16214</v>
      </c>
      <c r="D7396">
        <v>1885</v>
      </c>
      <c r="E7396">
        <v>3</v>
      </c>
      <c r="F7396">
        <v>86</v>
      </c>
      <c r="H7396" t="s">
        <v>4968</v>
      </c>
      <c r="I7396" t="s">
        <v>4969</v>
      </c>
      <c r="J7396" t="s">
        <v>42</v>
      </c>
      <c r="K7396" t="s">
        <v>16215</v>
      </c>
      <c r="L7396" t="s">
        <v>16215</v>
      </c>
      <c r="M7396" t="s">
        <v>16216</v>
      </c>
      <c r="N7396" t="s">
        <v>16217</v>
      </c>
    </row>
    <row r="7397" spans="1:16" x14ac:dyDescent="0.25">
      <c r="A7397">
        <v>142</v>
      </c>
      <c r="B7397" t="s">
        <v>16218</v>
      </c>
      <c r="D7397">
        <v>1886</v>
      </c>
      <c r="E7397">
        <v>3</v>
      </c>
      <c r="F7397">
        <v>77</v>
      </c>
      <c r="H7397" t="s">
        <v>68</v>
      </c>
      <c r="I7397" t="s">
        <v>69</v>
      </c>
      <c r="J7397" t="s">
        <v>6860</v>
      </c>
      <c r="K7397" t="s">
        <v>119</v>
      </c>
      <c r="L7397" t="s">
        <v>119</v>
      </c>
      <c r="M7397" t="s">
        <v>13684</v>
      </c>
      <c r="N7397" t="s">
        <v>16219</v>
      </c>
    </row>
    <row r="7398" spans="1:16" x14ac:dyDescent="0.25">
      <c r="A7398">
        <v>143</v>
      </c>
      <c r="B7398" t="s">
        <v>16220</v>
      </c>
      <c r="D7398">
        <v>1885</v>
      </c>
      <c r="E7398">
        <v>3</v>
      </c>
      <c r="F7398">
        <v>87</v>
      </c>
      <c r="H7398" t="s">
        <v>4968</v>
      </c>
      <c r="I7398" t="s">
        <v>4969</v>
      </c>
      <c r="J7398" t="s">
        <v>16201</v>
      </c>
      <c r="K7398" t="s">
        <v>15898</v>
      </c>
      <c r="L7398" t="s">
        <v>15898</v>
      </c>
      <c r="M7398" t="s">
        <v>14173</v>
      </c>
      <c r="N7398" t="s">
        <v>16221</v>
      </c>
    </row>
    <row r="7399" spans="1:16" x14ac:dyDescent="0.25">
      <c r="A7399">
        <v>144</v>
      </c>
      <c r="B7399" t="s">
        <v>16222</v>
      </c>
      <c r="D7399">
        <v>1883</v>
      </c>
      <c r="E7399">
        <v>1</v>
      </c>
      <c r="F7399">
        <v>531</v>
      </c>
      <c r="H7399" t="s">
        <v>4968</v>
      </c>
      <c r="I7399" t="s">
        <v>4969</v>
      </c>
      <c r="J7399" t="s">
        <v>16223</v>
      </c>
      <c r="K7399" t="s">
        <v>15898</v>
      </c>
      <c r="L7399" t="s">
        <v>15898</v>
      </c>
      <c r="M7399" t="s">
        <v>14237</v>
      </c>
      <c r="N7399" t="s">
        <v>16224</v>
      </c>
    </row>
    <row r="7400" spans="1:16" x14ac:dyDescent="0.25">
      <c r="A7400">
        <v>145</v>
      </c>
      <c r="B7400" t="s">
        <v>16225</v>
      </c>
      <c r="D7400">
        <v>1891</v>
      </c>
      <c r="E7400">
        <v>4</v>
      </c>
      <c r="F7400">
        <v>341</v>
      </c>
      <c r="H7400" t="s">
        <v>68</v>
      </c>
      <c r="I7400" t="s">
        <v>69</v>
      </c>
      <c r="J7400" t="s">
        <v>6860</v>
      </c>
      <c r="K7400" t="s">
        <v>119</v>
      </c>
      <c r="L7400" t="s">
        <v>119</v>
      </c>
      <c r="M7400" t="s">
        <v>14271</v>
      </c>
      <c r="N7400" t="s">
        <v>16226</v>
      </c>
    </row>
    <row r="7401" spans="1:16" x14ac:dyDescent="0.25">
      <c r="A7401">
        <v>146</v>
      </c>
      <c r="B7401" t="s">
        <v>16227</v>
      </c>
      <c r="D7401">
        <v>1886</v>
      </c>
      <c r="E7401">
        <v>3</v>
      </c>
      <c r="F7401">
        <v>76</v>
      </c>
      <c r="H7401" t="s">
        <v>4968</v>
      </c>
      <c r="I7401" t="s">
        <v>4969</v>
      </c>
      <c r="J7401" t="s">
        <v>16228</v>
      </c>
      <c r="K7401" t="s">
        <v>4971</v>
      </c>
      <c r="L7401" t="s">
        <v>4971</v>
      </c>
      <c r="M7401" t="s">
        <v>16229</v>
      </c>
      <c r="N7401" t="s">
        <v>16230</v>
      </c>
    </row>
    <row r="7402" spans="1:16" x14ac:dyDescent="0.25">
      <c r="A7402">
        <v>147</v>
      </c>
      <c r="B7402" t="s">
        <v>16231</v>
      </c>
      <c r="D7402">
        <v>1890</v>
      </c>
      <c r="E7402">
        <v>3</v>
      </c>
      <c r="F7402">
        <v>354</v>
      </c>
      <c r="H7402" t="s">
        <v>15720</v>
      </c>
      <c r="I7402" t="s">
        <v>15721</v>
      </c>
      <c r="J7402" t="s">
        <v>16232</v>
      </c>
      <c r="M7402" t="s">
        <v>16233</v>
      </c>
      <c r="N7402" t="s">
        <v>16234</v>
      </c>
    </row>
    <row r="7403" spans="1:16" x14ac:dyDescent="0.25">
      <c r="A7403">
        <v>148</v>
      </c>
      <c r="B7403" t="s">
        <v>16235</v>
      </c>
      <c r="D7403">
        <v>1890</v>
      </c>
      <c r="E7403">
        <v>3</v>
      </c>
      <c r="F7403">
        <v>354</v>
      </c>
      <c r="H7403" t="s">
        <v>3234</v>
      </c>
      <c r="I7403" t="s">
        <v>3235</v>
      </c>
      <c r="J7403" t="s">
        <v>16236</v>
      </c>
      <c r="K7403" t="s">
        <v>16237</v>
      </c>
      <c r="L7403" t="s">
        <v>16237</v>
      </c>
      <c r="M7403" t="s">
        <v>14143</v>
      </c>
      <c r="N7403" t="s">
        <v>16238</v>
      </c>
    </row>
    <row r="7404" spans="1:16" x14ac:dyDescent="0.25">
      <c r="A7404">
        <v>149</v>
      </c>
      <c r="B7404" t="s">
        <v>16239</v>
      </c>
      <c r="D7404">
        <v>1885</v>
      </c>
      <c r="E7404">
        <v>3</v>
      </c>
      <c r="F7404">
        <v>87</v>
      </c>
      <c r="H7404" t="s">
        <v>2657</v>
      </c>
      <c r="I7404" t="s">
        <v>2658</v>
      </c>
      <c r="J7404" t="s">
        <v>16240</v>
      </c>
      <c r="K7404" t="s">
        <v>14057</v>
      </c>
      <c r="L7404" t="s">
        <v>14057</v>
      </c>
      <c r="M7404" t="s">
        <v>14415</v>
      </c>
      <c r="N7404" t="s">
        <v>16241</v>
      </c>
    </row>
    <row r="7405" spans="1:16" x14ac:dyDescent="0.25">
      <c r="A7405">
        <v>150</v>
      </c>
      <c r="B7405" t="s">
        <v>16242</v>
      </c>
      <c r="D7405">
        <v>1886</v>
      </c>
      <c r="E7405">
        <v>3</v>
      </c>
      <c r="F7405">
        <v>76</v>
      </c>
      <c r="H7405" t="s">
        <v>52</v>
      </c>
      <c r="I7405" t="s">
        <v>53</v>
      </c>
      <c r="J7405" t="s">
        <v>16243</v>
      </c>
      <c r="K7405" t="s">
        <v>6205</v>
      </c>
      <c r="L7405" t="s">
        <v>6205</v>
      </c>
      <c r="M7405" t="s">
        <v>14339</v>
      </c>
      <c r="N7405" t="s">
        <v>16244</v>
      </c>
    </row>
    <row r="7406" spans="1:16" x14ac:dyDescent="0.25">
      <c r="A7406">
        <v>151</v>
      </c>
      <c r="B7406" t="s">
        <v>16245</v>
      </c>
      <c r="D7406">
        <v>1891</v>
      </c>
      <c r="E7406">
        <v>4</v>
      </c>
      <c r="F7406">
        <v>339</v>
      </c>
      <c r="H7406" t="s">
        <v>18</v>
      </c>
      <c r="I7406" t="s">
        <v>19</v>
      </c>
      <c r="J7406" t="s">
        <v>16246</v>
      </c>
      <c r="K7406" t="s">
        <v>16247</v>
      </c>
      <c r="L7406" t="s">
        <v>16247</v>
      </c>
      <c r="M7406" t="s">
        <v>13684</v>
      </c>
      <c r="N7406" t="s">
        <v>16248</v>
      </c>
    </row>
    <row r="7407" spans="1:16" x14ac:dyDescent="0.25">
      <c r="A7407">
        <v>152</v>
      </c>
      <c r="B7407" t="s">
        <v>16249</v>
      </c>
      <c r="D7407">
        <v>1891</v>
      </c>
      <c r="E7407">
        <v>4</v>
      </c>
      <c r="F7407">
        <v>339</v>
      </c>
      <c r="H7407" t="s">
        <v>8284</v>
      </c>
      <c r="I7407" t="s">
        <v>8285</v>
      </c>
      <c r="J7407" t="s">
        <v>10362</v>
      </c>
      <c r="K7407" t="s">
        <v>11751</v>
      </c>
      <c r="L7407" t="s">
        <v>11751</v>
      </c>
      <c r="M7407" t="s">
        <v>16250</v>
      </c>
      <c r="N7407" t="s">
        <v>16251</v>
      </c>
    </row>
    <row r="7408" spans="1:16" x14ac:dyDescent="0.25">
      <c r="A7408">
        <v>153</v>
      </c>
      <c r="B7408" t="s">
        <v>16252</v>
      </c>
      <c r="D7408">
        <v>1890</v>
      </c>
      <c r="E7408">
        <v>3</v>
      </c>
      <c r="F7408">
        <v>355</v>
      </c>
      <c r="H7408" t="s">
        <v>18</v>
      </c>
      <c r="I7408" t="s">
        <v>19</v>
      </c>
      <c r="J7408" t="s">
        <v>15755</v>
      </c>
      <c r="K7408" t="s">
        <v>9128</v>
      </c>
      <c r="L7408" t="s">
        <v>9128</v>
      </c>
      <c r="M7408" t="s">
        <v>16253</v>
      </c>
      <c r="N7408" t="s">
        <v>14423</v>
      </c>
    </row>
    <row r="7409" spans="1:16" x14ac:dyDescent="0.25">
      <c r="A7409">
        <v>154</v>
      </c>
      <c r="B7409" t="s">
        <v>16254</v>
      </c>
      <c r="D7409">
        <v>1892</v>
      </c>
      <c r="E7409">
        <v>4</v>
      </c>
      <c r="F7409">
        <v>316</v>
      </c>
      <c r="H7409" t="s">
        <v>18</v>
      </c>
      <c r="I7409" t="s">
        <v>19</v>
      </c>
      <c r="J7409" t="s">
        <v>16255</v>
      </c>
      <c r="K7409" t="s">
        <v>16256</v>
      </c>
      <c r="L7409" t="s">
        <v>16256</v>
      </c>
      <c r="M7409" t="s">
        <v>16257</v>
      </c>
      <c r="N7409" t="s">
        <v>16258</v>
      </c>
    </row>
    <row r="7410" spans="1:16" x14ac:dyDescent="0.25">
      <c r="A7410">
        <v>155</v>
      </c>
      <c r="B7410" t="s">
        <v>16259</v>
      </c>
      <c r="D7410">
        <v>1891</v>
      </c>
      <c r="E7410">
        <v>4</v>
      </c>
      <c r="F7410">
        <v>342</v>
      </c>
      <c r="H7410" t="s">
        <v>8284</v>
      </c>
      <c r="I7410" t="s">
        <v>8285</v>
      </c>
      <c r="J7410" t="s">
        <v>11887</v>
      </c>
      <c r="K7410" t="s">
        <v>3015</v>
      </c>
      <c r="L7410" t="s">
        <v>3015</v>
      </c>
      <c r="M7410" t="s">
        <v>16260</v>
      </c>
      <c r="N7410" t="s">
        <v>14423</v>
      </c>
    </row>
    <row r="7411" spans="1:16" x14ac:dyDescent="0.25">
      <c r="A7411">
        <v>156</v>
      </c>
      <c r="B7411" t="s">
        <v>16261</v>
      </c>
      <c r="C7411" t="s">
        <v>8660</v>
      </c>
      <c r="D7411">
        <v>1887</v>
      </c>
      <c r="E7411">
        <v>3</v>
      </c>
      <c r="F7411">
        <v>930</v>
      </c>
      <c r="H7411" t="s">
        <v>2657</v>
      </c>
      <c r="I7411" t="s">
        <v>2658</v>
      </c>
      <c r="J7411" t="s">
        <v>16262</v>
      </c>
      <c r="K7411" t="s">
        <v>15256</v>
      </c>
      <c r="L7411" t="s">
        <v>15256</v>
      </c>
      <c r="M7411" t="s">
        <v>16263</v>
      </c>
      <c r="N7411" t="s">
        <v>16264</v>
      </c>
      <c r="P7411" t="s">
        <v>16265</v>
      </c>
    </row>
    <row r="7412" spans="1:16" x14ac:dyDescent="0.25">
      <c r="A7412">
        <v>157</v>
      </c>
      <c r="B7412" t="s">
        <v>16266</v>
      </c>
      <c r="D7412">
        <v>1891</v>
      </c>
      <c r="E7412">
        <v>4</v>
      </c>
      <c r="F7412">
        <v>340</v>
      </c>
      <c r="H7412" t="s">
        <v>18</v>
      </c>
      <c r="I7412" t="s">
        <v>19</v>
      </c>
      <c r="J7412" t="s">
        <v>15954</v>
      </c>
      <c r="K7412" t="s">
        <v>15955</v>
      </c>
      <c r="L7412" t="s">
        <v>15955</v>
      </c>
      <c r="M7412" t="s">
        <v>14896</v>
      </c>
      <c r="N7412" t="s">
        <v>16141</v>
      </c>
    </row>
    <row r="7413" spans="1:16" x14ac:dyDescent="0.25">
      <c r="A7413">
        <v>158</v>
      </c>
      <c r="B7413" t="s">
        <v>16267</v>
      </c>
      <c r="D7413">
        <v>1891</v>
      </c>
      <c r="E7413">
        <v>4</v>
      </c>
      <c r="F7413">
        <v>341</v>
      </c>
      <c r="H7413" t="s">
        <v>2657</v>
      </c>
      <c r="I7413" t="s">
        <v>2658</v>
      </c>
      <c r="J7413" t="s">
        <v>15780</v>
      </c>
      <c r="K7413" t="s">
        <v>15781</v>
      </c>
      <c r="L7413" t="s">
        <v>15781</v>
      </c>
      <c r="M7413" t="s">
        <v>16268</v>
      </c>
      <c r="N7413" t="s">
        <v>15727</v>
      </c>
    </row>
    <row r="7414" spans="1:16" x14ac:dyDescent="0.25">
      <c r="A7414">
        <v>159</v>
      </c>
      <c r="B7414" t="s">
        <v>16269</v>
      </c>
      <c r="D7414">
        <v>1890</v>
      </c>
      <c r="E7414">
        <v>3</v>
      </c>
      <c r="F7414">
        <v>353</v>
      </c>
      <c r="H7414" t="s">
        <v>18</v>
      </c>
      <c r="I7414" t="s">
        <v>19</v>
      </c>
      <c r="J7414" t="s">
        <v>16270</v>
      </c>
      <c r="K7414" t="s">
        <v>13844</v>
      </c>
      <c r="L7414" t="s">
        <v>13844</v>
      </c>
      <c r="M7414" t="s">
        <v>16271</v>
      </c>
      <c r="N7414" t="s">
        <v>16272</v>
      </c>
    </row>
    <row r="7415" spans="1:16" x14ac:dyDescent="0.25">
      <c r="A7415">
        <v>160</v>
      </c>
      <c r="B7415" t="s">
        <v>16273</v>
      </c>
      <c r="D7415">
        <v>1890</v>
      </c>
      <c r="E7415">
        <v>3</v>
      </c>
      <c r="F7415">
        <v>353</v>
      </c>
      <c r="H7415" t="s">
        <v>4968</v>
      </c>
      <c r="I7415" t="s">
        <v>4969</v>
      </c>
      <c r="J7415" t="s">
        <v>16274</v>
      </c>
      <c r="K7415" t="s">
        <v>14378</v>
      </c>
      <c r="L7415" t="s">
        <v>14378</v>
      </c>
      <c r="M7415" t="s">
        <v>16275</v>
      </c>
      <c r="N7415" t="s">
        <v>15727</v>
      </c>
    </row>
    <row r="7416" spans="1:16" x14ac:dyDescent="0.25">
      <c r="A7416">
        <v>161</v>
      </c>
      <c r="B7416" t="s">
        <v>16276</v>
      </c>
      <c r="D7416">
        <v>1890</v>
      </c>
      <c r="E7416">
        <v>3</v>
      </c>
      <c r="F7416">
        <v>354</v>
      </c>
      <c r="H7416" t="s">
        <v>89</v>
      </c>
      <c r="I7416" t="s">
        <v>90</v>
      </c>
      <c r="J7416" t="s">
        <v>926</v>
      </c>
      <c r="K7416" t="s">
        <v>13503</v>
      </c>
      <c r="L7416" t="s">
        <v>13503</v>
      </c>
      <c r="M7416" t="s">
        <v>15813</v>
      </c>
      <c r="N7416" t="s">
        <v>16277</v>
      </c>
    </row>
    <row r="7417" spans="1:16" x14ac:dyDescent="0.25">
      <c r="A7417">
        <v>162</v>
      </c>
      <c r="B7417" t="s">
        <v>11130</v>
      </c>
      <c r="D7417">
        <v>1890</v>
      </c>
      <c r="E7417">
        <v>3</v>
      </c>
      <c r="F7417">
        <v>354</v>
      </c>
      <c r="H7417" t="s">
        <v>18</v>
      </c>
      <c r="I7417" t="s">
        <v>19</v>
      </c>
      <c r="J7417" t="s">
        <v>16278</v>
      </c>
      <c r="K7417" t="s">
        <v>16279</v>
      </c>
      <c r="L7417" t="s">
        <v>16279</v>
      </c>
      <c r="M7417" t="s">
        <v>16280</v>
      </c>
      <c r="N7417" t="s">
        <v>14423</v>
      </c>
    </row>
    <row r="7418" spans="1:16" x14ac:dyDescent="0.25">
      <c r="A7418">
        <v>163</v>
      </c>
      <c r="B7418" t="s">
        <v>16281</v>
      </c>
      <c r="D7418">
        <v>1885</v>
      </c>
      <c r="E7418">
        <v>3</v>
      </c>
      <c r="F7418">
        <v>87</v>
      </c>
      <c r="H7418" t="s">
        <v>2657</v>
      </c>
      <c r="I7418" t="s">
        <v>2658</v>
      </c>
      <c r="J7418" t="s">
        <v>16282</v>
      </c>
      <c r="K7418" t="s">
        <v>15256</v>
      </c>
      <c r="L7418" t="s">
        <v>15256</v>
      </c>
      <c r="M7418" t="s">
        <v>16283</v>
      </c>
      <c r="N7418" t="s">
        <v>16284</v>
      </c>
    </row>
    <row r="7419" spans="1:16" x14ac:dyDescent="0.25">
      <c r="A7419">
        <v>164</v>
      </c>
      <c r="B7419" t="s">
        <v>16285</v>
      </c>
      <c r="D7419">
        <v>1885</v>
      </c>
      <c r="E7419">
        <v>3</v>
      </c>
      <c r="F7419">
        <v>86</v>
      </c>
      <c r="H7419" t="s">
        <v>18</v>
      </c>
      <c r="I7419" t="s">
        <v>19</v>
      </c>
      <c r="J7419" t="s">
        <v>16286</v>
      </c>
      <c r="K7419" t="s">
        <v>16287</v>
      </c>
      <c r="L7419" t="s">
        <v>16287</v>
      </c>
      <c r="M7419" t="s">
        <v>14665</v>
      </c>
      <c r="N7419" t="s">
        <v>16288</v>
      </c>
    </row>
    <row r="7420" spans="1:16" x14ac:dyDescent="0.25">
      <c r="A7420">
        <v>165</v>
      </c>
      <c r="B7420" t="s">
        <v>16285</v>
      </c>
      <c r="D7420">
        <v>1891</v>
      </c>
      <c r="E7420">
        <v>4</v>
      </c>
      <c r="F7420">
        <v>341</v>
      </c>
      <c r="H7420" t="s">
        <v>2657</v>
      </c>
      <c r="I7420" t="s">
        <v>2658</v>
      </c>
      <c r="J7420" t="s">
        <v>15050</v>
      </c>
      <c r="K7420" t="s">
        <v>15051</v>
      </c>
      <c r="L7420" t="s">
        <v>15051</v>
      </c>
      <c r="M7420" t="s">
        <v>14237</v>
      </c>
      <c r="N7420" t="s">
        <v>16289</v>
      </c>
    </row>
    <row r="7421" spans="1:16" x14ac:dyDescent="0.25">
      <c r="A7421">
        <v>166</v>
      </c>
      <c r="B7421" t="s">
        <v>16290</v>
      </c>
      <c r="C7421" t="s">
        <v>10020</v>
      </c>
      <c r="D7421">
        <v>1892</v>
      </c>
      <c r="E7421">
        <v>4</v>
      </c>
      <c r="F7421">
        <v>318</v>
      </c>
      <c r="H7421" t="s">
        <v>2657</v>
      </c>
      <c r="I7421" t="s">
        <v>2658</v>
      </c>
      <c r="J7421" t="s">
        <v>16291</v>
      </c>
      <c r="K7421" t="s">
        <v>16292</v>
      </c>
      <c r="L7421" t="s">
        <v>16292</v>
      </c>
      <c r="M7421" t="s">
        <v>16293</v>
      </c>
      <c r="N7421" t="s">
        <v>16294</v>
      </c>
    </row>
    <row r="7422" spans="1:16" x14ac:dyDescent="0.25">
      <c r="A7422">
        <v>167</v>
      </c>
      <c r="B7422" t="s">
        <v>14483</v>
      </c>
      <c r="C7422" t="s">
        <v>8660</v>
      </c>
      <c r="D7422">
        <v>1892</v>
      </c>
      <c r="E7422">
        <v>4</v>
      </c>
      <c r="F7422">
        <v>316</v>
      </c>
      <c r="H7422" t="s">
        <v>2657</v>
      </c>
      <c r="I7422" t="s">
        <v>2658</v>
      </c>
      <c r="J7422" t="s">
        <v>16295</v>
      </c>
      <c r="K7422" t="s">
        <v>16296</v>
      </c>
      <c r="L7422" t="s">
        <v>16296</v>
      </c>
      <c r="M7422" t="s">
        <v>14991</v>
      </c>
      <c r="N7422" t="s">
        <v>16297</v>
      </c>
      <c r="O7422" t="s">
        <v>16298</v>
      </c>
      <c r="P7422" t="s">
        <v>16299</v>
      </c>
    </row>
    <row r="7423" spans="1:16" x14ac:dyDescent="0.25">
      <c r="A7423">
        <v>168</v>
      </c>
      <c r="B7423" t="s">
        <v>16300</v>
      </c>
      <c r="C7423" t="s">
        <v>14775</v>
      </c>
      <c r="D7423">
        <v>1887</v>
      </c>
      <c r="E7423">
        <v>3</v>
      </c>
      <c r="F7423">
        <v>931</v>
      </c>
      <c r="H7423" t="s">
        <v>18</v>
      </c>
      <c r="I7423" t="s">
        <v>19</v>
      </c>
      <c r="J7423" t="s">
        <v>895</v>
      </c>
      <c r="K7423" t="s">
        <v>8376</v>
      </c>
      <c r="L7423" t="s">
        <v>8376</v>
      </c>
      <c r="M7423" t="s">
        <v>16301</v>
      </c>
      <c r="N7423" t="s">
        <v>16302</v>
      </c>
    </row>
    <row r="7424" spans="1:16" x14ac:dyDescent="0.25">
      <c r="A7424">
        <v>169</v>
      </c>
      <c r="B7424" t="s">
        <v>16303</v>
      </c>
      <c r="D7424">
        <v>1883</v>
      </c>
      <c r="E7424">
        <v>1</v>
      </c>
      <c r="F7424">
        <v>531</v>
      </c>
      <c r="H7424" t="s">
        <v>18</v>
      </c>
      <c r="I7424" t="s">
        <v>19</v>
      </c>
      <c r="J7424" t="s">
        <v>16304</v>
      </c>
      <c r="K7424" t="s">
        <v>16305</v>
      </c>
      <c r="L7424" t="s">
        <v>16305</v>
      </c>
      <c r="M7424" t="s">
        <v>14415</v>
      </c>
      <c r="N7424" t="s">
        <v>16306</v>
      </c>
    </row>
    <row r="7425" spans="1:16" x14ac:dyDescent="0.25">
      <c r="A7425">
        <v>170</v>
      </c>
      <c r="B7425" t="s">
        <v>16307</v>
      </c>
      <c r="D7425">
        <v>1892</v>
      </c>
      <c r="E7425">
        <v>4</v>
      </c>
      <c r="F7425">
        <v>317</v>
      </c>
      <c r="H7425" t="s">
        <v>15720</v>
      </c>
      <c r="I7425" t="s">
        <v>15721</v>
      </c>
      <c r="J7425" t="s">
        <v>16308</v>
      </c>
      <c r="K7425" t="s">
        <v>15723</v>
      </c>
      <c r="L7425" t="s">
        <v>15723</v>
      </c>
      <c r="M7425" t="s">
        <v>16309</v>
      </c>
      <c r="N7425" t="s">
        <v>16310</v>
      </c>
    </row>
    <row r="7426" spans="1:16" x14ac:dyDescent="0.25">
      <c r="A7426">
        <v>171</v>
      </c>
      <c r="B7426" t="s">
        <v>16311</v>
      </c>
      <c r="D7426">
        <v>1888</v>
      </c>
      <c r="E7426">
        <v>3</v>
      </c>
      <c r="F7426">
        <v>471</v>
      </c>
      <c r="H7426" t="s">
        <v>4968</v>
      </c>
      <c r="I7426" t="s">
        <v>4969</v>
      </c>
      <c r="J7426" t="s">
        <v>15788</v>
      </c>
      <c r="K7426" t="s">
        <v>15341</v>
      </c>
      <c r="L7426" t="s">
        <v>15341</v>
      </c>
      <c r="M7426" t="s">
        <v>16312</v>
      </c>
      <c r="N7426" t="s">
        <v>16313</v>
      </c>
    </row>
    <row r="7427" spans="1:16" x14ac:dyDescent="0.25">
      <c r="A7427">
        <v>172</v>
      </c>
      <c r="B7427" t="s">
        <v>80</v>
      </c>
      <c r="D7427">
        <v>1891</v>
      </c>
      <c r="E7427">
        <v>4</v>
      </c>
      <c r="F7427">
        <v>342</v>
      </c>
      <c r="H7427" t="s">
        <v>2657</v>
      </c>
      <c r="I7427" t="s">
        <v>2658</v>
      </c>
      <c r="J7427" t="s">
        <v>16314</v>
      </c>
      <c r="K7427" t="s">
        <v>9163</v>
      </c>
      <c r="L7427" t="s">
        <v>9163</v>
      </c>
      <c r="M7427" t="s">
        <v>16315</v>
      </c>
      <c r="N7427" t="s">
        <v>16316</v>
      </c>
    </row>
    <row r="7428" spans="1:16" x14ac:dyDescent="0.25">
      <c r="A7428">
        <v>173</v>
      </c>
      <c r="B7428" t="s">
        <v>16317</v>
      </c>
      <c r="D7428">
        <v>1883</v>
      </c>
      <c r="E7428">
        <v>1</v>
      </c>
      <c r="F7428">
        <v>531</v>
      </c>
      <c r="H7428" t="s">
        <v>920</v>
      </c>
      <c r="I7428" t="s">
        <v>921</v>
      </c>
      <c r="J7428" t="s">
        <v>16318</v>
      </c>
      <c r="K7428" t="s">
        <v>16319</v>
      </c>
      <c r="L7428" t="s">
        <v>16319</v>
      </c>
      <c r="M7428" t="s">
        <v>14242</v>
      </c>
      <c r="N7428" t="s">
        <v>16320</v>
      </c>
    </row>
    <row r="7429" spans="1:16" x14ac:dyDescent="0.25">
      <c r="A7429">
        <v>174</v>
      </c>
      <c r="B7429" t="s">
        <v>16321</v>
      </c>
      <c r="C7429" t="s">
        <v>14775</v>
      </c>
      <c r="D7429">
        <v>1887</v>
      </c>
      <c r="E7429">
        <v>3</v>
      </c>
      <c r="F7429">
        <v>930</v>
      </c>
      <c r="H7429" t="s">
        <v>18</v>
      </c>
      <c r="I7429" t="s">
        <v>19</v>
      </c>
      <c r="J7429" t="s">
        <v>16322</v>
      </c>
      <c r="K7429" t="s">
        <v>16323</v>
      </c>
      <c r="L7429" t="s">
        <v>16323</v>
      </c>
      <c r="M7429" t="s">
        <v>16324</v>
      </c>
      <c r="N7429" t="s">
        <v>16325</v>
      </c>
    </row>
    <row r="7430" spans="1:16" x14ac:dyDescent="0.25">
      <c r="A7430">
        <v>175</v>
      </c>
      <c r="B7430" t="s">
        <v>16326</v>
      </c>
      <c r="D7430">
        <v>1886</v>
      </c>
      <c r="E7430">
        <v>3</v>
      </c>
      <c r="F7430">
        <v>76</v>
      </c>
      <c r="H7430" t="s">
        <v>68</v>
      </c>
      <c r="I7430" t="s">
        <v>69</v>
      </c>
      <c r="J7430" t="s">
        <v>8554</v>
      </c>
      <c r="K7430" t="s">
        <v>5430</v>
      </c>
      <c r="L7430" t="s">
        <v>5430</v>
      </c>
      <c r="M7430" t="s">
        <v>16327</v>
      </c>
      <c r="N7430" t="s">
        <v>15962</v>
      </c>
    </row>
    <row r="7431" spans="1:16" x14ac:dyDescent="0.25">
      <c r="A7431">
        <v>176</v>
      </c>
      <c r="B7431" t="s">
        <v>16328</v>
      </c>
      <c r="D7431">
        <v>1883</v>
      </c>
      <c r="E7431">
        <v>1</v>
      </c>
      <c r="F7431">
        <v>531</v>
      </c>
      <c r="H7431" t="s">
        <v>18</v>
      </c>
      <c r="I7431" t="s">
        <v>19</v>
      </c>
      <c r="J7431" t="s">
        <v>2679</v>
      </c>
      <c r="K7431" t="s">
        <v>1668</v>
      </c>
      <c r="L7431" t="s">
        <v>1668</v>
      </c>
      <c r="M7431" t="s">
        <v>16329</v>
      </c>
      <c r="N7431" t="s">
        <v>16330</v>
      </c>
    </row>
    <row r="7432" spans="1:16" x14ac:dyDescent="0.25">
      <c r="A7432">
        <v>177</v>
      </c>
      <c r="B7432" t="s">
        <v>16331</v>
      </c>
      <c r="C7432" t="s">
        <v>15505</v>
      </c>
      <c r="D7432">
        <v>1887</v>
      </c>
      <c r="E7432">
        <v>3</v>
      </c>
      <c r="F7432">
        <v>931</v>
      </c>
      <c r="H7432" t="s">
        <v>18</v>
      </c>
      <c r="I7432" t="s">
        <v>19</v>
      </c>
      <c r="J7432" t="s">
        <v>895</v>
      </c>
      <c r="K7432" t="s">
        <v>8376</v>
      </c>
      <c r="L7432" t="s">
        <v>8376</v>
      </c>
      <c r="M7432" t="s">
        <v>16332</v>
      </c>
      <c r="N7432" t="s">
        <v>14423</v>
      </c>
      <c r="P7432" t="s">
        <v>16333</v>
      </c>
    </row>
    <row r="7433" spans="1:16" x14ac:dyDescent="0.25">
      <c r="A7433">
        <v>178</v>
      </c>
      <c r="B7433" t="s">
        <v>16334</v>
      </c>
      <c r="D7433">
        <v>1883</v>
      </c>
      <c r="E7433">
        <v>1</v>
      </c>
      <c r="F7433">
        <v>531</v>
      </c>
      <c r="H7433" t="s">
        <v>18</v>
      </c>
      <c r="I7433" t="s">
        <v>19</v>
      </c>
      <c r="J7433" t="s">
        <v>2679</v>
      </c>
      <c r="K7433" t="s">
        <v>1668</v>
      </c>
      <c r="L7433" t="s">
        <v>1668</v>
      </c>
      <c r="M7433" t="s">
        <v>15813</v>
      </c>
      <c r="N7433" t="s">
        <v>16335</v>
      </c>
    </row>
    <row r="7434" spans="1:16" x14ac:dyDescent="0.25">
      <c r="A7434">
        <v>179</v>
      </c>
      <c r="B7434" t="s">
        <v>16336</v>
      </c>
      <c r="D7434">
        <v>1890</v>
      </c>
      <c r="E7434">
        <v>3</v>
      </c>
      <c r="F7434">
        <v>353</v>
      </c>
      <c r="H7434" t="s">
        <v>68</v>
      </c>
      <c r="I7434" t="s">
        <v>69</v>
      </c>
      <c r="J7434" t="s">
        <v>6860</v>
      </c>
      <c r="K7434" t="s">
        <v>119</v>
      </c>
      <c r="L7434" t="s">
        <v>119</v>
      </c>
      <c r="M7434" t="s">
        <v>14070</v>
      </c>
      <c r="N7434" t="s">
        <v>16337</v>
      </c>
    </row>
    <row r="7435" spans="1:16" x14ac:dyDescent="0.25">
      <c r="A7435">
        <v>180</v>
      </c>
      <c r="B7435" t="s">
        <v>5700</v>
      </c>
      <c r="C7435" t="s">
        <v>8660</v>
      </c>
      <c r="D7435">
        <v>1890</v>
      </c>
      <c r="E7435">
        <v>3</v>
      </c>
      <c r="F7435">
        <v>355</v>
      </c>
      <c r="H7435" t="s">
        <v>2657</v>
      </c>
      <c r="I7435" t="s">
        <v>2658</v>
      </c>
      <c r="J7435" t="s">
        <v>16338</v>
      </c>
      <c r="K7435" t="s">
        <v>16339</v>
      </c>
      <c r="L7435" t="s">
        <v>16339</v>
      </c>
      <c r="M7435" t="s">
        <v>14077</v>
      </c>
      <c r="N7435" t="s">
        <v>14423</v>
      </c>
      <c r="P7435" t="s">
        <v>16340</v>
      </c>
    </row>
    <row r="7436" spans="1:16" x14ac:dyDescent="0.25">
      <c r="A7436">
        <v>181</v>
      </c>
      <c r="B7436" t="s">
        <v>16341</v>
      </c>
      <c r="D7436">
        <v>1884</v>
      </c>
      <c r="E7436">
        <v>3</v>
      </c>
      <c r="F7436">
        <v>233</v>
      </c>
      <c r="H7436" t="s">
        <v>68</v>
      </c>
      <c r="I7436" t="s">
        <v>69</v>
      </c>
      <c r="J7436" t="s">
        <v>8554</v>
      </c>
      <c r="K7436" t="s">
        <v>5430</v>
      </c>
      <c r="L7436" t="s">
        <v>5430</v>
      </c>
      <c r="M7436" t="s">
        <v>16342</v>
      </c>
      <c r="N7436" t="s">
        <v>16343</v>
      </c>
    </row>
    <row r="7437" spans="1:16" x14ac:dyDescent="0.25">
      <c r="A7437">
        <v>182</v>
      </c>
      <c r="B7437" t="s">
        <v>16344</v>
      </c>
      <c r="D7437">
        <v>1890</v>
      </c>
      <c r="E7437">
        <v>3</v>
      </c>
      <c r="F7437">
        <v>353</v>
      </c>
      <c r="H7437" t="s">
        <v>18</v>
      </c>
      <c r="I7437" t="s">
        <v>19</v>
      </c>
      <c r="J7437" t="s">
        <v>16345</v>
      </c>
      <c r="K7437" t="s">
        <v>11159</v>
      </c>
      <c r="L7437" t="s">
        <v>11159</v>
      </c>
      <c r="M7437" t="s">
        <v>14665</v>
      </c>
      <c r="N7437" t="s">
        <v>16346</v>
      </c>
    </row>
    <row r="7438" spans="1:16" x14ac:dyDescent="0.25">
      <c r="A7438">
        <v>183</v>
      </c>
      <c r="B7438" t="s">
        <v>16347</v>
      </c>
      <c r="C7438" t="s">
        <v>8660</v>
      </c>
      <c r="D7438">
        <v>1886</v>
      </c>
      <c r="E7438">
        <v>3</v>
      </c>
      <c r="F7438">
        <v>76</v>
      </c>
      <c r="H7438" t="s">
        <v>2657</v>
      </c>
      <c r="I7438" t="s">
        <v>2658</v>
      </c>
      <c r="J7438" t="s">
        <v>16348</v>
      </c>
      <c r="K7438" t="s">
        <v>15998</v>
      </c>
      <c r="L7438" t="s">
        <v>15998</v>
      </c>
      <c r="M7438" t="s">
        <v>16349</v>
      </c>
      <c r="N7438" t="s">
        <v>16350</v>
      </c>
      <c r="O7438" t="s">
        <v>16351</v>
      </c>
      <c r="P7438" t="s">
        <v>16352</v>
      </c>
    </row>
    <row r="7439" spans="1:16" x14ac:dyDescent="0.25">
      <c r="A7439">
        <v>184</v>
      </c>
      <c r="B7439" t="s">
        <v>16353</v>
      </c>
      <c r="D7439">
        <v>1888</v>
      </c>
      <c r="E7439">
        <v>3</v>
      </c>
      <c r="F7439">
        <v>472</v>
      </c>
      <c r="H7439" t="s">
        <v>8284</v>
      </c>
      <c r="I7439" t="s">
        <v>8285</v>
      </c>
      <c r="J7439" t="s">
        <v>10362</v>
      </c>
      <c r="K7439" t="s">
        <v>11751</v>
      </c>
      <c r="L7439" t="s">
        <v>11751</v>
      </c>
      <c r="M7439" t="s">
        <v>16354</v>
      </c>
      <c r="N7439" t="s">
        <v>16355</v>
      </c>
    </row>
    <row r="7440" spans="1:16" x14ac:dyDescent="0.25">
      <c r="A7440">
        <v>185</v>
      </c>
      <c r="B7440" t="s">
        <v>16356</v>
      </c>
      <c r="C7440" t="s">
        <v>10020</v>
      </c>
      <c r="D7440">
        <v>1885</v>
      </c>
      <c r="E7440">
        <v>3</v>
      </c>
      <c r="F7440">
        <v>86</v>
      </c>
      <c r="H7440" t="s">
        <v>2657</v>
      </c>
      <c r="I7440" t="s">
        <v>2658</v>
      </c>
      <c r="J7440" t="s">
        <v>16357</v>
      </c>
      <c r="K7440" t="s">
        <v>12602</v>
      </c>
      <c r="L7440" t="s">
        <v>12602</v>
      </c>
      <c r="M7440" t="s">
        <v>16358</v>
      </c>
      <c r="N7440" t="s">
        <v>16359</v>
      </c>
    </row>
    <row r="7441" spans="1:16" x14ac:dyDescent="0.25">
      <c r="A7441">
        <v>186</v>
      </c>
      <c r="B7441" t="s">
        <v>16360</v>
      </c>
      <c r="D7441">
        <v>1890</v>
      </c>
      <c r="E7441">
        <v>3</v>
      </c>
      <c r="F7441">
        <v>354</v>
      </c>
      <c r="H7441" t="s">
        <v>68</v>
      </c>
      <c r="I7441" t="s">
        <v>69</v>
      </c>
      <c r="J7441" t="s">
        <v>13788</v>
      </c>
      <c r="K7441" t="s">
        <v>13789</v>
      </c>
      <c r="L7441" t="s">
        <v>13789</v>
      </c>
      <c r="M7441" t="s">
        <v>16361</v>
      </c>
      <c r="N7441" t="s">
        <v>16362</v>
      </c>
    </row>
    <row r="7442" spans="1:16" x14ac:dyDescent="0.25">
      <c r="A7442">
        <v>187</v>
      </c>
      <c r="B7442" t="s">
        <v>16363</v>
      </c>
      <c r="D7442">
        <v>1884</v>
      </c>
      <c r="E7442">
        <v>3</v>
      </c>
      <c r="F7442">
        <v>233</v>
      </c>
      <c r="H7442" t="s">
        <v>2657</v>
      </c>
      <c r="I7442" t="s">
        <v>2658</v>
      </c>
      <c r="J7442" t="s">
        <v>16364</v>
      </c>
      <c r="K7442" t="s">
        <v>16365</v>
      </c>
      <c r="L7442" t="s">
        <v>16365</v>
      </c>
      <c r="M7442" t="s">
        <v>16366</v>
      </c>
      <c r="N7442" t="s">
        <v>16367</v>
      </c>
    </row>
    <row r="7443" spans="1:16" x14ac:dyDescent="0.25">
      <c r="A7443">
        <v>188</v>
      </c>
      <c r="B7443" t="s">
        <v>16368</v>
      </c>
      <c r="C7443" t="s">
        <v>8660</v>
      </c>
      <c r="D7443">
        <v>1891</v>
      </c>
      <c r="E7443">
        <v>4</v>
      </c>
      <c r="F7443">
        <v>339</v>
      </c>
      <c r="H7443" t="s">
        <v>2657</v>
      </c>
      <c r="I7443" t="s">
        <v>2658</v>
      </c>
      <c r="J7443" t="s">
        <v>11811</v>
      </c>
      <c r="K7443" t="s">
        <v>8933</v>
      </c>
      <c r="L7443" t="s">
        <v>8933</v>
      </c>
      <c r="M7443" t="s">
        <v>14070</v>
      </c>
      <c r="N7443" t="s">
        <v>15727</v>
      </c>
      <c r="O7443" t="s">
        <v>16369</v>
      </c>
      <c r="P7443" t="s">
        <v>16370</v>
      </c>
    </row>
    <row r="7444" spans="1:16" x14ac:dyDescent="0.25">
      <c r="A7444">
        <v>189</v>
      </c>
      <c r="B7444" t="s">
        <v>16368</v>
      </c>
      <c r="C7444" t="s">
        <v>8660</v>
      </c>
      <c r="D7444">
        <v>1892</v>
      </c>
      <c r="E7444">
        <v>4</v>
      </c>
      <c r="F7444">
        <v>317</v>
      </c>
      <c r="H7444" t="s">
        <v>2657</v>
      </c>
      <c r="I7444" t="s">
        <v>2658</v>
      </c>
      <c r="J7444" t="s">
        <v>12545</v>
      </c>
      <c r="K7444" t="s">
        <v>12546</v>
      </c>
      <c r="L7444" t="s">
        <v>12546</v>
      </c>
      <c r="M7444" t="s">
        <v>15669</v>
      </c>
      <c r="N7444" t="s">
        <v>16371</v>
      </c>
      <c r="O7444" t="s">
        <v>16372</v>
      </c>
      <c r="P7444" t="s">
        <v>16373</v>
      </c>
    </row>
    <row r="7445" spans="1:16" x14ac:dyDescent="0.25">
      <c r="A7445">
        <v>190</v>
      </c>
      <c r="B7445" t="s">
        <v>16374</v>
      </c>
      <c r="D7445">
        <v>1891</v>
      </c>
      <c r="E7445">
        <v>4</v>
      </c>
      <c r="F7445">
        <v>339</v>
      </c>
      <c r="H7445" t="s">
        <v>18</v>
      </c>
      <c r="I7445" t="s">
        <v>19</v>
      </c>
      <c r="J7445" t="s">
        <v>12318</v>
      </c>
      <c r="K7445" t="s">
        <v>9405</v>
      </c>
      <c r="L7445" t="s">
        <v>9405</v>
      </c>
      <c r="M7445" t="s">
        <v>14237</v>
      </c>
      <c r="N7445" t="s">
        <v>16375</v>
      </c>
    </row>
    <row r="7446" spans="1:16" x14ac:dyDescent="0.25">
      <c r="A7446">
        <v>191</v>
      </c>
      <c r="B7446" t="s">
        <v>16376</v>
      </c>
      <c r="D7446">
        <v>1891</v>
      </c>
      <c r="E7446">
        <v>4</v>
      </c>
      <c r="F7446">
        <v>342</v>
      </c>
      <c r="H7446" t="s">
        <v>18</v>
      </c>
      <c r="I7446" t="s">
        <v>19</v>
      </c>
      <c r="J7446" t="s">
        <v>16181</v>
      </c>
      <c r="K7446" t="s">
        <v>21</v>
      </c>
      <c r="L7446" t="s">
        <v>21</v>
      </c>
      <c r="M7446" t="s">
        <v>16377</v>
      </c>
      <c r="N7446" t="s">
        <v>16378</v>
      </c>
    </row>
    <row r="7447" spans="1:16" x14ac:dyDescent="0.25">
      <c r="A7447">
        <v>192</v>
      </c>
      <c r="B7447" t="s">
        <v>16379</v>
      </c>
      <c r="C7447" t="s">
        <v>16380</v>
      </c>
      <c r="D7447">
        <v>1890</v>
      </c>
      <c r="E7447">
        <v>3</v>
      </c>
      <c r="F7447">
        <v>353</v>
      </c>
      <c r="H7447" t="s">
        <v>12330</v>
      </c>
      <c r="I7447" t="s">
        <v>3682</v>
      </c>
      <c r="J7447" t="s">
        <v>15726</v>
      </c>
      <c r="K7447" t="s">
        <v>3684</v>
      </c>
      <c r="L7447" t="s">
        <v>3684</v>
      </c>
      <c r="M7447" t="s">
        <v>16381</v>
      </c>
      <c r="N7447" t="s">
        <v>15882</v>
      </c>
      <c r="O7447" t="s">
        <v>16382</v>
      </c>
      <c r="P7447" t="s">
        <v>16383</v>
      </c>
    </row>
    <row r="7448" spans="1:16" x14ac:dyDescent="0.25">
      <c r="A7448">
        <v>193</v>
      </c>
      <c r="B7448" t="s">
        <v>16384</v>
      </c>
      <c r="D7448">
        <v>1892</v>
      </c>
      <c r="E7448">
        <v>4</v>
      </c>
      <c r="F7448">
        <v>316</v>
      </c>
      <c r="H7448" t="s">
        <v>2657</v>
      </c>
      <c r="I7448" t="s">
        <v>2658</v>
      </c>
      <c r="J7448" t="s">
        <v>10673</v>
      </c>
      <c r="K7448" t="s">
        <v>10674</v>
      </c>
      <c r="L7448" t="s">
        <v>10674</v>
      </c>
      <c r="M7448" t="s">
        <v>16385</v>
      </c>
      <c r="N7448" t="s">
        <v>16386</v>
      </c>
    </row>
    <row r="7449" spans="1:16" x14ac:dyDescent="0.25">
      <c r="A7449">
        <v>194</v>
      </c>
      <c r="B7449" t="s">
        <v>16387</v>
      </c>
      <c r="D7449">
        <v>1885</v>
      </c>
      <c r="E7449">
        <v>3</v>
      </c>
      <c r="F7449">
        <v>86</v>
      </c>
      <c r="H7449" t="s">
        <v>4968</v>
      </c>
      <c r="I7449" t="s">
        <v>4969</v>
      </c>
      <c r="J7449" t="s">
        <v>15340</v>
      </c>
      <c r="K7449" t="s">
        <v>15341</v>
      </c>
      <c r="L7449" t="s">
        <v>15341</v>
      </c>
      <c r="M7449" t="s">
        <v>16388</v>
      </c>
      <c r="N7449" t="s">
        <v>16389</v>
      </c>
    </row>
    <row r="7450" spans="1:16" x14ac:dyDescent="0.25">
      <c r="A7450">
        <v>195</v>
      </c>
      <c r="B7450" t="s">
        <v>16390</v>
      </c>
      <c r="D7450">
        <v>1890</v>
      </c>
      <c r="E7450">
        <v>3</v>
      </c>
      <c r="F7450">
        <v>355</v>
      </c>
      <c r="H7450" t="s">
        <v>18</v>
      </c>
      <c r="I7450" t="s">
        <v>19</v>
      </c>
      <c r="J7450" t="s">
        <v>12671</v>
      </c>
      <c r="K7450" t="s">
        <v>12672</v>
      </c>
      <c r="L7450" t="s">
        <v>12672</v>
      </c>
      <c r="M7450" t="s">
        <v>14094</v>
      </c>
      <c r="N7450" t="s">
        <v>14423</v>
      </c>
    </row>
    <row r="7451" spans="1:16" x14ac:dyDescent="0.25">
      <c r="A7451">
        <v>196</v>
      </c>
      <c r="B7451" t="s">
        <v>16391</v>
      </c>
      <c r="D7451">
        <v>1886</v>
      </c>
      <c r="E7451">
        <v>3</v>
      </c>
      <c r="F7451">
        <v>76</v>
      </c>
      <c r="H7451" t="s">
        <v>18</v>
      </c>
      <c r="I7451" t="s">
        <v>19</v>
      </c>
      <c r="J7451" t="s">
        <v>11619</v>
      </c>
      <c r="K7451" t="s">
        <v>1668</v>
      </c>
      <c r="L7451" t="s">
        <v>1668</v>
      </c>
      <c r="M7451" t="s">
        <v>14665</v>
      </c>
      <c r="N7451" t="s">
        <v>16392</v>
      </c>
    </row>
    <row r="7452" spans="1:16" x14ac:dyDescent="0.25">
      <c r="A7452">
        <v>197</v>
      </c>
      <c r="B7452" t="s">
        <v>16393</v>
      </c>
      <c r="D7452">
        <v>1887</v>
      </c>
      <c r="E7452">
        <v>3</v>
      </c>
      <c r="F7452">
        <v>931</v>
      </c>
      <c r="H7452" t="s">
        <v>4092</v>
      </c>
      <c r="I7452" t="s">
        <v>4093</v>
      </c>
      <c r="J7452" t="s">
        <v>16394</v>
      </c>
      <c r="K7452" t="s">
        <v>16395</v>
      </c>
      <c r="L7452" t="s">
        <v>16395</v>
      </c>
      <c r="M7452" t="s">
        <v>16396</v>
      </c>
      <c r="N7452" t="s">
        <v>16397</v>
      </c>
    </row>
    <row r="7453" spans="1:16" x14ac:dyDescent="0.25">
      <c r="A7453">
        <v>198</v>
      </c>
      <c r="B7453" t="s">
        <v>16398</v>
      </c>
      <c r="C7453" t="s">
        <v>15505</v>
      </c>
      <c r="D7453">
        <v>1887</v>
      </c>
      <c r="E7453">
        <v>3</v>
      </c>
      <c r="F7453">
        <v>931</v>
      </c>
      <c r="H7453" t="s">
        <v>18</v>
      </c>
      <c r="I7453" t="s">
        <v>19</v>
      </c>
      <c r="J7453" t="s">
        <v>16399</v>
      </c>
      <c r="K7453" t="s">
        <v>16400</v>
      </c>
      <c r="L7453" t="s">
        <v>16400</v>
      </c>
      <c r="M7453" t="s">
        <v>14744</v>
      </c>
      <c r="N7453" t="s">
        <v>16401</v>
      </c>
      <c r="O7453" t="s">
        <v>16402</v>
      </c>
      <c r="P7453" t="s">
        <v>16403</v>
      </c>
    </row>
    <row r="7454" spans="1:16" x14ac:dyDescent="0.25">
      <c r="A7454">
        <v>199</v>
      </c>
      <c r="B7454" t="s">
        <v>16404</v>
      </c>
      <c r="C7454" t="s">
        <v>8660</v>
      </c>
      <c r="D7454">
        <v>1891</v>
      </c>
      <c r="E7454">
        <v>4</v>
      </c>
      <c r="F7454">
        <v>339</v>
      </c>
      <c r="H7454" t="s">
        <v>2657</v>
      </c>
      <c r="I7454" t="s">
        <v>2658</v>
      </c>
      <c r="J7454" t="s">
        <v>15652</v>
      </c>
      <c r="K7454" t="s">
        <v>15653</v>
      </c>
      <c r="L7454" t="s">
        <v>15653</v>
      </c>
      <c r="M7454" t="s">
        <v>14143</v>
      </c>
      <c r="N7454" t="s">
        <v>15727</v>
      </c>
      <c r="O7454" t="s">
        <v>16405</v>
      </c>
      <c r="P7454" t="s">
        <v>16406</v>
      </c>
    </row>
    <row r="7455" spans="1:16" x14ac:dyDescent="0.25">
      <c r="A7455">
        <v>200</v>
      </c>
      <c r="B7455" t="s">
        <v>16407</v>
      </c>
      <c r="D7455">
        <v>1888</v>
      </c>
      <c r="E7455">
        <v>3</v>
      </c>
      <c r="F7455">
        <v>471</v>
      </c>
      <c r="H7455" t="s">
        <v>68</v>
      </c>
      <c r="I7455" t="s">
        <v>69</v>
      </c>
      <c r="J7455" t="s">
        <v>16408</v>
      </c>
      <c r="K7455" t="s">
        <v>119</v>
      </c>
      <c r="L7455" t="s">
        <v>119</v>
      </c>
      <c r="M7455" t="s">
        <v>14451</v>
      </c>
      <c r="N7455" t="s">
        <v>16409</v>
      </c>
    </row>
    <row r="7456" spans="1:16" x14ac:dyDescent="0.25">
      <c r="A7456">
        <v>201</v>
      </c>
      <c r="B7456" t="s">
        <v>16410</v>
      </c>
      <c r="D7456">
        <v>1892</v>
      </c>
      <c r="E7456">
        <v>4</v>
      </c>
      <c r="F7456">
        <v>318</v>
      </c>
      <c r="H7456" t="s">
        <v>68</v>
      </c>
      <c r="I7456" t="s">
        <v>69</v>
      </c>
      <c r="J7456" t="s">
        <v>4782</v>
      </c>
      <c r="K7456" t="s">
        <v>565</v>
      </c>
      <c r="L7456" t="s">
        <v>565</v>
      </c>
      <c r="M7456" t="s">
        <v>16411</v>
      </c>
      <c r="N7456" t="s">
        <v>16412</v>
      </c>
    </row>
    <row r="7457" spans="1:16" x14ac:dyDescent="0.25">
      <c r="A7457">
        <v>202</v>
      </c>
      <c r="B7457" t="s">
        <v>16413</v>
      </c>
      <c r="C7457" t="s">
        <v>10020</v>
      </c>
      <c r="D7457">
        <v>1887</v>
      </c>
      <c r="E7457">
        <v>3</v>
      </c>
      <c r="F7457">
        <v>930</v>
      </c>
      <c r="H7457" t="s">
        <v>2657</v>
      </c>
      <c r="I7457" t="s">
        <v>2658</v>
      </c>
      <c r="J7457" t="s">
        <v>16414</v>
      </c>
      <c r="K7457" t="s">
        <v>15998</v>
      </c>
      <c r="L7457" t="s">
        <v>15998</v>
      </c>
      <c r="M7457" t="s">
        <v>15932</v>
      </c>
      <c r="N7457" t="s">
        <v>16415</v>
      </c>
    </row>
    <row r="7458" spans="1:16" x14ac:dyDescent="0.25">
      <c r="A7458">
        <v>203</v>
      </c>
      <c r="B7458" t="s">
        <v>16416</v>
      </c>
      <c r="D7458">
        <v>1890</v>
      </c>
      <c r="E7458">
        <v>3</v>
      </c>
      <c r="F7458">
        <v>353</v>
      </c>
      <c r="H7458" t="s">
        <v>2657</v>
      </c>
      <c r="I7458" t="s">
        <v>2658</v>
      </c>
      <c r="J7458" t="s">
        <v>16417</v>
      </c>
      <c r="K7458" t="s">
        <v>16418</v>
      </c>
      <c r="L7458" t="s">
        <v>16418</v>
      </c>
      <c r="M7458" t="s">
        <v>16419</v>
      </c>
      <c r="N7458" t="s">
        <v>15727</v>
      </c>
    </row>
    <row r="7459" spans="1:16" x14ac:dyDescent="0.25">
      <c r="A7459">
        <v>204</v>
      </c>
      <c r="B7459" t="s">
        <v>16420</v>
      </c>
      <c r="D7459">
        <v>1883</v>
      </c>
      <c r="E7459">
        <v>1</v>
      </c>
      <c r="F7459">
        <v>531</v>
      </c>
      <c r="H7459" t="s">
        <v>2657</v>
      </c>
      <c r="I7459" t="s">
        <v>2658</v>
      </c>
      <c r="J7459" t="s">
        <v>16421</v>
      </c>
      <c r="K7459" t="s">
        <v>16422</v>
      </c>
      <c r="L7459" t="s">
        <v>16422</v>
      </c>
      <c r="M7459" t="s">
        <v>16423</v>
      </c>
      <c r="N7459" t="s">
        <v>16424</v>
      </c>
    </row>
    <row r="7460" spans="1:16" x14ac:dyDescent="0.25">
      <c r="A7460">
        <v>205</v>
      </c>
      <c r="B7460" t="s">
        <v>16425</v>
      </c>
      <c r="D7460">
        <v>1891</v>
      </c>
      <c r="E7460">
        <v>4</v>
      </c>
      <c r="F7460">
        <v>342</v>
      </c>
      <c r="H7460" t="s">
        <v>68</v>
      </c>
      <c r="I7460" t="s">
        <v>69</v>
      </c>
      <c r="J7460" t="s">
        <v>6860</v>
      </c>
      <c r="K7460" t="s">
        <v>119</v>
      </c>
      <c r="L7460" t="s">
        <v>119</v>
      </c>
      <c r="M7460" t="s">
        <v>14348</v>
      </c>
      <c r="N7460" t="s">
        <v>15962</v>
      </c>
    </row>
    <row r="7461" spans="1:16" x14ac:dyDescent="0.25">
      <c r="A7461">
        <v>206</v>
      </c>
      <c r="B7461" t="s">
        <v>16426</v>
      </c>
      <c r="C7461" t="s">
        <v>10020</v>
      </c>
      <c r="D7461">
        <v>1885</v>
      </c>
      <c r="E7461">
        <v>3</v>
      </c>
      <c r="F7461">
        <v>86</v>
      </c>
      <c r="H7461" t="s">
        <v>2657</v>
      </c>
      <c r="I7461" t="s">
        <v>2658</v>
      </c>
      <c r="J7461" t="s">
        <v>16427</v>
      </c>
      <c r="K7461" t="s">
        <v>7868</v>
      </c>
      <c r="L7461" t="s">
        <v>7868</v>
      </c>
      <c r="M7461" t="s">
        <v>13684</v>
      </c>
      <c r="N7461" t="s">
        <v>16428</v>
      </c>
    </row>
    <row r="7462" spans="1:16" x14ac:dyDescent="0.25">
      <c r="A7462">
        <v>207</v>
      </c>
      <c r="B7462" t="s">
        <v>16429</v>
      </c>
      <c r="C7462" t="s">
        <v>8660</v>
      </c>
      <c r="D7462">
        <v>1890</v>
      </c>
      <c r="E7462">
        <v>3</v>
      </c>
      <c r="F7462">
        <v>353</v>
      </c>
      <c r="H7462" t="s">
        <v>2657</v>
      </c>
      <c r="I7462" t="s">
        <v>2658</v>
      </c>
      <c r="J7462" t="s">
        <v>16430</v>
      </c>
      <c r="K7462" t="s">
        <v>15767</v>
      </c>
      <c r="L7462" t="s">
        <v>15767</v>
      </c>
      <c r="M7462" t="s">
        <v>16431</v>
      </c>
      <c r="N7462" t="s">
        <v>16432</v>
      </c>
      <c r="P7462" t="s">
        <v>16433</v>
      </c>
    </row>
    <row r="7463" spans="1:16" x14ac:dyDescent="0.25">
      <c r="A7463">
        <v>208</v>
      </c>
      <c r="B7463" t="s">
        <v>16434</v>
      </c>
      <c r="D7463">
        <v>1890</v>
      </c>
      <c r="E7463">
        <v>3</v>
      </c>
      <c r="F7463">
        <v>353</v>
      </c>
      <c r="H7463" t="s">
        <v>4968</v>
      </c>
      <c r="I7463" t="s">
        <v>4969</v>
      </c>
      <c r="J7463" t="s">
        <v>15788</v>
      </c>
      <c r="K7463" t="s">
        <v>15341</v>
      </c>
      <c r="L7463" t="s">
        <v>15341</v>
      </c>
      <c r="M7463" t="s">
        <v>15194</v>
      </c>
      <c r="N7463" t="s">
        <v>15727</v>
      </c>
    </row>
    <row r="7464" spans="1:16" x14ac:dyDescent="0.25">
      <c r="A7464">
        <v>209</v>
      </c>
      <c r="B7464" t="s">
        <v>16435</v>
      </c>
      <c r="D7464">
        <v>1890</v>
      </c>
      <c r="E7464">
        <v>3</v>
      </c>
      <c r="F7464">
        <v>355</v>
      </c>
      <c r="H7464" t="s">
        <v>52</v>
      </c>
      <c r="I7464" t="s">
        <v>53</v>
      </c>
      <c r="J7464" t="s">
        <v>16436</v>
      </c>
      <c r="K7464" t="s">
        <v>7737</v>
      </c>
      <c r="L7464" t="s">
        <v>7737</v>
      </c>
      <c r="M7464" t="s">
        <v>14077</v>
      </c>
      <c r="N7464" t="s">
        <v>16437</v>
      </c>
    </row>
    <row r="7465" spans="1:16" x14ac:dyDescent="0.25">
      <c r="A7465">
        <v>210</v>
      </c>
      <c r="B7465" t="s">
        <v>12222</v>
      </c>
      <c r="D7465">
        <v>1892</v>
      </c>
      <c r="E7465">
        <v>4</v>
      </c>
      <c r="F7465">
        <v>316</v>
      </c>
      <c r="H7465" t="s">
        <v>18</v>
      </c>
      <c r="I7465" t="s">
        <v>19</v>
      </c>
      <c r="J7465" t="s">
        <v>16438</v>
      </c>
      <c r="K7465" t="s">
        <v>15973</v>
      </c>
      <c r="L7465" t="s">
        <v>15973</v>
      </c>
      <c r="M7465" t="s">
        <v>14077</v>
      </c>
      <c r="N7465" t="s">
        <v>16439</v>
      </c>
    </row>
    <row r="7466" spans="1:16" x14ac:dyDescent="0.25">
      <c r="A7466">
        <v>211</v>
      </c>
      <c r="B7466" t="s">
        <v>16440</v>
      </c>
      <c r="C7466" t="s">
        <v>8660</v>
      </c>
      <c r="D7466">
        <v>1888</v>
      </c>
      <c r="E7466">
        <v>3</v>
      </c>
      <c r="F7466">
        <v>471</v>
      </c>
      <c r="H7466" t="s">
        <v>2657</v>
      </c>
      <c r="I7466" t="s">
        <v>2658</v>
      </c>
      <c r="J7466" t="s">
        <v>16441</v>
      </c>
      <c r="K7466" t="s">
        <v>15785</v>
      </c>
      <c r="L7466" t="s">
        <v>15785</v>
      </c>
      <c r="M7466" t="s">
        <v>14451</v>
      </c>
      <c r="N7466" t="s">
        <v>16442</v>
      </c>
      <c r="O7466" t="s">
        <v>16443</v>
      </c>
      <c r="P7466" t="s">
        <v>16444</v>
      </c>
    </row>
    <row r="7467" spans="1:16" x14ac:dyDescent="0.25">
      <c r="A7467">
        <v>212</v>
      </c>
      <c r="B7467" t="s">
        <v>16445</v>
      </c>
      <c r="D7467">
        <v>1888</v>
      </c>
      <c r="E7467">
        <v>3</v>
      </c>
      <c r="F7467">
        <v>471</v>
      </c>
      <c r="H7467" t="s">
        <v>18</v>
      </c>
      <c r="I7467" t="s">
        <v>19</v>
      </c>
      <c r="J7467" t="s">
        <v>11619</v>
      </c>
      <c r="K7467" t="s">
        <v>1668</v>
      </c>
      <c r="L7467" t="s">
        <v>1668</v>
      </c>
      <c r="M7467" t="s">
        <v>16446</v>
      </c>
      <c r="N7467" t="s">
        <v>14423</v>
      </c>
    </row>
    <row r="7468" spans="1:16" x14ac:dyDescent="0.25">
      <c r="A7468">
        <v>213</v>
      </c>
      <c r="B7468" t="s">
        <v>16445</v>
      </c>
      <c r="D7468">
        <v>1891</v>
      </c>
      <c r="E7468">
        <v>4</v>
      </c>
      <c r="F7468">
        <v>339</v>
      </c>
      <c r="H7468" t="s">
        <v>18</v>
      </c>
      <c r="I7468" t="s">
        <v>19</v>
      </c>
      <c r="J7468" t="s">
        <v>16143</v>
      </c>
      <c r="K7468" t="s">
        <v>16144</v>
      </c>
      <c r="L7468" t="s">
        <v>16144</v>
      </c>
      <c r="M7468" t="s">
        <v>16447</v>
      </c>
      <c r="N7468" t="s">
        <v>16448</v>
      </c>
    </row>
    <row r="7469" spans="1:16" x14ac:dyDescent="0.25">
      <c r="A7469">
        <v>214</v>
      </c>
      <c r="B7469" t="s">
        <v>16449</v>
      </c>
      <c r="D7469">
        <v>1890</v>
      </c>
      <c r="E7469">
        <v>3</v>
      </c>
      <c r="F7469">
        <v>355</v>
      </c>
      <c r="H7469" t="s">
        <v>18</v>
      </c>
      <c r="I7469" t="s">
        <v>19</v>
      </c>
      <c r="J7469" t="s">
        <v>12671</v>
      </c>
      <c r="K7469" t="s">
        <v>12672</v>
      </c>
      <c r="L7469" t="s">
        <v>12672</v>
      </c>
      <c r="M7469" t="s">
        <v>16450</v>
      </c>
      <c r="N7469" t="s">
        <v>16451</v>
      </c>
    </row>
    <row r="7470" spans="1:16" x14ac:dyDescent="0.25">
      <c r="A7470">
        <v>215</v>
      </c>
      <c r="B7470" t="s">
        <v>16452</v>
      </c>
      <c r="C7470" t="s">
        <v>8660</v>
      </c>
      <c r="D7470">
        <v>1888</v>
      </c>
      <c r="E7470">
        <v>3</v>
      </c>
      <c r="F7470">
        <v>471</v>
      </c>
      <c r="H7470" t="s">
        <v>2657</v>
      </c>
      <c r="I7470" t="s">
        <v>2658</v>
      </c>
      <c r="J7470" t="s">
        <v>16453</v>
      </c>
      <c r="K7470" t="s">
        <v>16454</v>
      </c>
      <c r="L7470" t="s">
        <v>16454</v>
      </c>
      <c r="M7470" t="s">
        <v>16455</v>
      </c>
      <c r="N7470" t="s">
        <v>16456</v>
      </c>
      <c r="P7470" t="s">
        <v>16457</v>
      </c>
    </row>
    <row r="7471" spans="1:16" x14ac:dyDescent="0.25">
      <c r="A7471">
        <v>216</v>
      </c>
      <c r="B7471" t="s">
        <v>16458</v>
      </c>
      <c r="D7471">
        <v>1890</v>
      </c>
      <c r="E7471">
        <v>3</v>
      </c>
      <c r="F7471">
        <v>355</v>
      </c>
      <c r="H7471" t="s">
        <v>18</v>
      </c>
      <c r="I7471" t="s">
        <v>19</v>
      </c>
      <c r="J7471" t="s">
        <v>16459</v>
      </c>
      <c r="M7471" t="s">
        <v>16460</v>
      </c>
      <c r="N7471" t="s">
        <v>16461</v>
      </c>
    </row>
    <row r="7472" spans="1:16" x14ac:dyDescent="0.25">
      <c r="A7472">
        <v>217</v>
      </c>
      <c r="B7472" t="s">
        <v>16462</v>
      </c>
      <c r="D7472">
        <v>1892</v>
      </c>
      <c r="E7472">
        <v>4</v>
      </c>
      <c r="F7472">
        <v>318</v>
      </c>
      <c r="H7472" t="s">
        <v>18</v>
      </c>
      <c r="I7472" t="s">
        <v>19</v>
      </c>
      <c r="J7472" t="s">
        <v>16463</v>
      </c>
      <c r="K7472" t="s">
        <v>12136</v>
      </c>
      <c r="L7472" t="s">
        <v>12136</v>
      </c>
      <c r="M7472" t="s">
        <v>16464</v>
      </c>
      <c r="N7472" t="s">
        <v>16465</v>
      </c>
    </row>
    <row r="7473" spans="1:16" x14ac:dyDescent="0.25">
      <c r="A7473">
        <v>218</v>
      </c>
      <c r="B7473" t="s">
        <v>16466</v>
      </c>
      <c r="D7473">
        <v>1892</v>
      </c>
      <c r="E7473">
        <v>4</v>
      </c>
      <c r="F7473">
        <v>317</v>
      </c>
      <c r="H7473" t="s">
        <v>18</v>
      </c>
      <c r="I7473" t="s">
        <v>19</v>
      </c>
      <c r="J7473" t="s">
        <v>16467</v>
      </c>
      <c r="K7473" t="s">
        <v>16468</v>
      </c>
      <c r="L7473" t="s">
        <v>16468</v>
      </c>
      <c r="M7473" t="s">
        <v>14896</v>
      </c>
      <c r="N7473" t="s">
        <v>16207</v>
      </c>
    </row>
    <row r="7474" spans="1:16" x14ac:dyDescent="0.25">
      <c r="A7474">
        <v>219</v>
      </c>
      <c r="B7474" t="s">
        <v>16469</v>
      </c>
      <c r="D7474">
        <v>1890</v>
      </c>
      <c r="E7474">
        <v>3</v>
      </c>
      <c r="F7474">
        <v>355</v>
      </c>
      <c r="H7474" t="s">
        <v>18</v>
      </c>
      <c r="I7474" t="s">
        <v>19</v>
      </c>
      <c r="J7474" t="s">
        <v>12671</v>
      </c>
      <c r="K7474" t="s">
        <v>12672</v>
      </c>
      <c r="L7474" t="s">
        <v>12672</v>
      </c>
      <c r="M7474" t="s">
        <v>15265</v>
      </c>
      <c r="N7474" t="s">
        <v>16141</v>
      </c>
    </row>
    <row r="7475" spans="1:16" x14ac:dyDescent="0.25">
      <c r="A7475">
        <v>220</v>
      </c>
      <c r="B7475" t="s">
        <v>16470</v>
      </c>
      <c r="D7475">
        <v>1886</v>
      </c>
      <c r="E7475">
        <v>3</v>
      </c>
      <c r="F7475">
        <v>77</v>
      </c>
      <c r="H7475" t="s">
        <v>89</v>
      </c>
      <c r="I7475" t="s">
        <v>90</v>
      </c>
      <c r="J7475" t="s">
        <v>16471</v>
      </c>
      <c r="K7475" t="s">
        <v>16472</v>
      </c>
      <c r="L7475" t="s">
        <v>16472</v>
      </c>
      <c r="M7475" t="s">
        <v>13684</v>
      </c>
      <c r="N7475" t="s">
        <v>16473</v>
      </c>
      <c r="P7475" t="s">
        <v>16474</v>
      </c>
    </row>
    <row r="7476" spans="1:16" x14ac:dyDescent="0.25">
      <c r="A7476">
        <v>221</v>
      </c>
      <c r="B7476" t="s">
        <v>16475</v>
      </c>
      <c r="C7476" t="s">
        <v>16126</v>
      </c>
      <c r="D7476">
        <v>1890</v>
      </c>
      <c r="E7476">
        <v>3</v>
      </c>
      <c r="F7476">
        <v>355</v>
      </c>
      <c r="H7476" t="s">
        <v>3061</v>
      </c>
      <c r="I7476" t="s">
        <v>3062</v>
      </c>
      <c r="J7476" t="s">
        <v>16476</v>
      </c>
      <c r="K7476" t="s">
        <v>16477</v>
      </c>
      <c r="L7476" t="s">
        <v>16477</v>
      </c>
      <c r="M7476" t="s">
        <v>14098</v>
      </c>
      <c r="N7476" t="s">
        <v>16478</v>
      </c>
      <c r="O7476" t="s">
        <v>16479</v>
      </c>
      <c r="P7476" t="s">
        <v>16480</v>
      </c>
    </row>
    <row r="7477" spans="1:16" x14ac:dyDescent="0.25">
      <c r="A7477">
        <v>222</v>
      </c>
      <c r="B7477" t="s">
        <v>16481</v>
      </c>
      <c r="C7477" t="s">
        <v>15505</v>
      </c>
      <c r="D7477">
        <v>1887</v>
      </c>
      <c r="E7477">
        <v>3</v>
      </c>
      <c r="F7477">
        <v>930</v>
      </c>
      <c r="H7477" t="s">
        <v>18</v>
      </c>
      <c r="I7477" t="s">
        <v>19</v>
      </c>
      <c r="J7477" t="s">
        <v>15873</v>
      </c>
      <c r="M7477" t="s">
        <v>16006</v>
      </c>
      <c r="N7477" t="s">
        <v>16482</v>
      </c>
      <c r="P7477" t="s">
        <v>16483</v>
      </c>
    </row>
    <row r="7478" spans="1:16" x14ac:dyDescent="0.25">
      <c r="A7478">
        <v>223</v>
      </c>
      <c r="B7478" t="s">
        <v>16484</v>
      </c>
      <c r="D7478">
        <v>1887</v>
      </c>
      <c r="E7478">
        <v>3</v>
      </c>
      <c r="F7478">
        <v>930</v>
      </c>
      <c r="H7478" t="s">
        <v>89</v>
      </c>
      <c r="I7478" t="s">
        <v>90</v>
      </c>
      <c r="J7478" t="s">
        <v>16485</v>
      </c>
      <c r="M7478" t="s">
        <v>16324</v>
      </c>
      <c r="N7478" t="s">
        <v>16486</v>
      </c>
    </row>
    <row r="7479" spans="1:16" x14ac:dyDescent="0.25">
      <c r="A7479">
        <v>224</v>
      </c>
      <c r="B7479" t="s">
        <v>16487</v>
      </c>
      <c r="D7479">
        <v>1891</v>
      </c>
      <c r="E7479">
        <v>4</v>
      </c>
      <c r="F7479">
        <v>341</v>
      </c>
      <c r="H7479" t="s">
        <v>18</v>
      </c>
      <c r="I7479" t="s">
        <v>19</v>
      </c>
      <c r="J7479" t="s">
        <v>11619</v>
      </c>
      <c r="K7479" t="s">
        <v>1668</v>
      </c>
      <c r="L7479" t="s">
        <v>1668</v>
      </c>
      <c r="M7479" t="s">
        <v>16488</v>
      </c>
      <c r="N7479" t="s">
        <v>16489</v>
      </c>
    </row>
    <row r="7480" spans="1:16" x14ac:dyDescent="0.25">
      <c r="A7480">
        <v>225</v>
      </c>
      <c r="B7480" t="s">
        <v>16490</v>
      </c>
      <c r="D7480">
        <v>1883</v>
      </c>
      <c r="E7480">
        <v>1</v>
      </c>
      <c r="F7480">
        <v>531</v>
      </c>
      <c r="H7480" t="s">
        <v>18</v>
      </c>
      <c r="I7480" t="s">
        <v>19</v>
      </c>
      <c r="J7480" t="s">
        <v>895</v>
      </c>
      <c r="K7480" t="s">
        <v>8376</v>
      </c>
      <c r="L7480" t="s">
        <v>8376</v>
      </c>
      <c r="M7480" t="s">
        <v>16491</v>
      </c>
      <c r="N7480" t="s">
        <v>16492</v>
      </c>
    </row>
    <row r="7481" spans="1:16" x14ac:dyDescent="0.25">
      <c r="A7481">
        <v>226</v>
      </c>
      <c r="B7481" t="s">
        <v>16493</v>
      </c>
      <c r="C7481" t="s">
        <v>8660</v>
      </c>
      <c r="D7481">
        <v>1892</v>
      </c>
      <c r="E7481">
        <v>4</v>
      </c>
      <c r="F7481">
        <v>318</v>
      </c>
      <c r="H7481" t="s">
        <v>2657</v>
      </c>
      <c r="I7481" t="s">
        <v>2658</v>
      </c>
      <c r="J7481" t="s">
        <v>16494</v>
      </c>
      <c r="K7481" t="s">
        <v>16296</v>
      </c>
      <c r="L7481" t="s">
        <v>16296</v>
      </c>
      <c r="M7481" t="s">
        <v>16495</v>
      </c>
      <c r="N7481" t="s">
        <v>16496</v>
      </c>
      <c r="O7481" t="s">
        <v>16497</v>
      </c>
      <c r="P7481" t="s">
        <v>16498</v>
      </c>
    </row>
    <row r="7482" spans="1:16" x14ac:dyDescent="0.25">
      <c r="A7482">
        <v>227</v>
      </c>
      <c r="B7482" t="s">
        <v>16499</v>
      </c>
      <c r="C7482" t="s">
        <v>10020</v>
      </c>
      <c r="D7482">
        <v>1886</v>
      </c>
      <c r="E7482">
        <v>3</v>
      </c>
      <c r="F7482">
        <v>76</v>
      </c>
      <c r="H7482" t="s">
        <v>2657</v>
      </c>
      <c r="I7482" t="s">
        <v>2658</v>
      </c>
      <c r="J7482" t="s">
        <v>15780</v>
      </c>
      <c r="K7482" t="s">
        <v>15781</v>
      </c>
      <c r="L7482" t="s">
        <v>15781</v>
      </c>
      <c r="M7482" t="s">
        <v>15230</v>
      </c>
      <c r="N7482" t="s">
        <v>16500</v>
      </c>
    </row>
    <row r="7483" spans="1:16" x14ac:dyDescent="0.25">
      <c r="A7483">
        <v>229</v>
      </c>
      <c r="B7483" t="s">
        <v>9649</v>
      </c>
      <c r="D7483">
        <v>1891</v>
      </c>
      <c r="E7483">
        <v>4</v>
      </c>
      <c r="F7483">
        <v>339</v>
      </c>
      <c r="H7483" t="s">
        <v>68</v>
      </c>
      <c r="I7483" t="s">
        <v>69</v>
      </c>
      <c r="J7483" t="s">
        <v>14566</v>
      </c>
      <c r="K7483" t="s">
        <v>14567</v>
      </c>
      <c r="L7483" t="s">
        <v>14567</v>
      </c>
      <c r="M7483" t="s">
        <v>15028</v>
      </c>
      <c r="N7483" t="s">
        <v>16501</v>
      </c>
    </row>
    <row r="7484" spans="1:16" x14ac:dyDescent="0.25">
      <c r="A7484">
        <v>230</v>
      </c>
      <c r="B7484" t="s">
        <v>16502</v>
      </c>
      <c r="D7484">
        <v>1887</v>
      </c>
      <c r="E7484">
        <v>3</v>
      </c>
      <c r="F7484">
        <v>930</v>
      </c>
      <c r="H7484" t="s">
        <v>68</v>
      </c>
      <c r="I7484" t="s">
        <v>69</v>
      </c>
      <c r="J7484" t="s">
        <v>16503</v>
      </c>
      <c r="K7484" t="s">
        <v>16504</v>
      </c>
      <c r="L7484" t="s">
        <v>16504</v>
      </c>
      <c r="M7484" t="s">
        <v>14077</v>
      </c>
      <c r="N7484" t="s">
        <v>16505</v>
      </c>
    </row>
    <row r="7485" spans="1:16" x14ac:dyDescent="0.25">
      <c r="A7485">
        <v>231</v>
      </c>
      <c r="B7485" t="s">
        <v>16506</v>
      </c>
      <c r="D7485">
        <v>1892</v>
      </c>
      <c r="E7485">
        <v>4</v>
      </c>
      <c r="F7485">
        <v>319</v>
      </c>
      <c r="H7485" t="s">
        <v>18</v>
      </c>
      <c r="I7485" t="s">
        <v>19</v>
      </c>
      <c r="J7485" t="s">
        <v>16507</v>
      </c>
      <c r="K7485" t="s">
        <v>16508</v>
      </c>
      <c r="L7485" t="s">
        <v>16508</v>
      </c>
      <c r="M7485" t="s">
        <v>16509</v>
      </c>
      <c r="N7485" t="s">
        <v>16510</v>
      </c>
    </row>
    <row r="7486" spans="1:16" x14ac:dyDescent="0.25">
      <c r="A7486">
        <v>232</v>
      </c>
      <c r="B7486" t="s">
        <v>16511</v>
      </c>
      <c r="C7486" t="s">
        <v>8660</v>
      </c>
      <c r="D7486">
        <v>1885</v>
      </c>
      <c r="E7486">
        <v>3</v>
      </c>
      <c r="F7486">
        <v>86</v>
      </c>
      <c r="H7486" t="s">
        <v>2657</v>
      </c>
      <c r="I7486" t="s">
        <v>2658</v>
      </c>
      <c r="J7486" t="s">
        <v>16512</v>
      </c>
      <c r="K7486" t="s">
        <v>16513</v>
      </c>
      <c r="L7486" t="s">
        <v>16513</v>
      </c>
      <c r="M7486" t="s">
        <v>16514</v>
      </c>
      <c r="N7486" t="s">
        <v>16515</v>
      </c>
      <c r="P7486" t="s">
        <v>16516</v>
      </c>
    </row>
    <row r="7487" spans="1:16" x14ac:dyDescent="0.25">
      <c r="A7487">
        <v>233</v>
      </c>
      <c r="B7487" t="s">
        <v>16517</v>
      </c>
      <c r="D7487">
        <v>1888</v>
      </c>
      <c r="E7487">
        <v>3</v>
      </c>
      <c r="F7487">
        <v>471</v>
      </c>
      <c r="H7487" t="s">
        <v>18</v>
      </c>
      <c r="I7487" t="s">
        <v>19</v>
      </c>
      <c r="J7487" t="s">
        <v>16518</v>
      </c>
      <c r="K7487" t="s">
        <v>16519</v>
      </c>
      <c r="L7487" t="s">
        <v>16519</v>
      </c>
      <c r="M7487" t="s">
        <v>15813</v>
      </c>
      <c r="N7487" t="s">
        <v>16520</v>
      </c>
    </row>
    <row r="7488" spans="1:16" x14ac:dyDescent="0.25">
      <c r="A7488">
        <v>234</v>
      </c>
      <c r="B7488" t="s">
        <v>16521</v>
      </c>
      <c r="D7488">
        <v>1892</v>
      </c>
      <c r="E7488">
        <v>4</v>
      </c>
      <c r="F7488">
        <v>318</v>
      </c>
      <c r="H7488" t="s">
        <v>18</v>
      </c>
      <c r="I7488" t="s">
        <v>19</v>
      </c>
      <c r="J7488" t="s">
        <v>16098</v>
      </c>
      <c r="K7488" t="s">
        <v>12672</v>
      </c>
      <c r="L7488" t="s">
        <v>12672</v>
      </c>
      <c r="M7488" t="s">
        <v>16522</v>
      </c>
      <c r="N7488" t="s">
        <v>16523</v>
      </c>
    </row>
    <row r="7489" spans="1:16" x14ac:dyDescent="0.25">
      <c r="A7489">
        <v>235</v>
      </c>
      <c r="B7489" t="s">
        <v>16524</v>
      </c>
      <c r="D7489">
        <v>1887</v>
      </c>
      <c r="E7489">
        <v>3</v>
      </c>
      <c r="F7489">
        <v>930</v>
      </c>
      <c r="H7489" t="s">
        <v>8284</v>
      </c>
      <c r="I7489" t="s">
        <v>8285</v>
      </c>
      <c r="J7489" t="s">
        <v>16525</v>
      </c>
      <c r="K7489" t="s">
        <v>16526</v>
      </c>
      <c r="L7489" t="s">
        <v>16526</v>
      </c>
      <c r="M7489" t="s">
        <v>16527</v>
      </c>
      <c r="N7489" t="s">
        <v>15930</v>
      </c>
    </row>
    <row r="7490" spans="1:16" x14ac:dyDescent="0.25">
      <c r="A7490">
        <v>236</v>
      </c>
      <c r="B7490" t="s">
        <v>16528</v>
      </c>
      <c r="D7490">
        <v>1885</v>
      </c>
      <c r="E7490">
        <v>3</v>
      </c>
      <c r="F7490">
        <v>87</v>
      </c>
      <c r="H7490" t="s">
        <v>18</v>
      </c>
      <c r="I7490" t="s">
        <v>19</v>
      </c>
      <c r="J7490" t="s">
        <v>895</v>
      </c>
      <c r="K7490" t="s">
        <v>8376</v>
      </c>
      <c r="L7490" t="s">
        <v>8376</v>
      </c>
      <c r="M7490" t="s">
        <v>14451</v>
      </c>
      <c r="N7490" t="s">
        <v>16529</v>
      </c>
    </row>
    <row r="7491" spans="1:16" x14ac:dyDescent="0.25">
      <c r="A7491">
        <v>237</v>
      </c>
      <c r="B7491" t="s">
        <v>16530</v>
      </c>
      <c r="D7491">
        <v>1892</v>
      </c>
      <c r="E7491">
        <v>4</v>
      </c>
      <c r="F7491">
        <v>318</v>
      </c>
      <c r="H7491" t="s">
        <v>18</v>
      </c>
      <c r="I7491" t="s">
        <v>19</v>
      </c>
      <c r="J7491" t="s">
        <v>12318</v>
      </c>
      <c r="K7491" t="s">
        <v>9405</v>
      </c>
      <c r="L7491" t="s">
        <v>9405</v>
      </c>
      <c r="M7491" t="s">
        <v>14665</v>
      </c>
      <c r="N7491" t="s">
        <v>16531</v>
      </c>
    </row>
    <row r="7492" spans="1:16" x14ac:dyDescent="0.25">
      <c r="A7492">
        <v>238</v>
      </c>
      <c r="B7492" t="s">
        <v>16532</v>
      </c>
      <c r="D7492">
        <v>1890</v>
      </c>
      <c r="E7492">
        <v>3</v>
      </c>
      <c r="F7492">
        <v>353</v>
      </c>
      <c r="H7492" t="s">
        <v>18</v>
      </c>
      <c r="I7492" t="s">
        <v>19</v>
      </c>
      <c r="J7492" t="s">
        <v>13063</v>
      </c>
      <c r="K7492" t="s">
        <v>13064</v>
      </c>
      <c r="L7492" t="s">
        <v>13064</v>
      </c>
      <c r="M7492" t="s">
        <v>16533</v>
      </c>
      <c r="N7492" t="s">
        <v>16534</v>
      </c>
    </row>
    <row r="7493" spans="1:16" x14ac:dyDescent="0.25">
      <c r="A7493">
        <v>239</v>
      </c>
      <c r="B7493" t="s">
        <v>9579</v>
      </c>
      <c r="D7493">
        <v>1885</v>
      </c>
      <c r="E7493">
        <v>3</v>
      </c>
      <c r="F7493">
        <v>86</v>
      </c>
      <c r="H7493" t="s">
        <v>2657</v>
      </c>
      <c r="I7493" t="s">
        <v>2658</v>
      </c>
      <c r="J7493" t="s">
        <v>16535</v>
      </c>
      <c r="K7493" t="s">
        <v>13331</v>
      </c>
      <c r="L7493" t="s">
        <v>13331</v>
      </c>
      <c r="M7493" t="s">
        <v>14415</v>
      </c>
      <c r="N7493" t="s">
        <v>16536</v>
      </c>
    </row>
    <row r="7494" spans="1:16" x14ac:dyDescent="0.25">
      <c r="A7494">
        <v>240</v>
      </c>
      <c r="B7494" t="s">
        <v>16537</v>
      </c>
      <c r="D7494">
        <v>1891</v>
      </c>
      <c r="E7494">
        <v>4</v>
      </c>
      <c r="F7494">
        <v>340</v>
      </c>
      <c r="H7494" t="s">
        <v>3694</v>
      </c>
      <c r="I7494" t="s">
        <v>3695</v>
      </c>
      <c r="J7494" t="s">
        <v>3236</v>
      </c>
      <c r="K7494" t="s">
        <v>16538</v>
      </c>
      <c r="L7494" t="s">
        <v>16538</v>
      </c>
      <c r="M7494" t="s">
        <v>16539</v>
      </c>
      <c r="N7494" t="s">
        <v>16540</v>
      </c>
    </row>
    <row r="7495" spans="1:16" x14ac:dyDescent="0.25">
      <c r="A7495">
        <v>241</v>
      </c>
      <c r="B7495" t="s">
        <v>16541</v>
      </c>
      <c r="D7495">
        <v>1886</v>
      </c>
      <c r="E7495">
        <v>3</v>
      </c>
      <c r="F7495">
        <v>77</v>
      </c>
      <c r="H7495" t="s">
        <v>68</v>
      </c>
      <c r="I7495" t="s">
        <v>69</v>
      </c>
      <c r="J7495" t="s">
        <v>15322</v>
      </c>
      <c r="K7495" t="s">
        <v>218</v>
      </c>
      <c r="L7495" t="s">
        <v>218</v>
      </c>
      <c r="M7495" t="s">
        <v>13684</v>
      </c>
      <c r="N7495" t="s">
        <v>16542</v>
      </c>
    </row>
    <row r="7496" spans="1:16" x14ac:dyDescent="0.25">
      <c r="A7496">
        <v>242</v>
      </c>
      <c r="B7496" t="s">
        <v>16543</v>
      </c>
      <c r="D7496">
        <v>1885</v>
      </c>
      <c r="E7496">
        <v>3</v>
      </c>
      <c r="F7496">
        <v>86</v>
      </c>
      <c r="H7496" t="s">
        <v>18</v>
      </c>
      <c r="I7496" t="s">
        <v>19</v>
      </c>
      <c r="J7496" t="s">
        <v>16544</v>
      </c>
      <c r="K7496" t="s">
        <v>15836</v>
      </c>
      <c r="L7496" t="s">
        <v>15836</v>
      </c>
      <c r="M7496" t="s">
        <v>16545</v>
      </c>
      <c r="N7496" t="s">
        <v>16546</v>
      </c>
    </row>
    <row r="7497" spans="1:16" x14ac:dyDescent="0.25">
      <c r="A7497">
        <v>243</v>
      </c>
      <c r="B7497" t="s">
        <v>16547</v>
      </c>
      <c r="C7497" t="s">
        <v>8660</v>
      </c>
      <c r="D7497">
        <v>1890</v>
      </c>
      <c r="E7497">
        <v>3</v>
      </c>
      <c r="F7497">
        <v>355</v>
      </c>
      <c r="H7497" t="s">
        <v>15814</v>
      </c>
      <c r="I7497" t="s">
        <v>15815</v>
      </c>
      <c r="J7497" t="s">
        <v>16548</v>
      </c>
      <c r="K7497" t="s">
        <v>15817</v>
      </c>
      <c r="L7497" t="s">
        <v>15817</v>
      </c>
      <c r="M7497" t="s">
        <v>13684</v>
      </c>
      <c r="N7497" t="s">
        <v>16549</v>
      </c>
      <c r="O7497" t="s">
        <v>16550</v>
      </c>
      <c r="P7497" t="s">
        <v>16551</v>
      </c>
    </row>
    <row r="7498" spans="1:16" x14ac:dyDescent="0.25">
      <c r="A7498">
        <v>244</v>
      </c>
      <c r="B7498" t="s">
        <v>16552</v>
      </c>
      <c r="D7498">
        <v>1892</v>
      </c>
      <c r="E7498">
        <v>4</v>
      </c>
      <c r="F7498">
        <v>316</v>
      </c>
      <c r="H7498" t="s">
        <v>3234</v>
      </c>
      <c r="I7498" t="s">
        <v>3235</v>
      </c>
      <c r="J7498" t="s">
        <v>16553</v>
      </c>
      <c r="K7498" t="s">
        <v>16554</v>
      </c>
      <c r="L7498" t="s">
        <v>16554</v>
      </c>
      <c r="M7498" t="s">
        <v>16555</v>
      </c>
      <c r="N7498" t="s">
        <v>16556</v>
      </c>
    </row>
    <row r="7499" spans="1:16" x14ac:dyDescent="0.25">
      <c r="A7499">
        <v>245</v>
      </c>
      <c r="B7499" t="s">
        <v>16557</v>
      </c>
      <c r="D7499">
        <v>1883</v>
      </c>
      <c r="E7499">
        <v>1</v>
      </c>
      <c r="F7499">
        <v>531</v>
      </c>
      <c r="H7499" t="s">
        <v>2657</v>
      </c>
      <c r="I7499" t="s">
        <v>2658</v>
      </c>
      <c r="J7499" t="s">
        <v>10363</v>
      </c>
      <c r="K7499" t="s">
        <v>15923</v>
      </c>
      <c r="L7499" t="s">
        <v>15923</v>
      </c>
      <c r="M7499" t="s">
        <v>16558</v>
      </c>
      <c r="N7499" t="s">
        <v>16559</v>
      </c>
    </row>
    <row r="7500" spans="1:16" x14ac:dyDescent="0.25">
      <c r="A7500">
        <v>246</v>
      </c>
      <c r="B7500" t="s">
        <v>16560</v>
      </c>
      <c r="D7500">
        <v>1891</v>
      </c>
      <c r="E7500">
        <v>4</v>
      </c>
      <c r="F7500">
        <v>339</v>
      </c>
      <c r="H7500" t="s">
        <v>8284</v>
      </c>
      <c r="I7500" t="s">
        <v>8285</v>
      </c>
      <c r="J7500" t="s">
        <v>16561</v>
      </c>
      <c r="K7500" t="s">
        <v>16562</v>
      </c>
      <c r="L7500" t="s">
        <v>16562</v>
      </c>
      <c r="M7500" t="s">
        <v>16563</v>
      </c>
      <c r="N7500" t="s">
        <v>16564</v>
      </c>
    </row>
    <row r="7501" spans="1:16" x14ac:dyDescent="0.25">
      <c r="A7501">
        <v>247</v>
      </c>
      <c r="B7501" t="s">
        <v>16565</v>
      </c>
      <c r="D7501">
        <v>1885</v>
      </c>
      <c r="E7501">
        <v>3</v>
      </c>
      <c r="F7501">
        <v>86</v>
      </c>
      <c r="H7501" t="s">
        <v>18</v>
      </c>
      <c r="I7501" t="s">
        <v>19</v>
      </c>
      <c r="J7501" t="s">
        <v>16566</v>
      </c>
      <c r="M7501" t="s">
        <v>14228</v>
      </c>
      <c r="N7501" t="s">
        <v>16567</v>
      </c>
    </row>
    <row r="7502" spans="1:16" x14ac:dyDescent="0.25">
      <c r="A7502">
        <v>248</v>
      </c>
      <c r="B7502" t="s">
        <v>16568</v>
      </c>
      <c r="C7502" t="s">
        <v>16053</v>
      </c>
      <c r="D7502">
        <v>1884</v>
      </c>
      <c r="E7502">
        <v>3</v>
      </c>
      <c r="F7502">
        <v>233</v>
      </c>
      <c r="H7502" t="s">
        <v>18</v>
      </c>
      <c r="I7502" t="s">
        <v>19</v>
      </c>
      <c r="J7502" t="s">
        <v>16569</v>
      </c>
      <c r="K7502" t="s">
        <v>16570</v>
      </c>
      <c r="L7502" t="s">
        <v>16570</v>
      </c>
      <c r="M7502" t="s">
        <v>16571</v>
      </c>
      <c r="N7502" t="s">
        <v>16572</v>
      </c>
      <c r="P7502" t="s">
        <v>16058</v>
      </c>
    </row>
    <row r="7503" spans="1:16" x14ac:dyDescent="0.25">
      <c r="A7503">
        <v>249</v>
      </c>
      <c r="B7503" t="s">
        <v>16573</v>
      </c>
      <c r="C7503" t="s">
        <v>8660</v>
      </c>
      <c r="D7503">
        <v>1888</v>
      </c>
      <c r="E7503">
        <v>3</v>
      </c>
      <c r="F7503">
        <v>471</v>
      </c>
      <c r="H7503" t="s">
        <v>2657</v>
      </c>
      <c r="I7503" t="s">
        <v>2658</v>
      </c>
      <c r="J7503" t="s">
        <v>16453</v>
      </c>
      <c r="K7503" t="s">
        <v>16454</v>
      </c>
      <c r="L7503" t="s">
        <v>16454</v>
      </c>
      <c r="M7503" t="s">
        <v>13684</v>
      </c>
      <c r="N7503" t="s">
        <v>16574</v>
      </c>
      <c r="P7503" t="s">
        <v>16457</v>
      </c>
    </row>
    <row r="7504" spans="1:16" x14ac:dyDescent="0.25">
      <c r="A7504">
        <v>250</v>
      </c>
      <c r="B7504" t="s">
        <v>16575</v>
      </c>
      <c r="D7504">
        <v>1892</v>
      </c>
      <c r="E7504">
        <v>4</v>
      </c>
      <c r="F7504">
        <v>319</v>
      </c>
      <c r="H7504" t="s">
        <v>3234</v>
      </c>
      <c r="I7504" t="s">
        <v>3235</v>
      </c>
      <c r="J7504" t="s">
        <v>16576</v>
      </c>
      <c r="K7504" t="s">
        <v>16577</v>
      </c>
      <c r="L7504" t="s">
        <v>16577</v>
      </c>
      <c r="M7504" t="s">
        <v>16578</v>
      </c>
      <c r="N7504" t="s">
        <v>16207</v>
      </c>
    </row>
    <row r="7505" spans="1:16" x14ac:dyDescent="0.25">
      <c r="A7505">
        <v>251</v>
      </c>
      <c r="B7505" t="s">
        <v>16579</v>
      </c>
      <c r="D7505">
        <v>1887</v>
      </c>
      <c r="E7505">
        <v>3</v>
      </c>
      <c r="F7505">
        <v>930</v>
      </c>
      <c r="H7505" t="s">
        <v>4968</v>
      </c>
      <c r="I7505" t="s">
        <v>4969</v>
      </c>
      <c r="J7505" t="s">
        <v>16580</v>
      </c>
      <c r="K7505" t="s">
        <v>16132</v>
      </c>
      <c r="L7505" t="s">
        <v>16132</v>
      </c>
      <c r="M7505" t="s">
        <v>16581</v>
      </c>
      <c r="N7505" t="s">
        <v>16582</v>
      </c>
    </row>
    <row r="7506" spans="1:16" x14ac:dyDescent="0.25">
      <c r="A7506">
        <v>252</v>
      </c>
      <c r="B7506" t="s">
        <v>16583</v>
      </c>
      <c r="D7506">
        <v>1888</v>
      </c>
      <c r="E7506">
        <v>3</v>
      </c>
      <c r="F7506">
        <v>471</v>
      </c>
      <c r="H7506" t="s">
        <v>2657</v>
      </c>
      <c r="I7506" t="s">
        <v>2658</v>
      </c>
      <c r="J7506" t="s">
        <v>10673</v>
      </c>
      <c r="K7506" t="s">
        <v>15855</v>
      </c>
      <c r="L7506" t="s">
        <v>15855</v>
      </c>
      <c r="M7506" t="s">
        <v>16584</v>
      </c>
      <c r="N7506" t="s">
        <v>16585</v>
      </c>
    </row>
    <row r="7507" spans="1:16" x14ac:dyDescent="0.25">
      <c r="A7507">
        <v>253</v>
      </c>
      <c r="B7507" t="s">
        <v>16586</v>
      </c>
      <c r="D7507">
        <v>1891</v>
      </c>
      <c r="E7507">
        <v>4</v>
      </c>
      <c r="F7507">
        <v>339</v>
      </c>
      <c r="H7507" t="s">
        <v>8284</v>
      </c>
      <c r="I7507" t="s">
        <v>8285</v>
      </c>
      <c r="J7507" t="s">
        <v>16587</v>
      </c>
      <c r="M7507" t="s">
        <v>16588</v>
      </c>
      <c r="N7507" t="s">
        <v>16589</v>
      </c>
    </row>
    <row r="7508" spans="1:16" x14ac:dyDescent="0.25">
      <c r="A7508">
        <v>254</v>
      </c>
      <c r="B7508" t="s">
        <v>14524</v>
      </c>
      <c r="C7508" t="s">
        <v>8660</v>
      </c>
      <c r="D7508">
        <v>1887</v>
      </c>
      <c r="E7508">
        <v>3</v>
      </c>
      <c r="F7508">
        <v>930</v>
      </c>
      <c r="H7508" t="s">
        <v>2657</v>
      </c>
      <c r="I7508" t="s">
        <v>2658</v>
      </c>
      <c r="J7508" t="s">
        <v>16136</v>
      </c>
      <c r="K7508" t="s">
        <v>12472</v>
      </c>
      <c r="L7508" t="s">
        <v>12472</v>
      </c>
      <c r="M7508" t="s">
        <v>14415</v>
      </c>
      <c r="N7508" t="s">
        <v>16590</v>
      </c>
      <c r="O7508" t="s">
        <v>16591</v>
      </c>
      <c r="P7508" t="s">
        <v>16592</v>
      </c>
    </row>
    <row r="7509" spans="1:16" x14ac:dyDescent="0.25">
      <c r="A7509">
        <v>255</v>
      </c>
      <c r="B7509" t="s">
        <v>16593</v>
      </c>
      <c r="D7509">
        <v>1888</v>
      </c>
      <c r="E7509">
        <v>3</v>
      </c>
      <c r="F7509">
        <v>472</v>
      </c>
      <c r="H7509" t="s">
        <v>18</v>
      </c>
      <c r="I7509" t="s">
        <v>19</v>
      </c>
      <c r="J7509" t="s">
        <v>16594</v>
      </c>
      <c r="K7509" t="s">
        <v>16323</v>
      </c>
      <c r="L7509" t="s">
        <v>16323</v>
      </c>
      <c r="M7509" t="s">
        <v>16595</v>
      </c>
      <c r="N7509" t="s">
        <v>16596</v>
      </c>
    </row>
    <row r="7510" spans="1:16" x14ac:dyDescent="0.25">
      <c r="A7510">
        <v>256</v>
      </c>
      <c r="B7510" t="s">
        <v>16597</v>
      </c>
      <c r="D7510">
        <v>1891</v>
      </c>
      <c r="E7510">
        <v>4</v>
      </c>
      <c r="F7510">
        <v>340</v>
      </c>
      <c r="H7510" t="s">
        <v>8284</v>
      </c>
      <c r="I7510" t="s">
        <v>8285</v>
      </c>
      <c r="J7510" t="s">
        <v>10362</v>
      </c>
      <c r="K7510" t="s">
        <v>11751</v>
      </c>
      <c r="L7510" t="s">
        <v>11751</v>
      </c>
      <c r="M7510" t="s">
        <v>14665</v>
      </c>
      <c r="N7510" t="s">
        <v>16598</v>
      </c>
    </row>
    <row r="7511" spans="1:16" x14ac:dyDescent="0.25">
      <c r="A7511">
        <v>257</v>
      </c>
      <c r="B7511" t="s">
        <v>16599</v>
      </c>
      <c r="D7511">
        <v>1888</v>
      </c>
      <c r="E7511">
        <v>3</v>
      </c>
      <c r="F7511">
        <v>471</v>
      </c>
      <c r="H7511" t="s">
        <v>18</v>
      </c>
      <c r="I7511" t="s">
        <v>19</v>
      </c>
      <c r="J7511" t="s">
        <v>16600</v>
      </c>
      <c r="K7511" t="s">
        <v>28</v>
      </c>
      <c r="L7511" t="s">
        <v>28</v>
      </c>
      <c r="M7511" t="s">
        <v>14237</v>
      </c>
      <c r="N7511" t="s">
        <v>16601</v>
      </c>
    </row>
    <row r="7512" spans="1:16" x14ac:dyDescent="0.25">
      <c r="A7512">
        <v>258</v>
      </c>
      <c r="B7512" t="s">
        <v>16602</v>
      </c>
      <c r="C7512" t="s">
        <v>16603</v>
      </c>
      <c r="D7512">
        <v>1884</v>
      </c>
      <c r="E7512">
        <v>3</v>
      </c>
      <c r="F7512">
        <v>233</v>
      </c>
      <c r="H7512" t="s">
        <v>2657</v>
      </c>
      <c r="I7512" t="s">
        <v>2658</v>
      </c>
      <c r="J7512" t="s">
        <v>16604</v>
      </c>
      <c r="K7512" t="s">
        <v>15327</v>
      </c>
      <c r="L7512" t="s">
        <v>15327</v>
      </c>
      <c r="M7512" t="s">
        <v>16605</v>
      </c>
      <c r="N7512" t="s">
        <v>16606</v>
      </c>
      <c r="O7512" t="s">
        <v>16607</v>
      </c>
      <c r="P7512" t="s">
        <v>16608</v>
      </c>
    </row>
    <row r="7513" spans="1:16" x14ac:dyDescent="0.25">
      <c r="A7513">
        <v>259</v>
      </c>
      <c r="B7513" t="s">
        <v>16609</v>
      </c>
      <c r="D7513">
        <v>1885</v>
      </c>
      <c r="E7513">
        <v>3</v>
      </c>
      <c r="F7513">
        <v>86</v>
      </c>
      <c r="H7513" t="s">
        <v>18</v>
      </c>
      <c r="I7513" t="s">
        <v>19</v>
      </c>
      <c r="J7513" t="s">
        <v>16610</v>
      </c>
      <c r="M7513" t="s">
        <v>15265</v>
      </c>
      <c r="N7513" t="s">
        <v>16611</v>
      </c>
    </row>
    <row r="7514" spans="1:16" x14ac:dyDescent="0.25">
      <c r="A7514">
        <v>260</v>
      </c>
      <c r="B7514" t="s">
        <v>16612</v>
      </c>
      <c r="D7514">
        <v>1888</v>
      </c>
      <c r="E7514">
        <v>3</v>
      </c>
      <c r="F7514">
        <v>471</v>
      </c>
      <c r="H7514" t="s">
        <v>18</v>
      </c>
      <c r="I7514" t="s">
        <v>19</v>
      </c>
      <c r="J7514" t="s">
        <v>16613</v>
      </c>
      <c r="K7514" t="s">
        <v>16614</v>
      </c>
      <c r="L7514" t="s">
        <v>16614</v>
      </c>
      <c r="M7514" t="s">
        <v>16615</v>
      </c>
      <c r="N7514" t="s">
        <v>16616</v>
      </c>
    </row>
    <row r="7515" spans="1:16" x14ac:dyDescent="0.25">
      <c r="A7515">
        <v>261</v>
      </c>
      <c r="B7515" t="s">
        <v>16617</v>
      </c>
      <c r="D7515">
        <v>1890</v>
      </c>
      <c r="E7515">
        <v>3</v>
      </c>
      <c r="F7515">
        <v>354</v>
      </c>
      <c r="H7515" t="s">
        <v>18</v>
      </c>
      <c r="I7515" t="s">
        <v>19</v>
      </c>
      <c r="J7515" t="s">
        <v>16618</v>
      </c>
      <c r="K7515" t="s">
        <v>9405</v>
      </c>
      <c r="L7515" t="s">
        <v>9405</v>
      </c>
      <c r="M7515" t="s">
        <v>16619</v>
      </c>
      <c r="N7515" t="s">
        <v>16620</v>
      </c>
    </row>
    <row r="7516" spans="1:16" x14ac:dyDescent="0.25">
      <c r="A7516">
        <v>262</v>
      </c>
      <c r="B7516" t="s">
        <v>16621</v>
      </c>
      <c r="C7516" t="s">
        <v>16622</v>
      </c>
      <c r="D7516">
        <v>1891</v>
      </c>
      <c r="E7516">
        <v>4</v>
      </c>
      <c r="F7516">
        <v>340</v>
      </c>
      <c r="H7516" t="s">
        <v>3061</v>
      </c>
      <c r="I7516" t="s">
        <v>3062</v>
      </c>
      <c r="J7516" t="s">
        <v>16623</v>
      </c>
      <c r="M7516" t="s">
        <v>14868</v>
      </c>
      <c r="N7516" t="s">
        <v>15843</v>
      </c>
    </row>
    <row r="7517" spans="1:16" x14ac:dyDescent="0.25">
      <c r="A7517">
        <v>263</v>
      </c>
      <c r="B7517" t="s">
        <v>16624</v>
      </c>
      <c r="D7517">
        <v>1891</v>
      </c>
      <c r="E7517">
        <v>4</v>
      </c>
      <c r="F7517">
        <v>342</v>
      </c>
      <c r="H7517" t="s">
        <v>18</v>
      </c>
      <c r="I7517" t="s">
        <v>19</v>
      </c>
      <c r="J7517" t="s">
        <v>15954</v>
      </c>
      <c r="K7517" t="s">
        <v>15955</v>
      </c>
      <c r="L7517" t="s">
        <v>15955</v>
      </c>
      <c r="M7517" t="s">
        <v>16625</v>
      </c>
      <c r="N7517" t="s">
        <v>16161</v>
      </c>
    </row>
    <row r="7518" spans="1:16" x14ac:dyDescent="0.25">
      <c r="A7518">
        <v>264</v>
      </c>
      <c r="B7518" t="s">
        <v>16624</v>
      </c>
      <c r="D7518">
        <v>1892</v>
      </c>
      <c r="E7518">
        <v>4</v>
      </c>
      <c r="F7518">
        <v>318</v>
      </c>
      <c r="H7518" t="s">
        <v>18</v>
      </c>
      <c r="I7518" t="s">
        <v>19</v>
      </c>
      <c r="J7518" t="s">
        <v>15954</v>
      </c>
      <c r="K7518" t="s">
        <v>15955</v>
      </c>
      <c r="L7518" t="s">
        <v>15955</v>
      </c>
      <c r="M7518" t="s">
        <v>15178</v>
      </c>
      <c r="N7518" t="s">
        <v>16626</v>
      </c>
    </row>
    <row r="7519" spans="1:16" x14ac:dyDescent="0.25">
      <c r="A7519">
        <v>265</v>
      </c>
      <c r="B7519" t="s">
        <v>16627</v>
      </c>
      <c r="C7519" t="s">
        <v>10020</v>
      </c>
      <c r="D7519">
        <v>1892</v>
      </c>
      <c r="E7519">
        <v>4</v>
      </c>
      <c r="F7519">
        <v>317</v>
      </c>
      <c r="H7519" t="s">
        <v>2657</v>
      </c>
      <c r="I7519" t="s">
        <v>2658</v>
      </c>
      <c r="J7519" t="s">
        <v>8073</v>
      </c>
      <c r="K7519" t="s">
        <v>8074</v>
      </c>
      <c r="L7519" t="s">
        <v>8074</v>
      </c>
      <c r="M7519" t="s">
        <v>15535</v>
      </c>
      <c r="N7519" t="s">
        <v>16628</v>
      </c>
    </row>
    <row r="7520" spans="1:16" x14ac:dyDescent="0.25">
      <c r="A7520">
        <v>266</v>
      </c>
      <c r="B7520" t="s">
        <v>16629</v>
      </c>
      <c r="D7520">
        <v>1886</v>
      </c>
      <c r="E7520">
        <v>3</v>
      </c>
      <c r="F7520">
        <v>76</v>
      </c>
      <c r="H7520" t="s">
        <v>18</v>
      </c>
      <c r="I7520" t="s">
        <v>19</v>
      </c>
      <c r="J7520" t="s">
        <v>16630</v>
      </c>
      <c r="K7520" t="s">
        <v>15836</v>
      </c>
      <c r="L7520" t="s">
        <v>15836</v>
      </c>
      <c r="M7520" t="s">
        <v>16631</v>
      </c>
      <c r="N7520" t="s">
        <v>16632</v>
      </c>
    </row>
    <row r="7521" spans="1:16" x14ac:dyDescent="0.25">
      <c r="A7521">
        <v>267</v>
      </c>
      <c r="B7521" t="s">
        <v>16633</v>
      </c>
      <c r="C7521" t="s">
        <v>10020</v>
      </c>
      <c r="D7521">
        <v>1892</v>
      </c>
      <c r="E7521">
        <v>4</v>
      </c>
      <c r="F7521">
        <v>317</v>
      </c>
      <c r="H7521" t="s">
        <v>2657</v>
      </c>
      <c r="I7521" t="s">
        <v>2658</v>
      </c>
      <c r="J7521" t="s">
        <v>16634</v>
      </c>
      <c r="K7521" t="s">
        <v>16635</v>
      </c>
      <c r="L7521" t="s">
        <v>16635</v>
      </c>
      <c r="M7521" t="s">
        <v>14944</v>
      </c>
      <c r="N7521" t="s">
        <v>16451</v>
      </c>
    </row>
    <row r="7522" spans="1:16" x14ac:dyDescent="0.25">
      <c r="A7522">
        <v>268</v>
      </c>
      <c r="B7522" t="s">
        <v>16636</v>
      </c>
      <c r="D7522">
        <v>1891</v>
      </c>
      <c r="E7522">
        <v>4</v>
      </c>
      <c r="F7522">
        <v>341</v>
      </c>
      <c r="H7522" t="s">
        <v>15720</v>
      </c>
      <c r="I7522" t="s">
        <v>15721</v>
      </c>
      <c r="J7522" t="s">
        <v>15722</v>
      </c>
      <c r="K7522" t="s">
        <v>15723</v>
      </c>
      <c r="L7522" t="s">
        <v>15723</v>
      </c>
      <c r="M7522" t="s">
        <v>16026</v>
      </c>
      <c r="N7522" t="s">
        <v>16637</v>
      </c>
    </row>
    <row r="7523" spans="1:16" x14ac:dyDescent="0.25">
      <c r="A7523">
        <v>269</v>
      </c>
      <c r="B7523" t="s">
        <v>16638</v>
      </c>
      <c r="D7523">
        <v>1890</v>
      </c>
      <c r="E7523">
        <v>3</v>
      </c>
      <c r="F7523">
        <v>353</v>
      </c>
      <c r="H7523" t="s">
        <v>18</v>
      </c>
      <c r="I7523" t="s">
        <v>19</v>
      </c>
      <c r="J7523" t="s">
        <v>16639</v>
      </c>
      <c r="M7523" t="s">
        <v>14643</v>
      </c>
      <c r="N7523" t="s">
        <v>16640</v>
      </c>
    </row>
    <row r="7524" spans="1:16" x14ac:dyDescent="0.25">
      <c r="A7524">
        <v>270</v>
      </c>
      <c r="B7524" t="s">
        <v>16641</v>
      </c>
      <c r="C7524" t="s">
        <v>14775</v>
      </c>
      <c r="D7524">
        <v>1887</v>
      </c>
      <c r="E7524">
        <v>3</v>
      </c>
      <c r="F7524">
        <v>930</v>
      </c>
      <c r="H7524" t="s">
        <v>18</v>
      </c>
      <c r="I7524" t="s">
        <v>19</v>
      </c>
      <c r="J7524" t="s">
        <v>16642</v>
      </c>
      <c r="K7524" t="s">
        <v>8791</v>
      </c>
      <c r="L7524" t="s">
        <v>8791</v>
      </c>
      <c r="M7524" t="s">
        <v>14665</v>
      </c>
      <c r="N7524" t="s">
        <v>16643</v>
      </c>
    </row>
    <row r="7525" spans="1:16" x14ac:dyDescent="0.25">
      <c r="A7525">
        <v>271</v>
      </c>
      <c r="B7525" t="s">
        <v>16644</v>
      </c>
      <c r="D7525">
        <v>1892</v>
      </c>
      <c r="E7525">
        <v>4</v>
      </c>
      <c r="F7525">
        <v>316</v>
      </c>
      <c r="H7525" t="s">
        <v>2657</v>
      </c>
      <c r="I7525" t="s">
        <v>2658</v>
      </c>
      <c r="J7525" t="s">
        <v>16645</v>
      </c>
      <c r="K7525" t="s">
        <v>13569</v>
      </c>
      <c r="L7525" t="s">
        <v>13569</v>
      </c>
      <c r="M7525" t="s">
        <v>15999</v>
      </c>
      <c r="N7525" t="s">
        <v>16289</v>
      </c>
    </row>
    <row r="7526" spans="1:16" x14ac:dyDescent="0.25">
      <c r="A7526">
        <v>272</v>
      </c>
      <c r="B7526" t="s">
        <v>16646</v>
      </c>
      <c r="C7526" t="s">
        <v>8660</v>
      </c>
      <c r="D7526">
        <v>1885</v>
      </c>
      <c r="E7526">
        <v>3</v>
      </c>
      <c r="F7526">
        <v>86</v>
      </c>
      <c r="H7526" t="s">
        <v>2657</v>
      </c>
      <c r="I7526" t="s">
        <v>2658</v>
      </c>
      <c r="J7526" t="s">
        <v>10905</v>
      </c>
      <c r="K7526" t="s">
        <v>9163</v>
      </c>
      <c r="L7526" t="s">
        <v>9163</v>
      </c>
      <c r="M7526" t="s">
        <v>16647</v>
      </c>
      <c r="N7526" t="s">
        <v>16648</v>
      </c>
      <c r="P7526" t="s">
        <v>16649</v>
      </c>
    </row>
    <row r="7527" spans="1:16" x14ac:dyDescent="0.25">
      <c r="A7527">
        <v>273</v>
      </c>
      <c r="B7527" t="s">
        <v>16650</v>
      </c>
      <c r="D7527">
        <v>1888</v>
      </c>
      <c r="E7527">
        <v>3</v>
      </c>
      <c r="F7527">
        <v>471</v>
      </c>
      <c r="H7527" t="s">
        <v>2657</v>
      </c>
      <c r="I7527" t="s">
        <v>2658</v>
      </c>
      <c r="J7527" t="s">
        <v>16651</v>
      </c>
      <c r="K7527" t="s">
        <v>16418</v>
      </c>
      <c r="L7527" t="s">
        <v>16418</v>
      </c>
      <c r="M7527" t="s">
        <v>14070</v>
      </c>
      <c r="N7527" t="s">
        <v>16652</v>
      </c>
    </row>
    <row r="7528" spans="1:16" x14ac:dyDescent="0.25">
      <c r="A7528">
        <v>274</v>
      </c>
      <c r="B7528" t="s">
        <v>16653</v>
      </c>
      <c r="D7528">
        <v>1891</v>
      </c>
      <c r="E7528">
        <v>4</v>
      </c>
      <c r="F7528">
        <v>342</v>
      </c>
      <c r="H7528" t="s">
        <v>89</v>
      </c>
      <c r="I7528" t="s">
        <v>90</v>
      </c>
      <c r="J7528" t="s">
        <v>16654</v>
      </c>
      <c r="K7528" t="s">
        <v>16655</v>
      </c>
      <c r="L7528" t="s">
        <v>16655</v>
      </c>
      <c r="M7528" t="s">
        <v>16656</v>
      </c>
      <c r="N7528" t="s">
        <v>16657</v>
      </c>
    </row>
    <row r="7529" spans="1:16" x14ac:dyDescent="0.25">
      <c r="A7529">
        <v>275</v>
      </c>
      <c r="B7529" t="s">
        <v>16658</v>
      </c>
      <c r="D7529">
        <v>1890</v>
      </c>
      <c r="E7529">
        <v>3</v>
      </c>
      <c r="F7529">
        <v>353</v>
      </c>
      <c r="H7529" t="s">
        <v>8284</v>
      </c>
      <c r="I7529" t="s">
        <v>8285</v>
      </c>
      <c r="J7529" t="s">
        <v>16060</v>
      </c>
      <c r="K7529" t="s">
        <v>3015</v>
      </c>
      <c r="L7529" t="s">
        <v>3015</v>
      </c>
      <c r="M7529" t="s">
        <v>14348</v>
      </c>
      <c r="N7529" t="s">
        <v>16659</v>
      </c>
    </row>
    <row r="7530" spans="1:16" x14ac:dyDescent="0.25">
      <c r="A7530">
        <v>276</v>
      </c>
      <c r="B7530" t="s">
        <v>16660</v>
      </c>
      <c r="D7530">
        <v>1892</v>
      </c>
      <c r="E7530">
        <v>4</v>
      </c>
      <c r="F7530">
        <v>317</v>
      </c>
      <c r="H7530" t="s">
        <v>4968</v>
      </c>
      <c r="I7530" t="s">
        <v>4969</v>
      </c>
      <c r="J7530" t="s">
        <v>15788</v>
      </c>
      <c r="K7530" t="s">
        <v>15341</v>
      </c>
      <c r="L7530" t="s">
        <v>15341</v>
      </c>
      <c r="M7530" t="s">
        <v>16661</v>
      </c>
      <c r="N7530" t="s">
        <v>16662</v>
      </c>
    </row>
    <row r="7531" spans="1:16" x14ac:dyDescent="0.25">
      <c r="A7531">
        <v>277</v>
      </c>
      <c r="B7531" t="s">
        <v>14819</v>
      </c>
      <c r="D7531">
        <v>1892</v>
      </c>
      <c r="E7531">
        <v>4</v>
      </c>
      <c r="F7531">
        <v>319</v>
      </c>
      <c r="H7531" t="s">
        <v>18</v>
      </c>
      <c r="I7531" t="s">
        <v>19</v>
      </c>
      <c r="J7531" t="s">
        <v>16663</v>
      </c>
      <c r="M7531" t="s">
        <v>16664</v>
      </c>
      <c r="N7531" t="s">
        <v>16665</v>
      </c>
    </row>
    <row r="7532" spans="1:16" x14ac:dyDescent="0.25">
      <c r="A7532">
        <v>278</v>
      </c>
      <c r="B7532" t="s">
        <v>16666</v>
      </c>
      <c r="D7532">
        <v>1892</v>
      </c>
      <c r="E7532">
        <v>4</v>
      </c>
      <c r="F7532">
        <v>317</v>
      </c>
      <c r="H7532" t="s">
        <v>18</v>
      </c>
      <c r="I7532" t="s">
        <v>19</v>
      </c>
      <c r="J7532" t="s">
        <v>16667</v>
      </c>
      <c r="K7532" t="s">
        <v>1668</v>
      </c>
      <c r="L7532" t="s">
        <v>1668</v>
      </c>
      <c r="M7532" t="s">
        <v>16668</v>
      </c>
      <c r="N7532" t="s">
        <v>16669</v>
      </c>
    </row>
    <row r="7533" spans="1:16" x14ac:dyDescent="0.25">
      <c r="A7533">
        <v>279</v>
      </c>
      <c r="B7533" t="s">
        <v>16670</v>
      </c>
      <c r="D7533">
        <v>1890</v>
      </c>
      <c r="E7533">
        <v>3</v>
      </c>
      <c r="F7533">
        <v>353</v>
      </c>
      <c r="H7533" t="s">
        <v>2657</v>
      </c>
      <c r="I7533" t="s">
        <v>2658</v>
      </c>
      <c r="J7533" t="s">
        <v>16417</v>
      </c>
      <c r="K7533" t="s">
        <v>16418</v>
      </c>
      <c r="L7533" t="s">
        <v>16418</v>
      </c>
      <c r="M7533" t="s">
        <v>16671</v>
      </c>
      <c r="N7533" t="s">
        <v>16672</v>
      </c>
    </row>
    <row r="7534" spans="1:16" x14ac:dyDescent="0.25">
      <c r="A7534">
        <v>280</v>
      </c>
      <c r="B7534" t="s">
        <v>16673</v>
      </c>
      <c r="D7534">
        <v>1888</v>
      </c>
      <c r="E7534">
        <v>3</v>
      </c>
      <c r="F7534">
        <v>471</v>
      </c>
      <c r="H7534" t="s">
        <v>18</v>
      </c>
      <c r="I7534" t="s">
        <v>19</v>
      </c>
      <c r="J7534" t="s">
        <v>12671</v>
      </c>
      <c r="K7534" t="s">
        <v>12672</v>
      </c>
      <c r="L7534" t="s">
        <v>12672</v>
      </c>
      <c r="M7534" t="s">
        <v>16446</v>
      </c>
      <c r="N7534" t="s">
        <v>16674</v>
      </c>
    </row>
    <row r="7535" spans="1:16" x14ac:dyDescent="0.25">
      <c r="A7535">
        <v>281</v>
      </c>
      <c r="B7535" t="s">
        <v>16675</v>
      </c>
      <c r="D7535">
        <v>1890</v>
      </c>
      <c r="E7535">
        <v>3</v>
      </c>
      <c r="F7535">
        <v>355</v>
      </c>
      <c r="H7535" t="s">
        <v>4092</v>
      </c>
      <c r="I7535" t="s">
        <v>4093</v>
      </c>
      <c r="J7535" t="s">
        <v>11791</v>
      </c>
      <c r="K7535" t="s">
        <v>14285</v>
      </c>
      <c r="L7535" t="s">
        <v>14285</v>
      </c>
      <c r="M7535" t="s">
        <v>14446</v>
      </c>
      <c r="N7535" t="s">
        <v>16676</v>
      </c>
    </row>
    <row r="7536" spans="1:16" x14ac:dyDescent="0.25">
      <c r="A7536">
        <v>282</v>
      </c>
      <c r="B7536" t="s">
        <v>14706</v>
      </c>
      <c r="D7536">
        <v>1887</v>
      </c>
      <c r="E7536">
        <v>3</v>
      </c>
      <c r="F7536">
        <v>931</v>
      </c>
      <c r="H7536" t="s">
        <v>18</v>
      </c>
      <c r="I7536" t="s">
        <v>19</v>
      </c>
      <c r="J7536" t="s">
        <v>16677</v>
      </c>
      <c r="K7536" t="s">
        <v>43</v>
      </c>
      <c r="L7536" t="s">
        <v>43</v>
      </c>
      <c r="M7536" t="s">
        <v>14070</v>
      </c>
      <c r="N7536" t="s">
        <v>16678</v>
      </c>
    </row>
    <row r="7537" spans="1:16" x14ac:dyDescent="0.25">
      <c r="A7537">
        <v>283</v>
      </c>
      <c r="B7537" t="s">
        <v>8363</v>
      </c>
      <c r="D7537">
        <v>1892</v>
      </c>
      <c r="E7537">
        <v>4</v>
      </c>
      <c r="F7537">
        <v>316</v>
      </c>
      <c r="H7537" t="s">
        <v>18</v>
      </c>
      <c r="I7537" t="s">
        <v>19</v>
      </c>
      <c r="J7537" t="s">
        <v>16679</v>
      </c>
      <c r="K7537" t="s">
        <v>16680</v>
      </c>
      <c r="L7537" t="s">
        <v>16680</v>
      </c>
      <c r="M7537" t="s">
        <v>16681</v>
      </c>
      <c r="N7537" t="s">
        <v>16682</v>
      </c>
    </row>
    <row r="7538" spans="1:16" x14ac:dyDescent="0.25">
      <c r="A7538">
        <v>284</v>
      </c>
      <c r="B7538" t="s">
        <v>16683</v>
      </c>
      <c r="D7538">
        <v>1890</v>
      </c>
      <c r="E7538">
        <v>3</v>
      </c>
      <c r="F7538">
        <v>355</v>
      </c>
      <c r="H7538" t="s">
        <v>68</v>
      </c>
      <c r="I7538" t="s">
        <v>69</v>
      </c>
      <c r="J7538" t="s">
        <v>6860</v>
      </c>
      <c r="K7538" t="s">
        <v>119</v>
      </c>
      <c r="L7538" t="s">
        <v>119</v>
      </c>
      <c r="M7538" t="s">
        <v>14868</v>
      </c>
      <c r="N7538" t="s">
        <v>16684</v>
      </c>
    </row>
    <row r="7539" spans="1:16" x14ac:dyDescent="0.25">
      <c r="A7539">
        <v>285</v>
      </c>
      <c r="B7539" t="s">
        <v>16685</v>
      </c>
      <c r="C7539" t="s">
        <v>10020</v>
      </c>
      <c r="D7539">
        <v>1885</v>
      </c>
      <c r="E7539">
        <v>3</v>
      </c>
      <c r="F7539">
        <v>87</v>
      </c>
      <c r="H7539" t="s">
        <v>2657</v>
      </c>
      <c r="I7539" t="s">
        <v>2658</v>
      </c>
      <c r="J7539" t="s">
        <v>16686</v>
      </c>
      <c r="K7539" t="s">
        <v>16687</v>
      </c>
      <c r="L7539" t="s">
        <v>16687</v>
      </c>
      <c r="M7539" t="s">
        <v>15302</v>
      </c>
      <c r="N7539" t="s">
        <v>16688</v>
      </c>
    </row>
    <row r="7540" spans="1:16" x14ac:dyDescent="0.25">
      <c r="A7540">
        <v>286</v>
      </c>
      <c r="B7540" t="s">
        <v>16689</v>
      </c>
      <c r="C7540" t="s">
        <v>8068</v>
      </c>
      <c r="D7540">
        <v>1888</v>
      </c>
      <c r="E7540">
        <v>3</v>
      </c>
      <c r="F7540">
        <v>471</v>
      </c>
      <c r="H7540" t="s">
        <v>13916</v>
      </c>
      <c r="I7540" t="s">
        <v>16690</v>
      </c>
      <c r="J7540" t="s">
        <v>16691</v>
      </c>
      <c r="K7540" t="s">
        <v>7737</v>
      </c>
      <c r="L7540" t="s">
        <v>7737</v>
      </c>
      <c r="M7540" t="s">
        <v>15302</v>
      </c>
      <c r="N7540" t="s">
        <v>16692</v>
      </c>
      <c r="P7540" t="s">
        <v>16693</v>
      </c>
    </row>
    <row r="7541" spans="1:16" x14ac:dyDescent="0.25">
      <c r="A7541">
        <v>287</v>
      </c>
      <c r="B7541" t="s">
        <v>16694</v>
      </c>
      <c r="D7541">
        <v>1892</v>
      </c>
      <c r="E7541">
        <v>4</v>
      </c>
      <c r="F7541">
        <v>318</v>
      </c>
      <c r="H7541" t="s">
        <v>18</v>
      </c>
      <c r="I7541" t="s">
        <v>19</v>
      </c>
      <c r="J7541" t="s">
        <v>15801</v>
      </c>
      <c r="K7541" t="s">
        <v>15802</v>
      </c>
      <c r="L7541" t="s">
        <v>15802</v>
      </c>
      <c r="M7541" t="s">
        <v>16695</v>
      </c>
      <c r="N7541" t="s">
        <v>14423</v>
      </c>
    </row>
    <row r="7542" spans="1:16" x14ac:dyDescent="0.25">
      <c r="A7542">
        <v>288</v>
      </c>
      <c r="B7542" t="s">
        <v>16696</v>
      </c>
      <c r="D7542">
        <v>1890</v>
      </c>
      <c r="E7542">
        <v>3</v>
      </c>
      <c r="F7542">
        <v>354</v>
      </c>
      <c r="H7542" t="s">
        <v>18</v>
      </c>
      <c r="I7542" t="s">
        <v>19</v>
      </c>
      <c r="J7542" t="s">
        <v>16697</v>
      </c>
      <c r="K7542" t="s">
        <v>16698</v>
      </c>
      <c r="L7542" t="s">
        <v>16698</v>
      </c>
      <c r="M7542" t="s">
        <v>14665</v>
      </c>
      <c r="N7542" t="s">
        <v>16699</v>
      </c>
    </row>
    <row r="7543" spans="1:16" x14ac:dyDescent="0.25">
      <c r="A7543">
        <v>289</v>
      </c>
      <c r="B7543" t="s">
        <v>16696</v>
      </c>
      <c r="D7543">
        <v>1892</v>
      </c>
      <c r="E7543">
        <v>4</v>
      </c>
      <c r="F7543">
        <v>318</v>
      </c>
      <c r="H7543" t="s">
        <v>18</v>
      </c>
      <c r="I7543" t="s">
        <v>19</v>
      </c>
      <c r="J7543" t="s">
        <v>16181</v>
      </c>
      <c r="K7543" t="s">
        <v>21</v>
      </c>
      <c r="L7543" t="s">
        <v>21</v>
      </c>
      <c r="M7543" t="s">
        <v>16700</v>
      </c>
      <c r="N7543" t="s">
        <v>14423</v>
      </c>
    </row>
    <row r="7544" spans="1:16" x14ac:dyDescent="0.25">
      <c r="A7544">
        <v>290</v>
      </c>
      <c r="B7544" t="s">
        <v>16701</v>
      </c>
      <c r="D7544">
        <v>1884</v>
      </c>
      <c r="E7544">
        <v>3</v>
      </c>
      <c r="F7544">
        <v>233</v>
      </c>
      <c r="H7544" t="s">
        <v>68</v>
      </c>
      <c r="I7544" t="s">
        <v>69</v>
      </c>
      <c r="J7544" t="s">
        <v>6404</v>
      </c>
      <c r="K7544" t="s">
        <v>308</v>
      </c>
      <c r="L7544" t="s">
        <v>308</v>
      </c>
      <c r="M7544" t="s">
        <v>14853</v>
      </c>
      <c r="N7544" t="s">
        <v>16702</v>
      </c>
    </row>
    <row r="7545" spans="1:16" x14ac:dyDescent="0.25">
      <c r="A7545">
        <v>291</v>
      </c>
      <c r="B7545" t="s">
        <v>16703</v>
      </c>
      <c r="D7545">
        <v>1892</v>
      </c>
      <c r="E7545">
        <v>4</v>
      </c>
      <c r="F7545">
        <v>316</v>
      </c>
      <c r="H7545" t="s">
        <v>2657</v>
      </c>
      <c r="I7545" t="s">
        <v>2658</v>
      </c>
      <c r="J7545" t="s">
        <v>15775</v>
      </c>
      <c r="K7545" t="s">
        <v>15327</v>
      </c>
      <c r="L7545" t="s">
        <v>15327</v>
      </c>
      <c r="M7545" t="s">
        <v>16704</v>
      </c>
      <c r="N7545" t="s">
        <v>16705</v>
      </c>
    </row>
    <row r="7546" spans="1:16" x14ac:dyDescent="0.25">
      <c r="A7546">
        <v>292</v>
      </c>
      <c r="B7546" t="s">
        <v>16706</v>
      </c>
      <c r="C7546" t="s">
        <v>8660</v>
      </c>
      <c r="D7546">
        <v>1890</v>
      </c>
      <c r="E7546">
        <v>3</v>
      </c>
      <c r="F7546">
        <v>353</v>
      </c>
      <c r="H7546" t="s">
        <v>2657</v>
      </c>
      <c r="I7546" t="s">
        <v>2658</v>
      </c>
      <c r="J7546" t="s">
        <v>16139</v>
      </c>
      <c r="K7546" t="s">
        <v>16140</v>
      </c>
      <c r="L7546" t="s">
        <v>16140</v>
      </c>
      <c r="M7546" t="s">
        <v>14077</v>
      </c>
      <c r="N7546" t="s">
        <v>16707</v>
      </c>
      <c r="O7546" t="s">
        <v>16708</v>
      </c>
      <c r="P7546" t="s">
        <v>16709</v>
      </c>
    </row>
    <row r="7547" spans="1:16" x14ac:dyDescent="0.25">
      <c r="A7547">
        <v>293</v>
      </c>
      <c r="B7547" t="s">
        <v>16710</v>
      </c>
      <c r="D7547">
        <v>1890</v>
      </c>
      <c r="E7547">
        <v>3</v>
      </c>
      <c r="F7547">
        <v>353</v>
      </c>
      <c r="H7547" t="s">
        <v>18</v>
      </c>
      <c r="I7547" t="s">
        <v>19</v>
      </c>
      <c r="J7547" t="s">
        <v>895</v>
      </c>
      <c r="K7547" t="s">
        <v>8376</v>
      </c>
      <c r="L7547" t="s">
        <v>8376</v>
      </c>
      <c r="M7547" t="s">
        <v>16711</v>
      </c>
      <c r="N7547" t="s">
        <v>16712</v>
      </c>
    </row>
    <row r="7548" spans="1:16" x14ac:dyDescent="0.25">
      <c r="A7548">
        <v>294</v>
      </c>
      <c r="B7548" t="s">
        <v>16713</v>
      </c>
      <c r="D7548">
        <v>1886</v>
      </c>
      <c r="E7548">
        <v>3</v>
      </c>
      <c r="F7548">
        <v>76</v>
      </c>
      <c r="H7548" t="s">
        <v>18</v>
      </c>
      <c r="I7548" t="s">
        <v>19</v>
      </c>
      <c r="J7548" t="s">
        <v>16714</v>
      </c>
      <c r="K7548" t="s">
        <v>11159</v>
      </c>
      <c r="L7548" t="s">
        <v>11159</v>
      </c>
      <c r="M7548" t="s">
        <v>16715</v>
      </c>
      <c r="N7548" t="s">
        <v>16716</v>
      </c>
    </row>
    <row r="7549" spans="1:16" x14ac:dyDescent="0.25">
      <c r="A7549">
        <v>295</v>
      </c>
      <c r="B7549" t="s">
        <v>16717</v>
      </c>
      <c r="D7549">
        <v>1891</v>
      </c>
      <c r="E7549">
        <v>4</v>
      </c>
      <c r="F7549">
        <v>339</v>
      </c>
      <c r="H7549" t="s">
        <v>15720</v>
      </c>
      <c r="I7549" t="s">
        <v>15721</v>
      </c>
      <c r="J7549" t="s">
        <v>1877</v>
      </c>
      <c r="M7549" t="s">
        <v>16718</v>
      </c>
      <c r="N7549" t="s">
        <v>16719</v>
      </c>
    </row>
    <row r="7550" spans="1:16" x14ac:dyDescent="0.25">
      <c r="A7550">
        <v>296</v>
      </c>
      <c r="B7550" t="s">
        <v>16720</v>
      </c>
      <c r="D7550">
        <v>1892</v>
      </c>
      <c r="E7550">
        <v>4</v>
      </c>
      <c r="F7550">
        <v>316</v>
      </c>
      <c r="H7550" t="s">
        <v>89</v>
      </c>
      <c r="I7550" t="s">
        <v>90</v>
      </c>
      <c r="J7550" t="s">
        <v>16721</v>
      </c>
      <c r="K7550" t="s">
        <v>16472</v>
      </c>
      <c r="L7550" t="s">
        <v>16472</v>
      </c>
      <c r="M7550" t="s">
        <v>16722</v>
      </c>
      <c r="N7550" t="s">
        <v>16723</v>
      </c>
    </row>
    <row r="7551" spans="1:16" x14ac:dyDescent="0.25">
      <c r="A7551">
        <v>297</v>
      </c>
      <c r="B7551" t="s">
        <v>16724</v>
      </c>
      <c r="D7551">
        <v>1887</v>
      </c>
      <c r="E7551">
        <v>3</v>
      </c>
      <c r="F7551">
        <v>930</v>
      </c>
      <c r="H7551" t="s">
        <v>4968</v>
      </c>
      <c r="I7551" t="s">
        <v>4969</v>
      </c>
      <c r="J7551" t="s">
        <v>16580</v>
      </c>
      <c r="K7551" t="s">
        <v>16132</v>
      </c>
      <c r="L7551" t="s">
        <v>16132</v>
      </c>
      <c r="M7551" t="s">
        <v>15273</v>
      </c>
      <c r="N7551" t="s">
        <v>16725</v>
      </c>
    </row>
    <row r="7552" spans="1:16" x14ac:dyDescent="0.25">
      <c r="A7552">
        <v>298</v>
      </c>
      <c r="B7552" t="s">
        <v>15609</v>
      </c>
      <c r="D7552">
        <v>1891</v>
      </c>
      <c r="E7552">
        <v>4</v>
      </c>
      <c r="F7552">
        <v>339</v>
      </c>
      <c r="H7552" t="s">
        <v>18</v>
      </c>
      <c r="I7552" t="s">
        <v>19</v>
      </c>
      <c r="J7552" t="s">
        <v>16726</v>
      </c>
      <c r="K7552" t="s">
        <v>16727</v>
      </c>
      <c r="L7552" t="s">
        <v>16727</v>
      </c>
      <c r="M7552" t="s">
        <v>16271</v>
      </c>
      <c r="N7552" t="s">
        <v>16728</v>
      </c>
    </row>
    <row r="7553" spans="1:16" x14ac:dyDescent="0.25">
      <c r="A7553">
        <v>299</v>
      </c>
      <c r="B7553" t="s">
        <v>12983</v>
      </c>
      <c r="D7553">
        <v>1892</v>
      </c>
      <c r="E7553">
        <v>4</v>
      </c>
      <c r="F7553">
        <v>317</v>
      </c>
      <c r="H7553" t="s">
        <v>18</v>
      </c>
      <c r="I7553" t="s">
        <v>19</v>
      </c>
      <c r="J7553" t="s">
        <v>15801</v>
      </c>
      <c r="K7553" t="s">
        <v>15802</v>
      </c>
      <c r="L7553" t="s">
        <v>15802</v>
      </c>
      <c r="M7553" t="s">
        <v>16729</v>
      </c>
      <c r="N7553" t="s">
        <v>16730</v>
      </c>
    </row>
    <row r="7554" spans="1:16" x14ac:dyDescent="0.25">
      <c r="A7554">
        <v>300</v>
      </c>
      <c r="B7554" t="s">
        <v>16731</v>
      </c>
      <c r="D7554">
        <v>1884</v>
      </c>
      <c r="E7554">
        <v>3</v>
      </c>
      <c r="F7554">
        <v>233</v>
      </c>
      <c r="H7554" t="s">
        <v>4968</v>
      </c>
      <c r="I7554" t="s">
        <v>4969</v>
      </c>
      <c r="J7554" t="s">
        <v>16732</v>
      </c>
      <c r="K7554" t="s">
        <v>14052</v>
      </c>
      <c r="L7554" t="s">
        <v>14052</v>
      </c>
      <c r="M7554" t="s">
        <v>14077</v>
      </c>
      <c r="N7554" t="s">
        <v>16733</v>
      </c>
    </row>
    <row r="7555" spans="1:16" x14ac:dyDescent="0.25">
      <c r="A7555">
        <v>301</v>
      </c>
      <c r="B7555" t="s">
        <v>16734</v>
      </c>
      <c r="D7555">
        <v>1886</v>
      </c>
      <c r="E7555">
        <v>3</v>
      </c>
      <c r="F7555">
        <v>77</v>
      </c>
      <c r="H7555" t="s">
        <v>89</v>
      </c>
      <c r="I7555" t="s">
        <v>90</v>
      </c>
      <c r="J7555" t="s">
        <v>16471</v>
      </c>
      <c r="K7555" t="s">
        <v>16472</v>
      </c>
      <c r="L7555" t="s">
        <v>16472</v>
      </c>
      <c r="M7555" t="s">
        <v>13684</v>
      </c>
      <c r="N7555" t="s">
        <v>16735</v>
      </c>
      <c r="P7555" t="s">
        <v>16474</v>
      </c>
    </row>
    <row r="7556" spans="1:16" x14ac:dyDescent="0.25">
      <c r="A7556">
        <v>302</v>
      </c>
      <c r="B7556" t="s">
        <v>16736</v>
      </c>
      <c r="D7556">
        <v>1886</v>
      </c>
      <c r="E7556">
        <v>3</v>
      </c>
      <c r="F7556">
        <v>77</v>
      </c>
      <c r="H7556" t="s">
        <v>68</v>
      </c>
      <c r="I7556" t="s">
        <v>69</v>
      </c>
      <c r="J7556" t="s">
        <v>13788</v>
      </c>
      <c r="K7556" t="s">
        <v>13789</v>
      </c>
      <c r="L7556" t="s">
        <v>13789</v>
      </c>
      <c r="M7556" t="s">
        <v>14070</v>
      </c>
      <c r="N7556" t="s">
        <v>16737</v>
      </c>
    </row>
    <row r="7557" spans="1:16" x14ac:dyDescent="0.25">
      <c r="A7557">
        <v>303</v>
      </c>
      <c r="B7557" t="s">
        <v>16738</v>
      </c>
      <c r="D7557">
        <v>1888</v>
      </c>
      <c r="E7557">
        <v>3</v>
      </c>
      <c r="F7557">
        <v>472</v>
      </c>
      <c r="H7557" t="s">
        <v>8284</v>
      </c>
      <c r="I7557" t="s">
        <v>8285</v>
      </c>
      <c r="J7557" t="s">
        <v>16739</v>
      </c>
      <c r="K7557" t="s">
        <v>15216</v>
      </c>
      <c r="L7557" t="s">
        <v>15216</v>
      </c>
      <c r="M7557" t="s">
        <v>16740</v>
      </c>
      <c r="N7557" t="s">
        <v>16741</v>
      </c>
    </row>
    <row r="7558" spans="1:16" x14ac:dyDescent="0.25">
      <c r="A7558">
        <v>304</v>
      </c>
      <c r="B7558" t="s">
        <v>16742</v>
      </c>
      <c r="D7558">
        <v>1884</v>
      </c>
      <c r="E7558">
        <v>3</v>
      </c>
      <c r="F7558">
        <v>233</v>
      </c>
      <c r="H7558" t="s">
        <v>920</v>
      </c>
      <c r="I7558" t="s">
        <v>921</v>
      </c>
      <c r="J7558" t="s">
        <v>16743</v>
      </c>
      <c r="K7558" t="s">
        <v>16744</v>
      </c>
      <c r="L7558" t="s">
        <v>16744</v>
      </c>
      <c r="M7558" t="s">
        <v>16745</v>
      </c>
      <c r="N7558" t="s">
        <v>14423</v>
      </c>
    </row>
    <row r="7559" spans="1:16" x14ac:dyDescent="0.25">
      <c r="A7559">
        <v>305</v>
      </c>
      <c r="B7559" t="s">
        <v>643</v>
      </c>
      <c r="D7559">
        <v>1891</v>
      </c>
      <c r="E7559">
        <v>4</v>
      </c>
      <c r="F7559">
        <v>339</v>
      </c>
      <c r="H7559" t="s">
        <v>18</v>
      </c>
      <c r="I7559" t="s">
        <v>19</v>
      </c>
      <c r="J7559" t="s">
        <v>12318</v>
      </c>
      <c r="K7559" t="s">
        <v>9405</v>
      </c>
      <c r="L7559" t="s">
        <v>9405</v>
      </c>
      <c r="M7559" t="s">
        <v>16746</v>
      </c>
      <c r="N7559" t="s">
        <v>16747</v>
      </c>
    </row>
    <row r="7560" spans="1:16" x14ac:dyDescent="0.25">
      <c r="A7560">
        <v>306</v>
      </c>
      <c r="B7560" t="s">
        <v>14322</v>
      </c>
      <c r="D7560">
        <v>1891</v>
      </c>
      <c r="E7560">
        <v>4</v>
      </c>
      <c r="F7560">
        <v>339</v>
      </c>
      <c r="H7560" t="s">
        <v>18</v>
      </c>
      <c r="I7560" t="s">
        <v>19</v>
      </c>
      <c r="J7560" t="s">
        <v>16246</v>
      </c>
      <c r="K7560" t="s">
        <v>16247</v>
      </c>
      <c r="L7560" t="s">
        <v>16247</v>
      </c>
      <c r="M7560" t="s">
        <v>16748</v>
      </c>
      <c r="N7560" t="s">
        <v>16749</v>
      </c>
    </row>
    <row r="7561" spans="1:16" x14ac:dyDescent="0.25">
      <c r="A7561">
        <v>307</v>
      </c>
      <c r="B7561" t="s">
        <v>9500</v>
      </c>
      <c r="D7561">
        <v>1887</v>
      </c>
      <c r="E7561">
        <v>3</v>
      </c>
      <c r="F7561">
        <v>931</v>
      </c>
      <c r="H7561" t="s">
        <v>2657</v>
      </c>
      <c r="I7561" t="s">
        <v>2658</v>
      </c>
      <c r="J7561" t="s">
        <v>16750</v>
      </c>
      <c r="K7561" t="s">
        <v>16751</v>
      </c>
      <c r="L7561" t="s">
        <v>16751</v>
      </c>
      <c r="M7561" t="s">
        <v>15669</v>
      </c>
      <c r="N7561" t="s">
        <v>16752</v>
      </c>
    </row>
    <row r="7562" spans="1:16" x14ac:dyDescent="0.25">
      <c r="A7562">
        <v>308</v>
      </c>
      <c r="B7562" t="s">
        <v>15451</v>
      </c>
      <c r="D7562">
        <v>1891</v>
      </c>
      <c r="E7562">
        <v>4</v>
      </c>
      <c r="F7562">
        <v>339</v>
      </c>
      <c r="H7562" t="s">
        <v>68</v>
      </c>
      <c r="I7562" t="s">
        <v>69</v>
      </c>
      <c r="J7562" t="s">
        <v>14566</v>
      </c>
      <c r="K7562" t="s">
        <v>14567</v>
      </c>
      <c r="L7562" t="s">
        <v>14567</v>
      </c>
      <c r="M7562" t="s">
        <v>14070</v>
      </c>
      <c r="N7562" t="s">
        <v>16753</v>
      </c>
    </row>
    <row r="7563" spans="1:16" x14ac:dyDescent="0.25">
      <c r="A7563">
        <v>309</v>
      </c>
      <c r="B7563" t="s">
        <v>15451</v>
      </c>
      <c r="D7563">
        <v>1892</v>
      </c>
      <c r="E7563">
        <v>4</v>
      </c>
      <c r="F7563">
        <v>317</v>
      </c>
      <c r="H7563" t="s">
        <v>18</v>
      </c>
      <c r="I7563" t="s">
        <v>19</v>
      </c>
      <c r="J7563" t="s">
        <v>16754</v>
      </c>
      <c r="K7563" t="s">
        <v>12672</v>
      </c>
      <c r="L7563" t="s">
        <v>12672</v>
      </c>
      <c r="M7563" t="s">
        <v>14150</v>
      </c>
      <c r="N7563" t="s">
        <v>16755</v>
      </c>
    </row>
    <row r="7564" spans="1:16" x14ac:dyDescent="0.25">
      <c r="A7564">
        <v>310</v>
      </c>
      <c r="B7564" t="s">
        <v>16756</v>
      </c>
      <c r="D7564">
        <v>1890</v>
      </c>
      <c r="E7564">
        <v>3</v>
      </c>
      <c r="F7564">
        <v>354</v>
      </c>
      <c r="H7564" t="s">
        <v>18</v>
      </c>
      <c r="I7564" t="s">
        <v>19</v>
      </c>
      <c r="J7564" t="s">
        <v>16757</v>
      </c>
      <c r="K7564" t="s">
        <v>974</v>
      </c>
      <c r="L7564" t="s">
        <v>974</v>
      </c>
      <c r="M7564" t="s">
        <v>14896</v>
      </c>
      <c r="N7564" t="s">
        <v>16758</v>
      </c>
    </row>
    <row r="7565" spans="1:16" x14ac:dyDescent="0.25">
      <c r="A7565">
        <v>311</v>
      </c>
      <c r="B7565" t="s">
        <v>16759</v>
      </c>
      <c r="D7565">
        <v>1892</v>
      </c>
      <c r="E7565">
        <v>4</v>
      </c>
      <c r="F7565">
        <v>316</v>
      </c>
      <c r="H7565" t="s">
        <v>2657</v>
      </c>
      <c r="I7565" t="s">
        <v>2658</v>
      </c>
      <c r="J7565" t="s">
        <v>15692</v>
      </c>
      <c r="K7565" t="s">
        <v>16760</v>
      </c>
      <c r="L7565" t="s">
        <v>16760</v>
      </c>
      <c r="M7565" t="s">
        <v>16761</v>
      </c>
      <c r="N7565" t="s">
        <v>16762</v>
      </c>
    </row>
    <row r="7566" spans="1:16" x14ac:dyDescent="0.25">
      <c r="A7566">
        <v>312</v>
      </c>
      <c r="B7566" t="s">
        <v>12801</v>
      </c>
      <c r="D7566">
        <v>1883</v>
      </c>
      <c r="E7566">
        <v>1</v>
      </c>
      <c r="F7566">
        <v>531</v>
      </c>
      <c r="H7566" t="s">
        <v>8284</v>
      </c>
      <c r="I7566" t="s">
        <v>8285</v>
      </c>
      <c r="J7566" t="s">
        <v>16763</v>
      </c>
      <c r="M7566" t="s">
        <v>14415</v>
      </c>
      <c r="N7566" t="s">
        <v>16764</v>
      </c>
    </row>
    <row r="7567" spans="1:16" x14ac:dyDescent="0.25">
      <c r="A7567">
        <v>313</v>
      </c>
      <c r="B7567" t="s">
        <v>16765</v>
      </c>
      <c r="D7567">
        <v>1891</v>
      </c>
      <c r="E7567">
        <v>4</v>
      </c>
      <c r="F7567">
        <v>340</v>
      </c>
      <c r="H7567" t="s">
        <v>3234</v>
      </c>
      <c r="I7567" t="s">
        <v>3235</v>
      </c>
      <c r="J7567" t="s">
        <v>16766</v>
      </c>
      <c r="K7567" t="s">
        <v>16767</v>
      </c>
      <c r="L7567" t="s">
        <v>16767</v>
      </c>
      <c r="M7567" t="s">
        <v>16768</v>
      </c>
      <c r="N7567" t="s">
        <v>16769</v>
      </c>
    </row>
    <row r="7568" spans="1:16" x14ac:dyDescent="0.25">
      <c r="A7568">
        <v>314</v>
      </c>
      <c r="B7568" t="s">
        <v>15147</v>
      </c>
      <c r="C7568" t="s">
        <v>10020</v>
      </c>
      <c r="D7568">
        <v>1890</v>
      </c>
      <c r="E7568">
        <v>3</v>
      </c>
      <c r="F7568">
        <v>355</v>
      </c>
      <c r="H7568" t="s">
        <v>2657</v>
      </c>
      <c r="I7568" t="s">
        <v>2658</v>
      </c>
      <c r="J7568" t="s">
        <v>15959</v>
      </c>
      <c r="K7568" t="s">
        <v>12816</v>
      </c>
      <c r="L7568" t="s">
        <v>12816</v>
      </c>
      <c r="M7568" t="s">
        <v>14237</v>
      </c>
      <c r="N7568" t="s">
        <v>16770</v>
      </c>
    </row>
    <row r="7569" spans="1:16" x14ac:dyDescent="0.25">
      <c r="A7569">
        <v>315</v>
      </c>
      <c r="B7569" t="s">
        <v>14657</v>
      </c>
      <c r="C7569" t="s">
        <v>10020</v>
      </c>
      <c r="D7569">
        <v>1891</v>
      </c>
      <c r="E7569">
        <v>4</v>
      </c>
      <c r="F7569">
        <v>339</v>
      </c>
      <c r="H7569" t="s">
        <v>2657</v>
      </c>
      <c r="I7569" t="s">
        <v>2658</v>
      </c>
      <c r="J7569" t="s">
        <v>15652</v>
      </c>
      <c r="K7569" t="s">
        <v>15653</v>
      </c>
      <c r="L7569" t="s">
        <v>15653</v>
      </c>
      <c r="M7569" t="s">
        <v>14070</v>
      </c>
      <c r="N7569" t="s">
        <v>15908</v>
      </c>
    </row>
    <row r="7570" spans="1:16" x14ac:dyDescent="0.25">
      <c r="A7570">
        <v>316</v>
      </c>
      <c r="B7570" t="s">
        <v>16771</v>
      </c>
      <c r="D7570">
        <v>1892</v>
      </c>
      <c r="E7570">
        <v>4</v>
      </c>
      <c r="F7570">
        <v>317</v>
      </c>
      <c r="H7570" t="s">
        <v>3234</v>
      </c>
      <c r="I7570" t="s">
        <v>3235</v>
      </c>
      <c r="J7570" t="s">
        <v>16772</v>
      </c>
      <c r="K7570" t="s">
        <v>11854</v>
      </c>
      <c r="L7570" t="s">
        <v>11854</v>
      </c>
      <c r="M7570" t="s">
        <v>14451</v>
      </c>
      <c r="N7570" t="s">
        <v>15843</v>
      </c>
    </row>
    <row r="7571" spans="1:16" x14ac:dyDescent="0.25">
      <c r="A7571">
        <v>317</v>
      </c>
      <c r="B7571" t="s">
        <v>16773</v>
      </c>
      <c r="D7571">
        <v>1887</v>
      </c>
      <c r="E7571">
        <v>3</v>
      </c>
      <c r="F7571">
        <v>931</v>
      </c>
      <c r="H7571" t="s">
        <v>2657</v>
      </c>
      <c r="I7571" t="s">
        <v>2658</v>
      </c>
      <c r="J7571" t="s">
        <v>15780</v>
      </c>
      <c r="K7571" t="s">
        <v>15781</v>
      </c>
      <c r="L7571" t="s">
        <v>15781</v>
      </c>
      <c r="M7571" t="s">
        <v>16774</v>
      </c>
      <c r="N7571" t="s">
        <v>16775</v>
      </c>
    </row>
    <row r="7572" spans="1:16" x14ac:dyDescent="0.25">
      <c r="A7572">
        <v>318</v>
      </c>
      <c r="B7572" t="s">
        <v>16776</v>
      </c>
      <c r="D7572">
        <v>1886</v>
      </c>
      <c r="E7572">
        <v>3</v>
      </c>
      <c r="F7572">
        <v>76</v>
      </c>
      <c r="H7572" t="s">
        <v>1971</v>
      </c>
      <c r="I7572" t="s">
        <v>1972</v>
      </c>
      <c r="J7572" t="s">
        <v>16777</v>
      </c>
      <c r="K7572" t="s">
        <v>2530</v>
      </c>
      <c r="L7572" t="s">
        <v>2530</v>
      </c>
      <c r="M7572" t="s">
        <v>13684</v>
      </c>
      <c r="N7572" t="s">
        <v>15843</v>
      </c>
    </row>
    <row r="7573" spans="1:16" x14ac:dyDescent="0.25">
      <c r="A7573">
        <v>319</v>
      </c>
      <c r="B7573" t="s">
        <v>16778</v>
      </c>
      <c r="D7573">
        <v>1892</v>
      </c>
      <c r="E7573">
        <v>4</v>
      </c>
      <c r="F7573">
        <v>319</v>
      </c>
      <c r="H7573" t="s">
        <v>18</v>
      </c>
      <c r="I7573" t="s">
        <v>19</v>
      </c>
      <c r="J7573" t="s">
        <v>8974</v>
      </c>
      <c r="K7573" t="s">
        <v>8975</v>
      </c>
      <c r="L7573" t="s">
        <v>8975</v>
      </c>
      <c r="M7573" t="s">
        <v>16779</v>
      </c>
      <c r="N7573" t="s">
        <v>16780</v>
      </c>
    </row>
    <row r="7574" spans="1:16" x14ac:dyDescent="0.25">
      <c r="A7574">
        <v>320</v>
      </c>
      <c r="B7574" t="s">
        <v>5784</v>
      </c>
      <c r="D7574">
        <v>1886</v>
      </c>
      <c r="E7574">
        <v>3</v>
      </c>
      <c r="F7574">
        <v>76</v>
      </c>
      <c r="H7574" t="s">
        <v>4968</v>
      </c>
      <c r="I7574" t="s">
        <v>4969</v>
      </c>
      <c r="J7574" t="s">
        <v>16781</v>
      </c>
      <c r="M7574" t="s">
        <v>16782</v>
      </c>
      <c r="N7574" t="s">
        <v>16783</v>
      </c>
    </row>
    <row r="7575" spans="1:16" x14ac:dyDescent="0.25">
      <c r="A7575">
        <v>321</v>
      </c>
      <c r="B7575" t="s">
        <v>16784</v>
      </c>
      <c r="C7575" t="s">
        <v>8353</v>
      </c>
      <c r="D7575">
        <v>1890</v>
      </c>
      <c r="E7575">
        <v>3</v>
      </c>
      <c r="F7575">
        <v>354</v>
      </c>
      <c r="H7575" t="s">
        <v>15720</v>
      </c>
      <c r="I7575" t="s">
        <v>15721</v>
      </c>
      <c r="J7575" t="s">
        <v>16785</v>
      </c>
      <c r="K7575" t="s">
        <v>16786</v>
      </c>
      <c r="L7575" t="s">
        <v>16786</v>
      </c>
      <c r="M7575" t="s">
        <v>16787</v>
      </c>
      <c r="N7575" t="s">
        <v>16234</v>
      </c>
    </row>
    <row r="7576" spans="1:16" x14ac:dyDescent="0.25">
      <c r="A7576">
        <v>322</v>
      </c>
      <c r="B7576" t="s">
        <v>16788</v>
      </c>
      <c r="D7576">
        <v>1884</v>
      </c>
      <c r="E7576">
        <v>3</v>
      </c>
      <c r="F7576">
        <v>233</v>
      </c>
      <c r="H7576" t="s">
        <v>1971</v>
      </c>
      <c r="I7576" t="s">
        <v>1972</v>
      </c>
      <c r="J7576" t="s">
        <v>16789</v>
      </c>
      <c r="K7576" t="s">
        <v>2530</v>
      </c>
      <c r="L7576" t="s">
        <v>2530</v>
      </c>
      <c r="M7576" t="s">
        <v>16790</v>
      </c>
      <c r="N7576" t="s">
        <v>16791</v>
      </c>
    </row>
    <row r="7577" spans="1:16" x14ac:dyDescent="0.25">
      <c r="A7577">
        <v>323</v>
      </c>
      <c r="B7577" t="s">
        <v>16792</v>
      </c>
      <c r="C7577" t="s">
        <v>10020</v>
      </c>
      <c r="D7577">
        <v>1887</v>
      </c>
      <c r="E7577">
        <v>3</v>
      </c>
      <c r="F7577">
        <v>930</v>
      </c>
      <c r="H7577" t="s">
        <v>2657</v>
      </c>
      <c r="I7577" t="s">
        <v>2658</v>
      </c>
      <c r="J7577" t="s">
        <v>16604</v>
      </c>
      <c r="K7577" t="s">
        <v>15327</v>
      </c>
      <c r="L7577" t="s">
        <v>15327</v>
      </c>
      <c r="M7577" t="s">
        <v>16793</v>
      </c>
      <c r="N7577" t="s">
        <v>16794</v>
      </c>
    </row>
    <row r="7578" spans="1:16" x14ac:dyDescent="0.25">
      <c r="A7578">
        <v>324</v>
      </c>
      <c r="B7578" t="s">
        <v>16795</v>
      </c>
      <c r="D7578">
        <v>1892</v>
      </c>
      <c r="E7578">
        <v>4</v>
      </c>
      <c r="F7578">
        <v>317</v>
      </c>
      <c r="H7578" t="s">
        <v>18</v>
      </c>
      <c r="I7578" t="s">
        <v>19</v>
      </c>
      <c r="J7578" t="s">
        <v>16796</v>
      </c>
      <c r="K7578" t="s">
        <v>16797</v>
      </c>
      <c r="L7578" t="s">
        <v>16797</v>
      </c>
      <c r="M7578" t="s">
        <v>16798</v>
      </c>
      <c r="N7578" t="s">
        <v>16799</v>
      </c>
    </row>
    <row r="7579" spans="1:16" x14ac:dyDescent="0.25">
      <c r="A7579">
        <v>325</v>
      </c>
      <c r="B7579" t="s">
        <v>16800</v>
      </c>
      <c r="D7579">
        <v>1887</v>
      </c>
      <c r="E7579">
        <v>3</v>
      </c>
      <c r="F7579">
        <v>931</v>
      </c>
      <c r="H7579" t="s">
        <v>4968</v>
      </c>
      <c r="I7579" t="s">
        <v>4969</v>
      </c>
      <c r="J7579" t="s">
        <v>15340</v>
      </c>
      <c r="K7579" t="s">
        <v>15341</v>
      </c>
      <c r="L7579" t="s">
        <v>15341</v>
      </c>
      <c r="M7579" t="s">
        <v>16801</v>
      </c>
      <c r="N7579" t="s">
        <v>16802</v>
      </c>
    </row>
    <row r="7580" spans="1:16" x14ac:dyDescent="0.25">
      <c r="A7580">
        <v>326</v>
      </c>
      <c r="B7580" t="s">
        <v>16803</v>
      </c>
      <c r="D7580">
        <v>1891</v>
      </c>
      <c r="E7580">
        <v>4</v>
      </c>
      <c r="F7580">
        <v>340</v>
      </c>
      <c r="H7580" t="s">
        <v>18</v>
      </c>
      <c r="I7580" t="s">
        <v>19</v>
      </c>
      <c r="J7580" t="s">
        <v>12318</v>
      </c>
      <c r="K7580" t="s">
        <v>9405</v>
      </c>
      <c r="L7580" t="s">
        <v>9405</v>
      </c>
      <c r="M7580" t="s">
        <v>14415</v>
      </c>
      <c r="N7580" t="s">
        <v>14423</v>
      </c>
    </row>
    <row r="7581" spans="1:16" x14ac:dyDescent="0.25">
      <c r="A7581">
        <v>327</v>
      </c>
      <c r="B7581" t="s">
        <v>16804</v>
      </c>
      <c r="D7581">
        <v>1888</v>
      </c>
      <c r="E7581">
        <v>3</v>
      </c>
      <c r="F7581">
        <v>471</v>
      </c>
      <c r="H7581" t="s">
        <v>2657</v>
      </c>
      <c r="I7581" t="s">
        <v>2658</v>
      </c>
      <c r="J7581" t="s">
        <v>10905</v>
      </c>
      <c r="K7581" t="s">
        <v>9163</v>
      </c>
      <c r="L7581" t="s">
        <v>9163</v>
      </c>
      <c r="M7581" t="s">
        <v>16805</v>
      </c>
      <c r="N7581" t="s">
        <v>16806</v>
      </c>
    </row>
    <row r="7582" spans="1:16" x14ac:dyDescent="0.25">
      <c r="A7582">
        <v>328</v>
      </c>
      <c r="B7582" t="s">
        <v>16807</v>
      </c>
      <c r="C7582" t="s">
        <v>8660</v>
      </c>
      <c r="D7582">
        <v>1890</v>
      </c>
      <c r="E7582">
        <v>3</v>
      </c>
      <c r="F7582">
        <v>353</v>
      </c>
      <c r="H7582" t="s">
        <v>2657</v>
      </c>
      <c r="I7582" t="s">
        <v>2658</v>
      </c>
      <c r="J7582" t="s">
        <v>11811</v>
      </c>
      <c r="K7582" t="s">
        <v>8933</v>
      </c>
      <c r="L7582" t="s">
        <v>8933</v>
      </c>
      <c r="M7582" t="s">
        <v>13684</v>
      </c>
      <c r="N7582" t="s">
        <v>16808</v>
      </c>
      <c r="O7582" t="s">
        <v>16809</v>
      </c>
      <c r="P7582" t="s">
        <v>16810</v>
      </c>
    </row>
    <row r="7583" spans="1:16" x14ac:dyDescent="0.25">
      <c r="A7583">
        <v>329</v>
      </c>
      <c r="B7583" t="s">
        <v>16811</v>
      </c>
      <c r="D7583">
        <v>1885</v>
      </c>
      <c r="E7583">
        <v>3</v>
      </c>
      <c r="F7583">
        <v>86</v>
      </c>
      <c r="H7583" t="s">
        <v>18</v>
      </c>
      <c r="I7583" t="s">
        <v>19</v>
      </c>
      <c r="J7583" t="s">
        <v>16812</v>
      </c>
      <c r="K7583" t="s">
        <v>16813</v>
      </c>
      <c r="L7583" t="s">
        <v>16813</v>
      </c>
      <c r="M7583" t="s">
        <v>16814</v>
      </c>
      <c r="N7583" t="s">
        <v>16815</v>
      </c>
    </row>
    <row r="7584" spans="1:16" x14ac:dyDescent="0.25">
      <c r="A7584">
        <v>330</v>
      </c>
      <c r="B7584" t="s">
        <v>16816</v>
      </c>
      <c r="C7584" t="s">
        <v>8660</v>
      </c>
      <c r="D7584">
        <v>1885</v>
      </c>
      <c r="E7584">
        <v>3</v>
      </c>
      <c r="F7584">
        <v>87</v>
      </c>
      <c r="H7584" t="s">
        <v>2657</v>
      </c>
      <c r="I7584" t="s">
        <v>2658</v>
      </c>
      <c r="J7584" t="s">
        <v>15652</v>
      </c>
      <c r="K7584" t="s">
        <v>15653</v>
      </c>
      <c r="L7584" t="s">
        <v>15653</v>
      </c>
      <c r="M7584" t="s">
        <v>15951</v>
      </c>
      <c r="N7584" t="s">
        <v>16817</v>
      </c>
      <c r="P7584" t="s">
        <v>16818</v>
      </c>
    </row>
    <row r="7585" spans="1:16" x14ac:dyDescent="0.25">
      <c r="A7585">
        <v>331</v>
      </c>
      <c r="B7585" t="s">
        <v>16819</v>
      </c>
      <c r="D7585">
        <v>1883</v>
      </c>
      <c r="E7585">
        <v>1</v>
      </c>
      <c r="F7585">
        <v>531</v>
      </c>
      <c r="H7585" t="s">
        <v>2657</v>
      </c>
      <c r="I7585" t="s">
        <v>2658</v>
      </c>
      <c r="J7585" t="s">
        <v>10905</v>
      </c>
      <c r="K7585" t="s">
        <v>9163</v>
      </c>
      <c r="L7585" t="s">
        <v>9163</v>
      </c>
      <c r="M7585" t="s">
        <v>16820</v>
      </c>
      <c r="N7585" t="s">
        <v>16821</v>
      </c>
    </row>
    <row r="7586" spans="1:16" x14ac:dyDescent="0.25">
      <c r="A7586">
        <v>332</v>
      </c>
      <c r="B7586" t="s">
        <v>16822</v>
      </c>
      <c r="C7586" t="s">
        <v>8660</v>
      </c>
      <c r="D7586">
        <v>1892</v>
      </c>
      <c r="E7586">
        <v>4</v>
      </c>
      <c r="F7586">
        <v>317</v>
      </c>
      <c r="H7586" t="s">
        <v>2657</v>
      </c>
      <c r="I7586" t="s">
        <v>2658</v>
      </c>
      <c r="J7586" t="s">
        <v>16823</v>
      </c>
      <c r="K7586" t="s">
        <v>16824</v>
      </c>
      <c r="L7586" t="s">
        <v>16824</v>
      </c>
      <c r="M7586" t="s">
        <v>16825</v>
      </c>
      <c r="N7586" t="s">
        <v>16826</v>
      </c>
      <c r="O7586" t="s">
        <v>16827</v>
      </c>
      <c r="P7586" t="s">
        <v>16828</v>
      </c>
    </row>
    <row r="7587" spans="1:16" x14ac:dyDescent="0.25">
      <c r="A7587">
        <v>333</v>
      </c>
      <c r="B7587" t="s">
        <v>16829</v>
      </c>
      <c r="D7587">
        <v>1883</v>
      </c>
      <c r="E7587">
        <v>1</v>
      </c>
      <c r="F7587">
        <v>531</v>
      </c>
      <c r="H7587" t="s">
        <v>2657</v>
      </c>
      <c r="I7587" t="s">
        <v>2658</v>
      </c>
      <c r="J7587" t="s">
        <v>10363</v>
      </c>
      <c r="K7587" t="s">
        <v>15923</v>
      </c>
      <c r="L7587" t="s">
        <v>15923</v>
      </c>
      <c r="M7587" t="s">
        <v>16830</v>
      </c>
      <c r="N7587" t="s">
        <v>16831</v>
      </c>
    </row>
    <row r="7588" spans="1:16" x14ac:dyDescent="0.25">
      <c r="A7588">
        <v>334</v>
      </c>
      <c r="B7588" t="s">
        <v>16832</v>
      </c>
      <c r="D7588">
        <v>1890</v>
      </c>
      <c r="E7588">
        <v>3</v>
      </c>
      <c r="F7588">
        <v>354</v>
      </c>
      <c r="H7588" t="s">
        <v>68</v>
      </c>
      <c r="I7588" t="s">
        <v>69</v>
      </c>
      <c r="J7588" t="s">
        <v>6860</v>
      </c>
      <c r="K7588" t="s">
        <v>119</v>
      </c>
      <c r="L7588" t="s">
        <v>119</v>
      </c>
      <c r="M7588" t="s">
        <v>13684</v>
      </c>
      <c r="N7588" t="s">
        <v>16219</v>
      </c>
    </row>
    <row r="7589" spans="1:16" x14ac:dyDescent="0.25">
      <c r="A7589">
        <v>335</v>
      </c>
      <c r="B7589" t="s">
        <v>12272</v>
      </c>
      <c r="D7589">
        <v>1892</v>
      </c>
      <c r="E7589">
        <v>4</v>
      </c>
      <c r="F7589">
        <v>319</v>
      </c>
      <c r="H7589" t="s">
        <v>8284</v>
      </c>
      <c r="I7589" t="s">
        <v>8285</v>
      </c>
      <c r="J7589" t="s">
        <v>10362</v>
      </c>
      <c r="K7589" t="s">
        <v>11751</v>
      </c>
      <c r="L7589" t="s">
        <v>11751</v>
      </c>
      <c r="M7589" t="s">
        <v>16833</v>
      </c>
      <c r="N7589" t="s">
        <v>16834</v>
      </c>
    </row>
    <row r="7590" spans="1:16" x14ac:dyDescent="0.25">
      <c r="A7590">
        <v>336</v>
      </c>
      <c r="B7590" t="s">
        <v>16835</v>
      </c>
      <c r="D7590">
        <v>1892</v>
      </c>
      <c r="E7590">
        <v>4</v>
      </c>
      <c r="F7590">
        <v>316</v>
      </c>
      <c r="H7590" t="s">
        <v>16836</v>
      </c>
      <c r="I7590" t="s">
        <v>16837</v>
      </c>
      <c r="J7590" t="s">
        <v>16838</v>
      </c>
      <c r="K7590" t="s">
        <v>16839</v>
      </c>
      <c r="L7590" t="s">
        <v>16839</v>
      </c>
      <c r="M7590" t="s">
        <v>16026</v>
      </c>
      <c r="N7590" t="s">
        <v>16840</v>
      </c>
    </row>
    <row r="7591" spans="1:16" x14ac:dyDescent="0.25">
      <c r="A7591">
        <v>337</v>
      </c>
      <c r="B7591" t="s">
        <v>16841</v>
      </c>
      <c r="D7591">
        <v>1884</v>
      </c>
      <c r="E7591">
        <v>3</v>
      </c>
      <c r="F7591">
        <v>233</v>
      </c>
      <c r="H7591" t="s">
        <v>2657</v>
      </c>
      <c r="I7591" t="s">
        <v>2658</v>
      </c>
      <c r="J7591" t="s">
        <v>10905</v>
      </c>
      <c r="K7591" t="s">
        <v>9163</v>
      </c>
      <c r="L7591" t="s">
        <v>9163</v>
      </c>
      <c r="M7591" t="s">
        <v>16842</v>
      </c>
      <c r="N7591" t="s">
        <v>16843</v>
      </c>
    </row>
    <row r="7592" spans="1:16" x14ac:dyDescent="0.25">
      <c r="A7592">
        <v>338</v>
      </c>
      <c r="B7592" t="s">
        <v>16844</v>
      </c>
      <c r="D7592">
        <v>1892</v>
      </c>
      <c r="E7592">
        <v>4</v>
      </c>
      <c r="F7592">
        <v>318</v>
      </c>
      <c r="H7592" t="s">
        <v>18</v>
      </c>
      <c r="I7592" t="s">
        <v>19</v>
      </c>
      <c r="J7592" t="s">
        <v>11559</v>
      </c>
      <c r="K7592" t="s">
        <v>28</v>
      </c>
      <c r="L7592" t="s">
        <v>28</v>
      </c>
      <c r="M7592" t="s">
        <v>14143</v>
      </c>
      <c r="N7592" t="s">
        <v>14423</v>
      </c>
    </row>
    <row r="7593" spans="1:16" x14ac:dyDescent="0.25">
      <c r="A7593">
        <v>339</v>
      </c>
      <c r="B7593" t="s">
        <v>16845</v>
      </c>
      <c r="D7593">
        <v>1891</v>
      </c>
      <c r="E7593">
        <v>4</v>
      </c>
      <c r="F7593">
        <v>340</v>
      </c>
      <c r="H7593" t="s">
        <v>4968</v>
      </c>
      <c r="I7593" t="s">
        <v>4969</v>
      </c>
      <c r="J7593" t="s">
        <v>16846</v>
      </c>
      <c r="K7593" t="s">
        <v>15341</v>
      </c>
      <c r="L7593" t="s">
        <v>15341</v>
      </c>
      <c r="M7593" t="s">
        <v>16847</v>
      </c>
      <c r="N7593" t="s">
        <v>14423</v>
      </c>
    </row>
    <row r="7594" spans="1:16" x14ac:dyDescent="0.25">
      <c r="A7594">
        <v>340</v>
      </c>
      <c r="B7594" t="s">
        <v>16848</v>
      </c>
      <c r="D7594">
        <v>1890</v>
      </c>
      <c r="E7594">
        <v>3</v>
      </c>
      <c r="F7594">
        <v>355</v>
      </c>
      <c r="H7594" t="s">
        <v>4968</v>
      </c>
      <c r="I7594" t="s">
        <v>4969</v>
      </c>
      <c r="J7594" t="s">
        <v>15788</v>
      </c>
      <c r="K7594" t="s">
        <v>15341</v>
      </c>
      <c r="L7594" t="s">
        <v>15341</v>
      </c>
      <c r="M7594" t="s">
        <v>14070</v>
      </c>
      <c r="N7594" t="s">
        <v>14423</v>
      </c>
    </row>
    <row r="7595" spans="1:16" x14ac:dyDescent="0.25">
      <c r="A7595">
        <v>341</v>
      </c>
      <c r="B7595" t="s">
        <v>16849</v>
      </c>
      <c r="D7595">
        <v>1892</v>
      </c>
      <c r="E7595">
        <v>4</v>
      </c>
      <c r="F7595">
        <v>318</v>
      </c>
      <c r="H7595" t="s">
        <v>8284</v>
      </c>
      <c r="I7595" t="s">
        <v>8285</v>
      </c>
      <c r="J7595" t="s">
        <v>16850</v>
      </c>
      <c r="K7595" t="s">
        <v>16851</v>
      </c>
      <c r="L7595" t="s">
        <v>16851</v>
      </c>
      <c r="M7595" t="s">
        <v>16852</v>
      </c>
      <c r="N7595" t="s">
        <v>14423</v>
      </c>
      <c r="O7595" t="s">
        <v>16853</v>
      </c>
    </row>
    <row r="7596" spans="1:16" x14ac:dyDescent="0.25">
      <c r="A7596">
        <v>342</v>
      </c>
      <c r="B7596" t="s">
        <v>16854</v>
      </c>
      <c r="D7596">
        <v>1891</v>
      </c>
      <c r="E7596">
        <v>4</v>
      </c>
      <c r="F7596">
        <v>339</v>
      </c>
      <c r="H7596" t="s">
        <v>68</v>
      </c>
      <c r="I7596" t="s">
        <v>69</v>
      </c>
      <c r="J7596" t="s">
        <v>6860</v>
      </c>
      <c r="K7596" t="s">
        <v>119</v>
      </c>
      <c r="L7596" t="s">
        <v>119</v>
      </c>
      <c r="M7596" t="s">
        <v>16855</v>
      </c>
      <c r="N7596" t="s">
        <v>15843</v>
      </c>
    </row>
    <row r="7597" spans="1:16" x14ac:dyDescent="0.25">
      <c r="A7597">
        <v>343</v>
      </c>
      <c r="B7597" t="s">
        <v>16856</v>
      </c>
      <c r="C7597" t="s">
        <v>16857</v>
      </c>
      <c r="D7597">
        <v>1891</v>
      </c>
      <c r="E7597">
        <v>4</v>
      </c>
      <c r="F7597">
        <v>340</v>
      </c>
      <c r="H7597" t="s">
        <v>18</v>
      </c>
      <c r="I7597" t="s">
        <v>19</v>
      </c>
      <c r="J7597" t="s">
        <v>16858</v>
      </c>
      <c r="K7597" t="s">
        <v>12672</v>
      </c>
      <c r="L7597" t="s">
        <v>12672</v>
      </c>
      <c r="M7597" t="s">
        <v>13684</v>
      </c>
      <c r="N7597" t="s">
        <v>16859</v>
      </c>
      <c r="O7597" t="s">
        <v>16860</v>
      </c>
      <c r="P7597" t="s">
        <v>16861</v>
      </c>
    </row>
    <row r="7598" spans="1:16" x14ac:dyDescent="0.25">
      <c r="A7598">
        <v>344</v>
      </c>
      <c r="B7598" t="s">
        <v>16862</v>
      </c>
      <c r="C7598" t="s">
        <v>14775</v>
      </c>
      <c r="D7598">
        <v>1887</v>
      </c>
      <c r="E7598">
        <v>3</v>
      </c>
      <c r="F7598">
        <v>930</v>
      </c>
      <c r="H7598" t="s">
        <v>18</v>
      </c>
      <c r="I7598" t="s">
        <v>19</v>
      </c>
      <c r="J7598" t="s">
        <v>16863</v>
      </c>
      <c r="K7598" t="s">
        <v>16864</v>
      </c>
      <c r="L7598" t="s">
        <v>16864</v>
      </c>
      <c r="M7598" t="s">
        <v>15209</v>
      </c>
      <c r="N7598" t="s">
        <v>16865</v>
      </c>
    </row>
    <row r="7599" spans="1:16" x14ac:dyDescent="0.25">
      <c r="A7599">
        <v>345</v>
      </c>
      <c r="B7599" t="s">
        <v>16866</v>
      </c>
      <c r="D7599">
        <v>1892</v>
      </c>
      <c r="E7599">
        <v>4</v>
      </c>
      <c r="F7599">
        <v>318</v>
      </c>
      <c r="H7599" t="s">
        <v>18</v>
      </c>
      <c r="I7599" t="s">
        <v>19</v>
      </c>
      <c r="J7599" t="s">
        <v>11559</v>
      </c>
      <c r="K7599" t="s">
        <v>28</v>
      </c>
      <c r="L7599" t="s">
        <v>28</v>
      </c>
      <c r="M7599" t="s">
        <v>14893</v>
      </c>
      <c r="N7599" t="s">
        <v>14423</v>
      </c>
    </row>
    <row r="7600" spans="1:16" x14ac:dyDescent="0.25">
      <c r="A7600">
        <v>346</v>
      </c>
      <c r="B7600" t="s">
        <v>16867</v>
      </c>
      <c r="D7600">
        <v>1885</v>
      </c>
      <c r="E7600">
        <v>3</v>
      </c>
      <c r="F7600">
        <v>86</v>
      </c>
      <c r="H7600" t="s">
        <v>18</v>
      </c>
      <c r="I7600" t="s">
        <v>19</v>
      </c>
      <c r="J7600" t="s">
        <v>16868</v>
      </c>
      <c r="K7600" t="s">
        <v>16869</v>
      </c>
      <c r="L7600" t="s">
        <v>16869</v>
      </c>
      <c r="M7600" t="s">
        <v>16006</v>
      </c>
      <c r="N7600" t="s">
        <v>16870</v>
      </c>
    </row>
    <row r="7601" spans="1:16" x14ac:dyDescent="0.25">
      <c r="A7601">
        <v>347</v>
      </c>
      <c r="B7601" t="s">
        <v>16871</v>
      </c>
      <c r="D7601">
        <v>1890</v>
      </c>
      <c r="E7601">
        <v>3</v>
      </c>
      <c r="F7601">
        <v>353</v>
      </c>
      <c r="H7601" t="s">
        <v>3234</v>
      </c>
      <c r="I7601" t="s">
        <v>3235</v>
      </c>
      <c r="J7601" t="s">
        <v>16872</v>
      </c>
      <c r="M7601" t="s">
        <v>16873</v>
      </c>
      <c r="N7601" t="s">
        <v>16874</v>
      </c>
    </row>
    <row r="7602" spans="1:16" x14ac:dyDescent="0.25">
      <c r="A7602">
        <v>348</v>
      </c>
      <c r="B7602" t="s">
        <v>16875</v>
      </c>
      <c r="D7602">
        <v>1888</v>
      </c>
      <c r="E7602">
        <v>3</v>
      </c>
      <c r="F7602">
        <v>471</v>
      </c>
      <c r="H7602" t="s">
        <v>18</v>
      </c>
      <c r="I7602" t="s">
        <v>19</v>
      </c>
      <c r="J7602" t="s">
        <v>16876</v>
      </c>
      <c r="K7602" t="s">
        <v>15832</v>
      </c>
      <c r="L7602" t="s">
        <v>15832</v>
      </c>
      <c r="M7602" t="s">
        <v>16877</v>
      </c>
      <c r="N7602" t="s">
        <v>16878</v>
      </c>
    </row>
    <row r="7603" spans="1:16" x14ac:dyDescent="0.25">
      <c r="A7603">
        <v>349</v>
      </c>
      <c r="B7603" t="s">
        <v>16879</v>
      </c>
      <c r="D7603">
        <v>1891</v>
      </c>
      <c r="E7603">
        <v>4</v>
      </c>
      <c r="F7603">
        <v>341</v>
      </c>
      <c r="H7603" t="s">
        <v>18</v>
      </c>
      <c r="I7603" t="s">
        <v>19</v>
      </c>
      <c r="J7603" t="s">
        <v>9673</v>
      </c>
      <c r="K7603" t="s">
        <v>9674</v>
      </c>
      <c r="L7603" t="s">
        <v>9674</v>
      </c>
      <c r="M7603" t="s">
        <v>16880</v>
      </c>
      <c r="N7603" t="s">
        <v>16881</v>
      </c>
    </row>
    <row r="7604" spans="1:16" x14ac:dyDescent="0.25">
      <c r="A7604">
        <v>350</v>
      </c>
      <c r="B7604" t="s">
        <v>14760</v>
      </c>
      <c r="D7604">
        <v>1888</v>
      </c>
      <c r="E7604">
        <v>3</v>
      </c>
      <c r="F7604">
        <v>472</v>
      </c>
      <c r="H7604" t="s">
        <v>8284</v>
      </c>
      <c r="I7604" t="s">
        <v>8285</v>
      </c>
      <c r="J7604" t="s">
        <v>11887</v>
      </c>
      <c r="K7604" t="s">
        <v>3015</v>
      </c>
      <c r="L7604" t="s">
        <v>3015</v>
      </c>
      <c r="M7604" t="s">
        <v>14143</v>
      </c>
      <c r="N7604" t="s">
        <v>16882</v>
      </c>
    </row>
    <row r="7605" spans="1:16" x14ac:dyDescent="0.25">
      <c r="A7605">
        <v>351</v>
      </c>
      <c r="B7605" t="s">
        <v>16883</v>
      </c>
      <c r="D7605">
        <v>1887</v>
      </c>
      <c r="E7605">
        <v>3</v>
      </c>
      <c r="F7605">
        <v>930</v>
      </c>
      <c r="H7605" t="s">
        <v>11363</v>
      </c>
      <c r="I7605" t="s">
        <v>9268</v>
      </c>
      <c r="J7605" t="s">
        <v>16884</v>
      </c>
      <c r="K7605" t="s">
        <v>7737</v>
      </c>
      <c r="L7605" t="s">
        <v>7737</v>
      </c>
      <c r="M7605" t="s">
        <v>16885</v>
      </c>
      <c r="N7605" t="s">
        <v>16886</v>
      </c>
    </row>
    <row r="7606" spans="1:16" x14ac:dyDescent="0.25">
      <c r="A7606">
        <v>352</v>
      </c>
      <c r="B7606" t="s">
        <v>16887</v>
      </c>
      <c r="D7606">
        <v>1890</v>
      </c>
      <c r="E7606">
        <v>3</v>
      </c>
      <c r="F7606">
        <v>355</v>
      </c>
      <c r="H7606" t="s">
        <v>18</v>
      </c>
      <c r="I7606" t="s">
        <v>19</v>
      </c>
      <c r="J7606" t="s">
        <v>12671</v>
      </c>
      <c r="K7606" t="s">
        <v>12672</v>
      </c>
      <c r="L7606" t="s">
        <v>12672</v>
      </c>
      <c r="M7606" t="s">
        <v>16888</v>
      </c>
      <c r="N7606" t="s">
        <v>16889</v>
      </c>
    </row>
    <row r="7607" spans="1:16" x14ac:dyDescent="0.25">
      <c r="A7607">
        <v>353</v>
      </c>
      <c r="B7607" t="s">
        <v>16890</v>
      </c>
      <c r="D7607">
        <v>1890</v>
      </c>
      <c r="E7607">
        <v>3</v>
      </c>
      <c r="F7607">
        <v>355</v>
      </c>
      <c r="H7607" t="s">
        <v>4968</v>
      </c>
      <c r="I7607" t="s">
        <v>4969</v>
      </c>
      <c r="J7607" t="s">
        <v>15788</v>
      </c>
      <c r="K7607" t="s">
        <v>15341</v>
      </c>
      <c r="L7607" t="s">
        <v>15341</v>
      </c>
      <c r="M7607" t="s">
        <v>14070</v>
      </c>
      <c r="N7607" t="s">
        <v>15908</v>
      </c>
    </row>
    <row r="7608" spans="1:16" x14ac:dyDescent="0.25">
      <c r="A7608">
        <v>354</v>
      </c>
      <c r="B7608" t="s">
        <v>16891</v>
      </c>
      <c r="C7608" t="s">
        <v>14775</v>
      </c>
      <c r="D7608">
        <v>1887</v>
      </c>
      <c r="E7608">
        <v>3</v>
      </c>
      <c r="F7608">
        <v>930</v>
      </c>
      <c r="H7608" t="s">
        <v>18</v>
      </c>
      <c r="I7608" t="s">
        <v>19</v>
      </c>
      <c r="J7608" t="s">
        <v>16114</v>
      </c>
      <c r="K7608" t="s">
        <v>12672</v>
      </c>
      <c r="L7608" t="s">
        <v>12672</v>
      </c>
      <c r="M7608" t="s">
        <v>16148</v>
      </c>
      <c r="N7608" t="s">
        <v>16892</v>
      </c>
    </row>
    <row r="7609" spans="1:16" x14ac:dyDescent="0.25">
      <c r="A7609">
        <v>355</v>
      </c>
      <c r="B7609" t="s">
        <v>16893</v>
      </c>
      <c r="D7609">
        <v>1891</v>
      </c>
      <c r="E7609">
        <v>4</v>
      </c>
      <c r="F7609">
        <v>340</v>
      </c>
      <c r="H7609" t="s">
        <v>18</v>
      </c>
      <c r="I7609" t="s">
        <v>19</v>
      </c>
      <c r="J7609" t="s">
        <v>16894</v>
      </c>
      <c r="K7609" t="s">
        <v>16895</v>
      </c>
      <c r="L7609" t="s">
        <v>16895</v>
      </c>
      <c r="M7609" t="s">
        <v>16896</v>
      </c>
      <c r="N7609" t="s">
        <v>16897</v>
      </c>
    </row>
    <row r="7610" spans="1:16" x14ac:dyDescent="0.25">
      <c r="A7610">
        <v>356</v>
      </c>
      <c r="B7610" t="s">
        <v>16898</v>
      </c>
      <c r="D7610">
        <v>1890</v>
      </c>
      <c r="E7610">
        <v>3</v>
      </c>
      <c r="F7610">
        <v>354</v>
      </c>
      <c r="H7610" t="s">
        <v>933</v>
      </c>
      <c r="I7610" t="s">
        <v>934</v>
      </c>
      <c r="J7610" t="s">
        <v>15994</v>
      </c>
      <c r="M7610" t="s">
        <v>15919</v>
      </c>
      <c r="N7610" t="s">
        <v>16141</v>
      </c>
    </row>
    <row r="7611" spans="1:16" x14ac:dyDescent="0.25">
      <c r="A7611">
        <v>357</v>
      </c>
      <c r="B7611" t="s">
        <v>16899</v>
      </c>
      <c r="D7611">
        <v>1890</v>
      </c>
      <c r="E7611">
        <v>3</v>
      </c>
      <c r="F7611">
        <v>355</v>
      </c>
      <c r="H7611" t="s">
        <v>18</v>
      </c>
      <c r="I7611" t="s">
        <v>19</v>
      </c>
      <c r="J7611" t="s">
        <v>16399</v>
      </c>
      <c r="K7611" t="s">
        <v>16400</v>
      </c>
      <c r="L7611" t="s">
        <v>16400</v>
      </c>
      <c r="M7611" t="s">
        <v>14237</v>
      </c>
      <c r="N7611" t="s">
        <v>14423</v>
      </c>
    </row>
    <row r="7612" spans="1:16" x14ac:dyDescent="0.25">
      <c r="A7612">
        <v>358</v>
      </c>
      <c r="B7612" t="s">
        <v>16900</v>
      </c>
      <c r="D7612">
        <v>1891</v>
      </c>
      <c r="E7612">
        <v>4</v>
      </c>
      <c r="F7612">
        <v>342</v>
      </c>
      <c r="H7612" t="s">
        <v>4504</v>
      </c>
      <c r="I7612" t="s">
        <v>4505</v>
      </c>
      <c r="J7612" t="s">
        <v>16901</v>
      </c>
      <c r="K7612" t="s">
        <v>16902</v>
      </c>
      <c r="L7612" t="s">
        <v>16902</v>
      </c>
      <c r="M7612" t="s">
        <v>16903</v>
      </c>
      <c r="N7612" t="s">
        <v>16904</v>
      </c>
    </row>
    <row r="7613" spans="1:16" x14ac:dyDescent="0.25">
      <c r="A7613">
        <v>359</v>
      </c>
      <c r="B7613" t="s">
        <v>16905</v>
      </c>
      <c r="D7613">
        <v>1888</v>
      </c>
      <c r="E7613">
        <v>3</v>
      </c>
      <c r="F7613">
        <v>471</v>
      </c>
      <c r="H7613" t="s">
        <v>4968</v>
      </c>
      <c r="I7613" t="s">
        <v>4969</v>
      </c>
      <c r="J7613" t="s">
        <v>15897</v>
      </c>
      <c r="K7613" t="s">
        <v>15898</v>
      </c>
      <c r="L7613" t="s">
        <v>15898</v>
      </c>
      <c r="M7613" t="s">
        <v>16906</v>
      </c>
      <c r="N7613" t="s">
        <v>14423</v>
      </c>
    </row>
    <row r="7614" spans="1:16" x14ac:dyDescent="0.25">
      <c r="A7614">
        <v>360</v>
      </c>
      <c r="B7614" t="s">
        <v>16907</v>
      </c>
      <c r="D7614">
        <v>1888</v>
      </c>
      <c r="E7614">
        <v>3</v>
      </c>
      <c r="F7614">
        <v>471</v>
      </c>
      <c r="H7614" t="s">
        <v>18</v>
      </c>
      <c r="I7614" t="s">
        <v>19</v>
      </c>
      <c r="J7614" t="s">
        <v>16908</v>
      </c>
      <c r="K7614" t="s">
        <v>15973</v>
      </c>
      <c r="L7614" t="s">
        <v>15973</v>
      </c>
      <c r="M7614" t="s">
        <v>14600</v>
      </c>
      <c r="N7614" t="s">
        <v>16909</v>
      </c>
    </row>
    <row r="7615" spans="1:16" x14ac:dyDescent="0.25">
      <c r="A7615">
        <v>361</v>
      </c>
      <c r="B7615" t="s">
        <v>16910</v>
      </c>
      <c r="C7615" t="s">
        <v>8660</v>
      </c>
      <c r="D7615">
        <v>1888</v>
      </c>
      <c r="E7615">
        <v>3</v>
      </c>
      <c r="F7615">
        <v>471</v>
      </c>
      <c r="H7615" t="s">
        <v>2657</v>
      </c>
      <c r="I7615" t="s">
        <v>2658</v>
      </c>
      <c r="J7615" t="s">
        <v>12545</v>
      </c>
      <c r="K7615" t="s">
        <v>12546</v>
      </c>
      <c r="L7615" t="s">
        <v>12546</v>
      </c>
      <c r="M7615" t="s">
        <v>13684</v>
      </c>
      <c r="N7615" t="s">
        <v>16911</v>
      </c>
      <c r="O7615" t="s">
        <v>16912</v>
      </c>
      <c r="P7615" t="s">
        <v>16913</v>
      </c>
    </row>
    <row r="7616" spans="1:16" x14ac:dyDescent="0.25">
      <c r="A7616">
        <v>362</v>
      </c>
      <c r="B7616" t="s">
        <v>16914</v>
      </c>
      <c r="C7616" t="s">
        <v>8660</v>
      </c>
      <c r="D7616">
        <v>1885</v>
      </c>
      <c r="E7616">
        <v>3</v>
      </c>
      <c r="F7616">
        <v>87</v>
      </c>
      <c r="H7616" t="s">
        <v>2657</v>
      </c>
      <c r="I7616" t="s">
        <v>2658</v>
      </c>
      <c r="J7616" t="s">
        <v>16915</v>
      </c>
      <c r="K7616" t="s">
        <v>16760</v>
      </c>
      <c r="L7616" t="s">
        <v>16760</v>
      </c>
      <c r="M7616" t="s">
        <v>14228</v>
      </c>
      <c r="N7616" t="s">
        <v>16916</v>
      </c>
      <c r="P7616" t="s">
        <v>16917</v>
      </c>
    </row>
    <row r="7617" spans="1:16" x14ac:dyDescent="0.25">
      <c r="A7617">
        <v>363</v>
      </c>
      <c r="B7617" t="s">
        <v>16918</v>
      </c>
      <c r="D7617">
        <v>1888</v>
      </c>
      <c r="E7617">
        <v>3</v>
      </c>
      <c r="F7617">
        <v>471</v>
      </c>
      <c r="H7617" t="s">
        <v>18</v>
      </c>
      <c r="I7617" t="s">
        <v>19</v>
      </c>
      <c r="J7617" t="s">
        <v>16919</v>
      </c>
      <c r="K7617" t="s">
        <v>11159</v>
      </c>
      <c r="L7617" t="s">
        <v>11159</v>
      </c>
      <c r="M7617" t="s">
        <v>16920</v>
      </c>
      <c r="N7617" t="s">
        <v>16921</v>
      </c>
    </row>
    <row r="7618" spans="1:16" x14ac:dyDescent="0.25">
      <c r="A7618">
        <v>364</v>
      </c>
      <c r="B7618" t="s">
        <v>16922</v>
      </c>
      <c r="C7618" t="s">
        <v>8660</v>
      </c>
      <c r="D7618">
        <v>1886</v>
      </c>
      <c r="E7618">
        <v>3</v>
      </c>
      <c r="F7618">
        <v>76</v>
      </c>
      <c r="H7618" t="s">
        <v>2657</v>
      </c>
      <c r="I7618" t="s">
        <v>2658</v>
      </c>
      <c r="J7618" t="s">
        <v>16430</v>
      </c>
      <c r="K7618" t="s">
        <v>15767</v>
      </c>
      <c r="L7618" t="s">
        <v>15767</v>
      </c>
      <c r="M7618" t="s">
        <v>13684</v>
      </c>
      <c r="N7618" t="s">
        <v>16923</v>
      </c>
      <c r="P7618" t="s">
        <v>16924</v>
      </c>
    </row>
    <row r="7619" spans="1:16" x14ac:dyDescent="0.25">
      <c r="A7619">
        <v>365</v>
      </c>
      <c r="B7619" t="s">
        <v>16925</v>
      </c>
      <c r="D7619">
        <v>1890</v>
      </c>
      <c r="E7619">
        <v>3</v>
      </c>
      <c r="F7619">
        <v>355</v>
      </c>
      <c r="H7619" t="s">
        <v>18</v>
      </c>
      <c r="I7619" t="s">
        <v>19</v>
      </c>
      <c r="J7619" t="s">
        <v>11619</v>
      </c>
      <c r="K7619" t="s">
        <v>1668</v>
      </c>
      <c r="L7619" t="s">
        <v>1668</v>
      </c>
      <c r="M7619" t="s">
        <v>16926</v>
      </c>
      <c r="N7619" t="s">
        <v>16927</v>
      </c>
    </row>
    <row r="7620" spans="1:16" x14ac:dyDescent="0.25">
      <c r="A7620">
        <v>366</v>
      </c>
      <c r="B7620" t="s">
        <v>16928</v>
      </c>
      <c r="C7620" t="s">
        <v>8010</v>
      </c>
      <c r="D7620">
        <v>1890</v>
      </c>
      <c r="E7620">
        <v>3</v>
      </c>
      <c r="F7620">
        <v>354</v>
      </c>
      <c r="H7620" t="s">
        <v>68</v>
      </c>
      <c r="I7620" t="s">
        <v>69</v>
      </c>
      <c r="J7620" t="s">
        <v>16929</v>
      </c>
      <c r="K7620" t="s">
        <v>133</v>
      </c>
      <c r="L7620" t="s">
        <v>133</v>
      </c>
      <c r="M7620" t="s">
        <v>14271</v>
      </c>
      <c r="N7620" t="s">
        <v>16930</v>
      </c>
      <c r="O7620" t="s">
        <v>16931</v>
      </c>
      <c r="P7620" t="s">
        <v>16932</v>
      </c>
    </row>
    <row r="7621" spans="1:16" x14ac:dyDescent="0.25">
      <c r="A7621">
        <v>367</v>
      </c>
      <c r="B7621" t="s">
        <v>16933</v>
      </c>
      <c r="D7621">
        <v>1883</v>
      </c>
      <c r="E7621">
        <v>1</v>
      </c>
      <c r="F7621">
        <v>531</v>
      </c>
      <c r="H7621" t="s">
        <v>18</v>
      </c>
      <c r="I7621" t="s">
        <v>19</v>
      </c>
      <c r="J7621" t="s">
        <v>16763</v>
      </c>
      <c r="K7621" t="s">
        <v>1284</v>
      </c>
      <c r="L7621" t="s">
        <v>1284</v>
      </c>
      <c r="M7621" t="s">
        <v>16934</v>
      </c>
      <c r="N7621" t="s">
        <v>16935</v>
      </c>
    </row>
    <row r="7622" spans="1:16" x14ac:dyDescent="0.25">
      <c r="A7622">
        <v>368</v>
      </c>
      <c r="B7622" t="s">
        <v>7329</v>
      </c>
      <c r="D7622">
        <v>1891</v>
      </c>
      <c r="E7622">
        <v>4</v>
      </c>
      <c r="F7622">
        <v>341</v>
      </c>
      <c r="H7622" t="s">
        <v>2657</v>
      </c>
      <c r="I7622" t="s">
        <v>2658</v>
      </c>
      <c r="J7622" t="s">
        <v>15780</v>
      </c>
      <c r="K7622" t="s">
        <v>15781</v>
      </c>
      <c r="L7622" t="s">
        <v>15781</v>
      </c>
      <c r="M7622" t="s">
        <v>14070</v>
      </c>
      <c r="N7622" t="s">
        <v>14423</v>
      </c>
    </row>
    <row r="7623" spans="1:16" x14ac:dyDescent="0.25">
      <c r="A7623">
        <v>369</v>
      </c>
      <c r="B7623" t="s">
        <v>16936</v>
      </c>
      <c r="D7623">
        <v>1888</v>
      </c>
      <c r="E7623">
        <v>3</v>
      </c>
      <c r="F7623">
        <v>472</v>
      </c>
      <c r="H7623" t="s">
        <v>52</v>
      </c>
      <c r="I7623" t="s">
        <v>53</v>
      </c>
      <c r="J7623" t="s">
        <v>6204</v>
      </c>
      <c r="K7623" t="s">
        <v>6205</v>
      </c>
      <c r="L7623" t="s">
        <v>6205</v>
      </c>
      <c r="M7623" t="s">
        <v>14077</v>
      </c>
      <c r="N7623" t="s">
        <v>16937</v>
      </c>
    </row>
    <row r="7624" spans="1:16" x14ac:dyDescent="0.25">
      <c r="A7624">
        <v>370</v>
      </c>
      <c r="B7624" t="s">
        <v>16938</v>
      </c>
      <c r="D7624">
        <v>1892</v>
      </c>
      <c r="E7624">
        <v>4</v>
      </c>
      <c r="F7624">
        <v>318</v>
      </c>
      <c r="H7624" t="s">
        <v>8284</v>
      </c>
      <c r="I7624" t="s">
        <v>8285</v>
      </c>
      <c r="J7624" t="s">
        <v>16939</v>
      </c>
      <c r="K7624" t="s">
        <v>3015</v>
      </c>
      <c r="L7624" t="s">
        <v>3015</v>
      </c>
      <c r="M7624" t="s">
        <v>14575</v>
      </c>
      <c r="N7624" t="s">
        <v>16940</v>
      </c>
    </row>
    <row r="7625" spans="1:16" x14ac:dyDescent="0.25">
      <c r="A7625">
        <v>371</v>
      </c>
      <c r="B7625" t="s">
        <v>7290</v>
      </c>
      <c r="D7625">
        <v>1890</v>
      </c>
      <c r="E7625">
        <v>3</v>
      </c>
      <c r="F7625">
        <v>353</v>
      </c>
      <c r="H7625" t="s">
        <v>4968</v>
      </c>
      <c r="I7625" t="s">
        <v>4969</v>
      </c>
      <c r="J7625" t="s">
        <v>16941</v>
      </c>
      <c r="K7625" t="s">
        <v>16942</v>
      </c>
      <c r="L7625" t="s">
        <v>16942</v>
      </c>
      <c r="M7625" t="s">
        <v>14205</v>
      </c>
      <c r="N7625" t="s">
        <v>15727</v>
      </c>
    </row>
    <row r="7626" spans="1:16" x14ac:dyDescent="0.25">
      <c r="A7626">
        <v>372</v>
      </c>
      <c r="B7626" t="s">
        <v>16943</v>
      </c>
      <c r="D7626">
        <v>1888</v>
      </c>
      <c r="E7626">
        <v>3</v>
      </c>
      <c r="F7626">
        <v>471</v>
      </c>
      <c r="H7626" t="s">
        <v>18</v>
      </c>
      <c r="I7626" t="s">
        <v>19</v>
      </c>
      <c r="J7626" t="s">
        <v>16944</v>
      </c>
      <c r="M7626" t="s">
        <v>16945</v>
      </c>
      <c r="N7626" t="s">
        <v>16946</v>
      </c>
    </row>
    <row r="7627" spans="1:16" x14ac:dyDescent="0.25">
      <c r="A7627">
        <v>373</v>
      </c>
      <c r="B7627" t="s">
        <v>16947</v>
      </c>
      <c r="D7627">
        <v>1885</v>
      </c>
      <c r="E7627">
        <v>3</v>
      </c>
      <c r="F7627">
        <v>87</v>
      </c>
      <c r="H7627" t="s">
        <v>4968</v>
      </c>
      <c r="I7627" t="s">
        <v>4969</v>
      </c>
      <c r="J7627" t="s">
        <v>16948</v>
      </c>
      <c r="M7627" t="s">
        <v>16949</v>
      </c>
      <c r="N7627" t="s">
        <v>15930</v>
      </c>
    </row>
    <row r="7628" spans="1:16" x14ac:dyDescent="0.25">
      <c r="A7628">
        <v>374</v>
      </c>
      <c r="B7628" t="s">
        <v>13198</v>
      </c>
      <c r="D7628">
        <v>1891</v>
      </c>
      <c r="E7628">
        <v>4</v>
      </c>
      <c r="F7628">
        <v>341</v>
      </c>
      <c r="H7628" t="s">
        <v>2657</v>
      </c>
      <c r="I7628" t="s">
        <v>2658</v>
      </c>
      <c r="J7628" t="s">
        <v>14056</v>
      </c>
      <c r="K7628" t="s">
        <v>14057</v>
      </c>
      <c r="L7628" t="s">
        <v>14057</v>
      </c>
      <c r="M7628" t="s">
        <v>16950</v>
      </c>
      <c r="N7628" t="s">
        <v>16951</v>
      </c>
    </row>
    <row r="7629" spans="1:16" x14ac:dyDescent="0.25">
      <c r="A7629">
        <v>375</v>
      </c>
      <c r="B7629" t="s">
        <v>16952</v>
      </c>
      <c r="C7629" t="s">
        <v>10020</v>
      </c>
      <c r="D7629">
        <v>1890</v>
      </c>
      <c r="E7629">
        <v>3</v>
      </c>
      <c r="F7629">
        <v>353</v>
      </c>
      <c r="H7629" t="s">
        <v>2657</v>
      </c>
      <c r="I7629" t="s">
        <v>2658</v>
      </c>
      <c r="J7629" t="s">
        <v>10559</v>
      </c>
      <c r="K7629" t="s">
        <v>10220</v>
      </c>
      <c r="L7629" t="s">
        <v>10220</v>
      </c>
      <c r="M7629" t="s">
        <v>16953</v>
      </c>
      <c r="N7629" t="s">
        <v>15727</v>
      </c>
    </row>
    <row r="7630" spans="1:16" x14ac:dyDescent="0.25">
      <c r="A7630">
        <v>376</v>
      </c>
      <c r="B7630" t="s">
        <v>16954</v>
      </c>
      <c r="C7630" t="s">
        <v>8660</v>
      </c>
      <c r="D7630">
        <v>1886</v>
      </c>
      <c r="E7630">
        <v>3</v>
      </c>
      <c r="F7630">
        <v>76</v>
      </c>
      <c r="H7630" t="s">
        <v>2657</v>
      </c>
      <c r="I7630" t="s">
        <v>2658</v>
      </c>
      <c r="J7630" t="s">
        <v>11811</v>
      </c>
      <c r="K7630" t="s">
        <v>8933</v>
      </c>
      <c r="L7630" t="s">
        <v>8933</v>
      </c>
      <c r="M7630" t="s">
        <v>14415</v>
      </c>
      <c r="N7630" t="s">
        <v>16955</v>
      </c>
      <c r="O7630" t="s">
        <v>16956</v>
      </c>
      <c r="P7630" t="s">
        <v>16957</v>
      </c>
    </row>
    <row r="7631" spans="1:16" x14ac:dyDescent="0.25">
      <c r="A7631">
        <v>377</v>
      </c>
      <c r="B7631" t="s">
        <v>16958</v>
      </c>
      <c r="C7631" t="s">
        <v>15505</v>
      </c>
      <c r="D7631">
        <v>1886</v>
      </c>
      <c r="E7631">
        <v>3</v>
      </c>
      <c r="F7631">
        <v>77</v>
      </c>
      <c r="H7631" t="s">
        <v>18</v>
      </c>
      <c r="I7631" t="s">
        <v>19</v>
      </c>
      <c r="J7631" t="s">
        <v>16009</v>
      </c>
      <c r="K7631" t="s">
        <v>13157</v>
      </c>
      <c r="L7631" t="s">
        <v>13157</v>
      </c>
      <c r="M7631" t="s">
        <v>13684</v>
      </c>
      <c r="N7631" t="s">
        <v>16959</v>
      </c>
      <c r="O7631" t="s">
        <v>16960</v>
      </c>
      <c r="P7631" t="s">
        <v>16961</v>
      </c>
    </row>
    <row r="7632" spans="1:16" x14ac:dyDescent="0.25">
      <c r="A7632">
        <v>378</v>
      </c>
      <c r="B7632" t="s">
        <v>16962</v>
      </c>
      <c r="D7632">
        <v>1885</v>
      </c>
      <c r="E7632">
        <v>3</v>
      </c>
      <c r="F7632">
        <v>86</v>
      </c>
      <c r="H7632" t="s">
        <v>2657</v>
      </c>
      <c r="I7632" t="s">
        <v>2658</v>
      </c>
      <c r="J7632" t="s">
        <v>15780</v>
      </c>
      <c r="K7632" t="s">
        <v>15781</v>
      </c>
      <c r="L7632" t="s">
        <v>15781</v>
      </c>
      <c r="M7632" t="s">
        <v>15389</v>
      </c>
      <c r="N7632" t="s">
        <v>14423</v>
      </c>
    </row>
    <row r="7633" spans="1:16" x14ac:dyDescent="0.25">
      <c r="A7633">
        <v>379</v>
      </c>
      <c r="B7633" t="s">
        <v>16962</v>
      </c>
      <c r="C7633" t="s">
        <v>8660</v>
      </c>
      <c r="D7633">
        <v>1890</v>
      </c>
      <c r="E7633">
        <v>3</v>
      </c>
      <c r="F7633">
        <v>354</v>
      </c>
      <c r="H7633" t="s">
        <v>2657</v>
      </c>
      <c r="I7633" t="s">
        <v>2658</v>
      </c>
      <c r="J7633" t="s">
        <v>15784</v>
      </c>
      <c r="K7633" t="s">
        <v>15785</v>
      </c>
      <c r="L7633" t="s">
        <v>15785</v>
      </c>
      <c r="M7633" t="s">
        <v>13684</v>
      </c>
      <c r="N7633" t="s">
        <v>15843</v>
      </c>
      <c r="O7633" t="s">
        <v>16963</v>
      </c>
      <c r="P7633" t="s">
        <v>15786</v>
      </c>
    </row>
    <row r="7634" spans="1:16" x14ac:dyDescent="0.25">
      <c r="A7634">
        <v>380</v>
      </c>
      <c r="B7634" t="s">
        <v>16964</v>
      </c>
      <c r="C7634" t="s">
        <v>8660</v>
      </c>
      <c r="D7634">
        <v>1886</v>
      </c>
      <c r="E7634">
        <v>3</v>
      </c>
      <c r="F7634">
        <v>76</v>
      </c>
      <c r="H7634" t="s">
        <v>2657</v>
      </c>
      <c r="I7634" t="s">
        <v>2658</v>
      </c>
      <c r="J7634" t="s">
        <v>16965</v>
      </c>
      <c r="K7634" t="s">
        <v>16760</v>
      </c>
      <c r="L7634" t="s">
        <v>16760</v>
      </c>
      <c r="M7634" t="s">
        <v>14107</v>
      </c>
      <c r="N7634" t="s">
        <v>16966</v>
      </c>
      <c r="O7634" t="s">
        <v>16967</v>
      </c>
      <c r="P7634" t="s">
        <v>16968</v>
      </c>
    </row>
    <row r="7635" spans="1:16" x14ac:dyDescent="0.25">
      <c r="A7635">
        <v>381</v>
      </c>
      <c r="B7635" t="s">
        <v>16969</v>
      </c>
      <c r="D7635">
        <v>1883</v>
      </c>
      <c r="E7635">
        <v>1</v>
      </c>
      <c r="F7635">
        <v>531</v>
      </c>
      <c r="H7635" t="s">
        <v>68</v>
      </c>
      <c r="I7635" t="s">
        <v>69</v>
      </c>
      <c r="J7635" t="s">
        <v>12573</v>
      </c>
      <c r="K7635" t="s">
        <v>9635</v>
      </c>
      <c r="L7635" t="s">
        <v>9635</v>
      </c>
      <c r="M7635" t="s">
        <v>14868</v>
      </c>
      <c r="N7635" t="s">
        <v>16970</v>
      </c>
    </row>
    <row r="7636" spans="1:16" x14ac:dyDescent="0.25">
      <c r="A7636">
        <v>382</v>
      </c>
      <c r="B7636" t="s">
        <v>16971</v>
      </c>
      <c r="C7636" t="s">
        <v>8660</v>
      </c>
      <c r="D7636">
        <v>1886</v>
      </c>
      <c r="E7636">
        <v>3</v>
      </c>
      <c r="F7636">
        <v>76</v>
      </c>
      <c r="H7636" t="s">
        <v>2657</v>
      </c>
      <c r="I7636" t="s">
        <v>2658</v>
      </c>
      <c r="J7636" t="s">
        <v>8073</v>
      </c>
      <c r="K7636" t="s">
        <v>8074</v>
      </c>
      <c r="L7636" t="s">
        <v>8074</v>
      </c>
      <c r="M7636" t="s">
        <v>16972</v>
      </c>
      <c r="N7636" t="s">
        <v>16973</v>
      </c>
      <c r="P7636" t="s">
        <v>16974</v>
      </c>
    </row>
    <row r="7637" spans="1:16" x14ac:dyDescent="0.25">
      <c r="A7637">
        <v>383</v>
      </c>
      <c r="B7637" t="s">
        <v>16975</v>
      </c>
      <c r="C7637" t="s">
        <v>14775</v>
      </c>
      <c r="D7637">
        <v>1887</v>
      </c>
      <c r="E7637">
        <v>3</v>
      </c>
      <c r="F7637">
        <v>931</v>
      </c>
      <c r="H7637" t="s">
        <v>18</v>
      </c>
      <c r="I7637" t="s">
        <v>19</v>
      </c>
      <c r="J7637" t="s">
        <v>15941</v>
      </c>
      <c r="K7637" t="s">
        <v>15942</v>
      </c>
      <c r="L7637" t="s">
        <v>15942</v>
      </c>
      <c r="M7637" t="s">
        <v>15496</v>
      </c>
      <c r="N7637" t="s">
        <v>15727</v>
      </c>
    </row>
    <row r="7638" spans="1:16" x14ac:dyDescent="0.25">
      <c r="A7638">
        <v>384</v>
      </c>
      <c r="B7638" t="s">
        <v>16976</v>
      </c>
      <c r="D7638">
        <v>1886</v>
      </c>
      <c r="E7638">
        <v>3</v>
      </c>
      <c r="F7638">
        <v>77</v>
      </c>
      <c r="H7638" t="s">
        <v>89</v>
      </c>
      <c r="I7638" t="s">
        <v>90</v>
      </c>
      <c r="J7638" t="s">
        <v>16471</v>
      </c>
      <c r="K7638" t="s">
        <v>16472</v>
      </c>
      <c r="L7638" t="s">
        <v>16472</v>
      </c>
      <c r="M7638" t="s">
        <v>16977</v>
      </c>
      <c r="N7638" t="s">
        <v>16978</v>
      </c>
      <c r="P7638" t="s">
        <v>16474</v>
      </c>
    </row>
    <row r="7639" spans="1:16" x14ac:dyDescent="0.25">
      <c r="A7639">
        <v>385</v>
      </c>
      <c r="B7639" t="s">
        <v>7129</v>
      </c>
      <c r="D7639">
        <v>1883</v>
      </c>
      <c r="E7639">
        <v>1</v>
      </c>
      <c r="F7639">
        <v>531</v>
      </c>
      <c r="H7639" t="s">
        <v>2657</v>
      </c>
      <c r="I7639" t="s">
        <v>2658</v>
      </c>
      <c r="J7639" t="s">
        <v>16077</v>
      </c>
      <c r="K7639" t="s">
        <v>2660</v>
      </c>
      <c r="L7639" t="s">
        <v>2660</v>
      </c>
      <c r="M7639" t="s">
        <v>15174</v>
      </c>
      <c r="N7639" t="s">
        <v>16137</v>
      </c>
    </row>
    <row r="7640" spans="1:16" x14ac:dyDescent="0.25">
      <c r="A7640">
        <v>386</v>
      </c>
      <c r="B7640" t="s">
        <v>16979</v>
      </c>
      <c r="C7640" t="s">
        <v>14775</v>
      </c>
      <c r="D7640">
        <v>1887</v>
      </c>
      <c r="E7640">
        <v>3</v>
      </c>
      <c r="F7640">
        <v>930</v>
      </c>
      <c r="H7640" t="s">
        <v>18</v>
      </c>
      <c r="I7640" t="s">
        <v>19</v>
      </c>
      <c r="J7640" t="s">
        <v>16600</v>
      </c>
      <c r="K7640" t="s">
        <v>28</v>
      </c>
      <c r="L7640" t="s">
        <v>28</v>
      </c>
      <c r="M7640" t="s">
        <v>16980</v>
      </c>
      <c r="N7640" t="s">
        <v>16981</v>
      </c>
    </row>
    <row r="7641" spans="1:16" x14ac:dyDescent="0.25">
      <c r="A7641">
        <v>387</v>
      </c>
      <c r="B7641" t="s">
        <v>16982</v>
      </c>
      <c r="D7641">
        <v>1886</v>
      </c>
      <c r="E7641">
        <v>3</v>
      </c>
      <c r="F7641">
        <v>77</v>
      </c>
      <c r="H7641" t="s">
        <v>89</v>
      </c>
      <c r="I7641" t="s">
        <v>90</v>
      </c>
      <c r="J7641" t="s">
        <v>16471</v>
      </c>
      <c r="K7641" t="s">
        <v>16472</v>
      </c>
      <c r="L7641" t="s">
        <v>16472</v>
      </c>
      <c r="M7641" t="s">
        <v>13684</v>
      </c>
      <c r="N7641" t="s">
        <v>16983</v>
      </c>
      <c r="P7641" t="s">
        <v>16474</v>
      </c>
    </row>
    <row r="7642" spans="1:16" x14ac:dyDescent="0.25">
      <c r="A7642">
        <v>388</v>
      </c>
      <c r="B7642" t="s">
        <v>16984</v>
      </c>
      <c r="C7642" t="s">
        <v>8660</v>
      </c>
      <c r="D7642">
        <v>1892</v>
      </c>
      <c r="E7642">
        <v>4</v>
      </c>
      <c r="F7642">
        <v>317</v>
      </c>
      <c r="H7642" t="s">
        <v>2657</v>
      </c>
      <c r="I7642" t="s">
        <v>2658</v>
      </c>
      <c r="J7642" t="s">
        <v>15477</v>
      </c>
      <c r="K7642" t="s">
        <v>15478</v>
      </c>
      <c r="L7642" t="s">
        <v>15478</v>
      </c>
      <c r="M7642" t="s">
        <v>16985</v>
      </c>
      <c r="N7642" t="s">
        <v>14423</v>
      </c>
      <c r="P7642" t="s">
        <v>16986</v>
      </c>
    </row>
    <row r="7643" spans="1:16" x14ac:dyDescent="0.25">
      <c r="A7643">
        <v>389</v>
      </c>
      <c r="B7643" t="s">
        <v>16987</v>
      </c>
      <c r="D7643">
        <v>1886</v>
      </c>
      <c r="E7643">
        <v>3</v>
      </c>
      <c r="F7643">
        <v>76</v>
      </c>
      <c r="H7643" t="s">
        <v>3061</v>
      </c>
      <c r="I7643" t="s">
        <v>3062</v>
      </c>
      <c r="J7643" t="s">
        <v>16988</v>
      </c>
      <c r="K7643" t="s">
        <v>11616</v>
      </c>
      <c r="L7643" t="s">
        <v>11616</v>
      </c>
      <c r="M7643" t="s">
        <v>14415</v>
      </c>
      <c r="N7643" t="s">
        <v>16989</v>
      </c>
    </row>
    <row r="7644" spans="1:16" x14ac:dyDescent="0.25">
      <c r="A7644">
        <v>390</v>
      </c>
      <c r="B7644" t="s">
        <v>16990</v>
      </c>
      <c r="D7644">
        <v>1885</v>
      </c>
      <c r="E7644">
        <v>3</v>
      </c>
      <c r="F7644">
        <v>87</v>
      </c>
      <c r="H7644" t="s">
        <v>18</v>
      </c>
      <c r="I7644" t="s">
        <v>19</v>
      </c>
      <c r="J7644" t="s">
        <v>16868</v>
      </c>
      <c r="K7644" t="s">
        <v>16869</v>
      </c>
      <c r="L7644" t="s">
        <v>16869</v>
      </c>
      <c r="M7644" t="s">
        <v>16026</v>
      </c>
      <c r="N7644" t="s">
        <v>15727</v>
      </c>
    </row>
    <row r="7645" spans="1:16" x14ac:dyDescent="0.25">
      <c r="A7645">
        <v>391</v>
      </c>
      <c r="B7645" t="s">
        <v>16991</v>
      </c>
      <c r="D7645">
        <v>1888</v>
      </c>
      <c r="E7645">
        <v>3</v>
      </c>
      <c r="F7645">
        <v>472</v>
      </c>
      <c r="H7645" t="s">
        <v>4968</v>
      </c>
      <c r="I7645" t="s">
        <v>4969</v>
      </c>
      <c r="J7645" t="s">
        <v>15897</v>
      </c>
      <c r="K7645" t="s">
        <v>15898</v>
      </c>
      <c r="L7645" t="s">
        <v>15898</v>
      </c>
      <c r="M7645" t="s">
        <v>16992</v>
      </c>
      <c r="N7645" t="s">
        <v>15727</v>
      </c>
    </row>
    <row r="7646" spans="1:16" x14ac:dyDescent="0.25">
      <c r="A7646">
        <v>392</v>
      </c>
      <c r="B7646" t="s">
        <v>16993</v>
      </c>
      <c r="D7646">
        <v>1891</v>
      </c>
      <c r="E7646">
        <v>4</v>
      </c>
      <c r="F7646">
        <v>340</v>
      </c>
      <c r="H7646" t="s">
        <v>18</v>
      </c>
      <c r="I7646" t="s">
        <v>19</v>
      </c>
      <c r="J7646" t="s">
        <v>16994</v>
      </c>
      <c r="K7646" t="s">
        <v>16995</v>
      </c>
      <c r="L7646" t="s">
        <v>16995</v>
      </c>
      <c r="M7646" t="s">
        <v>16782</v>
      </c>
      <c r="N7646" t="s">
        <v>16996</v>
      </c>
    </row>
    <row r="7647" spans="1:16" x14ac:dyDescent="0.25">
      <c r="A7647">
        <v>393</v>
      </c>
      <c r="B7647" t="s">
        <v>3003</v>
      </c>
      <c r="C7647" t="s">
        <v>8660</v>
      </c>
      <c r="D7647">
        <v>1888</v>
      </c>
      <c r="E7647">
        <v>3</v>
      </c>
      <c r="F7647">
        <v>471</v>
      </c>
      <c r="H7647" t="s">
        <v>2657</v>
      </c>
      <c r="I7647" t="s">
        <v>2658</v>
      </c>
      <c r="J7647" t="s">
        <v>10363</v>
      </c>
      <c r="K7647" t="s">
        <v>15923</v>
      </c>
      <c r="L7647" t="s">
        <v>15923</v>
      </c>
      <c r="M7647" t="s">
        <v>15919</v>
      </c>
      <c r="N7647" t="s">
        <v>15727</v>
      </c>
      <c r="O7647" t="s">
        <v>16997</v>
      </c>
      <c r="P7647" t="s">
        <v>16998</v>
      </c>
    </row>
    <row r="7648" spans="1:16" x14ac:dyDescent="0.25">
      <c r="A7648">
        <v>394</v>
      </c>
      <c r="B7648" t="s">
        <v>16999</v>
      </c>
      <c r="D7648">
        <v>1892</v>
      </c>
      <c r="E7648">
        <v>4</v>
      </c>
      <c r="F7648">
        <v>318</v>
      </c>
      <c r="H7648" t="s">
        <v>18</v>
      </c>
      <c r="I7648" t="s">
        <v>19</v>
      </c>
      <c r="J7648" t="s">
        <v>16181</v>
      </c>
      <c r="K7648" t="s">
        <v>21</v>
      </c>
      <c r="L7648" t="s">
        <v>21</v>
      </c>
      <c r="M7648" t="s">
        <v>14451</v>
      </c>
      <c r="N7648" t="s">
        <v>15843</v>
      </c>
    </row>
    <row r="7649" spans="1:16" x14ac:dyDescent="0.25">
      <c r="A7649">
        <v>395</v>
      </c>
      <c r="B7649" t="s">
        <v>17000</v>
      </c>
      <c r="D7649">
        <v>1890</v>
      </c>
      <c r="E7649">
        <v>3</v>
      </c>
      <c r="F7649">
        <v>354</v>
      </c>
      <c r="H7649" t="s">
        <v>15720</v>
      </c>
      <c r="I7649" t="s">
        <v>15721</v>
      </c>
      <c r="J7649" t="s">
        <v>1942</v>
      </c>
      <c r="K7649" t="s">
        <v>17001</v>
      </c>
      <c r="L7649" t="s">
        <v>17001</v>
      </c>
      <c r="M7649" t="s">
        <v>13684</v>
      </c>
      <c r="N7649" t="s">
        <v>15843</v>
      </c>
    </row>
    <row r="7650" spans="1:16" x14ac:dyDescent="0.25">
      <c r="A7650">
        <v>396</v>
      </c>
      <c r="B7650" t="s">
        <v>17002</v>
      </c>
      <c r="C7650" t="s">
        <v>8660</v>
      </c>
      <c r="D7650">
        <v>1886</v>
      </c>
      <c r="E7650">
        <v>3</v>
      </c>
      <c r="F7650">
        <v>76</v>
      </c>
      <c r="H7650" t="s">
        <v>2657</v>
      </c>
      <c r="I7650" t="s">
        <v>2658</v>
      </c>
      <c r="J7650" t="s">
        <v>15009</v>
      </c>
      <c r="K7650" t="s">
        <v>15010</v>
      </c>
      <c r="L7650" t="s">
        <v>15010</v>
      </c>
      <c r="M7650" t="s">
        <v>14045</v>
      </c>
      <c r="N7650" t="s">
        <v>17003</v>
      </c>
      <c r="O7650" t="s">
        <v>17004</v>
      </c>
      <c r="P7650" t="s">
        <v>17005</v>
      </c>
    </row>
    <row r="7651" spans="1:16" x14ac:dyDescent="0.25">
      <c r="A7651">
        <v>397</v>
      </c>
      <c r="B7651" t="s">
        <v>17006</v>
      </c>
      <c r="C7651" t="s">
        <v>10020</v>
      </c>
      <c r="D7651">
        <v>1890</v>
      </c>
      <c r="E7651">
        <v>3</v>
      </c>
      <c r="F7651">
        <v>355</v>
      </c>
      <c r="H7651" t="s">
        <v>2657</v>
      </c>
      <c r="I7651" t="s">
        <v>2658</v>
      </c>
      <c r="J7651" t="s">
        <v>17007</v>
      </c>
      <c r="K7651" t="s">
        <v>15855</v>
      </c>
      <c r="L7651" t="s">
        <v>15855</v>
      </c>
      <c r="M7651" t="s">
        <v>14156</v>
      </c>
      <c r="N7651" t="s">
        <v>17008</v>
      </c>
    </row>
    <row r="7652" spans="1:16" x14ac:dyDescent="0.25">
      <c r="A7652">
        <v>398</v>
      </c>
      <c r="B7652" t="s">
        <v>17009</v>
      </c>
      <c r="D7652">
        <v>1891</v>
      </c>
      <c r="E7652">
        <v>4</v>
      </c>
      <c r="F7652">
        <v>341</v>
      </c>
      <c r="H7652" t="s">
        <v>18</v>
      </c>
      <c r="I7652" t="s">
        <v>19</v>
      </c>
      <c r="J7652" t="s">
        <v>17010</v>
      </c>
      <c r="K7652" t="s">
        <v>16082</v>
      </c>
      <c r="L7652" t="s">
        <v>16082</v>
      </c>
      <c r="M7652" t="s">
        <v>17011</v>
      </c>
      <c r="N7652" t="s">
        <v>17012</v>
      </c>
    </row>
    <row r="7653" spans="1:16" x14ac:dyDescent="0.25">
      <c r="A7653">
        <v>399</v>
      </c>
      <c r="B7653" t="s">
        <v>9547</v>
      </c>
      <c r="C7653" t="s">
        <v>10020</v>
      </c>
      <c r="D7653">
        <v>1892</v>
      </c>
      <c r="E7653">
        <v>4</v>
      </c>
      <c r="F7653">
        <v>319</v>
      </c>
      <c r="H7653" t="s">
        <v>2657</v>
      </c>
      <c r="I7653" t="s">
        <v>2658</v>
      </c>
      <c r="J7653" t="s">
        <v>17013</v>
      </c>
      <c r="K7653" t="s">
        <v>15923</v>
      </c>
      <c r="L7653" t="s">
        <v>15923</v>
      </c>
      <c r="M7653" t="s">
        <v>14070</v>
      </c>
      <c r="N7653" t="s">
        <v>15908</v>
      </c>
    </row>
    <row r="7654" spans="1:16" x14ac:dyDescent="0.25">
      <c r="A7654">
        <v>400</v>
      </c>
      <c r="B7654" t="s">
        <v>17014</v>
      </c>
      <c r="D7654">
        <v>1885</v>
      </c>
      <c r="E7654">
        <v>3</v>
      </c>
      <c r="F7654">
        <v>86</v>
      </c>
      <c r="H7654" t="s">
        <v>18</v>
      </c>
      <c r="I7654" t="s">
        <v>19</v>
      </c>
      <c r="J7654" t="s">
        <v>13403</v>
      </c>
      <c r="K7654" t="s">
        <v>13404</v>
      </c>
      <c r="L7654" t="s">
        <v>13404</v>
      </c>
      <c r="M7654" t="s">
        <v>14415</v>
      </c>
      <c r="N7654" t="s">
        <v>17015</v>
      </c>
    </row>
    <row r="7655" spans="1:16" x14ac:dyDescent="0.25">
      <c r="A7655">
        <v>401</v>
      </c>
      <c r="B7655" t="s">
        <v>17016</v>
      </c>
      <c r="D7655">
        <v>1888</v>
      </c>
      <c r="E7655">
        <v>3</v>
      </c>
      <c r="F7655">
        <v>471</v>
      </c>
      <c r="H7655" t="s">
        <v>18</v>
      </c>
      <c r="I7655" t="s">
        <v>19</v>
      </c>
      <c r="J7655" t="s">
        <v>17017</v>
      </c>
      <c r="K7655" t="s">
        <v>15810</v>
      </c>
      <c r="L7655" t="s">
        <v>15810</v>
      </c>
      <c r="M7655" t="s">
        <v>17018</v>
      </c>
      <c r="N7655" t="s">
        <v>17019</v>
      </c>
    </row>
    <row r="7656" spans="1:16" x14ac:dyDescent="0.25">
      <c r="A7656">
        <v>402</v>
      </c>
      <c r="B7656" t="s">
        <v>17020</v>
      </c>
      <c r="D7656">
        <v>1891</v>
      </c>
      <c r="E7656">
        <v>4</v>
      </c>
      <c r="F7656">
        <v>339</v>
      </c>
      <c r="H7656" t="s">
        <v>16836</v>
      </c>
      <c r="I7656" t="s">
        <v>16837</v>
      </c>
      <c r="J7656" t="s">
        <v>17021</v>
      </c>
      <c r="K7656" t="s">
        <v>13022</v>
      </c>
      <c r="L7656" t="s">
        <v>13022</v>
      </c>
      <c r="M7656" t="s">
        <v>17022</v>
      </c>
      <c r="N7656" t="s">
        <v>17023</v>
      </c>
    </row>
    <row r="7657" spans="1:16" x14ac:dyDescent="0.25">
      <c r="A7657">
        <v>403</v>
      </c>
      <c r="B7657" t="s">
        <v>17024</v>
      </c>
      <c r="D7657">
        <v>1892</v>
      </c>
      <c r="E7657">
        <v>4</v>
      </c>
      <c r="F7657">
        <v>316</v>
      </c>
      <c r="H7657" t="s">
        <v>2657</v>
      </c>
      <c r="I7657" t="s">
        <v>2658</v>
      </c>
      <c r="J7657" t="s">
        <v>15775</v>
      </c>
      <c r="K7657" t="s">
        <v>15327</v>
      </c>
      <c r="L7657" t="s">
        <v>15327</v>
      </c>
      <c r="M7657" t="s">
        <v>17025</v>
      </c>
      <c r="N7657" t="s">
        <v>17026</v>
      </c>
    </row>
    <row r="7658" spans="1:16" x14ac:dyDescent="0.25">
      <c r="A7658">
        <v>404</v>
      </c>
      <c r="B7658" t="s">
        <v>17027</v>
      </c>
      <c r="D7658">
        <v>1891</v>
      </c>
      <c r="E7658">
        <v>4</v>
      </c>
      <c r="F7658">
        <v>341</v>
      </c>
      <c r="H7658" t="s">
        <v>18</v>
      </c>
      <c r="I7658" t="s">
        <v>19</v>
      </c>
      <c r="J7658" t="s">
        <v>12430</v>
      </c>
      <c r="K7658" t="s">
        <v>9128</v>
      </c>
      <c r="L7658" t="s">
        <v>9128</v>
      </c>
      <c r="M7658" t="s">
        <v>17028</v>
      </c>
      <c r="N7658" t="s">
        <v>17029</v>
      </c>
    </row>
    <row r="7659" spans="1:16" x14ac:dyDescent="0.25">
      <c r="A7659">
        <v>405</v>
      </c>
      <c r="B7659" t="s">
        <v>17030</v>
      </c>
      <c r="D7659">
        <v>1891</v>
      </c>
      <c r="E7659">
        <v>4</v>
      </c>
      <c r="F7659">
        <v>339</v>
      </c>
      <c r="H7659" t="s">
        <v>8284</v>
      </c>
      <c r="I7659" t="s">
        <v>8285</v>
      </c>
      <c r="J7659" t="s">
        <v>17031</v>
      </c>
      <c r="M7659" t="s">
        <v>14143</v>
      </c>
      <c r="N7659" t="s">
        <v>17032</v>
      </c>
    </row>
    <row r="7660" spans="1:16" x14ac:dyDescent="0.25">
      <c r="A7660">
        <v>406</v>
      </c>
      <c r="B7660" t="s">
        <v>17033</v>
      </c>
      <c r="D7660">
        <v>1883</v>
      </c>
      <c r="E7660">
        <v>1</v>
      </c>
      <c r="F7660">
        <v>531</v>
      </c>
      <c r="H7660" t="s">
        <v>18</v>
      </c>
      <c r="I7660" t="s">
        <v>19</v>
      </c>
      <c r="J7660" t="s">
        <v>2679</v>
      </c>
      <c r="K7660" t="s">
        <v>1668</v>
      </c>
      <c r="L7660" t="s">
        <v>1668</v>
      </c>
      <c r="M7660" t="s">
        <v>16329</v>
      </c>
      <c r="N7660" t="s">
        <v>16330</v>
      </c>
    </row>
    <row r="7661" spans="1:16" x14ac:dyDescent="0.25">
      <c r="A7661">
        <v>407</v>
      </c>
      <c r="B7661" t="s">
        <v>17034</v>
      </c>
      <c r="D7661">
        <v>1891</v>
      </c>
      <c r="E7661">
        <v>4</v>
      </c>
      <c r="F7661">
        <v>341</v>
      </c>
      <c r="H7661" t="s">
        <v>933</v>
      </c>
      <c r="I7661" t="s">
        <v>934</v>
      </c>
      <c r="J7661" t="s">
        <v>17035</v>
      </c>
      <c r="K7661" t="s">
        <v>17036</v>
      </c>
      <c r="L7661" t="s">
        <v>17036</v>
      </c>
      <c r="M7661" t="s">
        <v>14451</v>
      </c>
      <c r="N7661" t="s">
        <v>17037</v>
      </c>
    </row>
    <row r="7662" spans="1:16" x14ac:dyDescent="0.25">
      <c r="A7662">
        <v>408</v>
      </c>
      <c r="B7662" t="s">
        <v>17038</v>
      </c>
      <c r="D7662">
        <v>1883</v>
      </c>
      <c r="E7662">
        <v>1</v>
      </c>
      <c r="F7662">
        <v>531</v>
      </c>
      <c r="H7662" t="s">
        <v>4092</v>
      </c>
      <c r="I7662" t="s">
        <v>4093</v>
      </c>
      <c r="J7662" t="s">
        <v>16036</v>
      </c>
      <c r="K7662" t="s">
        <v>16037</v>
      </c>
      <c r="L7662" t="s">
        <v>16037</v>
      </c>
      <c r="M7662" t="s">
        <v>13684</v>
      </c>
      <c r="N7662" t="s">
        <v>17039</v>
      </c>
    </row>
    <row r="7663" spans="1:16" x14ac:dyDescent="0.25">
      <c r="A7663">
        <v>409</v>
      </c>
      <c r="B7663" t="s">
        <v>17040</v>
      </c>
      <c r="C7663" t="s">
        <v>10020</v>
      </c>
      <c r="D7663">
        <v>1892</v>
      </c>
      <c r="E7663">
        <v>4</v>
      </c>
      <c r="F7663">
        <v>318</v>
      </c>
      <c r="H7663" t="s">
        <v>2657</v>
      </c>
      <c r="I7663" t="s">
        <v>2658</v>
      </c>
      <c r="J7663" t="s">
        <v>15477</v>
      </c>
      <c r="K7663" t="s">
        <v>15478</v>
      </c>
      <c r="L7663" t="s">
        <v>15478</v>
      </c>
      <c r="M7663" t="s">
        <v>17041</v>
      </c>
      <c r="N7663" t="s">
        <v>17042</v>
      </c>
    </row>
    <row r="7664" spans="1:16" x14ac:dyDescent="0.25">
      <c r="A7664">
        <v>410</v>
      </c>
      <c r="B7664" t="s">
        <v>17043</v>
      </c>
      <c r="D7664">
        <v>1890</v>
      </c>
      <c r="E7664">
        <v>3</v>
      </c>
      <c r="F7664">
        <v>354</v>
      </c>
      <c r="H7664" t="s">
        <v>4968</v>
      </c>
      <c r="I7664" t="s">
        <v>4969</v>
      </c>
      <c r="J7664" t="s">
        <v>17044</v>
      </c>
      <c r="K7664" t="s">
        <v>17045</v>
      </c>
      <c r="L7664" t="s">
        <v>17045</v>
      </c>
      <c r="M7664" t="s">
        <v>17046</v>
      </c>
      <c r="N7664" t="s">
        <v>17047</v>
      </c>
    </row>
    <row r="7665" spans="1:14" x14ac:dyDescent="0.25">
      <c r="A7665">
        <v>411</v>
      </c>
      <c r="B7665" t="s">
        <v>17048</v>
      </c>
      <c r="D7665">
        <v>1891</v>
      </c>
      <c r="E7665">
        <v>4</v>
      </c>
      <c r="F7665">
        <v>340</v>
      </c>
      <c r="H7665" t="s">
        <v>18</v>
      </c>
      <c r="I7665" t="s">
        <v>19</v>
      </c>
      <c r="J7665" t="s">
        <v>12763</v>
      </c>
      <c r="K7665" t="s">
        <v>12764</v>
      </c>
      <c r="L7665" t="s">
        <v>12764</v>
      </c>
      <c r="M7665" t="s">
        <v>17049</v>
      </c>
      <c r="N7665" t="s">
        <v>17050</v>
      </c>
    </row>
    <row r="7666" spans="1:14" x14ac:dyDescent="0.25">
      <c r="A7666">
        <v>412</v>
      </c>
      <c r="B7666" t="s">
        <v>17051</v>
      </c>
      <c r="D7666">
        <v>1890</v>
      </c>
      <c r="E7666">
        <v>3</v>
      </c>
      <c r="F7666">
        <v>355</v>
      </c>
      <c r="H7666" t="s">
        <v>4092</v>
      </c>
      <c r="I7666" t="s">
        <v>4093</v>
      </c>
      <c r="J7666" t="s">
        <v>11791</v>
      </c>
      <c r="K7666" t="s">
        <v>14285</v>
      </c>
      <c r="L7666" t="s">
        <v>14285</v>
      </c>
      <c r="M7666" t="s">
        <v>17052</v>
      </c>
      <c r="N7666" t="s">
        <v>17053</v>
      </c>
    </row>
    <row r="7667" spans="1:14" x14ac:dyDescent="0.25">
      <c r="A7667">
        <v>413</v>
      </c>
      <c r="B7667" t="s">
        <v>17054</v>
      </c>
      <c r="D7667">
        <v>1892</v>
      </c>
      <c r="E7667">
        <v>4</v>
      </c>
      <c r="F7667">
        <v>317</v>
      </c>
      <c r="H7667" t="s">
        <v>3234</v>
      </c>
      <c r="I7667" t="s">
        <v>3235</v>
      </c>
      <c r="J7667" t="s">
        <v>16772</v>
      </c>
      <c r="K7667" t="s">
        <v>11854</v>
      </c>
      <c r="L7667" t="s">
        <v>11854</v>
      </c>
      <c r="M7667" t="s">
        <v>14493</v>
      </c>
      <c r="N7667" t="s">
        <v>14423</v>
      </c>
    </row>
    <row r="7668" spans="1:14" x14ac:dyDescent="0.25">
      <c r="A7668">
        <v>414</v>
      </c>
      <c r="B7668" t="s">
        <v>17055</v>
      </c>
      <c r="D7668">
        <v>1885</v>
      </c>
      <c r="E7668">
        <v>3</v>
      </c>
      <c r="F7668">
        <v>86</v>
      </c>
      <c r="H7668" t="s">
        <v>18</v>
      </c>
      <c r="I7668" t="s">
        <v>19</v>
      </c>
      <c r="J7668" t="s">
        <v>17056</v>
      </c>
      <c r="K7668" t="s">
        <v>17057</v>
      </c>
      <c r="L7668" t="s">
        <v>17057</v>
      </c>
      <c r="M7668" t="s">
        <v>17058</v>
      </c>
      <c r="N7668" t="s">
        <v>17059</v>
      </c>
    </row>
    <row r="7669" spans="1:14" x14ac:dyDescent="0.25">
      <c r="A7669">
        <v>415</v>
      </c>
      <c r="B7669" t="s">
        <v>17060</v>
      </c>
      <c r="D7669">
        <v>1891</v>
      </c>
      <c r="E7669">
        <v>4</v>
      </c>
      <c r="F7669">
        <v>340</v>
      </c>
      <c r="H7669" t="s">
        <v>18</v>
      </c>
      <c r="I7669" t="s">
        <v>19</v>
      </c>
      <c r="J7669" t="s">
        <v>16399</v>
      </c>
      <c r="K7669" t="s">
        <v>16400</v>
      </c>
      <c r="L7669" t="s">
        <v>16400</v>
      </c>
      <c r="M7669" t="s">
        <v>17061</v>
      </c>
      <c r="N7669" t="s">
        <v>17062</v>
      </c>
    </row>
    <row r="7670" spans="1:14" x14ac:dyDescent="0.25">
      <c r="A7670">
        <v>416</v>
      </c>
      <c r="B7670" t="s">
        <v>17063</v>
      </c>
      <c r="D7670">
        <v>1891</v>
      </c>
      <c r="E7670">
        <v>4</v>
      </c>
      <c r="F7670">
        <v>340</v>
      </c>
      <c r="H7670" t="s">
        <v>4968</v>
      </c>
      <c r="I7670" t="s">
        <v>4969</v>
      </c>
      <c r="J7670" t="s">
        <v>17044</v>
      </c>
      <c r="K7670" t="s">
        <v>17045</v>
      </c>
      <c r="L7670" t="s">
        <v>17045</v>
      </c>
      <c r="M7670" t="s">
        <v>14698</v>
      </c>
      <c r="N7670" t="s">
        <v>17064</v>
      </c>
    </row>
    <row r="7671" spans="1:14" x14ac:dyDescent="0.25">
      <c r="A7671">
        <v>417</v>
      </c>
      <c r="B7671" t="s">
        <v>17065</v>
      </c>
      <c r="D7671">
        <v>1890</v>
      </c>
      <c r="E7671">
        <v>3</v>
      </c>
      <c r="F7671">
        <v>354</v>
      </c>
      <c r="H7671" t="s">
        <v>18</v>
      </c>
      <c r="I7671" t="s">
        <v>19</v>
      </c>
      <c r="J7671" t="s">
        <v>16399</v>
      </c>
      <c r="K7671" t="s">
        <v>16400</v>
      </c>
      <c r="L7671" t="s">
        <v>16400</v>
      </c>
      <c r="M7671" t="s">
        <v>14665</v>
      </c>
      <c r="N7671" t="s">
        <v>14423</v>
      </c>
    </row>
    <row r="7672" spans="1:14" x14ac:dyDescent="0.25">
      <c r="A7672">
        <v>418</v>
      </c>
      <c r="B7672" t="s">
        <v>17066</v>
      </c>
      <c r="C7672" t="s">
        <v>8198</v>
      </c>
      <c r="D7672">
        <v>1892</v>
      </c>
      <c r="E7672">
        <v>4</v>
      </c>
      <c r="F7672">
        <v>316</v>
      </c>
      <c r="H7672" t="s">
        <v>926</v>
      </c>
      <c r="I7672" t="s">
        <v>927</v>
      </c>
      <c r="J7672" t="s">
        <v>926</v>
      </c>
      <c r="K7672" t="s">
        <v>928</v>
      </c>
      <c r="L7672" t="s">
        <v>928</v>
      </c>
      <c r="M7672" t="s">
        <v>17067</v>
      </c>
      <c r="N7672" t="s">
        <v>17068</v>
      </c>
    </row>
    <row r="7673" spans="1:14" x14ac:dyDescent="0.25">
      <c r="A7673">
        <v>419</v>
      </c>
      <c r="B7673" t="s">
        <v>17069</v>
      </c>
      <c r="D7673">
        <v>1886</v>
      </c>
      <c r="E7673">
        <v>3</v>
      </c>
      <c r="F7673">
        <v>76</v>
      </c>
      <c r="H7673" t="s">
        <v>18</v>
      </c>
      <c r="I7673" t="s">
        <v>19</v>
      </c>
      <c r="J7673" t="s">
        <v>11619</v>
      </c>
      <c r="K7673" t="s">
        <v>1668</v>
      </c>
      <c r="L7673" t="s">
        <v>1668</v>
      </c>
      <c r="M7673" t="s">
        <v>14107</v>
      </c>
      <c r="N7673" t="s">
        <v>17070</v>
      </c>
    </row>
    <row r="7674" spans="1:14" x14ac:dyDescent="0.25">
      <c r="A7674">
        <v>420</v>
      </c>
      <c r="B7674" t="s">
        <v>17071</v>
      </c>
      <c r="D7674">
        <v>1892</v>
      </c>
      <c r="E7674">
        <v>4</v>
      </c>
      <c r="F7674">
        <v>318</v>
      </c>
      <c r="H7674" t="s">
        <v>3234</v>
      </c>
      <c r="I7674" t="s">
        <v>3235</v>
      </c>
      <c r="J7674" t="s">
        <v>17072</v>
      </c>
      <c r="K7674" t="s">
        <v>17073</v>
      </c>
      <c r="L7674" t="s">
        <v>17073</v>
      </c>
      <c r="M7674" t="s">
        <v>16977</v>
      </c>
      <c r="N7674" t="s">
        <v>15882</v>
      </c>
    </row>
    <row r="7675" spans="1:14" x14ac:dyDescent="0.25">
      <c r="A7675">
        <v>421</v>
      </c>
      <c r="B7675" t="s">
        <v>17074</v>
      </c>
      <c r="C7675" t="s">
        <v>10020</v>
      </c>
      <c r="D7675">
        <v>1886</v>
      </c>
      <c r="E7675">
        <v>3</v>
      </c>
      <c r="F7675">
        <v>76</v>
      </c>
      <c r="H7675" t="s">
        <v>2657</v>
      </c>
      <c r="I7675" t="s">
        <v>2658</v>
      </c>
      <c r="J7675" t="s">
        <v>16604</v>
      </c>
      <c r="K7675" t="s">
        <v>15327</v>
      </c>
      <c r="L7675" t="s">
        <v>15327</v>
      </c>
      <c r="M7675" t="s">
        <v>17075</v>
      </c>
      <c r="N7675" t="s">
        <v>17076</v>
      </c>
    </row>
    <row r="7676" spans="1:14" x14ac:dyDescent="0.25">
      <c r="A7676">
        <v>422</v>
      </c>
      <c r="B7676" t="s">
        <v>17077</v>
      </c>
      <c r="C7676" t="s">
        <v>10020</v>
      </c>
      <c r="D7676">
        <v>1887</v>
      </c>
      <c r="E7676">
        <v>3</v>
      </c>
      <c r="F7676">
        <v>930</v>
      </c>
      <c r="H7676" t="s">
        <v>2657</v>
      </c>
      <c r="I7676" t="s">
        <v>2658</v>
      </c>
      <c r="J7676" t="s">
        <v>16604</v>
      </c>
      <c r="K7676" t="s">
        <v>15327</v>
      </c>
      <c r="L7676" t="s">
        <v>15327</v>
      </c>
      <c r="M7676" t="s">
        <v>17078</v>
      </c>
      <c r="N7676" t="s">
        <v>16951</v>
      </c>
    </row>
    <row r="7677" spans="1:14" x14ac:dyDescent="0.25">
      <c r="A7677">
        <v>423</v>
      </c>
      <c r="B7677" t="s">
        <v>17079</v>
      </c>
      <c r="C7677" t="s">
        <v>10020</v>
      </c>
      <c r="D7677">
        <v>1891</v>
      </c>
      <c r="E7677">
        <v>4</v>
      </c>
      <c r="F7677">
        <v>339</v>
      </c>
      <c r="H7677" t="s">
        <v>2657</v>
      </c>
      <c r="I7677" t="s">
        <v>2658</v>
      </c>
      <c r="J7677" t="s">
        <v>16915</v>
      </c>
      <c r="K7677" t="s">
        <v>16760</v>
      </c>
      <c r="L7677" t="s">
        <v>16760</v>
      </c>
      <c r="M7677" t="s">
        <v>17080</v>
      </c>
      <c r="N7677" t="s">
        <v>17081</v>
      </c>
    </row>
    <row r="7678" spans="1:14" x14ac:dyDescent="0.25">
      <c r="A7678">
        <v>424</v>
      </c>
      <c r="B7678" t="s">
        <v>12145</v>
      </c>
      <c r="D7678">
        <v>1887</v>
      </c>
      <c r="E7678">
        <v>3</v>
      </c>
      <c r="F7678">
        <v>931</v>
      </c>
      <c r="H7678" t="s">
        <v>2657</v>
      </c>
      <c r="I7678" t="s">
        <v>2658</v>
      </c>
      <c r="J7678" t="s">
        <v>17082</v>
      </c>
      <c r="K7678" t="s">
        <v>15653</v>
      </c>
      <c r="L7678" t="s">
        <v>15653</v>
      </c>
      <c r="M7678" t="s">
        <v>14070</v>
      </c>
      <c r="N7678" t="s">
        <v>17083</v>
      </c>
    </row>
    <row r="7679" spans="1:14" x14ac:dyDescent="0.25">
      <c r="A7679">
        <v>425</v>
      </c>
      <c r="B7679" t="s">
        <v>17084</v>
      </c>
      <c r="C7679" t="s">
        <v>10020</v>
      </c>
      <c r="D7679">
        <v>1892</v>
      </c>
      <c r="E7679">
        <v>4</v>
      </c>
      <c r="F7679">
        <v>318</v>
      </c>
      <c r="H7679" t="s">
        <v>2657</v>
      </c>
      <c r="I7679" t="s">
        <v>2658</v>
      </c>
      <c r="J7679" t="s">
        <v>16291</v>
      </c>
      <c r="K7679" t="s">
        <v>16292</v>
      </c>
      <c r="L7679" t="s">
        <v>16292</v>
      </c>
      <c r="M7679" t="s">
        <v>14070</v>
      </c>
      <c r="N7679" t="s">
        <v>15908</v>
      </c>
    </row>
    <row r="7680" spans="1:14" x14ac:dyDescent="0.25">
      <c r="A7680">
        <v>426</v>
      </c>
      <c r="B7680" t="s">
        <v>17085</v>
      </c>
      <c r="D7680">
        <v>1891</v>
      </c>
      <c r="E7680">
        <v>4</v>
      </c>
      <c r="F7680">
        <v>341</v>
      </c>
      <c r="H7680" t="s">
        <v>18</v>
      </c>
      <c r="I7680" t="s">
        <v>19</v>
      </c>
      <c r="J7680" t="s">
        <v>17086</v>
      </c>
      <c r="M7680" t="s">
        <v>17087</v>
      </c>
      <c r="N7680" t="s">
        <v>17088</v>
      </c>
    </row>
    <row r="7681" spans="1:16" x14ac:dyDescent="0.25">
      <c r="A7681">
        <v>427</v>
      </c>
      <c r="B7681" t="s">
        <v>17089</v>
      </c>
      <c r="D7681">
        <v>1892</v>
      </c>
      <c r="E7681">
        <v>4</v>
      </c>
      <c r="F7681">
        <v>317</v>
      </c>
      <c r="H7681" t="s">
        <v>18</v>
      </c>
      <c r="I7681" t="s">
        <v>19</v>
      </c>
      <c r="J7681" t="s">
        <v>11619</v>
      </c>
      <c r="K7681" t="s">
        <v>1668</v>
      </c>
      <c r="L7681" t="s">
        <v>1668</v>
      </c>
      <c r="M7681" t="s">
        <v>15178</v>
      </c>
      <c r="N7681" t="s">
        <v>17090</v>
      </c>
    </row>
    <row r="7682" spans="1:16" x14ac:dyDescent="0.25">
      <c r="A7682">
        <v>428</v>
      </c>
      <c r="B7682" t="s">
        <v>12147</v>
      </c>
      <c r="D7682">
        <v>1888</v>
      </c>
      <c r="E7682">
        <v>3</v>
      </c>
      <c r="F7682">
        <v>471</v>
      </c>
      <c r="H7682" t="s">
        <v>2657</v>
      </c>
      <c r="I7682" t="s">
        <v>2658</v>
      </c>
      <c r="J7682" t="s">
        <v>16604</v>
      </c>
      <c r="K7682" t="s">
        <v>15327</v>
      </c>
      <c r="L7682" t="s">
        <v>15327</v>
      </c>
      <c r="M7682" t="s">
        <v>15932</v>
      </c>
      <c r="N7682" t="s">
        <v>17091</v>
      </c>
    </row>
    <row r="7683" spans="1:16" x14ac:dyDescent="0.25">
      <c r="A7683">
        <v>429</v>
      </c>
      <c r="B7683" t="s">
        <v>17092</v>
      </c>
      <c r="D7683">
        <v>1885</v>
      </c>
      <c r="E7683">
        <v>3</v>
      </c>
      <c r="F7683">
        <v>86</v>
      </c>
      <c r="H7683" t="s">
        <v>2657</v>
      </c>
      <c r="I7683" t="s">
        <v>2658</v>
      </c>
      <c r="J7683" t="s">
        <v>17093</v>
      </c>
      <c r="M7683" t="s">
        <v>14446</v>
      </c>
      <c r="N7683" t="s">
        <v>17094</v>
      </c>
    </row>
    <row r="7684" spans="1:16" x14ac:dyDescent="0.25">
      <c r="A7684">
        <v>430</v>
      </c>
      <c r="B7684" t="s">
        <v>17095</v>
      </c>
      <c r="D7684">
        <v>1890</v>
      </c>
      <c r="E7684">
        <v>3</v>
      </c>
      <c r="F7684">
        <v>355</v>
      </c>
      <c r="H7684" t="s">
        <v>18</v>
      </c>
      <c r="I7684" t="s">
        <v>19</v>
      </c>
      <c r="J7684" t="s">
        <v>17096</v>
      </c>
      <c r="K7684" t="s">
        <v>17097</v>
      </c>
      <c r="L7684" t="s">
        <v>17097</v>
      </c>
      <c r="M7684" t="s">
        <v>17098</v>
      </c>
      <c r="N7684" t="s">
        <v>17099</v>
      </c>
    </row>
    <row r="7685" spans="1:16" x14ac:dyDescent="0.25">
      <c r="A7685">
        <v>431</v>
      </c>
      <c r="B7685" t="s">
        <v>17100</v>
      </c>
      <c r="C7685" t="s">
        <v>10020</v>
      </c>
      <c r="D7685">
        <v>1887</v>
      </c>
      <c r="E7685">
        <v>3</v>
      </c>
      <c r="F7685">
        <v>930</v>
      </c>
      <c r="H7685" t="s">
        <v>2657</v>
      </c>
      <c r="I7685" t="s">
        <v>2658</v>
      </c>
      <c r="J7685" t="s">
        <v>17101</v>
      </c>
      <c r="K7685" t="s">
        <v>13331</v>
      </c>
      <c r="L7685" t="s">
        <v>13331</v>
      </c>
      <c r="M7685" t="s">
        <v>14070</v>
      </c>
      <c r="N7685" t="s">
        <v>17102</v>
      </c>
    </row>
    <row r="7686" spans="1:16" x14ac:dyDescent="0.25">
      <c r="A7686">
        <v>432</v>
      </c>
      <c r="B7686" t="s">
        <v>17103</v>
      </c>
      <c r="C7686" t="s">
        <v>8660</v>
      </c>
      <c r="D7686">
        <v>1885</v>
      </c>
      <c r="E7686">
        <v>3</v>
      </c>
      <c r="F7686">
        <v>86</v>
      </c>
      <c r="H7686" t="s">
        <v>2657</v>
      </c>
      <c r="I7686" t="s">
        <v>2658</v>
      </c>
      <c r="J7686" t="s">
        <v>17104</v>
      </c>
      <c r="K7686" t="s">
        <v>16687</v>
      </c>
      <c r="L7686" t="s">
        <v>16687</v>
      </c>
      <c r="M7686" t="s">
        <v>14053</v>
      </c>
      <c r="N7686" t="s">
        <v>17105</v>
      </c>
      <c r="O7686" t="s">
        <v>17106</v>
      </c>
      <c r="P7686" t="s">
        <v>17107</v>
      </c>
    </row>
    <row r="7687" spans="1:16" x14ac:dyDescent="0.25">
      <c r="A7687">
        <v>433</v>
      </c>
      <c r="B7687" t="s">
        <v>17108</v>
      </c>
      <c r="D7687">
        <v>1892</v>
      </c>
      <c r="E7687">
        <v>4</v>
      </c>
      <c r="F7687">
        <v>316</v>
      </c>
      <c r="H7687" t="s">
        <v>18</v>
      </c>
      <c r="I7687" t="s">
        <v>19</v>
      </c>
      <c r="J7687" t="s">
        <v>12135</v>
      </c>
      <c r="K7687" t="s">
        <v>12136</v>
      </c>
      <c r="L7687" t="s">
        <v>12136</v>
      </c>
      <c r="M7687" t="s">
        <v>17109</v>
      </c>
      <c r="N7687" t="s">
        <v>17110</v>
      </c>
    </row>
    <row r="7688" spans="1:16" x14ac:dyDescent="0.25">
      <c r="A7688">
        <v>434</v>
      </c>
      <c r="B7688" t="s">
        <v>17111</v>
      </c>
      <c r="D7688">
        <v>1888</v>
      </c>
      <c r="E7688">
        <v>3</v>
      </c>
      <c r="F7688">
        <v>471</v>
      </c>
      <c r="H7688" t="s">
        <v>18</v>
      </c>
      <c r="I7688" t="s">
        <v>19</v>
      </c>
      <c r="J7688" t="s">
        <v>17112</v>
      </c>
      <c r="K7688" t="s">
        <v>13844</v>
      </c>
      <c r="L7688" t="s">
        <v>13844</v>
      </c>
      <c r="M7688" t="s">
        <v>15742</v>
      </c>
      <c r="N7688" t="s">
        <v>17113</v>
      </c>
    </row>
    <row r="7689" spans="1:16" x14ac:dyDescent="0.25">
      <c r="A7689">
        <v>435</v>
      </c>
      <c r="B7689" t="s">
        <v>17114</v>
      </c>
      <c r="C7689" t="s">
        <v>14775</v>
      </c>
      <c r="D7689">
        <v>1887</v>
      </c>
      <c r="E7689">
        <v>3</v>
      </c>
      <c r="F7689">
        <v>930</v>
      </c>
      <c r="H7689" t="s">
        <v>18</v>
      </c>
      <c r="I7689" t="s">
        <v>19</v>
      </c>
      <c r="J7689" t="s">
        <v>17115</v>
      </c>
      <c r="K7689" t="s">
        <v>17057</v>
      </c>
      <c r="L7689" t="s">
        <v>17057</v>
      </c>
      <c r="M7689" t="s">
        <v>17116</v>
      </c>
      <c r="N7689" t="s">
        <v>17117</v>
      </c>
    </row>
    <row r="7690" spans="1:16" x14ac:dyDescent="0.25">
      <c r="A7690">
        <v>436</v>
      </c>
      <c r="B7690" t="s">
        <v>17118</v>
      </c>
      <c r="D7690">
        <v>1890</v>
      </c>
      <c r="E7690">
        <v>3</v>
      </c>
      <c r="F7690">
        <v>354</v>
      </c>
      <c r="H7690" t="s">
        <v>4968</v>
      </c>
      <c r="I7690" t="s">
        <v>4969</v>
      </c>
      <c r="J7690" t="s">
        <v>15788</v>
      </c>
      <c r="K7690" t="s">
        <v>15341</v>
      </c>
      <c r="L7690" t="s">
        <v>15341</v>
      </c>
      <c r="M7690" t="s">
        <v>14991</v>
      </c>
      <c r="N7690" t="s">
        <v>14423</v>
      </c>
    </row>
    <row r="7691" spans="1:16" x14ac:dyDescent="0.25">
      <c r="A7691">
        <v>437</v>
      </c>
      <c r="B7691" t="s">
        <v>17119</v>
      </c>
      <c r="D7691">
        <v>1892</v>
      </c>
      <c r="E7691">
        <v>4</v>
      </c>
      <c r="F7691">
        <v>318</v>
      </c>
      <c r="H7691" t="s">
        <v>18</v>
      </c>
      <c r="I7691" t="s">
        <v>19</v>
      </c>
      <c r="J7691" t="s">
        <v>17120</v>
      </c>
      <c r="K7691" t="s">
        <v>16144</v>
      </c>
      <c r="L7691" t="s">
        <v>16144</v>
      </c>
      <c r="M7691" t="s">
        <v>14143</v>
      </c>
      <c r="N7691" t="s">
        <v>14423</v>
      </c>
    </row>
    <row r="7692" spans="1:16" x14ac:dyDescent="0.25">
      <c r="A7692">
        <v>438</v>
      </c>
      <c r="B7692" t="s">
        <v>14347</v>
      </c>
      <c r="C7692" t="s">
        <v>14775</v>
      </c>
      <c r="D7692">
        <v>1887</v>
      </c>
      <c r="E7692">
        <v>3</v>
      </c>
      <c r="F7692">
        <v>930</v>
      </c>
      <c r="H7692" t="s">
        <v>18</v>
      </c>
      <c r="I7692" t="s">
        <v>19</v>
      </c>
      <c r="J7692" t="s">
        <v>16114</v>
      </c>
      <c r="K7692" t="s">
        <v>12672</v>
      </c>
      <c r="L7692" t="s">
        <v>12672</v>
      </c>
      <c r="M7692" t="s">
        <v>14173</v>
      </c>
      <c r="N7692" t="s">
        <v>15944</v>
      </c>
    </row>
    <row r="7693" spans="1:16" x14ac:dyDescent="0.25">
      <c r="A7693">
        <v>439</v>
      </c>
      <c r="B7693" t="s">
        <v>17121</v>
      </c>
      <c r="D7693">
        <v>1888</v>
      </c>
      <c r="E7693">
        <v>3</v>
      </c>
      <c r="F7693">
        <v>472</v>
      </c>
      <c r="H7693" t="s">
        <v>18</v>
      </c>
      <c r="I7693" t="s">
        <v>19</v>
      </c>
      <c r="J7693" t="s">
        <v>17122</v>
      </c>
      <c r="K7693" t="s">
        <v>43</v>
      </c>
      <c r="L7693" t="s">
        <v>43</v>
      </c>
      <c r="M7693" t="s">
        <v>15789</v>
      </c>
      <c r="N7693" t="s">
        <v>17123</v>
      </c>
    </row>
    <row r="7694" spans="1:16" x14ac:dyDescent="0.25">
      <c r="A7694">
        <v>440</v>
      </c>
      <c r="B7694" t="s">
        <v>17124</v>
      </c>
      <c r="D7694">
        <v>1890</v>
      </c>
      <c r="E7694">
        <v>3</v>
      </c>
      <c r="F7694">
        <v>353</v>
      </c>
      <c r="H7694" t="s">
        <v>18</v>
      </c>
      <c r="I7694" t="s">
        <v>19</v>
      </c>
      <c r="J7694" t="s">
        <v>17125</v>
      </c>
      <c r="K7694" t="s">
        <v>9128</v>
      </c>
      <c r="L7694" t="s">
        <v>9128</v>
      </c>
      <c r="M7694" t="s">
        <v>14237</v>
      </c>
      <c r="N7694" t="s">
        <v>17126</v>
      </c>
    </row>
    <row r="7695" spans="1:16" x14ac:dyDescent="0.25">
      <c r="A7695">
        <v>441</v>
      </c>
      <c r="B7695" t="s">
        <v>17127</v>
      </c>
      <c r="C7695" t="s">
        <v>15124</v>
      </c>
      <c r="D7695">
        <v>1890</v>
      </c>
      <c r="E7695">
        <v>3</v>
      </c>
      <c r="F7695">
        <v>353</v>
      </c>
      <c r="H7695" t="s">
        <v>3061</v>
      </c>
      <c r="I7695" t="s">
        <v>3062</v>
      </c>
      <c r="J7695" t="s">
        <v>2796</v>
      </c>
      <c r="K7695" t="s">
        <v>7116</v>
      </c>
      <c r="L7695" t="s">
        <v>7116</v>
      </c>
      <c r="M7695" t="s">
        <v>14070</v>
      </c>
      <c r="N7695" t="s">
        <v>17128</v>
      </c>
    </row>
    <row r="7696" spans="1:16" x14ac:dyDescent="0.25">
      <c r="A7696">
        <v>442</v>
      </c>
      <c r="B7696" t="s">
        <v>17129</v>
      </c>
      <c r="D7696">
        <v>1883</v>
      </c>
      <c r="E7696">
        <v>1</v>
      </c>
      <c r="F7696">
        <v>531</v>
      </c>
      <c r="H7696" t="s">
        <v>4092</v>
      </c>
      <c r="I7696" t="s">
        <v>4093</v>
      </c>
      <c r="J7696" t="s">
        <v>16036</v>
      </c>
      <c r="K7696" t="s">
        <v>16037</v>
      </c>
      <c r="L7696" t="s">
        <v>16037</v>
      </c>
      <c r="M7696" t="s">
        <v>15382</v>
      </c>
      <c r="N7696" t="s">
        <v>17130</v>
      </c>
    </row>
    <row r="7697" spans="1:16" x14ac:dyDescent="0.25">
      <c r="A7697">
        <v>443</v>
      </c>
      <c r="B7697" t="s">
        <v>6722</v>
      </c>
      <c r="D7697">
        <v>1891</v>
      </c>
      <c r="E7697">
        <v>4</v>
      </c>
      <c r="F7697">
        <v>339</v>
      </c>
      <c r="H7697" t="s">
        <v>18</v>
      </c>
      <c r="I7697" t="s">
        <v>19</v>
      </c>
      <c r="J7697" t="s">
        <v>16246</v>
      </c>
      <c r="K7697" t="s">
        <v>16247</v>
      </c>
      <c r="L7697" t="s">
        <v>16247</v>
      </c>
      <c r="M7697" t="s">
        <v>13684</v>
      </c>
      <c r="N7697" t="s">
        <v>17131</v>
      </c>
    </row>
    <row r="7698" spans="1:16" x14ac:dyDescent="0.25">
      <c r="A7698">
        <v>444</v>
      </c>
      <c r="B7698" t="s">
        <v>17132</v>
      </c>
      <c r="C7698" t="s">
        <v>16126</v>
      </c>
      <c r="D7698">
        <v>1890</v>
      </c>
      <c r="E7698">
        <v>3</v>
      </c>
      <c r="F7698">
        <v>354</v>
      </c>
      <c r="H7698" t="s">
        <v>3061</v>
      </c>
      <c r="I7698" t="s">
        <v>3062</v>
      </c>
      <c r="J7698" t="s">
        <v>17133</v>
      </c>
      <c r="K7698" t="s">
        <v>11616</v>
      </c>
      <c r="L7698" t="s">
        <v>11616</v>
      </c>
      <c r="M7698" t="s">
        <v>17134</v>
      </c>
      <c r="N7698" t="s">
        <v>17135</v>
      </c>
      <c r="O7698" t="s">
        <v>17136</v>
      </c>
      <c r="P7698" t="s">
        <v>17137</v>
      </c>
    </row>
    <row r="7699" spans="1:16" x14ac:dyDescent="0.25">
      <c r="A7699">
        <v>445</v>
      </c>
      <c r="B7699" t="s">
        <v>17138</v>
      </c>
      <c r="D7699">
        <v>1892</v>
      </c>
      <c r="E7699">
        <v>4</v>
      </c>
      <c r="F7699">
        <v>317</v>
      </c>
      <c r="H7699" t="s">
        <v>18</v>
      </c>
      <c r="I7699" t="s">
        <v>19</v>
      </c>
      <c r="J7699" t="s">
        <v>17139</v>
      </c>
      <c r="K7699" t="s">
        <v>11184</v>
      </c>
      <c r="L7699" t="s">
        <v>11184</v>
      </c>
      <c r="M7699" t="s">
        <v>16026</v>
      </c>
      <c r="N7699" t="s">
        <v>16662</v>
      </c>
    </row>
    <row r="7700" spans="1:16" x14ac:dyDescent="0.25">
      <c r="A7700">
        <v>446</v>
      </c>
      <c r="B7700" t="s">
        <v>17140</v>
      </c>
      <c r="C7700" t="s">
        <v>14775</v>
      </c>
      <c r="D7700">
        <v>1886</v>
      </c>
      <c r="E7700">
        <v>3</v>
      </c>
      <c r="F7700">
        <v>77</v>
      </c>
      <c r="H7700" t="s">
        <v>18</v>
      </c>
      <c r="I7700" t="s">
        <v>19</v>
      </c>
      <c r="J7700" t="s">
        <v>895</v>
      </c>
      <c r="K7700" t="s">
        <v>8376</v>
      </c>
      <c r="L7700" t="s">
        <v>8376</v>
      </c>
      <c r="M7700" t="s">
        <v>14501</v>
      </c>
      <c r="N7700" t="s">
        <v>17141</v>
      </c>
    </row>
    <row r="7701" spans="1:16" x14ac:dyDescent="0.25">
      <c r="A7701">
        <v>447</v>
      </c>
      <c r="B7701" t="s">
        <v>17142</v>
      </c>
      <c r="D7701">
        <v>1885</v>
      </c>
      <c r="E7701">
        <v>3</v>
      </c>
      <c r="F7701">
        <v>86</v>
      </c>
      <c r="H7701" t="s">
        <v>18</v>
      </c>
      <c r="I7701" t="s">
        <v>19</v>
      </c>
      <c r="J7701" t="s">
        <v>17143</v>
      </c>
      <c r="M7701" t="s">
        <v>17144</v>
      </c>
      <c r="N7701" t="s">
        <v>17145</v>
      </c>
    </row>
    <row r="7702" spans="1:16" x14ac:dyDescent="0.25">
      <c r="A7702">
        <v>448</v>
      </c>
      <c r="B7702" t="s">
        <v>17146</v>
      </c>
      <c r="C7702" t="s">
        <v>15505</v>
      </c>
      <c r="D7702">
        <v>1887</v>
      </c>
      <c r="E7702">
        <v>3</v>
      </c>
      <c r="F7702">
        <v>931</v>
      </c>
      <c r="H7702" t="s">
        <v>18</v>
      </c>
      <c r="I7702" t="s">
        <v>19</v>
      </c>
      <c r="J7702" t="s">
        <v>15752</v>
      </c>
      <c r="K7702" t="s">
        <v>15753</v>
      </c>
      <c r="L7702" t="s">
        <v>15753</v>
      </c>
      <c r="M7702" t="s">
        <v>14744</v>
      </c>
      <c r="N7702" t="s">
        <v>17147</v>
      </c>
      <c r="O7702" t="s">
        <v>17148</v>
      </c>
      <c r="P7702" t="s">
        <v>17149</v>
      </c>
    </row>
    <row r="7703" spans="1:16" x14ac:dyDescent="0.25">
      <c r="A7703">
        <v>449</v>
      </c>
      <c r="B7703" t="s">
        <v>17150</v>
      </c>
      <c r="D7703">
        <v>1892</v>
      </c>
      <c r="E7703">
        <v>4</v>
      </c>
      <c r="F7703">
        <v>319</v>
      </c>
      <c r="H7703" t="s">
        <v>68</v>
      </c>
      <c r="I7703" t="s">
        <v>69</v>
      </c>
      <c r="J7703" t="s">
        <v>10757</v>
      </c>
      <c r="M7703" t="s">
        <v>14143</v>
      </c>
      <c r="N7703" t="s">
        <v>17151</v>
      </c>
    </row>
    <row r="7704" spans="1:16" x14ac:dyDescent="0.25">
      <c r="A7704">
        <v>450</v>
      </c>
      <c r="B7704" t="s">
        <v>17152</v>
      </c>
      <c r="D7704">
        <v>1891</v>
      </c>
      <c r="E7704">
        <v>4</v>
      </c>
      <c r="F7704">
        <v>340</v>
      </c>
      <c r="H7704" t="s">
        <v>15720</v>
      </c>
      <c r="I7704" t="s">
        <v>15721</v>
      </c>
      <c r="J7704" t="s">
        <v>16308</v>
      </c>
      <c r="K7704" t="s">
        <v>15723</v>
      </c>
      <c r="L7704" t="s">
        <v>15723</v>
      </c>
      <c r="M7704" t="s">
        <v>14146</v>
      </c>
      <c r="N7704" t="s">
        <v>14423</v>
      </c>
    </row>
    <row r="7705" spans="1:16" x14ac:dyDescent="0.25">
      <c r="A7705">
        <v>451</v>
      </c>
      <c r="B7705" t="s">
        <v>17153</v>
      </c>
      <c r="D7705">
        <v>1890</v>
      </c>
      <c r="E7705">
        <v>3</v>
      </c>
      <c r="F7705">
        <v>353</v>
      </c>
      <c r="H7705" t="s">
        <v>18</v>
      </c>
      <c r="I7705" t="s">
        <v>19</v>
      </c>
      <c r="J7705" t="s">
        <v>13063</v>
      </c>
      <c r="K7705" t="s">
        <v>13064</v>
      </c>
      <c r="L7705" t="s">
        <v>13064</v>
      </c>
      <c r="M7705" t="s">
        <v>15829</v>
      </c>
      <c r="N7705" t="s">
        <v>15830</v>
      </c>
    </row>
    <row r="7706" spans="1:16" x14ac:dyDescent="0.25">
      <c r="A7706">
        <v>452</v>
      </c>
      <c r="B7706" t="s">
        <v>17154</v>
      </c>
      <c r="D7706">
        <v>1890</v>
      </c>
      <c r="E7706">
        <v>3</v>
      </c>
      <c r="F7706">
        <v>353</v>
      </c>
      <c r="H7706" t="s">
        <v>18</v>
      </c>
      <c r="I7706" t="s">
        <v>19</v>
      </c>
      <c r="J7706" t="s">
        <v>16697</v>
      </c>
      <c r="K7706" t="s">
        <v>16698</v>
      </c>
      <c r="L7706" t="s">
        <v>16698</v>
      </c>
      <c r="M7706" t="s">
        <v>14643</v>
      </c>
      <c r="N7706" t="s">
        <v>17155</v>
      </c>
    </row>
    <row r="7707" spans="1:16" x14ac:dyDescent="0.25">
      <c r="A7707">
        <v>453</v>
      </c>
      <c r="B7707" t="s">
        <v>17156</v>
      </c>
      <c r="D7707">
        <v>1891</v>
      </c>
      <c r="E7707">
        <v>4</v>
      </c>
      <c r="F7707">
        <v>339</v>
      </c>
      <c r="H7707" t="s">
        <v>8284</v>
      </c>
      <c r="I7707" t="s">
        <v>8285</v>
      </c>
      <c r="J7707" t="s">
        <v>10362</v>
      </c>
      <c r="K7707" t="s">
        <v>11751</v>
      </c>
      <c r="L7707" t="s">
        <v>11751</v>
      </c>
      <c r="M7707" t="s">
        <v>14665</v>
      </c>
      <c r="N7707" t="s">
        <v>17157</v>
      </c>
    </row>
    <row r="7708" spans="1:16" x14ac:dyDescent="0.25">
      <c r="A7708">
        <v>454</v>
      </c>
      <c r="B7708" t="s">
        <v>17158</v>
      </c>
      <c r="D7708">
        <v>1892</v>
      </c>
      <c r="E7708">
        <v>4</v>
      </c>
      <c r="F7708">
        <v>316</v>
      </c>
      <c r="H7708" t="s">
        <v>4968</v>
      </c>
      <c r="I7708" t="s">
        <v>4969</v>
      </c>
      <c r="J7708" t="s">
        <v>17159</v>
      </c>
      <c r="K7708" t="s">
        <v>17160</v>
      </c>
      <c r="L7708" t="s">
        <v>17160</v>
      </c>
      <c r="M7708" t="s">
        <v>14143</v>
      </c>
      <c r="N7708" t="s">
        <v>15727</v>
      </c>
    </row>
    <row r="7709" spans="1:16" x14ac:dyDescent="0.25">
      <c r="A7709">
        <v>455</v>
      </c>
      <c r="B7709" t="s">
        <v>17161</v>
      </c>
      <c r="D7709">
        <v>1892</v>
      </c>
      <c r="E7709">
        <v>4</v>
      </c>
      <c r="F7709">
        <v>318</v>
      </c>
      <c r="H7709" t="s">
        <v>18</v>
      </c>
      <c r="I7709" t="s">
        <v>19</v>
      </c>
      <c r="J7709" t="s">
        <v>17162</v>
      </c>
      <c r="K7709" t="s">
        <v>17163</v>
      </c>
      <c r="L7709" t="s">
        <v>17163</v>
      </c>
      <c r="M7709" t="s">
        <v>17164</v>
      </c>
      <c r="N7709" t="s">
        <v>16207</v>
      </c>
    </row>
    <row r="7710" spans="1:16" x14ac:dyDescent="0.25">
      <c r="A7710">
        <v>456</v>
      </c>
      <c r="B7710" t="s">
        <v>17165</v>
      </c>
      <c r="C7710" t="s">
        <v>10020</v>
      </c>
      <c r="D7710">
        <v>1887</v>
      </c>
      <c r="E7710">
        <v>3</v>
      </c>
      <c r="F7710">
        <v>930</v>
      </c>
      <c r="H7710" t="s">
        <v>18</v>
      </c>
      <c r="I7710" t="s">
        <v>19</v>
      </c>
      <c r="J7710" t="s">
        <v>54</v>
      </c>
      <c r="K7710" t="s">
        <v>11727</v>
      </c>
      <c r="L7710" t="s">
        <v>11727</v>
      </c>
      <c r="M7710" t="s">
        <v>14237</v>
      </c>
      <c r="N7710" t="s">
        <v>15727</v>
      </c>
    </row>
    <row r="7711" spans="1:16" x14ac:dyDescent="0.25">
      <c r="A7711">
        <v>457</v>
      </c>
      <c r="B7711" t="s">
        <v>17166</v>
      </c>
      <c r="D7711">
        <v>1891</v>
      </c>
      <c r="E7711">
        <v>4</v>
      </c>
      <c r="F7711">
        <v>341</v>
      </c>
      <c r="H7711" t="s">
        <v>18</v>
      </c>
      <c r="I7711" t="s">
        <v>19</v>
      </c>
      <c r="J7711" t="s">
        <v>12318</v>
      </c>
      <c r="K7711" t="s">
        <v>9405</v>
      </c>
      <c r="L7711" t="s">
        <v>9405</v>
      </c>
      <c r="M7711" t="s">
        <v>17167</v>
      </c>
      <c r="N7711" t="s">
        <v>17029</v>
      </c>
    </row>
    <row r="7712" spans="1:16" x14ac:dyDescent="0.25">
      <c r="A7712">
        <v>458</v>
      </c>
      <c r="B7712" t="s">
        <v>13225</v>
      </c>
      <c r="D7712">
        <v>1891</v>
      </c>
      <c r="E7712">
        <v>4</v>
      </c>
      <c r="F7712">
        <v>342</v>
      </c>
      <c r="H7712" t="s">
        <v>18</v>
      </c>
      <c r="I7712" t="s">
        <v>19</v>
      </c>
      <c r="J7712" t="s">
        <v>12671</v>
      </c>
      <c r="K7712" t="s">
        <v>12672</v>
      </c>
      <c r="L7712" t="s">
        <v>12672</v>
      </c>
      <c r="M7712" t="s">
        <v>17168</v>
      </c>
      <c r="N7712" t="s">
        <v>17169</v>
      </c>
    </row>
    <row r="7713" spans="1:16" x14ac:dyDescent="0.25">
      <c r="A7713">
        <v>459</v>
      </c>
      <c r="B7713" t="s">
        <v>17170</v>
      </c>
      <c r="D7713">
        <v>1891</v>
      </c>
      <c r="E7713">
        <v>4</v>
      </c>
      <c r="F7713">
        <v>340</v>
      </c>
      <c r="H7713" t="s">
        <v>18</v>
      </c>
      <c r="I7713" t="s">
        <v>19</v>
      </c>
      <c r="J7713" t="s">
        <v>12318</v>
      </c>
      <c r="K7713" t="s">
        <v>9405</v>
      </c>
      <c r="L7713" t="s">
        <v>9405</v>
      </c>
      <c r="M7713" t="s">
        <v>13684</v>
      </c>
      <c r="N7713" t="s">
        <v>16195</v>
      </c>
    </row>
    <row r="7714" spans="1:16" x14ac:dyDescent="0.25">
      <c r="A7714">
        <v>460</v>
      </c>
      <c r="B7714" t="s">
        <v>17171</v>
      </c>
      <c r="D7714">
        <v>1890</v>
      </c>
      <c r="E7714">
        <v>3</v>
      </c>
      <c r="F7714">
        <v>355</v>
      </c>
      <c r="H7714" t="s">
        <v>89</v>
      </c>
      <c r="I7714" t="s">
        <v>90</v>
      </c>
      <c r="J7714" t="s">
        <v>17172</v>
      </c>
      <c r="K7714" t="s">
        <v>17173</v>
      </c>
      <c r="L7714" t="s">
        <v>17173</v>
      </c>
      <c r="M7714" t="s">
        <v>13684</v>
      </c>
      <c r="N7714" t="s">
        <v>17174</v>
      </c>
    </row>
    <row r="7715" spans="1:16" x14ac:dyDescent="0.25">
      <c r="A7715">
        <v>461</v>
      </c>
      <c r="B7715" t="s">
        <v>17175</v>
      </c>
      <c r="D7715">
        <v>1891</v>
      </c>
      <c r="E7715">
        <v>4</v>
      </c>
      <c r="F7715">
        <v>340</v>
      </c>
      <c r="H7715" t="s">
        <v>18</v>
      </c>
      <c r="I7715" t="s">
        <v>19</v>
      </c>
      <c r="J7715" t="s">
        <v>13063</v>
      </c>
      <c r="K7715" t="s">
        <v>13064</v>
      </c>
      <c r="L7715" t="s">
        <v>13064</v>
      </c>
      <c r="M7715" t="s">
        <v>17176</v>
      </c>
      <c r="N7715" t="s">
        <v>17177</v>
      </c>
    </row>
    <row r="7716" spans="1:16" x14ac:dyDescent="0.25">
      <c r="A7716">
        <v>462</v>
      </c>
      <c r="B7716" t="s">
        <v>17175</v>
      </c>
      <c r="D7716">
        <v>1891</v>
      </c>
      <c r="E7716">
        <v>4</v>
      </c>
      <c r="F7716">
        <v>342</v>
      </c>
      <c r="H7716" t="s">
        <v>18</v>
      </c>
      <c r="I7716" t="s">
        <v>19</v>
      </c>
      <c r="J7716" t="s">
        <v>17178</v>
      </c>
      <c r="K7716" t="s">
        <v>16287</v>
      </c>
      <c r="L7716" t="s">
        <v>16287</v>
      </c>
      <c r="M7716" t="s">
        <v>17179</v>
      </c>
      <c r="N7716" t="s">
        <v>17180</v>
      </c>
    </row>
    <row r="7717" spans="1:16" x14ac:dyDescent="0.25">
      <c r="A7717">
        <v>463</v>
      </c>
      <c r="B7717" t="s">
        <v>17181</v>
      </c>
      <c r="D7717">
        <v>1890</v>
      </c>
      <c r="E7717">
        <v>3</v>
      </c>
      <c r="F7717">
        <v>354</v>
      </c>
      <c r="H7717" t="s">
        <v>3234</v>
      </c>
      <c r="I7717" t="s">
        <v>3235</v>
      </c>
      <c r="J7717" t="s">
        <v>17182</v>
      </c>
      <c r="M7717" t="s">
        <v>17183</v>
      </c>
      <c r="N7717" t="s">
        <v>17184</v>
      </c>
    </row>
    <row r="7718" spans="1:16" x14ac:dyDescent="0.25">
      <c r="A7718">
        <v>464</v>
      </c>
      <c r="B7718" t="s">
        <v>17185</v>
      </c>
      <c r="C7718" t="s">
        <v>8660</v>
      </c>
      <c r="D7718">
        <v>1891</v>
      </c>
      <c r="E7718">
        <v>4</v>
      </c>
      <c r="F7718">
        <v>339</v>
      </c>
      <c r="H7718" t="s">
        <v>2657</v>
      </c>
      <c r="I7718" t="s">
        <v>2658</v>
      </c>
      <c r="J7718" t="s">
        <v>17186</v>
      </c>
      <c r="K7718" t="s">
        <v>15478</v>
      </c>
      <c r="L7718" t="s">
        <v>15478</v>
      </c>
      <c r="M7718" t="s">
        <v>14415</v>
      </c>
      <c r="N7718" t="s">
        <v>17187</v>
      </c>
      <c r="O7718" t="s">
        <v>17188</v>
      </c>
      <c r="P7718" t="s">
        <v>17189</v>
      </c>
    </row>
    <row r="7719" spans="1:16" x14ac:dyDescent="0.25">
      <c r="A7719">
        <v>465</v>
      </c>
      <c r="B7719" t="s">
        <v>17190</v>
      </c>
      <c r="D7719">
        <v>1890</v>
      </c>
      <c r="E7719">
        <v>3</v>
      </c>
      <c r="F7719">
        <v>354</v>
      </c>
      <c r="H7719" t="s">
        <v>18</v>
      </c>
      <c r="I7719" t="s">
        <v>19</v>
      </c>
      <c r="J7719" t="s">
        <v>12671</v>
      </c>
      <c r="K7719" t="s">
        <v>12672</v>
      </c>
      <c r="L7719" t="s">
        <v>12672</v>
      </c>
      <c r="M7719" t="s">
        <v>17191</v>
      </c>
      <c r="N7719" t="s">
        <v>14423</v>
      </c>
    </row>
    <row r="7720" spans="1:16" x14ac:dyDescent="0.25">
      <c r="A7720">
        <v>466</v>
      </c>
      <c r="B7720" t="s">
        <v>17192</v>
      </c>
      <c r="D7720">
        <v>1892</v>
      </c>
      <c r="E7720">
        <v>4</v>
      </c>
      <c r="F7720">
        <v>317</v>
      </c>
      <c r="H7720" t="s">
        <v>18</v>
      </c>
      <c r="I7720" t="s">
        <v>19</v>
      </c>
      <c r="J7720" t="s">
        <v>12318</v>
      </c>
      <c r="K7720" t="s">
        <v>9405</v>
      </c>
      <c r="L7720" t="s">
        <v>9405</v>
      </c>
      <c r="M7720" t="s">
        <v>16533</v>
      </c>
      <c r="N7720" t="s">
        <v>17193</v>
      </c>
    </row>
    <row r="7721" spans="1:16" x14ac:dyDescent="0.25">
      <c r="A7721">
        <v>467</v>
      </c>
      <c r="B7721" t="s">
        <v>17194</v>
      </c>
      <c r="D7721">
        <v>1883</v>
      </c>
      <c r="E7721">
        <v>1</v>
      </c>
      <c r="F7721">
        <v>531</v>
      </c>
      <c r="H7721" t="s">
        <v>2657</v>
      </c>
      <c r="I7721" t="s">
        <v>2658</v>
      </c>
      <c r="J7721" t="s">
        <v>16017</v>
      </c>
      <c r="K7721" t="s">
        <v>15767</v>
      </c>
      <c r="L7721" t="s">
        <v>15767</v>
      </c>
      <c r="M7721" t="s">
        <v>16018</v>
      </c>
      <c r="N7721" t="s">
        <v>16019</v>
      </c>
    </row>
    <row r="7722" spans="1:16" x14ac:dyDescent="0.25">
      <c r="A7722">
        <v>468</v>
      </c>
      <c r="B7722" t="s">
        <v>17195</v>
      </c>
      <c r="D7722">
        <v>1890</v>
      </c>
      <c r="E7722">
        <v>3</v>
      </c>
      <c r="F7722">
        <v>355</v>
      </c>
      <c r="H7722" t="s">
        <v>18</v>
      </c>
      <c r="I7722" t="s">
        <v>19</v>
      </c>
      <c r="J7722" t="s">
        <v>17196</v>
      </c>
      <c r="K7722" t="s">
        <v>13844</v>
      </c>
      <c r="L7722" t="s">
        <v>13844</v>
      </c>
      <c r="M7722" t="s">
        <v>14237</v>
      </c>
      <c r="N7722" t="s">
        <v>17197</v>
      </c>
    </row>
    <row r="7723" spans="1:16" x14ac:dyDescent="0.25">
      <c r="A7723">
        <v>469</v>
      </c>
      <c r="B7723" t="s">
        <v>17198</v>
      </c>
      <c r="D7723">
        <v>1891</v>
      </c>
      <c r="E7723">
        <v>4</v>
      </c>
      <c r="F7723">
        <v>341</v>
      </c>
      <c r="H7723" t="s">
        <v>68</v>
      </c>
      <c r="I7723" t="s">
        <v>69</v>
      </c>
      <c r="J7723" t="s">
        <v>6404</v>
      </c>
      <c r="K7723" t="s">
        <v>308</v>
      </c>
      <c r="L7723" t="s">
        <v>308</v>
      </c>
      <c r="M7723" t="s">
        <v>17199</v>
      </c>
      <c r="N7723" t="s">
        <v>17200</v>
      </c>
    </row>
    <row r="7724" spans="1:16" x14ac:dyDescent="0.25">
      <c r="A7724">
        <v>470</v>
      </c>
      <c r="B7724" t="s">
        <v>17201</v>
      </c>
      <c r="D7724">
        <v>1891</v>
      </c>
      <c r="E7724">
        <v>4</v>
      </c>
      <c r="F7724">
        <v>341</v>
      </c>
      <c r="H7724" t="s">
        <v>18</v>
      </c>
      <c r="I7724" t="s">
        <v>19</v>
      </c>
      <c r="J7724" t="s">
        <v>12430</v>
      </c>
      <c r="K7724" t="s">
        <v>9128</v>
      </c>
      <c r="L7724" t="s">
        <v>9128</v>
      </c>
      <c r="M7724" t="s">
        <v>17202</v>
      </c>
      <c r="N7724" t="s">
        <v>17029</v>
      </c>
    </row>
    <row r="7725" spans="1:16" x14ac:dyDescent="0.25">
      <c r="A7725">
        <v>471</v>
      </c>
      <c r="B7725" t="s">
        <v>17203</v>
      </c>
      <c r="D7725">
        <v>1892</v>
      </c>
      <c r="E7725">
        <v>4</v>
      </c>
      <c r="F7725">
        <v>317</v>
      </c>
      <c r="H7725" t="s">
        <v>4968</v>
      </c>
      <c r="I7725" t="s">
        <v>4969</v>
      </c>
      <c r="J7725" t="s">
        <v>15788</v>
      </c>
      <c r="K7725" t="s">
        <v>15341</v>
      </c>
      <c r="L7725" t="s">
        <v>15341</v>
      </c>
      <c r="M7725" t="s">
        <v>17204</v>
      </c>
      <c r="N7725" t="s">
        <v>17205</v>
      </c>
    </row>
    <row r="7726" spans="1:16" x14ac:dyDescent="0.25">
      <c r="A7726">
        <v>472</v>
      </c>
      <c r="B7726" t="s">
        <v>17206</v>
      </c>
      <c r="D7726">
        <v>1890</v>
      </c>
      <c r="E7726">
        <v>3</v>
      </c>
      <c r="F7726">
        <v>353</v>
      </c>
      <c r="H7726" t="s">
        <v>3234</v>
      </c>
      <c r="I7726" t="s">
        <v>3235</v>
      </c>
      <c r="J7726" t="s">
        <v>17207</v>
      </c>
      <c r="K7726" t="s">
        <v>12634</v>
      </c>
      <c r="L7726" t="s">
        <v>12634</v>
      </c>
      <c r="M7726" t="s">
        <v>17208</v>
      </c>
      <c r="N7726" t="s">
        <v>17209</v>
      </c>
    </row>
    <row r="7727" spans="1:16" x14ac:dyDescent="0.25">
      <c r="A7727">
        <v>473</v>
      </c>
      <c r="B7727" t="s">
        <v>17210</v>
      </c>
      <c r="D7727">
        <v>1891</v>
      </c>
      <c r="E7727">
        <v>4</v>
      </c>
      <c r="F7727">
        <v>341</v>
      </c>
      <c r="H7727" t="s">
        <v>8284</v>
      </c>
      <c r="I7727" t="s">
        <v>8285</v>
      </c>
      <c r="J7727" t="s">
        <v>16561</v>
      </c>
      <c r="K7727" t="s">
        <v>16562</v>
      </c>
      <c r="L7727" t="s">
        <v>16562</v>
      </c>
      <c r="M7727" t="s">
        <v>17211</v>
      </c>
      <c r="N7727" t="s">
        <v>17212</v>
      </c>
    </row>
    <row r="7728" spans="1:16" x14ac:dyDescent="0.25">
      <c r="A7728">
        <v>474</v>
      </c>
      <c r="B7728" t="s">
        <v>17213</v>
      </c>
      <c r="D7728">
        <v>1890</v>
      </c>
      <c r="E7728">
        <v>3</v>
      </c>
      <c r="F7728">
        <v>354</v>
      </c>
      <c r="H7728" t="s">
        <v>18</v>
      </c>
      <c r="I7728" t="s">
        <v>19</v>
      </c>
      <c r="J7728" t="s">
        <v>11619</v>
      </c>
      <c r="K7728" t="s">
        <v>1668</v>
      </c>
      <c r="L7728" t="s">
        <v>1668</v>
      </c>
      <c r="M7728" t="s">
        <v>17214</v>
      </c>
      <c r="N7728" t="s">
        <v>14423</v>
      </c>
    </row>
    <row r="7729" spans="1:16" x14ac:dyDescent="0.25">
      <c r="A7729">
        <v>475</v>
      </c>
      <c r="B7729" t="s">
        <v>17215</v>
      </c>
      <c r="D7729">
        <v>1891</v>
      </c>
      <c r="E7729">
        <v>4</v>
      </c>
      <c r="F7729">
        <v>341</v>
      </c>
      <c r="H7729" t="s">
        <v>18</v>
      </c>
      <c r="I7729" t="s">
        <v>19</v>
      </c>
      <c r="J7729" t="s">
        <v>12318</v>
      </c>
      <c r="K7729" t="s">
        <v>9405</v>
      </c>
      <c r="L7729" t="s">
        <v>9405</v>
      </c>
      <c r="M7729" t="s">
        <v>17216</v>
      </c>
      <c r="N7729" t="s">
        <v>17029</v>
      </c>
    </row>
    <row r="7730" spans="1:16" x14ac:dyDescent="0.25">
      <c r="A7730">
        <v>476</v>
      </c>
      <c r="B7730" t="s">
        <v>17217</v>
      </c>
      <c r="C7730" t="s">
        <v>10020</v>
      </c>
      <c r="D7730">
        <v>1890</v>
      </c>
      <c r="E7730">
        <v>3</v>
      </c>
      <c r="F7730">
        <v>354</v>
      </c>
      <c r="H7730" t="s">
        <v>2657</v>
      </c>
      <c r="I7730" t="s">
        <v>2658</v>
      </c>
      <c r="J7730" t="s">
        <v>15857</v>
      </c>
      <c r="K7730" t="s">
        <v>13039</v>
      </c>
      <c r="L7730" t="s">
        <v>13039</v>
      </c>
      <c r="M7730" t="s">
        <v>16280</v>
      </c>
      <c r="N7730" t="s">
        <v>17218</v>
      </c>
    </row>
    <row r="7731" spans="1:16" x14ac:dyDescent="0.25">
      <c r="A7731">
        <v>477</v>
      </c>
      <c r="B7731" t="s">
        <v>17219</v>
      </c>
      <c r="C7731" t="s">
        <v>8660</v>
      </c>
      <c r="D7731">
        <v>1892</v>
      </c>
      <c r="E7731">
        <v>4</v>
      </c>
      <c r="F7731">
        <v>316</v>
      </c>
      <c r="H7731" t="s">
        <v>2657</v>
      </c>
      <c r="I7731" t="s">
        <v>2658</v>
      </c>
      <c r="J7731" t="s">
        <v>17220</v>
      </c>
      <c r="K7731" t="s">
        <v>9163</v>
      </c>
      <c r="L7731" t="s">
        <v>9163</v>
      </c>
      <c r="M7731" t="s">
        <v>14451</v>
      </c>
      <c r="N7731" t="s">
        <v>17221</v>
      </c>
      <c r="O7731" t="s">
        <v>17222</v>
      </c>
      <c r="P7731" t="s">
        <v>16373</v>
      </c>
    </row>
    <row r="7732" spans="1:16" x14ac:dyDescent="0.25">
      <c r="A7732">
        <v>478</v>
      </c>
      <c r="B7732" t="s">
        <v>17223</v>
      </c>
      <c r="D7732">
        <v>1890</v>
      </c>
      <c r="E7732">
        <v>3</v>
      </c>
      <c r="F7732">
        <v>355</v>
      </c>
      <c r="H7732" t="s">
        <v>18</v>
      </c>
      <c r="I7732" t="s">
        <v>19</v>
      </c>
      <c r="J7732" t="s">
        <v>17224</v>
      </c>
      <c r="K7732" t="s">
        <v>11994</v>
      </c>
      <c r="L7732" t="s">
        <v>11994</v>
      </c>
      <c r="M7732" t="s">
        <v>15302</v>
      </c>
      <c r="N7732" t="s">
        <v>14423</v>
      </c>
    </row>
    <row r="7733" spans="1:16" x14ac:dyDescent="0.25">
      <c r="A7733">
        <v>479</v>
      </c>
      <c r="B7733" t="s">
        <v>17225</v>
      </c>
      <c r="C7733" t="s">
        <v>8660</v>
      </c>
      <c r="D7733">
        <v>1892</v>
      </c>
      <c r="E7733">
        <v>4</v>
      </c>
      <c r="F7733">
        <v>316</v>
      </c>
      <c r="H7733" t="s">
        <v>2657</v>
      </c>
      <c r="I7733" t="s">
        <v>2658</v>
      </c>
      <c r="J7733" t="s">
        <v>10905</v>
      </c>
      <c r="K7733" t="s">
        <v>9163</v>
      </c>
      <c r="L7733" t="s">
        <v>9163</v>
      </c>
      <c r="M7733" t="s">
        <v>17226</v>
      </c>
      <c r="N7733" t="s">
        <v>17227</v>
      </c>
      <c r="P7733" t="s">
        <v>16373</v>
      </c>
    </row>
    <row r="7734" spans="1:16" x14ac:dyDescent="0.25">
      <c r="A7734">
        <v>480</v>
      </c>
      <c r="B7734" t="s">
        <v>17228</v>
      </c>
      <c r="D7734">
        <v>1887</v>
      </c>
      <c r="E7734">
        <v>3</v>
      </c>
      <c r="F7734">
        <v>931</v>
      </c>
      <c r="H7734" t="s">
        <v>18</v>
      </c>
      <c r="I7734" t="s">
        <v>19</v>
      </c>
      <c r="J7734" t="s">
        <v>17229</v>
      </c>
      <c r="M7734" t="s">
        <v>17230</v>
      </c>
      <c r="N7734" t="s">
        <v>17231</v>
      </c>
    </row>
    <row r="7735" spans="1:16" x14ac:dyDescent="0.25">
      <c r="A7735">
        <v>481</v>
      </c>
      <c r="B7735" t="s">
        <v>14810</v>
      </c>
      <c r="C7735" t="s">
        <v>10020</v>
      </c>
      <c r="D7735">
        <v>1891</v>
      </c>
      <c r="E7735">
        <v>4</v>
      </c>
      <c r="F7735">
        <v>340</v>
      </c>
      <c r="H7735" t="s">
        <v>2657</v>
      </c>
      <c r="I7735" t="s">
        <v>2658</v>
      </c>
      <c r="J7735" t="s">
        <v>17232</v>
      </c>
      <c r="K7735" t="s">
        <v>10022</v>
      </c>
      <c r="L7735" t="s">
        <v>10022</v>
      </c>
      <c r="M7735" t="s">
        <v>16377</v>
      </c>
      <c r="N7735" t="s">
        <v>17233</v>
      </c>
    </row>
    <row r="7736" spans="1:16" x14ac:dyDescent="0.25">
      <c r="A7736">
        <v>482</v>
      </c>
      <c r="B7736" t="s">
        <v>411</v>
      </c>
      <c r="C7736" t="s">
        <v>10020</v>
      </c>
      <c r="D7736">
        <v>1892</v>
      </c>
      <c r="E7736">
        <v>4</v>
      </c>
      <c r="F7736">
        <v>318</v>
      </c>
      <c r="H7736" t="s">
        <v>2657</v>
      </c>
      <c r="I7736" t="s">
        <v>2658</v>
      </c>
      <c r="J7736" t="s">
        <v>9554</v>
      </c>
      <c r="K7736" t="s">
        <v>9555</v>
      </c>
      <c r="L7736" t="s">
        <v>9555</v>
      </c>
      <c r="M7736" t="s">
        <v>14042</v>
      </c>
      <c r="N7736" t="s">
        <v>17234</v>
      </c>
    </row>
    <row r="7737" spans="1:16" x14ac:dyDescent="0.25">
      <c r="A7737">
        <v>483</v>
      </c>
      <c r="B7737" t="s">
        <v>17235</v>
      </c>
      <c r="D7737">
        <v>1888</v>
      </c>
      <c r="E7737">
        <v>3</v>
      </c>
      <c r="F7737">
        <v>471</v>
      </c>
      <c r="H7737" t="s">
        <v>18</v>
      </c>
      <c r="I7737" t="s">
        <v>19</v>
      </c>
      <c r="J7737" t="s">
        <v>17236</v>
      </c>
      <c r="K7737" t="s">
        <v>16508</v>
      </c>
      <c r="L7737" t="s">
        <v>16508</v>
      </c>
      <c r="M7737" t="s">
        <v>17237</v>
      </c>
      <c r="N7737" t="s">
        <v>17238</v>
      </c>
    </row>
    <row r="7738" spans="1:16" x14ac:dyDescent="0.25">
      <c r="A7738">
        <v>484</v>
      </c>
      <c r="B7738" t="s">
        <v>17239</v>
      </c>
      <c r="D7738">
        <v>1891</v>
      </c>
      <c r="E7738">
        <v>4</v>
      </c>
      <c r="F7738">
        <v>342</v>
      </c>
      <c r="H7738" t="s">
        <v>18</v>
      </c>
      <c r="I7738" t="s">
        <v>19</v>
      </c>
      <c r="J7738" t="s">
        <v>17240</v>
      </c>
      <c r="K7738" t="s">
        <v>15836</v>
      </c>
      <c r="L7738" t="s">
        <v>15836</v>
      </c>
      <c r="M7738" t="s">
        <v>17241</v>
      </c>
      <c r="N7738" t="s">
        <v>17242</v>
      </c>
    </row>
    <row r="7739" spans="1:16" x14ac:dyDescent="0.25">
      <c r="A7739">
        <v>485</v>
      </c>
      <c r="B7739" t="s">
        <v>17243</v>
      </c>
      <c r="D7739">
        <v>1883</v>
      </c>
      <c r="E7739">
        <v>1</v>
      </c>
      <c r="F7739">
        <v>531</v>
      </c>
      <c r="H7739" t="s">
        <v>18</v>
      </c>
      <c r="I7739" t="s">
        <v>19</v>
      </c>
      <c r="J7739" t="s">
        <v>2679</v>
      </c>
      <c r="K7739" t="s">
        <v>1668</v>
      </c>
      <c r="L7739" t="s">
        <v>1668</v>
      </c>
      <c r="M7739" t="s">
        <v>17244</v>
      </c>
      <c r="N7739" t="s">
        <v>17245</v>
      </c>
    </row>
    <row r="7740" spans="1:16" x14ac:dyDescent="0.25">
      <c r="A7740">
        <v>486</v>
      </c>
      <c r="B7740" t="s">
        <v>17246</v>
      </c>
      <c r="D7740">
        <v>1885</v>
      </c>
      <c r="E7740">
        <v>3</v>
      </c>
      <c r="F7740">
        <v>86</v>
      </c>
      <c r="H7740" t="s">
        <v>8895</v>
      </c>
      <c r="I7740" t="s">
        <v>8896</v>
      </c>
      <c r="J7740" t="s">
        <v>17247</v>
      </c>
      <c r="K7740" t="s">
        <v>8915</v>
      </c>
      <c r="L7740" t="s">
        <v>8915</v>
      </c>
      <c r="M7740" t="s">
        <v>14274</v>
      </c>
      <c r="N7740" t="s">
        <v>17248</v>
      </c>
    </row>
    <row r="7741" spans="1:16" x14ac:dyDescent="0.25">
      <c r="A7741">
        <v>487</v>
      </c>
      <c r="B7741" t="s">
        <v>17249</v>
      </c>
      <c r="C7741" t="s">
        <v>14775</v>
      </c>
      <c r="D7741">
        <v>1886</v>
      </c>
      <c r="E7741">
        <v>3</v>
      </c>
      <c r="F7741">
        <v>77</v>
      </c>
      <c r="H7741" t="s">
        <v>18</v>
      </c>
      <c r="I7741" t="s">
        <v>19</v>
      </c>
      <c r="J7741" t="s">
        <v>17250</v>
      </c>
      <c r="K7741" t="s">
        <v>11159</v>
      </c>
      <c r="L7741" t="s">
        <v>11159</v>
      </c>
      <c r="M7741" t="s">
        <v>14893</v>
      </c>
      <c r="N7741" t="s">
        <v>17251</v>
      </c>
    </row>
    <row r="7742" spans="1:16" x14ac:dyDescent="0.25">
      <c r="A7742">
        <v>488</v>
      </c>
      <c r="B7742" t="s">
        <v>17252</v>
      </c>
      <c r="D7742">
        <v>1886</v>
      </c>
      <c r="E7742">
        <v>3</v>
      </c>
      <c r="F7742">
        <v>76</v>
      </c>
      <c r="H7742" t="s">
        <v>18</v>
      </c>
      <c r="I7742" t="s">
        <v>19</v>
      </c>
      <c r="J7742" t="s">
        <v>17253</v>
      </c>
      <c r="K7742" t="s">
        <v>16864</v>
      </c>
      <c r="L7742" t="s">
        <v>16864</v>
      </c>
      <c r="M7742" t="s">
        <v>14274</v>
      </c>
      <c r="N7742" t="s">
        <v>17254</v>
      </c>
    </row>
    <row r="7743" spans="1:16" x14ac:dyDescent="0.25">
      <c r="A7743">
        <v>489</v>
      </c>
      <c r="B7743" t="s">
        <v>17255</v>
      </c>
      <c r="D7743">
        <v>1891</v>
      </c>
      <c r="E7743">
        <v>4</v>
      </c>
      <c r="F7743">
        <v>339</v>
      </c>
      <c r="H7743" t="s">
        <v>8284</v>
      </c>
      <c r="I7743" t="s">
        <v>8285</v>
      </c>
      <c r="J7743" t="s">
        <v>10362</v>
      </c>
      <c r="K7743" t="s">
        <v>11751</v>
      </c>
      <c r="L7743" t="s">
        <v>11751</v>
      </c>
      <c r="M7743" t="s">
        <v>14665</v>
      </c>
      <c r="N7743" t="s">
        <v>17157</v>
      </c>
    </row>
    <row r="7744" spans="1:16" x14ac:dyDescent="0.25">
      <c r="A7744">
        <v>490</v>
      </c>
      <c r="B7744" t="s">
        <v>17256</v>
      </c>
      <c r="D7744">
        <v>1891</v>
      </c>
      <c r="E7744">
        <v>4</v>
      </c>
      <c r="F7744">
        <v>341</v>
      </c>
      <c r="H7744" t="s">
        <v>18</v>
      </c>
      <c r="I7744" t="s">
        <v>19</v>
      </c>
      <c r="J7744" t="s">
        <v>17257</v>
      </c>
      <c r="K7744" t="s">
        <v>12136</v>
      </c>
      <c r="L7744" t="s">
        <v>12136</v>
      </c>
      <c r="M7744" t="s">
        <v>17258</v>
      </c>
      <c r="N7744" t="s">
        <v>17259</v>
      </c>
    </row>
    <row r="7745" spans="1:16" x14ac:dyDescent="0.25">
      <c r="A7745">
        <v>491</v>
      </c>
      <c r="B7745" t="s">
        <v>17260</v>
      </c>
      <c r="D7745">
        <v>1892</v>
      </c>
      <c r="E7745">
        <v>4</v>
      </c>
      <c r="F7745">
        <v>318</v>
      </c>
      <c r="H7745" t="s">
        <v>4968</v>
      </c>
      <c r="I7745" t="s">
        <v>4969</v>
      </c>
      <c r="J7745" t="s">
        <v>17261</v>
      </c>
      <c r="K7745" t="s">
        <v>16942</v>
      </c>
      <c r="L7745" t="s">
        <v>16942</v>
      </c>
      <c r="M7745" t="s">
        <v>17262</v>
      </c>
      <c r="N7745" t="s">
        <v>17263</v>
      </c>
    </row>
    <row r="7746" spans="1:16" x14ac:dyDescent="0.25">
      <c r="A7746">
        <v>492</v>
      </c>
      <c r="B7746" t="s">
        <v>17264</v>
      </c>
      <c r="D7746">
        <v>1887</v>
      </c>
      <c r="E7746">
        <v>3</v>
      </c>
      <c r="F7746">
        <v>931</v>
      </c>
      <c r="H7746" t="s">
        <v>18</v>
      </c>
      <c r="I7746" t="s">
        <v>19</v>
      </c>
      <c r="J7746" t="s">
        <v>13843</v>
      </c>
      <c r="K7746" t="s">
        <v>13844</v>
      </c>
      <c r="L7746" t="s">
        <v>13844</v>
      </c>
      <c r="M7746" t="s">
        <v>17265</v>
      </c>
      <c r="N7746" t="s">
        <v>17266</v>
      </c>
    </row>
    <row r="7747" spans="1:16" x14ac:dyDescent="0.25">
      <c r="A7747">
        <v>493</v>
      </c>
      <c r="B7747" t="s">
        <v>17267</v>
      </c>
      <c r="C7747" t="s">
        <v>8660</v>
      </c>
      <c r="D7747">
        <v>1886</v>
      </c>
      <c r="E7747">
        <v>3</v>
      </c>
      <c r="F7747">
        <v>76</v>
      </c>
      <c r="H7747" t="s">
        <v>2657</v>
      </c>
      <c r="I7747" t="s">
        <v>2658</v>
      </c>
      <c r="J7747" t="s">
        <v>17268</v>
      </c>
      <c r="K7747" t="s">
        <v>15767</v>
      </c>
      <c r="L7747" t="s">
        <v>15767</v>
      </c>
      <c r="M7747" t="s">
        <v>16977</v>
      </c>
      <c r="N7747" t="s">
        <v>17269</v>
      </c>
      <c r="O7747" t="s">
        <v>17270</v>
      </c>
      <c r="P7747" t="s">
        <v>16968</v>
      </c>
    </row>
    <row r="7748" spans="1:16" x14ac:dyDescent="0.25">
      <c r="A7748">
        <v>494</v>
      </c>
      <c r="B7748" t="s">
        <v>17271</v>
      </c>
      <c r="C7748" t="s">
        <v>15505</v>
      </c>
      <c r="D7748">
        <v>1887</v>
      </c>
      <c r="E7748">
        <v>3</v>
      </c>
      <c r="F7748">
        <v>930</v>
      </c>
      <c r="H7748" t="s">
        <v>18</v>
      </c>
      <c r="I7748" t="s">
        <v>19</v>
      </c>
      <c r="J7748" t="s">
        <v>895</v>
      </c>
      <c r="K7748" t="s">
        <v>8376</v>
      </c>
      <c r="L7748" t="s">
        <v>8376</v>
      </c>
      <c r="M7748" t="s">
        <v>17272</v>
      </c>
      <c r="N7748" t="s">
        <v>17273</v>
      </c>
      <c r="O7748" t="s">
        <v>17274</v>
      </c>
      <c r="P7748" t="s">
        <v>17275</v>
      </c>
    </row>
    <row r="7749" spans="1:16" x14ac:dyDescent="0.25">
      <c r="A7749">
        <v>495</v>
      </c>
      <c r="B7749" t="s">
        <v>17276</v>
      </c>
      <c r="D7749">
        <v>1884</v>
      </c>
      <c r="E7749">
        <v>3</v>
      </c>
      <c r="F7749">
        <v>233</v>
      </c>
      <c r="H7749" t="s">
        <v>2657</v>
      </c>
      <c r="I7749" t="s">
        <v>2658</v>
      </c>
      <c r="J7749" t="s">
        <v>10905</v>
      </c>
      <c r="K7749" t="s">
        <v>9163</v>
      </c>
      <c r="L7749" t="s">
        <v>9163</v>
      </c>
      <c r="M7749" t="s">
        <v>17277</v>
      </c>
      <c r="N7749" t="s">
        <v>17278</v>
      </c>
    </row>
    <row r="7750" spans="1:16" x14ac:dyDescent="0.25">
      <c r="A7750">
        <v>496</v>
      </c>
      <c r="B7750" t="s">
        <v>17279</v>
      </c>
      <c r="D7750">
        <v>1884</v>
      </c>
      <c r="E7750">
        <v>3</v>
      </c>
      <c r="F7750">
        <v>233</v>
      </c>
      <c r="H7750" t="s">
        <v>18</v>
      </c>
      <c r="I7750" t="s">
        <v>19</v>
      </c>
      <c r="J7750" t="s">
        <v>17280</v>
      </c>
      <c r="K7750" t="s">
        <v>17281</v>
      </c>
      <c r="L7750" t="s">
        <v>17281</v>
      </c>
      <c r="M7750" t="s">
        <v>17282</v>
      </c>
      <c r="N7750" t="s">
        <v>17283</v>
      </c>
    </row>
    <row r="7751" spans="1:16" x14ac:dyDescent="0.25">
      <c r="A7751">
        <v>497</v>
      </c>
      <c r="B7751" t="s">
        <v>17284</v>
      </c>
      <c r="D7751">
        <v>1886</v>
      </c>
      <c r="E7751">
        <v>3</v>
      </c>
      <c r="F7751">
        <v>76</v>
      </c>
      <c r="H7751" t="s">
        <v>8284</v>
      </c>
      <c r="I7751" t="s">
        <v>8285</v>
      </c>
      <c r="J7751" t="s">
        <v>10362</v>
      </c>
      <c r="K7751" t="s">
        <v>11751</v>
      </c>
      <c r="L7751" t="s">
        <v>11751</v>
      </c>
      <c r="M7751" t="s">
        <v>13684</v>
      </c>
      <c r="N7751" t="s">
        <v>17285</v>
      </c>
    </row>
    <row r="7752" spans="1:16" x14ac:dyDescent="0.25">
      <c r="A7752">
        <v>498</v>
      </c>
      <c r="B7752" t="s">
        <v>17286</v>
      </c>
      <c r="D7752">
        <v>1890</v>
      </c>
      <c r="E7752">
        <v>3</v>
      </c>
      <c r="F7752">
        <v>354</v>
      </c>
      <c r="H7752" t="s">
        <v>89</v>
      </c>
      <c r="I7752" t="s">
        <v>90</v>
      </c>
      <c r="J7752" t="s">
        <v>926</v>
      </c>
      <c r="K7752" t="s">
        <v>13503</v>
      </c>
      <c r="L7752" t="s">
        <v>13503</v>
      </c>
      <c r="M7752" t="s">
        <v>13684</v>
      </c>
      <c r="N7752" t="s">
        <v>17287</v>
      </c>
    </row>
    <row r="7753" spans="1:16" x14ac:dyDescent="0.25">
      <c r="A7753">
        <v>499</v>
      </c>
      <c r="B7753" t="s">
        <v>17288</v>
      </c>
      <c r="D7753">
        <v>1890</v>
      </c>
      <c r="E7753">
        <v>3</v>
      </c>
      <c r="F7753">
        <v>354</v>
      </c>
      <c r="H7753" t="s">
        <v>18</v>
      </c>
      <c r="I7753" t="s">
        <v>19</v>
      </c>
      <c r="J7753" t="s">
        <v>12671</v>
      </c>
      <c r="K7753" t="s">
        <v>12672</v>
      </c>
      <c r="L7753" t="s">
        <v>12672</v>
      </c>
      <c r="M7753" t="s">
        <v>17289</v>
      </c>
      <c r="N7753" t="s">
        <v>17290</v>
      </c>
    </row>
    <row r="7754" spans="1:16" x14ac:dyDescent="0.25">
      <c r="A7754">
        <v>500</v>
      </c>
      <c r="B7754" t="s">
        <v>17291</v>
      </c>
      <c r="C7754" t="s">
        <v>8660</v>
      </c>
      <c r="D7754">
        <v>1887</v>
      </c>
      <c r="E7754">
        <v>3</v>
      </c>
      <c r="F7754">
        <v>930</v>
      </c>
      <c r="H7754" t="s">
        <v>2657</v>
      </c>
      <c r="I7754" t="s">
        <v>2658</v>
      </c>
      <c r="J7754" t="s">
        <v>15780</v>
      </c>
      <c r="K7754" t="s">
        <v>15781</v>
      </c>
      <c r="L7754" t="s">
        <v>15781</v>
      </c>
      <c r="M7754" t="s">
        <v>17292</v>
      </c>
      <c r="N7754" t="s">
        <v>17293</v>
      </c>
      <c r="O7754" t="s">
        <v>17294</v>
      </c>
      <c r="P7754" t="s">
        <v>17295</v>
      </c>
    </row>
    <row r="7755" spans="1:16" x14ac:dyDescent="0.25">
      <c r="A7755">
        <v>501</v>
      </c>
      <c r="B7755" t="s">
        <v>9874</v>
      </c>
      <c r="D7755">
        <v>1892</v>
      </c>
      <c r="E7755">
        <v>4</v>
      </c>
      <c r="F7755">
        <v>316</v>
      </c>
      <c r="H7755" t="s">
        <v>18</v>
      </c>
      <c r="I7755" t="s">
        <v>19</v>
      </c>
      <c r="J7755" t="s">
        <v>16181</v>
      </c>
      <c r="K7755" t="s">
        <v>21</v>
      </c>
      <c r="L7755" t="s">
        <v>21</v>
      </c>
      <c r="M7755" t="s">
        <v>14070</v>
      </c>
      <c r="N7755" t="s">
        <v>17296</v>
      </c>
    </row>
    <row r="7756" spans="1:16" x14ac:dyDescent="0.25">
      <c r="A7756">
        <v>502</v>
      </c>
      <c r="B7756" t="s">
        <v>17297</v>
      </c>
      <c r="D7756">
        <v>1891</v>
      </c>
      <c r="E7756">
        <v>4</v>
      </c>
      <c r="F7756">
        <v>341</v>
      </c>
      <c r="H7756" t="s">
        <v>4968</v>
      </c>
      <c r="I7756" t="s">
        <v>4969</v>
      </c>
      <c r="J7756" t="s">
        <v>17298</v>
      </c>
      <c r="K7756" t="s">
        <v>15341</v>
      </c>
      <c r="L7756" t="s">
        <v>15341</v>
      </c>
      <c r="M7756" t="s">
        <v>17299</v>
      </c>
      <c r="N7756" t="s">
        <v>17300</v>
      </c>
    </row>
    <row r="7757" spans="1:16" x14ac:dyDescent="0.25">
      <c r="A7757">
        <v>503</v>
      </c>
      <c r="B7757" t="s">
        <v>17301</v>
      </c>
      <c r="C7757" t="s">
        <v>10020</v>
      </c>
      <c r="D7757">
        <v>1890</v>
      </c>
      <c r="E7757">
        <v>3</v>
      </c>
      <c r="F7757">
        <v>355</v>
      </c>
      <c r="H7757" t="s">
        <v>2657</v>
      </c>
      <c r="I7757" t="s">
        <v>2658</v>
      </c>
      <c r="J7757" t="s">
        <v>17302</v>
      </c>
      <c r="K7757" t="s">
        <v>12444</v>
      </c>
      <c r="L7757" t="s">
        <v>12444</v>
      </c>
      <c r="M7757" t="s">
        <v>14617</v>
      </c>
      <c r="N7757" t="s">
        <v>16451</v>
      </c>
    </row>
    <row r="7758" spans="1:16" x14ac:dyDescent="0.25">
      <c r="A7758">
        <v>504</v>
      </c>
      <c r="B7758" t="s">
        <v>17303</v>
      </c>
      <c r="D7758">
        <v>1885</v>
      </c>
      <c r="E7758">
        <v>3</v>
      </c>
      <c r="F7758">
        <v>87</v>
      </c>
      <c r="H7758" t="s">
        <v>18</v>
      </c>
      <c r="I7758" t="s">
        <v>19</v>
      </c>
      <c r="J7758" t="s">
        <v>17304</v>
      </c>
      <c r="K7758" t="s">
        <v>13404</v>
      </c>
      <c r="L7758" t="s">
        <v>13404</v>
      </c>
      <c r="M7758" t="s">
        <v>14415</v>
      </c>
      <c r="N7758" t="s">
        <v>15727</v>
      </c>
    </row>
    <row r="7759" spans="1:16" x14ac:dyDescent="0.25">
      <c r="A7759">
        <v>505</v>
      </c>
      <c r="B7759" t="s">
        <v>17305</v>
      </c>
      <c r="D7759">
        <v>1891</v>
      </c>
      <c r="E7759">
        <v>4</v>
      </c>
      <c r="F7759">
        <v>341</v>
      </c>
      <c r="H7759" t="s">
        <v>68</v>
      </c>
      <c r="I7759" t="s">
        <v>69</v>
      </c>
      <c r="J7759" t="s">
        <v>13788</v>
      </c>
      <c r="K7759" t="s">
        <v>13789</v>
      </c>
      <c r="L7759" t="s">
        <v>13789</v>
      </c>
      <c r="M7759" t="s">
        <v>17306</v>
      </c>
      <c r="N7759" t="s">
        <v>17307</v>
      </c>
    </row>
    <row r="7760" spans="1:16" x14ac:dyDescent="0.25">
      <c r="A7760">
        <v>506</v>
      </c>
      <c r="B7760" t="s">
        <v>17308</v>
      </c>
      <c r="C7760" t="s">
        <v>14775</v>
      </c>
      <c r="D7760">
        <v>1887</v>
      </c>
      <c r="E7760">
        <v>3</v>
      </c>
      <c r="F7760">
        <v>930</v>
      </c>
      <c r="H7760" t="s">
        <v>18</v>
      </c>
      <c r="I7760" t="s">
        <v>19</v>
      </c>
      <c r="J7760" t="s">
        <v>13843</v>
      </c>
      <c r="K7760" t="s">
        <v>13844</v>
      </c>
      <c r="L7760" t="s">
        <v>13844</v>
      </c>
      <c r="M7760" t="s">
        <v>14237</v>
      </c>
      <c r="N7760" t="s">
        <v>17309</v>
      </c>
    </row>
    <row r="7761" spans="1:16" x14ac:dyDescent="0.25">
      <c r="A7761">
        <v>507</v>
      </c>
      <c r="B7761" t="s">
        <v>17310</v>
      </c>
      <c r="C7761" t="s">
        <v>8660</v>
      </c>
      <c r="D7761">
        <v>1888</v>
      </c>
      <c r="E7761">
        <v>3</v>
      </c>
      <c r="F7761">
        <v>471</v>
      </c>
      <c r="H7761" t="s">
        <v>2657</v>
      </c>
      <c r="I7761" t="s">
        <v>2658</v>
      </c>
      <c r="J7761" t="s">
        <v>17311</v>
      </c>
      <c r="K7761" t="s">
        <v>16687</v>
      </c>
      <c r="L7761" t="s">
        <v>16687</v>
      </c>
      <c r="M7761" t="s">
        <v>14997</v>
      </c>
      <c r="N7761" t="s">
        <v>17312</v>
      </c>
      <c r="O7761" t="s">
        <v>17313</v>
      </c>
      <c r="P7761" t="s">
        <v>17314</v>
      </c>
    </row>
    <row r="7762" spans="1:16" x14ac:dyDescent="0.25">
      <c r="A7762">
        <v>508</v>
      </c>
      <c r="B7762" t="s">
        <v>17315</v>
      </c>
      <c r="D7762">
        <v>1891</v>
      </c>
      <c r="E7762">
        <v>4</v>
      </c>
      <c r="F7762">
        <v>340</v>
      </c>
      <c r="H7762" t="s">
        <v>2657</v>
      </c>
      <c r="I7762" t="s">
        <v>2658</v>
      </c>
      <c r="J7762" t="s">
        <v>8073</v>
      </c>
      <c r="K7762" t="s">
        <v>8074</v>
      </c>
      <c r="L7762" t="s">
        <v>8074</v>
      </c>
      <c r="M7762" t="s">
        <v>16377</v>
      </c>
      <c r="N7762" t="s">
        <v>16389</v>
      </c>
    </row>
    <row r="7763" spans="1:16" x14ac:dyDescent="0.25">
      <c r="A7763">
        <v>509</v>
      </c>
      <c r="B7763" t="s">
        <v>17316</v>
      </c>
      <c r="D7763">
        <v>1883</v>
      </c>
      <c r="E7763">
        <v>1</v>
      </c>
      <c r="F7763">
        <v>531</v>
      </c>
      <c r="H7763" t="s">
        <v>3061</v>
      </c>
      <c r="I7763" t="s">
        <v>3062</v>
      </c>
      <c r="J7763" t="s">
        <v>17317</v>
      </c>
      <c r="M7763" t="s">
        <v>17318</v>
      </c>
      <c r="N7763" t="s">
        <v>17319</v>
      </c>
    </row>
    <row r="7764" spans="1:16" x14ac:dyDescent="0.25">
      <c r="A7764">
        <v>510</v>
      </c>
      <c r="B7764" t="s">
        <v>17320</v>
      </c>
      <c r="D7764">
        <v>1890</v>
      </c>
      <c r="E7764">
        <v>3</v>
      </c>
      <c r="F7764">
        <v>355</v>
      </c>
      <c r="H7764" t="s">
        <v>18</v>
      </c>
      <c r="I7764" t="s">
        <v>19</v>
      </c>
      <c r="J7764" t="s">
        <v>17321</v>
      </c>
      <c r="K7764" t="s">
        <v>12136</v>
      </c>
      <c r="L7764" t="s">
        <v>12136</v>
      </c>
      <c r="M7764" t="s">
        <v>14237</v>
      </c>
      <c r="N7764" t="s">
        <v>16451</v>
      </c>
    </row>
    <row r="7765" spans="1:16" x14ac:dyDescent="0.25">
      <c r="A7765">
        <v>511</v>
      </c>
      <c r="B7765" t="s">
        <v>17322</v>
      </c>
      <c r="D7765">
        <v>1885</v>
      </c>
      <c r="E7765">
        <v>3</v>
      </c>
      <c r="F7765">
        <v>86</v>
      </c>
      <c r="H7765" t="s">
        <v>4968</v>
      </c>
      <c r="I7765" t="s">
        <v>4969</v>
      </c>
      <c r="J7765" t="s">
        <v>15340</v>
      </c>
      <c r="K7765" t="s">
        <v>15341</v>
      </c>
      <c r="L7765" t="s">
        <v>15341</v>
      </c>
      <c r="M7765" t="s">
        <v>17323</v>
      </c>
      <c r="N7765" t="s">
        <v>17324</v>
      </c>
    </row>
    <row r="7766" spans="1:16" x14ac:dyDescent="0.25">
      <c r="A7766">
        <v>512</v>
      </c>
      <c r="B7766" t="s">
        <v>17325</v>
      </c>
      <c r="D7766">
        <v>1891</v>
      </c>
      <c r="E7766">
        <v>4</v>
      </c>
      <c r="F7766">
        <v>340</v>
      </c>
      <c r="H7766" t="s">
        <v>18</v>
      </c>
      <c r="I7766" t="s">
        <v>19</v>
      </c>
      <c r="J7766" t="s">
        <v>15954</v>
      </c>
      <c r="K7766" t="s">
        <v>15955</v>
      </c>
      <c r="L7766" t="s">
        <v>15955</v>
      </c>
      <c r="M7766" t="s">
        <v>14070</v>
      </c>
      <c r="N7766" t="s">
        <v>14423</v>
      </c>
    </row>
    <row r="7767" spans="1:16" x14ac:dyDescent="0.25">
      <c r="A7767">
        <v>513</v>
      </c>
      <c r="B7767" t="s">
        <v>17326</v>
      </c>
      <c r="C7767" t="s">
        <v>10020</v>
      </c>
      <c r="D7767">
        <v>1887</v>
      </c>
      <c r="E7767">
        <v>3</v>
      </c>
      <c r="F7767">
        <v>930</v>
      </c>
      <c r="H7767" t="s">
        <v>2657</v>
      </c>
      <c r="I7767" t="s">
        <v>2658</v>
      </c>
      <c r="J7767" t="s">
        <v>15692</v>
      </c>
      <c r="K7767" t="s">
        <v>16760</v>
      </c>
      <c r="L7767" t="s">
        <v>16760</v>
      </c>
      <c r="M7767" t="s">
        <v>15932</v>
      </c>
      <c r="N7767" t="s">
        <v>17327</v>
      </c>
    </row>
    <row r="7768" spans="1:16" x14ac:dyDescent="0.25">
      <c r="A7768">
        <v>514</v>
      </c>
      <c r="B7768" t="s">
        <v>17328</v>
      </c>
      <c r="C7768" t="s">
        <v>15124</v>
      </c>
      <c r="D7768">
        <v>1890</v>
      </c>
      <c r="E7768">
        <v>3</v>
      </c>
      <c r="F7768">
        <v>353</v>
      </c>
      <c r="H7768" t="s">
        <v>3061</v>
      </c>
      <c r="I7768" t="s">
        <v>3062</v>
      </c>
      <c r="J7768" t="s">
        <v>2796</v>
      </c>
      <c r="K7768" t="s">
        <v>7116</v>
      </c>
      <c r="L7768" t="s">
        <v>7116</v>
      </c>
      <c r="M7768" t="s">
        <v>17329</v>
      </c>
      <c r="N7768" t="s">
        <v>17330</v>
      </c>
    </row>
    <row r="7769" spans="1:16" x14ac:dyDescent="0.25">
      <c r="A7769">
        <v>515</v>
      </c>
      <c r="B7769" t="s">
        <v>17331</v>
      </c>
      <c r="D7769">
        <v>1892</v>
      </c>
      <c r="E7769">
        <v>4</v>
      </c>
      <c r="F7769">
        <v>318</v>
      </c>
      <c r="H7769" t="s">
        <v>18</v>
      </c>
      <c r="I7769" t="s">
        <v>19</v>
      </c>
      <c r="J7769" t="s">
        <v>17332</v>
      </c>
      <c r="K7769" t="s">
        <v>17333</v>
      </c>
      <c r="L7769" t="s">
        <v>17333</v>
      </c>
      <c r="M7769" t="s">
        <v>17334</v>
      </c>
      <c r="N7769" t="s">
        <v>14423</v>
      </c>
    </row>
    <row r="7770" spans="1:16" x14ac:dyDescent="0.25">
      <c r="A7770">
        <v>516</v>
      </c>
      <c r="B7770" t="s">
        <v>17335</v>
      </c>
      <c r="C7770" t="s">
        <v>8660</v>
      </c>
      <c r="D7770">
        <v>1890</v>
      </c>
      <c r="E7770">
        <v>3</v>
      </c>
      <c r="F7770">
        <v>355</v>
      </c>
      <c r="H7770" t="s">
        <v>2657</v>
      </c>
      <c r="I7770" t="s">
        <v>2658</v>
      </c>
      <c r="J7770" t="s">
        <v>17336</v>
      </c>
      <c r="K7770" t="s">
        <v>13039</v>
      </c>
      <c r="L7770" t="s">
        <v>13039</v>
      </c>
      <c r="M7770" t="s">
        <v>17337</v>
      </c>
      <c r="N7770" t="s">
        <v>17338</v>
      </c>
      <c r="O7770" t="s">
        <v>17339</v>
      </c>
      <c r="P7770" t="s">
        <v>17340</v>
      </c>
    </row>
    <row r="7771" spans="1:16" x14ac:dyDescent="0.25">
      <c r="A7771">
        <v>517</v>
      </c>
      <c r="B7771" t="s">
        <v>17341</v>
      </c>
      <c r="D7771">
        <v>1891</v>
      </c>
      <c r="E7771">
        <v>4</v>
      </c>
      <c r="F7771">
        <v>340</v>
      </c>
      <c r="H7771" t="s">
        <v>4968</v>
      </c>
      <c r="I7771" t="s">
        <v>4969</v>
      </c>
      <c r="J7771" t="s">
        <v>17044</v>
      </c>
      <c r="K7771" t="s">
        <v>17045</v>
      </c>
      <c r="L7771" t="s">
        <v>17045</v>
      </c>
      <c r="M7771" t="s">
        <v>17342</v>
      </c>
      <c r="N7771" t="s">
        <v>17064</v>
      </c>
    </row>
    <row r="7772" spans="1:16" x14ac:dyDescent="0.25">
      <c r="A7772">
        <v>519</v>
      </c>
      <c r="B7772" t="s">
        <v>15668</v>
      </c>
      <c r="D7772">
        <v>1885</v>
      </c>
      <c r="E7772">
        <v>3</v>
      </c>
      <c r="F7772">
        <v>86</v>
      </c>
      <c r="H7772" t="s">
        <v>920</v>
      </c>
      <c r="I7772" t="s">
        <v>921</v>
      </c>
      <c r="J7772" t="s">
        <v>8998</v>
      </c>
      <c r="K7772" t="s">
        <v>16744</v>
      </c>
      <c r="L7772" t="s">
        <v>16744</v>
      </c>
      <c r="M7772" t="s">
        <v>17343</v>
      </c>
      <c r="N7772" t="s">
        <v>17344</v>
      </c>
    </row>
    <row r="7773" spans="1:16" x14ac:dyDescent="0.25">
      <c r="A7773">
        <v>520</v>
      </c>
      <c r="B7773" t="s">
        <v>17345</v>
      </c>
      <c r="D7773">
        <v>1890</v>
      </c>
      <c r="E7773">
        <v>3</v>
      </c>
      <c r="F7773">
        <v>354</v>
      </c>
      <c r="H7773" t="s">
        <v>933</v>
      </c>
      <c r="I7773" t="s">
        <v>934</v>
      </c>
      <c r="J7773" t="s">
        <v>15994</v>
      </c>
      <c r="M7773" t="s">
        <v>13684</v>
      </c>
      <c r="N7773" t="s">
        <v>15843</v>
      </c>
    </row>
    <row r="7774" spans="1:16" x14ac:dyDescent="0.25">
      <c r="A7774">
        <v>521</v>
      </c>
      <c r="B7774" t="s">
        <v>14200</v>
      </c>
      <c r="D7774">
        <v>1887</v>
      </c>
      <c r="E7774">
        <v>3</v>
      </c>
      <c r="F7774">
        <v>930</v>
      </c>
      <c r="H7774" t="s">
        <v>4968</v>
      </c>
      <c r="I7774" t="s">
        <v>4969</v>
      </c>
      <c r="J7774" t="s">
        <v>16580</v>
      </c>
      <c r="K7774" t="s">
        <v>16132</v>
      </c>
      <c r="L7774" t="s">
        <v>16132</v>
      </c>
      <c r="M7774" t="s">
        <v>16581</v>
      </c>
      <c r="N7774" t="s">
        <v>17346</v>
      </c>
    </row>
    <row r="7775" spans="1:16" x14ac:dyDescent="0.25">
      <c r="A7775">
        <v>522</v>
      </c>
      <c r="B7775" t="s">
        <v>17347</v>
      </c>
      <c r="D7775">
        <v>1887</v>
      </c>
      <c r="E7775">
        <v>3</v>
      </c>
      <c r="F7775">
        <v>931</v>
      </c>
      <c r="H7775" t="s">
        <v>3234</v>
      </c>
      <c r="I7775" t="s">
        <v>3235</v>
      </c>
      <c r="J7775" t="s">
        <v>16535</v>
      </c>
      <c r="K7775" t="s">
        <v>17348</v>
      </c>
      <c r="L7775" t="s">
        <v>17348</v>
      </c>
      <c r="M7775" t="s">
        <v>13684</v>
      </c>
      <c r="N7775" t="s">
        <v>17349</v>
      </c>
    </row>
    <row r="7776" spans="1:16" x14ac:dyDescent="0.25">
      <c r="A7776">
        <v>523</v>
      </c>
      <c r="B7776" t="s">
        <v>15573</v>
      </c>
      <c r="D7776">
        <v>1890</v>
      </c>
      <c r="E7776">
        <v>3</v>
      </c>
      <c r="F7776">
        <v>353</v>
      </c>
      <c r="H7776" t="s">
        <v>68</v>
      </c>
      <c r="I7776" t="s">
        <v>69</v>
      </c>
      <c r="J7776" t="s">
        <v>10757</v>
      </c>
      <c r="M7776" t="s">
        <v>17350</v>
      </c>
      <c r="N7776" t="s">
        <v>17351</v>
      </c>
    </row>
    <row r="7777" spans="1:16" x14ac:dyDescent="0.25">
      <c r="A7777">
        <v>524</v>
      </c>
      <c r="B7777" t="s">
        <v>17352</v>
      </c>
      <c r="D7777">
        <v>1891</v>
      </c>
      <c r="E7777">
        <v>4</v>
      </c>
      <c r="F7777">
        <v>339</v>
      </c>
      <c r="H7777" t="s">
        <v>18</v>
      </c>
      <c r="I7777" t="s">
        <v>19</v>
      </c>
      <c r="J7777" t="s">
        <v>12671</v>
      </c>
      <c r="K7777" t="s">
        <v>12672</v>
      </c>
      <c r="L7777" t="s">
        <v>12672</v>
      </c>
      <c r="M7777" t="s">
        <v>14070</v>
      </c>
      <c r="N7777" t="s">
        <v>17353</v>
      </c>
    </row>
    <row r="7778" spans="1:16" x14ac:dyDescent="0.25">
      <c r="A7778">
        <v>525</v>
      </c>
      <c r="B7778" t="s">
        <v>17352</v>
      </c>
      <c r="D7778">
        <v>1892</v>
      </c>
      <c r="E7778">
        <v>4</v>
      </c>
      <c r="F7778">
        <v>316</v>
      </c>
      <c r="H7778" t="s">
        <v>2657</v>
      </c>
      <c r="I7778" t="s">
        <v>2658</v>
      </c>
      <c r="J7778" t="s">
        <v>17354</v>
      </c>
      <c r="K7778" t="s">
        <v>16292</v>
      </c>
      <c r="L7778" t="s">
        <v>16292</v>
      </c>
      <c r="M7778" t="s">
        <v>16385</v>
      </c>
      <c r="N7778" t="s">
        <v>17355</v>
      </c>
    </row>
    <row r="7779" spans="1:16" x14ac:dyDescent="0.25">
      <c r="A7779">
        <v>526</v>
      </c>
      <c r="B7779" t="s">
        <v>17356</v>
      </c>
      <c r="D7779">
        <v>1891</v>
      </c>
      <c r="E7779">
        <v>4</v>
      </c>
      <c r="F7779">
        <v>339</v>
      </c>
      <c r="H7779" t="s">
        <v>3694</v>
      </c>
      <c r="I7779" t="s">
        <v>3695</v>
      </c>
      <c r="J7779" t="s">
        <v>17357</v>
      </c>
      <c r="K7779" t="s">
        <v>17358</v>
      </c>
      <c r="L7779" t="s">
        <v>17358</v>
      </c>
      <c r="M7779" t="s">
        <v>17359</v>
      </c>
      <c r="N7779" t="s">
        <v>17360</v>
      </c>
    </row>
    <row r="7780" spans="1:16" x14ac:dyDescent="0.25">
      <c r="A7780">
        <v>527</v>
      </c>
      <c r="B7780" t="s">
        <v>15494</v>
      </c>
      <c r="D7780">
        <v>1884</v>
      </c>
      <c r="E7780">
        <v>3</v>
      </c>
      <c r="F7780">
        <v>233</v>
      </c>
      <c r="H7780" t="s">
        <v>18</v>
      </c>
      <c r="I7780" t="s">
        <v>19</v>
      </c>
      <c r="J7780" t="s">
        <v>17361</v>
      </c>
      <c r="K7780" t="s">
        <v>15753</v>
      </c>
      <c r="L7780" t="s">
        <v>15753</v>
      </c>
      <c r="M7780" t="s">
        <v>16006</v>
      </c>
      <c r="N7780" t="s">
        <v>17362</v>
      </c>
    </row>
    <row r="7781" spans="1:16" x14ac:dyDescent="0.25">
      <c r="A7781">
        <v>528</v>
      </c>
      <c r="B7781" t="s">
        <v>17363</v>
      </c>
      <c r="D7781">
        <v>1892</v>
      </c>
      <c r="E7781">
        <v>4</v>
      </c>
      <c r="F7781">
        <v>318</v>
      </c>
      <c r="H7781" t="s">
        <v>4968</v>
      </c>
      <c r="I7781" t="s">
        <v>4969</v>
      </c>
      <c r="J7781" t="s">
        <v>15878</v>
      </c>
      <c r="K7781" t="s">
        <v>4971</v>
      </c>
      <c r="L7781" t="s">
        <v>4971</v>
      </c>
      <c r="M7781" t="s">
        <v>17364</v>
      </c>
      <c r="N7781" t="s">
        <v>14423</v>
      </c>
    </row>
    <row r="7782" spans="1:16" x14ac:dyDescent="0.25">
      <c r="A7782">
        <v>529</v>
      </c>
      <c r="B7782" t="s">
        <v>17365</v>
      </c>
      <c r="D7782">
        <v>1892</v>
      </c>
      <c r="E7782">
        <v>4</v>
      </c>
      <c r="F7782">
        <v>317</v>
      </c>
      <c r="H7782" t="s">
        <v>3234</v>
      </c>
      <c r="I7782" t="s">
        <v>3235</v>
      </c>
      <c r="J7782" t="s">
        <v>17366</v>
      </c>
      <c r="K7782" t="s">
        <v>17367</v>
      </c>
      <c r="L7782" t="s">
        <v>17367</v>
      </c>
      <c r="M7782" t="s">
        <v>17368</v>
      </c>
      <c r="N7782" t="s">
        <v>17369</v>
      </c>
    </row>
    <row r="7783" spans="1:16" x14ac:dyDescent="0.25">
      <c r="A7783">
        <v>530</v>
      </c>
      <c r="B7783" t="s">
        <v>6512</v>
      </c>
      <c r="D7783">
        <v>1886</v>
      </c>
      <c r="E7783">
        <v>3</v>
      </c>
      <c r="F7783">
        <v>76</v>
      </c>
      <c r="H7783" t="s">
        <v>18</v>
      </c>
      <c r="I7783" t="s">
        <v>19</v>
      </c>
      <c r="J7783" t="s">
        <v>54</v>
      </c>
      <c r="K7783" t="s">
        <v>11727</v>
      </c>
      <c r="L7783" t="s">
        <v>11727</v>
      </c>
      <c r="M7783" t="s">
        <v>13684</v>
      </c>
      <c r="N7783" t="s">
        <v>17370</v>
      </c>
    </row>
    <row r="7784" spans="1:16" x14ac:dyDescent="0.25">
      <c r="A7784">
        <v>531</v>
      </c>
      <c r="B7784" t="s">
        <v>6512</v>
      </c>
      <c r="D7784">
        <v>1891</v>
      </c>
      <c r="E7784">
        <v>4</v>
      </c>
      <c r="F7784">
        <v>339</v>
      </c>
      <c r="H7784" t="s">
        <v>15720</v>
      </c>
      <c r="I7784" t="s">
        <v>15721</v>
      </c>
      <c r="J7784" t="s">
        <v>17371</v>
      </c>
      <c r="K7784" t="s">
        <v>17001</v>
      </c>
      <c r="L7784" t="s">
        <v>17001</v>
      </c>
      <c r="M7784" t="s">
        <v>17372</v>
      </c>
      <c r="N7784" t="s">
        <v>17373</v>
      </c>
    </row>
    <row r="7785" spans="1:16" x14ac:dyDescent="0.25">
      <c r="A7785">
        <v>532</v>
      </c>
      <c r="B7785" t="s">
        <v>11324</v>
      </c>
      <c r="D7785">
        <v>1886</v>
      </c>
      <c r="E7785">
        <v>3</v>
      </c>
      <c r="F7785">
        <v>76</v>
      </c>
      <c r="H7785" t="s">
        <v>18</v>
      </c>
      <c r="I7785" t="s">
        <v>19</v>
      </c>
      <c r="J7785" t="s">
        <v>17374</v>
      </c>
      <c r="K7785" t="s">
        <v>17057</v>
      </c>
      <c r="L7785" t="s">
        <v>17057</v>
      </c>
      <c r="M7785" t="s">
        <v>17375</v>
      </c>
      <c r="N7785" t="s">
        <v>17376</v>
      </c>
    </row>
    <row r="7786" spans="1:16" x14ac:dyDescent="0.25">
      <c r="A7786">
        <v>533</v>
      </c>
      <c r="B7786" t="s">
        <v>11324</v>
      </c>
      <c r="C7786" t="s">
        <v>15505</v>
      </c>
      <c r="D7786">
        <v>1886</v>
      </c>
      <c r="E7786">
        <v>3</v>
      </c>
      <c r="F7786">
        <v>77</v>
      </c>
      <c r="H7786" t="s">
        <v>18</v>
      </c>
      <c r="I7786" t="s">
        <v>19</v>
      </c>
      <c r="J7786" t="s">
        <v>16102</v>
      </c>
      <c r="K7786" t="s">
        <v>13844</v>
      </c>
      <c r="L7786" t="s">
        <v>13844</v>
      </c>
      <c r="M7786" t="s">
        <v>16103</v>
      </c>
      <c r="N7786" t="s">
        <v>17377</v>
      </c>
      <c r="P7786" t="s">
        <v>16106</v>
      </c>
    </row>
    <row r="7787" spans="1:16" x14ac:dyDescent="0.25">
      <c r="A7787">
        <v>534</v>
      </c>
      <c r="B7787" t="s">
        <v>17378</v>
      </c>
      <c r="D7787">
        <v>1891</v>
      </c>
      <c r="E7787">
        <v>4</v>
      </c>
      <c r="F7787">
        <v>341</v>
      </c>
      <c r="H7787" t="s">
        <v>15720</v>
      </c>
      <c r="I7787" t="s">
        <v>15721</v>
      </c>
      <c r="J7787" t="s">
        <v>16210</v>
      </c>
      <c r="K7787" t="s">
        <v>16211</v>
      </c>
      <c r="L7787" t="s">
        <v>16211</v>
      </c>
      <c r="M7787" t="s">
        <v>16280</v>
      </c>
      <c r="N7787" t="s">
        <v>16289</v>
      </c>
    </row>
    <row r="7788" spans="1:16" x14ac:dyDescent="0.25">
      <c r="A7788">
        <v>535</v>
      </c>
      <c r="B7788" t="s">
        <v>17379</v>
      </c>
      <c r="C7788" t="s">
        <v>10020</v>
      </c>
      <c r="D7788">
        <v>1884</v>
      </c>
      <c r="E7788">
        <v>3</v>
      </c>
      <c r="F7788">
        <v>233</v>
      </c>
      <c r="H7788" t="s">
        <v>2657</v>
      </c>
      <c r="I7788" t="s">
        <v>2658</v>
      </c>
      <c r="J7788" t="s">
        <v>17380</v>
      </c>
      <c r="K7788" t="s">
        <v>17381</v>
      </c>
      <c r="L7788" t="s">
        <v>17381</v>
      </c>
      <c r="M7788" t="s">
        <v>17382</v>
      </c>
      <c r="N7788" t="s">
        <v>17383</v>
      </c>
    </row>
    <row r="7789" spans="1:16" x14ac:dyDescent="0.25">
      <c r="A7789">
        <v>536</v>
      </c>
      <c r="B7789" t="s">
        <v>17384</v>
      </c>
      <c r="D7789">
        <v>1892</v>
      </c>
      <c r="E7789">
        <v>4</v>
      </c>
      <c r="F7789">
        <v>318</v>
      </c>
      <c r="H7789" t="s">
        <v>4968</v>
      </c>
      <c r="I7789" t="s">
        <v>4969</v>
      </c>
      <c r="J7789" t="s">
        <v>15788</v>
      </c>
      <c r="K7789" t="s">
        <v>15341</v>
      </c>
      <c r="L7789" t="s">
        <v>15341</v>
      </c>
      <c r="M7789" t="s">
        <v>14217</v>
      </c>
      <c r="N7789" t="s">
        <v>17385</v>
      </c>
    </row>
    <row r="7790" spans="1:16" x14ac:dyDescent="0.25">
      <c r="A7790">
        <v>537</v>
      </c>
      <c r="B7790" t="s">
        <v>14636</v>
      </c>
      <c r="D7790">
        <v>1892</v>
      </c>
      <c r="E7790">
        <v>4</v>
      </c>
      <c r="F7790">
        <v>316</v>
      </c>
      <c r="H7790" t="s">
        <v>2657</v>
      </c>
      <c r="I7790" t="s">
        <v>2658</v>
      </c>
      <c r="J7790" t="s">
        <v>15780</v>
      </c>
      <c r="K7790" t="s">
        <v>15781</v>
      </c>
      <c r="L7790" t="s">
        <v>15781</v>
      </c>
      <c r="M7790" t="s">
        <v>17386</v>
      </c>
      <c r="N7790" t="s">
        <v>15727</v>
      </c>
    </row>
    <row r="7791" spans="1:16" x14ac:dyDescent="0.25">
      <c r="A7791">
        <v>538</v>
      </c>
      <c r="B7791" t="s">
        <v>17387</v>
      </c>
      <c r="C7791" t="s">
        <v>8660</v>
      </c>
      <c r="D7791">
        <v>1887</v>
      </c>
      <c r="E7791">
        <v>3</v>
      </c>
      <c r="F7791">
        <v>930</v>
      </c>
      <c r="H7791" t="s">
        <v>2657</v>
      </c>
      <c r="I7791" t="s">
        <v>2658</v>
      </c>
      <c r="J7791" t="s">
        <v>10363</v>
      </c>
      <c r="K7791" t="s">
        <v>15923</v>
      </c>
      <c r="L7791" t="s">
        <v>15923</v>
      </c>
      <c r="M7791" t="s">
        <v>17388</v>
      </c>
      <c r="N7791" t="s">
        <v>17389</v>
      </c>
      <c r="O7791" t="s">
        <v>17390</v>
      </c>
      <c r="P7791" t="s">
        <v>17391</v>
      </c>
    </row>
    <row r="7792" spans="1:16" x14ac:dyDescent="0.25">
      <c r="A7792">
        <v>539</v>
      </c>
      <c r="B7792" t="s">
        <v>17392</v>
      </c>
      <c r="D7792">
        <v>1891</v>
      </c>
      <c r="E7792">
        <v>4</v>
      </c>
      <c r="F7792">
        <v>341</v>
      </c>
      <c r="H7792" t="s">
        <v>4504</v>
      </c>
      <c r="I7792" t="s">
        <v>4505</v>
      </c>
      <c r="J7792" t="s">
        <v>15928</v>
      </c>
      <c r="M7792" t="s">
        <v>17393</v>
      </c>
      <c r="N7792" t="s">
        <v>17394</v>
      </c>
    </row>
    <row r="7793" spans="1:14" x14ac:dyDescent="0.25">
      <c r="A7793">
        <v>540</v>
      </c>
      <c r="B7793" t="s">
        <v>17395</v>
      </c>
      <c r="D7793">
        <v>1890</v>
      </c>
      <c r="E7793">
        <v>3</v>
      </c>
      <c r="F7793">
        <v>355</v>
      </c>
      <c r="H7793" t="s">
        <v>4968</v>
      </c>
      <c r="I7793" t="s">
        <v>4969</v>
      </c>
      <c r="J7793" t="s">
        <v>17396</v>
      </c>
      <c r="K7793" t="s">
        <v>16132</v>
      </c>
      <c r="L7793" t="s">
        <v>16132</v>
      </c>
      <c r="M7793" t="s">
        <v>14217</v>
      </c>
      <c r="N7793" t="s">
        <v>17397</v>
      </c>
    </row>
    <row r="7794" spans="1:14" x14ac:dyDescent="0.25">
      <c r="A7794">
        <v>541</v>
      </c>
      <c r="B7794" t="s">
        <v>17398</v>
      </c>
      <c r="D7794">
        <v>1883</v>
      </c>
      <c r="E7794">
        <v>1</v>
      </c>
      <c r="F7794">
        <v>531</v>
      </c>
      <c r="H7794" t="s">
        <v>920</v>
      </c>
      <c r="I7794" t="s">
        <v>921</v>
      </c>
      <c r="J7794" t="s">
        <v>17399</v>
      </c>
      <c r="K7794" t="s">
        <v>17400</v>
      </c>
      <c r="L7794" t="s">
        <v>17400</v>
      </c>
      <c r="M7794" t="s">
        <v>17401</v>
      </c>
      <c r="N7794" t="s">
        <v>17402</v>
      </c>
    </row>
    <row r="7795" spans="1:14" x14ac:dyDescent="0.25">
      <c r="A7795">
        <v>542</v>
      </c>
      <c r="B7795" t="s">
        <v>17398</v>
      </c>
      <c r="D7795">
        <v>1884</v>
      </c>
      <c r="E7795">
        <v>3</v>
      </c>
      <c r="F7795">
        <v>233</v>
      </c>
      <c r="H7795" t="s">
        <v>920</v>
      </c>
      <c r="I7795" t="s">
        <v>921</v>
      </c>
      <c r="J7795" t="s">
        <v>17403</v>
      </c>
      <c r="K7795" t="s">
        <v>1454</v>
      </c>
      <c r="L7795" t="s">
        <v>1454</v>
      </c>
      <c r="M7795" t="s">
        <v>16671</v>
      </c>
      <c r="N7795" t="s">
        <v>17404</v>
      </c>
    </row>
    <row r="7796" spans="1:14" x14ac:dyDescent="0.25">
      <c r="A7796">
        <v>543</v>
      </c>
      <c r="B7796" t="s">
        <v>17405</v>
      </c>
      <c r="D7796">
        <v>1892</v>
      </c>
      <c r="E7796">
        <v>4</v>
      </c>
      <c r="F7796">
        <v>319</v>
      </c>
      <c r="H7796" t="s">
        <v>8284</v>
      </c>
      <c r="I7796" t="s">
        <v>8285</v>
      </c>
      <c r="J7796" t="s">
        <v>10362</v>
      </c>
      <c r="K7796" t="s">
        <v>11751</v>
      </c>
      <c r="L7796" t="s">
        <v>11751</v>
      </c>
      <c r="M7796" t="s">
        <v>13684</v>
      </c>
      <c r="N7796" t="s">
        <v>17406</v>
      </c>
    </row>
    <row r="7797" spans="1:14" x14ac:dyDescent="0.25">
      <c r="A7797">
        <v>544</v>
      </c>
      <c r="B7797" t="s">
        <v>17407</v>
      </c>
      <c r="D7797">
        <v>1891</v>
      </c>
      <c r="E7797">
        <v>4</v>
      </c>
      <c r="F7797">
        <v>340</v>
      </c>
      <c r="H7797" t="s">
        <v>18</v>
      </c>
      <c r="I7797" t="s">
        <v>19</v>
      </c>
      <c r="J7797" t="s">
        <v>11619</v>
      </c>
      <c r="K7797" t="s">
        <v>1668</v>
      </c>
      <c r="L7797" t="s">
        <v>1668</v>
      </c>
      <c r="M7797" t="s">
        <v>16877</v>
      </c>
      <c r="N7797" t="s">
        <v>14423</v>
      </c>
    </row>
    <row r="7798" spans="1:14" x14ac:dyDescent="0.25">
      <c r="A7798">
        <v>545</v>
      </c>
      <c r="B7798" t="s">
        <v>17408</v>
      </c>
      <c r="D7798">
        <v>1886</v>
      </c>
      <c r="E7798">
        <v>3</v>
      </c>
      <c r="F7798">
        <v>76</v>
      </c>
      <c r="H7798" t="s">
        <v>18</v>
      </c>
      <c r="I7798" t="s">
        <v>19</v>
      </c>
      <c r="J7798" t="s">
        <v>17409</v>
      </c>
      <c r="K7798" t="s">
        <v>13844</v>
      </c>
      <c r="L7798" t="s">
        <v>13844</v>
      </c>
      <c r="M7798" t="s">
        <v>13684</v>
      </c>
      <c r="N7798" t="s">
        <v>17410</v>
      </c>
    </row>
    <row r="7799" spans="1:14" x14ac:dyDescent="0.25">
      <c r="A7799">
        <v>546</v>
      </c>
      <c r="B7799" t="s">
        <v>17411</v>
      </c>
      <c r="D7799">
        <v>1890</v>
      </c>
      <c r="E7799">
        <v>3</v>
      </c>
      <c r="F7799">
        <v>354</v>
      </c>
      <c r="H7799" t="s">
        <v>52</v>
      </c>
      <c r="I7799" t="s">
        <v>53</v>
      </c>
      <c r="J7799" t="s">
        <v>6204</v>
      </c>
      <c r="K7799" t="s">
        <v>6205</v>
      </c>
      <c r="L7799" t="s">
        <v>6205</v>
      </c>
      <c r="M7799" t="s">
        <v>13684</v>
      </c>
      <c r="N7799" t="s">
        <v>15882</v>
      </c>
    </row>
    <row r="7800" spans="1:14" x14ac:dyDescent="0.25">
      <c r="A7800">
        <v>547</v>
      </c>
      <c r="B7800" t="s">
        <v>17412</v>
      </c>
      <c r="D7800">
        <v>1891</v>
      </c>
      <c r="E7800">
        <v>4</v>
      </c>
      <c r="F7800">
        <v>340</v>
      </c>
      <c r="H7800" t="s">
        <v>18</v>
      </c>
      <c r="I7800" t="s">
        <v>19</v>
      </c>
      <c r="J7800" t="s">
        <v>17413</v>
      </c>
      <c r="M7800" t="s">
        <v>13684</v>
      </c>
      <c r="N7800" t="s">
        <v>17414</v>
      </c>
    </row>
    <row r="7801" spans="1:14" x14ac:dyDescent="0.25">
      <c r="A7801">
        <v>548</v>
      </c>
      <c r="B7801" t="s">
        <v>17415</v>
      </c>
      <c r="D7801">
        <v>1890</v>
      </c>
      <c r="E7801">
        <v>3</v>
      </c>
      <c r="F7801">
        <v>353</v>
      </c>
      <c r="H7801" t="s">
        <v>18</v>
      </c>
      <c r="I7801" t="s">
        <v>19</v>
      </c>
      <c r="J7801" t="s">
        <v>895</v>
      </c>
      <c r="K7801" t="s">
        <v>8376</v>
      </c>
      <c r="L7801" t="s">
        <v>8376</v>
      </c>
      <c r="M7801" t="s">
        <v>15496</v>
      </c>
      <c r="N7801" t="s">
        <v>17416</v>
      </c>
    </row>
    <row r="7802" spans="1:14" x14ac:dyDescent="0.25">
      <c r="A7802">
        <v>549</v>
      </c>
      <c r="B7802" t="s">
        <v>17417</v>
      </c>
      <c r="D7802">
        <v>1891</v>
      </c>
      <c r="E7802">
        <v>4</v>
      </c>
      <c r="F7802">
        <v>340</v>
      </c>
      <c r="H7802" t="s">
        <v>89</v>
      </c>
      <c r="I7802" t="s">
        <v>90</v>
      </c>
      <c r="J7802" t="s">
        <v>926</v>
      </c>
      <c r="K7802" t="s">
        <v>13503</v>
      </c>
      <c r="L7802" t="s">
        <v>13503</v>
      </c>
      <c r="M7802" t="s">
        <v>14143</v>
      </c>
      <c r="N7802" t="s">
        <v>17418</v>
      </c>
    </row>
    <row r="7803" spans="1:14" x14ac:dyDescent="0.25">
      <c r="A7803">
        <v>550</v>
      </c>
      <c r="B7803" t="s">
        <v>17419</v>
      </c>
      <c r="D7803">
        <v>1890</v>
      </c>
      <c r="E7803">
        <v>3</v>
      </c>
      <c r="F7803">
        <v>353</v>
      </c>
      <c r="H7803" t="s">
        <v>89</v>
      </c>
      <c r="I7803" t="s">
        <v>90</v>
      </c>
      <c r="J7803" t="s">
        <v>926</v>
      </c>
      <c r="K7803" t="s">
        <v>13503</v>
      </c>
      <c r="L7803" t="s">
        <v>13503</v>
      </c>
      <c r="M7803" t="s">
        <v>16327</v>
      </c>
      <c r="N7803" t="s">
        <v>17420</v>
      </c>
    </row>
    <row r="7804" spans="1:14" x14ac:dyDescent="0.25">
      <c r="A7804">
        <v>551</v>
      </c>
      <c r="B7804" t="s">
        <v>17419</v>
      </c>
      <c r="D7804">
        <v>1891</v>
      </c>
      <c r="E7804">
        <v>4</v>
      </c>
      <c r="F7804">
        <v>342</v>
      </c>
      <c r="H7804" t="s">
        <v>18</v>
      </c>
      <c r="I7804" t="s">
        <v>19</v>
      </c>
      <c r="J7804" t="s">
        <v>11619</v>
      </c>
      <c r="K7804" t="s">
        <v>1668</v>
      </c>
      <c r="L7804" t="s">
        <v>1668</v>
      </c>
      <c r="M7804" t="s">
        <v>15496</v>
      </c>
      <c r="N7804" t="s">
        <v>17421</v>
      </c>
    </row>
    <row r="7805" spans="1:14" x14ac:dyDescent="0.25">
      <c r="A7805">
        <v>552</v>
      </c>
      <c r="B7805" t="s">
        <v>17422</v>
      </c>
      <c r="D7805">
        <v>1886</v>
      </c>
      <c r="E7805">
        <v>3</v>
      </c>
      <c r="F7805">
        <v>76</v>
      </c>
      <c r="H7805" t="s">
        <v>18</v>
      </c>
      <c r="I7805" t="s">
        <v>19</v>
      </c>
      <c r="J7805" t="s">
        <v>16098</v>
      </c>
      <c r="K7805" t="s">
        <v>12672</v>
      </c>
      <c r="L7805" t="s">
        <v>12672</v>
      </c>
      <c r="M7805" t="s">
        <v>17423</v>
      </c>
      <c r="N7805" t="s">
        <v>17424</v>
      </c>
    </row>
    <row r="7806" spans="1:14" x14ac:dyDescent="0.25">
      <c r="A7806">
        <v>553</v>
      </c>
      <c r="B7806" t="s">
        <v>17425</v>
      </c>
      <c r="D7806">
        <v>1891</v>
      </c>
      <c r="E7806">
        <v>4</v>
      </c>
      <c r="F7806">
        <v>340</v>
      </c>
      <c r="H7806" t="s">
        <v>18</v>
      </c>
      <c r="I7806" t="s">
        <v>19</v>
      </c>
      <c r="J7806" t="s">
        <v>11619</v>
      </c>
      <c r="K7806" t="s">
        <v>1668</v>
      </c>
      <c r="L7806" t="s">
        <v>1668</v>
      </c>
      <c r="M7806" t="s">
        <v>17426</v>
      </c>
      <c r="N7806" t="s">
        <v>16439</v>
      </c>
    </row>
    <row r="7807" spans="1:14" x14ac:dyDescent="0.25">
      <c r="A7807">
        <v>554</v>
      </c>
      <c r="B7807" t="s">
        <v>17427</v>
      </c>
      <c r="C7807" t="s">
        <v>10020</v>
      </c>
      <c r="D7807">
        <v>1887</v>
      </c>
      <c r="E7807">
        <v>3</v>
      </c>
      <c r="F7807">
        <v>930</v>
      </c>
      <c r="H7807" t="s">
        <v>2657</v>
      </c>
      <c r="I7807" t="s">
        <v>2658</v>
      </c>
      <c r="J7807" t="s">
        <v>16604</v>
      </c>
      <c r="K7807" t="s">
        <v>15327</v>
      </c>
      <c r="L7807" t="s">
        <v>15327</v>
      </c>
      <c r="M7807" t="s">
        <v>17078</v>
      </c>
      <c r="N7807" t="s">
        <v>16951</v>
      </c>
    </row>
    <row r="7808" spans="1:14" x14ac:dyDescent="0.25">
      <c r="A7808">
        <v>555</v>
      </c>
      <c r="B7808" t="s">
        <v>14933</v>
      </c>
      <c r="D7808">
        <v>1886</v>
      </c>
      <c r="E7808">
        <v>3</v>
      </c>
      <c r="F7808">
        <v>76</v>
      </c>
      <c r="H7808" t="s">
        <v>18</v>
      </c>
      <c r="I7808" t="s">
        <v>19</v>
      </c>
      <c r="J7808" t="s">
        <v>16098</v>
      </c>
      <c r="K7808" t="s">
        <v>12672</v>
      </c>
      <c r="L7808" t="s">
        <v>12672</v>
      </c>
      <c r="M7808" t="s">
        <v>14094</v>
      </c>
      <c r="N7808" t="s">
        <v>17428</v>
      </c>
    </row>
    <row r="7809" spans="1:16" x14ac:dyDescent="0.25">
      <c r="A7809">
        <v>556</v>
      </c>
      <c r="B7809" t="s">
        <v>17429</v>
      </c>
      <c r="D7809">
        <v>1890</v>
      </c>
      <c r="E7809">
        <v>3</v>
      </c>
      <c r="F7809">
        <v>353</v>
      </c>
      <c r="H7809" t="s">
        <v>12330</v>
      </c>
      <c r="I7809" t="s">
        <v>3682</v>
      </c>
      <c r="J7809" t="s">
        <v>15747</v>
      </c>
      <c r="K7809" t="s">
        <v>15748</v>
      </c>
      <c r="L7809" t="s">
        <v>15748</v>
      </c>
      <c r="M7809" t="s">
        <v>14393</v>
      </c>
      <c r="N7809" t="s">
        <v>17430</v>
      </c>
    </row>
    <row r="7810" spans="1:16" x14ac:dyDescent="0.25">
      <c r="A7810">
        <v>557</v>
      </c>
      <c r="B7810" t="s">
        <v>17431</v>
      </c>
      <c r="D7810">
        <v>1885</v>
      </c>
      <c r="E7810">
        <v>3</v>
      </c>
      <c r="F7810">
        <v>87</v>
      </c>
      <c r="H7810" t="s">
        <v>3061</v>
      </c>
      <c r="I7810" t="s">
        <v>3062</v>
      </c>
      <c r="J7810" t="s">
        <v>2796</v>
      </c>
      <c r="K7810" t="s">
        <v>7116</v>
      </c>
      <c r="L7810" t="s">
        <v>7116</v>
      </c>
      <c r="M7810" t="s">
        <v>14415</v>
      </c>
      <c r="N7810" t="s">
        <v>17432</v>
      </c>
    </row>
    <row r="7811" spans="1:16" x14ac:dyDescent="0.25">
      <c r="A7811">
        <v>558</v>
      </c>
      <c r="B7811" t="s">
        <v>17433</v>
      </c>
      <c r="D7811">
        <v>1891</v>
      </c>
      <c r="E7811">
        <v>4</v>
      </c>
      <c r="F7811">
        <v>341</v>
      </c>
      <c r="H7811" t="s">
        <v>18</v>
      </c>
      <c r="I7811" t="s">
        <v>19</v>
      </c>
      <c r="J7811" t="s">
        <v>16246</v>
      </c>
      <c r="K7811" t="s">
        <v>16247</v>
      </c>
      <c r="L7811" t="s">
        <v>16247</v>
      </c>
      <c r="M7811" t="s">
        <v>17434</v>
      </c>
      <c r="N7811" t="s">
        <v>17435</v>
      </c>
    </row>
    <row r="7812" spans="1:16" x14ac:dyDescent="0.25">
      <c r="A7812">
        <v>559</v>
      </c>
      <c r="B7812" t="s">
        <v>17436</v>
      </c>
      <c r="D7812">
        <v>1885</v>
      </c>
      <c r="E7812">
        <v>3</v>
      </c>
      <c r="F7812">
        <v>86</v>
      </c>
      <c r="H7812" t="s">
        <v>18</v>
      </c>
      <c r="I7812" t="s">
        <v>19</v>
      </c>
      <c r="J7812" t="s">
        <v>16304</v>
      </c>
      <c r="K7812" t="s">
        <v>16305</v>
      </c>
      <c r="L7812" t="s">
        <v>16305</v>
      </c>
      <c r="M7812" t="s">
        <v>14415</v>
      </c>
      <c r="N7812" t="s">
        <v>17437</v>
      </c>
    </row>
    <row r="7813" spans="1:16" x14ac:dyDescent="0.25">
      <c r="A7813">
        <v>560</v>
      </c>
      <c r="B7813" t="s">
        <v>17438</v>
      </c>
      <c r="D7813">
        <v>1883</v>
      </c>
      <c r="E7813">
        <v>1</v>
      </c>
      <c r="F7813">
        <v>531</v>
      </c>
      <c r="H7813" t="s">
        <v>4968</v>
      </c>
      <c r="I7813" t="s">
        <v>4969</v>
      </c>
      <c r="J7813" t="s">
        <v>16223</v>
      </c>
      <c r="K7813" t="s">
        <v>15898</v>
      </c>
      <c r="L7813" t="s">
        <v>15898</v>
      </c>
      <c r="M7813" t="s">
        <v>14237</v>
      </c>
      <c r="N7813" t="s">
        <v>17439</v>
      </c>
    </row>
    <row r="7814" spans="1:16" x14ac:dyDescent="0.25">
      <c r="A7814">
        <v>561</v>
      </c>
      <c r="B7814" t="s">
        <v>17440</v>
      </c>
      <c r="C7814" t="s">
        <v>8660</v>
      </c>
      <c r="D7814">
        <v>1886</v>
      </c>
      <c r="E7814">
        <v>3</v>
      </c>
      <c r="F7814">
        <v>77</v>
      </c>
      <c r="H7814" t="s">
        <v>2657</v>
      </c>
      <c r="I7814" t="s">
        <v>2658</v>
      </c>
      <c r="J7814" t="s">
        <v>10905</v>
      </c>
      <c r="K7814" t="s">
        <v>9163</v>
      </c>
      <c r="L7814" t="s">
        <v>9163</v>
      </c>
      <c r="M7814" t="s">
        <v>15194</v>
      </c>
      <c r="N7814" t="s">
        <v>17441</v>
      </c>
      <c r="O7814" t="s">
        <v>17442</v>
      </c>
      <c r="P7814" t="s">
        <v>17443</v>
      </c>
    </row>
    <row r="7815" spans="1:16" x14ac:dyDescent="0.25">
      <c r="A7815">
        <v>562</v>
      </c>
      <c r="B7815" t="s">
        <v>17444</v>
      </c>
      <c r="D7815">
        <v>1891</v>
      </c>
      <c r="E7815">
        <v>4</v>
      </c>
      <c r="F7815">
        <v>341</v>
      </c>
      <c r="H7815" t="s">
        <v>2657</v>
      </c>
      <c r="I7815" t="s">
        <v>2658</v>
      </c>
      <c r="J7815" t="s">
        <v>10905</v>
      </c>
      <c r="K7815" t="s">
        <v>9163</v>
      </c>
      <c r="L7815" t="s">
        <v>9163</v>
      </c>
      <c r="M7815" t="s">
        <v>15496</v>
      </c>
      <c r="N7815" t="s">
        <v>17445</v>
      </c>
    </row>
    <row r="7816" spans="1:16" x14ac:dyDescent="0.25">
      <c r="A7816">
        <v>563</v>
      </c>
      <c r="B7816" t="s">
        <v>10121</v>
      </c>
      <c r="D7816">
        <v>1888</v>
      </c>
      <c r="E7816">
        <v>3</v>
      </c>
      <c r="F7816">
        <v>471</v>
      </c>
      <c r="H7816" t="s">
        <v>18</v>
      </c>
      <c r="I7816" t="s">
        <v>19</v>
      </c>
      <c r="J7816" t="s">
        <v>17446</v>
      </c>
      <c r="K7816" t="s">
        <v>11184</v>
      </c>
      <c r="L7816" t="s">
        <v>11184</v>
      </c>
      <c r="M7816" t="s">
        <v>17447</v>
      </c>
      <c r="N7816" t="s">
        <v>17448</v>
      </c>
    </row>
    <row r="7817" spans="1:16" x14ac:dyDescent="0.25">
      <c r="A7817">
        <v>564</v>
      </c>
      <c r="B7817" t="s">
        <v>14844</v>
      </c>
      <c r="D7817">
        <v>1890</v>
      </c>
      <c r="E7817">
        <v>3</v>
      </c>
      <c r="F7817">
        <v>354</v>
      </c>
      <c r="H7817" t="s">
        <v>4968</v>
      </c>
      <c r="I7817" t="s">
        <v>4969</v>
      </c>
      <c r="J7817" t="s">
        <v>15788</v>
      </c>
      <c r="K7817" t="s">
        <v>15341</v>
      </c>
      <c r="L7817" t="s">
        <v>15341</v>
      </c>
      <c r="M7817" t="s">
        <v>14070</v>
      </c>
      <c r="N7817" t="s">
        <v>14423</v>
      </c>
    </row>
    <row r="7818" spans="1:16" x14ac:dyDescent="0.25">
      <c r="A7818">
        <v>565</v>
      </c>
      <c r="B7818" t="s">
        <v>17449</v>
      </c>
      <c r="D7818">
        <v>1890</v>
      </c>
      <c r="E7818">
        <v>3</v>
      </c>
      <c r="F7818">
        <v>353</v>
      </c>
      <c r="H7818" t="s">
        <v>12330</v>
      </c>
      <c r="I7818" t="s">
        <v>3682</v>
      </c>
      <c r="J7818" t="s">
        <v>3683</v>
      </c>
      <c r="K7818" t="s">
        <v>3684</v>
      </c>
      <c r="L7818" t="s">
        <v>3684</v>
      </c>
      <c r="M7818" t="s">
        <v>14393</v>
      </c>
      <c r="N7818" t="s">
        <v>15750</v>
      </c>
    </row>
    <row r="7819" spans="1:16" x14ac:dyDescent="0.25">
      <c r="A7819">
        <v>566</v>
      </c>
      <c r="B7819" t="s">
        <v>17450</v>
      </c>
      <c r="D7819">
        <v>1892</v>
      </c>
      <c r="E7819">
        <v>4</v>
      </c>
      <c r="F7819">
        <v>319</v>
      </c>
      <c r="H7819" t="s">
        <v>1368</v>
      </c>
      <c r="I7819" t="s">
        <v>1369</v>
      </c>
      <c r="J7819" t="s">
        <v>15711</v>
      </c>
      <c r="K7819" t="s">
        <v>15712</v>
      </c>
      <c r="L7819" t="s">
        <v>15712</v>
      </c>
      <c r="M7819" t="s">
        <v>17451</v>
      </c>
      <c r="N7819" t="s">
        <v>15714</v>
      </c>
    </row>
    <row r="7820" spans="1:16" x14ac:dyDescent="0.25">
      <c r="A7820">
        <v>567</v>
      </c>
      <c r="B7820" t="s">
        <v>17452</v>
      </c>
      <c r="D7820">
        <v>1890</v>
      </c>
      <c r="E7820">
        <v>3</v>
      </c>
      <c r="F7820">
        <v>355</v>
      </c>
      <c r="H7820" t="s">
        <v>18</v>
      </c>
      <c r="I7820" t="s">
        <v>19</v>
      </c>
      <c r="J7820" t="s">
        <v>11619</v>
      </c>
      <c r="K7820" t="s">
        <v>1668</v>
      </c>
      <c r="L7820" t="s">
        <v>1668</v>
      </c>
      <c r="M7820" t="s">
        <v>14868</v>
      </c>
      <c r="N7820" t="s">
        <v>15843</v>
      </c>
    </row>
    <row r="7821" spans="1:16" x14ac:dyDescent="0.25">
      <c r="A7821">
        <v>568</v>
      </c>
      <c r="B7821" t="s">
        <v>17453</v>
      </c>
      <c r="D7821">
        <v>1892</v>
      </c>
      <c r="E7821">
        <v>4</v>
      </c>
      <c r="F7821">
        <v>317</v>
      </c>
      <c r="H7821" t="s">
        <v>3234</v>
      </c>
      <c r="I7821" t="s">
        <v>3235</v>
      </c>
      <c r="J7821" t="s">
        <v>17454</v>
      </c>
      <c r="K7821" t="s">
        <v>17455</v>
      </c>
      <c r="L7821" t="s">
        <v>17455</v>
      </c>
      <c r="M7821" t="s">
        <v>15313</v>
      </c>
      <c r="N7821" t="s">
        <v>17456</v>
      </c>
    </row>
    <row r="7822" spans="1:16" x14ac:dyDescent="0.25">
      <c r="A7822">
        <v>569</v>
      </c>
      <c r="B7822" t="s">
        <v>17457</v>
      </c>
      <c r="D7822">
        <v>1883</v>
      </c>
      <c r="E7822">
        <v>1</v>
      </c>
      <c r="F7822">
        <v>531</v>
      </c>
      <c r="H7822" t="s">
        <v>2657</v>
      </c>
      <c r="I7822" t="s">
        <v>2658</v>
      </c>
      <c r="J7822" t="s">
        <v>8858</v>
      </c>
      <c r="K7822" t="s">
        <v>17458</v>
      </c>
      <c r="L7822" t="s">
        <v>17458</v>
      </c>
      <c r="M7822" t="s">
        <v>14913</v>
      </c>
      <c r="N7822" t="s">
        <v>17459</v>
      </c>
    </row>
    <row r="7823" spans="1:16" x14ac:dyDescent="0.25">
      <c r="A7823">
        <v>570</v>
      </c>
      <c r="B7823" t="s">
        <v>17460</v>
      </c>
      <c r="D7823">
        <v>1891</v>
      </c>
      <c r="E7823">
        <v>4</v>
      </c>
      <c r="F7823">
        <v>340</v>
      </c>
      <c r="H7823" t="s">
        <v>68</v>
      </c>
      <c r="I7823" t="s">
        <v>69</v>
      </c>
      <c r="J7823" t="s">
        <v>13788</v>
      </c>
      <c r="K7823" t="s">
        <v>13789</v>
      </c>
      <c r="L7823" t="s">
        <v>13789</v>
      </c>
      <c r="M7823" t="s">
        <v>14045</v>
      </c>
      <c r="N7823" t="s">
        <v>15962</v>
      </c>
    </row>
    <row r="7824" spans="1:16" x14ac:dyDescent="0.25">
      <c r="A7824">
        <v>571</v>
      </c>
      <c r="B7824" t="s">
        <v>17461</v>
      </c>
      <c r="D7824">
        <v>1888</v>
      </c>
      <c r="E7824">
        <v>3</v>
      </c>
      <c r="F7824">
        <v>471</v>
      </c>
      <c r="H7824" t="s">
        <v>68</v>
      </c>
      <c r="I7824" t="s">
        <v>69</v>
      </c>
      <c r="J7824" t="s">
        <v>17462</v>
      </c>
      <c r="K7824" t="s">
        <v>13789</v>
      </c>
      <c r="L7824" t="s">
        <v>13789</v>
      </c>
      <c r="M7824" t="s">
        <v>15302</v>
      </c>
      <c r="N7824" t="s">
        <v>17463</v>
      </c>
    </row>
    <row r="7825" spans="1:16" x14ac:dyDescent="0.25">
      <c r="A7825">
        <v>572</v>
      </c>
      <c r="B7825" t="s">
        <v>17464</v>
      </c>
      <c r="D7825">
        <v>1884</v>
      </c>
      <c r="E7825">
        <v>3</v>
      </c>
      <c r="F7825">
        <v>233</v>
      </c>
      <c r="H7825" t="s">
        <v>17465</v>
      </c>
      <c r="I7825" t="s">
        <v>4969</v>
      </c>
      <c r="J7825" t="s">
        <v>54</v>
      </c>
      <c r="K7825" t="s">
        <v>17466</v>
      </c>
      <c r="L7825" t="s">
        <v>17466</v>
      </c>
      <c r="M7825" t="s">
        <v>15194</v>
      </c>
      <c r="N7825" t="s">
        <v>17467</v>
      </c>
    </row>
    <row r="7826" spans="1:16" x14ac:dyDescent="0.25">
      <c r="A7826">
        <v>573</v>
      </c>
      <c r="B7826" t="s">
        <v>17468</v>
      </c>
      <c r="D7826">
        <v>1884</v>
      </c>
      <c r="E7826">
        <v>3</v>
      </c>
      <c r="F7826">
        <v>233</v>
      </c>
      <c r="H7826" t="s">
        <v>18</v>
      </c>
      <c r="I7826" t="s">
        <v>19</v>
      </c>
      <c r="J7826" t="s">
        <v>54</v>
      </c>
      <c r="K7826" t="s">
        <v>11727</v>
      </c>
      <c r="L7826" t="s">
        <v>11727</v>
      </c>
      <c r="M7826" t="s">
        <v>14393</v>
      </c>
      <c r="N7826" t="s">
        <v>17469</v>
      </c>
    </row>
    <row r="7827" spans="1:16" x14ac:dyDescent="0.25">
      <c r="A7827">
        <v>574</v>
      </c>
      <c r="B7827" t="s">
        <v>17470</v>
      </c>
      <c r="D7827">
        <v>1887</v>
      </c>
      <c r="E7827">
        <v>3</v>
      </c>
      <c r="F7827">
        <v>931</v>
      </c>
      <c r="H7827" t="s">
        <v>4968</v>
      </c>
      <c r="I7827" t="s">
        <v>4969</v>
      </c>
      <c r="J7827" t="s">
        <v>15897</v>
      </c>
      <c r="K7827" t="s">
        <v>15898</v>
      </c>
      <c r="L7827" t="s">
        <v>15898</v>
      </c>
      <c r="M7827" t="s">
        <v>17471</v>
      </c>
      <c r="N7827" t="s">
        <v>15727</v>
      </c>
    </row>
    <row r="7828" spans="1:16" x14ac:dyDescent="0.25">
      <c r="A7828">
        <v>575</v>
      </c>
      <c r="B7828" t="s">
        <v>17472</v>
      </c>
      <c r="D7828">
        <v>1890</v>
      </c>
      <c r="E7828">
        <v>3</v>
      </c>
      <c r="F7828">
        <v>353</v>
      </c>
      <c r="H7828" t="s">
        <v>18</v>
      </c>
      <c r="I7828" t="s">
        <v>19</v>
      </c>
      <c r="J7828" t="s">
        <v>17473</v>
      </c>
      <c r="M7828" t="s">
        <v>14070</v>
      </c>
      <c r="N7828" t="s">
        <v>17474</v>
      </c>
    </row>
    <row r="7829" spans="1:16" x14ac:dyDescent="0.25">
      <c r="A7829">
        <v>576</v>
      </c>
      <c r="B7829" t="s">
        <v>11843</v>
      </c>
      <c r="D7829">
        <v>1887</v>
      </c>
      <c r="E7829">
        <v>3</v>
      </c>
      <c r="F7829">
        <v>931</v>
      </c>
      <c r="H7829" t="s">
        <v>18</v>
      </c>
      <c r="I7829" t="s">
        <v>19</v>
      </c>
      <c r="J7829" t="s">
        <v>12671</v>
      </c>
      <c r="K7829" t="s">
        <v>12672</v>
      </c>
      <c r="L7829" t="s">
        <v>12672</v>
      </c>
      <c r="M7829" t="s">
        <v>14077</v>
      </c>
      <c r="N7829" t="s">
        <v>17475</v>
      </c>
    </row>
    <row r="7830" spans="1:16" x14ac:dyDescent="0.25">
      <c r="A7830">
        <v>577</v>
      </c>
      <c r="B7830" t="s">
        <v>11843</v>
      </c>
      <c r="C7830" t="s">
        <v>16857</v>
      </c>
      <c r="D7830">
        <v>1891</v>
      </c>
      <c r="E7830">
        <v>4</v>
      </c>
      <c r="F7830">
        <v>340</v>
      </c>
      <c r="H7830" t="s">
        <v>18</v>
      </c>
      <c r="I7830" t="s">
        <v>19</v>
      </c>
      <c r="J7830" t="s">
        <v>16858</v>
      </c>
      <c r="K7830" t="s">
        <v>12672</v>
      </c>
      <c r="L7830" t="s">
        <v>12672</v>
      </c>
      <c r="M7830" t="s">
        <v>14665</v>
      </c>
      <c r="N7830" t="s">
        <v>17476</v>
      </c>
      <c r="P7830" t="s">
        <v>16861</v>
      </c>
    </row>
    <row r="7831" spans="1:16" x14ac:dyDescent="0.25">
      <c r="A7831">
        <v>578</v>
      </c>
      <c r="B7831" t="s">
        <v>17477</v>
      </c>
      <c r="D7831">
        <v>1888</v>
      </c>
      <c r="E7831">
        <v>3</v>
      </c>
      <c r="F7831">
        <v>471</v>
      </c>
      <c r="H7831" t="s">
        <v>18</v>
      </c>
      <c r="I7831" t="s">
        <v>19</v>
      </c>
      <c r="J7831" t="s">
        <v>16613</v>
      </c>
      <c r="K7831" t="s">
        <v>16614</v>
      </c>
      <c r="L7831" t="s">
        <v>16614</v>
      </c>
      <c r="M7831" t="s">
        <v>17478</v>
      </c>
      <c r="N7831" t="s">
        <v>17479</v>
      </c>
    </row>
    <row r="7832" spans="1:16" x14ac:dyDescent="0.25">
      <c r="A7832">
        <v>579</v>
      </c>
      <c r="B7832" t="s">
        <v>17477</v>
      </c>
      <c r="D7832">
        <v>1890</v>
      </c>
      <c r="E7832">
        <v>3</v>
      </c>
      <c r="F7832">
        <v>354</v>
      </c>
      <c r="H7832" t="s">
        <v>18</v>
      </c>
      <c r="I7832" t="s">
        <v>19</v>
      </c>
      <c r="J7832" t="s">
        <v>11619</v>
      </c>
      <c r="K7832" t="s">
        <v>1668</v>
      </c>
      <c r="L7832" t="s">
        <v>1668</v>
      </c>
      <c r="M7832" t="s">
        <v>14237</v>
      </c>
      <c r="N7832" t="s">
        <v>17290</v>
      </c>
    </row>
    <row r="7833" spans="1:16" x14ac:dyDescent="0.25">
      <c r="A7833">
        <v>580</v>
      </c>
      <c r="B7833" t="s">
        <v>17480</v>
      </c>
      <c r="D7833">
        <v>1892</v>
      </c>
      <c r="E7833">
        <v>4</v>
      </c>
      <c r="F7833">
        <v>316</v>
      </c>
      <c r="H7833" t="s">
        <v>18</v>
      </c>
      <c r="I7833" t="s">
        <v>19</v>
      </c>
      <c r="J7833" t="s">
        <v>12318</v>
      </c>
      <c r="K7833" t="s">
        <v>9405</v>
      </c>
      <c r="L7833" t="s">
        <v>9405</v>
      </c>
      <c r="M7833" t="s">
        <v>14070</v>
      </c>
      <c r="N7833" t="s">
        <v>17481</v>
      </c>
    </row>
    <row r="7834" spans="1:16" x14ac:dyDescent="0.25">
      <c r="A7834">
        <v>581</v>
      </c>
      <c r="B7834" t="s">
        <v>17480</v>
      </c>
      <c r="D7834">
        <v>1886</v>
      </c>
      <c r="E7834">
        <v>3</v>
      </c>
      <c r="F7834">
        <v>76</v>
      </c>
      <c r="H7834" t="s">
        <v>18</v>
      </c>
      <c r="I7834" t="s">
        <v>19</v>
      </c>
      <c r="J7834" t="s">
        <v>15835</v>
      </c>
      <c r="K7834" t="s">
        <v>15836</v>
      </c>
      <c r="L7834" t="s">
        <v>15836</v>
      </c>
      <c r="M7834" t="s">
        <v>14896</v>
      </c>
      <c r="N7834" t="s">
        <v>15838</v>
      </c>
    </row>
    <row r="7835" spans="1:16" x14ac:dyDescent="0.25">
      <c r="A7835">
        <v>582</v>
      </c>
      <c r="B7835" t="s">
        <v>17480</v>
      </c>
      <c r="D7835">
        <v>1888</v>
      </c>
      <c r="E7835">
        <v>3</v>
      </c>
      <c r="F7835">
        <v>471</v>
      </c>
      <c r="H7835" t="s">
        <v>18</v>
      </c>
      <c r="I7835" t="s">
        <v>19</v>
      </c>
      <c r="J7835" t="s">
        <v>17482</v>
      </c>
      <c r="K7835" t="s">
        <v>16144</v>
      </c>
      <c r="L7835" t="s">
        <v>16144</v>
      </c>
      <c r="M7835" t="s">
        <v>14237</v>
      </c>
      <c r="N7835" t="s">
        <v>17483</v>
      </c>
    </row>
    <row r="7836" spans="1:16" x14ac:dyDescent="0.25">
      <c r="A7836">
        <v>583</v>
      </c>
      <c r="B7836" t="s">
        <v>1952</v>
      </c>
      <c r="D7836">
        <v>1891</v>
      </c>
      <c r="E7836">
        <v>4</v>
      </c>
      <c r="F7836">
        <v>340</v>
      </c>
      <c r="H7836" t="s">
        <v>8284</v>
      </c>
      <c r="I7836" t="s">
        <v>8285</v>
      </c>
      <c r="J7836" t="s">
        <v>10362</v>
      </c>
      <c r="K7836" t="s">
        <v>11751</v>
      </c>
      <c r="L7836" t="s">
        <v>11751</v>
      </c>
      <c r="M7836" t="s">
        <v>17484</v>
      </c>
      <c r="N7836" t="s">
        <v>16033</v>
      </c>
    </row>
    <row r="7837" spans="1:16" x14ac:dyDescent="0.25">
      <c r="A7837">
        <v>584</v>
      </c>
      <c r="B7837" t="s">
        <v>8251</v>
      </c>
      <c r="D7837">
        <v>1884</v>
      </c>
      <c r="E7837">
        <v>3</v>
      </c>
      <c r="F7837">
        <v>233</v>
      </c>
      <c r="H7837" t="s">
        <v>2657</v>
      </c>
      <c r="I7837" t="s">
        <v>2658</v>
      </c>
      <c r="J7837" t="s">
        <v>17485</v>
      </c>
      <c r="K7837" t="s">
        <v>15256</v>
      </c>
      <c r="L7837" t="s">
        <v>15256</v>
      </c>
      <c r="M7837" t="s">
        <v>17486</v>
      </c>
      <c r="N7837" t="s">
        <v>17487</v>
      </c>
    </row>
    <row r="7838" spans="1:16" x14ac:dyDescent="0.25">
      <c r="A7838">
        <v>585</v>
      </c>
      <c r="B7838" t="s">
        <v>17488</v>
      </c>
      <c r="D7838">
        <v>1891</v>
      </c>
      <c r="E7838">
        <v>4</v>
      </c>
      <c r="F7838">
        <v>341</v>
      </c>
      <c r="H7838" t="s">
        <v>18</v>
      </c>
      <c r="I7838" t="s">
        <v>19</v>
      </c>
      <c r="J7838" t="s">
        <v>14216</v>
      </c>
      <c r="K7838" t="s">
        <v>4061</v>
      </c>
      <c r="L7838" t="s">
        <v>4061</v>
      </c>
      <c r="M7838" t="s">
        <v>17393</v>
      </c>
      <c r="N7838" t="s">
        <v>17489</v>
      </c>
    </row>
    <row r="7839" spans="1:16" x14ac:dyDescent="0.25">
      <c r="A7839">
        <v>586</v>
      </c>
      <c r="B7839" t="s">
        <v>17490</v>
      </c>
      <c r="C7839" t="s">
        <v>15124</v>
      </c>
      <c r="D7839">
        <v>1888</v>
      </c>
      <c r="E7839">
        <v>3</v>
      </c>
      <c r="F7839">
        <v>471</v>
      </c>
      <c r="H7839" t="s">
        <v>3061</v>
      </c>
      <c r="I7839" t="s">
        <v>3062</v>
      </c>
      <c r="J7839" t="s">
        <v>2796</v>
      </c>
      <c r="K7839" t="s">
        <v>7116</v>
      </c>
      <c r="L7839" t="s">
        <v>7116</v>
      </c>
      <c r="M7839" t="s">
        <v>17491</v>
      </c>
      <c r="N7839" t="s">
        <v>16289</v>
      </c>
    </row>
    <row r="7840" spans="1:16" x14ac:dyDescent="0.25">
      <c r="A7840">
        <v>587</v>
      </c>
      <c r="B7840" t="s">
        <v>17492</v>
      </c>
      <c r="D7840">
        <v>1885</v>
      </c>
      <c r="E7840">
        <v>3</v>
      </c>
      <c r="F7840">
        <v>86</v>
      </c>
      <c r="H7840" t="s">
        <v>18</v>
      </c>
      <c r="I7840" t="s">
        <v>19</v>
      </c>
      <c r="J7840" t="s">
        <v>16812</v>
      </c>
      <c r="K7840" t="s">
        <v>16813</v>
      </c>
      <c r="L7840" t="s">
        <v>16813</v>
      </c>
      <c r="M7840" t="s">
        <v>16814</v>
      </c>
      <c r="N7840" t="s">
        <v>17493</v>
      </c>
    </row>
    <row r="7841" spans="1:16" x14ac:dyDescent="0.25">
      <c r="A7841">
        <v>588</v>
      </c>
      <c r="B7841" t="s">
        <v>17492</v>
      </c>
      <c r="C7841" t="s">
        <v>14775</v>
      </c>
      <c r="D7841">
        <v>1886</v>
      </c>
      <c r="E7841">
        <v>3</v>
      </c>
      <c r="F7841">
        <v>77</v>
      </c>
      <c r="H7841" t="s">
        <v>18</v>
      </c>
      <c r="I7841" t="s">
        <v>19</v>
      </c>
      <c r="J7841" t="s">
        <v>17494</v>
      </c>
      <c r="K7841" t="s">
        <v>4061</v>
      </c>
      <c r="L7841" t="s">
        <v>4061</v>
      </c>
      <c r="M7841" t="s">
        <v>17495</v>
      </c>
      <c r="N7841" t="s">
        <v>17496</v>
      </c>
    </row>
    <row r="7842" spans="1:16" x14ac:dyDescent="0.25">
      <c r="A7842">
        <v>589</v>
      </c>
      <c r="B7842" t="s">
        <v>17497</v>
      </c>
      <c r="D7842">
        <v>1887</v>
      </c>
      <c r="E7842">
        <v>3</v>
      </c>
      <c r="F7842">
        <v>931</v>
      </c>
      <c r="H7842" t="s">
        <v>4092</v>
      </c>
      <c r="I7842" t="s">
        <v>4093</v>
      </c>
      <c r="J7842" t="s">
        <v>16394</v>
      </c>
      <c r="K7842" t="s">
        <v>16395</v>
      </c>
      <c r="L7842" t="s">
        <v>16395</v>
      </c>
      <c r="M7842" t="s">
        <v>16396</v>
      </c>
      <c r="N7842" t="s">
        <v>17498</v>
      </c>
    </row>
    <row r="7843" spans="1:16" x14ac:dyDescent="0.25">
      <c r="A7843">
        <v>590</v>
      </c>
      <c r="B7843" t="s">
        <v>17499</v>
      </c>
      <c r="D7843">
        <v>1891</v>
      </c>
      <c r="E7843">
        <v>4</v>
      </c>
      <c r="F7843">
        <v>340</v>
      </c>
      <c r="H7843" t="s">
        <v>8284</v>
      </c>
      <c r="I7843" t="s">
        <v>8285</v>
      </c>
      <c r="J7843" t="s">
        <v>10362</v>
      </c>
      <c r="K7843" t="s">
        <v>11751</v>
      </c>
      <c r="L7843" t="s">
        <v>11751</v>
      </c>
      <c r="M7843" t="s">
        <v>16830</v>
      </c>
      <c r="N7843" t="s">
        <v>14423</v>
      </c>
    </row>
    <row r="7844" spans="1:16" x14ac:dyDescent="0.25">
      <c r="A7844">
        <v>591</v>
      </c>
      <c r="B7844" t="s">
        <v>17500</v>
      </c>
      <c r="C7844" t="s">
        <v>14775</v>
      </c>
      <c r="D7844">
        <v>1887</v>
      </c>
      <c r="E7844">
        <v>3</v>
      </c>
      <c r="F7844">
        <v>931</v>
      </c>
      <c r="H7844" t="s">
        <v>18</v>
      </c>
      <c r="I7844" t="s">
        <v>19</v>
      </c>
      <c r="J7844" t="s">
        <v>10363</v>
      </c>
      <c r="M7844" t="s">
        <v>15209</v>
      </c>
      <c r="N7844" t="s">
        <v>17501</v>
      </c>
    </row>
    <row r="7845" spans="1:16" x14ac:dyDescent="0.25">
      <c r="A7845">
        <v>592</v>
      </c>
      <c r="B7845" t="s">
        <v>17502</v>
      </c>
      <c r="D7845">
        <v>1891</v>
      </c>
      <c r="E7845">
        <v>4</v>
      </c>
      <c r="F7845">
        <v>341</v>
      </c>
      <c r="H7845" t="s">
        <v>68</v>
      </c>
      <c r="I7845" t="s">
        <v>69</v>
      </c>
      <c r="J7845" t="s">
        <v>7350</v>
      </c>
      <c r="K7845" t="s">
        <v>5430</v>
      </c>
      <c r="L7845" t="s">
        <v>5430</v>
      </c>
      <c r="M7845" t="s">
        <v>15194</v>
      </c>
      <c r="N7845" t="s">
        <v>17503</v>
      </c>
    </row>
    <row r="7846" spans="1:16" x14ac:dyDescent="0.25">
      <c r="A7846">
        <v>593</v>
      </c>
      <c r="B7846" t="s">
        <v>17504</v>
      </c>
      <c r="D7846">
        <v>1890</v>
      </c>
      <c r="E7846">
        <v>3</v>
      </c>
      <c r="F7846">
        <v>355</v>
      </c>
      <c r="H7846" t="s">
        <v>18</v>
      </c>
      <c r="I7846" t="s">
        <v>19</v>
      </c>
      <c r="J7846" t="s">
        <v>17505</v>
      </c>
      <c r="K7846" t="s">
        <v>16144</v>
      </c>
      <c r="L7846" t="s">
        <v>16144</v>
      </c>
      <c r="M7846" t="s">
        <v>17506</v>
      </c>
      <c r="N7846" t="s">
        <v>17507</v>
      </c>
    </row>
    <row r="7847" spans="1:16" x14ac:dyDescent="0.25">
      <c r="A7847">
        <v>594</v>
      </c>
      <c r="B7847" t="s">
        <v>17508</v>
      </c>
      <c r="D7847">
        <v>1892</v>
      </c>
      <c r="E7847">
        <v>4</v>
      </c>
      <c r="F7847">
        <v>317</v>
      </c>
      <c r="H7847" t="s">
        <v>3234</v>
      </c>
      <c r="I7847" t="s">
        <v>3235</v>
      </c>
      <c r="J7847" t="s">
        <v>17454</v>
      </c>
      <c r="K7847" t="s">
        <v>17455</v>
      </c>
      <c r="L7847" t="s">
        <v>17455</v>
      </c>
      <c r="M7847" t="s">
        <v>17509</v>
      </c>
      <c r="N7847" t="s">
        <v>17510</v>
      </c>
    </row>
    <row r="7848" spans="1:16" x14ac:dyDescent="0.25">
      <c r="A7848">
        <v>595</v>
      </c>
      <c r="B7848" t="s">
        <v>12345</v>
      </c>
      <c r="D7848">
        <v>1892</v>
      </c>
      <c r="E7848">
        <v>4</v>
      </c>
      <c r="F7848">
        <v>317</v>
      </c>
      <c r="H7848" t="s">
        <v>3234</v>
      </c>
      <c r="I7848" t="s">
        <v>3235</v>
      </c>
      <c r="J7848" t="s">
        <v>17454</v>
      </c>
      <c r="K7848" t="s">
        <v>17455</v>
      </c>
      <c r="L7848" t="s">
        <v>17455</v>
      </c>
      <c r="M7848" t="s">
        <v>17511</v>
      </c>
      <c r="N7848" t="s">
        <v>17512</v>
      </c>
    </row>
    <row r="7849" spans="1:16" x14ac:dyDescent="0.25">
      <c r="A7849">
        <v>596</v>
      </c>
      <c r="B7849" t="s">
        <v>17513</v>
      </c>
      <c r="C7849" t="s">
        <v>8660</v>
      </c>
      <c r="D7849">
        <v>1887</v>
      </c>
      <c r="E7849">
        <v>3</v>
      </c>
      <c r="F7849">
        <v>930</v>
      </c>
      <c r="H7849" t="s">
        <v>2657</v>
      </c>
      <c r="I7849" t="s">
        <v>2658</v>
      </c>
      <c r="J7849" t="s">
        <v>16136</v>
      </c>
      <c r="K7849" t="s">
        <v>12472</v>
      </c>
      <c r="L7849" t="s">
        <v>12472</v>
      </c>
      <c r="M7849" t="s">
        <v>14415</v>
      </c>
      <c r="N7849" t="s">
        <v>17514</v>
      </c>
      <c r="O7849" t="s">
        <v>17515</v>
      </c>
      <c r="P7849" t="s">
        <v>16592</v>
      </c>
    </row>
    <row r="7850" spans="1:16" x14ac:dyDescent="0.25">
      <c r="A7850">
        <v>597</v>
      </c>
      <c r="B7850" t="s">
        <v>17516</v>
      </c>
      <c r="D7850">
        <v>1885</v>
      </c>
      <c r="E7850">
        <v>3</v>
      </c>
      <c r="F7850">
        <v>87</v>
      </c>
      <c r="H7850" t="s">
        <v>3061</v>
      </c>
      <c r="I7850" t="s">
        <v>3062</v>
      </c>
      <c r="J7850" t="s">
        <v>2796</v>
      </c>
      <c r="K7850" t="s">
        <v>7116</v>
      </c>
      <c r="L7850" t="s">
        <v>7116</v>
      </c>
      <c r="M7850" t="s">
        <v>14415</v>
      </c>
      <c r="N7850" t="s">
        <v>17517</v>
      </c>
    </row>
    <row r="7851" spans="1:16" x14ac:dyDescent="0.25">
      <c r="A7851">
        <v>598</v>
      </c>
      <c r="B7851" t="s">
        <v>274</v>
      </c>
      <c r="D7851">
        <v>1896</v>
      </c>
      <c r="E7851">
        <v>4</v>
      </c>
      <c r="F7851">
        <v>147</v>
      </c>
      <c r="H7851" t="s">
        <v>18</v>
      </c>
      <c r="I7851" t="s">
        <v>19</v>
      </c>
      <c r="J7851" t="s">
        <v>17518</v>
      </c>
      <c r="K7851" t="s">
        <v>11931</v>
      </c>
      <c r="L7851" t="s">
        <v>11931</v>
      </c>
      <c r="M7851" t="s">
        <v>14896</v>
      </c>
      <c r="N7851" t="s">
        <v>17519</v>
      </c>
    </row>
    <row r="7852" spans="1:16" x14ac:dyDescent="0.25">
      <c r="A7852">
        <v>599</v>
      </c>
      <c r="B7852" t="s">
        <v>17520</v>
      </c>
      <c r="D7852">
        <v>1895</v>
      </c>
      <c r="E7852">
        <v>3</v>
      </c>
      <c r="F7852">
        <v>574</v>
      </c>
      <c r="H7852" t="s">
        <v>2657</v>
      </c>
      <c r="I7852" t="s">
        <v>2658</v>
      </c>
      <c r="J7852" t="s">
        <v>10559</v>
      </c>
      <c r="K7852" t="s">
        <v>10220</v>
      </c>
      <c r="L7852" t="s">
        <v>10220</v>
      </c>
      <c r="M7852" t="s">
        <v>14957</v>
      </c>
      <c r="N7852" t="s">
        <v>17521</v>
      </c>
    </row>
    <row r="7853" spans="1:16" x14ac:dyDescent="0.25">
      <c r="A7853">
        <v>600</v>
      </c>
      <c r="B7853" t="s">
        <v>17522</v>
      </c>
      <c r="D7853">
        <v>1897</v>
      </c>
      <c r="E7853">
        <v>4</v>
      </c>
      <c r="F7853">
        <v>130</v>
      </c>
      <c r="H7853" t="s">
        <v>18</v>
      </c>
      <c r="I7853" t="s">
        <v>19</v>
      </c>
      <c r="J7853" t="s">
        <v>20</v>
      </c>
      <c r="K7853" t="s">
        <v>21</v>
      </c>
      <c r="L7853" t="s">
        <v>21</v>
      </c>
      <c r="M7853" t="s">
        <v>14659</v>
      </c>
      <c r="N7853" t="s">
        <v>17523</v>
      </c>
    </row>
    <row r="7854" spans="1:16" x14ac:dyDescent="0.25">
      <c r="A7854">
        <v>601</v>
      </c>
      <c r="B7854" t="s">
        <v>17524</v>
      </c>
      <c r="D7854">
        <v>1897</v>
      </c>
      <c r="E7854">
        <v>4</v>
      </c>
      <c r="F7854">
        <v>130</v>
      </c>
      <c r="H7854" t="s">
        <v>18</v>
      </c>
      <c r="I7854" t="s">
        <v>19</v>
      </c>
      <c r="J7854" t="s">
        <v>12716</v>
      </c>
      <c r="K7854" t="s">
        <v>12717</v>
      </c>
      <c r="L7854" t="s">
        <v>12717</v>
      </c>
      <c r="M7854" t="s">
        <v>17525</v>
      </c>
      <c r="N7854" t="s">
        <v>17526</v>
      </c>
    </row>
    <row r="7855" spans="1:16" x14ac:dyDescent="0.25">
      <c r="A7855">
        <v>602</v>
      </c>
      <c r="B7855" t="s">
        <v>17527</v>
      </c>
      <c r="D7855">
        <v>1897</v>
      </c>
      <c r="E7855">
        <v>4</v>
      </c>
      <c r="F7855">
        <v>130</v>
      </c>
      <c r="H7855" t="s">
        <v>18</v>
      </c>
      <c r="I7855" t="s">
        <v>19</v>
      </c>
      <c r="J7855" t="s">
        <v>895</v>
      </c>
      <c r="K7855" t="s">
        <v>8376</v>
      </c>
      <c r="L7855" t="s">
        <v>8376</v>
      </c>
      <c r="M7855" t="s">
        <v>17528</v>
      </c>
      <c r="N7855" t="s">
        <v>17529</v>
      </c>
    </row>
    <row r="7856" spans="1:16" x14ac:dyDescent="0.25">
      <c r="A7856">
        <v>603</v>
      </c>
      <c r="B7856" t="s">
        <v>8279</v>
      </c>
      <c r="D7856">
        <v>1897</v>
      </c>
      <c r="E7856">
        <v>4</v>
      </c>
      <c r="F7856">
        <v>130</v>
      </c>
      <c r="H7856" t="s">
        <v>2657</v>
      </c>
      <c r="I7856" t="s">
        <v>2658</v>
      </c>
      <c r="J7856" t="s">
        <v>8280</v>
      </c>
      <c r="K7856" t="s">
        <v>8281</v>
      </c>
      <c r="L7856" t="s">
        <v>8281</v>
      </c>
      <c r="M7856" t="s">
        <v>17530</v>
      </c>
      <c r="N7856" t="s">
        <v>17531</v>
      </c>
    </row>
    <row r="7857" spans="1:14" x14ac:dyDescent="0.25">
      <c r="A7857">
        <v>604</v>
      </c>
      <c r="B7857" t="s">
        <v>17532</v>
      </c>
      <c r="D7857">
        <v>1897</v>
      </c>
      <c r="E7857">
        <v>4</v>
      </c>
      <c r="F7857">
        <v>130</v>
      </c>
      <c r="H7857" t="s">
        <v>3234</v>
      </c>
      <c r="I7857" t="s">
        <v>3235</v>
      </c>
      <c r="J7857" t="s">
        <v>17533</v>
      </c>
      <c r="M7857" t="s">
        <v>17534</v>
      </c>
      <c r="N7857" t="s">
        <v>17535</v>
      </c>
    </row>
    <row r="7858" spans="1:14" x14ac:dyDescent="0.25">
      <c r="A7858">
        <v>605</v>
      </c>
      <c r="B7858" t="s">
        <v>17536</v>
      </c>
      <c r="D7858">
        <v>1897</v>
      </c>
      <c r="E7858">
        <v>4</v>
      </c>
      <c r="F7858">
        <v>130</v>
      </c>
      <c r="H7858" t="s">
        <v>18</v>
      </c>
      <c r="I7858" t="s">
        <v>19</v>
      </c>
      <c r="J7858" t="s">
        <v>13170</v>
      </c>
      <c r="K7858" t="s">
        <v>28</v>
      </c>
      <c r="L7858" t="s">
        <v>28</v>
      </c>
      <c r="M7858" t="s">
        <v>17537</v>
      </c>
      <c r="N7858" t="s">
        <v>17538</v>
      </c>
    </row>
    <row r="7859" spans="1:14" x14ac:dyDescent="0.25">
      <c r="A7859">
        <v>606</v>
      </c>
      <c r="B7859" t="s">
        <v>17539</v>
      </c>
      <c r="D7859">
        <v>1897</v>
      </c>
      <c r="E7859">
        <v>4</v>
      </c>
      <c r="F7859">
        <v>130</v>
      </c>
      <c r="H7859" t="s">
        <v>3234</v>
      </c>
      <c r="I7859" t="s">
        <v>3235</v>
      </c>
      <c r="J7859" t="s">
        <v>17540</v>
      </c>
      <c r="K7859" t="s">
        <v>14008</v>
      </c>
      <c r="L7859" t="s">
        <v>14008</v>
      </c>
      <c r="M7859" t="s">
        <v>17541</v>
      </c>
      <c r="N7859" t="s">
        <v>17542</v>
      </c>
    </row>
    <row r="7860" spans="1:14" x14ac:dyDescent="0.25">
      <c r="A7860">
        <v>607</v>
      </c>
      <c r="B7860" t="s">
        <v>17543</v>
      </c>
      <c r="D7860">
        <v>1897</v>
      </c>
      <c r="E7860">
        <v>4</v>
      </c>
      <c r="F7860">
        <v>130</v>
      </c>
      <c r="H7860" t="s">
        <v>14895</v>
      </c>
      <c r="I7860" t="s">
        <v>90</v>
      </c>
      <c r="J7860" t="s">
        <v>926</v>
      </c>
      <c r="K7860" t="s">
        <v>928</v>
      </c>
      <c r="L7860" t="s">
        <v>928</v>
      </c>
      <c r="M7860" t="s">
        <v>17544</v>
      </c>
      <c r="N7860" t="s">
        <v>17545</v>
      </c>
    </row>
    <row r="7861" spans="1:14" x14ac:dyDescent="0.25">
      <c r="A7861">
        <v>608</v>
      </c>
      <c r="B7861" t="s">
        <v>17546</v>
      </c>
      <c r="D7861">
        <v>1897</v>
      </c>
      <c r="E7861">
        <v>4</v>
      </c>
      <c r="F7861">
        <v>130</v>
      </c>
      <c r="H7861" t="s">
        <v>2657</v>
      </c>
      <c r="I7861" t="s">
        <v>2658</v>
      </c>
      <c r="J7861" t="s">
        <v>8073</v>
      </c>
      <c r="K7861" t="s">
        <v>8074</v>
      </c>
      <c r="L7861" t="s">
        <v>8074</v>
      </c>
      <c r="M7861" t="s">
        <v>17547</v>
      </c>
      <c r="N7861" t="s">
        <v>17548</v>
      </c>
    </row>
    <row r="7862" spans="1:14" x14ac:dyDescent="0.25">
      <c r="A7862">
        <v>609</v>
      </c>
      <c r="B7862" t="s">
        <v>17549</v>
      </c>
      <c r="D7862">
        <v>1897</v>
      </c>
      <c r="E7862">
        <v>4</v>
      </c>
      <c r="F7862">
        <v>130</v>
      </c>
      <c r="H7862" t="s">
        <v>14895</v>
      </c>
      <c r="I7862" t="s">
        <v>90</v>
      </c>
      <c r="J7862" t="s">
        <v>926</v>
      </c>
      <c r="K7862" t="s">
        <v>928</v>
      </c>
      <c r="L7862" t="s">
        <v>928</v>
      </c>
      <c r="M7862" t="s">
        <v>14281</v>
      </c>
      <c r="N7862" t="s">
        <v>17550</v>
      </c>
    </row>
    <row r="7863" spans="1:14" x14ac:dyDescent="0.25">
      <c r="A7863">
        <v>610</v>
      </c>
      <c r="B7863" t="s">
        <v>17551</v>
      </c>
      <c r="D7863">
        <v>1897</v>
      </c>
      <c r="E7863">
        <v>4</v>
      </c>
      <c r="F7863">
        <v>130</v>
      </c>
      <c r="H7863" t="s">
        <v>2657</v>
      </c>
      <c r="I7863" t="s">
        <v>2658</v>
      </c>
      <c r="J7863" t="s">
        <v>17552</v>
      </c>
      <c r="K7863" t="s">
        <v>2660</v>
      </c>
      <c r="L7863" t="s">
        <v>2660</v>
      </c>
      <c r="M7863" t="s">
        <v>17553</v>
      </c>
      <c r="N7863" t="s">
        <v>15727</v>
      </c>
    </row>
    <row r="7864" spans="1:14" x14ac:dyDescent="0.25">
      <c r="A7864">
        <v>611</v>
      </c>
      <c r="B7864" t="s">
        <v>14757</v>
      </c>
      <c r="D7864">
        <v>1897</v>
      </c>
      <c r="E7864">
        <v>4</v>
      </c>
      <c r="F7864">
        <v>130</v>
      </c>
      <c r="H7864" t="s">
        <v>18</v>
      </c>
      <c r="I7864" t="s">
        <v>19</v>
      </c>
      <c r="J7864" t="s">
        <v>17554</v>
      </c>
      <c r="K7864" t="s">
        <v>17555</v>
      </c>
      <c r="L7864" t="s">
        <v>17555</v>
      </c>
      <c r="M7864" t="s">
        <v>17556</v>
      </c>
      <c r="N7864" t="s">
        <v>17557</v>
      </c>
    </row>
    <row r="7865" spans="1:14" x14ac:dyDescent="0.25">
      <c r="A7865">
        <v>612</v>
      </c>
      <c r="B7865" t="s">
        <v>17558</v>
      </c>
      <c r="D7865">
        <v>1897</v>
      </c>
      <c r="E7865">
        <v>4</v>
      </c>
      <c r="F7865">
        <v>131</v>
      </c>
      <c r="H7865" t="s">
        <v>18</v>
      </c>
      <c r="I7865" t="s">
        <v>19</v>
      </c>
      <c r="J7865" t="s">
        <v>13697</v>
      </c>
      <c r="K7865" t="s">
        <v>40</v>
      </c>
      <c r="L7865" t="s">
        <v>40</v>
      </c>
      <c r="M7865" t="s">
        <v>14228</v>
      </c>
      <c r="N7865" t="s">
        <v>17559</v>
      </c>
    </row>
    <row r="7866" spans="1:14" x14ac:dyDescent="0.25">
      <c r="A7866">
        <v>613</v>
      </c>
      <c r="B7866" t="s">
        <v>17560</v>
      </c>
      <c r="D7866">
        <v>1897</v>
      </c>
      <c r="E7866">
        <v>4</v>
      </c>
      <c r="F7866">
        <v>131</v>
      </c>
      <c r="H7866" t="s">
        <v>3234</v>
      </c>
      <c r="I7866" t="s">
        <v>3235</v>
      </c>
      <c r="J7866" t="s">
        <v>17561</v>
      </c>
      <c r="K7866" t="s">
        <v>9209</v>
      </c>
      <c r="L7866" t="s">
        <v>9209</v>
      </c>
      <c r="M7866" t="s">
        <v>17506</v>
      </c>
      <c r="N7866" t="s">
        <v>15727</v>
      </c>
    </row>
    <row r="7867" spans="1:14" x14ac:dyDescent="0.25">
      <c r="A7867">
        <v>614</v>
      </c>
      <c r="B7867" t="s">
        <v>17562</v>
      </c>
      <c r="C7867" t="s">
        <v>15124</v>
      </c>
      <c r="D7867">
        <v>1897</v>
      </c>
      <c r="E7867">
        <v>4</v>
      </c>
      <c r="F7867">
        <v>131</v>
      </c>
      <c r="H7867" t="s">
        <v>3061</v>
      </c>
      <c r="I7867" t="s">
        <v>3062</v>
      </c>
      <c r="J7867" t="s">
        <v>13976</v>
      </c>
      <c r="K7867" t="s">
        <v>5971</v>
      </c>
      <c r="L7867" t="s">
        <v>5971</v>
      </c>
      <c r="M7867" t="s">
        <v>14415</v>
      </c>
      <c r="N7867" t="s">
        <v>17563</v>
      </c>
    </row>
    <row r="7868" spans="1:14" x14ac:dyDescent="0.25">
      <c r="A7868">
        <v>615</v>
      </c>
      <c r="B7868" t="s">
        <v>17564</v>
      </c>
      <c r="D7868">
        <v>1897</v>
      </c>
      <c r="E7868">
        <v>4</v>
      </c>
      <c r="F7868">
        <v>131</v>
      </c>
      <c r="H7868" t="s">
        <v>3234</v>
      </c>
      <c r="I7868" t="s">
        <v>3235</v>
      </c>
      <c r="J7868" t="s">
        <v>15521</v>
      </c>
      <c r="K7868" t="s">
        <v>13313</v>
      </c>
      <c r="L7868" t="s">
        <v>13313</v>
      </c>
      <c r="M7868" t="s">
        <v>17565</v>
      </c>
      <c r="N7868" t="s">
        <v>17566</v>
      </c>
    </row>
    <row r="7869" spans="1:14" x14ac:dyDescent="0.25">
      <c r="A7869">
        <v>616</v>
      </c>
      <c r="B7869" t="s">
        <v>17567</v>
      </c>
      <c r="D7869">
        <v>1897</v>
      </c>
      <c r="E7869">
        <v>4</v>
      </c>
      <c r="F7869">
        <v>131</v>
      </c>
      <c r="H7869" t="s">
        <v>18</v>
      </c>
      <c r="I7869" t="s">
        <v>19</v>
      </c>
      <c r="J7869" t="s">
        <v>2784</v>
      </c>
      <c r="M7869" t="s">
        <v>14426</v>
      </c>
      <c r="N7869" t="s">
        <v>17568</v>
      </c>
    </row>
    <row r="7870" spans="1:14" x14ac:dyDescent="0.25">
      <c r="A7870">
        <v>617</v>
      </c>
      <c r="B7870" t="s">
        <v>17569</v>
      </c>
      <c r="D7870">
        <v>1897</v>
      </c>
      <c r="E7870">
        <v>4</v>
      </c>
      <c r="F7870">
        <v>131</v>
      </c>
      <c r="H7870" t="s">
        <v>14895</v>
      </c>
      <c r="I7870" t="s">
        <v>90</v>
      </c>
      <c r="J7870" t="s">
        <v>926</v>
      </c>
      <c r="K7870" t="s">
        <v>928</v>
      </c>
      <c r="L7870" t="s">
        <v>928</v>
      </c>
      <c r="M7870" t="s">
        <v>14217</v>
      </c>
      <c r="N7870" t="s">
        <v>17570</v>
      </c>
    </row>
    <row r="7871" spans="1:14" x14ac:dyDescent="0.25">
      <c r="A7871">
        <v>618</v>
      </c>
      <c r="B7871" t="s">
        <v>17571</v>
      </c>
      <c r="D7871">
        <v>1897</v>
      </c>
      <c r="E7871">
        <v>4</v>
      </c>
      <c r="F7871">
        <v>131</v>
      </c>
      <c r="H7871" t="s">
        <v>18</v>
      </c>
      <c r="I7871" t="s">
        <v>19</v>
      </c>
      <c r="J7871" t="s">
        <v>12671</v>
      </c>
      <c r="K7871" t="s">
        <v>12672</v>
      </c>
      <c r="L7871" t="s">
        <v>12672</v>
      </c>
      <c r="M7871" t="s">
        <v>17572</v>
      </c>
      <c r="N7871" t="s">
        <v>17573</v>
      </c>
    </row>
    <row r="7872" spans="1:14" x14ac:dyDescent="0.25">
      <c r="A7872">
        <v>619</v>
      </c>
      <c r="B7872" t="s">
        <v>17574</v>
      </c>
      <c r="D7872">
        <v>1897</v>
      </c>
      <c r="E7872">
        <v>4</v>
      </c>
      <c r="F7872">
        <v>131</v>
      </c>
      <c r="H7872" t="s">
        <v>18</v>
      </c>
      <c r="I7872" t="s">
        <v>19</v>
      </c>
      <c r="J7872" t="s">
        <v>2784</v>
      </c>
      <c r="M7872" t="s">
        <v>16021</v>
      </c>
      <c r="N7872" t="s">
        <v>17575</v>
      </c>
    </row>
    <row r="7873" spans="1:14" x14ac:dyDescent="0.25">
      <c r="A7873">
        <v>620</v>
      </c>
      <c r="B7873" t="s">
        <v>17576</v>
      </c>
      <c r="D7873">
        <v>1897</v>
      </c>
      <c r="E7873">
        <v>4</v>
      </c>
      <c r="F7873">
        <v>131</v>
      </c>
      <c r="H7873" t="s">
        <v>8284</v>
      </c>
      <c r="I7873" t="s">
        <v>8285</v>
      </c>
      <c r="J7873" t="s">
        <v>17577</v>
      </c>
      <c r="K7873" t="s">
        <v>17578</v>
      </c>
      <c r="L7873" t="s">
        <v>17578</v>
      </c>
      <c r="M7873" t="s">
        <v>17579</v>
      </c>
      <c r="N7873" t="s">
        <v>17580</v>
      </c>
    </row>
    <row r="7874" spans="1:14" x14ac:dyDescent="0.25">
      <c r="A7874">
        <v>621</v>
      </c>
      <c r="B7874" t="s">
        <v>17581</v>
      </c>
      <c r="D7874">
        <v>1897</v>
      </c>
      <c r="E7874">
        <v>4</v>
      </c>
      <c r="F7874">
        <v>131</v>
      </c>
      <c r="H7874" t="s">
        <v>18</v>
      </c>
      <c r="I7874" t="s">
        <v>19</v>
      </c>
      <c r="J7874" t="s">
        <v>12671</v>
      </c>
      <c r="K7874" t="s">
        <v>12672</v>
      </c>
      <c r="L7874" t="s">
        <v>12672</v>
      </c>
      <c r="M7874" t="s">
        <v>17582</v>
      </c>
      <c r="N7874" t="s">
        <v>17583</v>
      </c>
    </row>
    <row r="7875" spans="1:14" x14ac:dyDescent="0.25">
      <c r="A7875">
        <v>622</v>
      </c>
      <c r="B7875" t="s">
        <v>17584</v>
      </c>
      <c r="D7875">
        <v>1897</v>
      </c>
      <c r="E7875">
        <v>4</v>
      </c>
      <c r="F7875">
        <v>131</v>
      </c>
      <c r="H7875" t="s">
        <v>68</v>
      </c>
      <c r="I7875" t="s">
        <v>69</v>
      </c>
      <c r="J7875" t="s">
        <v>17585</v>
      </c>
      <c r="K7875" t="s">
        <v>17586</v>
      </c>
      <c r="L7875" t="s">
        <v>17586</v>
      </c>
      <c r="M7875" t="s">
        <v>14281</v>
      </c>
      <c r="N7875" t="s">
        <v>17587</v>
      </c>
    </row>
    <row r="7876" spans="1:14" x14ac:dyDescent="0.25">
      <c r="A7876">
        <v>623</v>
      </c>
      <c r="B7876" t="s">
        <v>17588</v>
      </c>
      <c r="D7876">
        <v>1897</v>
      </c>
      <c r="E7876">
        <v>4</v>
      </c>
      <c r="F7876">
        <v>131</v>
      </c>
      <c r="H7876" t="s">
        <v>2657</v>
      </c>
      <c r="I7876" t="s">
        <v>2658</v>
      </c>
      <c r="J7876" t="s">
        <v>16494</v>
      </c>
      <c r="K7876" t="s">
        <v>16296</v>
      </c>
      <c r="L7876" t="s">
        <v>16296</v>
      </c>
      <c r="M7876" t="s">
        <v>14094</v>
      </c>
      <c r="N7876" t="s">
        <v>17589</v>
      </c>
    </row>
    <row r="7877" spans="1:14" x14ac:dyDescent="0.25">
      <c r="A7877">
        <v>624</v>
      </c>
      <c r="B7877" t="s">
        <v>6684</v>
      </c>
      <c r="D7877">
        <v>1897</v>
      </c>
      <c r="E7877">
        <v>4</v>
      </c>
      <c r="F7877">
        <v>131</v>
      </c>
      <c r="H7877" t="s">
        <v>2657</v>
      </c>
      <c r="I7877" t="s">
        <v>2658</v>
      </c>
      <c r="J7877" t="s">
        <v>16417</v>
      </c>
      <c r="K7877" t="s">
        <v>16418</v>
      </c>
      <c r="L7877" t="s">
        <v>16418</v>
      </c>
      <c r="M7877" t="s">
        <v>14070</v>
      </c>
      <c r="N7877" t="s">
        <v>17590</v>
      </c>
    </row>
    <row r="7878" spans="1:14" x14ac:dyDescent="0.25">
      <c r="A7878">
        <v>625</v>
      </c>
      <c r="B7878" t="s">
        <v>17591</v>
      </c>
      <c r="D7878">
        <v>1897</v>
      </c>
      <c r="E7878">
        <v>4</v>
      </c>
      <c r="F7878">
        <v>131</v>
      </c>
      <c r="H7878" t="s">
        <v>13916</v>
      </c>
      <c r="I7878" t="s">
        <v>16690</v>
      </c>
      <c r="J7878" t="s">
        <v>17592</v>
      </c>
      <c r="K7878" t="s">
        <v>7737</v>
      </c>
      <c r="L7878" t="s">
        <v>7737</v>
      </c>
      <c r="M7878" t="s">
        <v>14415</v>
      </c>
      <c r="N7878" t="s">
        <v>17593</v>
      </c>
    </row>
    <row r="7879" spans="1:14" x14ac:dyDescent="0.25">
      <c r="A7879">
        <v>626</v>
      </c>
      <c r="B7879" t="s">
        <v>17594</v>
      </c>
      <c r="D7879">
        <v>1897</v>
      </c>
      <c r="E7879">
        <v>4</v>
      </c>
      <c r="F7879">
        <v>131</v>
      </c>
      <c r="H7879" t="s">
        <v>18</v>
      </c>
      <c r="I7879" t="s">
        <v>19</v>
      </c>
      <c r="J7879" t="s">
        <v>17595</v>
      </c>
      <c r="K7879" t="s">
        <v>9179</v>
      </c>
      <c r="L7879" t="s">
        <v>9179</v>
      </c>
      <c r="M7879" t="s">
        <v>17596</v>
      </c>
      <c r="N7879" t="s">
        <v>17597</v>
      </c>
    </row>
    <row r="7880" spans="1:14" x14ac:dyDescent="0.25">
      <c r="A7880">
        <v>627</v>
      </c>
      <c r="B7880" t="s">
        <v>8363</v>
      </c>
      <c r="D7880">
        <v>1897</v>
      </c>
      <c r="E7880">
        <v>4</v>
      </c>
      <c r="F7880">
        <v>131</v>
      </c>
      <c r="H7880" t="s">
        <v>2657</v>
      </c>
      <c r="I7880" t="s">
        <v>2658</v>
      </c>
      <c r="J7880" t="s">
        <v>17598</v>
      </c>
      <c r="K7880" t="s">
        <v>17599</v>
      </c>
      <c r="L7880" t="s">
        <v>17599</v>
      </c>
      <c r="M7880" t="s">
        <v>17600</v>
      </c>
      <c r="N7880" t="s">
        <v>17601</v>
      </c>
    </row>
    <row r="7881" spans="1:14" x14ac:dyDescent="0.25">
      <c r="A7881">
        <v>628</v>
      </c>
      <c r="B7881" t="s">
        <v>17602</v>
      </c>
      <c r="D7881">
        <v>1897</v>
      </c>
      <c r="E7881">
        <v>4</v>
      </c>
      <c r="F7881">
        <v>131</v>
      </c>
      <c r="H7881" t="s">
        <v>18</v>
      </c>
      <c r="I7881" t="s">
        <v>19</v>
      </c>
      <c r="J7881" t="s">
        <v>12392</v>
      </c>
      <c r="K7881" t="s">
        <v>4061</v>
      </c>
      <c r="L7881" t="s">
        <v>4061</v>
      </c>
      <c r="M7881" t="s">
        <v>17603</v>
      </c>
      <c r="N7881" t="s">
        <v>17604</v>
      </c>
    </row>
    <row r="7882" spans="1:14" x14ac:dyDescent="0.25">
      <c r="A7882">
        <v>629</v>
      </c>
      <c r="B7882" t="s">
        <v>17605</v>
      </c>
      <c r="D7882">
        <v>1897</v>
      </c>
      <c r="E7882">
        <v>4</v>
      </c>
      <c r="F7882">
        <v>131</v>
      </c>
      <c r="H7882" t="s">
        <v>18</v>
      </c>
      <c r="I7882" t="s">
        <v>19</v>
      </c>
      <c r="J7882" t="s">
        <v>17606</v>
      </c>
      <c r="K7882" t="s">
        <v>16680</v>
      </c>
      <c r="L7882" t="s">
        <v>16680</v>
      </c>
      <c r="M7882" t="s">
        <v>17607</v>
      </c>
      <c r="N7882" t="s">
        <v>17608</v>
      </c>
    </row>
    <row r="7883" spans="1:14" x14ac:dyDescent="0.25">
      <c r="A7883">
        <v>630</v>
      </c>
      <c r="B7883" t="s">
        <v>17609</v>
      </c>
      <c r="D7883">
        <v>1897</v>
      </c>
      <c r="E7883">
        <v>4</v>
      </c>
      <c r="F7883">
        <v>131</v>
      </c>
      <c r="H7883" t="s">
        <v>18</v>
      </c>
      <c r="I7883" t="s">
        <v>19</v>
      </c>
      <c r="J7883" t="s">
        <v>17595</v>
      </c>
      <c r="K7883" t="s">
        <v>9179</v>
      </c>
      <c r="L7883" t="s">
        <v>9179</v>
      </c>
      <c r="M7883" t="s">
        <v>17610</v>
      </c>
      <c r="N7883" t="s">
        <v>17611</v>
      </c>
    </row>
    <row r="7884" spans="1:14" x14ac:dyDescent="0.25">
      <c r="A7884">
        <v>631</v>
      </c>
      <c r="B7884" t="s">
        <v>17612</v>
      </c>
      <c r="D7884">
        <v>1897</v>
      </c>
      <c r="E7884">
        <v>4</v>
      </c>
      <c r="F7884">
        <v>131</v>
      </c>
      <c r="H7884" t="s">
        <v>18</v>
      </c>
      <c r="I7884" t="s">
        <v>19</v>
      </c>
      <c r="J7884" t="s">
        <v>17613</v>
      </c>
      <c r="K7884" t="s">
        <v>16680</v>
      </c>
      <c r="L7884" t="s">
        <v>16680</v>
      </c>
      <c r="M7884" t="s">
        <v>17614</v>
      </c>
      <c r="N7884" t="s">
        <v>17615</v>
      </c>
    </row>
    <row r="7885" spans="1:14" x14ac:dyDescent="0.25">
      <c r="A7885">
        <v>632</v>
      </c>
      <c r="B7885" t="s">
        <v>17616</v>
      </c>
      <c r="D7885">
        <v>1900</v>
      </c>
      <c r="E7885">
        <v>2</v>
      </c>
      <c r="F7885">
        <v>258</v>
      </c>
      <c r="H7885" t="s">
        <v>2657</v>
      </c>
      <c r="I7885" t="s">
        <v>2658</v>
      </c>
      <c r="J7885" t="s">
        <v>8073</v>
      </c>
      <c r="K7885" t="s">
        <v>8074</v>
      </c>
      <c r="L7885" t="s">
        <v>8074</v>
      </c>
      <c r="M7885" t="s">
        <v>16115</v>
      </c>
      <c r="N7885" t="s">
        <v>17617</v>
      </c>
    </row>
    <row r="7886" spans="1:14" x14ac:dyDescent="0.25">
      <c r="A7886">
        <v>633</v>
      </c>
      <c r="B7886" t="s">
        <v>17618</v>
      </c>
      <c r="D7886">
        <v>1897</v>
      </c>
      <c r="E7886">
        <v>4</v>
      </c>
      <c r="F7886">
        <v>131</v>
      </c>
      <c r="H7886" t="s">
        <v>18</v>
      </c>
      <c r="I7886" t="s">
        <v>19</v>
      </c>
      <c r="J7886" t="s">
        <v>12671</v>
      </c>
      <c r="K7886" t="s">
        <v>12672</v>
      </c>
      <c r="L7886" t="s">
        <v>12672</v>
      </c>
      <c r="M7886" t="s">
        <v>17619</v>
      </c>
      <c r="N7886" t="s">
        <v>17620</v>
      </c>
    </row>
    <row r="7887" spans="1:14" x14ac:dyDescent="0.25">
      <c r="A7887">
        <v>634</v>
      </c>
      <c r="B7887" t="s">
        <v>17621</v>
      </c>
      <c r="D7887">
        <v>1897</v>
      </c>
      <c r="E7887">
        <v>4</v>
      </c>
      <c r="F7887">
        <v>131</v>
      </c>
      <c r="H7887" t="s">
        <v>18</v>
      </c>
      <c r="I7887" t="s">
        <v>19</v>
      </c>
      <c r="J7887" t="s">
        <v>12671</v>
      </c>
      <c r="K7887" t="s">
        <v>12672</v>
      </c>
      <c r="L7887" t="s">
        <v>12672</v>
      </c>
      <c r="M7887" t="s">
        <v>15273</v>
      </c>
      <c r="N7887" t="s">
        <v>17622</v>
      </c>
    </row>
    <row r="7888" spans="1:14" x14ac:dyDescent="0.25">
      <c r="A7888">
        <v>635</v>
      </c>
      <c r="B7888" t="s">
        <v>17623</v>
      </c>
      <c r="D7888">
        <v>1897</v>
      </c>
      <c r="E7888">
        <v>4</v>
      </c>
      <c r="F7888">
        <v>131</v>
      </c>
      <c r="H7888" t="s">
        <v>2657</v>
      </c>
      <c r="I7888" t="s">
        <v>2658</v>
      </c>
      <c r="J7888" t="s">
        <v>17624</v>
      </c>
      <c r="K7888" t="s">
        <v>12785</v>
      </c>
      <c r="L7888" t="s">
        <v>12785</v>
      </c>
      <c r="M7888" t="s">
        <v>17625</v>
      </c>
      <c r="N7888" t="s">
        <v>17626</v>
      </c>
    </row>
    <row r="7889" spans="1:14" x14ac:dyDescent="0.25">
      <c r="A7889">
        <v>636</v>
      </c>
      <c r="B7889" t="s">
        <v>17627</v>
      </c>
      <c r="D7889">
        <v>1897</v>
      </c>
      <c r="E7889">
        <v>4</v>
      </c>
      <c r="F7889">
        <v>131</v>
      </c>
      <c r="H7889" t="s">
        <v>2657</v>
      </c>
      <c r="I7889" t="s">
        <v>2658</v>
      </c>
      <c r="J7889" t="s">
        <v>10363</v>
      </c>
      <c r="K7889" t="s">
        <v>15923</v>
      </c>
      <c r="L7889" t="s">
        <v>15923</v>
      </c>
      <c r="M7889" t="s">
        <v>17628</v>
      </c>
      <c r="N7889" t="s">
        <v>17629</v>
      </c>
    </row>
    <row r="7890" spans="1:14" x14ac:dyDescent="0.25">
      <c r="A7890">
        <v>637</v>
      </c>
      <c r="B7890" t="s">
        <v>17630</v>
      </c>
      <c r="D7890">
        <v>1897</v>
      </c>
      <c r="E7890">
        <v>4</v>
      </c>
      <c r="F7890">
        <v>131</v>
      </c>
      <c r="H7890" t="s">
        <v>3234</v>
      </c>
      <c r="I7890" t="s">
        <v>3235</v>
      </c>
      <c r="J7890" t="s">
        <v>15054</v>
      </c>
      <c r="K7890" t="s">
        <v>12163</v>
      </c>
      <c r="L7890" t="s">
        <v>12163</v>
      </c>
      <c r="M7890" t="s">
        <v>17631</v>
      </c>
      <c r="N7890" t="s">
        <v>17632</v>
      </c>
    </row>
    <row r="7891" spans="1:14" x14ac:dyDescent="0.25">
      <c r="A7891">
        <v>638</v>
      </c>
      <c r="B7891" t="s">
        <v>17633</v>
      </c>
      <c r="D7891">
        <v>1897</v>
      </c>
      <c r="E7891">
        <v>4</v>
      </c>
      <c r="F7891">
        <v>131</v>
      </c>
      <c r="H7891" t="s">
        <v>3234</v>
      </c>
      <c r="I7891" t="s">
        <v>3235</v>
      </c>
      <c r="J7891" t="s">
        <v>17634</v>
      </c>
      <c r="M7891" t="s">
        <v>17635</v>
      </c>
      <c r="N7891" t="s">
        <v>17636</v>
      </c>
    </row>
    <row r="7892" spans="1:14" x14ac:dyDescent="0.25">
      <c r="A7892">
        <v>639</v>
      </c>
      <c r="B7892" t="s">
        <v>17637</v>
      </c>
      <c r="D7892">
        <v>1897</v>
      </c>
      <c r="E7892">
        <v>4</v>
      </c>
      <c r="F7892">
        <v>131</v>
      </c>
      <c r="H7892" t="s">
        <v>3234</v>
      </c>
      <c r="I7892" t="s">
        <v>3235</v>
      </c>
      <c r="J7892" t="s">
        <v>17638</v>
      </c>
      <c r="K7892" t="s">
        <v>17639</v>
      </c>
      <c r="L7892" t="s">
        <v>17639</v>
      </c>
      <c r="M7892" t="s">
        <v>17640</v>
      </c>
      <c r="N7892" t="s">
        <v>17641</v>
      </c>
    </row>
    <row r="7893" spans="1:14" x14ac:dyDescent="0.25">
      <c r="A7893">
        <v>640</v>
      </c>
      <c r="B7893" t="s">
        <v>17642</v>
      </c>
      <c r="D7893">
        <v>1898</v>
      </c>
      <c r="E7893">
        <v>4</v>
      </c>
      <c r="F7893">
        <v>125</v>
      </c>
      <c r="H7893" t="s">
        <v>18</v>
      </c>
      <c r="I7893" t="s">
        <v>19</v>
      </c>
      <c r="J7893" t="s">
        <v>20</v>
      </c>
      <c r="K7893" t="s">
        <v>21</v>
      </c>
      <c r="L7893" t="s">
        <v>21</v>
      </c>
      <c r="M7893" t="s">
        <v>15219</v>
      </c>
      <c r="N7893" t="s">
        <v>17643</v>
      </c>
    </row>
    <row r="7894" spans="1:14" x14ac:dyDescent="0.25">
      <c r="A7894">
        <v>641</v>
      </c>
      <c r="B7894" t="s">
        <v>17644</v>
      </c>
      <c r="D7894">
        <v>1898</v>
      </c>
      <c r="E7894">
        <v>4</v>
      </c>
      <c r="F7894">
        <v>125</v>
      </c>
      <c r="H7894" t="s">
        <v>2657</v>
      </c>
      <c r="I7894" t="s">
        <v>2658</v>
      </c>
      <c r="J7894" t="s">
        <v>9653</v>
      </c>
      <c r="K7894" t="s">
        <v>9492</v>
      </c>
      <c r="L7894" t="s">
        <v>9492</v>
      </c>
      <c r="M7894" t="s">
        <v>17645</v>
      </c>
      <c r="N7894" t="s">
        <v>17646</v>
      </c>
    </row>
    <row r="7895" spans="1:14" x14ac:dyDescent="0.25">
      <c r="A7895">
        <v>642</v>
      </c>
      <c r="B7895" t="s">
        <v>16180</v>
      </c>
      <c r="D7895">
        <v>1898</v>
      </c>
      <c r="E7895">
        <v>4</v>
      </c>
      <c r="F7895">
        <v>125</v>
      </c>
      <c r="H7895" t="s">
        <v>2657</v>
      </c>
      <c r="I7895" t="s">
        <v>2658</v>
      </c>
      <c r="J7895" t="s">
        <v>16604</v>
      </c>
      <c r="K7895" t="s">
        <v>15327</v>
      </c>
      <c r="L7895" t="s">
        <v>15327</v>
      </c>
      <c r="M7895" t="s">
        <v>17534</v>
      </c>
      <c r="N7895" t="s">
        <v>17647</v>
      </c>
    </row>
    <row r="7896" spans="1:14" x14ac:dyDescent="0.25">
      <c r="A7896">
        <v>643</v>
      </c>
      <c r="B7896" t="s">
        <v>17648</v>
      </c>
      <c r="D7896">
        <v>1898</v>
      </c>
      <c r="E7896">
        <v>4</v>
      </c>
      <c r="F7896">
        <v>125</v>
      </c>
      <c r="H7896" t="s">
        <v>18</v>
      </c>
      <c r="I7896" t="s">
        <v>19</v>
      </c>
      <c r="J7896" t="s">
        <v>9673</v>
      </c>
      <c r="K7896" t="s">
        <v>9674</v>
      </c>
      <c r="L7896" t="s">
        <v>9674</v>
      </c>
      <c r="M7896" t="s">
        <v>17649</v>
      </c>
      <c r="N7896" t="s">
        <v>17650</v>
      </c>
    </row>
    <row r="7897" spans="1:14" x14ac:dyDescent="0.25">
      <c r="A7897">
        <v>644</v>
      </c>
      <c r="B7897" t="s">
        <v>17651</v>
      </c>
      <c r="D7897">
        <v>1898</v>
      </c>
      <c r="E7897">
        <v>4</v>
      </c>
      <c r="F7897">
        <v>125</v>
      </c>
      <c r="H7897" t="s">
        <v>2657</v>
      </c>
      <c r="I7897" t="s">
        <v>2658</v>
      </c>
      <c r="J7897" t="s">
        <v>17652</v>
      </c>
      <c r="K7897" t="s">
        <v>15327</v>
      </c>
      <c r="L7897" t="s">
        <v>15327</v>
      </c>
      <c r="M7897" t="s">
        <v>14481</v>
      </c>
      <c r="N7897" t="s">
        <v>17653</v>
      </c>
    </row>
    <row r="7898" spans="1:14" x14ac:dyDescent="0.25">
      <c r="A7898">
        <v>645</v>
      </c>
      <c r="B7898" t="s">
        <v>17654</v>
      </c>
      <c r="D7898">
        <v>1898</v>
      </c>
      <c r="E7898">
        <v>4</v>
      </c>
      <c r="F7898">
        <v>125</v>
      </c>
      <c r="H7898" t="s">
        <v>18</v>
      </c>
      <c r="I7898" t="s">
        <v>19</v>
      </c>
      <c r="J7898" t="s">
        <v>12671</v>
      </c>
      <c r="K7898" t="s">
        <v>12672</v>
      </c>
      <c r="L7898" t="s">
        <v>12672</v>
      </c>
      <c r="M7898" t="s">
        <v>17655</v>
      </c>
      <c r="N7898" t="s">
        <v>17656</v>
      </c>
    </row>
    <row r="7899" spans="1:14" x14ac:dyDescent="0.25">
      <c r="A7899">
        <v>646</v>
      </c>
      <c r="B7899" t="s">
        <v>17657</v>
      </c>
      <c r="D7899">
        <v>1898</v>
      </c>
      <c r="E7899">
        <v>4</v>
      </c>
      <c r="F7899">
        <v>125</v>
      </c>
      <c r="H7899" t="s">
        <v>2657</v>
      </c>
      <c r="I7899" t="s">
        <v>2658</v>
      </c>
      <c r="J7899" t="s">
        <v>17658</v>
      </c>
      <c r="M7899" t="s">
        <v>14070</v>
      </c>
      <c r="N7899" t="s">
        <v>17659</v>
      </c>
    </row>
    <row r="7900" spans="1:14" x14ac:dyDescent="0.25">
      <c r="A7900">
        <v>647</v>
      </c>
      <c r="B7900" t="s">
        <v>17660</v>
      </c>
      <c r="D7900">
        <v>1898</v>
      </c>
      <c r="E7900">
        <v>4</v>
      </c>
      <c r="F7900">
        <v>125</v>
      </c>
      <c r="H7900" t="s">
        <v>4968</v>
      </c>
      <c r="I7900" t="s">
        <v>4969</v>
      </c>
      <c r="J7900" t="s">
        <v>17661</v>
      </c>
      <c r="K7900" t="s">
        <v>17662</v>
      </c>
      <c r="L7900" t="s">
        <v>17662</v>
      </c>
      <c r="M7900" t="s">
        <v>17663</v>
      </c>
      <c r="N7900" t="s">
        <v>17664</v>
      </c>
    </row>
    <row r="7901" spans="1:14" x14ac:dyDescent="0.25">
      <c r="A7901">
        <v>648</v>
      </c>
      <c r="B7901" t="s">
        <v>17665</v>
      </c>
      <c r="D7901">
        <v>1898</v>
      </c>
      <c r="E7901">
        <v>4</v>
      </c>
      <c r="F7901">
        <v>125</v>
      </c>
      <c r="H7901" t="s">
        <v>18</v>
      </c>
      <c r="I7901" t="s">
        <v>19</v>
      </c>
      <c r="J7901" t="s">
        <v>42</v>
      </c>
      <c r="K7901" t="s">
        <v>43</v>
      </c>
      <c r="L7901" t="s">
        <v>43</v>
      </c>
      <c r="M7901" t="s">
        <v>14173</v>
      </c>
      <c r="N7901" t="s">
        <v>17666</v>
      </c>
    </row>
    <row r="7902" spans="1:14" x14ac:dyDescent="0.25">
      <c r="A7902">
        <v>649</v>
      </c>
      <c r="B7902" t="s">
        <v>17667</v>
      </c>
      <c r="D7902">
        <v>1898</v>
      </c>
      <c r="E7902">
        <v>4</v>
      </c>
      <c r="F7902">
        <v>125</v>
      </c>
      <c r="H7902" t="s">
        <v>2657</v>
      </c>
      <c r="I7902" t="s">
        <v>2658</v>
      </c>
      <c r="J7902" t="s">
        <v>17598</v>
      </c>
      <c r="K7902" t="s">
        <v>17599</v>
      </c>
      <c r="L7902" t="s">
        <v>17599</v>
      </c>
      <c r="M7902" t="s">
        <v>17668</v>
      </c>
      <c r="N7902" t="s">
        <v>17669</v>
      </c>
    </row>
    <row r="7903" spans="1:14" x14ac:dyDescent="0.25">
      <c r="A7903">
        <v>650</v>
      </c>
      <c r="B7903" t="s">
        <v>17670</v>
      </c>
      <c r="D7903">
        <v>1898</v>
      </c>
      <c r="E7903">
        <v>4</v>
      </c>
      <c r="F7903">
        <v>125</v>
      </c>
      <c r="H7903" t="s">
        <v>68</v>
      </c>
      <c r="I7903" t="s">
        <v>69</v>
      </c>
      <c r="J7903" t="s">
        <v>12573</v>
      </c>
      <c r="K7903" t="s">
        <v>9635</v>
      </c>
      <c r="L7903" t="s">
        <v>9635</v>
      </c>
      <c r="M7903" t="s">
        <v>14107</v>
      </c>
      <c r="N7903" t="s">
        <v>17671</v>
      </c>
    </row>
    <row r="7904" spans="1:14" x14ac:dyDescent="0.25">
      <c r="A7904">
        <v>651</v>
      </c>
      <c r="B7904" t="s">
        <v>17672</v>
      </c>
      <c r="D7904">
        <v>1898</v>
      </c>
      <c r="E7904">
        <v>4</v>
      </c>
      <c r="F7904">
        <v>125</v>
      </c>
      <c r="H7904" t="s">
        <v>2657</v>
      </c>
      <c r="I7904" t="s">
        <v>2658</v>
      </c>
      <c r="J7904" t="s">
        <v>11811</v>
      </c>
      <c r="K7904" t="s">
        <v>8933</v>
      </c>
      <c r="L7904" t="s">
        <v>8933</v>
      </c>
      <c r="M7904" t="s">
        <v>14070</v>
      </c>
      <c r="N7904" t="s">
        <v>17531</v>
      </c>
    </row>
    <row r="7905" spans="1:14" x14ac:dyDescent="0.25">
      <c r="A7905">
        <v>652</v>
      </c>
      <c r="B7905" t="s">
        <v>17673</v>
      </c>
      <c r="D7905">
        <v>1898</v>
      </c>
      <c r="E7905">
        <v>4</v>
      </c>
      <c r="F7905">
        <v>125</v>
      </c>
      <c r="H7905" t="s">
        <v>3234</v>
      </c>
      <c r="I7905" t="s">
        <v>3235</v>
      </c>
      <c r="J7905" t="s">
        <v>17674</v>
      </c>
      <c r="K7905" t="s">
        <v>17675</v>
      </c>
      <c r="L7905" t="s">
        <v>17675</v>
      </c>
      <c r="M7905" t="s">
        <v>15951</v>
      </c>
      <c r="N7905" t="s">
        <v>17676</v>
      </c>
    </row>
    <row r="7906" spans="1:14" x14ac:dyDescent="0.25">
      <c r="A7906">
        <v>653</v>
      </c>
      <c r="B7906" t="s">
        <v>17677</v>
      </c>
      <c r="D7906">
        <v>1898</v>
      </c>
      <c r="E7906">
        <v>4</v>
      </c>
      <c r="F7906">
        <v>125</v>
      </c>
      <c r="H7906" t="s">
        <v>4968</v>
      </c>
      <c r="I7906" t="s">
        <v>4969</v>
      </c>
      <c r="J7906" t="s">
        <v>15340</v>
      </c>
      <c r="K7906" t="s">
        <v>15341</v>
      </c>
      <c r="L7906" t="s">
        <v>15341</v>
      </c>
      <c r="M7906" t="s">
        <v>17678</v>
      </c>
      <c r="N7906" t="s">
        <v>17679</v>
      </c>
    </row>
    <row r="7907" spans="1:14" x14ac:dyDescent="0.25">
      <c r="A7907">
        <v>654</v>
      </c>
      <c r="B7907" t="s">
        <v>17680</v>
      </c>
      <c r="D7907">
        <v>1898</v>
      </c>
      <c r="E7907">
        <v>4</v>
      </c>
      <c r="F7907">
        <v>125</v>
      </c>
      <c r="H7907" t="s">
        <v>18</v>
      </c>
      <c r="I7907" t="s">
        <v>19</v>
      </c>
      <c r="J7907" t="s">
        <v>9673</v>
      </c>
      <c r="K7907" t="s">
        <v>9674</v>
      </c>
      <c r="L7907" t="s">
        <v>9674</v>
      </c>
      <c r="M7907" t="s">
        <v>14217</v>
      </c>
      <c r="N7907" t="s">
        <v>17681</v>
      </c>
    </row>
    <row r="7908" spans="1:14" x14ac:dyDescent="0.25">
      <c r="A7908">
        <v>655</v>
      </c>
      <c r="B7908" t="s">
        <v>17682</v>
      </c>
      <c r="D7908">
        <v>1898</v>
      </c>
      <c r="E7908">
        <v>4</v>
      </c>
      <c r="F7908">
        <v>125</v>
      </c>
      <c r="H7908" t="s">
        <v>18</v>
      </c>
      <c r="I7908" t="s">
        <v>19</v>
      </c>
      <c r="J7908" t="s">
        <v>9673</v>
      </c>
      <c r="K7908" t="s">
        <v>9674</v>
      </c>
      <c r="L7908" t="s">
        <v>9674</v>
      </c>
      <c r="M7908" t="s">
        <v>17683</v>
      </c>
      <c r="N7908" t="s">
        <v>17684</v>
      </c>
    </row>
    <row r="7909" spans="1:14" x14ac:dyDescent="0.25">
      <c r="A7909">
        <v>656</v>
      </c>
      <c r="B7909" t="s">
        <v>17685</v>
      </c>
      <c r="D7909">
        <v>1898</v>
      </c>
      <c r="E7909">
        <v>4</v>
      </c>
      <c r="F7909">
        <v>125</v>
      </c>
      <c r="H7909" t="s">
        <v>8895</v>
      </c>
      <c r="I7909" t="s">
        <v>8896</v>
      </c>
      <c r="J7909" t="s">
        <v>13916</v>
      </c>
      <c r="K7909" t="s">
        <v>166</v>
      </c>
      <c r="L7909" t="s">
        <v>166</v>
      </c>
      <c r="M7909" t="s">
        <v>14896</v>
      </c>
      <c r="N7909" t="s">
        <v>17593</v>
      </c>
    </row>
    <row r="7910" spans="1:14" x14ac:dyDescent="0.25">
      <c r="A7910">
        <v>657</v>
      </c>
      <c r="B7910" t="s">
        <v>17686</v>
      </c>
      <c r="D7910">
        <v>1898</v>
      </c>
      <c r="E7910">
        <v>4</v>
      </c>
      <c r="F7910">
        <v>125</v>
      </c>
      <c r="H7910" t="s">
        <v>3234</v>
      </c>
      <c r="I7910" t="s">
        <v>3235</v>
      </c>
      <c r="J7910" t="s">
        <v>17687</v>
      </c>
      <c r="K7910" t="s">
        <v>16577</v>
      </c>
      <c r="L7910" t="s">
        <v>16577</v>
      </c>
      <c r="M7910" t="s">
        <v>17688</v>
      </c>
      <c r="N7910" t="s">
        <v>17689</v>
      </c>
    </row>
    <row r="7911" spans="1:14" x14ac:dyDescent="0.25">
      <c r="A7911">
        <v>658</v>
      </c>
      <c r="B7911" t="s">
        <v>17690</v>
      </c>
      <c r="D7911">
        <v>1898</v>
      </c>
      <c r="E7911">
        <v>4</v>
      </c>
      <c r="F7911">
        <v>125</v>
      </c>
      <c r="H7911" t="s">
        <v>3234</v>
      </c>
      <c r="I7911" t="s">
        <v>3235</v>
      </c>
      <c r="J7911" t="s">
        <v>17691</v>
      </c>
      <c r="K7911" t="s">
        <v>17639</v>
      </c>
      <c r="L7911" t="s">
        <v>17639</v>
      </c>
      <c r="M7911" t="s">
        <v>17692</v>
      </c>
      <c r="N7911" t="s">
        <v>17693</v>
      </c>
    </row>
    <row r="7912" spans="1:14" x14ac:dyDescent="0.25">
      <c r="A7912">
        <v>659</v>
      </c>
      <c r="B7912" t="s">
        <v>17694</v>
      </c>
      <c r="D7912">
        <v>1898</v>
      </c>
      <c r="E7912">
        <v>4</v>
      </c>
      <c r="F7912">
        <v>125</v>
      </c>
      <c r="H7912" t="s">
        <v>18</v>
      </c>
      <c r="I7912" t="s">
        <v>19</v>
      </c>
      <c r="J7912" t="s">
        <v>12671</v>
      </c>
      <c r="K7912" t="s">
        <v>12672</v>
      </c>
      <c r="L7912" t="s">
        <v>12672</v>
      </c>
      <c r="M7912" t="s">
        <v>17695</v>
      </c>
      <c r="N7912" t="s">
        <v>17696</v>
      </c>
    </row>
    <row r="7913" spans="1:14" x14ac:dyDescent="0.25">
      <c r="A7913">
        <v>660</v>
      </c>
      <c r="B7913" t="s">
        <v>17697</v>
      </c>
      <c r="D7913">
        <v>1898</v>
      </c>
      <c r="E7913">
        <v>4</v>
      </c>
      <c r="F7913">
        <v>125</v>
      </c>
      <c r="H7913" t="s">
        <v>18</v>
      </c>
      <c r="I7913" t="s">
        <v>19</v>
      </c>
      <c r="J7913" t="s">
        <v>14403</v>
      </c>
      <c r="K7913" t="s">
        <v>9405</v>
      </c>
      <c r="L7913" t="s">
        <v>9405</v>
      </c>
      <c r="M7913" t="s">
        <v>14997</v>
      </c>
      <c r="N7913" t="s">
        <v>17698</v>
      </c>
    </row>
    <row r="7914" spans="1:14" x14ac:dyDescent="0.25">
      <c r="A7914">
        <v>661</v>
      </c>
      <c r="B7914" t="s">
        <v>17699</v>
      </c>
      <c r="D7914">
        <v>1898</v>
      </c>
      <c r="E7914">
        <v>4</v>
      </c>
      <c r="F7914">
        <v>125</v>
      </c>
      <c r="H7914" t="s">
        <v>8284</v>
      </c>
      <c r="I7914" t="s">
        <v>8285</v>
      </c>
      <c r="J7914" t="s">
        <v>8858</v>
      </c>
      <c r="K7914" t="s">
        <v>8859</v>
      </c>
      <c r="L7914" t="s">
        <v>8859</v>
      </c>
      <c r="M7914" t="s">
        <v>15273</v>
      </c>
      <c r="N7914" t="s">
        <v>17700</v>
      </c>
    </row>
    <row r="7915" spans="1:14" x14ac:dyDescent="0.25">
      <c r="A7915">
        <v>662</v>
      </c>
      <c r="B7915" t="s">
        <v>17701</v>
      </c>
      <c r="D7915">
        <v>1898</v>
      </c>
      <c r="E7915">
        <v>4</v>
      </c>
      <c r="F7915">
        <v>125</v>
      </c>
      <c r="H7915" t="s">
        <v>4968</v>
      </c>
      <c r="I7915" t="s">
        <v>4969</v>
      </c>
      <c r="J7915" t="s">
        <v>17661</v>
      </c>
      <c r="K7915" t="s">
        <v>17662</v>
      </c>
      <c r="L7915" t="s">
        <v>17662</v>
      </c>
      <c r="M7915" t="s">
        <v>17702</v>
      </c>
      <c r="N7915" t="s">
        <v>17703</v>
      </c>
    </row>
    <row r="7916" spans="1:14" x14ac:dyDescent="0.25">
      <c r="A7916">
        <v>663</v>
      </c>
      <c r="B7916" t="s">
        <v>17704</v>
      </c>
      <c r="D7916">
        <v>1898</v>
      </c>
      <c r="E7916">
        <v>4</v>
      </c>
      <c r="F7916">
        <v>125</v>
      </c>
      <c r="H7916" t="s">
        <v>18</v>
      </c>
      <c r="I7916" t="s">
        <v>19</v>
      </c>
      <c r="J7916" t="s">
        <v>2784</v>
      </c>
      <c r="M7916" t="s">
        <v>17705</v>
      </c>
      <c r="N7916" t="s">
        <v>17706</v>
      </c>
    </row>
    <row r="7917" spans="1:14" x14ac:dyDescent="0.25">
      <c r="A7917">
        <v>664</v>
      </c>
      <c r="B7917" t="s">
        <v>17707</v>
      </c>
      <c r="D7917">
        <v>1898</v>
      </c>
      <c r="E7917">
        <v>4</v>
      </c>
      <c r="F7917">
        <v>125</v>
      </c>
      <c r="H7917" t="s">
        <v>138</v>
      </c>
      <c r="I7917" t="s">
        <v>139</v>
      </c>
      <c r="J7917" t="s">
        <v>2981</v>
      </c>
      <c r="K7917" t="s">
        <v>17708</v>
      </c>
      <c r="L7917" t="s">
        <v>17708</v>
      </c>
      <c r="M7917" t="s">
        <v>13684</v>
      </c>
      <c r="N7917" t="s">
        <v>17709</v>
      </c>
    </row>
    <row r="7918" spans="1:14" x14ac:dyDescent="0.25">
      <c r="A7918">
        <v>665</v>
      </c>
      <c r="B7918" t="s">
        <v>17710</v>
      </c>
      <c r="D7918">
        <v>1898</v>
      </c>
      <c r="E7918">
        <v>4</v>
      </c>
      <c r="F7918">
        <v>125</v>
      </c>
      <c r="H7918" t="s">
        <v>18</v>
      </c>
      <c r="I7918" t="s">
        <v>19</v>
      </c>
      <c r="J7918" t="s">
        <v>12671</v>
      </c>
      <c r="K7918" t="s">
        <v>12672</v>
      </c>
      <c r="L7918" t="s">
        <v>12672</v>
      </c>
      <c r="M7918" t="s">
        <v>17711</v>
      </c>
      <c r="N7918" t="s">
        <v>17712</v>
      </c>
    </row>
    <row r="7919" spans="1:14" x14ac:dyDescent="0.25">
      <c r="A7919">
        <v>666</v>
      </c>
      <c r="B7919" t="s">
        <v>17713</v>
      </c>
      <c r="D7919">
        <v>1898</v>
      </c>
      <c r="E7919">
        <v>4</v>
      </c>
      <c r="F7919">
        <v>125</v>
      </c>
      <c r="H7919" t="s">
        <v>14895</v>
      </c>
      <c r="I7919" t="s">
        <v>90</v>
      </c>
      <c r="J7919" t="s">
        <v>926</v>
      </c>
      <c r="K7919" t="s">
        <v>928</v>
      </c>
      <c r="L7919" t="s">
        <v>928</v>
      </c>
      <c r="M7919" t="s">
        <v>15483</v>
      </c>
      <c r="N7919" t="s">
        <v>17714</v>
      </c>
    </row>
    <row r="7920" spans="1:14" x14ac:dyDescent="0.25">
      <c r="A7920">
        <v>667</v>
      </c>
      <c r="B7920" t="s">
        <v>17715</v>
      </c>
      <c r="D7920">
        <v>1898</v>
      </c>
      <c r="E7920">
        <v>4</v>
      </c>
      <c r="F7920">
        <v>126</v>
      </c>
      <c r="H7920" t="s">
        <v>3234</v>
      </c>
      <c r="I7920" t="s">
        <v>3235</v>
      </c>
      <c r="J7920" t="s">
        <v>17716</v>
      </c>
      <c r="M7920" t="s">
        <v>17717</v>
      </c>
      <c r="N7920" t="s">
        <v>17718</v>
      </c>
    </row>
    <row r="7921" spans="1:16" x14ac:dyDescent="0.25">
      <c r="A7921">
        <v>668</v>
      </c>
      <c r="B7921" t="s">
        <v>17719</v>
      </c>
      <c r="D7921">
        <v>1898</v>
      </c>
      <c r="E7921">
        <v>4</v>
      </c>
      <c r="F7921">
        <v>126</v>
      </c>
      <c r="H7921" t="s">
        <v>2657</v>
      </c>
      <c r="I7921" t="s">
        <v>2658</v>
      </c>
      <c r="J7921" t="s">
        <v>15477</v>
      </c>
      <c r="K7921" t="s">
        <v>15478</v>
      </c>
      <c r="L7921" t="s">
        <v>15478</v>
      </c>
      <c r="M7921" t="s">
        <v>17720</v>
      </c>
      <c r="N7921" t="s">
        <v>17721</v>
      </c>
    </row>
    <row r="7922" spans="1:16" x14ac:dyDescent="0.25">
      <c r="A7922">
        <v>669</v>
      </c>
      <c r="B7922" t="s">
        <v>17722</v>
      </c>
      <c r="D7922">
        <v>1898</v>
      </c>
      <c r="E7922">
        <v>4</v>
      </c>
      <c r="F7922">
        <v>126</v>
      </c>
      <c r="H7922" t="s">
        <v>2657</v>
      </c>
      <c r="I7922" t="s">
        <v>2658</v>
      </c>
      <c r="J7922" t="s">
        <v>17723</v>
      </c>
      <c r="M7922" t="s">
        <v>14070</v>
      </c>
      <c r="N7922" t="s">
        <v>17724</v>
      </c>
    </row>
    <row r="7923" spans="1:16" x14ac:dyDescent="0.25">
      <c r="A7923">
        <v>670</v>
      </c>
      <c r="B7923" t="s">
        <v>17725</v>
      </c>
      <c r="D7923">
        <v>1898</v>
      </c>
      <c r="E7923">
        <v>4</v>
      </c>
      <c r="F7923">
        <v>126</v>
      </c>
      <c r="H7923" t="s">
        <v>3234</v>
      </c>
      <c r="I7923" t="s">
        <v>3235</v>
      </c>
      <c r="J7923" t="s">
        <v>15521</v>
      </c>
      <c r="K7923" t="s">
        <v>13313</v>
      </c>
      <c r="L7923" t="s">
        <v>13313</v>
      </c>
      <c r="M7923" t="s">
        <v>17726</v>
      </c>
      <c r="N7923" t="s">
        <v>17727</v>
      </c>
    </row>
    <row r="7924" spans="1:16" x14ac:dyDescent="0.25">
      <c r="A7924">
        <v>671</v>
      </c>
      <c r="B7924" t="s">
        <v>17728</v>
      </c>
      <c r="D7924">
        <v>1898</v>
      </c>
      <c r="E7924">
        <v>4</v>
      </c>
      <c r="F7924">
        <v>126</v>
      </c>
      <c r="H7924" t="s">
        <v>14895</v>
      </c>
      <c r="I7924" t="s">
        <v>90</v>
      </c>
      <c r="J7924" t="s">
        <v>926</v>
      </c>
      <c r="K7924" t="s">
        <v>928</v>
      </c>
      <c r="L7924" t="s">
        <v>928</v>
      </c>
      <c r="M7924" t="s">
        <v>14501</v>
      </c>
      <c r="N7924" t="s">
        <v>17729</v>
      </c>
    </row>
    <row r="7925" spans="1:16" x14ac:dyDescent="0.25">
      <c r="A7925">
        <v>672</v>
      </c>
      <c r="B7925" t="s">
        <v>17730</v>
      </c>
      <c r="D7925">
        <v>1898</v>
      </c>
      <c r="E7925">
        <v>4</v>
      </c>
      <c r="F7925">
        <v>126</v>
      </c>
      <c r="H7925" t="s">
        <v>18</v>
      </c>
      <c r="I7925" t="s">
        <v>19</v>
      </c>
      <c r="J7925" t="s">
        <v>12671</v>
      </c>
      <c r="K7925" t="s">
        <v>12672</v>
      </c>
      <c r="L7925" t="s">
        <v>12672</v>
      </c>
      <c r="M7925" t="s">
        <v>17731</v>
      </c>
      <c r="N7925" t="s">
        <v>17732</v>
      </c>
    </row>
    <row r="7926" spans="1:16" x14ac:dyDescent="0.25">
      <c r="A7926">
        <v>673</v>
      </c>
      <c r="B7926" t="s">
        <v>17733</v>
      </c>
      <c r="D7926">
        <v>1898</v>
      </c>
      <c r="E7926">
        <v>4</v>
      </c>
      <c r="F7926">
        <v>126</v>
      </c>
      <c r="H7926" t="s">
        <v>14895</v>
      </c>
      <c r="I7926" t="s">
        <v>90</v>
      </c>
      <c r="J7926" t="s">
        <v>926</v>
      </c>
      <c r="K7926" t="s">
        <v>928</v>
      </c>
      <c r="L7926" t="s">
        <v>928</v>
      </c>
      <c r="M7926" t="s">
        <v>17734</v>
      </c>
      <c r="N7926" t="s">
        <v>17735</v>
      </c>
    </row>
    <row r="7927" spans="1:16" x14ac:dyDescent="0.25">
      <c r="A7927">
        <v>674</v>
      </c>
      <c r="B7927" t="s">
        <v>17736</v>
      </c>
      <c r="D7927">
        <v>1898</v>
      </c>
      <c r="E7927">
        <v>4</v>
      </c>
      <c r="F7927">
        <v>126</v>
      </c>
      <c r="H7927" t="s">
        <v>18</v>
      </c>
      <c r="I7927" t="s">
        <v>19</v>
      </c>
      <c r="J7927" t="s">
        <v>9673</v>
      </c>
      <c r="K7927" t="s">
        <v>9674</v>
      </c>
      <c r="L7927" t="s">
        <v>9674</v>
      </c>
      <c r="M7927" t="s">
        <v>17737</v>
      </c>
      <c r="N7927" t="s">
        <v>17738</v>
      </c>
    </row>
    <row r="7928" spans="1:16" x14ac:dyDescent="0.25">
      <c r="A7928">
        <v>675</v>
      </c>
      <c r="B7928" t="s">
        <v>17739</v>
      </c>
      <c r="D7928">
        <v>1898</v>
      </c>
      <c r="E7928">
        <v>4</v>
      </c>
      <c r="F7928">
        <v>126</v>
      </c>
      <c r="H7928" t="s">
        <v>2657</v>
      </c>
      <c r="I7928" t="s">
        <v>2658</v>
      </c>
      <c r="J7928" t="s">
        <v>12471</v>
      </c>
      <c r="K7928" t="s">
        <v>12472</v>
      </c>
      <c r="L7928" t="s">
        <v>12472</v>
      </c>
      <c r="M7928" t="s">
        <v>17740</v>
      </c>
      <c r="N7928" t="s">
        <v>17741</v>
      </c>
    </row>
    <row r="7929" spans="1:16" x14ac:dyDescent="0.25">
      <c r="A7929">
        <v>676</v>
      </c>
      <c r="B7929" t="s">
        <v>17742</v>
      </c>
      <c r="D7929">
        <v>1898</v>
      </c>
      <c r="E7929">
        <v>4</v>
      </c>
      <c r="F7929">
        <v>126</v>
      </c>
      <c r="H7929" t="s">
        <v>18</v>
      </c>
      <c r="I7929" t="s">
        <v>19</v>
      </c>
      <c r="J7929" t="s">
        <v>12671</v>
      </c>
      <c r="K7929" t="s">
        <v>12672</v>
      </c>
      <c r="L7929" t="s">
        <v>12672</v>
      </c>
      <c r="M7929" t="s">
        <v>15246</v>
      </c>
      <c r="N7929" t="s">
        <v>17743</v>
      </c>
    </row>
    <row r="7930" spans="1:16" x14ac:dyDescent="0.25">
      <c r="A7930">
        <v>677</v>
      </c>
      <c r="B7930" t="s">
        <v>17744</v>
      </c>
      <c r="D7930">
        <v>1898</v>
      </c>
      <c r="E7930">
        <v>4</v>
      </c>
      <c r="F7930">
        <v>126</v>
      </c>
      <c r="H7930" t="s">
        <v>2657</v>
      </c>
      <c r="I7930" t="s">
        <v>2658</v>
      </c>
      <c r="J7930" t="s">
        <v>17745</v>
      </c>
      <c r="K7930" t="s">
        <v>12444</v>
      </c>
      <c r="L7930" t="s">
        <v>12444</v>
      </c>
      <c r="M7930" t="s">
        <v>17746</v>
      </c>
      <c r="N7930" t="s">
        <v>17747</v>
      </c>
    </row>
    <row r="7931" spans="1:16" x14ac:dyDescent="0.25">
      <c r="A7931">
        <v>678</v>
      </c>
      <c r="B7931" t="s">
        <v>17748</v>
      </c>
      <c r="D7931">
        <v>1898</v>
      </c>
      <c r="E7931">
        <v>4</v>
      </c>
      <c r="F7931">
        <v>126</v>
      </c>
      <c r="H7931" t="s">
        <v>14895</v>
      </c>
      <c r="I7931" t="s">
        <v>90</v>
      </c>
      <c r="J7931" t="s">
        <v>926</v>
      </c>
      <c r="K7931" t="s">
        <v>928</v>
      </c>
      <c r="L7931" t="s">
        <v>928</v>
      </c>
      <c r="M7931" t="s">
        <v>14556</v>
      </c>
      <c r="N7931" t="s">
        <v>17749</v>
      </c>
    </row>
    <row r="7932" spans="1:16" x14ac:dyDescent="0.25">
      <c r="A7932">
        <v>679</v>
      </c>
      <c r="B7932" t="s">
        <v>17750</v>
      </c>
      <c r="D7932">
        <v>1898</v>
      </c>
      <c r="E7932">
        <v>4</v>
      </c>
      <c r="F7932">
        <v>126</v>
      </c>
      <c r="H7932" t="s">
        <v>3234</v>
      </c>
      <c r="I7932" t="s">
        <v>3235</v>
      </c>
      <c r="J7932" t="s">
        <v>17751</v>
      </c>
      <c r="K7932" t="s">
        <v>17455</v>
      </c>
      <c r="L7932" t="s">
        <v>17455</v>
      </c>
      <c r="M7932" t="s">
        <v>17752</v>
      </c>
      <c r="N7932" t="s">
        <v>17753</v>
      </c>
    </row>
    <row r="7933" spans="1:16" x14ac:dyDescent="0.25">
      <c r="A7933">
        <v>680</v>
      </c>
      <c r="B7933" t="s">
        <v>17754</v>
      </c>
      <c r="D7933">
        <v>1898</v>
      </c>
      <c r="E7933">
        <v>4</v>
      </c>
      <c r="F7933">
        <v>126</v>
      </c>
      <c r="H7933" t="s">
        <v>2657</v>
      </c>
      <c r="I7933" t="s">
        <v>2658</v>
      </c>
      <c r="J7933" t="s">
        <v>10559</v>
      </c>
      <c r="K7933" t="s">
        <v>10220</v>
      </c>
      <c r="L7933" t="s">
        <v>10220</v>
      </c>
      <c r="M7933" t="s">
        <v>14957</v>
      </c>
      <c r="N7933" t="s">
        <v>17755</v>
      </c>
    </row>
    <row r="7934" spans="1:16" x14ac:dyDescent="0.25">
      <c r="A7934">
        <v>681</v>
      </c>
      <c r="B7934" t="s">
        <v>17756</v>
      </c>
      <c r="D7934">
        <v>1898</v>
      </c>
      <c r="E7934">
        <v>4</v>
      </c>
      <c r="F7934">
        <v>126</v>
      </c>
      <c r="H7934" t="s">
        <v>18</v>
      </c>
      <c r="I7934" t="s">
        <v>19</v>
      </c>
      <c r="J7934" t="s">
        <v>11448</v>
      </c>
      <c r="K7934" t="s">
        <v>9405</v>
      </c>
      <c r="L7934" t="s">
        <v>9405</v>
      </c>
      <c r="M7934" t="s">
        <v>17757</v>
      </c>
      <c r="N7934" t="s">
        <v>17758</v>
      </c>
    </row>
    <row r="7935" spans="1:16" x14ac:dyDescent="0.25">
      <c r="A7935">
        <v>682</v>
      </c>
      <c r="B7935" t="s">
        <v>17759</v>
      </c>
      <c r="C7935" t="s">
        <v>8010</v>
      </c>
      <c r="D7935">
        <v>1898</v>
      </c>
      <c r="E7935">
        <v>4</v>
      </c>
      <c r="F7935">
        <v>126</v>
      </c>
      <c r="H7935" t="s">
        <v>68</v>
      </c>
      <c r="I7935" t="s">
        <v>69</v>
      </c>
      <c r="J7935" t="s">
        <v>12573</v>
      </c>
      <c r="K7935" t="s">
        <v>9635</v>
      </c>
      <c r="L7935" t="s">
        <v>9635</v>
      </c>
      <c r="M7935" t="s">
        <v>14451</v>
      </c>
      <c r="N7935" t="s">
        <v>17760</v>
      </c>
      <c r="O7935" t="s">
        <v>17761</v>
      </c>
      <c r="P7935" t="s">
        <v>17762</v>
      </c>
    </row>
    <row r="7936" spans="1:16" x14ac:dyDescent="0.25">
      <c r="A7936">
        <v>683</v>
      </c>
      <c r="B7936" t="s">
        <v>17763</v>
      </c>
      <c r="D7936">
        <v>1898</v>
      </c>
      <c r="E7936">
        <v>4</v>
      </c>
      <c r="F7936">
        <v>126</v>
      </c>
      <c r="H7936" t="s">
        <v>3234</v>
      </c>
      <c r="I7936" t="s">
        <v>3235</v>
      </c>
      <c r="J7936" t="s">
        <v>17764</v>
      </c>
      <c r="K7936" t="s">
        <v>12634</v>
      </c>
      <c r="L7936" t="s">
        <v>12634</v>
      </c>
      <c r="M7936" t="s">
        <v>17765</v>
      </c>
      <c r="N7936" t="s">
        <v>17766</v>
      </c>
    </row>
    <row r="7937" spans="1:14" x14ac:dyDescent="0.25">
      <c r="A7937">
        <v>684</v>
      </c>
      <c r="B7937" t="s">
        <v>17767</v>
      </c>
      <c r="D7937">
        <v>1898</v>
      </c>
      <c r="E7937">
        <v>4</v>
      </c>
      <c r="F7937">
        <v>126</v>
      </c>
      <c r="H7937" t="s">
        <v>14895</v>
      </c>
      <c r="I7937" t="s">
        <v>90</v>
      </c>
      <c r="J7937" t="s">
        <v>926</v>
      </c>
      <c r="K7937" t="s">
        <v>928</v>
      </c>
      <c r="L7937" t="s">
        <v>928</v>
      </c>
      <c r="M7937" t="s">
        <v>13684</v>
      </c>
      <c r="N7937" t="s">
        <v>17768</v>
      </c>
    </row>
    <row r="7938" spans="1:14" x14ac:dyDescent="0.25">
      <c r="A7938">
        <v>685</v>
      </c>
      <c r="B7938" t="s">
        <v>17769</v>
      </c>
      <c r="D7938">
        <v>1898</v>
      </c>
      <c r="E7938">
        <v>4</v>
      </c>
      <c r="F7938">
        <v>126</v>
      </c>
      <c r="H7938" t="s">
        <v>18</v>
      </c>
      <c r="I7938" t="s">
        <v>19</v>
      </c>
      <c r="J7938" t="s">
        <v>17770</v>
      </c>
      <c r="K7938" t="s">
        <v>4061</v>
      </c>
      <c r="L7938" t="s">
        <v>4061</v>
      </c>
      <c r="M7938" t="s">
        <v>16782</v>
      </c>
      <c r="N7938" t="s">
        <v>17771</v>
      </c>
    </row>
    <row r="7939" spans="1:14" x14ac:dyDescent="0.25">
      <c r="A7939">
        <v>686</v>
      </c>
      <c r="B7939" t="s">
        <v>17772</v>
      </c>
      <c r="D7939">
        <v>1896</v>
      </c>
      <c r="E7939">
        <v>4</v>
      </c>
      <c r="F7939">
        <v>147</v>
      </c>
      <c r="H7939" t="s">
        <v>89</v>
      </c>
      <c r="I7939" t="s">
        <v>90</v>
      </c>
      <c r="J7939" t="s">
        <v>926</v>
      </c>
      <c r="K7939" t="s">
        <v>13503</v>
      </c>
      <c r="L7939" t="s">
        <v>13503</v>
      </c>
      <c r="M7939" t="s">
        <v>17773</v>
      </c>
      <c r="N7939" t="s">
        <v>17774</v>
      </c>
    </row>
    <row r="7940" spans="1:14" x14ac:dyDescent="0.25">
      <c r="A7940">
        <v>687</v>
      </c>
      <c r="B7940" t="s">
        <v>17775</v>
      </c>
      <c r="D7940">
        <v>1896</v>
      </c>
      <c r="E7940">
        <v>4</v>
      </c>
      <c r="F7940">
        <v>147</v>
      </c>
      <c r="H7940" t="s">
        <v>18</v>
      </c>
      <c r="I7940" t="s">
        <v>19</v>
      </c>
      <c r="J7940" t="s">
        <v>13170</v>
      </c>
      <c r="K7940" t="s">
        <v>28</v>
      </c>
      <c r="L7940" t="s">
        <v>28</v>
      </c>
      <c r="M7940" t="s">
        <v>15178</v>
      </c>
      <c r="N7940" t="s">
        <v>17776</v>
      </c>
    </row>
    <row r="7941" spans="1:14" x14ac:dyDescent="0.25">
      <c r="A7941">
        <v>688</v>
      </c>
      <c r="B7941" t="s">
        <v>16629</v>
      </c>
      <c r="D7941">
        <v>1896</v>
      </c>
      <c r="E7941">
        <v>4</v>
      </c>
      <c r="F7941">
        <v>147</v>
      </c>
      <c r="H7941" t="s">
        <v>18</v>
      </c>
      <c r="I7941" t="s">
        <v>19</v>
      </c>
      <c r="J7941" t="s">
        <v>13170</v>
      </c>
      <c r="K7941" t="s">
        <v>28</v>
      </c>
      <c r="L7941" t="s">
        <v>28</v>
      </c>
      <c r="M7941" t="s">
        <v>17777</v>
      </c>
      <c r="N7941" t="s">
        <v>17778</v>
      </c>
    </row>
    <row r="7942" spans="1:14" x14ac:dyDescent="0.25">
      <c r="A7942">
        <v>689</v>
      </c>
      <c r="B7942" t="s">
        <v>17779</v>
      </c>
      <c r="D7942">
        <v>1896</v>
      </c>
      <c r="E7942">
        <v>4</v>
      </c>
      <c r="F7942">
        <v>147</v>
      </c>
      <c r="H7942" t="s">
        <v>3234</v>
      </c>
      <c r="I7942" t="s">
        <v>3235</v>
      </c>
      <c r="J7942" t="s">
        <v>17780</v>
      </c>
      <c r="K7942" t="s">
        <v>17781</v>
      </c>
      <c r="L7942" t="s">
        <v>17781</v>
      </c>
      <c r="M7942" t="s">
        <v>17782</v>
      </c>
      <c r="N7942" t="s">
        <v>17783</v>
      </c>
    </row>
    <row r="7943" spans="1:14" x14ac:dyDescent="0.25">
      <c r="A7943">
        <v>690</v>
      </c>
      <c r="B7943" t="s">
        <v>17784</v>
      </c>
      <c r="D7943">
        <v>1896</v>
      </c>
      <c r="E7943">
        <v>4</v>
      </c>
      <c r="F7943">
        <v>147</v>
      </c>
      <c r="H7943" t="s">
        <v>18</v>
      </c>
      <c r="I7943" t="s">
        <v>19</v>
      </c>
      <c r="J7943" t="s">
        <v>17785</v>
      </c>
      <c r="K7943" t="s">
        <v>16680</v>
      </c>
      <c r="L7943" t="s">
        <v>16680</v>
      </c>
      <c r="M7943" t="s">
        <v>15577</v>
      </c>
      <c r="N7943" t="s">
        <v>17786</v>
      </c>
    </row>
    <row r="7944" spans="1:14" x14ac:dyDescent="0.25">
      <c r="A7944">
        <v>691</v>
      </c>
      <c r="B7944" t="s">
        <v>17787</v>
      </c>
      <c r="D7944">
        <v>1896</v>
      </c>
      <c r="E7944">
        <v>4</v>
      </c>
      <c r="F7944">
        <v>147</v>
      </c>
      <c r="H7944" t="s">
        <v>17788</v>
      </c>
      <c r="I7944" t="s">
        <v>908</v>
      </c>
      <c r="J7944" t="s">
        <v>12582</v>
      </c>
      <c r="K7944" t="s">
        <v>12339</v>
      </c>
      <c r="L7944" t="s">
        <v>12339</v>
      </c>
      <c r="M7944" t="s">
        <v>17789</v>
      </c>
      <c r="N7944" t="s">
        <v>17790</v>
      </c>
    </row>
    <row r="7945" spans="1:14" x14ac:dyDescent="0.25">
      <c r="A7945">
        <v>692</v>
      </c>
      <c r="B7945" t="s">
        <v>17791</v>
      </c>
      <c r="D7945">
        <v>1896</v>
      </c>
      <c r="E7945">
        <v>4</v>
      </c>
      <c r="F7945">
        <v>147</v>
      </c>
      <c r="H7945" t="s">
        <v>18</v>
      </c>
      <c r="I7945" t="s">
        <v>19</v>
      </c>
      <c r="J7945" t="s">
        <v>12763</v>
      </c>
      <c r="K7945" t="s">
        <v>12764</v>
      </c>
      <c r="L7945" t="s">
        <v>12764</v>
      </c>
      <c r="M7945" t="s">
        <v>14893</v>
      </c>
      <c r="N7945" t="s">
        <v>17792</v>
      </c>
    </row>
    <row r="7946" spans="1:14" x14ac:dyDescent="0.25">
      <c r="A7946">
        <v>693</v>
      </c>
      <c r="B7946" t="s">
        <v>17793</v>
      </c>
      <c r="D7946">
        <v>1896</v>
      </c>
      <c r="E7946">
        <v>4</v>
      </c>
      <c r="F7946">
        <v>147</v>
      </c>
      <c r="H7946" t="s">
        <v>18</v>
      </c>
      <c r="I7946" t="s">
        <v>19</v>
      </c>
      <c r="J7946" t="s">
        <v>12763</v>
      </c>
      <c r="K7946" t="s">
        <v>12764</v>
      </c>
      <c r="L7946" t="s">
        <v>12764</v>
      </c>
      <c r="M7946" t="s">
        <v>14893</v>
      </c>
      <c r="N7946" t="s">
        <v>17792</v>
      </c>
    </row>
    <row r="7947" spans="1:14" x14ac:dyDescent="0.25">
      <c r="A7947">
        <v>694</v>
      </c>
      <c r="B7947" t="s">
        <v>17794</v>
      </c>
      <c r="D7947">
        <v>1896</v>
      </c>
      <c r="E7947">
        <v>4</v>
      </c>
      <c r="F7947">
        <v>147</v>
      </c>
      <c r="H7947" t="s">
        <v>18</v>
      </c>
      <c r="I7947" t="s">
        <v>19</v>
      </c>
      <c r="J7947" t="s">
        <v>12318</v>
      </c>
      <c r="K7947" t="s">
        <v>9405</v>
      </c>
      <c r="L7947" t="s">
        <v>9405</v>
      </c>
      <c r="M7947" t="s">
        <v>17795</v>
      </c>
      <c r="N7947" t="s">
        <v>17796</v>
      </c>
    </row>
    <row r="7948" spans="1:14" x14ac:dyDescent="0.25">
      <c r="A7948">
        <v>695</v>
      </c>
      <c r="B7948" t="s">
        <v>17791</v>
      </c>
      <c r="D7948">
        <v>1896</v>
      </c>
      <c r="E7948">
        <v>4</v>
      </c>
      <c r="F7948">
        <v>147</v>
      </c>
      <c r="H7948" t="s">
        <v>18</v>
      </c>
      <c r="I7948" t="s">
        <v>19</v>
      </c>
      <c r="J7948" t="s">
        <v>12763</v>
      </c>
      <c r="K7948" t="s">
        <v>12764</v>
      </c>
      <c r="L7948" t="s">
        <v>12764</v>
      </c>
      <c r="M7948" t="s">
        <v>17797</v>
      </c>
      <c r="N7948" t="s">
        <v>17798</v>
      </c>
    </row>
    <row r="7949" spans="1:14" x14ac:dyDescent="0.25">
      <c r="A7949">
        <v>696</v>
      </c>
      <c r="B7949" t="s">
        <v>17799</v>
      </c>
      <c r="D7949">
        <v>1896</v>
      </c>
      <c r="E7949">
        <v>4</v>
      </c>
      <c r="F7949">
        <v>147</v>
      </c>
      <c r="H7949" t="s">
        <v>18</v>
      </c>
      <c r="I7949" t="s">
        <v>19</v>
      </c>
      <c r="J7949" t="s">
        <v>17518</v>
      </c>
      <c r="K7949" t="s">
        <v>11931</v>
      </c>
      <c r="L7949" t="s">
        <v>11931</v>
      </c>
      <c r="M7949" t="s">
        <v>17800</v>
      </c>
      <c r="N7949" t="s">
        <v>17519</v>
      </c>
    </row>
    <row r="7950" spans="1:14" x14ac:dyDescent="0.25">
      <c r="A7950">
        <v>697</v>
      </c>
      <c r="B7950" t="s">
        <v>17801</v>
      </c>
      <c r="D7950">
        <v>1896</v>
      </c>
      <c r="E7950">
        <v>4</v>
      </c>
      <c r="F7950">
        <v>147</v>
      </c>
      <c r="H7950" t="s">
        <v>68</v>
      </c>
      <c r="I7950" t="s">
        <v>69</v>
      </c>
      <c r="J7950" t="s">
        <v>13788</v>
      </c>
      <c r="K7950" t="s">
        <v>13789</v>
      </c>
      <c r="L7950" t="s">
        <v>13789</v>
      </c>
      <c r="M7950" t="s">
        <v>14415</v>
      </c>
      <c r="N7950" t="s">
        <v>17593</v>
      </c>
    </row>
    <row r="7951" spans="1:14" x14ac:dyDescent="0.25">
      <c r="A7951">
        <v>698</v>
      </c>
      <c r="B7951" t="s">
        <v>17802</v>
      </c>
      <c r="D7951">
        <v>1896</v>
      </c>
      <c r="E7951">
        <v>4</v>
      </c>
      <c r="F7951">
        <v>147</v>
      </c>
      <c r="H7951" t="s">
        <v>89</v>
      </c>
      <c r="I7951" t="s">
        <v>90</v>
      </c>
      <c r="J7951" t="s">
        <v>4263</v>
      </c>
      <c r="K7951" t="s">
        <v>4265</v>
      </c>
      <c r="L7951" t="s">
        <v>4265</v>
      </c>
      <c r="M7951" t="s">
        <v>17803</v>
      </c>
      <c r="N7951" t="s">
        <v>17804</v>
      </c>
    </row>
    <row r="7952" spans="1:14" x14ac:dyDescent="0.25">
      <c r="A7952">
        <v>699</v>
      </c>
      <c r="B7952" t="s">
        <v>17805</v>
      </c>
      <c r="D7952">
        <v>1896</v>
      </c>
      <c r="E7952">
        <v>4</v>
      </c>
      <c r="F7952">
        <v>147</v>
      </c>
      <c r="H7952" t="s">
        <v>18</v>
      </c>
      <c r="I7952" t="s">
        <v>19</v>
      </c>
      <c r="J7952" t="s">
        <v>17139</v>
      </c>
      <c r="K7952" t="s">
        <v>11184</v>
      </c>
      <c r="L7952" t="s">
        <v>11184</v>
      </c>
      <c r="M7952" t="s">
        <v>14665</v>
      </c>
      <c r="N7952" t="s">
        <v>17806</v>
      </c>
    </row>
    <row r="7953" spans="1:16" x14ac:dyDescent="0.25">
      <c r="A7953">
        <v>700</v>
      </c>
      <c r="B7953" t="s">
        <v>16660</v>
      </c>
      <c r="D7953">
        <v>1896</v>
      </c>
      <c r="E7953">
        <v>4</v>
      </c>
      <c r="F7953">
        <v>147</v>
      </c>
      <c r="H7953" t="s">
        <v>4968</v>
      </c>
      <c r="I7953" t="s">
        <v>4969</v>
      </c>
      <c r="J7953" t="s">
        <v>17807</v>
      </c>
      <c r="K7953" t="s">
        <v>17662</v>
      </c>
      <c r="L7953" t="s">
        <v>17662</v>
      </c>
      <c r="M7953" t="s">
        <v>14896</v>
      </c>
      <c r="N7953" t="s">
        <v>17808</v>
      </c>
    </row>
    <row r="7954" spans="1:16" x14ac:dyDescent="0.25">
      <c r="A7954">
        <v>701</v>
      </c>
      <c r="B7954" t="s">
        <v>17809</v>
      </c>
      <c r="D7954">
        <v>1896</v>
      </c>
      <c r="E7954">
        <v>4</v>
      </c>
      <c r="F7954">
        <v>147</v>
      </c>
      <c r="H7954" t="s">
        <v>18</v>
      </c>
      <c r="I7954" t="s">
        <v>19</v>
      </c>
      <c r="J7954" t="s">
        <v>13436</v>
      </c>
      <c r="K7954" t="s">
        <v>13437</v>
      </c>
      <c r="L7954" t="s">
        <v>13437</v>
      </c>
      <c r="M7954" t="s">
        <v>17810</v>
      </c>
      <c r="N7954" t="s">
        <v>17811</v>
      </c>
    </row>
    <row r="7955" spans="1:16" x14ac:dyDescent="0.25">
      <c r="A7955">
        <v>702</v>
      </c>
      <c r="B7955" t="s">
        <v>17812</v>
      </c>
      <c r="D7955">
        <v>1896</v>
      </c>
      <c r="E7955">
        <v>4</v>
      </c>
      <c r="F7955">
        <v>147</v>
      </c>
      <c r="H7955" t="s">
        <v>18</v>
      </c>
      <c r="I7955" t="s">
        <v>19</v>
      </c>
      <c r="J7955" t="s">
        <v>17813</v>
      </c>
      <c r="K7955" t="s">
        <v>16144</v>
      </c>
      <c r="L7955" t="s">
        <v>16144</v>
      </c>
      <c r="M7955" t="s">
        <v>16026</v>
      </c>
      <c r="N7955" t="s">
        <v>17814</v>
      </c>
    </row>
    <row r="7956" spans="1:16" x14ac:dyDescent="0.25">
      <c r="A7956">
        <v>703</v>
      </c>
      <c r="B7956" t="s">
        <v>11228</v>
      </c>
      <c r="D7956">
        <v>1896</v>
      </c>
      <c r="E7956">
        <v>4</v>
      </c>
      <c r="F7956">
        <v>147</v>
      </c>
      <c r="H7956" t="s">
        <v>18</v>
      </c>
      <c r="I7956" t="s">
        <v>19</v>
      </c>
      <c r="J7956" t="s">
        <v>17815</v>
      </c>
      <c r="K7956" t="s">
        <v>17816</v>
      </c>
      <c r="L7956" t="s">
        <v>17816</v>
      </c>
      <c r="M7956" t="s">
        <v>15209</v>
      </c>
      <c r="N7956" t="s">
        <v>16439</v>
      </c>
    </row>
    <row r="7957" spans="1:16" x14ac:dyDescent="0.25">
      <c r="A7957">
        <v>704</v>
      </c>
      <c r="B7957" t="s">
        <v>17817</v>
      </c>
      <c r="D7957">
        <v>1896</v>
      </c>
      <c r="E7957">
        <v>4</v>
      </c>
      <c r="F7957">
        <v>147</v>
      </c>
      <c r="H7957" t="s">
        <v>2657</v>
      </c>
      <c r="I7957" t="s">
        <v>2658</v>
      </c>
      <c r="J7957" t="s">
        <v>15477</v>
      </c>
      <c r="K7957" t="s">
        <v>15478</v>
      </c>
      <c r="L7957" t="s">
        <v>15478</v>
      </c>
      <c r="M7957" t="s">
        <v>17818</v>
      </c>
      <c r="N7957" t="s">
        <v>17819</v>
      </c>
    </row>
    <row r="7958" spans="1:16" x14ac:dyDescent="0.25">
      <c r="A7958">
        <v>705</v>
      </c>
      <c r="B7958" t="s">
        <v>17820</v>
      </c>
      <c r="D7958">
        <v>1896</v>
      </c>
      <c r="E7958">
        <v>4</v>
      </c>
      <c r="F7958">
        <v>147</v>
      </c>
      <c r="H7958" t="s">
        <v>4968</v>
      </c>
      <c r="I7958" t="s">
        <v>4969</v>
      </c>
      <c r="J7958" t="s">
        <v>17821</v>
      </c>
      <c r="K7958" t="s">
        <v>15341</v>
      </c>
      <c r="L7958" t="s">
        <v>15341</v>
      </c>
      <c r="M7958" t="s">
        <v>14748</v>
      </c>
      <c r="N7958" t="s">
        <v>17822</v>
      </c>
    </row>
    <row r="7959" spans="1:16" x14ac:dyDescent="0.25">
      <c r="A7959">
        <v>706</v>
      </c>
      <c r="B7959" t="s">
        <v>17823</v>
      </c>
      <c r="D7959">
        <v>1896</v>
      </c>
      <c r="E7959">
        <v>4</v>
      </c>
      <c r="F7959">
        <v>147</v>
      </c>
      <c r="H7959" t="s">
        <v>2657</v>
      </c>
      <c r="I7959" t="s">
        <v>2658</v>
      </c>
      <c r="J7959" t="s">
        <v>15652</v>
      </c>
      <c r="K7959" t="s">
        <v>15653</v>
      </c>
      <c r="L7959" t="s">
        <v>15653</v>
      </c>
      <c r="M7959" t="s">
        <v>17824</v>
      </c>
      <c r="N7959" t="s">
        <v>17825</v>
      </c>
    </row>
    <row r="7960" spans="1:16" x14ac:dyDescent="0.25">
      <c r="A7960">
        <v>707</v>
      </c>
      <c r="B7960" t="s">
        <v>17826</v>
      </c>
      <c r="D7960">
        <v>1896</v>
      </c>
      <c r="E7960">
        <v>4</v>
      </c>
      <c r="F7960">
        <v>147</v>
      </c>
      <c r="H7960" t="s">
        <v>68</v>
      </c>
      <c r="I7960" t="s">
        <v>69</v>
      </c>
      <c r="J7960" t="s">
        <v>11773</v>
      </c>
      <c r="K7960" t="s">
        <v>11774</v>
      </c>
      <c r="L7960" t="s">
        <v>11774</v>
      </c>
      <c r="M7960" t="s">
        <v>17827</v>
      </c>
      <c r="N7960" t="s">
        <v>17828</v>
      </c>
    </row>
    <row r="7961" spans="1:16" x14ac:dyDescent="0.25">
      <c r="A7961">
        <v>708</v>
      </c>
      <c r="B7961" t="s">
        <v>17829</v>
      </c>
      <c r="D7961">
        <v>1896</v>
      </c>
      <c r="E7961">
        <v>4</v>
      </c>
      <c r="F7961">
        <v>147</v>
      </c>
      <c r="H7961" t="s">
        <v>15019</v>
      </c>
      <c r="I7961" t="s">
        <v>15020</v>
      </c>
      <c r="J7961" t="s">
        <v>3605</v>
      </c>
      <c r="K7961" t="s">
        <v>2610</v>
      </c>
      <c r="L7961" t="s">
        <v>2610</v>
      </c>
      <c r="M7961" t="s">
        <v>17830</v>
      </c>
      <c r="N7961" t="s">
        <v>17831</v>
      </c>
    </row>
    <row r="7962" spans="1:16" x14ac:dyDescent="0.25">
      <c r="A7962">
        <v>709</v>
      </c>
      <c r="B7962" t="s">
        <v>17832</v>
      </c>
      <c r="C7962" t="s">
        <v>14775</v>
      </c>
      <c r="D7962">
        <v>1897</v>
      </c>
      <c r="E7962">
        <v>4</v>
      </c>
      <c r="F7962">
        <v>128</v>
      </c>
      <c r="H7962" t="s">
        <v>18</v>
      </c>
      <c r="I7962" t="s">
        <v>19</v>
      </c>
      <c r="J7962" t="s">
        <v>12430</v>
      </c>
      <c r="K7962" t="s">
        <v>9128</v>
      </c>
      <c r="L7962" t="s">
        <v>9128</v>
      </c>
      <c r="M7962" t="s">
        <v>17833</v>
      </c>
      <c r="N7962" t="s">
        <v>15727</v>
      </c>
    </row>
    <row r="7963" spans="1:16" x14ac:dyDescent="0.25">
      <c r="A7963">
        <v>710</v>
      </c>
      <c r="B7963" t="s">
        <v>17834</v>
      </c>
      <c r="D7963">
        <v>1896</v>
      </c>
      <c r="E7963">
        <v>4</v>
      </c>
      <c r="F7963">
        <v>147</v>
      </c>
      <c r="H7963" t="s">
        <v>15720</v>
      </c>
      <c r="I7963" t="s">
        <v>15721</v>
      </c>
      <c r="J7963" t="s">
        <v>8823</v>
      </c>
      <c r="K7963" t="s">
        <v>17835</v>
      </c>
      <c r="L7963" t="s">
        <v>17835</v>
      </c>
      <c r="M7963" t="s">
        <v>17836</v>
      </c>
      <c r="N7963" t="s">
        <v>17837</v>
      </c>
    </row>
    <row r="7964" spans="1:16" x14ac:dyDescent="0.25">
      <c r="A7964">
        <v>711</v>
      </c>
      <c r="B7964" t="s">
        <v>1883</v>
      </c>
      <c r="D7964">
        <v>1896</v>
      </c>
      <c r="E7964">
        <v>4</v>
      </c>
      <c r="F7964">
        <v>147</v>
      </c>
      <c r="H7964" t="s">
        <v>3234</v>
      </c>
      <c r="I7964" t="s">
        <v>3235</v>
      </c>
      <c r="J7964" t="s">
        <v>17838</v>
      </c>
      <c r="K7964" t="s">
        <v>12163</v>
      </c>
      <c r="L7964" t="s">
        <v>12163</v>
      </c>
      <c r="M7964" t="s">
        <v>17839</v>
      </c>
      <c r="N7964" t="s">
        <v>17840</v>
      </c>
    </row>
    <row r="7965" spans="1:16" x14ac:dyDescent="0.25">
      <c r="A7965">
        <v>712</v>
      </c>
      <c r="B7965" t="s">
        <v>17754</v>
      </c>
      <c r="C7965" t="s">
        <v>8660</v>
      </c>
      <c r="D7965">
        <v>1896</v>
      </c>
      <c r="E7965">
        <v>4</v>
      </c>
      <c r="F7965">
        <v>147</v>
      </c>
      <c r="H7965" t="s">
        <v>2657</v>
      </c>
      <c r="I7965" t="s">
        <v>2658</v>
      </c>
      <c r="J7965" t="s">
        <v>17841</v>
      </c>
      <c r="K7965" t="s">
        <v>15478</v>
      </c>
      <c r="L7965" t="s">
        <v>15478</v>
      </c>
      <c r="M7965" t="s">
        <v>15829</v>
      </c>
      <c r="N7965" t="s">
        <v>17842</v>
      </c>
      <c r="O7965" t="s">
        <v>17843</v>
      </c>
      <c r="P7965" t="s">
        <v>17844</v>
      </c>
    </row>
    <row r="7966" spans="1:16" x14ac:dyDescent="0.25">
      <c r="A7966">
        <v>713</v>
      </c>
      <c r="B7966" t="s">
        <v>17845</v>
      </c>
      <c r="D7966">
        <v>1896</v>
      </c>
      <c r="E7966">
        <v>4</v>
      </c>
      <c r="F7966">
        <v>147</v>
      </c>
      <c r="H7966" t="s">
        <v>3234</v>
      </c>
      <c r="I7966" t="s">
        <v>3235</v>
      </c>
      <c r="J7966" t="s">
        <v>17846</v>
      </c>
      <c r="K7966" t="s">
        <v>17847</v>
      </c>
      <c r="L7966" t="s">
        <v>17847</v>
      </c>
      <c r="M7966" t="s">
        <v>17848</v>
      </c>
      <c r="N7966" t="s">
        <v>17849</v>
      </c>
    </row>
    <row r="7967" spans="1:16" x14ac:dyDescent="0.25">
      <c r="A7967">
        <v>714</v>
      </c>
      <c r="B7967" t="s">
        <v>17850</v>
      </c>
      <c r="D7967">
        <v>1896</v>
      </c>
      <c r="E7967">
        <v>4</v>
      </c>
      <c r="F7967">
        <v>147</v>
      </c>
      <c r="H7967" t="s">
        <v>2657</v>
      </c>
      <c r="I7967" t="s">
        <v>2658</v>
      </c>
      <c r="J7967" t="s">
        <v>17851</v>
      </c>
      <c r="M7967" t="s">
        <v>16327</v>
      </c>
      <c r="N7967" t="s">
        <v>17852</v>
      </c>
    </row>
    <row r="7968" spans="1:16" x14ac:dyDescent="0.25">
      <c r="A7968">
        <v>715</v>
      </c>
      <c r="B7968" t="s">
        <v>17853</v>
      </c>
      <c r="D7968">
        <v>1896</v>
      </c>
      <c r="E7968">
        <v>4</v>
      </c>
      <c r="F7968">
        <v>147</v>
      </c>
      <c r="H7968" t="s">
        <v>18</v>
      </c>
      <c r="I7968" t="s">
        <v>19</v>
      </c>
      <c r="J7968" t="s">
        <v>16894</v>
      </c>
      <c r="K7968" t="s">
        <v>16082</v>
      </c>
      <c r="L7968" t="s">
        <v>16082</v>
      </c>
      <c r="M7968" t="s">
        <v>15209</v>
      </c>
      <c r="N7968" t="s">
        <v>17854</v>
      </c>
    </row>
    <row r="7969" spans="1:14" x14ac:dyDescent="0.25">
      <c r="A7969">
        <v>716</v>
      </c>
      <c r="B7969" t="s">
        <v>17855</v>
      </c>
      <c r="D7969">
        <v>1896</v>
      </c>
      <c r="E7969">
        <v>4</v>
      </c>
      <c r="F7969">
        <v>147</v>
      </c>
      <c r="H7969" t="s">
        <v>18</v>
      </c>
      <c r="I7969" t="s">
        <v>19</v>
      </c>
      <c r="J7969" t="s">
        <v>16894</v>
      </c>
      <c r="K7969" t="s">
        <v>16082</v>
      </c>
      <c r="L7969" t="s">
        <v>16082</v>
      </c>
      <c r="M7969" t="s">
        <v>17856</v>
      </c>
      <c r="N7969" t="s">
        <v>17854</v>
      </c>
    </row>
    <row r="7970" spans="1:14" x14ac:dyDescent="0.25">
      <c r="A7970">
        <v>717</v>
      </c>
      <c r="B7970" t="s">
        <v>17857</v>
      </c>
      <c r="D7970">
        <v>1896</v>
      </c>
      <c r="E7970">
        <v>4</v>
      </c>
      <c r="F7970">
        <v>147</v>
      </c>
      <c r="H7970" t="s">
        <v>3234</v>
      </c>
      <c r="I7970" t="s">
        <v>3235</v>
      </c>
      <c r="J7970" t="s">
        <v>17858</v>
      </c>
      <c r="K7970" t="s">
        <v>16554</v>
      </c>
      <c r="L7970" t="s">
        <v>16554</v>
      </c>
      <c r="M7970" t="s">
        <v>17859</v>
      </c>
      <c r="N7970" t="s">
        <v>17860</v>
      </c>
    </row>
    <row r="7971" spans="1:14" x14ac:dyDescent="0.25">
      <c r="A7971">
        <v>718</v>
      </c>
      <c r="B7971" t="s">
        <v>80</v>
      </c>
      <c r="D7971">
        <v>1896</v>
      </c>
      <c r="E7971">
        <v>4</v>
      </c>
      <c r="F7971">
        <v>148</v>
      </c>
      <c r="H7971" t="s">
        <v>2657</v>
      </c>
      <c r="I7971" t="s">
        <v>2658</v>
      </c>
      <c r="J7971" t="s">
        <v>17861</v>
      </c>
      <c r="K7971" t="s">
        <v>15327</v>
      </c>
      <c r="L7971" t="s">
        <v>15327</v>
      </c>
      <c r="M7971" t="s">
        <v>14896</v>
      </c>
      <c r="N7971" t="s">
        <v>17862</v>
      </c>
    </row>
    <row r="7972" spans="1:14" x14ac:dyDescent="0.25">
      <c r="A7972">
        <v>719</v>
      </c>
      <c r="B7972" t="s">
        <v>17863</v>
      </c>
      <c r="D7972">
        <v>1896</v>
      </c>
      <c r="E7972">
        <v>4</v>
      </c>
      <c r="F7972">
        <v>148</v>
      </c>
      <c r="H7972" t="s">
        <v>18</v>
      </c>
      <c r="I7972" t="s">
        <v>19</v>
      </c>
      <c r="J7972" t="s">
        <v>17864</v>
      </c>
      <c r="K7972" t="s">
        <v>14784</v>
      </c>
      <c r="L7972" t="s">
        <v>14784</v>
      </c>
      <c r="M7972" t="s">
        <v>17582</v>
      </c>
      <c r="N7972" t="s">
        <v>17070</v>
      </c>
    </row>
    <row r="7973" spans="1:14" x14ac:dyDescent="0.25">
      <c r="A7973">
        <v>720</v>
      </c>
      <c r="B7973" t="s">
        <v>17865</v>
      </c>
      <c r="D7973">
        <v>1896</v>
      </c>
      <c r="E7973">
        <v>4</v>
      </c>
      <c r="F7973">
        <v>148</v>
      </c>
      <c r="H7973" t="s">
        <v>18</v>
      </c>
      <c r="I7973" t="s">
        <v>19</v>
      </c>
      <c r="J7973" t="s">
        <v>17518</v>
      </c>
      <c r="K7973" t="s">
        <v>11931</v>
      </c>
      <c r="L7973" t="s">
        <v>11931</v>
      </c>
      <c r="M7973" t="s">
        <v>14070</v>
      </c>
      <c r="N7973" t="s">
        <v>17866</v>
      </c>
    </row>
    <row r="7974" spans="1:14" x14ac:dyDescent="0.25">
      <c r="A7974">
        <v>721</v>
      </c>
      <c r="B7974" t="s">
        <v>17867</v>
      </c>
      <c r="D7974">
        <v>1896</v>
      </c>
      <c r="E7974">
        <v>4</v>
      </c>
      <c r="F7974">
        <v>148</v>
      </c>
      <c r="H7974" t="s">
        <v>18</v>
      </c>
      <c r="I7974" t="s">
        <v>19</v>
      </c>
      <c r="J7974" t="s">
        <v>13063</v>
      </c>
      <c r="K7974" t="s">
        <v>13064</v>
      </c>
      <c r="L7974" t="s">
        <v>13064</v>
      </c>
      <c r="M7974" t="s">
        <v>17868</v>
      </c>
      <c r="N7974" t="s">
        <v>16439</v>
      </c>
    </row>
    <row r="7975" spans="1:14" x14ac:dyDescent="0.25">
      <c r="A7975">
        <v>722</v>
      </c>
      <c r="B7975" t="s">
        <v>17869</v>
      </c>
      <c r="D7975">
        <v>1896</v>
      </c>
      <c r="E7975">
        <v>4</v>
      </c>
      <c r="F7975">
        <v>148</v>
      </c>
      <c r="H7975" t="s">
        <v>3234</v>
      </c>
      <c r="I7975" t="s">
        <v>3235</v>
      </c>
      <c r="J7975" t="s">
        <v>17870</v>
      </c>
      <c r="K7975" t="s">
        <v>16577</v>
      </c>
      <c r="L7975" t="s">
        <v>16577</v>
      </c>
      <c r="M7975" t="s">
        <v>14896</v>
      </c>
      <c r="N7975" t="s">
        <v>17871</v>
      </c>
    </row>
    <row r="7976" spans="1:14" x14ac:dyDescent="0.25">
      <c r="A7976">
        <v>723</v>
      </c>
      <c r="B7976" t="s">
        <v>17872</v>
      </c>
      <c r="D7976">
        <v>1896</v>
      </c>
      <c r="E7976">
        <v>4</v>
      </c>
      <c r="F7976">
        <v>148</v>
      </c>
      <c r="H7976" t="s">
        <v>18</v>
      </c>
      <c r="I7976" t="s">
        <v>19</v>
      </c>
      <c r="J7976" t="s">
        <v>20</v>
      </c>
      <c r="K7976" t="s">
        <v>21</v>
      </c>
      <c r="L7976" t="s">
        <v>21</v>
      </c>
      <c r="M7976" t="s">
        <v>17873</v>
      </c>
      <c r="N7976" t="s">
        <v>17874</v>
      </c>
    </row>
    <row r="7977" spans="1:14" x14ac:dyDescent="0.25">
      <c r="A7977">
        <v>724</v>
      </c>
      <c r="B7977" t="s">
        <v>16122</v>
      </c>
      <c r="D7977">
        <v>1896</v>
      </c>
      <c r="E7977">
        <v>4</v>
      </c>
      <c r="F7977">
        <v>148</v>
      </c>
      <c r="H7977" t="s">
        <v>18</v>
      </c>
      <c r="I7977" t="s">
        <v>19</v>
      </c>
      <c r="J7977" t="s">
        <v>17875</v>
      </c>
      <c r="K7977" t="s">
        <v>17876</v>
      </c>
      <c r="L7977" t="s">
        <v>17876</v>
      </c>
      <c r="M7977" t="s">
        <v>16746</v>
      </c>
      <c r="N7977" t="s">
        <v>17877</v>
      </c>
    </row>
    <row r="7978" spans="1:14" x14ac:dyDescent="0.25">
      <c r="A7978">
        <v>725</v>
      </c>
      <c r="B7978" t="s">
        <v>17878</v>
      </c>
      <c r="D7978">
        <v>1896</v>
      </c>
      <c r="E7978">
        <v>4</v>
      </c>
      <c r="F7978">
        <v>148</v>
      </c>
      <c r="H7978" t="s">
        <v>18</v>
      </c>
      <c r="I7978" t="s">
        <v>19</v>
      </c>
      <c r="J7978" t="s">
        <v>20</v>
      </c>
      <c r="K7978" t="s">
        <v>21</v>
      </c>
      <c r="L7978" t="s">
        <v>21</v>
      </c>
      <c r="M7978" t="s">
        <v>17879</v>
      </c>
      <c r="N7978" t="s">
        <v>17880</v>
      </c>
    </row>
    <row r="7979" spans="1:14" x14ac:dyDescent="0.25">
      <c r="A7979">
        <v>726</v>
      </c>
      <c r="B7979" t="s">
        <v>14102</v>
      </c>
      <c r="D7979">
        <v>1896</v>
      </c>
      <c r="E7979">
        <v>4</v>
      </c>
      <c r="F7979">
        <v>148</v>
      </c>
      <c r="H7979" t="s">
        <v>8284</v>
      </c>
      <c r="I7979" t="s">
        <v>8285</v>
      </c>
      <c r="J7979" t="s">
        <v>17881</v>
      </c>
      <c r="M7979" t="s">
        <v>14098</v>
      </c>
      <c r="N7979" t="s">
        <v>17882</v>
      </c>
    </row>
    <row r="7980" spans="1:14" x14ac:dyDescent="0.25">
      <c r="A7980">
        <v>727</v>
      </c>
      <c r="B7980" t="s">
        <v>17883</v>
      </c>
      <c r="D7980">
        <v>1896</v>
      </c>
      <c r="E7980">
        <v>4</v>
      </c>
      <c r="F7980">
        <v>148</v>
      </c>
      <c r="H7980" t="s">
        <v>2657</v>
      </c>
      <c r="I7980" t="s">
        <v>2658</v>
      </c>
      <c r="J7980" t="s">
        <v>17861</v>
      </c>
      <c r="K7980" t="s">
        <v>15327</v>
      </c>
      <c r="L7980" t="s">
        <v>15327</v>
      </c>
      <c r="M7980" t="s">
        <v>15496</v>
      </c>
      <c r="N7980" t="s">
        <v>17884</v>
      </c>
    </row>
    <row r="7981" spans="1:14" x14ac:dyDescent="0.25">
      <c r="A7981">
        <v>728</v>
      </c>
      <c r="B7981" t="s">
        <v>17885</v>
      </c>
      <c r="D7981">
        <v>1896</v>
      </c>
      <c r="E7981">
        <v>4</v>
      </c>
      <c r="F7981">
        <v>148</v>
      </c>
      <c r="H7981" t="s">
        <v>2657</v>
      </c>
      <c r="I7981" t="s">
        <v>2658</v>
      </c>
      <c r="J7981" t="s">
        <v>17886</v>
      </c>
      <c r="K7981" t="s">
        <v>16140</v>
      </c>
      <c r="L7981" t="s">
        <v>16140</v>
      </c>
      <c r="M7981" t="s">
        <v>17887</v>
      </c>
      <c r="N7981" t="s">
        <v>14423</v>
      </c>
    </row>
    <row r="7982" spans="1:14" x14ac:dyDescent="0.25">
      <c r="A7982">
        <v>729</v>
      </c>
      <c r="B7982" t="s">
        <v>17888</v>
      </c>
      <c r="D7982">
        <v>1896</v>
      </c>
      <c r="E7982">
        <v>4</v>
      </c>
      <c r="F7982">
        <v>148</v>
      </c>
      <c r="H7982" t="s">
        <v>89</v>
      </c>
      <c r="I7982" t="s">
        <v>90</v>
      </c>
      <c r="J7982" t="s">
        <v>926</v>
      </c>
      <c r="K7982" t="s">
        <v>13503</v>
      </c>
      <c r="L7982" t="s">
        <v>13503</v>
      </c>
      <c r="M7982" t="s">
        <v>17889</v>
      </c>
      <c r="N7982" t="s">
        <v>17890</v>
      </c>
    </row>
    <row r="7983" spans="1:14" x14ac:dyDescent="0.25">
      <c r="A7983">
        <v>730</v>
      </c>
      <c r="B7983" t="s">
        <v>8306</v>
      </c>
      <c r="D7983">
        <v>1896</v>
      </c>
      <c r="E7983">
        <v>4</v>
      </c>
      <c r="F7983">
        <v>148</v>
      </c>
      <c r="H7983" t="s">
        <v>68</v>
      </c>
      <c r="I7983" t="s">
        <v>69</v>
      </c>
      <c r="J7983" t="s">
        <v>6860</v>
      </c>
      <c r="K7983" t="s">
        <v>119</v>
      </c>
      <c r="L7983" t="s">
        <v>119</v>
      </c>
      <c r="M7983" t="s">
        <v>17891</v>
      </c>
      <c r="N7983" t="s">
        <v>17892</v>
      </c>
    </row>
    <row r="7984" spans="1:14" x14ac:dyDescent="0.25">
      <c r="A7984">
        <v>731</v>
      </c>
      <c r="B7984" t="s">
        <v>5030</v>
      </c>
      <c r="D7984">
        <v>1896</v>
      </c>
      <c r="E7984">
        <v>4</v>
      </c>
      <c r="F7984">
        <v>148</v>
      </c>
      <c r="H7984" t="s">
        <v>2657</v>
      </c>
      <c r="I7984" t="s">
        <v>2658</v>
      </c>
      <c r="J7984" t="s">
        <v>17624</v>
      </c>
      <c r="K7984" t="s">
        <v>12785</v>
      </c>
      <c r="L7984" t="s">
        <v>12785</v>
      </c>
      <c r="M7984" t="s">
        <v>17893</v>
      </c>
      <c r="N7984" t="s">
        <v>17894</v>
      </c>
    </row>
    <row r="7985" spans="1:16" x14ac:dyDescent="0.25">
      <c r="A7985">
        <v>732</v>
      </c>
      <c r="B7985" t="s">
        <v>17895</v>
      </c>
      <c r="D7985">
        <v>1896</v>
      </c>
      <c r="E7985">
        <v>4</v>
      </c>
      <c r="F7985">
        <v>148</v>
      </c>
      <c r="H7985" t="s">
        <v>18</v>
      </c>
      <c r="I7985" t="s">
        <v>19</v>
      </c>
      <c r="J7985" t="s">
        <v>20</v>
      </c>
      <c r="K7985" t="s">
        <v>21</v>
      </c>
      <c r="L7985" t="s">
        <v>21</v>
      </c>
      <c r="M7985" t="s">
        <v>17896</v>
      </c>
      <c r="N7985" t="s">
        <v>17897</v>
      </c>
    </row>
    <row r="7986" spans="1:16" x14ac:dyDescent="0.25">
      <c r="A7986">
        <v>733</v>
      </c>
      <c r="B7986" t="s">
        <v>9961</v>
      </c>
      <c r="D7986">
        <v>1896</v>
      </c>
      <c r="E7986">
        <v>4</v>
      </c>
      <c r="F7986">
        <v>148</v>
      </c>
      <c r="H7986" t="s">
        <v>18</v>
      </c>
      <c r="I7986" t="s">
        <v>19</v>
      </c>
      <c r="J7986" t="s">
        <v>20</v>
      </c>
      <c r="K7986" t="s">
        <v>21</v>
      </c>
      <c r="L7986" t="s">
        <v>21</v>
      </c>
      <c r="M7986" t="s">
        <v>17705</v>
      </c>
      <c r="N7986" t="s">
        <v>17898</v>
      </c>
    </row>
    <row r="7987" spans="1:16" x14ac:dyDescent="0.25">
      <c r="A7987">
        <v>734</v>
      </c>
      <c r="B7987" t="s">
        <v>17899</v>
      </c>
      <c r="D7987">
        <v>1896</v>
      </c>
      <c r="E7987">
        <v>4</v>
      </c>
      <c r="F7987">
        <v>148</v>
      </c>
      <c r="H7987" t="s">
        <v>2657</v>
      </c>
      <c r="I7987" t="s">
        <v>2658</v>
      </c>
      <c r="J7987" t="s">
        <v>17900</v>
      </c>
      <c r="K7987" t="s">
        <v>9163</v>
      </c>
      <c r="L7987" t="s">
        <v>9163</v>
      </c>
      <c r="M7987" t="s">
        <v>17891</v>
      </c>
      <c r="N7987" t="s">
        <v>17901</v>
      </c>
    </row>
    <row r="7988" spans="1:16" x14ac:dyDescent="0.25">
      <c r="A7988">
        <v>735</v>
      </c>
      <c r="B7988" t="s">
        <v>17902</v>
      </c>
      <c r="C7988" t="s">
        <v>8660</v>
      </c>
      <c r="D7988">
        <v>1897</v>
      </c>
      <c r="E7988">
        <v>4</v>
      </c>
      <c r="F7988">
        <v>129</v>
      </c>
      <c r="H7988" t="s">
        <v>2657</v>
      </c>
      <c r="I7988" t="s">
        <v>2658</v>
      </c>
      <c r="J7988" t="s">
        <v>10905</v>
      </c>
      <c r="K7988" t="s">
        <v>9163</v>
      </c>
      <c r="L7988" t="s">
        <v>9163</v>
      </c>
      <c r="M7988" t="s">
        <v>14415</v>
      </c>
      <c r="N7988" t="s">
        <v>17903</v>
      </c>
      <c r="P7988" t="s">
        <v>17904</v>
      </c>
    </row>
    <row r="7989" spans="1:16" x14ac:dyDescent="0.25">
      <c r="A7989">
        <v>736</v>
      </c>
      <c r="B7989" t="s">
        <v>17905</v>
      </c>
      <c r="D7989">
        <v>1896</v>
      </c>
      <c r="E7989">
        <v>4</v>
      </c>
      <c r="F7989">
        <v>148</v>
      </c>
      <c r="H7989" t="s">
        <v>18</v>
      </c>
      <c r="I7989" t="s">
        <v>19</v>
      </c>
      <c r="J7989" t="s">
        <v>10246</v>
      </c>
      <c r="K7989" t="s">
        <v>9484</v>
      </c>
      <c r="L7989" t="s">
        <v>9484</v>
      </c>
      <c r="M7989" t="s">
        <v>17906</v>
      </c>
      <c r="N7989" t="s">
        <v>17907</v>
      </c>
    </row>
    <row r="7990" spans="1:16" x14ac:dyDescent="0.25">
      <c r="A7990">
        <v>737</v>
      </c>
      <c r="B7990" t="s">
        <v>17908</v>
      </c>
      <c r="D7990">
        <v>1896</v>
      </c>
      <c r="E7990">
        <v>4</v>
      </c>
      <c r="F7990">
        <v>148</v>
      </c>
      <c r="H7990" t="s">
        <v>3234</v>
      </c>
      <c r="I7990" t="s">
        <v>3235</v>
      </c>
      <c r="J7990" t="s">
        <v>17909</v>
      </c>
      <c r="K7990" t="s">
        <v>12163</v>
      </c>
      <c r="L7990" t="s">
        <v>12163</v>
      </c>
      <c r="M7990" t="s">
        <v>17910</v>
      </c>
      <c r="N7990" t="s">
        <v>17911</v>
      </c>
    </row>
    <row r="7991" spans="1:16" x14ac:dyDescent="0.25">
      <c r="A7991">
        <v>738</v>
      </c>
      <c r="B7991" t="s">
        <v>17912</v>
      </c>
      <c r="D7991">
        <v>1896</v>
      </c>
      <c r="E7991">
        <v>4</v>
      </c>
      <c r="F7991">
        <v>148</v>
      </c>
      <c r="H7991" t="s">
        <v>18</v>
      </c>
      <c r="I7991" t="s">
        <v>19</v>
      </c>
      <c r="J7991" t="s">
        <v>12430</v>
      </c>
      <c r="K7991" t="s">
        <v>9128</v>
      </c>
      <c r="L7991" t="s">
        <v>9128</v>
      </c>
      <c r="M7991" t="s">
        <v>17913</v>
      </c>
      <c r="N7991" t="s">
        <v>17914</v>
      </c>
    </row>
    <row r="7992" spans="1:16" x14ac:dyDescent="0.25">
      <c r="A7992">
        <v>739</v>
      </c>
      <c r="B7992" t="s">
        <v>17915</v>
      </c>
      <c r="D7992">
        <v>1896</v>
      </c>
      <c r="E7992">
        <v>4</v>
      </c>
      <c r="F7992">
        <v>148</v>
      </c>
      <c r="H7992" t="s">
        <v>89</v>
      </c>
      <c r="I7992" t="s">
        <v>90</v>
      </c>
      <c r="J7992" t="s">
        <v>926</v>
      </c>
      <c r="K7992" t="s">
        <v>13503</v>
      </c>
      <c r="L7992" t="s">
        <v>13503</v>
      </c>
      <c r="M7992" t="s">
        <v>17916</v>
      </c>
      <c r="N7992" t="s">
        <v>17890</v>
      </c>
    </row>
    <row r="7993" spans="1:16" x14ac:dyDescent="0.25">
      <c r="A7993">
        <v>740</v>
      </c>
      <c r="B7993" t="s">
        <v>17917</v>
      </c>
      <c r="D7993">
        <v>1896</v>
      </c>
      <c r="E7993">
        <v>4</v>
      </c>
      <c r="F7993">
        <v>148</v>
      </c>
      <c r="H7993" t="s">
        <v>18</v>
      </c>
      <c r="I7993" t="s">
        <v>19</v>
      </c>
      <c r="J7993" t="s">
        <v>12671</v>
      </c>
      <c r="K7993" t="s">
        <v>12672</v>
      </c>
      <c r="L7993" t="s">
        <v>12672</v>
      </c>
      <c r="M7993" t="s">
        <v>17918</v>
      </c>
      <c r="N7993" t="s">
        <v>14423</v>
      </c>
    </row>
    <row r="7994" spans="1:16" x14ac:dyDescent="0.25">
      <c r="A7994">
        <v>741</v>
      </c>
      <c r="B7994" t="s">
        <v>16039</v>
      </c>
      <c r="D7994">
        <v>1896</v>
      </c>
      <c r="E7994">
        <v>4</v>
      </c>
      <c r="F7994">
        <v>148</v>
      </c>
      <c r="H7994" t="s">
        <v>2657</v>
      </c>
      <c r="I7994" t="s">
        <v>2658</v>
      </c>
      <c r="J7994" t="s">
        <v>17598</v>
      </c>
      <c r="K7994" t="s">
        <v>17599</v>
      </c>
      <c r="L7994" t="s">
        <v>17599</v>
      </c>
      <c r="M7994" t="s">
        <v>17919</v>
      </c>
      <c r="N7994" t="s">
        <v>17920</v>
      </c>
    </row>
    <row r="7995" spans="1:16" x14ac:dyDescent="0.25">
      <c r="A7995">
        <v>742</v>
      </c>
      <c r="B7995" t="s">
        <v>11324</v>
      </c>
      <c r="C7995" t="s">
        <v>15505</v>
      </c>
      <c r="D7995">
        <v>1896</v>
      </c>
      <c r="E7995">
        <v>4</v>
      </c>
      <c r="F7995">
        <v>148</v>
      </c>
      <c r="H7995" t="s">
        <v>18</v>
      </c>
      <c r="I7995" t="s">
        <v>19</v>
      </c>
      <c r="J7995" t="s">
        <v>11448</v>
      </c>
      <c r="K7995" t="s">
        <v>9405</v>
      </c>
      <c r="L7995" t="s">
        <v>9405</v>
      </c>
      <c r="M7995" t="s">
        <v>14744</v>
      </c>
      <c r="N7995" t="s">
        <v>17921</v>
      </c>
      <c r="O7995" t="s">
        <v>17922</v>
      </c>
      <c r="P7995" t="s">
        <v>17923</v>
      </c>
    </row>
    <row r="7996" spans="1:16" x14ac:dyDescent="0.25">
      <c r="A7996">
        <v>743</v>
      </c>
      <c r="B7996" t="s">
        <v>17924</v>
      </c>
      <c r="C7996" t="s">
        <v>15505</v>
      </c>
      <c r="D7996">
        <v>1896</v>
      </c>
      <c r="E7996">
        <v>4</v>
      </c>
      <c r="F7996">
        <v>148</v>
      </c>
      <c r="H7996" t="s">
        <v>18</v>
      </c>
      <c r="I7996" t="s">
        <v>19</v>
      </c>
      <c r="J7996" t="s">
        <v>11448</v>
      </c>
      <c r="K7996" t="s">
        <v>9405</v>
      </c>
      <c r="L7996" t="s">
        <v>9405</v>
      </c>
      <c r="M7996" t="s">
        <v>14744</v>
      </c>
      <c r="N7996" t="s">
        <v>17925</v>
      </c>
      <c r="O7996" t="s">
        <v>17926</v>
      </c>
      <c r="P7996" t="s">
        <v>17923</v>
      </c>
    </row>
    <row r="7997" spans="1:16" x14ac:dyDescent="0.25">
      <c r="A7997">
        <v>744</v>
      </c>
      <c r="B7997" t="s">
        <v>11499</v>
      </c>
      <c r="C7997" t="s">
        <v>15505</v>
      </c>
      <c r="D7997">
        <v>1896</v>
      </c>
      <c r="E7997">
        <v>4</v>
      </c>
      <c r="F7997">
        <v>148</v>
      </c>
      <c r="H7997" t="s">
        <v>18</v>
      </c>
      <c r="I7997" t="s">
        <v>19</v>
      </c>
      <c r="J7997" t="s">
        <v>17927</v>
      </c>
      <c r="K7997" t="s">
        <v>14450</v>
      </c>
      <c r="L7997" t="s">
        <v>14450</v>
      </c>
      <c r="M7997" t="s">
        <v>16793</v>
      </c>
      <c r="N7997" t="s">
        <v>17928</v>
      </c>
      <c r="P7997" t="s">
        <v>17929</v>
      </c>
    </row>
    <row r="7998" spans="1:16" x14ac:dyDescent="0.25">
      <c r="A7998">
        <v>745</v>
      </c>
      <c r="B7998" t="s">
        <v>17930</v>
      </c>
      <c r="D7998">
        <v>1896</v>
      </c>
      <c r="E7998">
        <v>4</v>
      </c>
      <c r="F7998">
        <v>148</v>
      </c>
      <c r="H7998" t="s">
        <v>2657</v>
      </c>
      <c r="I7998" t="s">
        <v>2658</v>
      </c>
      <c r="J7998" t="s">
        <v>17931</v>
      </c>
      <c r="K7998" t="s">
        <v>12444</v>
      </c>
      <c r="L7998" t="s">
        <v>12444</v>
      </c>
      <c r="M7998" t="s">
        <v>17932</v>
      </c>
      <c r="N7998" t="s">
        <v>17933</v>
      </c>
    </row>
    <row r="7999" spans="1:16" x14ac:dyDescent="0.25">
      <c r="A7999">
        <v>746</v>
      </c>
      <c r="B7999" t="s">
        <v>17934</v>
      </c>
      <c r="D7999">
        <v>1896</v>
      </c>
      <c r="E7999">
        <v>4</v>
      </c>
      <c r="F7999">
        <v>148</v>
      </c>
      <c r="H7999" t="s">
        <v>2657</v>
      </c>
      <c r="I7999" t="s">
        <v>2658</v>
      </c>
      <c r="J7999" t="s">
        <v>15477</v>
      </c>
      <c r="K7999" t="s">
        <v>15478</v>
      </c>
      <c r="L7999" t="s">
        <v>15478</v>
      </c>
      <c r="M7999" t="s">
        <v>17935</v>
      </c>
      <c r="N7999" t="s">
        <v>16141</v>
      </c>
    </row>
    <row r="8000" spans="1:16" x14ac:dyDescent="0.25">
      <c r="A8000">
        <v>747</v>
      </c>
      <c r="B8000" t="s">
        <v>17936</v>
      </c>
      <c r="C8000" t="s">
        <v>14775</v>
      </c>
      <c r="D8000">
        <v>1896</v>
      </c>
      <c r="E8000">
        <v>4</v>
      </c>
      <c r="F8000">
        <v>148</v>
      </c>
      <c r="H8000" t="s">
        <v>18</v>
      </c>
      <c r="I8000" t="s">
        <v>19</v>
      </c>
      <c r="J8000" t="s">
        <v>12430</v>
      </c>
      <c r="K8000" t="s">
        <v>9128</v>
      </c>
      <c r="L8000" t="s">
        <v>9128</v>
      </c>
      <c r="M8000" t="s">
        <v>17937</v>
      </c>
      <c r="N8000" t="s">
        <v>17938</v>
      </c>
    </row>
    <row r="8001" spans="1:16" x14ac:dyDescent="0.25">
      <c r="A8001">
        <v>748</v>
      </c>
      <c r="B8001" t="s">
        <v>17939</v>
      </c>
      <c r="C8001" t="s">
        <v>15505</v>
      </c>
      <c r="D8001">
        <v>1896</v>
      </c>
      <c r="E8001">
        <v>4</v>
      </c>
      <c r="F8001">
        <v>148</v>
      </c>
      <c r="H8001" t="s">
        <v>18</v>
      </c>
      <c r="I8001" t="s">
        <v>19</v>
      </c>
      <c r="J8001" t="s">
        <v>12430</v>
      </c>
      <c r="K8001" t="s">
        <v>9128</v>
      </c>
      <c r="L8001" t="s">
        <v>9128</v>
      </c>
      <c r="M8001" t="s">
        <v>14744</v>
      </c>
      <c r="N8001" t="s">
        <v>17940</v>
      </c>
      <c r="P8001" t="s">
        <v>17941</v>
      </c>
    </row>
    <row r="8002" spans="1:16" x14ac:dyDescent="0.25">
      <c r="A8002">
        <v>749</v>
      </c>
      <c r="B8002" t="s">
        <v>17942</v>
      </c>
      <c r="C8002" t="s">
        <v>15505</v>
      </c>
      <c r="D8002">
        <v>1896</v>
      </c>
      <c r="E8002">
        <v>4</v>
      </c>
      <c r="F8002">
        <v>148</v>
      </c>
      <c r="H8002" t="s">
        <v>18</v>
      </c>
      <c r="I8002" t="s">
        <v>19</v>
      </c>
      <c r="J8002" t="s">
        <v>895</v>
      </c>
      <c r="K8002" t="s">
        <v>8376</v>
      </c>
      <c r="L8002" t="s">
        <v>8376</v>
      </c>
      <c r="M8002" t="s">
        <v>17943</v>
      </c>
      <c r="N8002" t="s">
        <v>17944</v>
      </c>
      <c r="O8002" t="s">
        <v>17945</v>
      </c>
      <c r="P8002" t="s">
        <v>17946</v>
      </c>
    </row>
    <row r="8003" spans="1:16" x14ac:dyDescent="0.25">
      <c r="A8003">
        <v>750</v>
      </c>
      <c r="B8003" t="s">
        <v>17947</v>
      </c>
      <c r="C8003" t="s">
        <v>9423</v>
      </c>
      <c r="D8003">
        <v>1896</v>
      </c>
      <c r="E8003">
        <v>4</v>
      </c>
      <c r="F8003">
        <v>149</v>
      </c>
      <c r="H8003" t="s">
        <v>3061</v>
      </c>
      <c r="I8003" t="s">
        <v>3062</v>
      </c>
      <c r="J8003" t="s">
        <v>11763</v>
      </c>
      <c r="K8003" t="s">
        <v>11764</v>
      </c>
      <c r="L8003" t="s">
        <v>11764</v>
      </c>
      <c r="M8003" t="s">
        <v>17948</v>
      </c>
      <c r="N8003" t="s">
        <v>17949</v>
      </c>
      <c r="P8003" t="s">
        <v>17950</v>
      </c>
    </row>
    <row r="8004" spans="1:16" x14ac:dyDescent="0.25">
      <c r="A8004">
        <v>751</v>
      </c>
      <c r="B8004" t="s">
        <v>17951</v>
      </c>
      <c r="D8004">
        <v>1896</v>
      </c>
      <c r="E8004">
        <v>4</v>
      </c>
      <c r="F8004">
        <v>149</v>
      </c>
      <c r="H8004" t="s">
        <v>4968</v>
      </c>
      <c r="I8004" t="s">
        <v>4969</v>
      </c>
      <c r="J8004" t="s">
        <v>17952</v>
      </c>
      <c r="M8004" t="s">
        <v>14451</v>
      </c>
      <c r="N8004" t="s">
        <v>17953</v>
      </c>
    </row>
    <row r="8005" spans="1:16" x14ac:dyDescent="0.25">
      <c r="A8005">
        <v>752</v>
      </c>
      <c r="B8005" t="s">
        <v>17954</v>
      </c>
      <c r="D8005">
        <v>1896</v>
      </c>
      <c r="E8005">
        <v>4</v>
      </c>
      <c r="F8005">
        <v>149</v>
      </c>
      <c r="H8005" t="s">
        <v>3234</v>
      </c>
      <c r="I8005" t="s">
        <v>3235</v>
      </c>
      <c r="J8005" t="s">
        <v>17955</v>
      </c>
      <c r="K8005" t="s">
        <v>17956</v>
      </c>
      <c r="L8005" t="s">
        <v>17956</v>
      </c>
      <c r="M8005" t="s">
        <v>14164</v>
      </c>
      <c r="N8005" t="s">
        <v>17957</v>
      </c>
    </row>
    <row r="8006" spans="1:16" x14ac:dyDescent="0.25">
      <c r="A8006">
        <v>753</v>
      </c>
      <c r="B8006" t="s">
        <v>17958</v>
      </c>
      <c r="D8006">
        <v>1896</v>
      </c>
      <c r="E8006">
        <v>4</v>
      </c>
      <c r="F8006">
        <v>149</v>
      </c>
      <c r="H8006" t="s">
        <v>3234</v>
      </c>
      <c r="I8006" t="s">
        <v>3235</v>
      </c>
      <c r="J8006" t="s">
        <v>17959</v>
      </c>
      <c r="K8006" t="s">
        <v>17455</v>
      </c>
      <c r="L8006" t="s">
        <v>17455</v>
      </c>
      <c r="M8006" t="s">
        <v>15483</v>
      </c>
      <c r="N8006" t="s">
        <v>17753</v>
      </c>
    </row>
    <row r="8007" spans="1:16" x14ac:dyDescent="0.25">
      <c r="A8007">
        <v>754</v>
      </c>
      <c r="B8007" t="s">
        <v>17960</v>
      </c>
      <c r="D8007">
        <v>1896</v>
      </c>
      <c r="E8007">
        <v>4</v>
      </c>
      <c r="F8007">
        <v>149</v>
      </c>
      <c r="H8007" t="s">
        <v>3234</v>
      </c>
      <c r="I8007" t="s">
        <v>3235</v>
      </c>
      <c r="J8007" t="s">
        <v>17959</v>
      </c>
      <c r="K8007" t="s">
        <v>17455</v>
      </c>
      <c r="L8007" t="s">
        <v>17455</v>
      </c>
      <c r="M8007" t="s">
        <v>15483</v>
      </c>
      <c r="N8007" t="s">
        <v>17961</v>
      </c>
    </row>
    <row r="8008" spans="1:16" x14ac:dyDescent="0.25">
      <c r="A8008">
        <v>755</v>
      </c>
      <c r="B8008" t="s">
        <v>17962</v>
      </c>
      <c r="D8008">
        <v>1896</v>
      </c>
      <c r="E8008">
        <v>4</v>
      </c>
      <c r="F8008">
        <v>149</v>
      </c>
      <c r="H8008" t="s">
        <v>3694</v>
      </c>
      <c r="I8008" t="s">
        <v>3695</v>
      </c>
      <c r="J8008" t="s">
        <v>3236</v>
      </c>
      <c r="K8008" t="s">
        <v>16538</v>
      </c>
      <c r="L8008" t="s">
        <v>16538</v>
      </c>
      <c r="M8008" t="s">
        <v>17963</v>
      </c>
      <c r="N8008" t="s">
        <v>17964</v>
      </c>
    </row>
    <row r="8009" spans="1:16" x14ac:dyDescent="0.25">
      <c r="A8009">
        <v>756</v>
      </c>
      <c r="B8009" t="s">
        <v>17965</v>
      </c>
      <c r="D8009">
        <v>1896</v>
      </c>
      <c r="E8009">
        <v>4</v>
      </c>
      <c r="F8009">
        <v>149</v>
      </c>
      <c r="H8009" t="s">
        <v>3694</v>
      </c>
      <c r="I8009" t="s">
        <v>3695</v>
      </c>
      <c r="J8009" t="s">
        <v>3236</v>
      </c>
      <c r="K8009" t="s">
        <v>16538</v>
      </c>
      <c r="L8009" t="s">
        <v>16538</v>
      </c>
      <c r="M8009" t="s">
        <v>15382</v>
      </c>
      <c r="N8009" t="s">
        <v>17964</v>
      </c>
    </row>
    <row r="8010" spans="1:16" x14ac:dyDescent="0.25">
      <c r="A8010">
        <v>757</v>
      </c>
      <c r="B8010" t="s">
        <v>17966</v>
      </c>
      <c r="D8010">
        <v>1896</v>
      </c>
      <c r="E8010">
        <v>4</v>
      </c>
      <c r="F8010">
        <v>149</v>
      </c>
      <c r="H8010" t="s">
        <v>4968</v>
      </c>
      <c r="I8010" t="s">
        <v>4969</v>
      </c>
      <c r="J8010" t="s">
        <v>15311</v>
      </c>
      <c r="K8010" t="s">
        <v>17967</v>
      </c>
      <c r="L8010" t="s">
        <v>17967</v>
      </c>
      <c r="M8010" t="s">
        <v>17968</v>
      </c>
      <c r="N8010" t="s">
        <v>17969</v>
      </c>
    </row>
    <row r="8011" spans="1:16" x14ac:dyDescent="0.25">
      <c r="A8011">
        <v>758</v>
      </c>
      <c r="B8011" t="s">
        <v>17970</v>
      </c>
      <c r="C8011" t="s">
        <v>14775</v>
      </c>
      <c r="D8011">
        <v>1896</v>
      </c>
      <c r="E8011">
        <v>4</v>
      </c>
      <c r="F8011">
        <v>149</v>
      </c>
      <c r="H8011" t="s">
        <v>18</v>
      </c>
      <c r="I8011" t="s">
        <v>19</v>
      </c>
      <c r="J8011" t="s">
        <v>12763</v>
      </c>
      <c r="K8011" t="s">
        <v>12764</v>
      </c>
      <c r="L8011" t="s">
        <v>12764</v>
      </c>
      <c r="M8011" t="s">
        <v>17971</v>
      </c>
      <c r="N8011" t="s">
        <v>17972</v>
      </c>
    </row>
    <row r="8012" spans="1:16" x14ac:dyDescent="0.25">
      <c r="A8012">
        <v>759</v>
      </c>
      <c r="B8012" t="s">
        <v>17973</v>
      </c>
      <c r="C8012" t="s">
        <v>9423</v>
      </c>
      <c r="D8012">
        <v>1896</v>
      </c>
      <c r="E8012">
        <v>4</v>
      </c>
      <c r="F8012">
        <v>149</v>
      </c>
      <c r="H8012" t="s">
        <v>3061</v>
      </c>
      <c r="I8012" t="s">
        <v>3062</v>
      </c>
      <c r="J8012" t="s">
        <v>17974</v>
      </c>
      <c r="K8012" t="s">
        <v>5971</v>
      </c>
      <c r="L8012" t="s">
        <v>5971</v>
      </c>
      <c r="M8012" t="s">
        <v>17975</v>
      </c>
      <c r="N8012" t="s">
        <v>17976</v>
      </c>
      <c r="P8012" t="s">
        <v>17977</v>
      </c>
    </row>
    <row r="8013" spans="1:16" x14ac:dyDescent="0.25">
      <c r="A8013">
        <v>760</v>
      </c>
      <c r="B8013" t="s">
        <v>17978</v>
      </c>
      <c r="C8013" t="s">
        <v>9423</v>
      </c>
      <c r="D8013">
        <v>1896</v>
      </c>
      <c r="E8013">
        <v>4</v>
      </c>
      <c r="F8013">
        <v>149</v>
      </c>
      <c r="H8013" t="s">
        <v>3061</v>
      </c>
      <c r="I8013" t="s">
        <v>3062</v>
      </c>
      <c r="J8013" t="s">
        <v>17974</v>
      </c>
      <c r="K8013" t="s">
        <v>5971</v>
      </c>
      <c r="L8013" t="s">
        <v>5971</v>
      </c>
      <c r="M8013" t="s">
        <v>17979</v>
      </c>
      <c r="N8013" t="s">
        <v>17976</v>
      </c>
      <c r="P8013" t="s">
        <v>17977</v>
      </c>
    </row>
    <row r="8014" spans="1:16" x14ac:dyDescent="0.25">
      <c r="A8014">
        <v>761</v>
      </c>
      <c r="B8014" t="s">
        <v>17980</v>
      </c>
      <c r="D8014">
        <v>1896</v>
      </c>
      <c r="E8014">
        <v>4</v>
      </c>
      <c r="F8014">
        <v>149</v>
      </c>
      <c r="H8014" t="s">
        <v>8284</v>
      </c>
      <c r="I8014" t="s">
        <v>8285</v>
      </c>
      <c r="J8014" t="s">
        <v>17981</v>
      </c>
      <c r="K8014" t="s">
        <v>15216</v>
      </c>
      <c r="L8014" t="s">
        <v>15216</v>
      </c>
      <c r="M8014" t="s">
        <v>16852</v>
      </c>
      <c r="N8014" t="s">
        <v>17982</v>
      </c>
    </row>
    <row r="8015" spans="1:16" x14ac:dyDescent="0.25">
      <c r="A8015">
        <v>762</v>
      </c>
      <c r="B8015" t="s">
        <v>17983</v>
      </c>
      <c r="D8015">
        <v>1896</v>
      </c>
      <c r="E8015">
        <v>4</v>
      </c>
      <c r="F8015">
        <v>149</v>
      </c>
      <c r="H8015" t="s">
        <v>3234</v>
      </c>
      <c r="I8015" t="s">
        <v>3235</v>
      </c>
      <c r="J8015" t="s">
        <v>17984</v>
      </c>
      <c r="K8015" t="s">
        <v>17985</v>
      </c>
      <c r="L8015" t="s">
        <v>17985</v>
      </c>
      <c r="M8015" t="s">
        <v>17986</v>
      </c>
      <c r="N8015" t="s">
        <v>17987</v>
      </c>
    </row>
    <row r="8016" spans="1:16" x14ac:dyDescent="0.25">
      <c r="A8016">
        <v>763</v>
      </c>
      <c r="B8016" t="s">
        <v>17988</v>
      </c>
      <c r="D8016">
        <v>1896</v>
      </c>
      <c r="E8016">
        <v>4</v>
      </c>
      <c r="F8016">
        <v>149</v>
      </c>
      <c r="H8016" t="s">
        <v>3234</v>
      </c>
      <c r="I8016" t="s">
        <v>3235</v>
      </c>
      <c r="J8016" t="s">
        <v>17984</v>
      </c>
      <c r="K8016" t="s">
        <v>17985</v>
      </c>
      <c r="L8016" t="s">
        <v>17985</v>
      </c>
      <c r="M8016" t="s">
        <v>17803</v>
      </c>
      <c r="N8016" t="s">
        <v>15739</v>
      </c>
    </row>
    <row r="8017" spans="1:16" x14ac:dyDescent="0.25">
      <c r="A8017">
        <v>764</v>
      </c>
      <c r="B8017" t="s">
        <v>17989</v>
      </c>
      <c r="D8017">
        <v>1896</v>
      </c>
      <c r="E8017">
        <v>4</v>
      </c>
      <c r="F8017">
        <v>149</v>
      </c>
      <c r="H8017" t="s">
        <v>2657</v>
      </c>
      <c r="I8017" t="s">
        <v>2658</v>
      </c>
      <c r="J8017" t="s">
        <v>17990</v>
      </c>
      <c r="K8017" t="s">
        <v>15767</v>
      </c>
      <c r="L8017" t="s">
        <v>15767</v>
      </c>
      <c r="M8017" t="s">
        <v>14997</v>
      </c>
      <c r="N8017" t="s">
        <v>17991</v>
      </c>
    </row>
    <row r="8018" spans="1:16" x14ac:dyDescent="0.25">
      <c r="A8018">
        <v>765</v>
      </c>
      <c r="B8018" t="s">
        <v>17992</v>
      </c>
      <c r="D8018">
        <v>1896</v>
      </c>
      <c r="E8018">
        <v>4</v>
      </c>
      <c r="F8018">
        <v>149</v>
      </c>
      <c r="H8018" t="s">
        <v>2657</v>
      </c>
      <c r="I8018" t="s">
        <v>2658</v>
      </c>
      <c r="J8018" t="s">
        <v>17990</v>
      </c>
      <c r="K8018" t="s">
        <v>15767</v>
      </c>
      <c r="L8018" t="s">
        <v>15767</v>
      </c>
      <c r="M8018" t="s">
        <v>14348</v>
      </c>
      <c r="N8018" t="s">
        <v>17993</v>
      </c>
    </row>
    <row r="8019" spans="1:16" x14ac:dyDescent="0.25">
      <c r="A8019">
        <v>766</v>
      </c>
      <c r="B8019" t="s">
        <v>17994</v>
      </c>
      <c r="D8019">
        <v>1896</v>
      </c>
      <c r="E8019">
        <v>4</v>
      </c>
      <c r="F8019">
        <v>149</v>
      </c>
      <c r="H8019" t="s">
        <v>2657</v>
      </c>
      <c r="I8019" t="s">
        <v>2658</v>
      </c>
      <c r="J8019" t="s">
        <v>17990</v>
      </c>
      <c r="K8019" t="s">
        <v>15767</v>
      </c>
      <c r="L8019" t="s">
        <v>15767</v>
      </c>
      <c r="M8019" t="s">
        <v>17995</v>
      </c>
      <c r="N8019" t="s">
        <v>17996</v>
      </c>
    </row>
    <row r="8020" spans="1:16" x14ac:dyDescent="0.25">
      <c r="A8020">
        <v>767</v>
      </c>
      <c r="B8020" t="s">
        <v>17997</v>
      </c>
      <c r="C8020" t="s">
        <v>10020</v>
      </c>
      <c r="D8020">
        <v>1896</v>
      </c>
      <c r="E8020">
        <v>4</v>
      </c>
      <c r="F8020">
        <v>149</v>
      </c>
      <c r="H8020" t="s">
        <v>2657</v>
      </c>
      <c r="I8020" t="s">
        <v>2658</v>
      </c>
      <c r="J8020" t="s">
        <v>10905</v>
      </c>
      <c r="K8020" t="s">
        <v>9163</v>
      </c>
      <c r="L8020" t="s">
        <v>9163</v>
      </c>
      <c r="M8020" t="s">
        <v>17998</v>
      </c>
      <c r="N8020" t="s">
        <v>17999</v>
      </c>
    </row>
    <row r="8021" spans="1:16" x14ac:dyDescent="0.25">
      <c r="A8021">
        <v>768</v>
      </c>
      <c r="B8021" t="s">
        <v>12269</v>
      </c>
      <c r="C8021" t="s">
        <v>14775</v>
      </c>
      <c r="D8021">
        <v>1896</v>
      </c>
      <c r="E8021">
        <v>4</v>
      </c>
      <c r="F8021">
        <v>149</v>
      </c>
      <c r="H8021" t="s">
        <v>18</v>
      </c>
      <c r="I8021" t="s">
        <v>19</v>
      </c>
      <c r="J8021" t="s">
        <v>18000</v>
      </c>
      <c r="K8021" t="s">
        <v>11159</v>
      </c>
      <c r="L8021" t="s">
        <v>11159</v>
      </c>
      <c r="M8021" t="s">
        <v>14070</v>
      </c>
      <c r="N8021" t="s">
        <v>18001</v>
      </c>
      <c r="P8021" t="s">
        <v>18002</v>
      </c>
    </row>
    <row r="8022" spans="1:16" x14ac:dyDescent="0.25">
      <c r="A8022">
        <v>769</v>
      </c>
      <c r="B8022" t="s">
        <v>18003</v>
      </c>
      <c r="C8022" t="s">
        <v>14775</v>
      </c>
      <c r="D8022">
        <v>1896</v>
      </c>
      <c r="E8022">
        <v>4</v>
      </c>
      <c r="F8022">
        <v>149</v>
      </c>
      <c r="H8022" t="s">
        <v>18</v>
      </c>
      <c r="I8022" t="s">
        <v>19</v>
      </c>
      <c r="J8022" t="s">
        <v>12671</v>
      </c>
      <c r="K8022" t="s">
        <v>12672</v>
      </c>
      <c r="L8022" t="s">
        <v>12672</v>
      </c>
      <c r="M8022" t="s">
        <v>13684</v>
      </c>
      <c r="N8022" t="s">
        <v>18004</v>
      </c>
    </row>
    <row r="8023" spans="1:16" x14ac:dyDescent="0.25">
      <c r="A8023">
        <v>770</v>
      </c>
      <c r="B8023" t="s">
        <v>18005</v>
      </c>
      <c r="C8023" t="s">
        <v>15505</v>
      </c>
      <c r="D8023">
        <v>1896</v>
      </c>
      <c r="E8023">
        <v>4</v>
      </c>
      <c r="F8023">
        <v>149</v>
      </c>
      <c r="H8023" t="s">
        <v>18</v>
      </c>
      <c r="I8023" t="s">
        <v>19</v>
      </c>
      <c r="J8023" t="s">
        <v>12763</v>
      </c>
      <c r="K8023" t="s">
        <v>12764</v>
      </c>
      <c r="L8023" t="s">
        <v>12764</v>
      </c>
      <c r="M8023" t="s">
        <v>15382</v>
      </c>
      <c r="N8023" t="s">
        <v>18006</v>
      </c>
      <c r="P8023" t="s">
        <v>18007</v>
      </c>
    </row>
    <row r="8024" spans="1:16" x14ac:dyDescent="0.25">
      <c r="A8024">
        <v>771</v>
      </c>
      <c r="B8024" t="s">
        <v>18008</v>
      </c>
      <c r="C8024" t="s">
        <v>15505</v>
      </c>
      <c r="D8024">
        <v>1896</v>
      </c>
      <c r="E8024">
        <v>4</v>
      </c>
      <c r="F8024">
        <v>149</v>
      </c>
      <c r="H8024" t="s">
        <v>18</v>
      </c>
      <c r="I8024" t="s">
        <v>19</v>
      </c>
      <c r="J8024" t="s">
        <v>12763</v>
      </c>
      <c r="K8024" t="s">
        <v>12764</v>
      </c>
      <c r="L8024" t="s">
        <v>12764</v>
      </c>
      <c r="M8024" t="s">
        <v>15382</v>
      </c>
      <c r="N8024" t="s">
        <v>18006</v>
      </c>
      <c r="P8024" t="s">
        <v>18007</v>
      </c>
    </row>
    <row r="8025" spans="1:16" x14ac:dyDescent="0.25">
      <c r="A8025">
        <v>772</v>
      </c>
      <c r="B8025" t="s">
        <v>18009</v>
      </c>
      <c r="C8025" t="s">
        <v>15505</v>
      </c>
      <c r="D8025">
        <v>1897</v>
      </c>
      <c r="E8025">
        <v>4</v>
      </c>
      <c r="F8025">
        <v>128</v>
      </c>
      <c r="H8025" t="s">
        <v>18</v>
      </c>
      <c r="I8025" t="s">
        <v>19</v>
      </c>
      <c r="J8025" t="s">
        <v>9673</v>
      </c>
      <c r="K8025" t="s">
        <v>9674</v>
      </c>
      <c r="L8025" t="s">
        <v>9674</v>
      </c>
      <c r="M8025" t="s">
        <v>17607</v>
      </c>
      <c r="N8025" t="s">
        <v>18010</v>
      </c>
      <c r="O8025" t="s">
        <v>18011</v>
      </c>
      <c r="P8025" t="s">
        <v>18012</v>
      </c>
    </row>
    <row r="8026" spans="1:16" x14ac:dyDescent="0.25">
      <c r="A8026">
        <v>773</v>
      </c>
      <c r="B8026" t="s">
        <v>18013</v>
      </c>
      <c r="D8026">
        <v>1897</v>
      </c>
      <c r="E8026">
        <v>4</v>
      </c>
      <c r="F8026">
        <v>128</v>
      </c>
      <c r="H8026" t="s">
        <v>18014</v>
      </c>
      <c r="I8026" t="s">
        <v>90</v>
      </c>
      <c r="J8026" t="s">
        <v>926</v>
      </c>
      <c r="K8026" t="s">
        <v>928</v>
      </c>
      <c r="L8026" t="s">
        <v>928</v>
      </c>
      <c r="M8026" t="s">
        <v>18015</v>
      </c>
      <c r="N8026" t="s">
        <v>18016</v>
      </c>
    </row>
    <row r="8027" spans="1:16" x14ac:dyDescent="0.25">
      <c r="A8027">
        <v>774</v>
      </c>
      <c r="B8027" t="s">
        <v>18017</v>
      </c>
      <c r="C8027" t="s">
        <v>14775</v>
      </c>
      <c r="D8027">
        <v>1897</v>
      </c>
      <c r="E8027">
        <v>4</v>
      </c>
      <c r="F8027">
        <v>128</v>
      </c>
      <c r="H8027" t="s">
        <v>18</v>
      </c>
      <c r="I8027" t="s">
        <v>19</v>
      </c>
      <c r="J8027" t="s">
        <v>13170</v>
      </c>
      <c r="K8027" t="s">
        <v>28</v>
      </c>
      <c r="L8027" t="s">
        <v>28</v>
      </c>
      <c r="M8027" t="s">
        <v>16026</v>
      </c>
      <c r="N8027" t="s">
        <v>18018</v>
      </c>
    </row>
    <row r="8028" spans="1:16" x14ac:dyDescent="0.25">
      <c r="A8028">
        <v>775</v>
      </c>
      <c r="B8028" t="s">
        <v>18019</v>
      </c>
      <c r="D8028">
        <v>1897</v>
      </c>
      <c r="E8028">
        <v>4</v>
      </c>
      <c r="F8028">
        <v>128</v>
      </c>
      <c r="H8028" t="s">
        <v>18020</v>
      </c>
      <c r="I8028" t="s">
        <v>90</v>
      </c>
      <c r="J8028" t="s">
        <v>926</v>
      </c>
      <c r="K8028" t="s">
        <v>928</v>
      </c>
      <c r="L8028" t="s">
        <v>928</v>
      </c>
      <c r="M8028" t="s">
        <v>16090</v>
      </c>
      <c r="N8028" t="s">
        <v>18021</v>
      </c>
    </row>
    <row r="8029" spans="1:16" x14ac:dyDescent="0.25">
      <c r="A8029">
        <v>776</v>
      </c>
      <c r="B8029" t="s">
        <v>18022</v>
      </c>
      <c r="C8029" t="s">
        <v>14775</v>
      </c>
      <c r="D8029">
        <v>1897</v>
      </c>
      <c r="E8029">
        <v>4</v>
      </c>
      <c r="F8029">
        <v>128</v>
      </c>
      <c r="H8029" t="s">
        <v>18</v>
      </c>
      <c r="I8029" t="s">
        <v>19</v>
      </c>
      <c r="J8029" t="s">
        <v>18023</v>
      </c>
      <c r="K8029" t="s">
        <v>18024</v>
      </c>
      <c r="L8029" t="s">
        <v>18024</v>
      </c>
      <c r="M8029" t="s">
        <v>17607</v>
      </c>
      <c r="N8029" t="s">
        <v>18025</v>
      </c>
    </row>
    <row r="8030" spans="1:16" x14ac:dyDescent="0.25">
      <c r="A8030">
        <v>777</v>
      </c>
      <c r="B8030" t="s">
        <v>18026</v>
      </c>
      <c r="C8030" t="s">
        <v>18027</v>
      </c>
      <c r="D8030">
        <v>1897</v>
      </c>
      <c r="E8030">
        <v>4</v>
      </c>
      <c r="F8030">
        <v>128</v>
      </c>
      <c r="H8030" t="s">
        <v>18</v>
      </c>
      <c r="I8030" t="s">
        <v>19</v>
      </c>
      <c r="J8030" t="s">
        <v>8974</v>
      </c>
      <c r="K8030" t="s">
        <v>8975</v>
      </c>
      <c r="L8030" t="s">
        <v>8975</v>
      </c>
      <c r="M8030" t="s">
        <v>14451</v>
      </c>
      <c r="N8030" t="s">
        <v>18028</v>
      </c>
      <c r="O8030" t="s">
        <v>18029</v>
      </c>
      <c r="P8030" t="s">
        <v>18030</v>
      </c>
    </row>
    <row r="8031" spans="1:16" x14ac:dyDescent="0.25">
      <c r="A8031">
        <v>778</v>
      </c>
      <c r="B8031" t="s">
        <v>18031</v>
      </c>
      <c r="D8031">
        <v>1893</v>
      </c>
      <c r="E8031">
        <v>3</v>
      </c>
      <c r="F8031">
        <v>664</v>
      </c>
      <c r="H8031" t="s">
        <v>18</v>
      </c>
      <c r="I8031" t="s">
        <v>19</v>
      </c>
      <c r="J8031" t="s">
        <v>16098</v>
      </c>
      <c r="K8031" t="s">
        <v>12672</v>
      </c>
      <c r="L8031" t="s">
        <v>12672</v>
      </c>
      <c r="M8031" t="s">
        <v>14070</v>
      </c>
      <c r="N8031" t="s">
        <v>16451</v>
      </c>
    </row>
    <row r="8032" spans="1:16" x14ac:dyDescent="0.25">
      <c r="A8032">
        <v>779</v>
      </c>
      <c r="B8032" t="s">
        <v>18032</v>
      </c>
      <c r="D8032">
        <v>1893</v>
      </c>
      <c r="E8032">
        <v>3</v>
      </c>
      <c r="F8032">
        <v>664</v>
      </c>
      <c r="H8032" t="s">
        <v>18033</v>
      </c>
      <c r="J8032" t="s">
        <v>18034</v>
      </c>
      <c r="K8032" t="s">
        <v>18035</v>
      </c>
      <c r="L8032" t="s">
        <v>18035</v>
      </c>
      <c r="M8032" t="s">
        <v>18036</v>
      </c>
      <c r="N8032" t="s">
        <v>18037</v>
      </c>
    </row>
    <row r="8033" spans="1:16" x14ac:dyDescent="0.25">
      <c r="A8033">
        <v>780</v>
      </c>
      <c r="B8033" t="s">
        <v>18038</v>
      </c>
      <c r="D8033">
        <v>1893</v>
      </c>
      <c r="E8033">
        <v>3</v>
      </c>
      <c r="F8033">
        <v>664</v>
      </c>
      <c r="H8033" t="s">
        <v>4968</v>
      </c>
      <c r="I8033" t="s">
        <v>4969</v>
      </c>
      <c r="J8033" t="s">
        <v>18039</v>
      </c>
      <c r="K8033" t="s">
        <v>13849</v>
      </c>
      <c r="L8033" t="s">
        <v>13849</v>
      </c>
      <c r="M8033" t="s">
        <v>17342</v>
      </c>
      <c r="N8033" t="s">
        <v>17266</v>
      </c>
    </row>
    <row r="8034" spans="1:16" x14ac:dyDescent="0.25">
      <c r="A8034">
        <v>781</v>
      </c>
      <c r="B8034" t="s">
        <v>18040</v>
      </c>
      <c r="D8034">
        <v>1893</v>
      </c>
      <c r="E8034">
        <v>3</v>
      </c>
      <c r="F8034">
        <v>664</v>
      </c>
      <c r="H8034" t="s">
        <v>15720</v>
      </c>
      <c r="I8034" t="s">
        <v>15721</v>
      </c>
      <c r="J8034" t="s">
        <v>18041</v>
      </c>
      <c r="K8034" t="s">
        <v>18042</v>
      </c>
      <c r="L8034" t="s">
        <v>18042</v>
      </c>
      <c r="M8034" t="s">
        <v>15028</v>
      </c>
      <c r="N8034" t="s">
        <v>18043</v>
      </c>
    </row>
    <row r="8035" spans="1:16" x14ac:dyDescent="0.25">
      <c r="A8035">
        <v>782</v>
      </c>
      <c r="B8035" t="s">
        <v>18044</v>
      </c>
      <c r="D8035">
        <v>1893</v>
      </c>
      <c r="E8035">
        <v>3</v>
      </c>
      <c r="F8035">
        <v>664</v>
      </c>
      <c r="H8035" t="s">
        <v>4968</v>
      </c>
      <c r="I8035" t="s">
        <v>4969</v>
      </c>
      <c r="J8035" t="s">
        <v>18045</v>
      </c>
      <c r="K8035" t="s">
        <v>16132</v>
      </c>
      <c r="L8035" t="s">
        <v>16132</v>
      </c>
      <c r="M8035" t="s">
        <v>18046</v>
      </c>
      <c r="N8035" t="s">
        <v>18047</v>
      </c>
    </row>
    <row r="8036" spans="1:16" x14ac:dyDescent="0.25">
      <c r="A8036">
        <v>783</v>
      </c>
      <c r="B8036" t="s">
        <v>18048</v>
      </c>
      <c r="C8036" t="s">
        <v>10020</v>
      </c>
      <c r="D8036">
        <v>1893</v>
      </c>
      <c r="E8036">
        <v>3</v>
      </c>
      <c r="F8036">
        <v>664</v>
      </c>
      <c r="H8036" t="s">
        <v>2657</v>
      </c>
      <c r="I8036" t="s">
        <v>2658</v>
      </c>
      <c r="J8036" t="s">
        <v>15477</v>
      </c>
      <c r="K8036" t="s">
        <v>15478</v>
      </c>
      <c r="L8036" t="s">
        <v>15478</v>
      </c>
      <c r="M8036" t="s">
        <v>18049</v>
      </c>
      <c r="N8036" t="s">
        <v>18050</v>
      </c>
    </row>
    <row r="8037" spans="1:16" x14ac:dyDescent="0.25">
      <c r="A8037">
        <v>784</v>
      </c>
      <c r="B8037" t="s">
        <v>17060</v>
      </c>
      <c r="D8037">
        <v>1893</v>
      </c>
      <c r="E8037">
        <v>3</v>
      </c>
      <c r="F8037">
        <v>664</v>
      </c>
      <c r="H8037" t="s">
        <v>18</v>
      </c>
      <c r="I8037" t="s">
        <v>19</v>
      </c>
      <c r="J8037" t="s">
        <v>16399</v>
      </c>
      <c r="K8037" t="s">
        <v>16400</v>
      </c>
      <c r="L8037" t="s">
        <v>16400</v>
      </c>
      <c r="M8037" t="s">
        <v>14237</v>
      </c>
      <c r="N8037" t="s">
        <v>16451</v>
      </c>
    </row>
    <row r="8038" spans="1:16" x14ac:dyDescent="0.25">
      <c r="A8038">
        <v>785</v>
      </c>
      <c r="B8038" t="s">
        <v>18051</v>
      </c>
      <c r="D8038">
        <v>1893</v>
      </c>
      <c r="E8038">
        <v>3</v>
      </c>
      <c r="F8038">
        <v>664</v>
      </c>
      <c r="H8038" t="s">
        <v>18</v>
      </c>
      <c r="I8038" t="s">
        <v>19</v>
      </c>
      <c r="J8038" t="s">
        <v>8974</v>
      </c>
      <c r="K8038" t="s">
        <v>8975</v>
      </c>
      <c r="L8038" t="s">
        <v>8975</v>
      </c>
      <c r="M8038" t="s">
        <v>15829</v>
      </c>
      <c r="N8038" t="s">
        <v>18052</v>
      </c>
    </row>
    <row r="8039" spans="1:16" x14ac:dyDescent="0.25">
      <c r="A8039">
        <v>786</v>
      </c>
      <c r="B8039" t="s">
        <v>18053</v>
      </c>
      <c r="D8039">
        <v>1893</v>
      </c>
      <c r="E8039">
        <v>3</v>
      </c>
      <c r="F8039">
        <v>664</v>
      </c>
      <c r="H8039" t="s">
        <v>18</v>
      </c>
      <c r="I8039" t="s">
        <v>19</v>
      </c>
      <c r="J8039" t="s">
        <v>8974</v>
      </c>
      <c r="K8039" t="s">
        <v>8975</v>
      </c>
      <c r="L8039" t="s">
        <v>8975</v>
      </c>
      <c r="M8039" t="s">
        <v>14070</v>
      </c>
      <c r="N8039" t="s">
        <v>18052</v>
      </c>
    </row>
    <row r="8040" spans="1:16" x14ac:dyDescent="0.25">
      <c r="A8040">
        <v>787</v>
      </c>
      <c r="B8040" t="s">
        <v>18054</v>
      </c>
      <c r="C8040" t="s">
        <v>10020</v>
      </c>
      <c r="D8040">
        <v>1893</v>
      </c>
      <c r="E8040">
        <v>3</v>
      </c>
      <c r="F8040">
        <v>664</v>
      </c>
      <c r="H8040" t="s">
        <v>2657</v>
      </c>
      <c r="I8040" t="s">
        <v>2658</v>
      </c>
      <c r="J8040" t="s">
        <v>2659</v>
      </c>
      <c r="K8040" t="s">
        <v>2660</v>
      </c>
      <c r="L8040" t="s">
        <v>2660</v>
      </c>
      <c r="M8040" t="s">
        <v>18055</v>
      </c>
      <c r="N8040" t="s">
        <v>18056</v>
      </c>
    </row>
    <row r="8041" spans="1:16" x14ac:dyDescent="0.25">
      <c r="A8041">
        <v>788</v>
      </c>
      <c r="B8041" t="s">
        <v>18057</v>
      </c>
      <c r="D8041">
        <v>1893</v>
      </c>
      <c r="E8041">
        <v>3</v>
      </c>
      <c r="F8041">
        <v>664</v>
      </c>
      <c r="H8041" t="s">
        <v>89</v>
      </c>
      <c r="I8041" t="s">
        <v>90</v>
      </c>
      <c r="J8041" t="s">
        <v>926</v>
      </c>
      <c r="K8041" t="s">
        <v>13503</v>
      </c>
      <c r="L8041" t="s">
        <v>13503</v>
      </c>
      <c r="M8041" t="s">
        <v>18058</v>
      </c>
      <c r="N8041" t="s">
        <v>18059</v>
      </c>
    </row>
    <row r="8042" spans="1:16" x14ac:dyDescent="0.25">
      <c r="A8042">
        <v>789</v>
      </c>
      <c r="B8042" t="s">
        <v>18060</v>
      </c>
      <c r="D8042">
        <v>1893</v>
      </c>
      <c r="E8042">
        <v>3</v>
      </c>
      <c r="F8042">
        <v>664</v>
      </c>
      <c r="H8042" t="s">
        <v>18</v>
      </c>
      <c r="I8042" t="s">
        <v>19</v>
      </c>
      <c r="J8042" t="s">
        <v>18061</v>
      </c>
      <c r="K8042" t="s">
        <v>9128</v>
      </c>
      <c r="L8042" t="s">
        <v>9128</v>
      </c>
      <c r="M8042" t="s">
        <v>18062</v>
      </c>
      <c r="N8042" t="s">
        <v>18037</v>
      </c>
    </row>
    <row r="8043" spans="1:16" x14ac:dyDescent="0.25">
      <c r="A8043">
        <v>790</v>
      </c>
      <c r="B8043" t="s">
        <v>18063</v>
      </c>
      <c r="D8043">
        <v>1893</v>
      </c>
      <c r="E8043">
        <v>3</v>
      </c>
      <c r="F8043">
        <v>664</v>
      </c>
      <c r="H8043" t="s">
        <v>138</v>
      </c>
      <c r="I8043" t="s">
        <v>139</v>
      </c>
      <c r="J8043" t="s">
        <v>18064</v>
      </c>
      <c r="K8043" t="s">
        <v>17708</v>
      </c>
      <c r="L8043" t="s">
        <v>17708</v>
      </c>
      <c r="M8043" t="s">
        <v>16260</v>
      </c>
      <c r="N8043" t="s">
        <v>18065</v>
      </c>
    </row>
    <row r="8044" spans="1:16" x14ac:dyDescent="0.25">
      <c r="A8044">
        <v>791</v>
      </c>
      <c r="B8044" t="s">
        <v>18066</v>
      </c>
      <c r="D8044">
        <v>1893</v>
      </c>
      <c r="E8044">
        <v>3</v>
      </c>
      <c r="F8044">
        <v>664</v>
      </c>
      <c r="H8044" t="s">
        <v>18</v>
      </c>
      <c r="I8044" t="s">
        <v>19</v>
      </c>
      <c r="J8044" t="s">
        <v>16255</v>
      </c>
      <c r="K8044" t="s">
        <v>16256</v>
      </c>
      <c r="L8044" t="s">
        <v>16256</v>
      </c>
      <c r="M8044" t="s">
        <v>14217</v>
      </c>
      <c r="N8044" t="s">
        <v>18067</v>
      </c>
    </row>
    <row r="8045" spans="1:16" x14ac:dyDescent="0.25">
      <c r="A8045">
        <v>792</v>
      </c>
      <c r="B8045" t="s">
        <v>18068</v>
      </c>
      <c r="D8045">
        <v>1893</v>
      </c>
      <c r="E8045">
        <v>3</v>
      </c>
      <c r="F8045">
        <v>664</v>
      </c>
      <c r="H8045" t="s">
        <v>52</v>
      </c>
      <c r="I8045" t="s">
        <v>53</v>
      </c>
      <c r="J8045" t="s">
        <v>6204</v>
      </c>
      <c r="K8045" t="s">
        <v>6205</v>
      </c>
      <c r="L8045" t="s">
        <v>6205</v>
      </c>
      <c r="M8045" t="s">
        <v>14853</v>
      </c>
      <c r="N8045" t="s">
        <v>18069</v>
      </c>
    </row>
    <row r="8046" spans="1:16" x14ac:dyDescent="0.25">
      <c r="A8046">
        <v>793</v>
      </c>
      <c r="B8046" t="s">
        <v>18070</v>
      </c>
      <c r="C8046" t="s">
        <v>8010</v>
      </c>
      <c r="D8046">
        <v>1893</v>
      </c>
      <c r="E8046">
        <v>3</v>
      </c>
      <c r="F8046">
        <v>664</v>
      </c>
      <c r="H8046" t="s">
        <v>68</v>
      </c>
      <c r="I8046" t="s">
        <v>69</v>
      </c>
      <c r="J8046" t="s">
        <v>6860</v>
      </c>
      <c r="K8046" t="s">
        <v>119</v>
      </c>
      <c r="L8046" t="s">
        <v>119</v>
      </c>
      <c r="M8046" t="s">
        <v>14228</v>
      </c>
      <c r="N8046" t="s">
        <v>18071</v>
      </c>
      <c r="P8046" t="s">
        <v>18072</v>
      </c>
    </row>
    <row r="8047" spans="1:16" x14ac:dyDescent="0.25">
      <c r="A8047">
        <v>794</v>
      </c>
      <c r="B8047" t="s">
        <v>11843</v>
      </c>
      <c r="D8047">
        <v>1893</v>
      </c>
      <c r="E8047">
        <v>3</v>
      </c>
      <c r="F8047">
        <v>664</v>
      </c>
      <c r="H8047" t="s">
        <v>18</v>
      </c>
      <c r="I8047" t="s">
        <v>19</v>
      </c>
      <c r="J8047" t="s">
        <v>17927</v>
      </c>
      <c r="K8047" t="s">
        <v>14450</v>
      </c>
      <c r="L8047" t="s">
        <v>14450</v>
      </c>
      <c r="M8047" t="s">
        <v>18073</v>
      </c>
      <c r="N8047" t="s">
        <v>16451</v>
      </c>
    </row>
    <row r="8048" spans="1:16" x14ac:dyDescent="0.25">
      <c r="A8048">
        <v>795</v>
      </c>
      <c r="B8048" t="s">
        <v>18074</v>
      </c>
      <c r="D8048">
        <v>1893</v>
      </c>
      <c r="E8048">
        <v>3</v>
      </c>
      <c r="F8048">
        <v>664</v>
      </c>
      <c r="H8048" t="s">
        <v>18</v>
      </c>
      <c r="I8048" t="s">
        <v>19</v>
      </c>
      <c r="J8048" t="s">
        <v>18075</v>
      </c>
      <c r="K8048" t="s">
        <v>15973</v>
      </c>
      <c r="L8048" t="s">
        <v>15973</v>
      </c>
      <c r="M8048" t="s">
        <v>14070</v>
      </c>
      <c r="N8048" t="s">
        <v>18076</v>
      </c>
    </row>
    <row r="8049" spans="1:16" x14ac:dyDescent="0.25">
      <c r="A8049">
        <v>796</v>
      </c>
      <c r="B8049" t="s">
        <v>18077</v>
      </c>
      <c r="D8049">
        <v>1893</v>
      </c>
      <c r="E8049">
        <v>3</v>
      </c>
      <c r="F8049">
        <v>664</v>
      </c>
      <c r="H8049" t="s">
        <v>3234</v>
      </c>
      <c r="I8049" t="s">
        <v>3235</v>
      </c>
      <c r="J8049" t="s">
        <v>18078</v>
      </c>
      <c r="M8049" t="s">
        <v>14320</v>
      </c>
      <c r="N8049" t="s">
        <v>18079</v>
      </c>
    </row>
    <row r="8050" spans="1:16" x14ac:dyDescent="0.25">
      <c r="A8050">
        <v>797</v>
      </c>
      <c r="B8050" t="s">
        <v>18080</v>
      </c>
      <c r="D8050">
        <v>1893</v>
      </c>
      <c r="E8050">
        <v>3</v>
      </c>
      <c r="F8050">
        <v>664</v>
      </c>
      <c r="H8050" t="s">
        <v>18</v>
      </c>
      <c r="I8050" t="s">
        <v>19</v>
      </c>
      <c r="J8050" t="s">
        <v>8974</v>
      </c>
      <c r="K8050" t="s">
        <v>8975</v>
      </c>
      <c r="L8050" t="s">
        <v>8975</v>
      </c>
      <c r="M8050" t="s">
        <v>18081</v>
      </c>
      <c r="N8050" t="s">
        <v>18082</v>
      </c>
    </row>
    <row r="8051" spans="1:16" x14ac:dyDescent="0.25">
      <c r="A8051">
        <v>798</v>
      </c>
      <c r="B8051" t="s">
        <v>18083</v>
      </c>
      <c r="C8051" t="s">
        <v>7322</v>
      </c>
      <c r="D8051">
        <v>1893</v>
      </c>
      <c r="E8051">
        <v>3</v>
      </c>
      <c r="F8051">
        <v>664</v>
      </c>
      <c r="H8051" t="s">
        <v>89</v>
      </c>
      <c r="I8051" t="s">
        <v>90</v>
      </c>
      <c r="J8051" t="s">
        <v>926</v>
      </c>
      <c r="K8051" t="s">
        <v>13503</v>
      </c>
      <c r="L8051" t="s">
        <v>13503</v>
      </c>
      <c r="M8051" t="s">
        <v>14451</v>
      </c>
      <c r="N8051" t="s">
        <v>18084</v>
      </c>
      <c r="O8051" t="s">
        <v>18085</v>
      </c>
      <c r="P8051" t="s">
        <v>18086</v>
      </c>
    </row>
    <row r="8052" spans="1:16" x14ac:dyDescent="0.25">
      <c r="A8052">
        <v>799</v>
      </c>
      <c r="B8052" t="s">
        <v>18087</v>
      </c>
      <c r="D8052">
        <v>1893</v>
      </c>
      <c r="E8052">
        <v>3</v>
      </c>
      <c r="F8052">
        <v>664</v>
      </c>
      <c r="H8052" t="s">
        <v>18</v>
      </c>
      <c r="I8052" t="s">
        <v>19</v>
      </c>
      <c r="J8052" t="s">
        <v>18088</v>
      </c>
      <c r="K8052" t="s">
        <v>28</v>
      </c>
      <c r="L8052" t="s">
        <v>28</v>
      </c>
      <c r="M8052" t="s">
        <v>14665</v>
      </c>
      <c r="N8052" t="s">
        <v>18089</v>
      </c>
    </row>
    <row r="8053" spans="1:16" x14ac:dyDescent="0.25">
      <c r="A8053">
        <v>800</v>
      </c>
      <c r="B8053" t="s">
        <v>9961</v>
      </c>
      <c r="D8053">
        <v>1893</v>
      </c>
      <c r="E8053">
        <v>3</v>
      </c>
      <c r="F8053">
        <v>664</v>
      </c>
      <c r="H8053" t="s">
        <v>18</v>
      </c>
      <c r="I8053" t="s">
        <v>19</v>
      </c>
      <c r="J8053" t="s">
        <v>18088</v>
      </c>
      <c r="K8053" t="s">
        <v>28</v>
      </c>
      <c r="L8053" t="s">
        <v>28</v>
      </c>
      <c r="M8053" t="s">
        <v>14070</v>
      </c>
      <c r="N8053" t="s">
        <v>18090</v>
      </c>
    </row>
    <row r="8054" spans="1:16" x14ac:dyDescent="0.25">
      <c r="A8054">
        <v>801</v>
      </c>
      <c r="B8054" t="s">
        <v>18091</v>
      </c>
      <c r="C8054" t="s">
        <v>15505</v>
      </c>
      <c r="D8054">
        <v>1893</v>
      </c>
      <c r="E8054">
        <v>3</v>
      </c>
      <c r="F8054">
        <v>664</v>
      </c>
      <c r="H8054" t="s">
        <v>18</v>
      </c>
      <c r="I8054" t="s">
        <v>19</v>
      </c>
      <c r="J8054" t="s">
        <v>20</v>
      </c>
      <c r="K8054" t="s">
        <v>21</v>
      </c>
      <c r="L8054" t="s">
        <v>21</v>
      </c>
      <c r="M8054" t="s">
        <v>14451</v>
      </c>
      <c r="N8054" t="s">
        <v>17283</v>
      </c>
      <c r="P8054" t="s">
        <v>18092</v>
      </c>
    </row>
    <row r="8055" spans="1:16" x14ac:dyDescent="0.25">
      <c r="A8055">
        <v>802</v>
      </c>
      <c r="B8055" t="s">
        <v>18093</v>
      </c>
      <c r="D8055">
        <v>1893</v>
      </c>
      <c r="E8055">
        <v>3</v>
      </c>
      <c r="F8055">
        <v>664</v>
      </c>
      <c r="H8055" t="s">
        <v>89</v>
      </c>
      <c r="I8055" t="s">
        <v>90</v>
      </c>
      <c r="J8055" t="s">
        <v>926</v>
      </c>
      <c r="K8055" t="s">
        <v>13503</v>
      </c>
      <c r="L8055" t="s">
        <v>13503</v>
      </c>
      <c r="M8055" t="s">
        <v>18094</v>
      </c>
      <c r="N8055" t="s">
        <v>18095</v>
      </c>
    </row>
    <row r="8056" spans="1:16" x14ac:dyDescent="0.25">
      <c r="A8056">
        <v>803</v>
      </c>
      <c r="B8056" t="s">
        <v>18096</v>
      </c>
      <c r="D8056">
        <v>1893</v>
      </c>
      <c r="E8056">
        <v>3</v>
      </c>
      <c r="F8056">
        <v>664</v>
      </c>
      <c r="H8056" t="s">
        <v>68</v>
      </c>
      <c r="I8056" t="s">
        <v>69</v>
      </c>
      <c r="J8056" t="s">
        <v>6860</v>
      </c>
      <c r="K8056" t="s">
        <v>119</v>
      </c>
      <c r="L8056" t="s">
        <v>119</v>
      </c>
      <c r="M8056" t="s">
        <v>17891</v>
      </c>
      <c r="N8056" t="s">
        <v>17593</v>
      </c>
    </row>
    <row r="8057" spans="1:16" x14ac:dyDescent="0.25">
      <c r="A8057">
        <v>804</v>
      </c>
      <c r="B8057" t="s">
        <v>18097</v>
      </c>
      <c r="D8057">
        <v>1893</v>
      </c>
      <c r="E8057">
        <v>3</v>
      </c>
      <c r="F8057">
        <v>664</v>
      </c>
      <c r="H8057" t="s">
        <v>18</v>
      </c>
      <c r="I8057" t="s">
        <v>19</v>
      </c>
      <c r="J8057" t="s">
        <v>18088</v>
      </c>
      <c r="K8057" t="s">
        <v>28</v>
      </c>
      <c r="L8057" t="s">
        <v>28</v>
      </c>
      <c r="M8057" t="s">
        <v>16176</v>
      </c>
      <c r="N8057" t="s">
        <v>18098</v>
      </c>
    </row>
    <row r="8058" spans="1:16" x14ac:dyDescent="0.25">
      <c r="A8058">
        <v>805</v>
      </c>
      <c r="B8058" t="s">
        <v>18099</v>
      </c>
      <c r="D8058">
        <v>1893</v>
      </c>
      <c r="E8058">
        <v>3</v>
      </c>
      <c r="F8058">
        <v>664</v>
      </c>
      <c r="H8058" t="s">
        <v>18</v>
      </c>
      <c r="I8058" t="s">
        <v>19</v>
      </c>
      <c r="J8058" t="s">
        <v>54</v>
      </c>
      <c r="K8058" t="s">
        <v>11727</v>
      </c>
      <c r="L8058" t="s">
        <v>11727</v>
      </c>
      <c r="M8058" t="s">
        <v>13684</v>
      </c>
      <c r="N8058" t="s">
        <v>18100</v>
      </c>
    </row>
    <row r="8059" spans="1:16" x14ac:dyDescent="0.25">
      <c r="A8059">
        <v>806</v>
      </c>
      <c r="B8059" t="s">
        <v>18101</v>
      </c>
      <c r="D8059">
        <v>1893</v>
      </c>
      <c r="E8059">
        <v>3</v>
      </c>
      <c r="F8059">
        <v>644</v>
      </c>
      <c r="H8059" t="s">
        <v>18</v>
      </c>
      <c r="I8059" t="s">
        <v>19</v>
      </c>
      <c r="J8059" t="s">
        <v>16143</v>
      </c>
      <c r="K8059" t="s">
        <v>16144</v>
      </c>
      <c r="L8059" t="s">
        <v>16144</v>
      </c>
      <c r="M8059" t="s">
        <v>14665</v>
      </c>
      <c r="N8059" t="s">
        <v>18102</v>
      </c>
    </row>
    <row r="8060" spans="1:16" x14ac:dyDescent="0.25">
      <c r="A8060">
        <v>807</v>
      </c>
      <c r="B8060" t="s">
        <v>18103</v>
      </c>
      <c r="D8060">
        <v>1893</v>
      </c>
      <c r="E8060">
        <v>3</v>
      </c>
      <c r="F8060">
        <v>664</v>
      </c>
      <c r="H8060" t="s">
        <v>15720</v>
      </c>
      <c r="I8060" t="s">
        <v>15721</v>
      </c>
      <c r="J8060" t="s">
        <v>18104</v>
      </c>
      <c r="K8060" t="s">
        <v>18105</v>
      </c>
      <c r="L8060" t="s">
        <v>18105</v>
      </c>
      <c r="M8060" t="s">
        <v>18106</v>
      </c>
      <c r="N8060" t="s">
        <v>18107</v>
      </c>
    </row>
    <row r="8061" spans="1:16" x14ac:dyDescent="0.25">
      <c r="A8061">
        <v>808</v>
      </c>
      <c r="B8061" t="s">
        <v>18108</v>
      </c>
      <c r="D8061">
        <v>1893</v>
      </c>
      <c r="E8061">
        <v>3</v>
      </c>
      <c r="F8061">
        <v>662</v>
      </c>
      <c r="H8061" t="s">
        <v>18</v>
      </c>
      <c r="I8061" t="s">
        <v>19</v>
      </c>
      <c r="J8061" t="s">
        <v>11619</v>
      </c>
      <c r="K8061" t="s">
        <v>1668</v>
      </c>
      <c r="L8061" t="s">
        <v>1668</v>
      </c>
      <c r="M8061" t="s">
        <v>13684</v>
      </c>
      <c r="N8061" t="s">
        <v>17174</v>
      </c>
    </row>
    <row r="8062" spans="1:16" x14ac:dyDescent="0.25">
      <c r="A8062">
        <v>809</v>
      </c>
      <c r="B8062" t="s">
        <v>18109</v>
      </c>
      <c r="D8062">
        <v>1893</v>
      </c>
      <c r="E8062">
        <v>3</v>
      </c>
      <c r="F8062">
        <v>662</v>
      </c>
      <c r="H8062" t="s">
        <v>18</v>
      </c>
      <c r="I8062" t="s">
        <v>19</v>
      </c>
      <c r="J8062" t="s">
        <v>16255</v>
      </c>
      <c r="K8062" t="s">
        <v>18110</v>
      </c>
      <c r="L8062" t="s">
        <v>18110</v>
      </c>
      <c r="M8062" t="s">
        <v>14070</v>
      </c>
      <c r="N8062" t="s">
        <v>18111</v>
      </c>
    </row>
    <row r="8063" spans="1:16" x14ac:dyDescent="0.25">
      <c r="A8063">
        <v>810</v>
      </c>
      <c r="B8063" t="s">
        <v>18112</v>
      </c>
      <c r="D8063">
        <v>1893</v>
      </c>
      <c r="E8063">
        <v>3</v>
      </c>
      <c r="F8063">
        <v>662</v>
      </c>
      <c r="H8063" t="s">
        <v>68</v>
      </c>
      <c r="I8063" t="s">
        <v>69</v>
      </c>
      <c r="J8063" t="s">
        <v>14566</v>
      </c>
      <c r="K8063" t="s">
        <v>14567</v>
      </c>
      <c r="L8063" t="s">
        <v>14567</v>
      </c>
      <c r="M8063" t="s">
        <v>16148</v>
      </c>
      <c r="N8063" t="s">
        <v>18113</v>
      </c>
    </row>
    <row r="8064" spans="1:16" x14ac:dyDescent="0.25">
      <c r="A8064">
        <v>811</v>
      </c>
      <c r="B8064" t="s">
        <v>18114</v>
      </c>
      <c r="D8064">
        <v>1893</v>
      </c>
      <c r="E8064">
        <v>3</v>
      </c>
      <c r="F8064">
        <v>662</v>
      </c>
      <c r="H8064" t="s">
        <v>18</v>
      </c>
      <c r="I8064" t="s">
        <v>19</v>
      </c>
      <c r="J8064" t="s">
        <v>18115</v>
      </c>
      <c r="K8064" t="s">
        <v>18116</v>
      </c>
      <c r="L8064" t="s">
        <v>18116</v>
      </c>
      <c r="M8064" t="s">
        <v>15062</v>
      </c>
      <c r="N8064" t="s">
        <v>18117</v>
      </c>
    </row>
    <row r="8065" spans="1:14" x14ac:dyDescent="0.25">
      <c r="A8065">
        <v>812</v>
      </c>
      <c r="B8065" t="s">
        <v>18118</v>
      </c>
      <c r="D8065">
        <v>1893</v>
      </c>
      <c r="E8065">
        <v>3</v>
      </c>
      <c r="F8065">
        <v>662</v>
      </c>
      <c r="H8065" t="s">
        <v>3234</v>
      </c>
      <c r="I8065" t="s">
        <v>3235</v>
      </c>
      <c r="J8065" t="s">
        <v>18119</v>
      </c>
      <c r="K8065" t="s">
        <v>18120</v>
      </c>
      <c r="L8065" t="s">
        <v>18120</v>
      </c>
      <c r="M8065" t="s">
        <v>18121</v>
      </c>
      <c r="N8065" t="s">
        <v>15882</v>
      </c>
    </row>
    <row r="8066" spans="1:14" x14ac:dyDescent="0.25">
      <c r="A8066">
        <v>813</v>
      </c>
      <c r="B8066" t="s">
        <v>11843</v>
      </c>
      <c r="D8066">
        <v>1893</v>
      </c>
      <c r="E8066">
        <v>3</v>
      </c>
      <c r="F8066">
        <v>662</v>
      </c>
      <c r="H8066" t="s">
        <v>3234</v>
      </c>
      <c r="I8066" t="s">
        <v>3235</v>
      </c>
      <c r="J8066" t="s">
        <v>18122</v>
      </c>
      <c r="K8066" t="s">
        <v>18123</v>
      </c>
      <c r="L8066" t="s">
        <v>18123</v>
      </c>
      <c r="M8066" t="s">
        <v>18124</v>
      </c>
      <c r="N8066" t="s">
        <v>18125</v>
      </c>
    </row>
    <row r="8067" spans="1:14" x14ac:dyDescent="0.25">
      <c r="A8067">
        <v>814</v>
      </c>
      <c r="B8067" t="s">
        <v>18126</v>
      </c>
      <c r="D8067">
        <v>1893</v>
      </c>
      <c r="E8067">
        <v>3</v>
      </c>
      <c r="F8067">
        <v>662</v>
      </c>
      <c r="H8067" t="s">
        <v>18</v>
      </c>
      <c r="I8067" t="s">
        <v>19</v>
      </c>
      <c r="J8067" t="s">
        <v>17927</v>
      </c>
      <c r="K8067" t="s">
        <v>14450</v>
      </c>
      <c r="L8067" t="s">
        <v>14450</v>
      </c>
      <c r="M8067" t="s">
        <v>18127</v>
      </c>
      <c r="N8067" t="s">
        <v>18128</v>
      </c>
    </row>
    <row r="8068" spans="1:14" x14ac:dyDescent="0.25">
      <c r="A8068">
        <v>815</v>
      </c>
      <c r="B8068" t="s">
        <v>18129</v>
      </c>
      <c r="D8068">
        <v>1893</v>
      </c>
      <c r="E8068">
        <v>3</v>
      </c>
      <c r="F8068">
        <v>662</v>
      </c>
      <c r="H8068" t="s">
        <v>138</v>
      </c>
      <c r="I8068" t="s">
        <v>139</v>
      </c>
      <c r="J8068" t="s">
        <v>4213</v>
      </c>
      <c r="K8068" t="s">
        <v>141</v>
      </c>
      <c r="L8068" t="s">
        <v>141</v>
      </c>
      <c r="M8068" t="s">
        <v>18130</v>
      </c>
      <c r="N8068" t="s">
        <v>17283</v>
      </c>
    </row>
    <row r="8069" spans="1:14" x14ac:dyDescent="0.25">
      <c r="A8069">
        <v>816</v>
      </c>
      <c r="B8069" t="s">
        <v>18131</v>
      </c>
      <c r="D8069">
        <v>1893</v>
      </c>
      <c r="E8069">
        <v>3</v>
      </c>
      <c r="F8069">
        <v>662</v>
      </c>
      <c r="H8069" t="s">
        <v>18</v>
      </c>
      <c r="I8069" t="s">
        <v>19</v>
      </c>
      <c r="J8069" t="s">
        <v>12318</v>
      </c>
      <c r="K8069" t="s">
        <v>9405</v>
      </c>
      <c r="L8069" t="s">
        <v>9405</v>
      </c>
      <c r="M8069" t="s">
        <v>14493</v>
      </c>
      <c r="N8069" t="s">
        <v>15727</v>
      </c>
    </row>
    <row r="8070" spans="1:14" x14ac:dyDescent="0.25">
      <c r="A8070">
        <v>817</v>
      </c>
      <c r="B8070" t="s">
        <v>18132</v>
      </c>
      <c r="D8070">
        <v>1893</v>
      </c>
      <c r="E8070">
        <v>3</v>
      </c>
      <c r="F8070">
        <v>662</v>
      </c>
      <c r="H8070" t="s">
        <v>18</v>
      </c>
      <c r="I8070" t="s">
        <v>19</v>
      </c>
      <c r="J8070" t="s">
        <v>12318</v>
      </c>
      <c r="K8070" t="s">
        <v>9405</v>
      </c>
      <c r="L8070" t="s">
        <v>9405</v>
      </c>
      <c r="M8070" t="s">
        <v>14493</v>
      </c>
      <c r="N8070" t="s">
        <v>15727</v>
      </c>
    </row>
    <row r="8071" spans="1:14" x14ac:dyDescent="0.25">
      <c r="A8071">
        <v>818</v>
      </c>
      <c r="B8071" t="s">
        <v>18133</v>
      </c>
      <c r="D8071">
        <v>1893</v>
      </c>
      <c r="E8071">
        <v>3</v>
      </c>
      <c r="F8071">
        <v>662</v>
      </c>
      <c r="H8071" t="s">
        <v>18</v>
      </c>
      <c r="I8071" t="s">
        <v>19</v>
      </c>
      <c r="J8071" t="s">
        <v>18134</v>
      </c>
      <c r="K8071" t="s">
        <v>18135</v>
      </c>
      <c r="L8071" t="s">
        <v>18135</v>
      </c>
      <c r="M8071" t="s">
        <v>14070</v>
      </c>
      <c r="N8071" t="s">
        <v>17866</v>
      </c>
    </row>
    <row r="8072" spans="1:14" x14ac:dyDescent="0.25">
      <c r="A8072">
        <v>819</v>
      </c>
      <c r="B8072" t="s">
        <v>18136</v>
      </c>
      <c r="D8072">
        <v>1893</v>
      </c>
      <c r="E8072">
        <v>3</v>
      </c>
      <c r="F8072">
        <v>662</v>
      </c>
      <c r="H8072" t="s">
        <v>18</v>
      </c>
      <c r="I8072" t="s">
        <v>19</v>
      </c>
      <c r="J8072" t="s">
        <v>18134</v>
      </c>
      <c r="K8072" t="s">
        <v>18135</v>
      </c>
      <c r="L8072" t="s">
        <v>18135</v>
      </c>
      <c r="M8072" t="s">
        <v>15273</v>
      </c>
      <c r="N8072" t="s">
        <v>18137</v>
      </c>
    </row>
    <row r="8073" spans="1:14" x14ac:dyDescent="0.25">
      <c r="A8073">
        <v>820</v>
      </c>
      <c r="B8073" t="s">
        <v>18138</v>
      </c>
      <c r="D8073">
        <v>1893</v>
      </c>
      <c r="E8073">
        <v>3</v>
      </c>
      <c r="F8073">
        <v>662</v>
      </c>
      <c r="H8073" t="s">
        <v>68</v>
      </c>
      <c r="I8073" t="s">
        <v>69</v>
      </c>
      <c r="J8073" t="s">
        <v>18139</v>
      </c>
      <c r="K8073" t="s">
        <v>119</v>
      </c>
      <c r="L8073" t="s">
        <v>119</v>
      </c>
      <c r="M8073" t="s">
        <v>14348</v>
      </c>
      <c r="N8073" t="s">
        <v>18140</v>
      </c>
    </row>
    <row r="8074" spans="1:14" x14ac:dyDescent="0.25">
      <c r="A8074">
        <v>821</v>
      </c>
      <c r="B8074" t="s">
        <v>18141</v>
      </c>
      <c r="D8074">
        <v>1893</v>
      </c>
      <c r="E8074">
        <v>3</v>
      </c>
      <c r="F8074">
        <v>662</v>
      </c>
      <c r="H8074" t="s">
        <v>68</v>
      </c>
      <c r="I8074" t="s">
        <v>69</v>
      </c>
      <c r="J8074" t="s">
        <v>18139</v>
      </c>
      <c r="K8074" t="s">
        <v>119</v>
      </c>
      <c r="L8074" t="s">
        <v>119</v>
      </c>
      <c r="M8074" t="s">
        <v>14348</v>
      </c>
      <c r="N8074" t="s">
        <v>18142</v>
      </c>
    </row>
    <row r="8075" spans="1:14" x14ac:dyDescent="0.25">
      <c r="A8075">
        <v>822</v>
      </c>
      <c r="B8075" t="s">
        <v>18143</v>
      </c>
      <c r="D8075">
        <v>1893</v>
      </c>
      <c r="E8075">
        <v>3</v>
      </c>
      <c r="F8075">
        <v>662</v>
      </c>
      <c r="H8075" t="s">
        <v>18144</v>
      </c>
      <c r="J8075" t="s">
        <v>18145</v>
      </c>
      <c r="K8075" t="s">
        <v>18146</v>
      </c>
      <c r="L8075" t="s">
        <v>18146</v>
      </c>
      <c r="M8075" t="s">
        <v>18147</v>
      </c>
      <c r="N8075" t="s">
        <v>15727</v>
      </c>
    </row>
    <row r="8076" spans="1:14" x14ac:dyDescent="0.25">
      <c r="A8076">
        <v>823</v>
      </c>
      <c r="B8076" t="s">
        <v>18148</v>
      </c>
      <c r="D8076">
        <v>1893</v>
      </c>
      <c r="E8076">
        <v>3</v>
      </c>
      <c r="F8076">
        <v>662</v>
      </c>
      <c r="H8076" t="s">
        <v>18144</v>
      </c>
      <c r="J8076" t="s">
        <v>18145</v>
      </c>
      <c r="K8076" t="s">
        <v>18146</v>
      </c>
      <c r="L8076" t="s">
        <v>18146</v>
      </c>
      <c r="M8076" t="s">
        <v>14237</v>
      </c>
      <c r="N8076" t="s">
        <v>15727</v>
      </c>
    </row>
    <row r="8077" spans="1:14" x14ac:dyDescent="0.25">
      <c r="A8077">
        <v>824</v>
      </c>
      <c r="B8077" t="s">
        <v>18149</v>
      </c>
      <c r="D8077">
        <v>1893</v>
      </c>
      <c r="E8077">
        <v>3</v>
      </c>
      <c r="F8077">
        <v>662</v>
      </c>
      <c r="H8077" t="s">
        <v>2657</v>
      </c>
      <c r="I8077" t="s">
        <v>2658</v>
      </c>
      <c r="J8077" t="s">
        <v>8280</v>
      </c>
      <c r="K8077" t="s">
        <v>8281</v>
      </c>
      <c r="L8077" t="s">
        <v>8281</v>
      </c>
      <c r="M8077" t="s">
        <v>18150</v>
      </c>
      <c r="N8077" t="s">
        <v>18151</v>
      </c>
    </row>
    <row r="8078" spans="1:14" x14ac:dyDescent="0.25">
      <c r="A8078">
        <v>825</v>
      </c>
      <c r="B8078" t="s">
        <v>18152</v>
      </c>
      <c r="D8078">
        <v>1893</v>
      </c>
      <c r="E8078">
        <v>3</v>
      </c>
      <c r="F8078">
        <v>662</v>
      </c>
      <c r="H8078" t="s">
        <v>18</v>
      </c>
      <c r="I8078" t="s">
        <v>19</v>
      </c>
      <c r="J8078" t="s">
        <v>18153</v>
      </c>
      <c r="K8078" t="s">
        <v>18154</v>
      </c>
      <c r="L8078" t="s">
        <v>18154</v>
      </c>
      <c r="M8078" t="s">
        <v>16176</v>
      </c>
      <c r="N8078" t="s">
        <v>18155</v>
      </c>
    </row>
    <row r="8079" spans="1:14" x14ac:dyDescent="0.25">
      <c r="A8079">
        <v>826</v>
      </c>
      <c r="B8079" t="s">
        <v>18156</v>
      </c>
      <c r="D8079">
        <v>1893</v>
      </c>
      <c r="E8079">
        <v>3</v>
      </c>
      <c r="F8079">
        <v>662</v>
      </c>
      <c r="H8079" t="s">
        <v>89</v>
      </c>
      <c r="I8079" t="s">
        <v>90</v>
      </c>
      <c r="J8079" t="s">
        <v>926</v>
      </c>
      <c r="K8079" t="s">
        <v>13503</v>
      </c>
      <c r="L8079" t="s">
        <v>13503</v>
      </c>
      <c r="M8079" t="s">
        <v>14348</v>
      </c>
      <c r="N8079" t="s">
        <v>18157</v>
      </c>
    </row>
    <row r="8080" spans="1:14" x14ac:dyDescent="0.25">
      <c r="A8080">
        <v>827</v>
      </c>
      <c r="B8080" t="s">
        <v>18158</v>
      </c>
      <c r="D8080">
        <v>1893</v>
      </c>
      <c r="E8080">
        <v>3</v>
      </c>
      <c r="F8080">
        <v>662</v>
      </c>
      <c r="H8080" t="s">
        <v>18</v>
      </c>
      <c r="I8080" t="s">
        <v>19</v>
      </c>
      <c r="J8080" t="s">
        <v>11619</v>
      </c>
      <c r="K8080" t="s">
        <v>1668</v>
      </c>
      <c r="L8080" t="s">
        <v>1668</v>
      </c>
      <c r="M8080" t="s">
        <v>13684</v>
      </c>
      <c r="N8080" t="s">
        <v>18159</v>
      </c>
    </row>
    <row r="8081" spans="1:14" x14ac:dyDescent="0.25">
      <c r="A8081">
        <v>828</v>
      </c>
      <c r="B8081" t="s">
        <v>18160</v>
      </c>
      <c r="D8081">
        <v>1893</v>
      </c>
      <c r="E8081">
        <v>3</v>
      </c>
      <c r="F8081">
        <v>662</v>
      </c>
      <c r="H8081" t="s">
        <v>8284</v>
      </c>
      <c r="I8081" t="s">
        <v>8285</v>
      </c>
      <c r="J8081" t="s">
        <v>18161</v>
      </c>
      <c r="K8081" t="s">
        <v>3015</v>
      </c>
      <c r="L8081" t="s">
        <v>3015</v>
      </c>
      <c r="M8081" t="s">
        <v>16157</v>
      </c>
      <c r="N8081" t="s">
        <v>15727</v>
      </c>
    </row>
    <row r="8082" spans="1:14" x14ac:dyDescent="0.25">
      <c r="A8082">
        <v>829</v>
      </c>
      <c r="B8082" t="s">
        <v>18162</v>
      </c>
      <c r="D8082">
        <v>1893</v>
      </c>
      <c r="E8082">
        <v>3</v>
      </c>
      <c r="F8082">
        <v>662</v>
      </c>
      <c r="H8082" t="s">
        <v>89</v>
      </c>
      <c r="I8082" t="s">
        <v>90</v>
      </c>
      <c r="J8082" t="s">
        <v>16654</v>
      </c>
      <c r="K8082" t="s">
        <v>16655</v>
      </c>
      <c r="L8082" t="s">
        <v>16655</v>
      </c>
      <c r="M8082" t="s">
        <v>18163</v>
      </c>
      <c r="N8082" t="s">
        <v>18164</v>
      </c>
    </row>
    <row r="8083" spans="1:14" x14ac:dyDescent="0.25">
      <c r="A8083">
        <v>830</v>
      </c>
      <c r="B8083" t="s">
        <v>18165</v>
      </c>
      <c r="C8083" t="s">
        <v>10020</v>
      </c>
      <c r="D8083">
        <v>1893</v>
      </c>
      <c r="E8083">
        <v>3</v>
      </c>
      <c r="F8083">
        <v>662</v>
      </c>
      <c r="H8083" t="s">
        <v>2657</v>
      </c>
      <c r="I8083" t="s">
        <v>2658</v>
      </c>
      <c r="J8083" t="s">
        <v>18166</v>
      </c>
      <c r="K8083" t="s">
        <v>9163</v>
      </c>
      <c r="L8083" t="s">
        <v>9163</v>
      </c>
      <c r="M8083" t="s">
        <v>18167</v>
      </c>
      <c r="N8083" t="s">
        <v>18168</v>
      </c>
    </row>
    <row r="8084" spans="1:14" x14ac:dyDescent="0.25">
      <c r="A8084">
        <v>831</v>
      </c>
      <c r="B8084" t="s">
        <v>18169</v>
      </c>
      <c r="D8084">
        <v>1899</v>
      </c>
      <c r="E8084">
        <v>3</v>
      </c>
      <c r="F8084">
        <v>421</v>
      </c>
      <c r="H8084" t="s">
        <v>18</v>
      </c>
      <c r="I8084" t="s">
        <v>19</v>
      </c>
      <c r="J8084" t="s">
        <v>13170</v>
      </c>
      <c r="K8084" t="s">
        <v>28</v>
      </c>
      <c r="L8084" t="s">
        <v>28</v>
      </c>
      <c r="M8084" t="s">
        <v>18170</v>
      </c>
      <c r="N8084" t="s">
        <v>18171</v>
      </c>
    </row>
    <row r="8085" spans="1:14" x14ac:dyDescent="0.25">
      <c r="A8085">
        <v>832</v>
      </c>
      <c r="B8085" t="s">
        <v>18172</v>
      </c>
      <c r="D8085">
        <v>1893</v>
      </c>
      <c r="E8085">
        <v>3</v>
      </c>
      <c r="F8085">
        <v>664</v>
      </c>
      <c r="H8085" t="s">
        <v>18</v>
      </c>
      <c r="I8085" t="s">
        <v>19</v>
      </c>
      <c r="J8085" t="s">
        <v>18173</v>
      </c>
      <c r="K8085" t="s">
        <v>18174</v>
      </c>
      <c r="L8085" t="s">
        <v>18174</v>
      </c>
      <c r="M8085" t="s">
        <v>18073</v>
      </c>
      <c r="N8085" t="s">
        <v>15727</v>
      </c>
    </row>
    <row r="8086" spans="1:14" x14ac:dyDescent="0.25">
      <c r="A8086">
        <v>833</v>
      </c>
      <c r="B8086" t="s">
        <v>18175</v>
      </c>
      <c r="D8086">
        <v>1893</v>
      </c>
      <c r="E8086">
        <v>3</v>
      </c>
      <c r="F8086">
        <v>664</v>
      </c>
      <c r="H8086" t="s">
        <v>18</v>
      </c>
      <c r="I8086" t="s">
        <v>19</v>
      </c>
      <c r="J8086" t="s">
        <v>18088</v>
      </c>
      <c r="K8086" t="s">
        <v>28</v>
      </c>
      <c r="L8086" t="s">
        <v>28</v>
      </c>
      <c r="M8086" t="s">
        <v>18073</v>
      </c>
      <c r="N8086" t="s">
        <v>18176</v>
      </c>
    </row>
    <row r="8087" spans="1:14" x14ac:dyDescent="0.25">
      <c r="A8087">
        <v>834</v>
      </c>
      <c r="B8087" t="s">
        <v>18177</v>
      </c>
      <c r="C8087" t="s">
        <v>10020</v>
      </c>
      <c r="D8087">
        <v>1893</v>
      </c>
      <c r="E8087">
        <v>3</v>
      </c>
      <c r="F8087">
        <v>664</v>
      </c>
      <c r="H8087" t="s">
        <v>2657</v>
      </c>
      <c r="I8087" t="s">
        <v>2658</v>
      </c>
      <c r="J8087" t="s">
        <v>12545</v>
      </c>
      <c r="K8087" t="s">
        <v>12546</v>
      </c>
      <c r="L8087" t="s">
        <v>12546</v>
      </c>
      <c r="M8087" t="s">
        <v>18178</v>
      </c>
      <c r="N8087" t="s">
        <v>16451</v>
      </c>
    </row>
    <row r="8088" spans="1:14" x14ac:dyDescent="0.25">
      <c r="A8088">
        <v>835</v>
      </c>
      <c r="B8088" t="s">
        <v>18179</v>
      </c>
      <c r="D8088">
        <v>1893</v>
      </c>
      <c r="E8088">
        <v>3</v>
      </c>
      <c r="F8088">
        <v>662</v>
      </c>
      <c r="H8088" t="s">
        <v>18</v>
      </c>
      <c r="I8088" t="s">
        <v>19</v>
      </c>
      <c r="J8088" t="s">
        <v>12135</v>
      </c>
      <c r="K8088" t="s">
        <v>12136</v>
      </c>
      <c r="L8088" t="s">
        <v>12136</v>
      </c>
      <c r="M8088" t="s">
        <v>14070</v>
      </c>
      <c r="N8088" t="s">
        <v>18157</v>
      </c>
    </row>
    <row r="8089" spans="1:14" x14ac:dyDescent="0.25">
      <c r="A8089">
        <v>836</v>
      </c>
      <c r="B8089" t="s">
        <v>18180</v>
      </c>
      <c r="D8089">
        <v>1893</v>
      </c>
      <c r="E8089">
        <v>3</v>
      </c>
      <c r="F8089">
        <v>662</v>
      </c>
      <c r="H8089" t="s">
        <v>17465</v>
      </c>
      <c r="I8089" t="s">
        <v>4969</v>
      </c>
      <c r="J8089" t="s">
        <v>17044</v>
      </c>
      <c r="K8089" t="s">
        <v>18181</v>
      </c>
      <c r="L8089" t="s">
        <v>18181</v>
      </c>
      <c r="M8089" t="s">
        <v>15574</v>
      </c>
      <c r="N8089" t="s">
        <v>18182</v>
      </c>
    </row>
    <row r="8090" spans="1:14" x14ac:dyDescent="0.25">
      <c r="A8090">
        <v>837</v>
      </c>
      <c r="B8090" t="s">
        <v>18183</v>
      </c>
      <c r="D8090">
        <v>1893</v>
      </c>
      <c r="E8090">
        <v>3</v>
      </c>
      <c r="F8090">
        <v>662</v>
      </c>
      <c r="H8090" t="s">
        <v>89</v>
      </c>
      <c r="I8090" t="s">
        <v>90</v>
      </c>
      <c r="J8090" t="s">
        <v>926</v>
      </c>
      <c r="K8090" t="s">
        <v>13503</v>
      </c>
      <c r="L8090" t="s">
        <v>13503</v>
      </c>
      <c r="M8090" t="s">
        <v>18184</v>
      </c>
      <c r="N8090" t="s">
        <v>15727</v>
      </c>
    </row>
    <row r="8091" spans="1:14" x14ac:dyDescent="0.25">
      <c r="A8091">
        <v>838</v>
      </c>
      <c r="B8091" t="s">
        <v>18185</v>
      </c>
      <c r="D8091">
        <v>1893</v>
      </c>
      <c r="E8091">
        <v>3</v>
      </c>
      <c r="F8091">
        <v>662</v>
      </c>
      <c r="H8091" t="s">
        <v>18</v>
      </c>
      <c r="I8091" t="s">
        <v>19</v>
      </c>
      <c r="J8091" t="s">
        <v>15946</v>
      </c>
      <c r="K8091" t="s">
        <v>974</v>
      </c>
      <c r="L8091" t="s">
        <v>974</v>
      </c>
      <c r="M8091" t="s">
        <v>18186</v>
      </c>
      <c r="N8091" t="s">
        <v>18187</v>
      </c>
    </row>
    <row r="8092" spans="1:14" x14ac:dyDescent="0.25">
      <c r="A8092">
        <v>839</v>
      </c>
      <c r="B8092" t="s">
        <v>18188</v>
      </c>
      <c r="D8092">
        <v>1893</v>
      </c>
      <c r="E8092">
        <v>3</v>
      </c>
      <c r="F8092">
        <v>662</v>
      </c>
      <c r="H8092" t="s">
        <v>16836</v>
      </c>
      <c r="I8092" t="s">
        <v>16837</v>
      </c>
      <c r="J8092" t="s">
        <v>18189</v>
      </c>
      <c r="K8092" t="s">
        <v>16839</v>
      </c>
      <c r="L8092" t="s">
        <v>16839</v>
      </c>
      <c r="M8092" t="s">
        <v>18190</v>
      </c>
      <c r="N8092" t="s">
        <v>18191</v>
      </c>
    </row>
    <row r="8093" spans="1:14" x14ac:dyDescent="0.25">
      <c r="A8093">
        <v>840</v>
      </c>
      <c r="B8093" t="s">
        <v>18192</v>
      </c>
      <c r="D8093">
        <v>1893</v>
      </c>
      <c r="E8093">
        <v>3</v>
      </c>
      <c r="F8093">
        <v>662</v>
      </c>
      <c r="H8093" t="s">
        <v>18</v>
      </c>
      <c r="I8093" t="s">
        <v>19</v>
      </c>
      <c r="J8093" t="s">
        <v>13170</v>
      </c>
      <c r="K8093" t="s">
        <v>28</v>
      </c>
      <c r="L8093" t="s">
        <v>28</v>
      </c>
      <c r="M8093" t="s">
        <v>14893</v>
      </c>
      <c r="N8093" t="s">
        <v>18193</v>
      </c>
    </row>
    <row r="8094" spans="1:14" x14ac:dyDescent="0.25">
      <c r="A8094">
        <v>841</v>
      </c>
      <c r="B8094" t="s">
        <v>18194</v>
      </c>
      <c r="D8094">
        <v>1893</v>
      </c>
      <c r="E8094">
        <v>3</v>
      </c>
      <c r="F8094">
        <v>662</v>
      </c>
      <c r="H8094" t="s">
        <v>18</v>
      </c>
      <c r="I8094" t="s">
        <v>19</v>
      </c>
      <c r="J8094" t="s">
        <v>9673</v>
      </c>
      <c r="K8094" t="s">
        <v>9674</v>
      </c>
      <c r="L8094" t="s">
        <v>9674</v>
      </c>
      <c r="M8094" t="s">
        <v>15148</v>
      </c>
      <c r="N8094" t="s">
        <v>18195</v>
      </c>
    </row>
    <row r="8095" spans="1:14" x14ac:dyDescent="0.25">
      <c r="A8095">
        <v>842</v>
      </c>
      <c r="B8095" t="s">
        <v>18196</v>
      </c>
      <c r="D8095">
        <v>1893</v>
      </c>
      <c r="E8095">
        <v>3</v>
      </c>
      <c r="F8095">
        <v>662</v>
      </c>
      <c r="H8095" t="s">
        <v>3234</v>
      </c>
      <c r="I8095" t="s">
        <v>3235</v>
      </c>
      <c r="J8095" t="s">
        <v>18197</v>
      </c>
      <c r="K8095" t="s">
        <v>18198</v>
      </c>
      <c r="L8095" t="s">
        <v>18198</v>
      </c>
      <c r="M8095" t="s">
        <v>14853</v>
      </c>
      <c r="N8095" t="s">
        <v>18159</v>
      </c>
    </row>
    <row r="8096" spans="1:14" x14ac:dyDescent="0.25">
      <c r="A8096">
        <v>843</v>
      </c>
      <c r="B8096" t="s">
        <v>18199</v>
      </c>
      <c r="C8096" t="s">
        <v>10020</v>
      </c>
      <c r="D8096">
        <v>1893</v>
      </c>
      <c r="E8096">
        <v>3</v>
      </c>
      <c r="F8096">
        <v>662</v>
      </c>
      <c r="H8096" t="s">
        <v>2657</v>
      </c>
      <c r="I8096" t="s">
        <v>2658</v>
      </c>
      <c r="J8096" t="s">
        <v>16338</v>
      </c>
      <c r="K8096" t="s">
        <v>10022</v>
      </c>
      <c r="L8096" t="s">
        <v>10022</v>
      </c>
      <c r="M8096" t="s">
        <v>14143</v>
      </c>
      <c r="N8096" t="s">
        <v>16289</v>
      </c>
    </row>
    <row r="8097" spans="1:16" x14ac:dyDescent="0.25">
      <c r="A8097">
        <v>844</v>
      </c>
      <c r="B8097" t="s">
        <v>18200</v>
      </c>
      <c r="D8097">
        <v>1893</v>
      </c>
      <c r="E8097">
        <v>3</v>
      </c>
      <c r="F8097">
        <v>662</v>
      </c>
      <c r="H8097" t="s">
        <v>3234</v>
      </c>
      <c r="I8097" t="s">
        <v>3235</v>
      </c>
      <c r="J8097" t="s">
        <v>18201</v>
      </c>
      <c r="K8097" t="s">
        <v>12634</v>
      </c>
      <c r="L8097" t="s">
        <v>12634</v>
      </c>
      <c r="M8097" t="s">
        <v>18202</v>
      </c>
      <c r="N8097" t="s">
        <v>17266</v>
      </c>
    </row>
    <row r="8098" spans="1:16" x14ac:dyDescent="0.25">
      <c r="A8098">
        <v>845</v>
      </c>
      <c r="B8098" t="s">
        <v>18203</v>
      </c>
      <c r="C8098" t="s">
        <v>8660</v>
      </c>
      <c r="D8098">
        <v>1893</v>
      </c>
      <c r="E8098">
        <v>3</v>
      </c>
      <c r="F8098">
        <v>662</v>
      </c>
      <c r="H8098" t="s">
        <v>2657</v>
      </c>
      <c r="I8098" t="s">
        <v>2658</v>
      </c>
      <c r="J8098" t="s">
        <v>12545</v>
      </c>
      <c r="K8098" t="s">
        <v>12546</v>
      </c>
      <c r="L8098" t="s">
        <v>12546</v>
      </c>
      <c r="M8098" t="s">
        <v>15129</v>
      </c>
      <c r="N8098" t="s">
        <v>15727</v>
      </c>
      <c r="O8098" t="s">
        <v>18204</v>
      </c>
      <c r="P8098" t="s">
        <v>18205</v>
      </c>
    </row>
    <row r="8099" spans="1:16" x14ac:dyDescent="0.25">
      <c r="A8099">
        <v>846</v>
      </c>
      <c r="B8099" t="s">
        <v>18206</v>
      </c>
      <c r="D8099">
        <v>1893</v>
      </c>
      <c r="E8099">
        <v>3</v>
      </c>
      <c r="F8099">
        <v>663</v>
      </c>
      <c r="H8099" t="s">
        <v>18</v>
      </c>
      <c r="I8099" t="s">
        <v>19</v>
      </c>
      <c r="J8099" t="s">
        <v>12135</v>
      </c>
      <c r="K8099" t="s">
        <v>12136</v>
      </c>
      <c r="L8099" t="s">
        <v>12136</v>
      </c>
      <c r="M8099" t="s">
        <v>15249</v>
      </c>
      <c r="N8099" t="s">
        <v>15727</v>
      </c>
    </row>
    <row r="8100" spans="1:16" x14ac:dyDescent="0.25">
      <c r="A8100">
        <v>847</v>
      </c>
      <c r="B8100" t="s">
        <v>18207</v>
      </c>
      <c r="D8100">
        <v>1893</v>
      </c>
      <c r="E8100">
        <v>3</v>
      </c>
      <c r="F8100">
        <v>663</v>
      </c>
      <c r="H8100" t="s">
        <v>18</v>
      </c>
      <c r="I8100" t="s">
        <v>19</v>
      </c>
      <c r="J8100" t="s">
        <v>18208</v>
      </c>
      <c r="K8100" t="s">
        <v>18209</v>
      </c>
      <c r="L8100" t="s">
        <v>18209</v>
      </c>
      <c r="M8100" t="s">
        <v>18210</v>
      </c>
      <c r="N8100" t="s">
        <v>18211</v>
      </c>
    </row>
    <row r="8101" spans="1:16" x14ac:dyDescent="0.25">
      <c r="A8101">
        <v>848</v>
      </c>
      <c r="B8101" t="s">
        <v>18212</v>
      </c>
      <c r="D8101">
        <v>1893</v>
      </c>
      <c r="E8101">
        <v>3</v>
      </c>
      <c r="F8101">
        <v>663</v>
      </c>
      <c r="H8101" t="s">
        <v>18</v>
      </c>
      <c r="I8101" t="s">
        <v>19</v>
      </c>
      <c r="J8101" t="s">
        <v>12671</v>
      </c>
      <c r="K8101" t="s">
        <v>12672</v>
      </c>
      <c r="L8101" t="s">
        <v>12672</v>
      </c>
      <c r="M8101" t="s">
        <v>18213</v>
      </c>
      <c r="N8101" t="s">
        <v>15727</v>
      </c>
    </row>
    <row r="8102" spans="1:16" x14ac:dyDescent="0.25">
      <c r="A8102">
        <v>849</v>
      </c>
      <c r="B8102" t="s">
        <v>18214</v>
      </c>
      <c r="D8102">
        <v>1893</v>
      </c>
      <c r="E8102">
        <v>3</v>
      </c>
      <c r="F8102">
        <v>663</v>
      </c>
      <c r="H8102" t="s">
        <v>18</v>
      </c>
      <c r="I8102" t="s">
        <v>19</v>
      </c>
      <c r="J8102" t="s">
        <v>20</v>
      </c>
      <c r="K8102" t="s">
        <v>21</v>
      </c>
      <c r="L8102" t="s">
        <v>21</v>
      </c>
      <c r="M8102" t="s">
        <v>18073</v>
      </c>
      <c r="N8102" t="s">
        <v>18215</v>
      </c>
    </row>
    <row r="8103" spans="1:16" x14ac:dyDescent="0.25">
      <c r="A8103">
        <v>850</v>
      </c>
      <c r="B8103" t="s">
        <v>18216</v>
      </c>
      <c r="D8103">
        <v>1893</v>
      </c>
      <c r="E8103">
        <v>3</v>
      </c>
      <c r="F8103">
        <v>663</v>
      </c>
      <c r="H8103" t="s">
        <v>18</v>
      </c>
      <c r="I8103" t="s">
        <v>19</v>
      </c>
      <c r="J8103" t="s">
        <v>12318</v>
      </c>
      <c r="K8103" t="s">
        <v>9405</v>
      </c>
      <c r="L8103" t="s">
        <v>9405</v>
      </c>
      <c r="M8103" t="s">
        <v>18073</v>
      </c>
      <c r="N8103" t="s">
        <v>15727</v>
      </c>
    </row>
    <row r="8104" spans="1:16" x14ac:dyDescent="0.25">
      <c r="A8104">
        <v>851</v>
      </c>
      <c r="B8104" t="s">
        <v>12110</v>
      </c>
      <c r="D8104">
        <v>1893</v>
      </c>
      <c r="E8104">
        <v>3</v>
      </c>
      <c r="F8104">
        <v>663</v>
      </c>
      <c r="H8104" t="s">
        <v>18</v>
      </c>
      <c r="I8104" t="s">
        <v>19</v>
      </c>
      <c r="J8104" t="s">
        <v>12318</v>
      </c>
      <c r="K8104" t="s">
        <v>9405</v>
      </c>
      <c r="L8104" t="s">
        <v>9405</v>
      </c>
      <c r="M8104" t="s">
        <v>18073</v>
      </c>
      <c r="N8104" t="s">
        <v>14423</v>
      </c>
    </row>
    <row r="8105" spans="1:16" x14ac:dyDescent="0.25">
      <c r="A8105">
        <v>852</v>
      </c>
      <c r="B8105" t="s">
        <v>15412</v>
      </c>
      <c r="D8105">
        <v>1893</v>
      </c>
      <c r="E8105">
        <v>3</v>
      </c>
      <c r="F8105">
        <v>663</v>
      </c>
      <c r="H8105" t="s">
        <v>18</v>
      </c>
      <c r="I8105" t="s">
        <v>19</v>
      </c>
      <c r="J8105" t="s">
        <v>20</v>
      </c>
      <c r="K8105" t="s">
        <v>21</v>
      </c>
      <c r="L8105" t="s">
        <v>21</v>
      </c>
      <c r="M8105" t="s">
        <v>18217</v>
      </c>
      <c r="N8105" t="s">
        <v>15727</v>
      </c>
    </row>
    <row r="8106" spans="1:16" x14ac:dyDescent="0.25">
      <c r="A8106">
        <v>853</v>
      </c>
      <c r="B8106" t="s">
        <v>18218</v>
      </c>
      <c r="D8106">
        <v>1893</v>
      </c>
      <c r="E8106">
        <v>3</v>
      </c>
      <c r="F8106">
        <v>663</v>
      </c>
      <c r="H8106" t="s">
        <v>15720</v>
      </c>
      <c r="I8106" t="s">
        <v>15721</v>
      </c>
      <c r="J8106" t="s">
        <v>18219</v>
      </c>
      <c r="K8106" t="s">
        <v>15723</v>
      </c>
      <c r="L8106" t="s">
        <v>15723</v>
      </c>
      <c r="M8106" t="s">
        <v>17734</v>
      </c>
      <c r="N8106" t="s">
        <v>15727</v>
      </c>
    </row>
    <row r="8107" spans="1:16" x14ac:dyDescent="0.25">
      <c r="A8107">
        <v>854</v>
      </c>
      <c r="B8107" t="s">
        <v>18220</v>
      </c>
      <c r="D8107">
        <v>1893</v>
      </c>
      <c r="E8107">
        <v>3</v>
      </c>
      <c r="F8107">
        <v>663</v>
      </c>
      <c r="H8107" t="s">
        <v>12148</v>
      </c>
      <c r="I8107" t="s">
        <v>18221</v>
      </c>
      <c r="J8107" t="s">
        <v>18222</v>
      </c>
      <c r="K8107" t="s">
        <v>18223</v>
      </c>
      <c r="L8107" t="s">
        <v>18223</v>
      </c>
      <c r="M8107" t="s">
        <v>17382</v>
      </c>
      <c r="N8107" t="s">
        <v>17355</v>
      </c>
    </row>
    <row r="8108" spans="1:16" x14ac:dyDescent="0.25">
      <c r="A8108">
        <v>855</v>
      </c>
      <c r="B8108" t="s">
        <v>18224</v>
      </c>
      <c r="D8108">
        <v>1893</v>
      </c>
      <c r="E8108">
        <v>3</v>
      </c>
      <c r="F8108">
        <v>663</v>
      </c>
      <c r="H8108" t="s">
        <v>89</v>
      </c>
      <c r="I8108" t="s">
        <v>90</v>
      </c>
      <c r="J8108" t="s">
        <v>18225</v>
      </c>
      <c r="K8108" t="s">
        <v>18226</v>
      </c>
      <c r="L8108" t="s">
        <v>18226</v>
      </c>
      <c r="M8108" t="s">
        <v>14896</v>
      </c>
      <c r="N8108" t="s">
        <v>15727</v>
      </c>
    </row>
    <row r="8109" spans="1:16" x14ac:dyDescent="0.25">
      <c r="A8109">
        <v>856</v>
      </c>
      <c r="B8109" t="s">
        <v>18227</v>
      </c>
      <c r="D8109">
        <v>1893</v>
      </c>
      <c r="E8109">
        <v>3</v>
      </c>
      <c r="F8109">
        <v>663</v>
      </c>
      <c r="H8109" t="s">
        <v>4092</v>
      </c>
      <c r="I8109" t="s">
        <v>4093</v>
      </c>
      <c r="J8109" t="s">
        <v>18228</v>
      </c>
      <c r="K8109" t="s">
        <v>18229</v>
      </c>
      <c r="L8109" t="s">
        <v>18229</v>
      </c>
      <c r="M8109" t="s">
        <v>13684</v>
      </c>
      <c r="N8109" t="s">
        <v>17283</v>
      </c>
    </row>
    <row r="8110" spans="1:16" x14ac:dyDescent="0.25">
      <c r="A8110">
        <v>857</v>
      </c>
      <c r="B8110" t="s">
        <v>14369</v>
      </c>
      <c r="D8110">
        <v>1893</v>
      </c>
      <c r="E8110">
        <v>3</v>
      </c>
      <c r="F8110">
        <v>663</v>
      </c>
      <c r="H8110" t="s">
        <v>15720</v>
      </c>
      <c r="I8110" t="s">
        <v>15721</v>
      </c>
      <c r="J8110" t="s">
        <v>18041</v>
      </c>
      <c r="K8110" t="s">
        <v>18042</v>
      </c>
      <c r="L8110" t="s">
        <v>18042</v>
      </c>
      <c r="M8110" t="s">
        <v>18230</v>
      </c>
      <c r="N8110" t="s">
        <v>17266</v>
      </c>
    </row>
    <row r="8111" spans="1:16" x14ac:dyDescent="0.25">
      <c r="A8111">
        <v>858</v>
      </c>
      <c r="B8111" t="s">
        <v>8363</v>
      </c>
      <c r="D8111">
        <v>1893</v>
      </c>
      <c r="E8111">
        <v>3</v>
      </c>
      <c r="F8111">
        <v>663</v>
      </c>
      <c r="H8111" t="s">
        <v>89</v>
      </c>
      <c r="I8111" t="s">
        <v>90</v>
      </c>
      <c r="J8111" t="s">
        <v>926</v>
      </c>
      <c r="K8111" t="s">
        <v>13503</v>
      </c>
      <c r="L8111" t="s">
        <v>13503</v>
      </c>
      <c r="M8111" t="s">
        <v>16782</v>
      </c>
      <c r="N8111" t="s">
        <v>16799</v>
      </c>
    </row>
    <row r="8112" spans="1:16" x14ac:dyDescent="0.25">
      <c r="A8112">
        <v>859</v>
      </c>
      <c r="B8112" t="s">
        <v>18231</v>
      </c>
      <c r="D8112">
        <v>1893</v>
      </c>
      <c r="E8112">
        <v>3</v>
      </c>
      <c r="F8112">
        <v>663</v>
      </c>
      <c r="H8112" t="s">
        <v>89</v>
      </c>
      <c r="I8112" t="s">
        <v>90</v>
      </c>
      <c r="J8112" t="s">
        <v>926</v>
      </c>
      <c r="K8112" t="s">
        <v>13503</v>
      </c>
      <c r="L8112" t="s">
        <v>13503</v>
      </c>
      <c r="M8112" t="s">
        <v>18232</v>
      </c>
      <c r="N8112" t="s">
        <v>18233</v>
      </c>
    </row>
    <row r="8113" spans="1:16" x14ac:dyDescent="0.25">
      <c r="A8113">
        <v>860</v>
      </c>
      <c r="B8113" t="s">
        <v>18234</v>
      </c>
      <c r="D8113">
        <v>1893</v>
      </c>
      <c r="E8113">
        <v>3</v>
      </c>
      <c r="F8113">
        <v>663</v>
      </c>
      <c r="H8113" t="s">
        <v>18</v>
      </c>
      <c r="I8113" t="s">
        <v>19</v>
      </c>
      <c r="J8113" t="s">
        <v>12318</v>
      </c>
      <c r="K8113" t="s">
        <v>9405</v>
      </c>
      <c r="L8113" t="s">
        <v>9405</v>
      </c>
      <c r="M8113" t="s">
        <v>18235</v>
      </c>
      <c r="N8113" t="s">
        <v>18236</v>
      </c>
    </row>
    <row r="8114" spans="1:16" x14ac:dyDescent="0.25">
      <c r="A8114">
        <v>861</v>
      </c>
      <c r="B8114" t="s">
        <v>18237</v>
      </c>
      <c r="D8114">
        <v>1893</v>
      </c>
      <c r="E8114">
        <v>3</v>
      </c>
      <c r="F8114">
        <v>663</v>
      </c>
      <c r="H8114" t="s">
        <v>52</v>
      </c>
      <c r="I8114" t="s">
        <v>53</v>
      </c>
      <c r="J8114" t="s">
        <v>16436</v>
      </c>
      <c r="K8114" t="s">
        <v>7737</v>
      </c>
      <c r="L8114" t="s">
        <v>7737</v>
      </c>
      <c r="M8114" t="s">
        <v>15483</v>
      </c>
      <c r="N8114" t="s">
        <v>15727</v>
      </c>
    </row>
    <row r="8115" spans="1:16" x14ac:dyDescent="0.25">
      <c r="A8115">
        <v>862</v>
      </c>
      <c r="B8115" t="s">
        <v>18238</v>
      </c>
      <c r="D8115">
        <v>1893</v>
      </c>
      <c r="E8115">
        <v>3</v>
      </c>
      <c r="F8115">
        <v>663</v>
      </c>
      <c r="H8115" t="s">
        <v>3234</v>
      </c>
      <c r="I8115" t="s">
        <v>3235</v>
      </c>
      <c r="J8115" t="s">
        <v>18239</v>
      </c>
      <c r="K8115" t="s">
        <v>18240</v>
      </c>
      <c r="L8115" t="s">
        <v>18240</v>
      </c>
      <c r="M8115" t="s">
        <v>14355</v>
      </c>
      <c r="N8115" t="s">
        <v>16164</v>
      </c>
    </row>
    <row r="8116" spans="1:16" x14ac:dyDescent="0.25">
      <c r="A8116">
        <v>863</v>
      </c>
      <c r="B8116" t="s">
        <v>18241</v>
      </c>
      <c r="C8116" t="s">
        <v>10020</v>
      </c>
      <c r="D8116">
        <v>1893</v>
      </c>
      <c r="E8116">
        <v>3</v>
      </c>
      <c r="F8116">
        <v>663</v>
      </c>
      <c r="H8116" t="s">
        <v>2657</v>
      </c>
      <c r="I8116" t="s">
        <v>2658</v>
      </c>
      <c r="J8116" t="s">
        <v>16421</v>
      </c>
      <c r="K8116" t="s">
        <v>16422</v>
      </c>
      <c r="L8116" t="s">
        <v>16422</v>
      </c>
      <c r="M8116" t="s">
        <v>16349</v>
      </c>
      <c r="N8116" t="s">
        <v>18242</v>
      </c>
    </row>
    <row r="8117" spans="1:16" x14ac:dyDescent="0.25">
      <c r="A8117">
        <v>864</v>
      </c>
      <c r="B8117" t="s">
        <v>18243</v>
      </c>
      <c r="D8117">
        <v>1893</v>
      </c>
      <c r="E8117">
        <v>3</v>
      </c>
      <c r="F8117">
        <v>663</v>
      </c>
      <c r="H8117" t="s">
        <v>89</v>
      </c>
      <c r="I8117" t="s">
        <v>90</v>
      </c>
      <c r="J8117" t="s">
        <v>926</v>
      </c>
      <c r="K8117" t="s">
        <v>13503</v>
      </c>
      <c r="L8117" t="s">
        <v>13503</v>
      </c>
      <c r="M8117" t="s">
        <v>14896</v>
      </c>
      <c r="N8117" t="s">
        <v>15727</v>
      </c>
    </row>
    <row r="8118" spans="1:16" x14ac:dyDescent="0.25">
      <c r="A8118">
        <v>865</v>
      </c>
      <c r="B8118" t="s">
        <v>18244</v>
      </c>
      <c r="C8118" t="s">
        <v>8010</v>
      </c>
      <c r="D8118">
        <v>1893</v>
      </c>
      <c r="E8118">
        <v>3</v>
      </c>
      <c r="F8118">
        <v>663</v>
      </c>
      <c r="H8118" t="s">
        <v>68</v>
      </c>
      <c r="I8118" t="s">
        <v>69</v>
      </c>
      <c r="J8118" t="s">
        <v>18245</v>
      </c>
      <c r="K8118" t="s">
        <v>13789</v>
      </c>
      <c r="L8118" t="s">
        <v>13789</v>
      </c>
      <c r="M8118" t="s">
        <v>14228</v>
      </c>
      <c r="N8118" t="s">
        <v>18246</v>
      </c>
      <c r="O8118" t="s">
        <v>18247</v>
      </c>
      <c r="P8118" t="s">
        <v>18248</v>
      </c>
    </row>
    <row r="8119" spans="1:16" x14ac:dyDescent="0.25">
      <c r="A8119">
        <v>866</v>
      </c>
      <c r="B8119" t="s">
        <v>18249</v>
      </c>
      <c r="D8119">
        <v>1893</v>
      </c>
      <c r="E8119">
        <v>3</v>
      </c>
      <c r="F8119">
        <v>663</v>
      </c>
      <c r="H8119" t="s">
        <v>3234</v>
      </c>
      <c r="I8119" t="s">
        <v>3235</v>
      </c>
      <c r="J8119" t="s">
        <v>9864</v>
      </c>
      <c r="K8119" t="s">
        <v>17639</v>
      </c>
      <c r="L8119" t="s">
        <v>17639</v>
      </c>
      <c r="M8119" t="s">
        <v>14853</v>
      </c>
      <c r="N8119" t="s">
        <v>18250</v>
      </c>
    </row>
    <row r="8120" spans="1:16" x14ac:dyDescent="0.25">
      <c r="A8120">
        <v>867</v>
      </c>
      <c r="B8120" t="s">
        <v>18251</v>
      </c>
      <c r="D8120">
        <v>1893</v>
      </c>
      <c r="E8120">
        <v>3</v>
      </c>
      <c r="F8120">
        <v>663</v>
      </c>
      <c r="H8120" t="s">
        <v>18</v>
      </c>
      <c r="I8120" t="s">
        <v>19</v>
      </c>
      <c r="J8120" t="s">
        <v>18173</v>
      </c>
      <c r="K8120" t="s">
        <v>18174</v>
      </c>
      <c r="L8120" t="s">
        <v>18174</v>
      </c>
      <c r="M8120" t="s">
        <v>14237</v>
      </c>
      <c r="N8120" t="s">
        <v>18252</v>
      </c>
    </row>
    <row r="8121" spans="1:16" x14ac:dyDescent="0.25">
      <c r="A8121">
        <v>868</v>
      </c>
      <c r="B8121" t="s">
        <v>18253</v>
      </c>
      <c r="D8121">
        <v>1893</v>
      </c>
      <c r="E8121">
        <v>3</v>
      </c>
      <c r="F8121">
        <v>663</v>
      </c>
      <c r="H8121" t="s">
        <v>18</v>
      </c>
      <c r="I8121" t="s">
        <v>19</v>
      </c>
      <c r="J8121" t="s">
        <v>11619</v>
      </c>
      <c r="K8121" t="s">
        <v>1668</v>
      </c>
      <c r="L8121" t="s">
        <v>1668</v>
      </c>
      <c r="M8121" t="s">
        <v>13684</v>
      </c>
      <c r="N8121" t="s">
        <v>18254</v>
      </c>
    </row>
    <row r="8122" spans="1:16" x14ac:dyDescent="0.25">
      <c r="A8122">
        <v>869</v>
      </c>
      <c r="B8122" t="s">
        <v>18255</v>
      </c>
      <c r="D8122">
        <v>1893</v>
      </c>
      <c r="E8122">
        <v>3</v>
      </c>
      <c r="F8122">
        <v>663</v>
      </c>
      <c r="H8122" t="s">
        <v>18</v>
      </c>
      <c r="I8122" t="s">
        <v>19</v>
      </c>
      <c r="J8122" t="s">
        <v>11619</v>
      </c>
      <c r="K8122" t="s">
        <v>1668</v>
      </c>
      <c r="L8122" t="s">
        <v>1668</v>
      </c>
      <c r="M8122" t="s">
        <v>13684</v>
      </c>
      <c r="N8122" t="s">
        <v>18256</v>
      </c>
    </row>
    <row r="8123" spans="1:16" x14ac:dyDescent="0.25">
      <c r="A8123">
        <v>870</v>
      </c>
      <c r="B8123" t="s">
        <v>18257</v>
      </c>
      <c r="D8123">
        <v>1893</v>
      </c>
      <c r="E8123">
        <v>3</v>
      </c>
      <c r="F8123">
        <v>663</v>
      </c>
      <c r="H8123" t="s">
        <v>18</v>
      </c>
      <c r="I8123" t="s">
        <v>19</v>
      </c>
      <c r="J8123" t="s">
        <v>11619</v>
      </c>
      <c r="K8123" t="s">
        <v>1668</v>
      </c>
      <c r="L8123" t="s">
        <v>1668</v>
      </c>
      <c r="M8123" t="s">
        <v>18073</v>
      </c>
      <c r="N8123" t="s">
        <v>18258</v>
      </c>
    </row>
    <row r="8124" spans="1:16" x14ac:dyDescent="0.25">
      <c r="A8124">
        <v>871</v>
      </c>
      <c r="B8124" t="s">
        <v>18259</v>
      </c>
      <c r="C8124" t="s">
        <v>8660</v>
      </c>
      <c r="D8124">
        <v>1893</v>
      </c>
      <c r="E8124">
        <v>3</v>
      </c>
      <c r="F8124">
        <v>663</v>
      </c>
      <c r="H8124" t="s">
        <v>2657</v>
      </c>
      <c r="I8124" t="s">
        <v>2658</v>
      </c>
      <c r="J8124" t="s">
        <v>18260</v>
      </c>
      <c r="K8124" t="s">
        <v>16365</v>
      </c>
      <c r="L8124" t="s">
        <v>16365</v>
      </c>
      <c r="M8124" t="s">
        <v>18261</v>
      </c>
      <c r="N8124" t="s">
        <v>18262</v>
      </c>
      <c r="P8124" t="s">
        <v>18263</v>
      </c>
    </row>
    <row r="8125" spans="1:16" x14ac:dyDescent="0.25">
      <c r="A8125">
        <v>872</v>
      </c>
      <c r="B8125" t="s">
        <v>18264</v>
      </c>
      <c r="C8125" t="s">
        <v>8660</v>
      </c>
      <c r="D8125">
        <v>1893</v>
      </c>
      <c r="E8125">
        <v>3</v>
      </c>
      <c r="F8125">
        <v>663</v>
      </c>
      <c r="H8125" t="s">
        <v>2657</v>
      </c>
      <c r="I8125" t="s">
        <v>2658</v>
      </c>
      <c r="J8125" t="s">
        <v>16291</v>
      </c>
      <c r="K8125" t="s">
        <v>16292</v>
      </c>
      <c r="L8125" t="s">
        <v>16292</v>
      </c>
      <c r="M8125" t="s">
        <v>18265</v>
      </c>
      <c r="N8125" t="s">
        <v>18266</v>
      </c>
      <c r="P8125" t="s">
        <v>18267</v>
      </c>
    </row>
    <row r="8126" spans="1:16" x14ac:dyDescent="0.25">
      <c r="A8126">
        <v>873</v>
      </c>
      <c r="B8126" t="s">
        <v>18268</v>
      </c>
      <c r="D8126">
        <v>1893</v>
      </c>
      <c r="E8126">
        <v>3</v>
      </c>
      <c r="F8126">
        <v>663</v>
      </c>
      <c r="H8126" t="s">
        <v>18</v>
      </c>
      <c r="I8126" t="s">
        <v>19</v>
      </c>
      <c r="J8126" t="s">
        <v>18269</v>
      </c>
      <c r="K8126" t="s">
        <v>9179</v>
      </c>
      <c r="L8126" t="s">
        <v>9179</v>
      </c>
      <c r="M8126" t="s">
        <v>18073</v>
      </c>
      <c r="N8126" t="s">
        <v>18270</v>
      </c>
    </row>
    <row r="8127" spans="1:16" x14ac:dyDescent="0.25">
      <c r="A8127">
        <v>874</v>
      </c>
      <c r="B8127" t="s">
        <v>18271</v>
      </c>
      <c r="D8127">
        <v>1893</v>
      </c>
      <c r="E8127">
        <v>3</v>
      </c>
      <c r="F8127">
        <v>663</v>
      </c>
      <c r="H8127" t="s">
        <v>4968</v>
      </c>
      <c r="I8127" t="s">
        <v>4969</v>
      </c>
      <c r="J8127" t="s">
        <v>17044</v>
      </c>
      <c r="K8127" t="s">
        <v>17045</v>
      </c>
      <c r="L8127" t="s">
        <v>17045</v>
      </c>
      <c r="M8127" t="s">
        <v>18272</v>
      </c>
      <c r="N8127" t="s">
        <v>17088</v>
      </c>
    </row>
    <row r="8128" spans="1:16" x14ac:dyDescent="0.25">
      <c r="A8128">
        <v>875</v>
      </c>
      <c r="B8128" t="s">
        <v>18273</v>
      </c>
      <c r="D8128">
        <v>1893</v>
      </c>
      <c r="E8128">
        <v>3</v>
      </c>
      <c r="F8128">
        <v>663</v>
      </c>
      <c r="H8128" t="s">
        <v>18</v>
      </c>
      <c r="I8128" t="s">
        <v>19</v>
      </c>
      <c r="J8128" t="s">
        <v>54</v>
      </c>
      <c r="K8128" t="s">
        <v>11727</v>
      </c>
      <c r="L8128" t="s">
        <v>11727</v>
      </c>
      <c r="M8128" t="s">
        <v>18274</v>
      </c>
      <c r="N8128" t="s">
        <v>18275</v>
      </c>
    </row>
    <row r="8129" spans="1:16" x14ac:dyDescent="0.25">
      <c r="A8129">
        <v>876</v>
      </c>
      <c r="B8129" t="s">
        <v>18276</v>
      </c>
      <c r="D8129">
        <v>1893</v>
      </c>
      <c r="E8129">
        <v>3</v>
      </c>
      <c r="F8129">
        <v>663</v>
      </c>
      <c r="H8129" t="s">
        <v>18</v>
      </c>
      <c r="I8129" t="s">
        <v>19</v>
      </c>
      <c r="J8129" t="s">
        <v>12318</v>
      </c>
      <c r="K8129" t="s">
        <v>9405</v>
      </c>
      <c r="L8129" t="s">
        <v>9405</v>
      </c>
      <c r="M8129" t="s">
        <v>16327</v>
      </c>
      <c r="N8129" t="s">
        <v>18277</v>
      </c>
    </row>
    <row r="8130" spans="1:16" x14ac:dyDescent="0.25">
      <c r="A8130">
        <v>877</v>
      </c>
      <c r="B8130" t="s">
        <v>18278</v>
      </c>
      <c r="D8130">
        <v>1893</v>
      </c>
      <c r="E8130">
        <v>3</v>
      </c>
      <c r="F8130">
        <v>663</v>
      </c>
      <c r="H8130" t="s">
        <v>18</v>
      </c>
      <c r="I8130" t="s">
        <v>19</v>
      </c>
      <c r="J8130" t="s">
        <v>16642</v>
      </c>
      <c r="K8130" t="s">
        <v>8791</v>
      </c>
      <c r="L8130" t="s">
        <v>8791</v>
      </c>
      <c r="M8130" t="s">
        <v>18073</v>
      </c>
      <c r="N8130" t="s">
        <v>18279</v>
      </c>
    </row>
    <row r="8131" spans="1:16" x14ac:dyDescent="0.25">
      <c r="A8131">
        <v>878</v>
      </c>
      <c r="B8131" t="s">
        <v>18280</v>
      </c>
      <c r="D8131">
        <v>1893</v>
      </c>
      <c r="E8131">
        <v>3</v>
      </c>
      <c r="F8131">
        <v>663</v>
      </c>
      <c r="H8131" t="s">
        <v>18</v>
      </c>
      <c r="I8131" t="s">
        <v>19</v>
      </c>
      <c r="J8131" t="s">
        <v>11519</v>
      </c>
      <c r="K8131" t="s">
        <v>14450</v>
      </c>
      <c r="L8131" t="s">
        <v>14450</v>
      </c>
      <c r="M8131" t="s">
        <v>17025</v>
      </c>
      <c r="N8131" t="s">
        <v>18281</v>
      </c>
    </row>
    <row r="8132" spans="1:16" x14ac:dyDescent="0.25">
      <c r="A8132">
        <v>879</v>
      </c>
      <c r="B8132" t="s">
        <v>18282</v>
      </c>
      <c r="C8132" t="s">
        <v>8660</v>
      </c>
      <c r="D8132">
        <v>1893</v>
      </c>
      <c r="E8132">
        <v>3</v>
      </c>
      <c r="F8132">
        <v>663</v>
      </c>
      <c r="H8132" t="s">
        <v>2657</v>
      </c>
      <c r="I8132" t="s">
        <v>2658</v>
      </c>
      <c r="J8132" t="s">
        <v>18283</v>
      </c>
      <c r="K8132" t="s">
        <v>12472</v>
      </c>
      <c r="L8132" t="s">
        <v>12472</v>
      </c>
      <c r="M8132" t="s">
        <v>18284</v>
      </c>
      <c r="N8132" t="s">
        <v>18285</v>
      </c>
      <c r="P8132" t="s">
        <v>18286</v>
      </c>
    </row>
    <row r="8133" spans="1:16" x14ac:dyDescent="0.25">
      <c r="A8133">
        <v>880</v>
      </c>
      <c r="B8133" t="s">
        <v>18287</v>
      </c>
      <c r="D8133">
        <v>1893</v>
      </c>
      <c r="E8133">
        <v>3</v>
      </c>
      <c r="F8133">
        <v>663</v>
      </c>
      <c r="H8133" t="s">
        <v>18</v>
      </c>
      <c r="I8133" t="s">
        <v>19</v>
      </c>
      <c r="J8133" t="s">
        <v>11619</v>
      </c>
      <c r="K8133" t="s">
        <v>1668</v>
      </c>
      <c r="L8133" t="s">
        <v>1668</v>
      </c>
      <c r="M8133" t="s">
        <v>18288</v>
      </c>
      <c r="N8133" t="s">
        <v>18289</v>
      </c>
    </row>
    <row r="8134" spans="1:16" x14ac:dyDescent="0.25">
      <c r="A8134">
        <v>881</v>
      </c>
      <c r="B8134" t="s">
        <v>18290</v>
      </c>
      <c r="D8134">
        <v>1893</v>
      </c>
      <c r="E8134">
        <v>3</v>
      </c>
      <c r="F8134">
        <v>663</v>
      </c>
      <c r="H8134" t="s">
        <v>18033</v>
      </c>
      <c r="J8134" t="s">
        <v>18034</v>
      </c>
      <c r="K8134" t="s">
        <v>18035</v>
      </c>
      <c r="L8134" t="s">
        <v>18035</v>
      </c>
      <c r="M8134" t="s">
        <v>14853</v>
      </c>
      <c r="N8134" t="s">
        <v>18291</v>
      </c>
    </row>
    <row r="8135" spans="1:16" x14ac:dyDescent="0.25">
      <c r="A8135">
        <v>882</v>
      </c>
      <c r="B8135" t="s">
        <v>18292</v>
      </c>
      <c r="C8135" t="s">
        <v>8660</v>
      </c>
      <c r="D8135">
        <v>1893</v>
      </c>
      <c r="E8135">
        <v>3</v>
      </c>
      <c r="F8135">
        <v>663</v>
      </c>
      <c r="H8135" t="s">
        <v>2657</v>
      </c>
      <c r="I8135" t="s">
        <v>2658</v>
      </c>
      <c r="J8135" t="s">
        <v>8002</v>
      </c>
      <c r="K8135" t="s">
        <v>8003</v>
      </c>
      <c r="L8135" t="s">
        <v>8003</v>
      </c>
      <c r="M8135" t="s">
        <v>17663</v>
      </c>
      <c r="N8135" t="s">
        <v>18293</v>
      </c>
      <c r="P8135" t="s">
        <v>18294</v>
      </c>
    </row>
    <row r="8136" spans="1:16" x14ac:dyDescent="0.25">
      <c r="A8136">
        <v>883</v>
      </c>
      <c r="B8136" t="s">
        <v>18295</v>
      </c>
      <c r="D8136">
        <v>1893</v>
      </c>
      <c r="E8136">
        <v>3</v>
      </c>
      <c r="F8136">
        <v>661</v>
      </c>
      <c r="H8136" t="s">
        <v>18</v>
      </c>
      <c r="I8136" t="s">
        <v>19</v>
      </c>
      <c r="J8136" t="s">
        <v>18296</v>
      </c>
      <c r="K8136" t="s">
        <v>18297</v>
      </c>
      <c r="L8136" t="s">
        <v>18297</v>
      </c>
      <c r="M8136" t="s">
        <v>18298</v>
      </c>
      <c r="N8136" t="s">
        <v>18299</v>
      </c>
    </row>
    <row r="8137" spans="1:16" x14ac:dyDescent="0.25">
      <c r="A8137">
        <v>884</v>
      </c>
      <c r="B8137" t="s">
        <v>18300</v>
      </c>
      <c r="D8137">
        <v>1893</v>
      </c>
      <c r="E8137">
        <v>3</v>
      </c>
      <c r="F8137">
        <v>661</v>
      </c>
      <c r="H8137" t="s">
        <v>18</v>
      </c>
      <c r="I8137" t="s">
        <v>19</v>
      </c>
      <c r="J8137" t="s">
        <v>8974</v>
      </c>
      <c r="K8137" t="s">
        <v>8975</v>
      </c>
      <c r="L8137" t="s">
        <v>8975</v>
      </c>
      <c r="M8137" t="s">
        <v>16880</v>
      </c>
      <c r="N8137" t="s">
        <v>18301</v>
      </c>
    </row>
    <row r="8138" spans="1:16" x14ac:dyDescent="0.25">
      <c r="A8138">
        <v>885</v>
      </c>
      <c r="B8138" t="s">
        <v>18302</v>
      </c>
      <c r="D8138">
        <v>1893</v>
      </c>
      <c r="E8138">
        <v>3</v>
      </c>
      <c r="F8138">
        <v>661</v>
      </c>
      <c r="H8138" t="s">
        <v>18</v>
      </c>
      <c r="I8138" t="s">
        <v>19</v>
      </c>
      <c r="J8138" t="s">
        <v>18303</v>
      </c>
      <c r="K8138" t="s">
        <v>16198</v>
      </c>
      <c r="L8138" t="s">
        <v>16198</v>
      </c>
      <c r="M8138" t="s">
        <v>15574</v>
      </c>
      <c r="N8138" t="s">
        <v>18304</v>
      </c>
    </row>
    <row r="8139" spans="1:16" x14ac:dyDescent="0.25">
      <c r="A8139">
        <v>886</v>
      </c>
      <c r="B8139" t="s">
        <v>18305</v>
      </c>
      <c r="D8139">
        <v>1893</v>
      </c>
      <c r="E8139">
        <v>3</v>
      </c>
      <c r="F8139">
        <v>661</v>
      </c>
      <c r="H8139" t="s">
        <v>68</v>
      </c>
      <c r="I8139" t="s">
        <v>69</v>
      </c>
      <c r="J8139" t="s">
        <v>13788</v>
      </c>
      <c r="K8139" t="s">
        <v>13789</v>
      </c>
      <c r="L8139" t="s">
        <v>13789</v>
      </c>
      <c r="M8139" t="s">
        <v>15571</v>
      </c>
      <c r="N8139" t="s">
        <v>18306</v>
      </c>
    </row>
    <row r="8140" spans="1:16" x14ac:dyDescent="0.25">
      <c r="A8140">
        <v>887</v>
      </c>
      <c r="B8140" t="s">
        <v>18307</v>
      </c>
      <c r="D8140">
        <v>1893</v>
      </c>
      <c r="E8140">
        <v>3</v>
      </c>
      <c r="F8140">
        <v>661</v>
      </c>
      <c r="H8140" t="s">
        <v>3234</v>
      </c>
      <c r="I8140" t="s">
        <v>3235</v>
      </c>
      <c r="J8140" t="s">
        <v>18308</v>
      </c>
      <c r="K8140" t="s">
        <v>13056</v>
      </c>
      <c r="L8140" t="s">
        <v>13056</v>
      </c>
      <c r="M8140" t="s">
        <v>18309</v>
      </c>
      <c r="N8140" t="s">
        <v>18310</v>
      </c>
    </row>
    <row r="8141" spans="1:16" x14ac:dyDescent="0.25">
      <c r="A8141">
        <v>888</v>
      </c>
      <c r="B8141" t="s">
        <v>18311</v>
      </c>
      <c r="C8141" t="s">
        <v>8660</v>
      </c>
      <c r="D8141">
        <v>1893</v>
      </c>
      <c r="E8141">
        <v>3</v>
      </c>
      <c r="F8141">
        <v>661</v>
      </c>
      <c r="H8141" t="s">
        <v>2657</v>
      </c>
      <c r="I8141" t="s">
        <v>2658</v>
      </c>
      <c r="J8141" t="s">
        <v>15814</v>
      </c>
      <c r="K8141" t="s">
        <v>15817</v>
      </c>
      <c r="L8141" t="s">
        <v>15817</v>
      </c>
      <c r="M8141" t="s">
        <v>14143</v>
      </c>
      <c r="N8141" t="s">
        <v>14423</v>
      </c>
      <c r="O8141" t="s">
        <v>18312</v>
      </c>
      <c r="P8141" t="s">
        <v>18313</v>
      </c>
    </row>
    <row r="8142" spans="1:16" x14ac:dyDescent="0.25">
      <c r="A8142">
        <v>889</v>
      </c>
      <c r="B8142" t="s">
        <v>18314</v>
      </c>
      <c r="D8142">
        <v>1893</v>
      </c>
      <c r="E8142">
        <v>3</v>
      </c>
      <c r="F8142">
        <v>661</v>
      </c>
      <c r="H8142" t="s">
        <v>18</v>
      </c>
      <c r="I8142" t="s">
        <v>19</v>
      </c>
      <c r="J8142" t="s">
        <v>14216</v>
      </c>
      <c r="K8142" t="s">
        <v>4061</v>
      </c>
      <c r="L8142" t="s">
        <v>4061</v>
      </c>
      <c r="M8142" t="s">
        <v>17705</v>
      </c>
      <c r="N8142" t="s">
        <v>18315</v>
      </c>
    </row>
    <row r="8143" spans="1:16" x14ac:dyDescent="0.25">
      <c r="A8143">
        <v>890</v>
      </c>
      <c r="B8143" t="s">
        <v>18316</v>
      </c>
      <c r="D8143">
        <v>1893</v>
      </c>
      <c r="E8143">
        <v>3</v>
      </c>
      <c r="F8143">
        <v>661</v>
      </c>
      <c r="H8143" t="s">
        <v>18</v>
      </c>
      <c r="I8143" t="s">
        <v>19</v>
      </c>
      <c r="J8143" t="s">
        <v>11619</v>
      </c>
      <c r="K8143" t="s">
        <v>1668</v>
      </c>
      <c r="L8143" t="s">
        <v>1668</v>
      </c>
      <c r="M8143" t="s">
        <v>14217</v>
      </c>
      <c r="N8143" t="s">
        <v>18317</v>
      </c>
    </row>
    <row r="8144" spans="1:16" x14ac:dyDescent="0.25">
      <c r="A8144">
        <v>891</v>
      </c>
      <c r="B8144" t="s">
        <v>18318</v>
      </c>
      <c r="C8144" t="s">
        <v>8660</v>
      </c>
      <c r="D8144">
        <v>1893</v>
      </c>
      <c r="E8144">
        <v>3</v>
      </c>
      <c r="F8144">
        <v>661</v>
      </c>
      <c r="H8144" t="s">
        <v>2657</v>
      </c>
      <c r="I8144" t="s">
        <v>2658</v>
      </c>
      <c r="J8144" t="s">
        <v>2659</v>
      </c>
      <c r="K8144" t="s">
        <v>2660</v>
      </c>
      <c r="L8144" t="s">
        <v>2660</v>
      </c>
      <c r="M8144" t="s">
        <v>18319</v>
      </c>
      <c r="N8144" t="s">
        <v>18320</v>
      </c>
      <c r="O8144" t="s">
        <v>18321</v>
      </c>
      <c r="P8144" t="s">
        <v>18322</v>
      </c>
    </row>
    <row r="8145" spans="1:16" x14ac:dyDescent="0.25">
      <c r="A8145">
        <v>892</v>
      </c>
      <c r="B8145" t="s">
        <v>18323</v>
      </c>
      <c r="D8145">
        <v>1893</v>
      </c>
      <c r="E8145">
        <v>3</v>
      </c>
      <c r="F8145">
        <v>661</v>
      </c>
      <c r="H8145" t="s">
        <v>18</v>
      </c>
      <c r="I8145" t="s">
        <v>19</v>
      </c>
      <c r="J8145" t="s">
        <v>16098</v>
      </c>
      <c r="K8145" t="s">
        <v>12672</v>
      </c>
      <c r="L8145" t="s">
        <v>12672</v>
      </c>
      <c r="M8145" t="s">
        <v>18324</v>
      </c>
      <c r="N8145" t="s">
        <v>14423</v>
      </c>
    </row>
    <row r="8146" spans="1:16" x14ac:dyDescent="0.25">
      <c r="A8146">
        <v>893</v>
      </c>
      <c r="B8146" t="s">
        <v>18325</v>
      </c>
      <c r="D8146">
        <v>1893</v>
      </c>
      <c r="E8146">
        <v>3</v>
      </c>
      <c r="F8146">
        <v>661</v>
      </c>
      <c r="H8146" t="s">
        <v>68</v>
      </c>
      <c r="I8146" t="s">
        <v>69</v>
      </c>
      <c r="J8146" t="s">
        <v>6860</v>
      </c>
      <c r="K8146" t="s">
        <v>119</v>
      </c>
      <c r="L8146" t="s">
        <v>119</v>
      </c>
      <c r="M8146" t="s">
        <v>16157</v>
      </c>
      <c r="N8146" t="s">
        <v>18326</v>
      </c>
    </row>
    <row r="8147" spans="1:16" x14ac:dyDescent="0.25">
      <c r="A8147">
        <v>894</v>
      </c>
      <c r="B8147" t="s">
        <v>16933</v>
      </c>
      <c r="D8147">
        <v>1893</v>
      </c>
      <c r="E8147">
        <v>3</v>
      </c>
      <c r="F8147">
        <v>661</v>
      </c>
      <c r="H8147" t="s">
        <v>18</v>
      </c>
      <c r="I8147" t="s">
        <v>19</v>
      </c>
      <c r="J8147" t="s">
        <v>11619</v>
      </c>
      <c r="K8147" t="s">
        <v>1668</v>
      </c>
      <c r="L8147" t="s">
        <v>1668</v>
      </c>
      <c r="M8147" t="s">
        <v>16157</v>
      </c>
      <c r="N8147" t="s">
        <v>16141</v>
      </c>
    </row>
    <row r="8148" spans="1:16" x14ac:dyDescent="0.25">
      <c r="A8148">
        <v>895</v>
      </c>
      <c r="B8148" t="s">
        <v>18327</v>
      </c>
      <c r="D8148">
        <v>1893</v>
      </c>
      <c r="E8148">
        <v>3</v>
      </c>
      <c r="F8148">
        <v>661</v>
      </c>
      <c r="H8148" t="s">
        <v>18</v>
      </c>
      <c r="I8148" t="s">
        <v>19</v>
      </c>
      <c r="J8148" t="s">
        <v>12135</v>
      </c>
      <c r="K8148" t="s">
        <v>12136</v>
      </c>
      <c r="L8148" t="s">
        <v>12136</v>
      </c>
      <c r="M8148" t="s">
        <v>18328</v>
      </c>
      <c r="N8148" t="s">
        <v>16482</v>
      </c>
    </row>
    <row r="8149" spans="1:16" x14ac:dyDescent="0.25">
      <c r="A8149">
        <v>896</v>
      </c>
      <c r="B8149" t="s">
        <v>18329</v>
      </c>
      <c r="D8149">
        <v>1893</v>
      </c>
      <c r="E8149">
        <v>3</v>
      </c>
      <c r="F8149">
        <v>661</v>
      </c>
      <c r="H8149" t="s">
        <v>18</v>
      </c>
      <c r="I8149" t="s">
        <v>19</v>
      </c>
      <c r="J8149" t="s">
        <v>16098</v>
      </c>
      <c r="K8149" t="s">
        <v>12672</v>
      </c>
      <c r="L8149" t="s">
        <v>12672</v>
      </c>
      <c r="M8149" t="s">
        <v>15302</v>
      </c>
      <c r="N8149" t="s">
        <v>16141</v>
      </c>
    </row>
    <row r="8150" spans="1:16" x14ac:dyDescent="0.25">
      <c r="A8150">
        <v>897</v>
      </c>
      <c r="B8150" t="s">
        <v>18330</v>
      </c>
      <c r="D8150">
        <v>1893</v>
      </c>
      <c r="E8150">
        <v>3</v>
      </c>
      <c r="F8150">
        <v>661</v>
      </c>
      <c r="H8150" t="s">
        <v>89</v>
      </c>
      <c r="I8150" t="s">
        <v>90</v>
      </c>
      <c r="J8150" t="s">
        <v>926</v>
      </c>
      <c r="K8150" t="s">
        <v>13503</v>
      </c>
      <c r="L8150" t="s">
        <v>13503</v>
      </c>
      <c r="M8150" t="s">
        <v>15148</v>
      </c>
      <c r="N8150" t="s">
        <v>14423</v>
      </c>
    </row>
    <row r="8151" spans="1:16" x14ac:dyDescent="0.25">
      <c r="A8151">
        <v>898</v>
      </c>
      <c r="B8151" t="s">
        <v>18331</v>
      </c>
      <c r="D8151">
        <v>1893</v>
      </c>
      <c r="E8151">
        <v>3</v>
      </c>
      <c r="F8151">
        <v>661</v>
      </c>
      <c r="H8151" t="s">
        <v>18</v>
      </c>
      <c r="I8151" t="s">
        <v>19</v>
      </c>
      <c r="J8151" t="s">
        <v>16143</v>
      </c>
      <c r="K8151" t="s">
        <v>16144</v>
      </c>
      <c r="L8151" t="s">
        <v>16144</v>
      </c>
      <c r="M8151" t="s">
        <v>14053</v>
      </c>
      <c r="N8151" t="s">
        <v>18332</v>
      </c>
    </row>
    <row r="8152" spans="1:16" x14ac:dyDescent="0.25">
      <c r="A8152">
        <v>899</v>
      </c>
      <c r="B8152" t="s">
        <v>18333</v>
      </c>
      <c r="D8152">
        <v>1893</v>
      </c>
      <c r="E8152">
        <v>3</v>
      </c>
      <c r="F8152">
        <v>661</v>
      </c>
      <c r="H8152" t="s">
        <v>15720</v>
      </c>
      <c r="I8152" t="s">
        <v>15721</v>
      </c>
      <c r="J8152" t="s">
        <v>18334</v>
      </c>
      <c r="K8152" t="s">
        <v>16211</v>
      </c>
      <c r="L8152" t="s">
        <v>16211</v>
      </c>
      <c r="M8152" t="s">
        <v>14451</v>
      </c>
      <c r="N8152" t="s">
        <v>15843</v>
      </c>
    </row>
    <row r="8153" spans="1:16" x14ac:dyDescent="0.25">
      <c r="A8153">
        <v>900</v>
      </c>
      <c r="B8153" t="s">
        <v>18335</v>
      </c>
      <c r="D8153">
        <v>1895</v>
      </c>
      <c r="E8153">
        <v>3</v>
      </c>
      <c r="F8153">
        <v>572</v>
      </c>
      <c r="H8153" t="s">
        <v>2657</v>
      </c>
      <c r="I8153" t="s">
        <v>2658</v>
      </c>
      <c r="J8153" t="s">
        <v>16604</v>
      </c>
      <c r="K8153" t="s">
        <v>15327</v>
      </c>
      <c r="L8153" t="s">
        <v>15327</v>
      </c>
      <c r="M8153" t="s">
        <v>18336</v>
      </c>
      <c r="N8153" t="s">
        <v>18337</v>
      </c>
    </row>
    <row r="8154" spans="1:16" x14ac:dyDescent="0.25">
      <c r="A8154">
        <v>901</v>
      </c>
      <c r="B8154" t="s">
        <v>18338</v>
      </c>
      <c r="D8154">
        <v>1895</v>
      </c>
      <c r="E8154">
        <v>3</v>
      </c>
      <c r="F8154">
        <v>572</v>
      </c>
      <c r="H8154" t="s">
        <v>18</v>
      </c>
      <c r="I8154" t="s">
        <v>19</v>
      </c>
      <c r="J8154" t="s">
        <v>18000</v>
      </c>
      <c r="K8154" t="s">
        <v>11159</v>
      </c>
      <c r="L8154" t="s">
        <v>11159</v>
      </c>
      <c r="M8154" t="s">
        <v>14217</v>
      </c>
      <c r="N8154" t="s">
        <v>18339</v>
      </c>
    </row>
    <row r="8155" spans="1:16" x14ac:dyDescent="0.25">
      <c r="A8155">
        <v>902</v>
      </c>
      <c r="B8155" t="s">
        <v>18340</v>
      </c>
      <c r="C8155" t="s">
        <v>15596</v>
      </c>
      <c r="D8155">
        <v>1895</v>
      </c>
      <c r="E8155">
        <v>3</v>
      </c>
      <c r="F8155">
        <v>572</v>
      </c>
      <c r="H8155" t="s">
        <v>3234</v>
      </c>
      <c r="I8155" t="s">
        <v>3235</v>
      </c>
      <c r="J8155" t="s">
        <v>18341</v>
      </c>
      <c r="K8155" t="s">
        <v>16554</v>
      </c>
      <c r="L8155" t="s">
        <v>16554</v>
      </c>
      <c r="M8155" t="s">
        <v>18342</v>
      </c>
      <c r="N8155" t="s">
        <v>18343</v>
      </c>
      <c r="O8155" t="s">
        <v>18344</v>
      </c>
      <c r="P8155" t="s">
        <v>18345</v>
      </c>
    </row>
    <row r="8156" spans="1:16" x14ac:dyDescent="0.25">
      <c r="A8156">
        <v>903</v>
      </c>
      <c r="B8156" t="s">
        <v>18346</v>
      </c>
      <c r="D8156">
        <v>1895</v>
      </c>
      <c r="E8156">
        <v>3</v>
      </c>
      <c r="F8156">
        <v>572</v>
      </c>
      <c r="H8156" t="s">
        <v>2657</v>
      </c>
      <c r="I8156" t="s">
        <v>2658</v>
      </c>
      <c r="J8156" t="s">
        <v>18347</v>
      </c>
      <c r="K8156" t="s">
        <v>15841</v>
      </c>
      <c r="L8156" t="s">
        <v>15841</v>
      </c>
      <c r="M8156" t="s">
        <v>16115</v>
      </c>
      <c r="N8156" t="s">
        <v>18348</v>
      </c>
    </row>
    <row r="8157" spans="1:16" x14ac:dyDescent="0.25">
      <c r="A8157">
        <v>904</v>
      </c>
      <c r="B8157" t="s">
        <v>18349</v>
      </c>
      <c r="C8157" t="s">
        <v>15124</v>
      </c>
      <c r="D8157">
        <v>1895</v>
      </c>
      <c r="E8157">
        <v>3</v>
      </c>
      <c r="F8157">
        <v>572</v>
      </c>
      <c r="H8157" t="s">
        <v>3061</v>
      </c>
      <c r="I8157" t="s">
        <v>3062</v>
      </c>
      <c r="J8157" t="s">
        <v>18350</v>
      </c>
      <c r="K8157" t="s">
        <v>13947</v>
      </c>
      <c r="L8157" t="s">
        <v>13947</v>
      </c>
      <c r="M8157" t="s">
        <v>14451</v>
      </c>
      <c r="N8157" t="s">
        <v>18351</v>
      </c>
    </row>
    <row r="8158" spans="1:16" x14ac:dyDescent="0.25">
      <c r="A8158">
        <v>905</v>
      </c>
      <c r="B8158" t="s">
        <v>18352</v>
      </c>
      <c r="D8158">
        <v>1895</v>
      </c>
      <c r="E8158">
        <v>3</v>
      </c>
      <c r="F8158">
        <v>575</v>
      </c>
      <c r="H8158" t="s">
        <v>18</v>
      </c>
      <c r="I8158" t="s">
        <v>19</v>
      </c>
      <c r="J8158" t="s">
        <v>18353</v>
      </c>
      <c r="K8158" t="s">
        <v>8975</v>
      </c>
      <c r="L8158" t="s">
        <v>8975</v>
      </c>
      <c r="M8158" t="s">
        <v>18354</v>
      </c>
      <c r="N8158" t="s">
        <v>18355</v>
      </c>
    </row>
    <row r="8159" spans="1:16" x14ac:dyDescent="0.25">
      <c r="A8159">
        <v>906</v>
      </c>
      <c r="B8159" t="s">
        <v>18356</v>
      </c>
      <c r="D8159">
        <v>1895</v>
      </c>
      <c r="E8159">
        <v>3</v>
      </c>
      <c r="F8159">
        <v>572</v>
      </c>
      <c r="H8159" t="s">
        <v>7878</v>
      </c>
      <c r="I8159" t="s">
        <v>7879</v>
      </c>
      <c r="J8159" t="s">
        <v>18357</v>
      </c>
      <c r="K8159" t="s">
        <v>18358</v>
      </c>
      <c r="L8159" t="s">
        <v>18358</v>
      </c>
      <c r="M8159" t="s">
        <v>18359</v>
      </c>
      <c r="N8159" t="s">
        <v>15727</v>
      </c>
    </row>
    <row r="8160" spans="1:16" x14ac:dyDescent="0.25">
      <c r="A8160">
        <v>907</v>
      </c>
      <c r="B8160" t="s">
        <v>18360</v>
      </c>
      <c r="D8160">
        <v>1895</v>
      </c>
      <c r="E8160">
        <v>3</v>
      </c>
      <c r="F8160">
        <v>572</v>
      </c>
      <c r="H8160" t="s">
        <v>8284</v>
      </c>
      <c r="I8160" t="s">
        <v>8285</v>
      </c>
      <c r="J8160" t="s">
        <v>10757</v>
      </c>
      <c r="K8160" t="s">
        <v>10758</v>
      </c>
      <c r="L8160" t="s">
        <v>10758</v>
      </c>
      <c r="M8160" t="s">
        <v>18361</v>
      </c>
      <c r="N8160" t="s">
        <v>18362</v>
      </c>
    </row>
    <row r="8161" spans="1:14" x14ac:dyDescent="0.25">
      <c r="A8161">
        <v>908</v>
      </c>
      <c r="B8161" t="s">
        <v>18363</v>
      </c>
      <c r="D8161">
        <v>1895</v>
      </c>
      <c r="E8161">
        <v>3</v>
      </c>
      <c r="F8161">
        <v>572</v>
      </c>
      <c r="H8161" t="s">
        <v>18</v>
      </c>
      <c r="I8161" t="s">
        <v>19</v>
      </c>
      <c r="J8161" t="s">
        <v>12716</v>
      </c>
      <c r="K8161" t="s">
        <v>12717</v>
      </c>
      <c r="L8161" t="s">
        <v>12717</v>
      </c>
      <c r="M8161" t="s">
        <v>18364</v>
      </c>
      <c r="N8161" t="s">
        <v>18365</v>
      </c>
    </row>
    <row r="8162" spans="1:14" x14ac:dyDescent="0.25">
      <c r="A8162">
        <v>909</v>
      </c>
      <c r="B8162" t="s">
        <v>18366</v>
      </c>
      <c r="D8162">
        <v>1895</v>
      </c>
      <c r="E8162">
        <v>3</v>
      </c>
      <c r="F8162">
        <v>572</v>
      </c>
      <c r="H8162" t="s">
        <v>18</v>
      </c>
      <c r="I8162" t="s">
        <v>19</v>
      </c>
      <c r="J8162" t="s">
        <v>18000</v>
      </c>
      <c r="K8162" t="s">
        <v>11159</v>
      </c>
      <c r="L8162" t="s">
        <v>11159</v>
      </c>
      <c r="M8162" t="s">
        <v>18367</v>
      </c>
      <c r="N8162" t="s">
        <v>18368</v>
      </c>
    </row>
    <row r="8163" spans="1:14" x14ac:dyDescent="0.25">
      <c r="A8163">
        <v>910</v>
      </c>
      <c r="B8163" t="s">
        <v>18369</v>
      </c>
      <c r="D8163">
        <v>1895</v>
      </c>
      <c r="E8163">
        <v>3</v>
      </c>
      <c r="F8163">
        <v>572</v>
      </c>
      <c r="H8163" t="s">
        <v>18</v>
      </c>
      <c r="I8163" t="s">
        <v>19</v>
      </c>
      <c r="J8163" t="s">
        <v>15946</v>
      </c>
      <c r="K8163" t="s">
        <v>974</v>
      </c>
      <c r="L8163" t="s">
        <v>974</v>
      </c>
      <c r="M8163" t="s">
        <v>18370</v>
      </c>
      <c r="N8163" t="s">
        <v>18371</v>
      </c>
    </row>
    <row r="8164" spans="1:14" x14ac:dyDescent="0.25">
      <c r="A8164">
        <v>911</v>
      </c>
      <c r="B8164" t="s">
        <v>18372</v>
      </c>
      <c r="D8164">
        <v>1895</v>
      </c>
      <c r="E8164">
        <v>3</v>
      </c>
      <c r="F8164">
        <v>572</v>
      </c>
      <c r="H8164" t="s">
        <v>18</v>
      </c>
      <c r="I8164" t="s">
        <v>19</v>
      </c>
      <c r="J8164" t="s">
        <v>10488</v>
      </c>
      <c r="K8164" t="s">
        <v>10489</v>
      </c>
      <c r="L8164" t="s">
        <v>10489</v>
      </c>
      <c r="M8164" t="s">
        <v>18373</v>
      </c>
      <c r="N8164" t="s">
        <v>18374</v>
      </c>
    </row>
    <row r="8165" spans="1:14" x14ac:dyDescent="0.25">
      <c r="A8165">
        <v>912</v>
      </c>
      <c r="B8165" t="s">
        <v>18375</v>
      </c>
      <c r="D8165">
        <v>1895</v>
      </c>
      <c r="E8165">
        <v>3</v>
      </c>
      <c r="F8165">
        <v>572</v>
      </c>
      <c r="H8165" t="s">
        <v>15720</v>
      </c>
      <c r="I8165" t="s">
        <v>15721</v>
      </c>
      <c r="J8165" t="s">
        <v>16210</v>
      </c>
      <c r="K8165" t="s">
        <v>16211</v>
      </c>
      <c r="L8165" t="s">
        <v>16211</v>
      </c>
      <c r="M8165" t="s">
        <v>14451</v>
      </c>
      <c r="N8165" t="s">
        <v>18376</v>
      </c>
    </row>
    <row r="8166" spans="1:14" x14ac:dyDescent="0.25">
      <c r="A8166">
        <v>913</v>
      </c>
      <c r="B8166" t="s">
        <v>18377</v>
      </c>
      <c r="D8166">
        <v>1895</v>
      </c>
      <c r="E8166">
        <v>3</v>
      </c>
      <c r="F8166">
        <v>573</v>
      </c>
      <c r="H8166" t="s">
        <v>2657</v>
      </c>
      <c r="I8166" t="s">
        <v>2658</v>
      </c>
      <c r="J8166" t="s">
        <v>15854</v>
      </c>
      <c r="K8166" t="s">
        <v>15855</v>
      </c>
      <c r="L8166" t="s">
        <v>15855</v>
      </c>
      <c r="M8166" t="s">
        <v>18378</v>
      </c>
      <c r="N8166" t="s">
        <v>18379</v>
      </c>
    </row>
    <row r="8167" spans="1:14" x14ac:dyDescent="0.25">
      <c r="A8167">
        <v>914</v>
      </c>
      <c r="B8167" t="s">
        <v>5788</v>
      </c>
      <c r="D8167">
        <v>1895</v>
      </c>
      <c r="E8167">
        <v>3</v>
      </c>
      <c r="F8167">
        <v>573</v>
      </c>
      <c r="H8167" t="s">
        <v>2657</v>
      </c>
      <c r="I8167" t="s">
        <v>2658</v>
      </c>
      <c r="J8167" t="s">
        <v>8280</v>
      </c>
      <c r="K8167" t="s">
        <v>8281</v>
      </c>
      <c r="L8167" t="s">
        <v>8281</v>
      </c>
      <c r="M8167" t="s">
        <v>18380</v>
      </c>
      <c r="N8167" t="s">
        <v>15727</v>
      </c>
    </row>
    <row r="8168" spans="1:14" x14ac:dyDescent="0.25">
      <c r="A8168">
        <v>915</v>
      </c>
      <c r="B8168" t="s">
        <v>16795</v>
      </c>
      <c r="D8168">
        <v>1895</v>
      </c>
      <c r="E8168">
        <v>3</v>
      </c>
      <c r="F8168">
        <v>573</v>
      </c>
      <c r="H8168" t="s">
        <v>18</v>
      </c>
      <c r="I8168" t="s">
        <v>19</v>
      </c>
      <c r="J8168" t="s">
        <v>12716</v>
      </c>
      <c r="K8168" t="s">
        <v>12717</v>
      </c>
      <c r="L8168" t="s">
        <v>12717</v>
      </c>
      <c r="M8168" t="s">
        <v>18381</v>
      </c>
      <c r="N8168" t="s">
        <v>18382</v>
      </c>
    </row>
    <row r="8169" spans="1:14" x14ac:dyDescent="0.25">
      <c r="A8169">
        <v>916</v>
      </c>
      <c r="B8169" t="s">
        <v>18383</v>
      </c>
      <c r="D8169">
        <v>1895</v>
      </c>
      <c r="E8169">
        <v>3</v>
      </c>
      <c r="F8169">
        <v>573</v>
      </c>
      <c r="H8169" t="s">
        <v>18</v>
      </c>
      <c r="I8169" t="s">
        <v>19</v>
      </c>
      <c r="J8169" t="s">
        <v>11448</v>
      </c>
      <c r="K8169" t="s">
        <v>9405</v>
      </c>
      <c r="L8169" t="s">
        <v>9405</v>
      </c>
      <c r="M8169" t="s">
        <v>18384</v>
      </c>
      <c r="N8169" t="s">
        <v>18385</v>
      </c>
    </row>
    <row r="8170" spans="1:14" x14ac:dyDescent="0.25">
      <c r="A8170">
        <v>917</v>
      </c>
      <c r="B8170" t="s">
        <v>18386</v>
      </c>
      <c r="D8170">
        <v>1895</v>
      </c>
      <c r="E8170">
        <v>3</v>
      </c>
      <c r="F8170">
        <v>573</v>
      </c>
      <c r="H8170" t="s">
        <v>18</v>
      </c>
      <c r="I8170" t="s">
        <v>19</v>
      </c>
      <c r="J8170" t="s">
        <v>20</v>
      </c>
      <c r="K8170" t="s">
        <v>21</v>
      </c>
      <c r="L8170" t="s">
        <v>21</v>
      </c>
      <c r="M8170" t="s">
        <v>17856</v>
      </c>
      <c r="N8170" t="s">
        <v>18387</v>
      </c>
    </row>
    <row r="8171" spans="1:14" x14ac:dyDescent="0.25">
      <c r="A8171">
        <v>918</v>
      </c>
      <c r="B8171" t="s">
        <v>18388</v>
      </c>
      <c r="D8171">
        <v>1895</v>
      </c>
      <c r="E8171">
        <v>3</v>
      </c>
      <c r="F8171">
        <v>573</v>
      </c>
      <c r="H8171" t="s">
        <v>18</v>
      </c>
      <c r="I8171" t="s">
        <v>19</v>
      </c>
      <c r="J8171" t="s">
        <v>20</v>
      </c>
      <c r="K8171" t="s">
        <v>21</v>
      </c>
      <c r="L8171" t="s">
        <v>21</v>
      </c>
      <c r="M8171" t="s">
        <v>18389</v>
      </c>
      <c r="N8171" t="s">
        <v>18390</v>
      </c>
    </row>
    <row r="8172" spans="1:14" x14ac:dyDescent="0.25">
      <c r="A8172">
        <v>919</v>
      </c>
      <c r="B8172" t="s">
        <v>18391</v>
      </c>
      <c r="D8172">
        <v>1895</v>
      </c>
      <c r="E8172">
        <v>3</v>
      </c>
      <c r="F8172">
        <v>573</v>
      </c>
      <c r="H8172" t="s">
        <v>3234</v>
      </c>
      <c r="I8172" t="s">
        <v>3235</v>
      </c>
      <c r="J8172" t="s">
        <v>9864</v>
      </c>
      <c r="K8172" t="s">
        <v>17639</v>
      </c>
      <c r="L8172" t="s">
        <v>17639</v>
      </c>
      <c r="M8172" t="s">
        <v>14150</v>
      </c>
      <c r="N8172" t="s">
        <v>18392</v>
      </c>
    </row>
    <row r="8173" spans="1:14" x14ac:dyDescent="0.25">
      <c r="A8173">
        <v>920</v>
      </c>
      <c r="B8173" t="s">
        <v>9795</v>
      </c>
      <c r="D8173">
        <v>1895</v>
      </c>
      <c r="E8173">
        <v>3</v>
      </c>
      <c r="F8173">
        <v>573</v>
      </c>
      <c r="H8173" t="s">
        <v>68</v>
      </c>
      <c r="I8173" t="s">
        <v>69</v>
      </c>
      <c r="J8173" t="s">
        <v>6860</v>
      </c>
      <c r="K8173" t="s">
        <v>119</v>
      </c>
      <c r="L8173" t="s">
        <v>119</v>
      </c>
      <c r="M8173" t="s">
        <v>14143</v>
      </c>
      <c r="N8173" t="s">
        <v>18393</v>
      </c>
    </row>
    <row r="8174" spans="1:14" x14ac:dyDescent="0.25">
      <c r="A8174">
        <v>921</v>
      </c>
      <c r="B8174" t="s">
        <v>18394</v>
      </c>
      <c r="D8174">
        <v>1895</v>
      </c>
      <c r="E8174">
        <v>3</v>
      </c>
      <c r="F8174">
        <v>573</v>
      </c>
      <c r="H8174" t="s">
        <v>2657</v>
      </c>
      <c r="I8174" t="s">
        <v>2658</v>
      </c>
      <c r="J8174" t="s">
        <v>17861</v>
      </c>
      <c r="K8174" t="s">
        <v>15327</v>
      </c>
      <c r="L8174" t="s">
        <v>15327</v>
      </c>
      <c r="M8174" t="s">
        <v>18395</v>
      </c>
      <c r="N8174" t="s">
        <v>18396</v>
      </c>
    </row>
    <row r="8175" spans="1:14" x14ac:dyDescent="0.25">
      <c r="A8175">
        <v>922</v>
      </c>
      <c r="B8175" t="s">
        <v>18397</v>
      </c>
      <c r="D8175">
        <v>1895</v>
      </c>
      <c r="E8175">
        <v>3</v>
      </c>
      <c r="F8175">
        <v>573</v>
      </c>
      <c r="H8175" t="s">
        <v>2657</v>
      </c>
      <c r="I8175" t="s">
        <v>2658</v>
      </c>
      <c r="J8175" t="s">
        <v>16338</v>
      </c>
      <c r="K8175" t="s">
        <v>16339</v>
      </c>
      <c r="L8175" t="s">
        <v>16339</v>
      </c>
      <c r="M8175" t="s">
        <v>18398</v>
      </c>
      <c r="N8175" t="s">
        <v>18399</v>
      </c>
    </row>
    <row r="8176" spans="1:14" x14ac:dyDescent="0.25">
      <c r="A8176">
        <v>923</v>
      </c>
      <c r="B8176" t="s">
        <v>18400</v>
      </c>
      <c r="D8176">
        <v>1895</v>
      </c>
      <c r="E8176">
        <v>3</v>
      </c>
      <c r="F8176">
        <v>573</v>
      </c>
      <c r="H8176" t="s">
        <v>18</v>
      </c>
      <c r="I8176" t="s">
        <v>19</v>
      </c>
      <c r="J8176" t="s">
        <v>20</v>
      </c>
      <c r="K8176" t="s">
        <v>21</v>
      </c>
      <c r="L8176" t="s">
        <v>21</v>
      </c>
      <c r="M8176" t="s">
        <v>18367</v>
      </c>
      <c r="N8176" t="s">
        <v>18401</v>
      </c>
    </row>
    <row r="8177" spans="1:14" x14ac:dyDescent="0.25">
      <c r="A8177">
        <v>924</v>
      </c>
      <c r="B8177" t="s">
        <v>18402</v>
      </c>
      <c r="D8177">
        <v>1895</v>
      </c>
      <c r="E8177">
        <v>3</v>
      </c>
      <c r="F8177">
        <v>573</v>
      </c>
      <c r="H8177" t="s">
        <v>18403</v>
      </c>
      <c r="I8177" t="s">
        <v>90</v>
      </c>
      <c r="J8177" t="s">
        <v>926</v>
      </c>
      <c r="K8177" t="s">
        <v>928</v>
      </c>
      <c r="L8177" t="s">
        <v>928</v>
      </c>
      <c r="M8177" t="s">
        <v>18404</v>
      </c>
      <c r="N8177" t="s">
        <v>18405</v>
      </c>
    </row>
    <row r="8178" spans="1:14" x14ac:dyDescent="0.25">
      <c r="A8178">
        <v>925</v>
      </c>
      <c r="B8178" t="s">
        <v>18406</v>
      </c>
      <c r="D8178">
        <v>1895</v>
      </c>
      <c r="E8178">
        <v>3</v>
      </c>
      <c r="F8178">
        <v>573</v>
      </c>
      <c r="H8178" t="s">
        <v>18</v>
      </c>
      <c r="I8178" t="s">
        <v>19</v>
      </c>
      <c r="J8178" t="s">
        <v>20</v>
      </c>
      <c r="K8178" t="s">
        <v>21</v>
      </c>
      <c r="L8178" t="s">
        <v>21</v>
      </c>
      <c r="M8178" t="s">
        <v>18407</v>
      </c>
      <c r="N8178" t="s">
        <v>18408</v>
      </c>
    </row>
    <row r="8179" spans="1:14" x14ac:dyDescent="0.25">
      <c r="A8179">
        <v>926</v>
      </c>
      <c r="B8179" t="s">
        <v>18409</v>
      </c>
      <c r="D8179">
        <v>1895</v>
      </c>
      <c r="E8179">
        <v>3</v>
      </c>
      <c r="F8179">
        <v>573</v>
      </c>
      <c r="H8179" t="s">
        <v>2657</v>
      </c>
      <c r="I8179" t="s">
        <v>2658</v>
      </c>
      <c r="J8179" t="s">
        <v>15854</v>
      </c>
      <c r="K8179" t="s">
        <v>15855</v>
      </c>
      <c r="L8179" t="s">
        <v>15855</v>
      </c>
      <c r="M8179" t="s">
        <v>18410</v>
      </c>
      <c r="N8179" t="s">
        <v>18411</v>
      </c>
    </row>
    <row r="8180" spans="1:14" x14ac:dyDescent="0.25">
      <c r="A8180">
        <v>927</v>
      </c>
      <c r="B8180" t="s">
        <v>18412</v>
      </c>
      <c r="D8180">
        <v>1895</v>
      </c>
      <c r="E8180">
        <v>3</v>
      </c>
      <c r="F8180">
        <v>573</v>
      </c>
      <c r="H8180" t="s">
        <v>2657</v>
      </c>
      <c r="I8180" t="s">
        <v>2658</v>
      </c>
      <c r="J8180" t="s">
        <v>8073</v>
      </c>
      <c r="K8180" t="s">
        <v>8074</v>
      </c>
      <c r="L8180" t="s">
        <v>8074</v>
      </c>
      <c r="M8180" t="s">
        <v>18413</v>
      </c>
      <c r="N8180" t="s">
        <v>18414</v>
      </c>
    </row>
    <row r="8181" spans="1:14" x14ac:dyDescent="0.25">
      <c r="A8181">
        <v>928</v>
      </c>
      <c r="B8181" t="s">
        <v>18415</v>
      </c>
      <c r="D8181">
        <v>1895</v>
      </c>
      <c r="E8181">
        <v>3</v>
      </c>
      <c r="F8181">
        <v>573</v>
      </c>
      <c r="H8181" t="s">
        <v>18</v>
      </c>
      <c r="I8181" t="s">
        <v>19</v>
      </c>
      <c r="J8181" t="s">
        <v>18416</v>
      </c>
      <c r="K8181" t="s">
        <v>18417</v>
      </c>
      <c r="L8181" t="s">
        <v>18417</v>
      </c>
      <c r="M8181" t="s">
        <v>18418</v>
      </c>
      <c r="N8181" t="s">
        <v>18419</v>
      </c>
    </row>
    <row r="8182" spans="1:14" x14ac:dyDescent="0.25">
      <c r="A8182">
        <v>929</v>
      </c>
      <c r="B8182" t="s">
        <v>16085</v>
      </c>
      <c r="D8182">
        <v>1895</v>
      </c>
      <c r="E8182">
        <v>3</v>
      </c>
      <c r="F8182">
        <v>573</v>
      </c>
      <c r="H8182" t="s">
        <v>18</v>
      </c>
      <c r="I8182" t="s">
        <v>19</v>
      </c>
      <c r="J8182" t="s">
        <v>18420</v>
      </c>
      <c r="K8182" t="s">
        <v>15942</v>
      </c>
      <c r="L8182" t="s">
        <v>15942</v>
      </c>
      <c r="M8182" t="s">
        <v>18421</v>
      </c>
      <c r="N8182" t="s">
        <v>18422</v>
      </c>
    </row>
    <row r="8183" spans="1:14" x14ac:dyDescent="0.25">
      <c r="A8183">
        <v>930</v>
      </c>
      <c r="B8183" t="s">
        <v>18423</v>
      </c>
      <c r="D8183">
        <v>1895</v>
      </c>
      <c r="E8183">
        <v>3</v>
      </c>
      <c r="F8183">
        <v>573</v>
      </c>
      <c r="H8183" t="s">
        <v>2657</v>
      </c>
      <c r="I8183" t="s">
        <v>2658</v>
      </c>
      <c r="J8183" t="s">
        <v>16604</v>
      </c>
      <c r="K8183" t="s">
        <v>15327</v>
      </c>
      <c r="L8183" t="s">
        <v>15327</v>
      </c>
      <c r="M8183" t="s">
        <v>15135</v>
      </c>
      <c r="N8183" t="s">
        <v>18424</v>
      </c>
    </row>
    <row r="8184" spans="1:14" x14ac:dyDescent="0.25">
      <c r="A8184">
        <v>931</v>
      </c>
      <c r="B8184" t="s">
        <v>18425</v>
      </c>
      <c r="D8184">
        <v>1895</v>
      </c>
      <c r="E8184">
        <v>3</v>
      </c>
      <c r="F8184">
        <v>573</v>
      </c>
      <c r="H8184" t="s">
        <v>18426</v>
      </c>
      <c r="I8184" t="s">
        <v>90</v>
      </c>
      <c r="J8184" t="s">
        <v>18427</v>
      </c>
      <c r="K8184" t="s">
        <v>18428</v>
      </c>
      <c r="L8184" t="s">
        <v>18428</v>
      </c>
      <c r="M8184" t="s">
        <v>14698</v>
      </c>
      <c r="N8184" t="s">
        <v>18429</v>
      </c>
    </row>
    <row r="8185" spans="1:14" x14ac:dyDescent="0.25">
      <c r="A8185">
        <v>932</v>
      </c>
      <c r="B8185" t="s">
        <v>18430</v>
      </c>
      <c r="D8185">
        <v>1895</v>
      </c>
      <c r="E8185">
        <v>3</v>
      </c>
      <c r="F8185">
        <v>573</v>
      </c>
      <c r="H8185" t="s">
        <v>138</v>
      </c>
      <c r="I8185" t="s">
        <v>139</v>
      </c>
      <c r="J8185" t="s">
        <v>18431</v>
      </c>
      <c r="K8185" t="s">
        <v>141</v>
      </c>
      <c r="L8185" t="s">
        <v>141</v>
      </c>
      <c r="M8185" t="s">
        <v>14070</v>
      </c>
      <c r="N8185" t="s">
        <v>18432</v>
      </c>
    </row>
    <row r="8186" spans="1:14" x14ac:dyDescent="0.25">
      <c r="A8186">
        <v>933</v>
      </c>
      <c r="B8186" t="s">
        <v>11324</v>
      </c>
      <c r="D8186">
        <v>1895</v>
      </c>
      <c r="E8186">
        <v>3</v>
      </c>
      <c r="F8186">
        <v>573</v>
      </c>
      <c r="H8186" t="s">
        <v>15720</v>
      </c>
      <c r="I8186" t="s">
        <v>15721</v>
      </c>
      <c r="J8186" t="s">
        <v>18433</v>
      </c>
      <c r="K8186" t="s">
        <v>18434</v>
      </c>
      <c r="L8186" t="s">
        <v>18434</v>
      </c>
      <c r="M8186" t="s">
        <v>18435</v>
      </c>
      <c r="N8186" t="s">
        <v>15727</v>
      </c>
    </row>
    <row r="8187" spans="1:14" x14ac:dyDescent="0.25">
      <c r="A8187">
        <v>934</v>
      </c>
      <c r="B8187" t="s">
        <v>18436</v>
      </c>
      <c r="D8187">
        <v>1895</v>
      </c>
      <c r="E8187">
        <v>3</v>
      </c>
      <c r="F8187">
        <v>573</v>
      </c>
      <c r="H8187" t="s">
        <v>3234</v>
      </c>
      <c r="I8187" t="s">
        <v>3235</v>
      </c>
      <c r="J8187" t="s">
        <v>18122</v>
      </c>
      <c r="K8187" t="s">
        <v>18123</v>
      </c>
      <c r="L8187" t="s">
        <v>18123</v>
      </c>
      <c r="M8187" t="s">
        <v>18437</v>
      </c>
      <c r="N8187" t="s">
        <v>18438</v>
      </c>
    </row>
    <row r="8188" spans="1:14" x14ac:dyDescent="0.25">
      <c r="A8188">
        <v>935</v>
      </c>
      <c r="B8188" t="s">
        <v>18439</v>
      </c>
      <c r="D8188">
        <v>1895</v>
      </c>
      <c r="E8188">
        <v>3</v>
      </c>
      <c r="F8188">
        <v>573</v>
      </c>
      <c r="H8188" t="s">
        <v>18</v>
      </c>
      <c r="I8188" t="s">
        <v>19</v>
      </c>
      <c r="J8188" t="s">
        <v>18075</v>
      </c>
      <c r="K8188" t="s">
        <v>15973</v>
      </c>
      <c r="L8188" t="s">
        <v>15973</v>
      </c>
      <c r="M8188" t="s">
        <v>18440</v>
      </c>
      <c r="N8188" t="s">
        <v>18441</v>
      </c>
    </row>
    <row r="8189" spans="1:14" x14ac:dyDescent="0.25">
      <c r="A8189">
        <v>936</v>
      </c>
      <c r="B8189" t="s">
        <v>17249</v>
      </c>
      <c r="D8189">
        <v>1895</v>
      </c>
      <c r="E8189">
        <v>3</v>
      </c>
      <c r="F8189">
        <v>573</v>
      </c>
      <c r="H8189" t="s">
        <v>18</v>
      </c>
      <c r="I8189" t="s">
        <v>19</v>
      </c>
      <c r="J8189" t="s">
        <v>16714</v>
      </c>
      <c r="K8189" t="s">
        <v>11159</v>
      </c>
      <c r="L8189" t="s">
        <v>11159</v>
      </c>
      <c r="M8189" t="s">
        <v>18442</v>
      </c>
      <c r="N8189" t="s">
        <v>18443</v>
      </c>
    </row>
    <row r="8190" spans="1:14" x14ac:dyDescent="0.25">
      <c r="A8190">
        <v>937</v>
      </c>
      <c r="B8190" t="s">
        <v>18444</v>
      </c>
      <c r="D8190">
        <v>1895</v>
      </c>
      <c r="E8190">
        <v>3</v>
      </c>
      <c r="F8190">
        <v>573</v>
      </c>
      <c r="H8190" t="s">
        <v>18</v>
      </c>
      <c r="I8190" t="s">
        <v>19</v>
      </c>
      <c r="J8190" t="s">
        <v>18445</v>
      </c>
      <c r="K8190" t="s">
        <v>18446</v>
      </c>
      <c r="L8190" t="s">
        <v>18446</v>
      </c>
      <c r="M8190" t="s">
        <v>18447</v>
      </c>
      <c r="N8190" t="s">
        <v>18448</v>
      </c>
    </row>
    <row r="8191" spans="1:14" x14ac:dyDescent="0.25">
      <c r="A8191">
        <v>938</v>
      </c>
      <c r="B8191" t="s">
        <v>18449</v>
      </c>
      <c r="D8191">
        <v>1895</v>
      </c>
      <c r="E8191">
        <v>3</v>
      </c>
      <c r="F8191">
        <v>573</v>
      </c>
      <c r="H8191" t="s">
        <v>18</v>
      </c>
      <c r="I8191" t="s">
        <v>19</v>
      </c>
      <c r="J8191" t="s">
        <v>12430</v>
      </c>
      <c r="K8191" t="s">
        <v>9128</v>
      </c>
      <c r="L8191" t="s">
        <v>9128</v>
      </c>
      <c r="M8191" t="s">
        <v>18450</v>
      </c>
      <c r="N8191" t="s">
        <v>15727</v>
      </c>
    </row>
    <row r="8192" spans="1:14" x14ac:dyDescent="0.25">
      <c r="A8192">
        <v>939</v>
      </c>
      <c r="B8192" t="s">
        <v>18451</v>
      </c>
      <c r="D8192">
        <v>1895</v>
      </c>
      <c r="E8192">
        <v>3</v>
      </c>
      <c r="F8192">
        <v>573</v>
      </c>
      <c r="H8192" t="s">
        <v>2657</v>
      </c>
      <c r="I8192" t="s">
        <v>2658</v>
      </c>
      <c r="J8192" t="s">
        <v>11811</v>
      </c>
      <c r="K8192" t="s">
        <v>8933</v>
      </c>
      <c r="L8192" t="s">
        <v>8933</v>
      </c>
      <c r="M8192" t="s">
        <v>18452</v>
      </c>
      <c r="N8192" t="s">
        <v>18453</v>
      </c>
    </row>
    <row r="8193" spans="1:14" x14ac:dyDescent="0.25">
      <c r="A8193">
        <v>940</v>
      </c>
      <c r="B8193" t="s">
        <v>18454</v>
      </c>
      <c r="D8193">
        <v>1895</v>
      </c>
      <c r="E8193">
        <v>3</v>
      </c>
      <c r="F8193">
        <v>573</v>
      </c>
      <c r="H8193" t="s">
        <v>18</v>
      </c>
      <c r="I8193" t="s">
        <v>19</v>
      </c>
      <c r="J8193" t="s">
        <v>20</v>
      </c>
      <c r="K8193" t="s">
        <v>21</v>
      </c>
      <c r="L8193" t="s">
        <v>21</v>
      </c>
      <c r="M8193" t="s">
        <v>18455</v>
      </c>
      <c r="N8193" t="s">
        <v>18456</v>
      </c>
    </row>
    <row r="8194" spans="1:14" x14ac:dyDescent="0.25">
      <c r="A8194">
        <v>941</v>
      </c>
      <c r="B8194" t="s">
        <v>468</v>
      </c>
      <c r="D8194">
        <v>1895</v>
      </c>
      <c r="E8194">
        <v>3</v>
      </c>
      <c r="F8194">
        <v>573</v>
      </c>
      <c r="H8194" t="s">
        <v>18</v>
      </c>
      <c r="I8194" t="s">
        <v>19</v>
      </c>
      <c r="J8194" t="s">
        <v>13170</v>
      </c>
      <c r="K8194" t="s">
        <v>28</v>
      </c>
      <c r="L8194" t="s">
        <v>28</v>
      </c>
      <c r="M8194" t="s">
        <v>18457</v>
      </c>
      <c r="N8194" t="s">
        <v>15727</v>
      </c>
    </row>
    <row r="8195" spans="1:14" x14ac:dyDescent="0.25">
      <c r="A8195">
        <v>942</v>
      </c>
      <c r="B8195" t="s">
        <v>18458</v>
      </c>
      <c r="D8195">
        <v>1895</v>
      </c>
      <c r="E8195">
        <v>3</v>
      </c>
      <c r="F8195">
        <v>575</v>
      </c>
      <c r="H8195" t="s">
        <v>2657</v>
      </c>
      <c r="I8195" t="s">
        <v>2658</v>
      </c>
      <c r="J8195" t="s">
        <v>8280</v>
      </c>
      <c r="K8195" t="s">
        <v>8281</v>
      </c>
      <c r="L8195" t="s">
        <v>8281</v>
      </c>
      <c r="M8195" t="s">
        <v>18459</v>
      </c>
      <c r="N8195" t="s">
        <v>18460</v>
      </c>
    </row>
    <row r="8196" spans="1:14" x14ac:dyDescent="0.25">
      <c r="A8196">
        <v>943</v>
      </c>
      <c r="B8196" t="s">
        <v>18461</v>
      </c>
      <c r="D8196">
        <v>1895</v>
      </c>
      <c r="E8196">
        <v>3</v>
      </c>
      <c r="F8196">
        <v>575</v>
      </c>
      <c r="H8196" t="s">
        <v>18</v>
      </c>
      <c r="I8196" t="s">
        <v>19</v>
      </c>
      <c r="J8196" t="s">
        <v>18462</v>
      </c>
      <c r="K8196" t="s">
        <v>15708</v>
      </c>
      <c r="L8196" t="s">
        <v>15708</v>
      </c>
      <c r="M8196" t="s">
        <v>14070</v>
      </c>
      <c r="N8196" t="s">
        <v>18463</v>
      </c>
    </row>
    <row r="8197" spans="1:14" x14ac:dyDescent="0.25">
      <c r="A8197">
        <v>944</v>
      </c>
      <c r="B8197" t="s">
        <v>18464</v>
      </c>
      <c r="D8197">
        <v>1895</v>
      </c>
      <c r="E8197">
        <v>3</v>
      </c>
      <c r="F8197">
        <v>575</v>
      </c>
      <c r="H8197" t="s">
        <v>18</v>
      </c>
      <c r="I8197" t="s">
        <v>19</v>
      </c>
      <c r="J8197" t="s">
        <v>18465</v>
      </c>
      <c r="K8197" t="s">
        <v>9264</v>
      </c>
      <c r="L8197" t="s">
        <v>9264</v>
      </c>
      <c r="M8197" t="s">
        <v>18466</v>
      </c>
      <c r="N8197" t="s">
        <v>18467</v>
      </c>
    </row>
    <row r="8198" spans="1:14" x14ac:dyDescent="0.25">
      <c r="A8198">
        <v>945</v>
      </c>
      <c r="B8198" t="s">
        <v>18468</v>
      </c>
      <c r="D8198">
        <v>1895</v>
      </c>
      <c r="E8198">
        <v>3</v>
      </c>
      <c r="F8198">
        <v>575</v>
      </c>
      <c r="H8198" t="s">
        <v>18</v>
      </c>
      <c r="I8198" t="s">
        <v>19</v>
      </c>
      <c r="J8198" t="s">
        <v>895</v>
      </c>
      <c r="K8198" t="s">
        <v>8376</v>
      </c>
      <c r="L8198" t="s">
        <v>8376</v>
      </c>
      <c r="M8198" t="s">
        <v>18469</v>
      </c>
      <c r="N8198" t="s">
        <v>18470</v>
      </c>
    </row>
    <row r="8199" spans="1:14" x14ac:dyDescent="0.25">
      <c r="A8199">
        <v>946</v>
      </c>
      <c r="B8199" t="s">
        <v>18471</v>
      </c>
      <c r="D8199">
        <v>1895</v>
      </c>
      <c r="E8199">
        <v>3</v>
      </c>
      <c r="F8199">
        <v>575</v>
      </c>
      <c r="H8199" t="s">
        <v>18</v>
      </c>
      <c r="I8199" t="s">
        <v>19</v>
      </c>
      <c r="J8199" t="s">
        <v>12318</v>
      </c>
      <c r="K8199" t="s">
        <v>9405</v>
      </c>
      <c r="L8199" t="s">
        <v>9405</v>
      </c>
      <c r="M8199" t="s">
        <v>18472</v>
      </c>
      <c r="N8199" t="s">
        <v>18473</v>
      </c>
    </row>
    <row r="8200" spans="1:14" x14ac:dyDescent="0.25">
      <c r="A8200">
        <v>947</v>
      </c>
      <c r="B8200" t="s">
        <v>7200</v>
      </c>
      <c r="D8200">
        <v>1895</v>
      </c>
      <c r="E8200">
        <v>3</v>
      </c>
      <c r="F8200">
        <v>575</v>
      </c>
      <c r="H8200" t="s">
        <v>18426</v>
      </c>
      <c r="I8200" t="s">
        <v>90</v>
      </c>
      <c r="J8200" t="s">
        <v>926</v>
      </c>
      <c r="K8200" t="s">
        <v>928</v>
      </c>
      <c r="L8200" t="s">
        <v>928</v>
      </c>
      <c r="M8200" t="s">
        <v>17734</v>
      </c>
      <c r="N8200" t="s">
        <v>18474</v>
      </c>
    </row>
    <row r="8201" spans="1:14" x14ac:dyDescent="0.25">
      <c r="A8201">
        <v>948</v>
      </c>
      <c r="B8201" t="s">
        <v>18475</v>
      </c>
      <c r="D8201">
        <v>1895</v>
      </c>
      <c r="E8201">
        <v>3</v>
      </c>
      <c r="F8201">
        <v>575</v>
      </c>
      <c r="H8201" t="s">
        <v>14895</v>
      </c>
      <c r="I8201" t="s">
        <v>90</v>
      </c>
      <c r="J8201" t="s">
        <v>18476</v>
      </c>
      <c r="K8201" t="s">
        <v>18477</v>
      </c>
      <c r="L8201" t="s">
        <v>18477</v>
      </c>
      <c r="M8201" t="s">
        <v>14484</v>
      </c>
      <c r="N8201" t="s">
        <v>18478</v>
      </c>
    </row>
    <row r="8202" spans="1:14" x14ac:dyDescent="0.25">
      <c r="A8202">
        <v>949</v>
      </c>
      <c r="B8202" t="s">
        <v>18479</v>
      </c>
      <c r="D8202">
        <v>1895</v>
      </c>
      <c r="E8202">
        <v>3</v>
      </c>
      <c r="F8202">
        <v>575</v>
      </c>
      <c r="H8202" t="s">
        <v>4092</v>
      </c>
      <c r="I8202" t="s">
        <v>4093</v>
      </c>
      <c r="J8202" t="s">
        <v>18480</v>
      </c>
      <c r="M8202" t="s">
        <v>18481</v>
      </c>
      <c r="N8202" t="s">
        <v>18482</v>
      </c>
    </row>
    <row r="8203" spans="1:14" x14ac:dyDescent="0.25">
      <c r="A8203">
        <v>950</v>
      </c>
      <c r="B8203" t="s">
        <v>18483</v>
      </c>
      <c r="D8203">
        <v>1895</v>
      </c>
      <c r="E8203">
        <v>3</v>
      </c>
      <c r="F8203">
        <v>575</v>
      </c>
      <c r="H8203" t="s">
        <v>18</v>
      </c>
      <c r="I8203" t="s">
        <v>19</v>
      </c>
      <c r="J8203" t="s">
        <v>18173</v>
      </c>
      <c r="K8203" t="s">
        <v>18174</v>
      </c>
      <c r="L8203" t="s">
        <v>18174</v>
      </c>
      <c r="M8203" t="s">
        <v>18484</v>
      </c>
      <c r="N8203" t="s">
        <v>15727</v>
      </c>
    </row>
    <row r="8204" spans="1:14" x14ac:dyDescent="0.25">
      <c r="A8204">
        <v>951</v>
      </c>
      <c r="B8204" t="s">
        <v>18485</v>
      </c>
      <c r="D8204">
        <v>1895</v>
      </c>
      <c r="E8204">
        <v>3</v>
      </c>
      <c r="F8204">
        <v>575</v>
      </c>
      <c r="H8204" t="s">
        <v>2657</v>
      </c>
      <c r="I8204" t="s">
        <v>2658</v>
      </c>
      <c r="J8204" t="s">
        <v>18486</v>
      </c>
      <c r="K8204" t="s">
        <v>16422</v>
      </c>
      <c r="L8204" t="s">
        <v>16422</v>
      </c>
      <c r="M8204" t="s">
        <v>18487</v>
      </c>
      <c r="N8204" t="s">
        <v>15727</v>
      </c>
    </row>
    <row r="8205" spans="1:14" x14ac:dyDescent="0.25">
      <c r="A8205">
        <v>952</v>
      </c>
      <c r="B8205" t="s">
        <v>18488</v>
      </c>
      <c r="D8205">
        <v>1895</v>
      </c>
      <c r="E8205">
        <v>3</v>
      </c>
      <c r="F8205">
        <v>575</v>
      </c>
      <c r="H8205" t="s">
        <v>18</v>
      </c>
      <c r="I8205" t="s">
        <v>19</v>
      </c>
      <c r="J8205" t="s">
        <v>18353</v>
      </c>
      <c r="K8205" t="s">
        <v>8975</v>
      </c>
      <c r="L8205" t="s">
        <v>8975</v>
      </c>
      <c r="M8205" t="s">
        <v>16354</v>
      </c>
      <c r="N8205" t="s">
        <v>18489</v>
      </c>
    </row>
    <row r="8206" spans="1:14" x14ac:dyDescent="0.25">
      <c r="A8206">
        <v>953</v>
      </c>
      <c r="B8206" t="s">
        <v>18490</v>
      </c>
      <c r="D8206">
        <v>1895</v>
      </c>
      <c r="E8206">
        <v>3</v>
      </c>
      <c r="F8206">
        <v>575</v>
      </c>
      <c r="H8206" t="s">
        <v>18</v>
      </c>
      <c r="I8206" t="s">
        <v>19</v>
      </c>
      <c r="J8206" t="s">
        <v>18353</v>
      </c>
      <c r="K8206" t="s">
        <v>8975</v>
      </c>
      <c r="L8206" t="s">
        <v>8975</v>
      </c>
      <c r="M8206" t="s">
        <v>18491</v>
      </c>
      <c r="N8206" t="s">
        <v>18355</v>
      </c>
    </row>
    <row r="8207" spans="1:14" x14ac:dyDescent="0.25">
      <c r="A8207">
        <v>954</v>
      </c>
      <c r="B8207" t="s">
        <v>18492</v>
      </c>
      <c r="D8207">
        <v>1895</v>
      </c>
      <c r="E8207">
        <v>3</v>
      </c>
      <c r="F8207">
        <v>575</v>
      </c>
      <c r="H8207" t="s">
        <v>18</v>
      </c>
      <c r="I8207" t="s">
        <v>19</v>
      </c>
      <c r="J8207" t="s">
        <v>20</v>
      </c>
      <c r="K8207" t="s">
        <v>21</v>
      </c>
      <c r="L8207" t="s">
        <v>21</v>
      </c>
      <c r="M8207" t="s">
        <v>18493</v>
      </c>
      <c r="N8207" t="s">
        <v>18494</v>
      </c>
    </row>
    <row r="8208" spans="1:14" x14ac:dyDescent="0.25">
      <c r="A8208">
        <v>955</v>
      </c>
      <c r="B8208" t="s">
        <v>18495</v>
      </c>
      <c r="D8208">
        <v>1895</v>
      </c>
      <c r="E8208">
        <v>3</v>
      </c>
      <c r="F8208">
        <v>575</v>
      </c>
      <c r="H8208" t="s">
        <v>18</v>
      </c>
      <c r="I8208" t="s">
        <v>19</v>
      </c>
      <c r="J8208" t="s">
        <v>11619</v>
      </c>
      <c r="K8208" t="s">
        <v>1668</v>
      </c>
      <c r="L8208" t="s">
        <v>1668</v>
      </c>
      <c r="M8208" t="s">
        <v>15792</v>
      </c>
      <c r="N8208" t="s">
        <v>18496</v>
      </c>
    </row>
    <row r="8209" spans="1:14" x14ac:dyDescent="0.25">
      <c r="A8209">
        <v>956</v>
      </c>
      <c r="B8209" t="s">
        <v>18497</v>
      </c>
      <c r="D8209">
        <v>1895</v>
      </c>
      <c r="E8209">
        <v>3</v>
      </c>
      <c r="F8209">
        <v>575</v>
      </c>
      <c r="H8209" t="s">
        <v>2657</v>
      </c>
      <c r="I8209" t="s">
        <v>2658</v>
      </c>
      <c r="J8209" t="s">
        <v>16291</v>
      </c>
      <c r="K8209" t="s">
        <v>16292</v>
      </c>
      <c r="L8209" t="s">
        <v>16292</v>
      </c>
      <c r="M8209" t="s">
        <v>14217</v>
      </c>
      <c r="N8209" t="s">
        <v>18498</v>
      </c>
    </row>
    <row r="8210" spans="1:14" x14ac:dyDescent="0.25">
      <c r="A8210">
        <v>957</v>
      </c>
      <c r="B8210" t="s">
        <v>8627</v>
      </c>
      <c r="D8210">
        <v>1896</v>
      </c>
      <c r="E8210">
        <v>4</v>
      </c>
      <c r="F8210">
        <v>146</v>
      </c>
      <c r="H8210" t="s">
        <v>18</v>
      </c>
      <c r="I8210" t="s">
        <v>19</v>
      </c>
      <c r="J8210" t="s">
        <v>13436</v>
      </c>
      <c r="K8210" t="s">
        <v>13437</v>
      </c>
      <c r="L8210" t="s">
        <v>13437</v>
      </c>
      <c r="M8210" t="s">
        <v>18499</v>
      </c>
      <c r="N8210" t="s">
        <v>18500</v>
      </c>
    </row>
    <row r="8211" spans="1:14" x14ac:dyDescent="0.25">
      <c r="A8211">
        <v>958</v>
      </c>
      <c r="B8211" t="s">
        <v>18501</v>
      </c>
      <c r="D8211">
        <v>1896</v>
      </c>
      <c r="E8211">
        <v>4</v>
      </c>
      <c r="F8211">
        <v>146</v>
      </c>
      <c r="H8211" t="s">
        <v>18</v>
      </c>
      <c r="I8211" t="s">
        <v>19</v>
      </c>
      <c r="J8211" t="s">
        <v>18502</v>
      </c>
      <c r="K8211" t="s">
        <v>9405</v>
      </c>
      <c r="L8211" t="s">
        <v>9405</v>
      </c>
      <c r="M8211" t="s">
        <v>18503</v>
      </c>
      <c r="N8211" t="s">
        <v>18504</v>
      </c>
    </row>
    <row r="8212" spans="1:14" x14ac:dyDescent="0.25">
      <c r="A8212">
        <v>959</v>
      </c>
      <c r="B8212" t="s">
        <v>18505</v>
      </c>
      <c r="D8212">
        <v>1896</v>
      </c>
      <c r="E8212">
        <v>4</v>
      </c>
      <c r="F8212">
        <v>146</v>
      </c>
      <c r="H8212" t="s">
        <v>4092</v>
      </c>
      <c r="I8212" t="s">
        <v>4093</v>
      </c>
      <c r="J8212" t="s">
        <v>18506</v>
      </c>
      <c r="K8212" t="s">
        <v>18507</v>
      </c>
      <c r="L8212" t="s">
        <v>18507</v>
      </c>
      <c r="M8212" t="s">
        <v>14643</v>
      </c>
      <c r="N8212" t="s">
        <v>18508</v>
      </c>
    </row>
    <row r="8213" spans="1:14" x14ac:dyDescent="0.25">
      <c r="A8213">
        <v>960</v>
      </c>
      <c r="B8213" t="s">
        <v>18509</v>
      </c>
      <c r="D8213">
        <v>1896</v>
      </c>
      <c r="E8213">
        <v>4</v>
      </c>
      <c r="F8213">
        <v>146</v>
      </c>
      <c r="H8213" t="s">
        <v>18</v>
      </c>
      <c r="I8213" t="s">
        <v>19</v>
      </c>
      <c r="J8213" t="s">
        <v>12135</v>
      </c>
      <c r="K8213" t="s">
        <v>12136</v>
      </c>
      <c r="L8213" t="s">
        <v>12136</v>
      </c>
      <c r="M8213" t="s">
        <v>15496</v>
      </c>
      <c r="N8213" t="s">
        <v>18510</v>
      </c>
    </row>
    <row r="8214" spans="1:14" x14ac:dyDescent="0.25">
      <c r="A8214">
        <v>961</v>
      </c>
      <c r="B8214" t="s">
        <v>18511</v>
      </c>
      <c r="D8214">
        <v>1896</v>
      </c>
      <c r="E8214">
        <v>4</v>
      </c>
      <c r="F8214">
        <v>146</v>
      </c>
      <c r="H8214" t="s">
        <v>8284</v>
      </c>
      <c r="I8214" t="s">
        <v>8285</v>
      </c>
      <c r="J8214" t="s">
        <v>18512</v>
      </c>
      <c r="K8214" t="s">
        <v>15216</v>
      </c>
      <c r="L8214" t="s">
        <v>15216</v>
      </c>
      <c r="M8214" t="s">
        <v>18513</v>
      </c>
      <c r="N8214" t="s">
        <v>18514</v>
      </c>
    </row>
    <row r="8215" spans="1:14" x14ac:dyDescent="0.25">
      <c r="A8215">
        <v>963</v>
      </c>
      <c r="B8215" t="s">
        <v>18515</v>
      </c>
      <c r="D8215">
        <v>1896</v>
      </c>
      <c r="E8215">
        <v>4</v>
      </c>
      <c r="F8215">
        <v>146</v>
      </c>
      <c r="H8215" t="s">
        <v>2657</v>
      </c>
      <c r="I8215" t="s">
        <v>2658</v>
      </c>
      <c r="J8215" t="s">
        <v>15477</v>
      </c>
      <c r="K8215" t="s">
        <v>15478</v>
      </c>
      <c r="L8215" t="s">
        <v>15478</v>
      </c>
      <c r="M8215" t="s">
        <v>18516</v>
      </c>
      <c r="N8215" t="s">
        <v>18517</v>
      </c>
    </row>
    <row r="8216" spans="1:14" x14ac:dyDescent="0.25">
      <c r="A8216">
        <v>964</v>
      </c>
      <c r="B8216" t="s">
        <v>18518</v>
      </c>
      <c r="D8216">
        <v>1896</v>
      </c>
      <c r="E8216">
        <v>4</v>
      </c>
      <c r="F8216">
        <v>146</v>
      </c>
      <c r="H8216" t="s">
        <v>18</v>
      </c>
      <c r="I8216" t="s">
        <v>19</v>
      </c>
      <c r="J8216" t="s">
        <v>10246</v>
      </c>
      <c r="K8216" t="s">
        <v>9484</v>
      </c>
      <c r="L8216" t="s">
        <v>9484</v>
      </c>
      <c r="M8216" t="s">
        <v>15178</v>
      </c>
      <c r="N8216" t="s">
        <v>18519</v>
      </c>
    </row>
    <row r="8217" spans="1:14" x14ac:dyDescent="0.25">
      <c r="A8217">
        <v>965</v>
      </c>
      <c r="B8217" t="s">
        <v>18520</v>
      </c>
      <c r="D8217">
        <v>1896</v>
      </c>
      <c r="E8217">
        <v>4</v>
      </c>
      <c r="F8217">
        <v>146</v>
      </c>
      <c r="H8217" t="s">
        <v>18</v>
      </c>
      <c r="I8217" t="s">
        <v>19</v>
      </c>
      <c r="J8217" t="s">
        <v>18521</v>
      </c>
      <c r="K8217" t="s">
        <v>18522</v>
      </c>
      <c r="L8217" t="s">
        <v>18522</v>
      </c>
      <c r="M8217" t="s">
        <v>14451</v>
      </c>
      <c r="N8217" t="s">
        <v>18523</v>
      </c>
    </row>
    <row r="8218" spans="1:14" x14ac:dyDescent="0.25">
      <c r="A8218">
        <v>966</v>
      </c>
      <c r="B8218" t="s">
        <v>18524</v>
      </c>
      <c r="D8218">
        <v>1896</v>
      </c>
      <c r="E8218">
        <v>4</v>
      </c>
      <c r="F8218">
        <v>146</v>
      </c>
      <c r="H8218" t="s">
        <v>18</v>
      </c>
      <c r="I8218" t="s">
        <v>19</v>
      </c>
      <c r="J8218" t="s">
        <v>20</v>
      </c>
      <c r="K8218" t="s">
        <v>21</v>
      </c>
      <c r="L8218" t="s">
        <v>21</v>
      </c>
      <c r="M8218" t="s">
        <v>18525</v>
      </c>
      <c r="N8218" t="s">
        <v>18526</v>
      </c>
    </row>
    <row r="8219" spans="1:14" x14ac:dyDescent="0.25">
      <c r="A8219">
        <v>967</v>
      </c>
      <c r="B8219" t="s">
        <v>18527</v>
      </c>
      <c r="D8219">
        <v>1896</v>
      </c>
      <c r="E8219">
        <v>4</v>
      </c>
      <c r="F8219">
        <v>146</v>
      </c>
      <c r="H8219" t="s">
        <v>18</v>
      </c>
      <c r="I8219" t="s">
        <v>19</v>
      </c>
      <c r="J8219" t="s">
        <v>18528</v>
      </c>
      <c r="K8219" t="s">
        <v>16680</v>
      </c>
      <c r="L8219" t="s">
        <v>16680</v>
      </c>
      <c r="M8219" t="s">
        <v>14143</v>
      </c>
      <c r="N8219" t="s">
        <v>18529</v>
      </c>
    </row>
    <row r="8220" spans="1:14" x14ac:dyDescent="0.25">
      <c r="A8220">
        <v>968</v>
      </c>
      <c r="B8220" t="s">
        <v>18530</v>
      </c>
      <c r="D8220">
        <v>1896</v>
      </c>
      <c r="E8220">
        <v>4</v>
      </c>
      <c r="F8220">
        <v>146</v>
      </c>
      <c r="H8220" t="s">
        <v>52</v>
      </c>
      <c r="I8220" t="s">
        <v>53</v>
      </c>
      <c r="J8220" t="s">
        <v>6204</v>
      </c>
      <c r="K8220" t="s">
        <v>6205</v>
      </c>
      <c r="L8220" t="s">
        <v>6205</v>
      </c>
      <c r="M8220" t="s">
        <v>14070</v>
      </c>
      <c r="N8220" t="s">
        <v>18531</v>
      </c>
    </row>
    <row r="8221" spans="1:14" x14ac:dyDescent="0.25">
      <c r="A8221">
        <v>969</v>
      </c>
      <c r="B8221" t="s">
        <v>18532</v>
      </c>
      <c r="D8221">
        <v>1896</v>
      </c>
      <c r="E8221">
        <v>4</v>
      </c>
      <c r="F8221">
        <v>146</v>
      </c>
      <c r="H8221" t="s">
        <v>18</v>
      </c>
      <c r="I8221" t="s">
        <v>19</v>
      </c>
      <c r="J8221" t="s">
        <v>17813</v>
      </c>
      <c r="K8221" t="s">
        <v>16144</v>
      </c>
      <c r="L8221" t="s">
        <v>16144</v>
      </c>
      <c r="M8221" t="s">
        <v>17582</v>
      </c>
      <c r="N8221" t="s">
        <v>18533</v>
      </c>
    </row>
    <row r="8222" spans="1:14" x14ac:dyDescent="0.25">
      <c r="A8222">
        <v>970</v>
      </c>
      <c r="B8222" t="s">
        <v>18534</v>
      </c>
      <c r="D8222">
        <v>1896</v>
      </c>
      <c r="E8222">
        <v>4</v>
      </c>
      <c r="F8222">
        <v>146</v>
      </c>
      <c r="H8222" t="s">
        <v>4968</v>
      </c>
      <c r="I8222" t="s">
        <v>4969</v>
      </c>
      <c r="J8222" t="s">
        <v>17807</v>
      </c>
      <c r="K8222" t="s">
        <v>17662</v>
      </c>
      <c r="L8222" t="s">
        <v>17662</v>
      </c>
      <c r="M8222" t="s">
        <v>15496</v>
      </c>
      <c r="N8222" t="s">
        <v>18535</v>
      </c>
    </row>
    <row r="8223" spans="1:14" x14ac:dyDescent="0.25">
      <c r="A8223">
        <v>971</v>
      </c>
      <c r="B8223" t="s">
        <v>18536</v>
      </c>
      <c r="D8223">
        <v>1896</v>
      </c>
      <c r="E8223">
        <v>4</v>
      </c>
      <c r="F8223">
        <v>146</v>
      </c>
      <c r="H8223" t="s">
        <v>18</v>
      </c>
      <c r="I8223" t="s">
        <v>19</v>
      </c>
      <c r="J8223" t="s">
        <v>15941</v>
      </c>
      <c r="K8223" t="s">
        <v>15942</v>
      </c>
      <c r="L8223" t="s">
        <v>15942</v>
      </c>
      <c r="M8223" t="s">
        <v>14070</v>
      </c>
      <c r="N8223" t="s">
        <v>18537</v>
      </c>
    </row>
    <row r="8224" spans="1:14" x14ac:dyDescent="0.25">
      <c r="A8224">
        <v>972</v>
      </c>
      <c r="B8224" t="s">
        <v>18538</v>
      </c>
      <c r="D8224">
        <v>1896</v>
      </c>
      <c r="E8224">
        <v>4</v>
      </c>
      <c r="F8224">
        <v>146</v>
      </c>
      <c r="H8224" t="s">
        <v>2657</v>
      </c>
      <c r="I8224" t="s">
        <v>2658</v>
      </c>
      <c r="J8224" t="s">
        <v>10905</v>
      </c>
      <c r="K8224" t="s">
        <v>9163</v>
      </c>
      <c r="L8224" t="s">
        <v>9163</v>
      </c>
      <c r="M8224" t="s">
        <v>14098</v>
      </c>
      <c r="N8224" t="s">
        <v>18539</v>
      </c>
    </row>
    <row r="8225" spans="1:16" x14ac:dyDescent="0.25">
      <c r="A8225">
        <v>973</v>
      </c>
      <c r="B8225" t="s">
        <v>18540</v>
      </c>
      <c r="D8225">
        <v>1896</v>
      </c>
      <c r="E8225">
        <v>4</v>
      </c>
      <c r="F8225">
        <v>146</v>
      </c>
      <c r="H8225" t="s">
        <v>2657</v>
      </c>
      <c r="I8225" t="s">
        <v>2658</v>
      </c>
      <c r="J8225" t="s">
        <v>8280</v>
      </c>
      <c r="K8225" t="s">
        <v>8281</v>
      </c>
      <c r="L8225" t="s">
        <v>8281</v>
      </c>
      <c r="M8225" t="s">
        <v>18541</v>
      </c>
      <c r="N8225" t="s">
        <v>18399</v>
      </c>
    </row>
    <row r="8226" spans="1:16" x14ac:dyDescent="0.25">
      <c r="A8226">
        <v>974</v>
      </c>
      <c r="B8226" t="s">
        <v>18542</v>
      </c>
      <c r="D8226">
        <v>1896</v>
      </c>
      <c r="E8226">
        <v>4</v>
      </c>
      <c r="F8226">
        <v>146</v>
      </c>
      <c r="H8226" t="s">
        <v>2657</v>
      </c>
      <c r="I8226" t="s">
        <v>2658</v>
      </c>
      <c r="J8226" t="s">
        <v>8280</v>
      </c>
      <c r="K8226" t="s">
        <v>8281</v>
      </c>
      <c r="L8226" t="s">
        <v>8281</v>
      </c>
      <c r="M8226" t="s">
        <v>18543</v>
      </c>
      <c r="N8226" t="s">
        <v>18399</v>
      </c>
    </row>
    <row r="8227" spans="1:16" x14ac:dyDescent="0.25">
      <c r="A8227">
        <v>975</v>
      </c>
      <c r="B8227" t="s">
        <v>18544</v>
      </c>
      <c r="D8227">
        <v>1896</v>
      </c>
      <c r="E8227">
        <v>4</v>
      </c>
      <c r="F8227">
        <v>146</v>
      </c>
      <c r="H8227" t="s">
        <v>89</v>
      </c>
      <c r="I8227" t="s">
        <v>90</v>
      </c>
      <c r="J8227" t="s">
        <v>926</v>
      </c>
      <c r="K8227" t="s">
        <v>13503</v>
      </c>
      <c r="L8227" t="s">
        <v>13503</v>
      </c>
      <c r="M8227" t="s">
        <v>16026</v>
      </c>
      <c r="N8227" t="s">
        <v>18545</v>
      </c>
    </row>
    <row r="8228" spans="1:16" x14ac:dyDescent="0.25">
      <c r="A8228">
        <v>976</v>
      </c>
      <c r="B8228" t="s">
        <v>18546</v>
      </c>
      <c r="D8228">
        <v>1896</v>
      </c>
      <c r="E8228">
        <v>4</v>
      </c>
      <c r="F8228">
        <v>146</v>
      </c>
      <c r="H8228" t="s">
        <v>89</v>
      </c>
      <c r="I8228" t="s">
        <v>90</v>
      </c>
      <c r="J8228" t="s">
        <v>18547</v>
      </c>
      <c r="M8228" t="s">
        <v>14913</v>
      </c>
      <c r="N8228" t="s">
        <v>18548</v>
      </c>
    </row>
    <row r="8229" spans="1:16" x14ac:dyDescent="0.25">
      <c r="A8229">
        <v>977</v>
      </c>
      <c r="B8229" t="s">
        <v>18549</v>
      </c>
      <c r="D8229">
        <v>1896</v>
      </c>
      <c r="E8229">
        <v>4</v>
      </c>
      <c r="F8229">
        <v>146</v>
      </c>
      <c r="H8229" t="s">
        <v>3234</v>
      </c>
      <c r="I8229" t="s">
        <v>3235</v>
      </c>
      <c r="J8229" t="s">
        <v>18550</v>
      </c>
      <c r="K8229" t="s">
        <v>12163</v>
      </c>
      <c r="L8229" t="s">
        <v>12163</v>
      </c>
      <c r="M8229" t="s">
        <v>18551</v>
      </c>
      <c r="N8229" t="s">
        <v>18552</v>
      </c>
    </row>
    <row r="8230" spans="1:16" x14ac:dyDescent="0.25">
      <c r="A8230">
        <v>978</v>
      </c>
      <c r="B8230" t="s">
        <v>18553</v>
      </c>
      <c r="D8230">
        <v>1896</v>
      </c>
      <c r="E8230">
        <v>4</v>
      </c>
      <c r="F8230">
        <v>146</v>
      </c>
      <c r="H8230" t="s">
        <v>18</v>
      </c>
      <c r="I8230" t="s">
        <v>19</v>
      </c>
      <c r="J8230" t="s">
        <v>18554</v>
      </c>
      <c r="K8230" t="s">
        <v>14041</v>
      </c>
      <c r="L8230" t="s">
        <v>14041</v>
      </c>
      <c r="M8230" t="s">
        <v>14070</v>
      </c>
      <c r="N8230" t="s">
        <v>18187</v>
      </c>
    </row>
    <row r="8231" spans="1:16" x14ac:dyDescent="0.25">
      <c r="A8231">
        <v>979</v>
      </c>
      <c r="B8231" t="s">
        <v>18555</v>
      </c>
      <c r="D8231">
        <v>1896</v>
      </c>
      <c r="E8231">
        <v>4</v>
      </c>
      <c r="F8231">
        <v>146</v>
      </c>
      <c r="H8231" t="s">
        <v>18</v>
      </c>
      <c r="I8231" t="s">
        <v>19</v>
      </c>
      <c r="J8231" t="s">
        <v>9673</v>
      </c>
      <c r="K8231" t="s">
        <v>9674</v>
      </c>
      <c r="L8231" t="s">
        <v>9674</v>
      </c>
      <c r="M8231" t="s">
        <v>14237</v>
      </c>
      <c r="N8231" t="s">
        <v>18556</v>
      </c>
    </row>
    <row r="8232" spans="1:16" x14ac:dyDescent="0.25">
      <c r="A8232">
        <v>980</v>
      </c>
      <c r="B8232" t="s">
        <v>18557</v>
      </c>
      <c r="D8232">
        <v>1896</v>
      </c>
      <c r="E8232">
        <v>4</v>
      </c>
      <c r="F8232">
        <v>146</v>
      </c>
      <c r="H8232" t="s">
        <v>18</v>
      </c>
      <c r="I8232" t="s">
        <v>19</v>
      </c>
      <c r="J8232" t="s">
        <v>16345</v>
      </c>
      <c r="K8232" t="s">
        <v>11159</v>
      </c>
      <c r="L8232" t="s">
        <v>11159</v>
      </c>
      <c r="M8232" t="s">
        <v>14143</v>
      </c>
      <c r="N8232" t="s">
        <v>18558</v>
      </c>
    </row>
    <row r="8233" spans="1:16" x14ac:dyDescent="0.25">
      <c r="A8233">
        <v>981</v>
      </c>
      <c r="B8233" t="s">
        <v>18559</v>
      </c>
      <c r="D8233">
        <v>1896</v>
      </c>
      <c r="E8233">
        <v>4</v>
      </c>
      <c r="F8233">
        <v>146</v>
      </c>
      <c r="H8233" t="s">
        <v>18</v>
      </c>
      <c r="I8233" t="s">
        <v>19</v>
      </c>
      <c r="J8233" t="s">
        <v>18560</v>
      </c>
      <c r="K8233" t="s">
        <v>18561</v>
      </c>
      <c r="L8233" t="s">
        <v>18561</v>
      </c>
      <c r="M8233" t="s">
        <v>18562</v>
      </c>
      <c r="N8233" t="s">
        <v>18563</v>
      </c>
    </row>
    <row r="8234" spans="1:16" x14ac:dyDescent="0.25">
      <c r="A8234">
        <v>982</v>
      </c>
      <c r="B8234" t="s">
        <v>18564</v>
      </c>
      <c r="D8234">
        <v>1896</v>
      </c>
      <c r="E8234">
        <v>4</v>
      </c>
      <c r="F8234">
        <v>146</v>
      </c>
      <c r="H8234" t="s">
        <v>89</v>
      </c>
      <c r="I8234" t="s">
        <v>90</v>
      </c>
      <c r="J8234" t="s">
        <v>926</v>
      </c>
      <c r="K8234" t="s">
        <v>13503</v>
      </c>
      <c r="L8234" t="s">
        <v>13503</v>
      </c>
      <c r="M8234" t="s">
        <v>14107</v>
      </c>
      <c r="N8234" t="s">
        <v>18565</v>
      </c>
    </row>
    <row r="8235" spans="1:16" x14ac:dyDescent="0.25">
      <c r="A8235">
        <v>983</v>
      </c>
      <c r="B8235" t="s">
        <v>18566</v>
      </c>
      <c r="C8235" t="s">
        <v>14775</v>
      </c>
      <c r="D8235">
        <v>1897</v>
      </c>
      <c r="E8235">
        <v>4</v>
      </c>
      <c r="F8235">
        <v>128</v>
      </c>
      <c r="H8235" t="s">
        <v>18</v>
      </c>
      <c r="I8235" t="s">
        <v>19</v>
      </c>
      <c r="J8235" t="s">
        <v>20</v>
      </c>
      <c r="K8235" t="s">
        <v>21</v>
      </c>
      <c r="L8235" t="s">
        <v>21</v>
      </c>
      <c r="M8235" t="s">
        <v>18567</v>
      </c>
      <c r="N8235" t="s">
        <v>18568</v>
      </c>
    </row>
    <row r="8236" spans="1:16" x14ac:dyDescent="0.25">
      <c r="A8236">
        <v>984</v>
      </c>
      <c r="B8236" t="s">
        <v>18569</v>
      </c>
      <c r="C8236" t="s">
        <v>10020</v>
      </c>
      <c r="D8236">
        <v>1897</v>
      </c>
      <c r="E8236">
        <v>4</v>
      </c>
      <c r="F8236">
        <v>128</v>
      </c>
      <c r="H8236" t="s">
        <v>2657</v>
      </c>
      <c r="I8236" t="s">
        <v>2658</v>
      </c>
      <c r="J8236" t="s">
        <v>12018</v>
      </c>
      <c r="M8236" t="s">
        <v>18570</v>
      </c>
      <c r="N8236" t="s">
        <v>18571</v>
      </c>
    </row>
    <row r="8237" spans="1:16" x14ac:dyDescent="0.25">
      <c r="A8237">
        <v>985</v>
      </c>
      <c r="B8237" t="s">
        <v>15772</v>
      </c>
      <c r="D8237">
        <v>1897</v>
      </c>
      <c r="E8237">
        <v>4</v>
      </c>
      <c r="F8237">
        <v>128</v>
      </c>
      <c r="H8237" t="s">
        <v>68</v>
      </c>
      <c r="I8237" t="s">
        <v>69</v>
      </c>
      <c r="J8237" t="s">
        <v>6404</v>
      </c>
      <c r="K8237" t="s">
        <v>308</v>
      </c>
      <c r="L8237" t="s">
        <v>308</v>
      </c>
      <c r="M8237" t="s">
        <v>14893</v>
      </c>
      <c r="N8237" t="s">
        <v>18572</v>
      </c>
    </row>
    <row r="8238" spans="1:16" x14ac:dyDescent="0.25">
      <c r="A8238">
        <v>986</v>
      </c>
      <c r="B8238" t="s">
        <v>18573</v>
      </c>
      <c r="C8238" t="s">
        <v>8660</v>
      </c>
      <c r="D8238">
        <v>1897</v>
      </c>
      <c r="E8238">
        <v>4</v>
      </c>
      <c r="F8238">
        <v>128</v>
      </c>
      <c r="H8238" t="s">
        <v>2657</v>
      </c>
      <c r="I8238" t="s">
        <v>2658</v>
      </c>
      <c r="J8238" t="s">
        <v>17990</v>
      </c>
      <c r="K8238" t="s">
        <v>14057</v>
      </c>
      <c r="L8238" t="s">
        <v>14057</v>
      </c>
      <c r="M8238" t="s">
        <v>18574</v>
      </c>
      <c r="N8238" t="s">
        <v>18575</v>
      </c>
      <c r="P8238" t="s">
        <v>18576</v>
      </c>
    </row>
    <row r="8239" spans="1:16" x14ac:dyDescent="0.25">
      <c r="A8239">
        <v>987</v>
      </c>
      <c r="B8239" t="s">
        <v>18577</v>
      </c>
      <c r="C8239" t="s">
        <v>10020</v>
      </c>
      <c r="D8239">
        <v>1897</v>
      </c>
      <c r="E8239">
        <v>4</v>
      </c>
      <c r="F8239">
        <v>128</v>
      </c>
      <c r="H8239" t="s">
        <v>2657</v>
      </c>
      <c r="I8239" t="s">
        <v>2658</v>
      </c>
      <c r="J8239" t="s">
        <v>17624</v>
      </c>
      <c r="K8239" t="s">
        <v>12785</v>
      </c>
      <c r="L8239" t="s">
        <v>12785</v>
      </c>
      <c r="M8239" t="s">
        <v>18578</v>
      </c>
      <c r="N8239" t="s">
        <v>18579</v>
      </c>
    </row>
    <row r="8240" spans="1:16" x14ac:dyDescent="0.25">
      <c r="A8240">
        <v>988</v>
      </c>
      <c r="B8240" t="s">
        <v>18580</v>
      </c>
      <c r="D8240">
        <v>1897</v>
      </c>
      <c r="E8240">
        <v>4</v>
      </c>
      <c r="F8240">
        <v>128</v>
      </c>
      <c r="H8240" t="s">
        <v>8895</v>
      </c>
      <c r="I8240" t="s">
        <v>8896</v>
      </c>
      <c r="J8240" t="s">
        <v>6204</v>
      </c>
      <c r="K8240" t="s">
        <v>6205</v>
      </c>
      <c r="L8240" t="s">
        <v>6205</v>
      </c>
      <c r="M8240" t="s">
        <v>14393</v>
      </c>
      <c r="N8240" t="s">
        <v>18581</v>
      </c>
    </row>
    <row r="8241" spans="1:16" x14ac:dyDescent="0.25">
      <c r="A8241">
        <v>989</v>
      </c>
      <c r="B8241" t="s">
        <v>18582</v>
      </c>
      <c r="C8241" t="s">
        <v>15505</v>
      </c>
      <c r="D8241">
        <v>1897</v>
      </c>
      <c r="E8241">
        <v>4</v>
      </c>
      <c r="F8241">
        <v>128</v>
      </c>
      <c r="H8241" t="s">
        <v>18</v>
      </c>
      <c r="I8241" t="s">
        <v>19</v>
      </c>
      <c r="J8241" t="s">
        <v>18583</v>
      </c>
      <c r="K8241" t="s">
        <v>11727</v>
      </c>
      <c r="L8241" t="s">
        <v>11727</v>
      </c>
      <c r="M8241" t="s">
        <v>18584</v>
      </c>
      <c r="N8241" t="s">
        <v>18585</v>
      </c>
      <c r="P8241" t="s">
        <v>18586</v>
      </c>
    </row>
    <row r="8242" spans="1:16" x14ac:dyDescent="0.25">
      <c r="A8242">
        <v>990</v>
      </c>
      <c r="B8242" t="s">
        <v>18587</v>
      </c>
      <c r="C8242" t="s">
        <v>10020</v>
      </c>
      <c r="D8242">
        <v>1897</v>
      </c>
      <c r="E8242">
        <v>4</v>
      </c>
      <c r="F8242">
        <v>128</v>
      </c>
      <c r="H8242" t="s">
        <v>2657</v>
      </c>
      <c r="I8242" t="s">
        <v>2658</v>
      </c>
      <c r="J8242" t="s">
        <v>18588</v>
      </c>
      <c r="K8242" t="s">
        <v>16292</v>
      </c>
      <c r="L8242" t="s">
        <v>16292</v>
      </c>
      <c r="M8242" t="s">
        <v>18589</v>
      </c>
      <c r="N8242" t="s">
        <v>18590</v>
      </c>
    </row>
    <row r="8243" spans="1:16" x14ac:dyDescent="0.25">
      <c r="A8243">
        <v>991</v>
      </c>
      <c r="B8243" t="s">
        <v>18591</v>
      </c>
      <c r="D8243">
        <v>1897</v>
      </c>
      <c r="E8243">
        <v>4</v>
      </c>
      <c r="F8243">
        <v>128</v>
      </c>
      <c r="H8243" t="s">
        <v>3234</v>
      </c>
      <c r="I8243" t="s">
        <v>3235</v>
      </c>
      <c r="J8243" t="s">
        <v>16553</v>
      </c>
      <c r="K8243" t="s">
        <v>16554</v>
      </c>
      <c r="L8243" t="s">
        <v>16554</v>
      </c>
      <c r="M8243" t="s">
        <v>18592</v>
      </c>
      <c r="N8243" t="s">
        <v>18593</v>
      </c>
    </row>
    <row r="8244" spans="1:16" x14ac:dyDescent="0.25">
      <c r="A8244">
        <v>992</v>
      </c>
      <c r="B8244" t="s">
        <v>17024</v>
      </c>
      <c r="C8244" t="s">
        <v>10020</v>
      </c>
      <c r="D8244">
        <v>1897</v>
      </c>
      <c r="E8244">
        <v>4</v>
      </c>
      <c r="F8244">
        <v>128</v>
      </c>
      <c r="H8244" t="s">
        <v>2657</v>
      </c>
      <c r="I8244" t="s">
        <v>2658</v>
      </c>
      <c r="J8244" t="s">
        <v>17990</v>
      </c>
      <c r="K8244" t="s">
        <v>14057</v>
      </c>
      <c r="L8244" t="s">
        <v>14057</v>
      </c>
      <c r="M8244" t="s">
        <v>18232</v>
      </c>
      <c r="N8244" t="s">
        <v>18594</v>
      </c>
    </row>
    <row r="8245" spans="1:16" x14ac:dyDescent="0.25">
      <c r="A8245">
        <v>993</v>
      </c>
      <c r="B8245" t="s">
        <v>18595</v>
      </c>
      <c r="C8245" t="s">
        <v>14775</v>
      </c>
      <c r="D8245">
        <v>1897</v>
      </c>
      <c r="E8245">
        <v>4</v>
      </c>
      <c r="F8245">
        <v>128</v>
      </c>
      <c r="H8245" t="s">
        <v>18</v>
      </c>
      <c r="I8245" t="s">
        <v>19</v>
      </c>
      <c r="J8245" t="s">
        <v>16399</v>
      </c>
      <c r="K8245" t="s">
        <v>16400</v>
      </c>
      <c r="L8245" t="s">
        <v>16400</v>
      </c>
      <c r="M8245" t="s">
        <v>14173</v>
      </c>
      <c r="N8245" t="s">
        <v>18596</v>
      </c>
    </row>
    <row r="8246" spans="1:16" x14ac:dyDescent="0.25">
      <c r="A8246">
        <v>994</v>
      </c>
      <c r="B8246" t="s">
        <v>18597</v>
      </c>
      <c r="D8246">
        <v>1897</v>
      </c>
      <c r="E8246">
        <v>4</v>
      </c>
      <c r="F8246">
        <v>128</v>
      </c>
      <c r="H8246" t="s">
        <v>8895</v>
      </c>
      <c r="I8246" t="s">
        <v>8896</v>
      </c>
      <c r="J8246" t="s">
        <v>6204</v>
      </c>
      <c r="K8246" t="s">
        <v>6205</v>
      </c>
      <c r="L8246" t="s">
        <v>6205</v>
      </c>
      <c r="M8246" t="s">
        <v>18598</v>
      </c>
      <c r="N8246" t="s">
        <v>18599</v>
      </c>
    </row>
    <row r="8247" spans="1:16" x14ac:dyDescent="0.25">
      <c r="A8247">
        <v>995</v>
      </c>
      <c r="B8247" t="s">
        <v>13198</v>
      </c>
      <c r="C8247" t="s">
        <v>10020</v>
      </c>
      <c r="D8247">
        <v>1897</v>
      </c>
      <c r="E8247">
        <v>4</v>
      </c>
      <c r="F8247">
        <v>128</v>
      </c>
      <c r="H8247" t="s">
        <v>2657</v>
      </c>
      <c r="I8247" t="s">
        <v>2658</v>
      </c>
      <c r="J8247" t="s">
        <v>16136</v>
      </c>
      <c r="K8247" t="s">
        <v>12472</v>
      </c>
      <c r="L8247" t="s">
        <v>12472</v>
      </c>
      <c r="M8247" t="s">
        <v>14070</v>
      </c>
      <c r="N8247" t="s">
        <v>18600</v>
      </c>
    </row>
    <row r="8248" spans="1:16" x14ac:dyDescent="0.25">
      <c r="A8248">
        <v>996</v>
      </c>
      <c r="B8248" t="s">
        <v>18601</v>
      </c>
      <c r="D8248">
        <v>1897</v>
      </c>
      <c r="E8248">
        <v>4</v>
      </c>
      <c r="F8248">
        <v>128</v>
      </c>
      <c r="H8248" t="s">
        <v>14895</v>
      </c>
      <c r="I8248" t="s">
        <v>90</v>
      </c>
      <c r="J8248" t="s">
        <v>926</v>
      </c>
      <c r="K8248" t="s">
        <v>928</v>
      </c>
      <c r="L8248" t="s">
        <v>928</v>
      </c>
      <c r="M8248" t="s">
        <v>18602</v>
      </c>
      <c r="N8248" t="s">
        <v>18603</v>
      </c>
    </row>
    <row r="8249" spans="1:16" x14ac:dyDescent="0.25">
      <c r="A8249">
        <v>997</v>
      </c>
      <c r="B8249" t="s">
        <v>18604</v>
      </c>
      <c r="C8249" t="s">
        <v>14775</v>
      </c>
      <c r="D8249">
        <v>1897</v>
      </c>
      <c r="E8249">
        <v>4</v>
      </c>
      <c r="F8249">
        <v>128</v>
      </c>
      <c r="H8249" t="s">
        <v>18</v>
      </c>
      <c r="I8249" t="s">
        <v>19</v>
      </c>
      <c r="J8249" t="s">
        <v>14403</v>
      </c>
      <c r="K8249" t="s">
        <v>9405</v>
      </c>
      <c r="L8249" t="s">
        <v>9405</v>
      </c>
      <c r="M8249" t="s">
        <v>14893</v>
      </c>
      <c r="N8249" t="s">
        <v>18605</v>
      </c>
    </row>
    <row r="8250" spans="1:16" x14ac:dyDescent="0.25">
      <c r="A8250">
        <v>998</v>
      </c>
      <c r="B8250" t="s">
        <v>18008</v>
      </c>
      <c r="C8250" t="s">
        <v>15505</v>
      </c>
      <c r="D8250">
        <v>1897</v>
      </c>
      <c r="E8250">
        <v>4</v>
      </c>
      <c r="F8250">
        <v>128</v>
      </c>
      <c r="H8250" t="s">
        <v>18</v>
      </c>
      <c r="I8250" t="s">
        <v>19</v>
      </c>
      <c r="J8250" t="s">
        <v>18606</v>
      </c>
      <c r="K8250" t="s">
        <v>974</v>
      </c>
      <c r="L8250" t="s">
        <v>974</v>
      </c>
      <c r="M8250" t="s">
        <v>18607</v>
      </c>
      <c r="N8250" t="s">
        <v>18608</v>
      </c>
      <c r="P8250" t="s">
        <v>18609</v>
      </c>
    </row>
    <row r="8251" spans="1:16" x14ac:dyDescent="0.25">
      <c r="A8251">
        <v>999</v>
      </c>
      <c r="B8251" t="s">
        <v>16528</v>
      </c>
      <c r="C8251" t="s">
        <v>14775</v>
      </c>
      <c r="D8251">
        <v>1897</v>
      </c>
      <c r="E8251">
        <v>4</v>
      </c>
      <c r="F8251">
        <v>128</v>
      </c>
      <c r="H8251" t="s">
        <v>18</v>
      </c>
      <c r="I8251" t="s">
        <v>19</v>
      </c>
      <c r="J8251" t="s">
        <v>18610</v>
      </c>
      <c r="K8251" t="s">
        <v>14041</v>
      </c>
      <c r="L8251" t="s">
        <v>14041</v>
      </c>
      <c r="M8251" t="s">
        <v>14143</v>
      </c>
      <c r="N8251" t="s">
        <v>15727</v>
      </c>
    </row>
    <row r="8252" spans="1:16" x14ac:dyDescent="0.25">
      <c r="A8252">
        <v>1000</v>
      </c>
      <c r="B8252" t="s">
        <v>18611</v>
      </c>
      <c r="D8252">
        <v>1897</v>
      </c>
      <c r="E8252">
        <v>4</v>
      </c>
      <c r="F8252">
        <v>128</v>
      </c>
      <c r="H8252" t="s">
        <v>4968</v>
      </c>
      <c r="I8252" t="s">
        <v>4969</v>
      </c>
      <c r="J8252" t="s">
        <v>17661</v>
      </c>
      <c r="K8252" t="s">
        <v>17662</v>
      </c>
      <c r="L8252" t="s">
        <v>17662</v>
      </c>
      <c r="M8252" t="s">
        <v>14451</v>
      </c>
      <c r="N8252" t="s">
        <v>18612</v>
      </c>
    </row>
    <row r="8253" spans="1:16" x14ac:dyDescent="0.25">
      <c r="A8253">
        <v>1001</v>
      </c>
      <c r="B8253" t="s">
        <v>18241</v>
      </c>
      <c r="C8253" t="s">
        <v>8660</v>
      </c>
      <c r="D8253">
        <v>1897</v>
      </c>
      <c r="E8253">
        <v>4</v>
      </c>
      <c r="F8253">
        <v>128</v>
      </c>
      <c r="H8253" t="s">
        <v>2657</v>
      </c>
      <c r="I8253" t="s">
        <v>2658</v>
      </c>
      <c r="J8253" t="s">
        <v>18613</v>
      </c>
      <c r="K8253" t="s">
        <v>16422</v>
      </c>
      <c r="L8253" t="s">
        <v>16422</v>
      </c>
      <c r="M8253" t="s">
        <v>18614</v>
      </c>
      <c r="N8253" t="s">
        <v>18615</v>
      </c>
      <c r="P8253" t="s">
        <v>18616</v>
      </c>
    </row>
    <row r="8254" spans="1:16" x14ac:dyDescent="0.25">
      <c r="A8254">
        <v>1002</v>
      </c>
      <c r="B8254" t="s">
        <v>18617</v>
      </c>
      <c r="C8254" t="s">
        <v>8660</v>
      </c>
      <c r="D8254">
        <v>1897</v>
      </c>
      <c r="E8254">
        <v>4</v>
      </c>
      <c r="F8254">
        <v>128</v>
      </c>
      <c r="H8254" t="s">
        <v>2657</v>
      </c>
      <c r="I8254" t="s">
        <v>2658</v>
      </c>
      <c r="J8254" t="s">
        <v>16421</v>
      </c>
      <c r="K8254" t="s">
        <v>16422</v>
      </c>
      <c r="L8254" t="s">
        <v>16422</v>
      </c>
      <c r="M8254" t="s">
        <v>14281</v>
      </c>
      <c r="N8254" t="s">
        <v>18615</v>
      </c>
      <c r="P8254" t="s">
        <v>18616</v>
      </c>
    </row>
    <row r="8255" spans="1:16" x14ac:dyDescent="0.25">
      <c r="A8255">
        <v>1003</v>
      </c>
      <c r="B8255" t="s">
        <v>18618</v>
      </c>
      <c r="C8255" t="s">
        <v>10020</v>
      </c>
      <c r="D8255">
        <v>1897</v>
      </c>
      <c r="E8255">
        <v>4</v>
      </c>
      <c r="F8255">
        <v>128</v>
      </c>
      <c r="H8255" t="s">
        <v>2657</v>
      </c>
      <c r="I8255" t="s">
        <v>2658</v>
      </c>
      <c r="J8255" t="s">
        <v>17104</v>
      </c>
      <c r="K8255" t="s">
        <v>16687</v>
      </c>
      <c r="L8255" t="s">
        <v>16687</v>
      </c>
      <c r="M8255" t="s">
        <v>18619</v>
      </c>
      <c r="N8255" t="s">
        <v>15727</v>
      </c>
    </row>
    <row r="8256" spans="1:16" x14ac:dyDescent="0.25">
      <c r="A8256">
        <v>1004</v>
      </c>
      <c r="B8256" t="s">
        <v>8168</v>
      </c>
      <c r="D8256">
        <v>1897</v>
      </c>
      <c r="E8256">
        <v>4</v>
      </c>
      <c r="F8256">
        <v>129</v>
      </c>
      <c r="H8256" t="s">
        <v>18</v>
      </c>
      <c r="I8256" t="s">
        <v>19</v>
      </c>
      <c r="J8256" t="s">
        <v>18620</v>
      </c>
      <c r="K8256" t="s">
        <v>16680</v>
      </c>
      <c r="L8256" t="s">
        <v>16680</v>
      </c>
      <c r="M8256" t="s">
        <v>15574</v>
      </c>
      <c r="N8256" t="s">
        <v>18621</v>
      </c>
    </row>
    <row r="8257" spans="1:16" x14ac:dyDescent="0.25">
      <c r="A8257">
        <v>1005</v>
      </c>
      <c r="B8257" t="s">
        <v>18017</v>
      </c>
      <c r="C8257" t="s">
        <v>15505</v>
      </c>
      <c r="D8257">
        <v>1897</v>
      </c>
      <c r="E8257">
        <v>4</v>
      </c>
      <c r="F8257">
        <v>129</v>
      </c>
      <c r="H8257" t="s">
        <v>18</v>
      </c>
      <c r="I8257" t="s">
        <v>19</v>
      </c>
      <c r="J8257" t="s">
        <v>9673</v>
      </c>
      <c r="K8257" t="s">
        <v>9674</v>
      </c>
      <c r="L8257" t="s">
        <v>9674</v>
      </c>
      <c r="M8257" t="s">
        <v>14451</v>
      </c>
      <c r="N8257" t="s">
        <v>18622</v>
      </c>
      <c r="O8257" t="s">
        <v>18623</v>
      </c>
      <c r="P8257" t="s">
        <v>18624</v>
      </c>
    </row>
    <row r="8258" spans="1:16" x14ac:dyDescent="0.25">
      <c r="A8258">
        <v>1006</v>
      </c>
      <c r="B8258" t="s">
        <v>18282</v>
      </c>
      <c r="C8258" t="s">
        <v>10020</v>
      </c>
      <c r="D8258">
        <v>1897</v>
      </c>
      <c r="E8258">
        <v>4</v>
      </c>
      <c r="F8258">
        <v>129</v>
      </c>
      <c r="H8258" t="s">
        <v>2657</v>
      </c>
      <c r="I8258" t="s">
        <v>2658</v>
      </c>
      <c r="J8258" t="s">
        <v>17598</v>
      </c>
      <c r="K8258" t="s">
        <v>17599</v>
      </c>
      <c r="L8258" t="s">
        <v>17599</v>
      </c>
      <c r="M8258" t="s">
        <v>18625</v>
      </c>
      <c r="N8258" t="s">
        <v>18626</v>
      </c>
    </row>
    <row r="8259" spans="1:16" x14ac:dyDescent="0.25">
      <c r="A8259">
        <v>1007</v>
      </c>
      <c r="B8259" t="s">
        <v>18627</v>
      </c>
      <c r="D8259">
        <v>1897</v>
      </c>
      <c r="E8259">
        <v>4</v>
      </c>
      <c r="F8259">
        <v>129</v>
      </c>
      <c r="H8259" t="s">
        <v>4968</v>
      </c>
      <c r="I8259" t="s">
        <v>4969</v>
      </c>
      <c r="J8259" t="s">
        <v>18628</v>
      </c>
      <c r="K8259" t="s">
        <v>18629</v>
      </c>
      <c r="L8259" t="s">
        <v>18629</v>
      </c>
      <c r="M8259" t="s">
        <v>14228</v>
      </c>
      <c r="N8259" t="s">
        <v>18630</v>
      </c>
    </row>
    <row r="8260" spans="1:16" x14ac:dyDescent="0.25">
      <c r="A8260">
        <v>1008</v>
      </c>
      <c r="B8260" t="s">
        <v>18631</v>
      </c>
      <c r="C8260" t="s">
        <v>14775</v>
      </c>
      <c r="D8260">
        <v>1897</v>
      </c>
      <c r="E8260">
        <v>4</v>
      </c>
      <c r="F8260">
        <v>129</v>
      </c>
      <c r="H8260" t="s">
        <v>18</v>
      </c>
      <c r="I8260" t="s">
        <v>19</v>
      </c>
      <c r="J8260" t="s">
        <v>17139</v>
      </c>
      <c r="K8260" t="s">
        <v>11184</v>
      </c>
      <c r="L8260" t="s">
        <v>11184</v>
      </c>
      <c r="M8260" t="s">
        <v>18632</v>
      </c>
      <c r="N8260" t="s">
        <v>15727</v>
      </c>
    </row>
    <row r="8261" spans="1:16" x14ac:dyDescent="0.25">
      <c r="A8261">
        <v>1009</v>
      </c>
      <c r="B8261" t="s">
        <v>18633</v>
      </c>
      <c r="C8261" t="s">
        <v>14775</v>
      </c>
      <c r="D8261">
        <v>1897</v>
      </c>
      <c r="E8261">
        <v>4</v>
      </c>
      <c r="F8261">
        <v>129</v>
      </c>
      <c r="H8261" t="s">
        <v>18</v>
      </c>
      <c r="I8261" t="s">
        <v>19</v>
      </c>
      <c r="J8261" t="s">
        <v>12671</v>
      </c>
      <c r="K8261" t="s">
        <v>12672</v>
      </c>
      <c r="L8261" t="s">
        <v>12672</v>
      </c>
      <c r="M8261" t="s">
        <v>17506</v>
      </c>
      <c r="N8261" t="s">
        <v>18634</v>
      </c>
    </row>
    <row r="8262" spans="1:16" x14ac:dyDescent="0.25">
      <c r="A8262">
        <v>1010</v>
      </c>
      <c r="B8262" t="s">
        <v>18635</v>
      </c>
      <c r="C8262" t="s">
        <v>15505</v>
      </c>
      <c r="D8262">
        <v>1897</v>
      </c>
      <c r="E8262">
        <v>4</v>
      </c>
      <c r="F8262">
        <v>129</v>
      </c>
      <c r="H8262" t="s">
        <v>18</v>
      </c>
      <c r="I8262" t="s">
        <v>19</v>
      </c>
      <c r="J8262" t="s">
        <v>9673</v>
      </c>
      <c r="K8262" t="s">
        <v>9674</v>
      </c>
      <c r="L8262" t="s">
        <v>9674</v>
      </c>
      <c r="M8262" t="s">
        <v>14053</v>
      </c>
      <c r="N8262" t="s">
        <v>18636</v>
      </c>
      <c r="P8262" t="s">
        <v>18637</v>
      </c>
    </row>
    <row r="8263" spans="1:16" x14ac:dyDescent="0.25">
      <c r="A8263">
        <v>1011</v>
      </c>
      <c r="B8263" t="s">
        <v>18638</v>
      </c>
      <c r="D8263">
        <v>1897</v>
      </c>
      <c r="E8263">
        <v>4</v>
      </c>
      <c r="F8263">
        <v>129</v>
      </c>
      <c r="H8263" t="s">
        <v>14895</v>
      </c>
      <c r="I8263" t="s">
        <v>90</v>
      </c>
      <c r="J8263" t="s">
        <v>18639</v>
      </c>
      <c r="M8263" t="s">
        <v>18640</v>
      </c>
      <c r="N8263" t="s">
        <v>18641</v>
      </c>
    </row>
    <row r="8264" spans="1:16" x14ac:dyDescent="0.25">
      <c r="A8264">
        <v>1012</v>
      </c>
      <c r="B8264" t="s">
        <v>18642</v>
      </c>
      <c r="D8264">
        <v>1897</v>
      </c>
      <c r="E8264">
        <v>4</v>
      </c>
      <c r="F8264">
        <v>129</v>
      </c>
      <c r="H8264" t="s">
        <v>2657</v>
      </c>
      <c r="I8264" t="s">
        <v>2658</v>
      </c>
      <c r="J8264" t="s">
        <v>18643</v>
      </c>
      <c r="K8264" t="s">
        <v>15327</v>
      </c>
      <c r="L8264" t="s">
        <v>15327</v>
      </c>
      <c r="M8264" t="s">
        <v>18644</v>
      </c>
      <c r="N8264" t="s">
        <v>15727</v>
      </c>
    </row>
    <row r="8265" spans="1:16" x14ac:dyDescent="0.25">
      <c r="A8265">
        <v>1013</v>
      </c>
      <c r="B8265" t="s">
        <v>18645</v>
      </c>
      <c r="D8265">
        <v>1897</v>
      </c>
      <c r="E8265">
        <v>4</v>
      </c>
      <c r="F8265">
        <v>129</v>
      </c>
      <c r="H8265" t="s">
        <v>3234</v>
      </c>
      <c r="I8265" t="s">
        <v>3235</v>
      </c>
      <c r="J8265" t="s">
        <v>16766</v>
      </c>
      <c r="K8265" t="s">
        <v>16767</v>
      </c>
      <c r="L8265" t="s">
        <v>16767</v>
      </c>
      <c r="M8265" t="s">
        <v>18646</v>
      </c>
      <c r="N8265" t="s">
        <v>18647</v>
      </c>
    </row>
    <row r="8266" spans="1:16" x14ac:dyDescent="0.25">
      <c r="A8266">
        <v>1014</v>
      </c>
      <c r="B8266" t="s">
        <v>18648</v>
      </c>
      <c r="D8266">
        <v>1897</v>
      </c>
      <c r="E8266">
        <v>4</v>
      </c>
      <c r="F8266">
        <v>129</v>
      </c>
      <c r="H8266" t="s">
        <v>18</v>
      </c>
      <c r="I8266" t="s">
        <v>19</v>
      </c>
      <c r="J8266" t="s">
        <v>12318</v>
      </c>
      <c r="K8266" t="s">
        <v>9405</v>
      </c>
      <c r="L8266" t="s">
        <v>9405</v>
      </c>
      <c r="M8266" t="s">
        <v>18649</v>
      </c>
      <c r="N8266" t="s">
        <v>18650</v>
      </c>
    </row>
    <row r="8267" spans="1:16" x14ac:dyDescent="0.25">
      <c r="A8267">
        <v>1015</v>
      </c>
      <c r="B8267" t="s">
        <v>18651</v>
      </c>
      <c r="D8267">
        <v>1897</v>
      </c>
      <c r="E8267">
        <v>4</v>
      </c>
      <c r="F8267">
        <v>129</v>
      </c>
      <c r="H8267" t="s">
        <v>18</v>
      </c>
      <c r="I8267" t="s">
        <v>19</v>
      </c>
      <c r="J8267" t="s">
        <v>18652</v>
      </c>
      <c r="K8267" t="s">
        <v>18653</v>
      </c>
      <c r="L8267" t="s">
        <v>18653</v>
      </c>
      <c r="M8267" t="s">
        <v>18654</v>
      </c>
      <c r="N8267" t="s">
        <v>18655</v>
      </c>
    </row>
    <row r="8268" spans="1:16" x14ac:dyDescent="0.25">
      <c r="A8268">
        <v>1016</v>
      </c>
      <c r="B8268" t="s">
        <v>12269</v>
      </c>
      <c r="D8268">
        <v>1897</v>
      </c>
      <c r="E8268">
        <v>4</v>
      </c>
      <c r="F8268">
        <v>129</v>
      </c>
      <c r="H8268" t="s">
        <v>4968</v>
      </c>
      <c r="I8268" t="s">
        <v>4969</v>
      </c>
      <c r="J8268" t="s">
        <v>18656</v>
      </c>
      <c r="K8268" t="s">
        <v>15272</v>
      </c>
      <c r="L8268" t="s">
        <v>15272</v>
      </c>
      <c r="M8268" t="s">
        <v>14748</v>
      </c>
      <c r="N8268" t="s">
        <v>18657</v>
      </c>
    </row>
    <row r="8269" spans="1:16" x14ac:dyDescent="0.25">
      <c r="A8269">
        <v>1017</v>
      </c>
      <c r="B8269" t="s">
        <v>18658</v>
      </c>
      <c r="D8269">
        <v>1897</v>
      </c>
      <c r="E8269">
        <v>4</v>
      </c>
      <c r="F8269">
        <v>129</v>
      </c>
      <c r="H8269" t="s">
        <v>18</v>
      </c>
      <c r="I8269" t="s">
        <v>19</v>
      </c>
      <c r="J8269" t="s">
        <v>12671</v>
      </c>
      <c r="K8269" t="s">
        <v>12672</v>
      </c>
      <c r="L8269" t="s">
        <v>12672</v>
      </c>
      <c r="M8269" t="s">
        <v>17607</v>
      </c>
      <c r="N8269" t="s">
        <v>18659</v>
      </c>
    </row>
    <row r="8270" spans="1:16" x14ac:dyDescent="0.25">
      <c r="A8270">
        <v>1018</v>
      </c>
      <c r="B8270" t="s">
        <v>18660</v>
      </c>
      <c r="D8270">
        <v>1897</v>
      </c>
      <c r="E8270">
        <v>4</v>
      </c>
      <c r="F8270">
        <v>129</v>
      </c>
      <c r="H8270" t="s">
        <v>18</v>
      </c>
      <c r="I8270" t="s">
        <v>19</v>
      </c>
      <c r="J8270" t="s">
        <v>18661</v>
      </c>
      <c r="K8270" t="s">
        <v>7369</v>
      </c>
      <c r="L8270" t="s">
        <v>7369</v>
      </c>
      <c r="M8270" t="s">
        <v>18662</v>
      </c>
      <c r="N8270" t="s">
        <v>18663</v>
      </c>
    </row>
    <row r="8271" spans="1:16" x14ac:dyDescent="0.25">
      <c r="A8271">
        <v>1019</v>
      </c>
      <c r="B8271" t="s">
        <v>17412</v>
      </c>
      <c r="D8271">
        <v>1897</v>
      </c>
      <c r="E8271">
        <v>4</v>
      </c>
      <c r="F8271">
        <v>129</v>
      </c>
      <c r="H8271" t="s">
        <v>18</v>
      </c>
      <c r="I8271" t="s">
        <v>19</v>
      </c>
      <c r="J8271" t="s">
        <v>18620</v>
      </c>
      <c r="K8271" t="s">
        <v>16680</v>
      </c>
      <c r="L8271" t="s">
        <v>16680</v>
      </c>
      <c r="M8271" t="s">
        <v>18073</v>
      </c>
      <c r="N8271" t="s">
        <v>18664</v>
      </c>
    </row>
    <row r="8272" spans="1:16" x14ac:dyDescent="0.25">
      <c r="A8272">
        <v>1020</v>
      </c>
      <c r="B8272" t="s">
        <v>18665</v>
      </c>
      <c r="D8272">
        <v>1897</v>
      </c>
      <c r="E8272">
        <v>4</v>
      </c>
      <c r="F8272">
        <v>129</v>
      </c>
      <c r="H8272" t="s">
        <v>18</v>
      </c>
      <c r="I8272" t="s">
        <v>19</v>
      </c>
      <c r="J8272" t="s">
        <v>12763</v>
      </c>
      <c r="K8272" t="s">
        <v>12764</v>
      </c>
      <c r="L8272" t="s">
        <v>12764</v>
      </c>
      <c r="M8272" t="s">
        <v>18666</v>
      </c>
      <c r="N8272" t="s">
        <v>18667</v>
      </c>
    </row>
    <row r="8273" spans="1:14" x14ac:dyDescent="0.25">
      <c r="A8273">
        <v>1021</v>
      </c>
      <c r="B8273" t="s">
        <v>18668</v>
      </c>
      <c r="D8273">
        <v>1897</v>
      </c>
      <c r="E8273">
        <v>4</v>
      </c>
      <c r="F8273">
        <v>129</v>
      </c>
      <c r="H8273" t="s">
        <v>18</v>
      </c>
      <c r="I8273" t="s">
        <v>19</v>
      </c>
      <c r="J8273" t="s">
        <v>13170</v>
      </c>
      <c r="K8273" t="s">
        <v>28</v>
      </c>
      <c r="L8273" t="s">
        <v>28</v>
      </c>
      <c r="M8273" t="s">
        <v>17891</v>
      </c>
      <c r="N8273" t="s">
        <v>18669</v>
      </c>
    </row>
    <row r="8274" spans="1:14" x14ac:dyDescent="0.25">
      <c r="A8274">
        <v>1022</v>
      </c>
      <c r="B8274" t="s">
        <v>18670</v>
      </c>
      <c r="D8274">
        <v>1897</v>
      </c>
      <c r="E8274">
        <v>4</v>
      </c>
      <c r="F8274">
        <v>129</v>
      </c>
      <c r="H8274" t="s">
        <v>18</v>
      </c>
      <c r="I8274" t="s">
        <v>19</v>
      </c>
      <c r="J8274" t="s">
        <v>11448</v>
      </c>
      <c r="K8274" t="s">
        <v>9405</v>
      </c>
      <c r="L8274" t="s">
        <v>9405</v>
      </c>
      <c r="M8274" t="s">
        <v>14853</v>
      </c>
      <c r="N8274" t="s">
        <v>18671</v>
      </c>
    </row>
    <row r="8275" spans="1:14" x14ac:dyDescent="0.25">
      <c r="A8275">
        <v>1023</v>
      </c>
      <c r="B8275" t="s">
        <v>18672</v>
      </c>
      <c r="D8275">
        <v>1897</v>
      </c>
      <c r="E8275">
        <v>4</v>
      </c>
      <c r="F8275">
        <v>129</v>
      </c>
      <c r="H8275" t="s">
        <v>18</v>
      </c>
      <c r="I8275" t="s">
        <v>19</v>
      </c>
      <c r="J8275" t="s">
        <v>11448</v>
      </c>
      <c r="K8275" t="s">
        <v>9405</v>
      </c>
      <c r="L8275" t="s">
        <v>9405</v>
      </c>
      <c r="M8275" t="s">
        <v>18673</v>
      </c>
      <c r="N8275" t="s">
        <v>18674</v>
      </c>
    </row>
    <row r="8276" spans="1:14" x14ac:dyDescent="0.25">
      <c r="A8276">
        <v>1024</v>
      </c>
      <c r="B8276" t="s">
        <v>18675</v>
      </c>
      <c r="D8276">
        <v>1897</v>
      </c>
      <c r="E8276">
        <v>4</v>
      </c>
      <c r="F8276">
        <v>129</v>
      </c>
      <c r="H8276" t="s">
        <v>3234</v>
      </c>
      <c r="I8276" t="s">
        <v>3235</v>
      </c>
      <c r="J8276" t="s">
        <v>18676</v>
      </c>
      <c r="K8276" t="s">
        <v>16577</v>
      </c>
      <c r="L8276" t="s">
        <v>16577</v>
      </c>
      <c r="M8276" t="s">
        <v>14173</v>
      </c>
      <c r="N8276" t="s">
        <v>18677</v>
      </c>
    </row>
    <row r="8277" spans="1:14" x14ac:dyDescent="0.25">
      <c r="A8277">
        <v>1025</v>
      </c>
      <c r="B8277" t="s">
        <v>18678</v>
      </c>
      <c r="D8277">
        <v>1897</v>
      </c>
      <c r="E8277">
        <v>4</v>
      </c>
      <c r="F8277">
        <v>129</v>
      </c>
      <c r="H8277" t="s">
        <v>3234</v>
      </c>
      <c r="I8277" t="s">
        <v>3235</v>
      </c>
      <c r="J8277" t="s">
        <v>17366</v>
      </c>
      <c r="K8277" t="s">
        <v>17367</v>
      </c>
      <c r="L8277" t="s">
        <v>17367</v>
      </c>
      <c r="M8277" t="s">
        <v>18679</v>
      </c>
      <c r="N8277" t="s">
        <v>18680</v>
      </c>
    </row>
    <row r="8278" spans="1:14" x14ac:dyDescent="0.25">
      <c r="A8278">
        <v>1026</v>
      </c>
      <c r="B8278" t="s">
        <v>18681</v>
      </c>
      <c r="D8278">
        <v>1897</v>
      </c>
      <c r="E8278">
        <v>4</v>
      </c>
      <c r="F8278">
        <v>129</v>
      </c>
      <c r="H8278" t="s">
        <v>138</v>
      </c>
      <c r="I8278" t="s">
        <v>139</v>
      </c>
      <c r="J8278" t="s">
        <v>4213</v>
      </c>
      <c r="K8278" t="s">
        <v>141</v>
      </c>
      <c r="L8278" t="s">
        <v>141</v>
      </c>
      <c r="M8278" t="s">
        <v>15080</v>
      </c>
      <c r="N8278" t="s">
        <v>18682</v>
      </c>
    </row>
    <row r="8279" spans="1:14" x14ac:dyDescent="0.25">
      <c r="A8279">
        <v>1027</v>
      </c>
      <c r="B8279" t="s">
        <v>17817</v>
      </c>
      <c r="D8279">
        <v>1897</v>
      </c>
      <c r="E8279">
        <v>4</v>
      </c>
      <c r="F8279">
        <v>129</v>
      </c>
      <c r="H8279" t="s">
        <v>18</v>
      </c>
      <c r="I8279" t="s">
        <v>19</v>
      </c>
      <c r="J8279" t="s">
        <v>8974</v>
      </c>
      <c r="K8279" t="s">
        <v>8975</v>
      </c>
      <c r="L8279" t="s">
        <v>8975</v>
      </c>
      <c r="M8279" t="s">
        <v>14228</v>
      </c>
      <c r="N8279" t="s">
        <v>18683</v>
      </c>
    </row>
    <row r="8280" spans="1:14" x14ac:dyDescent="0.25">
      <c r="A8280">
        <v>1028</v>
      </c>
      <c r="B8280" t="s">
        <v>18684</v>
      </c>
      <c r="D8280">
        <v>1897</v>
      </c>
      <c r="E8280">
        <v>4</v>
      </c>
      <c r="F8280">
        <v>129</v>
      </c>
      <c r="H8280" t="s">
        <v>2657</v>
      </c>
      <c r="I8280" t="s">
        <v>2658</v>
      </c>
      <c r="J8280" t="s">
        <v>10559</v>
      </c>
      <c r="K8280" t="s">
        <v>10220</v>
      </c>
      <c r="L8280" t="s">
        <v>10220</v>
      </c>
      <c r="M8280" t="s">
        <v>18685</v>
      </c>
      <c r="N8280" t="s">
        <v>17283</v>
      </c>
    </row>
    <row r="8281" spans="1:14" x14ac:dyDescent="0.25">
      <c r="A8281">
        <v>1029</v>
      </c>
      <c r="B8281" t="s">
        <v>18323</v>
      </c>
      <c r="D8281">
        <v>1897</v>
      </c>
      <c r="E8281">
        <v>4</v>
      </c>
      <c r="F8281">
        <v>129</v>
      </c>
      <c r="H8281" t="s">
        <v>18</v>
      </c>
      <c r="I8281" t="s">
        <v>19</v>
      </c>
      <c r="J8281" t="s">
        <v>14403</v>
      </c>
      <c r="K8281" t="s">
        <v>9405</v>
      </c>
      <c r="L8281" t="s">
        <v>9405</v>
      </c>
      <c r="M8281" t="s">
        <v>17746</v>
      </c>
      <c r="N8281" t="s">
        <v>18686</v>
      </c>
    </row>
    <row r="8282" spans="1:14" x14ac:dyDescent="0.25">
      <c r="A8282">
        <v>1030</v>
      </c>
      <c r="B8282" t="s">
        <v>18687</v>
      </c>
      <c r="D8282">
        <v>1897</v>
      </c>
      <c r="E8282">
        <v>4</v>
      </c>
      <c r="F8282">
        <v>129</v>
      </c>
      <c r="H8282" t="s">
        <v>3234</v>
      </c>
      <c r="I8282" t="s">
        <v>3235</v>
      </c>
      <c r="J8282" t="s">
        <v>18688</v>
      </c>
      <c r="K8282" t="s">
        <v>18689</v>
      </c>
      <c r="L8282" t="s">
        <v>18689</v>
      </c>
      <c r="M8282" t="s">
        <v>18690</v>
      </c>
      <c r="N8282" t="s">
        <v>18691</v>
      </c>
    </row>
    <row r="8283" spans="1:14" x14ac:dyDescent="0.25">
      <c r="A8283">
        <v>1031</v>
      </c>
      <c r="B8283" t="s">
        <v>18692</v>
      </c>
      <c r="D8283">
        <v>1897</v>
      </c>
      <c r="E8283">
        <v>4</v>
      </c>
      <c r="F8283">
        <v>129</v>
      </c>
      <c r="H8283" t="s">
        <v>2657</v>
      </c>
      <c r="I8283" t="s">
        <v>2658</v>
      </c>
      <c r="J8283" t="s">
        <v>15652</v>
      </c>
      <c r="K8283" t="s">
        <v>15653</v>
      </c>
      <c r="L8283" t="s">
        <v>15653</v>
      </c>
      <c r="M8283" t="s">
        <v>14415</v>
      </c>
      <c r="N8283" t="s">
        <v>18693</v>
      </c>
    </row>
    <row r="8284" spans="1:14" x14ac:dyDescent="0.25">
      <c r="A8284">
        <v>1032</v>
      </c>
      <c r="B8284" t="s">
        <v>18694</v>
      </c>
      <c r="D8284">
        <v>1897</v>
      </c>
      <c r="E8284">
        <v>4</v>
      </c>
      <c r="F8284">
        <v>130</v>
      </c>
      <c r="H8284" t="s">
        <v>2657</v>
      </c>
      <c r="I8284" t="s">
        <v>2658</v>
      </c>
      <c r="J8284" t="s">
        <v>12443</v>
      </c>
      <c r="K8284" t="s">
        <v>12444</v>
      </c>
      <c r="L8284" t="s">
        <v>12444</v>
      </c>
      <c r="M8284" t="s">
        <v>18695</v>
      </c>
      <c r="N8284" t="s">
        <v>18696</v>
      </c>
    </row>
    <row r="8285" spans="1:14" x14ac:dyDescent="0.25">
      <c r="A8285">
        <v>1033</v>
      </c>
      <c r="B8285" t="s">
        <v>6085</v>
      </c>
      <c r="D8285">
        <v>1897</v>
      </c>
      <c r="E8285">
        <v>4</v>
      </c>
      <c r="F8285">
        <v>130</v>
      </c>
      <c r="H8285" t="s">
        <v>2657</v>
      </c>
      <c r="I8285" t="s">
        <v>2658</v>
      </c>
      <c r="J8285" t="s">
        <v>11661</v>
      </c>
      <c r="K8285" t="s">
        <v>11662</v>
      </c>
      <c r="L8285" t="s">
        <v>11662</v>
      </c>
      <c r="M8285" t="s">
        <v>14235</v>
      </c>
      <c r="N8285" t="s">
        <v>18697</v>
      </c>
    </row>
    <row r="8286" spans="1:14" x14ac:dyDescent="0.25">
      <c r="A8286">
        <v>1034</v>
      </c>
      <c r="B8286" t="s">
        <v>18698</v>
      </c>
      <c r="D8286">
        <v>1897</v>
      </c>
      <c r="E8286">
        <v>4</v>
      </c>
      <c r="F8286">
        <v>130</v>
      </c>
      <c r="H8286" t="s">
        <v>18</v>
      </c>
      <c r="I8286" t="s">
        <v>19</v>
      </c>
      <c r="J8286" t="s">
        <v>20</v>
      </c>
      <c r="K8286" t="s">
        <v>21</v>
      </c>
      <c r="L8286" t="s">
        <v>21</v>
      </c>
      <c r="M8286" t="s">
        <v>18699</v>
      </c>
      <c r="N8286" t="s">
        <v>18700</v>
      </c>
    </row>
    <row r="8287" spans="1:14" x14ac:dyDescent="0.25">
      <c r="A8287">
        <v>1035</v>
      </c>
      <c r="B8287" t="s">
        <v>18701</v>
      </c>
      <c r="D8287">
        <v>1897</v>
      </c>
      <c r="E8287">
        <v>4</v>
      </c>
      <c r="F8287">
        <v>130</v>
      </c>
      <c r="H8287" t="s">
        <v>18</v>
      </c>
      <c r="I8287" t="s">
        <v>19</v>
      </c>
      <c r="J8287" t="s">
        <v>13697</v>
      </c>
      <c r="K8287" t="s">
        <v>40</v>
      </c>
      <c r="L8287" t="s">
        <v>40</v>
      </c>
      <c r="M8287" t="s">
        <v>18702</v>
      </c>
      <c r="N8287" t="s">
        <v>18703</v>
      </c>
    </row>
    <row r="8288" spans="1:14" x14ac:dyDescent="0.25">
      <c r="A8288">
        <v>1036</v>
      </c>
      <c r="B8288" t="s">
        <v>18704</v>
      </c>
      <c r="D8288">
        <v>1897</v>
      </c>
      <c r="E8288">
        <v>4</v>
      </c>
      <c r="F8288">
        <v>130</v>
      </c>
      <c r="H8288" t="s">
        <v>18</v>
      </c>
      <c r="I8288" t="s">
        <v>19</v>
      </c>
      <c r="J8288" t="s">
        <v>12671</v>
      </c>
      <c r="K8288" t="s">
        <v>12672</v>
      </c>
      <c r="L8288" t="s">
        <v>12672</v>
      </c>
      <c r="M8288" t="s">
        <v>14143</v>
      </c>
      <c r="N8288" t="s">
        <v>18705</v>
      </c>
    </row>
    <row r="8289" spans="1:14" x14ac:dyDescent="0.25">
      <c r="A8289">
        <v>1037</v>
      </c>
      <c r="B8289" t="s">
        <v>18706</v>
      </c>
      <c r="D8289">
        <v>1897</v>
      </c>
      <c r="E8289">
        <v>4</v>
      </c>
      <c r="F8289">
        <v>130</v>
      </c>
      <c r="H8289" t="s">
        <v>18</v>
      </c>
      <c r="I8289" t="s">
        <v>19</v>
      </c>
      <c r="J8289" t="s">
        <v>12671</v>
      </c>
      <c r="K8289" t="s">
        <v>12672</v>
      </c>
      <c r="L8289" t="s">
        <v>12672</v>
      </c>
      <c r="M8289" t="s">
        <v>18707</v>
      </c>
      <c r="N8289" t="s">
        <v>18708</v>
      </c>
    </row>
    <row r="8290" spans="1:14" x14ac:dyDescent="0.25">
      <c r="A8290">
        <v>1038</v>
      </c>
      <c r="B8290" t="s">
        <v>18709</v>
      </c>
      <c r="D8290">
        <v>1897</v>
      </c>
      <c r="E8290">
        <v>4</v>
      </c>
      <c r="F8290">
        <v>130</v>
      </c>
      <c r="H8290" t="s">
        <v>18</v>
      </c>
      <c r="I8290" t="s">
        <v>19</v>
      </c>
      <c r="J8290" t="s">
        <v>8974</v>
      </c>
      <c r="K8290" t="s">
        <v>8975</v>
      </c>
      <c r="L8290" t="s">
        <v>8975</v>
      </c>
      <c r="M8290" t="s">
        <v>17705</v>
      </c>
      <c r="N8290" t="s">
        <v>18710</v>
      </c>
    </row>
    <row r="8291" spans="1:14" x14ac:dyDescent="0.25">
      <c r="A8291">
        <v>1039</v>
      </c>
      <c r="B8291" t="s">
        <v>18711</v>
      </c>
      <c r="D8291">
        <v>1897</v>
      </c>
      <c r="E8291">
        <v>4</v>
      </c>
      <c r="F8291">
        <v>130</v>
      </c>
      <c r="H8291" t="s">
        <v>3234</v>
      </c>
      <c r="I8291" t="s">
        <v>3235</v>
      </c>
      <c r="J8291" t="s">
        <v>18712</v>
      </c>
      <c r="K8291" t="s">
        <v>17675</v>
      </c>
      <c r="L8291" t="s">
        <v>17675</v>
      </c>
      <c r="M8291" t="s">
        <v>17393</v>
      </c>
      <c r="N8291" t="s">
        <v>18713</v>
      </c>
    </row>
    <row r="8292" spans="1:14" x14ac:dyDescent="0.25">
      <c r="A8292">
        <v>1040</v>
      </c>
      <c r="B8292" t="s">
        <v>18714</v>
      </c>
      <c r="D8292">
        <v>1897</v>
      </c>
      <c r="E8292">
        <v>4</v>
      </c>
      <c r="F8292">
        <v>130</v>
      </c>
      <c r="H8292" t="s">
        <v>4968</v>
      </c>
      <c r="I8292" t="s">
        <v>4969</v>
      </c>
      <c r="J8292" t="s">
        <v>18715</v>
      </c>
      <c r="K8292" t="s">
        <v>18716</v>
      </c>
      <c r="L8292" t="s">
        <v>18716</v>
      </c>
      <c r="M8292" t="s">
        <v>18717</v>
      </c>
      <c r="N8292" t="s">
        <v>18718</v>
      </c>
    </row>
    <row r="8293" spans="1:14" x14ac:dyDescent="0.25">
      <c r="A8293">
        <v>1041</v>
      </c>
      <c r="B8293" t="s">
        <v>18719</v>
      </c>
      <c r="D8293">
        <v>1897</v>
      </c>
      <c r="E8293">
        <v>4</v>
      </c>
      <c r="F8293">
        <v>130</v>
      </c>
      <c r="H8293" t="s">
        <v>18</v>
      </c>
      <c r="I8293" t="s">
        <v>19</v>
      </c>
      <c r="J8293" t="s">
        <v>18720</v>
      </c>
      <c r="K8293" t="s">
        <v>11727</v>
      </c>
      <c r="L8293" t="s">
        <v>11727</v>
      </c>
      <c r="M8293" t="s">
        <v>15966</v>
      </c>
      <c r="N8293" t="s">
        <v>18721</v>
      </c>
    </row>
    <row r="8294" spans="1:14" x14ac:dyDescent="0.25">
      <c r="A8294">
        <v>1042</v>
      </c>
      <c r="B8294" t="s">
        <v>18722</v>
      </c>
      <c r="D8294">
        <v>1897</v>
      </c>
      <c r="E8294">
        <v>4</v>
      </c>
      <c r="F8294">
        <v>130</v>
      </c>
      <c r="H8294" t="s">
        <v>68</v>
      </c>
      <c r="I8294" t="s">
        <v>69</v>
      </c>
      <c r="J8294" t="s">
        <v>13788</v>
      </c>
      <c r="K8294" t="s">
        <v>13789</v>
      </c>
      <c r="L8294" t="s">
        <v>13789</v>
      </c>
      <c r="M8294" t="s">
        <v>14451</v>
      </c>
      <c r="N8294" t="s">
        <v>18723</v>
      </c>
    </row>
    <row r="8295" spans="1:14" x14ac:dyDescent="0.25">
      <c r="A8295">
        <v>1043</v>
      </c>
      <c r="B8295" t="s">
        <v>18724</v>
      </c>
      <c r="D8295">
        <v>1897</v>
      </c>
      <c r="E8295">
        <v>4</v>
      </c>
      <c r="F8295">
        <v>130</v>
      </c>
      <c r="H8295" t="s">
        <v>68</v>
      </c>
      <c r="I8295" t="s">
        <v>69</v>
      </c>
      <c r="J8295" t="s">
        <v>17585</v>
      </c>
      <c r="K8295" t="s">
        <v>17586</v>
      </c>
      <c r="L8295" t="s">
        <v>17586</v>
      </c>
      <c r="M8295" t="s">
        <v>14070</v>
      </c>
      <c r="N8295" t="s">
        <v>18725</v>
      </c>
    </row>
    <row r="8296" spans="1:14" x14ac:dyDescent="0.25">
      <c r="A8296">
        <v>1044</v>
      </c>
      <c r="B8296" t="s">
        <v>18726</v>
      </c>
      <c r="D8296">
        <v>1897</v>
      </c>
      <c r="E8296">
        <v>4</v>
      </c>
      <c r="F8296">
        <v>130</v>
      </c>
      <c r="H8296" t="s">
        <v>18</v>
      </c>
      <c r="I8296" t="s">
        <v>19</v>
      </c>
      <c r="J8296" t="s">
        <v>12671</v>
      </c>
      <c r="K8296" t="s">
        <v>12672</v>
      </c>
      <c r="L8296" t="s">
        <v>12672</v>
      </c>
      <c r="M8296" t="s">
        <v>18727</v>
      </c>
      <c r="N8296" t="s">
        <v>18728</v>
      </c>
    </row>
    <row r="8297" spans="1:14" x14ac:dyDescent="0.25">
      <c r="A8297">
        <v>1045</v>
      </c>
      <c r="B8297" t="s">
        <v>18729</v>
      </c>
      <c r="D8297">
        <v>1897</v>
      </c>
      <c r="E8297">
        <v>4</v>
      </c>
      <c r="F8297">
        <v>130</v>
      </c>
      <c r="H8297" t="s">
        <v>3234</v>
      </c>
      <c r="I8297" t="s">
        <v>3235</v>
      </c>
      <c r="J8297" t="s">
        <v>17751</v>
      </c>
      <c r="K8297" t="s">
        <v>17455</v>
      </c>
      <c r="L8297" t="s">
        <v>17455</v>
      </c>
      <c r="M8297" t="s">
        <v>18730</v>
      </c>
      <c r="N8297" t="s">
        <v>18731</v>
      </c>
    </row>
    <row r="8298" spans="1:14" x14ac:dyDescent="0.25">
      <c r="A8298">
        <v>1046</v>
      </c>
      <c r="B8298" t="s">
        <v>18732</v>
      </c>
      <c r="D8298">
        <v>1897</v>
      </c>
      <c r="E8298">
        <v>4</v>
      </c>
      <c r="F8298">
        <v>130</v>
      </c>
      <c r="H8298" t="s">
        <v>2657</v>
      </c>
      <c r="I8298" t="s">
        <v>2658</v>
      </c>
      <c r="J8298" t="s">
        <v>10905</v>
      </c>
      <c r="K8298" t="s">
        <v>9163</v>
      </c>
      <c r="L8298" t="s">
        <v>9163</v>
      </c>
      <c r="M8298" t="s">
        <v>14426</v>
      </c>
      <c r="N8298" t="s">
        <v>18733</v>
      </c>
    </row>
    <row r="8299" spans="1:14" x14ac:dyDescent="0.25">
      <c r="A8299">
        <v>1047</v>
      </c>
      <c r="B8299" t="s">
        <v>18734</v>
      </c>
      <c r="D8299">
        <v>1897</v>
      </c>
      <c r="E8299">
        <v>4</v>
      </c>
      <c r="F8299">
        <v>130</v>
      </c>
      <c r="H8299" t="s">
        <v>2657</v>
      </c>
      <c r="I8299" t="s">
        <v>2658</v>
      </c>
      <c r="J8299" t="s">
        <v>10905</v>
      </c>
      <c r="K8299" t="s">
        <v>9163</v>
      </c>
      <c r="L8299" t="s">
        <v>9163</v>
      </c>
      <c r="M8299" t="s">
        <v>18735</v>
      </c>
      <c r="N8299" t="s">
        <v>18736</v>
      </c>
    </row>
    <row r="8300" spans="1:14" x14ac:dyDescent="0.25">
      <c r="A8300">
        <v>1048</v>
      </c>
      <c r="B8300" t="s">
        <v>18737</v>
      </c>
      <c r="D8300">
        <v>1897</v>
      </c>
      <c r="E8300">
        <v>4</v>
      </c>
      <c r="F8300">
        <v>130</v>
      </c>
      <c r="H8300" t="s">
        <v>2657</v>
      </c>
      <c r="I8300" t="s">
        <v>2658</v>
      </c>
      <c r="J8300" t="s">
        <v>10905</v>
      </c>
      <c r="K8300" t="s">
        <v>9163</v>
      </c>
      <c r="L8300" t="s">
        <v>9163</v>
      </c>
      <c r="M8300" t="s">
        <v>14415</v>
      </c>
      <c r="N8300" t="s">
        <v>18736</v>
      </c>
    </row>
    <row r="8301" spans="1:14" x14ac:dyDescent="0.25">
      <c r="A8301">
        <v>1049</v>
      </c>
      <c r="B8301" t="s">
        <v>18738</v>
      </c>
      <c r="D8301">
        <v>1897</v>
      </c>
      <c r="E8301">
        <v>4</v>
      </c>
      <c r="F8301">
        <v>130</v>
      </c>
      <c r="H8301" t="s">
        <v>18</v>
      </c>
      <c r="I8301" t="s">
        <v>19</v>
      </c>
      <c r="J8301" t="s">
        <v>13697</v>
      </c>
      <c r="K8301" t="s">
        <v>40</v>
      </c>
      <c r="L8301" t="s">
        <v>40</v>
      </c>
      <c r="M8301" t="s">
        <v>15246</v>
      </c>
      <c r="N8301" t="s">
        <v>18739</v>
      </c>
    </row>
    <row r="8302" spans="1:14" x14ac:dyDescent="0.25">
      <c r="A8302">
        <v>1050</v>
      </c>
      <c r="B8302" t="s">
        <v>18740</v>
      </c>
      <c r="D8302">
        <v>1898</v>
      </c>
      <c r="E8302">
        <v>4</v>
      </c>
      <c r="F8302">
        <v>126</v>
      </c>
      <c r="H8302" t="s">
        <v>18</v>
      </c>
      <c r="I8302" t="s">
        <v>19</v>
      </c>
      <c r="J8302" t="s">
        <v>12671</v>
      </c>
      <c r="K8302" t="s">
        <v>12672</v>
      </c>
      <c r="L8302" t="s">
        <v>12672</v>
      </c>
      <c r="M8302" t="s">
        <v>15246</v>
      </c>
      <c r="N8302" t="s">
        <v>18741</v>
      </c>
    </row>
    <row r="8303" spans="1:14" x14ac:dyDescent="0.25">
      <c r="A8303">
        <v>1051</v>
      </c>
      <c r="B8303" t="s">
        <v>18742</v>
      </c>
      <c r="D8303">
        <v>1898</v>
      </c>
      <c r="E8303">
        <v>4</v>
      </c>
      <c r="F8303">
        <v>126</v>
      </c>
      <c r="H8303" t="s">
        <v>138</v>
      </c>
      <c r="I8303" t="s">
        <v>139</v>
      </c>
      <c r="J8303" t="s">
        <v>2981</v>
      </c>
      <c r="K8303" t="s">
        <v>17708</v>
      </c>
      <c r="L8303" t="s">
        <v>17708</v>
      </c>
      <c r="M8303" t="s">
        <v>14913</v>
      </c>
      <c r="N8303" t="s">
        <v>18743</v>
      </c>
    </row>
    <row r="8304" spans="1:14" x14ac:dyDescent="0.25">
      <c r="A8304">
        <v>1052</v>
      </c>
      <c r="B8304" t="s">
        <v>17581</v>
      </c>
      <c r="D8304">
        <v>1898</v>
      </c>
      <c r="E8304">
        <v>4</v>
      </c>
      <c r="F8304">
        <v>126</v>
      </c>
      <c r="H8304" t="s">
        <v>18</v>
      </c>
      <c r="I8304" t="s">
        <v>19</v>
      </c>
      <c r="J8304" t="s">
        <v>2949</v>
      </c>
      <c r="K8304" t="s">
        <v>7369</v>
      </c>
      <c r="L8304" t="s">
        <v>7369</v>
      </c>
      <c r="M8304" t="s">
        <v>14868</v>
      </c>
      <c r="N8304" t="s">
        <v>18744</v>
      </c>
    </row>
    <row r="8305" spans="1:14" x14ac:dyDescent="0.25">
      <c r="A8305">
        <v>1053</v>
      </c>
      <c r="B8305" t="s">
        <v>18745</v>
      </c>
      <c r="D8305">
        <v>1898</v>
      </c>
      <c r="E8305">
        <v>4</v>
      </c>
      <c r="F8305">
        <v>126</v>
      </c>
      <c r="H8305" t="s">
        <v>18</v>
      </c>
      <c r="I8305" t="s">
        <v>19</v>
      </c>
      <c r="J8305" t="s">
        <v>12763</v>
      </c>
      <c r="K8305" t="s">
        <v>12764</v>
      </c>
      <c r="L8305" t="s">
        <v>12764</v>
      </c>
      <c r="M8305" t="s">
        <v>18746</v>
      </c>
      <c r="N8305" t="s">
        <v>18747</v>
      </c>
    </row>
    <row r="8306" spans="1:14" x14ac:dyDescent="0.25">
      <c r="A8306">
        <v>1054</v>
      </c>
      <c r="B8306" t="s">
        <v>2239</v>
      </c>
      <c r="D8306">
        <v>1898</v>
      </c>
      <c r="E8306">
        <v>4</v>
      </c>
      <c r="F8306">
        <v>126</v>
      </c>
      <c r="H8306" t="s">
        <v>2657</v>
      </c>
      <c r="I8306" t="s">
        <v>2658</v>
      </c>
      <c r="J8306" t="s">
        <v>18748</v>
      </c>
      <c r="K8306" t="s">
        <v>18749</v>
      </c>
      <c r="L8306" t="s">
        <v>18749</v>
      </c>
      <c r="M8306" t="s">
        <v>18750</v>
      </c>
      <c r="N8306" t="s">
        <v>18751</v>
      </c>
    </row>
    <row r="8307" spans="1:14" x14ac:dyDescent="0.25">
      <c r="A8307">
        <v>1055</v>
      </c>
      <c r="B8307" t="s">
        <v>18752</v>
      </c>
      <c r="D8307">
        <v>1898</v>
      </c>
      <c r="E8307">
        <v>4</v>
      </c>
      <c r="F8307">
        <v>126</v>
      </c>
      <c r="H8307" t="s">
        <v>2657</v>
      </c>
      <c r="I8307" t="s">
        <v>2658</v>
      </c>
      <c r="J8307" t="s">
        <v>18748</v>
      </c>
      <c r="K8307" t="s">
        <v>18749</v>
      </c>
      <c r="L8307" t="s">
        <v>18749</v>
      </c>
      <c r="M8307" t="s">
        <v>18750</v>
      </c>
      <c r="N8307" t="s">
        <v>18751</v>
      </c>
    </row>
    <row r="8308" spans="1:14" x14ac:dyDescent="0.25">
      <c r="A8308">
        <v>1056</v>
      </c>
      <c r="B8308" t="s">
        <v>18753</v>
      </c>
      <c r="D8308">
        <v>1898</v>
      </c>
      <c r="E8308">
        <v>4</v>
      </c>
      <c r="F8308">
        <v>126</v>
      </c>
      <c r="H8308" t="s">
        <v>18</v>
      </c>
      <c r="I8308" t="s">
        <v>19</v>
      </c>
      <c r="J8308" t="s">
        <v>12430</v>
      </c>
      <c r="K8308" t="s">
        <v>9128</v>
      </c>
      <c r="L8308" t="s">
        <v>9128</v>
      </c>
      <c r="M8308" t="s">
        <v>18754</v>
      </c>
      <c r="N8308" t="s">
        <v>18755</v>
      </c>
    </row>
    <row r="8309" spans="1:14" x14ac:dyDescent="0.25">
      <c r="A8309">
        <v>1057</v>
      </c>
      <c r="B8309" t="s">
        <v>18756</v>
      </c>
      <c r="D8309">
        <v>1898</v>
      </c>
      <c r="E8309">
        <v>4</v>
      </c>
      <c r="F8309">
        <v>126</v>
      </c>
      <c r="H8309" t="s">
        <v>2657</v>
      </c>
      <c r="I8309" t="s">
        <v>2658</v>
      </c>
      <c r="J8309" t="s">
        <v>12545</v>
      </c>
      <c r="K8309" t="s">
        <v>12546</v>
      </c>
      <c r="L8309" t="s">
        <v>12546</v>
      </c>
      <c r="M8309" t="s">
        <v>18757</v>
      </c>
      <c r="N8309" t="s">
        <v>18758</v>
      </c>
    </row>
    <row r="8310" spans="1:14" x14ac:dyDescent="0.25">
      <c r="A8310">
        <v>1058</v>
      </c>
      <c r="B8310" t="s">
        <v>17801</v>
      </c>
      <c r="D8310">
        <v>1898</v>
      </c>
      <c r="E8310">
        <v>4</v>
      </c>
      <c r="F8310">
        <v>126</v>
      </c>
      <c r="H8310" t="s">
        <v>68</v>
      </c>
      <c r="I8310" t="s">
        <v>69</v>
      </c>
      <c r="J8310" t="s">
        <v>18759</v>
      </c>
      <c r="K8310" t="s">
        <v>565</v>
      </c>
      <c r="L8310" t="s">
        <v>565</v>
      </c>
      <c r="M8310" t="s">
        <v>14237</v>
      </c>
      <c r="N8310" t="s">
        <v>18760</v>
      </c>
    </row>
    <row r="8311" spans="1:14" x14ac:dyDescent="0.25">
      <c r="A8311">
        <v>1059</v>
      </c>
      <c r="B8311" t="s">
        <v>18761</v>
      </c>
      <c r="D8311">
        <v>1898</v>
      </c>
      <c r="E8311">
        <v>4</v>
      </c>
      <c r="F8311">
        <v>126</v>
      </c>
      <c r="H8311" t="s">
        <v>68</v>
      </c>
      <c r="I8311" t="s">
        <v>69</v>
      </c>
      <c r="J8311" t="s">
        <v>6404</v>
      </c>
      <c r="K8311" t="s">
        <v>308</v>
      </c>
      <c r="L8311" t="s">
        <v>308</v>
      </c>
      <c r="M8311" t="s">
        <v>14070</v>
      </c>
      <c r="N8311" t="s">
        <v>18762</v>
      </c>
    </row>
    <row r="8312" spans="1:14" x14ac:dyDescent="0.25">
      <c r="A8312">
        <v>1060</v>
      </c>
      <c r="B8312" t="s">
        <v>18763</v>
      </c>
      <c r="D8312">
        <v>1898</v>
      </c>
      <c r="E8312">
        <v>4</v>
      </c>
      <c r="F8312">
        <v>126</v>
      </c>
      <c r="H8312" t="s">
        <v>2657</v>
      </c>
      <c r="I8312" t="s">
        <v>2658</v>
      </c>
      <c r="J8312" t="s">
        <v>18764</v>
      </c>
      <c r="K8312" t="s">
        <v>12472</v>
      </c>
      <c r="L8312" t="s">
        <v>12472</v>
      </c>
      <c r="M8312" t="s">
        <v>14070</v>
      </c>
      <c r="N8312" t="s">
        <v>18765</v>
      </c>
    </row>
    <row r="8313" spans="1:14" x14ac:dyDescent="0.25">
      <c r="A8313">
        <v>1061</v>
      </c>
      <c r="B8313" t="s">
        <v>18766</v>
      </c>
      <c r="D8313">
        <v>1899</v>
      </c>
      <c r="E8313">
        <v>3</v>
      </c>
      <c r="F8313">
        <v>420</v>
      </c>
      <c r="H8313" t="s">
        <v>18</v>
      </c>
      <c r="I8313" t="s">
        <v>19</v>
      </c>
      <c r="J8313" t="s">
        <v>13436</v>
      </c>
      <c r="K8313" t="s">
        <v>13437</v>
      </c>
      <c r="L8313" t="s">
        <v>13437</v>
      </c>
      <c r="M8313" t="s">
        <v>14173</v>
      </c>
      <c r="N8313" t="s">
        <v>18767</v>
      </c>
    </row>
    <row r="8314" spans="1:14" x14ac:dyDescent="0.25">
      <c r="A8314">
        <v>1062</v>
      </c>
      <c r="B8314" t="s">
        <v>18768</v>
      </c>
      <c r="D8314">
        <v>1899</v>
      </c>
      <c r="E8314">
        <v>3</v>
      </c>
      <c r="F8314">
        <v>420</v>
      </c>
      <c r="H8314" t="s">
        <v>2657</v>
      </c>
      <c r="I8314" t="s">
        <v>2658</v>
      </c>
      <c r="J8314" t="s">
        <v>18769</v>
      </c>
      <c r="K8314" t="s">
        <v>11662</v>
      </c>
      <c r="L8314" t="s">
        <v>11662</v>
      </c>
      <c r="M8314" t="s">
        <v>17891</v>
      </c>
      <c r="N8314" t="s">
        <v>18770</v>
      </c>
    </row>
    <row r="8315" spans="1:14" x14ac:dyDescent="0.25">
      <c r="A8315">
        <v>1063</v>
      </c>
      <c r="B8315" t="s">
        <v>18771</v>
      </c>
      <c r="D8315">
        <v>1899</v>
      </c>
      <c r="E8315">
        <v>3</v>
      </c>
      <c r="F8315">
        <v>420</v>
      </c>
      <c r="H8315" t="s">
        <v>18</v>
      </c>
      <c r="I8315" t="s">
        <v>19</v>
      </c>
      <c r="J8315" t="s">
        <v>17595</v>
      </c>
      <c r="K8315" t="s">
        <v>9179</v>
      </c>
      <c r="L8315" t="s">
        <v>9179</v>
      </c>
      <c r="M8315" t="s">
        <v>14446</v>
      </c>
      <c r="N8315" t="s">
        <v>18772</v>
      </c>
    </row>
    <row r="8316" spans="1:14" x14ac:dyDescent="0.25">
      <c r="A8316">
        <v>1064</v>
      </c>
      <c r="B8316" t="s">
        <v>18773</v>
      </c>
      <c r="D8316">
        <v>1899</v>
      </c>
      <c r="E8316">
        <v>3</v>
      </c>
      <c r="F8316">
        <v>420</v>
      </c>
      <c r="H8316" t="s">
        <v>3234</v>
      </c>
      <c r="I8316" t="s">
        <v>3235</v>
      </c>
      <c r="J8316" t="s">
        <v>3236</v>
      </c>
      <c r="K8316" t="s">
        <v>3237</v>
      </c>
      <c r="L8316" t="s">
        <v>3237</v>
      </c>
      <c r="M8316" t="s">
        <v>18774</v>
      </c>
      <c r="N8316" t="s">
        <v>18647</v>
      </c>
    </row>
    <row r="8317" spans="1:14" x14ac:dyDescent="0.25">
      <c r="A8317">
        <v>1065</v>
      </c>
      <c r="B8317" t="s">
        <v>18775</v>
      </c>
      <c r="D8317">
        <v>1899</v>
      </c>
      <c r="E8317">
        <v>3</v>
      </c>
      <c r="F8317">
        <v>420</v>
      </c>
      <c r="H8317" t="s">
        <v>18</v>
      </c>
      <c r="I8317" t="s">
        <v>19</v>
      </c>
      <c r="J8317" t="s">
        <v>18776</v>
      </c>
      <c r="K8317" t="s">
        <v>1668</v>
      </c>
      <c r="L8317" t="s">
        <v>1668</v>
      </c>
      <c r="M8317" t="s">
        <v>18777</v>
      </c>
      <c r="N8317" t="s">
        <v>18778</v>
      </c>
    </row>
    <row r="8318" spans="1:14" x14ac:dyDescent="0.25">
      <c r="A8318">
        <v>1066</v>
      </c>
      <c r="B8318" t="s">
        <v>18779</v>
      </c>
      <c r="D8318">
        <v>1899</v>
      </c>
      <c r="E8318">
        <v>3</v>
      </c>
      <c r="F8318">
        <v>420</v>
      </c>
      <c r="H8318" t="s">
        <v>2657</v>
      </c>
      <c r="I8318" t="s">
        <v>2658</v>
      </c>
      <c r="J8318" t="s">
        <v>9554</v>
      </c>
      <c r="K8318" t="s">
        <v>9555</v>
      </c>
      <c r="L8318" t="s">
        <v>9555</v>
      </c>
      <c r="M8318" t="s">
        <v>18780</v>
      </c>
      <c r="N8318" t="s">
        <v>15727</v>
      </c>
    </row>
    <row r="8319" spans="1:14" x14ac:dyDescent="0.25">
      <c r="A8319">
        <v>1067</v>
      </c>
      <c r="B8319" t="s">
        <v>18781</v>
      </c>
      <c r="D8319">
        <v>1899</v>
      </c>
      <c r="E8319">
        <v>3</v>
      </c>
      <c r="F8319">
        <v>420</v>
      </c>
      <c r="H8319" t="s">
        <v>926</v>
      </c>
      <c r="I8319" t="s">
        <v>927</v>
      </c>
      <c r="J8319" t="s">
        <v>4216</v>
      </c>
      <c r="K8319" t="s">
        <v>928</v>
      </c>
      <c r="L8319" t="s">
        <v>928</v>
      </c>
      <c r="M8319" t="s">
        <v>18782</v>
      </c>
      <c r="N8319" t="s">
        <v>18783</v>
      </c>
    </row>
    <row r="8320" spans="1:14" x14ac:dyDescent="0.25">
      <c r="A8320">
        <v>1068</v>
      </c>
      <c r="B8320" t="s">
        <v>18784</v>
      </c>
      <c r="D8320">
        <v>1899</v>
      </c>
      <c r="E8320">
        <v>3</v>
      </c>
      <c r="F8320">
        <v>420</v>
      </c>
      <c r="H8320" t="s">
        <v>18785</v>
      </c>
      <c r="I8320" t="s">
        <v>139</v>
      </c>
      <c r="J8320" t="s">
        <v>18786</v>
      </c>
      <c r="K8320" t="s">
        <v>17708</v>
      </c>
      <c r="L8320" t="s">
        <v>17708</v>
      </c>
      <c r="M8320" t="s">
        <v>14451</v>
      </c>
      <c r="N8320" t="s">
        <v>18787</v>
      </c>
    </row>
    <row r="8321" spans="1:14" x14ac:dyDescent="0.25">
      <c r="A8321">
        <v>1069</v>
      </c>
      <c r="B8321" t="s">
        <v>16276</v>
      </c>
      <c r="D8321">
        <v>1899</v>
      </c>
      <c r="E8321">
        <v>3</v>
      </c>
      <c r="F8321">
        <v>420</v>
      </c>
      <c r="H8321" t="s">
        <v>2657</v>
      </c>
      <c r="I8321" t="s">
        <v>2658</v>
      </c>
      <c r="J8321" t="s">
        <v>18788</v>
      </c>
      <c r="K8321" t="s">
        <v>18789</v>
      </c>
      <c r="L8321" t="s">
        <v>18789</v>
      </c>
      <c r="M8321" t="s">
        <v>18790</v>
      </c>
      <c r="N8321" t="s">
        <v>15727</v>
      </c>
    </row>
    <row r="8322" spans="1:14" x14ac:dyDescent="0.25">
      <c r="A8322">
        <v>1070</v>
      </c>
      <c r="B8322" t="s">
        <v>18131</v>
      </c>
      <c r="D8322">
        <v>1899</v>
      </c>
      <c r="E8322">
        <v>3</v>
      </c>
      <c r="F8322">
        <v>420</v>
      </c>
      <c r="H8322" t="s">
        <v>2657</v>
      </c>
      <c r="I8322" t="s">
        <v>2658</v>
      </c>
      <c r="J8322" t="s">
        <v>12058</v>
      </c>
      <c r="K8322" t="s">
        <v>12059</v>
      </c>
      <c r="L8322" t="s">
        <v>12059</v>
      </c>
      <c r="M8322" t="s">
        <v>18791</v>
      </c>
      <c r="N8322" t="s">
        <v>17563</v>
      </c>
    </row>
    <row r="8323" spans="1:14" x14ac:dyDescent="0.25">
      <c r="A8323">
        <v>1071</v>
      </c>
      <c r="B8323" t="s">
        <v>18792</v>
      </c>
      <c r="D8323">
        <v>1899</v>
      </c>
      <c r="E8323">
        <v>3</v>
      </c>
      <c r="F8323">
        <v>420</v>
      </c>
      <c r="H8323" t="s">
        <v>15720</v>
      </c>
      <c r="I8323" t="s">
        <v>15721</v>
      </c>
      <c r="J8323" t="s">
        <v>18793</v>
      </c>
      <c r="M8323" t="s">
        <v>18794</v>
      </c>
      <c r="N8323" t="s">
        <v>18795</v>
      </c>
    </row>
    <row r="8324" spans="1:14" x14ac:dyDescent="0.25">
      <c r="A8324">
        <v>1072</v>
      </c>
      <c r="B8324" t="s">
        <v>17246</v>
      </c>
      <c r="D8324">
        <v>1899</v>
      </c>
      <c r="E8324">
        <v>3</v>
      </c>
      <c r="F8324">
        <v>420</v>
      </c>
      <c r="H8324" t="s">
        <v>15720</v>
      </c>
      <c r="I8324" t="s">
        <v>15721</v>
      </c>
      <c r="J8324" t="s">
        <v>18793</v>
      </c>
      <c r="M8324" t="s">
        <v>18794</v>
      </c>
      <c r="N8324" t="s">
        <v>18795</v>
      </c>
    </row>
    <row r="8325" spans="1:14" x14ac:dyDescent="0.25">
      <c r="A8325">
        <v>1073</v>
      </c>
      <c r="B8325" t="s">
        <v>18796</v>
      </c>
      <c r="D8325">
        <v>1899</v>
      </c>
      <c r="E8325">
        <v>3</v>
      </c>
      <c r="F8325">
        <v>420</v>
      </c>
      <c r="H8325" t="s">
        <v>920</v>
      </c>
      <c r="I8325" t="s">
        <v>921</v>
      </c>
      <c r="J8325" t="s">
        <v>18797</v>
      </c>
      <c r="K8325" t="s">
        <v>18798</v>
      </c>
      <c r="L8325" t="s">
        <v>18798</v>
      </c>
      <c r="M8325" t="s">
        <v>16768</v>
      </c>
      <c r="N8325" t="s">
        <v>18799</v>
      </c>
    </row>
    <row r="8326" spans="1:14" x14ac:dyDescent="0.25">
      <c r="A8326">
        <v>1074</v>
      </c>
      <c r="B8326" t="s">
        <v>18800</v>
      </c>
      <c r="D8326">
        <v>1899</v>
      </c>
      <c r="E8326">
        <v>3</v>
      </c>
      <c r="F8326">
        <v>420</v>
      </c>
      <c r="H8326" t="s">
        <v>920</v>
      </c>
      <c r="I8326" t="s">
        <v>921</v>
      </c>
      <c r="J8326" t="s">
        <v>18797</v>
      </c>
      <c r="K8326" t="s">
        <v>18798</v>
      </c>
      <c r="L8326" t="s">
        <v>18798</v>
      </c>
      <c r="M8326" t="s">
        <v>18801</v>
      </c>
      <c r="N8326" t="s">
        <v>18802</v>
      </c>
    </row>
    <row r="8327" spans="1:14" x14ac:dyDescent="0.25">
      <c r="A8327">
        <v>1075</v>
      </c>
      <c r="B8327" t="s">
        <v>18108</v>
      </c>
      <c r="D8327">
        <v>1899</v>
      </c>
      <c r="E8327">
        <v>3</v>
      </c>
      <c r="F8327">
        <v>420</v>
      </c>
      <c r="H8327" t="s">
        <v>3234</v>
      </c>
      <c r="I8327" t="s">
        <v>3235</v>
      </c>
      <c r="J8327" t="s">
        <v>18803</v>
      </c>
      <c r="K8327" t="s">
        <v>13546</v>
      </c>
      <c r="L8327" t="s">
        <v>13546</v>
      </c>
      <c r="M8327" t="s">
        <v>18804</v>
      </c>
      <c r="N8327" t="s">
        <v>18805</v>
      </c>
    </row>
    <row r="8328" spans="1:14" x14ac:dyDescent="0.25">
      <c r="A8328">
        <v>1076</v>
      </c>
      <c r="B8328" t="s">
        <v>18806</v>
      </c>
      <c r="D8328">
        <v>1899</v>
      </c>
      <c r="E8328">
        <v>3</v>
      </c>
      <c r="F8328">
        <v>420</v>
      </c>
      <c r="H8328" t="s">
        <v>3234</v>
      </c>
      <c r="I8328" t="s">
        <v>3235</v>
      </c>
      <c r="J8328" t="s">
        <v>18803</v>
      </c>
      <c r="K8328" t="s">
        <v>13546</v>
      </c>
      <c r="L8328" t="s">
        <v>13546</v>
      </c>
      <c r="M8328" t="s">
        <v>14299</v>
      </c>
      <c r="N8328" t="s">
        <v>18807</v>
      </c>
    </row>
    <row r="8329" spans="1:14" x14ac:dyDescent="0.25">
      <c r="A8329">
        <v>1077</v>
      </c>
      <c r="B8329" t="s">
        <v>18808</v>
      </c>
      <c r="D8329">
        <v>1899</v>
      </c>
      <c r="E8329">
        <v>3</v>
      </c>
      <c r="F8329">
        <v>420</v>
      </c>
      <c r="H8329" t="s">
        <v>2657</v>
      </c>
      <c r="I8329" t="s">
        <v>2658</v>
      </c>
      <c r="J8329" t="s">
        <v>9554</v>
      </c>
      <c r="K8329" t="s">
        <v>9555</v>
      </c>
      <c r="L8329" t="s">
        <v>9555</v>
      </c>
      <c r="M8329" t="s">
        <v>18809</v>
      </c>
      <c r="N8329" t="s">
        <v>18810</v>
      </c>
    </row>
    <row r="8330" spans="1:14" x14ac:dyDescent="0.25">
      <c r="A8330">
        <v>1078</v>
      </c>
      <c r="B8330" t="s">
        <v>18811</v>
      </c>
      <c r="D8330">
        <v>1899</v>
      </c>
      <c r="E8330">
        <v>3</v>
      </c>
      <c r="F8330">
        <v>420</v>
      </c>
      <c r="H8330" t="s">
        <v>3234</v>
      </c>
      <c r="I8330" t="s">
        <v>3235</v>
      </c>
      <c r="J8330" t="s">
        <v>18812</v>
      </c>
      <c r="K8330" t="s">
        <v>11854</v>
      </c>
      <c r="L8330" t="s">
        <v>11854</v>
      </c>
      <c r="M8330" t="s">
        <v>14098</v>
      </c>
      <c r="N8330" t="s">
        <v>18813</v>
      </c>
    </row>
    <row r="8331" spans="1:14" x14ac:dyDescent="0.25">
      <c r="A8331">
        <v>1079</v>
      </c>
      <c r="B8331" t="s">
        <v>8679</v>
      </c>
      <c r="D8331">
        <v>1899</v>
      </c>
      <c r="E8331">
        <v>3</v>
      </c>
      <c r="F8331">
        <v>421</v>
      </c>
      <c r="H8331" t="s">
        <v>68</v>
      </c>
      <c r="I8331" t="s">
        <v>69</v>
      </c>
      <c r="J8331" t="s">
        <v>13788</v>
      </c>
      <c r="K8331" t="s">
        <v>13789</v>
      </c>
      <c r="L8331" t="s">
        <v>13789</v>
      </c>
      <c r="M8331" t="s">
        <v>18814</v>
      </c>
      <c r="N8331" t="s">
        <v>18815</v>
      </c>
    </row>
    <row r="8332" spans="1:14" x14ac:dyDescent="0.25">
      <c r="A8332">
        <v>1080</v>
      </c>
      <c r="B8332" t="s">
        <v>18816</v>
      </c>
      <c r="D8332">
        <v>1899</v>
      </c>
      <c r="E8332">
        <v>3</v>
      </c>
      <c r="F8332">
        <v>421</v>
      </c>
      <c r="H8332" t="s">
        <v>2657</v>
      </c>
      <c r="I8332" t="s">
        <v>2658</v>
      </c>
      <c r="J8332" t="s">
        <v>18817</v>
      </c>
      <c r="K8332" t="s">
        <v>12785</v>
      </c>
      <c r="L8332" t="s">
        <v>12785</v>
      </c>
      <c r="M8332" t="s">
        <v>14415</v>
      </c>
      <c r="N8332" t="s">
        <v>18818</v>
      </c>
    </row>
    <row r="8333" spans="1:14" x14ac:dyDescent="0.25">
      <c r="A8333">
        <v>1081</v>
      </c>
      <c r="B8333" t="s">
        <v>18819</v>
      </c>
      <c r="D8333">
        <v>1899</v>
      </c>
      <c r="E8333">
        <v>3</v>
      </c>
      <c r="F8333">
        <v>421</v>
      </c>
      <c r="H8333" t="s">
        <v>2657</v>
      </c>
      <c r="I8333" t="s">
        <v>2658</v>
      </c>
      <c r="J8333" t="s">
        <v>1877</v>
      </c>
      <c r="K8333" t="s">
        <v>18820</v>
      </c>
      <c r="L8333" t="s">
        <v>18820</v>
      </c>
      <c r="M8333" t="s">
        <v>18821</v>
      </c>
      <c r="N8333" t="s">
        <v>18822</v>
      </c>
    </row>
    <row r="8334" spans="1:14" x14ac:dyDescent="0.25">
      <c r="A8334">
        <v>1082</v>
      </c>
      <c r="B8334" t="s">
        <v>18823</v>
      </c>
      <c r="D8334">
        <v>1899</v>
      </c>
      <c r="E8334">
        <v>3</v>
      </c>
      <c r="F8334">
        <v>421</v>
      </c>
      <c r="H8334" t="s">
        <v>3234</v>
      </c>
      <c r="I8334" t="s">
        <v>3235</v>
      </c>
      <c r="J8334" t="s">
        <v>18824</v>
      </c>
      <c r="K8334" t="s">
        <v>17956</v>
      </c>
      <c r="L8334" t="s">
        <v>17956</v>
      </c>
      <c r="M8334" t="s">
        <v>14744</v>
      </c>
      <c r="N8334" t="s">
        <v>18825</v>
      </c>
    </row>
    <row r="8335" spans="1:14" x14ac:dyDescent="0.25">
      <c r="A8335">
        <v>1083</v>
      </c>
      <c r="B8335" t="s">
        <v>18826</v>
      </c>
      <c r="D8335">
        <v>1899</v>
      </c>
      <c r="E8335">
        <v>3</v>
      </c>
      <c r="F8335">
        <v>421</v>
      </c>
      <c r="H8335" t="s">
        <v>926</v>
      </c>
      <c r="I8335" t="s">
        <v>927</v>
      </c>
      <c r="J8335" t="s">
        <v>4216</v>
      </c>
      <c r="K8335" t="s">
        <v>928</v>
      </c>
      <c r="L8335" t="s">
        <v>928</v>
      </c>
      <c r="M8335" t="s">
        <v>18190</v>
      </c>
      <c r="N8335" t="s">
        <v>18827</v>
      </c>
    </row>
    <row r="8336" spans="1:14" x14ac:dyDescent="0.25">
      <c r="A8336">
        <v>1084</v>
      </c>
      <c r="B8336" t="s">
        <v>18828</v>
      </c>
      <c r="D8336">
        <v>1899</v>
      </c>
      <c r="E8336">
        <v>3</v>
      </c>
      <c r="F8336">
        <v>421</v>
      </c>
      <c r="H8336" t="s">
        <v>18829</v>
      </c>
      <c r="I8336" t="s">
        <v>18830</v>
      </c>
      <c r="J8336" t="s">
        <v>18831</v>
      </c>
      <c r="K8336" t="s">
        <v>18832</v>
      </c>
      <c r="L8336" t="s">
        <v>18832</v>
      </c>
      <c r="M8336" t="s">
        <v>18833</v>
      </c>
      <c r="N8336" t="s">
        <v>18834</v>
      </c>
    </row>
    <row r="8337" spans="1:14" x14ac:dyDescent="0.25">
      <c r="A8337">
        <v>1085</v>
      </c>
      <c r="B8337" t="s">
        <v>18835</v>
      </c>
      <c r="D8337">
        <v>1899</v>
      </c>
      <c r="E8337">
        <v>3</v>
      </c>
      <c r="F8337">
        <v>421</v>
      </c>
      <c r="H8337" t="s">
        <v>18</v>
      </c>
      <c r="I8337" t="s">
        <v>19</v>
      </c>
      <c r="J8337" t="s">
        <v>2784</v>
      </c>
      <c r="M8337" t="s">
        <v>18836</v>
      </c>
      <c r="N8337" t="s">
        <v>18837</v>
      </c>
    </row>
    <row r="8338" spans="1:14" x14ac:dyDescent="0.25">
      <c r="A8338">
        <v>1086</v>
      </c>
      <c r="B8338" t="s">
        <v>9392</v>
      </c>
      <c r="D8338">
        <v>1899</v>
      </c>
      <c r="E8338">
        <v>3</v>
      </c>
      <c r="F8338">
        <v>421</v>
      </c>
      <c r="H8338" t="s">
        <v>926</v>
      </c>
      <c r="I8338" t="s">
        <v>927</v>
      </c>
      <c r="J8338" t="s">
        <v>4263</v>
      </c>
      <c r="K8338" t="s">
        <v>4265</v>
      </c>
      <c r="L8338" t="s">
        <v>4265</v>
      </c>
      <c r="M8338" t="s">
        <v>16026</v>
      </c>
      <c r="N8338" t="s">
        <v>15727</v>
      </c>
    </row>
    <row r="8339" spans="1:14" x14ac:dyDescent="0.25">
      <c r="A8339">
        <v>1087</v>
      </c>
      <c r="B8339" t="s">
        <v>18838</v>
      </c>
      <c r="D8339">
        <v>1899</v>
      </c>
      <c r="E8339">
        <v>3</v>
      </c>
      <c r="F8339">
        <v>421</v>
      </c>
      <c r="H8339" t="s">
        <v>52</v>
      </c>
      <c r="I8339" t="s">
        <v>53</v>
      </c>
      <c r="J8339" t="s">
        <v>16436</v>
      </c>
      <c r="K8339" t="s">
        <v>7737</v>
      </c>
      <c r="L8339" t="s">
        <v>7737</v>
      </c>
      <c r="M8339" t="s">
        <v>14460</v>
      </c>
      <c r="N8339" t="s">
        <v>18839</v>
      </c>
    </row>
    <row r="8340" spans="1:14" x14ac:dyDescent="0.25">
      <c r="A8340">
        <v>1088</v>
      </c>
      <c r="B8340" t="s">
        <v>18840</v>
      </c>
      <c r="D8340">
        <v>1899</v>
      </c>
      <c r="E8340">
        <v>3</v>
      </c>
      <c r="F8340">
        <v>421</v>
      </c>
      <c r="H8340" t="s">
        <v>2657</v>
      </c>
      <c r="I8340" t="s">
        <v>2658</v>
      </c>
      <c r="J8340" t="s">
        <v>9554</v>
      </c>
      <c r="K8340" t="s">
        <v>9555</v>
      </c>
      <c r="L8340" t="s">
        <v>9555</v>
      </c>
      <c r="M8340" t="s">
        <v>18841</v>
      </c>
      <c r="N8340" t="s">
        <v>15727</v>
      </c>
    </row>
    <row r="8341" spans="1:14" x14ac:dyDescent="0.25">
      <c r="A8341">
        <v>1089</v>
      </c>
      <c r="B8341" t="s">
        <v>18842</v>
      </c>
      <c r="D8341">
        <v>1899</v>
      </c>
      <c r="E8341">
        <v>3</v>
      </c>
      <c r="F8341">
        <v>421</v>
      </c>
      <c r="H8341" t="s">
        <v>18</v>
      </c>
      <c r="I8341" t="s">
        <v>19</v>
      </c>
      <c r="J8341" t="s">
        <v>13170</v>
      </c>
      <c r="K8341" t="s">
        <v>28</v>
      </c>
      <c r="L8341" t="s">
        <v>28</v>
      </c>
      <c r="M8341" t="s">
        <v>18843</v>
      </c>
      <c r="N8341" t="s">
        <v>18844</v>
      </c>
    </row>
    <row r="8342" spans="1:14" x14ac:dyDescent="0.25">
      <c r="A8342">
        <v>1090</v>
      </c>
      <c r="B8342" t="s">
        <v>18845</v>
      </c>
      <c r="D8342">
        <v>1899</v>
      </c>
      <c r="E8342">
        <v>3</v>
      </c>
      <c r="F8342">
        <v>421</v>
      </c>
      <c r="H8342" t="s">
        <v>18</v>
      </c>
      <c r="I8342" t="s">
        <v>19</v>
      </c>
      <c r="J8342" t="s">
        <v>13063</v>
      </c>
      <c r="K8342" t="s">
        <v>13064</v>
      </c>
      <c r="L8342" t="s">
        <v>13064</v>
      </c>
      <c r="M8342" t="s">
        <v>18846</v>
      </c>
      <c r="N8342" t="s">
        <v>18847</v>
      </c>
    </row>
    <row r="8343" spans="1:14" x14ac:dyDescent="0.25">
      <c r="A8343">
        <v>1091</v>
      </c>
      <c r="B8343" t="s">
        <v>18848</v>
      </c>
      <c r="D8343">
        <v>1899</v>
      </c>
      <c r="E8343">
        <v>3</v>
      </c>
      <c r="F8343">
        <v>421</v>
      </c>
      <c r="H8343" t="s">
        <v>2657</v>
      </c>
      <c r="I8343" t="s">
        <v>2658</v>
      </c>
      <c r="J8343" t="s">
        <v>10673</v>
      </c>
      <c r="K8343" t="s">
        <v>10674</v>
      </c>
      <c r="L8343" t="s">
        <v>10674</v>
      </c>
      <c r="M8343" t="s">
        <v>14070</v>
      </c>
      <c r="N8343" t="s">
        <v>17617</v>
      </c>
    </row>
    <row r="8344" spans="1:14" x14ac:dyDescent="0.25">
      <c r="A8344">
        <v>1092</v>
      </c>
      <c r="B8344" t="s">
        <v>18849</v>
      </c>
      <c r="D8344">
        <v>1899</v>
      </c>
      <c r="E8344">
        <v>3</v>
      </c>
      <c r="F8344">
        <v>421</v>
      </c>
      <c r="H8344" t="s">
        <v>2657</v>
      </c>
      <c r="I8344" t="s">
        <v>2658</v>
      </c>
      <c r="J8344" t="s">
        <v>18850</v>
      </c>
      <c r="K8344" t="s">
        <v>18851</v>
      </c>
      <c r="L8344" t="s">
        <v>18851</v>
      </c>
      <c r="M8344" t="s">
        <v>18852</v>
      </c>
      <c r="N8344" t="s">
        <v>15727</v>
      </c>
    </row>
    <row r="8345" spans="1:14" x14ac:dyDescent="0.25">
      <c r="A8345">
        <v>1093</v>
      </c>
      <c r="B8345" t="s">
        <v>18853</v>
      </c>
      <c r="D8345">
        <v>1899</v>
      </c>
      <c r="E8345">
        <v>3</v>
      </c>
      <c r="F8345">
        <v>421</v>
      </c>
      <c r="H8345" t="s">
        <v>920</v>
      </c>
      <c r="I8345" t="s">
        <v>921</v>
      </c>
      <c r="J8345" t="s">
        <v>18854</v>
      </c>
      <c r="K8345" t="s">
        <v>18855</v>
      </c>
      <c r="L8345" t="s">
        <v>18855</v>
      </c>
      <c r="M8345" t="s">
        <v>18856</v>
      </c>
      <c r="N8345" t="s">
        <v>18857</v>
      </c>
    </row>
    <row r="8346" spans="1:14" x14ac:dyDescent="0.25">
      <c r="A8346">
        <v>1094</v>
      </c>
      <c r="B8346" t="s">
        <v>18858</v>
      </c>
      <c r="D8346">
        <v>1899</v>
      </c>
      <c r="E8346">
        <v>3</v>
      </c>
      <c r="F8346">
        <v>421</v>
      </c>
      <c r="H8346" t="s">
        <v>15720</v>
      </c>
      <c r="I8346" t="s">
        <v>15721</v>
      </c>
      <c r="J8346" t="s">
        <v>18793</v>
      </c>
      <c r="M8346" t="s">
        <v>14698</v>
      </c>
      <c r="N8346" t="s">
        <v>18399</v>
      </c>
    </row>
    <row r="8347" spans="1:14" x14ac:dyDescent="0.25">
      <c r="A8347">
        <v>1095</v>
      </c>
      <c r="B8347" t="s">
        <v>18859</v>
      </c>
      <c r="D8347">
        <v>1899</v>
      </c>
      <c r="E8347">
        <v>3</v>
      </c>
      <c r="F8347">
        <v>421</v>
      </c>
      <c r="H8347" t="s">
        <v>3234</v>
      </c>
      <c r="I8347" t="s">
        <v>3235</v>
      </c>
      <c r="J8347" t="s">
        <v>18860</v>
      </c>
      <c r="K8347" t="s">
        <v>18861</v>
      </c>
      <c r="L8347" t="s">
        <v>18861</v>
      </c>
      <c r="M8347" t="s">
        <v>18862</v>
      </c>
      <c r="N8347" t="s">
        <v>18863</v>
      </c>
    </row>
    <row r="8348" spans="1:14" x14ac:dyDescent="0.25">
      <c r="A8348">
        <v>1096</v>
      </c>
      <c r="B8348" t="s">
        <v>6538</v>
      </c>
      <c r="D8348">
        <v>1899</v>
      </c>
      <c r="E8348">
        <v>3</v>
      </c>
      <c r="F8348">
        <v>421</v>
      </c>
      <c r="H8348" t="s">
        <v>18</v>
      </c>
      <c r="I8348" t="s">
        <v>19</v>
      </c>
      <c r="J8348" t="s">
        <v>12430</v>
      </c>
      <c r="K8348" t="s">
        <v>9128</v>
      </c>
      <c r="L8348" t="s">
        <v>9128</v>
      </c>
      <c r="M8348" t="s">
        <v>15496</v>
      </c>
      <c r="N8348" t="s">
        <v>18864</v>
      </c>
    </row>
    <row r="8349" spans="1:14" x14ac:dyDescent="0.25">
      <c r="A8349">
        <v>1097</v>
      </c>
      <c r="B8349" t="s">
        <v>18865</v>
      </c>
      <c r="D8349">
        <v>1899</v>
      </c>
      <c r="E8349">
        <v>3</v>
      </c>
      <c r="F8349">
        <v>421</v>
      </c>
      <c r="H8349" t="s">
        <v>2657</v>
      </c>
      <c r="I8349" t="s">
        <v>2658</v>
      </c>
      <c r="J8349" t="s">
        <v>9554</v>
      </c>
      <c r="K8349" t="s">
        <v>9555</v>
      </c>
      <c r="L8349" t="s">
        <v>9555</v>
      </c>
      <c r="M8349" t="s">
        <v>18866</v>
      </c>
      <c r="N8349" t="s">
        <v>15727</v>
      </c>
    </row>
    <row r="8350" spans="1:14" x14ac:dyDescent="0.25">
      <c r="A8350">
        <v>1098</v>
      </c>
      <c r="B8350" t="s">
        <v>18867</v>
      </c>
      <c r="D8350">
        <v>1899</v>
      </c>
      <c r="E8350">
        <v>3</v>
      </c>
      <c r="F8350">
        <v>421</v>
      </c>
      <c r="H8350" t="s">
        <v>3234</v>
      </c>
      <c r="I8350" t="s">
        <v>3235</v>
      </c>
      <c r="J8350" t="s">
        <v>18868</v>
      </c>
      <c r="K8350" t="s">
        <v>12163</v>
      </c>
      <c r="L8350" t="s">
        <v>12163</v>
      </c>
      <c r="M8350" t="s">
        <v>18869</v>
      </c>
      <c r="N8350" t="s">
        <v>18870</v>
      </c>
    </row>
    <row r="8351" spans="1:14" x14ac:dyDescent="0.25">
      <c r="A8351">
        <v>1099</v>
      </c>
      <c r="B8351" t="s">
        <v>18871</v>
      </c>
      <c r="D8351">
        <v>1899</v>
      </c>
      <c r="E8351">
        <v>3</v>
      </c>
      <c r="F8351">
        <v>421</v>
      </c>
      <c r="H8351" t="s">
        <v>3234</v>
      </c>
      <c r="I8351" t="s">
        <v>3235</v>
      </c>
      <c r="J8351" t="s">
        <v>926</v>
      </c>
      <c r="K8351" t="s">
        <v>13546</v>
      </c>
      <c r="L8351" t="s">
        <v>13546</v>
      </c>
      <c r="M8351" t="s">
        <v>17789</v>
      </c>
      <c r="N8351" t="s">
        <v>18872</v>
      </c>
    </row>
    <row r="8352" spans="1:14" x14ac:dyDescent="0.25">
      <c r="A8352">
        <v>1100</v>
      </c>
      <c r="B8352" t="s">
        <v>18873</v>
      </c>
      <c r="D8352">
        <v>1899</v>
      </c>
      <c r="E8352">
        <v>3</v>
      </c>
      <c r="F8352">
        <v>421</v>
      </c>
      <c r="H8352" t="s">
        <v>18</v>
      </c>
      <c r="I8352" t="s">
        <v>19</v>
      </c>
      <c r="J8352" t="s">
        <v>12716</v>
      </c>
      <c r="K8352" t="s">
        <v>12717</v>
      </c>
      <c r="L8352" t="s">
        <v>12717</v>
      </c>
      <c r="M8352" t="s">
        <v>15148</v>
      </c>
      <c r="N8352" t="s">
        <v>18874</v>
      </c>
    </row>
    <row r="8353" spans="1:14" x14ac:dyDescent="0.25">
      <c r="A8353">
        <v>1101</v>
      </c>
      <c r="B8353" t="s">
        <v>18409</v>
      </c>
      <c r="D8353">
        <v>1899</v>
      </c>
      <c r="E8353">
        <v>3</v>
      </c>
      <c r="F8353">
        <v>421</v>
      </c>
      <c r="H8353" t="s">
        <v>2657</v>
      </c>
      <c r="I8353" t="s">
        <v>2658</v>
      </c>
      <c r="J8353" t="s">
        <v>9554</v>
      </c>
      <c r="K8353" t="s">
        <v>9555</v>
      </c>
      <c r="L8353" t="s">
        <v>9555</v>
      </c>
      <c r="M8353" t="s">
        <v>18875</v>
      </c>
      <c r="N8353" t="s">
        <v>17283</v>
      </c>
    </row>
    <row r="8354" spans="1:14" x14ac:dyDescent="0.25">
      <c r="A8354">
        <v>1102</v>
      </c>
      <c r="B8354" t="s">
        <v>284</v>
      </c>
      <c r="D8354">
        <v>1899</v>
      </c>
      <c r="E8354">
        <v>3</v>
      </c>
      <c r="F8354">
        <v>421</v>
      </c>
      <c r="H8354" t="s">
        <v>2657</v>
      </c>
      <c r="I8354" t="s">
        <v>2658</v>
      </c>
      <c r="J8354" t="s">
        <v>10673</v>
      </c>
      <c r="K8354" t="s">
        <v>10674</v>
      </c>
      <c r="L8354" t="s">
        <v>10674</v>
      </c>
      <c r="M8354" t="s">
        <v>18876</v>
      </c>
      <c r="N8354" t="s">
        <v>18877</v>
      </c>
    </row>
    <row r="8355" spans="1:14" x14ac:dyDescent="0.25">
      <c r="A8355">
        <v>1103</v>
      </c>
      <c r="B8355" t="s">
        <v>18878</v>
      </c>
      <c r="D8355">
        <v>1899</v>
      </c>
      <c r="E8355">
        <v>3</v>
      </c>
      <c r="F8355">
        <v>421</v>
      </c>
      <c r="H8355" t="s">
        <v>2657</v>
      </c>
      <c r="I8355" t="s">
        <v>2658</v>
      </c>
      <c r="J8355" t="s">
        <v>13994</v>
      </c>
      <c r="K8355" t="s">
        <v>13995</v>
      </c>
      <c r="L8355" t="s">
        <v>13995</v>
      </c>
      <c r="M8355" t="s">
        <v>18879</v>
      </c>
      <c r="N8355" t="s">
        <v>18880</v>
      </c>
    </row>
    <row r="8356" spans="1:14" x14ac:dyDescent="0.25">
      <c r="A8356">
        <v>1104</v>
      </c>
      <c r="B8356" t="s">
        <v>18881</v>
      </c>
      <c r="D8356">
        <v>1899</v>
      </c>
      <c r="E8356">
        <v>3</v>
      </c>
      <c r="F8356">
        <v>421</v>
      </c>
      <c r="H8356" t="s">
        <v>2657</v>
      </c>
      <c r="I8356" t="s">
        <v>2658</v>
      </c>
      <c r="J8356" t="s">
        <v>9653</v>
      </c>
      <c r="K8356" t="s">
        <v>9492</v>
      </c>
      <c r="L8356" t="s">
        <v>9492</v>
      </c>
      <c r="M8356" t="s">
        <v>14528</v>
      </c>
      <c r="N8356" t="s">
        <v>18882</v>
      </c>
    </row>
    <row r="8357" spans="1:14" x14ac:dyDescent="0.25">
      <c r="A8357">
        <v>1105</v>
      </c>
      <c r="B8357" t="s">
        <v>18883</v>
      </c>
      <c r="D8357">
        <v>1899</v>
      </c>
      <c r="E8357">
        <v>3</v>
      </c>
      <c r="F8357">
        <v>421</v>
      </c>
      <c r="H8357" t="s">
        <v>8284</v>
      </c>
      <c r="I8357" t="s">
        <v>8285</v>
      </c>
      <c r="J8357" t="s">
        <v>18884</v>
      </c>
      <c r="K8357" t="s">
        <v>1107</v>
      </c>
      <c r="L8357" t="s">
        <v>1107</v>
      </c>
      <c r="M8357" t="s">
        <v>14454</v>
      </c>
      <c r="N8357" t="s">
        <v>15739</v>
      </c>
    </row>
    <row r="8358" spans="1:14" x14ac:dyDescent="0.25">
      <c r="A8358">
        <v>1106</v>
      </c>
      <c r="B8358" t="s">
        <v>17966</v>
      </c>
      <c r="D8358">
        <v>1899</v>
      </c>
      <c r="E8358">
        <v>3</v>
      </c>
      <c r="F8358">
        <v>421</v>
      </c>
      <c r="H8358" t="s">
        <v>52</v>
      </c>
      <c r="I8358" t="s">
        <v>53</v>
      </c>
      <c r="J8358" t="s">
        <v>12291</v>
      </c>
      <c r="K8358" t="s">
        <v>14539</v>
      </c>
      <c r="L8358" t="s">
        <v>14539</v>
      </c>
      <c r="M8358" t="s">
        <v>15813</v>
      </c>
      <c r="N8358" t="s">
        <v>18885</v>
      </c>
    </row>
    <row r="8359" spans="1:14" x14ac:dyDescent="0.25">
      <c r="A8359">
        <v>1107</v>
      </c>
      <c r="B8359" t="s">
        <v>18886</v>
      </c>
      <c r="D8359">
        <v>1899</v>
      </c>
      <c r="E8359">
        <v>3</v>
      </c>
      <c r="F8359">
        <v>421</v>
      </c>
      <c r="H8359" t="s">
        <v>3234</v>
      </c>
      <c r="I8359" t="s">
        <v>3235</v>
      </c>
      <c r="J8359" t="s">
        <v>17764</v>
      </c>
      <c r="K8359" t="s">
        <v>12634</v>
      </c>
      <c r="L8359" t="s">
        <v>12634</v>
      </c>
      <c r="M8359" t="s">
        <v>18887</v>
      </c>
      <c r="N8359" t="s">
        <v>18888</v>
      </c>
    </row>
    <row r="8360" spans="1:14" x14ac:dyDescent="0.25">
      <c r="A8360">
        <v>1108</v>
      </c>
      <c r="B8360" t="s">
        <v>18889</v>
      </c>
      <c r="D8360">
        <v>1899</v>
      </c>
      <c r="E8360">
        <v>3</v>
      </c>
      <c r="F8360">
        <v>421</v>
      </c>
      <c r="H8360" t="s">
        <v>2657</v>
      </c>
      <c r="I8360" t="s">
        <v>2658</v>
      </c>
      <c r="J8360" t="s">
        <v>8002</v>
      </c>
      <c r="K8360" t="s">
        <v>8003</v>
      </c>
      <c r="L8360" t="s">
        <v>8003</v>
      </c>
      <c r="M8360" t="s">
        <v>14886</v>
      </c>
      <c r="N8360" t="s">
        <v>18890</v>
      </c>
    </row>
    <row r="8361" spans="1:14" x14ac:dyDescent="0.25">
      <c r="A8361">
        <v>1109</v>
      </c>
      <c r="B8361" t="s">
        <v>18891</v>
      </c>
      <c r="D8361">
        <v>1899</v>
      </c>
      <c r="E8361">
        <v>3</v>
      </c>
      <c r="F8361">
        <v>421</v>
      </c>
      <c r="H8361" t="s">
        <v>18</v>
      </c>
      <c r="I8361" t="s">
        <v>19</v>
      </c>
      <c r="J8361" t="s">
        <v>12671</v>
      </c>
      <c r="K8361" t="s">
        <v>12672</v>
      </c>
      <c r="L8361" t="s">
        <v>12672</v>
      </c>
      <c r="M8361" t="s">
        <v>18892</v>
      </c>
      <c r="N8361" t="s">
        <v>18893</v>
      </c>
    </row>
    <row r="8362" spans="1:14" x14ac:dyDescent="0.25">
      <c r="A8362">
        <v>1110</v>
      </c>
      <c r="B8362" t="s">
        <v>18894</v>
      </c>
      <c r="D8362">
        <v>1899</v>
      </c>
      <c r="E8362">
        <v>3</v>
      </c>
      <c r="F8362">
        <v>421</v>
      </c>
      <c r="H8362" t="s">
        <v>926</v>
      </c>
      <c r="I8362" t="s">
        <v>927</v>
      </c>
      <c r="J8362" t="s">
        <v>4216</v>
      </c>
      <c r="K8362" t="s">
        <v>928</v>
      </c>
      <c r="L8362" t="s">
        <v>928</v>
      </c>
      <c r="M8362" t="s">
        <v>14094</v>
      </c>
      <c r="N8362" t="s">
        <v>16289</v>
      </c>
    </row>
    <row r="8363" spans="1:14" x14ac:dyDescent="0.25">
      <c r="A8363">
        <v>1111</v>
      </c>
      <c r="B8363" t="s">
        <v>18895</v>
      </c>
      <c r="D8363">
        <v>1900</v>
      </c>
      <c r="E8363">
        <v>2</v>
      </c>
      <c r="F8363">
        <v>258</v>
      </c>
      <c r="H8363" t="s">
        <v>2657</v>
      </c>
      <c r="I8363" t="s">
        <v>2658</v>
      </c>
      <c r="J8363" t="s">
        <v>7851</v>
      </c>
      <c r="K8363" t="s">
        <v>7780</v>
      </c>
      <c r="L8363" t="s">
        <v>7780</v>
      </c>
      <c r="M8363" t="s">
        <v>18896</v>
      </c>
      <c r="N8363" t="s">
        <v>18897</v>
      </c>
    </row>
    <row r="8364" spans="1:14" x14ac:dyDescent="0.25">
      <c r="A8364">
        <v>1112</v>
      </c>
      <c r="B8364" t="s">
        <v>18898</v>
      </c>
      <c r="D8364">
        <v>1900</v>
      </c>
      <c r="E8364">
        <v>2</v>
      </c>
      <c r="F8364">
        <v>258</v>
      </c>
      <c r="H8364" t="s">
        <v>2657</v>
      </c>
      <c r="I8364" t="s">
        <v>2658</v>
      </c>
      <c r="J8364" t="s">
        <v>10608</v>
      </c>
      <c r="K8364" t="s">
        <v>8445</v>
      </c>
      <c r="L8364" t="s">
        <v>8445</v>
      </c>
      <c r="M8364" t="s">
        <v>15302</v>
      </c>
      <c r="N8364" t="s">
        <v>18899</v>
      </c>
    </row>
    <row r="8365" spans="1:14" x14ac:dyDescent="0.25">
      <c r="A8365">
        <v>1113</v>
      </c>
      <c r="B8365" t="s">
        <v>18900</v>
      </c>
      <c r="D8365">
        <v>1900</v>
      </c>
      <c r="E8365">
        <v>2</v>
      </c>
      <c r="F8365">
        <v>258</v>
      </c>
      <c r="H8365" t="s">
        <v>2657</v>
      </c>
      <c r="I8365" t="s">
        <v>2658</v>
      </c>
      <c r="J8365" t="s">
        <v>17598</v>
      </c>
      <c r="K8365" t="s">
        <v>17599</v>
      </c>
      <c r="L8365" t="s">
        <v>17599</v>
      </c>
      <c r="M8365" t="s">
        <v>18901</v>
      </c>
      <c r="N8365" t="s">
        <v>18902</v>
      </c>
    </row>
    <row r="8366" spans="1:14" x14ac:dyDescent="0.25">
      <c r="A8366">
        <v>1114</v>
      </c>
      <c r="B8366" t="s">
        <v>18903</v>
      </c>
      <c r="D8366">
        <v>1900</v>
      </c>
      <c r="E8366">
        <v>2</v>
      </c>
      <c r="F8366">
        <v>258</v>
      </c>
      <c r="H8366" t="s">
        <v>18</v>
      </c>
      <c r="I8366" t="s">
        <v>19</v>
      </c>
      <c r="J8366" t="s">
        <v>12763</v>
      </c>
      <c r="K8366" t="s">
        <v>12764</v>
      </c>
      <c r="L8366" t="s">
        <v>12764</v>
      </c>
      <c r="M8366" t="s">
        <v>14053</v>
      </c>
      <c r="N8366" t="s">
        <v>18904</v>
      </c>
    </row>
    <row r="8367" spans="1:14" x14ac:dyDescent="0.25">
      <c r="A8367">
        <v>1115</v>
      </c>
      <c r="B8367" t="s">
        <v>18905</v>
      </c>
      <c r="D8367">
        <v>1900</v>
      </c>
      <c r="E8367">
        <v>2</v>
      </c>
      <c r="F8367">
        <v>258</v>
      </c>
      <c r="H8367" t="s">
        <v>18</v>
      </c>
      <c r="I8367" t="s">
        <v>19</v>
      </c>
      <c r="J8367" t="s">
        <v>18906</v>
      </c>
      <c r="K8367" t="s">
        <v>11931</v>
      </c>
      <c r="L8367" t="s">
        <v>11931</v>
      </c>
      <c r="M8367" t="s">
        <v>18907</v>
      </c>
      <c r="N8367" t="s">
        <v>18908</v>
      </c>
    </row>
    <row r="8368" spans="1:14" x14ac:dyDescent="0.25">
      <c r="A8368">
        <v>1116</v>
      </c>
      <c r="B8368" t="s">
        <v>18909</v>
      </c>
      <c r="D8368">
        <v>1900</v>
      </c>
      <c r="E8368">
        <v>2</v>
      </c>
      <c r="F8368">
        <v>258</v>
      </c>
      <c r="H8368" t="s">
        <v>2657</v>
      </c>
      <c r="I8368" t="s">
        <v>2658</v>
      </c>
      <c r="J8368" t="s">
        <v>11661</v>
      </c>
      <c r="K8368" t="s">
        <v>11662</v>
      </c>
      <c r="L8368" t="s">
        <v>11662</v>
      </c>
      <c r="M8368" t="s">
        <v>18910</v>
      </c>
      <c r="N8368" t="s">
        <v>15727</v>
      </c>
    </row>
    <row r="8369" spans="1:14" x14ac:dyDescent="0.25">
      <c r="A8369">
        <v>1117</v>
      </c>
      <c r="B8369" t="s">
        <v>9928</v>
      </c>
      <c r="D8369">
        <v>1900</v>
      </c>
      <c r="E8369">
        <v>2</v>
      </c>
      <c r="F8369">
        <v>258</v>
      </c>
      <c r="H8369" t="s">
        <v>3234</v>
      </c>
      <c r="I8369" t="s">
        <v>3235</v>
      </c>
      <c r="J8369" t="s">
        <v>18911</v>
      </c>
      <c r="K8369" t="s">
        <v>16767</v>
      </c>
      <c r="L8369" t="s">
        <v>16767</v>
      </c>
      <c r="M8369" t="s">
        <v>14415</v>
      </c>
      <c r="N8369" t="s">
        <v>18912</v>
      </c>
    </row>
    <row r="8370" spans="1:14" x14ac:dyDescent="0.25">
      <c r="A8370">
        <v>1118</v>
      </c>
      <c r="B8370" t="s">
        <v>18913</v>
      </c>
      <c r="D8370">
        <v>1900</v>
      </c>
      <c r="E8370">
        <v>2</v>
      </c>
      <c r="F8370">
        <v>258</v>
      </c>
      <c r="H8370" t="s">
        <v>3234</v>
      </c>
      <c r="I8370" t="s">
        <v>3235</v>
      </c>
      <c r="J8370" t="s">
        <v>18550</v>
      </c>
      <c r="K8370" t="s">
        <v>12163</v>
      </c>
      <c r="L8370" t="s">
        <v>12163</v>
      </c>
      <c r="M8370" t="s">
        <v>18914</v>
      </c>
      <c r="N8370" t="s">
        <v>18915</v>
      </c>
    </row>
    <row r="8371" spans="1:14" x14ac:dyDescent="0.25">
      <c r="A8371">
        <v>1119</v>
      </c>
      <c r="B8371" t="s">
        <v>18916</v>
      </c>
      <c r="D8371">
        <v>1900</v>
      </c>
      <c r="E8371">
        <v>2</v>
      </c>
      <c r="F8371">
        <v>258</v>
      </c>
      <c r="H8371" t="s">
        <v>3234</v>
      </c>
      <c r="I8371" t="s">
        <v>3235</v>
      </c>
      <c r="J8371" t="s">
        <v>18550</v>
      </c>
      <c r="K8371" t="s">
        <v>12163</v>
      </c>
      <c r="L8371" t="s">
        <v>12163</v>
      </c>
      <c r="M8371" t="s">
        <v>15496</v>
      </c>
      <c r="N8371" t="s">
        <v>18915</v>
      </c>
    </row>
    <row r="8372" spans="1:14" x14ac:dyDescent="0.25">
      <c r="A8372">
        <v>1120</v>
      </c>
      <c r="B8372" t="s">
        <v>18917</v>
      </c>
      <c r="D8372">
        <v>1900</v>
      </c>
      <c r="E8372">
        <v>2</v>
      </c>
      <c r="F8372">
        <v>258</v>
      </c>
      <c r="H8372" t="s">
        <v>3234</v>
      </c>
      <c r="I8372" t="s">
        <v>3235</v>
      </c>
      <c r="J8372" t="s">
        <v>18918</v>
      </c>
      <c r="K8372" t="s">
        <v>18919</v>
      </c>
      <c r="L8372" t="s">
        <v>18919</v>
      </c>
      <c r="M8372" t="s">
        <v>18920</v>
      </c>
      <c r="N8372" t="s">
        <v>18921</v>
      </c>
    </row>
    <row r="8373" spans="1:14" x14ac:dyDescent="0.25">
      <c r="A8373">
        <v>1121</v>
      </c>
      <c r="B8373" t="s">
        <v>18922</v>
      </c>
      <c r="D8373">
        <v>1900</v>
      </c>
      <c r="E8373">
        <v>2</v>
      </c>
      <c r="F8373">
        <v>258</v>
      </c>
      <c r="H8373" t="s">
        <v>8284</v>
      </c>
      <c r="I8373" t="s">
        <v>8285</v>
      </c>
      <c r="J8373" t="s">
        <v>18923</v>
      </c>
      <c r="K8373" t="s">
        <v>18924</v>
      </c>
      <c r="L8373" t="s">
        <v>18924</v>
      </c>
      <c r="M8373" t="s">
        <v>18925</v>
      </c>
      <c r="N8373" t="s">
        <v>18159</v>
      </c>
    </row>
    <row r="8374" spans="1:14" x14ac:dyDescent="0.25">
      <c r="A8374">
        <v>1122</v>
      </c>
      <c r="B8374" t="s">
        <v>18926</v>
      </c>
      <c r="C8374" t="s">
        <v>15124</v>
      </c>
      <c r="D8374">
        <v>1900</v>
      </c>
      <c r="E8374">
        <v>2</v>
      </c>
      <c r="F8374">
        <v>258</v>
      </c>
      <c r="H8374" t="s">
        <v>3061</v>
      </c>
      <c r="I8374" t="s">
        <v>3062</v>
      </c>
      <c r="J8374" t="s">
        <v>18927</v>
      </c>
      <c r="K8374" t="s">
        <v>11764</v>
      </c>
      <c r="L8374" t="s">
        <v>11764</v>
      </c>
      <c r="M8374" t="s">
        <v>18928</v>
      </c>
      <c r="N8374" t="s">
        <v>18929</v>
      </c>
    </row>
    <row r="8375" spans="1:14" x14ac:dyDescent="0.25">
      <c r="A8375">
        <v>1123</v>
      </c>
      <c r="B8375" t="s">
        <v>18930</v>
      </c>
      <c r="D8375">
        <v>1900</v>
      </c>
      <c r="E8375">
        <v>2</v>
      </c>
      <c r="F8375">
        <v>258</v>
      </c>
      <c r="H8375" t="s">
        <v>18</v>
      </c>
      <c r="I8375" t="s">
        <v>19</v>
      </c>
      <c r="J8375" t="s">
        <v>18931</v>
      </c>
      <c r="K8375" t="s">
        <v>4061</v>
      </c>
      <c r="L8375" t="s">
        <v>4061</v>
      </c>
      <c r="M8375" t="s">
        <v>18932</v>
      </c>
      <c r="N8375" t="s">
        <v>18933</v>
      </c>
    </row>
    <row r="8376" spans="1:14" x14ac:dyDescent="0.25">
      <c r="A8376">
        <v>1124</v>
      </c>
      <c r="B8376" t="s">
        <v>18934</v>
      </c>
      <c r="D8376">
        <v>1900</v>
      </c>
      <c r="E8376">
        <v>2</v>
      </c>
      <c r="F8376">
        <v>258</v>
      </c>
      <c r="H8376" t="s">
        <v>15720</v>
      </c>
      <c r="I8376" t="s">
        <v>15721</v>
      </c>
      <c r="J8376" t="s">
        <v>18793</v>
      </c>
      <c r="M8376" t="s">
        <v>18935</v>
      </c>
      <c r="N8376" t="s">
        <v>14423</v>
      </c>
    </row>
    <row r="8377" spans="1:14" x14ac:dyDescent="0.25">
      <c r="A8377">
        <v>1125</v>
      </c>
      <c r="B8377" t="s">
        <v>17857</v>
      </c>
      <c r="D8377">
        <v>1900</v>
      </c>
      <c r="E8377">
        <v>2</v>
      </c>
      <c r="F8377">
        <v>258</v>
      </c>
      <c r="H8377" t="s">
        <v>3234</v>
      </c>
      <c r="I8377" t="s">
        <v>3235</v>
      </c>
      <c r="J8377" t="s">
        <v>17984</v>
      </c>
      <c r="K8377" t="s">
        <v>17985</v>
      </c>
      <c r="L8377" t="s">
        <v>17985</v>
      </c>
      <c r="M8377" t="s">
        <v>14415</v>
      </c>
      <c r="N8377" t="s">
        <v>18936</v>
      </c>
    </row>
    <row r="8378" spans="1:14" x14ac:dyDescent="0.25">
      <c r="A8378">
        <v>1126</v>
      </c>
      <c r="B8378" t="s">
        <v>18937</v>
      </c>
      <c r="D8378">
        <v>1900</v>
      </c>
      <c r="E8378">
        <v>2</v>
      </c>
      <c r="F8378">
        <v>258</v>
      </c>
      <c r="H8378" t="s">
        <v>3234</v>
      </c>
      <c r="I8378" t="s">
        <v>3235</v>
      </c>
      <c r="J8378" t="s">
        <v>18938</v>
      </c>
      <c r="K8378" t="s">
        <v>12163</v>
      </c>
      <c r="L8378" t="s">
        <v>12163</v>
      </c>
      <c r="M8378" t="s">
        <v>15129</v>
      </c>
      <c r="N8378" t="s">
        <v>18939</v>
      </c>
    </row>
    <row r="8379" spans="1:14" x14ac:dyDescent="0.25">
      <c r="A8379">
        <v>1127</v>
      </c>
      <c r="B8379" t="s">
        <v>18940</v>
      </c>
      <c r="D8379">
        <v>1900</v>
      </c>
      <c r="E8379">
        <v>2</v>
      </c>
      <c r="F8379">
        <v>258</v>
      </c>
      <c r="H8379" t="s">
        <v>18</v>
      </c>
      <c r="I8379" t="s">
        <v>19</v>
      </c>
      <c r="J8379" t="s">
        <v>12671</v>
      </c>
      <c r="K8379" t="s">
        <v>12672</v>
      </c>
      <c r="L8379" t="s">
        <v>12672</v>
      </c>
      <c r="M8379" t="s">
        <v>18941</v>
      </c>
      <c r="N8379" t="s">
        <v>18942</v>
      </c>
    </row>
    <row r="8380" spans="1:14" x14ac:dyDescent="0.25">
      <c r="A8380">
        <v>1128</v>
      </c>
      <c r="B8380" t="s">
        <v>18943</v>
      </c>
      <c r="D8380">
        <v>1900</v>
      </c>
      <c r="E8380">
        <v>2</v>
      </c>
      <c r="F8380">
        <v>258</v>
      </c>
      <c r="H8380" t="s">
        <v>2657</v>
      </c>
      <c r="I8380" t="s">
        <v>2658</v>
      </c>
      <c r="J8380" t="s">
        <v>11661</v>
      </c>
      <c r="K8380" t="s">
        <v>11662</v>
      </c>
      <c r="L8380" t="s">
        <v>11662</v>
      </c>
      <c r="M8380" t="s">
        <v>18944</v>
      </c>
      <c r="N8380" t="s">
        <v>15727</v>
      </c>
    </row>
    <row r="8381" spans="1:14" x14ac:dyDescent="0.25">
      <c r="A8381">
        <v>1129</v>
      </c>
      <c r="B8381" t="s">
        <v>18945</v>
      </c>
      <c r="D8381">
        <v>1900</v>
      </c>
      <c r="E8381">
        <v>2</v>
      </c>
      <c r="F8381">
        <v>258</v>
      </c>
      <c r="H8381" t="s">
        <v>18</v>
      </c>
      <c r="I8381" t="s">
        <v>19</v>
      </c>
      <c r="J8381" t="s">
        <v>18946</v>
      </c>
      <c r="K8381" t="s">
        <v>9179</v>
      </c>
      <c r="L8381" t="s">
        <v>9179</v>
      </c>
      <c r="M8381" t="s">
        <v>18947</v>
      </c>
      <c r="N8381" t="s">
        <v>18948</v>
      </c>
    </row>
    <row r="8382" spans="1:14" x14ac:dyDescent="0.25">
      <c r="A8382">
        <v>1130</v>
      </c>
      <c r="B8382" t="s">
        <v>18949</v>
      </c>
      <c r="D8382">
        <v>1900</v>
      </c>
      <c r="E8382">
        <v>2</v>
      </c>
      <c r="F8382">
        <v>258</v>
      </c>
      <c r="H8382" t="s">
        <v>18</v>
      </c>
      <c r="I8382" t="s">
        <v>19</v>
      </c>
      <c r="J8382" t="s">
        <v>18946</v>
      </c>
      <c r="K8382" t="s">
        <v>9179</v>
      </c>
      <c r="L8382" t="s">
        <v>9179</v>
      </c>
      <c r="M8382" t="s">
        <v>16533</v>
      </c>
      <c r="N8382" t="s">
        <v>18948</v>
      </c>
    </row>
    <row r="8383" spans="1:14" x14ac:dyDescent="0.25">
      <c r="A8383">
        <v>1131</v>
      </c>
      <c r="B8383" t="s">
        <v>18859</v>
      </c>
      <c r="D8383">
        <v>1900</v>
      </c>
      <c r="E8383">
        <v>2</v>
      </c>
      <c r="F8383">
        <v>259</v>
      </c>
      <c r="H8383" t="s">
        <v>3234</v>
      </c>
      <c r="I8383" t="s">
        <v>3235</v>
      </c>
      <c r="J8383" t="s">
        <v>18950</v>
      </c>
      <c r="K8383" t="s">
        <v>16767</v>
      </c>
      <c r="L8383" t="s">
        <v>16767</v>
      </c>
      <c r="M8383" t="s">
        <v>18951</v>
      </c>
      <c r="N8383" t="s">
        <v>18952</v>
      </c>
    </row>
    <row r="8384" spans="1:14" x14ac:dyDescent="0.25">
      <c r="A8384">
        <v>1132</v>
      </c>
      <c r="B8384" t="s">
        <v>14933</v>
      </c>
      <c r="D8384">
        <v>1900</v>
      </c>
      <c r="E8384">
        <v>2</v>
      </c>
      <c r="F8384">
        <v>259</v>
      </c>
      <c r="H8384" t="s">
        <v>3681</v>
      </c>
      <c r="I8384" t="s">
        <v>3682</v>
      </c>
      <c r="J8384" t="s">
        <v>18953</v>
      </c>
      <c r="K8384" t="s">
        <v>12859</v>
      </c>
      <c r="L8384" t="s">
        <v>12859</v>
      </c>
      <c r="M8384" t="s">
        <v>16377</v>
      </c>
      <c r="N8384" t="s">
        <v>18954</v>
      </c>
    </row>
    <row r="8385" spans="1:16" x14ac:dyDescent="0.25">
      <c r="A8385">
        <v>1133</v>
      </c>
      <c r="B8385" t="s">
        <v>18955</v>
      </c>
      <c r="D8385">
        <v>1900</v>
      </c>
      <c r="E8385">
        <v>2</v>
      </c>
      <c r="F8385">
        <v>259</v>
      </c>
      <c r="H8385" t="s">
        <v>8284</v>
      </c>
      <c r="I8385" t="s">
        <v>8285</v>
      </c>
      <c r="J8385" t="s">
        <v>18956</v>
      </c>
      <c r="K8385" t="s">
        <v>18957</v>
      </c>
      <c r="L8385" t="s">
        <v>18957</v>
      </c>
      <c r="M8385" t="s">
        <v>18958</v>
      </c>
      <c r="N8385" t="s">
        <v>18959</v>
      </c>
    </row>
    <row r="8386" spans="1:16" x14ac:dyDescent="0.25">
      <c r="A8386">
        <v>1134</v>
      </c>
      <c r="B8386" t="s">
        <v>17934</v>
      </c>
      <c r="D8386">
        <v>1900</v>
      </c>
      <c r="E8386">
        <v>2</v>
      </c>
      <c r="F8386">
        <v>259</v>
      </c>
      <c r="H8386" t="s">
        <v>2657</v>
      </c>
      <c r="I8386" t="s">
        <v>2658</v>
      </c>
      <c r="J8386" t="s">
        <v>15119</v>
      </c>
      <c r="K8386" t="s">
        <v>15120</v>
      </c>
      <c r="L8386" t="s">
        <v>15120</v>
      </c>
      <c r="M8386" t="s">
        <v>14228</v>
      </c>
      <c r="N8386" t="s">
        <v>18960</v>
      </c>
    </row>
    <row r="8387" spans="1:16" x14ac:dyDescent="0.25">
      <c r="A8387">
        <v>1135</v>
      </c>
      <c r="B8387" t="s">
        <v>18961</v>
      </c>
      <c r="D8387">
        <v>1900</v>
      </c>
      <c r="E8387">
        <v>2</v>
      </c>
      <c r="F8387">
        <v>259</v>
      </c>
      <c r="H8387" t="s">
        <v>11363</v>
      </c>
      <c r="I8387" t="s">
        <v>9268</v>
      </c>
      <c r="J8387" t="s">
        <v>6204</v>
      </c>
      <c r="K8387" t="s">
        <v>6205</v>
      </c>
      <c r="L8387" t="s">
        <v>6205</v>
      </c>
      <c r="M8387" t="s">
        <v>14077</v>
      </c>
      <c r="N8387" t="s">
        <v>18962</v>
      </c>
    </row>
    <row r="8388" spans="1:16" x14ac:dyDescent="0.25">
      <c r="A8388">
        <v>1136</v>
      </c>
      <c r="B8388" t="s">
        <v>18963</v>
      </c>
      <c r="D8388">
        <v>1900</v>
      </c>
      <c r="E8388">
        <v>2</v>
      </c>
      <c r="F8388">
        <v>259</v>
      </c>
      <c r="H8388" t="s">
        <v>2657</v>
      </c>
      <c r="I8388" t="s">
        <v>2658</v>
      </c>
      <c r="J8388" t="s">
        <v>11661</v>
      </c>
      <c r="K8388" t="s">
        <v>11662</v>
      </c>
      <c r="L8388" t="s">
        <v>11662</v>
      </c>
      <c r="M8388" t="s">
        <v>15129</v>
      </c>
      <c r="N8388" t="s">
        <v>15727</v>
      </c>
    </row>
    <row r="8389" spans="1:16" x14ac:dyDescent="0.25">
      <c r="A8389">
        <v>1137</v>
      </c>
      <c r="B8389" t="s">
        <v>18964</v>
      </c>
      <c r="D8389">
        <v>1900</v>
      </c>
      <c r="E8389">
        <v>2</v>
      </c>
      <c r="F8389">
        <v>259</v>
      </c>
      <c r="H8389" t="s">
        <v>18</v>
      </c>
      <c r="I8389" t="s">
        <v>19</v>
      </c>
      <c r="J8389" t="s">
        <v>18965</v>
      </c>
      <c r="K8389" t="s">
        <v>18966</v>
      </c>
      <c r="L8389" t="s">
        <v>18966</v>
      </c>
      <c r="M8389" t="s">
        <v>14348</v>
      </c>
      <c r="N8389" t="s">
        <v>18967</v>
      </c>
    </row>
    <row r="8390" spans="1:16" x14ac:dyDescent="0.25">
      <c r="A8390">
        <v>1138</v>
      </c>
      <c r="B8390" t="s">
        <v>18968</v>
      </c>
      <c r="D8390">
        <v>1898</v>
      </c>
      <c r="E8390">
        <v>4</v>
      </c>
      <c r="F8390">
        <v>127</v>
      </c>
      <c r="H8390" t="s">
        <v>14895</v>
      </c>
      <c r="I8390" t="s">
        <v>90</v>
      </c>
      <c r="J8390" t="s">
        <v>926</v>
      </c>
      <c r="K8390" t="s">
        <v>928</v>
      </c>
      <c r="L8390" t="s">
        <v>928</v>
      </c>
      <c r="M8390" t="s">
        <v>13684</v>
      </c>
      <c r="N8390" t="s">
        <v>18969</v>
      </c>
    </row>
    <row r="8391" spans="1:16" x14ac:dyDescent="0.25">
      <c r="A8391">
        <v>1139</v>
      </c>
      <c r="B8391" t="s">
        <v>18970</v>
      </c>
      <c r="D8391">
        <v>1898</v>
      </c>
      <c r="E8391">
        <v>4</v>
      </c>
      <c r="F8391">
        <v>127</v>
      </c>
      <c r="H8391" t="s">
        <v>18</v>
      </c>
      <c r="I8391" t="s">
        <v>19</v>
      </c>
      <c r="J8391" t="s">
        <v>12763</v>
      </c>
      <c r="K8391" t="s">
        <v>12764</v>
      </c>
      <c r="L8391" t="s">
        <v>12764</v>
      </c>
      <c r="M8391" t="s">
        <v>14070</v>
      </c>
      <c r="N8391" t="s">
        <v>18971</v>
      </c>
    </row>
    <row r="8392" spans="1:16" x14ac:dyDescent="0.25">
      <c r="A8392">
        <v>1140</v>
      </c>
      <c r="B8392" t="s">
        <v>18972</v>
      </c>
      <c r="D8392">
        <v>1898</v>
      </c>
      <c r="E8392">
        <v>4</v>
      </c>
      <c r="F8392">
        <v>127</v>
      </c>
      <c r="H8392" t="s">
        <v>18</v>
      </c>
      <c r="I8392" t="s">
        <v>19</v>
      </c>
      <c r="J8392" t="s">
        <v>17139</v>
      </c>
      <c r="K8392" t="s">
        <v>11184</v>
      </c>
      <c r="L8392" t="s">
        <v>11184</v>
      </c>
      <c r="M8392" t="s">
        <v>14053</v>
      </c>
      <c r="N8392" t="s">
        <v>18973</v>
      </c>
    </row>
    <row r="8393" spans="1:16" x14ac:dyDescent="0.25">
      <c r="A8393">
        <v>1141</v>
      </c>
      <c r="B8393" t="s">
        <v>18974</v>
      </c>
      <c r="D8393">
        <v>1898</v>
      </c>
      <c r="E8393">
        <v>4</v>
      </c>
      <c r="F8393">
        <v>127</v>
      </c>
      <c r="H8393" t="s">
        <v>14895</v>
      </c>
      <c r="I8393" t="s">
        <v>90</v>
      </c>
      <c r="J8393" t="s">
        <v>926</v>
      </c>
      <c r="K8393" t="s">
        <v>928</v>
      </c>
      <c r="L8393" t="s">
        <v>928</v>
      </c>
      <c r="M8393" t="s">
        <v>18503</v>
      </c>
      <c r="N8393" t="s">
        <v>18975</v>
      </c>
    </row>
    <row r="8394" spans="1:16" x14ac:dyDescent="0.25">
      <c r="A8394">
        <v>1142</v>
      </c>
      <c r="B8394" t="s">
        <v>18976</v>
      </c>
      <c r="C8394" t="s">
        <v>8010</v>
      </c>
      <c r="D8394">
        <v>1898</v>
      </c>
      <c r="E8394">
        <v>4</v>
      </c>
      <c r="F8394">
        <v>127</v>
      </c>
      <c r="H8394" t="s">
        <v>68</v>
      </c>
      <c r="I8394" t="s">
        <v>69</v>
      </c>
      <c r="J8394" t="s">
        <v>13788</v>
      </c>
      <c r="K8394" t="s">
        <v>13789</v>
      </c>
      <c r="L8394" t="s">
        <v>13789</v>
      </c>
      <c r="M8394" t="s">
        <v>13684</v>
      </c>
      <c r="N8394" t="s">
        <v>18977</v>
      </c>
      <c r="O8394" t="s">
        <v>18978</v>
      </c>
      <c r="P8394" t="s">
        <v>18979</v>
      </c>
    </row>
    <row r="8395" spans="1:16" x14ac:dyDescent="0.25">
      <c r="A8395">
        <v>1143</v>
      </c>
      <c r="B8395" t="s">
        <v>18980</v>
      </c>
      <c r="D8395">
        <v>1898</v>
      </c>
      <c r="E8395">
        <v>4</v>
      </c>
      <c r="F8395">
        <v>127</v>
      </c>
      <c r="H8395" t="s">
        <v>18</v>
      </c>
      <c r="I8395" t="s">
        <v>19</v>
      </c>
      <c r="J8395" t="s">
        <v>18981</v>
      </c>
      <c r="K8395" t="s">
        <v>18982</v>
      </c>
      <c r="L8395" t="s">
        <v>18982</v>
      </c>
      <c r="M8395" t="s">
        <v>18983</v>
      </c>
      <c r="N8395" t="s">
        <v>18984</v>
      </c>
    </row>
    <row r="8396" spans="1:16" x14ac:dyDescent="0.25">
      <c r="A8396">
        <v>1144</v>
      </c>
      <c r="B8396" t="s">
        <v>18985</v>
      </c>
      <c r="D8396">
        <v>1898</v>
      </c>
      <c r="E8396">
        <v>4</v>
      </c>
      <c r="F8396">
        <v>127</v>
      </c>
      <c r="H8396" t="s">
        <v>4504</v>
      </c>
      <c r="I8396" t="s">
        <v>4505</v>
      </c>
      <c r="J8396" t="s">
        <v>18986</v>
      </c>
      <c r="M8396" t="s">
        <v>18987</v>
      </c>
      <c r="N8396" t="s">
        <v>18988</v>
      </c>
    </row>
    <row r="8397" spans="1:16" x14ac:dyDescent="0.25">
      <c r="A8397">
        <v>1145</v>
      </c>
      <c r="B8397" t="s">
        <v>18989</v>
      </c>
      <c r="D8397">
        <v>1898</v>
      </c>
      <c r="E8397">
        <v>4</v>
      </c>
      <c r="F8397">
        <v>127</v>
      </c>
      <c r="H8397" t="s">
        <v>3234</v>
      </c>
      <c r="I8397" t="s">
        <v>3235</v>
      </c>
      <c r="J8397" t="s">
        <v>18990</v>
      </c>
      <c r="K8397" t="s">
        <v>12634</v>
      </c>
      <c r="L8397" t="s">
        <v>12634</v>
      </c>
      <c r="M8397" t="s">
        <v>18991</v>
      </c>
      <c r="N8397" t="s">
        <v>18992</v>
      </c>
    </row>
    <row r="8398" spans="1:16" x14ac:dyDescent="0.25">
      <c r="A8398">
        <v>1146</v>
      </c>
      <c r="B8398" t="s">
        <v>17763</v>
      </c>
      <c r="D8398">
        <v>1898</v>
      </c>
      <c r="E8398">
        <v>4</v>
      </c>
      <c r="F8398">
        <v>127</v>
      </c>
      <c r="H8398" t="s">
        <v>3234</v>
      </c>
      <c r="I8398" t="s">
        <v>3235</v>
      </c>
      <c r="J8398" t="s">
        <v>18990</v>
      </c>
      <c r="K8398" t="s">
        <v>12634</v>
      </c>
      <c r="L8398" t="s">
        <v>12634</v>
      </c>
      <c r="M8398" t="s">
        <v>18993</v>
      </c>
      <c r="N8398" t="s">
        <v>18994</v>
      </c>
    </row>
    <row r="8399" spans="1:16" x14ac:dyDescent="0.25">
      <c r="A8399">
        <v>1147</v>
      </c>
      <c r="B8399" t="s">
        <v>17223</v>
      </c>
      <c r="D8399">
        <v>1898</v>
      </c>
      <c r="E8399">
        <v>4</v>
      </c>
      <c r="F8399">
        <v>127</v>
      </c>
      <c r="H8399" t="s">
        <v>18</v>
      </c>
      <c r="I8399" t="s">
        <v>19</v>
      </c>
      <c r="J8399" t="s">
        <v>14040</v>
      </c>
      <c r="K8399" t="s">
        <v>14041</v>
      </c>
      <c r="L8399" t="s">
        <v>14041</v>
      </c>
      <c r="M8399" t="s">
        <v>14143</v>
      </c>
      <c r="N8399" t="s">
        <v>18995</v>
      </c>
    </row>
    <row r="8400" spans="1:16" x14ac:dyDescent="0.25">
      <c r="A8400">
        <v>1148</v>
      </c>
      <c r="B8400" t="s">
        <v>18996</v>
      </c>
      <c r="D8400">
        <v>1898</v>
      </c>
      <c r="E8400">
        <v>4</v>
      </c>
      <c r="F8400">
        <v>127</v>
      </c>
      <c r="H8400" t="s">
        <v>14895</v>
      </c>
      <c r="I8400" t="s">
        <v>90</v>
      </c>
      <c r="J8400" t="s">
        <v>4263</v>
      </c>
      <c r="K8400" t="s">
        <v>4265</v>
      </c>
      <c r="L8400" t="s">
        <v>4265</v>
      </c>
      <c r="M8400" t="s">
        <v>14415</v>
      </c>
      <c r="N8400" t="s">
        <v>18997</v>
      </c>
    </row>
    <row r="8401" spans="1:14" x14ac:dyDescent="0.25">
      <c r="A8401">
        <v>1149</v>
      </c>
      <c r="B8401" t="s">
        <v>18998</v>
      </c>
      <c r="D8401">
        <v>1898</v>
      </c>
      <c r="E8401">
        <v>4</v>
      </c>
      <c r="F8401">
        <v>127</v>
      </c>
      <c r="H8401" t="s">
        <v>18</v>
      </c>
      <c r="I8401" t="s">
        <v>19</v>
      </c>
      <c r="J8401" t="s">
        <v>18776</v>
      </c>
      <c r="K8401" t="s">
        <v>1668</v>
      </c>
      <c r="L8401" t="s">
        <v>1668</v>
      </c>
      <c r="M8401" t="s">
        <v>16595</v>
      </c>
      <c r="N8401" t="s">
        <v>18999</v>
      </c>
    </row>
    <row r="8402" spans="1:14" x14ac:dyDescent="0.25">
      <c r="A8402">
        <v>1150</v>
      </c>
      <c r="B8402" t="s">
        <v>15846</v>
      </c>
      <c r="D8402">
        <v>1898</v>
      </c>
      <c r="E8402">
        <v>4</v>
      </c>
      <c r="F8402">
        <v>127</v>
      </c>
      <c r="H8402" t="s">
        <v>2657</v>
      </c>
      <c r="I8402" t="s">
        <v>2658</v>
      </c>
      <c r="J8402" t="s">
        <v>19000</v>
      </c>
      <c r="K8402" t="s">
        <v>19001</v>
      </c>
      <c r="L8402" t="s">
        <v>19001</v>
      </c>
      <c r="M8402" t="s">
        <v>19002</v>
      </c>
      <c r="N8402" t="s">
        <v>19003</v>
      </c>
    </row>
    <row r="8403" spans="1:14" x14ac:dyDescent="0.25">
      <c r="A8403">
        <v>1151</v>
      </c>
      <c r="B8403" t="s">
        <v>19004</v>
      </c>
      <c r="D8403">
        <v>1898</v>
      </c>
      <c r="E8403">
        <v>4</v>
      </c>
      <c r="F8403">
        <v>127</v>
      </c>
      <c r="H8403" t="s">
        <v>4968</v>
      </c>
      <c r="I8403" t="s">
        <v>4969</v>
      </c>
      <c r="J8403" t="s">
        <v>19005</v>
      </c>
      <c r="M8403" t="s">
        <v>14451</v>
      </c>
      <c r="N8403" t="s">
        <v>19006</v>
      </c>
    </row>
    <row r="8404" spans="1:14" x14ac:dyDescent="0.25">
      <c r="A8404">
        <v>1152</v>
      </c>
      <c r="B8404" t="s">
        <v>17594</v>
      </c>
      <c r="D8404">
        <v>1898</v>
      </c>
      <c r="E8404">
        <v>4</v>
      </c>
      <c r="F8404">
        <v>127</v>
      </c>
      <c r="H8404" t="s">
        <v>18</v>
      </c>
      <c r="I8404" t="s">
        <v>19</v>
      </c>
      <c r="J8404" t="s">
        <v>13170</v>
      </c>
      <c r="K8404" t="s">
        <v>28</v>
      </c>
      <c r="L8404" t="s">
        <v>28</v>
      </c>
      <c r="M8404" t="s">
        <v>19007</v>
      </c>
      <c r="N8404" t="s">
        <v>19008</v>
      </c>
    </row>
    <row r="8405" spans="1:14" x14ac:dyDescent="0.25">
      <c r="A8405">
        <v>1153</v>
      </c>
      <c r="B8405" t="s">
        <v>19009</v>
      </c>
      <c r="D8405">
        <v>1898</v>
      </c>
      <c r="E8405">
        <v>4</v>
      </c>
      <c r="F8405">
        <v>127</v>
      </c>
      <c r="H8405" t="s">
        <v>18</v>
      </c>
      <c r="I8405" t="s">
        <v>19</v>
      </c>
      <c r="J8405" t="s">
        <v>12671</v>
      </c>
      <c r="K8405" t="s">
        <v>12672</v>
      </c>
      <c r="L8405" t="s">
        <v>12672</v>
      </c>
      <c r="M8405" t="s">
        <v>19010</v>
      </c>
      <c r="N8405" t="s">
        <v>19011</v>
      </c>
    </row>
    <row r="8406" spans="1:14" x14ac:dyDescent="0.25">
      <c r="A8406">
        <v>1154</v>
      </c>
      <c r="B8406" t="s">
        <v>19012</v>
      </c>
      <c r="D8406">
        <v>1898</v>
      </c>
      <c r="E8406">
        <v>4</v>
      </c>
      <c r="F8406">
        <v>127</v>
      </c>
      <c r="H8406" t="s">
        <v>18</v>
      </c>
      <c r="I8406" t="s">
        <v>19</v>
      </c>
      <c r="J8406" t="s">
        <v>13170</v>
      </c>
      <c r="K8406" t="s">
        <v>28</v>
      </c>
      <c r="L8406" t="s">
        <v>28</v>
      </c>
      <c r="M8406" t="s">
        <v>19013</v>
      </c>
      <c r="N8406" t="s">
        <v>19014</v>
      </c>
    </row>
    <row r="8407" spans="1:14" x14ac:dyDescent="0.25">
      <c r="A8407">
        <v>1155</v>
      </c>
      <c r="B8407" t="s">
        <v>17118</v>
      </c>
      <c r="D8407">
        <v>1898</v>
      </c>
      <c r="E8407">
        <v>4</v>
      </c>
      <c r="F8407">
        <v>127</v>
      </c>
      <c r="H8407" t="s">
        <v>68</v>
      </c>
      <c r="I8407" t="s">
        <v>69</v>
      </c>
      <c r="J8407" t="s">
        <v>6860</v>
      </c>
      <c r="K8407" t="s">
        <v>119</v>
      </c>
      <c r="L8407" t="s">
        <v>119</v>
      </c>
      <c r="M8407" t="s">
        <v>14077</v>
      </c>
      <c r="N8407" t="s">
        <v>19015</v>
      </c>
    </row>
    <row r="8408" spans="1:14" x14ac:dyDescent="0.25">
      <c r="A8408">
        <v>1156</v>
      </c>
      <c r="B8408" t="s">
        <v>19016</v>
      </c>
      <c r="D8408">
        <v>1898</v>
      </c>
      <c r="E8408">
        <v>4</v>
      </c>
      <c r="F8408">
        <v>127</v>
      </c>
      <c r="H8408" t="s">
        <v>3234</v>
      </c>
      <c r="I8408" t="s">
        <v>3235</v>
      </c>
      <c r="J8408" t="s">
        <v>19017</v>
      </c>
      <c r="K8408" t="s">
        <v>16577</v>
      </c>
      <c r="L8408" t="s">
        <v>16577</v>
      </c>
      <c r="M8408" t="s">
        <v>14235</v>
      </c>
      <c r="N8408" t="s">
        <v>19018</v>
      </c>
    </row>
    <row r="8409" spans="1:14" x14ac:dyDescent="0.25">
      <c r="A8409">
        <v>1157</v>
      </c>
      <c r="B8409" t="s">
        <v>19019</v>
      </c>
      <c r="D8409">
        <v>1898</v>
      </c>
      <c r="E8409">
        <v>4</v>
      </c>
      <c r="F8409">
        <v>127</v>
      </c>
      <c r="H8409" t="s">
        <v>19020</v>
      </c>
      <c r="J8409" t="s">
        <v>10757</v>
      </c>
      <c r="K8409" t="s">
        <v>19021</v>
      </c>
      <c r="L8409" t="s">
        <v>19021</v>
      </c>
      <c r="M8409" t="s">
        <v>17734</v>
      </c>
      <c r="N8409" t="s">
        <v>19022</v>
      </c>
    </row>
    <row r="8410" spans="1:14" x14ac:dyDescent="0.25">
      <c r="A8410">
        <v>1158</v>
      </c>
      <c r="B8410" t="s">
        <v>19023</v>
      </c>
      <c r="D8410">
        <v>1898</v>
      </c>
      <c r="E8410">
        <v>4</v>
      </c>
      <c r="F8410">
        <v>127</v>
      </c>
      <c r="H8410" t="s">
        <v>3234</v>
      </c>
      <c r="I8410" t="s">
        <v>3235</v>
      </c>
      <c r="J8410" t="s">
        <v>17984</v>
      </c>
      <c r="K8410" t="s">
        <v>17985</v>
      </c>
      <c r="L8410" t="s">
        <v>17985</v>
      </c>
      <c r="M8410" t="s">
        <v>19024</v>
      </c>
      <c r="N8410" t="s">
        <v>19025</v>
      </c>
    </row>
    <row r="8411" spans="1:14" x14ac:dyDescent="0.25">
      <c r="A8411">
        <v>1159</v>
      </c>
      <c r="B8411" t="s">
        <v>14679</v>
      </c>
      <c r="D8411">
        <v>1898</v>
      </c>
      <c r="E8411">
        <v>4</v>
      </c>
      <c r="F8411">
        <v>127</v>
      </c>
      <c r="H8411" t="s">
        <v>18</v>
      </c>
      <c r="I8411" t="s">
        <v>19</v>
      </c>
      <c r="J8411" t="s">
        <v>8974</v>
      </c>
      <c r="K8411" t="s">
        <v>8975</v>
      </c>
      <c r="L8411" t="s">
        <v>8975</v>
      </c>
      <c r="M8411" t="s">
        <v>14143</v>
      </c>
      <c r="N8411" t="s">
        <v>19026</v>
      </c>
    </row>
    <row r="8412" spans="1:14" x14ac:dyDescent="0.25">
      <c r="A8412">
        <v>1160</v>
      </c>
      <c r="B8412" t="s">
        <v>19027</v>
      </c>
      <c r="D8412">
        <v>1898</v>
      </c>
      <c r="E8412">
        <v>4</v>
      </c>
      <c r="F8412">
        <v>127</v>
      </c>
      <c r="H8412" t="s">
        <v>18</v>
      </c>
      <c r="I8412" t="s">
        <v>19</v>
      </c>
      <c r="J8412" t="s">
        <v>10199</v>
      </c>
      <c r="K8412" t="s">
        <v>10200</v>
      </c>
      <c r="L8412" t="s">
        <v>10200</v>
      </c>
      <c r="M8412" t="s">
        <v>16571</v>
      </c>
      <c r="N8412" t="s">
        <v>19028</v>
      </c>
    </row>
    <row r="8413" spans="1:14" x14ac:dyDescent="0.25">
      <c r="A8413">
        <v>1161</v>
      </c>
      <c r="B8413" t="s">
        <v>19029</v>
      </c>
      <c r="D8413">
        <v>1898</v>
      </c>
      <c r="E8413">
        <v>4</v>
      </c>
      <c r="F8413">
        <v>127</v>
      </c>
      <c r="H8413" t="s">
        <v>3234</v>
      </c>
      <c r="I8413" t="s">
        <v>3235</v>
      </c>
      <c r="J8413" t="s">
        <v>17764</v>
      </c>
      <c r="K8413" t="s">
        <v>12634</v>
      </c>
      <c r="L8413" t="s">
        <v>12634</v>
      </c>
      <c r="M8413" t="s">
        <v>19030</v>
      </c>
      <c r="N8413" t="s">
        <v>19031</v>
      </c>
    </row>
    <row r="8414" spans="1:14" x14ac:dyDescent="0.25">
      <c r="A8414">
        <v>1162</v>
      </c>
      <c r="B8414" t="s">
        <v>19032</v>
      </c>
      <c r="D8414">
        <v>1898</v>
      </c>
      <c r="E8414">
        <v>4</v>
      </c>
      <c r="F8414">
        <v>127</v>
      </c>
      <c r="H8414" t="s">
        <v>18</v>
      </c>
      <c r="I8414" t="s">
        <v>19</v>
      </c>
      <c r="J8414" t="s">
        <v>12318</v>
      </c>
      <c r="K8414" t="s">
        <v>9405</v>
      </c>
      <c r="L8414" t="s">
        <v>9405</v>
      </c>
      <c r="M8414" t="s">
        <v>19033</v>
      </c>
      <c r="N8414" t="s">
        <v>19034</v>
      </c>
    </row>
    <row r="8415" spans="1:14" x14ac:dyDescent="0.25">
      <c r="A8415">
        <v>1163</v>
      </c>
      <c r="B8415" t="s">
        <v>19035</v>
      </c>
      <c r="D8415">
        <v>1898</v>
      </c>
      <c r="E8415">
        <v>4</v>
      </c>
      <c r="F8415">
        <v>127</v>
      </c>
      <c r="H8415" t="s">
        <v>89</v>
      </c>
      <c r="I8415" t="s">
        <v>90</v>
      </c>
      <c r="J8415" t="s">
        <v>19036</v>
      </c>
      <c r="K8415" t="s">
        <v>19037</v>
      </c>
      <c r="L8415" t="s">
        <v>19037</v>
      </c>
      <c r="M8415" t="s">
        <v>14348</v>
      </c>
      <c r="N8415" t="s">
        <v>19022</v>
      </c>
    </row>
    <row r="8416" spans="1:14" x14ac:dyDescent="0.25">
      <c r="A8416">
        <v>1164</v>
      </c>
      <c r="B8416" t="s">
        <v>19038</v>
      </c>
      <c r="D8416">
        <v>1898</v>
      </c>
      <c r="E8416">
        <v>4</v>
      </c>
      <c r="F8416">
        <v>127</v>
      </c>
      <c r="H8416" t="s">
        <v>3234</v>
      </c>
      <c r="I8416" t="s">
        <v>3235</v>
      </c>
      <c r="J8416" t="s">
        <v>13584</v>
      </c>
      <c r="K8416" t="s">
        <v>12163</v>
      </c>
      <c r="L8416" t="s">
        <v>12163</v>
      </c>
      <c r="M8416" t="s">
        <v>19039</v>
      </c>
      <c r="N8416" t="s">
        <v>19040</v>
      </c>
    </row>
    <row r="8417" spans="1:14" x14ac:dyDescent="0.25">
      <c r="A8417">
        <v>1165</v>
      </c>
      <c r="B8417" t="s">
        <v>19041</v>
      </c>
      <c r="D8417">
        <v>1898</v>
      </c>
      <c r="E8417">
        <v>4</v>
      </c>
      <c r="F8417">
        <v>127</v>
      </c>
      <c r="H8417" t="s">
        <v>4968</v>
      </c>
      <c r="I8417" t="s">
        <v>4969</v>
      </c>
      <c r="J8417" t="s">
        <v>15340</v>
      </c>
      <c r="K8417" t="s">
        <v>15341</v>
      </c>
      <c r="L8417" t="s">
        <v>15341</v>
      </c>
      <c r="M8417" t="s">
        <v>14237</v>
      </c>
      <c r="N8417" t="s">
        <v>14423</v>
      </c>
    </row>
    <row r="8418" spans="1:14" x14ac:dyDescent="0.25">
      <c r="A8418">
        <v>1166</v>
      </c>
      <c r="B8418" t="s">
        <v>19042</v>
      </c>
      <c r="D8418">
        <v>1898</v>
      </c>
      <c r="E8418">
        <v>4</v>
      </c>
      <c r="F8418">
        <v>127</v>
      </c>
      <c r="H8418" t="s">
        <v>3234</v>
      </c>
      <c r="I8418" t="s">
        <v>3235</v>
      </c>
      <c r="J8418" t="s">
        <v>17764</v>
      </c>
      <c r="K8418" t="s">
        <v>12634</v>
      </c>
      <c r="L8418" t="s">
        <v>12634</v>
      </c>
      <c r="M8418" t="s">
        <v>14896</v>
      </c>
      <c r="N8418" t="s">
        <v>19043</v>
      </c>
    </row>
    <row r="8419" spans="1:14" x14ac:dyDescent="0.25">
      <c r="A8419">
        <v>1167</v>
      </c>
      <c r="B8419" t="s">
        <v>19044</v>
      </c>
      <c r="D8419">
        <v>1898</v>
      </c>
      <c r="E8419">
        <v>4</v>
      </c>
      <c r="F8419">
        <v>127</v>
      </c>
      <c r="H8419" t="s">
        <v>19045</v>
      </c>
      <c r="I8419" t="s">
        <v>19046</v>
      </c>
      <c r="J8419" t="s">
        <v>11025</v>
      </c>
      <c r="K8419" t="s">
        <v>11028</v>
      </c>
      <c r="L8419" t="s">
        <v>11028</v>
      </c>
      <c r="M8419" t="s">
        <v>19047</v>
      </c>
      <c r="N8419" t="s">
        <v>19048</v>
      </c>
    </row>
    <row r="8420" spans="1:14" x14ac:dyDescent="0.25">
      <c r="A8420">
        <v>1168</v>
      </c>
      <c r="B8420" t="s">
        <v>19049</v>
      </c>
      <c r="D8420">
        <v>1898</v>
      </c>
      <c r="E8420">
        <v>4</v>
      </c>
      <c r="F8420">
        <v>127</v>
      </c>
      <c r="H8420" t="s">
        <v>18</v>
      </c>
      <c r="I8420" t="s">
        <v>19</v>
      </c>
      <c r="J8420" t="s">
        <v>8974</v>
      </c>
      <c r="K8420" t="s">
        <v>8975</v>
      </c>
      <c r="L8420" t="s">
        <v>8975</v>
      </c>
      <c r="M8420" t="s">
        <v>19050</v>
      </c>
      <c r="N8420" t="s">
        <v>19051</v>
      </c>
    </row>
    <row r="8421" spans="1:14" x14ac:dyDescent="0.25">
      <c r="A8421">
        <v>1169</v>
      </c>
      <c r="B8421" t="s">
        <v>19052</v>
      </c>
      <c r="D8421">
        <v>1898</v>
      </c>
      <c r="E8421">
        <v>4</v>
      </c>
      <c r="F8421">
        <v>127</v>
      </c>
      <c r="H8421" t="s">
        <v>18</v>
      </c>
      <c r="I8421" t="s">
        <v>19</v>
      </c>
      <c r="J8421" t="s">
        <v>8974</v>
      </c>
      <c r="K8421" t="s">
        <v>8975</v>
      </c>
      <c r="L8421" t="s">
        <v>8975</v>
      </c>
      <c r="M8421" t="s">
        <v>19053</v>
      </c>
      <c r="N8421" t="s">
        <v>19054</v>
      </c>
    </row>
    <row r="8422" spans="1:14" x14ac:dyDescent="0.25">
      <c r="A8422">
        <v>1170</v>
      </c>
      <c r="B8422" t="s">
        <v>19055</v>
      </c>
      <c r="D8422">
        <v>1899</v>
      </c>
      <c r="E8422">
        <v>3</v>
      </c>
      <c r="F8422">
        <v>418</v>
      </c>
      <c r="H8422" t="s">
        <v>19056</v>
      </c>
      <c r="I8422" t="s">
        <v>139</v>
      </c>
      <c r="J8422" t="s">
        <v>19057</v>
      </c>
      <c r="M8422" t="s">
        <v>15273</v>
      </c>
      <c r="N8422" t="s">
        <v>19058</v>
      </c>
    </row>
    <row r="8423" spans="1:14" x14ac:dyDescent="0.25">
      <c r="A8423">
        <v>1171</v>
      </c>
      <c r="B8423" t="s">
        <v>19059</v>
      </c>
      <c r="D8423">
        <v>1899</v>
      </c>
      <c r="E8423">
        <v>3</v>
      </c>
      <c r="F8423">
        <v>418</v>
      </c>
      <c r="H8423" t="s">
        <v>18</v>
      </c>
      <c r="I8423" t="s">
        <v>19</v>
      </c>
      <c r="J8423" t="s">
        <v>895</v>
      </c>
      <c r="K8423" t="s">
        <v>8376</v>
      </c>
      <c r="L8423" t="s">
        <v>8376</v>
      </c>
      <c r="M8423" t="s">
        <v>19060</v>
      </c>
      <c r="N8423" t="s">
        <v>19061</v>
      </c>
    </row>
    <row r="8424" spans="1:14" x14ac:dyDescent="0.25">
      <c r="A8424">
        <v>1172</v>
      </c>
      <c r="B8424" t="s">
        <v>19062</v>
      </c>
      <c r="D8424">
        <v>1899</v>
      </c>
      <c r="E8424">
        <v>3</v>
      </c>
      <c r="F8424">
        <v>418</v>
      </c>
      <c r="H8424" t="s">
        <v>18</v>
      </c>
      <c r="I8424" t="s">
        <v>19</v>
      </c>
      <c r="J8424" t="s">
        <v>20</v>
      </c>
      <c r="K8424" t="s">
        <v>21</v>
      </c>
      <c r="L8424" t="s">
        <v>21</v>
      </c>
      <c r="M8424" t="s">
        <v>19063</v>
      </c>
      <c r="N8424" t="s">
        <v>19064</v>
      </c>
    </row>
    <row r="8425" spans="1:14" x14ac:dyDescent="0.25">
      <c r="A8425">
        <v>1173</v>
      </c>
      <c r="B8425" t="s">
        <v>19065</v>
      </c>
      <c r="D8425">
        <v>1899</v>
      </c>
      <c r="E8425">
        <v>3</v>
      </c>
      <c r="F8425">
        <v>418</v>
      </c>
      <c r="H8425" t="s">
        <v>8284</v>
      </c>
      <c r="I8425" t="s">
        <v>8285</v>
      </c>
      <c r="J8425" t="s">
        <v>19066</v>
      </c>
      <c r="K8425" t="s">
        <v>17578</v>
      </c>
      <c r="L8425" t="s">
        <v>17578</v>
      </c>
      <c r="M8425" t="s">
        <v>14868</v>
      </c>
      <c r="N8425" t="s">
        <v>19067</v>
      </c>
    </row>
    <row r="8426" spans="1:14" x14ac:dyDescent="0.25">
      <c r="A8426">
        <v>1174</v>
      </c>
      <c r="B8426" t="s">
        <v>19068</v>
      </c>
      <c r="D8426">
        <v>1899</v>
      </c>
      <c r="E8426">
        <v>3</v>
      </c>
      <c r="F8426">
        <v>418</v>
      </c>
      <c r="H8426" t="s">
        <v>3234</v>
      </c>
      <c r="I8426" t="s">
        <v>3235</v>
      </c>
      <c r="J8426" t="s">
        <v>19069</v>
      </c>
      <c r="K8426" t="s">
        <v>13313</v>
      </c>
      <c r="L8426" t="s">
        <v>13313</v>
      </c>
      <c r="M8426" t="s">
        <v>14484</v>
      </c>
      <c r="N8426" t="s">
        <v>19070</v>
      </c>
    </row>
    <row r="8427" spans="1:14" x14ac:dyDescent="0.25">
      <c r="A8427">
        <v>1175</v>
      </c>
      <c r="B8427" t="s">
        <v>19071</v>
      </c>
      <c r="D8427">
        <v>1899</v>
      </c>
      <c r="E8427">
        <v>3</v>
      </c>
      <c r="F8427">
        <v>418</v>
      </c>
      <c r="H8427" t="s">
        <v>3234</v>
      </c>
      <c r="I8427" t="s">
        <v>3235</v>
      </c>
      <c r="J8427" t="s">
        <v>19069</v>
      </c>
      <c r="K8427" t="s">
        <v>13313</v>
      </c>
      <c r="L8427" t="s">
        <v>13313</v>
      </c>
      <c r="M8427" t="s">
        <v>14217</v>
      </c>
      <c r="N8427" t="s">
        <v>19072</v>
      </c>
    </row>
    <row r="8428" spans="1:14" x14ac:dyDescent="0.25">
      <c r="A8428">
        <v>1176</v>
      </c>
      <c r="B8428" t="s">
        <v>19073</v>
      </c>
      <c r="D8428">
        <v>1899</v>
      </c>
      <c r="E8428">
        <v>3</v>
      </c>
      <c r="F8428">
        <v>418</v>
      </c>
      <c r="H8428" t="s">
        <v>18</v>
      </c>
      <c r="I8428" t="s">
        <v>19</v>
      </c>
      <c r="J8428" t="s">
        <v>19074</v>
      </c>
      <c r="K8428" t="s">
        <v>8975</v>
      </c>
      <c r="L8428" t="s">
        <v>8975</v>
      </c>
      <c r="M8428" t="s">
        <v>19075</v>
      </c>
      <c r="N8428" t="s">
        <v>19076</v>
      </c>
    </row>
    <row r="8429" spans="1:14" x14ac:dyDescent="0.25">
      <c r="A8429">
        <v>1177</v>
      </c>
      <c r="B8429" t="s">
        <v>19077</v>
      </c>
      <c r="D8429">
        <v>1899</v>
      </c>
      <c r="E8429">
        <v>3</v>
      </c>
      <c r="F8429">
        <v>418</v>
      </c>
      <c r="H8429" t="s">
        <v>68</v>
      </c>
      <c r="I8429" t="s">
        <v>69</v>
      </c>
      <c r="J8429" t="s">
        <v>17585</v>
      </c>
      <c r="K8429" t="s">
        <v>17586</v>
      </c>
      <c r="L8429" t="s">
        <v>17586</v>
      </c>
      <c r="M8429" t="s">
        <v>19078</v>
      </c>
      <c r="N8429" t="s">
        <v>19079</v>
      </c>
    </row>
    <row r="8430" spans="1:14" x14ac:dyDescent="0.25">
      <c r="A8430">
        <v>1178</v>
      </c>
      <c r="B8430" t="s">
        <v>19080</v>
      </c>
      <c r="D8430">
        <v>1899</v>
      </c>
      <c r="E8430">
        <v>3</v>
      </c>
      <c r="F8430">
        <v>418</v>
      </c>
      <c r="H8430" t="s">
        <v>68</v>
      </c>
      <c r="I8430" t="s">
        <v>69</v>
      </c>
      <c r="J8430" t="s">
        <v>19081</v>
      </c>
      <c r="K8430" t="s">
        <v>5256</v>
      </c>
      <c r="L8430" t="s">
        <v>5256</v>
      </c>
      <c r="M8430" t="s">
        <v>14237</v>
      </c>
      <c r="N8430" t="s">
        <v>19082</v>
      </c>
    </row>
    <row r="8431" spans="1:14" x14ac:dyDescent="0.25">
      <c r="A8431">
        <v>1179</v>
      </c>
      <c r="B8431" t="s">
        <v>19083</v>
      </c>
      <c r="D8431">
        <v>1899</v>
      </c>
      <c r="E8431">
        <v>3</v>
      </c>
      <c r="F8431">
        <v>418</v>
      </c>
      <c r="H8431" t="s">
        <v>19084</v>
      </c>
      <c r="J8431" t="s">
        <v>19085</v>
      </c>
      <c r="K8431" t="s">
        <v>19086</v>
      </c>
      <c r="L8431" t="s">
        <v>19086</v>
      </c>
      <c r="M8431" t="s">
        <v>15457</v>
      </c>
      <c r="N8431" t="s">
        <v>19087</v>
      </c>
    </row>
    <row r="8432" spans="1:14" x14ac:dyDescent="0.25">
      <c r="A8432">
        <v>1180</v>
      </c>
      <c r="B8432" t="s">
        <v>19088</v>
      </c>
      <c r="D8432">
        <v>1899</v>
      </c>
      <c r="E8432">
        <v>3</v>
      </c>
      <c r="F8432">
        <v>418</v>
      </c>
      <c r="H8432" t="s">
        <v>52</v>
      </c>
      <c r="I8432" t="s">
        <v>53</v>
      </c>
      <c r="J8432" t="s">
        <v>6204</v>
      </c>
      <c r="K8432" t="s">
        <v>6205</v>
      </c>
      <c r="L8432" t="s">
        <v>6205</v>
      </c>
      <c r="M8432" t="s">
        <v>14070</v>
      </c>
      <c r="N8432" t="s">
        <v>19089</v>
      </c>
    </row>
    <row r="8433" spans="1:14" x14ac:dyDescent="0.25">
      <c r="A8433">
        <v>1181</v>
      </c>
      <c r="B8433" t="s">
        <v>19090</v>
      </c>
      <c r="D8433">
        <v>1899</v>
      </c>
      <c r="E8433">
        <v>3</v>
      </c>
      <c r="F8433">
        <v>418</v>
      </c>
      <c r="H8433" t="s">
        <v>3234</v>
      </c>
      <c r="I8433" t="s">
        <v>3235</v>
      </c>
      <c r="J8433" t="s">
        <v>19091</v>
      </c>
      <c r="K8433" t="s">
        <v>19092</v>
      </c>
      <c r="L8433" t="s">
        <v>19092</v>
      </c>
      <c r="M8433" t="s">
        <v>19093</v>
      </c>
      <c r="N8433" t="s">
        <v>19094</v>
      </c>
    </row>
    <row r="8434" spans="1:14" x14ac:dyDescent="0.25">
      <c r="A8434">
        <v>1182</v>
      </c>
      <c r="B8434" t="s">
        <v>19095</v>
      </c>
      <c r="D8434">
        <v>1899</v>
      </c>
      <c r="E8434">
        <v>3</v>
      </c>
      <c r="F8434">
        <v>418</v>
      </c>
      <c r="H8434" t="s">
        <v>3234</v>
      </c>
      <c r="I8434" t="s">
        <v>3235</v>
      </c>
      <c r="J8434" t="s">
        <v>19069</v>
      </c>
      <c r="K8434" t="s">
        <v>13313</v>
      </c>
      <c r="L8434" t="s">
        <v>13313</v>
      </c>
      <c r="M8434" t="s">
        <v>19096</v>
      </c>
      <c r="N8434" t="s">
        <v>19097</v>
      </c>
    </row>
    <row r="8435" spans="1:14" x14ac:dyDescent="0.25">
      <c r="A8435">
        <v>1183</v>
      </c>
      <c r="B8435" t="s">
        <v>19098</v>
      </c>
      <c r="D8435">
        <v>1899</v>
      </c>
      <c r="E8435">
        <v>3</v>
      </c>
      <c r="F8435">
        <v>418</v>
      </c>
      <c r="H8435" t="s">
        <v>2657</v>
      </c>
      <c r="I8435" t="s">
        <v>2658</v>
      </c>
      <c r="J8435" t="s">
        <v>16494</v>
      </c>
      <c r="K8435" t="s">
        <v>16296</v>
      </c>
      <c r="L8435" t="s">
        <v>16296</v>
      </c>
      <c r="M8435" t="s">
        <v>14070</v>
      </c>
      <c r="N8435" t="s">
        <v>19099</v>
      </c>
    </row>
    <row r="8436" spans="1:14" x14ac:dyDescent="0.25">
      <c r="A8436">
        <v>1184</v>
      </c>
      <c r="B8436" t="s">
        <v>19100</v>
      </c>
      <c r="D8436">
        <v>1899</v>
      </c>
      <c r="E8436">
        <v>3</v>
      </c>
      <c r="F8436">
        <v>418</v>
      </c>
      <c r="H8436" t="s">
        <v>4968</v>
      </c>
      <c r="I8436" t="s">
        <v>4969</v>
      </c>
      <c r="J8436" t="s">
        <v>18045</v>
      </c>
      <c r="K8436" t="s">
        <v>16132</v>
      </c>
      <c r="L8436" t="s">
        <v>16132</v>
      </c>
      <c r="M8436" t="s">
        <v>17891</v>
      </c>
      <c r="N8436" t="s">
        <v>19101</v>
      </c>
    </row>
    <row r="8437" spans="1:14" x14ac:dyDescent="0.25">
      <c r="A8437">
        <v>1185</v>
      </c>
      <c r="B8437" t="s">
        <v>19102</v>
      </c>
      <c r="D8437">
        <v>1899</v>
      </c>
      <c r="E8437">
        <v>3</v>
      </c>
      <c r="F8437">
        <v>418</v>
      </c>
      <c r="H8437" t="s">
        <v>18</v>
      </c>
      <c r="I8437" t="s">
        <v>19</v>
      </c>
      <c r="J8437" t="s">
        <v>8974</v>
      </c>
      <c r="K8437" t="s">
        <v>8975</v>
      </c>
      <c r="L8437" t="s">
        <v>8975</v>
      </c>
      <c r="M8437" t="s">
        <v>14070</v>
      </c>
      <c r="N8437" t="s">
        <v>19103</v>
      </c>
    </row>
    <row r="8438" spans="1:14" x14ac:dyDescent="0.25">
      <c r="A8438">
        <v>1186</v>
      </c>
      <c r="B8438" t="s">
        <v>19104</v>
      </c>
      <c r="D8438">
        <v>1899</v>
      </c>
      <c r="E8438">
        <v>3</v>
      </c>
      <c r="F8438">
        <v>418</v>
      </c>
      <c r="H8438" t="s">
        <v>3234</v>
      </c>
      <c r="I8438" t="s">
        <v>3235</v>
      </c>
      <c r="J8438" t="s">
        <v>19069</v>
      </c>
      <c r="K8438" t="s">
        <v>13313</v>
      </c>
      <c r="L8438" t="s">
        <v>13313</v>
      </c>
      <c r="M8438" t="s">
        <v>17025</v>
      </c>
      <c r="N8438" t="s">
        <v>19105</v>
      </c>
    </row>
    <row r="8439" spans="1:14" x14ac:dyDescent="0.25">
      <c r="A8439">
        <v>1187</v>
      </c>
      <c r="B8439" t="s">
        <v>19106</v>
      </c>
      <c r="D8439">
        <v>1899</v>
      </c>
      <c r="E8439">
        <v>3</v>
      </c>
      <c r="F8439">
        <v>418</v>
      </c>
      <c r="H8439" t="s">
        <v>18</v>
      </c>
      <c r="I8439" t="s">
        <v>19</v>
      </c>
      <c r="J8439" t="s">
        <v>10869</v>
      </c>
      <c r="K8439" t="s">
        <v>1668</v>
      </c>
      <c r="L8439" t="s">
        <v>1668</v>
      </c>
      <c r="M8439" t="s">
        <v>19107</v>
      </c>
      <c r="N8439" t="s">
        <v>19108</v>
      </c>
    </row>
    <row r="8440" spans="1:14" x14ac:dyDescent="0.25">
      <c r="A8440">
        <v>1188</v>
      </c>
      <c r="B8440" t="s">
        <v>19109</v>
      </c>
      <c r="D8440">
        <v>1899</v>
      </c>
      <c r="E8440">
        <v>3</v>
      </c>
      <c r="F8440">
        <v>418</v>
      </c>
      <c r="H8440" t="s">
        <v>926</v>
      </c>
      <c r="I8440" t="s">
        <v>927</v>
      </c>
      <c r="J8440" t="s">
        <v>4216</v>
      </c>
      <c r="K8440" t="s">
        <v>928</v>
      </c>
      <c r="L8440" t="s">
        <v>928</v>
      </c>
      <c r="M8440" t="s">
        <v>14840</v>
      </c>
      <c r="N8440" t="s">
        <v>19110</v>
      </c>
    </row>
    <row r="8441" spans="1:14" x14ac:dyDescent="0.25">
      <c r="A8441">
        <v>1189</v>
      </c>
      <c r="B8441" t="s">
        <v>19111</v>
      </c>
      <c r="D8441">
        <v>1899</v>
      </c>
      <c r="E8441">
        <v>3</v>
      </c>
      <c r="F8441">
        <v>418</v>
      </c>
      <c r="H8441" t="s">
        <v>18</v>
      </c>
      <c r="I8441" t="s">
        <v>19</v>
      </c>
      <c r="J8441" t="s">
        <v>20</v>
      </c>
      <c r="K8441" t="s">
        <v>21</v>
      </c>
      <c r="L8441" t="s">
        <v>21</v>
      </c>
      <c r="M8441" t="s">
        <v>17506</v>
      </c>
      <c r="N8441" t="s">
        <v>19112</v>
      </c>
    </row>
    <row r="8442" spans="1:14" x14ac:dyDescent="0.25">
      <c r="A8442">
        <v>1190</v>
      </c>
      <c r="B8442" t="s">
        <v>19113</v>
      </c>
      <c r="D8442">
        <v>1899</v>
      </c>
      <c r="E8442">
        <v>3</v>
      </c>
      <c r="F8442">
        <v>418</v>
      </c>
      <c r="H8442" t="s">
        <v>52</v>
      </c>
      <c r="I8442" t="s">
        <v>53</v>
      </c>
      <c r="J8442" t="s">
        <v>16436</v>
      </c>
      <c r="K8442" t="s">
        <v>7737</v>
      </c>
      <c r="L8442" t="s">
        <v>7737</v>
      </c>
      <c r="M8442" t="s">
        <v>14339</v>
      </c>
      <c r="N8442" t="s">
        <v>19114</v>
      </c>
    </row>
    <row r="8443" spans="1:14" x14ac:dyDescent="0.25">
      <c r="A8443">
        <v>1191</v>
      </c>
      <c r="B8443" t="s">
        <v>19115</v>
      </c>
      <c r="D8443">
        <v>1899</v>
      </c>
      <c r="E8443">
        <v>3</v>
      </c>
      <c r="F8443">
        <v>418</v>
      </c>
      <c r="H8443" t="s">
        <v>2657</v>
      </c>
      <c r="I8443" t="s">
        <v>2658</v>
      </c>
      <c r="J8443" t="s">
        <v>16291</v>
      </c>
      <c r="K8443" t="s">
        <v>16292</v>
      </c>
      <c r="L8443" t="s">
        <v>16292</v>
      </c>
      <c r="M8443" t="s">
        <v>14070</v>
      </c>
      <c r="N8443" t="s">
        <v>19116</v>
      </c>
    </row>
    <row r="8444" spans="1:14" x14ac:dyDescent="0.25">
      <c r="A8444">
        <v>1192</v>
      </c>
      <c r="B8444" t="s">
        <v>17564</v>
      </c>
      <c r="D8444">
        <v>1899</v>
      </c>
      <c r="E8444">
        <v>3</v>
      </c>
      <c r="F8444">
        <v>418</v>
      </c>
      <c r="H8444" t="s">
        <v>18</v>
      </c>
      <c r="I8444" t="s">
        <v>19</v>
      </c>
      <c r="J8444" t="s">
        <v>13170</v>
      </c>
      <c r="K8444" t="s">
        <v>28</v>
      </c>
      <c r="L8444" t="s">
        <v>28</v>
      </c>
      <c r="M8444" t="s">
        <v>16280</v>
      </c>
      <c r="N8444" t="s">
        <v>19117</v>
      </c>
    </row>
    <row r="8445" spans="1:14" x14ac:dyDescent="0.25">
      <c r="A8445">
        <v>1193</v>
      </c>
      <c r="B8445" t="s">
        <v>19118</v>
      </c>
      <c r="D8445">
        <v>1899</v>
      </c>
      <c r="E8445">
        <v>3</v>
      </c>
      <c r="F8445">
        <v>418</v>
      </c>
      <c r="H8445" t="s">
        <v>3234</v>
      </c>
      <c r="I8445" t="s">
        <v>3235</v>
      </c>
      <c r="J8445" t="s">
        <v>19119</v>
      </c>
      <c r="K8445" t="s">
        <v>17985</v>
      </c>
      <c r="L8445" t="s">
        <v>17985</v>
      </c>
      <c r="M8445" t="s">
        <v>14896</v>
      </c>
      <c r="N8445" t="s">
        <v>19120</v>
      </c>
    </row>
    <row r="8446" spans="1:14" x14ac:dyDescent="0.25">
      <c r="A8446">
        <v>1194</v>
      </c>
      <c r="B8446" t="s">
        <v>19121</v>
      </c>
      <c r="D8446">
        <v>1899</v>
      </c>
      <c r="E8446">
        <v>3</v>
      </c>
      <c r="F8446">
        <v>419</v>
      </c>
      <c r="H8446" t="s">
        <v>18</v>
      </c>
      <c r="I8446" t="s">
        <v>19</v>
      </c>
      <c r="J8446" t="s">
        <v>12671</v>
      </c>
      <c r="K8446" t="s">
        <v>12672</v>
      </c>
      <c r="L8446" t="s">
        <v>12672</v>
      </c>
      <c r="M8446" t="s">
        <v>17607</v>
      </c>
      <c r="N8446" t="s">
        <v>19122</v>
      </c>
    </row>
    <row r="8447" spans="1:14" x14ac:dyDescent="0.25">
      <c r="A8447">
        <v>1195</v>
      </c>
      <c r="B8447" t="s">
        <v>19123</v>
      </c>
      <c r="D8447">
        <v>1899</v>
      </c>
      <c r="E8447">
        <v>3</v>
      </c>
      <c r="F8447">
        <v>419</v>
      </c>
      <c r="H8447" t="s">
        <v>18</v>
      </c>
      <c r="I8447" t="s">
        <v>19</v>
      </c>
      <c r="J8447" t="s">
        <v>19124</v>
      </c>
      <c r="K8447" t="s">
        <v>9179</v>
      </c>
      <c r="L8447" t="s">
        <v>9179</v>
      </c>
      <c r="M8447" t="s">
        <v>14217</v>
      </c>
      <c r="N8447" t="s">
        <v>19125</v>
      </c>
    </row>
    <row r="8448" spans="1:14" x14ac:dyDescent="0.25">
      <c r="A8448">
        <v>1196</v>
      </c>
      <c r="B8448" t="s">
        <v>19126</v>
      </c>
      <c r="D8448">
        <v>1899</v>
      </c>
      <c r="E8448">
        <v>3</v>
      </c>
      <c r="F8448">
        <v>419</v>
      </c>
      <c r="H8448" t="s">
        <v>18</v>
      </c>
      <c r="I8448" t="s">
        <v>19</v>
      </c>
      <c r="J8448" t="s">
        <v>19127</v>
      </c>
      <c r="K8448" t="s">
        <v>1668</v>
      </c>
      <c r="L8448" t="s">
        <v>1668</v>
      </c>
      <c r="M8448" t="s">
        <v>19128</v>
      </c>
      <c r="N8448" t="s">
        <v>19129</v>
      </c>
    </row>
    <row r="8449" spans="1:15" x14ac:dyDescent="0.25">
      <c r="A8449">
        <v>1197</v>
      </c>
      <c r="B8449" t="s">
        <v>19130</v>
      </c>
      <c r="D8449">
        <v>1899</v>
      </c>
      <c r="E8449">
        <v>3</v>
      </c>
      <c r="F8449">
        <v>419</v>
      </c>
      <c r="H8449" t="s">
        <v>18</v>
      </c>
      <c r="I8449" t="s">
        <v>19</v>
      </c>
      <c r="J8449" t="s">
        <v>12716</v>
      </c>
      <c r="K8449" t="s">
        <v>12717</v>
      </c>
      <c r="L8449" t="s">
        <v>12717</v>
      </c>
      <c r="M8449" t="s">
        <v>19131</v>
      </c>
      <c r="N8449" t="s">
        <v>19132</v>
      </c>
    </row>
    <row r="8450" spans="1:15" x14ac:dyDescent="0.25">
      <c r="A8450">
        <v>1198</v>
      </c>
      <c r="B8450" t="s">
        <v>17694</v>
      </c>
      <c r="D8450">
        <v>1899</v>
      </c>
      <c r="E8450">
        <v>3</v>
      </c>
      <c r="F8450">
        <v>419</v>
      </c>
      <c r="H8450" t="s">
        <v>68</v>
      </c>
      <c r="I8450" t="s">
        <v>69</v>
      </c>
      <c r="J8450" t="s">
        <v>11773</v>
      </c>
      <c r="K8450" t="s">
        <v>11774</v>
      </c>
      <c r="L8450" t="s">
        <v>11774</v>
      </c>
      <c r="M8450" t="s">
        <v>14528</v>
      </c>
      <c r="N8450" t="s">
        <v>19133</v>
      </c>
    </row>
    <row r="8451" spans="1:15" x14ac:dyDescent="0.25">
      <c r="A8451">
        <v>1199</v>
      </c>
      <c r="B8451" t="s">
        <v>19134</v>
      </c>
      <c r="D8451">
        <v>1899</v>
      </c>
      <c r="E8451">
        <v>3</v>
      </c>
      <c r="F8451">
        <v>419</v>
      </c>
      <c r="H8451" t="s">
        <v>18</v>
      </c>
      <c r="I8451" t="s">
        <v>19</v>
      </c>
      <c r="J8451" t="s">
        <v>12671</v>
      </c>
      <c r="K8451" t="s">
        <v>12672</v>
      </c>
      <c r="L8451" t="s">
        <v>12672</v>
      </c>
      <c r="M8451" t="s">
        <v>19135</v>
      </c>
      <c r="N8451" t="s">
        <v>19136</v>
      </c>
    </row>
    <row r="8452" spans="1:15" x14ac:dyDescent="0.25">
      <c r="A8452">
        <v>1200</v>
      </c>
      <c r="B8452" t="s">
        <v>19137</v>
      </c>
      <c r="D8452">
        <v>1899</v>
      </c>
      <c r="E8452">
        <v>3</v>
      </c>
      <c r="F8452">
        <v>419</v>
      </c>
      <c r="H8452" t="s">
        <v>19138</v>
      </c>
      <c r="I8452" t="s">
        <v>139</v>
      </c>
      <c r="J8452" t="s">
        <v>19057</v>
      </c>
      <c r="M8452" t="s">
        <v>14698</v>
      </c>
      <c r="N8452" t="s">
        <v>19139</v>
      </c>
    </row>
    <row r="8453" spans="1:15" x14ac:dyDescent="0.25">
      <c r="A8453">
        <v>1201</v>
      </c>
      <c r="B8453" t="s">
        <v>19140</v>
      </c>
      <c r="D8453">
        <v>1899</v>
      </c>
      <c r="E8453">
        <v>3</v>
      </c>
      <c r="F8453">
        <v>419</v>
      </c>
      <c r="H8453" t="s">
        <v>2657</v>
      </c>
      <c r="I8453" t="s">
        <v>2658</v>
      </c>
      <c r="J8453" t="s">
        <v>19141</v>
      </c>
      <c r="K8453" t="s">
        <v>19142</v>
      </c>
      <c r="L8453" t="s">
        <v>19142</v>
      </c>
      <c r="M8453" t="s">
        <v>19143</v>
      </c>
      <c r="N8453" t="s">
        <v>19144</v>
      </c>
    </row>
    <row r="8454" spans="1:15" x14ac:dyDescent="0.25">
      <c r="A8454">
        <v>1202</v>
      </c>
      <c r="B8454" t="s">
        <v>19145</v>
      </c>
      <c r="C8454" t="s">
        <v>9423</v>
      </c>
      <c r="D8454">
        <v>1899</v>
      </c>
      <c r="E8454">
        <v>3</v>
      </c>
      <c r="F8454">
        <v>419</v>
      </c>
      <c r="H8454" t="s">
        <v>3061</v>
      </c>
      <c r="I8454" t="s">
        <v>3062</v>
      </c>
      <c r="J8454" t="s">
        <v>5445</v>
      </c>
      <c r="K8454" t="s">
        <v>19146</v>
      </c>
      <c r="L8454" t="s">
        <v>19146</v>
      </c>
      <c r="M8454" t="s">
        <v>14143</v>
      </c>
      <c r="N8454" t="s">
        <v>19147</v>
      </c>
      <c r="O8454" t="s">
        <v>19148</v>
      </c>
    </row>
    <row r="8455" spans="1:15" x14ac:dyDescent="0.25">
      <c r="A8455">
        <v>1203</v>
      </c>
      <c r="B8455" t="s">
        <v>19149</v>
      </c>
      <c r="D8455">
        <v>1899</v>
      </c>
      <c r="E8455">
        <v>3</v>
      </c>
      <c r="F8455">
        <v>419</v>
      </c>
      <c r="H8455" t="s">
        <v>68</v>
      </c>
      <c r="I8455" t="s">
        <v>69</v>
      </c>
      <c r="J8455" t="s">
        <v>19150</v>
      </c>
      <c r="M8455" t="s">
        <v>14415</v>
      </c>
      <c r="N8455" t="s">
        <v>19151</v>
      </c>
    </row>
    <row r="8456" spans="1:15" x14ac:dyDescent="0.25">
      <c r="A8456">
        <v>1204</v>
      </c>
      <c r="B8456" t="s">
        <v>19152</v>
      </c>
      <c r="D8456">
        <v>1899</v>
      </c>
      <c r="E8456">
        <v>3</v>
      </c>
      <c r="F8456">
        <v>419</v>
      </c>
      <c r="H8456" t="s">
        <v>8284</v>
      </c>
      <c r="I8456" t="s">
        <v>8285</v>
      </c>
      <c r="J8456" t="s">
        <v>14548</v>
      </c>
      <c r="K8456" t="s">
        <v>14549</v>
      </c>
      <c r="L8456" t="s">
        <v>14549</v>
      </c>
      <c r="M8456" t="s">
        <v>17495</v>
      </c>
      <c r="N8456" t="s">
        <v>19153</v>
      </c>
    </row>
    <row r="8457" spans="1:15" x14ac:dyDescent="0.25">
      <c r="A8457">
        <v>1205</v>
      </c>
      <c r="B8457" t="s">
        <v>19154</v>
      </c>
      <c r="D8457">
        <v>1899</v>
      </c>
      <c r="E8457">
        <v>3</v>
      </c>
      <c r="F8457">
        <v>419</v>
      </c>
      <c r="H8457" t="s">
        <v>2657</v>
      </c>
      <c r="I8457" t="s">
        <v>2658</v>
      </c>
      <c r="J8457" t="s">
        <v>9554</v>
      </c>
      <c r="K8457" t="s">
        <v>9555</v>
      </c>
      <c r="L8457" t="s">
        <v>9555</v>
      </c>
      <c r="M8457" t="s">
        <v>14070</v>
      </c>
      <c r="N8457" t="s">
        <v>19155</v>
      </c>
    </row>
    <row r="8458" spans="1:15" x14ac:dyDescent="0.25">
      <c r="A8458">
        <v>1206</v>
      </c>
      <c r="B8458" t="s">
        <v>18955</v>
      </c>
      <c r="D8458">
        <v>1899</v>
      </c>
      <c r="E8458">
        <v>3</v>
      </c>
      <c r="F8458">
        <v>419</v>
      </c>
      <c r="H8458" t="s">
        <v>8284</v>
      </c>
      <c r="I8458" t="s">
        <v>8285</v>
      </c>
      <c r="J8458" t="s">
        <v>18075</v>
      </c>
      <c r="K8458" t="s">
        <v>19156</v>
      </c>
      <c r="L8458" t="s">
        <v>19156</v>
      </c>
      <c r="M8458" t="s">
        <v>14896</v>
      </c>
      <c r="N8458" t="s">
        <v>19157</v>
      </c>
    </row>
    <row r="8459" spans="1:15" x14ac:dyDescent="0.25">
      <c r="A8459">
        <v>1207</v>
      </c>
      <c r="B8459" t="s">
        <v>19158</v>
      </c>
      <c r="D8459">
        <v>1899</v>
      </c>
      <c r="E8459">
        <v>3</v>
      </c>
      <c r="F8459">
        <v>419</v>
      </c>
      <c r="H8459" t="s">
        <v>8284</v>
      </c>
      <c r="I8459" t="s">
        <v>8285</v>
      </c>
      <c r="J8459" t="s">
        <v>16525</v>
      </c>
      <c r="K8459" t="s">
        <v>16526</v>
      </c>
      <c r="L8459" t="s">
        <v>16526</v>
      </c>
      <c r="M8459" t="s">
        <v>19159</v>
      </c>
      <c r="N8459" t="s">
        <v>19160</v>
      </c>
    </row>
    <row r="8460" spans="1:15" x14ac:dyDescent="0.25">
      <c r="A8460">
        <v>1208</v>
      </c>
      <c r="B8460" t="s">
        <v>19161</v>
      </c>
      <c r="D8460">
        <v>1899</v>
      </c>
      <c r="E8460">
        <v>3</v>
      </c>
      <c r="F8460">
        <v>419</v>
      </c>
      <c r="H8460" t="s">
        <v>2657</v>
      </c>
      <c r="I8460" t="s">
        <v>2658</v>
      </c>
      <c r="J8460" t="s">
        <v>9554</v>
      </c>
      <c r="K8460" t="s">
        <v>9555</v>
      </c>
      <c r="L8460" t="s">
        <v>9555</v>
      </c>
      <c r="M8460" t="s">
        <v>19162</v>
      </c>
      <c r="N8460" t="s">
        <v>19163</v>
      </c>
    </row>
    <row r="8461" spans="1:15" x14ac:dyDescent="0.25">
      <c r="A8461">
        <v>1209</v>
      </c>
      <c r="B8461" t="s">
        <v>19164</v>
      </c>
      <c r="D8461">
        <v>1899</v>
      </c>
      <c r="E8461">
        <v>3</v>
      </c>
      <c r="F8461">
        <v>419</v>
      </c>
      <c r="H8461" t="s">
        <v>4968</v>
      </c>
      <c r="I8461" t="s">
        <v>4969</v>
      </c>
      <c r="J8461" t="s">
        <v>15340</v>
      </c>
      <c r="K8461" t="s">
        <v>15341</v>
      </c>
      <c r="L8461" t="s">
        <v>15341</v>
      </c>
      <c r="M8461" t="s">
        <v>15669</v>
      </c>
      <c r="N8461" t="s">
        <v>19165</v>
      </c>
    </row>
    <row r="8462" spans="1:15" x14ac:dyDescent="0.25">
      <c r="A8462">
        <v>1210</v>
      </c>
      <c r="B8462" t="s">
        <v>6565</v>
      </c>
      <c r="D8462">
        <v>1899</v>
      </c>
      <c r="E8462">
        <v>3</v>
      </c>
      <c r="F8462">
        <v>419</v>
      </c>
      <c r="H8462" t="s">
        <v>138</v>
      </c>
      <c r="I8462" t="s">
        <v>139</v>
      </c>
      <c r="J8462" t="s">
        <v>19166</v>
      </c>
      <c r="M8462" t="s">
        <v>19167</v>
      </c>
      <c r="N8462" t="s">
        <v>19168</v>
      </c>
    </row>
    <row r="8463" spans="1:15" x14ac:dyDescent="0.25">
      <c r="A8463">
        <v>1211</v>
      </c>
      <c r="B8463" t="s">
        <v>19169</v>
      </c>
      <c r="D8463">
        <v>1899</v>
      </c>
      <c r="E8463">
        <v>3</v>
      </c>
      <c r="F8463">
        <v>419</v>
      </c>
      <c r="H8463" t="s">
        <v>68</v>
      </c>
      <c r="I8463" t="s">
        <v>69</v>
      </c>
      <c r="J8463" t="s">
        <v>19081</v>
      </c>
      <c r="K8463" t="s">
        <v>5256</v>
      </c>
      <c r="L8463" t="s">
        <v>5256</v>
      </c>
      <c r="M8463" t="s">
        <v>14415</v>
      </c>
      <c r="N8463" t="s">
        <v>19170</v>
      </c>
    </row>
    <row r="8464" spans="1:15" x14ac:dyDescent="0.25">
      <c r="A8464">
        <v>1212</v>
      </c>
      <c r="B8464" t="s">
        <v>19171</v>
      </c>
      <c r="D8464">
        <v>1899</v>
      </c>
      <c r="E8464">
        <v>3</v>
      </c>
      <c r="F8464">
        <v>419</v>
      </c>
      <c r="H8464" t="s">
        <v>18</v>
      </c>
      <c r="I8464" t="s">
        <v>19</v>
      </c>
      <c r="J8464" t="s">
        <v>12716</v>
      </c>
      <c r="K8464" t="s">
        <v>12717</v>
      </c>
      <c r="L8464" t="s">
        <v>12717</v>
      </c>
      <c r="M8464" t="s">
        <v>19172</v>
      </c>
      <c r="N8464" t="s">
        <v>19173</v>
      </c>
    </row>
    <row r="8465" spans="1:16" x14ac:dyDescent="0.25">
      <c r="A8465">
        <v>1213</v>
      </c>
      <c r="B8465" t="s">
        <v>19174</v>
      </c>
      <c r="C8465" t="s">
        <v>15124</v>
      </c>
      <c r="D8465">
        <v>1899</v>
      </c>
      <c r="E8465">
        <v>3</v>
      </c>
      <c r="F8465">
        <v>419</v>
      </c>
      <c r="H8465" t="s">
        <v>3061</v>
      </c>
      <c r="I8465" t="s">
        <v>3062</v>
      </c>
      <c r="J8465" t="s">
        <v>5970</v>
      </c>
      <c r="K8465" t="s">
        <v>5971</v>
      </c>
      <c r="L8465" t="s">
        <v>5971</v>
      </c>
      <c r="M8465" t="s">
        <v>19175</v>
      </c>
      <c r="N8465" t="s">
        <v>19176</v>
      </c>
    </row>
    <row r="8466" spans="1:16" x14ac:dyDescent="0.25">
      <c r="A8466">
        <v>1214</v>
      </c>
      <c r="B8466" t="s">
        <v>19177</v>
      </c>
      <c r="D8466">
        <v>1899</v>
      </c>
      <c r="E8466">
        <v>3</v>
      </c>
      <c r="F8466">
        <v>419</v>
      </c>
      <c r="H8466" t="s">
        <v>18</v>
      </c>
      <c r="I8466" t="s">
        <v>19</v>
      </c>
      <c r="J8466" t="s">
        <v>14403</v>
      </c>
      <c r="K8466" t="s">
        <v>9405</v>
      </c>
      <c r="L8466" t="s">
        <v>9405</v>
      </c>
      <c r="M8466" t="s">
        <v>19178</v>
      </c>
      <c r="N8466" t="s">
        <v>19179</v>
      </c>
    </row>
    <row r="8467" spans="1:16" x14ac:dyDescent="0.25">
      <c r="A8467">
        <v>1215</v>
      </c>
      <c r="B8467" t="s">
        <v>19180</v>
      </c>
      <c r="D8467">
        <v>1899</v>
      </c>
      <c r="E8467">
        <v>3</v>
      </c>
      <c r="F8467">
        <v>419</v>
      </c>
      <c r="H8467" t="s">
        <v>18</v>
      </c>
      <c r="I8467" t="s">
        <v>19</v>
      </c>
      <c r="J8467" t="s">
        <v>19181</v>
      </c>
      <c r="K8467" t="s">
        <v>18417</v>
      </c>
      <c r="L8467" t="s">
        <v>18417</v>
      </c>
      <c r="M8467" t="s">
        <v>14665</v>
      </c>
      <c r="N8467" t="s">
        <v>19182</v>
      </c>
    </row>
    <row r="8468" spans="1:16" x14ac:dyDescent="0.25">
      <c r="A8468">
        <v>1216</v>
      </c>
      <c r="B8468" t="s">
        <v>19183</v>
      </c>
      <c r="D8468">
        <v>1899</v>
      </c>
      <c r="E8468">
        <v>3</v>
      </c>
      <c r="F8468">
        <v>419</v>
      </c>
      <c r="H8468" t="s">
        <v>2657</v>
      </c>
      <c r="I8468" t="s">
        <v>2658</v>
      </c>
      <c r="J8468" t="s">
        <v>19184</v>
      </c>
      <c r="K8468" t="s">
        <v>19185</v>
      </c>
      <c r="L8468" t="s">
        <v>19185</v>
      </c>
      <c r="M8468" t="s">
        <v>14083</v>
      </c>
      <c r="N8468" t="s">
        <v>19186</v>
      </c>
    </row>
    <row r="8469" spans="1:16" x14ac:dyDescent="0.25">
      <c r="A8469">
        <v>1217</v>
      </c>
      <c r="B8469" t="s">
        <v>19187</v>
      </c>
      <c r="D8469">
        <v>1899</v>
      </c>
      <c r="E8469">
        <v>3</v>
      </c>
      <c r="F8469">
        <v>419</v>
      </c>
      <c r="H8469" t="s">
        <v>68</v>
      </c>
      <c r="I8469" t="s">
        <v>69</v>
      </c>
      <c r="J8469" t="s">
        <v>19150</v>
      </c>
      <c r="M8469" t="s">
        <v>14415</v>
      </c>
      <c r="N8469" t="s">
        <v>19188</v>
      </c>
    </row>
    <row r="8470" spans="1:16" x14ac:dyDescent="0.25">
      <c r="A8470">
        <v>1218</v>
      </c>
      <c r="B8470" t="s">
        <v>19189</v>
      </c>
      <c r="D8470">
        <v>1899</v>
      </c>
      <c r="E8470">
        <v>3</v>
      </c>
      <c r="F8470">
        <v>419</v>
      </c>
      <c r="H8470" t="s">
        <v>18</v>
      </c>
      <c r="I8470" t="s">
        <v>19</v>
      </c>
      <c r="J8470" t="s">
        <v>12716</v>
      </c>
      <c r="K8470" t="s">
        <v>12717</v>
      </c>
      <c r="L8470" t="s">
        <v>12717</v>
      </c>
      <c r="M8470" t="s">
        <v>15246</v>
      </c>
      <c r="N8470" t="s">
        <v>19190</v>
      </c>
    </row>
    <row r="8471" spans="1:16" x14ac:dyDescent="0.25">
      <c r="A8471">
        <v>1219</v>
      </c>
      <c r="B8471" t="s">
        <v>19191</v>
      </c>
      <c r="D8471">
        <v>1899</v>
      </c>
      <c r="E8471">
        <v>3</v>
      </c>
      <c r="F8471">
        <v>419</v>
      </c>
      <c r="H8471" t="s">
        <v>18</v>
      </c>
      <c r="I8471" t="s">
        <v>19</v>
      </c>
      <c r="J8471" t="s">
        <v>12135</v>
      </c>
      <c r="K8471" t="s">
        <v>12136</v>
      </c>
      <c r="L8471" t="s">
        <v>12136</v>
      </c>
      <c r="M8471" t="s">
        <v>16021</v>
      </c>
      <c r="N8471" t="s">
        <v>19192</v>
      </c>
    </row>
    <row r="8472" spans="1:16" x14ac:dyDescent="0.25">
      <c r="A8472">
        <v>1220</v>
      </c>
      <c r="B8472" t="s">
        <v>19193</v>
      </c>
      <c r="D8472">
        <v>1899</v>
      </c>
      <c r="E8472">
        <v>3</v>
      </c>
      <c r="F8472">
        <v>419</v>
      </c>
      <c r="H8472" t="s">
        <v>3234</v>
      </c>
      <c r="I8472" t="s">
        <v>3235</v>
      </c>
      <c r="J8472" t="s">
        <v>19194</v>
      </c>
      <c r="K8472" t="s">
        <v>16767</v>
      </c>
      <c r="L8472" t="s">
        <v>16767</v>
      </c>
      <c r="M8472" t="s">
        <v>19195</v>
      </c>
      <c r="N8472" t="s">
        <v>19196</v>
      </c>
    </row>
    <row r="8473" spans="1:16" x14ac:dyDescent="0.25">
      <c r="A8473">
        <v>1221</v>
      </c>
      <c r="B8473" t="s">
        <v>19197</v>
      </c>
      <c r="D8473">
        <v>1899</v>
      </c>
      <c r="E8473">
        <v>3</v>
      </c>
      <c r="F8473">
        <v>419</v>
      </c>
      <c r="H8473" t="s">
        <v>3234</v>
      </c>
      <c r="I8473" t="s">
        <v>3235</v>
      </c>
      <c r="J8473" t="s">
        <v>17561</v>
      </c>
      <c r="K8473" t="s">
        <v>9209</v>
      </c>
      <c r="L8473" t="s">
        <v>9209</v>
      </c>
      <c r="M8473" t="s">
        <v>19198</v>
      </c>
      <c r="N8473" t="s">
        <v>19199</v>
      </c>
    </row>
    <row r="8474" spans="1:16" x14ac:dyDescent="0.25">
      <c r="A8474">
        <v>1222</v>
      </c>
      <c r="B8474" t="s">
        <v>19200</v>
      </c>
      <c r="D8474">
        <v>1899</v>
      </c>
      <c r="E8474">
        <v>3</v>
      </c>
      <c r="F8474">
        <v>419</v>
      </c>
      <c r="H8474" t="s">
        <v>2657</v>
      </c>
      <c r="I8474" t="s">
        <v>2658</v>
      </c>
      <c r="J8474" t="s">
        <v>19201</v>
      </c>
      <c r="K8474" t="s">
        <v>15327</v>
      </c>
      <c r="L8474" t="s">
        <v>15327</v>
      </c>
      <c r="M8474" t="s">
        <v>18574</v>
      </c>
      <c r="N8474" t="s">
        <v>19202</v>
      </c>
    </row>
    <row r="8475" spans="1:16" x14ac:dyDescent="0.25">
      <c r="A8475">
        <v>1223</v>
      </c>
      <c r="B8475" t="s">
        <v>19203</v>
      </c>
      <c r="D8475">
        <v>1899</v>
      </c>
      <c r="E8475">
        <v>3</v>
      </c>
      <c r="F8475">
        <v>419</v>
      </c>
      <c r="H8475" t="s">
        <v>4968</v>
      </c>
      <c r="I8475" t="s">
        <v>4969</v>
      </c>
      <c r="J8475" t="s">
        <v>1942</v>
      </c>
      <c r="K8475" t="s">
        <v>19204</v>
      </c>
      <c r="L8475" t="s">
        <v>19204</v>
      </c>
      <c r="M8475" t="s">
        <v>16595</v>
      </c>
      <c r="N8475" t="s">
        <v>19205</v>
      </c>
    </row>
    <row r="8476" spans="1:16" x14ac:dyDescent="0.25">
      <c r="A8476">
        <v>1224</v>
      </c>
      <c r="B8476" t="s">
        <v>19206</v>
      </c>
      <c r="D8476">
        <v>1899</v>
      </c>
      <c r="E8476">
        <v>3</v>
      </c>
      <c r="F8476">
        <v>419</v>
      </c>
      <c r="H8476" t="s">
        <v>18</v>
      </c>
      <c r="I8476" t="s">
        <v>19</v>
      </c>
      <c r="J8476" t="s">
        <v>12671</v>
      </c>
      <c r="K8476" t="s">
        <v>12672</v>
      </c>
      <c r="L8476" t="s">
        <v>12672</v>
      </c>
      <c r="M8476" t="s">
        <v>14053</v>
      </c>
      <c r="N8476" t="s">
        <v>19207</v>
      </c>
    </row>
    <row r="8477" spans="1:16" x14ac:dyDescent="0.25">
      <c r="A8477">
        <v>1225</v>
      </c>
      <c r="B8477" t="s">
        <v>19208</v>
      </c>
      <c r="C8477" t="s">
        <v>8010</v>
      </c>
      <c r="D8477">
        <v>1894</v>
      </c>
      <c r="E8477">
        <v>3</v>
      </c>
      <c r="F8477">
        <v>933</v>
      </c>
      <c r="H8477" t="s">
        <v>68</v>
      </c>
      <c r="I8477" t="s">
        <v>69</v>
      </c>
      <c r="J8477" t="s">
        <v>6860</v>
      </c>
      <c r="K8477" t="s">
        <v>119</v>
      </c>
      <c r="L8477" t="s">
        <v>119</v>
      </c>
      <c r="M8477" t="s">
        <v>14997</v>
      </c>
      <c r="N8477" t="s">
        <v>19209</v>
      </c>
      <c r="O8477" t="s">
        <v>19210</v>
      </c>
      <c r="P8477" t="s">
        <v>19211</v>
      </c>
    </row>
    <row r="8478" spans="1:16" x14ac:dyDescent="0.25">
      <c r="A8478">
        <v>1226</v>
      </c>
      <c r="B8478" t="s">
        <v>19212</v>
      </c>
      <c r="C8478" t="s">
        <v>8010</v>
      </c>
      <c r="D8478">
        <v>1894</v>
      </c>
      <c r="E8478">
        <v>3</v>
      </c>
      <c r="F8478">
        <v>933</v>
      </c>
      <c r="H8478" t="s">
        <v>68</v>
      </c>
      <c r="I8478" t="s">
        <v>69</v>
      </c>
      <c r="J8478" t="s">
        <v>6860</v>
      </c>
      <c r="K8478" t="s">
        <v>119</v>
      </c>
      <c r="L8478" t="s">
        <v>119</v>
      </c>
      <c r="M8478" t="s">
        <v>19213</v>
      </c>
      <c r="N8478" t="s">
        <v>19214</v>
      </c>
      <c r="O8478" t="s">
        <v>19215</v>
      </c>
      <c r="P8478" t="s">
        <v>19211</v>
      </c>
    </row>
    <row r="8479" spans="1:16" x14ac:dyDescent="0.25">
      <c r="A8479">
        <v>1227</v>
      </c>
      <c r="B8479" t="s">
        <v>19216</v>
      </c>
      <c r="D8479">
        <v>1894</v>
      </c>
      <c r="E8479">
        <v>3</v>
      </c>
      <c r="F8479">
        <v>933</v>
      </c>
      <c r="H8479" t="s">
        <v>18</v>
      </c>
      <c r="I8479" t="s">
        <v>19</v>
      </c>
      <c r="J8479" t="s">
        <v>12318</v>
      </c>
      <c r="K8479" t="s">
        <v>9405</v>
      </c>
      <c r="L8479" t="s">
        <v>9405</v>
      </c>
      <c r="M8479" t="s">
        <v>19217</v>
      </c>
      <c r="N8479" t="s">
        <v>19218</v>
      </c>
    </row>
    <row r="8480" spans="1:16" x14ac:dyDescent="0.25">
      <c r="A8480">
        <v>1228</v>
      </c>
      <c r="B8480" t="s">
        <v>19219</v>
      </c>
      <c r="D8480">
        <v>1894</v>
      </c>
      <c r="E8480">
        <v>3</v>
      </c>
      <c r="F8480">
        <v>933</v>
      </c>
      <c r="H8480" t="s">
        <v>18</v>
      </c>
      <c r="I8480" t="s">
        <v>19</v>
      </c>
      <c r="J8480" t="s">
        <v>12318</v>
      </c>
      <c r="K8480" t="s">
        <v>9405</v>
      </c>
      <c r="L8480" t="s">
        <v>9405</v>
      </c>
      <c r="M8480" t="s">
        <v>16793</v>
      </c>
      <c r="N8480" t="s">
        <v>19220</v>
      </c>
    </row>
    <row r="8481" spans="1:16" x14ac:dyDescent="0.25">
      <c r="A8481">
        <v>1229</v>
      </c>
      <c r="B8481" t="s">
        <v>19221</v>
      </c>
      <c r="D8481">
        <v>1894</v>
      </c>
      <c r="E8481">
        <v>3</v>
      </c>
      <c r="F8481">
        <v>933</v>
      </c>
      <c r="H8481" t="s">
        <v>18</v>
      </c>
      <c r="I8481" t="s">
        <v>19</v>
      </c>
      <c r="J8481" t="s">
        <v>19222</v>
      </c>
      <c r="K8481" t="s">
        <v>16727</v>
      </c>
      <c r="L8481" t="s">
        <v>16727</v>
      </c>
      <c r="M8481" t="s">
        <v>19223</v>
      </c>
      <c r="N8481" t="s">
        <v>19224</v>
      </c>
    </row>
    <row r="8482" spans="1:16" x14ac:dyDescent="0.25">
      <c r="A8482">
        <v>1230</v>
      </c>
      <c r="B8482" t="s">
        <v>19225</v>
      </c>
      <c r="D8482">
        <v>1894</v>
      </c>
      <c r="E8482">
        <v>3</v>
      </c>
      <c r="F8482">
        <v>933</v>
      </c>
      <c r="H8482" t="s">
        <v>18</v>
      </c>
      <c r="I8482" t="s">
        <v>19</v>
      </c>
      <c r="J8482" t="s">
        <v>12318</v>
      </c>
      <c r="K8482" t="s">
        <v>9405</v>
      </c>
      <c r="L8482" t="s">
        <v>9405</v>
      </c>
      <c r="M8482" t="s">
        <v>19226</v>
      </c>
      <c r="N8482" t="s">
        <v>19227</v>
      </c>
    </row>
    <row r="8483" spans="1:16" x14ac:dyDescent="0.25">
      <c r="A8483">
        <v>1231</v>
      </c>
      <c r="B8483" t="s">
        <v>19228</v>
      </c>
      <c r="D8483">
        <v>1894</v>
      </c>
      <c r="E8483">
        <v>3</v>
      </c>
      <c r="F8483">
        <v>933</v>
      </c>
      <c r="H8483" t="s">
        <v>18</v>
      </c>
      <c r="I8483" t="s">
        <v>19</v>
      </c>
      <c r="J8483" t="s">
        <v>12135</v>
      </c>
      <c r="K8483" t="s">
        <v>12136</v>
      </c>
      <c r="L8483" t="s">
        <v>12136</v>
      </c>
      <c r="M8483" t="s">
        <v>15178</v>
      </c>
      <c r="N8483" t="s">
        <v>19229</v>
      </c>
    </row>
    <row r="8484" spans="1:16" x14ac:dyDescent="0.25">
      <c r="A8484">
        <v>1232</v>
      </c>
      <c r="B8484" t="s">
        <v>19230</v>
      </c>
      <c r="D8484">
        <v>1894</v>
      </c>
      <c r="E8484">
        <v>3</v>
      </c>
      <c r="F8484">
        <v>933</v>
      </c>
      <c r="H8484" t="s">
        <v>2979</v>
      </c>
      <c r="I8484" t="s">
        <v>2980</v>
      </c>
      <c r="J8484" t="s">
        <v>19231</v>
      </c>
      <c r="K8484" t="s">
        <v>8604</v>
      </c>
      <c r="L8484" t="s">
        <v>8604</v>
      </c>
      <c r="M8484" t="s">
        <v>19232</v>
      </c>
      <c r="N8484" t="s">
        <v>19233</v>
      </c>
    </row>
    <row r="8485" spans="1:16" x14ac:dyDescent="0.25">
      <c r="A8485">
        <v>1233</v>
      </c>
      <c r="B8485" t="s">
        <v>19234</v>
      </c>
      <c r="D8485">
        <v>1894</v>
      </c>
      <c r="E8485">
        <v>3</v>
      </c>
      <c r="F8485">
        <v>933</v>
      </c>
      <c r="H8485" t="s">
        <v>18</v>
      </c>
      <c r="I8485" t="s">
        <v>19</v>
      </c>
      <c r="J8485" t="s">
        <v>895</v>
      </c>
      <c r="K8485" t="s">
        <v>8376</v>
      </c>
      <c r="L8485" t="s">
        <v>8376</v>
      </c>
      <c r="M8485" t="s">
        <v>17971</v>
      </c>
      <c r="N8485" t="s">
        <v>19235</v>
      </c>
    </row>
    <row r="8486" spans="1:16" x14ac:dyDescent="0.25">
      <c r="A8486">
        <v>1234</v>
      </c>
      <c r="B8486" t="s">
        <v>19236</v>
      </c>
      <c r="D8486">
        <v>1894</v>
      </c>
      <c r="E8486">
        <v>3</v>
      </c>
      <c r="F8486">
        <v>933</v>
      </c>
      <c r="H8486" t="s">
        <v>18</v>
      </c>
      <c r="I8486" t="s">
        <v>19</v>
      </c>
      <c r="J8486" t="s">
        <v>16098</v>
      </c>
      <c r="K8486" t="s">
        <v>12672</v>
      </c>
      <c r="L8486" t="s">
        <v>12672</v>
      </c>
      <c r="M8486" t="s">
        <v>19237</v>
      </c>
      <c r="N8486" t="s">
        <v>19238</v>
      </c>
    </row>
    <row r="8487" spans="1:16" x14ac:dyDescent="0.25">
      <c r="A8487">
        <v>1235</v>
      </c>
      <c r="B8487" t="s">
        <v>19239</v>
      </c>
      <c r="D8487">
        <v>1894</v>
      </c>
      <c r="E8487">
        <v>3</v>
      </c>
      <c r="F8487">
        <v>933</v>
      </c>
      <c r="H8487" t="s">
        <v>15720</v>
      </c>
      <c r="I8487" t="s">
        <v>15721</v>
      </c>
      <c r="J8487" t="s">
        <v>18219</v>
      </c>
      <c r="K8487" t="s">
        <v>15723</v>
      </c>
      <c r="L8487" t="s">
        <v>15723</v>
      </c>
      <c r="M8487" t="s">
        <v>19240</v>
      </c>
      <c r="N8487" t="s">
        <v>19241</v>
      </c>
    </row>
    <row r="8488" spans="1:16" x14ac:dyDescent="0.25">
      <c r="A8488">
        <v>1236</v>
      </c>
      <c r="B8488" t="s">
        <v>19242</v>
      </c>
      <c r="C8488" t="s">
        <v>8010</v>
      </c>
      <c r="D8488">
        <v>1894</v>
      </c>
      <c r="E8488">
        <v>3</v>
      </c>
      <c r="F8488">
        <v>933</v>
      </c>
      <c r="H8488" t="s">
        <v>68</v>
      </c>
      <c r="I8488" t="s">
        <v>69</v>
      </c>
      <c r="J8488" t="s">
        <v>4782</v>
      </c>
      <c r="K8488" t="s">
        <v>565</v>
      </c>
      <c r="L8488" t="s">
        <v>565</v>
      </c>
      <c r="M8488" t="s">
        <v>14271</v>
      </c>
      <c r="N8488" t="s">
        <v>19243</v>
      </c>
      <c r="O8488" t="s">
        <v>19244</v>
      </c>
      <c r="P8488" t="s">
        <v>19245</v>
      </c>
    </row>
    <row r="8489" spans="1:16" x14ac:dyDescent="0.25">
      <c r="A8489">
        <v>1237</v>
      </c>
      <c r="B8489" t="s">
        <v>19246</v>
      </c>
      <c r="D8489">
        <v>1894</v>
      </c>
      <c r="E8489">
        <v>3</v>
      </c>
      <c r="F8489">
        <v>933</v>
      </c>
      <c r="H8489" t="s">
        <v>18</v>
      </c>
      <c r="I8489" t="s">
        <v>19</v>
      </c>
      <c r="J8489" t="s">
        <v>9673</v>
      </c>
      <c r="K8489" t="s">
        <v>9674</v>
      </c>
      <c r="L8489" t="s">
        <v>9674</v>
      </c>
      <c r="M8489" t="s">
        <v>14070</v>
      </c>
      <c r="N8489" t="s">
        <v>19247</v>
      </c>
    </row>
    <row r="8490" spans="1:16" x14ac:dyDescent="0.25">
      <c r="A8490">
        <v>1238</v>
      </c>
      <c r="B8490" t="s">
        <v>16481</v>
      </c>
      <c r="D8490">
        <v>1894</v>
      </c>
      <c r="E8490">
        <v>3</v>
      </c>
      <c r="F8490">
        <v>933</v>
      </c>
      <c r="H8490" t="s">
        <v>8284</v>
      </c>
      <c r="I8490" t="s">
        <v>8285</v>
      </c>
      <c r="J8490" t="s">
        <v>19248</v>
      </c>
      <c r="K8490" t="s">
        <v>6982</v>
      </c>
      <c r="L8490" t="s">
        <v>6982</v>
      </c>
      <c r="M8490" t="s">
        <v>19249</v>
      </c>
      <c r="N8490" t="s">
        <v>19250</v>
      </c>
    </row>
    <row r="8491" spans="1:16" x14ac:dyDescent="0.25">
      <c r="A8491">
        <v>1239</v>
      </c>
      <c r="B8491" t="s">
        <v>19251</v>
      </c>
      <c r="C8491" t="s">
        <v>10020</v>
      </c>
      <c r="D8491">
        <v>1894</v>
      </c>
      <c r="E8491">
        <v>3</v>
      </c>
      <c r="F8491">
        <v>933</v>
      </c>
      <c r="H8491" t="s">
        <v>2657</v>
      </c>
      <c r="I8491" t="s">
        <v>2658</v>
      </c>
      <c r="J8491" t="s">
        <v>19252</v>
      </c>
      <c r="K8491" t="s">
        <v>16751</v>
      </c>
      <c r="L8491" t="s">
        <v>16751</v>
      </c>
      <c r="M8491" t="s">
        <v>14070</v>
      </c>
      <c r="N8491" t="s">
        <v>19253</v>
      </c>
    </row>
    <row r="8492" spans="1:16" x14ac:dyDescent="0.25">
      <c r="A8492">
        <v>1240</v>
      </c>
      <c r="B8492" t="s">
        <v>19254</v>
      </c>
      <c r="C8492" t="s">
        <v>10020</v>
      </c>
      <c r="D8492">
        <v>1894</v>
      </c>
      <c r="E8492">
        <v>3</v>
      </c>
      <c r="F8492">
        <v>933</v>
      </c>
      <c r="H8492" t="s">
        <v>2657</v>
      </c>
      <c r="I8492" t="s">
        <v>2658</v>
      </c>
      <c r="J8492" t="s">
        <v>19255</v>
      </c>
      <c r="K8492" t="s">
        <v>13331</v>
      </c>
      <c r="L8492" t="s">
        <v>13331</v>
      </c>
      <c r="M8492" t="s">
        <v>19256</v>
      </c>
      <c r="N8492" t="s">
        <v>19257</v>
      </c>
    </row>
    <row r="8493" spans="1:16" x14ac:dyDescent="0.25">
      <c r="A8493">
        <v>1241</v>
      </c>
      <c r="B8493" t="s">
        <v>17817</v>
      </c>
      <c r="D8493">
        <v>1894</v>
      </c>
      <c r="E8493">
        <v>3</v>
      </c>
      <c r="F8493">
        <v>933</v>
      </c>
      <c r="H8493" t="s">
        <v>18</v>
      </c>
      <c r="I8493" t="s">
        <v>19</v>
      </c>
      <c r="J8493" t="s">
        <v>12716</v>
      </c>
      <c r="K8493" t="s">
        <v>12717</v>
      </c>
      <c r="L8493" t="s">
        <v>12717</v>
      </c>
      <c r="M8493" t="s">
        <v>17607</v>
      </c>
      <c r="N8493" t="s">
        <v>19258</v>
      </c>
    </row>
    <row r="8494" spans="1:16" x14ac:dyDescent="0.25">
      <c r="A8494">
        <v>1242</v>
      </c>
      <c r="B8494" t="s">
        <v>19259</v>
      </c>
      <c r="D8494">
        <v>1894</v>
      </c>
      <c r="E8494">
        <v>3</v>
      </c>
      <c r="F8494">
        <v>933</v>
      </c>
      <c r="H8494" t="s">
        <v>19020</v>
      </c>
      <c r="J8494" t="s">
        <v>19260</v>
      </c>
      <c r="K8494" t="s">
        <v>16839</v>
      </c>
      <c r="L8494" t="s">
        <v>16839</v>
      </c>
      <c r="M8494" t="s">
        <v>14515</v>
      </c>
      <c r="N8494" t="s">
        <v>18137</v>
      </c>
    </row>
    <row r="8495" spans="1:16" x14ac:dyDescent="0.25">
      <c r="A8495">
        <v>1243</v>
      </c>
      <c r="B8495" t="s">
        <v>19261</v>
      </c>
      <c r="D8495">
        <v>1894</v>
      </c>
      <c r="E8495">
        <v>3</v>
      </c>
      <c r="F8495">
        <v>933</v>
      </c>
      <c r="H8495" t="s">
        <v>19262</v>
      </c>
      <c r="I8495" t="s">
        <v>18221</v>
      </c>
      <c r="J8495" t="s">
        <v>19263</v>
      </c>
      <c r="K8495" t="s">
        <v>18223</v>
      </c>
      <c r="L8495" t="s">
        <v>18223</v>
      </c>
      <c r="M8495" t="s">
        <v>19264</v>
      </c>
      <c r="N8495" t="s">
        <v>19265</v>
      </c>
    </row>
    <row r="8496" spans="1:16" x14ac:dyDescent="0.25">
      <c r="A8496">
        <v>1244</v>
      </c>
      <c r="B8496" t="s">
        <v>19266</v>
      </c>
      <c r="D8496">
        <v>1894</v>
      </c>
      <c r="E8496">
        <v>3</v>
      </c>
      <c r="F8496">
        <v>933</v>
      </c>
      <c r="H8496" t="s">
        <v>18</v>
      </c>
      <c r="I8496" t="s">
        <v>19</v>
      </c>
      <c r="J8496" t="s">
        <v>16286</v>
      </c>
      <c r="K8496" t="s">
        <v>16287</v>
      </c>
      <c r="L8496" t="s">
        <v>16287</v>
      </c>
      <c r="M8496" t="s">
        <v>19223</v>
      </c>
      <c r="N8496" t="s">
        <v>19267</v>
      </c>
    </row>
    <row r="8497" spans="1:16" x14ac:dyDescent="0.25">
      <c r="A8497">
        <v>1245</v>
      </c>
      <c r="B8497" t="s">
        <v>19268</v>
      </c>
      <c r="D8497">
        <v>1894</v>
      </c>
      <c r="E8497">
        <v>3</v>
      </c>
      <c r="F8497">
        <v>933</v>
      </c>
      <c r="H8497" t="s">
        <v>18</v>
      </c>
      <c r="I8497" t="s">
        <v>19</v>
      </c>
      <c r="J8497" t="s">
        <v>19269</v>
      </c>
      <c r="K8497" t="s">
        <v>9264</v>
      </c>
      <c r="L8497" t="s">
        <v>9264</v>
      </c>
      <c r="M8497" t="s">
        <v>19270</v>
      </c>
      <c r="N8497" t="s">
        <v>17283</v>
      </c>
    </row>
    <row r="8498" spans="1:16" x14ac:dyDescent="0.25">
      <c r="A8498">
        <v>1246</v>
      </c>
      <c r="B8498" t="s">
        <v>19271</v>
      </c>
      <c r="D8498">
        <v>1894</v>
      </c>
      <c r="E8498">
        <v>3</v>
      </c>
      <c r="F8498">
        <v>933</v>
      </c>
      <c r="H8498" t="s">
        <v>3234</v>
      </c>
      <c r="I8498" t="s">
        <v>3235</v>
      </c>
      <c r="J8498" t="s">
        <v>17454</v>
      </c>
      <c r="K8498" t="s">
        <v>17455</v>
      </c>
      <c r="L8498" t="s">
        <v>17455</v>
      </c>
      <c r="M8498" t="s">
        <v>15100</v>
      </c>
      <c r="N8498" t="s">
        <v>19272</v>
      </c>
    </row>
    <row r="8499" spans="1:16" x14ac:dyDescent="0.25">
      <c r="A8499">
        <v>1247</v>
      </c>
      <c r="B8499" t="s">
        <v>19273</v>
      </c>
      <c r="D8499">
        <v>1894</v>
      </c>
      <c r="E8499">
        <v>3</v>
      </c>
      <c r="F8499">
        <v>933</v>
      </c>
      <c r="H8499" t="s">
        <v>920</v>
      </c>
      <c r="I8499" t="s">
        <v>921</v>
      </c>
      <c r="J8499" t="s">
        <v>19274</v>
      </c>
      <c r="M8499" t="s">
        <v>17343</v>
      </c>
      <c r="N8499" t="s">
        <v>15890</v>
      </c>
    </row>
    <row r="8500" spans="1:16" x14ac:dyDescent="0.25">
      <c r="A8500">
        <v>1248</v>
      </c>
      <c r="B8500" t="s">
        <v>19275</v>
      </c>
      <c r="C8500" t="s">
        <v>8010</v>
      </c>
      <c r="D8500">
        <v>1894</v>
      </c>
      <c r="E8500">
        <v>3</v>
      </c>
      <c r="F8500">
        <v>933</v>
      </c>
      <c r="H8500" t="s">
        <v>68</v>
      </c>
      <c r="I8500" t="s">
        <v>69</v>
      </c>
      <c r="J8500" t="s">
        <v>6860</v>
      </c>
      <c r="K8500" t="s">
        <v>119</v>
      </c>
      <c r="L8500" t="s">
        <v>119</v>
      </c>
      <c r="M8500" t="s">
        <v>14997</v>
      </c>
      <c r="N8500" t="s">
        <v>19276</v>
      </c>
      <c r="O8500" t="s">
        <v>19277</v>
      </c>
      <c r="P8500" t="s">
        <v>19211</v>
      </c>
    </row>
    <row r="8501" spans="1:16" x14ac:dyDescent="0.25">
      <c r="A8501">
        <v>1249</v>
      </c>
      <c r="B8501" t="s">
        <v>19278</v>
      </c>
      <c r="C8501" t="s">
        <v>8068</v>
      </c>
      <c r="D8501">
        <v>1895</v>
      </c>
      <c r="E8501">
        <v>3</v>
      </c>
      <c r="F8501">
        <v>571</v>
      </c>
      <c r="H8501" t="s">
        <v>15747</v>
      </c>
      <c r="I8501" t="s">
        <v>19279</v>
      </c>
      <c r="J8501" t="s">
        <v>19280</v>
      </c>
      <c r="K8501" t="s">
        <v>15748</v>
      </c>
      <c r="L8501" t="s">
        <v>15748</v>
      </c>
      <c r="M8501" t="s">
        <v>14451</v>
      </c>
      <c r="N8501" t="s">
        <v>19281</v>
      </c>
      <c r="O8501" t="s">
        <v>19282</v>
      </c>
      <c r="P8501" t="s">
        <v>19283</v>
      </c>
    </row>
    <row r="8502" spans="1:16" x14ac:dyDescent="0.25">
      <c r="A8502">
        <v>1250</v>
      </c>
      <c r="B8502" t="s">
        <v>19284</v>
      </c>
      <c r="D8502">
        <v>1895</v>
      </c>
      <c r="E8502">
        <v>3</v>
      </c>
      <c r="F8502">
        <v>571</v>
      </c>
      <c r="H8502" t="s">
        <v>4968</v>
      </c>
      <c r="I8502" t="s">
        <v>4969</v>
      </c>
      <c r="J8502" t="s">
        <v>19285</v>
      </c>
      <c r="K8502" t="s">
        <v>19286</v>
      </c>
      <c r="L8502" t="s">
        <v>19286</v>
      </c>
      <c r="M8502" t="s">
        <v>17596</v>
      </c>
      <c r="N8502" t="s">
        <v>19287</v>
      </c>
    </row>
    <row r="8503" spans="1:16" x14ac:dyDescent="0.25">
      <c r="A8503">
        <v>1251</v>
      </c>
      <c r="B8503" t="s">
        <v>19288</v>
      </c>
      <c r="D8503">
        <v>1895</v>
      </c>
      <c r="E8503">
        <v>3</v>
      </c>
      <c r="F8503">
        <v>571</v>
      </c>
      <c r="H8503" t="s">
        <v>18</v>
      </c>
      <c r="I8503" t="s">
        <v>19</v>
      </c>
      <c r="J8503" t="s">
        <v>19289</v>
      </c>
      <c r="K8503" t="s">
        <v>1284</v>
      </c>
      <c r="L8503" t="s">
        <v>1284</v>
      </c>
      <c r="M8503" t="s">
        <v>14451</v>
      </c>
      <c r="N8503" t="s">
        <v>19290</v>
      </c>
    </row>
    <row r="8504" spans="1:16" x14ac:dyDescent="0.25">
      <c r="A8504">
        <v>1252</v>
      </c>
      <c r="B8504" t="s">
        <v>19291</v>
      </c>
      <c r="D8504">
        <v>1895</v>
      </c>
      <c r="E8504">
        <v>3</v>
      </c>
      <c r="F8504">
        <v>571</v>
      </c>
      <c r="H8504" t="s">
        <v>18403</v>
      </c>
      <c r="I8504" t="s">
        <v>90</v>
      </c>
      <c r="J8504" t="s">
        <v>19292</v>
      </c>
      <c r="K8504" t="s">
        <v>928</v>
      </c>
      <c r="L8504" t="s">
        <v>928</v>
      </c>
      <c r="M8504" t="s">
        <v>19293</v>
      </c>
      <c r="N8504" t="s">
        <v>19294</v>
      </c>
    </row>
    <row r="8505" spans="1:16" x14ac:dyDescent="0.25">
      <c r="A8505">
        <v>1253</v>
      </c>
      <c r="B8505" t="s">
        <v>1696</v>
      </c>
      <c r="D8505">
        <v>1895</v>
      </c>
      <c r="E8505">
        <v>3</v>
      </c>
      <c r="F8505">
        <v>571</v>
      </c>
      <c r="H8505" t="s">
        <v>18</v>
      </c>
      <c r="I8505" t="s">
        <v>19</v>
      </c>
      <c r="J8505" t="s">
        <v>20</v>
      </c>
      <c r="K8505" t="s">
        <v>21</v>
      </c>
      <c r="L8505" t="s">
        <v>21</v>
      </c>
      <c r="M8505" t="s">
        <v>19295</v>
      </c>
      <c r="N8505" t="s">
        <v>19296</v>
      </c>
    </row>
    <row r="8506" spans="1:16" x14ac:dyDescent="0.25">
      <c r="A8506">
        <v>1254</v>
      </c>
      <c r="B8506" t="s">
        <v>19297</v>
      </c>
      <c r="D8506">
        <v>1895</v>
      </c>
      <c r="E8506">
        <v>3</v>
      </c>
      <c r="F8506">
        <v>571</v>
      </c>
      <c r="H8506" t="s">
        <v>3234</v>
      </c>
      <c r="I8506" t="s">
        <v>3235</v>
      </c>
      <c r="J8506" t="s">
        <v>19298</v>
      </c>
      <c r="K8506" t="s">
        <v>19299</v>
      </c>
      <c r="L8506" t="s">
        <v>19299</v>
      </c>
      <c r="M8506" t="s">
        <v>19300</v>
      </c>
      <c r="N8506" t="s">
        <v>16179</v>
      </c>
    </row>
    <row r="8507" spans="1:16" x14ac:dyDescent="0.25">
      <c r="A8507">
        <v>1255</v>
      </c>
      <c r="B8507" t="s">
        <v>19301</v>
      </c>
      <c r="D8507">
        <v>1895</v>
      </c>
      <c r="E8507">
        <v>3</v>
      </c>
      <c r="F8507">
        <v>571</v>
      </c>
      <c r="H8507" t="s">
        <v>18</v>
      </c>
      <c r="I8507" t="s">
        <v>19</v>
      </c>
      <c r="J8507" t="s">
        <v>19302</v>
      </c>
      <c r="K8507" t="s">
        <v>11184</v>
      </c>
      <c r="L8507" t="s">
        <v>11184</v>
      </c>
      <c r="M8507" t="s">
        <v>15496</v>
      </c>
      <c r="N8507" t="s">
        <v>19303</v>
      </c>
    </row>
    <row r="8508" spans="1:16" x14ac:dyDescent="0.25">
      <c r="A8508">
        <v>1256</v>
      </c>
      <c r="B8508" t="s">
        <v>19304</v>
      </c>
      <c r="D8508">
        <v>1895</v>
      </c>
      <c r="E8508">
        <v>3</v>
      </c>
      <c r="F8508">
        <v>571</v>
      </c>
      <c r="H8508" t="s">
        <v>18</v>
      </c>
      <c r="I8508" t="s">
        <v>19</v>
      </c>
      <c r="J8508" t="s">
        <v>12763</v>
      </c>
      <c r="K8508" t="s">
        <v>12764</v>
      </c>
      <c r="L8508" t="s">
        <v>12764</v>
      </c>
      <c r="M8508" t="s">
        <v>19305</v>
      </c>
      <c r="N8508" t="s">
        <v>19306</v>
      </c>
    </row>
    <row r="8509" spans="1:16" x14ac:dyDescent="0.25">
      <c r="A8509">
        <v>1257</v>
      </c>
      <c r="B8509" t="s">
        <v>19307</v>
      </c>
      <c r="C8509" t="s">
        <v>8660</v>
      </c>
      <c r="D8509">
        <v>1895</v>
      </c>
      <c r="E8509">
        <v>3</v>
      </c>
      <c r="F8509">
        <v>571</v>
      </c>
      <c r="H8509" t="s">
        <v>2657</v>
      </c>
      <c r="I8509" t="s">
        <v>2658</v>
      </c>
      <c r="J8509" t="s">
        <v>12471</v>
      </c>
      <c r="K8509" t="s">
        <v>12472</v>
      </c>
      <c r="L8509" t="s">
        <v>12472</v>
      </c>
      <c r="M8509" t="s">
        <v>19308</v>
      </c>
      <c r="N8509" t="s">
        <v>15727</v>
      </c>
      <c r="P8509" t="s">
        <v>19309</v>
      </c>
    </row>
    <row r="8510" spans="1:16" x14ac:dyDescent="0.25">
      <c r="A8510">
        <v>1258</v>
      </c>
      <c r="B8510" t="s">
        <v>19310</v>
      </c>
      <c r="C8510" t="s">
        <v>8660</v>
      </c>
      <c r="D8510">
        <v>1895</v>
      </c>
      <c r="E8510">
        <v>3</v>
      </c>
      <c r="F8510">
        <v>571</v>
      </c>
      <c r="H8510" t="s">
        <v>2657</v>
      </c>
      <c r="I8510" t="s">
        <v>2658</v>
      </c>
      <c r="J8510" t="s">
        <v>12471</v>
      </c>
      <c r="K8510" t="s">
        <v>12472</v>
      </c>
      <c r="L8510" t="s">
        <v>12472</v>
      </c>
      <c r="M8510" t="s">
        <v>15829</v>
      </c>
      <c r="N8510" t="s">
        <v>15727</v>
      </c>
      <c r="O8510" t="s">
        <v>19311</v>
      </c>
      <c r="P8510" t="s">
        <v>19309</v>
      </c>
    </row>
    <row r="8511" spans="1:16" x14ac:dyDescent="0.25">
      <c r="A8511">
        <v>1259</v>
      </c>
      <c r="B8511" t="s">
        <v>19312</v>
      </c>
      <c r="D8511">
        <v>1895</v>
      </c>
      <c r="E8511">
        <v>3</v>
      </c>
      <c r="F8511">
        <v>571</v>
      </c>
      <c r="H8511" t="s">
        <v>14895</v>
      </c>
      <c r="I8511" t="s">
        <v>90</v>
      </c>
      <c r="J8511" t="s">
        <v>926</v>
      </c>
      <c r="K8511" t="s">
        <v>928</v>
      </c>
      <c r="L8511" t="s">
        <v>928</v>
      </c>
      <c r="M8511" t="s">
        <v>19313</v>
      </c>
      <c r="N8511" t="s">
        <v>19314</v>
      </c>
    </row>
    <row r="8512" spans="1:16" x14ac:dyDescent="0.25">
      <c r="A8512">
        <v>1260</v>
      </c>
      <c r="B8512" t="s">
        <v>19315</v>
      </c>
      <c r="C8512" t="s">
        <v>8660</v>
      </c>
      <c r="D8512">
        <v>1895</v>
      </c>
      <c r="E8512">
        <v>3</v>
      </c>
      <c r="F8512">
        <v>571</v>
      </c>
      <c r="H8512" t="s">
        <v>2657</v>
      </c>
      <c r="I8512" t="s">
        <v>2658</v>
      </c>
      <c r="J8512" t="s">
        <v>12471</v>
      </c>
      <c r="K8512" t="s">
        <v>12472</v>
      </c>
      <c r="L8512" t="s">
        <v>12472</v>
      </c>
      <c r="M8512" t="s">
        <v>15518</v>
      </c>
      <c r="N8512" t="s">
        <v>15727</v>
      </c>
      <c r="P8512" t="s">
        <v>19316</v>
      </c>
    </row>
    <row r="8513" spans="1:16" x14ac:dyDescent="0.25">
      <c r="A8513">
        <v>1261</v>
      </c>
      <c r="B8513" t="s">
        <v>19317</v>
      </c>
      <c r="D8513">
        <v>1895</v>
      </c>
      <c r="E8513">
        <v>3</v>
      </c>
      <c r="F8513">
        <v>571</v>
      </c>
      <c r="H8513" t="s">
        <v>138</v>
      </c>
      <c r="I8513" t="s">
        <v>139</v>
      </c>
      <c r="J8513" t="s">
        <v>18431</v>
      </c>
      <c r="K8513" t="s">
        <v>141</v>
      </c>
      <c r="L8513" t="s">
        <v>141</v>
      </c>
      <c r="M8513" t="s">
        <v>19318</v>
      </c>
      <c r="N8513" t="s">
        <v>19319</v>
      </c>
    </row>
    <row r="8514" spans="1:16" x14ac:dyDescent="0.25">
      <c r="A8514">
        <v>1262</v>
      </c>
      <c r="B8514" t="s">
        <v>19320</v>
      </c>
      <c r="D8514">
        <v>1895</v>
      </c>
      <c r="E8514">
        <v>3</v>
      </c>
      <c r="F8514">
        <v>571</v>
      </c>
      <c r="H8514" t="s">
        <v>15720</v>
      </c>
      <c r="I8514" t="s">
        <v>15721</v>
      </c>
      <c r="J8514" t="s">
        <v>19321</v>
      </c>
      <c r="K8514" t="s">
        <v>19322</v>
      </c>
      <c r="L8514" t="s">
        <v>19322</v>
      </c>
      <c r="M8514" t="s">
        <v>19323</v>
      </c>
      <c r="N8514" t="s">
        <v>19324</v>
      </c>
    </row>
    <row r="8515" spans="1:16" x14ac:dyDescent="0.25">
      <c r="A8515">
        <v>1263</v>
      </c>
      <c r="B8515" t="s">
        <v>19325</v>
      </c>
      <c r="D8515">
        <v>1895</v>
      </c>
      <c r="E8515">
        <v>3</v>
      </c>
      <c r="F8515">
        <v>571</v>
      </c>
      <c r="H8515" t="s">
        <v>18</v>
      </c>
      <c r="I8515" t="s">
        <v>19</v>
      </c>
      <c r="J8515" t="s">
        <v>18353</v>
      </c>
      <c r="K8515" t="s">
        <v>8975</v>
      </c>
      <c r="L8515" t="s">
        <v>8975</v>
      </c>
      <c r="M8515" t="s">
        <v>19326</v>
      </c>
      <c r="N8515" t="s">
        <v>19327</v>
      </c>
    </row>
    <row r="8516" spans="1:16" x14ac:dyDescent="0.25">
      <c r="A8516">
        <v>1264</v>
      </c>
      <c r="B8516" t="s">
        <v>19328</v>
      </c>
      <c r="D8516">
        <v>1895</v>
      </c>
      <c r="E8516">
        <v>3</v>
      </c>
      <c r="F8516">
        <v>571</v>
      </c>
      <c r="H8516" t="s">
        <v>3234</v>
      </c>
      <c r="I8516" t="s">
        <v>3235</v>
      </c>
      <c r="J8516" t="s">
        <v>19329</v>
      </c>
      <c r="K8516" t="s">
        <v>17455</v>
      </c>
      <c r="L8516" t="s">
        <v>17455</v>
      </c>
      <c r="M8516" t="s">
        <v>19330</v>
      </c>
      <c r="N8516" t="s">
        <v>19331</v>
      </c>
    </row>
    <row r="8517" spans="1:16" x14ac:dyDescent="0.25">
      <c r="A8517">
        <v>1265</v>
      </c>
      <c r="B8517" t="s">
        <v>19332</v>
      </c>
      <c r="D8517">
        <v>1895</v>
      </c>
      <c r="E8517">
        <v>3</v>
      </c>
      <c r="F8517">
        <v>571</v>
      </c>
      <c r="H8517" t="s">
        <v>19333</v>
      </c>
      <c r="J8517" t="s">
        <v>19334</v>
      </c>
      <c r="K8517" t="s">
        <v>19335</v>
      </c>
      <c r="L8517" t="s">
        <v>19335</v>
      </c>
      <c r="M8517" t="s">
        <v>19336</v>
      </c>
      <c r="N8517" t="s">
        <v>19337</v>
      </c>
    </row>
    <row r="8518" spans="1:16" x14ac:dyDescent="0.25">
      <c r="A8518">
        <v>1266</v>
      </c>
      <c r="B8518" t="s">
        <v>19338</v>
      </c>
      <c r="C8518" t="s">
        <v>8660</v>
      </c>
      <c r="D8518">
        <v>1895</v>
      </c>
      <c r="E8518">
        <v>3</v>
      </c>
      <c r="F8518">
        <v>571</v>
      </c>
      <c r="H8518" t="s">
        <v>2657</v>
      </c>
      <c r="I8518" t="s">
        <v>2658</v>
      </c>
      <c r="J8518" t="s">
        <v>10905</v>
      </c>
      <c r="K8518" t="s">
        <v>9163</v>
      </c>
      <c r="L8518" t="s">
        <v>9163</v>
      </c>
      <c r="M8518" t="s">
        <v>14073</v>
      </c>
      <c r="N8518" t="s">
        <v>19339</v>
      </c>
      <c r="O8518" t="s">
        <v>19340</v>
      </c>
      <c r="P8518" t="s">
        <v>19341</v>
      </c>
    </row>
    <row r="8519" spans="1:16" x14ac:dyDescent="0.25">
      <c r="A8519">
        <v>1267</v>
      </c>
      <c r="B8519" t="s">
        <v>19342</v>
      </c>
      <c r="C8519" t="s">
        <v>8660</v>
      </c>
      <c r="D8519">
        <v>1895</v>
      </c>
      <c r="E8519">
        <v>3</v>
      </c>
      <c r="F8519">
        <v>571</v>
      </c>
      <c r="H8519" t="s">
        <v>2657</v>
      </c>
      <c r="I8519" t="s">
        <v>2658</v>
      </c>
      <c r="J8519" t="s">
        <v>16604</v>
      </c>
      <c r="K8519" t="s">
        <v>15327</v>
      </c>
      <c r="L8519" t="s">
        <v>15327</v>
      </c>
      <c r="M8519" t="s">
        <v>14077</v>
      </c>
      <c r="N8519" t="s">
        <v>19343</v>
      </c>
      <c r="O8519" t="s">
        <v>19344</v>
      </c>
      <c r="P8519" t="s">
        <v>19341</v>
      </c>
    </row>
    <row r="8520" spans="1:16" x14ac:dyDescent="0.25">
      <c r="A8520">
        <v>1268</v>
      </c>
      <c r="B8520" t="s">
        <v>19345</v>
      </c>
      <c r="D8520">
        <v>1895</v>
      </c>
      <c r="E8520">
        <v>3</v>
      </c>
      <c r="F8520">
        <v>571</v>
      </c>
      <c r="H8520" t="s">
        <v>4504</v>
      </c>
      <c r="I8520" t="s">
        <v>4505</v>
      </c>
      <c r="J8520" t="s">
        <v>19346</v>
      </c>
      <c r="M8520" t="s">
        <v>14451</v>
      </c>
      <c r="N8520" t="s">
        <v>19347</v>
      </c>
    </row>
    <row r="8521" spans="1:16" x14ac:dyDescent="0.25">
      <c r="A8521">
        <v>1269</v>
      </c>
      <c r="B8521" t="s">
        <v>19348</v>
      </c>
      <c r="D8521">
        <v>1895</v>
      </c>
      <c r="E8521">
        <v>3</v>
      </c>
      <c r="F8521">
        <v>571</v>
      </c>
      <c r="H8521" t="s">
        <v>18</v>
      </c>
      <c r="I8521" t="s">
        <v>19</v>
      </c>
      <c r="J8521" t="s">
        <v>12763</v>
      </c>
      <c r="K8521" t="s">
        <v>12764</v>
      </c>
      <c r="L8521" t="s">
        <v>12764</v>
      </c>
      <c r="M8521" t="s">
        <v>19349</v>
      </c>
      <c r="N8521" t="s">
        <v>19350</v>
      </c>
    </row>
    <row r="8522" spans="1:16" x14ac:dyDescent="0.25">
      <c r="A8522">
        <v>1270</v>
      </c>
      <c r="B8522" t="s">
        <v>19351</v>
      </c>
      <c r="D8522">
        <v>1895</v>
      </c>
      <c r="E8522">
        <v>3</v>
      </c>
      <c r="F8522">
        <v>571</v>
      </c>
      <c r="H8522" t="s">
        <v>68</v>
      </c>
      <c r="I8522" t="s">
        <v>69</v>
      </c>
      <c r="J8522" t="s">
        <v>13788</v>
      </c>
      <c r="K8522" t="s">
        <v>13789</v>
      </c>
      <c r="L8522" t="s">
        <v>13789</v>
      </c>
      <c r="M8522" t="s">
        <v>19352</v>
      </c>
      <c r="N8522" t="s">
        <v>19353</v>
      </c>
    </row>
    <row r="8523" spans="1:16" x14ac:dyDescent="0.25">
      <c r="A8523">
        <v>1271</v>
      </c>
      <c r="B8523" t="s">
        <v>19354</v>
      </c>
      <c r="C8523" t="s">
        <v>10020</v>
      </c>
      <c r="D8523">
        <v>1895</v>
      </c>
      <c r="E8523">
        <v>3</v>
      </c>
      <c r="F8523">
        <v>571</v>
      </c>
      <c r="H8523" t="s">
        <v>2657</v>
      </c>
      <c r="I8523" t="s">
        <v>2658</v>
      </c>
      <c r="J8523" t="s">
        <v>15477</v>
      </c>
      <c r="K8523" t="s">
        <v>15478</v>
      </c>
      <c r="L8523" t="s">
        <v>15478</v>
      </c>
      <c r="M8523" t="s">
        <v>14362</v>
      </c>
      <c r="N8523" t="s">
        <v>19355</v>
      </c>
    </row>
    <row r="8524" spans="1:16" x14ac:dyDescent="0.25">
      <c r="A8524">
        <v>1272</v>
      </c>
      <c r="B8524" t="s">
        <v>19356</v>
      </c>
      <c r="C8524" t="s">
        <v>8660</v>
      </c>
      <c r="D8524">
        <v>1895</v>
      </c>
      <c r="E8524">
        <v>3</v>
      </c>
      <c r="F8524">
        <v>571</v>
      </c>
      <c r="H8524" t="s">
        <v>2657</v>
      </c>
      <c r="I8524" t="s">
        <v>2658</v>
      </c>
      <c r="J8524" t="s">
        <v>16604</v>
      </c>
      <c r="K8524" t="s">
        <v>15327</v>
      </c>
      <c r="L8524" t="s">
        <v>15327</v>
      </c>
      <c r="M8524" t="s">
        <v>15999</v>
      </c>
      <c r="N8524" t="s">
        <v>19357</v>
      </c>
      <c r="P8524" t="s">
        <v>19358</v>
      </c>
    </row>
    <row r="8525" spans="1:16" x14ac:dyDescent="0.25">
      <c r="A8525">
        <v>1273</v>
      </c>
      <c r="B8525" t="s">
        <v>19359</v>
      </c>
      <c r="D8525">
        <v>1895</v>
      </c>
      <c r="E8525">
        <v>3</v>
      </c>
      <c r="F8525">
        <v>571</v>
      </c>
      <c r="H8525" t="s">
        <v>18</v>
      </c>
      <c r="I8525" t="s">
        <v>19</v>
      </c>
      <c r="J8525" t="s">
        <v>11448</v>
      </c>
      <c r="K8525" t="s">
        <v>9405</v>
      </c>
      <c r="L8525" t="s">
        <v>9405</v>
      </c>
      <c r="M8525" t="s">
        <v>15496</v>
      </c>
      <c r="N8525" t="s">
        <v>19360</v>
      </c>
    </row>
    <row r="8526" spans="1:16" x14ac:dyDescent="0.25">
      <c r="A8526">
        <v>1274</v>
      </c>
      <c r="B8526" t="s">
        <v>19361</v>
      </c>
      <c r="D8526">
        <v>1895</v>
      </c>
      <c r="E8526">
        <v>3</v>
      </c>
      <c r="F8526">
        <v>571</v>
      </c>
      <c r="H8526" t="s">
        <v>7878</v>
      </c>
      <c r="I8526" t="s">
        <v>7879</v>
      </c>
      <c r="J8526" t="s">
        <v>19362</v>
      </c>
      <c r="K8526" t="s">
        <v>18358</v>
      </c>
      <c r="L8526" t="s">
        <v>18358</v>
      </c>
      <c r="M8526" t="s">
        <v>19363</v>
      </c>
      <c r="N8526" t="s">
        <v>19364</v>
      </c>
    </row>
    <row r="8527" spans="1:16" x14ac:dyDescent="0.25">
      <c r="A8527">
        <v>1275</v>
      </c>
      <c r="B8527" t="s">
        <v>19365</v>
      </c>
      <c r="D8527">
        <v>1895</v>
      </c>
      <c r="E8527">
        <v>3</v>
      </c>
      <c r="F8527">
        <v>571</v>
      </c>
      <c r="H8527" t="s">
        <v>18</v>
      </c>
      <c r="I8527" t="s">
        <v>19</v>
      </c>
      <c r="J8527" t="s">
        <v>895</v>
      </c>
      <c r="K8527" t="s">
        <v>8376</v>
      </c>
      <c r="L8527" t="s">
        <v>8376</v>
      </c>
      <c r="M8527" t="s">
        <v>14070</v>
      </c>
      <c r="N8527" t="s">
        <v>19366</v>
      </c>
    </row>
    <row r="8528" spans="1:16" x14ac:dyDescent="0.25">
      <c r="A8528">
        <v>1276</v>
      </c>
      <c r="B8528" t="s">
        <v>17415</v>
      </c>
      <c r="D8528">
        <v>1895</v>
      </c>
      <c r="E8528">
        <v>3</v>
      </c>
      <c r="F8528">
        <v>572</v>
      </c>
      <c r="H8528" t="s">
        <v>18</v>
      </c>
      <c r="I8528" t="s">
        <v>19</v>
      </c>
      <c r="J8528" t="s">
        <v>16399</v>
      </c>
      <c r="K8528" t="s">
        <v>16400</v>
      </c>
      <c r="L8528" t="s">
        <v>16400</v>
      </c>
      <c r="M8528" t="s">
        <v>19367</v>
      </c>
      <c r="N8528" t="s">
        <v>19368</v>
      </c>
    </row>
    <row r="8529" spans="1:16" x14ac:dyDescent="0.25">
      <c r="A8529">
        <v>1277</v>
      </c>
      <c r="B8529" t="s">
        <v>19369</v>
      </c>
      <c r="C8529" t="s">
        <v>8068</v>
      </c>
      <c r="D8529">
        <v>1895</v>
      </c>
      <c r="E8529">
        <v>3</v>
      </c>
      <c r="F8529">
        <v>572</v>
      </c>
      <c r="H8529" t="s">
        <v>52</v>
      </c>
      <c r="I8529" t="s">
        <v>53</v>
      </c>
      <c r="J8529" t="s">
        <v>6204</v>
      </c>
      <c r="K8529" t="s">
        <v>6205</v>
      </c>
      <c r="L8529" t="s">
        <v>6205</v>
      </c>
      <c r="M8529" t="s">
        <v>14143</v>
      </c>
      <c r="N8529" t="s">
        <v>19370</v>
      </c>
      <c r="P8529" t="s">
        <v>19371</v>
      </c>
    </row>
    <row r="8530" spans="1:16" x14ac:dyDescent="0.25">
      <c r="A8530">
        <v>1278</v>
      </c>
      <c r="B8530" t="s">
        <v>19372</v>
      </c>
      <c r="D8530">
        <v>1895</v>
      </c>
      <c r="E8530">
        <v>3</v>
      </c>
      <c r="F8530">
        <v>572</v>
      </c>
      <c r="H8530" t="s">
        <v>15720</v>
      </c>
      <c r="I8530" t="s">
        <v>15721</v>
      </c>
      <c r="J8530" t="s">
        <v>19373</v>
      </c>
      <c r="K8530" t="s">
        <v>16211</v>
      </c>
      <c r="L8530" t="s">
        <v>16211</v>
      </c>
      <c r="M8530" t="s">
        <v>14217</v>
      </c>
      <c r="N8530" t="s">
        <v>15727</v>
      </c>
    </row>
    <row r="8531" spans="1:16" x14ac:dyDescent="0.25">
      <c r="A8531">
        <v>1279</v>
      </c>
      <c r="B8531" t="s">
        <v>18340</v>
      </c>
      <c r="D8531">
        <v>1895</v>
      </c>
      <c r="E8531">
        <v>3</v>
      </c>
      <c r="F8531">
        <v>572</v>
      </c>
      <c r="H8531" t="s">
        <v>18</v>
      </c>
      <c r="I8531" t="s">
        <v>19</v>
      </c>
      <c r="J8531" t="s">
        <v>20</v>
      </c>
      <c r="K8531" t="s">
        <v>21</v>
      </c>
      <c r="L8531" t="s">
        <v>21</v>
      </c>
      <c r="M8531" t="s">
        <v>19374</v>
      </c>
      <c r="N8531" t="s">
        <v>19375</v>
      </c>
    </row>
    <row r="8532" spans="1:16" x14ac:dyDescent="0.25">
      <c r="A8532">
        <v>1280</v>
      </c>
      <c r="B8532" t="s">
        <v>19376</v>
      </c>
      <c r="C8532" t="s">
        <v>10020</v>
      </c>
      <c r="D8532">
        <v>1895</v>
      </c>
      <c r="E8532">
        <v>3</v>
      </c>
      <c r="F8532">
        <v>572</v>
      </c>
      <c r="H8532" t="s">
        <v>2657</v>
      </c>
      <c r="I8532" t="s">
        <v>2658</v>
      </c>
      <c r="J8532" t="s">
        <v>10905</v>
      </c>
      <c r="K8532" t="s">
        <v>9163</v>
      </c>
      <c r="L8532" t="s">
        <v>9163</v>
      </c>
      <c r="M8532" t="s">
        <v>16280</v>
      </c>
      <c r="N8532" t="s">
        <v>19377</v>
      </c>
    </row>
    <row r="8533" spans="1:16" x14ac:dyDescent="0.25">
      <c r="A8533">
        <v>1281</v>
      </c>
      <c r="B8533" t="s">
        <v>19378</v>
      </c>
      <c r="D8533">
        <v>1895</v>
      </c>
      <c r="E8533">
        <v>3</v>
      </c>
      <c r="F8533">
        <v>572</v>
      </c>
      <c r="H8533" t="s">
        <v>18</v>
      </c>
      <c r="I8533" t="s">
        <v>19</v>
      </c>
      <c r="J8533" t="s">
        <v>895</v>
      </c>
      <c r="K8533" t="s">
        <v>8376</v>
      </c>
      <c r="L8533" t="s">
        <v>8376</v>
      </c>
      <c r="M8533" t="s">
        <v>19379</v>
      </c>
      <c r="N8533" t="s">
        <v>19380</v>
      </c>
    </row>
    <row r="8534" spans="1:16" x14ac:dyDescent="0.25">
      <c r="A8534">
        <v>1282</v>
      </c>
      <c r="B8534" t="s">
        <v>19381</v>
      </c>
      <c r="D8534">
        <v>1895</v>
      </c>
      <c r="E8534">
        <v>3</v>
      </c>
      <c r="F8534">
        <v>572</v>
      </c>
      <c r="H8534" t="s">
        <v>18</v>
      </c>
      <c r="I8534" t="s">
        <v>19</v>
      </c>
      <c r="J8534" t="s">
        <v>15941</v>
      </c>
      <c r="K8534" t="s">
        <v>15942</v>
      </c>
      <c r="L8534" t="s">
        <v>15942</v>
      </c>
      <c r="M8534" t="s">
        <v>19382</v>
      </c>
      <c r="N8534" t="s">
        <v>19383</v>
      </c>
    </row>
    <row r="8535" spans="1:16" x14ac:dyDescent="0.25">
      <c r="A8535">
        <v>1283</v>
      </c>
      <c r="B8535" t="s">
        <v>19384</v>
      </c>
      <c r="D8535">
        <v>1895</v>
      </c>
      <c r="E8535">
        <v>3</v>
      </c>
      <c r="F8535">
        <v>572</v>
      </c>
      <c r="H8535" t="s">
        <v>7878</v>
      </c>
      <c r="I8535" t="s">
        <v>7879</v>
      </c>
      <c r="J8535" t="s">
        <v>19385</v>
      </c>
      <c r="K8535" t="s">
        <v>18358</v>
      </c>
      <c r="L8535" t="s">
        <v>18358</v>
      </c>
      <c r="M8535" t="s">
        <v>19386</v>
      </c>
      <c r="N8535" t="s">
        <v>15727</v>
      </c>
    </row>
    <row r="8536" spans="1:16" x14ac:dyDescent="0.25">
      <c r="A8536">
        <v>1284</v>
      </c>
      <c r="B8536" t="s">
        <v>19387</v>
      </c>
      <c r="D8536">
        <v>1895</v>
      </c>
      <c r="E8536">
        <v>3</v>
      </c>
      <c r="F8536">
        <v>572</v>
      </c>
      <c r="H8536" t="s">
        <v>18403</v>
      </c>
      <c r="I8536" t="s">
        <v>90</v>
      </c>
      <c r="J8536" t="s">
        <v>926</v>
      </c>
      <c r="K8536" t="s">
        <v>928</v>
      </c>
      <c r="L8536" t="s">
        <v>928</v>
      </c>
      <c r="M8536" t="s">
        <v>15148</v>
      </c>
      <c r="N8536" t="s">
        <v>19388</v>
      </c>
    </row>
    <row r="8537" spans="1:16" x14ac:dyDescent="0.25">
      <c r="A8537">
        <v>1285</v>
      </c>
      <c r="B8537" t="s">
        <v>19389</v>
      </c>
      <c r="D8537">
        <v>1895</v>
      </c>
      <c r="E8537">
        <v>3</v>
      </c>
      <c r="F8537">
        <v>572</v>
      </c>
      <c r="H8537" t="s">
        <v>18</v>
      </c>
      <c r="I8537" t="s">
        <v>19</v>
      </c>
      <c r="J8537" t="s">
        <v>17139</v>
      </c>
      <c r="K8537" t="s">
        <v>11184</v>
      </c>
      <c r="L8537" t="s">
        <v>11184</v>
      </c>
      <c r="M8537" t="s">
        <v>15496</v>
      </c>
      <c r="N8537" t="s">
        <v>19390</v>
      </c>
    </row>
    <row r="8538" spans="1:16" x14ac:dyDescent="0.25">
      <c r="A8538">
        <v>1286</v>
      </c>
      <c r="B8538" t="s">
        <v>17150</v>
      </c>
      <c r="D8538">
        <v>1895</v>
      </c>
      <c r="E8538">
        <v>3</v>
      </c>
      <c r="F8538">
        <v>571</v>
      </c>
      <c r="H8538" t="s">
        <v>18</v>
      </c>
      <c r="I8538" t="s">
        <v>19</v>
      </c>
      <c r="J8538" t="s">
        <v>9673</v>
      </c>
      <c r="K8538" t="s">
        <v>9674</v>
      </c>
      <c r="L8538" t="s">
        <v>9674</v>
      </c>
      <c r="M8538" t="s">
        <v>19391</v>
      </c>
      <c r="N8538" t="s">
        <v>19392</v>
      </c>
    </row>
    <row r="8539" spans="1:16" x14ac:dyDescent="0.25">
      <c r="A8539">
        <v>1287</v>
      </c>
      <c r="B8539" t="s">
        <v>19393</v>
      </c>
      <c r="D8539">
        <v>1895</v>
      </c>
      <c r="E8539">
        <v>3</v>
      </c>
      <c r="F8539">
        <v>572</v>
      </c>
      <c r="H8539" t="s">
        <v>18</v>
      </c>
      <c r="I8539" t="s">
        <v>19</v>
      </c>
      <c r="J8539" t="s">
        <v>19394</v>
      </c>
      <c r="K8539" t="s">
        <v>16323</v>
      </c>
      <c r="L8539" t="s">
        <v>16323</v>
      </c>
      <c r="M8539" t="s">
        <v>19395</v>
      </c>
      <c r="N8539" t="s">
        <v>19396</v>
      </c>
    </row>
    <row r="8540" spans="1:16" x14ac:dyDescent="0.25">
      <c r="A8540">
        <v>1288</v>
      </c>
      <c r="B8540" t="s">
        <v>19397</v>
      </c>
      <c r="C8540" t="s">
        <v>8660</v>
      </c>
      <c r="D8540">
        <v>1895</v>
      </c>
      <c r="E8540">
        <v>3</v>
      </c>
      <c r="F8540">
        <v>572</v>
      </c>
      <c r="H8540" t="s">
        <v>2657</v>
      </c>
      <c r="I8540" t="s">
        <v>2658</v>
      </c>
      <c r="J8540" t="s">
        <v>16604</v>
      </c>
      <c r="K8540" t="s">
        <v>15327</v>
      </c>
      <c r="L8540" t="s">
        <v>15327</v>
      </c>
      <c r="M8540" t="s">
        <v>19398</v>
      </c>
      <c r="N8540" t="s">
        <v>19399</v>
      </c>
      <c r="O8540" t="s">
        <v>19400</v>
      </c>
      <c r="P8540" t="s">
        <v>19401</v>
      </c>
    </row>
    <row r="8541" spans="1:16" x14ac:dyDescent="0.25">
      <c r="A8541">
        <v>1289</v>
      </c>
      <c r="B8541" t="s">
        <v>19402</v>
      </c>
      <c r="D8541">
        <v>1896</v>
      </c>
      <c r="E8541">
        <v>4</v>
      </c>
      <c r="F8541">
        <v>146</v>
      </c>
      <c r="H8541" t="s">
        <v>18</v>
      </c>
      <c r="I8541" t="s">
        <v>19</v>
      </c>
      <c r="J8541" t="s">
        <v>895</v>
      </c>
      <c r="K8541" t="s">
        <v>8376</v>
      </c>
      <c r="L8541" t="s">
        <v>8376</v>
      </c>
      <c r="M8541" t="s">
        <v>19367</v>
      </c>
      <c r="N8541" t="s">
        <v>19403</v>
      </c>
    </row>
    <row r="8542" spans="1:16" x14ac:dyDescent="0.25">
      <c r="A8542">
        <v>1290</v>
      </c>
      <c r="B8542" t="s">
        <v>19404</v>
      </c>
      <c r="D8542">
        <v>1896</v>
      </c>
      <c r="E8542">
        <v>4</v>
      </c>
      <c r="F8542">
        <v>146</v>
      </c>
      <c r="H8542" t="s">
        <v>4968</v>
      </c>
      <c r="I8542" t="s">
        <v>4969</v>
      </c>
      <c r="J8542" t="s">
        <v>19405</v>
      </c>
      <c r="K8542" t="s">
        <v>16942</v>
      </c>
      <c r="L8542" t="s">
        <v>16942</v>
      </c>
      <c r="M8542" t="s">
        <v>19406</v>
      </c>
      <c r="N8542" t="s">
        <v>19407</v>
      </c>
    </row>
    <row r="8543" spans="1:16" x14ac:dyDescent="0.25">
      <c r="A8543">
        <v>1291</v>
      </c>
      <c r="B8543" t="s">
        <v>19408</v>
      </c>
      <c r="D8543">
        <v>1896</v>
      </c>
      <c r="E8543">
        <v>4</v>
      </c>
      <c r="F8543">
        <v>146</v>
      </c>
      <c r="H8543" t="s">
        <v>2657</v>
      </c>
      <c r="I8543" t="s">
        <v>2658</v>
      </c>
      <c r="J8543" t="s">
        <v>16645</v>
      </c>
      <c r="K8543" t="s">
        <v>13569</v>
      </c>
      <c r="L8543" t="s">
        <v>13569</v>
      </c>
      <c r="M8543" t="s">
        <v>14512</v>
      </c>
      <c r="N8543" t="s">
        <v>15727</v>
      </c>
    </row>
    <row r="8544" spans="1:16" x14ac:dyDescent="0.25">
      <c r="A8544">
        <v>1292</v>
      </c>
      <c r="B8544" t="s">
        <v>19409</v>
      </c>
      <c r="D8544">
        <v>1896</v>
      </c>
      <c r="E8544">
        <v>4</v>
      </c>
      <c r="F8544">
        <v>146</v>
      </c>
      <c r="H8544" t="s">
        <v>18</v>
      </c>
      <c r="I8544" t="s">
        <v>19</v>
      </c>
      <c r="J8544" t="s">
        <v>9673</v>
      </c>
      <c r="K8544" t="s">
        <v>9674</v>
      </c>
      <c r="L8544" t="s">
        <v>9674</v>
      </c>
      <c r="M8544" t="s">
        <v>18073</v>
      </c>
      <c r="N8544" t="s">
        <v>19410</v>
      </c>
    </row>
    <row r="8545" spans="1:16" x14ac:dyDescent="0.25">
      <c r="A8545">
        <v>1293</v>
      </c>
      <c r="B8545" t="s">
        <v>15089</v>
      </c>
      <c r="D8545">
        <v>1896</v>
      </c>
      <c r="E8545">
        <v>4</v>
      </c>
      <c r="F8545">
        <v>146</v>
      </c>
      <c r="H8545" t="s">
        <v>18</v>
      </c>
      <c r="I8545" t="s">
        <v>19</v>
      </c>
      <c r="J8545" t="s">
        <v>9673</v>
      </c>
      <c r="K8545" t="s">
        <v>9674</v>
      </c>
      <c r="L8545" t="s">
        <v>9674</v>
      </c>
      <c r="M8545" t="s">
        <v>15496</v>
      </c>
      <c r="N8545" t="s">
        <v>19411</v>
      </c>
    </row>
    <row r="8546" spans="1:16" x14ac:dyDescent="0.25">
      <c r="A8546">
        <v>1294</v>
      </c>
      <c r="B8546" t="s">
        <v>19412</v>
      </c>
      <c r="D8546">
        <v>1896</v>
      </c>
      <c r="E8546">
        <v>4</v>
      </c>
      <c r="F8546">
        <v>146</v>
      </c>
      <c r="H8546" t="s">
        <v>18</v>
      </c>
      <c r="I8546" t="s">
        <v>19</v>
      </c>
      <c r="J8546" t="s">
        <v>20</v>
      </c>
      <c r="K8546" t="s">
        <v>21</v>
      </c>
      <c r="L8546" t="s">
        <v>21</v>
      </c>
      <c r="M8546" t="s">
        <v>19413</v>
      </c>
      <c r="N8546" t="s">
        <v>19414</v>
      </c>
    </row>
    <row r="8547" spans="1:16" x14ac:dyDescent="0.25">
      <c r="A8547">
        <v>1295</v>
      </c>
      <c r="B8547" t="s">
        <v>19415</v>
      </c>
      <c r="D8547">
        <v>1896</v>
      </c>
      <c r="E8547">
        <v>4</v>
      </c>
      <c r="F8547">
        <v>146</v>
      </c>
      <c r="H8547" t="s">
        <v>18</v>
      </c>
      <c r="I8547" t="s">
        <v>19</v>
      </c>
      <c r="J8547" t="s">
        <v>20</v>
      </c>
      <c r="K8547" t="s">
        <v>21</v>
      </c>
      <c r="L8547" t="s">
        <v>21</v>
      </c>
      <c r="M8547" t="s">
        <v>19416</v>
      </c>
      <c r="N8547" t="s">
        <v>19414</v>
      </c>
    </row>
    <row r="8548" spans="1:16" x14ac:dyDescent="0.25">
      <c r="A8548">
        <v>1296</v>
      </c>
      <c r="B8548" t="s">
        <v>19417</v>
      </c>
      <c r="D8548">
        <v>1896</v>
      </c>
      <c r="E8548">
        <v>4</v>
      </c>
      <c r="F8548">
        <v>147</v>
      </c>
      <c r="H8548" t="s">
        <v>18</v>
      </c>
      <c r="I8548" t="s">
        <v>19</v>
      </c>
      <c r="J8548" t="s">
        <v>12763</v>
      </c>
      <c r="K8548" t="s">
        <v>12764</v>
      </c>
      <c r="L8548" t="s">
        <v>12764</v>
      </c>
      <c r="M8548" t="s">
        <v>19418</v>
      </c>
      <c r="N8548" t="s">
        <v>15727</v>
      </c>
    </row>
    <row r="8549" spans="1:16" x14ac:dyDescent="0.25">
      <c r="A8549">
        <v>1297</v>
      </c>
      <c r="B8549" t="s">
        <v>19419</v>
      </c>
      <c r="D8549">
        <v>1896</v>
      </c>
      <c r="E8549">
        <v>4</v>
      </c>
      <c r="F8549">
        <v>147</v>
      </c>
      <c r="H8549" t="s">
        <v>18</v>
      </c>
      <c r="I8549" t="s">
        <v>19</v>
      </c>
      <c r="J8549" t="s">
        <v>895</v>
      </c>
      <c r="K8549" t="s">
        <v>8376</v>
      </c>
      <c r="L8549" t="s">
        <v>8376</v>
      </c>
      <c r="M8549" t="s">
        <v>15577</v>
      </c>
      <c r="N8549" t="s">
        <v>19420</v>
      </c>
    </row>
    <row r="8550" spans="1:16" x14ac:dyDescent="0.25">
      <c r="A8550">
        <v>1298</v>
      </c>
      <c r="B8550" t="s">
        <v>19421</v>
      </c>
      <c r="D8550">
        <v>1896</v>
      </c>
      <c r="E8550">
        <v>4</v>
      </c>
      <c r="F8550">
        <v>147</v>
      </c>
      <c r="H8550" t="s">
        <v>18</v>
      </c>
      <c r="I8550" t="s">
        <v>19</v>
      </c>
      <c r="J8550" t="s">
        <v>18134</v>
      </c>
      <c r="K8550" t="s">
        <v>18135</v>
      </c>
      <c r="L8550" t="s">
        <v>18135</v>
      </c>
      <c r="M8550" t="s">
        <v>14053</v>
      </c>
      <c r="N8550" t="s">
        <v>19422</v>
      </c>
    </row>
    <row r="8551" spans="1:16" x14ac:dyDescent="0.25">
      <c r="A8551">
        <v>1299</v>
      </c>
      <c r="B8551" t="s">
        <v>14115</v>
      </c>
      <c r="D8551">
        <v>1896</v>
      </c>
      <c r="E8551">
        <v>4</v>
      </c>
      <c r="F8551">
        <v>147</v>
      </c>
      <c r="H8551" t="s">
        <v>3234</v>
      </c>
      <c r="I8551" t="s">
        <v>3235</v>
      </c>
      <c r="J8551" t="s">
        <v>19423</v>
      </c>
      <c r="K8551" t="s">
        <v>19424</v>
      </c>
      <c r="L8551" t="s">
        <v>19424</v>
      </c>
      <c r="M8551" t="s">
        <v>14070</v>
      </c>
      <c r="N8551" t="s">
        <v>19425</v>
      </c>
    </row>
    <row r="8552" spans="1:16" x14ac:dyDescent="0.25">
      <c r="A8552">
        <v>1300</v>
      </c>
      <c r="B8552" t="s">
        <v>19426</v>
      </c>
      <c r="D8552">
        <v>1896</v>
      </c>
      <c r="E8552">
        <v>4</v>
      </c>
      <c r="F8552">
        <v>147</v>
      </c>
      <c r="H8552" t="s">
        <v>2657</v>
      </c>
      <c r="I8552" t="s">
        <v>2658</v>
      </c>
      <c r="J8552" t="s">
        <v>15477</v>
      </c>
      <c r="K8552" t="s">
        <v>15478</v>
      </c>
      <c r="L8552" t="s">
        <v>15478</v>
      </c>
      <c r="M8552" t="s">
        <v>19427</v>
      </c>
      <c r="N8552" t="s">
        <v>15727</v>
      </c>
    </row>
    <row r="8553" spans="1:16" x14ac:dyDescent="0.25">
      <c r="A8553">
        <v>1301</v>
      </c>
      <c r="B8553" t="s">
        <v>19428</v>
      </c>
      <c r="D8553">
        <v>1896</v>
      </c>
      <c r="E8553">
        <v>4</v>
      </c>
      <c r="F8553">
        <v>147</v>
      </c>
      <c r="H8553" t="s">
        <v>18</v>
      </c>
      <c r="I8553" t="s">
        <v>19</v>
      </c>
      <c r="J8553" t="s">
        <v>9673</v>
      </c>
      <c r="K8553" t="s">
        <v>9674</v>
      </c>
      <c r="L8553" t="s">
        <v>9674</v>
      </c>
      <c r="M8553" t="s">
        <v>18073</v>
      </c>
      <c r="N8553" t="s">
        <v>19429</v>
      </c>
    </row>
    <row r="8554" spans="1:16" x14ac:dyDescent="0.25">
      <c r="A8554">
        <v>1302</v>
      </c>
      <c r="B8554" t="s">
        <v>19430</v>
      </c>
      <c r="D8554">
        <v>1899</v>
      </c>
      <c r="E8554">
        <v>3</v>
      </c>
      <c r="F8554">
        <v>420</v>
      </c>
      <c r="H8554" t="s">
        <v>2657</v>
      </c>
      <c r="I8554" t="s">
        <v>2658</v>
      </c>
      <c r="J8554" t="s">
        <v>8280</v>
      </c>
      <c r="K8554" t="s">
        <v>8281</v>
      </c>
      <c r="L8554" t="s">
        <v>8281</v>
      </c>
      <c r="M8554" t="s">
        <v>14143</v>
      </c>
      <c r="N8554" t="s">
        <v>19431</v>
      </c>
    </row>
    <row r="8555" spans="1:16" x14ac:dyDescent="0.25">
      <c r="A8555">
        <v>1303</v>
      </c>
      <c r="B8555" t="s">
        <v>19432</v>
      </c>
      <c r="C8555" t="s">
        <v>8660</v>
      </c>
      <c r="D8555">
        <v>1899</v>
      </c>
      <c r="E8555">
        <v>3</v>
      </c>
      <c r="F8555">
        <v>420</v>
      </c>
      <c r="H8555" t="s">
        <v>2657</v>
      </c>
      <c r="I8555" t="s">
        <v>2658</v>
      </c>
      <c r="J8555" t="s">
        <v>12443</v>
      </c>
      <c r="K8555" t="s">
        <v>12444</v>
      </c>
      <c r="L8555" t="s">
        <v>12444</v>
      </c>
      <c r="M8555" t="s">
        <v>19433</v>
      </c>
      <c r="N8555" t="s">
        <v>19434</v>
      </c>
      <c r="O8555" t="s">
        <v>19435</v>
      </c>
      <c r="P8555" t="s">
        <v>19436</v>
      </c>
    </row>
    <row r="8556" spans="1:16" x14ac:dyDescent="0.25">
      <c r="A8556">
        <v>1304</v>
      </c>
      <c r="B8556" t="s">
        <v>19437</v>
      </c>
      <c r="C8556" t="s">
        <v>8660</v>
      </c>
      <c r="D8556">
        <v>1899</v>
      </c>
      <c r="E8556">
        <v>3</v>
      </c>
      <c r="F8556">
        <v>420</v>
      </c>
      <c r="H8556" t="s">
        <v>2657</v>
      </c>
      <c r="I8556" t="s">
        <v>2658</v>
      </c>
      <c r="J8556" t="s">
        <v>12443</v>
      </c>
      <c r="K8556" t="s">
        <v>12444</v>
      </c>
      <c r="L8556" t="s">
        <v>12444</v>
      </c>
      <c r="M8556" t="s">
        <v>19438</v>
      </c>
      <c r="N8556" t="s">
        <v>19439</v>
      </c>
      <c r="O8556" t="s">
        <v>19440</v>
      </c>
      <c r="P8556" t="s">
        <v>19436</v>
      </c>
    </row>
    <row r="8557" spans="1:16" x14ac:dyDescent="0.25">
      <c r="A8557">
        <v>1305</v>
      </c>
      <c r="B8557" t="s">
        <v>19441</v>
      </c>
      <c r="D8557">
        <v>1899</v>
      </c>
      <c r="E8557">
        <v>3</v>
      </c>
      <c r="F8557">
        <v>420</v>
      </c>
      <c r="H8557" t="s">
        <v>3234</v>
      </c>
      <c r="I8557" t="s">
        <v>3235</v>
      </c>
      <c r="J8557" t="s">
        <v>19442</v>
      </c>
      <c r="K8557" t="s">
        <v>19443</v>
      </c>
      <c r="L8557" t="s">
        <v>19443</v>
      </c>
      <c r="M8557" t="s">
        <v>19444</v>
      </c>
      <c r="N8557" t="s">
        <v>19445</v>
      </c>
    </row>
    <row r="8558" spans="1:16" x14ac:dyDescent="0.25">
      <c r="A8558">
        <v>1306</v>
      </c>
      <c r="B8558" t="s">
        <v>18133</v>
      </c>
      <c r="D8558">
        <v>1899</v>
      </c>
      <c r="E8558">
        <v>3</v>
      </c>
      <c r="F8558">
        <v>420</v>
      </c>
      <c r="H8558" t="s">
        <v>18</v>
      </c>
      <c r="I8558" t="s">
        <v>19</v>
      </c>
      <c r="J8558" t="s">
        <v>13170</v>
      </c>
      <c r="K8558" t="s">
        <v>28</v>
      </c>
      <c r="L8558" t="s">
        <v>28</v>
      </c>
      <c r="M8558" t="s">
        <v>15919</v>
      </c>
      <c r="N8558" t="s">
        <v>19446</v>
      </c>
    </row>
    <row r="8559" spans="1:16" x14ac:dyDescent="0.25">
      <c r="A8559">
        <v>1307</v>
      </c>
      <c r="B8559" t="s">
        <v>19447</v>
      </c>
      <c r="D8559">
        <v>1899</v>
      </c>
      <c r="E8559">
        <v>3</v>
      </c>
      <c r="F8559">
        <v>420</v>
      </c>
      <c r="H8559" t="s">
        <v>19448</v>
      </c>
      <c r="I8559" t="s">
        <v>14292</v>
      </c>
      <c r="J8559" t="s">
        <v>19449</v>
      </c>
      <c r="K8559" t="s">
        <v>8101</v>
      </c>
      <c r="L8559" t="s">
        <v>8101</v>
      </c>
      <c r="M8559" t="s">
        <v>14744</v>
      </c>
      <c r="N8559" t="s">
        <v>19450</v>
      </c>
    </row>
    <row r="8560" spans="1:16" x14ac:dyDescent="0.25">
      <c r="A8560">
        <v>1308</v>
      </c>
      <c r="B8560" t="s">
        <v>19451</v>
      </c>
      <c r="D8560">
        <v>1899</v>
      </c>
      <c r="E8560">
        <v>3</v>
      </c>
      <c r="F8560">
        <v>420</v>
      </c>
      <c r="H8560" t="s">
        <v>18</v>
      </c>
      <c r="I8560" t="s">
        <v>19</v>
      </c>
      <c r="J8560" t="s">
        <v>18583</v>
      </c>
      <c r="K8560" t="s">
        <v>11727</v>
      </c>
      <c r="L8560" t="s">
        <v>11727</v>
      </c>
      <c r="M8560" t="s">
        <v>15396</v>
      </c>
      <c r="N8560" t="s">
        <v>19452</v>
      </c>
    </row>
    <row r="8561" spans="1:14" x14ac:dyDescent="0.25">
      <c r="A8561">
        <v>1309</v>
      </c>
      <c r="B8561" t="s">
        <v>19453</v>
      </c>
      <c r="D8561">
        <v>1899</v>
      </c>
      <c r="E8561">
        <v>3</v>
      </c>
      <c r="F8561">
        <v>420</v>
      </c>
      <c r="H8561" t="s">
        <v>18</v>
      </c>
      <c r="I8561" t="s">
        <v>19</v>
      </c>
      <c r="J8561" t="s">
        <v>13063</v>
      </c>
      <c r="K8561" t="s">
        <v>13064</v>
      </c>
      <c r="L8561" t="s">
        <v>13064</v>
      </c>
      <c r="M8561" t="s">
        <v>13684</v>
      </c>
      <c r="N8561" t="s">
        <v>19454</v>
      </c>
    </row>
    <row r="8562" spans="1:14" x14ac:dyDescent="0.25">
      <c r="A8562">
        <v>1310</v>
      </c>
      <c r="B8562" t="s">
        <v>19455</v>
      </c>
      <c r="D8562">
        <v>1899</v>
      </c>
      <c r="E8562">
        <v>3</v>
      </c>
      <c r="F8562">
        <v>420</v>
      </c>
      <c r="H8562" t="s">
        <v>2657</v>
      </c>
      <c r="I8562" t="s">
        <v>2658</v>
      </c>
      <c r="J8562" t="s">
        <v>15775</v>
      </c>
      <c r="K8562" t="s">
        <v>15327</v>
      </c>
      <c r="L8562" t="s">
        <v>15327</v>
      </c>
      <c r="M8562" t="s">
        <v>19456</v>
      </c>
      <c r="N8562" t="s">
        <v>19457</v>
      </c>
    </row>
    <row r="8563" spans="1:14" x14ac:dyDescent="0.25">
      <c r="A8563">
        <v>1311</v>
      </c>
      <c r="B8563" t="s">
        <v>19458</v>
      </c>
      <c r="D8563">
        <v>1899</v>
      </c>
      <c r="E8563">
        <v>3</v>
      </c>
      <c r="F8563">
        <v>420</v>
      </c>
      <c r="H8563" t="s">
        <v>2657</v>
      </c>
      <c r="I8563" t="s">
        <v>2658</v>
      </c>
      <c r="J8563" t="s">
        <v>10673</v>
      </c>
      <c r="K8563" t="s">
        <v>10674</v>
      </c>
      <c r="L8563" t="s">
        <v>10674</v>
      </c>
      <c r="M8563" t="s">
        <v>19459</v>
      </c>
      <c r="N8563" t="s">
        <v>19460</v>
      </c>
    </row>
    <row r="8564" spans="1:14" x14ac:dyDescent="0.25">
      <c r="A8564">
        <v>1312</v>
      </c>
      <c r="B8564" t="s">
        <v>15301</v>
      </c>
      <c r="D8564">
        <v>1900</v>
      </c>
      <c r="E8564">
        <v>2</v>
      </c>
      <c r="F8564">
        <v>259</v>
      </c>
      <c r="H8564" t="s">
        <v>18</v>
      </c>
      <c r="I8564" t="s">
        <v>19</v>
      </c>
      <c r="J8564" t="s">
        <v>18965</v>
      </c>
      <c r="K8564" t="s">
        <v>18966</v>
      </c>
      <c r="L8564" t="s">
        <v>18966</v>
      </c>
      <c r="M8564" t="s">
        <v>15209</v>
      </c>
      <c r="N8564" t="s">
        <v>19461</v>
      </c>
    </row>
    <row r="8565" spans="1:14" x14ac:dyDescent="0.25">
      <c r="A8565">
        <v>1313</v>
      </c>
      <c r="B8565" t="s">
        <v>19462</v>
      </c>
      <c r="D8565">
        <v>1900</v>
      </c>
      <c r="E8565">
        <v>2</v>
      </c>
      <c r="F8565">
        <v>259</v>
      </c>
      <c r="H8565" t="s">
        <v>2657</v>
      </c>
      <c r="I8565" t="s">
        <v>2658</v>
      </c>
      <c r="J8565" t="s">
        <v>19463</v>
      </c>
      <c r="K8565" t="s">
        <v>19464</v>
      </c>
      <c r="L8565" t="s">
        <v>19464</v>
      </c>
      <c r="M8565" t="s">
        <v>19465</v>
      </c>
      <c r="N8565" t="s">
        <v>19466</v>
      </c>
    </row>
    <row r="8566" spans="1:14" x14ac:dyDescent="0.25">
      <c r="A8566">
        <v>1314</v>
      </c>
      <c r="B8566" t="s">
        <v>19467</v>
      </c>
      <c r="D8566">
        <v>1900</v>
      </c>
      <c r="E8566">
        <v>2</v>
      </c>
      <c r="F8566">
        <v>259</v>
      </c>
      <c r="H8566" t="s">
        <v>2657</v>
      </c>
      <c r="I8566" t="s">
        <v>2658</v>
      </c>
      <c r="J8566" t="s">
        <v>11245</v>
      </c>
      <c r="K8566" t="s">
        <v>11246</v>
      </c>
      <c r="L8566" t="s">
        <v>11246</v>
      </c>
      <c r="M8566" t="s">
        <v>17789</v>
      </c>
      <c r="N8566" t="s">
        <v>19468</v>
      </c>
    </row>
    <row r="8567" spans="1:14" x14ac:dyDescent="0.25">
      <c r="A8567">
        <v>1315</v>
      </c>
      <c r="B8567" t="s">
        <v>19469</v>
      </c>
      <c r="D8567">
        <v>1900</v>
      </c>
      <c r="E8567">
        <v>2</v>
      </c>
      <c r="F8567">
        <v>259</v>
      </c>
      <c r="H8567" t="s">
        <v>2657</v>
      </c>
      <c r="I8567" t="s">
        <v>2658</v>
      </c>
      <c r="J8567" t="s">
        <v>13479</v>
      </c>
      <c r="K8567" t="s">
        <v>11662</v>
      </c>
      <c r="L8567" t="s">
        <v>11662</v>
      </c>
      <c r="M8567" t="s">
        <v>19470</v>
      </c>
      <c r="N8567" t="s">
        <v>19471</v>
      </c>
    </row>
    <row r="8568" spans="1:14" x14ac:dyDescent="0.25">
      <c r="A8568">
        <v>1316</v>
      </c>
      <c r="B8568" t="s">
        <v>16101</v>
      </c>
      <c r="D8568">
        <v>1900</v>
      </c>
      <c r="E8568">
        <v>2</v>
      </c>
      <c r="F8568">
        <v>259</v>
      </c>
      <c r="H8568" t="s">
        <v>933</v>
      </c>
      <c r="I8568" t="s">
        <v>934</v>
      </c>
      <c r="J8568" t="s">
        <v>19472</v>
      </c>
      <c r="K8568" t="s">
        <v>14019</v>
      </c>
      <c r="L8568" t="s">
        <v>14019</v>
      </c>
      <c r="M8568" t="s">
        <v>14451</v>
      </c>
      <c r="N8568" t="s">
        <v>19473</v>
      </c>
    </row>
    <row r="8569" spans="1:14" x14ac:dyDescent="0.25">
      <c r="A8569">
        <v>1317</v>
      </c>
      <c r="B8569" t="s">
        <v>15853</v>
      </c>
      <c r="D8569">
        <v>1900</v>
      </c>
      <c r="E8569">
        <v>2</v>
      </c>
      <c r="F8569">
        <v>259</v>
      </c>
      <c r="H8569" t="s">
        <v>2657</v>
      </c>
      <c r="I8569" t="s">
        <v>2658</v>
      </c>
      <c r="J8569" t="s">
        <v>19474</v>
      </c>
      <c r="K8569" t="s">
        <v>12546</v>
      </c>
      <c r="L8569" t="s">
        <v>12546</v>
      </c>
      <c r="M8569" t="s">
        <v>19475</v>
      </c>
      <c r="N8569" t="s">
        <v>19476</v>
      </c>
    </row>
    <row r="8570" spans="1:14" x14ac:dyDescent="0.25">
      <c r="A8570">
        <v>1318</v>
      </c>
      <c r="B8570" t="s">
        <v>19477</v>
      </c>
      <c r="D8570">
        <v>1900</v>
      </c>
      <c r="E8570">
        <v>2</v>
      </c>
      <c r="F8570">
        <v>259</v>
      </c>
      <c r="H8570" t="s">
        <v>19478</v>
      </c>
      <c r="I8570" t="s">
        <v>19479</v>
      </c>
      <c r="J8570" t="s">
        <v>15311</v>
      </c>
      <c r="K8570" t="s">
        <v>19480</v>
      </c>
      <c r="L8570" t="s">
        <v>19480</v>
      </c>
      <c r="M8570" t="s">
        <v>14070</v>
      </c>
      <c r="N8570" t="s">
        <v>19481</v>
      </c>
    </row>
    <row r="8571" spans="1:14" x14ac:dyDescent="0.25">
      <c r="A8571">
        <v>1319</v>
      </c>
      <c r="B8571" t="s">
        <v>19482</v>
      </c>
      <c r="D8571">
        <v>1900</v>
      </c>
      <c r="E8571">
        <v>2</v>
      </c>
      <c r="F8571">
        <v>259</v>
      </c>
      <c r="H8571" t="s">
        <v>19483</v>
      </c>
      <c r="J8571" t="s">
        <v>19484</v>
      </c>
      <c r="K8571" t="s">
        <v>19485</v>
      </c>
      <c r="L8571" t="s">
        <v>19485</v>
      </c>
      <c r="M8571" t="s">
        <v>14659</v>
      </c>
      <c r="N8571" t="s">
        <v>15727</v>
      </c>
    </row>
    <row r="8572" spans="1:14" x14ac:dyDescent="0.25">
      <c r="A8572">
        <v>1320</v>
      </c>
      <c r="B8572" t="s">
        <v>19486</v>
      </c>
      <c r="D8572">
        <v>1900</v>
      </c>
      <c r="E8572">
        <v>2</v>
      </c>
      <c r="F8572">
        <v>259</v>
      </c>
      <c r="H8572" t="s">
        <v>2657</v>
      </c>
      <c r="I8572" t="s">
        <v>2658</v>
      </c>
      <c r="J8572" t="s">
        <v>10559</v>
      </c>
      <c r="K8572" t="s">
        <v>10220</v>
      </c>
      <c r="L8572" t="s">
        <v>10220</v>
      </c>
      <c r="M8572" t="s">
        <v>16761</v>
      </c>
      <c r="N8572" t="s">
        <v>17825</v>
      </c>
    </row>
    <row r="8573" spans="1:14" x14ac:dyDescent="0.25">
      <c r="A8573">
        <v>1321</v>
      </c>
      <c r="B8573" t="s">
        <v>19487</v>
      </c>
      <c r="D8573">
        <v>1900</v>
      </c>
      <c r="E8573">
        <v>2</v>
      </c>
      <c r="F8573">
        <v>259</v>
      </c>
      <c r="H8573" t="s">
        <v>2657</v>
      </c>
      <c r="I8573" t="s">
        <v>2658</v>
      </c>
      <c r="J8573" t="s">
        <v>14204</v>
      </c>
      <c r="K8573" t="s">
        <v>14190</v>
      </c>
      <c r="L8573" t="s">
        <v>14190</v>
      </c>
      <c r="M8573" t="s">
        <v>19488</v>
      </c>
      <c r="N8573" t="s">
        <v>18399</v>
      </c>
    </row>
    <row r="8574" spans="1:14" x14ac:dyDescent="0.25">
      <c r="A8574">
        <v>1322</v>
      </c>
      <c r="B8574" t="s">
        <v>19489</v>
      </c>
      <c r="D8574">
        <v>1900</v>
      </c>
      <c r="E8574">
        <v>2</v>
      </c>
      <c r="F8574">
        <v>259</v>
      </c>
      <c r="H8574" t="s">
        <v>2657</v>
      </c>
      <c r="I8574" t="s">
        <v>2658</v>
      </c>
      <c r="J8574" t="s">
        <v>11661</v>
      </c>
      <c r="K8574" t="s">
        <v>11662</v>
      </c>
      <c r="L8574" t="s">
        <v>11662</v>
      </c>
      <c r="M8574" t="s">
        <v>19490</v>
      </c>
      <c r="N8574" t="s">
        <v>19491</v>
      </c>
    </row>
    <row r="8575" spans="1:14" x14ac:dyDescent="0.25">
      <c r="A8575">
        <v>1323</v>
      </c>
      <c r="B8575" t="s">
        <v>19492</v>
      </c>
      <c r="D8575">
        <v>1900</v>
      </c>
      <c r="E8575">
        <v>2</v>
      </c>
      <c r="F8575">
        <v>259</v>
      </c>
      <c r="H8575" t="s">
        <v>2657</v>
      </c>
      <c r="I8575" t="s">
        <v>2658</v>
      </c>
      <c r="J8575" t="s">
        <v>13479</v>
      </c>
      <c r="K8575" t="s">
        <v>11662</v>
      </c>
      <c r="L8575" t="s">
        <v>11662</v>
      </c>
      <c r="M8575" t="s">
        <v>19493</v>
      </c>
      <c r="N8575" t="s">
        <v>19494</v>
      </c>
    </row>
    <row r="8576" spans="1:14" x14ac:dyDescent="0.25">
      <c r="A8576">
        <v>1324</v>
      </c>
      <c r="B8576" t="s">
        <v>19495</v>
      </c>
      <c r="D8576">
        <v>1900</v>
      </c>
      <c r="E8576">
        <v>2</v>
      </c>
      <c r="F8576">
        <v>259</v>
      </c>
      <c r="H8576" t="s">
        <v>3234</v>
      </c>
      <c r="I8576" t="s">
        <v>3235</v>
      </c>
      <c r="J8576" t="s">
        <v>19496</v>
      </c>
      <c r="K8576" t="s">
        <v>19497</v>
      </c>
      <c r="L8576" t="s">
        <v>19497</v>
      </c>
      <c r="M8576" t="s">
        <v>17891</v>
      </c>
      <c r="N8576" t="s">
        <v>19498</v>
      </c>
    </row>
    <row r="8577" spans="1:14" x14ac:dyDescent="0.25">
      <c r="A8577">
        <v>1325</v>
      </c>
      <c r="B8577" t="s">
        <v>19499</v>
      </c>
      <c r="D8577">
        <v>1900</v>
      </c>
      <c r="E8577">
        <v>2</v>
      </c>
      <c r="F8577">
        <v>259</v>
      </c>
      <c r="H8577" t="s">
        <v>19500</v>
      </c>
      <c r="I8577" t="s">
        <v>19501</v>
      </c>
      <c r="J8577" t="s">
        <v>19502</v>
      </c>
      <c r="K8577" t="s">
        <v>19503</v>
      </c>
      <c r="L8577" t="s">
        <v>19503</v>
      </c>
      <c r="M8577" t="s">
        <v>14744</v>
      </c>
      <c r="N8577" t="s">
        <v>19504</v>
      </c>
    </row>
    <row r="8578" spans="1:14" x14ac:dyDescent="0.25">
      <c r="A8578">
        <v>1326</v>
      </c>
      <c r="B8578" t="s">
        <v>19505</v>
      </c>
      <c r="D8578">
        <v>1900</v>
      </c>
      <c r="E8578">
        <v>2</v>
      </c>
      <c r="F8578">
        <v>259</v>
      </c>
      <c r="H8578" t="s">
        <v>18</v>
      </c>
      <c r="I8578" t="s">
        <v>19</v>
      </c>
      <c r="J8578" t="s">
        <v>19124</v>
      </c>
      <c r="K8578" t="s">
        <v>9179</v>
      </c>
      <c r="L8578" t="s">
        <v>9179</v>
      </c>
      <c r="M8578" t="s">
        <v>19506</v>
      </c>
      <c r="N8578" t="s">
        <v>19507</v>
      </c>
    </row>
    <row r="8579" spans="1:14" x14ac:dyDescent="0.25">
      <c r="A8579">
        <v>1327</v>
      </c>
      <c r="B8579" t="s">
        <v>19508</v>
      </c>
      <c r="D8579">
        <v>1900</v>
      </c>
      <c r="E8579">
        <v>2</v>
      </c>
      <c r="F8579">
        <v>259</v>
      </c>
      <c r="H8579" t="s">
        <v>19509</v>
      </c>
      <c r="J8579" t="s">
        <v>19510</v>
      </c>
      <c r="K8579" t="s">
        <v>19511</v>
      </c>
      <c r="L8579" t="s">
        <v>19511</v>
      </c>
      <c r="M8579" t="s">
        <v>19512</v>
      </c>
      <c r="N8579" t="s">
        <v>15727</v>
      </c>
    </row>
    <row r="8580" spans="1:14" x14ac:dyDescent="0.25">
      <c r="A8580">
        <v>1328</v>
      </c>
      <c r="B8580" t="s">
        <v>19513</v>
      </c>
      <c r="D8580">
        <v>1900</v>
      </c>
      <c r="E8580">
        <v>2</v>
      </c>
      <c r="F8580">
        <v>259</v>
      </c>
      <c r="H8580" t="s">
        <v>4968</v>
      </c>
      <c r="I8580" t="s">
        <v>4969</v>
      </c>
      <c r="J8580" t="s">
        <v>19514</v>
      </c>
      <c r="K8580" t="s">
        <v>19515</v>
      </c>
      <c r="L8580" t="s">
        <v>19515</v>
      </c>
      <c r="M8580" t="s">
        <v>19516</v>
      </c>
      <c r="N8580" t="s">
        <v>19517</v>
      </c>
    </row>
    <row r="8581" spans="1:14" x14ac:dyDescent="0.25">
      <c r="A8581">
        <v>1329</v>
      </c>
      <c r="B8581" t="s">
        <v>19518</v>
      </c>
      <c r="D8581">
        <v>1900</v>
      </c>
      <c r="E8581">
        <v>2</v>
      </c>
      <c r="F8581">
        <v>259</v>
      </c>
      <c r="H8581" t="s">
        <v>2657</v>
      </c>
      <c r="I8581" t="s">
        <v>2658</v>
      </c>
      <c r="J8581" t="s">
        <v>17598</v>
      </c>
      <c r="K8581" t="s">
        <v>17599</v>
      </c>
      <c r="L8581" t="s">
        <v>17599</v>
      </c>
      <c r="M8581" t="s">
        <v>19519</v>
      </c>
      <c r="N8581" t="s">
        <v>19520</v>
      </c>
    </row>
    <row r="8582" spans="1:14" x14ac:dyDescent="0.25">
      <c r="A8582">
        <v>1330</v>
      </c>
      <c r="B8582" t="s">
        <v>19521</v>
      </c>
      <c r="D8582">
        <v>1900</v>
      </c>
      <c r="E8582">
        <v>2</v>
      </c>
      <c r="F8582">
        <v>259</v>
      </c>
      <c r="H8582" t="s">
        <v>907</v>
      </c>
      <c r="I8582" t="s">
        <v>908</v>
      </c>
      <c r="J8582" t="s">
        <v>14162</v>
      </c>
      <c r="K8582" t="s">
        <v>14163</v>
      </c>
      <c r="L8582" t="s">
        <v>14163</v>
      </c>
      <c r="M8582" t="s">
        <v>15148</v>
      </c>
      <c r="N8582" t="s">
        <v>19522</v>
      </c>
    </row>
    <row r="8583" spans="1:14" x14ac:dyDescent="0.25">
      <c r="A8583">
        <v>1331</v>
      </c>
      <c r="B8583" t="s">
        <v>18131</v>
      </c>
      <c r="D8583">
        <v>1900</v>
      </c>
      <c r="E8583">
        <v>2</v>
      </c>
      <c r="F8583">
        <v>259</v>
      </c>
      <c r="H8583" t="s">
        <v>18</v>
      </c>
      <c r="I8583" t="s">
        <v>19</v>
      </c>
      <c r="J8583" t="s">
        <v>12671</v>
      </c>
      <c r="K8583" t="s">
        <v>12672</v>
      </c>
      <c r="L8583" t="s">
        <v>12672</v>
      </c>
      <c r="M8583" t="s">
        <v>19523</v>
      </c>
      <c r="N8583" t="s">
        <v>19524</v>
      </c>
    </row>
    <row r="8584" spans="1:14" x14ac:dyDescent="0.25">
      <c r="A8584">
        <v>1332</v>
      </c>
      <c r="B8584" t="s">
        <v>4629</v>
      </c>
      <c r="D8584">
        <v>1900</v>
      </c>
      <c r="E8584">
        <v>2</v>
      </c>
      <c r="F8584">
        <v>259</v>
      </c>
      <c r="H8584" t="s">
        <v>19478</v>
      </c>
      <c r="I8584" t="s">
        <v>19479</v>
      </c>
      <c r="J8584" t="s">
        <v>15311</v>
      </c>
      <c r="K8584" t="s">
        <v>19480</v>
      </c>
      <c r="L8584" t="s">
        <v>19480</v>
      </c>
      <c r="M8584" t="s">
        <v>14098</v>
      </c>
      <c r="N8584" t="s">
        <v>19525</v>
      </c>
    </row>
    <row r="8585" spans="1:14" x14ac:dyDescent="0.25">
      <c r="A8585">
        <v>1333</v>
      </c>
      <c r="B8585" t="s">
        <v>19526</v>
      </c>
      <c r="D8585">
        <v>1900</v>
      </c>
      <c r="E8585">
        <v>2</v>
      </c>
      <c r="F8585">
        <v>259</v>
      </c>
      <c r="H8585" t="s">
        <v>18</v>
      </c>
      <c r="I8585" t="s">
        <v>19</v>
      </c>
      <c r="J8585" t="s">
        <v>12763</v>
      </c>
      <c r="K8585" t="s">
        <v>12764</v>
      </c>
      <c r="L8585" t="s">
        <v>12764</v>
      </c>
      <c r="M8585" t="s">
        <v>14053</v>
      </c>
      <c r="N8585" t="s">
        <v>19527</v>
      </c>
    </row>
    <row r="8586" spans="1:14" x14ac:dyDescent="0.25">
      <c r="A8586">
        <v>1334</v>
      </c>
      <c r="B8586" t="s">
        <v>19528</v>
      </c>
      <c r="D8586">
        <v>1900</v>
      </c>
      <c r="E8586">
        <v>2</v>
      </c>
      <c r="F8586">
        <v>259</v>
      </c>
      <c r="H8586" t="s">
        <v>2657</v>
      </c>
      <c r="I8586" t="s">
        <v>2658</v>
      </c>
      <c r="J8586" t="s">
        <v>13232</v>
      </c>
      <c r="K8586" t="s">
        <v>12816</v>
      </c>
      <c r="L8586" t="s">
        <v>12816</v>
      </c>
      <c r="M8586" t="s">
        <v>19529</v>
      </c>
      <c r="N8586" t="s">
        <v>19530</v>
      </c>
    </row>
    <row r="8587" spans="1:14" x14ac:dyDescent="0.25">
      <c r="A8587">
        <v>1335</v>
      </c>
      <c r="B8587" t="s">
        <v>19531</v>
      </c>
      <c r="D8587">
        <v>1900</v>
      </c>
      <c r="E8587">
        <v>2</v>
      </c>
      <c r="F8587">
        <v>259</v>
      </c>
      <c r="H8587" t="s">
        <v>2657</v>
      </c>
      <c r="I8587" t="s">
        <v>2658</v>
      </c>
      <c r="J8587" t="s">
        <v>19532</v>
      </c>
      <c r="K8587" t="s">
        <v>19533</v>
      </c>
      <c r="L8587" t="s">
        <v>19533</v>
      </c>
      <c r="M8587" t="s">
        <v>19534</v>
      </c>
      <c r="N8587" t="s">
        <v>19535</v>
      </c>
    </row>
    <row r="8588" spans="1:14" x14ac:dyDescent="0.25">
      <c r="A8588">
        <v>1336</v>
      </c>
      <c r="B8588" t="s">
        <v>19536</v>
      </c>
      <c r="D8588">
        <v>1900</v>
      </c>
      <c r="E8588">
        <v>2</v>
      </c>
      <c r="F8588">
        <v>260</v>
      </c>
      <c r="H8588" t="s">
        <v>19478</v>
      </c>
      <c r="I8588" t="s">
        <v>19479</v>
      </c>
      <c r="J8588" t="s">
        <v>19537</v>
      </c>
      <c r="K8588" t="s">
        <v>19538</v>
      </c>
      <c r="L8588" t="s">
        <v>19538</v>
      </c>
      <c r="M8588" t="s">
        <v>16745</v>
      </c>
      <c r="N8588" t="s">
        <v>19539</v>
      </c>
    </row>
    <row r="8589" spans="1:14" x14ac:dyDescent="0.25">
      <c r="A8589">
        <v>1337</v>
      </c>
      <c r="B8589" t="s">
        <v>19540</v>
      </c>
      <c r="D8589">
        <v>1900</v>
      </c>
      <c r="E8589">
        <v>2</v>
      </c>
      <c r="F8589">
        <v>260</v>
      </c>
      <c r="H8589" t="s">
        <v>3234</v>
      </c>
      <c r="I8589" t="s">
        <v>3235</v>
      </c>
      <c r="J8589" t="s">
        <v>19541</v>
      </c>
      <c r="K8589" t="s">
        <v>3237</v>
      </c>
      <c r="L8589" t="s">
        <v>3237</v>
      </c>
      <c r="M8589" t="s">
        <v>19542</v>
      </c>
      <c r="N8589" t="s">
        <v>19543</v>
      </c>
    </row>
    <row r="8590" spans="1:14" x14ac:dyDescent="0.25">
      <c r="A8590">
        <v>1338</v>
      </c>
      <c r="B8590" t="s">
        <v>14706</v>
      </c>
      <c r="D8590">
        <v>1900</v>
      </c>
      <c r="E8590">
        <v>2</v>
      </c>
      <c r="F8590">
        <v>260</v>
      </c>
      <c r="H8590" t="s">
        <v>18</v>
      </c>
      <c r="I8590" t="s">
        <v>19</v>
      </c>
      <c r="J8590" t="s">
        <v>13170</v>
      </c>
      <c r="K8590" t="s">
        <v>28</v>
      </c>
      <c r="L8590" t="s">
        <v>28</v>
      </c>
      <c r="M8590" t="s">
        <v>19544</v>
      </c>
      <c r="N8590" t="s">
        <v>19545</v>
      </c>
    </row>
    <row r="8591" spans="1:14" x14ac:dyDescent="0.25">
      <c r="A8591">
        <v>1339</v>
      </c>
      <c r="B8591" t="s">
        <v>19546</v>
      </c>
      <c r="D8591">
        <v>1900</v>
      </c>
      <c r="E8591">
        <v>2</v>
      </c>
      <c r="F8591">
        <v>260</v>
      </c>
      <c r="H8591" t="s">
        <v>68</v>
      </c>
      <c r="I8591" t="s">
        <v>69</v>
      </c>
      <c r="J8591" t="s">
        <v>4782</v>
      </c>
      <c r="K8591" t="s">
        <v>565</v>
      </c>
      <c r="L8591" t="s">
        <v>565</v>
      </c>
      <c r="M8591" t="s">
        <v>14512</v>
      </c>
      <c r="N8591" t="s">
        <v>19547</v>
      </c>
    </row>
    <row r="8592" spans="1:14" x14ac:dyDescent="0.25">
      <c r="A8592">
        <v>1340</v>
      </c>
      <c r="B8592" t="s">
        <v>19548</v>
      </c>
      <c r="D8592">
        <v>1900</v>
      </c>
      <c r="E8592">
        <v>2</v>
      </c>
      <c r="F8592">
        <v>260</v>
      </c>
      <c r="H8592" t="s">
        <v>8284</v>
      </c>
      <c r="I8592" t="s">
        <v>8285</v>
      </c>
      <c r="J8592" t="s">
        <v>8858</v>
      </c>
      <c r="K8592" t="s">
        <v>8859</v>
      </c>
      <c r="L8592" t="s">
        <v>8859</v>
      </c>
      <c r="M8592" t="s">
        <v>15496</v>
      </c>
      <c r="N8592" t="s">
        <v>19549</v>
      </c>
    </row>
    <row r="8593" spans="1:14" x14ac:dyDescent="0.25">
      <c r="A8593">
        <v>1341</v>
      </c>
      <c r="B8593" t="s">
        <v>18375</v>
      </c>
      <c r="D8593">
        <v>1900</v>
      </c>
      <c r="E8593">
        <v>2</v>
      </c>
      <c r="F8593">
        <v>260</v>
      </c>
      <c r="H8593" t="s">
        <v>18</v>
      </c>
      <c r="I8593" t="s">
        <v>19</v>
      </c>
      <c r="J8593" t="s">
        <v>12716</v>
      </c>
      <c r="K8593" t="s">
        <v>12717</v>
      </c>
      <c r="L8593" t="s">
        <v>12717</v>
      </c>
      <c r="M8593" t="s">
        <v>17757</v>
      </c>
      <c r="N8593" t="s">
        <v>19550</v>
      </c>
    </row>
    <row r="8594" spans="1:14" x14ac:dyDescent="0.25">
      <c r="A8594">
        <v>1342</v>
      </c>
      <c r="B8594" t="s">
        <v>19551</v>
      </c>
      <c r="D8594">
        <v>1900</v>
      </c>
      <c r="E8594">
        <v>2</v>
      </c>
      <c r="F8594">
        <v>260</v>
      </c>
      <c r="H8594" t="s">
        <v>2657</v>
      </c>
      <c r="I8594" t="s">
        <v>2658</v>
      </c>
      <c r="J8594" t="s">
        <v>19552</v>
      </c>
      <c r="K8594" t="s">
        <v>16140</v>
      </c>
      <c r="L8594" t="s">
        <v>16140</v>
      </c>
      <c r="M8594" t="s">
        <v>19553</v>
      </c>
      <c r="N8594" t="s">
        <v>19554</v>
      </c>
    </row>
    <row r="8595" spans="1:14" x14ac:dyDescent="0.25">
      <c r="A8595">
        <v>1343</v>
      </c>
      <c r="B8595" t="s">
        <v>8962</v>
      </c>
      <c r="D8595">
        <v>1900</v>
      </c>
      <c r="E8595">
        <v>2</v>
      </c>
      <c r="F8595">
        <v>260</v>
      </c>
      <c r="H8595" t="s">
        <v>4968</v>
      </c>
      <c r="I8595" t="s">
        <v>4969</v>
      </c>
      <c r="J8595" t="s">
        <v>19555</v>
      </c>
      <c r="K8595" t="s">
        <v>14224</v>
      </c>
      <c r="L8595" t="s">
        <v>14224</v>
      </c>
      <c r="M8595" t="s">
        <v>19556</v>
      </c>
      <c r="N8595" t="s">
        <v>19557</v>
      </c>
    </row>
    <row r="8596" spans="1:14" x14ac:dyDescent="0.25">
      <c r="A8596">
        <v>1344</v>
      </c>
      <c r="B8596" t="s">
        <v>11290</v>
      </c>
      <c r="D8596">
        <v>1900</v>
      </c>
      <c r="E8596">
        <v>2</v>
      </c>
      <c r="F8596">
        <v>260</v>
      </c>
      <c r="H8596" t="s">
        <v>18</v>
      </c>
      <c r="I8596" t="s">
        <v>19</v>
      </c>
      <c r="J8596" t="s">
        <v>12318</v>
      </c>
      <c r="K8596" t="s">
        <v>9405</v>
      </c>
      <c r="L8596" t="s">
        <v>9405</v>
      </c>
      <c r="M8596" t="s">
        <v>19558</v>
      </c>
      <c r="N8596" t="s">
        <v>19559</v>
      </c>
    </row>
    <row r="8597" spans="1:14" x14ac:dyDescent="0.25">
      <c r="A8597">
        <v>1345</v>
      </c>
      <c r="B8597" t="s">
        <v>19560</v>
      </c>
      <c r="D8597">
        <v>1900</v>
      </c>
      <c r="E8597">
        <v>2</v>
      </c>
      <c r="F8597">
        <v>260</v>
      </c>
      <c r="H8597" t="s">
        <v>2657</v>
      </c>
      <c r="I8597" t="s">
        <v>2658</v>
      </c>
      <c r="J8597" t="s">
        <v>11661</v>
      </c>
      <c r="K8597" t="s">
        <v>11662</v>
      </c>
      <c r="L8597" t="s">
        <v>11662</v>
      </c>
      <c r="M8597" t="s">
        <v>19561</v>
      </c>
      <c r="N8597" t="s">
        <v>19562</v>
      </c>
    </row>
    <row r="8598" spans="1:14" x14ac:dyDescent="0.25">
      <c r="A8598">
        <v>1346</v>
      </c>
      <c r="B8598" t="s">
        <v>19563</v>
      </c>
      <c r="D8598">
        <v>1900</v>
      </c>
      <c r="E8598">
        <v>2</v>
      </c>
      <c r="F8598">
        <v>260</v>
      </c>
      <c r="H8598" t="s">
        <v>2657</v>
      </c>
      <c r="I8598" t="s">
        <v>2658</v>
      </c>
      <c r="J8598" t="s">
        <v>19564</v>
      </c>
      <c r="K8598" t="s">
        <v>19464</v>
      </c>
      <c r="L8598" t="s">
        <v>19464</v>
      </c>
      <c r="M8598" t="s">
        <v>19565</v>
      </c>
      <c r="N8598" t="s">
        <v>19562</v>
      </c>
    </row>
    <row r="8599" spans="1:14" x14ac:dyDescent="0.25">
      <c r="A8599">
        <v>1347</v>
      </c>
      <c r="B8599" t="s">
        <v>19566</v>
      </c>
      <c r="D8599">
        <v>1900</v>
      </c>
      <c r="E8599">
        <v>2</v>
      </c>
      <c r="F8599">
        <v>260</v>
      </c>
      <c r="H8599" t="s">
        <v>2657</v>
      </c>
      <c r="I8599" t="s">
        <v>2658</v>
      </c>
      <c r="J8599" t="s">
        <v>15477</v>
      </c>
      <c r="K8599" t="s">
        <v>15478</v>
      </c>
      <c r="L8599" t="s">
        <v>15478</v>
      </c>
      <c r="M8599" t="s">
        <v>19567</v>
      </c>
      <c r="N8599" t="s">
        <v>19568</v>
      </c>
    </row>
    <row r="8600" spans="1:14" x14ac:dyDescent="0.25">
      <c r="A8600">
        <v>1348</v>
      </c>
      <c r="B8600" t="s">
        <v>19569</v>
      </c>
      <c r="D8600">
        <v>1900</v>
      </c>
      <c r="E8600">
        <v>2</v>
      </c>
      <c r="F8600">
        <v>260</v>
      </c>
      <c r="H8600" t="s">
        <v>2657</v>
      </c>
      <c r="I8600" t="s">
        <v>2658</v>
      </c>
      <c r="J8600" t="s">
        <v>19570</v>
      </c>
      <c r="K8600" t="s">
        <v>7780</v>
      </c>
      <c r="L8600" t="s">
        <v>7780</v>
      </c>
      <c r="M8600" t="s">
        <v>19571</v>
      </c>
      <c r="N8600" t="s">
        <v>19572</v>
      </c>
    </row>
    <row r="8601" spans="1:14" x14ac:dyDescent="0.25">
      <c r="A8601">
        <v>1349</v>
      </c>
      <c r="B8601" t="s">
        <v>9652</v>
      </c>
      <c r="D8601">
        <v>1900</v>
      </c>
      <c r="E8601">
        <v>2</v>
      </c>
      <c r="F8601">
        <v>260</v>
      </c>
      <c r="H8601" t="s">
        <v>2657</v>
      </c>
      <c r="I8601" t="s">
        <v>2658</v>
      </c>
      <c r="J8601" t="s">
        <v>12058</v>
      </c>
      <c r="K8601" t="s">
        <v>12059</v>
      </c>
      <c r="L8601" t="s">
        <v>12059</v>
      </c>
      <c r="M8601" t="s">
        <v>15249</v>
      </c>
      <c r="N8601" t="s">
        <v>19573</v>
      </c>
    </row>
    <row r="8602" spans="1:14" x14ac:dyDescent="0.25">
      <c r="A8602">
        <v>1350</v>
      </c>
      <c r="B8602" t="s">
        <v>19574</v>
      </c>
      <c r="D8602">
        <v>1900</v>
      </c>
      <c r="E8602">
        <v>2</v>
      </c>
      <c r="F8602">
        <v>260</v>
      </c>
      <c r="H8602" t="s">
        <v>14895</v>
      </c>
      <c r="I8602" t="s">
        <v>90</v>
      </c>
      <c r="J8602" t="s">
        <v>4263</v>
      </c>
      <c r="K8602" t="s">
        <v>4265</v>
      </c>
      <c r="L8602" t="s">
        <v>4265</v>
      </c>
      <c r="M8602" t="s">
        <v>19575</v>
      </c>
      <c r="N8602" t="s">
        <v>19576</v>
      </c>
    </row>
    <row r="8603" spans="1:14" x14ac:dyDescent="0.25">
      <c r="A8603">
        <v>1351</v>
      </c>
      <c r="B8603" t="s">
        <v>19577</v>
      </c>
      <c r="D8603">
        <v>1900</v>
      </c>
      <c r="E8603">
        <v>2</v>
      </c>
      <c r="F8603">
        <v>260</v>
      </c>
      <c r="H8603" t="s">
        <v>18</v>
      </c>
      <c r="I8603" t="s">
        <v>19</v>
      </c>
      <c r="J8603" t="s">
        <v>10199</v>
      </c>
      <c r="K8603" t="s">
        <v>10200</v>
      </c>
      <c r="L8603" t="s">
        <v>10200</v>
      </c>
      <c r="M8603" t="s">
        <v>14217</v>
      </c>
      <c r="N8603" t="s">
        <v>19578</v>
      </c>
    </row>
    <row r="8604" spans="1:14" x14ac:dyDescent="0.25">
      <c r="A8604">
        <v>1352</v>
      </c>
      <c r="B8604" t="s">
        <v>19579</v>
      </c>
      <c r="D8604">
        <v>1900</v>
      </c>
      <c r="E8604">
        <v>2</v>
      </c>
      <c r="F8604">
        <v>260</v>
      </c>
      <c r="H8604" t="s">
        <v>18</v>
      </c>
      <c r="I8604" t="s">
        <v>19</v>
      </c>
      <c r="J8604" t="s">
        <v>19580</v>
      </c>
      <c r="K8604" t="s">
        <v>9405</v>
      </c>
      <c r="L8604" t="s">
        <v>9405</v>
      </c>
      <c r="M8604" t="s">
        <v>19581</v>
      </c>
      <c r="N8604" t="s">
        <v>19582</v>
      </c>
    </row>
    <row r="8605" spans="1:14" x14ac:dyDescent="0.25">
      <c r="A8605">
        <v>1353</v>
      </c>
      <c r="B8605" t="s">
        <v>19062</v>
      </c>
      <c r="D8605">
        <v>1900</v>
      </c>
      <c r="E8605">
        <v>2</v>
      </c>
      <c r="F8605">
        <v>260</v>
      </c>
      <c r="H8605" t="s">
        <v>2657</v>
      </c>
      <c r="I8605" t="s">
        <v>2658</v>
      </c>
      <c r="J8605" t="s">
        <v>9653</v>
      </c>
      <c r="K8605" t="s">
        <v>8445</v>
      </c>
      <c r="L8605" t="s">
        <v>8445</v>
      </c>
      <c r="M8605" t="s">
        <v>14893</v>
      </c>
      <c r="N8605" t="s">
        <v>19583</v>
      </c>
    </row>
    <row r="8606" spans="1:14" x14ac:dyDescent="0.25">
      <c r="A8606">
        <v>1354</v>
      </c>
      <c r="B8606" t="s">
        <v>19584</v>
      </c>
      <c r="D8606">
        <v>1900</v>
      </c>
      <c r="E8606">
        <v>2</v>
      </c>
      <c r="F8606">
        <v>260</v>
      </c>
      <c r="H8606" t="s">
        <v>907</v>
      </c>
      <c r="I8606" t="s">
        <v>908</v>
      </c>
      <c r="J8606" t="s">
        <v>14162</v>
      </c>
      <c r="K8606" t="s">
        <v>14163</v>
      </c>
      <c r="L8606" t="s">
        <v>14163</v>
      </c>
      <c r="M8606" t="s">
        <v>19585</v>
      </c>
      <c r="N8606" t="s">
        <v>19586</v>
      </c>
    </row>
    <row r="8607" spans="1:14" x14ac:dyDescent="0.25">
      <c r="A8607">
        <v>1355</v>
      </c>
      <c r="B8607" t="s">
        <v>19587</v>
      </c>
      <c r="D8607">
        <v>1900</v>
      </c>
      <c r="E8607">
        <v>2</v>
      </c>
      <c r="F8607">
        <v>260</v>
      </c>
      <c r="H8607" t="s">
        <v>18</v>
      </c>
      <c r="I8607" t="s">
        <v>19</v>
      </c>
      <c r="J8607" t="s">
        <v>12763</v>
      </c>
      <c r="K8607" t="s">
        <v>12764</v>
      </c>
      <c r="L8607" t="s">
        <v>12764</v>
      </c>
      <c r="M8607" t="s">
        <v>19588</v>
      </c>
      <c r="N8607" t="s">
        <v>19589</v>
      </c>
    </row>
    <row r="8608" spans="1:14" x14ac:dyDescent="0.25">
      <c r="A8608">
        <v>1356</v>
      </c>
      <c r="B8608" t="s">
        <v>19590</v>
      </c>
      <c r="D8608">
        <v>1900</v>
      </c>
      <c r="E8608">
        <v>2</v>
      </c>
      <c r="F8608">
        <v>260</v>
      </c>
      <c r="H8608" t="s">
        <v>2657</v>
      </c>
      <c r="I8608" t="s">
        <v>2658</v>
      </c>
      <c r="J8608" t="s">
        <v>11540</v>
      </c>
      <c r="K8608" t="s">
        <v>11541</v>
      </c>
      <c r="L8608" t="s">
        <v>11541</v>
      </c>
      <c r="M8608" t="s">
        <v>19591</v>
      </c>
      <c r="N8608" t="s">
        <v>19592</v>
      </c>
    </row>
    <row r="8609" spans="1:16" x14ac:dyDescent="0.25">
      <c r="A8609">
        <v>1357</v>
      </c>
      <c r="B8609" t="s">
        <v>12226</v>
      </c>
      <c r="D8609">
        <v>1900</v>
      </c>
      <c r="E8609">
        <v>2</v>
      </c>
      <c r="F8609">
        <v>260</v>
      </c>
      <c r="H8609" t="s">
        <v>2657</v>
      </c>
      <c r="I8609" t="s">
        <v>2658</v>
      </c>
      <c r="J8609" t="s">
        <v>9554</v>
      </c>
      <c r="K8609" t="s">
        <v>9555</v>
      </c>
      <c r="L8609" t="s">
        <v>9555</v>
      </c>
      <c r="M8609" t="s">
        <v>19593</v>
      </c>
      <c r="N8609" t="s">
        <v>19594</v>
      </c>
    </row>
    <row r="8610" spans="1:16" x14ac:dyDescent="0.25">
      <c r="A8610">
        <v>1358</v>
      </c>
      <c r="B8610" t="s">
        <v>19595</v>
      </c>
      <c r="D8610">
        <v>1900</v>
      </c>
      <c r="E8610">
        <v>2</v>
      </c>
      <c r="F8610">
        <v>260</v>
      </c>
      <c r="H8610" t="s">
        <v>2657</v>
      </c>
      <c r="I8610" t="s">
        <v>2658</v>
      </c>
      <c r="J8610" t="s">
        <v>19596</v>
      </c>
      <c r="K8610" t="s">
        <v>13781</v>
      </c>
      <c r="L8610" t="s">
        <v>13781</v>
      </c>
      <c r="M8610" t="s">
        <v>19597</v>
      </c>
      <c r="N8610" t="s">
        <v>19598</v>
      </c>
    </row>
    <row r="8611" spans="1:16" x14ac:dyDescent="0.25">
      <c r="A8611">
        <v>1359</v>
      </c>
      <c r="B8611" t="s">
        <v>19599</v>
      </c>
      <c r="D8611">
        <v>1900</v>
      </c>
      <c r="E8611">
        <v>2</v>
      </c>
      <c r="F8611">
        <v>260</v>
      </c>
      <c r="H8611" t="s">
        <v>19478</v>
      </c>
      <c r="I8611" t="s">
        <v>19479</v>
      </c>
      <c r="J8611" t="s">
        <v>15311</v>
      </c>
      <c r="K8611" t="s">
        <v>19480</v>
      </c>
      <c r="L8611" t="s">
        <v>19480</v>
      </c>
      <c r="M8611" t="s">
        <v>14348</v>
      </c>
      <c r="N8611" t="s">
        <v>19600</v>
      </c>
    </row>
    <row r="8612" spans="1:16" x14ac:dyDescent="0.25">
      <c r="A8612">
        <v>1360</v>
      </c>
      <c r="B8612" t="s">
        <v>19601</v>
      </c>
      <c r="D8612">
        <v>1900</v>
      </c>
      <c r="E8612">
        <v>2</v>
      </c>
      <c r="F8612">
        <v>260</v>
      </c>
      <c r="H8612" t="s">
        <v>19478</v>
      </c>
      <c r="I8612" t="s">
        <v>19479</v>
      </c>
      <c r="J8612" t="s">
        <v>15311</v>
      </c>
      <c r="K8612" t="s">
        <v>19480</v>
      </c>
      <c r="L8612" t="s">
        <v>19480</v>
      </c>
      <c r="M8612" t="s">
        <v>14348</v>
      </c>
      <c r="N8612" t="s">
        <v>19602</v>
      </c>
    </row>
    <row r="8613" spans="1:16" x14ac:dyDescent="0.25">
      <c r="A8613">
        <v>1361</v>
      </c>
      <c r="B8613" t="s">
        <v>19603</v>
      </c>
      <c r="D8613">
        <v>1900</v>
      </c>
      <c r="E8613">
        <v>2</v>
      </c>
      <c r="F8613">
        <v>261</v>
      </c>
      <c r="H8613" t="s">
        <v>18</v>
      </c>
      <c r="I8613" t="s">
        <v>19</v>
      </c>
      <c r="J8613" t="s">
        <v>19604</v>
      </c>
      <c r="K8613" t="s">
        <v>9666</v>
      </c>
      <c r="L8613" t="s">
        <v>9666</v>
      </c>
      <c r="M8613" t="s">
        <v>14237</v>
      </c>
      <c r="N8613" t="s">
        <v>19605</v>
      </c>
    </row>
    <row r="8614" spans="1:16" x14ac:dyDescent="0.25">
      <c r="A8614">
        <v>1362</v>
      </c>
      <c r="B8614" t="s">
        <v>19606</v>
      </c>
      <c r="D8614">
        <v>1900</v>
      </c>
      <c r="E8614">
        <v>2</v>
      </c>
      <c r="F8614">
        <v>261</v>
      </c>
      <c r="H8614" t="s">
        <v>18</v>
      </c>
      <c r="I8614" t="s">
        <v>19</v>
      </c>
      <c r="J8614" t="s">
        <v>19604</v>
      </c>
      <c r="K8614" t="s">
        <v>9666</v>
      </c>
      <c r="L8614" t="s">
        <v>9666</v>
      </c>
      <c r="M8614" t="s">
        <v>14237</v>
      </c>
      <c r="N8614" t="s">
        <v>19605</v>
      </c>
    </row>
    <row r="8615" spans="1:16" x14ac:dyDescent="0.25">
      <c r="A8615">
        <v>1363</v>
      </c>
      <c r="B8615" t="s">
        <v>19607</v>
      </c>
      <c r="D8615">
        <v>1900</v>
      </c>
      <c r="E8615">
        <v>2</v>
      </c>
      <c r="F8615">
        <v>261</v>
      </c>
      <c r="H8615" t="s">
        <v>2657</v>
      </c>
      <c r="I8615" t="s">
        <v>2658</v>
      </c>
      <c r="J8615" t="s">
        <v>13930</v>
      </c>
      <c r="K8615" t="s">
        <v>13931</v>
      </c>
      <c r="L8615" t="s">
        <v>13931</v>
      </c>
      <c r="M8615" t="s">
        <v>19608</v>
      </c>
      <c r="N8615" t="s">
        <v>15727</v>
      </c>
    </row>
    <row r="8616" spans="1:16" x14ac:dyDescent="0.25">
      <c r="A8616">
        <v>1364</v>
      </c>
      <c r="B8616" t="s">
        <v>18734</v>
      </c>
      <c r="D8616">
        <v>1900</v>
      </c>
      <c r="E8616">
        <v>2</v>
      </c>
      <c r="F8616">
        <v>261</v>
      </c>
      <c r="H8616" t="s">
        <v>2657</v>
      </c>
      <c r="I8616" t="s">
        <v>2658</v>
      </c>
      <c r="J8616" t="s">
        <v>19609</v>
      </c>
      <c r="M8616" t="s">
        <v>19610</v>
      </c>
      <c r="N8616" t="s">
        <v>19611</v>
      </c>
    </row>
    <row r="8617" spans="1:16" x14ac:dyDescent="0.25">
      <c r="A8617">
        <v>1365</v>
      </c>
      <c r="B8617" t="s">
        <v>19612</v>
      </c>
      <c r="D8617">
        <v>1900</v>
      </c>
      <c r="E8617">
        <v>2</v>
      </c>
      <c r="F8617">
        <v>261</v>
      </c>
      <c r="H8617" t="s">
        <v>68</v>
      </c>
      <c r="I8617" t="s">
        <v>69</v>
      </c>
      <c r="J8617" t="s">
        <v>6452</v>
      </c>
      <c r="K8617" t="s">
        <v>6453</v>
      </c>
      <c r="L8617" t="s">
        <v>6453</v>
      </c>
      <c r="M8617" t="s">
        <v>17306</v>
      </c>
      <c r="N8617" t="s">
        <v>19613</v>
      </c>
    </row>
    <row r="8618" spans="1:16" x14ac:dyDescent="0.25">
      <c r="A8618">
        <v>1366</v>
      </c>
      <c r="B8618" t="s">
        <v>19614</v>
      </c>
      <c r="D8618">
        <v>1900</v>
      </c>
      <c r="E8618">
        <v>2</v>
      </c>
      <c r="F8618">
        <v>261</v>
      </c>
      <c r="H8618" t="s">
        <v>18</v>
      </c>
      <c r="I8618" t="s">
        <v>19</v>
      </c>
      <c r="J8618" t="s">
        <v>12671</v>
      </c>
      <c r="K8618" t="s">
        <v>12672</v>
      </c>
      <c r="L8618" t="s">
        <v>12672</v>
      </c>
      <c r="M8618" t="s">
        <v>14451</v>
      </c>
      <c r="N8618" t="s">
        <v>19615</v>
      </c>
    </row>
    <row r="8619" spans="1:16" x14ac:dyDescent="0.25">
      <c r="A8619">
        <v>1367</v>
      </c>
      <c r="B8619" t="s">
        <v>6512</v>
      </c>
      <c r="D8619">
        <v>1900</v>
      </c>
      <c r="E8619">
        <v>2</v>
      </c>
      <c r="F8619">
        <v>261</v>
      </c>
      <c r="H8619" t="s">
        <v>2657</v>
      </c>
      <c r="I8619" t="s">
        <v>2658</v>
      </c>
      <c r="J8619" t="s">
        <v>7851</v>
      </c>
      <c r="K8619" t="s">
        <v>7780</v>
      </c>
      <c r="L8619" t="s">
        <v>7780</v>
      </c>
      <c r="M8619" t="s">
        <v>18232</v>
      </c>
      <c r="N8619" t="s">
        <v>19616</v>
      </c>
    </row>
    <row r="8620" spans="1:16" x14ac:dyDescent="0.25">
      <c r="A8620">
        <v>1368</v>
      </c>
      <c r="B8620" t="s">
        <v>19617</v>
      </c>
      <c r="D8620">
        <v>1900</v>
      </c>
      <c r="E8620">
        <v>2</v>
      </c>
      <c r="F8620">
        <v>261</v>
      </c>
      <c r="H8620" t="s">
        <v>14895</v>
      </c>
      <c r="I8620" t="s">
        <v>90</v>
      </c>
      <c r="J8620" t="s">
        <v>19618</v>
      </c>
      <c r="M8620" t="s">
        <v>14744</v>
      </c>
      <c r="N8620" t="s">
        <v>19619</v>
      </c>
    </row>
    <row r="8621" spans="1:16" x14ac:dyDescent="0.25">
      <c r="A8621">
        <v>1369</v>
      </c>
      <c r="B8621" t="s">
        <v>19620</v>
      </c>
      <c r="D8621">
        <v>1900</v>
      </c>
      <c r="E8621">
        <v>2</v>
      </c>
      <c r="F8621">
        <v>261</v>
      </c>
      <c r="H8621" t="s">
        <v>2657</v>
      </c>
      <c r="I8621" t="s">
        <v>2658</v>
      </c>
      <c r="J8621" t="s">
        <v>7851</v>
      </c>
      <c r="K8621" t="s">
        <v>7780</v>
      </c>
      <c r="L8621" t="s">
        <v>7780</v>
      </c>
      <c r="M8621" t="s">
        <v>19621</v>
      </c>
      <c r="N8621" t="s">
        <v>19622</v>
      </c>
    </row>
    <row r="8622" spans="1:16" x14ac:dyDescent="0.25">
      <c r="A8622">
        <v>1370</v>
      </c>
      <c r="B8622" t="s">
        <v>19623</v>
      </c>
      <c r="C8622" t="s">
        <v>8198</v>
      </c>
      <c r="D8622">
        <v>1900</v>
      </c>
      <c r="E8622">
        <v>2</v>
      </c>
      <c r="F8622">
        <v>261</v>
      </c>
      <c r="H8622" t="s">
        <v>926</v>
      </c>
      <c r="I8622" t="s">
        <v>927</v>
      </c>
      <c r="J8622" t="s">
        <v>926</v>
      </c>
      <c r="K8622" t="s">
        <v>928</v>
      </c>
      <c r="L8622" t="s">
        <v>928</v>
      </c>
      <c r="M8622" t="s">
        <v>19624</v>
      </c>
      <c r="N8622" t="s">
        <v>19625</v>
      </c>
    </row>
    <row r="8623" spans="1:16" x14ac:dyDescent="0.25">
      <c r="A8623">
        <v>1371</v>
      </c>
      <c r="B8623" t="s">
        <v>19626</v>
      </c>
      <c r="D8623">
        <v>1900</v>
      </c>
      <c r="E8623">
        <v>2</v>
      </c>
      <c r="F8623">
        <v>261</v>
      </c>
      <c r="H8623" t="s">
        <v>8284</v>
      </c>
      <c r="I8623" t="s">
        <v>8285</v>
      </c>
      <c r="J8623" t="s">
        <v>19627</v>
      </c>
      <c r="K8623" t="s">
        <v>19628</v>
      </c>
      <c r="L8623" t="s">
        <v>19628</v>
      </c>
      <c r="M8623" t="s">
        <v>17025</v>
      </c>
      <c r="N8623" t="s">
        <v>19629</v>
      </c>
    </row>
    <row r="8624" spans="1:16" x14ac:dyDescent="0.25">
      <c r="A8624">
        <v>1372</v>
      </c>
      <c r="B8624" t="s">
        <v>19630</v>
      </c>
      <c r="C8624" t="s">
        <v>8853</v>
      </c>
      <c r="D8624">
        <v>1900</v>
      </c>
      <c r="E8624">
        <v>2</v>
      </c>
      <c r="F8624">
        <v>261</v>
      </c>
      <c r="H8624" t="s">
        <v>138</v>
      </c>
      <c r="I8624" t="s">
        <v>139</v>
      </c>
      <c r="J8624" t="s">
        <v>19631</v>
      </c>
      <c r="M8624" t="s">
        <v>14744</v>
      </c>
      <c r="N8624" t="s">
        <v>19632</v>
      </c>
      <c r="O8624" t="s">
        <v>19633</v>
      </c>
      <c r="P8624" t="s">
        <v>19634</v>
      </c>
    </row>
    <row r="8625" spans="1:14" x14ac:dyDescent="0.25">
      <c r="A8625">
        <v>1373</v>
      </c>
      <c r="B8625" t="s">
        <v>19635</v>
      </c>
      <c r="D8625">
        <v>1900</v>
      </c>
      <c r="E8625">
        <v>2</v>
      </c>
      <c r="F8625">
        <v>261</v>
      </c>
      <c r="H8625" t="s">
        <v>18</v>
      </c>
      <c r="I8625" t="s">
        <v>19</v>
      </c>
      <c r="J8625" t="s">
        <v>20</v>
      </c>
      <c r="K8625" t="s">
        <v>21</v>
      </c>
      <c r="L8625" t="s">
        <v>21</v>
      </c>
      <c r="M8625" t="s">
        <v>19636</v>
      </c>
      <c r="N8625" t="s">
        <v>19637</v>
      </c>
    </row>
    <row r="8626" spans="1:14" x14ac:dyDescent="0.25">
      <c r="A8626">
        <v>1374</v>
      </c>
      <c r="B8626" t="s">
        <v>19638</v>
      </c>
      <c r="D8626">
        <v>1900</v>
      </c>
      <c r="E8626">
        <v>2</v>
      </c>
      <c r="F8626">
        <v>261</v>
      </c>
      <c r="H8626" t="s">
        <v>4968</v>
      </c>
      <c r="I8626" t="s">
        <v>4969</v>
      </c>
      <c r="J8626" t="s">
        <v>19639</v>
      </c>
      <c r="K8626" t="s">
        <v>15341</v>
      </c>
      <c r="L8626" t="s">
        <v>15341</v>
      </c>
      <c r="M8626" t="s">
        <v>19640</v>
      </c>
      <c r="N8626" t="s">
        <v>19641</v>
      </c>
    </row>
    <row r="8627" spans="1:14" x14ac:dyDescent="0.25">
      <c r="A8627">
        <v>1375</v>
      </c>
      <c r="B8627" t="s">
        <v>18559</v>
      </c>
      <c r="D8627">
        <v>1900</v>
      </c>
      <c r="E8627">
        <v>2</v>
      </c>
      <c r="F8627">
        <v>261</v>
      </c>
      <c r="H8627" t="s">
        <v>2657</v>
      </c>
      <c r="I8627" t="s">
        <v>2658</v>
      </c>
      <c r="J8627" t="s">
        <v>11661</v>
      </c>
      <c r="K8627" t="s">
        <v>11662</v>
      </c>
      <c r="L8627" t="s">
        <v>11662</v>
      </c>
      <c r="M8627" t="s">
        <v>19642</v>
      </c>
      <c r="N8627" t="s">
        <v>15727</v>
      </c>
    </row>
    <row r="8628" spans="1:14" x14ac:dyDescent="0.25">
      <c r="A8628">
        <v>1376</v>
      </c>
      <c r="B8628" t="s">
        <v>19643</v>
      </c>
      <c r="D8628">
        <v>1900</v>
      </c>
      <c r="E8628">
        <v>2</v>
      </c>
      <c r="F8628">
        <v>261</v>
      </c>
      <c r="H8628" t="s">
        <v>68</v>
      </c>
      <c r="I8628" t="s">
        <v>69</v>
      </c>
      <c r="J8628" t="s">
        <v>4782</v>
      </c>
      <c r="K8628" t="s">
        <v>565</v>
      </c>
      <c r="L8628" t="s">
        <v>565</v>
      </c>
      <c r="M8628" t="s">
        <v>19644</v>
      </c>
      <c r="N8628" t="s">
        <v>19645</v>
      </c>
    </row>
    <row r="8629" spans="1:14" x14ac:dyDescent="0.25">
      <c r="A8629">
        <v>1377</v>
      </c>
      <c r="B8629" t="s">
        <v>18412</v>
      </c>
      <c r="D8629">
        <v>1900</v>
      </c>
      <c r="E8629">
        <v>2</v>
      </c>
      <c r="F8629">
        <v>261</v>
      </c>
      <c r="H8629" t="s">
        <v>2657</v>
      </c>
      <c r="I8629" t="s">
        <v>2658</v>
      </c>
      <c r="J8629" t="s">
        <v>12058</v>
      </c>
      <c r="K8629" t="s">
        <v>12059</v>
      </c>
      <c r="L8629" t="s">
        <v>12059</v>
      </c>
      <c r="M8629" t="s">
        <v>14070</v>
      </c>
      <c r="N8629" t="s">
        <v>19573</v>
      </c>
    </row>
    <row r="8630" spans="1:14" x14ac:dyDescent="0.25">
      <c r="A8630">
        <v>1378</v>
      </c>
      <c r="B8630" t="s">
        <v>19646</v>
      </c>
      <c r="D8630">
        <v>1900</v>
      </c>
      <c r="E8630">
        <v>2</v>
      </c>
      <c r="F8630">
        <v>261</v>
      </c>
      <c r="H8630" t="s">
        <v>2657</v>
      </c>
      <c r="I8630" t="s">
        <v>2658</v>
      </c>
      <c r="J8630" t="s">
        <v>11661</v>
      </c>
      <c r="K8630" t="s">
        <v>11662</v>
      </c>
      <c r="L8630" t="s">
        <v>11662</v>
      </c>
      <c r="M8630" t="s">
        <v>19647</v>
      </c>
      <c r="N8630" t="s">
        <v>18691</v>
      </c>
    </row>
    <row r="8631" spans="1:14" x14ac:dyDescent="0.25">
      <c r="A8631">
        <v>1379</v>
      </c>
      <c r="B8631" t="s">
        <v>19648</v>
      </c>
      <c r="D8631">
        <v>1900</v>
      </c>
      <c r="E8631">
        <v>2</v>
      </c>
      <c r="F8631">
        <v>261</v>
      </c>
      <c r="H8631" t="s">
        <v>68</v>
      </c>
      <c r="I8631" t="s">
        <v>69</v>
      </c>
      <c r="J8631" t="s">
        <v>12940</v>
      </c>
      <c r="K8631" t="s">
        <v>151</v>
      </c>
      <c r="L8631" t="s">
        <v>151</v>
      </c>
      <c r="M8631" t="s">
        <v>19649</v>
      </c>
      <c r="N8631" t="s">
        <v>19650</v>
      </c>
    </row>
    <row r="8632" spans="1:14" x14ac:dyDescent="0.25">
      <c r="A8632">
        <v>1380</v>
      </c>
      <c r="B8632" t="s">
        <v>19651</v>
      </c>
      <c r="D8632">
        <v>1900</v>
      </c>
      <c r="E8632">
        <v>2</v>
      </c>
      <c r="F8632">
        <v>261</v>
      </c>
      <c r="H8632" t="s">
        <v>2657</v>
      </c>
      <c r="I8632" t="s">
        <v>2658</v>
      </c>
      <c r="J8632" t="s">
        <v>19570</v>
      </c>
      <c r="K8632" t="s">
        <v>7780</v>
      </c>
      <c r="L8632" t="s">
        <v>7780</v>
      </c>
      <c r="M8632" t="s">
        <v>16115</v>
      </c>
      <c r="N8632" t="s">
        <v>19652</v>
      </c>
    </row>
    <row r="8633" spans="1:14" x14ac:dyDescent="0.25">
      <c r="A8633">
        <v>1381</v>
      </c>
      <c r="B8633" t="s">
        <v>19653</v>
      </c>
      <c r="D8633">
        <v>1900</v>
      </c>
      <c r="E8633">
        <v>2</v>
      </c>
      <c r="F8633">
        <v>261</v>
      </c>
      <c r="H8633" t="s">
        <v>3234</v>
      </c>
      <c r="I8633" t="s">
        <v>3235</v>
      </c>
      <c r="J8633" t="s">
        <v>15521</v>
      </c>
      <c r="K8633" t="s">
        <v>13313</v>
      </c>
      <c r="L8633" t="s">
        <v>13313</v>
      </c>
      <c r="M8633" t="s">
        <v>14744</v>
      </c>
      <c r="N8633" t="s">
        <v>19654</v>
      </c>
    </row>
    <row r="8634" spans="1:14" x14ac:dyDescent="0.25">
      <c r="A8634">
        <v>1382</v>
      </c>
      <c r="B8634" t="s">
        <v>19655</v>
      </c>
      <c r="D8634">
        <v>1900</v>
      </c>
      <c r="E8634">
        <v>2</v>
      </c>
      <c r="F8634">
        <v>261</v>
      </c>
      <c r="H8634" t="s">
        <v>3234</v>
      </c>
      <c r="I8634" t="s">
        <v>3235</v>
      </c>
      <c r="J8634" t="s">
        <v>15521</v>
      </c>
      <c r="K8634" t="s">
        <v>13313</v>
      </c>
      <c r="L8634" t="s">
        <v>13313</v>
      </c>
      <c r="M8634" t="s">
        <v>14744</v>
      </c>
      <c r="N8634" t="s">
        <v>19654</v>
      </c>
    </row>
    <row r="8635" spans="1:14" x14ac:dyDescent="0.25">
      <c r="A8635">
        <v>1383</v>
      </c>
      <c r="B8635" t="s">
        <v>19656</v>
      </c>
      <c r="D8635">
        <v>1900</v>
      </c>
      <c r="E8635">
        <v>2</v>
      </c>
      <c r="F8635">
        <v>261</v>
      </c>
      <c r="H8635" t="s">
        <v>2657</v>
      </c>
      <c r="I8635" t="s">
        <v>2658</v>
      </c>
      <c r="J8635" t="s">
        <v>19657</v>
      </c>
      <c r="K8635" t="s">
        <v>7780</v>
      </c>
      <c r="L8635" t="s">
        <v>7780</v>
      </c>
      <c r="M8635" t="s">
        <v>19658</v>
      </c>
      <c r="N8635" t="s">
        <v>19659</v>
      </c>
    </row>
    <row r="8636" spans="1:14" x14ac:dyDescent="0.25">
      <c r="A8636">
        <v>1384</v>
      </c>
      <c r="B8636" t="s">
        <v>19660</v>
      </c>
      <c r="D8636">
        <v>1900</v>
      </c>
      <c r="E8636">
        <v>2</v>
      </c>
      <c r="F8636">
        <v>261</v>
      </c>
      <c r="H8636" t="s">
        <v>4968</v>
      </c>
      <c r="I8636" t="s">
        <v>4969</v>
      </c>
      <c r="J8636" t="s">
        <v>19661</v>
      </c>
      <c r="K8636" t="s">
        <v>17662</v>
      </c>
      <c r="L8636" t="s">
        <v>17662</v>
      </c>
      <c r="M8636" t="s">
        <v>19662</v>
      </c>
      <c r="N8636" t="s">
        <v>19663</v>
      </c>
    </row>
    <row r="8637" spans="1:14" x14ac:dyDescent="0.25">
      <c r="A8637">
        <v>1385</v>
      </c>
      <c r="B8637" t="s">
        <v>19664</v>
      </c>
      <c r="D8637">
        <v>1900</v>
      </c>
      <c r="E8637">
        <v>2</v>
      </c>
      <c r="F8637">
        <v>261</v>
      </c>
      <c r="H8637" t="s">
        <v>3234</v>
      </c>
      <c r="I8637" t="s">
        <v>3235</v>
      </c>
      <c r="J8637" t="s">
        <v>17959</v>
      </c>
      <c r="K8637" t="s">
        <v>17455</v>
      </c>
      <c r="L8637" t="s">
        <v>17455</v>
      </c>
      <c r="M8637" t="s">
        <v>19665</v>
      </c>
      <c r="N8637" t="s">
        <v>19666</v>
      </c>
    </row>
    <row r="8638" spans="1:14" x14ac:dyDescent="0.25">
      <c r="A8638">
        <v>1386</v>
      </c>
      <c r="B8638" t="s">
        <v>19667</v>
      </c>
      <c r="D8638">
        <v>1900</v>
      </c>
      <c r="E8638">
        <v>2</v>
      </c>
      <c r="F8638">
        <v>261</v>
      </c>
      <c r="H8638" t="s">
        <v>907</v>
      </c>
      <c r="I8638" t="s">
        <v>908</v>
      </c>
      <c r="J8638" t="s">
        <v>14162</v>
      </c>
      <c r="K8638" t="s">
        <v>14163</v>
      </c>
      <c r="L8638" t="s">
        <v>14163</v>
      </c>
      <c r="M8638" t="s">
        <v>19668</v>
      </c>
      <c r="N8638" t="s">
        <v>19669</v>
      </c>
    </row>
    <row r="8639" spans="1:14" x14ac:dyDescent="0.25">
      <c r="A8639">
        <v>1440</v>
      </c>
      <c r="B8639" t="s">
        <v>19670</v>
      </c>
      <c r="D8639">
        <v>1895</v>
      </c>
      <c r="E8639">
        <v>3</v>
      </c>
      <c r="F8639">
        <v>574</v>
      </c>
      <c r="H8639" t="s">
        <v>2657</v>
      </c>
      <c r="I8639" t="s">
        <v>2658</v>
      </c>
      <c r="J8639" t="s">
        <v>17624</v>
      </c>
      <c r="K8639" t="s">
        <v>12785</v>
      </c>
      <c r="L8639" t="s">
        <v>12785</v>
      </c>
      <c r="M8639" t="s">
        <v>19308</v>
      </c>
      <c r="N8639" t="s">
        <v>19671</v>
      </c>
    </row>
    <row r="8640" spans="1:14" x14ac:dyDescent="0.25">
      <c r="A8640">
        <v>1441</v>
      </c>
      <c r="B8640" t="s">
        <v>19672</v>
      </c>
      <c r="D8640">
        <v>1889</v>
      </c>
      <c r="E8640">
        <v>3</v>
      </c>
      <c r="F8640">
        <v>537</v>
      </c>
      <c r="H8640" t="s">
        <v>15720</v>
      </c>
      <c r="I8640" t="s">
        <v>15721</v>
      </c>
      <c r="J8640" t="s">
        <v>19673</v>
      </c>
      <c r="K8640" t="s">
        <v>19674</v>
      </c>
      <c r="L8640" t="s">
        <v>19674</v>
      </c>
      <c r="M8640" t="s">
        <v>15932</v>
      </c>
      <c r="N8640" t="s">
        <v>16033</v>
      </c>
    </row>
    <row r="8641" spans="1:16" x14ac:dyDescent="0.25">
      <c r="A8641">
        <v>1442</v>
      </c>
      <c r="B8641" t="s">
        <v>16300</v>
      </c>
      <c r="D8641">
        <v>1889</v>
      </c>
      <c r="E8641">
        <v>3</v>
      </c>
      <c r="F8641">
        <v>537</v>
      </c>
      <c r="H8641" t="s">
        <v>18</v>
      </c>
      <c r="I8641" t="s">
        <v>19</v>
      </c>
      <c r="J8641" t="s">
        <v>895</v>
      </c>
      <c r="K8641" t="s">
        <v>8376</v>
      </c>
      <c r="L8641" t="s">
        <v>8376</v>
      </c>
      <c r="M8641" t="s">
        <v>13684</v>
      </c>
      <c r="N8641" t="s">
        <v>19675</v>
      </c>
    </row>
    <row r="8642" spans="1:16" x14ac:dyDescent="0.25">
      <c r="A8642">
        <v>1443</v>
      </c>
      <c r="B8642" t="s">
        <v>19676</v>
      </c>
      <c r="D8642">
        <v>1889</v>
      </c>
      <c r="E8642">
        <v>3</v>
      </c>
      <c r="F8642">
        <v>537</v>
      </c>
      <c r="H8642" t="s">
        <v>933</v>
      </c>
      <c r="I8642" t="s">
        <v>934</v>
      </c>
      <c r="J8642" t="s">
        <v>19677</v>
      </c>
      <c r="K8642" t="s">
        <v>16395</v>
      </c>
      <c r="L8642" t="s">
        <v>16395</v>
      </c>
      <c r="M8642" t="s">
        <v>14053</v>
      </c>
      <c r="N8642" t="s">
        <v>19678</v>
      </c>
    </row>
    <row r="8643" spans="1:16" x14ac:dyDescent="0.25">
      <c r="A8643">
        <v>1444</v>
      </c>
      <c r="B8643" t="s">
        <v>19679</v>
      </c>
      <c r="C8643" t="s">
        <v>19680</v>
      </c>
      <c r="D8643">
        <v>1889</v>
      </c>
      <c r="E8643">
        <v>3</v>
      </c>
      <c r="F8643">
        <v>537</v>
      </c>
      <c r="H8643" t="s">
        <v>2657</v>
      </c>
      <c r="I8643" t="s">
        <v>2658</v>
      </c>
      <c r="J8643" t="s">
        <v>15692</v>
      </c>
      <c r="K8643" t="s">
        <v>16760</v>
      </c>
      <c r="L8643" t="s">
        <v>16760</v>
      </c>
      <c r="M8643" t="s">
        <v>15219</v>
      </c>
      <c r="N8643" t="s">
        <v>19681</v>
      </c>
      <c r="O8643" t="s">
        <v>19682</v>
      </c>
      <c r="P8643" t="s">
        <v>19683</v>
      </c>
    </row>
    <row r="8644" spans="1:16" x14ac:dyDescent="0.25">
      <c r="A8644">
        <v>1445</v>
      </c>
      <c r="B8644" t="s">
        <v>19684</v>
      </c>
      <c r="D8644">
        <v>1889</v>
      </c>
      <c r="E8644">
        <v>3</v>
      </c>
      <c r="F8644">
        <v>537</v>
      </c>
      <c r="H8644" t="s">
        <v>3234</v>
      </c>
      <c r="I8644" t="s">
        <v>3235</v>
      </c>
      <c r="J8644" t="s">
        <v>19685</v>
      </c>
      <c r="K8644" t="s">
        <v>19686</v>
      </c>
      <c r="L8644" t="s">
        <v>19686</v>
      </c>
      <c r="M8644" t="s">
        <v>19687</v>
      </c>
      <c r="N8644" t="s">
        <v>15989</v>
      </c>
    </row>
    <row r="8645" spans="1:16" x14ac:dyDescent="0.25">
      <c r="A8645">
        <v>1446</v>
      </c>
      <c r="B8645" t="s">
        <v>16982</v>
      </c>
      <c r="D8645">
        <v>1889</v>
      </c>
      <c r="E8645">
        <v>3</v>
      </c>
      <c r="F8645">
        <v>537</v>
      </c>
      <c r="H8645" t="s">
        <v>89</v>
      </c>
      <c r="I8645" t="s">
        <v>90</v>
      </c>
      <c r="J8645" t="s">
        <v>2164</v>
      </c>
      <c r="K8645" t="s">
        <v>19688</v>
      </c>
      <c r="L8645" t="s">
        <v>19688</v>
      </c>
      <c r="M8645" t="s">
        <v>14913</v>
      </c>
      <c r="N8645" t="s">
        <v>19689</v>
      </c>
    </row>
    <row r="8646" spans="1:16" x14ac:dyDescent="0.25">
      <c r="A8646">
        <v>1447</v>
      </c>
      <c r="B8646" t="s">
        <v>19690</v>
      </c>
      <c r="D8646">
        <v>1889</v>
      </c>
      <c r="E8646">
        <v>3</v>
      </c>
      <c r="F8646">
        <v>537</v>
      </c>
      <c r="H8646" t="s">
        <v>18</v>
      </c>
      <c r="I8646" t="s">
        <v>19</v>
      </c>
      <c r="J8646" t="s">
        <v>15946</v>
      </c>
      <c r="K8646" t="s">
        <v>974</v>
      </c>
      <c r="L8646" t="s">
        <v>974</v>
      </c>
      <c r="M8646" t="s">
        <v>14217</v>
      </c>
      <c r="N8646" t="s">
        <v>19691</v>
      </c>
    </row>
    <row r="8647" spans="1:16" x14ac:dyDescent="0.25">
      <c r="A8647">
        <v>1448</v>
      </c>
      <c r="B8647" t="s">
        <v>19692</v>
      </c>
      <c r="D8647">
        <v>1889</v>
      </c>
      <c r="E8647">
        <v>3</v>
      </c>
      <c r="F8647">
        <v>537</v>
      </c>
      <c r="H8647" t="s">
        <v>18</v>
      </c>
      <c r="I8647" t="s">
        <v>19</v>
      </c>
      <c r="J8647" t="s">
        <v>16600</v>
      </c>
      <c r="K8647" t="s">
        <v>28</v>
      </c>
      <c r="L8647" t="s">
        <v>28</v>
      </c>
      <c r="M8647" t="s">
        <v>19693</v>
      </c>
      <c r="N8647" t="s">
        <v>19694</v>
      </c>
    </row>
    <row r="8648" spans="1:16" x14ac:dyDescent="0.25">
      <c r="A8648">
        <v>1449</v>
      </c>
      <c r="B8648" t="s">
        <v>18183</v>
      </c>
      <c r="D8648">
        <v>1889</v>
      </c>
      <c r="E8648">
        <v>3</v>
      </c>
      <c r="F8648">
        <v>537</v>
      </c>
      <c r="H8648" t="s">
        <v>933</v>
      </c>
      <c r="I8648" t="s">
        <v>934</v>
      </c>
      <c r="J8648" t="s">
        <v>19677</v>
      </c>
      <c r="K8648" t="s">
        <v>16395</v>
      </c>
      <c r="L8648" t="s">
        <v>16395</v>
      </c>
      <c r="M8648" t="s">
        <v>13684</v>
      </c>
      <c r="N8648" t="s">
        <v>19695</v>
      </c>
    </row>
    <row r="8649" spans="1:16" x14ac:dyDescent="0.25">
      <c r="A8649">
        <v>1450</v>
      </c>
      <c r="B8649" t="s">
        <v>11294</v>
      </c>
      <c r="D8649">
        <v>1889</v>
      </c>
      <c r="E8649">
        <v>3</v>
      </c>
      <c r="F8649">
        <v>537</v>
      </c>
      <c r="H8649" t="s">
        <v>8284</v>
      </c>
      <c r="I8649" t="s">
        <v>8285</v>
      </c>
      <c r="J8649" t="s">
        <v>3014</v>
      </c>
      <c r="K8649" t="s">
        <v>3015</v>
      </c>
      <c r="L8649" t="s">
        <v>3015</v>
      </c>
      <c r="M8649" t="s">
        <v>19696</v>
      </c>
      <c r="N8649" t="s">
        <v>17283</v>
      </c>
    </row>
    <row r="8650" spans="1:16" x14ac:dyDescent="0.25">
      <c r="A8650">
        <v>1451</v>
      </c>
      <c r="B8650" t="s">
        <v>19697</v>
      </c>
      <c r="D8650">
        <v>1889</v>
      </c>
      <c r="E8650">
        <v>3</v>
      </c>
      <c r="F8650">
        <v>537</v>
      </c>
      <c r="H8650" t="s">
        <v>3234</v>
      </c>
      <c r="I8650" t="s">
        <v>3235</v>
      </c>
      <c r="J8650" t="s">
        <v>19698</v>
      </c>
      <c r="K8650" t="s">
        <v>19699</v>
      </c>
      <c r="L8650" t="s">
        <v>19699</v>
      </c>
      <c r="M8650" t="s">
        <v>19700</v>
      </c>
      <c r="N8650" t="s">
        <v>19701</v>
      </c>
    </row>
    <row r="8651" spans="1:16" x14ac:dyDescent="0.25">
      <c r="A8651">
        <v>1452</v>
      </c>
      <c r="B8651" t="s">
        <v>19702</v>
      </c>
      <c r="D8651">
        <v>1889</v>
      </c>
      <c r="E8651">
        <v>3</v>
      </c>
      <c r="F8651">
        <v>537</v>
      </c>
      <c r="H8651" t="s">
        <v>3234</v>
      </c>
      <c r="I8651" t="s">
        <v>3235</v>
      </c>
      <c r="J8651" t="s">
        <v>19703</v>
      </c>
      <c r="K8651" t="s">
        <v>19699</v>
      </c>
      <c r="L8651" t="s">
        <v>19699</v>
      </c>
      <c r="M8651" t="s">
        <v>16539</v>
      </c>
      <c r="N8651" t="s">
        <v>19704</v>
      </c>
    </row>
    <row r="8652" spans="1:16" x14ac:dyDescent="0.25">
      <c r="A8652">
        <v>1453</v>
      </c>
      <c r="B8652" t="s">
        <v>19705</v>
      </c>
      <c r="D8652">
        <v>1889</v>
      </c>
      <c r="E8652">
        <v>3</v>
      </c>
      <c r="F8652">
        <v>537</v>
      </c>
      <c r="H8652" t="s">
        <v>18</v>
      </c>
      <c r="I8652" t="s">
        <v>19</v>
      </c>
      <c r="J8652" t="s">
        <v>15741</v>
      </c>
      <c r="K8652" t="s">
        <v>43</v>
      </c>
      <c r="L8652" t="s">
        <v>43</v>
      </c>
      <c r="M8652" t="s">
        <v>19706</v>
      </c>
      <c r="N8652" t="s">
        <v>19707</v>
      </c>
    </row>
    <row r="8653" spans="1:16" x14ac:dyDescent="0.25">
      <c r="A8653">
        <v>1454</v>
      </c>
      <c r="B8653" t="s">
        <v>12322</v>
      </c>
      <c r="D8653">
        <v>1889</v>
      </c>
      <c r="E8653">
        <v>3</v>
      </c>
      <c r="F8653">
        <v>537</v>
      </c>
      <c r="H8653" t="s">
        <v>8284</v>
      </c>
      <c r="I8653" t="s">
        <v>8285</v>
      </c>
      <c r="J8653" t="s">
        <v>19708</v>
      </c>
      <c r="K8653" t="s">
        <v>16851</v>
      </c>
      <c r="L8653" t="s">
        <v>16851</v>
      </c>
      <c r="M8653" t="s">
        <v>16026</v>
      </c>
      <c r="N8653" t="s">
        <v>19709</v>
      </c>
      <c r="O8653" t="s">
        <v>16853</v>
      </c>
    </row>
    <row r="8654" spans="1:16" x14ac:dyDescent="0.25">
      <c r="A8654">
        <v>1455</v>
      </c>
      <c r="B8654" t="s">
        <v>9795</v>
      </c>
      <c r="D8654">
        <v>1889</v>
      </c>
      <c r="E8654">
        <v>3</v>
      </c>
      <c r="F8654">
        <v>537</v>
      </c>
      <c r="H8654" t="s">
        <v>8284</v>
      </c>
      <c r="I8654" t="s">
        <v>8285</v>
      </c>
      <c r="J8654" t="s">
        <v>19710</v>
      </c>
      <c r="M8654" t="s">
        <v>16260</v>
      </c>
      <c r="N8654" t="s">
        <v>19711</v>
      </c>
    </row>
    <row r="8655" spans="1:16" x14ac:dyDescent="0.25">
      <c r="A8655">
        <v>1456</v>
      </c>
      <c r="B8655" t="s">
        <v>19712</v>
      </c>
      <c r="D8655">
        <v>1889</v>
      </c>
      <c r="E8655">
        <v>3</v>
      </c>
      <c r="F8655">
        <v>537</v>
      </c>
      <c r="H8655" t="s">
        <v>2657</v>
      </c>
      <c r="I8655" t="s">
        <v>2658</v>
      </c>
      <c r="J8655" t="s">
        <v>16645</v>
      </c>
      <c r="K8655" t="s">
        <v>13569</v>
      </c>
      <c r="L8655" t="s">
        <v>13569</v>
      </c>
      <c r="M8655" t="s">
        <v>19713</v>
      </c>
      <c r="N8655" t="s">
        <v>19714</v>
      </c>
    </row>
    <row r="8656" spans="1:16" x14ac:dyDescent="0.25">
      <c r="A8656">
        <v>1457</v>
      </c>
      <c r="B8656" t="s">
        <v>17223</v>
      </c>
      <c r="D8656">
        <v>1889</v>
      </c>
      <c r="E8656">
        <v>3</v>
      </c>
      <c r="F8656">
        <v>537</v>
      </c>
      <c r="H8656" t="s">
        <v>18</v>
      </c>
      <c r="I8656" t="s">
        <v>19</v>
      </c>
      <c r="J8656" t="s">
        <v>19715</v>
      </c>
      <c r="K8656" t="s">
        <v>1668</v>
      </c>
      <c r="L8656" t="s">
        <v>1668</v>
      </c>
      <c r="M8656" t="s">
        <v>14242</v>
      </c>
      <c r="N8656" t="s">
        <v>19716</v>
      </c>
    </row>
    <row r="8657" spans="1:14" x14ac:dyDescent="0.25">
      <c r="A8657">
        <v>1458</v>
      </c>
      <c r="B8657" t="s">
        <v>10676</v>
      </c>
      <c r="D8657">
        <v>1889</v>
      </c>
      <c r="E8657">
        <v>3</v>
      </c>
      <c r="F8657">
        <v>537</v>
      </c>
      <c r="H8657" t="s">
        <v>18</v>
      </c>
      <c r="I8657" t="s">
        <v>19</v>
      </c>
      <c r="J8657" t="s">
        <v>17139</v>
      </c>
      <c r="K8657" t="s">
        <v>11184</v>
      </c>
      <c r="L8657" t="s">
        <v>11184</v>
      </c>
      <c r="M8657" t="s">
        <v>14665</v>
      </c>
      <c r="N8657" t="s">
        <v>19717</v>
      </c>
    </row>
    <row r="8658" spans="1:14" x14ac:dyDescent="0.25">
      <c r="A8658">
        <v>1459</v>
      </c>
      <c r="B8658" t="s">
        <v>19718</v>
      </c>
      <c r="D8658">
        <v>1889</v>
      </c>
      <c r="E8658">
        <v>3</v>
      </c>
      <c r="F8658">
        <v>537</v>
      </c>
      <c r="H8658" t="s">
        <v>2657</v>
      </c>
      <c r="I8658" t="s">
        <v>2658</v>
      </c>
      <c r="J8658" t="s">
        <v>19719</v>
      </c>
      <c r="K8658" t="s">
        <v>10220</v>
      </c>
      <c r="L8658" t="s">
        <v>10220</v>
      </c>
      <c r="M8658" t="s">
        <v>14493</v>
      </c>
      <c r="N8658" t="s">
        <v>19720</v>
      </c>
    </row>
    <row r="8659" spans="1:14" x14ac:dyDescent="0.25">
      <c r="A8659">
        <v>1460</v>
      </c>
      <c r="B8659" t="s">
        <v>19721</v>
      </c>
      <c r="D8659">
        <v>1889</v>
      </c>
      <c r="E8659">
        <v>3</v>
      </c>
      <c r="F8659">
        <v>537</v>
      </c>
      <c r="H8659" t="s">
        <v>18</v>
      </c>
      <c r="I8659" t="s">
        <v>19</v>
      </c>
      <c r="J8659" t="s">
        <v>19722</v>
      </c>
      <c r="K8659" t="s">
        <v>9128</v>
      </c>
      <c r="L8659" t="s">
        <v>9128</v>
      </c>
      <c r="M8659" t="s">
        <v>15230</v>
      </c>
      <c r="N8659" t="s">
        <v>19723</v>
      </c>
    </row>
    <row r="8660" spans="1:14" x14ac:dyDescent="0.25">
      <c r="A8660">
        <v>1461</v>
      </c>
      <c r="B8660" t="s">
        <v>17480</v>
      </c>
      <c r="D8660">
        <v>1889</v>
      </c>
      <c r="E8660">
        <v>3</v>
      </c>
      <c r="F8660">
        <v>537</v>
      </c>
      <c r="H8660" t="s">
        <v>18</v>
      </c>
      <c r="I8660" t="s">
        <v>19</v>
      </c>
      <c r="J8660" t="s">
        <v>19722</v>
      </c>
      <c r="K8660" t="s">
        <v>9128</v>
      </c>
      <c r="L8660" t="s">
        <v>9128</v>
      </c>
      <c r="M8660" t="s">
        <v>19724</v>
      </c>
      <c r="N8660" t="s">
        <v>19725</v>
      </c>
    </row>
    <row r="8661" spans="1:14" x14ac:dyDescent="0.25">
      <c r="A8661">
        <v>1462</v>
      </c>
      <c r="B8661" t="s">
        <v>19726</v>
      </c>
      <c r="D8661">
        <v>1889</v>
      </c>
      <c r="E8661">
        <v>3</v>
      </c>
      <c r="F8661">
        <v>537</v>
      </c>
      <c r="H8661" t="s">
        <v>18</v>
      </c>
      <c r="I8661" t="s">
        <v>19</v>
      </c>
      <c r="J8661" t="s">
        <v>19722</v>
      </c>
      <c r="K8661" t="s">
        <v>9128</v>
      </c>
      <c r="L8661" t="s">
        <v>9128</v>
      </c>
      <c r="M8661" t="s">
        <v>19727</v>
      </c>
      <c r="N8661" t="s">
        <v>19728</v>
      </c>
    </row>
    <row r="8662" spans="1:14" x14ac:dyDescent="0.25">
      <c r="A8662">
        <v>1463</v>
      </c>
      <c r="B8662" t="s">
        <v>19729</v>
      </c>
      <c r="D8662">
        <v>1889</v>
      </c>
      <c r="E8662">
        <v>3</v>
      </c>
      <c r="F8662">
        <v>537</v>
      </c>
      <c r="H8662" t="s">
        <v>8284</v>
      </c>
      <c r="I8662" t="s">
        <v>8285</v>
      </c>
      <c r="J8662" t="s">
        <v>3014</v>
      </c>
      <c r="K8662" t="s">
        <v>3015</v>
      </c>
      <c r="L8662" t="s">
        <v>3015</v>
      </c>
      <c r="M8662" t="s">
        <v>14173</v>
      </c>
      <c r="N8662" t="s">
        <v>19730</v>
      </c>
    </row>
    <row r="8663" spans="1:14" x14ac:dyDescent="0.25">
      <c r="A8663">
        <v>1464</v>
      </c>
      <c r="B8663" t="s">
        <v>19731</v>
      </c>
      <c r="D8663">
        <v>1889</v>
      </c>
      <c r="E8663">
        <v>3</v>
      </c>
      <c r="F8663">
        <v>537</v>
      </c>
      <c r="H8663" t="s">
        <v>18</v>
      </c>
      <c r="I8663" t="s">
        <v>19</v>
      </c>
      <c r="J8663" t="s">
        <v>11619</v>
      </c>
      <c r="K8663" t="s">
        <v>1668</v>
      </c>
      <c r="L8663" t="s">
        <v>1668</v>
      </c>
      <c r="M8663" t="s">
        <v>14896</v>
      </c>
      <c r="N8663" t="s">
        <v>19732</v>
      </c>
    </row>
    <row r="8664" spans="1:14" x14ac:dyDescent="0.25">
      <c r="A8664">
        <v>1465</v>
      </c>
      <c r="B8664" t="s">
        <v>19733</v>
      </c>
      <c r="D8664">
        <v>1889</v>
      </c>
      <c r="E8664">
        <v>3</v>
      </c>
      <c r="F8664">
        <v>537</v>
      </c>
      <c r="H8664" t="s">
        <v>18</v>
      </c>
      <c r="I8664" t="s">
        <v>19</v>
      </c>
      <c r="J8664" t="s">
        <v>895</v>
      </c>
      <c r="K8664" t="s">
        <v>8376</v>
      </c>
      <c r="L8664" t="s">
        <v>8376</v>
      </c>
      <c r="M8664" t="s">
        <v>14143</v>
      </c>
      <c r="N8664" t="s">
        <v>19734</v>
      </c>
    </row>
    <row r="8665" spans="1:14" x14ac:dyDescent="0.25">
      <c r="A8665">
        <v>1466</v>
      </c>
      <c r="B8665" t="s">
        <v>19735</v>
      </c>
      <c r="D8665">
        <v>1889</v>
      </c>
      <c r="E8665">
        <v>3</v>
      </c>
      <c r="F8665">
        <v>537</v>
      </c>
      <c r="H8665" t="s">
        <v>3694</v>
      </c>
      <c r="I8665" t="s">
        <v>3695</v>
      </c>
      <c r="J8665" t="s">
        <v>19736</v>
      </c>
      <c r="K8665" t="s">
        <v>19737</v>
      </c>
      <c r="L8665" t="s">
        <v>19737</v>
      </c>
      <c r="M8665" t="s">
        <v>19738</v>
      </c>
      <c r="N8665" t="s">
        <v>19739</v>
      </c>
    </row>
    <row r="8666" spans="1:14" x14ac:dyDescent="0.25">
      <c r="A8666">
        <v>1467</v>
      </c>
      <c r="B8666" t="s">
        <v>19740</v>
      </c>
      <c r="D8666">
        <v>1889</v>
      </c>
      <c r="E8666">
        <v>3</v>
      </c>
      <c r="F8666">
        <v>537</v>
      </c>
      <c r="H8666" t="s">
        <v>3234</v>
      </c>
      <c r="I8666" t="s">
        <v>3235</v>
      </c>
      <c r="J8666" t="s">
        <v>19741</v>
      </c>
      <c r="K8666" t="s">
        <v>17639</v>
      </c>
      <c r="L8666" t="s">
        <v>17639</v>
      </c>
      <c r="M8666" t="s">
        <v>14242</v>
      </c>
      <c r="N8666" t="s">
        <v>19742</v>
      </c>
    </row>
    <row r="8667" spans="1:14" x14ac:dyDescent="0.25">
      <c r="A8667">
        <v>1468</v>
      </c>
      <c r="B8667" t="s">
        <v>19743</v>
      </c>
      <c r="D8667">
        <v>1889</v>
      </c>
      <c r="E8667">
        <v>3</v>
      </c>
      <c r="F8667">
        <v>537</v>
      </c>
      <c r="H8667" t="s">
        <v>3234</v>
      </c>
      <c r="I8667" t="s">
        <v>3235</v>
      </c>
      <c r="J8667" t="s">
        <v>19744</v>
      </c>
      <c r="K8667" t="s">
        <v>19745</v>
      </c>
      <c r="L8667" t="s">
        <v>19745</v>
      </c>
      <c r="M8667" t="s">
        <v>14143</v>
      </c>
      <c r="N8667" t="s">
        <v>19746</v>
      </c>
    </row>
    <row r="8668" spans="1:14" x14ac:dyDescent="0.25">
      <c r="A8668">
        <v>1469</v>
      </c>
      <c r="B8668" t="s">
        <v>19747</v>
      </c>
      <c r="D8668">
        <v>1889</v>
      </c>
      <c r="E8668">
        <v>3</v>
      </c>
      <c r="F8668">
        <v>537</v>
      </c>
      <c r="H8668" t="s">
        <v>4968</v>
      </c>
      <c r="I8668" t="s">
        <v>4969</v>
      </c>
      <c r="J8668" t="s">
        <v>19748</v>
      </c>
      <c r="K8668" t="s">
        <v>16942</v>
      </c>
      <c r="L8668" t="s">
        <v>16942</v>
      </c>
      <c r="M8668" t="s">
        <v>19749</v>
      </c>
      <c r="N8668" t="s">
        <v>19750</v>
      </c>
    </row>
    <row r="8669" spans="1:14" x14ac:dyDescent="0.25">
      <c r="A8669">
        <v>1470</v>
      </c>
      <c r="B8669" t="s">
        <v>19751</v>
      </c>
      <c r="D8669">
        <v>1889</v>
      </c>
      <c r="E8669">
        <v>3</v>
      </c>
      <c r="F8669">
        <v>537</v>
      </c>
      <c r="H8669" t="s">
        <v>68</v>
      </c>
      <c r="I8669" t="s">
        <v>69</v>
      </c>
      <c r="J8669" t="s">
        <v>5197</v>
      </c>
      <c r="K8669" t="s">
        <v>5198</v>
      </c>
      <c r="L8669" t="s">
        <v>5198</v>
      </c>
      <c r="M8669" t="s">
        <v>19752</v>
      </c>
      <c r="N8669" t="s">
        <v>19753</v>
      </c>
    </row>
    <row r="8670" spans="1:14" x14ac:dyDescent="0.25">
      <c r="A8670">
        <v>1471</v>
      </c>
      <c r="B8670" t="s">
        <v>19754</v>
      </c>
      <c r="D8670">
        <v>1889</v>
      </c>
      <c r="E8670">
        <v>3</v>
      </c>
      <c r="F8670">
        <v>538</v>
      </c>
      <c r="H8670" t="s">
        <v>3234</v>
      </c>
      <c r="I8670" t="s">
        <v>3235</v>
      </c>
      <c r="J8670" t="s">
        <v>19755</v>
      </c>
      <c r="M8670" t="s">
        <v>19756</v>
      </c>
      <c r="N8670" t="s">
        <v>15989</v>
      </c>
    </row>
    <row r="8671" spans="1:14" x14ac:dyDescent="0.25">
      <c r="A8671">
        <v>1472</v>
      </c>
      <c r="B8671" t="s">
        <v>19757</v>
      </c>
      <c r="D8671">
        <v>1889</v>
      </c>
      <c r="E8671">
        <v>3</v>
      </c>
      <c r="F8671">
        <v>538</v>
      </c>
      <c r="H8671" t="s">
        <v>3234</v>
      </c>
      <c r="I8671" t="s">
        <v>3235</v>
      </c>
      <c r="J8671" t="s">
        <v>19755</v>
      </c>
      <c r="M8671" t="s">
        <v>19758</v>
      </c>
      <c r="N8671" t="s">
        <v>15989</v>
      </c>
    </row>
    <row r="8672" spans="1:14" x14ac:dyDescent="0.25">
      <c r="A8672">
        <v>1473</v>
      </c>
      <c r="B8672" t="s">
        <v>19759</v>
      </c>
      <c r="D8672">
        <v>1889</v>
      </c>
      <c r="E8672">
        <v>3</v>
      </c>
      <c r="F8672">
        <v>538</v>
      </c>
      <c r="H8672" t="s">
        <v>2657</v>
      </c>
      <c r="I8672" t="s">
        <v>2658</v>
      </c>
      <c r="J8672" t="s">
        <v>19760</v>
      </c>
      <c r="K8672" t="s">
        <v>16296</v>
      </c>
      <c r="L8672" t="s">
        <v>16296</v>
      </c>
      <c r="M8672" t="s">
        <v>19761</v>
      </c>
      <c r="N8672" t="s">
        <v>15727</v>
      </c>
    </row>
    <row r="8673" spans="1:16" x14ac:dyDescent="0.25">
      <c r="A8673">
        <v>1474</v>
      </c>
      <c r="B8673" t="s">
        <v>19762</v>
      </c>
      <c r="D8673">
        <v>1889</v>
      </c>
      <c r="E8673">
        <v>3</v>
      </c>
      <c r="F8673">
        <v>538</v>
      </c>
      <c r="H8673" t="s">
        <v>2657</v>
      </c>
      <c r="I8673" t="s">
        <v>2658</v>
      </c>
      <c r="J8673" t="s">
        <v>15050</v>
      </c>
      <c r="K8673" t="s">
        <v>15051</v>
      </c>
      <c r="L8673" t="s">
        <v>15051</v>
      </c>
      <c r="M8673" t="s">
        <v>17486</v>
      </c>
      <c r="N8673" t="s">
        <v>19763</v>
      </c>
    </row>
    <row r="8674" spans="1:16" x14ac:dyDescent="0.25">
      <c r="A8674">
        <v>1475</v>
      </c>
      <c r="B8674" t="s">
        <v>15945</v>
      </c>
      <c r="D8674">
        <v>1889</v>
      </c>
      <c r="E8674">
        <v>3</v>
      </c>
      <c r="F8674">
        <v>538</v>
      </c>
      <c r="H8674" t="s">
        <v>18</v>
      </c>
      <c r="I8674" t="s">
        <v>19</v>
      </c>
      <c r="J8674" t="s">
        <v>15946</v>
      </c>
      <c r="K8674" t="s">
        <v>974</v>
      </c>
      <c r="L8674" t="s">
        <v>974</v>
      </c>
      <c r="M8674" t="s">
        <v>15792</v>
      </c>
      <c r="N8674" t="s">
        <v>19764</v>
      </c>
    </row>
    <row r="8675" spans="1:16" x14ac:dyDescent="0.25">
      <c r="A8675">
        <v>1476</v>
      </c>
      <c r="B8675" t="s">
        <v>19765</v>
      </c>
      <c r="C8675" t="s">
        <v>19680</v>
      </c>
      <c r="D8675">
        <v>1889</v>
      </c>
      <c r="E8675">
        <v>3</v>
      </c>
      <c r="F8675">
        <v>538</v>
      </c>
      <c r="H8675" t="s">
        <v>2657</v>
      </c>
      <c r="I8675" t="s">
        <v>2658</v>
      </c>
      <c r="J8675" t="s">
        <v>16634</v>
      </c>
      <c r="K8675" t="s">
        <v>16635</v>
      </c>
      <c r="L8675" t="s">
        <v>16635</v>
      </c>
      <c r="M8675" t="s">
        <v>19766</v>
      </c>
      <c r="N8675" t="s">
        <v>19767</v>
      </c>
      <c r="O8675" t="s">
        <v>19768</v>
      </c>
      <c r="P8675" t="s">
        <v>19769</v>
      </c>
    </row>
    <row r="8676" spans="1:16" x14ac:dyDescent="0.25">
      <c r="A8676">
        <v>1477</v>
      </c>
      <c r="B8676" t="s">
        <v>19770</v>
      </c>
      <c r="D8676">
        <v>1889</v>
      </c>
      <c r="E8676">
        <v>3</v>
      </c>
      <c r="F8676">
        <v>538</v>
      </c>
      <c r="H8676" t="s">
        <v>4092</v>
      </c>
      <c r="I8676" t="s">
        <v>4093</v>
      </c>
      <c r="J8676" t="s">
        <v>15937</v>
      </c>
      <c r="K8676" t="s">
        <v>15938</v>
      </c>
      <c r="L8676" t="s">
        <v>15938</v>
      </c>
      <c r="M8676" t="s">
        <v>16533</v>
      </c>
      <c r="N8676" t="s">
        <v>15727</v>
      </c>
    </row>
    <row r="8677" spans="1:16" x14ac:dyDescent="0.25">
      <c r="A8677">
        <v>1478</v>
      </c>
      <c r="B8677" t="s">
        <v>19771</v>
      </c>
      <c r="C8677" t="s">
        <v>15124</v>
      </c>
      <c r="D8677">
        <v>1889</v>
      </c>
      <c r="E8677">
        <v>3</v>
      </c>
      <c r="F8677">
        <v>538</v>
      </c>
      <c r="H8677" t="s">
        <v>3061</v>
      </c>
      <c r="I8677" t="s">
        <v>3062</v>
      </c>
      <c r="J8677" t="s">
        <v>14939</v>
      </c>
      <c r="K8677" t="s">
        <v>7116</v>
      </c>
      <c r="L8677" t="s">
        <v>7116</v>
      </c>
      <c r="M8677" t="s">
        <v>19772</v>
      </c>
      <c r="N8677" t="s">
        <v>19773</v>
      </c>
    </row>
    <row r="8678" spans="1:16" x14ac:dyDescent="0.25">
      <c r="A8678">
        <v>1479</v>
      </c>
      <c r="B8678" t="s">
        <v>15936</v>
      </c>
      <c r="D8678">
        <v>1889</v>
      </c>
      <c r="E8678">
        <v>3</v>
      </c>
      <c r="F8678">
        <v>538</v>
      </c>
      <c r="H8678" t="s">
        <v>18</v>
      </c>
      <c r="I8678" t="s">
        <v>19</v>
      </c>
      <c r="J8678" t="s">
        <v>19774</v>
      </c>
      <c r="K8678" t="s">
        <v>15802</v>
      </c>
      <c r="L8678" t="s">
        <v>15802</v>
      </c>
      <c r="M8678" t="s">
        <v>13684</v>
      </c>
      <c r="N8678" t="s">
        <v>19775</v>
      </c>
    </row>
    <row r="8679" spans="1:16" x14ac:dyDescent="0.25">
      <c r="A8679">
        <v>1480</v>
      </c>
      <c r="B8679" t="s">
        <v>19776</v>
      </c>
      <c r="D8679">
        <v>1889</v>
      </c>
      <c r="E8679">
        <v>3</v>
      </c>
      <c r="F8679">
        <v>538</v>
      </c>
      <c r="H8679" t="s">
        <v>18</v>
      </c>
      <c r="I8679" t="s">
        <v>19</v>
      </c>
      <c r="J8679" t="s">
        <v>19777</v>
      </c>
      <c r="K8679" t="s">
        <v>15802</v>
      </c>
      <c r="L8679" t="s">
        <v>15802</v>
      </c>
      <c r="M8679" t="s">
        <v>13684</v>
      </c>
      <c r="N8679" t="s">
        <v>19778</v>
      </c>
    </row>
    <row r="8680" spans="1:16" x14ac:dyDescent="0.25">
      <c r="A8680">
        <v>1481</v>
      </c>
      <c r="B8680" t="s">
        <v>19779</v>
      </c>
      <c r="D8680">
        <v>1889</v>
      </c>
      <c r="E8680">
        <v>3</v>
      </c>
      <c r="F8680">
        <v>538</v>
      </c>
      <c r="H8680" t="s">
        <v>18</v>
      </c>
      <c r="I8680" t="s">
        <v>19</v>
      </c>
      <c r="J8680" t="s">
        <v>16098</v>
      </c>
      <c r="K8680" t="s">
        <v>12672</v>
      </c>
      <c r="L8680" t="s">
        <v>12672</v>
      </c>
      <c r="M8680" t="s">
        <v>15803</v>
      </c>
      <c r="N8680" t="s">
        <v>17029</v>
      </c>
    </row>
    <row r="8681" spans="1:16" x14ac:dyDescent="0.25">
      <c r="A8681">
        <v>1482</v>
      </c>
      <c r="B8681" t="s">
        <v>19780</v>
      </c>
      <c r="D8681">
        <v>1889</v>
      </c>
      <c r="E8681">
        <v>3</v>
      </c>
      <c r="F8681">
        <v>538</v>
      </c>
      <c r="H8681" t="s">
        <v>15720</v>
      </c>
      <c r="I8681" t="s">
        <v>15721</v>
      </c>
      <c r="J8681" t="s">
        <v>19781</v>
      </c>
      <c r="M8681" t="s">
        <v>19782</v>
      </c>
      <c r="N8681" t="s">
        <v>19783</v>
      </c>
    </row>
    <row r="8682" spans="1:16" x14ac:dyDescent="0.25">
      <c r="A8682">
        <v>1483</v>
      </c>
      <c r="B8682" t="s">
        <v>11969</v>
      </c>
      <c r="D8682">
        <v>1889</v>
      </c>
      <c r="E8682">
        <v>3</v>
      </c>
      <c r="F8682">
        <v>538</v>
      </c>
      <c r="H8682" t="s">
        <v>8284</v>
      </c>
      <c r="I8682" t="s">
        <v>8285</v>
      </c>
      <c r="J8682" t="s">
        <v>19784</v>
      </c>
      <c r="K8682" t="s">
        <v>19785</v>
      </c>
      <c r="L8682" t="s">
        <v>19785</v>
      </c>
      <c r="M8682" t="s">
        <v>14053</v>
      </c>
      <c r="N8682" t="s">
        <v>19786</v>
      </c>
    </row>
    <row r="8683" spans="1:16" x14ac:dyDescent="0.25">
      <c r="A8683">
        <v>1484</v>
      </c>
      <c r="B8683" t="s">
        <v>19787</v>
      </c>
      <c r="C8683" t="s">
        <v>9423</v>
      </c>
      <c r="D8683">
        <v>1889</v>
      </c>
      <c r="E8683">
        <v>3</v>
      </c>
      <c r="F8683">
        <v>538</v>
      </c>
      <c r="H8683" t="s">
        <v>3061</v>
      </c>
      <c r="I8683" t="s">
        <v>3062</v>
      </c>
      <c r="J8683" t="s">
        <v>1942</v>
      </c>
      <c r="K8683" t="s">
        <v>6806</v>
      </c>
      <c r="L8683" t="s">
        <v>6806</v>
      </c>
      <c r="M8683" t="s">
        <v>19788</v>
      </c>
      <c r="N8683" t="s">
        <v>16164</v>
      </c>
      <c r="P8683" t="s">
        <v>19789</v>
      </c>
    </row>
    <row r="8684" spans="1:16" x14ac:dyDescent="0.25">
      <c r="A8684">
        <v>1485</v>
      </c>
      <c r="B8684" t="s">
        <v>19790</v>
      </c>
      <c r="D8684">
        <v>1889</v>
      </c>
      <c r="E8684">
        <v>3</v>
      </c>
      <c r="F8684">
        <v>538</v>
      </c>
      <c r="H8684" t="s">
        <v>18</v>
      </c>
      <c r="I8684" t="s">
        <v>19</v>
      </c>
      <c r="J8684" t="s">
        <v>19791</v>
      </c>
      <c r="K8684" t="s">
        <v>19792</v>
      </c>
      <c r="L8684" t="s">
        <v>19792</v>
      </c>
      <c r="M8684" t="s">
        <v>14600</v>
      </c>
      <c r="N8684" t="s">
        <v>19793</v>
      </c>
    </row>
    <row r="8685" spans="1:16" x14ac:dyDescent="0.25">
      <c r="A8685">
        <v>1486</v>
      </c>
      <c r="B8685" t="s">
        <v>19794</v>
      </c>
      <c r="D8685">
        <v>1889</v>
      </c>
      <c r="E8685">
        <v>3</v>
      </c>
      <c r="F8685">
        <v>538</v>
      </c>
      <c r="H8685" t="s">
        <v>2657</v>
      </c>
      <c r="I8685" t="s">
        <v>2658</v>
      </c>
      <c r="J8685" t="s">
        <v>15652</v>
      </c>
      <c r="K8685" t="s">
        <v>15653</v>
      </c>
      <c r="L8685" t="s">
        <v>15653</v>
      </c>
      <c r="M8685" t="s">
        <v>19795</v>
      </c>
      <c r="N8685" t="s">
        <v>15727</v>
      </c>
    </row>
    <row r="8686" spans="1:16" x14ac:dyDescent="0.25">
      <c r="A8686">
        <v>1487</v>
      </c>
      <c r="B8686" t="s">
        <v>19796</v>
      </c>
      <c r="D8686">
        <v>1889</v>
      </c>
      <c r="E8686">
        <v>3</v>
      </c>
      <c r="F8686">
        <v>538</v>
      </c>
      <c r="H8686" t="s">
        <v>15720</v>
      </c>
      <c r="I8686" t="s">
        <v>15721</v>
      </c>
      <c r="J8686" t="s">
        <v>19797</v>
      </c>
      <c r="K8686" t="s">
        <v>15723</v>
      </c>
      <c r="L8686" t="s">
        <v>15723</v>
      </c>
      <c r="M8686" t="s">
        <v>14415</v>
      </c>
      <c r="N8686" t="s">
        <v>19798</v>
      </c>
    </row>
    <row r="8687" spans="1:16" x14ac:dyDescent="0.25">
      <c r="A8687">
        <v>1488</v>
      </c>
      <c r="B8687" t="s">
        <v>19799</v>
      </c>
      <c r="D8687">
        <v>1889</v>
      </c>
      <c r="E8687">
        <v>3</v>
      </c>
      <c r="F8687">
        <v>538</v>
      </c>
      <c r="H8687" t="s">
        <v>18</v>
      </c>
      <c r="I8687" t="s">
        <v>19</v>
      </c>
      <c r="J8687" t="s">
        <v>16098</v>
      </c>
      <c r="K8687" t="s">
        <v>12672</v>
      </c>
      <c r="L8687" t="s">
        <v>12672</v>
      </c>
      <c r="M8687" t="s">
        <v>16026</v>
      </c>
      <c r="N8687" t="s">
        <v>15727</v>
      </c>
    </row>
    <row r="8688" spans="1:16" x14ac:dyDescent="0.25">
      <c r="A8688">
        <v>1489</v>
      </c>
      <c r="B8688" t="s">
        <v>17997</v>
      </c>
      <c r="D8688">
        <v>1889</v>
      </c>
      <c r="E8688">
        <v>3</v>
      </c>
      <c r="F8688">
        <v>538</v>
      </c>
      <c r="H8688" t="s">
        <v>2657</v>
      </c>
      <c r="I8688" t="s">
        <v>2658</v>
      </c>
      <c r="J8688" t="s">
        <v>19800</v>
      </c>
      <c r="K8688" t="s">
        <v>16422</v>
      </c>
      <c r="L8688" t="s">
        <v>16422</v>
      </c>
      <c r="M8688" t="s">
        <v>19801</v>
      </c>
      <c r="N8688" t="s">
        <v>19802</v>
      </c>
    </row>
    <row r="8689" spans="1:14" x14ac:dyDescent="0.25">
      <c r="A8689">
        <v>1490</v>
      </c>
      <c r="B8689" t="s">
        <v>19803</v>
      </c>
      <c r="D8689">
        <v>1889</v>
      </c>
      <c r="E8689">
        <v>3</v>
      </c>
      <c r="F8689">
        <v>538</v>
      </c>
      <c r="H8689" t="s">
        <v>12330</v>
      </c>
      <c r="I8689" t="s">
        <v>3682</v>
      </c>
      <c r="J8689" t="s">
        <v>19804</v>
      </c>
      <c r="K8689" t="s">
        <v>9217</v>
      </c>
      <c r="L8689" t="s">
        <v>9217</v>
      </c>
      <c r="M8689" t="s">
        <v>19805</v>
      </c>
      <c r="N8689" t="s">
        <v>19806</v>
      </c>
    </row>
    <row r="8690" spans="1:14" x14ac:dyDescent="0.25">
      <c r="A8690">
        <v>1491</v>
      </c>
      <c r="B8690" t="s">
        <v>19807</v>
      </c>
      <c r="D8690">
        <v>1889</v>
      </c>
      <c r="E8690">
        <v>3</v>
      </c>
      <c r="F8690">
        <v>538</v>
      </c>
      <c r="H8690" t="s">
        <v>2657</v>
      </c>
      <c r="I8690" t="s">
        <v>2658</v>
      </c>
      <c r="J8690" t="s">
        <v>15050</v>
      </c>
      <c r="K8690" t="s">
        <v>15051</v>
      </c>
      <c r="L8690" t="s">
        <v>15051</v>
      </c>
      <c r="M8690" t="s">
        <v>13684</v>
      </c>
      <c r="N8690" t="s">
        <v>19808</v>
      </c>
    </row>
    <row r="8691" spans="1:14" x14ac:dyDescent="0.25">
      <c r="A8691">
        <v>1492</v>
      </c>
      <c r="B8691" t="s">
        <v>19809</v>
      </c>
      <c r="D8691">
        <v>1889</v>
      </c>
      <c r="E8691">
        <v>3</v>
      </c>
      <c r="F8691">
        <v>538</v>
      </c>
      <c r="H8691" t="s">
        <v>12330</v>
      </c>
      <c r="I8691" t="s">
        <v>3682</v>
      </c>
      <c r="J8691" t="s">
        <v>10234</v>
      </c>
      <c r="K8691" t="s">
        <v>9217</v>
      </c>
      <c r="L8691" t="s">
        <v>9217</v>
      </c>
      <c r="M8691" t="s">
        <v>16327</v>
      </c>
      <c r="N8691" t="s">
        <v>19810</v>
      </c>
    </row>
    <row r="8692" spans="1:14" x14ac:dyDescent="0.25">
      <c r="A8692">
        <v>1493</v>
      </c>
      <c r="B8692" t="s">
        <v>19811</v>
      </c>
      <c r="D8692">
        <v>1889</v>
      </c>
      <c r="E8692">
        <v>3</v>
      </c>
      <c r="F8692">
        <v>538</v>
      </c>
      <c r="H8692" t="s">
        <v>18</v>
      </c>
      <c r="I8692" t="s">
        <v>19</v>
      </c>
      <c r="J8692" t="s">
        <v>19812</v>
      </c>
      <c r="K8692" t="s">
        <v>9128</v>
      </c>
      <c r="L8692" t="s">
        <v>9128</v>
      </c>
      <c r="M8692" t="s">
        <v>19813</v>
      </c>
      <c r="N8692" t="s">
        <v>19814</v>
      </c>
    </row>
    <row r="8693" spans="1:14" x14ac:dyDescent="0.25">
      <c r="A8693">
        <v>1494</v>
      </c>
      <c r="B8693" t="s">
        <v>18087</v>
      </c>
      <c r="D8693">
        <v>1889</v>
      </c>
      <c r="E8693">
        <v>3</v>
      </c>
      <c r="F8693">
        <v>538</v>
      </c>
      <c r="H8693" t="s">
        <v>18</v>
      </c>
      <c r="I8693" t="s">
        <v>19</v>
      </c>
      <c r="J8693" t="s">
        <v>895</v>
      </c>
      <c r="K8693" t="s">
        <v>8376</v>
      </c>
      <c r="L8693" t="s">
        <v>8376</v>
      </c>
      <c r="M8693" t="s">
        <v>13684</v>
      </c>
      <c r="N8693" t="s">
        <v>19815</v>
      </c>
    </row>
    <row r="8694" spans="1:14" x14ac:dyDescent="0.25">
      <c r="A8694">
        <v>1495</v>
      </c>
      <c r="B8694" t="s">
        <v>19816</v>
      </c>
      <c r="D8694">
        <v>1889</v>
      </c>
      <c r="E8694">
        <v>3</v>
      </c>
      <c r="F8694">
        <v>538</v>
      </c>
      <c r="H8694" t="s">
        <v>18</v>
      </c>
      <c r="I8694" t="s">
        <v>19</v>
      </c>
      <c r="J8694" t="s">
        <v>895</v>
      </c>
      <c r="K8694" t="s">
        <v>8376</v>
      </c>
      <c r="L8694" t="s">
        <v>8376</v>
      </c>
      <c r="M8694" t="s">
        <v>19817</v>
      </c>
      <c r="N8694" t="s">
        <v>19815</v>
      </c>
    </row>
    <row r="8695" spans="1:14" x14ac:dyDescent="0.25">
      <c r="A8695">
        <v>1496</v>
      </c>
      <c r="B8695" t="s">
        <v>19818</v>
      </c>
      <c r="D8695">
        <v>1889</v>
      </c>
      <c r="E8695">
        <v>3</v>
      </c>
      <c r="F8695">
        <v>538</v>
      </c>
      <c r="H8695" t="s">
        <v>4968</v>
      </c>
      <c r="I8695" t="s">
        <v>4969</v>
      </c>
      <c r="J8695" t="s">
        <v>15788</v>
      </c>
      <c r="K8695" t="s">
        <v>15341</v>
      </c>
      <c r="L8695" t="s">
        <v>15341</v>
      </c>
      <c r="M8695" t="s">
        <v>19819</v>
      </c>
      <c r="N8695" t="s">
        <v>19820</v>
      </c>
    </row>
    <row r="8696" spans="1:14" x14ac:dyDescent="0.25">
      <c r="A8696">
        <v>1497</v>
      </c>
      <c r="B8696" t="s">
        <v>19821</v>
      </c>
      <c r="D8696">
        <v>1889</v>
      </c>
      <c r="E8696">
        <v>3</v>
      </c>
      <c r="F8696">
        <v>538</v>
      </c>
      <c r="H8696" t="s">
        <v>8284</v>
      </c>
      <c r="I8696" t="s">
        <v>8285</v>
      </c>
      <c r="J8696" t="s">
        <v>10362</v>
      </c>
      <c r="K8696" t="s">
        <v>11751</v>
      </c>
      <c r="L8696" t="s">
        <v>11751</v>
      </c>
      <c r="M8696" t="s">
        <v>15273</v>
      </c>
      <c r="N8696" t="s">
        <v>19822</v>
      </c>
    </row>
    <row r="8697" spans="1:14" x14ac:dyDescent="0.25">
      <c r="A8697">
        <v>1498</v>
      </c>
      <c r="B8697" t="s">
        <v>19823</v>
      </c>
      <c r="D8697">
        <v>1889</v>
      </c>
      <c r="E8697">
        <v>3</v>
      </c>
      <c r="F8697">
        <v>538</v>
      </c>
      <c r="H8697" t="s">
        <v>15720</v>
      </c>
      <c r="I8697" t="s">
        <v>15721</v>
      </c>
      <c r="J8697" t="s">
        <v>19824</v>
      </c>
      <c r="M8697" t="s">
        <v>14077</v>
      </c>
      <c r="N8697" t="s">
        <v>19825</v>
      </c>
    </row>
    <row r="8698" spans="1:14" x14ac:dyDescent="0.25">
      <c r="A8698">
        <v>1499</v>
      </c>
      <c r="B8698" t="s">
        <v>9926</v>
      </c>
      <c r="D8698">
        <v>1889</v>
      </c>
      <c r="E8698">
        <v>3</v>
      </c>
      <c r="F8698">
        <v>538</v>
      </c>
      <c r="H8698" t="s">
        <v>18</v>
      </c>
      <c r="I8698" t="s">
        <v>19</v>
      </c>
      <c r="J8698" t="s">
        <v>13063</v>
      </c>
      <c r="K8698" t="s">
        <v>13064</v>
      </c>
      <c r="L8698" t="s">
        <v>13064</v>
      </c>
      <c r="M8698" t="s">
        <v>19826</v>
      </c>
      <c r="N8698" t="s">
        <v>19827</v>
      </c>
    </row>
    <row r="8699" spans="1:14" x14ac:dyDescent="0.25">
      <c r="A8699">
        <v>1500</v>
      </c>
      <c r="B8699" t="s">
        <v>19828</v>
      </c>
      <c r="D8699">
        <v>1889</v>
      </c>
      <c r="E8699">
        <v>3</v>
      </c>
      <c r="F8699">
        <v>538</v>
      </c>
      <c r="H8699" t="s">
        <v>18</v>
      </c>
      <c r="I8699" t="s">
        <v>19</v>
      </c>
      <c r="J8699" t="s">
        <v>16098</v>
      </c>
      <c r="K8699" t="s">
        <v>12672</v>
      </c>
      <c r="L8699" t="s">
        <v>12672</v>
      </c>
      <c r="M8699" t="s">
        <v>19829</v>
      </c>
      <c r="N8699" t="s">
        <v>19830</v>
      </c>
    </row>
    <row r="8700" spans="1:14" x14ac:dyDescent="0.25">
      <c r="A8700">
        <v>1501</v>
      </c>
      <c r="B8700" t="s">
        <v>19831</v>
      </c>
      <c r="D8700">
        <v>1889</v>
      </c>
      <c r="E8700">
        <v>3</v>
      </c>
      <c r="F8700">
        <v>538</v>
      </c>
      <c r="H8700" t="s">
        <v>8284</v>
      </c>
      <c r="I8700" t="s">
        <v>8285</v>
      </c>
      <c r="J8700" t="s">
        <v>10362</v>
      </c>
      <c r="K8700" t="s">
        <v>11751</v>
      </c>
      <c r="L8700" t="s">
        <v>11751</v>
      </c>
      <c r="M8700" t="s">
        <v>14053</v>
      </c>
      <c r="N8700" t="s">
        <v>18137</v>
      </c>
    </row>
    <row r="8701" spans="1:14" x14ac:dyDescent="0.25">
      <c r="A8701">
        <v>1502</v>
      </c>
      <c r="B8701" t="s">
        <v>19832</v>
      </c>
      <c r="D8701">
        <v>1889</v>
      </c>
      <c r="E8701">
        <v>3</v>
      </c>
      <c r="F8701">
        <v>538</v>
      </c>
      <c r="H8701" t="s">
        <v>15720</v>
      </c>
      <c r="I8701" t="s">
        <v>15721</v>
      </c>
      <c r="J8701" t="s">
        <v>19833</v>
      </c>
      <c r="M8701" t="s">
        <v>14415</v>
      </c>
      <c r="N8701" t="s">
        <v>15890</v>
      </c>
    </row>
    <row r="8702" spans="1:14" x14ac:dyDescent="0.25">
      <c r="A8702">
        <v>1503</v>
      </c>
      <c r="B8702" t="s">
        <v>19834</v>
      </c>
      <c r="D8702">
        <v>1889</v>
      </c>
      <c r="E8702">
        <v>3</v>
      </c>
      <c r="F8702">
        <v>538</v>
      </c>
      <c r="H8702" t="s">
        <v>18</v>
      </c>
      <c r="I8702" t="s">
        <v>19</v>
      </c>
      <c r="J8702" t="s">
        <v>12716</v>
      </c>
      <c r="K8702" t="s">
        <v>12717</v>
      </c>
      <c r="L8702" t="s">
        <v>12717</v>
      </c>
      <c r="M8702" t="s">
        <v>19835</v>
      </c>
      <c r="N8702" t="s">
        <v>19836</v>
      </c>
    </row>
    <row r="8703" spans="1:14" x14ac:dyDescent="0.25">
      <c r="A8703">
        <v>1504</v>
      </c>
      <c r="B8703" t="s">
        <v>19837</v>
      </c>
      <c r="D8703">
        <v>1889</v>
      </c>
      <c r="E8703">
        <v>3</v>
      </c>
      <c r="F8703">
        <v>538</v>
      </c>
      <c r="H8703" t="s">
        <v>18</v>
      </c>
      <c r="I8703" t="s">
        <v>19</v>
      </c>
      <c r="J8703" t="s">
        <v>12716</v>
      </c>
      <c r="K8703" t="s">
        <v>12717</v>
      </c>
      <c r="L8703" t="s">
        <v>12717</v>
      </c>
      <c r="M8703" t="s">
        <v>14143</v>
      </c>
      <c r="N8703" t="s">
        <v>19838</v>
      </c>
    </row>
    <row r="8704" spans="1:14" x14ac:dyDescent="0.25">
      <c r="A8704">
        <v>1505</v>
      </c>
      <c r="B8704" t="s">
        <v>19839</v>
      </c>
      <c r="D8704">
        <v>1889</v>
      </c>
      <c r="E8704">
        <v>3</v>
      </c>
      <c r="F8704">
        <v>538</v>
      </c>
      <c r="H8704" t="s">
        <v>18</v>
      </c>
      <c r="I8704" t="s">
        <v>19</v>
      </c>
      <c r="J8704" t="s">
        <v>12716</v>
      </c>
      <c r="K8704" t="s">
        <v>12717</v>
      </c>
      <c r="L8704" t="s">
        <v>12717</v>
      </c>
      <c r="M8704" t="s">
        <v>19840</v>
      </c>
      <c r="N8704" t="s">
        <v>19838</v>
      </c>
    </row>
    <row r="8705" spans="1:16" x14ac:dyDescent="0.25">
      <c r="A8705">
        <v>1506</v>
      </c>
      <c r="B8705" t="s">
        <v>19841</v>
      </c>
      <c r="D8705">
        <v>1889</v>
      </c>
      <c r="E8705">
        <v>3</v>
      </c>
      <c r="F8705">
        <v>538</v>
      </c>
      <c r="H8705" t="s">
        <v>18</v>
      </c>
      <c r="I8705" t="s">
        <v>19</v>
      </c>
      <c r="J8705" t="s">
        <v>19842</v>
      </c>
      <c r="K8705" t="s">
        <v>16508</v>
      </c>
      <c r="L8705" t="s">
        <v>16508</v>
      </c>
      <c r="M8705" t="s">
        <v>14053</v>
      </c>
      <c r="N8705" t="s">
        <v>19843</v>
      </c>
    </row>
    <row r="8706" spans="1:16" x14ac:dyDescent="0.25">
      <c r="A8706">
        <v>1507</v>
      </c>
      <c r="B8706" t="s">
        <v>19844</v>
      </c>
      <c r="D8706">
        <v>1893</v>
      </c>
      <c r="E8706">
        <v>3</v>
      </c>
      <c r="F8706">
        <v>661</v>
      </c>
      <c r="H8706" t="s">
        <v>18</v>
      </c>
      <c r="I8706" t="s">
        <v>19</v>
      </c>
      <c r="J8706" t="s">
        <v>17139</v>
      </c>
      <c r="K8706" t="s">
        <v>11184</v>
      </c>
      <c r="L8706" t="s">
        <v>11184</v>
      </c>
      <c r="M8706" t="s">
        <v>14143</v>
      </c>
      <c r="N8706" t="s">
        <v>14423</v>
      </c>
    </row>
    <row r="8707" spans="1:16" x14ac:dyDescent="0.25">
      <c r="A8707">
        <v>1508</v>
      </c>
      <c r="B8707" t="s">
        <v>19845</v>
      </c>
      <c r="D8707">
        <v>1893</v>
      </c>
      <c r="E8707">
        <v>3</v>
      </c>
      <c r="F8707">
        <v>661</v>
      </c>
      <c r="H8707" t="s">
        <v>18</v>
      </c>
      <c r="I8707" t="s">
        <v>19</v>
      </c>
      <c r="J8707" t="s">
        <v>18115</v>
      </c>
      <c r="K8707" t="s">
        <v>18116</v>
      </c>
      <c r="L8707" t="s">
        <v>18116</v>
      </c>
      <c r="M8707" t="s">
        <v>19846</v>
      </c>
      <c r="N8707" t="s">
        <v>16482</v>
      </c>
    </row>
    <row r="8708" spans="1:16" x14ac:dyDescent="0.25">
      <c r="A8708">
        <v>1509</v>
      </c>
      <c r="B8708" t="s">
        <v>19847</v>
      </c>
      <c r="D8708">
        <v>1893</v>
      </c>
      <c r="E8708">
        <v>3</v>
      </c>
      <c r="F8708">
        <v>661</v>
      </c>
      <c r="H8708" t="s">
        <v>52</v>
      </c>
      <c r="I8708" t="s">
        <v>53</v>
      </c>
      <c r="J8708" t="s">
        <v>16436</v>
      </c>
      <c r="K8708" t="s">
        <v>7737</v>
      </c>
      <c r="L8708" t="s">
        <v>7737</v>
      </c>
      <c r="M8708" t="s">
        <v>19848</v>
      </c>
      <c r="N8708" t="s">
        <v>19849</v>
      </c>
    </row>
    <row r="8709" spans="1:16" x14ac:dyDescent="0.25">
      <c r="A8709">
        <v>1510</v>
      </c>
      <c r="B8709" t="s">
        <v>19275</v>
      </c>
      <c r="D8709">
        <v>1893</v>
      </c>
      <c r="E8709">
        <v>3</v>
      </c>
      <c r="F8709">
        <v>661</v>
      </c>
      <c r="H8709" t="s">
        <v>3234</v>
      </c>
      <c r="I8709" t="s">
        <v>3235</v>
      </c>
      <c r="J8709" t="s">
        <v>19850</v>
      </c>
      <c r="K8709" t="s">
        <v>18240</v>
      </c>
      <c r="L8709" t="s">
        <v>18240</v>
      </c>
      <c r="M8709" t="s">
        <v>19851</v>
      </c>
      <c r="N8709" t="s">
        <v>19852</v>
      </c>
    </row>
    <row r="8710" spans="1:16" x14ac:dyDescent="0.25">
      <c r="A8710">
        <v>1511</v>
      </c>
      <c r="B8710" t="s">
        <v>19853</v>
      </c>
      <c r="D8710">
        <v>1893</v>
      </c>
      <c r="E8710">
        <v>3</v>
      </c>
      <c r="F8710">
        <v>661</v>
      </c>
      <c r="H8710" t="s">
        <v>18</v>
      </c>
      <c r="I8710" t="s">
        <v>19</v>
      </c>
      <c r="J8710" t="s">
        <v>17120</v>
      </c>
      <c r="K8710" t="s">
        <v>16144</v>
      </c>
      <c r="L8710" t="s">
        <v>16144</v>
      </c>
      <c r="M8710" t="s">
        <v>19854</v>
      </c>
      <c r="N8710" t="s">
        <v>19855</v>
      </c>
    </row>
    <row r="8711" spans="1:16" x14ac:dyDescent="0.25">
      <c r="A8711">
        <v>1512</v>
      </c>
      <c r="B8711" t="s">
        <v>19856</v>
      </c>
      <c r="D8711">
        <v>1893</v>
      </c>
      <c r="E8711">
        <v>3</v>
      </c>
      <c r="F8711">
        <v>661</v>
      </c>
      <c r="H8711" t="s">
        <v>18</v>
      </c>
      <c r="I8711" t="s">
        <v>19</v>
      </c>
      <c r="J8711" t="s">
        <v>16663</v>
      </c>
      <c r="M8711" t="s">
        <v>15230</v>
      </c>
      <c r="N8711" t="s">
        <v>19857</v>
      </c>
    </row>
    <row r="8712" spans="1:16" x14ac:dyDescent="0.25">
      <c r="A8712">
        <v>1513</v>
      </c>
      <c r="B8712" t="s">
        <v>19858</v>
      </c>
      <c r="D8712">
        <v>1893</v>
      </c>
      <c r="E8712">
        <v>3</v>
      </c>
      <c r="F8712">
        <v>661</v>
      </c>
      <c r="H8712" t="s">
        <v>3234</v>
      </c>
      <c r="I8712" t="s">
        <v>3235</v>
      </c>
      <c r="J8712" t="s">
        <v>19859</v>
      </c>
      <c r="K8712" t="s">
        <v>19860</v>
      </c>
      <c r="L8712" t="s">
        <v>19860</v>
      </c>
      <c r="M8712" t="s">
        <v>19861</v>
      </c>
      <c r="N8712" t="s">
        <v>19862</v>
      </c>
    </row>
    <row r="8713" spans="1:16" x14ac:dyDescent="0.25">
      <c r="A8713">
        <v>1514</v>
      </c>
      <c r="B8713" t="s">
        <v>19863</v>
      </c>
      <c r="D8713">
        <v>1893</v>
      </c>
      <c r="E8713">
        <v>3</v>
      </c>
      <c r="F8713">
        <v>661</v>
      </c>
      <c r="H8713" t="s">
        <v>14559</v>
      </c>
      <c r="I8713" t="s">
        <v>14560</v>
      </c>
      <c r="J8713" t="s">
        <v>19864</v>
      </c>
      <c r="M8713" t="s">
        <v>19865</v>
      </c>
      <c r="N8713" t="s">
        <v>19866</v>
      </c>
    </row>
    <row r="8714" spans="1:16" x14ac:dyDescent="0.25">
      <c r="A8714">
        <v>1515</v>
      </c>
      <c r="B8714" t="s">
        <v>19867</v>
      </c>
      <c r="D8714">
        <v>1893</v>
      </c>
      <c r="E8714">
        <v>3</v>
      </c>
      <c r="F8714">
        <v>661</v>
      </c>
      <c r="H8714" t="s">
        <v>18</v>
      </c>
      <c r="I8714" t="s">
        <v>19</v>
      </c>
      <c r="J8714" t="s">
        <v>16399</v>
      </c>
      <c r="K8714" t="s">
        <v>16400</v>
      </c>
      <c r="L8714" t="s">
        <v>16400</v>
      </c>
      <c r="M8714" t="s">
        <v>17705</v>
      </c>
      <c r="N8714" t="s">
        <v>14423</v>
      </c>
    </row>
    <row r="8715" spans="1:16" x14ac:dyDescent="0.25">
      <c r="A8715">
        <v>1516</v>
      </c>
      <c r="B8715" t="s">
        <v>19417</v>
      </c>
      <c r="D8715">
        <v>1893</v>
      </c>
      <c r="E8715">
        <v>3</v>
      </c>
      <c r="F8715">
        <v>661</v>
      </c>
      <c r="H8715" t="s">
        <v>18</v>
      </c>
      <c r="I8715" t="s">
        <v>19</v>
      </c>
      <c r="J8715" t="s">
        <v>15831</v>
      </c>
      <c r="K8715" t="s">
        <v>15832</v>
      </c>
      <c r="L8715" t="s">
        <v>15832</v>
      </c>
      <c r="M8715" t="s">
        <v>14665</v>
      </c>
      <c r="N8715" t="s">
        <v>19868</v>
      </c>
    </row>
    <row r="8716" spans="1:16" x14ac:dyDescent="0.25">
      <c r="A8716">
        <v>1517</v>
      </c>
      <c r="B8716" t="s">
        <v>19869</v>
      </c>
      <c r="D8716">
        <v>1893</v>
      </c>
      <c r="E8716">
        <v>3</v>
      </c>
      <c r="F8716">
        <v>661</v>
      </c>
      <c r="H8716" t="s">
        <v>18</v>
      </c>
      <c r="I8716" t="s">
        <v>19</v>
      </c>
      <c r="J8716" t="s">
        <v>12135</v>
      </c>
      <c r="K8716" t="s">
        <v>12136</v>
      </c>
      <c r="L8716" t="s">
        <v>12136</v>
      </c>
      <c r="M8716" t="s">
        <v>15574</v>
      </c>
      <c r="N8716" t="s">
        <v>14423</v>
      </c>
    </row>
    <row r="8717" spans="1:16" x14ac:dyDescent="0.25">
      <c r="A8717">
        <v>1518</v>
      </c>
      <c r="B8717" t="s">
        <v>19870</v>
      </c>
      <c r="C8717" t="s">
        <v>8660</v>
      </c>
      <c r="D8717">
        <v>1893</v>
      </c>
      <c r="E8717">
        <v>3</v>
      </c>
      <c r="F8717">
        <v>661</v>
      </c>
      <c r="H8717" t="s">
        <v>2657</v>
      </c>
      <c r="I8717" t="s">
        <v>2658</v>
      </c>
      <c r="J8717" t="s">
        <v>10559</v>
      </c>
      <c r="K8717" t="s">
        <v>10220</v>
      </c>
      <c r="L8717" t="s">
        <v>10220</v>
      </c>
      <c r="M8717" t="s">
        <v>14070</v>
      </c>
      <c r="N8717" t="s">
        <v>19871</v>
      </c>
      <c r="O8717" t="s">
        <v>19872</v>
      </c>
      <c r="P8717" t="s">
        <v>19873</v>
      </c>
    </row>
    <row r="8718" spans="1:16" x14ac:dyDescent="0.25">
      <c r="A8718">
        <v>1519</v>
      </c>
      <c r="B8718" t="s">
        <v>19874</v>
      </c>
      <c r="D8718">
        <v>1893</v>
      </c>
      <c r="E8718">
        <v>3</v>
      </c>
      <c r="F8718">
        <v>661</v>
      </c>
      <c r="H8718" t="s">
        <v>3694</v>
      </c>
      <c r="I8718" t="s">
        <v>3695</v>
      </c>
      <c r="J8718" t="s">
        <v>11791</v>
      </c>
      <c r="K8718" t="s">
        <v>19875</v>
      </c>
      <c r="L8718" t="s">
        <v>19875</v>
      </c>
      <c r="M8718" t="s">
        <v>19876</v>
      </c>
      <c r="N8718" t="s">
        <v>19877</v>
      </c>
    </row>
    <row r="8719" spans="1:16" x14ac:dyDescent="0.25">
      <c r="A8719">
        <v>1520</v>
      </c>
      <c r="B8719" t="s">
        <v>18051</v>
      </c>
      <c r="C8719" t="s">
        <v>15505</v>
      </c>
      <c r="D8719">
        <v>1894</v>
      </c>
      <c r="E8719">
        <v>3</v>
      </c>
      <c r="F8719">
        <v>931</v>
      </c>
      <c r="H8719" t="s">
        <v>18</v>
      </c>
      <c r="I8719" t="s">
        <v>19</v>
      </c>
      <c r="J8719" t="s">
        <v>8974</v>
      </c>
      <c r="K8719" t="s">
        <v>8975</v>
      </c>
      <c r="L8719" t="s">
        <v>8975</v>
      </c>
      <c r="M8719" t="s">
        <v>18707</v>
      </c>
      <c r="N8719" t="s">
        <v>19878</v>
      </c>
      <c r="P8719" t="s">
        <v>19879</v>
      </c>
    </row>
    <row r="8720" spans="1:16" x14ac:dyDescent="0.25">
      <c r="A8720">
        <v>1521</v>
      </c>
      <c r="B8720" t="s">
        <v>19880</v>
      </c>
      <c r="D8720">
        <v>1894</v>
      </c>
      <c r="E8720">
        <v>3</v>
      </c>
      <c r="F8720">
        <v>931</v>
      </c>
      <c r="H8720" t="s">
        <v>18</v>
      </c>
      <c r="I8720" t="s">
        <v>19</v>
      </c>
      <c r="J8720" t="s">
        <v>20</v>
      </c>
      <c r="K8720" t="s">
        <v>21</v>
      </c>
      <c r="L8720" t="s">
        <v>21</v>
      </c>
      <c r="M8720" t="s">
        <v>17789</v>
      </c>
      <c r="N8720" t="s">
        <v>17489</v>
      </c>
    </row>
    <row r="8721" spans="1:14" x14ac:dyDescent="0.25">
      <c r="A8721">
        <v>1522</v>
      </c>
      <c r="B8721" t="s">
        <v>19881</v>
      </c>
      <c r="D8721">
        <v>1894</v>
      </c>
      <c r="E8721">
        <v>3</v>
      </c>
      <c r="F8721">
        <v>931</v>
      </c>
      <c r="H8721" t="s">
        <v>68</v>
      </c>
      <c r="I8721" t="s">
        <v>69</v>
      </c>
      <c r="J8721" t="s">
        <v>14566</v>
      </c>
      <c r="K8721" t="s">
        <v>14567</v>
      </c>
      <c r="L8721" t="s">
        <v>14567</v>
      </c>
      <c r="M8721" t="s">
        <v>17789</v>
      </c>
      <c r="N8721" t="s">
        <v>19882</v>
      </c>
    </row>
    <row r="8722" spans="1:14" x14ac:dyDescent="0.25">
      <c r="A8722">
        <v>1523</v>
      </c>
      <c r="B8722" t="s">
        <v>19883</v>
      </c>
      <c r="D8722">
        <v>1894</v>
      </c>
      <c r="E8722">
        <v>3</v>
      </c>
      <c r="F8722">
        <v>931</v>
      </c>
      <c r="H8722" t="s">
        <v>68</v>
      </c>
      <c r="I8722" t="s">
        <v>69</v>
      </c>
      <c r="J8722" t="s">
        <v>6404</v>
      </c>
      <c r="K8722" t="s">
        <v>308</v>
      </c>
      <c r="L8722" t="s">
        <v>308</v>
      </c>
      <c r="M8722" t="s">
        <v>17773</v>
      </c>
      <c r="N8722" t="s">
        <v>19884</v>
      </c>
    </row>
    <row r="8723" spans="1:14" x14ac:dyDescent="0.25">
      <c r="A8723">
        <v>1524</v>
      </c>
      <c r="B8723" t="s">
        <v>16252</v>
      </c>
      <c r="D8723">
        <v>1894</v>
      </c>
      <c r="E8723">
        <v>3</v>
      </c>
      <c r="F8723">
        <v>931</v>
      </c>
      <c r="H8723" t="s">
        <v>18</v>
      </c>
      <c r="I8723" t="s">
        <v>19</v>
      </c>
      <c r="J8723" t="s">
        <v>17927</v>
      </c>
      <c r="K8723" t="s">
        <v>14450</v>
      </c>
      <c r="L8723" t="s">
        <v>14450</v>
      </c>
      <c r="M8723" t="s">
        <v>16170</v>
      </c>
      <c r="N8723" t="s">
        <v>16482</v>
      </c>
    </row>
    <row r="8724" spans="1:14" x14ac:dyDescent="0.25">
      <c r="A8724">
        <v>1525</v>
      </c>
      <c r="B8724" t="s">
        <v>17111</v>
      </c>
      <c r="D8724">
        <v>1894</v>
      </c>
      <c r="E8724">
        <v>3</v>
      </c>
      <c r="F8724">
        <v>931</v>
      </c>
      <c r="H8724" t="s">
        <v>18</v>
      </c>
      <c r="I8724" t="s">
        <v>19</v>
      </c>
      <c r="J8724" t="s">
        <v>12430</v>
      </c>
      <c r="K8724" t="s">
        <v>9128</v>
      </c>
      <c r="L8724" t="s">
        <v>9128</v>
      </c>
      <c r="M8724" t="s">
        <v>19885</v>
      </c>
      <c r="N8724" t="s">
        <v>19886</v>
      </c>
    </row>
    <row r="8725" spans="1:14" x14ac:dyDescent="0.25">
      <c r="A8725">
        <v>1526</v>
      </c>
      <c r="B8725" t="s">
        <v>19887</v>
      </c>
      <c r="D8725">
        <v>1894</v>
      </c>
      <c r="E8725">
        <v>3</v>
      </c>
      <c r="F8725">
        <v>931</v>
      </c>
      <c r="H8725" t="s">
        <v>18</v>
      </c>
      <c r="I8725" t="s">
        <v>19</v>
      </c>
      <c r="J8725" t="s">
        <v>19888</v>
      </c>
      <c r="K8725" t="s">
        <v>11727</v>
      </c>
      <c r="L8725" t="s">
        <v>11727</v>
      </c>
      <c r="M8725" t="s">
        <v>18407</v>
      </c>
      <c r="N8725" t="s">
        <v>17421</v>
      </c>
    </row>
    <row r="8726" spans="1:14" x14ac:dyDescent="0.25">
      <c r="A8726">
        <v>1527</v>
      </c>
      <c r="B8726" t="s">
        <v>19889</v>
      </c>
      <c r="D8726">
        <v>1894</v>
      </c>
      <c r="E8726">
        <v>3</v>
      </c>
      <c r="F8726">
        <v>931</v>
      </c>
      <c r="H8726" t="s">
        <v>12330</v>
      </c>
      <c r="I8726" t="s">
        <v>3682</v>
      </c>
      <c r="J8726" t="s">
        <v>19890</v>
      </c>
      <c r="K8726" t="s">
        <v>9217</v>
      </c>
      <c r="L8726" t="s">
        <v>9217</v>
      </c>
      <c r="M8726" t="s">
        <v>14143</v>
      </c>
      <c r="N8726" t="s">
        <v>19891</v>
      </c>
    </row>
    <row r="8727" spans="1:14" x14ac:dyDescent="0.25">
      <c r="A8727">
        <v>1528</v>
      </c>
      <c r="B8727" t="s">
        <v>19892</v>
      </c>
      <c r="D8727">
        <v>1894</v>
      </c>
      <c r="E8727">
        <v>3</v>
      </c>
      <c r="F8727">
        <v>931</v>
      </c>
      <c r="H8727" t="s">
        <v>3234</v>
      </c>
      <c r="I8727" t="s">
        <v>3235</v>
      </c>
      <c r="J8727" t="s">
        <v>9864</v>
      </c>
      <c r="K8727" t="s">
        <v>17639</v>
      </c>
      <c r="L8727" t="s">
        <v>17639</v>
      </c>
      <c r="M8727" t="s">
        <v>15273</v>
      </c>
      <c r="N8727" t="s">
        <v>19893</v>
      </c>
    </row>
    <row r="8728" spans="1:14" x14ac:dyDescent="0.25">
      <c r="A8728">
        <v>1529</v>
      </c>
      <c r="B8728" t="s">
        <v>19894</v>
      </c>
      <c r="D8728">
        <v>1894</v>
      </c>
      <c r="E8728">
        <v>3</v>
      </c>
      <c r="F8728">
        <v>931</v>
      </c>
      <c r="H8728" t="s">
        <v>3234</v>
      </c>
      <c r="I8728" t="s">
        <v>3235</v>
      </c>
      <c r="J8728" t="s">
        <v>19895</v>
      </c>
      <c r="K8728" t="s">
        <v>14796</v>
      </c>
      <c r="L8728" t="s">
        <v>14796</v>
      </c>
      <c r="M8728" t="s">
        <v>19896</v>
      </c>
      <c r="N8728" t="s">
        <v>16213</v>
      </c>
    </row>
    <row r="8729" spans="1:14" x14ac:dyDescent="0.25">
      <c r="A8729">
        <v>1530</v>
      </c>
      <c r="B8729" t="s">
        <v>19897</v>
      </c>
      <c r="D8729">
        <v>1894</v>
      </c>
      <c r="E8729">
        <v>3</v>
      </c>
      <c r="F8729">
        <v>931</v>
      </c>
      <c r="H8729" t="s">
        <v>68</v>
      </c>
      <c r="I8729" t="s">
        <v>69</v>
      </c>
      <c r="J8729" t="s">
        <v>7350</v>
      </c>
      <c r="K8729" t="s">
        <v>5430</v>
      </c>
      <c r="L8729" t="s">
        <v>5430</v>
      </c>
      <c r="M8729" t="s">
        <v>14997</v>
      </c>
      <c r="N8729" t="s">
        <v>19898</v>
      </c>
    </row>
    <row r="8730" spans="1:14" x14ac:dyDescent="0.25">
      <c r="A8730">
        <v>1531</v>
      </c>
      <c r="B8730" t="s">
        <v>8172</v>
      </c>
      <c r="D8730">
        <v>1894</v>
      </c>
      <c r="E8730">
        <v>3</v>
      </c>
      <c r="F8730">
        <v>931</v>
      </c>
      <c r="H8730" t="s">
        <v>68</v>
      </c>
      <c r="I8730" t="s">
        <v>69</v>
      </c>
      <c r="J8730" t="s">
        <v>7350</v>
      </c>
      <c r="K8730" t="s">
        <v>5430</v>
      </c>
      <c r="L8730" t="s">
        <v>5430</v>
      </c>
      <c r="M8730" t="s">
        <v>14997</v>
      </c>
      <c r="N8730" t="s">
        <v>19899</v>
      </c>
    </row>
    <row r="8731" spans="1:14" x14ac:dyDescent="0.25">
      <c r="A8731">
        <v>1532</v>
      </c>
      <c r="B8731" t="s">
        <v>19900</v>
      </c>
      <c r="D8731">
        <v>1894</v>
      </c>
      <c r="E8731">
        <v>3</v>
      </c>
      <c r="F8731">
        <v>931</v>
      </c>
      <c r="H8731" t="s">
        <v>68</v>
      </c>
      <c r="I8731" t="s">
        <v>69</v>
      </c>
      <c r="J8731" t="s">
        <v>7350</v>
      </c>
      <c r="K8731" t="s">
        <v>5430</v>
      </c>
      <c r="L8731" t="s">
        <v>5430</v>
      </c>
      <c r="M8731" t="s">
        <v>14997</v>
      </c>
      <c r="N8731" t="s">
        <v>19899</v>
      </c>
    </row>
    <row r="8732" spans="1:14" x14ac:dyDescent="0.25">
      <c r="A8732">
        <v>1533</v>
      </c>
      <c r="B8732" t="s">
        <v>19901</v>
      </c>
      <c r="D8732">
        <v>1894</v>
      </c>
      <c r="E8732">
        <v>3</v>
      </c>
      <c r="F8732">
        <v>931</v>
      </c>
      <c r="H8732" t="s">
        <v>68</v>
      </c>
      <c r="I8732" t="s">
        <v>69</v>
      </c>
      <c r="J8732" t="s">
        <v>7350</v>
      </c>
      <c r="K8732" t="s">
        <v>5430</v>
      </c>
      <c r="L8732" t="s">
        <v>5430</v>
      </c>
      <c r="M8732" t="s">
        <v>14997</v>
      </c>
      <c r="N8732" t="s">
        <v>19899</v>
      </c>
    </row>
    <row r="8733" spans="1:14" x14ac:dyDescent="0.25">
      <c r="A8733">
        <v>1534</v>
      </c>
      <c r="B8733" t="s">
        <v>19902</v>
      </c>
      <c r="D8733">
        <v>1894</v>
      </c>
      <c r="E8733">
        <v>3</v>
      </c>
      <c r="F8733">
        <v>931</v>
      </c>
      <c r="H8733" t="s">
        <v>68</v>
      </c>
      <c r="I8733" t="s">
        <v>69</v>
      </c>
      <c r="J8733" t="s">
        <v>7350</v>
      </c>
      <c r="K8733" t="s">
        <v>5430</v>
      </c>
      <c r="L8733" t="s">
        <v>5430</v>
      </c>
      <c r="M8733" t="s">
        <v>14997</v>
      </c>
      <c r="N8733" t="s">
        <v>19903</v>
      </c>
    </row>
    <row r="8734" spans="1:14" x14ac:dyDescent="0.25">
      <c r="A8734">
        <v>1535</v>
      </c>
      <c r="B8734" t="s">
        <v>19904</v>
      </c>
      <c r="D8734">
        <v>1894</v>
      </c>
      <c r="E8734">
        <v>3</v>
      </c>
      <c r="F8734">
        <v>931</v>
      </c>
      <c r="H8734" t="s">
        <v>68</v>
      </c>
      <c r="I8734" t="s">
        <v>69</v>
      </c>
      <c r="J8734" t="s">
        <v>7350</v>
      </c>
      <c r="K8734" t="s">
        <v>5430</v>
      </c>
      <c r="L8734" t="s">
        <v>5430</v>
      </c>
      <c r="M8734" t="s">
        <v>14997</v>
      </c>
      <c r="N8734" t="s">
        <v>19903</v>
      </c>
    </row>
    <row r="8735" spans="1:14" x14ac:dyDescent="0.25">
      <c r="A8735">
        <v>1536</v>
      </c>
      <c r="B8735" t="s">
        <v>19905</v>
      </c>
      <c r="D8735">
        <v>1894</v>
      </c>
      <c r="E8735">
        <v>3</v>
      </c>
      <c r="F8735">
        <v>931</v>
      </c>
      <c r="H8735" t="s">
        <v>68</v>
      </c>
      <c r="I8735" t="s">
        <v>69</v>
      </c>
      <c r="J8735" t="s">
        <v>7350</v>
      </c>
      <c r="K8735" t="s">
        <v>5430</v>
      </c>
      <c r="L8735" t="s">
        <v>5430</v>
      </c>
      <c r="M8735" t="s">
        <v>14997</v>
      </c>
      <c r="N8735" t="s">
        <v>19899</v>
      </c>
    </row>
    <row r="8736" spans="1:14" x14ac:dyDescent="0.25">
      <c r="A8736">
        <v>1537</v>
      </c>
      <c r="B8736" t="s">
        <v>17020</v>
      </c>
      <c r="D8736">
        <v>1894</v>
      </c>
      <c r="E8736">
        <v>3</v>
      </c>
      <c r="F8736">
        <v>931</v>
      </c>
      <c r="H8736" t="s">
        <v>8284</v>
      </c>
      <c r="I8736" t="s">
        <v>8285</v>
      </c>
      <c r="J8736" t="s">
        <v>10757</v>
      </c>
      <c r="K8736" t="s">
        <v>10758</v>
      </c>
      <c r="L8736" t="s">
        <v>10758</v>
      </c>
      <c r="M8736" t="s">
        <v>14348</v>
      </c>
      <c r="N8736" t="s">
        <v>19906</v>
      </c>
    </row>
    <row r="8737" spans="1:16" x14ac:dyDescent="0.25">
      <c r="A8737">
        <v>1538</v>
      </c>
      <c r="B8737" t="s">
        <v>19907</v>
      </c>
      <c r="D8737">
        <v>1894</v>
      </c>
      <c r="E8737">
        <v>3</v>
      </c>
      <c r="F8737">
        <v>931</v>
      </c>
      <c r="H8737" t="s">
        <v>18</v>
      </c>
      <c r="I8737" t="s">
        <v>19</v>
      </c>
      <c r="J8737" t="s">
        <v>16143</v>
      </c>
      <c r="K8737" t="s">
        <v>16144</v>
      </c>
      <c r="L8737" t="s">
        <v>16144</v>
      </c>
      <c r="M8737" t="s">
        <v>17596</v>
      </c>
      <c r="N8737" t="s">
        <v>17421</v>
      </c>
    </row>
    <row r="8738" spans="1:16" x14ac:dyDescent="0.25">
      <c r="A8738">
        <v>1539</v>
      </c>
      <c r="B8738" t="s">
        <v>19908</v>
      </c>
      <c r="D8738">
        <v>1894</v>
      </c>
      <c r="E8738">
        <v>3</v>
      </c>
      <c r="F8738">
        <v>931</v>
      </c>
      <c r="H8738" t="s">
        <v>3234</v>
      </c>
      <c r="I8738" t="s">
        <v>3235</v>
      </c>
      <c r="J8738" t="s">
        <v>9864</v>
      </c>
      <c r="K8738" t="s">
        <v>17639</v>
      </c>
      <c r="L8738" t="s">
        <v>17639</v>
      </c>
      <c r="M8738" t="s">
        <v>14107</v>
      </c>
      <c r="N8738" t="s">
        <v>19909</v>
      </c>
    </row>
    <row r="8739" spans="1:16" x14ac:dyDescent="0.25">
      <c r="A8739">
        <v>1540</v>
      </c>
      <c r="B8739" t="s">
        <v>19910</v>
      </c>
      <c r="D8739">
        <v>1894</v>
      </c>
      <c r="E8739">
        <v>3</v>
      </c>
      <c r="F8739">
        <v>931</v>
      </c>
      <c r="H8739" t="s">
        <v>18</v>
      </c>
      <c r="I8739" t="s">
        <v>19</v>
      </c>
      <c r="J8739" t="s">
        <v>20</v>
      </c>
      <c r="K8739" t="s">
        <v>21</v>
      </c>
      <c r="L8739" t="s">
        <v>21</v>
      </c>
      <c r="M8739" t="s">
        <v>18073</v>
      </c>
      <c r="N8739" t="s">
        <v>19911</v>
      </c>
    </row>
    <row r="8740" spans="1:16" x14ac:dyDescent="0.25">
      <c r="A8740">
        <v>1541</v>
      </c>
      <c r="B8740" t="s">
        <v>19912</v>
      </c>
      <c r="D8740">
        <v>1894</v>
      </c>
      <c r="E8740">
        <v>3</v>
      </c>
      <c r="F8740">
        <v>931</v>
      </c>
      <c r="H8740" t="s">
        <v>18</v>
      </c>
      <c r="I8740" t="s">
        <v>19</v>
      </c>
      <c r="J8740" t="s">
        <v>20</v>
      </c>
      <c r="K8740" t="s">
        <v>21</v>
      </c>
      <c r="L8740" t="s">
        <v>21</v>
      </c>
      <c r="M8740" t="s">
        <v>19913</v>
      </c>
      <c r="N8740" t="s">
        <v>17421</v>
      </c>
    </row>
    <row r="8741" spans="1:16" x14ac:dyDescent="0.25">
      <c r="A8741">
        <v>1542</v>
      </c>
      <c r="B8741" t="s">
        <v>19234</v>
      </c>
      <c r="D8741">
        <v>1894</v>
      </c>
      <c r="E8741">
        <v>3</v>
      </c>
      <c r="F8741">
        <v>931</v>
      </c>
      <c r="H8741" t="s">
        <v>18</v>
      </c>
      <c r="I8741" t="s">
        <v>19</v>
      </c>
      <c r="J8741" t="s">
        <v>13436</v>
      </c>
      <c r="K8741" t="s">
        <v>13437</v>
      </c>
      <c r="L8741" t="s">
        <v>13437</v>
      </c>
      <c r="M8741" t="s">
        <v>19914</v>
      </c>
      <c r="N8741" t="s">
        <v>19915</v>
      </c>
    </row>
    <row r="8742" spans="1:16" x14ac:dyDescent="0.25">
      <c r="A8742">
        <v>1543</v>
      </c>
      <c r="B8742" t="s">
        <v>19916</v>
      </c>
      <c r="D8742">
        <v>1894</v>
      </c>
      <c r="E8742">
        <v>3</v>
      </c>
      <c r="F8742">
        <v>931</v>
      </c>
      <c r="H8742" t="s">
        <v>15720</v>
      </c>
      <c r="I8742" t="s">
        <v>15721</v>
      </c>
      <c r="J8742" t="s">
        <v>18219</v>
      </c>
      <c r="K8742" t="s">
        <v>15723</v>
      </c>
      <c r="L8742" t="s">
        <v>15723</v>
      </c>
      <c r="M8742" t="s">
        <v>14143</v>
      </c>
      <c r="N8742" t="s">
        <v>19917</v>
      </c>
    </row>
    <row r="8743" spans="1:16" x14ac:dyDescent="0.25">
      <c r="A8743">
        <v>1544</v>
      </c>
      <c r="B8743" t="s">
        <v>10472</v>
      </c>
      <c r="D8743">
        <v>1894</v>
      </c>
      <c r="E8743">
        <v>3</v>
      </c>
      <c r="F8743">
        <v>931</v>
      </c>
      <c r="H8743" t="s">
        <v>18</v>
      </c>
      <c r="I8743" t="s">
        <v>19</v>
      </c>
      <c r="J8743" t="s">
        <v>20</v>
      </c>
      <c r="K8743" t="s">
        <v>21</v>
      </c>
      <c r="L8743" t="s">
        <v>21</v>
      </c>
      <c r="M8743" t="s">
        <v>18073</v>
      </c>
      <c r="N8743" t="s">
        <v>17421</v>
      </c>
    </row>
    <row r="8744" spans="1:16" x14ac:dyDescent="0.25">
      <c r="A8744">
        <v>1545</v>
      </c>
      <c r="B8744" t="s">
        <v>19870</v>
      </c>
      <c r="D8744">
        <v>1894</v>
      </c>
      <c r="E8744">
        <v>3</v>
      </c>
      <c r="F8744">
        <v>931</v>
      </c>
      <c r="H8744" t="s">
        <v>18</v>
      </c>
      <c r="I8744" t="s">
        <v>19</v>
      </c>
      <c r="J8744" t="s">
        <v>16114</v>
      </c>
      <c r="K8744" t="s">
        <v>12672</v>
      </c>
      <c r="L8744" t="s">
        <v>12672</v>
      </c>
      <c r="M8744" t="s">
        <v>19918</v>
      </c>
      <c r="N8744" t="s">
        <v>19919</v>
      </c>
    </row>
    <row r="8745" spans="1:16" x14ac:dyDescent="0.25">
      <c r="A8745">
        <v>1546</v>
      </c>
      <c r="B8745" t="s">
        <v>19389</v>
      </c>
      <c r="D8745">
        <v>1894</v>
      </c>
      <c r="E8745">
        <v>3</v>
      </c>
      <c r="F8745">
        <v>931</v>
      </c>
      <c r="H8745" t="s">
        <v>18</v>
      </c>
      <c r="I8745" t="s">
        <v>19</v>
      </c>
      <c r="J8745" t="s">
        <v>16143</v>
      </c>
      <c r="K8745" t="s">
        <v>16144</v>
      </c>
      <c r="L8745" t="s">
        <v>16144</v>
      </c>
      <c r="M8745" t="s">
        <v>19885</v>
      </c>
      <c r="N8745" t="s">
        <v>19920</v>
      </c>
    </row>
    <row r="8746" spans="1:16" x14ac:dyDescent="0.25">
      <c r="A8746">
        <v>1547</v>
      </c>
      <c r="B8746" t="s">
        <v>19921</v>
      </c>
      <c r="D8746">
        <v>1894</v>
      </c>
      <c r="E8746">
        <v>3</v>
      </c>
      <c r="F8746">
        <v>931</v>
      </c>
      <c r="H8746" t="s">
        <v>8284</v>
      </c>
      <c r="I8746" t="s">
        <v>8285</v>
      </c>
      <c r="J8746" t="s">
        <v>19922</v>
      </c>
      <c r="M8746" t="s">
        <v>14991</v>
      </c>
      <c r="N8746" t="s">
        <v>16179</v>
      </c>
    </row>
    <row r="8747" spans="1:16" x14ac:dyDescent="0.25">
      <c r="A8747">
        <v>1548</v>
      </c>
      <c r="B8747" t="s">
        <v>19923</v>
      </c>
      <c r="D8747">
        <v>1894</v>
      </c>
      <c r="E8747">
        <v>3</v>
      </c>
      <c r="F8747">
        <v>931</v>
      </c>
      <c r="H8747" t="s">
        <v>3234</v>
      </c>
      <c r="I8747" t="s">
        <v>3235</v>
      </c>
      <c r="J8747" t="s">
        <v>19924</v>
      </c>
      <c r="K8747" t="s">
        <v>13313</v>
      </c>
      <c r="L8747" t="s">
        <v>13313</v>
      </c>
      <c r="M8747" t="s">
        <v>13684</v>
      </c>
      <c r="N8747" t="s">
        <v>19925</v>
      </c>
      <c r="O8747" t="s">
        <v>19926</v>
      </c>
      <c r="P8747" t="s">
        <v>19927</v>
      </c>
    </row>
    <row r="8748" spans="1:16" x14ac:dyDescent="0.25">
      <c r="A8748">
        <v>1549</v>
      </c>
      <c r="B8748" t="s">
        <v>19928</v>
      </c>
      <c r="D8748">
        <v>1894</v>
      </c>
      <c r="E8748">
        <v>3</v>
      </c>
      <c r="F8748">
        <v>931</v>
      </c>
      <c r="H8748" t="s">
        <v>3234</v>
      </c>
      <c r="I8748" t="s">
        <v>3235</v>
      </c>
      <c r="J8748" t="s">
        <v>19924</v>
      </c>
      <c r="K8748" t="s">
        <v>13313</v>
      </c>
      <c r="L8748" t="s">
        <v>13313</v>
      </c>
      <c r="M8748" t="s">
        <v>13684</v>
      </c>
      <c r="N8748" t="s">
        <v>19925</v>
      </c>
      <c r="O8748" t="s">
        <v>19929</v>
      </c>
      <c r="P8748" t="s">
        <v>19927</v>
      </c>
    </row>
    <row r="8749" spans="1:16" x14ac:dyDescent="0.25">
      <c r="A8749">
        <v>1550</v>
      </c>
      <c r="B8749" t="s">
        <v>19930</v>
      </c>
      <c r="D8749">
        <v>1894</v>
      </c>
      <c r="E8749">
        <v>3</v>
      </c>
      <c r="F8749">
        <v>931</v>
      </c>
      <c r="H8749" t="s">
        <v>3234</v>
      </c>
      <c r="I8749" t="s">
        <v>3235</v>
      </c>
      <c r="J8749" t="s">
        <v>19924</v>
      </c>
      <c r="K8749" t="s">
        <v>13313</v>
      </c>
      <c r="L8749" t="s">
        <v>13313</v>
      </c>
      <c r="M8749" t="s">
        <v>19931</v>
      </c>
      <c r="N8749" t="s">
        <v>19932</v>
      </c>
      <c r="O8749" t="s">
        <v>19933</v>
      </c>
      <c r="P8749" t="s">
        <v>19927</v>
      </c>
    </row>
    <row r="8750" spans="1:16" x14ac:dyDescent="0.25">
      <c r="A8750">
        <v>1551</v>
      </c>
      <c r="B8750" t="s">
        <v>10006</v>
      </c>
      <c r="D8750">
        <v>1894</v>
      </c>
      <c r="E8750">
        <v>3</v>
      </c>
      <c r="F8750">
        <v>931</v>
      </c>
      <c r="H8750" t="s">
        <v>3234</v>
      </c>
      <c r="I8750" t="s">
        <v>3235</v>
      </c>
      <c r="J8750" t="s">
        <v>19924</v>
      </c>
      <c r="K8750" t="s">
        <v>13313</v>
      </c>
      <c r="L8750" t="s">
        <v>13313</v>
      </c>
      <c r="M8750" t="s">
        <v>19931</v>
      </c>
      <c r="N8750" t="s">
        <v>19932</v>
      </c>
      <c r="O8750" t="s">
        <v>19933</v>
      </c>
      <c r="P8750" t="s">
        <v>19927</v>
      </c>
    </row>
    <row r="8751" spans="1:16" x14ac:dyDescent="0.25">
      <c r="A8751">
        <v>1552</v>
      </c>
      <c r="B8751" t="s">
        <v>19934</v>
      </c>
      <c r="D8751">
        <v>1894</v>
      </c>
      <c r="E8751">
        <v>3</v>
      </c>
      <c r="F8751">
        <v>931</v>
      </c>
      <c r="H8751" t="s">
        <v>3234</v>
      </c>
      <c r="I8751" t="s">
        <v>3235</v>
      </c>
      <c r="J8751" t="s">
        <v>17959</v>
      </c>
      <c r="K8751" t="s">
        <v>17455</v>
      </c>
      <c r="L8751" t="s">
        <v>17455</v>
      </c>
      <c r="M8751" t="s">
        <v>19935</v>
      </c>
      <c r="N8751" t="s">
        <v>19936</v>
      </c>
    </row>
    <row r="8752" spans="1:16" x14ac:dyDescent="0.25">
      <c r="A8752">
        <v>1553</v>
      </c>
      <c r="B8752" t="s">
        <v>19937</v>
      </c>
      <c r="D8752">
        <v>1894</v>
      </c>
      <c r="E8752">
        <v>3</v>
      </c>
      <c r="F8752">
        <v>931</v>
      </c>
      <c r="H8752" t="s">
        <v>138</v>
      </c>
      <c r="I8752" t="s">
        <v>139</v>
      </c>
      <c r="J8752" t="s">
        <v>4213</v>
      </c>
      <c r="K8752" t="s">
        <v>141</v>
      </c>
      <c r="L8752" t="s">
        <v>141</v>
      </c>
      <c r="M8752" t="s">
        <v>14698</v>
      </c>
      <c r="N8752" t="s">
        <v>19938</v>
      </c>
    </row>
    <row r="8753" spans="1:16" x14ac:dyDescent="0.25">
      <c r="A8753">
        <v>1554</v>
      </c>
      <c r="B8753" t="s">
        <v>19939</v>
      </c>
      <c r="D8753">
        <v>1894</v>
      </c>
      <c r="E8753">
        <v>3</v>
      </c>
      <c r="F8753">
        <v>931</v>
      </c>
      <c r="H8753" t="s">
        <v>68</v>
      </c>
      <c r="I8753" t="s">
        <v>69</v>
      </c>
      <c r="J8753" t="s">
        <v>14024</v>
      </c>
      <c r="K8753" t="s">
        <v>218</v>
      </c>
      <c r="L8753" t="s">
        <v>218</v>
      </c>
      <c r="M8753" t="s">
        <v>15669</v>
      </c>
      <c r="N8753" t="s">
        <v>19940</v>
      </c>
    </row>
    <row r="8754" spans="1:16" x14ac:dyDescent="0.25">
      <c r="A8754">
        <v>1555</v>
      </c>
      <c r="B8754" t="s">
        <v>17701</v>
      </c>
      <c r="D8754">
        <v>1894</v>
      </c>
      <c r="E8754">
        <v>3</v>
      </c>
      <c r="F8754">
        <v>931</v>
      </c>
      <c r="H8754" t="s">
        <v>18</v>
      </c>
      <c r="I8754" t="s">
        <v>19</v>
      </c>
      <c r="J8754" t="s">
        <v>11619</v>
      </c>
      <c r="K8754" t="s">
        <v>1668</v>
      </c>
      <c r="L8754" t="s">
        <v>1668</v>
      </c>
      <c r="M8754" t="s">
        <v>17596</v>
      </c>
      <c r="N8754" t="s">
        <v>16177</v>
      </c>
    </row>
    <row r="8755" spans="1:16" x14ac:dyDescent="0.25">
      <c r="A8755">
        <v>1556</v>
      </c>
      <c r="B8755" t="s">
        <v>19941</v>
      </c>
      <c r="D8755">
        <v>1894</v>
      </c>
      <c r="E8755">
        <v>3</v>
      </c>
      <c r="F8755">
        <v>931</v>
      </c>
      <c r="H8755" t="s">
        <v>18</v>
      </c>
      <c r="I8755" t="s">
        <v>19</v>
      </c>
      <c r="J8755" t="s">
        <v>19942</v>
      </c>
      <c r="K8755" t="s">
        <v>15708</v>
      </c>
      <c r="L8755" t="s">
        <v>15708</v>
      </c>
      <c r="M8755" t="s">
        <v>16021</v>
      </c>
      <c r="N8755" t="s">
        <v>19943</v>
      </c>
    </row>
    <row r="8756" spans="1:16" x14ac:dyDescent="0.25">
      <c r="A8756">
        <v>1557</v>
      </c>
      <c r="B8756" t="s">
        <v>19944</v>
      </c>
      <c r="D8756">
        <v>1894</v>
      </c>
      <c r="E8756">
        <v>3</v>
      </c>
      <c r="F8756">
        <v>931</v>
      </c>
      <c r="H8756" t="s">
        <v>18</v>
      </c>
      <c r="I8756" t="s">
        <v>19</v>
      </c>
      <c r="J8756" t="s">
        <v>16894</v>
      </c>
      <c r="K8756" t="s">
        <v>16082</v>
      </c>
      <c r="L8756" t="s">
        <v>16082</v>
      </c>
      <c r="M8756" t="s">
        <v>19945</v>
      </c>
      <c r="N8756" t="s">
        <v>19946</v>
      </c>
    </row>
    <row r="8757" spans="1:16" x14ac:dyDescent="0.25">
      <c r="A8757">
        <v>1558</v>
      </c>
      <c r="B8757" t="s">
        <v>19947</v>
      </c>
      <c r="D8757">
        <v>1894</v>
      </c>
      <c r="E8757">
        <v>3</v>
      </c>
      <c r="F8757">
        <v>931</v>
      </c>
      <c r="H8757" t="s">
        <v>18</v>
      </c>
      <c r="I8757" t="s">
        <v>19</v>
      </c>
      <c r="J8757" t="s">
        <v>16894</v>
      </c>
      <c r="K8757" t="s">
        <v>16082</v>
      </c>
      <c r="L8757" t="s">
        <v>16082</v>
      </c>
      <c r="M8757" t="s">
        <v>19948</v>
      </c>
      <c r="N8757" t="s">
        <v>19949</v>
      </c>
    </row>
    <row r="8758" spans="1:16" x14ac:dyDescent="0.25">
      <c r="A8758">
        <v>1559</v>
      </c>
      <c r="B8758" t="s">
        <v>19950</v>
      </c>
      <c r="D8758">
        <v>1894</v>
      </c>
      <c r="E8758">
        <v>3</v>
      </c>
      <c r="F8758">
        <v>931</v>
      </c>
      <c r="H8758" t="s">
        <v>15720</v>
      </c>
      <c r="I8758" t="s">
        <v>15721</v>
      </c>
      <c r="J8758" t="s">
        <v>18334</v>
      </c>
      <c r="K8758" t="s">
        <v>16211</v>
      </c>
      <c r="L8758" t="s">
        <v>16211</v>
      </c>
      <c r="M8758" t="s">
        <v>14143</v>
      </c>
      <c r="N8758" t="s">
        <v>19951</v>
      </c>
    </row>
    <row r="8759" spans="1:16" x14ac:dyDescent="0.25">
      <c r="A8759">
        <v>1560</v>
      </c>
      <c r="B8759" t="s">
        <v>19952</v>
      </c>
      <c r="D8759">
        <v>1894</v>
      </c>
      <c r="E8759">
        <v>3</v>
      </c>
      <c r="F8759">
        <v>931</v>
      </c>
      <c r="H8759" t="s">
        <v>8284</v>
      </c>
      <c r="I8759" t="s">
        <v>8285</v>
      </c>
      <c r="J8759" t="s">
        <v>11887</v>
      </c>
      <c r="K8759" t="s">
        <v>3015</v>
      </c>
      <c r="L8759" t="s">
        <v>3015</v>
      </c>
      <c r="M8759" t="s">
        <v>19953</v>
      </c>
      <c r="N8759" t="s">
        <v>18399</v>
      </c>
    </row>
    <row r="8760" spans="1:16" x14ac:dyDescent="0.25">
      <c r="A8760">
        <v>1561</v>
      </c>
      <c r="B8760" t="s">
        <v>19954</v>
      </c>
      <c r="D8760">
        <v>1894</v>
      </c>
      <c r="E8760">
        <v>3</v>
      </c>
      <c r="F8760">
        <v>932</v>
      </c>
      <c r="H8760" t="s">
        <v>3234</v>
      </c>
      <c r="I8760" t="s">
        <v>3235</v>
      </c>
      <c r="J8760" t="s">
        <v>19955</v>
      </c>
      <c r="M8760" t="s">
        <v>15273</v>
      </c>
      <c r="N8760" t="s">
        <v>17283</v>
      </c>
    </row>
    <row r="8761" spans="1:16" x14ac:dyDescent="0.25">
      <c r="A8761">
        <v>1562</v>
      </c>
      <c r="B8761" t="s">
        <v>19956</v>
      </c>
      <c r="C8761" t="s">
        <v>10020</v>
      </c>
      <c r="D8761">
        <v>1894</v>
      </c>
      <c r="E8761">
        <v>3</v>
      </c>
      <c r="F8761">
        <v>932</v>
      </c>
      <c r="H8761" t="s">
        <v>2657</v>
      </c>
      <c r="I8761" t="s">
        <v>2658</v>
      </c>
      <c r="J8761" t="s">
        <v>16136</v>
      </c>
      <c r="K8761" t="s">
        <v>12472</v>
      </c>
      <c r="L8761" t="s">
        <v>12472</v>
      </c>
      <c r="M8761" t="s">
        <v>19957</v>
      </c>
      <c r="N8761" t="s">
        <v>19958</v>
      </c>
    </row>
    <row r="8762" spans="1:16" x14ac:dyDescent="0.25">
      <c r="A8762">
        <v>1563</v>
      </c>
      <c r="B8762" t="s">
        <v>19959</v>
      </c>
      <c r="C8762" t="s">
        <v>15505</v>
      </c>
      <c r="D8762">
        <v>1894</v>
      </c>
      <c r="E8762">
        <v>3</v>
      </c>
      <c r="F8762">
        <v>932</v>
      </c>
      <c r="H8762" t="s">
        <v>18</v>
      </c>
      <c r="I8762" t="s">
        <v>19</v>
      </c>
      <c r="J8762" t="s">
        <v>18134</v>
      </c>
      <c r="K8762" t="s">
        <v>18135</v>
      </c>
      <c r="L8762" t="s">
        <v>18135</v>
      </c>
      <c r="M8762" t="s">
        <v>15219</v>
      </c>
      <c r="N8762" t="s">
        <v>19960</v>
      </c>
      <c r="O8762" t="s">
        <v>19961</v>
      </c>
      <c r="P8762" t="s">
        <v>19962</v>
      </c>
    </row>
    <row r="8763" spans="1:16" x14ac:dyDescent="0.25">
      <c r="A8763">
        <v>1564</v>
      </c>
      <c r="B8763" t="s">
        <v>19963</v>
      </c>
      <c r="D8763">
        <v>1894</v>
      </c>
      <c r="E8763">
        <v>3</v>
      </c>
      <c r="F8763">
        <v>932</v>
      </c>
      <c r="H8763" t="s">
        <v>4968</v>
      </c>
      <c r="I8763" t="s">
        <v>4969</v>
      </c>
      <c r="J8763" t="s">
        <v>19964</v>
      </c>
      <c r="K8763" t="s">
        <v>19965</v>
      </c>
      <c r="L8763" t="s">
        <v>19965</v>
      </c>
      <c r="M8763" t="s">
        <v>14164</v>
      </c>
      <c r="N8763" t="s">
        <v>15890</v>
      </c>
    </row>
    <row r="8764" spans="1:16" x14ac:dyDescent="0.25">
      <c r="A8764">
        <v>1565</v>
      </c>
      <c r="B8764" t="s">
        <v>19966</v>
      </c>
      <c r="D8764">
        <v>1894</v>
      </c>
      <c r="E8764">
        <v>3</v>
      </c>
      <c r="F8764">
        <v>932</v>
      </c>
      <c r="H8764" t="s">
        <v>3694</v>
      </c>
      <c r="I8764" t="s">
        <v>3695</v>
      </c>
      <c r="J8764" t="s">
        <v>19967</v>
      </c>
      <c r="K8764" t="s">
        <v>19968</v>
      </c>
      <c r="L8764" t="s">
        <v>19968</v>
      </c>
      <c r="M8764" t="s">
        <v>14893</v>
      </c>
      <c r="N8764" t="s">
        <v>15727</v>
      </c>
    </row>
    <row r="8765" spans="1:16" x14ac:dyDescent="0.25">
      <c r="A8765">
        <v>1566</v>
      </c>
      <c r="B8765" t="s">
        <v>19969</v>
      </c>
      <c r="D8765">
        <v>1894</v>
      </c>
      <c r="E8765">
        <v>3</v>
      </c>
      <c r="F8765">
        <v>932</v>
      </c>
      <c r="H8765" t="s">
        <v>18</v>
      </c>
      <c r="I8765" t="s">
        <v>19</v>
      </c>
      <c r="J8765" t="s">
        <v>19970</v>
      </c>
      <c r="K8765" t="s">
        <v>19971</v>
      </c>
      <c r="L8765" t="s">
        <v>19971</v>
      </c>
      <c r="M8765" t="s">
        <v>15574</v>
      </c>
      <c r="N8765" t="s">
        <v>19972</v>
      </c>
    </row>
    <row r="8766" spans="1:16" x14ac:dyDescent="0.25">
      <c r="A8766">
        <v>1567</v>
      </c>
      <c r="B8766" t="s">
        <v>19973</v>
      </c>
      <c r="D8766">
        <v>1894</v>
      </c>
      <c r="E8766">
        <v>3</v>
      </c>
      <c r="F8766">
        <v>932</v>
      </c>
      <c r="H8766" t="s">
        <v>15720</v>
      </c>
      <c r="I8766" t="s">
        <v>15721</v>
      </c>
      <c r="J8766" t="s">
        <v>19974</v>
      </c>
      <c r="K8766" t="s">
        <v>19975</v>
      </c>
      <c r="L8766" t="s">
        <v>19975</v>
      </c>
      <c r="M8766" t="s">
        <v>15129</v>
      </c>
      <c r="N8766" t="s">
        <v>19976</v>
      </c>
    </row>
    <row r="8767" spans="1:16" x14ac:dyDescent="0.25">
      <c r="A8767">
        <v>1568</v>
      </c>
      <c r="B8767" t="s">
        <v>19977</v>
      </c>
      <c r="D8767">
        <v>1894</v>
      </c>
      <c r="E8767">
        <v>3</v>
      </c>
      <c r="F8767">
        <v>932</v>
      </c>
      <c r="H8767" t="s">
        <v>8284</v>
      </c>
      <c r="I8767" t="s">
        <v>8285</v>
      </c>
      <c r="J8767" t="s">
        <v>17577</v>
      </c>
      <c r="K8767" t="s">
        <v>17578</v>
      </c>
      <c r="L8767" t="s">
        <v>17578</v>
      </c>
      <c r="M8767" t="s">
        <v>14070</v>
      </c>
      <c r="N8767" t="s">
        <v>19978</v>
      </c>
    </row>
    <row r="8768" spans="1:16" x14ac:dyDescent="0.25">
      <c r="A8768">
        <v>1569</v>
      </c>
      <c r="B8768" t="s">
        <v>19979</v>
      </c>
      <c r="D8768">
        <v>1894</v>
      </c>
      <c r="E8768">
        <v>3</v>
      </c>
      <c r="F8768">
        <v>932</v>
      </c>
      <c r="H8768" t="s">
        <v>12148</v>
      </c>
      <c r="I8768" t="s">
        <v>18221</v>
      </c>
      <c r="J8768" t="s">
        <v>46</v>
      </c>
      <c r="K8768" t="s">
        <v>18223</v>
      </c>
      <c r="L8768" t="s">
        <v>18223</v>
      </c>
      <c r="M8768" t="s">
        <v>13684</v>
      </c>
      <c r="N8768" t="s">
        <v>19980</v>
      </c>
    </row>
    <row r="8769" spans="1:16" x14ac:dyDescent="0.25">
      <c r="A8769">
        <v>1570</v>
      </c>
      <c r="B8769" t="s">
        <v>10991</v>
      </c>
      <c r="C8769" t="s">
        <v>15505</v>
      </c>
      <c r="D8769">
        <v>1894</v>
      </c>
      <c r="E8769">
        <v>3</v>
      </c>
      <c r="F8769">
        <v>932</v>
      </c>
      <c r="H8769" t="s">
        <v>18</v>
      </c>
      <c r="I8769" t="s">
        <v>19</v>
      </c>
      <c r="J8769" t="s">
        <v>8974</v>
      </c>
      <c r="K8769" t="s">
        <v>8975</v>
      </c>
      <c r="L8769" t="s">
        <v>8975</v>
      </c>
      <c r="M8769" t="s">
        <v>14228</v>
      </c>
      <c r="N8769" t="s">
        <v>19981</v>
      </c>
      <c r="O8769" t="s">
        <v>8556</v>
      </c>
      <c r="P8769" t="s">
        <v>19982</v>
      </c>
    </row>
    <row r="8770" spans="1:16" x14ac:dyDescent="0.25">
      <c r="A8770">
        <v>1571</v>
      </c>
      <c r="B8770" t="s">
        <v>19983</v>
      </c>
      <c r="D8770">
        <v>1894</v>
      </c>
      <c r="E8770">
        <v>3</v>
      </c>
      <c r="F8770">
        <v>932</v>
      </c>
      <c r="H8770" t="s">
        <v>2657</v>
      </c>
      <c r="I8770" t="s">
        <v>2658</v>
      </c>
      <c r="J8770" t="s">
        <v>15477</v>
      </c>
      <c r="K8770" t="s">
        <v>15478</v>
      </c>
      <c r="L8770" t="s">
        <v>15478</v>
      </c>
      <c r="M8770" t="s">
        <v>19984</v>
      </c>
      <c r="N8770" t="s">
        <v>15727</v>
      </c>
    </row>
    <row r="8771" spans="1:16" x14ac:dyDescent="0.25">
      <c r="A8771">
        <v>1572</v>
      </c>
      <c r="B8771" t="s">
        <v>19985</v>
      </c>
      <c r="D8771">
        <v>1894</v>
      </c>
      <c r="E8771">
        <v>3</v>
      </c>
      <c r="F8771">
        <v>932</v>
      </c>
      <c r="H8771" t="s">
        <v>8284</v>
      </c>
      <c r="I8771" t="s">
        <v>8285</v>
      </c>
      <c r="J8771" t="s">
        <v>19986</v>
      </c>
      <c r="M8771" t="s">
        <v>14451</v>
      </c>
      <c r="N8771" t="s">
        <v>19987</v>
      </c>
    </row>
    <row r="8772" spans="1:16" x14ac:dyDescent="0.25">
      <c r="A8772">
        <v>1573</v>
      </c>
      <c r="B8772" t="s">
        <v>19988</v>
      </c>
      <c r="D8772">
        <v>1894</v>
      </c>
      <c r="E8772">
        <v>3</v>
      </c>
      <c r="F8772">
        <v>932</v>
      </c>
      <c r="H8772" t="s">
        <v>18</v>
      </c>
      <c r="I8772" t="s">
        <v>19</v>
      </c>
      <c r="J8772" t="s">
        <v>12135</v>
      </c>
      <c r="K8772" t="s">
        <v>12136</v>
      </c>
      <c r="L8772" t="s">
        <v>12136</v>
      </c>
      <c r="M8772" t="s">
        <v>16124</v>
      </c>
      <c r="N8772" t="s">
        <v>17266</v>
      </c>
    </row>
    <row r="8773" spans="1:16" x14ac:dyDescent="0.25">
      <c r="A8773">
        <v>1574</v>
      </c>
      <c r="B8773" t="s">
        <v>19989</v>
      </c>
      <c r="D8773">
        <v>1894</v>
      </c>
      <c r="E8773">
        <v>3</v>
      </c>
      <c r="F8773">
        <v>392</v>
      </c>
      <c r="H8773" t="s">
        <v>2657</v>
      </c>
      <c r="I8773" t="s">
        <v>2658</v>
      </c>
      <c r="J8773" t="s">
        <v>19990</v>
      </c>
      <c r="M8773" t="s">
        <v>15813</v>
      </c>
      <c r="N8773" t="s">
        <v>15890</v>
      </c>
    </row>
    <row r="8774" spans="1:16" x14ac:dyDescent="0.25">
      <c r="A8774">
        <v>1575</v>
      </c>
      <c r="B8774" t="s">
        <v>10896</v>
      </c>
      <c r="D8774">
        <v>1894</v>
      </c>
      <c r="E8774">
        <v>3</v>
      </c>
      <c r="F8774">
        <v>932</v>
      </c>
      <c r="H8774" t="s">
        <v>68</v>
      </c>
      <c r="I8774" t="s">
        <v>69</v>
      </c>
      <c r="J8774" t="s">
        <v>6860</v>
      </c>
      <c r="K8774" t="s">
        <v>119</v>
      </c>
      <c r="L8774" t="s">
        <v>119</v>
      </c>
      <c r="M8774" t="s">
        <v>14893</v>
      </c>
      <c r="N8774" t="s">
        <v>19991</v>
      </c>
    </row>
    <row r="8775" spans="1:16" x14ac:dyDescent="0.25">
      <c r="A8775">
        <v>1576</v>
      </c>
      <c r="B8775" t="s">
        <v>19992</v>
      </c>
      <c r="D8775">
        <v>1894</v>
      </c>
      <c r="E8775">
        <v>3</v>
      </c>
      <c r="F8775">
        <v>932</v>
      </c>
      <c r="H8775" t="s">
        <v>18</v>
      </c>
      <c r="I8775" t="s">
        <v>19</v>
      </c>
      <c r="J8775" t="s">
        <v>19993</v>
      </c>
      <c r="K8775" t="s">
        <v>1668</v>
      </c>
      <c r="L8775" t="s">
        <v>1668</v>
      </c>
      <c r="M8775" t="s">
        <v>14484</v>
      </c>
      <c r="N8775" t="s">
        <v>16799</v>
      </c>
    </row>
    <row r="8776" spans="1:16" x14ac:dyDescent="0.25">
      <c r="A8776">
        <v>1577</v>
      </c>
      <c r="B8776" t="s">
        <v>19994</v>
      </c>
      <c r="D8776">
        <v>1894</v>
      </c>
      <c r="E8776">
        <v>3</v>
      </c>
      <c r="F8776">
        <v>932</v>
      </c>
      <c r="H8776" t="s">
        <v>8284</v>
      </c>
      <c r="I8776" t="s">
        <v>8285</v>
      </c>
      <c r="J8776" t="s">
        <v>17577</v>
      </c>
      <c r="K8776" t="s">
        <v>17578</v>
      </c>
      <c r="L8776" t="s">
        <v>17578</v>
      </c>
      <c r="M8776" t="s">
        <v>19995</v>
      </c>
      <c r="N8776" t="s">
        <v>19987</v>
      </c>
    </row>
    <row r="8777" spans="1:16" x14ac:dyDescent="0.25">
      <c r="A8777">
        <v>1578</v>
      </c>
      <c r="B8777" t="s">
        <v>19996</v>
      </c>
      <c r="D8777">
        <v>1894</v>
      </c>
      <c r="E8777">
        <v>3</v>
      </c>
      <c r="F8777">
        <v>932</v>
      </c>
      <c r="H8777" t="s">
        <v>18</v>
      </c>
      <c r="I8777" t="s">
        <v>19</v>
      </c>
      <c r="J8777" t="s">
        <v>17927</v>
      </c>
      <c r="K8777" t="s">
        <v>14450</v>
      </c>
      <c r="L8777" t="s">
        <v>14450</v>
      </c>
      <c r="M8777" t="s">
        <v>19997</v>
      </c>
      <c r="N8777" t="s">
        <v>19998</v>
      </c>
    </row>
    <row r="8778" spans="1:16" x14ac:dyDescent="0.25">
      <c r="A8778">
        <v>1579</v>
      </c>
      <c r="B8778" t="s">
        <v>18867</v>
      </c>
      <c r="D8778">
        <v>1894</v>
      </c>
      <c r="E8778">
        <v>3</v>
      </c>
      <c r="F8778">
        <v>932</v>
      </c>
      <c r="H8778" t="s">
        <v>3234</v>
      </c>
      <c r="I8778" t="s">
        <v>3235</v>
      </c>
      <c r="J8778" t="s">
        <v>18078</v>
      </c>
      <c r="M8778" t="s">
        <v>19999</v>
      </c>
      <c r="N8778" t="s">
        <v>20000</v>
      </c>
    </row>
    <row r="8779" spans="1:16" x14ac:dyDescent="0.25">
      <c r="A8779">
        <v>1580</v>
      </c>
      <c r="B8779" t="s">
        <v>20001</v>
      </c>
      <c r="D8779">
        <v>1894</v>
      </c>
      <c r="E8779">
        <v>3</v>
      </c>
      <c r="F8779">
        <v>932</v>
      </c>
      <c r="H8779" t="s">
        <v>4968</v>
      </c>
      <c r="I8779" t="s">
        <v>4969</v>
      </c>
      <c r="J8779" t="s">
        <v>20002</v>
      </c>
      <c r="K8779" t="s">
        <v>18716</v>
      </c>
      <c r="L8779" t="s">
        <v>18716</v>
      </c>
      <c r="M8779" t="s">
        <v>14173</v>
      </c>
      <c r="N8779" t="s">
        <v>15727</v>
      </c>
    </row>
    <row r="8780" spans="1:16" x14ac:dyDescent="0.25">
      <c r="A8780">
        <v>1581</v>
      </c>
      <c r="B8780" t="s">
        <v>20003</v>
      </c>
      <c r="D8780">
        <v>1894</v>
      </c>
      <c r="E8780">
        <v>3</v>
      </c>
      <c r="F8780">
        <v>932</v>
      </c>
      <c r="H8780" t="s">
        <v>3234</v>
      </c>
      <c r="I8780" t="s">
        <v>3235</v>
      </c>
      <c r="J8780" t="s">
        <v>20004</v>
      </c>
      <c r="K8780" t="s">
        <v>17073</v>
      </c>
      <c r="L8780" t="s">
        <v>17073</v>
      </c>
      <c r="M8780" t="s">
        <v>20005</v>
      </c>
      <c r="N8780" t="s">
        <v>20006</v>
      </c>
    </row>
    <row r="8781" spans="1:16" x14ac:dyDescent="0.25">
      <c r="A8781">
        <v>1582</v>
      </c>
      <c r="B8781" t="s">
        <v>20007</v>
      </c>
      <c r="C8781" t="s">
        <v>8660</v>
      </c>
      <c r="D8781">
        <v>1894</v>
      </c>
      <c r="E8781">
        <v>3</v>
      </c>
      <c r="F8781">
        <v>392</v>
      </c>
      <c r="H8781" t="s">
        <v>2657</v>
      </c>
      <c r="I8781" t="s">
        <v>2658</v>
      </c>
      <c r="J8781" t="s">
        <v>20008</v>
      </c>
      <c r="K8781" t="s">
        <v>7868</v>
      </c>
      <c r="L8781" t="s">
        <v>7868</v>
      </c>
      <c r="M8781" t="s">
        <v>15219</v>
      </c>
      <c r="N8781" t="s">
        <v>20009</v>
      </c>
      <c r="O8781" t="s">
        <v>20010</v>
      </c>
      <c r="P8781" t="s">
        <v>20011</v>
      </c>
    </row>
    <row r="8782" spans="1:16" x14ac:dyDescent="0.25">
      <c r="A8782">
        <v>1583</v>
      </c>
      <c r="B8782" t="s">
        <v>20012</v>
      </c>
      <c r="D8782">
        <v>1894</v>
      </c>
      <c r="E8782">
        <v>3</v>
      </c>
      <c r="F8782">
        <v>932</v>
      </c>
      <c r="H8782" t="s">
        <v>18</v>
      </c>
      <c r="I8782" t="s">
        <v>19</v>
      </c>
      <c r="J8782" t="s">
        <v>16399</v>
      </c>
      <c r="K8782" t="s">
        <v>16400</v>
      </c>
      <c r="L8782" t="s">
        <v>16400</v>
      </c>
      <c r="M8782" t="s">
        <v>20013</v>
      </c>
      <c r="N8782" t="s">
        <v>20014</v>
      </c>
    </row>
    <row r="8783" spans="1:16" x14ac:dyDescent="0.25">
      <c r="A8783">
        <v>1584</v>
      </c>
      <c r="B8783" t="s">
        <v>20015</v>
      </c>
      <c r="D8783">
        <v>1894</v>
      </c>
      <c r="E8783">
        <v>3</v>
      </c>
      <c r="F8783">
        <v>932</v>
      </c>
      <c r="H8783" t="s">
        <v>4968</v>
      </c>
      <c r="I8783" t="s">
        <v>4969</v>
      </c>
      <c r="J8783" t="s">
        <v>20016</v>
      </c>
      <c r="K8783" t="s">
        <v>16942</v>
      </c>
      <c r="L8783" t="s">
        <v>16942</v>
      </c>
      <c r="M8783" t="s">
        <v>15905</v>
      </c>
      <c r="N8783" t="s">
        <v>20017</v>
      </c>
    </row>
    <row r="8784" spans="1:16" x14ac:dyDescent="0.25">
      <c r="A8784">
        <v>1585</v>
      </c>
      <c r="B8784" t="s">
        <v>20018</v>
      </c>
      <c r="D8784">
        <v>1894</v>
      </c>
      <c r="E8784">
        <v>3</v>
      </c>
      <c r="F8784">
        <v>932</v>
      </c>
      <c r="H8784" t="s">
        <v>18</v>
      </c>
      <c r="I8784" t="s">
        <v>19</v>
      </c>
      <c r="J8784" t="s">
        <v>20019</v>
      </c>
      <c r="K8784" t="s">
        <v>11727</v>
      </c>
      <c r="L8784" t="s">
        <v>11727</v>
      </c>
      <c r="M8784" t="s">
        <v>20020</v>
      </c>
      <c r="N8784" t="s">
        <v>20021</v>
      </c>
    </row>
    <row r="8785" spans="1:16" x14ac:dyDescent="0.25">
      <c r="A8785">
        <v>1586</v>
      </c>
      <c r="B8785" t="s">
        <v>20022</v>
      </c>
      <c r="D8785">
        <v>1894</v>
      </c>
      <c r="E8785">
        <v>3</v>
      </c>
      <c r="F8785">
        <v>932</v>
      </c>
      <c r="H8785" t="s">
        <v>18</v>
      </c>
      <c r="I8785" t="s">
        <v>19</v>
      </c>
      <c r="J8785" t="s">
        <v>12135</v>
      </c>
      <c r="K8785" t="s">
        <v>12136</v>
      </c>
      <c r="L8785" t="s">
        <v>12136</v>
      </c>
      <c r="M8785" t="s">
        <v>20023</v>
      </c>
      <c r="N8785" t="s">
        <v>17266</v>
      </c>
    </row>
    <row r="8786" spans="1:16" x14ac:dyDescent="0.25">
      <c r="A8786">
        <v>1587</v>
      </c>
      <c r="B8786" t="s">
        <v>20024</v>
      </c>
      <c r="D8786">
        <v>1894</v>
      </c>
      <c r="E8786">
        <v>3</v>
      </c>
      <c r="F8786">
        <v>932</v>
      </c>
      <c r="H8786" t="s">
        <v>18</v>
      </c>
      <c r="I8786" t="s">
        <v>19</v>
      </c>
      <c r="J8786" t="s">
        <v>17554</v>
      </c>
      <c r="K8786" t="s">
        <v>17555</v>
      </c>
      <c r="L8786" t="s">
        <v>17555</v>
      </c>
      <c r="M8786" t="s">
        <v>20025</v>
      </c>
      <c r="N8786" t="s">
        <v>20026</v>
      </c>
    </row>
    <row r="8787" spans="1:16" x14ac:dyDescent="0.25">
      <c r="A8787">
        <v>1588</v>
      </c>
      <c r="B8787" t="s">
        <v>20027</v>
      </c>
      <c r="D8787">
        <v>1894</v>
      </c>
      <c r="E8787">
        <v>3</v>
      </c>
      <c r="F8787">
        <v>932</v>
      </c>
      <c r="H8787" t="s">
        <v>18</v>
      </c>
      <c r="I8787" t="s">
        <v>19</v>
      </c>
      <c r="J8787" t="s">
        <v>16876</v>
      </c>
      <c r="K8787" t="s">
        <v>15832</v>
      </c>
      <c r="L8787" t="s">
        <v>15832</v>
      </c>
      <c r="M8787" t="s">
        <v>20028</v>
      </c>
      <c r="N8787" t="s">
        <v>20014</v>
      </c>
    </row>
    <row r="8788" spans="1:16" x14ac:dyDescent="0.25">
      <c r="A8788">
        <v>1589</v>
      </c>
      <c r="B8788" t="s">
        <v>20029</v>
      </c>
      <c r="D8788">
        <v>1894</v>
      </c>
      <c r="E8788">
        <v>3</v>
      </c>
      <c r="F8788">
        <v>932</v>
      </c>
      <c r="H8788" t="s">
        <v>4092</v>
      </c>
      <c r="I8788" t="s">
        <v>4093</v>
      </c>
      <c r="J8788" t="s">
        <v>20030</v>
      </c>
      <c r="M8788" t="s">
        <v>20031</v>
      </c>
      <c r="N8788" t="s">
        <v>20032</v>
      </c>
    </row>
    <row r="8789" spans="1:16" x14ac:dyDescent="0.25">
      <c r="A8789">
        <v>1590</v>
      </c>
      <c r="B8789" t="s">
        <v>20033</v>
      </c>
      <c r="D8789">
        <v>1894</v>
      </c>
      <c r="E8789">
        <v>3</v>
      </c>
      <c r="F8789">
        <v>932</v>
      </c>
      <c r="H8789" t="s">
        <v>18</v>
      </c>
      <c r="I8789" t="s">
        <v>19</v>
      </c>
      <c r="J8789" t="s">
        <v>15954</v>
      </c>
      <c r="K8789" t="s">
        <v>15955</v>
      </c>
      <c r="L8789" t="s">
        <v>15955</v>
      </c>
      <c r="M8789" t="s">
        <v>15273</v>
      </c>
      <c r="N8789" t="s">
        <v>20034</v>
      </c>
    </row>
    <row r="8790" spans="1:16" x14ac:dyDescent="0.25">
      <c r="A8790">
        <v>1591</v>
      </c>
      <c r="B8790" t="s">
        <v>20035</v>
      </c>
      <c r="D8790">
        <v>1894</v>
      </c>
      <c r="E8790">
        <v>3</v>
      </c>
      <c r="F8790">
        <v>932</v>
      </c>
      <c r="H8790" t="s">
        <v>18</v>
      </c>
      <c r="I8790" t="s">
        <v>19</v>
      </c>
      <c r="J8790" t="s">
        <v>17927</v>
      </c>
      <c r="K8790" t="s">
        <v>14450</v>
      </c>
      <c r="L8790" t="s">
        <v>14450</v>
      </c>
      <c r="M8790" t="s">
        <v>18073</v>
      </c>
      <c r="N8790" t="s">
        <v>16482</v>
      </c>
    </row>
    <row r="8791" spans="1:16" x14ac:dyDescent="0.25">
      <c r="A8791">
        <v>1592</v>
      </c>
      <c r="B8791" t="s">
        <v>20036</v>
      </c>
      <c r="D8791">
        <v>1894</v>
      </c>
      <c r="E8791">
        <v>3</v>
      </c>
      <c r="F8791">
        <v>932</v>
      </c>
      <c r="H8791" t="s">
        <v>15720</v>
      </c>
      <c r="I8791" t="s">
        <v>15721</v>
      </c>
      <c r="J8791" t="s">
        <v>18104</v>
      </c>
      <c r="K8791" t="s">
        <v>18105</v>
      </c>
      <c r="L8791" t="s">
        <v>18105</v>
      </c>
      <c r="M8791" t="s">
        <v>15087</v>
      </c>
      <c r="N8791" t="s">
        <v>20037</v>
      </c>
    </row>
    <row r="8792" spans="1:16" x14ac:dyDescent="0.25">
      <c r="A8792">
        <v>1593</v>
      </c>
      <c r="B8792" t="s">
        <v>20038</v>
      </c>
      <c r="C8792" t="s">
        <v>10020</v>
      </c>
      <c r="D8792">
        <v>1894</v>
      </c>
      <c r="E8792">
        <v>3</v>
      </c>
      <c r="F8792">
        <v>932</v>
      </c>
      <c r="H8792" t="s">
        <v>2657</v>
      </c>
      <c r="I8792" t="s">
        <v>2658</v>
      </c>
      <c r="J8792" t="s">
        <v>12545</v>
      </c>
      <c r="K8792" t="s">
        <v>12546</v>
      </c>
      <c r="L8792" t="s">
        <v>12546</v>
      </c>
      <c r="M8792" t="s">
        <v>20039</v>
      </c>
      <c r="N8792" t="s">
        <v>14423</v>
      </c>
    </row>
    <row r="8793" spans="1:16" x14ac:dyDescent="0.25">
      <c r="A8793">
        <v>1594</v>
      </c>
      <c r="B8793" t="s">
        <v>17588</v>
      </c>
      <c r="D8793">
        <v>1894</v>
      </c>
      <c r="E8793">
        <v>3</v>
      </c>
      <c r="F8793">
        <v>932</v>
      </c>
      <c r="H8793" t="s">
        <v>15720</v>
      </c>
      <c r="I8793" t="s">
        <v>15721</v>
      </c>
      <c r="J8793" t="s">
        <v>18219</v>
      </c>
      <c r="K8793" t="s">
        <v>15723</v>
      </c>
      <c r="L8793" t="s">
        <v>15723</v>
      </c>
      <c r="M8793" t="s">
        <v>17734</v>
      </c>
      <c r="N8793" t="s">
        <v>20040</v>
      </c>
    </row>
    <row r="8794" spans="1:16" x14ac:dyDescent="0.25">
      <c r="A8794">
        <v>1595</v>
      </c>
      <c r="B8794" t="s">
        <v>20041</v>
      </c>
      <c r="D8794">
        <v>1894</v>
      </c>
      <c r="E8794">
        <v>3</v>
      </c>
      <c r="F8794">
        <v>392</v>
      </c>
      <c r="H8794" t="s">
        <v>68</v>
      </c>
      <c r="I8794" t="s">
        <v>69</v>
      </c>
      <c r="J8794" t="s">
        <v>6860</v>
      </c>
      <c r="K8794" t="s">
        <v>119</v>
      </c>
      <c r="L8794" t="s">
        <v>119</v>
      </c>
      <c r="M8794" t="s">
        <v>20042</v>
      </c>
      <c r="N8794" t="s">
        <v>20043</v>
      </c>
    </row>
    <row r="8795" spans="1:16" x14ac:dyDescent="0.25">
      <c r="A8795">
        <v>1596</v>
      </c>
      <c r="B8795" t="s">
        <v>19635</v>
      </c>
      <c r="D8795">
        <v>1894</v>
      </c>
      <c r="E8795">
        <v>3</v>
      </c>
      <c r="F8795">
        <v>392</v>
      </c>
      <c r="H8795" t="s">
        <v>18</v>
      </c>
      <c r="I8795" t="s">
        <v>19</v>
      </c>
      <c r="J8795" t="s">
        <v>20</v>
      </c>
      <c r="K8795" t="s">
        <v>21</v>
      </c>
      <c r="L8795" t="s">
        <v>21</v>
      </c>
      <c r="M8795" t="s">
        <v>17705</v>
      </c>
      <c r="N8795" t="s">
        <v>20044</v>
      </c>
    </row>
    <row r="8796" spans="1:16" x14ac:dyDescent="0.25">
      <c r="A8796">
        <v>1597</v>
      </c>
      <c r="B8796" t="s">
        <v>20045</v>
      </c>
      <c r="D8796">
        <v>1894</v>
      </c>
      <c r="E8796">
        <v>3</v>
      </c>
      <c r="F8796">
        <v>392</v>
      </c>
      <c r="H8796" t="s">
        <v>18</v>
      </c>
      <c r="I8796" t="s">
        <v>19</v>
      </c>
      <c r="J8796" t="s">
        <v>17139</v>
      </c>
      <c r="K8796" t="s">
        <v>11184</v>
      </c>
      <c r="L8796" t="s">
        <v>11184</v>
      </c>
      <c r="M8796" t="s">
        <v>20046</v>
      </c>
      <c r="N8796" t="s">
        <v>16897</v>
      </c>
    </row>
    <row r="8797" spans="1:16" x14ac:dyDescent="0.25">
      <c r="A8797">
        <v>1598</v>
      </c>
      <c r="B8797" t="s">
        <v>20047</v>
      </c>
      <c r="C8797" t="s">
        <v>8660</v>
      </c>
      <c r="D8797">
        <v>1894</v>
      </c>
      <c r="E8797">
        <v>3</v>
      </c>
      <c r="F8797">
        <v>392</v>
      </c>
      <c r="H8797" t="s">
        <v>2657</v>
      </c>
      <c r="I8797" t="s">
        <v>2658</v>
      </c>
      <c r="J8797" t="s">
        <v>15477</v>
      </c>
      <c r="K8797" t="s">
        <v>15478</v>
      </c>
      <c r="L8797" t="s">
        <v>15478</v>
      </c>
      <c r="M8797" t="s">
        <v>20048</v>
      </c>
      <c r="N8797" t="s">
        <v>14423</v>
      </c>
      <c r="P8797" t="s">
        <v>20049</v>
      </c>
    </row>
    <row r="8798" spans="1:16" x14ac:dyDescent="0.25">
      <c r="A8798">
        <v>1599</v>
      </c>
      <c r="B8798" t="s">
        <v>20022</v>
      </c>
      <c r="D8798">
        <v>1894</v>
      </c>
      <c r="E8798">
        <v>3</v>
      </c>
      <c r="F8798">
        <v>933</v>
      </c>
      <c r="H8798" t="s">
        <v>18</v>
      </c>
      <c r="I8798" t="s">
        <v>19</v>
      </c>
      <c r="J8798" t="s">
        <v>12135</v>
      </c>
      <c r="K8798" t="s">
        <v>12136</v>
      </c>
      <c r="L8798" t="s">
        <v>12136</v>
      </c>
      <c r="M8798" t="s">
        <v>20050</v>
      </c>
      <c r="N8798" t="s">
        <v>20051</v>
      </c>
    </row>
    <row r="8799" spans="1:16" x14ac:dyDescent="0.25">
      <c r="A8799">
        <v>1600</v>
      </c>
      <c r="B8799" t="s">
        <v>20052</v>
      </c>
      <c r="D8799">
        <v>1894</v>
      </c>
      <c r="E8799">
        <v>3</v>
      </c>
      <c r="F8799">
        <v>933</v>
      </c>
      <c r="H8799" t="s">
        <v>68</v>
      </c>
      <c r="I8799" t="s">
        <v>69</v>
      </c>
      <c r="J8799" t="s">
        <v>6860</v>
      </c>
      <c r="K8799" t="s">
        <v>119</v>
      </c>
      <c r="L8799" t="s">
        <v>119</v>
      </c>
      <c r="M8799" t="s">
        <v>20053</v>
      </c>
      <c r="N8799" t="s">
        <v>20054</v>
      </c>
    </row>
    <row r="8800" spans="1:16" x14ac:dyDescent="0.25">
      <c r="A8800">
        <v>1601</v>
      </c>
      <c r="B8800" t="s">
        <v>20055</v>
      </c>
      <c r="D8800">
        <v>1894</v>
      </c>
      <c r="E8800">
        <v>3</v>
      </c>
      <c r="F8800">
        <v>933</v>
      </c>
      <c r="H8800" t="s">
        <v>18</v>
      </c>
      <c r="I8800" t="s">
        <v>19</v>
      </c>
      <c r="J8800" t="s">
        <v>895</v>
      </c>
      <c r="K8800" t="s">
        <v>8376</v>
      </c>
      <c r="L8800" t="s">
        <v>8376</v>
      </c>
      <c r="M8800" t="s">
        <v>20056</v>
      </c>
      <c r="N8800" t="s">
        <v>20057</v>
      </c>
    </row>
    <row r="8801" spans="1:14" x14ac:dyDescent="0.25">
      <c r="A8801">
        <v>1681</v>
      </c>
      <c r="B8801" t="s">
        <v>20058</v>
      </c>
      <c r="D8801">
        <v>1889</v>
      </c>
      <c r="E8801">
        <v>3</v>
      </c>
      <c r="F8801">
        <v>538</v>
      </c>
      <c r="H8801" t="s">
        <v>18</v>
      </c>
      <c r="I8801" t="s">
        <v>19</v>
      </c>
      <c r="J8801" t="s">
        <v>12763</v>
      </c>
      <c r="K8801" t="s">
        <v>12764</v>
      </c>
      <c r="L8801" t="s">
        <v>12764</v>
      </c>
      <c r="M8801" t="s">
        <v>14143</v>
      </c>
      <c r="N8801" t="s">
        <v>20059</v>
      </c>
    </row>
    <row r="8802" spans="1:14" x14ac:dyDescent="0.25">
      <c r="A8802">
        <v>1682</v>
      </c>
      <c r="B8802" t="s">
        <v>20060</v>
      </c>
      <c r="D8802">
        <v>1889</v>
      </c>
      <c r="E8802">
        <v>3</v>
      </c>
      <c r="F8802">
        <v>538</v>
      </c>
      <c r="H8802" t="s">
        <v>3234</v>
      </c>
      <c r="I8802" t="s">
        <v>3235</v>
      </c>
      <c r="J8802" t="s">
        <v>20061</v>
      </c>
      <c r="K8802" t="s">
        <v>20062</v>
      </c>
      <c r="L8802" t="s">
        <v>20062</v>
      </c>
      <c r="M8802" t="s">
        <v>20063</v>
      </c>
      <c r="N8802" t="s">
        <v>15989</v>
      </c>
    </row>
    <row r="8803" spans="1:14" x14ac:dyDescent="0.25">
      <c r="A8803">
        <v>1683</v>
      </c>
      <c r="B8803" t="s">
        <v>20064</v>
      </c>
      <c r="D8803">
        <v>1889</v>
      </c>
      <c r="E8803">
        <v>3</v>
      </c>
      <c r="F8803">
        <v>539</v>
      </c>
      <c r="H8803" t="s">
        <v>3234</v>
      </c>
      <c r="I8803" t="s">
        <v>3235</v>
      </c>
      <c r="J8803" t="s">
        <v>20065</v>
      </c>
      <c r="K8803" t="s">
        <v>12634</v>
      </c>
      <c r="L8803" t="s">
        <v>12634</v>
      </c>
      <c r="M8803" t="s">
        <v>20066</v>
      </c>
      <c r="N8803" t="s">
        <v>20067</v>
      </c>
    </row>
    <row r="8804" spans="1:14" x14ac:dyDescent="0.25">
      <c r="A8804">
        <v>1684</v>
      </c>
      <c r="B8804" t="s">
        <v>20068</v>
      </c>
      <c r="D8804">
        <v>1889</v>
      </c>
      <c r="E8804">
        <v>3</v>
      </c>
      <c r="F8804">
        <v>539</v>
      </c>
      <c r="H8804" t="s">
        <v>2657</v>
      </c>
      <c r="I8804" t="s">
        <v>2658</v>
      </c>
      <c r="J8804" t="s">
        <v>16417</v>
      </c>
      <c r="K8804" t="s">
        <v>16418</v>
      </c>
      <c r="L8804" t="s">
        <v>16418</v>
      </c>
      <c r="M8804" t="s">
        <v>16805</v>
      </c>
      <c r="N8804" t="s">
        <v>20069</v>
      </c>
    </row>
    <row r="8805" spans="1:14" x14ac:dyDescent="0.25">
      <c r="A8805">
        <v>1685</v>
      </c>
      <c r="B8805" t="s">
        <v>20070</v>
      </c>
      <c r="D8805">
        <v>1889</v>
      </c>
      <c r="E8805">
        <v>3</v>
      </c>
      <c r="F8805">
        <v>539</v>
      </c>
      <c r="H8805" t="s">
        <v>12330</v>
      </c>
      <c r="I8805" t="s">
        <v>3682</v>
      </c>
      <c r="J8805" t="s">
        <v>3683</v>
      </c>
      <c r="K8805" t="s">
        <v>3684</v>
      </c>
      <c r="L8805" t="s">
        <v>3684</v>
      </c>
      <c r="M8805" t="s">
        <v>20071</v>
      </c>
      <c r="N8805" t="s">
        <v>20072</v>
      </c>
    </row>
    <row r="8806" spans="1:14" x14ac:dyDescent="0.25">
      <c r="A8806">
        <v>1686</v>
      </c>
      <c r="B8806" t="s">
        <v>20073</v>
      </c>
      <c r="D8806">
        <v>1889</v>
      </c>
      <c r="E8806">
        <v>3</v>
      </c>
      <c r="F8806">
        <v>539</v>
      </c>
      <c r="H8806" t="s">
        <v>15720</v>
      </c>
      <c r="I8806" t="s">
        <v>15721</v>
      </c>
      <c r="J8806" t="s">
        <v>20074</v>
      </c>
      <c r="M8806" t="s">
        <v>18265</v>
      </c>
      <c r="N8806" t="s">
        <v>20075</v>
      </c>
    </row>
    <row r="8807" spans="1:14" x14ac:dyDescent="0.25">
      <c r="A8807">
        <v>1687</v>
      </c>
      <c r="B8807" t="s">
        <v>20076</v>
      </c>
      <c r="D8807">
        <v>1889</v>
      </c>
      <c r="E8807">
        <v>3</v>
      </c>
      <c r="F8807">
        <v>539</v>
      </c>
      <c r="H8807" t="s">
        <v>2657</v>
      </c>
      <c r="I8807" t="s">
        <v>2658</v>
      </c>
      <c r="J8807" t="s">
        <v>15652</v>
      </c>
      <c r="K8807" t="s">
        <v>15653</v>
      </c>
      <c r="L8807" t="s">
        <v>15653</v>
      </c>
      <c r="M8807" t="s">
        <v>14173</v>
      </c>
      <c r="N8807" t="s">
        <v>20077</v>
      </c>
    </row>
    <row r="8808" spans="1:14" x14ac:dyDescent="0.25">
      <c r="A8808">
        <v>1688</v>
      </c>
      <c r="B8808" t="s">
        <v>20078</v>
      </c>
      <c r="D8808">
        <v>1889</v>
      </c>
      <c r="E8808">
        <v>3</v>
      </c>
      <c r="F8808">
        <v>539</v>
      </c>
      <c r="H8808" t="s">
        <v>933</v>
      </c>
      <c r="I8808" t="s">
        <v>934</v>
      </c>
      <c r="J8808" t="s">
        <v>20079</v>
      </c>
      <c r="M8808" t="s">
        <v>13684</v>
      </c>
      <c r="N8808" t="s">
        <v>20080</v>
      </c>
    </row>
    <row r="8809" spans="1:14" x14ac:dyDescent="0.25">
      <c r="A8809">
        <v>1689</v>
      </c>
      <c r="B8809" t="s">
        <v>20081</v>
      </c>
      <c r="D8809">
        <v>1889</v>
      </c>
      <c r="E8809">
        <v>3</v>
      </c>
      <c r="F8809">
        <v>539</v>
      </c>
      <c r="H8809" t="s">
        <v>18</v>
      </c>
      <c r="I8809" t="s">
        <v>19</v>
      </c>
      <c r="J8809" t="s">
        <v>20082</v>
      </c>
      <c r="K8809" t="s">
        <v>36</v>
      </c>
      <c r="L8809" t="s">
        <v>36</v>
      </c>
      <c r="M8809" t="s">
        <v>14665</v>
      </c>
      <c r="N8809" t="s">
        <v>20083</v>
      </c>
    </row>
    <row r="8810" spans="1:14" x14ac:dyDescent="0.25">
      <c r="A8810">
        <v>1690</v>
      </c>
      <c r="B8810" t="s">
        <v>20084</v>
      </c>
      <c r="D8810">
        <v>1889</v>
      </c>
      <c r="E8810">
        <v>3</v>
      </c>
      <c r="F8810">
        <v>539</v>
      </c>
      <c r="H8810" t="s">
        <v>15720</v>
      </c>
      <c r="I8810" t="s">
        <v>15721</v>
      </c>
      <c r="J8810" t="s">
        <v>20074</v>
      </c>
      <c r="M8810" t="s">
        <v>20085</v>
      </c>
      <c r="N8810" t="s">
        <v>20086</v>
      </c>
    </row>
    <row r="8811" spans="1:14" x14ac:dyDescent="0.25">
      <c r="A8811">
        <v>1691</v>
      </c>
      <c r="B8811" t="s">
        <v>20087</v>
      </c>
      <c r="D8811">
        <v>1889</v>
      </c>
      <c r="E8811">
        <v>3</v>
      </c>
      <c r="F8811">
        <v>539</v>
      </c>
      <c r="H8811" t="s">
        <v>89</v>
      </c>
      <c r="I8811" t="s">
        <v>90</v>
      </c>
      <c r="J8811" t="s">
        <v>20088</v>
      </c>
      <c r="K8811" t="s">
        <v>20089</v>
      </c>
      <c r="L8811" t="s">
        <v>20089</v>
      </c>
      <c r="M8811" t="s">
        <v>14501</v>
      </c>
      <c r="N8811" t="s">
        <v>20090</v>
      </c>
    </row>
    <row r="8812" spans="1:14" x14ac:dyDescent="0.25">
      <c r="A8812">
        <v>1692</v>
      </c>
      <c r="B8812" t="s">
        <v>20091</v>
      </c>
      <c r="D8812">
        <v>1889</v>
      </c>
      <c r="E8812">
        <v>3</v>
      </c>
      <c r="F8812">
        <v>539</v>
      </c>
      <c r="H8812" t="s">
        <v>4968</v>
      </c>
      <c r="I8812" t="s">
        <v>4969</v>
      </c>
      <c r="J8812" t="s">
        <v>20092</v>
      </c>
      <c r="K8812" t="s">
        <v>20093</v>
      </c>
      <c r="L8812" t="s">
        <v>20093</v>
      </c>
      <c r="M8812" t="s">
        <v>16768</v>
      </c>
      <c r="N8812" t="s">
        <v>20094</v>
      </c>
    </row>
    <row r="8813" spans="1:14" x14ac:dyDescent="0.25">
      <c r="A8813">
        <v>1693</v>
      </c>
      <c r="B8813" t="s">
        <v>20095</v>
      </c>
      <c r="D8813">
        <v>1889</v>
      </c>
      <c r="E8813">
        <v>3</v>
      </c>
      <c r="F8813">
        <v>539</v>
      </c>
      <c r="H8813" t="s">
        <v>4968</v>
      </c>
      <c r="I8813" t="s">
        <v>4969</v>
      </c>
      <c r="J8813" t="s">
        <v>17396</v>
      </c>
      <c r="K8813" t="s">
        <v>16132</v>
      </c>
      <c r="L8813" t="s">
        <v>16132</v>
      </c>
      <c r="M8813" t="s">
        <v>13684</v>
      </c>
      <c r="N8813" t="s">
        <v>20096</v>
      </c>
    </row>
    <row r="8814" spans="1:14" x14ac:dyDescent="0.25">
      <c r="A8814">
        <v>1694</v>
      </c>
      <c r="B8814" t="s">
        <v>20097</v>
      </c>
      <c r="D8814">
        <v>1889</v>
      </c>
      <c r="E8814">
        <v>3</v>
      </c>
      <c r="F8814">
        <v>539</v>
      </c>
      <c r="H8814" t="s">
        <v>68</v>
      </c>
      <c r="I8814" t="s">
        <v>69</v>
      </c>
      <c r="J8814" t="s">
        <v>19081</v>
      </c>
      <c r="K8814" t="s">
        <v>5256</v>
      </c>
      <c r="L8814" t="s">
        <v>5256</v>
      </c>
      <c r="M8814" t="s">
        <v>14415</v>
      </c>
      <c r="N8814" t="s">
        <v>17593</v>
      </c>
    </row>
    <row r="8815" spans="1:14" x14ac:dyDescent="0.25">
      <c r="A8815">
        <v>1695</v>
      </c>
      <c r="B8815" t="s">
        <v>18302</v>
      </c>
      <c r="D8815">
        <v>1889</v>
      </c>
      <c r="E8815">
        <v>3</v>
      </c>
      <c r="F8815">
        <v>539</v>
      </c>
      <c r="H8815" t="s">
        <v>2657</v>
      </c>
      <c r="I8815" t="s">
        <v>2658</v>
      </c>
      <c r="J8815" t="s">
        <v>10363</v>
      </c>
      <c r="K8815" t="s">
        <v>15923</v>
      </c>
      <c r="L8815" t="s">
        <v>15923</v>
      </c>
      <c r="M8815" t="s">
        <v>14515</v>
      </c>
      <c r="N8815" t="s">
        <v>18159</v>
      </c>
    </row>
    <row r="8816" spans="1:14" x14ac:dyDescent="0.25">
      <c r="A8816">
        <v>1696</v>
      </c>
      <c r="B8816" t="s">
        <v>20098</v>
      </c>
      <c r="D8816">
        <v>1889</v>
      </c>
      <c r="E8816">
        <v>3</v>
      </c>
      <c r="F8816">
        <v>539</v>
      </c>
      <c r="H8816" t="s">
        <v>68</v>
      </c>
      <c r="I8816" t="s">
        <v>69</v>
      </c>
      <c r="J8816" t="s">
        <v>20099</v>
      </c>
      <c r="K8816" t="s">
        <v>20100</v>
      </c>
      <c r="L8816" t="s">
        <v>20100</v>
      </c>
      <c r="M8816" t="s">
        <v>20101</v>
      </c>
      <c r="N8816" t="s">
        <v>20102</v>
      </c>
    </row>
    <row r="8817" spans="1:14" x14ac:dyDescent="0.25">
      <c r="A8817">
        <v>1697</v>
      </c>
      <c r="B8817" t="s">
        <v>20103</v>
      </c>
      <c r="D8817">
        <v>1889</v>
      </c>
      <c r="E8817">
        <v>3</v>
      </c>
      <c r="F8817">
        <v>539</v>
      </c>
      <c r="H8817" t="s">
        <v>933</v>
      </c>
      <c r="I8817" t="s">
        <v>934</v>
      </c>
      <c r="J8817" t="s">
        <v>20104</v>
      </c>
      <c r="K8817" t="s">
        <v>14019</v>
      </c>
      <c r="L8817" t="s">
        <v>14019</v>
      </c>
      <c r="M8817" t="s">
        <v>15919</v>
      </c>
      <c r="N8817" t="s">
        <v>20105</v>
      </c>
    </row>
    <row r="8818" spans="1:14" x14ac:dyDescent="0.25">
      <c r="A8818">
        <v>1698</v>
      </c>
      <c r="B8818" t="s">
        <v>20106</v>
      </c>
      <c r="D8818">
        <v>1889</v>
      </c>
      <c r="E8818">
        <v>3</v>
      </c>
      <c r="F8818">
        <v>539</v>
      </c>
      <c r="H8818" t="s">
        <v>933</v>
      </c>
      <c r="I8818" t="s">
        <v>934</v>
      </c>
      <c r="J8818" t="s">
        <v>20104</v>
      </c>
      <c r="K8818" t="s">
        <v>14019</v>
      </c>
      <c r="L8818" t="s">
        <v>14019</v>
      </c>
      <c r="M8818" t="s">
        <v>15919</v>
      </c>
      <c r="N8818" t="s">
        <v>20105</v>
      </c>
    </row>
    <row r="8819" spans="1:14" x14ac:dyDescent="0.25">
      <c r="A8819">
        <v>1699</v>
      </c>
      <c r="B8819" t="s">
        <v>20107</v>
      </c>
      <c r="D8819">
        <v>1889</v>
      </c>
      <c r="E8819">
        <v>3</v>
      </c>
      <c r="F8819">
        <v>539</v>
      </c>
      <c r="H8819" t="s">
        <v>2657</v>
      </c>
      <c r="I8819" t="s">
        <v>2658</v>
      </c>
      <c r="J8819" t="s">
        <v>15692</v>
      </c>
      <c r="K8819" t="s">
        <v>16760</v>
      </c>
      <c r="L8819" t="s">
        <v>16760</v>
      </c>
      <c r="M8819" t="s">
        <v>14053</v>
      </c>
      <c r="N8819" t="s">
        <v>20108</v>
      </c>
    </row>
    <row r="8820" spans="1:14" x14ac:dyDescent="0.25">
      <c r="A8820">
        <v>1700</v>
      </c>
      <c r="B8820" t="s">
        <v>20109</v>
      </c>
      <c r="D8820">
        <v>1889</v>
      </c>
      <c r="E8820">
        <v>3</v>
      </c>
      <c r="F8820">
        <v>539</v>
      </c>
      <c r="H8820" t="s">
        <v>3234</v>
      </c>
      <c r="I8820" t="s">
        <v>3235</v>
      </c>
      <c r="J8820" t="s">
        <v>20110</v>
      </c>
      <c r="K8820" t="s">
        <v>20111</v>
      </c>
      <c r="L8820" t="s">
        <v>20111</v>
      </c>
      <c r="M8820" t="s">
        <v>20112</v>
      </c>
      <c r="N8820" t="s">
        <v>15989</v>
      </c>
    </row>
    <row r="8821" spans="1:14" x14ac:dyDescent="0.25">
      <c r="A8821">
        <v>1701</v>
      </c>
      <c r="B8821" t="s">
        <v>17223</v>
      </c>
      <c r="D8821">
        <v>1889</v>
      </c>
      <c r="E8821">
        <v>3</v>
      </c>
      <c r="F8821">
        <v>539</v>
      </c>
      <c r="H8821" t="s">
        <v>68</v>
      </c>
      <c r="I8821" t="s">
        <v>69</v>
      </c>
      <c r="J8821" t="s">
        <v>18139</v>
      </c>
      <c r="K8821" t="s">
        <v>119</v>
      </c>
      <c r="L8821" t="s">
        <v>119</v>
      </c>
      <c r="M8821" t="s">
        <v>14868</v>
      </c>
      <c r="N8821" t="s">
        <v>19243</v>
      </c>
    </row>
    <row r="8822" spans="1:14" x14ac:dyDescent="0.25">
      <c r="A8822">
        <v>1702</v>
      </c>
      <c r="B8822" t="s">
        <v>20113</v>
      </c>
      <c r="D8822">
        <v>1889</v>
      </c>
      <c r="E8822">
        <v>3</v>
      </c>
      <c r="F8822">
        <v>539</v>
      </c>
      <c r="H8822" t="s">
        <v>15720</v>
      </c>
      <c r="I8822" t="s">
        <v>15721</v>
      </c>
      <c r="J8822" t="s">
        <v>20114</v>
      </c>
      <c r="K8822" t="s">
        <v>20115</v>
      </c>
      <c r="L8822" t="s">
        <v>20115</v>
      </c>
      <c r="M8822" t="s">
        <v>20116</v>
      </c>
      <c r="N8822" t="s">
        <v>20117</v>
      </c>
    </row>
    <row r="8823" spans="1:14" x14ac:dyDescent="0.25">
      <c r="A8823">
        <v>1703</v>
      </c>
      <c r="B8823" t="s">
        <v>20118</v>
      </c>
      <c r="D8823">
        <v>1889</v>
      </c>
      <c r="E8823">
        <v>3</v>
      </c>
      <c r="F8823">
        <v>539</v>
      </c>
      <c r="H8823" t="s">
        <v>15720</v>
      </c>
      <c r="I8823" t="s">
        <v>15721</v>
      </c>
      <c r="J8823" t="s">
        <v>20114</v>
      </c>
      <c r="K8823" t="s">
        <v>20115</v>
      </c>
      <c r="L8823" t="s">
        <v>20115</v>
      </c>
      <c r="M8823" t="s">
        <v>14042</v>
      </c>
      <c r="N8823" t="s">
        <v>20117</v>
      </c>
    </row>
    <row r="8824" spans="1:14" x14ac:dyDescent="0.25">
      <c r="A8824">
        <v>1704</v>
      </c>
      <c r="B8824" t="s">
        <v>20119</v>
      </c>
      <c r="D8824">
        <v>1889</v>
      </c>
      <c r="E8824">
        <v>3</v>
      </c>
      <c r="F8824">
        <v>539</v>
      </c>
      <c r="H8824" t="s">
        <v>2657</v>
      </c>
      <c r="I8824" t="s">
        <v>2658</v>
      </c>
      <c r="J8824" t="s">
        <v>16417</v>
      </c>
      <c r="K8824" t="s">
        <v>16418</v>
      </c>
      <c r="L8824" t="s">
        <v>16418</v>
      </c>
      <c r="M8824" t="s">
        <v>14868</v>
      </c>
      <c r="N8824" t="s">
        <v>17283</v>
      </c>
    </row>
    <row r="8825" spans="1:14" x14ac:dyDescent="0.25">
      <c r="A8825">
        <v>1705</v>
      </c>
      <c r="B8825" t="s">
        <v>20120</v>
      </c>
      <c r="D8825">
        <v>1889</v>
      </c>
      <c r="E8825">
        <v>3</v>
      </c>
      <c r="F8825">
        <v>539</v>
      </c>
      <c r="H8825" t="s">
        <v>2657</v>
      </c>
      <c r="I8825" t="s">
        <v>2658</v>
      </c>
      <c r="J8825" t="s">
        <v>17745</v>
      </c>
      <c r="K8825" t="s">
        <v>12444</v>
      </c>
      <c r="L8825" t="s">
        <v>12444</v>
      </c>
      <c r="M8825" t="s">
        <v>20121</v>
      </c>
      <c r="N8825" t="s">
        <v>20122</v>
      </c>
    </row>
    <row r="8826" spans="1:14" x14ac:dyDescent="0.25">
      <c r="A8826">
        <v>1706</v>
      </c>
      <c r="B8826" t="s">
        <v>11439</v>
      </c>
      <c r="D8826">
        <v>1889</v>
      </c>
      <c r="E8826">
        <v>3</v>
      </c>
      <c r="F8826">
        <v>539</v>
      </c>
      <c r="H8826" t="s">
        <v>18</v>
      </c>
      <c r="I8826" t="s">
        <v>19</v>
      </c>
      <c r="J8826" t="s">
        <v>16098</v>
      </c>
      <c r="K8826" t="s">
        <v>12672</v>
      </c>
      <c r="L8826" t="s">
        <v>12672</v>
      </c>
      <c r="M8826" t="s">
        <v>15813</v>
      </c>
      <c r="N8826" t="s">
        <v>20123</v>
      </c>
    </row>
    <row r="8827" spans="1:14" x14ac:dyDescent="0.25">
      <c r="A8827">
        <v>1707</v>
      </c>
      <c r="B8827" t="s">
        <v>20124</v>
      </c>
      <c r="D8827">
        <v>1889</v>
      </c>
      <c r="E8827">
        <v>3</v>
      </c>
      <c r="F8827">
        <v>539</v>
      </c>
      <c r="H8827" t="s">
        <v>18</v>
      </c>
      <c r="I8827" t="s">
        <v>19</v>
      </c>
      <c r="J8827" t="s">
        <v>11619</v>
      </c>
      <c r="K8827" t="s">
        <v>1668</v>
      </c>
      <c r="L8827" t="s">
        <v>1668</v>
      </c>
      <c r="M8827" t="s">
        <v>14896</v>
      </c>
      <c r="N8827" t="s">
        <v>15727</v>
      </c>
    </row>
    <row r="8828" spans="1:14" x14ac:dyDescent="0.25">
      <c r="A8828">
        <v>1708</v>
      </c>
      <c r="B8828" t="s">
        <v>16776</v>
      </c>
      <c r="D8828">
        <v>1889</v>
      </c>
      <c r="E8828">
        <v>3</v>
      </c>
      <c r="F8828">
        <v>539</v>
      </c>
      <c r="H8828" t="s">
        <v>2657</v>
      </c>
      <c r="I8828" t="s">
        <v>2658</v>
      </c>
      <c r="J8828" t="s">
        <v>15050</v>
      </c>
      <c r="K8828" t="s">
        <v>15051</v>
      </c>
      <c r="L8828" t="s">
        <v>15051</v>
      </c>
      <c r="M8828" t="s">
        <v>16115</v>
      </c>
      <c r="N8828" t="s">
        <v>20125</v>
      </c>
    </row>
    <row r="8829" spans="1:14" x14ac:dyDescent="0.25">
      <c r="A8829">
        <v>1709</v>
      </c>
      <c r="B8829" t="s">
        <v>20126</v>
      </c>
      <c r="D8829">
        <v>1889</v>
      </c>
      <c r="E8829">
        <v>3</v>
      </c>
      <c r="F8829">
        <v>539</v>
      </c>
      <c r="H8829" t="s">
        <v>68</v>
      </c>
      <c r="I8829" t="s">
        <v>69</v>
      </c>
      <c r="J8829" t="s">
        <v>20127</v>
      </c>
      <c r="K8829" t="s">
        <v>5403</v>
      </c>
      <c r="L8829" t="s">
        <v>5403</v>
      </c>
      <c r="M8829" t="s">
        <v>20128</v>
      </c>
      <c r="N8829" t="s">
        <v>20129</v>
      </c>
    </row>
    <row r="8830" spans="1:14" x14ac:dyDescent="0.25">
      <c r="A8830">
        <v>1710</v>
      </c>
      <c r="B8830" t="s">
        <v>20130</v>
      </c>
      <c r="D8830">
        <v>1889</v>
      </c>
      <c r="E8830">
        <v>3</v>
      </c>
      <c r="F8830">
        <v>539</v>
      </c>
      <c r="H8830" t="s">
        <v>18</v>
      </c>
      <c r="I8830" t="s">
        <v>19</v>
      </c>
      <c r="J8830" t="s">
        <v>20131</v>
      </c>
      <c r="M8830" t="s">
        <v>16782</v>
      </c>
      <c r="N8830" t="s">
        <v>20132</v>
      </c>
    </row>
    <row r="8831" spans="1:14" x14ac:dyDescent="0.25">
      <c r="A8831">
        <v>1711</v>
      </c>
      <c r="B8831" t="s">
        <v>20133</v>
      </c>
      <c r="D8831">
        <v>1889</v>
      </c>
      <c r="E8831">
        <v>3</v>
      </c>
      <c r="F8831">
        <v>539</v>
      </c>
      <c r="H8831" t="s">
        <v>933</v>
      </c>
      <c r="I8831" t="s">
        <v>934</v>
      </c>
      <c r="J8831" t="s">
        <v>20134</v>
      </c>
      <c r="K8831" t="s">
        <v>14019</v>
      </c>
      <c r="L8831" t="s">
        <v>14019</v>
      </c>
      <c r="M8831" t="s">
        <v>14868</v>
      </c>
      <c r="N8831" t="s">
        <v>20135</v>
      </c>
    </row>
    <row r="8832" spans="1:14" x14ac:dyDescent="0.25">
      <c r="A8832">
        <v>1712</v>
      </c>
      <c r="B8832" t="s">
        <v>20136</v>
      </c>
      <c r="D8832">
        <v>1889</v>
      </c>
      <c r="E8832">
        <v>3</v>
      </c>
      <c r="F8832">
        <v>539</v>
      </c>
      <c r="H8832" t="s">
        <v>18</v>
      </c>
      <c r="I8832" t="s">
        <v>19</v>
      </c>
      <c r="J8832" t="s">
        <v>20137</v>
      </c>
      <c r="K8832" t="s">
        <v>1668</v>
      </c>
      <c r="L8832" t="s">
        <v>1668</v>
      </c>
      <c r="M8832" t="s">
        <v>16533</v>
      </c>
      <c r="N8832" t="s">
        <v>20138</v>
      </c>
    </row>
    <row r="8833" spans="1:14" x14ac:dyDescent="0.25">
      <c r="A8833">
        <v>1713</v>
      </c>
      <c r="B8833" t="s">
        <v>20139</v>
      </c>
      <c r="D8833">
        <v>1889</v>
      </c>
      <c r="E8833">
        <v>3</v>
      </c>
      <c r="F8833">
        <v>539</v>
      </c>
      <c r="H8833" t="s">
        <v>20140</v>
      </c>
      <c r="J8833" t="s">
        <v>20141</v>
      </c>
      <c r="M8833" t="s">
        <v>16533</v>
      </c>
      <c r="N8833" t="s">
        <v>20142</v>
      </c>
    </row>
    <row r="8834" spans="1:14" x14ac:dyDescent="0.25">
      <c r="A8834">
        <v>1714</v>
      </c>
      <c r="B8834" t="s">
        <v>12801</v>
      </c>
      <c r="D8834">
        <v>1889</v>
      </c>
      <c r="E8834">
        <v>3</v>
      </c>
      <c r="F8834">
        <v>539</v>
      </c>
      <c r="H8834" t="s">
        <v>2657</v>
      </c>
      <c r="I8834" t="s">
        <v>2658</v>
      </c>
      <c r="J8834" t="s">
        <v>20143</v>
      </c>
      <c r="K8834" t="s">
        <v>15998</v>
      </c>
      <c r="L8834" t="s">
        <v>15998</v>
      </c>
      <c r="M8834" t="s">
        <v>20144</v>
      </c>
      <c r="N8834" t="s">
        <v>20145</v>
      </c>
    </row>
    <row r="8835" spans="1:14" x14ac:dyDescent="0.25">
      <c r="A8835">
        <v>1715</v>
      </c>
      <c r="B8835" t="s">
        <v>8627</v>
      </c>
      <c r="D8835">
        <v>1889</v>
      </c>
      <c r="E8835">
        <v>3</v>
      </c>
      <c r="F8835">
        <v>539</v>
      </c>
      <c r="H8835" t="s">
        <v>18</v>
      </c>
      <c r="I8835" t="s">
        <v>19</v>
      </c>
      <c r="J8835" t="s">
        <v>895</v>
      </c>
      <c r="K8835" t="s">
        <v>8376</v>
      </c>
      <c r="L8835" t="s">
        <v>8376</v>
      </c>
      <c r="M8835" t="s">
        <v>20146</v>
      </c>
      <c r="N8835" t="s">
        <v>15727</v>
      </c>
    </row>
    <row r="8836" spans="1:14" x14ac:dyDescent="0.25">
      <c r="A8836">
        <v>1716</v>
      </c>
      <c r="B8836" t="s">
        <v>19811</v>
      </c>
      <c r="D8836">
        <v>1889</v>
      </c>
      <c r="E8836">
        <v>3</v>
      </c>
      <c r="F8836">
        <v>540</v>
      </c>
      <c r="H8836" t="s">
        <v>18</v>
      </c>
      <c r="I8836" t="s">
        <v>19</v>
      </c>
      <c r="J8836" t="s">
        <v>20147</v>
      </c>
      <c r="K8836" t="s">
        <v>9128</v>
      </c>
      <c r="L8836" t="s">
        <v>9128</v>
      </c>
      <c r="M8836" t="s">
        <v>13684</v>
      </c>
      <c r="N8836" t="s">
        <v>20148</v>
      </c>
    </row>
    <row r="8837" spans="1:14" x14ac:dyDescent="0.25">
      <c r="A8837">
        <v>1717</v>
      </c>
      <c r="B8837" t="s">
        <v>9018</v>
      </c>
      <c r="D8837">
        <v>1889</v>
      </c>
      <c r="E8837">
        <v>3</v>
      </c>
      <c r="F8837">
        <v>540</v>
      </c>
      <c r="H8837" t="s">
        <v>18</v>
      </c>
      <c r="I8837" t="s">
        <v>19</v>
      </c>
      <c r="J8837" t="s">
        <v>20147</v>
      </c>
      <c r="K8837" t="s">
        <v>9128</v>
      </c>
      <c r="L8837" t="s">
        <v>9128</v>
      </c>
      <c r="M8837" t="s">
        <v>20149</v>
      </c>
      <c r="N8837" t="s">
        <v>20150</v>
      </c>
    </row>
    <row r="8838" spans="1:14" x14ac:dyDescent="0.25">
      <c r="A8838">
        <v>1718</v>
      </c>
      <c r="B8838" t="s">
        <v>20151</v>
      </c>
      <c r="D8838">
        <v>1889</v>
      </c>
      <c r="E8838">
        <v>3</v>
      </c>
      <c r="F8838">
        <v>540</v>
      </c>
      <c r="H8838" t="s">
        <v>18</v>
      </c>
      <c r="I8838" t="s">
        <v>19</v>
      </c>
      <c r="J8838" t="s">
        <v>20152</v>
      </c>
      <c r="M8838" t="s">
        <v>18073</v>
      </c>
      <c r="N8838" t="s">
        <v>15727</v>
      </c>
    </row>
    <row r="8839" spans="1:14" x14ac:dyDescent="0.25">
      <c r="A8839">
        <v>1719</v>
      </c>
      <c r="B8839" t="s">
        <v>20153</v>
      </c>
      <c r="D8839">
        <v>1889</v>
      </c>
      <c r="E8839">
        <v>3</v>
      </c>
      <c r="F8839">
        <v>540</v>
      </c>
      <c r="H8839" t="s">
        <v>18</v>
      </c>
      <c r="I8839" t="s">
        <v>19</v>
      </c>
      <c r="J8839" t="s">
        <v>20154</v>
      </c>
      <c r="K8839" t="s">
        <v>43</v>
      </c>
      <c r="L8839" t="s">
        <v>43</v>
      </c>
      <c r="M8839" t="s">
        <v>13684</v>
      </c>
      <c r="N8839" t="s">
        <v>20155</v>
      </c>
    </row>
    <row r="8840" spans="1:14" x14ac:dyDescent="0.25">
      <c r="A8840">
        <v>1720</v>
      </c>
      <c r="B8840" t="s">
        <v>20156</v>
      </c>
      <c r="D8840">
        <v>1889</v>
      </c>
      <c r="E8840">
        <v>3</v>
      </c>
      <c r="F8840">
        <v>540</v>
      </c>
      <c r="H8840" t="s">
        <v>18</v>
      </c>
      <c r="I8840" t="s">
        <v>19</v>
      </c>
      <c r="J8840" t="s">
        <v>20157</v>
      </c>
      <c r="K8840" t="s">
        <v>11184</v>
      </c>
      <c r="L8840" t="s">
        <v>11184</v>
      </c>
      <c r="M8840" t="s">
        <v>13684</v>
      </c>
      <c r="N8840" t="s">
        <v>20158</v>
      </c>
    </row>
    <row r="8841" spans="1:14" x14ac:dyDescent="0.25">
      <c r="A8841">
        <v>1721</v>
      </c>
      <c r="B8841" t="s">
        <v>20159</v>
      </c>
      <c r="D8841">
        <v>1889</v>
      </c>
      <c r="E8841">
        <v>3</v>
      </c>
      <c r="F8841">
        <v>540</v>
      </c>
      <c r="H8841" t="s">
        <v>15720</v>
      </c>
      <c r="I8841" t="s">
        <v>15721</v>
      </c>
      <c r="J8841" t="s">
        <v>20114</v>
      </c>
      <c r="K8841" t="s">
        <v>20115</v>
      </c>
      <c r="L8841" t="s">
        <v>20115</v>
      </c>
      <c r="M8841" t="s">
        <v>14415</v>
      </c>
      <c r="N8841" t="s">
        <v>20160</v>
      </c>
    </row>
    <row r="8842" spans="1:14" x14ac:dyDescent="0.25">
      <c r="A8842">
        <v>1722</v>
      </c>
      <c r="B8842" t="s">
        <v>20161</v>
      </c>
      <c r="D8842">
        <v>1889</v>
      </c>
      <c r="E8842">
        <v>3</v>
      </c>
      <c r="F8842">
        <v>540</v>
      </c>
      <c r="H8842" t="s">
        <v>18</v>
      </c>
      <c r="I8842" t="s">
        <v>19</v>
      </c>
      <c r="J8842" t="s">
        <v>12763</v>
      </c>
      <c r="K8842" t="s">
        <v>12764</v>
      </c>
      <c r="L8842" t="s">
        <v>12764</v>
      </c>
      <c r="M8842" t="s">
        <v>13684</v>
      </c>
      <c r="N8842" t="s">
        <v>20162</v>
      </c>
    </row>
    <row r="8843" spans="1:14" x14ac:dyDescent="0.25">
      <c r="A8843">
        <v>1723</v>
      </c>
      <c r="B8843" t="s">
        <v>18192</v>
      </c>
      <c r="D8843">
        <v>1889</v>
      </c>
      <c r="E8843">
        <v>3</v>
      </c>
      <c r="F8843">
        <v>540</v>
      </c>
      <c r="H8843" t="s">
        <v>8284</v>
      </c>
      <c r="I8843" t="s">
        <v>8285</v>
      </c>
      <c r="J8843" t="s">
        <v>10362</v>
      </c>
      <c r="K8843" t="s">
        <v>11751</v>
      </c>
      <c r="L8843" t="s">
        <v>11751</v>
      </c>
      <c r="M8843" t="s">
        <v>20163</v>
      </c>
      <c r="N8843" t="s">
        <v>20164</v>
      </c>
    </row>
    <row r="8844" spans="1:14" x14ac:dyDescent="0.25">
      <c r="A8844">
        <v>1724</v>
      </c>
      <c r="B8844" t="s">
        <v>20165</v>
      </c>
      <c r="D8844">
        <v>1889</v>
      </c>
      <c r="E8844">
        <v>3</v>
      </c>
      <c r="F8844">
        <v>540</v>
      </c>
      <c r="H8844" t="s">
        <v>2657</v>
      </c>
      <c r="I8844" t="s">
        <v>2658</v>
      </c>
      <c r="J8844" t="s">
        <v>15050</v>
      </c>
      <c r="K8844" t="s">
        <v>15051</v>
      </c>
      <c r="L8844" t="s">
        <v>15051</v>
      </c>
      <c r="M8844" t="s">
        <v>20166</v>
      </c>
      <c r="N8844" t="s">
        <v>16164</v>
      </c>
    </row>
    <row r="8845" spans="1:14" x14ac:dyDescent="0.25">
      <c r="A8845">
        <v>1725</v>
      </c>
      <c r="B8845" t="s">
        <v>11324</v>
      </c>
      <c r="D8845">
        <v>1895</v>
      </c>
      <c r="E8845">
        <v>3</v>
      </c>
      <c r="F8845">
        <v>574</v>
      </c>
      <c r="H8845" t="s">
        <v>15720</v>
      </c>
      <c r="I8845" t="s">
        <v>15721</v>
      </c>
      <c r="J8845" t="s">
        <v>18433</v>
      </c>
      <c r="K8845" t="s">
        <v>18434</v>
      </c>
      <c r="L8845" t="s">
        <v>18434</v>
      </c>
      <c r="M8845" t="s">
        <v>14217</v>
      </c>
      <c r="N8845" t="s">
        <v>20167</v>
      </c>
    </row>
    <row r="8846" spans="1:14" x14ac:dyDescent="0.25">
      <c r="A8846">
        <v>1726</v>
      </c>
      <c r="B8846" t="s">
        <v>19419</v>
      </c>
      <c r="D8846">
        <v>1895</v>
      </c>
      <c r="E8846">
        <v>3</v>
      </c>
      <c r="F8846">
        <v>574</v>
      </c>
      <c r="H8846" t="s">
        <v>18</v>
      </c>
      <c r="I8846" t="s">
        <v>19</v>
      </c>
      <c r="J8846" t="s">
        <v>10246</v>
      </c>
      <c r="K8846" t="s">
        <v>9484</v>
      </c>
      <c r="L8846" t="s">
        <v>9484</v>
      </c>
      <c r="M8846" t="s">
        <v>20168</v>
      </c>
      <c r="N8846" t="s">
        <v>20169</v>
      </c>
    </row>
    <row r="8847" spans="1:14" x14ac:dyDescent="0.25">
      <c r="A8847">
        <v>1727</v>
      </c>
      <c r="B8847" t="s">
        <v>20170</v>
      </c>
      <c r="D8847">
        <v>1895</v>
      </c>
      <c r="E8847">
        <v>3</v>
      </c>
      <c r="F8847">
        <v>574</v>
      </c>
      <c r="H8847" t="s">
        <v>4968</v>
      </c>
      <c r="I8847" t="s">
        <v>4969</v>
      </c>
      <c r="J8847" t="s">
        <v>15311</v>
      </c>
      <c r="K8847" t="s">
        <v>17967</v>
      </c>
      <c r="L8847" t="s">
        <v>17967</v>
      </c>
      <c r="M8847" t="s">
        <v>14173</v>
      </c>
      <c r="N8847" t="s">
        <v>20171</v>
      </c>
    </row>
    <row r="8848" spans="1:14" x14ac:dyDescent="0.25">
      <c r="A8848">
        <v>1728</v>
      </c>
      <c r="B8848" t="s">
        <v>20172</v>
      </c>
      <c r="D8848">
        <v>1895</v>
      </c>
      <c r="E8848">
        <v>3</v>
      </c>
      <c r="F8848">
        <v>574</v>
      </c>
      <c r="H8848" t="s">
        <v>20173</v>
      </c>
      <c r="J8848" t="s">
        <v>17807</v>
      </c>
      <c r="K8848" t="s">
        <v>17662</v>
      </c>
      <c r="L8848" t="s">
        <v>17662</v>
      </c>
      <c r="M8848" t="s">
        <v>14217</v>
      </c>
      <c r="N8848" t="s">
        <v>20174</v>
      </c>
    </row>
    <row r="8849" spans="1:16" x14ac:dyDescent="0.25">
      <c r="A8849">
        <v>1729</v>
      </c>
      <c r="B8849" t="s">
        <v>20175</v>
      </c>
      <c r="D8849">
        <v>1895</v>
      </c>
      <c r="E8849">
        <v>3</v>
      </c>
      <c r="F8849">
        <v>574</v>
      </c>
      <c r="H8849" t="s">
        <v>2657</v>
      </c>
      <c r="I8849" t="s">
        <v>2658</v>
      </c>
      <c r="J8849" t="s">
        <v>15477</v>
      </c>
      <c r="K8849" t="s">
        <v>15478</v>
      </c>
      <c r="L8849" t="s">
        <v>15478</v>
      </c>
      <c r="M8849" t="s">
        <v>18646</v>
      </c>
      <c r="N8849" t="s">
        <v>20176</v>
      </c>
    </row>
    <row r="8850" spans="1:16" x14ac:dyDescent="0.25">
      <c r="A8850">
        <v>1730</v>
      </c>
      <c r="B8850" t="s">
        <v>20177</v>
      </c>
      <c r="D8850">
        <v>1895</v>
      </c>
      <c r="E8850">
        <v>3</v>
      </c>
      <c r="F8850">
        <v>574</v>
      </c>
      <c r="H8850" t="s">
        <v>2657</v>
      </c>
      <c r="I8850" t="s">
        <v>2658</v>
      </c>
      <c r="J8850" t="s">
        <v>15477</v>
      </c>
      <c r="K8850" t="s">
        <v>15478</v>
      </c>
      <c r="L8850" t="s">
        <v>15478</v>
      </c>
      <c r="M8850" t="s">
        <v>15126</v>
      </c>
      <c r="N8850" t="s">
        <v>20176</v>
      </c>
    </row>
    <row r="8851" spans="1:16" x14ac:dyDescent="0.25">
      <c r="A8851">
        <v>1731</v>
      </c>
      <c r="B8851" t="s">
        <v>20178</v>
      </c>
      <c r="D8851">
        <v>1895</v>
      </c>
      <c r="E8851">
        <v>3</v>
      </c>
      <c r="F8851">
        <v>574</v>
      </c>
      <c r="H8851" t="s">
        <v>18</v>
      </c>
      <c r="I8851" t="s">
        <v>19</v>
      </c>
      <c r="J8851" t="s">
        <v>19942</v>
      </c>
      <c r="K8851" t="s">
        <v>15708</v>
      </c>
      <c r="L8851" t="s">
        <v>15708</v>
      </c>
      <c r="M8851" t="s">
        <v>20179</v>
      </c>
      <c r="N8851" t="s">
        <v>20180</v>
      </c>
    </row>
    <row r="8852" spans="1:16" x14ac:dyDescent="0.25">
      <c r="A8852">
        <v>1732</v>
      </c>
      <c r="B8852" t="s">
        <v>20181</v>
      </c>
      <c r="D8852">
        <v>1895</v>
      </c>
      <c r="E8852">
        <v>3</v>
      </c>
      <c r="F8852">
        <v>574</v>
      </c>
      <c r="H8852" t="s">
        <v>18</v>
      </c>
      <c r="I8852" t="s">
        <v>19</v>
      </c>
      <c r="J8852" t="s">
        <v>18353</v>
      </c>
      <c r="K8852" t="s">
        <v>8975</v>
      </c>
      <c r="L8852" t="s">
        <v>8975</v>
      </c>
      <c r="M8852" t="s">
        <v>20182</v>
      </c>
      <c r="N8852" t="s">
        <v>20183</v>
      </c>
      <c r="P8852" t="s">
        <v>20184</v>
      </c>
    </row>
    <row r="8853" spans="1:16" x14ac:dyDescent="0.25">
      <c r="A8853">
        <v>1733</v>
      </c>
      <c r="B8853" t="s">
        <v>20185</v>
      </c>
      <c r="D8853">
        <v>1895</v>
      </c>
      <c r="E8853">
        <v>3</v>
      </c>
      <c r="F8853">
        <v>574</v>
      </c>
      <c r="H8853" t="s">
        <v>18</v>
      </c>
      <c r="I8853" t="s">
        <v>19</v>
      </c>
      <c r="J8853" t="s">
        <v>18353</v>
      </c>
      <c r="K8853" t="s">
        <v>8975</v>
      </c>
      <c r="L8853" t="s">
        <v>8975</v>
      </c>
      <c r="M8853" t="s">
        <v>20182</v>
      </c>
      <c r="N8853" t="s">
        <v>20183</v>
      </c>
      <c r="P8853" t="s">
        <v>20184</v>
      </c>
    </row>
    <row r="8854" spans="1:16" x14ac:dyDescent="0.25">
      <c r="A8854">
        <v>1734</v>
      </c>
      <c r="B8854" t="s">
        <v>17571</v>
      </c>
      <c r="D8854">
        <v>1895</v>
      </c>
      <c r="E8854">
        <v>3</v>
      </c>
      <c r="F8854">
        <v>574</v>
      </c>
      <c r="H8854" t="s">
        <v>18</v>
      </c>
      <c r="I8854" t="s">
        <v>19</v>
      </c>
      <c r="J8854" t="s">
        <v>20</v>
      </c>
      <c r="K8854" t="s">
        <v>21</v>
      </c>
      <c r="L8854" t="s">
        <v>21</v>
      </c>
      <c r="M8854" t="s">
        <v>20179</v>
      </c>
      <c r="N8854" t="s">
        <v>20186</v>
      </c>
    </row>
    <row r="8855" spans="1:16" x14ac:dyDescent="0.25">
      <c r="A8855">
        <v>1735</v>
      </c>
      <c r="B8855" t="s">
        <v>20187</v>
      </c>
      <c r="D8855">
        <v>1895</v>
      </c>
      <c r="E8855">
        <v>3</v>
      </c>
      <c r="F8855">
        <v>574</v>
      </c>
      <c r="H8855" t="s">
        <v>18</v>
      </c>
      <c r="I8855" t="s">
        <v>19</v>
      </c>
      <c r="J8855" t="s">
        <v>20</v>
      </c>
      <c r="K8855" t="s">
        <v>21</v>
      </c>
      <c r="L8855" t="s">
        <v>21</v>
      </c>
      <c r="M8855" t="s">
        <v>20188</v>
      </c>
      <c r="N8855" t="s">
        <v>20189</v>
      </c>
    </row>
    <row r="8856" spans="1:16" x14ac:dyDescent="0.25">
      <c r="A8856">
        <v>1736</v>
      </c>
      <c r="B8856" t="s">
        <v>20190</v>
      </c>
      <c r="D8856">
        <v>1895</v>
      </c>
      <c r="E8856">
        <v>3</v>
      </c>
      <c r="F8856">
        <v>574</v>
      </c>
      <c r="H8856" t="s">
        <v>68</v>
      </c>
      <c r="I8856" t="s">
        <v>69</v>
      </c>
      <c r="J8856" t="s">
        <v>6860</v>
      </c>
      <c r="K8856" t="s">
        <v>119</v>
      </c>
      <c r="L8856" t="s">
        <v>119</v>
      </c>
      <c r="M8856" t="s">
        <v>14348</v>
      </c>
      <c r="N8856" t="s">
        <v>17593</v>
      </c>
    </row>
    <row r="8857" spans="1:16" x14ac:dyDescent="0.25">
      <c r="A8857">
        <v>1737</v>
      </c>
      <c r="B8857" t="s">
        <v>20191</v>
      </c>
      <c r="D8857">
        <v>1895</v>
      </c>
      <c r="E8857">
        <v>3</v>
      </c>
      <c r="F8857">
        <v>574</v>
      </c>
      <c r="H8857" t="s">
        <v>68</v>
      </c>
      <c r="I8857" t="s">
        <v>69</v>
      </c>
      <c r="J8857" t="s">
        <v>6860</v>
      </c>
      <c r="K8857" t="s">
        <v>119</v>
      </c>
      <c r="L8857" t="s">
        <v>119</v>
      </c>
      <c r="M8857" t="s">
        <v>20192</v>
      </c>
      <c r="N8857" t="s">
        <v>19243</v>
      </c>
    </row>
    <row r="8858" spans="1:16" x14ac:dyDescent="0.25">
      <c r="A8858">
        <v>1738</v>
      </c>
      <c r="B8858" t="s">
        <v>20193</v>
      </c>
      <c r="D8858">
        <v>1895</v>
      </c>
      <c r="E8858">
        <v>3</v>
      </c>
      <c r="F8858">
        <v>574</v>
      </c>
      <c r="H8858" t="s">
        <v>13916</v>
      </c>
      <c r="I8858" t="s">
        <v>16690</v>
      </c>
      <c r="J8858" t="s">
        <v>17592</v>
      </c>
      <c r="K8858" t="s">
        <v>7737</v>
      </c>
      <c r="L8858" t="s">
        <v>7737</v>
      </c>
      <c r="M8858" t="s">
        <v>15382</v>
      </c>
      <c r="N8858" t="s">
        <v>17593</v>
      </c>
    </row>
    <row r="8859" spans="1:16" x14ac:dyDescent="0.25">
      <c r="A8859">
        <v>1739</v>
      </c>
      <c r="B8859" t="s">
        <v>20194</v>
      </c>
      <c r="D8859">
        <v>1895</v>
      </c>
      <c r="E8859">
        <v>3</v>
      </c>
      <c r="F8859">
        <v>574</v>
      </c>
      <c r="H8859" t="s">
        <v>2657</v>
      </c>
      <c r="I8859" t="s">
        <v>2658</v>
      </c>
      <c r="J8859" t="s">
        <v>15857</v>
      </c>
      <c r="K8859" t="s">
        <v>13039</v>
      </c>
      <c r="L8859" t="s">
        <v>13039</v>
      </c>
      <c r="M8859" t="s">
        <v>16671</v>
      </c>
      <c r="N8859" t="s">
        <v>18399</v>
      </c>
    </row>
    <row r="8860" spans="1:16" x14ac:dyDescent="0.25">
      <c r="A8860">
        <v>1740</v>
      </c>
      <c r="B8860" t="s">
        <v>20195</v>
      </c>
      <c r="D8860">
        <v>1895</v>
      </c>
      <c r="E8860">
        <v>3</v>
      </c>
      <c r="F8860">
        <v>574</v>
      </c>
      <c r="H8860" t="s">
        <v>2657</v>
      </c>
      <c r="I8860" t="s">
        <v>2658</v>
      </c>
      <c r="J8860" t="s">
        <v>20196</v>
      </c>
      <c r="K8860" t="s">
        <v>16365</v>
      </c>
      <c r="L8860" t="s">
        <v>16365</v>
      </c>
      <c r="M8860" t="s">
        <v>20197</v>
      </c>
      <c r="N8860" t="s">
        <v>20198</v>
      </c>
    </row>
    <row r="8861" spans="1:16" x14ac:dyDescent="0.25">
      <c r="A8861">
        <v>1741</v>
      </c>
      <c r="B8861" t="s">
        <v>989</v>
      </c>
      <c r="D8861">
        <v>1895</v>
      </c>
      <c r="E8861">
        <v>3</v>
      </c>
      <c r="F8861">
        <v>574</v>
      </c>
      <c r="H8861" t="s">
        <v>18</v>
      </c>
      <c r="I8861" t="s">
        <v>19</v>
      </c>
      <c r="J8861" t="s">
        <v>13170</v>
      </c>
      <c r="K8861" t="s">
        <v>28</v>
      </c>
      <c r="L8861" t="s">
        <v>28</v>
      </c>
      <c r="M8861" t="s">
        <v>20199</v>
      </c>
      <c r="N8861" t="s">
        <v>20200</v>
      </c>
    </row>
    <row r="8862" spans="1:16" x14ac:dyDescent="0.25">
      <c r="A8862">
        <v>1742</v>
      </c>
      <c r="B8862" t="s">
        <v>16854</v>
      </c>
      <c r="D8862">
        <v>1895</v>
      </c>
      <c r="E8862">
        <v>3</v>
      </c>
      <c r="F8862">
        <v>574</v>
      </c>
      <c r="H8862" t="s">
        <v>4504</v>
      </c>
      <c r="I8862" t="s">
        <v>4505</v>
      </c>
      <c r="J8862" t="s">
        <v>20201</v>
      </c>
      <c r="K8862" t="s">
        <v>20202</v>
      </c>
      <c r="L8862" t="s">
        <v>20202</v>
      </c>
      <c r="M8862" t="s">
        <v>20203</v>
      </c>
      <c r="N8862" t="s">
        <v>20204</v>
      </c>
    </row>
    <row r="8863" spans="1:16" x14ac:dyDescent="0.25">
      <c r="A8863">
        <v>1743</v>
      </c>
      <c r="B8863" t="s">
        <v>16117</v>
      </c>
      <c r="D8863">
        <v>1895</v>
      </c>
      <c r="E8863">
        <v>3</v>
      </c>
      <c r="F8863">
        <v>574</v>
      </c>
      <c r="H8863" t="s">
        <v>3234</v>
      </c>
      <c r="I8863" t="s">
        <v>3235</v>
      </c>
      <c r="J8863" t="s">
        <v>15628</v>
      </c>
      <c r="K8863" t="s">
        <v>3237</v>
      </c>
      <c r="L8863" t="s">
        <v>3237</v>
      </c>
      <c r="M8863" t="s">
        <v>20205</v>
      </c>
      <c r="N8863" t="s">
        <v>15727</v>
      </c>
    </row>
    <row r="8864" spans="1:16" x14ac:dyDescent="0.25">
      <c r="A8864">
        <v>1744</v>
      </c>
      <c r="B8864" t="s">
        <v>20206</v>
      </c>
      <c r="D8864">
        <v>1895</v>
      </c>
      <c r="E8864">
        <v>3</v>
      </c>
      <c r="F8864">
        <v>574</v>
      </c>
      <c r="H8864" t="s">
        <v>4504</v>
      </c>
      <c r="I8864" t="s">
        <v>4505</v>
      </c>
      <c r="J8864" t="s">
        <v>20207</v>
      </c>
      <c r="K8864" t="s">
        <v>20208</v>
      </c>
      <c r="L8864" t="s">
        <v>20208</v>
      </c>
      <c r="M8864" t="s">
        <v>14928</v>
      </c>
      <c r="N8864" t="s">
        <v>20209</v>
      </c>
    </row>
    <row r="8865" spans="1:14" x14ac:dyDescent="0.25">
      <c r="A8865">
        <v>1745</v>
      </c>
      <c r="B8865" t="s">
        <v>11843</v>
      </c>
      <c r="D8865">
        <v>1895</v>
      </c>
      <c r="E8865">
        <v>3</v>
      </c>
      <c r="F8865">
        <v>574</v>
      </c>
      <c r="H8865" t="s">
        <v>2657</v>
      </c>
      <c r="I8865" t="s">
        <v>2658</v>
      </c>
      <c r="J8865" t="s">
        <v>15477</v>
      </c>
      <c r="K8865" t="s">
        <v>15478</v>
      </c>
      <c r="L8865" t="s">
        <v>15478</v>
      </c>
      <c r="M8865" t="s">
        <v>17041</v>
      </c>
      <c r="N8865" t="s">
        <v>20210</v>
      </c>
    </row>
    <row r="8866" spans="1:14" x14ac:dyDescent="0.25">
      <c r="A8866">
        <v>1746</v>
      </c>
      <c r="B8866" t="s">
        <v>20211</v>
      </c>
      <c r="D8866">
        <v>1895</v>
      </c>
      <c r="E8866">
        <v>3</v>
      </c>
      <c r="F8866">
        <v>574</v>
      </c>
      <c r="H8866" t="s">
        <v>18</v>
      </c>
      <c r="I8866" t="s">
        <v>19</v>
      </c>
      <c r="J8866" t="s">
        <v>895</v>
      </c>
      <c r="K8866" t="s">
        <v>8376</v>
      </c>
      <c r="L8866" t="s">
        <v>8376</v>
      </c>
      <c r="M8866" t="s">
        <v>20212</v>
      </c>
      <c r="N8866" t="s">
        <v>20213</v>
      </c>
    </row>
    <row r="8867" spans="1:14" x14ac:dyDescent="0.25">
      <c r="A8867">
        <v>1747</v>
      </c>
      <c r="B8867" t="s">
        <v>19389</v>
      </c>
      <c r="D8867">
        <v>1895</v>
      </c>
      <c r="E8867">
        <v>3</v>
      </c>
      <c r="F8867">
        <v>574</v>
      </c>
      <c r="H8867" t="s">
        <v>18</v>
      </c>
      <c r="I8867" t="s">
        <v>19</v>
      </c>
      <c r="J8867" t="s">
        <v>13170</v>
      </c>
      <c r="K8867" t="s">
        <v>28</v>
      </c>
      <c r="L8867" t="s">
        <v>28</v>
      </c>
      <c r="M8867" t="s">
        <v>20214</v>
      </c>
      <c r="N8867" t="s">
        <v>20215</v>
      </c>
    </row>
    <row r="8868" spans="1:14" x14ac:dyDescent="0.25">
      <c r="A8868">
        <v>1748</v>
      </c>
      <c r="B8868" t="s">
        <v>20216</v>
      </c>
      <c r="D8868">
        <v>1895</v>
      </c>
      <c r="E8868">
        <v>3</v>
      </c>
      <c r="F8868">
        <v>574</v>
      </c>
      <c r="H8868" t="s">
        <v>3234</v>
      </c>
      <c r="I8868" t="s">
        <v>3235</v>
      </c>
      <c r="J8868" t="s">
        <v>20217</v>
      </c>
      <c r="K8868" t="s">
        <v>16767</v>
      </c>
      <c r="L8868" t="s">
        <v>16767</v>
      </c>
      <c r="M8868" t="s">
        <v>20218</v>
      </c>
      <c r="N8868" t="s">
        <v>15727</v>
      </c>
    </row>
    <row r="8869" spans="1:14" x14ac:dyDescent="0.25">
      <c r="A8869">
        <v>1749</v>
      </c>
      <c r="B8869" t="s">
        <v>20219</v>
      </c>
      <c r="D8869">
        <v>1895</v>
      </c>
      <c r="E8869">
        <v>3</v>
      </c>
      <c r="F8869">
        <v>574</v>
      </c>
      <c r="H8869" t="s">
        <v>3234</v>
      </c>
      <c r="I8869" t="s">
        <v>3235</v>
      </c>
      <c r="J8869" t="s">
        <v>20217</v>
      </c>
      <c r="K8869" t="s">
        <v>16767</v>
      </c>
      <c r="L8869" t="s">
        <v>16767</v>
      </c>
      <c r="M8869" t="s">
        <v>20220</v>
      </c>
      <c r="N8869" t="s">
        <v>19407</v>
      </c>
    </row>
    <row r="8870" spans="1:14" x14ac:dyDescent="0.25">
      <c r="A8870">
        <v>1750</v>
      </c>
      <c r="B8870" t="s">
        <v>14964</v>
      </c>
      <c r="D8870">
        <v>1895</v>
      </c>
      <c r="E8870">
        <v>3</v>
      </c>
      <c r="F8870">
        <v>574</v>
      </c>
      <c r="H8870" t="s">
        <v>2657</v>
      </c>
      <c r="I8870" t="s">
        <v>2658</v>
      </c>
      <c r="J8870" t="s">
        <v>16494</v>
      </c>
      <c r="K8870" t="s">
        <v>16296</v>
      </c>
      <c r="L8870" t="s">
        <v>16296</v>
      </c>
      <c r="M8870" t="s">
        <v>14217</v>
      </c>
      <c r="N8870" t="s">
        <v>20221</v>
      </c>
    </row>
    <row r="8871" spans="1:14" x14ac:dyDescent="0.25">
      <c r="A8871">
        <v>1751</v>
      </c>
      <c r="B8871" t="s">
        <v>20222</v>
      </c>
      <c r="D8871">
        <v>1895</v>
      </c>
      <c r="E8871">
        <v>3</v>
      </c>
      <c r="F8871">
        <v>574</v>
      </c>
      <c r="H8871" t="s">
        <v>18</v>
      </c>
      <c r="I8871" t="s">
        <v>19</v>
      </c>
      <c r="J8871" t="s">
        <v>20</v>
      </c>
      <c r="K8871" t="s">
        <v>21</v>
      </c>
      <c r="L8871" t="s">
        <v>21</v>
      </c>
      <c r="M8871" t="s">
        <v>14217</v>
      </c>
      <c r="N8871" t="s">
        <v>20223</v>
      </c>
    </row>
    <row r="8872" spans="1:14" x14ac:dyDescent="0.25">
      <c r="A8872">
        <v>1752</v>
      </c>
      <c r="B8872" t="s">
        <v>20224</v>
      </c>
      <c r="D8872">
        <v>1895</v>
      </c>
      <c r="E8872">
        <v>3</v>
      </c>
      <c r="F8872">
        <v>574</v>
      </c>
      <c r="H8872" t="s">
        <v>18</v>
      </c>
      <c r="I8872" t="s">
        <v>19</v>
      </c>
      <c r="J8872" t="s">
        <v>20225</v>
      </c>
      <c r="K8872" t="s">
        <v>11994</v>
      </c>
      <c r="L8872" t="s">
        <v>11994</v>
      </c>
      <c r="M8872" t="s">
        <v>15178</v>
      </c>
      <c r="N8872" t="s">
        <v>20226</v>
      </c>
    </row>
    <row r="8873" spans="1:14" x14ac:dyDescent="0.25">
      <c r="A8873">
        <v>2644</v>
      </c>
      <c r="B8873" t="s">
        <v>16763</v>
      </c>
      <c r="D8873">
        <v>1883</v>
      </c>
      <c r="E8873">
        <v>1</v>
      </c>
      <c r="F8873">
        <v>531</v>
      </c>
      <c r="H8873" t="s">
        <v>2657</v>
      </c>
      <c r="I8873" t="s">
        <v>2658</v>
      </c>
      <c r="J8873" t="s">
        <v>10363</v>
      </c>
      <c r="K8873" t="s">
        <v>15923</v>
      </c>
      <c r="L8873" t="s">
        <v>15923</v>
      </c>
      <c r="M8873" t="s">
        <v>14761</v>
      </c>
      <c r="N8873" t="s">
        <v>20227</v>
      </c>
    </row>
    <row r="8874" spans="1:14" x14ac:dyDescent="0.25">
      <c r="A8874">
        <v>3179</v>
      </c>
      <c r="B8874" t="s">
        <v>16763</v>
      </c>
      <c r="D8874">
        <v>1883</v>
      </c>
      <c r="E8874">
        <v>1</v>
      </c>
      <c r="F8874">
        <v>531</v>
      </c>
      <c r="H8874" t="s">
        <v>18</v>
      </c>
      <c r="I8874" t="s">
        <v>19</v>
      </c>
      <c r="J8874" t="s">
        <v>16763</v>
      </c>
      <c r="K8874" t="s">
        <v>1284</v>
      </c>
      <c r="L8874" t="s">
        <v>1284</v>
      </c>
      <c r="M8874" t="s">
        <v>15483</v>
      </c>
      <c r="N8874" t="s">
        <v>20228</v>
      </c>
    </row>
    <row r="8875" spans="1:14" x14ac:dyDescent="0.25">
      <c r="A8875">
        <v>3204</v>
      </c>
      <c r="B8875" t="s">
        <v>16763</v>
      </c>
      <c r="D8875">
        <v>1883</v>
      </c>
      <c r="E8875">
        <v>1</v>
      </c>
      <c r="F8875">
        <v>531</v>
      </c>
      <c r="H8875" t="s">
        <v>18</v>
      </c>
      <c r="I8875" t="s">
        <v>19</v>
      </c>
      <c r="J8875" t="s">
        <v>16763</v>
      </c>
      <c r="K8875" t="s">
        <v>1284</v>
      </c>
      <c r="L8875" t="s">
        <v>1284</v>
      </c>
      <c r="M8875" t="s">
        <v>15483</v>
      </c>
      <c r="N8875" t="s">
        <v>20228</v>
      </c>
    </row>
    <row r="8876" spans="1:14" x14ac:dyDescent="0.25">
      <c r="A8876">
        <v>3455</v>
      </c>
      <c r="B8876" t="s">
        <v>20229</v>
      </c>
      <c r="D8876">
        <v>1912</v>
      </c>
      <c r="E8876">
        <v>3</v>
      </c>
      <c r="F8876">
        <v>768</v>
      </c>
      <c r="H8876" t="s">
        <v>20230</v>
      </c>
      <c r="I8876" t="s">
        <v>927</v>
      </c>
      <c r="J8876" t="s">
        <v>6623</v>
      </c>
      <c r="K8876" t="s">
        <v>928</v>
      </c>
      <c r="L8876" t="s">
        <v>928</v>
      </c>
      <c r="N8876" t="s">
        <v>20231</v>
      </c>
    </row>
    <row r="8877" spans="1:14" x14ac:dyDescent="0.25">
      <c r="A8877">
        <v>4076</v>
      </c>
      <c r="B8877" t="s">
        <v>20232</v>
      </c>
      <c r="D8877">
        <v>1914</v>
      </c>
      <c r="E8877">
        <v>3</v>
      </c>
      <c r="F8877">
        <v>831</v>
      </c>
      <c r="H8877" t="s">
        <v>2657</v>
      </c>
      <c r="I8877" t="s">
        <v>2658</v>
      </c>
      <c r="J8877" t="s">
        <v>20233</v>
      </c>
      <c r="K8877" t="s">
        <v>8074</v>
      </c>
      <c r="L8877" t="s">
        <v>8074</v>
      </c>
      <c r="N8877" t="s">
        <v>20234</v>
      </c>
    </row>
    <row r="8878" spans="1:14" x14ac:dyDescent="0.25">
      <c r="A8878">
        <v>4768</v>
      </c>
      <c r="B8878" t="s">
        <v>20235</v>
      </c>
      <c r="D8878">
        <v>1922</v>
      </c>
      <c r="E8878">
        <v>2</v>
      </c>
      <c r="F8878">
        <v>675</v>
      </c>
      <c r="H8878" t="s">
        <v>18</v>
      </c>
      <c r="I8878" t="s">
        <v>19</v>
      </c>
      <c r="J8878" t="s">
        <v>8128</v>
      </c>
      <c r="K8878" t="s">
        <v>7369</v>
      </c>
      <c r="L8878" t="s">
        <v>7369</v>
      </c>
      <c r="N8878" t="s">
        <v>20236</v>
      </c>
    </row>
    <row r="8879" spans="1:14" x14ac:dyDescent="0.25">
      <c r="A8879">
        <v>4912</v>
      </c>
      <c r="B8879" t="s">
        <v>20237</v>
      </c>
      <c r="D8879">
        <v>1922</v>
      </c>
      <c r="E8879">
        <v>2</v>
      </c>
      <c r="F8879">
        <v>676</v>
      </c>
      <c r="H8879" t="s">
        <v>18</v>
      </c>
      <c r="I8879" t="s">
        <v>19</v>
      </c>
      <c r="J8879" t="s">
        <v>12135</v>
      </c>
      <c r="K8879" t="s">
        <v>12136</v>
      </c>
      <c r="L8879" t="s">
        <v>12136</v>
      </c>
      <c r="N8879" t="s">
        <v>20238</v>
      </c>
    </row>
    <row r="8880" spans="1:14" x14ac:dyDescent="0.25">
      <c r="A8880">
        <v>5272</v>
      </c>
      <c r="B8880" t="s">
        <v>16763</v>
      </c>
      <c r="D8880">
        <v>1883</v>
      </c>
      <c r="E8880">
        <v>1</v>
      </c>
      <c r="F8880">
        <v>531</v>
      </c>
      <c r="H8880" t="s">
        <v>20239</v>
      </c>
      <c r="I8880" t="s">
        <v>19</v>
      </c>
      <c r="J8880" t="s">
        <v>20240</v>
      </c>
      <c r="K8880" t="s">
        <v>18297</v>
      </c>
      <c r="L8880" t="s">
        <v>18297</v>
      </c>
      <c r="M8880" t="s">
        <v>17317</v>
      </c>
      <c r="N8880" t="s">
        <v>20241</v>
      </c>
    </row>
    <row r="8881" spans="1:14" x14ac:dyDescent="0.25">
      <c r="A8881">
        <v>5517</v>
      </c>
      <c r="B8881" t="s">
        <v>9235</v>
      </c>
      <c r="D8881">
        <v>1928</v>
      </c>
      <c r="E8881">
        <v>1</v>
      </c>
      <c r="F8881">
        <v>1151</v>
      </c>
      <c r="H8881" t="s">
        <v>907</v>
      </c>
      <c r="I8881" t="s">
        <v>908</v>
      </c>
      <c r="J8881" t="s">
        <v>77</v>
      </c>
      <c r="K8881" t="s">
        <v>78</v>
      </c>
      <c r="L8881" t="s">
        <v>78</v>
      </c>
      <c r="N8881" t="s">
        <v>20242</v>
      </c>
    </row>
    <row r="8882" spans="1:14" x14ac:dyDescent="0.25">
      <c r="A8882">
        <v>5575</v>
      </c>
      <c r="B8882" t="s">
        <v>20243</v>
      </c>
      <c r="D8882">
        <v>1889</v>
      </c>
      <c r="E8882">
        <v>3</v>
      </c>
      <c r="F8882">
        <v>537</v>
      </c>
      <c r="H8882" t="s">
        <v>18</v>
      </c>
      <c r="I8882" t="s">
        <v>19</v>
      </c>
      <c r="J8882" t="s">
        <v>20244</v>
      </c>
      <c r="K8882" t="s">
        <v>1668</v>
      </c>
      <c r="L8882" t="s">
        <v>1668</v>
      </c>
      <c r="M8882" t="s">
        <v>20245</v>
      </c>
      <c r="N8882" t="s">
        <v>20246</v>
      </c>
    </row>
    <row r="8883" spans="1:14" x14ac:dyDescent="0.25">
      <c r="A8883">
        <v>5576</v>
      </c>
      <c r="B8883" t="s">
        <v>20247</v>
      </c>
      <c r="D8883">
        <v>1889</v>
      </c>
      <c r="E8883">
        <v>3</v>
      </c>
      <c r="F8883">
        <v>537</v>
      </c>
      <c r="H8883" t="s">
        <v>2657</v>
      </c>
      <c r="I8883" t="s">
        <v>2658</v>
      </c>
      <c r="J8883" t="s">
        <v>10363</v>
      </c>
      <c r="K8883" t="s">
        <v>15923</v>
      </c>
      <c r="L8883" t="s">
        <v>15923</v>
      </c>
      <c r="M8883" t="s">
        <v>20248</v>
      </c>
      <c r="N8883" t="s">
        <v>20249</v>
      </c>
    </row>
    <row r="8884" spans="1:14" x14ac:dyDescent="0.25">
      <c r="A8884">
        <v>5577</v>
      </c>
      <c r="B8884" t="s">
        <v>20250</v>
      </c>
      <c r="D8884">
        <v>1889</v>
      </c>
      <c r="E8884">
        <v>3</v>
      </c>
      <c r="F8884">
        <v>537</v>
      </c>
      <c r="H8884" t="s">
        <v>52</v>
      </c>
      <c r="I8884" t="s">
        <v>53</v>
      </c>
      <c r="J8884" t="s">
        <v>6204</v>
      </c>
      <c r="K8884" t="s">
        <v>6205</v>
      </c>
      <c r="L8884" t="s">
        <v>6205</v>
      </c>
      <c r="M8884" t="s">
        <v>20251</v>
      </c>
      <c r="N8884" t="s">
        <v>20252</v>
      </c>
    </row>
    <row r="8885" spans="1:14" x14ac:dyDescent="0.25">
      <c r="A8885">
        <v>5578</v>
      </c>
      <c r="B8885" t="s">
        <v>20253</v>
      </c>
      <c r="D8885">
        <v>1891</v>
      </c>
      <c r="E8885">
        <v>4</v>
      </c>
      <c r="F8885">
        <v>339</v>
      </c>
      <c r="H8885" t="s">
        <v>2657</v>
      </c>
      <c r="I8885" t="s">
        <v>2658</v>
      </c>
      <c r="J8885" t="s">
        <v>16417</v>
      </c>
      <c r="K8885" t="s">
        <v>16418</v>
      </c>
      <c r="L8885" t="s">
        <v>16418</v>
      </c>
      <c r="M8885" t="s">
        <v>14913</v>
      </c>
      <c r="N8885" t="s">
        <v>20254</v>
      </c>
    </row>
    <row r="8886" spans="1:14" x14ac:dyDescent="0.25">
      <c r="A8886">
        <v>5579</v>
      </c>
      <c r="B8886" t="s">
        <v>15609</v>
      </c>
      <c r="D8886">
        <v>1891</v>
      </c>
      <c r="E8886">
        <v>4</v>
      </c>
      <c r="F8886">
        <v>339</v>
      </c>
      <c r="H8886" t="s">
        <v>18</v>
      </c>
      <c r="I8886" t="s">
        <v>19</v>
      </c>
      <c r="J8886" t="s">
        <v>20255</v>
      </c>
      <c r="K8886" t="s">
        <v>16727</v>
      </c>
      <c r="L8886" t="s">
        <v>16727</v>
      </c>
      <c r="M8886" t="s">
        <v>16271</v>
      </c>
      <c r="N8886" t="s">
        <v>16728</v>
      </c>
    </row>
    <row r="8887" spans="1:14" x14ac:dyDescent="0.25">
      <c r="A8887">
        <v>5580</v>
      </c>
      <c r="B8887" t="s">
        <v>20256</v>
      </c>
      <c r="D8887">
        <v>1883</v>
      </c>
      <c r="E8887">
        <v>1</v>
      </c>
      <c r="F8887">
        <v>529</v>
      </c>
      <c r="H8887" t="s">
        <v>4968</v>
      </c>
      <c r="I8887" t="s">
        <v>4969</v>
      </c>
      <c r="J8887" t="s">
        <v>16732</v>
      </c>
      <c r="K8887" t="s">
        <v>14052</v>
      </c>
      <c r="L8887" t="s">
        <v>14052</v>
      </c>
      <c r="M8887" t="s">
        <v>16977</v>
      </c>
      <c r="N8887" t="s">
        <v>20257</v>
      </c>
    </row>
    <row r="8888" spans="1:14" x14ac:dyDescent="0.25">
      <c r="A8888">
        <v>5581</v>
      </c>
      <c r="B8888" t="s">
        <v>16763</v>
      </c>
      <c r="D8888">
        <v>1883</v>
      </c>
      <c r="E8888">
        <v>1</v>
      </c>
      <c r="F8888">
        <v>531</v>
      </c>
      <c r="H8888" t="s">
        <v>18</v>
      </c>
      <c r="I8888" t="s">
        <v>19</v>
      </c>
      <c r="J8888" t="s">
        <v>16763</v>
      </c>
      <c r="K8888" t="s">
        <v>1284</v>
      </c>
      <c r="L8888" t="s">
        <v>1284</v>
      </c>
      <c r="M8888" t="s">
        <v>15483</v>
      </c>
      <c r="N8888" t="s">
        <v>20228</v>
      </c>
    </row>
    <row r="8889" spans="1:14" x14ac:dyDescent="0.25">
      <c r="A8889">
        <v>5582</v>
      </c>
      <c r="B8889" t="s">
        <v>16763</v>
      </c>
      <c r="D8889">
        <v>1883</v>
      </c>
      <c r="E8889">
        <v>1</v>
      </c>
      <c r="F8889">
        <v>531</v>
      </c>
      <c r="H8889" t="s">
        <v>18</v>
      </c>
      <c r="I8889" t="s">
        <v>19</v>
      </c>
      <c r="J8889" t="s">
        <v>16763</v>
      </c>
      <c r="K8889" t="s">
        <v>1284</v>
      </c>
      <c r="L8889" t="s">
        <v>1284</v>
      </c>
      <c r="M8889" t="s">
        <v>15483</v>
      </c>
      <c r="N8889" t="s">
        <v>20228</v>
      </c>
    </row>
    <row r="8890" spans="1:14" x14ac:dyDescent="0.25">
      <c r="A8890">
        <v>5583</v>
      </c>
      <c r="B8890" t="s">
        <v>16763</v>
      </c>
      <c r="D8890">
        <v>1885</v>
      </c>
      <c r="E8890">
        <v>3</v>
      </c>
      <c r="F8890">
        <v>86</v>
      </c>
      <c r="H8890" t="s">
        <v>2657</v>
      </c>
      <c r="I8890" t="s">
        <v>2658</v>
      </c>
      <c r="J8890" t="s">
        <v>20258</v>
      </c>
      <c r="K8890" t="s">
        <v>20259</v>
      </c>
      <c r="L8890" t="s">
        <v>20259</v>
      </c>
      <c r="M8890" t="s">
        <v>20260</v>
      </c>
      <c r="N8890" t="s">
        <v>20261</v>
      </c>
    </row>
    <row r="8891" spans="1:14" x14ac:dyDescent="0.25">
      <c r="A8891">
        <v>5584</v>
      </c>
      <c r="B8891" t="s">
        <v>20262</v>
      </c>
      <c r="D8891">
        <v>1886</v>
      </c>
      <c r="E8891">
        <v>3</v>
      </c>
      <c r="F8891">
        <v>76</v>
      </c>
      <c r="H8891" t="s">
        <v>4968</v>
      </c>
      <c r="I8891" t="s">
        <v>4969</v>
      </c>
      <c r="J8891" t="s">
        <v>18039</v>
      </c>
      <c r="K8891" t="s">
        <v>13849</v>
      </c>
      <c r="L8891" t="s">
        <v>13849</v>
      </c>
      <c r="M8891" t="s">
        <v>20263</v>
      </c>
      <c r="N8891" t="s">
        <v>20264</v>
      </c>
    </row>
    <row r="8892" spans="1:14" x14ac:dyDescent="0.25">
      <c r="A8892">
        <v>6477</v>
      </c>
      <c r="B8892" t="s">
        <v>20265</v>
      </c>
      <c r="D8892">
        <v>1898</v>
      </c>
      <c r="E8892">
        <v>4</v>
      </c>
      <c r="F8892">
        <v>126</v>
      </c>
      <c r="H8892" t="s">
        <v>68</v>
      </c>
      <c r="I8892" t="s">
        <v>69</v>
      </c>
      <c r="J8892" t="s">
        <v>6404</v>
      </c>
      <c r="K8892" t="s">
        <v>308</v>
      </c>
      <c r="L8892" t="s">
        <v>308</v>
      </c>
      <c r="M8892" t="s">
        <v>20266</v>
      </c>
      <c r="N8892" t="s">
        <v>18762</v>
      </c>
    </row>
    <row r="8893" spans="1:14" x14ac:dyDescent="0.25">
      <c r="A8893">
        <v>7079</v>
      </c>
      <c r="B8893" t="s">
        <v>20267</v>
      </c>
      <c r="D8893">
        <v>1936</v>
      </c>
    </row>
    <row r="8894" spans="1:14" x14ac:dyDescent="0.25">
      <c r="A8894">
        <v>7854</v>
      </c>
      <c r="B8894" t="s">
        <v>20268</v>
      </c>
      <c r="D8894">
        <v>1932</v>
      </c>
      <c r="E8894">
        <v>1</v>
      </c>
      <c r="F8894">
        <v>1635</v>
      </c>
      <c r="H8894" t="s">
        <v>106</v>
      </c>
      <c r="I8894" t="s">
        <v>107</v>
      </c>
      <c r="J8894" t="s">
        <v>6332</v>
      </c>
      <c r="K8894" t="s">
        <v>3382</v>
      </c>
      <c r="L8894" t="s">
        <v>3382</v>
      </c>
      <c r="N8894" t="s">
        <v>20269</v>
      </c>
    </row>
    <row r="8895" spans="1:14" x14ac:dyDescent="0.25">
      <c r="A8895">
        <v>7856</v>
      </c>
      <c r="B8895" t="s">
        <v>20270</v>
      </c>
      <c r="D8895">
        <v>1932</v>
      </c>
      <c r="E8895">
        <v>1</v>
      </c>
      <c r="F8895">
        <v>1635</v>
      </c>
      <c r="H8895" t="s">
        <v>106</v>
      </c>
      <c r="I8895" t="s">
        <v>107</v>
      </c>
      <c r="J8895" t="s">
        <v>680</v>
      </c>
      <c r="K8895" t="s">
        <v>681</v>
      </c>
      <c r="L8895" t="s">
        <v>681</v>
      </c>
      <c r="N8895" t="s">
        <v>20271</v>
      </c>
    </row>
    <row r="8896" spans="1:14" x14ac:dyDescent="0.25">
      <c r="A8896">
        <v>7976</v>
      </c>
      <c r="B8896" t="s">
        <v>20272</v>
      </c>
      <c r="D8896">
        <v>1931</v>
      </c>
      <c r="E8896">
        <v>1</v>
      </c>
      <c r="F8896">
        <v>1066</v>
      </c>
      <c r="H8896" t="s">
        <v>89</v>
      </c>
      <c r="I8896" t="s">
        <v>90</v>
      </c>
      <c r="J8896" t="s">
        <v>91</v>
      </c>
      <c r="K8896" t="s">
        <v>92</v>
      </c>
      <c r="L8896" t="s">
        <v>92</v>
      </c>
      <c r="N8896" t="s">
        <v>20273</v>
      </c>
    </row>
    <row r="8897" spans="1:14" x14ac:dyDescent="0.25">
      <c r="A8897">
        <v>7978</v>
      </c>
      <c r="B8897" t="s">
        <v>20274</v>
      </c>
      <c r="D8897">
        <v>1931</v>
      </c>
      <c r="E8897">
        <v>1</v>
      </c>
      <c r="F8897">
        <v>1066</v>
      </c>
      <c r="H8897" t="s">
        <v>46</v>
      </c>
      <c r="I8897" t="s">
        <v>47</v>
      </c>
      <c r="J8897" t="s">
        <v>48</v>
      </c>
      <c r="K8897" t="s">
        <v>49</v>
      </c>
      <c r="L8897" t="s">
        <v>49</v>
      </c>
      <c r="N8897" t="s">
        <v>20275</v>
      </c>
    </row>
    <row r="8898" spans="1:14" x14ac:dyDescent="0.25">
      <c r="A8898">
        <v>8026</v>
      </c>
      <c r="B8898" t="s">
        <v>20276</v>
      </c>
      <c r="D8898">
        <v>1931</v>
      </c>
      <c r="E8898">
        <v>1</v>
      </c>
      <c r="F8898">
        <v>1068</v>
      </c>
      <c r="H8898" t="s">
        <v>106</v>
      </c>
      <c r="I8898" t="s">
        <v>107</v>
      </c>
      <c r="J8898" t="s">
        <v>108</v>
      </c>
      <c r="K8898" t="s">
        <v>109</v>
      </c>
      <c r="L8898" t="s">
        <v>109</v>
      </c>
      <c r="N8898" t="s">
        <v>20277</v>
      </c>
    </row>
    <row r="8899" spans="1:14" x14ac:dyDescent="0.25">
      <c r="A8899">
        <v>8037</v>
      </c>
      <c r="B8899" t="s">
        <v>400</v>
      </c>
      <c r="D8899">
        <v>1931</v>
      </c>
      <c r="E8899">
        <v>1</v>
      </c>
      <c r="F8899">
        <v>1068</v>
      </c>
      <c r="H8899" t="s">
        <v>907</v>
      </c>
      <c r="I8899" t="s">
        <v>908</v>
      </c>
      <c r="J8899" t="s">
        <v>77</v>
      </c>
      <c r="K8899" t="s">
        <v>78</v>
      </c>
      <c r="L8899" t="s">
        <v>78</v>
      </c>
      <c r="N8899" t="s">
        <v>20278</v>
      </c>
    </row>
    <row r="8900" spans="1:14" x14ac:dyDescent="0.25">
      <c r="A8900">
        <v>8059</v>
      </c>
      <c r="B8900" t="s">
        <v>20279</v>
      </c>
      <c r="D8900">
        <v>1932</v>
      </c>
      <c r="E8900">
        <v>1</v>
      </c>
      <c r="F8900">
        <v>1639</v>
      </c>
      <c r="H8900" t="s">
        <v>46</v>
      </c>
      <c r="I8900" t="s">
        <v>47</v>
      </c>
      <c r="J8900" t="s">
        <v>48</v>
      </c>
      <c r="K8900" t="s">
        <v>49</v>
      </c>
      <c r="L8900" t="s">
        <v>49</v>
      </c>
      <c r="N8900" t="s">
        <v>20280</v>
      </c>
    </row>
    <row r="8901" spans="1:14" x14ac:dyDescent="0.25">
      <c r="A8901">
        <v>8065</v>
      </c>
      <c r="B8901" t="s">
        <v>20281</v>
      </c>
      <c r="D8901">
        <v>1932</v>
      </c>
      <c r="E8901">
        <v>1</v>
      </c>
      <c r="F8901">
        <v>1639</v>
      </c>
      <c r="H8901" t="s">
        <v>68</v>
      </c>
      <c r="I8901" t="s">
        <v>69</v>
      </c>
      <c r="J8901" t="s">
        <v>5255</v>
      </c>
      <c r="K8901" t="s">
        <v>5256</v>
      </c>
      <c r="L8901" t="s">
        <v>5256</v>
      </c>
      <c r="N8901" t="s">
        <v>20282</v>
      </c>
    </row>
    <row r="8902" spans="1:14" x14ac:dyDescent="0.25">
      <c r="A8902">
        <v>8187</v>
      </c>
      <c r="B8902" t="s">
        <v>20283</v>
      </c>
      <c r="D8902">
        <v>1930</v>
      </c>
      <c r="E8902">
        <v>1</v>
      </c>
      <c r="F8902">
        <v>1204</v>
      </c>
      <c r="H8902" t="s">
        <v>106</v>
      </c>
      <c r="I8902" t="s">
        <v>107</v>
      </c>
      <c r="J8902" t="s">
        <v>711</v>
      </c>
      <c r="K8902" t="s">
        <v>712</v>
      </c>
      <c r="L8902" t="s">
        <v>712</v>
      </c>
      <c r="N8902" t="s">
        <v>20284</v>
      </c>
    </row>
    <row r="8903" spans="1:14" x14ac:dyDescent="0.25">
      <c r="A8903">
        <v>8193</v>
      </c>
      <c r="B8903" t="s">
        <v>20285</v>
      </c>
      <c r="D8903">
        <v>1930</v>
      </c>
      <c r="E8903">
        <v>1</v>
      </c>
      <c r="F8903">
        <v>1205</v>
      </c>
      <c r="H8903" t="s">
        <v>52</v>
      </c>
      <c r="I8903" t="s">
        <v>53</v>
      </c>
      <c r="J8903" t="s">
        <v>3876</v>
      </c>
      <c r="K8903" t="s">
        <v>147</v>
      </c>
      <c r="L8903" t="s">
        <v>147</v>
      </c>
      <c r="N8903" t="s">
        <v>20286</v>
      </c>
    </row>
  </sheetData>
  <autoFilter ref="G1:G8903">
    <filterColumn colId="0">
      <filters blank="1">
        <filter val="(Apr 1909)"/>
        <filter val="(Jun 1907)"/>
        <filter val="(May 1907)"/>
      </filters>
    </filterColumn>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656"/>
  <sheetViews>
    <sheetView workbookViewId="0">
      <selection activeCell="R12" sqref="R12"/>
    </sheetView>
  </sheetViews>
  <sheetFormatPr defaultRowHeight="15" x14ac:dyDescent="0.25"/>
  <cols>
    <col min="6" max="6" width="17.140625" customWidth="1"/>
    <col min="8" max="8" width="31.5703125" customWidth="1"/>
    <col min="9" max="9" width="28.42578125" customWidth="1"/>
    <col min="12" max="12" width="20.7109375" customWidth="1"/>
    <col min="13" max="13" width="28.5703125" customWidth="1"/>
  </cols>
  <sheetData>
    <row r="1" spans="1:14" x14ac:dyDescent="0.25">
      <c r="A1" t="s">
        <v>0</v>
      </c>
      <c r="B1" t="s">
        <v>1</v>
      </c>
      <c r="C1" t="s">
        <v>3</v>
      </c>
      <c r="D1" t="s">
        <v>4</v>
      </c>
      <c r="E1" t="s">
        <v>5</v>
      </c>
      <c r="F1" t="s">
        <v>6</v>
      </c>
      <c r="G1" t="s">
        <v>7</v>
      </c>
      <c r="H1" t="s">
        <v>8</v>
      </c>
      <c r="I1" t="s">
        <v>9</v>
      </c>
      <c r="J1" t="s">
        <v>10</v>
      </c>
      <c r="K1" t="s">
        <v>11</v>
      </c>
      <c r="L1" t="s">
        <v>12</v>
      </c>
      <c r="M1" t="s">
        <v>13</v>
      </c>
      <c r="N1" t="s">
        <v>15</v>
      </c>
    </row>
    <row r="2" spans="1:14" x14ac:dyDescent="0.25">
      <c r="A2">
        <v>2652</v>
      </c>
      <c r="B2" t="s">
        <v>17</v>
      </c>
      <c r="C2">
        <v>1908</v>
      </c>
      <c r="D2">
        <v>3</v>
      </c>
      <c r="E2">
        <v>573</v>
      </c>
      <c r="F2" s="2">
        <v>2678</v>
      </c>
      <c r="G2" t="s">
        <v>18</v>
      </c>
      <c r="H2" t="s">
        <v>19</v>
      </c>
      <c r="I2" t="s">
        <v>20</v>
      </c>
      <c r="J2" t="s">
        <v>21</v>
      </c>
      <c r="K2" t="s">
        <v>21</v>
      </c>
      <c r="M2" t="s">
        <v>22</v>
      </c>
    </row>
    <row r="3" spans="1:14" x14ac:dyDescent="0.25">
      <c r="A3">
        <v>2659</v>
      </c>
      <c r="B3" t="s">
        <v>23</v>
      </c>
      <c r="C3">
        <v>1908</v>
      </c>
      <c r="D3">
        <v>3</v>
      </c>
      <c r="E3">
        <v>574</v>
      </c>
      <c r="F3" s="2">
        <v>2678</v>
      </c>
      <c r="G3" t="s">
        <v>18</v>
      </c>
      <c r="H3" t="s">
        <v>19</v>
      </c>
      <c r="I3" t="s">
        <v>20</v>
      </c>
      <c r="J3" t="s">
        <v>21</v>
      </c>
      <c r="K3" t="s">
        <v>21</v>
      </c>
      <c r="L3" t="s">
        <v>24</v>
      </c>
      <c r="M3" t="s">
        <v>25</v>
      </c>
    </row>
    <row r="4" spans="1:14" x14ac:dyDescent="0.25">
      <c r="A4">
        <v>2683</v>
      </c>
      <c r="B4" t="s">
        <v>26</v>
      </c>
      <c r="C4">
        <v>1908</v>
      </c>
      <c r="D4">
        <v>3</v>
      </c>
      <c r="E4">
        <v>575</v>
      </c>
      <c r="F4" s="2">
        <v>2678</v>
      </c>
      <c r="G4" t="s">
        <v>18</v>
      </c>
      <c r="H4" t="s">
        <v>19</v>
      </c>
      <c r="I4" t="s">
        <v>27</v>
      </c>
      <c r="J4" t="s">
        <v>28</v>
      </c>
      <c r="K4" t="s">
        <v>28</v>
      </c>
      <c r="M4" t="s">
        <v>29</v>
      </c>
    </row>
    <row r="5" spans="1:14" x14ac:dyDescent="0.25">
      <c r="A5">
        <v>2778</v>
      </c>
      <c r="B5" t="s">
        <v>30</v>
      </c>
      <c r="C5">
        <v>1908</v>
      </c>
      <c r="D5">
        <v>3</v>
      </c>
      <c r="E5">
        <v>581</v>
      </c>
      <c r="F5" s="2">
        <v>2678</v>
      </c>
      <c r="G5" t="s">
        <v>18</v>
      </c>
      <c r="H5" t="s">
        <v>19</v>
      </c>
      <c r="I5" t="s">
        <v>20</v>
      </c>
      <c r="J5" t="s">
        <v>21</v>
      </c>
      <c r="K5" t="s">
        <v>21</v>
      </c>
      <c r="M5" t="s">
        <v>31</v>
      </c>
    </row>
    <row r="6" spans="1:14" x14ac:dyDescent="0.25">
      <c r="A6">
        <v>2750</v>
      </c>
      <c r="B6" t="s">
        <v>32</v>
      </c>
      <c r="C6">
        <v>1908</v>
      </c>
      <c r="D6">
        <v>3</v>
      </c>
      <c r="E6">
        <v>579</v>
      </c>
      <c r="F6" s="2">
        <v>2709</v>
      </c>
      <c r="G6" t="s">
        <v>18</v>
      </c>
      <c r="H6" t="s">
        <v>19</v>
      </c>
      <c r="I6" t="s">
        <v>20</v>
      </c>
      <c r="J6" t="s">
        <v>21</v>
      </c>
      <c r="K6" t="s">
        <v>21</v>
      </c>
      <c r="M6" t="s">
        <v>33</v>
      </c>
    </row>
    <row r="7" spans="1:14" x14ac:dyDescent="0.25">
      <c r="A7">
        <v>2779</v>
      </c>
      <c r="B7" t="s">
        <v>34</v>
      </c>
      <c r="C7">
        <v>1908</v>
      </c>
      <c r="D7">
        <v>3</v>
      </c>
      <c r="E7">
        <v>581</v>
      </c>
      <c r="F7" s="2">
        <v>2709</v>
      </c>
      <c r="G7" t="s">
        <v>18</v>
      </c>
      <c r="H7" t="s">
        <v>19</v>
      </c>
      <c r="I7" t="s">
        <v>35</v>
      </c>
      <c r="J7" t="s">
        <v>36</v>
      </c>
      <c r="K7" t="s">
        <v>36</v>
      </c>
      <c r="M7" t="s">
        <v>37</v>
      </c>
    </row>
    <row r="8" spans="1:14" x14ac:dyDescent="0.25">
      <c r="A8">
        <v>3012</v>
      </c>
      <c r="B8" t="s">
        <v>38</v>
      </c>
      <c r="C8">
        <v>1910</v>
      </c>
      <c r="D8">
        <v>3</v>
      </c>
      <c r="E8">
        <v>769</v>
      </c>
      <c r="F8" s="2">
        <v>3379</v>
      </c>
      <c r="G8" t="s">
        <v>18</v>
      </c>
      <c r="H8" t="s">
        <v>19</v>
      </c>
      <c r="I8" t="s">
        <v>39</v>
      </c>
      <c r="J8" t="s">
        <v>40</v>
      </c>
      <c r="K8" t="s">
        <v>40</v>
      </c>
      <c r="M8" t="s">
        <v>41</v>
      </c>
    </row>
    <row r="9" spans="1:14" x14ac:dyDescent="0.25">
      <c r="A9">
        <v>8823</v>
      </c>
      <c r="B9" t="s">
        <v>44</v>
      </c>
      <c r="C9" t="s">
        <v>45</v>
      </c>
      <c r="D9">
        <v>2</v>
      </c>
      <c r="E9">
        <v>309</v>
      </c>
      <c r="F9" s="1">
        <v>16071</v>
      </c>
      <c r="G9" t="s">
        <v>46</v>
      </c>
      <c r="H9" t="s">
        <v>47</v>
      </c>
      <c r="I9" t="s">
        <v>48</v>
      </c>
      <c r="J9" t="s">
        <v>49</v>
      </c>
      <c r="K9" t="s">
        <v>49</v>
      </c>
      <c r="M9" t="s">
        <v>50</v>
      </c>
    </row>
    <row r="10" spans="1:14" x14ac:dyDescent="0.25">
      <c r="A10">
        <v>8828</v>
      </c>
      <c r="B10" t="s">
        <v>51</v>
      </c>
      <c r="C10" t="s">
        <v>45</v>
      </c>
      <c r="D10">
        <v>2</v>
      </c>
      <c r="E10">
        <v>309</v>
      </c>
      <c r="F10" s="1">
        <v>16062</v>
      </c>
      <c r="G10" t="s">
        <v>52</v>
      </c>
      <c r="H10" t="s">
        <v>53</v>
      </c>
      <c r="I10" t="s">
        <v>54</v>
      </c>
      <c r="J10" t="s">
        <v>55</v>
      </c>
      <c r="K10" t="s">
        <v>55</v>
      </c>
      <c r="M10" t="s">
        <v>56</v>
      </c>
    </row>
    <row r="11" spans="1:14" x14ac:dyDescent="0.25">
      <c r="A11">
        <v>8764</v>
      </c>
      <c r="B11" t="s">
        <v>57</v>
      </c>
      <c r="C11" t="s">
        <v>45</v>
      </c>
      <c r="D11">
        <v>2</v>
      </c>
      <c r="E11">
        <v>308</v>
      </c>
      <c r="F11" s="1">
        <v>16061</v>
      </c>
      <c r="G11" t="s">
        <v>46</v>
      </c>
      <c r="H11" t="s">
        <v>47</v>
      </c>
      <c r="I11" t="s">
        <v>48</v>
      </c>
      <c r="J11" t="s">
        <v>49</v>
      </c>
      <c r="K11" t="s">
        <v>49</v>
      </c>
      <c r="M11" t="s">
        <v>58</v>
      </c>
    </row>
    <row r="12" spans="1:14" x14ac:dyDescent="0.25">
      <c r="A12">
        <v>8822</v>
      </c>
      <c r="B12" t="s">
        <v>59</v>
      </c>
      <c r="C12" t="s">
        <v>45</v>
      </c>
      <c r="D12">
        <v>2</v>
      </c>
      <c r="E12">
        <v>309</v>
      </c>
      <c r="F12" s="1">
        <v>16057</v>
      </c>
      <c r="G12" t="s">
        <v>46</v>
      </c>
      <c r="H12" t="s">
        <v>47</v>
      </c>
      <c r="I12" t="s">
        <v>48</v>
      </c>
      <c r="J12" t="s">
        <v>49</v>
      </c>
      <c r="K12" t="s">
        <v>49</v>
      </c>
      <c r="M12" t="s">
        <v>60</v>
      </c>
    </row>
    <row r="13" spans="1:14" x14ac:dyDescent="0.25">
      <c r="A13">
        <v>8700</v>
      </c>
      <c r="B13" t="s">
        <v>61</v>
      </c>
      <c r="C13" t="s">
        <v>45</v>
      </c>
      <c r="D13">
        <v>2</v>
      </c>
      <c r="E13">
        <v>307</v>
      </c>
      <c r="F13" s="1">
        <v>16056</v>
      </c>
      <c r="G13" t="s">
        <v>46</v>
      </c>
      <c r="H13" t="s">
        <v>47</v>
      </c>
      <c r="I13" t="s">
        <v>48</v>
      </c>
      <c r="J13" t="s">
        <v>49</v>
      </c>
      <c r="K13" t="s">
        <v>49</v>
      </c>
      <c r="M13" t="s">
        <v>62</v>
      </c>
    </row>
    <row r="14" spans="1:14" x14ac:dyDescent="0.25">
      <c r="A14">
        <v>8681</v>
      </c>
      <c r="B14" t="s">
        <v>63</v>
      </c>
      <c r="C14" t="s">
        <v>45</v>
      </c>
      <c r="D14">
        <v>2</v>
      </c>
      <c r="E14">
        <v>307</v>
      </c>
      <c r="F14" s="1">
        <v>16054</v>
      </c>
      <c r="G14" t="s">
        <v>52</v>
      </c>
      <c r="H14" t="s">
        <v>53</v>
      </c>
      <c r="I14" t="s">
        <v>64</v>
      </c>
      <c r="J14" t="s">
        <v>65</v>
      </c>
      <c r="K14" t="s">
        <v>65</v>
      </c>
      <c r="M14" t="s">
        <v>66</v>
      </c>
    </row>
    <row r="15" spans="1:14" x14ac:dyDescent="0.25">
      <c r="A15">
        <v>8788</v>
      </c>
      <c r="B15" t="s">
        <v>67</v>
      </c>
      <c r="C15" t="s">
        <v>45</v>
      </c>
      <c r="D15">
        <v>2</v>
      </c>
      <c r="E15">
        <v>308</v>
      </c>
      <c r="F15" s="1">
        <v>16054</v>
      </c>
      <c r="G15" t="s">
        <v>68</v>
      </c>
      <c r="H15" t="s">
        <v>69</v>
      </c>
      <c r="I15" t="s">
        <v>70</v>
      </c>
      <c r="J15" t="s">
        <v>71</v>
      </c>
      <c r="K15" t="s">
        <v>71</v>
      </c>
      <c r="M15" t="s">
        <v>72</v>
      </c>
    </row>
    <row r="16" spans="1:14" x14ac:dyDescent="0.25">
      <c r="A16">
        <v>8821</v>
      </c>
      <c r="B16" t="s">
        <v>73</v>
      </c>
      <c r="C16" t="s">
        <v>45</v>
      </c>
      <c r="D16">
        <v>2</v>
      </c>
      <c r="E16">
        <v>309</v>
      </c>
      <c r="F16" s="1">
        <v>16053</v>
      </c>
      <c r="G16" t="s">
        <v>46</v>
      </c>
      <c r="H16" t="s">
        <v>47</v>
      </c>
      <c r="I16" t="s">
        <v>48</v>
      </c>
      <c r="J16" t="s">
        <v>49</v>
      </c>
      <c r="K16" t="s">
        <v>49</v>
      </c>
      <c r="M16" t="s">
        <v>74</v>
      </c>
    </row>
    <row r="17" spans="1:13" x14ac:dyDescent="0.25">
      <c r="A17">
        <v>8703</v>
      </c>
      <c r="B17" t="s">
        <v>75</v>
      </c>
      <c r="C17" t="s">
        <v>45</v>
      </c>
      <c r="D17">
        <v>2</v>
      </c>
      <c r="E17">
        <v>307</v>
      </c>
      <c r="F17" s="1">
        <v>16051</v>
      </c>
      <c r="G17" t="s">
        <v>76</v>
      </c>
      <c r="I17" t="s">
        <v>77</v>
      </c>
      <c r="J17" t="s">
        <v>78</v>
      </c>
      <c r="K17" t="s">
        <v>78</v>
      </c>
      <c r="M17" t="s">
        <v>79</v>
      </c>
    </row>
    <row r="18" spans="1:13" x14ac:dyDescent="0.25">
      <c r="A18">
        <v>8725</v>
      </c>
      <c r="B18" t="s">
        <v>80</v>
      </c>
      <c r="C18" t="s">
        <v>45</v>
      </c>
      <c r="D18">
        <v>2</v>
      </c>
      <c r="E18">
        <v>307</v>
      </c>
      <c r="F18" s="1">
        <v>16050</v>
      </c>
      <c r="G18" t="s">
        <v>68</v>
      </c>
      <c r="H18" t="s">
        <v>69</v>
      </c>
      <c r="I18" t="s">
        <v>81</v>
      </c>
      <c r="J18" t="s">
        <v>82</v>
      </c>
      <c r="K18" t="s">
        <v>82</v>
      </c>
      <c r="M18" t="s">
        <v>83</v>
      </c>
    </row>
    <row r="19" spans="1:13" x14ac:dyDescent="0.25">
      <c r="A19">
        <v>8820</v>
      </c>
      <c r="B19" t="s">
        <v>84</v>
      </c>
      <c r="C19" t="s">
        <v>45</v>
      </c>
      <c r="D19">
        <v>2</v>
      </c>
      <c r="E19">
        <v>309</v>
      </c>
      <c r="F19" s="1">
        <v>16050</v>
      </c>
      <c r="G19" t="s">
        <v>46</v>
      </c>
      <c r="H19" t="s">
        <v>47</v>
      </c>
      <c r="I19" t="s">
        <v>48</v>
      </c>
      <c r="J19" t="s">
        <v>49</v>
      </c>
      <c r="K19" t="s">
        <v>49</v>
      </c>
      <c r="M19" t="s">
        <v>85</v>
      </c>
    </row>
    <row r="20" spans="1:13" x14ac:dyDescent="0.25">
      <c r="A20">
        <v>8738</v>
      </c>
      <c r="B20" t="s">
        <v>86</v>
      </c>
      <c r="C20" t="s">
        <v>45</v>
      </c>
      <c r="D20">
        <v>2</v>
      </c>
      <c r="E20">
        <v>308</v>
      </c>
      <c r="F20" s="1">
        <v>16048</v>
      </c>
      <c r="G20" t="s">
        <v>52</v>
      </c>
      <c r="H20" t="s">
        <v>53</v>
      </c>
      <c r="I20" t="s">
        <v>64</v>
      </c>
      <c r="J20" t="s">
        <v>65</v>
      </c>
      <c r="K20" t="s">
        <v>65</v>
      </c>
      <c r="M20" t="s">
        <v>87</v>
      </c>
    </row>
    <row r="21" spans="1:13" x14ac:dyDescent="0.25">
      <c r="A21">
        <v>8747</v>
      </c>
      <c r="B21" t="s">
        <v>88</v>
      </c>
      <c r="C21" t="s">
        <v>45</v>
      </c>
      <c r="D21">
        <v>2</v>
      </c>
      <c r="E21">
        <v>308</v>
      </c>
      <c r="F21" s="1">
        <v>16047</v>
      </c>
      <c r="G21" t="s">
        <v>89</v>
      </c>
      <c r="H21" t="s">
        <v>90</v>
      </c>
      <c r="I21" t="s">
        <v>91</v>
      </c>
      <c r="J21" t="s">
        <v>92</v>
      </c>
      <c r="K21" t="s">
        <v>92</v>
      </c>
      <c r="M21" t="s">
        <v>93</v>
      </c>
    </row>
    <row r="22" spans="1:13" x14ac:dyDescent="0.25">
      <c r="A22">
        <v>8699</v>
      </c>
      <c r="B22" t="s">
        <v>94</v>
      </c>
      <c r="C22" t="s">
        <v>45</v>
      </c>
      <c r="D22">
        <v>2</v>
      </c>
      <c r="E22">
        <v>307</v>
      </c>
      <c r="F22" s="1">
        <v>16046</v>
      </c>
      <c r="G22" t="s">
        <v>46</v>
      </c>
      <c r="H22" t="s">
        <v>47</v>
      </c>
      <c r="I22" t="s">
        <v>48</v>
      </c>
      <c r="J22" t="s">
        <v>49</v>
      </c>
      <c r="K22" t="s">
        <v>49</v>
      </c>
      <c r="M22" t="s">
        <v>95</v>
      </c>
    </row>
    <row r="23" spans="1:13" x14ac:dyDescent="0.25">
      <c r="A23">
        <v>8787</v>
      </c>
      <c r="B23" t="s">
        <v>96</v>
      </c>
      <c r="C23" t="s">
        <v>45</v>
      </c>
      <c r="D23">
        <v>2</v>
      </c>
      <c r="E23">
        <v>308</v>
      </c>
      <c r="F23" s="1">
        <v>16046</v>
      </c>
      <c r="G23" t="s">
        <v>68</v>
      </c>
      <c r="H23" t="s">
        <v>69</v>
      </c>
      <c r="I23" t="s">
        <v>70</v>
      </c>
      <c r="J23" t="s">
        <v>71</v>
      </c>
      <c r="K23" t="s">
        <v>71</v>
      </c>
      <c r="M23" t="s">
        <v>97</v>
      </c>
    </row>
    <row r="24" spans="1:13" x14ac:dyDescent="0.25">
      <c r="A24">
        <v>8809</v>
      </c>
      <c r="B24" t="s">
        <v>98</v>
      </c>
      <c r="C24" t="s">
        <v>45</v>
      </c>
      <c r="D24">
        <v>2</v>
      </c>
      <c r="E24">
        <v>309</v>
      </c>
      <c r="F24" s="1">
        <v>16046</v>
      </c>
      <c r="G24" t="s">
        <v>89</v>
      </c>
      <c r="H24" t="s">
        <v>90</v>
      </c>
      <c r="I24" t="s">
        <v>91</v>
      </c>
      <c r="J24" t="s">
        <v>92</v>
      </c>
      <c r="K24" t="s">
        <v>92</v>
      </c>
      <c r="M24" t="s">
        <v>99</v>
      </c>
    </row>
    <row r="25" spans="1:13" x14ac:dyDescent="0.25">
      <c r="A25">
        <v>8837</v>
      </c>
      <c r="B25" t="s">
        <v>100</v>
      </c>
      <c r="C25" t="s">
        <v>45</v>
      </c>
      <c r="D25">
        <v>2</v>
      </c>
      <c r="E25">
        <v>309</v>
      </c>
      <c r="F25" s="1">
        <v>16046</v>
      </c>
      <c r="G25" t="s">
        <v>46</v>
      </c>
      <c r="H25" t="s">
        <v>47</v>
      </c>
      <c r="I25" t="s">
        <v>48</v>
      </c>
      <c r="J25" t="s">
        <v>49</v>
      </c>
      <c r="K25" t="s">
        <v>49</v>
      </c>
      <c r="M25" t="s">
        <v>101</v>
      </c>
    </row>
    <row r="26" spans="1:13" x14ac:dyDescent="0.25">
      <c r="A26">
        <v>8737</v>
      </c>
      <c r="B26" t="s">
        <v>102</v>
      </c>
      <c r="C26" t="s">
        <v>45</v>
      </c>
      <c r="D26">
        <v>2</v>
      </c>
      <c r="E26">
        <v>308</v>
      </c>
      <c r="F26" s="1">
        <v>16042</v>
      </c>
      <c r="G26" t="s">
        <v>52</v>
      </c>
      <c r="H26" t="s">
        <v>53</v>
      </c>
      <c r="I26" t="s">
        <v>103</v>
      </c>
      <c r="J26" t="s">
        <v>55</v>
      </c>
      <c r="K26" t="s">
        <v>55</v>
      </c>
      <c r="M26" t="s">
        <v>104</v>
      </c>
    </row>
    <row r="27" spans="1:13" x14ac:dyDescent="0.25">
      <c r="A27">
        <v>8796</v>
      </c>
      <c r="B27" t="s">
        <v>105</v>
      </c>
      <c r="C27" t="s">
        <v>45</v>
      </c>
      <c r="D27">
        <v>2</v>
      </c>
      <c r="E27">
        <v>308</v>
      </c>
      <c r="F27" s="1">
        <v>16041</v>
      </c>
      <c r="G27" t="s">
        <v>106</v>
      </c>
      <c r="H27" t="s">
        <v>107</v>
      </c>
      <c r="I27" t="s">
        <v>108</v>
      </c>
      <c r="J27" t="s">
        <v>109</v>
      </c>
      <c r="K27" t="s">
        <v>109</v>
      </c>
      <c r="M27" t="s">
        <v>110</v>
      </c>
    </row>
    <row r="28" spans="1:13" x14ac:dyDescent="0.25">
      <c r="A28">
        <v>8808</v>
      </c>
      <c r="B28" t="s">
        <v>111</v>
      </c>
      <c r="C28" t="s">
        <v>45</v>
      </c>
      <c r="D28">
        <v>2</v>
      </c>
      <c r="E28">
        <v>309</v>
      </c>
      <c r="F28" s="1">
        <v>16039</v>
      </c>
      <c r="G28" t="s">
        <v>89</v>
      </c>
      <c r="H28" t="s">
        <v>90</v>
      </c>
      <c r="I28" t="s">
        <v>91</v>
      </c>
      <c r="J28" t="s">
        <v>92</v>
      </c>
      <c r="K28" t="s">
        <v>92</v>
      </c>
      <c r="M28" t="s">
        <v>112</v>
      </c>
    </row>
    <row r="29" spans="1:13" x14ac:dyDescent="0.25">
      <c r="A29">
        <v>8786</v>
      </c>
      <c r="B29" t="s">
        <v>113</v>
      </c>
      <c r="C29" t="s">
        <v>45</v>
      </c>
      <c r="D29">
        <v>2</v>
      </c>
      <c r="E29">
        <v>308</v>
      </c>
      <c r="F29" s="1">
        <v>16037</v>
      </c>
      <c r="G29" t="s">
        <v>68</v>
      </c>
      <c r="H29" t="s">
        <v>69</v>
      </c>
      <c r="I29" t="s">
        <v>114</v>
      </c>
      <c r="J29" t="s">
        <v>115</v>
      </c>
      <c r="K29" t="s">
        <v>115</v>
      </c>
      <c r="M29" t="s">
        <v>116</v>
      </c>
    </row>
    <row r="30" spans="1:13" x14ac:dyDescent="0.25">
      <c r="A30">
        <v>8672</v>
      </c>
      <c r="B30" t="s">
        <v>117</v>
      </c>
      <c r="C30" t="s">
        <v>45</v>
      </c>
      <c r="D30">
        <v>2</v>
      </c>
      <c r="E30">
        <v>307</v>
      </c>
      <c r="F30" s="1">
        <v>16036</v>
      </c>
      <c r="G30" t="s">
        <v>68</v>
      </c>
      <c r="H30" t="s">
        <v>69</v>
      </c>
      <c r="I30" t="s">
        <v>118</v>
      </c>
      <c r="J30" t="s">
        <v>119</v>
      </c>
      <c r="K30" t="s">
        <v>119</v>
      </c>
      <c r="M30" t="s">
        <v>120</v>
      </c>
    </row>
    <row r="31" spans="1:13" x14ac:dyDescent="0.25">
      <c r="A31">
        <v>8673</v>
      </c>
      <c r="B31" t="s">
        <v>121</v>
      </c>
      <c r="C31" t="s">
        <v>45</v>
      </c>
      <c r="D31">
        <v>2</v>
      </c>
      <c r="E31">
        <v>307</v>
      </c>
      <c r="F31" s="1">
        <v>16036</v>
      </c>
      <c r="G31" t="s">
        <v>68</v>
      </c>
      <c r="H31" t="s">
        <v>69</v>
      </c>
      <c r="I31" t="s">
        <v>70</v>
      </c>
      <c r="J31" t="s">
        <v>71</v>
      </c>
      <c r="K31" t="s">
        <v>71</v>
      </c>
      <c r="M31" t="s">
        <v>122</v>
      </c>
    </row>
    <row r="32" spans="1:13" x14ac:dyDescent="0.25">
      <c r="A32">
        <v>8671</v>
      </c>
      <c r="B32" t="s">
        <v>123</v>
      </c>
      <c r="C32" t="s">
        <v>45</v>
      </c>
      <c r="D32">
        <v>2</v>
      </c>
      <c r="E32">
        <v>307</v>
      </c>
      <c r="F32" s="1">
        <v>16035</v>
      </c>
      <c r="G32" t="s">
        <v>68</v>
      </c>
      <c r="H32" t="s">
        <v>69</v>
      </c>
      <c r="I32" t="s">
        <v>114</v>
      </c>
      <c r="J32" t="s">
        <v>115</v>
      </c>
      <c r="K32" t="s">
        <v>115</v>
      </c>
      <c r="M32" t="s">
        <v>124</v>
      </c>
    </row>
    <row r="33" spans="1:13" x14ac:dyDescent="0.25">
      <c r="A33">
        <v>8840</v>
      </c>
      <c r="B33" t="s">
        <v>125</v>
      </c>
      <c r="C33" t="s">
        <v>45</v>
      </c>
      <c r="D33">
        <v>2</v>
      </c>
      <c r="E33">
        <v>309</v>
      </c>
      <c r="F33" s="1">
        <v>16035</v>
      </c>
      <c r="G33" t="s">
        <v>76</v>
      </c>
      <c r="I33" t="s">
        <v>77</v>
      </c>
      <c r="J33" t="s">
        <v>78</v>
      </c>
      <c r="K33" t="s">
        <v>78</v>
      </c>
      <c r="M33" t="s">
        <v>126</v>
      </c>
    </row>
    <row r="34" spans="1:13" x14ac:dyDescent="0.25">
      <c r="A34">
        <v>8785</v>
      </c>
      <c r="B34" t="s">
        <v>127</v>
      </c>
      <c r="C34" t="s">
        <v>45</v>
      </c>
      <c r="D34">
        <v>2</v>
      </c>
      <c r="E34">
        <v>308</v>
      </c>
      <c r="F34" s="1">
        <v>16032</v>
      </c>
      <c r="G34" t="s">
        <v>68</v>
      </c>
      <c r="H34" t="s">
        <v>69</v>
      </c>
      <c r="I34" t="s">
        <v>70</v>
      </c>
      <c r="J34" t="s">
        <v>71</v>
      </c>
      <c r="K34" t="s">
        <v>71</v>
      </c>
      <c r="M34" t="s">
        <v>128</v>
      </c>
    </row>
    <row r="35" spans="1:13" x14ac:dyDescent="0.25">
      <c r="A35">
        <v>8746</v>
      </c>
      <c r="B35" t="s">
        <v>129</v>
      </c>
      <c r="C35" t="s">
        <v>45</v>
      </c>
      <c r="D35">
        <v>2</v>
      </c>
      <c r="E35">
        <v>308</v>
      </c>
      <c r="F35" s="1">
        <v>16030</v>
      </c>
      <c r="G35" t="s">
        <v>89</v>
      </c>
      <c r="H35" t="s">
        <v>90</v>
      </c>
      <c r="I35" t="s">
        <v>91</v>
      </c>
      <c r="J35" t="s">
        <v>92</v>
      </c>
      <c r="K35" t="s">
        <v>92</v>
      </c>
      <c r="M35" t="s">
        <v>130</v>
      </c>
    </row>
    <row r="36" spans="1:13" x14ac:dyDescent="0.25">
      <c r="A36">
        <v>8784</v>
      </c>
      <c r="B36" t="s">
        <v>131</v>
      </c>
      <c r="C36" t="s">
        <v>45</v>
      </c>
      <c r="D36">
        <v>2</v>
      </c>
      <c r="E36">
        <v>308</v>
      </c>
      <c r="F36" s="1">
        <v>16029</v>
      </c>
      <c r="G36" t="s">
        <v>68</v>
      </c>
      <c r="H36" t="s">
        <v>69</v>
      </c>
      <c r="I36" t="s">
        <v>132</v>
      </c>
      <c r="J36" t="s">
        <v>133</v>
      </c>
      <c r="K36" t="s">
        <v>133</v>
      </c>
      <c r="M36" t="s">
        <v>134</v>
      </c>
    </row>
    <row r="37" spans="1:13" x14ac:dyDescent="0.25">
      <c r="A37">
        <v>8698</v>
      </c>
      <c r="B37" t="s">
        <v>135</v>
      </c>
      <c r="C37" t="s">
        <v>45</v>
      </c>
      <c r="D37">
        <v>2</v>
      </c>
      <c r="E37">
        <v>307</v>
      </c>
      <c r="F37" s="1">
        <v>16026</v>
      </c>
      <c r="G37" t="s">
        <v>46</v>
      </c>
      <c r="H37" t="s">
        <v>47</v>
      </c>
      <c r="I37" t="s">
        <v>48</v>
      </c>
      <c r="J37" t="s">
        <v>49</v>
      </c>
      <c r="K37" t="s">
        <v>49</v>
      </c>
      <c r="M37" t="s">
        <v>136</v>
      </c>
    </row>
    <row r="38" spans="1:13" x14ac:dyDescent="0.25">
      <c r="A38">
        <v>8801</v>
      </c>
      <c r="B38" t="s">
        <v>137</v>
      </c>
      <c r="C38" t="s">
        <v>45</v>
      </c>
      <c r="D38">
        <v>2</v>
      </c>
      <c r="E38">
        <v>309</v>
      </c>
      <c r="F38" s="1">
        <v>16026</v>
      </c>
      <c r="G38" t="s">
        <v>138</v>
      </c>
      <c r="H38" t="s">
        <v>139</v>
      </c>
      <c r="I38" t="s">
        <v>140</v>
      </c>
      <c r="J38" t="s">
        <v>141</v>
      </c>
      <c r="K38" t="s">
        <v>141</v>
      </c>
      <c r="M38" t="s">
        <v>142</v>
      </c>
    </row>
    <row r="39" spans="1:13" x14ac:dyDescent="0.25">
      <c r="A39">
        <v>8800</v>
      </c>
      <c r="B39" t="s">
        <v>143</v>
      </c>
      <c r="C39" t="s">
        <v>45</v>
      </c>
      <c r="D39">
        <v>2</v>
      </c>
      <c r="E39">
        <v>309</v>
      </c>
      <c r="F39" s="1">
        <v>16020</v>
      </c>
      <c r="G39" t="s">
        <v>52</v>
      </c>
      <c r="H39" t="s">
        <v>53</v>
      </c>
      <c r="I39" t="s">
        <v>103</v>
      </c>
      <c r="J39" t="s">
        <v>55</v>
      </c>
      <c r="K39" t="s">
        <v>55</v>
      </c>
      <c r="M39" t="s">
        <v>144</v>
      </c>
    </row>
    <row r="40" spans="1:13" x14ac:dyDescent="0.25">
      <c r="A40">
        <v>8799</v>
      </c>
      <c r="B40" t="s">
        <v>145</v>
      </c>
      <c r="C40" t="s">
        <v>45</v>
      </c>
      <c r="D40">
        <v>2</v>
      </c>
      <c r="E40">
        <v>309</v>
      </c>
      <c r="F40" s="1">
        <v>16011</v>
      </c>
      <c r="G40" t="s">
        <v>52</v>
      </c>
      <c r="H40" t="s">
        <v>53</v>
      </c>
      <c r="I40" t="s">
        <v>146</v>
      </c>
      <c r="J40" t="s">
        <v>147</v>
      </c>
      <c r="K40" t="s">
        <v>147</v>
      </c>
      <c r="M40" t="s">
        <v>148</v>
      </c>
    </row>
    <row r="41" spans="1:13" x14ac:dyDescent="0.25">
      <c r="A41">
        <v>8670</v>
      </c>
      <c r="B41" t="s">
        <v>149</v>
      </c>
      <c r="C41" t="s">
        <v>45</v>
      </c>
      <c r="D41">
        <v>2</v>
      </c>
      <c r="E41">
        <v>307</v>
      </c>
      <c r="F41" s="1">
        <v>16008</v>
      </c>
      <c r="G41" t="s">
        <v>68</v>
      </c>
      <c r="H41" t="s">
        <v>69</v>
      </c>
      <c r="I41" t="s">
        <v>150</v>
      </c>
      <c r="J41" t="s">
        <v>151</v>
      </c>
      <c r="K41" t="s">
        <v>151</v>
      </c>
      <c r="M41" t="s">
        <v>152</v>
      </c>
    </row>
    <row r="42" spans="1:13" x14ac:dyDescent="0.25">
      <c r="A42">
        <v>8763</v>
      </c>
      <c r="B42" t="s">
        <v>153</v>
      </c>
      <c r="C42" t="s">
        <v>45</v>
      </c>
      <c r="D42">
        <v>2</v>
      </c>
      <c r="E42">
        <v>308</v>
      </c>
      <c r="F42" s="1">
        <v>16008</v>
      </c>
      <c r="G42" t="s">
        <v>46</v>
      </c>
      <c r="H42" t="s">
        <v>47</v>
      </c>
      <c r="I42" t="s">
        <v>48</v>
      </c>
      <c r="J42" t="s">
        <v>49</v>
      </c>
      <c r="K42" t="s">
        <v>49</v>
      </c>
      <c r="M42" t="s">
        <v>154</v>
      </c>
    </row>
    <row r="43" spans="1:13" x14ac:dyDescent="0.25">
      <c r="A43">
        <v>8669</v>
      </c>
      <c r="B43" t="s">
        <v>155</v>
      </c>
      <c r="C43" t="s">
        <v>45</v>
      </c>
      <c r="D43">
        <v>2</v>
      </c>
      <c r="E43">
        <v>307</v>
      </c>
      <c r="F43" s="1">
        <v>16007</v>
      </c>
      <c r="G43" t="s">
        <v>68</v>
      </c>
      <c r="H43" t="s">
        <v>69</v>
      </c>
      <c r="I43" t="s">
        <v>114</v>
      </c>
      <c r="J43" t="s">
        <v>115</v>
      </c>
      <c r="K43" t="s">
        <v>115</v>
      </c>
      <c r="M43" t="s">
        <v>156</v>
      </c>
    </row>
    <row r="44" spans="1:13" x14ac:dyDescent="0.25">
      <c r="A44">
        <v>8697</v>
      </c>
      <c r="B44" t="s">
        <v>157</v>
      </c>
      <c r="C44" t="s">
        <v>45</v>
      </c>
      <c r="D44">
        <v>2</v>
      </c>
      <c r="E44">
        <v>307</v>
      </c>
      <c r="F44" s="1">
        <v>16007</v>
      </c>
      <c r="G44" t="s">
        <v>46</v>
      </c>
      <c r="H44" t="s">
        <v>47</v>
      </c>
      <c r="I44" t="s">
        <v>48</v>
      </c>
      <c r="J44" t="s">
        <v>49</v>
      </c>
      <c r="K44" t="s">
        <v>49</v>
      </c>
      <c r="M44" t="s">
        <v>158</v>
      </c>
    </row>
    <row r="45" spans="1:13" x14ac:dyDescent="0.25">
      <c r="A45">
        <v>8668</v>
      </c>
      <c r="B45" t="s">
        <v>159</v>
      </c>
      <c r="C45" t="s">
        <v>45</v>
      </c>
      <c r="D45">
        <v>2</v>
      </c>
      <c r="E45">
        <v>307</v>
      </c>
      <c r="F45" s="1">
        <v>16005</v>
      </c>
      <c r="G45" t="s">
        <v>68</v>
      </c>
      <c r="H45" t="s">
        <v>69</v>
      </c>
      <c r="I45" t="s">
        <v>160</v>
      </c>
      <c r="J45" t="s">
        <v>151</v>
      </c>
      <c r="K45" t="s">
        <v>151</v>
      </c>
      <c r="M45" t="s">
        <v>161</v>
      </c>
    </row>
    <row r="46" spans="1:13" x14ac:dyDescent="0.25">
      <c r="A46">
        <v>8680</v>
      </c>
      <c r="B46" t="s">
        <v>162</v>
      </c>
      <c r="C46" t="s">
        <v>45</v>
      </c>
      <c r="D46">
        <v>2</v>
      </c>
      <c r="E46">
        <v>307</v>
      </c>
      <c r="F46" s="1">
        <v>16001</v>
      </c>
      <c r="G46" t="s">
        <v>52</v>
      </c>
      <c r="H46" t="s">
        <v>53</v>
      </c>
      <c r="I46" t="s">
        <v>146</v>
      </c>
      <c r="J46" t="s">
        <v>147</v>
      </c>
      <c r="K46" t="s">
        <v>147</v>
      </c>
      <c r="M46" t="s">
        <v>163</v>
      </c>
    </row>
    <row r="47" spans="1:13" x14ac:dyDescent="0.25">
      <c r="A47">
        <v>8679</v>
      </c>
      <c r="B47" t="s">
        <v>164</v>
      </c>
      <c r="C47" t="s">
        <v>45</v>
      </c>
      <c r="D47">
        <v>2</v>
      </c>
      <c r="E47">
        <v>307</v>
      </c>
      <c r="F47" s="1">
        <v>16000</v>
      </c>
      <c r="G47" t="s">
        <v>52</v>
      </c>
      <c r="H47" t="s">
        <v>53</v>
      </c>
      <c r="I47" t="s">
        <v>165</v>
      </c>
      <c r="J47" t="s">
        <v>166</v>
      </c>
      <c r="K47" t="s">
        <v>166</v>
      </c>
      <c r="M47" t="s">
        <v>167</v>
      </c>
    </row>
    <row r="48" spans="1:13" x14ac:dyDescent="0.25">
      <c r="A48">
        <v>8783</v>
      </c>
      <c r="B48" t="s">
        <v>168</v>
      </c>
      <c r="C48" t="s">
        <v>45</v>
      </c>
      <c r="D48">
        <v>2</v>
      </c>
      <c r="E48">
        <v>308</v>
      </c>
      <c r="F48" s="1">
        <v>15999</v>
      </c>
      <c r="G48" t="s">
        <v>68</v>
      </c>
      <c r="H48" t="s">
        <v>69</v>
      </c>
      <c r="I48" t="s">
        <v>114</v>
      </c>
      <c r="J48" t="s">
        <v>115</v>
      </c>
      <c r="K48" t="s">
        <v>115</v>
      </c>
      <c r="M48" t="s">
        <v>169</v>
      </c>
    </row>
    <row r="49" spans="1:13" x14ac:dyDescent="0.25">
      <c r="A49">
        <v>8781</v>
      </c>
      <c r="B49" t="s">
        <v>170</v>
      </c>
      <c r="C49" t="s">
        <v>45</v>
      </c>
      <c r="D49">
        <v>2</v>
      </c>
      <c r="E49">
        <v>308</v>
      </c>
      <c r="F49" s="1">
        <v>15997</v>
      </c>
      <c r="G49" t="s">
        <v>68</v>
      </c>
      <c r="H49" t="s">
        <v>69</v>
      </c>
      <c r="I49" t="s">
        <v>114</v>
      </c>
      <c r="J49" t="s">
        <v>115</v>
      </c>
      <c r="K49" t="s">
        <v>115</v>
      </c>
      <c r="M49" t="s">
        <v>171</v>
      </c>
    </row>
    <row r="50" spans="1:13" x14ac:dyDescent="0.25">
      <c r="A50">
        <v>8782</v>
      </c>
      <c r="B50" t="s">
        <v>172</v>
      </c>
      <c r="C50" t="s">
        <v>45</v>
      </c>
      <c r="D50">
        <v>2</v>
      </c>
      <c r="E50">
        <v>308</v>
      </c>
      <c r="F50" s="1">
        <v>15997</v>
      </c>
      <c r="G50" t="s">
        <v>68</v>
      </c>
      <c r="H50" t="s">
        <v>69</v>
      </c>
      <c r="I50" t="s">
        <v>114</v>
      </c>
      <c r="J50" t="s">
        <v>115</v>
      </c>
      <c r="K50" t="s">
        <v>115</v>
      </c>
      <c r="M50" t="s">
        <v>173</v>
      </c>
    </row>
    <row r="51" spans="1:13" x14ac:dyDescent="0.25">
      <c r="A51">
        <v>8724</v>
      </c>
      <c r="B51" t="s">
        <v>174</v>
      </c>
      <c r="C51" t="s">
        <v>45</v>
      </c>
      <c r="D51">
        <v>2</v>
      </c>
      <c r="E51">
        <v>307</v>
      </c>
      <c r="F51" s="1">
        <v>15994</v>
      </c>
      <c r="G51" t="s">
        <v>68</v>
      </c>
      <c r="H51" t="s">
        <v>69</v>
      </c>
      <c r="I51" t="s">
        <v>175</v>
      </c>
      <c r="J51" t="s">
        <v>82</v>
      </c>
      <c r="K51" t="s">
        <v>82</v>
      </c>
      <c r="M51" t="s">
        <v>176</v>
      </c>
    </row>
    <row r="52" spans="1:13" x14ac:dyDescent="0.25">
      <c r="A52">
        <v>8723</v>
      </c>
      <c r="B52" t="s">
        <v>177</v>
      </c>
      <c r="C52" t="s">
        <v>45</v>
      </c>
      <c r="D52">
        <v>2</v>
      </c>
      <c r="E52">
        <v>307</v>
      </c>
      <c r="F52" s="1">
        <v>15992</v>
      </c>
      <c r="G52" t="s">
        <v>68</v>
      </c>
      <c r="H52" t="s">
        <v>69</v>
      </c>
      <c r="I52" t="s">
        <v>114</v>
      </c>
      <c r="J52" t="s">
        <v>115</v>
      </c>
      <c r="K52" t="s">
        <v>115</v>
      </c>
      <c r="M52" t="s">
        <v>178</v>
      </c>
    </row>
    <row r="53" spans="1:13" x14ac:dyDescent="0.25">
      <c r="A53">
        <v>8818</v>
      </c>
      <c r="B53" t="s">
        <v>179</v>
      </c>
      <c r="C53" t="s">
        <v>45</v>
      </c>
      <c r="D53">
        <v>2</v>
      </c>
      <c r="E53">
        <v>309</v>
      </c>
      <c r="F53" s="1">
        <v>15991</v>
      </c>
      <c r="G53" t="s">
        <v>46</v>
      </c>
      <c r="H53" t="s">
        <v>47</v>
      </c>
      <c r="I53" t="s">
        <v>48</v>
      </c>
      <c r="J53" t="s">
        <v>49</v>
      </c>
      <c r="K53" t="s">
        <v>49</v>
      </c>
      <c r="M53" t="s">
        <v>180</v>
      </c>
    </row>
    <row r="54" spans="1:13" x14ac:dyDescent="0.25">
      <c r="A54">
        <v>8819</v>
      </c>
      <c r="B54" t="s">
        <v>181</v>
      </c>
      <c r="C54" t="s">
        <v>45</v>
      </c>
      <c r="D54">
        <v>2</v>
      </c>
      <c r="E54">
        <v>309</v>
      </c>
      <c r="F54" s="1">
        <v>15991</v>
      </c>
      <c r="G54" t="s">
        <v>46</v>
      </c>
      <c r="H54" t="s">
        <v>47</v>
      </c>
      <c r="I54" t="s">
        <v>48</v>
      </c>
      <c r="J54" t="s">
        <v>49</v>
      </c>
      <c r="K54" t="s">
        <v>49</v>
      </c>
      <c r="M54" t="s">
        <v>182</v>
      </c>
    </row>
    <row r="55" spans="1:13" x14ac:dyDescent="0.25">
      <c r="A55">
        <v>8678</v>
      </c>
      <c r="B55" t="s">
        <v>102</v>
      </c>
      <c r="C55" t="s">
        <v>45</v>
      </c>
      <c r="D55">
        <v>2</v>
      </c>
      <c r="E55">
        <v>307</v>
      </c>
      <c r="F55" s="1">
        <v>15987</v>
      </c>
      <c r="G55" t="s">
        <v>52</v>
      </c>
      <c r="H55" t="s">
        <v>53</v>
      </c>
      <c r="I55" t="s">
        <v>103</v>
      </c>
      <c r="J55" t="s">
        <v>55</v>
      </c>
      <c r="K55" t="s">
        <v>55</v>
      </c>
      <c r="M55" t="s">
        <v>183</v>
      </c>
    </row>
    <row r="56" spans="1:13" x14ac:dyDescent="0.25">
      <c r="A56">
        <v>8722</v>
      </c>
      <c r="B56" t="s">
        <v>184</v>
      </c>
      <c r="C56" t="s">
        <v>45</v>
      </c>
      <c r="D56">
        <v>2</v>
      </c>
      <c r="E56">
        <v>307</v>
      </c>
      <c r="F56" s="1">
        <v>15985</v>
      </c>
      <c r="G56" t="s">
        <v>68</v>
      </c>
      <c r="H56" t="s">
        <v>69</v>
      </c>
      <c r="I56" t="s">
        <v>175</v>
      </c>
      <c r="J56" t="s">
        <v>82</v>
      </c>
      <c r="K56" t="s">
        <v>82</v>
      </c>
      <c r="M56" t="s">
        <v>185</v>
      </c>
    </row>
    <row r="57" spans="1:13" x14ac:dyDescent="0.25">
      <c r="A57">
        <v>8677</v>
      </c>
      <c r="B57" t="s">
        <v>186</v>
      </c>
      <c r="C57" t="s">
        <v>45</v>
      </c>
      <c r="D57">
        <v>2</v>
      </c>
      <c r="E57">
        <v>307</v>
      </c>
      <c r="F57" s="1">
        <v>15979</v>
      </c>
      <c r="G57" t="s">
        <v>52</v>
      </c>
      <c r="H57" t="s">
        <v>53</v>
      </c>
      <c r="I57" t="s">
        <v>64</v>
      </c>
      <c r="J57" t="s">
        <v>65</v>
      </c>
      <c r="K57" t="s">
        <v>65</v>
      </c>
      <c r="M57" t="s">
        <v>187</v>
      </c>
    </row>
    <row r="58" spans="1:13" x14ac:dyDescent="0.25">
      <c r="A58">
        <v>8780</v>
      </c>
      <c r="B58" t="s">
        <v>188</v>
      </c>
      <c r="C58" t="s">
        <v>45</v>
      </c>
      <c r="D58">
        <v>2</v>
      </c>
      <c r="E58">
        <v>308</v>
      </c>
      <c r="F58" s="1">
        <v>15979</v>
      </c>
      <c r="G58" t="s">
        <v>68</v>
      </c>
      <c r="H58" t="s">
        <v>69</v>
      </c>
      <c r="I58" t="s">
        <v>114</v>
      </c>
      <c r="J58" t="s">
        <v>115</v>
      </c>
      <c r="K58" t="s">
        <v>115</v>
      </c>
      <c r="M58" t="s">
        <v>189</v>
      </c>
    </row>
    <row r="59" spans="1:13" x14ac:dyDescent="0.25">
      <c r="A59">
        <v>8836</v>
      </c>
      <c r="B59" t="s">
        <v>190</v>
      </c>
      <c r="C59" t="s">
        <v>45</v>
      </c>
      <c r="D59">
        <v>2</v>
      </c>
      <c r="E59">
        <v>309</v>
      </c>
      <c r="F59" s="1">
        <v>15979</v>
      </c>
      <c r="G59" t="s">
        <v>46</v>
      </c>
      <c r="H59" t="s">
        <v>47</v>
      </c>
      <c r="I59" t="s">
        <v>48</v>
      </c>
      <c r="J59" t="s">
        <v>49</v>
      </c>
      <c r="K59" t="s">
        <v>49</v>
      </c>
      <c r="M59" t="s">
        <v>191</v>
      </c>
    </row>
    <row r="60" spans="1:13" x14ac:dyDescent="0.25">
      <c r="A60">
        <v>8721</v>
      </c>
      <c r="B60" t="s">
        <v>192</v>
      </c>
      <c r="C60" t="s">
        <v>45</v>
      </c>
      <c r="D60">
        <v>2</v>
      </c>
      <c r="E60">
        <v>307</v>
      </c>
      <c r="F60" s="1">
        <v>15977</v>
      </c>
      <c r="G60" t="s">
        <v>68</v>
      </c>
      <c r="H60" t="s">
        <v>69</v>
      </c>
      <c r="I60" t="s">
        <v>193</v>
      </c>
      <c r="J60" t="s">
        <v>194</v>
      </c>
      <c r="K60" t="s">
        <v>194</v>
      </c>
      <c r="M60" t="s">
        <v>195</v>
      </c>
    </row>
    <row r="61" spans="1:13" x14ac:dyDescent="0.25">
      <c r="A61">
        <v>8730</v>
      </c>
      <c r="B61" t="s">
        <v>196</v>
      </c>
      <c r="C61" t="s">
        <v>45</v>
      </c>
      <c r="D61">
        <v>2</v>
      </c>
      <c r="E61">
        <v>308</v>
      </c>
      <c r="F61" s="1">
        <v>15977</v>
      </c>
      <c r="G61" t="s">
        <v>106</v>
      </c>
      <c r="H61" t="s">
        <v>107</v>
      </c>
      <c r="I61" t="s">
        <v>197</v>
      </c>
      <c r="J61" t="s">
        <v>198</v>
      </c>
      <c r="K61" t="s">
        <v>198</v>
      </c>
      <c r="M61" t="s">
        <v>199</v>
      </c>
    </row>
    <row r="62" spans="1:13" x14ac:dyDescent="0.25">
      <c r="A62">
        <v>8778</v>
      </c>
      <c r="B62" t="s">
        <v>200</v>
      </c>
      <c r="C62" t="s">
        <v>45</v>
      </c>
      <c r="D62">
        <v>2</v>
      </c>
      <c r="E62">
        <v>308</v>
      </c>
      <c r="F62" s="1">
        <v>15973</v>
      </c>
      <c r="G62" t="s">
        <v>68</v>
      </c>
      <c r="H62" t="s">
        <v>69</v>
      </c>
      <c r="I62" t="s">
        <v>201</v>
      </c>
      <c r="J62" t="s">
        <v>202</v>
      </c>
      <c r="K62" t="s">
        <v>202</v>
      </c>
      <c r="M62" t="s">
        <v>203</v>
      </c>
    </row>
    <row r="63" spans="1:13" x14ac:dyDescent="0.25">
      <c r="A63">
        <v>8779</v>
      </c>
      <c r="B63" t="s">
        <v>204</v>
      </c>
      <c r="C63" t="s">
        <v>45</v>
      </c>
      <c r="D63">
        <v>2</v>
      </c>
      <c r="E63">
        <v>308</v>
      </c>
      <c r="F63" s="1">
        <v>15973</v>
      </c>
      <c r="G63" t="s">
        <v>68</v>
      </c>
      <c r="H63" t="s">
        <v>69</v>
      </c>
      <c r="I63" t="s">
        <v>150</v>
      </c>
      <c r="J63" t="s">
        <v>151</v>
      </c>
      <c r="K63" t="s">
        <v>151</v>
      </c>
      <c r="M63" t="s">
        <v>205</v>
      </c>
    </row>
    <row r="64" spans="1:13" x14ac:dyDescent="0.25">
      <c r="A64">
        <v>8667</v>
      </c>
      <c r="B64" t="s">
        <v>206</v>
      </c>
      <c r="C64" t="s">
        <v>45</v>
      </c>
      <c r="D64">
        <v>2</v>
      </c>
      <c r="E64">
        <v>307</v>
      </c>
      <c r="F64" s="1">
        <v>15972</v>
      </c>
      <c r="G64" t="s">
        <v>68</v>
      </c>
      <c r="H64" t="s">
        <v>69</v>
      </c>
      <c r="I64" t="s">
        <v>160</v>
      </c>
      <c r="J64" t="s">
        <v>151</v>
      </c>
      <c r="K64" t="s">
        <v>151</v>
      </c>
      <c r="M64" t="s">
        <v>207</v>
      </c>
    </row>
    <row r="65" spans="1:13" x14ac:dyDescent="0.25">
      <c r="A65">
        <v>8762</v>
      </c>
      <c r="B65" t="s">
        <v>208</v>
      </c>
      <c r="C65" t="s">
        <v>45</v>
      </c>
      <c r="D65">
        <v>2</v>
      </c>
      <c r="E65">
        <v>308</v>
      </c>
      <c r="F65" s="1">
        <v>15972</v>
      </c>
      <c r="G65" t="s">
        <v>46</v>
      </c>
      <c r="H65" t="s">
        <v>47</v>
      </c>
      <c r="I65" t="s">
        <v>48</v>
      </c>
      <c r="J65" t="s">
        <v>49</v>
      </c>
      <c r="K65" t="s">
        <v>49</v>
      </c>
      <c r="M65" t="s">
        <v>209</v>
      </c>
    </row>
    <row r="66" spans="1:13" x14ac:dyDescent="0.25">
      <c r="A66">
        <v>8824</v>
      </c>
      <c r="B66" t="s">
        <v>210</v>
      </c>
      <c r="C66" t="s">
        <v>45</v>
      </c>
      <c r="D66">
        <v>2</v>
      </c>
      <c r="E66">
        <v>309</v>
      </c>
      <c r="F66" s="1">
        <v>15971</v>
      </c>
      <c r="G66" t="s">
        <v>76</v>
      </c>
      <c r="I66" t="s">
        <v>77</v>
      </c>
      <c r="J66" t="s">
        <v>78</v>
      </c>
      <c r="K66" t="s">
        <v>78</v>
      </c>
      <c r="M66" t="s">
        <v>211</v>
      </c>
    </row>
    <row r="67" spans="1:13" x14ac:dyDescent="0.25">
      <c r="A67">
        <v>8720</v>
      </c>
      <c r="B67" t="s">
        <v>212</v>
      </c>
      <c r="C67" t="s">
        <v>45</v>
      </c>
      <c r="D67">
        <v>2</v>
      </c>
      <c r="E67">
        <v>307</v>
      </c>
      <c r="F67" s="1">
        <v>15969</v>
      </c>
      <c r="G67" t="s">
        <v>68</v>
      </c>
      <c r="H67" t="s">
        <v>69</v>
      </c>
      <c r="I67" t="s">
        <v>193</v>
      </c>
      <c r="J67" t="s">
        <v>194</v>
      </c>
      <c r="K67" t="s">
        <v>194</v>
      </c>
      <c r="M67" t="s">
        <v>213</v>
      </c>
    </row>
    <row r="68" spans="1:13" x14ac:dyDescent="0.25">
      <c r="A68">
        <v>8777</v>
      </c>
      <c r="B68" t="s">
        <v>214</v>
      </c>
      <c r="C68" t="s">
        <v>45</v>
      </c>
      <c r="D68">
        <v>2</v>
      </c>
      <c r="E68">
        <v>308</v>
      </c>
      <c r="F68" s="1">
        <v>15964</v>
      </c>
      <c r="G68" t="s">
        <v>68</v>
      </c>
      <c r="H68" t="s">
        <v>69</v>
      </c>
      <c r="I68" t="s">
        <v>70</v>
      </c>
      <c r="J68" t="s">
        <v>71</v>
      </c>
      <c r="K68" t="s">
        <v>71</v>
      </c>
      <c r="M68" t="s">
        <v>215</v>
      </c>
    </row>
    <row r="69" spans="1:13" x14ac:dyDescent="0.25">
      <c r="A69">
        <v>8719</v>
      </c>
      <c r="B69" t="s">
        <v>216</v>
      </c>
      <c r="C69" t="s">
        <v>45</v>
      </c>
      <c r="D69">
        <v>2</v>
      </c>
      <c r="E69">
        <v>307</v>
      </c>
      <c r="F69" s="1">
        <v>15962</v>
      </c>
      <c r="G69" t="s">
        <v>68</v>
      </c>
      <c r="H69" t="s">
        <v>69</v>
      </c>
      <c r="I69" t="s">
        <v>217</v>
      </c>
      <c r="J69" t="s">
        <v>218</v>
      </c>
      <c r="K69" t="s">
        <v>218</v>
      </c>
      <c r="M69" t="s">
        <v>219</v>
      </c>
    </row>
    <row r="70" spans="1:13" x14ac:dyDescent="0.25">
      <c r="A70">
        <v>8666</v>
      </c>
      <c r="B70" t="s">
        <v>220</v>
      </c>
      <c r="C70" t="s">
        <v>45</v>
      </c>
      <c r="D70">
        <v>2</v>
      </c>
      <c r="E70">
        <v>307</v>
      </c>
      <c r="F70" s="1">
        <v>15959</v>
      </c>
      <c r="G70" t="s">
        <v>68</v>
      </c>
      <c r="H70" t="s">
        <v>69</v>
      </c>
      <c r="I70" t="s">
        <v>114</v>
      </c>
      <c r="J70" t="s">
        <v>115</v>
      </c>
      <c r="K70" t="s">
        <v>115</v>
      </c>
      <c r="M70" t="s">
        <v>221</v>
      </c>
    </row>
    <row r="71" spans="1:13" x14ac:dyDescent="0.25">
      <c r="A71">
        <v>8682</v>
      </c>
      <c r="B71" t="s">
        <v>222</v>
      </c>
      <c r="C71" t="s">
        <v>45</v>
      </c>
      <c r="D71">
        <v>2</v>
      </c>
      <c r="E71">
        <v>307</v>
      </c>
      <c r="F71" s="1">
        <v>15959</v>
      </c>
      <c r="G71" t="s">
        <v>138</v>
      </c>
      <c r="H71" t="s">
        <v>139</v>
      </c>
      <c r="I71" t="s">
        <v>140</v>
      </c>
      <c r="J71" t="s">
        <v>141</v>
      </c>
      <c r="K71" t="s">
        <v>141</v>
      </c>
      <c r="M71" t="s">
        <v>223</v>
      </c>
    </row>
    <row r="72" spans="1:13" x14ac:dyDescent="0.25">
      <c r="A72">
        <v>8776</v>
      </c>
      <c r="B72" t="s">
        <v>224</v>
      </c>
      <c r="C72" t="s">
        <v>45</v>
      </c>
      <c r="D72">
        <v>2</v>
      </c>
      <c r="E72">
        <v>308</v>
      </c>
      <c r="F72" s="1">
        <v>15958</v>
      </c>
      <c r="G72" t="s">
        <v>68</v>
      </c>
      <c r="H72" t="s">
        <v>69</v>
      </c>
      <c r="I72" t="s">
        <v>175</v>
      </c>
      <c r="J72" t="s">
        <v>82</v>
      </c>
      <c r="K72" t="s">
        <v>82</v>
      </c>
      <c r="M72" t="s">
        <v>225</v>
      </c>
    </row>
    <row r="73" spans="1:13" x14ac:dyDescent="0.25">
      <c r="A73">
        <v>8696</v>
      </c>
      <c r="B73" t="s">
        <v>226</v>
      </c>
      <c r="C73" t="s">
        <v>45</v>
      </c>
      <c r="D73">
        <v>2</v>
      </c>
      <c r="E73">
        <v>307</v>
      </c>
      <c r="F73" s="1">
        <v>15955</v>
      </c>
      <c r="G73" t="s">
        <v>46</v>
      </c>
      <c r="H73" t="s">
        <v>47</v>
      </c>
      <c r="I73" t="s">
        <v>48</v>
      </c>
      <c r="J73" t="s">
        <v>49</v>
      </c>
      <c r="K73" t="s">
        <v>49</v>
      </c>
      <c r="M73" t="s">
        <v>227</v>
      </c>
    </row>
    <row r="74" spans="1:13" x14ac:dyDescent="0.25">
      <c r="A74">
        <v>8835</v>
      </c>
      <c r="B74" t="s">
        <v>228</v>
      </c>
      <c r="C74" t="s">
        <v>45</v>
      </c>
      <c r="D74">
        <v>2</v>
      </c>
      <c r="E74">
        <v>309</v>
      </c>
      <c r="F74" s="1">
        <v>15955</v>
      </c>
      <c r="G74" t="s">
        <v>46</v>
      </c>
      <c r="H74" t="s">
        <v>47</v>
      </c>
      <c r="I74" t="s">
        <v>48</v>
      </c>
      <c r="J74" t="s">
        <v>49</v>
      </c>
      <c r="K74" t="s">
        <v>49</v>
      </c>
      <c r="M74" t="s">
        <v>229</v>
      </c>
    </row>
    <row r="75" spans="1:13" x14ac:dyDescent="0.25">
      <c r="A75">
        <v>8665</v>
      </c>
      <c r="B75" t="s">
        <v>230</v>
      </c>
      <c r="C75" t="s">
        <v>45</v>
      </c>
      <c r="D75">
        <v>2</v>
      </c>
      <c r="E75">
        <v>307</v>
      </c>
      <c r="F75" s="1">
        <v>15952</v>
      </c>
      <c r="G75" t="s">
        <v>68</v>
      </c>
      <c r="H75" t="s">
        <v>69</v>
      </c>
      <c r="I75" t="s">
        <v>114</v>
      </c>
      <c r="J75" t="s">
        <v>115</v>
      </c>
      <c r="K75" t="s">
        <v>115</v>
      </c>
      <c r="M75" t="s">
        <v>231</v>
      </c>
    </row>
    <row r="76" spans="1:13" x14ac:dyDescent="0.25">
      <c r="A76">
        <v>8664</v>
      </c>
      <c r="B76" t="s">
        <v>232</v>
      </c>
      <c r="C76" t="s">
        <v>45</v>
      </c>
      <c r="D76">
        <v>2</v>
      </c>
      <c r="E76">
        <v>307</v>
      </c>
      <c r="F76" s="1">
        <v>15948</v>
      </c>
      <c r="G76" t="s">
        <v>68</v>
      </c>
      <c r="H76" t="s">
        <v>69</v>
      </c>
      <c r="I76" t="s">
        <v>233</v>
      </c>
      <c r="J76" t="s">
        <v>234</v>
      </c>
      <c r="K76" t="s">
        <v>234</v>
      </c>
      <c r="M76" t="s">
        <v>235</v>
      </c>
    </row>
    <row r="77" spans="1:13" x14ac:dyDescent="0.25">
      <c r="A77">
        <v>8684</v>
      </c>
      <c r="B77" t="s">
        <v>236</v>
      </c>
      <c r="C77" t="s">
        <v>45</v>
      </c>
      <c r="D77">
        <v>2</v>
      </c>
      <c r="E77">
        <v>307</v>
      </c>
      <c r="F77" s="1">
        <v>15948</v>
      </c>
      <c r="G77" t="s">
        <v>89</v>
      </c>
      <c r="H77" t="s">
        <v>90</v>
      </c>
      <c r="I77" t="s">
        <v>91</v>
      </c>
      <c r="J77" t="s">
        <v>92</v>
      </c>
      <c r="K77" t="s">
        <v>92</v>
      </c>
      <c r="M77" t="s">
        <v>237</v>
      </c>
    </row>
    <row r="78" spans="1:13" x14ac:dyDescent="0.25">
      <c r="A78">
        <v>8718</v>
      </c>
      <c r="B78" t="s">
        <v>238</v>
      </c>
      <c r="C78" t="s">
        <v>45</v>
      </c>
      <c r="D78">
        <v>2</v>
      </c>
      <c r="E78">
        <v>307</v>
      </c>
      <c r="F78" s="1">
        <v>15948</v>
      </c>
      <c r="G78" t="s">
        <v>68</v>
      </c>
      <c r="H78" t="s">
        <v>69</v>
      </c>
      <c r="I78" t="s">
        <v>217</v>
      </c>
      <c r="J78" t="s">
        <v>218</v>
      </c>
      <c r="K78" t="s">
        <v>218</v>
      </c>
      <c r="M78" t="s">
        <v>239</v>
      </c>
    </row>
    <row r="79" spans="1:13" x14ac:dyDescent="0.25">
      <c r="A79">
        <v>8717</v>
      </c>
      <c r="B79" t="s">
        <v>240</v>
      </c>
      <c r="C79" t="s">
        <v>45</v>
      </c>
      <c r="D79">
        <v>2</v>
      </c>
      <c r="E79">
        <v>307</v>
      </c>
      <c r="F79" s="1">
        <v>15945</v>
      </c>
      <c r="G79" t="s">
        <v>68</v>
      </c>
      <c r="H79" t="s">
        <v>69</v>
      </c>
      <c r="I79" t="s">
        <v>241</v>
      </c>
      <c r="J79" t="s">
        <v>151</v>
      </c>
      <c r="K79" t="s">
        <v>151</v>
      </c>
      <c r="M79" t="s">
        <v>242</v>
      </c>
    </row>
    <row r="80" spans="1:13" x14ac:dyDescent="0.25">
      <c r="A80">
        <v>8745</v>
      </c>
      <c r="B80" t="s">
        <v>243</v>
      </c>
      <c r="C80" t="s">
        <v>45</v>
      </c>
      <c r="D80">
        <v>2</v>
      </c>
      <c r="E80">
        <v>308</v>
      </c>
      <c r="F80" s="1">
        <v>15944</v>
      </c>
      <c r="G80" t="s">
        <v>89</v>
      </c>
      <c r="H80" t="s">
        <v>90</v>
      </c>
      <c r="I80" t="s">
        <v>91</v>
      </c>
      <c r="J80" t="s">
        <v>92</v>
      </c>
      <c r="K80" t="s">
        <v>92</v>
      </c>
      <c r="M80" t="s">
        <v>244</v>
      </c>
    </row>
    <row r="81" spans="1:13" x14ac:dyDescent="0.25">
      <c r="A81">
        <v>8695</v>
      </c>
      <c r="B81" t="s">
        <v>245</v>
      </c>
      <c r="C81" t="s">
        <v>45</v>
      </c>
      <c r="D81">
        <v>2</v>
      </c>
      <c r="E81">
        <v>307</v>
      </c>
      <c r="F81" s="1">
        <v>15937</v>
      </c>
      <c r="G81" t="s">
        <v>46</v>
      </c>
      <c r="H81" t="s">
        <v>47</v>
      </c>
      <c r="I81" t="s">
        <v>48</v>
      </c>
      <c r="J81" t="s">
        <v>49</v>
      </c>
      <c r="K81" t="s">
        <v>49</v>
      </c>
      <c r="M81" t="s">
        <v>246</v>
      </c>
    </row>
    <row r="82" spans="1:13" x14ac:dyDescent="0.25">
      <c r="A82">
        <v>8834</v>
      </c>
      <c r="B82" t="s">
        <v>247</v>
      </c>
      <c r="C82" t="s">
        <v>45</v>
      </c>
      <c r="D82">
        <v>2</v>
      </c>
      <c r="E82">
        <v>309</v>
      </c>
      <c r="F82" s="1">
        <v>15937</v>
      </c>
      <c r="G82" t="s">
        <v>46</v>
      </c>
      <c r="H82" t="s">
        <v>47</v>
      </c>
      <c r="I82" t="s">
        <v>48</v>
      </c>
      <c r="J82" t="s">
        <v>49</v>
      </c>
      <c r="K82" t="s">
        <v>49</v>
      </c>
      <c r="M82" t="s">
        <v>248</v>
      </c>
    </row>
    <row r="83" spans="1:13" x14ac:dyDescent="0.25">
      <c r="A83">
        <v>8741</v>
      </c>
      <c r="B83" t="s">
        <v>249</v>
      </c>
      <c r="C83" t="s">
        <v>45</v>
      </c>
      <c r="D83">
        <v>2</v>
      </c>
      <c r="E83">
        <v>308</v>
      </c>
      <c r="F83" s="1">
        <v>15934</v>
      </c>
      <c r="G83" t="s">
        <v>138</v>
      </c>
      <c r="H83" t="s">
        <v>139</v>
      </c>
      <c r="I83" t="s">
        <v>140</v>
      </c>
      <c r="J83" t="s">
        <v>141</v>
      </c>
      <c r="K83" t="s">
        <v>141</v>
      </c>
      <c r="M83" t="s">
        <v>250</v>
      </c>
    </row>
    <row r="84" spans="1:13" x14ac:dyDescent="0.25">
      <c r="A84">
        <v>8833</v>
      </c>
      <c r="B84" t="s">
        <v>251</v>
      </c>
      <c r="C84" t="s">
        <v>45</v>
      </c>
      <c r="D84">
        <v>2</v>
      </c>
      <c r="E84">
        <v>309</v>
      </c>
      <c r="F84" s="1">
        <v>15931</v>
      </c>
      <c r="G84" t="s">
        <v>46</v>
      </c>
      <c r="H84" t="s">
        <v>47</v>
      </c>
      <c r="I84" t="s">
        <v>48</v>
      </c>
      <c r="J84" t="s">
        <v>49</v>
      </c>
      <c r="K84" t="s">
        <v>49</v>
      </c>
      <c r="M84" t="s">
        <v>252</v>
      </c>
    </row>
    <row r="85" spans="1:13" x14ac:dyDescent="0.25">
      <c r="A85">
        <v>8716</v>
      </c>
      <c r="B85" t="s">
        <v>253</v>
      </c>
      <c r="C85" t="s">
        <v>45</v>
      </c>
      <c r="D85">
        <v>2</v>
      </c>
      <c r="E85">
        <v>307</v>
      </c>
      <c r="F85" s="1">
        <v>15923</v>
      </c>
      <c r="G85" t="s">
        <v>68</v>
      </c>
      <c r="H85" t="s">
        <v>69</v>
      </c>
      <c r="I85" t="s">
        <v>254</v>
      </c>
      <c r="J85" t="s">
        <v>151</v>
      </c>
      <c r="K85" t="s">
        <v>151</v>
      </c>
      <c r="M85" t="s">
        <v>255</v>
      </c>
    </row>
    <row r="86" spans="1:13" x14ac:dyDescent="0.25">
      <c r="A86">
        <v>8807</v>
      </c>
      <c r="B86" t="s">
        <v>256</v>
      </c>
      <c r="C86" t="s">
        <v>45</v>
      </c>
      <c r="D86">
        <v>2</v>
      </c>
      <c r="E86">
        <v>309</v>
      </c>
      <c r="F86" s="1">
        <v>15921</v>
      </c>
      <c r="G86" t="s">
        <v>89</v>
      </c>
      <c r="H86" t="s">
        <v>90</v>
      </c>
      <c r="I86" t="s">
        <v>91</v>
      </c>
      <c r="J86" t="s">
        <v>92</v>
      </c>
      <c r="K86" t="s">
        <v>92</v>
      </c>
      <c r="M86" t="s">
        <v>257</v>
      </c>
    </row>
    <row r="87" spans="1:13" x14ac:dyDescent="0.25">
      <c r="A87">
        <v>8830</v>
      </c>
      <c r="B87" t="s">
        <v>258</v>
      </c>
      <c r="C87" t="s">
        <v>45</v>
      </c>
      <c r="D87">
        <v>2</v>
      </c>
      <c r="E87">
        <v>309</v>
      </c>
      <c r="F87" s="1">
        <v>15917</v>
      </c>
      <c r="G87" t="s">
        <v>89</v>
      </c>
      <c r="H87" t="s">
        <v>90</v>
      </c>
      <c r="I87" t="s">
        <v>259</v>
      </c>
      <c r="J87" t="s">
        <v>260</v>
      </c>
      <c r="K87" t="s">
        <v>260</v>
      </c>
      <c r="M87" t="s">
        <v>261</v>
      </c>
    </row>
    <row r="88" spans="1:13" x14ac:dyDescent="0.25">
      <c r="A88">
        <v>8663</v>
      </c>
      <c r="B88" t="s">
        <v>262</v>
      </c>
      <c r="C88" t="s">
        <v>45</v>
      </c>
      <c r="D88">
        <v>2</v>
      </c>
      <c r="E88">
        <v>307</v>
      </c>
      <c r="F88" s="1">
        <v>15910</v>
      </c>
      <c r="G88" t="s">
        <v>68</v>
      </c>
      <c r="H88" t="s">
        <v>69</v>
      </c>
      <c r="I88" t="s">
        <v>114</v>
      </c>
      <c r="J88" t="s">
        <v>115</v>
      </c>
      <c r="K88" t="s">
        <v>115</v>
      </c>
      <c r="M88" t="s">
        <v>263</v>
      </c>
    </row>
    <row r="89" spans="1:13" x14ac:dyDescent="0.25">
      <c r="A89">
        <v>8795</v>
      </c>
      <c r="B89" t="s">
        <v>264</v>
      </c>
      <c r="C89" t="s">
        <v>45</v>
      </c>
      <c r="D89">
        <v>2</v>
      </c>
      <c r="E89">
        <v>308</v>
      </c>
      <c r="F89" s="1">
        <v>15907</v>
      </c>
      <c r="G89" t="s">
        <v>106</v>
      </c>
      <c r="H89" t="s">
        <v>107</v>
      </c>
      <c r="I89" t="s">
        <v>197</v>
      </c>
      <c r="J89" t="s">
        <v>198</v>
      </c>
      <c r="K89" t="s">
        <v>198</v>
      </c>
      <c r="M89" t="s">
        <v>265</v>
      </c>
    </row>
    <row r="90" spans="1:13" x14ac:dyDescent="0.25">
      <c r="A90">
        <v>8817</v>
      </c>
      <c r="B90" t="s">
        <v>266</v>
      </c>
      <c r="C90" t="s">
        <v>45</v>
      </c>
      <c r="D90">
        <v>2</v>
      </c>
      <c r="E90">
        <v>309</v>
      </c>
      <c r="F90" s="1">
        <v>15902</v>
      </c>
      <c r="G90" t="s">
        <v>46</v>
      </c>
      <c r="H90" t="s">
        <v>47</v>
      </c>
      <c r="I90" t="s">
        <v>48</v>
      </c>
      <c r="J90" t="s">
        <v>49</v>
      </c>
      <c r="K90" t="s">
        <v>49</v>
      </c>
      <c r="M90" t="s">
        <v>267</v>
      </c>
    </row>
    <row r="91" spans="1:13" x14ac:dyDescent="0.25">
      <c r="A91">
        <v>8775</v>
      </c>
      <c r="B91" t="s">
        <v>268</v>
      </c>
      <c r="C91" t="s">
        <v>45</v>
      </c>
      <c r="D91">
        <v>2</v>
      </c>
      <c r="E91">
        <v>308</v>
      </c>
      <c r="F91" s="1">
        <v>15894</v>
      </c>
      <c r="G91" t="s">
        <v>68</v>
      </c>
      <c r="H91" t="s">
        <v>69</v>
      </c>
      <c r="I91" t="s">
        <v>241</v>
      </c>
      <c r="J91" t="s">
        <v>151</v>
      </c>
      <c r="K91" t="s">
        <v>151</v>
      </c>
      <c r="M91" t="s">
        <v>269</v>
      </c>
    </row>
    <row r="92" spans="1:13" x14ac:dyDescent="0.25">
      <c r="A92">
        <v>8694</v>
      </c>
      <c r="B92" t="s">
        <v>270</v>
      </c>
      <c r="C92" t="s">
        <v>45</v>
      </c>
      <c r="D92">
        <v>2</v>
      </c>
      <c r="E92">
        <v>307</v>
      </c>
      <c r="F92" s="1">
        <v>15892</v>
      </c>
      <c r="G92" t="s">
        <v>46</v>
      </c>
      <c r="H92" t="s">
        <v>47</v>
      </c>
      <c r="I92" t="s">
        <v>48</v>
      </c>
      <c r="J92" t="s">
        <v>49</v>
      </c>
      <c r="K92" t="s">
        <v>49</v>
      </c>
      <c r="M92" t="s">
        <v>271</v>
      </c>
    </row>
    <row r="93" spans="1:13" x14ac:dyDescent="0.25">
      <c r="A93">
        <v>8729</v>
      </c>
      <c r="B93" t="s">
        <v>272</v>
      </c>
      <c r="C93" t="s">
        <v>45</v>
      </c>
      <c r="D93">
        <v>2</v>
      </c>
      <c r="E93">
        <v>308</v>
      </c>
      <c r="F93" s="1">
        <v>15889</v>
      </c>
      <c r="G93" t="s">
        <v>106</v>
      </c>
      <c r="H93" t="s">
        <v>107</v>
      </c>
      <c r="I93" t="s">
        <v>197</v>
      </c>
      <c r="J93" t="s">
        <v>198</v>
      </c>
      <c r="K93" t="s">
        <v>198</v>
      </c>
      <c r="M93" t="s">
        <v>273</v>
      </c>
    </row>
    <row r="94" spans="1:13" x14ac:dyDescent="0.25">
      <c r="A94">
        <v>8728</v>
      </c>
      <c r="B94" t="s">
        <v>274</v>
      </c>
      <c r="C94" t="s">
        <v>45</v>
      </c>
      <c r="D94">
        <v>2</v>
      </c>
      <c r="E94">
        <v>308</v>
      </c>
      <c r="F94" s="1">
        <v>15887</v>
      </c>
      <c r="G94" t="s">
        <v>106</v>
      </c>
      <c r="H94" t="s">
        <v>107</v>
      </c>
      <c r="I94" t="s">
        <v>197</v>
      </c>
      <c r="J94" t="s">
        <v>198</v>
      </c>
      <c r="K94" t="s">
        <v>198</v>
      </c>
      <c r="M94" t="s">
        <v>275</v>
      </c>
    </row>
    <row r="95" spans="1:13" x14ac:dyDescent="0.25">
      <c r="A95">
        <v>8816</v>
      </c>
      <c r="B95" t="s">
        <v>276</v>
      </c>
      <c r="C95" t="s">
        <v>45</v>
      </c>
      <c r="D95">
        <v>2</v>
      </c>
      <c r="E95">
        <v>309</v>
      </c>
      <c r="F95" s="1">
        <v>15887</v>
      </c>
      <c r="G95" t="s">
        <v>46</v>
      </c>
      <c r="H95" t="s">
        <v>47</v>
      </c>
      <c r="I95" t="s">
        <v>48</v>
      </c>
      <c r="J95" t="s">
        <v>49</v>
      </c>
      <c r="K95" t="s">
        <v>49</v>
      </c>
      <c r="M95" t="s">
        <v>277</v>
      </c>
    </row>
    <row r="96" spans="1:13" x14ac:dyDescent="0.25">
      <c r="A96">
        <v>8806</v>
      </c>
      <c r="B96" t="s">
        <v>278</v>
      </c>
      <c r="C96" t="s">
        <v>45</v>
      </c>
      <c r="D96">
        <v>2</v>
      </c>
      <c r="E96">
        <v>309</v>
      </c>
      <c r="F96" s="1">
        <v>15885</v>
      </c>
      <c r="G96" t="s">
        <v>89</v>
      </c>
      <c r="H96" t="s">
        <v>90</v>
      </c>
      <c r="I96" t="s">
        <v>279</v>
      </c>
      <c r="J96" t="s">
        <v>280</v>
      </c>
      <c r="K96" t="s">
        <v>280</v>
      </c>
      <c r="M96" t="s">
        <v>281</v>
      </c>
    </row>
    <row r="97" spans="1:13" x14ac:dyDescent="0.25">
      <c r="A97">
        <v>8702</v>
      </c>
      <c r="B97" t="s">
        <v>282</v>
      </c>
      <c r="C97" t="s">
        <v>45</v>
      </c>
      <c r="D97">
        <v>2</v>
      </c>
      <c r="E97">
        <v>307</v>
      </c>
      <c r="F97" s="1">
        <v>15882</v>
      </c>
      <c r="G97" t="s">
        <v>76</v>
      </c>
      <c r="I97" t="s">
        <v>77</v>
      </c>
      <c r="J97" t="s">
        <v>78</v>
      </c>
      <c r="K97" t="s">
        <v>78</v>
      </c>
      <c r="M97" t="s">
        <v>283</v>
      </c>
    </row>
    <row r="98" spans="1:13" x14ac:dyDescent="0.25">
      <c r="A98">
        <v>8727</v>
      </c>
      <c r="B98" t="s">
        <v>284</v>
      </c>
      <c r="C98" t="s">
        <v>45</v>
      </c>
      <c r="D98">
        <v>2</v>
      </c>
      <c r="E98">
        <v>308</v>
      </c>
      <c r="F98" s="1">
        <v>15882</v>
      </c>
      <c r="G98" t="s">
        <v>106</v>
      </c>
      <c r="H98" t="s">
        <v>107</v>
      </c>
      <c r="I98" t="s">
        <v>197</v>
      </c>
      <c r="J98" t="s">
        <v>198</v>
      </c>
      <c r="K98" t="s">
        <v>198</v>
      </c>
      <c r="M98" t="s">
        <v>285</v>
      </c>
    </row>
    <row r="99" spans="1:13" x14ac:dyDescent="0.25">
      <c r="A99">
        <v>8815</v>
      </c>
      <c r="B99" t="s">
        <v>286</v>
      </c>
      <c r="C99" t="s">
        <v>45</v>
      </c>
      <c r="D99">
        <v>2</v>
      </c>
      <c r="E99">
        <v>309</v>
      </c>
      <c r="F99" s="1">
        <v>15882</v>
      </c>
      <c r="G99" t="s">
        <v>46</v>
      </c>
      <c r="H99" t="s">
        <v>47</v>
      </c>
      <c r="I99" t="s">
        <v>287</v>
      </c>
      <c r="J99" t="s">
        <v>49</v>
      </c>
      <c r="K99" t="s">
        <v>49</v>
      </c>
      <c r="M99" t="s">
        <v>288</v>
      </c>
    </row>
    <row r="100" spans="1:13" x14ac:dyDescent="0.25">
      <c r="A100">
        <v>8794</v>
      </c>
      <c r="B100" t="s">
        <v>289</v>
      </c>
      <c r="C100" t="s">
        <v>45</v>
      </c>
      <c r="D100">
        <v>2</v>
      </c>
      <c r="E100">
        <v>308</v>
      </c>
      <c r="F100" s="1">
        <v>15880</v>
      </c>
      <c r="G100" t="s">
        <v>106</v>
      </c>
      <c r="H100" t="s">
        <v>107</v>
      </c>
      <c r="I100" t="s">
        <v>290</v>
      </c>
      <c r="J100" t="s">
        <v>291</v>
      </c>
      <c r="K100" t="s">
        <v>291</v>
      </c>
      <c r="M100" t="s">
        <v>292</v>
      </c>
    </row>
    <row r="101" spans="1:13" x14ac:dyDescent="0.25">
      <c r="A101">
        <v>8662</v>
      </c>
      <c r="B101" t="s">
        <v>293</v>
      </c>
      <c r="C101" t="s">
        <v>45</v>
      </c>
      <c r="D101">
        <v>2</v>
      </c>
      <c r="E101">
        <v>307</v>
      </c>
      <c r="F101" s="1">
        <v>15878</v>
      </c>
      <c r="G101" t="s">
        <v>68</v>
      </c>
      <c r="H101" t="s">
        <v>69</v>
      </c>
      <c r="I101" t="s">
        <v>294</v>
      </c>
      <c r="J101" t="s">
        <v>295</v>
      </c>
      <c r="K101" t="s">
        <v>295</v>
      </c>
      <c r="M101" t="s">
        <v>296</v>
      </c>
    </row>
    <row r="102" spans="1:13" x14ac:dyDescent="0.25">
      <c r="A102">
        <v>8701</v>
      </c>
      <c r="B102" t="s">
        <v>297</v>
      </c>
      <c r="C102" t="s">
        <v>45</v>
      </c>
      <c r="D102">
        <v>2</v>
      </c>
      <c r="E102">
        <v>307</v>
      </c>
      <c r="F102" s="1">
        <v>15878</v>
      </c>
      <c r="G102" t="s">
        <v>76</v>
      </c>
      <c r="I102" t="s">
        <v>77</v>
      </c>
      <c r="J102" t="s">
        <v>78</v>
      </c>
      <c r="K102" t="s">
        <v>78</v>
      </c>
      <c r="M102" t="s">
        <v>298</v>
      </c>
    </row>
    <row r="103" spans="1:13" x14ac:dyDescent="0.25">
      <c r="A103">
        <v>8715</v>
      </c>
      <c r="B103" t="s">
        <v>299</v>
      </c>
      <c r="C103" t="s">
        <v>45</v>
      </c>
      <c r="D103">
        <v>2</v>
      </c>
      <c r="E103">
        <v>307</v>
      </c>
      <c r="F103" s="1">
        <v>15875</v>
      </c>
      <c r="G103" t="s">
        <v>68</v>
      </c>
      <c r="H103" t="s">
        <v>69</v>
      </c>
      <c r="I103" t="s">
        <v>118</v>
      </c>
      <c r="J103" t="s">
        <v>119</v>
      </c>
      <c r="K103" t="s">
        <v>119</v>
      </c>
      <c r="M103" t="s">
        <v>300</v>
      </c>
    </row>
    <row r="104" spans="1:13" x14ac:dyDescent="0.25">
      <c r="A104">
        <v>8814</v>
      </c>
      <c r="B104" t="s">
        <v>301</v>
      </c>
      <c r="C104" t="s">
        <v>45</v>
      </c>
      <c r="D104">
        <v>2</v>
      </c>
      <c r="E104">
        <v>309</v>
      </c>
      <c r="F104" s="1">
        <v>15866</v>
      </c>
      <c r="G104" t="s">
        <v>46</v>
      </c>
      <c r="H104" t="s">
        <v>47</v>
      </c>
      <c r="I104" t="s">
        <v>48</v>
      </c>
      <c r="J104" t="s">
        <v>49</v>
      </c>
      <c r="K104" t="s">
        <v>49</v>
      </c>
      <c r="M104" t="s">
        <v>302</v>
      </c>
    </row>
    <row r="105" spans="1:13" x14ac:dyDescent="0.25">
      <c r="A105">
        <v>8661</v>
      </c>
      <c r="B105" t="s">
        <v>306</v>
      </c>
      <c r="C105" t="s">
        <v>45</v>
      </c>
      <c r="D105">
        <v>2</v>
      </c>
      <c r="E105">
        <v>307</v>
      </c>
      <c r="F105" s="1">
        <v>15859</v>
      </c>
      <c r="G105" t="s">
        <v>68</v>
      </c>
      <c r="H105" t="s">
        <v>69</v>
      </c>
      <c r="I105" t="s">
        <v>307</v>
      </c>
      <c r="J105" t="s">
        <v>308</v>
      </c>
      <c r="K105" t="s">
        <v>308</v>
      </c>
      <c r="M105" t="s">
        <v>309</v>
      </c>
    </row>
    <row r="106" spans="1:13" x14ac:dyDescent="0.25">
      <c r="A106">
        <v>8726</v>
      </c>
      <c r="B106" t="s">
        <v>274</v>
      </c>
      <c r="C106" t="s">
        <v>45</v>
      </c>
      <c r="D106">
        <v>2</v>
      </c>
      <c r="E106">
        <v>308</v>
      </c>
      <c r="F106" s="1">
        <v>15857</v>
      </c>
      <c r="G106" t="s">
        <v>106</v>
      </c>
      <c r="H106" t="s">
        <v>107</v>
      </c>
      <c r="I106" t="s">
        <v>197</v>
      </c>
      <c r="J106" t="s">
        <v>198</v>
      </c>
      <c r="K106" t="s">
        <v>198</v>
      </c>
      <c r="M106" t="s">
        <v>310</v>
      </c>
    </row>
    <row r="107" spans="1:13" x14ac:dyDescent="0.25">
      <c r="A107">
        <v>8739</v>
      </c>
      <c r="B107" t="s">
        <v>311</v>
      </c>
      <c r="C107" t="s">
        <v>45</v>
      </c>
      <c r="D107">
        <v>2</v>
      </c>
      <c r="E107">
        <v>308</v>
      </c>
      <c r="F107" s="1">
        <v>15857</v>
      </c>
      <c r="G107" t="s">
        <v>138</v>
      </c>
      <c r="H107" t="s">
        <v>139</v>
      </c>
      <c r="I107" t="s">
        <v>140</v>
      </c>
      <c r="J107" t="s">
        <v>141</v>
      </c>
      <c r="K107" t="s">
        <v>141</v>
      </c>
      <c r="M107" t="s">
        <v>312</v>
      </c>
    </row>
    <row r="108" spans="1:13" x14ac:dyDescent="0.25">
      <c r="A108">
        <v>8740</v>
      </c>
      <c r="B108" t="s">
        <v>313</v>
      </c>
      <c r="C108" t="s">
        <v>45</v>
      </c>
      <c r="D108">
        <v>2</v>
      </c>
      <c r="E108">
        <v>308</v>
      </c>
      <c r="F108" s="1">
        <v>15857</v>
      </c>
      <c r="G108" t="s">
        <v>138</v>
      </c>
      <c r="H108" t="s">
        <v>139</v>
      </c>
      <c r="I108" t="s">
        <v>140</v>
      </c>
      <c r="J108" t="s">
        <v>141</v>
      </c>
      <c r="K108" t="s">
        <v>141</v>
      </c>
      <c r="M108" t="s">
        <v>314</v>
      </c>
    </row>
    <row r="109" spans="1:13" x14ac:dyDescent="0.25">
      <c r="A109">
        <v>8827</v>
      </c>
      <c r="B109" t="s">
        <v>315</v>
      </c>
      <c r="C109" t="s">
        <v>45</v>
      </c>
      <c r="D109">
        <v>2</v>
      </c>
      <c r="E109">
        <v>309</v>
      </c>
      <c r="F109" s="1">
        <v>15857</v>
      </c>
      <c r="G109" t="s">
        <v>106</v>
      </c>
      <c r="H109" t="s">
        <v>107</v>
      </c>
      <c r="I109" t="s">
        <v>197</v>
      </c>
      <c r="J109" t="s">
        <v>198</v>
      </c>
      <c r="K109" t="s">
        <v>198</v>
      </c>
      <c r="M109" t="s">
        <v>316</v>
      </c>
    </row>
    <row r="110" spans="1:13" x14ac:dyDescent="0.25">
      <c r="A110">
        <v>8660</v>
      </c>
      <c r="B110" t="s">
        <v>317</v>
      </c>
      <c r="C110" t="s">
        <v>45</v>
      </c>
      <c r="D110">
        <v>2</v>
      </c>
      <c r="E110">
        <v>307</v>
      </c>
      <c r="F110" s="1">
        <v>15855</v>
      </c>
      <c r="G110" t="s">
        <v>68</v>
      </c>
      <c r="H110" t="s">
        <v>69</v>
      </c>
      <c r="I110" t="s">
        <v>114</v>
      </c>
      <c r="J110" t="s">
        <v>115</v>
      </c>
      <c r="K110" t="s">
        <v>115</v>
      </c>
      <c r="M110" t="s">
        <v>318</v>
      </c>
    </row>
    <row r="111" spans="1:13" x14ac:dyDescent="0.25">
      <c r="A111">
        <v>8805</v>
      </c>
      <c r="B111" t="s">
        <v>98</v>
      </c>
      <c r="C111" t="s">
        <v>45</v>
      </c>
      <c r="D111">
        <v>2</v>
      </c>
      <c r="E111">
        <v>309</v>
      </c>
      <c r="F111" s="1">
        <v>15853</v>
      </c>
      <c r="G111" t="s">
        <v>89</v>
      </c>
      <c r="H111" t="s">
        <v>90</v>
      </c>
      <c r="I111" t="s">
        <v>91</v>
      </c>
      <c r="J111" t="s">
        <v>92</v>
      </c>
      <c r="K111" t="s">
        <v>92</v>
      </c>
      <c r="M111" t="s">
        <v>319</v>
      </c>
    </row>
    <row r="112" spans="1:13" x14ac:dyDescent="0.25">
      <c r="A112">
        <v>8761</v>
      </c>
      <c r="B112" t="s">
        <v>320</v>
      </c>
      <c r="C112" t="s">
        <v>45</v>
      </c>
      <c r="D112">
        <v>2</v>
      </c>
      <c r="E112">
        <v>308</v>
      </c>
      <c r="F112" s="1">
        <v>15852</v>
      </c>
      <c r="G112" t="s">
        <v>46</v>
      </c>
      <c r="H112" t="s">
        <v>47</v>
      </c>
      <c r="I112" t="s">
        <v>48</v>
      </c>
      <c r="J112" t="s">
        <v>49</v>
      </c>
      <c r="K112" t="s">
        <v>49</v>
      </c>
      <c r="M112" t="s">
        <v>321</v>
      </c>
    </row>
    <row r="113" spans="1:13" x14ac:dyDescent="0.25">
      <c r="A113">
        <v>8736</v>
      </c>
      <c r="B113" t="s">
        <v>322</v>
      </c>
      <c r="C113" t="s">
        <v>45</v>
      </c>
      <c r="D113">
        <v>2</v>
      </c>
      <c r="E113">
        <v>308</v>
      </c>
      <c r="F113" s="1">
        <v>15850</v>
      </c>
      <c r="G113" t="s">
        <v>52</v>
      </c>
      <c r="H113" t="s">
        <v>53</v>
      </c>
      <c r="I113" t="s">
        <v>103</v>
      </c>
      <c r="J113" t="s">
        <v>55</v>
      </c>
      <c r="K113" t="s">
        <v>55</v>
      </c>
      <c r="M113" t="s">
        <v>323</v>
      </c>
    </row>
    <row r="114" spans="1:13" x14ac:dyDescent="0.25">
      <c r="A114">
        <v>8826</v>
      </c>
      <c r="B114" t="s">
        <v>324</v>
      </c>
      <c r="C114" t="s">
        <v>45</v>
      </c>
      <c r="D114">
        <v>2</v>
      </c>
      <c r="E114">
        <v>309</v>
      </c>
      <c r="F114" s="1">
        <v>15845</v>
      </c>
      <c r="G114" t="s">
        <v>106</v>
      </c>
      <c r="H114" t="s">
        <v>107</v>
      </c>
      <c r="I114" t="s">
        <v>197</v>
      </c>
      <c r="J114" t="s">
        <v>198</v>
      </c>
      <c r="K114" t="s">
        <v>198</v>
      </c>
      <c r="M114" t="s">
        <v>325</v>
      </c>
    </row>
    <row r="115" spans="1:13" x14ac:dyDescent="0.25">
      <c r="A115">
        <v>8713</v>
      </c>
      <c r="B115" t="s">
        <v>326</v>
      </c>
      <c r="C115" t="s">
        <v>45</v>
      </c>
      <c r="D115">
        <v>2</v>
      </c>
      <c r="E115">
        <v>307</v>
      </c>
      <c r="F115" s="1">
        <v>15842</v>
      </c>
      <c r="G115" t="s">
        <v>68</v>
      </c>
      <c r="H115" t="s">
        <v>69</v>
      </c>
      <c r="I115" t="s">
        <v>114</v>
      </c>
      <c r="J115" t="s">
        <v>115</v>
      </c>
      <c r="K115" t="s">
        <v>115</v>
      </c>
      <c r="M115" t="s">
        <v>327</v>
      </c>
    </row>
    <row r="116" spans="1:13" x14ac:dyDescent="0.25">
      <c r="A116">
        <v>8735</v>
      </c>
      <c r="B116" t="s">
        <v>328</v>
      </c>
      <c r="C116" t="s">
        <v>45</v>
      </c>
      <c r="D116">
        <v>2</v>
      </c>
      <c r="E116">
        <v>308</v>
      </c>
      <c r="F116" s="1">
        <v>15840</v>
      </c>
      <c r="G116" t="s">
        <v>52</v>
      </c>
      <c r="H116" t="s">
        <v>53</v>
      </c>
      <c r="I116" t="s">
        <v>329</v>
      </c>
      <c r="J116" t="s">
        <v>55</v>
      </c>
      <c r="K116" t="s">
        <v>55</v>
      </c>
      <c r="M116" t="s">
        <v>330</v>
      </c>
    </row>
    <row r="117" spans="1:13" x14ac:dyDescent="0.25">
      <c r="A117">
        <v>8839</v>
      </c>
      <c r="B117" t="s">
        <v>331</v>
      </c>
      <c r="C117" t="s">
        <v>45</v>
      </c>
      <c r="D117">
        <v>2</v>
      </c>
      <c r="E117">
        <v>309</v>
      </c>
      <c r="F117" s="1">
        <v>15840</v>
      </c>
      <c r="G117" t="s">
        <v>76</v>
      </c>
      <c r="I117" t="s">
        <v>332</v>
      </c>
      <c r="J117" t="s">
        <v>333</v>
      </c>
      <c r="K117" t="s">
        <v>333</v>
      </c>
      <c r="M117" t="s">
        <v>334</v>
      </c>
    </row>
    <row r="118" spans="1:13" x14ac:dyDescent="0.25">
      <c r="A118">
        <v>8744</v>
      </c>
      <c r="B118" t="s">
        <v>335</v>
      </c>
      <c r="C118" t="s">
        <v>45</v>
      </c>
      <c r="D118">
        <v>2</v>
      </c>
      <c r="E118">
        <v>308</v>
      </c>
      <c r="F118" s="1">
        <v>15833</v>
      </c>
      <c r="G118" t="s">
        <v>89</v>
      </c>
      <c r="H118" t="s">
        <v>90</v>
      </c>
      <c r="I118" t="s">
        <v>91</v>
      </c>
      <c r="J118" t="s">
        <v>92</v>
      </c>
      <c r="K118" t="s">
        <v>92</v>
      </c>
      <c r="M118" t="s">
        <v>104</v>
      </c>
    </row>
    <row r="119" spans="1:13" x14ac:dyDescent="0.25">
      <c r="A119">
        <v>8813</v>
      </c>
      <c r="B119" t="s">
        <v>336</v>
      </c>
      <c r="C119" t="s">
        <v>45</v>
      </c>
      <c r="D119">
        <v>2</v>
      </c>
      <c r="E119">
        <v>309</v>
      </c>
      <c r="F119" s="1">
        <v>15830</v>
      </c>
      <c r="G119" t="s">
        <v>46</v>
      </c>
      <c r="H119" t="s">
        <v>47</v>
      </c>
      <c r="I119" t="s">
        <v>48</v>
      </c>
      <c r="J119" t="s">
        <v>49</v>
      </c>
      <c r="K119" t="s">
        <v>49</v>
      </c>
      <c r="M119" t="s">
        <v>337</v>
      </c>
    </row>
    <row r="120" spans="1:13" x14ac:dyDescent="0.25">
      <c r="A120">
        <v>8693</v>
      </c>
      <c r="B120" t="s">
        <v>338</v>
      </c>
      <c r="C120" t="s">
        <v>45</v>
      </c>
      <c r="D120">
        <v>2</v>
      </c>
      <c r="E120">
        <v>307</v>
      </c>
      <c r="F120" s="1">
        <v>15826</v>
      </c>
      <c r="G120" t="s">
        <v>46</v>
      </c>
      <c r="H120" t="s">
        <v>47</v>
      </c>
      <c r="I120" t="s">
        <v>48</v>
      </c>
      <c r="J120" t="s">
        <v>49</v>
      </c>
      <c r="K120" t="s">
        <v>49</v>
      </c>
      <c r="M120" t="s">
        <v>339</v>
      </c>
    </row>
    <row r="121" spans="1:13" x14ac:dyDescent="0.25">
      <c r="A121">
        <v>8825</v>
      </c>
      <c r="B121" t="s">
        <v>340</v>
      </c>
      <c r="C121" t="s">
        <v>45</v>
      </c>
      <c r="D121">
        <v>2</v>
      </c>
      <c r="E121">
        <v>309</v>
      </c>
      <c r="F121" s="1">
        <v>15826</v>
      </c>
      <c r="G121" t="s">
        <v>68</v>
      </c>
      <c r="H121" t="s">
        <v>69</v>
      </c>
      <c r="I121" t="s">
        <v>341</v>
      </c>
      <c r="J121" t="s">
        <v>218</v>
      </c>
      <c r="K121" t="s">
        <v>218</v>
      </c>
      <c r="M121" t="s">
        <v>342</v>
      </c>
    </row>
    <row r="122" spans="1:13" x14ac:dyDescent="0.25">
      <c r="A122">
        <v>8832</v>
      </c>
      <c r="B122" t="s">
        <v>343</v>
      </c>
      <c r="C122" t="s">
        <v>45</v>
      </c>
      <c r="D122">
        <v>2</v>
      </c>
      <c r="E122">
        <v>309</v>
      </c>
      <c r="F122" s="1">
        <v>15826</v>
      </c>
      <c r="G122" t="s">
        <v>46</v>
      </c>
      <c r="H122" t="s">
        <v>47</v>
      </c>
      <c r="I122" t="s">
        <v>48</v>
      </c>
      <c r="J122" t="s">
        <v>49</v>
      </c>
      <c r="K122" t="s">
        <v>49</v>
      </c>
      <c r="M122" t="s">
        <v>344</v>
      </c>
    </row>
    <row r="123" spans="1:13" x14ac:dyDescent="0.25">
      <c r="A123">
        <v>8838</v>
      </c>
      <c r="B123" t="s">
        <v>345</v>
      </c>
      <c r="C123" t="s">
        <v>45</v>
      </c>
      <c r="D123">
        <v>2</v>
      </c>
      <c r="E123">
        <v>309</v>
      </c>
      <c r="F123" s="1">
        <v>15826</v>
      </c>
      <c r="G123" t="s">
        <v>76</v>
      </c>
      <c r="I123" t="s">
        <v>332</v>
      </c>
      <c r="J123" t="s">
        <v>333</v>
      </c>
      <c r="K123" t="s">
        <v>333</v>
      </c>
      <c r="M123" t="s">
        <v>346</v>
      </c>
    </row>
    <row r="124" spans="1:13" x14ac:dyDescent="0.25">
      <c r="A124">
        <v>8659</v>
      </c>
      <c r="B124" t="s">
        <v>347</v>
      </c>
      <c r="C124" t="s">
        <v>45</v>
      </c>
      <c r="D124">
        <v>2</v>
      </c>
      <c r="E124">
        <v>307</v>
      </c>
      <c r="F124" s="1">
        <v>15825</v>
      </c>
      <c r="G124" t="s">
        <v>68</v>
      </c>
      <c r="H124" t="s">
        <v>69</v>
      </c>
      <c r="I124" t="s">
        <v>348</v>
      </c>
      <c r="J124" t="s">
        <v>295</v>
      </c>
      <c r="K124" t="s">
        <v>295</v>
      </c>
      <c r="M124" t="s">
        <v>349</v>
      </c>
    </row>
    <row r="125" spans="1:13" x14ac:dyDescent="0.25">
      <c r="A125">
        <v>8658</v>
      </c>
      <c r="B125" t="s">
        <v>350</v>
      </c>
      <c r="C125" t="s">
        <v>45</v>
      </c>
      <c r="D125">
        <v>2</v>
      </c>
      <c r="E125">
        <v>307</v>
      </c>
      <c r="F125" s="1">
        <v>15818</v>
      </c>
      <c r="G125" t="s">
        <v>68</v>
      </c>
      <c r="H125" t="s">
        <v>69</v>
      </c>
      <c r="I125" t="s">
        <v>351</v>
      </c>
      <c r="J125" t="s">
        <v>133</v>
      </c>
      <c r="K125" t="s">
        <v>133</v>
      </c>
      <c r="M125" t="s">
        <v>352</v>
      </c>
    </row>
    <row r="126" spans="1:13" x14ac:dyDescent="0.25">
      <c r="A126">
        <v>8774</v>
      </c>
      <c r="B126" t="s">
        <v>353</v>
      </c>
      <c r="C126" t="s">
        <v>45</v>
      </c>
      <c r="D126">
        <v>2</v>
      </c>
      <c r="E126">
        <v>308</v>
      </c>
      <c r="F126" s="1">
        <v>15818</v>
      </c>
      <c r="G126" t="s">
        <v>68</v>
      </c>
      <c r="H126" t="s">
        <v>69</v>
      </c>
      <c r="I126" t="s">
        <v>114</v>
      </c>
      <c r="J126" t="s">
        <v>115</v>
      </c>
      <c r="K126" t="s">
        <v>115</v>
      </c>
      <c r="M126" t="s">
        <v>354</v>
      </c>
    </row>
    <row r="127" spans="1:13" x14ac:dyDescent="0.25">
      <c r="A127">
        <v>8712</v>
      </c>
      <c r="B127" t="s">
        <v>355</v>
      </c>
      <c r="C127" t="s">
        <v>45</v>
      </c>
      <c r="D127">
        <v>2</v>
      </c>
      <c r="E127">
        <v>307</v>
      </c>
      <c r="F127" s="1">
        <v>15812</v>
      </c>
      <c r="G127" t="s">
        <v>68</v>
      </c>
      <c r="H127" t="s">
        <v>69</v>
      </c>
      <c r="I127" t="s">
        <v>356</v>
      </c>
      <c r="J127" t="s">
        <v>357</v>
      </c>
      <c r="K127" t="s">
        <v>357</v>
      </c>
      <c r="M127" t="s">
        <v>358</v>
      </c>
    </row>
    <row r="128" spans="1:13" x14ac:dyDescent="0.25">
      <c r="A128">
        <v>8734</v>
      </c>
      <c r="B128" t="s">
        <v>359</v>
      </c>
      <c r="C128" t="s">
        <v>45</v>
      </c>
      <c r="D128">
        <v>2</v>
      </c>
      <c r="E128">
        <v>308</v>
      </c>
      <c r="F128" s="1">
        <v>15811</v>
      </c>
      <c r="G128" t="s">
        <v>52</v>
      </c>
      <c r="H128" t="s">
        <v>53</v>
      </c>
      <c r="I128" t="s">
        <v>329</v>
      </c>
      <c r="J128" t="s">
        <v>55</v>
      </c>
      <c r="K128" t="s">
        <v>55</v>
      </c>
      <c r="M128" t="s">
        <v>360</v>
      </c>
    </row>
    <row r="129" spans="1:13" x14ac:dyDescent="0.25">
      <c r="A129">
        <v>8829</v>
      </c>
      <c r="B129" t="s">
        <v>361</v>
      </c>
      <c r="C129" t="s">
        <v>45</v>
      </c>
      <c r="D129">
        <v>2</v>
      </c>
      <c r="E129">
        <v>309</v>
      </c>
      <c r="F129" s="1">
        <v>15811</v>
      </c>
      <c r="G129" t="s">
        <v>89</v>
      </c>
      <c r="H129" t="s">
        <v>90</v>
      </c>
      <c r="I129" t="s">
        <v>279</v>
      </c>
      <c r="J129" t="s">
        <v>280</v>
      </c>
      <c r="K129" t="s">
        <v>280</v>
      </c>
      <c r="M129" t="s">
        <v>362</v>
      </c>
    </row>
    <row r="130" spans="1:13" x14ac:dyDescent="0.25">
      <c r="A130">
        <v>8804</v>
      </c>
      <c r="B130" t="s">
        <v>363</v>
      </c>
      <c r="C130" t="s">
        <v>45</v>
      </c>
      <c r="D130">
        <v>2</v>
      </c>
      <c r="E130">
        <v>309</v>
      </c>
      <c r="F130" s="1">
        <v>15810</v>
      </c>
      <c r="G130" t="s">
        <v>89</v>
      </c>
      <c r="H130" t="s">
        <v>90</v>
      </c>
      <c r="I130" t="s">
        <v>91</v>
      </c>
      <c r="J130" t="s">
        <v>92</v>
      </c>
      <c r="K130" t="s">
        <v>92</v>
      </c>
      <c r="M130" t="s">
        <v>364</v>
      </c>
    </row>
    <row r="131" spans="1:13" x14ac:dyDescent="0.25">
      <c r="A131">
        <v>8711</v>
      </c>
      <c r="B131" t="s">
        <v>365</v>
      </c>
      <c r="C131" t="s">
        <v>45</v>
      </c>
      <c r="D131">
        <v>2</v>
      </c>
      <c r="E131">
        <v>307</v>
      </c>
      <c r="F131" s="1">
        <v>15809</v>
      </c>
      <c r="G131" t="s">
        <v>68</v>
      </c>
      <c r="H131" t="s">
        <v>69</v>
      </c>
      <c r="I131" t="s">
        <v>366</v>
      </c>
      <c r="J131" t="s">
        <v>202</v>
      </c>
      <c r="K131" t="s">
        <v>202</v>
      </c>
      <c r="M131" t="s">
        <v>367</v>
      </c>
    </row>
    <row r="132" spans="1:13" x14ac:dyDescent="0.25">
      <c r="A132">
        <v>8657</v>
      </c>
      <c r="B132" t="s">
        <v>368</v>
      </c>
      <c r="C132" t="s">
        <v>45</v>
      </c>
      <c r="D132">
        <v>2</v>
      </c>
      <c r="E132">
        <v>307</v>
      </c>
      <c r="F132" s="1">
        <v>15808</v>
      </c>
      <c r="G132" t="s">
        <v>68</v>
      </c>
      <c r="H132" t="s">
        <v>69</v>
      </c>
      <c r="I132" t="s">
        <v>175</v>
      </c>
      <c r="J132" t="s">
        <v>82</v>
      </c>
      <c r="K132" t="s">
        <v>82</v>
      </c>
      <c r="M132" t="s">
        <v>369</v>
      </c>
    </row>
    <row r="133" spans="1:13" x14ac:dyDescent="0.25">
      <c r="A133">
        <v>8692</v>
      </c>
      <c r="B133" t="s">
        <v>370</v>
      </c>
      <c r="C133" t="s">
        <v>45</v>
      </c>
      <c r="D133">
        <v>2</v>
      </c>
      <c r="E133">
        <v>307</v>
      </c>
      <c r="F133" s="1">
        <v>15808</v>
      </c>
      <c r="G133" t="s">
        <v>46</v>
      </c>
      <c r="H133" t="s">
        <v>47</v>
      </c>
      <c r="I133" t="s">
        <v>48</v>
      </c>
      <c r="J133" t="s">
        <v>49</v>
      </c>
      <c r="K133" t="s">
        <v>49</v>
      </c>
      <c r="M133" t="s">
        <v>371</v>
      </c>
    </row>
    <row r="134" spans="1:13" x14ac:dyDescent="0.25">
      <c r="A134">
        <v>8691</v>
      </c>
      <c r="B134" t="s">
        <v>372</v>
      </c>
      <c r="C134" t="s">
        <v>45</v>
      </c>
      <c r="D134">
        <v>2</v>
      </c>
      <c r="E134">
        <v>307</v>
      </c>
      <c r="F134" s="1">
        <v>15806</v>
      </c>
      <c r="G134" t="s">
        <v>46</v>
      </c>
      <c r="H134" t="s">
        <v>47</v>
      </c>
      <c r="I134" t="s">
        <v>48</v>
      </c>
      <c r="J134" t="s">
        <v>49</v>
      </c>
      <c r="K134" t="s">
        <v>49</v>
      </c>
      <c r="M134" t="s">
        <v>373</v>
      </c>
    </row>
    <row r="135" spans="1:13" x14ac:dyDescent="0.25">
      <c r="A135">
        <v>8773</v>
      </c>
      <c r="B135" t="s">
        <v>374</v>
      </c>
      <c r="C135" t="s">
        <v>45</v>
      </c>
      <c r="D135">
        <v>2</v>
      </c>
      <c r="E135">
        <v>308</v>
      </c>
      <c r="F135" s="1">
        <v>15805</v>
      </c>
      <c r="G135" t="s">
        <v>68</v>
      </c>
      <c r="H135" t="s">
        <v>69</v>
      </c>
      <c r="I135" t="s">
        <v>356</v>
      </c>
      <c r="J135" t="s">
        <v>357</v>
      </c>
      <c r="K135" t="s">
        <v>357</v>
      </c>
      <c r="M135" t="s">
        <v>375</v>
      </c>
    </row>
    <row r="136" spans="1:13" x14ac:dyDescent="0.25">
      <c r="A136">
        <v>8798</v>
      </c>
      <c r="B136" t="s">
        <v>376</v>
      </c>
      <c r="C136" t="s">
        <v>45</v>
      </c>
      <c r="D136">
        <v>2</v>
      </c>
      <c r="E136">
        <v>309</v>
      </c>
      <c r="F136" s="1">
        <v>15805</v>
      </c>
      <c r="G136" t="s">
        <v>52</v>
      </c>
      <c r="H136" t="s">
        <v>53</v>
      </c>
      <c r="I136" t="s">
        <v>329</v>
      </c>
      <c r="J136" t="s">
        <v>55</v>
      </c>
      <c r="K136" t="s">
        <v>55</v>
      </c>
      <c r="M136" t="s">
        <v>377</v>
      </c>
    </row>
    <row r="137" spans="1:13" x14ac:dyDescent="0.25">
      <c r="A137">
        <v>8812</v>
      </c>
      <c r="B137" t="s">
        <v>378</v>
      </c>
      <c r="C137" t="s">
        <v>45</v>
      </c>
      <c r="D137">
        <v>2</v>
      </c>
      <c r="E137">
        <v>309</v>
      </c>
      <c r="F137" s="1">
        <v>15805</v>
      </c>
      <c r="G137" t="s">
        <v>46</v>
      </c>
      <c r="H137" t="s">
        <v>47</v>
      </c>
      <c r="I137" t="s">
        <v>48</v>
      </c>
      <c r="J137" t="s">
        <v>49</v>
      </c>
      <c r="K137" t="s">
        <v>49</v>
      </c>
      <c r="M137" t="s">
        <v>379</v>
      </c>
    </row>
    <row r="138" spans="1:13" x14ac:dyDescent="0.25">
      <c r="A138">
        <v>8690</v>
      </c>
      <c r="B138" t="s">
        <v>380</v>
      </c>
      <c r="C138" t="s">
        <v>45</v>
      </c>
      <c r="D138">
        <v>2</v>
      </c>
      <c r="E138">
        <v>307</v>
      </c>
      <c r="F138" s="1">
        <v>15804</v>
      </c>
      <c r="G138" t="s">
        <v>46</v>
      </c>
      <c r="H138" t="s">
        <v>47</v>
      </c>
      <c r="I138" t="s">
        <v>287</v>
      </c>
      <c r="J138" t="s">
        <v>49</v>
      </c>
      <c r="K138" t="s">
        <v>49</v>
      </c>
      <c r="M138" t="s">
        <v>381</v>
      </c>
    </row>
    <row r="139" spans="1:13" x14ac:dyDescent="0.25">
      <c r="A139">
        <v>8772</v>
      </c>
      <c r="B139" t="s">
        <v>382</v>
      </c>
      <c r="C139" t="s">
        <v>45</v>
      </c>
      <c r="D139">
        <v>2</v>
      </c>
      <c r="E139">
        <v>308</v>
      </c>
      <c r="F139" s="1">
        <v>15804</v>
      </c>
      <c r="G139" t="s">
        <v>68</v>
      </c>
      <c r="H139" t="s">
        <v>69</v>
      </c>
      <c r="I139" t="s">
        <v>160</v>
      </c>
      <c r="J139" t="s">
        <v>151</v>
      </c>
      <c r="K139" t="s">
        <v>151</v>
      </c>
      <c r="M139" t="s">
        <v>383</v>
      </c>
    </row>
    <row r="140" spans="1:13" x14ac:dyDescent="0.25">
      <c r="A140">
        <v>8797</v>
      </c>
      <c r="B140" t="s">
        <v>384</v>
      </c>
      <c r="C140" t="s">
        <v>45</v>
      </c>
      <c r="D140">
        <v>2</v>
      </c>
      <c r="E140">
        <v>308</v>
      </c>
      <c r="F140" s="1">
        <v>15804</v>
      </c>
      <c r="G140" t="s">
        <v>68</v>
      </c>
      <c r="H140" t="s">
        <v>69</v>
      </c>
      <c r="I140" t="s">
        <v>307</v>
      </c>
      <c r="J140" t="s">
        <v>308</v>
      </c>
      <c r="K140" t="s">
        <v>308</v>
      </c>
      <c r="M140" t="s">
        <v>385</v>
      </c>
    </row>
    <row r="141" spans="1:13" x14ac:dyDescent="0.25">
      <c r="A141">
        <v>8743</v>
      </c>
      <c r="B141" t="s">
        <v>386</v>
      </c>
      <c r="C141" t="s">
        <v>45</v>
      </c>
      <c r="D141">
        <v>2</v>
      </c>
      <c r="E141">
        <v>308</v>
      </c>
      <c r="F141" s="1">
        <v>15803</v>
      </c>
      <c r="G141" t="s">
        <v>89</v>
      </c>
      <c r="H141" t="s">
        <v>90</v>
      </c>
      <c r="I141" t="s">
        <v>91</v>
      </c>
      <c r="J141" t="s">
        <v>92</v>
      </c>
      <c r="K141" t="s">
        <v>92</v>
      </c>
      <c r="M141" t="s">
        <v>387</v>
      </c>
    </row>
    <row r="142" spans="1:13" x14ac:dyDescent="0.25">
      <c r="A142">
        <v>8793</v>
      </c>
      <c r="B142" t="s">
        <v>388</v>
      </c>
      <c r="C142" t="s">
        <v>45</v>
      </c>
      <c r="D142">
        <v>2</v>
      </c>
      <c r="E142">
        <v>308</v>
      </c>
      <c r="F142" s="1">
        <v>15801</v>
      </c>
      <c r="G142" t="s">
        <v>106</v>
      </c>
      <c r="H142" t="s">
        <v>107</v>
      </c>
      <c r="I142" t="s">
        <v>389</v>
      </c>
      <c r="J142" t="s">
        <v>390</v>
      </c>
      <c r="K142" t="s">
        <v>390</v>
      </c>
      <c r="M142" t="s">
        <v>391</v>
      </c>
    </row>
    <row r="143" spans="1:13" x14ac:dyDescent="0.25">
      <c r="A143">
        <v>8771</v>
      </c>
      <c r="B143" t="s">
        <v>392</v>
      </c>
      <c r="C143" t="s">
        <v>45</v>
      </c>
      <c r="D143">
        <v>2</v>
      </c>
      <c r="E143">
        <v>308</v>
      </c>
      <c r="F143" s="1">
        <v>15797</v>
      </c>
      <c r="G143" t="s">
        <v>68</v>
      </c>
      <c r="H143" t="s">
        <v>69</v>
      </c>
      <c r="I143" t="s">
        <v>307</v>
      </c>
      <c r="J143" t="s">
        <v>308</v>
      </c>
      <c r="K143" t="s">
        <v>308</v>
      </c>
      <c r="M143" t="s">
        <v>393</v>
      </c>
    </row>
    <row r="144" spans="1:13" x14ac:dyDescent="0.25">
      <c r="A144">
        <v>8760</v>
      </c>
      <c r="B144" t="s">
        <v>394</v>
      </c>
      <c r="C144" t="s">
        <v>45</v>
      </c>
      <c r="D144">
        <v>2</v>
      </c>
      <c r="E144">
        <v>308</v>
      </c>
      <c r="F144" s="1">
        <v>15796</v>
      </c>
      <c r="G144" t="s">
        <v>46</v>
      </c>
      <c r="H144" t="s">
        <v>47</v>
      </c>
      <c r="I144" t="s">
        <v>48</v>
      </c>
      <c r="J144" t="s">
        <v>49</v>
      </c>
      <c r="K144" t="s">
        <v>49</v>
      </c>
      <c r="M144" t="s">
        <v>395</v>
      </c>
    </row>
    <row r="145" spans="1:13" x14ac:dyDescent="0.25">
      <c r="A145">
        <v>8770</v>
      </c>
      <c r="B145" t="s">
        <v>396</v>
      </c>
      <c r="C145" t="s">
        <v>45</v>
      </c>
      <c r="D145">
        <v>2</v>
      </c>
      <c r="E145">
        <v>308</v>
      </c>
      <c r="F145" s="1">
        <v>15796</v>
      </c>
      <c r="G145" t="s">
        <v>68</v>
      </c>
      <c r="H145" t="s">
        <v>69</v>
      </c>
      <c r="I145" t="s">
        <v>114</v>
      </c>
      <c r="J145" t="s">
        <v>115</v>
      </c>
      <c r="K145" t="s">
        <v>115</v>
      </c>
      <c r="M145" t="s">
        <v>397</v>
      </c>
    </row>
    <row r="146" spans="1:13" x14ac:dyDescent="0.25">
      <c r="A146">
        <v>8759</v>
      </c>
      <c r="B146" t="s">
        <v>398</v>
      </c>
      <c r="C146" t="s">
        <v>45</v>
      </c>
      <c r="D146">
        <v>2</v>
      </c>
      <c r="E146">
        <v>308</v>
      </c>
      <c r="F146" s="1">
        <v>15795</v>
      </c>
      <c r="G146" t="s">
        <v>46</v>
      </c>
      <c r="H146" t="s">
        <v>47</v>
      </c>
      <c r="I146" t="s">
        <v>48</v>
      </c>
      <c r="J146" t="s">
        <v>49</v>
      </c>
      <c r="K146" t="s">
        <v>49</v>
      </c>
      <c r="M146" t="s">
        <v>399</v>
      </c>
    </row>
    <row r="147" spans="1:13" x14ac:dyDescent="0.25">
      <c r="A147">
        <v>8811</v>
      </c>
      <c r="B147" t="s">
        <v>400</v>
      </c>
      <c r="C147" t="s">
        <v>45</v>
      </c>
      <c r="D147">
        <v>2</v>
      </c>
      <c r="E147">
        <v>309</v>
      </c>
      <c r="F147" s="1">
        <v>15795</v>
      </c>
      <c r="G147" t="s">
        <v>46</v>
      </c>
      <c r="H147" t="s">
        <v>47</v>
      </c>
      <c r="I147" t="s">
        <v>48</v>
      </c>
      <c r="J147" t="s">
        <v>49</v>
      </c>
      <c r="K147" t="s">
        <v>49</v>
      </c>
      <c r="M147" t="s">
        <v>401</v>
      </c>
    </row>
    <row r="148" spans="1:13" x14ac:dyDescent="0.25">
      <c r="A148">
        <v>8656</v>
      </c>
      <c r="B148" t="s">
        <v>67</v>
      </c>
      <c r="C148" t="s">
        <v>45</v>
      </c>
      <c r="D148">
        <v>2</v>
      </c>
      <c r="E148">
        <v>307</v>
      </c>
      <c r="F148" s="1">
        <v>15794</v>
      </c>
      <c r="G148" t="s">
        <v>68</v>
      </c>
      <c r="H148" t="s">
        <v>69</v>
      </c>
      <c r="I148" t="s">
        <v>70</v>
      </c>
      <c r="J148" t="s">
        <v>71</v>
      </c>
      <c r="K148" t="s">
        <v>71</v>
      </c>
      <c r="M148" t="s">
        <v>402</v>
      </c>
    </row>
    <row r="149" spans="1:13" x14ac:dyDescent="0.25">
      <c r="A149">
        <v>8655</v>
      </c>
      <c r="B149" t="s">
        <v>403</v>
      </c>
      <c r="C149" t="s">
        <v>45</v>
      </c>
      <c r="D149">
        <v>2</v>
      </c>
      <c r="E149">
        <v>307</v>
      </c>
      <c r="F149" s="1">
        <v>15789</v>
      </c>
      <c r="G149" t="s">
        <v>68</v>
      </c>
      <c r="H149" t="s">
        <v>69</v>
      </c>
      <c r="I149" t="s">
        <v>201</v>
      </c>
      <c r="J149" t="s">
        <v>202</v>
      </c>
      <c r="K149" t="s">
        <v>202</v>
      </c>
      <c r="M149" t="s">
        <v>404</v>
      </c>
    </row>
    <row r="150" spans="1:13" x14ac:dyDescent="0.25">
      <c r="A150">
        <v>8689</v>
      </c>
      <c r="B150" t="s">
        <v>105</v>
      </c>
      <c r="C150" t="s">
        <v>45</v>
      </c>
      <c r="D150">
        <v>2</v>
      </c>
      <c r="E150">
        <v>307</v>
      </c>
      <c r="F150" s="1">
        <v>15789</v>
      </c>
      <c r="G150" t="s">
        <v>46</v>
      </c>
      <c r="H150" t="s">
        <v>47</v>
      </c>
      <c r="I150" t="s">
        <v>48</v>
      </c>
      <c r="J150" t="s">
        <v>49</v>
      </c>
      <c r="K150" t="s">
        <v>49</v>
      </c>
      <c r="M150" t="s">
        <v>405</v>
      </c>
    </row>
    <row r="151" spans="1:13" x14ac:dyDescent="0.25">
      <c r="A151">
        <v>8758</v>
      </c>
      <c r="B151" t="s">
        <v>406</v>
      </c>
      <c r="C151" t="s">
        <v>45</v>
      </c>
      <c r="D151">
        <v>2</v>
      </c>
      <c r="E151">
        <v>308</v>
      </c>
      <c r="F151" s="1">
        <v>15789</v>
      </c>
      <c r="G151" t="s">
        <v>46</v>
      </c>
      <c r="H151" t="s">
        <v>47</v>
      </c>
      <c r="I151" t="s">
        <v>48</v>
      </c>
      <c r="J151" t="s">
        <v>49</v>
      </c>
      <c r="K151" t="s">
        <v>49</v>
      </c>
      <c r="M151" t="s">
        <v>407</v>
      </c>
    </row>
    <row r="152" spans="1:13" x14ac:dyDescent="0.25">
      <c r="A152">
        <v>8831</v>
      </c>
      <c r="B152" t="s">
        <v>59</v>
      </c>
      <c r="C152" t="s">
        <v>45</v>
      </c>
      <c r="D152">
        <v>2</v>
      </c>
      <c r="E152">
        <v>309</v>
      </c>
      <c r="F152" s="1">
        <v>15789</v>
      </c>
      <c r="G152" t="s">
        <v>46</v>
      </c>
      <c r="H152" t="s">
        <v>47</v>
      </c>
      <c r="I152" t="s">
        <v>48</v>
      </c>
      <c r="J152" t="s">
        <v>49</v>
      </c>
      <c r="K152" t="s">
        <v>49</v>
      </c>
      <c r="M152" t="s">
        <v>408</v>
      </c>
    </row>
    <row r="153" spans="1:13" x14ac:dyDescent="0.25">
      <c r="A153">
        <v>8676</v>
      </c>
      <c r="B153" t="s">
        <v>409</v>
      </c>
      <c r="C153" t="s">
        <v>45</v>
      </c>
      <c r="D153">
        <v>2</v>
      </c>
      <c r="E153">
        <v>307</v>
      </c>
      <c r="F153" s="1">
        <v>15788</v>
      </c>
      <c r="G153" t="s">
        <v>52</v>
      </c>
      <c r="H153" t="s">
        <v>53</v>
      </c>
      <c r="I153" t="s">
        <v>103</v>
      </c>
      <c r="J153" t="s">
        <v>55</v>
      </c>
      <c r="K153" t="s">
        <v>55</v>
      </c>
      <c r="M153" t="s">
        <v>410</v>
      </c>
    </row>
    <row r="154" spans="1:13" x14ac:dyDescent="0.25">
      <c r="A154">
        <v>8757</v>
      </c>
      <c r="B154" t="s">
        <v>411</v>
      </c>
      <c r="C154" t="s">
        <v>45</v>
      </c>
      <c r="D154">
        <v>2</v>
      </c>
      <c r="E154">
        <v>308</v>
      </c>
      <c r="F154" s="1">
        <v>15788</v>
      </c>
      <c r="G154" t="s">
        <v>46</v>
      </c>
      <c r="H154" t="s">
        <v>47</v>
      </c>
      <c r="I154" t="s">
        <v>48</v>
      </c>
      <c r="J154" t="s">
        <v>49</v>
      </c>
      <c r="K154" t="s">
        <v>49</v>
      </c>
      <c r="M154" t="s">
        <v>412</v>
      </c>
    </row>
    <row r="155" spans="1:13" x14ac:dyDescent="0.25">
      <c r="A155">
        <v>8654</v>
      </c>
      <c r="B155" t="s">
        <v>413</v>
      </c>
      <c r="C155" t="s">
        <v>45</v>
      </c>
      <c r="D155">
        <v>2</v>
      </c>
      <c r="E155">
        <v>307</v>
      </c>
      <c r="F155" s="1">
        <v>15787</v>
      </c>
      <c r="G155" t="s">
        <v>68</v>
      </c>
      <c r="H155" t="s">
        <v>69</v>
      </c>
      <c r="I155" t="s">
        <v>70</v>
      </c>
      <c r="J155" t="s">
        <v>71</v>
      </c>
      <c r="K155" t="s">
        <v>71</v>
      </c>
      <c r="M155" t="s">
        <v>414</v>
      </c>
    </row>
    <row r="156" spans="1:13" x14ac:dyDescent="0.25">
      <c r="A156">
        <v>8733</v>
      </c>
      <c r="B156" t="s">
        <v>415</v>
      </c>
      <c r="C156" t="s">
        <v>45</v>
      </c>
      <c r="D156">
        <v>2</v>
      </c>
      <c r="E156">
        <v>308</v>
      </c>
      <c r="F156" s="1">
        <v>15787</v>
      </c>
      <c r="G156" t="s">
        <v>52</v>
      </c>
      <c r="H156" t="s">
        <v>53</v>
      </c>
      <c r="I156" t="s">
        <v>165</v>
      </c>
      <c r="J156" t="s">
        <v>166</v>
      </c>
      <c r="K156" t="s">
        <v>166</v>
      </c>
      <c r="M156" t="s">
        <v>416</v>
      </c>
    </row>
    <row r="157" spans="1:13" x14ac:dyDescent="0.25">
      <c r="A157">
        <v>8803</v>
      </c>
      <c r="B157" t="s">
        <v>417</v>
      </c>
      <c r="C157" t="s">
        <v>45</v>
      </c>
      <c r="D157">
        <v>2</v>
      </c>
      <c r="E157">
        <v>309</v>
      </c>
      <c r="F157" s="1">
        <v>15783</v>
      </c>
      <c r="G157" t="s">
        <v>89</v>
      </c>
      <c r="H157" t="s">
        <v>90</v>
      </c>
      <c r="I157" t="s">
        <v>91</v>
      </c>
      <c r="J157" t="s">
        <v>92</v>
      </c>
      <c r="K157" t="s">
        <v>92</v>
      </c>
      <c r="M157" t="s">
        <v>418</v>
      </c>
    </row>
    <row r="158" spans="1:13" x14ac:dyDescent="0.25">
      <c r="A158">
        <v>8688</v>
      </c>
      <c r="B158" t="s">
        <v>419</v>
      </c>
      <c r="C158" t="s">
        <v>45</v>
      </c>
      <c r="D158">
        <v>2</v>
      </c>
      <c r="E158">
        <v>307</v>
      </c>
      <c r="F158" s="1">
        <v>15777</v>
      </c>
      <c r="G158" t="s">
        <v>46</v>
      </c>
      <c r="H158" t="s">
        <v>47</v>
      </c>
      <c r="I158" t="s">
        <v>48</v>
      </c>
      <c r="J158" t="s">
        <v>49</v>
      </c>
      <c r="K158" t="s">
        <v>49</v>
      </c>
      <c r="M158" t="s">
        <v>420</v>
      </c>
    </row>
    <row r="159" spans="1:13" x14ac:dyDescent="0.25">
      <c r="A159">
        <v>8710</v>
      </c>
      <c r="B159" t="s">
        <v>421</v>
      </c>
      <c r="C159" t="s">
        <v>45</v>
      </c>
      <c r="D159">
        <v>2</v>
      </c>
      <c r="E159">
        <v>307</v>
      </c>
      <c r="F159" s="1">
        <v>15777</v>
      </c>
      <c r="G159" t="s">
        <v>68</v>
      </c>
      <c r="H159" t="s">
        <v>69</v>
      </c>
      <c r="I159" t="s">
        <v>422</v>
      </c>
      <c r="J159" t="s">
        <v>151</v>
      </c>
      <c r="K159" t="s">
        <v>151</v>
      </c>
      <c r="M159" t="s">
        <v>423</v>
      </c>
    </row>
    <row r="160" spans="1:13" x14ac:dyDescent="0.25">
      <c r="A160">
        <v>8653</v>
      </c>
      <c r="B160" t="s">
        <v>200</v>
      </c>
      <c r="C160" t="s">
        <v>45</v>
      </c>
      <c r="D160">
        <v>2</v>
      </c>
      <c r="E160">
        <v>307</v>
      </c>
      <c r="F160" s="1">
        <v>15776</v>
      </c>
      <c r="G160" t="s">
        <v>68</v>
      </c>
      <c r="H160" t="s">
        <v>69</v>
      </c>
      <c r="I160" t="s">
        <v>254</v>
      </c>
      <c r="J160" t="s">
        <v>151</v>
      </c>
      <c r="K160" t="s">
        <v>151</v>
      </c>
      <c r="M160" t="s">
        <v>424</v>
      </c>
    </row>
    <row r="161" spans="1:13" x14ac:dyDescent="0.25">
      <c r="A161">
        <v>8792</v>
      </c>
      <c r="B161" t="s">
        <v>425</v>
      </c>
      <c r="C161" t="s">
        <v>45</v>
      </c>
      <c r="D161">
        <v>2</v>
      </c>
      <c r="E161">
        <v>308</v>
      </c>
      <c r="F161" s="1">
        <v>15775</v>
      </c>
      <c r="G161" t="s">
        <v>106</v>
      </c>
      <c r="H161" t="s">
        <v>107</v>
      </c>
      <c r="I161" t="s">
        <v>290</v>
      </c>
      <c r="J161" t="s">
        <v>291</v>
      </c>
      <c r="K161" t="s">
        <v>291</v>
      </c>
      <c r="M161" t="s">
        <v>426</v>
      </c>
    </row>
    <row r="162" spans="1:13" x14ac:dyDescent="0.25">
      <c r="A162">
        <v>8675</v>
      </c>
      <c r="B162" t="s">
        <v>427</v>
      </c>
      <c r="C162" t="s">
        <v>45</v>
      </c>
      <c r="D162">
        <v>2</v>
      </c>
      <c r="E162">
        <v>307</v>
      </c>
      <c r="F162" s="1">
        <v>15774</v>
      </c>
      <c r="G162" t="s">
        <v>52</v>
      </c>
      <c r="H162" t="s">
        <v>53</v>
      </c>
      <c r="I162" t="s">
        <v>146</v>
      </c>
      <c r="J162" t="s">
        <v>147</v>
      </c>
      <c r="K162" t="s">
        <v>147</v>
      </c>
      <c r="M162" t="s">
        <v>428</v>
      </c>
    </row>
    <row r="163" spans="1:13" x14ac:dyDescent="0.25">
      <c r="A163">
        <v>8769</v>
      </c>
      <c r="B163" t="s">
        <v>429</v>
      </c>
      <c r="C163" t="s">
        <v>45</v>
      </c>
      <c r="D163">
        <v>2</v>
      </c>
      <c r="E163">
        <v>308</v>
      </c>
      <c r="F163" s="1">
        <v>15770</v>
      </c>
      <c r="G163" t="s">
        <v>68</v>
      </c>
      <c r="H163" t="s">
        <v>69</v>
      </c>
      <c r="I163" t="s">
        <v>175</v>
      </c>
      <c r="J163" t="s">
        <v>82</v>
      </c>
      <c r="K163" t="s">
        <v>82</v>
      </c>
      <c r="M163" t="s">
        <v>430</v>
      </c>
    </row>
    <row r="164" spans="1:13" x14ac:dyDescent="0.25">
      <c r="A164">
        <v>8687</v>
      </c>
      <c r="B164" t="s">
        <v>431</v>
      </c>
      <c r="C164" t="s">
        <v>45</v>
      </c>
      <c r="D164">
        <v>2</v>
      </c>
      <c r="E164">
        <v>307</v>
      </c>
      <c r="F164" s="1">
        <v>15766</v>
      </c>
      <c r="G164" t="s">
        <v>46</v>
      </c>
      <c r="H164" t="s">
        <v>47</v>
      </c>
      <c r="I164" t="s">
        <v>287</v>
      </c>
      <c r="J164" t="s">
        <v>49</v>
      </c>
      <c r="K164" t="s">
        <v>49</v>
      </c>
      <c r="M164" t="s">
        <v>432</v>
      </c>
    </row>
    <row r="165" spans="1:13" x14ac:dyDescent="0.25">
      <c r="A165">
        <v>8652</v>
      </c>
      <c r="B165" t="s">
        <v>433</v>
      </c>
      <c r="C165" t="s">
        <v>45</v>
      </c>
      <c r="D165">
        <v>2</v>
      </c>
      <c r="E165">
        <v>307</v>
      </c>
      <c r="F165" s="1">
        <v>15760</v>
      </c>
      <c r="G165" t="s">
        <v>68</v>
      </c>
      <c r="H165" t="s">
        <v>69</v>
      </c>
      <c r="I165" t="s">
        <v>118</v>
      </c>
      <c r="J165" t="s">
        <v>119</v>
      </c>
      <c r="K165" t="s">
        <v>119</v>
      </c>
      <c r="M165" t="s">
        <v>434</v>
      </c>
    </row>
    <row r="166" spans="1:13" x14ac:dyDescent="0.25">
      <c r="A166">
        <v>8756</v>
      </c>
      <c r="B166" t="s">
        <v>435</v>
      </c>
      <c r="C166" t="s">
        <v>45</v>
      </c>
      <c r="D166">
        <v>2</v>
      </c>
      <c r="E166">
        <v>308</v>
      </c>
      <c r="F166" s="1">
        <v>15759</v>
      </c>
      <c r="G166" t="s">
        <v>46</v>
      </c>
      <c r="H166" t="s">
        <v>47</v>
      </c>
      <c r="I166" t="s">
        <v>48</v>
      </c>
      <c r="J166" t="s">
        <v>49</v>
      </c>
      <c r="K166" t="s">
        <v>49</v>
      </c>
      <c r="M166" t="s">
        <v>436</v>
      </c>
    </row>
    <row r="167" spans="1:13" x14ac:dyDescent="0.25">
      <c r="A167">
        <v>8686</v>
      </c>
      <c r="B167" t="s">
        <v>437</v>
      </c>
      <c r="C167" t="s">
        <v>45</v>
      </c>
      <c r="D167">
        <v>2</v>
      </c>
      <c r="E167">
        <v>307</v>
      </c>
      <c r="F167" s="1">
        <v>15756</v>
      </c>
      <c r="G167" t="s">
        <v>46</v>
      </c>
      <c r="H167" t="s">
        <v>47</v>
      </c>
      <c r="I167" t="s">
        <v>48</v>
      </c>
      <c r="J167" t="s">
        <v>49</v>
      </c>
      <c r="K167" t="s">
        <v>49</v>
      </c>
      <c r="M167" t="s">
        <v>438</v>
      </c>
    </row>
    <row r="168" spans="1:13" x14ac:dyDescent="0.25">
      <c r="A168">
        <v>8732</v>
      </c>
      <c r="B168" t="s">
        <v>439</v>
      </c>
      <c r="C168" t="s">
        <v>45</v>
      </c>
      <c r="D168">
        <v>2</v>
      </c>
      <c r="E168">
        <v>308</v>
      </c>
      <c r="F168" s="1">
        <v>15748</v>
      </c>
      <c r="G168" t="s">
        <v>52</v>
      </c>
      <c r="H168" t="s">
        <v>53</v>
      </c>
      <c r="I168" t="s">
        <v>329</v>
      </c>
      <c r="J168" t="s">
        <v>55</v>
      </c>
      <c r="K168" t="s">
        <v>55</v>
      </c>
      <c r="M168" t="s">
        <v>440</v>
      </c>
    </row>
    <row r="169" spans="1:13" x14ac:dyDescent="0.25">
      <c r="A169">
        <v>8709</v>
      </c>
      <c r="B169" t="s">
        <v>441</v>
      </c>
      <c r="C169" t="s">
        <v>45</v>
      </c>
      <c r="D169">
        <v>2</v>
      </c>
      <c r="E169">
        <v>307</v>
      </c>
      <c r="F169" s="1">
        <v>15747</v>
      </c>
      <c r="G169" t="s">
        <v>68</v>
      </c>
      <c r="H169" t="s">
        <v>69</v>
      </c>
      <c r="I169" t="s">
        <v>175</v>
      </c>
      <c r="J169" t="s">
        <v>82</v>
      </c>
      <c r="K169" t="s">
        <v>82</v>
      </c>
      <c r="M169" t="s">
        <v>442</v>
      </c>
    </row>
    <row r="170" spans="1:13" x14ac:dyDescent="0.25">
      <c r="A170">
        <v>8755</v>
      </c>
      <c r="B170" t="s">
        <v>443</v>
      </c>
      <c r="C170" t="s">
        <v>45</v>
      </c>
      <c r="D170">
        <v>2</v>
      </c>
      <c r="E170">
        <v>308</v>
      </c>
      <c r="F170" s="1">
        <v>15747</v>
      </c>
      <c r="G170" t="s">
        <v>46</v>
      </c>
      <c r="H170" t="s">
        <v>47</v>
      </c>
      <c r="I170" t="s">
        <v>48</v>
      </c>
      <c r="J170" t="s">
        <v>49</v>
      </c>
      <c r="K170" t="s">
        <v>49</v>
      </c>
      <c r="M170" t="s">
        <v>444</v>
      </c>
    </row>
    <row r="171" spans="1:13" x14ac:dyDescent="0.25">
      <c r="A171">
        <v>8731</v>
      </c>
      <c r="B171" t="s">
        <v>445</v>
      </c>
      <c r="C171" t="s">
        <v>45</v>
      </c>
      <c r="D171">
        <v>2</v>
      </c>
      <c r="E171">
        <v>308</v>
      </c>
      <c r="F171" s="1">
        <v>15746</v>
      </c>
      <c r="G171" t="s">
        <v>52</v>
      </c>
      <c r="H171" t="s">
        <v>53</v>
      </c>
      <c r="I171" t="s">
        <v>329</v>
      </c>
      <c r="J171" t="s">
        <v>55</v>
      </c>
      <c r="K171" t="s">
        <v>55</v>
      </c>
      <c r="M171" t="s">
        <v>446</v>
      </c>
    </row>
    <row r="172" spans="1:13" x14ac:dyDescent="0.25">
      <c r="A172">
        <v>8742</v>
      </c>
      <c r="B172" t="s">
        <v>447</v>
      </c>
      <c r="C172" t="s">
        <v>45</v>
      </c>
      <c r="D172">
        <v>2</v>
      </c>
      <c r="E172">
        <v>308</v>
      </c>
      <c r="F172" s="1">
        <v>15745</v>
      </c>
      <c r="G172" t="s">
        <v>89</v>
      </c>
      <c r="H172" t="s">
        <v>90</v>
      </c>
      <c r="I172" t="s">
        <v>91</v>
      </c>
      <c r="J172" t="s">
        <v>92</v>
      </c>
      <c r="K172" t="s">
        <v>92</v>
      </c>
      <c r="M172" t="s">
        <v>448</v>
      </c>
    </row>
    <row r="173" spans="1:13" x14ac:dyDescent="0.25">
      <c r="A173">
        <v>8754</v>
      </c>
      <c r="B173" t="s">
        <v>449</v>
      </c>
      <c r="C173" t="s">
        <v>45</v>
      </c>
      <c r="D173">
        <v>2</v>
      </c>
      <c r="E173">
        <v>308</v>
      </c>
      <c r="F173" s="1">
        <v>15745</v>
      </c>
      <c r="G173" t="s">
        <v>46</v>
      </c>
      <c r="H173" t="s">
        <v>47</v>
      </c>
      <c r="I173" t="s">
        <v>48</v>
      </c>
      <c r="J173" t="s">
        <v>49</v>
      </c>
      <c r="K173" t="s">
        <v>49</v>
      </c>
      <c r="M173" t="s">
        <v>450</v>
      </c>
    </row>
    <row r="174" spans="1:13" x14ac:dyDescent="0.25">
      <c r="A174">
        <v>8753</v>
      </c>
      <c r="B174" t="s">
        <v>451</v>
      </c>
      <c r="C174" t="s">
        <v>45</v>
      </c>
      <c r="D174">
        <v>2</v>
      </c>
      <c r="E174">
        <v>308</v>
      </c>
      <c r="F174" s="1">
        <v>15743</v>
      </c>
      <c r="G174" t="s">
        <v>46</v>
      </c>
      <c r="H174" t="s">
        <v>47</v>
      </c>
      <c r="I174" t="s">
        <v>48</v>
      </c>
      <c r="J174" t="s">
        <v>49</v>
      </c>
      <c r="K174" t="s">
        <v>49</v>
      </c>
      <c r="M174" t="s">
        <v>452</v>
      </c>
    </row>
    <row r="175" spans="1:13" x14ac:dyDescent="0.25">
      <c r="A175">
        <v>8674</v>
      </c>
      <c r="B175" t="s">
        <v>145</v>
      </c>
      <c r="C175" t="s">
        <v>45</v>
      </c>
      <c r="D175">
        <v>2</v>
      </c>
      <c r="E175">
        <v>307</v>
      </c>
      <c r="F175" s="1">
        <v>15742</v>
      </c>
      <c r="G175" t="s">
        <v>52</v>
      </c>
      <c r="H175" t="s">
        <v>53</v>
      </c>
      <c r="I175" t="s">
        <v>146</v>
      </c>
      <c r="J175" t="s">
        <v>147</v>
      </c>
      <c r="K175" t="s">
        <v>147</v>
      </c>
      <c r="M175" t="s">
        <v>453</v>
      </c>
    </row>
    <row r="176" spans="1:13" x14ac:dyDescent="0.25">
      <c r="A176">
        <v>8708</v>
      </c>
      <c r="B176" t="s">
        <v>454</v>
      </c>
      <c r="C176" t="s">
        <v>45</v>
      </c>
      <c r="D176">
        <v>2</v>
      </c>
      <c r="E176">
        <v>307</v>
      </c>
      <c r="F176" s="1">
        <v>15742</v>
      </c>
      <c r="G176" t="s">
        <v>68</v>
      </c>
      <c r="H176" t="s">
        <v>69</v>
      </c>
      <c r="I176" t="s">
        <v>254</v>
      </c>
      <c r="J176" t="s">
        <v>151</v>
      </c>
      <c r="K176" t="s">
        <v>151</v>
      </c>
      <c r="M176" t="s">
        <v>455</v>
      </c>
    </row>
    <row r="177" spans="1:13" x14ac:dyDescent="0.25">
      <c r="A177">
        <v>8768</v>
      </c>
      <c r="B177" t="s">
        <v>456</v>
      </c>
      <c r="C177" t="s">
        <v>45</v>
      </c>
      <c r="D177">
        <v>2</v>
      </c>
      <c r="E177">
        <v>308</v>
      </c>
      <c r="F177" s="1">
        <v>15741</v>
      </c>
      <c r="G177" t="s">
        <v>68</v>
      </c>
      <c r="H177" t="s">
        <v>69</v>
      </c>
      <c r="I177" t="s">
        <v>114</v>
      </c>
      <c r="J177" t="s">
        <v>115</v>
      </c>
      <c r="K177" t="s">
        <v>115</v>
      </c>
      <c r="M177" t="s">
        <v>457</v>
      </c>
    </row>
    <row r="178" spans="1:13" x14ac:dyDescent="0.25">
      <c r="A178">
        <v>8707</v>
      </c>
      <c r="B178" t="s">
        <v>458</v>
      </c>
      <c r="C178" t="s">
        <v>45</v>
      </c>
      <c r="D178">
        <v>2</v>
      </c>
      <c r="E178">
        <v>307</v>
      </c>
      <c r="F178" s="1">
        <v>15740</v>
      </c>
      <c r="G178" t="s">
        <v>68</v>
      </c>
      <c r="H178" t="s">
        <v>69</v>
      </c>
      <c r="I178" t="s">
        <v>114</v>
      </c>
      <c r="J178" t="s">
        <v>115</v>
      </c>
      <c r="K178" t="s">
        <v>115</v>
      </c>
      <c r="M178" t="s">
        <v>459</v>
      </c>
    </row>
    <row r="179" spans="1:13" x14ac:dyDescent="0.25">
      <c r="A179">
        <v>8752</v>
      </c>
      <c r="B179" t="s">
        <v>460</v>
      </c>
      <c r="C179" t="s">
        <v>45</v>
      </c>
      <c r="D179">
        <v>2</v>
      </c>
      <c r="E179">
        <v>308</v>
      </c>
      <c r="F179" s="1">
        <v>15740</v>
      </c>
      <c r="G179" t="s">
        <v>46</v>
      </c>
      <c r="H179" t="s">
        <v>47</v>
      </c>
      <c r="I179" t="s">
        <v>287</v>
      </c>
      <c r="J179" t="s">
        <v>49</v>
      </c>
      <c r="K179" t="s">
        <v>49</v>
      </c>
      <c r="M179" t="s">
        <v>461</v>
      </c>
    </row>
    <row r="180" spans="1:13" x14ac:dyDescent="0.25">
      <c r="A180">
        <v>8751</v>
      </c>
      <c r="B180" t="s">
        <v>462</v>
      </c>
      <c r="C180" t="s">
        <v>45</v>
      </c>
      <c r="D180">
        <v>2</v>
      </c>
      <c r="E180">
        <v>308</v>
      </c>
      <c r="F180" s="1">
        <v>15738</v>
      </c>
      <c r="G180" t="s">
        <v>46</v>
      </c>
      <c r="H180" t="s">
        <v>47</v>
      </c>
      <c r="I180" t="s">
        <v>48</v>
      </c>
      <c r="J180" t="s">
        <v>49</v>
      </c>
      <c r="K180" t="s">
        <v>49</v>
      </c>
      <c r="M180" t="s">
        <v>463</v>
      </c>
    </row>
    <row r="181" spans="1:13" x14ac:dyDescent="0.25">
      <c r="A181">
        <v>8810</v>
      </c>
      <c r="B181" t="s">
        <v>464</v>
      </c>
      <c r="C181" t="s">
        <v>45</v>
      </c>
      <c r="D181">
        <v>2</v>
      </c>
      <c r="E181">
        <v>309</v>
      </c>
      <c r="F181" s="1">
        <v>15735</v>
      </c>
      <c r="G181" t="s">
        <v>46</v>
      </c>
      <c r="H181" t="s">
        <v>47</v>
      </c>
      <c r="I181" t="s">
        <v>48</v>
      </c>
      <c r="J181" t="s">
        <v>49</v>
      </c>
      <c r="K181" t="s">
        <v>49</v>
      </c>
      <c r="M181" t="s">
        <v>465</v>
      </c>
    </row>
    <row r="182" spans="1:13" x14ac:dyDescent="0.25">
      <c r="A182">
        <v>8802</v>
      </c>
      <c r="B182" t="s">
        <v>466</v>
      </c>
      <c r="C182" t="s">
        <v>45</v>
      </c>
      <c r="D182">
        <v>2</v>
      </c>
      <c r="E182">
        <v>309</v>
      </c>
      <c r="F182" s="1">
        <v>15731</v>
      </c>
      <c r="G182" t="s">
        <v>89</v>
      </c>
      <c r="H182" t="s">
        <v>90</v>
      </c>
      <c r="I182" t="s">
        <v>91</v>
      </c>
      <c r="J182" t="s">
        <v>92</v>
      </c>
      <c r="K182" t="s">
        <v>92</v>
      </c>
      <c r="M182" t="s">
        <v>467</v>
      </c>
    </row>
    <row r="183" spans="1:13" x14ac:dyDescent="0.25">
      <c r="A183">
        <v>8651</v>
      </c>
      <c r="B183" t="s">
        <v>468</v>
      </c>
      <c r="C183" t="s">
        <v>45</v>
      </c>
      <c r="D183">
        <v>2</v>
      </c>
      <c r="E183">
        <v>307</v>
      </c>
      <c r="F183" s="1">
        <v>15728</v>
      </c>
      <c r="G183" t="s">
        <v>68</v>
      </c>
      <c r="H183" t="s">
        <v>69</v>
      </c>
      <c r="I183" t="s">
        <v>356</v>
      </c>
      <c r="J183" t="s">
        <v>357</v>
      </c>
      <c r="K183" t="s">
        <v>357</v>
      </c>
      <c r="M183" t="s">
        <v>469</v>
      </c>
    </row>
    <row r="184" spans="1:13" x14ac:dyDescent="0.25">
      <c r="A184">
        <v>8685</v>
      </c>
      <c r="B184" t="s">
        <v>470</v>
      </c>
      <c r="C184" t="s">
        <v>45</v>
      </c>
      <c r="D184">
        <v>2</v>
      </c>
      <c r="E184">
        <v>307</v>
      </c>
      <c r="F184" s="1">
        <v>15728</v>
      </c>
      <c r="G184" t="s">
        <v>46</v>
      </c>
      <c r="H184" t="s">
        <v>47</v>
      </c>
      <c r="I184" t="s">
        <v>48</v>
      </c>
      <c r="J184" t="s">
        <v>49</v>
      </c>
      <c r="K184" t="s">
        <v>49</v>
      </c>
      <c r="M184" t="s">
        <v>471</v>
      </c>
    </row>
    <row r="185" spans="1:13" x14ac:dyDescent="0.25">
      <c r="A185">
        <v>8683</v>
      </c>
      <c r="B185" t="s">
        <v>472</v>
      </c>
      <c r="C185" t="s">
        <v>45</v>
      </c>
      <c r="D185">
        <v>2</v>
      </c>
      <c r="E185">
        <v>307</v>
      </c>
      <c r="F185" s="1">
        <v>15727</v>
      </c>
      <c r="G185" t="s">
        <v>89</v>
      </c>
      <c r="H185" t="s">
        <v>90</v>
      </c>
      <c r="I185" t="s">
        <v>473</v>
      </c>
      <c r="J185" t="s">
        <v>474</v>
      </c>
      <c r="K185" t="s">
        <v>474</v>
      </c>
      <c r="M185" t="s">
        <v>475</v>
      </c>
    </row>
    <row r="186" spans="1:13" x14ac:dyDescent="0.25">
      <c r="A186">
        <v>8767</v>
      </c>
      <c r="B186" t="s">
        <v>476</v>
      </c>
      <c r="C186" t="s">
        <v>45</v>
      </c>
      <c r="D186">
        <v>2</v>
      </c>
      <c r="E186">
        <v>308</v>
      </c>
      <c r="F186" s="1">
        <v>15727</v>
      </c>
      <c r="G186" t="s">
        <v>68</v>
      </c>
      <c r="H186" t="s">
        <v>69</v>
      </c>
      <c r="I186" t="s">
        <v>114</v>
      </c>
      <c r="J186" t="s">
        <v>115</v>
      </c>
      <c r="K186" t="s">
        <v>115</v>
      </c>
      <c r="M186" t="s">
        <v>477</v>
      </c>
    </row>
    <row r="187" spans="1:13" x14ac:dyDescent="0.25">
      <c r="A187">
        <v>8706</v>
      </c>
      <c r="B187" t="s">
        <v>478</v>
      </c>
      <c r="C187" t="s">
        <v>45</v>
      </c>
      <c r="D187">
        <v>2</v>
      </c>
      <c r="E187">
        <v>307</v>
      </c>
      <c r="F187" s="1">
        <v>15726</v>
      </c>
      <c r="G187" t="s">
        <v>68</v>
      </c>
      <c r="H187" t="s">
        <v>69</v>
      </c>
      <c r="I187" t="s">
        <v>217</v>
      </c>
      <c r="J187" t="s">
        <v>218</v>
      </c>
      <c r="K187" t="s">
        <v>218</v>
      </c>
      <c r="M187" t="s">
        <v>479</v>
      </c>
    </row>
    <row r="188" spans="1:13" x14ac:dyDescent="0.25">
      <c r="A188">
        <v>8749</v>
      </c>
      <c r="B188" t="s">
        <v>270</v>
      </c>
      <c r="C188" t="s">
        <v>45</v>
      </c>
      <c r="D188">
        <v>2</v>
      </c>
      <c r="E188">
        <v>308</v>
      </c>
      <c r="F188" s="1">
        <v>15726</v>
      </c>
      <c r="G188" t="s">
        <v>46</v>
      </c>
      <c r="H188" t="s">
        <v>47</v>
      </c>
      <c r="I188" t="s">
        <v>48</v>
      </c>
      <c r="J188" t="s">
        <v>49</v>
      </c>
      <c r="K188" t="s">
        <v>49</v>
      </c>
      <c r="M188" t="s">
        <v>480</v>
      </c>
    </row>
    <row r="189" spans="1:13" x14ac:dyDescent="0.25">
      <c r="A189">
        <v>8750</v>
      </c>
      <c r="B189" t="s">
        <v>481</v>
      </c>
      <c r="C189" t="s">
        <v>45</v>
      </c>
      <c r="D189">
        <v>2</v>
      </c>
      <c r="E189">
        <v>308</v>
      </c>
      <c r="F189" s="1">
        <v>15726</v>
      </c>
      <c r="G189" t="s">
        <v>46</v>
      </c>
      <c r="H189" t="s">
        <v>47</v>
      </c>
      <c r="I189" t="s">
        <v>48</v>
      </c>
      <c r="J189" t="s">
        <v>49</v>
      </c>
      <c r="K189" t="s">
        <v>49</v>
      </c>
      <c r="M189" t="s">
        <v>482</v>
      </c>
    </row>
    <row r="190" spans="1:13" x14ac:dyDescent="0.25">
      <c r="A190">
        <v>8790</v>
      </c>
      <c r="B190" t="s">
        <v>483</v>
      </c>
      <c r="C190" t="s">
        <v>45</v>
      </c>
      <c r="D190">
        <v>2</v>
      </c>
      <c r="E190">
        <v>308</v>
      </c>
      <c r="F190" s="1">
        <v>15726</v>
      </c>
      <c r="G190" t="s">
        <v>106</v>
      </c>
      <c r="H190" t="s">
        <v>107</v>
      </c>
      <c r="I190" t="s">
        <v>197</v>
      </c>
      <c r="J190" t="s">
        <v>198</v>
      </c>
      <c r="K190" t="s">
        <v>198</v>
      </c>
      <c r="M190" t="s">
        <v>484</v>
      </c>
    </row>
    <row r="191" spans="1:13" x14ac:dyDescent="0.25">
      <c r="A191">
        <v>8791</v>
      </c>
      <c r="B191" t="s">
        <v>485</v>
      </c>
      <c r="C191" t="s">
        <v>45</v>
      </c>
      <c r="D191">
        <v>2</v>
      </c>
      <c r="E191">
        <v>308</v>
      </c>
      <c r="F191" s="1">
        <v>15726</v>
      </c>
      <c r="G191" t="s">
        <v>106</v>
      </c>
      <c r="H191" t="s">
        <v>107</v>
      </c>
      <c r="I191" t="s">
        <v>197</v>
      </c>
      <c r="J191" t="s">
        <v>198</v>
      </c>
      <c r="K191" t="s">
        <v>198</v>
      </c>
      <c r="M191" t="s">
        <v>486</v>
      </c>
    </row>
    <row r="192" spans="1:13" x14ac:dyDescent="0.25">
      <c r="A192">
        <v>8650</v>
      </c>
      <c r="B192" t="s">
        <v>487</v>
      </c>
      <c r="C192" t="s">
        <v>45</v>
      </c>
      <c r="D192">
        <v>2</v>
      </c>
      <c r="E192">
        <v>307</v>
      </c>
      <c r="F192" s="1">
        <v>15725</v>
      </c>
      <c r="G192" t="s">
        <v>68</v>
      </c>
      <c r="H192" t="s">
        <v>69</v>
      </c>
      <c r="I192" t="s">
        <v>356</v>
      </c>
      <c r="J192" t="s">
        <v>357</v>
      </c>
      <c r="K192" t="s">
        <v>357</v>
      </c>
      <c r="M192" t="s">
        <v>488</v>
      </c>
    </row>
    <row r="193" spans="1:13" x14ac:dyDescent="0.25">
      <c r="A193">
        <v>8766</v>
      </c>
      <c r="B193" t="s">
        <v>489</v>
      </c>
      <c r="C193" t="s">
        <v>45</v>
      </c>
      <c r="D193">
        <v>2</v>
      </c>
      <c r="E193">
        <v>308</v>
      </c>
      <c r="F193" s="1">
        <v>15724</v>
      </c>
      <c r="G193" t="s">
        <v>68</v>
      </c>
      <c r="H193" t="s">
        <v>69</v>
      </c>
      <c r="I193" t="s">
        <v>241</v>
      </c>
      <c r="J193" t="s">
        <v>151</v>
      </c>
      <c r="K193" t="s">
        <v>151</v>
      </c>
      <c r="M193" t="s">
        <v>490</v>
      </c>
    </row>
    <row r="194" spans="1:13" x14ac:dyDescent="0.25">
      <c r="A194">
        <v>8704</v>
      </c>
      <c r="B194" t="s">
        <v>491</v>
      </c>
      <c r="C194" t="s">
        <v>45</v>
      </c>
      <c r="D194">
        <v>2</v>
      </c>
      <c r="E194">
        <v>307</v>
      </c>
      <c r="F194" s="1">
        <v>15712</v>
      </c>
      <c r="G194" t="s">
        <v>68</v>
      </c>
      <c r="H194" t="s">
        <v>69</v>
      </c>
      <c r="I194" t="s">
        <v>175</v>
      </c>
      <c r="J194" t="s">
        <v>82</v>
      </c>
      <c r="K194" t="s">
        <v>82</v>
      </c>
      <c r="M194" t="s">
        <v>492</v>
      </c>
    </row>
    <row r="195" spans="1:13" x14ac:dyDescent="0.25">
      <c r="A195">
        <v>8705</v>
      </c>
      <c r="B195" t="s">
        <v>493</v>
      </c>
      <c r="C195" t="s">
        <v>45</v>
      </c>
      <c r="D195">
        <v>2</v>
      </c>
      <c r="E195">
        <v>307</v>
      </c>
      <c r="F195" s="1">
        <v>15712</v>
      </c>
      <c r="G195" t="s">
        <v>68</v>
      </c>
      <c r="H195" t="s">
        <v>69</v>
      </c>
      <c r="I195" t="s">
        <v>175</v>
      </c>
      <c r="J195" t="s">
        <v>82</v>
      </c>
      <c r="K195" t="s">
        <v>82</v>
      </c>
      <c r="M195" t="s">
        <v>494</v>
      </c>
    </row>
    <row r="196" spans="1:13" x14ac:dyDescent="0.25">
      <c r="A196">
        <v>8765</v>
      </c>
      <c r="B196" t="s">
        <v>495</v>
      </c>
      <c r="C196" t="s">
        <v>45</v>
      </c>
      <c r="D196">
        <v>2</v>
      </c>
      <c r="E196">
        <v>308</v>
      </c>
      <c r="F196" s="1">
        <v>15712</v>
      </c>
      <c r="G196" t="s">
        <v>68</v>
      </c>
      <c r="H196" t="s">
        <v>69</v>
      </c>
      <c r="I196" t="s">
        <v>496</v>
      </c>
      <c r="J196" t="s">
        <v>497</v>
      </c>
      <c r="K196" t="s">
        <v>497</v>
      </c>
      <c r="M196" t="s">
        <v>498</v>
      </c>
    </row>
    <row r="197" spans="1:13" x14ac:dyDescent="0.25">
      <c r="A197">
        <v>8789</v>
      </c>
      <c r="B197" t="s">
        <v>499</v>
      </c>
      <c r="C197" t="s">
        <v>45</v>
      </c>
      <c r="D197">
        <v>2</v>
      </c>
      <c r="E197">
        <v>308</v>
      </c>
      <c r="F197" s="1">
        <v>15712</v>
      </c>
      <c r="G197" t="s">
        <v>106</v>
      </c>
      <c r="H197" t="s">
        <v>107</v>
      </c>
      <c r="I197" t="s">
        <v>290</v>
      </c>
      <c r="J197" t="s">
        <v>291</v>
      </c>
      <c r="K197" t="s">
        <v>291</v>
      </c>
      <c r="M197" t="s">
        <v>500</v>
      </c>
    </row>
    <row r="198" spans="1:13" x14ac:dyDescent="0.25">
      <c r="A198">
        <v>8748</v>
      </c>
      <c r="B198" t="s">
        <v>501</v>
      </c>
      <c r="C198" t="s">
        <v>45</v>
      </c>
      <c r="D198">
        <v>2</v>
      </c>
      <c r="E198">
        <v>308</v>
      </c>
      <c r="F198" s="1">
        <v>15711</v>
      </c>
      <c r="G198" t="s">
        <v>46</v>
      </c>
      <c r="H198" t="s">
        <v>47</v>
      </c>
      <c r="I198" t="s">
        <v>48</v>
      </c>
      <c r="J198" t="s">
        <v>49</v>
      </c>
      <c r="K198" t="s">
        <v>49</v>
      </c>
      <c r="M198" t="s">
        <v>502</v>
      </c>
    </row>
    <row r="199" spans="1:13" x14ac:dyDescent="0.25">
      <c r="A199">
        <v>8620</v>
      </c>
      <c r="B199" t="s">
        <v>503</v>
      </c>
      <c r="C199" t="s">
        <v>45</v>
      </c>
      <c r="D199">
        <v>2</v>
      </c>
      <c r="E199">
        <v>299</v>
      </c>
      <c r="F199" s="1">
        <v>15699</v>
      </c>
      <c r="G199" t="s">
        <v>89</v>
      </c>
      <c r="H199" t="s">
        <v>90</v>
      </c>
      <c r="I199" t="s">
        <v>279</v>
      </c>
      <c r="J199" t="s">
        <v>280</v>
      </c>
      <c r="K199" t="s">
        <v>280</v>
      </c>
      <c r="M199" t="s">
        <v>504</v>
      </c>
    </row>
    <row r="200" spans="1:13" x14ac:dyDescent="0.25">
      <c r="A200">
        <v>8485</v>
      </c>
      <c r="B200" t="s">
        <v>505</v>
      </c>
      <c r="C200" t="s">
        <v>45</v>
      </c>
      <c r="D200">
        <v>2</v>
      </c>
      <c r="E200">
        <v>297</v>
      </c>
      <c r="F200" s="1">
        <v>15698</v>
      </c>
      <c r="G200" t="s">
        <v>89</v>
      </c>
      <c r="H200" t="s">
        <v>90</v>
      </c>
      <c r="I200" t="s">
        <v>91</v>
      </c>
      <c r="J200" t="s">
        <v>92</v>
      </c>
      <c r="K200" t="s">
        <v>92</v>
      </c>
      <c r="M200" t="s">
        <v>506</v>
      </c>
    </row>
    <row r="201" spans="1:13" x14ac:dyDescent="0.25">
      <c r="A201">
        <v>8637</v>
      </c>
      <c r="B201" t="s">
        <v>507</v>
      </c>
      <c r="C201" t="s">
        <v>45</v>
      </c>
      <c r="D201">
        <v>2</v>
      </c>
      <c r="E201">
        <v>299</v>
      </c>
      <c r="F201" s="1">
        <v>15693</v>
      </c>
      <c r="G201" t="s">
        <v>46</v>
      </c>
      <c r="H201" t="s">
        <v>47</v>
      </c>
      <c r="I201" t="s">
        <v>48</v>
      </c>
      <c r="J201" t="s">
        <v>49</v>
      </c>
      <c r="K201" t="s">
        <v>49</v>
      </c>
      <c r="M201" t="s">
        <v>508</v>
      </c>
    </row>
    <row r="202" spans="1:13" x14ac:dyDescent="0.25">
      <c r="A202">
        <v>8494</v>
      </c>
      <c r="B202" t="s">
        <v>509</v>
      </c>
      <c r="C202" t="s">
        <v>45</v>
      </c>
      <c r="D202">
        <v>2</v>
      </c>
      <c r="E202">
        <v>297</v>
      </c>
      <c r="F202" s="1">
        <v>15692</v>
      </c>
      <c r="G202" t="s">
        <v>46</v>
      </c>
      <c r="H202" t="s">
        <v>47</v>
      </c>
      <c r="I202" t="s">
        <v>48</v>
      </c>
      <c r="J202" t="s">
        <v>49</v>
      </c>
      <c r="K202" t="s">
        <v>49</v>
      </c>
      <c r="M202" t="s">
        <v>510</v>
      </c>
    </row>
    <row r="203" spans="1:13" x14ac:dyDescent="0.25">
      <c r="A203">
        <v>8475</v>
      </c>
      <c r="B203" t="s">
        <v>511</v>
      </c>
      <c r="C203" t="s">
        <v>45</v>
      </c>
      <c r="D203">
        <v>2</v>
      </c>
      <c r="E203">
        <v>296</v>
      </c>
      <c r="F203" s="1">
        <v>15691</v>
      </c>
      <c r="G203" t="s">
        <v>52</v>
      </c>
      <c r="H203" t="s">
        <v>53</v>
      </c>
      <c r="I203" t="s">
        <v>165</v>
      </c>
      <c r="J203" t="s">
        <v>166</v>
      </c>
      <c r="K203" t="s">
        <v>166</v>
      </c>
      <c r="M203" t="s">
        <v>512</v>
      </c>
    </row>
    <row r="204" spans="1:13" x14ac:dyDescent="0.25">
      <c r="A204">
        <v>8484</v>
      </c>
      <c r="B204" t="s">
        <v>513</v>
      </c>
      <c r="C204" t="s">
        <v>45</v>
      </c>
      <c r="D204">
        <v>2</v>
      </c>
      <c r="E204">
        <v>297</v>
      </c>
      <c r="F204" s="1">
        <v>15691</v>
      </c>
      <c r="G204" t="s">
        <v>89</v>
      </c>
      <c r="H204" t="s">
        <v>90</v>
      </c>
      <c r="I204" t="s">
        <v>91</v>
      </c>
      <c r="J204" t="s">
        <v>92</v>
      </c>
      <c r="K204" t="s">
        <v>92</v>
      </c>
      <c r="M204" t="s">
        <v>514</v>
      </c>
    </row>
    <row r="205" spans="1:13" x14ac:dyDescent="0.25">
      <c r="A205">
        <v>8604</v>
      </c>
      <c r="B205" t="s">
        <v>515</v>
      </c>
      <c r="C205" t="s">
        <v>45</v>
      </c>
      <c r="D205">
        <v>2</v>
      </c>
      <c r="E205">
        <v>299</v>
      </c>
      <c r="F205" s="1">
        <v>15690</v>
      </c>
      <c r="G205" t="s">
        <v>106</v>
      </c>
      <c r="H205" t="s">
        <v>107</v>
      </c>
      <c r="I205" t="s">
        <v>516</v>
      </c>
      <c r="J205" t="s">
        <v>291</v>
      </c>
      <c r="K205" t="s">
        <v>291</v>
      </c>
      <c r="M205" t="s">
        <v>517</v>
      </c>
    </row>
    <row r="206" spans="1:13" x14ac:dyDescent="0.25">
      <c r="A206">
        <v>8493</v>
      </c>
      <c r="B206" t="s">
        <v>518</v>
      </c>
      <c r="C206" t="s">
        <v>45</v>
      </c>
      <c r="D206">
        <v>2</v>
      </c>
      <c r="E206">
        <v>297</v>
      </c>
      <c r="F206" s="1">
        <v>15689</v>
      </c>
      <c r="G206" t="s">
        <v>46</v>
      </c>
      <c r="H206" t="s">
        <v>47</v>
      </c>
      <c r="I206" t="s">
        <v>48</v>
      </c>
      <c r="J206" t="s">
        <v>49</v>
      </c>
      <c r="K206" t="s">
        <v>49</v>
      </c>
      <c r="M206" t="s">
        <v>519</v>
      </c>
    </row>
    <row r="207" spans="1:13" x14ac:dyDescent="0.25">
      <c r="A207">
        <v>8531</v>
      </c>
      <c r="B207" t="s">
        <v>520</v>
      </c>
      <c r="C207" t="s">
        <v>45</v>
      </c>
      <c r="D207">
        <v>2</v>
      </c>
      <c r="E207">
        <v>297</v>
      </c>
      <c r="F207" s="1">
        <v>15689</v>
      </c>
      <c r="G207" t="s">
        <v>52</v>
      </c>
      <c r="H207" t="s">
        <v>53</v>
      </c>
      <c r="I207" t="s">
        <v>146</v>
      </c>
      <c r="J207" t="s">
        <v>147</v>
      </c>
      <c r="K207" t="s">
        <v>147</v>
      </c>
      <c r="M207" t="s">
        <v>521</v>
      </c>
    </row>
    <row r="208" spans="1:13" x14ac:dyDescent="0.25">
      <c r="A208">
        <v>8467</v>
      </c>
      <c r="B208" t="s">
        <v>522</v>
      </c>
      <c r="C208" t="s">
        <v>45</v>
      </c>
      <c r="D208">
        <v>2</v>
      </c>
      <c r="E208">
        <v>296</v>
      </c>
      <c r="F208" s="1">
        <v>15684</v>
      </c>
      <c r="G208" t="s">
        <v>68</v>
      </c>
      <c r="H208" t="s">
        <v>69</v>
      </c>
      <c r="I208" t="s">
        <v>422</v>
      </c>
      <c r="J208" t="s">
        <v>151</v>
      </c>
      <c r="K208" t="s">
        <v>151</v>
      </c>
      <c r="M208" t="s">
        <v>523</v>
      </c>
    </row>
    <row r="209" spans="1:13" x14ac:dyDescent="0.25">
      <c r="A209">
        <v>8616</v>
      </c>
      <c r="B209" t="s">
        <v>524</v>
      </c>
      <c r="C209" t="s">
        <v>45</v>
      </c>
      <c r="D209">
        <v>2</v>
      </c>
      <c r="E209">
        <v>299</v>
      </c>
      <c r="F209" s="1">
        <v>15682</v>
      </c>
      <c r="G209" t="s">
        <v>138</v>
      </c>
      <c r="H209" t="s">
        <v>139</v>
      </c>
      <c r="I209" t="s">
        <v>140</v>
      </c>
      <c r="J209" t="s">
        <v>141</v>
      </c>
      <c r="K209" t="s">
        <v>141</v>
      </c>
      <c r="M209" t="s">
        <v>525</v>
      </c>
    </row>
    <row r="210" spans="1:13" x14ac:dyDescent="0.25">
      <c r="A210">
        <v>8519</v>
      </c>
      <c r="B210" t="s">
        <v>353</v>
      </c>
      <c r="C210" t="s">
        <v>45</v>
      </c>
      <c r="D210">
        <v>2</v>
      </c>
      <c r="E210">
        <v>297</v>
      </c>
      <c r="F210" s="1">
        <v>15680</v>
      </c>
      <c r="G210" t="s">
        <v>68</v>
      </c>
      <c r="H210" t="s">
        <v>69</v>
      </c>
      <c r="I210" t="s">
        <v>114</v>
      </c>
      <c r="J210" t="s">
        <v>115</v>
      </c>
      <c r="K210" t="s">
        <v>115</v>
      </c>
      <c r="M210" t="s">
        <v>526</v>
      </c>
    </row>
    <row r="211" spans="1:13" x14ac:dyDescent="0.25">
      <c r="A211">
        <v>8561</v>
      </c>
      <c r="B211" t="s">
        <v>527</v>
      </c>
      <c r="C211" t="s">
        <v>45</v>
      </c>
      <c r="D211">
        <v>2</v>
      </c>
      <c r="E211">
        <v>298</v>
      </c>
      <c r="F211" s="1">
        <v>15679</v>
      </c>
      <c r="G211" t="s">
        <v>46</v>
      </c>
      <c r="H211" t="s">
        <v>47</v>
      </c>
      <c r="I211" t="s">
        <v>48</v>
      </c>
      <c r="J211" t="s">
        <v>49</v>
      </c>
      <c r="K211" t="s">
        <v>49</v>
      </c>
      <c r="M211" t="s">
        <v>528</v>
      </c>
    </row>
    <row r="212" spans="1:13" x14ac:dyDescent="0.25">
      <c r="A212">
        <v>8518</v>
      </c>
      <c r="B212" t="s">
        <v>529</v>
      </c>
      <c r="C212" t="s">
        <v>45</v>
      </c>
      <c r="D212">
        <v>2</v>
      </c>
      <c r="E212">
        <v>297</v>
      </c>
      <c r="F212" s="1">
        <v>15672</v>
      </c>
      <c r="G212" t="s">
        <v>68</v>
      </c>
      <c r="H212" t="s">
        <v>69</v>
      </c>
      <c r="I212" t="s">
        <v>114</v>
      </c>
      <c r="J212" t="s">
        <v>115</v>
      </c>
      <c r="K212" t="s">
        <v>115</v>
      </c>
      <c r="M212" t="s">
        <v>530</v>
      </c>
    </row>
    <row r="213" spans="1:13" x14ac:dyDescent="0.25">
      <c r="A213">
        <v>8466</v>
      </c>
      <c r="B213" t="s">
        <v>531</v>
      </c>
      <c r="C213" t="s">
        <v>45</v>
      </c>
      <c r="D213">
        <v>2</v>
      </c>
      <c r="E213">
        <v>296</v>
      </c>
      <c r="F213" s="1">
        <v>15669</v>
      </c>
      <c r="G213" t="s">
        <v>68</v>
      </c>
      <c r="H213" t="s">
        <v>69</v>
      </c>
      <c r="I213" t="s">
        <v>114</v>
      </c>
      <c r="J213" t="s">
        <v>115</v>
      </c>
      <c r="K213" t="s">
        <v>115</v>
      </c>
      <c r="M213" t="s">
        <v>532</v>
      </c>
    </row>
    <row r="214" spans="1:13" x14ac:dyDescent="0.25">
      <c r="A214">
        <v>8636</v>
      </c>
      <c r="B214" t="s">
        <v>533</v>
      </c>
      <c r="C214" t="s">
        <v>45</v>
      </c>
      <c r="D214">
        <v>2</v>
      </c>
      <c r="E214">
        <v>299</v>
      </c>
      <c r="F214" s="1">
        <v>15665</v>
      </c>
      <c r="G214" t="s">
        <v>46</v>
      </c>
      <c r="H214" t="s">
        <v>47</v>
      </c>
      <c r="I214" t="s">
        <v>48</v>
      </c>
      <c r="J214" t="s">
        <v>49</v>
      </c>
      <c r="K214" t="s">
        <v>49</v>
      </c>
      <c r="M214" t="s">
        <v>534</v>
      </c>
    </row>
    <row r="215" spans="1:13" x14ac:dyDescent="0.25">
      <c r="A215">
        <v>8533</v>
      </c>
      <c r="B215" t="s">
        <v>535</v>
      </c>
      <c r="C215" t="s">
        <v>45</v>
      </c>
      <c r="D215">
        <v>2</v>
      </c>
      <c r="E215">
        <v>297</v>
      </c>
      <c r="F215" s="1">
        <v>15664</v>
      </c>
      <c r="G215" t="s">
        <v>138</v>
      </c>
      <c r="H215" t="s">
        <v>139</v>
      </c>
      <c r="I215" t="s">
        <v>140</v>
      </c>
      <c r="J215" t="s">
        <v>141</v>
      </c>
      <c r="K215" t="s">
        <v>141</v>
      </c>
      <c r="M215" t="s">
        <v>536</v>
      </c>
    </row>
    <row r="216" spans="1:13" x14ac:dyDescent="0.25">
      <c r="A216">
        <v>8615</v>
      </c>
      <c r="B216" t="s">
        <v>537</v>
      </c>
      <c r="C216" t="s">
        <v>45</v>
      </c>
      <c r="D216">
        <v>2</v>
      </c>
      <c r="E216">
        <v>299</v>
      </c>
      <c r="F216" s="1">
        <v>15662</v>
      </c>
      <c r="G216" t="s">
        <v>138</v>
      </c>
      <c r="H216" t="s">
        <v>139</v>
      </c>
      <c r="I216" t="s">
        <v>140</v>
      </c>
      <c r="J216" t="s">
        <v>141</v>
      </c>
      <c r="K216" t="s">
        <v>141</v>
      </c>
      <c r="M216" t="s">
        <v>538</v>
      </c>
    </row>
    <row r="217" spans="1:13" x14ac:dyDescent="0.25">
      <c r="A217">
        <v>8560</v>
      </c>
      <c r="B217" t="s">
        <v>539</v>
      </c>
      <c r="C217" t="s">
        <v>45</v>
      </c>
      <c r="D217">
        <v>2</v>
      </c>
      <c r="E217">
        <v>298</v>
      </c>
      <c r="F217" s="1">
        <v>15661</v>
      </c>
      <c r="G217" t="s">
        <v>46</v>
      </c>
      <c r="H217" t="s">
        <v>47</v>
      </c>
      <c r="I217" t="s">
        <v>48</v>
      </c>
      <c r="J217" t="s">
        <v>49</v>
      </c>
      <c r="K217" t="s">
        <v>49</v>
      </c>
      <c r="M217" t="s">
        <v>540</v>
      </c>
    </row>
    <row r="218" spans="1:13" x14ac:dyDescent="0.25">
      <c r="A218">
        <v>8465</v>
      </c>
      <c r="B218" t="s">
        <v>541</v>
      </c>
      <c r="C218" t="s">
        <v>45</v>
      </c>
      <c r="D218">
        <v>2</v>
      </c>
      <c r="E218">
        <v>296</v>
      </c>
      <c r="F218" s="1">
        <v>15659</v>
      </c>
      <c r="G218" t="s">
        <v>68</v>
      </c>
      <c r="H218" t="s">
        <v>69</v>
      </c>
      <c r="I218" t="s">
        <v>81</v>
      </c>
      <c r="J218" t="s">
        <v>82</v>
      </c>
      <c r="K218" t="s">
        <v>82</v>
      </c>
      <c r="M218" t="s">
        <v>542</v>
      </c>
    </row>
    <row r="219" spans="1:13" x14ac:dyDescent="0.25">
      <c r="A219">
        <v>8474</v>
      </c>
      <c r="B219" t="s">
        <v>543</v>
      </c>
      <c r="C219" t="s">
        <v>45</v>
      </c>
      <c r="D219">
        <v>2</v>
      </c>
      <c r="E219">
        <v>296</v>
      </c>
      <c r="F219" s="1">
        <v>15657</v>
      </c>
      <c r="G219" t="s">
        <v>52</v>
      </c>
      <c r="H219" t="s">
        <v>53</v>
      </c>
      <c r="I219" t="s">
        <v>146</v>
      </c>
      <c r="J219" t="s">
        <v>147</v>
      </c>
      <c r="K219" t="s">
        <v>147</v>
      </c>
      <c r="M219" t="s">
        <v>544</v>
      </c>
    </row>
    <row r="220" spans="1:13" x14ac:dyDescent="0.25">
      <c r="A220">
        <v>8559</v>
      </c>
      <c r="B220" t="s">
        <v>545</v>
      </c>
      <c r="C220" t="s">
        <v>45</v>
      </c>
      <c r="D220">
        <v>2</v>
      </c>
      <c r="E220">
        <v>298</v>
      </c>
      <c r="F220" s="1">
        <v>15652</v>
      </c>
      <c r="G220" t="s">
        <v>46</v>
      </c>
      <c r="H220" t="s">
        <v>47</v>
      </c>
      <c r="I220" t="s">
        <v>48</v>
      </c>
      <c r="J220" t="s">
        <v>49</v>
      </c>
      <c r="K220" t="s">
        <v>49</v>
      </c>
      <c r="M220" t="s">
        <v>546</v>
      </c>
    </row>
    <row r="221" spans="1:13" x14ac:dyDescent="0.25">
      <c r="A221">
        <v>8517</v>
      </c>
      <c r="B221" t="s">
        <v>547</v>
      </c>
      <c r="C221" t="s">
        <v>45</v>
      </c>
      <c r="D221">
        <v>2</v>
      </c>
      <c r="E221">
        <v>297</v>
      </c>
      <c r="F221" s="1">
        <v>15649</v>
      </c>
      <c r="G221" t="s">
        <v>68</v>
      </c>
      <c r="H221" t="s">
        <v>69</v>
      </c>
      <c r="I221" t="s">
        <v>307</v>
      </c>
      <c r="J221" t="s">
        <v>308</v>
      </c>
      <c r="K221" t="s">
        <v>308</v>
      </c>
      <c r="M221" t="s">
        <v>548</v>
      </c>
    </row>
    <row r="222" spans="1:13" x14ac:dyDescent="0.25">
      <c r="A222">
        <v>8635</v>
      </c>
      <c r="B222" t="s">
        <v>549</v>
      </c>
      <c r="C222" t="s">
        <v>45</v>
      </c>
      <c r="D222">
        <v>2</v>
      </c>
      <c r="E222">
        <v>299</v>
      </c>
      <c r="F222" s="1">
        <v>15643</v>
      </c>
      <c r="G222" t="s">
        <v>46</v>
      </c>
      <c r="H222" t="s">
        <v>47</v>
      </c>
      <c r="I222" t="s">
        <v>48</v>
      </c>
      <c r="J222" t="s">
        <v>49</v>
      </c>
      <c r="K222" t="s">
        <v>49</v>
      </c>
      <c r="M222" t="s">
        <v>550</v>
      </c>
    </row>
    <row r="223" spans="1:13" x14ac:dyDescent="0.25">
      <c r="A223">
        <v>8619</v>
      </c>
      <c r="B223" t="s">
        <v>551</v>
      </c>
      <c r="C223" t="s">
        <v>45</v>
      </c>
      <c r="D223">
        <v>2</v>
      </c>
      <c r="E223">
        <v>299</v>
      </c>
      <c r="F223" s="1">
        <v>15642</v>
      </c>
      <c r="G223" t="s">
        <v>89</v>
      </c>
      <c r="H223" t="s">
        <v>90</v>
      </c>
      <c r="I223" t="s">
        <v>91</v>
      </c>
      <c r="J223" t="s">
        <v>92</v>
      </c>
      <c r="K223" t="s">
        <v>92</v>
      </c>
      <c r="M223" t="s">
        <v>552</v>
      </c>
    </row>
    <row r="224" spans="1:13" x14ac:dyDescent="0.25">
      <c r="A224">
        <v>8558</v>
      </c>
      <c r="B224" t="s">
        <v>553</v>
      </c>
      <c r="C224" t="s">
        <v>45</v>
      </c>
      <c r="D224">
        <v>2</v>
      </c>
      <c r="E224">
        <v>298</v>
      </c>
      <c r="F224" s="1">
        <v>15641</v>
      </c>
      <c r="G224" t="s">
        <v>46</v>
      </c>
      <c r="H224" t="s">
        <v>47</v>
      </c>
      <c r="I224" t="s">
        <v>48</v>
      </c>
      <c r="J224" t="s">
        <v>49</v>
      </c>
      <c r="K224" t="s">
        <v>49</v>
      </c>
      <c r="M224" t="s">
        <v>554</v>
      </c>
    </row>
    <row r="225" spans="1:13" x14ac:dyDescent="0.25">
      <c r="A225">
        <v>8598</v>
      </c>
      <c r="B225" t="s">
        <v>555</v>
      </c>
      <c r="C225" t="s">
        <v>45</v>
      </c>
      <c r="D225">
        <v>2</v>
      </c>
      <c r="E225">
        <v>299</v>
      </c>
      <c r="F225" s="1">
        <v>15641</v>
      </c>
      <c r="G225" t="s">
        <v>68</v>
      </c>
      <c r="H225" t="s">
        <v>69</v>
      </c>
      <c r="I225" t="s">
        <v>70</v>
      </c>
      <c r="J225" t="s">
        <v>71</v>
      </c>
      <c r="K225" t="s">
        <v>71</v>
      </c>
      <c r="M225" t="s">
        <v>556</v>
      </c>
    </row>
    <row r="226" spans="1:13" x14ac:dyDescent="0.25">
      <c r="A226">
        <v>8597</v>
      </c>
      <c r="B226" t="s">
        <v>557</v>
      </c>
      <c r="C226" t="s">
        <v>45</v>
      </c>
      <c r="D226">
        <v>2</v>
      </c>
      <c r="E226">
        <v>299</v>
      </c>
      <c r="F226" s="1">
        <v>15640</v>
      </c>
      <c r="G226" t="s">
        <v>68</v>
      </c>
      <c r="H226" t="s">
        <v>69</v>
      </c>
      <c r="I226" t="s">
        <v>558</v>
      </c>
      <c r="J226" t="s">
        <v>559</v>
      </c>
      <c r="K226" t="s">
        <v>559</v>
      </c>
      <c r="M226" t="s">
        <v>560</v>
      </c>
    </row>
    <row r="227" spans="1:13" x14ac:dyDescent="0.25">
      <c r="A227">
        <v>8471</v>
      </c>
      <c r="B227" t="s">
        <v>561</v>
      </c>
      <c r="C227" t="s">
        <v>45</v>
      </c>
      <c r="D227">
        <v>2</v>
      </c>
      <c r="E227">
        <v>296</v>
      </c>
      <c r="F227" s="1">
        <v>15634</v>
      </c>
      <c r="G227" t="s">
        <v>106</v>
      </c>
      <c r="H227" t="s">
        <v>107</v>
      </c>
      <c r="I227" t="s">
        <v>197</v>
      </c>
      <c r="J227" t="s">
        <v>198</v>
      </c>
      <c r="K227" t="s">
        <v>198</v>
      </c>
      <c r="M227" t="s">
        <v>562</v>
      </c>
    </row>
    <row r="228" spans="1:13" x14ac:dyDescent="0.25">
      <c r="A228">
        <v>8516</v>
      </c>
      <c r="B228" t="s">
        <v>563</v>
      </c>
      <c r="C228" t="s">
        <v>45</v>
      </c>
      <c r="D228">
        <v>2</v>
      </c>
      <c r="E228">
        <v>297</v>
      </c>
      <c r="F228" s="1">
        <v>15633</v>
      </c>
      <c r="G228" t="s">
        <v>68</v>
      </c>
      <c r="H228" t="s">
        <v>69</v>
      </c>
      <c r="I228" t="s">
        <v>564</v>
      </c>
      <c r="J228" t="s">
        <v>565</v>
      </c>
      <c r="K228" t="s">
        <v>565</v>
      </c>
      <c r="M228" t="s">
        <v>566</v>
      </c>
    </row>
    <row r="229" spans="1:13" x14ac:dyDescent="0.25">
      <c r="A229">
        <v>8557</v>
      </c>
      <c r="B229" t="s">
        <v>567</v>
      </c>
      <c r="C229" t="s">
        <v>45</v>
      </c>
      <c r="D229">
        <v>2</v>
      </c>
      <c r="E229">
        <v>298</v>
      </c>
      <c r="F229" s="1">
        <v>15633</v>
      </c>
      <c r="G229" t="s">
        <v>46</v>
      </c>
      <c r="H229" t="s">
        <v>47</v>
      </c>
      <c r="I229" t="s">
        <v>48</v>
      </c>
      <c r="J229" t="s">
        <v>49</v>
      </c>
      <c r="K229" t="s">
        <v>49</v>
      </c>
      <c r="M229" t="s">
        <v>568</v>
      </c>
    </row>
    <row r="230" spans="1:13" x14ac:dyDescent="0.25">
      <c r="A230">
        <v>8464</v>
      </c>
      <c r="B230" t="s">
        <v>569</v>
      </c>
      <c r="C230" t="s">
        <v>45</v>
      </c>
      <c r="D230">
        <v>2</v>
      </c>
      <c r="E230">
        <v>296</v>
      </c>
      <c r="F230" s="1">
        <v>15623</v>
      </c>
      <c r="G230" t="s">
        <v>68</v>
      </c>
      <c r="H230" t="s">
        <v>69</v>
      </c>
      <c r="I230" t="s">
        <v>341</v>
      </c>
      <c r="J230" t="s">
        <v>218</v>
      </c>
      <c r="K230" t="s">
        <v>218</v>
      </c>
      <c r="M230" t="s">
        <v>570</v>
      </c>
    </row>
    <row r="231" spans="1:13" x14ac:dyDescent="0.25">
      <c r="A231">
        <v>8463</v>
      </c>
      <c r="B231" t="s">
        <v>571</v>
      </c>
      <c r="C231" t="s">
        <v>45</v>
      </c>
      <c r="D231">
        <v>2</v>
      </c>
      <c r="E231">
        <v>296</v>
      </c>
      <c r="F231" s="1">
        <v>15620</v>
      </c>
      <c r="G231" t="s">
        <v>68</v>
      </c>
      <c r="H231" t="s">
        <v>69</v>
      </c>
      <c r="I231" t="s">
        <v>217</v>
      </c>
      <c r="J231" t="s">
        <v>218</v>
      </c>
      <c r="K231" t="s">
        <v>218</v>
      </c>
      <c r="M231" t="s">
        <v>572</v>
      </c>
    </row>
    <row r="232" spans="1:13" x14ac:dyDescent="0.25">
      <c r="A232">
        <v>8649</v>
      </c>
      <c r="B232" t="s">
        <v>573</v>
      </c>
      <c r="C232" t="s">
        <v>45</v>
      </c>
      <c r="D232">
        <v>2</v>
      </c>
      <c r="E232">
        <v>299</v>
      </c>
      <c r="F232" s="1">
        <v>15618</v>
      </c>
      <c r="G232" t="s">
        <v>46</v>
      </c>
      <c r="H232" t="s">
        <v>47</v>
      </c>
      <c r="I232" t="s">
        <v>48</v>
      </c>
      <c r="J232" t="s">
        <v>49</v>
      </c>
      <c r="K232" t="s">
        <v>49</v>
      </c>
      <c r="M232" t="s">
        <v>574</v>
      </c>
    </row>
    <row r="233" spans="1:13" x14ac:dyDescent="0.25">
      <c r="A233">
        <v>8492</v>
      </c>
      <c r="B233" t="s">
        <v>575</v>
      </c>
      <c r="C233" t="s">
        <v>45</v>
      </c>
      <c r="D233">
        <v>2</v>
      </c>
      <c r="E233">
        <v>297</v>
      </c>
      <c r="F233" s="1">
        <v>15616</v>
      </c>
      <c r="G233" t="s">
        <v>46</v>
      </c>
      <c r="H233" t="s">
        <v>47</v>
      </c>
      <c r="I233" t="s">
        <v>48</v>
      </c>
      <c r="J233" t="s">
        <v>49</v>
      </c>
      <c r="K233" t="s">
        <v>49</v>
      </c>
      <c r="M233" t="s">
        <v>576</v>
      </c>
    </row>
    <row r="234" spans="1:13" x14ac:dyDescent="0.25">
      <c r="A234">
        <v>8556</v>
      </c>
      <c r="B234" t="s">
        <v>577</v>
      </c>
      <c r="C234" t="s">
        <v>45</v>
      </c>
      <c r="D234">
        <v>2</v>
      </c>
      <c r="E234">
        <v>298</v>
      </c>
      <c r="F234" s="1">
        <v>15614</v>
      </c>
      <c r="G234" t="s">
        <v>46</v>
      </c>
      <c r="H234" t="s">
        <v>47</v>
      </c>
      <c r="I234" t="s">
        <v>48</v>
      </c>
      <c r="J234" t="s">
        <v>49</v>
      </c>
      <c r="K234" t="s">
        <v>49</v>
      </c>
      <c r="M234" t="s">
        <v>578</v>
      </c>
    </row>
    <row r="235" spans="1:13" x14ac:dyDescent="0.25">
      <c r="A235">
        <v>8642</v>
      </c>
      <c r="B235" t="s">
        <v>579</v>
      </c>
      <c r="C235" t="s">
        <v>45</v>
      </c>
      <c r="D235">
        <v>2</v>
      </c>
      <c r="E235">
        <v>299</v>
      </c>
      <c r="F235" s="1">
        <v>15609</v>
      </c>
      <c r="G235" t="s">
        <v>68</v>
      </c>
      <c r="H235" t="s">
        <v>69</v>
      </c>
      <c r="I235" t="s">
        <v>580</v>
      </c>
      <c r="J235" t="s">
        <v>119</v>
      </c>
      <c r="K235" t="s">
        <v>119</v>
      </c>
      <c r="M235" t="s">
        <v>581</v>
      </c>
    </row>
    <row r="236" spans="1:13" x14ac:dyDescent="0.25">
      <c r="A236">
        <v>8648</v>
      </c>
      <c r="B236" t="s">
        <v>582</v>
      </c>
      <c r="C236" t="s">
        <v>45</v>
      </c>
      <c r="D236">
        <v>2</v>
      </c>
      <c r="E236">
        <v>299</v>
      </c>
      <c r="F236" s="1">
        <v>15609</v>
      </c>
      <c r="G236" t="s">
        <v>46</v>
      </c>
      <c r="H236" t="s">
        <v>47</v>
      </c>
      <c r="I236" t="s">
        <v>48</v>
      </c>
      <c r="J236" t="s">
        <v>49</v>
      </c>
      <c r="K236" t="s">
        <v>49</v>
      </c>
      <c r="M236" t="s">
        <v>583</v>
      </c>
    </row>
    <row r="237" spans="1:13" x14ac:dyDescent="0.25">
      <c r="A237">
        <v>8461</v>
      </c>
      <c r="B237" t="s">
        <v>584</v>
      </c>
      <c r="C237" t="s">
        <v>45</v>
      </c>
      <c r="D237">
        <v>2</v>
      </c>
      <c r="E237">
        <v>296</v>
      </c>
      <c r="F237" s="1">
        <v>15608</v>
      </c>
      <c r="G237" t="s">
        <v>68</v>
      </c>
      <c r="H237" t="s">
        <v>69</v>
      </c>
      <c r="I237" t="s">
        <v>114</v>
      </c>
      <c r="J237" t="s">
        <v>115</v>
      </c>
      <c r="K237" t="s">
        <v>115</v>
      </c>
      <c r="M237" t="s">
        <v>585</v>
      </c>
    </row>
    <row r="238" spans="1:13" x14ac:dyDescent="0.25">
      <c r="A238">
        <v>8462</v>
      </c>
      <c r="B238" t="s">
        <v>586</v>
      </c>
      <c r="C238" t="s">
        <v>45</v>
      </c>
      <c r="D238">
        <v>2</v>
      </c>
      <c r="E238">
        <v>296</v>
      </c>
      <c r="F238" s="1">
        <v>15608</v>
      </c>
      <c r="G238" t="s">
        <v>68</v>
      </c>
      <c r="H238" t="s">
        <v>69</v>
      </c>
      <c r="I238" t="s">
        <v>307</v>
      </c>
      <c r="J238" t="s">
        <v>308</v>
      </c>
      <c r="K238" t="s">
        <v>308</v>
      </c>
      <c r="M238" t="s">
        <v>587</v>
      </c>
    </row>
    <row r="239" spans="1:13" x14ac:dyDescent="0.25">
      <c r="A239">
        <v>8595</v>
      </c>
      <c r="B239" t="s">
        <v>588</v>
      </c>
      <c r="C239" t="s">
        <v>45</v>
      </c>
      <c r="D239">
        <v>2</v>
      </c>
      <c r="E239">
        <v>298</v>
      </c>
      <c r="F239" s="1">
        <v>15602</v>
      </c>
      <c r="G239" t="s">
        <v>68</v>
      </c>
      <c r="H239" t="s">
        <v>69</v>
      </c>
      <c r="I239" t="s">
        <v>589</v>
      </c>
      <c r="J239" t="s">
        <v>590</v>
      </c>
      <c r="K239" t="s">
        <v>590</v>
      </c>
      <c r="M239" t="s">
        <v>591</v>
      </c>
    </row>
    <row r="240" spans="1:13" x14ac:dyDescent="0.25">
      <c r="A240">
        <v>8596</v>
      </c>
      <c r="B240" t="s">
        <v>592</v>
      </c>
      <c r="C240" t="s">
        <v>45</v>
      </c>
      <c r="D240">
        <v>2</v>
      </c>
      <c r="E240">
        <v>299</v>
      </c>
      <c r="F240" s="1">
        <v>15602</v>
      </c>
      <c r="G240" t="s">
        <v>68</v>
      </c>
      <c r="H240" t="s">
        <v>69</v>
      </c>
      <c r="I240" t="s">
        <v>589</v>
      </c>
      <c r="J240" t="s">
        <v>590</v>
      </c>
      <c r="K240" t="s">
        <v>590</v>
      </c>
      <c r="M240" t="s">
        <v>593</v>
      </c>
    </row>
    <row r="241" spans="1:13" x14ac:dyDescent="0.25">
      <c r="A241">
        <v>8515</v>
      </c>
      <c r="B241" t="s">
        <v>594</v>
      </c>
      <c r="C241" t="s">
        <v>45</v>
      </c>
      <c r="D241">
        <v>2</v>
      </c>
      <c r="E241">
        <v>297</v>
      </c>
      <c r="F241" s="1">
        <v>15600</v>
      </c>
      <c r="G241" t="s">
        <v>68</v>
      </c>
      <c r="H241" t="s">
        <v>69</v>
      </c>
      <c r="I241" t="s">
        <v>595</v>
      </c>
      <c r="J241" t="s">
        <v>218</v>
      </c>
      <c r="K241" t="s">
        <v>218</v>
      </c>
      <c r="M241" t="s">
        <v>596</v>
      </c>
    </row>
    <row r="242" spans="1:13" x14ac:dyDescent="0.25">
      <c r="A242">
        <v>8555</v>
      </c>
      <c r="B242" t="s">
        <v>338</v>
      </c>
      <c r="C242" t="s">
        <v>45</v>
      </c>
      <c r="D242">
        <v>2</v>
      </c>
      <c r="E242">
        <v>298</v>
      </c>
      <c r="F242" s="1">
        <v>15596</v>
      </c>
      <c r="G242" t="s">
        <v>46</v>
      </c>
      <c r="H242" t="s">
        <v>47</v>
      </c>
      <c r="I242" t="s">
        <v>48</v>
      </c>
      <c r="J242" t="s">
        <v>49</v>
      </c>
      <c r="K242" t="s">
        <v>49</v>
      </c>
      <c r="M242" t="s">
        <v>578</v>
      </c>
    </row>
    <row r="243" spans="1:13" x14ac:dyDescent="0.25">
      <c r="A243">
        <v>8460</v>
      </c>
      <c r="B243" t="s">
        <v>597</v>
      </c>
      <c r="C243" t="s">
        <v>45</v>
      </c>
      <c r="D243">
        <v>2</v>
      </c>
      <c r="E243">
        <v>296</v>
      </c>
      <c r="F243" s="1">
        <v>15595</v>
      </c>
      <c r="G243" t="s">
        <v>68</v>
      </c>
      <c r="H243" t="s">
        <v>69</v>
      </c>
      <c r="I243" t="s">
        <v>114</v>
      </c>
      <c r="J243" t="s">
        <v>115</v>
      </c>
      <c r="K243" t="s">
        <v>115</v>
      </c>
      <c r="M243" t="s">
        <v>598</v>
      </c>
    </row>
    <row r="244" spans="1:13" x14ac:dyDescent="0.25">
      <c r="A244">
        <v>8554</v>
      </c>
      <c r="B244" t="s">
        <v>599</v>
      </c>
      <c r="C244" t="s">
        <v>45</v>
      </c>
      <c r="D244">
        <v>2</v>
      </c>
      <c r="E244">
        <v>298</v>
      </c>
      <c r="F244" s="1">
        <v>15592</v>
      </c>
      <c r="G244" t="s">
        <v>46</v>
      </c>
      <c r="H244" t="s">
        <v>47</v>
      </c>
      <c r="I244" t="s">
        <v>287</v>
      </c>
      <c r="J244" t="s">
        <v>49</v>
      </c>
      <c r="K244" t="s">
        <v>49</v>
      </c>
      <c r="M244" t="s">
        <v>578</v>
      </c>
    </row>
    <row r="245" spans="1:13" x14ac:dyDescent="0.25">
      <c r="A245">
        <v>8594</v>
      </c>
      <c r="B245" t="s">
        <v>600</v>
      </c>
      <c r="C245" t="s">
        <v>45</v>
      </c>
      <c r="D245">
        <v>2</v>
      </c>
      <c r="E245">
        <v>298</v>
      </c>
      <c r="F245" s="1">
        <v>15591</v>
      </c>
      <c r="G245" t="s">
        <v>68</v>
      </c>
      <c r="H245" t="s">
        <v>69</v>
      </c>
      <c r="I245" t="s">
        <v>601</v>
      </c>
      <c r="J245" t="s">
        <v>218</v>
      </c>
      <c r="K245" t="s">
        <v>218</v>
      </c>
      <c r="M245" t="s">
        <v>602</v>
      </c>
    </row>
    <row r="246" spans="1:13" x14ac:dyDescent="0.25">
      <c r="A246">
        <v>8553</v>
      </c>
      <c r="B246" t="s">
        <v>603</v>
      </c>
      <c r="C246" t="s">
        <v>45</v>
      </c>
      <c r="D246">
        <v>2</v>
      </c>
      <c r="E246">
        <v>298</v>
      </c>
      <c r="F246" s="1">
        <v>15588</v>
      </c>
      <c r="G246" t="s">
        <v>46</v>
      </c>
      <c r="H246" t="s">
        <v>47</v>
      </c>
      <c r="I246" t="s">
        <v>287</v>
      </c>
      <c r="J246" t="s">
        <v>49</v>
      </c>
      <c r="K246" t="s">
        <v>49</v>
      </c>
      <c r="M246" t="s">
        <v>104</v>
      </c>
    </row>
    <row r="247" spans="1:13" x14ac:dyDescent="0.25">
      <c r="A247">
        <v>8514</v>
      </c>
      <c r="B247" t="s">
        <v>604</v>
      </c>
      <c r="C247" t="s">
        <v>45</v>
      </c>
      <c r="D247">
        <v>2</v>
      </c>
      <c r="E247">
        <v>297</v>
      </c>
      <c r="F247" s="1">
        <v>15587</v>
      </c>
      <c r="G247" t="s">
        <v>68</v>
      </c>
      <c r="H247" t="s">
        <v>69</v>
      </c>
      <c r="I247" t="s">
        <v>114</v>
      </c>
      <c r="J247" t="s">
        <v>115</v>
      </c>
      <c r="K247" t="s">
        <v>115</v>
      </c>
      <c r="M247" t="s">
        <v>605</v>
      </c>
    </row>
    <row r="248" spans="1:13" x14ac:dyDescent="0.25">
      <c r="A248">
        <v>8593</v>
      </c>
      <c r="B248" t="s">
        <v>606</v>
      </c>
      <c r="C248" t="s">
        <v>45</v>
      </c>
      <c r="D248">
        <v>2</v>
      </c>
      <c r="E248">
        <v>298</v>
      </c>
      <c r="F248" s="1">
        <v>15585</v>
      </c>
      <c r="G248" t="s">
        <v>68</v>
      </c>
      <c r="H248" t="s">
        <v>69</v>
      </c>
      <c r="I248" t="s">
        <v>496</v>
      </c>
      <c r="J248" t="s">
        <v>497</v>
      </c>
      <c r="K248" t="s">
        <v>497</v>
      </c>
      <c r="M248" t="s">
        <v>607</v>
      </c>
    </row>
    <row r="249" spans="1:13" x14ac:dyDescent="0.25">
      <c r="A249">
        <v>8592</v>
      </c>
      <c r="B249" t="s">
        <v>608</v>
      </c>
      <c r="C249" t="s">
        <v>45</v>
      </c>
      <c r="D249">
        <v>2</v>
      </c>
      <c r="E249">
        <v>298</v>
      </c>
      <c r="F249" s="1">
        <v>15580</v>
      </c>
      <c r="G249" t="s">
        <v>68</v>
      </c>
      <c r="H249" t="s">
        <v>69</v>
      </c>
      <c r="I249" t="s">
        <v>175</v>
      </c>
      <c r="J249" t="s">
        <v>82</v>
      </c>
      <c r="K249" t="s">
        <v>82</v>
      </c>
      <c r="M249" t="s">
        <v>609</v>
      </c>
    </row>
    <row r="250" spans="1:13" x14ac:dyDescent="0.25">
      <c r="A250">
        <v>8552</v>
      </c>
      <c r="B250" t="s">
        <v>610</v>
      </c>
      <c r="C250" t="s">
        <v>45</v>
      </c>
      <c r="D250">
        <v>2</v>
      </c>
      <c r="E250">
        <v>298</v>
      </c>
      <c r="F250" s="1">
        <v>15579</v>
      </c>
      <c r="G250" t="s">
        <v>46</v>
      </c>
      <c r="H250" t="s">
        <v>47</v>
      </c>
      <c r="I250" t="s">
        <v>48</v>
      </c>
      <c r="J250" t="s">
        <v>49</v>
      </c>
      <c r="K250" t="s">
        <v>49</v>
      </c>
      <c r="M250" t="s">
        <v>611</v>
      </c>
    </row>
    <row r="251" spans="1:13" x14ac:dyDescent="0.25">
      <c r="A251">
        <v>8618</v>
      </c>
      <c r="B251" t="s">
        <v>612</v>
      </c>
      <c r="C251" t="s">
        <v>45</v>
      </c>
      <c r="D251">
        <v>2</v>
      </c>
      <c r="E251">
        <v>299</v>
      </c>
      <c r="F251" s="1">
        <v>15579</v>
      </c>
      <c r="G251" t="s">
        <v>89</v>
      </c>
      <c r="H251" t="s">
        <v>90</v>
      </c>
      <c r="I251" t="s">
        <v>279</v>
      </c>
      <c r="J251" t="s">
        <v>280</v>
      </c>
      <c r="K251" t="s">
        <v>280</v>
      </c>
      <c r="M251" t="s">
        <v>613</v>
      </c>
    </row>
    <row r="252" spans="1:13" x14ac:dyDescent="0.25">
      <c r="A252">
        <v>8530</v>
      </c>
      <c r="B252" t="s">
        <v>614</v>
      </c>
      <c r="C252" t="s">
        <v>45</v>
      </c>
      <c r="D252">
        <v>2</v>
      </c>
      <c r="E252">
        <v>297</v>
      </c>
      <c r="F252" s="1">
        <v>15577</v>
      </c>
      <c r="G252" t="s">
        <v>52</v>
      </c>
      <c r="H252" t="s">
        <v>53</v>
      </c>
      <c r="I252" t="s">
        <v>146</v>
      </c>
      <c r="J252" t="s">
        <v>147</v>
      </c>
      <c r="K252" t="s">
        <v>147</v>
      </c>
      <c r="M252" t="s">
        <v>104</v>
      </c>
    </row>
    <row r="253" spans="1:13" x14ac:dyDescent="0.25">
      <c r="A253">
        <v>8551</v>
      </c>
      <c r="B253" t="s">
        <v>615</v>
      </c>
      <c r="C253" t="s">
        <v>45</v>
      </c>
      <c r="D253">
        <v>2</v>
      </c>
      <c r="E253">
        <v>298</v>
      </c>
      <c r="F253" s="1">
        <v>15567</v>
      </c>
      <c r="G253" t="s">
        <v>46</v>
      </c>
      <c r="H253" t="s">
        <v>47</v>
      </c>
      <c r="I253" t="s">
        <v>48</v>
      </c>
      <c r="J253" t="s">
        <v>49</v>
      </c>
      <c r="K253" t="s">
        <v>49</v>
      </c>
      <c r="M253" t="s">
        <v>616</v>
      </c>
    </row>
    <row r="254" spans="1:13" x14ac:dyDescent="0.25">
      <c r="A254">
        <v>8491</v>
      </c>
      <c r="B254" t="s">
        <v>617</v>
      </c>
      <c r="C254" t="s">
        <v>45</v>
      </c>
      <c r="D254">
        <v>2</v>
      </c>
      <c r="E254">
        <v>297</v>
      </c>
      <c r="F254" s="1">
        <v>15566</v>
      </c>
      <c r="G254" t="s">
        <v>46</v>
      </c>
      <c r="H254" t="s">
        <v>47</v>
      </c>
      <c r="I254" t="s">
        <v>48</v>
      </c>
      <c r="J254" t="s">
        <v>49</v>
      </c>
      <c r="K254" t="s">
        <v>49</v>
      </c>
      <c r="M254" t="s">
        <v>618</v>
      </c>
    </row>
    <row r="255" spans="1:13" x14ac:dyDescent="0.25">
      <c r="A255">
        <v>8591</v>
      </c>
      <c r="B255" t="s">
        <v>619</v>
      </c>
      <c r="C255" t="s">
        <v>45</v>
      </c>
      <c r="D255">
        <v>2</v>
      </c>
      <c r="E255">
        <v>298</v>
      </c>
      <c r="F255" s="1">
        <v>15564</v>
      </c>
      <c r="G255" t="s">
        <v>68</v>
      </c>
      <c r="H255" t="s">
        <v>69</v>
      </c>
      <c r="I255" t="s">
        <v>217</v>
      </c>
      <c r="J255" t="s">
        <v>218</v>
      </c>
      <c r="K255" t="s">
        <v>218</v>
      </c>
      <c r="M255" t="s">
        <v>620</v>
      </c>
    </row>
    <row r="256" spans="1:13" x14ac:dyDescent="0.25">
      <c r="A256">
        <v>8590</v>
      </c>
      <c r="B256" t="s">
        <v>216</v>
      </c>
      <c r="C256" t="s">
        <v>45</v>
      </c>
      <c r="D256">
        <v>2</v>
      </c>
      <c r="E256">
        <v>298</v>
      </c>
      <c r="F256" s="1">
        <v>15563</v>
      </c>
      <c r="G256" t="s">
        <v>68</v>
      </c>
      <c r="H256" t="s">
        <v>69</v>
      </c>
      <c r="I256" t="s">
        <v>217</v>
      </c>
      <c r="J256" t="s">
        <v>218</v>
      </c>
      <c r="K256" t="s">
        <v>218</v>
      </c>
      <c r="M256" t="s">
        <v>621</v>
      </c>
    </row>
    <row r="257" spans="1:13" x14ac:dyDescent="0.25">
      <c r="A257">
        <v>8634</v>
      </c>
      <c r="B257" t="s">
        <v>622</v>
      </c>
      <c r="C257" t="s">
        <v>45</v>
      </c>
      <c r="D257">
        <v>2</v>
      </c>
      <c r="E257">
        <v>299</v>
      </c>
      <c r="F257" s="1">
        <v>15563</v>
      </c>
      <c r="G257" t="s">
        <v>46</v>
      </c>
      <c r="H257" t="s">
        <v>47</v>
      </c>
      <c r="I257" t="s">
        <v>287</v>
      </c>
      <c r="J257" t="s">
        <v>49</v>
      </c>
      <c r="K257" t="s">
        <v>49</v>
      </c>
      <c r="M257" t="s">
        <v>623</v>
      </c>
    </row>
    <row r="258" spans="1:13" x14ac:dyDescent="0.25">
      <c r="A258">
        <v>8529</v>
      </c>
      <c r="B258" t="s">
        <v>624</v>
      </c>
      <c r="C258" t="s">
        <v>45</v>
      </c>
      <c r="D258">
        <v>2</v>
      </c>
      <c r="E258">
        <v>297</v>
      </c>
      <c r="F258" s="1">
        <v>15560</v>
      </c>
      <c r="G258" t="s">
        <v>52</v>
      </c>
      <c r="H258" t="s">
        <v>53</v>
      </c>
      <c r="I258" t="s">
        <v>146</v>
      </c>
      <c r="J258" t="s">
        <v>147</v>
      </c>
      <c r="K258" t="s">
        <v>147</v>
      </c>
      <c r="M258" t="s">
        <v>104</v>
      </c>
    </row>
    <row r="259" spans="1:13" x14ac:dyDescent="0.25">
      <c r="A259">
        <v>8589</v>
      </c>
      <c r="B259" t="s">
        <v>625</v>
      </c>
      <c r="C259" t="s">
        <v>45</v>
      </c>
      <c r="D259">
        <v>2</v>
      </c>
      <c r="E259">
        <v>298</v>
      </c>
      <c r="F259" s="1">
        <v>15560</v>
      </c>
      <c r="G259" t="s">
        <v>68</v>
      </c>
      <c r="H259" t="s">
        <v>69</v>
      </c>
      <c r="I259" t="s">
        <v>175</v>
      </c>
      <c r="J259" t="s">
        <v>82</v>
      </c>
      <c r="K259" t="s">
        <v>82</v>
      </c>
      <c r="M259" t="s">
        <v>626</v>
      </c>
    </row>
    <row r="260" spans="1:13" x14ac:dyDescent="0.25">
      <c r="A260">
        <v>8473</v>
      </c>
      <c r="B260" t="s">
        <v>627</v>
      </c>
      <c r="C260" t="s">
        <v>45</v>
      </c>
      <c r="D260">
        <v>2</v>
      </c>
      <c r="E260">
        <v>296</v>
      </c>
      <c r="F260" s="1">
        <v>15558</v>
      </c>
      <c r="G260" t="s">
        <v>52</v>
      </c>
      <c r="H260" t="s">
        <v>53</v>
      </c>
      <c r="I260" t="s">
        <v>103</v>
      </c>
      <c r="J260" t="s">
        <v>55</v>
      </c>
      <c r="K260" t="s">
        <v>55</v>
      </c>
      <c r="M260" t="s">
        <v>628</v>
      </c>
    </row>
    <row r="261" spans="1:13" x14ac:dyDescent="0.25">
      <c r="A261">
        <v>8513</v>
      </c>
      <c r="B261" t="s">
        <v>629</v>
      </c>
      <c r="C261" t="s">
        <v>45</v>
      </c>
      <c r="D261">
        <v>2</v>
      </c>
      <c r="E261">
        <v>297</v>
      </c>
      <c r="F261" s="1">
        <v>15556</v>
      </c>
      <c r="G261" t="s">
        <v>68</v>
      </c>
      <c r="H261" t="s">
        <v>69</v>
      </c>
      <c r="I261" t="s">
        <v>114</v>
      </c>
      <c r="J261" t="s">
        <v>115</v>
      </c>
      <c r="K261" t="s">
        <v>115</v>
      </c>
      <c r="M261" t="s">
        <v>630</v>
      </c>
    </row>
    <row r="262" spans="1:13" x14ac:dyDescent="0.25">
      <c r="A262">
        <v>8587</v>
      </c>
      <c r="B262" t="s">
        <v>631</v>
      </c>
      <c r="C262" t="s">
        <v>45</v>
      </c>
      <c r="D262">
        <v>2</v>
      </c>
      <c r="E262">
        <v>298</v>
      </c>
      <c r="F262" s="1">
        <v>15556</v>
      </c>
      <c r="G262" t="s">
        <v>68</v>
      </c>
      <c r="H262" t="s">
        <v>69</v>
      </c>
      <c r="I262" t="s">
        <v>70</v>
      </c>
      <c r="J262" t="s">
        <v>71</v>
      </c>
      <c r="K262" t="s">
        <v>71</v>
      </c>
      <c r="M262" t="s">
        <v>632</v>
      </c>
    </row>
    <row r="263" spans="1:13" x14ac:dyDescent="0.25">
      <c r="A263">
        <v>8588</v>
      </c>
      <c r="B263" t="s">
        <v>633</v>
      </c>
      <c r="C263" t="s">
        <v>45</v>
      </c>
      <c r="D263">
        <v>2</v>
      </c>
      <c r="E263">
        <v>298</v>
      </c>
      <c r="F263" s="1">
        <v>15556</v>
      </c>
      <c r="G263" t="s">
        <v>68</v>
      </c>
      <c r="H263" t="s">
        <v>69</v>
      </c>
      <c r="I263" t="s">
        <v>150</v>
      </c>
      <c r="J263" t="s">
        <v>151</v>
      </c>
      <c r="K263" t="s">
        <v>151</v>
      </c>
      <c r="M263" t="s">
        <v>634</v>
      </c>
    </row>
    <row r="264" spans="1:13" x14ac:dyDescent="0.25">
      <c r="A264">
        <v>8617</v>
      </c>
      <c r="B264" t="s">
        <v>635</v>
      </c>
      <c r="C264" t="s">
        <v>45</v>
      </c>
      <c r="D264">
        <v>2</v>
      </c>
      <c r="E264">
        <v>299</v>
      </c>
      <c r="F264" s="1">
        <v>15554</v>
      </c>
      <c r="G264" t="s">
        <v>89</v>
      </c>
      <c r="H264" t="s">
        <v>90</v>
      </c>
      <c r="I264" t="s">
        <v>279</v>
      </c>
      <c r="J264" t="s">
        <v>280</v>
      </c>
      <c r="K264" t="s">
        <v>280</v>
      </c>
      <c r="M264" t="s">
        <v>636</v>
      </c>
    </row>
    <row r="265" spans="1:13" x14ac:dyDescent="0.25">
      <c r="A265">
        <v>8641</v>
      </c>
      <c r="B265" t="s">
        <v>637</v>
      </c>
      <c r="C265" t="s">
        <v>45</v>
      </c>
      <c r="D265">
        <v>2</v>
      </c>
      <c r="E265">
        <v>299</v>
      </c>
      <c r="F265" s="1">
        <v>15554</v>
      </c>
      <c r="G265" t="s">
        <v>68</v>
      </c>
      <c r="H265" t="s">
        <v>69</v>
      </c>
      <c r="I265" t="s">
        <v>638</v>
      </c>
      <c r="J265" t="s">
        <v>82</v>
      </c>
      <c r="K265" t="s">
        <v>82</v>
      </c>
      <c r="M265" t="s">
        <v>639</v>
      </c>
    </row>
    <row r="266" spans="1:13" x14ac:dyDescent="0.25">
      <c r="A266">
        <v>8586</v>
      </c>
      <c r="B266" t="s">
        <v>608</v>
      </c>
      <c r="C266" t="s">
        <v>45</v>
      </c>
      <c r="D266">
        <v>2</v>
      </c>
      <c r="E266">
        <v>298</v>
      </c>
      <c r="F266" s="1">
        <v>15551</v>
      </c>
      <c r="G266" t="s">
        <v>68</v>
      </c>
      <c r="H266" t="s">
        <v>69</v>
      </c>
      <c r="I266" t="s">
        <v>175</v>
      </c>
      <c r="J266" t="s">
        <v>82</v>
      </c>
      <c r="K266" t="s">
        <v>82</v>
      </c>
      <c r="M266" t="s">
        <v>640</v>
      </c>
    </row>
    <row r="267" spans="1:13" x14ac:dyDescent="0.25">
      <c r="A267">
        <v>8633</v>
      </c>
      <c r="B267" t="s">
        <v>641</v>
      </c>
      <c r="C267" t="s">
        <v>45</v>
      </c>
      <c r="D267">
        <v>2</v>
      </c>
      <c r="E267">
        <v>299</v>
      </c>
      <c r="F267" s="1">
        <v>15551</v>
      </c>
      <c r="G267" t="s">
        <v>46</v>
      </c>
      <c r="H267" t="s">
        <v>47</v>
      </c>
      <c r="I267" t="s">
        <v>48</v>
      </c>
      <c r="J267" t="s">
        <v>49</v>
      </c>
      <c r="K267" t="s">
        <v>49</v>
      </c>
      <c r="M267" t="s">
        <v>642</v>
      </c>
    </row>
    <row r="268" spans="1:13" x14ac:dyDescent="0.25">
      <c r="A268">
        <v>8585</v>
      </c>
      <c r="B268" t="s">
        <v>643</v>
      </c>
      <c r="C268" t="s">
        <v>45</v>
      </c>
      <c r="D268">
        <v>2</v>
      </c>
      <c r="E268">
        <v>298</v>
      </c>
      <c r="F268" s="1">
        <v>15545</v>
      </c>
      <c r="G268" t="s">
        <v>68</v>
      </c>
      <c r="H268" t="s">
        <v>69</v>
      </c>
      <c r="I268" t="s">
        <v>307</v>
      </c>
      <c r="J268" t="s">
        <v>308</v>
      </c>
      <c r="K268" t="s">
        <v>308</v>
      </c>
      <c r="M268" t="s">
        <v>644</v>
      </c>
    </row>
    <row r="269" spans="1:13" x14ac:dyDescent="0.25">
      <c r="A269">
        <v>8584</v>
      </c>
      <c r="B269" t="s">
        <v>645</v>
      </c>
      <c r="C269" t="s">
        <v>45</v>
      </c>
      <c r="D269">
        <v>2</v>
      </c>
      <c r="E269">
        <v>298</v>
      </c>
      <c r="F269" s="1">
        <v>15543</v>
      </c>
      <c r="G269" t="s">
        <v>68</v>
      </c>
      <c r="H269" t="s">
        <v>69</v>
      </c>
      <c r="I269" t="s">
        <v>356</v>
      </c>
      <c r="J269" t="s">
        <v>357</v>
      </c>
      <c r="K269" t="s">
        <v>357</v>
      </c>
      <c r="M269" t="s">
        <v>646</v>
      </c>
    </row>
    <row r="270" spans="1:13" x14ac:dyDescent="0.25">
      <c r="A270">
        <v>8583</v>
      </c>
      <c r="B270" t="s">
        <v>647</v>
      </c>
      <c r="C270" t="s">
        <v>45</v>
      </c>
      <c r="D270">
        <v>2</v>
      </c>
      <c r="E270">
        <v>298</v>
      </c>
      <c r="F270" s="1">
        <v>15542</v>
      </c>
      <c r="G270" t="s">
        <v>68</v>
      </c>
      <c r="H270" t="s">
        <v>69</v>
      </c>
      <c r="I270" t="s">
        <v>356</v>
      </c>
      <c r="J270" t="s">
        <v>357</v>
      </c>
      <c r="K270" t="s">
        <v>357</v>
      </c>
      <c r="M270" t="s">
        <v>648</v>
      </c>
    </row>
    <row r="271" spans="1:13" x14ac:dyDescent="0.25">
      <c r="A271">
        <v>8614</v>
      </c>
      <c r="B271" t="s">
        <v>222</v>
      </c>
      <c r="C271" t="s">
        <v>45</v>
      </c>
      <c r="D271">
        <v>2</v>
      </c>
      <c r="E271">
        <v>299</v>
      </c>
      <c r="F271" s="1">
        <v>15539</v>
      </c>
      <c r="G271" t="s">
        <v>138</v>
      </c>
      <c r="H271" t="s">
        <v>139</v>
      </c>
      <c r="I271" t="s">
        <v>140</v>
      </c>
      <c r="J271" t="s">
        <v>141</v>
      </c>
      <c r="K271" t="s">
        <v>141</v>
      </c>
      <c r="M271" t="s">
        <v>649</v>
      </c>
    </row>
    <row r="272" spans="1:13" x14ac:dyDescent="0.25">
      <c r="A272">
        <v>8582</v>
      </c>
      <c r="B272" t="s">
        <v>80</v>
      </c>
      <c r="C272" t="s">
        <v>45</v>
      </c>
      <c r="D272">
        <v>2</v>
      </c>
      <c r="E272">
        <v>298</v>
      </c>
      <c r="F272" s="1">
        <v>15538</v>
      </c>
      <c r="G272" t="s">
        <v>68</v>
      </c>
      <c r="H272" t="s">
        <v>69</v>
      </c>
      <c r="I272" t="s">
        <v>175</v>
      </c>
      <c r="J272" t="s">
        <v>82</v>
      </c>
      <c r="K272" t="s">
        <v>82</v>
      </c>
      <c r="M272" t="s">
        <v>650</v>
      </c>
    </row>
    <row r="273" spans="1:13" x14ac:dyDescent="0.25">
      <c r="A273">
        <v>8512</v>
      </c>
      <c r="B273" t="s">
        <v>253</v>
      </c>
      <c r="C273" t="s">
        <v>45</v>
      </c>
      <c r="D273">
        <v>2</v>
      </c>
      <c r="E273">
        <v>297</v>
      </c>
      <c r="F273" s="1">
        <v>15537</v>
      </c>
      <c r="G273" t="s">
        <v>68</v>
      </c>
      <c r="H273" t="s">
        <v>69</v>
      </c>
      <c r="I273" t="s">
        <v>150</v>
      </c>
      <c r="J273" t="s">
        <v>151</v>
      </c>
      <c r="K273" t="s">
        <v>151</v>
      </c>
      <c r="M273" t="s">
        <v>651</v>
      </c>
    </row>
    <row r="274" spans="1:13" x14ac:dyDescent="0.25">
      <c r="A274">
        <v>8532</v>
      </c>
      <c r="B274" t="s">
        <v>652</v>
      </c>
      <c r="C274" t="s">
        <v>45</v>
      </c>
      <c r="D274">
        <v>2</v>
      </c>
      <c r="E274">
        <v>297</v>
      </c>
      <c r="F274" s="1">
        <v>15537</v>
      </c>
      <c r="G274" t="s">
        <v>138</v>
      </c>
      <c r="H274" t="s">
        <v>139</v>
      </c>
      <c r="I274" t="s">
        <v>140</v>
      </c>
      <c r="J274" t="s">
        <v>141</v>
      </c>
      <c r="K274" t="s">
        <v>141</v>
      </c>
      <c r="M274" t="s">
        <v>554</v>
      </c>
    </row>
    <row r="275" spans="1:13" x14ac:dyDescent="0.25">
      <c r="A275">
        <v>8581</v>
      </c>
      <c r="B275" t="s">
        <v>653</v>
      </c>
      <c r="C275" t="s">
        <v>45</v>
      </c>
      <c r="D275">
        <v>2</v>
      </c>
      <c r="E275">
        <v>298</v>
      </c>
      <c r="F275" s="1">
        <v>15532</v>
      </c>
      <c r="G275" t="s">
        <v>68</v>
      </c>
      <c r="H275" t="s">
        <v>69</v>
      </c>
      <c r="I275" t="s">
        <v>70</v>
      </c>
      <c r="J275" t="s">
        <v>71</v>
      </c>
      <c r="K275" t="s">
        <v>71</v>
      </c>
      <c r="M275" t="s">
        <v>654</v>
      </c>
    </row>
    <row r="276" spans="1:13" x14ac:dyDescent="0.25">
      <c r="A276">
        <v>8550</v>
      </c>
      <c r="B276" t="s">
        <v>655</v>
      </c>
      <c r="C276" t="s">
        <v>45</v>
      </c>
      <c r="D276">
        <v>2</v>
      </c>
      <c r="E276">
        <v>298</v>
      </c>
      <c r="F276" s="1">
        <v>15531</v>
      </c>
      <c r="G276" t="s">
        <v>46</v>
      </c>
      <c r="H276" t="s">
        <v>47</v>
      </c>
      <c r="I276" t="s">
        <v>48</v>
      </c>
      <c r="J276" t="s">
        <v>49</v>
      </c>
      <c r="K276" t="s">
        <v>49</v>
      </c>
      <c r="M276" t="s">
        <v>656</v>
      </c>
    </row>
    <row r="277" spans="1:13" x14ac:dyDescent="0.25">
      <c r="A277">
        <v>8479</v>
      </c>
      <c r="B277" t="s">
        <v>657</v>
      </c>
      <c r="C277" t="s">
        <v>45</v>
      </c>
      <c r="D277">
        <v>2</v>
      </c>
      <c r="E277">
        <v>296</v>
      </c>
      <c r="F277" s="1">
        <v>15529</v>
      </c>
      <c r="G277" t="s">
        <v>138</v>
      </c>
      <c r="H277" t="s">
        <v>139</v>
      </c>
      <c r="I277" t="s">
        <v>140</v>
      </c>
      <c r="J277" t="s">
        <v>141</v>
      </c>
      <c r="K277" t="s">
        <v>141</v>
      </c>
      <c r="M277" t="s">
        <v>658</v>
      </c>
    </row>
    <row r="278" spans="1:13" x14ac:dyDescent="0.25">
      <c r="A278">
        <v>8580</v>
      </c>
      <c r="B278" t="s">
        <v>659</v>
      </c>
      <c r="C278" t="s">
        <v>45</v>
      </c>
      <c r="D278">
        <v>2</v>
      </c>
      <c r="E278">
        <v>298</v>
      </c>
      <c r="F278" s="1">
        <v>15529</v>
      </c>
      <c r="G278" t="s">
        <v>68</v>
      </c>
      <c r="H278" t="s">
        <v>69</v>
      </c>
      <c r="I278" t="s">
        <v>150</v>
      </c>
      <c r="J278" t="s">
        <v>151</v>
      </c>
      <c r="K278" t="s">
        <v>151</v>
      </c>
      <c r="M278" t="s">
        <v>660</v>
      </c>
    </row>
    <row r="279" spans="1:13" x14ac:dyDescent="0.25">
      <c r="A279">
        <v>8579</v>
      </c>
      <c r="B279" t="s">
        <v>661</v>
      </c>
      <c r="C279" t="s">
        <v>45</v>
      </c>
      <c r="D279">
        <v>2</v>
      </c>
      <c r="E279">
        <v>298</v>
      </c>
      <c r="F279" s="1">
        <v>15525</v>
      </c>
      <c r="G279" t="s">
        <v>68</v>
      </c>
      <c r="H279" t="s">
        <v>69</v>
      </c>
      <c r="I279" t="s">
        <v>217</v>
      </c>
      <c r="J279" t="s">
        <v>218</v>
      </c>
      <c r="K279" t="s">
        <v>218</v>
      </c>
      <c r="M279" t="s">
        <v>662</v>
      </c>
    </row>
    <row r="280" spans="1:13" x14ac:dyDescent="0.25">
      <c r="A280">
        <v>8609</v>
      </c>
      <c r="B280" t="s">
        <v>663</v>
      </c>
      <c r="C280" t="s">
        <v>45</v>
      </c>
      <c r="D280">
        <v>2</v>
      </c>
      <c r="E280">
        <v>299</v>
      </c>
      <c r="F280" s="1">
        <v>15522</v>
      </c>
      <c r="G280" t="s">
        <v>52</v>
      </c>
      <c r="H280" t="s">
        <v>53</v>
      </c>
      <c r="I280" t="s">
        <v>146</v>
      </c>
      <c r="J280" t="s">
        <v>147</v>
      </c>
      <c r="K280" t="s">
        <v>147</v>
      </c>
      <c r="M280" t="s">
        <v>664</v>
      </c>
    </row>
    <row r="281" spans="1:13" x14ac:dyDescent="0.25">
      <c r="A281">
        <v>8538</v>
      </c>
      <c r="B281" t="s">
        <v>665</v>
      </c>
      <c r="C281" t="s">
        <v>45</v>
      </c>
      <c r="D281">
        <v>2</v>
      </c>
      <c r="E281">
        <v>297</v>
      </c>
      <c r="F281" s="1">
        <v>15521</v>
      </c>
      <c r="G281" t="s">
        <v>89</v>
      </c>
      <c r="H281" t="s">
        <v>90</v>
      </c>
      <c r="I281" t="s">
        <v>91</v>
      </c>
      <c r="J281" t="s">
        <v>92</v>
      </c>
      <c r="K281" t="s">
        <v>92</v>
      </c>
      <c r="M281" t="s">
        <v>666</v>
      </c>
    </row>
    <row r="282" spans="1:13" x14ac:dyDescent="0.25">
      <c r="A282">
        <v>8548</v>
      </c>
      <c r="B282" t="s">
        <v>667</v>
      </c>
      <c r="C282" t="s">
        <v>45</v>
      </c>
      <c r="D282">
        <v>2</v>
      </c>
      <c r="E282">
        <v>298</v>
      </c>
      <c r="F282" s="1">
        <v>15521</v>
      </c>
      <c r="G282" t="s">
        <v>46</v>
      </c>
      <c r="H282" t="s">
        <v>47</v>
      </c>
      <c r="I282" t="s">
        <v>48</v>
      </c>
      <c r="J282" t="s">
        <v>49</v>
      </c>
      <c r="K282" t="s">
        <v>49</v>
      </c>
      <c r="M282" t="s">
        <v>668</v>
      </c>
    </row>
    <row r="283" spans="1:13" x14ac:dyDescent="0.25">
      <c r="A283">
        <v>8549</v>
      </c>
      <c r="B283" t="s">
        <v>669</v>
      </c>
      <c r="C283" t="s">
        <v>45</v>
      </c>
      <c r="D283">
        <v>2</v>
      </c>
      <c r="E283">
        <v>298</v>
      </c>
      <c r="F283" s="1">
        <v>15521</v>
      </c>
      <c r="G283" t="s">
        <v>46</v>
      </c>
      <c r="H283" t="s">
        <v>47</v>
      </c>
      <c r="I283" t="s">
        <v>48</v>
      </c>
      <c r="J283" t="s">
        <v>49</v>
      </c>
      <c r="K283" t="s">
        <v>49</v>
      </c>
      <c r="M283" t="s">
        <v>670</v>
      </c>
    </row>
    <row r="284" spans="1:13" x14ac:dyDescent="0.25">
      <c r="A284">
        <v>8546</v>
      </c>
      <c r="B284" t="s">
        <v>671</v>
      </c>
      <c r="C284" t="s">
        <v>45</v>
      </c>
      <c r="D284">
        <v>2</v>
      </c>
      <c r="E284">
        <v>298</v>
      </c>
      <c r="F284" s="1">
        <v>15517</v>
      </c>
      <c r="G284" t="s">
        <v>46</v>
      </c>
      <c r="H284" t="s">
        <v>47</v>
      </c>
      <c r="I284" t="s">
        <v>287</v>
      </c>
      <c r="J284" t="s">
        <v>49</v>
      </c>
      <c r="K284" t="s">
        <v>49</v>
      </c>
      <c r="M284" t="s">
        <v>672</v>
      </c>
    </row>
    <row r="285" spans="1:13" x14ac:dyDescent="0.25">
      <c r="A285">
        <v>8547</v>
      </c>
      <c r="B285" t="s">
        <v>673</v>
      </c>
      <c r="C285" t="s">
        <v>45</v>
      </c>
      <c r="D285">
        <v>2</v>
      </c>
      <c r="E285">
        <v>298</v>
      </c>
      <c r="F285" s="1">
        <v>15517</v>
      </c>
      <c r="G285" t="s">
        <v>46</v>
      </c>
      <c r="H285" t="s">
        <v>47</v>
      </c>
      <c r="I285" t="s">
        <v>48</v>
      </c>
      <c r="J285" t="s">
        <v>49</v>
      </c>
      <c r="K285" t="s">
        <v>49</v>
      </c>
      <c r="M285" t="s">
        <v>674</v>
      </c>
    </row>
    <row r="286" spans="1:13" x14ac:dyDescent="0.25">
      <c r="A286">
        <v>8613</v>
      </c>
      <c r="B286" t="s">
        <v>675</v>
      </c>
      <c r="C286" t="s">
        <v>45</v>
      </c>
      <c r="D286">
        <v>2</v>
      </c>
      <c r="E286">
        <v>299</v>
      </c>
      <c r="F286" s="1">
        <v>15517</v>
      </c>
      <c r="G286" t="s">
        <v>138</v>
      </c>
      <c r="H286" t="s">
        <v>139</v>
      </c>
      <c r="I286" t="s">
        <v>140</v>
      </c>
      <c r="J286" t="s">
        <v>141</v>
      </c>
      <c r="K286" t="s">
        <v>141</v>
      </c>
      <c r="M286" t="s">
        <v>676</v>
      </c>
    </row>
    <row r="287" spans="1:13" x14ac:dyDescent="0.25">
      <c r="A287">
        <v>8632</v>
      </c>
      <c r="B287" t="s">
        <v>677</v>
      </c>
      <c r="C287" t="s">
        <v>45</v>
      </c>
      <c r="D287">
        <v>2</v>
      </c>
      <c r="E287">
        <v>299</v>
      </c>
      <c r="F287" s="1">
        <v>15517</v>
      </c>
      <c r="G287" t="s">
        <v>46</v>
      </c>
      <c r="H287" t="s">
        <v>47</v>
      </c>
      <c r="I287" t="s">
        <v>48</v>
      </c>
      <c r="J287" t="s">
        <v>49</v>
      </c>
      <c r="K287" t="s">
        <v>49</v>
      </c>
      <c r="M287" t="s">
        <v>678</v>
      </c>
    </row>
    <row r="288" spans="1:13" x14ac:dyDescent="0.25">
      <c r="A288">
        <v>8522</v>
      </c>
      <c r="B288" t="s">
        <v>679</v>
      </c>
      <c r="C288" t="s">
        <v>45</v>
      </c>
      <c r="D288">
        <v>2</v>
      </c>
      <c r="E288">
        <v>297</v>
      </c>
      <c r="F288" s="1">
        <v>15515</v>
      </c>
      <c r="G288" t="s">
        <v>106</v>
      </c>
      <c r="H288" t="s">
        <v>107</v>
      </c>
      <c r="I288" t="s">
        <v>680</v>
      </c>
      <c r="J288" t="s">
        <v>681</v>
      </c>
      <c r="K288" t="s">
        <v>681</v>
      </c>
      <c r="M288" t="s">
        <v>682</v>
      </c>
    </row>
    <row r="289" spans="1:13" x14ac:dyDescent="0.25">
      <c r="A289">
        <v>8578</v>
      </c>
      <c r="B289" t="s">
        <v>683</v>
      </c>
      <c r="C289" t="s">
        <v>45</v>
      </c>
      <c r="D289">
        <v>2</v>
      </c>
      <c r="E289">
        <v>298</v>
      </c>
      <c r="F289" s="1">
        <v>15515</v>
      </c>
      <c r="G289" t="s">
        <v>68</v>
      </c>
      <c r="H289" t="s">
        <v>69</v>
      </c>
      <c r="I289" t="s">
        <v>307</v>
      </c>
      <c r="J289" t="s">
        <v>308</v>
      </c>
      <c r="K289" t="s">
        <v>308</v>
      </c>
      <c r="M289" t="s">
        <v>684</v>
      </c>
    </row>
    <row r="290" spans="1:13" x14ac:dyDescent="0.25">
      <c r="A290">
        <v>8483</v>
      </c>
      <c r="B290" t="s">
        <v>685</v>
      </c>
      <c r="C290" t="s">
        <v>45</v>
      </c>
      <c r="D290">
        <v>2</v>
      </c>
      <c r="E290">
        <v>297</v>
      </c>
      <c r="F290" s="1">
        <v>15509</v>
      </c>
      <c r="G290" t="s">
        <v>89</v>
      </c>
      <c r="H290" t="s">
        <v>90</v>
      </c>
      <c r="I290" t="s">
        <v>91</v>
      </c>
      <c r="J290" t="s">
        <v>92</v>
      </c>
      <c r="K290" t="s">
        <v>92</v>
      </c>
      <c r="M290" t="s">
        <v>686</v>
      </c>
    </row>
    <row r="291" spans="1:13" x14ac:dyDescent="0.25">
      <c r="A291">
        <v>8631</v>
      </c>
      <c r="B291" t="s">
        <v>687</v>
      </c>
      <c r="C291" t="s">
        <v>45</v>
      </c>
      <c r="D291">
        <v>2</v>
      </c>
      <c r="E291">
        <v>299</v>
      </c>
      <c r="F291" s="1">
        <v>15509</v>
      </c>
      <c r="G291" t="s">
        <v>46</v>
      </c>
      <c r="H291" t="s">
        <v>47</v>
      </c>
      <c r="I291" t="s">
        <v>48</v>
      </c>
      <c r="J291" t="s">
        <v>49</v>
      </c>
      <c r="K291" t="s">
        <v>49</v>
      </c>
      <c r="M291" t="s">
        <v>688</v>
      </c>
    </row>
    <row r="292" spans="1:13" x14ac:dyDescent="0.25">
      <c r="A292">
        <v>8470</v>
      </c>
      <c r="B292" t="s">
        <v>689</v>
      </c>
      <c r="C292" t="s">
        <v>45</v>
      </c>
      <c r="D292">
        <v>2</v>
      </c>
      <c r="E292">
        <v>296</v>
      </c>
      <c r="F292" s="1">
        <v>15508</v>
      </c>
      <c r="G292" t="s">
        <v>106</v>
      </c>
      <c r="H292" t="s">
        <v>107</v>
      </c>
      <c r="I292" t="s">
        <v>197</v>
      </c>
      <c r="J292" t="s">
        <v>198</v>
      </c>
      <c r="K292" t="s">
        <v>198</v>
      </c>
      <c r="M292" t="s">
        <v>690</v>
      </c>
    </row>
    <row r="293" spans="1:13" x14ac:dyDescent="0.25">
      <c r="A293">
        <v>8511</v>
      </c>
      <c r="B293" t="s">
        <v>691</v>
      </c>
      <c r="C293" t="s">
        <v>45</v>
      </c>
      <c r="D293">
        <v>2</v>
      </c>
      <c r="E293">
        <v>297</v>
      </c>
      <c r="F293" s="1">
        <v>15502</v>
      </c>
      <c r="G293" t="s">
        <v>68</v>
      </c>
      <c r="H293" t="s">
        <v>69</v>
      </c>
      <c r="I293" t="s">
        <v>351</v>
      </c>
      <c r="J293" t="s">
        <v>133</v>
      </c>
      <c r="K293" t="s">
        <v>133</v>
      </c>
      <c r="M293" t="s">
        <v>692</v>
      </c>
    </row>
    <row r="294" spans="1:13" x14ac:dyDescent="0.25">
      <c r="A294">
        <v>8528</v>
      </c>
      <c r="B294" t="s">
        <v>693</v>
      </c>
      <c r="C294" t="s">
        <v>45</v>
      </c>
      <c r="D294">
        <v>2</v>
      </c>
      <c r="E294">
        <v>297</v>
      </c>
      <c r="F294" s="1">
        <v>15501</v>
      </c>
      <c r="G294" t="s">
        <v>52</v>
      </c>
      <c r="H294" t="s">
        <v>53</v>
      </c>
      <c r="I294" t="s">
        <v>694</v>
      </c>
      <c r="J294" t="s">
        <v>147</v>
      </c>
      <c r="K294" t="s">
        <v>147</v>
      </c>
      <c r="M294" t="s">
        <v>695</v>
      </c>
    </row>
    <row r="295" spans="1:13" x14ac:dyDescent="0.25">
      <c r="A295">
        <v>8577</v>
      </c>
      <c r="B295" t="s">
        <v>696</v>
      </c>
      <c r="C295" t="s">
        <v>45</v>
      </c>
      <c r="D295">
        <v>2</v>
      </c>
      <c r="E295">
        <v>298</v>
      </c>
      <c r="F295" s="1">
        <v>15501</v>
      </c>
      <c r="G295" t="s">
        <v>68</v>
      </c>
      <c r="H295" t="s">
        <v>69</v>
      </c>
      <c r="I295" t="s">
        <v>114</v>
      </c>
      <c r="J295" t="s">
        <v>115</v>
      </c>
      <c r="K295" t="s">
        <v>115</v>
      </c>
      <c r="M295" t="s">
        <v>697</v>
      </c>
    </row>
    <row r="296" spans="1:13" x14ac:dyDescent="0.25">
      <c r="A296">
        <v>8537</v>
      </c>
      <c r="B296" t="s">
        <v>698</v>
      </c>
      <c r="C296" t="s">
        <v>45</v>
      </c>
      <c r="D296">
        <v>2</v>
      </c>
      <c r="E296">
        <v>297</v>
      </c>
      <c r="F296" s="1">
        <v>15498</v>
      </c>
      <c r="G296" t="s">
        <v>89</v>
      </c>
      <c r="H296" t="s">
        <v>90</v>
      </c>
      <c r="I296" t="s">
        <v>91</v>
      </c>
      <c r="J296" t="s">
        <v>92</v>
      </c>
      <c r="K296" t="s">
        <v>92</v>
      </c>
      <c r="M296" t="s">
        <v>699</v>
      </c>
    </row>
    <row r="297" spans="1:13" x14ac:dyDescent="0.25">
      <c r="A297">
        <v>8612</v>
      </c>
      <c r="B297" t="s">
        <v>700</v>
      </c>
      <c r="C297" t="s">
        <v>45</v>
      </c>
      <c r="D297">
        <v>2</v>
      </c>
      <c r="E297">
        <v>299</v>
      </c>
      <c r="F297" s="1">
        <v>15496</v>
      </c>
      <c r="G297" t="s">
        <v>138</v>
      </c>
      <c r="H297" t="s">
        <v>139</v>
      </c>
      <c r="I297" t="s">
        <v>140</v>
      </c>
      <c r="J297" t="s">
        <v>141</v>
      </c>
      <c r="K297" t="s">
        <v>141</v>
      </c>
      <c r="M297" t="s">
        <v>701</v>
      </c>
    </row>
    <row r="298" spans="1:13" x14ac:dyDescent="0.25">
      <c r="A298">
        <v>8536</v>
      </c>
      <c r="B298" t="s">
        <v>702</v>
      </c>
      <c r="C298" t="s">
        <v>45</v>
      </c>
      <c r="D298">
        <v>2</v>
      </c>
      <c r="E298">
        <v>297</v>
      </c>
      <c r="F298" s="1">
        <v>15495</v>
      </c>
      <c r="G298" t="s">
        <v>89</v>
      </c>
      <c r="H298" t="s">
        <v>90</v>
      </c>
      <c r="I298" t="s">
        <v>703</v>
      </c>
      <c r="J298" t="s">
        <v>704</v>
      </c>
      <c r="K298" t="s">
        <v>704</v>
      </c>
      <c r="M298" t="s">
        <v>705</v>
      </c>
    </row>
    <row r="299" spans="1:13" x14ac:dyDescent="0.25">
      <c r="A299">
        <v>8603</v>
      </c>
      <c r="B299" t="s">
        <v>706</v>
      </c>
      <c r="C299" t="s">
        <v>45</v>
      </c>
      <c r="D299">
        <v>2</v>
      </c>
      <c r="E299">
        <v>299</v>
      </c>
      <c r="F299" s="1">
        <v>15495</v>
      </c>
      <c r="G299" t="s">
        <v>106</v>
      </c>
      <c r="H299" t="s">
        <v>107</v>
      </c>
      <c r="I299" t="s">
        <v>197</v>
      </c>
      <c r="J299" t="s">
        <v>198</v>
      </c>
      <c r="K299" t="s">
        <v>198</v>
      </c>
      <c r="M299" t="s">
        <v>707</v>
      </c>
    </row>
    <row r="300" spans="1:13" x14ac:dyDescent="0.25">
      <c r="A300">
        <v>8576</v>
      </c>
      <c r="B300" t="s">
        <v>708</v>
      </c>
      <c r="C300" t="s">
        <v>45</v>
      </c>
      <c r="D300">
        <v>2</v>
      </c>
      <c r="E300">
        <v>298</v>
      </c>
      <c r="F300" s="1">
        <v>15494</v>
      </c>
      <c r="G300" t="s">
        <v>68</v>
      </c>
      <c r="H300" t="s">
        <v>69</v>
      </c>
      <c r="I300" t="s">
        <v>175</v>
      </c>
      <c r="J300" t="s">
        <v>82</v>
      </c>
      <c r="K300" t="s">
        <v>82</v>
      </c>
      <c r="M300" t="s">
        <v>709</v>
      </c>
    </row>
    <row r="301" spans="1:13" x14ac:dyDescent="0.25">
      <c r="A301">
        <v>8469</v>
      </c>
      <c r="B301" t="s">
        <v>710</v>
      </c>
      <c r="C301" t="s">
        <v>45</v>
      </c>
      <c r="D301">
        <v>2</v>
      </c>
      <c r="E301">
        <v>296</v>
      </c>
      <c r="F301" s="1">
        <v>15493</v>
      </c>
      <c r="G301" t="s">
        <v>106</v>
      </c>
      <c r="H301" t="s">
        <v>107</v>
      </c>
      <c r="I301" t="s">
        <v>711</v>
      </c>
      <c r="J301" t="s">
        <v>712</v>
      </c>
      <c r="K301" t="s">
        <v>712</v>
      </c>
      <c r="M301" t="s">
        <v>713</v>
      </c>
    </row>
    <row r="302" spans="1:13" x14ac:dyDescent="0.25">
      <c r="A302">
        <v>8545</v>
      </c>
      <c r="B302" t="s">
        <v>714</v>
      </c>
      <c r="C302" t="s">
        <v>45</v>
      </c>
      <c r="D302">
        <v>2</v>
      </c>
      <c r="E302">
        <v>298</v>
      </c>
      <c r="F302" s="1">
        <v>15488</v>
      </c>
      <c r="G302" t="s">
        <v>46</v>
      </c>
      <c r="H302" t="s">
        <v>47</v>
      </c>
      <c r="I302" t="s">
        <v>48</v>
      </c>
      <c r="J302" t="s">
        <v>49</v>
      </c>
      <c r="K302" t="s">
        <v>49</v>
      </c>
      <c r="M302" t="s">
        <v>715</v>
      </c>
    </row>
    <row r="303" spans="1:13" x14ac:dyDescent="0.25">
      <c r="A303">
        <v>8459</v>
      </c>
      <c r="B303" t="s">
        <v>716</v>
      </c>
      <c r="C303" t="s">
        <v>45</v>
      </c>
      <c r="D303">
        <v>2</v>
      </c>
      <c r="E303">
        <v>296</v>
      </c>
      <c r="F303" s="1">
        <v>15487</v>
      </c>
      <c r="G303" t="s">
        <v>68</v>
      </c>
      <c r="H303" t="s">
        <v>69</v>
      </c>
      <c r="I303" t="s">
        <v>114</v>
      </c>
      <c r="J303" t="s">
        <v>115</v>
      </c>
      <c r="K303" t="s">
        <v>115</v>
      </c>
      <c r="M303" t="s">
        <v>717</v>
      </c>
    </row>
    <row r="304" spans="1:13" x14ac:dyDescent="0.25">
      <c r="A304">
        <v>8510</v>
      </c>
      <c r="B304" t="s">
        <v>493</v>
      </c>
      <c r="C304" t="s">
        <v>45</v>
      </c>
      <c r="D304">
        <v>2</v>
      </c>
      <c r="E304">
        <v>297</v>
      </c>
      <c r="F304" s="1">
        <v>15486</v>
      </c>
      <c r="G304" t="s">
        <v>68</v>
      </c>
      <c r="H304" t="s">
        <v>69</v>
      </c>
      <c r="I304" t="s">
        <v>175</v>
      </c>
      <c r="J304" t="s">
        <v>82</v>
      </c>
      <c r="K304" t="s">
        <v>82</v>
      </c>
      <c r="M304" t="s">
        <v>718</v>
      </c>
    </row>
    <row r="305" spans="1:13" x14ac:dyDescent="0.25">
      <c r="A305">
        <v>8575</v>
      </c>
      <c r="B305" t="s">
        <v>719</v>
      </c>
      <c r="C305" t="s">
        <v>45</v>
      </c>
      <c r="D305">
        <v>2</v>
      </c>
      <c r="E305">
        <v>298</v>
      </c>
      <c r="F305" s="1">
        <v>15483</v>
      </c>
      <c r="G305" t="s">
        <v>68</v>
      </c>
      <c r="H305" t="s">
        <v>69</v>
      </c>
      <c r="I305" t="s">
        <v>150</v>
      </c>
      <c r="J305" t="s">
        <v>151</v>
      </c>
      <c r="K305" t="s">
        <v>151</v>
      </c>
      <c r="M305" t="s">
        <v>720</v>
      </c>
    </row>
    <row r="306" spans="1:13" x14ac:dyDescent="0.25">
      <c r="A306">
        <v>8630</v>
      </c>
      <c r="B306" t="s">
        <v>721</v>
      </c>
      <c r="C306" t="s">
        <v>45</v>
      </c>
      <c r="D306">
        <v>2</v>
      </c>
      <c r="E306">
        <v>299</v>
      </c>
      <c r="F306" s="1">
        <v>15483</v>
      </c>
      <c r="G306" t="s">
        <v>46</v>
      </c>
      <c r="H306" t="s">
        <v>47</v>
      </c>
      <c r="I306" t="s">
        <v>48</v>
      </c>
      <c r="J306" t="s">
        <v>49</v>
      </c>
      <c r="K306" t="s">
        <v>49</v>
      </c>
      <c r="M306" t="s">
        <v>722</v>
      </c>
    </row>
    <row r="307" spans="1:13" x14ac:dyDescent="0.25">
      <c r="A307">
        <v>8509</v>
      </c>
      <c r="B307" t="s">
        <v>723</v>
      </c>
      <c r="C307" t="s">
        <v>45</v>
      </c>
      <c r="D307">
        <v>2</v>
      </c>
      <c r="E307">
        <v>297</v>
      </c>
      <c r="F307" s="1">
        <v>15482</v>
      </c>
      <c r="G307" t="s">
        <v>68</v>
      </c>
      <c r="H307" t="s">
        <v>69</v>
      </c>
      <c r="I307" t="s">
        <v>160</v>
      </c>
      <c r="J307" t="s">
        <v>151</v>
      </c>
      <c r="K307" t="s">
        <v>151</v>
      </c>
      <c r="M307" t="s">
        <v>724</v>
      </c>
    </row>
    <row r="308" spans="1:13" x14ac:dyDescent="0.25">
      <c r="A308">
        <v>8490</v>
      </c>
      <c r="B308" t="s">
        <v>725</v>
      </c>
      <c r="C308" t="s">
        <v>45</v>
      </c>
      <c r="D308">
        <v>2</v>
      </c>
      <c r="E308">
        <v>297</v>
      </c>
      <c r="F308" s="1">
        <v>15480</v>
      </c>
      <c r="G308" t="s">
        <v>46</v>
      </c>
      <c r="H308" t="s">
        <v>47</v>
      </c>
      <c r="I308" t="s">
        <v>48</v>
      </c>
      <c r="J308" t="s">
        <v>49</v>
      </c>
      <c r="K308" t="s">
        <v>49</v>
      </c>
      <c r="M308" t="s">
        <v>726</v>
      </c>
    </row>
    <row r="309" spans="1:13" x14ac:dyDescent="0.25">
      <c r="A309">
        <v>8468</v>
      </c>
      <c r="B309" t="s">
        <v>727</v>
      </c>
      <c r="C309" t="s">
        <v>45</v>
      </c>
      <c r="D309">
        <v>2</v>
      </c>
      <c r="E309">
        <v>296</v>
      </c>
      <c r="F309" s="1">
        <v>15479</v>
      </c>
      <c r="G309" t="s">
        <v>106</v>
      </c>
      <c r="H309" t="s">
        <v>107</v>
      </c>
      <c r="I309" t="s">
        <v>197</v>
      </c>
      <c r="J309" t="s">
        <v>198</v>
      </c>
      <c r="K309" t="s">
        <v>198</v>
      </c>
      <c r="M309" t="s">
        <v>728</v>
      </c>
    </row>
    <row r="310" spans="1:13" x14ac:dyDescent="0.25">
      <c r="A310">
        <v>8544</v>
      </c>
      <c r="B310" t="s">
        <v>729</v>
      </c>
      <c r="C310" t="s">
        <v>45</v>
      </c>
      <c r="D310">
        <v>2</v>
      </c>
      <c r="E310">
        <v>298</v>
      </c>
      <c r="F310" s="1">
        <v>15479</v>
      </c>
      <c r="G310" t="s">
        <v>46</v>
      </c>
      <c r="H310" t="s">
        <v>47</v>
      </c>
      <c r="I310" t="s">
        <v>287</v>
      </c>
      <c r="J310" t="s">
        <v>49</v>
      </c>
      <c r="K310" t="s">
        <v>49</v>
      </c>
      <c r="M310" t="s">
        <v>730</v>
      </c>
    </row>
    <row r="311" spans="1:13" x14ac:dyDescent="0.25">
      <c r="A311">
        <v>8527</v>
      </c>
      <c r="B311" t="s">
        <v>731</v>
      </c>
      <c r="C311" t="s">
        <v>45</v>
      </c>
      <c r="D311">
        <v>2</v>
      </c>
      <c r="E311">
        <v>297</v>
      </c>
      <c r="F311" s="1">
        <v>15477</v>
      </c>
      <c r="G311" t="s">
        <v>52</v>
      </c>
      <c r="H311" t="s">
        <v>53</v>
      </c>
      <c r="I311" t="s">
        <v>146</v>
      </c>
      <c r="J311" t="s">
        <v>147</v>
      </c>
      <c r="K311" t="s">
        <v>147</v>
      </c>
      <c r="M311" t="s">
        <v>104</v>
      </c>
    </row>
    <row r="312" spans="1:13" x14ac:dyDescent="0.25">
      <c r="A312">
        <v>8574</v>
      </c>
      <c r="B312" t="s">
        <v>732</v>
      </c>
      <c r="C312" t="s">
        <v>45</v>
      </c>
      <c r="D312">
        <v>2</v>
      </c>
      <c r="E312">
        <v>298</v>
      </c>
      <c r="F312" s="1">
        <v>15472</v>
      </c>
      <c r="G312" t="s">
        <v>68</v>
      </c>
      <c r="H312" t="s">
        <v>69</v>
      </c>
      <c r="I312" t="s">
        <v>114</v>
      </c>
      <c r="J312" t="s">
        <v>115</v>
      </c>
      <c r="K312" t="s">
        <v>115</v>
      </c>
      <c r="M312" t="s">
        <v>733</v>
      </c>
    </row>
    <row r="313" spans="1:13" x14ac:dyDescent="0.25">
      <c r="A313">
        <v>8572</v>
      </c>
      <c r="B313" t="s">
        <v>734</v>
      </c>
      <c r="C313" t="s">
        <v>45</v>
      </c>
      <c r="D313">
        <v>2</v>
      </c>
      <c r="E313">
        <v>298</v>
      </c>
      <c r="F313" s="1">
        <v>15469</v>
      </c>
      <c r="G313" t="s">
        <v>68</v>
      </c>
      <c r="H313" t="s">
        <v>69</v>
      </c>
      <c r="I313" t="s">
        <v>70</v>
      </c>
      <c r="J313" t="s">
        <v>71</v>
      </c>
      <c r="K313" t="s">
        <v>71</v>
      </c>
      <c r="M313" t="s">
        <v>735</v>
      </c>
    </row>
    <row r="314" spans="1:13" x14ac:dyDescent="0.25">
      <c r="A314">
        <v>8573</v>
      </c>
      <c r="B314" t="s">
        <v>736</v>
      </c>
      <c r="C314" t="s">
        <v>45</v>
      </c>
      <c r="D314">
        <v>2</v>
      </c>
      <c r="E314">
        <v>298</v>
      </c>
      <c r="F314" s="1">
        <v>15469</v>
      </c>
      <c r="G314" t="s">
        <v>68</v>
      </c>
      <c r="H314" t="s">
        <v>69</v>
      </c>
      <c r="I314" t="s">
        <v>175</v>
      </c>
      <c r="J314" t="s">
        <v>82</v>
      </c>
      <c r="K314" t="s">
        <v>82</v>
      </c>
      <c r="M314" t="s">
        <v>737</v>
      </c>
    </row>
    <row r="315" spans="1:13" x14ac:dyDescent="0.25">
      <c r="A315">
        <v>8478</v>
      </c>
      <c r="B315" t="s">
        <v>738</v>
      </c>
      <c r="C315" t="s">
        <v>45</v>
      </c>
      <c r="D315">
        <v>2</v>
      </c>
      <c r="E315">
        <v>296</v>
      </c>
      <c r="F315" s="1">
        <v>15467</v>
      </c>
      <c r="G315" t="s">
        <v>138</v>
      </c>
      <c r="H315" t="s">
        <v>139</v>
      </c>
      <c r="I315" t="s">
        <v>140</v>
      </c>
      <c r="J315" t="s">
        <v>141</v>
      </c>
      <c r="K315" t="s">
        <v>141</v>
      </c>
      <c r="M315" t="s">
        <v>739</v>
      </c>
    </row>
    <row r="316" spans="1:13" x14ac:dyDescent="0.25">
      <c r="A316">
        <v>8571</v>
      </c>
      <c r="B316" t="s">
        <v>740</v>
      </c>
      <c r="C316" t="s">
        <v>45</v>
      </c>
      <c r="D316">
        <v>2</v>
      </c>
      <c r="E316">
        <v>298</v>
      </c>
      <c r="F316" s="1">
        <v>15466</v>
      </c>
      <c r="G316" t="s">
        <v>68</v>
      </c>
      <c r="H316" t="s">
        <v>69</v>
      </c>
      <c r="I316" t="s">
        <v>114</v>
      </c>
      <c r="J316" t="s">
        <v>115</v>
      </c>
      <c r="K316" t="s">
        <v>115</v>
      </c>
      <c r="M316" t="s">
        <v>741</v>
      </c>
    </row>
    <row r="317" spans="1:13" x14ac:dyDescent="0.25">
      <c r="A317">
        <v>8629</v>
      </c>
      <c r="B317" t="s">
        <v>742</v>
      </c>
      <c r="C317" t="s">
        <v>45</v>
      </c>
      <c r="D317">
        <v>2</v>
      </c>
      <c r="E317">
        <v>299</v>
      </c>
      <c r="F317" s="1">
        <v>15462</v>
      </c>
      <c r="G317" t="s">
        <v>46</v>
      </c>
      <c r="H317" t="s">
        <v>47</v>
      </c>
      <c r="I317" t="s">
        <v>287</v>
      </c>
      <c r="J317" t="s">
        <v>49</v>
      </c>
      <c r="K317" t="s">
        <v>49</v>
      </c>
      <c r="M317" t="s">
        <v>743</v>
      </c>
    </row>
    <row r="318" spans="1:13" x14ac:dyDescent="0.25">
      <c r="A318">
        <v>8647</v>
      </c>
      <c r="B318" t="s">
        <v>744</v>
      </c>
      <c r="C318" t="s">
        <v>45</v>
      </c>
      <c r="D318">
        <v>2</v>
      </c>
      <c r="E318">
        <v>299</v>
      </c>
      <c r="F318" s="1">
        <v>15462</v>
      </c>
      <c r="G318" t="s">
        <v>46</v>
      </c>
      <c r="H318" t="s">
        <v>47</v>
      </c>
      <c r="I318" t="s">
        <v>48</v>
      </c>
      <c r="J318" t="s">
        <v>49</v>
      </c>
      <c r="K318" t="s">
        <v>49</v>
      </c>
      <c r="M318" t="s">
        <v>745</v>
      </c>
    </row>
    <row r="319" spans="1:13" x14ac:dyDescent="0.25">
      <c r="A319">
        <v>8508</v>
      </c>
      <c r="B319" t="s">
        <v>746</v>
      </c>
      <c r="C319" t="s">
        <v>45</v>
      </c>
      <c r="D319">
        <v>2</v>
      </c>
      <c r="E319">
        <v>297</v>
      </c>
      <c r="F319" s="1">
        <v>15461</v>
      </c>
      <c r="G319" t="s">
        <v>68</v>
      </c>
      <c r="H319" t="s">
        <v>69</v>
      </c>
      <c r="I319" t="s">
        <v>150</v>
      </c>
      <c r="J319" t="s">
        <v>151</v>
      </c>
      <c r="K319" t="s">
        <v>151</v>
      </c>
      <c r="M319" t="s">
        <v>747</v>
      </c>
    </row>
    <row r="320" spans="1:13" x14ac:dyDescent="0.25">
      <c r="A320">
        <v>8608</v>
      </c>
      <c r="B320" t="s">
        <v>748</v>
      </c>
      <c r="C320" t="s">
        <v>45</v>
      </c>
      <c r="D320">
        <v>2</v>
      </c>
      <c r="E320">
        <v>299</v>
      </c>
      <c r="F320" s="1">
        <v>15461</v>
      </c>
      <c r="G320" t="s">
        <v>52</v>
      </c>
      <c r="H320" t="s">
        <v>53</v>
      </c>
      <c r="I320" t="s">
        <v>329</v>
      </c>
      <c r="J320" t="s">
        <v>55</v>
      </c>
      <c r="K320" t="s">
        <v>55</v>
      </c>
      <c r="M320" t="s">
        <v>749</v>
      </c>
    </row>
    <row r="321" spans="1:13" x14ac:dyDescent="0.25">
      <c r="A321">
        <v>8489</v>
      </c>
      <c r="B321" t="s">
        <v>750</v>
      </c>
      <c r="C321" t="s">
        <v>45</v>
      </c>
      <c r="D321">
        <v>2</v>
      </c>
      <c r="E321">
        <v>297</v>
      </c>
      <c r="F321" s="1">
        <v>15460</v>
      </c>
      <c r="G321" t="s">
        <v>46</v>
      </c>
      <c r="H321" t="s">
        <v>47</v>
      </c>
      <c r="I321" t="s">
        <v>48</v>
      </c>
      <c r="J321" t="s">
        <v>49</v>
      </c>
      <c r="K321" t="s">
        <v>49</v>
      </c>
      <c r="M321" t="s">
        <v>751</v>
      </c>
    </row>
    <row r="322" spans="1:13" x14ac:dyDescent="0.25">
      <c r="A322">
        <v>8535</v>
      </c>
      <c r="B322" t="s">
        <v>752</v>
      </c>
      <c r="C322" t="s">
        <v>45</v>
      </c>
      <c r="D322">
        <v>2</v>
      </c>
      <c r="E322">
        <v>297</v>
      </c>
      <c r="F322" s="1">
        <v>15459</v>
      </c>
      <c r="G322" t="s">
        <v>89</v>
      </c>
      <c r="H322" t="s">
        <v>90</v>
      </c>
      <c r="I322" t="s">
        <v>279</v>
      </c>
      <c r="J322" t="s">
        <v>280</v>
      </c>
      <c r="K322" t="s">
        <v>280</v>
      </c>
      <c r="M322" t="s">
        <v>753</v>
      </c>
    </row>
    <row r="323" spans="1:13" x14ac:dyDescent="0.25">
      <c r="A323">
        <v>8543</v>
      </c>
      <c r="B323" t="s">
        <v>754</v>
      </c>
      <c r="C323" t="s">
        <v>45</v>
      </c>
      <c r="D323">
        <v>2</v>
      </c>
      <c r="E323">
        <v>298</v>
      </c>
      <c r="F323" s="1">
        <v>15458</v>
      </c>
      <c r="G323" t="s">
        <v>46</v>
      </c>
      <c r="H323" t="s">
        <v>47</v>
      </c>
      <c r="I323" t="s">
        <v>48</v>
      </c>
      <c r="J323" t="s">
        <v>49</v>
      </c>
      <c r="K323" t="s">
        <v>49</v>
      </c>
      <c r="M323" t="s">
        <v>755</v>
      </c>
    </row>
    <row r="324" spans="1:13" x14ac:dyDescent="0.25">
      <c r="A324">
        <v>8458</v>
      </c>
      <c r="B324" t="s">
        <v>756</v>
      </c>
      <c r="C324" t="s">
        <v>45</v>
      </c>
      <c r="D324">
        <v>2</v>
      </c>
      <c r="E324">
        <v>296</v>
      </c>
      <c r="F324" s="1">
        <v>15454</v>
      </c>
      <c r="G324" t="s">
        <v>68</v>
      </c>
      <c r="H324" t="s">
        <v>69</v>
      </c>
      <c r="I324" t="s">
        <v>589</v>
      </c>
      <c r="J324" t="s">
        <v>590</v>
      </c>
      <c r="K324" t="s">
        <v>590</v>
      </c>
      <c r="M324" t="s">
        <v>757</v>
      </c>
    </row>
    <row r="325" spans="1:13" x14ac:dyDescent="0.25">
      <c r="A325">
        <v>8507</v>
      </c>
      <c r="B325" t="s">
        <v>758</v>
      </c>
      <c r="C325" t="s">
        <v>45</v>
      </c>
      <c r="D325">
        <v>2</v>
      </c>
      <c r="E325">
        <v>297</v>
      </c>
      <c r="F325" s="1">
        <v>15454</v>
      </c>
      <c r="G325" t="s">
        <v>68</v>
      </c>
      <c r="H325" t="s">
        <v>69</v>
      </c>
      <c r="I325" t="s">
        <v>356</v>
      </c>
      <c r="J325" t="s">
        <v>357</v>
      </c>
      <c r="K325" t="s">
        <v>357</v>
      </c>
      <c r="M325" t="s">
        <v>759</v>
      </c>
    </row>
    <row r="326" spans="1:13" x14ac:dyDescent="0.25">
      <c r="A326">
        <v>8570</v>
      </c>
      <c r="B326" t="s">
        <v>760</v>
      </c>
      <c r="C326" t="s">
        <v>45</v>
      </c>
      <c r="D326">
        <v>2</v>
      </c>
      <c r="E326">
        <v>298</v>
      </c>
      <c r="F326" s="1">
        <v>15454</v>
      </c>
      <c r="G326" t="s">
        <v>68</v>
      </c>
      <c r="H326" t="s">
        <v>69</v>
      </c>
      <c r="I326" t="s">
        <v>761</v>
      </c>
      <c r="J326" t="s">
        <v>762</v>
      </c>
      <c r="K326" t="s">
        <v>762</v>
      </c>
      <c r="M326" t="s">
        <v>763</v>
      </c>
    </row>
    <row r="327" spans="1:13" x14ac:dyDescent="0.25">
      <c r="A327">
        <v>8482</v>
      </c>
      <c r="B327" t="s">
        <v>764</v>
      </c>
      <c r="C327" t="s">
        <v>45</v>
      </c>
      <c r="D327">
        <v>2</v>
      </c>
      <c r="E327">
        <v>297</v>
      </c>
      <c r="F327" s="1">
        <v>15453</v>
      </c>
      <c r="G327" t="s">
        <v>89</v>
      </c>
      <c r="H327" t="s">
        <v>90</v>
      </c>
      <c r="I327" t="s">
        <v>91</v>
      </c>
      <c r="J327" t="s">
        <v>92</v>
      </c>
      <c r="K327" t="s">
        <v>92</v>
      </c>
      <c r="M327" t="s">
        <v>765</v>
      </c>
    </row>
    <row r="328" spans="1:13" x14ac:dyDescent="0.25">
      <c r="A328">
        <v>8481</v>
      </c>
      <c r="B328" t="s">
        <v>766</v>
      </c>
      <c r="C328" t="s">
        <v>45</v>
      </c>
      <c r="D328">
        <v>2</v>
      </c>
      <c r="E328">
        <v>297</v>
      </c>
      <c r="F328" s="1">
        <v>15451</v>
      </c>
      <c r="G328" t="s">
        <v>89</v>
      </c>
      <c r="H328" t="s">
        <v>90</v>
      </c>
      <c r="I328" t="s">
        <v>279</v>
      </c>
      <c r="J328" t="s">
        <v>280</v>
      </c>
      <c r="K328" t="s">
        <v>280</v>
      </c>
      <c r="M328" t="s">
        <v>767</v>
      </c>
    </row>
    <row r="329" spans="1:13" x14ac:dyDescent="0.25">
      <c r="A329">
        <v>8569</v>
      </c>
      <c r="B329" t="s">
        <v>768</v>
      </c>
      <c r="C329" t="s">
        <v>45</v>
      </c>
      <c r="D329">
        <v>2</v>
      </c>
      <c r="E329">
        <v>298</v>
      </c>
      <c r="F329" s="1">
        <v>15451</v>
      </c>
      <c r="G329" t="s">
        <v>68</v>
      </c>
      <c r="H329" t="s">
        <v>69</v>
      </c>
      <c r="I329" t="s">
        <v>114</v>
      </c>
      <c r="J329" t="s">
        <v>115</v>
      </c>
      <c r="K329" t="s">
        <v>115</v>
      </c>
      <c r="M329" t="s">
        <v>769</v>
      </c>
    </row>
    <row r="330" spans="1:13" x14ac:dyDescent="0.25">
      <c r="A330">
        <v>8496</v>
      </c>
      <c r="B330" t="s">
        <v>770</v>
      </c>
      <c r="C330" t="s">
        <v>45</v>
      </c>
      <c r="D330">
        <v>2</v>
      </c>
      <c r="E330">
        <v>297</v>
      </c>
      <c r="F330" s="1">
        <v>15447</v>
      </c>
      <c r="G330" t="s">
        <v>76</v>
      </c>
      <c r="I330" t="s">
        <v>77</v>
      </c>
      <c r="J330" t="s">
        <v>78</v>
      </c>
      <c r="K330" t="s">
        <v>78</v>
      </c>
      <c r="M330" t="s">
        <v>771</v>
      </c>
    </row>
    <row r="331" spans="1:13" x14ac:dyDescent="0.25">
      <c r="A331">
        <v>8506</v>
      </c>
      <c r="B331" t="s">
        <v>772</v>
      </c>
      <c r="C331" t="s">
        <v>45</v>
      </c>
      <c r="D331">
        <v>2</v>
      </c>
      <c r="E331">
        <v>297</v>
      </c>
      <c r="F331" s="1">
        <v>15444</v>
      </c>
      <c r="G331" t="s">
        <v>68</v>
      </c>
      <c r="H331" t="s">
        <v>69</v>
      </c>
      <c r="I331" t="s">
        <v>356</v>
      </c>
      <c r="J331" t="s">
        <v>357</v>
      </c>
      <c r="K331" t="s">
        <v>357</v>
      </c>
      <c r="M331" t="s">
        <v>773</v>
      </c>
    </row>
    <row r="332" spans="1:13" x14ac:dyDescent="0.25">
      <c r="A332">
        <v>8505</v>
      </c>
      <c r="B332" t="s">
        <v>774</v>
      </c>
      <c r="C332" t="s">
        <v>45</v>
      </c>
      <c r="D332">
        <v>2</v>
      </c>
      <c r="E332">
        <v>297</v>
      </c>
      <c r="F332" s="1">
        <v>15439</v>
      </c>
      <c r="G332" t="s">
        <v>68</v>
      </c>
      <c r="H332" t="s">
        <v>69</v>
      </c>
      <c r="I332" t="s">
        <v>114</v>
      </c>
      <c r="J332" t="s">
        <v>115</v>
      </c>
      <c r="K332" t="s">
        <v>115</v>
      </c>
      <c r="M332" t="s">
        <v>775</v>
      </c>
    </row>
    <row r="333" spans="1:13" x14ac:dyDescent="0.25">
      <c r="A333">
        <v>8480</v>
      </c>
      <c r="B333" t="s">
        <v>776</v>
      </c>
      <c r="C333" t="s">
        <v>45</v>
      </c>
      <c r="D333">
        <v>2</v>
      </c>
      <c r="E333">
        <v>297</v>
      </c>
      <c r="F333" s="1">
        <v>15438</v>
      </c>
      <c r="G333" t="s">
        <v>89</v>
      </c>
      <c r="H333" t="s">
        <v>90</v>
      </c>
      <c r="I333" t="s">
        <v>91</v>
      </c>
      <c r="J333" t="s">
        <v>92</v>
      </c>
      <c r="K333" t="s">
        <v>92</v>
      </c>
      <c r="M333" t="s">
        <v>777</v>
      </c>
    </row>
    <row r="334" spans="1:13" x14ac:dyDescent="0.25">
      <c r="A334">
        <v>8628</v>
      </c>
      <c r="B334" t="s">
        <v>135</v>
      </c>
      <c r="C334" t="s">
        <v>45</v>
      </c>
      <c r="D334">
        <v>2</v>
      </c>
      <c r="E334">
        <v>299</v>
      </c>
      <c r="F334" s="1">
        <v>15438</v>
      </c>
      <c r="G334" t="s">
        <v>46</v>
      </c>
      <c r="H334" t="s">
        <v>47</v>
      </c>
      <c r="I334" t="s">
        <v>48</v>
      </c>
      <c r="J334" t="s">
        <v>49</v>
      </c>
      <c r="K334" t="s">
        <v>49</v>
      </c>
      <c r="M334" t="s">
        <v>778</v>
      </c>
    </row>
    <row r="335" spans="1:13" x14ac:dyDescent="0.25">
      <c r="A335">
        <v>8607</v>
      </c>
      <c r="B335" t="s">
        <v>779</v>
      </c>
      <c r="C335" t="s">
        <v>45</v>
      </c>
      <c r="D335">
        <v>2</v>
      </c>
      <c r="E335">
        <v>299</v>
      </c>
      <c r="F335" s="1">
        <v>15429</v>
      </c>
      <c r="G335" t="s">
        <v>52</v>
      </c>
      <c r="H335" t="s">
        <v>53</v>
      </c>
      <c r="I335" t="s">
        <v>329</v>
      </c>
      <c r="J335" t="s">
        <v>55</v>
      </c>
      <c r="K335" t="s">
        <v>55</v>
      </c>
      <c r="M335" t="s">
        <v>780</v>
      </c>
    </row>
    <row r="336" spans="1:13" x14ac:dyDescent="0.25">
      <c r="A336">
        <v>8504</v>
      </c>
      <c r="B336" t="s">
        <v>781</v>
      </c>
      <c r="C336" t="s">
        <v>45</v>
      </c>
      <c r="D336">
        <v>2</v>
      </c>
      <c r="E336">
        <v>297</v>
      </c>
      <c r="F336" s="1">
        <v>15423</v>
      </c>
      <c r="G336" t="s">
        <v>68</v>
      </c>
      <c r="H336" t="s">
        <v>69</v>
      </c>
      <c r="I336" t="s">
        <v>114</v>
      </c>
      <c r="J336" t="s">
        <v>115</v>
      </c>
      <c r="K336" t="s">
        <v>115</v>
      </c>
      <c r="M336" t="s">
        <v>782</v>
      </c>
    </row>
    <row r="337" spans="1:13" x14ac:dyDescent="0.25">
      <c r="A337">
        <v>8542</v>
      </c>
      <c r="B337" t="s">
        <v>266</v>
      </c>
      <c r="C337" t="s">
        <v>45</v>
      </c>
      <c r="D337">
        <v>2</v>
      </c>
      <c r="E337">
        <v>298</v>
      </c>
      <c r="F337" s="1">
        <v>15423</v>
      </c>
      <c r="G337" t="s">
        <v>46</v>
      </c>
      <c r="H337" t="s">
        <v>47</v>
      </c>
      <c r="I337" t="s">
        <v>48</v>
      </c>
      <c r="J337" t="s">
        <v>49</v>
      </c>
      <c r="K337" t="s">
        <v>49</v>
      </c>
      <c r="M337" t="s">
        <v>783</v>
      </c>
    </row>
    <row r="338" spans="1:13" x14ac:dyDescent="0.25">
      <c r="A338">
        <v>8627</v>
      </c>
      <c r="B338" t="s">
        <v>784</v>
      </c>
      <c r="C338" t="s">
        <v>45</v>
      </c>
      <c r="D338">
        <v>2</v>
      </c>
      <c r="E338">
        <v>299</v>
      </c>
      <c r="F338" s="1">
        <v>15423</v>
      </c>
      <c r="G338" t="s">
        <v>46</v>
      </c>
      <c r="H338" t="s">
        <v>47</v>
      </c>
      <c r="I338" t="s">
        <v>48</v>
      </c>
      <c r="J338" t="s">
        <v>49</v>
      </c>
      <c r="K338" t="s">
        <v>49</v>
      </c>
      <c r="M338" t="s">
        <v>785</v>
      </c>
    </row>
    <row r="339" spans="1:13" x14ac:dyDescent="0.25">
      <c r="A339">
        <v>8502</v>
      </c>
      <c r="B339" t="s">
        <v>786</v>
      </c>
      <c r="C339" t="s">
        <v>45</v>
      </c>
      <c r="D339">
        <v>2</v>
      </c>
      <c r="E339">
        <v>297</v>
      </c>
      <c r="F339" s="1">
        <v>15420</v>
      </c>
      <c r="G339" t="s">
        <v>68</v>
      </c>
      <c r="H339" t="s">
        <v>69</v>
      </c>
      <c r="I339" t="s">
        <v>150</v>
      </c>
      <c r="J339" t="s">
        <v>151</v>
      </c>
      <c r="K339" t="s">
        <v>151</v>
      </c>
      <c r="M339" t="s">
        <v>787</v>
      </c>
    </row>
    <row r="340" spans="1:13" x14ac:dyDescent="0.25">
      <c r="A340">
        <v>8503</v>
      </c>
      <c r="B340" t="s">
        <v>788</v>
      </c>
      <c r="C340" t="s">
        <v>45</v>
      </c>
      <c r="D340">
        <v>2</v>
      </c>
      <c r="E340">
        <v>297</v>
      </c>
      <c r="F340" s="1">
        <v>15420</v>
      </c>
      <c r="G340" t="s">
        <v>68</v>
      </c>
      <c r="H340" t="s">
        <v>69</v>
      </c>
      <c r="I340" t="s">
        <v>70</v>
      </c>
      <c r="J340" t="s">
        <v>71</v>
      </c>
      <c r="K340" t="s">
        <v>71</v>
      </c>
      <c r="M340" t="s">
        <v>789</v>
      </c>
    </row>
    <row r="341" spans="1:13" x14ac:dyDescent="0.25">
      <c r="A341">
        <v>8606</v>
      </c>
      <c r="B341" t="s">
        <v>790</v>
      </c>
      <c r="C341" t="s">
        <v>45</v>
      </c>
      <c r="D341">
        <v>2</v>
      </c>
      <c r="E341">
        <v>299</v>
      </c>
      <c r="F341" s="1">
        <v>15419</v>
      </c>
      <c r="G341" t="s">
        <v>52</v>
      </c>
      <c r="H341" t="s">
        <v>53</v>
      </c>
      <c r="I341" t="s">
        <v>146</v>
      </c>
      <c r="J341" t="s">
        <v>147</v>
      </c>
      <c r="K341" t="s">
        <v>147</v>
      </c>
      <c r="M341" t="s">
        <v>791</v>
      </c>
    </row>
    <row r="342" spans="1:13" x14ac:dyDescent="0.25">
      <c r="A342">
        <v>8501</v>
      </c>
      <c r="B342" t="s">
        <v>792</v>
      </c>
      <c r="C342" t="s">
        <v>45</v>
      </c>
      <c r="D342">
        <v>2</v>
      </c>
      <c r="E342">
        <v>297</v>
      </c>
      <c r="F342" s="1">
        <v>15417</v>
      </c>
      <c r="G342" t="s">
        <v>68</v>
      </c>
      <c r="H342" t="s">
        <v>69</v>
      </c>
      <c r="I342" t="s">
        <v>150</v>
      </c>
      <c r="J342" t="s">
        <v>151</v>
      </c>
      <c r="K342" t="s">
        <v>151</v>
      </c>
      <c r="M342" t="s">
        <v>793</v>
      </c>
    </row>
    <row r="343" spans="1:13" x14ac:dyDescent="0.25">
      <c r="A343">
        <v>8534</v>
      </c>
      <c r="B343" t="s">
        <v>794</v>
      </c>
      <c r="C343" t="s">
        <v>45</v>
      </c>
      <c r="D343">
        <v>2</v>
      </c>
      <c r="E343">
        <v>297</v>
      </c>
      <c r="F343" s="1">
        <v>15416</v>
      </c>
      <c r="G343" t="s">
        <v>89</v>
      </c>
      <c r="H343" t="s">
        <v>90</v>
      </c>
      <c r="I343" t="s">
        <v>91</v>
      </c>
      <c r="J343" t="s">
        <v>92</v>
      </c>
      <c r="K343" t="s">
        <v>92</v>
      </c>
      <c r="M343" t="s">
        <v>795</v>
      </c>
    </row>
    <row r="344" spans="1:13" x14ac:dyDescent="0.25">
      <c r="A344">
        <v>8644</v>
      </c>
      <c r="B344" t="s">
        <v>796</v>
      </c>
      <c r="C344" t="s">
        <v>45</v>
      </c>
      <c r="D344">
        <v>2</v>
      </c>
      <c r="E344">
        <v>299</v>
      </c>
      <c r="F344" s="1">
        <v>15416</v>
      </c>
      <c r="G344" t="s">
        <v>138</v>
      </c>
      <c r="H344" t="s">
        <v>139</v>
      </c>
      <c r="I344" t="s">
        <v>140</v>
      </c>
      <c r="J344" t="s">
        <v>141</v>
      </c>
      <c r="K344" t="s">
        <v>141</v>
      </c>
      <c r="M344" t="s">
        <v>797</v>
      </c>
    </row>
    <row r="345" spans="1:13" x14ac:dyDescent="0.25">
      <c r="A345">
        <v>8500</v>
      </c>
      <c r="B345" t="s">
        <v>798</v>
      </c>
      <c r="C345" t="s">
        <v>45</v>
      </c>
      <c r="D345">
        <v>2</v>
      </c>
      <c r="E345">
        <v>297</v>
      </c>
      <c r="F345" s="1">
        <v>15413</v>
      </c>
      <c r="G345" t="s">
        <v>68</v>
      </c>
      <c r="H345" t="s">
        <v>69</v>
      </c>
      <c r="I345" t="s">
        <v>799</v>
      </c>
      <c r="J345" t="s">
        <v>800</v>
      </c>
      <c r="K345" t="s">
        <v>800</v>
      </c>
      <c r="M345" t="s">
        <v>801</v>
      </c>
    </row>
    <row r="346" spans="1:13" x14ac:dyDescent="0.25">
      <c r="A346">
        <v>8521</v>
      </c>
      <c r="B346" t="s">
        <v>802</v>
      </c>
      <c r="C346" t="s">
        <v>45</v>
      </c>
      <c r="D346">
        <v>2</v>
      </c>
      <c r="E346">
        <v>297</v>
      </c>
      <c r="F346" s="1">
        <v>15412</v>
      </c>
      <c r="G346" t="s">
        <v>106</v>
      </c>
      <c r="H346" t="s">
        <v>107</v>
      </c>
      <c r="I346" t="s">
        <v>680</v>
      </c>
      <c r="J346" t="s">
        <v>681</v>
      </c>
      <c r="K346" t="s">
        <v>681</v>
      </c>
      <c r="M346" t="s">
        <v>803</v>
      </c>
    </row>
    <row r="347" spans="1:13" x14ac:dyDescent="0.25">
      <c r="A347">
        <v>8477</v>
      </c>
      <c r="B347" t="s">
        <v>518</v>
      </c>
      <c r="C347" t="s">
        <v>45</v>
      </c>
      <c r="D347">
        <v>2</v>
      </c>
      <c r="E347">
        <v>296</v>
      </c>
      <c r="F347" s="1">
        <v>15411</v>
      </c>
      <c r="G347" t="s">
        <v>138</v>
      </c>
      <c r="H347" t="s">
        <v>139</v>
      </c>
      <c r="I347" t="s">
        <v>140</v>
      </c>
      <c r="J347" t="s">
        <v>141</v>
      </c>
      <c r="K347" t="s">
        <v>141</v>
      </c>
      <c r="M347" t="s">
        <v>804</v>
      </c>
    </row>
    <row r="348" spans="1:13" x14ac:dyDescent="0.25">
      <c r="A348">
        <v>8488</v>
      </c>
      <c r="B348" t="s">
        <v>805</v>
      </c>
      <c r="C348" t="s">
        <v>45</v>
      </c>
      <c r="D348">
        <v>2</v>
      </c>
      <c r="E348">
        <v>297</v>
      </c>
      <c r="F348" s="1">
        <v>15410</v>
      </c>
      <c r="G348" t="s">
        <v>46</v>
      </c>
      <c r="H348" t="s">
        <v>47</v>
      </c>
      <c r="I348" t="s">
        <v>287</v>
      </c>
      <c r="J348" t="s">
        <v>49</v>
      </c>
      <c r="K348" t="s">
        <v>49</v>
      </c>
      <c r="M348" t="s">
        <v>806</v>
      </c>
    </row>
    <row r="349" spans="1:13" x14ac:dyDescent="0.25">
      <c r="A349">
        <v>8605</v>
      </c>
      <c r="B349" t="s">
        <v>807</v>
      </c>
      <c r="C349" t="s">
        <v>45</v>
      </c>
      <c r="D349">
        <v>2</v>
      </c>
      <c r="E349">
        <v>299</v>
      </c>
      <c r="F349" s="1">
        <v>15410</v>
      </c>
      <c r="G349" t="s">
        <v>52</v>
      </c>
      <c r="H349" t="s">
        <v>53</v>
      </c>
      <c r="I349" t="s">
        <v>146</v>
      </c>
      <c r="J349" t="s">
        <v>147</v>
      </c>
      <c r="K349" t="s">
        <v>147</v>
      </c>
      <c r="M349" t="s">
        <v>808</v>
      </c>
    </row>
    <row r="350" spans="1:13" x14ac:dyDescent="0.25">
      <c r="A350">
        <v>8457</v>
      </c>
      <c r="B350" t="s">
        <v>809</v>
      </c>
      <c r="C350" t="s">
        <v>45</v>
      </c>
      <c r="D350">
        <v>2</v>
      </c>
      <c r="E350">
        <v>296</v>
      </c>
      <c r="F350" s="1">
        <v>15406</v>
      </c>
      <c r="G350" t="s">
        <v>68</v>
      </c>
      <c r="H350" t="s">
        <v>69</v>
      </c>
      <c r="I350" t="s">
        <v>175</v>
      </c>
      <c r="J350" t="s">
        <v>82</v>
      </c>
      <c r="K350" t="s">
        <v>82</v>
      </c>
      <c r="M350" t="s">
        <v>810</v>
      </c>
    </row>
    <row r="351" spans="1:13" x14ac:dyDescent="0.25">
      <c r="A351">
        <v>8526</v>
      </c>
      <c r="B351" t="s">
        <v>811</v>
      </c>
      <c r="C351" t="s">
        <v>45</v>
      </c>
      <c r="D351">
        <v>2</v>
      </c>
      <c r="E351">
        <v>297</v>
      </c>
      <c r="F351" s="1">
        <v>15406</v>
      </c>
      <c r="G351" t="s">
        <v>52</v>
      </c>
      <c r="H351" t="s">
        <v>53</v>
      </c>
      <c r="I351" t="s">
        <v>146</v>
      </c>
      <c r="J351" t="s">
        <v>147</v>
      </c>
      <c r="K351" t="s">
        <v>147</v>
      </c>
      <c r="M351" t="s">
        <v>812</v>
      </c>
    </row>
    <row r="352" spans="1:13" x14ac:dyDescent="0.25">
      <c r="A352">
        <v>8520</v>
      </c>
      <c r="B352" t="s">
        <v>813</v>
      </c>
      <c r="C352" t="s">
        <v>45</v>
      </c>
      <c r="D352">
        <v>2</v>
      </c>
      <c r="E352">
        <v>297</v>
      </c>
      <c r="F352" s="1">
        <v>15404</v>
      </c>
      <c r="G352" t="s">
        <v>106</v>
      </c>
      <c r="H352" t="s">
        <v>107</v>
      </c>
      <c r="I352" t="s">
        <v>680</v>
      </c>
      <c r="J352" t="s">
        <v>681</v>
      </c>
      <c r="K352" t="s">
        <v>681</v>
      </c>
      <c r="M352" t="s">
        <v>814</v>
      </c>
    </row>
    <row r="353" spans="1:13" x14ac:dyDescent="0.25">
      <c r="A353">
        <v>8568</v>
      </c>
      <c r="B353" t="s">
        <v>815</v>
      </c>
      <c r="C353" t="s">
        <v>45</v>
      </c>
      <c r="D353">
        <v>2</v>
      </c>
      <c r="E353">
        <v>298</v>
      </c>
      <c r="F353" s="1">
        <v>15404</v>
      </c>
      <c r="G353" t="s">
        <v>68</v>
      </c>
      <c r="H353" t="s">
        <v>69</v>
      </c>
      <c r="I353" t="s">
        <v>70</v>
      </c>
      <c r="J353" t="s">
        <v>71</v>
      </c>
      <c r="K353" t="s">
        <v>71</v>
      </c>
      <c r="M353" t="s">
        <v>816</v>
      </c>
    </row>
    <row r="354" spans="1:13" x14ac:dyDescent="0.25">
      <c r="A354">
        <v>8626</v>
      </c>
      <c r="B354" t="s">
        <v>817</v>
      </c>
      <c r="C354" t="s">
        <v>45</v>
      </c>
      <c r="D354">
        <v>2</v>
      </c>
      <c r="E354">
        <v>299</v>
      </c>
      <c r="F354" s="1">
        <v>15404</v>
      </c>
      <c r="G354" t="s">
        <v>46</v>
      </c>
      <c r="H354" t="s">
        <v>47</v>
      </c>
      <c r="I354" t="s">
        <v>48</v>
      </c>
      <c r="J354" t="s">
        <v>49</v>
      </c>
      <c r="K354" t="s">
        <v>49</v>
      </c>
      <c r="M354" t="s">
        <v>818</v>
      </c>
    </row>
    <row r="355" spans="1:13" x14ac:dyDescent="0.25">
      <c r="A355">
        <v>8487</v>
      </c>
      <c r="B355" t="s">
        <v>301</v>
      </c>
      <c r="C355" t="s">
        <v>45</v>
      </c>
      <c r="D355">
        <v>2</v>
      </c>
      <c r="E355">
        <v>297</v>
      </c>
      <c r="F355" s="1">
        <v>15403</v>
      </c>
      <c r="G355" t="s">
        <v>46</v>
      </c>
      <c r="H355" t="s">
        <v>47</v>
      </c>
      <c r="I355" t="s">
        <v>48</v>
      </c>
      <c r="J355" t="s">
        <v>49</v>
      </c>
      <c r="K355" t="s">
        <v>49</v>
      </c>
      <c r="M355" t="s">
        <v>246</v>
      </c>
    </row>
    <row r="356" spans="1:13" x14ac:dyDescent="0.25">
      <c r="A356">
        <v>8602</v>
      </c>
      <c r="B356" t="s">
        <v>819</v>
      </c>
      <c r="C356" t="s">
        <v>45</v>
      </c>
      <c r="D356">
        <v>2</v>
      </c>
      <c r="E356">
        <v>299</v>
      </c>
      <c r="F356" s="1">
        <v>15403</v>
      </c>
      <c r="G356" t="s">
        <v>106</v>
      </c>
      <c r="H356" t="s">
        <v>107</v>
      </c>
      <c r="I356" t="s">
        <v>290</v>
      </c>
      <c r="J356" t="s">
        <v>291</v>
      </c>
      <c r="K356" t="s">
        <v>291</v>
      </c>
      <c r="M356" t="s">
        <v>820</v>
      </c>
    </row>
    <row r="357" spans="1:13" x14ac:dyDescent="0.25">
      <c r="A357">
        <v>8640</v>
      </c>
      <c r="B357" t="s">
        <v>821</v>
      </c>
      <c r="C357" t="s">
        <v>45</v>
      </c>
      <c r="D357">
        <v>2</v>
      </c>
      <c r="E357">
        <v>299</v>
      </c>
      <c r="F357" s="1">
        <v>15403</v>
      </c>
      <c r="G357" t="s">
        <v>68</v>
      </c>
      <c r="H357" t="s">
        <v>69</v>
      </c>
      <c r="I357" t="s">
        <v>150</v>
      </c>
      <c r="J357" t="s">
        <v>151</v>
      </c>
      <c r="K357" t="s">
        <v>151</v>
      </c>
      <c r="M357" t="s">
        <v>822</v>
      </c>
    </row>
    <row r="358" spans="1:13" x14ac:dyDescent="0.25">
      <c r="A358">
        <v>8495</v>
      </c>
      <c r="B358" t="s">
        <v>823</v>
      </c>
      <c r="C358" t="s">
        <v>45</v>
      </c>
      <c r="D358">
        <v>2</v>
      </c>
      <c r="E358">
        <v>297</v>
      </c>
      <c r="F358" s="1">
        <v>15402</v>
      </c>
      <c r="G358" t="s">
        <v>76</v>
      </c>
      <c r="I358" t="s">
        <v>77</v>
      </c>
      <c r="J358" t="s">
        <v>78</v>
      </c>
      <c r="K358" t="s">
        <v>78</v>
      </c>
      <c r="M358" t="s">
        <v>824</v>
      </c>
    </row>
    <row r="359" spans="1:13" x14ac:dyDescent="0.25">
      <c r="A359">
        <v>8600</v>
      </c>
      <c r="B359" t="s">
        <v>825</v>
      </c>
      <c r="C359" t="s">
        <v>45</v>
      </c>
      <c r="D359">
        <v>2</v>
      </c>
      <c r="E359">
        <v>299</v>
      </c>
      <c r="F359" s="1">
        <v>15402</v>
      </c>
      <c r="G359" t="s">
        <v>106</v>
      </c>
      <c r="H359" t="s">
        <v>107</v>
      </c>
      <c r="I359" t="s">
        <v>197</v>
      </c>
      <c r="J359" t="s">
        <v>198</v>
      </c>
      <c r="K359" t="s">
        <v>198</v>
      </c>
      <c r="M359" t="s">
        <v>826</v>
      </c>
    </row>
    <row r="360" spans="1:13" x14ac:dyDescent="0.25">
      <c r="A360">
        <v>8601</v>
      </c>
      <c r="B360" t="s">
        <v>827</v>
      </c>
      <c r="C360" t="s">
        <v>45</v>
      </c>
      <c r="D360">
        <v>2</v>
      </c>
      <c r="E360">
        <v>299</v>
      </c>
      <c r="F360" s="1">
        <v>15402</v>
      </c>
      <c r="G360" t="s">
        <v>106</v>
      </c>
      <c r="H360" t="s">
        <v>107</v>
      </c>
      <c r="I360" t="s">
        <v>197</v>
      </c>
      <c r="J360" t="s">
        <v>198</v>
      </c>
      <c r="K360" t="s">
        <v>198</v>
      </c>
      <c r="M360" t="s">
        <v>828</v>
      </c>
    </row>
    <row r="361" spans="1:13" x14ac:dyDescent="0.25">
      <c r="A361">
        <v>8499</v>
      </c>
      <c r="B361" t="s">
        <v>224</v>
      </c>
      <c r="C361" t="s">
        <v>45</v>
      </c>
      <c r="D361">
        <v>2</v>
      </c>
      <c r="E361">
        <v>297</v>
      </c>
      <c r="F361" s="1">
        <v>15397</v>
      </c>
      <c r="G361" t="s">
        <v>68</v>
      </c>
      <c r="H361" t="s">
        <v>69</v>
      </c>
      <c r="I361" t="s">
        <v>175</v>
      </c>
      <c r="J361" t="s">
        <v>82</v>
      </c>
      <c r="K361" t="s">
        <v>82</v>
      </c>
      <c r="M361" t="s">
        <v>829</v>
      </c>
    </row>
    <row r="362" spans="1:13" x14ac:dyDescent="0.25">
      <c r="A362">
        <v>8567</v>
      </c>
      <c r="B362" t="s">
        <v>830</v>
      </c>
      <c r="C362" t="s">
        <v>45</v>
      </c>
      <c r="D362">
        <v>2</v>
      </c>
      <c r="E362">
        <v>298</v>
      </c>
      <c r="F362" s="1">
        <v>15396</v>
      </c>
      <c r="G362" t="s">
        <v>68</v>
      </c>
      <c r="H362" t="s">
        <v>69</v>
      </c>
      <c r="I362" t="s">
        <v>307</v>
      </c>
      <c r="J362" t="s">
        <v>308</v>
      </c>
      <c r="K362" t="s">
        <v>308</v>
      </c>
      <c r="M362" t="s">
        <v>831</v>
      </c>
    </row>
    <row r="363" spans="1:13" x14ac:dyDescent="0.25">
      <c r="A363">
        <v>8456</v>
      </c>
      <c r="B363" t="s">
        <v>832</v>
      </c>
      <c r="C363" t="s">
        <v>45</v>
      </c>
      <c r="D363">
        <v>2</v>
      </c>
      <c r="E363">
        <v>296</v>
      </c>
      <c r="F363" s="1">
        <v>15392</v>
      </c>
      <c r="G363" t="s">
        <v>68</v>
      </c>
      <c r="H363" t="s">
        <v>69</v>
      </c>
      <c r="I363" t="s">
        <v>833</v>
      </c>
      <c r="J363" t="s">
        <v>119</v>
      </c>
      <c r="K363" t="s">
        <v>119</v>
      </c>
      <c r="M363" t="s">
        <v>834</v>
      </c>
    </row>
    <row r="364" spans="1:13" x14ac:dyDescent="0.25">
      <c r="A364">
        <v>8541</v>
      </c>
      <c r="B364" t="s">
        <v>835</v>
      </c>
      <c r="C364" t="s">
        <v>45</v>
      </c>
      <c r="D364">
        <v>2</v>
      </c>
      <c r="E364">
        <v>298</v>
      </c>
      <c r="F364" s="1">
        <v>15391</v>
      </c>
      <c r="G364" t="s">
        <v>46</v>
      </c>
      <c r="H364" t="s">
        <v>47</v>
      </c>
      <c r="I364" t="s">
        <v>48</v>
      </c>
      <c r="J364" t="s">
        <v>49</v>
      </c>
      <c r="K364" t="s">
        <v>49</v>
      </c>
      <c r="M364" t="s">
        <v>836</v>
      </c>
    </row>
    <row r="365" spans="1:13" x14ac:dyDescent="0.25">
      <c r="A365">
        <v>8566</v>
      </c>
      <c r="B365" t="s">
        <v>837</v>
      </c>
      <c r="C365" t="s">
        <v>45</v>
      </c>
      <c r="D365">
        <v>2</v>
      </c>
      <c r="E365">
        <v>298</v>
      </c>
      <c r="F365" s="1">
        <v>15391</v>
      </c>
      <c r="G365" t="s">
        <v>68</v>
      </c>
      <c r="H365" t="s">
        <v>69</v>
      </c>
      <c r="I365" t="s">
        <v>114</v>
      </c>
      <c r="J365" t="s">
        <v>115</v>
      </c>
      <c r="K365" t="s">
        <v>115</v>
      </c>
      <c r="M365" t="s">
        <v>838</v>
      </c>
    </row>
    <row r="366" spans="1:13" x14ac:dyDescent="0.25">
      <c r="A366">
        <v>8646</v>
      </c>
      <c r="B366" t="s">
        <v>839</v>
      </c>
      <c r="C366" t="s">
        <v>45</v>
      </c>
      <c r="D366">
        <v>2</v>
      </c>
      <c r="E366">
        <v>299</v>
      </c>
      <c r="F366" s="1">
        <v>15391</v>
      </c>
      <c r="G366" t="s">
        <v>46</v>
      </c>
      <c r="H366" t="s">
        <v>47</v>
      </c>
      <c r="I366" t="s">
        <v>48</v>
      </c>
      <c r="J366" t="s">
        <v>49</v>
      </c>
      <c r="K366" t="s">
        <v>49</v>
      </c>
      <c r="M366" t="s">
        <v>840</v>
      </c>
    </row>
    <row r="367" spans="1:13" x14ac:dyDescent="0.25">
      <c r="A367">
        <v>8540</v>
      </c>
      <c r="B367" t="s">
        <v>841</v>
      </c>
      <c r="C367" t="s">
        <v>45</v>
      </c>
      <c r="D367">
        <v>2</v>
      </c>
      <c r="E367">
        <v>298</v>
      </c>
      <c r="F367" s="1">
        <v>15390</v>
      </c>
      <c r="G367" t="s">
        <v>46</v>
      </c>
      <c r="H367" t="s">
        <v>47</v>
      </c>
      <c r="I367" t="s">
        <v>48</v>
      </c>
      <c r="J367" t="s">
        <v>49</v>
      </c>
      <c r="K367" t="s">
        <v>49</v>
      </c>
      <c r="M367" t="s">
        <v>842</v>
      </c>
    </row>
    <row r="368" spans="1:13" x14ac:dyDescent="0.25">
      <c r="A368">
        <v>8565</v>
      </c>
      <c r="B368" t="s">
        <v>843</v>
      </c>
      <c r="C368" t="s">
        <v>45</v>
      </c>
      <c r="D368">
        <v>2</v>
      </c>
      <c r="E368">
        <v>298</v>
      </c>
      <c r="F368" s="1">
        <v>15390</v>
      </c>
      <c r="G368" t="s">
        <v>68</v>
      </c>
      <c r="H368" t="s">
        <v>69</v>
      </c>
      <c r="I368" t="s">
        <v>114</v>
      </c>
      <c r="J368" t="s">
        <v>115</v>
      </c>
      <c r="K368" t="s">
        <v>115</v>
      </c>
      <c r="M368" t="s">
        <v>844</v>
      </c>
    </row>
    <row r="369" spans="1:13" x14ac:dyDescent="0.25">
      <c r="A369">
        <v>8611</v>
      </c>
      <c r="B369" t="s">
        <v>738</v>
      </c>
      <c r="C369" t="s">
        <v>45</v>
      </c>
      <c r="D369">
        <v>2</v>
      </c>
      <c r="E369">
        <v>299</v>
      </c>
      <c r="F369" s="1">
        <v>15384</v>
      </c>
      <c r="G369" t="s">
        <v>138</v>
      </c>
      <c r="H369" t="s">
        <v>139</v>
      </c>
      <c r="I369" t="s">
        <v>140</v>
      </c>
      <c r="J369" t="s">
        <v>141</v>
      </c>
      <c r="K369" t="s">
        <v>141</v>
      </c>
      <c r="M369" t="s">
        <v>845</v>
      </c>
    </row>
    <row r="370" spans="1:13" x14ac:dyDescent="0.25">
      <c r="A370">
        <v>8625</v>
      </c>
      <c r="B370" t="s">
        <v>846</v>
      </c>
      <c r="C370" t="s">
        <v>45</v>
      </c>
      <c r="D370">
        <v>2</v>
      </c>
      <c r="E370">
        <v>299</v>
      </c>
      <c r="F370" s="1">
        <v>15383</v>
      </c>
      <c r="G370" t="s">
        <v>46</v>
      </c>
      <c r="H370" t="s">
        <v>47</v>
      </c>
      <c r="I370" t="s">
        <v>287</v>
      </c>
      <c r="J370" t="s">
        <v>49</v>
      </c>
      <c r="K370" t="s">
        <v>49</v>
      </c>
      <c r="M370" t="s">
        <v>847</v>
      </c>
    </row>
    <row r="371" spans="1:13" x14ac:dyDescent="0.25">
      <c r="A371">
        <v>8564</v>
      </c>
      <c r="B371" t="s">
        <v>848</v>
      </c>
      <c r="C371" t="s">
        <v>45</v>
      </c>
      <c r="D371">
        <v>2</v>
      </c>
      <c r="E371">
        <v>298</v>
      </c>
      <c r="F371" s="1">
        <v>15382</v>
      </c>
      <c r="G371" t="s">
        <v>68</v>
      </c>
      <c r="H371" t="s">
        <v>69</v>
      </c>
      <c r="I371" t="s">
        <v>114</v>
      </c>
      <c r="J371" t="s">
        <v>115</v>
      </c>
      <c r="K371" t="s">
        <v>115</v>
      </c>
      <c r="M371" t="s">
        <v>849</v>
      </c>
    </row>
    <row r="372" spans="1:13" x14ac:dyDescent="0.25">
      <c r="A372">
        <v>8525</v>
      </c>
      <c r="B372" t="s">
        <v>850</v>
      </c>
      <c r="C372" t="s">
        <v>45</v>
      </c>
      <c r="D372">
        <v>2</v>
      </c>
      <c r="E372">
        <v>297</v>
      </c>
      <c r="F372" s="1">
        <v>15381</v>
      </c>
      <c r="G372" t="s">
        <v>52</v>
      </c>
      <c r="H372" t="s">
        <v>53</v>
      </c>
      <c r="I372" t="s">
        <v>146</v>
      </c>
      <c r="J372" t="s">
        <v>147</v>
      </c>
      <c r="K372" t="s">
        <v>147</v>
      </c>
      <c r="M372" t="s">
        <v>851</v>
      </c>
    </row>
    <row r="373" spans="1:13" x14ac:dyDescent="0.25">
      <c r="A373">
        <v>8638</v>
      </c>
      <c r="B373" t="s">
        <v>852</v>
      </c>
      <c r="C373" t="s">
        <v>45</v>
      </c>
      <c r="D373">
        <v>2</v>
      </c>
      <c r="E373">
        <v>299</v>
      </c>
      <c r="F373" s="1">
        <v>15381</v>
      </c>
      <c r="G373" t="s">
        <v>76</v>
      </c>
      <c r="I373" t="s">
        <v>77</v>
      </c>
      <c r="J373" t="s">
        <v>78</v>
      </c>
      <c r="K373" t="s">
        <v>78</v>
      </c>
      <c r="M373" t="s">
        <v>853</v>
      </c>
    </row>
    <row r="374" spans="1:13" x14ac:dyDescent="0.25">
      <c r="A374">
        <v>8539</v>
      </c>
      <c r="B374" t="s">
        <v>854</v>
      </c>
      <c r="C374" t="s">
        <v>45</v>
      </c>
      <c r="D374">
        <v>2</v>
      </c>
      <c r="E374">
        <v>298</v>
      </c>
      <c r="F374" s="1">
        <v>15377</v>
      </c>
      <c r="G374" t="s">
        <v>46</v>
      </c>
      <c r="H374" t="s">
        <v>47</v>
      </c>
      <c r="I374" t="s">
        <v>287</v>
      </c>
      <c r="J374" t="s">
        <v>49</v>
      </c>
      <c r="K374" t="s">
        <v>49</v>
      </c>
      <c r="M374" t="s">
        <v>855</v>
      </c>
    </row>
    <row r="375" spans="1:13" x14ac:dyDescent="0.25">
      <c r="A375">
        <v>8599</v>
      </c>
      <c r="B375" t="s">
        <v>856</v>
      </c>
      <c r="C375" t="s">
        <v>45</v>
      </c>
      <c r="D375">
        <v>2</v>
      </c>
      <c r="E375">
        <v>299</v>
      </c>
      <c r="F375" s="1">
        <v>15377</v>
      </c>
      <c r="G375" t="s">
        <v>106</v>
      </c>
      <c r="H375" t="s">
        <v>107</v>
      </c>
      <c r="I375" t="s">
        <v>108</v>
      </c>
      <c r="J375" t="s">
        <v>109</v>
      </c>
      <c r="K375" t="s">
        <v>109</v>
      </c>
      <c r="M375" t="s">
        <v>857</v>
      </c>
    </row>
    <row r="376" spans="1:13" x14ac:dyDescent="0.25">
      <c r="A376">
        <v>8476</v>
      </c>
      <c r="B376" t="s">
        <v>858</v>
      </c>
      <c r="C376" t="s">
        <v>45</v>
      </c>
      <c r="D376">
        <v>2</v>
      </c>
      <c r="E376">
        <v>296</v>
      </c>
      <c r="F376" s="1">
        <v>15376</v>
      </c>
      <c r="G376" t="s">
        <v>138</v>
      </c>
      <c r="H376" t="s">
        <v>139</v>
      </c>
      <c r="I376" t="s">
        <v>140</v>
      </c>
      <c r="J376" t="s">
        <v>141</v>
      </c>
      <c r="K376" t="s">
        <v>141</v>
      </c>
      <c r="M376" t="s">
        <v>859</v>
      </c>
    </row>
    <row r="377" spans="1:13" x14ac:dyDescent="0.25">
      <c r="A377">
        <v>8610</v>
      </c>
      <c r="B377" t="s">
        <v>860</v>
      </c>
      <c r="C377" t="s">
        <v>45</v>
      </c>
      <c r="D377">
        <v>2</v>
      </c>
      <c r="E377">
        <v>299</v>
      </c>
      <c r="F377" s="1">
        <v>15376</v>
      </c>
      <c r="G377" t="s">
        <v>138</v>
      </c>
      <c r="H377" t="s">
        <v>139</v>
      </c>
      <c r="I377" t="s">
        <v>140</v>
      </c>
      <c r="J377" t="s">
        <v>141</v>
      </c>
      <c r="K377" t="s">
        <v>141</v>
      </c>
      <c r="M377" t="s">
        <v>861</v>
      </c>
    </row>
    <row r="378" spans="1:13" x14ac:dyDescent="0.25">
      <c r="A378">
        <v>8624</v>
      </c>
      <c r="B378" t="s">
        <v>862</v>
      </c>
      <c r="C378" t="s">
        <v>45</v>
      </c>
      <c r="D378">
        <v>2</v>
      </c>
      <c r="E378">
        <v>299</v>
      </c>
      <c r="F378" s="1">
        <v>15376</v>
      </c>
      <c r="G378" t="s">
        <v>46</v>
      </c>
      <c r="H378" t="s">
        <v>47</v>
      </c>
      <c r="I378" t="s">
        <v>48</v>
      </c>
      <c r="J378" t="s">
        <v>49</v>
      </c>
      <c r="K378" t="s">
        <v>49</v>
      </c>
      <c r="M378" t="s">
        <v>863</v>
      </c>
    </row>
    <row r="379" spans="1:13" x14ac:dyDescent="0.25">
      <c r="A379">
        <v>8645</v>
      </c>
      <c r="B379" t="s">
        <v>864</v>
      </c>
      <c r="C379" t="s">
        <v>45</v>
      </c>
      <c r="D379">
        <v>2</v>
      </c>
      <c r="E379">
        <v>299</v>
      </c>
      <c r="F379" s="1">
        <v>15374</v>
      </c>
      <c r="G379" t="s">
        <v>46</v>
      </c>
      <c r="H379" t="s">
        <v>47</v>
      </c>
      <c r="I379" t="s">
        <v>48</v>
      </c>
      <c r="J379" t="s">
        <v>49</v>
      </c>
      <c r="K379" t="s">
        <v>49</v>
      </c>
      <c r="M379" t="s">
        <v>865</v>
      </c>
    </row>
    <row r="380" spans="1:13" x14ac:dyDescent="0.25">
      <c r="A380">
        <v>8639</v>
      </c>
      <c r="B380" t="s">
        <v>866</v>
      </c>
      <c r="C380" t="s">
        <v>45</v>
      </c>
      <c r="D380">
        <v>2</v>
      </c>
      <c r="E380">
        <v>299</v>
      </c>
      <c r="F380" s="1">
        <v>15373</v>
      </c>
      <c r="G380" t="s">
        <v>68</v>
      </c>
      <c r="H380" t="s">
        <v>69</v>
      </c>
      <c r="I380" t="s">
        <v>217</v>
      </c>
      <c r="J380" t="s">
        <v>218</v>
      </c>
      <c r="K380" t="s">
        <v>218</v>
      </c>
      <c r="M380" t="s">
        <v>867</v>
      </c>
    </row>
    <row r="381" spans="1:13" x14ac:dyDescent="0.25">
      <c r="A381">
        <v>8486</v>
      </c>
      <c r="B381" t="s">
        <v>868</v>
      </c>
      <c r="C381" t="s">
        <v>45</v>
      </c>
      <c r="D381">
        <v>2</v>
      </c>
      <c r="E381">
        <v>297</v>
      </c>
      <c r="F381" s="1">
        <v>15371</v>
      </c>
      <c r="G381" t="s">
        <v>46</v>
      </c>
      <c r="H381" t="s">
        <v>47</v>
      </c>
      <c r="I381" t="s">
        <v>287</v>
      </c>
      <c r="J381" t="s">
        <v>49</v>
      </c>
      <c r="K381" t="s">
        <v>49</v>
      </c>
      <c r="M381" t="s">
        <v>869</v>
      </c>
    </row>
    <row r="382" spans="1:13" x14ac:dyDescent="0.25">
      <c r="A382">
        <v>8498</v>
      </c>
      <c r="B382" t="s">
        <v>870</v>
      </c>
      <c r="C382" t="s">
        <v>45</v>
      </c>
      <c r="D382">
        <v>2</v>
      </c>
      <c r="E382">
        <v>297</v>
      </c>
      <c r="F382" s="1">
        <v>15370</v>
      </c>
      <c r="G382" t="s">
        <v>68</v>
      </c>
      <c r="H382" t="s">
        <v>69</v>
      </c>
      <c r="I382" t="s">
        <v>871</v>
      </c>
      <c r="J382" t="s">
        <v>497</v>
      </c>
      <c r="K382" t="s">
        <v>497</v>
      </c>
      <c r="M382" t="s">
        <v>872</v>
      </c>
    </row>
    <row r="383" spans="1:13" x14ac:dyDescent="0.25">
      <c r="A383">
        <v>8623</v>
      </c>
      <c r="B383" t="s">
        <v>873</v>
      </c>
      <c r="C383" t="s">
        <v>45</v>
      </c>
      <c r="D383">
        <v>2</v>
      </c>
      <c r="E383">
        <v>299</v>
      </c>
      <c r="F383" s="1">
        <v>15367</v>
      </c>
      <c r="G383" t="s">
        <v>46</v>
      </c>
      <c r="H383" t="s">
        <v>47</v>
      </c>
      <c r="I383" t="s">
        <v>48</v>
      </c>
      <c r="J383" t="s">
        <v>49</v>
      </c>
      <c r="K383" t="s">
        <v>49</v>
      </c>
      <c r="M383" t="s">
        <v>874</v>
      </c>
    </row>
    <row r="384" spans="1:13" x14ac:dyDescent="0.25">
      <c r="A384">
        <v>8643</v>
      </c>
      <c r="B384" t="s">
        <v>875</v>
      </c>
      <c r="C384" t="s">
        <v>45</v>
      </c>
      <c r="D384">
        <v>2</v>
      </c>
      <c r="E384">
        <v>299</v>
      </c>
      <c r="F384" s="1">
        <v>15364</v>
      </c>
      <c r="G384" t="s">
        <v>106</v>
      </c>
      <c r="H384" t="s">
        <v>107</v>
      </c>
      <c r="I384" t="s">
        <v>290</v>
      </c>
      <c r="J384" t="s">
        <v>291</v>
      </c>
      <c r="K384" t="s">
        <v>291</v>
      </c>
      <c r="M384" t="s">
        <v>876</v>
      </c>
    </row>
    <row r="385" spans="1:13" x14ac:dyDescent="0.25">
      <c r="A385">
        <v>8455</v>
      </c>
      <c r="B385" t="s">
        <v>877</v>
      </c>
      <c r="C385" t="s">
        <v>45</v>
      </c>
      <c r="D385">
        <v>2</v>
      </c>
      <c r="E385">
        <v>296</v>
      </c>
      <c r="F385" s="1">
        <v>15363</v>
      </c>
      <c r="G385" t="s">
        <v>68</v>
      </c>
      <c r="H385" t="s">
        <v>69</v>
      </c>
      <c r="I385" t="s">
        <v>114</v>
      </c>
      <c r="J385" t="s">
        <v>115</v>
      </c>
      <c r="K385" t="s">
        <v>115</v>
      </c>
      <c r="M385" t="s">
        <v>878</v>
      </c>
    </row>
    <row r="386" spans="1:13" x14ac:dyDescent="0.25">
      <c r="A386">
        <v>8453</v>
      </c>
      <c r="B386" t="s">
        <v>879</v>
      </c>
      <c r="C386" t="s">
        <v>45</v>
      </c>
      <c r="D386">
        <v>2</v>
      </c>
      <c r="E386">
        <v>296</v>
      </c>
      <c r="F386" s="1">
        <v>15362</v>
      </c>
      <c r="G386" t="s">
        <v>138</v>
      </c>
      <c r="H386" t="s">
        <v>139</v>
      </c>
      <c r="I386" t="s">
        <v>140</v>
      </c>
      <c r="J386" t="s">
        <v>141</v>
      </c>
      <c r="K386" t="s">
        <v>141</v>
      </c>
      <c r="M386" t="s">
        <v>880</v>
      </c>
    </row>
    <row r="387" spans="1:13" x14ac:dyDescent="0.25">
      <c r="A387">
        <v>8497</v>
      </c>
      <c r="B387" t="s">
        <v>881</v>
      </c>
      <c r="C387" t="s">
        <v>45</v>
      </c>
      <c r="D387">
        <v>2</v>
      </c>
      <c r="E387">
        <v>297</v>
      </c>
      <c r="F387" s="1">
        <v>15362</v>
      </c>
      <c r="G387" t="s">
        <v>68</v>
      </c>
      <c r="H387" t="s">
        <v>69</v>
      </c>
      <c r="I387" t="s">
        <v>871</v>
      </c>
      <c r="J387" t="s">
        <v>497</v>
      </c>
      <c r="K387" t="s">
        <v>497</v>
      </c>
      <c r="M387" t="s">
        <v>882</v>
      </c>
    </row>
    <row r="388" spans="1:13" x14ac:dyDescent="0.25">
      <c r="A388">
        <v>8454</v>
      </c>
      <c r="B388" t="s">
        <v>883</v>
      </c>
      <c r="C388" t="s">
        <v>45</v>
      </c>
      <c r="D388">
        <v>2</v>
      </c>
      <c r="E388">
        <v>296</v>
      </c>
      <c r="F388" s="1">
        <v>15360</v>
      </c>
      <c r="G388" t="s">
        <v>68</v>
      </c>
      <c r="H388" t="s">
        <v>69</v>
      </c>
      <c r="I388" t="s">
        <v>132</v>
      </c>
      <c r="J388" t="s">
        <v>133</v>
      </c>
      <c r="K388" t="s">
        <v>133</v>
      </c>
      <c r="M388" t="s">
        <v>884</v>
      </c>
    </row>
    <row r="389" spans="1:13" x14ac:dyDescent="0.25">
      <c r="A389">
        <v>8472</v>
      </c>
      <c r="B389" t="s">
        <v>885</v>
      </c>
      <c r="C389" t="s">
        <v>45</v>
      </c>
      <c r="D389">
        <v>2</v>
      </c>
      <c r="E389">
        <v>296</v>
      </c>
      <c r="F389" s="1">
        <v>15355</v>
      </c>
      <c r="G389" t="s">
        <v>52</v>
      </c>
      <c r="H389" t="s">
        <v>53</v>
      </c>
      <c r="I389" t="s">
        <v>103</v>
      </c>
      <c r="J389" t="s">
        <v>55</v>
      </c>
      <c r="K389" t="s">
        <v>55</v>
      </c>
      <c r="M389" t="s">
        <v>886</v>
      </c>
    </row>
    <row r="390" spans="1:13" x14ac:dyDescent="0.25">
      <c r="A390">
        <v>8524</v>
      </c>
      <c r="B390" t="s">
        <v>887</v>
      </c>
      <c r="C390" t="s">
        <v>45</v>
      </c>
      <c r="D390">
        <v>2</v>
      </c>
      <c r="E390">
        <v>297</v>
      </c>
      <c r="F390" s="1">
        <v>15355</v>
      </c>
      <c r="G390" t="s">
        <v>52</v>
      </c>
      <c r="H390" t="s">
        <v>53</v>
      </c>
      <c r="I390" t="s">
        <v>146</v>
      </c>
      <c r="J390" t="s">
        <v>147</v>
      </c>
      <c r="K390" t="s">
        <v>147</v>
      </c>
      <c r="M390" t="s">
        <v>104</v>
      </c>
    </row>
    <row r="391" spans="1:13" x14ac:dyDescent="0.25">
      <c r="A391">
        <v>8622</v>
      </c>
      <c r="B391" t="s">
        <v>888</v>
      </c>
      <c r="C391" t="s">
        <v>45</v>
      </c>
      <c r="D391">
        <v>2</v>
      </c>
      <c r="E391">
        <v>299</v>
      </c>
      <c r="F391" s="1">
        <v>15355</v>
      </c>
      <c r="G391" t="s">
        <v>46</v>
      </c>
      <c r="H391" t="s">
        <v>47</v>
      </c>
      <c r="I391" t="s">
        <v>48</v>
      </c>
      <c r="J391" t="s">
        <v>49</v>
      </c>
      <c r="K391" t="s">
        <v>49</v>
      </c>
      <c r="M391" t="s">
        <v>889</v>
      </c>
    </row>
    <row r="392" spans="1:13" x14ac:dyDescent="0.25">
      <c r="A392">
        <v>8523</v>
      </c>
      <c r="B392" t="s">
        <v>890</v>
      </c>
      <c r="C392" t="s">
        <v>45</v>
      </c>
      <c r="D392">
        <v>2</v>
      </c>
      <c r="E392">
        <v>297</v>
      </c>
      <c r="F392" s="1">
        <v>15350</v>
      </c>
      <c r="G392" t="s">
        <v>52</v>
      </c>
      <c r="H392" t="s">
        <v>53</v>
      </c>
      <c r="I392" t="s">
        <v>146</v>
      </c>
      <c r="J392" t="s">
        <v>147</v>
      </c>
      <c r="K392" t="s">
        <v>147</v>
      </c>
      <c r="M392" t="s">
        <v>891</v>
      </c>
    </row>
    <row r="393" spans="1:13" x14ac:dyDescent="0.25">
      <c r="A393">
        <v>8563</v>
      </c>
      <c r="B393" t="s">
        <v>892</v>
      </c>
      <c r="C393" t="s">
        <v>45</v>
      </c>
      <c r="D393">
        <v>2</v>
      </c>
      <c r="E393">
        <v>298</v>
      </c>
      <c r="F393" s="1">
        <v>15349</v>
      </c>
      <c r="G393" t="s">
        <v>68</v>
      </c>
      <c r="H393" t="s">
        <v>69</v>
      </c>
      <c r="I393" t="s">
        <v>496</v>
      </c>
      <c r="J393" t="s">
        <v>497</v>
      </c>
      <c r="K393" t="s">
        <v>497</v>
      </c>
      <c r="M393" t="s">
        <v>893</v>
      </c>
    </row>
    <row r="394" spans="1:13" x14ac:dyDescent="0.25">
      <c r="A394">
        <v>8562</v>
      </c>
      <c r="B394" t="s">
        <v>894</v>
      </c>
      <c r="C394" t="s">
        <v>45</v>
      </c>
      <c r="D394">
        <v>2</v>
      </c>
      <c r="E394">
        <v>298</v>
      </c>
      <c r="F394" s="1">
        <v>15348</v>
      </c>
      <c r="G394" t="s">
        <v>68</v>
      </c>
      <c r="H394" t="s">
        <v>69</v>
      </c>
      <c r="I394" t="s">
        <v>895</v>
      </c>
      <c r="J394" t="s">
        <v>71</v>
      </c>
      <c r="K394" t="s">
        <v>71</v>
      </c>
      <c r="M394" t="s">
        <v>896</v>
      </c>
    </row>
    <row r="395" spans="1:13" x14ac:dyDescent="0.25">
      <c r="A395">
        <v>8621</v>
      </c>
      <c r="B395" t="s">
        <v>897</v>
      </c>
      <c r="C395" t="s">
        <v>45</v>
      </c>
      <c r="D395">
        <v>2</v>
      </c>
      <c r="E395">
        <v>299</v>
      </c>
      <c r="F395" s="1">
        <v>15348</v>
      </c>
      <c r="G395" t="s">
        <v>46</v>
      </c>
      <c r="H395" t="s">
        <v>47</v>
      </c>
      <c r="I395" t="s">
        <v>48</v>
      </c>
      <c r="J395" t="s">
        <v>49</v>
      </c>
      <c r="K395" t="s">
        <v>49</v>
      </c>
      <c r="M395" t="s">
        <v>898</v>
      </c>
    </row>
    <row r="396" spans="1:13" x14ac:dyDescent="0.25">
      <c r="A396">
        <v>8359</v>
      </c>
      <c r="B396" t="s">
        <v>899</v>
      </c>
      <c r="C396">
        <v>1946</v>
      </c>
      <c r="D396">
        <v>2</v>
      </c>
      <c r="E396">
        <v>157</v>
      </c>
      <c r="F396" s="1">
        <v>14588</v>
      </c>
      <c r="G396" t="s">
        <v>900</v>
      </c>
      <c r="H396" t="s">
        <v>901</v>
      </c>
      <c r="I396" t="s">
        <v>900</v>
      </c>
      <c r="J396" t="s">
        <v>902</v>
      </c>
      <c r="K396" t="s">
        <v>902</v>
      </c>
      <c r="M396" t="s">
        <v>903</v>
      </c>
    </row>
    <row r="397" spans="1:13" x14ac:dyDescent="0.25">
      <c r="A397">
        <v>8422</v>
      </c>
      <c r="B397" t="s">
        <v>904</v>
      </c>
      <c r="C397">
        <v>1946</v>
      </c>
      <c r="D397">
        <v>2</v>
      </c>
      <c r="E397">
        <v>160</v>
      </c>
      <c r="F397" s="1">
        <v>14588</v>
      </c>
      <c r="G397" t="s">
        <v>900</v>
      </c>
      <c r="H397" t="s">
        <v>901</v>
      </c>
      <c r="I397" t="s">
        <v>900</v>
      </c>
      <c r="J397" t="s">
        <v>902</v>
      </c>
      <c r="K397" t="s">
        <v>902</v>
      </c>
      <c r="M397" t="s">
        <v>905</v>
      </c>
    </row>
    <row r="398" spans="1:13" x14ac:dyDescent="0.25">
      <c r="A398">
        <v>8452</v>
      </c>
      <c r="B398" t="s">
        <v>906</v>
      </c>
      <c r="C398">
        <v>1946</v>
      </c>
      <c r="D398">
        <v>2</v>
      </c>
      <c r="E398">
        <v>161</v>
      </c>
      <c r="F398" s="1">
        <v>14587</v>
      </c>
      <c r="G398" t="s">
        <v>907</v>
      </c>
      <c r="H398" t="s">
        <v>908</v>
      </c>
      <c r="I398" t="s">
        <v>909</v>
      </c>
      <c r="J398" t="s">
        <v>910</v>
      </c>
      <c r="K398" t="s">
        <v>910</v>
      </c>
      <c r="M398" t="s">
        <v>911</v>
      </c>
    </row>
    <row r="399" spans="1:13" x14ac:dyDescent="0.25">
      <c r="A399">
        <v>8451</v>
      </c>
      <c r="B399" t="s">
        <v>912</v>
      </c>
      <c r="C399">
        <v>1946</v>
      </c>
      <c r="D399">
        <v>2</v>
      </c>
      <c r="E399">
        <v>161</v>
      </c>
      <c r="F399" s="1">
        <v>14584</v>
      </c>
      <c r="G399" t="s">
        <v>907</v>
      </c>
      <c r="H399" t="s">
        <v>908</v>
      </c>
      <c r="I399" t="s">
        <v>909</v>
      </c>
      <c r="J399" t="s">
        <v>910</v>
      </c>
      <c r="K399" t="s">
        <v>910</v>
      </c>
      <c r="M399" t="s">
        <v>913</v>
      </c>
    </row>
    <row r="400" spans="1:13" x14ac:dyDescent="0.25">
      <c r="A400">
        <v>8420</v>
      </c>
      <c r="B400" t="s">
        <v>915</v>
      </c>
      <c r="C400">
        <v>1946</v>
      </c>
      <c r="D400">
        <v>2</v>
      </c>
      <c r="E400">
        <v>160</v>
      </c>
      <c r="F400" s="1">
        <v>14580</v>
      </c>
      <c r="G400" t="s">
        <v>900</v>
      </c>
      <c r="H400" t="s">
        <v>901</v>
      </c>
      <c r="I400" t="s">
        <v>900</v>
      </c>
      <c r="J400" t="s">
        <v>902</v>
      </c>
      <c r="K400" t="s">
        <v>902</v>
      </c>
      <c r="M400" t="s">
        <v>916</v>
      </c>
    </row>
    <row r="401" spans="1:13" x14ac:dyDescent="0.25">
      <c r="A401">
        <v>8421</v>
      </c>
      <c r="B401" t="s">
        <v>917</v>
      </c>
      <c r="C401">
        <v>1946</v>
      </c>
      <c r="D401">
        <v>2</v>
      </c>
      <c r="E401">
        <v>160</v>
      </c>
      <c r="F401" s="1">
        <v>14580</v>
      </c>
      <c r="G401" t="s">
        <v>900</v>
      </c>
      <c r="H401" t="s">
        <v>901</v>
      </c>
      <c r="I401" t="s">
        <v>900</v>
      </c>
      <c r="J401" t="s">
        <v>902</v>
      </c>
      <c r="K401" t="s">
        <v>902</v>
      </c>
      <c r="M401" t="s">
        <v>918</v>
      </c>
    </row>
    <row r="402" spans="1:13" x14ac:dyDescent="0.25">
      <c r="A402">
        <v>8430</v>
      </c>
      <c r="B402" t="s">
        <v>919</v>
      </c>
      <c r="C402">
        <v>1946</v>
      </c>
      <c r="D402">
        <v>2</v>
      </c>
      <c r="E402">
        <v>161</v>
      </c>
      <c r="F402" s="1">
        <v>14570</v>
      </c>
      <c r="G402" t="s">
        <v>920</v>
      </c>
      <c r="H402" t="s">
        <v>921</v>
      </c>
      <c r="I402" t="s">
        <v>922</v>
      </c>
      <c r="J402" t="s">
        <v>923</v>
      </c>
      <c r="K402" t="s">
        <v>923</v>
      </c>
      <c r="M402" t="s">
        <v>924</v>
      </c>
    </row>
    <row r="403" spans="1:13" x14ac:dyDescent="0.25">
      <c r="A403">
        <v>8381</v>
      </c>
      <c r="B403" t="s">
        <v>925</v>
      </c>
      <c r="C403">
        <v>1946</v>
      </c>
      <c r="D403">
        <v>2</v>
      </c>
      <c r="E403">
        <v>159</v>
      </c>
      <c r="F403" s="1">
        <v>14565</v>
      </c>
      <c r="G403" t="s">
        <v>926</v>
      </c>
      <c r="H403" t="s">
        <v>927</v>
      </c>
      <c r="I403" t="s">
        <v>926</v>
      </c>
      <c r="J403" t="s">
        <v>928</v>
      </c>
      <c r="K403" t="s">
        <v>928</v>
      </c>
      <c r="M403" t="s">
        <v>929</v>
      </c>
    </row>
    <row r="404" spans="1:13" x14ac:dyDescent="0.25">
      <c r="A404">
        <v>8450</v>
      </c>
      <c r="B404" t="s">
        <v>930</v>
      </c>
      <c r="C404">
        <v>1946</v>
      </c>
      <c r="D404">
        <v>2</v>
      </c>
      <c r="E404">
        <v>161</v>
      </c>
      <c r="F404" s="1">
        <v>14564</v>
      </c>
      <c r="G404" t="s">
        <v>907</v>
      </c>
      <c r="H404" t="s">
        <v>908</v>
      </c>
      <c r="I404" t="s">
        <v>909</v>
      </c>
      <c r="J404" t="s">
        <v>910</v>
      </c>
      <c r="K404" t="s">
        <v>910</v>
      </c>
      <c r="M404" t="s">
        <v>931</v>
      </c>
    </row>
    <row r="405" spans="1:13" x14ac:dyDescent="0.25">
      <c r="A405">
        <v>8429</v>
      </c>
      <c r="B405" t="s">
        <v>937</v>
      </c>
      <c r="C405">
        <v>1946</v>
      </c>
      <c r="D405">
        <v>2</v>
      </c>
      <c r="E405">
        <v>160</v>
      </c>
      <c r="F405" s="1">
        <v>14557</v>
      </c>
      <c r="G405" t="s">
        <v>938</v>
      </c>
      <c r="H405" t="s">
        <v>939</v>
      </c>
      <c r="I405" t="s">
        <v>940</v>
      </c>
      <c r="J405" t="s">
        <v>941</v>
      </c>
      <c r="K405" t="s">
        <v>941</v>
      </c>
      <c r="M405" t="s">
        <v>942</v>
      </c>
    </row>
    <row r="406" spans="1:13" x14ac:dyDescent="0.25">
      <c r="A406">
        <v>8353</v>
      </c>
      <c r="B406" t="s">
        <v>943</v>
      </c>
      <c r="C406">
        <v>1946</v>
      </c>
      <c r="D406">
        <v>2</v>
      </c>
      <c r="E406">
        <v>157</v>
      </c>
      <c r="F406" s="1">
        <v>14556</v>
      </c>
      <c r="G406" t="s">
        <v>900</v>
      </c>
      <c r="H406" t="s">
        <v>901</v>
      </c>
      <c r="I406" t="s">
        <v>900</v>
      </c>
      <c r="J406" t="s">
        <v>902</v>
      </c>
      <c r="K406" t="s">
        <v>902</v>
      </c>
      <c r="M406" t="s">
        <v>944</v>
      </c>
    </row>
    <row r="407" spans="1:13" x14ac:dyDescent="0.25">
      <c r="A407">
        <v>8449</v>
      </c>
      <c r="B407" t="s">
        <v>945</v>
      </c>
      <c r="C407">
        <v>1946</v>
      </c>
      <c r="D407">
        <v>2</v>
      </c>
      <c r="E407">
        <v>161</v>
      </c>
      <c r="F407" s="1">
        <v>14556</v>
      </c>
      <c r="G407" t="s">
        <v>907</v>
      </c>
      <c r="H407" t="s">
        <v>908</v>
      </c>
      <c r="I407" t="s">
        <v>909</v>
      </c>
      <c r="J407" t="s">
        <v>910</v>
      </c>
      <c r="K407" t="s">
        <v>910</v>
      </c>
      <c r="M407" t="s">
        <v>946</v>
      </c>
    </row>
    <row r="408" spans="1:13" x14ac:dyDescent="0.25">
      <c r="A408">
        <v>8380</v>
      </c>
      <c r="B408" t="s">
        <v>952</v>
      </c>
      <c r="C408">
        <v>1946</v>
      </c>
      <c r="D408">
        <v>2</v>
      </c>
      <c r="E408">
        <v>159</v>
      </c>
      <c r="F408" s="1">
        <v>14555</v>
      </c>
      <c r="G408" t="s">
        <v>926</v>
      </c>
      <c r="H408" t="s">
        <v>927</v>
      </c>
      <c r="I408" t="s">
        <v>926</v>
      </c>
      <c r="J408" t="s">
        <v>928</v>
      </c>
      <c r="K408" t="s">
        <v>928</v>
      </c>
      <c r="M408" t="s">
        <v>953</v>
      </c>
    </row>
    <row r="409" spans="1:13" x14ac:dyDescent="0.25">
      <c r="A409">
        <v>8352</v>
      </c>
      <c r="B409" t="s">
        <v>954</v>
      </c>
      <c r="C409">
        <v>1946</v>
      </c>
      <c r="D409">
        <v>2</v>
      </c>
      <c r="E409">
        <v>157</v>
      </c>
      <c r="F409" s="1">
        <v>14550</v>
      </c>
      <c r="G409" t="s">
        <v>900</v>
      </c>
      <c r="H409" t="s">
        <v>901</v>
      </c>
      <c r="I409" t="s">
        <v>900</v>
      </c>
      <c r="J409" t="s">
        <v>902</v>
      </c>
      <c r="K409" t="s">
        <v>902</v>
      </c>
      <c r="M409" t="s">
        <v>955</v>
      </c>
    </row>
    <row r="410" spans="1:13" x14ac:dyDescent="0.25">
      <c r="A410">
        <v>8448</v>
      </c>
      <c r="B410" t="s">
        <v>956</v>
      </c>
      <c r="C410">
        <v>1946</v>
      </c>
      <c r="D410">
        <v>2</v>
      </c>
      <c r="E410">
        <v>161</v>
      </c>
      <c r="F410" s="1">
        <v>14545</v>
      </c>
      <c r="G410" t="s">
        <v>907</v>
      </c>
      <c r="H410" t="s">
        <v>908</v>
      </c>
      <c r="I410" t="s">
        <v>909</v>
      </c>
      <c r="J410" t="s">
        <v>910</v>
      </c>
      <c r="K410" t="s">
        <v>910</v>
      </c>
      <c r="M410" t="s">
        <v>957</v>
      </c>
    </row>
    <row r="411" spans="1:13" x14ac:dyDescent="0.25">
      <c r="A411">
        <v>8447</v>
      </c>
      <c r="B411" t="s">
        <v>958</v>
      </c>
      <c r="C411">
        <v>1946</v>
      </c>
      <c r="D411">
        <v>2</v>
      </c>
      <c r="E411">
        <v>161</v>
      </c>
      <c r="F411" s="1">
        <v>14544</v>
      </c>
      <c r="G411" t="s">
        <v>907</v>
      </c>
      <c r="H411" t="s">
        <v>908</v>
      </c>
      <c r="I411" t="s">
        <v>909</v>
      </c>
      <c r="J411" t="s">
        <v>910</v>
      </c>
      <c r="K411" t="s">
        <v>910</v>
      </c>
      <c r="M411" t="s">
        <v>959</v>
      </c>
    </row>
    <row r="412" spans="1:13" x14ac:dyDescent="0.25">
      <c r="A412">
        <v>8385</v>
      </c>
      <c r="B412" t="s">
        <v>960</v>
      </c>
      <c r="C412">
        <v>1946</v>
      </c>
      <c r="D412">
        <v>2</v>
      </c>
      <c r="E412">
        <v>159</v>
      </c>
      <c r="F412" s="1">
        <v>14542</v>
      </c>
      <c r="G412" t="s">
        <v>961</v>
      </c>
      <c r="H412" t="s">
        <v>962</v>
      </c>
      <c r="I412" t="s">
        <v>963</v>
      </c>
      <c r="J412" t="s">
        <v>964</v>
      </c>
      <c r="K412" t="s">
        <v>964</v>
      </c>
      <c r="M412" t="s">
        <v>965</v>
      </c>
    </row>
    <row r="413" spans="1:13" x14ac:dyDescent="0.25">
      <c r="A413">
        <v>8419</v>
      </c>
      <c r="B413" t="s">
        <v>966</v>
      </c>
      <c r="C413">
        <v>1946</v>
      </c>
      <c r="D413">
        <v>2</v>
      </c>
      <c r="E413">
        <v>160</v>
      </c>
      <c r="F413" s="1">
        <v>14542</v>
      </c>
      <c r="G413" t="s">
        <v>900</v>
      </c>
      <c r="H413" t="s">
        <v>901</v>
      </c>
      <c r="I413" t="s">
        <v>900</v>
      </c>
      <c r="J413" t="s">
        <v>902</v>
      </c>
      <c r="K413" t="s">
        <v>902</v>
      </c>
      <c r="M413" t="s">
        <v>967</v>
      </c>
    </row>
    <row r="414" spans="1:13" x14ac:dyDescent="0.25">
      <c r="A414">
        <v>8418</v>
      </c>
      <c r="B414" t="s">
        <v>968</v>
      </c>
      <c r="C414">
        <v>1946</v>
      </c>
      <c r="D414">
        <v>2</v>
      </c>
      <c r="E414">
        <v>160</v>
      </c>
      <c r="F414" s="1">
        <v>14541</v>
      </c>
      <c r="G414" t="s">
        <v>900</v>
      </c>
      <c r="H414" t="s">
        <v>901</v>
      </c>
      <c r="I414" t="s">
        <v>900</v>
      </c>
      <c r="J414" t="s">
        <v>902</v>
      </c>
      <c r="K414" t="s">
        <v>902</v>
      </c>
      <c r="M414" t="s">
        <v>969</v>
      </c>
    </row>
    <row r="415" spans="1:13" x14ac:dyDescent="0.25">
      <c r="A415">
        <v>8389</v>
      </c>
      <c r="B415" t="s">
        <v>970</v>
      </c>
      <c r="C415">
        <v>1946</v>
      </c>
      <c r="D415">
        <v>2</v>
      </c>
      <c r="E415">
        <v>159</v>
      </c>
      <c r="F415" s="1">
        <v>14540</v>
      </c>
      <c r="G415" t="s">
        <v>900</v>
      </c>
      <c r="H415" t="s">
        <v>901</v>
      </c>
      <c r="I415" t="s">
        <v>900</v>
      </c>
      <c r="J415" t="s">
        <v>902</v>
      </c>
      <c r="K415" t="s">
        <v>902</v>
      </c>
      <c r="M415" t="s">
        <v>971</v>
      </c>
    </row>
    <row r="416" spans="1:13" x14ac:dyDescent="0.25">
      <c r="A416">
        <v>8344</v>
      </c>
      <c r="B416" t="s">
        <v>972</v>
      </c>
      <c r="C416">
        <v>1946</v>
      </c>
      <c r="D416">
        <v>2</v>
      </c>
      <c r="E416">
        <v>156</v>
      </c>
      <c r="F416" s="1">
        <v>14537</v>
      </c>
      <c r="G416" t="s">
        <v>18</v>
      </c>
      <c r="H416" t="s">
        <v>19</v>
      </c>
      <c r="I416" t="s">
        <v>973</v>
      </c>
      <c r="J416" t="s">
        <v>974</v>
      </c>
      <c r="K416" t="s">
        <v>974</v>
      </c>
      <c r="M416" t="s">
        <v>975</v>
      </c>
    </row>
    <row r="417" spans="1:13" x14ac:dyDescent="0.25">
      <c r="A417">
        <v>8351</v>
      </c>
      <c r="B417" t="s">
        <v>976</v>
      </c>
      <c r="C417">
        <v>1946</v>
      </c>
      <c r="D417">
        <v>2</v>
      </c>
      <c r="E417">
        <v>157</v>
      </c>
      <c r="F417" s="1">
        <v>14536</v>
      </c>
      <c r="G417" t="s">
        <v>900</v>
      </c>
      <c r="H417" t="s">
        <v>901</v>
      </c>
      <c r="I417" t="s">
        <v>900</v>
      </c>
      <c r="J417" t="s">
        <v>902</v>
      </c>
      <c r="K417" t="s">
        <v>902</v>
      </c>
      <c r="M417" t="s">
        <v>977</v>
      </c>
    </row>
    <row r="418" spans="1:13" x14ac:dyDescent="0.25">
      <c r="A418">
        <v>8416</v>
      </c>
      <c r="B418" t="s">
        <v>978</v>
      </c>
      <c r="C418">
        <v>1946</v>
      </c>
      <c r="D418">
        <v>2</v>
      </c>
      <c r="E418">
        <v>160</v>
      </c>
      <c r="F418" s="1">
        <v>14529</v>
      </c>
      <c r="G418" t="s">
        <v>979</v>
      </c>
      <c r="H418" t="s">
        <v>901</v>
      </c>
      <c r="I418" t="s">
        <v>900</v>
      </c>
      <c r="J418" t="s">
        <v>902</v>
      </c>
      <c r="K418" t="s">
        <v>902</v>
      </c>
      <c r="M418" t="s">
        <v>980</v>
      </c>
    </row>
    <row r="419" spans="1:13" x14ac:dyDescent="0.25">
      <c r="A419">
        <v>8417</v>
      </c>
      <c r="B419" t="s">
        <v>981</v>
      </c>
      <c r="C419">
        <v>1946</v>
      </c>
      <c r="D419">
        <v>2</v>
      </c>
      <c r="E419">
        <v>160</v>
      </c>
      <c r="F419" s="1">
        <v>14529</v>
      </c>
      <c r="G419" t="s">
        <v>900</v>
      </c>
      <c r="H419" t="s">
        <v>901</v>
      </c>
      <c r="I419" t="s">
        <v>900</v>
      </c>
      <c r="J419" t="s">
        <v>902</v>
      </c>
      <c r="K419" t="s">
        <v>902</v>
      </c>
      <c r="M419" t="s">
        <v>982</v>
      </c>
    </row>
    <row r="420" spans="1:13" x14ac:dyDescent="0.25">
      <c r="A420">
        <v>8341</v>
      </c>
      <c r="B420" t="s">
        <v>983</v>
      </c>
      <c r="C420">
        <v>1946</v>
      </c>
      <c r="D420">
        <v>2</v>
      </c>
      <c r="E420">
        <v>156</v>
      </c>
      <c r="F420" s="1">
        <v>14528</v>
      </c>
      <c r="G420" t="s">
        <v>900</v>
      </c>
      <c r="H420" t="s">
        <v>901</v>
      </c>
      <c r="I420" t="s">
        <v>900</v>
      </c>
      <c r="J420" t="s">
        <v>902</v>
      </c>
      <c r="K420" t="s">
        <v>902</v>
      </c>
      <c r="M420" t="s">
        <v>984</v>
      </c>
    </row>
    <row r="421" spans="1:13" x14ac:dyDescent="0.25">
      <c r="A421">
        <v>8446</v>
      </c>
      <c r="B421" t="s">
        <v>985</v>
      </c>
      <c r="C421">
        <v>1946</v>
      </c>
      <c r="D421">
        <v>2</v>
      </c>
      <c r="E421">
        <v>161</v>
      </c>
      <c r="F421" s="1">
        <v>14520</v>
      </c>
      <c r="G421" t="s">
        <v>907</v>
      </c>
      <c r="H421" t="s">
        <v>908</v>
      </c>
      <c r="I421" t="s">
        <v>909</v>
      </c>
      <c r="J421" t="s">
        <v>910</v>
      </c>
      <c r="K421" t="s">
        <v>910</v>
      </c>
      <c r="M421" t="s">
        <v>986</v>
      </c>
    </row>
    <row r="422" spans="1:13" x14ac:dyDescent="0.25">
      <c r="A422">
        <v>8388</v>
      </c>
      <c r="B422" t="s">
        <v>987</v>
      </c>
      <c r="C422">
        <v>1946</v>
      </c>
      <c r="D422">
        <v>2</v>
      </c>
      <c r="E422">
        <v>159</v>
      </c>
      <c r="F422" s="1">
        <v>14519</v>
      </c>
      <c r="G422" t="s">
        <v>900</v>
      </c>
      <c r="H422" t="s">
        <v>901</v>
      </c>
      <c r="I422" t="s">
        <v>900</v>
      </c>
      <c r="J422" t="s">
        <v>902</v>
      </c>
      <c r="K422" t="s">
        <v>902</v>
      </c>
      <c r="M422" t="s">
        <v>988</v>
      </c>
    </row>
    <row r="423" spans="1:13" x14ac:dyDescent="0.25">
      <c r="A423">
        <v>8906</v>
      </c>
      <c r="B423" t="s">
        <v>989</v>
      </c>
      <c r="C423">
        <v>1946</v>
      </c>
      <c r="D423">
        <v>2</v>
      </c>
      <c r="E423">
        <v>163</v>
      </c>
      <c r="F423" s="1">
        <v>14518</v>
      </c>
      <c r="G423" t="s">
        <v>990</v>
      </c>
      <c r="H423" t="s">
        <v>991</v>
      </c>
      <c r="I423" t="s">
        <v>926</v>
      </c>
      <c r="J423" t="s">
        <v>928</v>
      </c>
      <c r="K423" t="s">
        <v>928</v>
      </c>
      <c r="M423" t="s">
        <v>992</v>
      </c>
    </row>
    <row r="424" spans="1:13" x14ac:dyDescent="0.25">
      <c r="A424">
        <v>8445</v>
      </c>
      <c r="B424" t="s">
        <v>993</v>
      </c>
      <c r="C424">
        <v>1946</v>
      </c>
      <c r="D424">
        <v>2</v>
      </c>
      <c r="E424">
        <v>161</v>
      </c>
      <c r="F424" s="1">
        <v>14513</v>
      </c>
      <c r="G424" t="s">
        <v>907</v>
      </c>
      <c r="H424" t="s">
        <v>908</v>
      </c>
      <c r="I424" t="s">
        <v>909</v>
      </c>
      <c r="J424" t="s">
        <v>910</v>
      </c>
      <c r="K424" t="s">
        <v>910</v>
      </c>
      <c r="M424" t="s">
        <v>994</v>
      </c>
    </row>
    <row r="425" spans="1:13" x14ac:dyDescent="0.25">
      <c r="A425">
        <v>8444</v>
      </c>
      <c r="B425" t="s">
        <v>995</v>
      </c>
      <c r="C425">
        <v>1946</v>
      </c>
      <c r="D425">
        <v>2</v>
      </c>
      <c r="E425">
        <v>161</v>
      </c>
      <c r="F425" s="1">
        <v>14511</v>
      </c>
      <c r="G425" t="s">
        <v>907</v>
      </c>
      <c r="H425" t="s">
        <v>908</v>
      </c>
      <c r="I425" t="s">
        <v>909</v>
      </c>
      <c r="J425" t="s">
        <v>910</v>
      </c>
      <c r="K425" t="s">
        <v>910</v>
      </c>
      <c r="M425" t="s">
        <v>996</v>
      </c>
    </row>
    <row r="426" spans="1:13" x14ac:dyDescent="0.25">
      <c r="A426">
        <v>8905</v>
      </c>
      <c r="B426" t="s">
        <v>997</v>
      </c>
      <c r="C426">
        <v>1946</v>
      </c>
      <c r="D426">
        <v>2</v>
      </c>
      <c r="E426">
        <v>163</v>
      </c>
      <c r="F426" s="1">
        <v>14510</v>
      </c>
      <c r="G426" t="s">
        <v>990</v>
      </c>
      <c r="H426" t="s">
        <v>991</v>
      </c>
      <c r="I426" t="s">
        <v>926</v>
      </c>
      <c r="J426" t="s">
        <v>928</v>
      </c>
      <c r="K426" t="s">
        <v>928</v>
      </c>
      <c r="M426" t="s">
        <v>998</v>
      </c>
    </row>
    <row r="427" spans="1:13" x14ac:dyDescent="0.25">
      <c r="A427">
        <v>8904</v>
      </c>
      <c r="B427" t="s">
        <v>999</v>
      </c>
      <c r="C427">
        <v>1946</v>
      </c>
      <c r="D427">
        <v>2</v>
      </c>
      <c r="E427">
        <v>163</v>
      </c>
      <c r="F427" s="1">
        <v>14509</v>
      </c>
      <c r="G427" t="s">
        <v>990</v>
      </c>
      <c r="H427" t="s">
        <v>991</v>
      </c>
      <c r="I427" t="s">
        <v>926</v>
      </c>
      <c r="J427" t="s">
        <v>928</v>
      </c>
      <c r="K427" t="s">
        <v>928</v>
      </c>
      <c r="M427" t="s">
        <v>1000</v>
      </c>
    </row>
    <row r="428" spans="1:13" x14ac:dyDescent="0.25">
      <c r="A428">
        <v>8442</v>
      </c>
      <c r="B428" t="s">
        <v>1001</v>
      </c>
      <c r="C428">
        <v>1946</v>
      </c>
      <c r="D428">
        <v>2</v>
      </c>
      <c r="E428">
        <v>161</v>
      </c>
      <c r="F428" s="1">
        <v>14508</v>
      </c>
      <c r="G428" t="s">
        <v>907</v>
      </c>
      <c r="H428" t="s">
        <v>908</v>
      </c>
      <c r="I428" t="s">
        <v>909</v>
      </c>
      <c r="J428" t="s">
        <v>910</v>
      </c>
      <c r="K428" t="s">
        <v>910</v>
      </c>
      <c r="M428" t="s">
        <v>1002</v>
      </c>
    </row>
    <row r="429" spans="1:13" x14ac:dyDescent="0.25">
      <c r="A429">
        <v>8443</v>
      </c>
      <c r="B429" t="s">
        <v>956</v>
      </c>
      <c r="C429">
        <v>1946</v>
      </c>
      <c r="D429">
        <v>2</v>
      </c>
      <c r="E429">
        <v>161</v>
      </c>
      <c r="F429" s="1">
        <v>14508</v>
      </c>
      <c r="G429" t="s">
        <v>907</v>
      </c>
      <c r="H429" t="s">
        <v>908</v>
      </c>
      <c r="I429" t="s">
        <v>909</v>
      </c>
      <c r="J429" t="s">
        <v>910</v>
      </c>
      <c r="K429" t="s">
        <v>910</v>
      </c>
      <c r="M429" t="s">
        <v>1003</v>
      </c>
    </row>
    <row r="430" spans="1:13" x14ac:dyDescent="0.25">
      <c r="A430">
        <v>8415</v>
      </c>
      <c r="B430" t="s">
        <v>1004</v>
      </c>
      <c r="C430">
        <v>1946</v>
      </c>
      <c r="D430">
        <v>2</v>
      </c>
      <c r="E430">
        <v>160</v>
      </c>
      <c r="F430" s="1">
        <v>14504</v>
      </c>
      <c r="G430" t="s">
        <v>900</v>
      </c>
      <c r="H430" t="s">
        <v>901</v>
      </c>
      <c r="I430" t="s">
        <v>900</v>
      </c>
      <c r="J430" t="s">
        <v>902</v>
      </c>
      <c r="K430" t="s">
        <v>902</v>
      </c>
      <c r="M430" t="s">
        <v>1005</v>
      </c>
    </row>
    <row r="431" spans="1:13" x14ac:dyDescent="0.25">
      <c r="A431">
        <v>8441</v>
      </c>
      <c r="B431" t="s">
        <v>1006</v>
      </c>
      <c r="C431">
        <v>1946</v>
      </c>
      <c r="D431">
        <v>2</v>
      </c>
      <c r="E431">
        <v>161</v>
      </c>
      <c r="F431" s="1">
        <v>14503</v>
      </c>
      <c r="G431" t="s">
        <v>907</v>
      </c>
      <c r="H431" t="s">
        <v>908</v>
      </c>
      <c r="I431" t="s">
        <v>909</v>
      </c>
      <c r="J431" t="s">
        <v>910</v>
      </c>
      <c r="K431" t="s">
        <v>910</v>
      </c>
      <c r="M431" t="s">
        <v>1007</v>
      </c>
    </row>
    <row r="432" spans="1:13" x14ac:dyDescent="0.25">
      <c r="A432">
        <v>8903</v>
      </c>
      <c r="B432" t="s">
        <v>1008</v>
      </c>
      <c r="C432">
        <v>1946</v>
      </c>
      <c r="D432">
        <v>2</v>
      </c>
      <c r="E432">
        <v>163</v>
      </c>
      <c r="F432" s="1">
        <v>14501</v>
      </c>
      <c r="G432" t="s">
        <v>990</v>
      </c>
      <c r="H432" t="s">
        <v>991</v>
      </c>
      <c r="I432" t="s">
        <v>926</v>
      </c>
      <c r="J432" t="s">
        <v>928</v>
      </c>
      <c r="K432" t="s">
        <v>928</v>
      </c>
      <c r="M432" t="s">
        <v>1009</v>
      </c>
    </row>
    <row r="433" spans="1:13" x14ac:dyDescent="0.25">
      <c r="A433">
        <v>8414</v>
      </c>
      <c r="B433" t="s">
        <v>1010</v>
      </c>
      <c r="C433">
        <v>1946</v>
      </c>
      <c r="D433">
        <v>2</v>
      </c>
      <c r="E433">
        <v>160</v>
      </c>
      <c r="F433" s="1">
        <v>14499</v>
      </c>
      <c r="G433" t="s">
        <v>900</v>
      </c>
      <c r="H433" t="s">
        <v>901</v>
      </c>
      <c r="I433" t="s">
        <v>900</v>
      </c>
      <c r="J433" t="s">
        <v>902</v>
      </c>
      <c r="K433" t="s">
        <v>902</v>
      </c>
      <c r="M433" t="s">
        <v>1011</v>
      </c>
    </row>
    <row r="434" spans="1:13" x14ac:dyDescent="0.25">
      <c r="A434">
        <v>8440</v>
      </c>
      <c r="B434" t="s">
        <v>1012</v>
      </c>
      <c r="C434">
        <v>1946</v>
      </c>
      <c r="D434">
        <v>2</v>
      </c>
      <c r="E434">
        <v>161</v>
      </c>
      <c r="F434" s="1">
        <v>14499</v>
      </c>
      <c r="G434" t="s">
        <v>907</v>
      </c>
      <c r="H434" t="s">
        <v>908</v>
      </c>
      <c r="I434" t="s">
        <v>909</v>
      </c>
      <c r="J434" t="s">
        <v>1013</v>
      </c>
      <c r="K434" t="s">
        <v>1013</v>
      </c>
      <c r="M434" t="s">
        <v>1014</v>
      </c>
    </row>
    <row r="435" spans="1:13" x14ac:dyDescent="0.25">
      <c r="A435">
        <v>8902</v>
      </c>
      <c r="B435" t="s">
        <v>1015</v>
      </c>
      <c r="C435">
        <v>1946</v>
      </c>
      <c r="D435">
        <v>2</v>
      </c>
      <c r="E435">
        <v>163</v>
      </c>
      <c r="F435" s="1">
        <v>14497</v>
      </c>
      <c r="G435" t="s">
        <v>990</v>
      </c>
      <c r="H435" t="s">
        <v>991</v>
      </c>
      <c r="I435" t="s">
        <v>926</v>
      </c>
      <c r="J435" t="s">
        <v>928</v>
      </c>
      <c r="K435" t="s">
        <v>928</v>
      </c>
      <c r="M435" t="s">
        <v>1016</v>
      </c>
    </row>
    <row r="436" spans="1:13" x14ac:dyDescent="0.25">
      <c r="A436">
        <v>8439</v>
      </c>
      <c r="B436" t="s">
        <v>1017</v>
      </c>
      <c r="C436">
        <v>1946</v>
      </c>
      <c r="D436">
        <v>2</v>
      </c>
      <c r="E436">
        <v>161</v>
      </c>
      <c r="F436" s="1">
        <v>14496</v>
      </c>
      <c r="G436" t="s">
        <v>907</v>
      </c>
      <c r="H436" t="s">
        <v>908</v>
      </c>
      <c r="I436" t="s">
        <v>909</v>
      </c>
      <c r="J436" t="s">
        <v>910</v>
      </c>
      <c r="K436" t="s">
        <v>910</v>
      </c>
      <c r="M436" t="s">
        <v>1018</v>
      </c>
    </row>
    <row r="437" spans="1:13" x14ac:dyDescent="0.25">
      <c r="A437">
        <v>8901</v>
      </c>
      <c r="B437" t="s">
        <v>1019</v>
      </c>
      <c r="C437">
        <v>1946</v>
      </c>
      <c r="D437">
        <v>2</v>
      </c>
      <c r="E437">
        <v>163</v>
      </c>
      <c r="F437" s="1">
        <v>14492</v>
      </c>
      <c r="G437" t="s">
        <v>990</v>
      </c>
      <c r="H437" t="s">
        <v>991</v>
      </c>
      <c r="I437" t="s">
        <v>926</v>
      </c>
      <c r="J437" t="s">
        <v>928</v>
      </c>
      <c r="K437" t="s">
        <v>928</v>
      </c>
      <c r="M437" t="s">
        <v>1020</v>
      </c>
    </row>
    <row r="438" spans="1:13" x14ac:dyDescent="0.25">
      <c r="A438">
        <v>8372</v>
      </c>
      <c r="B438" t="s">
        <v>1021</v>
      </c>
      <c r="C438">
        <v>1946</v>
      </c>
      <c r="D438">
        <v>2</v>
      </c>
      <c r="E438">
        <v>158</v>
      </c>
      <c r="F438" s="1">
        <v>14490</v>
      </c>
      <c r="G438" t="s">
        <v>1022</v>
      </c>
      <c r="H438" t="s">
        <v>1023</v>
      </c>
      <c r="I438" t="s">
        <v>1024</v>
      </c>
      <c r="J438" t="s">
        <v>1025</v>
      </c>
      <c r="K438" t="s">
        <v>1025</v>
      </c>
      <c r="M438" t="s">
        <v>1026</v>
      </c>
    </row>
    <row r="439" spans="1:13" x14ac:dyDescent="0.25">
      <c r="A439">
        <v>8900</v>
      </c>
      <c r="B439" t="s">
        <v>1027</v>
      </c>
      <c r="C439">
        <v>1946</v>
      </c>
      <c r="D439">
        <v>2</v>
      </c>
      <c r="E439">
        <v>163</v>
      </c>
      <c r="F439" s="1">
        <v>14490</v>
      </c>
      <c r="G439" t="s">
        <v>990</v>
      </c>
      <c r="H439" t="s">
        <v>991</v>
      </c>
      <c r="I439" t="s">
        <v>926</v>
      </c>
      <c r="J439" t="s">
        <v>928</v>
      </c>
      <c r="K439" t="s">
        <v>928</v>
      </c>
      <c r="M439" t="s">
        <v>1028</v>
      </c>
    </row>
    <row r="440" spans="1:13" x14ac:dyDescent="0.25">
      <c r="A440">
        <v>8376</v>
      </c>
      <c r="B440" t="s">
        <v>1029</v>
      </c>
      <c r="C440">
        <v>1946</v>
      </c>
      <c r="D440">
        <v>2</v>
      </c>
      <c r="E440">
        <v>158</v>
      </c>
      <c r="F440" s="1">
        <v>14489</v>
      </c>
      <c r="G440" t="s">
        <v>900</v>
      </c>
      <c r="H440" t="s">
        <v>901</v>
      </c>
      <c r="I440" t="s">
        <v>900</v>
      </c>
      <c r="J440" t="s">
        <v>902</v>
      </c>
      <c r="K440" t="s">
        <v>902</v>
      </c>
      <c r="M440" t="s">
        <v>1030</v>
      </c>
    </row>
    <row r="441" spans="1:13" x14ac:dyDescent="0.25">
      <c r="A441">
        <v>8438</v>
      </c>
      <c r="B441" t="s">
        <v>1031</v>
      </c>
      <c r="C441">
        <v>1946</v>
      </c>
      <c r="D441">
        <v>2</v>
      </c>
      <c r="E441">
        <v>161</v>
      </c>
      <c r="F441" s="1">
        <v>14487</v>
      </c>
      <c r="G441" t="s">
        <v>907</v>
      </c>
      <c r="H441" t="s">
        <v>908</v>
      </c>
      <c r="I441" t="s">
        <v>909</v>
      </c>
      <c r="J441" t="s">
        <v>910</v>
      </c>
      <c r="K441" t="s">
        <v>910</v>
      </c>
      <c r="M441" t="s">
        <v>1032</v>
      </c>
    </row>
    <row r="442" spans="1:13" x14ac:dyDescent="0.25">
      <c r="A442">
        <v>8413</v>
      </c>
      <c r="B442" t="s">
        <v>1033</v>
      </c>
      <c r="C442">
        <v>1946</v>
      </c>
      <c r="D442">
        <v>2</v>
      </c>
      <c r="E442">
        <v>160</v>
      </c>
      <c r="F442" s="1">
        <v>14485</v>
      </c>
      <c r="G442" t="s">
        <v>900</v>
      </c>
      <c r="H442" t="s">
        <v>901</v>
      </c>
      <c r="I442" t="s">
        <v>900</v>
      </c>
      <c r="J442" t="s">
        <v>902</v>
      </c>
      <c r="K442" t="s">
        <v>902</v>
      </c>
      <c r="M442" t="s">
        <v>1034</v>
      </c>
    </row>
    <row r="443" spans="1:13" x14ac:dyDescent="0.25">
      <c r="A443">
        <v>8899</v>
      </c>
      <c r="B443" t="s">
        <v>1035</v>
      </c>
      <c r="C443">
        <v>1946</v>
      </c>
      <c r="D443">
        <v>2</v>
      </c>
      <c r="E443">
        <v>163</v>
      </c>
      <c r="F443" s="1">
        <v>14479</v>
      </c>
      <c r="G443" t="s">
        <v>990</v>
      </c>
      <c r="H443" t="s">
        <v>991</v>
      </c>
      <c r="I443" t="s">
        <v>926</v>
      </c>
      <c r="J443" t="s">
        <v>928</v>
      </c>
      <c r="K443" t="s">
        <v>928</v>
      </c>
      <c r="M443" t="s">
        <v>1036</v>
      </c>
    </row>
    <row r="444" spans="1:13" x14ac:dyDescent="0.25">
      <c r="A444">
        <v>8412</v>
      </c>
      <c r="B444" t="s">
        <v>561</v>
      </c>
      <c r="C444">
        <v>1946</v>
      </c>
      <c r="D444">
        <v>2</v>
      </c>
      <c r="E444">
        <v>160</v>
      </c>
      <c r="F444" s="1">
        <v>14472</v>
      </c>
      <c r="G444" t="s">
        <v>900</v>
      </c>
      <c r="H444" t="s">
        <v>901</v>
      </c>
      <c r="I444" t="s">
        <v>900</v>
      </c>
      <c r="J444" t="s">
        <v>902</v>
      </c>
      <c r="K444" t="s">
        <v>902</v>
      </c>
      <c r="M444" t="s">
        <v>1037</v>
      </c>
    </row>
    <row r="445" spans="1:13" x14ac:dyDescent="0.25">
      <c r="A445">
        <v>8369</v>
      </c>
      <c r="B445" t="s">
        <v>1042</v>
      </c>
      <c r="C445">
        <v>1946</v>
      </c>
      <c r="D445">
        <v>2</v>
      </c>
      <c r="E445">
        <v>158</v>
      </c>
      <c r="F445" s="1">
        <v>14469</v>
      </c>
      <c r="G445" t="s">
        <v>900</v>
      </c>
      <c r="H445" t="s">
        <v>901</v>
      </c>
      <c r="I445" t="s">
        <v>900</v>
      </c>
      <c r="J445" t="s">
        <v>902</v>
      </c>
      <c r="K445" t="s">
        <v>902</v>
      </c>
      <c r="M445" t="s">
        <v>1043</v>
      </c>
    </row>
    <row r="446" spans="1:13" x14ac:dyDescent="0.25">
      <c r="A446">
        <v>8898</v>
      </c>
      <c r="B446" t="s">
        <v>1044</v>
      </c>
      <c r="C446">
        <v>1946</v>
      </c>
      <c r="D446">
        <v>2</v>
      </c>
      <c r="E446">
        <v>163</v>
      </c>
      <c r="F446" s="1">
        <v>14469</v>
      </c>
      <c r="G446" t="s">
        <v>990</v>
      </c>
      <c r="H446" t="s">
        <v>991</v>
      </c>
      <c r="I446" t="s">
        <v>926</v>
      </c>
      <c r="J446" t="s">
        <v>928</v>
      </c>
      <c r="K446" t="s">
        <v>928</v>
      </c>
      <c r="M446" t="s">
        <v>1045</v>
      </c>
    </row>
    <row r="447" spans="1:13" x14ac:dyDescent="0.25">
      <c r="A447">
        <v>8387</v>
      </c>
      <c r="B447" t="s">
        <v>1049</v>
      </c>
      <c r="C447">
        <v>1946</v>
      </c>
      <c r="D447">
        <v>2</v>
      </c>
      <c r="E447">
        <v>159</v>
      </c>
      <c r="F447" s="1">
        <v>14466</v>
      </c>
      <c r="G447" t="s">
        <v>900</v>
      </c>
      <c r="H447" t="s">
        <v>901</v>
      </c>
      <c r="I447" t="s">
        <v>900</v>
      </c>
      <c r="J447" t="s">
        <v>902</v>
      </c>
      <c r="K447" t="s">
        <v>902</v>
      </c>
      <c r="M447" t="s">
        <v>1050</v>
      </c>
    </row>
    <row r="448" spans="1:13" x14ac:dyDescent="0.25">
      <c r="A448">
        <v>8897</v>
      </c>
      <c r="B448" t="s">
        <v>1051</v>
      </c>
      <c r="C448">
        <v>1946</v>
      </c>
      <c r="D448">
        <v>2</v>
      </c>
      <c r="E448">
        <v>163</v>
      </c>
      <c r="F448" s="1">
        <v>14466</v>
      </c>
      <c r="G448" t="s">
        <v>990</v>
      </c>
      <c r="H448" t="s">
        <v>991</v>
      </c>
      <c r="I448" t="s">
        <v>926</v>
      </c>
      <c r="J448" t="s">
        <v>928</v>
      </c>
      <c r="K448" t="s">
        <v>928</v>
      </c>
      <c r="M448" t="s">
        <v>1052</v>
      </c>
    </row>
    <row r="449" spans="1:13" x14ac:dyDescent="0.25">
      <c r="A449">
        <v>8896</v>
      </c>
      <c r="B449" t="s">
        <v>1053</v>
      </c>
      <c r="C449">
        <v>1946</v>
      </c>
      <c r="D449">
        <v>2</v>
      </c>
      <c r="E449">
        <v>163</v>
      </c>
      <c r="F449" s="1">
        <v>14465</v>
      </c>
      <c r="G449" t="s">
        <v>990</v>
      </c>
      <c r="H449" t="s">
        <v>991</v>
      </c>
      <c r="I449" t="s">
        <v>926</v>
      </c>
      <c r="J449" t="s">
        <v>928</v>
      </c>
      <c r="K449" t="s">
        <v>928</v>
      </c>
      <c r="M449" t="s">
        <v>1054</v>
      </c>
    </row>
    <row r="450" spans="1:13" x14ac:dyDescent="0.25">
      <c r="A450">
        <v>8895</v>
      </c>
      <c r="B450" t="s">
        <v>1055</v>
      </c>
      <c r="C450">
        <v>1946</v>
      </c>
      <c r="D450">
        <v>2</v>
      </c>
      <c r="E450">
        <v>163</v>
      </c>
      <c r="F450" s="1">
        <v>14460</v>
      </c>
      <c r="G450" t="s">
        <v>990</v>
      </c>
      <c r="H450" t="s">
        <v>991</v>
      </c>
      <c r="I450" t="s">
        <v>926</v>
      </c>
      <c r="J450" t="s">
        <v>928</v>
      </c>
      <c r="K450" t="s">
        <v>928</v>
      </c>
      <c r="M450" t="s">
        <v>1056</v>
      </c>
    </row>
    <row r="451" spans="1:13" x14ac:dyDescent="0.25">
      <c r="A451">
        <v>8437</v>
      </c>
      <c r="B451" t="s">
        <v>1057</v>
      </c>
      <c r="C451">
        <v>1946</v>
      </c>
      <c r="D451">
        <v>2</v>
      </c>
      <c r="E451">
        <v>161</v>
      </c>
      <c r="F451" s="1">
        <v>14459</v>
      </c>
      <c r="G451" t="s">
        <v>907</v>
      </c>
      <c r="H451" t="s">
        <v>908</v>
      </c>
      <c r="I451" t="s">
        <v>909</v>
      </c>
      <c r="J451" t="s">
        <v>910</v>
      </c>
      <c r="K451" t="s">
        <v>910</v>
      </c>
      <c r="M451" t="s">
        <v>1058</v>
      </c>
    </row>
    <row r="452" spans="1:13" x14ac:dyDescent="0.25">
      <c r="A452">
        <v>8894</v>
      </c>
      <c r="B452" t="s">
        <v>1059</v>
      </c>
      <c r="C452">
        <v>1946</v>
      </c>
      <c r="D452">
        <v>2</v>
      </c>
      <c r="E452">
        <v>163</v>
      </c>
      <c r="F452" s="1">
        <v>14459</v>
      </c>
      <c r="G452" t="s">
        <v>990</v>
      </c>
      <c r="H452" t="s">
        <v>991</v>
      </c>
      <c r="I452" t="s">
        <v>926</v>
      </c>
      <c r="J452" t="s">
        <v>928</v>
      </c>
      <c r="K452" t="s">
        <v>928</v>
      </c>
      <c r="M452" t="s">
        <v>1060</v>
      </c>
    </row>
    <row r="453" spans="1:13" x14ac:dyDescent="0.25">
      <c r="A453">
        <v>8893</v>
      </c>
      <c r="B453" t="s">
        <v>1061</v>
      </c>
      <c r="C453">
        <v>1946</v>
      </c>
      <c r="D453">
        <v>2</v>
      </c>
      <c r="E453">
        <v>163</v>
      </c>
      <c r="F453" s="1">
        <v>14457</v>
      </c>
      <c r="G453" t="s">
        <v>990</v>
      </c>
      <c r="H453" t="s">
        <v>991</v>
      </c>
      <c r="I453" t="s">
        <v>926</v>
      </c>
      <c r="J453" t="s">
        <v>928</v>
      </c>
      <c r="K453" t="s">
        <v>928</v>
      </c>
      <c r="M453" t="s">
        <v>1062</v>
      </c>
    </row>
    <row r="454" spans="1:13" x14ac:dyDescent="0.25">
      <c r="A454">
        <v>8345</v>
      </c>
      <c r="B454" t="s">
        <v>1063</v>
      </c>
      <c r="C454">
        <v>1946</v>
      </c>
      <c r="D454">
        <v>2</v>
      </c>
      <c r="E454">
        <v>156</v>
      </c>
      <c r="F454" s="1">
        <v>14455</v>
      </c>
      <c r="G454" t="s">
        <v>1039</v>
      </c>
      <c r="I454" t="s">
        <v>1064</v>
      </c>
      <c r="J454" t="s">
        <v>1065</v>
      </c>
      <c r="K454" t="s">
        <v>1065</v>
      </c>
      <c r="M454" t="s">
        <v>1066</v>
      </c>
    </row>
    <row r="455" spans="1:13" x14ac:dyDescent="0.25">
      <c r="A455">
        <v>8411</v>
      </c>
      <c r="B455" t="s">
        <v>1067</v>
      </c>
      <c r="C455">
        <v>1946</v>
      </c>
      <c r="D455">
        <v>2</v>
      </c>
      <c r="E455">
        <v>160</v>
      </c>
      <c r="F455" s="1">
        <v>14455</v>
      </c>
      <c r="G455" t="s">
        <v>900</v>
      </c>
      <c r="H455" t="s">
        <v>901</v>
      </c>
      <c r="I455" t="s">
        <v>900</v>
      </c>
      <c r="J455" t="s">
        <v>902</v>
      </c>
      <c r="K455" t="s">
        <v>902</v>
      </c>
      <c r="M455" t="s">
        <v>1068</v>
      </c>
    </row>
    <row r="456" spans="1:13" x14ac:dyDescent="0.25">
      <c r="A456">
        <v>8892</v>
      </c>
      <c r="B456" t="s">
        <v>1069</v>
      </c>
      <c r="C456">
        <v>1946</v>
      </c>
      <c r="D456">
        <v>2</v>
      </c>
      <c r="E456">
        <v>163</v>
      </c>
      <c r="F456" s="1">
        <v>14450</v>
      </c>
      <c r="G456" t="s">
        <v>990</v>
      </c>
      <c r="H456" t="s">
        <v>991</v>
      </c>
      <c r="I456" t="s">
        <v>926</v>
      </c>
      <c r="J456" t="s">
        <v>928</v>
      </c>
      <c r="K456" t="s">
        <v>928</v>
      </c>
      <c r="M456" t="s">
        <v>1070</v>
      </c>
    </row>
    <row r="457" spans="1:13" x14ac:dyDescent="0.25">
      <c r="A457">
        <v>8891</v>
      </c>
      <c r="B457" t="s">
        <v>1071</v>
      </c>
      <c r="C457">
        <v>1946</v>
      </c>
      <c r="D457">
        <v>2</v>
      </c>
      <c r="E457">
        <v>163</v>
      </c>
      <c r="F457" s="1">
        <v>14444</v>
      </c>
      <c r="G457" t="s">
        <v>990</v>
      </c>
      <c r="H457" t="s">
        <v>991</v>
      </c>
      <c r="I457" t="s">
        <v>926</v>
      </c>
      <c r="J457" t="s">
        <v>928</v>
      </c>
      <c r="K457" t="s">
        <v>928</v>
      </c>
      <c r="M457" t="s">
        <v>1072</v>
      </c>
    </row>
    <row r="458" spans="1:13" x14ac:dyDescent="0.25">
      <c r="A458">
        <v>8890</v>
      </c>
      <c r="B458" t="s">
        <v>1073</v>
      </c>
      <c r="C458">
        <v>1946</v>
      </c>
      <c r="D458">
        <v>2</v>
      </c>
      <c r="E458">
        <v>163</v>
      </c>
      <c r="F458" s="1">
        <v>14443</v>
      </c>
      <c r="G458" t="s">
        <v>990</v>
      </c>
      <c r="H458" t="s">
        <v>991</v>
      </c>
      <c r="I458" t="s">
        <v>926</v>
      </c>
      <c r="J458" t="s">
        <v>928</v>
      </c>
      <c r="K458" t="s">
        <v>928</v>
      </c>
      <c r="M458" t="s">
        <v>1074</v>
      </c>
    </row>
    <row r="459" spans="1:13" x14ac:dyDescent="0.25">
      <c r="A459">
        <v>8889</v>
      </c>
      <c r="B459" t="s">
        <v>1075</v>
      </c>
      <c r="C459">
        <v>1946</v>
      </c>
      <c r="D459">
        <v>2</v>
      </c>
      <c r="E459">
        <v>163</v>
      </c>
      <c r="F459" s="1">
        <v>14442</v>
      </c>
      <c r="G459" t="s">
        <v>990</v>
      </c>
      <c r="H459" t="s">
        <v>991</v>
      </c>
      <c r="I459" t="s">
        <v>926</v>
      </c>
      <c r="J459" t="s">
        <v>928</v>
      </c>
      <c r="K459" t="s">
        <v>928</v>
      </c>
      <c r="M459" t="s">
        <v>1076</v>
      </c>
    </row>
    <row r="460" spans="1:13" x14ac:dyDescent="0.25">
      <c r="A460">
        <v>8888</v>
      </c>
      <c r="B460" t="s">
        <v>1077</v>
      </c>
      <c r="C460">
        <v>1946</v>
      </c>
      <c r="D460">
        <v>2</v>
      </c>
      <c r="E460">
        <v>163</v>
      </c>
      <c r="F460" s="1">
        <v>14441</v>
      </c>
      <c r="G460" t="s">
        <v>990</v>
      </c>
      <c r="H460" t="s">
        <v>991</v>
      </c>
      <c r="I460" t="s">
        <v>926</v>
      </c>
      <c r="J460" t="s">
        <v>928</v>
      </c>
      <c r="K460" t="s">
        <v>928</v>
      </c>
      <c r="M460" t="s">
        <v>1078</v>
      </c>
    </row>
    <row r="461" spans="1:13" x14ac:dyDescent="0.25">
      <c r="A461">
        <v>8887</v>
      </c>
      <c r="B461" t="s">
        <v>1079</v>
      </c>
      <c r="C461">
        <v>1946</v>
      </c>
      <c r="D461">
        <v>2</v>
      </c>
      <c r="E461">
        <v>163</v>
      </c>
      <c r="F461" s="1">
        <v>14440</v>
      </c>
      <c r="G461" t="s">
        <v>990</v>
      </c>
      <c r="H461" t="s">
        <v>991</v>
      </c>
      <c r="I461" t="s">
        <v>926</v>
      </c>
      <c r="J461" t="s">
        <v>928</v>
      </c>
      <c r="K461" t="s">
        <v>928</v>
      </c>
      <c r="M461" t="s">
        <v>1080</v>
      </c>
    </row>
    <row r="462" spans="1:13" x14ac:dyDescent="0.25">
      <c r="A462">
        <v>8884</v>
      </c>
      <c r="B462" t="s">
        <v>1081</v>
      </c>
      <c r="C462">
        <v>1946</v>
      </c>
      <c r="D462">
        <v>2</v>
      </c>
      <c r="E462">
        <v>163</v>
      </c>
      <c r="F462" s="1">
        <v>14439</v>
      </c>
      <c r="G462" t="s">
        <v>990</v>
      </c>
      <c r="H462" t="s">
        <v>991</v>
      </c>
      <c r="I462" t="s">
        <v>926</v>
      </c>
      <c r="J462" t="s">
        <v>928</v>
      </c>
      <c r="K462" t="s">
        <v>928</v>
      </c>
      <c r="M462" t="s">
        <v>1082</v>
      </c>
    </row>
    <row r="463" spans="1:13" x14ac:dyDescent="0.25">
      <c r="A463">
        <v>8885</v>
      </c>
      <c r="B463" t="s">
        <v>1083</v>
      </c>
      <c r="C463">
        <v>1946</v>
      </c>
      <c r="D463">
        <v>2</v>
      </c>
      <c r="E463">
        <v>163</v>
      </c>
      <c r="F463" s="1">
        <v>14439</v>
      </c>
      <c r="G463" t="s">
        <v>990</v>
      </c>
      <c r="H463" t="s">
        <v>991</v>
      </c>
      <c r="I463" t="s">
        <v>926</v>
      </c>
      <c r="J463" t="s">
        <v>928</v>
      </c>
      <c r="K463" t="s">
        <v>928</v>
      </c>
      <c r="M463" t="s">
        <v>1084</v>
      </c>
    </row>
    <row r="464" spans="1:13" x14ac:dyDescent="0.25">
      <c r="A464">
        <v>8886</v>
      </c>
      <c r="B464" t="s">
        <v>1085</v>
      </c>
      <c r="C464">
        <v>1946</v>
      </c>
      <c r="D464">
        <v>2</v>
      </c>
      <c r="E464">
        <v>163</v>
      </c>
      <c r="F464" s="1">
        <v>14439</v>
      </c>
      <c r="G464" t="s">
        <v>990</v>
      </c>
      <c r="H464" t="s">
        <v>991</v>
      </c>
      <c r="I464" t="s">
        <v>926</v>
      </c>
      <c r="J464" t="s">
        <v>928</v>
      </c>
      <c r="K464" t="s">
        <v>928</v>
      </c>
      <c r="M464" t="s">
        <v>1086</v>
      </c>
    </row>
    <row r="465" spans="1:13" x14ac:dyDescent="0.25">
      <c r="A465">
        <v>8368</v>
      </c>
      <c r="B465" t="s">
        <v>1087</v>
      </c>
      <c r="C465">
        <v>1946</v>
      </c>
      <c r="D465">
        <v>2</v>
      </c>
      <c r="E465">
        <v>158</v>
      </c>
      <c r="F465" s="1">
        <v>14438</v>
      </c>
      <c r="G465" t="s">
        <v>900</v>
      </c>
      <c r="H465" t="s">
        <v>901</v>
      </c>
      <c r="I465" t="s">
        <v>900</v>
      </c>
      <c r="J465" t="s">
        <v>902</v>
      </c>
      <c r="K465" t="s">
        <v>902</v>
      </c>
      <c r="M465" t="s">
        <v>1088</v>
      </c>
    </row>
    <row r="466" spans="1:13" x14ac:dyDescent="0.25">
      <c r="A466">
        <v>8883</v>
      </c>
      <c r="B466" t="s">
        <v>1089</v>
      </c>
      <c r="C466">
        <v>1946</v>
      </c>
      <c r="D466">
        <v>2</v>
      </c>
      <c r="E466">
        <v>163</v>
      </c>
      <c r="F466" s="1">
        <v>14436</v>
      </c>
      <c r="G466" t="s">
        <v>990</v>
      </c>
      <c r="H466" t="s">
        <v>991</v>
      </c>
      <c r="I466" t="s">
        <v>926</v>
      </c>
      <c r="J466" t="s">
        <v>928</v>
      </c>
      <c r="K466" t="s">
        <v>928</v>
      </c>
      <c r="M466" t="s">
        <v>1090</v>
      </c>
    </row>
    <row r="467" spans="1:13" x14ac:dyDescent="0.25">
      <c r="A467">
        <v>8882</v>
      </c>
      <c r="B467" t="s">
        <v>1091</v>
      </c>
      <c r="C467">
        <v>1946</v>
      </c>
      <c r="D467">
        <v>2</v>
      </c>
      <c r="E467">
        <v>163</v>
      </c>
      <c r="F467" s="1">
        <v>14435</v>
      </c>
      <c r="G467" t="s">
        <v>990</v>
      </c>
      <c r="H467" t="s">
        <v>991</v>
      </c>
      <c r="I467" t="s">
        <v>926</v>
      </c>
      <c r="J467" t="s">
        <v>928</v>
      </c>
      <c r="K467" t="s">
        <v>928</v>
      </c>
      <c r="M467" t="s">
        <v>1092</v>
      </c>
    </row>
    <row r="468" spans="1:13" x14ac:dyDescent="0.25">
      <c r="A468">
        <v>8410</v>
      </c>
      <c r="B468" t="s">
        <v>1093</v>
      </c>
      <c r="C468">
        <v>1946</v>
      </c>
      <c r="D468">
        <v>2</v>
      </c>
      <c r="E468">
        <v>160</v>
      </c>
      <c r="F468" s="1">
        <v>14432</v>
      </c>
      <c r="G468" t="s">
        <v>900</v>
      </c>
      <c r="H468" t="s">
        <v>901</v>
      </c>
      <c r="I468" t="s">
        <v>900</v>
      </c>
      <c r="J468" t="s">
        <v>902</v>
      </c>
      <c r="K468" t="s">
        <v>902</v>
      </c>
      <c r="M468" t="s">
        <v>1094</v>
      </c>
    </row>
    <row r="469" spans="1:13" x14ac:dyDescent="0.25">
      <c r="A469">
        <v>8379</v>
      </c>
      <c r="B469" t="s">
        <v>1095</v>
      </c>
      <c r="C469">
        <v>1946</v>
      </c>
      <c r="D469">
        <v>2</v>
      </c>
      <c r="E469">
        <v>159</v>
      </c>
      <c r="F469" s="1">
        <v>14431</v>
      </c>
      <c r="G469" t="s">
        <v>926</v>
      </c>
      <c r="H469" t="s">
        <v>927</v>
      </c>
      <c r="I469" t="s">
        <v>926</v>
      </c>
      <c r="J469" t="s">
        <v>928</v>
      </c>
      <c r="K469" t="s">
        <v>928</v>
      </c>
      <c r="M469" t="s">
        <v>1096</v>
      </c>
    </row>
    <row r="470" spans="1:13" x14ac:dyDescent="0.25">
      <c r="A470">
        <v>8881</v>
      </c>
      <c r="B470" t="s">
        <v>1097</v>
      </c>
      <c r="C470">
        <v>1946</v>
      </c>
      <c r="D470">
        <v>2</v>
      </c>
      <c r="E470">
        <v>163</v>
      </c>
      <c r="F470" s="1">
        <v>14429</v>
      </c>
      <c r="G470" t="s">
        <v>990</v>
      </c>
      <c r="H470" t="s">
        <v>991</v>
      </c>
      <c r="I470" t="s">
        <v>926</v>
      </c>
      <c r="J470" t="s">
        <v>928</v>
      </c>
      <c r="K470" t="s">
        <v>928</v>
      </c>
      <c r="M470" t="s">
        <v>1098</v>
      </c>
    </row>
    <row r="471" spans="1:13" x14ac:dyDescent="0.25">
      <c r="A471">
        <v>8367</v>
      </c>
      <c r="B471" t="s">
        <v>1099</v>
      </c>
      <c r="C471">
        <v>1946</v>
      </c>
      <c r="D471">
        <v>2</v>
      </c>
      <c r="E471">
        <v>158</v>
      </c>
      <c r="F471" s="1">
        <v>14425</v>
      </c>
      <c r="G471" t="s">
        <v>900</v>
      </c>
      <c r="H471" t="s">
        <v>901</v>
      </c>
      <c r="I471" t="s">
        <v>900</v>
      </c>
      <c r="J471" t="s">
        <v>902</v>
      </c>
      <c r="K471" t="s">
        <v>902</v>
      </c>
      <c r="M471" t="s">
        <v>1100</v>
      </c>
    </row>
    <row r="472" spans="1:13" x14ac:dyDescent="0.25">
      <c r="A472">
        <v>8880</v>
      </c>
      <c r="B472" t="s">
        <v>1101</v>
      </c>
      <c r="C472">
        <v>1946</v>
      </c>
      <c r="D472">
        <v>2</v>
      </c>
      <c r="E472">
        <v>163</v>
      </c>
      <c r="F472" s="1">
        <v>14424</v>
      </c>
      <c r="G472" t="s">
        <v>990</v>
      </c>
      <c r="H472" t="s">
        <v>991</v>
      </c>
      <c r="I472" t="s">
        <v>926</v>
      </c>
      <c r="J472" t="s">
        <v>928</v>
      </c>
      <c r="K472" t="s">
        <v>928</v>
      </c>
      <c r="M472" t="s">
        <v>1102</v>
      </c>
    </row>
    <row r="473" spans="1:13" x14ac:dyDescent="0.25">
      <c r="A473">
        <v>8340</v>
      </c>
      <c r="B473" t="s">
        <v>1103</v>
      </c>
      <c r="C473">
        <v>1946</v>
      </c>
      <c r="D473">
        <v>2</v>
      </c>
      <c r="E473">
        <v>156</v>
      </c>
      <c r="F473" s="1">
        <v>14418</v>
      </c>
      <c r="G473" t="s">
        <v>1104</v>
      </c>
      <c r="H473" t="s">
        <v>1105</v>
      </c>
      <c r="I473" t="s">
        <v>1106</v>
      </c>
      <c r="J473" t="s">
        <v>1107</v>
      </c>
      <c r="K473" t="s">
        <v>1107</v>
      </c>
      <c r="M473" t="s">
        <v>1108</v>
      </c>
    </row>
    <row r="474" spans="1:13" x14ac:dyDescent="0.25">
      <c r="A474">
        <v>8879</v>
      </c>
      <c r="B474" t="s">
        <v>1109</v>
      </c>
      <c r="C474">
        <v>1946</v>
      </c>
      <c r="D474">
        <v>2</v>
      </c>
      <c r="E474">
        <v>163</v>
      </c>
      <c r="F474" s="1">
        <v>14418</v>
      </c>
      <c r="G474" t="s">
        <v>990</v>
      </c>
      <c r="H474" t="s">
        <v>991</v>
      </c>
      <c r="I474" t="s">
        <v>926</v>
      </c>
      <c r="J474" t="s">
        <v>928</v>
      </c>
      <c r="K474" t="s">
        <v>928</v>
      </c>
      <c r="M474" t="s">
        <v>1110</v>
      </c>
    </row>
    <row r="475" spans="1:13" x14ac:dyDescent="0.25">
      <c r="A475">
        <v>8408</v>
      </c>
      <c r="B475" t="s">
        <v>1111</v>
      </c>
      <c r="C475">
        <v>1946</v>
      </c>
      <c r="D475">
        <v>2</v>
      </c>
      <c r="E475">
        <v>160</v>
      </c>
      <c r="F475" s="1">
        <v>14415</v>
      </c>
      <c r="G475" t="s">
        <v>900</v>
      </c>
      <c r="H475" t="s">
        <v>901</v>
      </c>
      <c r="I475" t="s">
        <v>900</v>
      </c>
      <c r="J475" t="s">
        <v>902</v>
      </c>
      <c r="K475" t="s">
        <v>902</v>
      </c>
      <c r="M475" t="s">
        <v>1112</v>
      </c>
    </row>
    <row r="476" spans="1:13" x14ac:dyDescent="0.25">
      <c r="A476">
        <v>8409</v>
      </c>
      <c r="B476" t="s">
        <v>1113</v>
      </c>
      <c r="C476">
        <v>1946</v>
      </c>
      <c r="D476">
        <v>2</v>
      </c>
      <c r="E476">
        <v>160</v>
      </c>
      <c r="F476" s="1">
        <v>14415</v>
      </c>
      <c r="G476" t="s">
        <v>900</v>
      </c>
      <c r="H476" t="s">
        <v>901</v>
      </c>
      <c r="I476" t="s">
        <v>900</v>
      </c>
      <c r="J476" t="s">
        <v>902</v>
      </c>
      <c r="K476" t="s">
        <v>902</v>
      </c>
      <c r="M476" t="s">
        <v>1114</v>
      </c>
    </row>
    <row r="477" spans="1:13" x14ac:dyDescent="0.25">
      <c r="A477">
        <v>8407</v>
      </c>
      <c r="B477" t="s">
        <v>1115</v>
      </c>
      <c r="C477">
        <v>1946</v>
      </c>
      <c r="D477">
        <v>2</v>
      </c>
      <c r="E477">
        <v>160</v>
      </c>
      <c r="F477" s="1">
        <v>14412</v>
      </c>
      <c r="G477" t="s">
        <v>900</v>
      </c>
      <c r="H477" t="s">
        <v>901</v>
      </c>
      <c r="I477" t="s">
        <v>900</v>
      </c>
      <c r="J477" t="s">
        <v>902</v>
      </c>
      <c r="K477" t="s">
        <v>902</v>
      </c>
      <c r="M477" t="s">
        <v>1116</v>
      </c>
    </row>
    <row r="478" spans="1:13" x14ac:dyDescent="0.25">
      <c r="A478">
        <v>8878</v>
      </c>
      <c r="B478" t="s">
        <v>1117</v>
      </c>
      <c r="C478">
        <v>1946</v>
      </c>
      <c r="D478">
        <v>2</v>
      </c>
      <c r="E478">
        <v>163</v>
      </c>
      <c r="F478" s="1">
        <v>14412</v>
      </c>
      <c r="G478" t="s">
        <v>990</v>
      </c>
      <c r="H478" t="s">
        <v>991</v>
      </c>
      <c r="I478" t="s">
        <v>926</v>
      </c>
      <c r="J478" t="s">
        <v>928</v>
      </c>
      <c r="K478" t="s">
        <v>928</v>
      </c>
      <c r="M478" t="s">
        <v>1118</v>
      </c>
    </row>
    <row r="479" spans="1:13" x14ac:dyDescent="0.25">
      <c r="A479">
        <v>8877</v>
      </c>
      <c r="B479" t="s">
        <v>1119</v>
      </c>
      <c r="C479">
        <v>1946</v>
      </c>
      <c r="D479">
        <v>2</v>
      </c>
      <c r="E479">
        <v>163</v>
      </c>
      <c r="F479" s="1">
        <v>14411</v>
      </c>
      <c r="G479" t="s">
        <v>990</v>
      </c>
      <c r="H479" t="s">
        <v>991</v>
      </c>
      <c r="I479" t="s">
        <v>926</v>
      </c>
      <c r="J479" t="s">
        <v>928</v>
      </c>
      <c r="K479" t="s">
        <v>928</v>
      </c>
      <c r="M479" t="s">
        <v>1120</v>
      </c>
    </row>
    <row r="480" spans="1:13" x14ac:dyDescent="0.25">
      <c r="A480">
        <v>8406</v>
      </c>
      <c r="B480" t="s">
        <v>1121</v>
      </c>
      <c r="C480">
        <v>1946</v>
      </c>
      <c r="D480">
        <v>2</v>
      </c>
      <c r="E480">
        <v>160</v>
      </c>
      <c r="F480" s="1">
        <v>14408</v>
      </c>
      <c r="G480" t="s">
        <v>900</v>
      </c>
      <c r="H480" t="s">
        <v>901</v>
      </c>
      <c r="I480" t="s">
        <v>900</v>
      </c>
      <c r="J480" t="s">
        <v>902</v>
      </c>
      <c r="K480" t="s">
        <v>902</v>
      </c>
      <c r="M480" t="s">
        <v>1122</v>
      </c>
    </row>
    <row r="481" spans="1:13" x14ac:dyDescent="0.25">
      <c r="A481">
        <v>8876</v>
      </c>
      <c r="B481" t="s">
        <v>1123</v>
      </c>
      <c r="C481">
        <v>1946</v>
      </c>
      <c r="D481">
        <v>2</v>
      </c>
      <c r="E481">
        <v>163</v>
      </c>
      <c r="F481" s="1">
        <v>14406</v>
      </c>
      <c r="G481" t="s">
        <v>990</v>
      </c>
      <c r="H481" t="s">
        <v>991</v>
      </c>
      <c r="I481" t="s">
        <v>926</v>
      </c>
      <c r="J481" t="s">
        <v>928</v>
      </c>
      <c r="K481" t="s">
        <v>928</v>
      </c>
      <c r="M481" t="s">
        <v>1124</v>
      </c>
    </row>
    <row r="482" spans="1:13" x14ac:dyDescent="0.25">
      <c r="A482">
        <v>8405</v>
      </c>
      <c r="B482" t="s">
        <v>1125</v>
      </c>
      <c r="C482">
        <v>1946</v>
      </c>
      <c r="D482">
        <v>2</v>
      </c>
      <c r="E482">
        <v>160</v>
      </c>
      <c r="F482" s="1">
        <v>14405</v>
      </c>
      <c r="G482" t="s">
        <v>900</v>
      </c>
      <c r="H482" t="s">
        <v>901</v>
      </c>
      <c r="I482" t="s">
        <v>900</v>
      </c>
      <c r="J482" t="s">
        <v>902</v>
      </c>
      <c r="K482" t="s">
        <v>902</v>
      </c>
      <c r="M482" t="s">
        <v>1126</v>
      </c>
    </row>
    <row r="483" spans="1:13" x14ac:dyDescent="0.25">
      <c r="A483">
        <v>8874</v>
      </c>
      <c r="B483" t="s">
        <v>1127</v>
      </c>
      <c r="C483">
        <v>1946</v>
      </c>
      <c r="D483">
        <v>2</v>
      </c>
      <c r="E483">
        <v>162</v>
      </c>
      <c r="F483" s="1">
        <v>14404</v>
      </c>
      <c r="G483" t="s">
        <v>990</v>
      </c>
      <c r="H483" t="s">
        <v>991</v>
      </c>
      <c r="I483" t="s">
        <v>926</v>
      </c>
      <c r="J483" t="s">
        <v>928</v>
      </c>
      <c r="K483" t="s">
        <v>928</v>
      </c>
      <c r="M483" t="s">
        <v>1128</v>
      </c>
    </row>
    <row r="484" spans="1:13" x14ac:dyDescent="0.25">
      <c r="A484">
        <v>8875</v>
      </c>
      <c r="B484" t="s">
        <v>1129</v>
      </c>
      <c r="C484">
        <v>1946</v>
      </c>
      <c r="D484">
        <v>2</v>
      </c>
      <c r="E484">
        <v>162</v>
      </c>
      <c r="F484" s="1">
        <v>14404</v>
      </c>
      <c r="G484" t="s">
        <v>990</v>
      </c>
      <c r="H484" t="s">
        <v>991</v>
      </c>
      <c r="I484" t="s">
        <v>926</v>
      </c>
      <c r="J484" t="s">
        <v>928</v>
      </c>
      <c r="K484" t="s">
        <v>928</v>
      </c>
      <c r="M484" t="s">
        <v>1130</v>
      </c>
    </row>
    <row r="485" spans="1:13" x14ac:dyDescent="0.25">
      <c r="A485">
        <v>8873</v>
      </c>
      <c r="B485" t="s">
        <v>1131</v>
      </c>
      <c r="C485">
        <v>1946</v>
      </c>
      <c r="D485">
        <v>2</v>
      </c>
      <c r="E485">
        <v>162</v>
      </c>
      <c r="F485" s="1">
        <v>14402</v>
      </c>
      <c r="G485" t="s">
        <v>990</v>
      </c>
      <c r="H485" t="s">
        <v>991</v>
      </c>
      <c r="I485" t="s">
        <v>926</v>
      </c>
      <c r="J485" t="s">
        <v>928</v>
      </c>
      <c r="K485" t="s">
        <v>928</v>
      </c>
      <c r="M485" t="s">
        <v>1132</v>
      </c>
    </row>
    <row r="486" spans="1:13" x14ac:dyDescent="0.25">
      <c r="A486">
        <v>8872</v>
      </c>
      <c r="B486" t="s">
        <v>1133</v>
      </c>
      <c r="C486">
        <v>1946</v>
      </c>
      <c r="D486">
        <v>2</v>
      </c>
      <c r="E486">
        <v>162</v>
      </c>
      <c r="F486" s="1">
        <v>14401</v>
      </c>
      <c r="G486" t="s">
        <v>990</v>
      </c>
      <c r="H486" t="s">
        <v>991</v>
      </c>
      <c r="I486" t="s">
        <v>926</v>
      </c>
      <c r="J486" t="s">
        <v>928</v>
      </c>
      <c r="K486" t="s">
        <v>928</v>
      </c>
      <c r="M486" t="s">
        <v>1134</v>
      </c>
    </row>
    <row r="487" spans="1:13" x14ac:dyDescent="0.25">
      <c r="A487">
        <v>8871</v>
      </c>
      <c r="B487" t="s">
        <v>1135</v>
      </c>
      <c r="C487">
        <v>1946</v>
      </c>
      <c r="D487">
        <v>2</v>
      </c>
      <c r="E487">
        <v>162</v>
      </c>
      <c r="F487" s="1">
        <v>14400</v>
      </c>
      <c r="G487" t="s">
        <v>990</v>
      </c>
      <c r="H487" t="s">
        <v>991</v>
      </c>
      <c r="I487" t="s">
        <v>926</v>
      </c>
      <c r="J487" t="s">
        <v>928</v>
      </c>
      <c r="K487" t="s">
        <v>928</v>
      </c>
      <c r="M487" t="s">
        <v>1136</v>
      </c>
    </row>
    <row r="488" spans="1:13" x14ac:dyDescent="0.25">
      <c r="A488">
        <v>8366</v>
      </c>
      <c r="B488" t="s">
        <v>1137</v>
      </c>
      <c r="C488">
        <v>1946</v>
      </c>
      <c r="D488">
        <v>2</v>
      </c>
      <c r="E488">
        <v>158</v>
      </c>
      <c r="F488" s="1">
        <v>14399</v>
      </c>
      <c r="G488" t="s">
        <v>900</v>
      </c>
      <c r="H488" t="s">
        <v>901</v>
      </c>
      <c r="I488" t="s">
        <v>900</v>
      </c>
      <c r="J488" t="s">
        <v>902</v>
      </c>
      <c r="K488" t="s">
        <v>902</v>
      </c>
      <c r="M488" t="s">
        <v>1138</v>
      </c>
    </row>
    <row r="489" spans="1:13" x14ac:dyDescent="0.25">
      <c r="A489">
        <v>8342</v>
      </c>
      <c r="B489" t="s">
        <v>1139</v>
      </c>
      <c r="C489">
        <v>1946</v>
      </c>
      <c r="D489">
        <v>2</v>
      </c>
      <c r="E489">
        <v>156</v>
      </c>
      <c r="F489" s="1">
        <v>14398</v>
      </c>
      <c r="G489" t="s">
        <v>900</v>
      </c>
      <c r="H489" t="s">
        <v>901</v>
      </c>
      <c r="I489" t="s">
        <v>900</v>
      </c>
      <c r="J489" t="s">
        <v>902</v>
      </c>
      <c r="K489" t="s">
        <v>902</v>
      </c>
      <c r="M489" t="s">
        <v>1140</v>
      </c>
    </row>
    <row r="490" spans="1:13" x14ac:dyDescent="0.25">
      <c r="A490">
        <v>8870</v>
      </c>
      <c r="B490" t="s">
        <v>1141</v>
      </c>
      <c r="C490">
        <v>1946</v>
      </c>
      <c r="D490">
        <v>2</v>
      </c>
      <c r="E490">
        <v>162</v>
      </c>
      <c r="F490" s="1">
        <v>14397</v>
      </c>
      <c r="G490" t="s">
        <v>990</v>
      </c>
      <c r="H490" t="s">
        <v>991</v>
      </c>
      <c r="I490" t="s">
        <v>926</v>
      </c>
      <c r="J490" t="s">
        <v>928</v>
      </c>
      <c r="K490" t="s">
        <v>928</v>
      </c>
      <c r="M490" t="s">
        <v>1142</v>
      </c>
    </row>
    <row r="491" spans="1:13" x14ac:dyDescent="0.25">
      <c r="A491">
        <v>8425</v>
      </c>
      <c r="B491" t="s">
        <v>1143</v>
      </c>
      <c r="C491">
        <v>1946</v>
      </c>
      <c r="D491">
        <v>2</v>
      </c>
      <c r="E491">
        <v>160</v>
      </c>
      <c r="F491" s="1">
        <v>14396</v>
      </c>
      <c r="G491" t="s">
        <v>18</v>
      </c>
      <c r="H491" t="s">
        <v>19</v>
      </c>
      <c r="I491" t="s">
        <v>42</v>
      </c>
      <c r="J491" t="s">
        <v>43</v>
      </c>
      <c r="K491" t="s">
        <v>43</v>
      </c>
      <c r="M491" t="s">
        <v>1144</v>
      </c>
    </row>
    <row r="492" spans="1:13" x14ac:dyDescent="0.25">
      <c r="A492">
        <v>8343</v>
      </c>
      <c r="B492" t="s">
        <v>1145</v>
      </c>
      <c r="C492">
        <v>1946</v>
      </c>
      <c r="D492">
        <v>2</v>
      </c>
      <c r="E492">
        <v>156</v>
      </c>
      <c r="F492" s="1">
        <v>14394</v>
      </c>
      <c r="G492" t="s">
        <v>900</v>
      </c>
      <c r="H492" t="s">
        <v>901</v>
      </c>
      <c r="I492" t="s">
        <v>900</v>
      </c>
      <c r="J492" t="s">
        <v>902</v>
      </c>
      <c r="K492" t="s">
        <v>902</v>
      </c>
      <c r="M492" t="s">
        <v>1146</v>
      </c>
    </row>
    <row r="493" spans="1:13" x14ac:dyDescent="0.25">
      <c r="A493">
        <v>8382</v>
      </c>
      <c r="B493" t="s">
        <v>1147</v>
      </c>
      <c r="C493">
        <v>1946</v>
      </c>
      <c r="D493">
        <v>2</v>
      </c>
      <c r="E493">
        <v>159</v>
      </c>
      <c r="F493" s="1">
        <v>14391</v>
      </c>
      <c r="G493" t="s">
        <v>961</v>
      </c>
      <c r="H493" t="s">
        <v>962</v>
      </c>
      <c r="I493" t="s">
        <v>963</v>
      </c>
      <c r="J493" t="s">
        <v>964</v>
      </c>
      <c r="K493" t="s">
        <v>964</v>
      </c>
      <c r="M493" t="s">
        <v>1148</v>
      </c>
    </row>
    <row r="494" spans="1:13" x14ac:dyDescent="0.25">
      <c r="A494">
        <v>8384</v>
      </c>
      <c r="B494" t="s">
        <v>1149</v>
      </c>
      <c r="C494">
        <v>1946</v>
      </c>
      <c r="D494">
        <v>2</v>
      </c>
      <c r="E494">
        <v>159</v>
      </c>
      <c r="F494" s="1">
        <v>14391</v>
      </c>
      <c r="G494" t="s">
        <v>961</v>
      </c>
      <c r="H494" t="s">
        <v>962</v>
      </c>
      <c r="I494" t="s">
        <v>963</v>
      </c>
      <c r="J494" t="s">
        <v>964</v>
      </c>
      <c r="K494" t="s">
        <v>964</v>
      </c>
      <c r="M494" t="s">
        <v>1150</v>
      </c>
    </row>
    <row r="495" spans="1:13" x14ac:dyDescent="0.25">
      <c r="A495">
        <v>8869</v>
      </c>
      <c r="B495" t="s">
        <v>1151</v>
      </c>
      <c r="C495">
        <v>1946</v>
      </c>
      <c r="D495">
        <v>2</v>
      </c>
      <c r="E495">
        <v>162</v>
      </c>
      <c r="F495" s="1">
        <v>14391</v>
      </c>
      <c r="G495" t="s">
        <v>990</v>
      </c>
      <c r="H495" t="s">
        <v>991</v>
      </c>
      <c r="I495" t="s">
        <v>926</v>
      </c>
      <c r="J495" t="s">
        <v>928</v>
      </c>
      <c r="K495" t="s">
        <v>928</v>
      </c>
      <c r="M495" t="s">
        <v>1152</v>
      </c>
    </row>
    <row r="496" spans="1:13" x14ac:dyDescent="0.25">
      <c r="A496">
        <v>8361</v>
      </c>
      <c r="B496" t="s">
        <v>1153</v>
      </c>
      <c r="C496">
        <v>1946</v>
      </c>
      <c r="D496">
        <v>2</v>
      </c>
      <c r="E496">
        <v>157</v>
      </c>
      <c r="F496" s="1">
        <v>14390</v>
      </c>
      <c r="G496" t="s">
        <v>18</v>
      </c>
      <c r="H496" t="s">
        <v>19</v>
      </c>
      <c r="I496" t="s">
        <v>42</v>
      </c>
      <c r="J496" t="s">
        <v>1154</v>
      </c>
      <c r="K496" t="s">
        <v>1154</v>
      </c>
      <c r="M496" t="s">
        <v>1155</v>
      </c>
    </row>
    <row r="497" spans="1:13" x14ac:dyDescent="0.25">
      <c r="A497">
        <v>8428</v>
      </c>
      <c r="B497" t="s">
        <v>1156</v>
      </c>
      <c r="C497">
        <v>1946</v>
      </c>
      <c r="D497">
        <v>2</v>
      </c>
      <c r="E497">
        <v>160</v>
      </c>
      <c r="F497" s="1">
        <v>14390</v>
      </c>
      <c r="G497" t="s">
        <v>938</v>
      </c>
      <c r="H497" t="s">
        <v>939</v>
      </c>
      <c r="I497" t="s">
        <v>1157</v>
      </c>
      <c r="J497" t="s">
        <v>941</v>
      </c>
      <c r="K497" t="s">
        <v>941</v>
      </c>
      <c r="M497" t="s">
        <v>1158</v>
      </c>
    </row>
    <row r="498" spans="1:13" x14ac:dyDescent="0.25">
      <c r="A498">
        <v>8868</v>
      </c>
      <c r="B498" t="s">
        <v>1159</v>
      </c>
      <c r="C498">
        <v>1946</v>
      </c>
      <c r="D498">
        <v>2</v>
      </c>
      <c r="E498">
        <v>162</v>
      </c>
      <c r="F498" s="1">
        <v>14390</v>
      </c>
      <c r="G498" t="s">
        <v>990</v>
      </c>
      <c r="H498" t="s">
        <v>991</v>
      </c>
      <c r="I498" t="s">
        <v>926</v>
      </c>
      <c r="J498" t="s">
        <v>928</v>
      </c>
      <c r="K498" t="s">
        <v>928</v>
      </c>
      <c r="M498" t="s">
        <v>1160</v>
      </c>
    </row>
    <row r="499" spans="1:13" x14ac:dyDescent="0.25">
      <c r="A499">
        <v>8424</v>
      </c>
      <c r="B499" t="s">
        <v>1161</v>
      </c>
      <c r="C499">
        <v>1946</v>
      </c>
      <c r="D499">
        <v>2</v>
      </c>
      <c r="E499">
        <v>160</v>
      </c>
      <c r="F499" s="1">
        <v>14389</v>
      </c>
      <c r="G499" t="s">
        <v>18</v>
      </c>
      <c r="H499" t="s">
        <v>19</v>
      </c>
      <c r="I499" t="s">
        <v>42</v>
      </c>
      <c r="J499" t="s">
        <v>43</v>
      </c>
      <c r="K499" t="s">
        <v>43</v>
      </c>
      <c r="M499" t="s">
        <v>1162</v>
      </c>
    </row>
    <row r="500" spans="1:13" x14ac:dyDescent="0.25">
      <c r="A500">
        <v>8867</v>
      </c>
      <c r="B500" t="s">
        <v>1163</v>
      </c>
      <c r="C500">
        <v>1946</v>
      </c>
      <c r="D500">
        <v>2</v>
      </c>
      <c r="E500">
        <v>162</v>
      </c>
      <c r="F500" s="1">
        <v>14384</v>
      </c>
      <c r="G500" t="s">
        <v>990</v>
      </c>
      <c r="H500" t="s">
        <v>991</v>
      </c>
      <c r="I500" t="s">
        <v>926</v>
      </c>
      <c r="J500" t="s">
        <v>928</v>
      </c>
      <c r="K500" t="s">
        <v>928</v>
      </c>
      <c r="M500" t="s">
        <v>1164</v>
      </c>
    </row>
    <row r="501" spans="1:13" x14ac:dyDescent="0.25">
      <c r="A501">
        <v>8866</v>
      </c>
      <c r="B501" t="s">
        <v>1165</v>
      </c>
      <c r="C501">
        <v>1946</v>
      </c>
      <c r="D501">
        <v>2</v>
      </c>
      <c r="E501">
        <v>162</v>
      </c>
      <c r="F501" s="1">
        <v>14383</v>
      </c>
      <c r="G501" t="s">
        <v>990</v>
      </c>
      <c r="H501" t="s">
        <v>991</v>
      </c>
      <c r="I501" t="s">
        <v>926</v>
      </c>
      <c r="J501" t="s">
        <v>928</v>
      </c>
      <c r="K501" t="s">
        <v>928</v>
      </c>
      <c r="M501" t="s">
        <v>1166</v>
      </c>
    </row>
    <row r="502" spans="1:13" x14ac:dyDescent="0.25">
      <c r="A502">
        <v>8365</v>
      </c>
      <c r="B502" t="s">
        <v>1167</v>
      </c>
      <c r="C502">
        <v>1946</v>
      </c>
      <c r="D502">
        <v>2</v>
      </c>
      <c r="E502">
        <v>158</v>
      </c>
      <c r="F502" s="1">
        <v>14382</v>
      </c>
      <c r="G502" t="s">
        <v>900</v>
      </c>
      <c r="H502" t="s">
        <v>901</v>
      </c>
      <c r="I502" t="s">
        <v>900</v>
      </c>
      <c r="J502" t="s">
        <v>902</v>
      </c>
      <c r="K502" t="s">
        <v>902</v>
      </c>
      <c r="M502" t="s">
        <v>1168</v>
      </c>
    </row>
    <row r="503" spans="1:13" x14ac:dyDescent="0.25">
      <c r="A503">
        <v>8357</v>
      </c>
      <c r="B503" t="s">
        <v>1169</v>
      </c>
      <c r="C503">
        <v>1946</v>
      </c>
      <c r="D503">
        <v>2</v>
      </c>
      <c r="E503">
        <v>157</v>
      </c>
      <c r="F503" s="1">
        <v>14381</v>
      </c>
      <c r="G503" t="s">
        <v>1170</v>
      </c>
      <c r="I503" t="s">
        <v>1171</v>
      </c>
      <c r="J503" t="s">
        <v>1172</v>
      </c>
      <c r="K503" t="s">
        <v>1172</v>
      </c>
      <c r="M503" t="s">
        <v>1173</v>
      </c>
    </row>
    <row r="504" spans="1:13" x14ac:dyDescent="0.25">
      <c r="A504">
        <v>8358</v>
      </c>
      <c r="B504" t="s">
        <v>1174</v>
      </c>
      <c r="C504">
        <v>1946</v>
      </c>
      <c r="D504">
        <v>2</v>
      </c>
      <c r="E504">
        <v>157</v>
      </c>
      <c r="F504" s="1">
        <v>14381</v>
      </c>
      <c r="G504" t="s">
        <v>1170</v>
      </c>
      <c r="I504" t="s">
        <v>1171</v>
      </c>
      <c r="J504" t="s">
        <v>1172</v>
      </c>
      <c r="K504" t="s">
        <v>1172</v>
      </c>
      <c r="M504" t="s">
        <v>1175</v>
      </c>
    </row>
    <row r="505" spans="1:13" x14ac:dyDescent="0.25">
      <c r="A505">
        <v>8371</v>
      </c>
      <c r="B505" t="s">
        <v>1176</v>
      </c>
      <c r="C505">
        <v>1946</v>
      </c>
      <c r="D505">
        <v>2</v>
      </c>
      <c r="E505">
        <v>158</v>
      </c>
      <c r="F505" s="1">
        <v>14378</v>
      </c>
      <c r="G505" t="s">
        <v>926</v>
      </c>
      <c r="H505" t="s">
        <v>927</v>
      </c>
      <c r="I505" t="s">
        <v>926</v>
      </c>
      <c r="J505" t="s">
        <v>928</v>
      </c>
      <c r="K505" t="s">
        <v>928</v>
      </c>
      <c r="M505" t="s">
        <v>1177</v>
      </c>
    </row>
    <row r="506" spans="1:13" x14ac:dyDescent="0.25">
      <c r="A506">
        <v>8370</v>
      </c>
      <c r="B506" t="s">
        <v>1178</v>
      </c>
      <c r="C506">
        <v>1946</v>
      </c>
      <c r="D506">
        <v>2</v>
      </c>
      <c r="E506">
        <v>158</v>
      </c>
      <c r="F506" s="1">
        <v>14375</v>
      </c>
      <c r="G506" t="s">
        <v>926</v>
      </c>
      <c r="H506" t="s">
        <v>927</v>
      </c>
      <c r="I506" t="s">
        <v>926</v>
      </c>
      <c r="J506" t="s">
        <v>928</v>
      </c>
      <c r="K506" t="s">
        <v>928</v>
      </c>
      <c r="M506" t="s">
        <v>1179</v>
      </c>
    </row>
    <row r="507" spans="1:13" x14ac:dyDescent="0.25">
      <c r="A507">
        <v>8865</v>
      </c>
      <c r="B507" t="s">
        <v>1180</v>
      </c>
      <c r="C507">
        <v>1946</v>
      </c>
      <c r="D507">
        <v>2</v>
      </c>
      <c r="E507">
        <v>162</v>
      </c>
      <c r="F507" s="1">
        <v>14375</v>
      </c>
      <c r="G507" t="s">
        <v>990</v>
      </c>
      <c r="H507" t="s">
        <v>991</v>
      </c>
      <c r="I507" t="s">
        <v>926</v>
      </c>
      <c r="J507" t="s">
        <v>928</v>
      </c>
      <c r="K507" t="s">
        <v>928</v>
      </c>
      <c r="M507" t="s">
        <v>1181</v>
      </c>
    </row>
    <row r="508" spans="1:13" x14ac:dyDescent="0.25">
      <c r="A508">
        <v>8436</v>
      </c>
      <c r="B508" t="s">
        <v>1182</v>
      </c>
      <c r="C508">
        <v>1946</v>
      </c>
      <c r="D508">
        <v>2</v>
      </c>
      <c r="E508">
        <v>161</v>
      </c>
      <c r="F508" s="1">
        <v>14374</v>
      </c>
      <c r="G508" t="s">
        <v>907</v>
      </c>
      <c r="H508" t="s">
        <v>908</v>
      </c>
      <c r="I508" t="s">
        <v>909</v>
      </c>
      <c r="J508" t="s">
        <v>910</v>
      </c>
      <c r="K508" t="s">
        <v>910</v>
      </c>
      <c r="M508" t="s">
        <v>1183</v>
      </c>
    </row>
    <row r="509" spans="1:13" x14ac:dyDescent="0.25">
      <c r="A509">
        <v>8864</v>
      </c>
      <c r="B509" t="s">
        <v>1184</v>
      </c>
      <c r="C509">
        <v>1946</v>
      </c>
      <c r="D509">
        <v>2</v>
      </c>
      <c r="E509">
        <v>162</v>
      </c>
      <c r="F509" s="1">
        <v>14372</v>
      </c>
      <c r="G509" t="s">
        <v>990</v>
      </c>
      <c r="H509" t="s">
        <v>991</v>
      </c>
      <c r="I509" t="s">
        <v>926</v>
      </c>
      <c r="J509" t="s">
        <v>928</v>
      </c>
      <c r="K509" t="s">
        <v>928</v>
      </c>
      <c r="M509" t="s">
        <v>1185</v>
      </c>
    </row>
    <row r="510" spans="1:13" x14ac:dyDescent="0.25">
      <c r="A510">
        <v>8863</v>
      </c>
      <c r="B510" t="s">
        <v>1186</v>
      </c>
      <c r="C510">
        <v>1946</v>
      </c>
      <c r="D510">
        <v>2</v>
      </c>
      <c r="E510">
        <v>162</v>
      </c>
      <c r="F510" s="1">
        <v>14371</v>
      </c>
      <c r="G510" t="s">
        <v>990</v>
      </c>
      <c r="H510" t="s">
        <v>991</v>
      </c>
      <c r="I510" t="s">
        <v>926</v>
      </c>
      <c r="J510" t="s">
        <v>928</v>
      </c>
      <c r="K510" t="s">
        <v>928</v>
      </c>
      <c r="M510" t="s">
        <v>1187</v>
      </c>
    </row>
    <row r="511" spans="1:13" x14ac:dyDescent="0.25">
      <c r="A511">
        <v>8862</v>
      </c>
      <c r="B511" t="s">
        <v>1188</v>
      </c>
      <c r="C511">
        <v>1946</v>
      </c>
      <c r="D511">
        <v>2</v>
      </c>
      <c r="E511">
        <v>162</v>
      </c>
      <c r="F511" s="1">
        <v>14370</v>
      </c>
      <c r="G511" t="s">
        <v>990</v>
      </c>
      <c r="H511" t="s">
        <v>991</v>
      </c>
      <c r="I511" t="s">
        <v>926</v>
      </c>
      <c r="J511" t="s">
        <v>928</v>
      </c>
      <c r="K511" t="s">
        <v>928</v>
      </c>
      <c r="M511" t="s">
        <v>1189</v>
      </c>
    </row>
    <row r="512" spans="1:13" x14ac:dyDescent="0.25">
      <c r="A512">
        <v>8383</v>
      </c>
      <c r="B512" t="s">
        <v>1190</v>
      </c>
      <c r="C512">
        <v>1946</v>
      </c>
      <c r="D512">
        <v>2</v>
      </c>
      <c r="E512">
        <v>159</v>
      </c>
      <c r="F512" s="1">
        <v>14369</v>
      </c>
      <c r="G512" t="s">
        <v>961</v>
      </c>
      <c r="H512" t="s">
        <v>962</v>
      </c>
      <c r="I512" t="s">
        <v>963</v>
      </c>
      <c r="J512" t="s">
        <v>964</v>
      </c>
      <c r="K512" t="s">
        <v>964</v>
      </c>
      <c r="M512" t="s">
        <v>1191</v>
      </c>
    </row>
    <row r="513" spans="1:13" x14ac:dyDescent="0.25">
      <c r="A513">
        <v>8861</v>
      </c>
      <c r="B513" t="s">
        <v>1192</v>
      </c>
      <c r="C513">
        <v>1946</v>
      </c>
      <c r="D513">
        <v>2</v>
      </c>
      <c r="E513">
        <v>162</v>
      </c>
      <c r="F513" s="1">
        <v>14369</v>
      </c>
      <c r="G513" t="s">
        <v>990</v>
      </c>
      <c r="H513" t="s">
        <v>991</v>
      </c>
      <c r="I513" t="s">
        <v>926</v>
      </c>
      <c r="J513" t="s">
        <v>928</v>
      </c>
      <c r="K513" t="s">
        <v>928</v>
      </c>
      <c r="M513" t="s">
        <v>1193</v>
      </c>
    </row>
    <row r="514" spans="1:13" x14ac:dyDescent="0.25">
      <c r="A514">
        <v>8348</v>
      </c>
      <c r="B514" t="s">
        <v>1194</v>
      </c>
      <c r="C514">
        <v>1946</v>
      </c>
      <c r="D514">
        <v>2</v>
      </c>
      <c r="E514">
        <v>157</v>
      </c>
      <c r="F514" s="1">
        <v>14368</v>
      </c>
      <c r="G514" t="s">
        <v>938</v>
      </c>
      <c r="H514" t="s">
        <v>939</v>
      </c>
      <c r="I514" t="s">
        <v>1195</v>
      </c>
      <c r="J514" t="s">
        <v>941</v>
      </c>
      <c r="K514" t="s">
        <v>941</v>
      </c>
      <c r="M514" t="s">
        <v>1196</v>
      </c>
    </row>
    <row r="515" spans="1:13" x14ac:dyDescent="0.25">
      <c r="A515">
        <v>8375</v>
      </c>
      <c r="B515" t="s">
        <v>1197</v>
      </c>
      <c r="C515">
        <v>1946</v>
      </c>
      <c r="D515">
        <v>2</v>
      </c>
      <c r="E515">
        <v>158</v>
      </c>
      <c r="F515" s="1">
        <v>14368</v>
      </c>
      <c r="G515" t="s">
        <v>926</v>
      </c>
      <c r="H515" t="s">
        <v>927</v>
      </c>
      <c r="I515" t="s">
        <v>926</v>
      </c>
      <c r="J515" t="s">
        <v>928</v>
      </c>
      <c r="K515" t="s">
        <v>928</v>
      </c>
      <c r="M515" t="s">
        <v>1198</v>
      </c>
    </row>
    <row r="516" spans="1:13" x14ac:dyDescent="0.25">
      <c r="A516">
        <v>8363</v>
      </c>
      <c r="B516" t="s">
        <v>1199</v>
      </c>
      <c r="C516">
        <v>1946</v>
      </c>
      <c r="D516">
        <v>2</v>
      </c>
      <c r="E516">
        <v>158</v>
      </c>
      <c r="F516" s="1">
        <v>14364</v>
      </c>
      <c r="G516" t="s">
        <v>900</v>
      </c>
      <c r="H516" t="s">
        <v>901</v>
      </c>
      <c r="I516" t="s">
        <v>900</v>
      </c>
      <c r="J516" t="s">
        <v>902</v>
      </c>
      <c r="K516" t="s">
        <v>902</v>
      </c>
      <c r="M516" t="s">
        <v>1200</v>
      </c>
    </row>
    <row r="517" spans="1:13" x14ac:dyDescent="0.25">
      <c r="A517">
        <v>8364</v>
      </c>
      <c r="B517" t="s">
        <v>1201</v>
      </c>
      <c r="C517">
        <v>1946</v>
      </c>
      <c r="D517">
        <v>2</v>
      </c>
      <c r="E517">
        <v>158</v>
      </c>
      <c r="F517" s="1">
        <v>14364</v>
      </c>
      <c r="G517" t="s">
        <v>900</v>
      </c>
      <c r="H517" t="s">
        <v>901</v>
      </c>
      <c r="I517" t="s">
        <v>900</v>
      </c>
      <c r="J517" t="s">
        <v>902</v>
      </c>
      <c r="K517" t="s">
        <v>902</v>
      </c>
      <c r="M517" t="s">
        <v>1202</v>
      </c>
    </row>
    <row r="518" spans="1:13" x14ac:dyDescent="0.25">
      <c r="A518">
        <v>8860</v>
      </c>
      <c r="B518" t="s">
        <v>1203</v>
      </c>
      <c r="C518">
        <v>1946</v>
      </c>
      <c r="D518">
        <v>2</v>
      </c>
      <c r="E518">
        <v>162</v>
      </c>
      <c r="F518" s="1">
        <v>14363</v>
      </c>
      <c r="G518" t="s">
        <v>990</v>
      </c>
      <c r="H518" t="s">
        <v>991</v>
      </c>
      <c r="I518" t="s">
        <v>926</v>
      </c>
      <c r="J518" t="s">
        <v>928</v>
      </c>
      <c r="K518" t="s">
        <v>928</v>
      </c>
      <c r="M518" t="s">
        <v>1204</v>
      </c>
    </row>
    <row r="519" spans="1:13" x14ac:dyDescent="0.25">
      <c r="A519">
        <v>8362</v>
      </c>
      <c r="B519" t="s">
        <v>1205</v>
      </c>
      <c r="C519">
        <v>1946</v>
      </c>
      <c r="D519">
        <v>2</v>
      </c>
      <c r="E519">
        <v>158</v>
      </c>
      <c r="F519" s="1">
        <v>14362</v>
      </c>
      <c r="G519" t="s">
        <v>900</v>
      </c>
      <c r="H519" t="s">
        <v>901</v>
      </c>
      <c r="I519" t="s">
        <v>900</v>
      </c>
      <c r="J519" t="s">
        <v>902</v>
      </c>
      <c r="K519" t="s">
        <v>902</v>
      </c>
      <c r="M519" t="s">
        <v>1206</v>
      </c>
    </row>
    <row r="520" spans="1:13" x14ac:dyDescent="0.25">
      <c r="A520">
        <v>8859</v>
      </c>
      <c r="B520" t="s">
        <v>1207</v>
      </c>
      <c r="C520">
        <v>1946</v>
      </c>
      <c r="D520">
        <v>2</v>
      </c>
      <c r="E520">
        <v>162</v>
      </c>
      <c r="F520" s="1">
        <v>14355</v>
      </c>
      <c r="G520" t="s">
        <v>990</v>
      </c>
      <c r="H520" t="s">
        <v>991</v>
      </c>
      <c r="I520" t="s">
        <v>926</v>
      </c>
      <c r="J520" t="s">
        <v>928</v>
      </c>
      <c r="K520" t="s">
        <v>928</v>
      </c>
      <c r="M520" t="s">
        <v>1208</v>
      </c>
    </row>
    <row r="521" spans="1:13" x14ac:dyDescent="0.25">
      <c r="A521">
        <v>8404</v>
      </c>
      <c r="B521" t="s">
        <v>1209</v>
      </c>
      <c r="C521">
        <v>1946</v>
      </c>
      <c r="D521">
        <v>2</v>
      </c>
      <c r="E521">
        <v>160</v>
      </c>
      <c r="F521" s="1">
        <v>14354</v>
      </c>
      <c r="G521" t="s">
        <v>900</v>
      </c>
      <c r="H521" t="s">
        <v>901</v>
      </c>
      <c r="I521" t="s">
        <v>900</v>
      </c>
      <c r="J521" t="s">
        <v>902</v>
      </c>
      <c r="K521" t="s">
        <v>902</v>
      </c>
      <c r="M521" t="s">
        <v>1210</v>
      </c>
    </row>
    <row r="522" spans="1:13" x14ac:dyDescent="0.25">
      <c r="A522">
        <v>8858</v>
      </c>
      <c r="B522" t="s">
        <v>1211</v>
      </c>
      <c r="C522">
        <v>1946</v>
      </c>
      <c r="D522">
        <v>2</v>
      </c>
      <c r="E522">
        <v>162</v>
      </c>
      <c r="F522" s="1">
        <v>14354</v>
      </c>
      <c r="G522" t="s">
        <v>990</v>
      </c>
      <c r="H522" t="s">
        <v>991</v>
      </c>
      <c r="I522" t="s">
        <v>926</v>
      </c>
      <c r="J522" t="s">
        <v>928</v>
      </c>
      <c r="K522" t="s">
        <v>928</v>
      </c>
      <c r="M522" t="s">
        <v>1212</v>
      </c>
    </row>
    <row r="523" spans="1:13" x14ac:dyDescent="0.25">
      <c r="A523">
        <v>8347</v>
      </c>
      <c r="B523" t="s">
        <v>1213</v>
      </c>
      <c r="C523">
        <v>1946</v>
      </c>
      <c r="D523">
        <v>2</v>
      </c>
      <c r="E523">
        <v>157</v>
      </c>
      <c r="F523" s="1">
        <v>14350</v>
      </c>
      <c r="G523" t="s">
        <v>938</v>
      </c>
      <c r="H523" t="s">
        <v>939</v>
      </c>
      <c r="I523" t="s">
        <v>1195</v>
      </c>
      <c r="J523" t="s">
        <v>941</v>
      </c>
      <c r="K523" t="s">
        <v>941</v>
      </c>
      <c r="M523" t="s">
        <v>1214</v>
      </c>
    </row>
    <row r="524" spans="1:13" x14ac:dyDescent="0.25">
      <c r="A524">
        <v>8435</v>
      </c>
      <c r="B524" t="s">
        <v>1215</v>
      </c>
      <c r="C524">
        <v>1946</v>
      </c>
      <c r="D524">
        <v>2</v>
      </c>
      <c r="E524">
        <v>161</v>
      </c>
      <c r="F524" s="1">
        <v>14349</v>
      </c>
      <c r="G524" t="s">
        <v>907</v>
      </c>
      <c r="H524" t="s">
        <v>908</v>
      </c>
      <c r="I524" t="s">
        <v>909</v>
      </c>
      <c r="J524" t="s">
        <v>910</v>
      </c>
      <c r="K524" t="s">
        <v>910</v>
      </c>
      <c r="M524" t="s">
        <v>1216</v>
      </c>
    </row>
    <row r="525" spans="1:13" x14ac:dyDescent="0.25">
      <c r="A525">
        <v>8378</v>
      </c>
      <c r="B525" t="s">
        <v>1217</v>
      </c>
      <c r="C525">
        <v>1946</v>
      </c>
      <c r="D525">
        <v>2</v>
      </c>
      <c r="E525">
        <v>159</v>
      </c>
      <c r="F525" s="1">
        <v>14341</v>
      </c>
      <c r="G525" t="s">
        <v>926</v>
      </c>
      <c r="H525" t="s">
        <v>927</v>
      </c>
      <c r="I525" t="s">
        <v>926</v>
      </c>
      <c r="J525" t="s">
        <v>928</v>
      </c>
      <c r="K525" t="s">
        <v>928</v>
      </c>
      <c r="M525" t="s">
        <v>1218</v>
      </c>
    </row>
    <row r="526" spans="1:13" x14ac:dyDescent="0.25">
      <c r="A526">
        <v>8403</v>
      </c>
      <c r="B526" t="s">
        <v>917</v>
      </c>
      <c r="C526">
        <v>1946</v>
      </c>
      <c r="D526">
        <v>2</v>
      </c>
      <c r="E526">
        <v>160</v>
      </c>
      <c r="F526" s="1">
        <v>14341</v>
      </c>
      <c r="G526" t="s">
        <v>900</v>
      </c>
      <c r="H526" t="s">
        <v>901</v>
      </c>
      <c r="I526" t="s">
        <v>900</v>
      </c>
      <c r="J526" t="s">
        <v>902</v>
      </c>
      <c r="K526" t="s">
        <v>902</v>
      </c>
      <c r="M526" t="s">
        <v>1219</v>
      </c>
    </row>
    <row r="527" spans="1:13" x14ac:dyDescent="0.25">
      <c r="A527">
        <v>8434</v>
      </c>
      <c r="B527" t="s">
        <v>1220</v>
      </c>
      <c r="C527">
        <v>1946</v>
      </c>
      <c r="D527">
        <v>2</v>
      </c>
      <c r="E527">
        <v>161</v>
      </c>
      <c r="F527" s="1">
        <v>14341</v>
      </c>
      <c r="G527" t="s">
        <v>907</v>
      </c>
      <c r="H527" t="s">
        <v>908</v>
      </c>
      <c r="I527" t="s">
        <v>909</v>
      </c>
      <c r="J527" t="s">
        <v>910</v>
      </c>
      <c r="K527" t="s">
        <v>910</v>
      </c>
      <c r="M527" t="s">
        <v>1221</v>
      </c>
    </row>
    <row r="528" spans="1:13" x14ac:dyDescent="0.25">
      <c r="A528">
        <v>8402</v>
      </c>
      <c r="B528" t="s">
        <v>1222</v>
      </c>
      <c r="C528">
        <v>1946</v>
      </c>
      <c r="D528">
        <v>2</v>
      </c>
      <c r="E528">
        <v>160</v>
      </c>
      <c r="F528" s="1">
        <v>14340</v>
      </c>
      <c r="G528" t="s">
        <v>900</v>
      </c>
      <c r="H528" t="s">
        <v>901</v>
      </c>
      <c r="I528" t="s">
        <v>900</v>
      </c>
      <c r="J528" t="s">
        <v>902</v>
      </c>
      <c r="K528" t="s">
        <v>902</v>
      </c>
      <c r="M528" t="s">
        <v>1223</v>
      </c>
    </row>
    <row r="529" spans="1:13" x14ac:dyDescent="0.25">
      <c r="A529">
        <v>8427</v>
      </c>
      <c r="B529" t="s">
        <v>1224</v>
      </c>
      <c r="C529">
        <v>1946</v>
      </c>
      <c r="D529">
        <v>2</v>
      </c>
      <c r="E529">
        <v>160</v>
      </c>
      <c r="F529" s="1">
        <v>14338</v>
      </c>
      <c r="G529" t="s">
        <v>938</v>
      </c>
      <c r="H529" t="s">
        <v>939</v>
      </c>
      <c r="I529" t="s">
        <v>1225</v>
      </c>
      <c r="J529" t="s">
        <v>941</v>
      </c>
      <c r="K529" t="s">
        <v>941</v>
      </c>
      <c r="M529" t="s">
        <v>1226</v>
      </c>
    </row>
    <row r="530" spans="1:13" x14ac:dyDescent="0.25">
      <c r="A530">
        <v>8857</v>
      </c>
      <c r="B530" t="s">
        <v>1227</v>
      </c>
      <c r="C530">
        <v>1946</v>
      </c>
      <c r="D530">
        <v>2</v>
      </c>
      <c r="E530">
        <v>162</v>
      </c>
      <c r="F530" s="1">
        <v>14338</v>
      </c>
      <c r="G530" t="s">
        <v>990</v>
      </c>
      <c r="H530" t="s">
        <v>991</v>
      </c>
      <c r="I530" t="s">
        <v>926</v>
      </c>
      <c r="J530" t="s">
        <v>928</v>
      </c>
      <c r="K530" t="s">
        <v>928</v>
      </c>
      <c r="M530" t="s">
        <v>1228</v>
      </c>
    </row>
    <row r="531" spans="1:13" x14ac:dyDescent="0.25">
      <c r="A531">
        <v>8856</v>
      </c>
      <c r="B531" t="s">
        <v>1229</v>
      </c>
      <c r="C531">
        <v>1946</v>
      </c>
      <c r="D531">
        <v>2</v>
      </c>
      <c r="E531">
        <v>162</v>
      </c>
      <c r="F531" s="1">
        <v>14334</v>
      </c>
      <c r="G531" t="s">
        <v>990</v>
      </c>
      <c r="H531" t="s">
        <v>991</v>
      </c>
      <c r="I531" t="s">
        <v>926</v>
      </c>
      <c r="J531" t="s">
        <v>928</v>
      </c>
      <c r="K531" t="s">
        <v>928</v>
      </c>
      <c r="M531" t="s">
        <v>1230</v>
      </c>
    </row>
    <row r="532" spans="1:13" x14ac:dyDescent="0.25">
      <c r="A532">
        <v>8855</v>
      </c>
      <c r="B532" t="s">
        <v>1231</v>
      </c>
      <c r="C532">
        <v>1946</v>
      </c>
      <c r="D532">
        <v>2</v>
      </c>
      <c r="E532">
        <v>162</v>
      </c>
      <c r="F532" s="1">
        <v>14330</v>
      </c>
      <c r="G532" t="s">
        <v>990</v>
      </c>
      <c r="H532" t="s">
        <v>991</v>
      </c>
      <c r="I532" t="s">
        <v>926</v>
      </c>
      <c r="J532" t="s">
        <v>928</v>
      </c>
      <c r="K532" t="s">
        <v>928</v>
      </c>
      <c r="M532" t="s">
        <v>1232</v>
      </c>
    </row>
    <row r="533" spans="1:13" x14ac:dyDescent="0.25">
      <c r="A533">
        <v>8854</v>
      </c>
      <c r="B533" t="s">
        <v>1046</v>
      </c>
      <c r="C533">
        <v>1946</v>
      </c>
      <c r="D533">
        <v>2</v>
      </c>
      <c r="E533">
        <v>162</v>
      </c>
      <c r="F533" s="1">
        <v>14329</v>
      </c>
      <c r="G533" t="s">
        <v>990</v>
      </c>
      <c r="H533" t="s">
        <v>991</v>
      </c>
      <c r="I533" t="s">
        <v>926</v>
      </c>
      <c r="J533" t="s">
        <v>928</v>
      </c>
      <c r="K533" t="s">
        <v>928</v>
      </c>
      <c r="M533" t="s">
        <v>1233</v>
      </c>
    </row>
    <row r="534" spans="1:13" x14ac:dyDescent="0.25">
      <c r="A534">
        <v>8401</v>
      </c>
      <c r="B534" t="s">
        <v>1234</v>
      </c>
      <c r="C534">
        <v>1946</v>
      </c>
      <c r="D534">
        <v>2</v>
      </c>
      <c r="E534">
        <v>160</v>
      </c>
      <c r="F534" s="1">
        <v>14325</v>
      </c>
      <c r="G534" t="s">
        <v>900</v>
      </c>
      <c r="H534" t="s">
        <v>901</v>
      </c>
      <c r="I534" t="s">
        <v>900</v>
      </c>
      <c r="J534" t="s">
        <v>902</v>
      </c>
      <c r="K534" t="s">
        <v>902</v>
      </c>
      <c r="M534" t="s">
        <v>1235</v>
      </c>
    </row>
    <row r="535" spans="1:13" x14ac:dyDescent="0.25">
      <c r="A535">
        <v>8853</v>
      </c>
      <c r="B535" t="s">
        <v>1236</v>
      </c>
      <c r="C535">
        <v>1946</v>
      </c>
      <c r="D535">
        <v>2</v>
      </c>
      <c r="E535">
        <v>162</v>
      </c>
      <c r="F535" s="1">
        <v>14324</v>
      </c>
      <c r="G535" t="s">
        <v>990</v>
      </c>
      <c r="H535" t="s">
        <v>991</v>
      </c>
      <c r="I535" t="s">
        <v>926</v>
      </c>
      <c r="J535" t="s">
        <v>928</v>
      </c>
      <c r="K535" t="s">
        <v>928</v>
      </c>
      <c r="M535" t="s">
        <v>1237</v>
      </c>
    </row>
    <row r="536" spans="1:13" x14ac:dyDescent="0.25">
      <c r="A536">
        <v>8400</v>
      </c>
      <c r="B536" t="s">
        <v>1238</v>
      </c>
      <c r="C536">
        <v>1946</v>
      </c>
      <c r="D536">
        <v>2</v>
      </c>
      <c r="E536">
        <v>159</v>
      </c>
      <c r="F536" s="1">
        <v>14321</v>
      </c>
      <c r="G536" t="s">
        <v>900</v>
      </c>
      <c r="H536" t="s">
        <v>901</v>
      </c>
      <c r="I536" t="s">
        <v>900</v>
      </c>
      <c r="J536" t="s">
        <v>902</v>
      </c>
      <c r="K536" t="s">
        <v>902</v>
      </c>
      <c r="M536" t="s">
        <v>1239</v>
      </c>
    </row>
    <row r="537" spans="1:13" x14ac:dyDescent="0.25">
      <c r="A537">
        <v>8399</v>
      </c>
      <c r="B537" t="s">
        <v>1240</v>
      </c>
      <c r="C537">
        <v>1946</v>
      </c>
      <c r="D537">
        <v>2</v>
      </c>
      <c r="E537">
        <v>159</v>
      </c>
      <c r="F537" s="1">
        <v>14317</v>
      </c>
      <c r="G537" t="s">
        <v>900</v>
      </c>
      <c r="H537" t="s">
        <v>901</v>
      </c>
      <c r="I537" t="s">
        <v>900</v>
      </c>
      <c r="J537" t="s">
        <v>902</v>
      </c>
      <c r="K537" t="s">
        <v>902</v>
      </c>
      <c r="M537" t="s">
        <v>1241</v>
      </c>
    </row>
    <row r="538" spans="1:13" x14ac:dyDescent="0.25">
      <c r="A538">
        <v>8356</v>
      </c>
      <c r="B538" t="s">
        <v>1242</v>
      </c>
      <c r="C538">
        <v>1946</v>
      </c>
      <c r="D538">
        <v>2</v>
      </c>
      <c r="E538">
        <v>157</v>
      </c>
      <c r="F538" s="1">
        <v>14308</v>
      </c>
      <c r="G538" t="s">
        <v>926</v>
      </c>
      <c r="H538" t="s">
        <v>927</v>
      </c>
      <c r="I538" t="s">
        <v>926</v>
      </c>
      <c r="J538" t="s">
        <v>928</v>
      </c>
      <c r="K538" t="s">
        <v>928</v>
      </c>
      <c r="M538" t="s">
        <v>1243</v>
      </c>
    </row>
    <row r="539" spans="1:13" x14ac:dyDescent="0.25">
      <c r="A539">
        <v>8398</v>
      </c>
      <c r="B539" t="s">
        <v>1033</v>
      </c>
      <c r="C539">
        <v>1946</v>
      </c>
      <c r="D539">
        <v>2</v>
      </c>
      <c r="E539">
        <v>159</v>
      </c>
      <c r="F539" s="1">
        <v>14307</v>
      </c>
      <c r="G539" t="s">
        <v>900</v>
      </c>
      <c r="H539" t="s">
        <v>901</v>
      </c>
      <c r="I539" t="s">
        <v>900</v>
      </c>
      <c r="J539" t="s">
        <v>902</v>
      </c>
      <c r="K539" t="s">
        <v>902</v>
      </c>
      <c r="M539" t="s">
        <v>1244</v>
      </c>
    </row>
    <row r="540" spans="1:13" x14ac:dyDescent="0.25">
      <c r="A540">
        <v>8397</v>
      </c>
      <c r="B540" t="s">
        <v>1245</v>
      </c>
      <c r="C540">
        <v>1946</v>
      </c>
      <c r="D540">
        <v>2</v>
      </c>
      <c r="E540">
        <v>159</v>
      </c>
      <c r="F540" s="1">
        <v>14305</v>
      </c>
      <c r="G540" t="s">
        <v>900</v>
      </c>
      <c r="H540" t="s">
        <v>901</v>
      </c>
      <c r="I540" t="s">
        <v>900</v>
      </c>
      <c r="J540" t="s">
        <v>902</v>
      </c>
      <c r="K540" t="s">
        <v>902</v>
      </c>
      <c r="M540" t="s">
        <v>1246</v>
      </c>
    </row>
    <row r="541" spans="1:13" x14ac:dyDescent="0.25">
      <c r="A541">
        <v>8852</v>
      </c>
      <c r="B541" t="s">
        <v>1247</v>
      </c>
      <c r="C541">
        <v>1946</v>
      </c>
      <c r="D541">
        <v>2</v>
      </c>
      <c r="E541">
        <v>162</v>
      </c>
      <c r="F541" s="1">
        <v>14301</v>
      </c>
      <c r="G541" t="s">
        <v>990</v>
      </c>
      <c r="H541" t="s">
        <v>991</v>
      </c>
      <c r="I541" t="s">
        <v>926</v>
      </c>
      <c r="J541" t="s">
        <v>928</v>
      </c>
      <c r="K541" t="s">
        <v>928</v>
      </c>
      <c r="M541" t="s">
        <v>1248</v>
      </c>
    </row>
    <row r="542" spans="1:13" x14ac:dyDescent="0.25">
      <c r="A542">
        <v>8396</v>
      </c>
      <c r="B542" t="s">
        <v>1249</v>
      </c>
      <c r="C542">
        <v>1946</v>
      </c>
      <c r="D542">
        <v>2</v>
      </c>
      <c r="E542">
        <v>159</v>
      </c>
      <c r="F542" s="1">
        <v>14299</v>
      </c>
      <c r="G542" t="s">
        <v>900</v>
      </c>
      <c r="H542" t="s">
        <v>901</v>
      </c>
      <c r="I542" t="s">
        <v>900</v>
      </c>
      <c r="J542" t="s">
        <v>902</v>
      </c>
      <c r="K542" t="s">
        <v>902</v>
      </c>
      <c r="M542" t="s">
        <v>1250</v>
      </c>
    </row>
    <row r="543" spans="1:13" x14ac:dyDescent="0.25">
      <c r="A543">
        <v>8850</v>
      </c>
      <c r="B543" t="s">
        <v>1251</v>
      </c>
      <c r="C543">
        <v>1946</v>
      </c>
      <c r="D543">
        <v>2</v>
      </c>
      <c r="E543">
        <v>162</v>
      </c>
      <c r="F543" s="1">
        <v>14296</v>
      </c>
      <c r="G543" t="s">
        <v>990</v>
      </c>
      <c r="H543" t="s">
        <v>991</v>
      </c>
      <c r="I543" t="s">
        <v>926</v>
      </c>
      <c r="J543" t="s">
        <v>928</v>
      </c>
      <c r="K543" t="s">
        <v>928</v>
      </c>
      <c r="M543" t="s">
        <v>1252</v>
      </c>
    </row>
    <row r="544" spans="1:13" x14ac:dyDescent="0.25">
      <c r="A544">
        <v>8851</v>
      </c>
      <c r="B544" t="s">
        <v>1253</v>
      </c>
      <c r="C544">
        <v>1946</v>
      </c>
      <c r="D544">
        <v>2</v>
      </c>
      <c r="E544">
        <v>162</v>
      </c>
      <c r="F544" s="1">
        <v>14296</v>
      </c>
      <c r="G544" t="s">
        <v>990</v>
      </c>
      <c r="H544" t="s">
        <v>991</v>
      </c>
      <c r="I544" t="s">
        <v>926</v>
      </c>
      <c r="J544" t="s">
        <v>928</v>
      </c>
      <c r="K544" t="s">
        <v>928</v>
      </c>
      <c r="M544" t="s">
        <v>1254</v>
      </c>
    </row>
    <row r="545" spans="1:14" x14ac:dyDescent="0.25">
      <c r="A545">
        <v>8395</v>
      </c>
      <c r="B545" t="s">
        <v>1255</v>
      </c>
      <c r="C545">
        <v>1946</v>
      </c>
      <c r="D545">
        <v>2</v>
      </c>
      <c r="E545">
        <v>159</v>
      </c>
      <c r="F545" s="1">
        <v>14294</v>
      </c>
      <c r="G545" t="s">
        <v>900</v>
      </c>
      <c r="H545" t="s">
        <v>901</v>
      </c>
      <c r="I545" t="s">
        <v>900</v>
      </c>
      <c r="J545" t="s">
        <v>902</v>
      </c>
      <c r="K545" t="s">
        <v>902</v>
      </c>
      <c r="M545" t="s">
        <v>1256</v>
      </c>
    </row>
    <row r="546" spans="1:14" x14ac:dyDescent="0.25">
      <c r="A546">
        <v>8394</v>
      </c>
      <c r="B546" t="s">
        <v>1262</v>
      </c>
      <c r="C546">
        <v>1946</v>
      </c>
      <c r="D546">
        <v>2</v>
      </c>
      <c r="E546">
        <v>159</v>
      </c>
      <c r="F546" s="1">
        <v>14291</v>
      </c>
      <c r="G546" t="s">
        <v>900</v>
      </c>
      <c r="H546" t="s">
        <v>901</v>
      </c>
      <c r="I546" t="s">
        <v>900</v>
      </c>
      <c r="J546" t="s">
        <v>902</v>
      </c>
      <c r="K546" t="s">
        <v>902</v>
      </c>
      <c r="M546" t="s">
        <v>1263</v>
      </c>
    </row>
    <row r="547" spans="1:14" x14ac:dyDescent="0.25">
      <c r="A547">
        <v>8433</v>
      </c>
      <c r="B547" t="s">
        <v>1264</v>
      </c>
      <c r="C547">
        <v>1946</v>
      </c>
      <c r="D547">
        <v>2</v>
      </c>
      <c r="E547">
        <v>161</v>
      </c>
      <c r="F547" s="1">
        <v>14291</v>
      </c>
      <c r="G547" t="s">
        <v>907</v>
      </c>
      <c r="H547" t="s">
        <v>908</v>
      </c>
      <c r="I547" t="s">
        <v>909</v>
      </c>
      <c r="J547" t="s">
        <v>910</v>
      </c>
      <c r="K547" t="s">
        <v>910</v>
      </c>
      <c r="M547" t="s">
        <v>1265</v>
      </c>
    </row>
    <row r="548" spans="1:14" x14ac:dyDescent="0.25">
      <c r="A548">
        <v>8849</v>
      </c>
      <c r="B548" t="s">
        <v>1266</v>
      </c>
      <c r="C548">
        <v>1946</v>
      </c>
      <c r="D548">
        <v>2</v>
      </c>
      <c r="E548">
        <v>162</v>
      </c>
      <c r="F548" s="1">
        <v>14290</v>
      </c>
      <c r="G548" t="s">
        <v>990</v>
      </c>
      <c r="H548" t="s">
        <v>991</v>
      </c>
      <c r="I548" t="s">
        <v>926</v>
      </c>
      <c r="J548" t="s">
        <v>928</v>
      </c>
      <c r="K548" t="s">
        <v>928</v>
      </c>
      <c r="M548" t="s">
        <v>1267</v>
      </c>
    </row>
    <row r="549" spans="1:14" x14ac:dyDescent="0.25">
      <c r="A549">
        <v>8848</v>
      </c>
      <c r="B549" t="s">
        <v>1268</v>
      </c>
      <c r="C549">
        <v>1946</v>
      </c>
      <c r="D549">
        <v>2</v>
      </c>
      <c r="E549">
        <v>162</v>
      </c>
      <c r="F549" s="1">
        <v>14289</v>
      </c>
      <c r="G549" t="s">
        <v>990</v>
      </c>
      <c r="H549" t="s">
        <v>991</v>
      </c>
      <c r="I549" t="s">
        <v>926</v>
      </c>
      <c r="J549" t="s">
        <v>928</v>
      </c>
      <c r="K549" t="s">
        <v>928</v>
      </c>
      <c r="M549" t="s">
        <v>1269</v>
      </c>
    </row>
    <row r="550" spans="1:14" x14ac:dyDescent="0.25">
      <c r="A550">
        <v>8432</v>
      </c>
      <c r="B550" t="s">
        <v>1270</v>
      </c>
      <c r="C550">
        <v>1946</v>
      </c>
      <c r="D550">
        <v>2</v>
      </c>
      <c r="E550">
        <v>161</v>
      </c>
      <c r="F550" s="1">
        <v>14285</v>
      </c>
      <c r="G550" t="s">
        <v>907</v>
      </c>
      <c r="H550" t="s">
        <v>908</v>
      </c>
      <c r="I550" t="s">
        <v>909</v>
      </c>
      <c r="J550" t="s">
        <v>910</v>
      </c>
      <c r="K550" t="s">
        <v>910</v>
      </c>
      <c r="M550" t="s">
        <v>1271</v>
      </c>
    </row>
    <row r="551" spans="1:14" x14ac:dyDescent="0.25">
      <c r="A551">
        <v>8847</v>
      </c>
      <c r="B551" t="s">
        <v>1272</v>
      </c>
      <c r="C551">
        <v>1946</v>
      </c>
      <c r="D551">
        <v>2</v>
      </c>
      <c r="E551">
        <v>162</v>
      </c>
      <c r="F551" s="1">
        <v>14284</v>
      </c>
      <c r="G551" t="s">
        <v>990</v>
      </c>
      <c r="H551" t="s">
        <v>991</v>
      </c>
      <c r="I551" t="s">
        <v>926</v>
      </c>
      <c r="J551" t="s">
        <v>928</v>
      </c>
      <c r="K551" t="s">
        <v>928</v>
      </c>
      <c r="M551" t="s">
        <v>1273</v>
      </c>
    </row>
    <row r="552" spans="1:14" x14ac:dyDescent="0.25">
      <c r="A552">
        <v>8846</v>
      </c>
      <c r="B552" t="s">
        <v>1274</v>
      </c>
      <c r="C552">
        <v>1946</v>
      </c>
      <c r="D552">
        <v>2</v>
      </c>
      <c r="E552">
        <v>162</v>
      </c>
      <c r="F552" s="1">
        <v>14280</v>
      </c>
      <c r="G552" t="s">
        <v>990</v>
      </c>
      <c r="H552" t="s">
        <v>991</v>
      </c>
      <c r="I552" t="s">
        <v>926</v>
      </c>
      <c r="J552" t="s">
        <v>928</v>
      </c>
      <c r="K552" t="s">
        <v>928</v>
      </c>
      <c r="M552" t="s">
        <v>1275</v>
      </c>
    </row>
    <row r="553" spans="1:14" x14ac:dyDescent="0.25">
      <c r="A553">
        <v>8845</v>
      </c>
      <c r="B553" t="s">
        <v>1276</v>
      </c>
      <c r="C553">
        <v>1946</v>
      </c>
      <c r="D553">
        <v>2</v>
      </c>
      <c r="E553">
        <v>162</v>
      </c>
      <c r="F553" s="1">
        <v>14278</v>
      </c>
      <c r="G553" t="s">
        <v>990</v>
      </c>
      <c r="H553" t="s">
        <v>991</v>
      </c>
      <c r="I553" t="s">
        <v>926</v>
      </c>
      <c r="J553" t="s">
        <v>928</v>
      </c>
      <c r="K553" t="s">
        <v>928</v>
      </c>
      <c r="M553" t="s">
        <v>1277</v>
      </c>
    </row>
    <row r="554" spans="1:14" x14ac:dyDescent="0.25">
      <c r="A554">
        <v>8355</v>
      </c>
      <c r="B554" t="s">
        <v>1278</v>
      </c>
      <c r="C554">
        <v>1946</v>
      </c>
      <c r="D554">
        <v>2</v>
      </c>
      <c r="E554">
        <v>157</v>
      </c>
      <c r="F554" s="1">
        <v>14277</v>
      </c>
      <c r="G554" t="s">
        <v>961</v>
      </c>
      <c r="H554" t="s">
        <v>962</v>
      </c>
      <c r="I554" t="s">
        <v>963</v>
      </c>
      <c r="J554" t="s">
        <v>964</v>
      </c>
      <c r="K554" t="s">
        <v>964</v>
      </c>
      <c r="M554" t="s">
        <v>1279</v>
      </c>
    </row>
    <row r="555" spans="1:14" x14ac:dyDescent="0.25">
      <c r="A555">
        <v>8844</v>
      </c>
      <c r="B555" t="s">
        <v>1280</v>
      </c>
      <c r="C555">
        <v>1946</v>
      </c>
      <c r="D555">
        <v>2</v>
      </c>
      <c r="E555">
        <v>162</v>
      </c>
      <c r="F555" s="1">
        <v>14277</v>
      </c>
      <c r="G555" t="s">
        <v>990</v>
      </c>
      <c r="H555" t="s">
        <v>991</v>
      </c>
      <c r="I555" t="s">
        <v>926</v>
      </c>
      <c r="J555" t="s">
        <v>928</v>
      </c>
      <c r="K555" t="s">
        <v>928</v>
      </c>
      <c r="M555" t="s">
        <v>1281</v>
      </c>
    </row>
    <row r="556" spans="1:14" x14ac:dyDescent="0.25">
      <c r="A556">
        <v>8360</v>
      </c>
      <c r="B556" t="s">
        <v>1282</v>
      </c>
      <c r="C556">
        <v>1946</v>
      </c>
      <c r="D556">
        <v>2</v>
      </c>
      <c r="E556">
        <v>157</v>
      </c>
      <c r="F556" s="1">
        <v>14276</v>
      </c>
      <c r="G556" t="s">
        <v>18</v>
      </c>
      <c r="H556" t="s">
        <v>19</v>
      </c>
      <c r="I556" t="s">
        <v>1283</v>
      </c>
      <c r="J556" t="s">
        <v>1284</v>
      </c>
      <c r="K556" t="s">
        <v>1284</v>
      </c>
      <c r="M556" t="s">
        <v>1285</v>
      </c>
      <c r="N556" t="s">
        <v>1287</v>
      </c>
    </row>
    <row r="557" spans="1:14" x14ac:dyDescent="0.25">
      <c r="A557">
        <v>8843</v>
      </c>
      <c r="B557" t="s">
        <v>1288</v>
      </c>
      <c r="C557">
        <v>1946</v>
      </c>
      <c r="D557">
        <v>2</v>
      </c>
      <c r="E557">
        <v>162</v>
      </c>
      <c r="F557" s="1">
        <v>14276</v>
      </c>
      <c r="G557" t="s">
        <v>990</v>
      </c>
      <c r="H557" t="s">
        <v>991</v>
      </c>
      <c r="I557" t="s">
        <v>926</v>
      </c>
      <c r="J557" t="s">
        <v>928</v>
      </c>
      <c r="K557" t="s">
        <v>928</v>
      </c>
      <c r="M557" t="s">
        <v>1289</v>
      </c>
    </row>
    <row r="558" spans="1:14" x14ac:dyDescent="0.25">
      <c r="A558">
        <v>8346</v>
      </c>
      <c r="B558" t="s">
        <v>1290</v>
      </c>
      <c r="C558">
        <v>1946</v>
      </c>
      <c r="D558">
        <v>2</v>
      </c>
      <c r="E558">
        <v>156</v>
      </c>
      <c r="F558" s="1">
        <v>14272</v>
      </c>
      <c r="G558" t="s">
        <v>900</v>
      </c>
      <c r="H558" t="s">
        <v>901</v>
      </c>
      <c r="I558" t="s">
        <v>900</v>
      </c>
      <c r="J558" t="s">
        <v>902</v>
      </c>
      <c r="K558" t="s">
        <v>902</v>
      </c>
      <c r="M558" t="s">
        <v>1291</v>
      </c>
    </row>
    <row r="559" spans="1:14" x14ac:dyDescent="0.25">
      <c r="A559">
        <v>8386</v>
      </c>
      <c r="B559" t="s">
        <v>1292</v>
      </c>
      <c r="C559">
        <v>1946</v>
      </c>
      <c r="D559">
        <v>2</v>
      </c>
      <c r="E559">
        <v>159</v>
      </c>
      <c r="F559" s="1">
        <v>14269</v>
      </c>
      <c r="G559" t="s">
        <v>900</v>
      </c>
      <c r="H559" t="s">
        <v>901</v>
      </c>
      <c r="I559" t="s">
        <v>900</v>
      </c>
      <c r="J559" t="s">
        <v>902</v>
      </c>
      <c r="K559" t="s">
        <v>902</v>
      </c>
      <c r="M559" t="s">
        <v>1293</v>
      </c>
    </row>
    <row r="560" spans="1:14" x14ac:dyDescent="0.25">
      <c r="A560">
        <v>8393</v>
      </c>
      <c r="B560" t="s">
        <v>1294</v>
      </c>
      <c r="C560">
        <v>1946</v>
      </c>
      <c r="D560">
        <v>2</v>
      </c>
      <c r="E560">
        <v>159</v>
      </c>
      <c r="F560" s="1">
        <v>14268</v>
      </c>
      <c r="G560" t="s">
        <v>900</v>
      </c>
      <c r="H560" t="s">
        <v>901</v>
      </c>
      <c r="I560" t="s">
        <v>900</v>
      </c>
      <c r="J560" t="s">
        <v>902</v>
      </c>
      <c r="K560" t="s">
        <v>902</v>
      </c>
      <c r="M560" t="s">
        <v>1295</v>
      </c>
    </row>
    <row r="561" spans="1:13" x14ac:dyDescent="0.25">
      <c r="A561">
        <v>8354</v>
      </c>
      <c r="B561" t="s">
        <v>1296</v>
      </c>
      <c r="C561">
        <v>1946</v>
      </c>
      <c r="D561">
        <v>2</v>
      </c>
      <c r="E561">
        <v>157</v>
      </c>
      <c r="F561" s="1">
        <v>14261</v>
      </c>
      <c r="G561" t="s">
        <v>1297</v>
      </c>
      <c r="I561" t="s">
        <v>1298</v>
      </c>
      <c r="J561" t="s">
        <v>1299</v>
      </c>
      <c r="K561" t="s">
        <v>1299</v>
      </c>
      <c r="M561" t="s">
        <v>1300</v>
      </c>
    </row>
    <row r="562" spans="1:13" x14ac:dyDescent="0.25">
      <c r="A562">
        <v>8842</v>
      </c>
      <c r="B562" t="s">
        <v>1097</v>
      </c>
      <c r="C562">
        <v>1946</v>
      </c>
      <c r="D562">
        <v>2</v>
      </c>
      <c r="E562">
        <v>162</v>
      </c>
      <c r="F562" s="1">
        <v>14260</v>
      </c>
      <c r="G562" t="s">
        <v>990</v>
      </c>
      <c r="H562" t="s">
        <v>991</v>
      </c>
      <c r="I562" t="s">
        <v>926</v>
      </c>
      <c r="J562" t="s">
        <v>928</v>
      </c>
      <c r="K562" t="s">
        <v>928</v>
      </c>
      <c r="M562" t="s">
        <v>1301</v>
      </c>
    </row>
    <row r="563" spans="1:13" x14ac:dyDescent="0.25">
      <c r="A563">
        <v>8392</v>
      </c>
      <c r="B563" t="s">
        <v>1302</v>
      </c>
      <c r="C563">
        <v>1946</v>
      </c>
      <c r="D563">
        <v>2</v>
      </c>
      <c r="E563">
        <v>159</v>
      </c>
      <c r="F563" s="1">
        <v>14259</v>
      </c>
      <c r="G563" t="s">
        <v>900</v>
      </c>
      <c r="H563" t="s">
        <v>901</v>
      </c>
      <c r="I563" t="s">
        <v>900</v>
      </c>
      <c r="J563" t="s">
        <v>902</v>
      </c>
      <c r="K563" t="s">
        <v>902</v>
      </c>
      <c r="M563" t="s">
        <v>1303</v>
      </c>
    </row>
    <row r="564" spans="1:13" x14ac:dyDescent="0.25">
      <c r="A564">
        <v>8374</v>
      </c>
      <c r="B564" t="s">
        <v>1304</v>
      </c>
      <c r="C564">
        <v>1946</v>
      </c>
      <c r="D564">
        <v>2</v>
      </c>
      <c r="E564">
        <v>158</v>
      </c>
      <c r="F564" s="1">
        <v>14258</v>
      </c>
      <c r="G564" t="s">
        <v>961</v>
      </c>
      <c r="H564" t="s">
        <v>962</v>
      </c>
      <c r="I564" t="s">
        <v>963</v>
      </c>
      <c r="J564" t="s">
        <v>964</v>
      </c>
      <c r="K564" t="s">
        <v>964</v>
      </c>
      <c r="M564" t="s">
        <v>1305</v>
      </c>
    </row>
    <row r="565" spans="1:13" x14ac:dyDescent="0.25">
      <c r="A565">
        <v>8841</v>
      </c>
      <c r="B565" t="s">
        <v>1117</v>
      </c>
      <c r="C565">
        <v>1946</v>
      </c>
      <c r="D565">
        <v>2</v>
      </c>
      <c r="E565">
        <v>162</v>
      </c>
      <c r="F565" s="1">
        <v>14257</v>
      </c>
      <c r="G565" t="s">
        <v>990</v>
      </c>
      <c r="H565" t="s">
        <v>991</v>
      </c>
      <c r="I565" t="s">
        <v>926</v>
      </c>
      <c r="J565" t="s">
        <v>928</v>
      </c>
      <c r="K565" t="s">
        <v>928</v>
      </c>
      <c r="M565" t="s">
        <v>1306</v>
      </c>
    </row>
    <row r="566" spans="1:13" x14ac:dyDescent="0.25">
      <c r="A566">
        <v>8431</v>
      </c>
      <c r="B566" t="s">
        <v>1307</v>
      </c>
      <c r="C566">
        <v>1946</v>
      </c>
      <c r="D566">
        <v>2</v>
      </c>
      <c r="E566">
        <v>161</v>
      </c>
      <c r="F566" s="1">
        <v>14250</v>
      </c>
      <c r="G566" t="s">
        <v>907</v>
      </c>
      <c r="H566" t="s">
        <v>908</v>
      </c>
      <c r="I566" t="s">
        <v>909</v>
      </c>
      <c r="J566" t="s">
        <v>910</v>
      </c>
      <c r="K566" t="s">
        <v>910</v>
      </c>
      <c r="M566" t="s">
        <v>1308</v>
      </c>
    </row>
    <row r="567" spans="1:13" x14ac:dyDescent="0.25">
      <c r="A567">
        <v>8391</v>
      </c>
      <c r="B567" t="s">
        <v>1309</v>
      </c>
      <c r="C567">
        <v>1946</v>
      </c>
      <c r="D567">
        <v>2</v>
      </c>
      <c r="E567">
        <v>159</v>
      </c>
      <c r="F567" s="1">
        <v>14249</v>
      </c>
      <c r="G567" t="s">
        <v>900</v>
      </c>
      <c r="H567" t="s">
        <v>901</v>
      </c>
      <c r="I567" t="s">
        <v>900</v>
      </c>
      <c r="J567" t="s">
        <v>902</v>
      </c>
      <c r="K567" t="s">
        <v>902</v>
      </c>
      <c r="M567" t="s">
        <v>1310</v>
      </c>
    </row>
    <row r="568" spans="1:13" x14ac:dyDescent="0.25">
      <c r="A568">
        <v>8377</v>
      </c>
      <c r="B568" t="s">
        <v>1311</v>
      </c>
      <c r="C568">
        <v>1946</v>
      </c>
      <c r="D568">
        <v>2</v>
      </c>
      <c r="E568">
        <v>159</v>
      </c>
      <c r="F568" s="1">
        <v>14247</v>
      </c>
      <c r="G568" t="s">
        <v>926</v>
      </c>
      <c r="H568" t="s">
        <v>927</v>
      </c>
      <c r="I568" t="s">
        <v>926</v>
      </c>
      <c r="J568" t="s">
        <v>928</v>
      </c>
      <c r="K568" t="s">
        <v>928</v>
      </c>
      <c r="M568" t="s">
        <v>1312</v>
      </c>
    </row>
    <row r="569" spans="1:13" x14ac:dyDescent="0.25">
      <c r="A569">
        <v>7069</v>
      </c>
      <c r="B569" t="s">
        <v>1313</v>
      </c>
      <c r="C569">
        <v>1939</v>
      </c>
      <c r="D569">
        <v>2</v>
      </c>
      <c r="E569">
        <v>362</v>
      </c>
      <c r="F569" s="1">
        <v>14242</v>
      </c>
      <c r="G569" t="s">
        <v>900</v>
      </c>
      <c r="H569" t="s">
        <v>901</v>
      </c>
      <c r="I569" t="s">
        <v>1314</v>
      </c>
      <c r="J569" t="s">
        <v>902</v>
      </c>
      <c r="K569" t="s">
        <v>902</v>
      </c>
      <c r="M569" t="s">
        <v>1315</v>
      </c>
    </row>
    <row r="570" spans="1:13" x14ac:dyDescent="0.25">
      <c r="A570">
        <v>7068</v>
      </c>
      <c r="B570" t="s">
        <v>315</v>
      </c>
      <c r="C570">
        <v>1939</v>
      </c>
      <c r="D570">
        <v>2</v>
      </c>
      <c r="E570">
        <v>362</v>
      </c>
      <c r="F570" s="1">
        <v>14236</v>
      </c>
      <c r="G570" t="s">
        <v>900</v>
      </c>
      <c r="H570" t="s">
        <v>901</v>
      </c>
      <c r="I570" t="s">
        <v>1314</v>
      </c>
      <c r="J570" t="s">
        <v>902</v>
      </c>
      <c r="K570" t="s">
        <v>902</v>
      </c>
      <c r="M570" t="s">
        <v>1316</v>
      </c>
    </row>
    <row r="571" spans="1:13" x14ac:dyDescent="0.25">
      <c r="A571">
        <v>7093</v>
      </c>
      <c r="B571" t="s">
        <v>1317</v>
      </c>
      <c r="C571">
        <v>1939</v>
      </c>
      <c r="D571">
        <v>2</v>
      </c>
      <c r="E571">
        <v>363</v>
      </c>
      <c r="F571" s="1">
        <v>14233</v>
      </c>
      <c r="G571" t="s">
        <v>907</v>
      </c>
      <c r="H571" t="s">
        <v>908</v>
      </c>
      <c r="I571" t="s">
        <v>1318</v>
      </c>
      <c r="J571" t="s">
        <v>910</v>
      </c>
      <c r="K571" t="s">
        <v>910</v>
      </c>
      <c r="M571" t="s">
        <v>1319</v>
      </c>
    </row>
    <row r="572" spans="1:13" x14ac:dyDescent="0.25">
      <c r="A572">
        <v>7214</v>
      </c>
      <c r="B572" t="s">
        <v>1320</v>
      </c>
      <c r="C572">
        <v>1939</v>
      </c>
      <c r="D572">
        <v>2</v>
      </c>
      <c r="E572">
        <v>389</v>
      </c>
      <c r="F572" s="1">
        <v>14233</v>
      </c>
      <c r="G572" t="s">
        <v>89</v>
      </c>
      <c r="H572" t="s">
        <v>90</v>
      </c>
      <c r="I572" t="s">
        <v>91</v>
      </c>
      <c r="J572" t="s">
        <v>92</v>
      </c>
      <c r="K572" t="s">
        <v>92</v>
      </c>
      <c r="M572" t="s">
        <v>1321</v>
      </c>
    </row>
    <row r="573" spans="1:13" x14ac:dyDescent="0.25">
      <c r="A573">
        <v>7067</v>
      </c>
      <c r="B573" t="s">
        <v>1322</v>
      </c>
      <c r="C573">
        <v>1939</v>
      </c>
      <c r="D573">
        <v>2</v>
      </c>
      <c r="E573">
        <v>362</v>
      </c>
      <c r="F573" s="1">
        <v>14229</v>
      </c>
      <c r="G573" t="s">
        <v>900</v>
      </c>
      <c r="H573" t="s">
        <v>901</v>
      </c>
      <c r="I573" t="s">
        <v>1314</v>
      </c>
      <c r="J573" t="s">
        <v>902</v>
      </c>
      <c r="K573" t="s">
        <v>902</v>
      </c>
      <c r="M573" t="s">
        <v>1323</v>
      </c>
    </row>
    <row r="574" spans="1:13" x14ac:dyDescent="0.25">
      <c r="A574">
        <v>7213</v>
      </c>
      <c r="B574" t="s">
        <v>1324</v>
      </c>
      <c r="C574">
        <v>1939</v>
      </c>
      <c r="D574">
        <v>2</v>
      </c>
      <c r="E574">
        <v>389</v>
      </c>
      <c r="F574" s="1">
        <v>14229</v>
      </c>
      <c r="G574" t="s">
        <v>89</v>
      </c>
      <c r="H574" t="s">
        <v>90</v>
      </c>
      <c r="I574" t="s">
        <v>91</v>
      </c>
      <c r="J574" t="s">
        <v>92</v>
      </c>
      <c r="K574" t="s">
        <v>92</v>
      </c>
      <c r="M574" t="s">
        <v>1325</v>
      </c>
    </row>
    <row r="575" spans="1:13" x14ac:dyDescent="0.25">
      <c r="A575">
        <v>7066</v>
      </c>
      <c r="B575" t="s">
        <v>1326</v>
      </c>
      <c r="C575">
        <v>1939</v>
      </c>
      <c r="D575">
        <v>2</v>
      </c>
      <c r="E575">
        <v>362</v>
      </c>
      <c r="F575" s="1">
        <v>14227</v>
      </c>
      <c r="G575" t="s">
        <v>900</v>
      </c>
      <c r="H575" t="s">
        <v>901</v>
      </c>
      <c r="I575" t="s">
        <v>1314</v>
      </c>
      <c r="J575" t="s">
        <v>902</v>
      </c>
      <c r="K575" t="s">
        <v>902</v>
      </c>
      <c r="M575" t="s">
        <v>1327</v>
      </c>
    </row>
    <row r="576" spans="1:13" x14ac:dyDescent="0.25">
      <c r="A576">
        <v>7065</v>
      </c>
      <c r="B576" t="s">
        <v>1328</v>
      </c>
      <c r="C576">
        <v>1939</v>
      </c>
      <c r="D576">
        <v>2</v>
      </c>
      <c r="E576">
        <v>362</v>
      </c>
      <c r="F576" s="1">
        <v>14226</v>
      </c>
      <c r="G576" t="s">
        <v>900</v>
      </c>
      <c r="H576" t="s">
        <v>901</v>
      </c>
      <c r="I576" t="s">
        <v>1314</v>
      </c>
      <c r="J576" t="s">
        <v>902</v>
      </c>
      <c r="K576" t="s">
        <v>902</v>
      </c>
      <c r="M576" t="s">
        <v>1329</v>
      </c>
    </row>
    <row r="577" spans="1:13" x14ac:dyDescent="0.25">
      <c r="A577">
        <v>7009</v>
      </c>
      <c r="B577" t="s">
        <v>1330</v>
      </c>
      <c r="C577">
        <v>1939</v>
      </c>
      <c r="D577">
        <v>2</v>
      </c>
      <c r="E577">
        <v>359</v>
      </c>
      <c r="F577" s="1">
        <v>14223</v>
      </c>
      <c r="G577" t="s">
        <v>1331</v>
      </c>
      <c r="H577" t="s">
        <v>1332</v>
      </c>
      <c r="I577" t="s">
        <v>1331</v>
      </c>
      <c r="J577" t="s">
        <v>1333</v>
      </c>
      <c r="K577" t="s">
        <v>1333</v>
      </c>
      <c r="M577" t="s">
        <v>1334</v>
      </c>
    </row>
    <row r="578" spans="1:13" x14ac:dyDescent="0.25">
      <c r="A578">
        <v>7198</v>
      </c>
      <c r="B578" t="s">
        <v>1335</v>
      </c>
      <c r="C578">
        <v>1939</v>
      </c>
      <c r="D578">
        <v>2</v>
      </c>
      <c r="E578">
        <v>368</v>
      </c>
      <c r="F578" s="1">
        <v>14223</v>
      </c>
      <c r="G578" t="s">
        <v>926</v>
      </c>
      <c r="H578" t="s">
        <v>927</v>
      </c>
      <c r="I578" t="s">
        <v>926</v>
      </c>
      <c r="J578" t="s">
        <v>928</v>
      </c>
      <c r="K578" t="s">
        <v>928</v>
      </c>
      <c r="M578" t="s">
        <v>1336</v>
      </c>
    </row>
    <row r="579" spans="1:13" x14ac:dyDescent="0.25">
      <c r="A579">
        <v>7197</v>
      </c>
      <c r="B579" t="s">
        <v>1337</v>
      </c>
      <c r="C579">
        <v>1939</v>
      </c>
      <c r="D579">
        <v>2</v>
      </c>
      <c r="E579">
        <v>368</v>
      </c>
      <c r="F579" s="1">
        <v>14222</v>
      </c>
      <c r="G579" t="s">
        <v>926</v>
      </c>
      <c r="H579" t="s">
        <v>927</v>
      </c>
      <c r="I579" t="s">
        <v>926</v>
      </c>
      <c r="J579" t="s">
        <v>928</v>
      </c>
      <c r="K579" t="s">
        <v>928</v>
      </c>
      <c r="M579" t="s">
        <v>1338</v>
      </c>
    </row>
    <row r="580" spans="1:13" x14ac:dyDescent="0.25">
      <c r="A580">
        <v>7229</v>
      </c>
      <c r="B580" t="s">
        <v>1339</v>
      </c>
      <c r="C580">
        <v>1939</v>
      </c>
      <c r="D580">
        <v>2</v>
      </c>
      <c r="E580">
        <v>389</v>
      </c>
      <c r="F580" s="1">
        <v>14222</v>
      </c>
      <c r="G580" t="s">
        <v>46</v>
      </c>
      <c r="H580" t="s">
        <v>47</v>
      </c>
      <c r="I580" t="s">
        <v>287</v>
      </c>
      <c r="J580" t="s">
        <v>49</v>
      </c>
      <c r="K580" t="s">
        <v>49</v>
      </c>
      <c r="M580" t="s">
        <v>1340</v>
      </c>
    </row>
    <row r="581" spans="1:13" x14ac:dyDescent="0.25">
      <c r="A581">
        <v>4979</v>
      </c>
      <c r="B581" t="s">
        <v>1341</v>
      </c>
      <c r="C581">
        <v>1939</v>
      </c>
      <c r="D581">
        <v>2</v>
      </c>
      <c r="E581">
        <v>388</v>
      </c>
      <c r="F581" s="1">
        <v>14220</v>
      </c>
      <c r="G581" t="s">
        <v>68</v>
      </c>
      <c r="H581" t="s">
        <v>69</v>
      </c>
      <c r="I581" t="s">
        <v>871</v>
      </c>
      <c r="J581" t="s">
        <v>497</v>
      </c>
      <c r="K581" t="s">
        <v>497</v>
      </c>
      <c r="M581" t="s">
        <v>1342</v>
      </c>
    </row>
    <row r="582" spans="1:13" x14ac:dyDescent="0.25">
      <c r="A582">
        <v>4980</v>
      </c>
      <c r="B582" t="s">
        <v>1343</v>
      </c>
      <c r="C582">
        <v>1939</v>
      </c>
      <c r="D582">
        <v>2</v>
      </c>
      <c r="E582">
        <v>388</v>
      </c>
      <c r="F582" s="1">
        <v>14220</v>
      </c>
      <c r="G582" t="s">
        <v>68</v>
      </c>
      <c r="H582" t="s">
        <v>69</v>
      </c>
      <c r="I582" t="s">
        <v>160</v>
      </c>
      <c r="J582" t="s">
        <v>151</v>
      </c>
      <c r="K582" t="s">
        <v>151</v>
      </c>
      <c r="M582" t="s">
        <v>1344</v>
      </c>
    </row>
    <row r="583" spans="1:13" x14ac:dyDescent="0.25">
      <c r="A583">
        <v>7064</v>
      </c>
      <c r="B583" t="s">
        <v>1345</v>
      </c>
      <c r="C583">
        <v>1939</v>
      </c>
      <c r="D583">
        <v>2</v>
      </c>
      <c r="E583">
        <v>362</v>
      </c>
      <c r="F583" s="1">
        <v>14215</v>
      </c>
      <c r="G583" t="s">
        <v>900</v>
      </c>
      <c r="H583" t="s">
        <v>901</v>
      </c>
      <c r="I583" t="s">
        <v>1314</v>
      </c>
      <c r="J583" t="s">
        <v>902</v>
      </c>
      <c r="K583" t="s">
        <v>902</v>
      </c>
      <c r="M583" t="s">
        <v>1346</v>
      </c>
    </row>
    <row r="584" spans="1:13" x14ac:dyDescent="0.25">
      <c r="A584">
        <v>7196</v>
      </c>
      <c r="B584" t="s">
        <v>1347</v>
      </c>
      <c r="C584">
        <v>1939</v>
      </c>
      <c r="D584">
        <v>2</v>
      </c>
      <c r="E584">
        <v>368</v>
      </c>
      <c r="F584" s="1">
        <v>14215</v>
      </c>
      <c r="G584" t="s">
        <v>926</v>
      </c>
      <c r="H584" t="s">
        <v>927</v>
      </c>
      <c r="I584" t="s">
        <v>926</v>
      </c>
      <c r="J584" t="s">
        <v>928</v>
      </c>
      <c r="K584" t="s">
        <v>928</v>
      </c>
      <c r="M584" t="s">
        <v>1348</v>
      </c>
    </row>
    <row r="585" spans="1:13" x14ac:dyDescent="0.25">
      <c r="A585">
        <v>7228</v>
      </c>
      <c r="B585" t="s">
        <v>1012</v>
      </c>
      <c r="C585">
        <v>1939</v>
      </c>
      <c r="D585">
        <v>2</v>
      </c>
      <c r="E585">
        <v>389</v>
      </c>
      <c r="F585" s="1">
        <v>14215</v>
      </c>
      <c r="G585" t="s">
        <v>46</v>
      </c>
      <c r="H585" t="s">
        <v>47</v>
      </c>
      <c r="I585" t="s">
        <v>287</v>
      </c>
      <c r="J585" t="s">
        <v>49</v>
      </c>
      <c r="K585" t="s">
        <v>49</v>
      </c>
      <c r="M585" t="s">
        <v>1349</v>
      </c>
    </row>
    <row r="586" spans="1:13" x14ac:dyDescent="0.25">
      <c r="A586">
        <v>4739</v>
      </c>
      <c r="B586" t="s">
        <v>669</v>
      </c>
      <c r="C586">
        <v>1939</v>
      </c>
      <c r="D586">
        <v>2</v>
      </c>
      <c r="E586">
        <v>388</v>
      </c>
      <c r="F586" s="1">
        <v>14214</v>
      </c>
      <c r="G586" t="s">
        <v>68</v>
      </c>
      <c r="H586" t="s">
        <v>69</v>
      </c>
      <c r="I586" t="s">
        <v>70</v>
      </c>
      <c r="J586" t="s">
        <v>71</v>
      </c>
      <c r="K586" t="s">
        <v>71</v>
      </c>
      <c r="M586" t="s">
        <v>1350</v>
      </c>
    </row>
    <row r="587" spans="1:13" x14ac:dyDescent="0.25">
      <c r="A587">
        <v>7092</v>
      </c>
      <c r="B587" t="s">
        <v>1351</v>
      </c>
      <c r="C587">
        <v>1939</v>
      </c>
      <c r="D587">
        <v>2</v>
      </c>
      <c r="E587">
        <v>363</v>
      </c>
      <c r="F587" s="1">
        <v>14214</v>
      </c>
      <c r="G587" t="s">
        <v>907</v>
      </c>
      <c r="H587" t="s">
        <v>908</v>
      </c>
      <c r="I587" t="s">
        <v>1318</v>
      </c>
      <c r="J587" t="s">
        <v>910</v>
      </c>
      <c r="K587" t="s">
        <v>910</v>
      </c>
      <c r="M587" t="s">
        <v>1352</v>
      </c>
    </row>
    <row r="588" spans="1:13" x14ac:dyDescent="0.25">
      <c r="A588">
        <v>7265</v>
      </c>
      <c r="B588" t="s">
        <v>1353</v>
      </c>
      <c r="C588">
        <v>1939</v>
      </c>
      <c r="D588">
        <v>2</v>
      </c>
      <c r="E588">
        <v>391</v>
      </c>
      <c r="F588" s="1">
        <v>14214</v>
      </c>
      <c r="G588" t="s">
        <v>52</v>
      </c>
      <c r="H588" t="s">
        <v>53</v>
      </c>
      <c r="I588" t="s">
        <v>329</v>
      </c>
      <c r="J588" t="s">
        <v>55</v>
      </c>
      <c r="K588" t="s">
        <v>55</v>
      </c>
      <c r="M588" t="s">
        <v>1354</v>
      </c>
    </row>
    <row r="589" spans="1:13" x14ac:dyDescent="0.25">
      <c r="A589">
        <v>7063</v>
      </c>
      <c r="B589" t="s">
        <v>1355</v>
      </c>
      <c r="C589">
        <v>1939</v>
      </c>
      <c r="D589">
        <v>2</v>
      </c>
      <c r="E589">
        <v>362</v>
      </c>
      <c r="F589" s="1">
        <v>14213</v>
      </c>
      <c r="G589" t="s">
        <v>900</v>
      </c>
      <c r="H589" t="s">
        <v>901</v>
      </c>
      <c r="I589" t="s">
        <v>1314</v>
      </c>
      <c r="J589" t="s">
        <v>902</v>
      </c>
      <c r="K589" t="s">
        <v>902</v>
      </c>
      <c r="M589" t="s">
        <v>1356</v>
      </c>
    </row>
    <row r="590" spans="1:13" x14ac:dyDescent="0.25">
      <c r="A590">
        <v>7008</v>
      </c>
      <c r="B590" t="s">
        <v>1357</v>
      </c>
      <c r="C590">
        <v>1939</v>
      </c>
      <c r="D590">
        <v>2</v>
      </c>
      <c r="E590">
        <v>359</v>
      </c>
      <c r="F590" s="1">
        <v>14212</v>
      </c>
      <c r="G590" t="s">
        <v>961</v>
      </c>
      <c r="H590" t="s">
        <v>962</v>
      </c>
      <c r="I590" t="s">
        <v>963</v>
      </c>
      <c r="J590" t="s">
        <v>964</v>
      </c>
      <c r="K590" t="s">
        <v>964</v>
      </c>
      <c r="M590" t="s">
        <v>1358</v>
      </c>
    </row>
    <row r="591" spans="1:13" x14ac:dyDescent="0.25">
      <c r="A591">
        <v>7195</v>
      </c>
      <c r="B591" t="s">
        <v>1359</v>
      </c>
      <c r="C591">
        <v>1939</v>
      </c>
      <c r="D591">
        <v>2</v>
      </c>
      <c r="E591">
        <v>368</v>
      </c>
      <c r="F591" s="1">
        <v>14212</v>
      </c>
      <c r="G591" t="s">
        <v>1331</v>
      </c>
      <c r="H591" t="s">
        <v>1332</v>
      </c>
      <c r="I591" t="s">
        <v>1331</v>
      </c>
      <c r="J591" t="s">
        <v>1333</v>
      </c>
      <c r="K591" t="s">
        <v>1333</v>
      </c>
      <c r="M591" t="s">
        <v>1360</v>
      </c>
    </row>
    <row r="592" spans="1:13" x14ac:dyDescent="0.25">
      <c r="A592">
        <v>7268</v>
      </c>
      <c r="B592" t="s">
        <v>1361</v>
      </c>
      <c r="C592">
        <v>1939</v>
      </c>
      <c r="D592">
        <v>2</v>
      </c>
      <c r="E592">
        <v>391</v>
      </c>
      <c r="F592" s="1">
        <v>14207</v>
      </c>
      <c r="G592" t="s">
        <v>89</v>
      </c>
      <c r="H592" t="s">
        <v>90</v>
      </c>
      <c r="I592" t="s">
        <v>91</v>
      </c>
      <c r="J592" t="s">
        <v>92</v>
      </c>
      <c r="K592" t="s">
        <v>92</v>
      </c>
      <c r="M592" t="s">
        <v>1362</v>
      </c>
    </row>
    <row r="593" spans="1:13" x14ac:dyDescent="0.25">
      <c r="A593">
        <v>7264</v>
      </c>
      <c r="B593" t="s">
        <v>1363</v>
      </c>
      <c r="C593">
        <v>1939</v>
      </c>
      <c r="D593">
        <v>2</v>
      </c>
      <c r="E593">
        <v>391</v>
      </c>
      <c r="F593" s="1">
        <v>14206</v>
      </c>
      <c r="G593" t="s">
        <v>52</v>
      </c>
      <c r="H593" t="s">
        <v>53</v>
      </c>
      <c r="I593" t="s">
        <v>329</v>
      </c>
      <c r="J593" t="s">
        <v>55</v>
      </c>
      <c r="K593" t="s">
        <v>55</v>
      </c>
      <c r="M593" t="s">
        <v>1364</v>
      </c>
    </row>
    <row r="594" spans="1:13" x14ac:dyDescent="0.25">
      <c r="A594">
        <v>7062</v>
      </c>
      <c r="B594" t="s">
        <v>1365</v>
      </c>
      <c r="C594">
        <v>1939</v>
      </c>
      <c r="D594">
        <v>2</v>
      </c>
      <c r="E594">
        <v>362</v>
      </c>
      <c r="F594" s="1">
        <v>14202</v>
      </c>
      <c r="G594" t="s">
        <v>900</v>
      </c>
      <c r="H594" t="s">
        <v>901</v>
      </c>
      <c r="I594" t="s">
        <v>1314</v>
      </c>
      <c r="J594" t="s">
        <v>902</v>
      </c>
      <c r="K594" t="s">
        <v>902</v>
      </c>
      <c r="M594" t="s">
        <v>1366</v>
      </c>
    </row>
    <row r="595" spans="1:13" x14ac:dyDescent="0.25">
      <c r="A595">
        <v>7207</v>
      </c>
      <c r="B595" t="s">
        <v>1367</v>
      </c>
      <c r="C595">
        <v>1939</v>
      </c>
      <c r="D595">
        <v>2</v>
      </c>
      <c r="E595">
        <v>368</v>
      </c>
      <c r="F595" s="1">
        <v>14200</v>
      </c>
      <c r="G595" t="s">
        <v>1368</v>
      </c>
      <c r="H595" t="s">
        <v>1369</v>
      </c>
      <c r="I595" t="s">
        <v>1370</v>
      </c>
      <c r="J595" t="s">
        <v>1371</v>
      </c>
      <c r="K595" t="s">
        <v>1371</v>
      </c>
      <c r="M595" t="s">
        <v>1372</v>
      </c>
    </row>
    <row r="596" spans="1:13" x14ac:dyDescent="0.25">
      <c r="A596">
        <v>7061</v>
      </c>
      <c r="B596" t="s">
        <v>284</v>
      </c>
      <c r="C596">
        <v>1939</v>
      </c>
      <c r="D596">
        <v>2</v>
      </c>
      <c r="E596">
        <v>362</v>
      </c>
      <c r="F596" s="1">
        <v>14199</v>
      </c>
      <c r="G596" t="s">
        <v>900</v>
      </c>
      <c r="H596" t="s">
        <v>901</v>
      </c>
      <c r="I596" t="s">
        <v>1314</v>
      </c>
      <c r="J596" t="s">
        <v>902</v>
      </c>
      <c r="K596" t="s">
        <v>902</v>
      </c>
      <c r="M596" t="s">
        <v>1373</v>
      </c>
    </row>
    <row r="597" spans="1:13" x14ac:dyDescent="0.25">
      <c r="A597">
        <v>7194</v>
      </c>
      <c r="B597" t="s">
        <v>1374</v>
      </c>
      <c r="C597">
        <v>1939</v>
      </c>
      <c r="D597">
        <v>2</v>
      </c>
      <c r="E597">
        <v>368</v>
      </c>
      <c r="F597" s="1">
        <v>14198</v>
      </c>
      <c r="G597" t="s">
        <v>1331</v>
      </c>
      <c r="H597" t="s">
        <v>1332</v>
      </c>
      <c r="I597" t="s">
        <v>1331</v>
      </c>
      <c r="J597" t="s">
        <v>1333</v>
      </c>
      <c r="K597" t="s">
        <v>1333</v>
      </c>
      <c r="M597" t="s">
        <v>1375</v>
      </c>
    </row>
    <row r="598" spans="1:13" x14ac:dyDescent="0.25">
      <c r="A598">
        <v>7091</v>
      </c>
      <c r="B598" t="s">
        <v>1376</v>
      </c>
      <c r="C598">
        <v>1939</v>
      </c>
      <c r="D598">
        <v>2</v>
      </c>
      <c r="E598">
        <v>363</v>
      </c>
      <c r="F598" s="1">
        <v>14196</v>
      </c>
      <c r="G598" t="s">
        <v>907</v>
      </c>
      <c r="H598" t="s">
        <v>908</v>
      </c>
      <c r="I598" t="s">
        <v>1318</v>
      </c>
      <c r="J598" t="s">
        <v>910</v>
      </c>
      <c r="K598" t="s">
        <v>910</v>
      </c>
      <c r="M598" t="s">
        <v>1377</v>
      </c>
    </row>
    <row r="599" spans="1:13" x14ac:dyDescent="0.25">
      <c r="A599">
        <v>7090</v>
      </c>
      <c r="B599" t="s">
        <v>1378</v>
      </c>
      <c r="C599">
        <v>1939</v>
      </c>
      <c r="D599">
        <v>2</v>
      </c>
      <c r="E599">
        <v>363</v>
      </c>
      <c r="F599" s="1">
        <v>14194</v>
      </c>
      <c r="G599" t="s">
        <v>1379</v>
      </c>
      <c r="H599" t="s">
        <v>1380</v>
      </c>
      <c r="I599" t="s">
        <v>1381</v>
      </c>
      <c r="J599" t="s">
        <v>1382</v>
      </c>
      <c r="K599" t="s">
        <v>1382</v>
      </c>
      <c r="M599" t="s">
        <v>1383</v>
      </c>
    </row>
    <row r="600" spans="1:13" x14ac:dyDescent="0.25">
      <c r="A600">
        <v>7193</v>
      </c>
      <c r="B600" t="s">
        <v>1384</v>
      </c>
      <c r="C600">
        <v>1939</v>
      </c>
      <c r="D600">
        <v>2</v>
      </c>
      <c r="E600">
        <v>368</v>
      </c>
      <c r="F600" s="1">
        <v>14193</v>
      </c>
      <c r="G600" t="s">
        <v>1331</v>
      </c>
      <c r="H600" t="s">
        <v>1332</v>
      </c>
      <c r="I600" t="s">
        <v>1331</v>
      </c>
      <c r="J600" t="s">
        <v>1333</v>
      </c>
      <c r="K600" t="s">
        <v>1333</v>
      </c>
      <c r="M600" t="s">
        <v>1385</v>
      </c>
    </row>
    <row r="601" spans="1:13" x14ac:dyDescent="0.25">
      <c r="A601">
        <v>7089</v>
      </c>
      <c r="B601" t="s">
        <v>1386</v>
      </c>
      <c r="C601">
        <v>1939</v>
      </c>
      <c r="D601">
        <v>2</v>
      </c>
      <c r="E601">
        <v>363</v>
      </c>
      <c r="F601" s="1">
        <v>14192</v>
      </c>
      <c r="G601" t="s">
        <v>907</v>
      </c>
      <c r="H601" t="s">
        <v>908</v>
      </c>
      <c r="I601" t="s">
        <v>1318</v>
      </c>
      <c r="J601" t="s">
        <v>910</v>
      </c>
      <c r="K601" t="s">
        <v>910</v>
      </c>
      <c r="M601" t="s">
        <v>1387</v>
      </c>
    </row>
    <row r="602" spans="1:13" x14ac:dyDescent="0.25">
      <c r="A602">
        <v>7192</v>
      </c>
      <c r="B602" t="s">
        <v>1388</v>
      </c>
      <c r="C602">
        <v>1939</v>
      </c>
      <c r="D602">
        <v>2</v>
      </c>
      <c r="E602">
        <v>368</v>
      </c>
      <c r="F602" s="1">
        <v>14192</v>
      </c>
      <c r="G602" t="s">
        <v>926</v>
      </c>
      <c r="H602" t="s">
        <v>927</v>
      </c>
      <c r="I602" t="s">
        <v>926</v>
      </c>
      <c r="J602" t="s">
        <v>928</v>
      </c>
      <c r="K602" t="s">
        <v>928</v>
      </c>
      <c r="M602" t="s">
        <v>1389</v>
      </c>
    </row>
    <row r="603" spans="1:13" x14ac:dyDescent="0.25">
      <c r="A603">
        <v>7277</v>
      </c>
      <c r="B603" t="s">
        <v>359</v>
      </c>
      <c r="C603">
        <v>1939</v>
      </c>
      <c r="D603">
        <v>2</v>
      </c>
      <c r="E603">
        <v>391</v>
      </c>
      <c r="F603" s="1">
        <v>14192</v>
      </c>
      <c r="G603" t="s">
        <v>46</v>
      </c>
      <c r="H603" t="s">
        <v>47</v>
      </c>
      <c r="I603" t="s">
        <v>48</v>
      </c>
      <c r="J603" t="s">
        <v>49</v>
      </c>
      <c r="K603" t="s">
        <v>49</v>
      </c>
      <c r="M603" t="s">
        <v>1390</v>
      </c>
    </row>
    <row r="604" spans="1:13" x14ac:dyDescent="0.25">
      <c r="A604">
        <v>7060</v>
      </c>
      <c r="B604" t="s">
        <v>1391</v>
      </c>
      <c r="C604">
        <v>1939</v>
      </c>
      <c r="D604">
        <v>2</v>
      </c>
      <c r="E604">
        <v>362</v>
      </c>
      <c r="F604" s="1">
        <v>14191</v>
      </c>
      <c r="G604" t="s">
        <v>900</v>
      </c>
      <c r="H604" t="s">
        <v>901</v>
      </c>
      <c r="I604" t="s">
        <v>1314</v>
      </c>
      <c r="J604" t="s">
        <v>902</v>
      </c>
      <c r="K604" t="s">
        <v>902</v>
      </c>
      <c r="M604" t="s">
        <v>1392</v>
      </c>
    </row>
    <row r="605" spans="1:13" x14ac:dyDescent="0.25">
      <c r="A605">
        <v>7013</v>
      </c>
      <c r="B605" t="s">
        <v>1393</v>
      </c>
      <c r="C605">
        <v>1939</v>
      </c>
      <c r="D605">
        <v>2</v>
      </c>
      <c r="E605">
        <v>359</v>
      </c>
      <c r="F605" s="1">
        <v>14190</v>
      </c>
      <c r="G605" t="s">
        <v>926</v>
      </c>
      <c r="H605" t="s">
        <v>927</v>
      </c>
      <c r="I605" t="s">
        <v>926</v>
      </c>
      <c r="J605" t="s">
        <v>928</v>
      </c>
      <c r="K605" t="s">
        <v>928</v>
      </c>
      <c r="M605" t="s">
        <v>1394</v>
      </c>
    </row>
    <row r="606" spans="1:13" x14ac:dyDescent="0.25">
      <c r="A606">
        <v>7014</v>
      </c>
      <c r="B606" t="s">
        <v>1395</v>
      </c>
      <c r="C606">
        <v>1939</v>
      </c>
      <c r="D606">
        <v>2</v>
      </c>
      <c r="E606">
        <v>359</v>
      </c>
      <c r="F606" s="1">
        <v>14190</v>
      </c>
      <c r="G606" t="s">
        <v>926</v>
      </c>
      <c r="H606" t="s">
        <v>927</v>
      </c>
      <c r="I606" t="s">
        <v>926</v>
      </c>
      <c r="J606" t="s">
        <v>928</v>
      </c>
      <c r="K606" t="s">
        <v>928</v>
      </c>
      <c r="M606" t="s">
        <v>1396</v>
      </c>
    </row>
    <row r="607" spans="1:13" x14ac:dyDescent="0.25">
      <c r="A607">
        <v>7007</v>
      </c>
      <c r="B607" t="s">
        <v>1397</v>
      </c>
      <c r="C607">
        <v>1939</v>
      </c>
      <c r="D607">
        <v>2</v>
      </c>
      <c r="E607">
        <v>359</v>
      </c>
      <c r="F607" s="1">
        <v>14186</v>
      </c>
      <c r="G607" t="s">
        <v>1331</v>
      </c>
      <c r="H607" t="s">
        <v>1332</v>
      </c>
      <c r="I607" t="s">
        <v>1331</v>
      </c>
      <c r="J607" t="s">
        <v>1333</v>
      </c>
      <c r="K607" t="s">
        <v>1333</v>
      </c>
      <c r="M607" t="s">
        <v>1398</v>
      </c>
    </row>
    <row r="608" spans="1:13" x14ac:dyDescent="0.25">
      <c r="A608">
        <v>7191</v>
      </c>
      <c r="B608" t="s">
        <v>1399</v>
      </c>
      <c r="C608">
        <v>1939</v>
      </c>
      <c r="D608">
        <v>2</v>
      </c>
      <c r="E608">
        <v>368</v>
      </c>
      <c r="F608" s="1">
        <v>14186</v>
      </c>
      <c r="G608" t="s">
        <v>961</v>
      </c>
      <c r="H608" t="s">
        <v>962</v>
      </c>
      <c r="I608" t="s">
        <v>963</v>
      </c>
      <c r="J608" t="s">
        <v>964</v>
      </c>
      <c r="K608" t="s">
        <v>964</v>
      </c>
      <c r="M608" t="s">
        <v>1400</v>
      </c>
    </row>
    <row r="609" spans="1:13" x14ac:dyDescent="0.25">
      <c r="A609">
        <v>7190</v>
      </c>
      <c r="B609" t="s">
        <v>1401</v>
      </c>
      <c r="C609">
        <v>1939</v>
      </c>
      <c r="D609">
        <v>2</v>
      </c>
      <c r="E609">
        <v>367</v>
      </c>
      <c r="F609" s="1">
        <v>14185</v>
      </c>
      <c r="G609" t="s">
        <v>1331</v>
      </c>
      <c r="H609" t="s">
        <v>1332</v>
      </c>
      <c r="I609" t="s">
        <v>1331</v>
      </c>
      <c r="J609" t="s">
        <v>1333</v>
      </c>
      <c r="K609" t="s">
        <v>1333</v>
      </c>
      <c r="M609" t="s">
        <v>1402</v>
      </c>
    </row>
    <row r="610" spans="1:13" x14ac:dyDescent="0.25">
      <c r="A610">
        <v>7227</v>
      </c>
      <c r="B610" t="s">
        <v>1403</v>
      </c>
      <c r="C610">
        <v>1939</v>
      </c>
      <c r="D610">
        <v>2</v>
      </c>
      <c r="E610">
        <v>389</v>
      </c>
      <c r="F610" s="1">
        <v>14185</v>
      </c>
      <c r="G610" t="s">
        <v>46</v>
      </c>
      <c r="H610" t="s">
        <v>47</v>
      </c>
      <c r="I610" t="s">
        <v>48</v>
      </c>
      <c r="J610" t="s">
        <v>49</v>
      </c>
      <c r="K610" t="s">
        <v>49</v>
      </c>
      <c r="M610" t="s">
        <v>1404</v>
      </c>
    </row>
    <row r="611" spans="1:13" x14ac:dyDescent="0.25">
      <c r="A611">
        <v>7276</v>
      </c>
      <c r="B611" t="s">
        <v>1405</v>
      </c>
      <c r="C611">
        <v>1939</v>
      </c>
      <c r="D611">
        <v>2</v>
      </c>
      <c r="E611">
        <v>391</v>
      </c>
      <c r="F611" s="1">
        <v>14184</v>
      </c>
      <c r="G611" t="s">
        <v>46</v>
      </c>
      <c r="H611" t="s">
        <v>47</v>
      </c>
      <c r="I611" t="s">
        <v>48</v>
      </c>
      <c r="J611" t="s">
        <v>49</v>
      </c>
      <c r="K611" t="s">
        <v>49</v>
      </c>
      <c r="M611" t="s">
        <v>1406</v>
      </c>
    </row>
    <row r="612" spans="1:13" x14ac:dyDescent="0.25">
      <c r="A612">
        <v>7189</v>
      </c>
      <c r="B612" t="s">
        <v>1407</v>
      </c>
      <c r="C612">
        <v>1939</v>
      </c>
      <c r="D612">
        <v>2</v>
      </c>
      <c r="E612">
        <v>367</v>
      </c>
      <c r="F612" s="1">
        <v>14181</v>
      </c>
      <c r="G612" t="s">
        <v>926</v>
      </c>
      <c r="H612" t="s">
        <v>927</v>
      </c>
      <c r="I612" t="s">
        <v>926</v>
      </c>
      <c r="J612" t="s">
        <v>928</v>
      </c>
      <c r="K612" t="s">
        <v>928</v>
      </c>
      <c r="M612" t="s">
        <v>1408</v>
      </c>
    </row>
    <row r="613" spans="1:13" x14ac:dyDescent="0.25">
      <c r="A613">
        <v>7206</v>
      </c>
      <c r="B613" t="s">
        <v>1409</v>
      </c>
      <c r="C613">
        <v>1939</v>
      </c>
      <c r="D613">
        <v>2</v>
      </c>
      <c r="E613">
        <v>368</v>
      </c>
      <c r="F613" s="1">
        <v>14181</v>
      </c>
      <c r="G613" t="s">
        <v>89</v>
      </c>
      <c r="H613" t="s">
        <v>90</v>
      </c>
      <c r="I613" t="s">
        <v>1410</v>
      </c>
      <c r="J613" t="s">
        <v>1411</v>
      </c>
      <c r="K613" t="s">
        <v>1411</v>
      </c>
      <c r="M613" t="s">
        <v>1412</v>
      </c>
    </row>
    <row r="614" spans="1:13" x14ac:dyDescent="0.25">
      <c r="A614">
        <v>7020</v>
      </c>
      <c r="B614" t="s">
        <v>1413</v>
      </c>
      <c r="C614">
        <v>1939</v>
      </c>
      <c r="D614">
        <v>2</v>
      </c>
      <c r="E614">
        <v>360</v>
      </c>
      <c r="F614" s="1">
        <v>14180</v>
      </c>
      <c r="G614" t="s">
        <v>900</v>
      </c>
      <c r="H614" t="s">
        <v>901</v>
      </c>
      <c r="I614" t="s">
        <v>1314</v>
      </c>
      <c r="J614" t="s">
        <v>902</v>
      </c>
      <c r="K614" t="s">
        <v>902</v>
      </c>
      <c r="M614" t="s">
        <v>1414</v>
      </c>
    </row>
    <row r="615" spans="1:13" x14ac:dyDescent="0.25">
      <c r="A615">
        <v>7021</v>
      </c>
      <c r="B615" t="s">
        <v>1415</v>
      </c>
      <c r="C615">
        <v>1939</v>
      </c>
      <c r="D615">
        <v>2</v>
      </c>
      <c r="E615">
        <v>360</v>
      </c>
      <c r="F615" s="1">
        <v>14180</v>
      </c>
      <c r="G615" t="s">
        <v>900</v>
      </c>
      <c r="H615" t="s">
        <v>901</v>
      </c>
      <c r="I615" t="s">
        <v>1314</v>
      </c>
      <c r="J615" t="s">
        <v>902</v>
      </c>
      <c r="K615" t="s">
        <v>902</v>
      </c>
      <c r="M615" t="s">
        <v>1414</v>
      </c>
    </row>
    <row r="616" spans="1:13" x14ac:dyDescent="0.25">
      <c r="A616">
        <v>7022</v>
      </c>
      <c r="B616" t="s">
        <v>1416</v>
      </c>
      <c r="C616">
        <v>1939</v>
      </c>
      <c r="D616">
        <v>2</v>
      </c>
      <c r="E616">
        <v>360</v>
      </c>
      <c r="F616" s="1">
        <v>14180</v>
      </c>
      <c r="G616" t="s">
        <v>900</v>
      </c>
      <c r="H616" t="s">
        <v>901</v>
      </c>
      <c r="I616" t="s">
        <v>1314</v>
      </c>
      <c r="J616" t="s">
        <v>902</v>
      </c>
      <c r="K616" t="s">
        <v>902</v>
      </c>
      <c r="M616" t="s">
        <v>1414</v>
      </c>
    </row>
    <row r="617" spans="1:13" x14ac:dyDescent="0.25">
      <c r="A617">
        <v>7263</v>
      </c>
      <c r="B617" t="s">
        <v>1417</v>
      </c>
      <c r="C617">
        <v>1939</v>
      </c>
      <c r="D617">
        <v>2</v>
      </c>
      <c r="E617">
        <v>391</v>
      </c>
      <c r="F617" s="1">
        <v>14180</v>
      </c>
      <c r="G617" t="s">
        <v>52</v>
      </c>
      <c r="H617" t="s">
        <v>53</v>
      </c>
      <c r="I617" t="s">
        <v>1418</v>
      </c>
      <c r="J617" t="s">
        <v>55</v>
      </c>
      <c r="K617" t="s">
        <v>55</v>
      </c>
      <c r="M617" t="s">
        <v>1419</v>
      </c>
    </row>
    <row r="618" spans="1:13" x14ac:dyDescent="0.25">
      <c r="A618">
        <v>7059</v>
      </c>
      <c r="B618" t="s">
        <v>1420</v>
      </c>
      <c r="C618">
        <v>1939</v>
      </c>
      <c r="D618">
        <v>2</v>
      </c>
      <c r="E618">
        <v>361</v>
      </c>
      <c r="F618" s="1">
        <v>14179</v>
      </c>
      <c r="G618" t="s">
        <v>900</v>
      </c>
      <c r="H618" t="s">
        <v>901</v>
      </c>
      <c r="I618" t="s">
        <v>1314</v>
      </c>
      <c r="J618" t="s">
        <v>902</v>
      </c>
      <c r="K618" t="s">
        <v>902</v>
      </c>
      <c r="M618" t="s">
        <v>1421</v>
      </c>
    </row>
    <row r="619" spans="1:13" x14ac:dyDescent="0.25">
      <c r="A619">
        <v>7188</v>
      </c>
      <c r="B619" t="s">
        <v>1422</v>
      </c>
      <c r="C619">
        <v>1939</v>
      </c>
      <c r="D619">
        <v>2</v>
      </c>
      <c r="E619">
        <v>367</v>
      </c>
      <c r="F619" s="1">
        <v>14179</v>
      </c>
      <c r="G619" t="s">
        <v>1331</v>
      </c>
      <c r="H619" t="s">
        <v>1332</v>
      </c>
      <c r="I619" t="s">
        <v>1331</v>
      </c>
      <c r="J619" t="s">
        <v>1333</v>
      </c>
      <c r="K619" t="s">
        <v>1333</v>
      </c>
      <c r="M619" t="s">
        <v>1423</v>
      </c>
    </row>
    <row r="620" spans="1:13" x14ac:dyDescent="0.25">
      <c r="A620">
        <v>7252</v>
      </c>
      <c r="B620" t="s">
        <v>433</v>
      </c>
      <c r="C620">
        <v>1939</v>
      </c>
      <c r="D620">
        <v>2</v>
      </c>
      <c r="E620">
        <v>390</v>
      </c>
      <c r="F620" s="1">
        <v>14177</v>
      </c>
      <c r="G620" t="s">
        <v>68</v>
      </c>
      <c r="H620" t="s">
        <v>69</v>
      </c>
      <c r="I620" t="s">
        <v>871</v>
      </c>
      <c r="J620" t="s">
        <v>497</v>
      </c>
      <c r="K620" t="s">
        <v>497</v>
      </c>
      <c r="M620" t="s">
        <v>1424</v>
      </c>
    </row>
    <row r="621" spans="1:13" x14ac:dyDescent="0.25">
      <c r="A621">
        <v>7187</v>
      </c>
      <c r="B621" t="s">
        <v>1428</v>
      </c>
      <c r="C621">
        <v>1939</v>
      </c>
      <c r="D621">
        <v>2</v>
      </c>
      <c r="E621">
        <v>367</v>
      </c>
      <c r="F621" s="1">
        <v>14175</v>
      </c>
      <c r="G621" t="s">
        <v>46</v>
      </c>
      <c r="H621" t="s">
        <v>47</v>
      </c>
      <c r="I621" t="s">
        <v>1429</v>
      </c>
      <c r="J621" t="s">
        <v>1430</v>
      </c>
      <c r="K621" t="s">
        <v>1430</v>
      </c>
      <c r="M621" t="s">
        <v>1431</v>
      </c>
    </row>
    <row r="622" spans="1:13" x14ac:dyDescent="0.25">
      <c r="A622">
        <v>7058</v>
      </c>
      <c r="B622" t="s">
        <v>1432</v>
      </c>
      <c r="C622">
        <v>1939</v>
      </c>
      <c r="D622">
        <v>2</v>
      </c>
      <c r="E622">
        <v>361</v>
      </c>
      <c r="F622" s="1">
        <v>14173</v>
      </c>
      <c r="G622" t="s">
        <v>900</v>
      </c>
      <c r="H622" t="s">
        <v>901</v>
      </c>
      <c r="I622" t="s">
        <v>1314</v>
      </c>
      <c r="J622" t="s">
        <v>902</v>
      </c>
      <c r="K622" t="s">
        <v>902</v>
      </c>
      <c r="M622" t="s">
        <v>1433</v>
      </c>
    </row>
    <row r="623" spans="1:13" x14ac:dyDescent="0.25">
      <c r="A623">
        <v>7204</v>
      </c>
      <c r="B623" t="s">
        <v>1434</v>
      </c>
      <c r="C623">
        <v>1939</v>
      </c>
      <c r="D623">
        <v>2</v>
      </c>
      <c r="E623">
        <v>368</v>
      </c>
      <c r="F623" s="1">
        <v>14173</v>
      </c>
      <c r="G623" t="s">
        <v>1435</v>
      </c>
      <c r="H623" t="s">
        <v>1436</v>
      </c>
      <c r="I623" t="s">
        <v>1437</v>
      </c>
      <c r="J623" t="s">
        <v>1438</v>
      </c>
      <c r="K623" t="s">
        <v>1438</v>
      </c>
      <c r="M623" t="s">
        <v>1439</v>
      </c>
    </row>
    <row r="624" spans="1:13" x14ac:dyDescent="0.25">
      <c r="A624">
        <v>7205</v>
      </c>
      <c r="B624" t="s">
        <v>1440</v>
      </c>
      <c r="C624">
        <v>1939</v>
      </c>
      <c r="D624">
        <v>2</v>
      </c>
      <c r="E624">
        <v>368</v>
      </c>
      <c r="F624" s="1">
        <v>14173</v>
      </c>
      <c r="G624" t="s">
        <v>68</v>
      </c>
      <c r="H624" t="s">
        <v>69</v>
      </c>
      <c r="I624" t="s">
        <v>1441</v>
      </c>
      <c r="J624" t="s">
        <v>1442</v>
      </c>
      <c r="K624" t="s">
        <v>1442</v>
      </c>
      <c r="M624" t="s">
        <v>1443</v>
      </c>
    </row>
    <row r="625" spans="1:13" x14ac:dyDescent="0.25">
      <c r="A625">
        <v>7278</v>
      </c>
      <c r="B625" t="s">
        <v>1444</v>
      </c>
      <c r="C625">
        <v>1939</v>
      </c>
      <c r="D625">
        <v>2</v>
      </c>
      <c r="E625">
        <v>391</v>
      </c>
      <c r="F625" s="1">
        <v>14172</v>
      </c>
      <c r="G625" t="s">
        <v>89</v>
      </c>
      <c r="H625" t="s">
        <v>90</v>
      </c>
      <c r="I625" t="s">
        <v>91</v>
      </c>
      <c r="J625" t="s">
        <v>92</v>
      </c>
      <c r="K625" t="s">
        <v>92</v>
      </c>
      <c r="M625" t="s">
        <v>1445</v>
      </c>
    </row>
    <row r="626" spans="1:13" x14ac:dyDescent="0.25">
      <c r="A626">
        <v>7186</v>
      </c>
      <c r="B626" t="s">
        <v>1446</v>
      </c>
      <c r="C626">
        <v>1939</v>
      </c>
      <c r="D626">
        <v>2</v>
      </c>
      <c r="E626">
        <v>367</v>
      </c>
      <c r="F626" s="1">
        <v>14170</v>
      </c>
      <c r="G626" t="s">
        <v>961</v>
      </c>
      <c r="H626" t="s">
        <v>962</v>
      </c>
      <c r="I626" t="s">
        <v>963</v>
      </c>
      <c r="J626" t="s">
        <v>964</v>
      </c>
      <c r="K626" t="s">
        <v>964</v>
      </c>
      <c r="M626" t="s">
        <v>1447</v>
      </c>
    </row>
    <row r="627" spans="1:13" x14ac:dyDescent="0.25">
      <c r="A627">
        <v>7185</v>
      </c>
      <c r="B627" t="s">
        <v>1448</v>
      </c>
      <c r="C627">
        <v>1939</v>
      </c>
      <c r="D627">
        <v>2</v>
      </c>
      <c r="E627">
        <v>367</v>
      </c>
      <c r="F627" s="1">
        <v>14168</v>
      </c>
      <c r="G627" t="s">
        <v>1331</v>
      </c>
      <c r="H627" t="s">
        <v>1332</v>
      </c>
      <c r="I627" t="s">
        <v>1331</v>
      </c>
      <c r="J627" t="s">
        <v>1333</v>
      </c>
      <c r="K627" t="s">
        <v>1333</v>
      </c>
      <c r="M627" t="s">
        <v>1449</v>
      </c>
    </row>
    <row r="628" spans="1:13" x14ac:dyDescent="0.25">
      <c r="A628">
        <v>7184</v>
      </c>
      <c r="B628" t="s">
        <v>1450</v>
      </c>
      <c r="C628">
        <v>1939</v>
      </c>
      <c r="D628">
        <v>2</v>
      </c>
      <c r="E628">
        <v>367</v>
      </c>
      <c r="F628" s="1">
        <v>14167</v>
      </c>
      <c r="G628" t="s">
        <v>961</v>
      </c>
      <c r="H628" t="s">
        <v>962</v>
      </c>
      <c r="I628" t="s">
        <v>963</v>
      </c>
      <c r="J628" t="s">
        <v>964</v>
      </c>
      <c r="K628" t="s">
        <v>964</v>
      </c>
      <c r="M628" t="s">
        <v>1451</v>
      </c>
    </row>
    <row r="629" spans="1:13" x14ac:dyDescent="0.25">
      <c r="A629">
        <v>6990</v>
      </c>
      <c r="B629" t="s">
        <v>1452</v>
      </c>
      <c r="C629">
        <v>1939</v>
      </c>
      <c r="D629">
        <v>2</v>
      </c>
      <c r="E629">
        <v>358</v>
      </c>
      <c r="F629" s="1">
        <v>14160</v>
      </c>
      <c r="G629" t="s">
        <v>920</v>
      </c>
      <c r="H629" t="s">
        <v>921</v>
      </c>
      <c r="I629" t="s">
        <v>1453</v>
      </c>
      <c r="J629" t="s">
        <v>1454</v>
      </c>
      <c r="K629" t="s">
        <v>1454</v>
      </c>
      <c r="M629" t="s">
        <v>1455</v>
      </c>
    </row>
    <row r="630" spans="1:13" x14ac:dyDescent="0.25">
      <c r="A630">
        <v>7057</v>
      </c>
      <c r="B630" t="s">
        <v>1456</v>
      </c>
      <c r="C630">
        <v>1939</v>
      </c>
      <c r="D630">
        <v>2</v>
      </c>
      <c r="E630">
        <v>361</v>
      </c>
      <c r="F630" s="1">
        <v>14158</v>
      </c>
      <c r="G630" t="s">
        <v>900</v>
      </c>
      <c r="H630" t="s">
        <v>901</v>
      </c>
      <c r="I630" t="s">
        <v>1314</v>
      </c>
      <c r="J630" t="s">
        <v>902</v>
      </c>
      <c r="K630" t="s">
        <v>902</v>
      </c>
      <c r="M630" t="s">
        <v>1457</v>
      </c>
    </row>
    <row r="631" spans="1:13" x14ac:dyDescent="0.25">
      <c r="A631">
        <v>7006</v>
      </c>
      <c r="B631" t="s">
        <v>1458</v>
      </c>
      <c r="C631">
        <v>1939</v>
      </c>
      <c r="D631">
        <v>2</v>
      </c>
      <c r="E631">
        <v>359</v>
      </c>
      <c r="F631" s="1">
        <v>14157</v>
      </c>
      <c r="G631" t="s">
        <v>1331</v>
      </c>
      <c r="H631" t="s">
        <v>1332</v>
      </c>
      <c r="I631" t="s">
        <v>1331</v>
      </c>
      <c r="J631" t="s">
        <v>1333</v>
      </c>
      <c r="K631" t="s">
        <v>1333</v>
      </c>
      <c r="M631" t="s">
        <v>1459</v>
      </c>
    </row>
    <row r="632" spans="1:13" x14ac:dyDescent="0.25">
      <c r="A632">
        <v>7203</v>
      </c>
      <c r="B632" t="s">
        <v>1460</v>
      </c>
      <c r="C632">
        <v>1939</v>
      </c>
      <c r="D632">
        <v>2</v>
      </c>
      <c r="E632">
        <v>368</v>
      </c>
      <c r="F632" s="1">
        <v>14156</v>
      </c>
      <c r="G632" t="s">
        <v>1435</v>
      </c>
      <c r="H632" t="s">
        <v>1436</v>
      </c>
      <c r="I632" t="s">
        <v>1437</v>
      </c>
      <c r="J632" t="s">
        <v>1438</v>
      </c>
      <c r="K632" t="s">
        <v>1438</v>
      </c>
      <c r="M632" t="s">
        <v>1461</v>
      </c>
    </row>
    <row r="633" spans="1:13" x14ac:dyDescent="0.25">
      <c r="A633">
        <v>7072</v>
      </c>
      <c r="B633" t="s">
        <v>1462</v>
      </c>
      <c r="C633">
        <v>1939</v>
      </c>
      <c r="D633">
        <v>2</v>
      </c>
      <c r="E633">
        <v>362</v>
      </c>
      <c r="F633" s="1">
        <v>14151</v>
      </c>
      <c r="G633" t="s">
        <v>18</v>
      </c>
      <c r="H633" t="s">
        <v>19</v>
      </c>
      <c r="I633" t="s">
        <v>42</v>
      </c>
      <c r="J633" t="s">
        <v>43</v>
      </c>
      <c r="K633" t="s">
        <v>43</v>
      </c>
      <c r="M633" t="s">
        <v>1463</v>
      </c>
    </row>
    <row r="634" spans="1:13" x14ac:dyDescent="0.25">
      <c r="A634">
        <v>7005</v>
      </c>
      <c r="B634" t="s">
        <v>1464</v>
      </c>
      <c r="C634">
        <v>1939</v>
      </c>
      <c r="D634">
        <v>2</v>
      </c>
      <c r="E634">
        <v>359</v>
      </c>
      <c r="F634" s="1">
        <v>14150</v>
      </c>
      <c r="G634" t="s">
        <v>926</v>
      </c>
      <c r="H634" t="s">
        <v>927</v>
      </c>
      <c r="I634" t="s">
        <v>926</v>
      </c>
      <c r="J634" t="s">
        <v>928</v>
      </c>
      <c r="K634" t="s">
        <v>928</v>
      </c>
      <c r="M634" t="s">
        <v>1465</v>
      </c>
    </row>
    <row r="635" spans="1:13" x14ac:dyDescent="0.25">
      <c r="A635">
        <v>7183</v>
      </c>
      <c r="B635" t="s">
        <v>1466</v>
      </c>
      <c r="C635">
        <v>1939</v>
      </c>
      <c r="D635">
        <v>2</v>
      </c>
      <c r="E635">
        <v>367</v>
      </c>
      <c r="F635" s="1">
        <v>14149</v>
      </c>
      <c r="G635" t="s">
        <v>926</v>
      </c>
      <c r="H635" t="s">
        <v>927</v>
      </c>
      <c r="I635" t="s">
        <v>926</v>
      </c>
      <c r="J635" t="s">
        <v>928</v>
      </c>
      <c r="K635" t="s">
        <v>928</v>
      </c>
      <c r="M635" t="s">
        <v>1467</v>
      </c>
    </row>
    <row r="636" spans="1:13" x14ac:dyDescent="0.25">
      <c r="A636">
        <v>7182</v>
      </c>
      <c r="B636" t="s">
        <v>1468</v>
      </c>
      <c r="C636">
        <v>1939</v>
      </c>
      <c r="D636">
        <v>2</v>
      </c>
      <c r="E636">
        <v>367</v>
      </c>
      <c r="F636" s="1">
        <v>14147</v>
      </c>
      <c r="G636" t="s">
        <v>1331</v>
      </c>
      <c r="H636" t="s">
        <v>1332</v>
      </c>
      <c r="I636" t="s">
        <v>1331</v>
      </c>
      <c r="J636" t="s">
        <v>1333</v>
      </c>
      <c r="K636" t="s">
        <v>1333</v>
      </c>
      <c r="M636" t="s">
        <v>1469</v>
      </c>
    </row>
    <row r="637" spans="1:13" x14ac:dyDescent="0.25">
      <c r="A637">
        <v>7071</v>
      </c>
      <c r="B637" t="s">
        <v>1470</v>
      </c>
      <c r="C637">
        <v>1939</v>
      </c>
      <c r="D637">
        <v>2</v>
      </c>
      <c r="E637">
        <v>362</v>
      </c>
      <c r="F637" s="1">
        <v>14146</v>
      </c>
      <c r="G637" t="s">
        <v>18</v>
      </c>
      <c r="H637" t="s">
        <v>19</v>
      </c>
      <c r="I637" t="s">
        <v>42</v>
      </c>
      <c r="J637" t="s">
        <v>43</v>
      </c>
      <c r="K637" t="s">
        <v>43</v>
      </c>
      <c r="M637" t="s">
        <v>1471</v>
      </c>
    </row>
    <row r="638" spans="1:13" x14ac:dyDescent="0.25">
      <c r="A638">
        <v>4344</v>
      </c>
      <c r="B638" t="s">
        <v>1472</v>
      </c>
      <c r="C638">
        <v>1939</v>
      </c>
      <c r="D638">
        <v>2</v>
      </c>
      <c r="E638">
        <v>388</v>
      </c>
      <c r="F638" s="1">
        <v>14145</v>
      </c>
      <c r="G638" t="s">
        <v>68</v>
      </c>
      <c r="H638" t="s">
        <v>69</v>
      </c>
      <c r="I638" t="s">
        <v>1473</v>
      </c>
      <c r="J638" t="s">
        <v>1474</v>
      </c>
      <c r="K638" t="s">
        <v>1474</v>
      </c>
      <c r="M638" t="s">
        <v>1475</v>
      </c>
    </row>
    <row r="639" spans="1:13" x14ac:dyDescent="0.25">
      <c r="A639">
        <v>7056</v>
      </c>
      <c r="B639" t="s">
        <v>1476</v>
      </c>
      <c r="C639">
        <v>1939</v>
      </c>
      <c r="D639">
        <v>2</v>
      </c>
      <c r="E639">
        <v>361</v>
      </c>
      <c r="F639" s="1">
        <v>14144</v>
      </c>
      <c r="G639" t="s">
        <v>900</v>
      </c>
      <c r="H639" t="s">
        <v>901</v>
      </c>
      <c r="I639" t="s">
        <v>1314</v>
      </c>
      <c r="J639" t="s">
        <v>902</v>
      </c>
      <c r="K639" t="s">
        <v>902</v>
      </c>
      <c r="M639" t="s">
        <v>1477</v>
      </c>
    </row>
    <row r="640" spans="1:13" x14ac:dyDescent="0.25">
      <c r="A640">
        <v>7181</v>
      </c>
      <c r="B640" t="s">
        <v>1478</v>
      </c>
      <c r="C640">
        <v>1939</v>
      </c>
      <c r="D640">
        <v>2</v>
      </c>
      <c r="E640">
        <v>367</v>
      </c>
      <c r="F640" s="1">
        <v>14144</v>
      </c>
      <c r="G640" t="s">
        <v>1331</v>
      </c>
      <c r="H640" t="s">
        <v>1332</v>
      </c>
      <c r="I640" t="s">
        <v>1331</v>
      </c>
      <c r="J640" t="s">
        <v>1333</v>
      </c>
      <c r="K640" t="s">
        <v>1333</v>
      </c>
      <c r="M640" t="s">
        <v>1479</v>
      </c>
    </row>
    <row r="641" spans="1:13" x14ac:dyDescent="0.25">
      <c r="A641">
        <v>7055</v>
      </c>
      <c r="B641" t="s">
        <v>1484</v>
      </c>
      <c r="C641">
        <v>1939</v>
      </c>
      <c r="D641">
        <v>2</v>
      </c>
      <c r="E641">
        <v>361</v>
      </c>
      <c r="F641" s="1">
        <v>14142</v>
      </c>
      <c r="G641" t="s">
        <v>900</v>
      </c>
      <c r="H641" t="s">
        <v>901</v>
      </c>
      <c r="I641" t="s">
        <v>1314</v>
      </c>
      <c r="J641" t="s">
        <v>902</v>
      </c>
      <c r="K641" t="s">
        <v>902</v>
      </c>
      <c r="M641" t="s">
        <v>1485</v>
      </c>
    </row>
    <row r="642" spans="1:13" x14ac:dyDescent="0.25">
      <c r="A642">
        <v>7019</v>
      </c>
      <c r="B642" t="s">
        <v>1486</v>
      </c>
      <c r="C642">
        <v>1939</v>
      </c>
      <c r="D642">
        <v>2</v>
      </c>
      <c r="E642">
        <v>360</v>
      </c>
      <c r="F642" s="1">
        <v>14138</v>
      </c>
      <c r="G642" t="s">
        <v>926</v>
      </c>
      <c r="H642" t="s">
        <v>927</v>
      </c>
      <c r="I642" t="s">
        <v>926</v>
      </c>
      <c r="J642" t="s">
        <v>928</v>
      </c>
      <c r="K642" t="s">
        <v>928</v>
      </c>
      <c r="M642" t="s">
        <v>1487</v>
      </c>
    </row>
    <row r="643" spans="1:13" x14ac:dyDescent="0.25">
      <c r="A643">
        <v>7088</v>
      </c>
      <c r="B643" t="s">
        <v>1488</v>
      </c>
      <c r="C643">
        <v>1939</v>
      </c>
      <c r="D643">
        <v>2</v>
      </c>
      <c r="E643">
        <v>363</v>
      </c>
      <c r="F643" s="1">
        <v>14138</v>
      </c>
      <c r="G643" t="s">
        <v>907</v>
      </c>
      <c r="H643" t="s">
        <v>908</v>
      </c>
      <c r="I643" t="s">
        <v>1318</v>
      </c>
      <c r="J643" t="s">
        <v>910</v>
      </c>
      <c r="K643" t="s">
        <v>910</v>
      </c>
      <c r="M643" t="s">
        <v>1489</v>
      </c>
    </row>
    <row r="644" spans="1:13" x14ac:dyDescent="0.25">
      <c r="A644">
        <v>7180</v>
      </c>
      <c r="B644" t="s">
        <v>1490</v>
      </c>
      <c r="C644">
        <v>1939</v>
      </c>
      <c r="D644">
        <v>2</v>
      </c>
      <c r="E644">
        <v>367</v>
      </c>
      <c r="F644" s="1">
        <v>14138</v>
      </c>
      <c r="G644" t="s">
        <v>1331</v>
      </c>
      <c r="H644" t="s">
        <v>1332</v>
      </c>
      <c r="I644" t="s">
        <v>1331</v>
      </c>
      <c r="J644" t="s">
        <v>1333</v>
      </c>
      <c r="K644" t="s">
        <v>1333</v>
      </c>
      <c r="M644" t="s">
        <v>1491</v>
      </c>
    </row>
    <row r="645" spans="1:13" x14ac:dyDescent="0.25">
      <c r="A645">
        <v>7179</v>
      </c>
      <c r="B645" t="s">
        <v>1492</v>
      </c>
      <c r="C645">
        <v>1939</v>
      </c>
      <c r="D645">
        <v>2</v>
      </c>
      <c r="E645">
        <v>367</v>
      </c>
      <c r="F645" s="1">
        <v>14137</v>
      </c>
      <c r="G645" t="s">
        <v>926</v>
      </c>
      <c r="H645" t="s">
        <v>927</v>
      </c>
      <c r="I645" t="s">
        <v>926</v>
      </c>
      <c r="J645" t="s">
        <v>928</v>
      </c>
      <c r="K645" t="s">
        <v>928</v>
      </c>
      <c r="M645" t="s">
        <v>1493</v>
      </c>
    </row>
    <row r="646" spans="1:13" x14ac:dyDescent="0.25">
      <c r="A646">
        <v>7177</v>
      </c>
      <c r="B646" t="s">
        <v>1494</v>
      </c>
      <c r="C646">
        <v>1939</v>
      </c>
      <c r="D646">
        <v>2</v>
      </c>
      <c r="E646">
        <v>367</v>
      </c>
      <c r="F646" s="1">
        <v>14136</v>
      </c>
      <c r="G646" t="s">
        <v>926</v>
      </c>
      <c r="H646" t="s">
        <v>927</v>
      </c>
      <c r="I646" t="s">
        <v>926</v>
      </c>
      <c r="J646" t="s">
        <v>928</v>
      </c>
      <c r="K646" t="s">
        <v>928</v>
      </c>
      <c r="M646" t="s">
        <v>1495</v>
      </c>
    </row>
    <row r="647" spans="1:13" x14ac:dyDescent="0.25">
      <c r="A647">
        <v>7178</v>
      </c>
      <c r="B647" t="s">
        <v>1462</v>
      </c>
      <c r="C647">
        <v>1939</v>
      </c>
      <c r="D647">
        <v>2</v>
      </c>
      <c r="E647">
        <v>367</v>
      </c>
      <c r="F647" s="1">
        <v>14136</v>
      </c>
      <c r="G647" t="s">
        <v>1331</v>
      </c>
      <c r="H647" t="s">
        <v>1332</v>
      </c>
      <c r="I647" t="s">
        <v>1331</v>
      </c>
      <c r="J647" t="s">
        <v>1333</v>
      </c>
      <c r="K647" t="s">
        <v>1333</v>
      </c>
      <c r="M647" t="s">
        <v>1496</v>
      </c>
    </row>
    <row r="648" spans="1:13" x14ac:dyDescent="0.25">
      <c r="A648">
        <v>7176</v>
      </c>
      <c r="B648" t="s">
        <v>1497</v>
      </c>
      <c r="C648">
        <v>1939</v>
      </c>
      <c r="D648">
        <v>2</v>
      </c>
      <c r="E648">
        <v>367</v>
      </c>
      <c r="F648" s="1">
        <v>14135</v>
      </c>
      <c r="G648" t="s">
        <v>961</v>
      </c>
      <c r="H648" t="s">
        <v>962</v>
      </c>
      <c r="I648" t="s">
        <v>1498</v>
      </c>
      <c r="J648" t="s">
        <v>1499</v>
      </c>
      <c r="K648" t="s">
        <v>1499</v>
      </c>
      <c r="M648" t="s">
        <v>1500</v>
      </c>
    </row>
    <row r="649" spans="1:13" x14ac:dyDescent="0.25">
      <c r="A649">
        <v>7054</v>
      </c>
      <c r="B649" t="s">
        <v>1501</v>
      </c>
      <c r="C649">
        <v>1939</v>
      </c>
      <c r="D649">
        <v>2</v>
      </c>
      <c r="E649">
        <v>361</v>
      </c>
      <c r="F649" s="1">
        <v>14134</v>
      </c>
      <c r="G649" t="s">
        <v>900</v>
      </c>
      <c r="H649" t="s">
        <v>901</v>
      </c>
      <c r="I649" t="s">
        <v>1314</v>
      </c>
      <c r="J649" t="s">
        <v>902</v>
      </c>
      <c r="K649" t="s">
        <v>902</v>
      </c>
      <c r="M649" t="s">
        <v>1502</v>
      </c>
    </row>
    <row r="650" spans="1:13" x14ac:dyDescent="0.25">
      <c r="A650">
        <v>7004</v>
      </c>
      <c r="B650" t="s">
        <v>1503</v>
      </c>
      <c r="C650">
        <v>1939</v>
      </c>
      <c r="D650">
        <v>2</v>
      </c>
      <c r="E650">
        <v>359</v>
      </c>
      <c r="F650" s="1">
        <v>14131</v>
      </c>
      <c r="G650" t="s">
        <v>926</v>
      </c>
      <c r="H650" t="s">
        <v>927</v>
      </c>
      <c r="I650" t="s">
        <v>926</v>
      </c>
      <c r="J650" t="s">
        <v>928</v>
      </c>
      <c r="K650" t="s">
        <v>928</v>
      </c>
      <c r="M650" t="s">
        <v>1504</v>
      </c>
    </row>
    <row r="651" spans="1:13" x14ac:dyDescent="0.25">
      <c r="A651">
        <v>7174</v>
      </c>
      <c r="B651" t="s">
        <v>1505</v>
      </c>
      <c r="C651">
        <v>1939</v>
      </c>
      <c r="D651">
        <v>2</v>
      </c>
      <c r="E651">
        <v>366</v>
      </c>
      <c r="F651" s="1">
        <v>14130</v>
      </c>
      <c r="G651" t="s">
        <v>1331</v>
      </c>
      <c r="H651" t="s">
        <v>1332</v>
      </c>
      <c r="I651" t="s">
        <v>1331</v>
      </c>
      <c r="J651" t="s">
        <v>1333</v>
      </c>
      <c r="K651" t="s">
        <v>1333</v>
      </c>
      <c r="M651" t="s">
        <v>1506</v>
      </c>
    </row>
    <row r="652" spans="1:13" x14ac:dyDescent="0.25">
      <c r="A652">
        <v>7175</v>
      </c>
      <c r="B652" t="s">
        <v>1507</v>
      </c>
      <c r="C652">
        <v>1939</v>
      </c>
      <c r="D652">
        <v>2</v>
      </c>
      <c r="E652">
        <v>366</v>
      </c>
      <c r="F652" s="1">
        <v>14130</v>
      </c>
      <c r="G652" t="s">
        <v>926</v>
      </c>
      <c r="H652" t="s">
        <v>927</v>
      </c>
      <c r="I652" t="s">
        <v>926</v>
      </c>
      <c r="J652" t="s">
        <v>928</v>
      </c>
      <c r="K652" t="s">
        <v>928</v>
      </c>
      <c r="M652" t="s">
        <v>1508</v>
      </c>
    </row>
    <row r="653" spans="1:13" x14ac:dyDescent="0.25">
      <c r="A653">
        <v>7053</v>
      </c>
      <c r="B653" t="s">
        <v>1509</v>
      </c>
      <c r="C653">
        <v>1939</v>
      </c>
      <c r="D653">
        <v>2</v>
      </c>
      <c r="E653">
        <v>361</v>
      </c>
      <c r="F653" s="1">
        <v>14128</v>
      </c>
      <c r="G653" t="s">
        <v>900</v>
      </c>
      <c r="H653" t="s">
        <v>901</v>
      </c>
      <c r="I653" t="s">
        <v>1314</v>
      </c>
      <c r="J653" t="s">
        <v>902</v>
      </c>
      <c r="K653" t="s">
        <v>902</v>
      </c>
      <c r="M653" t="s">
        <v>1510</v>
      </c>
    </row>
    <row r="654" spans="1:13" x14ac:dyDescent="0.25">
      <c r="A654">
        <v>7173</v>
      </c>
      <c r="B654" t="s">
        <v>1511</v>
      </c>
      <c r="C654">
        <v>1939</v>
      </c>
      <c r="D654">
        <v>2</v>
      </c>
      <c r="E654">
        <v>366</v>
      </c>
      <c r="F654" s="1">
        <v>14128</v>
      </c>
      <c r="G654" t="s">
        <v>926</v>
      </c>
      <c r="H654" t="s">
        <v>927</v>
      </c>
      <c r="I654" t="s">
        <v>926</v>
      </c>
      <c r="J654" t="s">
        <v>928</v>
      </c>
      <c r="K654" t="s">
        <v>928</v>
      </c>
      <c r="M654" t="s">
        <v>1512</v>
      </c>
    </row>
    <row r="655" spans="1:13" x14ac:dyDescent="0.25">
      <c r="A655">
        <v>7172</v>
      </c>
      <c r="B655" t="s">
        <v>1513</v>
      </c>
      <c r="C655">
        <v>1939</v>
      </c>
      <c r="D655">
        <v>2</v>
      </c>
      <c r="E655">
        <v>366</v>
      </c>
      <c r="F655" s="1">
        <v>14127</v>
      </c>
      <c r="G655" t="s">
        <v>1331</v>
      </c>
      <c r="H655" t="s">
        <v>1332</v>
      </c>
      <c r="I655" t="s">
        <v>1331</v>
      </c>
      <c r="J655" t="s">
        <v>1333</v>
      </c>
      <c r="K655" t="s">
        <v>1333</v>
      </c>
      <c r="M655" t="s">
        <v>1514</v>
      </c>
    </row>
    <row r="656" spans="1:13" x14ac:dyDescent="0.25">
      <c r="A656">
        <v>7171</v>
      </c>
      <c r="B656" t="s">
        <v>1515</v>
      </c>
      <c r="C656">
        <v>1939</v>
      </c>
      <c r="D656">
        <v>2</v>
      </c>
      <c r="E656">
        <v>366</v>
      </c>
      <c r="F656" s="1">
        <v>14124</v>
      </c>
      <c r="G656" t="s">
        <v>961</v>
      </c>
      <c r="H656" t="s">
        <v>962</v>
      </c>
      <c r="I656" t="s">
        <v>963</v>
      </c>
      <c r="J656" t="s">
        <v>964</v>
      </c>
      <c r="K656" t="s">
        <v>964</v>
      </c>
      <c r="M656" t="s">
        <v>1516</v>
      </c>
    </row>
    <row r="657" spans="1:13" x14ac:dyDescent="0.25">
      <c r="A657">
        <v>7170</v>
      </c>
      <c r="B657" t="s">
        <v>1517</v>
      </c>
      <c r="C657">
        <v>1939</v>
      </c>
      <c r="D657">
        <v>2</v>
      </c>
      <c r="E657">
        <v>366</v>
      </c>
      <c r="F657" s="1">
        <v>14123</v>
      </c>
      <c r="G657" t="s">
        <v>1331</v>
      </c>
      <c r="H657" t="s">
        <v>1332</v>
      </c>
      <c r="I657" t="s">
        <v>1331</v>
      </c>
      <c r="J657" t="s">
        <v>1333</v>
      </c>
      <c r="K657" t="s">
        <v>1333</v>
      </c>
      <c r="M657" t="s">
        <v>1518</v>
      </c>
    </row>
    <row r="658" spans="1:13" x14ac:dyDescent="0.25">
      <c r="A658">
        <v>7212</v>
      </c>
      <c r="B658" t="s">
        <v>1519</v>
      </c>
      <c r="C658">
        <v>1939</v>
      </c>
      <c r="D658">
        <v>2</v>
      </c>
      <c r="E658">
        <v>389</v>
      </c>
      <c r="F658" s="1">
        <v>14123</v>
      </c>
      <c r="G658" t="s">
        <v>89</v>
      </c>
      <c r="H658" t="s">
        <v>90</v>
      </c>
      <c r="I658" t="s">
        <v>91</v>
      </c>
      <c r="J658" t="s">
        <v>92</v>
      </c>
      <c r="K658" t="s">
        <v>92</v>
      </c>
      <c r="M658" t="s">
        <v>1520</v>
      </c>
    </row>
    <row r="659" spans="1:13" x14ac:dyDescent="0.25">
      <c r="A659">
        <v>7169</v>
      </c>
      <c r="B659" t="s">
        <v>1521</v>
      </c>
      <c r="C659">
        <v>1939</v>
      </c>
      <c r="D659">
        <v>2</v>
      </c>
      <c r="E659">
        <v>366</v>
      </c>
      <c r="F659" s="1">
        <v>14121</v>
      </c>
      <c r="G659" t="s">
        <v>926</v>
      </c>
      <c r="H659" t="s">
        <v>927</v>
      </c>
      <c r="I659" t="s">
        <v>926</v>
      </c>
      <c r="J659" t="s">
        <v>928</v>
      </c>
      <c r="K659" t="s">
        <v>928</v>
      </c>
      <c r="M659" t="s">
        <v>1522</v>
      </c>
    </row>
    <row r="660" spans="1:13" x14ac:dyDescent="0.25">
      <c r="A660">
        <v>4343</v>
      </c>
      <c r="B660" t="s">
        <v>1523</v>
      </c>
      <c r="C660">
        <v>1939</v>
      </c>
      <c r="D660">
        <v>2</v>
      </c>
      <c r="E660">
        <v>388</v>
      </c>
      <c r="F660" s="1">
        <v>14119</v>
      </c>
      <c r="G660" t="s">
        <v>68</v>
      </c>
      <c r="H660" t="s">
        <v>69</v>
      </c>
      <c r="I660" t="s">
        <v>114</v>
      </c>
      <c r="J660" t="s">
        <v>115</v>
      </c>
      <c r="K660" t="s">
        <v>115</v>
      </c>
      <c r="M660" t="s">
        <v>1524</v>
      </c>
    </row>
    <row r="661" spans="1:13" x14ac:dyDescent="0.25">
      <c r="A661">
        <v>7211</v>
      </c>
      <c r="B661" t="s">
        <v>1525</v>
      </c>
      <c r="C661">
        <v>1939</v>
      </c>
      <c r="D661">
        <v>2</v>
      </c>
      <c r="E661">
        <v>389</v>
      </c>
      <c r="F661" s="1">
        <v>14119</v>
      </c>
      <c r="G661" t="s">
        <v>89</v>
      </c>
      <c r="H661" t="s">
        <v>90</v>
      </c>
      <c r="I661" t="s">
        <v>91</v>
      </c>
      <c r="J661" t="s">
        <v>92</v>
      </c>
      <c r="K661" t="s">
        <v>92</v>
      </c>
      <c r="M661" t="s">
        <v>1526</v>
      </c>
    </row>
    <row r="662" spans="1:13" x14ac:dyDescent="0.25">
      <c r="A662">
        <v>7051</v>
      </c>
      <c r="B662" t="s">
        <v>1527</v>
      </c>
      <c r="C662">
        <v>1939</v>
      </c>
      <c r="D662">
        <v>2</v>
      </c>
      <c r="E662">
        <v>361</v>
      </c>
      <c r="F662" s="1">
        <v>14118</v>
      </c>
      <c r="G662" t="s">
        <v>900</v>
      </c>
      <c r="H662" t="s">
        <v>901</v>
      </c>
      <c r="I662" t="s">
        <v>1314</v>
      </c>
      <c r="J662" t="s">
        <v>902</v>
      </c>
      <c r="K662" t="s">
        <v>902</v>
      </c>
      <c r="M662" t="s">
        <v>1528</v>
      </c>
    </row>
    <row r="663" spans="1:13" x14ac:dyDescent="0.25">
      <c r="A663">
        <v>7052</v>
      </c>
      <c r="B663" t="s">
        <v>1529</v>
      </c>
      <c r="C663">
        <v>1939</v>
      </c>
      <c r="D663">
        <v>2</v>
      </c>
      <c r="E663">
        <v>361</v>
      </c>
      <c r="F663" s="1">
        <v>14118</v>
      </c>
      <c r="G663" t="s">
        <v>900</v>
      </c>
      <c r="H663" t="s">
        <v>901</v>
      </c>
      <c r="I663" t="s">
        <v>1314</v>
      </c>
      <c r="J663" t="s">
        <v>902</v>
      </c>
      <c r="K663" t="s">
        <v>902</v>
      </c>
      <c r="M663" t="s">
        <v>1530</v>
      </c>
    </row>
    <row r="664" spans="1:13" x14ac:dyDescent="0.25">
      <c r="A664">
        <v>7168</v>
      </c>
      <c r="B664" t="s">
        <v>1531</v>
      </c>
      <c r="C664">
        <v>1939</v>
      </c>
      <c r="D664">
        <v>2</v>
      </c>
      <c r="E664">
        <v>366</v>
      </c>
      <c r="F664" s="1">
        <v>14118</v>
      </c>
      <c r="G664" t="s">
        <v>926</v>
      </c>
      <c r="H664" t="s">
        <v>927</v>
      </c>
      <c r="I664" t="s">
        <v>926</v>
      </c>
      <c r="J664" t="s">
        <v>928</v>
      </c>
      <c r="K664" t="s">
        <v>928</v>
      </c>
      <c r="M664" t="s">
        <v>1532</v>
      </c>
    </row>
    <row r="665" spans="1:13" x14ac:dyDescent="0.25">
      <c r="A665">
        <v>7251</v>
      </c>
      <c r="B665" t="s">
        <v>1533</v>
      </c>
      <c r="C665">
        <v>1939</v>
      </c>
      <c r="D665">
        <v>2</v>
      </c>
      <c r="E665">
        <v>390</v>
      </c>
      <c r="F665" s="1">
        <v>14116</v>
      </c>
      <c r="G665" t="s">
        <v>68</v>
      </c>
      <c r="H665" t="s">
        <v>69</v>
      </c>
      <c r="I665" t="s">
        <v>1473</v>
      </c>
      <c r="J665" t="s">
        <v>1474</v>
      </c>
      <c r="K665" t="s">
        <v>1474</v>
      </c>
      <c r="M665" t="s">
        <v>1534</v>
      </c>
    </row>
    <row r="666" spans="1:13" x14ac:dyDescent="0.25">
      <c r="A666">
        <v>7202</v>
      </c>
      <c r="B666" t="s">
        <v>1535</v>
      </c>
      <c r="C666">
        <v>1939</v>
      </c>
      <c r="D666">
        <v>2</v>
      </c>
      <c r="E666">
        <v>368</v>
      </c>
      <c r="F666" s="1">
        <v>14115</v>
      </c>
      <c r="G666" t="s">
        <v>1536</v>
      </c>
      <c r="H666" t="s">
        <v>1537</v>
      </c>
      <c r="I666" t="s">
        <v>1538</v>
      </c>
      <c r="J666" t="s">
        <v>1539</v>
      </c>
      <c r="K666" t="s">
        <v>1539</v>
      </c>
      <c r="M666" t="s">
        <v>1540</v>
      </c>
    </row>
    <row r="667" spans="1:13" x14ac:dyDescent="0.25">
      <c r="A667">
        <v>7250</v>
      </c>
      <c r="B667" t="s">
        <v>1541</v>
      </c>
      <c r="C667">
        <v>1939</v>
      </c>
      <c r="D667">
        <v>2</v>
      </c>
      <c r="E667">
        <v>390</v>
      </c>
      <c r="F667" s="1">
        <v>14115</v>
      </c>
      <c r="G667" t="s">
        <v>68</v>
      </c>
      <c r="H667" t="s">
        <v>69</v>
      </c>
      <c r="I667" t="s">
        <v>132</v>
      </c>
      <c r="J667" t="s">
        <v>133</v>
      </c>
      <c r="K667" t="s">
        <v>133</v>
      </c>
      <c r="M667" t="s">
        <v>1542</v>
      </c>
    </row>
    <row r="668" spans="1:13" x14ac:dyDescent="0.25">
      <c r="A668">
        <v>7087</v>
      </c>
      <c r="B668" t="s">
        <v>1543</v>
      </c>
      <c r="C668">
        <v>1939</v>
      </c>
      <c r="D668">
        <v>2</v>
      </c>
      <c r="E668">
        <v>363</v>
      </c>
      <c r="F668" s="1">
        <v>14114</v>
      </c>
      <c r="G668" t="s">
        <v>907</v>
      </c>
      <c r="H668" t="s">
        <v>908</v>
      </c>
      <c r="I668" t="s">
        <v>1318</v>
      </c>
      <c r="J668" t="s">
        <v>910</v>
      </c>
      <c r="K668" t="s">
        <v>910</v>
      </c>
      <c r="M668" t="s">
        <v>1544</v>
      </c>
    </row>
    <row r="669" spans="1:13" x14ac:dyDescent="0.25">
      <c r="A669">
        <v>6989</v>
      </c>
      <c r="B669" t="s">
        <v>1545</v>
      </c>
      <c r="C669">
        <v>1939</v>
      </c>
      <c r="D669">
        <v>2</v>
      </c>
      <c r="E669">
        <v>358</v>
      </c>
      <c r="F669" s="1">
        <v>14110</v>
      </c>
      <c r="G669" t="s">
        <v>1546</v>
      </c>
      <c r="H669" t="s">
        <v>1547</v>
      </c>
      <c r="I669" t="s">
        <v>1548</v>
      </c>
      <c r="J669" t="s">
        <v>1549</v>
      </c>
      <c r="K669" t="s">
        <v>1549</v>
      </c>
      <c r="M669" t="s">
        <v>1550</v>
      </c>
    </row>
    <row r="670" spans="1:13" x14ac:dyDescent="0.25">
      <c r="A670">
        <v>7167</v>
      </c>
      <c r="B670" t="s">
        <v>1551</v>
      </c>
      <c r="C670">
        <v>1939</v>
      </c>
      <c r="D670">
        <v>2</v>
      </c>
      <c r="E670">
        <v>366</v>
      </c>
      <c r="F670" s="1">
        <v>14110</v>
      </c>
      <c r="G670" t="s">
        <v>926</v>
      </c>
      <c r="H670" t="s">
        <v>927</v>
      </c>
      <c r="I670" t="s">
        <v>926</v>
      </c>
      <c r="J670" t="s">
        <v>928</v>
      </c>
      <c r="K670" t="s">
        <v>928</v>
      </c>
      <c r="M670" t="s">
        <v>1552</v>
      </c>
    </row>
    <row r="671" spans="1:13" x14ac:dyDescent="0.25">
      <c r="A671">
        <v>7166</v>
      </c>
      <c r="B671" t="s">
        <v>1553</v>
      </c>
      <c r="C671">
        <v>1939</v>
      </c>
      <c r="D671">
        <v>2</v>
      </c>
      <c r="E671">
        <v>366</v>
      </c>
      <c r="F671" s="1">
        <v>14109</v>
      </c>
      <c r="G671" t="s">
        <v>961</v>
      </c>
      <c r="H671" t="s">
        <v>962</v>
      </c>
      <c r="I671" t="s">
        <v>963</v>
      </c>
      <c r="J671" t="s">
        <v>964</v>
      </c>
      <c r="K671" t="s">
        <v>964</v>
      </c>
      <c r="M671" t="s">
        <v>1554</v>
      </c>
    </row>
    <row r="672" spans="1:13" x14ac:dyDescent="0.25">
      <c r="A672">
        <v>7003</v>
      </c>
      <c r="B672" t="s">
        <v>1555</v>
      </c>
      <c r="C672">
        <v>1939</v>
      </c>
      <c r="D672">
        <v>2</v>
      </c>
      <c r="E672">
        <v>359</v>
      </c>
      <c r="F672" s="1">
        <v>14108</v>
      </c>
      <c r="G672" t="s">
        <v>961</v>
      </c>
      <c r="H672" t="s">
        <v>962</v>
      </c>
      <c r="I672" t="s">
        <v>963</v>
      </c>
      <c r="J672" t="s">
        <v>964</v>
      </c>
      <c r="K672" t="s">
        <v>964</v>
      </c>
      <c r="M672" t="s">
        <v>1556</v>
      </c>
    </row>
    <row r="673" spans="1:13" x14ac:dyDescent="0.25">
      <c r="A673">
        <v>7165</v>
      </c>
      <c r="B673" t="s">
        <v>1557</v>
      </c>
      <c r="C673">
        <v>1939</v>
      </c>
      <c r="D673">
        <v>2</v>
      </c>
      <c r="E673">
        <v>366</v>
      </c>
      <c r="F673" s="1">
        <v>14107</v>
      </c>
      <c r="G673" t="s">
        <v>1331</v>
      </c>
      <c r="H673" t="s">
        <v>1332</v>
      </c>
      <c r="I673" t="s">
        <v>1331</v>
      </c>
      <c r="J673" t="s">
        <v>1333</v>
      </c>
      <c r="K673" t="s">
        <v>1333</v>
      </c>
      <c r="M673" t="s">
        <v>1558</v>
      </c>
    </row>
    <row r="674" spans="1:13" x14ac:dyDescent="0.25">
      <c r="A674">
        <v>7226</v>
      </c>
      <c r="B674" t="s">
        <v>1559</v>
      </c>
      <c r="C674">
        <v>1939</v>
      </c>
      <c r="D674">
        <v>2</v>
      </c>
      <c r="E674">
        <v>389</v>
      </c>
      <c r="F674" s="1">
        <v>14105</v>
      </c>
      <c r="G674" t="s">
        <v>46</v>
      </c>
      <c r="H674" t="s">
        <v>47</v>
      </c>
      <c r="I674" t="s">
        <v>48</v>
      </c>
      <c r="J674" t="s">
        <v>49</v>
      </c>
      <c r="K674" t="s">
        <v>49</v>
      </c>
      <c r="M674" t="s">
        <v>1560</v>
      </c>
    </row>
    <row r="675" spans="1:13" x14ac:dyDescent="0.25">
      <c r="A675">
        <v>7164</v>
      </c>
      <c r="B675" t="s">
        <v>1561</v>
      </c>
      <c r="C675">
        <v>1939</v>
      </c>
      <c r="D675">
        <v>2</v>
      </c>
      <c r="E675">
        <v>366</v>
      </c>
      <c r="F675" s="1">
        <v>14104</v>
      </c>
      <c r="G675" t="s">
        <v>961</v>
      </c>
      <c r="H675" t="s">
        <v>962</v>
      </c>
      <c r="I675" t="s">
        <v>963</v>
      </c>
      <c r="J675" t="s">
        <v>964</v>
      </c>
      <c r="K675" t="s">
        <v>964</v>
      </c>
      <c r="M675" t="s">
        <v>1562</v>
      </c>
    </row>
    <row r="676" spans="1:13" x14ac:dyDescent="0.25">
      <c r="A676">
        <v>7002</v>
      </c>
      <c r="B676" t="s">
        <v>1563</v>
      </c>
      <c r="C676">
        <v>1939</v>
      </c>
      <c r="D676">
        <v>2</v>
      </c>
      <c r="E676">
        <v>359</v>
      </c>
      <c r="F676" s="1">
        <v>14103</v>
      </c>
      <c r="G676" t="s">
        <v>926</v>
      </c>
      <c r="H676" t="s">
        <v>927</v>
      </c>
      <c r="I676" t="s">
        <v>926</v>
      </c>
      <c r="J676" t="s">
        <v>928</v>
      </c>
      <c r="K676" t="s">
        <v>928</v>
      </c>
      <c r="M676" t="s">
        <v>1564</v>
      </c>
    </row>
    <row r="677" spans="1:13" x14ac:dyDescent="0.25">
      <c r="A677">
        <v>7086</v>
      </c>
      <c r="B677" t="s">
        <v>1565</v>
      </c>
      <c r="C677">
        <v>1939</v>
      </c>
      <c r="D677">
        <v>2</v>
      </c>
      <c r="E677">
        <v>363</v>
      </c>
      <c r="F677" s="1">
        <v>14103</v>
      </c>
      <c r="G677" t="s">
        <v>907</v>
      </c>
      <c r="H677" t="s">
        <v>908</v>
      </c>
      <c r="I677" t="s">
        <v>1318</v>
      </c>
      <c r="J677" t="s">
        <v>910</v>
      </c>
      <c r="K677" t="s">
        <v>910</v>
      </c>
      <c r="M677" t="s">
        <v>1566</v>
      </c>
    </row>
    <row r="678" spans="1:13" x14ac:dyDescent="0.25">
      <c r="A678">
        <v>7262</v>
      </c>
      <c r="B678" t="s">
        <v>1567</v>
      </c>
      <c r="C678">
        <v>1939</v>
      </c>
      <c r="D678">
        <v>2</v>
      </c>
      <c r="E678">
        <v>391</v>
      </c>
      <c r="F678" s="1">
        <v>14103</v>
      </c>
      <c r="G678" t="s">
        <v>52</v>
      </c>
      <c r="H678" t="s">
        <v>53</v>
      </c>
      <c r="I678" t="s">
        <v>1418</v>
      </c>
      <c r="J678" t="s">
        <v>55</v>
      </c>
      <c r="K678" t="s">
        <v>55</v>
      </c>
      <c r="M678" t="s">
        <v>1568</v>
      </c>
    </row>
    <row r="679" spans="1:13" x14ac:dyDescent="0.25">
      <c r="A679">
        <v>7163</v>
      </c>
      <c r="B679" t="s">
        <v>1569</v>
      </c>
      <c r="C679">
        <v>1939</v>
      </c>
      <c r="D679">
        <v>2</v>
      </c>
      <c r="E679">
        <v>366</v>
      </c>
      <c r="F679" s="1">
        <v>14102</v>
      </c>
      <c r="G679" t="s">
        <v>926</v>
      </c>
      <c r="H679" t="s">
        <v>927</v>
      </c>
      <c r="I679" t="s">
        <v>926</v>
      </c>
      <c r="J679" t="s">
        <v>928</v>
      </c>
      <c r="K679" t="s">
        <v>928</v>
      </c>
      <c r="M679" t="s">
        <v>1570</v>
      </c>
    </row>
    <row r="680" spans="1:13" x14ac:dyDescent="0.25">
      <c r="A680">
        <v>7249</v>
      </c>
      <c r="B680" t="s">
        <v>1571</v>
      </c>
      <c r="C680">
        <v>1939</v>
      </c>
      <c r="D680">
        <v>2</v>
      </c>
      <c r="E680">
        <v>390</v>
      </c>
      <c r="F680" s="1">
        <v>14102</v>
      </c>
      <c r="G680" t="s">
        <v>68</v>
      </c>
      <c r="H680" t="s">
        <v>69</v>
      </c>
      <c r="I680" t="s">
        <v>1572</v>
      </c>
      <c r="J680" t="s">
        <v>82</v>
      </c>
      <c r="K680" t="s">
        <v>82</v>
      </c>
      <c r="M680" t="s">
        <v>1573</v>
      </c>
    </row>
    <row r="681" spans="1:13" x14ac:dyDescent="0.25">
      <c r="A681">
        <v>7275</v>
      </c>
      <c r="B681" t="s">
        <v>1574</v>
      </c>
      <c r="C681">
        <v>1939</v>
      </c>
      <c r="D681">
        <v>2</v>
      </c>
      <c r="E681">
        <v>391</v>
      </c>
      <c r="F681" s="1">
        <v>14102</v>
      </c>
      <c r="G681" t="s">
        <v>46</v>
      </c>
      <c r="H681" t="s">
        <v>47</v>
      </c>
      <c r="I681" t="s">
        <v>48</v>
      </c>
      <c r="J681" t="s">
        <v>49</v>
      </c>
      <c r="K681" t="s">
        <v>49</v>
      </c>
      <c r="M681" t="s">
        <v>1575</v>
      </c>
    </row>
    <row r="682" spans="1:13" x14ac:dyDescent="0.25">
      <c r="A682">
        <v>7248</v>
      </c>
      <c r="B682" t="s">
        <v>604</v>
      </c>
      <c r="C682">
        <v>1939</v>
      </c>
      <c r="D682">
        <v>2</v>
      </c>
      <c r="E682">
        <v>390</v>
      </c>
      <c r="F682" s="1">
        <v>14101</v>
      </c>
      <c r="G682" t="s">
        <v>68</v>
      </c>
      <c r="H682" t="s">
        <v>69</v>
      </c>
      <c r="I682" t="s">
        <v>114</v>
      </c>
      <c r="J682" t="s">
        <v>115</v>
      </c>
      <c r="K682" t="s">
        <v>115</v>
      </c>
      <c r="M682" t="s">
        <v>1576</v>
      </c>
    </row>
    <row r="683" spans="1:13" x14ac:dyDescent="0.25">
      <c r="A683">
        <v>7011</v>
      </c>
      <c r="B683" t="s">
        <v>1577</v>
      </c>
      <c r="C683">
        <v>1939</v>
      </c>
      <c r="D683">
        <v>2</v>
      </c>
      <c r="E683">
        <v>359</v>
      </c>
      <c r="F683" s="1">
        <v>14099</v>
      </c>
      <c r="G683" t="s">
        <v>18</v>
      </c>
      <c r="H683" t="s">
        <v>19</v>
      </c>
      <c r="I683" t="s">
        <v>42</v>
      </c>
      <c r="J683" t="s">
        <v>43</v>
      </c>
      <c r="K683" t="s">
        <v>43</v>
      </c>
      <c r="M683" t="s">
        <v>1578</v>
      </c>
    </row>
    <row r="684" spans="1:13" x14ac:dyDescent="0.25">
      <c r="A684">
        <v>6988</v>
      </c>
      <c r="B684" t="s">
        <v>1579</v>
      </c>
      <c r="C684">
        <v>1939</v>
      </c>
      <c r="D684">
        <v>2</v>
      </c>
      <c r="E684">
        <v>358</v>
      </c>
      <c r="F684" s="1">
        <v>14098</v>
      </c>
      <c r="G684" t="s">
        <v>926</v>
      </c>
      <c r="H684" t="s">
        <v>927</v>
      </c>
      <c r="I684" t="s">
        <v>926</v>
      </c>
      <c r="J684" t="s">
        <v>928</v>
      </c>
      <c r="K684" t="s">
        <v>928</v>
      </c>
      <c r="M684" t="s">
        <v>1580</v>
      </c>
    </row>
    <row r="685" spans="1:13" x14ac:dyDescent="0.25">
      <c r="A685">
        <v>7085</v>
      </c>
      <c r="B685" t="s">
        <v>1581</v>
      </c>
      <c r="C685">
        <v>1939</v>
      </c>
      <c r="D685">
        <v>2</v>
      </c>
      <c r="E685">
        <v>363</v>
      </c>
      <c r="F685" s="1">
        <v>14098</v>
      </c>
      <c r="G685" t="s">
        <v>907</v>
      </c>
      <c r="H685" t="s">
        <v>908</v>
      </c>
      <c r="I685" t="s">
        <v>1318</v>
      </c>
      <c r="J685" t="s">
        <v>910</v>
      </c>
      <c r="K685" t="s">
        <v>910</v>
      </c>
      <c r="M685" t="s">
        <v>1582</v>
      </c>
    </row>
    <row r="686" spans="1:13" x14ac:dyDescent="0.25">
      <c r="A686">
        <v>7161</v>
      </c>
      <c r="B686" t="s">
        <v>1585</v>
      </c>
      <c r="C686">
        <v>1939</v>
      </c>
      <c r="D686">
        <v>2</v>
      </c>
      <c r="E686">
        <v>366</v>
      </c>
      <c r="F686" s="1">
        <v>14097</v>
      </c>
      <c r="G686" t="s">
        <v>961</v>
      </c>
      <c r="H686" t="s">
        <v>962</v>
      </c>
      <c r="I686" t="s">
        <v>963</v>
      </c>
      <c r="J686" t="s">
        <v>964</v>
      </c>
      <c r="K686" t="s">
        <v>964</v>
      </c>
      <c r="M686" t="s">
        <v>1586</v>
      </c>
    </row>
    <row r="687" spans="1:13" x14ac:dyDescent="0.25">
      <c r="A687">
        <v>7159</v>
      </c>
      <c r="B687" t="s">
        <v>1587</v>
      </c>
      <c r="C687">
        <v>1939</v>
      </c>
      <c r="D687">
        <v>2</v>
      </c>
      <c r="E687">
        <v>366</v>
      </c>
      <c r="F687" s="1">
        <v>14096</v>
      </c>
      <c r="G687" t="s">
        <v>926</v>
      </c>
      <c r="H687" t="s">
        <v>927</v>
      </c>
      <c r="I687" t="s">
        <v>926</v>
      </c>
      <c r="J687" t="s">
        <v>928</v>
      </c>
      <c r="K687" t="s">
        <v>928</v>
      </c>
      <c r="M687" t="s">
        <v>1588</v>
      </c>
    </row>
    <row r="688" spans="1:13" x14ac:dyDescent="0.25">
      <c r="A688">
        <v>7160</v>
      </c>
      <c r="B688" t="s">
        <v>1589</v>
      </c>
      <c r="C688">
        <v>1939</v>
      </c>
      <c r="D688">
        <v>2</v>
      </c>
      <c r="E688">
        <v>366</v>
      </c>
      <c r="F688" s="1">
        <v>14096</v>
      </c>
      <c r="G688" t="s">
        <v>926</v>
      </c>
      <c r="H688" t="s">
        <v>927</v>
      </c>
      <c r="I688" t="s">
        <v>926</v>
      </c>
      <c r="J688" t="s">
        <v>928</v>
      </c>
      <c r="K688" t="s">
        <v>928</v>
      </c>
      <c r="M688" t="s">
        <v>1590</v>
      </c>
    </row>
    <row r="689" spans="1:13" x14ac:dyDescent="0.25">
      <c r="A689">
        <v>7156</v>
      </c>
      <c r="B689" t="s">
        <v>1591</v>
      </c>
      <c r="C689">
        <v>1939</v>
      </c>
      <c r="D689">
        <v>2</v>
      </c>
      <c r="E689">
        <v>365</v>
      </c>
      <c r="F689" s="1">
        <v>14095</v>
      </c>
      <c r="G689" t="s">
        <v>926</v>
      </c>
      <c r="H689" t="s">
        <v>927</v>
      </c>
      <c r="I689" t="s">
        <v>926</v>
      </c>
      <c r="J689" t="s">
        <v>928</v>
      </c>
      <c r="K689" t="s">
        <v>928</v>
      </c>
      <c r="M689" t="s">
        <v>1592</v>
      </c>
    </row>
    <row r="690" spans="1:13" x14ac:dyDescent="0.25">
      <c r="A690">
        <v>7157</v>
      </c>
      <c r="B690" t="s">
        <v>1593</v>
      </c>
      <c r="C690">
        <v>1939</v>
      </c>
      <c r="D690">
        <v>2</v>
      </c>
      <c r="E690">
        <v>365</v>
      </c>
      <c r="F690" s="1">
        <v>14095</v>
      </c>
      <c r="G690" t="s">
        <v>961</v>
      </c>
      <c r="H690" t="s">
        <v>962</v>
      </c>
      <c r="I690" t="s">
        <v>963</v>
      </c>
      <c r="J690" t="s">
        <v>964</v>
      </c>
      <c r="K690" t="s">
        <v>964</v>
      </c>
      <c r="M690" t="s">
        <v>1594</v>
      </c>
    </row>
    <row r="691" spans="1:13" x14ac:dyDescent="0.25">
      <c r="A691">
        <v>7158</v>
      </c>
      <c r="B691" t="s">
        <v>1595</v>
      </c>
      <c r="C691">
        <v>1939</v>
      </c>
      <c r="D691">
        <v>2</v>
      </c>
      <c r="E691">
        <v>365</v>
      </c>
      <c r="F691" s="1">
        <v>14095</v>
      </c>
      <c r="G691" t="s">
        <v>961</v>
      </c>
      <c r="H691" t="s">
        <v>962</v>
      </c>
      <c r="I691" t="s">
        <v>963</v>
      </c>
      <c r="J691" t="s">
        <v>964</v>
      </c>
      <c r="K691" t="s">
        <v>964</v>
      </c>
      <c r="M691" t="s">
        <v>1596</v>
      </c>
    </row>
    <row r="692" spans="1:13" x14ac:dyDescent="0.25">
      <c r="A692">
        <v>7235</v>
      </c>
      <c r="B692" t="s">
        <v>770</v>
      </c>
      <c r="C692">
        <v>1939</v>
      </c>
      <c r="D692">
        <v>2</v>
      </c>
      <c r="E692">
        <v>389</v>
      </c>
      <c r="F692" s="1">
        <v>14094</v>
      </c>
      <c r="G692" t="s">
        <v>907</v>
      </c>
      <c r="H692" t="s">
        <v>908</v>
      </c>
      <c r="I692" t="s">
        <v>77</v>
      </c>
      <c r="J692" t="s">
        <v>78</v>
      </c>
      <c r="K692" t="s">
        <v>78</v>
      </c>
      <c r="M692" t="s">
        <v>1597</v>
      </c>
    </row>
    <row r="693" spans="1:13" x14ac:dyDescent="0.25">
      <c r="A693">
        <v>7247</v>
      </c>
      <c r="B693" t="s">
        <v>1598</v>
      </c>
      <c r="C693">
        <v>1939</v>
      </c>
      <c r="D693">
        <v>2</v>
      </c>
      <c r="E693">
        <v>390</v>
      </c>
      <c r="F693" s="1">
        <v>14091</v>
      </c>
      <c r="G693" t="s">
        <v>68</v>
      </c>
      <c r="H693" t="s">
        <v>69</v>
      </c>
      <c r="I693" t="s">
        <v>114</v>
      </c>
      <c r="J693" t="s">
        <v>115</v>
      </c>
      <c r="K693" t="s">
        <v>115</v>
      </c>
      <c r="M693" t="s">
        <v>1599</v>
      </c>
    </row>
    <row r="694" spans="1:13" x14ac:dyDescent="0.25">
      <c r="A694">
        <v>7154</v>
      </c>
      <c r="B694" t="s">
        <v>1600</v>
      </c>
      <c r="C694">
        <v>1939</v>
      </c>
      <c r="D694">
        <v>2</v>
      </c>
      <c r="E694">
        <v>365</v>
      </c>
      <c r="F694" s="1">
        <v>14089</v>
      </c>
      <c r="G694" t="s">
        <v>961</v>
      </c>
      <c r="H694" t="s">
        <v>962</v>
      </c>
      <c r="I694" t="s">
        <v>963</v>
      </c>
      <c r="J694" t="s">
        <v>964</v>
      </c>
      <c r="K694" t="s">
        <v>964</v>
      </c>
      <c r="M694" t="s">
        <v>1601</v>
      </c>
    </row>
    <row r="695" spans="1:13" x14ac:dyDescent="0.25">
      <c r="A695">
        <v>7155</v>
      </c>
      <c r="B695" t="s">
        <v>1602</v>
      </c>
      <c r="C695">
        <v>1939</v>
      </c>
      <c r="D695">
        <v>2</v>
      </c>
      <c r="E695">
        <v>365</v>
      </c>
      <c r="F695" s="1">
        <v>14089</v>
      </c>
      <c r="G695" t="s">
        <v>926</v>
      </c>
      <c r="H695" t="s">
        <v>927</v>
      </c>
      <c r="I695" t="s">
        <v>926</v>
      </c>
      <c r="J695" t="s">
        <v>928</v>
      </c>
      <c r="K695" t="s">
        <v>928</v>
      </c>
      <c r="M695" t="s">
        <v>1603</v>
      </c>
    </row>
    <row r="696" spans="1:13" x14ac:dyDescent="0.25">
      <c r="A696">
        <v>4342</v>
      </c>
      <c r="B696" t="s">
        <v>1607</v>
      </c>
      <c r="C696">
        <v>1939</v>
      </c>
      <c r="D696">
        <v>2</v>
      </c>
      <c r="E696">
        <v>388</v>
      </c>
      <c r="F696" s="1">
        <v>14087</v>
      </c>
      <c r="G696" t="s">
        <v>68</v>
      </c>
      <c r="H696" t="s">
        <v>69</v>
      </c>
      <c r="I696" t="s">
        <v>233</v>
      </c>
      <c r="J696" t="s">
        <v>234</v>
      </c>
      <c r="K696" t="s">
        <v>234</v>
      </c>
      <c r="M696" t="s">
        <v>1608</v>
      </c>
    </row>
    <row r="697" spans="1:13" x14ac:dyDescent="0.25">
      <c r="A697">
        <v>6987</v>
      </c>
      <c r="B697" t="s">
        <v>1609</v>
      </c>
      <c r="C697">
        <v>1939</v>
      </c>
      <c r="D697">
        <v>2</v>
      </c>
      <c r="E697">
        <v>358</v>
      </c>
      <c r="F697" s="1">
        <v>14084</v>
      </c>
      <c r="G697" t="s">
        <v>926</v>
      </c>
      <c r="H697" t="s">
        <v>927</v>
      </c>
      <c r="I697" t="s">
        <v>926</v>
      </c>
      <c r="J697" t="s">
        <v>928</v>
      </c>
      <c r="K697" t="s">
        <v>928</v>
      </c>
      <c r="M697" t="s">
        <v>1610</v>
      </c>
    </row>
    <row r="698" spans="1:13" x14ac:dyDescent="0.25">
      <c r="A698">
        <v>7050</v>
      </c>
      <c r="B698" t="s">
        <v>1611</v>
      </c>
      <c r="C698">
        <v>1939</v>
      </c>
      <c r="D698">
        <v>2</v>
      </c>
      <c r="E698">
        <v>361</v>
      </c>
      <c r="F698" s="1">
        <v>14084</v>
      </c>
      <c r="G698" t="s">
        <v>900</v>
      </c>
      <c r="H698" t="s">
        <v>901</v>
      </c>
      <c r="I698" t="s">
        <v>1314</v>
      </c>
      <c r="J698" t="s">
        <v>902</v>
      </c>
      <c r="K698" t="s">
        <v>902</v>
      </c>
      <c r="M698" t="s">
        <v>1612</v>
      </c>
    </row>
    <row r="699" spans="1:13" x14ac:dyDescent="0.25">
      <c r="A699">
        <v>7152</v>
      </c>
      <c r="B699" t="s">
        <v>1613</v>
      </c>
      <c r="C699">
        <v>1939</v>
      </c>
      <c r="D699">
        <v>2</v>
      </c>
      <c r="E699">
        <v>365</v>
      </c>
      <c r="F699" s="1">
        <v>14083</v>
      </c>
      <c r="G699" t="s">
        <v>926</v>
      </c>
      <c r="H699" t="s">
        <v>927</v>
      </c>
      <c r="I699" t="s">
        <v>926</v>
      </c>
      <c r="J699" t="s">
        <v>928</v>
      </c>
      <c r="K699" t="s">
        <v>928</v>
      </c>
      <c r="M699" t="s">
        <v>1614</v>
      </c>
    </row>
    <row r="700" spans="1:13" x14ac:dyDescent="0.25">
      <c r="A700">
        <v>7153</v>
      </c>
      <c r="B700" t="s">
        <v>1615</v>
      </c>
      <c r="C700">
        <v>1939</v>
      </c>
      <c r="D700">
        <v>2</v>
      </c>
      <c r="E700">
        <v>365</v>
      </c>
      <c r="F700" s="1">
        <v>14083</v>
      </c>
      <c r="G700" t="s">
        <v>961</v>
      </c>
      <c r="H700" t="s">
        <v>962</v>
      </c>
      <c r="I700" t="s">
        <v>963</v>
      </c>
      <c r="J700" t="s">
        <v>964</v>
      </c>
      <c r="K700" t="s">
        <v>964</v>
      </c>
      <c r="M700" t="s">
        <v>1616</v>
      </c>
    </row>
    <row r="701" spans="1:13" x14ac:dyDescent="0.25">
      <c r="A701">
        <v>7000</v>
      </c>
      <c r="B701" t="s">
        <v>1617</v>
      </c>
      <c r="C701">
        <v>1939</v>
      </c>
      <c r="D701">
        <v>2</v>
      </c>
      <c r="E701">
        <v>359</v>
      </c>
      <c r="F701" s="1">
        <v>14081</v>
      </c>
      <c r="G701" t="s">
        <v>961</v>
      </c>
      <c r="H701" t="s">
        <v>962</v>
      </c>
      <c r="I701" t="s">
        <v>963</v>
      </c>
      <c r="J701" t="s">
        <v>964</v>
      </c>
      <c r="K701" t="s">
        <v>964</v>
      </c>
      <c r="M701" t="s">
        <v>1556</v>
      </c>
    </row>
    <row r="702" spans="1:13" x14ac:dyDescent="0.25">
      <c r="A702">
        <v>7001</v>
      </c>
      <c r="B702" t="s">
        <v>1618</v>
      </c>
      <c r="C702">
        <v>1939</v>
      </c>
      <c r="D702">
        <v>2</v>
      </c>
      <c r="E702">
        <v>359</v>
      </c>
      <c r="F702" s="1">
        <v>14081</v>
      </c>
      <c r="G702" t="s">
        <v>1331</v>
      </c>
      <c r="H702" t="s">
        <v>1332</v>
      </c>
      <c r="I702" t="s">
        <v>1331</v>
      </c>
      <c r="J702" t="s">
        <v>1333</v>
      </c>
      <c r="K702" t="s">
        <v>1333</v>
      </c>
      <c r="M702" t="s">
        <v>1619</v>
      </c>
    </row>
    <row r="703" spans="1:13" x14ac:dyDescent="0.25">
      <c r="A703">
        <v>7049</v>
      </c>
      <c r="B703" t="s">
        <v>1620</v>
      </c>
      <c r="C703">
        <v>1939</v>
      </c>
      <c r="D703">
        <v>2</v>
      </c>
      <c r="E703">
        <v>361</v>
      </c>
      <c r="F703" s="1">
        <v>14081</v>
      </c>
      <c r="G703" t="s">
        <v>900</v>
      </c>
      <c r="H703" t="s">
        <v>901</v>
      </c>
      <c r="I703" t="s">
        <v>1314</v>
      </c>
      <c r="J703" t="s">
        <v>902</v>
      </c>
      <c r="K703" t="s">
        <v>902</v>
      </c>
      <c r="M703" t="s">
        <v>1621</v>
      </c>
    </row>
    <row r="704" spans="1:13" x14ac:dyDescent="0.25">
      <c r="A704">
        <v>7151</v>
      </c>
      <c r="B704" t="s">
        <v>1622</v>
      </c>
      <c r="C704">
        <v>1939</v>
      </c>
      <c r="D704">
        <v>2</v>
      </c>
      <c r="E704">
        <v>365</v>
      </c>
      <c r="F704" s="1">
        <v>14078</v>
      </c>
      <c r="G704" t="s">
        <v>926</v>
      </c>
      <c r="H704" t="s">
        <v>927</v>
      </c>
      <c r="I704" t="s">
        <v>926</v>
      </c>
      <c r="J704" t="s">
        <v>928</v>
      </c>
      <c r="K704" t="s">
        <v>928</v>
      </c>
      <c r="M704" t="s">
        <v>1623</v>
      </c>
    </row>
    <row r="705" spans="1:13" x14ac:dyDescent="0.25">
      <c r="A705">
        <v>6986</v>
      </c>
      <c r="B705" t="s">
        <v>1624</v>
      </c>
      <c r="C705">
        <v>1939</v>
      </c>
      <c r="D705">
        <v>2</v>
      </c>
      <c r="E705">
        <v>358</v>
      </c>
      <c r="F705" s="1">
        <v>14077</v>
      </c>
      <c r="G705" t="s">
        <v>926</v>
      </c>
      <c r="H705" t="s">
        <v>927</v>
      </c>
      <c r="I705" t="s">
        <v>926</v>
      </c>
      <c r="J705" t="s">
        <v>928</v>
      </c>
      <c r="K705" t="s">
        <v>928</v>
      </c>
      <c r="M705" t="s">
        <v>1625</v>
      </c>
    </row>
    <row r="706" spans="1:13" x14ac:dyDescent="0.25">
      <c r="A706">
        <v>6999</v>
      </c>
      <c r="B706" t="s">
        <v>1626</v>
      </c>
      <c r="C706">
        <v>1939</v>
      </c>
      <c r="D706">
        <v>2</v>
      </c>
      <c r="E706">
        <v>359</v>
      </c>
      <c r="F706" s="1">
        <v>14076</v>
      </c>
      <c r="G706" t="s">
        <v>926</v>
      </c>
      <c r="H706" t="s">
        <v>927</v>
      </c>
      <c r="I706" t="s">
        <v>926</v>
      </c>
      <c r="J706" t="s">
        <v>928</v>
      </c>
      <c r="K706" t="s">
        <v>928</v>
      </c>
      <c r="M706" t="s">
        <v>1627</v>
      </c>
    </row>
    <row r="707" spans="1:13" x14ac:dyDescent="0.25">
      <c r="A707">
        <v>7150</v>
      </c>
      <c r="B707" t="s">
        <v>1628</v>
      </c>
      <c r="C707">
        <v>1939</v>
      </c>
      <c r="D707">
        <v>2</v>
      </c>
      <c r="E707">
        <v>365</v>
      </c>
      <c r="F707" s="1">
        <v>14074</v>
      </c>
      <c r="G707" t="s">
        <v>926</v>
      </c>
      <c r="H707" t="s">
        <v>927</v>
      </c>
      <c r="I707" t="s">
        <v>926</v>
      </c>
      <c r="J707" t="s">
        <v>928</v>
      </c>
      <c r="K707" t="s">
        <v>928</v>
      </c>
      <c r="M707" t="s">
        <v>1629</v>
      </c>
    </row>
    <row r="708" spans="1:13" x14ac:dyDescent="0.25">
      <c r="A708">
        <v>7261</v>
      </c>
      <c r="B708" t="s">
        <v>731</v>
      </c>
      <c r="C708">
        <v>1939</v>
      </c>
      <c r="D708">
        <v>2</v>
      </c>
      <c r="E708">
        <v>391</v>
      </c>
      <c r="F708" s="1">
        <v>14074</v>
      </c>
      <c r="G708" t="s">
        <v>52</v>
      </c>
      <c r="H708" t="s">
        <v>53</v>
      </c>
      <c r="I708" t="s">
        <v>329</v>
      </c>
      <c r="J708" t="s">
        <v>55</v>
      </c>
      <c r="K708" t="s">
        <v>55</v>
      </c>
      <c r="M708" t="s">
        <v>1630</v>
      </c>
    </row>
    <row r="709" spans="1:13" x14ac:dyDescent="0.25">
      <c r="A709">
        <v>6985</v>
      </c>
      <c r="B709" t="s">
        <v>1631</v>
      </c>
      <c r="C709">
        <v>1939</v>
      </c>
      <c r="D709">
        <v>2</v>
      </c>
      <c r="E709">
        <v>358</v>
      </c>
      <c r="F709" s="1">
        <v>14073</v>
      </c>
      <c r="G709" t="s">
        <v>1331</v>
      </c>
      <c r="H709" t="s">
        <v>1332</v>
      </c>
      <c r="I709" t="s">
        <v>1331</v>
      </c>
      <c r="J709" t="s">
        <v>1333</v>
      </c>
      <c r="K709" t="s">
        <v>1333</v>
      </c>
      <c r="M709" t="s">
        <v>1632</v>
      </c>
    </row>
    <row r="710" spans="1:13" x14ac:dyDescent="0.25">
      <c r="A710">
        <v>7023</v>
      </c>
      <c r="B710" t="s">
        <v>1633</v>
      </c>
      <c r="C710">
        <v>1939</v>
      </c>
      <c r="D710">
        <v>2</v>
      </c>
      <c r="E710">
        <v>360</v>
      </c>
      <c r="F710" s="1">
        <v>14072</v>
      </c>
      <c r="G710" t="s">
        <v>900</v>
      </c>
      <c r="H710" t="s">
        <v>901</v>
      </c>
      <c r="I710" t="s">
        <v>1314</v>
      </c>
      <c r="J710" t="s">
        <v>902</v>
      </c>
      <c r="K710" t="s">
        <v>902</v>
      </c>
      <c r="M710" t="s">
        <v>1634</v>
      </c>
    </row>
    <row r="711" spans="1:13" x14ac:dyDescent="0.25">
      <c r="A711">
        <v>7047</v>
      </c>
      <c r="B711" t="s">
        <v>1635</v>
      </c>
      <c r="C711">
        <v>1939</v>
      </c>
      <c r="D711">
        <v>2</v>
      </c>
      <c r="E711">
        <v>361</v>
      </c>
      <c r="F711" s="1">
        <v>14072</v>
      </c>
      <c r="G711" t="s">
        <v>900</v>
      </c>
      <c r="H711" t="s">
        <v>901</v>
      </c>
      <c r="I711" t="s">
        <v>1314</v>
      </c>
      <c r="J711" t="s">
        <v>902</v>
      </c>
      <c r="K711" t="s">
        <v>902</v>
      </c>
      <c r="M711" t="s">
        <v>1636</v>
      </c>
    </row>
    <row r="712" spans="1:13" x14ac:dyDescent="0.25">
      <c r="A712">
        <v>7048</v>
      </c>
      <c r="B712" t="s">
        <v>1635</v>
      </c>
      <c r="C712">
        <v>1939</v>
      </c>
      <c r="D712">
        <v>2</v>
      </c>
      <c r="E712">
        <v>361</v>
      </c>
      <c r="F712" s="1">
        <v>14072</v>
      </c>
      <c r="G712" t="s">
        <v>900</v>
      </c>
      <c r="H712" t="s">
        <v>901</v>
      </c>
      <c r="I712" t="s">
        <v>1314</v>
      </c>
      <c r="J712" t="s">
        <v>902</v>
      </c>
      <c r="K712" t="s">
        <v>902</v>
      </c>
      <c r="M712" t="s">
        <v>1636</v>
      </c>
    </row>
    <row r="713" spans="1:13" x14ac:dyDescent="0.25">
      <c r="A713">
        <v>6974</v>
      </c>
      <c r="B713" t="s">
        <v>1637</v>
      </c>
      <c r="C713">
        <v>1939</v>
      </c>
      <c r="D713">
        <v>2</v>
      </c>
      <c r="E713">
        <v>357</v>
      </c>
      <c r="F713" s="1">
        <v>14070</v>
      </c>
      <c r="G713" t="s">
        <v>1331</v>
      </c>
      <c r="H713" t="s">
        <v>1332</v>
      </c>
      <c r="I713" t="s">
        <v>1331</v>
      </c>
      <c r="J713" t="s">
        <v>1333</v>
      </c>
      <c r="K713" t="s">
        <v>1333</v>
      </c>
      <c r="M713" t="s">
        <v>1638</v>
      </c>
    </row>
    <row r="714" spans="1:13" x14ac:dyDescent="0.25">
      <c r="A714">
        <v>7149</v>
      </c>
      <c r="B714" t="s">
        <v>1639</v>
      </c>
      <c r="C714">
        <v>1939</v>
      </c>
      <c r="D714">
        <v>2</v>
      </c>
      <c r="E714">
        <v>365</v>
      </c>
      <c r="F714" s="1">
        <v>14068</v>
      </c>
      <c r="G714" t="s">
        <v>926</v>
      </c>
      <c r="H714" t="s">
        <v>927</v>
      </c>
      <c r="I714" t="s">
        <v>926</v>
      </c>
      <c r="J714" t="s">
        <v>928</v>
      </c>
      <c r="K714" t="s">
        <v>928</v>
      </c>
      <c r="M714" t="s">
        <v>1640</v>
      </c>
    </row>
    <row r="715" spans="1:13" x14ac:dyDescent="0.25">
      <c r="A715">
        <v>7225</v>
      </c>
      <c r="B715" t="s">
        <v>862</v>
      </c>
      <c r="C715">
        <v>1939</v>
      </c>
      <c r="D715">
        <v>2</v>
      </c>
      <c r="E715">
        <v>389</v>
      </c>
      <c r="F715" s="1">
        <v>14068</v>
      </c>
      <c r="G715" t="s">
        <v>46</v>
      </c>
      <c r="H715" t="s">
        <v>47</v>
      </c>
      <c r="I715" t="s">
        <v>48</v>
      </c>
      <c r="J715" t="s">
        <v>49</v>
      </c>
      <c r="K715" t="s">
        <v>49</v>
      </c>
      <c r="M715" t="s">
        <v>1641</v>
      </c>
    </row>
    <row r="716" spans="1:13" x14ac:dyDescent="0.25">
      <c r="A716">
        <v>7246</v>
      </c>
      <c r="B716" t="s">
        <v>1642</v>
      </c>
      <c r="C716">
        <v>1939</v>
      </c>
      <c r="D716">
        <v>2</v>
      </c>
      <c r="E716">
        <v>390</v>
      </c>
      <c r="F716" s="1">
        <v>14068</v>
      </c>
      <c r="G716" t="s">
        <v>68</v>
      </c>
      <c r="H716" t="s">
        <v>69</v>
      </c>
      <c r="I716" t="s">
        <v>132</v>
      </c>
      <c r="J716" t="s">
        <v>133</v>
      </c>
      <c r="K716" t="s">
        <v>133</v>
      </c>
      <c r="M716" t="s">
        <v>1643</v>
      </c>
    </row>
    <row r="717" spans="1:13" x14ac:dyDescent="0.25">
      <c r="A717">
        <v>4341</v>
      </c>
      <c r="B717" t="s">
        <v>1644</v>
      </c>
      <c r="C717">
        <v>1939</v>
      </c>
      <c r="D717">
        <v>2</v>
      </c>
      <c r="E717">
        <v>388</v>
      </c>
      <c r="F717" s="1">
        <v>14066</v>
      </c>
      <c r="G717" t="s">
        <v>68</v>
      </c>
      <c r="H717" t="s">
        <v>69</v>
      </c>
      <c r="I717" t="s">
        <v>366</v>
      </c>
      <c r="J717" t="s">
        <v>202</v>
      </c>
      <c r="K717" t="s">
        <v>202</v>
      </c>
      <c r="M717" t="s">
        <v>1645</v>
      </c>
    </row>
    <row r="718" spans="1:13" x14ac:dyDescent="0.25">
      <c r="A718">
        <v>6973</v>
      </c>
      <c r="B718" t="s">
        <v>1646</v>
      </c>
      <c r="C718">
        <v>1939</v>
      </c>
      <c r="D718">
        <v>2</v>
      </c>
      <c r="E718">
        <v>357</v>
      </c>
      <c r="F718" s="1">
        <v>14066</v>
      </c>
      <c r="G718" t="s">
        <v>1331</v>
      </c>
      <c r="H718" t="s">
        <v>1332</v>
      </c>
      <c r="I718" t="s">
        <v>1331</v>
      </c>
      <c r="J718" t="s">
        <v>1333</v>
      </c>
      <c r="K718" t="s">
        <v>1333</v>
      </c>
      <c r="M718" t="s">
        <v>1647</v>
      </c>
    </row>
    <row r="719" spans="1:13" x14ac:dyDescent="0.25">
      <c r="A719">
        <v>7260</v>
      </c>
      <c r="B719" t="s">
        <v>1650</v>
      </c>
      <c r="C719">
        <v>1939</v>
      </c>
      <c r="D719">
        <v>2</v>
      </c>
      <c r="E719">
        <v>391</v>
      </c>
      <c r="F719" s="1">
        <v>14066</v>
      </c>
      <c r="G719" t="s">
        <v>52</v>
      </c>
      <c r="H719" t="s">
        <v>53</v>
      </c>
      <c r="I719" t="s">
        <v>1418</v>
      </c>
      <c r="J719" t="s">
        <v>55</v>
      </c>
      <c r="K719" t="s">
        <v>55</v>
      </c>
      <c r="M719" t="s">
        <v>1651</v>
      </c>
    </row>
    <row r="720" spans="1:13" x14ac:dyDescent="0.25">
      <c r="A720">
        <v>7148</v>
      </c>
      <c r="B720" t="s">
        <v>1652</v>
      </c>
      <c r="C720">
        <v>1939</v>
      </c>
      <c r="D720">
        <v>2</v>
      </c>
      <c r="E720">
        <v>365</v>
      </c>
      <c r="F720" s="1">
        <v>14065</v>
      </c>
      <c r="G720" t="s">
        <v>961</v>
      </c>
      <c r="H720" t="s">
        <v>962</v>
      </c>
      <c r="I720" t="s">
        <v>963</v>
      </c>
      <c r="J720" t="s">
        <v>964</v>
      </c>
      <c r="K720" t="s">
        <v>964</v>
      </c>
      <c r="M720" t="s">
        <v>1653</v>
      </c>
    </row>
    <row r="721" spans="1:13" x14ac:dyDescent="0.25">
      <c r="A721">
        <v>7210</v>
      </c>
      <c r="B721" t="s">
        <v>1654</v>
      </c>
      <c r="C721">
        <v>1939</v>
      </c>
      <c r="D721">
        <v>2</v>
      </c>
      <c r="E721">
        <v>389</v>
      </c>
      <c r="F721" s="1">
        <v>14065</v>
      </c>
      <c r="G721" t="s">
        <v>89</v>
      </c>
      <c r="H721" t="s">
        <v>90</v>
      </c>
      <c r="I721" t="s">
        <v>259</v>
      </c>
      <c r="J721" t="s">
        <v>260</v>
      </c>
      <c r="K721" t="s">
        <v>260</v>
      </c>
      <c r="M721" t="s">
        <v>1655</v>
      </c>
    </row>
    <row r="722" spans="1:13" x14ac:dyDescent="0.25">
      <c r="A722">
        <v>7224</v>
      </c>
      <c r="B722" t="s">
        <v>1656</v>
      </c>
      <c r="C722">
        <v>1939</v>
      </c>
      <c r="D722">
        <v>2</v>
      </c>
      <c r="E722">
        <v>389</v>
      </c>
      <c r="F722" s="1">
        <v>14065</v>
      </c>
      <c r="G722" t="s">
        <v>46</v>
      </c>
      <c r="H722" t="s">
        <v>47</v>
      </c>
      <c r="I722" t="s">
        <v>287</v>
      </c>
      <c r="J722" t="s">
        <v>49</v>
      </c>
      <c r="K722" t="s">
        <v>49</v>
      </c>
      <c r="M722" t="s">
        <v>1657</v>
      </c>
    </row>
    <row r="723" spans="1:13" x14ac:dyDescent="0.25">
      <c r="A723">
        <v>6998</v>
      </c>
      <c r="B723" t="s">
        <v>1658</v>
      </c>
      <c r="C723">
        <v>1939</v>
      </c>
      <c r="D723">
        <v>2</v>
      </c>
      <c r="E723">
        <v>358</v>
      </c>
      <c r="F723" s="1">
        <v>14062</v>
      </c>
      <c r="G723" t="s">
        <v>1331</v>
      </c>
      <c r="H723" t="s">
        <v>1332</v>
      </c>
      <c r="I723" t="s">
        <v>1331</v>
      </c>
      <c r="J723" t="s">
        <v>1333</v>
      </c>
      <c r="K723" t="s">
        <v>1333</v>
      </c>
      <c r="M723" t="s">
        <v>1659</v>
      </c>
    </row>
    <row r="724" spans="1:13" x14ac:dyDescent="0.25">
      <c r="A724">
        <v>3644</v>
      </c>
      <c r="B724" t="s">
        <v>1660</v>
      </c>
      <c r="C724">
        <v>1939</v>
      </c>
      <c r="D724">
        <v>2</v>
      </c>
      <c r="E724">
        <v>388</v>
      </c>
      <c r="F724" s="1">
        <v>14060</v>
      </c>
      <c r="G724" t="s">
        <v>68</v>
      </c>
      <c r="H724" t="s">
        <v>69</v>
      </c>
      <c r="I724" t="s">
        <v>871</v>
      </c>
      <c r="J724" t="s">
        <v>497</v>
      </c>
      <c r="K724" t="s">
        <v>497</v>
      </c>
      <c r="M724" t="s">
        <v>1661</v>
      </c>
    </row>
    <row r="725" spans="1:13" x14ac:dyDescent="0.25">
      <c r="A725">
        <v>6549</v>
      </c>
      <c r="B725" t="s">
        <v>322</v>
      </c>
      <c r="C725">
        <v>1939</v>
      </c>
      <c r="D725">
        <v>2</v>
      </c>
      <c r="E725">
        <v>388</v>
      </c>
      <c r="F725" s="1">
        <v>14060</v>
      </c>
      <c r="G725" t="s">
        <v>52</v>
      </c>
      <c r="H725" t="s">
        <v>53</v>
      </c>
      <c r="I725" t="s">
        <v>1418</v>
      </c>
      <c r="J725" t="s">
        <v>55</v>
      </c>
      <c r="K725" t="s">
        <v>55</v>
      </c>
      <c r="M725" t="s">
        <v>1662</v>
      </c>
    </row>
    <row r="726" spans="1:13" x14ac:dyDescent="0.25">
      <c r="A726">
        <v>7223</v>
      </c>
      <c r="B726" t="s">
        <v>1663</v>
      </c>
      <c r="C726">
        <v>1939</v>
      </c>
      <c r="D726">
        <v>2</v>
      </c>
      <c r="E726">
        <v>389</v>
      </c>
      <c r="F726" s="1">
        <v>14060</v>
      </c>
      <c r="G726" t="s">
        <v>46</v>
      </c>
      <c r="H726" t="s">
        <v>47</v>
      </c>
      <c r="I726" t="s">
        <v>48</v>
      </c>
      <c r="J726" t="s">
        <v>49</v>
      </c>
      <c r="K726" t="s">
        <v>49</v>
      </c>
      <c r="M726" t="s">
        <v>1641</v>
      </c>
    </row>
    <row r="727" spans="1:13" x14ac:dyDescent="0.25">
      <c r="A727">
        <v>3643</v>
      </c>
      <c r="B727" t="s">
        <v>1664</v>
      </c>
      <c r="C727">
        <v>1939</v>
      </c>
      <c r="D727">
        <v>2</v>
      </c>
      <c r="E727">
        <v>388</v>
      </c>
      <c r="F727" s="1">
        <v>14059</v>
      </c>
      <c r="G727" t="s">
        <v>68</v>
      </c>
      <c r="H727" t="s">
        <v>69</v>
      </c>
      <c r="I727" t="s">
        <v>1473</v>
      </c>
      <c r="J727" t="s">
        <v>1474</v>
      </c>
      <c r="K727" t="s">
        <v>1474</v>
      </c>
      <c r="M727" t="s">
        <v>1665</v>
      </c>
    </row>
    <row r="728" spans="1:13" x14ac:dyDescent="0.25">
      <c r="A728">
        <v>7025</v>
      </c>
      <c r="B728" t="s">
        <v>1666</v>
      </c>
      <c r="C728">
        <v>1939</v>
      </c>
      <c r="D728">
        <v>2</v>
      </c>
      <c r="E728">
        <v>360</v>
      </c>
      <c r="F728" s="1">
        <v>14059</v>
      </c>
      <c r="G728" t="s">
        <v>18</v>
      </c>
      <c r="H728" t="s">
        <v>19</v>
      </c>
      <c r="I728" t="s">
        <v>1667</v>
      </c>
      <c r="J728" t="s">
        <v>1668</v>
      </c>
      <c r="K728" t="s">
        <v>1668</v>
      </c>
      <c r="M728" t="s">
        <v>1669</v>
      </c>
    </row>
    <row r="729" spans="1:13" x14ac:dyDescent="0.25">
      <c r="A729">
        <v>7046</v>
      </c>
      <c r="B729" t="s">
        <v>968</v>
      </c>
      <c r="C729">
        <v>1939</v>
      </c>
      <c r="D729">
        <v>2</v>
      </c>
      <c r="E729">
        <v>361</v>
      </c>
      <c r="F729" s="1">
        <v>14059</v>
      </c>
      <c r="G729" t="s">
        <v>900</v>
      </c>
      <c r="H729" t="s">
        <v>901</v>
      </c>
      <c r="I729" t="s">
        <v>1314</v>
      </c>
      <c r="J729" t="s">
        <v>902</v>
      </c>
      <c r="K729" t="s">
        <v>902</v>
      </c>
      <c r="M729" t="s">
        <v>1670</v>
      </c>
    </row>
    <row r="730" spans="1:13" x14ac:dyDescent="0.25">
      <c r="A730">
        <v>7082</v>
      </c>
      <c r="B730" t="s">
        <v>1307</v>
      </c>
      <c r="C730">
        <v>1939</v>
      </c>
      <c r="D730">
        <v>2</v>
      </c>
      <c r="E730">
        <v>363</v>
      </c>
      <c r="F730" s="1">
        <v>14059</v>
      </c>
      <c r="G730" t="s">
        <v>907</v>
      </c>
      <c r="H730" t="s">
        <v>908</v>
      </c>
      <c r="I730" t="s">
        <v>1318</v>
      </c>
      <c r="J730" t="s">
        <v>910</v>
      </c>
      <c r="K730" t="s">
        <v>910</v>
      </c>
      <c r="M730" t="s">
        <v>1671</v>
      </c>
    </row>
    <row r="731" spans="1:13" x14ac:dyDescent="0.25">
      <c r="A731">
        <v>7147</v>
      </c>
      <c r="B731" t="s">
        <v>1595</v>
      </c>
      <c r="C731">
        <v>1939</v>
      </c>
      <c r="D731">
        <v>2</v>
      </c>
      <c r="E731">
        <v>365</v>
      </c>
      <c r="F731" s="1">
        <v>14059</v>
      </c>
      <c r="G731" t="s">
        <v>961</v>
      </c>
      <c r="H731" t="s">
        <v>962</v>
      </c>
      <c r="I731" t="s">
        <v>963</v>
      </c>
      <c r="J731" t="s">
        <v>964</v>
      </c>
      <c r="K731" t="s">
        <v>964</v>
      </c>
      <c r="M731" t="s">
        <v>1672</v>
      </c>
    </row>
    <row r="732" spans="1:13" x14ac:dyDescent="0.25">
      <c r="A732">
        <v>7222</v>
      </c>
      <c r="B732" t="s">
        <v>1673</v>
      </c>
      <c r="C732">
        <v>1939</v>
      </c>
      <c r="D732">
        <v>2</v>
      </c>
      <c r="E732">
        <v>389</v>
      </c>
      <c r="F732" s="1">
        <v>14058</v>
      </c>
      <c r="G732" t="s">
        <v>46</v>
      </c>
      <c r="H732" t="s">
        <v>47</v>
      </c>
      <c r="I732" t="s">
        <v>48</v>
      </c>
      <c r="J732" t="s">
        <v>49</v>
      </c>
      <c r="K732" t="s">
        <v>49</v>
      </c>
      <c r="M732" t="s">
        <v>1641</v>
      </c>
    </row>
    <row r="733" spans="1:13" x14ac:dyDescent="0.25">
      <c r="A733">
        <v>7081</v>
      </c>
      <c r="B733" t="s">
        <v>1674</v>
      </c>
      <c r="C733">
        <v>1939</v>
      </c>
      <c r="D733">
        <v>2</v>
      </c>
      <c r="E733">
        <v>363</v>
      </c>
      <c r="F733" s="1">
        <v>14054</v>
      </c>
      <c r="G733" t="s">
        <v>907</v>
      </c>
      <c r="H733" t="s">
        <v>908</v>
      </c>
      <c r="I733" t="s">
        <v>1318</v>
      </c>
      <c r="J733" t="s">
        <v>910</v>
      </c>
      <c r="K733" t="s">
        <v>910</v>
      </c>
      <c r="M733" t="s">
        <v>1675</v>
      </c>
    </row>
    <row r="734" spans="1:13" x14ac:dyDescent="0.25">
      <c r="A734">
        <v>7259</v>
      </c>
      <c r="B734" t="s">
        <v>1676</v>
      </c>
      <c r="C734">
        <v>1939</v>
      </c>
      <c r="D734">
        <v>2</v>
      </c>
      <c r="E734">
        <v>391</v>
      </c>
      <c r="F734" s="1">
        <v>14053</v>
      </c>
      <c r="G734" t="s">
        <v>52</v>
      </c>
      <c r="H734" t="s">
        <v>53</v>
      </c>
      <c r="I734" t="s">
        <v>329</v>
      </c>
      <c r="J734" t="s">
        <v>55</v>
      </c>
      <c r="K734" t="s">
        <v>55</v>
      </c>
      <c r="M734" t="s">
        <v>1677</v>
      </c>
    </row>
    <row r="735" spans="1:13" x14ac:dyDescent="0.25">
      <c r="A735">
        <v>7267</v>
      </c>
      <c r="B735" t="s">
        <v>1678</v>
      </c>
      <c r="C735">
        <v>1939</v>
      </c>
      <c r="D735">
        <v>2</v>
      </c>
      <c r="E735">
        <v>391</v>
      </c>
      <c r="F735" s="1">
        <v>14053</v>
      </c>
      <c r="G735" t="s">
        <v>89</v>
      </c>
      <c r="H735" t="s">
        <v>90</v>
      </c>
      <c r="I735" t="s">
        <v>91</v>
      </c>
      <c r="J735" t="s">
        <v>92</v>
      </c>
      <c r="K735" t="s">
        <v>92</v>
      </c>
      <c r="M735" t="s">
        <v>1679</v>
      </c>
    </row>
    <row r="736" spans="1:13" x14ac:dyDescent="0.25">
      <c r="A736">
        <v>7201</v>
      </c>
      <c r="B736" t="s">
        <v>1680</v>
      </c>
      <c r="C736">
        <v>1939</v>
      </c>
      <c r="D736">
        <v>2</v>
      </c>
      <c r="E736">
        <v>368</v>
      </c>
      <c r="F736" s="1">
        <v>14051</v>
      </c>
      <c r="G736" t="s">
        <v>1536</v>
      </c>
      <c r="H736" t="s">
        <v>1537</v>
      </c>
      <c r="I736" t="s">
        <v>1681</v>
      </c>
      <c r="J736" t="s">
        <v>1682</v>
      </c>
      <c r="K736" t="s">
        <v>1682</v>
      </c>
      <c r="M736" t="s">
        <v>1683</v>
      </c>
    </row>
    <row r="737" spans="1:13" x14ac:dyDescent="0.25">
      <c r="A737">
        <v>7146</v>
      </c>
      <c r="B737" t="s">
        <v>1684</v>
      </c>
      <c r="C737">
        <v>1939</v>
      </c>
      <c r="D737">
        <v>2</v>
      </c>
      <c r="E737">
        <v>365</v>
      </c>
      <c r="F737" s="1">
        <v>14046</v>
      </c>
      <c r="G737" t="s">
        <v>926</v>
      </c>
      <c r="H737" t="s">
        <v>927</v>
      </c>
      <c r="I737" t="s">
        <v>926</v>
      </c>
      <c r="J737" t="s">
        <v>928</v>
      </c>
      <c r="K737" t="s">
        <v>928</v>
      </c>
      <c r="M737" t="s">
        <v>1685</v>
      </c>
    </row>
    <row r="738" spans="1:13" x14ac:dyDescent="0.25">
      <c r="A738">
        <v>7245</v>
      </c>
      <c r="B738" t="s">
        <v>1686</v>
      </c>
      <c r="C738">
        <v>1939</v>
      </c>
      <c r="D738">
        <v>2</v>
      </c>
      <c r="E738">
        <v>390</v>
      </c>
      <c r="F738" s="1">
        <v>14046</v>
      </c>
      <c r="G738" t="s">
        <v>68</v>
      </c>
      <c r="H738" t="s">
        <v>69</v>
      </c>
      <c r="I738" t="s">
        <v>150</v>
      </c>
      <c r="J738" t="s">
        <v>151</v>
      </c>
      <c r="K738" t="s">
        <v>151</v>
      </c>
      <c r="M738" t="s">
        <v>1687</v>
      </c>
    </row>
    <row r="739" spans="1:13" x14ac:dyDescent="0.25">
      <c r="A739">
        <v>7145</v>
      </c>
      <c r="B739" t="s">
        <v>1688</v>
      </c>
      <c r="C739">
        <v>1939</v>
      </c>
      <c r="D739">
        <v>2</v>
      </c>
      <c r="E739">
        <v>365</v>
      </c>
      <c r="F739" s="1">
        <v>14045</v>
      </c>
      <c r="G739" t="s">
        <v>961</v>
      </c>
      <c r="H739" t="s">
        <v>962</v>
      </c>
      <c r="I739" t="s">
        <v>963</v>
      </c>
      <c r="J739" t="s">
        <v>964</v>
      </c>
      <c r="K739" t="s">
        <v>964</v>
      </c>
      <c r="M739" t="s">
        <v>1689</v>
      </c>
    </row>
    <row r="740" spans="1:13" x14ac:dyDescent="0.25">
      <c r="A740">
        <v>7045</v>
      </c>
      <c r="B740" t="s">
        <v>1690</v>
      </c>
      <c r="C740">
        <v>1939</v>
      </c>
      <c r="D740">
        <v>2</v>
      </c>
      <c r="E740">
        <v>361</v>
      </c>
      <c r="F740" s="1">
        <v>14041</v>
      </c>
      <c r="G740" t="s">
        <v>900</v>
      </c>
      <c r="H740" t="s">
        <v>901</v>
      </c>
      <c r="I740" t="s">
        <v>1314</v>
      </c>
      <c r="J740" t="s">
        <v>902</v>
      </c>
      <c r="K740" t="s">
        <v>902</v>
      </c>
      <c r="M740" t="s">
        <v>1691</v>
      </c>
    </row>
    <row r="741" spans="1:13" x14ac:dyDescent="0.25">
      <c r="A741">
        <v>7080</v>
      </c>
      <c r="B741" t="s">
        <v>1215</v>
      </c>
      <c r="C741">
        <v>1939</v>
      </c>
      <c r="D741">
        <v>2</v>
      </c>
      <c r="E741">
        <v>363</v>
      </c>
      <c r="F741" s="1">
        <v>14041</v>
      </c>
      <c r="G741" t="s">
        <v>907</v>
      </c>
      <c r="H741" t="s">
        <v>908</v>
      </c>
      <c r="I741" t="s">
        <v>1318</v>
      </c>
      <c r="J741" t="s">
        <v>910</v>
      </c>
      <c r="K741" t="s">
        <v>910</v>
      </c>
      <c r="M741" t="s">
        <v>1692</v>
      </c>
    </row>
    <row r="742" spans="1:13" x14ac:dyDescent="0.25">
      <c r="A742">
        <v>7221</v>
      </c>
      <c r="B742" t="s">
        <v>1693</v>
      </c>
      <c r="C742">
        <v>1939</v>
      </c>
      <c r="D742">
        <v>2</v>
      </c>
      <c r="E742">
        <v>389</v>
      </c>
      <c r="F742" s="1">
        <v>14041</v>
      </c>
      <c r="G742" t="s">
        <v>46</v>
      </c>
      <c r="H742" t="s">
        <v>47</v>
      </c>
      <c r="I742" t="s">
        <v>48</v>
      </c>
      <c r="J742" t="s">
        <v>49</v>
      </c>
      <c r="K742" t="s">
        <v>49</v>
      </c>
      <c r="M742" t="s">
        <v>1641</v>
      </c>
    </row>
    <row r="743" spans="1:13" x14ac:dyDescent="0.25">
      <c r="A743">
        <v>7144</v>
      </c>
      <c r="B743" t="s">
        <v>1694</v>
      </c>
      <c r="C743">
        <v>1939</v>
      </c>
      <c r="D743">
        <v>2</v>
      </c>
      <c r="E743">
        <v>365</v>
      </c>
      <c r="F743" s="1">
        <v>14040</v>
      </c>
      <c r="G743" t="s">
        <v>926</v>
      </c>
      <c r="H743" t="s">
        <v>927</v>
      </c>
      <c r="I743" t="s">
        <v>926</v>
      </c>
      <c r="J743" t="s">
        <v>928</v>
      </c>
      <c r="K743" t="s">
        <v>928</v>
      </c>
      <c r="M743" t="s">
        <v>1695</v>
      </c>
    </row>
    <row r="744" spans="1:13" x14ac:dyDescent="0.25">
      <c r="A744">
        <v>7244</v>
      </c>
      <c r="B744" t="s">
        <v>1696</v>
      </c>
      <c r="C744">
        <v>1939</v>
      </c>
      <c r="D744">
        <v>2</v>
      </c>
      <c r="E744">
        <v>390</v>
      </c>
      <c r="F744" s="1">
        <v>14037</v>
      </c>
      <c r="G744" t="s">
        <v>68</v>
      </c>
      <c r="H744" t="s">
        <v>69</v>
      </c>
      <c r="I744" t="s">
        <v>217</v>
      </c>
      <c r="J744" t="s">
        <v>218</v>
      </c>
      <c r="K744" t="s">
        <v>218</v>
      </c>
      <c r="M744" t="s">
        <v>1697</v>
      </c>
    </row>
    <row r="745" spans="1:13" x14ac:dyDescent="0.25">
      <c r="A745">
        <v>7143</v>
      </c>
      <c r="B745" t="s">
        <v>1698</v>
      </c>
      <c r="C745">
        <v>1939</v>
      </c>
      <c r="D745">
        <v>2</v>
      </c>
      <c r="E745">
        <v>365</v>
      </c>
      <c r="F745" s="1">
        <v>14035</v>
      </c>
      <c r="G745" t="s">
        <v>926</v>
      </c>
      <c r="H745" t="s">
        <v>927</v>
      </c>
      <c r="I745" t="s">
        <v>926</v>
      </c>
      <c r="J745" t="s">
        <v>928</v>
      </c>
      <c r="K745" t="s">
        <v>928</v>
      </c>
      <c r="M745" t="s">
        <v>1699</v>
      </c>
    </row>
    <row r="746" spans="1:13" x14ac:dyDescent="0.25">
      <c r="A746">
        <v>6972</v>
      </c>
      <c r="B746" t="s">
        <v>1700</v>
      </c>
      <c r="C746">
        <v>1939</v>
      </c>
      <c r="D746">
        <v>2</v>
      </c>
      <c r="E746">
        <v>357</v>
      </c>
      <c r="F746" s="1">
        <v>14034</v>
      </c>
      <c r="G746" t="s">
        <v>1331</v>
      </c>
      <c r="H746" t="s">
        <v>1332</v>
      </c>
      <c r="I746" t="s">
        <v>1331</v>
      </c>
      <c r="J746" t="s">
        <v>1333</v>
      </c>
      <c r="K746" t="s">
        <v>1333</v>
      </c>
      <c r="M746" t="s">
        <v>1701</v>
      </c>
    </row>
    <row r="747" spans="1:13" x14ac:dyDescent="0.25">
      <c r="A747">
        <v>3642</v>
      </c>
      <c r="B747" t="s">
        <v>1702</v>
      </c>
      <c r="C747">
        <v>1939</v>
      </c>
      <c r="D747">
        <v>2</v>
      </c>
      <c r="E747">
        <v>388</v>
      </c>
      <c r="F747" s="1">
        <v>14033</v>
      </c>
      <c r="G747" t="s">
        <v>68</v>
      </c>
      <c r="H747" t="s">
        <v>69</v>
      </c>
      <c r="I747" t="s">
        <v>114</v>
      </c>
      <c r="J747" t="s">
        <v>115</v>
      </c>
      <c r="K747" t="s">
        <v>115</v>
      </c>
      <c r="M747" t="s">
        <v>1703</v>
      </c>
    </row>
    <row r="748" spans="1:13" x14ac:dyDescent="0.25">
      <c r="A748">
        <v>7111</v>
      </c>
      <c r="B748" t="s">
        <v>1704</v>
      </c>
      <c r="C748">
        <v>1939</v>
      </c>
      <c r="D748">
        <v>2</v>
      </c>
      <c r="E748">
        <v>362</v>
      </c>
      <c r="F748" s="1">
        <v>14033</v>
      </c>
      <c r="G748" t="s">
        <v>907</v>
      </c>
      <c r="H748" t="s">
        <v>908</v>
      </c>
      <c r="I748" t="s">
        <v>1318</v>
      </c>
      <c r="J748" t="s">
        <v>910</v>
      </c>
      <c r="K748" t="s">
        <v>910</v>
      </c>
      <c r="M748" t="s">
        <v>1705</v>
      </c>
    </row>
    <row r="749" spans="1:13" x14ac:dyDescent="0.25">
      <c r="A749">
        <v>7142</v>
      </c>
      <c r="B749" t="s">
        <v>1706</v>
      </c>
      <c r="C749">
        <v>1939</v>
      </c>
      <c r="D749">
        <v>2</v>
      </c>
      <c r="E749">
        <v>365</v>
      </c>
      <c r="F749" s="1">
        <v>14033</v>
      </c>
      <c r="G749" t="s">
        <v>926</v>
      </c>
      <c r="H749" t="s">
        <v>927</v>
      </c>
      <c r="I749" t="s">
        <v>926</v>
      </c>
      <c r="J749" t="s">
        <v>928</v>
      </c>
      <c r="K749" t="s">
        <v>928</v>
      </c>
      <c r="M749" t="s">
        <v>1707</v>
      </c>
    </row>
    <row r="750" spans="1:13" x14ac:dyDescent="0.25">
      <c r="A750">
        <v>3205</v>
      </c>
      <c r="B750" t="s">
        <v>1708</v>
      </c>
      <c r="C750">
        <v>1939</v>
      </c>
      <c r="D750">
        <v>2</v>
      </c>
      <c r="E750">
        <v>388</v>
      </c>
      <c r="F750" s="1">
        <v>14032</v>
      </c>
      <c r="G750" t="s">
        <v>68</v>
      </c>
      <c r="H750" t="s">
        <v>69</v>
      </c>
      <c r="I750" t="s">
        <v>871</v>
      </c>
      <c r="J750" t="s">
        <v>497</v>
      </c>
      <c r="K750" t="s">
        <v>497</v>
      </c>
      <c r="M750" t="s">
        <v>1709</v>
      </c>
    </row>
    <row r="751" spans="1:13" x14ac:dyDescent="0.25">
      <c r="A751">
        <v>7258</v>
      </c>
      <c r="B751" t="s">
        <v>1710</v>
      </c>
      <c r="C751">
        <v>1939</v>
      </c>
      <c r="D751">
        <v>2</v>
      </c>
      <c r="E751">
        <v>390</v>
      </c>
      <c r="F751" s="1">
        <v>14031</v>
      </c>
      <c r="G751" t="s">
        <v>52</v>
      </c>
      <c r="H751" t="s">
        <v>53</v>
      </c>
      <c r="I751" t="s">
        <v>1711</v>
      </c>
      <c r="J751" t="s">
        <v>1712</v>
      </c>
      <c r="K751" t="s">
        <v>1712</v>
      </c>
      <c r="M751" t="s">
        <v>1713</v>
      </c>
    </row>
    <row r="752" spans="1:13" x14ac:dyDescent="0.25">
      <c r="A752">
        <v>7027</v>
      </c>
      <c r="B752" t="s">
        <v>1714</v>
      </c>
      <c r="C752">
        <v>1939</v>
      </c>
      <c r="D752">
        <v>2</v>
      </c>
      <c r="E752">
        <v>360</v>
      </c>
      <c r="F752" s="1">
        <v>14029</v>
      </c>
      <c r="G752" t="s">
        <v>900</v>
      </c>
      <c r="H752" t="s">
        <v>901</v>
      </c>
      <c r="I752" t="s">
        <v>1314</v>
      </c>
      <c r="J752" t="s">
        <v>902</v>
      </c>
      <c r="K752" t="s">
        <v>902</v>
      </c>
      <c r="M752" t="s">
        <v>1715</v>
      </c>
    </row>
    <row r="753" spans="1:13" x14ac:dyDescent="0.25">
      <c r="A753">
        <v>7141</v>
      </c>
      <c r="B753" t="s">
        <v>1716</v>
      </c>
      <c r="C753">
        <v>1939</v>
      </c>
      <c r="D753">
        <v>2</v>
      </c>
      <c r="E753">
        <v>365</v>
      </c>
      <c r="F753" s="1">
        <v>14027</v>
      </c>
      <c r="G753" t="s">
        <v>926</v>
      </c>
      <c r="H753" t="s">
        <v>927</v>
      </c>
      <c r="I753" t="s">
        <v>926</v>
      </c>
      <c r="J753" t="s">
        <v>928</v>
      </c>
      <c r="K753" t="s">
        <v>928</v>
      </c>
      <c r="M753" t="s">
        <v>1717</v>
      </c>
    </row>
    <row r="754" spans="1:13" x14ac:dyDescent="0.25">
      <c r="A754">
        <v>7253</v>
      </c>
      <c r="B754" t="s">
        <v>1718</v>
      </c>
      <c r="C754">
        <v>1939</v>
      </c>
      <c r="D754">
        <v>2</v>
      </c>
      <c r="E754">
        <v>390</v>
      </c>
      <c r="F754" s="1">
        <v>14027</v>
      </c>
      <c r="G754" t="s">
        <v>106</v>
      </c>
      <c r="H754" t="s">
        <v>107</v>
      </c>
      <c r="I754" t="s">
        <v>290</v>
      </c>
      <c r="J754" t="s">
        <v>291</v>
      </c>
      <c r="K754" t="s">
        <v>291</v>
      </c>
      <c r="M754" t="s">
        <v>1719</v>
      </c>
    </row>
    <row r="755" spans="1:13" x14ac:dyDescent="0.25">
      <c r="A755">
        <v>3042</v>
      </c>
      <c r="B755" t="s">
        <v>1720</v>
      </c>
      <c r="C755">
        <v>1939</v>
      </c>
      <c r="D755">
        <v>2</v>
      </c>
      <c r="E755">
        <v>388</v>
      </c>
      <c r="F755" s="1">
        <v>14025</v>
      </c>
      <c r="G755" t="s">
        <v>68</v>
      </c>
      <c r="H755" t="s">
        <v>69</v>
      </c>
      <c r="I755" t="s">
        <v>1572</v>
      </c>
      <c r="J755" t="s">
        <v>82</v>
      </c>
      <c r="K755" t="s">
        <v>82</v>
      </c>
      <c r="M755" t="s">
        <v>1721</v>
      </c>
    </row>
    <row r="756" spans="1:13" x14ac:dyDescent="0.25">
      <c r="A756">
        <v>6997</v>
      </c>
      <c r="B756" t="s">
        <v>1722</v>
      </c>
      <c r="C756">
        <v>1939</v>
      </c>
      <c r="D756">
        <v>2</v>
      </c>
      <c r="E756">
        <v>358</v>
      </c>
      <c r="F756" s="1">
        <v>14025</v>
      </c>
      <c r="G756" t="s">
        <v>1331</v>
      </c>
      <c r="H756" t="s">
        <v>1332</v>
      </c>
      <c r="I756" t="s">
        <v>1331</v>
      </c>
      <c r="J756" t="s">
        <v>1333</v>
      </c>
      <c r="K756" t="s">
        <v>1333</v>
      </c>
      <c r="M756" t="s">
        <v>1723</v>
      </c>
    </row>
    <row r="757" spans="1:13" x14ac:dyDescent="0.25">
      <c r="A757">
        <v>5000</v>
      </c>
      <c r="B757" t="s">
        <v>567</v>
      </c>
      <c r="C757">
        <v>1939</v>
      </c>
      <c r="D757">
        <v>2</v>
      </c>
      <c r="E757">
        <v>388</v>
      </c>
      <c r="F757" s="1">
        <v>14023</v>
      </c>
      <c r="G757" t="s">
        <v>106</v>
      </c>
      <c r="H757" t="s">
        <v>107</v>
      </c>
      <c r="I757" t="s">
        <v>197</v>
      </c>
      <c r="J757" t="s">
        <v>198</v>
      </c>
      <c r="K757" t="s">
        <v>198</v>
      </c>
      <c r="M757" t="s">
        <v>1729</v>
      </c>
    </row>
    <row r="758" spans="1:13" x14ac:dyDescent="0.25">
      <c r="A758">
        <v>6996</v>
      </c>
      <c r="B758" t="s">
        <v>1730</v>
      </c>
      <c r="C758">
        <v>1939</v>
      </c>
      <c r="D758">
        <v>2</v>
      </c>
      <c r="E758">
        <v>358</v>
      </c>
      <c r="F758" s="1">
        <v>14021</v>
      </c>
      <c r="G758" t="s">
        <v>1331</v>
      </c>
      <c r="H758" t="s">
        <v>1332</v>
      </c>
      <c r="I758" t="s">
        <v>1331</v>
      </c>
      <c r="J758" t="s">
        <v>1333</v>
      </c>
      <c r="K758" t="s">
        <v>1333</v>
      </c>
      <c r="M758" t="s">
        <v>1731</v>
      </c>
    </row>
    <row r="759" spans="1:13" x14ac:dyDescent="0.25">
      <c r="A759">
        <v>7140</v>
      </c>
      <c r="B759" t="s">
        <v>1732</v>
      </c>
      <c r="C759">
        <v>1939</v>
      </c>
      <c r="D759">
        <v>2</v>
      </c>
      <c r="E759">
        <v>365</v>
      </c>
      <c r="F759" s="1">
        <v>14021</v>
      </c>
      <c r="G759" t="s">
        <v>926</v>
      </c>
      <c r="H759" t="s">
        <v>927</v>
      </c>
      <c r="I759" t="s">
        <v>926</v>
      </c>
      <c r="J759" t="s">
        <v>928</v>
      </c>
      <c r="K759" t="s">
        <v>928</v>
      </c>
      <c r="M759" t="s">
        <v>1733</v>
      </c>
    </row>
    <row r="760" spans="1:13" x14ac:dyDescent="0.25">
      <c r="A760">
        <v>7044</v>
      </c>
      <c r="B760" t="s">
        <v>1734</v>
      </c>
      <c r="C760">
        <v>1939</v>
      </c>
      <c r="D760">
        <v>2</v>
      </c>
      <c r="E760">
        <v>361</v>
      </c>
      <c r="F760" s="1">
        <v>14020</v>
      </c>
      <c r="G760" t="s">
        <v>900</v>
      </c>
      <c r="H760" t="s">
        <v>901</v>
      </c>
      <c r="I760" t="s">
        <v>1314</v>
      </c>
      <c r="J760" t="s">
        <v>902</v>
      </c>
      <c r="K760" t="s">
        <v>902</v>
      </c>
      <c r="M760" t="s">
        <v>1735</v>
      </c>
    </row>
    <row r="761" spans="1:13" x14ac:dyDescent="0.25">
      <c r="A761">
        <v>7139</v>
      </c>
      <c r="B761" t="s">
        <v>1736</v>
      </c>
      <c r="C761">
        <v>1939</v>
      </c>
      <c r="D761">
        <v>2</v>
      </c>
      <c r="E761">
        <v>365</v>
      </c>
      <c r="F761" s="1">
        <v>14020</v>
      </c>
      <c r="G761" t="s">
        <v>926</v>
      </c>
      <c r="H761" t="s">
        <v>927</v>
      </c>
      <c r="I761" t="s">
        <v>926</v>
      </c>
      <c r="J761" t="s">
        <v>928</v>
      </c>
      <c r="K761" t="s">
        <v>928</v>
      </c>
      <c r="M761" t="s">
        <v>1737</v>
      </c>
    </row>
    <row r="762" spans="1:13" x14ac:dyDescent="0.25">
      <c r="A762">
        <v>7234</v>
      </c>
      <c r="B762" t="s">
        <v>1738</v>
      </c>
      <c r="C762">
        <v>1939</v>
      </c>
      <c r="D762">
        <v>2</v>
      </c>
      <c r="E762">
        <v>389</v>
      </c>
      <c r="F762" s="1">
        <v>14019</v>
      </c>
      <c r="G762" t="s">
        <v>907</v>
      </c>
      <c r="H762" t="s">
        <v>908</v>
      </c>
      <c r="I762" t="s">
        <v>77</v>
      </c>
      <c r="J762" t="s">
        <v>78</v>
      </c>
      <c r="K762" t="s">
        <v>78</v>
      </c>
      <c r="M762" t="s">
        <v>1739</v>
      </c>
    </row>
    <row r="763" spans="1:13" x14ac:dyDescent="0.25">
      <c r="A763">
        <v>7243</v>
      </c>
      <c r="B763" t="s">
        <v>1740</v>
      </c>
      <c r="C763">
        <v>1939</v>
      </c>
      <c r="D763">
        <v>2</v>
      </c>
      <c r="E763">
        <v>390</v>
      </c>
      <c r="F763" s="1">
        <v>14018</v>
      </c>
      <c r="G763" t="s">
        <v>68</v>
      </c>
      <c r="H763" t="s">
        <v>69</v>
      </c>
      <c r="I763" t="s">
        <v>217</v>
      </c>
      <c r="J763" t="s">
        <v>218</v>
      </c>
      <c r="K763" t="s">
        <v>218</v>
      </c>
      <c r="M763" t="s">
        <v>1741</v>
      </c>
    </row>
    <row r="764" spans="1:13" x14ac:dyDescent="0.25">
      <c r="A764">
        <v>7137</v>
      </c>
      <c r="B764" t="s">
        <v>599</v>
      </c>
      <c r="C764">
        <v>1939</v>
      </c>
      <c r="D764">
        <v>2</v>
      </c>
      <c r="E764">
        <v>365</v>
      </c>
      <c r="F764" s="1">
        <v>14016</v>
      </c>
      <c r="G764" t="s">
        <v>926</v>
      </c>
      <c r="H764" t="s">
        <v>927</v>
      </c>
      <c r="I764" t="s">
        <v>926</v>
      </c>
      <c r="J764" t="s">
        <v>928</v>
      </c>
      <c r="K764" t="s">
        <v>928</v>
      </c>
      <c r="M764" t="s">
        <v>1742</v>
      </c>
    </row>
    <row r="765" spans="1:13" x14ac:dyDescent="0.25">
      <c r="A765">
        <v>7208</v>
      </c>
      <c r="B765" t="s">
        <v>1743</v>
      </c>
      <c r="C765">
        <v>1939</v>
      </c>
      <c r="D765">
        <v>2</v>
      </c>
      <c r="E765">
        <v>389</v>
      </c>
      <c r="F765" s="1">
        <v>14016</v>
      </c>
      <c r="G765" t="s">
        <v>138</v>
      </c>
      <c r="H765" t="s">
        <v>139</v>
      </c>
      <c r="I765" t="s">
        <v>1744</v>
      </c>
      <c r="J765" t="s">
        <v>1745</v>
      </c>
      <c r="K765" t="s">
        <v>1745</v>
      </c>
      <c r="M765" t="s">
        <v>1746</v>
      </c>
    </row>
    <row r="766" spans="1:13" x14ac:dyDescent="0.25">
      <c r="A766">
        <v>7242</v>
      </c>
      <c r="B766" t="s">
        <v>1747</v>
      </c>
      <c r="C766">
        <v>1939</v>
      </c>
      <c r="D766">
        <v>2</v>
      </c>
      <c r="E766">
        <v>390</v>
      </c>
      <c r="F766" s="1">
        <v>14016</v>
      </c>
      <c r="G766" t="s">
        <v>68</v>
      </c>
      <c r="H766" t="s">
        <v>69</v>
      </c>
      <c r="I766" t="s">
        <v>114</v>
      </c>
      <c r="J766" t="s">
        <v>115</v>
      </c>
      <c r="K766" t="s">
        <v>115</v>
      </c>
      <c r="M766" t="s">
        <v>1748</v>
      </c>
    </row>
    <row r="767" spans="1:13" x14ac:dyDescent="0.25">
      <c r="A767">
        <v>7138</v>
      </c>
      <c r="B767" t="s">
        <v>1749</v>
      </c>
      <c r="C767">
        <v>1939</v>
      </c>
      <c r="D767">
        <v>2</v>
      </c>
      <c r="E767">
        <v>365</v>
      </c>
      <c r="F767" s="1">
        <v>14015</v>
      </c>
      <c r="G767" t="s">
        <v>926</v>
      </c>
      <c r="H767" t="s">
        <v>927</v>
      </c>
      <c r="I767" t="s">
        <v>926</v>
      </c>
      <c r="J767" t="s">
        <v>928</v>
      </c>
      <c r="K767" t="s">
        <v>928</v>
      </c>
      <c r="M767" t="s">
        <v>1750</v>
      </c>
    </row>
    <row r="768" spans="1:13" x14ac:dyDescent="0.25">
      <c r="A768">
        <v>7220</v>
      </c>
      <c r="B768" t="s">
        <v>1751</v>
      </c>
      <c r="C768">
        <v>1939</v>
      </c>
      <c r="D768">
        <v>2</v>
      </c>
      <c r="E768">
        <v>389</v>
      </c>
      <c r="F768" s="1">
        <v>14011</v>
      </c>
      <c r="G768" t="s">
        <v>46</v>
      </c>
      <c r="H768" t="s">
        <v>47</v>
      </c>
      <c r="I768" t="s">
        <v>48</v>
      </c>
      <c r="J768" t="s">
        <v>49</v>
      </c>
      <c r="K768" t="s">
        <v>49</v>
      </c>
      <c r="M768" t="s">
        <v>1752</v>
      </c>
    </row>
    <row r="769" spans="1:13" x14ac:dyDescent="0.25">
      <c r="A769">
        <v>7136</v>
      </c>
      <c r="B769" t="s">
        <v>1753</v>
      </c>
      <c r="C769">
        <v>1939</v>
      </c>
      <c r="D769">
        <v>2</v>
      </c>
      <c r="E769">
        <v>365</v>
      </c>
      <c r="F769" s="1">
        <v>14010</v>
      </c>
      <c r="G769" t="s">
        <v>926</v>
      </c>
      <c r="H769" t="s">
        <v>927</v>
      </c>
      <c r="I769" t="s">
        <v>926</v>
      </c>
      <c r="J769" t="s">
        <v>928</v>
      </c>
      <c r="K769" t="s">
        <v>928</v>
      </c>
      <c r="M769" t="s">
        <v>1754</v>
      </c>
    </row>
    <row r="770" spans="1:13" x14ac:dyDescent="0.25">
      <c r="A770">
        <v>7257</v>
      </c>
      <c r="B770" t="s">
        <v>1755</v>
      </c>
      <c r="C770">
        <v>1939</v>
      </c>
      <c r="D770">
        <v>2</v>
      </c>
      <c r="E770">
        <v>390</v>
      </c>
      <c r="F770" s="1">
        <v>14010</v>
      </c>
      <c r="G770" t="s">
        <v>52</v>
      </c>
      <c r="H770" t="s">
        <v>53</v>
      </c>
      <c r="I770" t="s">
        <v>329</v>
      </c>
      <c r="J770" t="s">
        <v>55</v>
      </c>
      <c r="K770" t="s">
        <v>55</v>
      </c>
      <c r="M770" t="s">
        <v>1756</v>
      </c>
    </row>
    <row r="771" spans="1:13" x14ac:dyDescent="0.25">
      <c r="A771">
        <v>6995</v>
      </c>
      <c r="B771" t="s">
        <v>1757</v>
      </c>
      <c r="C771">
        <v>1939</v>
      </c>
      <c r="D771">
        <v>2</v>
      </c>
      <c r="E771">
        <v>358</v>
      </c>
      <c r="F771" s="1">
        <v>14006</v>
      </c>
      <c r="G771" t="s">
        <v>900</v>
      </c>
      <c r="H771" t="s">
        <v>901</v>
      </c>
      <c r="I771" t="s">
        <v>1314</v>
      </c>
      <c r="J771" t="s">
        <v>902</v>
      </c>
      <c r="K771" t="s">
        <v>902</v>
      </c>
      <c r="M771" t="s">
        <v>1758</v>
      </c>
    </row>
    <row r="772" spans="1:13" x14ac:dyDescent="0.25">
      <c r="A772">
        <v>6548</v>
      </c>
      <c r="B772" t="s">
        <v>1759</v>
      </c>
      <c r="C772">
        <v>1939</v>
      </c>
      <c r="D772">
        <v>2</v>
      </c>
      <c r="E772">
        <v>388</v>
      </c>
      <c r="F772" s="1">
        <v>14005</v>
      </c>
      <c r="G772" t="s">
        <v>52</v>
      </c>
      <c r="H772" t="s">
        <v>53</v>
      </c>
      <c r="I772" t="s">
        <v>1760</v>
      </c>
      <c r="J772" t="s">
        <v>147</v>
      </c>
      <c r="K772" t="s">
        <v>147</v>
      </c>
      <c r="M772" t="s">
        <v>1761</v>
      </c>
    </row>
    <row r="773" spans="1:13" x14ac:dyDescent="0.25">
      <c r="A773">
        <v>7043</v>
      </c>
      <c r="B773" t="s">
        <v>1762</v>
      </c>
      <c r="C773">
        <v>1939</v>
      </c>
      <c r="D773">
        <v>2</v>
      </c>
      <c r="E773">
        <v>361</v>
      </c>
      <c r="F773" s="1">
        <v>14005</v>
      </c>
      <c r="G773" t="s">
        <v>900</v>
      </c>
      <c r="H773" t="s">
        <v>901</v>
      </c>
      <c r="I773" t="s">
        <v>1314</v>
      </c>
      <c r="J773" t="s">
        <v>902</v>
      </c>
      <c r="K773" t="s">
        <v>902</v>
      </c>
      <c r="M773" t="s">
        <v>1763</v>
      </c>
    </row>
    <row r="774" spans="1:13" x14ac:dyDescent="0.25">
      <c r="A774">
        <v>7135</v>
      </c>
      <c r="B774" t="s">
        <v>1764</v>
      </c>
      <c r="C774">
        <v>1939</v>
      </c>
      <c r="D774">
        <v>2</v>
      </c>
      <c r="E774">
        <v>365</v>
      </c>
      <c r="F774" s="1">
        <v>14005</v>
      </c>
      <c r="G774" t="s">
        <v>926</v>
      </c>
      <c r="H774" t="s">
        <v>927</v>
      </c>
      <c r="I774" t="s">
        <v>926</v>
      </c>
      <c r="J774" t="s">
        <v>928</v>
      </c>
      <c r="K774" t="s">
        <v>928</v>
      </c>
      <c r="M774" t="s">
        <v>1765</v>
      </c>
    </row>
    <row r="775" spans="1:13" x14ac:dyDescent="0.25">
      <c r="A775">
        <v>7134</v>
      </c>
      <c r="B775" t="s">
        <v>1766</v>
      </c>
      <c r="C775">
        <v>1939</v>
      </c>
      <c r="D775">
        <v>2</v>
      </c>
      <c r="E775">
        <v>365</v>
      </c>
      <c r="F775" s="1">
        <v>14004</v>
      </c>
      <c r="G775" t="s">
        <v>926</v>
      </c>
      <c r="H775" t="s">
        <v>927</v>
      </c>
      <c r="I775" t="s">
        <v>926</v>
      </c>
      <c r="J775" t="s">
        <v>928</v>
      </c>
      <c r="K775" t="s">
        <v>928</v>
      </c>
      <c r="M775" t="s">
        <v>1767</v>
      </c>
    </row>
    <row r="776" spans="1:13" x14ac:dyDescent="0.25">
      <c r="A776">
        <v>7232</v>
      </c>
      <c r="B776" t="s">
        <v>1768</v>
      </c>
      <c r="C776">
        <v>1939</v>
      </c>
      <c r="D776">
        <v>2</v>
      </c>
      <c r="E776">
        <v>389</v>
      </c>
      <c r="F776" s="1">
        <v>14004</v>
      </c>
      <c r="G776" t="s">
        <v>907</v>
      </c>
      <c r="H776" t="s">
        <v>908</v>
      </c>
      <c r="I776" t="s">
        <v>77</v>
      </c>
      <c r="J776" t="s">
        <v>78</v>
      </c>
      <c r="K776" t="s">
        <v>78</v>
      </c>
      <c r="M776" t="s">
        <v>1769</v>
      </c>
    </row>
    <row r="777" spans="1:13" x14ac:dyDescent="0.25">
      <c r="A777">
        <v>7233</v>
      </c>
      <c r="B777" t="s">
        <v>1770</v>
      </c>
      <c r="C777">
        <v>1939</v>
      </c>
      <c r="D777">
        <v>2</v>
      </c>
      <c r="E777">
        <v>389</v>
      </c>
      <c r="F777" s="1">
        <v>14004</v>
      </c>
      <c r="G777" t="s">
        <v>907</v>
      </c>
      <c r="H777" t="s">
        <v>908</v>
      </c>
      <c r="I777" t="s">
        <v>77</v>
      </c>
      <c r="J777" t="s">
        <v>78</v>
      </c>
      <c r="K777" t="s">
        <v>78</v>
      </c>
      <c r="M777" t="s">
        <v>1771</v>
      </c>
    </row>
    <row r="778" spans="1:13" x14ac:dyDescent="0.25">
      <c r="A778">
        <v>7133</v>
      </c>
      <c r="B778" t="s">
        <v>1772</v>
      </c>
      <c r="C778">
        <v>1939</v>
      </c>
      <c r="D778">
        <v>2</v>
      </c>
      <c r="E778">
        <v>365</v>
      </c>
      <c r="F778" s="1">
        <v>14001</v>
      </c>
      <c r="G778" t="s">
        <v>926</v>
      </c>
      <c r="H778" t="s">
        <v>927</v>
      </c>
      <c r="I778" t="s">
        <v>926</v>
      </c>
      <c r="J778" t="s">
        <v>928</v>
      </c>
      <c r="K778" t="s">
        <v>928</v>
      </c>
      <c r="M778" t="s">
        <v>1773</v>
      </c>
    </row>
    <row r="779" spans="1:13" x14ac:dyDescent="0.25">
      <c r="A779">
        <v>7132</v>
      </c>
      <c r="B779" t="s">
        <v>1774</v>
      </c>
      <c r="C779">
        <v>1939</v>
      </c>
      <c r="D779">
        <v>2</v>
      </c>
      <c r="E779">
        <v>365</v>
      </c>
      <c r="F779" s="1">
        <v>13998</v>
      </c>
      <c r="G779" t="s">
        <v>926</v>
      </c>
      <c r="H779" t="s">
        <v>927</v>
      </c>
      <c r="I779" t="s">
        <v>926</v>
      </c>
      <c r="J779" t="s">
        <v>928</v>
      </c>
      <c r="K779" t="s">
        <v>928</v>
      </c>
      <c r="M779" t="s">
        <v>1775</v>
      </c>
    </row>
    <row r="780" spans="1:13" x14ac:dyDescent="0.25">
      <c r="A780">
        <v>7110</v>
      </c>
      <c r="B780" t="s">
        <v>1776</v>
      </c>
      <c r="C780">
        <v>1939</v>
      </c>
      <c r="D780">
        <v>2</v>
      </c>
      <c r="E780">
        <v>362</v>
      </c>
      <c r="F780" s="1">
        <v>13997</v>
      </c>
      <c r="G780" t="s">
        <v>907</v>
      </c>
      <c r="H780" t="s">
        <v>908</v>
      </c>
      <c r="I780" t="s">
        <v>1318</v>
      </c>
      <c r="J780" t="s">
        <v>910</v>
      </c>
      <c r="K780" t="s">
        <v>910</v>
      </c>
      <c r="M780" t="s">
        <v>1777</v>
      </c>
    </row>
    <row r="781" spans="1:13" x14ac:dyDescent="0.25">
      <c r="A781">
        <v>7130</v>
      </c>
      <c r="B781" t="s">
        <v>1778</v>
      </c>
      <c r="C781">
        <v>1939</v>
      </c>
      <c r="D781">
        <v>2</v>
      </c>
      <c r="E781">
        <v>364</v>
      </c>
      <c r="F781" s="1">
        <v>13997</v>
      </c>
      <c r="G781" t="s">
        <v>926</v>
      </c>
      <c r="H781" t="s">
        <v>927</v>
      </c>
      <c r="I781" t="s">
        <v>926</v>
      </c>
      <c r="J781" t="s">
        <v>928</v>
      </c>
      <c r="K781" t="s">
        <v>928</v>
      </c>
      <c r="M781" t="s">
        <v>1779</v>
      </c>
    </row>
    <row r="782" spans="1:13" x14ac:dyDescent="0.25">
      <c r="A782">
        <v>7131</v>
      </c>
      <c r="B782" t="s">
        <v>1780</v>
      </c>
      <c r="C782">
        <v>1939</v>
      </c>
      <c r="D782">
        <v>2</v>
      </c>
      <c r="E782">
        <v>365</v>
      </c>
      <c r="F782" s="1">
        <v>13997</v>
      </c>
      <c r="G782" t="s">
        <v>1331</v>
      </c>
      <c r="H782" t="s">
        <v>1332</v>
      </c>
      <c r="I782" t="s">
        <v>1331</v>
      </c>
      <c r="J782" t="s">
        <v>1333</v>
      </c>
      <c r="K782" t="s">
        <v>1333</v>
      </c>
      <c r="M782" t="s">
        <v>1781</v>
      </c>
    </row>
    <row r="783" spans="1:13" x14ac:dyDescent="0.25">
      <c r="A783">
        <v>7108</v>
      </c>
      <c r="B783" t="s">
        <v>1782</v>
      </c>
      <c r="C783">
        <v>1939</v>
      </c>
      <c r="D783">
        <v>2</v>
      </c>
      <c r="E783">
        <v>362</v>
      </c>
      <c r="F783" s="1">
        <v>13996</v>
      </c>
      <c r="G783" t="s">
        <v>907</v>
      </c>
      <c r="H783" t="s">
        <v>908</v>
      </c>
      <c r="I783" t="s">
        <v>1318</v>
      </c>
      <c r="J783" t="s">
        <v>910</v>
      </c>
      <c r="K783" t="s">
        <v>910</v>
      </c>
      <c r="M783" t="s">
        <v>1783</v>
      </c>
    </row>
    <row r="784" spans="1:13" x14ac:dyDescent="0.25">
      <c r="A784">
        <v>7109</v>
      </c>
      <c r="B784" t="s">
        <v>945</v>
      </c>
      <c r="C784">
        <v>1939</v>
      </c>
      <c r="D784">
        <v>2</v>
      </c>
      <c r="E784">
        <v>362</v>
      </c>
      <c r="F784" s="1">
        <v>13996</v>
      </c>
      <c r="G784" t="s">
        <v>907</v>
      </c>
      <c r="H784" t="s">
        <v>908</v>
      </c>
      <c r="I784" t="s">
        <v>1318</v>
      </c>
      <c r="J784" t="s">
        <v>910</v>
      </c>
      <c r="K784" t="s">
        <v>910</v>
      </c>
      <c r="M784" t="s">
        <v>1784</v>
      </c>
    </row>
    <row r="785" spans="1:13" x14ac:dyDescent="0.25">
      <c r="A785">
        <v>7129</v>
      </c>
      <c r="B785" t="s">
        <v>1785</v>
      </c>
      <c r="C785">
        <v>1939</v>
      </c>
      <c r="D785">
        <v>2</v>
      </c>
      <c r="E785">
        <v>364</v>
      </c>
      <c r="F785" s="1">
        <v>13996</v>
      </c>
      <c r="G785" t="s">
        <v>926</v>
      </c>
      <c r="H785" t="s">
        <v>927</v>
      </c>
      <c r="I785" t="s">
        <v>926</v>
      </c>
      <c r="J785" t="s">
        <v>928</v>
      </c>
      <c r="K785" t="s">
        <v>928</v>
      </c>
      <c r="M785" t="s">
        <v>1786</v>
      </c>
    </row>
    <row r="786" spans="1:13" x14ac:dyDescent="0.25">
      <c r="A786">
        <v>7219</v>
      </c>
      <c r="B786" t="s">
        <v>1787</v>
      </c>
      <c r="C786">
        <v>1939</v>
      </c>
      <c r="D786">
        <v>2</v>
      </c>
      <c r="E786">
        <v>389</v>
      </c>
      <c r="F786" s="1">
        <v>13996</v>
      </c>
      <c r="G786" t="s">
        <v>46</v>
      </c>
      <c r="H786" t="s">
        <v>47</v>
      </c>
      <c r="I786" t="s">
        <v>287</v>
      </c>
      <c r="J786" t="s">
        <v>49</v>
      </c>
      <c r="K786" t="s">
        <v>49</v>
      </c>
      <c r="M786" t="s">
        <v>1769</v>
      </c>
    </row>
    <row r="787" spans="1:13" x14ac:dyDescent="0.25">
      <c r="A787">
        <v>7042</v>
      </c>
      <c r="B787" t="s">
        <v>1788</v>
      </c>
      <c r="C787">
        <v>1939</v>
      </c>
      <c r="D787">
        <v>2</v>
      </c>
      <c r="E787">
        <v>361</v>
      </c>
      <c r="F787" s="1">
        <v>13992</v>
      </c>
      <c r="G787" t="s">
        <v>900</v>
      </c>
      <c r="H787" t="s">
        <v>901</v>
      </c>
      <c r="I787" t="s">
        <v>1314</v>
      </c>
      <c r="J787" t="s">
        <v>902</v>
      </c>
      <c r="K787" t="s">
        <v>902</v>
      </c>
      <c r="M787" t="s">
        <v>1789</v>
      </c>
    </row>
    <row r="788" spans="1:13" x14ac:dyDescent="0.25">
      <c r="A788">
        <v>7128</v>
      </c>
      <c r="B788" t="s">
        <v>1790</v>
      </c>
      <c r="C788">
        <v>1939</v>
      </c>
      <c r="D788">
        <v>2</v>
      </c>
      <c r="E788">
        <v>364</v>
      </c>
      <c r="F788" s="1">
        <v>13990</v>
      </c>
      <c r="G788" t="s">
        <v>1331</v>
      </c>
      <c r="H788" t="s">
        <v>1332</v>
      </c>
      <c r="I788" t="s">
        <v>1331</v>
      </c>
      <c r="J788" t="s">
        <v>1333</v>
      </c>
      <c r="K788" t="s">
        <v>1333</v>
      </c>
      <c r="M788" t="s">
        <v>1791</v>
      </c>
    </row>
    <row r="789" spans="1:13" x14ac:dyDescent="0.25">
      <c r="A789">
        <v>7256</v>
      </c>
      <c r="B789" t="s">
        <v>1792</v>
      </c>
      <c r="C789">
        <v>1939</v>
      </c>
      <c r="D789">
        <v>2</v>
      </c>
      <c r="E789">
        <v>390</v>
      </c>
      <c r="F789" s="1">
        <v>13990</v>
      </c>
      <c r="G789" t="s">
        <v>52</v>
      </c>
      <c r="H789" t="s">
        <v>53</v>
      </c>
      <c r="I789" t="s">
        <v>329</v>
      </c>
      <c r="J789" t="s">
        <v>55</v>
      </c>
      <c r="K789" t="s">
        <v>55</v>
      </c>
      <c r="M789" t="s">
        <v>1793</v>
      </c>
    </row>
    <row r="790" spans="1:13" x14ac:dyDescent="0.25">
      <c r="A790">
        <v>3041</v>
      </c>
      <c r="B790" t="s">
        <v>1794</v>
      </c>
      <c r="C790">
        <v>1939</v>
      </c>
      <c r="D790">
        <v>2</v>
      </c>
      <c r="E790">
        <v>388</v>
      </c>
      <c r="F790" s="1">
        <v>13989</v>
      </c>
      <c r="G790" t="s">
        <v>68</v>
      </c>
      <c r="H790" t="s">
        <v>69</v>
      </c>
      <c r="I790" t="s">
        <v>160</v>
      </c>
      <c r="J790" t="s">
        <v>151</v>
      </c>
      <c r="K790" t="s">
        <v>151</v>
      </c>
      <c r="M790" t="s">
        <v>1795</v>
      </c>
    </row>
    <row r="791" spans="1:13" x14ac:dyDescent="0.25">
      <c r="A791">
        <v>7126</v>
      </c>
      <c r="B791" t="s">
        <v>1089</v>
      </c>
      <c r="C791">
        <v>1939</v>
      </c>
      <c r="D791">
        <v>2</v>
      </c>
      <c r="E791">
        <v>364</v>
      </c>
      <c r="F791" s="1">
        <v>13989</v>
      </c>
      <c r="G791" t="s">
        <v>926</v>
      </c>
      <c r="H791" t="s">
        <v>927</v>
      </c>
      <c r="I791" t="s">
        <v>926</v>
      </c>
      <c r="J791" t="s">
        <v>928</v>
      </c>
      <c r="K791" t="s">
        <v>928</v>
      </c>
      <c r="M791" t="s">
        <v>1796</v>
      </c>
    </row>
    <row r="792" spans="1:13" x14ac:dyDescent="0.25">
      <c r="A792">
        <v>7127</v>
      </c>
      <c r="B792" t="s">
        <v>1797</v>
      </c>
      <c r="C792">
        <v>1939</v>
      </c>
      <c r="D792">
        <v>2</v>
      </c>
      <c r="E792">
        <v>364</v>
      </c>
      <c r="F792" s="1">
        <v>13989</v>
      </c>
      <c r="G792" t="s">
        <v>926</v>
      </c>
      <c r="H792" t="s">
        <v>927</v>
      </c>
      <c r="I792" t="s">
        <v>926</v>
      </c>
      <c r="J792" t="s">
        <v>928</v>
      </c>
      <c r="K792" t="s">
        <v>928</v>
      </c>
      <c r="M792" t="s">
        <v>1798</v>
      </c>
    </row>
    <row r="793" spans="1:13" x14ac:dyDescent="0.25">
      <c r="A793">
        <v>7041</v>
      </c>
      <c r="B793" t="s">
        <v>1799</v>
      </c>
      <c r="C793">
        <v>1939</v>
      </c>
      <c r="D793">
        <v>2</v>
      </c>
      <c r="E793">
        <v>361</v>
      </c>
      <c r="F793" s="1">
        <v>13988</v>
      </c>
      <c r="G793" t="s">
        <v>900</v>
      </c>
      <c r="H793" t="s">
        <v>901</v>
      </c>
      <c r="I793" t="s">
        <v>1314</v>
      </c>
      <c r="J793" t="s">
        <v>902</v>
      </c>
      <c r="K793" t="s">
        <v>902</v>
      </c>
      <c r="M793" t="s">
        <v>1800</v>
      </c>
    </row>
    <row r="794" spans="1:13" x14ac:dyDescent="0.25">
      <c r="A794">
        <v>7040</v>
      </c>
      <c r="B794" t="s">
        <v>1801</v>
      </c>
      <c r="C794">
        <v>1939</v>
      </c>
      <c r="D794">
        <v>2</v>
      </c>
      <c r="E794">
        <v>361</v>
      </c>
      <c r="F794" s="1">
        <v>13986</v>
      </c>
      <c r="G794" t="s">
        <v>900</v>
      </c>
      <c r="H794" t="s">
        <v>901</v>
      </c>
      <c r="I794" t="s">
        <v>1314</v>
      </c>
      <c r="J794" t="s">
        <v>902</v>
      </c>
      <c r="K794" t="s">
        <v>902</v>
      </c>
      <c r="M794" t="s">
        <v>1802</v>
      </c>
    </row>
    <row r="795" spans="1:13" x14ac:dyDescent="0.25">
      <c r="A795">
        <v>6984</v>
      </c>
      <c r="B795" t="s">
        <v>1803</v>
      </c>
      <c r="C795">
        <v>1939</v>
      </c>
      <c r="D795">
        <v>2</v>
      </c>
      <c r="E795">
        <v>358</v>
      </c>
      <c r="F795" s="1">
        <v>13985</v>
      </c>
      <c r="G795" t="s">
        <v>926</v>
      </c>
      <c r="H795" t="s">
        <v>927</v>
      </c>
      <c r="I795" t="s">
        <v>926</v>
      </c>
      <c r="J795" t="s">
        <v>928</v>
      </c>
      <c r="K795" t="s">
        <v>928</v>
      </c>
      <c r="M795" t="s">
        <v>1804</v>
      </c>
    </row>
    <row r="796" spans="1:13" x14ac:dyDescent="0.25">
      <c r="A796">
        <v>7125</v>
      </c>
      <c r="B796" t="s">
        <v>1732</v>
      </c>
      <c r="C796">
        <v>1939</v>
      </c>
      <c r="D796">
        <v>2</v>
      </c>
      <c r="E796">
        <v>364</v>
      </c>
      <c r="F796" s="1">
        <v>13984</v>
      </c>
      <c r="G796" t="s">
        <v>926</v>
      </c>
      <c r="H796" t="s">
        <v>927</v>
      </c>
      <c r="I796" t="s">
        <v>926</v>
      </c>
      <c r="J796" t="s">
        <v>928</v>
      </c>
      <c r="K796" t="s">
        <v>928</v>
      </c>
      <c r="M796" t="s">
        <v>1805</v>
      </c>
    </row>
    <row r="797" spans="1:13" x14ac:dyDescent="0.25">
      <c r="A797">
        <v>7124</v>
      </c>
      <c r="B797" t="s">
        <v>1806</v>
      </c>
      <c r="C797">
        <v>1939</v>
      </c>
      <c r="D797">
        <v>2</v>
      </c>
      <c r="E797">
        <v>364</v>
      </c>
      <c r="F797" s="1">
        <v>13983</v>
      </c>
      <c r="G797" t="s">
        <v>961</v>
      </c>
      <c r="H797" t="s">
        <v>962</v>
      </c>
      <c r="I797" t="s">
        <v>963</v>
      </c>
      <c r="J797" t="s">
        <v>964</v>
      </c>
      <c r="K797" t="s">
        <v>964</v>
      </c>
      <c r="M797" t="s">
        <v>1807</v>
      </c>
    </row>
    <row r="798" spans="1:13" x14ac:dyDescent="0.25">
      <c r="A798">
        <v>7218</v>
      </c>
      <c r="B798" t="s">
        <v>1808</v>
      </c>
      <c r="C798">
        <v>1939</v>
      </c>
      <c r="D798">
        <v>2</v>
      </c>
      <c r="E798">
        <v>389</v>
      </c>
      <c r="F798" s="1">
        <v>13983</v>
      </c>
      <c r="G798" t="s">
        <v>46</v>
      </c>
      <c r="H798" t="s">
        <v>47</v>
      </c>
      <c r="I798" t="s">
        <v>48</v>
      </c>
      <c r="J798" t="s">
        <v>49</v>
      </c>
      <c r="K798" t="s">
        <v>49</v>
      </c>
      <c r="M798" t="s">
        <v>1809</v>
      </c>
    </row>
    <row r="799" spans="1:13" x14ac:dyDescent="0.25">
      <c r="A799">
        <v>7039</v>
      </c>
      <c r="B799" t="s">
        <v>1810</v>
      </c>
      <c r="C799">
        <v>1939</v>
      </c>
      <c r="D799">
        <v>2</v>
      </c>
      <c r="E799">
        <v>361</v>
      </c>
      <c r="F799" s="1">
        <v>13982</v>
      </c>
      <c r="G799" t="s">
        <v>900</v>
      </c>
      <c r="H799" t="s">
        <v>901</v>
      </c>
      <c r="I799" t="s">
        <v>1314</v>
      </c>
      <c r="J799" t="s">
        <v>902</v>
      </c>
      <c r="K799" t="s">
        <v>902</v>
      </c>
      <c r="M799" t="s">
        <v>1811</v>
      </c>
    </row>
    <row r="800" spans="1:13" x14ac:dyDescent="0.25">
      <c r="A800">
        <v>7123</v>
      </c>
      <c r="B800" t="s">
        <v>1812</v>
      </c>
      <c r="C800">
        <v>1939</v>
      </c>
      <c r="D800">
        <v>2</v>
      </c>
      <c r="E800">
        <v>364</v>
      </c>
      <c r="F800" s="1">
        <v>13982</v>
      </c>
      <c r="G800" t="s">
        <v>1331</v>
      </c>
      <c r="H800" t="s">
        <v>1332</v>
      </c>
      <c r="I800" t="s">
        <v>1331</v>
      </c>
      <c r="J800" t="s">
        <v>1333</v>
      </c>
      <c r="K800" t="s">
        <v>1333</v>
      </c>
      <c r="M800" t="s">
        <v>1813</v>
      </c>
    </row>
    <row r="801" spans="1:13" x14ac:dyDescent="0.25">
      <c r="A801">
        <v>7122</v>
      </c>
      <c r="B801" t="s">
        <v>1814</v>
      </c>
      <c r="C801">
        <v>1939</v>
      </c>
      <c r="D801">
        <v>2</v>
      </c>
      <c r="E801">
        <v>364</v>
      </c>
      <c r="F801" s="1">
        <v>13979</v>
      </c>
      <c r="G801" t="s">
        <v>926</v>
      </c>
      <c r="H801" t="s">
        <v>927</v>
      </c>
      <c r="I801" t="s">
        <v>926</v>
      </c>
      <c r="J801" t="s">
        <v>928</v>
      </c>
      <c r="K801" t="s">
        <v>928</v>
      </c>
      <c r="M801" t="s">
        <v>1815</v>
      </c>
    </row>
    <row r="802" spans="1:13" x14ac:dyDescent="0.25">
      <c r="A802">
        <v>5008</v>
      </c>
      <c r="B802" t="s">
        <v>1816</v>
      </c>
      <c r="C802">
        <v>1939</v>
      </c>
      <c r="D802">
        <v>2</v>
      </c>
      <c r="E802">
        <v>388</v>
      </c>
      <c r="F802" s="1">
        <v>13978</v>
      </c>
      <c r="G802" t="s">
        <v>52</v>
      </c>
      <c r="H802" t="s">
        <v>53</v>
      </c>
      <c r="I802" t="s">
        <v>1418</v>
      </c>
      <c r="J802" t="s">
        <v>55</v>
      </c>
      <c r="K802" t="s">
        <v>55</v>
      </c>
      <c r="M802" t="s">
        <v>1817</v>
      </c>
    </row>
    <row r="803" spans="1:13" x14ac:dyDescent="0.25">
      <c r="A803">
        <v>7038</v>
      </c>
      <c r="B803" t="s">
        <v>1818</v>
      </c>
      <c r="C803">
        <v>1939</v>
      </c>
      <c r="D803">
        <v>2</v>
      </c>
      <c r="E803">
        <v>361</v>
      </c>
      <c r="F803" s="1">
        <v>13978</v>
      </c>
      <c r="G803" t="s">
        <v>900</v>
      </c>
      <c r="H803" t="s">
        <v>901</v>
      </c>
      <c r="I803" t="s">
        <v>1314</v>
      </c>
      <c r="J803" t="s">
        <v>902</v>
      </c>
      <c r="K803" t="s">
        <v>902</v>
      </c>
      <c r="M803" t="s">
        <v>1819</v>
      </c>
    </row>
    <row r="804" spans="1:13" x14ac:dyDescent="0.25">
      <c r="A804">
        <v>7217</v>
      </c>
      <c r="B804" t="s">
        <v>1559</v>
      </c>
      <c r="C804">
        <v>1939</v>
      </c>
      <c r="D804">
        <v>2</v>
      </c>
      <c r="E804">
        <v>389</v>
      </c>
      <c r="F804" s="1">
        <v>13978</v>
      </c>
      <c r="G804" t="s">
        <v>46</v>
      </c>
      <c r="H804" t="s">
        <v>47</v>
      </c>
      <c r="I804" t="s">
        <v>48</v>
      </c>
      <c r="J804" t="s">
        <v>49</v>
      </c>
      <c r="K804" t="s">
        <v>49</v>
      </c>
      <c r="M804" t="s">
        <v>1809</v>
      </c>
    </row>
    <row r="805" spans="1:13" x14ac:dyDescent="0.25">
      <c r="A805">
        <v>7107</v>
      </c>
      <c r="B805" t="s">
        <v>1823</v>
      </c>
      <c r="C805">
        <v>1939</v>
      </c>
      <c r="D805">
        <v>2</v>
      </c>
      <c r="E805">
        <v>362</v>
      </c>
      <c r="F805" s="1">
        <v>13977</v>
      </c>
      <c r="G805" t="s">
        <v>907</v>
      </c>
      <c r="H805" t="s">
        <v>908</v>
      </c>
      <c r="I805" t="s">
        <v>1318</v>
      </c>
      <c r="J805" t="s">
        <v>910</v>
      </c>
      <c r="K805" t="s">
        <v>910</v>
      </c>
      <c r="M805" t="s">
        <v>1824</v>
      </c>
    </row>
    <row r="806" spans="1:13" x14ac:dyDescent="0.25">
      <c r="A806">
        <v>7121</v>
      </c>
      <c r="B806" t="s">
        <v>1825</v>
      </c>
      <c r="C806">
        <v>1939</v>
      </c>
      <c r="D806">
        <v>2</v>
      </c>
      <c r="E806">
        <v>364</v>
      </c>
      <c r="F806" s="1">
        <v>13975</v>
      </c>
      <c r="G806" t="s">
        <v>926</v>
      </c>
      <c r="H806" t="s">
        <v>927</v>
      </c>
      <c r="I806" t="s">
        <v>926</v>
      </c>
      <c r="J806" t="s">
        <v>928</v>
      </c>
      <c r="K806" t="s">
        <v>928</v>
      </c>
      <c r="M806" t="s">
        <v>1826</v>
      </c>
    </row>
    <row r="807" spans="1:13" x14ac:dyDescent="0.25">
      <c r="A807">
        <v>7037</v>
      </c>
      <c r="B807" t="s">
        <v>1827</v>
      </c>
      <c r="C807">
        <v>1939</v>
      </c>
      <c r="D807">
        <v>2</v>
      </c>
      <c r="E807">
        <v>361</v>
      </c>
      <c r="F807" s="1">
        <v>13971</v>
      </c>
      <c r="G807" t="s">
        <v>900</v>
      </c>
      <c r="H807" t="s">
        <v>901</v>
      </c>
      <c r="I807" t="s">
        <v>1314</v>
      </c>
      <c r="J807" t="s">
        <v>902</v>
      </c>
      <c r="K807" t="s">
        <v>902</v>
      </c>
      <c r="M807" t="s">
        <v>1828</v>
      </c>
    </row>
    <row r="808" spans="1:13" x14ac:dyDescent="0.25">
      <c r="A808">
        <v>7255</v>
      </c>
      <c r="B808" t="s">
        <v>1363</v>
      </c>
      <c r="C808">
        <v>1939</v>
      </c>
      <c r="D808">
        <v>2</v>
      </c>
      <c r="E808">
        <v>390</v>
      </c>
      <c r="F808" s="1">
        <v>13971</v>
      </c>
      <c r="G808" t="s">
        <v>52</v>
      </c>
      <c r="H808" t="s">
        <v>53</v>
      </c>
      <c r="I808" t="s">
        <v>329</v>
      </c>
      <c r="J808" t="s">
        <v>55</v>
      </c>
      <c r="K808" t="s">
        <v>55</v>
      </c>
      <c r="M808" t="s">
        <v>1829</v>
      </c>
    </row>
    <row r="809" spans="1:13" x14ac:dyDescent="0.25">
      <c r="A809">
        <v>7274</v>
      </c>
      <c r="B809" t="s">
        <v>190</v>
      </c>
      <c r="C809">
        <v>1939</v>
      </c>
      <c r="D809">
        <v>2</v>
      </c>
      <c r="E809">
        <v>391</v>
      </c>
      <c r="F809" s="1">
        <v>13971</v>
      </c>
      <c r="G809" t="s">
        <v>46</v>
      </c>
      <c r="H809" t="s">
        <v>47</v>
      </c>
      <c r="I809" t="s">
        <v>48</v>
      </c>
      <c r="J809" t="s">
        <v>49</v>
      </c>
      <c r="K809" t="s">
        <v>49</v>
      </c>
      <c r="M809" t="s">
        <v>1830</v>
      </c>
    </row>
    <row r="810" spans="1:13" x14ac:dyDescent="0.25">
      <c r="A810">
        <v>5007</v>
      </c>
      <c r="B810" t="s">
        <v>1831</v>
      </c>
      <c r="C810">
        <v>1939</v>
      </c>
      <c r="D810">
        <v>2</v>
      </c>
      <c r="E810">
        <v>388</v>
      </c>
      <c r="F810" s="1">
        <v>13969</v>
      </c>
      <c r="G810" t="s">
        <v>52</v>
      </c>
      <c r="H810" t="s">
        <v>53</v>
      </c>
      <c r="I810" t="s">
        <v>1711</v>
      </c>
      <c r="J810" t="s">
        <v>1712</v>
      </c>
      <c r="K810" t="s">
        <v>1712</v>
      </c>
      <c r="M810" t="s">
        <v>1832</v>
      </c>
    </row>
    <row r="811" spans="1:13" x14ac:dyDescent="0.25">
      <c r="A811">
        <v>7119</v>
      </c>
      <c r="B811" t="s">
        <v>1833</v>
      </c>
      <c r="C811">
        <v>1939</v>
      </c>
      <c r="D811">
        <v>2</v>
      </c>
      <c r="E811">
        <v>364</v>
      </c>
      <c r="F811" s="1">
        <v>13969</v>
      </c>
      <c r="G811" t="s">
        <v>926</v>
      </c>
      <c r="H811" t="s">
        <v>927</v>
      </c>
      <c r="I811" t="s">
        <v>926</v>
      </c>
      <c r="J811" t="s">
        <v>928</v>
      </c>
      <c r="K811" t="s">
        <v>928</v>
      </c>
      <c r="M811" t="s">
        <v>1834</v>
      </c>
    </row>
    <row r="812" spans="1:13" x14ac:dyDescent="0.25">
      <c r="A812">
        <v>7120</v>
      </c>
      <c r="B812" t="s">
        <v>1835</v>
      </c>
      <c r="C812">
        <v>1939</v>
      </c>
      <c r="D812">
        <v>2</v>
      </c>
      <c r="E812">
        <v>364</v>
      </c>
      <c r="F812" s="1">
        <v>13969</v>
      </c>
      <c r="G812" t="s">
        <v>926</v>
      </c>
      <c r="H812" t="s">
        <v>927</v>
      </c>
      <c r="I812" t="s">
        <v>926</v>
      </c>
      <c r="J812" t="s">
        <v>928</v>
      </c>
      <c r="K812" t="s">
        <v>928</v>
      </c>
      <c r="M812" t="s">
        <v>1834</v>
      </c>
    </row>
    <row r="813" spans="1:13" x14ac:dyDescent="0.25">
      <c r="A813">
        <v>7231</v>
      </c>
      <c r="B813" t="s">
        <v>1836</v>
      </c>
      <c r="C813">
        <v>1939</v>
      </c>
      <c r="D813">
        <v>2</v>
      </c>
      <c r="E813">
        <v>389</v>
      </c>
      <c r="F813" s="1">
        <v>13969</v>
      </c>
      <c r="G813" t="s">
        <v>907</v>
      </c>
      <c r="H813" t="s">
        <v>908</v>
      </c>
      <c r="I813" t="s">
        <v>77</v>
      </c>
      <c r="J813" t="s">
        <v>78</v>
      </c>
      <c r="K813" t="s">
        <v>78</v>
      </c>
      <c r="M813" t="s">
        <v>1837</v>
      </c>
    </row>
    <row r="814" spans="1:13" x14ac:dyDescent="0.25">
      <c r="A814">
        <v>7273</v>
      </c>
      <c r="B814" t="s">
        <v>1838</v>
      </c>
      <c r="C814">
        <v>1939</v>
      </c>
      <c r="D814">
        <v>2</v>
      </c>
      <c r="E814">
        <v>391</v>
      </c>
      <c r="F814" s="1">
        <v>13968</v>
      </c>
      <c r="G814" t="s">
        <v>46</v>
      </c>
      <c r="H814" t="s">
        <v>47</v>
      </c>
      <c r="I814" t="s">
        <v>287</v>
      </c>
      <c r="J814" t="s">
        <v>49</v>
      </c>
      <c r="K814" t="s">
        <v>49</v>
      </c>
      <c r="M814" t="s">
        <v>1839</v>
      </c>
    </row>
    <row r="815" spans="1:13" x14ac:dyDescent="0.25">
      <c r="A815">
        <v>7036</v>
      </c>
      <c r="B815" t="s">
        <v>1840</v>
      </c>
      <c r="C815">
        <v>1939</v>
      </c>
      <c r="D815">
        <v>2</v>
      </c>
      <c r="E815">
        <v>361</v>
      </c>
      <c r="F815" s="1">
        <v>13967</v>
      </c>
      <c r="G815" t="s">
        <v>900</v>
      </c>
      <c r="H815" t="s">
        <v>901</v>
      </c>
      <c r="I815" t="s">
        <v>1314</v>
      </c>
      <c r="J815" t="s">
        <v>902</v>
      </c>
      <c r="K815" t="s">
        <v>902</v>
      </c>
      <c r="M815" t="s">
        <v>1841</v>
      </c>
    </row>
    <row r="816" spans="1:13" x14ac:dyDescent="0.25">
      <c r="A816">
        <v>6982</v>
      </c>
      <c r="B816" t="s">
        <v>1842</v>
      </c>
      <c r="C816">
        <v>1939</v>
      </c>
      <c r="D816">
        <v>2</v>
      </c>
      <c r="E816">
        <v>358</v>
      </c>
      <c r="F816" s="1">
        <v>13965</v>
      </c>
      <c r="G816" t="s">
        <v>1843</v>
      </c>
      <c r="H816" t="s">
        <v>1844</v>
      </c>
      <c r="I816" t="s">
        <v>1845</v>
      </c>
      <c r="J816" t="s">
        <v>1846</v>
      </c>
      <c r="K816" t="s">
        <v>1846</v>
      </c>
      <c r="M816" t="s">
        <v>1847</v>
      </c>
    </row>
    <row r="817" spans="1:13" x14ac:dyDescent="0.25">
      <c r="A817">
        <v>7241</v>
      </c>
      <c r="B817" t="s">
        <v>1848</v>
      </c>
      <c r="C817">
        <v>1939</v>
      </c>
      <c r="D817">
        <v>2</v>
      </c>
      <c r="E817">
        <v>390</v>
      </c>
      <c r="F817" s="1">
        <v>13965</v>
      </c>
      <c r="G817" t="s">
        <v>68</v>
      </c>
      <c r="H817" t="s">
        <v>69</v>
      </c>
      <c r="I817" t="s">
        <v>114</v>
      </c>
      <c r="J817" t="s">
        <v>115</v>
      </c>
      <c r="K817" t="s">
        <v>115</v>
      </c>
      <c r="M817" t="s">
        <v>1849</v>
      </c>
    </row>
    <row r="818" spans="1:13" x14ac:dyDescent="0.25">
      <c r="A818">
        <v>7106</v>
      </c>
      <c r="B818" t="s">
        <v>1264</v>
      </c>
      <c r="C818">
        <v>1939</v>
      </c>
      <c r="D818">
        <v>2</v>
      </c>
      <c r="E818">
        <v>362</v>
      </c>
      <c r="F818" s="1">
        <v>13961</v>
      </c>
      <c r="G818" t="s">
        <v>907</v>
      </c>
      <c r="H818" t="s">
        <v>908</v>
      </c>
      <c r="I818" t="s">
        <v>1318</v>
      </c>
      <c r="J818" t="s">
        <v>910</v>
      </c>
      <c r="K818" t="s">
        <v>910</v>
      </c>
      <c r="M818" t="s">
        <v>1850</v>
      </c>
    </row>
    <row r="819" spans="1:13" x14ac:dyDescent="0.25">
      <c r="A819">
        <v>7034</v>
      </c>
      <c r="B819" t="s">
        <v>1851</v>
      </c>
      <c r="C819">
        <v>1939</v>
      </c>
      <c r="D819">
        <v>2</v>
      </c>
      <c r="E819">
        <v>361</v>
      </c>
      <c r="F819" s="1">
        <v>13957</v>
      </c>
      <c r="G819" t="s">
        <v>900</v>
      </c>
      <c r="H819" t="s">
        <v>901</v>
      </c>
      <c r="I819" t="s">
        <v>1314</v>
      </c>
      <c r="J819" t="s">
        <v>902</v>
      </c>
      <c r="K819" t="s">
        <v>902</v>
      </c>
      <c r="M819" t="s">
        <v>1852</v>
      </c>
    </row>
    <row r="820" spans="1:13" x14ac:dyDescent="0.25">
      <c r="A820">
        <v>7035</v>
      </c>
      <c r="B820" t="s">
        <v>1853</v>
      </c>
      <c r="C820">
        <v>1939</v>
      </c>
      <c r="D820">
        <v>2</v>
      </c>
      <c r="E820">
        <v>361</v>
      </c>
      <c r="F820" s="1">
        <v>13957</v>
      </c>
      <c r="G820" t="s">
        <v>900</v>
      </c>
      <c r="H820" t="s">
        <v>901</v>
      </c>
      <c r="I820" t="s">
        <v>1314</v>
      </c>
      <c r="J820" t="s">
        <v>902</v>
      </c>
      <c r="K820" t="s">
        <v>902</v>
      </c>
      <c r="M820" t="s">
        <v>1854</v>
      </c>
    </row>
    <row r="821" spans="1:13" x14ac:dyDescent="0.25">
      <c r="A821">
        <v>7026</v>
      </c>
      <c r="B821" t="s">
        <v>1855</v>
      </c>
      <c r="C821">
        <v>1939</v>
      </c>
      <c r="D821">
        <v>2</v>
      </c>
      <c r="E821">
        <v>360</v>
      </c>
      <c r="F821" s="1">
        <v>13956</v>
      </c>
      <c r="G821" t="s">
        <v>900</v>
      </c>
      <c r="H821" t="s">
        <v>901</v>
      </c>
      <c r="I821" t="s">
        <v>1314</v>
      </c>
      <c r="J821" t="s">
        <v>902</v>
      </c>
      <c r="K821" t="s">
        <v>902</v>
      </c>
      <c r="M821" t="s">
        <v>1856</v>
      </c>
    </row>
    <row r="822" spans="1:13" x14ac:dyDescent="0.25">
      <c r="A822">
        <v>7118</v>
      </c>
      <c r="B822" t="s">
        <v>1857</v>
      </c>
      <c r="C822">
        <v>1939</v>
      </c>
      <c r="D822">
        <v>2</v>
      </c>
      <c r="E822">
        <v>364</v>
      </c>
      <c r="F822" s="1">
        <v>13956</v>
      </c>
      <c r="G822" t="s">
        <v>1331</v>
      </c>
      <c r="H822" t="s">
        <v>1332</v>
      </c>
      <c r="I822" t="s">
        <v>1331</v>
      </c>
      <c r="J822" t="s">
        <v>1333</v>
      </c>
      <c r="K822" t="s">
        <v>1333</v>
      </c>
      <c r="M822" t="s">
        <v>1858</v>
      </c>
    </row>
    <row r="823" spans="1:13" x14ac:dyDescent="0.25">
      <c r="A823">
        <v>7240</v>
      </c>
      <c r="B823" t="s">
        <v>1859</v>
      </c>
      <c r="C823">
        <v>1939</v>
      </c>
      <c r="D823">
        <v>2</v>
      </c>
      <c r="E823">
        <v>390</v>
      </c>
      <c r="F823" s="1">
        <v>13956</v>
      </c>
      <c r="G823" t="s">
        <v>68</v>
      </c>
      <c r="H823" t="s">
        <v>69</v>
      </c>
      <c r="I823" t="s">
        <v>217</v>
      </c>
      <c r="J823" t="s">
        <v>218</v>
      </c>
      <c r="K823" t="s">
        <v>218</v>
      </c>
      <c r="M823" t="s">
        <v>1860</v>
      </c>
    </row>
    <row r="824" spans="1:13" x14ac:dyDescent="0.25">
      <c r="A824">
        <v>7272</v>
      </c>
      <c r="B824" t="s">
        <v>610</v>
      </c>
      <c r="C824">
        <v>1939</v>
      </c>
      <c r="D824">
        <v>2</v>
      </c>
      <c r="E824">
        <v>391</v>
      </c>
      <c r="F824" s="1">
        <v>13956</v>
      </c>
      <c r="G824" t="s">
        <v>46</v>
      </c>
      <c r="H824" t="s">
        <v>47</v>
      </c>
      <c r="I824" t="s">
        <v>48</v>
      </c>
      <c r="J824" t="s">
        <v>49</v>
      </c>
      <c r="K824" t="s">
        <v>49</v>
      </c>
      <c r="M824" t="s">
        <v>1861</v>
      </c>
    </row>
    <row r="825" spans="1:13" x14ac:dyDescent="0.25">
      <c r="A825">
        <v>7033</v>
      </c>
      <c r="B825" t="s">
        <v>1862</v>
      </c>
      <c r="C825">
        <v>1939</v>
      </c>
      <c r="D825">
        <v>2</v>
      </c>
      <c r="E825">
        <v>361</v>
      </c>
      <c r="F825" s="1">
        <v>13955</v>
      </c>
      <c r="G825" t="s">
        <v>1039</v>
      </c>
      <c r="I825" t="s">
        <v>1064</v>
      </c>
      <c r="J825" t="s">
        <v>1065</v>
      </c>
      <c r="K825" t="s">
        <v>1065</v>
      </c>
      <c r="M825" t="s">
        <v>1863</v>
      </c>
    </row>
    <row r="826" spans="1:13" x14ac:dyDescent="0.25">
      <c r="A826">
        <v>7216</v>
      </c>
      <c r="B826" t="s">
        <v>1864</v>
      </c>
      <c r="C826">
        <v>1939</v>
      </c>
      <c r="D826">
        <v>2</v>
      </c>
      <c r="E826">
        <v>389</v>
      </c>
      <c r="F826" s="1">
        <v>13953</v>
      </c>
      <c r="G826" t="s">
        <v>46</v>
      </c>
      <c r="H826" t="s">
        <v>47</v>
      </c>
      <c r="I826" t="s">
        <v>48</v>
      </c>
      <c r="J826" t="s">
        <v>49</v>
      </c>
      <c r="K826" t="s">
        <v>49</v>
      </c>
      <c r="M826" t="s">
        <v>1865</v>
      </c>
    </row>
    <row r="827" spans="1:13" x14ac:dyDescent="0.25">
      <c r="A827">
        <v>7239</v>
      </c>
      <c r="B827" t="s">
        <v>350</v>
      </c>
      <c r="C827">
        <v>1939</v>
      </c>
      <c r="D827">
        <v>2</v>
      </c>
      <c r="E827">
        <v>390</v>
      </c>
      <c r="F827" s="1">
        <v>13951</v>
      </c>
      <c r="G827" t="s">
        <v>68</v>
      </c>
      <c r="H827" t="s">
        <v>69</v>
      </c>
      <c r="I827" t="s">
        <v>160</v>
      </c>
      <c r="J827" t="s">
        <v>151</v>
      </c>
      <c r="K827" t="s">
        <v>151</v>
      </c>
      <c r="M827" t="s">
        <v>1866</v>
      </c>
    </row>
    <row r="828" spans="1:13" x14ac:dyDescent="0.25">
      <c r="A828">
        <v>7105</v>
      </c>
      <c r="B828" t="s">
        <v>1867</v>
      </c>
      <c r="C828">
        <v>1939</v>
      </c>
      <c r="D828">
        <v>2</v>
      </c>
      <c r="E828">
        <v>362</v>
      </c>
      <c r="F828" s="1">
        <v>13950</v>
      </c>
      <c r="G828" t="s">
        <v>907</v>
      </c>
      <c r="H828" t="s">
        <v>908</v>
      </c>
      <c r="I828" t="s">
        <v>1318</v>
      </c>
      <c r="J828" t="s">
        <v>910</v>
      </c>
      <c r="K828" t="s">
        <v>910</v>
      </c>
      <c r="M828" t="s">
        <v>1868</v>
      </c>
    </row>
    <row r="829" spans="1:13" x14ac:dyDescent="0.25">
      <c r="A829">
        <v>7117</v>
      </c>
      <c r="B829" t="s">
        <v>1753</v>
      </c>
      <c r="C829">
        <v>1939</v>
      </c>
      <c r="D829">
        <v>2</v>
      </c>
      <c r="E829">
        <v>364</v>
      </c>
      <c r="F829" s="1">
        <v>13947</v>
      </c>
      <c r="G829" t="s">
        <v>926</v>
      </c>
      <c r="H829" t="s">
        <v>927</v>
      </c>
      <c r="I829" t="s">
        <v>926</v>
      </c>
      <c r="J829" t="s">
        <v>928</v>
      </c>
      <c r="K829" t="s">
        <v>928</v>
      </c>
      <c r="M829" t="s">
        <v>1869</v>
      </c>
    </row>
    <row r="830" spans="1:13" x14ac:dyDescent="0.25">
      <c r="A830">
        <v>7271</v>
      </c>
      <c r="B830" t="s">
        <v>1870</v>
      </c>
      <c r="C830">
        <v>1939</v>
      </c>
      <c r="D830">
        <v>2</v>
      </c>
      <c r="E830">
        <v>391</v>
      </c>
      <c r="F830" s="1">
        <v>13947</v>
      </c>
      <c r="G830" t="s">
        <v>46</v>
      </c>
      <c r="H830" t="s">
        <v>47</v>
      </c>
      <c r="I830" t="s">
        <v>48</v>
      </c>
      <c r="J830" t="s">
        <v>49</v>
      </c>
      <c r="K830" t="s">
        <v>49</v>
      </c>
      <c r="M830" t="s">
        <v>1871</v>
      </c>
    </row>
    <row r="831" spans="1:13" x14ac:dyDescent="0.25">
      <c r="A831">
        <v>7115</v>
      </c>
      <c r="B831" t="s">
        <v>1872</v>
      </c>
      <c r="C831">
        <v>1939</v>
      </c>
      <c r="D831">
        <v>2</v>
      </c>
      <c r="E831">
        <v>364</v>
      </c>
      <c r="F831" s="1">
        <v>13946</v>
      </c>
      <c r="G831" t="s">
        <v>926</v>
      </c>
      <c r="H831" t="s">
        <v>927</v>
      </c>
      <c r="I831" t="s">
        <v>926</v>
      </c>
      <c r="J831" t="s">
        <v>928</v>
      </c>
      <c r="K831" t="s">
        <v>928</v>
      </c>
      <c r="M831" t="s">
        <v>1873</v>
      </c>
    </row>
    <row r="832" spans="1:13" x14ac:dyDescent="0.25">
      <c r="A832">
        <v>7116</v>
      </c>
      <c r="B832" t="s">
        <v>1874</v>
      </c>
      <c r="C832">
        <v>1939</v>
      </c>
      <c r="D832">
        <v>2</v>
      </c>
      <c r="E832">
        <v>364</v>
      </c>
      <c r="F832" s="1">
        <v>13946</v>
      </c>
      <c r="G832" t="s">
        <v>961</v>
      </c>
      <c r="H832" t="s">
        <v>962</v>
      </c>
      <c r="I832" t="s">
        <v>963</v>
      </c>
      <c r="J832" t="s">
        <v>964</v>
      </c>
      <c r="K832" t="s">
        <v>964</v>
      </c>
      <c r="M832" t="s">
        <v>1875</v>
      </c>
    </row>
    <row r="833" spans="1:13" x14ac:dyDescent="0.25">
      <c r="A833">
        <v>7113</v>
      </c>
      <c r="B833" t="s">
        <v>1879</v>
      </c>
      <c r="C833">
        <v>1939</v>
      </c>
      <c r="D833">
        <v>2</v>
      </c>
      <c r="E833">
        <v>364</v>
      </c>
      <c r="F833" s="1">
        <v>13942</v>
      </c>
      <c r="G833" t="s">
        <v>926</v>
      </c>
      <c r="H833" t="s">
        <v>927</v>
      </c>
      <c r="I833" t="s">
        <v>926</v>
      </c>
      <c r="J833" t="s">
        <v>928</v>
      </c>
      <c r="K833" t="s">
        <v>928</v>
      </c>
      <c r="M833" t="s">
        <v>1880</v>
      </c>
    </row>
    <row r="834" spans="1:13" x14ac:dyDescent="0.25">
      <c r="A834">
        <v>7114</v>
      </c>
      <c r="B834" t="s">
        <v>1881</v>
      </c>
      <c r="C834">
        <v>1939</v>
      </c>
      <c r="D834">
        <v>2</v>
      </c>
      <c r="E834">
        <v>364</v>
      </c>
      <c r="F834" s="1">
        <v>13942</v>
      </c>
      <c r="G834" t="s">
        <v>926</v>
      </c>
      <c r="H834" t="s">
        <v>927</v>
      </c>
      <c r="I834" t="s">
        <v>926</v>
      </c>
      <c r="J834" t="s">
        <v>928</v>
      </c>
      <c r="K834" t="s">
        <v>928</v>
      </c>
      <c r="M834" t="s">
        <v>1882</v>
      </c>
    </row>
    <row r="835" spans="1:13" x14ac:dyDescent="0.25">
      <c r="A835">
        <v>4999</v>
      </c>
      <c r="B835" t="s">
        <v>1883</v>
      </c>
      <c r="C835">
        <v>1939</v>
      </c>
      <c r="D835">
        <v>2</v>
      </c>
      <c r="E835">
        <v>388</v>
      </c>
      <c r="F835" s="1">
        <v>13941</v>
      </c>
      <c r="G835" t="s">
        <v>106</v>
      </c>
      <c r="H835" t="s">
        <v>107</v>
      </c>
      <c r="I835" t="s">
        <v>680</v>
      </c>
      <c r="J835" t="s">
        <v>681</v>
      </c>
      <c r="K835" t="s">
        <v>681</v>
      </c>
      <c r="M835" t="s">
        <v>1884</v>
      </c>
    </row>
    <row r="836" spans="1:13" x14ac:dyDescent="0.25">
      <c r="A836">
        <v>7018</v>
      </c>
      <c r="B836" t="s">
        <v>1885</v>
      </c>
      <c r="C836">
        <v>1939</v>
      </c>
      <c r="D836">
        <v>2</v>
      </c>
      <c r="E836">
        <v>360</v>
      </c>
      <c r="F836" s="1">
        <v>13941</v>
      </c>
      <c r="G836" t="s">
        <v>926</v>
      </c>
      <c r="H836" t="s">
        <v>927</v>
      </c>
      <c r="I836" t="s">
        <v>926</v>
      </c>
      <c r="J836" t="s">
        <v>928</v>
      </c>
      <c r="K836" t="s">
        <v>928</v>
      </c>
      <c r="M836" t="s">
        <v>1886</v>
      </c>
    </row>
    <row r="837" spans="1:13" x14ac:dyDescent="0.25">
      <c r="A837">
        <v>7112</v>
      </c>
      <c r="B837" t="s">
        <v>1887</v>
      </c>
      <c r="C837">
        <v>1939</v>
      </c>
      <c r="D837">
        <v>2</v>
      </c>
      <c r="E837">
        <v>364</v>
      </c>
      <c r="F837" s="1">
        <v>13940</v>
      </c>
      <c r="G837" t="s">
        <v>1331</v>
      </c>
      <c r="H837" t="s">
        <v>1332</v>
      </c>
      <c r="I837" t="s">
        <v>1331</v>
      </c>
      <c r="J837" t="s">
        <v>1333</v>
      </c>
      <c r="K837" t="s">
        <v>1333</v>
      </c>
      <c r="M837" t="s">
        <v>1888</v>
      </c>
    </row>
    <row r="838" spans="1:13" x14ac:dyDescent="0.25">
      <c r="A838">
        <v>7103</v>
      </c>
      <c r="B838" t="s">
        <v>1889</v>
      </c>
      <c r="C838">
        <v>1939</v>
      </c>
      <c r="D838">
        <v>2</v>
      </c>
      <c r="E838">
        <v>363</v>
      </c>
      <c r="F838" s="1">
        <v>13939</v>
      </c>
      <c r="G838" t="s">
        <v>926</v>
      </c>
      <c r="H838" t="s">
        <v>927</v>
      </c>
      <c r="I838" t="s">
        <v>926</v>
      </c>
      <c r="J838" t="s">
        <v>928</v>
      </c>
      <c r="K838" t="s">
        <v>928</v>
      </c>
      <c r="M838" t="s">
        <v>1890</v>
      </c>
    </row>
    <row r="839" spans="1:13" x14ac:dyDescent="0.25">
      <c r="A839">
        <v>7104</v>
      </c>
      <c r="B839" t="s">
        <v>1891</v>
      </c>
      <c r="C839">
        <v>1939</v>
      </c>
      <c r="D839">
        <v>2</v>
      </c>
      <c r="E839">
        <v>363</v>
      </c>
      <c r="F839" s="1">
        <v>13939</v>
      </c>
      <c r="G839" t="s">
        <v>926</v>
      </c>
      <c r="H839" t="s">
        <v>927</v>
      </c>
      <c r="I839" t="s">
        <v>926</v>
      </c>
      <c r="J839" t="s">
        <v>928</v>
      </c>
      <c r="K839" t="s">
        <v>928</v>
      </c>
      <c r="M839" t="s">
        <v>1892</v>
      </c>
    </row>
    <row r="840" spans="1:13" x14ac:dyDescent="0.25">
      <c r="A840">
        <v>7032</v>
      </c>
      <c r="B840" t="s">
        <v>1893</v>
      </c>
      <c r="C840">
        <v>1939</v>
      </c>
      <c r="D840">
        <v>2</v>
      </c>
      <c r="E840">
        <v>361</v>
      </c>
      <c r="F840" s="1">
        <v>13937</v>
      </c>
      <c r="G840" t="s">
        <v>900</v>
      </c>
      <c r="H840" t="s">
        <v>901</v>
      </c>
      <c r="I840" t="s">
        <v>1314</v>
      </c>
      <c r="J840" t="s">
        <v>902</v>
      </c>
      <c r="K840" t="s">
        <v>902</v>
      </c>
      <c r="M840" t="s">
        <v>1894</v>
      </c>
    </row>
    <row r="841" spans="1:13" x14ac:dyDescent="0.25">
      <c r="A841">
        <v>7102</v>
      </c>
      <c r="B841" t="s">
        <v>1895</v>
      </c>
      <c r="C841">
        <v>1939</v>
      </c>
      <c r="D841">
        <v>2</v>
      </c>
      <c r="E841">
        <v>363</v>
      </c>
      <c r="F841" s="1">
        <v>13936</v>
      </c>
      <c r="G841" t="s">
        <v>926</v>
      </c>
      <c r="H841" t="s">
        <v>927</v>
      </c>
      <c r="I841" t="s">
        <v>926</v>
      </c>
      <c r="J841" t="s">
        <v>928</v>
      </c>
      <c r="K841" t="s">
        <v>928</v>
      </c>
      <c r="M841" t="s">
        <v>1896</v>
      </c>
    </row>
    <row r="842" spans="1:13" x14ac:dyDescent="0.25">
      <c r="A842">
        <v>3040</v>
      </c>
      <c r="B842" t="s">
        <v>1897</v>
      </c>
      <c r="C842">
        <v>1939</v>
      </c>
      <c r="D842">
        <v>2</v>
      </c>
      <c r="E842">
        <v>388</v>
      </c>
      <c r="F842" s="1">
        <v>13935</v>
      </c>
      <c r="G842" t="s">
        <v>68</v>
      </c>
      <c r="H842" t="s">
        <v>69</v>
      </c>
      <c r="I842" t="s">
        <v>871</v>
      </c>
      <c r="J842" t="s">
        <v>497</v>
      </c>
      <c r="K842" t="s">
        <v>497</v>
      </c>
      <c r="M842" t="s">
        <v>1898</v>
      </c>
    </row>
    <row r="843" spans="1:13" x14ac:dyDescent="0.25">
      <c r="A843">
        <v>6979</v>
      </c>
      <c r="B843" t="s">
        <v>1899</v>
      </c>
      <c r="C843">
        <v>1939</v>
      </c>
      <c r="D843">
        <v>2</v>
      </c>
      <c r="E843">
        <v>357</v>
      </c>
      <c r="F843" s="1">
        <v>13935</v>
      </c>
      <c r="G843" t="s">
        <v>1900</v>
      </c>
      <c r="I843" t="s">
        <v>1900</v>
      </c>
      <c r="J843" t="s">
        <v>1901</v>
      </c>
      <c r="K843" t="s">
        <v>1901</v>
      </c>
      <c r="M843" t="s">
        <v>1902</v>
      </c>
    </row>
    <row r="844" spans="1:13" x14ac:dyDescent="0.25">
      <c r="A844">
        <v>6980</v>
      </c>
      <c r="B844" t="s">
        <v>1903</v>
      </c>
      <c r="C844">
        <v>1939</v>
      </c>
      <c r="D844">
        <v>2</v>
      </c>
      <c r="E844">
        <v>357</v>
      </c>
      <c r="F844" s="1">
        <v>13935</v>
      </c>
      <c r="G844" t="s">
        <v>1904</v>
      </c>
      <c r="H844" t="s">
        <v>1905</v>
      </c>
      <c r="I844" t="s">
        <v>103</v>
      </c>
      <c r="J844" t="s">
        <v>1906</v>
      </c>
      <c r="K844" t="s">
        <v>1906</v>
      </c>
      <c r="M844" t="s">
        <v>1907</v>
      </c>
    </row>
    <row r="845" spans="1:13" x14ac:dyDescent="0.25">
      <c r="A845">
        <v>6994</v>
      </c>
      <c r="B845" t="s">
        <v>1908</v>
      </c>
      <c r="C845">
        <v>1939</v>
      </c>
      <c r="D845">
        <v>2</v>
      </c>
      <c r="E845">
        <v>358</v>
      </c>
      <c r="F845" s="1">
        <v>13935</v>
      </c>
      <c r="G845" t="s">
        <v>900</v>
      </c>
      <c r="H845" t="s">
        <v>901</v>
      </c>
      <c r="I845" t="s">
        <v>1314</v>
      </c>
      <c r="J845" t="s">
        <v>902</v>
      </c>
      <c r="K845" t="s">
        <v>902</v>
      </c>
      <c r="M845" t="s">
        <v>1909</v>
      </c>
    </row>
    <row r="846" spans="1:13" x14ac:dyDescent="0.25">
      <c r="A846">
        <v>7017</v>
      </c>
      <c r="B846" t="s">
        <v>1910</v>
      </c>
      <c r="C846">
        <v>1939</v>
      </c>
      <c r="D846">
        <v>2</v>
      </c>
      <c r="E846">
        <v>360</v>
      </c>
      <c r="F846" s="1">
        <v>13935</v>
      </c>
      <c r="G846" t="s">
        <v>1331</v>
      </c>
      <c r="H846" t="s">
        <v>1332</v>
      </c>
      <c r="I846" t="s">
        <v>1911</v>
      </c>
      <c r="J846" t="s">
        <v>1333</v>
      </c>
      <c r="K846" t="s">
        <v>1333</v>
      </c>
      <c r="M846" t="s">
        <v>1912</v>
      </c>
    </row>
    <row r="847" spans="1:13" x14ac:dyDescent="0.25">
      <c r="A847">
        <v>2720</v>
      </c>
      <c r="B847" t="s">
        <v>1916</v>
      </c>
      <c r="C847">
        <v>1939</v>
      </c>
      <c r="D847">
        <v>2</v>
      </c>
      <c r="E847">
        <v>388</v>
      </c>
      <c r="F847" s="1">
        <v>13934</v>
      </c>
      <c r="G847" t="s">
        <v>68</v>
      </c>
      <c r="H847" t="s">
        <v>69</v>
      </c>
      <c r="I847" t="s">
        <v>601</v>
      </c>
      <c r="J847" t="s">
        <v>218</v>
      </c>
      <c r="K847" t="s">
        <v>218</v>
      </c>
      <c r="M847" t="s">
        <v>1917</v>
      </c>
    </row>
    <row r="848" spans="1:13" x14ac:dyDescent="0.25">
      <c r="A848">
        <v>7016</v>
      </c>
      <c r="B848" t="s">
        <v>1918</v>
      </c>
      <c r="C848">
        <v>1939</v>
      </c>
      <c r="D848">
        <v>2</v>
      </c>
      <c r="E848">
        <v>360</v>
      </c>
      <c r="F848" s="1">
        <v>13934</v>
      </c>
      <c r="G848" t="s">
        <v>1331</v>
      </c>
      <c r="H848" t="s">
        <v>1332</v>
      </c>
      <c r="I848" t="s">
        <v>1331</v>
      </c>
      <c r="J848" t="s">
        <v>1333</v>
      </c>
      <c r="K848" t="s">
        <v>1333</v>
      </c>
      <c r="M848" t="s">
        <v>1919</v>
      </c>
    </row>
    <row r="849" spans="1:13" x14ac:dyDescent="0.25">
      <c r="A849">
        <v>7031</v>
      </c>
      <c r="B849" t="s">
        <v>1920</v>
      </c>
      <c r="C849">
        <v>1939</v>
      </c>
      <c r="D849">
        <v>2</v>
      </c>
      <c r="E849">
        <v>361</v>
      </c>
      <c r="F849" s="1">
        <v>13934</v>
      </c>
      <c r="G849" t="s">
        <v>900</v>
      </c>
      <c r="H849" t="s">
        <v>901</v>
      </c>
      <c r="I849" t="s">
        <v>1314</v>
      </c>
      <c r="J849" t="s">
        <v>902</v>
      </c>
      <c r="K849" t="s">
        <v>902</v>
      </c>
      <c r="M849" t="s">
        <v>1921</v>
      </c>
    </row>
    <row r="850" spans="1:13" x14ac:dyDescent="0.25">
      <c r="A850">
        <v>6993</v>
      </c>
      <c r="B850" t="s">
        <v>1922</v>
      </c>
      <c r="C850">
        <v>1939</v>
      </c>
      <c r="D850">
        <v>2</v>
      </c>
      <c r="E850">
        <v>358</v>
      </c>
      <c r="F850" s="1">
        <v>13932</v>
      </c>
      <c r="G850" t="s">
        <v>926</v>
      </c>
      <c r="H850" t="s">
        <v>927</v>
      </c>
      <c r="I850" t="s">
        <v>926</v>
      </c>
      <c r="J850" t="s">
        <v>928</v>
      </c>
      <c r="K850" t="s">
        <v>928</v>
      </c>
      <c r="M850" t="s">
        <v>1923</v>
      </c>
    </row>
    <row r="851" spans="1:13" x14ac:dyDescent="0.25">
      <c r="A851">
        <v>6992</v>
      </c>
      <c r="B851" t="s">
        <v>1924</v>
      </c>
      <c r="C851">
        <v>1939</v>
      </c>
      <c r="D851">
        <v>2</v>
      </c>
      <c r="E851">
        <v>358</v>
      </c>
      <c r="F851" s="1">
        <v>13928</v>
      </c>
      <c r="G851" t="s">
        <v>900</v>
      </c>
      <c r="H851" t="s">
        <v>901</v>
      </c>
      <c r="I851" t="s">
        <v>1314</v>
      </c>
      <c r="J851" t="s">
        <v>902</v>
      </c>
      <c r="K851" t="s">
        <v>902</v>
      </c>
      <c r="M851" t="s">
        <v>1925</v>
      </c>
    </row>
    <row r="852" spans="1:13" x14ac:dyDescent="0.25">
      <c r="A852">
        <v>7200</v>
      </c>
      <c r="B852" t="s">
        <v>1926</v>
      </c>
      <c r="C852">
        <v>1939</v>
      </c>
      <c r="D852">
        <v>2</v>
      </c>
      <c r="E852">
        <v>368</v>
      </c>
      <c r="F852" s="1">
        <v>13928</v>
      </c>
      <c r="G852" t="s">
        <v>89</v>
      </c>
      <c r="H852" t="s">
        <v>90</v>
      </c>
      <c r="I852" t="s">
        <v>89</v>
      </c>
      <c r="J852" t="s">
        <v>1927</v>
      </c>
      <c r="K852" t="s">
        <v>1927</v>
      </c>
      <c r="M852" t="s">
        <v>1928</v>
      </c>
    </row>
    <row r="853" spans="1:13" x14ac:dyDescent="0.25">
      <c r="A853">
        <v>1988</v>
      </c>
      <c r="B853" t="s">
        <v>1929</v>
      </c>
      <c r="C853">
        <v>1939</v>
      </c>
      <c r="D853">
        <v>2</v>
      </c>
      <c r="E853">
        <v>388</v>
      </c>
      <c r="F853" s="1">
        <v>13927</v>
      </c>
      <c r="G853" t="s">
        <v>68</v>
      </c>
      <c r="H853" t="s">
        <v>69</v>
      </c>
      <c r="I853" t="s">
        <v>601</v>
      </c>
      <c r="J853" t="s">
        <v>218</v>
      </c>
      <c r="K853" t="s">
        <v>218</v>
      </c>
      <c r="M853" t="s">
        <v>1930</v>
      </c>
    </row>
    <row r="854" spans="1:13" x14ac:dyDescent="0.25">
      <c r="A854">
        <v>7101</v>
      </c>
      <c r="B854" t="s">
        <v>1931</v>
      </c>
      <c r="C854">
        <v>1939</v>
      </c>
      <c r="D854">
        <v>2</v>
      </c>
      <c r="E854">
        <v>363</v>
      </c>
      <c r="F854" s="1">
        <v>13927</v>
      </c>
      <c r="G854" t="s">
        <v>926</v>
      </c>
      <c r="H854" t="s">
        <v>927</v>
      </c>
      <c r="I854" t="s">
        <v>926</v>
      </c>
      <c r="J854" t="s">
        <v>928</v>
      </c>
      <c r="K854" t="s">
        <v>928</v>
      </c>
      <c r="M854" t="s">
        <v>1932</v>
      </c>
    </row>
    <row r="855" spans="1:13" x14ac:dyDescent="0.25">
      <c r="A855">
        <v>7270</v>
      </c>
      <c r="B855" t="s">
        <v>1823</v>
      </c>
      <c r="C855">
        <v>1939</v>
      </c>
      <c r="D855">
        <v>2</v>
      </c>
      <c r="E855">
        <v>391</v>
      </c>
      <c r="F855" s="1">
        <v>13927</v>
      </c>
      <c r="G855" t="s">
        <v>46</v>
      </c>
      <c r="H855" t="s">
        <v>47</v>
      </c>
      <c r="I855" t="s">
        <v>48</v>
      </c>
      <c r="J855" t="s">
        <v>49</v>
      </c>
      <c r="K855" t="s">
        <v>49</v>
      </c>
      <c r="M855" t="s">
        <v>1933</v>
      </c>
    </row>
    <row r="856" spans="1:13" x14ac:dyDescent="0.25">
      <c r="A856">
        <v>7078</v>
      </c>
      <c r="B856" t="s">
        <v>1220</v>
      </c>
      <c r="C856">
        <v>1939</v>
      </c>
      <c r="D856">
        <v>2</v>
      </c>
      <c r="E856">
        <v>362</v>
      </c>
      <c r="F856" s="1">
        <v>13926</v>
      </c>
      <c r="G856" t="s">
        <v>907</v>
      </c>
      <c r="H856" t="s">
        <v>908</v>
      </c>
      <c r="I856" t="s">
        <v>1318</v>
      </c>
      <c r="J856" t="s">
        <v>910</v>
      </c>
      <c r="K856" t="s">
        <v>910</v>
      </c>
      <c r="M856" t="s">
        <v>1934</v>
      </c>
    </row>
    <row r="857" spans="1:13" x14ac:dyDescent="0.25">
      <c r="A857">
        <v>6991</v>
      </c>
      <c r="B857" t="s">
        <v>1935</v>
      </c>
      <c r="C857">
        <v>1939</v>
      </c>
      <c r="D857">
        <v>2</v>
      </c>
      <c r="E857">
        <v>358</v>
      </c>
      <c r="F857" s="1">
        <v>13925</v>
      </c>
      <c r="G857" t="s">
        <v>900</v>
      </c>
      <c r="H857" t="s">
        <v>901</v>
      </c>
      <c r="I857" t="s">
        <v>1314</v>
      </c>
      <c r="J857" t="s">
        <v>902</v>
      </c>
      <c r="K857" t="s">
        <v>902</v>
      </c>
      <c r="M857" t="s">
        <v>1936</v>
      </c>
    </row>
    <row r="858" spans="1:13" x14ac:dyDescent="0.25">
      <c r="A858">
        <v>7030</v>
      </c>
      <c r="B858" t="s">
        <v>1937</v>
      </c>
      <c r="C858">
        <v>1939</v>
      </c>
      <c r="D858">
        <v>2</v>
      </c>
      <c r="E858">
        <v>361</v>
      </c>
      <c r="F858" s="1">
        <v>13925</v>
      </c>
      <c r="G858" t="s">
        <v>900</v>
      </c>
      <c r="H858" t="s">
        <v>901</v>
      </c>
      <c r="I858" t="s">
        <v>1314</v>
      </c>
      <c r="J858" t="s">
        <v>902</v>
      </c>
      <c r="K858" t="s">
        <v>902</v>
      </c>
      <c r="M858" t="s">
        <v>1938</v>
      </c>
    </row>
    <row r="859" spans="1:13" x14ac:dyDescent="0.25">
      <c r="A859">
        <v>7100</v>
      </c>
      <c r="B859" t="s">
        <v>1939</v>
      </c>
      <c r="C859">
        <v>1939</v>
      </c>
      <c r="D859">
        <v>2</v>
      </c>
      <c r="E859">
        <v>363</v>
      </c>
      <c r="F859" s="1">
        <v>13922</v>
      </c>
      <c r="G859" t="s">
        <v>926</v>
      </c>
      <c r="H859" t="s">
        <v>927</v>
      </c>
      <c r="I859" t="s">
        <v>926</v>
      </c>
      <c r="J859" t="s">
        <v>928</v>
      </c>
      <c r="K859" t="s">
        <v>928</v>
      </c>
      <c r="M859" t="s">
        <v>1940</v>
      </c>
    </row>
    <row r="860" spans="1:13" x14ac:dyDescent="0.25">
      <c r="A860">
        <v>7266</v>
      </c>
      <c r="B860" t="s">
        <v>1944</v>
      </c>
      <c r="C860">
        <v>1939</v>
      </c>
      <c r="D860">
        <v>2</v>
      </c>
      <c r="E860">
        <v>391</v>
      </c>
      <c r="F860" s="1">
        <v>13919</v>
      </c>
      <c r="G860" t="s">
        <v>89</v>
      </c>
      <c r="H860" t="s">
        <v>90</v>
      </c>
      <c r="I860" t="s">
        <v>91</v>
      </c>
      <c r="J860" t="s">
        <v>92</v>
      </c>
      <c r="K860" t="s">
        <v>92</v>
      </c>
      <c r="M860" t="s">
        <v>1945</v>
      </c>
    </row>
    <row r="861" spans="1:13" x14ac:dyDescent="0.25">
      <c r="A861">
        <v>7077</v>
      </c>
      <c r="B861" t="s">
        <v>1946</v>
      </c>
      <c r="C861">
        <v>1939</v>
      </c>
      <c r="D861">
        <v>2</v>
      </c>
      <c r="E861">
        <v>362</v>
      </c>
      <c r="F861" s="1">
        <v>13918</v>
      </c>
      <c r="G861" t="s">
        <v>907</v>
      </c>
      <c r="H861" t="s">
        <v>908</v>
      </c>
      <c r="I861" t="s">
        <v>1318</v>
      </c>
      <c r="J861" t="s">
        <v>910</v>
      </c>
      <c r="K861" t="s">
        <v>910</v>
      </c>
      <c r="M861" t="s">
        <v>1947</v>
      </c>
    </row>
    <row r="862" spans="1:13" x14ac:dyDescent="0.25">
      <c r="A862">
        <v>7099</v>
      </c>
      <c r="B862" t="s">
        <v>1948</v>
      </c>
      <c r="C862">
        <v>1939</v>
      </c>
      <c r="D862">
        <v>2</v>
      </c>
      <c r="E862">
        <v>363</v>
      </c>
      <c r="F862" s="1">
        <v>13918</v>
      </c>
      <c r="G862" t="s">
        <v>1331</v>
      </c>
      <c r="H862" t="s">
        <v>1332</v>
      </c>
      <c r="I862" t="s">
        <v>1331</v>
      </c>
      <c r="J862" t="s">
        <v>1333</v>
      </c>
      <c r="K862" t="s">
        <v>1333</v>
      </c>
      <c r="M862" t="s">
        <v>1949</v>
      </c>
    </row>
    <row r="863" spans="1:13" x14ac:dyDescent="0.25">
      <c r="A863">
        <v>7215</v>
      </c>
      <c r="B863" t="s">
        <v>1950</v>
      </c>
      <c r="C863">
        <v>1939</v>
      </c>
      <c r="D863">
        <v>2</v>
      </c>
      <c r="E863">
        <v>389</v>
      </c>
      <c r="F863" s="1">
        <v>13918</v>
      </c>
      <c r="G863" t="s">
        <v>46</v>
      </c>
      <c r="H863" t="s">
        <v>47</v>
      </c>
      <c r="I863" t="s">
        <v>48</v>
      </c>
      <c r="J863" t="s">
        <v>49</v>
      </c>
      <c r="K863" t="s">
        <v>49</v>
      </c>
      <c r="M863" t="s">
        <v>1951</v>
      </c>
    </row>
    <row r="864" spans="1:13" x14ac:dyDescent="0.25">
      <c r="A864">
        <v>7238</v>
      </c>
      <c r="B864" t="s">
        <v>1952</v>
      </c>
      <c r="C864">
        <v>1939</v>
      </c>
      <c r="D864">
        <v>2</v>
      </c>
      <c r="E864">
        <v>390</v>
      </c>
      <c r="F864" s="1">
        <v>13918</v>
      </c>
      <c r="G864" t="s">
        <v>68</v>
      </c>
      <c r="H864" t="s">
        <v>69</v>
      </c>
      <c r="I864" t="s">
        <v>1572</v>
      </c>
      <c r="J864" t="s">
        <v>82</v>
      </c>
      <c r="K864" t="s">
        <v>82</v>
      </c>
      <c r="M864" t="s">
        <v>1953</v>
      </c>
    </row>
    <row r="865" spans="1:13" x14ac:dyDescent="0.25">
      <c r="A865">
        <v>7029</v>
      </c>
      <c r="B865" t="s">
        <v>1954</v>
      </c>
      <c r="C865">
        <v>1939</v>
      </c>
      <c r="D865">
        <v>2</v>
      </c>
      <c r="E865">
        <v>361</v>
      </c>
      <c r="F865" s="1">
        <v>13917</v>
      </c>
      <c r="G865" t="s">
        <v>900</v>
      </c>
      <c r="H865" t="s">
        <v>901</v>
      </c>
      <c r="I865" t="s">
        <v>1314</v>
      </c>
      <c r="J865" t="s">
        <v>902</v>
      </c>
      <c r="K865" t="s">
        <v>902</v>
      </c>
      <c r="M865" t="s">
        <v>1955</v>
      </c>
    </row>
    <row r="866" spans="1:13" x14ac:dyDescent="0.25">
      <c r="A866">
        <v>6975</v>
      </c>
      <c r="B866" t="s">
        <v>1960</v>
      </c>
      <c r="C866">
        <v>1939</v>
      </c>
      <c r="D866">
        <v>2</v>
      </c>
      <c r="E866">
        <v>357</v>
      </c>
      <c r="F866" s="1">
        <v>13912</v>
      </c>
      <c r="G866" t="s">
        <v>18</v>
      </c>
      <c r="H866" t="s">
        <v>19</v>
      </c>
      <c r="I866" t="s">
        <v>1961</v>
      </c>
      <c r="J866" t="s">
        <v>1284</v>
      </c>
      <c r="K866" t="s">
        <v>1284</v>
      </c>
      <c r="M866" t="s">
        <v>1878</v>
      </c>
    </row>
    <row r="867" spans="1:13" x14ac:dyDescent="0.25">
      <c r="A867">
        <v>7097</v>
      </c>
      <c r="B867" t="s">
        <v>1962</v>
      </c>
      <c r="C867">
        <v>1939</v>
      </c>
      <c r="D867">
        <v>2</v>
      </c>
      <c r="E867">
        <v>363</v>
      </c>
      <c r="F867" s="1">
        <v>13912</v>
      </c>
      <c r="G867" t="s">
        <v>926</v>
      </c>
      <c r="H867" t="s">
        <v>927</v>
      </c>
      <c r="I867" t="s">
        <v>926</v>
      </c>
      <c r="J867" t="s">
        <v>928</v>
      </c>
      <c r="K867" t="s">
        <v>928</v>
      </c>
      <c r="M867" t="s">
        <v>1963</v>
      </c>
    </row>
    <row r="868" spans="1:13" x14ac:dyDescent="0.25">
      <c r="A868">
        <v>7098</v>
      </c>
      <c r="B868" t="s">
        <v>1964</v>
      </c>
      <c r="C868">
        <v>1939</v>
      </c>
      <c r="D868">
        <v>2</v>
      </c>
      <c r="E868">
        <v>363</v>
      </c>
      <c r="F868" s="1">
        <v>13912</v>
      </c>
      <c r="G868" t="s">
        <v>1331</v>
      </c>
      <c r="H868" t="s">
        <v>1332</v>
      </c>
      <c r="I868" t="s">
        <v>1331</v>
      </c>
      <c r="J868" t="s">
        <v>1333</v>
      </c>
      <c r="K868" t="s">
        <v>1333</v>
      </c>
      <c r="M868" t="s">
        <v>1965</v>
      </c>
    </row>
    <row r="869" spans="1:13" x14ac:dyDescent="0.25">
      <c r="A869">
        <v>7199</v>
      </c>
      <c r="B869" t="s">
        <v>1966</v>
      </c>
      <c r="C869">
        <v>1939</v>
      </c>
      <c r="D869">
        <v>2</v>
      </c>
      <c r="E869">
        <v>368</v>
      </c>
      <c r="F869" s="1">
        <v>13912</v>
      </c>
      <c r="G869" t="s">
        <v>89</v>
      </c>
      <c r="H869" t="s">
        <v>90</v>
      </c>
      <c r="I869" t="s">
        <v>89</v>
      </c>
      <c r="J869" t="s">
        <v>1927</v>
      </c>
      <c r="K869" t="s">
        <v>1927</v>
      </c>
      <c r="M869" t="s">
        <v>1967</v>
      </c>
    </row>
    <row r="870" spans="1:13" x14ac:dyDescent="0.25">
      <c r="A870">
        <v>7076</v>
      </c>
      <c r="B870" t="s">
        <v>1968</v>
      </c>
      <c r="C870">
        <v>1939</v>
      </c>
      <c r="D870">
        <v>2</v>
      </c>
      <c r="E870">
        <v>362</v>
      </c>
      <c r="F870" s="1">
        <v>13911</v>
      </c>
      <c r="G870" t="s">
        <v>907</v>
      </c>
      <c r="H870" t="s">
        <v>908</v>
      </c>
      <c r="I870" t="s">
        <v>1318</v>
      </c>
      <c r="J870" t="s">
        <v>910</v>
      </c>
      <c r="K870" t="s">
        <v>910</v>
      </c>
      <c r="M870" t="s">
        <v>1969</v>
      </c>
    </row>
    <row r="871" spans="1:13" x14ac:dyDescent="0.25">
      <c r="A871">
        <v>6978</v>
      </c>
      <c r="B871" t="s">
        <v>1970</v>
      </c>
      <c r="C871">
        <v>1939</v>
      </c>
      <c r="D871">
        <v>2</v>
      </c>
      <c r="E871">
        <v>357</v>
      </c>
      <c r="F871" s="1">
        <v>13908</v>
      </c>
      <c r="G871" t="s">
        <v>1971</v>
      </c>
      <c r="H871" t="s">
        <v>1972</v>
      </c>
      <c r="I871" t="s">
        <v>1973</v>
      </c>
      <c r="J871" t="s">
        <v>1974</v>
      </c>
      <c r="K871" t="s">
        <v>1974</v>
      </c>
      <c r="M871" t="s">
        <v>1975</v>
      </c>
    </row>
    <row r="872" spans="1:13" x14ac:dyDescent="0.25">
      <c r="A872">
        <v>7237</v>
      </c>
      <c r="B872" t="s">
        <v>1976</v>
      </c>
      <c r="C872">
        <v>1939</v>
      </c>
      <c r="D872">
        <v>2</v>
      </c>
      <c r="E872">
        <v>390</v>
      </c>
      <c r="F872" s="1">
        <v>13908</v>
      </c>
      <c r="G872" t="s">
        <v>68</v>
      </c>
      <c r="H872" t="s">
        <v>69</v>
      </c>
      <c r="I872" t="s">
        <v>217</v>
      </c>
      <c r="J872" t="s">
        <v>218</v>
      </c>
      <c r="K872" t="s">
        <v>218</v>
      </c>
      <c r="M872" t="s">
        <v>1977</v>
      </c>
    </row>
    <row r="873" spans="1:13" x14ac:dyDescent="0.25">
      <c r="A873">
        <v>6550</v>
      </c>
      <c r="B873" t="s">
        <v>1978</v>
      </c>
      <c r="C873">
        <v>1939</v>
      </c>
      <c r="D873">
        <v>2</v>
      </c>
      <c r="E873">
        <v>389</v>
      </c>
      <c r="F873" s="1">
        <v>13906</v>
      </c>
      <c r="G873" t="s">
        <v>138</v>
      </c>
      <c r="H873" t="s">
        <v>139</v>
      </c>
      <c r="I873" t="s">
        <v>140</v>
      </c>
      <c r="J873" t="s">
        <v>141</v>
      </c>
      <c r="K873" t="s">
        <v>141</v>
      </c>
      <c r="M873" t="s">
        <v>1979</v>
      </c>
    </row>
    <row r="874" spans="1:13" x14ac:dyDescent="0.25">
      <c r="A874">
        <v>7096</v>
      </c>
      <c r="B874" t="s">
        <v>1780</v>
      </c>
      <c r="C874">
        <v>1939</v>
      </c>
      <c r="D874">
        <v>2</v>
      </c>
      <c r="E874">
        <v>363</v>
      </c>
      <c r="F874" s="1">
        <v>13906</v>
      </c>
      <c r="G874" t="s">
        <v>1331</v>
      </c>
      <c r="H874" t="s">
        <v>1332</v>
      </c>
      <c r="I874" t="s">
        <v>1331</v>
      </c>
      <c r="J874" t="s">
        <v>1333</v>
      </c>
      <c r="K874" t="s">
        <v>1333</v>
      </c>
      <c r="M874" t="s">
        <v>1980</v>
      </c>
    </row>
    <row r="875" spans="1:13" x14ac:dyDescent="0.25">
      <c r="A875">
        <v>7075</v>
      </c>
      <c r="B875" t="s">
        <v>1270</v>
      </c>
      <c r="C875">
        <v>1939</v>
      </c>
      <c r="D875">
        <v>2</v>
      </c>
      <c r="E875">
        <v>362</v>
      </c>
      <c r="F875" s="1">
        <v>13904</v>
      </c>
      <c r="G875" t="s">
        <v>907</v>
      </c>
      <c r="H875" t="s">
        <v>908</v>
      </c>
      <c r="I875" t="s">
        <v>1318</v>
      </c>
      <c r="J875" t="s">
        <v>910</v>
      </c>
      <c r="K875" t="s">
        <v>910</v>
      </c>
      <c r="M875" t="s">
        <v>1981</v>
      </c>
    </row>
    <row r="876" spans="1:13" x14ac:dyDescent="0.25">
      <c r="A876">
        <v>7095</v>
      </c>
      <c r="B876" t="s">
        <v>1982</v>
      </c>
      <c r="C876">
        <v>1939</v>
      </c>
      <c r="D876">
        <v>2</v>
      </c>
      <c r="E876">
        <v>363</v>
      </c>
      <c r="F876" s="1">
        <v>13901</v>
      </c>
      <c r="G876" t="s">
        <v>1331</v>
      </c>
      <c r="H876" t="s">
        <v>1332</v>
      </c>
      <c r="I876" t="s">
        <v>1331</v>
      </c>
      <c r="J876" t="s">
        <v>1333</v>
      </c>
      <c r="K876" t="s">
        <v>1333</v>
      </c>
      <c r="M876" t="s">
        <v>1983</v>
      </c>
    </row>
    <row r="877" spans="1:13" x14ac:dyDescent="0.25">
      <c r="A877">
        <v>7230</v>
      </c>
      <c r="B877" t="s">
        <v>1984</v>
      </c>
      <c r="C877">
        <v>1939</v>
      </c>
      <c r="D877">
        <v>2</v>
      </c>
      <c r="E877">
        <v>389</v>
      </c>
      <c r="F877" s="1">
        <v>13899</v>
      </c>
      <c r="G877" t="s">
        <v>907</v>
      </c>
      <c r="H877" t="s">
        <v>908</v>
      </c>
      <c r="I877" t="s">
        <v>77</v>
      </c>
      <c r="J877" t="s">
        <v>78</v>
      </c>
      <c r="K877" t="s">
        <v>78</v>
      </c>
      <c r="M877" t="s">
        <v>1985</v>
      </c>
    </row>
    <row r="878" spans="1:13" x14ac:dyDescent="0.25">
      <c r="A878">
        <v>7073</v>
      </c>
      <c r="B878" t="s">
        <v>1986</v>
      </c>
      <c r="C878">
        <v>1939</v>
      </c>
      <c r="D878">
        <v>2</v>
      </c>
      <c r="E878">
        <v>362</v>
      </c>
      <c r="F878" s="1">
        <v>13897</v>
      </c>
      <c r="G878" t="s">
        <v>907</v>
      </c>
      <c r="H878" t="s">
        <v>908</v>
      </c>
      <c r="I878" t="s">
        <v>1318</v>
      </c>
      <c r="J878" t="s">
        <v>910</v>
      </c>
      <c r="K878" t="s">
        <v>910</v>
      </c>
      <c r="M878" t="s">
        <v>1987</v>
      </c>
    </row>
    <row r="879" spans="1:13" x14ac:dyDescent="0.25">
      <c r="A879">
        <v>7074</v>
      </c>
      <c r="B879" t="s">
        <v>1988</v>
      </c>
      <c r="C879">
        <v>1939</v>
      </c>
      <c r="D879">
        <v>2</v>
      </c>
      <c r="E879">
        <v>362</v>
      </c>
      <c r="F879" s="1">
        <v>13897</v>
      </c>
      <c r="G879" t="s">
        <v>907</v>
      </c>
      <c r="H879" t="s">
        <v>908</v>
      </c>
      <c r="I879" t="s">
        <v>1318</v>
      </c>
      <c r="J879" t="s">
        <v>910</v>
      </c>
      <c r="K879" t="s">
        <v>910</v>
      </c>
      <c r="M879" t="s">
        <v>1989</v>
      </c>
    </row>
    <row r="880" spans="1:13" x14ac:dyDescent="0.25">
      <c r="A880">
        <v>7028</v>
      </c>
      <c r="B880" t="s">
        <v>1990</v>
      </c>
      <c r="C880">
        <v>1939</v>
      </c>
      <c r="D880">
        <v>2</v>
      </c>
      <c r="E880">
        <v>361</v>
      </c>
      <c r="F880" s="1">
        <v>13896</v>
      </c>
      <c r="G880" t="s">
        <v>900</v>
      </c>
      <c r="H880" t="s">
        <v>901</v>
      </c>
      <c r="I880" t="s">
        <v>1314</v>
      </c>
      <c r="J880" t="s">
        <v>902</v>
      </c>
      <c r="K880" t="s">
        <v>902</v>
      </c>
      <c r="M880" t="s">
        <v>1991</v>
      </c>
    </row>
    <row r="881" spans="1:13" x14ac:dyDescent="0.25">
      <c r="A881">
        <v>7209</v>
      </c>
      <c r="B881" t="s">
        <v>1992</v>
      </c>
      <c r="C881">
        <v>1939</v>
      </c>
      <c r="D881">
        <v>2</v>
      </c>
      <c r="E881">
        <v>389</v>
      </c>
      <c r="F881" s="1">
        <v>13891</v>
      </c>
      <c r="G881" t="s">
        <v>89</v>
      </c>
      <c r="H881" t="s">
        <v>90</v>
      </c>
      <c r="I881" t="s">
        <v>91</v>
      </c>
      <c r="J881" t="s">
        <v>92</v>
      </c>
      <c r="K881" t="s">
        <v>92</v>
      </c>
      <c r="M881" t="s">
        <v>1993</v>
      </c>
    </row>
    <row r="882" spans="1:13" x14ac:dyDescent="0.25">
      <c r="A882">
        <v>5001</v>
      </c>
      <c r="B882" t="s">
        <v>86</v>
      </c>
      <c r="C882">
        <v>1939</v>
      </c>
      <c r="D882">
        <v>2</v>
      </c>
      <c r="E882">
        <v>388</v>
      </c>
      <c r="F882" s="1">
        <v>13890</v>
      </c>
      <c r="G882" t="s">
        <v>52</v>
      </c>
      <c r="H882" t="s">
        <v>53</v>
      </c>
      <c r="I882" t="s">
        <v>1418</v>
      </c>
      <c r="J882" t="s">
        <v>55</v>
      </c>
      <c r="K882" t="s">
        <v>55</v>
      </c>
      <c r="M882" t="s">
        <v>1994</v>
      </c>
    </row>
    <row r="883" spans="1:13" x14ac:dyDescent="0.25">
      <c r="A883">
        <v>7236</v>
      </c>
      <c r="B883" t="s">
        <v>1995</v>
      </c>
      <c r="C883">
        <v>1939</v>
      </c>
      <c r="D883">
        <v>2</v>
      </c>
      <c r="E883">
        <v>390</v>
      </c>
      <c r="F883" s="1">
        <v>13890</v>
      </c>
      <c r="G883" t="s">
        <v>68</v>
      </c>
      <c r="H883" t="s">
        <v>69</v>
      </c>
      <c r="I883" t="s">
        <v>1996</v>
      </c>
      <c r="J883" t="s">
        <v>82</v>
      </c>
      <c r="K883" t="s">
        <v>82</v>
      </c>
      <c r="M883" t="s">
        <v>1997</v>
      </c>
    </row>
    <row r="884" spans="1:13" x14ac:dyDescent="0.25">
      <c r="A884">
        <v>7254</v>
      </c>
      <c r="B884" t="s">
        <v>1998</v>
      </c>
      <c r="C884">
        <v>1939</v>
      </c>
      <c r="D884">
        <v>2</v>
      </c>
      <c r="E884">
        <v>390</v>
      </c>
      <c r="F884" s="1">
        <v>13890</v>
      </c>
      <c r="G884" t="s">
        <v>52</v>
      </c>
      <c r="H884" t="s">
        <v>53</v>
      </c>
      <c r="I884" t="s">
        <v>146</v>
      </c>
      <c r="J884" t="s">
        <v>147</v>
      </c>
      <c r="K884" t="s">
        <v>147</v>
      </c>
      <c r="M884" t="s">
        <v>1999</v>
      </c>
    </row>
    <row r="885" spans="1:13" x14ac:dyDescent="0.25">
      <c r="A885">
        <v>7269</v>
      </c>
      <c r="B885" t="s">
        <v>2000</v>
      </c>
      <c r="C885">
        <v>1939</v>
      </c>
      <c r="D885">
        <v>2</v>
      </c>
      <c r="E885">
        <v>391</v>
      </c>
      <c r="F885" s="1">
        <v>13885</v>
      </c>
      <c r="G885" t="s">
        <v>46</v>
      </c>
      <c r="H885" t="s">
        <v>47</v>
      </c>
      <c r="I885" t="s">
        <v>48</v>
      </c>
      <c r="J885" t="s">
        <v>49</v>
      </c>
      <c r="K885" t="s">
        <v>49</v>
      </c>
      <c r="M885" t="s">
        <v>2001</v>
      </c>
    </row>
    <row r="886" spans="1:13" x14ac:dyDescent="0.25">
      <c r="A886">
        <v>7094</v>
      </c>
      <c r="B886" t="s">
        <v>2002</v>
      </c>
      <c r="C886">
        <v>1939</v>
      </c>
      <c r="D886">
        <v>2</v>
      </c>
      <c r="E886">
        <v>363</v>
      </c>
      <c r="F886" s="1">
        <v>13884</v>
      </c>
      <c r="G886" t="s">
        <v>1331</v>
      </c>
      <c r="H886" t="s">
        <v>1332</v>
      </c>
      <c r="I886" t="s">
        <v>1331</v>
      </c>
      <c r="J886" t="s">
        <v>1333</v>
      </c>
      <c r="K886" t="s">
        <v>1333</v>
      </c>
      <c r="M886" t="s">
        <v>2003</v>
      </c>
    </row>
    <row r="887" spans="1:13" x14ac:dyDescent="0.25">
      <c r="A887">
        <v>6943</v>
      </c>
      <c r="B887" t="s">
        <v>2004</v>
      </c>
      <c r="C887">
        <v>1938</v>
      </c>
      <c r="D887">
        <v>2</v>
      </c>
      <c r="E887">
        <v>353</v>
      </c>
      <c r="F887" s="1">
        <v>13867</v>
      </c>
      <c r="G887" t="s">
        <v>52</v>
      </c>
      <c r="H887" t="s">
        <v>53</v>
      </c>
      <c r="I887" t="s">
        <v>329</v>
      </c>
      <c r="J887" t="s">
        <v>55</v>
      </c>
      <c r="K887" t="s">
        <v>55</v>
      </c>
      <c r="M887" t="s">
        <v>2005</v>
      </c>
    </row>
    <row r="888" spans="1:13" x14ac:dyDescent="0.25">
      <c r="A888">
        <v>6942</v>
      </c>
      <c r="B888" t="s">
        <v>2006</v>
      </c>
      <c r="C888">
        <v>1938</v>
      </c>
      <c r="D888">
        <v>2</v>
      </c>
      <c r="E888">
        <v>353</v>
      </c>
      <c r="F888" s="1">
        <v>13865</v>
      </c>
      <c r="G888" t="s">
        <v>52</v>
      </c>
      <c r="H888" t="s">
        <v>53</v>
      </c>
      <c r="I888" t="s">
        <v>329</v>
      </c>
      <c r="J888" t="s">
        <v>55</v>
      </c>
      <c r="K888" t="s">
        <v>55</v>
      </c>
      <c r="M888" t="s">
        <v>2007</v>
      </c>
    </row>
    <row r="889" spans="1:13" x14ac:dyDescent="0.25">
      <c r="A889">
        <v>6825</v>
      </c>
      <c r="B889" t="s">
        <v>575</v>
      </c>
      <c r="C889">
        <v>1938</v>
      </c>
      <c r="D889">
        <v>2</v>
      </c>
      <c r="E889">
        <v>347</v>
      </c>
      <c r="F889" s="1">
        <v>13864</v>
      </c>
      <c r="G889" t="s">
        <v>68</v>
      </c>
      <c r="H889" t="s">
        <v>69</v>
      </c>
      <c r="I889" t="s">
        <v>81</v>
      </c>
      <c r="J889" t="s">
        <v>82</v>
      </c>
      <c r="K889" t="s">
        <v>82</v>
      </c>
      <c r="M889" t="s">
        <v>2008</v>
      </c>
    </row>
    <row r="890" spans="1:13" x14ac:dyDescent="0.25">
      <c r="A890">
        <v>6934</v>
      </c>
      <c r="B890" t="s">
        <v>2009</v>
      </c>
      <c r="C890">
        <v>1938</v>
      </c>
      <c r="D890">
        <v>2</v>
      </c>
      <c r="E890">
        <v>352</v>
      </c>
      <c r="F890" s="1">
        <v>13864</v>
      </c>
      <c r="G890" t="s">
        <v>106</v>
      </c>
      <c r="H890" t="s">
        <v>107</v>
      </c>
      <c r="I890" t="s">
        <v>680</v>
      </c>
      <c r="J890" t="s">
        <v>681</v>
      </c>
      <c r="K890" t="s">
        <v>681</v>
      </c>
      <c r="M890" t="s">
        <v>2010</v>
      </c>
    </row>
    <row r="891" spans="1:13" x14ac:dyDescent="0.25">
      <c r="A891">
        <v>6941</v>
      </c>
      <c r="B891" t="s">
        <v>2011</v>
      </c>
      <c r="C891">
        <v>1938</v>
      </c>
      <c r="D891">
        <v>2</v>
      </c>
      <c r="E891">
        <v>353</v>
      </c>
      <c r="F891" s="1">
        <v>13864</v>
      </c>
      <c r="G891" t="s">
        <v>52</v>
      </c>
      <c r="H891" t="s">
        <v>53</v>
      </c>
      <c r="I891" t="s">
        <v>329</v>
      </c>
      <c r="J891" t="s">
        <v>55</v>
      </c>
      <c r="K891" t="s">
        <v>55</v>
      </c>
      <c r="M891" t="s">
        <v>2012</v>
      </c>
    </row>
    <row r="892" spans="1:13" x14ac:dyDescent="0.25">
      <c r="A892">
        <v>6869</v>
      </c>
      <c r="B892" t="s">
        <v>2013</v>
      </c>
      <c r="C892">
        <v>1938</v>
      </c>
      <c r="D892">
        <v>2</v>
      </c>
      <c r="E892">
        <v>349</v>
      </c>
      <c r="F892" s="1">
        <v>13863</v>
      </c>
      <c r="G892" t="s">
        <v>68</v>
      </c>
      <c r="H892" t="s">
        <v>69</v>
      </c>
      <c r="I892" t="s">
        <v>1996</v>
      </c>
      <c r="J892" t="s">
        <v>82</v>
      </c>
      <c r="K892" t="s">
        <v>82</v>
      </c>
      <c r="M892" t="s">
        <v>2014</v>
      </c>
    </row>
    <row r="893" spans="1:13" x14ac:dyDescent="0.25">
      <c r="A893">
        <v>6846</v>
      </c>
      <c r="B893" t="s">
        <v>2015</v>
      </c>
      <c r="C893">
        <v>1938</v>
      </c>
      <c r="D893">
        <v>2</v>
      </c>
      <c r="E893">
        <v>348</v>
      </c>
      <c r="F893" s="1">
        <v>13860</v>
      </c>
      <c r="G893" t="s">
        <v>46</v>
      </c>
      <c r="H893" t="s">
        <v>47</v>
      </c>
      <c r="I893" t="s">
        <v>48</v>
      </c>
      <c r="J893" t="s">
        <v>49</v>
      </c>
      <c r="K893" t="s">
        <v>49</v>
      </c>
      <c r="M893" t="s">
        <v>2016</v>
      </c>
    </row>
    <row r="894" spans="1:13" x14ac:dyDescent="0.25">
      <c r="A894">
        <v>6824</v>
      </c>
      <c r="B894" t="s">
        <v>2017</v>
      </c>
      <c r="C894">
        <v>1938</v>
      </c>
      <c r="D894">
        <v>2</v>
      </c>
      <c r="E894">
        <v>347</v>
      </c>
      <c r="F894" s="1">
        <v>13859</v>
      </c>
      <c r="G894" t="s">
        <v>68</v>
      </c>
      <c r="H894" t="s">
        <v>69</v>
      </c>
      <c r="I894" t="s">
        <v>70</v>
      </c>
      <c r="J894" t="s">
        <v>71</v>
      </c>
      <c r="K894" t="s">
        <v>71</v>
      </c>
      <c r="M894" t="s">
        <v>2018</v>
      </c>
    </row>
    <row r="895" spans="1:13" x14ac:dyDescent="0.25">
      <c r="A895">
        <v>6823</v>
      </c>
      <c r="B895" t="s">
        <v>2019</v>
      </c>
      <c r="C895">
        <v>1938</v>
      </c>
      <c r="D895">
        <v>2</v>
      </c>
      <c r="E895">
        <v>347</v>
      </c>
      <c r="F895" s="1">
        <v>13857</v>
      </c>
      <c r="G895" t="s">
        <v>68</v>
      </c>
      <c r="H895" t="s">
        <v>69</v>
      </c>
      <c r="I895" t="s">
        <v>601</v>
      </c>
      <c r="J895" t="s">
        <v>218</v>
      </c>
      <c r="K895" t="s">
        <v>218</v>
      </c>
      <c r="M895" t="s">
        <v>2020</v>
      </c>
    </row>
    <row r="896" spans="1:13" x14ac:dyDescent="0.25">
      <c r="A896">
        <v>6822</v>
      </c>
      <c r="B896" t="s">
        <v>2021</v>
      </c>
      <c r="C896">
        <v>1938</v>
      </c>
      <c r="D896">
        <v>2</v>
      </c>
      <c r="E896">
        <v>347</v>
      </c>
      <c r="F896" s="1">
        <v>13856</v>
      </c>
      <c r="G896" t="s">
        <v>68</v>
      </c>
      <c r="H896" t="s">
        <v>69</v>
      </c>
      <c r="I896" t="s">
        <v>1572</v>
      </c>
      <c r="J896" t="s">
        <v>82</v>
      </c>
      <c r="K896" t="s">
        <v>82</v>
      </c>
      <c r="M896" t="s">
        <v>2022</v>
      </c>
    </row>
    <row r="897" spans="1:13" x14ac:dyDescent="0.25">
      <c r="A897">
        <v>6878</v>
      </c>
      <c r="B897" t="s">
        <v>2023</v>
      </c>
      <c r="C897">
        <v>1938</v>
      </c>
      <c r="D897">
        <v>2</v>
      </c>
      <c r="E897">
        <v>350</v>
      </c>
      <c r="F897" s="1">
        <v>13850</v>
      </c>
      <c r="G897" t="s">
        <v>52</v>
      </c>
      <c r="H897" t="s">
        <v>53</v>
      </c>
      <c r="I897" t="s">
        <v>2024</v>
      </c>
      <c r="J897" t="s">
        <v>147</v>
      </c>
      <c r="K897" t="s">
        <v>147</v>
      </c>
      <c r="M897" t="s">
        <v>2025</v>
      </c>
    </row>
    <row r="898" spans="1:13" x14ac:dyDescent="0.25">
      <c r="A898">
        <v>6891</v>
      </c>
      <c r="B898" t="s">
        <v>2026</v>
      </c>
      <c r="C898">
        <v>1938</v>
      </c>
      <c r="D898">
        <v>2</v>
      </c>
      <c r="E898">
        <v>350</v>
      </c>
      <c r="F898" s="1">
        <v>13848</v>
      </c>
      <c r="G898" t="s">
        <v>46</v>
      </c>
      <c r="H898" t="s">
        <v>47</v>
      </c>
      <c r="I898" t="s">
        <v>48</v>
      </c>
      <c r="J898" t="s">
        <v>49</v>
      </c>
      <c r="K898" t="s">
        <v>49</v>
      </c>
      <c r="M898" t="s">
        <v>2027</v>
      </c>
    </row>
    <row r="899" spans="1:13" x14ac:dyDescent="0.25">
      <c r="A899">
        <v>6899</v>
      </c>
      <c r="B899" t="s">
        <v>2028</v>
      </c>
      <c r="C899">
        <v>1938</v>
      </c>
      <c r="D899">
        <v>2</v>
      </c>
      <c r="E899">
        <v>351</v>
      </c>
      <c r="F899" s="1">
        <v>13848</v>
      </c>
      <c r="G899" t="s">
        <v>52</v>
      </c>
      <c r="H899" t="s">
        <v>53</v>
      </c>
      <c r="I899" t="s">
        <v>1418</v>
      </c>
      <c r="J899" t="s">
        <v>55</v>
      </c>
      <c r="K899" t="s">
        <v>55</v>
      </c>
      <c r="M899" t="s">
        <v>2029</v>
      </c>
    </row>
    <row r="900" spans="1:13" x14ac:dyDescent="0.25">
      <c r="A900">
        <v>6902</v>
      </c>
      <c r="B900" t="s">
        <v>2030</v>
      </c>
      <c r="C900">
        <v>1938</v>
      </c>
      <c r="D900">
        <v>2</v>
      </c>
      <c r="E900">
        <v>351</v>
      </c>
      <c r="F900" s="1">
        <v>13848</v>
      </c>
      <c r="G900" t="s">
        <v>68</v>
      </c>
      <c r="H900" t="s">
        <v>69</v>
      </c>
      <c r="I900" t="s">
        <v>307</v>
      </c>
      <c r="J900" t="s">
        <v>308</v>
      </c>
      <c r="K900" t="s">
        <v>308</v>
      </c>
      <c r="M900" t="s">
        <v>2031</v>
      </c>
    </row>
    <row r="901" spans="1:13" x14ac:dyDescent="0.25">
      <c r="A901">
        <v>6903</v>
      </c>
      <c r="B901" t="s">
        <v>2032</v>
      </c>
      <c r="C901">
        <v>1938</v>
      </c>
      <c r="D901">
        <v>2</v>
      </c>
      <c r="E901">
        <v>351</v>
      </c>
      <c r="F901" s="1">
        <v>13848</v>
      </c>
      <c r="G901" t="s">
        <v>68</v>
      </c>
      <c r="H901" t="s">
        <v>69</v>
      </c>
      <c r="I901" t="s">
        <v>307</v>
      </c>
      <c r="J901" t="s">
        <v>308</v>
      </c>
      <c r="K901" t="s">
        <v>308</v>
      </c>
      <c r="M901" t="s">
        <v>2031</v>
      </c>
    </row>
    <row r="902" spans="1:13" x14ac:dyDescent="0.25">
      <c r="A902">
        <v>6904</v>
      </c>
      <c r="B902" t="s">
        <v>2033</v>
      </c>
      <c r="C902">
        <v>1938</v>
      </c>
      <c r="D902">
        <v>2</v>
      </c>
      <c r="E902">
        <v>351</v>
      </c>
      <c r="F902" s="1">
        <v>13848</v>
      </c>
      <c r="G902" t="s">
        <v>68</v>
      </c>
      <c r="H902" t="s">
        <v>69</v>
      </c>
      <c r="I902" t="s">
        <v>307</v>
      </c>
      <c r="J902" t="s">
        <v>308</v>
      </c>
      <c r="K902" t="s">
        <v>308</v>
      </c>
      <c r="M902" t="s">
        <v>2034</v>
      </c>
    </row>
    <row r="903" spans="1:13" x14ac:dyDescent="0.25">
      <c r="A903">
        <v>6868</v>
      </c>
      <c r="B903" t="s">
        <v>2035</v>
      </c>
      <c r="C903">
        <v>1938</v>
      </c>
      <c r="D903">
        <v>2</v>
      </c>
      <c r="E903">
        <v>349</v>
      </c>
      <c r="F903" s="1">
        <v>13845</v>
      </c>
      <c r="G903" t="s">
        <v>68</v>
      </c>
      <c r="H903" t="s">
        <v>69</v>
      </c>
      <c r="I903" t="s">
        <v>70</v>
      </c>
      <c r="J903" t="s">
        <v>71</v>
      </c>
      <c r="K903" t="s">
        <v>71</v>
      </c>
      <c r="M903" t="s">
        <v>2036</v>
      </c>
    </row>
    <row r="904" spans="1:13" x14ac:dyDescent="0.25">
      <c r="A904">
        <v>6867</v>
      </c>
      <c r="B904" t="s">
        <v>2037</v>
      </c>
      <c r="C904">
        <v>1938</v>
      </c>
      <c r="D904">
        <v>2</v>
      </c>
      <c r="E904">
        <v>349</v>
      </c>
      <c r="F904" s="1">
        <v>13844</v>
      </c>
      <c r="G904" t="s">
        <v>68</v>
      </c>
      <c r="H904" t="s">
        <v>69</v>
      </c>
      <c r="I904" t="s">
        <v>2038</v>
      </c>
      <c r="J904" t="s">
        <v>559</v>
      </c>
      <c r="K904" t="s">
        <v>559</v>
      </c>
      <c r="M904" t="s">
        <v>2039</v>
      </c>
    </row>
    <row r="905" spans="1:13" x14ac:dyDescent="0.25">
      <c r="A905">
        <v>6864</v>
      </c>
      <c r="B905" t="s">
        <v>392</v>
      </c>
      <c r="C905">
        <v>1938</v>
      </c>
      <c r="D905">
        <v>2</v>
      </c>
      <c r="E905">
        <v>349</v>
      </c>
      <c r="F905" s="1">
        <v>13842</v>
      </c>
      <c r="G905" t="s">
        <v>68</v>
      </c>
      <c r="H905" t="s">
        <v>69</v>
      </c>
      <c r="I905" t="s">
        <v>307</v>
      </c>
      <c r="J905" t="s">
        <v>308</v>
      </c>
      <c r="K905" t="s">
        <v>308</v>
      </c>
      <c r="M905" t="s">
        <v>2040</v>
      </c>
    </row>
    <row r="906" spans="1:13" x14ac:dyDescent="0.25">
      <c r="A906">
        <v>6865</v>
      </c>
      <c r="B906" t="s">
        <v>2041</v>
      </c>
      <c r="C906">
        <v>1938</v>
      </c>
      <c r="D906">
        <v>2</v>
      </c>
      <c r="E906">
        <v>349</v>
      </c>
      <c r="F906" s="1">
        <v>13842</v>
      </c>
      <c r="G906" t="s">
        <v>68</v>
      </c>
      <c r="H906" t="s">
        <v>69</v>
      </c>
      <c r="I906" t="s">
        <v>307</v>
      </c>
      <c r="J906" t="s">
        <v>308</v>
      </c>
      <c r="K906" t="s">
        <v>308</v>
      </c>
      <c r="M906" t="s">
        <v>2042</v>
      </c>
    </row>
    <row r="907" spans="1:13" x14ac:dyDescent="0.25">
      <c r="A907">
        <v>6866</v>
      </c>
      <c r="B907" t="s">
        <v>2043</v>
      </c>
      <c r="C907">
        <v>1938</v>
      </c>
      <c r="D907">
        <v>2</v>
      </c>
      <c r="E907">
        <v>349</v>
      </c>
      <c r="F907" s="1">
        <v>13842</v>
      </c>
      <c r="G907" t="s">
        <v>68</v>
      </c>
      <c r="H907" t="s">
        <v>69</v>
      </c>
      <c r="I907" t="s">
        <v>307</v>
      </c>
      <c r="J907" t="s">
        <v>308</v>
      </c>
      <c r="K907" t="s">
        <v>308</v>
      </c>
      <c r="M907" t="s">
        <v>2044</v>
      </c>
    </row>
    <row r="908" spans="1:13" x14ac:dyDescent="0.25">
      <c r="A908">
        <v>6898</v>
      </c>
      <c r="B908" t="s">
        <v>2045</v>
      </c>
      <c r="C908">
        <v>1938</v>
      </c>
      <c r="D908">
        <v>2</v>
      </c>
      <c r="E908">
        <v>351</v>
      </c>
      <c r="F908" s="1">
        <v>13841</v>
      </c>
      <c r="G908" t="s">
        <v>52</v>
      </c>
      <c r="H908" t="s">
        <v>53</v>
      </c>
      <c r="I908" t="s">
        <v>1418</v>
      </c>
      <c r="J908" t="s">
        <v>55</v>
      </c>
      <c r="K908" t="s">
        <v>55</v>
      </c>
      <c r="M908" t="s">
        <v>2046</v>
      </c>
    </row>
    <row r="909" spans="1:13" x14ac:dyDescent="0.25">
      <c r="A909">
        <v>6821</v>
      </c>
      <c r="B909" t="s">
        <v>2047</v>
      </c>
      <c r="C909">
        <v>1938</v>
      </c>
      <c r="D909">
        <v>2</v>
      </c>
      <c r="E909">
        <v>347</v>
      </c>
      <c r="F909" s="1">
        <v>13837</v>
      </c>
      <c r="G909" t="s">
        <v>68</v>
      </c>
      <c r="H909" t="s">
        <v>69</v>
      </c>
      <c r="I909" t="s">
        <v>356</v>
      </c>
      <c r="J909" t="s">
        <v>357</v>
      </c>
      <c r="K909" t="s">
        <v>357</v>
      </c>
      <c r="M909" t="s">
        <v>2048</v>
      </c>
    </row>
    <row r="910" spans="1:13" x14ac:dyDescent="0.25">
      <c r="A910">
        <v>6890</v>
      </c>
      <c r="B910" t="s">
        <v>2049</v>
      </c>
      <c r="C910">
        <v>1938</v>
      </c>
      <c r="D910">
        <v>2</v>
      </c>
      <c r="E910">
        <v>350</v>
      </c>
      <c r="F910" s="1">
        <v>13834</v>
      </c>
      <c r="G910" t="s">
        <v>46</v>
      </c>
      <c r="H910" t="s">
        <v>47</v>
      </c>
      <c r="I910" t="s">
        <v>48</v>
      </c>
      <c r="J910" t="s">
        <v>49</v>
      </c>
      <c r="K910" t="s">
        <v>49</v>
      </c>
      <c r="M910" t="s">
        <v>2050</v>
      </c>
    </row>
    <row r="911" spans="1:13" x14ac:dyDescent="0.25">
      <c r="A911">
        <v>6895</v>
      </c>
      <c r="B911" t="s">
        <v>2051</v>
      </c>
      <c r="C911">
        <v>1938</v>
      </c>
      <c r="D911">
        <v>2</v>
      </c>
      <c r="E911">
        <v>350</v>
      </c>
      <c r="F911" s="1">
        <v>13834</v>
      </c>
      <c r="G911" t="s">
        <v>907</v>
      </c>
      <c r="H911" t="s">
        <v>908</v>
      </c>
      <c r="I911" t="s">
        <v>77</v>
      </c>
      <c r="J911" t="s">
        <v>78</v>
      </c>
      <c r="K911" t="s">
        <v>78</v>
      </c>
      <c r="M911" t="s">
        <v>2052</v>
      </c>
    </row>
    <row r="912" spans="1:13" x14ac:dyDescent="0.25">
      <c r="A912">
        <v>6931</v>
      </c>
      <c r="B912" t="s">
        <v>2053</v>
      </c>
      <c r="C912">
        <v>1938</v>
      </c>
      <c r="D912">
        <v>2</v>
      </c>
      <c r="E912">
        <v>352</v>
      </c>
      <c r="F912" s="1">
        <v>13832</v>
      </c>
      <c r="G912" t="s">
        <v>68</v>
      </c>
      <c r="H912" t="s">
        <v>69</v>
      </c>
      <c r="I912" t="s">
        <v>871</v>
      </c>
      <c r="J912" t="s">
        <v>497</v>
      </c>
      <c r="K912" t="s">
        <v>497</v>
      </c>
      <c r="M912" t="s">
        <v>2054</v>
      </c>
    </row>
    <row r="913" spans="1:13" x14ac:dyDescent="0.25">
      <c r="A913">
        <v>6845</v>
      </c>
      <c r="B913" t="s">
        <v>338</v>
      </c>
      <c r="C913">
        <v>1938</v>
      </c>
      <c r="D913">
        <v>2</v>
      </c>
      <c r="E913">
        <v>348</v>
      </c>
      <c r="F913" s="1">
        <v>13830</v>
      </c>
      <c r="G913" t="s">
        <v>46</v>
      </c>
      <c r="H913" t="s">
        <v>47</v>
      </c>
      <c r="I913" t="s">
        <v>48</v>
      </c>
      <c r="J913" t="s">
        <v>49</v>
      </c>
      <c r="K913" t="s">
        <v>49</v>
      </c>
      <c r="M913" t="s">
        <v>2055</v>
      </c>
    </row>
    <row r="914" spans="1:13" x14ac:dyDescent="0.25">
      <c r="A914">
        <v>6929</v>
      </c>
      <c r="B914" t="s">
        <v>2056</v>
      </c>
      <c r="C914">
        <v>1938</v>
      </c>
      <c r="D914">
        <v>2</v>
      </c>
      <c r="E914">
        <v>352</v>
      </c>
      <c r="F914" s="1">
        <v>13824</v>
      </c>
      <c r="G914" t="s">
        <v>68</v>
      </c>
      <c r="H914" t="s">
        <v>69</v>
      </c>
      <c r="I914" t="s">
        <v>114</v>
      </c>
      <c r="J914" t="s">
        <v>115</v>
      </c>
      <c r="K914" t="s">
        <v>115</v>
      </c>
      <c r="M914" t="s">
        <v>2057</v>
      </c>
    </row>
    <row r="915" spans="1:13" x14ac:dyDescent="0.25">
      <c r="A915">
        <v>6930</v>
      </c>
      <c r="B915" t="s">
        <v>317</v>
      </c>
      <c r="C915">
        <v>1938</v>
      </c>
      <c r="D915">
        <v>2</v>
      </c>
      <c r="E915">
        <v>352</v>
      </c>
      <c r="F915" s="1">
        <v>13824</v>
      </c>
      <c r="G915" t="s">
        <v>68</v>
      </c>
      <c r="H915" t="s">
        <v>69</v>
      </c>
      <c r="I915" t="s">
        <v>871</v>
      </c>
      <c r="J915" t="s">
        <v>497</v>
      </c>
      <c r="K915" t="s">
        <v>497</v>
      </c>
      <c r="M915" t="s">
        <v>2058</v>
      </c>
    </row>
    <row r="916" spans="1:13" x14ac:dyDescent="0.25">
      <c r="A916">
        <v>6889</v>
      </c>
      <c r="B916" t="s">
        <v>2059</v>
      </c>
      <c r="C916">
        <v>1938</v>
      </c>
      <c r="D916">
        <v>2</v>
      </c>
      <c r="E916">
        <v>350</v>
      </c>
      <c r="F916" s="1">
        <v>13821</v>
      </c>
      <c r="G916" t="s">
        <v>46</v>
      </c>
      <c r="H916" t="s">
        <v>47</v>
      </c>
      <c r="I916" t="s">
        <v>48</v>
      </c>
      <c r="J916" t="s">
        <v>49</v>
      </c>
      <c r="K916" t="s">
        <v>49</v>
      </c>
      <c r="M916" t="s">
        <v>2060</v>
      </c>
    </row>
    <row r="917" spans="1:13" x14ac:dyDescent="0.25">
      <c r="A917">
        <v>6877</v>
      </c>
      <c r="B917" t="s">
        <v>86</v>
      </c>
      <c r="C917">
        <v>1938</v>
      </c>
      <c r="D917">
        <v>2</v>
      </c>
      <c r="E917">
        <v>350</v>
      </c>
      <c r="F917" s="1">
        <v>13817</v>
      </c>
      <c r="G917" t="s">
        <v>52</v>
      </c>
      <c r="H917" t="s">
        <v>53</v>
      </c>
      <c r="I917" t="s">
        <v>1418</v>
      </c>
      <c r="J917" t="s">
        <v>55</v>
      </c>
      <c r="K917" t="s">
        <v>55</v>
      </c>
      <c r="M917" t="s">
        <v>2061</v>
      </c>
    </row>
    <row r="918" spans="1:13" x14ac:dyDescent="0.25">
      <c r="A918">
        <v>6971</v>
      </c>
      <c r="B918" t="s">
        <v>2062</v>
      </c>
      <c r="C918">
        <v>1938</v>
      </c>
      <c r="D918">
        <v>2</v>
      </c>
      <c r="E918">
        <v>354</v>
      </c>
      <c r="F918" s="1">
        <v>13813</v>
      </c>
      <c r="G918" t="s">
        <v>46</v>
      </c>
      <c r="H918" t="s">
        <v>47</v>
      </c>
      <c r="I918" t="s">
        <v>48</v>
      </c>
      <c r="J918" t="s">
        <v>49</v>
      </c>
      <c r="K918" t="s">
        <v>49</v>
      </c>
      <c r="M918" t="s">
        <v>2063</v>
      </c>
    </row>
    <row r="919" spans="1:13" x14ac:dyDescent="0.25">
      <c r="A919">
        <v>6844</v>
      </c>
      <c r="B919" t="s">
        <v>1870</v>
      </c>
      <c r="C919">
        <v>1938</v>
      </c>
      <c r="D919">
        <v>2</v>
      </c>
      <c r="E919">
        <v>348</v>
      </c>
      <c r="F919" s="1">
        <v>13810</v>
      </c>
      <c r="G919" t="s">
        <v>46</v>
      </c>
      <c r="H919" t="s">
        <v>47</v>
      </c>
      <c r="I919" t="s">
        <v>48</v>
      </c>
      <c r="J919" t="s">
        <v>49</v>
      </c>
      <c r="K919" t="s">
        <v>49</v>
      </c>
      <c r="M919" t="s">
        <v>2064</v>
      </c>
    </row>
    <row r="920" spans="1:13" x14ac:dyDescent="0.25">
      <c r="A920">
        <v>6888</v>
      </c>
      <c r="B920" t="s">
        <v>2065</v>
      </c>
      <c r="C920">
        <v>1938</v>
      </c>
      <c r="D920">
        <v>2</v>
      </c>
      <c r="E920">
        <v>350</v>
      </c>
      <c r="F920" s="1">
        <v>13809</v>
      </c>
      <c r="G920" t="s">
        <v>46</v>
      </c>
      <c r="H920" t="s">
        <v>47</v>
      </c>
      <c r="I920" t="s">
        <v>48</v>
      </c>
      <c r="J920" t="s">
        <v>49</v>
      </c>
      <c r="K920" t="s">
        <v>49</v>
      </c>
      <c r="M920" t="s">
        <v>2066</v>
      </c>
    </row>
    <row r="921" spans="1:13" x14ac:dyDescent="0.25">
      <c r="A921">
        <v>6843</v>
      </c>
      <c r="B921" t="s">
        <v>2067</v>
      </c>
      <c r="C921">
        <v>1938</v>
      </c>
      <c r="D921">
        <v>2</v>
      </c>
      <c r="E921">
        <v>348</v>
      </c>
      <c r="F921" s="1">
        <v>13807</v>
      </c>
      <c r="G921" t="s">
        <v>46</v>
      </c>
      <c r="H921" t="s">
        <v>47</v>
      </c>
      <c r="I921" t="s">
        <v>48</v>
      </c>
      <c r="J921" t="s">
        <v>49</v>
      </c>
      <c r="K921" t="s">
        <v>49</v>
      </c>
      <c r="M921" t="s">
        <v>2068</v>
      </c>
    </row>
    <row r="922" spans="1:13" x14ac:dyDescent="0.25">
      <c r="A922">
        <v>6876</v>
      </c>
      <c r="B922" t="s">
        <v>2069</v>
      </c>
      <c r="C922">
        <v>1938</v>
      </c>
      <c r="D922">
        <v>2</v>
      </c>
      <c r="E922">
        <v>350</v>
      </c>
      <c r="F922" s="1">
        <v>13807</v>
      </c>
      <c r="G922" t="s">
        <v>52</v>
      </c>
      <c r="H922" t="s">
        <v>53</v>
      </c>
      <c r="I922" t="s">
        <v>2024</v>
      </c>
      <c r="J922" t="s">
        <v>147</v>
      </c>
      <c r="K922" t="s">
        <v>147</v>
      </c>
      <c r="M922" t="s">
        <v>2070</v>
      </c>
    </row>
    <row r="923" spans="1:13" x14ac:dyDescent="0.25">
      <c r="A923">
        <v>6940</v>
      </c>
      <c r="B923" t="s">
        <v>731</v>
      </c>
      <c r="C923">
        <v>1938</v>
      </c>
      <c r="D923">
        <v>2</v>
      </c>
      <c r="E923">
        <v>353</v>
      </c>
      <c r="F923" s="1">
        <v>13804</v>
      </c>
      <c r="G923" t="s">
        <v>52</v>
      </c>
      <c r="H923" t="s">
        <v>53</v>
      </c>
      <c r="I923" t="s">
        <v>146</v>
      </c>
      <c r="J923" t="s">
        <v>147</v>
      </c>
      <c r="K923" t="s">
        <v>147</v>
      </c>
      <c r="M923" t="s">
        <v>2071</v>
      </c>
    </row>
    <row r="924" spans="1:13" x14ac:dyDescent="0.25">
      <c r="A924">
        <v>6863</v>
      </c>
      <c r="B924" t="s">
        <v>2072</v>
      </c>
      <c r="C924">
        <v>1938</v>
      </c>
      <c r="D924">
        <v>2</v>
      </c>
      <c r="E924">
        <v>349</v>
      </c>
      <c r="F924" s="1">
        <v>13802</v>
      </c>
      <c r="G924" t="s">
        <v>68</v>
      </c>
      <c r="H924" t="s">
        <v>69</v>
      </c>
      <c r="I924" t="s">
        <v>2073</v>
      </c>
      <c r="J924" t="s">
        <v>559</v>
      </c>
      <c r="K924" t="s">
        <v>559</v>
      </c>
      <c r="M924" t="s">
        <v>2074</v>
      </c>
    </row>
    <row r="925" spans="1:13" x14ac:dyDescent="0.25">
      <c r="A925">
        <v>6928</v>
      </c>
      <c r="B925" t="s">
        <v>1523</v>
      </c>
      <c r="C925">
        <v>1938</v>
      </c>
      <c r="D925">
        <v>2</v>
      </c>
      <c r="E925">
        <v>352</v>
      </c>
      <c r="F925" s="1">
        <v>13801</v>
      </c>
      <c r="G925" t="s">
        <v>68</v>
      </c>
      <c r="H925" t="s">
        <v>69</v>
      </c>
      <c r="I925" t="s">
        <v>114</v>
      </c>
      <c r="J925" t="s">
        <v>115</v>
      </c>
      <c r="K925" t="s">
        <v>115</v>
      </c>
      <c r="M925" t="s">
        <v>2075</v>
      </c>
    </row>
    <row r="926" spans="1:13" x14ac:dyDescent="0.25">
      <c r="A926">
        <v>6958</v>
      </c>
      <c r="B926" t="s">
        <v>852</v>
      </c>
      <c r="C926">
        <v>1938</v>
      </c>
      <c r="D926">
        <v>2</v>
      </c>
      <c r="E926">
        <v>353</v>
      </c>
      <c r="F926" s="1">
        <v>13801</v>
      </c>
      <c r="G926" t="s">
        <v>907</v>
      </c>
      <c r="H926" t="s">
        <v>908</v>
      </c>
      <c r="I926" t="s">
        <v>77</v>
      </c>
      <c r="J926" t="s">
        <v>78</v>
      </c>
      <c r="K926" t="s">
        <v>78</v>
      </c>
      <c r="M926" t="s">
        <v>2076</v>
      </c>
    </row>
    <row r="927" spans="1:13" x14ac:dyDescent="0.25">
      <c r="A927">
        <v>6927</v>
      </c>
      <c r="B927" t="s">
        <v>2077</v>
      </c>
      <c r="C927">
        <v>1938</v>
      </c>
      <c r="D927">
        <v>2</v>
      </c>
      <c r="E927">
        <v>352</v>
      </c>
      <c r="F927" s="1">
        <v>13800</v>
      </c>
      <c r="G927" t="s">
        <v>68</v>
      </c>
      <c r="H927" t="s">
        <v>69</v>
      </c>
      <c r="I927" t="s">
        <v>70</v>
      </c>
      <c r="J927" t="s">
        <v>71</v>
      </c>
      <c r="K927" t="s">
        <v>71</v>
      </c>
      <c r="M927" t="s">
        <v>2078</v>
      </c>
    </row>
    <row r="928" spans="1:13" x14ac:dyDescent="0.25">
      <c r="A928">
        <v>6926</v>
      </c>
      <c r="B928" t="s">
        <v>2079</v>
      </c>
      <c r="C928">
        <v>1938</v>
      </c>
      <c r="D928">
        <v>2</v>
      </c>
      <c r="E928">
        <v>352</v>
      </c>
      <c r="F928" s="1">
        <v>13799</v>
      </c>
      <c r="G928" t="s">
        <v>68</v>
      </c>
      <c r="H928" t="s">
        <v>69</v>
      </c>
      <c r="I928" t="s">
        <v>2080</v>
      </c>
      <c r="J928" t="s">
        <v>2081</v>
      </c>
      <c r="K928" t="s">
        <v>2081</v>
      </c>
      <c r="M928" t="s">
        <v>2082</v>
      </c>
    </row>
    <row r="929" spans="1:13" x14ac:dyDescent="0.25">
      <c r="A929">
        <v>6955</v>
      </c>
      <c r="B929" t="s">
        <v>2083</v>
      </c>
      <c r="C929">
        <v>1938</v>
      </c>
      <c r="D929">
        <v>2</v>
      </c>
      <c r="E929">
        <v>353</v>
      </c>
      <c r="F929" s="1">
        <v>13799</v>
      </c>
      <c r="G929" t="s">
        <v>46</v>
      </c>
      <c r="H929" t="s">
        <v>47</v>
      </c>
      <c r="I929" t="s">
        <v>48</v>
      </c>
      <c r="J929" t="s">
        <v>49</v>
      </c>
      <c r="K929" t="s">
        <v>49</v>
      </c>
      <c r="M929" t="s">
        <v>2084</v>
      </c>
    </row>
    <row r="930" spans="1:13" x14ac:dyDescent="0.25">
      <c r="A930">
        <v>6875</v>
      </c>
      <c r="B930" t="s">
        <v>2085</v>
      </c>
      <c r="C930">
        <v>1938</v>
      </c>
      <c r="D930">
        <v>2</v>
      </c>
      <c r="E930">
        <v>350</v>
      </c>
      <c r="F930" s="1">
        <v>13797</v>
      </c>
      <c r="G930" t="s">
        <v>52</v>
      </c>
      <c r="H930" t="s">
        <v>53</v>
      </c>
      <c r="I930" t="s">
        <v>329</v>
      </c>
      <c r="J930" t="s">
        <v>55</v>
      </c>
      <c r="K930" t="s">
        <v>55</v>
      </c>
      <c r="M930" t="s">
        <v>2086</v>
      </c>
    </row>
    <row r="931" spans="1:13" x14ac:dyDescent="0.25">
      <c r="A931">
        <v>6947</v>
      </c>
      <c r="B931" t="s">
        <v>2087</v>
      </c>
      <c r="C931">
        <v>1938</v>
      </c>
      <c r="D931">
        <v>2</v>
      </c>
      <c r="E931">
        <v>353</v>
      </c>
      <c r="F931" s="1">
        <v>13794</v>
      </c>
      <c r="G931" t="s">
        <v>138</v>
      </c>
      <c r="H931" t="s">
        <v>139</v>
      </c>
      <c r="I931" t="s">
        <v>140</v>
      </c>
      <c r="J931" t="s">
        <v>141</v>
      </c>
      <c r="K931" t="s">
        <v>141</v>
      </c>
      <c r="M931" t="s">
        <v>2088</v>
      </c>
    </row>
    <row r="932" spans="1:13" x14ac:dyDescent="0.25">
      <c r="A932">
        <v>6970</v>
      </c>
      <c r="B932" t="s">
        <v>2089</v>
      </c>
      <c r="C932">
        <v>1938</v>
      </c>
      <c r="D932">
        <v>2</v>
      </c>
      <c r="E932">
        <v>354</v>
      </c>
      <c r="F932" s="1">
        <v>13794</v>
      </c>
      <c r="G932" t="s">
        <v>46</v>
      </c>
      <c r="H932" t="s">
        <v>47</v>
      </c>
      <c r="I932" t="s">
        <v>48</v>
      </c>
      <c r="J932" t="s">
        <v>49</v>
      </c>
      <c r="K932" t="s">
        <v>49</v>
      </c>
      <c r="M932" t="s">
        <v>2090</v>
      </c>
    </row>
    <row r="933" spans="1:13" x14ac:dyDescent="0.25">
      <c r="A933">
        <v>6820</v>
      </c>
      <c r="B933" t="s">
        <v>2091</v>
      </c>
      <c r="C933">
        <v>1938</v>
      </c>
      <c r="D933">
        <v>2</v>
      </c>
      <c r="E933">
        <v>347</v>
      </c>
      <c r="F933" s="1">
        <v>13792</v>
      </c>
      <c r="G933" t="s">
        <v>68</v>
      </c>
      <c r="H933" t="s">
        <v>69</v>
      </c>
      <c r="I933" t="s">
        <v>1473</v>
      </c>
      <c r="J933" t="s">
        <v>1474</v>
      </c>
      <c r="K933" t="s">
        <v>1474</v>
      </c>
      <c r="M933" t="s">
        <v>2092</v>
      </c>
    </row>
    <row r="934" spans="1:13" x14ac:dyDescent="0.25">
      <c r="A934">
        <v>6896</v>
      </c>
      <c r="B934" t="s">
        <v>2093</v>
      </c>
      <c r="C934">
        <v>1938</v>
      </c>
      <c r="D934">
        <v>2</v>
      </c>
      <c r="E934">
        <v>350</v>
      </c>
      <c r="F934" s="1">
        <v>13790</v>
      </c>
      <c r="G934" t="s">
        <v>68</v>
      </c>
      <c r="H934" t="s">
        <v>69</v>
      </c>
      <c r="I934" t="s">
        <v>114</v>
      </c>
      <c r="J934" t="s">
        <v>115</v>
      </c>
      <c r="K934" t="s">
        <v>115</v>
      </c>
      <c r="M934" t="s">
        <v>2094</v>
      </c>
    </row>
    <row r="935" spans="1:13" x14ac:dyDescent="0.25">
      <c r="A935">
        <v>6862</v>
      </c>
      <c r="B935" t="s">
        <v>2095</v>
      </c>
      <c r="C935">
        <v>1938</v>
      </c>
      <c r="D935">
        <v>2</v>
      </c>
      <c r="E935">
        <v>349</v>
      </c>
      <c r="F935" s="1">
        <v>13786</v>
      </c>
      <c r="G935" t="s">
        <v>68</v>
      </c>
      <c r="H935" t="s">
        <v>69</v>
      </c>
      <c r="I935" t="s">
        <v>217</v>
      </c>
      <c r="J935" t="s">
        <v>218</v>
      </c>
      <c r="K935" t="s">
        <v>218</v>
      </c>
      <c r="M935" t="s">
        <v>2096</v>
      </c>
    </row>
    <row r="936" spans="1:13" x14ac:dyDescent="0.25">
      <c r="A936">
        <v>6925</v>
      </c>
      <c r="B936" t="s">
        <v>238</v>
      </c>
      <c r="C936">
        <v>1938</v>
      </c>
      <c r="D936">
        <v>2</v>
      </c>
      <c r="E936">
        <v>352</v>
      </c>
      <c r="F936" s="1">
        <v>13786</v>
      </c>
      <c r="G936" t="s">
        <v>68</v>
      </c>
      <c r="H936" t="s">
        <v>69</v>
      </c>
      <c r="I936" t="s">
        <v>217</v>
      </c>
      <c r="J936" t="s">
        <v>218</v>
      </c>
      <c r="K936" t="s">
        <v>218</v>
      </c>
      <c r="M936" t="s">
        <v>2097</v>
      </c>
    </row>
    <row r="937" spans="1:13" x14ac:dyDescent="0.25">
      <c r="A937">
        <v>6924</v>
      </c>
      <c r="B937" t="s">
        <v>2098</v>
      </c>
      <c r="C937">
        <v>1938</v>
      </c>
      <c r="D937">
        <v>2</v>
      </c>
      <c r="E937">
        <v>352</v>
      </c>
      <c r="F937" s="1">
        <v>13781</v>
      </c>
      <c r="G937" t="s">
        <v>68</v>
      </c>
      <c r="H937" t="s">
        <v>69</v>
      </c>
      <c r="I937" t="s">
        <v>871</v>
      </c>
      <c r="J937" t="s">
        <v>497</v>
      </c>
      <c r="K937" t="s">
        <v>497</v>
      </c>
      <c r="M937" t="s">
        <v>2099</v>
      </c>
    </row>
    <row r="938" spans="1:13" x14ac:dyDescent="0.25">
      <c r="A938">
        <v>6961</v>
      </c>
      <c r="B938" t="s">
        <v>2100</v>
      </c>
      <c r="C938">
        <v>1938</v>
      </c>
      <c r="D938">
        <v>2</v>
      </c>
      <c r="E938">
        <v>354</v>
      </c>
      <c r="F938" s="1">
        <v>13781</v>
      </c>
      <c r="G938" t="s">
        <v>68</v>
      </c>
      <c r="H938" t="s">
        <v>69</v>
      </c>
      <c r="I938" t="s">
        <v>217</v>
      </c>
      <c r="J938" t="s">
        <v>218</v>
      </c>
      <c r="K938" t="s">
        <v>218</v>
      </c>
      <c r="M938" t="s">
        <v>2101</v>
      </c>
    </row>
    <row r="939" spans="1:13" x14ac:dyDescent="0.25">
      <c r="A939">
        <v>6819</v>
      </c>
      <c r="B939" t="s">
        <v>2102</v>
      </c>
      <c r="C939">
        <v>1938</v>
      </c>
      <c r="D939">
        <v>2</v>
      </c>
      <c r="E939">
        <v>347</v>
      </c>
      <c r="F939" s="1">
        <v>13780</v>
      </c>
      <c r="G939" t="s">
        <v>68</v>
      </c>
      <c r="H939" t="s">
        <v>69</v>
      </c>
      <c r="I939" t="s">
        <v>1473</v>
      </c>
      <c r="J939" t="s">
        <v>1474</v>
      </c>
      <c r="K939" t="s">
        <v>1474</v>
      </c>
      <c r="M939" t="s">
        <v>2103</v>
      </c>
    </row>
    <row r="940" spans="1:13" x14ac:dyDescent="0.25">
      <c r="A940">
        <v>6818</v>
      </c>
      <c r="B940" t="s">
        <v>2104</v>
      </c>
      <c r="C940">
        <v>1938</v>
      </c>
      <c r="D940">
        <v>2</v>
      </c>
      <c r="E940">
        <v>347</v>
      </c>
      <c r="F940" s="1">
        <v>13774</v>
      </c>
      <c r="G940" t="s">
        <v>68</v>
      </c>
      <c r="H940" t="s">
        <v>69</v>
      </c>
      <c r="I940" t="s">
        <v>1473</v>
      </c>
      <c r="J940" t="s">
        <v>1474</v>
      </c>
      <c r="K940" t="s">
        <v>1474</v>
      </c>
      <c r="M940" t="s">
        <v>2105</v>
      </c>
    </row>
    <row r="941" spans="1:13" x14ac:dyDescent="0.25">
      <c r="A941">
        <v>6923</v>
      </c>
      <c r="B941" t="s">
        <v>2106</v>
      </c>
      <c r="C941">
        <v>1938</v>
      </c>
      <c r="D941">
        <v>2</v>
      </c>
      <c r="E941">
        <v>352</v>
      </c>
      <c r="F941" s="1">
        <v>13774</v>
      </c>
      <c r="G941" t="s">
        <v>68</v>
      </c>
      <c r="H941" t="s">
        <v>69</v>
      </c>
      <c r="I941" t="s">
        <v>1473</v>
      </c>
      <c r="J941" t="s">
        <v>1474</v>
      </c>
      <c r="K941" t="s">
        <v>1474</v>
      </c>
      <c r="M941" t="s">
        <v>2107</v>
      </c>
    </row>
    <row r="942" spans="1:13" x14ac:dyDescent="0.25">
      <c r="A942">
        <v>6874</v>
      </c>
      <c r="B942" t="s">
        <v>1755</v>
      </c>
      <c r="C942">
        <v>1938</v>
      </c>
      <c r="D942">
        <v>2</v>
      </c>
      <c r="E942">
        <v>350</v>
      </c>
      <c r="F942" s="1">
        <v>13771</v>
      </c>
      <c r="G942" t="s">
        <v>52</v>
      </c>
      <c r="H942" t="s">
        <v>53</v>
      </c>
      <c r="I942" t="s">
        <v>1418</v>
      </c>
      <c r="J942" t="s">
        <v>55</v>
      </c>
      <c r="K942" t="s">
        <v>55</v>
      </c>
      <c r="M942" t="s">
        <v>2108</v>
      </c>
    </row>
    <row r="943" spans="1:13" x14ac:dyDescent="0.25">
      <c r="A943">
        <v>6861</v>
      </c>
      <c r="B943" t="s">
        <v>2109</v>
      </c>
      <c r="C943">
        <v>1938</v>
      </c>
      <c r="D943">
        <v>2</v>
      </c>
      <c r="E943">
        <v>349</v>
      </c>
      <c r="F943" s="1">
        <v>13767</v>
      </c>
      <c r="G943" t="s">
        <v>68</v>
      </c>
      <c r="H943" t="s">
        <v>69</v>
      </c>
      <c r="I943" t="s">
        <v>1996</v>
      </c>
      <c r="J943" t="s">
        <v>82</v>
      </c>
      <c r="K943" t="s">
        <v>82</v>
      </c>
      <c r="M943" t="s">
        <v>2110</v>
      </c>
    </row>
    <row r="944" spans="1:13" x14ac:dyDescent="0.25">
      <c r="A944">
        <v>6873</v>
      </c>
      <c r="B944" t="s">
        <v>2111</v>
      </c>
      <c r="C944">
        <v>1938</v>
      </c>
      <c r="D944">
        <v>2</v>
      </c>
      <c r="E944">
        <v>350</v>
      </c>
      <c r="F944" s="1">
        <v>13767</v>
      </c>
      <c r="G944" t="s">
        <v>52</v>
      </c>
      <c r="H944" t="s">
        <v>53</v>
      </c>
      <c r="I944" t="s">
        <v>1760</v>
      </c>
      <c r="J944" t="s">
        <v>147</v>
      </c>
      <c r="K944" t="s">
        <v>147</v>
      </c>
      <c r="M944" t="s">
        <v>2112</v>
      </c>
    </row>
    <row r="945" spans="1:13" x14ac:dyDescent="0.25">
      <c r="A945">
        <v>6921</v>
      </c>
      <c r="B945" t="s">
        <v>2113</v>
      </c>
      <c r="C945">
        <v>1938</v>
      </c>
      <c r="D945">
        <v>2</v>
      </c>
      <c r="E945">
        <v>352</v>
      </c>
      <c r="F945" s="1">
        <v>13767</v>
      </c>
      <c r="G945" t="s">
        <v>68</v>
      </c>
      <c r="H945" t="s">
        <v>69</v>
      </c>
      <c r="I945" t="s">
        <v>70</v>
      </c>
      <c r="J945" t="s">
        <v>71</v>
      </c>
      <c r="K945" t="s">
        <v>71</v>
      </c>
      <c r="M945" t="s">
        <v>2114</v>
      </c>
    </row>
    <row r="946" spans="1:13" x14ac:dyDescent="0.25">
      <c r="A946">
        <v>6922</v>
      </c>
      <c r="B946" t="s">
        <v>2115</v>
      </c>
      <c r="C946">
        <v>1938</v>
      </c>
      <c r="D946">
        <v>2</v>
      </c>
      <c r="E946">
        <v>352</v>
      </c>
      <c r="F946" s="1">
        <v>13767</v>
      </c>
      <c r="G946" t="s">
        <v>68</v>
      </c>
      <c r="H946" t="s">
        <v>69</v>
      </c>
      <c r="I946" t="s">
        <v>114</v>
      </c>
      <c r="J946" t="s">
        <v>115</v>
      </c>
      <c r="K946" t="s">
        <v>115</v>
      </c>
      <c r="M946" t="s">
        <v>2116</v>
      </c>
    </row>
    <row r="947" spans="1:13" x14ac:dyDescent="0.25">
      <c r="A947">
        <v>6900</v>
      </c>
      <c r="B947" t="s">
        <v>2117</v>
      </c>
      <c r="C947">
        <v>1938</v>
      </c>
      <c r="D947">
        <v>2</v>
      </c>
      <c r="E947">
        <v>351</v>
      </c>
      <c r="F947" s="1">
        <v>13766</v>
      </c>
      <c r="G947" t="s">
        <v>68</v>
      </c>
      <c r="H947" t="s">
        <v>69</v>
      </c>
      <c r="I947" t="s">
        <v>348</v>
      </c>
      <c r="J947" t="s">
        <v>295</v>
      </c>
      <c r="K947" t="s">
        <v>295</v>
      </c>
      <c r="M947" t="s">
        <v>2118</v>
      </c>
    </row>
    <row r="948" spans="1:13" x14ac:dyDescent="0.25">
      <c r="A948">
        <v>6901</v>
      </c>
      <c r="B948" t="s">
        <v>2119</v>
      </c>
      <c r="C948">
        <v>1938</v>
      </c>
      <c r="D948">
        <v>2</v>
      </c>
      <c r="E948">
        <v>351</v>
      </c>
      <c r="F948" s="1">
        <v>13766</v>
      </c>
      <c r="G948" t="s">
        <v>68</v>
      </c>
      <c r="H948" t="s">
        <v>69</v>
      </c>
      <c r="I948" t="s">
        <v>348</v>
      </c>
      <c r="J948" t="s">
        <v>295</v>
      </c>
      <c r="K948" t="s">
        <v>295</v>
      </c>
      <c r="M948" t="s">
        <v>2120</v>
      </c>
    </row>
    <row r="949" spans="1:13" x14ac:dyDescent="0.25">
      <c r="A949">
        <v>6842</v>
      </c>
      <c r="B949" t="s">
        <v>2121</v>
      </c>
      <c r="C949">
        <v>1938</v>
      </c>
      <c r="D949">
        <v>2</v>
      </c>
      <c r="E949">
        <v>348</v>
      </c>
      <c r="F949" s="1">
        <v>13761</v>
      </c>
      <c r="G949" t="s">
        <v>46</v>
      </c>
      <c r="H949" t="s">
        <v>47</v>
      </c>
      <c r="I949" t="s">
        <v>48</v>
      </c>
      <c r="J949" t="s">
        <v>49</v>
      </c>
      <c r="K949" t="s">
        <v>49</v>
      </c>
      <c r="M949" t="s">
        <v>2122</v>
      </c>
    </row>
    <row r="950" spans="1:13" x14ac:dyDescent="0.25">
      <c r="A950">
        <v>6894</v>
      </c>
      <c r="B950" t="s">
        <v>2123</v>
      </c>
      <c r="C950">
        <v>1938</v>
      </c>
      <c r="D950">
        <v>2</v>
      </c>
      <c r="E950">
        <v>350</v>
      </c>
      <c r="F950" s="1">
        <v>13761</v>
      </c>
      <c r="G950" t="s">
        <v>907</v>
      </c>
      <c r="H950" t="s">
        <v>908</v>
      </c>
      <c r="I950" t="s">
        <v>77</v>
      </c>
      <c r="J950" t="s">
        <v>78</v>
      </c>
      <c r="K950" t="s">
        <v>78</v>
      </c>
      <c r="M950" t="s">
        <v>2124</v>
      </c>
    </row>
    <row r="951" spans="1:13" x14ac:dyDescent="0.25">
      <c r="A951">
        <v>6841</v>
      </c>
      <c r="B951" t="s">
        <v>2125</v>
      </c>
      <c r="C951">
        <v>1938</v>
      </c>
      <c r="D951">
        <v>2</v>
      </c>
      <c r="E951">
        <v>348</v>
      </c>
      <c r="F951" s="1">
        <v>13759</v>
      </c>
      <c r="G951" t="s">
        <v>46</v>
      </c>
      <c r="H951" t="s">
        <v>47</v>
      </c>
      <c r="I951" t="s">
        <v>48</v>
      </c>
      <c r="J951" t="s">
        <v>49</v>
      </c>
      <c r="K951" t="s">
        <v>49</v>
      </c>
      <c r="M951" t="s">
        <v>2126</v>
      </c>
    </row>
    <row r="952" spans="1:13" x14ac:dyDescent="0.25">
      <c r="A952">
        <v>6920</v>
      </c>
      <c r="B952" t="s">
        <v>2127</v>
      </c>
      <c r="C952">
        <v>1938</v>
      </c>
      <c r="D952">
        <v>2</v>
      </c>
      <c r="E952">
        <v>352</v>
      </c>
      <c r="F952" s="1">
        <v>13755</v>
      </c>
      <c r="G952" t="s">
        <v>68</v>
      </c>
      <c r="H952" t="s">
        <v>69</v>
      </c>
      <c r="I952" t="s">
        <v>70</v>
      </c>
      <c r="J952" t="s">
        <v>71</v>
      </c>
      <c r="K952" t="s">
        <v>71</v>
      </c>
      <c r="M952" t="s">
        <v>2128</v>
      </c>
    </row>
    <row r="953" spans="1:13" x14ac:dyDescent="0.25">
      <c r="A953">
        <v>6817</v>
      </c>
      <c r="B953" t="s">
        <v>2129</v>
      </c>
      <c r="C953">
        <v>1938</v>
      </c>
      <c r="D953">
        <v>2</v>
      </c>
      <c r="E953">
        <v>347</v>
      </c>
      <c r="F953" s="1">
        <v>13754</v>
      </c>
      <c r="G953" t="s">
        <v>68</v>
      </c>
      <c r="H953" t="s">
        <v>69</v>
      </c>
      <c r="I953" t="s">
        <v>601</v>
      </c>
      <c r="J953" t="s">
        <v>218</v>
      </c>
      <c r="K953" t="s">
        <v>218</v>
      </c>
      <c r="M953" t="s">
        <v>2130</v>
      </c>
    </row>
    <row r="954" spans="1:13" x14ac:dyDescent="0.25">
      <c r="A954">
        <v>6816</v>
      </c>
      <c r="B954" t="s">
        <v>2131</v>
      </c>
      <c r="C954">
        <v>1938</v>
      </c>
      <c r="D954">
        <v>2</v>
      </c>
      <c r="E954">
        <v>347</v>
      </c>
      <c r="F954" s="1">
        <v>13747</v>
      </c>
      <c r="G954" t="s">
        <v>68</v>
      </c>
      <c r="H954" t="s">
        <v>69</v>
      </c>
      <c r="I954" t="s">
        <v>175</v>
      </c>
      <c r="J954" t="s">
        <v>82</v>
      </c>
      <c r="K954" t="s">
        <v>82</v>
      </c>
      <c r="M954" t="s">
        <v>2132</v>
      </c>
    </row>
    <row r="955" spans="1:13" x14ac:dyDescent="0.25">
      <c r="A955">
        <v>6887</v>
      </c>
      <c r="B955" t="s">
        <v>2133</v>
      </c>
      <c r="C955">
        <v>1938</v>
      </c>
      <c r="D955">
        <v>2</v>
      </c>
      <c r="E955">
        <v>350</v>
      </c>
      <c r="F955" s="1">
        <v>13747</v>
      </c>
      <c r="G955" t="s">
        <v>46</v>
      </c>
      <c r="H955" t="s">
        <v>47</v>
      </c>
      <c r="I955" t="s">
        <v>287</v>
      </c>
      <c r="J955" t="s">
        <v>49</v>
      </c>
      <c r="K955" t="s">
        <v>49</v>
      </c>
      <c r="M955" t="s">
        <v>2134</v>
      </c>
    </row>
    <row r="956" spans="1:13" x14ac:dyDescent="0.25">
      <c r="A956">
        <v>6919</v>
      </c>
      <c r="B956" t="s">
        <v>96</v>
      </c>
      <c r="C956">
        <v>1938</v>
      </c>
      <c r="D956">
        <v>2</v>
      </c>
      <c r="E956">
        <v>352</v>
      </c>
      <c r="F956" s="1">
        <v>13747</v>
      </c>
      <c r="G956" t="s">
        <v>68</v>
      </c>
      <c r="H956" t="s">
        <v>69</v>
      </c>
      <c r="I956" t="s">
        <v>348</v>
      </c>
      <c r="J956" t="s">
        <v>295</v>
      </c>
      <c r="K956" t="s">
        <v>295</v>
      </c>
      <c r="M956" t="s">
        <v>2135</v>
      </c>
    </row>
    <row r="957" spans="1:13" x14ac:dyDescent="0.25">
      <c r="A957">
        <v>6860</v>
      </c>
      <c r="B957" t="s">
        <v>2136</v>
      </c>
      <c r="C957">
        <v>1938</v>
      </c>
      <c r="D957">
        <v>2</v>
      </c>
      <c r="E957">
        <v>349</v>
      </c>
      <c r="F957" s="1">
        <v>13746</v>
      </c>
      <c r="G957" t="s">
        <v>68</v>
      </c>
      <c r="H957" t="s">
        <v>69</v>
      </c>
      <c r="I957" t="s">
        <v>2137</v>
      </c>
      <c r="J957" t="s">
        <v>559</v>
      </c>
      <c r="K957" t="s">
        <v>559</v>
      </c>
      <c r="M957" t="s">
        <v>2138</v>
      </c>
    </row>
    <row r="958" spans="1:13" x14ac:dyDescent="0.25">
      <c r="A958">
        <v>6933</v>
      </c>
      <c r="B958" t="s">
        <v>2139</v>
      </c>
      <c r="C958">
        <v>1938</v>
      </c>
      <c r="D958">
        <v>2</v>
      </c>
      <c r="E958">
        <v>352</v>
      </c>
      <c r="F958" s="1">
        <v>13745</v>
      </c>
      <c r="G958" t="s">
        <v>106</v>
      </c>
      <c r="H958" t="s">
        <v>107</v>
      </c>
      <c r="I958" t="s">
        <v>197</v>
      </c>
      <c r="J958" t="s">
        <v>198</v>
      </c>
      <c r="K958" t="s">
        <v>198</v>
      </c>
      <c r="M958" t="s">
        <v>2140</v>
      </c>
    </row>
    <row r="959" spans="1:13" x14ac:dyDescent="0.25">
      <c r="A959">
        <v>6969</v>
      </c>
      <c r="B959" t="s">
        <v>2141</v>
      </c>
      <c r="C959">
        <v>1938</v>
      </c>
      <c r="D959">
        <v>2</v>
      </c>
      <c r="E959">
        <v>354</v>
      </c>
      <c r="F959" s="1">
        <v>13745</v>
      </c>
      <c r="G959" t="s">
        <v>46</v>
      </c>
      <c r="H959" t="s">
        <v>47</v>
      </c>
      <c r="I959" t="s">
        <v>48</v>
      </c>
      <c r="J959" t="s">
        <v>49</v>
      </c>
      <c r="K959" t="s">
        <v>49</v>
      </c>
      <c r="M959" t="s">
        <v>2142</v>
      </c>
    </row>
    <row r="960" spans="1:13" x14ac:dyDescent="0.25">
      <c r="A960">
        <v>6963</v>
      </c>
      <c r="B960" t="s">
        <v>2143</v>
      </c>
      <c r="C960">
        <v>1938</v>
      </c>
      <c r="D960">
        <v>2</v>
      </c>
      <c r="E960">
        <v>354</v>
      </c>
      <c r="F960" s="1">
        <v>13744</v>
      </c>
      <c r="G960" t="s">
        <v>138</v>
      </c>
      <c r="H960" t="s">
        <v>139</v>
      </c>
      <c r="I960" t="s">
        <v>2144</v>
      </c>
      <c r="J960" t="s">
        <v>141</v>
      </c>
      <c r="K960" t="s">
        <v>141</v>
      </c>
      <c r="M960" t="s">
        <v>2145</v>
      </c>
    </row>
    <row r="961" spans="1:13" x14ac:dyDescent="0.25">
      <c r="A961">
        <v>6839</v>
      </c>
      <c r="B961" t="s">
        <v>338</v>
      </c>
      <c r="C961">
        <v>1938</v>
      </c>
      <c r="D961">
        <v>2</v>
      </c>
      <c r="E961">
        <v>348</v>
      </c>
      <c r="F961" s="1">
        <v>13743</v>
      </c>
      <c r="G961" t="s">
        <v>46</v>
      </c>
      <c r="H961" t="s">
        <v>47</v>
      </c>
      <c r="I961" t="s">
        <v>48</v>
      </c>
      <c r="J961" t="s">
        <v>49</v>
      </c>
      <c r="K961" t="s">
        <v>49</v>
      </c>
      <c r="M961" t="s">
        <v>104</v>
      </c>
    </row>
    <row r="962" spans="1:13" x14ac:dyDescent="0.25">
      <c r="A962">
        <v>6840</v>
      </c>
      <c r="B962" t="s">
        <v>2141</v>
      </c>
      <c r="C962">
        <v>1938</v>
      </c>
      <c r="D962">
        <v>2</v>
      </c>
      <c r="E962">
        <v>348</v>
      </c>
      <c r="F962" s="1">
        <v>13743</v>
      </c>
      <c r="G962" t="s">
        <v>46</v>
      </c>
      <c r="H962" t="s">
        <v>47</v>
      </c>
      <c r="I962" t="s">
        <v>48</v>
      </c>
      <c r="J962" t="s">
        <v>49</v>
      </c>
      <c r="K962" t="s">
        <v>49</v>
      </c>
      <c r="M962" t="s">
        <v>2146</v>
      </c>
    </row>
    <row r="963" spans="1:13" x14ac:dyDescent="0.25">
      <c r="A963">
        <v>6918</v>
      </c>
      <c r="B963" t="s">
        <v>2147</v>
      </c>
      <c r="C963">
        <v>1938</v>
      </c>
      <c r="D963">
        <v>2</v>
      </c>
      <c r="E963">
        <v>352</v>
      </c>
      <c r="F963" s="1">
        <v>13743</v>
      </c>
      <c r="G963" t="s">
        <v>68</v>
      </c>
      <c r="H963" t="s">
        <v>69</v>
      </c>
      <c r="I963" t="s">
        <v>871</v>
      </c>
      <c r="J963" t="s">
        <v>497</v>
      </c>
      <c r="K963" t="s">
        <v>497</v>
      </c>
      <c r="M963" t="s">
        <v>2148</v>
      </c>
    </row>
    <row r="964" spans="1:13" x14ac:dyDescent="0.25">
      <c r="A964">
        <v>6946</v>
      </c>
      <c r="B964" t="s">
        <v>363</v>
      </c>
      <c r="C964">
        <v>1938</v>
      </c>
      <c r="D964">
        <v>2</v>
      </c>
      <c r="E964">
        <v>353</v>
      </c>
      <c r="F964" s="1">
        <v>13743</v>
      </c>
      <c r="G964" t="s">
        <v>89</v>
      </c>
      <c r="H964" t="s">
        <v>90</v>
      </c>
      <c r="I964" t="s">
        <v>91</v>
      </c>
      <c r="J964" t="s">
        <v>92</v>
      </c>
      <c r="K964" t="s">
        <v>92</v>
      </c>
      <c r="M964" t="s">
        <v>2149</v>
      </c>
    </row>
    <row r="965" spans="1:13" x14ac:dyDescent="0.25">
      <c r="A965">
        <v>6872</v>
      </c>
      <c r="B965" t="s">
        <v>196</v>
      </c>
      <c r="C965">
        <v>1938</v>
      </c>
      <c r="D965">
        <v>2</v>
      </c>
      <c r="E965">
        <v>349</v>
      </c>
      <c r="F965" s="1">
        <v>13741</v>
      </c>
      <c r="G965" t="s">
        <v>106</v>
      </c>
      <c r="H965" t="s">
        <v>107</v>
      </c>
      <c r="I965" t="s">
        <v>197</v>
      </c>
      <c r="J965" t="s">
        <v>198</v>
      </c>
      <c r="K965" t="s">
        <v>198</v>
      </c>
      <c r="M965" t="s">
        <v>2150</v>
      </c>
    </row>
    <row r="966" spans="1:13" x14ac:dyDescent="0.25">
      <c r="A966">
        <v>6960</v>
      </c>
      <c r="B966" t="s">
        <v>2151</v>
      </c>
      <c r="C966">
        <v>1938</v>
      </c>
      <c r="D966">
        <v>2</v>
      </c>
      <c r="E966">
        <v>354</v>
      </c>
      <c r="F966" s="1">
        <v>13739</v>
      </c>
      <c r="G966" t="s">
        <v>68</v>
      </c>
      <c r="H966" t="s">
        <v>69</v>
      </c>
      <c r="I966" t="s">
        <v>638</v>
      </c>
      <c r="J966" t="s">
        <v>82</v>
      </c>
      <c r="K966" t="s">
        <v>82</v>
      </c>
      <c r="M966" t="s">
        <v>2152</v>
      </c>
    </row>
    <row r="967" spans="1:13" x14ac:dyDescent="0.25">
      <c r="A967">
        <v>6838</v>
      </c>
      <c r="B967" t="s">
        <v>2153</v>
      </c>
      <c r="C967">
        <v>1938</v>
      </c>
      <c r="D967">
        <v>2</v>
      </c>
      <c r="E967">
        <v>348</v>
      </c>
      <c r="F967" s="1">
        <v>13737</v>
      </c>
      <c r="G967" t="s">
        <v>46</v>
      </c>
      <c r="H967" t="s">
        <v>47</v>
      </c>
      <c r="I967" t="s">
        <v>48</v>
      </c>
      <c r="J967" t="s">
        <v>49</v>
      </c>
      <c r="K967" t="s">
        <v>49</v>
      </c>
      <c r="M967" t="s">
        <v>2154</v>
      </c>
    </row>
    <row r="968" spans="1:13" x14ac:dyDescent="0.25">
      <c r="A968">
        <v>6886</v>
      </c>
      <c r="B968" t="s">
        <v>2155</v>
      </c>
      <c r="C968">
        <v>1938</v>
      </c>
      <c r="D968">
        <v>2</v>
      </c>
      <c r="E968">
        <v>350</v>
      </c>
      <c r="F968" s="1">
        <v>13736</v>
      </c>
      <c r="G968" t="s">
        <v>46</v>
      </c>
      <c r="H968" t="s">
        <v>47</v>
      </c>
      <c r="I968" t="s">
        <v>48</v>
      </c>
      <c r="J968" t="s">
        <v>49</v>
      </c>
      <c r="K968" t="s">
        <v>49</v>
      </c>
      <c r="M968" t="s">
        <v>2156</v>
      </c>
    </row>
    <row r="969" spans="1:13" x14ac:dyDescent="0.25">
      <c r="A969">
        <v>6858</v>
      </c>
      <c r="B969" t="s">
        <v>155</v>
      </c>
      <c r="C969">
        <v>1938</v>
      </c>
      <c r="D969">
        <v>2</v>
      </c>
      <c r="E969">
        <v>349</v>
      </c>
      <c r="F969" s="1">
        <v>13731</v>
      </c>
      <c r="G969" t="s">
        <v>68</v>
      </c>
      <c r="H969" t="s">
        <v>69</v>
      </c>
      <c r="I969" t="s">
        <v>114</v>
      </c>
      <c r="J969" t="s">
        <v>115</v>
      </c>
      <c r="K969" t="s">
        <v>115</v>
      </c>
      <c r="M969" t="s">
        <v>2157</v>
      </c>
    </row>
    <row r="970" spans="1:13" x14ac:dyDescent="0.25">
      <c r="A970">
        <v>6859</v>
      </c>
      <c r="B970" t="s">
        <v>2158</v>
      </c>
      <c r="C970">
        <v>1938</v>
      </c>
      <c r="D970">
        <v>2</v>
      </c>
      <c r="E970">
        <v>349</v>
      </c>
      <c r="F970" s="1">
        <v>13731</v>
      </c>
      <c r="G970" t="s">
        <v>68</v>
      </c>
      <c r="H970" t="s">
        <v>69</v>
      </c>
      <c r="I970" t="s">
        <v>217</v>
      </c>
      <c r="J970" t="s">
        <v>218</v>
      </c>
      <c r="K970" t="s">
        <v>218</v>
      </c>
      <c r="M970" t="s">
        <v>2159</v>
      </c>
    </row>
    <row r="971" spans="1:13" x14ac:dyDescent="0.25">
      <c r="A971">
        <v>6815</v>
      </c>
      <c r="B971" t="s">
        <v>2160</v>
      </c>
      <c r="C971">
        <v>1938</v>
      </c>
      <c r="D971">
        <v>2</v>
      </c>
      <c r="E971">
        <v>347</v>
      </c>
      <c r="F971" s="1">
        <v>13730</v>
      </c>
      <c r="G971" t="s">
        <v>68</v>
      </c>
      <c r="H971" t="s">
        <v>69</v>
      </c>
      <c r="I971" t="s">
        <v>871</v>
      </c>
      <c r="J971" t="s">
        <v>497</v>
      </c>
      <c r="K971" t="s">
        <v>497</v>
      </c>
      <c r="M971" t="s">
        <v>2161</v>
      </c>
    </row>
    <row r="972" spans="1:13" x14ac:dyDescent="0.25">
      <c r="A972">
        <v>6814</v>
      </c>
      <c r="B972" t="s">
        <v>262</v>
      </c>
      <c r="C972">
        <v>1938</v>
      </c>
      <c r="D972">
        <v>2</v>
      </c>
      <c r="E972">
        <v>347</v>
      </c>
      <c r="F972" s="1">
        <v>13729</v>
      </c>
      <c r="G972" t="s">
        <v>68</v>
      </c>
      <c r="H972" t="s">
        <v>69</v>
      </c>
      <c r="I972" t="s">
        <v>114</v>
      </c>
      <c r="J972" t="s">
        <v>115</v>
      </c>
      <c r="K972" t="s">
        <v>115</v>
      </c>
      <c r="M972" t="s">
        <v>2162</v>
      </c>
    </row>
    <row r="973" spans="1:13" x14ac:dyDescent="0.25">
      <c r="A973">
        <v>6857</v>
      </c>
      <c r="B973" t="s">
        <v>2163</v>
      </c>
      <c r="C973">
        <v>1938</v>
      </c>
      <c r="D973">
        <v>2</v>
      </c>
      <c r="E973">
        <v>349</v>
      </c>
      <c r="F973" s="1">
        <v>13725</v>
      </c>
      <c r="G973" t="s">
        <v>68</v>
      </c>
      <c r="H973" t="s">
        <v>69</v>
      </c>
      <c r="I973" t="s">
        <v>2164</v>
      </c>
      <c r="J973" t="s">
        <v>2165</v>
      </c>
      <c r="K973" t="s">
        <v>2165</v>
      </c>
      <c r="M973" t="s">
        <v>2166</v>
      </c>
    </row>
    <row r="974" spans="1:13" x14ac:dyDescent="0.25">
      <c r="A974">
        <v>6945</v>
      </c>
      <c r="B974" t="s">
        <v>2167</v>
      </c>
      <c r="C974">
        <v>1938</v>
      </c>
      <c r="D974">
        <v>2</v>
      </c>
      <c r="E974">
        <v>353</v>
      </c>
      <c r="F974" s="1">
        <v>13725</v>
      </c>
      <c r="G974" t="s">
        <v>89</v>
      </c>
      <c r="H974" t="s">
        <v>90</v>
      </c>
      <c r="I974" t="s">
        <v>91</v>
      </c>
      <c r="J974" t="s">
        <v>92</v>
      </c>
      <c r="K974" t="s">
        <v>92</v>
      </c>
      <c r="M974" t="s">
        <v>2168</v>
      </c>
    </row>
    <row r="975" spans="1:13" x14ac:dyDescent="0.25">
      <c r="A975">
        <v>6885</v>
      </c>
      <c r="B975" t="s">
        <v>2169</v>
      </c>
      <c r="C975">
        <v>1938</v>
      </c>
      <c r="D975">
        <v>2</v>
      </c>
      <c r="E975">
        <v>350</v>
      </c>
      <c r="F975" s="1">
        <v>13723</v>
      </c>
      <c r="G975" t="s">
        <v>46</v>
      </c>
      <c r="H975" t="s">
        <v>47</v>
      </c>
      <c r="I975" t="s">
        <v>48</v>
      </c>
      <c r="J975" t="s">
        <v>49</v>
      </c>
      <c r="K975" t="s">
        <v>49</v>
      </c>
      <c r="M975" t="s">
        <v>2170</v>
      </c>
    </row>
    <row r="976" spans="1:13" x14ac:dyDescent="0.25">
      <c r="A976">
        <v>6968</v>
      </c>
      <c r="B976" t="s">
        <v>2171</v>
      </c>
      <c r="C976">
        <v>1938</v>
      </c>
      <c r="D976">
        <v>2</v>
      </c>
      <c r="E976">
        <v>354</v>
      </c>
      <c r="F976" s="1">
        <v>13722</v>
      </c>
      <c r="G976" t="s">
        <v>46</v>
      </c>
      <c r="H976" t="s">
        <v>47</v>
      </c>
      <c r="I976" t="s">
        <v>48</v>
      </c>
      <c r="J976" t="s">
        <v>49</v>
      </c>
      <c r="K976" t="s">
        <v>49</v>
      </c>
      <c r="M976" t="s">
        <v>2172</v>
      </c>
    </row>
    <row r="977" spans="1:13" x14ac:dyDescent="0.25">
      <c r="A977">
        <v>6917</v>
      </c>
      <c r="B977" t="s">
        <v>2173</v>
      </c>
      <c r="C977">
        <v>1938</v>
      </c>
      <c r="D977">
        <v>2</v>
      </c>
      <c r="E977">
        <v>352</v>
      </c>
      <c r="F977" s="1">
        <v>13718</v>
      </c>
      <c r="G977" t="s">
        <v>68</v>
      </c>
      <c r="H977" t="s">
        <v>69</v>
      </c>
      <c r="I977" t="s">
        <v>871</v>
      </c>
      <c r="J977" t="s">
        <v>497</v>
      </c>
      <c r="K977" t="s">
        <v>497</v>
      </c>
      <c r="M977" t="s">
        <v>2174</v>
      </c>
    </row>
    <row r="978" spans="1:13" x14ac:dyDescent="0.25">
      <c r="A978">
        <v>6939</v>
      </c>
      <c r="B978" t="s">
        <v>2175</v>
      </c>
      <c r="C978">
        <v>1938</v>
      </c>
      <c r="D978">
        <v>2</v>
      </c>
      <c r="E978">
        <v>353</v>
      </c>
      <c r="F978" s="1">
        <v>13718</v>
      </c>
      <c r="G978" t="s">
        <v>52</v>
      </c>
      <c r="H978" t="s">
        <v>53</v>
      </c>
      <c r="I978" t="s">
        <v>1418</v>
      </c>
      <c r="J978" t="s">
        <v>55</v>
      </c>
      <c r="K978" t="s">
        <v>55</v>
      </c>
      <c r="M978" t="s">
        <v>2176</v>
      </c>
    </row>
    <row r="979" spans="1:13" x14ac:dyDescent="0.25">
      <c r="A979">
        <v>6855</v>
      </c>
      <c r="B979" t="s">
        <v>2177</v>
      </c>
      <c r="C979">
        <v>1938</v>
      </c>
      <c r="D979">
        <v>2</v>
      </c>
      <c r="E979">
        <v>349</v>
      </c>
      <c r="F979" s="1">
        <v>13705</v>
      </c>
      <c r="G979" t="s">
        <v>68</v>
      </c>
      <c r="H979" t="s">
        <v>69</v>
      </c>
      <c r="I979" t="s">
        <v>114</v>
      </c>
      <c r="J979" t="s">
        <v>115</v>
      </c>
      <c r="K979" t="s">
        <v>115</v>
      </c>
      <c r="M979" t="s">
        <v>2178</v>
      </c>
    </row>
    <row r="980" spans="1:13" x14ac:dyDescent="0.25">
      <c r="A980">
        <v>6856</v>
      </c>
      <c r="B980" t="s">
        <v>2179</v>
      </c>
      <c r="C980">
        <v>1938</v>
      </c>
      <c r="D980">
        <v>2</v>
      </c>
      <c r="E980">
        <v>349</v>
      </c>
      <c r="F980" s="1">
        <v>13705</v>
      </c>
      <c r="G980" t="s">
        <v>68</v>
      </c>
      <c r="H980" t="s">
        <v>69</v>
      </c>
      <c r="I980" t="s">
        <v>217</v>
      </c>
      <c r="J980" t="s">
        <v>218</v>
      </c>
      <c r="K980" t="s">
        <v>218</v>
      </c>
      <c r="M980" t="s">
        <v>2180</v>
      </c>
    </row>
    <row r="981" spans="1:13" x14ac:dyDescent="0.25">
      <c r="A981">
        <v>6954</v>
      </c>
      <c r="B981" t="s">
        <v>2181</v>
      </c>
      <c r="C981">
        <v>1938</v>
      </c>
      <c r="D981">
        <v>2</v>
      </c>
      <c r="E981">
        <v>353</v>
      </c>
      <c r="F981" s="1">
        <v>13705</v>
      </c>
      <c r="G981" t="s">
        <v>46</v>
      </c>
      <c r="H981" t="s">
        <v>47</v>
      </c>
      <c r="I981" t="s">
        <v>48</v>
      </c>
      <c r="J981" t="s">
        <v>49</v>
      </c>
      <c r="K981" t="s">
        <v>49</v>
      </c>
      <c r="M981" t="s">
        <v>2182</v>
      </c>
    </row>
    <row r="982" spans="1:13" x14ac:dyDescent="0.25">
      <c r="A982">
        <v>6854</v>
      </c>
      <c r="B982" t="s">
        <v>2183</v>
      </c>
      <c r="C982">
        <v>1938</v>
      </c>
      <c r="D982">
        <v>2</v>
      </c>
      <c r="E982">
        <v>349</v>
      </c>
      <c r="F982" s="1">
        <v>13704</v>
      </c>
      <c r="G982" t="s">
        <v>68</v>
      </c>
      <c r="H982" t="s">
        <v>69</v>
      </c>
      <c r="I982" t="s">
        <v>1473</v>
      </c>
      <c r="J982" t="s">
        <v>1474</v>
      </c>
      <c r="K982" t="s">
        <v>1474</v>
      </c>
      <c r="M982" t="s">
        <v>2184</v>
      </c>
    </row>
    <row r="983" spans="1:13" x14ac:dyDescent="0.25">
      <c r="A983">
        <v>6944</v>
      </c>
      <c r="B983" t="s">
        <v>2185</v>
      </c>
      <c r="C983">
        <v>1938</v>
      </c>
      <c r="D983">
        <v>2</v>
      </c>
      <c r="E983">
        <v>353</v>
      </c>
      <c r="F983" s="1">
        <v>13701</v>
      </c>
      <c r="G983" t="s">
        <v>926</v>
      </c>
      <c r="H983" t="s">
        <v>927</v>
      </c>
      <c r="I983" t="s">
        <v>279</v>
      </c>
      <c r="J983" t="s">
        <v>280</v>
      </c>
      <c r="K983" t="s">
        <v>280</v>
      </c>
      <c r="M983" t="s">
        <v>2186</v>
      </c>
    </row>
    <row r="984" spans="1:13" x14ac:dyDescent="0.25">
      <c r="A984">
        <v>6967</v>
      </c>
      <c r="B984" t="s">
        <v>2187</v>
      </c>
      <c r="C984">
        <v>1938</v>
      </c>
      <c r="D984">
        <v>2</v>
      </c>
      <c r="E984">
        <v>354</v>
      </c>
      <c r="F984" s="1">
        <v>13699</v>
      </c>
      <c r="G984" t="s">
        <v>46</v>
      </c>
      <c r="H984" t="s">
        <v>47</v>
      </c>
      <c r="I984" t="s">
        <v>48</v>
      </c>
      <c r="J984" t="s">
        <v>49</v>
      </c>
      <c r="K984" t="s">
        <v>49</v>
      </c>
      <c r="M984" t="s">
        <v>2188</v>
      </c>
    </row>
    <row r="985" spans="1:13" x14ac:dyDescent="0.25">
      <c r="A985">
        <v>6853</v>
      </c>
      <c r="B985" t="s">
        <v>80</v>
      </c>
      <c r="C985">
        <v>1938</v>
      </c>
      <c r="D985">
        <v>2</v>
      </c>
      <c r="E985">
        <v>349</v>
      </c>
      <c r="F985" s="1">
        <v>13698</v>
      </c>
      <c r="G985" t="s">
        <v>68</v>
      </c>
      <c r="H985" t="s">
        <v>69</v>
      </c>
      <c r="I985" t="s">
        <v>217</v>
      </c>
      <c r="J985" t="s">
        <v>218</v>
      </c>
      <c r="K985" t="s">
        <v>218</v>
      </c>
      <c r="M985" t="s">
        <v>2189</v>
      </c>
    </row>
    <row r="986" spans="1:13" x14ac:dyDescent="0.25">
      <c r="A986">
        <v>6879</v>
      </c>
      <c r="B986" t="s">
        <v>2190</v>
      </c>
      <c r="C986">
        <v>1938</v>
      </c>
      <c r="D986">
        <v>2</v>
      </c>
      <c r="E986">
        <v>350</v>
      </c>
      <c r="F986" s="1">
        <v>13690</v>
      </c>
      <c r="G986" t="s">
        <v>89</v>
      </c>
      <c r="H986" t="s">
        <v>90</v>
      </c>
      <c r="I986" t="s">
        <v>91</v>
      </c>
      <c r="J986" t="s">
        <v>92</v>
      </c>
      <c r="K986" t="s">
        <v>92</v>
      </c>
      <c r="M986" t="s">
        <v>2191</v>
      </c>
    </row>
    <row r="987" spans="1:13" x14ac:dyDescent="0.25">
      <c r="A987">
        <v>6953</v>
      </c>
      <c r="B987" t="s">
        <v>2192</v>
      </c>
      <c r="C987">
        <v>1938</v>
      </c>
      <c r="D987">
        <v>2</v>
      </c>
      <c r="E987">
        <v>353</v>
      </c>
      <c r="F987" s="1">
        <v>13689</v>
      </c>
      <c r="G987" t="s">
        <v>46</v>
      </c>
      <c r="H987" t="s">
        <v>47</v>
      </c>
      <c r="I987" t="s">
        <v>287</v>
      </c>
      <c r="J987" t="s">
        <v>49</v>
      </c>
      <c r="K987" t="s">
        <v>49</v>
      </c>
      <c r="M987" t="s">
        <v>2193</v>
      </c>
    </row>
    <row r="988" spans="1:13" x14ac:dyDescent="0.25">
      <c r="A988">
        <v>6966</v>
      </c>
      <c r="B988" t="s">
        <v>2194</v>
      </c>
      <c r="C988">
        <v>1938</v>
      </c>
      <c r="D988">
        <v>2</v>
      </c>
      <c r="E988">
        <v>354</v>
      </c>
      <c r="F988" s="1">
        <v>13688</v>
      </c>
      <c r="G988" t="s">
        <v>46</v>
      </c>
      <c r="H988" t="s">
        <v>47</v>
      </c>
      <c r="I988" t="s">
        <v>287</v>
      </c>
      <c r="J988" t="s">
        <v>49</v>
      </c>
      <c r="K988" t="s">
        <v>49</v>
      </c>
      <c r="M988" t="s">
        <v>2195</v>
      </c>
    </row>
    <row r="989" spans="1:13" x14ac:dyDescent="0.25">
      <c r="A989">
        <v>6965</v>
      </c>
      <c r="B989" t="s">
        <v>2196</v>
      </c>
      <c r="C989">
        <v>1938</v>
      </c>
      <c r="D989">
        <v>2</v>
      </c>
      <c r="E989">
        <v>354</v>
      </c>
      <c r="F989" s="1">
        <v>13685</v>
      </c>
      <c r="G989" t="s">
        <v>46</v>
      </c>
      <c r="H989" t="s">
        <v>47</v>
      </c>
      <c r="I989" t="s">
        <v>48</v>
      </c>
      <c r="J989" t="s">
        <v>49</v>
      </c>
      <c r="K989" t="s">
        <v>49</v>
      </c>
      <c r="M989" t="s">
        <v>2197</v>
      </c>
    </row>
    <row r="990" spans="1:13" x14ac:dyDescent="0.25">
      <c r="A990">
        <v>6952</v>
      </c>
      <c r="B990" t="s">
        <v>2198</v>
      </c>
      <c r="C990">
        <v>1938</v>
      </c>
      <c r="D990">
        <v>2</v>
      </c>
      <c r="E990">
        <v>353</v>
      </c>
      <c r="F990" s="1">
        <v>13684</v>
      </c>
      <c r="G990" t="s">
        <v>46</v>
      </c>
      <c r="H990" t="s">
        <v>47</v>
      </c>
      <c r="I990" t="s">
        <v>48</v>
      </c>
      <c r="J990" t="s">
        <v>49</v>
      </c>
      <c r="K990" t="s">
        <v>49</v>
      </c>
      <c r="M990" t="s">
        <v>2199</v>
      </c>
    </row>
    <row r="991" spans="1:13" x14ac:dyDescent="0.25">
      <c r="A991">
        <v>6837</v>
      </c>
      <c r="B991" t="s">
        <v>2200</v>
      </c>
      <c r="C991">
        <v>1938</v>
      </c>
      <c r="D991">
        <v>2</v>
      </c>
      <c r="E991">
        <v>348</v>
      </c>
      <c r="F991" s="1">
        <v>13683</v>
      </c>
      <c r="G991" t="s">
        <v>46</v>
      </c>
      <c r="H991" t="s">
        <v>47</v>
      </c>
      <c r="I991" t="s">
        <v>287</v>
      </c>
      <c r="J991" t="s">
        <v>49</v>
      </c>
      <c r="K991" t="s">
        <v>49</v>
      </c>
      <c r="M991" t="s">
        <v>2201</v>
      </c>
    </row>
    <row r="992" spans="1:13" x14ac:dyDescent="0.25">
      <c r="A992">
        <v>6962</v>
      </c>
      <c r="B992" t="s">
        <v>2202</v>
      </c>
      <c r="C992">
        <v>1938</v>
      </c>
      <c r="D992">
        <v>2</v>
      </c>
      <c r="E992">
        <v>354</v>
      </c>
      <c r="F992" s="1">
        <v>13678</v>
      </c>
      <c r="G992" t="s">
        <v>106</v>
      </c>
      <c r="H992" t="s">
        <v>107</v>
      </c>
      <c r="I992" t="s">
        <v>197</v>
      </c>
      <c r="J992" t="s">
        <v>198</v>
      </c>
      <c r="K992" t="s">
        <v>198</v>
      </c>
      <c r="M992" t="s">
        <v>2203</v>
      </c>
    </row>
    <row r="993" spans="1:13" x14ac:dyDescent="0.25">
      <c r="A993">
        <v>6813</v>
      </c>
      <c r="B993" t="s">
        <v>2204</v>
      </c>
      <c r="C993">
        <v>1938</v>
      </c>
      <c r="D993">
        <v>2</v>
      </c>
      <c r="E993">
        <v>347</v>
      </c>
      <c r="F993" s="1">
        <v>13676</v>
      </c>
      <c r="G993" t="s">
        <v>68</v>
      </c>
      <c r="H993" t="s">
        <v>69</v>
      </c>
      <c r="I993" t="s">
        <v>1473</v>
      </c>
      <c r="J993" t="s">
        <v>1474</v>
      </c>
      <c r="K993" t="s">
        <v>1474</v>
      </c>
      <c r="M993" t="s">
        <v>2205</v>
      </c>
    </row>
    <row r="994" spans="1:13" x14ac:dyDescent="0.25">
      <c r="A994">
        <v>6884</v>
      </c>
      <c r="B994" t="s">
        <v>94</v>
      </c>
      <c r="C994">
        <v>1938</v>
      </c>
      <c r="D994">
        <v>2</v>
      </c>
      <c r="E994">
        <v>350</v>
      </c>
      <c r="F994" s="1">
        <v>13675</v>
      </c>
      <c r="G994" t="s">
        <v>46</v>
      </c>
      <c r="H994" t="s">
        <v>47</v>
      </c>
      <c r="I994" t="s">
        <v>48</v>
      </c>
      <c r="J994" t="s">
        <v>49</v>
      </c>
      <c r="K994" t="s">
        <v>49</v>
      </c>
      <c r="M994" t="s">
        <v>2206</v>
      </c>
    </row>
    <row r="995" spans="1:13" x14ac:dyDescent="0.25">
      <c r="A995">
        <v>6836</v>
      </c>
      <c r="B995" t="s">
        <v>2207</v>
      </c>
      <c r="C995">
        <v>1938</v>
      </c>
      <c r="D995">
        <v>2</v>
      </c>
      <c r="E995">
        <v>348</v>
      </c>
      <c r="F995" s="1">
        <v>13673</v>
      </c>
      <c r="G995" t="s">
        <v>46</v>
      </c>
      <c r="H995" t="s">
        <v>47</v>
      </c>
      <c r="I995" t="s">
        <v>48</v>
      </c>
      <c r="J995" t="s">
        <v>49</v>
      </c>
      <c r="K995" t="s">
        <v>49</v>
      </c>
      <c r="M995" t="s">
        <v>2208</v>
      </c>
    </row>
    <row r="996" spans="1:13" x14ac:dyDescent="0.25">
      <c r="A996">
        <v>6915</v>
      </c>
      <c r="B996" t="s">
        <v>2209</v>
      </c>
      <c r="C996">
        <v>1938</v>
      </c>
      <c r="D996">
        <v>2</v>
      </c>
      <c r="E996">
        <v>352</v>
      </c>
      <c r="F996" s="1">
        <v>13670</v>
      </c>
      <c r="G996" t="s">
        <v>68</v>
      </c>
      <c r="H996" t="s">
        <v>69</v>
      </c>
      <c r="I996" t="s">
        <v>871</v>
      </c>
      <c r="J996" t="s">
        <v>497</v>
      </c>
      <c r="K996" t="s">
        <v>497</v>
      </c>
      <c r="M996" t="s">
        <v>2210</v>
      </c>
    </row>
    <row r="997" spans="1:13" x14ac:dyDescent="0.25">
      <c r="A997">
        <v>6916</v>
      </c>
      <c r="B997" t="s">
        <v>2211</v>
      </c>
      <c r="C997">
        <v>1938</v>
      </c>
      <c r="D997">
        <v>2</v>
      </c>
      <c r="E997">
        <v>352</v>
      </c>
      <c r="F997" s="1">
        <v>13670</v>
      </c>
      <c r="G997" t="s">
        <v>68</v>
      </c>
      <c r="H997" t="s">
        <v>69</v>
      </c>
      <c r="I997" t="s">
        <v>871</v>
      </c>
      <c r="J997" t="s">
        <v>497</v>
      </c>
      <c r="K997" t="s">
        <v>497</v>
      </c>
      <c r="M997" t="s">
        <v>2212</v>
      </c>
    </row>
    <row r="998" spans="1:13" x14ac:dyDescent="0.25">
      <c r="A998">
        <v>6852</v>
      </c>
      <c r="B998" t="s">
        <v>976</v>
      </c>
      <c r="C998">
        <v>1938</v>
      </c>
      <c r="D998">
        <v>2</v>
      </c>
      <c r="E998">
        <v>349</v>
      </c>
      <c r="F998" s="1">
        <v>13667</v>
      </c>
      <c r="G998" t="s">
        <v>68</v>
      </c>
      <c r="H998" t="s">
        <v>69</v>
      </c>
      <c r="I998" t="s">
        <v>114</v>
      </c>
      <c r="J998" t="s">
        <v>115</v>
      </c>
      <c r="K998" t="s">
        <v>115</v>
      </c>
      <c r="M998" t="s">
        <v>2213</v>
      </c>
    </row>
    <row r="999" spans="1:13" x14ac:dyDescent="0.25">
      <c r="A999">
        <v>6914</v>
      </c>
      <c r="B999" t="s">
        <v>170</v>
      </c>
      <c r="C999">
        <v>1938</v>
      </c>
      <c r="D999">
        <v>2</v>
      </c>
      <c r="E999">
        <v>352</v>
      </c>
      <c r="F999" s="1">
        <v>13666</v>
      </c>
      <c r="G999" t="s">
        <v>68</v>
      </c>
      <c r="H999" t="s">
        <v>69</v>
      </c>
      <c r="I999" t="s">
        <v>871</v>
      </c>
      <c r="J999" t="s">
        <v>497</v>
      </c>
      <c r="K999" t="s">
        <v>497</v>
      </c>
      <c r="M999" t="s">
        <v>2214</v>
      </c>
    </row>
    <row r="1000" spans="1:13" x14ac:dyDescent="0.25">
      <c r="A1000">
        <v>6812</v>
      </c>
      <c r="B1000" t="s">
        <v>262</v>
      </c>
      <c r="C1000">
        <v>1938</v>
      </c>
      <c r="D1000">
        <v>2</v>
      </c>
      <c r="E1000">
        <v>347</v>
      </c>
      <c r="F1000" s="1">
        <v>13660</v>
      </c>
      <c r="G1000" t="s">
        <v>68</v>
      </c>
      <c r="H1000" t="s">
        <v>69</v>
      </c>
      <c r="I1000" t="s">
        <v>114</v>
      </c>
      <c r="J1000" t="s">
        <v>115</v>
      </c>
      <c r="K1000" t="s">
        <v>115</v>
      </c>
      <c r="M1000" t="s">
        <v>2215</v>
      </c>
    </row>
    <row r="1001" spans="1:13" x14ac:dyDescent="0.25">
      <c r="A1001">
        <v>6851</v>
      </c>
      <c r="B1001" t="s">
        <v>2216</v>
      </c>
      <c r="C1001">
        <v>1938</v>
      </c>
      <c r="D1001">
        <v>2</v>
      </c>
      <c r="E1001">
        <v>349</v>
      </c>
      <c r="F1001" s="1">
        <v>13660</v>
      </c>
      <c r="G1001" t="s">
        <v>68</v>
      </c>
      <c r="H1001" t="s">
        <v>69</v>
      </c>
      <c r="I1001" t="s">
        <v>348</v>
      </c>
      <c r="J1001" t="s">
        <v>295</v>
      </c>
      <c r="K1001" t="s">
        <v>295</v>
      </c>
      <c r="M1001" t="s">
        <v>2217</v>
      </c>
    </row>
    <row r="1002" spans="1:13" x14ac:dyDescent="0.25">
      <c r="A1002">
        <v>6897</v>
      </c>
      <c r="B1002" t="s">
        <v>2218</v>
      </c>
      <c r="C1002">
        <v>1938</v>
      </c>
      <c r="D1002">
        <v>2</v>
      </c>
      <c r="E1002">
        <v>350</v>
      </c>
      <c r="F1002" s="1">
        <v>13660</v>
      </c>
      <c r="G1002" t="s">
        <v>46</v>
      </c>
      <c r="H1002" t="s">
        <v>47</v>
      </c>
      <c r="I1002" t="s">
        <v>48</v>
      </c>
      <c r="J1002" t="s">
        <v>49</v>
      </c>
      <c r="K1002" t="s">
        <v>49</v>
      </c>
      <c r="M1002" t="s">
        <v>2219</v>
      </c>
    </row>
    <row r="1003" spans="1:13" x14ac:dyDescent="0.25">
      <c r="A1003">
        <v>6913</v>
      </c>
      <c r="B1003" t="s">
        <v>2220</v>
      </c>
      <c r="C1003">
        <v>1938</v>
      </c>
      <c r="D1003">
        <v>2</v>
      </c>
      <c r="E1003">
        <v>352</v>
      </c>
      <c r="F1003" s="1">
        <v>13657</v>
      </c>
      <c r="G1003" t="s">
        <v>68</v>
      </c>
      <c r="H1003" t="s">
        <v>69</v>
      </c>
      <c r="I1003" t="s">
        <v>871</v>
      </c>
      <c r="J1003" t="s">
        <v>497</v>
      </c>
      <c r="K1003" t="s">
        <v>497</v>
      </c>
      <c r="M1003" t="s">
        <v>2221</v>
      </c>
    </row>
    <row r="1004" spans="1:13" x14ac:dyDescent="0.25">
      <c r="A1004">
        <v>6811</v>
      </c>
      <c r="B1004" t="s">
        <v>2222</v>
      </c>
      <c r="C1004">
        <v>1938</v>
      </c>
      <c r="D1004">
        <v>2</v>
      </c>
      <c r="E1004">
        <v>347</v>
      </c>
      <c r="F1004" s="1">
        <v>13653</v>
      </c>
      <c r="G1004" t="s">
        <v>68</v>
      </c>
      <c r="H1004" t="s">
        <v>69</v>
      </c>
      <c r="I1004" t="s">
        <v>2223</v>
      </c>
      <c r="J1004" t="s">
        <v>2224</v>
      </c>
      <c r="K1004" t="s">
        <v>2224</v>
      </c>
      <c r="M1004" t="s">
        <v>2225</v>
      </c>
    </row>
    <row r="1005" spans="1:13" x14ac:dyDescent="0.25">
      <c r="A1005">
        <v>6938</v>
      </c>
      <c r="B1005" t="s">
        <v>2226</v>
      </c>
      <c r="C1005">
        <v>1938</v>
      </c>
      <c r="D1005">
        <v>2</v>
      </c>
      <c r="E1005">
        <v>353</v>
      </c>
      <c r="F1005" s="1">
        <v>13653</v>
      </c>
      <c r="G1005" t="s">
        <v>52</v>
      </c>
      <c r="H1005" t="s">
        <v>53</v>
      </c>
      <c r="I1005" t="s">
        <v>146</v>
      </c>
      <c r="J1005" t="s">
        <v>147</v>
      </c>
      <c r="K1005" t="s">
        <v>147</v>
      </c>
      <c r="M1005" t="s">
        <v>2227</v>
      </c>
    </row>
    <row r="1006" spans="1:13" x14ac:dyDescent="0.25">
      <c r="A1006">
        <v>6827</v>
      </c>
      <c r="B1006" t="s">
        <v>2228</v>
      </c>
      <c r="C1006">
        <v>1938</v>
      </c>
      <c r="D1006">
        <v>2</v>
      </c>
      <c r="E1006">
        <v>348</v>
      </c>
      <c r="F1006" s="1">
        <v>13650</v>
      </c>
      <c r="G1006" t="s">
        <v>52</v>
      </c>
      <c r="H1006" t="s">
        <v>53</v>
      </c>
      <c r="I1006" t="s">
        <v>1711</v>
      </c>
      <c r="J1006" t="s">
        <v>1712</v>
      </c>
      <c r="K1006" t="s">
        <v>1712</v>
      </c>
      <c r="M1006" t="s">
        <v>2229</v>
      </c>
    </row>
    <row r="1007" spans="1:13" x14ac:dyDescent="0.25">
      <c r="A1007">
        <v>6912</v>
      </c>
      <c r="B1007" t="s">
        <v>2230</v>
      </c>
      <c r="C1007">
        <v>1938</v>
      </c>
      <c r="D1007">
        <v>2</v>
      </c>
      <c r="E1007">
        <v>352</v>
      </c>
      <c r="F1007" s="1">
        <v>13648</v>
      </c>
      <c r="G1007" t="s">
        <v>68</v>
      </c>
      <c r="H1007" t="s">
        <v>69</v>
      </c>
      <c r="I1007" t="s">
        <v>871</v>
      </c>
      <c r="J1007" t="s">
        <v>497</v>
      </c>
      <c r="K1007" t="s">
        <v>497</v>
      </c>
      <c r="M1007" t="s">
        <v>2231</v>
      </c>
    </row>
    <row r="1008" spans="1:13" x14ac:dyDescent="0.25">
      <c r="A1008">
        <v>6810</v>
      </c>
      <c r="B1008" t="s">
        <v>2232</v>
      </c>
      <c r="C1008">
        <v>1938</v>
      </c>
      <c r="D1008">
        <v>2</v>
      </c>
      <c r="E1008">
        <v>347</v>
      </c>
      <c r="F1008" s="1">
        <v>13644</v>
      </c>
      <c r="G1008" t="s">
        <v>68</v>
      </c>
      <c r="H1008" t="s">
        <v>69</v>
      </c>
      <c r="I1008" t="s">
        <v>217</v>
      </c>
      <c r="J1008" t="s">
        <v>218</v>
      </c>
      <c r="K1008" t="s">
        <v>218</v>
      </c>
      <c r="M1008" t="s">
        <v>2233</v>
      </c>
    </row>
    <row r="1009" spans="1:13" x14ac:dyDescent="0.25">
      <c r="A1009">
        <v>6911</v>
      </c>
      <c r="B1009" t="s">
        <v>2234</v>
      </c>
      <c r="C1009">
        <v>1938</v>
      </c>
      <c r="D1009">
        <v>2</v>
      </c>
      <c r="E1009">
        <v>351</v>
      </c>
      <c r="F1009" s="1">
        <v>13642</v>
      </c>
      <c r="G1009" t="s">
        <v>68</v>
      </c>
      <c r="H1009" t="s">
        <v>69</v>
      </c>
      <c r="I1009" t="s">
        <v>2235</v>
      </c>
      <c r="J1009" t="s">
        <v>115</v>
      </c>
      <c r="K1009" t="s">
        <v>115</v>
      </c>
      <c r="M1009" t="s">
        <v>2236</v>
      </c>
    </row>
    <row r="1010" spans="1:13" x14ac:dyDescent="0.25">
      <c r="A1010">
        <v>6937</v>
      </c>
      <c r="B1010" t="s">
        <v>2237</v>
      </c>
      <c r="C1010">
        <v>1938</v>
      </c>
      <c r="D1010">
        <v>2</v>
      </c>
      <c r="E1010">
        <v>353</v>
      </c>
      <c r="F1010" s="1">
        <v>13642</v>
      </c>
      <c r="G1010" t="s">
        <v>52</v>
      </c>
      <c r="H1010" t="s">
        <v>53</v>
      </c>
      <c r="I1010" t="s">
        <v>146</v>
      </c>
      <c r="J1010" t="s">
        <v>147</v>
      </c>
      <c r="K1010" t="s">
        <v>147</v>
      </c>
      <c r="M1010" t="s">
        <v>2238</v>
      </c>
    </row>
    <row r="1011" spans="1:13" x14ac:dyDescent="0.25">
      <c r="A1011">
        <v>6910</v>
      </c>
      <c r="B1011" t="s">
        <v>2239</v>
      </c>
      <c r="C1011">
        <v>1938</v>
      </c>
      <c r="D1011">
        <v>2</v>
      </c>
      <c r="E1011">
        <v>351</v>
      </c>
      <c r="F1011" s="1">
        <v>13640</v>
      </c>
      <c r="G1011" t="s">
        <v>68</v>
      </c>
      <c r="H1011" t="s">
        <v>69</v>
      </c>
      <c r="I1011" t="s">
        <v>871</v>
      </c>
      <c r="J1011" t="s">
        <v>497</v>
      </c>
      <c r="K1011" t="s">
        <v>497</v>
      </c>
      <c r="M1011" t="s">
        <v>2240</v>
      </c>
    </row>
    <row r="1012" spans="1:13" x14ac:dyDescent="0.25">
      <c r="A1012">
        <v>6871</v>
      </c>
      <c r="B1012" t="s">
        <v>2241</v>
      </c>
      <c r="C1012">
        <v>1938</v>
      </c>
      <c r="D1012">
        <v>2</v>
      </c>
      <c r="E1012">
        <v>349</v>
      </c>
      <c r="F1012" s="1">
        <v>13639</v>
      </c>
      <c r="G1012" t="s">
        <v>106</v>
      </c>
      <c r="H1012" t="s">
        <v>107</v>
      </c>
      <c r="I1012" t="s">
        <v>197</v>
      </c>
      <c r="J1012" t="s">
        <v>198</v>
      </c>
      <c r="K1012" t="s">
        <v>198</v>
      </c>
      <c r="M1012" t="s">
        <v>2242</v>
      </c>
    </row>
    <row r="1013" spans="1:13" x14ac:dyDescent="0.25">
      <c r="A1013">
        <v>6835</v>
      </c>
      <c r="B1013" t="s">
        <v>2243</v>
      </c>
      <c r="C1013">
        <v>1938</v>
      </c>
      <c r="D1013">
        <v>2</v>
      </c>
      <c r="E1013">
        <v>348</v>
      </c>
      <c r="F1013" s="1">
        <v>13635</v>
      </c>
      <c r="G1013" t="s">
        <v>46</v>
      </c>
      <c r="H1013" t="s">
        <v>47</v>
      </c>
      <c r="I1013" t="s">
        <v>287</v>
      </c>
      <c r="J1013" t="s">
        <v>49</v>
      </c>
      <c r="K1013" t="s">
        <v>49</v>
      </c>
      <c r="M1013" t="s">
        <v>2244</v>
      </c>
    </row>
    <row r="1014" spans="1:13" x14ac:dyDescent="0.25">
      <c r="A1014">
        <v>6932</v>
      </c>
      <c r="B1014" t="s">
        <v>2245</v>
      </c>
      <c r="C1014">
        <v>1938</v>
      </c>
      <c r="D1014">
        <v>2</v>
      </c>
      <c r="E1014">
        <v>352</v>
      </c>
      <c r="F1014" s="1">
        <v>13626</v>
      </c>
      <c r="G1014" t="s">
        <v>106</v>
      </c>
      <c r="H1014" t="s">
        <v>107</v>
      </c>
      <c r="I1014" t="s">
        <v>197</v>
      </c>
      <c r="J1014" t="s">
        <v>198</v>
      </c>
      <c r="K1014" t="s">
        <v>198</v>
      </c>
      <c r="M1014" t="s">
        <v>2246</v>
      </c>
    </row>
    <row r="1015" spans="1:13" x14ac:dyDescent="0.25">
      <c r="A1015">
        <v>6909</v>
      </c>
      <c r="B1015" t="s">
        <v>2247</v>
      </c>
      <c r="C1015">
        <v>1938</v>
      </c>
      <c r="D1015">
        <v>2</v>
      </c>
      <c r="E1015">
        <v>351</v>
      </c>
      <c r="F1015" s="1">
        <v>13625</v>
      </c>
      <c r="G1015" t="s">
        <v>68</v>
      </c>
      <c r="H1015" t="s">
        <v>69</v>
      </c>
      <c r="I1015" t="s">
        <v>871</v>
      </c>
      <c r="J1015" t="s">
        <v>497</v>
      </c>
      <c r="K1015" t="s">
        <v>497</v>
      </c>
      <c r="M1015" t="s">
        <v>2248</v>
      </c>
    </row>
    <row r="1016" spans="1:13" x14ac:dyDescent="0.25">
      <c r="A1016">
        <v>6936</v>
      </c>
      <c r="B1016" t="s">
        <v>2249</v>
      </c>
      <c r="C1016">
        <v>1938</v>
      </c>
      <c r="D1016">
        <v>2</v>
      </c>
      <c r="E1016">
        <v>353</v>
      </c>
      <c r="F1016" s="1">
        <v>13619</v>
      </c>
      <c r="G1016" t="s">
        <v>52</v>
      </c>
      <c r="H1016" t="s">
        <v>53</v>
      </c>
      <c r="I1016" t="s">
        <v>146</v>
      </c>
      <c r="J1016" t="s">
        <v>147</v>
      </c>
      <c r="K1016" t="s">
        <v>147</v>
      </c>
      <c r="M1016" t="s">
        <v>2250</v>
      </c>
    </row>
    <row r="1017" spans="1:13" x14ac:dyDescent="0.25">
      <c r="A1017">
        <v>6809</v>
      </c>
      <c r="B1017" t="s">
        <v>2251</v>
      </c>
      <c r="C1017">
        <v>1938</v>
      </c>
      <c r="D1017">
        <v>2</v>
      </c>
      <c r="E1017">
        <v>347</v>
      </c>
      <c r="F1017" s="1">
        <v>13617</v>
      </c>
      <c r="G1017" t="s">
        <v>68</v>
      </c>
      <c r="H1017" t="s">
        <v>69</v>
      </c>
      <c r="I1017" t="s">
        <v>356</v>
      </c>
      <c r="J1017" t="s">
        <v>357</v>
      </c>
      <c r="K1017" t="s">
        <v>357</v>
      </c>
      <c r="M1017" t="s">
        <v>2252</v>
      </c>
    </row>
    <row r="1018" spans="1:13" x14ac:dyDescent="0.25">
      <c r="A1018">
        <v>6882</v>
      </c>
      <c r="B1018" t="s">
        <v>2253</v>
      </c>
      <c r="C1018">
        <v>1938</v>
      </c>
      <c r="D1018">
        <v>2</v>
      </c>
      <c r="E1018">
        <v>350</v>
      </c>
      <c r="F1018" s="1">
        <v>13617</v>
      </c>
      <c r="G1018" t="s">
        <v>46</v>
      </c>
      <c r="H1018" t="s">
        <v>47</v>
      </c>
      <c r="I1018" t="s">
        <v>48</v>
      </c>
      <c r="J1018" t="s">
        <v>49</v>
      </c>
      <c r="K1018" t="s">
        <v>49</v>
      </c>
      <c r="M1018" t="s">
        <v>2254</v>
      </c>
    </row>
    <row r="1019" spans="1:13" x14ac:dyDescent="0.25">
      <c r="A1019">
        <v>6883</v>
      </c>
      <c r="B1019" t="s">
        <v>338</v>
      </c>
      <c r="C1019">
        <v>1938</v>
      </c>
      <c r="D1019">
        <v>2</v>
      </c>
      <c r="E1019">
        <v>350</v>
      </c>
      <c r="F1019" s="1">
        <v>13617</v>
      </c>
      <c r="G1019" t="s">
        <v>46</v>
      </c>
      <c r="H1019" t="s">
        <v>47</v>
      </c>
      <c r="I1019" t="s">
        <v>48</v>
      </c>
      <c r="J1019" t="s">
        <v>49</v>
      </c>
      <c r="K1019" t="s">
        <v>49</v>
      </c>
      <c r="M1019" t="s">
        <v>2255</v>
      </c>
    </row>
    <row r="1020" spans="1:13" x14ac:dyDescent="0.25">
      <c r="A1020">
        <v>6908</v>
      </c>
      <c r="B1020" t="s">
        <v>2256</v>
      </c>
      <c r="C1020">
        <v>1938</v>
      </c>
      <c r="D1020">
        <v>2</v>
      </c>
      <c r="E1020">
        <v>351</v>
      </c>
      <c r="F1020" s="1">
        <v>13614</v>
      </c>
      <c r="G1020" t="s">
        <v>68</v>
      </c>
      <c r="H1020" t="s">
        <v>69</v>
      </c>
      <c r="I1020" t="s">
        <v>114</v>
      </c>
      <c r="J1020" t="s">
        <v>115</v>
      </c>
      <c r="K1020" t="s">
        <v>115</v>
      </c>
      <c r="M1020" t="s">
        <v>2257</v>
      </c>
    </row>
    <row r="1021" spans="1:13" x14ac:dyDescent="0.25">
      <c r="A1021">
        <v>6907</v>
      </c>
      <c r="B1021" t="s">
        <v>2209</v>
      </c>
      <c r="C1021">
        <v>1938</v>
      </c>
      <c r="D1021">
        <v>2</v>
      </c>
      <c r="E1021">
        <v>351</v>
      </c>
      <c r="F1021" s="1">
        <v>13611</v>
      </c>
      <c r="G1021" t="s">
        <v>68</v>
      </c>
      <c r="H1021" t="s">
        <v>69</v>
      </c>
      <c r="I1021" t="s">
        <v>871</v>
      </c>
      <c r="J1021" t="s">
        <v>497</v>
      </c>
      <c r="K1021" t="s">
        <v>497</v>
      </c>
      <c r="M1021" t="s">
        <v>2258</v>
      </c>
    </row>
    <row r="1022" spans="1:13" x14ac:dyDescent="0.25">
      <c r="A1022">
        <v>6870</v>
      </c>
      <c r="B1022" t="s">
        <v>2259</v>
      </c>
      <c r="C1022">
        <v>1938</v>
      </c>
      <c r="D1022">
        <v>2</v>
      </c>
      <c r="E1022">
        <v>349</v>
      </c>
      <c r="F1022" s="1">
        <v>13610</v>
      </c>
      <c r="G1022" t="s">
        <v>106</v>
      </c>
      <c r="H1022" t="s">
        <v>107</v>
      </c>
      <c r="I1022" t="s">
        <v>197</v>
      </c>
      <c r="J1022" t="s">
        <v>198</v>
      </c>
      <c r="K1022" t="s">
        <v>198</v>
      </c>
      <c r="M1022" t="s">
        <v>2260</v>
      </c>
    </row>
    <row r="1023" spans="1:13" x14ac:dyDescent="0.25">
      <c r="A1023">
        <v>6957</v>
      </c>
      <c r="B1023" t="s">
        <v>2261</v>
      </c>
      <c r="C1023">
        <v>1938</v>
      </c>
      <c r="D1023">
        <v>2</v>
      </c>
      <c r="E1023">
        <v>353</v>
      </c>
      <c r="F1023" s="1">
        <v>13609</v>
      </c>
      <c r="G1023" t="s">
        <v>907</v>
      </c>
      <c r="H1023" t="s">
        <v>908</v>
      </c>
      <c r="I1023" t="s">
        <v>77</v>
      </c>
      <c r="J1023" t="s">
        <v>78</v>
      </c>
      <c r="K1023" t="s">
        <v>78</v>
      </c>
      <c r="M1023" t="s">
        <v>2262</v>
      </c>
    </row>
    <row r="1024" spans="1:13" x14ac:dyDescent="0.25">
      <c r="A1024">
        <v>6881</v>
      </c>
      <c r="B1024" t="s">
        <v>2263</v>
      </c>
      <c r="C1024">
        <v>1938</v>
      </c>
      <c r="D1024">
        <v>2</v>
      </c>
      <c r="E1024">
        <v>350</v>
      </c>
      <c r="F1024" s="1">
        <v>13607</v>
      </c>
      <c r="G1024" t="s">
        <v>46</v>
      </c>
      <c r="H1024" t="s">
        <v>47</v>
      </c>
      <c r="I1024" t="s">
        <v>48</v>
      </c>
      <c r="J1024" t="s">
        <v>49</v>
      </c>
      <c r="K1024" t="s">
        <v>49</v>
      </c>
      <c r="M1024" t="s">
        <v>2264</v>
      </c>
    </row>
    <row r="1025" spans="1:13" x14ac:dyDescent="0.25">
      <c r="A1025">
        <v>6834</v>
      </c>
      <c r="B1025" t="s">
        <v>1656</v>
      </c>
      <c r="C1025">
        <v>1938</v>
      </c>
      <c r="D1025">
        <v>2</v>
      </c>
      <c r="E1025">
        <v>348</v>
      </c>
      <c r="F1025" s="1">
        <v>13599</v>
      </c>
      <c r="G1025" t="s">
        <v>46</v>
      </c>
      <c r="H1025" t="s">
        <v>47</v>
      </c>
      <c r="I1025" t="s">
        <v>287</v>
      </c>
      <c r="J1025" t="s">
        <v>49</v>
      </c>
      <c r="K1025" t="s">
        <v>49</v>
      </c>
      <c r="M1025" t="s">
        <v>554</v>
      </c>
    </row>
    <row r="1026" spans="1:13" x14ac:dyDescent="0.25">
      <c r="A1026">
        <v>6826</v>
      </c>
      <c r="B1026" t="s">
        <v>2265</v>
      </c>
      <c r="C1026">
        <v>1938</v>
      </c>
      <c r="D1026">
        <v>2</v>
      </c>
      <c r="E1026">
        <v>348</v>
      </c>
      <c r="F1026" s="1">
        <v>13597</v>
      </c>
      <c r="G1026" t="s">
        <v>52</v>
      </c>
      <c r="H1026" t="s">
        <v>53</v>
      </c>
      <c r="I1026" t="s">
        <v>1760</v>
      </c>
      <c r="J1026" t="s">
        <v>147</v>
      </c>
      <c r="K1026" t="s">
        <v>147</v>
      </c>
      <c r="M1026" t="s">
        <v>2266</v>
      </c>
    </row>
    <row r="1027" spans="1:13" x14ac:dyDescent="0.25">
      <c r="A1027">
        <v>6935</v>
      </c>
      <c r="B1027" t="s">
        <v>2267</v>
      </c>
      <c r="C1027">
        <v>1938</v>
      </c>
      <c r="D1027">
        <v>2</v>
      </c>
      <c r="E1027">
        <v>353</v>
      </c>
      <c r="F1027" s="1">
        <v>13593</v>
      </c>
      <c r="G1027" t="s">
        <v>52</v>
      </c>
      <c r="H1027" t="s">
        <v>53</v>
      </c>
      <c r="I1027" t="s">
        <v>146</v>
      </c>
      <c r="J1027" t="s">
        <v>147</v>
      </c>
      <c r="K1027" t="s">
        <v>147</v>
      </c>
      <c r="M1027" t="s">
        <v>2268</v>
      </c>
    </row>
    <row r="1028" spans="1:13" x14ac:dyDescent="0.25">
      <c r="A1028">
        <v>6981</v>
      </c>
      <c r="B1028" t="s">
        <v>2269</v>
      </c>
      <c r="C1028">
        <v>1939</v>
      </c>
      <c r="D1028">
        <v>2</v>
      </c>
      <c r="E1028">
        <v>357</v>
      </c>
      <c r="F1028" s="1">
        <v>13592</v>
      </c>
      <c r="G1028" t="s">
        <v>900</v>
      </c>
      <c r="H1028" t="s">
        <v>901</v>
      </c>
      <c r="I1028" t="s">
        <v>1314</v>
      </c>
      <c r="J1028" t="s">
        <v>902</v>
      </c>
      <c r="K1028" t="s">
        <v>902</v>
      </c>
      <c r="M1028" t="s">
        <v>2270</v>
      </c>
    </row>
    <row r="1029" spans="1:13" x14ac:dyDescent="0.25">
      <c r="A1029">
        <v>6959</v>
      </c>
      <c r="B1029" t="s">
        <v>2271</v>
      </c>
      <c r="C1029">
        <v>1938</v>
      </c>
      <c r="D1029">
        <v>2</v>
      </c>
      <c r="E1029">
        <v>354</v>
      </c>
      <c r="F1029" s="1">
        <v>13591</v>
      </c>
      <c r="G1029" t="s">
        <v>68</v>
      </c>
      <c r="H1029" t="s">
        <v>69</v>
      </c>
      <c r="I1029" t="s">
        <v>114</v>
      </c>
      <c r="J1029" t="s">
        <v>115</v>
      </c>
      <c r="K1029" t="s">
        <v>115</v>
      </c>
      <c r="M1029" t="s">
        <v>2272</v>
      </c>
    </row>
    <row r="1030" spans="1:13" x14ac:dyDescent="0.25">
      <c r="A1030">
        <v>6833</v>
      </c>
      <c r="B1030" t="s">
        <v>2273</v>
      </c>
      <c r="C1030">
        <v>1938</v>
      </c>
      <c r="D1030">
        <v>2</v>
      </c>
      <c r="E1030">
        <v>348</v>
      </c>
      <c r="F1030" s="1">
        <v>13590</v>
      </c>
      <c r="G1030" t="s">
        <v>46</v>
      </c>
      <c r="H1030" t="s">
        <v>47</v>
      </c>
      <c r="I1030" t="s">
        <v>48</v>
      </c>
      <c r="J1030" t="s">
        <v>49</v>
      </c>
      <c r="K1030" t="s">
        <v>49</v>
      </c>
      <c r="M1030" t="s">
        <v>2274</v>
      </c>
    </row>
    <row r="1031" spans="1:13" x14ac:dyDescent="0.25">
      <c r="A1031">
        <v>6808</v>
      </c>
      <c r="B1031" t="s">
        <v>2275</v>
      </c>
      <c r="C1031">
        <v>1938</v>
      </c>
      <c r="D1031">
        <v>2</v>
      </c>
      <c r="E1031">
        <v>347</v>
      </c>
      <c r="F1031" s="1">
        <v>13587</v>
      </c>
      <c r="G1031" t="s">
        <v>68</v>
      </c>
      <c r="H1031" t="s">
        <v>69</v>
      </c>
      <c r="I1031" t="s">
        <v>70</v>
      </c>
      <c r="J1031" t="s">
        <v>71</v>
      </c>
      <c r="K1031" t="s">
        <v>71</v>
      </c>
      <c r="M1031" t="s">
        <v>2276</v>
      </c>
    </row>
    <row r="1032" spans="1:13" x14ac:dyDescent="0.25">
      <c r="A1032">
        <v>6807</v>
      </c>
      <c r="B1032" t="s">
        <v>2277</v>
      </c>
      <c r="C1032">
        <v>1938</v>
      </c>
      <c r="D1032">
        <v>2</v>
      </c>
      <c r="E1032">
        <v>347</v>
      </c>
      <c r="F1032" s="1">
        <v>13580</v>
      </c>
      <c r="G1032" t="s">
        <v>68</v>
      </c>
      <c r="H1032" t="s">
        <v>69</v>
      </c>
      <c r="I1032" t="s">
        <v>114</v>
      </c>
      <c r="J1032" t="s">
        <v>115</v>
      </c>
      <c r="K1032" t="s">
        <v>115</v>
      </c>
      <c r="M1032" t="s">
        <v>2278</v>
      </c>
    </row>
    <row r="1033" spans="1:13" x14ac:dyDescent="0.25">
      <c r="A1033">
        <v>6906</v>
      </c>
      <c r="B1033" t="s">
        <v>2279</v>
      </c>
      <c r="C1033">
        <v>1938</v>
      </c>
      <c r="D1033">
        <v>2</v>
      </c>
      <c r="E1033">
        <v>351</v>
      </c>
      <c r="F1033" s="1">
        <v>13580</v>
      </c>
      <c r="G1033" t="s">
        <v>68</v>
      </c>
      <c r="H1033" t="s">
        <v>69</v>
      </c>
      <c r="I1033" t="s">
        <v>871</v>
      </c>
      <c r="J1033" t="s">
        <v>497</v>
      </c>
      <c r="K1033" t="s">
        <v>497</v>
      </c>
      <c r="M1033" t="s">
        <v>2280</v>
      </c>
    </row>
    <row r="1034" spans="1:13" x14ac:dyDescent="0.25">
      <c r="A1034">
        <v>6951</v>
      </c>
      <c r="B1034" t="s">
        <v>2281</v>
      </c>
      <c r="C1034">
        <v>1938</v>
      </c>
      <c r="D1034">
        <v>2</v>
      </c>
      <c r="E1034">
        <v>353</v>
      </c>
      <c r="F1034" s="1">
        <v>13577</v>
      </c>
      <c r="G1034" t="s">
        <v>46</v>
      </c>
      <c r="H1034" t="s">
        <v>47</v>
      </c>
      <c r="I1034" t="s">
        <v>48</v>
      </c>
      <c r="J1034" t="s">
        <v>49</v>
      </c>
      <c r="K1034" t="s">
        <v>49</v>
      </c>
      <c r="M1034" t="s">
        <v>2282</v>
      </c>
    </row>
    <row r="1035" spans="1:13" x14ac:dyDescent="0.25">
      <c r="A1035">
        <v>6964</v>
      </c>
      <c r="B1035" t="s">
        <v>2171</v>
      </c>
      <c r="C1035">
        <v>1938</v>
      </c>
      <c r="D1035">
        <v>2</v>
      </c>
      <c r="E1035">
        <v>354</v>
      </c>
      <c r="F1035" s="1">
        <v>13577</v>
      </c>
      <c r="G1035" t="s">
        <v>46</v>
      </c>
      <c r="H1035" t="s">
        <v>47</v>
      </c>
      <c r="I1035" t="s">
        <v>48</v>
      </c>
      <c r="J1035" t="s">
        <v>49</v>
      </c>
      <c r="K1035" t="s">
        <v>49</v>
      </c>
      <c r="M1035" t="s">
        <v>2283</v>
      </c>
    </row>
    <row r="1036" spans="1:13" x14ac:dyDescent="0.25">
      <c r="A1036">
        <v>6806</v>
      </c>
      <c r="B1036" t="s">
        <v>2284</v>
      </c>
      <c r="C1036">
        <v>1938</v>
      </c>
      <c r="D1036">
        <v>2</v>
      </c>
      <c r="E1036">
        <v>347</v>
      </c>
      <c r="F1036" s="1">
        <v>13575</v>
      </c>
      <c r="G1036" t="s">
        <v>68</v>
      </c>
      <c r="H1036" t="s">
        <v>69</v>
      </c>
      <c r="I1036" t="s">
        <v>114</v>
      </c>
      <c r="J1036" t="s">
        <v>115</v>
      </c>
      <c r="K1036" t="s">
        <v>115</v>
      </c>
      <c r="M1036" t="s">
        <v>2285</v>
      </c>
    </row>
    <row r="1037" spans="1:13" x14ac:dyDescent="0.25">
      <c r="A1037">
        <v>6832</v>
      </c>
      <c r="B1037" t="s">
        <v>2286</v>
      </c>
      <c r="C1037">
        <v>1938</v>
      </c>
      <c r="D1037">
        <v>2</v>
      </c>
      <c r="E1037">
        <v>348</v>
      </c>
      <c r="F1037" s="1">
        <v>13575</v>
      </c>
      <c r="G1037" t="s">
        <v>46</v>
      </c>
      <c r="H1037" t="s">
        <v>47</v>
      </c>
      <c r="I1037" t="s">
        <v>48</v>
      </c>
      <c r="J1037" t="s">
        <v>49</v>
      </c>
      <c r="K1037" t="s">
        <v>49</v>
      </c>
      <c r="M1037" t="s">
        <v>2287</v>
      </c>
    </row>
    <row r="1038" spans="1:13" x14ac:dyDescent="0.25">
      <c r="A1038">
        <v>6893</v>
      </c>
      <c r="B1038" t="s">
        <v>2288</v>
      </c>
      <c r="C1038">
        <v>1938</v>
      </c>
      <c r="D1038">
        <v>2</v>
      </c>
      <c r="E1038">
        <v>350</v>
      </c>
      <c r="F1038" s="1">
        <v>13574</v>
      </c>
      <c r="G1038" t="s">
        <v>907</v>
      </c>
      <c r="H1038" t="s">
        <v>908</v>
      </c>
      <c r="I1038" t="s">
        <v>77</v>
      </c>
      <c r="J1038" t="s">
        <v>78</v>
      </c>
      <c r="K1038" t="s">
        <v>78</v>
      </c>
      <c r="M1038" t="s">
        <v>2289</v>
      </c>
    </row>
    <row r="1039" spans="1:13" x14ac:dyDescent="0.25">
      <c r="A1039">
        <v>6880</v>
      </c>
      <c r="B1039" t="s">
        <v>2290</v>
      </c>
      <c r="C1039">
        <v>1938</v>
      </c>
      <c r="D1039">
        <v>2</v>
      </c>
      <c r="E1039">
        <v>350</v>
      </c>
      <c r="F1039" s="1">
        <v>13573</v>
      </c>
      <c r="G1039" t="s">
        <v>46</v>
      </c>
      <c r="H1039" t="s">
        <v>47</v>
      </c>
      <c r="I1039" t="s">
        <v>287</v>
      </c>
      <c r="J1039" t="s">
        <v>49</v>
      </c>
      <c r="K1039" t="s">
        <v>49</v>
      </c>
      <c r="M1039" t="s">
        <v>2291</v>
      </c>
    </row>
    <row r="1040" spans="1:13" x14ac:dyDescent="0.25">
      <c r="A1040">
        <v>6805</v>
      </c>
      <c r="B1040" t="s">
        <v>2292</v>
      </c>
      <c r="C1040">
        <v>1938</v>
      </c>
      <c r="D1040">
        <v>2</v>
      </c>
      <c r="E1040">
        <v>347</v>
      </c>
      <c r="F1040" s="1">
        <v>13571</v>
      </c>
      <c r="G1040" t="s">
        <v>68</v>
      </c>
      <c r="H1040" t="s">
        <v>69</v>
      </c>
      <c r="I1040" t="s">
        <v>114</v>
      </c>
      <c r="J1040" t="s">
        <v>115</v>
      </c>
      <c r="K1040" t="s">
        <v>115</v>
      </c>
      <c r="M1040" t="s">
        <v>2293</v>
      </c>
    </row>
    <row r="1041" spans="1:13" x14ac:dyDescent="0.25">
      <c r="A1041">
        <v>6850</v>
      </c>
      <c r="B1041" t="s">
        <v>2294</v>
      </c>
      <c r="C1041">
        <v>1938</v>
      </c>
      <c r="D1041">
        <v>2</v>
      </c>
      <c r="E1041">
        <v>349</v>
      </c>
      <c r="F1041" s="1">
        <v>13571</v>
      </c>
      <c r="G1041" t="s">
        <v>68</v>
      </c>
      <c r="H1041" t="s">
        <v>69</v>
      </c>
      <c r="I1041" t="s">
        <v>217</v>
      </c>
      <c r="J1041" t="s">
        <v>218</v>
      </c>
      <c r="K1041" t="s">
        <v>218</v>
      </c>
      <c r="M1041" t="s">
        <v>2295</v>
      </c>
    </row>
    <row r="1042" spans="1:13" x14ac:dyDescent="0.25">
      <c r="A1042">
        <v>6831</v>
      </c>
      <c r="B1042" t="s">
        <v>2296</v>
      </c>
      <c r="C1042">
        <v>1938</v>
      </c>
      <c r="D1042">
        <v>2</v>
      </c>
      <c r="E1042">
        <v>348</v>
      </c>
      <c r="F1042" s="1">
        <v>13568</v>
      </c>
      <c r="G1042" t="s">
        <v>46</v>
      </c>
      <c r="H1042" t="s">
        <v>47</v>
      </c>
      <c r="I1042" t="s">
        <v>48</v>
      </c>
      <c r="J1042" t="s">
        <v>49</v>
      </c>
      <c r="K1042" t="s">
        <v>49</v>
      </c>
      <c r="M1042" t="s">
        <v>2297</v>
      </c>
    </row>
    <row r="1043" spans="1:13" x14ac:dyDescent="0.25">
      <c r="A1043">
        <v>6950</v>
      </c>
      <c r="B1043" t="s">
        <v>629</v>
      </c>
      <c r="C1043">
        <v>1938</v>
      </c>
      <c r="D1043">
        <v>2</v>
      </c>
      <c r="E1043">
        <v>353</v>
      </c>
      <c r="F1043" s="1">
        <v>13568</v>
      </c>
      <c r="G1043" t="s">
        <v>46</v>
      </c>
      <c r="H1043" t="s">
        <v>47</v>
      </c>
      <c r="I1043" t="s">
        <v>48</v>
      </c>
      <c r="J1043" t="s">
        <v>49</v>
      </c>
      <c r="K1043" t="s">
        <v>49</v>
      </c>
      <c r="M1043" t="s">
        <v>2298</v>
      </c>
    </row>
    <row r="1044" spans="1:13" x14ac:dyDescent="0.25">
      <c r="A1044">
        <v>6956</v>
      </c>
      <c r="B1044" t="s">
        <v>1984</v>
      </c>
      <c r="C1044">
        <v>1938</v>
      </c>
      <c r="D1044">
        <v>2</v>
      </c>
      <c r="E1044">
        <v>353</v>
      </c>
      <c r="F1044" s="1">
        <v>13565</v>
      </c>
      <c r="G1044" t="s">
        <v>907</v>
      </c>
      <c r="H1044" t="s">
        <v>908</v>
      </c>
      <c r="I1044" t="s">
        <v>77</v>
      </c>
      <c r="J1044" t="s">
        <v>78</v>
      </c>
      <c r="K1044" t="s">
        <v>78</v>
      </c>
      <c r="M1044" t="s">
        <v>2299</v>
      </c>
    </row>
    <row r="1045" spans="1:13" x14ac:dyDescent="0.25">
      <c r="A1045">
        <v>6949</v>
      </c>
      <c r="B1045" t="s">
        <v>2300</v>
      </c>
      <c r="C1045">
        <v>1938</v>
      </c>
      <c r="D1045">
        <v>2</v>
      </c>
      <c r="E1045">
        <v>353</v>
      </c>
      <c r="F1045" s="1">
        <v>13557</v>
      </c>
      <c r="G1045" t="s">
        <v>46</v>
      </c>
      <c r="H1045" t="s">
        <v>47</v>
      </c>
      <c r="I1045" t="s">
        <v>48</v>
      </c>
      <c r="J1045" t="s">
        <v>49</v>
      </c>
      <c r="K1045" t="s">
        <v>49</v>
      </c>
      <c r="M1045" t="s">
        <v>2301</v>
      </c>
    </row>
    <row r="1046" spans="1:13" x14ac:dyDescent="0.25">
      <c r="A1046">
        <v>6892</v>
      </c>
      <c r="B1046" t="s">
        <v>2288</v>
      </c>
      <c r="C1046">
        <v>1938</v>
      </c>
      <c r="D1046">
        <v>2</v>
      </c>
      <c r="E1046">
        <v>350</v>
      </c>
      <c r="F1046" s="1">
        <v>13543</v>
      </c>
      <c r="G1046" t="s">
        <v>907</v>
      </c>
      <c r="H1046" t="s">
        <v>908</v>
      </c>
      <c r="I1046" t="s">
        <v>77</v>
      </c>
      <c r="J1046" t="s">
        <v>78</v>
      </c>
      <c r="K1046" t="s">
        <v>78</v>
      </c>
      <c r="M1046" t="s">
        <v>2302</v>
      </c>
    </row>
    <row r="1047" spans="1:13" x14ac:dyDescent="0.25">
      <c r="A1047">
        <v>6804</v>
      </c>
      <c r="B1047" t="s">
        <v>2303</v>
      </c>
      <c r="C1047">
        <v>1938</v>
      </c>
      <c r="D1047">
        <v>2</v>
      </c>
      <c r="E1047">
        <v>347</v>
      </c>
      <c r="F1047" s="1">
        <v>13542</v>
      </c>
      <c r="G1047" t="s">
        <v>68</v>
      </c>
      <c r="H1047" t="s">
        <v>69</v>
      </c>
      <c r="I1047" t="s">
        <v>114</v>
      </c>
      <c r="J1047" t="s">
        <v>115</v>
      </c>
      <c r="K1047" t="s">
        <v>115</v>
      </c>
      <c r="M1047" t="s">
        <v>2304</v>
      </c>
    </row>
    <row r="1048" spans="1:13" x14ac:dyDescent="0.25">
      <c r="A1048">
        <v>6830</v>
      </c>
      <c r="B1048" t="s">
        <v>2067</v>
      </c>
      <c r="C1048">
        <v>1938</v>
      </c>
      <c r="D1048">
        <v>2</v>
      </c>
      <c r="E1048">
        <v>348</v>
      </c>
      <c r="F1048" s="1">
        <v>13541</v>
      </c>
      <c r="G1048" t="s">
        <v>46</v>
      </c>
      <c r="H1048" t="s">
        <v>47</v>
      </c>
      <c r="I1048" t="s">
        <v>48</v>
      </c>
      <c r="J1048" t="s">
        <v>49</v>
      </c>
      <c r="K1048" t="s">
        <v>49</v>
      </c>
      <c r="M1048" t="s">
        <v>2305</v>
      </c>
    </row>
    <row r="1049" spans="1:13" x14ac:dyDescent="0.25">
      <c r="A1049">
        <v>6803</v>
      </c>
      <c r="B1049" t="s">
        <v>2306</v>
      </c>
      <c r="C1049">
        <v>1938</v>
      </c>
      <c r="D1049">
        <v>2</v>
      </c>
      <c r="E1049">
        <v>347</v>
      </c>
      <c r="F1049" s="1">
        <v>13536</v>
      </c>
      <c r="G1049" t="s">
        <v>68</v>
      </c>
      <c r="H1049" t="s">
        <v>69</v>
      </c>
      <c r="I1049" t="s">
        <v>70</v>
      </c>
      <c r="J1049" t="s">
        <v>71</v>
      </c>
      <c r="K1049" t="s">
        <v>71</v>
      </c>
      <c r="M1049" t="s">
        <v>2307</v>
      </c>
    </row>
    <row r="1050" spans="1:13" x14ac:dyDescent="0.25">
      <c r="A1050">
        <v>6829</v>
      </c>
      <c r="B1050" t="s">
        <v>2308</v>
      </c>
      <c r="C1050">
        <v>1938</v>
      </c>
      <c r="D1050">
        <v>2</v>
      </c>
      <c r="E1050">
        <v>348</v>
      </c>
      <c r="F1050" s="1">
        <v>13529</v>
      </c>
      <c r="G1050" t="s">
        <v>46</v>
      </c>
      <c r="H1050" t="s">
        <v>47</v>
      </c>
      <c r="I1050" t="s">
        <v>48</v>
      </c>
      <c r="J1050" t="s">
        <v>49</v>
      </c>
      <c r="K1050" t="s">
        <v>49</v>
      </c>
      <c r="M1050" t="s">
        <v>2309</v>
      </c>
    </row>
    <row r="1051" spans="1:13" x14ac:dyDescent="0.25">
      <c r="A1051">
        <v>6905</v>
      </c>
      <c r="B1051" t="s">
        <v>2310</v>
      </c>
      <c r="C1051">
        <v>1938</v>
      </c>
      <c r="D1051">
        <v>2</v>
      </c>
      <c r="E1051">
        <v>351</v>
      </c>
      <c r="F1051" s="1">
        <v>13529</v>
      </c>
      <c r="G1051" t="s">
        <v>68</v>
      </c>
      <c r="H1051" t="s">
        <v>69</v>
      </c>
      <c r="I1051" t="s">
        <v>589</v>
      </c>
      <c r="J1051" t="s">
        <v>590</v>
      </c>
      <c r="K1051" t="s">
        <v>590</v>
      </c>
      <c r="M1051" t="s">
        <v>2311</v>
      </c>
    </row>
    <row r="1052" spans="1:13" x14ac:dyDescent="0.25">
      <c r="A1052">
        <v>6848</v>
      </c>
      <c r="B1052" t="s">
        <v>823</v>
      </c>
      <c r="C1052">
        <v>1938</v>
      </c>
      <c r="D1052">
        <v>2</v>
      </c>
      <c r="E1052">
        <v>348</v>
      </c>
      <c r="F1052" s="1">
        <v>13526</v>
      </c>
      <c r="G1052" t="s">
        <v>907</v>
      </c>
      <c r="H1052" t="s">
        <v>908</v>
      </c>
      <c r="I1052" t="s">
        <v>77</v>
      </c>
      <c r="J1052" t="s">
        <v>78</v>
      </c>
      <c r="K1052" t="s">
        <v>78</v>
      </c>
      <c r="M1052" t="s">
        <v>2312</v>
      </c>
    </row>
    <row r="1053" spans="1:13" x14ac:dyDescent="0.25">
      <c r="A1053">
        <v>6802</v>
      </c>
      <c r="B1053" t="s">
        <v>468</v>
      </c>
      <c r="C1053">
        <v>1938</v>
      </c>
      <c r="D1053">
        <v>2</v>
      </c>
      <c r="E1053">
        <v>347</v>
      </c>
      <c r="F1053" s="1">
        <v>13523</v>
      </c>
      <c r="G1053" t="s">
        <v>68</v>
      </c>
      <c r="H1053" t="s">
        <v>69</v>
      </c>
      <c r="I1053" t="s">
        <v>1473</v>
      </c>
      <c r="J1053" t="s">
        <v>1474</v>
      </c>
      <c r="K1053" t="s">
        <v>1474</v>
      </c>
      <c r="M1053" t="s">
        <v>2313</v>
      </c>
    </row>
    <row r="1054" spans="1:13" x14ac:dyDescent="0.25">
      <c r="A1054">
        <v>6828</v>
      </c>
      <c r="B1054" t="s">
        <v>2314</v>
      </c>
      <c r="C1054">
        <v>1938</v>
      </c>
      <c r="D1054">
        <v>2</v>
      </c>
      <c r="E1054">
        <v>348</v>
      </c>
      <c r="F1054" s="1">
        <v>13523</v>
      </c>
      <c r="G1054" t="s">
        <v>926</v>
      </c>
      <c r="H1054" t="s">
        <v>927</v>
      </c>
      <c r="I1054" t="s">
        <v>279</v>
      </c>
      <c r="J1054" t="s">
        <v>280</v>
      </c>
      <c r="K1054" t="s">
        <v>280</v>
      </c>
      <c r="M1054" t="s">
        <v>2315</v>
      </c>
    </row>
    <row r="1055" spans="1:13" x14ac:dyDescent="0.25">
      <c r="A1055">
        <v>6849</v>
      </c>
      <c r="B1055" t="s">
        <v>2316</v>
      </c>
      <c r="C1055">
        <v>1938</v>
      </c>
      <c r="D1055">
        <v>2</v>
      </c>
      <c r="E1055">
        <v>349</v>
      </c>
      <c r="F1055" s="1">
        <v>13520</v>
      </c>
      <c r="G1055" t="s">
        <v>68</v>
      </c>
      <c r="H1055" t="s">
        <v>69</v>
      </c>
      <c r="I1055" t="s">
        <v>871</v>
      </c>
      <c r="J1055" t="s">
        <v>497</v>
      </c>
      <c r="K1055" t="s">
        <v>497</v>
      </c>
      <c r="M1055" t="s">
        <v>2317</v>
      </c>
    </row>
    <row r="1056" spans="1:13" x14ac:dyDescent="0.25">
      <c r="A1056">
        <v>6948</v>
      </c>
      <c r="B1056" t="s">
        <v>2318</v>
      </c>
      <c r="C1056">
        <v>1938</v>
      </c>
      <c r="D1056">
        <v>2</v>
      </c>
      <c r="E1056">
        <v>353</v>
      </c>
      <c r="F1056" s="1">
        <v>13519</v>
      </c>
      <c r="G1056" t="s">
        <v>46</v>
      </c>
      <c r="H1056" t="s">
        <v>47</v>
      </c>
      <c r="I1056" t="s">
        <v>48</v>
      </c>
      <c r="J1056" t="s">
        <v>49</v>
      </c>
      <c r="K1056" t="s">
        <v>49</v>
      </c>
      <c r="M1056" t="s">
        <v>2319</v>
      </c>
    </row>
    <row r="1057" spans="1:13" x14ac:dyDescent="0.25">
      <c r="A1057">
        <v>6636</v>
      </c>
      <c r="B1057" t="s">
        <v>2320</v>
      </c>
      <c r="C1057">
        <v>1937</v>
      </c>
      <c r="D1057">
        <v>2</v>
      </c>
      <c r="E1057">
        <v>336</v>
      </c>
      <c r="F1057" s="1">
        <v>13506</v>
      </c>
      <c r="G1057" t="s">
        <v>1104</v>
      </c>
      <c r="H1057" t="s">
        <v>1105</v>
      </c>
      <c r="I1057" t="s">
        <v>2321</v>
      </c>
      <c r="J1057" t="s">
        <v>2322</v>
      </c>
      <c r="K1057" t="s">
        <v>2322</v>
      </c>
      <c r="M1057" t="s">
        <v>2323</v>
      </c>
    </row>
    <row r="1058" spans="1:13" x14ac:dyDescent="0.25">
      <c r="A1058">
        <v>6712</v>
      </c>
      <c r="B1058" t="s">
        <v>2324</v>
      </c>
      <c r="C1058">
        <v>1937</v>
      </c>
      <c r="D1058">
        <v>2</v>
      </c>
      <c r="E1058">
        <v>341</v>
      </c>
      <c r="F1058" s="1">
        <v>13498</v>
      </c>
      <c r="G1058" t="s">
        <v>926</v>
      </c>
      <c r="H1058" t="s">
        <v>927</v>
      </c>
      <c r="I1058" t="s">
        <v>926</v>
      </c>
      <c r="J1058" t="s">
        <v>928</v>
      </c>
      <c r="K1058" t="s">
        <v>928</v>
      </c>
      <c r="M1058" t="s">
        <v>2325</v>
      </c>
    </row>
    <row r="1059" spans="1:13" x14ac:dyDescent="0.25">
      <c r="A1059">
        <v>6792</v>
      </c>
      <c r="B1059" t="s">
        <v>2326</v>
      </c>
      <c r="C1059">
        <v>1937</v>
      </c>
      <c r="D1059">
        <v>2</v>
      </c>
      <c r="E1059">
        <v>342</v>
      </c>
      <c r="F1059" s="1">
        <v>13494</v>
      </c>
      <c r="G1059" t="s">
        <v>900</v>
      </c>
      <c r="H1059" t="s">
        <v>901</v>
      </c>
      <c r="I1059" t="s">
        <v>1314</v>
      </c>
      <c r="J1059" t="s">
        <v>902</v>
      </c>
      <c r="K1059" t="s">
        <v>902</v>
      </c>
      <c r="M1059" t="s">
        <v>2327</v>
      </c>
    </row>
    <row r="1060" spans="1:13" x14ac:dyDescent="0.25">
      <c r="A1060">
        <v>6711</v>
      </c>
      <c r="B1060" t="s">
        <v>2328</v>
      </c>
      <c r="C1060">
        <v>1937</v>
      </c>
      <c r="D1060">
        <v>2</v>
      </c>
      <c r="E1060">
        <v>341</v>
      </c>
      <c r="F1060" s="1">
        <v>13492</v>
      </c>
      <c r="G1060" t="s">
        <v>1331</v>
      </c>
      <c r="H1060" t="s">
        <v>1332</v>
      </c>
      <c r="I1060" t="s">
        <v>1331</v>
      </c>
      <c r="J1060" t="s">
        <v>1333</v>
      </c>
      <c r="K1060" t="s">
        <v>1333</v>
      </c>
      <c r="M1060" t="s">
        <v>2329</v>
      </c>
    </row>
    <row r="1061" spans="1:13" x14ac:dyDescent="0.25">
      <c r="A1061">
        <v>6710</v>
      </c>
      <c r="B1061" t="s">
        <v>2330</v>
      </c>
      <c r="C1061">
        <v>1937</v>
      </c>
      <c r="D1061">
        <v>2</v>
      </c>
      <c r="E1061">
        <v>341</v>
      </c>
      <c r="F1061" s="1">
        <v>13487</v>
      </c>
      <c r="G1061" t="s">
        <v>926</v>
      </c>
      <c r="H1061" t="s">
        <v>927</v>
      </c>
      <c r="I1061" t="s">
        <v>926</v>
      </c>
      <c r="J1061" t="s">
        <v>928</v>
      </c>
      <c r="K1061" t="s">
        <v>928</v>
      </c>
      <c r="M1061" t="s">
        <v>2331</v>
      </c>
    </row>
    <row r="1062" spans="1:13" x14ac:dyDescent="0.25">
      <c r="A1062">
        <v>6847</v>
      </c>
      <c r="B1062" t="s">
        <v>2332</v>
      </c>
      <c r="C1062">
        <v>1938</v>
      </c>
      <c r="D1062">
        <v>2</v>
      </c>
      <c r="E1062">
        <v>348</v>
      </c>
      <c r="F1062" s="1">
        <v>13487</v>
      </c>
      <c r="G1062" t="s">
        <v>907</v>
      </c>
      <c r="H1062" t="s">
        <v>908</v>
      </c>
      <c r="I1062" t="s">
        <v>77</v>
      </c>
      <c r="J1062" t="s">
        <v>78</v>
      </c>
      <c r="K1062" t="s">
        <v>78</v>
      </c>
      <c r="M1062" t="s">
        <v>2333</v>
      </c>
    </row>
    <row r="1063" spans="1:13" x14ac:dyDescent="0.25">
      <c r="A1063">
        <v>6606</v>
      </c>
      <c r="B1063" t="s">
        <v>2334</v>
      </c>
      <c r="C1063">
        <v>1937</v>
      </c>
      <c r="D1063">
        <v>2</v>
      </c>
      <c r="E1063">
        <v>335</v>
      </c>
      <c r="F1063" s="1">
        <v>13486</v>
      </c>
      <c r="G1063" t="s">
        <v>900</v>
      </c>
      <c r="H1063" t="s">
        <v>901</v>
      </c>
      <c r="I1063" t="s">
        <v>1314</v>
      </c>
      <c r="J1063" t="s">
        <v>902</v>
      </c>
      <c r="K1063" t="s">
        <v>902</v>
      </c>
      <c r="M1063" t="s">
        <v>2335</v>
      </c>
    </row>
    <row r="1064" spans="1:13" x14ac:dyDescent="0.25">
      <c r="A1064">
        <v>6613</v>
      </c>
      <c r="B1064" t="s">
        <v>2336</v>
      </c>
      <c r="C1064">
        <v>1937</v>
      </c>
      <c r="D1064">
        <v>2</v>
      </c>
      <c r="E1064">
        <v>335</v>
      </c>
      <c r="F1064" s="1">
        <v>13486</v>
      </c>
      <c r="G1064" t="s">
        <v>961</v>
      </c>
      <c r="H1064" t="s">
        <v>962</v>
      </c>
      <c r="I1064" t="s">
        <v>963</v>
      </c>
      <c r="J1064" t="s">
        <v>964</v>
      </c>
      <c r="K1064" t="s">
        <v>964</v>
      </c>
      <c r="M1064" t="s">
        <v>2337</v>
      </c>
    </row>
    <row r="1065" spans="1:13" x14ac:dyDescent="0.25">
      <c r="A1065">
        <v>6709</v>
      </c>
      <c r="B1065" t="s">
        <v>2338</v>
      </c>
      <c r="C1065">
        <v>1937</v>
      </c>
      <c r="D1065">
        <v>2</v>
      </c>
      <c r="E1065">
        <v>340</v>
      </c>
      <c r="F1065" s="1">
        <v>13486</v>
      </c>
      <c r="G1065" t="s">
        <v>1331</v>
      </c>
      <c r="H1065" t="s">
        <v>1332</v>
      </c>
      <c r="I1065" t="s">
        <v>1331</v>
      </c>
      <c r="J1065" t="s">
        <v>1333</v>
      </c>
      <c r="K1065" t="s">
        <v>1333</v>
      </c>
      <c r="M1065" t="s">
        <v>2339</v>
      </c>
    </row>
    <row r="1066" spans="1:13" x14ac:dyDescent="0.25">
      <c r="A1066">
        <v>6791</v>
      </c>
      <c r="B1066" t="s">
        <v>2340</v>
      </c>
      <c r="C1066">
        <v>1937</v>
      </c>
      <c r="D1066">
        <v>2</v>
      </c>
      <c r="E1066">
        <v>342</v>
      </c>
      <c r="F1066" s="1">
        <v>13484</v>
      </c>
      <c r="G1066" t="s">
        <v>900</v>
      </c>
      <c r="H1066" t="s">
        <v>901</v>
      </c>
      <c r="I1066" t="s">
        <v>1314</v>
      </c>
      <c r="J1066" t="s">
        <v>902</v>
      </c>
      <c r="K1066" t="s">
        <v>902</v>
      </c>
      <c r="M1066" t="s">
        <v>2341</v>
      </c>
    </row>
    <row r="1067" spans="1:13" x14ac:dyDescent="0.25">
      <c r="A1067">
        <v>6790</v>
      </c>
      <c r="B1067" t="s">
        <v>2342</v>
      </c>
      <c r="C1067">
        <v>1937</v>
      </c>
      <c r="D1067">
        <v>2</v>
      </c>
      <c r="E1067">
        <v>342</v>
      </c>
      <c r="F1067" s="1">
        <v>13481</v>
      </c>
      <c r="G1067" t="s">
        <v>900</v>
      </c>
      <c r="H1067" t="s">
        <v>901</v>
      </c>
      <c r="I1067" t="s">
        <v>1314</v>
      </c>
      <c r="J1067" t="s">
        <v>902</v>
      </c>
      <c r="K1067" t="s">
        <v>902</v>
      </c>
      <c r="M1067" t="s">
        <v>2343</v>
      </c>
    </row>
    <row r="1068" spans="1:13" x14ac:dyDescent="0.25">
      <c r="A1068">
        <v>6612</v>
      </c>
      <c r="B1068" t="s">
        <v>2344</v>
      </c>
      <c r="C1068">
        <v>1937</v>
      </c>
      <c r="D1068">
        <v>2</v>
      </c>
      <c r="E1068">
        <v>335</v>
      </c>
      <c r="F1068" s="1">
        <v>13479</v>
      </c>
      <c r="G1068" t="s">
        <v>926</v>
      </c>
      <c r="H1068" t="s">
        <v>927</v>
      </c>
      <c r="I1068" t="s">
        <v>926</v>
      </c>
      <c r="J1068" t="s">
        <v>928</v>
      </c>
      <c r="K1068" t="s">
        <v>928</v>
      </c>
      <c r="M1068" t="s">
        <v>2345</v>
      </c>
    </row>
    <row r="1069" spans="1:13" x14ac:dyDescent="0.25">
      <c r="A1069">
        <v>6708</v>
      </c>
      <c r="B1069" t="s">
        <v>2346</v>
      </c>
      <c r="C1069">
        <v>1937</v>
      </c>
      <c r="D1069">
        <v>2</v>
      </c>
      <c r="E1069">
        <v>340</v>
      </c>
      <c r="F1069" s="1">
        <v>13479</v>
      </c>
      <c r="G1069" t="s">
        <v>2347</v>
      </c>
      <c r="I1069" t="s">
        <v>2347</v>
      </c>
      <c r="J1069" t="s">
        <v>2348</v>
      </c>
      <c r="K1069" t="s">
        <v>2348</v>
      </c>
      <c r="M1069" t="s">
        <v>2349</v>
      </c>
    </row>
    <row r="1070" spans="1:13" x14ac:dyDescent="0.25">
      <c r="A1070">
        <v>6707</v>
      </c>
      <c r="B1070" t="s">
        <v>2350</v>
      </c>
      <c r="C1070">
        <v>1937</v>
      </c>
      <c r="D1070">
        <v>2</v>
      </c>
      <c r="E1070">
        <v>340</v>
      </c>
      <c r="F1070" s="1">
        <v>13477</v>
      </c>
      <c r="G1070" t="s">
        <v>926</v>
      </c>
      <c r="H1070" t="s">
        <v>927</v>
      </c>
      <c r="I1070" t="s">
        <v>926</v>
      </c>
      <c r="J1070" t="s">
        <v>928</v>
      </c>
      <c r="K1070" t="s">
        <v>928</v>
      </c>
      <c r="M1070" t="s">
        <v>2351</v>
      </c>
    </row>
    <row r="1071" spans="1:13" x14ac:dyDescent="0.25">
      <c r="A1071">
        <v>6798</v>
      </c>
      <c r="B1071" t="s">
        <v>2352</v>
      </c>
      <c r="C1071">
        <v>1937</v>
      </c>
      <c r="D1071">
        <v>2</v>
      </c>
      <c r="E1071">
        <v>343</v>
      </c>
      <c r="F1071" s="1">
        <v>13474</v>
      </c>
      <c r="G1071" t="s">
        <v>1536</v>
      </c>
      <c r="H1071" t="s">
        <v>1537</v>
      </c>
      <c r="I1071" t="s">
        <v>2353</v>
      </c>
      <c r="J1071" t="s">
        <v>2354</v>
      </c>
      <c r="K1071" t="s">
        <v>2354</v>
      </c>
      <c r="M1071" t="s">
        <v>2355</v>
      </c>
    </row>
    <row r="1072" spans="1:13" x14ac:dyDescent="0.25">
      <c r="A1072">
        <v>6706</v>
      </c>
      <c r="B1072" t="s">
        <v>2356</v>
      </c>
      <c r="C1072">
        <v>1937</v>
      </c>
      <c r="D1072">
        <v>2</v>
      </c>
      <c r="E1072">
        <v>340</v>
      </c>
      <c r="F1072" s="1">
        <v>13473</v>
      </c>
      <c r="G1072" t="s">
        <v>1904</v>
      </c>
      <c r="H1072" t="s">
        <v>1905</v>
      </c>
      <c r="I1072" t="s">
        <v>103</v>
      </c>
      <c r="J1072" t="s">
        <v>1906</v>
      </c>
      <c r="K1072" t="s">
        <v>1906</v>
      </c>
      <c r="M1072" t="s">
        <v>2357</v>
      </c>
    </row>
    <row r="1073" spans="1:13" x14ac:dyDescent="0.25">
      <c r="A1073">
        <v>6630</v>
      </c>
      <c r="B1073" t="s">
        <v>2358</v>
      </c>
      <c r="C1073">
        <v>1937</v>
      </c>
      <c r="D1073">
        <v>2</v>
      </c>
      <c r="E1073">
        <v>336</v>
      </c>
      <c r="F1073" s="1">
        <v>13472</v>
      </c>
      <c r="G1073" t="s">
        <v>900</v>
      </c>
      <c r="H1073" t="s">
        <v>901</v>
      </c>
      <c r="I1073" t="s">
        <v>1314</v>
      </c>
      <c r="J1073" t="s">
        <v>902</v>
      </c>
      <c r="K1073" t="s">
        <v>902</v>
      </c>
      <c r="M1073" t="s">
        <v>2359</v>
      </c>
    </row>
    <row r="1074" spans="1:13" x14ac:dyDescent="0.25">
      <c r="A1074">
        <v>6704</v>
      </c>
      <c r="B1074" t="s">
        <v>2360</v>
      </c>
      <c r="C1074">
        <v>1937</v>
      </c>
      <c r="D1074">
        <v>2</v>
      </c>
      <c r="E1074">
        <v>340</v>
      </c>
      <c r="F1074" s="1">
        <v>13471</v>
      </c>
      <c r="G1074" t="s">
        <v>926</v>
      </c>
      <c r="H1074" t="s">
        <v>927</v>
      </c>
      <c r="I1074" t="s">
        <v>926</v>
      </c>
      <c r="J1074" t="s">
        <v>928</v>
      </c>
      <c r="K1074" t="s">
        <v>928</v>
      </c>
      <c r="M1074" t="s">
        <v>2361</v>
      </c>
    </row>
    <row r="1075" spans="1:13" x14ac:dyDescent="0.25">
      <c r="A1075">
        <v>6705</v>
      </c>
      <c r="B1075" t="s">
        <v>2362</v>
      </c>
      <c r="C1075">
        <v>1937</v>
      </c>
      <c r="D1075">
        <v>2</v>
      </c>
      <c r="E1075">
        <v>340</v>
      </c>
      <c r="F1075" s="1">
        <v>13471</v>
      </c>
      <c r="G1075" t="s">
        <v>926</v>
      </c>
      <c r="H1075" t="s">
        <v>927</v>
      </c>
      <c r="I1075" t="s">
        <v>926</v>
      </c>
      <c r="J1075" t="s">
        <v>928</v>
      </c>
      <c r="K1075" t="s">
        <v>928</v>
      </c>
      <c r="M1075" t="s">
        <v>2363</v>
      </c>
    </row>
    <row r="1076" spans="1:13" x14ac:dyDescent="0.25">
      <c r="A1076">
        <v>6789</v>
      </c>
      <c r="B1076" t="s">
        <v>2364</v>
      </c>
      <c r="C1076">
        <v>1937</v>
      </c>
      <c r="D1076">
        <v>2</v>
      </c>
      <c r="E1076">
        <v>342</v>
      </c>
      <c r="F1076" s="1">
        <v>13471</v>
      </c>
      <c r="G1076" t="s">
        <v>900</v>
      </c>
      <c r="H1076" t="s">
        <v>901</v>
      </c>
      <c r="I1076" t="s">
        <v>1314</v>
      </c>
      <c r="J1076" t="s">
        <v>902</v>
      </c>
      <c r="K1076" t="s">
        <v>902</v>
      </c>
      <c r="M1076" t="s">
        <v>2365</v>
      </c>
    </row>
    <row r="1077" spans="1:13" x14ac:dyDescent="0.25">
      <c r="A1077">
        <v>6635</v>
      </c>
      <c r="B1077" t="s">
        <v>2366</v>
      </c>
      <c r="C1077">
        <v>1937</v>
      </c>
      <c r="D1077">
        <v>2</v>
      </c>
      <c r="E1077">
        <v>336</v>
      </c>
      <c r="F1077" s="1">
        <v>13465</v>
      </c>
      <c r="G1077" t="s">
        <v>926</v>
      </c>
      <c r="H1077" t="s">
        <v>927</v>
      </c>
      <c r="I1077" t="s">
        <v>926</v>
      </c>
      <c r="J1077" t="s">
        <v>928</v>
      </c>
      <c r="K1077" t="s">
        <v>928</v>
      </c>
      <c r="M1077" t="s">
        <v>2367</v>
      </c>
    </row>
    <row r="1078" spans="1:13" x14ac:dyDescent="0.25">
      <c r="A1078">
        <v>6703</v>
      </c>
      <c r="B1078" t="s">
        <v>2368</v>
      </c>
      <c r="C1078">
        <v>1937</v>
      </c>
      <c r="D1078">
        <v>2</v>
      </c>
      <c r="E1078">
        <v>340</v>
      </c>
      <c r="F1078" s="1">
        <v>13465</v>
      </c>
      <c r="G1078" t="s">
        <v>926</v>
      </c>
      <c r="H1078" t="s">
        <v>927</v>
      </c>
      <c r="I1078" t="s">
        <v>926</v>
      </c>
      <c r="J1078" t="s">
        <v>928</v>
      </c>
      <c r="K1078" t="s">
        <v>928</v>
      </c>
      <c r="M1078" t="s">
        <v>2369</v>
      </c>
    </row>
    <row r="1079" spans="1:13" x14ac:dyDescent="0.25">
      <c r="A1079">
        <v>6788</v>
      </c>
      <c r="B1079" t="s">
        <v>2370</v>
      </c>
      <c r="C1079">
        <v>1937</v>
      </c>
      <c r="D1079">
        <v>2</v>
      </c>
      <c r="E1079">
        <v>342</v>
      </c>
      <c r="F1079" s="1">
        <v>13465</v>
      </c>
      <c r="G1079" t="s">
        <v>900</v>
      </c>
      <c r="H1079" t="s">
        <v>901</v>
      </c>
      <c r="I1079" t="s">
        <v>1314</v>
      </c>
      <c r="J1079" t="s">
        <v>902</v>
      </c>
      <c r="K1079" t="s">
        <v>902</v>
      </c>
      <c r="M1079" t="s">
        <v>2371</v>
      </c>
    </row>
    <row r="1080" spans="1:13" x14ac:dyDescent="0.25">
      <c r="A1080">
        <v>6700</v>
      </c>
      <c r="B1080" t="s">
        <v>2372</v>
      </c>
      <c r="C1080">
        <v>1937</v>
      </c>
      <c r="D1080">
        <v>2</v>
      </c>
      <c r="E1080">
        <v>340</v>
      </c>
      <c r="F1080" s="1">
        <v>13463</v>
      </c>
      <c r="G1080" t="s">
        <v>961</v>
      </c>
      <c r="H1080" t="s">
        <v>962</v>
      </c>
      <c r="I1080" t="s">
        <v>963</v>
      </c>
      <c r="J1080" t="s">
        <v>964</v>
      </c>
      <c r="K1080" t="s">
        <v>964</v>
      </c>
      <c r="M1080" t="s">
        <v>2373</v>
      </c>
    </row>
    <row r="1081" spans="1:13" x14ac:dyDescent="0.25">
      <c r="A1081">
        <v>6701</v>
      </c>
      <c r="B1081" t="s">
        <v>2374</v>
      </c>
      <c r="C1081">
        <v>1937</v>
      </c>
      <c r="D1081">
        <v>2</v>
      </c>
      <c r="E1081">
        <v>340</v>
      </c>
      <c r="F1081" s="1">
        <v>13463</v>
      </c>
      <c r="G1081" t="s">
        <v>926</v>
      </c>
      <c r="H1081" t="s">
        <v>927</v>
      </c>
      <c r="I1081" t="s">
        <v>926</v>
      </c>
      <c r="J1081" t="s">
        <v>928</v>
      </c>
      <c r="K1081" t="s">
        <v>928</v>
      </c>
      <c r="M1081" t="s">
        <v>2375</v>
      </c>
    </row>
    <row r="1082" spans="1:13" x14ac:dyDescent="0.25">
      <c r="A1082">
        <v>6702</v>
      </c>
      <c r="B1082" t="s">
        <v>2376</v>
      </c>
      <c r="C1082">
        <v>1937</v>
      </c>
      <c r="D1082">
        <v>2</v>
      </c>
      <c r="E1082">
        <v>340</v>
      </c>
      <c r="F1082" s="1">
        <v>13463</v>
      </c>
      <c r="G1082" t="s">
        <v>926</v>
      </c>
      <c r="H1082" t="s">
        <v>927</v>
      </c>
      <c r="I1082" t="s">
        <v>926</v>
      </c>
      <c r="J1082" t="s">
        <v>928</v>
      </c>
      <c r="K1082" t="s">
        <v>928</v>
      </c>
      <c r="M1082" t="s">
        <v>2377</v>
      </c>
    </row>
    <row r="1083" spans="1:13" x14ac:dyDescent="0.25">
      <c r="A1083">
        <v>6698</v>
      </c>
      <c r="B1083" t="s">
        <v>2378</v>
      </c>
      <c r="C1083">
        <v>1937</v>
      </c>
      <c r="D1083">
        <v>2</v>
      </c>
      <c r="E1083">
        <v>340</v>
      </c>
      <c r="F1083" s="1">
        <v>13454</v>
      </c>
      <c r="G1083" t="s">
        <v>926</v>
      </c>
      <c r="H1083" t="s">
        <v>927</v>
      </c>
      <c r="I1083" t="s">
        <v>926</v>
      </c>
      <c r="J1083" t="s">
        <v>928</v>
      </c>
      <c r="K1083" t="s">
        <v>928</v>
      </c>
      <c r="M1083" t="s">
        <v>2379</v>
      </c>
    </row>
    <row r="1084" spans="1:13" x14ac:dyDescent="0.25">
      <c r="A1084">
        <v>6699</v>
      </c>
      <c r="B1084" t="s">
        <v>2380</v>
      </c>
      <c r="C1084">
        <v>1937</v>
      </c>
      <c r="D1084">
        <v>2</v>
      </c>
      <c r="E1084">
        <v>340</v>
      </c>
      <c r="F1084" s="1">
        <v>13454</v>
      </c>
      <c r="G1084" t="s">
        <v>926</v>
      </c>
      <c r="H1084" t="s">
        <v>927</v>
      </c>
      <c r="I1084" t="s">
        <v>926</v>
      </c>
      <c r="J1084" t="s">
        <v>928</v>
      </c>
      <c r="K1084" t="s">
        <v>928</v>
      </c>
      <c r="M1084" t="s">
        <v>2381</v>
      </c>
    </row>
    <row r="1085" spans="1:13" x14ac:dyDescent="0.25">
      <c r="A1085">
        <v>6697</v>
      </c>
      <c r="B1085" t="s">
        <v>2382</v>
      </c>
      <c r="C1085">
        <v>1937</v>
      </c>
      <c r="D1085">
        <v>2</v>
      </c>
      <c r="E1085">
        <v>340</v>
      </c>
      <c r="F1085" s="1">
        <v>13452</v>
      </c>
      <c r="G1085" t="s">
        <v>926</v>
      </c>
      <c r="H1085" t="s">
        <v>927</v>
      </c>
      <c r="I1085" t="s">
        <v>926</v>
      </c>
      <c r="J1085" t="s">
        <v>928</v>
      </c>
      <c r="K1085" t="s">
        <v>928</v>
      </c>
      <c r="M1085" t="s">
        <v>2383</v>
      </c>
    </row>
    <row r="1086" spans="1:13" x14ac:dyDescent="0.25">
      <c r="A1086">
        <v>6696</v>
      </c>
      <c r="B1086" t="s">
        <v>2384</v>
      </c>
      <c r="C1086">
        <v>1937</v>
      </c>
      <c r="D1086">
        <v>2</v>
      </c>
      <c r="E1086">
        <v>340</v>
      </c>
      <c r="F1086" s="1">
        <v>13451</v>
      </c>
      <c r="G1086" t="s">
        <v>926</v>
      </c>
      <c r="H1086" t="s">
        <v>927</v>
      </c>
      <c r="I1086" t="s">
        <v>926</v>
      </c>
      <c r="J1086" t="s">
        <v>928</v>
      </c>
      <c r="K1086" t="s">
        <v>928</v>
      </c>
      <c r="M1086" t="s">
        <v>2385</v>
      </c>
    </row>
    <row r="1087" spans="1:13" x14ac:dyDescent="0.25">
      <c r="A1087">
        <v>6629</v>
      </c>
      <c r="B1087" t="s">
        <v>2386</v>
      </c>
      <c r="C1087">
        <v>1937</v>
      </c>
      <c r="D1087">
        <v>2</v>
      </c>
      <c r="E1087">
        <v>336</v>
      </c>
      <c r="F1087" s="1">
        <v>13450</v>
      </c>
      <c r="G1087" t="s">
        <v>900</v>
      </c>
      <c r="H1087" t="s">
        <v>901</v>
      </c>
      <c r="I1087" t="s">
        <v>1314</v>
      </c>
      <c r="J1087" t="s">
        <v>902</v>
      </c>
      <c r="K1087" t="s">
        <v>902</v>
      </c>
      <c r="M1087" t="s">
        <v>2387</v>
      </c>
    </row>
    <row r="1088" spans="1:13" x14ac:dyDescent="0.25">
      <c r="A1088">
        <v>6787</v>
      </c>
      <c r="B1088" t="s">
        <v>2388</v>
      </c>
      <c r="C1088">
        <v>1937</v>
      </c>
      <c r="D1088">
        <v>2</v>
      </c>
      <c r="E1088">
        <v>342</v>
      </c>
      <c r="F1088" s="1">
        <v>13444</v>
      </c>
      <c r="G1088" t="s">
        <v>900</v>
      </c>
      <c r="H1088" t="s">
        <v>901</v>
      </c>
      <c r="I1088" t="s">
        <v>1314</v>
      </c>
      <c r="J1088" t="s">
        <v>902</v>
      </c>
      <c r="K1088" t="s">
        <v>902</v>
      </c>
      <c r="M1088" t="s">
        <v>2389</v>
      </c>
    </row>
    <row r="1089" spans="1:13" x14ac:dyDescent="0.25">
      <c r="A1089">
        <v>6694</v>
      </c>
      <c r="B1089" t="s">
        <v>2390</v>
      </c>
      <c r="C1089">
        <v>1937</v>
      </c>
      <c r="D1089">
        <v>2</v>
      </c>
      <c r="E1089">
        <v>340</v>
      </c>
      <c r="F1089" s="1">
        <v>13439</v>
      </c>
      <c r="G1089" t="s">
        <v>926</v>
      </c>
      <c r="H1089" t="s">
        <v>927</v>
      </c>
      <c r="I1089" t="s">
        <v>926</v>
      </c>
      <c r="J1089" t="s">
        <v>928</v>
      </c>
      <c r="K1089" t="s">
        <v>928</v>
      </c>
      <c r="M1089" t="s">
        <v>2391</v>
      </c>
    </row>
    <row r="1090" spans="1:13" x14ac:dyDescent="0.25">
      <c r="A1090">
        <v>6695</v>
      </c>
      <c r="B1090" t="s">
        <v>2392</v>
      </c>
      <c r="C1090">
        <v>1937</v>
      </c>
      <c r="D1090">
        <v>2</v>
      </c>
      <c r="E1090">
        <v>340</v>
      </c>
      <c r="F1090" s="1">
        <v>13439</v>
      </c>
      <c r="G1090" t="s">
        <v>926</v>
      </c>
      <c r="H1090" t="s">
        <v>927</v>
      </c>
      <c r="I1090" t="s">
        <v>926</v>
      </c>
      <c r="J1090" t="s">
        <v>928</v>
      </c>
      <c r="K1090" t="s">
        <v>928</v>
      </c>
      <c r="M1090" t="s">
        <v>2393</v>
      </c>
    </row>
    <row r="1091" spans="1:13" x14ac:dyDescent="0.25">
      <c r="A1091">
        <v>6604</v>
      </c>
      <c r="B1091" t="s">
        <v>2394</v>
      </c>
      <c r="C1091">
        <v>1937</v>
      </c>
      <c r="D1091">
        <v>2</v>
      </c>
      <c r="E1091">
        <v>334</v>
      </c>
      <c r="F1091" s="1">
        <v>13436</v>
      </c>
      <c r="G1091" t="s">
        <v>2395</v>
      </c>
      <c r="H1091" t="s">
        <v>2396</v>
      </c>
      <c r="I1091" t="s">
        <v>2397</v>
      </c>
      <c r="J1091" t="s">
        <v>2398</v>
      </c>
      <c r="K1091" t="s">
        <v>2398</v>
      </c>
      <c r="M1091" t="s">
        <v>2399</v>
      </c>
    </row>
    <row r="1092" spans="1:13" x14ac:dyDescent="0.25">
      <c r="A1092">
        <v>6693</v>
      </c>
      <c r="B1092" t="s">
        <v>2400</v>
      </c>
      <c r="C1092">
        <v>1937</v>
      </c>
      <c r="D1092">
        <v>2</v>
      </c>
      <c r="E1092">
        <v>340</v>
      </c>
      <c r="F1092" s="1">
        <v>13433</v>
      </c>
      <c r="G1092" t="s">
        <v>926</v>
      </c>
      <c r="H1092" t="s">
        <v>927</v>
      </c>
      <c r="I1092" t="s">
        <v>926</v>
      </c>
      <c r="J1092" t="s">
        <v>928</v>
      </c>
      <c r="K1092" t="s">
        <v>928</v>
      </c>
      <c r="M1092" t="s">
        <v>2401</v>
      </c>
    </row>
    <row r="1093" spans="1:13" x14ac:dyDescent="0.25">
      <c r="A1093">
        <v>6628</v>
      </c>
      <c r="B1093" t="s">
        <v>2402</v>
      </c>
      <c r="C1093">
        <v>1937</v>
      </c>
      <c r="D1093">
        <v>2</v>
      </c>
      <c r="E1093">
        <v>336</v>
      </c>
      <c r="F1093" s="1">
        <v>13429</v>
      </c>
      <c r="G1093" t="s">
        <v>900</v>
      </c>
      <c r="H1093" t="s">
        <v>901</v>
      </c>
      <c r="I1093" t="s">
        <v>1314</v>
      </c>
      <c r="J1093" t="s">
        <v>902</v>
      </c>
      <c r="K1093" t="s">
        <v>902</v>
      </c>
      <c r="M1093" t="s">
        <v>2403</v>
      </c>
    </row>
    <row r="1094" spans="1:13" x14ac:dyDescent="0.25">
      <c r="A1094">
        <v>6692</v>
      </c>
      <c r="B1094" t="s">
        <v>2404</v>
      </c>
      <c r="C1094">
        <v>1937</v>
      </c>
      <c r="D1094">
        <v>2</v>
      </c>
      <c r="E1094">
        <v>340</v>
      </c>
      <c r="F1094" s="1">
        <v>13428</v>
      </c>
      <c r="G1094" t="s">
        <v>926</v>
      </c>
      <c r="H1094" t="s">
        <v>927</v>
      </c>
      <c r="I1094" t="s">
        <v>926</v>
      </c>
      <c r="J1094" t="s">
        <v>928</v>
      </c>
      <c r="K1094" t="s">
        <v>928</v>
      </c>
      <c r="M1094" t="s">
        <v>2405</v>
      </c>
    </row>
    <row r="1095" spans="1:13" x14ac:dyDescent="0.25">
      <c r="A1095">
        <v>6721</v>
      </c>
      <c r="B1095" t="s">
        <v>2406</v>
      </c>
      <c r="C1095">
        <v>1937</v>
      </c>
      <c r="D1095">
        <v>2</v>
      </c>
      <c r="E1095">
        <v>341</v>
      </c>
      <c r="F1095" s="1">
        <v>13428</v>
      </c>
      <c r="G1095" t="s">
        <v>907</v>
      </c>
      <c r="H1095" t="s">
        <v>908</v>
      </c>
      <c r="I1095" t="s">
        <v>1318</v>
      </c>
      <c r="J1095" t="s">
        <v>910</v>
      </c>
      <c r="K1095" t="s">
        <v>910</v>
      </c>
      <c r="M1095" t="s">
        <v>2407</v>
      </c>
    </row>
    <row r="1096" spans="1:13" x14ac:dyDescent="0.25">
      <c r="A1096">
        <v>6690</v>
      </c>
      <c r="B1096" t="s">
        <v>2408</v>
      </c>
      <c r="C1096">
        <v>1937</v>
      </c>
      <c r="D1096">
        <v>2</v>
      </c>
      <c r="E1096">
        <v>340</v>
      </c>
      <c r="F1096" s="1">
        <v>13426</v>
      </c>
      <c r="G1096" t="s">
        <v>926</v>
      </c>
      <c r="H1096" t="s">
        <v>927</v>
      </c>
      <c r="I1096" t="s">
        <v>926</v>
      </c>
      <c r="J1096" t="s">
        <v>928</v>
      </c>
      <c r="K1096" t="s">
        <v>928</v>
      </c>
      <c r="M1096" t="s">
        <v>2409</v>
      </c>
    </row>
    <row r="1097" spans="1:13" x14ac:dyDescent="0.25">
      <c r="A1097">
        <v>6691</v>
      </c>
      <c r="B1097" t="s">
        <v>2410</v>
      </c>
      <c r="C1097">
        <v>1937</v>
      </c>
      <c r="D1097">
        <v>2</v>
      </c>
      <c r="E1097">
        <v>340</v>
      </c>
      <c r="F1097" s="1">
        <v>13426</v>
      </c>
      <c r="G1097" t="s">
        <v>926</v>
      </c>
      <c r="H1097" t="s">
        <v>927</v>
      </c>
      <c r="I1097" t="s">
        <v>926</v>
      </c>
      <c r="J1097" t="s">
        <v>928</v>
      </c>
      <c r="K1097" t="s">
        <v>928</v>
      </c>
      <c r="M1097" t="s">
        <v>2411</v>
      </c>
    </row>
    <row r="1098" spans="1:13" x14ac:dyDescent="0.25">
      <c r="A1098">
        <v>6786</v>
      </c>
      <c r="B1098" t="s">
        <v>2412</v>
      </c>
      <c r="C1098">
        <v>1937</v>
      </c>
      <c r="D1098">
        <v>2</v>
      </c>
      <c r="E1098">
        <v>342</v>
      </c>
      <c r="F1098" s="1">
        <v>13426</v>
      </c>
      <c r="G1098" t="s">
        <v>900</v>
      </c>
      <c r="H1098" t="s">
        <v>901</v>
      </c>
      <c r="I1098" t="s">
        <v>1314</v>
      </c>
      <c r="J1098" t="s">
        <v>902</v>
      </c>
      <c r="K1098" t="s">
        <v>902</v>
      </c>
      <c r="M1098" t="s">
        <v>2413</v>
      </c>
    </row>
    <row r="1099" spans="1:13" x14ac:dyDescent="0.25">
      <c r="A1099">
        <v>6605</v>
      </c>
      <c r="B1099" t="s">
        <v>2414</v>
      </c>
      <c r="C1099">
        <v>1937</v>
      </c>
      <c r="D1099">
        <v>2</v>
      </c>
      <c r="E1099">
        <v>334</v>
      </c>
      <c r="F1099" s="1">
        <v>13423</v>
      </c>
      <c r="G1099" t="s">
        <v>1104</v>
      </c>
      <c r="H1099" t="s">
        <v>1105</v>
      </c>
      <c r="I1099" t="s">
        <v>2321</v>
      </c>
      <c r="J1099" t="s">
        <v>2322</v>
      </c>
      <c r="K1099" t="s">
        <v>2322</v>
      </c>
      <c r="M1099" t="s">
        <v>2415</v>
      </c>
    </row>
    <row r="1100" spans="1:13" x14ac:dyDescent="0.25">
      <c r="A1100">
        <v>6689</v>
      </c>
      <c r="B1100" t="s">
        <v>2416</v>
      </c>
      <c r="C1100">
        <v>1937</v>
      </c>
      <c r="D1100">
        <v>2</v>
      </c>
      <c r="E1100">
        <v>340</v>
      </c>
      <c r="F1100" s="1">
        <v>13421</v>
      </c>
      <c r="G1100" t="s">
        <v>1331</v>
      </c>
      <c r="H1100" t="s">
        <v>1332</v>
      </c>
      <c r="I1100" t="s">
        <v>1331</v>
      </c>
      <c r="J1100" t="s">
        <v>1333</v>
      </c>
      <c r="K1100" t="s">
        <v>1333</v>
      </c>
      <c r="M1100" t="s">
        <v>2417</v>
      </c>
    </row>
    <row r="1101" spans="1:13" x14ac:dyDescent="0.25">
      <c r="A1101">
        <v>6720</v>
      </c>
      <c r="B1101" t="s">
        <v>2418</v>
      </c>
      <c r="C1101">
        <v>1937</v>
      </c>
      <c r="D1101">
        <v>2</v>
      </c>
      <c r="E1101">
        <v>341</v>
      </c>
      <c r="F1101" s="1">
        <v>13421</v>
      </c>
      <c r="G1101" t="s">
        <v>907</v>
      </c>
      <c r="H1101" t="s">
        <v>908</v>
      </c>
      <c r="I1101" t="s">
        <v>1318</v>
      </c>
      <c r="J1101" t="s">
        <v>910</v>
      </c>
      <c r="K1101" t="s">
        <v>910</v>
      </c>
      <c r="M1101" t="s">
        <v>2419</v>
      </c>
    </row>
    <row r="1102" spans="1:13" x14ac:dyDescent="0.25">
      <c r="A1102">
        <v>6688</v>
      </c>
      <c r="B1102" t="s">
        <v>2420</v>
      </c>
      <c r="C1102">
        <v>1937</v>
      </c>
      <c r="D1102">
        <v>2</v>
      </c>
      <c r="E1102">
        <v>340</v>
      </c>
      <c r="F1102" s="1">
        <v>13415</v>
      </c>
      <c r="G1102" t="s">
        <v>926</v>
      </c>
      <c r="H1102" t="s">
        <v>927</v>
      </c>
      <c r="I1102" t="s">
        <v>926</v>
      </c>
      <c r="J1102" t="s">
        <v>928</v>
      </c>
      <c r="K1102" t="s">
        <v>928</v>
      </c>
      <c r="M1102" t="s">
        <v>2421</v>
      </c>
    </row>
    <row r="1103" spans="1:13" x14ac:dyDescent="0.25">
      <c r="A1103">
        <v>6687</v>
      </c>
      <c r="B1103" t="s">
        <v>2422</v>
      </c>
      <c r="C1103">
        <v>1937</v>
      </c>
      <c r="D1103">
        <v>2</v>
      </c>
      <c r="E1103">
        <v>340</v>
      </c>
      <c r="F1103" s="1">
        <v>13407</v>
      </c>
      <c r="G1103" t="s">
        <v>926</v>
      </c>
      <c r="H1103" t="s">
        <v>927</v>
      </c>
      <c r="I1103" t="s">
        <v>926</v>
      </c>
      <c r="J1103" t="s">
        <v>928</v>
      </c>
      <c r="K1103" t="s">
        <v>928</v>
      </c>
      <c r="M1103" t="s">
        <v>2423</v>
      </c>
    </row>
    <row r="1104" spans="1:13" x14ac:dyDescent="0.25">
      <c r="A1104">
        <v>6686</v>
      </c>
      <c r="B1104" t="s">
        <v>2424</v>
      </c>
      <c r="C1104">
        <v>1937</v>
      </c>
      <c r="D1104">
        <v>2</v>
      </c>
      <c r="E1104">
        <v>340</v>
      </c>
      <c r="F1104" s="1">
        <v>13405</v>
      </c>
      <c r="G1104" t="s">
        <v>1331</v>
      </c>
      <c r="H1104" t="s">
        <v>1332</v>
      </c>
      <c r="I1104" t="s">
        <v>1331</v>
      </c>
      <c r="J1104" t="s">
        <v>1333</v>
      </c>
      <c r="K1104" t="s">
        <v>1333</v>
      </c>
      <c r="M1104" t="s">
        <v>1601</v>
      </c>
    </row>
    <row r="1105" spans="1:13" x14ac:dyDescent="0.25">
      <c r="A1105">
        <v>6588</v>
      </c>
      <c r="B1105" t="s">
        <v>2425</v>
      </c>
      <c r="C1105">
        <v>1937</v>
      </c>
      <c r="D1105">
        <v>2</v>
      </c>
      <c r="E1105">
        <v>333</v>
      </c>
      <c r="F1105" s="1">
        <v>13403</v>
      </c>
      <c r="G1105" t="s">
        <v>2426</v>
      </c>
      <c r="H1105" t="s">
        <v>2427</v>
      </c>
      <c r="I1105" t="s">
        <v>2426</v>
      </c>
      <c r="J1105" t="s">
        <v>2428</v>
      </c>
      <c r="K1105" t="s">
        <v>2428</v>
      </c>
      <c r="M1105" t="s">
        <v>2429</v>
      </c>
    </row>
    <row r="1106" spans="1:13" x14ac:dyDescent="0.25">
      <c r="A1106">
        <v>6685</v>
      </c>
      <c r="B1106" t="s">
        <v>2430</v>
      </c>
      <c r="C1106">
        <v>1937</v>
      </c>
      <c r="D1106">
        <v>2</v>
      </c>
      <c r="E1106">
        <v>340</v>
      </c>
      <c r="F1106" s="1">
        <v>13403</v>
      </c>
      <c r="G1106" t="s">
        <v>1331</v>
      </c>
      <c r="H1106" t="s">
        <v>1332</v>
      </c>
      <c r="I1106" t="s">
        <v>1331</v>
      </c>
      <c r="J1106" t="s">
        <v>1333</v>
      </c>
      <c r="K1106" t="s">
        <v>1333</v>
      </c>
      <c r="M1106" t="s">
        <v>2431</v>
      </c>
    </row>
    <row r="1107" spans="1:13" x14ac:dyDescent="0.25">
      <c r="A1107">
        <v>6785</v>
      </c>
      <c r="B1107" t="s">
        <v>2432</v>
      </c>
      <c r="C1107">
        <v>1937</v>
      </c>
      <c r="D1107">
        <v>2</v>
      </c>
      <c r="E1107">
        <v>342</v>
      </c>
      <c r="F1107" s="1">
        <v>13403</v>
      </c>
      <c r="G1107" t="s">
        <v>900</v>
      </c>
      <c r="H1107" t="s">
        <v>901</v>
      </c>
      <c r="I1107" t="s">
        <v>1314</v>
      </c>
      <c r="J1107" t="s">
        <v>902</v>
      </c>
      <c r="K1107" t="s">
        <v>902</v>
      </c>
      <c r="M1107" t="s">
        <v>2433</v>
      </c>
    </row>
    <row r="1108" spans="1:13" x14ac:dyDescent="0.25">
      <c r="A1108">
        <v>6797</v>
      </c>
      <c r="B1108" t="s">
        <v>2434</v>
      </c>
      <c r="C1108">
        <v>1937</v>
      </c>
      <c r="D1108">
        <v>2</v>
      </c>
      <c r="E1108">
        <v>343</v>
      </c>
      <c r="F1108" s="1">
        <v>13403</v>
      </c>
      <c r="G1108" t="s">
        <v>1536</v>
      </c>
      <c r="H1108" t="s">
        <v>1537</v>
      </c>
      <c r="I1108" t="s">
        <v>2435</v>
      </c>
      <c r="J1108" t="s">
        <v>2436</v>
      </c>
      <c r="K1108" t="s">
        <v>2436</v>
      </c>
      <c r="M1108" t="s">
        <v>2437</v>
      </c>
    </row>
    <row r="1109" spans="1:13" x14ac:dyDescent="0.25">
      <c r="A1109">
        <v>6683</v>
      </c>
      <c r="B1109" t="s">
        <v>1948</v>
      </c>
      <c r="C1109">
        <v>1937</v>
      </c>
      <c r="D1109">
        <v>2</v>
      </c>
      <c r="E1109">
        <v>340</v>
      </c>
      <c r="F1109" s="1">
        <v>13402</v>
      </c>
      <c r="G1109" t="s">
        <v>1331</v>
      </c>
      <c r="H1109" t="s">
        <v>1332</v>
      </c>
      <c r="I1109" t="s">
        <v>1331</v>
      </c>
      <c r="J1109" t="s">
        <v>1333</v>
      </c>
      <c r="K1109" t="s">
        <v>1333</v>
      </c>
      <c r="M1109" t="s">
        <v>2438</v>
      </c>
    </row>
    <row r="1110" spans="1:13" x14ac:dyDescent="0.25">
      <c r="A1110">
        <v>6684</v>
      </c>
      <c r="B1110" t="s">
        <v>1948</v>
      </c>
      <c r="C1110">
        <v>1937</v>
      </c>
      <c r="D1110">
        <v>2</v>
      </c>
      <c r="E1110">
        <v>340</v>
      </c>
      <c r="F1110" s="1">
        <v>13402</v>
      </c>
      <c r="G1110" t="s">
        <v>1331</v>
      </c>
      <c r="H1110" t="s">
        <v>1332</v>
      </c>
      <c r="I1110" t="s">
        <v>1331</v>
      </c>
      <c r="J1110" t="s">
        <v>1333</v>
      </c>
      <c r="K1110" t="s">
        <v>1333</v>
      </c>
      <c r="M1110" t="s">
        <v>2439</v>
      </c>
    </row>
    <row r="1111" spans="1:13" x14ac:dyDescent="0.25">
      <c r="A1111">
        <v>6784</v>
      </c>
      <c r="B1111" t="s">
        <v>687</v>
      </c>
      <c r="C1111">
        <v>1937</v>
      </c>
      <c r="D1111">
        <v>2</v>
      </c>
      <c r="E1111">
        <v>342</v>
      </c>
      <c r="F1111" s="1">
        <v>13401</v>
      </c>
      <c r="G1111" t="s">
        <v>900</v>
      </c>
      <c r="H1111" t="s">
        <v>901</v>
      </c>
      <c r="I1111" t="s">
        <v>1314</v>
      </c>
      <c r="J1111" t="s">
        <v>902</v>
      </c>
      <c r="K1111" t="s">
        <v>902</v>
      </c>
      <c r="M1111" t="s">
        <v>2440</v>
      </c>
    </row>
    <row r="1112" spans="1:13" x14ac:dyDescent="0.25">
      <c r="A1112">
        <v>6682</v>
      </c>
      <c r="B1112" t="s">
        <v>2441</v>
      </c>
      <c r="C1112">
        <v>1937</v>
      </c>
      <c r="D1112">
        <v>2</v>
      </c>
      <c r="E1112">
        <v>339</v>
      </c>
      <c r="F1112" s="1">
        <v>13398</v>
      </c>
      <c r="G1112" t="s">
        <v>926</v>
      </c>
      <c r="H1112" t="s">
        <v>927</v>
      </c>
      <c r="I1112" t="s">
        <v>926</v>
      </c>
      <c r="J1112" t="s">
        <v>928</v>
      </c>
      <c r="K1112" t="s">
        <v>928</v>
      </c>
      <c r="M1112" t="s">
        <v>2442</v>
      </c>
    </row>
    <row r="1113" spans="1:13" x14ac:dyDescent="0.25">
      <c r="A1113">
        <v>6681</v>
      </c>
      <c r="B1113" t="s">
        <v>2443</v>
      </c>
      <c r="C1113">
        <v>1937</v>
      </c>
      <c r="D1113">
        <v>2</v>
      </c>
      <c r="E1113">
        <v>339</v>
      </c>
      <c r="F1113" s="1">
        <v>13397</v>
      </c>
      <c r="G1113" t="s">
        <v>926</v>
      </c>
      <c r="H1113" t="s">
        <v>927</v>
      </c>
      <c r="I1113" t="s">
        <v>926</v>
      </c>
      <c r="J1113" t="s">
        <v>928</v>
      </c>
      <c r="K1113" t="s">
        <v>928</v>
      </c>
      <c r="M1113" t="s">
        <v>2444</v>
      </c>
    </row>
    <row r="1114" spans="1:13" x14ac:dyDescent="0.25">
      <c r="A1114">
        <v>6719</v>
      </c>
      <c r="B1114" t="s">
        <v>2445</v>
      </c>
      <c r="C1114">
        <v>1937</v>
      </c>
      <c r="D1114">
        <v>2</v>
      </c>
      <c r="E1114">
        <v>341</v>
      </c>
      <c r="F1114" s="1">
        <v>13396</v>
      </c>
      <c r="G1114" t="s">
        <v>907</v>
      </c>
      <c r="H1114" t="s">
        <v>908</v>
      </c>
      <c r="I1114" t="s">
        <v>1318</v>
      </c>
      <c r="J1114" t="s">
        <v>910</v>
      </c>
      <c r="K1114" t="s">
        <v>910</v>
      </c>
      <c r="M1114" t="s">
        <v>2446</v>
      </c>
    </row>
    <row r="1115" spans="1:13" x14ac:dyDescent="0.25">
      <c r="A1115">
        <v>6783</v>
      </c>
      <c r="B1115" t="s">
        <v>2447</v>
      </c>
      <c r="C1115">
        <v>1937</v>
      </c>
      <c r="D1115">
        <v>2</v>
      </c>
      <c r="E1115">
        <v>342</v>
      </c>
      <c r="F1115" s="1">
        <v>13396</v>
      </c>
      <c r="G1115" t="s">
        <v>900</v>
      </c>
      <c r="H1115" t="s">
        <v>901</v>
      </c>
      <c r="I1115" t="s">
        <v>1314</v>
      </c>
      <c r="J1115" t="s">
        <v>902</v>
      </c>
      <c r="K1115" t="s">
        <v>902</v>
      </c>
      <c r="M1115" t="s">
        <v>2448</v>
      </c>
    </row>
    <row r="1116" spans="1:13" x14ac:dyDescent="0.25">
      <c r="A1116">
        <v>6782</v>
      </c>
      <c r="B1116" t="s">
        <v>2449</v>
      </c>
      <c r="C1116">
        <v>1937</v>
      </c>
      <c r="D1116">
        <v>2</v>
      </c>
      <c r="E1116">
        <v>342</v>
      </c>
      <c r="F1116" s="1">
        <v>13395</v>
      </c>
      <c r="G1116" t="s">
        <v>900</v>
      </c>
      <c r="H1116" t="s">
        <v>901</v>
      </c>
      <c r="I1116" t="s">
        <v>1314</v>
      </c>
      <c r="J1116" t="s">
        <v>902</v>
      </c>
      <c r="K1116" t="s">
        <v>902</v>
      </c>
      <c r="M1116" t="s">
        <v>2450</v>
      </c>
    </row>
    <row r="1117" spans="1:13" x14ac:dyDescent="0.25">
      <c r="A1117">
        <v>6680</v>
      </c>
      <c r="B1117" t="s">
        <v>1797</v>
      </c>
      <c r="C1117">
        <v>1937</v>
      </c>
      <c r="D1117">
        <v>2</v>
      </c>
      <c r="E1117">
        <v>339</v>
      </c>
      <c r="F1117" s="1">
        <v>13394</v>
      </c>
      <c r="G1117" t="s">
        <v>926</v>
      </c>
      <c r="H1117" t="s">
        <v>927</v>
      </c>
      <c r="I1117" t="s">
        <v>926</v>
      </c>
      <c r="J1117" t="s">
        <v>928</v>
      </c>
      <c r="K1117" t="s">
        <v>928</v>
      </c>
      <c r="M1117" t="s">
        <v>2451</v>
      </c>
    </row>
    <row r="1118" spans="1:13" x14ac:dyDescent="0.25">
      <c r="A1118">
        <v>6679</v>
      </c>
      <c r="B1118" t="s">
        <v>2452</v>
      </c>
      <c r="C1118">
        <v>1937</v>
      </c>
      <c r="D1118">
        <v>2</v>
      </c>
      <c r="E1118">
        <v>339</v>
      </c>
      <c r="F1118" s="1">
        <v>13393</v>
      </c>
      <c r="G1118" t="s">
        <v>1331</v>
      </c>
      <c r="H1118" t="s">
        <v>1332</v>
      </c>
      <c r="I1118" t="s">
        <v>1331</v>
      </c>
      <c r="J1118" t="s">
        <v>1333</v>
      </c>
      <c r="K1118" t="s">
        <v>1333</v>
      </c>
      <c r="M1118" t="s">
        <v>2453</v>
      </c>
    </row>
    <row r="1119" spans="1:13" x14ac:dyDescent="0.25">
      <c r="A1119">
        <v>6676</v>
      </c>
      <c r="B1119" t="s">
        <v>2454</v>
      </c>
      <c r="C1119">
        <v>1937</v>
      </c>
      <c r="D1119">
        <v>2</v>
      </c>
      <c r="E1119">
        <v>339</v>
      </c>
      <c r="F1119" s="1">
        <v>13390</v>
      </c>
      <c r="G1119" t="s">
        <v>1331</v>
      </c>
      <c r="H1119" t="s">
        <v>1332</v>
      </c>
      <c r="I1119" t="s">
        <v>1331</v>
      </c>
      <c r="J1119" t="s">
        <v>1333</v>
      </c>
      <c r="K1119" t="s">
        <v>1333</v>
      </c>
      <c r="M1119" t="s">
        <v>2455</v>
      </c>
    </row>
    <row r="1120" spans="1:13" x14ac:dyDescent="0.25">
      <c r="A1120">
        <v>6677</v>
      </c>
      <c r="B1120" t="s">
        <v>2456</v>
      </c>
      <c r="C1120">
        <v>1937</v>
      </c>
      <c r="D1120">
        <v>2</v>
      </c>
      <c r="E1120">
        <v>339</v>
      </c>
      <c r="F1120" s="1">
        <v>13390</v>
      </c>
      <c r="G1120" t="s">
        <v>1331</v>
      </c>
      <c r="H1120" t="s">
        <v>1332</v>
      </c>
      <c r="I1120" t="s">
        <v>1331</v>
      </c>
      <c r="J1120" t="s">
        <v>1333</v>
      </c>
      <c r="K1120" t="s">
        <v>1333</v>
      </c>
      <c r="M1120" t="s">
        <v>2457</v>
      </c>
    </row>
    <row r="1121" spans="1:13" x14ac:dyDescent="0.25">
      <c r="A1121">
        <v>6678</v>
      </c>
      <c r="B1121" t="s">
        <v>2458</v>
      </c>
      <c r="C1121">
        <v>1937</v>
      </c>
      <c r="D1121">
        <v>2</v>
      </c>
      <c r="E1121">
        <v>339</v>
      </c>
      <c r="F1121" s="1">
        <v>13390</v>
      </c>
      <c r="G1121" t="s">
        <v>926</v>
      </c>
      <c r="H1121" t="s">
        <v>927</v>
      </c>
      <c r="I1121" t="s">
        <v>926</v>
      </c>
      <c r="J1121" t="s">
        <v>928</v>
      </c>
      <c r="K1121" t="s">
        <v>928</v>
      </c>
      <c r="M1121" t="s">
        <v>2459</v>
      </c>
    </row>
    <row r="1122" spans="1:13" x14ac:dyDescent="0.25">
      <c r="A1122">
        <v>6675</v>
      </c>
      <c r="B1122" t="s">
        <v>2460</v>
      </c>
      <c r="C1122">
        <v>1937</v>
      </c>
      <c r="D1122">
        <v>2</v>
      </c>
      <c r="E1122">
        <v>339</v>
      </c>
      <c r="F1122" s="1">
        <v>13386</v>
      </c>
      <c r="G1122" t="s">
        <v>926</v>
      </c>
      <c r="H1122" t="s">
        <v>927</v>
      </c>
      <c r="I1122" t="s">
        <v>926</v>
      </c>
      <c r="J1122" t="s">
        <v>928</v>
      </c>
      <c r="K1122" t="s">
        <v>928</v>
      </c>
      <c r="M1122" t="s">
        <v>2461</v>
      </c>
    </row>
    <row r="1123" spans="1:13" x14ac:dyDescent="0.25">
      <c r="A1123">
        <v>6592</v>
      </c>
      <c r="B1123" t="s">
        <v>1654</v>
      </c>
      <c r="C1123">
        <v>1937</v>
      </c>
      <c r="D1123">
        <v>2</v>
      </c>
      <c r="E1123">
        <v>333</v>
      </c>
      <c r="F1123" s="1">
        <v>13382</v>
      </c>
      <c r="G1123" t="s">
        <v>961</v>
      </c>
      <c r="H1123" t="s">
        <v>962</v>
      </c>
      <c r="I1123" t="s">
        <v>963</v>
      </c>
      <c r="J1123" t="s">
        <v>964</v>
      </c>
      <c r="K1123" t="s">
        <v>964</v>
      </c>
      <c r="M1123" t="s">
        <v>2462</v>
      </c>
    </row>
    <row r="1124" spans="1:13" x14ac:dyDescent="0.25">
      <c r="A1124">
        <v>6781</v>
      </c>
      <c r="B1124" t="s">
        <v>2463</v>
      </c>
      <c r="C1124">
        <v>1937</v>
      </c>
      <c r="D1124">
        <v>2</v>
      </c>
      <c r="E1124">
        <v>342</v>
      </c>
      <c r="F1124" s="1">
        <v>13380</v>
      </c>
      <c r="G1124" t="s">
        <v>900</v>
      </c>
      <c r="H1124" t="s">
        <v>901</v>
      </c>
      <c r="I1124" t="s">
        <v>1314</v>
      </c>
      <c r="J1124" t="s">
        <v>902</v>
      </c>
      <c r="K1124" t="s">
        <v>902</v>
      </c>
      <c r="M1124" t="s">
        <v>2464</v>
      </c>
    </row>
    <row r="1125" spans="1:13" x14ac:dyDescent="0.25">
      <c r="A1125">
        <v>6674</v>
      </c>
      <c r="B1125" t="s">
        <v>2465</v>
      </c>
      <c r="C1125">
        <v>1937</v>
      </c>
      <c r="D1125">
        <v>2</v>
      </c>
      <c r="E1125">
        <v>339</v>
      </c>
      <c r="F1125" s="1">
        <v>13376</v>
      </c>
      <c r="G1125" t="s">
        <v>926</v>
      </c>
      <c r="H1125" t="s">
        <v>927</v>
      </c>
      <c r="I1125" t="s">
        <v>926</v>
      </c>
      <c r="J1125" t="s">
        <v>928</v>
      </c>
      <c r="K1125" t="s">
        <v>928</v>
      </c>
      <c r="M1125" t="s">
        <v>2466</v>
      </c>
    </row>
    <row r="1126" spans="1:13" x14ac:dyDescent="0.25">
      <c r="A1126">
        <v>6627</v>
      </c>
      <c r="B1126" t="s">
        <v>2467</v>
      </c>
      <c r="C1126">
        <v>1937</v>
      </c>
      <c r="D1126">
        <v>2</v>
      </c>
      <c r="E1126">
        <v>336</v>
      </c>
      <c r="F1126" s="1">
        <v>13374</v>
      </c>
      <c r="G1126" t="s">
        <v>900</v>
      </c>
      <c r="H1126" t="s">
        <v>901</v>
      </c>
      <c r="I1126" t="s">
        <v>1314</v>
      </c>
      <c r="J1126" t="s">
        <v>902</v>
      </c>
      <c r="K1126" t="s">
        <v>902</v>
      </c>
      <c r="M1126" t="s">
        <v>2468</v>
      </c>
    </row>
    <row r="1127" spans="1:13" x14ac:dyDescent="0.25">
      <c r="A1127">
        <v>6672</v>
      </c>
      <c r="B1127" t="s">
        <v>2469</v>
      </c>
      <c r="C1127">
        <v>1937</v>
      </c>
      <c r="D1127">
        <v>2</v>
      </c>
      <c r="E1127">
        <v>339</v>
      </c>
      <c r="F1127" s="1">
        <v>13374</v>
      </c>
      <c r="G1127" t="s">
        <v>926</v>
      </c>
      <c r="H1127" t="s">
        <v>927</v>
      </c>
      <c r="I1127" t="s">
        <v>926</v>
      </c>
      <c r="J1127" t="s">
        <v>928</v>
      </c>
      <c r="K1127" t="s">
        <v>928</v>
      </c>
      <c r="M1127" t="s">
        <v>2470</v>
      </c>
    </row>
    <row r="1128" spans="1:13" x14ac:dyDescent="0.25">
      <c r="A1128">
        <v>6673</v>
      </c>
      <c r="B1128" t="s">
        <v>2471</v>
      </c>
      <c r="C1128">
        <v>1937</v>
      </c>
      <c r="D1128">
        <v>2</v>
      </c>
      <c r="E1128">
        <v>339</v>
      </c>
      <c r="F1128" s="1">
        <v>13374</v>
      </c>
      <c r="G1128" t="s">
        <v>1331</v>
      </c>
      <c r="H1128" t="s">
        <v>1332</v>
      </c>
      <c r="I1128" t="s">
        <v>1331</v>
      </c>
      <c r="J1128" t="s">
        <v>1333</v>
      </c>
      <c r="K1128" t="s">
        <v>1333</v>
      </c>
      <c r="M1128" t="s">
        <v>2472</v>
      </c>
    </row>
    <row r="1129" spans="1:13" x14ac:dyDescent="0.25">
      <c r="A1129">
        <v>6780</v>
      </c>
      <c r="B1129" t="s">
        <v>2473</v>
      </c>
      <c r="C1129">
        <v>1937</v>
      </c>
      <c r="D1129">
        <v>2</v>
      </c>
      <c r="E1129">
        <v>342</v>
      </c>
      <c r="F1129" s="1">
        <v>13374</v>
      </c>
      <c r="G1129" t="s">
        <v>900</v>
      </c>
      <c r="H1129" t="s">
        <v>901</v>
      </c>
      <c r="I1129" t="s">
        <v>1314</v>
      </c>
      <c r="J1129" t="s">
        <v>902</v>
      </c>
      <c r="K1129" t="s">
        <v>902</v>
      </c>
      <c r="M1129" t="s">
        <v>2474</v>
      </c>
    </row>
    <row r="1130" spans="1:13" x14ac:dyDescent="0.25">
      <c r="A1130">
        <v>6671</v>
      </c>
      <c r="B1130" t="s">
        <v>2475</v>
      </c>
      <c r="C1130">
        <v>1937</v>
      </c>
      <c r="D1130">
        <v>2</v>
      </c>
      <c r="E1130">
        <v>339</v>
      </c>
      <c r="F1130" s="1">
        <v>13370</v>
      </c>
      <c r="G1130" t="s">
        <v>926</v>
      </c>
      <c r="H1130" t="s">
        <v>927</v>
      </c>
      <c r="I1130" t="s">
        <v>926</v>
      </c>
      <c r="J1130" t="s">
        <v>928</v>
      </c>
      <c r="K1130" t="s">
        <v>928</v>
      </c>
      <c r="M1130" t="s">
        <v>2476</v>
      </c>
    </row>
    <row r="1131" spans="1:13" x14ac:dyDescent="0.25">
      <c r="A1131">
        <v>6778</v>
      </c>
      <c r="B1131" t="s">
        <v>2477</v>
      </c>
      <c r="C1131">
        <v>1937</v>
      </c>
      <c r="D1131">
        <v>2</v>
      </c>
      <c r="E1131">
        <v>342</v>
      </c>
      <c r="F1131" s="1">
        <v>13370</v>
      </c>
      <c r="G1131" t="s">
        <v>900</v>
      </c>
      <c r="H1131" t="s">
        <v>901</v>
      </c>
      <c r="I1131" t="s">
        <v>1314</v>
      </c>
      <c r="J1131" t="s">
        <v>902</v>
      </c>
      <c r="K1131" t="s">
        <v>902</v>
      </c>
      <c r="M1131" t="s">
        <v>2478</v>
      </c>
    </row>
    <row r="1132" spans="1:13" x14ac:dyDescent="0.25">
      <c r="A1132">
        <v>6779</v>
      </c>
      <c r="B1132" t="s">
        <v>2479</v>
      </c>
      <c r="C1132">
        <v>1937</v>
      </c>
      <c r="D1132">
        <v>2</v>
      </c>
      <c r="E1132">
        <v>342</v>
      </c>
      <c r="F1132" s="1">
        <v>13370</v>
      </c>
      <c r="G1132" t="s">
        <v>900</v>
      </c>
      <c r="H1132" t="s">
        <v>901</v>
      </c>
      <c r="I1132" t="s">
        <v>1314</v>
      </c>
      <c r="J1132" t="s">
        <v>902</v>
      </c>
      <c r="K1132" t="s">
        <v>902</v>
      </c>
      <c r="M1132" t="s">
        <v>2480</v>
      </c>
    </row>
    <row r="1133" spans="1:13" x14ac:dyDescent="0.25">
      <c r="A1133">
        <v>6776</v>
      </c>
      <c r="B1133" t="s">
        <v>2481</v>
      </c>
      <c r="C1133">
        <v>1937</v>
      </c>
      <c r="D1133">
        <v>2</v>
      </c>
      <c r="E1133">
        <v>342</v>
      </c>
      <c r="F1133" s="1">
        <v>13369</v>
      </c>
      <c r="G1133" t="s">
        <v>900</v>
      </c>
      <c r="H1133" t="s">
        <v>901</v>
      </c>
      <c r="I1133" t="s">
        <v>1314</v>
      </c>
      <c r="J1133" t="s">
        <v>902</v>
      </c>
      <c r="K1133" t="s">
        <v>902</v>
      </c>
      <c r="M1133" t="s">
        <v>2482</v>
      </c>
    </row>
    <row r="1134" spans="1:13" x14ac:dyDescent="0.25">
      <c r="A1134">
        <v>6777</v>
      </c>
      <c r="B1134" t="s">
        <v>2483</v>
      </c>
      <c r="C1134">
        <v>1937</v>
      </c>
      <c r="D1134">
        <v>2</v>
      </c>
      <c r="E1134">
        <v>342</v>
      </c>
      <c r="F1134" s="1">
        <v>13369</v>
      </c>
      <c r="G1134" t="s">
        <v>900</v>
      </c>
      <c r="H1134" t="s">
        <v>901</v>
      </c>
      <c r="I1134" t="s">
        <v>1314</v>
      </c>
      <c r="J1134" t="s">
        <v>902</v>
      </c>
      <c r="K1134" t="s">
        <v>902</v>
      </c>
      <c r="M1134" t="s">
        <v>2484</v>
      </c>
    </row>
    <row r="1135" spans="1:13" x14ac:dyDescent="0.25">
      <c r="A1135">
        <v>6626</v>
      </c>
      <c r="B1135" t="s">
        <v>2485</v>
      </c>
      <c r="C1135">
        <v>1937</v>
      </c>
      <c r="D1135">
        <v>2</v>
      </c>
      <c r="E1135">
        <v>336</v>
      </c>
      <c r="F1135" s="1">
        <v>13368</v>
      </c>
      <c r="G1135" t="s">
        <v>926</v>
      </c>
      <c r="H1135" t="s">
        <v>927</v>
      </c>
      <c r="I1135" t="s">
        <v>926</v>
      </c>
      <c r="J1135" t="s">
        <v>928</v>
      </c>
      <c r="K1135" t="s">
        <v>928</v>
      </c>
      <c r="M1135" t="s">
        <v>2486</v>
      </c>
    </row>
    <row r="1136" spans="1:13" x14ac:dyDescent="0.25">
      <c r="A1136">
        <v>6775</v>
      </c>
      <c r="B1136" t="s">
        <v>2487</v>
      </c>
      <c r="C1136">
        <v>1937</v>
      </c>
      <c r="D1136">
        <v>2</v>
      </c>
      <c r="E1136">
        <v>342</v>
      </c>
      <c r="F1136" s="1">
        <v>13368</v>
      </c>
      <c r="G1136" t="s">
        <v>900</v>
      </c>
      <c r="H1136" t="s">
        <v>901</v>
      </c>
      <c r="I1136" t="s">
        <v>1314</v>
      </c>
      <c r="J1136" t="s">
        <v>902</v>
      </c>
      <c r="K1136" t="s">
        <v>902</v>
      </c>
      <c r="M1136" t="s">
        <v>2488</v>
      </c>
    </row>
    <row r="1137" spans="1:13" x14ac:dyDescent="0.25">
      <c r="A1137">
        <v>6669</v>
      </c>
      <c r="B1137" t="s">
        <v>2489</v>
      </c>
      <c r="C1137">
        <v>1937</v>
      </c>
      <c r="D1137">
        <v>2</v>
      </c>
      <c r="E1137">
        <v>339</v>
      </c>
      <c r="F1137" s="1">
        <v>13366</v>
      </c>
      <c r="G1137" t="s">
        <v>961</v>
      </c>
      <c r="H1137" t="s">
        <v>962</v>
      </c>
      <c r="I1137" t="s">
        <v>963</v>
      </c>
      <c r="J1137" t="s">
        <v>964</v>
      </c>
      <c r="K1137" t="s">
        <v>964</v>
      </c>
      <c r="M1137" t="s">
        <v>2490</v>
      </c>
    </row>
    <row r="1138" spans="1:13" x14ac:dyDescent="0.25">
      <c r="A1138">
        <v>6670</v>
      </c>
      <c r="B1138" t="s">
        <v>2491</v>
      </c>
      <c r="C1138">
        <v>1937</v>
      </c>
      <c r="D1138">
        <v>2</v>
      </c>
      <c r="E1138">
        <v>339</v>
      </c>
      <c r="F1138" s="1">
        <v>13366</v>
      </c>
      <c r="G1138" t="s">
        <v>926</v>
      </c>
      <c r="H1138" t="s">
        <v>927</v>
      </c>
      <c r="I1138" t="s">
        <v>926</v>
      </c>
      <c r="J1138" t="s">
        <v>928</v>
      </c>
      <c r="K1138" t="s">
        <v>928</v>
      </c>
      <c r="M1138" t="s">
        <v>2492</v>
      </c>
    </row>
    <row r="1139" spans="1:13" x14ac:dyDescent="0.25">
      <c r="A1139">
        <v>6774</v>
      </c>
      <c r="B1139" t="s">
        <v>2493</v>
      </c>
      <c r="C1139">
        <v>1937</v>
      </c>
      <c r="D1139">
        <v>2</v>
      </c>
      <c r="E1139">
        <v>342</v>
      </c>
      <c r="F1139" s="1">
        <v>13362</v>
      </c>
      <c r="G1139" t="s">
        <v>900</v>
      </c>
      <c r="H1139" t="s">
        <v>901</v>
      </c>
      <c r="I1139" t="s">
        <v>1314</v>
      </c>
      <c r="J1139" t="s">
        <v>902</v>
      </c>
      <c r="K1139" t="s">
        <v>902</v>
      </c>
      <c r="M1139" t="s">
        <v>2494</v>
      </c>
    </row>
    <row r="1140" spans="1:13" x14ac:dyDescent="0.25">
      <c r="A1140">
        <v>6668</v>
      </c>
      <c r="B1140" t="s">
        <v>2495</v>
      </c>
      <c r="C1140">
        <v>1937</v>
      </c>
      <c r="D1140">
        <v>2</v>
      </c>
      <c r="E1140">
        <v>339</v>
      </c>
      <c r="F1140" s="1">
        <v>13360</v>
      </c>
      <c r="G1140" t="s">
        <v>926</v>
      </c>
      <c r="H1140" t="s">
        <v>927</v>
      </c>
      <c r="I1140" t="s">
        <v>926</v>
      </c>
      <c r="J1140" t="s">
        <v>928</v>
      </c>
      <c r="K1140" t="s">
        <v>928</v>
      </c>
      <c r="M1140" t="s">
        <v>2496</v>
      </c>
    </row>
    <row r="1141" spans="1:13" x14ac:dyDescent="0.25">
      <c r="A1141">
        <v>6666</v>
      </c>
      <c r="B1141" t="s">
        <v>2497</v>
      </c>
      <c r="C1141">
        <v>1937</v>
      </c>
      <c r="D1141">
        <v>2</v>
      </c>
      <c r="E1141">
        <v>339</v>
      </c>
      <c r="F1141" s="1">
        <v>13355</v>
      </c>
      <c r="G1141" t="s">
        <v>961</v>
      </c>
      <c r="H1141" t="s">
        <v>962</v>
      </c>
      <c r="I1141" t="s">
        <v>963</v>
      </c>
      <c r="J1141" t="s">
        <v>964</v>
      </c>
      <c r="K1141" t="s">
        <v>964</v>
      </c>
      <c r="M1141" t="s">
        <v>2498</v>
      </c>
    </row>
    <row r="1142" spans="1:13" x14ac:dyDescent="0.25">
      <c r="A1142">
        <v>6667</v>
      </c>
      <c r="B1142" t="s">
        <v>2384</v>
      </c>
      <c r="C1142">
        <v>1937</v>
      </c>
      <c r="D1142">
        <v>2</v>
      </c>
      <c r="E1142">
        <v>339</v>
      </c>
      <c r="F1142" s="1">
        <v>13355</v>
      </c>
      <c r="G1142" t="s">
        <v>926</v>
      </c>
      <c r="H1142" t="s">
        <v>927</v>
      </c>
      <c r="I1142" t="s">
        <v>926</v>
      </c>
      <c r="J1142" t="s">
        <v>928</v>
      </c>
      <c r="K1142" t="s">
        <v>928</v>
      </c>
      <c r="M1142" t="s">
        <v>2499</v>
      </c>
    </row>
    <row r="1143" spans="1:13" x14ac:dyDescent="0.25">
      <c r="A1143">
        <v>6611</v>
      </c>
      <c r="B1143" t="s">
        <v>2500</v>
      </c>
      <c r="C1143">
        <v>1937</v>
      </c>
      <c r="D1143">
        <v>2</v>
      </c>
      <c r="E1143">
        <v>335</v>
      </c>
      <c r="F1143" s="1">
        <v>13352</v>
      </c>
      <c r="G1143" t="s">
        <v>2501</v>
      </c>
      <c r="I1143" t="s">
        <v>2501</v>
      </c>
      <c r="J1143" t="s">
        <v>2502</v>
      </c>
      <c r="K1143" t="s">
        <v>2502</v>
      </c>
      <c r="M1143" t="s">
        <v>2503</v>
      </c>
    </row>
    <row r="1144" spans="1:13" x14ac:dyDescent="0.25">
      <c r="A1144">
        <v>6665</v>
      </c>
      <c r="B1144" t="s">
        <v>2504</v>
      </c>
      <c r="C1144">
        <v>1937</v>
      </c>
      <c r="D1144">
        <v>2</v>
      </c>
      <c r="E1144">
        <v>339</v>
      </c>
      <c r="F1144" s="1">
        <v>13352</v>
      </c>
      <c r="G1144" t="s">
        <v>926</v>
      </c>
      <c r="H1144" t="s">
        <v>927</v>
      </c>
      <c r="I1144" t="s">
        <v>926</v>
      </c>
      <c r="J1144" t="s">
        <v>928</v>
      </c>
      <c r="K1144" t="s">
        <v>928</v>
      </c>
      <c r="M1144" t="s">
        <v>2505</v>
      </c>
    </row>
    <row r="1145" spans="1:13" x14ac:dyDescent="0.25">
      <c r="A1145">
        <v>6773</v>
      </c>
      <c r="B1145" t="s">
        <v>2506</v>
      </c>
      <c r="C1145">
        <v>1937</v>
      </c>
      <c r="D1145">
        <v>2</v>
      </c>
      <c r="E1145">
        <v>342</v>
      </c>
      <c r="F1145" s="1">
        <v>13352</v>
      </c>
      <c r="G1145" t="s">
        <v>900</v>
      </c>
      <c r="H1145" t="s">
        <v>901</v>
      </c>
      <c r="I1145" t="s">
        <v>1314</v>
      </c>
      <c r="J1145" t="s">
        <v>902</v>
      </c>
      <c r="K1145" t="s">
        <v>902</v>
      </c>
      <c r="M1145" t="s">
        <v>2507</v>
      </c>
    </row>
    <row r="1146" spans="1:13" x14ac:dyDescent="0.25">
      <c r="A1146">
        <v>6664</v>
      </c>
      <c r="B1146" t="s">
        <v>2508</v>
      </c>
      <c r="C1146">
        <v>1937</v>
      </c>
      <c r="D1146">
        <v>2</v>
      </c>
      <c r="E1146">
        <v>339</v>
      </c>
      <c r="F1146" s="1">
        <v>13351</v>
      </c>
      <c r="G1146" t="s">
        <v>926</v>
      </c>
      <c r="H1146" t="s">
        <v>927</v>
      </c>
      <c r="I1146" t="s">
        <v>926</v>
      </c>
      <c r="J1146" t="s">
        <v>928</v>
      </c>
      <c r="K1146" t="s">
        <v>928</v>
      </c>
      <c r="M1146" t="s">
        <v>2509</v>
      </c>
    </row>
    <row r="1147" spans="1:13" x14ac:dyDescent="0.25">
      <c r="A1147">
        <v>6718</v>
      </c>
      <c r="B1147" t="s">
        <v>2406</v>
      </c>
      <c r="C1147">
        <v>1937</v>
      </c>
      <c r="D1147">
        <v>2</v>
      </c>
      <c r="E1147">
        <v>341</v>
      </c>
      <c r="F1147" s="1">
        <v>13351</v>
      </c>
      <c r="G1147" t="s">
        <v>907</v>
      </c>
      <c r="H1147" t="s">
        <v>908</v>
      </c>
      <c r="I1147" t="s">
        <v>1318</v>
      </c>
      <c r="J1147" t="s">
        <v>910</v>
      </c>
      <c r="K1147" t="s">
        <v>910</v>
      </c>
      <c r="M1147" t="s">
        <v>2510</v>
      </c>
    </row>
    <row r="1148" spans="1:13" x14ac:dyDescent="0.25">
      <c r="A1148">
        <v>6772</v>
      </c>
      <c r="B1148" t="s">
        <v>2511</v>
      </c>
      <c r="C1148">
        <v>1937</v>
      </c>
      <c r="D1148">
        <v>2</v>
      </c>
      <c r="E1148">
        <v>342</v>
      </c>
      <c r="F1148" s="1">
        <v>13351</v>
      </c>
      <c r="G1148" t="s">
        <v>900</v>
      </c>
      <c r="H1148" t="s">
        <v>901</v>
      </c>
      <c r="I1148" t="s">
        <v>1314</v>
      </c>
      <c r="J1148" t="s">
        <v>902</v>
      </c>
      <c r="K1148" t="s">
        <v>902</v>
      </c>
      <c r="M1148" t="s">
        <v>2512</v>
      </c>
    </row>
    <row r="1149" spans="1:13" x14ac:dyDescent="0.25">
      <c r="A1149">
        <v>6663</v>
      </c>
      <c r="B1149" t="s">
        <v>2513</v>
      </c>
      <c r="C1149">
        <v>1937</v>
      </c>
      <c r="D1149">
        <v>2</v>
      </c>
      <c r="E1149">
        <v>339</v>
      </c>
      <c r="F1149" s="1">
        <v>13348</v>
      </c>
      <c r="G1149" t="s">
        <v>926</v>
      </c>
      <c r="H1149" t="s">
        <v>927</v>
      </c>
      <c r="I1149" t="s">
        <v>926</v>
      </c>
      <c r="J1149" t="s">
        <v>928</v>
      </c>
      <c r="K1149" t="s">
        <v>928</v>
      </c>
      <c r="M1149" t="s">
        <v>2514</v>
      </c>
    </row>
    <row r="1150" spans="1:13" x14ac:dyDescent="0.25">
      <c r="A1150">
        <v>6662</v>
      </c>
      <c r="B1150" t="s">
        <v>2515</v>
      </c>
      <c r="C1150">
        <v>1937</v>
      </c>
      <c r="D1150">
        <v>2</v>
      </c>
      <c r="E1150">
        <v>339</v>
      </c>
      <c r="F1150" s="1">
        <v>13346</v>
      </c>
      <c r="G1150" t="s">
        <v>961</v>
      </c>
      <c r="H1150" t="s">
        <v>962</v>
      </c>
      <c r="I1150" t="s">
        <v>963</v>
      </c>
      <c r="J1150" t="s">
        <v>964</v>
      </c>
      <c r="K1150" t="s">
        <v>964</v>
      </c>
      <c r="M1150" t="s">
        <v>2516</v>
      </c>
    </row>
    <row r="1151" spans="1:13" x14ac:dyDescent="0.25">
      <c r="A1151">
        <v>6771</v>
      </c>
      <c r="B1151" t="s">
        <v>2517</v>
      </c>
      <c r="C1151">
        <v>1937</v>
      </c>
      <c r="D1151">
        <v>2</v>
      </c>
      <c r="E1151">
        <v>342</v>
      </c>
      <c r="F1151" s="1">
        <v>13346</v>
      </c>
      <c r="G1151" t="s">
        <v>900</v>
      </c>
      <c r="H1151" t="s">
        <v>901</v>
      </c>
      <c r="I1151" t="s">
        <v>1314</v>
      </c>
      <c r="J1151" t="s">
        <v>902</v>
      </c>
      <c r="K1151" t="s">
        <v>902</v>
      </c>
      <c r="M1151" t="s">
        <v>2518</v>
      </c>
    </row>
    <row r="1152" spans="1:13" x14ac:dyDescent="0.25">
      <c r="A1152">
        <v>6602</v>
      </c>
      <c r="B1152" t="s">
        <v>2519</v>
      </c>
      <c r="C1152">
        <v>1937</v>
      </c>
      <c r="D1152">
        <v>2</v>
      </c>
      <c r="E1152">
        <v>334</v>
      </c>
      <c r="F1152" s="1">
        <v>13345</v>
      </c>
      <c r="G1152" t="s">
        <v>900</v>
      </c>
      <c r="H1152" t="s">
        <v>901</v>
      </c>
      <c r="I1152" t="s">
        <v>1314</v>
      </c>
      <c r="J1152" t="s">
        <v>902</v>
      </c>
      <c r="K1152" t="s">
        <v>902</v>
      </c>
      <c r="M1152" t="s">
        <v>2520</v>
      </c>
    </row>
    <row r="1153" spans="1:13" x14ac:dyDescent="0.25">
      <c r="A1153">
        <v>6603</v>
      </c>
      <c r="B1153" t="s">
        <v>2521</v>
      </c>
      <c r="C1153">
        <v>1937</v>
      </c>
      <c r="D1153">
        <v>2</v>
      </c>
      <c r="E1153">
        <v>334</v>
      </c>
      <c r="F1153" s="1">
        <v>13345</v>
      </c>
      <c r="G1153" t="s">
        <v>900</v>
      </c>
      <c r="H1153" t="s">
        <v>901</v>
      </c>
      <c r="I1153" t="s">
        <v>1314</v>
      </c>
      <c r="J1153" t="s">
        <v>902</v>
      </c>
      <c r="K1153" t="s">
        <v>902</v>
      </c>
      <c r="M1153" t="s">
        <v>2520</v>
      </c>
    </row>
    <row r="1154" spans="1:13" x14ac:dyDescent="0.25">
      <c r="A1154">
        <v>6591</v>
      </c>
      <c r="B1154" t="s">
        <v>2392</v>
      </c>
      <c r="C1154">
        <v>1937</v>
      </c>
      <c r="D1154">
        <v>2</v>
      </c>
      <c r="E1154">
        <v>333</v>
      </c>
      <c r="F1154" s="1">
        <v>13341</v>
      </c>
      <c r="G1154" t="s">
        <v>926</v>
      </c>
      <c r="H1154" t="s">
        <v>927</v>
      </c>
      <c r="I1154" t="s">
        <v>926</v>
      </c>
      <c r="J1154" t="s">
        <v>928</v>
      </c>
      <c r="K1154" t="s">
        <v>928</v>
      </c>
      <c r="M1154" t="s">
        <v>2522</v>
      </c>
    </row>
    <row r="1155" spans="1:13" x14ac:dyDescent="0.25">
      <c r="A1155">
        <v>6770</v>
      </c>
      <c r="B1155" t="s">
        <v>2523</v>
      </c>
      <c r="C1155">
        <v>1937</v>
      </c>
      <c r="D1155">
        <v>2</v>
      </c>
      <c r="E1155">
        <v>342</v>
      </c>
      <c r="F1155" s="1">
        <v>13341</v>
      </c>
      <c r="G1155" t="s">
        <v>900</v>
      </c>
      <c r="H1155" t="s">
        <v>901</v>
      </c>
      <c r="I1155" t="s">
        <v>1314</v>
      </c>
      <c r="J1155" t="s">
        <v>902</v>
      </c>
      <c r="K1155" t="s">
        <v>902</v>
      </c>
      <c r="M1155" t="s">
        <v>2524</v>
      </c>
    </row>
    <row r="1156" spans="1:13" x14ac:dyDescent="0.25">
      <c r="A1156">
        <v>2179</v>
      </c>
      <c r="B1156" t="s">
        <v>2525</v>
      </c>
      <c r="C1156">
        <v>1937</v>
      </c>
      <c r="D1156">
        <v>2</v>
      </c>
      <c r="E1156">
        <v>342</v>
      </c>
      <c r="F1156" s="1">
        <v>13338</v>
      </c>
      <c r="G1156" t="s">
        <v>900</v>
      </c>
      <c r="H1156" t="s">
        <v>901</v>
      </c>
      <c r="I1156" t="s">
        <v>1314</v>
      </c>
      <c r="J1156" t="s">
        <v>902</v>
      </c>
      <c r="K1156" t="s">
        <v>902</v>
      </c>
      <c r="M1156" t="s">
        <v>2526</v>
      </c>
    </row>
    <row r="1157" spans="1:13" x14ac:dyDescent="0.25">
      <c r="A1157">
        <v>6625</v>
      </c>
      <c r="B1157" t="s">
        <v>2410</v>
      </c>
      <c r="C1157">
        <v>1937</v>
      </c>
      <c r="D1157">
        <v>2</v>
      </c>
      <c r="E1157">
        <v>336</v>
      </c>
      <c r="F1157" s="1">
        <v>13338</v>
      </c>
      <c r="G1157" t="s">
        <v>926</v>
      </c>
      <c r="H1157" t="s">
        <v>927</v>
      </c>
      <c r="I1157" t="s">
        <v>926</v>
      </c>
      <c r="J1157" t="s">
        <v>928</v>
      </c>
      <c r="K1157" t="s">
        <v>928</v>
      </c>
      <c r="M1157" t="s">
        <v>2527</v>
      </c>
    </row>
    <row r="1158" spans="1:13" x14ac:dyDescent="0.25">
      <c r="A1158">
        <v>6587</v>
      </c>
      <c r="B1158" t="s">
        <v>2528</v>
      </c>
      <c r="C1158">
        <v>1937</v>
      </c>
      <c r="D1158">
        <v>2</v>
      </c>
      <c r="E1158">
        <v>333</v>
      </c>
      <c r="F1158" s="1">
        <v>13337</v>
      </c>
      <c r="G1158" t="s">
        <v>1971</v>
      </c>
      <c r="H1158" t="s">
        <v>1972</v>
      </c>
      <c r="I1158" t="s">
        <v>2529</v>
      </c>
      <c r="J1158" t="s">
        <v>2530</v>
      </c>
      <c r="K1158" t="s">
        <v>2530</v>
      </c>
      <c r="M1158" t="s">
        <v>2531</v>
      </c>
    </row>
    <row r="1159" spans="1:13" x14ac:dyDescent="0.25">
      <c r="A1159">
        <v>6590</v>
      </c>
      <c r="B1159" t="s">
        <v>2532</v>
      </c>
      <c r="C1159">
        <v>1937</v>
      </c>
      <c r="D1159">
        <v>2</v>
      </c>
      <c r="E1159">
        <v>333</v>
      </c>
      <c r="F1159" s="1">
        <v>13331</v>
      </c>
      <c r="G1159" t="s">
        <v>900</v>
      </c>
      <c r="H1159" t="s">
        <v>901</v>
      </c>
      <c r="I1159" t="s">
        <v>1314</v>
      </c>
      <c r="J1159" t="s">
        <v>902</v>
      </c>
      <c r="K1159" t="s">
        <v>902</v>
      </c>
      <c r="M1159" t="s">
        <v>2533</v>
      </c>
    </row>
    <row r="1160" spans="1:13" x14ac:dyDescent="0.25">
      <c r="A1160">
        <v>6759</v>
      </c>
      <c r="B1160" t="s">
        <v>2390</v>
      </c>
      <c r="C1160">
        <v>1937</v>
      </c>
      <c r="D1160">
        <v>2</v>
      </c>
      <c r="E1160">
        <v>338</v>
      </c>
      <c r="F1160" s="1">
        <v>13329</v>
      </c>
      <c r="G1160" t="s">
        <v>926</v>
      </c>
      <c r="H1160" t="s">
        <v>927</v>
      </c>
      <c r="I1160" t="s">
        <v>926</v>
      </c>
      <c r="J1160" t="s">
        <v>928</v>
      </c>
      <c r="K1160" t="s">
        <v>928</v>
      </c>
      <c r="M1160" t="s">
        <v>2534</v>
      </c>
    </row>
    <row r="1161" spans="1:13" x14ac:dyDescent="0.25">
      <c r="A1161">
        <v>6758</v>
      </c>
      <c r="B1161" t="s">
        <v>2535</v>
      </c>
      <c r="C1161">
        <v>1937</v>
      </c>
      <c r="D1161">
        <v>2</v>
      </c>
      <c r="E1161">
        <v>338</v>
      </c>
      <c r="F1161" s="1">
        <v>13322</v>
      </c>
      <c r="G1161" t="s">
        <v>926</v>
      </c>
      <c r="H1161" t="s">
        <v>927</v>
      </c>
      <c r="I1161" t="s">
        <v>926</v>
      </c>
      <c r="J1161" t="s">
        <v>928</v>
      </c>
      <c r="K1161" t="s">
        <v>928</v>
      </c>
      <c r="M1161" t="s">
        <v>2536</v>
      </c>
    </row>
    <row r="1162" spans="1:13" x14ac:dyDescent="0.25">
      <c r="A1162">
        <v>6757</v>
      </c>
      <c r="B1162" t="s">
        <v>2537</v>
      </c>
      <c r="C1162">
        <v>1937</v>
      </c>
      <c r="D1162">
        <v>2</v>
      </c>
      <c r="E1162">
        <v>338</v>
      </c>
      <c r="F1162" s="1">
        <v>13320</v>
      </c>
      <c r="G1162" t="s">
        <v>926</v>
      </c>
      <c r="H1162" t="s">
        <v>927</v>
      </c>
      <c r="I1162" t="s">
        <v>926</v>
      </c>
      <c r="J1162" t="s">
        <v>928</v>
      </c>
      <c r="K1162" t="s">
        <v>928</v>
      </c>
      <c r="M1162" t="s">
        <v>2538</v>
      </c>
    </row>
    <row r="1163" spans="1:13" x14ac:dyDescent="0.25">
      <c r="A1163">
        <v>6755</v>
      </c>
      <c r="B1163" t="s">
        <v>2539</v>
      </c>
      <c r="C1163">
        <v>1937</v>
      </c>
      <c r="D1163">
        <v>2</v>
      </c>
      <c r="E1163">
        <v>338</v>
      </c>
      <c r="F1163" s="1">
        <v>13318</v>
      </c>
      <c r="G1163" t="s">
        <v>926</v>
      </c>
      <c r="H1163" t="s">
        <v>927</v>
      </c>
      <c r="I1163" t="s">
        <v>926</v>
      </c>
      <c r="J1163" t="s">
        <v>928</v>
      </c>
      <c r="K1163" t="s">
        <v>928</v>
      </c>
      <c r="M1163" t="s">
        <v>2540</v>
      </c>
    </row>
    <row r="1164" spans="1:13" x14ac:dyDescent="0.25">
      <c r="A1164">
        <v>6756</v>
      </c>
      <c r="B1164" t="s">
        <v>1716</v>
      </c>
      <c r="C1164">
        <v>1937</v>
      </c>
      <c r="D1164">
        <v>2</v>
      </c>
      <c r="E1164">
        <v>338</v>
      </c>
      <c r="F1164" s="1">
        <v>13318</v>
      </c>
      <c r="G1164" t="s">
        <v>926</v>
      </c>
      <c r="H1164" t="s">
        <v>927</v>
      </c>
      <c r="I1164" t="s">
        <v>926</v>
      </c>
      <c r="J1164" t="s">
        <v>928</v>
      </c>
      <c r="K1164" t="s">
        <v>928</v>
      </c>
      <c r="M1164" t="s">
        <v>2541</v>
      </c>
    </row>
    <row r="1165" spans="1:13" x14ac:dyDescent="0.25">
      <c r="A1165">
        <v>6754</v>
      </c>
      <c r="B1165" t="s">
        <v>2542</v>
      </c>
      <c r="C1165">
        <v>1937</v>
      </c>
      <c r="D1165">
        <v>2</v>
      </c>
      <c r="E1165">
        <v>338</v>
      </c>
      <c r="F1165" s="1">
        <v>13317</v>
      </c>
      <c r="G1165" t="s">
        <v>926</v>
      </c>
      <c r="H1165" t="s">
        <v>927</v>
      </c>
      <c r="I1165" t="s">
        <v>926</v>
      </c>
      <c r="J1165" t="s">
        <v>928</v>
      </c>
      <c r="K1165" t="s">
        <v>928</v>
      </c>
      <c r="M1165" t="s">
        <v>2543</v>
      </c>
    </row>
    <row r="1166" spans="1:13" x14ac:dyDescent="0.25">
      <c r="A1166">
        <v>6753</v>
      </c>
      <c r="B1166" t="s">
        <v>1889</v>
      </c>
      <c r="C1166">
        <v>1937</v>
      </c>
      <c r="D1166">
        <v>2</v>
      </c>
      <c r="E1166">
        <v>338</v>
      </c>
      <c r="F1166" s="1">
        <v>13314</v>
      </c>
      <c r="G1166" t="s">
        <v>926</v>
      </c>
      <c r="H1166" t="s">
        <v>927</v>
      </c>
      <c r="I1166" t="s">
        <v>926</v>
      </c>
      <c r="J1166" t="s">
        <v>928</v>
      </c>
      <c r="K1166" t="s">
        <v>928</v>
      </c>
      <c r="M1166" t="s">
        <v>2544</v>
      </c>
    </row>
    <row r="1167" spans="1:13" x14ac:dyDescent="0.25">
      <c r="A1167">
        <v>2177</v>
      </c>
      <c r="B1167" t="s">
        <v>2545</v>
      </c>
      <c r="C1167">
        <v>1937</v>
      </c>
      <c r="D1167">
        <v>2</v>
      </c>
      <c r="E1167">
        <v>342</v>
      </c>
      <c r="F1167" s="1">
        <v>13312</v>
      </c>
      <c r="G1167" t="s">
        <v>900</v>
      </c>
      <c r="H1167" t="s">
        <v>901</v>
      </c>
      <c r="I1167" t="s">
        <v>1314</v>
      </c>
      <c r="J1167" t="s">
        <v>902</v>
      </c>
      <c r="K1167" t="s">
        <v>902</v>
      </c>
      <c r="M1167" t="s">
        <v>2546</v>
      </c>
    </row>
    <row r="1168" spans="1:13" x14ac:dyDescent="0.25">
      <c r="A1168">
        <v>6624</v>
      </c>
      <c r="B1168" t="s">
        <v>952</v>
      </c>
      <c r="C1168">
        <v>1937</v>
      </c>
      <c r="D1168">
        <v>2</v>
      </c>
      <c r="E1168">
        <v>336</v>
      </c>
      <c r="F1168" s="1">
        <v>13309</v>
      </c>
      <c r="G1168" t="s">
        <v>926</v>
      </c>
      <c r="H1168" t="s">
        <v>927</v>
      </c>
      <c r="I1168" t="s">
        <v>926</v>
      </c>
      <c r="J1168" t="s">
        <v>928</v>
      </c>
      <c r="K1168" t="s">
        <v>928</v>
      </c>
      <c r="M1168" t="s">
        <v>2547</v>
      </c>
    </row>
    <row r="1169" spans="1:13" x14ac:dyDescent="0.25">
      <c r="A1169">
        <v>6751</v>
      </c>
      <c r="B1169" t="s">
        <v>2548</v>
      </c>
      <c r="C1169">
        <v>1937</v>
      </c>
      <c r="D1169">
        <v>2</v>
      </c>
      <c r="E1169">
        <v>338</v>
      </c>
      <c r="F1169" s="1">
        <v>13308</v>
      </c>
      <c r="G1169" t="s">
        <v>926</v>
      </c>
      <c r="H1169" t="s">
        <v>927</v>
      </c>
      <c r="I1169" t="s">
        <v>926</v>
      </c>
      <c r="J1169" t="s">
        <v>928</v>
      </c>
      <c r="K1169" t="s">
        <v>928</v>
      </c>
      <c r="M1169" t="s">
        <v>2549</v>
      </c>
    </row>
    <row r="1170" spans="1:13" x14ac:dyDescent="0.25">
      <c r="A1170">
        <v>6752</v>
      </c>
      <c r="B1170" t="s">
        <v>2550</v>
      </c>
      <c r="C1170">
        <v>1937</v>
      </c>
      <c r="D1170">
        <v>2</v>
      </c>
      <c r="E1170">
        <v>338</v>
      </c>
      <c r="F1170" s="1">
        <v>13308</v>
      </c>
      <c r="G1170" t="s">
        <v>926</v>
      </c>
      <c r="H1170" t="s">
        <v>927</v>
      </c>
      <c r="I1170" t="s">
        <v>926</v>
      </c>
      <c r="J1170" t="s">
        <v>928</v>
      </c>
      <c r="K1170" t="s">
        <v>928</v>
      </c>
      <c r="M1170" t="s">
        <v>2551</v>
      </c>
    </row>
    <row r="1171" spans="1:13" x14ac:dyDescent="0.25">
      <c r="A1171">
        <v>2178</v>
      </c>
      <c r="B1171" t="s">
        <v>2552</v>
      </c>
      <c r="C1171">
        <v>1937</v>
      </c>
      <c r="D1171">
        <v>2</v>
      </c>
      <c r="E1171">
        <v>342</v>
      </c>
      <c r="F1171" s="1">
        <v>13306</v>
      </c>
      <c r="G1171" t="s">
        <v>900</v>
      </c>
      <c r="H1171" t="s">
        <v>901</v>
      </c>
      <c r="I1171" t="s">
        <v>1314</v>
      </c>
      <c r="J1171" t="s">
        <v>902</v>
      </c>
      <c r="K1171" t="s">
        <v>902</v>
      </c>
      <c r="M1171" t="s">
        <v>2553</v>
      </c>
    </row>
    <row r="1172" spans="1:13" x14ac:dyDescent="0.25">
      <c r="A1172">
        <v>6750</v>
      </c>
      <c r="B1172" t="s">
        <v>2554</v>
      </c>
      <c r="C1172">
        <v>1937</v>
      </c>
      <c r="D1172">
        <v>2</v>
      </c>
      <c r="E1172">
        <v>338</v>
      </c>
      <c r="F1172" s="1">
        <v>13305</v>
      </c>
      <c r="G1172" t="s">
        <v>1331</v>
      </c>
      <c r="H1172" t="s">
        <v>1332</v>
      </c>
      <c r="I1172" t="s">
        <v>1331</v>
      </c>
      <c r="J1172" t="s">
        <v>1333</v>
      </c>
      <c r="K1172" t="s">
        <v>1333</v>
      </c>
      <c r="M1172" t="s">
        <v>2555</v>
      </c>
    </row>
    <row r="1173" spans="1:13" x14ac:dyDescent="0.25">
      <c r="A1173">
        <v>6749</v>
      </c>
      <c r="B1173" t="s">
        <v>2556</v>
      </c>
      <c r="C1173">
        <v>1937</v>
      </c>
      <c r="D1173">
        <v>2</v>
      </c>
      <c r="E1173">
        <v>338</v>
      </c>
      <c r="F1173" s="1">
        <v>13304</v>
      </c>
      <c r="G1173" t="s">
        <v>926</v>
      </c>
      <c r="H1173" t="s">
        <v>927</v>
      </c>
      <c r="I1173" t="s">
        <v>926</v>
      </c>
      <c r="J1173" t="s">
        <v>928</v>
      </c>
      <c r="K1173" t="s">
        <v>928</v>
      </c>
      <c r="M1173" t="s">
        <v>2557</v>
      </c>
    </row>
    <row r="1174" spans="1:13" x14ac:dyDescent="0.25">
      <c r="A1174">
        <v>6601</v>
      </c>
      <c r="B1174" t="s">
        <v>2558</v>
      </c>
      <c r="C1174">
        <v>1937</v>
      </c>
      <c r="D1174">
        <v>2</v>
      </c>
      <c r="E1174">
        <v>334</v>
      </c>
      <c r="F1174" s="1">
        <v>13303</v>
      </c>
      <c r="G1174" t="s">
        <v>1104</v>
      </c>
      <c r="H1174" t="s">
        <v>1105</v>
      </c>
      <c r="I1174" t="s">
        <v>2559</v>
      </c>
      <c r="J1174" t="s">
        <v>2560</v>
      </c>
      <c r="K1174" t="s">
        <v>2560</v>
      </c>
      <c r="M1174" t="s">
        <v>2561</v>
      </c>
    </row>
    <row r="1175" spans="1:13" x14ac:dyDescent="0.25">
      <c r="A1175">
        <v>6623</v>
      </c>
      <c r="B1175" t="s">
        <v>2562</v>
      </c>
      <c r="C1175">
        <v>1937</v>
      </c>
      <c r="D1175">
        <v>2</v>
      </c>
      <c r="E1175">
        <v>336</v>
      </c>
      <c r="F1175" s="1">
        <v>13303</v>
      </c>
      <c r="G1175" t="s">
        <v>926</v>
      </c>
      <c r="H1175" t="s">
        <v>927</v>
      </c>
      <c r="I1175" t="s">
        <v>926</v>
      </c>
      <c r="J1175" t="s">
        <v>928</v>
      </c>
      <c r="K1175" t="s">
        <v>928</v>
      </c>
      <c r="M1175" t="s">
        <v>2563</v>
      </c>
    </row>
    <row r="1176" spans="1:13" x14ac:dyDescent="0.25">
      <c r="A1176">
        <v>6769</v>
      </c>
      <c r="B1176" t="s">
        <v>2564</v>
      </c>
      <c r="C1176">
        <v>1937</v>
      </c>
      <c r="D1176">
        <v>2</v>
      </c>
      <c r="E1176">
        <v>342</v>
      </c>
      <c r="F1176" s="1">
        <v>13303</v>
      </c>
      <c r="G1176" t="s">
        <v>900</v>
      </c>
      <c r="H1176" t="s">
        <v>901</v>
      </c>
      <c r="I1176" t="s">
        <v>1314</v>
      </c>
      <c r="J1176" t="s">
        <v>902</v>
      </c>
      <c r="K1176" t="s">
        <v>902</v>
      </c>
      <c r="M1176" t="s">
        <v>2565</v>
      </c>
    </row>
    <row r="1177" spans="1:13" x14ac:dyDescent="0.25">
      <c r="A1177">
        <v>6747</v>
      </c>
      <c r="B1177" t="s">
        <v>2566</v>
      </c>
      <c r="C1177">
        <v>1937</v>
      </c>
      <c r="D1177">
        <v>2</v>
      </c>
      <c r="E1177">
        <v>338</v>
      </c>
      <c r="F1177" s="1">
        <v>13300</v>
      </c>
      <c r="G1177" t="s">
        <v>926</v>
      </c>
      <c r="H1177" t="s">
        <v>927</v>
      </c>
      <c r="I1177" t="s">
        <v>926</v>
      </c>
      <c r="J1177" t="s">
        <v>928</v>
      </c>
      <c r="K1177" t="s">
        <v>928</v>
      </c>
      <c r="M1177" t="s">
        <v>2567</v>
      </c>
    </row>
    <row r="1178" spans="1:13" x14ac:dyDescent="0.25">
      <c r="A1178">
        <v>6748</v>
      </c>
      <c r="B1178" t="s">
        <v>2568</v>
      </c>
      <c r="C1178">
        <v>1937</v>
      </c>
      <c r="D1178">
        <v>2</v>
      </c>
      <c r="E1178">
        <v>338</v>
      </c>
      <c r="F1178" s="1">
        <v>13300</v>
      </c>
      <c r="G1178" t="s">
        <v>926</v>
      </c>
      <c r="H1178" t="s">
        <v>927</v>
      </c>
      <c r="I1178" t="s">
        <v>926</v>
      </c>
      <c r="J1178" t="s">
        <v>928</v>
      </c>
      <c r="K1178" t="s">
        <v>928</v>
      </c>
      <c r="M1178" t="s">
        <v>2569</v>
      </c>
    </row>
    <row r="1179" spans="1:13" x14ac:dyDescent="0.25">
      <c r="A1179">
        <v>6767</v>
      </c>
      <c r="B1179" t="s">
        <v>2570</v>
      </c>
      <c r="C1179">
        <v>1937</v>
      </c>
      <c r="D1179">
        <v>2</v>
      </c>
      <c r="E1179">
        <v>342</v>
      </c>
      <c r="F1179" s="1">
        <v>13299</v>
      </c>
      <c r="G1179" t="s">
        <v>900</v>
      </c>
      <c r="H1179" t="s">
        <v>901</v>
      </c>
      <c r="I1179" t="s">
        <v>1314</v>
      </c>
      <c r="J1179" t="s">
        <v>902</v>
      </c>
      <c r="K1179" t="s">
        <v>902</v>
      </c>
      <c r="M1179" t="s">
        <v>2571</v>
      </c>
    </row>
    <row r="1180" spans="1:13" x14ac:dyDescent="0.25">
      <c r="A1180">
        <v>6768</v>
      </c>
      <c r="B1180" t="s">
        <v>2572</v>
      </c>
      <c r="C1180">
        <v>1937</v>
      </c>
      <c r="D1180">
        <v>2</v>
      </c>
      <c r="E1180">
        <v>342</v>
      </c>
      <c r="F1180" s="1">
        <v>13299</v>
      </c>
      <c r="G1180" t="s">
        <v>900</v>
      </c>
      <c r="H1180" t="s">
        <v>901</v>
      </c>
      <c r="I1180" t="s">
        <v>1314</v>
      </c>
      <c r="J1180" t="s">
        <v>902</v>
      </c>
      <c r="K1180" t="s">
        <v>902</v>
      </c>
      <c r="M1180" t="s">
        <v>2573</v>
      </c>
    </row>
    <row r="1181" spans="1:13" x14ac:dyDescent="0.25">
      <c r="A1181">
        <v>6746</v>
      </c>
      <c r="B1181" t="s">
        <v>2574</v>
      </c>
      <c r="C1181">
        <v>1937</v>
      </c>
      <c r="D1181">
        <v>2</v>
      </c>
      <c r="E1181">
        <v>338</v>
      </c>
      <c r="F1181" s="1">
        <v>13298</v>
      </c>
      <c r="G1181" t="s">
        <v>1331</v>
      </c>
      <c r="H1181" t="s">
        <v>1332</v>
      </c>
      <c r="I1181" t="s">
        <v>1331</v>
      </c>
      <c r="J1181" t="s">
        <v>1333</v>
      </c>
      <c r="K1181" t="s">
        <v>1333</v>
      </c>
      <c r="M1181" t="s">
        <v>2575</v>
      </c>
    </row>
    <row r="1182" spans="1:13" x14ac:dyDescent="0.25">
      <c r="A1182">
        <v>6766</v>
      </c>
      <c r="B1182" t="s">
        <v>2576</v>
      </c>
      <c r="C1182">
        <v>1937</v>
      </c>
      <c r="D1182">
        <v>2</v>
      </c>
      <c r="E1182">
        <v>342</v>
      </c>
      <c r="F1182" s="1">
        <v>13297</v>
      </c>
      <c r="G1182" t="s">
        <v>900</v>
      </c>
      <c r="H1182" t="s">
        <v>901</v>
      </c>
      <c r="I1182" t="s">
        <v>1314</v>
      </c>
      <c r="J1182" t="s">
        <v>902</v>
      </c>
      <c r="K1182" t="s">
        <v>902</v>
      </c>
      <c r="M1182" t="s">
        <v>2577</v>
      </c>
    </row>
    <row r="1183" spans="1:13" x14ac:dyDescent="0.25">
      <c r="A1183">
        <v>6745</v>
      </c>
      <c r="B1183" t="s">
        <v>2485</v>
      </c>
      <c r="C1183">
        <v>1937</v>
      </c>
      <c r="D1183">
        <v>2</v>
      </c>
      <c r="E1183">
        <v>338</v>
      </c>
      <c r="F1183" s="1">
        <v>13295</v>
      </c>
      <c r="G1183" t="s">
        <v>926</v>
      </c>
      <c r="H1183" t="s">
        <v>927</v>
      </c>
      <c r="I1183" t="s">
        <v>926</v>
      </c>
      <c r="J1183" t="s">
        <v>928</v>
      </c>
      <c r="K1183" t="s">
        <v>928</v>
      </c>
      <c r="M1183" t="s">
        <v>2578</v>
      </c>
    </row>
    <row r="1184" spans="1:13" x14ac:dyDescent="0.25">
      <c r="A1184">
        <v>6744</v>
      </c>
      <c r="B1184" t="s">
        <v>2579</v>
      </c>
      <c r="C1184">
        <v>1937</v>
      </c>
      <c r="D1184">
        <v>2</v>
      </c>
      <c r="E1184">
        <v>338</v>
      </c>
      <c r="F1184" s="1">
        <v>13291</v>
      </c>
      <c r="G1184" t="s">
        <v>926</v>
      </c>
      <c r="H1184" t="s">
        <v>927</v>
      </c>
      <c r="I1184" t="s">
        <v>926</v>
      </c>
      <c r="J1184" t="s">
        <v>928</v>
      </c>
      <c r="K1184" t="s">
        <v>928</v>
      </c>
      <c r="M1184" t="s">
        <v>2580</v>
      </c>
    </row>
    <row r="1185" spans="1:13" x14ac:dyDescent="0.25">
      <c r="A1185">
        <v>6609</v>
      </c>
      <c r="B1185" t="s">
        <v>2581</v>
      </c>
      <c r="C1185">
        <v>1937</v>
      </c>
      <c r="D1185">
        <v>2</v>
      </c>
      <c r="E1185">
        <v>335</v>
      </c>
      <c r="F1185" s="1">
        <v>13290</v>
      </c>
      <c r="G1185" t="s">
        <v>1331</v>
      </c>
      <c r="H1185" t="s">
        <v>1332</v>
      </c>
      <c r="I1185" t="s">
        <v>1331</v>
      </c>
      <c r="J1185" t="s">
        <v>1333</v>
      </c>
      <c r="K1185" t="s">
        <v>1333</v>
      </c>
      <c r="M1185" t="s">
        <v>2582</v>
      </c>
    </row>
    <row r="1186" spans="1:13" x14ac:dyDescent="0.25">
      <c r="A1186">
        <v>6610</v>
      </c>
      <c r="B1186" t="s">
        <v>2583</v>
      </c>
      <c r="C1186">
        <v>1937</v>
      </c>
      <c r="D1186">
        <v>2</v>
      </c>
      <c r="E1186">
        <v>335</v>
      </c>
      <c r="F1186" s="1">
        <v>13290</v>
      </c>
      <c r="G1186" t="s">
        <v>1331</v>
      </c>
      <c r="H1186" t="s">
        <v>1332</v>
      </c>
      <c r="I1186" t="s">
        <v>1331</v>
      </c>
      <c r="J1186" t="s">
        <v>1333</v>
      </c>
      <c r="K1186" t="s">
        <v>1333</v>
      </c>
      <c r="M1186" t="s">
        <v>2584</v>
      </c>
    </row>
    <row r="1187" spans="1:13" x14ac:dyDescent="0.25">
      <c r="A1187">
        <v>6743</v>
      </c>
      <c r="B1187" t="s">
        <v>2585</v>
      </c>
      <c r="C1187">
        <v>1937</v>
      </c>
      <c r="D1187">
        <v>2</v>
      </c>
      <c r="E1187">
        <v>338</v>
      </c>
      <c r="F1187" s="1">
        <v>13290</v>
      </c>
      <c r="G1187" t="s">
        <v>926</v>
      </c>
      <c r="H1187" t="s">
        <v>927</v>
      </c>
      <c r="I1187" t="s">
        <v>926</v>
      </c>
      <c r="J1187" t="s">
        <v>928</v>
      </c>
      <c r="K1187" t="s">
        <v>928</v>
      </c>
      <c r="M1187" t="s">
        <v>2586</v>
      </c>
    </row>
    <row r="1188" spans="1:13" x14ac:dyDescent="0.25">
      <c r="A1188">
        <v>6765</v>
      </c>
      <c r="B1188" t="s">
        <v>2587</v>
      </c>
      <c r="C1188">
        <v>1937</v>
      </c>
      <c r="D1188">
        <v>2</v>
      </c>
      <c r="E1188">
        <v>342</v>
      </c>
      <c r="F1188" s="1">
        <v>13290</v>
      </c>
      <c r="G1188" t="s">
        <v>900</v>
      </c>
      <c r="H1188" t="s">
        <v>901</v>
      </c>
      <c r="I1188" t="s">
        <v>1314</v>
      </c>
      <c r="J1188" t="s">
        <v>902</v>
      </c>
      <c r="K1188" t="s">
        <v>902</v>
      </c>
      <c r="M1188" t="s">
        <v>2588</v>
      </c>
    </row>
    <row r="1189" spans="1:13" x14ac:dyDescent="0.25">
      <c r="A1189">
        <v>6622</v>
      </c>
      <c r="B1189" t="s">
        <v>2589</v>
      </c>
      <c r="C1189">
        <v>1937</v>
      </c>
      <c r="D1189">
        <v>2</v>
      </c>
      <c r="E1189">
        <v>336</v>
      </c>
      <c r="F1189" s="1">
        <v>13289</v>
      </c>
      <c r="G1189" t="s">
        <v>926</v>
      </c>
      <c r="H1189" t="s">
        <v>927</v>
      </c>
      <c r="I1189" t="s">
        <v>926</v>
      </c>
      <c r="J1189" t="s">
        <v>928</v>
      </c>
      <c r="K1189" t="s">
        <v>928</v>
      </c>
      <c r="M1189" t="s">
        <v>2590</v>
      </c>
    </row>
    <row r="1190" spans="1:13" x14ac:dyDescent="0.25">
      <c r="A1190">
        <v>6717</v>
      </c>
      <c r="B1190" t="s">
        <v>2591</v>
      </c>
      <c r="C1190">
        <v>1937</v>
      </c>
      <c r="D1190">
        <v>2</v>
      </c>
      <c r="E1190">
        <v>341</v>
      </c>
      <c r="F1190" s="1">
        <v>13288</v>
      </c>
      <c r="G1190" t="s">
        <v>907</v>
      </c>
      <c r="H1190" t="s">
        <v>908</v>
      </c>
      <c r="I1190" t="s">
        <v>1318</v>
      </c>
      <c r="J1190" t="s">
        <v>910</v>
      </c>
      <c r="K1190" t="s">
        <v>910</v>
      </c>
      <c r="M1190" t="s">
        <v>2592</v>
      </c>
    </row>
    <row r="1191" spans="1:13" x14ac:dyDescent="0.25">
      <c r="A1191">
        <v>6742</v>
      </c>
      <c r="B1191" t="s">
        <v>2593</v>
      </c>
      <c r="C1191">
        <v>1937</v>
      </c>
      <c r="D1191">
        <v>2</v>
      </c>
      <c r="E1191">
        <v>338</v>
      </c>
      <c r="F1191" s="1">
        <v>13285</v>
      </c>
      <c r="G1191" t="s">
        <v>926</v>
      </c>
      <c r="H1191" t="s">
        <v>927</v>
      </c>
      <c r="I1191" t="s">
        <v>926</v>
      </c>
      <c r="J1191" t="s">
        <v>928</v>
      </c>
      <c r="K1191" t="s">
        <v>928</v>
      </c>
      <c r="M1191" t="s">
        <v>2594</v>
      </c>
    </row>
    <row r="1192" spans="1:13" x14ac:dyDescent="0.25">
      <c r="A1192">
        <v>6801</v>
      </c>
      <c r="B1192" t="s">
        <v>2595</v>
      </c>
      <c r="C1192">
        <v>1937</v>
      </c>
      <c r="D1192">
        <v>2</v>
      </c>
      <c r="E1192">
        <v>343</v>
      </c>
      <c r="F1192" s="1">
        <v>13284</v>
      </c>
      <c r="G1192" t="s">
        <v>89</v>
      </c>
      <c r="H1192" t="s">
        <v>90</v>
      </c>
      <c r="I1192" t="s">
        <v>2596</v>
      </c>
      <c r="J1192" t="s">
        <v>2597</v>
      </c>
      <c r="K1192" t="s">
        <v>2597</v>
      </c>
      <c r="M1192" t="s">
        <v>2598</v>
      </c>
    </row>
    <row r="1193" spans="1:13" x14ac:dyDescent="0.25">
      <c r="A1193">
        <v>6741</v>
      </c>
      <c r="B1193" t="s">
        <v>2599</v>
      </c>
      <c r="C1193">
        <v>1937</v>
      </c>
      <c r="D1193">
        <v>2</v>
      </c>
      <c r="E1193">
        <v>338</v>
      </c>
      <c r="F1193" s="1">
        <v>13283</v>
      </c>
      <c r="G1193" t="s">
        <v>961</v>
      </c>
      <c r="H1193" t="s">
        <v>962</v>
      </c>
      <c r="I1193" t="s">
        <v>963</v>
      </c>
      <c r="J1193" t="s">
        <v>964</v>
      </c>
      <c r="K1193" t="s">
        <v>964</v>
      </c>
      <c r="M1193" t="s">
        <v>2600</v>
      </c>
    </row>
    <row r="1194" spans="1:13" x14ac:dyDescent="0.25">
      <c r="A1194">
        <v>6621</v>
      </c>
      <c r="B1194" t="s">
        <v>2601</v>
      </c>
      <c r="C1194">
        <v>1937</v>
      </c>
      <c r="D1194">
        <v>2</v>
      </c>
      <c r="E1194">
        <v>336</v>
      </c>
      <c r="F1194" s="1">
        <v>13282</v>
      </c>
      <c r="G1194" t="s">
        <v>926</v>
      </c>
      <c r="H1194" t="s">
        <v>927</v>
      </c>
      <c r="I1194" t="s">
        <v>926</v>
      </c>
      <c r="J1194" t="s">
        <v>928</v>
      </c>
      <c r="K1194" t="s">
        <v>928</v>
      </c>
      <c r="M1194" t="s">
        <v>2602</v>
      </c>
    </row>
    <row r="1195" spans="1:13" x14ac:dyDescent="0.25">
      <c r="A1195">
        <v>6740</v>
      </c>
      <c r="B1195" t="s">
        <v>2603</v>
      </c>
      <c r="C1195">
        <v>1937</v>
      </c>
      <c r="D1195">
        <v>2</v>
      </c>
      <c r="E1195">
        <v>338</v>
      </c>
      <c r="F1195" s="1">
        <v>13278</v>
      </c>
      <c r="G1195" t="s">
        <v>926</v>
      </c>
      <c r="H1195" t="s">
        <v>927</v>
      </c>
      <c r="I1195" t="s">
        <v>926</v>
      </c>
      <c r="J1195" t="s">
        <v>928</v>
      </c>
      <c r="K1195" t="s">
        <v>928</v>
      </c>
      <c r="M1195" t="s">
        <v>2604</v>
      </c>
    </row>
    <row r="1196" spans="1:13" x14ac:dyDescent="0.25">
      <c r="A1196">
        <v>6739</v>
      </c>
      <c r="B1196" t="s">
        <v>2608</v>
      </c>
      <c r="C1196">
        <v>1937</v>
      </c>
      <c r="D1196">
        <v>2</v>
      </c>
      <c r="E1196">
        <v>338</v>
      </c>
      <c r="F1196" s="1">
        <v>13276</v>
      </c>
      <c r="G1196" t="s">
        <v>52</v>
      </c>
      <c r="H1196" t="s">
        <v>53</v>
      </c>
      <c r="I1196" t="s">
        <v>2609</v>
      </c>
      <c r="J1196" t="s">
        <v>2610</v>
      </c>
      <c r="K1196" t="s">
        <v>2610</v>
      </c>
      <c r="M1196" t="s">
        <v>2611</v>
      </c>
    </row>
    <row r="1197" spans="1:13" x14ac:dyDescent="0.25">
      <c r="A1197">
        <v>6764</v>
      </c>
      <c r="B1197" t="s">
        <v>2612</v>
      </c>
      <c r="C1197">
        <v>1937</v>
      </c>
      <c r="D1197">
        <v>2</v>
      </c>
      <c r="E1197">
        <v>342</v>
      </c>
      <c r="F1197" s="1">
        <v>13276</v>
      </c>
      <c r="G1197" t="s">
        <v>900</v>
      </c>
      <c r="H1197" t="s">
        <v>901</v>
      </c>
      <c r="I1197" t="s">
        <v>1314</v>
      </c>
      <c r="J1197" t="s">
        <v>902</v>
      </c>
      <c r="K1197" t="s">
        <v>902</v>
      </c>
      <c r="M1197" t="s">
        <v>2613</v>
      </c>
    </row>
    <row r="1198" spans="1:13" x14ac:dyDescent="0.25">
      <c r="A1198">
        <v>6738</v>
      </c>
      <c r="B1198" t="s">
        <v>2614</v>
      </c>
      <c r="C1198">
        <v>1937</v>
      </c>
      <c r="D1198">
        <v>2</v>
      </c>
      <c r="E1198">
        <v>338</v>
      </c>
      <c r="F1198" s="1">
        <v>13272</v>
      </c>
      <c r="G1198" t="s">
        <v>926</v>
      </c>
      <c r="H1198" t="s">
        <v>927</v>
      </c>
      <c r="I1198" t="s">
        <v>926</v>
      </c>
      <c r="J1198" t="s">
        <v>928</v>
      </c>
      <c r="K1198" t="s">
        <v>928</v>
      </c>
      <c r="M1198" t="s">
        <v>2615</v>
      </c>
    </row>
    <row r="1199" spans="1:13" x14ac:dyDescent="0.25">
      <c r="A1199">
        <v>6762</v>
      </c>
      <c r="B1199" t="s">
        <v>2616</v>
      </c>
      <c r="C1199">
        <v>1937</v>
      </c>
      <c r="D1199">
        <v>2</v>
      </c>
      <c r="E1199">
        <v>342</v>
      </c>
      <c r="F1199" s="1">
        <v>13272</v>
      </c>
      <c r="G1199" t="s">
        <v>900</v>
      </c>
      <c r="H1199" t="s">
        <v>901</v>
      </c>
      <c r="I1199" t="s">
        <v>1314</v>
      </c>
      <c r="J1199" t="s">
        <v>902</v>
      </c>
      <c r="K1199" t="s">
        <v>902</v>
      </c>
      <c r="M1199" t="s">
        <v>2617</v>
      </c>
    </row>
    <row r="1200" spans="1:13" x14ac:dyDescent="0.25">
      <c r="A1200">
        <v>6763</v>
      </c>
      <c r="B1200" t="s">
        <v>2618</v>
      </c>
      <c r="C1200">
        <v>1937</v>
      </c>
      <c r="D1200">
        <v>2</v>
      </c>
      <c r="E1200">
        <v>342</v>
      </c>
      <c r="F1200" s="1">
        <v>13272</v>
      </c>
      <c r="G1200" t="s">
        <v>900</v>
      </c>
      <c r="H1200" t="s">
        <v>901</v>
      </c>
      <c r="I1200" t="s">
        <v>1314</v>
      </c>
      <c r="J1200" t="s">
        <v>902</v>
      </c>
      <c r="K1200" t="s">
        <v>902</v>
      </c>
      <c r="M1200" t="s">
        <v>2619</v>
      </c>
    </row>
    <row r="1201" spans="1:13" x14ac:dyDescent="0.25">
      <c r="A1201">
        <v>6633</v>
      </c>
      <c r="B1201" t="s">
        <v>1042</v>
      </c>
      <c r="C1201">
        <v>1937</v>
      </c>
      <c r="D1201">
        <v>2</v>
      </c>
      <c r="E1201">
        <v>336</v>
      </c>
      <c r="F1201" s="1">
        <v>13270</v>
      </c>
      <c r="G1201" t="s">
        <v>900</v>
      </c>
      <c r="H1201" t="s">
        <v>901</v>
      </c>
      <c r="I1201" t="s">
        <v>1314</v>
      </c>
      <c r="J1201" t="s">
        <v>902</v>
      </c>
      <c r="K1201" t="s">
        <v>902</v>
      </c>
      <c r="M1201" t="s">
        <v>2620</v>
      </c>
    </row>
    <row r="1202" spans="1:13" x14ac:dyDescent="0.25">
      <c r="A1202">
        <v>6716</v>
      </c>
      <c r="B1202" t="s">
        <v>2621</v>
      </c>
      <c r="C1202">
        <v>1937</v>
      </c>
      <c r="D1202">
        <v>2</v>
      </c>
      <c r="E1202">
        <v>341</v>
      </c>
      <c r="F1202" s="1">
        <v>13270</v>
      </c>
      <c r="G1202" t="s">
        <v>907</v>
      </c>
      <c r="H1202" t="s">
        <v>908</v>
      </c>
      <c r="I1202" t="s">
        <v>1318</v>
      </c>
      <c r="J1202" t="s">
        <v>910</v>
      </c>
      <c r="K1202" t="s">
        <v>910</v>
      </c>
      <c r="M1202" t="s">
        <v>2622</v>
      </c>
    </row>
    <row r="1203" spans="1:13" x14ac:dyDescent="0.25">
      <c r="A1203">
        <v>6599</v>
      </c>
      <c r="B1203" t="s">
        <v>2623</v>
      </c>
      <c r="C1203">
        <v>1937</v>
      </c>
      <c r="D1203">
        <v>2</v>
      </c>
      <c r="E1203">
        <v>334</v>
      </c>
      <c r="F1203" s="1">
        <v>13269</v>
      </c>
      <c r="G1203" t="s">
        <v>1104</v>
      </c>
      <c r="H1203" t="s">
        <v>1105</v>
      </c>
      <c r="I1203" t="s">
        <v>2321</v>
      </c>
      <c r="J1203" t="s">
        <v>2322</v>
      </c>
      <c r="K1203" t="s">
        <v>2322</v>
      </c>
      <c r="M1203" t="s">
        <v>2624</v>
      </c>
    </row>
    <row r="1204" spans="1:13" x14ac:dyDescent="0.25">
      <c r="A1204">
        <v>6600</v>
      </c>
      <c r="B1204" t="s">
        <v>2625</v>
      </c>
      <c r="C1204">
        <v>1937</v>
      </c>
      <c r="D1204">
        <v>2</v>
      </c>
      <c r="E1204">
        <v>334</v>
      </c>
      <c r="F1204" s="1">
        <v>13269</v>
      </c>
      <c r="G1204" t="s">
        <v>1104</v>
      </c>
      <c r="H1204" t="s">
        <v>1105</v>
      </c>
      <c r="I1204" t="s">
        <v>2321</v>
      </c>
      <c r="J1204" t="s">
        <v>2322</v>
      </c>
      <c r="K1204" t="s">
        <v>2322</v>
      </c>
      <c r="M1204" t="s">
        <v>2626</v>
      </c>
    </row>
    <row r="1205" spans="1:13" x14ac:dyDescent="0.25">
      <c r="A1205">
        <v>6737</v>
      </c>
      <c r="B1205" t="s">
        <v>2629</v>
      </c>
      <c r="C1205">
        <v>1937</v>
      </c>
      <c r="D1205">
        <v>2</v>
      </c>
      <c r="E1205">
        <v>338</v>
      </c>
      <c r="F1205" s="1">
        <v>13264</v>
      </c>
      <c r="G1205" t="s">
        <v>926</v>
      </c>
      <c r="H1205" t="s">
        <v>927</v>
      </c>
      <c r="I1205" t="s">
        <v>926</v>
      </c>
      <c r="J1205" t="s">
        <v>928</v>
      </c>
      <c r="K1205" t="s">
        <v>928</v>
      </c>
      <c r="M1205" t="s">
        <v>2630</v>
      </c>
    </row>
    <row r="1206" spans="1:13" x14ac:dyDescent="0.25">
      <c r="A1206">
        <v>6800</v>
      </c>
      <c r="B1206" t="s">
        <v>2631</v>
      </c>
      <c r="C1206">
        <v>1937</v>
      </c>
      <c r="D1206">
        <v>2</v>
      </c>
      <c r="E1206">
        <v>343</v>
      </c>
      <c r="F1206" s="1">
        <v>13264</v>
      </c>
      <c r="G1206" t="s">
        <v>1368</v>
      </c>
      <c r="H1206" t="s">
        <v>1369</v>
      </c>
      <c r="I1206" t="s">
        <v>2632</v>
      </c>
      <c r="J1206" t="s">
        <v>2633</v>
      </c>
      <c r="K1206" t="s">
        <v>2633</v>
      </c>
      <c r="M1206" t="s">
        <v>2634</v>
      </c>
    </row>
    <row r="1207" spans="1:13" x14ac:dyDescent="0.25">
      <c r="A1207">
        <v>6632</v>
      </c>
      <c r="B1207" t="s">
        <v>2635</v>
      </c>
      <c r="C1207">
        <v>1937</v>
      </c>
      <c r="D1207">
        <v>2</v>
      </c>
      <c r="E1207">
        <v>336</v>
      </c>
      <c r="F1207" s="1">
        <v>13261</v>
      </c>
      <c r="G1207" t="s">
        <v>2636</v>
      </c>
      <c r="I1207" t="s">
        <v>2637</v>
      </c>
      <c r="J1207" t="s">
        <v>2638</v>
      </c>
      <c r="K1207" t="s">
        <v>2638</v>
      </c>
      <c r="M1207" t="s">
        <v>2639</v>
      </c>
    </row>
    <row r="1208" spans="1:13" x14ac:dyDescent="0.25">
      <c r="A1208">
        <v>6736</v>
      </c>
      <c r="B1208" t="s">
        <v>2640</v>
      </c>
      <c r="C1208">
        <v>1937</v>
      </c>
      <c r="D1208">
        <v>2</v>
      </c>
      <c r="E1208">
        <v>338</v>
      </c>
      <c r="F1208" s="1">
        <v>13261</v>
      </c>
      <c r="G1208" t="s">
        <v>926</v>
      </c>
      <c r="H1208" t="s">
        <v>927</v>
      </c>
      <c r="I1208" t="s">
        <v>926</v>
      </c>
      <c r="J1208" t="s">
        <v>928</v>
      </c>
      <c r="K1208" t="s">
        <v>928</v>
      </c>
      <c r="M1208" t="s">
        <v>2641</v>
      </c>
    </row>
    <row r="1209" spans="1:13" x14ac:dyDescent="0.25">
      <c r="A1209">
        <v>6620</v>
      </c>
      <c r="B1209" t="s">
        <v>2644</v>
      </c>
      <c r="C1209">
        <v>1937</v>
      </c>
      <c r="D1209">
        <v>2</v>
      </c>
      <c r="E1209">
        <v>336</v>
      </c>
      <c r="F1209" s="1">
        <v>13256</v>
      </c>
      <c r="G1209" t="s">
        <v>1331</v>
      </c>
      <c r="H1209" t="s">
        <v>1332</v>
      </c>
      <c r="I1209" t="s">
        <v>1331</v>
      </c>
      <c r="J1209" t="s">
        <v>1333</v>
      </c>
      <c r="K1209" t="s">
        <v>1333</v>
      </c>
      <c r="M1209" t="s">
        <v>2645</v>
      </c>
    </row>
    <row r="1210" spans="1:13" x14ac:dyDescent="0.25">
      <c r="A1210">
        <v>6735</v>
      </c>
      <c r="B1210" t="s">
        <v>2646</v>
      </c>
      <c r="C1210">
        <v>1937</v>
      </c>
      <c r="D1210">
        <v>2</v>
      </c>
      <c r="E1210">
        <v>338</v>
      </c>
      <c r="F1210" s="1">
        <v>13255</v>
      </c>
      <c r="G1210" t="s">
        <v>961</v>
      </c>
      <c r="H1210" t="s">
        <v>962</v>
      </c>
      <c r="I1210" t="s">
        <v>963</v>
      </c>
      <c r="J1210" t="s">
        <v>964</v>
      </c>
      <c r="K1210" t="s">
        <v>964</v>
      </c>
      <c r="M1210" t="s">
        <v>2647</v>
      </c>
    </row>
    <row r="1211" spans="1:13" x14ac:dyDescent="0.25">
      <c r="A1211">
        <v>6619</v>
      </c>
      <c r="B1211" t="s">
        <v>2648</v>
      </c>
      <c r="C1211">
        <v>1937</v>
      </c>
      <c r="D1211">
        <v>2</v>
      </c>
      <c r="E1211">
        <v>336</v>
      </c>
      <c r="F1211" s="1">
        <v>13254</v>
      </c>
      <c r="G1211" t="s">
        <v>900</v>
      </c>
      <c r="H1211" t="s">
        <v>901</v>
      </c>
      <c r="I1211" t="s">
        <v>1314</v>
      </c>
      <c r="J1211" t="s">
        <v>902</v>
      </c>
      <c r="K1211" t="s">
        <v>902</v>
      </c>
      <c r="M1211" t="s">
        <v>2649</v>
      </c>
    </row>
    <row r="1212" spans="1:13" x14ac:dyDescent="0.25">
      <c r="A1212">
        <v>6760</v>
      </c>
      <c r="B1212" t="s">
        <v>2650</v>
      </c>
      <c r="C1212">
        <v>1937</v>
      </c>
      <c r="D1212">
        <v>2</v>
      </c>
      <c r="E1212">
        <v>342</v>
      </c>
      <c r="F1212" s="1">
        <v>13254</v>
      </c>
      <c r="G1212" t="s">
        <v>900</v>
      </c>
      <c r="H1212" t="s">
        <v>901</v>
      </c>
      <c r="I1212" t="s">
        <v>1314</v>
      </c>
      <c r="J1212" t="s">
        <v>902</v>
      </c>
      <c r="K1212" t="s">
        <v>902</v>
      </c>
      <c r="M1212" t="s">
        <v>2651</v>
      </c>
    </row>
    <row r="1213" spans="1:13" x14ac:dyDescent="0.25">
      <c r="A1213">
        <v>6761</v>
      </c>
      <c r="B1213" t="s">
        <v>2652</v>
      </c>
      <c r="C1213">
        <v>1937</v>
      </c>
      <c r="D1213">
        <v>2</v>
      </c>
      <c r="E1213">
        <v>342</v>
      </c>
      <c r="F1213" s="1">
        <v>13254</v>
      </c>
      <c r="G1213" t="s">
        <v>900</v>
      </c>
      <c r="H1213" t="s">
        <v>901</v>
      </c>
      <c r="I1213" t="s">
        <v>1314</v>
      </c>
      <c r="J1213" t="s">
        <v>902</v>
      </c>
      <c r="K1213" t="s">
        <v>902</v>
      </c>
      <c r="M1213" t="s">
        <v>2653</v>
      </c>
    </row>
    <row r="1214" spans="1:13" x14ac:dyDescent="0.25">
      <c r="A1214">
        <v>6734</v>
      </c>
      <c r="B1214" t="s">
        <v>2654</v>
      </c>
      <c r="C1214">
        <v>1937</v>
      </c>
      <c r="D1214">
        <v>2</v>
      </c>
      <c r="E1214">
        <v>341</v>
      </c>
      <c r="F1214" s="1">
        <v>13253</v>
      </c>
      <c r="G1214" t="s">
        <v>900</v>
      </c>
      <c r="H1214" t="s">
        <v>901</v>
      </c>
      <c r="I1214" t="s">
        <v>1314</v>
      </c>
      <c r="J1214" t="s">
        <v>902</v>
      </c>
      <c r="K1214" t="s">
        <v>902</v>
      </c>
      <c r="M1214" t="s">
        <v>2655</v>
      </c>
    </row>
    <row r="1215" spans="1:13" x14ac:dyDescent="0.25">
      <c r="A1215">
        <v>6637</v>
      </c>
      <c r="B1215" t="s">
        <v>2656</v>
      </c>
      <c r="C1215">
        <v>1937</v>
      </c>
      <c r="D1215">
        <v>2</v>
      </c>
      <c r="E1215">
        <v>337</v>
      </c>
      <c r="F1215" s="1">
        <v>13244</v>
      </c>
      <c r="G1215" t="s">
        <v>2657</v>
      </c>
      <c r="H1215" t="s">
        <v>2658</v>
      </c>
      <c r="I1215" t="s">
        <v>2659</v>
      </c>
      <c r="J1215" t="s">
        <v>2660</v>
      </c>
      <c r="K1215" t="s">
        <v>2660</v>
      </c>
      <c r="M1215" t="s">
        <v>2661</v>
      </c>
    </row>
    <row r="1216" spans="1:13" x14ac:dyDescent="0.25">
      <c r="A1216">
        <v>6660</v>
      </c>
      <c r="B1216" t="s">
        <v>2059</v>
      </c>
      <c r="C1216">
        <v>1937</v>
      </c>
      <c r="D1216">
        <v>2</v>
      </c>
      <c r="E1216">
        <v>337</v>
      </c>
      <c r="F1216" s="1">
        <v>13242</v>
      </c>
      <c r="G1216" t="s">
        <v>1331</v>
      </c>
      <c r="H1216" t="s">
        <v>1332</v>
      </c>
      <c r="I1216" t="s">
        <v>1331</v>
      </c>
      <c r="J1216" t="s">
        <v>1333</v>
      </c>
      <c r="K1216" t="s">
        <v>1333</v>
      </c>
      <c r="M1216" t="s">
        <v>2662</v>
      </c>
    </row>
    <row r="1217" spans="1:13" x14ac:dyDescent="0.25">
      <c r="A1217">
        <v>6659</v>
      </c>
      <c r="B1217" t="s">
        <v>2663</v>
      </c>
      <c r="C1217">
        <v>1937</v>
      </c>
      <c r="D1217">
        <v>2</v>
      </c>
      <c r="E1217">
        <v>337</v>
      </c>
      <c r="F1217" s="1">
        <v>13241</v>
      </c>
      <c r="G1217" t="s">
        <v>926</v>
      </c>
      <c r="H1217" t="s">
        <v>927</v>
      </c>
      <c r="I1217" t="s">
        <v>926</v>
      </c>
      <c r="J1217" t="s">
        <v>928</v>
      </c>
      <c r="K1217" t="s">
        <v>928</v>
      </c>
      <c r="M1217" t="s">
        <v>2664</v>
      </c>
    </row>
    <row r="1218" spans="1:13" x14ac:dyDescent="0.25">
      <c r="A1218">
        <v>6658</v>
      </c>
      <c r="B1218" t="s">
        <v>2665</v>
      </c>
      <c r="C1218">
        <v>1937</v>
      </c>
      <c r="D1218">
        <v>2</v>
      </c>
      <c r="E1218">
        <v>337</v>
      </c>
      <c r="F1218" s="1">
        <v>13240</v>
      </c>
      <c r="G1218" t="s">
        <v>961</v>
      </c>
      <c r="H1218" t="s">
        <v>962</v>
      </c>
      <c r="I1218" t="s">
        <v>963</v>
      </c>
      <c r="J1218" t="s">
        <v>964</v>
      </c>
      <c r="K1218" t="s">
        <v>964</v>
      </c>
      <c r="M1218" t="s">
        <v>2666</v>
      </c>
    </row>
    <row r="1219" spans="1:13" x14ac:dyDescent="0.25">
      <c r="A1219">
        <v>6733</v>
      </c>
      <c r="B1219" t="s">
        <v>2667</v>
      </c>
      <c r="C1219">
        <v>1937</v>
      </c>
      <c r="D1219">
        <v>2</v>
      </c>
      <c r="E1219">
        <v>341</v>
      </c>
      <c r="F1219" s="1">
        <v>13237</v>
      </c>
      <c r="G1219" t="s">
        <v>900</v>
      </c>
      <c r="H1219" t="s">
        <v>901</v>
      </c>
      <c r="I1219" t="s">
        <v>1314</v>
      </c>
      <c r="J1219" t="s">
        <v>902</v>
      </c>
      <c r="K1219" t="s">
        <v>902</v>
      </c>
      <c r="M1219" t="s">
        <v>2474</v>
      </c>
    </row>
    <row r="1220" spans="1:13" x14ac:dyDescent="0.25">
      <c r="A1220">
        <v>6732</v>
      </c>
      <c r="B1220" t="s">
        <v>2668</v>
      </c>
      <c r="C1220">
        <v>1937</v>
      </c>
      <c r="D1220">
        <v>2</v>
      </c>
      <c r="E1220">
        <v>341</v>
      </c>
      <c r="F1220" s="1">
        <v>13235</v>
      </c>
      <c r="G1220" t="s">
        <v>900</v>
      </c>
      <c r="H1220" t="s">
        <v>901</v>
      </c>
      <c r="I1220" t="s">
        <v>1314</v>
      </c>
      <c r="J1220" t="s">
        <v>902</v>
      </c>
      <c r="K1220" t="s">
        <v>902</v>
      </c>
      <c r="M1220" t="s">
        <v>2669</v>
      </c>
    </row>
    <row r="1221" spans="1:13" x14ac:dyDescent="0.25">
      <c r="A1221">
        <v>6657</v>
      </c>
      <c r="B1221" t="s">
        <v>2670</v>
      </c>
      <c r="C1221">
        <v>1937</v>
      </c>
      <c r="D1221">
        <v>2</v>
      </c>
      <c r="E1221">
        <v>337</v>
      </c>
      <c r="F1221" s="1">
        <v>13229</v>
      </c>
      <c r="G1221" t="s">
        <v>926</v>
      </c>
      <c r="H1221" t="s">
        <v>927</v>
      </c>
      <c r="I1221" t="s">
        <v>926</v>
      </c>
      <c r="J1221" t="s">
        <v>928</v>
      </c>
      <c r="K1221" t="s">
        <v>928</v>
      </c>
      <c r="M1221" t="s">
        <v>2671</v>
      </c>
    </row>
    <row r="1222" spans="1:13" x14ac:dyDescent="0.25">
      <c r="A1222">
        <v>6618</v>
      </c>
      <c r="B1222" t="s">
        <v>2672</v>
      </c>
      <c r="C1222">
        <v>1937</v>
      </c>
      <c r="D1222">
        <v>2</v>
      </c>
      <c r="E1222">
        <v>335</v>
      </c>
      <c r="F1222" s="1">
        <v>13227</v>
      </c>
      <c r="G1222" t="s">
        <v>926</v>
      </c>
      <c r="H1222" t="s">
        <v>927</v>
      </c>
      <c r="I1222" t="s">
        <v>926</v>
      </c>
      <c r="J1222" t="s">
        <v>928</v>
      </c>
      <c r="K1222" t="s">
        <v>928</v>
      </c>
      <c r="M1222" t="s">
        <v>2673</v>
      </c>
    </row>
    <row r="1223" spans="1:13" x14ac:dyDescent="0.25">
      <c r="A1223">
        <v>6713</v>
      </c>
      <c r="B1223" t="s">
        <v>2674</v>
      </c>
      <c r="C1223">
        <v>1937</v>
      </c>
      <c r="D1223">
        <v>2</v>
      </c>
      <c r="E1223">
        <v>341</v>
      </c>
      <c r="F1223" s="1">
        <v>13226</v>
      </c>
      <c r="G1223" t="s">
        <v>1258</v>
      </c>
      <c r="H1223" t="s">
        <v>1259</v>
      </c>
      <c r="I1223" t="s">
        <v>2675</v>
      </c>
      <c r="J1223" t="s">
        <v>2676</v>
      </c>
      <c r="K1223" t="s">
        <v>2676</v>
      </c>
      <c r="M1223" t="s">
        <v>2677</v>
      </c>
    </row>
    <row r="1224" spans="1:13" x14ac:dyDescent="0.25">
      <c r="A1224">
        <v>6656</v>
      </c>
      <c r="B1224" t="s">
        <v>2644</v>
      </c>
      <c r="C1224">
        <v>1937</v>
      </c>
      <c r="D1224">
        <v>2</v>
      </c>
      <c r="E1224">
        <v>337</v>
      </c>
      <c r="F1224" s="1">
        <v>13225</v>
      </c>
      <c r="G1224" t="s">
        <v>2678</v>
      </c>
      <c r="I1224" t="s">
        <v>2679</v>
      </c>
      <c r="J1224" t="s">
        <v>2680</v>
      </c>
      <c r="K1224" t="s">
        <v>2680</v>
      </c>
      <c r="M1224" t="s">
        <v>2681</v>
      </c>
    </row>
    <row r="1225" spans="1:13" x14ac:dyDescent="0.25">
      <c r="A1225">
        <v>6731</v>
      </c>
      <c r="B1225" t="s">
        <v>2682</v>
      </c>
      <c r="C1225">
        <v>1937</v>
      </c>
      <c r="D1225">
        <v>2</v>
      </c>
      <c r="E1225">
        <v>341</v>
      </c>
      <c r="F1225" s="1">
        <v>13223</v>
      </c>
      <c r="G1225" t="s">
        <v>900</v>
      </c>
      <c r="H1225" t="s">
        <v>901</v>
      </c>
      <c r="I1225" t="s">
        <v>1314</v>
      </c>
      <c r="J1225" t="s">
        <v>902</v>
      </c>
      <c r="K1225" t="s">
        <v>902</v>
      </c>
      <c r="M1225" t="s">
        <v>2683</v>
      </c>
    </row>
    <row r="1226" spans="1:13" x14ac:dyDescent="0.25">
      <c r="A1226">
        <v>6715</v>
      </c>
      <c r="B1226" t="s">
        <v>2684</v>
      </c>
      <c r="C1226">
        <v>1937</v>
      </c>
      <c r="D1226">
        <v>2</v>
      </c>
      <c r="E1226">
        <v>341</v>
      </c>
      <c r="F1226" s="1">
        <v>13222</v>
      </c>
      <c r="G1226" t="s">
        <v>907</v>
      </c>
      <c r="H1226" t="s">
        <v>908</v>
      </c>
      <c r="I1226" t="s">
        <v>1318</v>
      </c>
      <c r="J1226" t="s">
        <v>910</v>
      </c>
      <c r="K1226" t="s">
        <v>910</v>
      </c>
      <c r="M1226" t="s">
        <v>2685</v>
      </c>
    </row>
    <row r="1227" spans="1:13" x14ac:dyDescent="0.25">
      <c r="A1227">
        <v>6655</v>
      </c>
      <c r="B1227" t="s">
        <v>2686</v>
      </c>
      <c r="C1227">
        <v>1937</v>
      </c>
      <c r="D1227">
        <v>2</v>
      </c>
      <c r="E1227">
        <v>337</v>
      </c>
      <c r="F1227" s="1">
        <v>13221</v>
      </c>
      <c r="G1227" t="s">
        <v>926</v>
      </c>
      <c r="H1227" t="s">
        <v>927</v>
      </c>
      <c r="I1227" t="s">
        <v>926</v>
      </c>
      <c r="J1227" t="s">
        <v>928</v>
      </c>
      <c r="K1227" t="s">
        <v>928</v>
      </c>
      <c r="M1227" t="s">
        <v>2687</v>
      </c>
    </row>
    <row r="1228" spans="1:13" x14ac:dyDescent="0.25">
      <c r="A1228">
        <v>6654</v>
      </c>
      <c r="B1228" t="s">
        <v>2688</v>
      </c>
      <c r="C1228">
        <v>1937</v>
      </c>
      <c r="D1228">
        <v>2</v>
      </c>
      <c r="E1228">
        <v>337</v>
      </c>
      <c r="F1228" s="1">
        <v>13220</v>
      </c>
      <c r="G1228" t="s">
        <v>926</v>
      </c>
      <c r="H1228" t="s">
        <v>927</v>
      </c>
      <c r="I1228" t="s">
        <v>926</v>
      </c>
      <c r="J1228" t="s">
        <v>928</v>
      </c>
      <c r="K1228" t="s">
        <v>928</v>
      </c>
      <c r="M1228" t="s">
        <v>2689</v>
      </c>
    </row>
    <row r="1229" spans="1:13" x14ac:dyDescent="0.25">
      <c r="A1229">
        <v>6796</v>
      </c>
      <c r="B1229" t="s">
        <v>2690</v>
      </c>
      <c r="C1229">
        <v>1937</v>
      </c>
      <c r="D1229">
        <v>2</v>
      </c>
      <c r="E1229">
        <v>343</v>
      </c>
      <c r="F1229" s="1">
        <v>13219</v>
      </c>
      <c r="G1229" t="s">
        <v>2691</v>
      </c>
      <c r="H1229" t="s">
        <v>2692</v>
      </c>
      <c r="I1229" t="s">
        <v>2693</v>
      </c>
      <c r="J1229" t="s">
        <v>2694</v>
      </c>
      <c r="K1229" t="s">
        <v>2694</v>
      </c>
      <c r="M1229" t="s">
        <v>2695</v>
      </c>
    </row>
    <row r="1230" spans="1:13" x14ac:dyDescent="0.25">
      <c r="A1230">
        <v>6652</v>
      </c>
      <c r="B1230" t="s">
        <v>2696</v>
      </c>
      <c r="C1230">
        <v>1937</v>
      </c>
      <c r="D1230">
        <v>2</v>
      </c>
      <c r="E1230">
        <v>337</v>
      </c>
      <c r="F1230" s="1">
        <v>13215</v>
      </c>
      <c r="G1230" t="s">
        <v>926</v>
      </c>
      <c r="H1230" t="s">
        <v>927</v>
      </c>
      <c r="I1230" t="s">
        <v>926</v>
      </c>
      <c r="J1230" t="s">
        <v>928</v>
      </c>
      <c r="K1230" t="s">
        <v>928</v>
      </c>
      <c r="M1230" t="s">
        <v>2697</v>
      </c>
    </row>
    <row r="1231" spans="1:13" x14ac:dyDescent="0.25">
      <c r="A1231">
        <v>6653</v>
      </c>
      <c r="B1231" t="s">
        <v>2698</v>
      </c>
      <c r="C1231">
        <v>1937</v>
      </c>
      <c r="D1231">
        <v>2</v>
      </c>
      <c r="E1231">
        <v>337</v>
      </c>
      <c r="F1231" s="1">
        <v>13215</v>
      </c>
      <c r="G1231" t="s">
        <v>961</v>
      </c>
      <c r="H1231" t="s">
        <v>962</v>
      </c>
      <c r="I1231" t="s">
        <v>963</v>
      </c>
      <c r="J1231" t="s">
        <v>964</v>
      </c>
      <c r="K1231" t="s">
        <v>964</v>
      </c>
      <c r="M1231" t="s">
        <v>2699</v>
      </c>
    </row>
    <row r="1232" spans="1:13" x14ac:dyDescent="0.25">
      <c r="A1232">
        <v>6617</v>
      </c>
      <c r="B1232" t="s">
        <v>2700</v>
      </c>
      <c r="C1232">
        <v>1937</v>
      </c>
      <c r="D1232">
        <v>2</v>
      </c>
      <c r="E1232">
        <v>335</v>
      </c>
      <c r="F1232" s="1">
        <v>13214</v>
      </c>
      <c r="G1232" t="s">
        <v>1331</v>
      </c>
      <c r="H1232" t="s">
        <v>1332</v>
      </c>
      <c r="I1232" t="s">
        <v>1331</v>
      </c>
      <c r="J1232" t="s">
        <v>1333</v>
      </c>
      <c r="K1232" t="s">
        <v>1333</v>
      </c>
      <c r="M1232" t="s">
        <v>2701</v>
      </c>
    </row>
    <row r="1233" spans="1:13" x14ac:dyDescent="0.25">
      <c r="A1233">
        <v>6589</v>
      </c>
      <c r="B1233" t="s">
        <v>2702</v>
      </c>
      <c r="C1233">
        <v>1937</v>
      </c>
      <c r="D1233">
        <v>2</v>
      </c>
      <c r="E1233">
        <v>333</v>
      </c>
      <c r="F1233" s="1">
        <v>13211</v>
      </c>
      <c r="G1233" t="s">
        <v>900</v>
      </c>
      <c r="H1233" t="s">
        <v>901</v>
      </c>
      <c r="I1233" t="s">
        <v>1314</v>
      </c>
      <c r="J1233" t="s">
        <v>902</v>
      </c>
      <c r="K1233" t="s">
        <v>902</v>
      </c>
      <c r="M1233" t="s">
        <v>2703</v>
      </c>
    </row>
    <row r="1234" spans="1:13" x14ac:dyDescent="0.25">
      <c r="A1234">
        <v>6631</v>
      </c>
      <c r="B1234" t="s">
        <v>2704</v>
      </c>
      <c r="C1234">
        <v>1937</v>
      </c>
      <c r="D1234">
        <v>2</v>
      </c>
      <c r="E1234">
        <v>336</v>
      </c>
      <c r="F1234" s="1">
        <v>13211</v>
      </c>
      <c r="G1234" t="s">
        <v>2705</v>
      </c>
      <c r="H1234" t="s">
        <v>2706</v>
      </c>
      <c r="I1234" t="s">
        <v>2707</v>
      </c>
      <c r="J1234" t="s">
        <v>2708</v>
      </c>
      <c r="K1234" t="s">
        <v>2708</v>
      </c>
      <c r="M1234" t="s">
        <v>2709</v>
      </c>
    </row>
    <row r="1235" spans="1:13" x14ac:dyDescent="0.25">
      <c r="A1235">
        <v>6616</v>
      </c>
      <c r="B1235" t="s">
        <v>2601</v>
      </c>
      <c r="C1235">
        <v>1937</v>
      </c>
      <c r="D1235">
        <v>2</v>
      </c>
      <c r="E1235">
        <v>335</v>
      </c>
      <c r="F1235" s="1">
        <v>13208</v>
      </c>
      <c r="G1235" t="s">
        <v>926</v>
      </c>
      <c r="H1235" t="s">
        <v>927</v>
      </c>
      <c r="I1235" t="s">
        <v>926</v>
      </c>
      <c r="J1235" t="s">
        <v>928</v>
      </c>
      <c r="K1235" t="s">
        <v>928</v>
      </c>
      <c r="M1235" t="s">
        <v>2710</v>
      </c>
    </row>
    <row r="1236" spans="1:13" x14ac:dyDescent="0.25">
      <c r="A1236">
        <v>6651</v>
      </c>
      <c r="B1236" t="s">
        <v>2458</v>
      </c>
      <c r="C1236">
        <v>1937</v>
      </c>
      <c r="D1236">
        <v>2</v>
      </c>
      <c r="E1236">
        <v>337</v>
      </c>
      <c r="F1236" s="1">
        <v>13205</v>
      </c>
      <c r="G1236" t="s">
        <v>926</v>
      </c>
      <c r="H1236" t="s">
        <v>927</v>
      </c>
      <c r="I1236" t="s">
        <v>926</v>
      </c>
      <c r="J1236" t="s">
        <v>928</v>
      </c>
      <c r="K1236" t="s">
        <v>928</v>
      </c>
      <c r="M1236" t="s">
        <v>2711</v>
      </c>
    </row>
    <row r="1237" spans="1:13" x14ac:dyDescent="0.25">
      <c r="A1237">
        <v>6730</v>
      </c>
      <c r="B1237" t="s">
        <v>2712</v>
      </c>
      <c r="C1237">
        <v>1937</v>
      </c>
      <c r="D1237">
        <v>2</v>
      </c>
      <c r="E1237">
        <v>341</v>
      </c>
      <c r="F1237" s="1">
        <v>13205</v>
      </c>
      <c r="G1237" t="s">
        <v>900</v>
      </c>
      <c r="H1237" t="s">
        <v>901</v>
      </c>
      <c r="I1237" t="s">
        <v>1314</v>
      </c>
      <c r="J1237" t="s">
        <v>902</v>
      </c>
      <c r="K1237" t="s">
        <v>902</v>
      </c>
      <c r="M1237" t="s">
        <v>2713</v>
      </c>
    </row>
    <row r="1238" spans="1:13" x14ac:dyDescent="0.25">
      <c r="A1238">
        <v>6729</v>
      </c>
      <c r="B1238" t="s">
        <v>2714</v>
      </c>
      <c r="C1238">
        <v>1937</v>
      </c>
      <c r="D1238">
        <v>2</v>
      </c>
      <c r="E1238">
        <v>341</v>
      </c>
      <c r="F1238" s="1">
        <v>13200</v>
      </c>
      <c r="G1238" t="s">
        <v>900</v>
      </c>
      <c r="H1238" t="s">
        <v>901</v>
      </c>
      <c r="I1238" t="s">
        <v>1314</v>
      </c>
      <c r="J1238" t="s">
        <v>902</v>
      </c>
      <c r="K1238" t="s">
        <v>902</v>
      </c>
      <c r="M1238" t="s">
        <v>2715</v>
      </c>
    </row>
    <row r="1239" spans="1:13" x14ac:dyDescent="0.25">
      <c r="A1239">
        <v>6795</v>
      </c>
      <c r="B1239" t="s">
        <v>2716</v>
      </c>
      <c r="C1239">
        <v>1937</v>
      </c>
      <c r="D1239">
        <v>2</v>
      </c>
      <c r="E1239">
        <v>343</v>
      </c>
      <c r="F1239" s="1">
        <v>13200</v>
      </c>
      <c r="G1239" t="s">
        <v>2717</v>
      </c>
      <c r="H1239" t="s">
        <v>2718</v>
      </c>
      <c r="I1239" t="s">
        <v>2719</v>
      </c>
      <c r="J1239" t="s">
        <v>2720</v>
      </c>
      <c r="K1239" t="s">
        <v>2720</v>
      </c>
      <c r="M1239" t="s">
        <v>2721</v>
      </c>
    </row>
    <row r="1240" spans="1:13" x14ac:dyDescent="0.25">
      <c r="A1240">
        <v>6650</v>
      </c>
      <c r="B1240" t="s">
        <v>2722</v>
      </c>
      <c r="C1240">
        <v>1937</v>
      </c>
      <c r="D1240">
        <v>2</v>
      </c>
      <c r="E1240">
        <v>337</v>
      </c>
      <c r="F1240" s="1">
        <v>13197</v>
      </c>
      <c r="G1240" t="s">
        <v>926</v>
      </c>
      <c r="H1240" t="s">
        <v>927</v>
      </c>
      <c r="I1240" t="s">
        <v>926</v>
      </c>
      <c r="J1240" t="s">
        <v>928</v>
      </c>
      <c r="K1240" t="s">
        <v>928</v>
      </c>
      <c r="M1240" t="s">
        <v>2723</v>
      </c>
    </row>
    <row r="1241" spans="1:13" x14ac:dyDescent="0.25">
      <c r="A1241">
        <v>6728</v>
      </c>
      <c r="B1241" t="s">
        <v>2724</v>
      </c>
      <c r="C1241">
        <v>1937</v>
      </c>
      <c r="D1241">
        <v>2</v>
      </c>
      <c r="E1241">
        <v>341</v>
      </c>
      <c r="F1241" s="1">
        <v>13196</v>
      </c>
      <c r="G1241" t="s">
        <v>900</v>
      </c>
      <c r="H1241" t="s">
        <v>901</v>
      </c>
      <c r="I1241" t="s">
        <v>1314</v>
      </c>
      <c r="J1241" t="s">
        <v>902</v>
      </c>
      <c r="K1241" t="s">
        <v>902</v>
      </c>
      <c r="M1241" t="s">
        <v>2725</v>
      </c>
    </row>
    <row r="1242" spans="1:13" x14ac:dyDescent="0.25">
      <c r="A1242">
        <v>6597</v>
      </c>
      <c r="B1242" t="s">
        <v>2726</v>
      </c>
      <c r="C1242">
        <v>1937</v>
      </c>
      <c r="D1242">
        <v>2</v>
      </c>
      <c r="E1242">
        <v>334</v>
      </c>
      <c r="F1242" s="1">
        <v>13194</v>
      </c>
      <c r="G1242" t="s">
        <v>1379</v>
      </c>
      <c r="H1242" t="s">
        <v>1380</v>
      </c>
      <c r="I1242" t="s">
        <v>2727</v>
      </c>
      <c r="J1242" t="s">
        <v>2728</v>
      </c>
      <c r="K1242" t="s">
        <v>2728</v>
      </c>
      <c r="M1242" t="s">
        <v>2729</v>
      </c>
    </row>
    <row r="1243" spans="1:13" x14ac:dyDescent="0.25">
      <c r="A1243">
        <v>6727</v>
      </c>
      <c r="B1243" t="s">
        <v>2730</v>
      </c>
      <c r="C1243">
        <v>1937</v>
      </c>
      <c r="D1243">
        <v>2</v>
      </c>
      <c r="E1243">
        <v>341</v>
      </c>
      <c r="F1243" s="1">
        <v>13194</v>
      </c>
      <c r="G1243" t="s">
        <v>900</v>
      </c>
      <c r="H1243" t="s">
        <v>901</v>
      </c>
      <c r="I1243" t="s">
        <v>1314</v>
      </c>
      <c r="J1243" t="s">
        <v>902</v>
      </c>
      <c r="K1243" t="s">
        <v>902</v>
      </c>
      <c r="M1243" t="s">
        <v>2731</v>
      </c>
    </row>
    <row r="1244" spans="1:13" x14ac:dyDescent="0.25">
      <c r="A1244">
        <v>6649</v>
      </c>
      <c r="B1244" t="s">
        <v>2736</v>
      </c>
      <c r="C1244">
        <v>1937</v>
      </c>
      <c r="D1244">
        <v>2</v>
      </c>
      <c r="E1244">
        <v>337</v>
      </c>
      <c r="F1244" s="1">
        <v>13191</v>
      </c>
      <c r="G1244" t="s">
        <v>926</v>
      </c>
      <c r="H1244" t="s">
        <v>927</v>
      </c>
      <c r="I1244" t="s">
        <v>926</v>
      </c>
      <c r="J1244" t="s">
        <v>928</v>
      </c>
      <c r="K1244" t="s">
        <v>928</v>
      </c>
      <c r="M1244" t="s">
        <v>2737</v>
      </c>
    </row>
    <row r="1245" spans="1:13" x14ac:dyDescent="0.25">
      <c r="A1245">
        <v>6648</v>
      </c>
      <c r="B1245" t="s">
        <v>2738</v>
      </c>
      <c r="C1245">
        <v>1937</v>
      </c>
      <c r="D1245">
        <v>2</v>
      </c>
      <c r="E1245">
        <v>337</v>
      </c>
      <c r="F1245" s="1">
        <v>13190</v>
      </c>
      <c r="G1245" t="s">
        <v>926</v>
      </c>
      <c r="H1245" t="s">
        <v>927</v>
      </c>
      <c r="I1245" t="s">
        <v>926</v>
      </c>
      <c r="J1245" t="s">
        <v>928</v>
      </c>
      <c r="K1245" t="s">
        <v>928</v>
      </c>
      <c r="M1245" t="s">
        <v>2739</v>
      </c>
    </row>
    <row r="1246" spans="1:13" x14ac:dyDescent="0.25">
      <c r="A1246">
        <v>6726</v>
      </c>
      <c r="B1246" t="s">
        <v>2740</v>
      </c>
      <c r="C1246">
        <v>1937</v>
      </c>
      <c r="D1246">
        <v>2</v>
      </c>
      <c r="E1246">
        <v>341</v>
      </c>
      <c r="F1246" s="1">
        <v>13190</v>
      </c>
      <c r="G1246" t="s">
        <v>900</v>
      </c>
      <c r="H1246" t="s">
        <v>901</v>
      </c>
      <c r="I1246" t="s">
        <v>1314</v>
      </c>
      <c r="J1246" t="s">
        <v>902</v>
      </c>
      <c r="K1246" t="s">
        <v>902</v>
      </c>
      <c r="M1246" t="s">
        <v>2741</v>
      </c>
    </row>
    <row r="1247" spans="1:13" x14ac:dyDescent="0.25">
      <c r="A1247">
        <v>6725</v>
      </c>
      <c r="B1247" t="s">
        <v>2742</v>
      </c>
      <c r="C1247">
        <v>1937</v>
      </c>
      <c r="D1247">
        <v>2</v>
      </c>
      <c r="E1247">
        <v>341</v>
      </c>
      <c r="F1247" s="1">
        <v>13182</v>
      </c>
      <c r="G1247" t="s">
        <v>900</v>
      </c>
      <c r="H1247" t="s">
        <v>901</v>
      </c>
      <c r="I1247" t="s">
        <v>1314</v>
      </c>
      <c r="J1247" t="s">
        <v>902</v>
      </c>
      <c r="K1247" t="s">
        <v>902</v>
      </c>
      <c r="M1247" t="s">
        <v>2743</v>
      </c>
    </row>
    <row r="1248" spans="1:13" x14ac:dyDescent="0.25">
      <c r="A1248">
        <v>6647</v>
      </c>
      <c r="B1248" t="s">
        <v>1797</v>
      </c>
      <c r="C1248">
        <v>1937</v>
      </c>
      <c r="D1248">
        <v>2</v>
      </c>
      <c r="E1248">
        <v>337</v>
      </c>
      <c r="F1248" s="1">
        <v>13181</v>
      </c>
      <c r="G1248" t="s">
        <v>926</v>
      </c>
      <c r="H1248" t="s">
        <v>927</v>
      </c>
      <c r="I1248" t="s">
        <v>926</v>
      </c>
      <c r="J1248" t="s">
        <v>928</v>
      </c>
      <c r="K1248" t="s">
        <v>928</v>
      </c>
      <c r="M1248" t="s">
        <v>2744</v>
      </c>
    </row>
    <row r="1249" spans="1:13" x14ac:dyDescent="0.25">
      <c r="A1249">
        <v>6646</v>
      </c>
      <c r="B1249" t="s">
        <v>2745</v>
      </c>
      <c r="C1249">
        <v>1937</v>
      </c>
      <c r="D1249">
        <v>2</v>
      </c>
      <c r="E1249">
        <v>337</v>
      </c>
      <c r="F1249" s="1">
        <v>13180</v>
      </c>
      <c r="G1249" t="s">
        <v>926</v>
      </c>
      <c r="H1249" t="s">
        <v>927</v>
      </c>
      <c r="I1249" t="s">
        <v>926</v>
      </c>
      <c r="J1249" t="s">
        <v>928</v>
      </c>
      <c r="K1249" t="s">
        <v>928</v>
      </c>
      <c r="M1249" t="s">
        <v>2746</v>
      </c>
    </row>
    <row r="1250" spans="1:13" x14ac:dyDescent="0.25">
      <c r="A1250">
        <v>6724</v>
      </c>
      <c r="B1250" t="s">
        <v>2747</v>
      </c>
      <c r="C1250">
        <v>1937</v>
      </c>
      <c r="D1250">
        <v>2</v>
      </c>
      <c r="E1250">
        <v>341</v>
      </c>
      <c r="F1250" s="1">
        <v>13178</v>
      </c>
      <c r="G1250" t="s">
        <v>900</v>
      </c>
      <c r="H1250" t="s">
        <v>901</v>
      </c>
      <c r="I1250" t="s">
        <v>1314</v>
      </c>
      <c r="J1250" t="s">
        <v>902</v>
      </c>
      <c r="K1250" t="s">
        <v>902</v>
      </c>
      <c r="M1250" t="s">
        <v>2488</v>
      </c>
    </row>
    <row r="1251" spans="1:13" x14ac:dyDescent="0.25">
      <c r="A1251">
        <v>6615</v>
      </c>
      <c r="B1251" t="s">
        <v>2748</v>
      </c>
      <c r="C1251">
        <v>1937</v>
      </c>
      <c r="D1251">
        <v>2</v>
      </c>
      <c r="E1251">
        <v>335</v>
      </c>
      <c r="F1251" s="1">
        <v>13172</v>
      </c>
      <c r="G1251" t="s">
        <v>926</v>
      </c>
      <c r="H1251" t="s">
        <v>927</v>
      </c>
      <c r="I1251" t="s">
        <v>926</v>
      </c>
      <c r="J1251" t="s">
        <v>928</v>
      </c>
      <c r="K1251" t="s">
        <v>928</v>
      </c>
      <c r="M1251" t="s">
        <v>2749</v>
      </c>
    </row>
    <row r="1252" spans="1:13" x14ac:dyDescent="0.25">
      <c r="A1252">
        <v>6723</v>
      </c>
      <c r="B1252" t="s">
        <v>2750</v>
      </c>
      <c r="C1252">
        <v>1937</v>
      </c>
      <c r="D1252">
        <v>2</v>
      </c>
      <c r="E1252">
        <v>341</v>
      </c>
      <c r="F1252" s="1">
        <v>13172</v>
      </c>
      <c r="G1252" t="s">
        <v>900</v>
      </c>
      <c r="H1252" t="s">
        <v>901</v>
      </c>
      <c r="I1252" t="s">
        <v>1314</v>
      </c>
      <c r="J1252" t="s">
        <v>902</v>
      </c>
      <c r="K1252" t="s">
        <v>902</v>
      </c>
      <c r="M1252" t="s">
        <v>2751</v>
      </c>
    </row>
    <row r="1253" spans="1:13" x14ac:dyDescent="0.25">
      <c r="A1253">
        <v>6595</v>
      </c>
      <c r="B1253" t="s">
        <v>2752</v>
      </c>
      <c r="C1253">
        <v>1937</v>
      </c>
      <c r="D1253">
        <v>2</v>
      </c>
      <c r="E1253">
        <v>334</v>
      </c>
      <c r="F1253" s="1">
        <v>13171</v>
      </c>
      <c r="G1253" t="s">
        <v>18</v>
      </c>
      <c r="H1253" t="s">
        <v>19</v>
      </c>
      <c r="I1253" t="s">
        <v>42</v>
      </c>
      <c r="J1253" t="s">
        <v>43</v>
      </c>
      <c r="K1253" t="s">
        <v>43</v>
      </c>
      <c r="M1253" t="s">
        <v>2753</v>
      </c>
    </row>
    <row r="1254" spans="1:13" x14ac:dyDescent="0.25">
      <c r="A1254">
        <v>6614</v>
      </c>
      <c r="B1254" t="s">
        <v>2754</v>
      </c>
      <c r="C1254">
        <v>1937</v>
      </c>
      <c r="D1254">
        <v>2</v>
      </c>
      <c r="E1254">
        <v>335</v>
      </c>
      <c r="F1254" s="1">
        <v>13167</v>
      </c>
      <c r="G1254" t="s">
        <v>1331</v>
      </c>
      <c r="H1254" t="s">
        <v>1332</v>
      </c>
      <c r="I1254" t="s">
        <v>1331</v>
      </c>
      <c r="J1254" t="s">
        <v>1333</v>
      </c>
      <c r="K1254" t="s">
        <v>1333</v>
      </c>
      <c r="M1254" t="s">
        <v>2755</v>
      </c>
    </row>
    <row r="1255" spans="1:13" x14ac:dyDescent="0.25">
      <c r="A1255">
        <v>6644</v>
      </c>
      <c r="B1255" t="s">
        <v>2579</v>
      </c>
      <c r="C1255">
        <v>1937</v>
      </c>
      <c r="D1255">
        <v>2</v>
      </c>
      <c r="E1255">
        <v>337</v>
      </c>
      <c r="F1255" s="1">
        <v>13166</v>
      </c>
      <c r="G1255" t="s">
        <v>926</v>
      </c>
      <c r="H1255" t="s">
        <v>927</v>
      </c>
      <c r="I1255" t="s">
        <v>926</v>
      </c>
      <c r="J1255" t="s">
        <v>928</v>
      </c>
      <c r="K1255" t="s">
        <v>928</v>
      </c>
      <c r="M1255" t="s">
        <v>2756</v>
      </c>
    </row>
    <row r="1256" spans="1:13" x14ac:dyDescent="0.25">
      <c r="A1256">
        <v>6645</v>
      </c>
      <c r="B1256" t="s">
        <v>1531</v>
      </c>
      <c r="C1256">
        <v>1937</v>
      </c>
      <c r="D1256">
        <v>2</v>
      </c>
      <c r="E1256">
        <v>337</v>
      </c>
      <c r="F1256" s="1">
        <v>13166</v>
      </c>
      <c r="G1256" t="s">
        <v>926</v>
      </c>
      <c r="H1256" t="s">
        <v>927</v>
      </c>
      <c r="I1256" t="s">
        <v>926</v>
      </c>
      <c r="J1256" t="s">
        <v>928</v>
      </c>
      <c r="K1256" t="s">
        <v>928</v>
      </c>
      <c r="M1256" t="s">
        <v>2757</v>
      </c>
    </row>
    <row r="1257" spans="1:13" x14ac:dyDescent="0.25">
      <c r="A1257">
        <v>6643</v>
      </c>
      <c r="B1257" t="s">
        <v>2758</v>
      </c>
      <c r="C1257">
        <v>1937</v>
      </c>
      <c r="D1257">
        <v>2</v>
      </c>
      <c r="E1257">
        <v>337</v>
      </c>
      <c r="F1257" s="1">
        <v>13165</v>
      </c>
      <c r="G1257" t="s">
        <v>926</v>
      </c>
      <c r="H1257" t="s">
        <v>927</v>
      </c>
      <c r="I1257" t="s">
        <v>926</v>
      </c>
      <c r="J1257" t="s">
        <v>928</v>
      </c>
      <c r="K1257" t="s">
        <v>928</v>
      </c>
      <c r="M1257" t="s">
        <v>2759</v>
      </c>
    </row>
    <row r="1258" spans="1:13" x14ac:dyDescent="0.25">
      <c r="A1258">
        <v>6641</v>
      </c>
      <c r="B1258" t="s">
        <v>2458</v>
      </c>
      <c r="C1258">
        <v>1937</v>
      </c>
      <c r="D1258">
        <v>2</v>
      </c>
      <c r="E1258">
        <v>337</v>
      </c>
      <c r="F1258" s="1">
        <v>13163</v>
      </c>
      <c r="G1258" t="s">
        <v>926</v>
      </c>
      <c r="H1258" t="s">
        <v>927</v>
      </c>
      <c r="I1258" t="s">
        <v>926</v>
      </c>
      <c r="J1258" t="s">
        <v>928</v>
      </c>
      <c r="K1258" t="s">
        <v>928</v>
      </c>
      <c r="M1258" t="s">
        <v>2760</v>
      </c>
    </row>
    <row r="1259" spans="1:13" x14ac:dyDescent="0.25">
      <c r="A1259">
        <v>6642</v>
      </c>
      <c r="B1259" t="s">
        <v>1515</v>
      </c>
      <c r="C1259">
        <v>1937</v>
      </c>
      <c r="D1259">
        <v>2</v>
      </c>
      <c r="E1259">
        <v>337</v>
      </c>
      <c r="F1259" s="1">
        <v>13163</v>
      </c>
      <c r="G1259" t="s">
        <v>926</v>
      </c>
      <c r="H1259" t="s">
        <v>927</v>
      </c>
      <c r="I1259" t="s">
        <v>926</v>
      </c>
      <c r="J1259" t="s">
        <v>928</v>
      </c>
      <c r="K1259" t="s">
        <v>928</v>
      </c>
      <c r="M1259" t="s">
        <v>2761</v>
      </c>
    </row>
    <row r="1260" spans="1:13" x14ac:dyDescent="0.25">
      <c r="A1260">
        <v>6722</v>
      </c>
      <c r="B1260" t="s">
        <v>2762</v>
      </c>
      <c r="C1260">
        <v>1937</v>
      </c>
      <c r="D1260">
        <v>2</v>
      </c>
      <c r="E1260">
        <v>341</v>
      </c>
      <c r="F1260" s="1">
        <v>13162</v>
      </c>
      <c r="G1260" t="s">
        <v>900</v>
      </c>
      <c r="H1260" t="s">
        <v>901</v>
      </c>
      <c r="I1260" t="s">
        <v>1314</v>
      </c>
      <c r="J1260" t="s">
        <v>902</v>
      </c>
      <c r="K1260" t="s">
        <v>902</v>
      </c>
      <c r="M1260" t="s">
        <v>2763</v>
      </c>
    </row>
    <row r="1261" spans="1:13" x14ac:dyDescent="0.25">
      <c r="A1261">
        <v>6640</v>
      </c>
      <c r="B1261" t="s">
        <v>2764</v>
      </c>
      <c r="C1261">
        <v>1937</v>
      </c>
      <c r="D1261">
        <v>2</v>
      </c>
      <c r="E1261">
        <v>337</v>
      </c>
      <c r="F1261" s="1">
        <v>13158</v>
      </c>
      <c r="G1261" t="s">
        <v>926</v>
      </c>
      <c r="H1261" t="s">
        <v>927</v>
      </c>
      <c r="I1261" t="s">
        <v>926</v>
      </c>
      <c r="J1261" t="s">
        <v>928</v>
      </c>
      <c r="K1261" t="s">
        <v>928</v>
      </c>
      <c r="M1261" t="s">
        <v>2765</v>
      </c>
    </row>
    <row r="1262" spans="1:13" x14ac:dyDescent="0.25">
      <c r="A1262">
        <v>6793</v>
      </c>
      <c r="B1262" t="s">
        <v>2766</v>
      </c>
      <c r="C1262">
        <v>1937</v>
      </c>
      <c r="D1262">
        <v>2</v>
      </c>
      <c r="E1262">
        <v>343</v>
      </c>
      <c r="F1262" s="1">
        <v>13157</v>
      </c>
      <c r="G1262" t="s">
        <v>1536</v>
      </c>
      <c r="H1262" t="s">
        <v>1537</v>
      </c>
      <c r="I1262" t="s">
        <v>2767</v>
      </c>
      <c r="J1262" t="s">
        <v>2768</v>
      </c>
      <c r="K1262" t="s">
        <v>2768</v>
      </c>
      <c r="M1262" t="s">
        <v>2769</v>
      </c>
    </row>
    <row r="1263" spans="1:13" x14ac:dyDescent="0.25">
      <c r="A1263">
        <v>6794</v>
      </c>
      <c r="B1263" t="s">
        <v>2770</v>
      </c>
      <c r="C1263">
        <v>1937</v>
      </c>
      <c r="D1263">
        <v>2</v>
      </c>
      <c r="E1263">
        <v>343</v>
      </c>
      <c r="F1263" s="1">
        <v>13157</v>
      </c>
      <c r="G1263" t="s">
        <v>1536</v>
      </c>
      <c r="H1263" t="s">
        <v>1537</v>
      </c>
      <c r="I1263" t="s">
        <v>2767</v>
      </c>
      <c r="J1263" t="s">
        <v>2768</v>
      </c>
      <c r="K1263" t="s">
        <v>2768</v>
      </c>
      <c r="M1263" t="s">
        <v>2771</v>
      </c>
    </row>
    <row r="1264" spans="1:13" x14ac:dyDescent="0.25">
      <c r="A1264">
        <v>6607</v>
      </c>
      <c r="B1264" t="s">
        <v>2772</v>
      </c>
      <c r="C1264">
        <v>1937</v>
      </c>
      <c r="D1264">
        <v>2</v>
      </c>
      <c r="E1264">
        <v>335</v>
      </c>
      <c r="F1264" s="1">
        <v>13156</v>
      </c>
      <c r="G1264" t="s">
        <v>900</v>
      </c>
      <c r="H1264" t="s">
        <v>901</v>
      </c>
      <c r="I1264" t="s">
        <v>1314</v>
      </c>
      <c r="J1264" t="s">
        <v>902</v>
      </c>
      <c r="K1264" t="s">
        <v>902</v>
      </c>
      <c r="M1264" t="s">
        <v>2773</v>
      </c>
    </row>
    <row r="1265" spans="1:13" x14ac:dyDescent="0.25">
      <c r="A1265">
        <v>6608</v>
      </c>
      <c r="B1265" t="s">
        <v>2774</v>
      </c>
      <c r="C1265">
        <v>1937</v>
      </c>
      <c r="D1265">
        <v>2</v>
      </c>
      <c r="E1265">
        <v>335</v>
      </c>
      <c r="F1265" s="1">
        <v>13156</v>
      </c>
      <c r="G1265" t="s">
        <v>900</v>
      </c>
      <c r="H1265" t="s">
        <v>901</v>
      </c>
      <c r="I1265" t="s">
        <v>1314</v>
      </c>
      <c r="J1265" t="s">
        <v>902</v>
      </c>
      <c r="K1265" t="s">
        <v>902</v>
      </c>
      <c r="M1265" t="s">
        <v>2775</v>
      </c>
    </row>
    <row r="1266" spans="1:13" x14ac:dyDescent="0.25">
      <c r="A1266">
        <v>6594</v>
      </c>
      <c r="B1266" t="s">
        <v>2776</v>
      </c>
      <c r="C1266">
        <v>1937</v>
      </c>
      <c r="D1266">
        <v>2</v>
      </c>
      <c r="E1266">
        <v>334</v>
      </c>
      <c r="F1266" s="1">
        <v>13155</v>
      </c>
      <c r="G1266" t="s">
        <v>900</v>
      </c>
      <c r="H1266" t="s">
        <v>901</v>
      </c>
      <c r="I1266" t="s">
        <v>1314</v>
      </c>
      <c r="J1266" t="s">
        <v>902</v>
      </c>
      <c r="K1266" t="s">
        <v>902</v>
      </c>
      <c r="M1266" t="s">
        <v>2777</v>
      </c>
    </row>
    <row r="1267" spans="1:13" x14ac:dyDescent="0.25">
      <c r="A1267">
        <v>6639</v>
      </c>
      <c r="B1267" t="s">
        <v>2778</v>
      </c>
      <c r="C1267">
        <v>1937</v>
      </c>
      <c r="D1267">
        <v>2</v>
      </c>
      <c r="E1267">
        <v>337</v>
      </c>
      <c r="F1267" s="1">
        <v>13154</v>
      </c>
      <c r="G1267" t="s">
        <v>926</v>
      </c>
      <c r="H1267" t="s">
        <v>927</v>
      </c>
      <c r="I1267" t="s">
        <v>926</v>
      </c>
      <c r="J1267" t="s">
        <v>928</v>
      </c>
      <c r="K1267" t="s">
        <v>928</v>
      </c>
      <c r="M1267" t="s">
        <v>2779</v>
      </c>
    </row>
    <row r="1268" spans="1:13" x14ac:dyDescent="0.25">
      <c r="A1268">
        <v>6799</v>
      </c>
      <c r="B1268" t="s">
        <v>2780</v>
      </c>
      <c r="C1268">
        <v>1937</v>
      </c>
      <c r="D1268">
        <v>2</v>
      </c>
      <c r="E1268">
        <v>343</v>
      </c>
      <c r="F1268" s="1">
        <v>13154</v>
      </c>
      <c r="G1268" t="s">
        <v>89</v>
      </c>
      <c r="H1268" t="s">
        <v>90</v>
      </c>
      <c r="I1268" t="s">
        <v>2596</v>
      </c>
      <c r="J1268" t="s">
        <v>2597</v>
      </c>
      <c r="K1268" t="s">
        <v>2597</v>
      </c>
      <c r="M1268" t="s">
        <v>2781</v>
      </c>
    </row>
    <row r="1269" spans="1:13" x14ac:dyDescent="0.25">
      <c r="A1269">
        <v>6593</v>
      </c>
      <c r="B1269" t="s">
        <v>2782</v>
      </c>
      <c r="C1269">
        <v>1937</v>
      </c>
      <c r="D1269">
        <v>2</v>
      </c>
      <c r="E1269">
        <v>334</v>
      </c>
      <c r="F1269" s="1">
        <v>13151</v>
      </c>
      <c r="G1269" t="s">
        <v>2783</v>
      </c>
      <c r="I1269" t="s">
        <v>2784</v>
      </c>
      <c r="J1269" t="s">
        <v>2785</v>
      </c>
      <c r="K1269" t="s">
        <v>2785</v>
      </c>
      <c r="M1269" t="s">
        <v>2786</v>
      </c>
    </row>
    <row r="1270" spans="1:13" x14ac:dyDescent="0.25">
      <c r="A1270">
        <v>6638</v>
      </c>
      <c r="B1270" t="s">
        <v>2787</v>
      </c>
      <c r="C1270">
        <v>1937</v>
      </c>
      <c r="D1270">
        <v>2</v>
      </c>
      <c r="E1270">
        <v>337</v>
      </c>
      <c r="F1270" s="1">
        <v>13151</v>
      </c>
      <c r="G1270" t="s">
        <v>926</v>
      </c>
      <c r="H1270" t="s">
        <v>927</v>
      </c>
      <c r="I1270" t="s">
        <v>926</v>
      </c>
      <c r="J1270" t="s">
        <v>928</v>
      </c>
      <c r="K1270" t="s">
        <v>928</v>
      </c>
      <c r="M1270" t="s">
        <v>2788</v>
      </c>
    </row>
    <row r="1271" spans="1:13" x14ac:dyDescent="0.25">
      <c r="A1271">
        <v>7307</v>
      </c>
      <c r="B1271" t="s">
        <v>2789</v>
      </c>
      <c r="C1271">
        <v>1936</v>
      </c>
      <c r="D1271">
        <v>2</v>
      </c>
      <c r="E1271">
        <v>186</v>
      </c>
      <c r="F1271" s="1">
        <v>13137</v>
      </c>
      <c r="G1271" t="s">
        <v>46</v>
      </c>
      <c r="H1271" t="s">
        <v>47</v>
      </c>
      <c r="I1271" t="s">
        <v>48</v>
      </c>
      <c r="J1271" t="s">
        <v>49</v>
      </c>
      <c r="K1271" t="s">
        <v>49</v>
      </c>
      <c r="M1271" t="s">
        <v>2790</v>
      </c>
    </row>
    <row r="1272" spans="1:13" x14ac:dyDescent="0.25">
      <c r="A1272">
        <v>7388</v>
      </c>
      <c r="B1272" t="s">
        <v>2791</v>
      </c>
      <c r="C1272">
        <v>1936</v>
      </c>
      <c r="D1272">
        <v>2</v>
      </c>
      <c r="E1272">
        <v>190</v>
      </c>
      <c r="F1272" s="1">
        <v>13137</v>
      </c>
      <c r="G1272" t="s">
        <v>106</v>
      </c>
      <c r="H1272" t="s">
        <v>107</v>
      </c>
      <c r="I1272" t="s">
        <v>290</v>
      </c>
      <c r="J1272" t="s">
        <v>291</v>
      </c>
      <c r="K1272" t="s">
        <v>291</v>
      </c>
      <c r="M1272" t="s">
        <v>2792</v>
      </c>
    </row>
    <row r="1273" spans="1:13" x14ac:dyDescent="0.25">
      <c r="A1273">
        <v>7350</v>
      </c>
      <c r="B1273" t="s">
        <v>2793</v>
      </c>
      <c r="C1273">
        <v>1936</v>
      </c>
      <c r="D1273">
        <v>2</v>
      </c>
      <c r="E1273">
        <v>188</v>
      </c>
      <c r="F1273" s="1">
        <v>13136</v>
      </c>
      <c r="G1273" t="s">
        <v>46</v>
      </c>
      <c r="H1273" t="s">
        <v>47</v>
      </c>
      <c r="I1273" t="s">
        <v>48</v>
      </c>
      <c r="J1273" t="s">
        <v>49</v>
      </c>
      <c r="K1273" t="s">
        <v>49</v>
      </c>
      <c r="M1273" t="s">
        <v>2794</v>
      </c>
    </row>
    <row r="1274" spans="1:13" x14ac:dyDescent="0.25">
      <c r="A1274">
        <v>6489</v>
      </c>
      <c r="B1274" t="s">
        <v>2798</v>
      </c>
      <c r="C1274">
        <v>1936</v>
      </c>
      <c r="D1274">
        <v>2</v>
      </c>
      <c r="E1274">
        <v>161</v>
      </c>
      <c r="F1274" s="1">
        <v>13135</v>
      </c>
      <c r="G1274" t="s">
        <v>926</v>
      </c>
      <c r="H1274" t="s">
        <v>927</v>
      </c>
      <c r="I1274" t="s">
        <v>926</v>
      </c>
      <c r="J1274" t="s">
        <v>928</v>
      </c>
      <c r="K1274" t="s">
        <v>928</v>
      </c>
      <c r="M1274" t="s">
        <v>2799</v>
      </c>
    </row>
    <row r="1275" spans="1:13" x14ac:dyDescent="0.25">
      <c r="A1275">
        <v>7416</v>
      </c>
      <c r="B1275" t="s">
        <v>2800</v>
      </c>
      <c r="C1275">
        <v>1936</v>
      </c>
      <c r="D1275">
        <v>2</v>
      </c>
      <c r="E1275">
        <v>191</v>
      </c>
      <c r="F1275" s="1">
        <v>13135</v>
      </c>
      <c r="G1275" t="s">
        <v>46</v>
      </c>
      <c r="H1275" t="s">
        <v>47</v>
      </c>
      <c r="I1275" t="s">
        <v>48</v>
      </c>
      <c r="J1275" t="s">
        <v>49</v>
      </c>
      <c r="K1275" t="s">
        <v>49</v>
      </c>
      <c r="M1275" t="s">
        <v>2801</v>
      </c>
    </row>
    <row r="1276" spans="1:13" x14ac:dyDescent="0.25">
      <c r="A1276">
        <v>7306</v>
      </c>
      <c r="B1276" t="s">
        <v>2802</v>
      </c>
      <c r="C1276">
        <v>1936</v>
      </c>
      <c r="D1276">
        <v>2</v>
      </c>
      <c r="E1276">
        <v>186</v>
      </c>
      <c r="F1276" s="1">
        <v>13134</v>
      </c>
      <c r="G1276" t="s">
        <v>46</v>
      </c>
      <c r="H1276" t="s">
        <v>47</v>
      </c>
      <c r="I1276" t="s">
        <v>48</v>
      </c>
      <c r="J1276" t="s">
        <v>49</v>
      </c>
      <c r="K1276" t="s">
        <v>49</v>
      </c>
      <c r="M1276" t="s">
        <v>2803</v>
      </c>
    </row>
    <row r="1277" spans="1:13" x14ac:dyDescent="0.25">
      <c r="A1277">
        <v>7324</v>
      </c>
      <c r="B1277" t="s">
        <v>2804</v>
      </c>
      <c r="C1277">
        <v>1936</v>
      </c>
      <c r="D1277">
        <v>2</v>
      </c>
      <c r="E1277">
        <v>187</v>
      </c>
      <c r="F1277" s="1">
        <v>13134</v>
      </c>
      <c r="G1277" t="s">
        <v>68</v>
      </c>
      <c r="H1277" t="s">
        <v>69</v>
      </c>
      <c r="I1277" t="s">
        <v>2805</v>
      </c>
      <c r="J1277" t="s">
        <v>559</v>
      </c>
      <c r="K1277" t="s">
        <v>559</v>
      </c>
      <c r="M1277" t="s">
        <v>2806</v>
      </c>
    </row>
    <row r="1278" spans="1:13" x14ac:dyDescent="0.25">
      <c r="A1278">
        <v>6488</v>
      </c>
      <c r="B1278" t="s">
        <v>2807</v>
      </c>
      <c r="C1278">
        <v>1936</v>
      </c>
      <c r="D1278">
        <v>2</v>
      </c>
      <c r="E1278">
        <v>161</v>
      </c>
      <c r="F1278" s="1">
        <v>13132</v>
      </c>
      <c r="G1278" t="s">
        <v>926</v>
      </c>
      <c r="H1278" t="s">
        <v>927</v>
      </c>
      <c r="I1278" t="s">
        <v>926</v>
      </c>
      <c r="J1278" t="s">
        <v>928</v>
      </c>
      <c r="K1278" t="s">
        <v>928</v>
      </c>
      <c r="M1278" t="s">
        <v>2808</v>
      </c>
    </row>
    <row r="1279" spans="1:13" x14ac:dyDescent="0.25">
      <c r="A1279">
        <v>6561</v>
      </c>
      <c r="B1279" t="s">
        <v>2809</v>
      </c>
      <c r="C1279">
        <v>1936</v>
      </c>
      <c r="D1279">
        <v>2</v>
      </c>
      <c r="E1279">
        <v>163</v>
      </c>
      <c r="F1279" s="1">
        <v>13132</v>
      </c>
      <c r="G1279" t="s">
        <v>2717</v>
      </c>
      <c r="H1279" t="s">
        <v>2718</v>
      </c>
      <c r="I1279" t="s">
        <v>2810</v>
      </c>
      <c r="J1279" t="s">
        <v>2720</v>
      </c>
      <c r="K1279" t="s">
        <v>2720</v>
      </c>
      <c r="M1279" t="s">
        <v>2811</v>
      </c>
    </row>
    <row r="1280" spans="1:13" x14ac:dyDescent="0.25">
      <c r="A1280">
        <v>6486</v>
      </c>
      <c r="B1280" t="s">
        <v>2812</v>
      </c>
      <c r="C1280">
        <v>1936</v>
      </c>
      <c r="D1280">
        <v>2</v>
      </c>
      <c r="E1280">
        <v>161</v>
      </c>
      <c r="F1280" s="1">
        <v>13131</v>
      </c>
      <c r="G1280" t="s">
        <v>926</v>
      </c>
      <c r="H1280" t="s">
        <v>927</v>
      </c>
      <c r="I1280" t="s">
        <v>926</v>
      </c>
      <c r="J1280" t="s">
        <v>928</v>
      </c>
      <c r="K1280" t="s">
        <v>928</v>
      </c>
      <c r="M1280" t="s">
        <v>2813</v>
      </c>
    </row>
    <row r="1281" spans="1:13" x14ac:dyDescent="0.25">
      <c r="A1281">
        <v>6487</v>
      </c>
      <c r="B1281" t="s">
        <v>2814</v>
      </c>
      <c r="C1281">
        <v>1936</v>
      </c>
      <c r="D1281">
        <v>2</v>
      </c>
      <c r="E1281">
        <v>161</v>
      </c>
      <c r="F1281" s="1">
        <v>13131</v>
      </c>
      <c r="G1281" t="s">
        <v>926</v>
      </c>
      <c r="H1281" t="s">
        <v>927</v>
      </c>
      <c r="I1281" t="s">
        <v>926</v>
      </c>
      <c r="J1281" t="s">
        <v>928</v>
      </c>
      <c r="K1281" t="s">
        <v>928</v>
      </c>
      <c r="M1281" t="s">
        <v>2815</v>
      </c>
    </row>
    <row r="1282" spans="1:13" x14ac:dyDescent="0.25">
      <c r="A1282">
        <v>6485</v>
      </c>
      <c r="B1282" t="s">
        <v>2816</v>
      </c>
      <c r="C1282">
        <v>1936</v>
      </c>
      <c r="D1282">
        <v>2</v>
      </c>
      <c r="E1282">
        <v>161</v>
      </c>
      <c r="F1282" s="1">
        <v>13130</v>
      </c>
      <c r="G1282" t="s">
        <v>926</v>
      </c>
      <c r="H1282" t="s">
        <v>927</v>
      </c>
      <c r="I1282" t="s">
        <v>926</v>
      </c>
      <c r="J1282" t="s">
        <v>928</v>
      </c>
      <c r="K1282" t="s">
        <v>928</v>
      </c>
      <c r="M1282" t="s">
        <v>2817</v>
      </c>
    </row>
    <row r="1283" spans="1:13" x14ac:dyDescent="0.25">
      <c r="A1283">
        <v>7385</v>
      </c>
      <c r="B1283" t="s">
        <v>2818</v>
      </c>
      <c r="C1283">
        <v>1936</v>
      </c>
      <c r="D1283">
        <v>2</v>
      </c>
      <c r="E1283">
        <v>190</v>
      </c>
      <c r="F1283" s="1">
        <v>13130</v>
      </c>
      <c r="G1283" t="s">
        <v>68</v>
      </c>
      <c r="H1283" t="s">
        <v>69</v>
      </c>
      <c r="I1283" t="s">
        <v>2819</v>
      </c>
      <c r="J1283" t="s">
        <v>2224</v>
      </c>
      <c r="K1283" t="s">
        <v>2224</v>
      </c>
      <c r="M1283" t="s">
        <v>2820</v>
      </c>
    </row>
    <row r="1284" spans="1:13" x14ac:dyDescent="0.25">
      <c r="A1284">
        <v>6508</v>
      </c>
      <c r="B1284" t="s">
        <v>2821</v>
      </c>
      <c r="C1284">
        <v>1936</v>
      </c>
      <c r="D1284">
        <v>2</v>
      </c>
      <c r="E1284">
        <v>161</v>
      </c>
      <c r="F1284" s="1">
        <v>13128</v>
      </c>
      <c r="G1284" t="s">
        <v>907</v>
      </c>
      <c r="H1284" t="s">
        <v>908</v>
      </c>
      <c r="I1284" t="s">
        <v>1318</v>
      </c>
      <c r="J1284" t="s">
        <v>910</v>
      </c>
      <c r="K1284" t="s">
        <v>910</v>
      </c>
      <c r="M1284" t="s">
        <v>2822</v>
      </c>
    </row>
    <row r="1285" spans="1:13" x14ac:dyDescent="0.25">
      <c r="A1285">
        <v>6484</v>
      </c>
      <c r="B1285" t="s">
        <v>2350</v>
      </c>
      <c r="C1285">
        <v>1936</v>
      </c>
      <c r="D1285">
        <v>2</v>
      </c>
      <c r="E1285">
        <v>161</v>
      </c>
      <c r="F1285" s="1">
        <v>13127</v>
      </c>
      <c r="G1285" t="s">
        <v>926</v>
      </c>
      <c r="H1285" t="s">
        <v>927</v>
      </c>
      <c r="I1285" t="s">
        <v>926</v>
      </c>
      <c r="J1285" t="s">
        <v>928</v>
      </c>
      <c r="K1285" t="s">
        <v>928</v>
      </c>
      <c r="M1285" t="s">
        <v>2823</v>
      </c>
    </row>
    <row r="1286" spans="1:13" x14ac:dyDescent="0.25">
      <c r="A1286">
        <v>7436</v>
      </c>
      <c r="B1286" t="s">
        <v>2824</v>
      </c>
      <c r="C1286">
        <v>1936</v>
      </c>
      <c r="D1286">
        <v>2</v>
      </c>
      <c r="E1286">
        <v>192</v>
      </c>
      <c r="F1286" s="1">
        <v>13127</v>
      </c>
      <c r="G1286" t="s">
        <v>68</v>
      </c>
      <c r="H1286" t="s">
        <v>69</v>
      </c>
      <c r="I1286" t="s">
        <v>2819</v>
      </c>
      <c r="J1286" t="s">
        <v>2224</v>
      </c>
      <c r="K1286" t="s">
        <v>2224</v>
      </c>
      <c r="M1286" t="s">
        <v>2825</v>
      </c>
    </row>
    <row r="1287" spans="1:13" x14ac:dyDescent="0.25">
      <c r="A1287">
        <v>7403</v>
      </c>
      <c r="B1287" t="s">
        <v>2826</v>
      </c>
      <c r="C1287">
        <v>1936</v>
      </c>
      <c r="D1287">
        <v>2</v>
      </c>
      <c r="E1287">
        <v>190</v>
      </c>
      <c r="F1287" s="1">
        <v>13124</v>
      </c>
      <c r="G1287" t="s">
        <v>52</v>
      </c>
      <c r="H1287" t="s">
        <v>53</v>
      </c>
      <c r="I1287" t="s">
        <v>146</v>
      </c>
      <c r="J1287" t="s">
        <v>147</v>
      </c>
      <c r="K1287" t="s">
        <v>147</v>
      </c>
      <c r="M1287" t="s">
        <v>2827</v>
      </c>
    </row>
    <row r="1288" spans="1:13" x14ac:dyDescent="0.25">
      <c r="A1288">
        <v>7435</v>
      </c>
      <c r="B1288" t="s">
        <v>781</v>
      </c>
      <c r="C1288">
        <v>1936</v>
      </c>
      <c r="D1288">
        <v>2</v>
      </c>
      <c r="E1288">
        <v>192</v>
      </c>
      <c r="F1288" s="1">
        <v>13124</v>
      </c>
      <c r="G1288" t="s">
        <v>68</v>
      </c>
      <c r="H1288" t="s">
        <v>69</v>
      </c>
      <c r="I1288" t="s">
        <v>2235</v>
      </c>
      <c r="J1288" t="s">
        <v>115</v>
      </c>
      <c r="K1288" t="s">
        <v>115</v>
      </c>
      <c r="M1288" t="s">
        <v>2828</v>
      </c>
    </row>
    <row r="1289" spans="1:13" x14ac:dyDescent="0.25">
      <c r="A1289">
        <v>6483</v>
      </c>
      <c r="B1289" t="s">
        <v>2829</v>
      </c>
      <c r="C1289">
        <v>1936</v>
      </c>
      <c r="D1289">
        <v>2</v>
      </c>
      <c r="E1289">
        <v>161</v>
      </c>
      <c r="F1289" s="1">
        <v>13123</v>
      </c>
      <c r="G1289" t="s">
        <v>926</v>
      </c>
      <c r="H1289" t="s">
        <v>927</v>
      </c>
      <c r="I1289" t="s">
        <v>926</v>
      </c>
      <c r="J1289" t="s">
        <v>928</v>
      </c>
      <c r="K1289" t="s">
        <v>928</v>
      </c>
      <c r="M1289" t="s">
        <v>2830</v>
      </c>
    </row>
    <row r="1290" spans="1:13" x14ac:dyDescent="0.25">
      <c r="A1290">
        <v>7285</v>
      </c>
      <c r="B1290" t="s">
        <v>2831</v>
      </c>
      <c r="C1290">
        <v>1936</v>
      </c>
      <c r="D1290">
        <v>2</v>
      </c>
      <c r="E1290">
        <v>186</v>
      </c>
      <c r="F1290" s="1">
        <v>13123</v>
      </c>
      <c r="G1290" t="s">
        <v>106</v>
      </c>
      <c r="H1290" t="s">
        <v>107</v>
      </c>
      <c r="I1290" t="s">
        <v>290</v>
      </c>
      <c r="J1290" t="s">
        <v>291</v>
      </c>
      <c r="K1290" t="s">
        <v>291</v>
      </c>
      <c r="M1290" t="s">
        <v>2832</v>
      </c>
    </row>
    <row r="1291" spans="1:13" x14ac:dyDescent="0.25">
      <c r="A1291">
        <v>6482</v>
      </c>
      <c r="B1291" t="s">
        <v>2833</v>
      </c>
      <c r="C1291">
        <v>1936</v>
      </c>
      <c r="D1291">
        <v>2</v>
      </c>
      <c r="E1291">
        <v>161</v>
      </c>
      <c r="F1291" s="1">
        <v>13122</v>
      </c>
      <c r="G1291" t="s">
        <v>926</v>
      </c>
      <c r="H1291" t="s">
        <v>927</v>
      </c>
      <c r="I1291" t="s">
        <v>926</v>
      </c>
      <c r="J1291" t="s">
        <v>928</v>
      </c>
      <c r="K1291" t="s">
        <v>928</v>
      </c>
      <c r="M1291" t="s">
        <v>2834</v>
      </c>
    </row>
    <row r="1292" spans="1:13" x14ac:dyDescent="0.25">
      <c r="A1292">
        <v>7322</v>
      </c>
      <c r="B1292" t="s">
        <v>2835</v>
      </c>
      <c r="C1292">
        <v>1936</v>
      </c>
      <c r="D1292">
        <v>2</v>
      </c>
      <c r="E1292">
        <v>187</v>
      </c>
      <c r="F1292" s="1">
        <v>13122</v>
      </c>
      <c r="G1292" t="s">
        <v>68</v>
      </c>
      <c r="H1292" t="s">
        <v>69</v>
      </c>
      <c r="I1292" t="s">
        <v>1572</v>
      </c>
      <c r="J1292" t="s">
        <v>82</v>
      </c>
      <c r="K1292" t="s">
        <v>82</v>
      </c>
      <c r="M1292" t="s">
        <v>2836</v>
      </c>
    </row>
    <row r="1293" spans="1:13" x14ac:dyDescent="0.25">
      <c r="A1293">
        <v>7323</v>
      </c>
      <c r="B1293" t="s">
        <v>2837</v>
      </c>
      <c r="C1293">
        <v>1936</v>
      </c>
      <c r="D1293">
        <v>2</v>
      </c>
      <c r="E1293">
        <v>187</v>
      </c>
      <c r="F1293" s="1">
        <v>13122</v>
      </c>
      <c r="G1293" t="s">
        <v>68</v>
      </c>
      <c r="H1293" t="s">
        <v>69</v>
      </c>
      <c r="I1293" t="s">
        <v>1572</v>
      </c>
      <c r="J1293" t="s">
        <v>82</v>
      </c>
      <c r="K1293" t="s">
        <v>82</v>
      </c>
      <c r="M1293" t="s">
        <v>2838</v>
      </c>
    </row>
    <row r="1294" spans="1:13" x14ac:dyDescent="0.25">
      <c r="A1294">
        <v>6481</v>
      </c>
      <c r="B1294" t="s">
        <v>1135</v>
      </c>
      <c r="C1294">
        <v>1936</v>
      </c>
      <c r="D1294">
        <v>2</v>
      </c>
      <c r="E1294">
        <v>161</v>
      </c>
      <c r="F1294" s="1">
        <v>13120</v>
      </c>
      <c r="G1294" t="s">
        <v>926</v>
      </c>
      <c r="H1294" t="s">
        <v>927</v>
      </c>
      <c r="I1294" t="s">
        <v>926</v>
      </c>
      <c r="J1294" t="s">
        <v>928</v>
      </c>
      <c r="K1294" t="s">
        <v>928</v>
      </c>
      <c r="M1294" t="s">
        <v>2839</v>
      </c>
    </row>
    <row r="1295" spans="1:13" x14ac:dyDescent="0.25">
      <c r="A1295">
        <v>6480</v>
      </c>
      <c r="B1295" t="s">
        <v>2840</v>
      </c>
      <c r="C1295">
        <v>1936</v>
      </c>
      <c r="D1295">
        <v>2</v>
      </c>
      <c r="E1295">
        <v>161</v>
      </c>
      <c r="F1295" s="1">
        <v>13117</v>
      </c>
      <c r="G1295" t="s">
        <v>926</v>
      </c>
      <c r="H1295" t="s">
        <v>927</v>
      </c>
      <c r="I1295" t="s">
        <v>926</v>
      </c>
      <c r="J1295" t="s">
        <v>928</v>
      </c>
      <c r="K1295" t="s">
        <v>928</v>
      </c>
      <c r="M1295" t="s">
        <v>2841</v>
      </c>
    </row>
    <row r="1296" spans="1:13" x14ac:dyDescent="0.25">
      <c r="A1296">
        <v>7305</v>
      </c>
      <c r="B1296" t="s">
        <v>343</v>
      </c>
      <c r="C1296">
        <v>1936</v>
      </c>
      <c r="D1296">
        <v>2</v>
      </c>
      <c r="E1296">
        <v>186</v>
      </c>
      <c r="F1296" s="1">
        <v>13114</v>
      </c>
      <c r="G1296" t="s">
        <v>46</v>
      </c>
      <c r="H1296" t="s">
        <v>47</v>
      </c>
      <c r="I1296" t="s">
        <v>48</v>
      </c>
      <c r="J1296" t="s">
        <v>49</v>
      </c>
      <c r="K1296" t="s">
        <v>49</v>
      </c>
      <c r="M1296" t="s">
        <v>2842</v>
      </c>
    </row>
    <row r="1297" spans="1:13" x14ac:dyDescent="0.25">
      <c r="A1297">
        <v>6479</v>
      </c>
      <c r="B1297" t="s">
        <v>2843</v>
      </c>
      <c r="C1297">
        <v>1936</v>
      </c>
      <c r="D1297">
        <v>2</v>
      </c>
      <c r="E1297">
        <v>161</v>
      </c>
      <c r="F1297" s="1">
        <v>13113</v>
      </c>
      <c r="G1297" t="s">
        <v>926</v>
      </c>
      <c r="H1297" t="s">
        <v>927</v>
      </c>
      <c r="I1297" t="s">
        <v>926</v>
      </c>
      <c r="J1297" t="s">
        <v>928</v>
      </c>
      <c r="K1297" t="s">
        <v>928</v>
      </c>
      <c r="M1297" t="s">
        <v>2844</v>
      </c>
    </row>
    <row r="1298" spans="1:13" x14ac:dyDescent="0.25">
      <c r="A1298">
        <v>6560</v>
      </c>
      <c r="B1298" t="s">
        <v>2845</v>
      </c>
      <c r="C1298">
        <v>1936</v>
      </c>
      <c r="D1298">
        <v>2</v>
      </c>
      <c r="E1298">
        <v>163</v>
      </c>
      <c r="F1298" s="1">
        <v>13113</v>
      </c>
      <c r="G1298" t="s">
        <v>900</v>
      </c>
      <c r="H1298" t="s">
        <v>901</v>
      </c>
      <c r="I1298" t="s">
        <v>1314</v>
      </c>
      <c r="J1298" t="s">
        <v>902</v>
      </c>
      <c r="K1298" t="s">
        <v>902</v>
      </c>
      <c r="M1298" t="s">
        <v>2846</v>
      </c>
    </row>
    <row r="1299" spans="1:13" x14ac:dyDescent="0.25">
      <c r="A1299">
        <v>7450</v>
      </c>
      <c r="B1299" t="s">
        <v>2847</v>
      </c>
      <c r="C1299">
        <v>1936</v>
      </c>
      <c r="D1299">
        <v>2</v>
      </c>
      <c r="E1299">
        <v>192</v>
      </c>
      <c r="F1299" s="1">
        <v>13112</v>
      </c>
      <c r="G1299" t="s">
        <v>907</v>
      </c>
      <c r="H1299" t="s">
        <v>908</v>
      </c>
      <c r="I1299" t="s">
        <v>77</v>
      </c>
      <c r="J1299" t="s">
        <v>78</v>
      </c>
      <c r="K1299" t="s">
        <v>78</v>
      </c>
      <c r="M1299" t="s">
        <v>2848</v>
      </c>
    </row>
    <row r="1300" spans="1:13" x14ac:dyDescent="0.25">
      <c r="A1300">
        <v>6414</v>
      </c>
      <c r="B1300" t="s">
        <v>2849</v>
      </c>
      <c r="C1300">
        <v>1936</v>
      </c>
      <c r="D1300">
        <v>2</v>
      </c>
      <c r="E1300">
        <v>158</v>
      </c>
      <c r="F1300" s="1">
        <v>13110</v>
      </c>
      <c r="G1300" t="s">
        <v>2657</v>
      </c>
      <c r="H1300" t="s">
        <v>2658</v>
      </c>
      <c r="I1300" t="s">
        <v>2850</v>
      </c>
      <c r="J1300" t="s">
        <v>2851</v>
      </c>
      <c r="K1300" t="s">
        <v>2851</v>
      </c>
      <c r="M1300" t="s">
        <v>2852</v>
      </c>
    </row>
    <row r="1301" spans="1:13" x14ac:dyDescent="0.25">
      <c r="A1301">
        <v>6586</v>
      </c>
      <c r="B1301" t="s">
        <v>2853</v>
      </c>
      <c r="C1301">
        <v>1936</v>
      </c>
      <c r="D1301">
        <v>2</v>
      </c>
      <c r="E1301">
        <v>185</v>
      </c>
      <c r="F1301" s="1">
        <v>13110</v>
      </c>
      <c r="G1301" t="s">
        <v>68</v>
      </c>
      <c r="H1301" t="s">
        <v>69</v>
      </c>
      <c r="I1301" t="s">
        <v>114</v>
      </c>
      <c r="J1301" t="s">
        <v>115</v>
      </c>
      <c r="K1301" t="s">
        <v>115</v>
      </c>
      <c r="M1301" t="s">
        <v>2854</v>
      </c>
    </row>
    <row r="1302" spans="1:13" x14ac:dyDescent="0.25">
      <c r="A1302">
        <v>7329</v>
      </c>
      <c r="B1302" t="s">
        <v>567</v>
      </c>
      <c r="C1302">
        <v>1936</v>
      </c>
      <c r="D1302">
        <v>2</v>
      </c>
      <c r="E1302">
        <v>187</v>
      </c>
      <c r="F1302" s="1">
        <v>13110</v>
      </c>
      <c r="G1302" t="s">
        <v>106</v>
      </c>
      <c r="H1302" t="s">
        <v>107</v>
      </c>
      <c r="I1302" t="s">
        <v>197</v>
      </c>
      <c r="J1302" t="s">
        <v>198</v>
      </c>
      <c r="K1302" t="s">
        <v>198</v>
      </c>
      <c r="M1302" t="s">
        <v>2855</v>
      </c>
    </row>
    <row r="1303" spans="1:13" x14ac:dyDescent="0.25">
      <c r="A1303">
        <v>7384</v>
      </c>
      <c r="B1303" t="s">
        <v>2856</v>
      </c>
      <c r="C1303">
        <v>1936</v>
      </c>
      <c r="D1303">
        <v>2</v>
      </c>
      <c r="E1303">
        <v>190</v>
      </c>
      <c r="F1303" s="1">
        <v>13110</v>
      </c>
      <c r="G1303" t="s">
        <v>68</v>
      </c>
      <c r="H1303" t="s">
        <v>69</v>
      </c>
      <c r="I1303" t="s">
        <v>2080</v>
      </c>
      <c r="J1303" t="s">
        <v>2081</v>
      </c>
      <c r="K1303" t="s">
        <v>2081</v>
      </c>
      <c r="M1303" t="s">
        <v>2857</v>
      </c>
    </row>
    <row r="1304" spans="1:13" x14ac:dyDescent="0.25">
      <c r="A1304">
        <v>7433</v>
      </c>
      <c r="B1304" t="s">
        <v>2858</v>
      </c>
      <c r="C1304">
        <v>1936</v>
      </c>
      <c r="D1304">
        <v>2</v>
      </c>
      <c r="E1304">
        <v>191</v>
      </c>
      <c r="F1304" s="1">
        <v>13109</v>
      </c>
      <c r="G1304" t="s">
        <v>68</v>
      </c>
      <c r="H1304" t="s">
        <v>69</v>
      </c>
      <c r="I1304" t="s">
        <v>2859</v>
      </c>
      <c r="J1304" t="s">
        <v>357</v>
      </c>
      <c r="K1304" t="s">
        <v>357</v>
      </c>
      <c r="M1304" t="s">
        <v>2860</v>
      </c>
    </row>
    <row r="1305" spans="1:13" x14ac:dyDescent="0.25">
      <c r="A1305">
        <v>7434</v>
      </c>
      <c r="B1305" t="s">
        <v>2861</v>
      </c>
      <c r="C1305">
        <v>1936</v>
      </c>
      <c r="D1305">
        <v>2</v>
      </c>
      <c r="E1305">
        <v>192</v>
      </c>
      <c r="F1305" s="1">
        <v>13109</v>
      </c>
      <c r="G1305" t="s">
        <v>68</v>
      </c>
      <c r="H1305" t="s">
        <v>69</v>
      </c>
      <c r="I1305" t="s">
        <v>2862</v>
      </c>
      <c r="J1305" t="s">
        <v>2863</v>
      </c>
      <c r="K1305" t="s">
        <v>2863</v>
      </c>
      <c r="M1305" t="s">
        <v>2864</v>
      </c>
    </row>
    <row r="1306" spans="1:13" x14ac:dyDescent="0.25">
      <c r="A1306">
        <v>6565</v>
      </c>
      <c r="B1306" t="s">
        <v>2867</v>
      </c>
      <c r="C1306">
        <v>1936</v>
      </c>
      <c r="D1306">
        <v>2</v>
      </c>
      <c r="E1306">
        <v>163</v>
      </c>
      <c r="F1306" s="1">
        <v>13108</v>
      </c>
      <c r="G1306" t="s">
        <v>89</v>
      </c>
      <c r="H1306" t="s">
        <v>90</v>
      </c>
      <c r="I1306" t="s">
        <v>2868</v>
      </c>
      <c r="J1306" t="s">
        <v>2597</v>
      </c>
      <c r="K1306" t="s">
        <v>2597</v>
      </c>
      <c r="M1306" t="s">
        <v>2869</v>
      </c>
    </row>
    <row r="1307" spans="1:13" x14ac:dyDescent="0.25">
      <c r="A1307">
        <v>6392</v>
      </c>
      <c r="B1307" t="s">
        <v>2870</v>
      </c>
      <c r="C1307">
        <v>1936</v>
      </c>
      <c r="D1307">
        <v>2</v>
      </c>
      <c r="E1307">
        <v>156</v>
      </c>
      <c r="F1307" s="1">
        <v>13106</v>
      </c>
      <c r="G1307" t="s">
        <v>18</v>
      </c>
      <c r="H1307" t="s">
        <v>19</v>
      </c>
      <c r="I1307" t="s">
        <v>42</v>
      </c>
      <c r="J1307" t="s">
        <v>43</v>
      </c>
      <c r="K1307" t="s">
        <v>43</v>
      </c>
      <c r="M1307" t="s">
        <v>2871</v>
      </c>
    </row>
    <row r="1308" spans="1:13" x14ac:dyDescent="0.25">
      <c r="A1308">
        <v>6507</v>
      </c>
      <c r="B1308" t="s">
        <v>2872</v>
      </c>
      <c r="C1308">
        <v>1936</v>
      </c>
      <c r="D1308">
        <v>2</v>
      </c>
      <c r="E1308">
        <v>161</v>
      </c>
      <c r="F1308" s="1">
        <v>13106</v>
      </c>
      <c r="G1308" t="s">
        <v>907</v>
      </c>
      <c r="H1308" t="s">
        <v>908</v>
      </c>
      <c r="I1308" t="s">
        <v>1318</v>
      </c>
      <c r="J1308" t="s">
        <v>910</v>
      </c>
      <c r="K1308" t="s">
        <v>910</v>
      </c>
      <c r="M1308" t="s">
        <v>2873</v>
      </c>
    </row>
    <row r="1309" spans="1:13" x14ac:dyDescent="0.25">
      <c r="A1309">
        <v>7321</v>
      </c>
      <c r="B1309" t="s">
        <v>2874</v>
      </c>
      <c r="C1309">
        <v>1936</v>
      </c>
      <c r="D1309">
        <v>2</v>
      </c>
      <c r="E1309">
        <v>187</v>
      </c>
      <c r="F1309" s="1">
        <v>13106</v>
      </c>
      <c r="G1309" t="s">
        <v>68</v>
      </c>
      <c r="H1309" t="s">
        <v>69</v>
      </c>
      <c r="I1309" t="s">
        <v>70</v>
      </c>
      <c r="J1309" t="s">
        <v>71</v>
      </c>
      <c r="K1309" t="s">
        <v>71</v>
      </c>
      <c r="M1309" t="s">
        <v>2875</v>
      </c>
    </row>
    <row r="1310" spans="1:13" x14ac:dyDescent="0.25">
      <c r="A1310">
        <v>7415</v>
      </c>
      <c r="B1310" t="s">
        <v>2253</v>
      </c>
      <c r="C1310">
        <v>1936</v>
      </c>
      <c r="D1310">
        <v>2</v>
      </c>
      <c r="E1310">
        <v>191</v>
      </c>
      <c r="F1310" s="1">
        <v>13106</v>
      </c>
      <c r="G1310" t="s">
        <v>46</v>
      </c>
      <c r="H1310" t="s">
        <v>47</v>
      </c>
      <c r="I1310" t="s">
        <v>48</v>
      </c>
      <c r="J1310" t="s">
        <v>49</v>
      </c>
      <c r="K1310" t="s">
        <v>49</v>
      </c>
      <c r="M1310" t="s">
        <v>2876</v>
      </c>
    </row>
    <row r="1311" spans="1:13" x14ac:dyDescent="0.25">
      <c r="A1311">
        <v>6478</v>
      </c>
      <c r="B1311" t="s">
        <v>2458</v>
      </c>
      <c r="C1311">
        <v>1936</v>
      </c>
      <c r="D1311">
        <v>2</v>
      </c>
      <c r="E1311">
        <v>161</v>
      </c>
      <c r="F1311" s="1">
        <v>13102</v>
      </c>
      <c r="G1311" t="s">
        <v>926</v>
      </c>
      <c r="H1311" t="s">
        <v>927</v>
      </c>
      <c r="I1311" t="s">
        <v>926</v>
      </c>
      <c r="J1311" t="s">
        <v>928</v>
      </c>
      <c r="K1311" t="s">
        <v>928</v>
      </c>
      <c r="M1311" t="s">
        <v>2877</v>
      </c>
    </row>
    <row r="1312" spans="1:13" x14ac:dyDescent="0.25">
      <c r="A1312">
        <v>7427</v>
      </c>
      <c r="B1312" t="s">
        <v>2878</v>
      </c>
      <c r="C1312">
        <v>1936</v>
      </c>
      <c r="D1312">
        <v>2</v>
      </c>
      <c r="E1312">
        <v>191</v>
      </c>
      <c r="F1312" s="1">
        <v>13102</v>
      </c>
      <c r="G1312" t="s">
        <v>907</v>
      </c>
      <c r="H1312" t="s">
        <v>908</v>
      </c>
      <c r="I1312" t="s">
        <v>77</v>
      </c>
      <c r="J1312" t="s">
        <v>78</v>
      </c>
      <c r="K1312" t="s">
        <v>78</v>
      </c>
      <c r="M1312" t="s">
        <v>2879</v>
      </c>
    </row>
    <row r="1313" spans="1:13" x14ac:dyDescent="0.25">
      <c r="A1313">
        <v>6401</v>
      </c>
      <c r="B1313" t="s">
        <v>2764</v>
      </c>
      <c r="C1313">
        <v>1936</v>
      </c>
      <c r="D1313">
        <v>2</v>
      </c>
      <c r="E1313">
        <v>157</v>
      </c>
      <c r="F1313" s="1">
        <v>13101</v>
      </c>
      <c r="G1313" t="s">
        <v>900</v>
      </c>
      <c r="H1313" t="s">
        <v>901</v>
      </c>
      <c r="I1313" t="s">
        <v>1314</v>
      </c>
      <c r="J1313" t="s">
        <v>902</v>
      </c>
      <c r="K1313" t="s">
        <v>902</v>
      </c>
      <c r="M1313" t="s">
        <v>2880</v>
      </c>
    </row>
    <row r="1314" spans="1:13" x14ac:dyDescent="0.25">
      <c r="A1314">
        <v>7414</v>
      </c>
      <c r="B1314" t="s">
        <v>2881</v>
      </c>
      <c r="C1314">
        <v>1936</v>
      </c>
      <c r="D1314">
        <v>2</v>
      </c>
      <c r="E1314">
        <v>191</v>
      </c>
      <c r="F1314" s="1">
        <v>13101</v>
      </c>
      <c r="G1314" t="s">
        <v>46</v>
      </c>
      <c r="H1314" t="s">
        <v>47</v>
      </c>
      <c r="I1314" t="s">
        <v>287</v>
      </c>
      <c r="J1314" t="s">
        <v>49</v>
      </c>
      <c r="K1314" t="s">
        <v>49</v>
      </c>
      <c r="M1314" t="s">
        <v>2882</v>
      </c>
    </row>
    <row r="1315" spans="1:13" x14ac:dyDescent="0.25">
      <c r="A1315">
        <v>7387</v>
      </c>
      <c r="B1315" t="s">
        <v>2883</v>
      </c>
      <c r="C1315">
        <v>1936</v>
      </c>
      <c r="D1315">
        <v>2</v>
      </c>
      <c r="E1315">
        <v>190</v>
      </c>
      <c r="F1315" s="1">
        <v>13100</v>
      </c>
      <c r="G1315" t="s">
        <v>106</v>
      </c>
      <c r="H1315" t="s">
        <v>107</v>
      </c>
      <c r="I1315" t="s">
        <v>197</v>
      </c>
      <c r="J1315" t="s">
        <v>198</v>
      </c>
      <c r="K1315" t="s">
        <v>198</v>
      </c>
      <c r="M1315" t="s">
        <v>2884</v>
      </c>
    </row>
    <row r="1316" spans="1:13" x14ac:dyDescent="0.25">
      <c r="A1316">
        <v>7402</v>
      </c>
      <c r="B1316" t="s">
        <v>2885</v>
      </c>
      <c r="C1316">
        <v>1936</v>
      </c>
      <c r="D1316">
        <v>2</v>
      </c>
      <c r="E1316">
        <v>190</v>
      </c>
      <c r="F1316" s="1">
        <v>13100</v>
      </c>
      <c r="G1316" t="s">
        <v>52</v>
      </c>
      <c r="H1316" t="s">
        <v>53</v>
      </c>
      <c r="I1316" t="s">
        <v>2024</v>
      </c>
      <c r="J1316" t="s">
        <v>147</v>
      </c>
      <c r="K1316" t="s">
        <v>147</v>
      </c>
      <c r="M1316" t="s">
        <v>2886</v>
      </c>
    </row>
    <row r="1317" spans="1:13" x14ac:dyDescent="0.25">
      <c r="A1317">
        <v>7383</v>
      </c>
      <c r="B1317" t="s">
        <v>2887</v>
      </c>
      <c r="C1317">
        <v>1936</v>
      </c>
      <c r="D1317">
        <v>2</v>
      </c>
      <c r="E1317">
        <v>190</v>
      </c>
      <c r="F1317" s="1">
        <v>13099</v>
      </c>
      <c r="G1317" t="s">
        <v>68</v>
      </c>
      <c r="H1317" t="s">
        <v>69</v>
      </c>
      <c r="I1317" t="s">
        <v>2862</v>
      </c>
      <c r="J1317" t="s">
        <v>2863</v>
      </c>
      <c r="K1317" t="s">
        <v>2863</v>
      </c>
      <c r="M1317" t="s">
        <v>2888</v>
      </c>
    </row>
    <row r="1318" spans="1:13" x14ac:dyDescent="0.25">
      <c r="A1318">
        <v>5273</v>
      </c>
      <c r="B1318" t="s">
        <v>2889</v>
      </c>
      <c r="C1318">
        <v>1936</v>
      </c>
      <c r="D1318">
        <v>2</v>
      </c>
      <c r="E1318">
        <v>161</v>
      </c>
      <c r="F1318" s="1">
        <v>13096</v>
      </c>
      <c r="G1318" t="s">
        <v>926</v>
      </c>
      <c r="H1318" t="s">
        <v>927</v>
      </c>
      <c r="I1318" t="s">
        <v>926</v>
      </c>
      <c r="J1318" t="s">
        <v>928</v>
      </c>
      <c r="K1318" t="s">
        <v>928</v>
      </c>
      <c r="M1318" t="s">
        <v>2890</v>
      </c>
    </row>
    <row r="1319" spans="1:13" x14ac:dyDescent="0.25">
      <c r="A1319">
        <v>3178</v>
      </c>
      <c r="B1319" t="s">
        <v>2891</v>
      </c>
      <c r="C1319">
        <v>1936</v>
      </c>
      <c r="D1319">
        <v>2</v>
      </c>
      <c r="E1319">
        <v>161</v>
      </c>
      <c r="F1319" s="1">
        <v>13094</v>
      </c>
      <c r="G1319" t="s">
        <v>926</v>
      </c>
      <c r="H1319" t="s">
        <v>927</v>
      </c>
      <c r="I1319" t="s">
        <v>926</v>
      </c>
      <c r="J1319" t="s">
        <v>928</v>
      </c>
      <c r="K1319" t="s">
        <v>928</v>
      </c>
      <c r="M1319" t="s">
        <v>2892</v>
      </c>
    </row>
    <row r="1320" spans="1:13" x14ac:dyDescent="0.25">
      <c r="A1320">
        <v>6476</v>
      </c>
      <c r="B1320" t="s">
        <v>2893</v>
      </c>
      <c r="C1320">
        <v>1936</v>
      </c>
      <c r="D1320">
        <v>2</v>
      </c>
      <c r="E1320">
        <v>160</v>
      </c>
      <c r="F1320" s="1">
        <v>13094</v>
      </c>
      <c r="G1320" t="s">
        <v>926</v>
      </c>
      <c r="H1320" t="s">
        <v>927</v>
      </c>
      <c r="I1320" t="s">
        <v>926</v>
      </c>
      <c r="J1320" t="s">
        <v>928</v>
      </c>
      <c r="K1320" t="s">
        <v>928</v>
      </c>
      <c r="M1320" t="s">
        <v>2894</v>
      </c>
    </row>
    <row r="1321" spans="1:13" x14ac:dyDescent="0.25">
      <c r="A1321">
        <v>6661</v>
      </c>
      <c r="B1321" t="s">
        <v>2895</v>
      </c>
      <c r="C1321">
        <v>1936</v>
      </c>
      <c r="D1321">
        <v>2</v>
      </c>
      <c r="E1321">
        <v>187</v>
      </c>
      <c r="F1321" s="1">
        <v>13092</v>
      </c>
      <c r="G1321" t="s">
        <v>68</v>
      </c>
      <c r="H1321" t="s">
        <v>69</v>
      </c>
      <c r="I1321" t="s">
        <v>871</v>
      </c>
      <c r="J1321" t="s">
        <v>497</v>
      </c>
      <c r="K1321" t="s">
        <v>497</v>
      </c>
      <c r="M1321" t="s">
        <v>2896</v>
      </c>
    </row>
    <row r="1322" spans="1:13" x14ac:dyDescent="0.25">
      <c r="A1322">
        <v>6506</v>
      </c>
      <c r="B1322" t="s">
        <v>2897</v>
      </c>
      <c r="C1322">
        <v>1936</v>
      </c>
      <c r="D1322">
        <v>2</v>
      </c>
      <c r="E1322">
        <v>161</v>
      </c>
      <c r="F1322" s="1">
        <v>13091</v>
      </c>
      <c r="G1322" t="s">
        <v>907</v>
      </c>
      <c r="H1322" t="s">
        <v>908</v>
      </c>
      <c r="I1322" t="s">
        <v>1318</v>
      </c>
      <c r="J1322" t="s">
        <v>910</v>
      </c>
      <c r="K1322" t="s">
        <v>910</v>
      </c>
      <c r="M1322" t="s">
        <v>2898</v>
      </c>
    </row>
    <row r="1323" spans="1:13" x14ac:dyDescent="0.25">
      <c r="A1323">
        <v>6475</v>
      </c>
      <c r="B1323" t="s">
        <v>2899</v>
      </c>
      <c r="C1323">
        <v>1936</v>
      </c>
      <c r="D1323">
        <v>2</v>
      </c>
      <c r="E1323">
        <v>160</v>
      </c>
      <c r="F1323" s="1">
        <v>13090</v>
      </c>
      <c r="G1323" t="s">
        <v>926</v>
      </c>
      <c r="H1323" t="s">
        <v>927</v>
      </c>
      <c r="I1323" t="s">
        <v>926</v>
      </c>
      <c r="J1323" t="s">
        <v>928</v>
      </c>
      <c r="K1323" t="s">
        <v>928</v>
      </c>
      <c r="M1323" t="s">
        <v>2900</v>
      </c>
    </row>
    <row r="1324" spans="1:13" x14ac:dyDescent="0.25">
      <c r="A1324">
        <v>6559</v>
      </c>
      <c r="B1324" t="s">
        <v>2901</v>
      </c>
      <c r="C1324">
        <v>1936</v>
      </c>
      <c r="D1324">
        <v>2</v>
      </c>
      <c r="E1324">
        <v>163</v>
      </c>
      <c r="F1324" s="1">
        <v>13089</v>
      </c>
      <c r="G1324" t="s">
        <v>900</v>
      </c>
      <c r="H1324" t="s">
        <v>901</v>
      </c>
      <c r="I1324" t="s">
        <v>1314</v>
      </c>
      <c r="J1324" t="s">
        <v>902</v>
      </c>
      <c r="K1324" t="s">
        <v>902</v>
      </c>
      <c r="M1324" t="s">
        <v>2902</v>
      </c>
    </row>
    <row r="1325" spans="1:13" x14ac:dyDescent="0.25">
      <c r="A1325">
        <v>7382</v>
      </c>
      <c r="B1325" t="s">
        <v>2903</v>
      </c>
      <c r="C1325">
        <v>1936</v>
      </c>
      <c r="D1325">
        <v>2</v>
      </c>
      <c r="E1325">
        <v>190</v>
      </c>
      <c r="F1325" s="1">
        <v>13089</v>
      </c>
      <c r="G1325" t="s">
        <v>68</v>
      </c>
      <c r="H1325" t="s">
        <v>69</v>
      </c>
      <c r="I1325" t="s">
        <v>217</v>
      </c>
      <c r="J1325" t="s">
        <v>218</v>
      </c>
      <c r="K1325" t="s">
        <v>218</v>
      </c>
      <c r="M1325" t="s">
        <v>2904</v>
      </c>
    </row>
    <row r="1326" spans="1:13" x14ac:dyDescent="0.25">
      <c r="A1326">
        <v>7401</v>
      </c>
      <c r="B1326" t="s">
        <v>2905</v>
      </c>
      <c r="C1326">
        <v>1936</v>
      </c>
      <c r="D1326">
        <v>2</v>
      </c>
      <c r="E1326">
        <v>190</v>
      </c>
      <c r="F1326" s="1">
        <v>13089</v>
      </c>
      <c r="G1326" t="s">
        <v>52</v>
      </c>
      <c r="H1326" t="s">
        <v>53</v>
      </c>
      <c r="I1326" t="s">
        <v>1418</v>
      </c>
      <c r="J1326" t="s">
        <v>55</v>
      </c>
      <c r="K1326" t="s">
        <v>55</v>
      </c>
      <c r="M1326" t="s">
        <v>2906</v>
      </c>
    </row>
    <row r="1327" spans="1:13" x14ac:dyDescent="0.25">
      <c r="A1327">
        <v>6474</v>
      </c>
      <c r="B1327" t="s">
        <v>2907</v>
      </c>
      <c r="C1327">
        <v>1936</v>
      </c>
      <c r="D1327">
        <v>2</v>
      </c>
      <c r="E1327">
        <v>160</v>
      </c>
      <c r="F1327" s="1">
        <v>13088</v>
      </c>
      <c r="G1327" t="s">
        <v>926</v>
      </c>
      <c r="H1327" t="s">
        <v>927</v>
      </c>
      <c r="I1327" t="s">
        <v>926</v>
      </c>
      <c r="J1327" t="s">
        <v>928</v>
      </c>
      <c r="K1327" t="s">
        <v>928</v>
      </c>
      <c r="M1327" t="s">
        <v>2908</v>
      </c>
    </row>
    <row r="1328" spans="1:13" x14ac:dyDescent="0.25">
      <c r="A1328">
        <v>6471</v>
      </c>
      <c r="B1328" t="s">
        <v>2909</v>
      </c>
      <c r="C1328">
        <v>1936</v>
      </c>
      <c r="D1328">
        <v>2</v>
      </c>
      <c r="E1328">
        <v>160</v>
      </c>
      <c r="F1328" s="1">
        <v>13087</v>
      </c>
      <c r="G1328" t="s">
        <v>926</v>
      </c>
      <c r="H1328" t="s">
        <v>927</v>
      </c>
      <c r="I1328" t="s">
        <v>926</v>
      </c>
      <c r="J1328" t="s">
        <v>928</v>
      </c>
      <c r="K1328" t="s">
        <v>928</v>
      </c>
      <c r="M1328" t="s">
        <v>2910</v>
      </c>
    </row>
    <row r="1329" spans="1:13" x14ac:dyDescent="0.25">
      <c r="A1329">
        <v>6472</v>
      </c>
      <c r="B1329" t="s">
        <v>2911</v>
      </c>
      <c r="C1329">
        <v>1936</v>
      </c>
      <c r="D1329">
        <v>2</v>
      </c>
      <c r="E1329">
        <v>160</v>
      </c>
      <c r="F1329" s="1">
        <v>13087</v>
      </c>
      <c r="G1329" t="s">
        <v>926</v>
      </c>
      <c r="H1329" t="s">
        <v>927</v>
      </c>
      <c r="I1329" t="s">
        <v>926</v>
      </c>
      <c r="J1329" t="s">
        <v>928</v>
      </c>
      <c r="K1329" t="s">
        <v>928</v>
      </c>
      <c r="M1329" t="s">
        <v>2912</v>
      </c>
    </row>
    <row r="1330" spans="1:13" x14ac:dyDescent="0.25">
      <c r="A1330">
        <v>6473</v>
      </c>
      <c r="B1330" t="s">
        <v>2913</v>
      </c>
      <c r="C1330">
        <v>1936</v>
      </c>
      <c r="D1330">
        <v>2</v>
      </c>
      <c r="E1330">
        <v>160</v>
      </c>
      <c r="F1330" s="1">
        <v>13087</v>
      </c>
      <c r="G1330" t="s">
        <v>926</v>
      </c>
      <c r="H1330" t="s">
        <v>927</v>
      </c>
      <c r="I1330" t="s">
        <v>926</v>
      </c>
      <c r="J1330" t="s">
        <v>928</v>
      </c>
      <c r="K1330" t="s">
        <v>928</v>
      </c>
      <c r="M1330" t="s">
        <v>2914</v>
      </c>
    </row>
    <row r="1331" spans="1:13" x14ac:dyDescent="0.25">
      <c r="A1331">
        <v>6505</v>
      </c>
      <c r="B1331" t="s">
        <v>985</v>
      </c>
      <c r="C1331">
        <v>1936</v>
      </c>
      <c r="D1331">
        <v>2</v>
      </c>
      <c r="E1331">
        <v>161</v>
      </c>
      <c r="F1331" s="1">
        <v>13087</v>
      </c>
      <c r="G1331" t="s">
        <v>907</v>
      </c>
      <c r="H1331" t="s">
        <v>908</v>
      </c>
      <c r="I1331" t="s">
        <v>1318</v>
      </c>
      <c r="J1331" t="s">
        <v>910</v>
      </c>
      <c r="K1331" t="s">
        <v>910</v>
      </c>
      <c r="M1331" t="s">
        <v>2915</v>
      </c>
    </row>
    <row r="1332" spans="1:13" x14ac:dyDescent="0.25">
      <c r="A1332">
        <v>6585</v>
      </c>
      <c r="B1332" t="s">
        <v>2916</v>
      </c>
      <c r="C1332">
        <v>1936</v>
      </c>
      <c r="D1332">
        <v>2</v>
      </c>
      <c r="E1332">
        <v>185</v>
      </c>
      <c r="F1332" s="1">
        <v>13087</v>
      </c>
      <c r="G1332" t="s">
        <v>68</v>
      </c>
      <c r="H1332" t="s">
        <v>69</v>
      </c>
      <c r="I1332" t="s">
        <v>871</v>
      </c>
      <c r="J1332" t="s">
        <v>497</v>
      </c>
      <c r="K1332" t="s">
        <v>497</v>
      </c>
      <c r="M1332" t="s">
        <v>2917</v>
      </c>
    </row>
    <row r="1333" spans="1:13" x14ac:dyDescent="0.25">
      <c r="A1333">
        <v>7400</v>
      </c>
      <c r="B1333" t="s">
        <v>1617</v>
      </c>
      <c r="C1333">
        <v>1936</v>
      </c>
      <c r="D1333">
        <v>2</v>
      </c>
      <c r="E1333">
        <v>190</v>
      </c>
      <c r="F1333" s="1">
        <v>13085</v>
      </c>
      <c r="G1333" t="s">
        <v>52</v>
      </c>
      <c r="H1333" t="s">
        <v>53</v>
      </c>
      <c r="I1333" t="s">
        <v>2024</v>
      </c>
      <c r="J1333" t="s">
        <v>147</v>
      </c>
      <c r="K1333" t="s">
        <v>147</v>
      </c>
      <c r="M1333" t="s">
        <v>2918</v>
      </c>
    </row>
    <row r="1334" spans="1:13" x14ac:dyDescent="0.25">
      <c r="A1334">
        <v>6470</v>
      </c>
      <c r="B1334" t="s">
        <v>2919</v>
      </c>
      <c r="C1334">
        <v>1936</v>
      </c>
      <c r="D1334">
        <v>2</v>
      </c>
      <c r="E1334">
        <v>160</v>
      </c>
      <c r="F1334" s="1">
        <v>13082</v>
      </c>
      <c r="G1334" t="s">
        <v>926</v>
      </c>
      <c r="H1334" t="s">
        <v>927</v>
      </c>
      <c r="I1334" t="s">
        <v>926</v>
      </c>
      <c r="J1334" t="s">
        <v>928</v>
      </c>
      <c r="K1334" t="s">
        <v>928</v>
      </c>
      <c r="M1334" t="s">
        <v>2920</v>
      </c>
    </row>
    <row r="1335" spans="1:13" x14ac:dyDescent="0.25">
      <c r="A1335">
        <v>7296</v>
      </c>
      <c r="B1335" t="s">
        <v>2921</v>
      </c>
      <c r="C1335">
        <v>1936</v>
      </c>
      <c r="D1335">
        <v>2</v>
      </c>
      <c r="E1335">
        <v>186</v>
      </c>
      <c r="F1335" s="1">
        <v>13082</v>
      </c>
      <c r="G1335" t="s">
        <v>89</v>
      </c>
      <c r="H1335" t="s">
        <v>90</v>
      </c>
      <c r="I1335" t="s">
        <v>91</v>
      </c>
      <c r="J1335" t="s">
        <v>92</v>
      </c>
      <c r="K1335" t="s">
        <v>92</v>
      </c>
      <c r="M1335" t="s">
        <v>2922</v>
      </c>
    </row>
    <row r="1336" spans="1:13" x14ac:dyDescent="0.25">
      <c r="A1336">
        <v>7304</v>
      </c>
      <c r="B1336" t="s">
        <v>2923</v>
      </c>
      <c r="C1336">
        <v>1936</v>
      </c>
      <c r="D1336">
        <v>2</v>
      </c>
      <c r="E1336">
        <v>186</v>
      </c>
      <c r="F1336" s="1">
        <v>13082</v>
      </c>
      <c r="G1336" t="s">
        <v>46</v>
      </c>
      <c r="H1336" t="s">
        <v>47</v>
      </c>
      <c r="I1336" t="s">
        <v>287</v>
      </c>
      <c r="J1336" t="s">
        <v>49</v>
      </c>
      <c r="K1336" t="s">
        <v>49</v>
      </c>
      <c r="M1336" t="s">
        <v>2924</v>
      </c>
    </row>
    <row r="1337" spans="1:13" x14ac:dyDescent="0.25">
      <c r="A1337">
        <v>6469</v>
      </c>
      <c r="B1337" t="s">
        <v>2925</v>
      </c>
      <c r="C1337">
        <v>1936</v>
      </c>
      <c r="D1337">
        <v>2</v>
      </c>
      <c r="E1337">
        <v>160</v>
      </c>
      <c r="F1337" s="1">
        <v>13081</v>
      </c>
      <c r="G1337" t="s">
        <v>926</v>
      </c>
      <c r="H1337" t="s">
        <v>927</v>
      </c>
      <c r="I1337" t="s">
        <v>926</v>
      </c>
      <c r="J1337" t="s">
        <v>928</v>
      </c>
      <c r="K1337" t="s">
        <v>928</v>
      </c>
      <c r="M1337" t="s">
        <v>2926</v>
      </c>
    </row>
    <row r="1338" spans="1:13" x14ac:dyDescent="0.25">
      <c r="A1338">
        <v>7295</v>
      </c>
      <c r="B1338" t="s">
        <v>2927</v>
      </c>
      <c r="C1338">
        <v>1936</v>
      </c>
      <c r="D1338">
        <v>2</v>
      </c>
      <c r="E1338">
        <v>186</v>
      </c>
      <c r="F1338" s="1">
        <v>13081</v>
      </c>
      <c r="G1338" t="s">
        <v>89</v>
      </c>
      <c r="H1338" t="s">
        <v>90</v>
      </c>
      <c r="I1338" t="s">
        <v>2928</v>
      </c>
      <c r="J1338" t="s">
        <v>474</v>
      </c>
      <c r="K1338" t="s">
        <v>474</v>
      </c>
      <c r="M1338" t="s">
        <v>2929</v>
      </c>
    </row>
    <row r="1339" spans="1:13" x14ac:dyDescent="0.25">
      <c r="A1339">
        <v>6391</v>
      </c>
      <c r="B1339" t="s">
        <v>2930</v>
      </c>
      <c r="C1339">
        <v>1936</v>
      </c>
      <c r="D1339">
        <v>2</v>
      </c>
      <c r="E1339">
        <v>156</v>
      </c>
      <c r="F1339" s="1">
        <v>13079</v>
      </c>
      <c r="G1339" t="s">
        <v>900</v>
      </c>
      <c r="H1339" t="s">
        <v>901</v>
      </c>
      <c r="I1339" t="s">
        <v>1314</v>
      </c>
      <c r="J1339" t="s">
        <v>902</v>
      </c>
      <c r="K1339" t="s">
        <v>902</v>
      </c>
      <c r="M1339" t="s">
        <v>2931</v>
      </c>
    </row>
    <row r="1340" spans="1:13" x14ac:dyDescent="0.25">
      <c r="A1340">
        <v>7381</v>
      </c>
      <c r="B1340" t="s">
        <v>2932</v>
      </c>
      <c r="C1340">
        <v>1936</v>
      </c>
      <c r="D1340">
        <v>2</v>
      </c>
      <c r="E1340">
        <v>190</v>
      </c>
      <c r="F1340" s="1">
        <v>13075</v>
      </c>
      <c r="G1340" t="s">
        <v>68</v>
      </c>
      <c r="H1340" t="s">
        <v>69</v>
      </c>
      <c r="I1340" t="s">
        <v>871</v>
      </c>
      <c r="J1340" t="s">
        <v>497</v>
      </c>
      <c r="K1340" t="s">
        <v>497</v>
      </c>
      <c r="M1340" t="s">
        <v>2933</v>
      </c>
    </row>
    <row r="1341" spans="1:13" x14ac:dyDescent="0.25">
      <c r="A1341">
        <v>7292</v>
      </c>
      <c r="B1341" t="s">
        <v>2934</v>
      </c>
      <c r="C1341">
        <v>1936</v>
      </c>
      <c r="D1341">
        <v>2</v>
      </c>
      <c r="E1341">
        <v>186</v>
      </c>
      <c r="F1341" s="1">
        <v>13072</v>
      </c>
      <c r="G1341" t="s">
        <v>52</v>
      </c>
      <c r="H1341" t="s">
        <v>53</v>
      </c>
      <c r="I1341" t="s">
        <v>2024</v>
      </c>
      <c r="J1341" t="s">
        <v>147</v>
      </c>
      <c r="K1341" t="s">
        <v>147</v>
      </c>
      <c r="M1341" t="s">
        <v>2935</v>
      </c>
    </row>
    <row r="1342" spans="1:13" x14ac:dyDescent="0.25">
      <c r="A1342">
        <v>7358</v>
      </c>
      <c r="B1342" t="s">
        <v>2314</v>
      </c>
      <c r="C1342">
        <v>1936</v>
      </c>
      <c r="D1342">
        <v>2</v>
      </c>
      <c r="E1342">
        <v>188</v>
      </c>
      <c r="F1342" s="1">
        <v>13072</v>
      </c>
      <c r="G1342" t="s">
        <v>52</v>
      </c>
      <c r="H1342" t="s">
        <v>53</v>
      </c>
      <c r="I1342" t="s">
        <v>1418</v>
      </c>
      <c r="J1342" t="s">
        <v>55</v>
      </c>
      <c r="K1342" t="s">
        <v>55</v>
      </c>
      <c r="M1342" t="s">
        <v>2936</v>
      </c>
    </row>
    <row r="1343" spans="1:13" x14ac:dyDescent="0.25">
      <c r="A1343">
        <v>7426</v>
      </c>
      <c r="B1343" t="s">
        <v>852</v>
      </c>
      <c r="C1343">
        <v>1936</v>
      </c>
      <c r="D1343">
        <v>2</v>
      </c>
      <c r="E1343">
        <v>191</v>
      </c>
      <c r="F1343" s="1">
        <v>13072</v>
      </c>
      <c r="G1343" t="s">
        <v>907</v>
      </c>
      <c r="H1343" t="s">
        <v>908</v>
      </c>
      <c r="I1343" t="s">
        <v>77</v>
      </c>
      <c r="J1343" t="s">
        <v>78</v>
      </c>
      <c r="K1343" t="s">
        <v>78</v>
      </c>
      <c r="M1343" t="s">
        <v>2937</v>
      </c>
    </row>
    <row r="1344" spans="1:13" x14ac:dyDescent="0.25">
      <c r="A1344">
        <v>7399</v>
      </c>
      <c r="B1344" t="s">
        <v>2938</v>
      </c>
      <c r="C1344">
        <v>1936</v>
      </c>
      <c r="D1344">
        <v>2</v>
      </c>
      <c r="E1344">
        <v>190</v>
      </c>
      <c r="F1344" s="1">
        <v>13068</v>
      </c>
      <c r="G1344" t="s">
        <v>52</v>
      </c>
      <c r="H1344" t="s">
        <v>53</v>
      </c>
      <c r="I1344" t="s">
        <v>165</v>
      </c>
      <c r="J1344" t="s">
        <v>166</v>
      </c>
      <c r="K1344" t="s">
        <v>166</v>
      </c>
      <c r="M1344" t="s">
        <v>2939</v>
      </c>
    </row>
    <row r="1345" spans="1:13" x14ac:dyDescent="0.25">
      <c r="A1345">
        <v>6467</v>
      </c>
      <c r="B1345" t="s">
        <v>2940</v>
      </c>
      <c r="C1345">
        <v>1936</v>
      </c>
      <c r="D1345">
        <v>2</v>
      </c>
      <c r="E1345">
        <v>160</v>
      </c>
      <c r="F1345" s="1">
        <v>13067</v>
      </c>
      <c r="G1345" t="s">
        <v>926</v>
      </c>
      <c r="H1345" t="s">
        <v>927</v>
      </c>
      <c r="I1345" t="s">
        <v>926</v>
      </c>
      <c r="J1345" t="s">
        <v>928</v>
      </c>
      <c r="K1345" t="s">
        <v>928</v>
      </c>
      <c r="M1345" t="s">
        <v>2941</v>
      </c>
    </row>
    <row r="1346" spans="1:13" x14ac:dyDescent="0.25">
      <c r="A1346">
        <v>6468</v>
      </c>
      <c r="B1346" t="s">
        <v>2942</v>
      </c>
      <c r="C1346">
        <v>1936</v>
      </c>
      <c r="D1346">
        <v>2</v>
      </c>
      <c r="E1346">
        <v>160</v>
      </c>
      <c r="F1346" s="1">
        <v>13067</v>
      </c>
      <c r="G1346" t="s">
        <v>926</v>
      </c>
      <c r="H1346" t="s">
        <v>927</v>
      </c>
      <c r="I1346" t="s">
        <v>926</v>
      </c>
      <c r="J1346" t="s">
        <v>928</v>
      </c>
      <c r="K1346" t="s">
        <v>928</v>
      </c>
      <c r="M1346" t="s">
        <v>2943</v>
      </c>
    </row>
    <row r="1347" spans="1:13" x14ac:dyDescent="0.25">
      <c r="A1347">
        <v>7349</v>
      </c>
      <c r="B1347" t="s">
        <v>2944</v>
      </c>
      <c r="C1347">
        <v>1936</v>
      </c>
      <c r="D1347">
        <v>2</v>
      </c>
      <c r="E1347">
        <v>188</v>
      </c>
      <c r="F1347" s="1">
        <v>13065</v>
      </c>
      <c r="G1347" t="s">
        <v>46</v>
      </c>
      <c r="H1347" t="s">
        <v>47</v>
      </c>
      <c r="I1347" t="s">
        <v>287</v>
      </c>
      <c r="J1347" t="s">
        <v>49</v>
      </c>
      <c r="K1347" t="s">
        <v>49</v>
      </c>
      <c r="M1347" t="s">
        <v>2945</v>
      </c>
    </row>
    <row r="1348" spans="1:13" x14ac:dyDescent="0.25">
      <c r="A1348">
        <v>6413</v>
      </c>
      <c r="B1348" t="s">
        <v>2946</v>
      </c>
      <c r="C1348">
        <v>1936</v>
      </c>
      <c r="D1348">
        <v>2</v>
      </c>
      <c r="E1348">
        <v>158</v>
      </c>
      <c r="F1348" s="1">
        <v>13064</v>
      </c>
      <c r="G1348" t="s">
        <v>2947</v>
      </c>
      <c r="H1348" t="s">
        <v>2948</v>
      </c>
      <c r="I1348" t="s">
        <v>2949</v>
      </c>
      <c r="J1348" t="s">
        <v>2950</v>
      </c>
      <c r="K1348" t="s">
        <v>2950</v>
      </c>
      <c r="M1348" t="s">
        <v>2951</v>
      </c>
    </row>
    <row r="1349" spans="1:13" x14ac:dyDescent="0.25">
      <c r="A1349">
        <v>7337</v>
      </c>
      <c r="B1349" t="s">
        <v>2523</v>
      </c>
      <c r="C1349">
        <v>1936</v>
      </c>
      <c r="D1349">
        <v>2</v>
      </c>
      <c r="E1349">
        <v>186</v>
      </c>
      <c r="F1349" s="1">
        <v>13062</v>
      </c>
      <c r="G1349" t="s">
        <v>52</v>
      </c>
      <c r="H1349" t="s">
        <v>53</v>
      </c>
      <c r="I1349" t="s">
        <v>1711</v>
      </c>
      <c r="J1349" t="s">
        <v>1712</v>
      </c>
      <c r="K1349" t="s">
        <v>1712</v>
      </c>
      <c r="M1349" t="s">
        <v>2952</v>
      </c>
    </row>
    <row r="1350" spans="1:13" x14ac:dyDescent="0.25">
      <c r="A1350">
        <v>6466</v>
      </c>
      <c r="B1350" t="s">
        <v>2953</v>
      </c>
      <c r="C1350">
        <v>1936</v>
      </c>
      <c r="D1350">
        <v>2</v>
      </c>
      <c r="E1350">
        <v>160</v>
      </c>
      <c r="F1350" s="1">
        <v>13061</v>
      </c>
      <c r="G1350" t="s">
        <v>926</v>
      </c>
      <c r="H1350" t="s">
        <v>927</v>
      </c>
      <c r="I1350" t="s">
        <v>926</v>
      </c>
      <c r="J1350" t="s">
        <v>928</v>
      </c>
      <c r="K1350" t="s">
        <v>928</v>
      </c>
      <c r="M1350" t="s">
        <v>2954</v>
      </c>
    </row>
    <row r="1351" spans="1:13" x14ac:dyDescent="0.25">
      <c r="A1351">
        <v>7449</v>
      </c>
      <c r="B1351" t="s">
        <v>2181</v>
      </c>
      <c r="C1351">
        <v>1936</v>
      </c>
      <c r="D1351">
        <v>2</v>
      </c>
      <c r="E1351">
        <v>192</v>
      </c>
      <c r="F1351" s="1">
        <v>13061</v>
      </c>
      <c r="G1351" t="s">
        <v>46</v>
      </c>
      <c r="H1351" t="s">
        <v>47</v>
      </c>
      <c r="I1351" t="s">
        <v>48</v>
      </c>
      <c r="J1351" t="s">
        <v>49</v>
      </c>
      <c r="K1351" t="s">
        <v>49</v>
      </c>
      <c r="M1351" t="s">
        <v>2955</v>
      </c>
    </row>
    <row r="1352" spans="1:13" x14ac:dyDescent="0.25">
      <c r="A1352">
        <v>6558</v>
      </c>
      <c r="B1352" t="s">
        <v>2956</v>
      </c>
      <c r="C1352">
        <v>1936</v>
      </c>
      <c r="D1352">
        <v>2</v>
      </c>
      <c r="E1352">
        <v>163</v>
      </c>
      <c r="F1352" s="1">
        <v>13060</v>
      </c>
      <c r="G1352" t="s">
        <v>900</v>
      </c>
      <c r="H1352" t="s">
        <v>901</v>
      </c>
      <c r="I1352" t="s">
        <v>1314</v>
      </c>
      <c r="J1352" t="s">
        <v>902</v>
      </c>
      <c r="K1352" t="s">
        <v>902</v>
      </c>
      <c r="M1352" t="s">
        <v>2957</v>
      </c>
    </row>
    <row r="1353" spans="1:13" x14ac:dyDescent="0.25">
      <c r="A1353">
        <v>6464</v>
      </c>
      <c r="B1353" t="s">
        <v>2958</v>
      </c>
      <c r="C1353">
        <v>1936</v>
      </c>
      <c r="D1353">
        <v>2</v>
      </c>
      <c r="E1353">
        <v>160</v>
      </c>
      <c r="F1353" s="1">
        <v>13057</v>
      </c>
      <c r="G1353" t="s">
        <v>926</v>
      </c>
      <c r="H1353" t="s">
        <v>927</v>
      </c>
      <c r="I1353" t="s">
        <v>926</v>
      </c>
      <c r="J1353" t="s">
        <v>928</v>
      </c>
      <c r="K1353" t="s">
        <v>928</v>
      </c>
      <c r="M1353" t="s">
        <v>2959</v>
      </c>
    </row>
    <row r="1354" spans="1:13" x14ac:dyDescent="0.25">
      <c r="A1354">
        <v>6465</v>
      </c>
      <c r="B1354" t="s">
        <v>643</v>
      </c>
      <c r="C1354">
        <v>1936</v>
      </c>
      <c r="D1354">
        <v>2</v>
      </c>
      <c r="E1354">
        <v>160</v>
      </c>
      <c r="F1354" s="1">
        <v>13057</v>
      </c>
      <c r="G1354" t="s">
        <v>926</v>
      </c>
      <c r="H1354" t="s">
        <v>927</v>
      </c>
      <c r="I1354" t="s">
        <v>926</v>
      </c>
      <c r="J1354" t="s">
        <v>928</v>
      </c>
      <c r="K1354" t="s">
        <v>928</v>
      </c>
      <c r="M1354" t="s">
        <v>2960</v>
      </c>
    </row>
    <row r="1355" spans="1:13" x14ac:dyDescent="0.25">
      <c r="A1355">
        <v>7398</v>
      </c>
      <c r="B1355" t="s">
        <v>409</v>
      </c>
      <c r="C1355">
        <v>1936</v>
      </c>
      <c r="D1355">
        <v>2</v>
      </c>
      <c r="E1355">
        <v>190</v>
      </c>
      <c r="F1355" s="1">
        <v>13057</v>
      </c>
      <c r="G1355" t="s">
        <v>52</v>
      </c>
      <c r="H1355" t="s">
        <v>53</v>
      </c>
      <c r="I1355" t="s">
        <v>1418</v>
      </c>
      <c r="J1355" t="s">
        <v>55</v>
      </c>
      <c r="K1355" t="s">
        <v>55</v>
      </c>
      <c r="M1355" t="s">
        <v>2961</v>
      </c>
    </row>
    <row r="1356" spans="1:13" x14ac:dyDescent="0.25">
      <c r="A1356">
        <v>7336</v>
      </c>
      <c r="B1356" t="s">
        <v>2962</v>
      </c>
      <c r="C1356">
        <v>1936</v>
      </c>
      <c r="D1356">
        <v>2</v>
      </c>
      <c r="E1356">
        <v>186</v>
      </c>
      <c r="F1356" s="1">
        <v>13056</v>
      </c>
      <c r="G1356" t="s">
        <v>52</v>
      </c>
      <c r="H1356" t="s">
        <v>53</v>
      </c>
      <c r="I1356" t="s">
        <v>1418</v>
      </c>
      <c r="J1356" t="s">
        <v>55</v>
      </c>
      <c r="K1356" t="s">
        <v>55</v>
      </c>
      <c r="M1356" t="s">
        <v>2963</v>
      </c>
    </row>
    <row r="1357" spans="1:13" x14ac:dyDescent="0.25">
      <c r="A1357">
        <v>6463</v>
      </c>
      <c r="B1357" t="s">
        <v>2964</v>
      </c>
      <c r="C1357">
        <v>1936</v>
      </c>
      <c r="D1357">
        <v>2</v>
      </c>
      <c r="E1357">
        <v>160</v>
      </c>
      <c r="F1357" s="1">
        <v>13053</v>
      </c>
      <c r="G1357" t="s">
        <v>926</v>
      </c>
      <c r="H1357" t="s">
        <v>927</v>
      </c>
      <c r="I1357" t="s">
        <v>926</v>
      </c>
      <c r="J1357" t="s">
        <v>928</v>
      </c>
      <c r="K1357" t="s">
        <v>928</v>
      </c>
      <c r="M1357" t="s">
        <v>2965</v>
      </c>
    </row>
    <row r="1358" spans="1:13" x14ac:dyDescent="0.25">
      <c r="A1358">
        <v>7357</v>
      </c>
      <c r="B1358" t="s">
        <v>2966</v>
      </c>
      <c r="C1358">
        <v>1936</v>
      </c>
      <c r="D1358">
        <v>2</v>
      </c>
      <c r="E1358">
        <v>188</v>
      </c>
      <c r="F1358" s="1">
        <v>13053</v>
      </c>
      <c r="G1358" t="s">
        <v>907</v>
      </c>
      <c r="H1358" t="s">
        <v>908</v>
      </c>
      <c r="I1358" t="s">
        <v>77</v>
      </c>
      <c r="J1358" t="s">
        <v>78</v>
      </c>
      <c r="K1358" t="s">
        <v>78</v>
      </c>
      <c r="M1358" t="s">
        <v>2967</v>
      </c>
    </row>
    <row r="1359" spans="1:13" x14ac:dyDescent="0.25">
      <c r="A1359">
        <v>6462</v>
      </c>
      <c r="B1359" t="s">
        <v>2968</v>
      </c>
      <c r="C1359">
        <v>1936</v>
      </c>
      <c r="D1359">
        <v>2</v>
      </c>
      <c r="E1359">
        <v>160</v>
      </c>
      <c r="F1359" s="1">
        <v>13052</v>
      </c>
      <c r="G1359" t="s">
        <v>926</v>
      </c>
      <c r="H1359" t="s">
        <v>927</v>
      </c>
      <c r="I1359" t="s">
        <v>926</v>
      </c>
      <c r="J1359" t="s">
        <v>928</v>
      </c>
      <c r="K1359" t="s">
        <v>928</v>
      </c>
      <c r="M1359" t="s">
        <v>2969</v>
      </c>
    </row>
    <row r="1360" spans="1:13" x14ac:dyDescent="0.25">
      <c r="A1360">
        <v>6564</v>
      </c>
      <c r="B1360" t="s">
        <v>2970</v>
      </c>
      <c r="C1360">
        <v>1936</v>
      </c>
      <c r="D1360">
        <v>2</v>
      </c>
      <c r="E1360">
        <v>163</v>
      </c>
      <c r="F1360" s="1">
        <v>13052</v>
      </c>
      <c r="G1360" t="s">
        <v>89</v>
      </c>
      <c r="H1360" t="s">
        <v>90</v>
      </c>
      <c r="I1360" t="s">
        <v>2868</v>
      </c>
      <c r="J1360" t="s">
        <v>2597</v>
      </c>
      <c r="K1360" t="s">
        <v>2597</v>
      </c>
      <c r="M1360" t="s">
        <v>2971</v>
      </c>
    </row>
    <row r="1361" spans="1:13" x14ac:dyDescent="0.25">
      <c r="A1361">
        <v>6504</v>
      </c>
      <c r="B1361" t="s">
        <v>2972</v>
      </c>
      <c r="C1361">
        <v>1936</v>
      </c>
      <c r="D1361">
        <v>2</v>
      </c>
      <c r="E1361">
        <v>161</v>
      </c>
      <c r="F1361" s="1">
        <v>13051</v>
      </c>
      <c r="G1361" t="s">
        <v>907</v>
      </c>
      <c r="H1361" t="s">
        <v>908</v>
      </c>
      <c r="I1361" t="s">
        <v>1318</v>
      </c>
      <c r="J1361" t="s">
        <v>910</v>
      </c>
      <c r="K1361" t="s">
        <v>910</v>
      </c>
      <c r="M1361" t="s">
        <v>2973</v>
      </c>
    </row>
    <row r="1362" spans="1:13" x14ac:dyDescent="0.25">
      <c r="A1362">
        <v>7404</v>
      </c>
      <c r="B1362" t="s">
        <v>2974</v>
      </c>
      <c r="C1362">
        <v>1936</v>
      </c>
      <c r="D1362">
        <v>2</v>
      </c>
      <c r="E1362">
        <v>190</v>
      </c>
      <c r="F1362" s="1">
        <v>13051</v>
      </c>
      <c r="G1362" t="s">
        <v>1368</v>
      </c>
      <c r="H1362" t="s">
        <v>1369</v>
      </c>
      <c r="I1362" t="s">
        <v>2975</v>
      </c>
      <c r="J1362" t="s">
        <v>2976</v>
      </c>
      <c r="K1362" t="s">
        <v>2976</v>
      </c>
      <c r="M1362" t="s">
        <v>2977</v>
      </c>
    </row>
    <row r="1363" spans="1:13" x14ac:dyDescent="0.25">
      <c r="A1363">
        <v>6389</v>
      </c>
      <c r="B1363" t="s">
        <v>2978</v>
      </c>
      <c r="C1363">
        <v>1936</v>
      </c>
      <c r="D1363">
        <v>2</v>
      </c>
      <c r="E1363">
        <v>156</v>
      </c>
      <c r="F1363" s="1">
        <v>13050</v>
      </c>
      <c r="G1363" t="s">
        <v>2979</v>
      </c>
      <c r="H1363" t="s">
        <v>2980</v>
      </c>
      <c r="I1363" t="s">
        <v>2981</v>
      </c>
      <c r="J1363" t="s">
        <v>2982</v>
      </c>
      <c r="K1363" t="s">
        <v>2982</v>
      </c>
      <c r="M1363" t="s">
        <v>2983</v>
      </c>
    </row>
    <row r="1364" spans="1:13" x14ac:dyDescent="0.25">
      <c r="A1364">
        <v>6388</v>
      </c>
      <c r="B1364" t="s">
        <v>2984</v>
      </c>
      <c r="C1364">
        <v>1936</v>
      </c>
      <c r="D1364">
        <v>2</v>
      </c>
      <c r="E1364">
        <v>156</v>
      </c>
      <c r="F1364" s="1">
        <v>13047</v>
      </c>
      <c r="G1364" t="s">
        <v>907</v>
      </c>
      <c r="H1364" t="s">
        <v>908</v>
      </c>
      <c r="I1364" t="s">
        <v>2985</v>
      </c>
      <c r="J1364" t="s">
        <v>2986</v>
      </c>
      <c r="K1364" t="s">
        <v>2986</v>
      </c>
      <c r="M1364" t="s">
        <v>2987</v>
      </c>
    </row>
    <row r="1365" spans="1:13" x14ac:dyDescent="0.25">
      <c r="A1365">
        <v>6461</v>
      </c>
      <c r="B1365" t="s">
        <v>2696</v>
      </c>
      <c r="C1365">
        <v>1936</v>
      </c>
      <c r="D1365">
        <v>2</v>
      </c>
      <c r="E1365">
        <v>160</v>
      </c>
      <c r="F1365" s="1">
        <v>13046</v>
      </c>
      <c r="G1365" t="s">
        <v>926</v>
      </c>
      <c r="H1365" t="s">
        <v>927</v>
      </c>
      <c r="I1365" t="s">
        <v>926</v>
      </c>
      <c r="J1365" t="s">
        <v>928</v>
      </c>
      <c r="K1365" t="s">
        <v>928</v>
      </c>
      <c r="M1365" t="s">
        <v>2990</v>
      </c>
    </row>
    <row r="1366" spans="1:13" x14ac:dyDescent="0.25">
      <c r="A1366">
        <v>6459</v>
      </c>
      <c r="B1366" t="s">
        <v>2991</v>
      </c>
      <c r="C1366">
        <v>1936</v>
      </c>
      <c r="D1366">
        <v>2</v>
      </c>
      <c r="E1366">
        <v>160</v>
      </c>
      <c r="F1366" s="1">
        <v>13045</v>
      </c>
      <c r="G1366" t="s">
        <v>926</v>
      </c>
      <c r="H1366" t="s">
        <v>927</v>
      </c>
      <c r="I1366" t="s">
        <v>926</v>
      </c>
      <c r="J1366" t="s">
        <v>928</v>
      </c>
      <c r="K1366" t="s">
        <v>928</v>
      </c>
      <c r="M1366" t="s">
        <v>2992</v>
      </c>
    </row>
    <row r="1367" spans="1:13" x14ac:dyDescent="0.25">
      <c r="A1367">
        <v>6460</v>
      </c>
      <c r="B1367" t="s">
        <v>1870</v>
      </c>
      <c r="C1367">
        <v>1936</v>
      </c>
      <c r="D1367">
        <v>2</v>
      </c>
      <c r="E1367">
        <v>160</v>
      </c>
      <c r="F1367" s="1">
        <v>13045</v>
      </c>
      <c r="G1367" t="s">
        <v>926</v>
      </c>
      <c r="H1367" t="s">
        <v>927</v>
      </c>
      <c r="I1367" t="s">
        <v>926</v>
      </c>
      <c r="J1367" t="s">
        <v>928</v>
      </c>
      <c r="K1367" t="s">
        <v>928</v>
      </c>
      <c r="M1367" t="s">
        <v>2993</v>
      </c>
    </row>
    <row r="1368" spans="1:13" x14ac:dyDescent="0.25">
      <c r="A1368">
        <v>7303</v>
      </c>
      <c r="B1368" t="s">
        <v>2994</v>
      </c>
      <c r="C1368">
        <v>1936</v>
      </c>
      <c r="D1368">
        <v>2</v>
      </c>
      <c r="E1368">
        <v>186</v>
      </c>
      <c r="F1368" s="1">
        <v>13044</v>
      </c>
      <c r="G1368" t="s">
        <v>46</v>
      </c>
      <c r="H1368" t="s">
        <v>47</v>
      </c>
      <c r="I1368" t="s">
        <v>48</v>
      </c>
      <c r="J1368" t="s">
        <v>49</v>
      </c>
      <c r="K1368" t="s">
        <v>49</v>
      </c>
      <c r="M1368" t="s">
        <v>2995</v>
      </c>
    </row>
    <row r="1369" spans="1:13" x14ac:dyDescent="0.25">
      <c r="A1369">
        <v>7380</v>
      </c>
      <c r="B1369" t="s">
        <v>2277</v>
      </c>
      <c r="C1369">
        <v>1936</v>
      </c>
      <c r="D1369">
        <v>2</v>
      </c>
      <c r="E1369">
        <v>189</v>
      </c>
      <c r="F1369" s="1">
        <v>13044</v>
      </c>
      <c r="G1369" t="s">
        <v>68</v>
      </c>
      <c r="H1369" t="s">
        <v>69</v>
      </c>
      <c r="I1369" t="s">
        <v>2996</v>
      </c>
      <c r="J1369" t="s">
        <v>800</v>
      </c>
      <c r="K1369" t="s">
        <v>800</v>
      </c>
      <c r="M1369" t="s">
        <v>2997</v>
      </c>
    </row>
    <row r="1370" spans="1:13" x14ac:dyDescent="0.25">
      <c r="A1370">
        <v>6387</v>
      </c>
      <c r="B1370" t="s">
        <v>2998</v>
      </c>
      <c r="C1370">
        <v>1936</v>
      </c>
      <c r="D1370">
        <v>2</v>
      </c>
      <c r="E1370">
        <v>156</v>
      </c>
      <c r="F1370" s="1">
        <v>13043</v>
      </c>
      <c r="G1370" t="s">
        <v>1546</v>
      </c>
      <c r="H1370" t="s">
        <v>1547</v>
      </c>
      <c r="I1370" t="s">
        <v>2999</v>
      </c>
      <c r="J1370" t="s">
        <v>3000</v>
      </c>
      <c r="K1370" t="s">
        <v>3000</v>
      </c>
      <c r="M1370" t="s">
        <v>3001</v>
      </c>
    </row>
    <row r="1371" spans="1:13" x14ac:dyDescent="0.25">
      <c r="A1371">
        <v>6503</v>
      </c>
      <c r="B1371" t="s">
        <v>2821</v>
      </c>
      <c r="C1371">
        <v>1936</v>
      </c>
      <c r="D1371">
        <v>2</v>
      </c>
      <c r="E1371">
        <v>161</v>
      </c>
      <c r="F1371" s="1">
        <v>13043</v>
      </c>
      <c r="G1371" t="s">
        <v>907</v>
      </c>
      <c r="H1371" t="s">
        <v>908</v>
      </c>
      <c r="I1371" t="s">
        <v>1318</v>
      </c>
      <c r="J1371" t="s">
        <v>910</v>
      </c>
      <c r="K1371" t="s">
        <v>910</v>
      </c>
      <c r="M1371" t="s">
        <v>3002</v>
      </c>
    </row>
    <row r="1372" spans="1:13" x14ac:dyDescent="0.25">
      <c r="A1372">
        <v>6583</v>
      </c>
      <c r="B1372" t="s">
        <v>3003</v>
      </c>
      <c r="C1372">
        <v>1936</v>
      </c>
      <c r="D1372">
        <v>2</v>
      </c>
      <c r="E1372">
        <v>185</v>
      </c>
      <c r="F1372" s="1">
        <v>13043</v>
      </c>
      <c r="G1372" t="s">
        <v>68</v>
      </c>
      <c r="H1372" t="s">
        <v>69</v>
      </c>
      <c r="I1372" t="s">
        <v>114</v>
      </c>
      <c r="J1372" t="s">
        <v>115</v>
      </c>
      <c r="K1372" t="s">
        <v>115</v>
      </c>
      <c r="M1372" t="s">
        <v>3004</v>
      </c>
    </row>
    <row r="1373" spans="1:13" x14ac:dyDescent="0.25">
      <c r="A1373">
        <v>6584</v>
      </c>
      <c r="B1373" t="s">
        <v>2853</v>
      </c>
      <c r="C1373">
        <v>1936</v>
      </c>
      <c r="D1373">
        <v>2</v>
      </c>
      <c r="E1373">
        <v>185</v>
      </c>
      <c r="F1373" s="1">
        <v>13043</v>
      </c>
      <c r="G1373" t="s">
        <v>68</v>
      </c>
      <c r="H1373" t="s">
        <v>69</v>
      </c>
      <c r="I1373" t="s">
        <v>114</v>
      </c>
      <c r="J1373" t="s">
        <v>115</v>
      </c>
      <c r="K1373" t="s">
        <v>115</v>
      </c>
      <c r="M1373" t="s">
        <v>3005</v>
      </c>
    </row>
    <row r="1374" spans="1:13" x14ac:dyDescent="0.25">
      <c r="A1374">
        <v>6458</v>
      </c>
      <c r="B1374" t="s">
        <v>3006</v>
      </c>
      <c r="C1374">
        <v>1936</v>
      </c>
      <c r="D1374">
        <v>2</v>
      </c>
      <c r="E1374">
        <v>160</v>
      </c>
      <c r="F1374" s="1">
        <v>13042</v>
      </c>
      <c r="G1374" t="s">
        <v>926</v>
      </c>
      <c r="H1374" t="s">
        <v>927</v>
      </c>
      <c r="I1374" t="s">
        <v>926</v>
      </c>
      <c r="J1374" t="s">
        <v>928</v>
      </c>
      <c r="K1374" t="s">
        <v>928</v>
      </c>
      <c r="M1374" t="s">
        <v>3007</v>
      </c>
    </row>
    <row r="1375" spans="1:13" x14ac:dyDescent="0.25">
      <c r="A1375">
        <v>7379</v>
      </c>
      <c r="B1375" t="s">
        <v>1787</v>
      </c>
      <c r="C1375">
        <v>1936</v>
      </c>
      <c r="D1375">
        <v>2</v>
      </c>
      <c r="E1375">
        <v>189</v>
      </c>
      <c r="F1375" s="1">
        <v>13040</v>
      </c>
      <c r="G1375" t="s">
        <v>68</v>
      </c>
      <c r="H1375" t="s">
        <v>69</v>
      </c>
      <c r="I1375" t="s">
        <v>871</v>
      </c>
      <c r="J1375" t="s">
        <v>497</v>
      </c>
      <c r="K1375" t="s">
        <v>497</v>
      </c>
      <c r="M1375" t="s">
        <v>3008</v>
      </c>
    </row>
    <row r="1376" spans="1:13" x14ac:dyDescent="0.25">
      <c r="A1376">
        <v>7448</v>
      </c>
      <c r="B1376" t="s">
        <v>3009</v>
      </c>
      <c r="C1376">
        <v>1936</v>
      </c>
      <c r="D1376">
        <v>2</v>
      </c>
      <c r="E1376">
        <v>192</v>
      </c>
      <c r="F1376" s="1">
        <v>13038</v>
      </c>
      <c r="G1376" t="s">
        <v>46</v>
      </c>
      <c r="H1376" t="s">
        <v>47</v>
      </c>
      <c r="I1376" t="s">
        <v>48</v>
      </c>
      <c r="J1376" t="s">
        <v>49</v>
      </c>
      <c r="K1376" t="s">
        <v>49</v>
      </c>
      <c r="M1376" t="s">
        <v>3010</v>
      </c>
    </row>
    <row r="1377" spans="1:13" x14ac:dyDescent="0.25">
      <c r="A1377">
        <v>7378</v>
      </c>
      <c r="B1377" t="s">
        <v>3011</v>
      </c>
      <c r="C1377">
        <v>1936</v>
      </c>
      <c r="D1377">
        <v>2</v>
      </c>
      <c r="E1377">
        <v>189</v>
      </c>
      <c r="F1377" s="1">
        <v>13037</v>
      </c>
      <c r="G1377" t="s">
        <v>68</v>
      </c>
      <c r="H1377" t="s">
        <v>69</v>
      </c>
      <c r="I1377" t="s">
        <v>70</v>
      </c>
      <c r="J1377" t="s">
        <v>71</v>
      </c>
      <c r="K1377" t="s">
        <v>71</v>
      </c>
      <c r="M1377" t="s">
        <v>3012</v>
      </c>
    </row>
    <row r="1378" spans="1:13" x14ac:dyDescent="0.25">
      <c r="A1378">
        <v>6382</v>
      </c>
      <c r="B1378" t="s">
        <v>3013</v>
      </c>
      <c r="C1378">
        <v>1936</v>
      </c>
      <c r="D1378">
        <v>2</v>
      </c>
      <c r="E1378">
        <v>155</v>
      </c>
      <c r="F1378" s="1">
        <v>13036</v>
      </c>
      <c r="G1378" t="s">
        <v>3014</v>
      </c>
      <c r="I1378" t="s">
        <v>3014</v>
      </c>
      <c r="J1378" t="s">
        <v>3015</v>
      </c>
      <c r="K1378" t="s">
        <v>3015</v>
      </c>
      <c r="M1378" t="s">
        <v>3016</v>
      </c>
    </row>
    <row r="1379" spans="1:13" x14ac:dyDescent="0.25">
      <c r="A1379">
        <v>6457</v>
      </c>
      <c r="B1379" t="s">
        <v>2324</v>
      </c>
      <c r="C1379">
        <v>1936</v>
      </c>
      <c r="D1379">
        <v>2</v>
      </c>
      <c r="E1379">
        <v>160</v>
      </c>
      <c r="F1379" s="1">
        <v>13032</v>
      </c>
      <c r="G1379" t="s">
        <v>926</v>
      </c>
      <c r="H1379" t="s">
        <v>927</v>
      </c>
      <c r="I1379" t="s">
        <v>926</v>
      </c>
      <c r="J1379" t="s">
        <v>928</v>
      </c>
      <c r="K1379" t="s">
        <v>928</v>
      </c>
      <c r="M1379" t="s">
        <v>3017</v>
      </c>
    </row>
    <row r="1380" spans="1:13" x14ac:dyDescent="0.25">
      <c r="A1380">
        <v>6557</v>
      </c>
      <c r="B1380" t="s">
        <v>3018</v>
      </c>
      <c r="C1380">
        <v>1936</v>
      </c>
      <c r="D1380">
        <v>2</v>
      </c>
      <c r="E1380">
        <v>163</v>
      </c>
      <c r="F1380" s="1">
        <v>13032</v>
      </c>
      <c r="G1380" t="s">
        <v>900</v>
      </c>
      <c r="H1380" t="s">
        <v>901</v>
      </c>
      <c r="I1380" t="s">
        <v>1314</v>
      </c>
      <c r="J1380" t="s">
        <v>902</v>
      </c>
      <c r="K1380" t="s">
        <v>902</v>
      </c>
      <c r="M1380" t="s">
        <v>3019</v>
      </c>
    </row>
    <row r="1381" spans="1:13" x14ac:dyDescent="0.25">
      <c r="A1381">
        <v>6556</v>
      </c>
      <c r="B1381" t="s">
        <v>3020</v>
      </c>
      <c r="C1381">
        <v>1936</v>
      </c>
      <c r="D1381">
        <v>2</v>
      </c>
      <c r="E1381">
        <v>163</v>
      </c>
      <c r="F1381" s="1">
        <v>13030</v>
      </c>
      <c r="G1381" t="s">
        <v>900</v>
      </c>
      <c r="H1381" t="s">
        <v>901</v>
      </c>
      <c r="I1381" t="s">
        <v>1314</v>
      </c>
      <c r="J1381" t="s">
        <v>902</v>
      </c>
      <c r="K1381" t="s">
        <v>902</v>
      </c>
      <c r="M1381" t="s">
        <v>3021</v>
      </c>
    </row>
    <row r="1382" spans="1:13" x14ac:dyDescent="0.25">
      <c r="A1382">
        <v>7397</v>
      </c>
      <c r="B1382" t="s">
        <v>3022</v>
      </c>
      <c r="C1382">
        <v>1936</v>
      </c>
      <c r="D1382">
        <v>2</v>
      </c>
      <c r="E1382">
        <v>190</v>
      </c>
      <c r="F1382" s="1">
        <v>13030</v>
      </c>
      <c r="G1382" t="s">
        <v>52</v>
      </c>
      <c r="H1382" t="s">
        <v>53</v>
      </c>
      <c r="I1382" t="s">
        <v>329</v>
      </c>
      <c r="J1382" t="s">
        <v>55</v>
      </c>
      <c r="K1382" t="s">
        <v>55</v>
      </c>
      <c r="M1382" t="s">
        <v>3023</v>
      </c>
    </row>
    <row r="1383" spans="1:13" x14ac:dyDescent="0.25">
      <c r="A1383">
        <v>6456</v>
      </c>
      <c r="B1383" t="s">
        <v>3024</v>
      </c>
      <c r="C1383">
        <v>1936</v>
      </c>
      <c r="D1383">
        <v>2</v>
      </c>
      <c r="E1383">
        <v>160</v>
      </c>
      <c r="F1383" s="1">
        <v>13029</v>
      </c>
      <c r="G1383" t="s">
        <v>926</v>
      </c>
      <c r="H1383" t="s">
        <v>927</v>
      </c>
      <c r="I1383" t="s">
        <v>926</v>
      </c>
      <c r="J1383" t="s">
        <v>928</v>
      </c>
      <c r="K1383" t="s">
        <v>928</v>
      </c>
      <c r="M1383" t="s">
        <v>3025</v>
      </c>
    </row>
    <row r="1384" spans="1:13" x14ac:dyDescent="0.25">
      <c r="A1384">
        <v>7284</v>
      </c>
      <c r="B1384" t="s">
        <v>3026</v>
      </c>
      <c r="C1384">
        <v>1936</v>
      </c>
      <c r="D1384">
        <v>2</v>
      </c>
      <c r="E1384">
        <v>186</v>
      </c>
      <c r="F1384" s="1">
        <v>13029</v>
      </c>
      <c r="G1384" t="s">
        <v>106</v>
      </c>
      <c r="H1384" t="s">
        <v>107</v>
      </c>
      <c r="I1384" t="s">
        <v>197</v>
      </c>
      <c r="J1384" t="s">
        <v>198</v>
      </c>
      <c r="K1384" t="s">
        <v>198</v>
      </c>
      <c r="M1384" t="s">
        <v>3027</v>
      </c>
    </row>
    <row r="1385" spans="1:13" x14ac:dyDescent="0.25">
      <c r="A1385">
        <v>6454</v>
      </c>
      <c r="B1385" t="s">
        <v>1885</v>
      </c>
      <c r="C1385">
        <v>1936</v>
      </c>
      <c r="D1385">
        <v>2</v>
      </c>
      <c r="E1385">
        <v>160</v>
      </c>
      <c r="F1385" s="1">
        <v>13025</v>
      </c>
      <c r="G1385" t="s">
        <v>926</v>
      </c>
      <c r="H1385" t="s">
        <v>927</v>
      </c>
      <c r="I1385" t="s">
        <v>926</v>
      </c>
      <c r="J1385" t="s">
        <v>928</v>
      </c>
      <c r="K1385" t="s">
        <v>928</v>
      </c>
      <c r="M1385" t="s">
        <v>3028</v>
      </c>
    </row>
    <row r="1386" spans="1:13" x14ac:dyDescent="0.25">
      <c r="A1386">
        <v>6455</v>
      </c>
      <c r="B1386" t="s">
        <v>1095</v>
      </c>
      <c r="C1386">
        <v>1936</v>
      </c>
      <c r="D1386">
        <v>2</v>
      </c>
      <c r="E1386">
        <v>160</v>
      </c>
      <c r="F1386" s="1">
        <v>13025</v>
      </c>
      <c r="G1386" t="s">
        <v>926</v>
      </c>
      <c r="H1386" t="s">
        <v>927</v>
      </c>
      <c r="I1386" t="s">
        <v>926</v>
      </c>
      <c r="J1386" t="s">
        <v>928</v>
      </c>
      <c r="K1386" t="s">
        <v>928</v>
      </c>
      <c r="M1386" t="s">
        <v>3029</v>
      </c>
    </row>
    <row r="1387" spans="1:13" x14ac:dyDescent="0.25">
      <c r="A1387">
        <v>6551</v>
      </c>
      <c r="B1387" t="s">
        <v>3030</v>
      </c>
      <c r="C1387">
        <v>1936</v>
      </c>
      <c r="D1387">
        <v>2</v>
      </c>
      <c r="E1387">
        <v>187</v>
      </c>
      <c r="F1387" s="1">
        <v>13025</v>
      </c>
      <c r="G1387" t="s">
        <v>68</v>
      </c>
      <c r="H1387" t="s">
        <v>69</v>
      </c>
      <c r="I1387" t="s">
        <v>871</v>
      </c>
      <c r="J1387" t="s">
        <v>497</v>
      </c>
      <c r="K1387" t="s">
        <v>497</v>
      </c>
      <c r="M1387" t="s">
        <v>3031</v>
      </c>
    </row>
    <row r="1388" spans="1:13" x14ac:dyDescent="0.25">
      <c r="A1388">
        <v>7425</v>
      </c>
      <c r="B1388" t="s">
        <v>3032</v>
      </c>
      <c r="C1388">
        <v>1936</v>
      </c>
      <c r="D1388">
        <v>2</v>
      </c>
      <c r="E1388">
        <v>191</v>
      </c>
      <c r="F1388" s="1">
        <v>13024</v>
      </c>
      <c r="G1388" t="s">
        <v>907</v>
      </c>
      <c r="H1388" t="s">
        <v>908</v>
      </c>
      <c r="I1388" t="s">
        <v>77</v>
      </c>
      <c r="J1388" t="s">
        <v>78</v>
      </c>
      <c r="K1388" t="s">
        <v>78</v>
      </c>
      <c r="M1388" t="s">
        <v>3033</v>
      </c>
    </row>
    <row r="1389" spans="1:13" x14ac:dyDescent="0.25">
      <c r="A1389">
        <v>6452</v>
      </c>
      <c r="B1389" t="s">
        <v>3034</v>
      </c>
      <c r="C1389">
        <v>1936</v>
      </c>
      <c r="D1389">
        <v>2</v>
      </c>
      <c r="E1389">
        <v>160</v>
      </c>
      <c r="F1389" s="1">
        <v>13022</v>
      </c>
      <c r="G1389" t="s">
        <v>926</v>
      </c>
      <c r="H1389" t="s">
        <v>927</v>
      </c>
      <c r="I1389" t="s">
        <v>926</v>
      </c>
      <c r="J1389" t="s">
        <v>928</v>
      </c>
      <c r="K1389" t="s">
        <v>928</v>
      </c>
      <c r="M1389" t="s">
        <v>3035</v>
      </c>
    </row>
    <row r="1390" spans="1:13" x14ac:dyDescent="0.25">
      <c r="A1390">
        <v>6453</v>
      </c>
      <c r="B1390" t="s">
        <v>3036</v>
      </c>
      <c r="C1390">
        <v>1936</v>
      </c>
      <c r="D1390">
        <v>2</v>
      </c>
      <c r="E1390">
        <v>160</v>
      </c>
      <c r="F1390" s="1">
        <v>13022</v>
      </c>
      <c r="G1390" t="s">
        <v>926</v>
      </c>
      <c r="H1390" t="s">
        <v>927</v>
      </c>
      <c r="I1390" t="s">
        <v>926</v>
      </c>
      <c r="J1390" t="s">
        <v>928</v>
      </c>
      <c r="K1390" t="s">
        <v>928</v>
      </c>
      <c r="M1390" t="s">
        <v>3037</v>
      </c>
    </row>
    <row r="1391" spans="1:13" x14ac:dyDescent="0.25">
      <c r="A1391">
        <v>6563</v>
      </c>
      <c r="B1391" t="s">
        <v>3038</v>
      </c>
      <c r="C1391">
        <v>1936</v>
      </c>
      <c r="D1391">
        <v>2</v>
      </c>
      <c r="E1391">
        <v>163</v>
      </c>
      <c r="F1391" s="1">
        <v>13022</v>
      </c>
      <c r="G1391" t="s">
        <v>89</v>
      </c>
      <c r="H1391" t="s">
        <v>90</v>
      </c>
      <c r="I1391" t="s">
        <v>3039</v>
      </c>
      <c r="J1391" t="s">
        <v>3040</v>
      </c>
      <c r="K1391" t="s">
        <v>3040</v>
      </c>
      <c r="M1391" t="s">
        <v>3041</v>
      </c>
    </row>
    <row r="1392" spans="1:13" x14ac:dyDescent="0.25">
      <c r="A1392">
        <v>6502</v>
      </c>
      <c r="B1392" t="s">
        <v>3042</v>
      </c>
      <c r="C1392">
        <v>1936</v>
      </c>
      <c r="D1392">
        <v>2</v>
      </c>
      <c r="E1392">
        <v>161</v>
      </c>
      <c r="F1392" s="1">
        <v>13019</v>
      </c>
      <c r="G1392" t="s">
        <v>907</v>
      </c>
      <c r="H1392" t="s">
        <v>908</v>
      </c>
      <c r="I1392" t="s">
        <v>1318</v>
      </c>
      <c r="J1392" t="s">
        <v>910</v>
      </c>
      <c r="K1392" t="s">
        <v>910</v>
      </c>
      <c r="M1392" t="s">
        <v>3043</v>
      </c>
    </row>
    <row r="1393" spans="1:13" x14ac:dyDescent="0.25">
      <c r="A1393">
        <v>7447</v>
      </c>
      <c r="B1393" t="s">
        <v>3044</v>
      </c>
      <c r="C1393">
        <v>1936</v>
      </c>
      <c r="D1393">
        <v>2</v>
      </c>
      <c r="E1393">
        <v>192</v>
      </c>
      <c r="F1393" s="1">
        <v>13019</v>
      </c>
      <c r="G1393" t="s">
        <v>46</v>
      </c>
      <c r="H1393" t="s">
        <v>47</v>
      </c>
      <c r="I1393" t="s">
        <v>48</v>
      </c>
      <c r="J1393" t="s">
        <v>49</v>
      </c>
      <c r="K1393" t="s">
        <v>49</v>
      </c>
      <c r="M1393" t="s">
        <v>3045</v>
      </c>
    </row>
    <row r="1394" spans="1:13" x14ac:dyDescent="0.25">
      <c r="A1394">
        <v>6451</v>
      </c>
      <c r="B1394" t="s">
        <v>3046</v>
      </c>
      <c r="C1394">
        <v>1936</v>
      </c>
      <c r="D1394">
        <v>2</v>
      </c>
      <c r="E1394">
        <v>160</v>
      </c>
      <c r="F1394" s="1">
        <v>13017</v>
      </c>
      <c r="G1394" t="s">
        <v>926</v>
      </c>
      <c r="H1394" t="s">
        <v>927</v>
      </c>
      <c r="I1394" t="s">
        <v>926</v>
      </c>
      <c r="J1394" t="s">
        <v>928</v>
      </c>
      <c r="K1394" t="s">
        <v>928</v>
      </c>
      <c r="M1394" t="s">
        <v>3047</v>
      </c>
    </row>
    <row r="1395" spans="1:13" x14ac:dyDescent="0.25">
      <c r="A1395">
        <v>6555</v>
      </c>
      <c r="B1395" t="s">
        <v>3048</v>
      </c>
      <c r="C1395">
        <v>1936</v>
      </c>
      <c r="D1395">
        <v>2</v>
      </c>
      <c r="E1395">
        <v>163</v>
      </c>
      <c r="F1395" s="1">
        <v>13016</v>
      </c>
      <c r="G1395" t="s">
        <v>900</v>
      </c>
      <c r="H1395" t="s">
        <v>901</v>
      </c>
      <c r="I1395" t="s">
        <v>1314</v>
      </c>
      <c r="J1395" t="s">
        <v>902</v>
      </c>
      <c r="K1395" t="s">
        <v>902</v>
      </c>
      <c r="M1395" t="s">
        <v>3049</v>
      </c>
    </row>
    <row r="1396" spans="1:13" x14ac:dyDescent="0.25">
      <c r="A1396">
        <v>7312</v>
      </c>
      <c r="B1396" t="s">
        <v>3050</v>
      </c>
      <c r="C1396">
        <v>1936</v>
      </c>
      <c r="D1396">
        <v>2</v>
      </c>
      <c r="E1396">
        <v>186</v>
      </c>
      <c r="F1396" s="1">
        <v>13016</v>
      </c>
      <c r="G1396" t="s">
        <v>907</v>
      </c>
      <c r="H1396" t="s">
        <v>908</v>
      </c>
      <c r="I1396" t="s">
        <v>77</v>
      </c>
      <c r="J1396" t="s">
        <v>78</v>
      </c>
      <c r="K1396" t="s">
        <v>78</v>
      </c>
      <c r="M1396" t="s">
        <v>3051</v>
      </c>
    </row>
    <row r="1397" spans="1:13" x14ac:dyDescent="0.25">
      <c r="A1397">
        <v>6554</v>
      </c>
      <c r="B1397" t="s">
        <v>3052</v>
      </c>
      <c r="C1397">
        <v>1936</v>
      </c>
      <c r="D1397">
        <v>2</v>
      </c>
      <c r="E1397">
        <v>163</v>
      </c>
      <c r="F1397" s="1">
        <v>13015</v>
      </c>
      <c r="G1397" t="s">
        <v>900</v>
      </c>
      <c r="H1397" t="s">
        <v>901</v>
      </c>
      <c r="I1397" t="s">
        <v>1314</v>
      </c>
      <c r="J1397" t="s">
        <v>902</v>
      </c>
      <c r="K1397" t="s">
        <v>902</v>
      </c>
      <c r="M1397" t="s">
        <v>3053</v>
      </c>
    </row>
    <row r="1398" spans="1:13" x14ac:dyDescent="0.25">
      <c r="A1398">
        <v>7377</v>
      </c>
      <c r="B1398" t="s">
        <v>170</v>
      </c>
      <c r="C1398">
        <v>1936</v>
      </c>
      <c r="D1398">
        <v>2</v>
      </c>
      <c r="E1398">
        <v>189</v>
      </c>
      <c r="F1398" s="1">
        <v>13015</v>
      </c>
      <c r="G1398" t="s">
        <v>68</v>
      </c>
      <c r="H1398" t="s">
        <v>69</v>
      </c>
      <c r="I1398" t="s">
        <v>871</v>
      </c>
      <c r="J1398" t="s">
        <v>497</v>
      </c>
      <c r="K1398" t="s">
        <v>497</v>
      </c>
      <c r="M1398" t="s">
        <v>3054</v>
      </c>
    </row>
    <row r="1399" spans="1:13" x14ac:dyDescent="0.25">
      <c r="A1399">
        <v>7424</v>
      </c>
      <c r="B1399" t="s">
        <v>3055</v>
      </c>
      <c r="C1399">
        <v>1936</v>
      </c>
      <c r="D1399">
        <v>2</v>
      </c>
      <c r="E1399">
        <v>191</v>
      </c>
      <c r="F1399" s="1">
        <v>13012</v>
      </c>
      <c r="G1399" t="s">
        <v>907</v>
      </c>
      <c r="H1399" t="s">
        <v>908</v>
      </c>
      <c r="I1399" t="s">
        <v>77</v>
      </c>
      <c r="J1399" t="s">
        <v>78</v>
      </c>
      <c r="K1399" t="s">
        <v>78</v>
      </c>
      <c r="M1399" t="s">
        <v>3056</v>
      </c>
    </row>
    <row r="1400" spans="1:13" x14ac:dyDescent="0.25">
      <c r="A1400">
        <v>6553</v>
      </c>
      <c r="B1400" t="s">
        <v>1870</v>
      </c>
      <c r="C1400">
        <v>1936</v>
      </c>
      <c r="D1400">
        <v>2</v>
      </c>
      <c r="E1400">
        <v>163</v>
      </c>
      <c r="F1400" s="1">
        <v>13010</v>
      </c>
      <c r="G1400" t="s">
        <v>900</v>
      </c>
      <c r="H1400" t="s">
        <v>901</v>
      </c>
      <c r="I1400" t="s">
        <v>1314</v>
      </c>
      <c r="J1400" t="s">
        <v>902</v>
      </c>
      <c r="K1400" t="s">
        <v>902</v>
      </c>
      <c r="M1400" t="s">
        <v>3057</v>
      </c>
    </row>
    <row r="1401" spans="1:13" x14ac:dyDescent="0.25">
      <c r="A1401">
        <v>7432</v>
      </c>
      <c r="B1401" t="s">
        <v>3058</v>
      </c>
      <c r="C1401">
        <v>1936</v>
      </c>
      <c r="D1401">
        <v>2</v>
      </c>
      <c r="E1401">
        <v>191</v>
      </c>
      <c r="F1401" s="1">
        <v>13010</v>
      </c>
      <c r="G1401" t="s">
        <v>68</v>
      </c>
      <c r="H1401" t="s">
        <v>69</v>
      </c>
      <c r="I1401" t="s">
        <v>638</v>
      </c>
      <c r="J1401" t="s">
        <v>82</v>
      </c>
      <c r="K1401" t="s">
        <v>82</v>
      </c>
      <c r="M1401" t="s">
        <v>3059</v>
      </c>
    </row>
    <row r="1402" spans="1:13" x14ac:dyDescent="0.25">
      <c r="A1402">
        <v>6552</v>
      </c>
      <c r="B1402" t="s">
        <v>3065</v>
      </c>
      <c r="C1402">
        <v>1936</v>
      </c>
      <c r="D1402">
        <v>2</v>
      </c>
      <c r="E1402">
        <v>163</v>
      </c>
      <c r="F1402" s="1">
        <v>13009</v>
      </c>
      <c r="G1402" t="s">
        <v>900</v>
      </c>
      <c r="H1402" t="s">
        <v>901</v>
      </c>
      <c r="I1402" t="s">
        <v>1314</v>
      </c>
      <c r="J1402" t="s">
        <v>902</v>
      </c>
      <c r="K1402" t="s">
        <v>902</v>
      </c>
      <c r="M1402" t="s">
        <v>3066</v>
      </c>
    </row>
    <row r="1403" spans="1:13" x14ac:dyDescent="0.25">
      <c r="A1403">
        <v>6566</v>
      </c>
      <c r="B1403" t="s">
        <v>3067</v>
      </c>
      <c r="C1403">
        <v>1936</v>
      </c>
      <c r="D1403">
        <v>2</v>
      </c>
      <c r="E1403">
        <v>163</v>
      </c>
      <c r="F1403" s="1">
        <v>13008</v>
      </c>
      <c r="G1403" t="s">
        <v>3068</v>
      </c>
      <c r="H1403" t="s">
        <v>3069</v>
      </c>
      <c r="I1403" t="s">
        <v>3070</v>
      </c>
      <c r="J1403" t="s">
        <v>3071</v>
      </c>
      <c r="K1403" t="s">
        <v>3071</v>
      </c>
      <c r="M1403" t="s">
        <v>3072</v>
      </c>
    </row>
    <row r="1404" spans="1:13" x14ac:dyDescent="0.25">
      <c r="A1404">
        <v>7396</v>
      </c>
      <c r="B1404" t="s">
        <v>2226</v>
      </c>
      <c r="C1404">
        <v>1936</v>
      </c>
      <c r="D1404">
        <v>2</v>
      </c>
      <c r="E1404">
        <v>190</v>
      </c>
      <c r="F1404" s="1">
        <v>13008</v>
      </c>
      <c r="G1404" t="s">
        <v>52</v>
      </c>
      <c r="H1404" t="s">
        <v>53</v>
      </c>
      <c r="I1404" t="s">
        <v>2024</v>
      </c>
      <c r="J1404" t="s">
        <v>147</v>
      </c>
      <c r="K1404" t="s">
        <v>147</v>
      </c>
      <c r="M1404" t="s">
        <v>3073</v>
      </c>
    </row>
    <row r="1405" spans="1:13" x14ac:dyDescent="0.25">
      <c r="A1405">
        <v>7291</v>
      </c>
      <c r="B1405" t="s">
        <v>3074</v>
      </c>
      <c r="C1405">
        <v>1936</v>
      </c>
      <c r="D1405">
        <v>2</v>
      </c>
      <c r="E1405">
        <v>186</v>
      </c>
      <c r="F1405" s="1">
        <v>13005</v>
      </c>
      <c r="G1405" t="s">
        <v>52</v>
      </c>
      <c r="H1405" t="s">
        <v>53</v>
      </c>
      <c r="I1405" t="s">
        <v>2024</v>
      </c>
      <c r="J1405" t="s">
        <v>147</v>
      </c>
      <c r="K1405" t="s">
        <v>147</v>
      </c>
      <c r="M1405" t="s">
        <v>3075</v>
      </c>
    </row>
    <row r="1406" spans="1:13" x14ac:dyDescent="0.25">
      <c r="A1406">
        <v>7335</v>
      </c>
      <c r="B1406" t="s">
        <v>3076</v>
      </c>
      <c r="C1406">
        <v>1936</v>
      </c>
      <c r="D1406">
        <v>2</v>
      </c>
      <c r="E1406">
        <v>186</v>
      </c>
      <c r="F1406" s="1">
        <v>13005</v>
      </c>
      <c r="G1406" t="s">
        <v>52</v>
      </c>
      <c r="H1406" t="s">
        <v>53</v>
      </c>
      <c r="I1406" t="s">
        <v>1418</v>
      </c>
      <c r="J1406" t="s">
        <v>55</v>
      </c>
      <c r="K1406" t="s">
        <v>55</v>
      </c>
      <c r="M1406" t="s">
        <v>3077</v>
      </c>
    </row>
    <row r="1407" spans="1:13" x14ac:dyDescent="0.25">
      <c r="A1407">
        <v>7347</v>
      </c>
      <c r="B1407" t="s">
        <v>1808</v>
      </c>
      <c r="C1407">
        <v>1936</v>
      </c>
      <c r="D1407">
        <v>2</v>
      </c>
      <c r="E1407">
        <v>188</v>
      </c>
      <c r="F1407" s="1">
        <v>13005</v>
      </c>
      <c r="G1407" t="s">
        <v>46</v>
      </c>
      <c r="H1407" t="s">
        <v>47</v>
      </c>
      <c r="I1407" t="s">
        <v>48</v>
      </c>
      <c r="J1407" t="s">
        <v>49</v>
      </c>
      <c r="K1407" t="s">
        <v>49</v>
      </c>
      <c r="M1407" t="s">
        <v>3078</v>
      </c>
    </row>
    <row r="1408" spans="1:13" x14ac:dyDescent="0.25">
      <c r="A1408">
        <v>7356</v>
      </c>
      <c r="B1408" t="s">
        <v>3079</v>
      </c>
      <c r="C1408">
        <v>1936</v>
      </c>
      <c r="D1408">
        <v>2</v>
      </c>
      <c r="E1408">
        <v>188</v>
      </c>
      <c r="F1408" s="1">
        <v>13005</v>
      </c>
      <c r="G1408" t="s">
        <v>907</v>
      </c>
      <c r="H1408" t="s">
        <v>908</v>
      </c>
      <c r="I1408" t="s">
        <v>77</v>
      </c>
      <c r="J1408" t="s">
        <v>78</v>
      </c>
      <c r="K1408" t="s">
        <v>78</v>
      </c>
      <c r="M1408" t="s">
        <v>3080</v>
      </c>
    </row>
    <row r="1409" spans="1:13" x14ac:dyDescent="0.25">
      <c r="A1409">
        <v>6450</v>
      </c>
      <c r="B1409" t="s">
        <v>3081</v>
      </c>
      <c r="C1409">
        <v>1936</v>
      </c>
      <c r="D1409">
        <v>2</v>
      </c>
      <c r="E1409">
        <v>160</v>
      </c>
      <c r="F1409" s="1">
        <v>13004</v>
      </c>
      <c r="G1409" t="s">
        <v>926</v>
      </c>
      <c r="H1409" t="s">
        <v>927</v>
      </c>
      <c r="I1409" t="s">
        <v>926</v>
      </c>
      <c r="J1409" t="s">
        <v>928</v>
      </c>
      <c r="K1409" t="s">
        <v>928</v>
      </c>
      <c r="M1409" t="s">
        <v>3082</v>
      </c>
    </row>
    <row r="1410" spans="1:13" x14ac:dyDescent="0.25">
      <c r="A1410">
        <v>7302</v>
      </c>
      <c r="B1410" t="s">
        <v>3083</v>
      </c>
      <c r="C1410">
        <v>1936</v>
      </c>
      <c r="D1410">
        <v>2</v>
      </c>
      <c r="E1410">
        <v>186</v>
      </c>
      <c r="F1410" s="1">
        <v>13004</v>
      </c>
      <c r="G1410" t="s">
        <v>46</v>
      </c>
      <c r="H1410" t="s">
        <v>47</v>
      </c>
      <c r="I1410" t="s">
        <v>48</v>
      </c>
      <c r="J1410" t="s">
        <v>49</v>
      </c>
      <c r="K1410" t="s">
        <v>49</v>
      </c>
      <c r="M1410" t="s">
        <v>3084</v>
      </c>
    </row>
    <row r="1411" spans="1:13" x14ac:dyDescent="0.25">
      <c r="A1411">
        <v>6547</v>
      </c>
      <c r="B1411" t="s">
        <v>3085</v>
      </c>
      <c r="C1411">
        <v>1936</v>
      </c>
      <c r="D1411">
        <v>2</v>
      </c>
      <c r="E1411">
        <v>163</v>
      </c>
      <c r="F1411" s="1">
        <v>13003</v>
      </c>
      <c r="G1411" t="s">
        <v>900</v>
      </c>
      <c r="H1411" t="s">
        <v>901</v>
      </c>
      <c r="I1411" t="s">
        <v>1314</v>
      </c>
      <c r="J1411" t="s">
        <v>902</v>
      </c>
      <c r="K1411" t="s">
        <v>902</v>
      </c>
      <c r="M1411" t="s">
        <v>3086</v>
      </c>
    </row>
    <row r="1412" spans="1:13" x14ac:dyDescent="0.25">
      <c r="A1412">
        <v>7348</v>
      </c>
      <c r="B1412" t="s">
        <v>3087</v>
      </c>
      <c r="C1412">
        <v>1936</v>
      </c>
      <c r="D1412">
        <v>2</v>
      </c>
      <c r="E1412">
        <v>188</v>
      </c>
      <c r="F1412" s="1">
        <v>13003</v>
      </c>
      <c r="G1412" t="s">
        <v>46</v>
      </c>
      <c r="H1412" t="s">
        <v>47</v>
      </c>
      <c r="I1412" t="s">
        <v>48</v>
      </c>
      <c r="J1412" t="s">
        <v>49</v>
      </c>
      <c r="K1412" t="s">
        <v>49</v>
      </c>
      <c r="M1412" t="s">
        <v>3088</v>
      </c>
    </row>
    <row r="1413" spans="1:13" x14ac:dyDescent="0.25">
      <c r="A1413">
        <v>7376</v>
      </c>
      <c r="B1413" t="s">
        <v>2158</v>
      </c>
      <c r="C1413">
        <v>1936</v>
      </c>
      <c r="D1413">
        <v>2</v>
      </c>
      <c r="E1413">
        <v>189</v>
      </c>
      <c r="F1413" s="1">
        <v>13002</v>
      </c>
      <c r="G1413" t="s">
        <v>68</v>
      </c>
      <c r="H1413" t="s">
        <v>69</v>
      </c>
      <c r="I1413" t="s">
        <v>217</v>
      </c>
      <c r="J1413" t="s">
        <v>218</v>
      </c>
      <c r="K1413" t="s">
        <v>218</v>
      </c>
      <c r="M1413" t="s">
        <v>3089</v>
      </c>
    </row>
    <row r="1414" spans="1:13" x14ac:dyDescent="0.25">
      <c r="A1414">
        <v>7413</v>
      </c>
      <c r="B1414" t="s">
        <v>3090</v>
      </c>
      <c r="C1414">
        <v>1936</v>
      </c>
      <c r="D1414">
        <v>2</v>
      </c>
      <c r="E1414">
        <v>191</v>
      </c>
      <c r="F1414" s="1">
        <v>13002</v>
      </c>
      <c r="G1414" t="s">
        <v>46</v>
      </c>
      <c r="H1414" t="s">
        <v>47</v>
      </c>
      <c r="I1414" t="s">
        <v>48</v>
      </c>
      <c r="J1414" t="s">
        <v>49</v>
      </c>
      <c r="K1414" t="s">
        <v>49</v>
      </c>
      <c r="M1414" t="s">
        <v>3091</v>
      </c>
    </row>
    <row r="1415" spans="1:13" x14ac:dyDescent="0.25">
      <c r="A1415">
        <v>6379</v>
      </c>
      <c r="B1415" t="s">
        <v>3092</v>
      </c>
      <c r="C1415">
        <v>1936</v>
      </c>
      <c r="D1415">
        <v>2</v>
      </c>
      <c r="E1415">
        <v>155</v>
      </c>
      <c r="F1415" s="1">
        <v>13001</v>
      </c>
      <c r="G1415" t="s">
        <v>900</v>
      </c>
      <c r="H1415" t="s">
        <v>901</v>
      </c>
      <c r="I1415" t="s">
        <v>1314</v>
      </c>
      <c r="J1415" t="s">
        <v>902</v>
      </c>
      <c r="K1415" t="s">
        <v>902</v>
      </c>
      <c r="M1415" t="s">
        <v>3093</v>
      </c>
    </row>
    <row r="1416" spans="1:13" x14ac:dyDescent="0.25">
      <c r="A1416">
        <v>6411</v>
      </c>
      <c r="B1416" t="s">
        <v>3094</v>
      </c>
      <c r="C1416">
        <v>1936</v>
      </c>
      <c r="D1416">
        <v>2</v>
      </c>
      <c r="E1416">
        <v>158</v>
      </c>
      <c r="F1416" s="1">
        <v>13000</v>
      </c>
      <c r="G1416" t="s">
        <v>3095</v>
      </c>
      <c r="I1416" t="s">
        <v>3095</v>
      </c>
      <c r="J1416" t="s">
        <v>3096</v>
      </c>
      <c r="K1416" t="s">
        <v>3096</v>
      </c>
      <c r="M1416" t="s">
        <v>3097</v>
      </c>
    </row>
    <row r="1417" spans="1:13" x14ac:dyDescent="0.25">
      <c r="A1417">
        <v>7375</v>
      </c>
      <c r="B1417" t="s">
        <v>3081</v>
      </c>
      <c r="C1417">
        <v>1936</v>
      </c>
      <c r="D1417">
        <v>2</v>
      </c>
      <c r="E1417">
        <v>189</v>
      </c>
      <c r="F1417" s="1">
        <v>13000</v>
      </c>
      <c r="G1417" t="s">
        <v>68</v>
      </c>
      <c r="H1417" t="s">
        <v>69</v>
      </c>
      <c r="I1417" t="s">
        <v>3098</v>
      </c>
      <c r="J1417" t="s">
        <v>559</v>
      </c>
      <c r="K1417" t="s">
        <v>559</v>
      </c>
      <c r="M1417" t="s">
        <v>3099</v>
      </c>
    </row>
    <row r="1418" spans="1:13" x14ac:dyDescent="0.25">
      <c r="A1418">
        <v>6449</v>
      </c>
      <c r="B1418" t="s">
        <v>3100</v>
      </c>
      <c r="C1418">
        <v>1936</v>
      </c>
      <c r="D1418">
        <v>2</v>
      </c>
      <c r="E1418">
        <v>160</v>
      </c>
      <c r="F1418" s="1">
        <v>12999</v>
      </c>
      <c r="G1418" t="s">
        <v>961</v>
      </c>
      <c r="H1418" t="s">
        <v>962</v>
      </c>
      <c r="I1418" t="s">
        <v>963</v>
      </c>
      <c r="J1418" t="s">
        <v>964</v>
      </c>
      <c r="K1418" t="s">
        <v>964</v>
      </c>
      <c r="M1418" t="s">
        <v>3101</v>
      </c>
    </row>
    <row r="1419" spans="1:13" x14ac:dyDescent="0.25">
      <c r="A1419">
        <v>6448</v>
      </c>
      <c r="B1419" t="s">
        <v>561</v>
      </c>
      <c r="C1419">
        <v>1936</v>
      </c>
      <c r="D1419">
        <v>2</v>
      </c>
      <c r="E1419">
        <v>160</v>
      </c>
      <c r="F1419" s="1">
        <v>12998</v>
      </c>
      <c r="G1419" t="s">
        <v>961</v>
      </c>
      <c r="H1419" t="s">
        <v>962</v>
      </c>
      <c r="I1419" t="s">
        <v>963</v>
      </c>
      <c r="J1419" t="s">
        <v>964</v>
      </c>
      <c r="K1419" t="s">
        <v>964</v>
      </c>
      <c r="M1419" t="s">
        <v>3102</v>
      </c>
    </row>
    <row r="1420" spans="1:13" x14ac:dyDescent="0.25">
      <c r="A1420">
        <v>6581</v>
      </c>
      <c r="B1420" t="s">
        <v>3103</v>
      </c>
      <c r="C1420">
        <v>1936</v>
      </c>
      <c r="D1420">
        <v>2</v>
      </c>
      <c r="E1420">
        <v>185</v>
      </c>
      <c r="F1420" s="1">
        <v>12998</v>
      </c>
      <c r="G1420" t="s">
        <v>68</v>
      </c>
      <c r="H1420" t="s">
        <v>69</v>
      </c>
      <c r="I1420" t="s">
        <v>70</v>
      </c>
      <c r="J1420" t="s">
        <v>71</v>
      </c>
      <c r="K1420" t="s">
        <v>71</v>
      </c>
      <c r="M1420" t="s">
        <v>3104</v>
      </c>
    </row>
    <row r="1421" spans="1:13" x14ac:dyDescent="0.25">
      <c r="A1421">
        <v>6582</v>
      </c>
      <c r="B1421" t="s">
        <v>3105</v>
      </c>
      <c r="C1421">
        <v>1936</v>
      </c>
      <c r="D1421">
        <v>2</v>
      </c>
      <c r="E1421">
        <v>185</v>
      </c>
      <c r="F1421" s="1">
        <v>12998</v>
      </c>
      <c r="G1421" t="s">
        <v>68</v>
      </c>
      <c r="H1421" t="s">
        <v>69</v>
      </c>
      <c r="I1421" t="s">
        <v>2223</v>
      </c>
      <c r="J1421" t="s">
        <v>2224</v>
      </c>
      <c r="K1421" t="s">
        <v>2224</v>
      </c>
      <c r="M1421" t="s">
        <v>3106</v>
      </c>
    </row>
    <row r="1422" spans="1:13" x14ac:dyDescent="0.25">
      <c r="A1422">
        <v>7346</v>
      </c>
      <c r="B1422" t="s">
        <v>3107</v>
      </c>
      <c r="C1422">
        <v>1936</v>
      </c>
      <c r="D1422">
        <v>2</v>
      </c>
      <c r="E1422">
        <v>188</v>
      </c>
      <c r="F1422" s="1">
        <v>12998</v>
      </c>
      <c r="G1422" t="s">
        <v>46</v>
      </c>
      <c r="H1422" t="s">
        <v>47</v>
      </c>
      <c r="I1422" t="s">
        <v>287</v>
      </c>
      <c r="J1422" t="s">
        <v>49</v>
      </c>
      <c r="K1422" t="s">
        <v>49</v>
      </c>
      <c r="M1422" t="s">
        <v>3108</v>
      </c>
    </row>
    <row r="1423" spans="1:13" x14ac:dyDescent="0.25">
      <c r="A1423">
        <v>6447</v>
      </c>
      <c r="B1423" t="s">
        <v>3109</v>
      </c>
      <c r="C1423">
        <v>1936</v>
      </c>
      <c r="D1423">
        <v>2</v>
      </c>
      <c r="E1423">
        <v>160</v>
      </c>
      <c r="F1423" s="1">
        <v>12995</v>
      </c>
      <c r="G1423" t="s">
        <v>961</v>
      </c>
      <c r="H1423" t="s">
        <v>962</v>
      </c>
      <c r="I1423" t="s">
        <v>3110</v>
      </c>
      <c r="J1423" t="s">
        <v>964</v>
      </c>
      <c r="K1423" t="s">
        <v>964</v>
      </c>
      <c r="M1423" t="s">
        <v>3111</v>
      </c>
    </row>
    <row r="1424" spans="1:13" x14ac:dyDescent="0.25">
      <c r="A1424">
        <v>7301</v>
      </c>
      <c r="B1424" t="s">
        <v>3112</v>
      </c>
      <c r="C1424">
        <v>1936</v>
      </c>
      <c r="D1424">
        <v>2</v>
      </c>
      <c r="E1424">
        <v>186</v>
      </c>
      <c r="F1424" s="1">
        <v>12995</v>
      </c>
      <c r="G1424" t="s">
        <v>46</v>
      </c>
      <c r="H1424" t="s">
        <v>47</v>
      </c>
      <c r="I1424" t="s">
        <v>48</v>
      </c>
      <c r="J1424" t="s">
        <v>49</v>
      </c>
      <c r="K1424" t="s">
        <v>49</v>
      </c>
      <c r="M1424" t="s">
        <v>3113</v>
      </c>
    </row>
    <row r="1425" spans="1:13" x14ac:dyDescent="0.25">
      <c r="A1425">
        <v>6446</v>
      </c>
      <c r="B1425" t="s">
        <v>3114</v>
      </c>
      <c r="C1425">
        <v>1936</v>
      </c>
      <c r="D1425">
        <v>2</v>
      </c>
      <c r="E1425">
        <v>159</v>
      </c>
      <c r="F1425" s="1">
        <v>12994</v>
      </c>
      <c r="G1425" t="s">
        <v>961</v>
      </c>
      <c r="H1425" t="s">
        <v>962</v>
      </c>
      <c r="I1425" t="s">
        <v>963</v>
      </c>
      <c r="J1425" t="s">
        <v>964</v>
      </c>
      <c r="K1425" t="s">
        <v>964</v>
      </c>
      <c r="M1425" t="s">
        <v>3115</v>
      </c>
    </row>
    <row r="1426" spans="1:13" x14ac:dyDescent="0.25">
      <c r="A1426">
        <v>6501</v>
      </c>
      <c r="B1426" t="s">
        <v>3116</v>
      </c>
      <c r="C1426">
        <v>1936</v>
      </c>
      <c r="D1426">
        <v>2</v>
      </c>
      <c r="E1426">
        <v>161</v>
      </c>
      <c r="F1426" s="1">
        <v>12994</v>
      </c>
      <c r="G1426" t="s">
        <v>907</v>
      </c>
      <c r="H1426" t="s">
        <v>908</v>
      </c>
      <c r="I1426" t="s">
        <v>1318</v>
      </c>
      <c r="J1426" t="s">
        <v>910</v>
      </c>
      <c r="K1426" t="s">
        <v>910</v>
      </c>
      <c r="M1426" t="s">
        <v>3117</v>
      </c>
    </row>
    <row r="1427" spans="1:13" x14ac:dyDescent="0.25">
      <c r="A1427">
        <v>6580</v>
      </c>
      <c r="B1427" t="s">
        <v>3118</v>
      </c>
      <c r="C1427">
        <v>1936</v>
      </c>
      <c r="D1427">
        <v>2</v>
      </c>
      <c r="E1427">
        <v>164</v>
      </c>
      <c r="F1427" s="1">
        <v>12994</v>
      </c>
      <c r="G1427" t="s">
        <v>68</v>
      </c>
      <c r="H1427" t="s">
        <v>69</v>
      </c>
      <c r="I1427" t="s">
        <v>2862</v>
      </c>
      <c r="J1427" t="s">
        <v>2863</v>
      </c>
      <c r="K1427" t="s">
        <v>2863</v>
      </c>
      <c r="M1427" t="s">
        <v>3119</v>
      </c>
    </row>
    <row r="1428" spans="1:13" x14ac:dyDescent="0.25">
      <c r="A1428">
        <v>6390</v>
      </c>
      <c r="B1428" t="s">
        <v>3120</v>
      </c>
      <c r="C1428">
        <v>1936</v>
      </c>
      <c r="D1428">
        <v>2</v>
      </c>
      <c r="E1428">
        <v>187</v>
      </c>
      <c r="F1428" s="1">
        <v>12990</v>
      </c>
      <c r="G1428" t="s">
        <v>68</v>
      </c>
      <c r="H1428" t="s">
        <v>69</v>
      </c>
      <c r="I1428" t="s">
        <v>217</v>
      </c>
      <c r="J1428" t="s">
        <v>218</v>
      </c>
      <c r="K1428" t="s">
        <v>218</v>
      </c>
      <c r="M1428" t="s">
        <v>3121</v>
      </c>
    </row>
    <row r="1429" spans="1:13" x14ac:dyDescent="0.25">
      <c r="A1429">
        <v>7374</v>
      </c>
      <c r="B1429" t="s">
        <v>2230</v>
      </c>
      <c r="C1429">
        <v>1936</v>
      </c>
      <c r="D1429">
        <v>2</v>
      </c>
      <c r="E1429">
        <v>189</v>
      </c>
      <c r="F1429" s="1">
        <v>12989</v>
      </c>
      <c r="G1429" t="s">
        <v>68</v>
      </c>
      <c r="H1429" t="s">
        <v>69</v>
      </c>
      <c r="I1429" t="s">
        <v>871</v>
      </c>
      <c r="J1429" t="s">
        <v>497</v>
      </c>
      <c r="K1429" t="s">
        <v>497</v>
      </c>
      <c r="M1429" t="s">
        <v>3122</v>
      </c>
    </row>
    <row r="1430" spans="1:13" x14ac:dyDescent="0.25">
      <c r="A1430">
        <v>7446</v>
      </c>
      <c r="B1430" t="s">
        <v>2062</v>
      </c>
      <c r="C1430">
        <v>1936</v>
      </c>
      <c r="D1430">
        <v>2</v>
      </c>
      <c r="E1430">
        <v>192</v>
      </c>
      <c r="F1430" s="1">
        <v>12989</v>
      </c>
      <c r="G1430" t="s">
        <v>46</v>
      </c>
      <c r="H1430" t="s">
        <v>47</v>
      </c>
      <c r="I1430" t="s">
        <v>48</v>
      </c>
      <c r="J1430" t="s">
        <v>49</v>
      </c>
      <c r="K1430" t="s">
        <v>49</v>
      </c>
      <c r="M1430" t="s">
        <v>3123</v>
      </c>
    </row>
    <row r="1431" spans="1:13" x14ac:dyDescent="0.25">
      <c r="A1431">
        <v>6403</v>
      </c>
      <c r="B1431" t="s">
        <v>3124</v>
      </c>
      <c r="C1431">
        <v>1936</v>
      </c>
      <c r="D1431">
        <v>2</v>
      </c>
      <c r="E1431">
        <v>157</v>
      </c>
      <c r="F1431" s="1">
        <v>12988</v>
      </c>
      <c r="G1431" t="s">
        <v>900</v>
      </c>
      <c r="H1431" t="s">
        <v>901</v>
      </c>
      <c r="I1431" t="s">
        <v>1314</v>
      </c>
      <c r="J1431" t="s">
        <v>902</v>
      </c>
      <c r="K1431" t="s">
        <v>902</v>
      </c>
      <c r="M1431" t="s">
        <v>3125</v>
      </c>
    </row>
    <row r="1432" spans="1:13" x14ac:dyDescent="0.25">
      <c r="A1432">
        <v>6579</v>
      </c>
      <c r="B1432" t="s">
        <v>3126</v>
      </c>
      <c r="C1432">
        <v>1936</v>
      </c>
      <c r="D1432">
        <v>2</v>
      </c>
      <c r="E1432">
        <v>185</v>
      </c>
      <c r="F1432" s="1">
        <v>12988</v>
      </c>
      <c r="G1432" t="s">
        <v>68</v>
      </c>
      <c r="H1432" t="s">
        <v>69</v>
      </c>
      <c r="I1432" t="s">
        <v>70</v>
      </c>
      <c r="J1432" t="s">
        <v>71</v>
      </c>
      <c r="K1432" t="s">
        <v>71</v>
      </c>
      <c r="M1432" t="s">
        <v>3127</v>
      </c>
    </row>
    <row r="1433" spans="1:13" x14ac:dyDescent="0.25">
      <c r="A1433">
        <v>7283</v>
      </c>
      <c r="B1433" t="s">
        <v>3128</v>
      </c>
      <c r="C1433">
        <v>1936</v>
      </c>
      <c r="D1433">
        <v>2</v>
      </c>
      <c r="E1433">
        <v>186</v>
      </c>
      <c r="F1433" s="1">
        <v>12988</v>
      </c>
      <c r="G1433" t="s">
        <v>106</v>
      </c>
      <c r="H1433" t="s">
        <v>107</v>
      </c>
      <c r="I1433" t="s">
        <v>290</v>
      </c>
      <c r="J1433" t="s">
        <v>291</v>
      </c>
      <c r="K1433" t="s">
        <v>291</v>
      </c>
      <c r="M1433" t="s">
        <v>3129</v>
      </c>
    </row>
    <row r="1434" spans="1:13" x14ac:dyDescent="0.25">
      <c r="A1434">
        <v>6444</v>
      </c>
      <c r="B1434" t="s">
        <v>3130</v>
      </c>
      <c r="C1434">
        <v>1936</v>
      </c>
      <c r="D1434">
        <v>2</v>
      </c>
      <c r="E1434">
        <v>159</v>
      </c>
      <c r="F1434" s="1">
        <v>12987</v>
      </c>
      <c r="G1434" t="s">
        <v>961</v>
      </c>
      <c r="H1434" t="s">
        <v>962</v>
      </c>
      <c r="I1434" t="s">
        <v>963</v>
      </c>
      <c r="J1434" t="s">
        <v>964</v>
      </c>
      <c r="K1434" t="s">
        <v>964</v>
      </c>
      <c r="M1434" t="s">
        <v>3131</v>
      </c>
    </row>
    <row r="1435" spans="1:13" x14ac:dyDescent="0.25">
      <c r="A1435">
        <v>6445</v>
      </c>
      <c r="B1435" t="s">
        <v>3132</v>
      </c>
      <c r="C1435">
        <v>1936</v>
      </c>
      <c r="D1435">
        <v>2</v>
      </c>
      <c r="E1435">
        <v>159</v>
      </c>
      <c r="F1435" s="1">
        <v>12987</v>
      </c>
      <c r="G1435" t="s">
        <v>961</v>
      </c>
      <c r="H1435" t="s">
        <v>962</v>
      </c>
      <c r="I1435" t="s">
        <v>963</v>
      </c>
      <c r="J1435" t="s">
        <v>964</v>
      </c>
      <c r="K1435" t="s">
        <v>964</v>
      </c>
      <c r="M1435" t="s">
        <v>3133</v>
      </c>
    </row>
    <row r="1436" spans="1:13" x14ac:dyDescent="0.25">
      <c r="A1436">
        <v>7373</v>
      </c>
      <c r="B1436" t="s">
        <v>3134</v>
      </c>
      <c r="C1436">
        <v>1936</v>
      </c>
      <c r="D1436">
        <v>2</v>
      </c>
      <c r="E1436">
        <v>189</v>
      </c>
      <c r="F1436" s="1">
        <v>12984</v>
      </c>
      <c r="G1436" t="s">
        <v>68</v>
      </c>
      <c r="H1436" t="s">
        <v>69</v>
      </c>
      <c r="I1436" t="s">
        <v>601</v>
      </c>
      <c r="J1436" t="s">
        <v>218</v>
      </c>
      <c r="K1436" t="s">
        <v>218</v>
      </c>
      <c r="M1436" t="s">
        <v>3135</v>
      </c>
    </row>
    <row r="1437" spans="1:13" x14ac:dyDescent="0.25">
      <c r="A1437">
        <v>6443</v>
      </c>
      <c r="B1437" t="s">
        <v>3136</v>
      </c>
      <c r="C1437">
        <v>1936</v>
      </c>
      <c r="D1437">
        <v>2</v>
      </c>
      <c r="E1437">
        <v>159</v>
      </c>
      <c r="F1437" s="1">
        <v>12983</v>
      </c>
      <c r="G1437" t="s">
        <v>961</v>
      </c>
      <c r="H1437" t="s">
        <v>962</v>
      </c>
      <c r="I1437" t="s">
        <v>963</v>
      </c>
      <c r="J1437" t="s">
        <v>964</v>
      </c>
      <c r="K1437" t="s">
        <v>964</v>
      </c>
      <c r="M1437" t="s">
        <v>3137</v>
      </c>
    </row>
    <row r="1438" spans="1:13" x14ac:dyDescent="0.25">
      <c r="A1438">
        <v>6500</v>
      </c>
      <c r="B1438" t="s">
        <v>3138</v>
      </c>
      <c r="C1438">
        <v>1936</v>
      </c>
      <c r="D1438">
        <v>2</v>
      </c>
      <c r="E1438">
        <v>161</v>
      </c>
      <c r="F1438" s="1">
        <v>12983</v>
      </c>
      <c r="G1438" t="s">
        <v>907</v>
      </c>
      <c r="H1438" t="s">
        <v>908</v>
      </c>
      <c r="I1438" t="s">
        <v>1318</v>
      </c>
      <c r="J1438" t="s">
        <v>910</v>
      </c>
      <c r="K1438" t="s">
        <v>910</v>
      </c>
      <c r="M1438" t="s">
        <v>3139</v>
      </c>
    </row>
    <row r="1439" spans="1:13" x14ac:dyDescent="0.25">
      <c r="A1439">
        <v>6442</v>
      </c>
      <c r="B1439" t="s">
        <v>3140</v>
      </c>
      <c r="C1439">
        <v>1936</v>
      </c>
      <c r="D1439">
        <v>2</v>
      </c>
      <c r="E1439">
        <v>159</v>
      </c>
      <c r="F1439" s="1">
        <v>12979</v>
      </c>
      <c r="G1439" t="s">
        <v>961</v>
      </c>
      <c r="H1439" t="s">
        <v>962</v>
      </c>
      <c r="I1439" t="s">
        <v>963</v>
      </c>
      <c r="J1439" t="s">
        <v>964</v>
      </c>
      <c r="K1439" t="s">
        <v>964</v>
      </c>
      <c r="M1439" t="s">
        <v>3141</v>
      </c>
    </row>
    <row r="1440" spans="1:13" x14ac:dyDescent="0.25">
      <c r="A1440">
        <v>6546</v>
      </c>
      <c r="B1440" t="s">
        <v>3142</v>
      </c>
      <c r="C1440">
        <v>1936</v>
      </c>
      <c r="D1440">
        <v>2</v>
      </c>
      <c r="E1440">
        <v>163</v>
      </c>
      <c r="F1440" s="1">
        <v>12976</v>
      </c>
      <c r="G1440" t="s">
        <v>900</v>
      </c>
      <c r="H1440" t="s">
        <v>901</v>
      </c>
      <c r="I1440" t="s">
        <v>1314</v>
      </c>
      <c r="J1440" t="s">
        <v>902</v>
      </c>
      <c r="K1440" t="s">
        <v>902</v>
      </c>
      <c r="M1440" t="s">
        <v>3143</v>
      </c>
    </row>
    <row r="1441" spans="1:13" x14ac:dyDescent="0.25">
      <c r="A1441">
        <v>6396</v>
      </c>
      <c r="B1441" t="s">
        <v>3144</v>
      </c>
      <c r="C1441">
        <v>1936</v>
      </c>
      <c r="D1441">
        <v>2</v>
      </c>
      <c r="E1441">
        <v>157</v>
      </c>
      <c r="F1441" s="1">
        <v>12975</v>
      </c>
      <c r="G1441" t="s">
        <v>900</v>
      </c>
      <c r="H1441" t="s">
        <v>901</v>
      </c>
      <c r="I1441" t="s">
        <v>1314</v>
      </c>
      <c r="J1441" t="s">
        <v>902</v>
      </c>
      <c r="K1441" t="s">
        <v>902</v>
      </c>
      <c r="M1441" t="s">
        <v>3145</v>
      </c>
    </row>
    <row r="1442" spans="1:13" x14ac:dyDescent="0.25">
      <c r="A1442">
        <v>6441</v>
      </c>
      <c r="B1442" t="s">
        <v>3146</v>
      </c>
      <c r="C1442">
        <v>1936</v>
      </c>
      <c r="D1442">
        <v>2</v>
      </c>
      <c r="E1442">
        <v>159</v>
      </c>
      <c r="F1442" s="1">
        <v>12975</v>
      </c>
      <c r="G1442" t="s">
        <v>961</v>
      </c>
      <c r="H1442" t="s">
        <v>962</v>
      </c>
      <c r="I1442" t="s">
        <v>963</v>
      </c>
      <c r="J1442" t="s">
        <v>964</v>
      </c>
      <c r="K1442" t="s">
        <v>964</v>
      </c>
      <c r="M1442" t="s">
        <v>3147</v>
      </c>
    </row>
    <row r="1443" spans="1:13" x14ac:dyDescent="0.25">
      <c r="A1443">
        <v>6545</v>
      </c>
      <c r="B1443" t="s">
        <v>3144</v>
      </c>
      <c r="C1443">
        <v>1936</v>
      </c>
      <c r="D1443">
        <v>2</v>
      </c>
      <c r="E1443">
        <v>163</v>
      </c>
      <c r="F1443" s="1">
        <v>12975</v>
      </c>
      <c r="G1443" t="s">
        <v>900</v>
      </c>
      <c r="H1443" t="s">
        <v>901</v>
      </c>
      <c r="I1443" t="s">
        <v>1314</v>
      </c>
      <c r="J1443" t="s">
        <v>902</v>
      </c>
      <c r="K1443" t="s">
        <v>902</v>
      </c>
      <c r="M1443" t="s">
        <v>2743</v>
      </c>
    </row>
    <row r="1444" spans="1:13" x14ac:dyDescent="0.25">
      <c r="A1444">
        <v>7334</v>
      </c>
      <c r="B1444" t="s">
        <v>731</v>
      </c>
      <c r="C1444">
        <v>1936</v>
      </c>
      <c r="D1444">
        <v>2</v>
      </c>
      <c r="E1444">
        <v>186</v>
      </c>
      <c r="F1444" s="1">
        <v>12975</v>
      </c>
      <c r="G1444" t="s">
        <v>52</v>
      </c>
      <c r="H1444" t="s">
        <v>53</v>
      </c>
      <c r="I1444" t="s">
        <v>329</v>
      </c>
      <c r="J1444" t="s">
        <v>55</v>
      </c>
      <c r="K1444" t="s">
        <v>55</v>
      </c>
      <c r="M1444" t="s">
        <v>2963</v>
      </c>
    </row>
    <row r="1445" spans="1:13" x14ac:dyDescent="0.25">
      <c r="A1445">
        <v>6439</v>
      </c>
      <c r="B1445" t="s">
        <v>3148</v>
      </c>
      <c r="C1445">
        <v>1936</v>
      </c>
      <c r="D1445">
        <v>2</v>
      </c>
      <c r="E1445">
        <v>159</v>
      </c>
      <c r="F1445" s="1">
        <v>12974</v>
      </c>
      <c r="G1445" t="s">
        <v>926</v>
      </c>
      <c r="H1445" t="s">
        <v>927</v>
      </c>
      <c r="I1445" t="s">
        <v>926</v>
      </c>
      <c r="J1445" t="s">
        <v>928</v>
      </c>
      <c r="K1445" t="s">
        <v>928</v>
      </c>
      <c r="M1445" t="s">
        <v>3149</v>
      </c>
    </row>
    <row r="1446" spans="1:13" x14ac:dyDescent="0.25">
      <c r="A1446">
        <v>6440</v>
      </c>
      <c r="B1446" t="s">
        <v>2748</v>
      </c>
      <c r="C1446">
        <v>1936</v>
      </c>
      <c r="D1446">
        <v>2</v>
      </c>
      <c r="E1446">
        <v>159</v>
      </c>
      <c r="F1446" s="1">
        <v>12974</v>
      </c>
      <c r="G1446" t="s">
        <v>926</v>
      </c>
      <c r="H1446" t="s">
        <v>927</v>
      </c>
      <c r="I1446" t="s">
        <v>926</v>
      </c>
      <c r="J1446" t="s">
        <v>928</v>
      </c>
      <c r="K1446" t="s">
        <v>928</v>
      </c>
      <c r="M1446" t="s">
        <v>3150</v>
      </c>
    </row>
    <row r="1447" spans="1:13" x14ac:dyDescent="0.25">
      <c r="A1447">
        <v>7353</v>
      </c>
      <c r="B1447" t="s">
        <v>3151</v>
      </c>
      <c r="C1447">
        <v>1936</v>
      </c>
      <c r="D1447">
        <v>2</v>
      </c>
      <c r="E1447">
        <v>188</v>
      </c>
      <c r="F1447" s="1">
        <v>12974</v>
      </c>
      <c r="G1447" t="s">
        <v>907</v>
      </c>
      <c r="H1447" t="s">
        <v>908</v>
      </c>
      <c r="I1447" t="s">
        <v>77</v>
      </c>
      <c r="J1447" t="s">
        <v>78</v>
      </c>
      <c r="K1447" t="s">
        <v>78</v>
      </c>
      <c r="M1447" t="s">
        <v>3152</v>
      </c>
    </row>
    <row r="1448" spans="1:13" x14ac:dyDescent="0.25">
      <c r="A1448">
        <v>7355</v>
      </c>
      <c r="B1448" t="s">
        <v>3153</v>
      </c>
      <c r="C1448">
        <v>1936</v>
      </c>
      <c r="D1448">
        <v>2</v>
      </c>
      <c r="E1448">
        <v>188</v>
      </c>
      <c r="F1448" s="1">
        <v>12974</v>
      </c>
      <c r="G1448" t="s">
        <v>907</v>
      </c>
      <c r="H1448" t="s">
        <v>908</v>
      </c>
      <c r="I1448" t="s">
        <v>77</v>
      </c>
      <c r="J1448" t="s">
        <v>78</v>
      </c>
      <c r="K1448" t="s">
        <v>78</v>
      </c>
      <c r="M1448" t="s">
        <v>3154</v>
      </c>
    </row>
    <row r="1449" spans="1:13" x14ac:dyDescent="0.25">
      <c r="A1449">
        <v>7354</v>
      </c>
      <c r="B1449" t="s">
        <v>3155</v>
      </c>
      <c r="C1449">
        <v>1936</v>
      </c>
      <c r="D1449">
        <v>2</v>
      </c>
      <c r="E1449">
        <v>188</v>
      </c>
      <c r="F1449" s="1">
        <v>12973</v>
      </c>
      <c r="G1449" t="s">
        <v>907</v>
      </c>
      <c r="H1449" t="s">
        <v>908</v>
      </c>
      <c r="I1449" t="s">
        <v>77</v>
      </c>
      <c r="J1449" t="s">
        <v>78</v>
      </c>
      <c r="K1449" t="s">
        <v>78</v>
      </c>
      <c r="M1449" t="s">
        <v>3156</v>
      </c>
    </row>
    <row r="1450" spans="1:13" x14ac:dyDescent="0.25">
      <c r="A1450">
        <v>6438</v>
      </c>
      <c r="B1450" t="s">
        <v>3157</v>
      </c>
      <c r="C1450">
        <v>1936</v>
      </c>
      <c r="D1450">
        <v>2</v>
      </c>
      <c r="E1450">
        <v>159</v>
      </c>
      <c r="F1450" s="1">
        <v>12972</v>
      </c>
      <c r="G1450" t="s">
        <v>961</v>
      </c>
      <c r="H1450" t="s">
        <v>962</v>
      </c>
      <c r="I1450" t="s">
        <v>963</v>
      </c>
      <c r="J1450" t="s">
        <v>964</v>
      </c>
      <c r="K1450" t="s">
        <v>964</v>
      </c>
      <c r="M1450" t="s">
        <v>3158</v>
      </c>
    </row>
    <row r="1451" spans="1:13" x14ac:dyDescent="0.25">
      <c r="A1451">
        <v>6578</v>
      </c>
      <c r="B1451" t="s">
        <v>3159</v>
      </c>
      <c r="C1451">
        <v>1936</v>
      </c>
      <c r="D1451">
        <v>2</v>
      </c>
      <c r="E1451">
        <v>185</v>
      </c>
      <c r="F1451" s="1">
        <v>12971</v>
      </c>
      <c r="G1451" t="s">
        <v>68</v>
      </c>
      <c r="H1451" t="s">
        <v>69</v>
      </c>
      <c r="I1451" t="s">
        <v>217</v>
      </c>
      <c r="J1451" t="s">
        <v>218</v>
      </c>
      <c r="K1451" t="s">
        <v>218</v>
      </c>
      <c r="M1451" t="s">
        <v>3160</v>
      </c>
    </row>
    <row r="1452" spans="1:13" x14ac:dyDescent="0.25">
      <c r="A1452">
        <v>6544</v>
      </c>
      <c r="B1452" t="s">
        <v>3161</v>
      </c>
      <c r="C1452">
        <v>1936</v>
      </c>
      <c r="D1452">
        <v>2</v>
      </c>
      <c r="E1452">
        <v>162</v>
      </c>
      <c r="F1452" s="1">
        <v>12970</v>
      </c>
      <c r="G1452" t="s">
        <v>900</v>
      </c>
      <c r="H1452" t="s">
        <v>901</v>
      </c>
      <c r="I1452" t="s">
        <v>1314</v>
      </c>
      <c r="J1452" t="s">
        <v>902</v>
      </c>
      <c r="K1452" t="s">
        <v>902</v>
      </c>
      <c r="M1452" t="s">
        <v>3162</v>
      </c>
    </row>
    <row r="1453" spans="1:13" x14ac:dyDescent="0.25">
      <c r="A1453">
        <v>6577</v>
      </c>
      <c r="B1453" t="s">
        <v>3163</v>
      </c>
      <c r="C1453">
        <v>1936</v>
      </c>
      <c r="D1453">
        <v>2</v>
      </c>
      <c r="E1453">
        <v>185</v>
      </c>
      <c r="F1453" s="1">
        <v>12970</v>
      </c>
      <c r="G1453" t="s">
        <v>68</v>
      </c>
      <c r="H1453" t="s">
        <v>69</v>
      </c>
      <c r="I1453" t="s">
        <v>114</v>
      </c>
      <c r="J1453" t="s">
        <v>115</v>
      </c>
      <c r="K1453" t="s">
        <v>115</v>
      </c>
      <c r="M1453" t="s">
        <v>3164</v>
      </c>
    </row>
    <row r="1454" spans="1:13" x14ac:dyDescent="0.25">
      <c r="A1454">
        <v>7311</v>
      </c>
      <c r="B1454" t="s">
        <v>3165</v>
      </c>
      <c r="C1454">
        <v>1936</v>
      </c>
      <c r="D1454">
        <v>2</v>
      </c>
      <c r="E1454">
        <v>186</v>
      </c>
      <c r="F1454" s="1">
        <v>12969</v>
      </c>
      <c r="G1454" t="s">
        <v>907</v>
      </c>
      <c r="H1454" t="s">
        <v>908</v>
      </c>
      <c r="I1454" t="s">
        <v>77</v>
      </c>
      <c r="J1454" t="s">
        <v>78</v>
      </c>
      <c r="K1454" t="s">
        <v>78</v>
      </c>
      <c r="M1454" t="s">
        <v>3166</v>
      </c>
    </row>
    <row r="1455" spans="1:13" x14ac:dyDescent="0.25">
      <c r="A1455">
        <v>6437</v>
      </c>
      <c r="B1455" t="s">
        <v>3167</v>
      </c>
      <c r="C1455">
        <v>1936</v>
      </c>
      <c r="D1455">
        <v>2</v>
      </c>
      <c r="E1455">
        <v>159</v>
      </c>
      <c r="F1455" s="1">
        <v>12968</v>
      </c>
      <c r="G1455" t="s">
        <v>961</v>
      </c>
      <c r="H1455" t="s">
        <v>962</v>
      </c>
      <c r="I1455" t="s">
        <v>963</v>
      </c>
      <c r="J1455" t="s">
        <v>964</v>
      </c>
      <c r="K1455" t="s">
        <v>964</v>
      </c>
      <c r="M1455" t="s">
        <v>3168</v>
      </c>
    </row>
    <row r="1456" spans="1:13" x14ac:dyDescent="0.25">
      <c r="A1456">
        <v>6436</v>
      </c>
      <c r="B1456" t="s">
        <v>3169</v>
      </c>
      <c r="C1456">
        <v>1936</v>
      </c>
      <c r="D1456">
        <v>2</v>
      </c>
      <c r="E1456">
        <v>159</v>
      </c>
      <c r="F1456" s="1">
        <v>12967</v>
      </c>
      <c r="G1456" t="s">
        <v>961</v>
      </c>
      <c r="H1456" t="s">
        <v>962</v>
      </c>
      <c r="I1456" t="s">
        <v>963</v>
      </c>
      <c r="J1456" t="s">
        <v>964</v>
      </c>
      <c r="K1456" t="s">
        <v>964</v>
      </c>
      <c r="M1456" t="s">
        <v>3170</v>
      </c>
    </row>
    <row r="1457" spans="1:13" x14ac:dyDescent="0.25">
      <c r="A1457">
        <v>7300</v>
      </c>
      <c r="B1457" t="s">
        <v>3171</v>
      </c>
      <c r="C1457">
        <v>1936</v>
      </c>
      <c r="D1457">
        <v>2</v>
      </c>
      <c r="E1457">
        <v>186</v>
      </c>
      <c r="F1457" s="1">
        <v>12967</v>
      </c>
      <c r="G1457" t="s">
        <v>46</v>
      </c>
      <c r="H1457" t="s">
        <v>47</v>
      </c>
      <c r="I1457" t="s">
        <v>287</v>
      </c>
      <c r="J1457" t="s">
        <v>49</v>
      </c>
      <c r="K1457" t="s">
        <v>49</v>
      </c>
      <c r="M1457" t="s">
        <v>3172</v>
      </c>
    </row>
    <row r="1458" spans="1:13" x14ac:dyDescent="0.25">
      <c r="A1458">
        <v>7386</v>
      </c>
      <c r="B1458" t="s">
        <v>3173</v>
      </c>
      <c r="C1458">
        <v>1936</v>
      </c>
      <c r="D1458">
        <v>2</v>
      </c>
      <c r="E1458">
        <v>190</v>
      </c>
      <c r="F1458" s="1">
        <v>12963</v>
      </c>
      <c r="G1458" t="s">
        <v>106</v>
      </c>
      <c r="H1458" t="s">
        <v>107</v>
      </c>
      <c r="I1458" t="s">
        <v>197</v>
      </c>
      <c r="J1458" t="s">
        <v>198</v>
      </c>
      <c r="K1458" t="s">
        <v>198</v>
      </c>
      <c r="M1458" t="s">
        <v>3174</v>
      </c>
    </row>
    <row r="1459" spans="1:13" x14ac:dyDescent="0.25">
      <c r="A1459">
        <v>6385</v>
      </c>
      <c r="B1459" t="s">
        <v>3175</v>
      </c>
      <c r="C1459">
        <v>1936</v>
      </c>
      <c r="D1459">
        <v>2</v>
      </c>
      <c r="E1459">
        <v>156</v>
      </c>
      <c r="F1459" s="1">
        <v>12962</v>
      </c>
      <c r="G1459" t="s">
        <v>938</v>
      </c>
      <c r="H1459" t="s">
        <v>939</v>
      </c>
      <c r="I1459" t="s">
        <v>3176</v>
      </c>
      <c r="J1459" t="s">
        <v>3177</v>
      </c>
      <c r="K1459" t="s">
        <v>3177</v>
      </c>
      <c r="M1459" t="s">
        <v>3178</v>
      </c>
    </row>
    <row r="1460" spans="1:13" x14ac:dyDescent="0.25">
      <c r="A1460">
        <v>6200</v>
      </c>
      <c r="B1460" t="s">
        <v>3030</v>
      </c>
      <c r="C1460">
        <v>1936</v>
      </c>
      <c r="D1460">
        <v>2</v>
      </c>
      <c r="E1460">
        <v>187</v>
      </c>
      <c r="F1460" s="1">
        <v>12961</v>
      </c>
      <c r="G1460" t="s">
        <v>68</v>
      </c>
      <c r="H1460" t="s">
        <v>69</v>
      </c>
      <c r="I1460" t="s">
        <v>3179</v>
      </c>
      <c r="J1460" t="s">
        <v>133</v>
      </c>
      <c r="K1460" t="s">
        <v>133</v>
      </c>
      <c r="M1460" t="s">
        <v>3180</v>
      </c>
    </row>
    <row r="1461" spans="1:13" x14ac:dyDescent="0.25">
      <c r="A1461">
        <v>6435</v>
      </c>
      <c r="B1461" t="s">
        <v>3181</v>
      </c>
      <c r="C1461">
        <v>1936</v>
      </c>
      <c r="D1461">
        <v>2</v>
      </c>
      <c r="E1461">
        <v>159</v>
      </c>
      <c r="F1461" s="1">
        <v>12961</v>
      </c>
      <c r="G1461" t="s">
        <v>926</v>
      </c>
      <c r="H1461" t="s">
        <v>927</v>
      </c>
      <c r="I1461" t="s">
        <v>926</v>
      </c>
      <c r="J1461" t="s">
        <v>928</v>
      </c>
      <c r="K1461" t="s">
        <v>928</v>
      </c>
      <c r="M1461" t="s">
        <v>3182</v>
      </c>
    </row>
    <row r="1462" spans="1:13" x14ac:dyDescent="0.25">
      <c r="A1462">
        <v>7412</v>
      </c>
      <c r="B1462" t="s">
        <v>3183</v>
      </c>
      <c r="C1462">
        <v>1936</v>
      </c>
      <c r="D1462">
        <v>2</v>
      </c>
      <c r="E1462">
        <v>191</v>
      </c>
      <c r="F1462" s="1">
        <v>12961</v>
      </c>
      <c r="G1462" t="s">
        <v>46</v>
      </c>
      <c r="H1462" t="s">
        <v>47</v>
      </c>
      <c r="I1462" t="s">
        <v>48</v>
      </c>
      <c r="J1462" t="s">
        <v>49</v>
      </c>
      <c r="K1462" t="s">
        <v>49</v>
      </c>
      <c r="M1462" t="s">
        <v>3184</v>
      </c>
    </row>
    <row r="1463" spans="1:13" x14ac:dyDescent="0.25">
      <c r="A1463">
        <v>7411</v>
      </c>
      <c r="B1463" t="s">
        <v>3185</v>
      </c>
      <c r="C1463">
        <v>1936</v>
      </c>
      <c r="D1463">
        <v>2</v>
      </c>
      <c r="E1463">
        <v>191</v>
      </c>
      <c r="F1463" s="1">
        <v>12960</v>
      </c>
      <c r="G1463" t="s">
        <v>46</v>
      </c>
      <c r="H1463" t="s">
        <v>47</v>
      </c>
      <c r="I1463" t="s">
        <v>48</v>
      </c>
      <c r="J1463" t="s">
        <v>49</v>
      </c>
      <c r="K1463" t="s">
        <v>49</v>
      </c>
      <c r="M1463" t="s">
        <v>3186</v>
      </c>
    </row>
    <row r="1464" spans="1:13" x14ac:dyDescent="0.25">
      <c r="A1464">
        <v>6543</v>
      </c>
      <c r="B1464" t="s">
        <v>3187</v>
      </c>
      <c r="C1464">
        <v>1936</v>
      </c>
      <c r="D1464">
        <v>2</v>
      </c>
      <c r="E1464">
        <v>162</v>
      </c>
      <c r="F1464" s="1">
        <v>12957</v>
      </c>
      <c r="G1464" t="s">
        <v>900</v>
      </c>
      <c r="H1464" t="s">
        <v>901</v>
      </c>
      <c r="I1464" t="s">
        <v>1314</v>
      </c>
      <c r="J1464" t="s">
        <v>902</v>
      </c>
      <c r="K1464" t="s">
        <v>902</v>
      </c>
      <c r="M1464" t="s">
        <v>3188</v>
      </c>
    </row>
    <row r="1465" spans="1:13" x14ac:dyDescent="0.25">
      <c r="A1465">
        <v>6180</v>
      </c>
      <c r="B1465" t="s">
        <v>3189</v>
      </c>
      <c r="C1465">
        <v>1936</v>
      </c>
      <c r="D1465">
        <v>2</v>
      </c>
      <c r="E1465">
        <v>187</v>
      </c>
      <c r="F1465" s="1">
        <v>12956</v>
      </c>
      <c r="G1465" t="s">
        <v>68</v>
      </c>
      <c r="H1465" t="s">
        <v>69</v>
      </c>
      <c r="I1465" t="s">
        <v>2819</v>
      </c>
      <c r="J1465" t="s">
        <v>2224</v>
      </c>
      <c r="K1465" t="s">
        <v>2224</v>
      </c>
      <c r="M1465" t="s">
        <v>3190</v>
      </c>
    </row>
    <row r="1466" spans="1:13" x14ac:dyDescent="0.25">
      <c r="A1466">
        <v>6410</v>
      </c>
      <c r="B1466" t="s">
        <v>1470</v>
      </c>
      <c r="C1466">
        <v>1936</v>
      </c>
      <c r="D1466">
        <v>2</v>
      </c>
      <c r="E1466">
        <v>158</v>
      </c>
      <c r="F1466" s="1">
        <v>12955</v>
      </c>
      <c r="G1466" t="s">
        <v>18</v>
      </c>
      <c r="H1466" t="s">
        <v>19</v>
      </c>
      <c r="I1466" t="s">
        <v>3191</v>
      </c>
      <c r="J1466" t="s">
        <v>43</v>
      </c>
      <c r="K1466" t="s">
        <v>43</v>
      </c>
      <c r="M1466" t="s">
        <v>3192</v>
      </c>
    </row>
    <row r="1467" spans="1:13" x14ac:dyDescent="0.25">
      <c r="A1467">
        <v>6434</v>
      </c>
      <c r="B1467" t="s">
        <v>3193</v>
      </c>
      <c r="C1467">
        <v>1936</v>
      </c>
      <c r="D1467">
        <v>2</v>
      </c>
      <c r="E1467">
        <v>159</v>
      </c>
      <c r="F1467" s="1">
        <v>12955</v>
      </c>
      <c r="G1467" t="s">
        <v>926</v>
      </c>
      <c r="H1467" t="s">
        <v>927</v>
      </c>
      <c r="I1467" t="s">
        <v>926</v>
      </c>
      <c r="J1467" t="s">
        <v>928</v>
      </c>
      <c r="K1467" t="s">
        <v>928</v>
      </c>
      <c r="M1467" t="s">
        <v>3194</v>
      </c>
    </row>
    <row r="1468" spans="1:13" x14ac:dyDescent="0.25">
      <c r="A1468">
        <v>6542</v>
      </c>
      <c r="B1468" t="s">
        <v>3195</v>
      </c>
      <c r="C1468">
        <v>1936</v>
      </c>
      <c r="D1468">
        <v>2</v>
      </c>
      <c r="E1468">
        <v>162</v>
      </c>
      <c r="F1468" s="1">
        <v>12955</v>
      </c>
      <c r="G1468" t="s">
        <v>900</v>
      </c>
      <c r="H1468" t="s">
        <v>901</v>
      </c>
      <c r="I1468" t="s">
        <v>1314</v>
      </c>
      <c r="J1468" t="s">
        <v>902</v>
      </c>
      <c r="K1468" t="s">
        <v>902</v>
      </c>
      <c r="M1468" t="s">
        <v>3196</v>
      </c>
    </row>
    <row r="1469" spans="1:13" x14ac:dyDescent="0.25">
      <c r="A1469">
        <v>7372</v>
      </c>
      <c r="B1469" t="s">
        <v>3197</v>
      </c>
      <c r="C1469">
        <v>1936</v>
      </c>
      <c r="D1469">
        <v>2</v>
      </c>
      <c r="E1469">
        <v>189</v>
      </c>
      <c r="F1469" s="1">
        <v>12955</v>
      </c>
      <c r="G1469" t="s">
        <v>68</v>
      </c>
      <c r="H1469" t="s">
        <v>69</v>
      </c>
      <c r="I1469" t="s">
        <v>217</v>
      </c>
      <c r="J1469" t="s">
        <v>218</v>
      </c>
      <c r="K1469" t="s">
        <v>218</v>
      </c>
      <c r="M1469" t="s">
        <v>3198</v>
      </c>
    </row>
    <row r="1470" spans="1:13" x14ac:dyDescent="0.25">
      <c r="A1470">
        <v>7290</v>
      </c>
      <c r="B1470" t="s">
        <v>3199</v>
      </c>
      <c r="C1470">
        <v>1936</v>
      </c>
      <c r="D1470">
        <v>2</v>
      </c>
      <c r="E1470">
        <v>186</v>
      </c>
      <c r="F1470" s="1">
        <v>12954</v>
      </c>
      <c r="G1470" t="s">
        <v>52</v>
      </c>
      <c r="H1470" t="s">
        <v>53</v>
      </c>
      <c r="I1470" t="s">
        <v>1711</v>
      </c>
      <c r="J1470" t="s">
        <v>1712</v>
      </c>
      <c r="K1470" t="s">
        <v>1712</v>
      </c>
      <c r="M1470" t="s">
        <v>3200</v>
      </c>
    </row>
    <row r="1471" spans="1:13" x14ac:dyDescent="0.25">
      <c r="A1471">
        <v>7437</v>
      </c>
      <c r="B1471" t="s">
        <v>1353</v>
      </c>
      <c r="C1471">
        <v>1936</v>
      </c>
      <c r="D1471">
        <v>2</v>
      </c>
      <c r="E1471">
        <v>192</v>
      </c>
      <c r="F1471" s="1">
        <v>12954</v>
      </c>
      <c r="G1471" t="s">
        <v>52</v>
      </c>
      <c r="H1471" t="s">
        <v>53</v>
      </c>
      <c r="I1471" t="s">
        <v>329</v>
      </c>
      <c r="J1471" t="s">
        <v>55</v>
      </c>
      <c r="K1471" t="s">
        <v>55</v>
      </c>
      <c r="M1471" t="s">
        <v>3201</v>
      </c>
    </row>
    <row r="1472" spans="1:13" x14ac:dyDescent="0.25">
      <c r="A1472">
        <v>7282</v>
      </c>
      <c r="B1472" t="s">
        <v>3202</v>
      </c>
      <c r="C1472">
        <v>1936</v>
      </c>
      <c r="D1472">
        <v>2</v>
      </c>
      <c r="E1472">
        <v>186</v>
      </c>
      <c r="F1472" s="1">
        <v>12953</v>
      </c>
      <c r="G1472" t="s">
        <v>106</v>
      </c>
      <c r="H1472" t="s">
        <v>107</v>
      </c>
      <c r="I1472" t="s">
        <v>197</v>
      </c>
      <c r="J1472" t="s">
        <v>198</v>
      </c>
      <c r="K1472" t="s">
        <v>198</v>
      </c>
      <c r="M1472" t="s">
        <v>3203</v>
      </c>
    </row>
    <row r="1473" spans="1:13" x14ac:dyDescent="0.25">
      <c r="A1473">
        <v>6433</v>
      </c>
      <c r="B1473" t="s">
        <v>3204</v>
      </c>
      <c r="C1473">
        <v>1936</v>
      </c>
      <c r="D1473">
        <v>2</v>
      </c>
      <c r="E1473">
        <v>159</v>
      </c>
      <c r="F1473" s="1">
        <v>12952</v>
      </c>
      <c r="G1473" t="s">
        <v>926</v>
      </c>
      <c r="H1473" t="s">
        <v>927</v>
      </c>
      <c r="I1473" t="s">
        <v>926</v>
      </c>
      <c r="J1473" t="s">
        <v>928</v>
      </c>
      <c r="K1473" t="s">
        <v>928</v>
      </c>
      <c r="M1473" t="s">
        <v>3205</v>
      </c>
    </row>
    <row r="1474" spans="1:13" x14ac:dyDescent="0.25">
      <c r="A1474">
        <v>7299</v>
      </c>
      <c r="B1474" t="s">
        <v>3206</v>
      </c>
      <c r="C1474">
        <v>1936</v>
      </c>
      <c r="D1474">
        <v>2</v>
      </c>
      <c r="E1474">
        <v>186</v>
      </c>
      <c r="F1474" s="1">
        <v>12952</v>
      </c>
      <c r="G1474" t="s">
        <v>46</v>
      </c>
      <c r="H1474" t="s">
        <v>47</v>
      </c>
      <c r="I1474" t="s">
        <v>48</v>
      </c>
      <c r="J1474" t="s">
        <v>49</v>
      </c>
      <c r="K1474" t="s">
        <v>49</v>
      </c>
      <c r="M1474" t="s">
        <v>3207</v>
      </c>
    </row>
    <row r="1475" spans="1:13" x14ac:dyDescent="0.25">
      <c r="A1475">
        <v>7423</v>
      </c>
      <c r="B1475" t="s">
        <v>3208</v>
      </c>
      <c r="C1475">
        <v>1936</v>
      </c>
      <c r="D1475">
        <v>2</v>
      </c>
      <c r="E1475">
        <v>191</v>
      </c>
      <c r="F1475" s="1">
        <v>12952</v>
      </c>
      <c r="G1475" t="s">
        <v>907</v>
      </c>
      <c r="H1475" t="s">
        <v>908</v>
      </c>
      <c r="I1475" t="s">
        <v>77</v>
      </c>
      <c r="J1475" t="s">
        <v>78</v>
      </c>
      <c r="K1475" t="s">
        <v>78</v>
      </c>
      <c r="M1475" t="s">
        <v>3209</v>
      </c>
    </row>
    <row r="1476" spans="1:13" x14ac:dyDescent="0.25">
      <c r="A1476">
        <v>7431</v>
      </c>
      <c r="B1476" t="s">
        <v>3210</v>
      </c>
      <c r="C1476">
        <v>1936</v>
      </c>
      <c r="D1476">
        <v>2</v>
      </c>
      <c r="E1476">
        <v>191</v>
      </c>
      <c r="F1476" s="1">
        <v>12951</v>
      </c>
      <c r="G1476" t="s">
        <v>68</v>
      </c>
      <c r="H1476" t="s">
        <v>69</v>
      </c>
      <c r="I1476" t="s">
        <v>2235</v>
      </c>
      <c r="J1476" t="s">
        <v>115</v>
      </c>
      <c r="K1476" t="s">
        <v>115</v>
      </c>
      <c r="M1476" t="s">
        <v>3211</v>
      </c>
    </row>
    <row r="1477" spans="1:13" x14ac:dyDescent="0.25">
      <c r="A1477">
        <v>7395</v>
      </c>
      <c r="B1477" t="s">
        <v>1617</v>
      </c>
      <c r="C1477">
        <v>1936</v>
      </c>
      <c r="D1477">
        <v>2</v>
      </c>
      <c r="E1477">
        <v>190</v>
      </c>
      <c r="F1477" s="1">
        <v>12949</v>
      </c>
      <c r="G1477" t="s">
        <v>52</v>
      </c>
      <c r="H1477" t="s">
        <v>53</v>
      </c>
      <c r="I1477" t="s">
        <v>146</v>
      </c>
      <c r="J1477" t="s">
        <v>147</v>
      </c>
      <c r="K1477" t="s">
        <v>147</v>
      </c>
      <c r="M1477" t="s">
        <v>3212</v>
      </c>
    </row>
    <row r="1478" spans="1:13" x14ac:dyDescent="0.25">
      <c r="A1478">
        <v>6432</v>
      </c>
      <c r="B1478" t="s">
        <v>3213</v>
      </c>
      <c r="C1478">
        <v>1936</v>
      </c>
      <c r="D1478">
        <v>2</v>
      </c>
      <c r="E1478">
        <v>159</v>
      </c>
      <c r="F1478" s="1">
        <v>12947</v>
      </c>
      <c r="G1478" t="s">
        <v>926</v>
      </c>
      <c r="H1478" t="s">
        <v>927</v>
      </c>
      <c r="I1478" t="s">
        <v>926</v>
      </c>
      <c r="J1478" t="s">
        <v>928</v>
      </c>
      <c r="K1478" t="s">
        <v>928</v>
      </c>
      <c r="M1478" t="s">
        <v>3214</v>
      </c>
    </row>
    <row r="1479" spans="1:13" x14ac:dyDescent="0.25">
      <c r="A1479">
        <v>6541</v>
      </c>
      <c r="B1479" t="s">
        <v>3215</v>
      </c>
      <c r="C1479">
        <v>1936</v>
      </c>
      <c r="D1479">
        <v>2</v>
      </c>
      <c r="E1479">
        <v>162</v>
      </c>
      <c r="F1479" s="1">
        <v>12946</v>
      </c>
      <c r="G1479" t="s">
        <v>900</v>
      </c>
      <c r="H1479" t="s">
        <v>901</v>
      </c>
      <c r="I1479" t="s">
        <v>1314</v>
      </c>
      <c r="J1479" t="s">
        <v>902</v>
      </c>
      <c r="K1479" t="s">
        <v>902</v>
      </c>
      <c r="M1479" t="s">
        <v>3216</v>
      </c>
    </row>
    <row r="1480" spans="1:13" x14ac:dyDescent="0.25">
      <c r="A1480">
        <v>7345</v>
      </c>
      <c r="B1480" t="s">
        <v>677</v>
      </c>
      <c r="C1480">
        <v>1936</v>
      </c>
      <c r="D1480">
        <v>2</v>
      </c>
      <c r="E1480">
        <v>188</v>
      </c>
      <c r="F1480" s="1">
        <v>12946</v>
      </c>
      <c r="G1480" t="s">
        <v>46</v>
      </c>
      <c r="H1480" t="s">
        <v>47</v>
      </c>
      <c r="I1480" t="s">
        <v>48</v>
      </c>
      <c r="J1480" t="s">
        <v>49</v>
      </c>
      <c r="K1480" t="s">
        <v>49</v>
      </c>
      <c r="M1480" t="s">
        <v>3217</v>
      </c>
    </row>
    <row r="1481" spans="1:13" x14ac:dyDescent="0.25">
      <c r="A1481">
        <v>6431</v>
      </c>
      <c r="B1481" t="s">
        <v>1583</v>
      </c>
      <c r="C1481">
        <v>1936</v>
      </c>
      <c r="D1481">
        <v>2</v>
      </c>
      <c r="E1481">
        <v>159</v>
      </c>
      <c r="F1481" s="1">
        <v>12945</v>
      </c>
      <c r="G1481" t="s">
        <v>926</v>
      </c>
      <c r="H1481" t="s">
        <v>927</v>
      </c>
      <c r="I1481" t="s">
        <v>926</v>
      </c>
      <c r="J1481" t="s">
        <v>928</v>
      </c>
      <c r="K1481" t="s">
        <v>928</v>
      </c>
      <c r="M1481" t="s">
        <v>3218</v>
      </c>
    </row>
    <row r="1482" spans="1:13" x14ac:dyDescent="0.25">
      <c r="A1482">
        <v>7333</v>
      </c>
      <c r="B1482" t="s">
        <v>1567</v>
      </c>
      <c r="C1482">
        <v>1936</v>
      </c>
      <c r="D1482">
        <v>2</v>
      </c>
      <c r="E1482">
        <v>186</v>
      </c>
      <c r="F1482" s="1">
        <v>12945</v>
      </c>
      <c r="G1482" t="s">
        <v>52</v>
      </c>
      <c r="H1482" t="s">
        <v>53</v>
      </c>
      <c r="I1482" t="s">
        <v>1418</v>
      </c>
      <c r="J1482" t="s">
        <v>55</v>
      </c>
      <c r="K1482" t="s">
        <v>55</v>
      </c>
      <c r="M1482" t="s">
        <v>3219</v>
      </c>
    </row>
    <row r="1483" spans="1:13" x14ac:dyDescent="0.25">
      <c r="A1483">
        <v>7344</v>
      </c>
      <c r="B1483" t="s">
        <v>3220</v>
      </c>
      <c r="C1483">
        <v>1936</v>
      </c>
      <c r="D1483">
        <v>2</v>
      </c>
      <c r="E1483">
        <v>188</v>
      </c>
      <c r="F1483" s="1">
        <v>12945</v>
      </c>
      <c r="G1483" t="s">
        <v>46</v>
      </c>
      <c r="H1483" t="s">
        <v>47</v>
      </c>
      <c r="I1483" t="s">
        <v>48</v>
      </c>
      <c r="J1483" t="s">
        <v>49</v>
      </c>
      <c r="K1483" t="s">
        <v>49</v>
      </c>
      <c r="M1483" t="s">
        <v>3221</v>
      </c>
    </row>
    <row r="1484" spans="1:13" x14ac:dyDescent="0.25">
      <c r="A1484">
        <v>7371</v>
      </c>
      <c r="B1484" t="s">
        <v>3222</v>
      </c>
      <c r="C1484">
        <v>1936</v>
      </c>
      <c r="D1484">
        <v>2</v>
      </c>
      <c r="E1484">
        <v>189</v>
      </c>
      <c r="F1484" s="1">
        <v>12945</v>
      </c>
      <c r="G1484" t="s">
        <v>68</v>
      </c>
      <c r="H1484" t="s">
        <v>69</v>
      </c>
      <c r="I1484" t="s">
        <v>217</v>
      </c>
      <c r="J1484" t="s">
        <v>218</v>
      </c>
      <c r="K1484" t="s">
        <v>218</v>
      </c>
      <c r="M1484" t="s">
        <v>3223</v>
      </c>
    </row>
    <row r="1485" spans="1:13" x14ac:dyDescent="0.25">
      <c r="A1485">
        <v>6540</v>
      </c>
      <c r="B1485" t="s">
        <v>3224</v>
      </c>
      <c r="C1485">
        <v>1936</v>
      </c>
      <c r="D1485">
        <v>2</v>
      </c>
      <c r="E1485">
        <v>162</v>
      </c>
      <c r="F1485" s="1">
        <v>12942</v>
      </c>
      <c r="G1485" t="s">
        <v>900</v>
      </c>
      <c r="H1485" t="s">
        <v>901</v>
      </c>
      <c r="I1485" t="s">
        <v>1314</v>
      </c>
      <c r="J1485" t="s">
        <v>902</v>
      </c>
      <c r="K1485" t="s">
        <v>902</v>
      </c>
      <c r="M1485" t="s">
        <v>3225</v>
      </c>
    </row>
    <row r="1486" spans="1:13" x14ac:dyDescent="0.25">
      <c r="A1486">
        <v>6381</v>
      </c>
      <c r="B1486" t="s">
        <v>1456</v>
      </c>
      <c r="C1486">
        <v>1936</v>
      </c>
      <c r="D1486">
        <v>2</v>
      </c>
      <c r="E1486">
        <v>155</v>
      </c>
      <c r="F1486" s="1">
        <v>12941</v>
      </c>
      <c r="G1486" t="s">
        <v>900</v>
      </c>
      <c r="H1486" t="s">
        <v>901</v>
      </c>
      <c r="I1486" t="s">
        <v>1314</v>
      </c>
      <c r="J1486" t="s">
        <v>902</v>
      </c>
      <c r="K1486" t="s">
        <v>902</v>
      </c>
      <c r="M1486" t="s">
        <v>3226</v>
      </c>
    </row>
    <row r="1487" spans="1:13" x14ac:dyDescent="0.25">
      <c r="A1487">
        <v>6430</v>
      </c>
      <c r="B1487" t="s">
        <v>3227</v>
      </c>
      <c r="C1487">
        <v>1936</v>
      </c>
      <c r="D1487">
        <v>2</v>
      </c>
      <c r="E1487">
        <v>159</v>
      </c>
      <c r="F1487" s="1">
        <v>12941</v>
      </c>
      <c r="G1487" t="s">
        <v>926</v>
      </c>
      <c r="H1487" t="s">
        <v>927</v>
      </c>
      <c r="I1487" t="s">
        <v>926</v>
      </c>
      <c r="J1487" t="s">
        <v>928</v>
      </c>
      <c r="K1487" t="s">
        <v>928</v>
      </c>
      <c r="M1487" t="s">
        <v>3228</v>
      </c>
    </row>
    <row r="1488" spans="1:13" x14ac:dyDescent="0.25">
      <c r="A1488">
        <v>7394</v>
      </c>
      <c r="B1488" t="s">
        <v>3229</v>
      </c>
      <c r="C1488">
        <v>1936</v>
      </c>
      <c r="D1488">
        <v>2</v>
      </c>
      <c r="E1488">
        <v>190</v>
      </c>
      <c r="F1488" s="1">
        <v>12941</v>
      </c>
      <c r="G1488" t="s">
        <v>52</v>
      </c>
      <c r="H1488" t="s">
        <v>53</v>
      </c>
      <c r="I1488" t="s">
        <v>1711</v>
      </c>
      <c r="J1488" t="s">
        <v>1712</v>
      </c>
      <c r="K1488" t="s">
        <v>1712</v>
      </c>
      <c r="M1488" t="s">
        <v>3230</v>
      </c>
    </row>
    <row r="1489" spans="1:13" x14ac:dyDescent="0.25">
      <c r="A1489">
        <v>7370</v>
      </c>
      <c r="B1489" t="s">
        <v>458</v>
      </c>
      <c r="C1489">
        <v>1936</v>
      </c>
      <c r="D1489">
        <v>2</v>
      </c>
      <c r="E1489">
        <v>189</v>
      </c>
      <c r="F1489" s="1">
        <v>12940</v>
      </c>
      <c r="G1489" t="s">
        <v>68</v>
      </c>
      <c r="H1489" t="s">
        <v>69</v>
      </c>
      <c r="I1489" t="s">
        <v>114</v>
      </c>
      <c r="J1489" t="s">
        <v>115</v>
      </c>
      <c r="K1489" t="s">
        <v>115</v>
      </c>
      <c r="M1489" t="s">
        <v>3231</v>
      </c>
    </row>
    <row r="1490" spans="1:13" x14ac:dyDescent="0.25">
      <c r="A1490">
        <v>7422</v>
      </c>
      <c r="B1490" t="s">
        <v>3232</v>
      </c>
      <c r="C1490">
        <v>1936</v>
      </c>
      <c r="D1490">
        <v>2</v>
      </c>
      <c r="E1490">
        <v>191</v>
      </c>
      <c r="F1490" s="1">
        <v>12939</v>
      </c>
      <c r="G1490" t="s">
        <v>907</v>
      </c>
      <c r="H1490" t="s">
        <v>908</v>
      </c>
      <c r="I1490" t="s">
        <v>77</v>
      </c>
      <c r="J1490" t="s">
        <v>78</v>
      </c>
      <c r="K1490" t="s">
        <v>78</v>
      </c>
      <c r="M1490" t="s">
        <v>3233</v>
      </c>
    </row>
    <row r="1491" spans="1:13" x14ac:dyDescent="0.25">
      <c r="A1491">
        <v>6400</v>
      </c>
      <c r="B1491" t="s">
        <v>2523</v>
      </c>
      <c r="C1491">
        <v>1936</v>
      </c>
      <c r="D1491">
        <v>2</v>
      </c>
      <c r="E1491">
        <v>157</v>
      </c>
      <c r="F1491" s="1">
        <v>12935</v>
      </c>
      <c r="G1491" t="s">
        <v>3234</v>
      </c>
      <c r="H1491" t="s">
        <v>3235</v>
      </c>
      <c r="I1491" t="s">
        <v>3236</v>
      </c>
      <c r="J1491" t="s">
        <v>3237</v>
      </c>
      <c r="K1491" t="s">
        <v>3237</v>
      </c>
      <c r="M1491" t="s">
        <v>3238</v>
      </c>
    </row>
    <row r="1492" spans="1:13" x14ac:dyDescent="0.25">
      <c r="A1492">
        <v>6539</v>
      </c>
      <c r="B1492" t="s">
        <v>3239</v>
      </c>
      <c r="C1492">
        <v>1936</v>
      </c>
      <c r="D1492">
        <v>2</v>
      </c>
      <c r="E1492">
        <v>162</v>
      </c>
      <c r="F1492" s="1">
        <v>12935</v>
      </c>
      <c r="G1492" t="s">
        <v>900</v>
      </c>
      <c r="H1492" t="s">
        <v>901</v>
      </c>
      <c r="I1492" t="s">
        <v>1314</v>
      </c>
      <c r="J1492" t="s">
        <v>902</v>
      </c>
      <c r="K1492" t="s">
        <v>902</v>
      </c>
      <c r="M1492" t="s">
        <v>3240</v>
      </c>
    </row>
    <row r="1493" spans="1:13" x14ac:dyDescent="0.25">
      <c r="A1493">
        <v>6114</v>
      </c>
      <c r="B1493" t="s">
        <v>3241</v>
      </c>
      <c r="C1493">
        <v>1936</v>
      </c>
      <c r="D1493">
        <v>2</v>
      </c>
      <c r="E1493">
        <v>187</v>
      </c>
      <c r="F1493" s="1">
        <v>12932</v>
      </c>
      <c r="G1493" t="s">
        <v>68</v>
      </c>
      <c r="H1493" t="s">
        <v>69</v>
      </c>
      <c r="I1493" t="s">
        <v>589</v>
      </c>
      <c r="J1493" t="s">
        <v>590</v>
      </c>
      <c r="K1493" t="s">
        <v>590</v>
      </c>
      <c r="M1493" t="s">
        <v>3242</v>
      </c>
    </row>
    <row r="1494" spans="1:13" x14ac:dyDescent="0.25">
      <c r="A1494">
        <v>6428</v>
      </c>
      <c r="B1494" t="s">
        <v>2663</v>
      </c>
      <c r="C1494">
        <v>1936</v>
      </c>
      <c r="D1494">
        <v>2</v>
      </c>
      <c r="E1494">
        <v>159</v>
      </c>
      <c r="F1494" s="1">
        <v>12932</v>
      </c>
      <c r="G1494" t="s">
        <v>926</v>
      </c>
      <c r="H1494" t="s">
        <v>927</v>
      </c>
      <c r="I1494" t="s">
        <v>926</v>
      </c>
      <c r="J1494" t="s">
        <v>928</v>
      </c>
      <c r="K1494" t="s">
        <v>928</v>
      </c>
      <c r="M1494" t="s">
        <v>3243</v>
      </c>
    </row>
    <row r="1495" spans="1:13" x14ac:dyDescent="0.25">
      <c r="A1495">
        <v>6429</v>
      </c>
      <c r="B1495" t="s">
        <v>3244</v>
      </c>
      <c r="C1495">
        <v>1936</v>
      </c>
      <c r="D1495">
        <v>2</v>
      </c>
      <c r="E1495">
        <v>159</v>
      </c>
      <c r="F1495" s="1">
        <v>12932</v>
      </c>
      <c r="G1495" t="s">
        <v>926</v>
      </c>
      <c r="H1495" t="s">
        <v>927</v>
      </c>
      <c r="I1495" t="s">
        <v>926</v>
      </c>
      <c r="J1495" t="s">
        <v>928</v>
      </c>
      <c r="K1495" t="s">
        <v>928</v>
      </c>
      <c r="M1495" t="s">
        <v>3245</v>
      </c>
    </row>
    <row r="1496" spans="1:13" x14ac:dyDescent="0.25">
      <c r="A1496">
        <v>6576</v>
      </c>
      <c r="B1496" t="s">
        <v>3246</v>
      </c>
      <c r="C1496">
        <v>1936</v>
      </c>
      <c r="D1496">
        <v>2</v>
      </c>
      <c r="E1496">
        <v>185</v>
      </c>
      <c r="F1496" s="1">
        <v>12932</v>
      </c>
      <c r="G1496" t="s">
        <v>68</v>
      </c>
      <c r="H1496" t="s">
        <v>69</v>
      </c>
      <c r="I1496" t="s">
        <v>114</v>
      </c>
      <c r="J1496" t="s">
        <v>115</v>
      </c>
      <c r="K1496" t="s">
        <v>115</v>
      </c>
      <c r="M1496" t="s">
        <v>3247</v>
      </c>
    </row>
    <row r="1497" spans="1:13" x14ac:dyDescent="0.25">
      <c r="A1497">
        <v>6499</v>
      </c>
      <c r="B1497" t="s">
        <v>2234</v>
      </c>
      <c r="C1497">
        <v>1936</v>
      </c>
      <c r="D1497">
        <v>2</v>
      </c>
      <c r="E1497">
        <v>161</v>
      </c>
      <c r="F1497" s="1">
        <v>12931</v>
      </c>
      <c r="G1497" t="s">
        <v>1546</v>
      </c>
      <c r="H1497" t="s">
        <v>1547</v>
      </c>
      <c r="I1497" t="s">
        <v>2999</v>
      </c>
      <c r="J1497" t="s">
        <v>3000</v>
      </c>
      <c r="K1497" t="s">
        <v>3000</v>
      </c>
      <c r="M1497" t="s">
        <v>3248</v>
      </c>
    </row>
    <row r="1498" spans="1:13" x14ac:dyDescent="0.25">
      <c r="A1498">
        <v>6537</v>
      </c>
      <c r="B1498" t="s">
        <v>3249</v>
      </c>
      <c r="C1498">
        <v>1936</v>
      </c>
      <c r="D1498">
        <v>2</v>
      </c>
      <c r="E1498">
        <v>162</v>
      </c>
      <c r="F1498" s="1">
        <v>12931</v>
      </c>
      <c r="G1498" t="s">
        <v>900</v>
      </c>
      <c r="H1498" t="s">
        <v>901</v>
      </c>
      <c r="I1498" t="s">
        <v>1314</v>
      </c>
      <c r="J1498" t="s">
        <v>902</v>
      </c>
      <c r="K1498" t="s">
        <v>902</v>
      </c>
      <c r="M1498" t="s">
        <v>3250</v>
      </c>
    </row>
    <row r="1499" spans="1:13" x14ac:dyDescent="0.25">
      <c r="A1499">
        <v>6538</v>
      </c>
      <c r="B1499" t="s">
        <v>3251</v>
      </c>
      <c r="C1499">
        <v>1936</v>
      </c>
      <c r="D1499">
        <v>2</v>
      </c>
      <c r="E1499">
        <v>162</v>
      </c>
      <c r="F1499" s="1">
        <v>12931</v>
      </c>
      <c r="G1499" t="s">
        <v>900</v>
      </c>
      <c r="H1499" t="s">
        <v>901</v>
      </c>
      <c r="I1499" t="s">
        <v>1314</v>
      </c>
      <c r="J1499" t="s">
        <v>902</v>
      </c>
      <c r="K1499" t="s">
        <v>902</v>
      </c>
      <c r="M1499" t="s">
        <v>3252</v>
      </c>
    </row>
    <row r="1500" spans="1:13" x14ac:dyDescent="0.25">
      <c r="A1500">
        <v>6394</v>
      </c>
      <c r="B1500" t="s">
        <v>3253</v>
      </c>
      <c r="C1500">
        <v>1936</v>
      </c>
      <c r="D1500">
        <v>2</v>
      </c>
      <c r="E1500">
        <v>157</v>
      </c>
      <c r="F1500" s="1">
        <v>12927</v>
      </c>
      <c r="G1500" t="s">
        <v>900</v>
      </c>
      <c r="H1500" t="s">
        <v>901</v>
      </c>
      <c r="I1500" t="s">
        <v>1314</v>
      </c>
      <c r="J1500" t="s">
        <v>902</v>
      </c>
      <c r="K1500" t="s">
        <v>902</v>
      </c>
      <c r="M1500" t="s">
        <v>3254</v>
      </c>
    </row>
    <row r="1501" spans="1:13" x14ac:dyDescent="0.25">
      <c r="A1501">
        <v>6395</v>
      </c>
      <c r="B1501" t="s">
        <v>3255</v>
      </c>
      <c r="C1501">
        <v>1936</v>
      </c>
      <c r="D1501">
        <v>2</v>
      </c>
      <c r="E1501">
        <v>157</v>
      </c>
      <c r="F1501" s="1">
        <v>12927</v>
      </c>
      <c r="G1501" t="s">
        <v>900</v>
      </c>
      <c r="H1501" t="s">
        <v>901</v>
      </c>
      <c r="I1501" t="s">
        <v>1314</v>
      </c>
      <c r="J1501" t="s">
        <v>902</v>
      </c>
      <c r="K1501" t="s">
        <v>902</v>
      </c>
      <c r="M1501" t="s">
        <v>3256</v>
      </c>
    </row>
    <row r="1502" spans="1:13" x14ac:dyDescent="0.25">
      <c r="A1502">
        <v>6427</v>
      </c>
      <c r="B1502" t="s">
        <v>3257</v>
      </c>
      <c r="C1502">
        <v>1936</v>
      </c>
      <c r="D1502">
        <v>2</v>
      </c>
      <c r="E1502">
        <v>159</v>
      </c>
      <c r="F1502" s="1">
        <v>12927</v>
      </c>
      <c r="G1502" t="s">
        <v>926</v>
      </c>
      <c r="H1502" t="s">
        <v>927</v>
      </c>
      <c r="I1502" t="s">
        <v>926</v>
      </c>
      <c r="J1502" t="s">
        <v>928</v>
      </c>
      <c r="K1502" t="s">
        <v>928</v>
      </c>
      <c r="M1502" t="s">
        <v>3258</v>
      </c>
    </row>
    <row r="1503" spans="1:13" x14ac:dyDescent="0.25">
      <c r="A1503">
        <v>7288</v>
      </c>
      <c r="B1503" t="s">
        <v>3259</v>
      </c>
      <c r="C1503">
        <v>1936</v>
      </c>
      <c r="D1503">
        <v>2</v>
      </c>
      <c r="E1503">
        <v>186</v>
      </c>
      <c r="F1503" s="1">
        <v>12927</v>
      </c>
      <c r="G1503" t="s">
        <v>52</v>
      </c>
      <c r="H1503" t="s">
        <v>53</v>
      </c>
      <c r="I1503" t="s">
        <v>329</v>
      </c>
      <c r="J1503" t="s">
        <v>55</v>
      </c>
      <c r="K1503" t="s">
        <v>55</v>
      </c>
      <c r="M1503" t="s">
        <v>3260</v>
      </c>
    </row>
    <row r="1504" spans="1:13" x14ac:dyDescent="0.25">
      <c r="A1504">
        <v>7289</v>
      </c>
      <c r="B1504" t="s">
        <v>3261</v>
      </c>
      <c r="C1504">
        <v>1936</v>
      </c>
      <c r="D1504">
        <v>2</v>
      </c>
      <c r="E1504">
        <v>186</v>
      </c>
      <c r="F1504" s="1">
        <v>12927</v>
      </c>
      <c r="G1504" t="s">
        <v>52</v>
      </c>
      <c r="H1504" t="s">
        <v>53</v>
      </c>
      <c r="I1504" t="s">
        <v>329</v>
      </c>
      <c r="J1504" t="s">
        <v>55</v>
      </c>
      <c r="K1504" t="s">
        <v>55</v>
      </c>
      <c r="M1504" t="s">
        <v>3262</v>
      </c>
    </row>
    <row r="1505" spans="1:13" x14ac:dyDescent="0.25">
      <c r="A1505">
        <v>7343</v>
      </c>
      <c r="B1505" t="s">
        <v>3090</v>
      </c>
      <c r="C1505">
        <v>1936</v>
      </c>
      <c r="D1505">
        <v>2</v>
      </c>
      <c r="E1505">
        <v>188</v>
      </c>
      <c r="F1505" s="1">
        <v>12927</v>
      </c>
      <c r="G1505" t="s">
        <v>46</v>
      </c>
      <c r="H1505" t="s">
        <v>47</v>
      </c>
      <c r="I1505" t="s">
        <v>48</v>
      </c>
      <c r="J1505" t="s">
        <v>49</v>
      </c>
      <c r="K1505" t="s">
        <v>49</v>
      </c>
      <c r="M1505" t="s">
        <v>3263</v>
      </c>
    </row>
    <row r="1506" spans="1:13" x14ac:dyDescent="0.25">
      <c r="A1506">
        <v>7410</v>
      </c>
      <c r="B1506" t="s">
        <v>615</v>
      </c>
      <c r="C1506">
        <v>1936</v>
      </c>
      <c r="D1506">
        <v>2</v>
      </c>
      <c r="E1506">
        <v>191</v>
      </c>
      <c r="F1506" s="1">
        <v>12926</v>
      </c>
      <c r="G1506" t="s">
        <v>46</v>
      </c>
      <c r="H1506" t="s">
        <v>47</v>
      </c>
      <c r="I1506" t="s">
        <v>48</v>
      </c>
      <c r="J1506" t="s">
        <v>49</v>
      </c>
      <c r="K1506" t="s">
        <v>49</v>
      </c>
      <c r="M1506" t="s">
        <v>3264</v>
      </c>
    </row>
    <row r="1507" spans="1:13" x14ac:dyDescent="0.25">
      <c r="A1507">
        <v>6426</v>
      </c>
      <c r="B1507" t="s">
        <v>2964</v>
      </c>
      <c r="C1507">
        <v>1936</v>
      </c>
      <c r="D1507">
        <v>2</v>
      </c>
      <c r="E1507">
        <v>159</v>
      </c>
      <c r="F1507" s="1">
        <v>12925</v>
      </c>
      <c r="G1507" t="s">
        <v>926</v>
      </c>
      <c r="H1507" t="s">
        <v>927</v>
      </c>
      <c r="I1507" t="s">
        <v>926</v>
      </c>
      <c r="J1507" t="s">
        <v>928</v>
      </c>
      <c r="K1507" t="s">
        <v>928</v>
      </c>
      <c r="M1507" t="s">
        <v>3265</v>
      </c>
    </row>
    <row r="1508" spans="1:13" x14ac:dyDescent="0.25">
      <c r="A1508">
        <v>6425</v>
      </c>
      <c r="B1508" t="s">
        <v>3269</v>
      </c>
      <c r="C1508">
        <v>1936</v>
      </c>
      <c r="D1508">
        <v>2</v>
      </c>
      <c r="E1508">
        <v>159</v>
      </c>
      <c r="F1508" s="1">
        <v>12921</v>
      </c>
      <c r="G1508" t="s">
        <v>3270</v>
      </c>
      <c r="I1508" t="s">
        <v>3271</v>
      </c>
      <c r="J1508" t="s">
        <v>3272</v>
      </c>
      <c r="K1508" t="s">
        <v>3272</v>
      </c>
      <c r="M1508" t="s">
        <v>3273</v>
      </c>
    </row>
    <row r="1509" spans="1:13" x14ac:dyDescent="0.25">
      <c r="A1509">
        <v>7294</v>
      </c>
      <c r="B1509" t="s">
        <v>3274</v>
      </c>
      <c r="C1509">
        <v>1936</v>
      </c>
      <c r="D1509">
        <v>2</v>
      </c>
      <c r="E1509">
        <v>186</v>
      </c>
      <c r="F1509" s="1">
        <v>12921</v>
      </c>
      <c r="G1509" t="s">
        <v>89</v>
      </c>
      <c r="H1509" t="s">
        <v>90</v>
      </c>
      <c r="I1509" t="s">
        <v>91</v>
      </c>
      <c r="J1509" t="s">
        <v>92</v>
      </c>
      <c r="K1509" t="s">
        <v>92</v>
      </c>
      <c r="M1509" t="s">
        <v>3275</v>
      </c>
    </row>
    <row r="1510" spans="1:13" x14ac:dyDescent="0.25">
      <c r="A1510">
        <v>7332</v>
      </c>
      <c r="B1510" t="s">
        <v>1755</v>
      </c>
      <c r="C1510">
        <v>1936</v>
      </c>
      <c r="D1510">
        <v>2</v>
      </c>
      <c r="E1510">
        <v>186</v>
      </c>
      <c r="F1510" s="1">
        <v>12921</v>
      </c>
      <c r="G1510" t="s">
        <v>52</v>
      </c>
      <c r="H1510" t="s">
        <v>53</v>
      </c>
      <c r="I1510" t="s">
        <v>1418</v>
      </c>
      <c r="J1510" t="s">
        <v>55</v>
      </c>
      <c r="K1510" t="s">
        <v>55</v>
      </c>
      <c r="M1510" t="s">
        <v>3276</v>
      </c>
    </row>
    <row r="1511" spans="1:13" x14ac:dyDescent="0.25">
      <c r="A1511">
        <v>6378</v>
      </c>
      <c r="B1511" t="s">
        <v>3277</v>
      </c>
      <c r="C1511">
        <v>1936</v>
      </c>
      <c r="D1511">
        <v>2</v>
      </c>
      <c r="E1511">
        <v>155</v>
      </c>
      <c r="F1511" s="1">
        <v>12920</v>
      </c>
      <c r="G1511" t="s">
        <v>2947</v>
      </c>
      <c r="H1511" t="s">
        <v>2948</v>
      </c>
      <c r="I1511" t="s">
        <v>2949</v>
      </c>
      <c r="J1511" t="s">
        <v>2950</v>
      </c>
      <c r="K1511" t="s">
        <v>2950</v>
      </c>
      <c r="M1511" t="s">
        <v>3278</v>
      </c>
    </row>
    <row r="1512" spans="1:13" x14ac:dyDescent="0.25">
      <c r="A1512">
        <v>6536</v>
      </c>
      <c r="B1512" t="s">
        <v>3279</v>
      </c>
      <c r="C1512">
        <v>1936</v>
      </c>
      <c r="D1512">
        <v>2</v>
      </c>
      <c r="E1512">
        <v>162</v>
      </c>
      <c r="F1512" s="1">
        <v>12920</v>
      </c>
      <c r="G1512" t="s">
        <v>900</v>
      </c>
      <c r="H1512" t="s">
        <v>901</v>
      </c>
      <c r="I1512" t="s">
        <v>1314</v>
      </c>
      <c r="J1512" t="s">
        <v>902</v>
      </c>
      <c r="K1512" t="s">
        <v>902</v>
      </c>
      <c r="M1512" t="s">
        <v>3280</v>
      </c>
    </row>
    <row r="1513" spans="1:13" x14ac:dyDescent="0.25">
      <c r="A1513">
        <v>7421</v>
      </c>
      <c r="B1513" t="s">
        <v>3281</v>
      </c>
      <c r="C1513">
        <v>1936</v>
      </c>
      <c r="D1513">
        <v>2</v>
      </c>
      <c r="E1513">
        <v>191</v>
      </c>
      <c r="F1513" s="1">
        <v>12920</v>
      </c>
      <c r="G1513" t="s">
        <v>907</v>
      </c>
      <c r="H1513" t="s">
        <v>908</v>
      </c>
      <c r="I1513" t="s">
        <v>77</v>
      </c>
      <c r="J1513" t="s">
        <v>78</v>
      </c>
      <c r="K1513" t="s">
        <v>78</v>
      </c>
      <c r="M1513" t="s">
        <v>3282</v>
      </c>
    </row>
    <row r="1514" spans="1:13" x14ac:dyDescent="0.25">
      <c r="A1514">
        <v>6424</v>
      </c>
      <c r="B1514" t="s">
        <v>3285</v>
      </c>
      <c r="C1514">
        <v>1936</v>
      </c>
      <c r="D1514">
        <v>2</v>
      </c>
      <c r="E1514">
        <v>159</v>
      </c>
      <c r="F1514" s="1">
        <v>12917</v>
      </c>
      <c r="G1514" t="s">
        <v>3270</v>
      </c>
      <c r="I1514" t="s">
        <v>3271</v>
      </c>
      <c r="J1514" t="s">
        <v>3272</v>
      </c>
      <c r="K1514" t="s">
        <v>3272</v>
      </c>
      <c r="M1514" t="s">
        <v>3286</v>
      </c>
    </row>
    <row r="1515" spans="1:13" x14ac:dyDescent="0.25">
      <c r="A1515">
        <v>6113</v>
      </c>
      <c r="B1515" t="s">
        <v>3287</v>
      </c>
      <c r="C1515">
        <v>1936</v>
      </c>
      <c r="D1515">
        <v>2</v>
      </c>
      <c r="E1515">
        <v>187</v>
      </c>
      <c r="F1515" s="1">
        <v>12913</v>
      </c>
      <c r="G1515" t="s">
        <v>68</v>
      </c>
      <c r="H1515" t="s">
        <v>69</v>
      </c>
      <c r="I1515" t="s">
        <v>3288</v>
      </c>
      <c r="J1515" t="s">
        <v>218</v>
      </c>
      <c r="K1515" t="s">
        <v>218</v>
      </c>
      <c r="M1515" t="s">
        <v>3289</v>
      </c>
    </row>
    <row r="1516" spans="1:13" x14ac:dyDescent="0.25">
      <c r="A1516">
        <v>6423</v>
      </c>
      <c r="B1516" t="s">
        <v>2601</v>
      </c>
      <c r="C1516">
        <v>1936</v>
      </c>
      <c r="D1516">
        <v>2</v>
      </c>
      <c r="E1516">
        <v>159</v>
      </c>
      <c r="F1516" s="1">
        <v>12913</v>
      </c>
      <c r="G1516" t="s">
        <v>926</v>
      </c>
      <c r="H1516" t="s">
        <v>927</v>
      </c>
      <c r="I1516" t="s">
        <v>926</v>
      </c>
      <c r="J1516" t="s">
        <v>928</v>
      </c>
      <c r="K1516" t="s">
        <v>928</v>
      </c>
      <c r="M1516" t="s">
        <v>3290</v>
      </c>
    </row>
    <row r="1517" spans="1:13" x14ac:dyDescent="0.25">
      <c r="A1517">
        <v>6535</v>
      </c>
      <c r="B1517" t="s">
        <v>3291</v>
      </c>
      <c r="C1517">
        <v>1936</v>
      </c>
      <c r="D1517">
        <v>2</v>
      </c>
      <c r="E1517">
        <v>162</v>
      </c>
      <c r="F1517" s="1">
        <v>12913</v>
      </c>
      <c r="G1517" t="s">
        <v>900</v>
      </c>
      <c r="H1517" t="s">
        <v>901</v>
      </c>
      <c r="I1517" t="s">
        <v>1314</v>
      </c>
      <c r="J1517" t="s">
        <v>902</v>
      </c>
      <c r="K1517" t="s">
        <v>902</v>
      </c>
      <c r="M1517" t="s">
        <v>3292</v>
      </c>
    </row>
    <row r="1518" spans="1:13" x14ac:dyDescent="0.25">
      <c r="A1518">
        <v>6575</v>
      </c>
      <c r="B1518" t="s">
        <v>487</v>
      </c>
      <c r="C1518">
        <v>1936</v>
      </c>
      <c r="D1518">
        <v>2</v>
      </c>
      <c r="E1518">
        <v>185</v>
      </c>
      <c r="F1518" s="1">
        <v>12913</v>
      </c>
      <c r="G1518" t="s">
        <v>68</v>
      </c>
      <c r="H1518" t="s">
        <v>69</v>
      </c>
      <c r="I1518" t="s">
        <v>356</v>
      </c>
      <c r="J1518" t="s">
        <v>357</v>
      </c>
      <c r="K1518" t="s">
        <v>357</v>
      </c>
      <c r="M1518" t="s">
        <v>3293</v>
      </c>
    </row>
    <row r="1519" spans="1:13" x14ac:dyDescent="0.25">
      <c r="A1519">
        <v>7328</v>
      </c>
      <c r="B1519" t="s">
        <v>3294</v>
      </c>
      <c r="C1519">
        <v>1936</v>
      </c>
      <c r="D1519">
        <v>2</v>
      </c>
      <c r="E1519">
        <v>187</v>
      </c>
      <c r="F1519" s="1">
        <v>12913</v>
      </c>
      <c r="G1519" t="s">
        <v>106</v>
      </c>
      <c r="H1519" t="s">
        <v>107</v>
      </c>
      <c r="I1519" t="s">
        <v>197</v>
      </c>
      <c r="J1519" t="s">
        <v>198</v>
      </c>
      <c r="K1519" t="s">
        <v>198</v>
      </c>
      <c r="M1519" t="s">
        <v>3295</v>
      </c>
    </row>
    <row r="1520" spans="1:13" x14ac:dyDescent="0.25">
      <c r="A1520">
        <v>7420</v>
      </c>
      <c r="B1520" t="s">
        <v>3079</v>
      </c>
      <c r="C1520">
        <v>1936</v>
      </c>
      <c r="D1520">
        <v>2</v>
      </c>
      <c r="E1520">
        <v>191</v>
      </c>
      <c r="F1520" s="1">
        <v>12912</v>
      </c>
      <c r="G1520" t="s">
        <v>907</v>
      </c>
      <c r="H1520" t="s">
        <v>908</v>
      </c>
      <c r="I1520" t="s">
        <v>77</v>
      </c>
      <c r="J1520" t="s">
        <v>78</v>
      </c>
      <c r="K1520" t="s">
        <v>78</v>
      </c>
      <c r="M1520" t="s">
        <v>3296</v>
      </c>
    </row>
    <row r="1521" spans="1:13" x14ac:dyDescent="0.25">
      <c r="A1521">
        <v>6422</v>
      </c>
      <c r="B1521" t="s">
        <v>3299</v>
      </c>
      <c r="C1521">
        <v>1936</v>
      </c>
      <c r="D1521">
        <v>2</v>
      </c>
      <c r="E1521">
        <v>159</v>
      </c>
      <c r="F1521" s="1">
        <v>12911</v>
      </c>
      <c r="G1521" t="s">
        <v>961</v>
      </c>
      <c r="H1521" t="s">
        <v>962</v>
      </c>
      <c r="I1521" t="s">
        <v>963</v>
      </c>
      <c r="J1521" t="s">
        <v>964</v>
      </c>
      <c r="K1521" t="s">
        <v>964</v>
      </c>
      <c r="M1521" t="s">
        <v>3300</v>
      </c>
    </row>
    <row r="1522" spans="1:13" x14ac:dyDescent="0.25">
      <c r="A1522">
        <v>6534</v>
      </c>
      <c r="B1522" t="s">
        <v>3301</v>
      </c>
      <c r="C1522">
        <v>1936</v>
      </c>
      <c r="D1522">
        <v>2</v>
      </c>
      <c r="E1522">
        <v>162</v>
      </c>
      <c r="F1522" s="1">
        <v>12911</v>
      </c>
      <c r="G1522" t="s">
        <v>900</v>
      </c>
      <c r="H1522" t="s">
        <v>901</v>
      </c>
      <c r="I1522" t="s">
        <v>1314</v>
      </c>
      <c r="J1522" t="s">
        <v>902</v>
      </c>
      <c r="K1522" t="s">
        <v>902</v>
      </c>
      <c r="M1522" t="s">
        <v>3302</v>
      </c>
    </row>
    <row r="1523" spans="1:13" x14ac:dyDescent="0.25">
      <c r="A1523">
        <v>7352</v>
      </c>
      <c r="B1523" t="s">
        <v>3303</v>
      </c>
      <c r="C1523">
        <v>1936</v>
      </c>
      <c r="D1523">
        <v>2</v>
      </c>
      <c r="E1523">
        <v>188</v>
      </c>
      <c r="F1523" s="1">
        <v>12909</v>
      </c>
      <c r="G1523" t="s">
        <v>907</v>
      </c>
      <c r="H1523" t="s">
        <v>908</v>
      </c>
      <c r="I1523" t="s">
        <v>77</v>
      </c>
      <c r="J1523" t="s">
        <v>78</v>
      </c>
      <c r="K1523" t="s">
        <v>78</v>
      </c>
      <c r="M1523" t="s">
        <v>3304</v>
      </c>
    </row>
    <row r="1524" spans="1:13" x14ac:dyDescent="0.25">
      <c r="A1524">
        <v>7327</v>
      </c>
      <c r="B1524" t="s">
        <v>3305</v>
      </c>
      <c r="C1524">
        <v>1936</v>
      </c>
      <c r="D1524">
        <v>2</v>
      </c>
      <c r="E1524">
        <v>187</v>
      </c>
      <c r="F1524" s="1">
        <v>12908</v>
      </c>
      <c r="G1524" t="s">
        <v>106</v>
      </c>
      <c r="H1524" t="s">
        <v>107</v>
      </c>
      <c r="I1524" t="s">
        <v>197</v>
      </c>
      <c r="J1524" t="s">
        <v>198</v>
      </c>
      <c r="K1524" t="s">
        <v>198</v>
      </c>
      <c r="M1524" t="s">
        <v>3306</v>
      </c>
    </row>
    <row r="1525" spans="1:13" x14ac:dyDescent="0.25">
      <c r="A1525">
        <v>5614</v>
      </c>
      <c r="B1525" t="s">
        <v>1395</v>
      </c>
      <c r="C1525">
        <v>1936</v>
      </c>
      <c r="D1525">
        <v>2</v>
      </c>
      <c r="E1525">
        <v>187</v>
      </c>
      <c r="F1525" s="1">
        <v>12907</v>
      </c>
      <c r="G1525" t="s">
        <v>68</v>
      </c>
      <c r="H1525" t="s">
        <v>69</v>
      </c>
      <c r="I1525" t="s">
        <v>871</v>
      </c>
      <c r="J1525" t="s">
        <v>497</v>
      </c>
      <c r="K1525" t="s">
        <v>497</v>
      </c>
      <c r="M1525" t="s">
        <v>3307</v>
      </c>
    </row>
    <row r="1526" spans="1:13" x14ac:dyDescent="0.25">
      <c r="A1526">
        <v>6533</v>
      </c>
      <c r="B1526" t="s">
        <v>3308</v>
      </c>
      <c r="C1526">
        <v>1936</v>
      </c>
      <c r="D1526">
        <v>2</v>
      </c>
      <c r="E1526">
        <v>162</v>
      </c>
      <c r="F1526" s="1">
        <v>12907</v>
      </c>
      <c r="G1526" t="s">
        <v>900</v>
      </c>
      <c r="H1526" t="s">
        <v>901</v>
      </c>
      <c r="I1526" t="s">
        <v>1314</v>
      </c>
      <c r="J1526" t="s">
        <v>902</v>
      </c>
      <c r="K1526" t="s">
        <v>902</v>
      </c>
      <c r="M1526" t="s">
        <v>3309</v>
      </c>
    </row>
    <row r="1527" spans="1:13" x14ac:dyDescent="0.25">
      <c r="A1527">
        <v>7310</v>
      </c>
      <c r="B1527" t="s">
        <v>3310</v>
      </c>
      <c r="C1527">
        <v>1936</v>
      </c>
      <c r="D1527">
        <v>2</v>
      </c>
      <c r="E1527">
        <v>186</v>
      </c>
      <c r="F1527" s="1">
        <v>12907</v>
      </c>
      <c r="G1527" t="s">
        <v>907</v>
      </c>
      <c r="H1527" t="s">
        <v>908</v>
      </c>
      <c r="I1527" t="s">
        <v>77</v>
      </c>
      <c r="J1527" t="s">
        <v>78</v>
      </c>
      <c r="K1527" t="s">
        <v>78</v>
      </c>
      <c r="M1527" t="s">
        <v>3311</v>
      </c>
    </row>
    <row r="1528" spans="1:13" x14ac:dyDescent="0.25">
      <c r="A1528">
        <v>7419</v>
      </c>
      <c r="B1528" t="s">
        <v>3312</v>
      </c>
      <c r="C1528">
        <v>1936</v>
      </c>
      <c r="D1528">
        <v>2</v>
      </c>
      <c r="E1528">
        <v>191</v>
      </c>
      <c r="F1528" s="1">
        <v>12906</v>
      </c>
      <c r="G1528" t="s">
        <v>907</v>
      </c>
      <c r="H1528" t="s">
        <v>908</v>
      </c>
      <c r="I1528" t="s">
        <v>77</v>
      </c>
      <c r="J1528" t="s">
        <v>78</v>
      </c>
      <c r="K1528" t="s">
        <v>78</v>
      </c>
      <c r="M1528" t="s">
        <v>3313</v>
      </c>
    </row>
    <row r="1529" spans="1:13" x14ac:dyDescent="0.25">
      <c r="A1529">
        <v>7298</v>
      </c>
      <c r="B1529" t="s">
        <v>3316</v>
      </c>
      <c r="C1529">
        <v>1936</v>
      </c>
      <c r="D1529">
        <v>2</v>
      </c>
      <c r="E1529">
        <v>186</v>
      </c>
      <c r="F1529" s="1">
        <v>12904</v>
      </c>
      <c r="G1529" t="s">
        <v>46</v>
      </c>
      <c r="H1529" t="s">
        <v>47</v>
      </c>
      <c r="I1529" t="s">
        <v>48</v>
      </c>
      <c r="J1529" t="s">
        <v>49</v>
      </c>
      <c r="K1529" t="s">
        <v>49</v>
      </c>
      <c r="M1529" t="s">
        <v>3317</v>
      </c>
    </row>
    <row r="1530" spans="1:13" x14ac:dyDescent="0.25">
      <c r="A1530">
        <v>5599</v>
      </c>
      <c r="B1530" t="s">
        <v>3318</v>
      </c>
      <c r="C1530">
        <v>1936</v>
      </c>
      <c r="D1530">
        <v>2</v>
      </c>
      <c r="E1530">
        <v>187</v>
      </c>
      <c r="F1530" s="1">
        <v>12900</v>
      </c>
      <c r="G1530" t="s">
        <v>68</v>
      </c>
      <c r="H1530" t="s">
        <v>69</v>
      </c>
      <c r="I1530" t="s">
        <v>114</v>
      </c>
      <c r="J1530" t="s">
        <v>115</v>
      </c>
      <c r="K1530" t="s">
        <v>115</v>
      </c>
      <c r="M1530" t="s">
        <v>3319</v>
      </c>
    </row>
    <row r="1531" spans="1:13" x14ac:dyDescent="0.25">
      <c r="A1531">
        <v>6532</v>
      </c>
      <c r="B1531" t="s">
        <v>3320</v>
      </c>
      <c r="C1531">
        <v>1936</v>
      </c>
      <c r="D1531">
        <v>2</v>
      </c>
      <c r="E1531">
        <v>162</v>
      </c>
      <c r="F1531" s="1">
        <v>12899</v>
      </c>
      <c r="G1531" t="s">
        <v>900</v>
      </c>
      <c r="H1531" t="s">
        <v>901</v>
      </c>
      <c r="I1531" t="s">
        <v>1314</v>
      </c>
      <c r="J1531" t="s">
        <v>902</v>
      </c>
      <c r="K1531" t="s">
        <v>902</v>
      </c>
      <c r="M1531" t="s">
        <v>3321</v>
      </c>
    </row>
    <row r="1532" spans="1:13" x14ac:dyDescent="0.25">
      <c r="A1532">
        <v>7320</v>
      </c>
      <c r="B1532" t="s">
        <v>3322</v>
      </c>
      <c r="C1532">
        <v>1936</v>
      </c>
      <c r="D1532">
        <v>2</v>
      </c>
      <c r="E1532">
        <v>187</v>
      </c>
      <c r="F1532" s="1">
        <v>12897</v>
      </c>
      <c r="G1532" t="s">
        <v>68</v>
      </c>
      <c r="H1532" t="s">
        <v>69</v>
      </c>
      <c r="I1532" t="s">
        <v>3179</v>
      </c>
      <c r="J1532" t="s">
        <v>133</v>
      </c>
      <c r="K1532" t="s">
        <v>133</v>
      </c>
      <c r="M1532" t="s">
        <v>3323</v>
      </c>
    </row>
    <row r="1533" spans="1:13" x14ac:dyDescent="0.25">
      <c r="A1533">
        <v>6421</v>
      </c>
      <c r="B1533" t="s">
        <v>3324</v>
      </c>
      <c r="C1533">
        <v>1936</v>
      </c>
      <c r="D1533">
        <v>2</v>
      </c>
      <c r="E1533">
        <v>159</v>
      </c>
      <c r="F1533" s="1">
        <v>12896</v>
      </c>
      <c r="G1533" t="s">
        <v>926</v>
      </c>
      <c r="H1533" t="s">
        <v>927</v>
      </c>
      <c r="I1533" t="s">
        <v>926</v>
      </c>
      <c r="J1533" t="s">
        <v>928</v>
      </c>
      <c r="K1533" t="s">
        <v>928</v>
      </c>
      <c r="M1533" t="s">
        <v>3325</v>
      </c>
    </row>
    <row r="1534" spans="1:13" x14ac:dyDescent="0.25">
      <c r="A1534">
        <v>6393</v>
      </c>
      <c r="B1534" t="s">
        <v>3326</v>
      </c>
      <c r="C1534">
        <v>1936</v>
      </c>
      <c r="D1534">
        <v>2</v>
      </c>
      <c r="E1534">
        <v>156</v>
      </c>
      <c r="F1534" s="1">
        <v>12892</v>
      </c>
      <c r="G1534" t="s">
        <v>900</v>
      </c>
      <c r="H1534" t="s">
        <v>901</v>
      </c>
      <c r="I1534" t="s">
        <v>1314</v>
      </c>
      <c r="J1534" t="s">
        <v>902</v>
      </c>
      <c r="K1534" t="s">
        <v>902</v>
      </c>
      <c r="M1534" t="s">
        <v>3327</v>
      </c>
    </row>
    <row r="1535" spans="1:13" x14ac:dyDescent="0.25">
      <c r="A1535">
        <v>6531</v>
      </c>
      <c r="B1535" t="s">
        <v>3328</v>
      </c>
      <c r="C1535">
        <v>1936</v>
      </c>
      <c r="D1535">
        <v>2</v>
      </c>
      <c r="E1535">
        <v>162</v>
      </c>
      <c r="F1535" s="1">
        <v>12891</v>
      </c>
      <c r="G1535" t="s">
        <v>900</v>
      </c>
      <c r="H1535" t="s">
        <v>901</v>
      </c>
      <c r="I1535" t="s">
        <v>1314</v>
      </c>
      <c r="J1535" t="s">
        <v>902</v>
      </c>
      <c r="K1535" t="s">
        <v>902</v>
      </c>
      <c r="M1535" t="s">
        <v>3329</v>
      </c>
    </row>
    <row r="1536" spans="1:13" x14ac:dyDescent="0.25">
      <c r="A1536">
        <v>7309</v>
      </c>
      <c r="B1536" t="s">
        <v>3330</v>
      </c>
      <c r="C1536">
        <v>1936</v>
      </c>
      <c r="D1536">
        <v>2</v>
      </c>
      <c r="E1536">
        <v>186</v>
      </c>
      <c r="F1536" s="1">
        <v>12891</v>
      </c>
      <c r="G1536" t="s">
        <v>907</v>
      </c>
      <c r="H1536" t="s">
        <v>908</v>
      </c>
      <c r="I1536" t="s">
        <v>77</v>
      </c>
      <c r="J1536" t="s">
        <v>78</v>
      </c>
      <c r="K1536" t="s">
        <v>78</v>
      </c>
      <c r="M1536" t="s">
        <v>3331</v>
      </c>
    </row>
    <row r="1537" spans="1:13" x14ac:dyDescent="0.25">
      <c r="A1537">
        <v>6384</v>
      </c>
      <c r="B1537" t="s">
        <v>3332</v>
      </c>
      <c r="C1537">
        <v>1936</v>
      </c>
      <c r="D1537">
        <v>2</v>
      </c>
      <c r="E1537">
        <v>156</v>
      </c>
      <c r="F1537" s="1">
        <v>12890</v>
      </c>
      <c r="G1537" t="s">
        <v>926</v>
      </c>
      <c r="H1537" t="s">
        <v>927</v>
      </c>
      <c r="I1537" t="s">
        <v>926</v>
      </c>
      <c r="J1537" t="s">
        <v>928</v>
      </c>
      <c r="K1537" t="s">
        <v>928</v>
      </c>
      <c r="M1537" t="s">
        <v>3333</v>
      </c>
    </row>
    <row r="1538" spans="1:13" x14ac:dyDescent="0.25">
      <c r="A1538">
        <v>7369</v>
      </c>
      <c r="B1538" t="s">
        <v>3334</v>
      </c>
      <c r="C1538">
        <v>1936</v>
      </c>
      <c r="D1538">
        <v>2</v>
      </c>
      <c r="E1538">
        <v>189</v>
      </c>
      <c r="F1538" s="1">
        <v>12890</v>
      </c>
      <c r="G1538" t="s">
        <v>68</v>
      </c>
      <c r="H1538" t="s">
        <v>69</v>
      </c>
      <c r="I1538" t="s">
        <v>871</v>
      </c>
      <c r="J1538" t="s">
        <v>497</v>
      </c>
      <c r="K1538" t="s">
        <v>497</v>
      </c>
      <c r="M1538" t="s">
        <v>3335</v>
      </c>
    </row>
    <row r="1539" spans="1:13" x14ac:dyDescent="0.25">
      <c r="A1539">
        <v>7393</v>
      </c>
      <c r="B1539" t="s">
        <v>3336</v>
      </c>
      <c r="C1539">
        <v>1936</v>
      </c>
      <c r="D1539">
        <v>2</v>
      </c>
      <c r="E1539">
        <v>190</v>
      </c>
      <c r="F1539" s="1">
        <v>12890</v>
      </c>
      <c r="G1539" t="s">
        <v>52</v>
      </c>
      <c r="H1539" t="s">
        <v>53</v>
      </c>
      <c r="I1539" t="s">
        <v>1418</v>
      </c>
      <c r="J1539" t="s">
        <v>55</v>
      </c>
      <c r="K1539" t="s">
        <v>55</v>
      </c>
      <c r="M1539" t="s">
        <v>3337</v>
      </c>
    </row>
    <row r="1540" spans="1:13" x14ac:dyDescent="0.25">
      <c r="A1540">
        <v>7391</v>
      </c>
      <c r="B1540" t="s">
        <v>3338</v>
      </c>
      <c r="C1540">
        <v>1936</v>
      </c>
      <c r="D1540">
        <v>2</v>
      </c>
      <c r="E1540">
        <v>190</v>
      </c>
      <c r="F1540" s="1">
        <v>12889</v>
      </c>
      <c r="G1540" t="s">
        <v>52</v>
      </c>
      <c r="H1540" t="s">
        <v>53</v>
      </c>
      <c r="I1540" t="s">
        <v>1711</v>
      </c>
      <c r="J1540" t="s">
        <v>1712</v>
      </c>
      <c r="K1540" t="s">
        <v>1712</v>
      </c>
      <c r="M1540" t="s">
        <v>3339</v>
      </c>
    </row>
    <row r="1541" spans="1:13" x14ac:dyDescent="0.25">
      <c r="A1541">
        <v>7392</v>
      </c>
      <c r="B1541" t="s">
        <v>1676</v>
      </c>
      <c r="C1541">
        <v>1936</v>
      </c>
      <c r="D1541">
        <v>2</v>
      </c>
      <c r="E1541">
        <v>190</v>
      </c>
      <c r="F1541" s="1">
        <v>12889</v>
      </c>
      <c r="G1541" t="s">
        <v>52</v>
      </c>
      <c r="H1541" t="s">
        <v>53</v>
      </c>
      <c r="I1541" t="s">
        <v>329</v>
      </c>
      <c r="J1541" t="s">
        <v>55</v>
      </c>
      <c r="K1541" t="s">
        <v>55</v>
      </c>
      <c r="M1541" t="s">
        <v>3340</v>
      </c>
    </row>
    <row r="1542" spans="1:13" x14ac:dyDescent="0.25">
      <c r="A1542">
        <v>7326</v>
      </c>
      <c r="B1542" t="s">
        <v>2259</v>
      </c>
      <c r="C1542">
        <v>1936</v>
      </c>
      <c r="D1542">
        <v>2</v>
      </c>
      <c r="E1542">
        <v>187</v>
      </c>
      <c r="F1542" s="1">
        <v>12886</v>
      </c>
      <c r="G1542" t="s">
        <v>106</v>
      </c>
      <c r="H1542" t="s">
        <v>107</v>
      </c>
      <c r="I1542" t="s">
        <v>197</v>
      </c>
      <c r="J1542" t="s">
        <v>198</v>
      </c>
      <c r="K1542" t="s">
        <v>198</v>
      </c>
      <c r="M1542" t="s">
        <v>3341</v>
      </c>
    </row>
    <row r="1543" spans="1:13" x14ac:dyDescent="0.25">
      <c r="A1543">
        <v>7430</v>
      </c>
      <c r="B1543" t="s">
        <v>3342</v>
      </c>
      <c r="C1543">
        <v>1936</v>
      </c>
      <c r="D1543">
        <v>2</v>
      </c>
      <c r="E1543">
        <v>191</v>
      </c>
      <c r="F1543" s="1">
        <v>12886</v>
      </c>
      <c r="G1543" t="s">
        <v>68</v>
      </c>
      <c r="H1543" t="s">
        <v>69</v>
      </c>
      <c r="I1543" t="s">
        <v>3288</v>
      </c>
      <c r="J1543" t="s">
        <v>218</v>
      </c>
      <c r="K1543" t="s">
        <v>218</v>
      </c>
      <c r="M1543" t="s">
        <v>3343</v>
      </c>
    </row>
    <row r="1544" spans="1:13" x14ac:dyDescent="0.25">
      <c r="A1544">
        <v>7409</v>
      </c>
      <c r="B1544" t="s">
        <v>3344</v>
      </c>
      <c r="C1544">
        <v>1936</v>
      </c>
      <c r="D1544">
        <v>2</v>
      </c>
      <c r="E1544">
        <v>191</v>
      </c>
      <c r="F1544" s="1">
        <v>12884</v>
      </c>
      <c r="G1544" t="s">
        <v>46</v>
      </c>
      <c r="H1544" t="s">
        <v>47</v>
      </c>
      <c r="I1544" t="s">
        <v>48</v>
      </c>
      <c r="J1544" t="s">
        <v>49</v>
      </c>
      <c r="K1544" t="s">
        <v>49</v>
      </c>
      <c r="M1544" t="s">
        <v>3345</v>
      </c>
    </row>
    <row r="1545" spans="1:13" x14ac:dyDescent="0.25">
      <c r="A1545">
        <v>7439</v>
      </c>
      <c r="B1545" t="s">
        <v>3346</v>
      </c>
      <c r="C1545">
        <v>1936</v>
      </c>
      <c r="D1545">
        <v>2</v>
      </c>
      <c r="E1545">
        <v>192</v>
      </c>
      <c r="F1545" s="1">
        <v>12884</v>
      </c>
      <c r="G1545" t="s">
        <v>89</v>
      </c>
      <c r="H1545" t="s">
        <v>90</v>
      </c>
      <c r="I1545" t="s">
        <v>2928</v>
      </c>
      <c r="J1545" t="s">
        <v>474</v>
      </c>
      <c r="K1545" t="s">
        <v>474</v>
      </c>
      <c r="M1545" t="s">
        <v>3347</v>
      </c>
    </row>
    <row r="1546" spans="1:13" x14ac:dyDescent="0.25">
      <c r="A1546">
        <v>7418</v>
      </c>
      <c r="B1546" t="s">
        <v>706</v>
      </c>
      <c r="C1546">
        <v>1936</v>
      </c>
      <c r="D1546">
        <v>2</v>
      </c>
      <c r="E1546">
        <v>191</v>
      </c>
      <c r="F1546" s="1">
        <v>12882</v>
      </c>
      <c r="G1546" t="s">
        <v>907</v>
      </c>
      <c r="H1546" t="s">
        <v>908</v>
      </c>
      <c r="I1546" t="s">
        <v>77</v>
      </c>
      <c r="J1546" t="s">
        <v>78</v>
      </c>
      <c r="K1546" t="s">
        <v>78</v>
      </c>
      <c r="M1546" t="s">
        <v>3348</v>
      </c>
    </row>
    <row r="1547" spans="1:13" x14ac:dyDescent="0.25">
      <c r="A1547">
        <v>7445</v>
      </c>
      <c r="B1547" t="s">
        <v>3349</v>
      </c>
      <c r="C1547">
        <v>1936</v>
      </c>
      <c r="D1547">
        <v>2</v>
      </c>
      <c r="E1547">
        <v>192</v>
      </c>
      <c r="F1547" s="1">
        <v>12882</v>
      </c>
      <c r="G1547" t="s">
        <v>46</v>
      </c>
      <c r="H1547" t="s">
        <v>47</v>
      </c>
      <c r="I1547" t="s">
        <v>48</v>
      </c>
      <c r="J1547" t="s">
        <v>49</v>
      </c>
      <c r="K1547" t="s">
        <v>49</v>
      </c>
      <c r="M1547" t="s">
        <v>3350</v>
      </c>
    </row>
    <row r="1548" spans="1:13" x14ac:dyDescent="0.25">
      <c r="A1548">
        <v>7340</v>
      </c>
      <c r="B1548" t="s">
        <v>677</v>
      </c>
      <c r="C1548">
        <v>1936</v>
      </c>
      <c r="D1548">
        <v>2</v>
      </c>
      <c r="E1548">
        <v>186</v>
      </c>
      <c r="F1548" s="1">
        <v>12881</v>
      </c>
      <c r="G1548" t="s">
        <v>46</v>
      </c>
      <c r="H1548" t="s">
        <v>47</v>
      </c>
      <c r="I1548" t="s">
        <v>48</v>
      </c>
      <c r="J1548" t="s">
        <v>49</v>
      </c>
      <c r="K1548" t="s">
        <v>49</v>
      </c>
      <c r="M1548" t="s">
        <v>3351</v>
      </c>
    </row>
    <row r="1549" spans="1:13" x14ac:dyDescent="0.25">
      <c r="A1549">
        <v>6498</v>
      </c>
      <c r="B1549" t="s">
        <v>3352</v>
      </c>
      <c r="C1549">
        <v>1936</v>
      </c>
      <c r="D1549">
        <v>2</v>
      </c>
      <c r="E1549">
        <v>161</v>
      </c>
      <c r="F1549" s="1">
        <v>12880</v>
      </c>
      <c r="G1549" t="s">
        <v>1546</v>
      </c>
      <c r="H1549" t="s">
        <v>1547</v>
      </c>
      <c r="I1549" t="s">
        <v>2999</v>
      </c>
      <c r="J1549" t="s">
        <v>3000</v>
      </c>
      <c r="K1549" t="s">
        <v>3000</v>
      </c>
      <c r="M1549" t="s">
        <v>3353</v>
      </c>
    </row>
    <row r="1550" spans="1:13" x14ac:dyDescent="0.25">
      <c r="A1550">
        <v>6497</v>
      </c>
      <c r="B1550" t="s">
        <v>3354</v>
      </c>
      <c r="C1550">
        <v>1936</v>
      </c>
      <c r="D1550">
        <v>2</v>
      </c>
      <c r="E1550">
        <v>161</v>
      </c>
      <c r="F1550" s="1">
        <v>12879</v>
      </c>
      <c r="G1550" t="s">
        <v>1546</v>
      </c>
      <c r="H1550" t="s">
        <v>1547</v>
      </c>
      <c r="I1550" t="s">
        <v>2999</v>
      </c>
      <c r="J1550" t="s">
        <v>3000</v>
      </c>
      <c r="K1550" t="s">
        <v>3000</v>
      </c>
      <c r="M1550" t="s">
        <v>3355</v>
      </c>
    </row>
    <row r="1551" spans="1:13" x14ac:dyDescent="0.25">
      <c r="A1551">
        <v>6530</v>
      </c>
      <c r="B1551" t="s">
        <v>3356</v>
      </c>
      <c r="C1551">
        <v>1936</v>
      </c>
      <c r="D1551">
        <v>2</v>
      </c>
      <c r="E1551">
        <v>162</v>
      </c>
      <c r="F1551" s="1">
        <v>12877</v>
      </c>
      <c r="G1551" t="s">
        <v>900</v>
      </c>
      <c r="H1551" t="s">
        <v>901</v>
      </c>
      <c r="I1551" t="s">
        <v>1314</v>
      </c>
      <c r="J1551" t="s">
        <v>902</v>
      </c>
      <c r="K1551" t="s">
        <v>902</v>
      </c>
      <c r="M1551" t="s">
        <v>3357</v>
      </c>
    </row>
    <row r="1552" spans="1:13" x14ac:dyDescent="0.25">
      <c r="A1552">
        <v>7351</v>
      </c>
      <c r="B1552" t="s">
        <v>3358</v>
      </c>
      <c r="C1552">
        <v>1936</v>
      </c>
      <c r="D1552">
        <v>2</v>
      </c>
      <c r="E1552">
        <v>188</v>
      </c>
      <c r="F1552" s="1">
        <v>12877</v>
      </c>
      <c r="G1552" t="s">
        <v>907</v>
      </c>
      <c r="H1552" t="s">
        <v>908</v>
      </c>
      <c r="I1552" t="s">
        <v>77</v>
      </c>
      <c r="J1552" t="s">
        <v>78</v>
      </c>
      <c r="K1552" t="s">
        <v>78</v>
      </c>
      <c r="M1552" t="s">
        <v>3359</v>
      </c>
    </row>
    <row r="1553" spans="1:13" x14ac:dyDescent="0.25">
      <c r="A1553">
        <v>7319</v>
      </c>
      <c r="B1553" t="s">
        <v>3360</v>
      </c>
      <c r="C1553">
        <v>1936</v>
      </c>
      <c r="D1553">
        <v>2</v>
      </c>
      <c r="E1553">
        <v>187</v>
      </c>
      <c r="F1553" s="1">
        <v>12876</v>
      </c>
      <c r="G1553" t="s">
        <v>68</v>
      </c>
      <c r="H1553" t="s">
        <v>69</v>
      </c>
      <c r="I1553" t="s">
        <v>217</v>
      </c>
      <c r="J1553" t="s">
        <v>218</v>
      </c>
      <c r="K1553" t="s">
        <v>218</v>
      </c>
      <c r="M1553" t="s">
        <v>3361</v>
      </c>
    </row>
    <row r="1554" spans="1:13" x14ac:dyDescent="0.25">
      <c r="A1554">
        <v>7444</v>
      </c>
      <c r="B1554" t="s">
        <v>3362</v>
      </c>
      <c r="C1554">
        <v>1936</v>
      </c>
      <c r="D1554">
        <v>2</v>
      </c>
      <c r="E1554">
        <v>192</v>
      </c>
      <c r="F1554" s="1">
        <v>12876</v>
      </c>
      <c r="G1554" t="s">
        <v>46</v>
      </c>
      <c r="H1554" t="s">
        <v>47</v>
      </c>
      <c r="I1554" t="s">
        <v>48</v>
      </c>
      <c r="J1554" t="s">
        <v>49</v>
      </c>
      <c r="K1554" t="s">
        <v>49</v>
      </c>
      <c r="M1554" t="s">
        <v>3363</v>
      </c>
    </row>
    <row r="1555" spans="1:13" x14ac:dyDescent="0.25">
      <c r="A1555">
        <v>6529</v>
      </c>
      <c r="B1555" t="s">
        <v>3366</v>
      </c>
      <c r="C1555">
        <v>1936</v>
      </c>
      <c r="D1555">
        <v>2</v>
      </c>
      <c r="E1555">
        <v>162</v>
      </c>
      <c r="F1555" s="1">
        <v>12870</v>
      </c>
      <c r="G1555" t="s">
        <v>900</v>
      </c>
      <c r="H1555" t="s">
        <v>901</v>
      </c>
      <c r="I1555" t="s">
        <v>1314</v>
      </c>
      <c r="J1555" t="s">
        <v>902</v>
      </c>
      <c r="K1555" t="s">
        <v>902</v>
      </c>
      <c r="M1555" t="s">
        <v>3367</v>
      </c>
    </row>
    <row r="1556" spans="1:13" x14ac:dyDescent="0.25">
      <c r="A1556">
        <v>7368</v>
      </c>
      <c r="B1556" t="s">
        <v>3368</v>
      </c>
      <c r="C1556">
        <v>1936</v>
      </c>
      <c r="D1556">
        <v>2</v>
      </c>
      <c r="E1556">
        <v>189</v>
      </c>
      <c r="F1556" s="1">
        <v>12870</v>
      </c>
      <c r="G1556" t="s">
        <v>68</v>
      </c>
      <c r="H1556" t="s">
        <v>69</v>
      </c>
      <c r="I1556" t="s">
        <v>114</v>
      </c>
      <c r="J1556" t="s">
        <v>115</v>
      </c>
      <c r="K1556" t="s">
        <v>115</v>
      </c>
      <c r="M1556" t="s">
        <v>3369</v>
      </c>
    </row>
    <row r="1557" spans="1:13" x14ac:dyDescent="0.25">
      <c r="A1557">
        <v>6420</v>
      </c>
      <c r="B1557" t="s">
        <v>3370</v>
      </c>
      <c r="C1557">
        <v>1936</v>
      </c>
      <c r="D1557">
        <v>2</v>
      </c>
      <c r="E1557">
        <v>159</v>
      </c>
      <c r="F1557" s="1">
        <v>12869</v>
      </c>
      <c r="G1557" t="s">
        <v>926</v>
      </c>
      <c r="H1557" t="s">
        <v>927</v>
      </c>
      <c r="I1557" t="s">
        <v>926</v>
      </c>
      <c r="J1557" t="s">
        <v>928</v>
      </c>
      <c r="K1557" t="s">
        <v>928</v>
      </c>
      <c r="M1557" t="s">
        <v>3371</v>
      </c>
    </row>
    <row r="1558" spans="1:13" x14ac:dyDescent="0.25">
      <c r="A1558">
        <v>6408</v>
      </c>
      <c r="B1558" t="s">
        <v>3372</v>
      </c>
      <c r="C1558">
        <v>1936</v>
      </c>
      <c r="D1558">
        <v>2</v>
      </c>
      <c r="E1558">
        <v>158</v>
      </c>
      <c r="F1558" s="1">
        <v>12868</v>
      </c>
      <c r="G1558" t="s">
        <v>900</v>
      </c>
      <c r="H1558" t="s">
        <v>901</v>
      </c>
      <c r="I1558" t="s">
        <v>1314</v>
      </c>
      <c r="J1558" t="s">
        <v>902</v>
      </c>
      <c r="K1558" t="s">
        <v>902</v>
      </c>
      <c r="M1558" t="s">
        <v>3373</v>
      </c>
    </row>
    <row r="1559" spans="1:13" x14ac:dyDescent="0.25">
      <c r="A1559">
        <v>6496</v>
      </c>
      <c r="B1559" t="s">
        <v>3374</v>
      </c>
      <c r="C1559">
        <v>1936</v>
      </c>
      <c r="D1559">
        <v>2</v>
      </c>
      <c r="E1559">
        <v>161</v>
      </c>
      <c r="F1559" s="1">
        <v>12868</v>
      </c>
      <c r="G1559" t="s">
        <v>907</v>
      </c>
      <c r="H1559" t="s">
        <v>908</v>
      </c>
      <c r="I1559" t="s">
        <v>1318</v>
      </c>
      <c r="J1559" t="s">
        <v>910</v>
      </c>
      <c r="K1559" t="s">
        <v>910</v>
      </c>
      <c r="M1559" t="s">
        <v>3375</v>
      </c>
    </row>
    <row r="1560" spans="1:13" x14ac:dyDescent="0.25">
      <c r="A1560">
        <v>6528</v>
      </c>
      <c r="B1560" t="s">
        <v>3376</v>
      </c>
      <c r="C1560">
        <v>1936</v>
      </c>
      <c r="D1560">
        <v>2</v>
      </c>
      <c r="E1560">
        <v>162</v>
      </c>
      <c r="F1560" s="1">
        <v>12868</v>
      </c>
      <c r="G1560" t="s">
        <v>900</v>
      </c>
      <c r="H1560" t="s">
        <v>901</v>
      </c>
      <c r="I1560" t="s">
        <v>1314</v>
      </c>
      <c r="J1560" t="s">
        <v>902</v>
      </c>
      <c r="K1560" t="s">
        <v>902</v>
      </c>
      <c r="M1560" t="s">
        <v>3377</v>
      </c>
    </row>
    <row r="1561" spans="1:13" x14ac:dyDescent="0.25">
      <c r="A1561">
        <v>7390</v>
      </c>
      <c r="B1561" t="s">
        <v>3378</v>
      </c>
      <c r="C1561">
        <v>1936</v>
      </c>
      <c r="D1561">
        <v>2</v>
      </c>
      <c r="E1561">
        <v>190</v>
      </c>
      <c r="F1561" s="1">
        <v>12868</v>
      </c>
      <c r="G1561" t="s">
        <v>52</v>
      </c>
      <c r="H1561" t="s">
        <v>53</v>
      </c>
      <c r="I1561" t="s">
        <v>1418</v>
      </c>
      <c r="J1561" t="s">
        <v>55</v>
      </c>
      <c r="K1561" t="s">
        <v>55</v>
      </c>
      <c r="M1561" t="s">
        <v>3379</v>
      </c>
    </row>
    <row r="1562" spans="1:13" x14ac:dyDescent="0.25">
      <c r="A1562">
        <v>7281</v>
      </c>
      <c r="B1562" t="s">
        <v>3380</v>
      </c>
      <c r="C1562">
        <v>1936</v>
      </c>
      <c r="D1562">
        <v>2</v>
      </c>
      <c r="E1562">
        <v>186</v>
      </c>
      <c r="F1562" s="1">
        <v>12865</v>
      </c>
      <c r="G1562" t="s">
        <v>106</v>
      </c>
      <c r="H1562" t="s">
        <v>107</v>
      </c>
      <c r="I1562" t="s">
        <v>3381</v>
      </c>
      <c r="J1562" t="s">
        <v>3382</v>
      </c>
      <c r="K1562" t="s">
        <v>3382</v>
      </c>
      <c r="M1562" t="s">
        <v>3383</v>
      </c>
    </row>
    <row r="1563" spans="1:13" x14ac:dyDescent="0.25">
      <c r="A1563">
        <v>6574</v>
      </c>
      <c r="B1563" t="s">
        <v>3384</v>
      </c>
      <c r="C1563">
        <v>1936</v>
      </c>
      <c r="D1563">
        <v>2</v>
      </c>
      <c r="E1563">
        <v>185</v>
      </c>
      <c r="F1563" s="1">
        <v>12862</v>
      </c>
      <c r="G1563" t="s">
        <v>68</v>
      </c>
      <c r="H1563" t="s">
        <v>69</v>
      </c>
      <c r="I1563" t="s">
        <v>114</v>
      </c>
      <c r="J1563" t="s">
        <v>115</v>
      </c>
      <c r="K1563" t="s">
        <v>115</v>
      </c>
      <c r="M1563" t="s">
        <v>3385</v>
      </c>
    </row>
    <row r="1564" spans="1:13" x14ac:dyDescent="0.25">
      <c r="A1564">
        <v>7308</v>
      </c>
      <c r="B1564" t="s">
        <v>3386</v>
      </c>
      <c r="C1564">
        <v>1936</v>
      </c>
      <c r="D1564">
        <v>2</v>
      </c>
      <c r="E1564">
        <v>186</v>
      </c>
      <c r="F1564" s="1">
        <v>12861</v>
      </c>
      <c r="G1564" t="s">
        <v>907</v>
      </c>
      <c r="H1564" t="s">
        <v>908</v>
      </c>
      <c r="I1564" t="s">
        <v>77</v>
      </c>
      <c r="J1564" t="s">
        <v>78</v>
      </c>
      <c r="K1564" t="s">
        <v>78</v>
      </c>
      <c r="M1564" t="s">
        <v>3387</v>
      </c>
    </row>
    <row r="1565" spans="1:13" x14ac:dyDescent="0.25">
      <c r="A1565">
        <v>6407</v>
      </c>
      <c r="B1565" t="s">
        <v>3388</v>
      </c>
      <c r="C1565">
        <v>1936</v>
      </c>
      <c r="D1565">
        <v>2</v>
      </c>
      <c r="E1565">
        <v>158</v>
      </c>
      <c r="F1565" s="1">
        <v>12859</v>
      </c>
      <c r="G1565" t="s">
        <v>900</v>
      </c>
      <c r="H1565" t="s">
        <v>901</v>
      </c>
      <c r="I1565" t="s">
        <v>1314</v>
      </c>
      <c r="J1565" t="s">
        <v>902</v>
      </c>
      <c r="K1565" t="s">
        <v>902</v>
      </c>
      <c r="M1565" t="s">
        <v>3389</v>
      </c>
    </row>
    <row r="1566" spans="1:13" x14ac:dyDescent="0.25">
      <c r="A1566">
        <v>7331</v>
      </c>
      <c r="B1566" t="s">
        <v>3390</v>
      </c>
      <c r="C1566">
        <v>1936</v>
      </c>
      <c r="D1566">
        <v>2</v>
      </c>
      <c r="E1566">
        <v>186</v>
      </c>
      <c r="F1566" s="1">
        <v>12859</v>
      </c>
      <c r="G1566" t="s">
        <v>52</v>
      </c>
      <c r="H1566" t="s">
        <v>53</v>
      </c>
      <c r="I1566" t="s">
        <v>1418</v>
      </c>
      <c r="J1566" t="s">
        <v>55</v>
      </c>
      <c r="K1566" t="s">
        <v>55</v>
      </c>
      <c r="M1566" t="s">
        <v>2963</v>
      </c>
    </row>
    <row r="1567" spans="1:13" x14ac:dyDescent="0.25">
      <c r="A1567">
        <v>6527</v>
      </c>
      <c r="B1567" t="s">
        <v>2583</v>
      </c>
      <c r="C1567">
        <v>1936</v>
      </c>
      <c r="D1567">
        <v>2</v>
      </c>
      <c r="E1567">
        <v>162</v>
      </c>
      <c r="F1567" s="1">
        <v>12857</v>
      </c>
      <c r="G1567" t="s">
        <v>900</v>
      </c>
      <c r="H1567" t="s">
        <v>901</v>
      </c>
      <c r="I1567" t="s">
        <v>1314</v>
      </c>
      <c r="J1567" t="s">
        <v>902</v>
      </c>
      <c r="K1567" t="s">
        <v>902</v>
      </c>
      <c r="M1567" t="s">
        <v>3391</v>
      </c>
    </row>
    <row r="1568" spans="1:13" x14ac:dyDescent="0.25">
      <c r="A1568">
        <v>6573</v>
      </c>
      <c r="B1568" t="s">
        <v>3392</v>
      </c>
      <c r="C1568">
        <v>1936</v>
      </c>
      <c r="D1568">
        <v>2</v>
      </c>
      <c r="E1568">
        <v>185</v>
      </c>
      <c r="F1568" s="1">
        <v>12854</v>
      </c>
      <c r="G1568" t="s">
        <v>68</v>
      </c>
      <c r="H1568" t="s">
        <v>69</v>
      </c>
      <c r="I1568" t="s">
        <v>1572</v>
      </c>
      <c r="J1568" t="s">
        <v>82</v>
      </c>
      <c r="K1568" t="s">
        <v>82</v>
      </c>
      <c r="M1568" t="s">
        <v>3393</v>
      </c>
    </row>
    <row r="1569" spans="1:13" x14ac:dyDescent="0.25">
      <c r="A1569">
        <v>6397</v>
      </c>
      <c r="B1569" t="s">
        <v>3394</v>
      </c>
      <c r="C1569">
        <v>1936</v>
      </c>
      <c r="D1569">
        <v>2</v>
      </c>
      <c r="E1569">
        <v>157</v>
      </c>
      <c r="F1569" s="1">
        <v>12852</v>
      </c>
      <c r="G1569" t="s">
        <v>900</v>
      </c>
      <c r="H1569" t="s">
        <v>901</v>
      </c>
      <c r="I1569" t="s">
        <v>1314</v>
      </c>
      <c r="J1569" t="s">
        <v>902</v>
      </c>
      <c r="K1569" t="s">
        <v>902</v>
      </c>
      <c r="M1569" t="s">
        <v>3395</v>
      </c>
    </row>
    <row r="1570" spans="1:13" x14ac:dyDescent="0.25">
      <c r="A1570">
        <v>6398</v>
      </c>
      <c r="B1570" t="s">
        <v>3396</v>
      </c>
      <c r="C1570">
        <v>1936</v>
      </c>
      <c r="D1570">
        <v>2</v>
      </c>
      <c r="E1570">
        <v>157</v>
      </c>
      <c r="F1570" s="1">
        <v>12852</v>
      </c>
      <c r="G1570" t="s">
        <v>900</v>
      </c>
      <c r="H1570" t="s">
        <v>901</v>
      </c>
      <c r="I1570" t="s">
        <v>1314</v>
      </c>
      <c r="J1570" t="s">
        <v>902</v>
      </c>
      <c r="K1570" t="s">
        <v>902</v>
      </c>
      <c r="M1570" t="s">
        <v>3395</v>
      </c>
    </row>
    <row r="1571" spans="1:13" x14ac:dyDescent="0.25">
      <c r="A1571">
        <v>6406</v>
      </c>
      <c r="B1571" t="s">
        <v>3397</v>
      </c>
      <c r="C1571">
        <v>1936</v>
      </c>
      <c r="D1571">
        <v>2</v>
      </c>
      <c r="E1571">
        <v>158</v>
      </c>
      <c r="F1571" s="1">
        <v>12852</v>
      </c>
      <c r="G1571" t="s">
        <v>900</v>
      </c>
      <c r="H1571" t="s">
        <v>901</v>
      </c>
      <c r="I1571" t="s">
        <v>1314</v>
      </c>
      <c r="J1571" t="s">
        <v>902</v>
      </c>
      <c r="K1571" t="s">
        <v>902</v>
      </c>
      <c r="M1571" t="s">
        <v>3398</v>
      </c>
    </row>
    <row r="1572" spans="1:13" x14ac:dyDescent="0.25">
      <c r="A1572">
        <v>7339</v>
      </c>
      <c r="B1572" t="s">
        <v>3399</v>
      </c>
      <c r="C1572">
        <v>1936</v>
      </c>
      <c r="D1572">
        <v>2</v>
      </c>
      <c r="E1572">
        <v>186</v>
      </c>
      <c r="F1572" s="1">
        <v>12849</v>
      </c>
      <c r="G1572" t="s">
        <v>46</v>
      </c>
      <c r="H1572" t="s">
        <v>47</v>
      </c>
      <c r="I1572" t="s">
        <v>48</v>
      </c>
      <c r="J1572" t="s">
        <v>49</v>
      </c>
      <c r="K1572" t="s">
        <v>49</v>
      </c>
      <c r="M1572" t="s">
        <v>3400</v>
      </c>
    </row>
    <row r="1573" spans="1:13" x14ac:dyDescent="0.25">
      <c r="A1573">
        <v>7367</v>
      </c>
      <c r="B1573" t="s">
        <v>3401</v>
      </c>
      <c r="C1573">
        <v>1936</v>
      </c>
      <c r="D1573">
        <v>2</v>
      </c>
      <c r="E1573">
        <v>189</v>
      </c>
      <c r="F1573" s="1">
        <v>12849</v>
      </c>
      <c r="G1573" t="s">
        <v>68</v>
      </c>
      <c r="H1573" t="s">
        <v>69</v>
      </c>
      <c r="I1573" t="s">
        <v>70</v>
      </c>
      <c r="J1573" t="s">
        <v>71</v>
      </c>
      <c r="K1573" t="s">
        <v>71</v>
      </c>
      <c r="M1573" t="s">
        <v>3402</v>
      </c>
    </row>
    <row r="1574" spans="1:13" x14ac:dyDescent="0.25">
      <c r="A1574">
        <v>7429</v>
      </c>
      <c r="B1574" t="s">
        <v>3403</v>
      </c>
      <c r="C1574">
        <v>1936</v>
      </c>
      <c r="D1574">
        <v>2</v>
      </c>
      <c r="E1574">
        <v>191</v>
      </c>
      <c r="F1574" s="1">
        <v>12849</v>
      </c>
      <c r="G1574" t="s">
        <v>68</v>
      </c>
      <c r="H1574" t="s">
        <v>69</v>
      </c>
      <c r="I1574" t="s">
        <v>1473</v>
      </c>
      <c r="J1574" t="s">
        <v>1474</v>
      </c>
      <c r="K1574" t="s">
        <v>1474</v>
      </c>
      <c r="M1574" t="s">
        <v>3404</v>
      </c>
    </row>
    <row r="1575" spans="1:13" x14ac:dyDescent="0.25">
      <c r="A1575">
        <v>7317</v>
      </c>
      <c r="B1575" t="s">
        <v>3405</v>
      </c>
      <c r="C1575">
        <v>1936</v>
      </c>
      <c r="D1575">
        <v>2</v>
      </c>
      <c r="E1575">
        <v>187</v>
      </c>
      <c r="F1575" s="1">
        <v>12848</v>
      </c>
      <c r="G1575" t="s">
        <v>68</v>
      </c>
      <c r="H1575" t="s">
        <v>69</v>
      </c>
      <c r="I1575" t="s">
        <v>2164</v>
      </c>
      <c r="J1575" t="s">
        <v>2165</v>
      </c>
      <c r="K1575" t="s">
        <v>2165</v>
      </c>
      <c r="M1575" t="s">
        <v>3406</v>
      </c>
    </row>
    <row r="1576" spans="1:13" x14ac:dyDescent="0.25">
      <c r="A1576">
        <v>7366</v>
      </c>
      <c r="B1576" t="s">
        <v>3407</v>
      </c>
      <c r="C1576">
        <v>1936</v>
      </c>
      <c r="D1576">
        <v>2</v>
      </c>
      <c r="E1576">
        <v>189</v>
      </c>
      <c r="F1576" s="1">
        <v>12848</v>
      </c>
      <c r="G1576" t="s">
        <v>68</v>
      </c>
      <c r="H1576" t="s">
        <v>69</v>
      </c>
      <c r="I1576" t="s">
        <v>871</v>
      </c>
      <c r="J1576" t="s">
        <v>497</v>
      </c>
      <c r="K1576" t="s">
        <v>497</v>
      </c>
      <c r="M1576" t="s">
        <v>3408</v>
      </c>
    </row>
    <row r="1577" spans="1:13" x14ac:dyDescent="0.25">
      <c r="A1577">
        <v>6419</v>
      </c>
      <c r="B1577" t="s">
        <v>1494</v>
      </c>
      <c r="C1577">
        <v>1936</v>
      </c>
      <c r="D1577">
        <v>2</v>
      </c>
      <c r="E1577">
        <v>158</v>
      </c>
      <c r="F1577" s="1">
        <v>12847</v>
      </c>
      <c r="G1577" t="s">
        <v>926</v>
      </c>
      <c r="H1577" t="s">
        <v>927</v>
      </c>
      <c r="I1577" t="s">
        <v>926</v>
      </c>
      <c r="J1577" t="s">
        <v>928</v>
      </c>
      <c r="K1577" t="s">
        <v>928</v>
      </c>
      <c r="M1577" t="s">
        <v>3409</v>
      </c>
    </row>
    <row r="1578" spans="1:13" x14ac:dyDescent="0.25">
      <c r="A1578">
        <v>7359</v>
      </c>
      <c r="B1578" t="s">
        <v>3410</v>
      </c>
      <c r="C1578">
        <v>1936</v>
      </c>
      <c r="D1578">
        <v>2</v>
      </c>
      <c r="E1578">
        <v>189</v>
      </c>
      <c r="F1578" s="1">
        <v>12847</v>
      </c>
      <c r="G1578" t="s">
        <v>46</v>
      </c>
      <c r="H1578" t="s">
        <v>47</v>
      </c>
      <c r="I1578" t="s">
        <v>48</v>
      </c>
      <c r="J1578" t="s">
        <v>49</v>
      </c>
      <c r="K1578" t="s">
        <v>49</v>
      </c>
      <c r="M1578" t="s">
        <v>3411</v>
      </c>
    </row>
    <row r="1579" spans="1:13" x14ac:dyDescent="0.25">
      <c r="A1579">
        <v>7438</v>
      </c>
      <c r="B1579" t="s">
        <v>3412</v>
      </c>
      <c r="C1579">
        <v>1936</v>
      </c>
      <c r="D1579">
        <v>2</v>
      </c>
      <c r="E1579">
        <v>192</v>
      </c>
      <c r="F1579" s="1">
        <v>12846</v>
      </c>
      <c r="G1579" t="s">
        <v>89</v>
      </c>
      <c r="H1579" t="s">
        <v>90</v>
      </c>
      <c r="I1579" t="s">
        <v>91</v>
      </c>
      <c r="J1579" t="s">
        <v>92</v>
      </c>
      <c r="K1579" t="s">
        <v>92</v>
      </c>
      <c r="M1579" t="s">
        <v>3413</v>
      </c>
    </row>
    <row r="1580" spans="1:13" x14ac:dyDescent="0.25">
      <c r="A1580">
        <v>6526</v>
      </c>
      <c r="B1580" t="s">
        <v>3414</v>
      </c>
      <c r="C1580">
        <v>1936</v>
      </c>
      <c r="D1580">
        <v>2</v>
      </c>
      <c r="E1580">
        <v>162</v>
      </c>
      <c r="F1580" s="1">
        <v>12844</v>
      </c>
      <c r="G1580" t="s">
        <v>900</v>
      </c>
      <c r="H1580" t="s">
        <v>901</v>
      </c>
      <c r="I1580" t="s">
        <v>1314</v>
      </c>
      <c r="J1580" t="s">
        <v>902</v>
      </c>
      <c r="K1580" t="s">
        <v>902</v>
      </c>
      <c r="M1580" t="s">
        <v>3415</v>
      </c>
    </row>
    <row r="1581" spans="1:13" x14ac:dyDescent="0.25">
      <c r="A1581">
        <v>7365</v>
      </c>
      <c r="B1581" t="s">
        <v>3416</v>
      </c>
      <c r="C1581">
        <v>1936</v>
      </c>
      <c r="D1581">
        <v>2</v>
      </c>
      <c r="E1581">
        <v>189</v>
      </c>
      <c r="F1581" s="1">
        <v>12844</v>
      </c>
      <c r="G1581" t="s">
        <v>68</v>
      </c>
      <c r="H1581" t="s">
        <v>69</v>
      </c>
      <c r="I1581" t="s">
        <v>348</v>
      </c>
      <c r="J1581" t="s">
        <v>295</v>
      </c>
      <c r="K1581" t="s">
        <v>295</v>
      </c>
      <c r="M1581" t="s">
        <v>3417</v>
      </c>
    </row>
    <row r="1582" spans="1:13" x14ac:dyDescent="0.25">
      <c r="A1582">
        <v>6525</v>
      </c>
      <c r="B1582" t="s">
        <v>3418</v>
      </c>
      <c r="C1582">
        <v>1936</v>
      </c>
      <c r="D1582">
        <v>2</v>
      </c>
      <c r="E1582">
        <v>162</v>
      </c>
      <c r="F1582" s="1">
        <v>12842</v>
      </c>
      <c r="G1582" t="s">
        <v>900</v>
      </c>
      <c r="H1582" t="s">
        <v>901</v>
      </c>
      <c r="I1582" t="s">
        <v>1314</v>
      </c>
      <c r="J1582" t="s">
        <v>902</v>
      </c>
      <c r="K1582" t="s">
        <v>902</v>
      </c>
      <c r="M1582" t="s">
        <v>3419</v>
      </c>
    </row>
    <row r="1583" spans="1:13" x14ac:dyDescent="0.25">
      <c r="A1583">
        <v>7287</v>
      </c>
      <c r="B1583" t="s">
        <v>3420</v>
      </c>
      <c r="C1583">
        <v>1936</v>
      </c>
      <c r="D1583">
        <v>2</v>
      </c>
      <c r="E1583">
        <v>186</v>
      </c>
      <c r="F1583" s="1">
        <v>12842</v>
      </c>
      <c r="G1583" t="s">
        <v>52</v>
      </c>
      <c r="H1583" t="s">
        <v>53</v>
      </c>
      <c r="I1583" t="s">
        <v>1418</v>
      </c>
      <c r="J1583" t="s">
        <v>55</v>
      </c>
      <c r="K1583" t="s">
        <v>55</v>
      </c>
      <c r="M1583" t="s">
        <v>1651</v>
      </c>
    </row>
    <row r="1584" spans="1:13" x14ac:dyDescent="0.25">
      <c r="A1584">
        <v>6405</v>
      </c>
      <c r="B1584" t="s">
        <v>3421</v>
      </c>
      <c r="C1584">
        <v>1936</v>
      </c>
      <c r="D1584">
        <v>2</v>
      </c>
      <c r="E1584">
        <v>158</v>
      </c>
      <c r="F1584" s="1">
        <v>12841</v>
      </c>
      <c r="G1584" t="s">
        <v>900</v>
      </c>
      <c r="H1584" t="s">
        <v>901</v>
      </c>
      <c r="I1584" t="s">
        <v>1314</v>
      </c>
      <c r="J1584" t="s">
        <v>902</v>
      </c>
      <c r="K1584" t="s">
        <v>902</v>
      </c>
      <c r="M1584" t="s">
        <v>3422</v>
      </c>
    </row>
    <row r="1585" spans="1:13" x14ac:dyDescent="0.25">
      <c r="A1585">
        <v>6524</v>
      </c>
      <c r="B1585" t="s">
        <v>3423</v>
      </c>
      <c r="C1585">
        <v>1936</v>
      </c>
      <c r="D1585">
        <v>2</v>
      </c>
      <c r="E1585">
        <v>162</v>
      </c>
      <c r="F1585" s="1">
        <v>12841</v>
      </c>
      <c r="G1585" t="s">
        <v>900</v>
      </c>
      <c r="H1585" t="s">
        <v>901</v>
      </c>
      <c r="I1585" t="s">
        <v>1314</v>
      </c>
      <c r="J1585" t="s">
        <v>902</v>
      </c>
      <c r="K1585" t="s">
        <v>902</v>
      </c>
      <c r="M1585" t="s">
        <v>3424</v>
      </c>
    </row>
    <row r="1586" spans="1:13" x14ac:dyDescent="0.25">
      <c r="A1586">
        <v>6418</v>
      </c>
      <c r="B1586" t="s">
        <v>2539</v>
      </c>
      <c r="C1586">
        <v>1936</v>
      </c>
      <c r="D1586">
        <v>2</v>
      </c>
      <c r="E1586">
        <v>158</v>
      </c>
      <c r="F1586" s="1">
        <v>12840</v>
      </c>
      <c r="G1586" t="s">
        <v>926</v>
      </c>
      <c r="H1586" t="s">
        <v>927</v>
      </c>
      <c r="I1586" t="s">
        <v>926</v>
      </c>
      <c r="J1586" t="s">
        <v>928</v>
      </c>
      <c r="K1586" t="s">
        <v>928</v>
      </c>
      <c r="M1586" t="s">
        <v>3425</v>
      </c>
    </row>
    <row r="1587" spans="1:13" x14ac:dyDescent="0.25">
      <c r="A1587">
        <v>7286</v>
      </c>
      <c r="B1587" t="s">
        <v>3426</v>
      </c>
      <c r="C1587">
        <v>1936</v>
      </c>
      <c r="D1587">
        <v>2</v>
      </c>
      <c r="E1587">
        <v>186</v>
      </c>
      <c r="F1587" s="1">
        <v>12840</v>
      </c>
      <c r="G1587" t="s">
        <v>52</v>
      </c>
      <c r="H1587" t="s">
        <v>53</v>
      </c>
      <c r="I1587" t="s">
        <v>1418</v>
      </c>
      <c r="J1587" t="s">
        <v>55</v>
      </c>
      <c r="K1587" t="s">
        <v>55</v>
      </c>
      <c r="M1587" t="s">
        <v>3427</v>
      </c>
    </row>
    <row r="1588" spans="1:13" x14ac:dyDescent="0.25">
      <c r="A1588">
        <v>7428</v>
      </c>
      <c r="B1588" t="s">
        <v>3428</v>
      </c>
      <c r="C1588">
        <v>1936</v>
      </c>
      <c r="D1588">
        <v>2</v>
      </c>
      <c r="E1588">
        <v>191</v>
      </c>
      <c r="F1588" s="1">
        <v>12840</v>
      </c>
      <c r="G1588" t="s">
        <v>68</v>
      </c>
      <c r="H1588" t="s">
        <v>69</v>
      </c>
      <c r="I1588" t="s">
        <v>1473</v>
      </c>
      <c r="J1588" t="s">
        <v>1474</v>
      </c>
      <c r="K1588" t="s">
        <v>1474</v>
      </c>
      <c r="M1588" t="s">
        <v>3429</v>
      </c>
    </row>
    <row r="1589" spans="1:13" x14ac:dyDescent="0.25">
      <c r="A1589">
        <v>6417</v>
      </c>
      <c r="B1589" t="s">
        <v>3430</v>
      </c>
      <c r="C1589">
        <v>1936</v>
      </c>
      <c r="D1589">
        <v>2</v>
      </c>
      <c r="E1589">
        <v>158</v>
      </c>
      <c r="F1589" s="1">
        <v>12838</v>
      </c>
      <c r="G1589" t="s">
        <v>1331</v>
      </c>
      <c r="H1589" t="s">
        <v>1332</v>
      </c>
      <c r="I1589" t="s">
        <v>1331</v>
      </c>
      <c r="J1589" t="s">
        <v>1333</v>
      </c>
      <c r="K1589" t="s">
        <v>1333</v>
      </c>
      <c r="M1589" t="s">
        <v>3431</v>
      </c>
    </row>
    <row r="1590" spans="1:13" x14ac:dyDescent="0.25">
      <c r="A1590">
        <v>6522</v>
      </c>
      <c r="B1590" t="s">
        <v>3435</v>
      </c>
      <c r="C1590">
        <v>1936</v>
      </c>
      <c r="D1590">
        <v>2</v>
      </c>
      <c r="E1590">
        <v>162</v>
      </c>
      <c r="F1590" s="1">
        <v>12836</v>
      </c>
      <c r="G1590" t="s">
        <v>900</v>
      </c>
      <c r="H1590" t="s">
        <v>901</v>
      </c>
      <c r="I1590" t="s">
        <v>1314</v>
      </c>
      <c r="J1590" t="s">
        <v>902</v>
      </c>
      <c r="K1590" t="s">
        <v>902</v>
      </c>
      <c r="M1590" t="s">
        <v>3436</v>
      </c>
    </row>
    <row r="1591" spans="1:13" x14ac:dyDescent="0.25">
      <c r="A1591">
        <v>6523</v>
      </c>
      <c r="B1591" t="s">
        <v>3437</v>
      </c>
      <c r="C1591">
        <v>1936</v>
      </c>
      <c r="D1591">
        <v>2</v>
      </c>
      <c r="E1591">
        <v>162</v>
      </c>
      <c r="F1591" s="1">
        <v>12836</v>
      </c>
      <c r="G1591" t="s">
        <v>900</v>
      </c>
      <c r="H1591" t="s">
        <v>901</v>
      </c>
      <c r="I1591" t="s">
        <v>1314</v>
      </c>
      <c r="J1591" t="s">
        <v>902</v>
      </c>
      <c r="K1591" t="s">
        <v>902</v>
      </c>
      <c r="M1591" t="s">
        <v>3438</v>
      </c>
    </row>
    <row r="1592" spans="1:13" x14ac:dyDescent="0.25">
      <c r="A1592">
        <v>6572</v>
      </c>
      <c r="B1592" t="s">
        <v>155</v>
      </c>
      <c r="C1592">
        <v>1936</v>
      </c>
      <c r="D1592">
        <v>2</v>
      </c>
      <c r="E1592">
        <v>185</v>
      </c>
      <c r="F1592" s="1">
        <v>12836</v>
      </c>
      <c r="G1592" t="s">
        <v>68</v>
      </c>
      <c r="H1592" t="s">
        <v>69</v>
      </c>
      <c r="I1592" t="s">
        <v>114</v>
      </c>
      <c r="J1592" t="s">
        <v>115</v>
      </c>
      <c r="K1592" t="s">
        <v>115</v>
      </c>
      <c r="M1592" t="s">
        <v>3439</v>
      </c>
    </row>
    <row r="1593" spans="1:13" x14ac:dyDescent="0.25">
      <c r="A1593">
        <v>7318</v>
      </c>
      <c r="B1593" t="s">
        <v>3440</v>
      </c>
      <c r="C1593">
        <v>1936</v>
      </c>
      <c r="D1593">
        <v>2</v>
      </c>
      <c r="E1593">
        <v>187</v>
      </c>
      <c r="F1593" s="1">
        <v>12836</v>
      </c>
      <c r="G1593" t="s">
        <v>68</v>
      </c>
      <c r="H1593" t="s">
        <v>69</v>
      </c>
      <c r="I1593" t="s">
        <v>217</v>
      </c>
      <c r="J1593" t="s">
        <v>218</v>
      </c>
      <c r="K1593" t="s">
        <v>218</v>
      </c>
      <c r="M1593" t="s">
        <v>3441</v>
      </c>
    </row>
    <row r="1594" spans="1:13" x14ac:dyDescent="0.25">
      <c r="A1594">
        <v>6521</v>
      </c>
      <c r="B1594" t="s">
        <v>3442</v>
      </c>
      <c r="C1594">
        <v>1936</v>
      </c>
      <c r="D1594">
        <v>2</v>
      </c>
      <c r="E1594">
        <v>162</v>
      </c>
      <c r="F1594" s="1">
        <v>12833</v>
      </c>
      <c r="G1594" t="s">
        <v>900</v>
      </c>
      <c r="H1594" t="s">
        <v>901</v>
      </c>
      <c r="I1594" t="s">
        <v>1314</v>
      </c>
      <c r="J1594" t="s">
        <v>902</v>
      </c>
      <c r="K1594" t="s">
        <v>902</v>
      </c>
      <c r="M1594" t="s">
        <v>3443</v>
      </c>
    </row>
    <row r="1595" spans="1:13" x14ac:dyDescent="0.25">
      <c r="A1595">
        <v>7408</v>
      </c>
      <c r="B1595" t="s">
        <v>3444</v>
      </c>
      <c r="C1595">
        <v>1936</v>
      </c>
      <c r="D1595">
        <v>2</v>
      </c>
      <c r="E1595">
        <v>190</v>
      </c>
      <c r="F1595" s="1">
        <v>12831</v>
      </c>
      <c r="G1595" t="s">
        <v>46</v>
      </c>
      <c r="H1595" t="s">
        <v>47</v>
      </c>
      <c r="I1595" t="s">
        <v>48</v>
      </c>
      <c r="J1595" t="s">
        <v>49</v>
      </c>
      <c r="K1595" t="s">
        <v>49</v>
      </c>
      <c r="M1595" t="s">
        <v>3445</v>
      </c>
    </row>
    <row r="1596" spans="1:13" x14ac:dyDescent="0.25">
      <c r="A1596">
        <v>7315</v>
      </c>
      <c r="B1596" t="s">
        <v>3446</v>
      </c>
      <c r="C1596">
        <v>1936</v>
      </c>
      <c r="D1596">
        <v>2</v>
      </c>
      <c r="E1596">
        <v>187</v>
      </c>
      <c r="F1596" s="1">
        <v>12829</v>
      </c>
      <c r="G1596" t="s">
        <v>68</v>
      </c>
      <c r="H1596" t="s">
        <v>69</v>
      </c>
      <c r="I1596" t="s">
        <v>2819</v>
      </c>
      <c r="J1596" t="s">
        <v>2224</v>
      </c>
      <c r="K1596" t="s">
        <v>2224</v>
      </c>
      <c r="M1596" t="s">
        <v>3447</v>
      </c>
    </row>
    <row r="1597" spans="1:13" x14ac:dyDescent="0.25">
      <c r="A1597">
        <v>7316</v>
      </c>
      <c r="B1597" t="s">
        <v>3448</v>
      </c>
      <c r="C1597">
        <v>1936</v>
      </c>
      <c r="D1597">
        <v>2</v>
      </c>
      <c r="E1597">
        <v>187</v>
      </c>
      <c r="F1597" s="1">
        <v>12829</v>
      </c>
      <c r="G1597" t="s">
        <v>68</v>
      </c>
      <c r="H1597" t="s">
        <v>69</v>
      </c>
      <c r="I1597" t="s">
        <v>871</v>
      </c>
      <c r="J1597" t="s">
        <v>497</v>
      </c>
      <c r="K1597" t="s">
        <v>497</v>
      </c>
      <c r="M1597" t="s">
        <v>3449</v>
      </c>
    </row>
    <row r="1598" spans="1:13" x14ac:dyDescent="0.25">
      <c r="A1598">
        <v>6520</v>
      </c>
      <c r="B1598" t="s">
        <v>3450</v>
      </c>
      <c r="C1598">
        <v>1936</v>
      </c>
      <c r="D1598">
        <v>2</v>
      </c>
      <c r="E1598">
        <v>162</v>
      </c>
      <c r="F1598" s="1">
        <v>12828</v>
      </c>
      <c r="G1598" t="s">
        <v>900</v>
      </c>
      <c r="H1598" t="s">
        <v>901</v>
      </c>
      <c r="I1598" t="s">
        <v>1314</v>
      </c>
      <c r="J1598" t="s">
        <v>902</v>
      </c>
      <c r="K1598" t="s">
        <v>902</v>
      </c>
      <c r="M1598" t="s">
        <v>3451</v>
      </c>
    </row>
    <row r="1599" spans="1:13" x14ac:dyDescent="0.25">
      <c r="A1599">
        <v>6571</v>
      </c>
      <c r="B1599" t="s">
        <v>454</v>
      </c>
      <c r="C1599">
        <v>1936</v>
      </c>
      <c r="D1599">
        <v>2</v>
      </c>
      <c r="E1599">
        <v>185</v>
      </c>
      <c r="F1599" s="1">
        <v>12828</v>
      </c>
      <c r="G1599" t="s">
        <v>68</v>
      </c>
      <c r="H1599" t="s">
        <v>69</v>
      </c>
      <c r="I1599" t="s">
        <v>2862</v>
      </c>
      <c r="J1599" t="s">
        <v>2863</v>
      </c>
      <c r="K1599" t="s">
        <v>2863</v>
      </c>
      <c r="M1599" t="s">
        <v>3452</v>
      </c>
    </row>
    <row r="1600" spans="1:13" x14ac:dyDescent="0.25">
      <c r="A1600">
        <v>6404</v>
      </c>
      <c r="B1600" t="s">
        <v>3453</v>
      </c>
      <c r="C1600">
        <v>1936</v>
      </c>
      <c r="D1600">
        <v>2</v>
      </c>
      <c r="E1600">
        <v>158</v>
      </c>
      <c r="F1600" s="1">
        <v>12827</v>
      </c>
      <c r="G1600" t="s">
        <v>900</v>
      </c>
      <c r="H1600" t="s">
        <v>901</v>
      </c>
      <c r="I1600" t="s">
        <v>1314</v>
      </c>
      <c r="J1600" t="s">
        <v>902</v>
      </c>
      <c r="K1600" t="s">
        <v>902</v>
      </c>
      <c r="M1600" t="s">
        <v>3454</v>
      </c>
    </row>
    <row r="1601" spans="1:13" x14ac:dyDescent="0.25">
      <c r="A1601">
        <v>7405</v>
      </c>
      <c r="B1601" t="s">
        <v>776</v>
      </c>
      <c r="C1601">
        <v>1936</v>
      </c>
      <c r="D1601">
        <v>2</v>
      </c>
      <c r="E1601">
        <v>190</v>
      </c>
      <c r="F1601" s="1">
        <v>12826</v>
      </c>
      <c r="G1601" t="s">
        <v>138</v>
      </c>
      <c r="H1601" t="s">
        <v>139</v>
      </c>
      <c r="I1601" t="s">
        <v>140</v>
      </c>
      <c r="J1601" t="s">
        <v>141</v>
      </c>
      <c r="K1601" t="s">
        <v>141</v>
      </c>
      <c r="M1601" t="s">
        <v>3455</v>
      </c>
    </row>
    <row r="1602" spans="1:13" x14ac:dyDescent="0.25">
      <c r="A1602">
        <v>6519</v>
      </c>
      <c r="B1602" t="s">
        <v>3456</v>
      </c>
      <c r="C1602">
        <v>1936</v>
      </c>
      <c r="D1602">
        <v>2</v>
      </c>
      <c r="E1602">
        <v>162</v>
      </c>
      <c r="F1602" s="1">
        <v>12823</v>
      </c>
      <c r="G1602" t="s">
        <v>900</v>
      </c>
      <c r="H1602" t="s">
        <v>901</v>
      </c>
      <c r="I1602" t="s">
        <v>1314</v>
      </c>
      <c r="J1602" t="s">
        <v>902</v>
      </c>
      <c r="K1602" t="s">
        <v>902</v>
      </c>
      <c r="M1602" t="s">
        <v>3457</v>
      </c>
    </row>
    <row r="1603" spans="1:13" x14ac:dyDescent="0.25">
      <c r="A1603">
        <v>7364</v>
      </c>
      <c r="B1603" t="s">
        <v>608</v>
      </c>
      <c r="C1603">
        <v>1936</v>
      </c>
      <c r="D1603">
        <v>2</v>
      </c>
      <c r="E1603">
        <v>189</v>
      </c>
      <c r="F1603" s="1">
        <v>12823</v>
      </c>
      <c r="G1603" t="s">
        <v>68</v>
      </c>
      <c r="H1603" t="s">
        <v>69</v>
      </c>
      <c r="I1603" t="s">
        <v>1572</v>
      </c>
      <c r="J1603" t="s">
        <v>82</v>
      </c>
      <c r="K1603" t="s">
        <v>82</v>
      </c>
      <c r="M1603" t="s">
        <v>3458</v>
      </c>
    </row>
    <row r="1604" spans="1:13" x14ac:dyDescent="0.25">
      <c r="A1604">
        <v>7443</v>
      </c>
      <c r="B1604" t="s">
        <v>3459</v>
      </c>
      <c r="C1604">
        <v>1936</v>
      </c>
      <c r="D1604">
        <v>2</v>
      </c>
      <c r="E1604">
        <v>192</v>
      </c>
      <c r="F1604" s="1">
        <v>12823</v>
      </c>
      <c r="G1604" t="s">
        <v>46</v>
      </c>
      <c r="H1604" t="s">
        <v>47</v>
      </c>
      <c r="I1604" t="s">
        <v>48</v>
      </c>
      <c r="J1604" t="s">
        <v>49</v>
      </c>
      <c r="K1604" t="s">
        <v>49</v>
      </c>
      <c r="M1604" t="s">
        <v>3460</v>
      </c>
    </row>
    <row r="1605" spans="1:13" x14ac:dyDescent="0.25">
      <c r="A1605">
        <v>7293</v>
      </c>
      <c r="B1605" t="s">
        <v>3461</v>
      </c>
      <c r="C1605">
        <v>1936</v>
      </c>
      <c r="D1605">
        <v>2</v>
      </c>
      <c r="E1605">
        <v>186</v>
      </c>
      <c r="F1605" s="1">
        <v>12822</v>
      </c>
      <c r="G1605" t="s">
        <v>138</v>
      </c>
      <c r="H1605" t="s">
        <v>139</v>
      </c>
      <c r="I1605" t="s">
        <v>140</v>
      </c>
      <c r="J1605" t="s">
        <v>141</v>
      </c>
      <c r="K1605" t="s">
        <v>141</v>
      </c>
      <c r="M1605" t="s">
        <v>3462</v>
      </c>
    </row>
    <row r="1606" spans="1:13" x14ac:dyDescent="0.25">
      <c r="A1606">
        <v>6570</v>
      </c>
      <c r="B1606" t="s">
        <v>368</v>
      </c>
      <c r="C1606">
        <v>1936</v>
      </c>
      <c r="D1606">
        <v>2</v>
      </c>
      <c r="E1606">
        <v>185</v>
      </c>
      <c r="F1606" s="1">
        <v>12821</v>
      </c>
      <c r="G1606" t="s">
        <v>68</v>
      </c>
      <c r="H1606" t="s">
        <v>69</v>
      </c>
      <c r="I1606" t="s">
        <v>1572</v>
      </c>
      <c r="J1606" t="s">
        <v>82</v>
      </c>
      <c r="K1606" t="s">
        <v>82</v>
      </c>
      <c r="M1606" t="s">
        <v>3463</v>
      </c>
    </row>
    <row r="1607" spans="1:13" x14ac:dyDescent="0.25">
      <c r="A1607">
        <v>7363</v>
      </c>
      <c r="B1607" t="s">
        <v>2211</v>
      </c>
      <c r="C1607">
        <v>1936</v>
      </c>
      <c r="D1607">
        <v>2</v>
      </c>
      <c r="E1607">
        <v>189</v>
      </c>
      <c r="F1607" s="1">
        <v>12821</v>
      </c>
      <c r="G1607" t="s">
        <v>68</v>
      </c>
      <c r="H1607" t="s">
        <v>69</v>
      </c>
      <c r="I1607" t="s">
        <v>114</v>
      </c>
      <c r="J1607" t="s">
        <v>115</v>
      </c>
      <c r="K1607" t="s">
        <v>115</v>
      </c>
      <c r="M1607" t="s">
        <v>3464</v>
      </c>
    </row>
    <row r="1608" spans="1:13" x14ac:dyDescent="0.25">
      <c r="A1608">
        <v>7389</v>
      </c>
      <c r="B1608" t="s">
        <v>3465</v>
      </c>
      <c r="C1608">
        <v>1936</v>
      </c>
      <c r="D1608">
        <v>2</v>
      </c>
      <c r="E1608">
        <v>190</v>
      </c>
      <c r="F1608" s="1">
        <v>12821</v>
      </c>
      <c r="G1608" t="s">
        <v>52</v>
      </c>
      <c r="H1608" t="s">
        <v>53</v>
      </c>
      <c r="I1608" t="s">
        <v>1418</v>
      </c>
      <c r="J1608" t="s">
        <v>55</v>
      </c>
      <c r="K1608" t="s">
        <v>55</v>
      </c>
      <c r="M1608" t="s">
        <v>3466</v>
      </c>
    </row>
    <row r="1609" spans="1:13" x14ac:dyDescent="0.25">
      <c r="A1609">
        <v>7330</v>
      </c>
      <c r="B1609" t="s">
        <v>624</v>
      </c>
      <c r="C1609">
        <v>1936</v>
      </c>
      <c r="D1609">
        <v>2</v>
      </c>
      <c r="E1609">
        <v>186</v>
      </c>
      <c r="F1609" s="1">
        <v>12820</v>
      </c>
      <c r="G1609" t="s">
        <v>52</v>
      </c>
      <c r="H1609" t="s">
        <v>53</v>
      </c>
      <c r="I1609" t="s">
        <v>2024</v>
      </c>
      <c r="J1609" t="s">
        <v>147</v>
      </c>
      <c r="K1609" t="s">
        <v>147</v>
      </c>
      <c r="M1609" t="s">
        <v>3467</v>
      </c>
    </row>
    <row r="1610" spans="1:13" x14ac:dyDescent="0.25">
      <c r="A1610">
        <v>7442</v>
      </c>
      <c r="B1610" t="s">
        <v>3468</v>
      </c>
      <c r="C1610">
        <v>1936</v>
      </c>
      <c r="D1610">
        <v>2</v>
      </c>
      <c r="E1610">
        <v>192</v>
      </c>
      <c r="F1610" s="1">
        <v>12819</v>
      </c>
      <c r="G1610" t="s">
        <v>46</v>
      </c>
      <c r="H1610" t="s">
        <v>47</v>
      </c>
      <c r="I1610" t="s">
        <v>287</v>
      </c>
      <c r="J1610" t="s">
        <v>49</v>
      </c>
      <c r="K1610" t="s">
        <v>49</v>
      </c>
      <c r="M1610" t="s">
        <v>3469</v>
      </c>
    </row>
    <row r="1611" spans="1:13" x14ac:dyDescent="0.25">
      <c r="A1611">
        <v>7297</v>
      </c>
      <c r="B1611" t="s">
        <v>3470</v>
      </c>
      <c r="C1611">
        <v>1936</v>
      </c>
      <c r="D1611">
        <v>2</v>
      </c>
      <c r="E1611">
        <v>186</v>
      </c>
      <c r="F1611" s="1">
        <v>12817</v>
      </c>
      <c r="G1611" t="s">
        <v>46</v>
      </c>
      <c r="H1611" t="s">
        <v>47</v>
      </c>
      <c r="I1611" t="s">
        <v>287</v>
      </c>
      <c r="J1611" t="s">
        <v>49</v>
      </c>
      <c r="K1611" t="s">
        <v>49</v>
      </c>
      <c r="M1611" t="s">
        <v>3471</v>
      </c>
    </row>
    <row r="1612" spans="1:13" x14ac:dyDescent="0.25">
      <c r="A1612">
        <v>7441</v>
      </c>
      <c r="B1612" t="s">
        <v>1664</v>
      </c>
      <c r="C1612">
        <v>1936</v>
      </c>
      <c r="D1612">
        <v>2</v>
      </c>
      <c r="E1612">
        <v>192</v>
      </c>
      <c r="F1612" s="1">
        <v>12817</v>
      </c>
      <c r="G1612" t="s">
        <v>46</v>
      </c>
      <c r="H1612" t="s">
        <v>47</v>
      </c>
      <c r="I1612" t="s">
        <v>48</v>
      </c>
      <c r="J1612" t="s">
        <v>49</v>
      </c>
      <c r="K1612" t="s">
        <v>49</v>
      </c>
      <c r="M1612" t="s">
        <v>3472</v>
      </c>
    </row>
    <row r="1613" spans="1:13" x14ac:dyDescent="0.25">
      <c r="A1613">
        <v>6490</v>
      </c>
      <c r="B1613" t="s">
        <v>3473</v>
      </c>
      <c r="C1613">
        <v>1936</v>
      </c>
      <c r="D1613">
        <v>2</v>
      </c>
      <c r="E1613">
        <v>161</v>
      </c>
      <c r="F1613" s="1">
        <v>12816</v>
      </c>
      <c r="G1613" t="s">
        <v>3474</v>
      </c>
      <c r="I1613" t="s">
        <v>3475</v>
      </c>
      <c r="J1613" t="s">
        <v>3476</v>
      </c>
      <c r="K1613" t="s">
        <v>3476</v>
      </c>
      <c r="M1613" t="s">
        <v>3477</v>
      </c>
    </row>
    <row r="1614" spans="1:13" x14ac:dyDescent="0.25">
      <c r="A1614">
        <v>6518</v>
      </c>
      <c r="B1614" t="s">
        <v>1587</v>
      </c>
      <c r="C1614">
        <v>1936</v>
      </c>
      <c r="D1614">
        <v>2</v>
      </c>
      <c r="E1614">
        <v>162</v>
      </c>
      <c r="F1614" s="1">
        <v>12816</v>
      </c>
      <c r="G1614" t="s">
        <v>900</v>
      </c>
      <c r="H1614" t="s">
        <v>901</v>
      </c>
      <c r="I1614" t="s">
        <v>1314</v>
      </c>
      <c r="J1614" t="s">
        <v>902</v>
      </c>
      <c r="K1614" t="s">
        <v>902</v>
      </c>
      <c r="M1614" t="s">
        <v>3478</v>
      </c>
    </row>
    <row r="1615" spans="1:13" x14ac:dyDescent="0.25">
      <c r="A1615">
        <v>7325</v>
      </c>
      <c r="B1615" t="s">
        <v>827</v>
      </c>
      <c r="C1615">
        <v>1936</v>
      </c>
      <c r="D1615">
        <v>2</v>
      </c>
      <c r="E1615">
        <v>187</v>
      </c>
      <c r="F1615" s="1">
        <v>12816</v>
      </c>
      <c r="G1615" t="s">
        <v>68</v>
      </c>
      <c r="H1615" t="s">
        <v>69</v>
      </c>
      <c r="I1615" t="s">
        <v>197</v>
      </c>
      <c r="J1615" t="s">
        <v>198</v>
      </c>
      <c r="K1615" t="s">
        <v>198</v>
      </c>
      <c r="M1615" t="s">
        <v>3479</v>
      </c>
    </row>
    <row r="1616" spans="1:13" x14ac:dyDescent="0.25">
      <c r="A1616">
        <v>7407</v>
      </c>
      <c r="B1616" t="s">
        <v>2059</v>
      </c>
      <c r="C1616">
        <v>1936</v>
      </c>
      <c r="D1616">
        <v>2</v>
      </c>
      <c r="E1616">
        <v>190</v>
      </c>
      <c r="F1616" s="1">
        <v>12816</v>
      </c>
      <c r="G1616" t="s">
        <v>46</v>
      </c>
      <c r="H1616" t="s">
        <v>47</v>
      </c>
      <c r="I1616" t="s">
        <v>48</v>
      </c>
      <c r="J1616" t="s">
        <v>49</v>
      </c>
      <c r="K1616" t="s">
        <v>49</v>
      </c>
      <c r="M1616" t="s">
        <v>3480</v>
      </c>
    </row>
    <row r="1617" spans="1:13" x14ac:dyDescent="0.25">
      <c r="A1617">
        <v>6495</v>
      </c>
      <c r="B1617" t="s">
        <v>3481</v>
      </c>
      <c r="C1617">
        <v>1936</v>
      </c>
      <c r="D1617">
        <v>2</v>
      </c>
      <c r="E1617">
        <v>161</v>
      </c>
      <c r="F1617" s="1">
        <v>12814</v>
      </c>
      <c r="G1617" t="s">
        <v>907</v>
      </c>
      <c r="H1617" t="s">
        <v>908</v>
      </c>
      <c r="I1617" t="s">
        <v>1318</v>
      </c>
      <c r="J1617" t="s">
        <v>910</v>
      </c>
      <c r="K1617" t="s">
        <v>910</v>
      </c>
      <c r="M1617" t="s">
        <v>3482</v>
      </c>
    </row>
    <row r="1618" spans="1:13" x14ac:dyDescent="0.25">
      <c r="A1618">
        <v>7314</v>
      </c>
      <c r="B1618" t="s">
        <v>3483</v>
      </c>
      <c r="C1618">
        <v>1936</v>
      </c>
      <c r="D1618">
        <v>2</v>
      </c>
      <c r="E1618">
        <v>187</v>
      </c>
      <c r="F1618" s="1">
        <v>12814</v>
      </c>
      <c r="G1618" t="s">
        <v>68</v>
      </c>
      <c r="H1618" t="s">
        <v>69</v>
      </c>
      <c r="I1618" t="s">
        <v>114</v>
      </c>
      <c r="J1618" t="s">
        <v>115</v>
      </c>
      <c r="K1618" t="s">
        <v>115</v>
      </c>
      <c r="M1618" t="s">
        <v>3484</v>
      </c>
    </row>
    <row r="1619" spans="1:13" x14ac:dyDescent="0.25">
      <c r="A1619">
        <v>6517</v>
      </c>
      <c r="B1619" t="s">
        <v>3485</v>
      </c>
      <c r="C1619">
        <v>1936</v>
      </c>
      <c r="D1619">
        <v>2</v>
      </c>
      <c r="E1619">
        <v>162</v>
      </c>
      <c r="F1619" s="1">
        <v>12813</v>
      </c>
      <c r="G1619" t="s">
        <v>900</v>
      </c>
      <c r="H1619" t="s">
        <v>901</v>
      </c>
      <c r="I1619" t="s">
        <v>1314</v>
      </c>
      <c r="J1619" t="s">
        <v>902</v>
      </c>
      <c r="K1619" t="s">
        <v>902</v>
      </c>
      <c r="M1619" t="s">
        <v>2957</v>
      </c>
    </row>
    <row r="1620" spans="1:13" x14ac:dyDescent="0.25">
      <c r="A1620">
        <v>6516</v>
      </c>
      <c r="B1620" t="s">
        <v>3486</v>
      </c>
      <c r="C1620">
        <v>1936</v>
      </c>
      <c r="D1620">
        <v>2</v>
      </c>
      <c r="E1620">
        <v>162</v>
      </c>
      <c r="F1620" s="1">
        <v>12812</v>
      </c>
      <c r="G1620" t="s">
        <v>900</v>
      </c>
      <c r="H1620" t="s">
        <v>901</v>
      </c>
      <c r="I1620" t="s">
        <v>1314</v>
      </c>
      <c r="J1620" t="s">
        <v>902</v>
      </c>
      <c r="K1620" t="s">
        <v>902</v>
      </c>
      <c r="M1620" t="s">
        <v>3478</v>
      </c>
    </row>
    <row r="1621" spans="1:13" x14ac:dyDescent="0.25">
      <c r="A1621">
        <v>6402</v>
      </c>
      <c r="B1621" t="s">
        <v>3487</v>
      </c>
      <c r="C1621">
        <v>1936</v>
      </c>
      <c r="D1621">
        <v>2</v>
      </c>
      <c r="E1621">
        <v>157</v>
      </c>
      <c r="F1621" s="1">
        <v>12810</v>
      </c>
      <c r="G1621" t="s">
        <v>900</v>
      </c>
      <c r="H1621" t="s">
        <v>901</v>
      </c>
      <c r="I1621" t="s">
        <v>1314</v>
      </c>
      <c r="J1621" t="s">
        <v>902</v>
      </c>
      <c r="K1621" t="s">
        <v>902</v>
      </c>
      <c r="M1621" t="s">
        <v>3488</v>
      </c>
    </row>
    <row r="1622" spans="1:13" x14ac:dyDescent="0.25">
      <c r="A1622">
        <v>6416</v>
      </c>
      <c r="B1622" t="s">
        <v>3490</v>
      </c>
      <c r="C1622">
        <v>1936</v>
      </c>
      <c r="D1622">
        <v>2</v>
      </c>
      <c r="E1622">
        <v>158</v>
      </c>
      <c r="F1622" s="1">
        <v>12807</v>
      </c>
      <c r="G1622" t="s">
        <v>926</v>
      </c>
      <c r="H1622" t="s">
        <v>927</v>
      </c>
      <c r="I1622" t="s">
        <v>926</v>
      </c>
      <c r="J1622" t="s">
        <v>928</v>
      </c>
      <c r="K1622" t="s">
        <v>928</v>
      </c>
      <c r="M1622" t="s">
        <v>3491</v>
      </c>
    </row>
    <row r="1623" spans="1:13" x14ac:dyDescent="0.25">
      <c r="A1623">
        <v>6569</v>
      </c>
      <c r="B1623" t="s">
        <v>3492</v>
      </c>
      <c r="C1623">
        <v>1936</v>
      </c>
      <c r="D1623">
        <v>2</v>
      </c>
      <c r="E1623">
        <v>185</v>
      </c>
      <c r="F1623" s="1">
        <v>12807</v>
      </c>
      <c r="G1623" t="s">
        <v>68</v>
      </c>
      <c r="H1623" t="s">
        <v>69</v>
      </c>
      <c r="I1623" t="s">
        <v>1572</v>
      </c>
      <c r="J1623" t="s">
        <v>82</v>
      </c>
      <c r="K1623" t="s">
        <v>82</v>
      </c>
      <c r="M1623" t="s">
        <v>3493</v>
      </c>
    </row>
    <row r="1624" spans="1:13" x14ac:dyDescent="0.25">
      <c r="A1624">
        <v>6515</v>
      </c>
      <c r="B1624" t="s">
        <v>3494</v>
      </c>
      <c r="C1624">
        <v>1936</v>
      </c>
      <c r="D1624">
        <v>2</v>
      </c>
      <c r="E1624">
        <v>185</v>
      </c>
      <c r="F1624" s="1">
        <v>12805</v>
      </c>
      <c r="G1624" t="s">
        <v>900</v>
      </c>
      <c r="H1624" t="s">
        <v>901</v>
      </c>
      <c r="I1624" t="s">
        <v>1314</v>
      </c>
      <c r="J1624" t="s">
        <v>902</v>
      </c>
      <c r="K1624" t="s">
        <v>902</v>
      </c>
      <c r="M1624" t="s">
        <v>3495</v>
      </c>
    </row>
    <row r="1625" spans="1:13" x14ac:dyDescent="0.25">
      <c r="A1625">
        <v>7313</v>
      </c>
      <c r="B1625" t="s">
        <v>3496</v>
      </c>
      <c r="C1625">
        <v>1936</v>
      </c>
      <c r="D1625">
        <v>2</v>
      </c>
      <c r="E1625">
        <v>187</v>
      </c>
      <c r="F1625" s="1">
        <v>12803</v>
      </c>
      <c r="G1625" t="s">
        <v>68</v>
      </c>
      <c r="H1625" t="s">
        <v>69</v>
      </c>
      <c r="I1625" t="s">
        <v>348</v>
      </c>
      <c r="J1625" t="s">
        <v>295</v>
      </c>
      <c r="K1625" t="s">
        <v>295</v>
      </c>
      <c r="M1625" t="s">
        <v>3497</v>
      </c>
    </row>
    <row r="1626" spans="1:13" x14ac:dyDescent="0.25">
      <c r="A1626">
        <v>7440</v>
      </c>
      <c r="B1626" t="s">
        <v>3498</v>
      </c>
      <c r="C1626">
        <v>1936</v>
      </c>
      <c r="D1626">
        <v>2</v>
      </c>
      <c r="E1626">
        <v>192</v>
      </c>
      <c r="F1626" s="1">
        <v>12803</v>
      </c>
      <c r="G1626" t="s">
        <v>46</v>
      </c>
      <c r="H1626" t="s">
        <v>47</v>
      </c>
      <c r="I1626" t="s">
        <v>48</v>
      </c>
      <c r="J1626" t="s">
        <v>49</v>
      </c>
      <c r="K1626" t="s">
        <v>49</v>
      </c>
      <c r="M1626" t="s">
        <v>3499</v>
      </c>
    </row>
    <row r="1627" spans="1:13" x14ac:dyDescent="0.25">
      <c r="A1627">
        <v>7360</v>
      </c>
      <c r="B1627" t="s">
        <v>3500</v>
      </c>
      <c r="C1627">
        <v>1936</v>
      </c>
      <c r="D1627">
        <v>2</v>
      </c>
      <c r="E1627">
        <v>189</v>
      </c>
      <c r="F1627" s="1">
        <v>12802</v>
      </c>
      <c r="G1627" t="s">
        <v>68</v>
      </c>
      <c r="H1627" t="s">
        <v>69</v>
      </c>
      <c r="I1627" t="s">
        <v>1572</v>
      </c>
      <c r="J1627" t="s">
        <v>82</v>
      </c>
      <c r="K1627" t="s">
        <v>82</v>
      </c>
      <c r="M1627" t="s">
        <v>3501</v>
      </c>
    </row>
    <row r="1628" spans="1:13" x14ac:dyDescent="0.25">
      <c r="A1628">
        <v>7361</v>
      </c>
      <c r="B1628" t="s">
        <v>80</v>
      </c>
      <c r="C1628">
        <v>1936</v>
      </c>
      <c r="D1628">
        <v>2</v>
      </c>
      <c r="E1628">
        <v>189</v>
      </c>
      <c r="F1628" s="1">
        <v>12801</v>
      </c>
      <c r="G1628" t="s">
        <v>68</v>
      </c>
      <c r="H1628" t="s">
        <v>69</v>
      </c>
      <c r="I1628" t="s">
        <v>217</v>
      </c>
      <c r="J1628" t="s">
        <v>218</v>
      </c>
      <c r="K1628" t="s">
        <v>218</v>
      </c>
      <c r="M1628" t="s">
        <v>3502</v>
      </c>
    </row>
    <row r="1629" spans="1:13" x14ac:dyDescent="0.25">
      <c r="A1629">
        <v>7417</v>
      </c>
      <c r="B1629" t="s">
        <v>3503</v>
      </c>
      <c r="C1629">
        <v>1936</v>
      </c>
      <c r="D1629">
        <v>2</v>
      </c>
      <c r="E1629">
        <v>191</v>
      </c>
      <c r="F1629" s="1">
        <v>12801</v>
      </c>
      <c r="G1629" t="s">
        <v>907</v>
      </c>
      <c r="H1629" t="s">
        <v>908</v>
      </c>
      <c r="I1629" t="s">
        <v>77</v>
      </c>
      <c r="J1629" t="s">
        <v>78</v>
      </c>
      <c r="K1629" t="s">
        <v>78</v>
      </c>
      <c r="M1629" t="s">
        <v>3504</v>
      </c>
    </row>
    <row r="1630" spans="1:13" x14ac:dyDescent="0.25">
      <c r="A1630">
        <v>6567</v>
      </c>
      <c r="B1630" t="s">
        <v>3505</v>
      </c>
      <c r="C1630">
        <v>1936</v>
      </c>
      <c r="D1630">
        <v>2</v>
      </c>
      <c r="E1630">
        <v>164</v>
      </c>
      <c r="F1630" s="1">
        <v>12799</v>
      </c>
      <c r="G1630" t="s">
        <v>68</v>
      </c>
      <c r="H1630" t="s">
        <v>69</v>
      </c>
      <c r="I1630" t="s">
        <v>1572</v>
      </c>
      <c r="J1630" t="s">
        <v>82</v>
      </c>
      <c r="K1630" t="s">
        <v>82</v>
      </c>
      <c r="M1630" t="s">
        <v>3506</v>
      </c>
    </row>
    <row r="1631" spans="1:13" x14ac:dyDescent="0.25">
      <c r="A1631">
        <v>6568</v>
      </c>
      <c r="B1631" t="s">
        <v>2117</v>
      </c>
      <c r="C1631">
        <v>1936</v>
      </c>
      <c r="D1631">
        <v>2</v>
      </c>
      <c r="E1631">
        <v>164</v>
      </c>
      <c r="F1631" s="1">
        <v>12799</v>
      </c>
      <c r="G1631" t="s">
        <v>68</v>
      </c>
      <c r="H1631" t="s">
        <v>69</v>
      </c>
      <c r="I1631" t="s">
        <v>348</v>
      </c>
      <c r="J1631" t="s">
        <v>295</v>
      </c>
      <c r="K1631" t="s">
        <v>295</v>
      </c>
      <c r="M1631" t="s">
        <v>3507</v>
      </c>
    </row>
    <row r="1632" spans="1:13" x14ac:dyDescent="0.25">
      <c r="A1632">
        <v>7279</v>
      </c>
      <c r="B1632" t="s">
        <v>3505</v>
      </c>
      <c r="C1632">
        <v>1936</v>
      </c>
      <c r="D1632">
        <v>2</v>
      </c>
      <c r="E1632">
        <v>185</v>
      </c>
      <c r="F1632" s="1">
        <v>12799</v>
      </c>
      <c r="G1632" t="s">
        <v>68</v>
      </c>
      <c r="H1632" t="s">
        <v>69</v>
      </c>
      <c r="I1632" t="s">
        <v>1572</v>
      </c>
      <c r="J1632" t="s">
        <v>82</v>
      </c>
      <c r="K1632" t="s">
        <v>82</v>
      </c>
      <c r="M1632" t="s">
        <v>3508</v>
      </c>
    </row>
    <row r="1633" spans="1:14" x14ac:dyDescent="0.25">
      <c r="A1633">
        <v>7280</v>
      </c>
      <c r="B1633" t="s">
        <v>2117</v>
      </c>
      <c r="C1633">
        <v>1936</v>
      </c>
      <c r="D1633">
        <v>2</v>
      </c>
      <c r="E1633">
        <v>185</v>
      </c>
      <c r="F1633" s="1">
        <v>12799</v>
      </c>
      <c r="G1633" t="s">
        <v>68</v>
      </c>
      <c r="H1633" t="s">
        <v>69</v>
      </c>
      <c r="I1633" t="s">
        <v>348</v>
      </c>
      <c r="J1633" t="s">
        <v>295</v>
      </c>
      <c r="K1633" t="s">
        <v>295</v>
      </c>
      <c r="M1633" t="s">
        <v>3509</v>
      </c>
    </row>
    <row r="1634" spans="1:14" x14ac:dyDescent="0.25">
      <c r="A1634">
        <v>7338</v>
      </c>
      <c r="B1634" t="s">
        <v>3510</v>
      </c>
      <c r="C1634">
        <v>1936</v>
      </c>
      <c r="D1634">
        <v>2</v>
      </c>
      <c r="E1634">
        <v>186</v>
      </c>
      <c r="F1634" s="1">
        <v>12798</v>
      </c>
      <c r="G1634" t="s">
        <v>46</v>
      </c>
      <c r="H1634" t="s">
        <v>47</v>
      </c>
      <c r="I1634" t="s">
        <v>48</v>
      </c>
      <c r="J1634" t="s">
        <v>49</v>
      </c>
      <c r="K1634" t="s">
        <v>49</v>
      </c>
      <c r="M1634" t="s">
        <v>3511</v>
      </c>
    </row>
    <row r="1635" spans="1:14" x14ac:dyDescent="0.25">
      <c r="A1635">
        <v>6562</v>
      </c>
      <c r="B1635" t="s">
        <v>3512</v>
      </c>
      <c r="C1635">
        <v>1936</v>
      </c>
      <c r="D1635">
        <v>2</v>
      </c>
      <c r="E1635">
        <v>163</v>
      </c>
      <c r="F1635" s="1">
        <v>12797</v>
      </c>
      <c r="G1635" t="s">
        <v>89</v>
      </c>
      <c r="H1635" t="s">
        <v>90</v>
      </c>
      <c r="I1635" t="s">
        <v>3513</v>
      </c>
      <c r="J1635" t="s">
        <v>2597</v>
      </c>
      <c r="K1635" t="s">
        <v>2597</v>
      </c>
      <c r="M1635" t="s">
        <v>3514</v>
      </c>
    </row>
    <row r="1636" spans="1:14" x14ac:dyDescent="0.25">
      <c r="A1636">
        <v>6380</v>
      </c>
      <c r="B1636" t="s">
        <v>3515</v>
      </c>
      <c r="C1636">
        <v>1936</v>
      </c>
      <c r="D1636">
        <v>2</v>
      </c>
      <c r="E1636">
        <v>155</v>
      </c>
      <c r="F1636" s="1">
        <v>12794</v>
      </c>
      <c r="G1636" t="s">
        <v>3516</v>
      </c>
      <c r="I1636" t="s">
        <v>3517</v>
      </c>
      <c r="J1636" t="s">
        <v>3518</v>
      </c>
      <c r="K1636" t="s">
        <v>3518</v>
      </c>
      <c r="M1636" t="s">
        <v>3519</v>
      </c>
      <c r="N1636" t="s">
        <v>3521</v>
      </c>
    </row>
    <row r="1637" spans="1:14" x14ac:dyDescent="0.25">
      <c r="A1637">
        <v>6514</v>
      </c>
      <c r="B1637" t="s">
        <v>3522</v>
      </c>
      <c r="C1637">
        <v>1936</v>
      </c>
      <c r="D1637">
        <v>2</v>
      </c>
      <c r="E1637">
        <v>162</v>
      </c>
      <c r="F1637" s="1">
        <v>12794</v>
      </c>
      <c r="G1637" t="s">
        <v>900</v>
      </c>
      <c r="H1637" t="s">
        <v>901</v>
      </c>
      <c r="I1637" t="s">
        <v>1314</v>
      </c>
      <c r="J1637" t="s">
        <v>902</v>
      </c>
      <c r="K1637" t="s">
        <v>902</v>
      </c>
      <c r="M1637" t="s">
        <v>3523</v>
      </c>
    </row>
    <row r="1638" spans="1:14" x14ac:dyDescent="0.25">
      <c r="A1638">
        <v>6513</v>
      </c>
      <c r="B1638" t="s">
        <v>3524</v>
      </c>
      <c r="C1638">
        <v>1936</v>
      </c>
      <c r="D1638">
        <v>2</v>
      </c>
      <c r="E1638">
        <v>162</v>
      </c>
      <c r="F1638" s="1">
        <v>12793</v>
      </c>
      <c r="G1638" t="s">
        <v>900</v>
      </c>
      <c r="H1638" t="s">
        <v>901</v>
      </c>
      <c r="I1638" t="s">
        <v>1314</v>
      </c>
      <c r="J1638" t="s">
        <v>902</v>
      </c>
      <c r="K1638" t="s">
        <v>902</v>
      </c>
      <c r="M1638" t="s">
        <v>3525</v>
      </c>
    </row>
    <row r="1639" spans="1:14" x14ac:dyDescent="0.25">
      <c r="A1639">
        <v>7406</v>
      </c>
      <c r="B1639" t="s">
        <v>3526</v>
      </c>
      <c r="C1639">
        <v>1936</v>
      </c>
      <c r="D1639">
        <v>2</v>
      </c>
      <c r="E1639">
        <v>190</v>
      </c>
      <c r="F1639" s="1">
        <v>12793</v>
      </c>
      <c r="G1639" t="s">
        <v>46</v>
      </c>
      <c r="H1639" t="s">
        <v>47</v>
      </c>
      <c r="I1639" t="s">
        <v>287</v>
      </c>
      <c r="J1639" t="s">
        <v>49</v>
      </c>
      <c r="K1639" t="s">
        <v>49</v>
      </c>
      <c r="M1639" t="s">
        <v>3527</v>
      </c>
    </row>
    <row r="1640" spans="1:14" x14ac:dyDescent="0.25">
      <c r="A1640">
        <v>6512</v>
      </c>
      <c r="B1640" t="s">
        <v>3528</v>
      </c>
      <c r="C1640">
        <v>1936</v>
      </c>
      <c r="D1640">
        <v>2</v>
      </c>
      <c r="E1640">
        <v>162</v>
      </c>
      <c r="F1640" s="1">
        <v>12791</v>
      </c>
      <c r="G1640" t="s">
        <v>900</v>
      </c>
      <c r="H1640" t="s">
        <v>901</v>
      </c>
      <c r="I1640" t="s">
        <v>1314</v>
      </c>
      <c r="J1640" t="s">
        <v>902</v>
      </c>
      <c r="K1640" t="s">
        <v>902</v>
      </c>
      <c r="M1640" t="s">
        <v>3529</v>
      </c>
    </row>
    <row r="1641" spans="1:14" x14ac:dyDescent="0.25">
      <c r="A1641">
        <v>6511</v>
      </c>
      <c r="B1641" t="s">
        <v>3530</v>
      </c>
      <c r="C1641">
        <v>1936</v>
      </c>
      <c r="D1641">
        <v>2</v>
      </c>
      <c r="E1641">
        <v>162</v>
      </c>
      <c r="F1641" s="1">
        <v>12788</v>
      </c>
      <c r="G1641" t="s">
        <v>900</v>
      </c>
      <c r="H1641" t="s">
        <v>901</v>
      </c>
      <c r="I1641" t="s">
        <v>1314</v>
      </c>
      <c r="J1641" t="s">
        <v>902</v>
      </c>
      <c r="K1641" t="s">
        <v>902</v>
      </c>
      <c r="M1641" t="s">
        <v>3531</v>
      </c>
    </row>
    <row r="1642" spans="1:14" x14ac:dyDescent="0.25">
      <c r="A1642">
        <v>6510</v>
      </c>
      <c r="B1642" t="s">
        <v>3532</v>
      </c>
      <c r="C1642">
        <v>1936</v>
      </c>
      <c r="D1642">
        <v>2</v>
      </c>
      <c r="E1642">
        <v>162</v>
      </c>
      <c r="F1642" s="1">
        <v>12787</v>
      </c>
      <c r="G1642" t="s">
        <v>900</v>
      </c>
      <c r="H1642" t="s">
        <v>901</v>
      </c>
      <c r="I1642" t="s">
        <v>1314</v>
      </c>
      <c r="J1642" t="s">
        <v>902</v>
      </c>
      <c r="K1642" t="s">
        <v>902</v>
      </c>
      <c r="M1642" t="s">
        <v>3533</v>
      </c>
    </row>
    <row r="1643" spans="1:14" x14ac:dyDescent="0.25">
      <c r="A1643">
        <v>6509</v>
      </c>
      <c r="B1643" t="s">
        <v>3534</v>
      </c>
      <c r="C1643">
        <v>1936</v>
      </c>
      <c r="D1643">
        <v>2</v>
      </c>
      <c r="E1643">
        <v>162</v>
      </c>
      <c r="F1643" s="1">
        <v>12785</v>
      </c>
      <c r="G1643" t="s">
        <v>900</v>
      </c>
      <c r="H1643" t="s">
        <v>901</v>
      </c>
      <c r="I1643" t="s">
        <v>1314</v>
      </c>
      <c r="J1643" t="s">
        <v>902</v>
      </c>
      <c r="K1643" t="s">
        <v>902</v>
      </c>
      <c r="M1643" t="s">
        <v>3535</v>
      </c>
    </row>
    <row r="1644" spans="1:14" x14ac:dyDescent="0.25">
      <c r="A1644">
        <v>6291</v>
      </c>
      <c r="B1644" t="s">
        <v>3536</v>
      </c>
      <c r="C1644">
        <v>1935</v>
      </c>
      <c r="D1644">
        <v>2</v>
      </c>
      <c r="E1644">
        <v>161</v>
      </c>
      <c r="F1644" s="1">
        <v>12775</v>
      </c>
      <c r="G1644" t="s">
        <v>926</v>
      </c>
      <c r="H1644" t="s">
        <v>927</v>
      </c>
      <c r="I1644" t="s">
        <v>926</v>
      </c>
      <c r="J1644" t="s">
        <v>928</v>
      </c>
      <c r="K1644" t="s">
        <v>928</v>
      </c>
      <c r="M1644" t="s">
        <v>3537</v>
      </c>
    </row>
    <row r="1645" spans="1:14" x14ac:dyDescent="0.25">
      <c r="A1645">
        <v>6289</v>
      </c>
      <c r="B1645" t="s">
        <v>3538</v>
      </c>
      <c r="C1645">
        <v>1935</v>
      </c>
      <c r="D1645">
        <v>2</v>
      </c>
      <c r="E1645">
        <v>161</v>
      </c>
      <c r="F1645" s="1">
        <v>12774</v>
      </c>
      <c r="G1645" t="s">
        <v>926</v>
      </c>
      <c r="H1645" t="s">
        <v>927</v>
      </c>
      <c r="I1645" t="s">
        <v>926</v>
      </c>
      <c r="J1645" t="s">
        <v>928</v>
      </c>
      <c r="K1645" t="s">
        <v>928</v>
      </c>
      <c r="M1645" t="s">
        <v>3539</v>
      </c>
    </row>
    <row r="1646" spans="1:14" x14ac:dyDescent="0.25">
      <c r="A1646">
        <v>6290</v>
      </c>
      <c r="B1646" t="s">
        <v>3540</v>
      </c>
      <c r="C1646">
        <v>1935</v>
      </c>
      <c r="D1646">
        <v>2</v>
      </c>
      <c r="E1646">
        <v>161</v>
      </c>
      <c r="F1646" s="1">
        <v>12774</v>
      </c>
      <c r="G1646" t="s">
        <v>926</v>
      </c>
      <c r="H1646" t="s">
        <v>927</v>
      </c>
      <c r="I1646" t="s">
        <v>926</v>
      </c>
      <c r="J1646" t="s">
        <v>928</v>
      </c>
      <c r="K1646" t="s">
        <v>928</v>
      </c>
      <c r="M1646" t="s">
        <v>3541</v>
      </c>
    </row>
    <row r="1647" spans="1:14" x14ac:dyDescent="0.25">
      <c r="A1647">
        <v>6370</v>
      </c>
      <c r="B1647" t="s">
        <v>3542</v>
      </c>
      <c r="C1647">
        <v>1935</v>
      </c>
      <c r="D1647">
        <v>2</v>
      </c>
      <c r="E1647">
        <v>163</v>
      </c>
      <c r="F1647" s="1">
        <v>12774</v>
      </c>
      <c r="G1647" t="s">
        <v>900</v>
      </c>
      <c r="H1647" t="s">
        <v>901</v>
      </c>
      <c r="I1647" t="s">
        <v>1314</v>
      </c>
      <c r="J1647" t="s">
        <v>902</v>
      </c>
      <c r="K1647" t="s">
        <v>902</v>
      </c>
      <c r="M1647" t="s">
        <v>3543</v>
      </c>
    </row>
    <row r="1648" spans="1:14" x14ac:dyDescent="0.25">
      <c r="A1648">
        <v>6371</v>
      </c>
      <c r="B1648" t="s">
        <v>3544</v>
      </c>
      <c r="C1648">
        <v>1935</v>
      </c>
      <c r="D1648">
        <v>2</v>
      </c>
      <c r="E1648">
        <v>163</v>
      </c>
      <c r="F1648" s="1">
        <v>12774</v>
      </c>
      <c r="G1648" t="s">
        <v>900</v>
      </c>
      <c r="H1648" t="s">
        <v>901</v>
      </c>
      <c r="I1648" t="s">
        <v>1314</v>
      </c>
      <c r="J1648" t="s">
        <v>902</v>
      </c>
      <c r="K1648" t="s">
        <v>902</v>
      </c>
      <c r="M1648" t="s">
        <v>3545</v>
      </c>
    </row>
    <row r="1649" spans="1:13" x14ac:dyDescent="0.25">
      <c r="A1649">
        <v>7508</v>
      </c>
      <c r="B1649" t="s">
        <v>3546</v>
      </c>
      <c r="C1649">
        <v>1935</v>
      </c>
      <c r="D1649">
        <v>2</v>
      </c>
      <c r="E1649">
        <v>189</v>
      </c>
      <c r="F1649" s="1">
        <v>12773</v>
      </c>
      <c r="G1649" t="s">
        <v>68</v>
      </c>
      <c r="H1649" t="s">
        <v>69</v>
      </c>
      <c r="I1649" t="s">
        <v>348</v>
      </c>
      <c r="J1649" t="s">
        <v>295</v>
      </c>
      <c r="K1649" t="s">
        <v>295</v>
      </c>
      <c r="M1649" t="s">
        <v>3547</v>
      </c>
    </row>
    <row r="1650" spans="1:13" x14ac:dyDescent="0.25">
      <c r="A1650">
        <v>7467</v>
      </c>
      <c r="B1650" t="s">
        <v>659</v>
      </c>
      <c r="C1650">
        <v>1935</v>
      </c>
      <c r="D1650">
        <v>2</v>
      </c>
      <c r="E1650">
        <v>187</v>
      </c>
      <c r="F1650" s="1">
        <v>12772</v>
      </c>
      <c r="G1650" t="s">
        <v>68</v>
      </c>
      <c r="H1650" t="s">
        <v>69</v>
      </c>
      <c r="I1650" t="s">
        <v>3548</v>
      </c>
      <c r="J1650" t="s">
        <v>2224</v>
      </c>
      <c r="K1650" t="s">
        <v>2224</v>
      </c>
      <c r="M1650" t="s">
        <v>3549</v>
      </c>
    </row>
    <row r="1651" spans="1:13" x14ac:dyDescent="0.25">
      <c r="A1651">
        <v>7603</v>
      </c>
      <c r="B1651" t="s">
        <v>2171</v>
      </c>
      <c r="C1651">
        <v>1935</v>
      </c>
      <c r="D1651">
        <v>2</v>
      </c>
      <c r="E1651">
        <v>193</v>
      </c>
      <c r="F1651" s="1">
        <v>12771</v>
      </c>
      <c r="G1651" t="s">
        <v>46</v>
      </c>
      <c r="H1651" t="s">
        <v>47</v>
      </c>
      <c r="I1651" t="s">
        <v>48</v>
      </c>
      <c r="J1651" t="s">
        <v>49</v>
      </c>
      <c r="K1651" t="s">
        <v>49</v>
      </c>
      <c r="M1651" t="s">
        <v>3550</v>
      </c>
    </row>
    <row r="1652" spans="1:13" x14ac:dyDescent="0.25">
      <c r="A1652">
        <v>7584</v>
      </c>
      <c r="B1652" t="s">
        <v>338</v>
      </c>
      <c r="C1652">
        <v>1935</v>
      </c>
      <c r="D1652">
        <v>2</v>
      </c>
      <c r="E1652">
        <v>192</v>
      </c>
      <c r="F1652" s="1">
        <v>12770</v>
      </c>
      <c r="G1652" t="s">
        <v>46</v>
      </c>
      <c r="H1652" t="s">
        <v>47</v>
      </c>
      <c r="I1652" t="s">
        <v>48</v>
      </c>
      <c r="J1652" t="s">
        <v>49</v>
      </c>
      <c r="K1652" t="s">
        <v>49</v>
      </c>
      <c r="M1652" t="s">
        <v>2876</v>
      </c>
    </row>
    <row r="1653" spans="1:13" x14ac:dyDescent="0.25">
      <c r="A1653">
        <v>7485</v>
      </c>
      <c r="B1653" t="s">
        <v>3551</v>
      </c>
      <c r="C1653">
        <v>1935</v>
      </c>
      <c r="D1653">
        <v>2</v>
      </c>
      <c r="E1653">
        <v>188</v>
      </c>
      <c r="F1653" s="1">
        <v>12767</v>
      </c>
      <c r="G1653" t="s">
        <v>46</v>
      </c>
      <c r="H1653" t="s">
        <v>47</v>
      </c>
      <c r="I1653" t="s">
        <v>48</v>
      </c>
      <c r="J1653" t="s">
        <v>49</v>
      </c>
      <c r="K1653" t="s">
        <v>49</v>
      </c>
      <c r="M1653" t="s">
        <v>3552</v>
      </c>
    </row>
    <row r="1654" spans="1:13" x14ac:dyDescent="0.25">
      <c r="A1654">
        <v>7595</v>
      </c>
      <c r="B1654" t="s">
        <v>3553</v>
      </c>
      <c r="C1654">
        <v>1935</v>
      </c>
      <c r="D1654">
        <v>2</v>
      </c>
      <c r="E1654">
        <v>193</v>
      </c>
      <c r="F1654" s="1">
        <v>12766</v>
      </c>
      <c r="G1654" t="s">
        <v>52</v>
      </c>
      <c r="H1654" t="s">
        <v>53</v>
      </c>
      <c r="I1654" t="s">
        <v>1711</v>
      </c>
      <c r="J1654" t="s">
        <v>1712</v>
      </c>
      <c r="K1654" t="s">
        <v>1712</v>
      </c>
      <c r="M1654" t="s">
        <v>3554</v>
      </c>
    </row>
    <row r="1655" spans="1:13" x14ac:dyDescent="0.25">
      <c r="A1655">
        <v>1771</v>
      </c>
      <c r="B1655" t="s">
        <v>3555</v>
      </c>
      <c r="C1655">
        <v>1935</v>
      </c>
      <c r="D1655">
        <v>2</v>
      </c>
      <c r="E1655">
        <v>157</v>
      </c>
      <c r="F1655" s="1">
        <v>12765</v>
      </c>
      <c r="G1655" t="s">
        <v>900</v>
      </c>
      <c r="H1655" t="s">
        <v>901</v>
      </c>
      <c r="I1655" t="s">
        <v>900</v>
      </c>
      <c r="J1655" t="s">
        <v>902</v>
      </c>
      <c r="K1655" t="s">
        <v>902</v>
      </c>
      <c r="M1655" t="s">
        <v>3556</v>
      </c>
    </row>
    <row r="1656" spans="1:13" x14ac:dyDescent="0.25">
      <c r="A1656">
        <v>6368</v>
      </c>
      <c r="B1656" t="s">
        <v>3557</v>
      </c>
      <c r="C1656">
        <v>1935</v>
      </c>
      <c r="D1656">
        <v>2</v>
      </c>
      <c r="E1656">
        <v>163</v>
      </c>
      <c r="F1656" s="1">
        <v>12765</v>
      </c>
      <c r="G1656" t="s">
        <v>900</v>
      </c>
      <c r="H1656" t="s">
        <v>901</v>
      </c>
      <c r="I1656" t="s">
        <v>1314</v>
      </c>
      <c r="J1656" t="s">
        <v>902</v>
      </c>
      <c r="K1656" t="s">
        <v>902</v>
      </c>
      <c r="M1656" t="s">
        <v>3558</v>
      </c>
    </row>
    <row r="1657" spans="1:13" x14ac:dyDescent="0.25">
      <c r="A1657">
        <v>6369</v>
      </c>
      <c r="B1657" t="s">
        <v>3559</v>
      </c>
      <c r="C1657">
        <v>1935</v>
      </c>
      <c r="D1657">
        <v>2</v>
      </c>
      <c r="E1657">
        <v>163</v>
      </c>
      <c r="F1657" s="1">
        <v>12765</v>
      </c>
      <c r="G1657" t="s">
        <v>900</v>
      </c>
      <c r="H1657" t="s">
        <v>901</v>
      </c>
      <c r="I1657" t="s">
        <v>1314</v>
      </c>
      <c r="J1657" t="s">
        <v>902</v>
      </c>
      <c r="K1657" t="s">
        <v>902</v>
      </c>
      <c r="M1657" t="s">
        <v>3560</v>
      </c>
    </row>
    <row r="1658" spans="1:13" x14ac:dyDescent="0.25">
      <c r="A1658">
        <v>7519</v>
      </c>
      <c r="B1658" t="s">
        <v>3561</v>
      </c>
      <c r="C1658">
        <v>1935</v>
      </c>
      <c r="D1658">
        <v>2</v>
      </c>
      <c r="E1658">
        <v>189</v>
      </c>
      <c r="F1658" s="1">
        <v>12765</v>
      </c>
      <c r="G1658" t="s">
        <v>106</v>
      </c>
      <c r="H1658" t="s">
        <v>107</v>
      </c>
      <c r="I1658" t="s">
        <v>290</v>
      </c>
      <c r="J1658" t="s">
        <v>291</v>
      </c>
      <c r="K1658" t="s">
        <v>291</v>
      </c>
      <c r="M1658" t="s">
        <v>3562</v>
      </c>
    </row>
    <row r="1659" spans="1:13" x14ac:dyDescent="0.25">
      <c r="A1659">
        <v>7602</v>
      </c>
      <c r="B1659" t="s">
        <v>251</v>
      </c>
      <c r="C1659">
        <v>1935</v>
      </c>
      <c r="D1659">
        <v>2</v>
      </c>
      <c r="E1659">
        <v>193</v>
      </c>
      <c r="F1659" s="1">
        <v>12765</v>
      </c>
      <c r="G1659" t="s">
        <v>46</v>
      </c>
      <c r="H1659" t="s">
        <v>47</v>
      </c>
      <c r="I1659" t="s">
        <v>48</v>
      </c>
      <c r="J1659" t="s">
        <v>49</v>
      </c>
      <c r="K1659" t="s">
        <v>49</v>
      </c>
      <c r="M1659" t="s">
        <v>3563</v>
      </c>
    </row>
    <row r="1660" spans="1:13" x14ac:dyDescent="0.25">
      <c r="A1660">
        <v>7507</v>
      </c>
      <c r="B1660" t="s">
        <v>2204</v>
      </c>
      <c r="C1660">
        <v>1935</v>
      </c>
      <c r="D1660">
        <v>2</v>
      </c>
      <c r="E1660">
        <v>189</v>
      </c>
      <c r="F1660" s="1">
        <v>12764</v>
      </c>
      <c r="G1660" t="s">
        <v>68</v>
      </c>
      <c r="H1660" t="s">
        <v>69</v>
      </c>
      <c r="I1660" t="s">
        <v>2819</v>
      </c>
      <c r="J1660" t="s">
        <v>2224</v>
      </c>
      <c r="K1660" t="s">
        <v>2224</v>
      </c>
      <c r="M1660" t="s">
        <v>3564</v>
      </c>
    </row>
    <row r="1661" spans="1:13" x14ac:dyDescent="0.25">
      <c r="A1661">
        <v>7604</v>
      </c>
      <c r="B1661" t="s">
        <v>2847</v>
      </c>
      <c r="C1661">
        <v>1935</v>
      </c>
      <c r="D1661">
        <v>2</v>
      </c>
      <c r="E1661">
        <v>193</v>
      </c>
      <c r="F1661" s="1">
        <v>12761</v>
      </c>
      <c r="G1661" t="s">
        <v>907</v>
      </c>
      <c r="H1661" t="s">
        <v>908</v>
      </c>
      <c r="I1661" t="s">
        <v>77</v>
      </c>
      <c r="J1661" t="s">
        <v>78</v>
      </c>
      <c r="K1661" t="s">
        <v>78</v>
      </c>
      <c r="M1661" t="s">
        <v>3565</v>
      </c>
    </row>
    <row r="1662" spans="1:13" x14ac:dyDescent="0.25">
      <c r="A1662">
        <v>6288</v>
      </c>
      <c r="B1662" t="s">
        <v>3566</v>
      </c>
      <c r="C1662">
        <v>1935</v>
      </c>
      <c r="D1662">
        <v>2</v>
      </c>
      <c r="E1662">
        <v>161</v>
      </c>
      <c r="F1662" s="1">
        <v>12760</v>
      </c>
      <c r="G1662" t="s">
        <v>926</v>
      </c>
      <c r="H1662" t="s">
        <v>927</v>
      </c>
      <c r="I1662" t="s">
        <v>926</v>
      </c>
      <c r="J1662" t="s">
        <v>928</v>
      </c>
      <c r="K1662" t="s">
        <v>928</v>
      </c>
      <c r="M1662" t="s">
        <v>3567</v>
      </c>
    </row>
    <row r="1663" spans="1:13" x14ac:dyDescent="0.25">
      <c r="A1663">
        <v>6367</v>
      </c>
      <c r="B1663" t="s">
        <v>3568</v>
      </c>
      <c r="C1663">
        <v>1935</v>
      </c>
      <c r="D1663">
        <v>2</v>
      </c>
      <c r="E1663">
        <v>163</v>
      </c>
      <c r="F1663" s="1">
        <v>12757</v>
      </c>
      <c r="G1663" t="s">
        <v>900</v>
      </c>
      <c r="H1663" t="s">
        <v>901</v>
      </c>
      <c r="I1663" t="s">
        <v>1314</v>
      </c>
      <c r="J1663" t="s">
        <v>902</v>
      </c>
      <c r="K1663" t="s">
        <v>902</v>
      </c>
      <c r="M1663" t="s">
        <v>3569</v>
      </c>
    </row>
    <row r="1664" spans="1:13" x14ac:dyDescent="0.25">
      <c r="A1664">
        <v>6311</v>
      </c>
      <c r="B1664" t="s">
        <v>3570</v>
      </c>
      <c r="C1664">
        <v>1935</v>
      </c>
      <c r="D1664">
        <v>2</v>
      </c>
      <c r="E1664">
        <v>161</v>
      </c>
      <c r="F1664" s="1">
        <v>12753</v>
      </c>
      <c r="G1664" t="s">
        <v>2426</v>
      </c>
      <c r="H1664" t="s">
        <v>2427</v>
      </c>
      <c r="I1664" t="s">
        <v>3571</v>
      </c>
      <c r="J1664" t="s">
        <v>2428</v>
      </c>
      <c r="K1664" t="s">
        <v>2428</v>
      </c>
      <c r="M1664" t="s">
        <v>3572</v>
      </c>
    </row>
    <row r="1665" spans="1:13" x14ac:dyDescent="0.25">
      <c r="A1665">
        <v>6366</v>
      </c>
      <c r="B1665" t="s">
        <v>3573</v>
      </c>
      <c r="C1665">
        <v>1935</v>
      </c>
      <c r="D1665">
        <v>2</v>
      </c>
      <c r="E1665">
        <v>163</v>
      </c>
      <c r="F1665" s="1">
        <v>12753</v>
      </c>
      <c r="G1665" t="s">
        <v>900</v>
      </c>
      <c r="H1665" t="s">
        <v>901</v>
      </c>
      <c r="I1665" t="s">
        <v>1314</v>
      </c>
      <c r="J1665" t="s">
        <v>902</v>
      </c>
      <c r="K1665" t="s">
        <v>902</v>
      </c>
      <c r="M1665" t="s">
        <v>3574</v>
      </c>
    </row>
    <row r="1666" spans="1:13" x14ac:dyDescent="0.25">
      <c r="A1666">
        <v>6296</v>
      </c>
      <c r="B1666" t="s">
        <v>3575</v>
      </c>
      <c r="C1666">
        <v>1935</v>
      </c>
      <c r="D1666">
        <v>2</v>
      </c>
      <c r="E1666">
        <v>161</v>
      </c>
      <c r="F1666" s="1">
        <v>12751</v>
      </c>
      <c r="G1666" t="s">
        <v>2426</v>
      </c>
      <c r="H1666" t="s">
        <v>2427</v>
      </c>
      <c r="I1666" t="s">
        <v>3571</v>
      </c>
      <c r="J1666" t="s">
        <v>2428</v>
      </c>
      <c r="K1666" t="s">
        <v>2428</v>
      </c>
      <c r="M1666" t="s">
        <v>3572</v>
      </c>
    </row>
    <row r="1667" spans="1:13" x14ac:dyDescent="0.25">
      <c r="A1667">
        <v>6365</v>
      </c>
      <c r="B1667" t="s">
        <v>3576</v>
      </c>
      <c r="C1667">
        <v>1935</v>
      </c>
      <c r="D1667">
        <v>2</v>
      </c>
      <c r="E1667">
        <v>163</v>
      </c>
      <c r="F1667" s="1">
        <v>12751</v>
      </c>
      <c r="G1667" t="s">
        <v>900</v>
      </c>
      <c r="H1667" t="s">
        <v>901</v>
      </c>
      <c r="I1667" t="s">
        <v>1314</v>
      </c>
      <c r="J1667" t="s">
        <v>902</v>
      </c>
      <c r="K1667" t="s">
        <v>902</v>
      </c>
      <c r="M1667" t="s">
        <v>3577</v>
      </c>
    </row>
    <row r="1668" spans="1:13" x14ac:dyDescent="0.25">
      <c r="A1668">
        <v>6310</v>
      </c>
      <c r="B1668" t="s">
        <v>3578</v>
      </c>
      <c r="C1668">
        <v>1935</v>
      </c>
      <c r="D1668">
        <v>2</v>
      </c>
      <c r="E1668">
        <v>161</v>
      </c>
      <c r="F1668" s="1">
        <v>12750</v>
      </c>
      <c r="G1668" t="s">
        <v>2705</v>
      </c>
      <c r="H1668" t="s">
        <v>2706</v>
      </c>
      <c r="I1668" t="s">
        <v>3579</v>
      </c>
      <c r="J1668" t="s">
        <v>3580</v>
      </c>
      <c r="K1668" t="s">
        <v>3580</v>
      </c>
      <c r="M1668" t="s">
        <v>3581</v>
      </c>
    </row>
    <row r="1669" spans="1:13" x14ac:dyDescent="0.25">
      <c r="A1669">
        <v>7527</v>
      </c>
      <c r="B1669" t="s">
        <v>3582</v>
      </c>
      <c r="C1669">
        <v>1935</v>
      </c>
      <c r="D1669">
        <v>2</v>
      </c>
      <c r="E1669">
        <v>190</v>
      </c>
      <c r="F1669" s="1">
        <v>12749</v>
      </c>
      <c r="G1669" t="s">
        <v>46</v>
      </c>
      <c r="H1669" t="s">
        <v>47</v>
      </c>
      <c r="I1669" t="s">
        <v>48</v>
      </c>
      <c r="J1669" t="s">
        <v>49</v>
      </c>
      <c r="K1669" t="s">
        <v>49</v>
      </c>
      <c r="M1669" t="s">
        <v>3583</v>
      </c>
    </row>
    <row r="1670" spans="1:13" x14ac:dyDescent="0.25">
      <c r="A1670">
        <v>6364</v>
      </c>
      <c r="B1670" t="s">
        <v>3584</v>
      </c>
      <c r="C1670">
        <v>1935</v>
      </c>
      <c r="D1670">
        <v>2</v>
      </c>
      <c r="E1670">
        <v>163</v>
      </c>
      <c r="F1670" s="1">
        <v>12747</v>
      </c>
      <c r="G1670" t="s">
        <v>900</v>
      </c>
      <c r="H1670" t="s">
        <v>901</v>
      </c>
      <c r="I1670" t="s">
        <v>1314</v>
      </c>
      <c r="J1670" t="s">
        <v>902</v>
      </c>
      <c r="K1670" t="s">
        <v>902</v>
      </c>
      <c r="M1670" t="s">
        <v>3585</v>
      </c>
    </row>
    <row r="1671" spans="1:13" x14ac:dyDescent="0.25">
      <c r="A1671">
        <v>7474</v>
      </c>
      <c r="B1671" t="s">
        <v>3586</v>
      </c>
      <c r="C1671">
        <v>1935</v>
      </c>
      <c r="D1671">
        <v>2</v>
      </c>
      <c r="E1671">
        <v>187</v>
      </c>
      <c r="F1671" s="1">
        <v>12746</v>
      </c>
      <c r="G1671" t="s">
        <v>106</v>
      </c>
      <c r="H1671" t="s">
        <v>107</v>
      </c>
      <c r="I1671" t="s">
        <v>197</v>
      </c>
      <c r="J1671" t="s">
        <v>198</v>
      </c>
      <c r="K1671" t="s">
        <v>198</v>
      </c>
      <c r="M1671" t="s">
        <v>3587</v>
      </c>
    </row>
    <row r="1672" spans="1:13" x14ac:dyDescent="0.25">
      <c r="A1672">
        <v>6373</v>
      </c>
      <c r="B1672" t="s">
        <v>3588</v>
      </c>
      <c r="C1672">
        <v>1935</v>
      </c>
      <c r="D1672">
        <v>2</v>
      </c>
      <c r="E1672">
        <v>163</v>
      </c>
      <c r="F1672" s="1">
        <v>12745</v>
      </c>
      <c r="G1672" t="s">
        <v>1536</v>
      </c>
      <c r="H1672" t="s">
        <v>1537</v>
      </c>
      <c r="I1672" t="s">
        <v>3589</v>
      </c>
      <c r="J1672" t="s">
        <v>3590</v>
      </c>
      <c r="K1672" t="s">
        <v>3590</v>
      </c>
      <c r="M1672" t="s">
        <v>3591</v>
      </c>
    </row>
    <row r="1673" spans="1:13" x14ac:dyDescent="0.25">
      <c r="A1673">
        <v>6363</v>
      </c>
      <c r="B1673" t="s">
        <v>3592</v>
      </c>
      <c r="C1673">
        <v>1935</v>
      </c>
      <c r="D1673">
        <v>2</v>
      </c>
      <c r="E1673">
        <v>163</v>
      </c>
      <c r="F1673" s="1">
        <v>12740</v>
      </c>
      <c r="G1673" t="s">
        <v>900</v>
      </c>
      <c r="H1673" t="s">
        <v>901</v>
      </c>
      <c r="I1673" t="s">
        <v>1314</v>
      </c>
      <c r="J1673" t="s">
        <v>902</v>
      </c>
      <c r="K1673" t="s">
        <v>902</v>
      </c>
      <c r="M1673" t="s">
        <v>3593</v>
      </c>
    </row>
    <row r="1674" spans="1:13" x14ac:dyDescent="0.25">
      <c r="A1674">
        <v>6287</v>
      </c>
      <c r="B1674" t="s">
        <v>3540</v>
      </c>
      <c r="C1674">
        <v>1935</v>
      </c>
      <c r="D1674">
        <v>2</v>
      </c>
      <c r="E1674">
        <v>161</v>
      </c>
      <c r="F1674" s="1">
        <v>12739</v>
      </c>
      <c r="G1674" t="s">
        <v>926</v>
      </c>
      <c r="H1674" t="s">
        <v>927</v>
      </c>
      <c r="I1674" t="s">
        <v>926</v>
      </c>
      <c r="J1674" t="s">
        <v>928</v>
      </c>
      <c r="K1674" t="s">
        <v>928</v>
      </c>
      <c r="M1674" t="s">
        <v>3594</v>
      </c>
    </row>
    <row r="1675" spans="1:13" x14ac:dyDescent="0.25">
      <c r="A1675">
        <v>7487</v>
      </c>
      <c r="B1675" t="s">
        <v>1984</v>
      </c>
      <c r="C1675">
        <v>1935</v>
      </c>
      <c r="D1675">
        <v>2</v>
      </c>
      <c r="E1675">
        <v>188</v>
      </c>
      <c r="F1675" s="1">
        <v>12739</v>
      </c>
      <c r="G1675" t="s">
        <v>907</v>
      </c>
      <c r="H1675" t="s">
        <v>908</v>
      </c>
      <c r="I1675" t="s">
        <v>77</v>
      </c>
      <c r="J1675" t="s">
        <v>78</v>
      </c>
      <c r="K1675" t="s">
        <v>78</v>
      </c>
      <c r="M1675" t="s">
        <v>3595</v>
      </c>
    </row>
    <row r="1676" spans="1:13" x14ac:dyDescent="0.25">
      <c r="A1676">
        <v>6286</v>
      </c>
      <c r="B1676" t="s">
        <v>3596</v>
      </c>
      <c r="C1676">
        <v>1935</v>
      </c>
      <c r="D1676">
        <v>2</v>
      </c>
      <c r="E1676">
        <v>161</v>
      </c>
      <c r="F1676" s="1">
        <v>12738</v>
      </c>
      <c r="G1676" t="s">
        <v>926</v>
      </c>
      <c r="H1676" t="s">
        <v>927</v>
      </c>
      <c r="I1676" t="s">
        <v>926</v>
      </c>
      <c r="J1676" t="s">
        <v>928</v>
      </c>
      <c r="K1676" t="s">
        <v>928</v>
      </c>
      <c r="M1676" t="s">
        <v>3597</v>
      </c>
    </row>
    <row r="1677" spans="1:13" x14ac:dyDescent="0.25">
      <c r="A1677">
        <v>6361</v>
      </c>
      <c r="B1677" t="s">
        <v>3598</v>
      </c>
      <c r="C1677">
        <v>1935</v>
      </c>
      <c r="D1677">
        <v>2</v>
      </c>
      <c r="E1677">
        <v>163</v>
      </c>
      <c r="F1677" s="1">
        <v>12736</v>
      </c>
      <c r="G1677" t="s">
        <v>900</v>
      </c>
      <c r="H1677" t="s">
        <v>901</v>
      </c>
      <c r="I1677" t="s">
        <v>1314</v>
      </c>
      <c r="J1677" t="s">
        <v>902</v>
      </c>
      <c r="K1677" t="s">
        <v>902</v>
      </c>
      <c r="M1677" t="s">
        <v>3599</v>
      </c>
    </row>
    <row r="1678" spans="1:13" x14ac:dyDescent="0.25">
      <c r="A1678">
        <v>6362</v>
      </c>
      <c r="B1678" t="s">
        <v>3600</v>
      </c>
      <c r="C1678">
        <v>1935</v>
      </c>
      <c r="D1678">
        <v>2</v>
      </c>
      <c r="E1678">
        <v>163</v>
      </c>
      <c r="F1678" s="1">
        <v>12736</v>
      </c>
      <c r="G1678" t="s">
        <v>900</v>
      </c>
      <c r="H1678" t="s">
        <v>901</v>
      </c>
      <c r="I1678" t="s">
        <v>1314</v>
      </c>
      <c r="J1678" t="s">
        <v>902</v>
      </c>
      <c r="K1678" t="s">
        <v>902</v>
      </c>
      <c r="M1678" t="s">
        <v>3601</v>
      </c>
    </row>
    <row r="1679" spans="1:13" x14ac:dyDescent="0.25">
      <c r="A1679">
        <v>7555</v>
      </c>
      <c r="B1679" t="s">
        <v>3602</v>
      </c>
      <c r="C1679">
        <v>1935</v>
      </c>
      <c r="D1679">
        <v>2</v>
      </c>
      <c r="E1679">
        <v>191</v>
      </c>
      <c r="F1679" s="1">
        <v>12736</v>
      </c>
      <c r="G1679" t="s">
        <v>68</v>
      </c>
      <c r="H1679" t="s">
        <v>69</v>
      </c>
      <c r="I1679" t="s">
        <v>114</v>
      </c>
      <c r="J1679" t="s">
        <v>115</v>
      </c>
      <c r="K1679" t="s">
        <v>115</v>
      </c>
      <c r="M1679" t="s">
        <v>3603</v>
      </c>
    </row>
    <row r="1680" spans="1:13" x14ac:dyDescent="0.25">
      <c r="A1680">
        <v>6285</v>
      </c>
      <c r="B1680" t="s">
        <v>3604</v>
      </c>
      <c r="C1680">
        <v>1935</v>
      </c>
      <c r="D1680">
        <v>2</v>
      </c>
      <c r="E1680">
        <v>160</v>
      </c>
      <c r="F1680" s="1">
        <v>12735</v>
      </c>
      <c r="G1680" t="s">
        <v>3605</v>
      </c>
      <c r="H1680" t="s">
        <v>3606</v>
      </c>
      <c r="I1680" t="s">
        <v>3607</v>
      </c>
      <c r="J1680" t="s">
        <v>2610</v>
      </c>
      <c r="K1680" t="s">
        <v>2610</v>
      </c>
      <c r="M1680" t="s">
        <v>3608</v>
      </c>
    </row>
    <row r="1681" spans="1:13" x14ac:dyDescent="0.25">
      <c r="A1681">
        <v>6360</v>
      </c>
      <c r="B1681" t="s">
        <v>3609</v>
      </c>
      <c r="C1681">
        <v>1935</v>
      </c>
      <c r="D1681">
        <v>2</v>
      </c>
      <c r="E1681">
        <v>163</v>
      </c>
      <c r="F1681" s="1">
        <v>12735</v>
      </c>
      <c r="G1681" t="s">
        <v>900</v>
      </c>
      <c r="H1681" t="s">
        <v>901</v>
      </c>
      <c r="I1681" t="s">
        <v>1314</v>
      </c>
      <c r="J1681" t="s">
        <v>902</v>
      </c>
      <c r="K1681" t="s">
        <v>902</v>
      </c>
      <c r="M1681" t="s">
        <v>3610</v>
      </c>
    </row>
    <row r="1682" spans="1:13" x14ac:dyDescent="0.25">
      <c r="A1682">
        <v>6372</v>
      </c>
      <c r="B1682" t="s">
        <v>3611</v>
      </c>
      <c r="C1682">
        <v>1935</v>
      </c>
      <c r="D1682">
        <v>2</v>
      </c>
      <c r="E1682">
        <v>163</v>
      </c>
      <c r="F1682" s="1">
        <v>12732</v>
      </c>
      <c r="G1682" t="s">
        <v>2691</v>
      </c>
      <c r="H1682" t="s">
        <v>2692</v>
      </c>
      <c r="I1682" t="s">
        <v>3612</v>
      </c>
      <c r="J1682" t="s">
        <v>2694</v>
      </c>
      <c r="K1682" t="s">
        <v>2694</v>
      </c>
      <c r="M1682" t="s">
        <v>3613</v>
      </c>
    </row>
    <row r="1683" spans="1:13" x14ac:dyDescent="0.25">
      <c r="A1683">
        <v>6284</v>
      </c>
      <c r="B1683" t="s">
        <v>3614</v>
      </c>
      <c r="C1683">
        <v>1935</v>
      </c>
      <c r="D1683">
        <v>2</v>
      </c>
      <c r="E1683">
        <v>160</v>
      </c>
      <c r="F1683" s="1">
        <v>12731</v>
      </c>
      <c r="G1683" t="s">
        <v>926</v>
      </c>
      <c r="H1683" t="s">
        <v>927</v>
      </c>
      <c r="I1683" t="s">
        <v>926</v>
      </c>
      <c r="J1683" t="s">
        <v>928</v>
      </c>
      <c r="K1683" t="s">
        <v>928</v>
      </c>
      <c r="M1683" t="s">
        <v>3615</v>
      </c>
    </row>
    <row r="1684" spans="1:13" x14ac:dyDescent="0.25">
      <c r="A1684">
        <v>7554</v>
      </c>
      <c r="B1684" t="s">
        <v>3616</v>
      </c>
      <c r="C1684">
        <v>1935</v>
      </c>
      <c r="D1684">
        <v>2</v>
      </c>
      <c r="E1684">
        <v>191</v>
      </c>
      <c r="F1684" s="1">
        <v>12731</v>
      </c>
      <c r="G1684" t="s">
        <v>68</v>
      </c>
      <c r="H1684" t="s">
        <v>69</v>
      </c>
      <c r="I1684" t="s">
        <v>114</v>
      </c>
      <c r="J1684" t="s">
        <v>115</v>
      </c>
      <c r="K1684" t="s">
        <v>115</v>
      </c>
      <c r="M1684" t="s">
        <v>3617</v>
      </c>
    </row>
    <row r="1685" spans="1:13" x14ac:dyDescent="0.25">
      <c r="A1685">
        <v>6283</v>
      </c>
      <c r="B1685" t="s">
        <v>3618</v>
      </c>
      <c r="C1685">
        <v>1935</v>
      </c>
      <c r="D1685">
        <v>2</v>
      </c>
      <c r="E1685">
        <v>160</v>
      </c>
      <c r="F1685" s="1">
        <v>12730</v>
      </c>
      <c r="G1685" t="s">
        <v>926</v>
      </c>
      <c r="H1685" t="s">
        <v>927</v>
      </c>
      <c r="I1685" t="s">
        <v>926</v>
      </c>
      <c r="J1685" t="s">
        <v>928</v>
      </c>
      <c r="K1685" t="s">
        <v>928</v>
      </c>
      <c r="M1685" t="s">
        <v>3619</v>
      </c>
    </row>
    <row r="1686" spans="1:13" x14ac:dyDescent="0.25">
      <c r="A1686">
        <v>6309</v>
      </c>
      <c r="B1686" t="s">
        <v>3620</v>
      </c>
      <c r="C1686">
        <v>1935</v>
      </c>
      <c r="D1686">
        <v>2</v>
      </c>
      <c r="E1686">
        <v>161</v>
      </c>
      <c r="F1686" s="1">
        <v>12730</v>
      </c>
      <c r="G1686" t="s">
        <v>2705</v>
      </c>
      <c r="H1686" t="s">
        <v>2706</v>
      </c>
      <c r="I1686" t="s">
        <v>3579</v>
      </c>
      <c r="J1686" t="s">
        <v>3580</v>
      </c>
      <c r="K1686" t="s">
        <v>3580</v>
      </c>
      <c r="M1686" t="s">
        <v>3621</v>
      </c>
    </row>
    <row r="1687" spans="1:13" x14ac:dyDescent="0.25">
      <c r="A1687">
        <v>6282</v>
      </c>
      <c r="B1687" t="s">
        <v>3622</v>
      </c>
      <c r="C1687">
        <v>1935</v>
      </c>
      <c r="D1687">
        <v>2</v>
      </c>
      <c r="E1687">
        <v>160</v>
      </c>
      <c r="F1687" s="1">
        <v>12729</v>
      </c>
      <c r="G1687" t="s">
        <v>926</v>
      </c>
      <c r="H1687" t="s">
        <v>927</v>
      </c>
      <c r="I1687" t="s">
        <v>926</v>
      </c>
      <c r="J1687" t="s">
        <v>928</v>
      </c>
      <c r="K1687" t="s">
        <v>928</v>
      </c>
      <c r="M1687" t="s">
        <v>3623</v>
      </c>
    </row>
    <row r="1688" spans="1:13" x14ac:dyDescent="0.25">
      <c r="A1688">
        <v>6359</v>
      </c>
      <c r="B1688" t="s">
        <v>3624</v>
      </c>
      <c r="C1688">
        <v>1935</v>
      </c>
      <c r="D1688">
        <v>2</v>
      </c>
      <c r="E1688">
        <v>163</v>
      </c>
      <c r="F1688" s="1">
        <v>12729</v>
      </c>
      <c r="G1688" t="s">
        <v>900</v>
      </c>
      <c r="H1688" t="s">
        <v>901</v>
      </c>
      <c r="I1688" t="s">
        <v>1314</v>
      </c>
      <c r="J1688" t="s">
        <v>902</v>
      </c>
      <c r="K1688" t="s">
        <v>902</v>
      </c>
      <c r="M1688" t="s">
        <v>3625</v>
      </c>
    </row>
    <row r="1689" spans="1:13" x14ac:dyDescent="0.25">
      <c r="A1689">
        <v>6281</v>
      </c>
      <c r="B1689" t="s">
        <v>2495</v>
      </c>
      <c r="C1689">
        <v>1935</v>
      </c>
      <c r="D1689">
        <v>2</v>
      </c>
      <c r="E1689">
        <v>160</v>
      </c>
      <c r="F1689" s="1">
        <v>12728</v>
      </c>
      <c r="G1689" t="s">
        <v>926</v>
      </c>
      <c r="H1689" t="s">
        <v>927</v>
      </c>
      <c r="I1689" t="s">
        <v>926</v>
      </c>
      <c r="J1689" t="s">
        <v>928</v>
      </c>
      <c r="K1689" t="s">
        <v>928</v>
      </c>
      <c r="M1689" t="s">
        <v>3631</v>
      </c>
    </row>
    <row r="1690" spans="1:13" x14ac:dyDescent="0.25">
      <c r="A1690">
        <v>6358</v>
      </c>
      <c r="B1690" t="s">
        <v>3632</v>
      </c>
      <c r="C1690">
        <v>1935</v>
      </c>
      <c r="D1690">
        <v>2</v>
      </c>
      <c r="E1690">
        <v>163</v>
      </c>
      <c r="F1690" s="1">
        <v>12728</v>
      </c>
      <c r="G1690" t="s">
        <v>900</v>
      </c>
      <c r="H1690" t="s">
        <v>901</v>
      </c>
      <c r="I1690" t="s">
        <v>1314</v>
      </c>
      <c r="J1690" t="s">
        <v>902</v>
      </c>
      <c r="K1690" t="s">
        <v>902</v>
      </c>
      <c r="M1690" t="s">
        <v>3633</v>
      </c>
    </row>
    <row r="1691" spans="1:13" x14ac:dyDescent="0.25">
      <c r="A1691">
        <v>7525</v>
      </c>
      <c r="B1691" t="s">
        <v>347</v>
      </c>
      <c r="C1691">
        <v>1935</v>
      </c>
      <c r="D1691">
        <v>2</v>
      </c>
      <c r="E1691">
        <v>190</v>
      </c>
      <c r="F1691" s="1">
        <v>12728</v>
      </c>
      <c r="G1691" t="s">
        <v>46</v>
      </c>
      <c r="H1691" t="s">
        <v>47</v>
      </c>
      <c r="I1691" t="s">
        <v>287</v>
      </c>
      <c r="J1691" t="s">
        <v>49</v>
      </c>
      <c r="K1691" t="s">
        <v>49</v>
      </c>
      <c r="M1691" t="s">
        <v>3634</v>
      </c>
    </row>
    <row r="1692" spans="1:13" x14ac:dyDescent="0.25">
      <c r="A1692">
        <v>7526</v>
      </c>
      <c r="B1692" t="s">
        <v>3635</v>
      </c>
      <c r="C1692">
        <v>1935</v>
      </c>
      <c r="D1692">
        <v>2</v>
      </c>
      <c r="E1692">
        <v>190</v>
      </c>
      <c r="F1692" s="1">
        <v>12728</v>
      </c>
      <c r="G1692" t="s">
        <v>46</v>
      </c>
      <c r="H1692" t="s">
        <v>47</v>
      </c>
      <c r="I1692" t="s">
        <v>48</v>
      </c>
      <c r="J1692" t="s">
        <v>49</v>
      </c>
      <c r="K1692" t="s">
        <v>49</v>
      </c>
      <c r="M1692" t="s">
        <v>3636</v>
      </c>
    </row>
    <row r="1693" spans="1:13" x14ac:dyDescent="0.25">
      <c r="A1693">
        <v>6210</v>
      </c>
      <c r="B1693" t="s">
        <v>3637</v>
      </c>
      <c r="C1693">
        <v>1935</v>
      </c>
      <c r="D1693">
        <v>2</v>
      </c>
      <c r="E1693">
        <v>156</v>
      </c>
      <c r="F1693" s="1">
        <v>12724</v>
      </c>
      <c r="G1693" t="s">
        <v>18</v>
      </c>
      <c r="H1693" t="s">
        <v>19</v>
      </c>
      <c r="I1693" t="s">
        <v>3638</v>
      </c>
      <c r="J1693" t="s">
        <v>3639</v>
      </c>
      <c r="K1693" t="s">
        <v>3639</v>
      </c>
      <c r="M1693" t="s">
        <v>3640</v>
      </c>
    </row>
    <row r="1694" spans="1:13" x14ac:dyDescent="0.25">
      <c r="A1694">
        <v>6280</v>
      </c>
      <c r="B1694" t="s">
        <v>3641</v>
      </c>
      <c r="C1694">
        <v>1935</v>
      </c>
      <c r="D1694">
        <v>2</v>
      </c>
      <c r="E1694">
        <v>160</v>
      </c>
      <c r="F1694" s="1">
        <v>12724</v>
      </c>
      <c r="G1694" t="s">
        <v>1331</v>
      </c>
      <c r="H1694" t="s">
        <v>1332</v>
      </c>
      <c r="I1694" t="s">
        <v>1331</v>
      </c>
      <c r="J1694" t="s">
        <v>1333</v>
      </c>
      <c r="K1694" t="s">
        <v>1333</v>
      </c>
      <c r="M1694" t="s">
        <v>3642</v>
      </c>
    </row>
    <row r="1695" spans="1:13" x14ac:dyDescent="0.25">
      <c r="A1695">
        <v>7524</v>
      </c>
      <c r="B1695" t="s">
        <v>3643</v>
      </c>
      <c r="C1695">
        <v>1935</v>
      </c>
      <c r="D1695">
        <v>2</v>
      </c>
      <c r="E1695">
        <v>190</v>
      </c>
      <c r="F1695" s="1">
        <v>12724</v>
      </c>
      <c r="G1695" t="s">
        <v>46</v>
      </c>
      <c r="H1695" t="s">
        <v>47</v>
      </c>
      <c r="I1695" t="s">
        <v>287</v>
      </c>
      <c r="J1695" t="s">
        <v>49</v>
      </c>
      <c r="K1695" t="s">
        <v>49</v>
      </c>
      <c r="M1695" t="s">
        <v>3644</v>
      </c>
    </row>
    <row r="1696" spans="1:13" x14ac:dyDescent="0.25">
      <c r="A1696">
        <v>7473</v>
      </c>
      <c r="B1696" t="s">
        <v>3645</v>
      </c>
      <c r="C1696">
        <v>1935</v>
      </c>
      <c r="D1696">
        <v>2</v>
      </c>
      <c r="E1696">
        <v>187</v>
      </c>
      <c r="F1696" s="1">
        <v>12723</v>
      </c>
      <c r="G1696" t="s">
        <v>106</v>
      </c>
      <c r="H1696" t="s">
        <v>107</v>
      </c>
      <c r="I1696" t="s">
        <v>290</v>
      </c>
      <c r="J1696" t="s">
        <v>291</v>
      </c>
      <c r="K1696" t="s">
        <v>291</v>
      </c>
      <c r="M1696" t="s">
        <v>3646</v>
      </c>
    </row>
    <row r="1697" spans="1:13" x14ac:dyDescent="0.25">
      <c r="A1697">
        <v>7529</v>
      </c>
      <c r="B1697" t="s">
        <v>3647</v>
      </c>
      <c r="C1697">
        <v>1935</v>
      </c>
      <c r="D1697">
        <v>2</v>
      </c>
      <c r="E1697">
        <v>190</v>
      </c>
      <c r="F1697" s="1">
        <v>12721</v>
      </c>
      <c r="G1697" t="s">
        <v>68</v>
      </c>
      <c r="H1697" t="s">
        <v>69</v>
      </c>
      <c r="I1697" t="s">
        <v>2080</v>
      </c>
      <c r="J1697" t="s">
        <v>2081</v>
      </c>
      <c r="K1697" t="s">
        <v>2081</v>
      </c>
      <c r="M1697" t="s">
        <v>3648</v>
      </c>
    </row>
    <row r="1698" spans="1:13" x14ac:dyDescent="0.25">
      <c r="A1698">
        <v>7601</v>
      </c>
      <c r="B1698" t="s">
        <v>3649</v>
      </c>
      <c r="C1698">
        <v>1935</v>
      </c>
      <c r="D1698">
        <v>2</v>
      </c>
      <c r="E1698">
        <v>193</v>
      </c>
      <c r="F1698" s="1">
        <v>12721</v>
      </c>
      <c r="G1698" t="s">
        <v>46</v>
      </c>
      <c r="H1698" t="s">
        <v>47</v>
      </c>
      <c r="I1698" t="s">
        <v>48</v>
      </c>
      <c r="J1698" t="s">
        <v>49</v>
      </c>
      <c r="K1698" t="s">
        <v>49</v>
      </c>
      <c r="M1698" t="s">
        <v>3650</v>
      </c>
    </row>
    <row r="1699" spans="1:13" x14ac:dyDescent="0.25">
      <c r="A1699">
        <v>7575</v>
      </c>
      <c r="B1699" t="s">
        <v>3651</v>
      </c>
      <c r="C1699">
        <v>1935</v>
      </c>
      <c r="D1699">
        <v>2</v>
      </c>
      <c r="E1699">
        <v>192</v>
      </c>
      <c r="F1699" s="1">
        <v>12720</v>
      </c>
      <c r="G1699" t="s">
        <v>926</v>
      </c>
      <c r="H1699" t="s">
        <v>927</v>
      </c>
      <c r="I1699" t="s">
        <v>279</v>
      </c>
      <c r="J1699" t="s">
        <v>280</v>
      </c>
      <c r="K1699" t="s">
        <v>280</v>
      </c>
      <c r="M1699" t="s">
        <v>3652</v>
      </c>
    </row>
    <row r="1700" spans="1:13" x14ac:dyDescent="0.25">
      <c r="A1700">
        <v>6357</v>
      </c>
      <c r="B1700" t="s">
        <v>3653</v>
      </c>
      <c r="C1700">
        <v>1935</v>
      </c>
      <c r="D1700">
        <v>2</v>
      </c>
      <c r="E1700">
        <v>163</v>
      </c>
      <c r="F1700" s="1">
        <v>12718</v>
      </c>
      <c r="G1700" t="s">
        <v>900</v>
      </c>
      <c r="H1700" t="s">
        <v>901</v>
      </c>
      <c r="I1700" t="s">
        <v>1314</v>
      </c>
      <c r="J1700" t="s">
        <v>902</v>
      </c>
      <c r="K1700" t="s">
        <v>902</v>
      </c>
      <c r="M1700" t="s">
        <v>3654</v>
      </c>
    </row>
    <row r="1701" spans="1:13" x14ac:dyDescent="0.25">
      <c r="A1701">
        <v>6356</v>
      </c>
      <c r="B1701" t="s">
        <v>3655</v>
      </c>
      <c r="C1701">
        <v>1935</v>
      </c>
      <c r="D1701">
        <v>2</v>
      </c>
      <c r="E1701">
        <v>163</v>
      </c>
      <c r="F1701" s="1">
        <v>12716</v>
      </c>
      <c r="G1701" t="s">
        <v>900</v>
      </c>
      <c r="H1701" t="s">
        <v>901</v>
      </c>
      <c r="I1701" t="s">
        <v>1314</v>
      </c>
      <c r="J1701" t="s">
        <v>902</v>
      </c>
      <c r="K1701" t="s">
        <v>902</v>
      </c>
      <c r="M1701" t="s">
        <v>3656</v>
      </c>
    </row>
    <row r="1702" spans="1:13" x14ac:dyDescent="0.25">
      <c r="A1702">
        <v>7506</v>
      </c>
      <c r="B1702" t="s">
        <v>3189</v>
      </c>
      <c r="C1702">
        <v>1935</v>
      </c>
      <c r="D1702">
        <v>2</v>
      </c>
      <c r="E1702">
        <v>189</v>
      </c>
      <c r="F1702" s="1">
        <v>12716</v>
      </c>
      <c r="G1702" t="s">
        <v>68</v>
      </c>
      <c r="H1702" t="s">
        <v>69</v>
      </c>
      <c r="I1702" t="s">
        <v>2819</v>
      </c>
      <c r="J1702" t="s">
        <v>2224</v>
      </c>
      <c r="K1702" t="s">
        <v>2224</v>
      </c>
      <c r="M1702" t="s">
        <v>3657</v>
      </c>
    </row>
    <row r="1703" spans="1:13" x14ac:dyDescent="0.25">
      <c r="A1703">
        <v>6354</v>
      </c>
      <c r="B1703" t="s">
        <v>3658</v>
      </c>
      <c r="C1703">
        <v>1935</v>
      </c>
      <c r="D1703">
        <v>2</v>
      </c>
      <c r="E1703">
        <v>163</v>
      </c>
      <c r="F1703" s="1">
        <v>12714</v>
      </c>
      <c r="G1703" t="s">
        <v>900</v>
      </c>
      <c r="H1703" t="s">
        <v>901</v>
      </c>
      <c r="I1703" t="s">
        <v>1314</v>
      </c>
      <c r="J1703" t="s">
        <v>902</v>
      </c>
      <c r="K1703" t="s">
        <v>902</v>
      </c>
      <c r="M1703" t="s">
        <v>3659</v>
      </c>
    </row>
    <row r="1704" spans="1:13" x14ac:dyDescent="0.25">
      <c r="A1704">
        <v>6355</v>
      </c>
      <c r="B1704" t="s">
        <v>3660</v>
      </c>
      <c r="C1704">
        <v>1935</v>
      </c>
      <c r="D1704">
        <v>2</v>
      </c>
      <c r="E1704">
        <v>163</v>
      </c>
      <c r="F1704" s="1">
        <v>12714</v>
      </c>
      <c r="G1704" t="s">
        <v>900</v>
      </c>
      <c r="H1704" t="s">
        <v>901</v>
      </c>
      <c r="I1704" t="s">
        <v>1314</v>
      </c>
      <c r="J1704" t="s">
        <v>902</v>
      </c>
      <c r="K1704" t="s">
        <v>902</v>
      </c>
      <c r="M1704" t="s">
        <v>3661</v>
      </c>
    </row>
    <row r="1705" spans="1:13" x14ac:dyDescent="0.25">
      <c r="A1705">
        <v>6294</v>
      </c>
      <c r="B1705" t="s">
        <v>3662</v>
      </c>
      <c r="C1705">
        <v>1935</v>
      </c>
      <c r="D1705">
        <v>2</v>
      </c>
      <c r="E1705">
        <v>161</v>
      </c>
      <c r="F1705" s="1">
        <v>12712</v>
      </c>
      <c r="G1705" t="s">
        <v>18</v>
      </c>
      <c r="H1705" t="s">
        <v>19</v>
      </c>
      <c r="I1705" t="s">
        <v>42</v>
      </c>
      <c r="J1705" t="s">
        <v>43</v>
      </c>
      <c r="K1705" t="s">
        <v>43</v>
      </c>
      <c r="M1705" t="s">
        <v>3663</v>
      </c>
    </row>
    <row r="1706" spans="1:13" x14ac:dyDescent="0.25">
      <c r="A1706">
        <v>6209</v>
      </c>
      <c r="B1706" t="s">
        <v>3664</v>
      </c>
      <c r="C1706">
        <v>1935</v>
      </c>
      <c r="D1706">
        <v>2</v>
      </c>
      <c r="E1706">
        <v>156</v>
      </c>
      <c r="F1706" s="1">
        <v>12711</v>
      </c>
      <c r="G1706" t="s">
        <v>3270</v>
      </c>
      <c r="I1706" t="s">
        <v>3665</v>
      </c>
      <c r="J1706" t="s">
        <v>3272</v>
      </c>
      <c r="K1706" t="s">
        <v>3272</v>
      </c>
      <c r="M1706" t="s">
        <v>3666</v>
      </c>
    </row>
    <row r="1707" spans="1:13" x14ac:dyDescent="0.25">
      <c r="A1707">
        <v>6353</v>
      </c>
      <c r="B1707" t="s">
        <v>3667</v>
      </c>
      <c r="C1707">
        <v>1935</v>
      </c>
      <c r="D1707">
        <v>2</v>
      </c>
      <c r="E1707">
        <v>163</v>
      </c>
      <c r="F1707" s="1">
        <v>12711</v>
      </c>
      <c r="G1707" t="s">
        <v>900</v>
      </c>
      <c r="H1707" t="s">
        <v>901</v>
      </c>
      <c r="I1707" t="s">
        <v>1314</v>
      </c>
      <c r="J1707" t="s">
        <v>902</v>
      </c>
      <c r="K1707" t="s">
        <v>902</v>
      </c>
      <c r="M1707" t="s">
        <v>3668</v>
      </c>
    </row>
    <row r="1708" spans="1:13" x14ac:dyDescent="0.25">
      <c r="A1708">
        <v>6279</v>
      </c>
      <c r="B1708" t="s">
        <v>3669</v>
      </c>
      <c r="C1708">
        <v>1935</v>
      </c>
      <c r="D1708">
        <v>2</v>
      </c>
      <c r="E1708">
        <v>160</v>
      </c>
      <c r="F1708" s="1">
        <v>12710</v>
      </c>
      <c r="G1708" t="s">
        <v>926</v>
      </c>
      <c r="H1708" t="s">
        <v>927</v>
      </c>
      <c r="I1708" t="s">
        <v>926</v>
      </c>
      <c r="J1708" t="s">
        <v>928</v>
      </c>
      <c r="K1708" t="s">
        <v>928</v>
      </c>
      <c r="M1708" t="s">
        <v>3670</v>
      </c>
    </row>
    <row r="1709" spans="1:13" x14ac:dyDescent="0.25">
      <c r="A1709">
        <v>7523</v>
      </c>
      <c r="B1709" t="s">
        <v>3671</v>
      </c>
      <c r="C1709">
        <v>1935</v>
      </c>
      <c r="D1709">
        <v>2</v>
      </c>
      <c r="E1709">
        <v>190</v>
      </c>
      <c r="F1709" s="1">
        <v>12708</v>
      </c>
      <c r="G1709" t="s">
        <v>46</v>
      </c>
      <c r="H1709" t="s">
        <v>47</v>
      </c>
      <c r="I1709" t="s">
        <v>48</v>
      </c>
      <c r="J1709" t="s">
        <v>49</v>
      </c>
      <c r="K1709" t="s">
        <v>49</v>
      </c>
      <c r="M1709" t="s">
        <v>3672</v>
      </c>
    </row>
    <row r="1710" spans="1:13" x14ac:dyDescent="0.25">
      <c r="A1710">
        <v>7552</v>
      </c>
      <c r="B1710" t="s">
        <v>3401</v>
      </c>
      <c r="C1710">
        <v>1935</v>
      </c>
      <c r="D1710">
        <v>2</v>
      </c>
      <c r="E1710">
        <v>191</v>
      </c>
      <c r="F1710" s="1">
        <v>12707</v>
      </c>
      <c r="G1710" t="s">
        <v>68</v>
      </c>
      <c r="H1710" t="s">
        <v>69</v>
      </c>
      <c r="I1710" t="s">
        <v>70</v>
      </c>
      <c r="J1710" t="s">
        <v>71</v>
      </c>
      <c r="K1710" t="s">
        <v>71</v>
      </c>
      <c r="M1710" t="s">
        <v>3673</v>
      </c>
    </row>
    <row r="1711" spans="1:13" x14ac:dyDescent="0.25">
      <c r="A1711">
        <v>7553</v>
      </c>
      <c r="B1711" t="s">
        <v>3674</v>
      </c>
      <c r="C1711">
        <v>1935</v>
      </c>
      <c r="D1711">
        <v>2</v>
      </c>
      <c r="E1711">
        <v>191</v>
      </c>
      <c r="F1711" s="1">
        <v>12707</v>
      </c>
      <c r="G1711" t="s">
        <v>68</v>
      </c>
      <c r="H1711" t="s">
        <v>69</v>
      </c>
      <c r="I1711" t="s">
        <v>3675</v>
      </c>
      <c r="J1711" t="s">
        <v>3676</v>
      </c>
      <c r="K1711" t="s">
        <v>3676</v>
      </c>
      <c r="M1711" t="s">
        <v>3677</v>
      </c>
    </row>
    <row r="1712" spans="1:13" x14ac:dyDescent="0.25">
      <c r="A1712">
        <v>7569</v>
      </c>
      <c r="B1712" t="s">
        <v>3678</v>
      </c>
      <c r="C1712">
        <v>1935</v>
      </c>
      <c r="D1712">
        <v>2</v>
      </c>
      <c r="E1712">
        <v>192</v>
      </c>
      <c r="F1712" s="1">
        <v>12707</v>
      </c>
      <c r="G1712" t="s">
        <v>106</v>
      </c>
      <c r="H1712" t="s">
        <v>107</v>
      </c>
      <c r="I1712" t="s">
        <v>197</v>
      </c>
      <c r="J1712" t="s">
        <v>198</v>
      </c>
      <c r="K1712" t="s">
        <v>198</v>
      </c>
      <c r="M1712" t="s">
        <v>3679</v>
      </c>
    </row>
    <row r="1713" spans="1:13" x14ac:dyDescent="0.25">
      <c r="A1713">
        <v>6188</v>
      </c>
      <c r="B1713" t="s">
        <v>3680</v>
      </c>
      <c r="C1713">
        <v>1935</v>
      </c>
      <c r="D1713">
        <v>2</v>
      </c>
      <c r="E1713">
        <v>156</v>
      </c>
      <c r="F1713" s="1">
        <v>12705</v>
      </c>
      <c r="G1713" t="s">
        <v>3681</v>
      </c>
      <c r="H1713" t="s">
        <v>3682</v>
      </c>
      <c r="I1713" t="s">
        <v>3683</v>
      </c>
      <c r="J1713" t="s">
        <v>3684</v>
      </c>
      <c r="K1713" t="s">
        <v>3684</v>
      </c>
      <c r="M1713" t="s">
        <v>3685</v>
      </c>
    </row>
    <row r="1714" spans="1:13" x14ac:dyDescent="0.25">
      <c r="A1714">
        <v>6278</v>
      </c>
      <c r="B1714" t="s">
        <v>3686</v>
      </c>
      <c r="C1714">
        <v>1935</v>
      </c>
      <c r="D1714">
        <v>2</v>
      </c>
      <c r="E1714">
        <v>160</v>
      </c>
      <c r="F1714" s="1">
        <v>12704</v>
      </c>
      <c r="G1714" t="s">
        <v>926</v>
      </c>
      <c r="H1714" t="s">
        <v>927</v>
      </c>
      <c r="I1714" t="s">
        <v>926</v>
      </c>
      <c r="J1714" t="s">
        <v>928</v>
      </c>
      <c r="K1714" t="s">
        <v>928</v>
      </c>
      <c r="M1714" t="s">
        <v>3687</v>
      </c>
    </row>
    <row r="1715" spans="1:13" x14ac:dyDescent="0.25">
      <c r="A1715">
        <v>6277</v>
      </c>
      <c r="B1715" t="s">
        <v>2469</v>
      </c>
      <c r="C1715">
        <v>1935</v>
      </c>
      <c r="D1715">
        <v>2</v>
      </c>
      <c r="E1715">
        <v>160</v>
      </c>
      <c r="F1715" s="1">
        <v>12703</v>
      </c>
      <c r="G1715" t="s">
        <v>926</v>
      </c>
      <c r="H1715" t="s">
        <v>927</v>
      </c>
      <c r="I1715" t="s">
        <v>926</v>
      </c>
      <c r="J1715" t="s">
        <v>928</v>
      </c>
      <c r="K1715" t="s">
        <v>928</v>
      </c>
      <c r="M1715" t="s">
        <v>3688</v>
      </c>
    </row>
    <row r="1716" spans="1:13" x14ac:dyDescent="0.25">
      <c r="A1716">
        <v>6308</v>
      </c>
      <c r="B1716" t="s">
        <v>3689</v>
      </c>
      <c r="C1716">
        <v>1935</v>
      </c>
      <c r="D1716">
        <v>2</v>
      </c>
      <c r="E1716">
        <v>161</v>
      </c>
      <c r="F1716" s="1">
        <v>12703</v>
      </c>
      <c r="G1716" t="s">
        <v>907</v>
      </c>
      <c r="H1716" t="s">
        <v>908</v>
      </c>
      <c r="I1716" t="s">
        <v>909</v>
      </c>
      <c r="J1716" t="s">
        <v>910</v>
      </c>
      <c r="K1716" t="s">
        <v>910</v>
      </c>
      <c r="M1716" t="s">
        <v>3690</v>
      </c>
    </row>
    <row r="1717" spans="1:13" x14ac:dyDescent="0.25">
      <c r="A1717">
        <v>1765</v>
      </c>
      <c r="B1717" t="s">
        <v>3691</v>
      </c>
      <c r="C1717">
        <v>1935</v>
      </c>
      <c r="D1717">
        <v>2</v>
      </c>
      <c r="E1717">
        <v>156</v>
      </c>
      <c r="F1717" s="1">
        <v>12702</v>
      </c>
      <c r="G1717" t="s">
        <v>900</v>
      </c>
      <c r="H1717" t="s">
        <v>901</v>
      </c>
      <c r="I1717" t="s">
        <v>900</v>
      </c>
      <c r="J1717" t="s">
        <v>902</v>
      </c>
      <c r="K1717" t="s">
        <v>902</v>
      </c>
      <c r="M1717" t="s">
        <v>3692</v>
      </c>
    </row>
    <row r="1718" spans="1:13" x14ac:dyDescent="0.25">
      <c r="A1718">
        <v>6216</v>
      </c>
      <c r="B1718" t="s">
        <v>3698</v>
      </c>
      <c r="C1718">
        <v>1935</v>
      </c>
      <c r="D1718">
        <v>2</v>
      </c>
      <c r="E1718">
        <v>156</v>
      </c>
      <c r="F1718" s="1">
        <v>12702</v>
      </c>
      <c r="G1718" t="s">
        <v>900</v>
      </c>
      <c r="H1718" t="s">
        <v>901</v>
      </c>
      <c r="I1718" t="s">
        <v>900</v>
      </c>
      <c r="J1718" t="s">
        <v>902</v>
      </c>
      <c r="K1718" t="s">
        <v>902</v>
      </c>
      <c r="M1718" t="s">
        <v>3699</v>
      </c>
    </row>
    <row r="1719" spans="1:13" x14ac:dyDescent="0.25">
      <c r="A1719">
        <v>6217</v>
      </c>
      <c r="B1719" t="s">
        <v>3700</v>
      </c>
      <c r="C1719">
        <v>1935</v>
      </c>
      <c r="D1719">
        <v>2</v>
      </c>
      <c r="E1719">
        <v>156</v>
      </c>
      <c r="F1719" s="1">
        <v>12702</v>
      </c>
      <c r="G1719" t="s">
        <v>900</v>
      </c>
      <c r="H1719" t="s">
        <v>901</v>
      </c>
      <c r="I1719" t="s">
        <v>900</v>
      </c>
      <c r="J1719" t="s">
        <v>902</v>
      </c>
      <c r="K1719" t="s">
        <v>902</v>
      </c>
      <c r="M1719" t="s">
        <v>3699</v>
      </c>
    </row>
    <row r="1720" spans="1:13" x14ac:dyDescent="0.25">
      <c r="A1720">
        <v>6218</v>
      </c>
      <c r="B1720" t="s">
        <v>3701</v>
      </c>
      <c r="C1720">
        <v>1935</v>
      </c>
      <c r="D1720">
        <v>2</v>
      </c>
      <c r="E1720">
        <v>156</v>
      </c>
      <c r="F1720" s="1">
        <v>12702</v>
      </c>
      <c r="G1720" t="s">
        <v>900</v>
      </c>
      <c r="H1720" t="s">
        <v>901</v>
      </c>
      <c r="I1720" t="s">
        <v>900</v>
      </c>
      <c r="J1720" t="s">
        <v>902</v>
      </c>
      <c r="K1720" t="s">
        <v>902</v>
      </c>
      <c r="M1720" t="s">
        <v>3692</v>
      </c>
    </row>
    <row r="1721" spans="1:13" x14ac:dyDescent="0.25">
      <c r="A1721">
        <v>6352</v>
      </c>
      <c r="B1721" t="s">
        <v>3702</v>
      </c>
      <c r="C1721">
        <v>1935</v>
      </c>
      <c r="D1721">
        <v>2</v>
      </c>
      <c r="E1721">
        <v>163</v>
      </c>
      <c r="F1721" s="1">
        <v>12702</v>
      </c>
      <c r="G1721" t="s">
        <v>900</v>
      </c>
      <c r="H1721" t="s">
        <v>901</v>
      </c>
      <c r="I1721" t="s">
        <v>1314</v>
      </c>
      <c r="J1721" t="s">
        <v>902</v>
      </c>
      <c r="K1721" t="s">
        <v>902</v>
      </c>
      <c r="M1721" t="s">
        <v>3703</v>
      </c>
    </row>
    <row r="1722" spans="1:13" x14ac:dyDescent="0.25">
      <c r="A1722">
        <v>7484</v>
      </c>
      <c r="B1722" t="s">
        <v>3704</v>
      </c>
      <c r="C1722">
        <v>1935</v>
      </c>
      <c r="D1722">
        <v>2</v>
      </c>
      <c r="E1722">
        <v>188</v>
      </c>
      <c r="F1722" s="1">
        <v>12702</v>
      </c>
      <c r="G1722" t="s">
        <v>46</v>
      </c>
      <c r="H1722" t="s">
        <v>47</v>
      </c>
      <c r="I1722" t="s">
        <v>48</v>
      </c>
      <c r="J1722" t="s">
        <v>49</v>
      </c>
      <c r="K1722" t="s">
        <v>49</v>
      </c>
      <c r="M1722" t="s">
        <v>3705</v>
      </c>
    </row>
    <row r="1723" spans="1:13" x14ac:dyDescent="0.25">
      <c r="A1723">
        <v>6351</v>
      </c>
      <c r="B1723" t="s">
        <v>3706</v>
      </c>
      <c r="C1723">
        <v>1935</v>
      </c>
      <c r="D1723">
        <v>2</v>
      </c>
      <c r="E1723">
        <v>163</v>
      </c>
      <c r="F1723" s="1">
        <v>12701</v>
      </c>
      <c r="G1723" t="s">
        <v>900</v>
      </c>
      <c r="H1723" t="s">
        <v>901</v>
      </c>
      <c r="I1723" t="s">
        <v>1314</v>
      </c>
      <c r="J1723" t="s">
        <v>902</v>
      </c>
      <c r="K1723" t="s">
        <v>902</v>
      </c>
      <c r="M1723" t="s">
        <v>3707</v>
      </c>
    </row>
    <row r="1724" spans="1:13" x14ac:dyDescent="0.25">
      <c r="A1724">
        <v>1770</v>
      </c>
      <c r="B1724" t="s">
        <v>3708</v>
      </c>
      <c r="C1724">
        <v>1935</v>
      </c>
      <c r="D1724">
        <v>2</v>
      </c>
      <c r="E1724">
        <v>157</v>
      </c>
      <c r="F1724" s="1">
        <v>12700</v>
      </c>
      <c r="G1724" t="s">
        <v>900</v>
      </c>
      <c r="H1724" t="s">
        <v>901</v>
      </c>
      <c r="I1724" t="s">
        <v>900</v>
      </c>
      <c r="J1724" t="s">
        <v>902</v>
      </c>
      <c r="K1724" t="s">
        <v>902</v>
      </c>
      <c r="M1724" t="s">
        <v>3709</v>
      </c>
    </row>
    <row r="1725" spans="1:13" x14ac:dyDescent="0.25">
      <c r="A1725">
        <v>6307</v>
      </c>
      <c r="B1725" t="s">
        <v>3710</v>
      </c>
      <c r="C1725">
        <v>1935</v>
      </c>
      <c r="D1725">
        <v>2</v>
      </c>
      <c r="E1725">
        <v>161</v>
      </c>
      <c r="F1725" s="1">
        <v>12700</v>
      </c>
      <c r="G1725" t="s">
        <v>907</v>
      </c>
      <c r="H1725" t="s">
        <v>908</v>
      </c>
      <c r="I1725" t="s">
        <v>909</v>
      </c>
      <c r="J1725" t="s">
        <v>910</v>
      </c>
      <c r="K1725" t="s">
        <v>910</v>
      </c>
      <c r="M1725" t="s">
        <v>3711</v>
      </c>
    </row>
    <row r="1726" spans="1:13" x14ac:dyDescent="0.25">
      <c r="A1726">
        <v>6348</v>
      </c>
      <c r="B1726" t="s">
        <v>3712</v>
      </c>
      <c r="C1726">
        <v>1935</v>
      </c>
      <c r="D1726">
        <v>2</v>
      </c>
      <c r="E1726">
        <v>162</v>
      </c>
      <c r="F1726" s="1">
        <v>12700</v>
      </c>
      <c r="G1726" t="s">
        <v>900</v>
      </c>
      <c r="H1726" t="s">
        <v>901</v>
      </c>
      <c r="I1726" t="s">
        <v>1314</v>
      </c>
      <c r="J1726" t="s">
        <v>902</v>
      </c>
      <c r="K1726" t="s">
        <v>902</v>
      </c>
      <c r="M1726" t="s">
        <v>3713</v>
      </c>
    </row>
    <row r="1727" spans="1:13" x14ac:dyDescent="0.25">
      <c r="A1727">
        <v>6349</v>
      </c>
      <c r="B1727" t="s">
        <v>3714</v>
      </c>
      <c r="C1727">
        <v>1935</v>
      </c>
      <c r="D1727">
        <v>2</v>
      </c>
      <c r="E1727">
        <v>163</v>
      </c>
      <c r="F1727" s="1">
        <v>12700</v>
      </c>
      <c r="G1727" t="s">
        <v>900</v>
      </c>
      <c r="H1727" t="s">
        <v>901</v>
      </c>
      <c r="I1727" t="s">
        <v>1314</v>
      </c>
      <c r="J1727" t="s">
        <v>902</v>
      </c>
      <c r="K1727" t="s">
        <v>902</v>
      </c>
      <c r="M1727" t="s">
        <v>3715</v>
      </c>
    </row>
    <row r="1728" spans="1:13" x14ac:dyDescent="0.25">
      <c r="A1728">
        <v>6350</v>
      </c>
      <c r="B1728" t="s">
        <v>3716</v>
      </c>
      <c r="C1728">
        <v>1935</v>
      </c>
      <c r="D1728">
        <v>2</v>
      </c>
      <c r="E1728">
        <v>163</v>
      </c>
      <c r="F1728" s="1">
        <v>12700</v>
      </c>
      <c r="G1728" t="s">
        <v>900</v>
      </c>
      <c r="H1728" t="s">
        <v>901</v>
      </c>
      <c r="I1728" t="s">
        <v>1314</v>
      </c>
      <c r="J1728" t="s">
        <v>902</v>
      </c>
      <c r="K1728" t="s">
        <v>902</v>
      </c>
      <c r="M1728" t="s">
        <v>3717</v>
      </c>
    </row>
    <row r="1729" spans="1:13" x14ac:dyDescent="0.25">
      <c r="A1729">
        <v>7594</v>
      </c>
      <c r="B1729" t="s">
        <v>3718</v>
      </c>
      <c r="C1729">
        <v>1935</v>
      </c>
      <c r="D1729">
        <v>2</v>
      </c>
      <c r="E1729">
        <v>193</v>
      </c>
      <c r="F1729" s="1">
        <v>12700</v>
      </c>
      <c r="G1729" t="s">
        <v>68</v>
      </c>
      <c r="H1729" t="s">
        <v>69</v>
      </c>
      <c r="I1729" t="s">
        <v>3548</v>
      </c>
      <c r="J1729" t="s">
        <v>2224</v>
      </c>
      <c r="K1729" t="s">
        <v>2224</v>
      </c>
      <c r="M1729" t="s">
        <v>3719</v>
      </c>
    </row>
    <row r="1730" spans="1:13" x14ac:dyDescent="0.25">
      <c r="A1730">
        <v>6276</v>
      </c>
      <c r="B1730" t="s">
        <v>3720</v>
      </c>
      <c r="C1730">
        <v>1935</v>
      </c>
      <c r="D1730">
        <v>2</v>
      </c>
      <c r="E1730">
        <v>160</v>
      </c>
      <c r="F1730" s="1">
        <v>12698</v>
      </c>
      <c r="G1730" t="s">
        <v>926</v>
      </c>
      <c r="H1730" t="s">
        <v>927</v>
      </c>
      <c r="I1730" t="s">
        <v>926</v>
      </c>
      <c r="J1730" t="s">
        <v>928</v>
      </c>
      <c r="K1730" t="s">
        <v>928</v>
      </c>
      <c r="M1730" t="s">
        <v>3721</v>
      </c>
    </row>
    <row r="1731" spans="1:13" x14ac:dyDescent="0.25">
      <c r="A1731">
        <v>7466</v>
      </c>
      <c r="B1731" t="s">
        <v>1710</v>
      </c>
      <c r="C1731">
        <v>1935</v>
      </c>
      <c r="D1731">
        <v>2</v>
      </c>
      <c r="E1731">
        <v>187</v>
      </c>
      <c r="F1731" s="1">
        <v>12698</v>
      </c>
      <c r="G1731" t="s">
        <v>68</v>
      </c>
      <c r="H1731" t="s">
        <v>69</v>
      </c>
      <c r="I1731" t="s">
        <v>132</v>
      </c>
      <c r="J1731" t="s">
        <v>133</v>
      </c>
      <c r="K1731" t="s">
        <v>133</v>
      </c>
      <c r="M1731" t="s">
        <v>3722</v>
      </c>
    </row>
    <row r="1732" spans="1:13" x14ac:dyDescent="0.25">
      <c r="A1732">
        <v>6347</v>
      </c>
      <c r="B1732" t="s">
        <v>3723</v>
      </c>
      <c r="C1732">
        <v>1935</v>
      </c>
      <c r="D1732">
        <v>2</v>
      </c>
      <c r="E1732">
        <v>162</v>
      </c>
      <c r="F1732" s="1">
        <v>12697</v>
      </c>
      <c r="G1732" t="s">
        <v>900</v>
      </c>
      <c r="H1732" t="s">
        <v>901</v>
      </c>
      <c r="I1732" t="s">
        <v>1314</v>
      </c>
      <c r="J1732" t="s">
        <v>902</v>
      </c>
      <c r="K1732" t="s">
        <v>902</v>
      </c>
      <c r="M1732" t="s">
        <v>3724</v>
      </c>
    </row>
    <row r="1733" spans="1:13" x14ac:dyDescent="0.25">
      <c r="A1733">
        <v>7522</v>
      </c>
      <c r="B1733" t="s">
        <v>617</v>
      </c>
      <c r="C1733">
        <v>1935</v>
      </c>
      <c r="D1733">
        <v>2</v>
      </c>
      <c r="E1733">
        <v>190</v>
      </c>
      <c r="F1733" s="1">
        <v>12697</v>
      </c>
      <c r="G1733" t="s">
        <v>46</v>
      </c>
      <c r="H1733" t="s">
        <v>47</v>
      </c>
      <c r="I1733" t="s">
        <v>48</v>
      </c>
      <c r="J1733" t="s">
        <v>49</v>
      </c>
      <c r="K1733" t="s">
        <v>49</v>
      </c>
      <c r="M1733" t="s">
        <v>3725</v>
      </c>
    </row>
    <row r="1734" spans="1:13" x14ac:dyDescent="0.25">
      <c r="A1734">
        <v>6346</v>
      </c>
      <c r="B1734" t="s">
        <v>3726</v>
      </c>
      <c r="C1734">
        <v>1935</v>
      </c>
      <c r="D1734">
        <v>2</v>
      </c>
      <c r="E1734">
        <v>162</v>
      </c>
      <c r="F1734" s="1">
        <v>12696</v>
      </c>
      <c r="G1734" t="s">
        <v>900</v>
      </c>
      <c r="H1734" t="s">
        <v>901</v>
      </c>
      <c r="I1734" t="s">
        <v>1314</v>
      </c>
      <c r="J1734" t="s">
        <v>902</v>
      </c>
      <c r="K1734" t="s">
        <v>902</v>
      </c>
      <c r="M1734" t="s">
        <v>3727</v>
      </c>
    </row>
    <row r="1735" spans="1:13" x14ac:dyDescent="0.25">
      <c r="A1735">
        <v>7556</v>
      </c>
      <c r="B1735" t="s">
        <v>3728</v>
      </c>
      <c r="C1735">
        <v>1935</v>
      </c>
      <c r="D1735">
        <v>2</v>
      </c>
      <c r="E1735">
        <v>191</v>
      </c>
      <c r="F1735" s="1">
        <v>12696</v>
      </c>
      <c r="G1735" t="s">
        <v>68</v>
      </c>
      <c r="H1735" t="s">
        <v>69</v>
      </c>
      <c r="I1735" t="s">
        <v>70</v>
      </c>
      <c r="J1735" t="s">
        <v>71</v>
      </c>
      <c r="K1735" t="s">
        <v>71</v>
      </c>
      <c r="M1735" t="s">
        <v>3729</v>
      </c>
    </row>
    <row r="1736" spans="1:13" x14ac:dyDescent="0.25">
      <c r="A1736">
        <v>6275</v>
      </c>
      <c r="B1736" t="s">
        <v>3647</v>
      </c>
      <c r="C1736">
        <v>1935</v>
      </c>
      <c r="D1736">
        <v>2</v>
      </c>
      <c r="E1736">
        <v>160</v>
      </c>
      <c r="F1736" s="1">
        <v>12694</v>
      </c>
      <c r="G1736" t="s">
        <v>961</v>
      </c>
      <c r="H1736" t="s">
        <v>962</v>
      </c>
      <c r="I1736" t="s">
        <v>963</v>
      </c>
      <c r="J1736" t="s">
        <v>964</v>
      </c>
      <c r="K1736" t="s">
        <v>964</v>
      </c>
      <c r="M1736" t="s">
        <v>3730</v>
      </c>
    </row>
    <row r="1737" spans="1:13" x14ac:dyDescent="0.25">
      <c r="A1737">
        <v>6345</v>
      </c>
      <c r="B1737" t="s">
        <v>2764</v>
      </c>
      <c r="C1737">
        <v>1935</v>
      </c>
      <c r="D1737">
        <v>2</v>
      </c>
      <c r="E1737">
        <v>162</v>
      </c>
      <c r="F1737" s="1">
        <v>12694</v>
      </c>
      <c r="G1737" t="s">
        <v>900</v>
      </c>
      <c r="H1737" t="s">
        <v>901</v>
      </c>
      <c r="I1737" t="s">
        <v>1314</v>
      </c>
      <c r="J1737" t="s">
        <v>902</v>
      </c>
      <c r="K1737" t="s">
        <v>902</v>
      </c>
      <c r="M1737" t="s">
        <v>3731</v>
      </c>
    </row>
    <row r="1738" spans="1:13" x14ac:dyDescent="0.25">
      <c r="A1738">
        <v>6375</v>
      </c>
      <c r="B1738" t="s">
        <v>3732</v>
      </c>
      <c r="C1738">
        <v>1935</v>
      </c>
      <c r="D1738">
        <v>2</v>
      </c>
      <c r="E1738">
        <v>164</v>
      </c>
      <c r="F1738" s="1">
        <v>12694</v>
      </c>
      <c r="G1738" t="s">
        <v>89</v>
      </c>
      <c r="H1738" t="s">
        <v>90</v>
      </c>
      <c r="I1738" t="s">
        <v>3733</v>
      </c>
      <c r="J1738" t="s">
        <v>3734</v>
      </c>
      <c r="K1738" t="s">
        <v>3734</v>
      </c>
      <c r="M1738" t="s">
        <v>3735</v>
      </c>
    </row>
    <row r="1739" spans="1:13" x14ac:dyDescent="0.25">
      <c r="A1739">
        <v>7551</v>
      </c>
      <c r="B1739" t="s">
        <v>3736</v>
      </c>
      <c r="C1739">
        <v>1935</v>
      </c>
      <c r="D1739">
        <v>2</v>
      </c>
      <c r="E1739">
        <v>191</v>
      </c>
      <c r="F1739" s="1">
        <v>12694</v>
      </c>
      <c r="G1739" t="s">
        <v>68</v>
      </c>
      <c r="H1739" t="s">
        <v>69</v>
      </c>
      <c r="I1739" t="s">
        <v>871</v>
      </c>
      <c r="J1739" t="s">
        <v>497</v>
      </c>
      <c r="K1739" t="s">
        <v>497</v>
      </c>
      <c r="M1739" t="s">
        <v>3737</v>
      </c>
    </row>
    <row r="1740" spans="1:13" x14ac:dyDescent="0.25">
      <c r="A1740">
        <v>6306</v>
      </c>
      <c r="B1740" t="s">
        <v>3738</v>
      </c>
      <c r="C1740">
        <v>1935</v>
      </c>
      <c r="D1740">
        <v>2</v>
      </c>
      <c r="E1740">
        <v>161</v>
      </c>
      <c r="F1740" s="1">
        <v>12693</v>
      </c>
      <c r="G1740" t="s">
        <v>907</v>
      </c>
      <c r="H1740" t="s">
        <v>908</v>
      </c>
      <c r="I1740" t="s">
        <v>909</v>
      </c>
      <c r="J1740" t="s">
        <v>910</v>
      </c>
      <c r="K1740" t="s">
        <v>910</v>
      </c>
      <c r="M1740" t="s">
        <v>3739</v>
      </c>
    </row>
    <row r="1741" spans="1:13" x14ac:dyDescent="0.25">
      <c r="A1741">
        <v>6344</v>
      </c>
      <c r="B1741" t="s">
        <v>3740</v>
      </c>
      <c r="C1741">
        <v>1935</v>
      </c>
      <c r="D1741">
        <v>2</v>
      </c>
      <c r="E1741">
        <v>162</v>
      </c>
      <c r="F1741" s="1">
        <v>12691</v>
      </c>
      <c r="G1741" t="s">
        <v>900</v>
      </c>
      <c r="H1741" t="s">
        <v>901</v>
      </c>
      <c r="I1741" t="s">
        <v>1314</v>
      </c>
      <c r="J1741" t="s">
        <v>902</v>
      </c>
      <c r="K1741" t="s">
        <v>902</v>
      </c>
      <c r="M1741" t="s">
        <v>3741</v>
      </c>
    </row>
    <row r="1742" spans="1:13" x14ac:dyDescent="0.25">
      <c r="A1742">
        <v>6305</v>
      </c>
      <c r="B1742" t="s">
        <v>3742</v>
      </c>
      <c r="C1742">
        <v>1935</v>
      </c>
      <c r="D1742">
        <v>2</v>
      </c>
      <c r="E1742">
        <v>161</v>
      </c>
      <c r="F1742" s="1">
        <v>12690</v>
      </c>
      <c r="G1742" t="s">
        <v>907</v>
      </c>
      <c r="H1742" t="s">
        <v>908</v>
      </c>
      <c r="I1742" t="s">
        <v>909</v>
      </c>
      <c r="J1742" t="s">
        <v>910</v>
      </c>
      <c r="K1742" t="s">
        <v>910</v>
      </c>
      <c r="M1742" t="s">
        <v>3743</v>
      </c>
    </row>
    <row r="1743" spans="1:13" x14ac:dyDescent="0.25">
      <c r="A1743">
        <v>6343</v>
      </c>
      <c r="B1743" t="s">
        <v>3744</v>
      </c>
      <c r="C1743">
        <v>1935</v>
      </c>
      <c r="D1743">
        <v>2</v>
      </c>
      <c r="E1743">
        <v>162</v>
      </c>
      <c r="F1743" s="1">
        <v>12689</v>
      </c>
      <c r="G1743" t="s">
        <v>900</v>
      </c>
      <c r="H1743" t="s">
        <v>901</v>
      </c>
      <c r="I1743" t="s">
        <v>1314</v>
      </c>
      <c r="J1743" t="s">
        <v>902</v>
      </c>
      <c r="K1743" t="s">
        <v>902</v>
      </c>
      <c r="M1743" t="s">
        <v>3745</v>
      </c>
    </row>
    <row r="1744" spans="1:13" x14ac:dyDescent="0.25">
      <c r="A1744">
        <v>7483</v>
      </c>
      <c r="B1744" t="s">
        <v>3746</v>
      </c>
      <c r="C1744">
        <v>1935</v>
      </c>
      <c r="D1744">
        <v>2</v>
      </c>
      <c r="E1744">
        <v>188</v>
      </c>
      <c r="F1744" s="1">
        <v>12686</v>
      </c>
      <c r="G1744" t="s">
        <v>46</v>
      </c>
      <c r="H1744" t="s">
        <v>47</v>
      </c>
      <c r="I1744" t="s">
        <v>48</v>
      </c>
      <c r="J1744" t="s">
        <v>49</v>
      </c>
      <c r="K1744" t="s">
        <v>49</v>
      </c>
      <c r="M1744" t="s">
        <v>3747</v>
      </c>
    </row>
    <row r="1745" spans="1:13" x14ac:dyDescent="0.25">
      <c r="A1745">
        <v>7593</v>
      </c>
      <c r="B1745" t="s">
        <v>3748</v>
      </c>
      <c r="C1745">
        <v>1935</v>
      </c>
      <c r="D1745">
        <v>2</v>
      </c>
      <c r="E1745">
        <v>193</v>
      </c>
      <c r="F1745" s="1">
        <v>12684</v>
      </c>
      <c r="G1745" t="s">
        <v>68</v>
      </c>
      <c r="H1745" t="s">
        <v>69</v>
      </c>
      <c r="I1745" t="s">
        <v>114</v>
      </c>
      <c r="J1745" t="s">
        <v>115</v>
      </c>
      <c r="K1745" t="s">
        <v>115</v>
      </c>
      <c r="M1745" t="s">
        <v>3749</v>
      </c>
    </row>
    <row r="1746" spans="1:13" x14ac:dyDescent="0.25">
      <c r="A1746">
        <v>6274</v>
      </c>
      <c r="B1746" t="s">
        <v>3750</v>
      </c>
      <c r="C1746">
        <v>1935</v>
      </c>
      <c r="D1746">
        <v>2</v>
      </c>
      <c r="E1746">
        <v>160</v>
      </c>
      <c r="F1746" s="1">
        <v>12683</v>
      </c>
      <c r="G1746" t="s">
        <v>926</v>
      </c>
      <c r="H1746" t="s">
        <v>927</v>
      </c>
      <c r="I1746" t="s">
        <v>926</v>
      </c>
      <c r="J1746" t="s">
        <v>928</v>
      </c>
      <c r="K1746" t="s">
        <v>928</v>
      </c>
      <c r="M1746" t="s">
        <v>3751</v>
      </c>
    </row>
    <row r="1747" spans="1:13" x14ac:dyDescent="0.25">
      <c r="A1747">
        <v>6342</v>
      </c>
      <c r="B1747" t="s">
        <v>3752</v>
      </c>
      <c r="C1747">
        <v>1935</v>
      </c>
      <c r="D1747">
        <v>2</v>
      </c>
      <c r="E1747">
        <v>162</v>
      </c>
      <c r="F1747" s="1">
        <v>12683</v>
      </c>
      <c r="G1747" t="s">
        <v>900</v>
      </c>
      <c r="H1747" t="s">
        <v>901</v>
      </c>
      <c r="I1747" t="s">
        <v>1314</v>
      </c>
      <c r="J1747" t="s">
        <v>902</v>
      </c>
      <c r="K1747" t="s">
        <v>902</v>
      </c>
      <c r="M1747" t="s">
        <v>3753</v>
      </c>
    </row>
    <row r="1748" spans="1:13" x14ac:dyDescent="0.25">
      <c r="A1748">
        <v>6341</v>
      </c>
      <c r="B1748" t="s">
        <v>2493</v>
      </c>
      <c r="C1748">
        <v>1935</v>
      </c>
      <c r="D1748">
        <v>2</v>
      </c>
      <c r="E1748">
        <v>162</v>
      </c>
      <c r="F1748" s="1">
        <v>12681</v>
      </c>
      <c r="G1748" t="s">
        <v>900</v>
      </c>
      <c r="H1748" t="s">
        <v>901</v>
      </c>
      <c r="I1748" t="s">
        <v>1314</v>
      </c>
      <c r="J1748" t="s">
        <v>902</v>
      </c>
      <c r="K1748" t="s">
        <v>902</v>
      </c>
      <c r="M1748" t="s">
        <v>3754</v>
      </c>
    </row>
    <row r="1749" spans="1:13" x14ac:dyDescent="0.25">
      <c r="A1749">
        <v>7505</v>
      </c>
      <c r="B1749" t="s">
        <v>96</v>
      </c>
      <c r="C1749">
        <v>1935</v>
      </c>
      <c r="D1749">
        <v>2</v>
      </c>
      <c r="E1749">
        <v>189</v>
      </c>
      <c r="F1749" s="1">
        <v>12680</v>
      </c>
      <c r="G1749" t="s">
        <v>68</v>
      </c>
      <c r="H1749" t="s">
        <v>69</v>
      </c>
      <c r="I1749" t="s">
        <v>307</v>
      </c>
      <c r="J1749" t="s">
        <v>308</v>
      </c>
      <c r="K1749" t="s">
        <v>308</v>
      </c>
      <c r="M1749" t="s">
        <v>3755</v>
      </c>
    </row>
    <row r="1750" spans="1:13" x14ac:dyDescent="0.25">
      <c r="A1750">
        <v>7597</v>
      </c>
      <c r="B1750" t="s">
        <v>3756</v>
      </c>
      <c r="C1750">
        <v>1935</v>
      </c>
      <c r="D1750">
        <v>2</v>
      </c>
      <c r="E1750">
        <v>193</v>
      </c>
      <c r="F1750" s="1">
        <v>12680</v>
      </c>
      <c r="G1750" t="s">
        <v>138</v>
      </c>
      <c r="H1750" t="s">
        <v>139</v>
      </c>
      <c r="I1750" t="s">
        <v>140</v>
      </c>
      <c r="J1750" t="s">
        <v>141</v>
      </c>
      <c r="K1750" t="s">
        <v>141</v>
      </c>
      <c r="M1750" t="s">
        <v>3757</v>
      </c>
    </row>
    <row r="1751" spans="1:13" x14ac:dyDescent="0.25">
      <c r="A1751">
        <v>6340</v>
      </c>
      <c r="B1751" t="s">
        <v>3758</v>
      </c>
      <c r="C1751">
        <v>1935</v>
      </c>
      <c r="D1751">
        <v>2</v>
      </c>
      <c r="E1751">
        <v>162</v>
      </c>
      <c r="F1751" s="1">
        <v>12677</v>
      </c>
      <c r="G1751" t="s">
        <v>900</v>
      </c>
      <c r="H1751" t="s">
        <v>901</v>
      </c>
      <c r="I1751" t="s">
        <v>1314</v>
      </c>
      <c r="J1751" t="s">
        <v>902</v>
      </c>
      <c r="K1751" t="s">
        <v>902</v>
      </c>
      <c r="M1751" t="s">
        <v>3759</v>
      </c>
    </row>
    <row r="1752" spans="1:13" x14ac:dyDescent="0.25">
      <c r="A1752">
        <v>6273</v>
      </c>
      <c r="B1752" t="s">
        <v>3760</v>
      </c>
      <c r="C1752">
        <v>1935</v>
      </c>
      <c r="D1752">
        <v>2</v>
      </c>
      <c r="E1752">
        <v>160</v>
      </c>
      <c r="F1752" s="1">
        <v>12676</v>
      </c>
      <c r="G1752" t="s">
        <v>926</v>
      </c>
      <c r="H1752" t="s">
        <v>927</v>
      </c>
      <c r="I1752" t="s">
        <v>926</v>
      </c>
      <c r="J1752" t="s">
        <v>928</v>
      </c>
      <c r="K1752" t="s">
        <v>928</v>
      </c>
      <c r="M1752" t="s">
        <v>1479</v>
      </c>
    </row>
    <row r="1753" spans="1:13" x14ac:dyDescent="0.25">
      <c r="A1753">
        <v>7550</v>
      </c>
      <c r="B1753" t="s">
        <v>3761</v>
      </c>
      <c r="C1753">
        <v>1935</v>
      </c>
      <c r="D1753">
        <v>2</v>
      </c>
      <c r="E1753">
        <v>191</v>
      </c>
      <c r="F1753" s="1">
        <v>12675</v>
      </c>
      <c r="G1753" t="s">
        <v>68</v>
      </c>
      <c r="H1753" t="s">
        <v>69</v>
      </c>
      <c r="I1753" t="s">
        <v>114</v>
      </c>
      <c r="J1753" t="s">
        <v>115</v>
      </c>
      <c r="K1753" t="s">
        <v>115</v>
      </c>
      <c r="M1753" t="s">
        <v>3762</v>
      </c>
    </row>
    <row r="1754" spans="1:13" x14ac:dyDescent="0.25">
      <c r="A1754">
        <v>6339</v>
      </c>
      <c r="B1754" t="s">
        <v>3763</v>
      </c>
      <c r="C1754">
        <v>1935</v>
      </c>
      <c r="D1754">
        <v>2</v>
      </c>
      <c r="E1754">
        <v>162</v>
      </c>
      <c r="F1754" s="1">
        <v>12674</v>
      </c>
      <c r="G1754" t="s">
        <v>900</v>
      </c>
      <c r="H1754" t="s">
        <v>901</v>
      </c>
      <c r="I1754" t="s">
        <v>1314</v>
      </c>
      <c r="J1754" t="s">
        <v>902</v>
      </c>
      <c r="K1754" t="s">
        <v>902</v>
      </c>
      <c r="M1754" t="s">
        <v>3764</v>
      </c>
    </row>
    <row r="1755" spans="1:13" x14ac:dyDescent="0.25">
      <c r="A1755">
        <v>7518</v>
      </c>
      <c r="B1755" t="s">
        <v>1895</v>
      </c>
      <c r="C1755">
        <v>1935</v>
      </c>
      <c r="D1755">
        <v>2</v>
      </c>
      <c r="E1755">
        <v>189</v>
      </c>
      <c r="F1755" s="1">
        <v>12674</v>
      </c>
      <c r="G1755" t="s">
        <v>106</v>
      </c>
      <c r="H1755" t="s">
        <v>107</v>
      </c>
      <c r="I1755" t="s">
        <v>389</v>
      </c>
      <c r="J1755" t="s">
        <v>390</v>
      </c>
      <c r="K1755" t="s">
        <v>390</v>
      </c>
      <c r="M1755" t="s">
        <v>3765</v>
      </c>
    </row>
    <row r="1756" spans="1:13" x14ac:dyDescent="0.25">
      <c r="A1756">
        <v>6272</v>
      </c>
      <c r="B1756" t="s">
        <v>3766</v>
      </c>
      <c r="C1756">
        <v>1935</v>
      </c>
      <c r="D1756">
        <v>2</v>
      </c>
      <c r="E1756">
        <v>160</v>
      </c>
      <c r="F1756" s="1">
        <v>12673</v>
      </c>
      <c r="G1756" t="s">
        <v>1331</v>
      </c>
      <c r="H1756" t="s">
        <v>1332</v>
      </c>
      <c r="I1756" t="s">
        <v>1331</v>
      </c>
      <c r="J1756" t="s">
        <v>1333</v>
      </c>
      <c r="K1756" t="s">
        <v>1333</v>
      </c>
      <c r="M1756" t="s">
        <v>3767</v>
      </c>
    </row>
    <row r="1757" spans="1:13" x14ac:dyDescent="0.25">
      <c r="A1757">
        <v>6270</v>
      </c>
      <c r="B1757" t="s">
        <v>3768</v>
      </c>
      <c r="C1757">
        <v>1935</v>
      </c>
      <c r="D1757">
        <v>2</v>
      </c>
      <c r="E1757">
        <v>160</v>
      </c>
      <c r="F1757" s="1">
        <v>12672</v>
      </c>
      <c r="G1757" t="s">
        <v>961</v>
      </c>
      <c r="H1757" t="s">
        <v>962</v>
      </c>
      <c r="I1757" t="s">
        <v>963</v>
      </c>
      <c r="J1757" t="s">
        <v>964</v>
      </c>
      <c r="K1757" t="s">
        <v>964</v>
      </c>
      <c r="M1757" t="s">
        <v>3769</v>
      </c>
    </row>
    <row r="1758" spans="1:13" x14ac:dyDescent="0.25">
      <c r="A1758">
        <v>6271</v>
      </c>
      <c r="B1758" t="s">
        <v>3770</v>
      </c>
      <c r="C1758">
        <v>1935</v>
      </c>
      <c r="D1758">
        <v>2</v>
      </c>
      <c r="E1758">
        <v>160</v>
      </c>
      <c r="F1758" s="1">
        <v>12672</v>
      </c>
      <c r="G1758" t="s">
        <v>926</v>
      </c>
      <c r="H1758" t="s">
        <v>927</v>
      </c>
      <c r="I1758" t="s">
        <v>926</v>
      </c>
      <c r="J1758" t="s">
        <v>928</v>
      </c>
      <c r="K1758" t="s">
        <v>928</v>
      </c>
      <c r="M1758" t="s">
        <v>3771</v>
      </c>
    </row>
    <row r="1759" spans="1:13" x14ac:dyDescent="0.25">
      <c r="A1759">
        <v>1769</v>
      </c>
      <c r="B1759" t="s">
        <v>3772</v>
      </c>
      <c r="C1759">
        <v>1935</v>
      </c>
      <c r="D1759">
        <v>2</v>
      </c>
      <c r="E1759">
        <v>157</v>
      </c>
      <c r="F1759" s="1">
        <v>12670</v>
      </c>
      <c r="G1759" t="s">
        <v>900</v>
      </c>
      <c r="H1759" t="s">
        <v>901</v>
      </c>
      <c r="I1759" t="s">
        <v>900</v>
      </c>
      <c r="J1759" t="s">
        <v>902</v>
      </c>
      <c r="K1759" t="s">
        <v>902</v>
      </c>
      <c r="M1759" t="s">
        <v>3773</v>
      </c>
    </row>
    <row r="1760" spans="1:13" x14ac:dyDescent="0.25">
      <c r="A1760">
        <v>6337</v>
      </c>
      <c r="B1760" t="s">
        <v>3774</v>
      </c>
      <c r="C1760">
        <v>1935</v>
      </c>
      <c r="D1760">
        <v>2</v>
      </c>
      <c r="E1760">
        <v>162</v>
      </c>
      <c r="F1760" s="1">
        <v>12670</v>
      </c>
      <c r="G1760" t="s">
        <v>900</v>
      </c>
      <c r="H1760" t="s">
        <v>901</v>
      </c>
      <c r="I1760" t="s">
        <v>1314</v>
      </c>
      <c r="J1760" t="s">
        <v>902</v>
      </c>
      <c r="K1760" t="s">
        <v>902</v>
      </c>
      <c r="M1760" t="s">
        <v>3775</v>
      </c>
    </row>
    <row r="1761" spans="1:13" x14ac:dyDescent="0.25">
      <c r="A1761">
        <v>6338</v>
      </c>
      <c r="B1761" t="s">
        <v>3376</v>
      </c>
      <c r="C1761">
        <v>1935</v>
      </c>
      <c r="D1761">
        <v>2</v>
      </c>
      <c r="E1761">
        <v>162</v>
      </c>
      <c r="F1761" s="1">
        <v>12670</v>
      </c>
      <c r="G1761" t="s">
        <v>900</v>
      </c>
      <c r="H1761" t="s">
        <v>901</v>
      </c>
      <c r="I1761" t="s">
        <v>1314</v>
      </c>
      <c r="J1761" t="s">
        <v>902</v>
      </c>
      <c r="K1761" t="s">
        <v>902</v>
      </c>
      <c r="M1761" t="s">
        <v>3776</v>
      </c>
    </row>
    <row r="1762" spans="1:13" x14ac:dyDescent="0.25">
      <c r="A1762">
        <v>6269</v>
      </c>
      <c r="B1762" t="s">
        <v>3777</v>
      </c>
      <c r="C1762">
        <v>1935</v>
      </c>
      <c r="D1762">
        <v>2</v>
      </c>
      <c r="E1762">
        <v>160</v>
      </c>
      <c r="F1762" s="1">
        <v>12666</v>
      </c>
      <c r="G1762" t="s">
        <v>926</v>
      </c>
      <c r="H1762" t="s">
        <v>927</v>
      </c>
      <c r="I1762" t="s">
        <v>926</v>
      </c>
      <c r="J1762" t="s">
        <v>928</v>
      </c>
      <c r="K1762" t="s">
        <v>928</v>
      </c>
      <c r="M1762" t="s">
        <v>3778</v>
      </c>
    </row>
    <row r="1763" spans="1:13" x14ac:dyDescent="0.25">
      <c r="A1763">
        <v>6336</v>
      </c>
      <c r="B1763" t="s">
        <v>3779</v>
      </c>
      <c r="C1763">
        <v>1935</v>
      </c>
      <c r="D1763">
        <v>2</v>
      </c>
      <c r="E1763">
        <v>162</v>
      </c>
      <c r="F1763" s="1">
        <v>12666</v>
      </c>
      <c r="G1763" t="s">
        <v>900</v>
      </c>
      <c r="H1763" t="s">
        <v>901</v>
      </c>
      <c r="I1763" t="s">
        <v>1314</v>
      </c>
      <c r="J1763" t="s">
        <v>902</v>
      </c>
      <c r="K1763" t="s">
        <v>902</v>
      </c>
      <c r="M1763" t="s">
        <v>3780</v>
      </c>
    </row>
    <row r="1764" spans="1:13" x14ac:dyDescent="0.25">
      <c r="A1764">
        <v>7503</v>
      </c>
      <c r="B1764" t="s">
        <v>170</v>
      </c>
      <c r="C1764">
        <v>1935</v>
      </c>
      <c r="D1764">
        <v>2</v>
      </c>
      <c r="E1764">
        <v>189</v>
      </c>
      <c r="F1764" s="1">
        <v>12666</v>
      </c>
      <c r="G1764" t="s">
        <v>68</v>
      </c>
      <c r="H1764" t="s">
        <v>69</v>
      </c>
      <c r="I1764" t="s">
        <v>871</v>
      </c>
      <c r="J1764" t="s">
        <v>497</v>
      </c>
      <c r="K1764" t="s">
        <v>497</v>
      </c>
      <c r="M1764" t="s">
        <v>3781</v>
      </c>
    </row>
    <row r="1765" spans="1:13" x14ac:dyDescent="0.25">
      <c r="A1765">
        <v>7528</v>
      </c>
      <c r="B1765" t="s">
        <v>3782</v>
      </c>
      <c r="C1765">
        <v>1935</v>
      </c>
      <c r="D1765">
        <v>2</v>
      </c>
      <c r="E1765">
        <v>190</v>
      </c>
      <c r="F1765" s="1">
        <v>12666</v>
      </c>
      <c r="G1765" t="s">
        <v>907</v>
      </c>
      <c r="H1765" t="s">
        <v>908</v>
      </c>
      <c r="I1765" t="s">
        <v>77</v>
      </c>
      <c r="J1765" t="s">
        <v>78</v>
      </c>
      <c r="K1765" t="s">
        <v>78</v>
      </c>
      <c r="M1765" t="s">
        <v>3783</v>
      </c>
    </row>
    <row r="1766" spans="1:13" x14ac:dyDescent="0.25">
      <c r="A1766">
        <v>6268</v>
      </c>
      <c r="B1766" t="s">
        <v>3784</v>
      </c>
      <c r="C1766">
        <v>1935</v>
      </c>
      <c r="D1766">
        <v>2</v>
      </c>
      <c r="E1766">
        <v>160</v>
      </c>
      <c r="F1766" s="1">
        <v>12665</v>
      </c>
      <c r="G1766" t="s">
        <v>926</v>
      </c>
      <c r="H1766" t="s">
        <v>927</v>
      </c>
      <c r="I1766" t="s">
        <v>926</v>
      </c>
      <c r="J1766" t="s">
        <v>928</v>
      </c>
      <c r="K1766" t="s">
        <v>928</v>
      </c>
      <c r="M1766" t="s">
        <v>3785</v>
      </c>
    </row>
    <row r="1767" spans="1:13" x14ac:dyDescent="0.25">
      <c r="A1767">
        <v>7504</v>
      </c>
      <c r="B1767" t="s">
        <v>2179</v>
      </c>
      <c r="C1767">
        <v>1935</v>
      </c>
      <c r="D1767">
        <v>2</v>
      </c>
      <c r="E1767">
        <v>189</v>
      </c>
      <c r="F1767" s="1">
        <v>12665</v>
      </c>
      <c r="G1767" t="s">
        <v>68</v>
      </c>
      <c r="H1767" t="s">
        <v>69</v>
      </c>
      <c r="I1767" t="s">
        <v>217</v>
      </c>
      <c r="J1767" t="s">
        <v>218</v>
      </c>
      <c r="K1767" t="s">
        <v>218</v>
      </c>
      <c r="M1767" t="s">
        <v>3786</v>
      </c>
    </row>
    <row r="1768" spans="1:13" x14ac:dyDescent="0.25">
      <c r="A1768">
        <v>7465</v>
      </c>
      <c r="B1768" t="s">
        <v>3787</v>
      </c>
      <c r="C1768">
        <v>1935</v>
      </c>
      <c r="D1768">
        <v>2</v>
      </c>
      <c r="E1768">
        <v>187</v>
      </c>
      <c r="F1768" s="1">
        <v>12663</v>
      </c>
      <c r="G1768" t="s">
        <v>68</v>
      </c>
      <c r="H1768" t="s">
        <v>69</v>
      </c>
      <c r="I1768" t="s">
        <v>1572</v>
      </c>
      <c r="J1768" t="s">
        <v>82</v>
      </c>
      <c r="K1768" t="s">
        <v>82</v>
      </c>
      <c r="M1768" t="s">
        <v>3788</v>
      </c>
    </row>
    <row r="1769" spans="1:13" x14ac:dyDescent="0.25">
      <c r="A1769">
        <v>7549</v>
      </c>
      <c r="B1769" t="s">
        <v>3789</v>
      </c>
      <c r="C1769">
        <v>1935</v>
      </c>
      <c r="D1769">
        <v>2</v>
      </c>
      <c r="E1769">
        <v>191</v>
      </c>
      <c r="F1769" s="1">
        <v>12662</v>
      </c>
      <c r="G1769" t="s">
        <v>68</v>
      </c>
      <c r="H1769" t="s">
        <v>69</v>
      </c>
      <c r="I1769" t="s">
        <v>217</v>
      </c>
      <c r="J1769" t="s">
        <v>218</v>
      </c>
      <c r="K1769" t="s">
        <v>218</v>
      </c>
      <c r="M1769" t="s">
        <v>3790</v>
      </c>
    </row>
    <row r="1770" spans="1:13" x14ac:dyDescent="0.25">
      <c r="A1770">
        <v>1768</v>
      </c>
      <c r="B1770" t="s">
        <v>3794</v>
      </c>
      <c r="C1770">
        <v>1935</v>
      </c>
      <c r="D1770">
        <v>2</v>
      </c>
      <c r="E1770">
        <v>157</v>
      </c>
      <c r="F1770" s="1">
        <v>12658</v>
      </c>
      <c r="G1770" t="s">
        <v>900</v>
      </c>
      <c r="H1770" t="s">
        <v>901</v>
      </c>
      <c r="I1770" t="s">
        <v>900</v>
      </c>
      <c r="J1770" t="s">
        <v>902</v>
      </c>
      <c r="K1770" t="s">
        <v>902</v>
      </c>
      <c r="M1770" t="s">
        <v>3795</v>
      </c>
    </row>
    <row r="1771" spans="1:13" x14ac:dyDescent="0.25">
      <c r="A1771">
        <v>6267</v>
      </c>
      <c r="B1771" t="s">
        <v>3796</v>
      </c>
      <c r="C1771">
        <v>1935</v>
      </c>
      <c r="D1771">
        <v>2</v>
      </c>
      <c r="E1771">
        <v>160</v>
      </c>
      <c r="F1771" s="1">
        <v>12658</v>
      </c>
      <c r="G1771" t="s">
        <v>926</v>
      </c>
      <c r="H1771" t="s">
        <v>927</v>
      </c>
      <c r="I1771" t="s">
        <v>926</v>
      </c>
      <c r="J1771" t="s">
        <v>928</v>
      </c>
      <c r="K1771" t="s">
        <v>928</v>
      </c>
      <c r="M1771" t="s">
        <v>3797</v>
      </c>
    </row>
    <row r="1772" spans="1:13" x14ac:dyDescent="0.25">
      <c r="A1772">
        <v>6266</v>
      </c>
      <c r="B1772" t="s">
        <v>3798</v>
      </c>
      <c r="C1772">
        <v>1935</v>
      </c>
      <c r="D1772">
        <v>2</v>
      </c>
      <c r="E1772">
        <v>160</v>
      </c>
      <c r="F1772" s="1">
        <v>12655</v>
      </c>
      <c r="G1772" t="s">
        <v>926</v>
      </c>
      <c r="H1772" t="s">
        <v>927</v>
      </c>
      <c r="I1772" t="s">
        <v>926</v>
      </c>
      <c r="J1772" t="s">
        <v>928</v>
      </c>
      <c r="K1772" t="s">
        <v>928</v>
      </c>
      <c r="M1772" t="s">
        <v>3799</v>
      </c>
    </row>
    <row r="1773" spans="1:13" x14ac:dyDescent="0.25">
      <c r="A1773">
        <v>6304</v>
      </c>
      <c r="B1773" t="s">
        <v>3800</v>
      </c>
      <c r="C1773">
        <v>1935</v>
      </c>
      <c r="D1773">
        <v>2</v>
      </c>
      <c r="E1773">
        <v>161</v>
      </c>
      <c r="F1773" s="1">
        <v>12655</v>
      </c>
      <c r="G1773" t="s">
        <v>907</v>
      </c>
      <c r="H1773" t="s">
        <v>908</v>
      </c>
      <c r="I1773" t="s">
        <v>909</v>
      </c>
      <c r="J1773" t="s">
        <v>910</v>
      </c>
      <c r="K1773" t="s">
        <v>910</v>
      </c>
      <c r="M1773" t="s">
        <v>3801</v>
      </c>
    </row>
    <row r="1774" spans="1:13" x14ac:dyDescent="0.25">
      <c r="A1774">
        <v>7464</v>
      </c>
      <c r="B1774" t="s">
        <v>3802</v>
      </c>
      <c r="C1774">
        <v>1935</v>
      </c>
      <c r="D1774">
        <v>2</v>
      </c>
      <c r="E1774">
        <v>187</v>
      </c>
      <c r="F1774" s="1">
        <v>12655</v>
      </c>
      <c r="G1774" t="s">
        <v>68</v>
      </c>
      <c r="H1774" t="s">
        <v>69</v>
      </c>
      <c r="I1774" t="s">
        <v>217</v>
      </c>
      <c r="J1774" t="s">
        <v>218</v>
      </c>
      <c r="K1774" t="s">
        <v>218</v>
      </c>
      <c r="M1774" t="s">
        <v>3803</v>
      </c>
    </row>
    <row r="1775" spans="1:13" x14ac:dyDescent="0.25">
      <c r="A1775">
        <v>7568</v>
      </c>
      <c r="B1775" t="s">
        <v>272</v>
      </c>
      <c r="C1775">
        <v>1935</v>
      </c>
      <c r="D1775">
        <v>2</v>
      </c>
      <c r="E1775">
        <v>192</v>
      </c>
      <c r="F1775" s="1">
        <v>12655</v>
      </c>
      <c r="G1775" t="s">
        <v>106</v>
      </c>
      <c r="H1775" t="s">
        <v>107</v>
      </c>
      <c r="I1775" t="s">
        <v>197</v>
      </c>
      <c r="J1775" t="s">
        <v>198</v>
      </c>
      <c r="K1775" t="s">
        <v>198</v>
      </c>
      <c r="M1775" t="s">
        <v>3804</v>
      </c>
    </row>
    <row r="1776" spans="1:13" x14ac:dyDescent="0.25">
      <c r="A1776">
        <v>7583</v>
      </c>
      <c r="B1776" t="s">
        <v>190</v>
      </c>
      <c r="C1776">
        <v>1935</v>
      </c>
      <c r="D1776">
        <v>2</v>
      </c>
      <c r="E1776">
        <v>192</v>
      </c>
      <c r="F1776" s="1">
        <v>12654</v>
      </c>
      <c r="G1776" t="s">
        <v>46</v>
      </c>
      <c r="H1776" t="s">
        <v>47</v>
      </c>
      <c r="I1776" t="s">
        <v>48</v>
      </c>
      <c r="J1776" t="s">
        <v>49</v>
      </c>
      <c r="K1776" t="s">
        <v>49</v>
      </c>
      <c r="M1776" t="s">
        <v>3805</v>
      </c>
    </row>
    <row r="1777" spans="1:13" x14ac:dyDescent="0.25">
      <c r="A1777">
        <v>6265</v>
      </c>
      <c r="B1777" t="s">
        <v>3806</v>
      </c>
      <c r="C1777">
        <v>1935</v>
      </c>
      <c r="D1777">
        <v>2</v>
      </c>
      <c r="E1777">
        <v>160</v>
      </c>
      <c r="F1777" s="1">
        <v>12651</v>
      </c>
      <c r="G1777" t="s">
        <v>926</v>
      </c>
      <c r="H1777" t="s">
        <v>927</v>
      </c>
      <c r="I1777" t="s">
        <v>926</v>
      </c>
      <c r="J1777" t="s">
        <v>928</v>
      </c>
      <c r="K1777" t="s">
        <v>928</v>
      </c>
      <c r="M1777" t="s">
        <v>3807</v>
      </c>
    </row>
    <row r="1778" spans="1:13" x14ac:dyDescent="0.25">
      <c r="A1778">
        <v>7463</v>
      </c>
      <c r="B1778" t="s">
        <v>3808</v>
      </c>
      <c r="C1778">
        <v>1935</v>
      </c>
      <c r="D1778">
        <v>2</v>
      </c>
      <c r="E1778">
        <v>187</v>
      </c>
      <c r="F1778" s="1">
        <v>12651</v>
      </c>
      <c r="G1778" t="s">
        <v>68</v>
      </c>
      <c r="H1778" t="s">
        <v>69</v>
      </c>
      <c r="I1778" t="s">
        <v>70</v>
      </c>
      <c r="J1778" t="s">
        <v>71</v>
      </c>
      <c r="K1778" t="s">
        <v>71</v>
      </c>
      <c r="M1778" t="s">
        <v>3809</v>
      </c>
    </row>
    <row r="1779" spans="1:13" x14ac:dyDescent="0.25">
      <c r="A1779">
        <v>6264</v>
      </c>
      <c r="B1779" t="s">
        <v>3810</v>
      </c>
      <c r="C1779">
        <v>1935</v>
      </c>
      <c r="D1779">
        <v>2</v>
      </c>
      <c r="E1779">
        <v>160</v>
      </c>
      <c r="F1779" s="1">
        <v>12649</v>
      </c>
      <c r="G1779" t="s">
        <v>926</v>
      </c>
      <c r="H1779" t="s">
        <v>927</v>
      </c>
      <c r="I1779" t="s">
        <v>926</v>
      </c>
      <c r="J1779" t="s">
        <v>928</v>
      </c>
      <c r="K1779" t="s">
        <v>928</v>
      </c>
      <c r="M1779" t="s">
        <v>3811</v>
      </c>
    </row>
    <row r="1780" spans="1:13" x14ac:dyDescent="0.25">
      <c r="A1780">
        <v>6335</v>
      </c>
      <c r="B1780" t="s">
        <v>3812</v>
      </c>
      <c r="C1780">
        <v>1935</v>
      </c>
      <c r="D1780">
        <v>2</v>
      </c>
      <c r="E1780">
        <v>162</v>
      </c>
      <c r="F1780" s="1">
        <v>12649</v>
      </c>
      <c r="G1780" t="s">
        <v>900</v>
      </c>
      <c r="H1780" t="s">
        <v>901</v>
      </c>
      <c r="I1780" t="s">
        <v>1314</v>
      </c>
      <c r="J1780" t="s">
        <v>902</v>
      </c>
      <c r="K1780" t="s">
        <v>902</v>
      </c>
      <c r="M1780" t="s">
        <v>3813</v>
      </c>
    </row>
    <row r="1781" spans="1:13" x14ac:dyDescent="0.25">
      <c r="A1781">
        <v>6263</v>
      </c>
      <c r="B1781" t="s">
        <v>3814</v>
      </c>
      <c r="C1781">
        <v>1935</v>
      </c>
      <c r="D1781">
        <v>2</v>
      </c>
      <c r="E1781">
        <v>160</v>
      </c>
      <c r="F1781" s="1">
        <v>12648</v>
      </c>
      <c r="G1781" t="s">
        <v>926</v>
      </c>
      <c r="H1781" t="s">
        <v>927</v>
      </c>
      <c r="I1781" t="s">
        <v>926</v>
      </c>
      <c r="J1781" t="s">
        <v>928</v>
      </c>
      <c r="K1781" t="s">
        <v>928</v>
      </c>
      <c r="M1781" t="s">
        <v>3815</v>
      </c>
    </row>
    <row r="1782" spans="1:13" x14ac:dyDescent="0.25">
      <c r="A1782">
        <v>6334</v>
      </c>
      <c r="B1782" t="s">
        <v>3816</v>
      </c>
      <c r="C1782">
        <v>1935</v>
      </c>
      <c r="D1782">
        <v>2</v>
      </c>
      <c r="E1782">
        <v>162</v>
      </c>
      <c r="F1782" s="1">
        <v>12648</v>
      </c>
      <c r="G1782" t="s">
        <v>900</v>
      </c>
      <c r="H1782" t="s">
        <v>901</v>
      </c>
      <c r="I1782" t="s">
        <v>1314</v>
      </c>
      <c r="J1782" t="s">
        <v>902</v>
      </c>
      <c r="K1782" t="s">
        <v>902</v>
      </c>
      <c r="M1782" t="s">
        <v>3817</v>
      </c>
    </row>
    <row r="1783" spans="1:13" x14ac:dyDescent="0.25">
      <c r="A1783">
        <v>6262</v>
      </c>
      <c r="B1783" t="s">
        <v>3046</v>
      </c>
      <c r="C1783">
        <v>1935</v>
      </c>
      <c r="D1783">
        <v>2</v>
      </c>
      <c r="E1783">
        <v>160</v>
      </c>
      <c r="F1783" s="1">
        <v>12645</v>
      </c>
      <c r="G1783" t="s">
        <v>926</v>
      </c>
      <c r="H1783" t="s">
        <v>927</v>
      </c>
      <c r="I1783" t="s">
        <v>926</v>
      </c>
      <c r="J1783" t="s">
        <v>928</v>
      </c>
      <c r="K1783" t="s">
        <v>928</v>
      </c>
      <c r="M1783" t="s">
        <v>3818</v>
      </c>
    </row>
    <row r="1784" spans="1:13" x14ac:dyDescent="0.25">
      <c r="A1784">
        <v>6261</v>
      </c>
      <c r="B1784" t="s">
        <v>3819</v>
      </c>
      <c r="C1784">
        <v>1935</v>
      </c>
      <c r="D1784">
        <v>2</v>
      </c>
      <c r="E1784">
        <v>160</v>
      </c>
      <c r="F1784" s="1">
        <v>12644</v>
      </c>
      <c r="G1784" t="s">
        <v>3605</v>
      </c>
      <c r="H1784" t="s">
        <v>3606</v>
      </c>
      <c r="I1784" t="s">
        <v>3607</v>
      </c>
      <c r="J1784" t="s">
        <v>2610</v>
      </c>
      <c r="K1784" t="s">
        <v>2610</v>
      </c>
      <c r="M1784" t="s">
        <v>3820</v>
      </c>
    </row>
    <row r="1785" spans="1:13" x14ac:dyDescent="0.25">
      <c r="A1785">
        <v>6260</v>
      </c>
      <c r="B1785" t="s">
        <v>3821</v>
      </c>
      <c r="C1785">
        <v>1935</v>
      </c>
      <c r="D1785">
        <v>2</v>
      </c>
      <c r="E1785">
        <v>159</v>
      </c>
      <c r="F1785" s="1">
        <v>12641</v>
      </c>
      <c r="G1785" t="s">
        <v>926</v>
      </c>
      <c r="H1785" t="s">
        <v>927</v>
      </c>
      <c r="I1785" t="s">
        <v>926</v>
      </c>
      <c r="J1785" t="s">
        <v>928</v>
      </c>
      <c r="K1785" t="s">
        <v>928</v>
      </c>
      <c r="M1785" t="s">
        <v>3822</v>
      </c>
    </row>
    <row r="1786" spans="1:13" x14ac:dyDescent="0.25">
      <c r="A1786">
        <v>6333</v>
      </c>
      <c r="B1786" t="s">
        <v>3823</v>
      </c>
      <c r="C1786">
        <v>1935</v>
      </c>
      <c r="D1786">
        <v>2</v>
      </c>
      <c r="E1786">
        <v>162</v>
      </c>
      <c r="F1786" s="1">
        <v>12641</v>
      </c>
      <c r="G1786" t="s">
        <v>900</v>
      </c>
      <c r="H1786" t="s">
        <v>901</v>
      </c>
      <c r="I1786" t="s">
        <v>1314</v>
      </c>
      <c r="J1786" t="s">
        <v>902</v>
      </c>
      <c r="K1786" t="s">
        <v>902</v>
      </c>
      <c r="M1786" t="s">
        <v>3824</v>
      </c>
    </row>
    <row r="1787" spans="1:13" x14ac:dyDescent="0.25">
      <c r="A1787">
        <v>7472</v>
      </c>
      <c r="B1787" t="s">
        <v>3825</v>
      </c>
      <c r="C1787">
        <v>1935</v>
      </c>
      <c r="D1787">
        <v>2</v>
      </c>
      <c r="E1787">
        <v>187</v>
      </c>
      <c r="F1787" s="1">
        <v>12641</v>
      </c>
      <c r="G1787" t="s">
        <v>106</v>
      </c>
      <c r="H1787" t="s">
        <v>107</v>
      </c>
      <c r="I1787" t="s">
        <v>3381</v>
      </c>
      <c r="J1787" t="s">
        <v>3382</v>
      </c>
      <c r="K1787" t="s">
        <v>3382</v>
      </c>
      <c r="M1787" t="s">
        <v>3826</v>
      </c>
    </row>
    <row r="1788" spans="1:13" x14ac:dyDescent="0.25">
      <c r="A1788">
        <v>7482</v>
      </c>
      <c r="B1788" t="s">
        <v>3827</v>
      </c>
      <c r="C1788">
        <v>1935</v>
      </c>
      <c r="D1788">
        <v>2</v>
      </c>
      <c r="E1788">
        <v>188</v>
      </c>
      <c r="F1788" s="1">
        <v>12641</v>
      </c>
      <c r="G1788" t="s">
        <v>46</v>
      </c>
      <c r="H1788" t="s">
        <v>47</v>
      </c>
      <c r="I1788" t="s">
        <v>48</v>
      </c>
      <c r="J1788" t="s">
        <v>49</v>
      </c>
      <c r="K1788" t="s">
        <v>49</v>
      </c>
      <c r="M1788" t="s">
        <v>3828</v>
      </c>
    </row>
    <row r="1789" spans="1:13" x14ac:dyDescent="0.25">
      <c r="A1789">
        <v>6259</v>
      </c>
      <c r="B1789" t="s">
        <v>3829</v>
      </c>
      <c r="C1789">
        <v>1935</v>
      </c>
      <c r="D1789">
        <v>2</v>
      </c>
      <c r="E1789">
        <v>159</v>
      </c>
      <c r="F1789" s="1">
        <v>12640</v>
      </c>
      <c r="G1789" t="s">
        <v>926</v>
      </c>
      <c r="H1789" t="s">
        <v>927</v>
      </c>
      <c r="I1789" t="s">
        <v>926</v>
      </c>
      <c r="J1789" t="s">
        <v>928</v>
      </c>
      <c r="K1789" t="s">
        <v>928</v>
      </c>
      <c r="M1789" t="s">
        <v>3830</v>
      </c>
    </row>
    <row r="1790" spans="1:13" x14ac:dyDescent="0.25">
      <c r="A1790">
        <v>6332</v>
      </c>
      <c r="B1790" t="s">
        <v>3831</v>
      </c>
      <c r="C1790">
        <v>1935</v>
      </c>
      <c r="D1790">
        <v>2</v>
      </c>
      <c r="E1790">
        <v>162</v>
      </c>
      <c r="F1790" s="1">
        <v>12640</v>
      </c>
      <c r="G1790" t="s">
        <v>900</v>
      </c>
      <c r="H1790" t="s">
        <v>901</v>
      </c>
      <c r="I1790" t="s">
        <v>1314</v>
      </c>
      <c r="J1790" t="s">
        <v>902</v>
      </c>
      <c r="K1790" t="s">
        <v>902</v>
      </c>
      <c r="M1790" t="s">
        <v>3832</v>
      </c>
    </row>
    <row r="1791" spans="1:13" x14ac:dyDescent="0.25">
      <c r="A1791">
        <v>7502</v>
      </c>
      <c r="B1791" t="s">
        <v>3833</v>
      </c>
      <c r="C1791">
        <v>1935</v>
      </c>
      <c r="D1791">
        <v>2</v>
      </c>
      <c r="E1791">
        <v>189</v>
      </c>
      <c r="F1791" s="1">
        <v>12638</v>
      </c>
      <c r="G1791" t="s">
        <v>68</v>
      </c>
      <c r="H1791" t="s">
        <v>69</v>
      </c>
      <c r="I1791" t="s">
        <v>70</v>
      </c>
      <c r="J1791" t="s">
        <v>71</v>
      </c>
      <c r="K1791" t="s">
        <v>71</v>
      </c>
      <c r="M1791" t="s">
        <v>3834</v>
      </c>
    </row>
    <row r="1792" spans="1:13" x14ac:dyDescent="0.25">
      <c r="A1792">
        <v>6331</v>
      </c>
      <c r="B1792" t="s">
        <v>3835</v>
      </c>
      <c r="C1792">
        <v>1935</v>
      </c>
      <c r="D1792">
        <v>2</v>
      </c>
      <c r="E1792">
        <v>162</v>
      </c>
      <c r="F1792" s="1">
        <v>12637</v>
      </c>
      <c r="G1792" t="s">
        <v>900</v>
      </c>
      <c r="H1792" t="s">
        <v>901</v>
      </c>
      <c r="I1792" t="s">
        <v>1314</v>
      </c>
      <c r="J1792" t="s">
        <v>902</v>
      </c>
      <c r="K1792" t="s">
        <v>902</v>
      </c>
      <c r="M1792" t="s">
        <v>3836</v>
      </c>
    </row>
    <row r="1793" spans="1:13" x14ac:dyDescent="0.25">
      <c r="A1793">
        <v>6258</v>
      </c>
      <c r="B1793" t="s">
        <v>3837</v>
      </c>
      <c r="C1793">
        <v>1935</v>
      </c>
      <c r="D1793">
        <v>2</v>
      </c>
      <c r="E1793">
        <v>159</v>
      </c>
      <c r="F1793" s="1">
        <v>12634</v>
      </c>
      <c r="G1793" t="s">
        <v>926</v>
      </c>
      <c r="H1793" t="s">
        <v>927</v>
      </c>
      <c r="I1793" t="s">
        <v>926</v>
      </c>
      <c r="J1793" t="s">
        <v>928</v>
      </c>
      <c r="K1793" t="s">
        <v>928</v>
      </c>
      <c r="M1793" t="s">
        <v>3838</v>
      </c>
    </row>
    <row r="1794" spans="1:13" x14ac:dyDescent="0.25">
      <c r="A1794">
        <v>6330</v>
      </c>
      <c r="B1794" t="s">
        <v>3839</v>
      </c>
      <c r="C1794">
        <v>1935</v>
      </c>
      <c r="D1794">
        <v>2</v>
      </c>
      <c r="E1794">
        <v>162</v>
      </c>
      <c r="F1794" s="1">
        <v>12634</v>
      </c>
      <c r="G1794" t="s">
        <v>900</v>
      </c>
      <c r="H1794" t="s">
        <v>901</v>
      </c>
      <c r="I1794" t="s">
        <v>1314</v>
      </c>
      <c r="J1794" t="s">
        <v>902</v>
      </c>
      <c r="K1794" t="s">
        <v>902</v>
      </c>
      <c r="M1794" t="s">
        <v>3840</v>
      </c>
    </row>
    <row r="1795" spans="1:13" x14ac:dyDescent="0.25">
      <c r="A1795">
        <v>7476</v>
      </c>
      <c r="B1795" t="s">
        <v>256</v>
      </c>
      <c r="C1795">
        <v>1935</v>
      </c>
      <c r="D1795">
        <v>2</v>
      </c>
      <c r="E1795">
        <v>188</v>
      </c>
      <c r="F1795" s="1">
        <v>12634</v>
      </c>
      <c r="G1795" t="s">
        <v>89</v>
      </c>
      <c r="H1795" t="s">
        <v>90</v>
      </c>
      <c r="I1795" t="s">
        <v>3841</v>
      </c>
      <c r="J1795" t="s">
        <v>92</v>
      </c>
      <c r="K1795" t="s">
        <v>92</v>
      </c>
      <c r="M1795" t="s">
        <v>3842</v>
      </c>
    </row>
    <row r="1796" spans="1:13" x14ac:dyDescent="0.25">
      <c r="A1796">
        <v>6293</v>
      </c>
      <c r="B1796" t="s">
        <v>3843</v>
      </c>
      <c r="C1796">
        <v>1935</v>
      </c>
      <c r="D1796">
        <v>2</v>
      </c>
      <c r="E1796">
        <v>161</v>
      </c>
      <c r="F1796" s="1">
        <v>12632</v>
      </c>
      <c r="G1796" t="s">
        <v>18</v>
      </c>
      <c r="H1796" t="s">
        <v>19</v>
      </c>
      <c r="I1796" t="s">
        <v>3844</v>
      </c>
      <c r="J1796" t="s">
        <v>3845</v>
      </c>
      <c r="K1796" t="s">
        <v>3845</v>
      </c>
      <c r="M1796" t="s">
        <v>3846</v>
      </c>
    </row>
    <row r="1797" spans="1:13" x14ac:dyDescent="0.25">
      <c r="A1797">
        <v>6328</v>
      </c>
      <c r="B1797" t="s">
        <v>3847</v>
      </c>
      <c r="C1797">
        <v>1935</v>
      </c>
      <c r="D1797">
        <v>2</v>
      </c>
      <c r="E1797">
        <v>162</v>
      </c>
      <c r="F1797" s="1">
        <v>12630</v>
      </c>
      <c r="G1797" t="s">
        <v>900</v>
      </c>
      <c r="H1797" t="s">
        <v>901</v>
      </c>
      <c r="I1797" t="s">
        <v>1314</v>
      </c>
      <c r="J1797" t="s">
        <v>902</v>
      </c>
      <c r="K1797" t="s">
        <v>902</v>
      </c>
      <c r="M1797" t="s">
        <v>3848</v>
      </c>
    </row>
    <row r="1798" spans="1:13" x14ac:dyDescent="0.25">
      <c r="A1798">
        <v>6329</v>
      </c>
      <c r="B1798" t="s">
        <v>3849</v>
      </c>
      <c r="C1798">
        <v>1935</v>
      </c>
      <c r="D1798">
        <v>2</v>
      </c>
      <c r="E1798">
        <v>162</v>
      </c>
      <c r="F1798" s="1">
        <v>12630</v>
      </c>
      <c r="G1798" t="s">
        <v>900</v>
      </c>
      <c r="H1798" t="s">
        <v>901</v>
      </c>
      <c r="I1798" t="s">
        <v>1314</v>
      </c>
      <c r="J1798" t="s">
        <v>902</v>
      </c>
      <c r="K1798" t="s">
        <v>902</v>
      </c>
      <c r="M1798" t="s">
        <v>3850</v>
      </c>
    </row>
    <row r="1799" spans="1:13" x14ac:dyDescent="0.25">
      <c r="A1799">
        <v>7475</v>
      </c>
      <c r="B1799" t="s">
        <v>2239</v>
      </c>
      <c r="C1799">
        <v>1935</v>
      </c>
      <c r="D1799">
        <v>2</v>
      </c>
      <c r="E1799">
        <v>188</v>
      </c>
      <c r="F1799" s="1">
        <v>12630</v>
      </c>
      <c r="G1799" t="s">
        <v>89</v>
      </c>
      <c r="H1799" t="s">
        <v>90</v>
      </c>
      <c r="I1799" t="s">
        <v>3841</v>
      </c>
      <c r="J1799" t="s">
        <v>92</v>
      </c>
      <c r="K1799" t="s">
        <v>92</v>
      </c>
      <c r="M1799" t="s">
        <v>3851</v>
      </c>
    </row>
    <row r="1800" spans="1:13" x14ac:dyDescent="0.25">
      <c r="A1800">
        <v>6256</v>
      </c>
      <c r="B1800" t="s">
        <v>3852</v>
      </c>
      <c r="C1800">
        <v>1935</v>
      </c>
      <c r="D1800">
        <v>2</v>
      </c>
      <c r="E1800">
        <v>159</v>
      </c>
      <c r="F1800" s="1">
        <v>12628</v>
      </c>
      <c r="G1800" t="s">
        <v>1331</v>
      </c>
      <c r="H1800" t="s">
        <v>1332</v>
      </c>
      <c r="I1800" t="s">
        <v>1331</v>
      </c>
      <c r="J1800" t="s">
        <v>1333</v>
      </c>
      <c r="K1800" t="s">
        <v>1333</v>
      </c>
      <c r="M1800" t="s">
        <v>3853</v>
      </c>
    </row>
    <row r="1801" spans="1:13" x14ac:dyDescent="0.25">
      <c r="A1801">
        <v>6257</v>
      </c>
      <c r="B1801" t="s">
        <v>2485</v>
      </c>
      <c r="C1801">
        <v>1935</v>
      </c>
      <c r="D1801">
        <v>2</v>
      </c>
      <c r="E1801">
        <v>159</v>
      </c>
      <c r="F1801" s="1">
        <v>12628</v>
      </c>
      <c r="G1801" t="s">
        <v>926</v>
      </c>
      <c r="H1801" t="s">
        <v>927</v>
      </c>
      <c r="I1801" t="s">
        <v>926</v>
      </c>
      <c r="J1801" t="s">
        <v>928</v>
      </c>
      <c r="K1801" t="s">
        <v>928</v>
      </c>
      <c r="M1801" t="s">
        <v>3854</v>
      </c>
    </row>
    <row r="1802" spans="1:13" x14ac:dyDescent="0.25">
      <c r="A1802">
        <v>6255</v>
      </c>
      <c r="B1802" t="s">
        <v>3855</v>
      </c>
      <c r="C1802">
        <v>1935</v>
      </c>
      <c r="D1802">
        <v>2</v>
      </c>
      <c r="E1802">
        <v>159</v>
      </c>
      <c r="F1802" s="1">
        <v>12627</v>
      </c>
      <c r="G1802" t="s">
        <v>961</v>
      </c>
      <c r="H1802" t="s">
        <v>962</v>
      </c>
      <c r="I1802" t="s">
        <v>963</v>
      </c>
      <c r="J1802" t="s">
        <v>964</v>
      </c>
      <c r="K1802" t="s">
        <v>964</v>
      </c>
      <c r="M1802" t="s">
        <v>3856</v>
      </c>
    </row>
    <row r="1803" spans="1:13" x14ac:dyDescent="0.25">
      <c r="A1803">
        <v>6303</v>
      </c>
      <c r="B1803" t="s">
        <v>3857</v>
      </c>
      <c r="C1803">
        <v>1935</v>
      </c>
      <c r="D1803">
        <v>2</v>
      </c>
      <c r="E1803">
        <v>161</v>
      </c>
      <c r="F1803" s="1">
        <v>12627</v>
      </c>
      <c r="G1803" t="s">
        <v>907</v>
      </c>
      <c r="H1803" t="s">
        <v>908</v>
      </c>
      <c r="I1803" t="s">
        <v>909</v>
      </c>
      <c r="J1803" t="s">
        <v>910</v>
      </c>
      <c r="K1803" t="s">
        <v>910</v>
      </c>
      <c r="M1803" t="s">
        <v>3858</v>
      </c>
    </row>
    <row r="1804" spans="1:13" x14ac:dyDescent="0.25">
      <c r="A1804">
        <v>6327</v>
      </c>
      <c r="B1804" t="s">
        <v>2618</v>
      </c>
      <c r="C1804">
        <v>1935</v>
      </c>
      <c r="D1804">
        <v>2</v>
      </c>
      <c r="E1804">
        <v>162</v>
      </c>
      <c r="F1804" s="1">
        <v>12627</v>
      </c>
      <c r="G1804" t="s">
        <v>900</v>
      </c>
      <c r="H1804" t="s">
        <v>901</v>
      </c>
      <c r="I1804" t="s">
        <v>1314</v>
      </c>
      <c r="J1804" t="s">
        <v>902</v>
      </c>
      <c r="K1804" t="s">
        <v>902</v>
      </c>
      <c r="M1804" t="s">
        <v>3859</v>
      </c>
    </row>
    <row r="1805" spans="1:13" x14ac:dyDescent="0.25">
      <c r="A1805">
        <v>7548</v>
      </c>
      <c r="B1805" t="s">
        <v>80</v>
      </c>
      <c r="C1805">
        <v>1935</v>
      </c>
      <c r="D1805">
        <v>2</v>
      </c>
      <c r="E1805">
        <v>191</v>
      </c>
      <c r="F1805" s="1">
        <v>12627</v>
      </c>
      <c r="G1805" t="s">
        <v>68</v>
      </c>
      <c r="H1805" t="s">
        <v>69</v>
      </c>
      <c r="I1805" t="s">
        <v>217</v>
      </c>
      <c r="J1805" t="s">
        <v>218</v>
      </c>
      <c r="K1805" t="s">
        <v>218</v>
      </c>
      <c r="M1805" t="s">
        <v>3762</v>
      </c>
    </row>
    <row r="1806" spans="1:13" x14ac:dyDescent="0.25">
      <c r="A1806">
        <v>6254</v>
      </c>
      <c r="B1806" t="s">
        <v>1272</v>
      </c>
      <c r="C1806">
        <v>1935</v>
      </c>
      <c r="D1806">
        <v>2</v>
      </c>
      <c r="E1806">
        <v>159</v>
      </c>
      <c r="F1806" s="1">
        <v>12626</v>
      </c>
      <c r="G1806" t="s">
        <v>926</v>
      </c>
      <c r="H1806" t="s">
        <v>927</v>
      </c>
      <c r="I1806" t="s">
        <v>926</v>
      </c>
      <c r="J1806" t="s">
        <v>928</v>
      </c>
      <c r="K1806" t="s">
        <v>928</v>
      </c>
      <c r="M1806" t="s">
        <v>3860</v>
      </c>
    </row>
    <row r="1807" spans="1:13" x14ac:dyDescent="0.25">
      <c r="A1807">
        <v>7547</v>
      </c>
      <c r="B1807" t="s">
        <v>3861</v>
      </c>
      <c r="C1807">
        <v>1935</v>
      </c>
      <c r="D1807">
        <v>2</v>
      </c>
      <c r="E1807">
        <v>191</v>
      </c>
      <c r="F1807" s="1">
        <v>12626</v>
      </c>
      <c r="G1807" t="s">
        <v>68</v>
      </c>
      <c r="H1807" t="s">
        <v>69</v>
      </c>
      <c r="I1807" t="s">
        <v>217</v>
      </c>
      <c r="J1807" t="s">
        <v>218</v>
      </c>
      <c r="K1807" t="s">
        <v>218</v>
      </c>
      <c r="M1807" t="s">
        <v>3862</v>
      </c>
    </row>
    <row r="1808" spans="1:13" x14ac:dyDescent="0.25">
      <c r="A1808">
        <v>6253</v>
      </c>
      <c r="B1808" t="s">
        <v>3863</v>
      </c>
      <c r="C1808">
        <v>1935</v>
      </c>
      <c r="D1808">
        <v>2</v>
      </c>
      <c r="E1808">
        <v>159</v>
      </c>
      <c r="F1808" s="1">
        <v>12625</v>
      </c>
      <c r="G1808" t="s">
        <v>926</v>
      </c>
      <c r="H1808" t="s">
        <v>927</v>
      </c>
      <c r="I1808" t="s">
        <v>926</v>
      </c>
      <c r="J1808" t="s">
        <v>928</v>
      </c>
      <c r="K1808" t="s">
        <v>928</v>
      </c>
      <c r="M1808" t="s">
        <v>3864</v>
      </c>
    </row>
    <row r="1809" spans="1:13" x14ac:dyDescent="0.25">
      <c r="A1809">
        <v>7545</v>
      </c>
      <c r="B1809" t="s">
        <v>3865</v>
      </c>
      <c r="C1809">
        <v>1935</v>
      </c>
      <c r="D1809">
        <v>2</v>
      </c>
      <c r="E1809">
        <v>191</v>
      </c>
      <c r="F1809" s="1">
        <v>12624</v>
      </c>
      <c r="G1809" t="s">
        <v>68</v>
      </c>
      <c r="H1809" t="s">
        <v>69</v>
      </c>
      <c r="I1809" t="s">
        <v>3866</v>
      </c>
      <c r="J1809" t="s">
        <v>3676</v>
      </c>
      <c r="K1809" t="s">
        <v>3676</v>
      </c>
      <c r="M1809" t="s">
        <v>3867</v>
      </c>
    </row>
    <row r="1810" spans="1:13" x14ac:dyDescent="0.25">
      <c r="A1810">
        <v>7546</v>
      </c>
      <c r="B1810" t="s">
        <v>3868</v>
      </c>
      <c r="C1810">
        <v>1935</v>
      </c>
      <c r="D1810">
        <v>2</v>
      </c>
      <c r="E1810">
        <v>191</v>
      </c>
      <c r="F1810" s="1">
        <v>12624</v>
      </c>
      <c r="G1810" t="s">
        <v>68</v>
      </c>
      <c r="H1810" t="s">
        <v>69</v>
      </c>
      <c r="I1810" t="s">
        <v>3866</v>
      </c>
      <c r="J1810" t="s">
        <v>3676</v>
      </c>
      <c r="K1810" t="s">
        <v>3676</v>
      </c>
      <c r="M1810" t="s">
        <v>3869</v>
      </c>
    </row>
    <row r="1811" spans="1:13" x14ac:dyDescent="0.25">
      <c r="A1811">
        <v>7501</v>
      </c>
      <c r="B1811" t="s">
        <v>3870</v>
      </c>
      <c r="C1811">
        <v>1935</v>
      </c>
      <c r="D1811">
        <v>2</v>
      </c>
      <c r="E1811">
        <v>189</v>
      </c>
      <c r="F1811" s="1">
        <v>12623</v>
      </c>
      <c r="G1811" t="s">
        <v>68</v>
      </c>
      <c r="H1811" t="s">
        <v>69</v>
      </c>
      <c r="I1811" t="s">
        <v>3866</v>
      </c>
      <c r="J1811" t="s">
        <v>3676</v>
      </c>
      <c r="K1811" t="s">
        <v>3676</v>
      </c>
      <c r="M1811" t="s">
        <v>3871</v>
      </c>
    </row>
    <row r="1812" spans="1:13" x14ac:dyDescent="0.25">
      <c r="A1812">
        <v>6252</v>
      </c>
      <c r="B1812" t="s">
        <v>3872</v>
      </c>
      <c r="C1812">
        <v>1935</v>
      </c>
      <c r="D1812">
        <v>2</v>
      </c>
      <c r="E1812">
        <v>159</v>
      </c>
      <c r="F1812" s="1">
        <v>12620</v>
      </c>
      <c r="G1812" t="s">
        <v>1331</v>
      </c>
      <c r="H1812" t="s">
        <v>1332</v>
      </c>
      <c r="I1812" t="s">
        <v>1331</v>
      </c>
      <c r="J1812" t="s">
        <v>1333</v>
      </c>
      <c r="K1812" t="s">
        <v>1333</v>
      </c>
      <c r="M1812" t="s">
        <v>3873</v>
      </c>
    </row>
    <row r="1813" spans="1:13" x14ac:dyDescent="0.25">
      <c r="A1813">
        <v>6326</v>
      </c>
      <c r="B1813" t="s">
        <v>2978</v>
      </c>
      <c r="C1813">
        <v>1935</v>
      </c>
      <c r="D1813">
        <v>2</v>
      </c>
      <c r="E1813">
        <v>162</v>
      </c>
      <c r="F1813" s="1">
        <v>12620</v>
      </c>
      <c r="G1813" t="s">
        <v>900</v>
      </c>
      <c r="H1813" t="s">
        <v>901</v>
      </c>
      <c r="I1813" t="s">
        <v>1314</v>
      </c>
      <c r="J1813" t="s">
        <v>902</v>
      </c>
      <c r="K1813" t="s">
        <v>902</v>
      </c>
      <c r="M1813" t="s">
        <v>3874</v>
      </c>
    </row>
    <row r="1814" spans="1:13" x14ac:dyDescent="0.25">
      <c r="A1814">
        <v>7514</v>
      </c>
      <c r="B1814" t="s">
        <v>3875</v>
      </c>
      <c r="C1814">
        <v>1935</v>
      </c>
      <c r="D1814">
        <v>2</v>
      </c>
      <c r="E1814">
        <v>189</v>
      </c>
      <c r="F1814" s="1">
        <v>12620</v>
      </c>
      <c r="G1814" t="s">
        <v>52</v>
      </c>
      <c r="H1814" t="s">
        <v>53</v>
      </c>
      <c r="I1814" t="s">
        <v>3876</v>
      </c>
      <c r="J1814" t="s">
        <v>147</v>
      </c>
      <c r="K1814" t="s">
        <v>147</v>
      </c>
      <c r="M1814" t="s">
        <v>3877</v>
      </c>
    </row>
    <row r="1815" spans="1:13" x14ac:dyDescent="0.25">
      <c r="A1815">
        <v>6251</v>
      </c>
      <c r="B1815" t="s">
        <v>3878</v>
      </c>
      <c r="C1815">
        <v>1935</v>
      </c>
      <c r="D1815">
        <v>2</v>
      </c>
      <c r="E1815">
        <v>159</v>
      </c>
      <c r="F1815" s="1">
        <v>12619</v>
      </c>
      <c r="G1815" t="s">
        <v>1331</v>
      </c>
      <c r="H1815" t="s">
        <v>1332</v>
      </c>
      <c r="I1815" t="s">
        <v>1331</v>
      </c>
      <c r="J1815" t="s">
        <v>1333</v>
      </c>
      <c r="K1815" t="s">
        <v>1333</v>
      </c>
      <c r="M1815" t="s">
        <v>3879</v>
      </c>
    </row>
    <row r="1816" spans="1:13" x14ac:dyDescent="0.25">
      <c r="A1816">
        <v>7544</v>
      </c>
      <c r="B1816" t="s">
        <v>2275</v>
      </c>
      <c r="C1816">
        <v>1935</v>
      </c>
      <c r="D1816">
        <v>2</v>
      </c>
      <c r="E1816">
        <v>191</v>
      </c>
      <c r="F1816" s="1">
        <v>12619</v>
      </c>
      <c r="G1816" t="s">
        <v>68</v>
      </c>
      <c r="H1816" t="s">
        <v>69</v>
      </c>
      <c r="I1816" t="s">
        <v>70</v>
      </c>
      <c r="J1816" t="s">
        <v>71</v>
      </c>
      <c r="K1816" t="s">
        <v>71</v>
      </c>
      <c r="M1816" t="s">
        <v>3880</v>
      </c>
    </row>
    <row r="1817" spans="1:13" x14ac:dyDescent="0.25">
      <c r="A1817">
        <v>7462</v>
      </c>
      <c r="B1817" t="s">
        <v>3881</v>
      </c>
      <c r="C1817">
        <v>1935</v>
      </c>
      <c r="D1817">
        <v>2</v>
      </c>
      <c r="E1817">
        <v>187</v>
      </c>
      <c r="F1817" s="1">
        <v>12618</v>
      </c>
      <c r="G1817" t="s">
        <v>68</v>
      </c>
      <c r="H1817" t="s">
        <v>69</v>
      </c>
      <c r="I1817" t="s">
        <v>3548</v>
      </c>
      <c r="J1817" t="s">
        <v>2224</v>
      </c>
      <c r="K1817" t="s">
        <v>2224</v>
      </c>
      <c r="M1817" t="s">
        <v>3882</v>
      </c>
    </row>
    <row r="1818" spans="1:13" x14ac:dyDescent="0.25">
      <c r="A1818">
        <v>7560</v>
      </c>
      <c r="B1818" t="s">
        <v>3883</v>
      </c>
      <c r="C1818">
        <v>1935</v>
      </c>
      <c r="D1818">
        <v>2</v>
      </c>
      <c r="E1818">
        <v>191</v>
      </c>
      <c r="F1818" s="1">
        <v>12618</v>
      </c>
      <c r="G1818" t="s">
        <v>52</v>
      </c>
      <c r="H1818" t="s">
        <v>53</v>
      </c>
      <c r="I1818" t="s">
        <v>1418</v>
      </c>
      <c r="J1818" t="s">
        <v>55</v>
      </c>
      <c r="K1818" t="s">
        <v>55</v>
      </c>
      <c r="M1818" t="s">
        <v>3884</v>
      </c>
    </row>
    <row r="1819" spans="1:13" x14ac:dyDescent="0.25">
      <c r="A1819">
        <v>6187</v>
      </c>
      <c r="B1819" t="s">
        <v>3885</v>
      </c>
      <c r="C1819">
        <v>1935</v>
      </c>
      <c r="D1819">
        <v>2</v>
      </c>
      <c r="E1819">
        <v>156</v>
      </c>
      <c r="F1819" s="1">
        <v>12616</v>
      </c>
      <c r="G1819" t="s">
        <v>18</v>
      </c>
      <c r="H1819" t="s">
        <v>19</v>
      </c>
      <c r="I1819" t="s">
        <v>3886</v>
      </c>
      <c r="J1819" t="s">
        <v>3887</v>
      </c>
      <c r="K1819" t="s">
        <v>3887</v>
      </c>
      <c r="M1819" t="s">
        <v>3888</v>
      </c>
    </row>
    <row r="1820" spans="1:13" x14ac:dyDescent="0.25">
      <c r="A1820">
        <v>6325</v>
      </c>
      <c r="B1820" t="s">
        <v>3889</v>
      </c>
      <c r="C1820">
        <v>1935</v>
      </c>
      <c r="D1820">
        <v>2</v>
      </c>
      <c r="E1820">
        <v>162</v>
      </c>
      <c r="F1820" s="1">
        <v>12616</v>
      </c>
      <c r="G1820" t="s">
        <v>900</v>
      </c>
      <c r="H1820" t="s">
        <v>901</v>
      </c>
      <c r="I1820" t="s">
        <v>1314</v>
      </c>
      <c r="J1820" t="s">
        <v>902</v>
      </c>
      <c r="K1820" t="s">
        <v>902</v>
      </c>
      <c r="M1820" t="s">
        <v>3525</v>
      </c>
    </row>
    <row r="1821" spans="1:13" x14ac:dyDescent="0.25">
      <c r="A1821">
        <v>7500</v>
      </c>
      <c r="B1821" t="s">
        <v>3890</v>
      </c>
      <c r="C1821">
        <v>1935</v>
      </c>
      <c r="D1821">
        <v>2</v>
      </c>
      <c r="E1821">
        <v>189</v>
      </c>
      <c r="F1821" s="1">
        <v>12616</v>
      </c>
      <c r="G1821" t="s">
        <v>68</v>
      </c>
      <c r="H1821" t="s">
        <v>69</v>
      </c>
      <c r="I1821" t="s">
        <v>217</v>
      </c>
      <c r="J1821" t="s">
        <v>218</v>
      </c>
      <c r="K1821" t="s">
        <v>218</v>
      </c>
      <c r="M1821" t="s">
        <v>3891</v>
      </c>
    </row>
    <row r="1822" spans="1:13" x14ac:dyDescent="0.25">
      <c r="A1822">
        <v>7592</v>
      </c>
      <c r="B1822" t="s">
        <v>3892</v>
      </c>
      <c r="C1822">
        <v>1935</v>
      </c>
      <c r="D1822">
        <v>2</v>
      </c>
      <c r="E1822">
        <v>193</v>
      </c>
      <c r="F1822" s="1">
        <v>12616</v>
      </c>
      <c r="G1822" t="s">
        <v>68</v>
      </c>
      <c r="H1822" t="s">
        <v>69</v>
      </c>
      <c r="I1822" t="s">
        <v>638</v>
      </c>
      <c r="J1822" t="s">
        <v>82</v>
      </c>
      <c r="K1822" t="s">
        <v>82</v>
      </c>
      <c r="M1822" t="s">
        <v>3893</v>
      </c>
    </row>
    <row r="1823" spans="1:13" x14ac:dyDescent="0.25">
      <c r="A1823">
        <v>6302</v>
      </c>
      <c r="B1823" t="s">
        <v>1702</v>
      </c>
      <c r="C1823">
        <v>1935</v>
      </c>
      <c r="D1823">
        <v>2</v>
      </c>
      <c r="E1823">
        <v>161</v>
      </c>
      <c r="F1823" s="1">
        <v>12614</v>
      </c>
      <c r="G1823" t="s">
        <v>907</v>
      </c>
      <c r="H1823" t="s">
        <v>908</v>
      </c>
      <c r="I1823" t="s">
        <v>909</v>
      </c>
      <c r="J1823" t="s">
        <v>910</v>
      </c>
      <c r="K1823" t="s">
        <v>910</v>
      </c>
      <c r="M1823" t="s">
        <v>3894</v>
      </c>
    </row>
    <row r="1824" spans="1:13" x14ac:dyDescent="0.25">
      <c r="A1824">
        <v>6250</v>
      </c>
      <c r="B1824" t="s">
        <v>3895</v>
      </c>
      <c r="C1824">
        <v>1935</v>
      </c>
      <c r="D1824">
        <v>2</v>
      </c>
      <c r="E1824">
        <v>159</v>
      </c>
      <c r="F1824" s="1">
        <v>12613</v>
      </c>
      <c r="G1824" t="s">
        <v>926</v>
      </c>
      <c r="H1824" t="s">
        <v>927</v>
      </c>
      <c r="I1824" t="s">
        <v>926</v>
      </c>
      <c r="J1824" t="s">
        <v>928</v>
      </c>
      <c r="K1824" t="s">
        <v>928</v>
      </c>
      <c r="M1824" t="s">
        <v>3896</v>
      </c>
    </row>
    <row r="1825" spans="1:13" x14ac:dyDescent="0.25">
      <c r="A1825">
        <v>1767</v>
      </c>
      <c r="B1825" t="s">
        <v>3897</v>
      </c>
      <c r="C1825">
        <v>1935</v>
      </c>
      <c r="D1825">
        <v>2</v>
      </c>
      <c r="E1825">
        <v>157</v>
      </c>
      <c r="F1825" s="1">
        <v>12612</v>
      </c>
      <c r="G1825" t="s">
        <v>900</v>
      </c>
      <c r="H1825" t="s">
        <v>901</v>
      </c>
      <c r="I1825" t="s">
        <v>900</v>
      </c>
      <c r="J1825" t="s">
        <v>902</v>
      </c>
      <c r="K1825" t="s">
        <v>902</v>
      </c>
      <c r="M1825" t="s">
        <v>3898</v>
      </c>
    </row>
    <row r="1826" spans="1:13" x14ac:dyDescent="0.25">
      <c r="A1826">
        <v>6324</v>
      </c>
      <c r="B1826" t="s">
        <v>3899</v>
      </c>
      <c r="C1826">
        <v>1935</v>
      </c>
      <c r="D1826">
        <v>2</v>
      </c>
      <c r="E1826">
        <v>162</v>
      </c>
      <c r="F1826" s="1">
        <v>12612</v>
      </c>
      <c r="G1826" t="s">
        <v>900</v>
      </c>
      <c r="H1826" t="s">
        <v>901</v>
      </c>
      <c r="I1826" t="s">
        <v>1314</v>
      </c>
      <c r="J1826" t="s">
        <v>902</v>
      </c>
      <c r="K1826" t="s">
        <v>902</v>
      </c>
      <c r="M1826" t="s">
        <v>3900</v>
      </c>
    </row>
    <row r="1827" spans="1:13" x14ac:dyDescent="0.25">
      <c r="A1827">
        <v>6249</v>
      </c>
      <c r="B1827" t="s">
        <v>3901</v>
      </c>
      <c r="C1827">
        <v>1935</v>
      </c>
      <c r="D1827">
        <v>2</v>
      </c>
      <c r="E1827">
        <v>159</v>
      </c>
      <c r="F1827" s="1">
        <v>12611</v>
      </c>
      <c r="G1827" t="s">
        <v>926</v>
      </c>
      <c r="H1827" t="s">
        <v>927</v>
      </c>
      <c r="I1827" t="s">
        <v>926</v>
      </c>
      <c r="J1827" t="s">
        <v>928</v>
      </c>
      <c r="K1827" t="s">
        <v>928</v>
      </c>
      <c r="M1827" t="s">
        <v>3902</v>
      </c>
    </row>
    <row r="1828" spans="1:13" x14ac:dyDescent="0.25">
      <c r="A1828">
        <v>7543</v>
      </c>
      <c r="B1828" t="s">
        <v>1720</v>
      </c>
      <c r="C1828">
        <v>1935</v>
      </c>
      <c r="D1828">
        <v>2</v>
      </c>
      <c r="E1828">
        <v>191</v>
      </c>
      <c r="F1828" s="1">
        <v>12611</v>
      </c>
      <c r="G1828" t="s">
        <v>68</v>
      </c>
      <c r="H1828" t="s">
        <v>69</v>
      </c>
      <c r="I1828" t="s">
        <v>1572</v>
      </c>
      <c r="J1828" t="s">
        <v>82</v>
      </c>
      <c r="K1828" t="s">
        <v>82</v>
      </c>
      <c r="M1828" t="s">
        <v>3903</v>
      </c>
    </row>
    <row r="1829" spans="1:13" x14ac:dyDescent="0.25">
      <c r="A1829">
        <v>7567</v>
      </c>
      <c r="B1829" t="s">
        <v>561</v>
      </c>
      <c r="C1829">
        <v>1935</v>
      </c>
      <c r="D1829">
        <v>2</v>
      </c>
      <c r="E1829">
        <v>192</v>
      </c>
      <c r="F1829" s="1">
        <v>12610</v>
      </c>
      <c r="G1829" t="s">
        <v>106</v>
      </c>
      <c r="H1829" t="s">
        <v>107</v>
      </c>
      <c r="I1829" t="s">
        <v>197</v>
      </c>
      <c r="J1829" t="s">
        <v>198</v>
      </c>
      <c r="K1829" t="s">
        <v>198</v>
      </c>
      <c r="M1829" t="s">
        <v>3904</v>
      </c>
    </row>
    <row r="1830" spans="1:13" x14ac:dyDescent="0.25">
      <c r="A1830">
        <v>7582</v>
      </c>
      <c r="B1830" t="s">
        <v>3905</v>
      </c>
      <c r="C1830">
        <v>1935</v>
      </c>
      <c r="D1830">
        <v>2</v>
      </c>
      <c r="E1830">
        <v>192</v>
      </c>
      <c r="F1830" s="1">
        <v>12610</v>
      </c>
      <c r="G1830" t="s">
        <v>46</v>
      </c>
      <c r="H1830" t="s">
        <v>47</v>
      </c>
      <c r="I1830" t="s">
        <v>48</v>
      </c>
      <c r="J1830" t="s">
        <v>49</v>
      </c>
      <c r="K1830" t="s">
        <v>49</v>
      </c>
      <c r="M1830" t="s">
        <v>3906</v>
      </c>
    </row>
    <row r="1831" spans="1:13" x14ac:dyDescent="0.25">
      <c r="A1831">
        <v>6186</v>
      </c>
      <c r="B1831" t="s">
        <v>3907</v>
      </c>
      <c r="C1831">
        <v>1935</v>
      </c>
      <c r="D1831">
        <v>2</v>
      </c>
      <c r="E1831">
        <v>156</v>
      </c>
      <c r="F1831" s="1">
        <v>12609</v>
      </c>
      <c r="G1831" t="s">
        <v>2979</v>
      </c>
      <c r="H1831" t="s">
        <v>2980</v>
      </c>
      <c r="I1831" t="s">
        <v>3908</v>
      </c>
      <c r="J1831" t="s">
        <v>3909</v>
      </c>
      <c r="K1831" t="s">
        <v>3909</v>
      </c>
      <c r="M1831" t="s">
        <v>3910</v>
      </c>
    </row>
    <row r="1832" spans="1:13" x14ac:dyDescent="0.25">
      <c r="A1832">
        <v>7573</v>
      </c>
      <c r="B1832" t="s">
        <v>3911</v>
      </c>
      <c r="C1832">
        <v>1935</v>
      </c>
      <c r="D1832">
        <v>2</v>
      </c>
      <c r="E1832">
        <v>192</v>
      </c>
      <c r="F1832" s="1">
        <v>12609</v>
      </c>
      <c r="G1832" t="s">
        <v>89</v>
      </c>
      <c r="H1832" t="s">
        <v>90</v>
      </c>
      <c r="I1832" t="s">
        <v>3841</v>
      </c>
      <c r="J1832" t="s">
        <v>92</v>
      </c>
      <c r="K1832" t="s">
        <v>92</v>
      </c>
      <c r="M1832" t="s">
        <v>3912</v>
      </c>
    </row>
    <row r="1833" spans="1:13" x14ac:dyDescent="0.25">
      <c r="A1833">
        <v>7461</v>
      </c>
      <c r="B1833" t="s">
        <v>3913</v>
      </c>
      <c r="C1833">
        <v>1935</v>
      </c>
      <c r="D1833">
        <v>2</v>
      </c>
      <c r="E1833">
        <v>187</v>
      </c>
      <c r="F1833" s="1">
        <v>12607</v>
      </c>
      <c r="G1833" t="s">
        <v>68</v>
      </c>
      <c r="H1833" t="s">
        <v>69</v>
      </c>
      <c r="I1833" t="s">
        <v>114</v>
      </c>
      <c r="J1833" t="s">
        <v>115</v>
      </c>
      <c r="K1833" t="s">
        <v>115</v>
      </c>
      <c r="M1833" t="s">
        <v>3914</v>
      </c>
    </row>
    <row r="1834" spans="1:13" x14ac:dyDescent="0.25">
      <c r="A1834">
        <v>7591</v>
      </c>
      <c r="B1834" t="s">
        <v>3915</v>
      </c>
      <c r="C1834">
        <v>1935</v>
      </c>
      <c r="D1834">
        <v>2</v>
      </c>
      <c r="E1834">
        <v>193</v>
      </c>
      <c r="F1834" s="1">
        <v>12607</v>
      </c>
      <c r="G1834" t="s">
        <v>68</v>
      </c>
      <c r="H1834" t="s">
        <v>69</v>
      </c>
      <c r="I1834" t="s">
        <v>114</v>
      </c>
      <c r="J1834" t="s">
        <v>115</v>
      </c>
      <c r="K1834" t="s">
        <v>115</v>
      </c>
      <c r="M1834" t="s">
        <v>3916</v>
      </c>
    </row>
    <row r="1835" spans="1:13" x14ac:dyDescent="0.25">
      <c r="A1835">
        <v>7572</v>
      </c>
      <c r="B1835" t="s">
        <v>3917</v>
      </c>
      <c r="C1835">
        <v>1935</v>
      </c>
      <c r="D1835">
        <v>2</v>
      </c>
      <c r="E1835">
        <v>192</v>
      </c>
      <c r="F1835" s="1">
        <v>12606</v>
      </c>
      <c r="G1835" t="s">
        <v>89</v>
      </c>
      <c r="H1835" t="s">
        <v>90</v>
      </c>
      <c r="I1835" t="s">
        <v>3841</v>
      </c>
      <c r="J1835" t="s">
        <v>92</v>
      </c>
      <c r="K1835" t="s">
        <v>92</v>
      </c>
      <c r="M1835" t="s">
        <v>3918</v>
      </c>
    </row>
    <row r="1836" spans="1:13" x14ac:dyDescent="0.25">
      <c r="A1836">
        <v>6248</v>
      </c>
      <c r="B1836" t="s">
        <v>3919</v>
      </c>
      <c r="C1836">
        <v>1935</v>
      </c>
      <c r="D1836">
        <v>2</v>
      </c>
      <c r="E1836">
        <v>159</v>
      </c>
      <c r="F1836" s="1">
        <v>12605</v>
      </c>
      <c r="G1836" t="s">
        <v>1331</v>
      </c>
      <c r="H1836" t="s">
        <v>1332</v>
      </c>
      <c r="I1836" t="s">
        <v>1331</v>
      </c>
      <c r="J1836" t="s">
        <v>1333</v>
      </c>
      <c r="K1836" t="s">
        <v>1333</v>
      </c>
      <c r="M1836" t="s">
        <v>3920</v>
      </c>
    </row>
    <row r="1837" spans="1:13" x14ac:dyDescent="0.25">
      <c r="A1837">
        <v>7481</v>
      </c>
      <c r="B1837" t="s">
        <v>2308</v>
      </c>
      <c r="C1837">
        <v>1935</v>
      </c>
      <c r="D1837">
        <v>2</v>
      </c>
      <c r="E1837">
        <v>188</v>
      </c>
      <c r="F1837" s="1">
        <v>12605</v>
      </c>
      <c r="G1837" t="s">
        <v>46</v>
      </c>
      <c r="H1837" t="s">
        <v>47</v>
      </c>
      <c r="I1837" t="s">
        <v>48</v>
      </c>
      <c r="J1837" t="s">
        <v>49</v>
      </c>
      <c r="K1837" t="s">
        <v>49</v>
      </c>
      <c r="M1837" t="s">
        <v>3921</v>
      </c>
    </row>
    <row r="1838" spans="1:13" x14ac:dyDescent="0.25">
      <c r="A1838">
        <v>7517</v>
      </c>
      <c r="B1838" t="s">
        <v>3586</v>
      </c>
      <c r="C1838">
        <v>1935</v>
      </c>
      <c r="D1838">
        <v>2</v>
      </c>
      <c r="E1838">
        <v>189</v>
      </c>
      <c r="F1838" s="1">
        <v>12605</v>
      </c>
      <c r="G1838" t="s">
        <v>106</v>
      </c>
      <c r="H1838" t="s">
        <v>107</v>
      </c>
      <c r="I1838" t="s">
        <v>197</v>
      </c>
      <c r="J1838" t="s">
        <v>198</v>
      </c>
      <c r="K1838" t="s">
        <v>198</v>
      </c>
      <c r="M1838" t="s">
        <v>3922</v>
      </c>
    </row>
    <row r="1839" spans="1:13" x14ac:dyDescent="0.25">
      <c r="A1839">
        <v>6246</v>
      </c>
      <c r="B1839" t="s">
        <v>3923</v>
      </c>
      <c r="C1839">
        <v>1935</v>
      </c>
      <c r="D1839">
        <v>2</v>
      </c>
      <c r="E1839">
        <v>159</v>
      </c>
      <c r="F1839" s="1">
        <v>12604</v>
      </c>
      <c r="G1839" t="s">
        <v>926</v>
      </c>
      <c r="H1839" t="s">
        <v>927</v>
      </c>
      <c r="I1839" t="s">
        <v>926</v>
      </c>
      <c r="J1839" t="s">
        <v>928</v>
      </c>
      <c r="K1839" t="s">
        <v>928</v>
      </c>
      <c r="M1839" t="s">
        <v>3924</v>
      </c>
    </row>
    <row r="1840" spans="1:13" x14ac:dyDescent="0.25">
      <c r="A1840">
        <v>6247</v>
      </c>
      <c r="B1840" t="s">
        <v>3925</v>
      </c>
      <c r="C1840">
        <v>1935</v>
      </c>
      <c r="D1840">
        <v>2</v>
      </c>
      <c r="E1840">
        <v>159</v>
      </c>
      <c r="F1840" s="1">
        <v>12604</v>
      </c>
      <c r="G1840" t="s">
        <v>926</v>
      </c>
      <c r="H1840" t="s">
        <v>927</v>
      </c>
      <c r="I1840" t="s">
        <v>926</v>
      </c>
      <c r="J1840" t="s">
        <v>928</v>
      </c>
      <c r="K1840" t="s">
        <v>928</v>
      </c>
      <c r="M1840" t="s">
        <v>3926</v>
      </c>
    </row>
    <row r="1841" spans="1:13" x14ac:dyDescent="0.25">
      <c r="A1841">
        <v>6245</v>
      </c>
      <c r="B1841" t="s">
        <v>3766</v>
      </c>
      <c r="C1841">
        <v>1935</v>
      </c>
      <c r="D1841">
        <v>2</v>
      </c>
      <c r="E1841">
        <v>159</v>
      </c>
      <c r="F1841" s="1">
        <v>12602</v>
      </c>
      <c r="G1841" t="s">
        <v>1331</v>
      </c>
      <c r="H1841" t="s">
        <v>1332</v>
      </c>
      <c r="I1841" t="s">
        <v>1331</v>
      </c>
      <c r="J1841" t="s">
        <v>1333</v>
      </c>
      <c r="K1841" t="s">
        <v>1333</v>
      </c>
      <c r="M1841" t="s">
        <v>3927</v>
      </c>
    </row>
    <row r="1842" spans="1:13" x14ac:dyDescent="0.25">
      <c r="A1842">
        <v>7460</v>
      </c>
      <c r="B1842" t="s">
        <v>3928</v>
      </c>
      <c r="C1842">
        <v>1935</v>
      </c>
      <c r="D1842">
        <v>2</v>
      </c>
      <c r="E1842">
        <v>187</v>
      </c>
      <c r="F1842" s="1">
        <v>12602</v>
      </c>
      <c r="G1842" t="s">
        <v>68</v>
      </c>
      <c r="H1842" t="s">
        <v>69</v>
      </c>
      <c r="I1842" t="s">
        <v>348</v>
      </c>
      <c r="J1842" t="s">
        <v>295</v>
      </c>
      <c r="K1842" t="s">
        <v>295</v>
      </c>
      <c r="M1842" t="s">
        <v>3929</v>
      </c>
    </row>
    <row r="1843" spans="1:13" x14ac:dyDescent="0.25">
      <c r="A1843">
        <v>7542</v>
      </c>
      <c r="B1843" t="s">
        <v>1395</v>
      </c>
      <c r="C1843">
        <v>1935</v>
      </c>
      <c r="D1843">
        <v>2</v>
      </c>
      <c r="E1843">
        <v>191</v>
      </c>
      <c r="F1843" s="1">
        <v>12599</v>
      </c>
      <c r="G1843" t="s">
        <v>68</v>
      </c>
      <c r="H1843" t="s">
        <v>69</v>
      </c>
      <c r="I1843" t="s">
        <v>871</v>
      </c>
      <c r="J1843" t="s">
        <v>497</v>
      </c>
      <c r="K1843" t="s">
        <v>497</v>
      </c>
      <c r="M1843" t="s">
        <v>3930</v>
      </c>
    </row>
    <row r="1844" spans="1:13" x14ac:dyDescent="0.25">
      <c r="A1844">
        <v>7499</v>
      </c>
      <c r="B1844" t="s">
        <v>274</v>
      </c>
      <c r="C1844">
        <v>1935</v>
      </c>
      <c r="D1844">
        <v>2</v>
      </c>
      <c r="E1844">
        <v>189</v>
      </c>
      <c r="F1844" s="1">
        <v>12598</v>
      </c>
      <c r="G1844" t="s">
        <v>68</v>
      </c>
      <c r="H1844" t="s">
        <v>69</v>
      </c>
      <c r="I1844" t="s">
        <v>114</v>
      </c>
      <c r="J1844" t="s">
        <v>115</v>
      </c>
      <c r="K1844" t="s">
        <v>115</v>
      </c>
      <c r="M1844" t="s">
        <v>3931</v>
      </c>
    </row>
    <row r="1845" spans="1:13" x14ac:dyDescent="0.25">
      <c r="A1845">
        <v>6323</v>
      </c>
      <c r="B1845" t="s">
        <v>3932</v>
      </c>
      <c r="C1845">
        <v>1935</v>
      </c>
      <c r="D1845">
        <v>2</v>
      </c>
      <c r="E1845">
        <v>162</v>
      </c>
      <c r="F1845" s="1">
        <v>12597</v>
      </c>
      <c r="G1845" t="s">
        <v>900</v>
      </c>
      <c r="H1845" t="s">
        <v>901</v>
      </c>
      <c r="I1845" t="s">
        <v>1314</v>
      </c>
      <c r="J1845" t="s">
        <v>902</v>
      </c>
      <c r="K1845" t="s">
        <v>902</v>
      </c>
      <c r="M1845" t="s">
        <v>3933</v>
      </c>
    </row>
    <row r="1846" spans="1:13" x14ac:dyDescent="0.25">
      <c r="A1846">
        <v>7513</v>
      </c>
      <c r="B1846" t="s">
        <v>3934</v>
      </c>
      <c r="C1846">
        <v>1935</v>
      </c>
      <c r="D1846">
        <v>2</v>
      </c>
      <c r="E1846">
        <v>189</v>
      </c>
      <c r="F1846" s="1">
        <v>12597</v>
      </c>
      <c r="G1846" t="s">
        <v>52</v>
      </c>
      <c r="H1846" t="s">
        <v>53</v>
      </c>
      <c r="I1846" t="s">
        <v>1418</v>
      </c>
      <c r="J1846" t="s">
        <v>55</v>
      </c>
      <c r="K1846" t="s">
        <v>55</v>
      </c>
      <c r="M1846" t="s">
        <v>3935</v>
      </c>
    </row>
    <row r="1847" spans="1:13" x14ac:dyDescent="0.25">
      <c r="A1847">
        <v>7596</v>
      </c>
      <c r="B1847" t="s">
        <v>575</v>
      </c>
      <c r="C1847">
        <v>1935</v>
      </c>
      <c r="D1847">
        <v>2</v>
      </c>
      <c r="E1847">
        <v>193</v>
      </c>
      <c r="F1847" s="1">
        <v>12596</v>
      </c>
      <c r="G1847" t="s">
        <v>106</v>
      </c>
      <c r="H1847" t="s">
        <v>107</v>
      </c>
      <c r="I1847" t="s">
        <v>680</v>
      </c>
      <c r="J1847" t="s">
        <v>681</v>
      </c>
      <c r="K1847" t="s">
        <v>681</v>
      </c>
      <c r="M1847" t="s">
        <v>3936</v>
      </c>
    </row>
    <row r="1848" spans="1:13" x14ac:dyDescent="0.25">
      <c r="A1848">
        <v>6321</v>
      </c>
      <c r="B1848" t="s">
        <v>3937</v>
      </c>
      <c r="C1848">
        <v>1935</v>
      </c>
      <c r="D1848">
        <v>2</v>
      </c>
      <c r="E1848">
        <v>162</v>
      </c>
      <c r="F1848" s="1">
        <v>12595</v>
      </c>
      <c r="G1848" t="s">
        <v>900</v>
      </c>
      <c r="H1848" t="s">
        <v>901</v>
      </c>
      <c r="I1848" t="s">
        <v>1064</v>
      </c>
      <c r="J1848" t="s">
        <v>1065</v>
      </c>
      <c r="K1848" t="s">
        <v>1065</v>
      </c>
      <c r="M1848" t="s">
        <v>3933</v>
      </c>
    </row>
    <row r="1849" spans="1:13" x14ac:dyDescent="0.25">
      <c r="A1849">
        <v>6322</v>
      </c>
      <c r="B1849" t="s">
        <v>3938</v>
      </c>
      <c r="C1849">
        <v>1935</v>
      </c>
      <c r="D1849">
        <v>2</v>
      </c>
      <c r="E1849">
        <v>162</v>
      </c>
      <c r="F1849" s="1">
        <v>12595</v>
      </c>
      <c r="G1849" t="s">
        <v>900</v>
      </c>
      <c r="H1849" t="s">
        <v>901</v>
      </c>
      <c r="I1849" t="s">
        <v>1314</v>
      </c>
      <c r="J1849" t="s">
        <v>902</v>
      </c>
      <c r="K1849" t="s">
        <v>902</v>
      </c>
      <c r="M1849" t="s">
        <v>3939</v>
      </c>
    </row>
    <row r="1850" spans="1:13" x14ac:dyDescent="0.25">
      <c r="A1850">
        <v>7565</v>
      </c>
      <c r="B1850" t="s">
        <v>3940</v>
      </c>
      <c r="C1850">
        <v>1935</v>
      </c>
      <c r="D1850">
        <v>2</v>
      </c>
      <c r="E1850">
        <v>191</v>
      </c>
      <c r="F1850" s="1">
        <v>12595</v>
      </c>
      <c r="G1850" t="s">
        <v>106</v>
      </c>
      <c r="H1850" t="s">
        <v>107</v>
      </c>
      <c r="I1850" t="s">
        <v>197</v>
      </c>
      <c r="J1850" t="s">
        <v>198</v>
      </c>
      <c r="K1850" t="s">
        <v>198</v>
      </c>
      <c r="M1850" t="s">
        <v>3941</v>
      </c>
    </row>
    <row r="1851" spans="1:13" x14ac:dyDescent="0.25">
      <c r="A1851">
        <v>6320</v>
      </c>
      <c r="B1851" t="s">
        <v>3942</v>
      </c>
      <c r="C1851">
        <v>1935</v>
      </c>
      <c r="D1851">
        <v>2</v>
      </c>
      <c r="E1851">
        <v>162</v>
      </c>
      <c r="F1851" s="1">
        <v>12593</v>
      </c>
      <c r="G1851" t="s">
        <v>900</v>
      </c>
      <c r="H1851" t="s">
        <v>901</v>
      </c>
      <c r="I1851" t="s">
        <v>1314</v>
      </c>
      <c r="J1851" t="s">
        <v>902</v>
      </c>
      <c r="K1851" t="s">
        <v>902</v>
      </c>
      <c r="M1851" t="s">
        <v>3943</v>
      </c>
    </row>
    <row r="1852" spans="1:13" x14ac:dyDescent="0.25">
      <c r="A1852">
        <v>7459</v>
      </c>
      <c r="B1852" t="s">
        <v>631</v>
      </c>
      <c r="C1852">
        <v>1935</v>
      </c>
      <c r="D1852">
        <v>2</v>
      </c>
      <c r="E1852">
        <v>187</v>
      </c>
      <c r="F1852" s="1">
        <v>12593</v>
      </c>
      <c r="G1852" t="s">
        <v>68</v>
      </c>
      <c r="H1852" t="s">
        <v>69</v>
      </c>
      <c r="I1852" t="s">
        <v>70</v>
      </c>
      <c r="J1852" t="s">
        <v>71</v>
      </c>
      <c r="K1852" t="s">
        <v>71</v>
      </c>
      <c r="M1852" t="s">
        <v>3944</v>
      </c>
    </row>
    <row r="1853" spans="1:13" x14ac:dyDescent="0.25">
      <c r="A1853">
        <v>7541</v>
      </c>
      <c r="B1853" t="s">
        <v>3945</v>
      </c>
      <c r="C1853">
        <v>1935</v>
      </c>
      <c r="D1853">
        <v>2</v>
      </c>
      <c r="E1853">
        <v>191</v>
      </c>
      <c r="F1853" s="1">
        <v>12592</v>
      </c>
      <c r="G1853" t="s">
        <v>68</v>
      </c>
      <c r="H1853" t="s">
        <v>69</v>
      </c>
      <c r="I1853" t="s">
        <v>114</v>
      </c>
      <c r="J1853" t="s">
        <v>115</v>
      </c>
      <c r="K1853" t="s">
        <v>115</v>
      </c>
      <c r="M1853" t="s">
        <v>3946</v>
      </c>
    </row>
    <row r="1854" spans="1:13" x14ac:dyDescent="0.25">
      <c r="A1854">
        <v>7587</v>
      </c>
      <c r="B1854" t="s">
        <v>3947</v>
      </c>
      <c r="C1854">
        <v>1935</v>
      </c>
      <c r="D1854">
        <v>2</v>
      </c>
      <c r="E1854">
        <v>192</v>
      </c>
      <c r="F1854" s="1">
        <v>12590</v>
      </c>
      <c r="G1854" t="s">
        <v>907</v>
      </c>
      <c r="H1854" t="s">
        <v>908</v>
      </c>
      <c r="I1854" t="s">
        <v>77</v>
      </c>
      <c r="J1854" t="s">
        <v>78</v>
      </c>
      <c r="K1854" t="s">
        <v>78</v>
      </c>
      <c r="M1854" t="s">
        <v>3948</v>
      </c>
    </row>
    <row r="1855" spans="1:13" x14ac:dyDescent="0.25">
      <c r="A1855">
        <v>6244</v>
      </c>
      <c r="B1855" t="s">
        <v>3949</v>
      </c>
      <c r="C1855">
        <v>1935</v>
      </c>
      <c r="D1855">
        <v>2</v>
      </c>
      <c r="E1855">
        <v>159</v>
      </c>
      <c r="F1855" s="1">
        <v>12585</v>
      </c>
      <c r="G1855" t="s">
        <v>926</v>
      </c>
      <c r="H1855" t="s">
        <v>927</v>
      </c>
      <c r="I1855" t="s">
        <v>926</v>
      </c>
      <c r="J1855" t="s">
        <v>928</v>
      </c>
      <c r="K1855" t="s">
        <v>928</v>
      </c>
      <c r="M1855" t="s">
        <v>3950</v>
      </c>
    </row>
    <row r="1856" spans="1:13" x14ac:dyDescent="0.25">
      <c r="A1856">
        <v>6301</v>
      </c>
      <c r="B1856" t="s">
        <v>3951</v>
      </c>
      <c r="C1856">
        <v>1935</v>
      </c>
      <c r="D1856">
        <v>2</v>
      </c>
      <c r="E1856">
        <v>161</v>
      </c>
      <c r="F1856" s="1">
        <v>12584</v>
      </c>
      <c r="G1856" t="s">
        <v>907</v>
      </c>
      <c r="H1856" t="s">
        <v>908</v>
      </c>
      <c r="I1856" t="s">
        <v>909</v>
      </c>
      <c r="J1856" t="s">
        <v>910</v>
      </c>
      <c r="K1856" t="s">
        <v>910</v>
      </c>
      <c r="M1856" t="s">
        <v>3952</v>
      </c>
    </row>
    <row r="1857" spans="1:13" x14ac:dyDescent="0.25">
      <c r="A1857">
        <v>6214</v>
      </c>
      <c r="B1857" t="s">
        <v>3953</v>
      </c>
      <c r="C1857">
        <v>1935</v>
      </c>
      <c r="D1857">
        <v>2</v>
      </c>
      <c r="E1857">
        <v>156</v>
      </c>
      <c r="F1857" s="1">
        <v>12583</v>
      </c>
      <c r="G1857" t="s">
        <v>1039</v>
      </c>
      <c r="I1857" t="s">
        <v>1064</v>
      </c>
      <c r="J1857" t="s">
        <v>1065</v>
      </c>
      <c r="K1857" t="s">
        <v>1065</v>
      </c>
      <c r="M1857" t="s">
        <v>3954</v>
      </c>
    </row>
    <row r="1858" spans="1:13" x14ac:dyDescent="0.25">
      <c r="A1858">
        <v>7498</v>
      </c>
      <c r="B1858" t="s">
        <v>3955</v>
      </c>
      <c r="C1858">
        <v>1935</v>
      </c>
      <c r="D1858">
        <v>2</v>
      </c>
      <c r="E1858">
        <v>189</v>
      </c>
      <c r="F1858" s="1">
        <v>12582</v>
      </c>
      <c r="G1858" t="s">
        <v>68</v>
      </c>
      <c r="H1858" t="s">
        <v>69</v>
      </c>
      <c r="I1858" t="s">
        <v>3956</v>
      </c>
      <c r="J1858" t="s">
        <v>151</v>
      </c>
      <c r="K1858" t="s">
        <v>151</v>
      </c>
      <c r="M1858" t="s">
        <v>3957</v>
      </c>
    </row>
    <row r="1859" spans="1:13" x14ac:dyDescent="0.25">
      <c r="A1859">
        <v>6300</v>
      </c>
      <c r="B1859" t="s">
        <v>3958</v>
      </c>
      <c r="C1859">
        <v>1935</v>
      </c>
      <c r="D1859">
        <v>2</v>
      </c>
      <c r="E1859">
        <v>161</v>
      </c>
      <c r="F1859" s="1">
        <v>12581</v>
      </c>
      <c r="G1859" t="s">
        <v>907</v>
      </c>
      <c r="H1859" t="s">
        <v>908</v>
      </c>
      <c r="I1859" t="s">
        <v>909</v>
      </c>
      <c r="J1859" t="s">
        <v>910</v>
      </c>
      <c r="K1859" t="s">
        <v>910</v>
      </c>
      <c r="M1859" t="s">
        <v>3959</v>
      </c>
    </row>
    <row r="1860" spans="1:13" x14ac:dyDescent="0.25">
      <c r="A1860">
        <v>7571</v>
      </c>
      <c r="B1860" t="s">
        <v>3960</v>
      </c>
      <c r="C1860">
        <v>1935</v>
      </c>
      <c r="D1860">
        <v>2</v>
      </c>
      <c r="E1860">
        <v>192</v>
      </c>
      <c r="F1860" s="1">
        <v>12580</v>
      </c>
      <c r="G1860" t="s">
        <v>89</v>
      </c>
      <c r="H1860" t="s">
        <v>90</v>
      </c>
      <c r="I1860" t="s">
        <v>3841</v>
      </c>
      <c r="J1860" t="s">
        <v>92</v>
      </c>
      <c r="K1860" t="s">
        <v>92</v>
      </c>
      <c r="M1860" t="s">
        <v>3961</v>
      </c>
    </row>
    <row r="1861" spans="1:13" x14ac:dyDescent="0.25">
      <c r="A1861">
        <v>6319</v>
      </c>
      <c r="B1861" t="s">
        <v>3962</v>
      </c>
      <c r="C1861">
        <v>1935</v>
      </c>
      <c r="D1861">
        <v>2</v>
      </c>
      <c r="E1861">
        <v>162</v>
      </c>
      <c r="F1861" s="1">
        <v>12579</v>
      </c>
      <c r="G1861" t="s">
        <v>900</v>
      </c>
      <c r="H1861" t="s">
        <v>901</v>
      </c>
      <c r="I1861" t="s">
        <v>1314</v>
      </c>
      <c r="J1861" t="s">
        <v>902</v>
      </c>
      <c r="K1861" t="s">
        <v>902</v>
      </c>
      <c r="M1861" t="s">
        <v>2641</v>
      </c>
    </row>
    <row r="1862" spans="1:13" x14ac:dyDescent="0.25">
      <c r="A1862">
        <v>6318</v>
      </c>
      <c r="B1862" t="s">
        <v>987</v>
      </c>
      <c r="C1862">
        <v>1935</v>
      </c>
      <c r="D1862">
        <v>2</v>
      </c>
      <c r="E1862">
        <v>162</v>
      </c>
      <c r="F1862" s="1">
        <v>12578</v>
      </c>
      <c r="G1862" t="s">
        <v>900</v>
      </c>
      <c r="H1862" t="s">
        <v>901</v>
      </c>
      <c r="I1862" t="s">
        <v>1314</v>
      </c>
      <c r="J1862" t="s">
        <v>902</v>
      </c>
      <c r="K1862" t="s">
        <v>902</v>
      </c>
      <c r="M1862" t="s">
        <v>3963</v>
      </c>
    </row>
    <row r="1863" spans="1:13" x14ac:dyDescent="0.25">
      <c r="A1863">
        <v>7581</v>
      </c>
      <c r="B1863" t="s">
        <v>3964</v>
      </c>
      <c r="C1863">
        <v>1935</v>
      </c>
      <c r="D1863">
        <v>2</v>
      </c>
      <c r="E1863">
        <v>192</v>
      </c>
      <c r="F1863" s="1">
        <v>12578</v>
      </c>
      <c r="G1863" t="s">
        <v>46</v>
      </c>
      <c r="H1863" t="s">
        <v>47</v>
      </c>
      <c r="I1863" t="s">
        <v>48</v>
      </c>
      <c r="J1863" t="s">
        <v>49</v>
      </c>
      <c r="K1863" t="s">
        <v>49</v>
      </c>
      <c r="M1863" t="s">
        <v>3965</v>
      </c>
    </row>
    <row r="1864" spans="1:13" x14ac:dyDescent="0.25">
      <c r="A1864">
        <v>6242</v>
      </c>
      <c r="B1864" t="s">
        <v>3966</v>
      </c>
      <c r="C1864">
        <v>1935</v>
      </c>
      <c r="D1864">
        <v>2</v>
      </c>
      <c r="E1864">
        <v>159</v>
      </c>
      <c r="F1864" s="1">
        <v>12577</v>
      </c>
      <c r="G1864" t="s">
        <v>926</v>
      </c>
      <c r="H1864" t="s">
        <v>927</v>
      </c>
      <c r="I1864" t="s">
        <v>926</v>
      </c>
      <c r="J1864" t="s">
        <v>928</v>
      </c>
      <c r="K1864" t="s">
        <v>928</v>
      </c>
      <c r="M1864" t="s">
        <v>3967</v>
      </c>
    </row>
    <row r="1865" spans="1:13" x14ac:dyDescent="0.25">
      <c r="A1865">
        <v>6243</v>
      </c>
      <c r="B1865" t="s">
        <v>3167</v>
      </c>
      <c r="C1865">
        <v>1935</v>
      </c>
      <c r="D1865">
        <v>2</v>
      </c>
      <c r="E1865">
        <v>159</v>
      </c>
      <c r="F1865" s="1">
        <v>12577</v>
      </c>
      <c r="G1865" t="s">
        <v>926</v>
      </c>
      <c r="H1865" t="s">
        <v>927</v>
      </c>
      <c r="I1865" t="s">
        <v>926</v>
      </c>
      <c r="J1865" t="s">
        <v>928</v>
      </c>
      <c r="K1865" t="s">
        <v>928</v>
      </c>
      <c r="M1865" t="s">
        <v>3968</v>
      </c>
    </row>
    <row r="1866" spans="1:13" x14ac:dyDescent="0.25">
      <c r="A1866">
        <v>6241</v>
      </c>
      <c r="B1866" t="s">
        <v>1749</v>
      </c>
      <c r="C1866">
        <v>1935</v>
      </c>
      <c r="D1866">
        <v>2</v>
      </c>
      <c r="E1866">
        <v>159</v>
      </c>
      <c r="F1866" s="1">
        <v>12571</v>
      </c>
      <c r="G1866" t="s">
        <v>926</v>
      </c>
      <c r="H1866" t="s">
        <v>927</v>
      </c>
      <c r="I1866" t="s">
        <v>926</v>
      </c>
      <c r="J1866" t="s">
        <v>928</v>
      </c>
      <c r="K1866" t="s">
        <v>928</v>
      </c>
      <c r="M1866" t="s">
        <v>3969</v>
      </c>
    </row>
    <row r="1867" spans="1:13" x14ac:dyDescent="0.25">
      <c r="A1867">
        <v>6317</v>
      </c>
      <c r="B1867" t="s">
        <v>3970</v>
      </c>
      <c r="C1867">
        <v>1935</v>
      </c>
      <c r="D1867">
        <v>2</v>
      </c>
      <c r="E1867">
        <v>162</v>
      </c>
      <c r="F1867" s="1">
        <v>12571</v>
      </c>
      <c r="G1867" t="s">
        <v>900</v>
      </c>
      <c r="H1867" t="s">
        <v>901</v>
      </c>
      <c r="I1867" t="s">
        <v>1314</v>
      </c>
      <c r="J1867" t="s">
        <v>902</v>
      </c>
      <c r="K1867" t="s">
        <v>902</v>
      </c>
      <c r="M1867" t="s">
        <v>3971</v>
      </c>
    </row>
    <row r="1868" spans="1:13" x14ac:dyDescent="0.25">
      <c r="A1868">
        <v>7516</v>
      </c>
      <c r="B1868" t="s">
        <v>2259</v>
      </c>
      <c r="C1868">
        <v>1935</v>
      </c>
      <c r="D1868">
        <v>2</v>
      </c>
      <c r="E1868">
        <v>189</v>
      </c>
      <c r="F1868" s="1">
        <v>12571</v>
      </c>
      <c r="G1868" t="s">
        <v>106</v>
      </c>
      <c r="H1868" t="s">
        <v>107</v>
      </c>
      <c r="I1868" t="s">
        <v>197</v>
      </c>
      <c r="J1868" t="s">
        <v>198</v>
      </c>
      <c r="K1868" t="s">
        <v>198</v>
      </c>
      <c r="M1868" t="s">
        <v>3972</v>
      </c>
    </row>
    <row r="1869" spans="1:13" x14ac:dyDescent="0.25">
      <c r="A1869">
        <v>7590</v>
      </c>
      <c r="B1869" t="s">
        <v>3973</v>
      </c>
      <c r="C1869">
        <v>1935</v>
      </c>
      <c r="D1869">
        <v>2</v>
      </c>
      <c r="E1869">
        <v>193</v>
      </c>
      <c r="F1869" s="1">
        <v>12569</v>
      </c>
      <c r="G1869" t="s">
        <v>68</v>
      </c>
      <c r="H1869" t="s">
        <v>69</v>
      </c>
      <c r="I1869" t="s">
        <v>638</v>
      </c>
      <c r="J1869" t="s">
        <v>82</v>
      </c>
      <c r="K1869" t="s">
        <v>82</v>
      </c>
      <c r="M1869" t="s">
        <v>3974</v>
      </c>
    </row>
    <row r="1870" spans="1:13" x14ac:dyDescent="0.25">
      <c r="A1870">
        <v>6240</v>
      </c>
      <c r="B1870" t="s">
        <v>3975</v>
      </c>
      <c r="C1870">
        <v>1935</v>
      </c>
      <c r="D1870">
        <v>2</v>
      </c>
      <c r="E1870">
        <v>159</v>
      </c>
      <c r="F1870" s="1">
        <v>12567</v>
      </c>
      <c r="G1870" t="s">
        <v>926</v>
      </c>
      <c r="H1870" t="s">
        <v>927</v>
      </c>
      <c r="I1870" t="s">
        <v>926</v>
      </c>
      <c r="J1870" t="s">
        <v>928</v>
      </c>
      <c r="K1870" t="s">
        <v>928</v>
      </c>
      <c r="M1870" t="s">
        <v>3976</v>
      </c>
    </row>
    <row r="1871" spans="1:13" x14ac:dyDescent="0.25">
      <c r="A1871">
        <v>7458</v>
      </c>
      <c r="B1871" t="s">
        <v>3977</v>
      </c>
      <c r="C1871">
        <v>1935</v>
      </c>
      <c r="D1871">
        <v>2</v>
      </c>
      <c r="E1871">
        <v>187</v>
      </c>
      <c r="F1871" s="1">
        <v>12567</v>
      </c>
      <c r="G1871" t="s">
        <v>68</v>
      </c>
      <c r="H1871" t="s">
        <v>69</v>
      </c>
      <c r="I1871" t="s">
        <v>1572</v>
      </c>
      <c r="J1871" t="s">
        <v>82</v>
      </c>
      <c r="K1871" t="s">
        <v>82</v>
      </c>
      <c r="M1871" t="s">
        <v>3978</v>
      </c>
    </row>
    <row r="1872" spans="1:13" x14ac:dyDescent="0.25">
      <c r="A1872">
        <v>7469</v>
      </c>
      <c r="B1872" t="s">
        <v>3979</v>
      </c>
      <c r="C1872">
        <v>1935</v>
      </c>
      <c r="D1872">
        <v>2</v>
      </c>
      <c r="E1872">
        <v>187</v>
      </c>
      <c r="F1872" s="1">
        <v>12567</v>
      </c>
      <c r="G1872" t="s">
        <v>52</v>
      </c>
      <c r="H1872" t="s">
        <v>53</v>
      </c>
      <c r="I1872" t="s">
        <v>1418</v>
      </c>
      <c r="J1872" t="s">
        <v>55</v>
      </c>
      <c r="K1872" t="s">
        <v>55</v>
      </c>
      <c r="M1872" t="s">
        <v>3980</v>
      </c>
    </row>
    <row r="1873" spans="1:13" x14ac:dyDescent="0.25">
      <c r="A1873">
        <v>7599</v>
      </c>
      <c r="B1873" t="s">
        <v>3981</v>
      </c>
      <c r="C1873">
        <v>1935</v>
      </c>
      <c r="D1873">
        <v>2</v>
      </c>
      <c r="E1873">
        <v>193</v>
      </c>
      <c r="F1873" s="1">
        <v>12565</v>
      </c>
      <c r="G1873" t="s">
        <v>89</v>
      </c>
      <c r="H1873" t="s">
        <v>90</v>
      </c>
      <c r="I1873" t="s">
        <v>3841</v>
      </c>
      <c r="J1873" t="s">
        <v>92</v>
      </c>
      <c r="K1873" t="s">
        <v>92</v>
      </c>
      <c r="M1873" t="s">
        <v>3982</v>
      </c>
    </row>
    <row r="1874" spans="1:13" x14ac:dyDescent="0.25">
      <c r="A1874">
        <v>6238</v>
      </c>
      <c r="B1874" t="s">
        <v>1885</v>
      </c>
      <c r="C1874">
        <v>1935</v>
      </c>
      <c r="D1874">
        <v>2</v>
      </c>
      <c r="E1874">
        <v>159</v>
      </c>
      <c r="F1874" s="1">
        <v>12564</v>
      </c>
      <c r="G1874" t="s">
        <v>926</v>
      </c>
      <c r="H1874" t="s">
        <v>927</v>
      </c>
      <c r="I1874" t="s">
        <v>926</v>
      </c>
      <c r="J1874" t="s">
        <v>928</v>
      </c>
      <c r="K1874" t="s">
        <v>928</v>
      </c>
      <c r="M1874" t="s">
        <v>3924</v>
      </c>
    </row>
    <row r="1875" spans="1:13" x14ac:dyDescent="0.25">
      <c r="A1875">
        <v>6239</v>
      </c>
      <c r="B1875" t="s">
        <v>3768</v>
      </c>
      <c r="C1875">
        <v>1935</v>
      </c>
      <c r="D1875">
        <v>2</v>
      </c>
      <c r="E1875">
        <v>159</v>
      </c>
      <c r="F1875" s="1">
        <v>12564</v>
      </c>
      <c r="G1875" t="s">
        <v>961</v>
      </c>
      <c r="H1875" t="s">
        <v>962</v>
      </c>
      <c r="I1875" t="s">
        <v>963</v>
      </c>
      <c r="J1875" t="s">
        <v>964</v>
      </c>
      <c r="K1875" t="s">
        <v>964</v>
      </c>
      <c r="M1875" t="s">
        <v>3769</v>
      </c>
    </row>
    <row r="1876" spans="1:13" x14ac:dyDescent="0.25">
      <c r="A1876">
        <v>7457</v>
      </c>
      <c r="B1876" t="s">
        <v>3983</v>
      </c>
      <c r="C1876">
        <v>1935</v>
      </c>
      <c r="D1876">
        <v>2</v>
      </c>
      <c r="E1876">
        <v>187</v>
      </c>
      <c r="F1876" s="1">
        <v>12564</v>
      </c>
      <c r="G1876" t="s">
        <v>68</v>
      </c>
      <c r="H1876" t="s">
        <v>69</v>
      </c>
      <c r="I1876" t="s">
        <v>114</v>
      </c>
      <c r="J1876" t="s">
        <v>115</v>
      </c>
      <c r="K1876" t="s">
        <v>115</v>
      </c>
      <c r="M1876" t="s">
        <v>3984</v>
      </c>
    </row>
    <row r="1877" spans="1:13" x14ac:dyDescent="0.25">
      <c r="A1877">
        <v>6237</v>
      </c>
      <c r="B1877" t="s">
        <v>3985</v>
      </c>
      <c r="C1877">
        <v>1935</v>
      </c>
      <c r="D1877">
        <v>2</v>
      </c>
      <c r="E1877">
        <v>159</v>
      </c>
      <c r="F1877" s="1">
        <v>12562</v>
      </c>
      <c r="G1877" t="s">
        <v>1331</v>
      </c>
      <c r="H1877" t="s">
        <v>1332</v>
      </c>
      <c r="I1877" t="s">
        <v>1331</v>
      </c>
      <c r="J1877" t="s">
        <v>1333</v>
      </c>
      <c r="K1877" t="s">
        <v>1333</v>
      </c>
      <c r="M1877" t="s">
        <v>3986</v>
      </c>
    </row>
    <row r="1878" spans="1:13" x14ac:dyDescent="0.25">
      <c r="A1878">
        <v>6374</v>
      </c>
      <c r="B1878" t="s">
        <v>3987</v>
      </c>
      <c r="C1878">
        <v>1935</v>
      </c>
      <c r="D1878">
        <v>2</v>
      </c>
      <c r="E1878">
        <v>164</v>
      </c>
      <c r="F1878" s="1">
        <v>12561</v>
      </c>
      <c r="G1878" t="s">
        <v>89</v>
      </c>
      <c r="H1878" t="s">
        <v>90</v>
      </c>
      <c r="I1878" t="s">
        <v>3733</v>
      </c>
      <c r="J1878" t="s">
        <v>3734</v>
      </c>
      <c r="K1878" t="s">
        <v>3734</v>
      </c>
      <c r="M1878" t="s">
        <v>3988</v>
      </c>
    </row>
    <row r="1879" spans="1:13" x14ac:dyDescent="0.25">
      <c r="A1879">
        <v>7574</v>
      </c>
      <c r="B1879" t="s">
        <v>3989</v>
      </c>
      <c r="C1879">
        <v>1935</v>
      </c>
      <c r="D1879">
        <v>2</v>
      </c>
      <c r="E1879">
        <v>192</v>
      </c>
      <c r="F1879" s="1">
        <v>12561</v>
      </c>
      <c r="G1879" t="s">
        <v>138</v>
      </c>
      <c r="H1879" t="s">
        <v>139</v>
      </c>
      <c r="I1879" t="s">
        <v>3990</v>
      </c>
      <c r="J1879" t="s">
        <v>141</v>
      </c>
      <c r="K1879" t="s">
        <v>141</v>
      </c>
      <c r="M1879" t="s">
        <v>3991</v>
      </c>
    </row>
    <row r="1880" spans="1:13" x14ac:dyDescent="0.25">
      <c r="A1880">
        <v>6236</v>
      </c>
      <c r="B1880" t="s">
        <v>3992</v>
      </c>
      <c r="C1880">
        <v>1935</v>
      </c>
      <c r="D1880">
        <v>2</v>
      </c>
      <c r="E1880">
        <v>158</v>
      </c>
      <c r="F1880" s="1">
        <v>12560</v>
      </c>
      <c r="G1880" t="s">
        <v>926</v>
      </c>
      <c r="H1880" t="s">
        <v>927</v>
      </c>
      <c r="I1880" t="s">
        <v>926</v>
      </c>
      <c r="J1880" t="s">
        <v>928</v>
      </c>
      <c r="K1880" t="s">
        <v>928</v>
      </c>
      <c r="M1880" t="s">
        <v>3993</v>
      </c>
    </row>
    <row r="1881" spans="1:13" x14ac:dyDescent="0.25">
      <c r="A1881">
        <v>7540</v>
      </c>
      <c r="B1881" t="s">
        <v>3994</v>
      </c>
      <c r="C1881">
        <v>1935</v>
      </c>
      <c r="D1881">
        <v>2</v>
      </c>
      <c r="E1881">
        <v>191</v>
      </c>
      <c r="F1881" s="1">
        <v>12558</v>
      </c>
      <c r="G1881" t="s">
        <v>68</v>
      </c>
      <c r="H1881" t="s">
        <v>69</v>
      </c>
      <c r="I1881" t="s">
        <v>114</v>
      </c>
      <c r="J1881" t="s">
        <v>115</v>
      </c>
      <c r="K1881" t="s">
        <v>115</v>
      </c>
      <c r="M1881" t="s">
        <v>3995</v>
      </c>
    </row>
    <row r="1882" spans="1:13" x14ac:dyDescent="0.25">
      <c r="A1882">
        <v>6316</v>
      </c>
      <c r="B1882" t="s">
        <v>3996</v>
      </c>
      <c r="C1882">
        <v>1935</v>
      </c>
      <c r="D1882">
        <v>2</v>
      </c>
      <c r="E1882">
        <v>162</v>
      </c>
      <c r="F1882" s="1">
        <v>12556</v>
      </c>
      <c r="G1882" t="s">
        <v>900</v>
      </c>
      <c r="H1882" t="s">
        <v>901</v>
      </c>
      <c r="I1882" t="s">
        <v>1314</v>
      </c>
      <c r="J1882" t="s">
        <v>902</v>
      </c>
      <c r="K1882" t="s">
        <v>902</v>
      </c>
      <c r="M1882" t="s">
        <v>3997</v>
      </c>
    </row>
    <row r="1883" spans="1:13" x14ac:dyDescent="0.25">
      <c r="A1883">
        <v>7497</v>
      </c>
      <c r="B1883" t="s">
        <v>3998</v>
      </c>
      <c r="C1883">
        <v>1935</v>
      </c>
      <c r="D1883">
        <v>2</v>
      </c>
      <c r="E1883">
        <v>188</v>
      </c>
      <c r="F1883" s="1">
        <v>12556</v>
      </c>
      <c r="G1883" t="s">
        <v>68</v>
      </c>
      <c r="H1883" t="s">
        <v>69</v>
      </c>
      <c r="I1883" t="s">
        <v>3999</v>
      </c>
      <c r="J1883" t="s">
        <v>119</v>
      </c>
      <c r="K1883" t="s">
        <v>119</v>
      </c>
      <c r="M1883" t="s">
        <v>4000</v>
      </c>
    </row>
    <row r="1884" spans="1:13" x14ac:dyDescent="0.25">
      <c r="A1884">
        <v>6234</v>
      </c>
      <c r="B1884" t="s">
        <v>1494</v>
      </c>
      <c r="C1884">
        <v>1935</v>
      </c>
      <c r="D1884">
        <v>2</v>
      </c>
      <c r="E1884">
        <v>158</v>
      </c>
      <c r="F1884" s="1">
        <v>12555</v>
      </c>
      <c r="G1884" t="s">
        <v>926</v>
      </c>
      <c r="H1884" t="s">
        <v>927</v>
      </c>
      <c r="I1884" t="s">
        <v>926</v>
      </c>
      <c r="J1884" t="s">
        <v>928</v>
      </c>
      <c r="K1884" t="s">
        <v>928</v>
      </c>
      <c r="M1884" t="s">
        <v>4001</v>
      </c>
    </row>
    <row r="1885" spans="1:13" x14ac:dyDescent="0.25">
      <c r="A1885">
        <v>6235</v>
      </c>
      <c r="B1885" t="s">
        <v>2542</v>
      </c>
      <c r="C1885">
        <v>1935</v>
      </c>
      <c r="D1885">
        <v>2</v>
      </c>
      <c r="E1885">
        <v>158</v>
      </c>
      <c r="F1885" s="1">
        <v>12555</v>
      </c>
      <c r="G1885" t="s">
        <v>926</v>
      </c>
      <c r="H1885" t="s">
        <v>927</v>
      </c>
      <c r="I1885" t="s">
        <v>926</v>
      </c>
      <c r="J1885" t="s">
        <v>928</v>
      </c>
      <c r="K1885" t="s">
        <v>928</v>
      </c>
      <c r="M1885" t="s">
        <v>4002</v>
      </c>
    </row>
    <row r="1886" spans="1:13" x14ac:dyDescent="0.25">
      <c r="A1886">
        <v>6315</v>
      </c>
      <c r="B1886" t="s">
        <v>687</v>
      </c>
      <c r="C1886">
        <v>1935</v>
      </c>
      <c r="D1886">
        <v>2</v>
      </c>
      <c r="E1886">
        <v>162</v>
      </c>
      <c r="F1886" s="1">
        <v>12555</v>
      </c>
      <c r="G1886" t="s">
        <v>900</v>
      </c>
      <c r="H1886" t="s">
        <v>901</v>
      </c>
      <c r="I1886" t="s">
        <v>1314</v>
      </c>
      <c r="J1886" t="s">
        <v>902</v>
      </c>
      <c r="K1886" t="s">
        <v>902</v>
      </c>
      <c r="M1886" t="s">
        <v>4003</v>
      </c>
    </row>
    <row r="1887" spans="1:13" x14ac:dyDescent="0.25">
      <c r="A1887">
        <v>7456</v>
      </c>
      <c r="B1887" t="s">
        <v>4004</v>
      </c>
      <c r="C1887">
        <v>1935</v>
      </c>
      <c r="D1887">
        <v>2</v>
      </c>
      <c r="E1887">
        <v>187</v>
      </c>
      <c r="F1887" s="1">
        <v>12555</v>
      </c>
      <c r="G1887" t="s">
        <v>68</v>
      </c>
      <c r="H1887" t="s">
        <v>69</v>
      </c>
      <c r="I1887" t="s">
        <v>1572</v>
      </c>
      <c r="J1887" t="s">
        <v>82</v>
      </c>
      <c r="K1887" t="s">
        <v>82</v>
      </c>
      <c r="M1887" t="s">
        <v>4005</v>
      </c>
    </row>
    <row r="1888" spans="1:13" x14ac:dyDescent="0.25">
      <c r="A1888">
        <v>6233</v>
      </c>
      <c r="B1888" t="s">
        <v>4006</v>
      </c>
      <c r="C1888">
        <v>1935</v>
      </c>
      <c r="D1888">
        <v>2</v>
      </c>
      <c r="E1888">
        <v>158</v>
      </c>
      <c r="F1888" s="1">
        <v>12550</v>
      </c>
      <c r="G1888" t="s">
        <v>926</v>
      </c>
      <c r="H1888" t="s">
        <v>927</v>
      </c>
      <c r="I1888" t="s">
        <v>926</v>
      </c>
      <c r="J1888" t="s">
        <v>928</v>
      </c>
      <c r="K1888" t="s">
        <v>928</v>
      </c>
      <c r="M1888" t="s">
        <v>4007</v>
      </c>
    </row>
    <row r="1889" spans="1:13" x14ac:dyDescent="0.25">
      <c r="A1889">
        <v>6231</v>
      </c>
      <c r="B1889" t="s">
        <v>4008</v>
      </c>
      <c r="C1889">
        <v>1935</v>
      </c>
      <c r="D1889">
        <v>2</v>
      </c>
      <c r="E1889">
        <v>158</v>
      </c>
      <c r="F1889" s="1">
        <v>12549</v>
      </c>
      <c r="G1889" t="s">
        <v>926</v>
      </c>
      <c r="H1889" t="s">
        <v>927</v>
      </c>
      <c r="I1889" t="s">
        <v>926</v>
      </c>
      <c r="J1889" t="s">
        <v>928</v>
      </c>
      <c r="K1889" t="s">
        <v>928</v>
      </c>
      <c r="M1889" t="s">
        <v>4009</v>
      </c>
    </row>
    <row r="1890" spans="1:13" x14ac:dyDescent="0.25">
      <c r="A1890">
        <v>6232</v>
      </c>
      <c r="B1890" t="s">
        <v>4010</v>
      </c>
      <c r="C1890">
        <v>1935</v>
      </c>
      <c r="D1890">
        <v>2</v>
      </c>
      <c r="E1890">
        <v>158</v>
      </c>
      <c r="F1890" s="1">
        <v>12549</v>
      </c>
      <c r="G1890" t="s">
        <v>926</v>
      </c>
      <c r="H1890" t="s">
        <v>927</v>
      </c>
      <c r="I1890" t="s">
        <v>926</v>
      </c>
      <c r="J1890" t="s">
        <v>928</v>
      </c>
      <c r="K1890" t="s">
        <v>928</v>
      </c>
      <c r="M1890" t="s">
        <v>3898</v>
      </c>
    </row>
    <row r="1891" spans="1:13" x14ac:dyDescent="0.25">
      <c r="A1891">
        <v>7580</v>
      </c>
      <c r="B1891" t="s">
        <v>4011</v>
      </c>
      <c r="C1891">
        <v>1935</v>
      </c>
      <c r="D1891">
        <v>2</v>
      </c>
      <c r="E1891">
        <v>192</v>
      </c>
      <c r="F1891" s="1">
        <v>12547</v>
      </c>
      <c r="G1891" t="s">
        <v>46</v>
      </c>
      <c r="H1891" t="s">
        <v>47</v>
      </c>
      <c r="I1891" t="s">
        <v>48</v>
      </c>
      <c r="J1891" t="s">
        <v>49</v>
      </c>
      <c r="K1891" t="s">
        <v>49</v>
      </c>
      <c r="M1891" t="s">
        <v>4012</v>
      </c>
    </row>
    <row r="1892" spans="1:13" x14ac:dyDescent="0.25">
      <c r="A1892">
        <v>6314</v>
      </c>
      <c r="B1892" t="s">
        <v>4013</v>
      </c>
      <c r="C1892">
        <v>1935</v>
      </c>
      <c r="D1892">
        <v>2</v>
      </c>
      <c r="E1892">
        <v>162</v>
      </c>
      <c r="F1892" s="1">
        <v>12545</v>
      </c>
      <c r="G1892" t="s">
        <v>900</v>
      </c>
      <c r="H1892" t="s">
        <v>901</v>
      </c>
      <c r="I1892" t="s">
        <v>1314</v>
      </c>
      <c r="J1892" t="s">
        <v>902</v>
      </c>
      <c r="K1892" t="s">
        <v>902</v>
      </c>
      <c r="M1892" t="s">
        <v>4014</v>
      </c>
    </row>
    <row r="1893" spans="1:13" x14ac:dyDescent="0.25">
      <c r="A1893">
        <v>7480</v>
      </c>
      <c r="B1893" t="s">
        <v>575</v>
      </c>
      <c r="C1893">
        <v>1935</v>
      </c>
      <c r="D1893">
        <v>2</v>
      </c>
      <c r="E1893">
        <v>188</v>
      </c>
      <c r="F1893" s="1">
        <v>12543</v>
      </c>
      <c r="G1893" t="s">
        <v>46</v>
      </c>
      <c r="H1893" t="s">
        <v>47</v>
      </c>
      <c r="I1893" t="s">
        <v>48</v>
      </c>
      <c r="J1893" t="s">
        <v>49</v>
      </c>
      <c r="K1893" t="s">
        <v>49</v>
      </c>
      <c r="M1893" t="s">
        <v>4015</v>
      </c>
    </row>
    <row r="1894" spans="1:13" x14ac:dyDescent="0.25">
      <c r="A1894">
        <v>7512</v>
      </c>
      <c r="B1894" t="s">
        <v>4016</v>
      </c>
      <c r="C1894">
        <v>1935</v>
      </c>
      <c r="D1894">
        <v>2</v>
      </c>
      <c r="E1894">
        <v>189</v>
      </c>
      <c r="F1894" s="1">
        <v>12543</v>
      </c>
      <c r="G1894" t="s">
        <v>52</v>
      </c>
      <c r="H1894" t="s">
        <v>53</v>
      </c>
      <c r="I1894" t="s">
        <v>1418</v>
      </c>
      <c r="J1894" t="s">
        <v>55</v>
      </c>
      <c r="K1894" t="s">
        <v>55</v>
      </c>
      <c r="M1894" t="s">
        <v>4017</v>
      </c>
    </row>
    <row r="1895" spans="1:13" x14ac:dyDescent="0.25">
      <c r="A1895">
        <v>7455</v>
      </c>
      <c r="B1895" t="s">
        <v>2211</v>
      </c>
      <c r="C1895">
        <v>1935</v>
      </c>
      <c r="D1895">
        <v>2</v>
      </c>
      <c r="E1895">
        <v>187</v>
      </c>
      <c r="F1895" s="1">
        <v>12537</v>
      </c>
      <c r="G1895" t="s">
        <v>68</v>
      </c>
      <c r="H1895" t="s">
        <v>69</v>
      </c>
      <c r="I1895" t="s">
        <v>114</v>
      </c>
      <c r="J1895" t="s">
        <v>115</v>
      </c>
      <c r="K1895" t="s">
        <v>115</v>
      </c>
      <c r="M1895" t="s">
        <v>4018</v>
      </c>
    </row>
    <row r="1896" spans="1:13" x14ac:dyDescent="0.25">
      <c r="A1896">
        <v>6230</v>
      </c>
      <c r="B1896" t="s">
        <v>4019</v>
      </c>
      <c r="C1896">
        <v>1935</v>
      </c>
      <c r="D1896">
        <v>2</v>
      </c>
      <c r="E1896">
        <v>158</v>
      </c>
      <c r="F1896" s="1">
        <v>12536</v>
      </c>
      <c r="G1896" t="s">
        <v>1331</v>
      </c>
      <c r="H1896" t="s">
        <v>1332</v>
      </c>
      <c r="I1896" t="s">
        <v>1331</v>
      </c>
      <c r="J1896" t="s">
        <v>1333</v>
      </c>
      <c r="K1896" t="s">
        <v>1333</v>
      </c>
      <c r="M1896" t="s">
        <v>4020</v>
      </c>
    </row>
    <row r="1897" spans="1:13" x14ac:dyDescent="0.25">
      <c r="A1897">
        <v>6229</v>
      </c>
      <c r="B1897" t="s">
        <v>3540</v>
      </c>
      <c r="C1897">
        <v>1935</v>
      </c>
      <c r="D1897">
        <v>2</v>
      </c>
      <c r="E1897">
        <v>158</v>
      </c>
      <c r="F1897" s="1">
        <v>12533</v>
      </c>
      <c r="G1897" t="s">
        <v>926</v>
      </c>
      <c r="H1897" t="s">
        <v>927</v>
      </c>
      <c r="I1897" t="s">
        <v>926</v>
      </c>
      <c r="J1897" t="s">
        <v>928</v>
      </c>
      <c r="K1897" t="s">
        <v>928</v>
      </c>
      <c r="M1897" t="s">
        <v>4021</v>
      </c>
    </row>
    <row r="1898" spans="1:13" x14ac:dyDescent="0.25">
      <c r="A1898">
        <v>7579</v>
      </c>
      <c r="B1898" t="s">
        <v>4022</v>
      </c>
      <c r="C1898">
        <v>1935</v>
      </c>
      <c r="D1898">
        <v>2</v>
      </c>
      <c r="E1898">
        <v>192</v>
      </c>
      <c r="F1898" s="1">
        <v>12533</v>
      </c>
      <c r="G1898" t="s">
        <v>46</v>
      </c>
      <c r="H1898" t="s">
        <v>47</v>
      </c>
      <c r="I1898" t="s">
        <v>287</v>
      </c>
      <c r="J1898" t="s">
        <v>49</v>
      </c>
      <c r="K1898" t="s">
        <v>49</v>
      </c>
      <c r="M1898" t="s">
        <v>4023</v>
      </c>
    </row>
    <row r="1899" spans="1:13" x14ac:dyDescent="0.25">
      <c r="A1899">
        <v>7598</v>
      </c>
      <c r="B1899" t="s">
        <v>4024</v>
      </c>
      <c r="C1899">
        <v>1935</v>
      </c>
      <c r="D1899">
        <v>2</v>
      </c>
      <c r="E1899">
        <v>193</v>
      </c>
      <c r="F1899" s="1">
        <v>12533</v>
      </c>
      <c r="G1899" t="s">
        <v>89</v>
      </c>
      <c r="H1899" t="s">
        <v>90</v>
      </c>
      <c r="I1899" t="s">
        <v>3841</v>
      </c>
      <c r="J1899" t="s">
        <v>92</v>
      </c>
      <c r="K1899" t="s">
        <v>92</v>
      </c>
      <c r="M1899" t="s">
        <v>4025</v>
      </c>
    </row>
    <row r="1900" spans="1:13" x14ac:dyDescent="0.25">
      <c r="A1900">
        <v>6228</v>
      </c>
      <c r="B1900" t="s">
        <v>3720</v>
      </c>
      <c r="C1900">
        <v>1935</v>
      </c>
      <c r="D1900">
        <v>2</v>
      </c>
      <c r="E1900">
        <v>158</v>
      </c>
      <c r="F1900" s="1">
        <v>12532</v>
      </c>
      <c r="G1900" t="s">
        <v>926</v>
      </c>
      <c r="H1900" t="s">
        <v>927</v>
      </c>
      <c r="I1900" t="s">
        <v>926</v>
      </c>
      <c r="J1900" t="s">
        <v>928</v>
      </c>
      <c r="K1900" t="s">
        <v>928</v>
      </c>
      <c r="M1900" t="s">
        <v>4026</v>
      </c>
    </row>
    <row r="1901" spans="1:13" x14ac:dyDescent="0.25">
      <c r="A1901">
        <v>7566</v>
      </c>
      <c r="B1901" t="s">
        <v>2241</v>
      </c>
      <c r="C1901">
        <v>1935</v>
      </c>
      <c r="D1901">
        <v>2</v>
      </c>
      <c r="E1901">
        <v>192</v>
      </c>
      <c r="F1901" s="1">
        <v>12532</v>
      </c>
      <c r="G1901" t="s">
        <v>106</v>
      </c>
      <c r="H1901" t="s">
        <v>107</v>
      </c>
      <c r="I1901" t="s">
        <v>197</v>
      </c>
      <c r="J1901" t="s">
        <v>198</v>
      </c>
      <c r="K1901" t="s">
        <v>198</v>
      </c>
      <c r="M1901" t="s">
        <v>4027</v>
      </c>
    </row>
    <row r="1902" spans="1:13" x14ac:dyDescent="0.25">
      <c r="A1902">
        <v>6227</v>
      </c>
      <c r="B1902" t="s">
        <v>3872</v>
      </c>
      <c r="C1902">
        <v>1935</v>
      </c>
      <c r="D1902">
        <v>2</v>
      </c>
      <c r="E1902">
        <v>158</v>
      </c>
      <c r="F1902" s="1">
        <v>12530</v>
      </c>
      <c r="G1902" t="s">
        <v>926</v>
      </c>
      <c r="H1902" t="s">
        <v>927</v>
      </c>
      <c r="I1902" t="s">
        <v>926</v>
      </c>
      <c r="J1902" t="s">
        <v>928</v>
      </c>
      <c r="K1902" t="s">
        <v>928</v>
      </c>
      <c r="M1902" t="s">
        <v>4028</v>
      </c>
    </row>
    <row r="1903" spans="1:13" x14ac:dyDescent="0.25">
      <c r="A1903">
        <v>6226</v>
      </c>
      <c r="B1903" t="s">
        <v>2953</v>
      </c>
      <c r="C1903">
        <v>1935</v>
      </c>
      <c r="D1903">
        <v>2</v>
      </c>
      <c r="E1903">
        <v>158</v>
      </c>
      <c r="F1903" s="1">
        <v>12527</v>
      </c>
      <c r="G1903" t="s">
        <v>926</v>
      </c>
      <c r="H1903" t="s">
        <v>927</v>
      </c>
      <c r="I1903" t="s">
        <v>926</v>
      </c>
      <c r="J1903" t="s">
        <v>928</v>
      </c>
      <c r="K1903" t="s">
        <v>928</v>
      </c>
      <c r="M1903" t="s">
        <v>4029</v>
      </c>
    </row>
    <row r="1904" spans="1:13" x14ac:dyDescent="0.25">
      <c r="A1904">
        <v>7454</v>
      </c>
      <c r="B1904" t="s">
        <v>4030</v>
      </c>
      <c r="C1904">
        <v>1935</v>
      </c>
      <c r="D1904">
        <v>2</v>
      </c>
      <c r="E1904">
        <v>187</v>
      </c>
      <c r="F1904" s="1">
        <v>12527</v>
      </c>
      <c r="G1904" t="s">
        <v>68</v>
      </c>
      <c r="H1904" t="s">
        <v>69</v>
      </c>
      <c r="I1904" t="s">
        <v>1572</v>
      </c>
      <c r="J1904" t="s">
        <v>82</v>
      </c>
      <c r="K1904" t="s">
        <v>82</v>
      </c>
      <c r="M1904" t="s">
        <v>4031</v>
      </c>
    </row>
    <row r="1905" spans="1:13" x14ac:dyDescent="0.25">
      <c r="A1905">
        <v>7539</v>
      </c>
      <c r="B1905" t="s">
        <v>4032</v>
      </c>
      <c r="C1905">
        <v>1935</v>
      </c>
      <c r="D1905">
        <v>2</v>
      </c>
      <c r="E1905">
        <v>190</v>
      </c>
      <c r="F1905" s="1">
        <v>12527</v>
      </c>
      <c r="G1905" t="s">
        <v>68</v>
      </c>
      <c r="H1905" t="s">
        <v>69</v>
      </c>
      <c r="I1905" t="s">
        <v>114</v>
      </c>
      <c r="J1905" t="s">
        <v>115</v>
      </c>
      <c r="K1905" t="s">
        <v>115</v>
      </c>
      <c r="M1905" t="s">
        <v>4033</v>
      </c>
    </row>
    <row r="1906" spans="1:13" x14ac:dyDescent="0.25">
      <c r="A1906">
        <v>6225</v>
      </c>
      <c r="B1906" t="s">
        <v>4034</v>
      </c>
      <c r="C1906">
        <v>1935</v>
      </c>
      <c r="D1906">
        <v>2</v>
      </c>
      <c r="E1906">
        <v>158</v>
      </c>
      <c r="F1906" s="1">
        <v>12526</v>
      </c>
      <c r="G1906" t="s">
        <v>926</v>
      </c>
      <c r="H1906" t="s">
        <v>927</v>
      </c>
      <c r="I1906" t="s">
        <v>926</v>
      </c>
      <c r="J1906" t="s">
        <v>928</v>
      </c>
      <c r="K1906" t="s">
        <v>928</v>
      </c>
      <c r="M1906" t="s">
        <v>4035</v>
      </c>
    </row>
    <row r="1907" spans="1:13" x14ac:dyDescent="0.25">
      <c r="A1907">
        <v>7538</v>
      </c>
      <c r="B1907" t="s">
        <v>170</v>
      </c>
      <c r="C1907">
        <v>1935</v>
      </c>
      <c r="D1907">
        <v>2</v>
      </c>
      <c r="E1907">
        <v>190</v>
      </c>
      <c r="F1907" s="1">
        <v>12526</v>
      </c>
      <c r="G1907" t="s">
        <v>68</v>
      </c>
      <c r="H1907" t="s">
        <v>69</v>
      </c>
      <c r="I1907" t="s">
        <v>114</v>
      </c>
      <c r="J1907" t="s">
        <v>115</v>
      </c>
      <c r="K1907" t="s">
        <v>115</v>
      </c>
      <c r="M1907" t="s">
        <v>4036</v>
      </c>
    </row>
    <row r="1908" spans="1:13" x14ac:dyDescent="0.25">
      <c r="A1908">
        <v>6313</v>
      </c>
      <c r="B1908" t="s">
        <v>4037</v>
      </c>
      <c r="C1908">
        <v>1935</v>
      </c>
      <c r="D1908">
        <v>2</v>
      </c>
      <c r="E1908">
        <v>162</v>
      </c>
      <c r="F1908" s="1">
        <v>12525</v>
      </c>
      <c r="G1908" t="s">
        <v>900</v>
      </c>
      <c r="H1908" t="s">
        <v>901</v>
      </c>
      <c r="I1908" t="s">
        <v>1314</v>
      </c>
      <c r="J1908" t="s">
        <v>902</v>
      </c>
      <c r="K1908" t="s">
        <v>902</v>
      </c>
      <c r="M1908" t="s">
        <v>4038</v>
      </c>
    </row>
    <row r="1909" spans="1:13" x14ac:dyDescent="0.25">
      <c r="A1909">
        <v>7496</v>
      </c>
      <c r="B1909" t="s">
        <v>659</v>
      </c>
      <c r="C1909">
        <v>1935</v>
      </c>
      <c r="D1909">
        <v>2</v>
      </c>
      <c r="E1909">
        <v>188</v>
      </c>
      <c r="F1909" s="1">
        <v>12525</v>
      </c>
      <c r="G1909" t="s">
        <v>68</v>
      </c>
      <c r="H1909" t="s">
        <v>69</v>
      </c>
      <c r="I1909" t="s">
        <v>4039</v>
      </c>
      <c r="J1909" t="s">
        <v>119</v>
      </c>
      <c r="K1909" t="s">
        <v>119</v>
      </c>
      <c r="M1909" t="s">
        <v>4040</v>
      </c>
    </row>
    <row r="1910" spans="1:13" x14ac:dyDescent="0.25">
      <c r="A1910">
        <v>6224</v>
      </c>
      <c r="B1910" t="s">
        <v>4041</v>
      </c>
      <c r="C1910">
        <v>1935</v>
      </c>
      <c r="D1910">
        <v>2</v>
      </c>
      <c r="E1910">
        <v>158</v>
      </c>
      <c r="F1910" s="1">
        <v>12523</v>
      </c>
      <c r="G1910" t="s">
        <v>961</v>
      </c>
      <c r="H1910" t="s">
        <v>962</v>
      </c>
      <c r="I1910" t="s">
        <v>963</v>
      </c>
      <c r="J1910" t="s">
        <v>964</v>
      </c>
      <c r="K1910" t="s">
        <v>964</v>
      </c>
      <c r="M1910" t="s">
        <v>4042</v>
      </c>
    </row>
    <row r="1911" spans="1:13" x14ac:dyDescent="0.25">
      <c r="A1911">
        <v>6222</v>
      </c>
      <c r="B1911" t="s">
        <v>4043</v>
      </c>
      <c r="C1911">
        <v>1935</v>
      </c>
      <c r="D1911">
        <v>2</v>
      </c>
      <c r="E1911">
        <v>158</v>
      </c>
      <c r="F1911" s="1">
        <v>12522</v>
      </c>
      <c r="G1911" t="s">
        <v>926</v>
      </c>
      <c r="H1911" t="s">
        <v>927</v>
      </c>
      <c r="I1911" t="s">
        <v>926</v>
      </c>
      <c r="J1911" t="s">
        <v>928</v>
      </c>
      <c r="K1911" t="s">
        <v>928</v>
      </c>
      <c r="M1911" t="s">
        <v>4044</v>
      </c>
    </row>
    <row r="1912" spans="1:13" x14ac:dyDescent="0.25">
      <c r="A1912">
        <v>6223</v>
      </c>
      <c r="B1912" t="s">
        <v>3798</v>
      </c>
      <c r="C1912">
        <v>1935</v>
      </c>
      <c r="D1912">
        <v>2</v>
      </c>
      <c r="E1912">
        <v>158</v>
      </c>
      <c r="F1912" s="1">
        <v>12522</v>
      </c>
      <c r="G1912" t="s">
        <v>926</v>
      </c>
      <c r="H1912" t="s">
        <v>927</v>
      </c>
      <c r="I1912" t="s">
        <v>926</v>
      </c>
      <c r="J1912" t="s">
        <v>928</v>
      </c>
      <c r="K1912" t="s">
        <v>928</v>
      </c>
      <c r="M1912" t="s">
        <v>4045</v>
      </c>
    </row>
    <row r="1913" spans="1:13" x14ac:dyDescent="0.25">
      <c r="A1913">
        <v>7537</v>
      </c>
      <c r="B1913" t="s">
        <v>4046</v>
      </c>
      <c r="C1913">
        <v>1935</v>
      </c>
      <c r="D1913">
        <v>2</v>
      </c>
      <c r="E1913">
        <v>190</v>
      </c>
      <c r="F1913" s="1">
        <v>12522</v>
      </c>
      <c r="G1913" t="s">
        <v>68</v>
      </c>
      <c r="H1913" t="s">
        <v>69</v>
      </c>
      <c r="I1913" t="s">
        <v>70</v>
      </c>
      <c r="J1913" t="s">
        <v>71</v>
      </c>
      <c r="K1913" t="s">
        <v>71</v>
      </c>
      <c r="M1913" t="s">
        <v>4047</v>
      </c>
    </row>
    <row r="1914" spans="1:13" x14ac:dyDescent="0.25">
      <c r="A1914">
        <v>7578</v>
      </c>
      <c r="B1914" t="s">
        <v>4048</v>
      </c>
      <c r="C1914">
        <v>1935</v>
      </c>
      <c r="D1914">
        <v>2</v>
      </c>
      <c r="E1914">
        <v>192</v>
      </c>
      <c r="F1914" s="1">
        <v>12521</v>
      </c>
      <c r="G1914" t="s">
        <v>46</v>
      </c>
      <c r="H1914" t="s">
        <v>47</v>
      </c>
      <c r="I1914" t="s">
        <v>287</v>
      </c>
      <c r="J1914" t="s">
        <v>49</v>
      </c>
      <c r="K1914" t="s">
        <v>49</v>
      </c>
      <c r="M1914" t="s">
        <v>4049</v>
      </c>
    </row>
    <row r="1915" spans="1:13" x14ac:dyDescent="0.25">
      <c r="A1915">
        <v>7495</v>
      </c>
      <c r="B1915" t="s">
        <v>4050</v>
      </c>
      <c r="C1915">
        <v>1935</v>
      </c>
      <c r="D1915">
        <v>2</v>
      </c>
      <c r="E1915">
        <v>188</v>
      </c>
      <c r="F1915" s="1">
        <v>12519</v>
      </c>
      <c r="G1915" t="s">
        <v>68</v>
      </c>
      <c r="H1915" t="s">
        <v>69</v>
      </c>
      <c r="I1915" t="s">
        <v>348</v>
      </c>
      <c r="J1915" t="s">
        <v>295</v>
      </c>
      <c r="K1915" t="s">
        <v>295</v>
      </c>
      <c r="M1915" t="s">
        <v>4051</v>
      </c>
    </row>
    <row r="1916" spans="1:13" x14ac:dyDescent="0.25">
      <c r="A1916">
        <v>7479</v>
      </c>
      <c r="B1916" t="s">
        <v>3510</v>
      </c>
      <c r="C1916">
        <v>1935</v>
      </c>
      <c r="D1916">
        <v>2</v>
      </c>
      <c r="E1916">
        <v>188</v>
      </c>
      <c r="F1916" s="1">
        <v>12515</v>
      </c>
      <c r="G1916" t="s">
        <v>46</v>
      </c>
      <c r="H1916" t="s">
        <v>47</v>
      </c>
      <c r="I1916" t="s">
        <v>48</v>
      </c>
      <c r="J1916" t="s">
        <v>49</v>
      </c>
      <c r="K1916" t="s">
        <v>49</v>
      </c>
      <c r="M1916" t="s">
        <v>4052</v>
      </c>
    </row>
    <row r="1917" spans="1:13" x14ac:dyDescent="0.25">
      <c r="A1917">
        <v>7494</v>
      </c>
      <c r="B1917" t="s">
        <v>4053</v>
      </c>
      <c r="C1917">
        <v>1935</v>
      </c>
      <c r="D1917">
        <v>2</v>
      </c>
      <c r="E1917">
        <v>188</v>
      </c>
      <c r="F1917" s="1">
        <v>12515</v>
      </c>
      <c r="G1917" t="s">
        <v>68</v>
      </c>
      <c r="H1917" t="s">
        <v>69</v>
      </c>
      <c r="I1917" t="s">
        <v>871</v>
      </c>
      <c r="J1917" t="s">
        <v>497</v>
      </c>
      <c r="K1917" t="s">
        <v>497</v>
      </c>
      <c r="M1917" t="s">
        <v>4054</v>
      </c>
    </row>
    <row r="1918" spans="1:13" x14ac:dyDescent="0.25">
      <c r="A1918">
        <v>7559</v>
      </c>
      <c r="B1918" t="s">
        <v>4055</v>
      </c>
      <c r="C1918">
        <v>1935</v>
      </c>
      <c r="D1918">
        <v>2</v>
      </c>
      <c r="E1918">
        <v>191</v>
      </c>
      <c r="F1918" s="1">
        <v>12515</v>
      </c>
      <c r="G1918" t="s">
        <v>52</v>
      </c>
      <c r="H1918" t="s">
        <v>53</v>
      </c>
      <c r="I1918" t="s">
        <v>1418</v>
      </c>
      <c r="J1918" t="s">
        <v>55</v>
      </c>
      <c r="K1918" t="s">
        <v>55</v>
      </c>
      <c r="M1918" t="s">
        <v>4056</v>
      </c>
    </row>
    <row r="1919" spans="1:13" x14ac:dyDescent="0.25">
      <c r="A1919">
        <v>6221</v>
      </c>
      <c r="B1919" t="s">
        <v>4057</v>
      </c>
      <c r="C1919">
        <v>1935</v>
      </c>
      <c r="D1919">
        <v>2</v>
      </c>
      <c r="E1919">
        <v>158</v>
      </c>
      <c r="F1919" s="1">
        <v>12513</v>
      </c>
      <c r="G1919" t="s">
        <v>926</v>
      </c>
      <c r="H1919" t="s">
        <v>927</v>
      </c>
      <c r="I1919" t="s">
        <v>926</v>
      </c>
      <c r="J1919" t="s">
        <v>928</v>
      </c>
      <c r="K1919" t="s">
        <v>928</v>
      </c>
      <c r="M1919" t="s">
        <v>4058</v>
      </c>
    </row>
    <row r="1920" spans="1:13" x14ac:dyDescent="0.25">
      <c r="A1920">
        <v>6292</v>
      </c>
      <c r="B1920" t="s">
        <v>4059</v>
      </c>
      <c r="C1920">
        <v>1935</v>
      </c>
      <c r="D1920">
        <v>2</v>
      </c>
      <c r="E1920">
        <v>161</v>
      </c>
      <c r="F1920" s="1">
        <v>12508</v>
      </c>
      <c r="G1920" t="s">
        <v>18</v>
      </c>
      <c r="H1920" t="s">
        <v>19</v>
      </c>
      <c r="I1920" t="s">
        <v>4060</v>
      </c>
      <c r="J1920" t="s">
        <v>4061</v>
      </c>
      <c r="K1920" t="s">
        <v>4061</v>
      </c>
      <c r="M1920" t="s">
        <v>4062</v>
      </c>
    </row>
    <row r="1921" spans="1:13" x14ac:dyDescent="0.25">
      <c r="A1921">
        <v>7471</v>
      </c>
      <c r="B1921" t="s">
        <v>4063</v>
      </c>
      <c r="C1921">
        <v>1935</v>
      </c>
      <c r="D1921">
        <v>2</v>
      </c>
      <c r="E1921">
        <v>187</v>
      </c>
      <c r="F1921" s="1">
        <v>12506</v>
      </c>
      <c r="G1921" t="s">
        <v>106</v>
      </c>
      <c r="H1921" t="s">
        <v>107</v>
      </c>
      <c r="I1921" t="s">
        <v>290</v>
      </c>
      <c r="J1921" t="s">
        <v>291</v>
      </c>
      <c r="K1921" t="s">
        <v>291</v>
      </c>
      <c r="M1921" t="s">
        <v>4064</v>
      </c>
    </row>
    <row r="1922" spans="1:13" x14ac:dyDescent="0.25">
      <c r="A1922">
        <v>6220</v>
      </c>
      <c r="B1922" t="s">
        <v>4065</v>
      </c>
      <c r="C1922">
        <v>1935</v>
      </c>
      <c r="D1922">
        <v>2</v>
      </c>
      <c r="E1922">
        <v>158</v>
      </c>
      <c r="F1922" s="1">
        <v>12505</v>
      </c>
      <c r="G1922" t="s">
        <v>926</v>
      </c>
      <c r="H1922" t="s">
        <v>927</v>
      </c>
      <c r="I1922" t="s">
        <v>926</v>
      </c>
      <c r="J1922" t="s">
        <v>928</v>
      </c>
      <c r="K1922" t="s">
        <v>928</v>
      </c>
      <c r="M1922" t="s">
        <v>4066</v>
      </c>
    </row>
    <row r="1923" spans="1:13" x14ac:dyDescent="0.25">
      <c r="A1923">
        <v>7535</v>
      </c>
      <c r="B1923" t="s">
        <v>4067</v>
      </c>
      <c r="C1923">
        <v>1935</v>
      </c>
      <c r="D1923">
        <v>2</v>
      </c>
      <c r="E1923">
        <v>190</v>
      </c>
      <c r="F1923" s="1">
        <v>12505</v>
      </c>
      <c r="G1923" t="s">
        <v>68</v>
      </c>
      <c r="H1923" t="s">
        <v>69</v>
      </c>
      <c r="I1923" t="s">
        <v>132</v>
      </c>
      <c r="J1923" t="s">
        <v>133</v>
      </c>
      <c r="K1923" t="s">
        <v>133</v>
      </c>
      <c r="M1923" t="s">
        <v>4068</v>
      </c>
    </row>
    <row r="1924" spans="1:13" x14ac:dyDescent="0.25">
      <c r="A1924">
        <v>7536</v>
      </c>
      <c r="B1924" t="s">
        <v>4069</v>
      </c>
      <c r="C1924">
        <v>1935</v>
      </c>
      <c r="D1924">
        <v>2</v>
      </c>
      <c r="E1924">
        <v>190</v>
      </c>
      <c r="F1924" s="1">
        <v>12505</v>
      </c>
      <c r="G1924" t="s">
        <v>68</v>
      </c>
      <c r="H1924" t="s">
        <v>69</v>
      </c>
      <c r="I1924" t="s">
        <v>70</v>
      </c>
      <c r="J1924" t="s">
        <v>71</v>
      </c>
      <c r="K1924" t="s">
        <v>71</v>
      </c>
      <c r="M1924" t="s">
        <v>4070</v>
      </c>
    </row>
    <row r="1925" spans="1:13" x14ac:dyDescent="0.25">
      <c r="A1925">
        <v>7558</v>
      </c>
      <c r="B1925" t="s">
        <v>4071</v>
      </c>
      <c r="C1925">
        <v>1935</v>
      </c>
      <c r="D1925">
        <v>2</v>
      </c>
      <c r="E1925">
        <v>191</v>
      </c>
      <c r="F1925" s="1">
        <v>12504</v>
      </c>
      <c r="G1925" t="s">
        <v>52</v>
      </c>
      <c r="H1925" t="s">
        <v>53</v>
      </c>
      <c r="I1925" t="s">
        <v>165</v>
      </c>
      <c r="J1925" t="s">
        <v>166</v>
      </c>
      <c r="K1925" t="s">
        <v>166</v>
      </c>
      <c r="M1925" t="s">
        <v>4072</v>
      </c>
    </row>
    <row r="1926" spans="1:13" x14ac:dyDescent="0.25">
      <c r="A1926">
        <v>6219</v>
      </c>
      <c r="B1926" t="s">
        <v>2764</v>
      </c>
      <c r="C1926">
        <v>1935</v>
      </c>
      <c r="D1926">
        <v>2</v>
      </c>
      <c r="E1926">
        <v>158</v>
      </c>
      <c r="F1926" s="1">
        <v>12501</v>
      </c>
      <c r="G1926" t="s">
        <v>926</v>
      </c>
      <c r="H1926" t="s">
        <v>927</v>
      </c>
      <c r="I1926" t="s">
        <v>926</v>
      </c>
      <c r="J1926" t="s">
        <v>928</v>
      </c>
      <c r="K1926" t="s">
        <v>928</v>
      </c>
      <c r="M1926" t="s">
        <v>4073</v>
      </c>
    </row>
    <row r="1927" spans="1:13" x14ac:dyDescent="0.25">
      <c r="A1927">
        <v>6376</v>
      </c>
      <c r="B1927" t="s">
        <v>1395</v>
      </c>
      <c r="C1927">
        <v>1935</v>
      </c>
      <c r="D1927">
        <v>2</v>
      </c>
      <c r="E1927">
        <v>164</v>
      </c>
      <c r="F1927" s="1">
        <v>12501</v>
      </c>
      <c r="G1927" t="s">
        <v>3068</v>
      </c>
      <c r="H1927" t="s">
        <v>3069</v>
      </c>
      <c r="I1927" t="s">
        <v>4074</v>
      </c>
      <c r="J1927" t="s">
        <v>4075</v>
      </c>
      <c r="K1927" t="s">
        <v>4075</v>
      </c>
      <c r="M1927" t="s">
        <v>4076</v>
      </c>
    </row>
    <row r="1928" spans="1:13" x14ac:dyDescent="0.25">
      <c r="A1928">
        <v>7564</v>
      </c>
      <c r="B1928" t="s">
        <v>4077</v>
      </c>
      <c r="C1928">
        <v>1935</v>
      </c>
      <c r="D1928">
        <v>2</v>
      </c>
      <c r="E1928">
        <v>191</v>
      </c>
      <c r="F1928" s="1">
        <v>12501</v>
      </c>
      <c r="G1928" t="s">
        <v>106</v>
      </c>
      <c r="H1928" t="s">
        <v>107</v>
      </c>
      <c r="I1928" t="s">
        <v>197</v>
      </c>
      <c r="J1928" t="s">
        <v>198</v>
      </c>
      <c r="K1928" t="s">
        <v>198</v>
      </c>
      <c r="M1928" t="s">
        <v>4078</v>
      </c>
    </row>
    <row r="1929" spans="1:13" x14ac:dyDescent="0.25">
      <c r="A1929">
        <v>7534</v>
      </c>
      <c r="B1929" t="s">
        <v>4079</v>
      </c>
      <c r="C1929">
        <v>1935</v>
      </c>
      <c r="D1929">
        <v>2</v>
      </c>
      <c r="E1929">
        <v>190</v>
      </c>
      <c r="F1929" s="1">
        <v>12498</v>
      </c>
      <c r="G1929" t="s">
        <v>68</v>
      </c>
      <c r="H1929" t="s">
        <v>69</v>
      </c>
      <c r="I1929" t="s">
        <v>114</v>
      </c>
      <c r="J1929" t="s">
        <v>115</v>
      </c>
      <c r="K1929" t="s">
        <v>115</v>
      </c>
      <c r="M1929" t="s">
        <v>4080</v>
      </c>
    </row>
    <row r="1930" spans="1:13" x14ac:dyDescent="0.25">
      <c r="A1930">
        <v>1797</v>
      </c>
      <c r="B1930" t="s">
        <v>4081</v>
      </c>
      <c r="C1930">
        <v>1935</v>
      </c>
      <c r="D1930">
        <v>2</v>
      </c>
      <c r="E1930">
        <v>158</v>
      </c>
      <c r="F1930" s="1">
        <v>12497</v>
      </c>
      <c r="G1930" t="s">
        <v>926</v>
      </c>
      <c r="H1930" t="s">
        <v>927</v>
      </c>
      <c r="I1930" t="s">
        <v>926</v>
      </c>
      <c r="J1930" t="s">
        <v>928</v>
      </c>
      <c r="K1930" t="s">
        <v>928</v>
      </c>
      <c r="M1930" t="s">
        <v>4082</v>
      </c>
    </row>
    <row r="1931" spans="1:13" x14ac:dyDescent="0.25">
      <c r="A1931">
        <v>7533</v>
      </c>
      <c r="B1931" t="s">
        <v>274</v>
      </c>
      <c r="C1931">
        <v>1935</v>
      </c>
      <c r="D1931">
        <v>2</v>
      </c>
      <c r="E1931">
        <v>190</v>
      </c>
      <c r="F1931" s="1">
        <v>12494</v>
      </c>
      <c r="G1931" t="s">
        <v>68</v>
      </c>
      <c r="H1931" t="s">
        <v>69</v>
      </c>
      <c r="I1931" t="s">
        <v>114</v>
      </c>
      <c r="J1931" t="s">
        <v>115</v>
      </c>
      <c r="K1931" t="s">
        <v>115</v>
      </c>
      <c r="M1931" t="s">
        <v>4083</v>
      </c>
    </row>
    <row r="1932" spans="1:13" x14ac:dyDescent="0.25">
      <c r="A1932">
        <v>7563</v>
      </c>
      <c r="B1932" t="s">
        <v>196</v>
      </c>
      <c r="C1932">
        <v>1935</v>
      </c>
      <c r="D1932">
        <v>2</v>
      </c>
      <c r="E1932">
        <v>191</v>
      </c>
      <c r="F1932" s="1">
        <v>12494</v>
      </c>
      <c r="G1932" t="s">
        <v>106</v>
      </c>
      <c r="H1932" t="s">
        <v>107</v>
      </c>
      <c r="I1932" t="s">
        <v>197</v>
      </c>
      <c r="J1932" t="s">
        <v>198</v>
      </c>
      <c r="K1932" t="s">
        <v>198</v>
      </c>
      <c r="M1932" t="s">
        <v>4084</v>
      </c>
    </row>
    <row r="1933" spans="1:13" x14ac:dyDescent="0.25">
      <c r="A1933">
        <v>7493</v>
      </c>
      <c r="B1933" t="s">
        <v>2284</v>
      </c>
      <c r="C1933">
        <v>1935</v>
      </c>
      <c r="D1933">
        <v>2</v>
      </c>
      <c r="E1933">
        <v>188</v>
      </c>
      <c r="F1933" s="1">
        <v>12493</v>
      </c>
      <c r="G1933" t="s">
        <v>68</v>
      </c>
      <c r="H1933" t="s">
        <v>69</v>
      </c>
      <c r="I1933" t="s">
        <v>1572</v>
      </c>
      <c r="J1933" t="s">
        <v>82</v>
      </c>
      <c r="K1933" t="s">
        <v>82</v>
      </c>
      <c r="M1933" t="s">
        <v>4085</v>
      </c>
    </row>
    <row r="1934" spans="1:13" x14ac:dyDescent="0.25">
      <c r="A1934">
        <v>7521</v>
      </c>
      <c r="B1934" t="s">
        <v>4086</v>
      </c>
      <c r="C1934">
        <v>1935</v>
      </c>
      <c r="D1934">
        <v>2</v>
      </c>
      <c r="E1934">
        <v>189</v>
      </c>
      <c r="F1934" s="1">
        <v>12493</v>
      </c>
      <c r="G1934" t="s">
        <v>89</v>
      </c>
      <c r="H1934" t="s">
        <v>90</v>
      </c>
      <c r="I1934" t="s">
        <v>3841</v>
      </c>
      <c r="J1934" t="s">
        <v>92</v>
      </c>
      <c r="K1934" t="s">
        <v>92</v>
      </c>
      <c r="M1934" t="s">
        <v>4087</v>
      </c>
    </row>
    <row r="1935" spans="1:13" x14ac:dyDescent="0.25">
      <c r="A1935">
        <v>1796</v>
      </c>
      <c r="B1935" t="s">
        <v>3720</v>
      </c>
      <c r="C1935">
        <v>1935</v>
      </c>
      <c r="D1935">
        <v>2</v>
      </c>
      <c r="E1935">
        <v>158</v>
      </c>
      <c r="F1935" s="1">
        <v>12492</v>
      </c>
      <c r="G1935" t="s">
        <v>926</v>
      </c>
      <c r="H1935" t="s">
        <v>927</v>
      </c>
      <c r="I1935" t="s">
        <v>926</v>
      </c>
      <c r="J1935" t="s">
        <v>928</v>
      </c>
      <c r="K1935" t="s">
        <v>928</v>
      </c>
      <c r="M1935" t="s">
        <v>4088</v>
      </c>
    </row>
    <row r="1936" spans="1:13" x14ac:dyDescent="0.25">
      <c r="A1936">
        <v>7577</v>
      </c>
      <c r="B1936" t="s">
        <v>3090</v>
      </c>
      <c r="C1936">
        <v>1935</v>
      </c>
      <c r="D1936">
        <v>2</v>
      </c>
      <c r="E1936">
        <v>192</v>
      </c>
      <c r="F1936" s="1">
        <v>12491</v>
      </c>
      <c r="G1936" t="s">
        <v>46</v>
      </c>
      <c r="H1936" t="s">
        <v>47</v>
      </c>
      <c r="I1936" t="s">
        <v>48</v>
      </c>
      <c r="J1936" t="s">
        <v>49</v>
      </c>
      <c r="K1936" t="s">
        <v>49</v>
      </c>
      <c r="M1936" t="s">
        <v>4089</v>
      </c>
    </row>
    <row r="1937" spans="1:13" x14ac:dyDescent="0.25">
      <c r="A1937">
        <v>1795</v>
      </c>
      <c r="B1937" t="s">
        <v>2907</v>
      </c>
      <c r="C1937">
        <v>1935</v>
      </c>
      <c r="D1937">
        <v>2</v>
      </c>
      <c r="E1937">
        <v>158</v>
      </c>
      <c r="F1937" s="1">
        <v>12490</v>
      </c>
      <c r="G1937" t="s">
        <v>926</v>
      </c>
      <c r="H1937" t="s">
        <v>927</v>
      </c>
      <c r="I1937" t="s">
        <v>926</v>
      </c>
      <c r="J1937" t="s">
        <v>928</v>
      </c>
      <c r="K1937" t="s">
        <v>928</v>
      </c>
      <c r="M1937" t="s">
        <v>4090</v>
      </c>
    </row>
    <row r="1938" spans="1:13" x14ac:dyDescent="0.25">
      <c r="A1938">
        <v>6295</v>
      </c>
      <c r="B1938" t="s">
        <v>4091</v>
      </c>
      <c r="C1938">
        <v>1935</v>
      </c>
      <c r="D1938">
        <v>2</v>
      </c>
      <c r="E1938">
        <v>161</v>
      </c>
      <c r="F1938" s="1">
        <v>12490</v>
      </c>
      <c r="G1938" t="s">
        <v>4092</v>
      </c>
      <c r="H1938" t="s">
        <v>4093</v>
      </c>
      <c r="I1938" t="s">
        <v>4094</v>
      </c>
      <c r="J1938" t="s">
        <v>4095</v>
      </c>
      <c r="K1938" t="s">
        <v>4095</v>
      </c>
      <c r="M1938" t="s">
        <v>4096</v>
      </c>
    </row>
    <row r="1939" spans="1:13" x14ac:dyDescent="0.25">
      <c r="A1939">
        <v>1793</v>
      </c>
      <c r="B1939" t="s">
        <v>4097</v>
      </c>
      <c r="C1939">
        <v>1935</v>
      </c>
      <c r="D1939">
        <v>2</v>
      </c>
      <c r="E1939">
        <v>158</v>
      </c>
      <c r="F1939" s="1">
        <v>12485</v>
      </c>
      <c r="G1939" t="s">
        <v>926</v>
      </c>
      <c r="H1939" t="s">
        <v>927</v>
      </c>
      <c r="I1939" t="s">
        <v>926</v>
      </c>
      <c r="J1939" t="s">
        <v>928</v>
      </c>
      <c r="K1939" t="s">
        <v>928</v>
      </c>
      <c r="M1939" t="s">
        <v>4098</v>
      </c>
    </row>
    <row r="1940" spans="1:13" x14ac:dyDescent="0.25">
      <c r="A1940">
        <v>1794</v>
      </c>
      <c r="B1940" t="s">
        <v>4099</v>
      </c>
      <c r="C1940">
        <v>1935</v>
      </c>
      <c r="D1940">
        <v>2</v>
      </c>
      <c r="E1940">
        <v>158</v>
      </c>
      <c r="F1940" s="1">
        <v>12485</v>
      </c>
      <c r="G1940" t="s">
        <v>926</v>
      </c>
      <c r="H1940" t="s">
        <v>927</v>
      </c>
      <c r="I1940" t="s">
        <v>926</v>
      </c>
      <c r="J1940" t="s">
        <v>928</v>
      </c>
      <c r="K1940" t="s">
        <v>928</v>
      </c>
      <c r="M1940" t="s">
        <v>4100</v>
      </c>
    </row>
    <row r="1941" spans="1:13" x14ac:dyDescent="0.25">
      <c r="A1941">
        <v>7586</v>
      </c>
      <c r="B1941" t="s">
        <v>4101</v>
      </c>
      <c r="C1941">
        <v>1935</v>
      </c>
      <c r="D1941">
        <v>2</v>
      </c>
      <c r="E1941">
        <v>192</v>
      </c>
      <c r="F1941" s="1">
        <v>12485</v>
      </c>
      <c r="G1941" t="s">
        <v>907</v>
      </c>
      <c r="H1941" t="s">
        <v>908</v>
      </c>
      <c r="I1941" t="s">
        <v>77</v>
      </c>
      <c r="J1941" t="s">
        <v>78</v>
      </c>
      <c r="K1941" t="s">
        <v>78</v>
      </c>
      <c r="M1941" t="s">
        <v>4102</v>
      </c>
    </row>
    <row r="1942" spans="1:13" x14ac:dyDescent="0.25">
      <c r="A1942">
        <v>6185</v>
      </c>
      <c r="B1942" t="s">
        <v>4103</v>
      </c>
      <c r="C1942">
        <v>1935</v>
      </c>
      <c r="D1942">
        <v>2</v>
      </c>
      <c r="E1942">
        <v>156</v>
      </c>
      <c r="F1942" s="1">
        <v>12484</v>
      </c>
      <c r="G1942" t="s">
        <v>18</v>
      </c>
      <c r="H1942" t="s">
        <v>19</v>
      </c>
      <c r="I1942" t="s">
        <v>4104</v>
      </c>
      <c r="J1942" t="s">
        <v>4105</v>
      </c>
      <c r="K1942" t="s">
        <v>4105</v>
      </c>
      <c r="M1942" t="s">
        <v>4106</v>
      </c>
    </row>
    <row r="1943" spans="1:13" x14ac:dyDescent="0.25">
      <c r="A1943">
        <v>1792</v>
      </c>
      <c r="B1943" t="s">
        <v>4107</v>
      </c>
      <c r="C1943">
        <v>1935</v>
      </c>
      <c r="D1943">
        <v>2</v>
      </c>
      <c r="E1943">
        <v>158</v>
      </c>
      <c r="F1943" s="1">
        <v>12483</v>
      </c>
      <c r="G1943" t="s">
        <v>926</v>
      </c>
      <c r="H1943" t="s">
        <v>927</v>
      </c>
      <c r="I1943" t="s">
        <v>926</v>
      </c>
      <c r="J1943" t="s">
        <v>928</v>
      </c>
      <c r="K1943" t="s">
        <v>928</v>
      </c>
      <c r="M1943" t="s">
        <v>4108</v>
      </c>
    </row>
    <row r="1944" spans="1:13" x14ac:dyDescent="0.25">
      <c r="A1944">
        <v>7532</v>
      </c>
      <c r="B1944" t="s">
        <v>1952</v>
      </c>
      <c r="C1944">
        <v>1935</v>
      </c>
      <c r="D1944">
        <v>2</v>
      </c>
      <c r="E1944">
        <v>190</v>
      </c>
      <c r="F1944" s="1">
        <v>12483</v>
      </c>
      <c r="G1944" t="s">
        <v>68</v>
      </c>
      <c r="H1944" t="s">
        <v>69</v>
      </c>
      <c r="I1944" t="s">
        <v>1572</v>
      </c>
      <c r="J1944" t="s">
        <v>82</v>
      </c>
      <c r="K1944" t="s">
        <v>82</v>
      </c>
      <c r="M1944" t="s">
        <v>4109</v>
      </c>
    </row>
    <row r="1945" spans="1:13" x14ac:dyDescent="0.25">
      <c r="A1945">
        <v>1790</v>
      </c>
      <c r="B1945" t="s">
        <v>4110</v>
      </c>
      <c r="C1945">
        <v>1935</v>
      </c>
      <c r="D1945">
        <v>2</v>
      </c>
      <c r="E1945">
        <v>158</v>
      </c>
      <c r="F1945" s="1">
        <v>12480</v>
      </c>
      <c r="G1945" t="s">
        <v>926</v>
      </c>
      <c r="H1945" t="s">
        <v>927</v>
      </c>
      <c r="I1945" t="s">
        <v>926</v>
      </c>
      <c r="J1945" t="s">
        <v>928</v>
      </c>
      <c r="K1945" t="s">
        <v>928</v>
      </c>
      <c r="M1945" t="s">
        <v>4111</v>
      </c>
    </row>
    <row r="1946" spans="1:13" x14ac:dyDescent="0.25">
      <c r="A1946">
        <v>1791</v>
      </c>
      <c r="B1946" t="s">
        <v>4112</v>
      </c>
      <c r="C1946">
        <v>1935</v>
      </c>
      <c r="D1946">
        <v>2</v>
      </c>
      <c r="E1946">
        <v>158</v>
      </c>
      <c r="F1946" s="1">
        <v>12480</v>
      </c>
      <c r="G1946" t="s">
        <v>926</v>
      </c>
      <c r="H1946" t="s">
        <v>927</v>
      </c>
      <c r="I1946" t="s">
        <v>926</v>
      </c>
      <c r="J1946" t="s">
        <v>928</v>
      </c>
      <c r="K1946" t="s">
        <v>928</v>
      </c>
      <c r="M1946" t="s">
        <v>4113</v>
      </c>
    </row>
    <row r="1947" spans="1:13" x14ac:dyDescent="0.25">
      <c r="A1947">
        <v>7478</v>
      </c>
      <c r="B1947" t="s">
        <v>4114</v>
      </c>
      <c r="C1947">
        <v>1935</v>
      </c>
      <c r="D1947">
        <v>2</v>
      </c>
      <c r="E1947">
        <v>188</v>
      </c>
      <c r="F1947" s="1">
        <v>12480</v>
      </c>
      <c r="G1947" t="s">
        <v>46</v>
      </c>
      <c r="H1947" t="s">
        <v>47</v>
      </c>
      <c r="I1947" t="s">
        <v>48</v>
      </c>
      <c r="J1947" t="s">
        <v>49</v>
      </c>
      <c r="K1947" t="s">
        <v>49</v>
      </c>
      <c r="M1947" t="s">
        <v>4115</v>
      </c>
    </row>
    <row r="1948" spans="1:13" x14ac:dyDescent="0.25">
      <c r="A1948">
        <v>1789</v>
      </c>
      <c r="B1948" t="s">
        <v>4116</v>
      </c>
      <c r="C1948">
        <v>1935</v>
      </c>
      <c r="D1948">
        <v>2</v>
      </c>
      <c r="E1948">
        <v>158</v>
      </c>
      <c r="F1948" s="1">
        <v>12478</v>
      </c>
      <c r="G1948" t="s">
        <v>926</v>
      </c>
      <c r="H1948" t="s">
        <v>927</v>
      </c>
      <c r="I1948" t="s">
        <v>926</v>
      </c>
      <c r="J1948" t="s">
        <v>928</v>
      </c>
      <c r="K1948" t="s">
        <v>928</v>
      </c>
      <c r="M1948" t="s">
        <v>4117</v>
      </c>
    </row>
    <row r="1949" spans="1:13" x14ac:dyDescent="0.25">
      <c r="A1949">
        <v>7562</v>
      </c>
      <c r="B1949" t="s">
        <v>3294</v>
      </c>
      <c r="C1949">
        <v>1935</v>
      </c>
      <c r="D1949">
        <v>2</v>
      </c>
      <c r="E1949">
        <v>191</v>
      </c>
      <c r="F1949" s="1">
        <v>12478</v>
      </c>
      <c r="G1949" t="s">
        <v>106</v>
      </c>
      <c r="H1949" t="s">
        <v>107</v>
      </c>
      <c r="I1949" t="s">
        <v>197</v>
      </c>
      <c r="J1949" t="s">
        <v>198</v>
      </c>
      <c r="K1949" t="s">
        <v>198</v>
      </c>
      <c r="M1949" t="s">
        <v>4118</v>
      </c>
    </row>
    <row r="1950" spans="1:13" x14ac:dyDescent="0.25">
      <c r="A1950">
        <v>1787</v>
      </c>
      <c r="B1950" t="s">
        <v>4119</v>
      </c>
      <c r="C1950">
        <v>1935</v>
      </c>
      <c r="D1950">
        <v>2</v>
      </c>
      <c r="E1950">
        <v>158</v>
      </c>
      <c r="F1950" s="1">
        <v>12477</v>
      </c>
      <c r="G1950" t="s">
        <v>926</v>
      </c>
      <c r="H1950" t="s">
        <v>927</v>
      </c>
      <c r="I1950" t="s">
        <v>926</v>
      </c>
      <c r="J1950" t="s">
        <v>928</v>
      </c>
      <c r="K1950" t="s">
        <v>928</v>
      </c>
      <c r="M1950" t="s">
        <v>4120</v>
      </c>
    </row>
    <row r="1951" spans="1:13" x14ac:dyDescent="0.25">
      <c r="A1951">
        <v>1788</v>
      </c>
      <c r="B1951" t="s">
        <v>4121</v>
      </c>
      <c r="C1951">
        <v>1935</v>
      </c>
      <c r="D1951">
        <v>2</v>
      </c>
      <c r="E1951">
        <v>158</v>
      </c>
      <c r="F1951" s="1">
        <v>12477</v>
      </c>
      <c r="G1951" t="s">
        <v>926</v>
      </c>
      <c r="H1951" t="s">
        <v>927</v>
      </c>
      <c r="I1951" t="s">
        <v>926</v>
      </c>
      <c r="J1951" t="s">
        <v>928</v>
      </c>
      <c r="K1951" t="s">
        <v>928</v>
      </c>
      <c r="M1951" t="s">
        <v>4122</v>
      </c>
    </row>
    <row r="1952" spans="1:13" x14ac:dyDescent="0.25">
      <c r="A1952">
        <v>7557</v>
      </c>
      <c r="B1952" t="s">
        <v>4123</v>
      </c>
      <c r="C1952">
        <v>1935</v>
      </c>
      <c r="D1952">
        <v>2</v>
      </c>
      <c r="E1952">
        <v>191</v>
      </c>
      <c r="F1952" s="1">
        <v>12477</v>
      </c>
      <c r="G1952" t="s">
        <v>52</v>
      </c>
      <c r="H1952" t="s">
        <v>53</v>
      </c>
      <c r="I1952" t="s">
        <v>3876</v>
      </c>
      <c r="J1952" t="s">
        <v>147</v>
      </c>
      <c r="K1952" t="s">
        <v>147</v>
      </c>
      <c r="M1952" t="s">
        <v>4124</v>
      </c>
    </row>
    <row r="1953" spans="1:13" x14ac:dyDescent="0.25">
      <c r="A1953">
        <v>1786</v>
      </c>
      <c r="B1953" t="s">
        <v>4125</v>
      </c>
      <c r="C1953">
        <v>1935</v>
      </c>
      <c r="D1953">
        <v>2</v>
      </c>
      <c r="E1953">
        <v>158</v>
      </c>
      <c r="F1953" s="1">
        <v>12476</v>
      </c>
      <c r="G1953" t="s">
        <v>926</v>
      </c>
      <c r="H1953" t="s">
        <v>927</v>
      </c>
      <c r="I1953" t="s">
        <v>926</v>
      </c>
      <c r="J1953" t="s">
        <v>928</v>
      </c>
      <c r="K1953" t="s">
        <v>928</v>
      </c>
      <c r="M1953" t="s">
        <v>4126</v>
      </c>
    </row>
    <row r="1954" spans="1:13" x14ac:dyDescent="0.25">
      <c r="A1954">
        <v>7470</v>
      </c>
      <c r="B1954" t="s">
        <v>4127</v>
      </c>
      <c r="C1954">
        <v>1935</v>
      </c>
      <c r="D1954">
        <v>2</v>
      </c>
      <c r="E1954">
        <v>187</v>
      </c>
      <c r="F1954" s="1">
        <v>12476</v>
      </c>
      <c r="G1954" t="s">
        <v>106</v>
      </c>
      <c r="H1954" t="s">
        <v>107</v>
      </c>
      <c r="I1954" t="s">
        <v>197</v>
      </c>
      <c r="J1954" t="s">
        <v>198</v>
      </c>
      <c r="K1954" t="s">
        <v>198</v>
      </c>
      <c r="M1954" t="s">
        <v>4128</v>
      </c>
    </row>
    <row r="1955" spans="1:13" x14ac:dyDescent="0.25">
      <c r="A1955">
        <v>1785</v>
      </c>
      <c r="B1955" t="s">
        <v>2253</v>
      </c>
      <c r="C1955">
        <v>1935</v>
      </c>
      <c r="D1955">
        <v>2</v>
      </c>
      <c r="E1955">
        <v>158</v>
      </c>
      <c r="F1955" s="1">
        <v>12475</v>
      </c>
      <c r="G1955" t="s">
        <v>926</v>
      </c>
      <c r="H1955" t="s">
        <v>927</v>
      </c>
      <c r="I1955" t="s">
        <v>926</v>
      </c>
      <c r="J1955" t="s">
        <v>928</v>
      </c>
      <c r="K1955" t="s">
        <v>928</v>
      </c>
      <c r="M1955" t="s">
        <v>4129</v>
      </c>
    </row>
    <row r="1956" spans="1:13" x14ac:dyDescent="0.25">
      <c r="A1956">
        <v>7453</v>
      </c>
      <c r="B1956" t="s">
        <v>3103</v>
      </c>
      <c r="C1956">
        <v>1935</v>
      </c>
      <c r="D1956">
        <v>2</v>
      </c>
      <c r="E1956">
        <v>187</v>
      </c>
      <c r="F1956" s="1">
        <v>12473</v>
      </c>
      <c r="G1956" t="s">
        <v>68</v>
      </c>
      <c r="H1956" t="s">
        <v>69</v>
      </c>
      <c r="I1956" t="s">
        <v>70</v>
      </c>
      <c r="J1956" t="s">
        <v>71</v>
      </c>
      <c r="K1956" t="s">
        <v>71</v>
      </c>
      <c r="M1956" t="s">
        <v>4130</v>
      </c>
    </row>
    <row r="1957" spans="1:13" x14ac:dyDescent="0.25">
      <c r="A1957">
        <v>7510</v>
      </c>
      <c r="B1957" t="s">
        <v>4131</v>
      </c>
      <c r="C1957">
        <v>1935</v>
      </c>
      <c r="D1957">
        <v>2</v>
      </c>
      <c r="E1957">
        <v>189</v>
      </c>
      <c r="F1957" s="1">
        <v>12472</v>
      </c>
      <c r="G1957" t="s">
        <v>52</v>
      </c>
      <c r="H1957" t="s">
        <v>53</v>
      </c>
      <c r="I1957" t="s">
        <v>165</v>
      </c>
      <c r="J1957" t="s">
        <v>166</v>
      </c>
      <c r="K1957" t="s">
        <v>166</v>
      </c>
      <c r="M1957" t="s">
        <v>4132</v>
      </c>
    </row>
    <row r="1958" spans="1:13" x14ac:dyDescent="0.25">
      <c r="A1958">
        <v>1784</v>
      </c>
      <c r="B1958" t="s">
        <v>4133</v>
      </c>
      <c r="C1958">
        <v>1935</v>
      </c>
      <c r="D1958">
        <v>2</v>
      </c>
      <c r="E1958">
        <v>158</v>
      </c>
      <c r="F1958" s="1">
        <v>12471</v>
      </c>
      <c r="G1958" t="s">
        <v>961</v>
      </c>
      <c r="H1958" t="s">
        <v>962</v>
      </c>
      <c r="I1958" t="s">
        <v>4134</v>
      </c>
      <c r="J1958" t="s">
        <v>964</v>
      </c>
      <c r="K1958" t="s">
        <v>964</v>
      </c>
      <c r="M1958" t="s">
        <v>4135</v>
      </c>
    </row>
    <row r="1959" spans="1:13" x14ac:dyDescent="0.25">
      <c r="A1959">
        <v>1772</v>
      </c>
      <c r="B1959" t="s">
        <v>4136</v>
      </c>
      <c r="C1959">
        <v>1935</v>
      </c>
      <c r="D1959">
        <v>2</v>
      </c>
      <c r="E1959">
        <v>157</v>
      </c>
      <c r="F1959" s="1">
        <v>12469</v>
      </c>
      <c r="G1959" t="s">
        <v>52</v>
      </c>
      <c r="H1959" t="s">
        <v>53</v>
      </c>
      <c r="I1959" t="s">
        <v>4137</v>
      </c>
      <c r="J1959" t="s">
        <v>4138</v>
      </c>
      <c r="K1959" t="s">
        <v>4138</v>
      </c>
      <c r="M1959" t="s">
        <v>4139</v>
      </c>
    </row>
    <row r="1960" spans="1:13" x14ac:dyDescent="0.25">
      <c r="A1960">
        <v>7486</v>
      </c>
      <c r="B1960" t="s">
        <v>852</v>
      </c>
      <c r="C1960">
        <v>1935</v>
      </c>
      <c r="D1960">
        <v>2</v>
      </c>
      <c r="E1960">
        <v>188</v>
      </c>
      <c r="F1960" s="1">
        <v>12469</v>
      </c>
      <c r="G1960" t="s">
        <v>907</v>
      </c>
      <c r="H1960" t="s">
        <v>908</v>
      </c>
      <c r="I1960" t="s">
        <v>77</v>
      </c>
      <c r="J1960" t="s">
        <v>78</v>
      </c>
      <c r="K1960" t="s">
        <v>78</v>
      </c>
      <c r="M1960" t="s">
        <v>4140</v>
      </c>
    </row>
    <row r="1961" spans="1:13" x14ac:dyDescent="0.25">
      <c r="A1961">
        <v>1783</v>
      </c>
      <c r="B1961" t="s">
        <v>4141</v>
      </c>
      <c r="C1961">
        <v>1935</v>
      </c>
      <c r="D1961">
        <v>2</v>
      </c>
      <c r="E1961">
        <v>157</v>
      </c>
      <c r="F1961" s="1">
        <v>12466</v>
      </c>
      <c r="G1961" t="s">
        <v>926</v>
      </c>
      <c r="H1961" t="s">
        <v>927</v>
      </c>
      <c r="I1961" t="s">
        <v>926</v>
      </c>
      <c r="J1961" t="s">
        <v>928</v>
      </c>
      <c r="K1961" t="s">
        <v>928</v>
      </c>
      <c r="M1961" t="s">
        <v>4142</v>
      </c>
    </row>
    <row r="1962" spans="1:13" x14ac:dyDescent="0.25">
      <c r="A1962">
        <v>1782</v>
      </c>
      <c r="B1962" t="s">
        <v>4143</v>
      </c>
      <c r="C1962">
        <v>1935</v>
      </c>
      <c r="D1962">
        <v>2</v>
      </c>
      <c r="E1962">
        <v>157</v>
      </c>
      <c r="F1962" s="1">
        <v>12465</v>
      </c>
      <c r="G1962" t="s">
        <v>1331</v>
      </c>
      <c r="H1962" t="s">
        <v>1332</v>
      </c>
      <c r="I1962" t="s">
        <v>1331</v>
      </c>
      <c r="J1962" t="s">
        <v>1333</v>
      </c>
      <c r="K1962" t="s">
        <v>1333</v>
      </c>
      <c r="M1962" t="s">
        <v>4144</v>
      </c>
    </row>
    <row r="1963" spans="1:13" x14ac:dyDescent="0.25">
      <c r="A1963">
        <v>6299</v>
      </c>
      <c r="B1963" t="s">
        <v>4145</v>
      </c>
      <c r="C1963">
        <v>1935</v>
      </c>
      <c r="D1963">
        <v>2</v>
      </c>
      <c r="E1963">
        <v>161</v>
      </c>
      <c r="F1963" s="1">
        <v>12465</v>
      </c>
      <c r="G1963" t="s">
        <v>907</v>
      </c>
      <c r="H1963" t="s">
        <v>908</v>
      </c>
      <c r="I1963" t="s">
        <v>909</v>
      </c>
      <c r="J1963" t="s">
        <v>910</v>
      </c>
      <c r="K1963" t="s">
        <v>910</v>
      </c>
      <c r="M1963" t="s">
        <v>4146</v>
      </c>
    </row>
    <row r="1964" spans="1:13" x14ac:dyDescent="0.25">
      <c r="A1964">
        <v>7511</v>
      </c>
      <c r="B1964" t="s">
        <v>1497</v>
      </c>
      <c r="C1964">
        <v>1935</v>
      </c>
      <c r="D1964">
        <v>2</v>
      </c>
      <c r="E1964">
        <v>189</v>
      </c>
      <c r="F1964" s="1">
        <v>12463</v>
      </c>
      <c r="G1964" t="s">
        <v>52</v>
      </c>
      <c r="H1964" t="s">
        <v>53</v>
      </c>
      <c r="I1964" t="s">
        <v>1418</v>
      </c>
      <c r="J1964" t="s">
        <v>55</v>
      </c>
      <c r="K1964" t="s">
        <v>55</v>
      </c>
      <c r="M1964" t="s">
        <v>4147</v>
      </c>
    </row>
    <row r="1965" spans="1:13" x14ac:dyDescent="0.25">
      <c r="A1965">
        <v>7589</v>
      </c>
      <c r="B1965" t="s">
        <v>4148</v>
      </c>
      <c r="C1965">
        <v>1935</v>
      </c>
      <c r="D1965">
        <v>2</v>
      </c>
      <c r="E1965">
        <v>193</v>
      </c>
      <c r="F1965" s="1">
        <v>12463</v>
      </c>
      <c r="G1965" t="s">
        <v>68</v>
      </c>
      <c r="H1965" t="s">
        <v>69</v>
      </c>
      <c r="I1965" t="s">
        <v>4149</v>
      </c>
      <c r="J1965" t="s">
        <v>234</v>
      </c>
      <c r="K1965" t="s">
        <v>234</v>
      </c>
      <c r="M1965" t="s">
        <v>4150</v>
      </c>
    </row>
    <row r="1966" spans="1:13" x14ac:dyDescent="0.25">
      <c r="A1966">
        <v>1781</v>
      </c>
      <c r="B1966" t="s">
        <v>4151</v>
      </c>
      <c r="C1966">
        <v>1935</v>
      </c>
      <c r="D1966">
        <v>2</v>
      </c>
      <c r="E1966">
        <v>157</v>
      </c>
      <c r="F1966" s="1">
        <v>12462</v>
      </c>
      <c r="G1966" t="s">
        <v>926</v>
      </c>
      <c r="H1966" t="s">
        <v>927</v>
      </c>
      <c r="I1966" t="s">
        <v>926</v>
      </c>
      <c r="J1966" t="s">
        <v>928</v>
      </c>
      <c r="K1966" t="s">
        <v>928</v>
      </c>
      <c r="M1966" t="s">
        <v>4152</v>
      </c>
    </row>
    <row r="1967" spans="1:13" x14ac:dyDescent="0.25">
      <c r="A1967">
        <v>7492</v>
      </c>
      <c r="B1967" t="s">
        <v>740</v>
      </c>
      <c r="C1967">
        <v>1935</v>
      </c>
      <c r="D1967">
        <v>2</v>
      </c>
      <c r="E1967">
        <v>188</v>
      </c>
      <c r="F1967" s="1">
        <v>12459</v>
      </c>
      <c r="G1967" t="s">
        <v>68</v>
      </c>
      <c r="H1967" t="s">
        <v>69</v>
      </c>
      <c r="I1967" t="s">
        <v>114</v>
      </c>
      <c r="J1967" t="s">
        <v>115</v>
      </c>
      <c r="K1967" t="s">
        <v>115</v>
      </c>
      <c r="M1967" t="s">
        <v>4153</v>
      </c>
    </row>
    <row r="1968" spans="1:13" x14ac:dyDescent="0.25">
      <c r="A1968">
        <v>7531</v>
      </c>
      <c r="B1968" t="s">
        <v>4154</v>
      </c>
      <c r="C1968">
        <v>1935</v>
      </c>
      <c r="D1968">
        <v>2</v>
      </c>
      <c r="E1968">
        <v>190</v>
      </c>
      <c r="F1968" s="1">
        <v>12459</v>
      </c>
      <c r="G1968" t="s">
        <v>68</v>
      </c>
      <c r="H1968" t="s">
        <v>69</v>
      </c>
      <c r="I1968" t="s">
        <v>4155</v>
      </c>
      <c r="J1968" t="s">
        <v>1474</v>
      </c>
      <c r="K1968" t="s">
        <v>1474</v>
      </c>
      <c r="M1968" t="s">
        <v>4156</v>
      </c>
    </row>
    <row r="1969" spans="1:13" x14ac:dyDescent="0.25">
      <c r="A1969">
        <v>7570</v>
      </c>
      <c r="B1969" t="s">
        <v>4157</v>
      </c>
      <c r="C1969">
        <v>1935</v>
      </c>
      <c r="D1969">
        <v>2</v>
      </c>
      <c r="E1969">
        <v>192</v>
      </c>
      <c r="F1969" s="1">
        <v>12459</v>
      </c>
      <c r="G1969" t="s">
        <v>89</v>
      </c>
      <c r="H1969" t="s">
        <v>90</v>
      </c>
      <c r="I1969" t="s">
        <v>3841</v>
      </c>
      <c r="J1969" t="s">
        <v>92</v>
      </c>
      <c r="K1969" t="s">
        <v>92</v>
      </c>
      <c r="M1969" t="s">
        <v>4158</v>
      </c>
    </row>
    <row r="1970" spans="1:13" x14ac:dyDescent="0.25">
      <c r="A1970">
        <v>7515</v>
      </c>
      <c r="B1970" t="s">
        <v>3825</v>
      </c>
      <c r="C1970">
        <v>1935</v>
      </c>
      <c r="D1970">
        <v>2</v>
      </c>
      <c r="E1970">
        <v>189</v>
      </c>
      <c r="F1970" s="1">
        <v>12457</v>
      </c>
      <c r="G1970" t="s">
        <v>106</v>
      </c>
      <c r="H1970" t="s">
        <v>107</v>
      </c>
      <c r="I1970" t="s">
        <v>3381</v>
      </c>
      <c r="J1970" t="s">
        <v>3382</v>
      </c>
      <c r="K1970" t="s">
        <v>3382</v>
      </c>
      <c r="M1970" t="s">
        <v>4159</v>
      </c>
    </row>
    <row r="1971" spans="1:13" x14ac:dyDescent="0.25">
      <c r="A1971">
        <v>7585</v>
      </c>
      <c r="B1971" t="s">
        <v>4160</v>
      </c>
      <c r="C1971">
        <v>1935</v>
      </c>
      <c r="D1971">
        <v>2</v>
      </c>
      <c r="E1971">
        <v>192</v>
      </c>
      <c r="F1971" s="1">
        <v>12455</v>
      </c>
      <c r="G1971" t="s">
        <v>907</v>
      </c>
      <c r="H1971" t="s">
        <v>908</v>
      </c>
      <c r="I1971" t="s">
        <v>77</v>
      </c>
      <c r="J1971" t="s">
        <v>78</v>
      </c>
      <c r="K1971" t="s">
        <v>78</v>
      </c>
      <c r="M1971" t="s">
        <v>4161</v>
      </c>
    </row>
    <row r="1972" spans="1:13" x14ac:dyDescent="0.25">
      <c r="A1972">
        <v>7452</v>
      </c>
      <c r="B1972" t="s">
        <v>4162</v>
      </c>
      <c r="C1972">
        <v>1935</v>
      </c>
      <c r="D1972">
        <v>2</v>
      </c>
      <c r="E1972">
        <v>187</v>
      </c>
      <c r="F1972" s="1">
        <v>12452</v>
      </c>
      <c r="G1972" t="s">
        <v>68</v>
      </c>
      <c r="H1972" t="s">
        <v>69</v>
      </c>
      <c r="I1972" t="s">
        <v>114</v>
      </c>
      <c r="J1972" t="s">
        <v>115</v>
      </c>
      <c r="K1972" t="s">
        <v>115</v>
      </c>
      <c r="M1972" t="s">
        <v>4163</v>
      </c>
    </row>
    <row r="1973" spans="1:13" x14ac:dyDescent="0.25">
      <c r="A1973">
        <v>7588</v>
      </c>
      <c r="B1973" t="s">
        <v>4164</v>
      </c>
      <c r="C1973">
        <v>1935</v>
      </c>
      <c r="D1973">
        <v>2</v>
      </c>
      <c r="E1973">
        <v>193</v>
      </c>
      <c r="F1973" s="1">
        <v>12451</v>
      </c>
      <c r="G1973" t="s">
        <v>68</v>
      </c>
      <c r="H1973" t="s">
        <v>69</v>
      </c>
      <c r="I1973" t="s">
        <v>70</v>
      </c>
      <c r="J1973" t="s">
        <v>71</v>
      </c>
      <c r="K1973" t="s">
        <v>71</v>
      </c>
      <c r="M1973" t="s">
        <v>4165</v>
      </c>
    </row>
    <row r="1974" spans="1:13" x14ac:dyDescent="0.25">
      <c r="A1974">
        <v>1766</v>
      </c>
      <c r="B1974" t="s">
        <v>4166</v>
      </c>
      <c r="C1974">
        <v>1935</v>
      </c>
      <c r="D1974">
        <v>2</v>
      </c>
      <c r="E1974">
        <v>157</v>
      </c>
      <c r="F1974" s="1">
        <v>12450</v>
      </c>
      <c r="G1974" t="s">
        <v>961</v>
      </c>
      <c r="H1974" t="s">
        <v>962</v>
      </c>
      <c r="I1974" t="s">
        <v>4167</v>
      </c>
      <c r="J1974" t="s">
        <v>964</v>
      </c>
      <c r="K1974" t="s">
        <v>964</v>
      </c>
      <c r="M1974" t="s">
        <v>4168</v>
      </c>
    </row>
    <row r="1975" spans="1:13" x14ac:dyDescent="0.25">
      <c r="A1975">
        <v>6298</v>
      </c>
      <c r="B1975" t="s">
        <v>2515</v>
      </c>
      <c r="C1975">
        <v>1935</v>
      </c>
      <c r="D1975">
        <v>2</v>
      </c>
      <c r="E1975">
        <v>161</v>
      </c>
      <c r="F1975" s="1">
        <v>12450</v>
      </c>
      <c r="G1975" t="s">
        <v>907</v>
      </c>
      <c r="H1975" t="s">
        <v>908</v>
      </c>
      <c r="I1975" t="s">
        <v>909</v>
      </c>
      <c r="J1975" t="s">
        <v>910</v>
      </c>
      <c r="K1975" t="s">
        <v>910</v>
      </c>
      <c r="M1975" t="s">
        <v>4169</v>
      </c>
    </row>
    <row r="1976" spans="1:13" x14ac:dyDescent="0.25">
      <c r="A1976">
        <v>7600</v>
      </c>
      <c r="B1976" t="s">
        <v>4170</v>
      </c>
      <c r="C1976">
        <v>1935</v>
      </c>
      <c r="D1976">
        <v>2</v>
      </c>
      <c r="E1976">
        <v>193</v>
      </c>
      <c r="F1976" s="1">
        <v>12450</v>
      </c>
      <c r="G1976" t="s">
        <v>46</v>
      </c>
      <c r="H1976" t="s">
        <v>47</v>
      </c>
      <c r="I1976" t="s">
        <v>287</v>
      </c>
      <c r="J1976" t="s">
        <v>49</v>
      </c>
      <c r="K1976" t="s">
        <v>49</v>
      </c>
      <c r="M1976" t="s">
        <v>4171</v>
      </c>
    </row>
    <row r="1977" spans="1:13" x14ac:dyDescent="0.25">
      <c r="A1977">
        <v>7530</v>
      </c>
      <c r="B1977" t="s">
        <v>881</v>
      </c>
      <c r="C1977">
        <v>1935</v>
      </c>
      <c r="D1977">
        <v>2</v>
      </c>
      <c r="E1977">
        <v>190</v>
      </c>
      <c r="F1977" s="1">
        <v>12449</v>
      </c>
      <c r="G1977" t="s">
        <v>68</v>
      </c>
      <c r="H1977" t="s">
        <v>69</v>
      </c>
      <c r="I1977" t="s">
        <v>871</v>
      </c>
      <c r="J1977" t="s">
        <v>497</v>
      </c>
      <c r="K1977" t="s">
        <v>497</v>
      </c>
      <c r="M1977" t="s">
        <v>4172</v>
      </c>
    </row>
    <row r="1978" spans="1:13" x14ac:dyDescent="0.25">
      <c r="A1978">
        <v>1780</v>
      </c>
      <c r="B1978" t="s">
        <v>1753</v>
      </c>
      <c r="C1978">
        <v>1935</v>
      </c>
      <c r="D1978">
        <v>2</v>
      </c>
      <c r="E1978">
        <v>157</v>
      </c>
      <c r="F1978" s="1">
        <v>12448</v>
      </c>
      <c r="G1978" t="s">
        <v>926</v>
      </c>
      <c r="H1978" t="s">
        <v>927</v>
      </c>
      <c r="I1978" t="s">
        <v>926</v>
      </c>
      <c r="J1978" t="s">
        <v>928</v>
      </c>
      <c r="K1978" t="s">
        <v>928</v>
      </c>
      <c r="M1978" t="s">
        <v>4173</v>
      </c>
    </row>
    <row r="1979" spans="1:13" x14ac:dyDescent="0.25">
      <c r="A1979">
        <v>7509</v>
      </c>
      <c r="B1979" t="s">
        <v>4016</v>
      </c>
      <c r="C1979">
        <v>1935</v>
      </c>
      <c r="D1979">
        <v>2</v>
      </c>
      <c r="E1979">
        <v>189</v>
      </c>
      <c r="F1979" s="1">
        <v>12447</v>
      </c>
      <c r="G1979" t="s">
        <v>52</v>
      </c>
      <c r="H1979" t="s">
        <v>53</v>
      </c>
      <c r="I1979" t="s">
        <v>1418</v>
      </c>
      <c r="J1979" t="s">
        <v>55</v>
      </c>
      <c r="K1979" t="s">
        <v>55</v>
      </c>
      <c r="M1979" t="s">
        <v>4174</v>
      </c>
    </row>
    <row r="1980" spans="1:13" x14ac:dyDescent="0.25">
      <c r="A1980">
        <v>1779</v>
      </c>
      <c r="B1980" t="s">
        <v>4175</v>
      </c>
      <c r="C1980">
        <v>1935</v>
      </c>
      <c r="D1980">
        <v>2</v>
      </c>
      <c r="E1980">
        <v>157</v>
      </c>
      <c r="F1980" s="1">
        <v>12446</v>
      </c>
      <c r="G1980" t="s">
        <v>926</v>
      </c>
      <c r="H1980" t="s">
        <v>927</v>
      </c>
      <c r="I1980" t="s">
        <v>926</v>
      </c>
      <c r="J1980" t="s">
        <v>928</v>
      </c>
      <c r="K1980" t="s">
        <v>928</v>
      </c>
      <c r="M1980" t="s">
        <v>4176</v>
      </c>
    </row>
    <row r="1981" spans="1:13" x14ac:dyDescent="0.25">
      <c r="A1981">
        <v>1778</v>
      </c>
      <c r="B1981" t="s">
        <v>4177</v>
      </c>
      <c r="C1981">
        <v>1935</v>
      </c>
      <c r="D1981">
        <v>2</v>
      </c>
      <c r="E1981">
        <v>157</v>
      </c>
      <c r="F1981" s="1">
        <v>12444</v>
      </c>
      <c r="G1981" t="s">
        <v>926</v>
      </c>
      <c r="H1981" t="s">
        <v>927</v>
      </c>
      <c r="I1981" t="s">
        <v>926</v>
      </c>
      <c r="J1981" t="s">
        <v>928</v>
      </c>
      <c r="K1981" t="s">
        <v>928</v>
      </c>
      <c r="M1981" t="s">
        <v>4178</v>
      </c>
    </row>
    <row r="1982" spans="1:13" x14ac:dyDescent="0.25">
      <c r="A1982">
        <v>6312</v>
      </c>
      <c r="B1982" t="s">
        <v>4179</v>
      </c>
      <c r="C1982">
        <v>1935</v>
      </c>
      <c r="D1982">
        <v>2</v>
      </c>
      <c r="E1982">
        <v>162</v>
      </c>
      <c r="F1982" s="1">
        <v>12443</v>
      </c>
      <c r="G1982" t="s">
        <v>900</v>
      </c>
      <c r="H1982" t="s">
        <v>901</v>
      </c>
      <c r="I1982" t="s">
        <v>1314</v>
      </c>
      <c r="J1982" t="s">
        <v>902</v>
      </c>
      <c r="K1982" t="s">
        <v>902</v>
      </c>
      <c r="M1982" t="s">
        <v>4180</v>
      </c>
    </row>
    <row r="1983" spans="1:13" x14ac:dyDescent="0.25">
      <c r="A1983">
        <v>6377</v>
      </c>
      <c r="B1983" t="s">
        <v>4181</v>
      </c>
      <c r="C1983">
        <v>1935</v>
      </c>
      <c r="D1983">
        <v>2</v>
      </c>
      <c r="E1983">
        <v>164</v>
      </c>
      <c r="F1983" s="1">
        <v>12443</v>
      </c>
      <c r="G1983" t="s">
        <v>4182</v>
      </c>
      <c r="I1983" t="s">
        <v>4182</v>
      </c>
      <c r="J1983" t="s">
        <v>4183</v>
      </c>
      <c r="K1983" t="s">
        <v>4183</v>
      </c>
      <c r="M1983" t="s">
        <v>4184</v>
      </c>
    </row>
    <row r="1984" spans="1:13" x14ac:dyDescent="0.25">
      <c r="A1984">
        <v>6297</v>
      </c>
      <c r="B1984" t="s">
        <v>3958</v>
      </c>
      <c r="C1984">
        <v>1935</v>
      </c>
      <c r="D1984">
        <v>2</v>
      </c>
      <c r="E1984">
        <v>161</v>
      </c>
      <c r="F1984" s="1">
        <v>12441</v>
      </c>
      <c r="G1984" t="s">
        <v>907</v>
      </c>
      <c r="H1984" t="s">
        <v>908</v>
      </c>
      <c r="I1984" t="s">
        <v>909</v>
      </c>
      <c r="J1984" t="s">
        <v>910</v>
      </c>
      <c r="K1984" t="s">
        <v>910</v>
      </c>
      <c r="M1984" t="s">
        <v>4185</v>
      </c>
    </row>
    <row r="1985" spans="1:13" x14ac:dyDescent="0.25">
      <c r="A1985">
        <v>1777</v>
      </c>
      <c r="B1985" t="s">
        <v>2485</v>
      </c>
      <c r="C1985">
        <v>1935</v>
      </c>
      <c r="D1985">
        <v>2</v>
      </c>
      <c r="E1985">
        <v>157</v>
      </c>
      <c r="F1985" s="1">
        <v>12439</v>
      </c>
      <c r="G1985" t="s">
        <v>926</v>
      </c>
      <c r="H1985" t="s">
        <v>927</v>
      </c>
      <c r="I1985" t="s">
        <v>926</v>
      </c>
      <c r="J1985" t="s">
        <v>928</v>
      </c>
      <c r="K1985" t="s">
        <v>928</v>
      </c>
      <c r="M1985" t="s">
        <v>4186</v>
      </c>
    </row>
    <row r="1986" spans="1:13" x14ac:dyDescent="0.25">
      <c r="A1986">
        <v>7576</v>
      </c>
      <c r="B1986" t="s">
        <v>3582</v>
      </c>
      <c r="C1986">
        <v>1935</v>
      </c>
      <c r="D1986">
        <v>2</v>
      </c>
      <c r="E1986">
        <v>192</v>
      </c>
      <c r="F1986" s="1">
        <v>12438</v>
      </c>
      <c r="G1986" t="s">
        <v>46</v>
      </c>
      <c r="H1986" t="s">
        <v>47</v>
      </c>
      <c r="I1986" t="s">
        <v>48</v>
      </c>
      <c r="J1986" t="s">
        <v>49</v>
      </c>
      <c r="K1986" t="s">
        <v>49</v>
      </c>
      <c r="M1986" t="s">
        <v>4187</v>
      </c>
    </row>
    <row r="1987" spans="1:13" x14ac:dyDescent="0.25">
      <c r="A1987">
        <v>7491</v>
      </c>
      <c r="B1987" t="s">
        <v>2209</v>
      </c>
      <c r="C1987">
        <v>1935</v>
      </c>
      <c r="D1987">
        <v>2</v>
      </c>
      <c r="E1987">
        <v>188</v>
      </c>
      <c r="F1987" s="1">
        <v>12437</v>
      </c>
      <c r="G1987" t="s">
        <v>68</v>
      </c>
      <c r="H1987" t="s">
        <v>69</v>
      </c>
      <c r="I1987" t="s">
        <v>871</v>
      </c>
      <c r="J1987" t="s">
        <v>497</v>
      </c>
      <c r="K1987" t="s">
        <v>497</v>
      </c>
      <c r="M1987" t="s">
        <v>4188</v>
      </c>
    </row>
    <row r="1988" spans="1:13" x14ac:dyDescent="0.25">
      <c r="A1988">
        <v>1776</v>
      </c>
      <c r="B1988" t="s">
        <v>4189</v>
      </c>
      <c r="C1988">
        <v>1935</v>
      </c>
      <c r="D1988">
        <v>2</v>
      </c>
      <c r="E1988">
        <v>157</v>
      </c>
      <c r="F1988" s="1">
        <v>12436</v>
      </c>
      <c r="G1988" t="s">
        <v>926</v>
      </c>
      <c r="H1988" t="s">
        <v>927</v>
      </c>
      <c r="I1988" t="s">
        <v>926</v>
      </c>
      <c r="J1988" t="s">
        <v>928</v>
      </c>
      <c r="K1988" t="s">
        <v>928</v>
      </c>
      <c r="M1988" t="s">
        <v>4190</v>
      </c>
    </row>
    <row r="1989" spans="1:13" x14ac:dyDescent="0.25">
      <c r="A1989">
        <v>7451</v>
      </c>
      <c r="B1989" t="s">
        <v>4191</v>
      </c>
      <c r="C1989">
        <v>1935</v>
      </c>
      <c r="D1989">
        <v>2</v>
      </c>
      <c r="E1989">
        <v>187</v>
      </c>
      <c r="F1989" s="1">
        <v>12434</v>
      </c>
      <c r="G1989" t="s">
        <v>68</v>
      </c>
      <c r="H1989" t="s">
        <v>69</v>
      </c>
      <c r="I1989" t="s">
        <v>114</v>
      </c>
      <c r="J1989" t="s">
        <v>115</v>
      </c>
      <c r="K1989" t="s">
        <v>115</v>
      </c>
      <c r="M1989" t="s">
        <v>4192</v>
      </c>
    </row>
    <row r="1990" spans="1:13" x14ac:dyDescent="0.25">
      <c r="A1990">
        <v>7561</v>
      </c>
      <c r="B1990" t="s">
        <v>284</v>
      </c>
      <c r="C1990">
        <v>1935</v>
      </c>
      <c r="D1990">
        <v>2</v>
      </c>
      <c r="E1990">
        <v>191</v>
      </c>
      <c r="F1990" s="1">
        <v>12434</v>
      </c>
      <c r="G1990" t="s">
        <v>106</v>
      </c>
      <c r="H1990" t="s">
        <v>107</v>
      </c>
      <c r="I1990" t="s">
        <v>197</v>
      </c>
      <c r="J1990" t="s">
        <v>198</v>
      </c>
      <c r="K1990" t="s">
        <v>198</v>
      </c>
      <c r="M1990" t="s">
        <v>4027</v>
      </c>
    </row>
    <row r="1991" spans="1:13" x14ac:dyDescent="0.25">
      <c r="A1991">
        <v>1775</v>
      </c>
      <c r="B1991" t="s">
        <v>4193</v>
      </c>
      <c r="C1991">
        <v>1935</v>
      </c>
      <c r="D1991">
        <v>2</v>
      </c>
      <c r="E1991">
        <v>157</v>
      </c>
      <c r="F1991" s="1">
        <v>12430</v>
      </c>
      <c r="G1991" t="s">
        <v>926</v>
      </c>
      <c r="H1991" t="s">
        <v>927</v>
      </c>
      <c r="I1991" t="s">
        <v>926</v>
      </c>
      <c r="J1991" t="s">
        <v>928</v>
      </c>
      <c r="K1991" t="s">
        <v>928</v>
      </c>
      <c r="M1991" t="s">
        <v>4194</v>
      </c>
    </row>
    <row r="1992" spans="1:13" x14ac:dyDescent="0.25">
      <c r="A1992">
        <v>7468</v>
      </c>
      <c r="B1992" t="s">
        <v>4195</v>
      </c>
      <c r="C1992">
        <v>1935</v>
      </c>
      <c r="D1992">
        <v>2</v>
      </c>
      <c r="E1992">
        <v>187</v>
      </c>
      <c r="F1992" s="1">
        <v>12430</v>
      </c>
      <c r="G1992" t="s">
        <v>52</v>
      </c>
      <c r="H1992" t="s">
        <v>53</v>
      </c>
      <c r="I1992" t="s">
        <v>1418</v>
      </c>
      <c r="J1992" t="s">
        <v>55</v>
      </c>
      <c r="K1992" t="s">
        <v>55</v>
      </c>
      <c r="M1992" t="s">
        <v>4196</v>
      </c>
    </row>
    <row r="1993" spans="1:13" x14ac:dyDescent="0.25">
      <c r="A1993">
        <v>7490</v>
      </c>
      <c r="B1993" t="s">
        <v>4197</v>
      </c>
      <c r="C1993">
        <v>1935</v>
      </c>
      <c r="D1993">
        <v>2</v>
      </c>
      <c r="E1993">
        <v>188</v>
      </c>
      <c r="F1993" s="1">
        <v>12429</v>
      </c>
      <c r="G1993" t="s">
        <v>68</v>
      </c>
      <c r="H1993" t="s">
        <v>69</v>
      </c>
      <c r="I1993" t="s">
        <v>4198</v>
      </c>
      <c r="J1993" t="s">
        <v>234</v>
      </c>
      <c r="K1993" t="s">
        <v>234</v>
      </c>
      <c r="M1993" t="s">
        <v>4199</v>
      </c>
    </row>
    <row r="1994" spans="1:13" x14ac:dyDescent="0.25">
      <c r="A1994">
        <v>7477</v>
      </c>
      <c r="B1994" t="s">
        <v>4200</v>
      </c>
      <c r="C1994">
        <v>1935</v>
      </c>
      <c r="D1994">
        <v>2</v>
      </c>
      <c r="E1994">
        <v>188</v>
      </c>
      <c r="F1994" s="1">
        <v>12428</v>
      </c>
      <c r="G1994" t="s">
        <v>46</v>
      </c>
      <c r="H1994" t="s">
        <v>47</v>
      </c>
      <c r="I1994" t="s">
        <v>48</v>
      </c>
      <c r="J1994" t="s">
        <v>49</v>
      </c>
      <c r="K1994" t="s">
        <v>49</v>
      </c>
      <c r="M1994" t="s">
        <v>4201</v>
      </c>
    </row>
    <row r="1995" spans="1:13" x14ac:dyDescent="0.25">
      <c r="A1995">
        <v>1774</v>
      </c>
      <c r="B1995" t="s">
        <v>4202</v>
      </c>
      <c r="C1995">
        <v>1935</v>
      </c>
      <c r="D1995">
        <v>2</v>
      </c>
      <c r="E1995">
        <v>157</v>
      </c>
      <c r="F1995" s="1">
        <v>12424</v>
      </c>
      <c r="G1995" t="s">
        <v>926</v>
      </c>
      <c r="H1995" t="s">
        <v>927</v>
      </c>
      <c r="I1995" t="s">
        <v>926</v>
      </c>
      <c r="J1995" t="s">
        <v>928</v>
      </c>
      <c r="K1995" t="s">
        <v>928</v>
      </c>
      <c r="M1995" t="s">
        <v>4203</v>
      </c>
    </row>
    <row r="1996" spans="1:13" x14ac:dyDescent="0.25">
      <c r="A1996">
        <v>7488</v>
      </c>
      <c r="B1996" t="s">
        <v>4209</v>
      </c>
      <c r="C1996">
        <v>1935</v>
      </c>
      <c r="D1996">
        <v>2</v>
      </c>
      <c r="E1996">
        <v>188</v>
      </c>
      <c r="F1996" s="1">
        <v>12422</v>
      </c>
      <c r="G1996" t="s">
        <v>68</v>
      </c>
      <c r="H1996" t="s">
        <v>69</v>
      </c>
      <c r="I1996" t="s">
        <v>307</v>
      </c>
      <c r="J1996" t="s">
        <v>308</v>
      </c>
      <c r="K1996" t="s">
        <v>308</v>
      </c>
      <c r="M1996" t="s">
        <v>4210</v>
      </c>
    </row>
    <row r="1997" spans="1:13" x14ac:dyDescent="0.25">
      <c r="A1997">
        <v>7489</v>
      </c>
      <c r="B1997" t="s">
        <v>4211</v>
      </c>
      <c r="C1997">
        <v>1935</v>
      </c>
      <c r="D1997">
        <v>2</v>
      </c>
      <c r="E1997">
        <v>188</v>
      </c>
      <c r="F1997" s="1">
        <v>12422</v>
      </c>
      <c r="G1997" t="s">
        <v>68</v>
      </c>
      <c r="H1997" t="s">
        <v>69</v>
      </c>
      <c r="I1997" t="s">
        <v>307</v>
      </c>
      <c r="J1997" t="s">
        <v>308</v>
      </c>
      <c r="K1997" t="s">
        <v>308</v>
      </c>
      <c r="M1997" t="s">
        <v>4210</v>
      </c>
    </row>
    <row r="1998" spans="1:13" x14ac:dyDescent="0.25">
      <c r="A1998">
        <v>7520</v>
      </c>
      <c r="B1998" t="s">
        <v>4212</v>
      </c>
      <c r="C1998">
        <v>1935</v>
      </c>
      <c r="D1998">
        <v>2</v>
      </c>
      <c r="E1998">
        <v>189</v>
      </c>
      <c r="F1998" s="1">
        <v>12422</v>
      </c>
      <c r="G1998" t="s">
        <v>138</v>
      </c>
      <c r="H1998" t="s">
        <v>139</v>
      </c>
      <c r="I1998" t="s">
        <v>4213</v>
      </c>
      <c r="J1998" t="s">
        <v>141</v>
      </c>
      <c r="K1998" t="s">
        <v>141</v>
      </c>
      <c r="M1998" t="s">
        <v>4214</v>
      </c>
    </row>
    <row r="1999" spans="1:13" x14ac:dyDescent="0.25">
      <c r="A1999">
        <v>6163</v>
      </c>
      <c r="B1999" t="s">
        <v>4215</v>
      </c>
      <c r="C1999">
        <v>1934</v>
      </c>
      <c r="D1999">
        <v>2</v>
      </c>
      <c r="E1999">
        <v>142</v>
      </c>
      <c r="F1999" s="1">
        <v>12411</v>
      </c>
      <c r="G1999" t="s">
        <v>926</v>
      </c>
      <c r="H1999" t="s">
        <v>927</v>
      </c>
      <c r="I1999" t="s">
        <v>4216</v>
      </c>
      <c r="J1999" t="s">
        <v>928</v>
      </c>
      <c r="K1999" t="s">
        <v>928</v>
      </c>
      <c r="M1999" t="s">
        <v>4217</v>
      </c>
    </row>
    <row r="2000" spans="1:13" x14ac:dyDescent="0.25">
      <c r="A2000">
        <v>7620</v>
      </c>
      <c r="B2000" t="s">
        <v>4218</v>
      </c>
      <c r="C2000">
        <v>1934</v>
      </c>
      <c r="D2000">
        <v>2</v>
      </c>
      <c r="E2000">
        <v>170</v>
      </c>
      <c r="F2000" s="1">
        <v>12409</v>
      </c>
      <c r="G2000" t="s">
        <v>89</v>
      </c>
      <c r="H2000" t="s">
        <v>90</v>
      </c>
      <c r="I2000" t="s">
        <v>2928</v>
      </c>
      <c r="J2000" t="s">
        <v>474</v>
      </c>
      <c r="K2000" t="s">
        <v>474</v>
      </c>
      <c r="M2000" t="s">
        <v>4219</v>
      </c>
    </row>
    <row r="2001" spans="1:13" x14ac:dyDescent="0.25">
      <c r="A2001">
        <v>7632</v>
      </c>
      <c r="B2001" t="s">
        <v>57</v>
      </c>
      <c r="C2001">
        <v>1934</v>
      </c>
      <c r="D2001">
        <v>2</v>
      </c>
      <c r="E2001">
        <v>171</v>
      </c>
      <c r="F2001" s="1">
        <v>12407</v>
      </c>
      <c r="G2001" t="s">
        <v>46</v>
      </c>
      <c r="H2001" t="s">
        <v>47</v>
      </c>
      <c r="I2001" t="s">
        <v>48</v>
      </c>
      <c r="J2001" t="s">
        <v>49</v>
      </c>
      <c r="K2001" t="s">
        <v>49</v>
      </c>
      <c r="M2001" t="s">
        <v>4220</v>
      </c>
    </row>
    <row r="2002" spans="1:13" x14ac:dyDescent="0.25">
      <c r="A2002">
        <v>7631</v>
      </c>
      <c r="B2002" t="s">
        <v>4221</v>
      </c>
      <c r="C2002">
        <v>1934</v>
      </c>
      <c r="D2002">
        <v>2</v>
      </c>
      <c r="E2002">
        <v>171</v>
      </c>
      <c r="F2002" s="1">
        <v>12406</v>
      </c>
      <c r="G2002" t="s">
        <v>46</v>
      </c>
      <c r="H2002" t="s">
        <v>47</v>
      </c>
      <c r="I2002" t="s">
        <v>287</v>
      </c>
      <c r="J2002" t="s">
        <v>49</v>
      </c>
      <c r="K2002" t="s">
        <v>49</v>
      </c>
      <c r="M2002" t="s">
        <v>4222</v>
      </c>
    </row>
    <row r="2003" spans="1:13" x14ac:dyDescent="0.25">
      <c r="A2003">
        <v>7682</v>
      </c>
      <c r="B2003" t="s">
        <v>4223</v>
      </c>
      <c r="C2003">
        <v>1934</v>
      </c>
      <c r="D2003">
        <v>2</v>
      </c>
      <c r="E2003">
        <v>173</v>
      </c>
      <c r="F2003" s="1">
        <v>12406</v>
      </c>
      <c r="G2003" t="s">
        <v>68</v>
      </c>
      <c r="H2003" t="s">
        <v>69</v>
      </c>
      <c r="I2003" t="s">
        <v>2819</v>
      </c>
      <c r="J2003" t="s">
        <v>2224</v>
      </c>
      <c r="K2003" t="s">
        <v>2224</v>
      </c>
      <c r="M2003" t="s">
        <v>4224</v>
      </c>
    </row>
    <row r="2004" spans="1:13" x14ac:dyDescent="0.25">
      <c r="A2004">
        <v>6108</v>
      </c>
      <c r="B2004" t="s">
        <v>4225</v>
      </c>
      <c r="C2004">
        <v>1934</v>
      </c>
      <c r="D2004">
        <v>2</v>
      </c>
      <c r="E2004">
        <v>139</v>
      </c>
      <c r="F2004" s="1">
        <v>12403</v>
      </c>
      <c r="G2004" t="s">
        <v>4226</v>
      </c>
      <c r="H2004" t="s">
        <v>4227</v>
      </c>
      <c r="I2004" t="s">
        <v>1064</v>
      </c>
      <c r="J2004" t="s">
        <v>1065</v>
      </c>
      <c r="K2004" t="s">
        <v>1065</v>
      </c>
      <c r="M2004" t="s">
        <v>4228</v>
      </c>
    </row>
    <row r="2005" spans="1:13" x14ac:dyDescent="0.25">
      <c r="A2005">
        <v>7645</v>
      </c>
      <c r="B2005" t="s">
        <v>4229</v>
      </c>
      <c r="C2005">
        <v>1934</v>
      </c>
      <c r="D2005">
        <v>2</v>
      </c>
      <c r="E2005">
        <v>171</v>
      </c>
      <c r="F2005" s="1">
        <v>12399</v>
      </c>
      <c r="G2005" t="s">
        <v>68</v>
      </c>
      <c r="H2005" t="s">
        <v>69</v>
      </c>
      <c r="I2005" t="s">
        <v>3675</v>
      </c>
      <c r="J2005" t="s">
        <v>3676</v>
      </c>
      <c r="K2005" t="s">
        <v>3676</v>
      </c>
      <c r="M2005" t="s">
        <v>4230</v>
      </c>
    </row>
    <row r="2006" spans="1:13" x14ac:dyDescent="0.25">
      <c r="A2006">
        <v>7708</v>
      </c>
      <c r="B2006" t="s">
        <v>4231</v>
      </c>
      <c r="C2006">
        <v>1934</v>
      </c>
      <c r="D2006">
        <v>2</v>
      </c>
      <c r="E2006">
        <v>174</v>
      </c>
      <c r="F2006" s="1">
        <v>12396</v>
      </c>
      <c r="G2006" t="s">
        <v>46</v>
      </c>
      <c r="H2006" t="s">
        <v>47</v>
      </c>
      <c r="I2006" t="s">
        <v>287</v>
      </c>
      <c r="J2006" t="s">
        <v>49</v>
      </c>
      <c r="K2006" t="s">
        <v>49</v>
      </c>
      <c r="M2006" t="s">
        <v>4232</v>
      </c>
    </row>
    <row r="2007" spans="1:13" x14ac:dyDescent="0.25">
      <c r="A2007">
        <v>6162</v>
      </c>
      <c r="B2007" t="s">
        <v>4233</v>
      </c>
      <c r="C2007">
        <v>1934</v>
      </c>
      <c r="D2007">
        <v>2</v>
      </c>
      <c r="E2007">
        <v>142</v>
      </c>
      <c r="F2007" s="1">
        <v>12393</v>
      </c>
      <c r="G2007" t="s">
        <v>926</v>
      </c>
      <c r="H2007" t="s">
        <v>927</v>
      </c>
      <c r="I2007" t="s">
        <v>4216</v>
      </c>
      <c r="J2007" t="s">
        <v>928</v>
      </c>
      <c r="K2007" t="s">
        <v>928</v>
      </c>
      <c r="M2007" t="s">
        <v>4234</v>
      </c>
    </row>
    <row r="2008" spans="1:13" x14ac:dyDescent="0.25">
      <c r="A2008">
        <v>7719</v>
      </c>
      <c r="B2008" t="s">
        <v>2286</v>
      </c>
      <c r="C2008">
        <v>1934</v>
      </c>
      <c r="D2008">
        <v>2</v>
      </c>
      <c r="E2008">
        <v>174</v>
      </c>
      <c r="F2008" s="1">
        <v>12393</v>
      </c>
      <c r="G2008" t="s">
        <v>46</v>
      </c>
      <c r="H2008" t="s">
        <v>47</v>
      </c>
      <c r="I2008" t="s">
        <v>48</v>
      </c>
      <c r="J2008" t="s">
        <v>49</v>
      </c>
      <c r="K2008" t="s">
        <v>49</v>
      </c>
      <c r="M2008" t="s">
        <v>4235</v>
      </c>
    </row>
    <row r="2009" spans="1:13" x14ac:dyDescent="0.25">
      <c r="A2009">
        <v>7681</v>
      </c>
      <c r="B2009" t="s">
        <v>4236</v>
      </c>
      <c r="C2009">
        <v>1934</v>
      </c>
      <c r="D2009">
        <v>2</v>
      </c>
      <c r="E2009">
        <v>173</v>
      </c>
      <c r="F2009" s="1">
        <v>12388</v>
      </c>
      <c r="G2009" t="s">
        <v>68</v>
      </c>
      <c r="H2009" t="s">
        <v>69</v>
      </c>
      <c r="I2009" t="s">
        <v>348</v>
      </c>
      <c r="J2009" t="s">
        <v>295</v>
      </c>
      <c r="K2009" t="s">
        <v>295</v>
      </c>
      <c r="M2009" t="s">
        <v>4237</v>
      </c>
    </row>
    <row r="2010" spans="1:13" x14ac:dyDescent="0.25">
      <c r="A2010">
        <v>6201</v>
      </c>
      <c r="B2010" t="s">
        <v>3857</v>
      </c>
      <c r="C2010">
        <v>1934</v>
      </c>
      <c r="D2010">
        <v>2</v>
      </c>
      <c r="E2010">
        <v>143</v>
      </c>
      <c r="F2010" s="1">
        <v>12387</v>
      </c>
      <c r="G2010" t="s">
        <v>907</v>
      </c>
      <c r="H2010" t="s">
        <v>908</v>
      </c>
      <c r="I2010" t="s">
        <v>1318</v>
      </c>
      <c r="J2010" t="s">
        <v>910</v>
      </c>
      <c r="K2010" t="s">
        <v>910</v>
      </c>
      <c r="M2010" t="s">
        <v>4238</v>
      </c>
    </row>
    <row r="2011" spans="1:13" x14ac:dyDescent="0.25">
      <c r="A2011">
        <v>6202</v>
      </c>
      <c r="B2011" t="s">
        <v>4239</v>
      </c>
      <c r="C2011">
        <v>1934</v>
      </c>
      <c r="D2011">
        <v>2</v>
      </c>
      <c r="E2011">
        <v>143</v>
      </c>
      <c r="F2011" s="1">
        <v>12387</v>
      </c>
      <c r="G2011" t="s">
        <v>907</v>
      </c>
      <c r="H2011" t="s">
        <v>908</v>
      </c>
      <c r="I2011" t="s">
        <v>1318</v>
      </c>
      <c r="J2011" t="s">
        <v>910</v>
      </c>
      <c r="K2011" t="s">
        <v>910</v>
      </c>
      <c r="M2011" t="s">
        <v>4240</v>
      </c>
    </row>
    <row r="2012" spans="1:13" x14ac:dyDescent="0.25">
      <c r="A2012">
        <v>6203</v>
      </c>
      <c r="B2012" t="s">
        <v>4241</v>
      </c>
      <c r="C2012">
        <v>1934</v>
      </c>
      <c r="D2012">
        <v>2</v>
      </c>
      <c r="E2012">
        <v>143</v>
      </c>
      <c r="F2012" s="1">
        <v>12387</v>
      </c>
      <c r="G2012" t="s">
        <v>907</v>
      </c>
      <c r="H2012" t="s">
        <v>908</v>
      </c>
      <c r="I2012" t="s">
        <v>1318</v>
      </c>
      <c r="J2012" t="s">
        <v>910</v>
      </c>
      <c r="K2012" t="s">
        <v>910</v>
      </c>
      <c r="M2012" t="s">
        <v>4242</v>
      </c>
    </row>
    <row r="2013" spans="1:13" x14ac:dyDescent="0.25">
      <c r="A2013">
        <v>7622</v>
      </c>
      <c r="B2013" t="s">
        <v>4243</v>
      </c>
      <c r="C2013">
        <v>1934</v>
      </c>
      <c r="D2013">
        <v>2</v>
      </c>
      <c r="E2013">
        <v>170</v>
      </c>
      <c r="F2013" s="1">
        <v>12387</v>
      </c>
      <c r="G2013" t="s">
        <v>138</v>
      </c>
      <c r="H2013" t="s">
        <v>139</v>
      </c>
      <c r="I2013" t="s">
        <v>1744</v>
      </c>
      <c r="J2013" t="s">
        <v>1745</v>
      </c>
      <c r="K2013" t="s">
        <v>1745</v>
      </c>
      <c r="M2013" t="s">
        <v>4244</v>
      </c>
    </row>
    <row r="2014" spans="1:13" x14ac:dyDescent="0.25">
      <c r="A2014">
        <v>7647</v>
      </c>
      <c r="B2014" t="s">
        <v>4245</v>
      </c>
      <c r="C2014">
        <v>1934</v>
      </c>
      <c r="D2014">
        <v>2</v>
      </c>
      <c r="E2014">
        <v>171</v>
      </c>
      <c r="F2014" s="1">
        <v>12387</v>
      </c>
      <c r="G2014" t="s">
        <v>106</v>
      </c>
      <c r="H2014" t="s">
        <v>107</v>
      </c>
      <c r="I2014" t="s">
        <v>197</v>
      </c>
      <c r="J2014" t="s">
        <v>198</v>
      </c>
      <c r="K2014" t="s">
        <v>198</v>
      </c>
      <c r="M2014" t="s">
        <v>4246</v>
      </c>
    </row>
    <row r="2015" spans="1:13" x14ac:dyDescent="0.25">
      <c r="A2015">
        <v>7644</v>
      </c>
      <c r="B2015" t="s">
        <v>433</v>
      </c>
      <c r="C2015">
        <v>1934</v>
      </c>
      <c r="D2015">
        <v>2</v>
      </c>
      <c r="E2015">
        <v>171</v>
      </c>
      <c r="F2015" s="1">
        <v>12386</v>
      </c>
      <c r="G2015" t="s">
        <v>68</v>
      </c>
      <c r="H2015" t="s">
        <v>69</v>
      </c>
      <c r="I2015" t="s">
        <v>871</v>
      </c>
      <c r="J2015" t="s">
        <v>497</v>
      </c>
      <c r="K2015" t="s">
        <v>497</v>
      </c>
      <c r="M2015" t="s">
        <v>4247</v>
      </c>
    </row>
    <row r="2016" spans="1:13" x14ac:dyDescent="0.25">
      <c r="A2016">
        <v>6161</v>
      </c>
      <c r="B2016" t="s">
        <v>4248</v>
      </c>
      <c r="C2016">
        <v>1934</v>
      </c>
      <c r="D2016">
        <v>2</v>
      </c>
      <c r="E2016">
        <v>142</v>
      </c>
      <c r="F2016" s="1">
        <v>12384</v>
      </c>
      <c r="G2016" t="s">
        <v>926</v>
      </c>
      <c r="H2016" t="s">
        <v>927</v>
      </c>
      <c r="I2016" t="s">
        <v>4216</v>
      </c>
      <c r="J2016" t="s">
        <v>928</v>
      </c>
      <c r="K2016" t="s">
        <v>928</v>
      </c>
      <c r="M2016" t="s">
        <v>4249</v>
      </c>
    </row>
    <row r="2017" spans="1:13" x14ac:dyDescent="0.25">
      <c r="A2017">
        <v>7658</v>
      </c>
      <c r="B2017" t="s">
        <v>1178</v>
      </c>
      <c r="C2017">
        <v>1934</v>
      </c>
      <c r="D2017">
        <v>2</v>
      </c>
      <c r="E2017">
        <v>172</v>
      </c>
      <c r="F2017" s="1">
        <v>12381</v>
      </c>
      <c r="G2017" t="s">
        <v>46</v>
      </c>
      <c r="H2017" t="s">
        <v>47</v>
      </c>
      <c r="I2017" t="s">
        <v>287</v>
      </c>
      <c r="J2017" t="s">
        <v>49</v>
      </c>
      <c r="K2017" t="s">
        <v>49</v>
      </c>
      <c r="M2017" t="s">
        <v>4250</v>
      </c>
    </row>
    <row r="2018" spans="1:13" x14ac:dyDescent="0.25">
      <c r="A2018">
        <v>7630</v>
      </c>
      <c r="B2018" t="s">
        <v>3090</v>
      </c>
      <c r="C2018">
        <v>1934</v>
      </c>
      <c r="D2018">
        <v>2</v>
      </c>
      <c r="E2018">
        <v>171</v>
      </c>
      <c r="F2018" s="1">
        <v>12372</v>
      </c>
      <c r="G2018" t="s">
        <v>46</v>
      </c>
      <c r="H2018" t="s">
        <v>47</v>
      </c>
      <c r="I2018" t="s">
        <v>48</v>
      </c>
      <c r="J2018" t="s">
        <v>49</v>
      </c>
      <c r="K2018" t="s">
        <v>49</v>
      </c>
      <c r="M2018" t="s">
        <v>4256</v>
      </c>
    </row>
    <row r="2019" spans="1:13" x14ac:dyDescent="0.25">
      <c r="A2019">
        <v>7643</v>
      </c>
      <c r="B2019" t="s">
        <v>4257</v>
      </c>
      <c r="C2019">
        <v>1934</v>
      </c>
      <c r="D2019">
        <v>2</v>
      </c>
      <c r="E2019">
        <v>171</v>
      </c>
      <c r="F2019" s="1">
        <v>12371</v>
      </c>
      <c r="G2019" t="s">
        <v>68</v>
      </c>
      <c r="H2019" t="s">
        <v>69</v>
      </c>
      <c r="I2019" t="s">
        <v>132</v>
      </c>
      <c r="J2019" t="s">
        <v>133</v>
      </c>
      <c r="K2019" t="s">
        <v>133</v>
      </c>
      <c r="M2019" t="s">
        <v>4258</v>
      </c>
    </row>
    <row r="2020" spans="1:13" x14ac:dyDescent="0.25">
      <c r="A2020">
        <v>7707</v>
      </c>
      <c r="B2020" t="s">
        <v>1952</v>
      </c>
      <c r="C2020">
        <v>1934</v>
      </c>
      <c r="D2020">
        <v>2</v>
      </c>
      <c r="E2020">
        <v>174</v>
      </c>
      <c r="F2020" s="1">
        <v>12367</v>
      </c>
      <c r="G2020" t="s">
        <v>46</v>
      </c>
      <c r="H2020" t="s">
        <v>47</v>
      </c>
      <c r="I2020" t="s">
        <v>48</v>
      </c>
      <c r="J2020" t="s">
        <v>49</v>
      </c>
      <c r="K2020" t="s">
        <v>49</v>
      </c>
      <c r="M2020" t="s">
        <v>4259</v>
      </c>
    </row>
    <row r="2021" spans="1:13" x14ac:dyDescent="0.25">
      <c r="A2021">
        <v>6160</v>
      </c>
      <c r="B2021" t="s">
        <v>2579</v>
      </c>
      <c r="C2021">
        <v>1934</v>
      </c>
      <c r="D2021">
        <v>2</v>
      </c>
      <c r="E2021">
        <v>142</v>
      </c>
      <c r="F2021" s="1">
        <v>12362</v>
      </c>
      <c r="G2021" t="s">
        <v>926</v>
      </c>
      <c r="H2021" t="s">
        <v>927</v>
      </c>
      <c r="I2021" t="s">
        <v>4260</v>
      </c>
      <c r="J2021" t="s">
        <v>928</v>
      </c>
      <c r="K2021" t="s">
        <v>928</v>
      </c>
      <c r="M2021" t="s">
        <v>4261</v>
      </c>
    </row>
    <row r="2022" spans="1:13" x14ac:dyDescent="0.25">
      <c r="A2022">
        <v>6158</v>
      </c>
      <c r="B2022" t="s">
        <v>4262</v>
      </c>
      <c r="C2022">
        <v>1934</v>
      </c>
      <c r="D2022">
        <v>2</v>
      </c>
      <c r="E2022">
        <v>142</v>
      </c>
      <c r="F2022" s="1">
        <v>12361</v>
      </c>
      <c r="G2022" t="s">
        <v>4263</v>
      </c>
      <c r="I2022" t="s">
        <v>4264</v>
      </c>
      <c r="J2022" t="s">
        <v>4265</v>
      </c>
      <c r="K2022" t="s">
        <v>4265</v>
      </c>
      <c r="M2022" t="s">
        <v>4266</v>
      </c>
    </row>
    <row r="2023" spans="1:13" x14ac:dyDescent="0.25">
      <c r="A2023">
        <v>6159</v>
      </c>
      <c r="B2023" t="s">
        <v>4267</v>
      </c>
      <c r="C2023">
        <v>1934</v>
      </c>
      <c r="D2023">
        <v>2</v>
      </c>
      <c r="E2023">
        <v>142</v>
      </c>
      <c r="F2023" s="1">
        <v>12361</v>
      </c>
      <c r="G2023" t="s">
        <v>926</v>
      </c>
      <c r="H2023" t="s">
        <v>927</v>
      </c>
      <c r="I2023" t="s">
        <v>4216</v>
      </c>
      <c r="J2023" t="s">
        <v>928</v>
      </c>
      <c r="K2023" t="s">
        <v>928</v>
      </c>
      <c r="M2023" t="s">
        <v>4268</v>
      </c>
    </row>
    <row r="2024" spans="1:13" x14ac:dyDescent="0.25">
      <c r="A2024">
        <v>7693</v>
      </c>
      <c r="B2024" t="s">
        <v>4269</v>
      </c>
      <c r="C2024">
        <v>1934</v>
      </c>
      <c r="D2024">
        <v>2</v>
      </c>
      <c r="E2024">
        <v>173</v>
      </c>
      <c r="F2024" s="1">
        <v>12359</v>
      </c>
      <c r="G2024" t="s">
        <v>106</v>
      </c>
      <c r="H2024" t="s">
        <v>107</v>
      </c>
      <c r="I2024" t="s">
        <v>290</v>
      </c>
      <c r="J2024" t="s">
        <v>291</v>
      </c>
      <c r="K2024" t="s">
        <v>291</v>
      </c>
      <c r="M2024" t="s">
        <v>4270</v>
      </c>
    </row>
    <row r="2025" spans="1:13" x14ac:dyDescent="0.25">
      <c r="A2025">
        <v>6157</v>
      </c>
      <c r="B2025" t="s">
        <v>2344</v>
      </c>
      <c r="C2025">
        <v>1934</v>
      </c>
      <c r="D2025">
        <v>2</v>
      </c>
      <c r="E2025">
        <v>142</v>
      </c>
      <c r="F2025" s="1">
        <v>12358</v>
      </c>
      <c r="G2025" t="s">
        <v>926</v>
      </c>
      <c r="H2025" t="s">
        <v>927</v>
      </c>
      <c r="I2025" t="s">
        <v>4216</v>
      </c>
      <c r="J2025" t="s">
        <v>928</v>
      </c>
      <c r="K2025" t="s">
        <v>928</v>
      </c>
      <c r="M2025" t="s">
        <v>4271</v>
      </c>
    </row>
    <row r="2026" spans="1:13" x14ac:dyDescent="0.25">
      <c r="A2026">
        <v>6164</v>
      </c>
      <c r="B2026" t="s">
        <v>4272</v>
      </c>
      <c r="C2026">
        <v>1934</v>
      </c>
      <c r="D2026">
        <v>2</v>
      </c>
      <c r="E2026">
        <v>142</v>
      </c>
      <c r="F2026" s="1">
        <v>12358</v>
      </c>
      <c r="G2026" t="s">
        <v>18</v>
      </c>
      <c r="H2026" t="s">
        <v>19</v>
      </c>
      <c r="I2026" t="s">
        <v>4273</v>
      </c>
      <c r="J2026" t="s">
        <v>3845</v>
      </c>
      <c r="K2026" t="s">
        <v>3845</v>
      </c>
      <c r="M2026" t="s">
        <v>4274</v>
      </c>
    </row>
    <row r="2027" spans="1:13" x14ac:dyDescent="0.25">
      <c r="A2027">
        <v>7615</v>
      </c>
      <c r="B2027" t="s">
        <v>4275</v>
      </c>
      <c r="C2027">
        <v>1934</v>
      </c>
      <c r="D2027">
        <v>2</v>
      </c>
      <c r="E2027">
        <v>170</v>
      </c>
      <c r="F2027" s="1">
        <v>12358</v>
      </c>
      <c r="G2027" t="s">
        <v>106</v>
      </c>
      <c r="H2027" t="s">
        <v>107</v>
      </c>
      <c r="I2027" t="s">
        <v>290</v>
      </c>
      <c r="J2027" t="s">
        <v>291</v>
      </c>
      <c r="K2027" t="s">
        <v>291</v>
      </c>
      <c r="M2027" t="s">
        <v>4276</v>
      </c>
    </row>
    <row r="2028" spans="1:13" x14ac:dyDescent="0.25">
      <c r="A2028">
        <v>6155</v>
      </c>
      <c r="B2028" t="s">
        <v>4277</v>
      </c>
      <c r="C2028">
        <v>1934</v>
      </c>
      <c r="D2028">
        <v>2</v>
      </c>
      <c r="E2028">
        <v>141</v>
      </c>
      <c r="F2028" s="1">
        <v>12357</v>
      </c>
      <c r="G2028" t="s">
        <v>926</v>
      </c>
      <c r="H2028" t="s">
        <v>927</v>
      </c>
      <c r="I2028" t="s">
        <v>4216</v>
      </c>
      <c r="J2028" t="s">
        <v>928</v>
      </c>
      <c r="K2028" t="s">
        <v>928</v>
      </c>
      <c r="M2028" t="s">
        <v>4278</v>
      </c>
    </row>
    <row r="2029" spans="1:13" x14ac:dyDescent="0.25">
      <c r="A2029">
        <v>6156</v>
      </c>
      <c r="B2029" t="s">
        <v>4279</v>
      </c>
      <c r="C2029">
        <v>1934</v>
      </c>
      <c r="D2029">
        <v>2</v>
      </c>
      <c r="E2029">
        <v>142</v>
      </c>
      <c r="F2029" s="1">
        <v>12357</v>
      </c>
      <c r="G2029" t="s">
        <v>1331</v>
      </c>
      <c r="H2029" t="s">
        <v>1332</v>
      </c>
      <c r="I2029" t="s">
        <v>4280</v>
      </c>
      <c r="J2029" t="s">
        <v>1333</v>
      </c>
      <c r="K2029" t="s">
        <v>1333</v>
      </c>
      <c r="M2029" t="s">
        <v>4281</v>
      </c>
    </row>
    <row r="2030" spans="1:13" x14ac:dyDescent="0.25">
      <c r="A2030">
        <v>6154</v>
      </c>
      <c r="B2030" t="s">
        <v>3036</v>
      </c>
      <c r="C2030">
        <v>1934</v>
      </c>
      <c r="D2030">
        <v>2</v>
      </c>
      <c r="E2030">
        <v>141</v>
      </c>
      <c r="F2030" s="1">
        <v>12355</v>
      </c>
      <c r="G2030" t="s">
        <v>926</v>
      </c>
      <c r="H2030" t="s">
        <v>927</v>
      </c>
      <c r="I2030" t="s">
        <v>4216</v>
      </c>
      <c r="J2030" t="s">
        <v>928</v>
      </c>
      <c r="K2030" t="s">
        <v>928</v>
      </c>
      <c r="M2030" t="s">
        <v>4282</v>
      </c>
    </row>
    <row r="2031" spans="1:13" x14ac:dyDescent="0.25">
      <c r="A2031">
        <v>7652</v>
      </c>
      <c r="B2031" t="s">
        <v>4283</v>
      </c>
      <c r="C2031">
        <v>1934</v>
      </c>
      <c r="D2031">
        <v>2</v>
      </c>
      <c r="E2031">
        <v>172</v>
      </c>
      <c r="F2031" s="1">
        <v>12352</v>
      </c>
      <c r="G2031" t="s">
        <v>138</v>
      </c>
      <c r="H2031" t="s">
        <v>139</v>
      </c>
      <c r="I2031" t="s">
        <v>3990</v>
      </c>
      <c r="J2031" t="s">
        <v>141</v>
      </c>
      <c r="K2031" t="s">
        <v>141</v>
      </c>
      <c r="M2031" t="s">
        <v>4284</v>
      </c>
    </row>
    <row r="2032" spans="1:13" x14ac:dyDescent="0.25">
      <c r="A2032">
        <v>6153</v>
      </c>
      <c r="B2032" t="s">
        <v>4285</v>
      </c>
      <c r="C2032">
        <v>1934</v>
      </c>
      <c r="D2032">
        <v>2</v>
      </c>
      <c r="E2032">
        <v>141</v>
      </c>
      <c r="F2032" s="1">
        <v>12350</v>
      </c>
      <c r="G2032" t="s">
        <v>4286</v>
      </c>
      <c r="H2032" t="s">
        <v>1332</v>
      </c>
      <c r="I2032" t="s">
        <v>4216</v>
      </c>
      <c r="J2032" t="s">
        <v>1333</v>
      </c>
      <c r="K2032" t="s">
        <v>1333</v>
      </c>
      <c r="M2032" t="s">
        <v>4287</v>
      </c>
    </row>
    <row r="2033" spans="1:13" x14ac:dyDescent="0.25">
      <c r="A2033">
        <v>6152</v>
      </c>
      <c r="B2033" t="s">
        <v>4288</v>
      </c>
      <c r="C2033">
        <v>1934</v>
      </c>
      <c r="D2033">
        <v>2</v>
      </c>
      <c r="E2033">
        <v>141</v>
      </c>
      <c r="F2033" s="1">
        <v>12349</v>
      </c>
      <c r="G2033" t="s">
        <v>4286</v>
      </c>
      <c r="H2033" t="s">
        <v>1332</v>
      </c>
      <c r="I2033" t="s">
        <v>4280</v>
      </c>
      <c r="J2033" t="s">
        <v>1333</v>
      </c>
      <c r="K2033" t="s">
        <v>1333</v>
      </c>
      <c r="M2033" t="s">
        <v>4289</v>
      </c>
    </row>
    <row r="2034" spans="1:13" x14ac:dyDescent="0.25">
      <c r="A2034">
        <v>7680</v>
      </c>
      <c r="B2034" t="s">
        <v>732</v>
      </c>
      <c r="C2034">
        <v>1934</v>
      </c>
      <c r="D2034">
        <v>2</v>
      </c>
      <c r="E2034">
        <v>173</v>
      </c>
      <c r="F2034" s="1">
        <v>12345</v>
      </c>
      <c r="G2034" t="s">
        <v>68</v>
      </c>
      <c r="H2034" t="s">
        <v>69</v>
      </c>
      <c r="I2034" t="s">
        <v>348</v>
      </c>
      <c r="J2034" t="s">
        <v>295</v>
      </c>
      <c r="K2034" t="s">
        <v>295</v>
      </c>
      <c r="M2034" t="s">
        <v>4290</v>
      </c>
    </row>
    <row r="2035" spans="1:13" x14ac:dyDescent="0.25">
      <c r="A2035">
        <v>7696</v>
      </c>
      <c r="B2035" t="s">
        <v>4291</v>
      </c>
      <c r="C2035">
        <v>1934</v>
      </c>
      <c r="D2035">
        <v>2</v>
      </c>
      <c r="E2035">
        <v>174</v>
      </c>
      <c r="F2035" s="1">
        <v>12344</v>
      </c>
      <c r="G2035" t="s">
        <v>89</v>
      </c>
      <c r="H2035" t="s">
        <v>90</v>
      </c>
      <c r="I2035" t="s">
        <v>3841</v>
      </c>
      <c r="J2035" t="s">
        <v>92</v>
      </c>
      <c r="K2035" t="s">
        <v>92</v>
      </c>
      <c r="M2035" t="s">
        <v>4292</v>
      </c>
    </row>
    <row r="2036" spans="1:13" x14ac:dyDescent="0.25">
      <c r="A2036">
        <v>6199</v>
      </c>
      <c r="B2036" t="s">
        <v>4293</v>
      </c>
      <c r="C2036">
        <v>1934</v>
      </c>
      <c r="D2036">
        <v>2</v>
      </c>
      <c r="E2036">
        <v>143</v>
      </c>
      <c r="F2036" s="1">
        <v>12343</v>
      </c>
      <c r="G2036" t="s">
        <v>907</v>
      </c>
      <c r="H2036" t="s">
        <v>908</v>
      </c>
      <c r="I2036" t="s">
        <v>1318</v>
      </c>
      <c r="J2036" t="s">
        <v>910</v>
      </c>
      <c r="K2036" t="s">
        <v>910</v>
      </c>
      <c r="M2036" t="s">
        <v>4294</v>
      </c>
    </row>
    <row r="2037" spans="1:13" x14ac:dyDescent="0.25">
      <c r="A2037">
        <v>7648</v>
      </c>
      <c r="B2037" t="s">
        <v>1497</v>
      </c>
      <c r="C2037">
        <v>1934</v>
      </c>
      <c r="D2037">
        <v>2</v>
      </c>
      <c r="E2037">
        <v>171</v>
      </c>
      <c r="F2037" s="1">
        <v>12343</v>
      </c>
      <c r="G2037" t="s">
        <v>52</v>
      </c>
      <c r="H2037" t="s">
        <v>53</v>
      </c>
      <c r="I2037" t="s">
        <v>1418</v>
      </c>
      <c r="J2037" t="s">
        <v>55</v>
      </c>
      <c r="K2037" t="s">
        <v>55</v>
      </c>
      <c r="M2037" t="s">
        <v>4295</v>
      </c>
    </row>
    <row r="2038" spans="1:13" x14ac:dyDescent="0.25">
      <c r="A2038">
        <v>6198</v>
      </c>
      <c r="B2038" t="s">
        <v>1702</v>
      </c>
      <c r="C2038">
        <v>1934</v>
      </c>
      <c r="D2038">
        <v>2</v>
      </c>
      <c r="E2038">
        <v>143</v>
      </c>
      <c r="F2038" s="1">
        <v>12342</v>
      </c>
      <c r="G2038" t="s">
        <v>907</v>
      </c>
      <c r="H2038" t="s">
        <v>908</v>
      </c>
      <c r="I2038" t="s">
        <v>1318</v>
      </c>
      <c r="J2038" t="s">
        <v>910</v>
      </c>
      <c r="K2038" t="s">
        <v>910</v>
      </c>
      <c r="M2038" t="s">
        <v>4296</v>
      </c>
    </row>
    <row r="2039" spans="1:13" x14ac:dyDescent="0.25">
      <c r="A2039">
        <v>6197</v>
      </c>
      <c r="B2039" t="s">
        <v>4297</v>
      </c>
      <c r="C2039">
        <v>1934</v>
      </c>
      <c r="D2039">
        <v>2</v>
      </c>
      <c r="E2039">
        <v>143</v>
      </c>
      <c r="F2039" s="1">
        <v>12340</v>
      </c>
      <c r="G2039" t="s">
        <v>907</v>
      </c>
      <c r="H2039" t="s">
        <v>908</v>
      </c>
      <c r="I2039" t="s">
        <v>1318</v>
      </c>
      <c r="J2039" t="s">
        <v>910</v>
      </c>
      <c r="K2039" t="s">
        <v>910</v>
      </c>
      <c r="M2039" t="s">
        <v>4298</v>
      </c>
    </row>
    <row r="2040" spans="1:13" x14ac:dyDescent="0.25">
      <c r="A2040">
        <v>7621</v>
      </c>
      <c r="B2040" t="s">
        <v>4299</v>
      </c>
      <c r="C2040">
        <v>1934</v>
      </c>
      <c r="D2040">
        <v>2</v>
      </c>
      <c r="E2040">
        <v>170</v>
      </c>
      <c r="F2040" s="1">
        <v>12340</v>
      </c>
      <c r="G2040" t="s">
        <v>926</v>
      </c>
      <c r="H2040" t="s">
        <v>927</v>
      </c>
      <c r="I2040" t="s">
        <v>279</v>
      </c>
      <c r="J2040" t="s">
        <v>280</v>
      </c>
      <c r="K2040" t="s">
        <v>280</v>
      </c>
      <c r="M2040" t="s">
        <v>4300</v>
      </c>
    </row>
    <row r="2041" spans="1:13" x14ac:dyDescent="0.25">
      <c r="A2041">
        <v>7718</v>
      </c>
      <c r="B2041" t="s">
        <v>251</v>
      </c>
      <c r="C2041">
        <v>1934</v>
      </c>
      <c r="D2041">
        <v>2</v>
      </c>
      <c r="E2041">
        <v>174</v>
      </c>
      <c r="F2041" s="1">
        <v>12340</v>
      </c>
      <c r="G2041" t="s">
        <v>46</v>
      </c>
      <c r="H2041" t="s">
        <v>47</v>
      </c>
      <c r="I2041" t="s">
        <v>48</v>
      </c>
      <c r="J2041" t="s">
        <v>49</v>
      </c>
      <c r="K2041" t="s">
        <v>49</v>
      </c>
      <c r="M2041" t="s">
        <v>4301</v>
      </c>
    </row>
    <row r="2042" spans="1:13" x14ac:dyDescent="0.25">
      <c r="A2042">
        <v>6151</v>
      </c>
      <c r="B2042" t="s">
        <v>4302</v>
      </c>
      <c r="C2042">
        <v>1934</v>
      </c>
      <c r="D2042">
        <v>2</v>
      </c>
      <c r="E2042">
        <v>141</v>
      </c>
      <c r="F2042" s="1">
        <v>12338</v>
      </c>
      <c r="G2042" t="s">
        <v>926</v>
      </c>
      <c r="H2042" t="s">
        <v>927</v>
      </c>
      <c r="I2042" t="s">
        <v>4216</v>
      </c>
      <c r="J2042" t="s">
        <v>928</v>
      </c>
      <c r="K2042" t="s">
        <v>928</v>
      </c>
      <c r="M2042" t="s">
        <v>4303</v>
      </c>
    </row>
    <row r="2043" spans="1:13" x14ac:dyDescent="0.25">
      <c r="A2043">
        <v>6150</v>
      </c>
      <c r="B2043" t="s">
        <v>4304</v>
      </c>
      <c r="C2043">
        <v>1934</v>
      </c>
      <c r="D2043">
        <v>2</v>
      </c>
      <c r="E2043">
        <v>141</v>
      </c>
      <c r="F2043" s="1">
        <v>12337</v>
      </c>
      <c r="G2043" t="s">
        <v>926</v>
      </c>
      <c r="H2043" t="s">
        <v>927</v>
      </c>
      <c r="I2043" t="s">
        <v>4216</v>
      </c>
      <c r="J2043" t="s">
        <v>928</v>
      </c>
      <c r="K2043" t="s">
        <v>928</v>
      </c>
      <c r="M2043" t="s">
        <v>4305</v>
      </c>
    </row>
    <row r="2044" spans="1:13" x14ac:dyDescent="0.25">
      <c r="A2044">
        <v>7611</v>
      </c>
      <c r="B2044" t="s">
        <v>4306</v>
      </c>
      <c r="C2044">
        <v>1934</v>
      </c>
      <c r="D2044">
        <v>2</v>
      </c>
      <c r="E2044">
        <v>170</v>
      </c>
      <c r="F2044" s="1">
        <v>12337</v>
      </c>
      <c r="G2044" t="s">
        <v>68</v>
      </c>
      <c r="H2044" t="s">
        <v>69</v>
      </c>
      <c r="I2044" t="s">
        <v>4039</v>
      </c>
      <c r="J2044" t="s">
        <v>119</v>
      </c>
      <c r="K2044" t="s">
        <v>119</v>
      </c>
      <c r="M2044" t="s">
        <v>4307</v>
      </c>
    </row>
    <row r="2045" spans="1:13" x14ac:dyDescent="0.25">
      <c r="A2045">
        <v>7619</v>
      </c>
      <c r="B2045" t="s">
        <v>4308</v>
      </c>
      <c r="C2045">
        <v>1934</v>
      </c>
      <c r="D2045">
        <v>2</v>
      </c>
      <c r="E2045">
        <v>170</v>
      </c>
      <c r="F2045" s="1">
        <v>12337</v>
      </c>
      <c r="G2045" t="s">
        <v>89</v>
      </c>
      <c r="H2045" t="s">
        <v>90</v>
      </c>
      <c r="I2045" t="s">
        <v>3841</v>
      </c>
      <c r="J2045" t="s">
        <v>92</v>
      </c>
      <c r="K2045" t="s">
        <v>92</v>
      </c>
      <c r="M2045" t="s">
        <v>4309</v>
      </c>
    </row>
    <row r="2046" spans="1:13" x14ac:dyDescent="0.25">
      <c r="A2046">
        <v>7664</v>
      </c>
      <c r="B2046" t="s">
        <v>4310</v>
      </c>
      <c r="C2046">
        <v>1934</v>
      </c>
      <c r="D2046">
        <v>2</v>
      </c>
      <c r="E2046">
        <v>172</v>
      </c>
      <c r="F2046" s="1">
        <v>12337</v>
      </c>
      <c r="G2046" t="s">
        <v>52</v>
      </c>
      <c r="H2046" t="s">
        <v>53</v>
      </c>
      <c r="I2046" t="s">
        <v>4311</v>
      </c>
      <c r="J2046" t="s">
        <v>4312</v>
      </c>
      <c r="K2046" t="s">
        <v>4312</v>
      </c>
      <c r="M2046" t="s">
        <v>4313</v>
      </c>
    </row>
    <row r="2047" spans="1:13" x14ac:dyDescent="0.25">
      <c r="A2047">
        <v>7679</v>
      </c>
      <c r="B2047" t="s">
        <v>2204</v>
      </c>
      <c r="C2047">
        <v>1934</v>
      </c>
      <c r="D2047">
        <v>2</v>
      </c>
      <c r="E2047">
        <v>173</v>
      </c>
      <c r="F2047" s="1">
        <v>12337</v>
      </c>
      <c r="G2047" t="s">
        <v>68</v>
      </c>
      <c r="H2047" t="s">
        <v>69</v>
      </c>
      <c r="I2047" t="s">
        <v>4039</v>
      </c>
      <c r="J2047" t="s">
        <v>119</v>
      </c>
      <c r="K2047" t="s">
        <v>119</v>
      </c>
      <c r="M2047" t="s">
        <v>4314</v>
      </c>
    </row>
    <row r="2048" spans="1:13" x14ac:dyDescent="0.25">
      <c r="A2048">
        <v>6149</v>
      </c>
      <c r="B2048" t="s">
        <v>4315</v>
      </c>
      <c r="C2048">
        <v>1934</v>
      </c>
      <c r="D2048">
        <v>2</v>
      </c>
      <c r="E2048">
        <v>141</v>
      </c>
      <c r="F2048" s="1">
        <v>12336</v>
      </c>
      <c r="G2048" t="s">
        <v>4286</v>
      </c>
      <c r="H2048" t="s">
        <v>1332</v>
      </c>
      <c r="I2048" t="s">
        <v>4280</v>
      </c>
      <c r="J2048" t="s">
        <v>1333</v>
      </c>
      <c r="K2048" t="s">
        <v>1333</v>
      </c>
      <c r="M2048" t="s">
        <v>4316</v>
      </c>
    </row>
    <row r="2049" spans="1:13" x14ac:dyDescent="0.25">
      <c r="A2049">
        <v>7678</v>
      </c>
      <c r="B2049" t="s">
        <v>2041</v>
      </c>
      <c r="C2049">
        <v>1934</v>
      </c>
      <c r="D2049">
        <v>2</v>
      </c>
      <c r="E2049">
        <v>173</v>
      </c>
      <c r="F2049" s="1">
        <v>12336</v>
      </c>
      <c r="G2049" t="s">
        <v>68</v>
      </c>
      <c r="H2049" t="s">
        <v>69</v>
      </c>
      <c r="I2049" t="s">
        <v>4039</v>
      </c>
      <c r="J2049" t="s">
        <v>119</v>
      </c>
      <c r="K2049" t="s">
        <v>119</v>
      </c>
      <c r="M2049" t="s">
        <v>4317</v>
      </c>
    </row>
    <row r="2050" spans="1:13" x14ac:dyDescent="0.25">
      <c r="A2050">
        <v>7710</v>
      </c>
      <c r="B2050" t="s">
        <v>4318</v>
      </c>
      <c r="C2050">
        <v>1934</v>
      </c>
      <c r="D2050">
        <v>2</v>
      </c>
      <c r="E2050">
        <v>174</v>
      </c>
      <c r="F2050" s="1">
        <v>12336</v>
      </c>
      <c r="G2050" t="s">
        <v>907</v>
      </c>
      <c r="H2050" t="s">
        <v>908</v>
      </c>
      <c r="I2050" t="s">
        <v>77</v>
      </c>
      <c r="J2050" t="s">
        <v>78</v>
      </c>
      <c r="K2050" t="s">
        <v>78</v>
      </c>
      <c r="M2050" t="s">
        <v>4319</v>
      </c>
    </row>
    <row r="2051" spans="1:13" x14ac:dyDescent="0.25">
      <c r="A2051">
        <v>6196</v>
      </c>
      <c r="B2051" t="s">
        <v>4320</v>
      </c>
      <c r="C2051">
        <v>1934</v>
      </c>
      <c r="D2051">
        <v>2</v>
      </c>
      <c r="E2051">
        <v>143</v>
      </c>
      <c r="F2051" s="1">
        <v>12335</v>
      </c>
      <c r="G2051" t="s">
        <v>907</v>
      </c>
      <c r="H2051" t="s">
        <v>908</v>
      </c>
      <c r="I2051" t="s">
        <v>1318</v>
      </c>
      <c r="J2051" t="s">
        <v>910</v>
      </c>
      <c r="K2051" t="s">
        <v>910</v>
      </c>
      <c r="M2051" t="s">
        <v>4321</v>
      </c>
    </row>
    <row r="2052" spans="1:13" x14ac:dyDescent="0.25">
      <c r="A2052">
        <v>6148</v>
      </c>
      <c r="B2052" t="s">
        <v>4322</v>
      </c>
      <c r="C2052">
        <v>1934</v>
      </c>
      <c r="D2052">
        <v>2</v>
      </c>
      <c r="E2052">
        <v>141</v>
      </c>
      <c r="F2052" s="1">
        <v>12333</v>
      </c>
      <c r="G2052" t="s">
        <v>926</v>
      </c>
      <c r="H2052" t="s">
        <v>927</v>
      </c>
      <c r="I2052" t="s">
        <v>4216</v>
      </c>
      <c r="J2052" t="s">
        <v>928</v>
      </c>
      <c r="K2052" t="s">
        <v>928</v>
      </c>
      <c r="M2052" t="s">
        <v>4323</v>
      </c>
    </row>
    <row r="2053" spans="1:13" x14ac:dyDescent="0.25">
      <c r="A2053">
        <v>7614</v>
      </c>
      <c r="B2053" t="s">
        <v>4324</v>
      </c>
      <c r="C2053">
        <v>1934</v>
      </c>
      <c r="D2053">
        <v>2</v>
      </c>
      <c r="E2053">
        <v>170</v>
      </c>
      <c r="F2053" s="1">
        <v>12333</v>
      </c>
      <c r="G2053" t="s">
        <v>106</v>
      </c>
      <c r="H2053" t="s">
        <v>107</v>
      </c>
      <c r="I2053" t="s">
        <v>290</v>
      </c>
      <c r="J2053" t="s">
        <v>291</v>
      </c>
      <c r="K2053" t="s">
        <v>291</v>
      </c>
      <c r="M2053" t="s">
        <v>4325</v>
      </c>
    </row>
    <row r="2054" spans="1:13" x14ac:dyDescent="0.25">
      <c r="A2054">
        <v>7692</v>
      </c>
      <c r="B2054" t="s">
        <v>4326</v>
      </c>
      <c r="C2054">
        <v>1934</v>
      </c>
      <c r="D2054">
        <v>2</v>
      </c>
      <c r="E2054">
        <v>173</v>
      </c>
      <c r="F2054" s="1">
        <v>12333</v>
      </c>
      <c r="G2054" t="s">
        <v>106</v>
      </c>
      <c r="H2054" t="s">
        <v>107</v>
      </c>
      <c r="I2054" t="s">
        <v>290</v>
      </c>
      <c r="J2054" t="s">
        <v>291</v>
      </c>
      <c r="K2054" t="s">
        <v>291</v>
      </c>
      <c r="M2054" t="s">
        <v>4327</v>
      </c>
    </row>
    <row r="2055" spans="1:13" x14ac:dyDescent="0.25">
      <c r="A2055">
        <v>6147</v>
      </c>
      <c r="B2055" t="s">
        <v>4133</v>
      </c>
      <c r="C2055">
        <v>1934</v>
      </c>
      <c r="D2055">
        <v>2</v>
      </c>
      <c r="E2055">
        <v>141</v>
      </c>
      <c r="F2055" s="1">
        <v>12332</v>
      </c>
      <c r="G2055" t="s">
        <v>4286</v>
      </c>
      <c r="H2055" t="s">
        <v>1332</v>
      </c>
      <c r="I2055" t="s">
        <v>4280</v>
      </c>
      <c r="J2055" t="s">
        <v>1333</v>
      </c>
      <c r="K2055" t="s">
        <v>1333</v>
      </c>
      <c r="M2055" t="s">
        <v>4328</v>
      </c>
    </row>
    <row r="2056" spans="1:13" x14ac:dyDescent="0.25">
      <c r="A2056">
        <v>6105</v>
      </c>
      <c r="B2056" t="s">
        <v>4329</v>
      </c>
      <c r="C2056">
        <v>1934</v>
      </c>
      <c r="D2056">
        <v>2</v>
      </c>
      <c r="E2056">
        <v>139</v>
      </c>
      <c r="F2056" s="1">
        <v>12329</v>
      </c>
      <c r="G2056" t="s">
        <v>4330</v>
      </c>
      <c r="H2056" t="s">
        <v>4331</v>
      </c>
      <c r="I2056" t="s">
        <v>4332</v>
      </c>
      <c r="J2056" t="s">
        <v>4333</v>
      </c>
      <c r="K2056" t="s">
        <v>4333</v>
      </c>
      <c r="M2056" t="s">
        <v>4334</v>
      </c>
    </row>
    <row r="2057" spans="1:13" x14ac:dyDescent="0.25">
      <c r="A2057">
        <v>6146</v>
      </c>
      <c r="B2057" t="s">
        <v>4335</v>
      </c>
      <c r="C2057">
        <v>1934</v>
      </c>
      <c r="D2057">
        <v>2</v>
      </c>
      <c r="E2057">
        <v>141</v>
      </c>
      <c r="F2057" s="1">
        <v>12327</v>
      </c>
      <c r="G2057" t="s">
        <v>926</v>
      </c>
      <c r="H2057" t="s">
        <v>927</v>
      </c>
      <c r="I2057" t="s">
        <v>4216</v>
      </c>
      <c r="J2057" t="s">
        <v>928</v>
      </c>
      <c r="K2057" t="s">
        <v>928</v>
      </c>
      <c r="M2057" t="s">
        <v>4336</v>
      </c>
    </row>
    <row r="2058" spans="1:13" x14ac:dyDescent="0.25">
      <c r="A2058">
        <v>6104</v>
      </c>
      <c r="B2058" t="s">
        <v>4337</v>
      </c>
      <c r="C2058">
        <v>1934</v>
      </c>
      <c r="D2058">
        <v>2</v>
      </c>
      <c r="E2058">
        <v>139</v>
      </c>
      <c r="F2058" s="1">
        <v>12326</v>
      </c>
      <c r="G2058" t="s">
        <v>1331</v>
      </c>
      <c r="H2058" t="s">
        <v>1332</v>
      </c>
      <c r="I2058" t="s">
        <v>1331</v>
      </c>
      <c r="J2058" t="s">
        <v>1333</v>
      </c>
      <c r="K2058" t="s">
        <v>1333</v>
      </c>
      <c r="M2058" t="s">
        <v>4338</v>
      </c>
    </row>
    <row r="2059" spans="1:13" x14ac:dyDescent="0.25">
      <c r="A2059">
        <v>7677</v>
      </c>
      <c r="B2059" t="s">
        <v>468</v>
      </c>
      <c r="C2059">
        <v>1934</v>
      </c>
      <c r="D2059">
        <v>2</v>
      </c>
      <c r="E2059">
        <v>173</v>
      </c>
      <c r="F2059" s="1">
        <v>12325</v>
      </c>
      <c r="G2059" t="s">
        <v>68</v>
      </c>
      <c r="H2059" t="s">
        <v>69</v>
      </c>
      <c r="I2059" t="s">
        <v>114</v>
      </c>
      <c r="J2059" t="s">
        <v>115</v>
      </c>
      <c r="K2059" t="s">
        <v>115</v>
      </c>
      <c r="M2059" t="s">
        <v>4339</v>
      </c>
    </row>
    <row r="2060" spans="1:13" x14ac:dyDescent="0.25">
      <c r="A2060">
        <v>7617</v>
      </c>
      <c r="B2060" t="s">
        <v>4340</v>
      </c>
      <c r="C2060">
        <v>1934</v>
      </c>
      <c r="D2060">
        <v>2</v>
      </c>
      <c r="E2060">
        <v>170</v>
      </c>
      <c r="F2060" s="1">
        <v>12323</v>
      </c>
      <c r="G2060" t="s">
        <v>89</v>
      </c>
      <c r="H2060" t="s">
        <v>90</v>
      </c>
      <c r="I2060" t="s">
        <v>3841</v>
      </c>
      <c r="J2060" t="s">
        <v>92</v>
      </c>
      <c r="K2060" t="s">
        <v>92</v>
      </c>
      <c r="M2060" t="s">
        <v>4341</v>
      </c>
    </row>
    <row r="2061" spans="1:13" x14ac:dyDescent="0.25">
      <c r="A2061">
        <v>7618</v>
      </c>
      <c r="B2061" t="s">
        <v>4342</v>
      </c>
      <c r="C2061">
        <v>1934</v>
      </c>
      <c r="D2061">
        <v>2</v>
      </c>
      <c r="E2061">
        <v>170</v>
      </c>
      <c r="F2061" s="1">
        <v>12323</v>
      </c>
      <c r="G2061" t="s">
        <v>89</v>
      </c>
      <c r="H2061" t="s">
        <v>90</v>
      </c>
      <c r="I2061" t="s">
        <v>3841</v>
      </c>
      <c r="J2061" t="s">
        <v>92</v>
      </c>
      <c r="K2061" t="s">
        <v>92</v>
      </c>
      <c r="M2061" t="s">
        <v>4343</v>
      </c>
    </row>
    <row r="2062" spans="1:13" x14ac:dyDescent="0.25">
      <c r="A2062">
        <v>6145</v>
      </c>
      <c r="B2062" t="s">
        <v>4344</v>
      </c>
      <c r="C2062">
        <v>1934</v>
      </c>
      <c r="D2062">
        <v>2</v>
      </c>
      <c r="E2062">
        <v>141</v>
      </c>
      <c r="F2062" s="1">
        <v>12322</v>
      </c>
      <c r="G2062" t="s">
        <v>1331</v>
      </c>
      <c r="H2062" t="s">
        <v>1332</v>
      </c>
      <c r="I2062" t="s">
        <v>4280</v>
      </c>
      <c r="J2062" t="s">
        <v>1333</v>
      </c>
      <c r="K2062" t="s">
        <v>1333</v>
      </c>
      <c r="M2062" t="s">
        <v>4345</v>
      </c>
    </row>
    <row r="2063" spans="1:13" x14ac:dyDescent="0.25">
      <c r="A2063">
        <v>7691</v>
      </c>
      <c r="B2063" t="s">
        <v>4346</v>
      </c>
      <c r="C2063">
        <v>1934</v>
      </c>
      <c r="D2063">
        <v>2</v>
      </c>
      <c r="E2063">
        <v>173</v>
      </c>
      <c r="F2063" s="1">
        <v>12319</v>
      </c>
      <c r="G2063" t="s">
        <v>106</v>
      </c>
      <c r="H2063" t="s">
        <v>107</v>
      </c>
      <c r="I2063" t="s">
        <v>197</v>
      </c>
      <c r="J2063" t="s">
        <v>198</v>
      </c>
      <c r="K2063" t="s">
        <v>198</v>
      </c>
      <c r="M2063" t="s">
        <v>4347</v>
      </c>
    </row>
    <row r="2064" spans="1:13" x14ac:dyDescent="0.25">
      <c r="A2064">
        <v>7613</v>
      </c>
      <c r="B2064" t="s">
        <v>4348</v>
      </c>
      <c r="C2064">
        <v>1934</v>
      </c>
      <c r="D2064">
        <v>2</v>
      </c>
      <c r="E2064">
        <v>170</v>
      </c>
      <c r="F2064" s="1">
        <v>12315</v>
      </c>
      <c r="G2064" t="s">
        <v>106</v>
      </c>
      <c r="H2064" t="s">
        <v>107</v>
      </c>
      <c r="I2064" t="s">
        <v>290</v>
      </c>
      <c r="J2064" t="s">
        <v>291</v>
      </c>
      <c r="K2064" t="s">
        <v>291</v>
      </c>
      <c r="M2064" t="s">
        <v>4349</v>
      </c>
    </row>
    <row r="2065" spans="1:13" x14ac:dyDescent="0.25">
      <c r="A2065">
        <v>7676</v>
      </c>
      <c r="B2065" t="s">
        <v>4350</v>
      </c>
      <c r="C2065">
        <v>1934</v>
      </c>
      <c r="D2065">
        <v>2</v>
      </c>
      <c r="E2065">
        <v>173</v>
      </c>
      <c r="F2065" s="1">
        <v>12313</v>
      </c>
      <c r="G2065" t="s">
        <v>68</v>
      </c>
      <c r="H2065" t="s">
        <v>69</v>
      </c>
      <c r="I2065" t="s">
        <v>114</v>
      </c>
      <c r="J2065" t="s">
        <v>115</v>
      </c>
      <c r="K2065" t="s">
        <v>115</v>
      </c>
      <c r="M2065" t="s">
        <v>4351</v>
      </c>
    </row>
    <row r="2066" spans="1:13" x14ac:dyDescent="0.25">
      <c r="A2066">
        <v>7675</v>
      </c>
      <c r="B2066" t="s">
        <v>631</v>
      </c>
      <c r="C2066">
        <v>1934</v>
      </c>
      <c r="D2066">
        <v>2</v>
      </c>
      <c r="E2066">
        <v>173</v>
      </c>
      <c r="F2066" s="1">
        <v>12312</v>
      </c>
      <c r="G2066" t="s">
        <v>68</v>
      </c>
      <c r="H2066" t="s">
        <v>69</v>
      </c>
      <c r="I2066" t="s">
        <v>895</v>
      </c>
      <c r="J2066" t="s">
        <v>71</v>
      </c>
      <c r="K2066" t="s">
        <v>71</v>
      </c>
      <c r="M2066" t="s">
        <v>4352</v>
      </c>
    </row>
    <row r="2067" spans="1:13" x14ac:dyDescent="0.25">
      <c r="A2067">
        <v>6144</v>
      </c>
      <c r="B2067" t="s">
        <v>4353</v>
      </c>
      <c r="C2067">
        <v>1934</v>
      </c>
      <c r="D2067">
        <v>2</v>
      </c>
      <c r="E2067">
        <v>141</v>
      </c>
      <c r="F2067" s="1">
        <v>12311</v>
      </c>
      <c r="G2067" t="s">
        <v>1331</v>
      </c>
      <c r="H2067" t="s">
        <v>1332</v>
      </c>
      <c r="I2067" t="s">
        <v>4280</v>
      </c>
      <c r="J2067" t="s">
        <v>1333</v>
      </c>
      <c r="K2067" t="s">
        <v>1333</v>
      </c>
      <c r="M2067" t="s">
        <v>4354</v>
      </c>
    </row>
    <row r="2068" spans="1:13" x14ac:dyDescent="0.25">
      <c r="A2068">
        <v>6109</v>
      </c>
      <c r="B2068" t="s">
        <v>4355</v>
      </c>
      <c r="C2068">
        <v>1934</v>
      </c>
      <c r="D2068">
        <v>2</v>
      </c>
      <c r="E2068">
        <v>139</v>
      </c>
      <c r="F2068" s="1">
        <v>12310</v>
      </c>
      <c r="G2068" t="s">
        <v>900</v>
      </c>
      <c r="H2068" t="s">
        <v>901</v>
      </c>
      <c r="I2068" t="s">
        <v>1314</v>
      </c>
      <c r="J2068" t="s">
        <v>902</v>
      </c>
      <c r="K2068" t="s">
        <v>902</v>
      </c>
      <c r="M2068" t="s">
        <v>4356</v>
      </c>
    </row>
    <row r="2069" spans="1:13" x14ac:dyDescent="0.25">
      <c r="A2069">
        <v>6143</v>
      </c>
      <c r="B2069" t="s">
        <v>4357</v>
      </c>
      <c r="C2069">
        <v>1934</v>
      </c>
      <c r="D2069">
        <v>2</v>
      </c>
      <c r="E2069">
        <v>141</v>
      </c>
      <c r="F2069" s="1">
        <v>12302</v>
      </c>
      <c r="G2069" t="s">
        <v>926</v>
      </c>
      <c r="H2069" t="s">
        <v>927</v>
      </c>
      <c r="I2069" t="s">
        <v>4216</v>
      </c>
      <c r="J2069" t="s">
        <v>928</v>
      </c>
      <c r="K2069" t="s">
        <v>928</v>
      </c>
      <c r="M2069" t="s">
        <v>2744</v>
      </c>
    </row>
    <row r="2070" spans="1:13" x14ac:dyDescent="0.25">
      <c r="A2070">
        <v>6142</v>
      </c>
      <c r="B2070" t="s">
        <v>4358</v>
      </c>
      <c r="C2070">
        <v>1934</v>
      </c>
      <c r="D2070">
        <v>2</v>
      </c>
      <c r="E2070">
        <v>141</v>
      </c>
      <c r="F2070" s="1">
        <v>12296</v>
      </c>
      <c r="G2070" t="s">
        <v>926</v>
      </c>
      <c r="H2070" t="s">
        <v>927</v>
      </c>
      <c r="I2070" t="s">
        <v>4216</v>
      </c>
      <c r="J2070" t="s">
        <v>928</v>
      </c>
      <c r="K2070" t="s">
        <v>928</v>
      </c>
      <c r="M2070" t="s">
        <v>4359</v>
      </c>
    </row>
    <row r="2071" spans="1:13" x14ac:dyDescent="0.25">
      <c r="A2071">
        <v>6141</v>
      </c>
      <c r="B2071" t="s">
        <v>4360</v>
      </c>
      <c r="C2071">
        <v>1934</v>
      </c>
      <c r="D2071">
        <v>2</v>
      </c>
      <c r="E2071">
        <v>141</v>
      </c>
      <c r="F2071" s="1">
        <v>12292</v>
      </c>
      <c r="G2071" t="s">
        <v>926</v>
      </c>
      <c r="H2071" t="s">
        <v>927</v>
      </c>
      <c r="I2071" t="s">
        <v>4216</v>
      </c>
      <c r="J2071" t="s">
        <v>928</v>
      </c>
      <c r="K2071" t="s">
        <v>928</v>
      </c>
      <c r="M2071" t="s">
        <v>4361</v>
      </c>
    </row>
    <row r="2072" spans="1:13" x14ac:dyDescent="0.25">
      <c r="A2072">
        <v>6184</v>
      </c>
      <c r="B2072" t="s">
        <v>4362</v>
      </c>
      <c r="C2072">
        <v>1934</v>
      </c>
      <c r="D2072">
        <v>2</v>
      </c>
      <c r="E2072">
        <v>143</v>
      </c>
      <c r="F2072" s="1">
        <v>12290</v>
      </c>
      <c r="G2072" t="s">
        <v>907</v>
      </c>
      <c r="H2072" t="s">
        <v>908</v>
      </c>
      <c r="I2072" t="s">
        <v>4363</v>
      </c>
      <c r="J2072" t="s">
        <v>910</v>
      </c>
      <c r="K2072" t="s">
        <v>910</v>
      </c>
      <c r="M2072" t="s">
        <v>4321</v>
      </c>
    </row>
    <row r="2073" spans="1:13" x14ac:dyDescent="0.25">
      <c r="A2073">
        <v>7716</v>
      </c>
      <c r="B2073" t="s">
        <v>4364</v>
      </c>
      <c r="C2073">
        <v>1934</v>
      </c>
      <c r="D2073">
        <v>2</v>
      </c>
      <c r="E2073">
        <v>174</v>
      </c>
      <c r="F2073" s="1">
        <v>12287</v>
      </c>
      <c r="G2073" t="s">
        <v>106</v>
      </c>
      <c r="H2073" t="s">
        <v>107</v>
      </c>
      <c r="I2073" t="s">
        <v>197</v>
      </c>
      <c r="J2073" t="s">
        <v>198</v>
      </c>
      <c r="K2073" t="s">
        <v>198</v>
      </c>
      <c r="M2073" t="s">
        <v>4365</v>
      </c>
    </row>
    <row r="2074" spans="1:13" x14ac:dyDescent="0.25">
      <c r="A2074">
        <v>7663</v>
      </c>
      <c r="B2074" t="s">
        <v>4366</v>
      </c>
      <c r="C2074">
        <v>1934</v>
      </c>
      <c r="D2074">
        <v>2</v>
      </c>
      <c r="E2074">
        <v>172</v>
      </c>
      <c r="F2074" s="1">
        <v>12283</v>
      </c>
      <c r="G2074" t="s">
        <v>907</v>
      </c>
      <c r="H2074" t="s">
        <v>908</v>
      </c>
      <c r="I2074" t="s">
        <v>77</v>
      </c>
      <c r="J2074" t="s">
        <v>78</v>
      </c>
      <c r="K2074" t="s">
        <v>78</v>
      </c>
      <c r="M2074" t="s">
        <v>4367</v>
      </c>
    </row>
    <row r="2075" spans="1:13" x14ac:dyDescent="0.25">
      <c r="A2075">
        <v>6183</v>
      </c>
      <c r="B2075" t="s">
        <v>2346</v>
      </c>
      <c r="C2075">
        <v>1934</v>
      </c>
      <c r="D2075">
        <v>2</v>
      </c>
      <c r="E2075">
        <v>143</v>
      </c>
      <c r="F2075" s="1">
        <v>12282</v>
      </c>
      <c r="G2075" t="s">
        <v>907</v>
      </c>
      <c r="H2075" t="s">
        <v>908</v>
      </c>
      <c r="I2075" t="s">
        <v>4363</v>
      </c>
      <c r="J2075" t="s">
        <v>910</v>
      </c>
      <c r="K2075" t="s">
        <v>910</v>
      </c>
      <c r="M2075" t="s">
        <v>4368</v>
      </c>
    </row>
    <row r="2076" spans="1:13" x14ac:dyDescent="0.25">
      <c r="A2076">
        <v>7694</v>
      </c>
      <c r="B2076" t="s">
        <v>4369</v>
      </c>
      <c r="C2076">
        <v>1934</v>
      </c>
      <c r="D2076">
        <v>2</v>
      </c>
      <c r="E2076">
        <v>174</v>
      </c>
      <c r="F2076" s="1">
        <v>12280</v>
      </c>
      <c r="G2076" t="s">
        <v>138</v>
      </c>
      <c r="H2076" t="s">
        <v>139</v>
      </c>
      <c r="I2076" t="s">
        <v>1744</v>
      </c>
      <c r="J2076" t="s">
        <v>1745</v>
      </c>
      <c r="K2076" t="s">
        <v>1745</v>
      </c>
      <c r="M2076" t="s">
        <v>4370</v>
      </c>
    </row>
    <row r="2077" spans="1:13" x14ac:dyDescent="0.25">
      <c r="A2077">
        <v>7709</v>
      </c>
      <c r="B2077" t="s">
        <v>125</v>
      </c>
      <c r="C2077">
        <v>1934</v>
      </c>
      <c r="D2077">
        <v>2</v>
      </c>
      <c r="E2077">
        <v>174</v>
      </c>
      <c r="F2077" s="1">
        <v>12280</v>
      </c>
      <c r="G2077" t="s">
        <v>907</v>
      </c>
      <c r="H2077" t="s">
        <v>908</v>
      </c>
      <c r="I2077" t="s">
        <v>77</v>
      </c>
      <c r="J2077" t="s">
        <v>78</v>
      </c>
      <c r="K2077" t="s">
        <v>78</v>
      </c>
      <c r="M2077" t="s">
        <v>4371</v>
      </c>
    </row>
    <row r="2078" spans="1:13" x14ac:dyDescent="0.25">
      <c r="A2078">
        <v>6140</v>
      </c>
      <c r="B2078" t="s">
        <v>4372</v>
      </c>
      <c r="C2078">
        <v>1934</v>
      </c>
      <c r="D2078">
        <v>2</v>
      </c>
      <c r="E2078">
        <v>141</v>
      </c>
      <c r="F2078" s="1">
        <v>12279</v>
      </c>
      <c r="G2078" t="s">
        <v>1331</v>
      </c>
      <c r="H2078" t="s">
        <v>1332</v>
      </c>
      <c r="I2078" t="s">
        <v>4373</v>
      </c>
      <c r="J2078" t="s">
        <v>1333</v>
      </c>
      <c r="K2078" t="s">
        <v>1333</v>
      </c>
      <c r="M2078" t="s">
        <v>4374</v>
      </c>
    </row>
    <row r="2079" spans="1:13" x14ac:dyDescent="0.25">
      <c r="A2079">
        <v>6139</v>
      </c>
      <c r="B2079" t="s">
        <v>4375</v>
      </c>
      <c r="C2079">
        <v>1934</v>
      </c>
      <c r="D2079">
        <v>2</v>
      </c>
      <c r="E2079">
        <v>141</v>
      </c>
      <c r="F2079" s="1">
        <v>12277</v>
      </c>
      <c r="G2079" t="s">
        <v>926</v>
      </c>
      <c r="H2079" t="s">
        <v>927</v>
      </c>
      <c r="I2079" t="s">
        <v>4216</v>
      </c>
      <c r="J2079" t="s">
        <v>928</v>
      </c>
      <c r="K2079" t="s">
        <v>928</v>
      </c>
      <c r="M2079" t="s">
        <v>4376</v>
      </c>
    </row>
    <row r="2080" spans="1:13" x14ac:dyDescent="0.25">
      <c r="A2080">
        <v>7695</v>
      </c>
      <c r="B2080" t="s">
        <v>4377</v>
      </c>
      <c r="C2080">
        <v>1934</v>
      </c>
      <c r="D2080">
        <v>2</v>
      </c>
      <c r="E2080">
        <v>174</v>
      </c>
      <c r="F2080" s="1">
        <v>12277</v>
      </c>
      <c r="G2080" t="s">
        <v>89</v>
      </c>
      <c r="H2080" t="s">
        <v>90</v>
      </c>
      <c r="I2080" t="s">
        <v>3841</v>
      </c>
      <c r="J2080" t="s">
        <v>92</v>
      </c>
      <c r="K2080" t="s">
        <v>92</v>
      </c>
      <c r="M2080" t="s">
        <v>4378</v>
      </c>
    </row>
    <row r="2081" spans="1:13" x14ac:dyDescent="0.25">
      <c r="A2081">
        <v>6138</v>
      </c>
      <c r="B2081" t="s">
        <v>4379</v>
      </c>
      <c r="C2081">
        <v>1934</v>
      </c>
      <c r="D2081">
        <v>2</v>
      </c>
      <c r="E2081">
        <v>141</v>
      </c>
      <c r="F2081" s="1">
        <v>12275</v>
      </c>
      <c r="G2081" t="s">
        <v>926</v>
      </c>
      <c r="H2081" t="s">
        <v>927</v>
      </c>
      <c r="I2081" t="s">
        <v>4216</v>
      </c>
      <c r="J2081" t="s">
        <v>928</v>
      </c>
      <c r="K2081" t="s">
        <v>928</v>
      </c>
      <c r="M2081" t="s">
        <v>4359</v>
      </c>
    </row>
    <row r="2082" spans="1:13" x14ac:dyDescent="0.25">
      <c r="A2082">
        <v>6137</v>
      </c>
      <c r="B2082" t="s">
        <v>4380</v>
      </c>
      <c r="C2082">
        <v>1934</v>
      </c>
      <c r="D2082">
        <v>2</v>
      </c>
      <c r="E2082">
        <v>141</v>
      </c>
      <c r="F2082" s="1">
        <v>12274</v>
      </c>
      <c r="G2082" t="s">
        <v>926</v>
      </c>
      <c r="H2082" t="s">
        <v>927</v>
      </c>
      <c r="I2082" t="s">
        <v>4216</v>
      </c>
      <c r="J2082" t="s">
        <v>928</v>
      </c>
      <c r="K2082" t="s">
        <v>928</v>
      </c>
      <c r="M2082" t="s">
        <v>4381</v>
      </c>
    </row>
    <row r="2083" spans="1:13" x14ac:dyDescent="0.25">
      <c r="A2083">
        <v>7642</v>
      </c>
      <c r="B2083" t="s">
        <v>4382</v>
      </c>
      <c r="C2083">
        <v>1934</v>
      </c>
      <c r="D2083">
        <v>2</v>
      </c>
      <c r="E2083">
        <v>171</v>
      </c>
      <c r="F2083" s="1">
        <v>12274</v>
      </c>
      <c r="G2083" t="s">
        <v>68</v>
      </c>
      <c r="H2083" t="s">
        <v>69</v>
      </c>
      <c r="I2083" t="s">
        <v>1572</v>
      </c>
      <c r="J2083" t="s">
        <v>82</v>
      </c>
      <c r="K2083" t="s">
        <v>82</v>
      </c>
      <c r="M2083" t="s">
        <v>4383</v>
      </c>
    </row>
    <row r="2084" spans="1:13" x14ac:dyDescent="0.25">
      <c r="A2084">
        <v>7689</v>
      </c>
      <c r="B2084" t="s">
        <v>4384</v>
      </c>
      <c r="C2084">
        <v>1934</v>
      </c>
      <c r="D2084">
        <v>2</v>
      </c>
      <c r="E2084">
        <v>173</v>
      </c>
      <c r="F2084" s="1">
        <v>12273</v>
      </c>
      <c r="G2084" t="s">
        <v>106</v>
      </c>
      <c r="H2084" t="s">
        <v>107</v>
      </c>
      <c r="I2084" t="s">
        <v>197</v>
      </c>
      <c r="J2084" t="s">
        <v>198</v>
      </c>
      <c r="K2084" t="s">
        <v>198</v>
      </c>
      <c r="M2084" t="s">
        <v>4385</v>
      </c>
    </row>
    <row r="2085" spans="1:13" x14ac:dyDescent="0.25">
      <c r="A2085">
        <v>7690</v>
      </c>
      <c r="B2085" t="s">
        <v>196</v>
      </c>
      <c r="C2085">
        <v>1934</v>
      </c>
      <c r="D2085">
        <v>2</v>
      </c>
      <c r="E2085">
        <v>173</v>
      </c>
      <c r="F2085" s="1">
        <v>12273</v>
      </c>
      <c r="G2085" t="s">
        <v>106</v>
      </c>
      <c r="H2085" t="s">
        <v>107</v>
      </c>
      <c r="I2085" t="s">
        <v>197</v>
      </c>
      <c r="J2085" t="s">
        <v>198</v>
      </c>
      <c r="K2085" t="s">
        <v>198</v>
      </c>
      <c r="M2085" t="s">
        <v>4386</v>
      </c>
    </row>
    <row r="2086" spans="1:13" x14ac:dyDescent="0.25">
      <c r="A2086">
        <v>6136</v>
      </c>
      <c r="B2086" t="s">
        <v>4387</v>
      </c>
      <c r="C2086">
        <v>1934</v>
      </c>
      <c r="D2086">
        <v>2</v>
      </c>
      <c r="E2086">
        <v>141</v>
      </c>
      <c r="F2086" s="1">
        <v>12269</v>
      </c>
      <c r="G2086" t="s">
        <v>1331</v>
      </c>
      <c r="H2086" t="s">
        <v>1332</v>
      </c>
      <c r="I2086" t="s">
        <v>4280</v>
      </c>
      <c r="J2086" t="s">
        <v>1333</v>
      </c>
      <c r="K2086" t="s">
        <v>1333</v>
      </c>
      <c r="M2086" t="s">
        <v>4388</v>
      </c>
    </row>
    <row r="2087" spans="1:13" x14ac:dyDescent="0.25">
      <c r="A2087">
        <v>6195</v>
      </c>
      <c r="B2087" t="s">
        <v>4389</v>
      </c>
      <c r="C2087">
        <v>1934</v>
      </c>
      <c r="D2087">
        <v>2</v>
      </c>
      <c r="E2087">
        <v>143</v>
      </c>
      <c r="F2087" s="1">
        <v>12267</v>
      </c>
      <c r="G2087" t="s">
        <v>907</v>
      </c>
      <c r="H2087" t="s">
        <v>908</v>
      </c>
      <c r="I2087" t="s">
        <v>1318</v>
      </c>
      <c r="J2087" t="s">
        <v>910</v>
      </c>
      <c r="K2087" t="s">
        <v>910</v>
      </c>
      <c r="M2087" t="s">
        <v>4390</v>
      </c>
    </row>
    <row r="2088" spans="1:13" x14ac:dyDescent="0.25">
      <c r="A2088">
        <v>7610</v>
      </c>
      <c r="B2088" t="s">
        <v>3384</v>
      </c>
      <c r="C2088">
        <v>1934</v>
      </c>
      <c r="D2088">
        <v>2</v>
      </c>
      <c r="E2088">
        <v>170</v>
      </c>
      <c r="F2088" s="1">
        <v>12267</v>
      </c>
      <c r="G2088" t="s">
        <v>68</v>
      </c>
      <c r="H2088" t="s">
        <v>69</v>
      </c>
      <c r="I2088" t="s">
        <v>871</v>
      </c>
      <c r="J2088" t="s">
        <v>497</v>
      </c>
      <c r="K2088" t="s">
        <v>497</v>
      </c>
      <c r="M2088" t="s">
        <v>4391</v>
      </c>
    </row>
    <row r="2089" spans="1:13" x14ac:dyDescent="0.25">
      <c r="A2089">
        <v>7641</v>
      </c>
      <c r="B2089" t="s">
        <v>4392</v>
      </c>
      <c r="C2089">
        <v>1934</v>
      </c>
      <c r="D2089">
        <v>2</v>
      </c>
      <c r="E2089">
        <v>171</v>
      </c>
      <c r="F2089" s="1">
        <v>12267</v>
      </c>
      <c r="G2089" t="s">
        <v>68</v>
      </c>
      <c r="H2089" t="s">
        <v>69</v>
      </c>
      <c r="I2089" t="s">
        <v>3956</v>
      </c>
      <c r="J2089" t="s">
        <v>151</v>
      </c>
      <c r="K2089" t="s">
        <v>151</v>
      </c>
      <c r="M2089" t="s">
        <v>4393</v>
      </c>
    </row>
    <row r="2090" spans="1:13" x14ac:dyDescent="0.25">
      <c r="A2090">
        <v>7640</v>
      </c>
      <c r="B2090" t="s">
        <v>657</v>
      </c>
      <c r="C2090">
        <v>1934</v>
      </c>
      <c r="D2090">
        <v>2</v>
      </c>
      <c r="E2090">
        <v>171</v>
      </c>
      <c r="F2090" s="1">
        <v>12262</v>
      </c>
      <c r="G2090" t="s">
        <v>68</v>
      </c>
      <c r="H2090" t="s">
        <v>69</v>
      </c>
      <c r="I2090" t="s">
        <v>4394</v>
      </c>
      <c r="J2090" t="s">
        <v>1474</v>
      </c>
      <c r="K2090" t="s">
        <v>1474</v>
      </c>
      <c r="M2090" t="s">
        <v>4395</v>
      </c>
    </row>
    <row r="2091" spans="1:13" x14ac:dyDescent="0.25">
      <c r="A2091">
        <v>7639</v>
      </c>
      <c r="B2091" t="s">
        <v>2113</v>
      </c>
      <c r="C2091">
        <v>1934</v>
      </c>
      <c r="D2091">
        <v>2</v>
      </c>
      <c r="E2091">
        <v>171</v>
      </c>
      <c r="F2091" s="1">
        <v>12253</v>
      </c>
      <c r="G2091" t="s">
        <v>68</v>
      </c>
      <c r="H2091" t="s">
        <v>69</v>
      </c>
      <c r="I2091" t="s">
        <v>895</v>
      </c>
      <c r="J2091" t="s">
        <v>71</v>
      </c>
      <c r="K2091" t="s">
        <v>71</v>
      </c>
      <c r="M2091" t="s">
        <v>4396</v>
      </c>
    </row>
    <row r="2092" spans="1:13" x14ac:dyDescent="0.25">
      <c r="A2092">
        <v>7674</v>
      </c>
      <c r="B2092" t="s">
        <v>4397</v>
      </c>
      <c r="C2092">
        <v>1934</v>
      </c>
      <c r="D2092">
        <v>2</v>
      </c>
      <c r="E2092">
        <v>173</v>
      </c>
      <c r="F2092" s="1">
        <v>12253</v>
      </c>
      <c r="G2092" t="s">
        <v>68</v>
      </c>
      <c r="H2092" t="s">
        <v>69</v>
      </c>
      <c r="I2092" t="s">
        <v>871</v>
      </c>
      <c r="J2092" t="s">
        <v>497</v>
      </c>
      <c r="K2092" t="s">
        <v>497</v>
      </c>
      <c r="M2092" t="s">
        <v>4398</v>
      </c>
    </row>
    <row r="2093" spans="1:13" x14ac:dyDescent="0.25">
      <c r="A2093">
        <v>7688</v>
      </c>
      <c r="B2093" t="s">
        <v>4399</v>
      </c>
      <c r="C2093">
        <v>1934</v>
      </c>
      <c r="D2093">
        <v>2</v>
      </c>
      <c r="E2093">
        <v>173</v>
      </c>
      <c r="F2093" s="1">
        <v>12253</v>
      </c>
      <c r="G2093" t="s">
        <v>106</v>
      </c>
      <c r="H2093" t="s">
        <v>107</v>
      </c>
      <c r="I2093" t="s">
        <v>197</v>
      </c>
      <c r="J2093" t="s">
        <v>198</v>
      </c>
      <c r="K2093" t="s">
        <v>198</v>
      </c>
      <c r="M2093" t="s">
        <v>4400</v>
      </c>
    </row>
    <row r="2094" spans="1:13" x14ac:dyDescent="0.25">
      <c r="A2094">
        <v>7714</v>
      </c>
      <c r="B2094" t="s">
        <v>4401</v>
      </c>
      <c r="C2094">
        <v>1934</v>
      </c>
      <c r="D2094">
        <v>2</v>
      </c>
      <c r="E2094">
        <v>174</v>
      </c>
      <c r="F2094" s="1">
        <v>12253</v>
      </c>
      <c r="G2094" t="s">
        <v>68</v>
      </c>
      <c r="H2094" t="s">
        <v>69</v>
      </c>
      <c r="I2094" t="s">
        <v>4039</v>
      </c>
      <c r="J2094" t="s">
        <v>119</v>
      </c>
      <c r="K2094" t="s">
        <v>119</v>
      </c>
      <c r="M2094" t="s">
        <v>4402</v>
      </c>
    </row>
    <row r="2095" spans="1:13" x14ac:dyDescent="0.25">
      <c r="A2095">
        <v>7609</v>
      </c>
      <c r="B2095" t="s">
        <v>4403</v>
      </c>
      <c r="C2095">
        <v>1934</v>
      </c>
      <c r="D2095">
        <v>2</v>
      </c>
      <c r="E2095">
        <v>170</v>
      </c>
      <c r="F2095" s="1">
        <v>12247</v>
      </c>
      <c r="G2095" t="s">
        <v>68</v>
      </c>
      <c r="H2095" t="s">
        <v>69</v>
      </c>
      <c r="I2095" t="s">
        <v>348</v>
      </c>
      <c r="J2095" t="s">
        <v>295</v>
      </c>
      <c r="K2095" t="s">
        <v>295</v>
      </c>
      <c r="M2095" t="s">
        <v>4404</v>
      </c>
    </row>
    <row r="2096" spans="1:13" x14ac:dyDescent="0.25">
      <c r="A2096">
        <v>6194</v>
      </c>
      <c r="B2096" t="s">
        <v>4405</v>
      </c>
      <c r="C2096">
        <v>1934</v>
      </c>
      <c r="D2096">
        <v>2</v>
      </c>
      <c r="E2096">
        <v>143</v>
      </c>
      <c r="F2096" s="1">
        <v>12243</v>
      </c>
      <c r="G2096" t="s">
        <v>907</v>
      </c>
      <c r="H2096" t="s">
        <v>908</v>
      </c>
      <c r="I2096" t="s">
        <v>1318</v>
      </c>
      <c r="J2096" t="s">
        <v>910</v>
      </c>
      <c r="K2096" t="s">
        <v>910</v>
      </c>
      <c r="M2096" t="s">
        <v>4406</v>
      </c>
    </row>
    <row r="2097" spans="1:13" x14ac:dyDescent="0.25">
      <c r="A2097">
        <v>6193</v>
      </c>
      <c r="B2097" t="s">
        <v>976</v>
      </c>
      <c r="C2097">
        <v>1934</v>
      </c>
      <c r="D2097">
        <v>2</v>
      </c>
      <c r="E2097">
        <v>143</v>
      </c>
      <c r="F2097" s="1">
        <v>12242</v>
      </c>
      <c r="G2097" t="s">
        <v>907</v>
      </c>
      <c r="H2097" t="s">
        <v>908</v>
      </c>
      <c r="I2097" t="s">
        <v>1318</v>
      </c>
      <c r="J2097" t="s">
        <v>910</v>
      </c>
      <c r="K2097" t="s">
        <v>910</v>
      </c>
      <c r="M2097" t="s">
        <v>4407</v>
      </c>
    </row>
    <row r="2098" spans="1:13" x14ac:dyDescent="0.25">
      <c r="A2098">
        <v>7608</v>
      </c>
      <c r="B2098" t="s">
        <v>3103</v>
      </c>
      <c r="C2098">
        <v>1934</v>
      </c>
      <c r="D2098">
        <v>2</v>
      </c>
      <c r="E2098">
        <v>170</v>
      </c>
      <c r="F2098" s="1">
        <v>12242</v>
      </c>
      <c r="G2098" t="s">
        <v>68</v>
      </c>
      <c r="H2098" t="s">
        <v>69</v>
      </c>
      <c r="I2098" t="s">
        <v>895</v>
      </c>
      <c r="J2098" t="s">
        <v>71</v>
      </c>
      <c r="K2098" t="s">
        <v>71</v>
      </c>
      <c r="M2098" t="s">
        <v>4408</v>
      </c>
    </row>
    <row r="2099" spans="1:13" x14ac:dyDescent="0.25">
      <c r="A2099">
        <v>6134</v>
      </c>
      <c r="B2099" t="s">
        <v>4409</v>
      </c>
      <c r="C2099">
        <v>1934</v>
      </c>
      <c r="D2099">
        <v>2</v>
      </c>
      <c r="E2099">
        <v>140</v>
      </c>
      <c r="F2099" s="1">
        <v>12239</v>
      </c>
      <c r="G2099" t="s">
        <v>1331</v>
      </c>
      <c r="H2099" t="s">
        <v>1332</v>
      </c>
      <c r="I2099" t="s">
        <v>4280</v>
      </c>
      <c r="J2099" t="s">
        <v>1333</v>
      </c>
      <c r="K2099" t="s">
        <v>1333</v>
      </c>
      <c r="M2099" t="s">
        <v>4410</v>
      </c>
    </row>
    <row r="2100" spans="1:13" x14ac:dyDescent="0.25">
      <c r="A2100">
        <v>6135</v>
      </c>
      <c r="B2100" t="s">
        <v>4409</v>
      </c>
      <c r="C2100">
        <v>1934</v>
      </c>
      <c r="D2100">
        <v>2</v>
      </c>
      <c r="E2100">
        <v>141</v>
      </c>
      <c r="F2100" s="1">
        <v>12239</v>
      </c>
      <c r="G2100" t="s">
        <v>1331</v>
      </c>
      <c r="H2100" t="s">
        <v>1332</v>
      </c>
      <c r="I2100" t="s">
        <v>4280</v>
      </c>
      <c r="J2100" t="s">
        <v>1333</v>
      </c>
      <c r="K2100" t="s">
        <v>1333</v>
      </c>
      <c r="M2100" t="s">
        <v>4410</v>
      </c>
    </row>
    <row r="2101" spans="1:13" x14ac:dyDescent="0.25">
      <c r="A2101">
        <v>7687</v>
      </c>
      <c r="B2101" t="s">
        <v>3586</v>
      </c>
      <c r="C2101">
        <v>1934</v>
      </c>
      <c r="D2101">
        <v>2</v>
      </c>
      <c r="E2101">
        <v>173</v>
      </c>
      <c r="F2101" s="1">
        <v>12239</v>
      </c>
      <c r="G2101" t="s">
        <v>106</v>
      </c>
      <c r="H2101" t="s">
        <v>107</v>
      </c>
      <c r="I2101" t="s">
        <v>197</v>
      </c>
      <c r="J2101" t="s">
        <v>198</v>
      </c>
      <c r="K2101" t="s">
        <v>198</v>
      </c>
      <c r="M2101" t="s">
        <v>4411</v>
      </c>
    </row>
    <row r="2102" spans="1:13" x14ac:dyDescent="0.25">
      <c r="A2102">
        <v>6102</v>
      </c>
      <c r="B2102" t="s">
        <v>4412</v>
      </c>
      <c r="C2102">
        <v>1934</v>
      </c>
      <c r="D2102">
        <v>2</v>
      </c>
      <c r="E2102">
        <v>138</v>
      </c>
      <c r="F2102" s="1">
        <v>12236</v>
      </c>
      <c r="G2102" t="s">
        <v>900</v>
      </c>
      <c r="H2102" t="s">
        <v>901</v>
      </c>
      <c r="I2102" t="s">
        <v>1314</v>
      </c>
      <c r="J2102" t="s">
        <v>902</v>
      </c>
      <c r="K2102" t="s">
        <v>902</v>
      </c>
      <c r="M2102" t="s">
        <v>4413</v>
      </c>
    </row>
    <row r="2103" spans="1:13" x14ac:dyDescent="0.25">
      <c r="A2103">
        <v>7651</v>
      </c>
      <c r="B2103" t="s">
        <v>4414</v>
      </c>
      <c r="C2103">
        <v>1934</v>
      </c>
      <c r="D2103">
        <v>2</v>
      </c>
      <c r="E2103">
        <v>172</v>
      </c>
      <c r="F2103" s="1">
        <v>12235</v>
      </c>
      <c r="G2103" t="s">
        <v>138</v>
      </c>
      <c r="H2103" t="s">
        <v>139</v>
      </c>
      <c r="I2103" t="s">
        <v>1744</v>
      </c>
      <c r="J2103" t="s">
        <v>1745</v>
      </c>
      <c r="K2103" t="s">
        <v>1745</v>
      </c>
      <c r="M2103" t="s">
        <v>4415</v>
      </c>
    </row>
    <row r="2104" spans="1:13" x14ac:dyDescent="0.25">
      <c r="A2104">
        <v>6133</v>
      </c>
      <c r="B2104" t="s">
        <v>4416</v>
      </c>
      <c r="C2104">
        <v>1934</v>
      </c>
      <c r="D2104">
        <v>2</v>
      </c>
      <c r="E2104">
        <v>140</v>
      </c>
      <c r="F2104" s="1">
        <v>12234</v>
      </c>
      <c r="G2104" t="s">
        <v>926</v>
      </c>
      <c r="H2104" t="s">
        <v>927</v>
      </c>
      <c r="I2104" t="s">
        <v>4216</v>
      </c>
      <c r="J2104" t="s">
        <v>928</v>
      </c>
      <c r="K2104" t="s">
        <v>928</v>
      </c>
      <c r="M2104" t="s">
        <v>4417</v>
      </c>
    </row>
    <row r="2105" spans="1:13" x14ac:dyDescent="0.25">
      <c r="A2105">
        <v>6132</v>
      </c>
      <c r="B2105" t="s">
        <v>4418</v>
      </c>
      <c r="C2105">
        <v>1934</v>
      </c>
      <c r="D2105">
        <v>2</v>
      </c>
      <c r="E2105">
        <v>140</v>
      </c>
      <c r="F2105" s="1">
        <v>12232</v>
      </c>
      <c r="G2105" t="s">
        <v>926</v>
      </c>
      <c r="H2105" t="s">
        <v>927</v>
      </c>
      <c r="I2105" t="s">
        <v>4216</v>
      </c>
      <c r="J2105" t="s">
        <v>928</v>
      </c>
      <c r="K2105" t="s">
        <v>928</v>
      </c>
      <c r="M2105" t="s">
        <v>4419</v>
      </c>
    </row>
    <row r="2106" spans="1:13" x14ac:dyDescent="0.25">
      <c r="A2106">
        <v>7638</v>
      </c>
      <c r="B2106" t="s">
        <v>3870</v>
      </c>
      <c r="C2106">
        <v>1934</v>
      </c>
      <c r="D2106">
        <v>2</v>
      </c>
      <c r="E2106">
        <v>171</v>
      </c>
      <c r="F2106" s="1">
        <v>12231</v>
      </c>
      <c r="G2106" t="s">
        <v>68</v>
      </c>
      <c r="H2106" t="s">
        <v>69</v>
      </c>
      <c r="I2106" t="s">
        <v>3866</v>
      </c>
      <c r="J2106" t="s">
        <v>3676</v>
      </c>
      <c r="K2106" t="s">
        <v>3676</v>
      </c>
      <c r="M2106" t="s">
        <v>4420</v>
      </c>
    </row>
    <row r="2107" spans="1:13" x14ac:dyDescent="0.25">
      <c r="A2107">
        <v>6182</v>
      </c>
      <c r="B2107" t="s">
        <v>3857</v>
      </c>
      <c r="C2107">
        <v>1934</v>
      </c>
      <c r="D2107">
        <v>2</v>
      </c>
      <c r="E2107">
        <v>143</v>
      </c>
      <c r="F2107" s="1">
        <v>12225</v>
      </c>
      <c r="G2107" t="s">
        <v>907</v>
      </c>
      <c r="H2107" t="s">
        <v>908</v>
      </c>
      <c r="I2107" t="s">
        <v>1318</v>
      </c>
      <c r="J2107" t="s">
        <v>910</v>
      </c>
      <c r="K2107" t="s">
        <v>910</v>
      </c>
      <c r="M2107" t="s">
        <v>4421</v>
      </c>
    </row>
    <row r="2108" spans="1:13" x14ac:dyDescent="0.25">
      <c r="A2108">
        <v>6131</v>
      </c>
      <c r="B2108" t="s">
        <v>4422</v>
      </c>
      <c r="C2108">
        <v>1934</v>
      </c>
      <c r="D2108">
        <v>2</v>
      </c>
      <c r="E2108">
        <v>140</v>
      </c>
      <c r="F2108" s="1">
        <v>12224</v>
      </c>
      <c r="G2108" t="s">
        <v>926</v>
      </c>
      <c r="H2108" t="s">
        <v>927</v>
      </c>
      <c r="I2108" t="s">
        <v>4216</v>
      </c>
      <c r="J2108" t="s">
        <v>928</v>
      </c>
      <c r="K2108" t="s">
        <v>928</v>
      </c>
      <c r="M2108" t="s">
        <v>4423</v>
      </c>
    </row>
    <row r="2109" spans="1:13" x14ac:dyDescent="0.25">
      <c r="A2109">
        <v>6181</v>
      </c>
      <c r="B2109" t="s">
        <v>4424</v>
      </c>
      <c r="C2109">
        <v>1934</v>
      </c>
      <c r="D2109">
        <v>2</v>
      </c>
      <c r="E2109">
        <v>143</v>
      </c>
      <c r="F2109" s="1">
        <v>12224</v>
      </c>
      <c r="G2109" t="s">
        <v>907</v>
      </c>
      <c r="H2109" t="s">
        <v>908</v>
      </c>
      <c r="I2109" t="s">
        <v>1318</v>
      </c>
      <c r="J2109" t="s">
        <v>910</v>
      </c>
      <c r="K2109" t="s">
        <v>910</v>
      </c>
      <c r="M2109" t="s">
        <v>4425</v>
      </c>
    </row>
    <row r="2110" spans="1:13" x14ac:dyDescent="0.25">
      <c r="A2110">
        <v>6192</v>
      </c>
      <c r="B2110" t="s">
        <v>4424</v>
      </c>
      <c r="C2110">
        <v>1934</v>
      </c>
      <c r="D2110">
        <v>2</v>
      </c>
      <c r="E2110">
        <v>143</v>
      </c>
      <c r="F2110" s="1">
        <v>12224</v>
      </c>
      <c r="G2110" t="s">
        <v>907</v>
      </c>
      <c r="H2110" t="s">
        <v>908</v>
      </c>
      <c r="I2110" t="s">
        <v>1318</v>
      </c>
      <c r="J2110" t="s">
        <v>910</v>
      </c>
      <c r="K2110" t="s">
        <v>910</v>
      </c>
      <c r="M2110" t="s">
        <v>4425</v>
      </c>
    </row>
    <row r="2111" spans="1:13" x14ac:dyDescent="0.25">
      <c r="A2111">
        <v>6191</v>
      </c>
      <c r="B2111" t="s">
        <v>4426</v>
      </c>
      <c r="C2111">
        <v>1934</v>
      </c>
      <c r="D2111">
        <v>2</v>
      </c>
      <c r="E2111">
        <v>143</v>
      </c>
      <c r="F2111" s="1">
        <v>12219</v>
      </c>
      <c r="G2111" t="s">
        <v>907</v>
      </c>
      <c r="H2111" t="s">
        <v>908</v>
      </c>
      <c r="I2111" t="s">
        <v>1318</v>
      </c>
      <c r="J2111" t="s">
        <v>910</v>
      </c>
      <c r="K2111" t="s">
        <v>910</v>
      </c>
      <c r="M2111" t="s">
        <v>4427</v>
      </c>
    </row>
    <row r="2112" spans="1:13" x14ac:dyDescent="0.25">
      <c r="A2112">
        <v>6107</v>
      </c>
      <c r="B2112" t="s">
        <v>4428</v>
      </c>
      <c r="C2112">
        <v>1934</v>
      </c>
      <c r="D2112">
        <v>2</v>
      </c>
      <c r="E2112">
        <v>139</v>
      </c>
      <c r="F2112" s="1">
        <v>12217</v>
      </c>
      <c r="G2112" t="s">
        <v>900</v>
      </c>
      <c r="H2112" t="s">
        <v>901</v>
      </c>
      <c r="I2112" t="s">
        <v>1314</v>
      </c>
      <c r="J2112" t="s">
        <v>902</v>
      </c>
      <c r="K2112" t="s">
        <v>902</v>
      </c>
      <c r="M2112" t="s">
        <v>4429</v>
      </c>
    </row>
    <row r="2113" spans="1:13" x14ac:dyDescent="0.25">
      <c r="A2113">
        <v>6130</v>
      </c>
      <c r="B2113" t="s">
        <v>4430</v>
      </c>
      <c r="C2113">
        <v>1934</v>
      </c>
      <c r="D2113">
        <v>2</v>
      </c>
      <c r="E2113">
        <v>140</v>
      </c>
      <c r="F2113" s="1">
        <v>12215</v>
      </c>
      <c r="G2113" t="s">
        <v>1331</v>
      </c>
      <c r="H2113" t="s">
        <v>1332</v>
      </c>
      <c r="I2113" t="s">
        <v>4280</v>
      </c>
      <c r="J2113" t="s">
        <v>1333</v>
      </c>
      <c r="K2113" t="s">
        <v>1333</v>
      </c>
      <c r="M2113" t="s">
        <v>4431</v>
      </c>
    </row>
    <row r="2114" spans="1:13" x14ac:dyDescent="0.25">
      <c r="A2114">
        <v>7616</v>
      </c>
      <c r="B2114" t="s">
        <v>4432</v>
      </c>
      <c r="C2114">
        <v>1934</v>
      </c>
      <c r="D2114">
        <v>2</v>
      </c>
      <c r="E2114">
        <v>170</v>
      </c>
      <c r="F2114" s="1">
        <v>12214</v>
      </c>
      <c r="G2114" t="s">
        <v>89</v>
      </c>
      <c r="H2114" t="s">
        <v>90</v>
      </c>
      <c r="I2114" t="s">
        <v>3841</v>
      </c>
      <c r="J2114" t="s">
        <v>92</v>
      </c>
      <c r="K2114" t="s">
        <v>92</v>
      </c>
      <c r="M2114" t="s">
        <v>4433</v>
      </c>
    </row>
    <row r="2115" spans="1:13" x14ac:dyDescent="0.25">
      <c r="A2115">
        <v>6101</v>
      </c>
      <c r="B2115" t="s">
        <v>4434</v>
      </c>
      <c r="C2115">
        <v>1934</v>
      </c>
      <c r="D2115">
        <v>2</v>
      </c>
      <c r="E2115">
        <v>138</v>
      </c>
      <c r="F2115" s="1">
        <v>12212</v>
      </c>
      <c r="G2115" t="s">
        <v>900</v>
      </c>
      <c r="H2115" t="s">
        <v>901</v>
      </c>
      <c r="I2115" t="s">
        <v>1314</v>
      </c>
      <c r="J2115" t="s">
        <v>902</v>
      </c>
      <c r="K2115" t="s">
        <v>902</v>
      </c>
      <c r="M2115" t="s">
        <v>4435</v>
      </c>
    </row>
    <row r="2116" spans="1:13" x14ac:dyDescent="0.25">
      <c r="A2116">
        <v>7666</v>
      </c>
      <c r="B2116" t="s">
        <v>4436</v>
      </c>
      <c r="C2116">
        <v>1934</v>
      </c>
      <c r="D2116">
        <v>2</v>
      </c>
      <c r="E2116">
        <v>173</v>
      </c>
      <c r="F2116" s="1">
        <v>12211</v>
      </c>
      <c r="G2116" t="s">
        <v>68</v>
      </c>
      <c r="H2116" t="s">
        <v>69</v>
      </c>
      <c r="I2116" t="s">
        <v>2235</v>
      </c>
      <c r="J2116" t="s">
        <v>115</v>
      </c>
      <c r="K2116" t="s">
        <v>115</v>
      </c>
      <c r="M2116" t="s">
        <v>4437</v>
      </c>
    </row>
    <row r="2117" spans="1:13" x14ac:dyDescent="0.25">
      <c r="A2117">
        <v>7667</v>
      </c>
      <c r="B2117" t="s">
        <v>4438</v>
      </c>
      <c r="C2117">
        <v>1934</v>
      </c>
      <c r="D2117">
        <v>2</v>
      </c>
      <c r="E2117">
        <v>173</v>
      </c>
      <c r="F2117" s="1">
        <v>12211</v>
      </c>
      <c r="G2117" t="s">
        <v>68</v>
      </c>
      <c r="H2117" t="s">
        <v>69</v>
      </c>
      <c r="I2117" t="s">
        <v>2235</v>
      </c>
      <c r="J2117" t="s">
        <v>115</v>
      </c>
      <c r="K2117" t="s">
        <v>115</v>
      </c>
      <c r="M2117" t="s">
        <v>4439</v>
      </c>
    </row>
    <row r="2118" spans="1:13" x14ac:dyDescent="0.25">
      <c r="A2118">
        <v>6208</v>
      </c>
      <c r="B2118" t="s">
        <v>4440</v>
      </c>
      <c r="C2118">
        <v>1934</v>
      </c>
      <c r="D2118">
        <v>2</v>
      </c>
      <c r="E2118">
        <v>143</v>
      </c>
      <c r="F2118" s="1">
        <v>12208</v>
      </c>
      <c r="G2118" t="s">
        <v>900</v>
      </c>
      <c r="H2118" t="s">
        <v>901</v>
      </c>
      <c r="I2118" t="s">
        <v>1314</v>
      </c>
      <c r="J2118" t="s">
        <v>902</v>
      </c>
      <c r="K2118" t="s">
        <v>902</v>
      </c>
      <c r="M2118" t="s">
        <v>4441</v>
      </c>
    </row>
    <row r="2119" spans="1:13" x14ac:dyDescent="0.25">
      <c r="A2119">
        <v>7673</v>
      </c>
      <c r="B2119" t="s">
        <v>4442</v>
      </c>
      <c r="C2119">
        <v>1934</v>
      </c>
      <c r="D2119">
        <v>2</v>
      </c>
      <c r="E2119">
        <v>173</v>
      </c>
      <c r="F2119" s="1">
        <v>12206</v>
      </c>
      <c r="G2119" t="s">
        <v>68</v>
      </c>
      <c r="H2119" t="s">
        <v>69</v>
      </c>
      <c r="I2119" t="s">
        <v>4443</v>
      </c>
      <c r="J2119" t="s">
        <v>559</v>
      </c>
      <c r="K2119" t="s">
        <v>559</v>
      </c>
      <c r="M2119" t="s">
        <v>4444</v>
      </c>
    </row>
    <row r="2120" spans="1:13" x14ac:dyDescent="0.25">
      <c r="A2120">
        <v>7629</v>
      </c>
      <c r="B2120" t="s">
        <v>4445</v>
      </c>
      <c r="C2120">
        <v>1934</v>
      </c>
      <c r="D2120">
        <v>2</v>
      </c>
      <c r="E2120">
        <v>171</v>
      </c>
      <c r="F2120" s="1">
        <v>12204</v>
      </c>
      <c r="G2120" t="s">
        <v>46</v>
      </c>
      <c r="H2120" t="s">
        <v>47</v>
      </c>
      <c r="I2120" t="s">
        <v>48</v>
      </c>
      <c r="J2120" t="s">
        <v>49</v>
      </c>
      <c r="K2120" t="s">
        <v>49</v>
      </c>
      <c r="M2120" t="s">
        <v>4446</v>
      </c>
    </row>
    <row r="2121" spans="1:13" x14ac:dyDescent="0.25">
      <c r="A2121">
        <v>6207</v>
      </c>
      <c r="B2121" t="s">
        <v>284</v>
      </c>
      <c r="C2121">
        <v>1934</v>
      </c>
      <c r="D2121">
        <v>2</v>
      </c>
      <c r="E2121">
        <v>143</v>
      </c>
      <c r="F2121" s="1">
        <v>12203</v>
      </c>
      <c r="G2121" t="s">
        <v>900</v>
      </c>
      <c r="H2121" t="s">
        <v>901</v>
      </c>
      <c r="I2121" t="s">
        <v>1314</v>
      </c>
      <c r="J2121" t="s">
        <v>902</v>
      </c>
      <c r="K2121" t="s">
        <v>902</v>
      </c>
      <c r="M2121" t="s">
        <v>4447</v>
      </c>
    </row>
    <row r="2122" spans="1:13" x14ac:dyDescent="0.25">
      <c r="A2122">
        <v>6129</v>
      </c>
      <c r="B2122" t="s">
        <v>4448</v>
      </c>
      <c r="C2122">
        <v>1934</v>
      </c>
      <c r="D2122">
        <v>2</v>
      </c>
      <c r="E2122">
        <v>140</v>
      </c>
      <c r="F2122" s="1">
        <v>12200</v>
      </c>
      <c r="G2122" t="s">
        <v>926</v>
      </c>
      <c r="H2122" t="s">
        <v>927</v>
      </c>
      <c r="I2122" t="s">
        <v>4260</v>
      </c>
      <c r="J2122" t="s">
        <v>928</v>
      </c>
      <c r="K2122" t="s">
        <v>928</v>
      </c>
      <c r="M2122" t="s">
        <v>4449</v>
      </c>
    </row>
    <row r="2123" spans="1:13" x14ac:dyDescent="0.25">
      <c r="A2123">
        <v>6128</v>
      </c>
      <c r="B2123" t="s">
        <v>1073</v>
      </c>
      <c r="C2123">
        <v>1934</v>
      </c>
      <c r="D2123">
        <v>2</v>
      </c>
      <c r="E2123">
        <v>140</v>
      </c>
      <c r="F2123" s="1">
        <v>12199</v>
      </c>
      <c r="G2123" t="s">
        <v>926</v>
      </c>
      <c r="H2123" t="s">
        <v>927</v>
      </c>
      <c r="I2123" t="s">
        <v>4260</v>
      </c>
      <c r="J2123" t="s">
        <v>928</v>
      </c>
      <c r="K2123" t="s">
        <v>928</v>
      </c>
      <c r="M2123" t="s">
        <v>4450</v>
      </c>
    </row>
    <row r="2124" spans="1:13" x14ac:dyDescent="0.25">
      <c r="A2124">
        <v>7662</v>
      </c>
      <c r="B2124" t="s">
        <v>4451</v>
      </c>
      <c r="C2124">
        <v>1934</v>
      </c>
      <c r="D2124">
        <v>2</v>
      </c>
      <c r="E2124">
        <v>172</v>
      </c>
      <c r="F2124" s="1">
        <v>12199</v>
      </c>
      <c r="G2124" t="s">
        <v>907</v>
      </c>
      <c r="H2124" t="s">
        <v>908</v>
      </c>
      <c r="I2124" t="s">
        <v>77</v>
      </c>
      <c r="J2124" t="s">
        <v>78</v>
      </c>
      <c r="K2124" t="s">
        <v>78</v>
      </c>
      <c r="M2124" t="s">
        <v>4452</v>
      </c>
    </row>
    <row r="2125" spans="1:13" x14ac:dyDescent="0.25">
      <c r="A2125">
        <v>6127</v>
      </c>
      <c r="B2125" t="s">
        <v>4453</v>
      </c>
      <c r="C2125">
        <v>1934</v>
      </c>
      <c r="D2125">
        <v>2</v>
      </c>
      <c r="E2125">
        <v>140</v>
      </c>
      <c r="F2125" s="1">
        <v>12198</v>
      </c>
      <c r="G2125" t="s">
        <v>1331</v>
      </c>
      <c r="H2125" t="s">
        <v>1332</v>
      </c>
      <c r="I2125" t="s">
        <v>4280</v>
      </c>
      <c r="J2125" t="s">
        <v>1333</v>
      </c>
      <c r="K2125" t="s">
        <v>1333</v>
      </c>
      <c r="M2125" t="s">
        <v>4454</v>
      </c>
    </row>
    <row r="2126" spans="1:13" x14ac:dyDescent="0.25">
      <c r="A2126">
        <v>6126</v>
      </c>
      <c r="B2126" t="s">
        <v>4455</v>
      </c>
      <c r="C2126">
        <v>1934</v>
      </c>
      <c r="D2126">
        <v>2</v>
      </c>
      <c r="E2126">
        <v>140</v>
      </c>
      <c r="F2126" s="1">
        <v>12193</v>
      </c>
      <c r="G2126" t="s">
        <v>926</v>
      </c>
      <c r="H2126" t="s">
        <v>927</v>
      </c>
      <c r="I2126" t="s">
        <v>4260</v>
      </c>
      <c r="J2126" t="s">
        <v>928</v>
      </c>
      <c r="K2126" t="s">
        <v>928</v>
      </c>
      <c r="M2126" t="s">
        <v>4456</v>
      </c>
    </row>
    <row r="2127" spans="1:13" x14ac:dyDescent="0.25">
      <c r="A2127">
        <v>6179</v>
      </c>
      <c r="B2127" t="s">
        <v>4457</v>
      </c>
      <c r="C2127">
        <v>1934</v>
      </c>
      <c r="D2127">
        <v>2</v>
      </c>
      <c r="E2127">
        <v>143</v>
      </c>
      <c r="F2127" s="1">
        <v>12193</v>
      </c>
      <c r="G2127" t="s">
        <v>907</v>
      </c>
      <c r="H2127" t="s">
        <v>908</v>
      </c>
      <c r="I2127" t="s">
        <v>1318</v>
      </c>
      <c r="J2127" t="s">
        <v>910</v>
      </c>
      <c r="K2127" t="s">
        <v>910</v>
      </c>
      <c r="M2127" t="s">
        <v>4458</v>
      </c>
    </row>
    <row r="2128" spans="1:13" x14ac:dyDescent="0.25">
      <c r="A2128">
        <v>7661</v>
      </c>
      <c r="B2128" t="s">
        <v>4459</v>
      </c>
      <c r="C2128">
        <v>1934</v>
      </c>
      <c r="D2128">
        <v>2</v>
      </c>
      <c r="E2128">
        <v>172</v>
      </c>
      <c r="F2128" s="1">
        <v>12193</v>
      </c>
      <c r="G2128" t="s">
        <v>907</v>
      </c>
      <c r="H2128" t="s">
        <v>908</v>
      </c>
      <c r="I2128" t="s">
        <v>77</v>
      </c>
      <c r="J2128" t="s">
        <v>78</v>
      </c>
      <c r="K2128" t="s">
        <v>78</v>
      </c>
      <c r="M2128" t="s">
        <v>4460</v>
      </c>
    </row>
    <row r="2129" spans="1:13" x14ac:dyDescent="0.25">
      <c r="A2129">
        <v>7657</v>
      </c>
      <c r="B2129" t="s">
        <v>4461</v>
      </c>
      <c r="C2129">
        <v>1934</v>
      </c>
      <c r="D2129">
        <v>2</v>
      </c>
      <c r="E2129">
        <v>172</v>
      </c>
      <c r="F2129" s="1">
        <v>12192</v>
      </c>
      <c r="G2129" t="s">
        <v>46</v>
      </c>
      <c r="H2129" t="s">
        <v>47</v>
      </c>
      <c r="I2129" t="s">
        <v>48</v>
      </c>
      <c r="J2129" t="s">
        <v>49</v>
      </c>
      <c r="K2129" t="s">
        <v>49</v>
      </c>
      <c r="M2129" t="s">
        <v>4462</v>
      </c>
    </row>
    <row r="2130" spans="1:13" x14ac:dyDescent="0.25">
      <c r="A2130">
        <v>7656</v>
      </c>
      <c r="B2130" t="s">
        <v>4463</v>
      </c>
      <c r="C2130">
        <v>1934</v>
      </c>
      <c r="D2130">
        <v>2</v>
      </c>
      <c r="E2130">
        <v>172</v>
      </c>
      <c r="F2130" s="1">
        <v>12190</v>
      </c>
      <c r="G2130" t="s">
        <v>46</v>
      </c>
      <c r="H2130" t="s">
        <v>47</v>
      </c>
      <c r="I2130" t="s">
        <v>48</v>
      </c>
      <c r="J2130" t="s">
        <v>49</v>
      </c>
      <c r="K2130" t="s">
        <v>49</v>
      </c>
      <c r="M2130" t="s">
        <v>4464</v>
      </c>
    </row>
    <row r="2131" spans="1:13" x14ac:dyDescent="0.25">
      <c r="A2131">
        <v>7706</v>
      </c>
      <c r="B2131" t="s">
        <v>4467</v>
      </c>
      <c r="C2131">
        <v>1934</v>
      </c>
      <c r="D2131">
        <v>2</v>
      </c>
      <c r="E2131">
        <v>174</v>
      </c>
      <c r="F2131" s="1">
        <v>12190</v>
      </c>
      <c r="G2131" t="s">
        <v>46</v>
      </c>
      <c r="H2131" t="s">
        <v>47</v>
      </c>
      <c r="I2131" t="s">
        <v>48</v>
      </c>
      <c r="J2131" t="s">
        <v>49</v>
      </c>
      <c r="K2131" t="s">
        <v>49</v>
      </c>
      <c r="M2131" t="s">
        <v>4468</v>
      </c>
    </row>
    <row r="2132" spans="1:13" x14ac:dyDescent="0.25">
      <c r="A2132">
        <v>6190</v>
      </c>
      <c r="B2132" t="s">
        <v>4469</v>
      </c>
      <c r="C2132">
        <v>1934</v>
      </c>
      <c r="D2132">
        <v>2</v>
      </c>
      <c r="E2132">
        <v>143</v>
      </c>
      <c r="F2132" s="1">
        <v>12186</v>
      </c>
      <c r="G2132" t="s">
        <v>907</v>
      </c>
      <c r="H2132" t="s">
        <v>908</v>
      </c>
      <c r="I2132" t="s">
        <v>1318</v>
      </c>
      <c r="J2132" t="s">
        <v>910</v>
      </c>
      <c r="K2132" t="s">
        <v>910</v>
      </c>
      <c r="M2132" t="s">
        <v>4470</v>
      </c>
    </row>
    <row r="2133" spans="1:13" x14ac:dyDescent="0.25">
      <c r="A2133">
        <v>7705</v>
      </c>
      <c r="B2133" t="s">
        <v>4471</v>
      </c>
      <c r="C2133">
        <v>1934</v>
      </c>
      <c r="D2133">
        <v>2</v>
      </c>
      <c r="E2133">
        <v>174</v>
      </c>
      <c r="F2133" s="1">
        <v>12186</v>
      </c>
      <c r="G2133" t="s">
        <v>46</v>
      </c>
      <c r="H2133" t="s">
        <v>47</v>
      </c>
      <c r="I2133" t="s">
        <v>48</v>
      </c>
      <c r="J2133" t="s">
        <v>49</v>
      </c>
      <c r="K2133" t="s">
        <v>49</v>
      </c>
      <c r="M2133" t="s">
        <v>4472</v>
      </c>
    </row>
    <row r="2134" spans="1:13" x14ac:dyDescent="0.25">
      <c r="A2134">
        <v>6189</v>
      </c>
      <c r="B2134" t="s">
        <v>4473</v>
      </c>
      <c r="C2134">
        <v>1934</v>
      </c>
      <c r="D2134">
        <v>2</v>
      </c>
      <c r="E2134">
        <v>143</v>
      </c>
      <c r="F2134" s="1">
        <v>12185</v>
      </c>
      <c r="G2134" t="s">
        <v>907</v>
      </c>
      <c r="H2134" t="s">
        <v>908</v>
      </c>
      <c r="I2134" t="s">
        <v>1318</v>
      </c>
      <c r="J2134" t="s">
        <v>910</v>
      </c>
      <c r="K2134" t="s">
        <v>910</v>
      </c>
      <c r="M2134" t="s">
        <v>4474</v>
      </c>
    </row>
    <row r="2135" spans="1:13" x14ac:dyDescent="0.25">
      <c r="A2135">
        <v>7637</v>
      </c>
      <c r="B2135" t="s">
        <v>4475</v>
      </c>
      <c r="C2135">
        <v>1934</v>
      </c>
      <c r="D2135">
        <v>2</v>
      </c>
      <c r="E2135">
        <v>171</v>
      </c>
      <c r="F2135" s="1">
        <v>12185</v>
      </c>
      <c r="G2135" t="s">
        <v>68</v>
      </c>
      <c r="H2135" t="s">
        <v>69</v>
      </c>
      <c r="I2135" t="s">
        <v>871</v>
      </c>
      <c r="J2135" t="s">
        <v>497</v>
      </c>
      <c r="K2135" t="s">
        <v>497</v>
      </c>
      <c r="M2135" t="s">
        <v>4476</v>
      </c>
    </row>
    <row r="2136" spans="1:13" x14ac:dyDescent="0.25">
      <c r="A2136">
        <v>6100</v>
      </c>
      <c r="B2136" t="s">
        <v>4477</v>
      </c>
      <c r="C2136">
        <v>1934</v>
      </c>
      <c r="D2136">
        <v>2</v>
      </c>
      <c r="E2136">
        <v>138</v>
      </c>
      <c r="F2136" s="1">
        <v>12184</v>
      </c>
      <c r="G2136" t="s">
        <v>900</v>
      </c>
      <c r="H2136" t="s">
        <v>901</v>
      </c>
      <c r="I2136" t="s">
        <v>1314</v>
      </c>
      <c r="J2136" t="s">
        <v>902</v>
      </c>
      <c r="K2136" t="s">
        <v>902</v>
      </c>
      <c r="M2136" t="s">
        <v>4478</v>
      </c>
    </row>
    <row r="2137" spans="1:13" x14ac:dyDescent="0.25">
      <c r="A2137">
        <v>6206</v>
      </c>
      <c r="B2137" t="s">
        <v>4479</v>
      </c>
      <c r="C2137">
        <v>1934</v>
      </c>
      <c r="D2137">
        <v>2</v>
      </c>
      <c r="E2137">
        <v>143</v>
      </c>
      <c r="F2137" s="1">
        <v>12184</v>
      </c>
      <c r="G2137" t="s">
        <v>900</v>
      </c>
      <c r="H2137" t="s">
        <v>901</v>
      </c>
      <c r="I2137" t="s">
        <v>1314</v>
      </c>
      <c r="J2137" t="s">
        <v>902</v>
      </c>
      <c r="K2137" t="s">
        <v>902</v>
      </c>
      <c r="M2137" t="s">
        <v>4480</v>
      </c>
    </row>
    <row r="2138" spans="1:13" x14ac:dyDescent="0.25">
      <c r="A2138">
        <v>4508</v>
      </c>
      <c r="B2138" t="s">
        <v>4481</v>
      </c>
      <c r="C2138">
        <v>1934</v>
      </c>
      <c r="D2138">
        <v>2</v>
      </c>
      <c r="E2138">
        <v>143</v>
      </c>
      <c r="F2138" s="1">
        <v>12182</v>
      </c>
      <c r="G2138" t="s">
        <v>907</v>
      </c>
      <c r="H2138" t="s">
        <v>908</v>
      </c>
      <c r="I2138" t="s">
        <v>1318</v>
      </c>
      <c r="J2138" t="s">
        <v>910</v>
      </c>
      <c r="K2138" t="s">
        <v>910</v>
      </c>
      <c r="M2138" t="s">
        <v>4482</v>
      </c>
    </row>
    <row r="2139" spans="1:13" x14ac:dyDescent="0.25">
      <c r="A2139">
        <v>6178</v>
      </c>
      <c r="B2139" t="s">
        <v>4483</v>
      </c>
      <c r="C2139">
        <v>1934</v>
      </c>
      <c r="D2139">
        <v>2</v>
      </c>
      <c r="E2139">
        <v>143</v>
      </c>
      <c r="F2139" s="1">
        <v>12182</v>
      </c>
      <c r="G2139" t="s">
        <v>907</v>
      </c>
      <c r="H2139" t="s">
        <v>908</v>
      </c>
      <c r="I2139" t="s">
        <v>1318</v>
      </c>
      <c r="J2139" t="s">
        <v>910</v>
      </c>
      <c r="K2139" t="s">
        <v>910</v>
      </c>
      <c r="M2139" t="s">
        <v>4484</v>
      </c>
    </row>
    <row r="2140" spans="1:13" x14ac:dyDescent="0.25">
      <c r="A2140">
        <v>7636</v>
      </c>
      <c r="B2140" t="s">
        <v>4485</v>
      </c>
      <c r="C2140">
        <v>1934</v>
      </c>
      <c r="D2140">
        <v>2</v>
      </c>
      <c r="E2140">
        <v>171</v>
      </c>
      <c r="F2140" s="1">
        <v>12182</v>
      </c>
      <c r="G2140" t="s">
        <v>68</v>
      </c>
      <c r="H2140" t="s">
        <v>69</v>
      </c>
      <c r="I2140" t="s">
        <v>114</v>
      </c>
      <c r="J2140" t="s">
        <v>115</v>
      </c>
      <c r="K2140" t="s">
        <v>115</v>
      </c>
      <c r="M2140" t="s">
        <v>4486</v>
      </c>
    </row>
    <row r="2141" spans="1:13" x14ac:dyDescent="0.25">
      <c r="A2141">
        <v>6125</v>
      </c>
      <c r="B2141" t="s">
        <v>4487</v>
      </c>
      <c r="C2141">
        <v>1934</v>
      </c>
      <c r="D2141">
        <v>2</v>
      </c>
      <c r="E2141">
        <v>140</v>
      </c>
      <c r="F2141" s="1">
        <v>12179</v>
      </c>
      <c r="G2141" t="s">
        <v>926</v>
      </c>
      <c r="H2141" t="s">
        <v>927</v>
      </c>
      <c r="I2141" t="s">
        <v>4260</v>
      </c>
      <c r="J2141" t="s">
        <v>928</v>
      </c>
      <c r="K2141" t="s">
        <v>928</v>
      </c>
      <c r="M2141" t="s">
        <v>4488</v>
      </c>
    </row>
    <row r="2142" spans="1:13" x14ac:dyDescent="0.25">
      <c r="A2142">
        <v>6099</v>
      </c>
      <c r="B2142" t="s">
        <v>4489</v>
      </c>
      <c r="C2142">
        <v>1934</v>
      </c>
      <c r="D2142">
        <v>2</v>
      </c>
      <c r="E2142">
        <v>138</v>
      </c>
      <c r="F2142" s="1">
        <v>12176</v>
      </c>
      <c r="G2142" t="s">
        <v>900</v>
      </c>
      <c r="H2142" t="s">
        <v>901</v>
      </c>
      <c r="I2142" t="s">
        <v>1314</v>
      </c>
      <c r="J2142" t="s">
        <v>902</v>
      </c>
      <c r="K2142" t="s">
        <v>902</v>
      </c>
      <c r="M2142" t="s">
        <v>4490</v>
      </c>
    </row>
    <row r="2143" spans="1:13" x14ac:dyDescent="0.25">
      <c r="A2143">
        <v>6124</v>
      </c>
      <c r="B2143" t="s">
        <v>4491</v>
      </c>
      <c r="C2143">
        <v>1934</v>
      </c>
      <c r="D2143">
        <v>2</v>
      </c>
      <c r="E2143">
        <v>140</v>
      </c>
      <c r="F2143" s="1">
        <v>12176</v>
      </c>
      <c r="G2143" t="s">
        <v>961</v>
      </c>
      <c r="H2143" t="s">
        <v>962</v>
      </c>
      <c r="I2143" t="s">
        <v>4492</v>
      </c>
      <c r="J2143" t="s">
        <v>964</v>
      </c>
      <c r="K2143" t="s">
        <v>964</v>
      </c>
      <c r="M2143" t="s">
        <v>4493</v>
      </c>
    </row>
    <row r="2144" spans="1:13" x14ac:dyDescent="0.25">
      <c r="A2144">
        <v>6177</v>
      </c>
      <c r="B2144" t="s">
        <v>2984</v>
      </c>
      <c r="C2144">
        <v>1934</v>
      </c>
      <c r="D2144">
        <v>2</v>
      </c>
      <c r="E2144">
        <v>143</v>
      </c>
      <c r="F2144" s="1">
        <v>12176</v>
      </c>
      <c r="G2144" t="s">
        <v>907</v>
      </c>
      <c r="H2144" t="s">
        <v>908</v>
      </c>
      <c r="I2144" t="s">
        <v>1318</v>
      </c>
      <c r="J2144" t="s">
        <v>910</v>
      </c>
      <c r="K2144" t="s">
        <v>910</v>
      </c>
      <c r="M2144" t="s">
        <v>4494</v>
      </c>
    </row>
    <row r="2145" spans="1:13" x14ac:dyDescent="0.25">
      <c r="A2145">
        <v>7628</v>
      </c>
      <c r="B2145" t="s">
        <v>4495</v>
      </c>
      <c r="C2145">
        <v>1934</v>
      </c>
      <c r="D2145">
        <v>2</v>
      </c>
      <c r="E2145">
        <v>171</v>
      </c>
      <c r="F2145" s="1">
        <v>12176</v>
      </c>
      <c r="G2145" t="s">
        <v>46</v>
      </c>
      <c r="H2145" t="s">
        <v>47</v>
      </c>
      <c r="I2145" t="s">
        <v>48</v>
      </c>
      <c r="J2145" t="s">
        <v>49</v>
      </c>
      <c r="K2145" t="s">
        <v>49</v>
      </c>
      <c r="M2145" t="s">
        <v>4496</v>
      </c>
    </row>
    <row r="2146" spans="1:13" x14ac:dyDescent="0.25">
      <c r="A2146">
        <v>6123</v>
      </c>
      <c r="B2146" t="s">
        <v>4497</v>
      </c>
      <c r="C2146">
        <v>1934</v>
      </c>
      <c r="D2146">
        <v>2</v>
      </c>
      <c r="E2146">
        <v>140</v>
      </c>
      <c r="F2146" s="1">
        <v>12172</v>
      </c>
      <c r="G2146" t="s">
        <v>1331</v>
      </c>
      <c r="H2146" t="s">
        <v>1332</v>
      </c>
      <c r="I2146" t="s">
        <v>4280</v>
      </c>
      <c r="J2146" t="s">
        <v>1333</v>
      </c>
      <c r="K2146" t="s">
        <v>1333</v>
      </c>
      <c r="M2146" t="s">
        <v>4498</v>
      </c>
    </row>
    <row r="2147" spans="1:13" x14ac:dyDescent="0.25">
      <c r="A2147">
        <v>7703</v>
      </c>
      <c r="B2147" t="s">
        <v>4499</v>
      </c>
      <c r="C2147">
        <v>1934</v>
      </c>
      <c r="D2147">
        <v>2</v>
      </c>
      <c r="E2147">
        <v>174</v>
      </c>
      <c r="F2147" s="1">
        <v>12172</v>
      </c>
      <c r="G2147" t="s">
        <v>46</v>
      </c>
      <c r="H2147" t="s">
        <v>47</v>
      </c>
      <c r="I2147" t="s">
        <v>48</v>
      </c>
      <c r="J2147" t="s">
        <v>49</v>
      </c>
      <c r="K2147" t="s">
        <v>49</v>
      </c>
      <c r="M2147" t="s">
        <v>4500</v>
      </c>
    </row>
    <row r="2148" spans="1:13" x14ac:dyDescent="0.25">
      <c r="A2148">
        <v>6176</v>
      </c>
      <c r="B2148" t="s">
        <v>4501</v>
      </c>
      <c r="C2148">
        <v>1934</v>
      </c>
      <c r="D2148">
        <v>2</v>
      </c>
      <c r="E2148">
        <v>143</v>
      </c>
      <c r="F2148" s="1">
        <v>12171</v>
      </c>
      <c r="G2148" t="s">
        <v>907</v>
      </c>
      <c r="H2148" t="s">
        <v>908</v>
      </c>
      <c r="I2148" t="s">
        <v>1318</v>
      </c>
      <c r="J2148" t="s">
        <v>910</v>
      </c>
      <c r="K2148" t="s">
        <v>910</v>
      </c>
      <c r="M2148" t="s">
        <v>4502</v>
      </c>
    </row>
    <row r="2149" spans="1:13" x14ac:dyDescent="0.25">
      <c r="A2149">
        <v>6106</v>
      </c>
      <c r="B2149" t="s">
        <v>4508</v>
      </c>
      <c r="C2149">
        <v>1934</v>
      </c>
      <c r="D2149">
        <v>2</v>
      </c>
      <c r="E2149">
        <v>139</v>
      </c>
      <c r="F2149" s="1">
        <v>12168</v>
      </c>
      <c r="G2149" t="s">
        <v>907</v>
      </c>
      <c r="H2149" t="s">
        <v>908</v>
      </c>
      <c r="I2149" t="s">
        <v>1318</v>
      </c>
      <c r="J2149" t="s">
        <v>910</v>
      </c>
      <c r="K2149" t="s">
        <v>910</v>
      </c>
      <c r="M2149" t="s">
        <v>4509</v>
      </c>
    </row>
    <row r="2150" spans="1:13" x14ac:dyDescent="0.25">
      <c r="A2150">
        <v>6175</v>
      </c>
      <c r="B2150" t="s">
        <v>4510</v>
      </c>
      <c r="C2150">
        <v>1934</v>
      </c>
      <c r="D2150">
        <v>2</v>
      </c>
      <c r="E2150">
        <v>142</v>
      </c>
      <c r="F2150" s="1">
        <v>12168</v>
      </c>
      <c r="G2150" t="s">
        <v>2705</v>
      </c>
      <c r="H2150" t="s">
        <v>2706</v>
      </c>
      <c r="I2150" t="s">
        <v>4511</v>
      </c>
      <c r="J2150" t="s">
        <v>2708</v>
      </c>
      <c r="K2150" t="s">
        <v>2708</v>
      </c>
      <c r="M2150" t="s">
        <v>4512</v>
      </c>
    </row>
    <row r="2151" spans="1:13" x14ac:dyDescent="0.25">
      <c r="A2151">
        <v>7670</v>
      </c>
      <c r="B2151" t="s">
        <v>4513</v>
      </c>
      <c r="C2151">
        <v>1934</v>
      </c>
      <c r="D2151">
        <v>2</v>
      </c>
      <c r="E2151">
        <v>173</v>
      </c>
      <c r="F2151" s="1">
        <v>12168</v>
      </c>
      <c r="G2151" t="s">
        <v>68</v>
      </c>
      <c r="H2151" t="s">
        <v>69</v>
      </c>
      <c r="I2151" t="s">
        <v>2235</v>
      </c>
      <c r="J2151" t="s">
        <v>115</v>
      </c>
      <c r="K2151" t="s">
        <v>115</v>
      </c>
      <c r="M2151" t="s">
        <v>4514</v>
      </c>
    </row>
    <row r="2152" spans="1:13" x14ac:dyDescent="0.25">
      <c r="A2152">
        <v>7671</v>
      </c>
      <c r="B2152" t="s">
        <v>4436</v>
      </c>
      <c r="C2152">
        <v>1934</v>
      </c>
      <c r="D2152">
        <v>2</v>
      </c>
      <c r="E2152">
        <v>173</v>
      </c>
      <c r="F2152" s="1">
        <v>12168</v>
      </c>
      <c r="G2152" t="s">
        <v>68</v>
      </c>
      <c r="H2152" t="s">
        <v>69</v>
      </c>
      <c r="I2152" t="s">
        <v>2235</v>
      </c>
      <c r="J2152" t="s">
        <v>115</v>
      </c>
      <c r="K2152" t="s">
        <v>115</v>
      </c>
      <c r="M2152" t="s">
        <v>4515</v>
      </c>
    </row>
    <row r="2153" spans="1:13" x14ac:dyDescent="0.25">
      <c r="A2153">
        <v>6098</v>
      </c>
      <c r="B2153" t="s">
        <v>4516</v>
      </c>
      <c r="C2153">
        <v>1934</v>
      </c>
      <c r="D2153">
        <v>2</v>
      </c>
      <c r="E2153">
        <v>138</v>
      </c>
      <c r="F2153" s="1">
        <v>12166</v>
      </c>
      <c r="G2153" t="s">
        <v>900</v>
      </c>
      <c r="H2153" t="s">
        <v>901</v>
      </c>
      <c r="I2153" t="s">
        <v>1314</v>
      </c>
      <c r="J2153" t="s">
        <v>902</v>
      </c>
      <c r="K2153" t="s">
        <v>902</v>
      </c>
      <c r="M2153" t="s">
        <v>4517</v>
      </c>
    </row>
    <row r="2154" spans="1:13" x14ac:dyDescent="0.25">
      <c r="A2154">
        <v>7650</v>
      </c>
      <c r="B2154" t="s">
        <v>3955</v>
      </c>
      <c r="C2154">
        <v>1934</v>
      </c>
      <c r="D2154">
        <v>2</v>
      </c>
      <c r="E2154">
        <v>172</v>
      </c>
      <c r="F2154" s="1">
        <v>12164</v>
      </c>
      <c r="G2154" t="s">
        <v>89</v>
      </c>
      <c r="H2154" t="s">
        <v>90</v>
      </c>
      <c r="I2154" t="s">
        <v>3841</v>
      </c>
      <c r="J2154" t="s">
        <v>92</v>
      </c>
      <c r="K2154" t="s">
        <v>92</v>
      </c>
      <c r="M2154" t="s">
        <v>4518</v>
      </c>
    </row>
    <row r="2155" spans="1:13" x14ac:dyDescent="0.25">
      <c r="A2155">
        <v>7704</v>
      </c>
      <c r="B2155" t="s">
        <v>4519</v>
      </c>
      <c r="C2155">
        <v>1934</v>
      </c>
      <c r="D2155">
        <v>2</v>
      </c>
      <c r="E2155">
        <v>174</v>
      </c>
      <c r="F2155" s="1">
        <v>12164</v>
      </c>
      <c r="G2155" t="s">
        <v>46</v>
      </c>
      <c r="H2155" t="s">
        <v>47</v>
      </c>
      <c r="I2155" t="s">
        <v>287</v>
      </c>
      <c r="J2155" t="s">
        <v>49</v>
      </c>
      <c r="K2155" t="s">
        <v>49</v>
      </c>
      <c r="M2155" t="s">
        <v>4520</v>
      </c>
    </row>
    <row r="2156" spans="1:13" x14ac:dyDescent="0.25">
      <c r="A2156">
        <v>7713</v>
      </c>
      <c r="B2156" t="s">
        <v>4521</v>
      </c>
      <c r="C2156">
        <v>1934</v>
      </c>
      <c r="D2156">
        <v>2</v>
      </c>
      <c r="E2156">
        <v>174</v>
      </c>
      <c r="F2156" s="1">
        <v>12162</v>
      </c>
      <c r="G2156" t="s">
        <v>68</v>
      </c>
      <c r="H2156" t="s">
        <v>69</v>
      </c>
      <c r="I2156" t="s">
        <v>2080</v>
      </c>
      <c r="J2156" t="s">
        <v>2081</v>
      </c>
      <c r="K2156" t="s">
        <v>2081</v>
      </c>
      <c r="M2156" t="s">
        <v>4522</v>
      </c>
    </row>
    <row r="2157" spans="1:13" x14ac:dyDescent="0.25">
      <c r="A2157">
        <v>6094</v>
      </c>
      <c r="B2157" t="s">
        <v>4523</v>
      </c>
      <c r="C2157">
        <v>1934</v>
      </c>
      <c r="D2157">
        <v>2</v>
      </c>
      <c r="E2157">
        <v>138</v>
      </c>
      <c r="F2157" s="1">
        <v>12154</v>
      </c>
      <c r="G2157" t="s">
        <v>3061</v>
      </c>
      <c r="H2157" t="s">
        <v>3062</v>
      </c>
      <c r="I2157" t="s">
        <v>4524</v>
      </c>
      <c r="J2157" t="s">
        <v>4525</v>
      </c>
      <c r="K2157" t="s">
        <v>4525</v>
      </c>
      <c r="M2157" t="s">
        <v>4526</v>
      </c>
    </row>
    <row r="2158" spans="1:13" x14ac:dyDescent="0.25">
      <c r="A2158">
        <v>7665</v>
      </c>
      <c r="B2158" t="s">
        <v>4527</v>
      </c>
      <c r="C2158">
        <v>1934</v>
      </c>
      <c r="D2158">
        <v>2</v>
      </c>
      <c r="E2158">
        <v>172</v>
      </c>
      <c r="F2158" s="1">
        <v>12148</v>
      </c>
      <c r="G2158" t="s">
        <v>68</v>
      </c>
      <c r="H2158" t="s">
        <v>69</v>
      </c>
      <c r="I2158" t="s">
        <v>4039</v>
      </c>
      <c r="J2158" t="s">
        <v>119</v>
      </c>
      <c r="K2158" t="s">
        <v>119</v>
      </c>
      <c r="M2158" t="s">
        <v>4528</v>
      </c>
    </row>
    <row r="2159" spans="1:13" x14ac:dyDescent="0.25">
      <c r="A2159">
        <v>7607</v>
      </c>
      <c r="B2159" t="s">
        <v>4529</v>
      </c>
      <c r="C2159">
        <v>1934</v>
      </c>
      <c r="D2159">
        <v>2</v>
      </c>
      <c r="E2159">
        <v>170</v>
      </c>
      <c r="F2159" s="1">
        <v>12145</v>
      </c>
      <c r="G2159" t="s">
        <v>68</v>
      </c>
      <c r="H2159" t="s">
        <v>69</v>
      </c>
      <c r="I2159" t="s">
        <v>114</v>
      </c>
      <c r="J2159" t="s">
        <v>115</v>
      </c>
      <c r="K2159" t="s">
        <v>115</v>
      </c>
      <c r="M2159" t="s">
        <v>4530</v>
      </c>
    </row>
    <row r="2160" spans="1:13" x14ac:dyDescent="0.25">
      <c r="A2160">
        <v>6122</v>
      </c>
      <c r="B2160" t="s">
        <v>4534</v>
      </c>
      <c r="C2160">
        <v>1934</v>
      </c>
      <c r="D2160">
        <v>2</v>
      </c>
      <c r="E2160">
        <v>140</v>
      </c>
      <c r="F2160" s="1">
        <v>12144</v>
      </c>
      <c r="G2160" t="s">
        <v>926</v>
      </c>
      <c r="H2160" t="s">
        <v>927</v>
      </c>
      <c r="I2160" t="s">
        <v>4216</v>
      </c>
      <c r="J2160" t="s">
        <v>928</v>
      </c>
      <c r="K2160" t="s">
        <v>928</v>
      </c>
      <c r="M2160" t="s">
        <v>4535</v>
      </c>
    </row>
    <row r="2161" spans="1:13" x14ac:dyDescent="0.25">
      <c r="A2161">
        <v>7627</v>
      </c>
      <c r="B2161" t="s">
        <v>4536</v>
      </c>
      <c r="C2161">
        <v>1934</v>
      </c>
      <c r="D2161">
        <v>2</v>
      </c>
      <c r="E2161">
        <v>171</v>
      </c>
      <c r="F2161" s="1">
        <v>12143</v>
      </c>
      <c r="G2161" t="s">
        <v>46</v>
      </c>
      <c r="H2161" t="s">
        <v>47</v>
      </c>
      <c r="I2161" t="s">
        <v>48</v>
      </c>
      <c r="J2161" t="s">
        <v>49</v>
      </c>
      <c r="K2161" t="s">
        <v>49</v>
      </c>
      <c r="M2161" t="s">
        <v>3172</v>
      </c>
    </row>
    <row r="2162" spans="1:13" x14ac:dyDescent="0.25">
      <c r="A2162">
        <v>7669</v>
      </c>
      <c r="B2162" t="s">
        <v>4537</v>
      </c>
      <c r="C2162">
        <v>1934</v>
      </c>
      <c r="D2162">
        <v>2</v>
      </c>
      <c r="E2162">
        <v>173</v>
      </c>
      <c r="F2162" s="1">
        <v>12142</v>
      </c>
      <c r="G2162" t="s">
        <v>68</v>
      </c>
      <c r="H2162" t="s">
        <v>69</v>
      </c>
      <c r="I2162" t="s">
        <v>348</v>
      </c>
      <c r="J2162" t="s">
        <v>295</v>
      </c>
      <c r="K2162" t="s">
        <v>295</v>
      </c>
      <c r="M2162" t="s">
        <v>4538</v>
      </c>
    </row>
    <row r="2163" spans="1:13" x14ac:dyDescent="0.25">
      <c r="A2163">
        <v>6174</v>
      </c>
      <c r="B2163" t="s">
        <v>1386</v>
      </c>
      <c r="C2163">
        <v>1934</v>
      </c>
      <c r="D2163">
        <v>2</v>
      </c>
      <c r="E2163">
        <v>142</v>
      </c>
      <c r="F2163" s="1">
        <v>12141</v>
      </c>
      <c r="G2163" t="s">
        <v>907</v>
      </c>
      <c r="H2163" t="s">
        <v>908</v>
      </c>
      <c r="I2163" t="s">
        <v>1318</v>
      </c>
      <c r="J2163" t="s">
        <v>910</v>
      </c>
      <c r="K2163" t="s">
        <v>910</v>
      </c>
      <c r="M2163" t="s">
        <v>4539</v>
      </c>
    </row>
    <row r="2164" spans="1:13" x14ac:dyDescent="0.25">
      <c r="A2164">
        <v>6116</v>
      </c>
      <c r="B2164" t="s">
        <v>3036</v>
      </c>
      <c r="C2164">
        <v>1934</v>
      </c>
      <c r="D2164">
        <v>2</v>
      </c>
      <c r="E2164">
        <v>140</v>
      </c>
      <c r="F2164" s="1">
        <v>12140</v>
      </c>
      <c r="G2164" t="s">
        <v>926</v>
      </c>
      <c r="H2164" t="s">
        <v>927</v>
      </c>
      <c r="I2164" t="s">
        <v>4280</v>
      </c>
      <c r="J2164" t="s">
        <v>1333</v>
      </c>
      <c r="K2164" t="s">
        <v>1333</v>
      </c>
      <c r="M2164" t="s">
        <v>4540</v>
      </c>
    </row>
    <row r="2165" spans="1:13" x14ac:dyDescent="0.25">
      <c r="A2165">
        <v>7635</v>
      </c>
      <c r="B2165" t="s">
        <v>4541</v>
      </c>
      <c r="C2165">
        <v>1934</v>
      </c>
      <c r="D2165">
        <v>2</v>
      </c>
      <c r="E2165">
        <v>171</v>
      </c>
      <c r="F2165" s="1">
        <v>12137</v>
      </c>
      <c r="G2165" t="s">
        <v>68</v>
      </c>
      <c r="H2165" t="s">
        <v>69</v>
      </c>
      <c r="I2165" t="s">
        <v>2080</v>
      </c>
      <c r="J2165" t="s">
        <v>2081</v>
      </c>
      <c r="K2165" t="s">
        <v>2081</v>
      </c>
      <c r="M2165" t="s">
        <v>4542</v>
      </c>
    </row>
    <row r="2166" spans="1:13" x14ac:dyDescent="0.25">
      <c r="A2166">
        <v>6115</v>
      </c>
      <c r="B2166" t="s">
        <v>4543</v>
      </c>
      <c r="C2166">
        <v>1934</v>
      </c>
      <c r="D2166">
        <v>2</v>
      </c>
      <c r="E2166">
        <v>140</v>
      </c>
      <c r="F2166" s="1">
        <v>12136</v>
      </c>
      <c r="G2166" t="s">
        <v>1331</v>
      </c>
      <c r="H2166" t="s">
        <v>1332</v>
      </c>
      <c r="I2166" t="s">
        <v>4280</v>
      </c>
      <c r="J2166" t="s">
        <v>1333</v>
      </c>
      <c r="K2166" t="s">
        <v>1333</v>
      </c>
      <c r="M2166" t="s">
        <v>4544</v>
      </c>
    </row>
    <row r="2167" spans="1:13" x14ac:dyDescent="0.25">
      <c r="A2167">
        <v>6121</v>
      </c>
      <c r="B2167" t="s">
        <v>4545</v>
      </c>
      <c r="C2167">
        <v>1934</v>
      </c>
      <c r="D2167">
        <v>2</v>
      </c>
      <c r="E2167">
        <v>140</v>
      </c>
      <c r="F2167" s="1">
        <v>12136</v>
      </c>
      <c r="G2167" t="s">
        <v>1331</v>
      </c>
      <c r="H2167" t="s">
        <v>1332</v>
      </c>
      <c r="I2167" t="s">
        <v>4280</v>
      </c>
      <c r="J2167" t="s">
        <v>1333</v>
      </c>
      <c r="K2167" t="s">
        <v>1333</v>
      </c>
      <c r="M2167" t="s">
        <v>4546</v>
      </c>
    </row>
    <row r="2168" spans="1:13" x14ac:dyDescent="0.25">
      <c r="A2168">
        <v>7655</v>
      </c>
      <c r="B2168" t="s">
        <v>4547</v>
      </c>
      <c r="C2168">
        <v>1934</v>
      </c>
      <c r="D2168">
        <v>2</v>
      </c>
      <c r="E2168">
        <v>172</v>
      </c>
      <c r="F2168" s="1">
        <v>12136</v>
      </c>
      <c r="G2168" t="s">
        <v>46</v>
      </c>
      <c r="H2168" t="s">
        <v>47</v>
      </c>
      <c r="I2168" t="s">
        <v>287</v>
      </c>
      <c r="J2168" t="s">
        <v>49</v>
      </c>
      <c r="K2168" t="s">
        <v>49</v>
      </c>
      <c r="M2168" t="s">
        <v>4548</v>
      </c>
    </row>
    <row r="2169" spans="1:13" x14ac:dyDescent="0.25">
      <c r="A2169">
        <v>6173</v>
      </c>
      <c r="B2169" t="s">
        <v>4549</v>
      </c>
      <c r="C2169">
        <v>1934</v>
      </c>
      <c r="D2169">
        <v>2</v>
      </c>
      <c r="E2169">
        <v>142</v>
      </c>
      <c r="F2169" s="1">
        <v>12135</v>
      </c>
      <c r="G2169" t="s">
        <v>907</v>
      </c>
      <c r="H2169" t="s">
        <v>908</v>
      </c>
      <c r="I2169" t="s">
        <v>1318</v>
      </c>
      <c r="J2169" t="s">
        <v>910</v>
      </c>
      <c r="K2169" t="s">
        <v>910</v>
      </c>
      <c r="M2169" t="s">
        <v>4550</v>
      </c>
    </row>
    <row r="2170" spans="1:13" x14ac:dyDescent="0.25">
      <c r="A2170">
        <v>7717</v>
      </c>
      <c r="B2170" t="s">
        <v>4551</v>
      </c>
      <c r="C2170">
        <v>1934</v>
      </c>
      <c r="D2170">
        <v>2</v>
      </c>
      <c r="E2170">
        <v>174</v>
      </c>
      <c r="F2170" s="1">
        <v>12135</v>
      </c>
      <c r="G2170" t="s">
        <v>46</v>
      </c>
      <c r="H2170" t="s">
        <v>47</v>
      </c>
      <c r="I2170" t="s">
        <v>48</v>
      </c>
      <c r="J2170" t="s">
        <v>49</v>
      </c>
      <c r="K2170" t="s">
        <v>49</v>
      </c>
      <c r="M2170" t="s">
        <v>4552</v>
      </c>
    </row>
    <row r="2171" spans="1:13" x14ac:dyDescent="0.25">
      <c r="A2171">
        <v>6112</v>
      </c>
      <c r="B2171" t="s">
        <v>4553</v>
      </c>
      <c r="C2171">
        <v>1934</v>
      </c>
      <c r="D2171">
        <v>2</v>
      </c>
      <c r="E2171">
        <v>140</v>
      </c>
      <c r="F2171" s="1">
        <v>12134</v>
      </c>
      <c r="G2171" t="s">
        <v>926</v>
      </c>
      <c r="H2171" t="s">
        <v>927</v>
      </c>
      <c r="I2171" t="s">
        <v>4216</v>
      </c>
      <c r="J2171" t="s">
        <v>928</v>
      </c>
      <c r="K2171" t="s">
        <v>928</v>
      </c>
      <c r="M2171" t="s">
        <v>4554</v>
      </c>
    </row>
    <row r="2172" spans="1:13" x14ac:dyDescent="0.25">
      <c r="A2172">
        <v>6171</v>
      </c>
      <c r="B2172" t="s">
        <v>4555</v>
      </c>
      <c r="C2172">
        <v>1934</v>
      </c>
      <c r="D2172">
        <v>2</v>
      </c>
      <c r="E2172">
        <v>142</v>
      </c>
      <c r="F2172" s="1">
        <v>12134</v>
      </c>
      <c r="G2172" t="s">
        <v>907</v>
      </c>
      <c r="H2172" t="s">
        <v>908</v>
      </c>
      <c r="I2172" t="s">
        <v>1318</v>
      </c>
      <c r="J2172" t="s">
        <v>910</v>
      </c>
      <c r="K2172" t="s">
        <v>910</v>
      </c>
      <c r="M2172" t="s">
        <v>4556</v>
      </c>
    </row>
    <row r="2173" spans="1:13" x14ac:dyDescent="0.25">
      <c r="A2173">
        <v>6172</v>
      </c>
      <c r="B2173" t="s">
        <v>4557</v>
      </c>
      <c r="C2173">
        <v>1934</v>
      </c>
      <c r="D2173">
        <v>2</v>
      </c>
      <c r="E2173">
        <v>142</v>
      </c>
      <c r="F2173" s="1">
        <v>12134</v>
      </c>
      <c r="G2173" t="s">
        <v>907</v>
      </c>
      <c r="H2173" t="s">
        <v>908</v>
      </c>
      <c r="I2173" t="s">
        <v>1318</v>
      </c>
      <c r="J2173" t="s">
        <v>910</v>
      </c>
      <c r="K2173" t="s">
        <v>910</v>
      </c>
      <c r="M2173" t="s">
        <v>4558</v>
      </c>
    </row>
    <row r="2174" spans="1:13" x14ac:dyDescent="0.25">
      <c r="A2174">
        <v>7634</v>
      </c>
      <c r="B2174" t="s">
        <v>4559</v>
      </c>
      <c r="C2174">
        <v>1934</v>
      </c>
      <c r="D2174">
        <v>2</v>
      </c>
      <c r="E2174">
        <v>171</v>
      </c>
      <c r="F2174" s="1">
        <v>12134</v>
      </c>
      <c r="G2174" t="s">
        <v>68</v>
      </c>
      <c r="H2174" t="s">
        <v>69</v>
      </c>
      <c r="I2174" t="s">
        <v>2080</v>
      </c>
      <c r="J2174" t="s">
        <v>2081</v>
      </c>
      <c r="K2174" t="s">
        <v>2081</v>
      </c>
      <c r="M2174" t="s">
        <v>4560</v>
      </c>
    </row>
    <row r="2175" spans="1:13" x14ac:dyDescent="0.25">
      <c r="A2175">
        <v>7701</v>
      </c>
      <c r="B2175" t="s">
        <v>4561</v>
      </c>
      <c r="C2175">
        <v>1934</v>
      </c>
      <c r="D2175">
        <v>2</v>
      </c>
      <c r="E2175">
        <v>174</v>
      </c>
      <c r="F2175" s="1">
        <v>12134</v>
      </c>
      <c r="G2175" t="s">
        <v>46</v>
      </c>
      <c r="H2175" t="s">
        <v>47</v>
      </c>
      <c r="I2175" t="s">
        <v>48</v>
      </c>
      <c r="J2175" t="s">
        <v>49</v>
      </c>
      <c r="K2175" t="s">
        <v>49</v>
      </c>
      <c r="M2175" t="s">
        <v>4562</v>
      </c>
    </row>
    <row r="2176" spans="1:13" x14ac:dyDescent="0.25">
      <c r="A2176">
        <v>7686</v>
      </c>
      <c r="B2176" t="s">
        <v>274</v>
      </c>
      <c r="C2176">
        <v>1934</v>
      </c>
      <c r="D2176">
        <v>2</v>
      </c>
      <c r="E2176">
        <v>173</v>
      </c>
      <c r="F2176" s="1">
        <v>12133</v>
      </c>
      <c r="G2176" t="s">
        <v>106</v>
      </c>
      <c r="H2176" t="s">
        <v>107</v>
      </c>
      <c r="I2176" t="s">
        <v>197</v>
      </c>
      <c r="J2176" t="s">
        <v>198</v>
      </c>
      <c r="K2176" t="s">
        <v>198</v>
      </c>
      <c r="M2176" t="s">
        <v>4563</v>
      </c>
    </row>
    <row r="2177" spans="1:13" x14ac:dyDescent="0.25">
      <c r="A2177">
        <v>6170</v>
      </c>
      <c r="B2177" t="s">
        <v>4564</v>
      </c>
      <c r="C2177">
        <v>1934</v>
      </c>
      <c r="D2177">
        <v>2</v>
      </c>
      <c r="E2177">
        <v>142</v>
      </c>
      <c r="F2177" s="1">
        <v>12131</v>
      </c>
      <c r="G2177" t="s">
        <v>907</v>
      </c>
      <c r="H2177" t="s">
        <v>908</v>
      </c>
      <c r="I2177" t="s">
        <v>1318</v>
      </c>
      <c r="J2177" t="s">
        <v>910</v>
      </c>
      <c r="K2177" t="s">
        <v>910</v>
      </c>
      <c r="M2177" t="s">
        <v>4556</v>
      </c>
    </row>
    <row r="2178" spans="1:13" x14ac:dyDescent="0.25">
      <c r="A2178">
        <v>7702</v>
      </c>
      <c r="B2178" t="s">
        <v>3220</v>
      </c>
      <c r="C2178">
        <v>1934</v>
      </c>
      <c r="D2178">
        <v>2</v>
      </c>
      <c r="E2178">
        <v>174</v>
      </c>
      <c r="F2178" s="1">
        <v>12130</v>
      </c>
      <c r="G2178" t="s">
        <v>46</v>
      </c>
      <c r="H2178" t="s">
        <v>47</v>
      </c>
      <c r="I2178" t="s">
        <v>48</v>
      </c>
      <c r="J2178" t="s">
        <v>49</v>
      </c>
      <c r="K2178" t="s">
        <v>49</v>
      </c>
      <c r="M2178" t="s">
        <v>4565</v>
      </c>
    </row>
    <row r="2179" spans="1:13" x14ac:dyDescent="0.25">
      <c r="A2179">
        <v>6169</v>
      </c>
      <c r="B2179" t="s">
        <v>3116</v>
      </c>
      <c r="C2179">
        <v>1934</v>
      </c>
      <c r="D2179">
        <v>2</v>
      </c>
      <c r="E2179">
        <v>142</v>
      </c>
      <c r="F2179" s="1">
        <v>12127</v>
      </c>
      <c r="G2179" t="s">
        <v>907</v>
      </c>
      <c r="H2179" t="s">
        <v>908</v>
      </c>
      <c r="I2179" t="s">
        <v>1318</v>
      </c>
      <c r="J2179" t="s">
        <v>910</v>
      </c>
      <c r="K2179" t="s">
        <v>910</v>
      </c>
      <c r="M2179" t="s">
        <v>4566</v>
      </c>
    </row>
    <row r="2180" spans="1:13" x14ac:dyDescent="0.25">
      <c r="A2180">
        <v>7626</v>
      </c>
      <c r="B2180" t="s">
        <v>4567</v>
      </c>
      <c r="C2180">
        <v>1934</v>
      </c>
      <c r="D2180">
        <v>2</v>
      </c>
      <c r="E2180">
        <v>170</v>
      </c>
      <c r="F2180" s="1">
        <v>12127</v>
      </c>
      <c r="G2180" t="s">
        <v>46</v>
      </c>
      <c r="H2180" t="s">
        <v>47</v>
      </c>
      <c r="I2180" t="s">
        <v>48</v>
      </c>
      <c r="J2180" t="s">
        <v>49</v>
      </c>
      <c r="K2180" t="s">
        <v>49</v>
      </c>
      <c r="M2180" t="s">
        <v>4568</v>
      </c>
    </row>
    <row r="2181" spans="1:13" x14ac:dyDescent="0.25">
      <c r="A2181">
        <v>7633</v>
      </c>
      <c r="B2181" t="s">
        <v>4569</v>
      </c>
      <c r="C2181">
        <v>1934</v>
      </c>
      <c r="D2181">
        <v>2</v>
      </c>
      <c r="E2181">
        <v>171</v>
      </c>
      <c r="F2181" s="1">
        <v>12123</v>
      </c>
      <c r="G2181" t="s">
        <v>68</v>
      </c>
      <c r="H2181" t="s">
        <v>69</v>
      </c>
      <c r="I2181" t="s">
        <v>895</v>
      </c>
      <c r="J2181" t="s">
        <v>71</v>
      </c>
      <c r="K2181" t="s">
        <v>71</v>
      </c>
      <c r="M2181" t="s">
        <v>4570</v>
      </c>
    </row>
    <row r="2182" spans="1:13" x14ac:dyDescent="0.25">
      <c r="A2182">
        <v>6168</v>
      </c>
      <c r="B2182" t="s">
        <v>4571</v>
      </c>
      <c r="C2182">
        <v>1934</v>
      </c>
      <c r="D2182">
        <v>2</v>
      </c>
      <c r="E2182">
        <v>142</v>
      </c>
      <c r="F2182" s="1">
        <v>12122</v>
      </c>
      <c r="G2182" t="s">
        <v>907</v>
      </c>
      <c r="H2182" t="s">
        <v>908</v>
      </c>
      <c r="I2182" t="s">
        <v>1318</v>
      </c>
      <c r="J2182" t="s">
        <v>910</v>
      </c>
      <c r="K2182" t="s">
        <v>910</v>
      </c>
      <c r="M2182" t="s">
        <v>4572</v>
      </c>
    </row>
    <row r="2183" spans="1:13" x14ac:dyDescent="0.25">
      <c r="A2183">
        <v>7700</v>
      </c>
      <c r="B2183" t="s">
        <v>4573</v>
      </c>
      <c r="C2183">
        <v>1934</v>
      </c>
      <c r="D2183">
        <v>2</v>
      </c>
      <c r="E2183">
        <v>174</v>
      </c>
      <c r="F2183" s="1">
        <v>12122</v>
      </c>
      <c r="G2183" t="s">
        <v>46</v>
      </c>
      <c r="H2183" t="s">
        <v>47</v>
      </c>
      <c r="I2183" t="s">
        <v>287</v>
      </c>
      <c r="J2183" t="s">
        <v>49</v>
      </c>
      <c r="K2183" t="s">
        <v>49</v>
      </c>
      <c r="M2183" t="s">
        <v>4574</v>
      </c>
    </row>
    <row r="2184" spans="1:13" x14ac:dyDescent="0.25">
      <c r="A2184">
        <v>7625</v>
      </c>
      <c r="B2184" t="s">
        <v>4575</v>
      </c>
      <c r="C2184">
        <v>1934</v>
      </c>
      <c r="D2184">
        <v>2</v>
      </c>
      <c r="E2184">
        <v>170</v>
      </c>
      <c r="F2184" s="1">
        <v>12120</v>
      </c>
      <c r="G2184" t="s">
        <v>46</v>
      </c>
      <c r="H2184" t="s">
        <v>47</v>
      </c>
      <c r="I2184" t="s">
        <v>48</v>
      </c>
      <c r="J2184" t="s">
        <v>49</v>
      </c>
      <c r="K2184" t="s">
        <v>49</v>
      </c>
      <c r="M2184" t="s">
        <v>4576</v>
      </c>
    </row>
    <row r="2185" spans="1:13" x14ac:dyDescent="0.25">
      <c r="A2185">
        <v>6167</v>
      </c>
      <c r="B2185" t="s">
        <v>44</v>
      </c>
      <c r="C2185">
        <v>1934</v>
      </c>
      <c r="D2185">
        <v>2</v>
      </c>
      <c r="E2185">
        <v>142</v>
      </c>
      <c r="F2185" s="1">
        <v>12119</v>
      </c>
      <c r="G2185" t="s">
        <v>907</v>
      </c>
      <c r="H2185" t="s">
        <v>908</v>
      </c>
      <c r="I2185" t="s">
        <v>1318</v>
      </c>
      <c r="J2185" t="s">
        <v>910</v>
      </c>
      <c r="K2185" t="s">
        <v>910</v>
      </c>
      <c r="M2185" t="s">
        <v>4577</v>
      </c>
    </row>
    <row r="2186" spans="1:13" x14ac:dyDescent="0.25">
      <c r="A2186">
        <v>6120</v>
      </c>
      <c r="B2186" t="s">
        <v>4578</v>
      </c>
      <c r="C2186">
        <v>1934</v>
      </c>
      <c r="D2186">
        <v>2</v>
      </c>
      <c r="E2186">
        <v>140</v>
      </c>
      <c r="F2186" s="1">
        <v>12116</v>
      </c>
      <c r="G2186" t="s">
        <v>1331</v>
      </c>
      <c r="H2186" t="s">
        <v>1332</v>
      </c>
      <c r="I2186" t="s">
        <v>4280</v>
      </c>
      <c r="J2186" t="s">
        <v>1333</v>
      </c>
      <c r="K2186" t="s">
        <v>1333</v>
      </c>
      <c r="M2186" t="s">
        <v>4579</v>
      </c>
    </row>
    <row r="2187" spans="1:13" x14ac:dyDescent="0.25">
      <c r="A2187">
        <v>6119</v>
      </c>
      <c r="B2187" t="s">
        <v>4580</v>
      </c>
      <c r="C2187">
        <v>1934</v>
      </c>
      <c r="D2187">
        <v>2</v>
      </c>
      <c r="E2187">
        <v>140</v>
      </c>
      <c r="F2187" s="1">
        <v>12115</v>
      </c>
      <c r="G2187" t="s">
        <v>1331</v>
      </c>
      <c r="H2187" t="s">
        <v>1332</v>
      </c>
      <c r="I2187" t="s">
        <v>4280</v>
      </c>
      <c r="J2187" t="s">
        <v>1333</v>
      </c>
      <c r="K2187" t="s">
        <v>1333</v>
      </c>
      <c r="M2187" t="s">
        <v>4581</v>
      </c>
    </row>
    <row r="2188" spans="1:13" x14ac:dyDescent="0.25">
      <c r="A2188">
        <v>7660</v>
      </c>
      <c r="B2188" t="s">
        <v>1984</v>
      </c>
      <c r="C2188">
        <v>1934</v>
      </c>
      <c r="D2188">
        <v>2</v>
      </c>
      <c r="E2188">
        <v>172</v>
      </c>
      <c r="F2188" s="1">
        <v>12109</v>
      </c>
      <c r="G2188" t="s">
        <v>907</v>
      </c>
      <c r="H2188" t="s">
        <v>908</v>
      </c>
      <c r="I2188" t="s">
        <v>77</v>
      </c>
      <c r="J2188" t="s">
        <v>78</v>
      </c>
      <c r="K2188" t="s">
        <v>78</v>
      </c>
      <c r="M2188" t="s">
        <v>4582</v>
      </c>
    </row>
    <row r="2189" spans="1:13" x14ac:dyDescent="0.25">
      <c r="A2189">
        <v>6093</v>
      </c>
      <c r="B2189" t="s">
        <v>4387</v>
      </c>
      <c r="C2189">
        <v>1934</v>
      </c>
      <c r="D2189">
        <v>2</v>
      </c>
      <c r="E2189">
        <v>138</v>
      </c>
      <c r="F2189" s="1">
        <v>12108</v>
      </c>
      <c r="G2189" t="s">
        <v>1331</v>
      </c>
      <c r="H2189" t="s">
        <v>1332</v>
      </c>
      <c r="I2189" t="s">
        <v>1331</v>
      </c>
      <c r="J2189" t="s">
        <v>1333</v>
      </c>
      <c r="K2189" t="s">
        <v>1333</v>
      </c>
      <c r="M2189" t="s">
        <v>4583</v>
      </c>
    </row>
    <row r="2190" spans="1:13" x14ac:dyDescent="0.25">
      <c r="A2190">
        <v>7646</v>
      </c>
      <c r="B2190" t="s">
        <v>3586</v>
      </c>
      <c r="C2190">
        <v>1934</v>
      </c>
      <c r="D2190">
        <v>2</v>
      </c>
      <c r="E2190">
        <v>171</v>
      </c>
      <c r="F2190" s="1">
        <v>12108</v>
      </c>
      <c r="G2190" t="s">
        <v>106</v>
      </c>
      <c r="H2190" t="s">
        <v>107</v>
      </c>
      <c r="I2190" t="s">
        <v>197</v>
      </c>
      <c r="J2190" t="s">
        <v>198</v>
      </c>
      <c r="K2190" t="s">
        <v>198</v>
      </c>
      <c r="M2190" t="s">
        <v>4584</v>
      </c>
    </row>
    <row r="2191" spans="1:13" x14ac:dyDescent="0.25">
      <c r="A2191">
        <v>7654</v>
      </c>
      <c r="B2191" t="s">
        <v>4585</v>
      </c>
      <c r="C2191">
        <v>1934</v>
      </c>
      <c r="D2191">
        <v>2</v>
      </c>
      <c r="E2191">
        <v>172</v>
      </c>
      <c r="F2191" s="1">
        <v>12106</v>
      </c>
      <c r="G2191" t="s">
        <v>46</v>
      </c>
      <c r="H2191" t="s">
        <v>47</v>
      </c>
      <c r="I2191" t="s">
        <v>48</v>
      </c>
      <c r="J2191" t="s">
        <v>49</v>
      </c>
      <c r="K2191" t="s">
        <v>49</v>
      </c>
      <c r="M2191" t="s">
        <v>4586</v>
      </c>
    </row>
    <row r="2192" spans="1:13" x14ac:dyDescent="0.25">
      <c r="A2192">
        <v>7659</v>
      </c>
      <c r="B2192" t="s">
        <v>706</v>
      </c>
      <c r="C2192">
        <v>1934</v>
      </c>
      <c r="D2192">
        <v>2</v>
      </c>
      <c r="E2192">
        <v>172</v>
      </c>
      <c r="F2192" s="1">
        <v>12106</v>
      </c>
      <c r="G2192" t="s">
        <v>907</v>
      </c>
      <c r="H2192" t="s">
        <v>908</v>
      </c>
      <c r="I2192" t="s">
        <v>77</v>
      </c>
      <c r="J2192" t="s">
        <v>78</v>
      </c>
      <c r="K2192" t="s">
        <v>78</v>
      </c>
      <c r="M2192" t="s">
        <v>4587</v>
      </c>
    </row>
    <row r="2193" spans="1:13" x14ac:dyDescent="0.25">
      <c r="A2193">
        <v>6166</v>
      </c>
      <c r="B2193" t="s">
        <v>3710</v>
      </c>
      <c r="C2193">
        <v>1934</v>
      </c>
      <c r="D2193">
        <v>2</v>
      </c>
      <c r="E2193">
        <v>142</v>
      </c>
      <c r="F2193" s="1">
        <v>12105</v>
      </c>
      <c r="G2193" t="s">
        <v>907</v>
      </c>
      <c r="H2193" t="s">
        <v>908</v>
      </c>
      <c r="I2193" t="s">
        <v>1318</v>
      </c>
      <c r="J2193" t="s">
        <v>910</v>
      </c>
      <c r="K2193" t="s">
        <v>910</v>
      </c>
      <c r="M2193" t="s">
        <v>4588</v>
      </c>
    </row>
    <row r="2194" spans="1:13" x14ac:dyDescent="0.25">
      <c r="A2194">
        <v>7624</v>
      </c>
      <c r="B2194" t="s">
        <v>4589</v>
      </c>
      <c r="C2194">
        <v>1934</v>
      </c>
      <c r="D2194">
        <v>2</v>
      </c>
      <c r="E2194">
        <v>170</v>
      </c>
      <c r="F2194" s="1">
        <v>12105</v>
      </c>
      <c r="G2194" t="s">
        <v>46</v>
      </c>
      <c r="H2194" t="s">
        <v>47</v>
      </c>
      <c r="I2194" t="s">
        <v>48</v>
      </c>
      <c r="J2194" t="s">
        <v>49</v>
      </c>
      <c r="K2194" t="s">
        <v>49</v>
      </c>
      <c r="M2194" t="s">
        <v>4590</v>
      </c>
    </row>
    <row r="2195" spans="1:13" x14ac:dyDescent="0.25">
      <c r="A2195">
        <v>7715</v>
      </c>
      <c r="B2195" t="s">
        <v>284</v>
      </c>
      <c r="C2195">
        <v>1934</v>
      </c>
      <c r="D2195">
        <v>2</v>
      </c>
      <c r="E2195">
        <v>174</v>
      </c>
      <c r="F2195" s="1">
        <v>12103</v>
      </c>
      <c r="G2195" t="s">
        <v>106</v>
      </c>
      <c r="H2195" t="s">
        <v>107</v>
      </c>
      <c r="I2195" t="s">
        <v>197</v>
      </c>
      <c r="J2195" t="s">
        <v>198</v>
      </c>
      <c r="K2195" t="s">
        <v>198</v>
      </c>
      <c r="M2195" t="s">
        <v>4591</v>
      </c>
    </row>
    <row r="2196" spans="1:13" x14ac:dyDescent="0.25">
      <c r="A2196">
        <v>6097</v>
      </c>
      <c r="B2196" t="s">
        <v>4592</v>
      </c>
      <c r="C2196">
        <v>1934</v>
      </c>
      <c r="D2196">
        <v>2</v>
      </c>
      <c r="E2196">
        <v>138</v>
      </c>
      <c r="F2196" s="1">
        <v>12101</v>
      </c>
      <c r="G2196" t="s">
        <v>900</v>
      </c>
      <c r="H2196" t="s">
        <v>901</v>
      </c>
      <c r="I2196" t="s">
        <v>1314</v>
      </c>
      <c r="J2196" t="s">
        <v>902</v>
      </c>
      <c r="K2196" t="s">
        <v>902</v>
      </c>
      <c r="M2196" t="s">
        <v>4593</v>
      </c>
    </row>
    <row r="2197" spans="1:13" x14ac:dyDescent="0.25">
      <c r="A2197">
        <v>7685</v>
      </c>
      <c r="B2197" t="s">
        <v>4594</v>
      </c>
      <c r="C2197">
        <v>1934</v>
      </c>
      <c r="D2197">
        <v>2</v>
      </c>
      <c r="E2197">
        <v>173</v>
      </c>
      <c r="F2197" s="1">
        <v>12100</v>
      </c>
      <c r="G2197" t="s">
        <v>106</v>
      </c>
      <c r="H2197" t="s">
        <v>107</v>
      </c>
      <c r="I2197" t="s">
        <v>290</v>
      </c>
      <c r="J2197" t="s">
        <v>291</v>
      </c>
      <c r="K2197" t="s">
        <v>291</v>
      </c>
      <c r="M2197" t="s">
        <v>4595</v>
      </c>
    </row>
    <row r="2198" spans="1:13" x14ac:dyDescent="0.25">
      <c r="A2198">
        <v>6111</v>
      </c>
      <c r="B2198" t="s">
        <v>4596</v>
      </c>
      <c r="C2198">
        <v>1934</v>
      </c>
      <c r="D2198">
        <v>2</v>
      </c>
      <c r="E2198">
        <v>140</v>
      </c>
      <c r="F2198" s="1">
        <v>12099</v>
      </c>
      <c r="G2198" t="s">
        <v>1331</v>
      </c>
      <c r="H2198" t="s">
        <v>1332</v>
      </c>
      <c r="I2198" t="s">
        <v>4280</v>
      </c>
      <c r="J2198" t="s">
        <v>1333</v>
      </c>
      <c r="K2198" t="s">
        <v>1333</v>
      </c>
      <c r="M2198" t="s">
        <v>4597</v>
      </c>
    </row>
    <row r="2199" spans="1:13" x14ac:dyDescent="0.25">
      <c r="A2199">
        <v>7684</v>
      </c>
      <c r="B2199" t="s">
        <v>3561</v>
      </c>
      <c r="C2199">
        <v>1934</v>
      </c>
      <c r="D2199">
        <v>2</v>
      </c>
      <c r="E2199">
        <v>173</v>
      </c>
      <c r="F2199" s="1">
        <v>12094</v>
      </c>
      <c r="G2199" t="s">
        <v>106</v>
      </c>
      <c r="H2199" t="s">
        <v>107</v>
      </c>
      <c r="I2199" t="s">
        <v>290</v>
      </c>
      <c r="J2199" t="s">
        <v>291</v>
      </c>
      <c r="K2199" t="s">
        <v>291</v>
      </c>
      <c r="M2199" t="s">
        <v>4598</v>
      </c>
    </row>
    <row r="2200" spans="1:13" x14ac:dyDescent="0.25">
      <c r="A2200">
        <v>7668</v>
      </c>
      <c r="B2200" t="s">
        <v>4599</v>
      </c>
      <c r="C2200">
        <v>1934</v>
      </c>
      <c r="D2200">
        <v>2</v>
      </c>
      <c r="E2200">
        <v>173</v>
      </c>
      <c r="F2200" s="1">
        <v>12092</v>
      </c>
      <c r="G2200" t="s">
        <v>68</v>
      </c>
      <c r="H2200" t="s">
        <v>69</v>
      </c>
      <c r="I2200" t="s">
        <v>114</v>
      </c>
      <c r="J2200" t="s">
        <v>115</v>
      </c>
      <c r="K2200" t="s">
        <v>115</v>
      </c>
      <c r="M2200" t="s">
        <v>4600</v>
      </c>
    </row>
    <row r="2201" spans="1:13" x14ac:dyDescent="0.25">
      <c r="A2201">
        <v>7605</v>
      </c>
      <c r="B2201" t="s">
        <v>4601</v>
      </c>
      <c r="C2201">
        <v>1934</v>
      </c>
      <c r="D2201">
        <v>2</v>
      </c>
      <c r="E2201">
        <v>170</v>
      </c>
      <c r="F2201" s="1">
        <v>12087</v>
      </c>
      <c r="G2201" t="s">
        <v>68</v>
      </c>
      <c r="H2201" t="s">
        <v>69</v>
      </c>
      <c r="I2201" t="s">
        <v>114</v>
      </c>
      <c r="J2201" t="s">
        <v>115</v>
      </c>
      <c r="K2201" t="s">
        <v>115</v>
      </c>
      <c r="M2201" t="s">
        <v>4602</v>
      </c>
    </row>
    <row r="2202" spans="1:13" x14ac:dyDescent="0.25">
      <c r="A2202">
        <v>7606</v>
      </c>
      <c r="B2202" t="s">
        <v>3103</v>
      </c>
      <c r="C2202">
        <v>1934</v>
      </c>
      <c r="D2202">
        <v>2</v>
      </c>
      <c r="E2202">
        <v>170</v>
      </c>
      <c r="F2202" s="1">
        <v>12087</v>
      </c>
      <c r="G2202" t="s">
        <v>68</v>
      </c>
      <c r="H2202" t="s">
        <v>69</v>
      </c>
      <c r="I2202" t="s">
        <v>895</v>
      </c>
      <c r="J2202" t="s">
        <v>71</v>
      </c>
      <c r="K2202" t="s">
        <v>71</v>
      </c>
      <c r="M2202" t="s">
        <v>4603</v>
      </c>
    </row>
    <row r="2203" spans="1:13" x14ac:dyDescent="0.25">
      <c r="A2203">
        <v>7712</v>
      </c>
      <c r="B2203" t="s">
        <v>4604</v>
      </c>
      <c r="C2203">
        <v>1934</v>
      </c>
      <c r="D2203">
        <v>2</v>
      </c>
      <c r="E2203">
        <v>174</v>
      </c>
      <c r="F2203" s="1">
        <v>12087</v>
      </c>
      <c r="G2203" t="s">
        <v>68</v>
      </c>
      <c r="H2203" t="s">
        <v>69</v>
      </c>
      <c r="I2203" t="s">
        <v>2080</v>
      </c>
      <c r="J2203" t="s">
        <v>2081</v>
      </c>
      <c r="K2203" t="s">
        <v>2081</v>
      </c>
      <c r="M2203" t="s">
        <v>4605</v>
      </c>
    </row>
    <row r="2204" spans="1:13" x14ac:dyDescent="0.25">
      <c r="A2204">
        <v>6205</v>
      </c>
      <c r="B2204" t="s">
        <v>4606</v>
      </c>
      <c r="C2204">
        <v>1934</v>
      </c>
      <c r="D2204">
        <v>2</v>
      </c>
      <c r="E2204">
        <v>143</v>
      </c>
      <c r="F2204" s="1">
        <v>12086</v>
      </c>
      <c r="G2204" t="s">
        <v>900</v>
      </c>
      <c r="H2204" t="s">
        <v>901</v>
      </c>
      <c r="I2204" t="s">
        <v>1314</v>
      </c>
      <c r="J2204" t="s">
        <v>902</v>
      </c>
      <c r="K2204" t="s">
        <v>902</v>
      </c>
      <c r="M2204" t="s">
        <v>4607</v>
      </c>
    </row>
    <row r="2205" spans="1:13" x14ac:dyDescent="0.25">
      <c r="A2205">
        <v>7612</v>
      </c>
      <c r="B2205" t="s">
        <v>2202</v>
      </c>
      <c r="C2205">
        <v>1934</v>
      </c>
      <c r="D2205">
        <v>2</v>
      </c>
      <c r="E2205">
        <v>170</v>
      </c>
      <c r="F2205" s="1">
        <v>12077</v>
      </c>
      <c r="G2205" t="s">
        <v>106</v>
      </c>
      <c r="H2205" t="s">
        <v>107</v>
      </c>
      <c r="I2205" t="s">
        <v>197</v>
      </c>
      <c r="J2205" t="s">
        <v>198</v>
      </c>
      <c r="K2205" t="s">
        <v>198</v>
      </c>
      <c r="M2205" t="s">
        <v>4608</v>
      </c>
    </row>
    <row r="2206" spans="1:13" x14ac:dyDescent="0.25">
      <c r="A2206">
        <v>7711</v>
      </c>
      <c r="B2206" t="s">
        <v>4609</v>
      </c>
      <c r="C2206">
        <v>1934</v>
      </c>
      <c r="D2206">
        <v>2</v>
      </c>
      <c r="E2206">
        <v>174</v>
      </c>
      <c r="F2206" s="1">
        <v>12074</v>
      </c>
      <c r="G2206" t="s">
        <v>68</v>
      </c>
      <c r="H2206" t="s">
        <v>69</v>
      </c>
      <c r="I2206" t="s">
        <v>871</v>
      </c>
      <c r="J2206" t="s">
        <v>497</v>
      </c>
      <c r="K2206" t="s">
        <v>497</v>
      </c>
      <c r="M2206" t="s">
        <v>4610</v>
      </c>
    </row>
    <row r="2207" spans="1:13" x14ac:dyDescent="0.25">
      <c r="A2207">
        <v>7649</v>
      </c>
      <c r="B2207" t="s">
        <v>4611</v>
      </c>
      <c r="C2207">
        <v>1934</v>
      </c>
      <c r="D2207">
        <v>2</v>
      </c>
      <c r="E2207">
        <v>172</v>
      </c>
      <c r="F2207" s="1">
        <v>12072</v>
      </c>
      <c r="G2207" t="s">
        <v>89</v>
      </c>
      <c r="H2207" t="s">
        <v>90</v>
      </c>
      <c r="I2207" t="s">
        <v>3841</v>
      </c>
      <c r="J2207" t="s">
        <v>92</v>
      </c>
      <c r="K2207" t="s">
        <v>92</v>
      </c>
      <c r="M2207" t="s">
        <v>4612</v>
      </c>
    </row>
    <row r="2208" spans="1:13" x14ac:dyDescent="0.25">
      <c r="A2208">
        <v>7683</v>
      </c>
      <c r="B2208" t="s">
        <v>196</v>
      </c>
      <c r="C2208">
        <v>1934</v>
      </c>
      <c r="D2208">
        <v>2</v>
      </c>
      <c r="E2208">
        <v>173</v>
      </c>
      <c r="F2208" s="1">
        <v>12070</v>
      </c>
      <c r="G2208" t="s">
        <v>106</v>
      </c>
      <c r="H2208" t="s">
        <v>107</v>
      </c>
      <c r="I2208" t="s">
        <v>197</v>
      </c>
      <c r="J2208" t="s">
        <v>198</v>
      </c>
      <c r="K2208" t="s">
        <v>198</v>
      </c>
      <c r="M2208" t="s">
        <v>4613</v>
      </c>
    </row>
    <row r="2209" spans="1:13" x14ac:dyDescent="0.25">
      <c r="A2209">
        <v>7623</v>
      </c>
      <c r="B2209" t="s">
        <v>135</v>
      </c>
      <c r="C2209">
        <v>1934</v>
      </c>
      <c r="D2209">
        <v>2</v>
      </c>
      <c r="E2209">
        <v>170</v>
      </c>
      <c r="F2209" s="1">
        <v>12067</v>
      </c>
      <c r="G2209" t="s">
        <v>46</v>
      </c>
      <c r="H2209" t="s">
        <v>47</v>
      </c>
      <c r="I2209" t="s">
        <v>48</v>
      </c>
      <c r="J2209" t="s">
        <v>49</v>
      </c>
      <c r="K2209" t="s">
        <v>49</v>
      </c>
      <c r="M2209" t="s">
        <v>4614</v>
      </c>
    </row>
    <row r="2210" spans="1:13" x14ac:dyDescent="0.25">
      <c r="A2210">
        <v>7653</v>
      </c>
      <c r="B2210" t="s">
        <v>4575</v>
      </c>
      <c r="C2210">
        <v>1934</v>
      </c>
      <c r="D2210">
        <v>2</v>
      </c>
      <c r="E2210">
        <v>172</v>
      </c>
      <c r="F2210" s="1">
        <v>12067</v>
      </c>
      <c r="G2210" t="s">
        <v>46</v>
      </c>
      <c r="H2210" t="s">
        <v>47</v>
      </c>
      <c r="I2210" t="s">
        <v>48</v>
      </c>
      <c r="J2210" t="s">
        <v>49</v>
      </c>
      <c r="K2210" t="s">
        <v>49</v>
      </c>
      <c r="M2210" t="s">
        <v>4615</v>
      </c>
    </row>
    <row r="2211" spans="1:13" x14ac:dyDescent="0.25">
      <c r="A2211">
        <v>7699</v>
      </c>
      <c r="B2211" t="s">
        <v>4616</v>
      </c>
      <c r="C2211">
        <v>1934</v>
      </c>
      <c r="D2211">
        <v>2</v>
      </c>
      <c r="E2211">
        <v>174</v>
      </c>
      <c r="F2211" s="1">
        <v>12065</v>
      </c>
      <c r="G2211" t="s">
        <v>46</v>
      </c>
      <c r="H2211" t="s">
        <v>47</v>
      </c>
      <c r="I2211" t="s">
        <v>48</v>
      </c>
      <c r="J2211" t="s">
        <v>49</v>
      </c>
      <c r="K2211" t="s">
        <v>49</v>
      </c>
      <c r="M2211" t="s">
        <v>4617</v>
      </c>
    </row>
    <row r="2212" spans="1:13" x14ac:dyDescent="0.25">
      <c r="A2212">
        <v>6118</v>
      </c>
      <c r="B2212" t="s">
        <v>4618</v>
      </c>
      <c r="C2212">
        <v>1934</v>
      </c>
      <c r="D2212">
        <v>2</v>
      </c>
      <c r="E2212">
        <v>140</v>
      </c>
      <c r="F2212" s="1">
        <v>12064</v>
      </c>
      <c r="G2212" t="s">
        <v>1331</v>
      </c>
      <c r="H2212" t="s">
        <v>1332</v>
      </c>
      <c r="I2212" t="s">
        <v>4280</v>
      </c>
      <c r="J2212" t="s">
        <v>1333</v>
      </c>
      <c r="K2212" t="s">
        <v>1333</v>
      </c>
      <c r="M2212" t="s">
        <v>4619</v>
      </c>
    </row>
    <row r="2213" spans="1:13" x14ac:dyDescent="0.25">
      <c r="A2213">
        <v>6204</v>
      </c>
      <c r="B2213" t="s">
        <v>4620</v>
      </c>
      <c r="C2213">
        <v>1934</v>
      </c>
      <c r="D2213">
        <v>2</v>
      </c>
      <c r="E2213">
        <v>143</v>
      </c>
      <c r="F2213" s="1">
        <v>12064</v>
      </c>
      <c r="G2213" t="s">
        <v>900</v>
      </c>
      <c r="H2213" t="s">
        <v>901</v>
      </c>
      <c r="I2213" t="s">
        <v>1314</v>
      </c>
      <c r="J2213" t="s">
        <v>902</v>
      </c>
      <c r="K2213" t="s">
        <v>902</v>
      </c>
      <c r="M2213" t="s">
        <v>4621</v>
      </c>
    </row>
    <row r="2214" spans="1:13" x14ac:dyDescent="0.25">
      <c r="A2214">
        <v>6165</v>
      </c>
      <c r="B2214" t="s">
        <v>2245</v>
      </c>
      <c r="C2214">
        <v>1934</v>
      </c>
      <c r="D2214">
        <v>2</v>
      </c>
      <c r="E2214">
        <v>142</v>
      </c>
      <c r="F2214" s="1">
        <v>12063</v>
      </c>
      <c r="G2214" t="s">
        <v>4622</v>
      </c>
      <c r="H2214" t="s">
        <v>4623</v>
      </c>
      <c r="I2214" t="s">
        <v>4624</v>
      </c>
      <c r="J2214" t="s">
        <v>4625</v>
      </c>
      <c r="K2214" t="s">
        <v>4625</v>
      </c>
      <c r="M2214" t="s">
        <v>4626</v>
      </c>
    </row>
    <row r="2215" spans="1:13" x14ac:dyDescent="0.25">
      <c r="A2215">
        <v>6092</v>
      </c>
      <c r="B2215" t="s">
        <v>4627</v>
      </c>
      <c r="C2215">
        <v>1934</v>
      </c>
      <c r="D2215">
        <v>2</v>
      </c>
      <c r="E2215">
        <v>138</v>
      </c>
      <c r="F2215" s="1">
        <v>12058</v>
      </c>
      <c r="G2215" t="s">
        <v>1331</v>
      </c>
      <c r="H2215" t="s">
        <v>1332</v>
      </c>
      <c r="I2215" t="s">
        <v>1331</v>
      </c>
      <c r="J2215" t="s">
        <v>1333</v>
      </c>
      <c r="K2215" t="s">
        <v>1333</v>
      </c>
      <c r="M2215" t="s">
        <v>4628</v>
      </c>
    </row>
    <row r="2216" spans="1:13" x14ac:dyDescent="0.25">
      <c r="A2216">
        <v>6117</v>
      </c>
      <c r="B2216" t="s">
        <v>4629</v>
      </c>
      <c r="C2216">
        <v>1934</v>
      </c>
      <c r="D2216">
        <v>2</v>
      </c>
      <c r="E2216">
        <v>140</v>
      </c>
      <c r="F2216" s="1">
        <v>12057</v>
      </c>
      <c r="G2216" t="s">
        <v>926</v>
      </c>
      <c r="H2216" t="s">
        <v>927</v>
      </c>
      <c r="I2216" t="s">
        <v>4260</v>
      </c>
      <c r="J2216" t="s">
        <v>928</v>
      </c>
      <c r="K2216" t="s">
        <v>928</v>
      </c>
      <c r="M2216" t="s">
        <v>4630</v>
      </c>
    </row>
    <row r="2217" spans="1:13" x14ac:dyDescent="0.25">
      <c r="A2217">
        <v>6110</v>
      </c>
      <c r="B2217" t="s">
        <v>4631</v>
      </c>
      <c r="C2217">
        <v>1934</v>
      </c>
      <c r="D2217">
        <v>2</v>
      </c>
      <c r="E2217">
        <v>140</v>
      </c>
      <c r="F2217" s="1">
        <v>12055</v>
      </c>
      <c r="G2217" t="s">
        <v>1331</v>
      </c>
      <c r="H2217" t="s">
        <v>1332</v>
      </c>
      <c r="I2217" t="s">
        <v>4632</v>
      </c>
      <c r="J2217" t="s">
        <v>1333</v>
      </c>
      <c r="K2217" t="s">
        <v>1333</v>
      </c>
      <c r="M2217" t="s">
        <v>4633</v>
      </c>
    </row>
    <row r="2218" spans="1:13" x14ac:dyDescent="0.25">
      <c r="A2218">
        <v>7808</v>
      </c>
      <c r="B2218" t="s">
        <v>4634</v>
      </c>
      <c r="C2218">
        <v>1933</v>
      </c>
      <c r="D2218">
        <v>2</v>
      </c>
      <c r="E2218">
        <v>149</v>
      </c>
      <c r="F2218" s="1">
        <v>12045</v>
      </c>
      <c r="G2218" t="s">
        <v>106</v>
      </c>
      <c r="H2218" t="s">
        <v>107</v>
      </c>
      <c r="I2218" t="s">
        <v>290</v>
      </c>
      <c r="J2218" t="s">
        <v>291</v>
      </c>
      <c r="K2218" t="s">
        <v>291</v>
      </c>
      <c r="M2218" t="s">
        <v>4635</v>
      </c>
    </row>
    <row r="2219" spans="1:13" x14ac:dyDescent="0.25">
      <c r="A2219">
        <v>5988</v>
      </c>
      <c r="B2219" t="s">
        <v>4636</v>
      </c>
      <c r="C2219">
        <v>1933</v>
      </c>
      <c r="D2219">
        <v>2</v>
      </c>
      <c r="E2219">
        <v>119</v>
      </c>
      <c r="F2219" s="1">
        <v>12044</v>
      </c>
      <c r="G2219" t="s">
        <v>1536</v>
      </c>
      <c r="H2219" t="s">
        <v>1537</v>
      </c>
      <c r="I2219" t="s">
        <v>4637</v>
      </c>
      <c r="J2219" t="s">
        <v>4638</v>
      </c>
      <c r="K2219" t="s">
        <v>4638</v>
      </c>
      <c r="M2219" t="s">
        <v>4639</v>
      </c>
    </row>
    <row r="2220" spans="1:13" x14ac:dyDescent="0.25">
      <c r="A2220">
        <v>6027</v>
      </c>
      <c r="B2220" t="s">
        <v>4640</v>
      </c>
      <c r="C2220">
        <v>1933</v>
      </c>
      <c r="D2220">
        <v>2</v>
      </c>
      <c r="E2220">
        <v>121</v>
      </c>
      <c r="F2220" s="1">
        <v>12044</v>
      </c>
      <c r="G2220" t="s">
        <v>926</v>
      </c>
      <c r="H2220" t="s">
        <v>927</v>
      </c>
      <c r="I2220" t="s">
        <v>4216</v>
      </c>
      <c r="J2220" t="s">
        <v>928</v>
      </c>
      <c r="K2220" t="s">
        <v>928</v>
      </c>
      <c r="M2220" t="s">
        <v>4641</v>
      </c>
    </row>
    <row r="2221" spans="1:13" x14ac:dyDescent="0.25">
      <c r="A2221">
        <v>7798</v>
      </c>
      <c r="B2221" t="s">
        <v>4223</v>
      </c>
      <c r="C2221">
        <v>1933</v>
      </c>
      <c r="D2221">
        <v>2</v>
      </c>
      <c r="E2221">
        <v>149</v>
      </c>
      <c r="F2221" s="1">
        <v>12043</v>
      </c>
      <c r="G2221" t="s">
        <v>68</v>
      </c>
      <c r="H2221" t="s">
        <v>69</v>
      </c>
      <c r="I2221" t="s">
        <v>2819</v>
      </c>
      <c r="J2221" t="s">
        <v>2224</v>
      </c>
      <c r="K2221" t="s">
        <v>2224</v>
      </c>
      <c r="M2221" t="s">
        <v>4642</v>
      </c>
    </row>
    <row r="2222" spans="1:13" x14ac:dyDescent="0.25">
      <c r="A2222">
        <v>6026</v>
      </c>
      <c r="B2222" t="s">
        <v>4643</v>
      </c>
      <c r="C2222">
        <v>1933</v>
      </c>
      <c r="D2222">
        <v>2</v>
      </c>
      <c r="E2222">
        <v>121</v>
      </c>
      <c r="F2222" s="1">
        <v>12040</v>
      </c>
      <c r="G2222" t="s">
        <v>1331</v>
      </c>
      <c r="H2222" t="s">
        <v>1332</v>
      </c>
      <c r="I2222" t="s">
        <v>4280</v>
      </c>
      <c r="J2222" t="s">
        <v>1333</v>
      </c>
      <c r="K2222" t="s">
        <v>1333</v>
      </c>
      <c r="M2222" t="s">
        <v>4644</v>
      </c>
    </row>
    <row r="2223" spans="1:13" x14ac:dyDescent="0.25">
      <c r="A2223">
        <v>6025</v>
      </c>
      <c r="B2223" t="s">
        <v>4645</v>
      </c>
      <c r="C2223">
        <v>1933</v>
      </c>
      <c r="D2223">
        <v>2</v>
      </c>
      <c r="E2223">
        <v>121</v>
      </c>
      <c r="F2223" s="1">
        <v>12039</v>
      </c>
      <c r="G2223" t="s">
        <v>1331</v>
      </c>
      <c r="H2223" t="s">
        <v>1332</v>
      </c>
      <c r="I2223" t="s">
        <v>4632</v>
      </c>
      <c r="J2223" t="s">
        <v>1333</v>
      </c>
      <c r="K2223" t="s">
        <v>1333</v>
      </c>
      <c r="M2223" t="s">
        <v>4646</v>
      </c>
    </row>
    <row r="2224" spans="1:13" x14ac:dyDescent="0.25">
      <c r="A2224">
        <v>7761</v>
      </c>
      <c r="B2224" t="s">
        <v>4647</v>
      </c>
      <c r="C2224">
        <v>1933</v>
      </c>
      <c r="D2224">
        <v>2</v>
      </c>
      <c r="E2224">
        <v>147</v>
      </c>
      <c r="F2224" s="1">
        <v>12039</v>
      </c>
      <c r="G2224" t="s">
        <v>46</v>
      </c>
      <c r="H2224" t="s">
        <v>47</v>
      </c>
      <c r="I2224" t="s">
        <v>48</v>
      </c>
      <c r="J2224" t="s">
        <v>49</v>
      </c>
      <c r="K2224" t="s">
        <v>49</v>
      </c>
      <c r="M2224" t="s">
        <v>4648</v>
      </c>
    </row>
    <row r="2225" spans="1:13" x14ac:dyDescent="0.25">
      <c r="A2225">
        <v>6082</v>
      </c>
      <c r="B2225" t="s">
        <v>4649</v>
      </c>
      <c r="C2225">
        <v>1933</v>
      </c>
      <c r="D2225">
        <v>2</v>
      </c>
      <c r="E2225">
        <v>123</v>
      </c>
      <c r="F2225" s="1">
        <v>12038</v>
      </c>
      <c r="G2225" t="s">
        <v>900</v>
      </c>
      <c r="H2225" t="s">
        <v>901</v>
      </c>
      <c r="I2225" t="s">
        <v>4650</v>
      </c>
      <c r="J2225" t="s">
        <v>902</v>
      </c>
      <c r="K2225" t="s">
        <v>902</v>
      </c>
      <c r="M2225" t="s">
        <v>4651</v>
      </c>
    </row>
    <row r="2226" spans="1:13" x14ac:dyDescent="0.25">
      <c r="A2226">
        <v>7836</v>
      </c>
      <c r="B2226" t="s">
        <v>4652</v>
      </c>
      <c r="C2226">
        <v>1933</v>
      </c>
      <c r="D2226">
        <v>2</v>
      </c>
      <c r="E2226">
        <v>150</v>
      </c>
      <c r="F2226" s="1">
        <v>12036</v>
      </c>
      <c r="G2226" t="s">
        <v>46</v>
      </c>
      <c r="H2226" t="s">
        <v>47</v>
      </c>
      <c r="I2226" t="s">
        <v>48</v>
      </c>
      <c r="J2226" t="s">
        <v>49</v>
      </c>
      <c r="K2226" t="s">
        <v>49</v>
      </c>
      <c r="M2226" t="s">
        <v>4653</v>
      </c>
    </row>
    <row r="2227" spans="1:13" x14ac:dyDescent="0.25">
      <c r="A2227">
        <v>7759</v>
      </c>
      <c r="B2227" t="s">
        <v>4654</v>
      </c>
      <c r="C2227">
        <v>1933</v>
      </c>
      <c r="D2227">
        <v>2</v>
      </c>
      <c r="E2227">
        <v>147</v>
      </c>
      <c r="F2227" s="1">
        <v>12035</v>
      </c>
      <c r="G2227" t="s">
        <v>46</v>
      </c>
      <c r="H2227" t="s">
        <v>47</v>
      </c>
      <c r="I2227" t="s">
        <v>287</v>
      </c>
      <c r="J2227" t="s">
        <v>49</v>
      </c>
      <c r="K2227" t="s">
        <v>49</v>
      </c>
      <c r="M2227" t="s">
        <v>4655</v>
      </c>
    </row>
    <row r="2228" spans="1:13" x14ac:dyDescent="0.25">
      <c r="A2228">
        <v>7760</v>
      </c>
      <c r="B2228" t="s">
        <v>3532</v>
      </c>
      <c r="C2228">
        <v>1933</v>
      </c>
      <c r="D2228">
        <v>2</v>
      </c>
      <c r="E2228">
        <v>147</v>
      </c>
      <c r="F2228" s="1">
        <v>12035</v>
      </c>
      <c r="G2228" t="s">
        <v>46</v>
      </c>
      <c r="H2228" t="s">
        <v>47</v>
      </c>
      <c r="I2228" t="s">
        <v>48</v>
      </c>
      <c r="J2228" t="s">
        <v>49</v>
      </c>
      <c r="K2228" t="s">
        <v>49</v>
      </c>
      <c r="M2228" t="s">
        <v>4656</v>
      </c>
    </row>
    <row r="2229" spans="1:13" x14ac:dyDescent="0.25">
      <c r="A2229">
        <v>7785</v>
      </c>
      <c r="B2229" t="s">
        <v>4657</v>
      </c>
      <c r="C2229">
        <v>1933</v>
      </c>
      <c r="D2229">
        <v>2</v>
      </c>
      <c r="E2229">
        <v>148</v>
      </c>
      <c r="F2229" s="1">
        <v>12035</v>
      </c>
      <c r="G2229" t="s">
        <v>68</v>
      </c>
      <c r="H2229" t="s">
        <v>69</v>
      </c>
      <c r="I2229" t="s">
        <v>114</v>
      </c>
      <c r="J2229" t="s">
        <v>115</v>
      </c>
      <c r="K2229" t="s">
        <v>115</v>
      </c>
      <c r="M2229" t="s">
        <v>4658</v>
      </c>
    </row>
    <row r="2230" spans="1:13" x14ac:dyDescent="0.25">
      <c r="A2230">
        <v>7834</v>
      </c>
      <c r="B2230" t="s">
        <v>4659</v>
      </c>
      <c r="C2230">
        <v>1933</v>
      </c>
      <c r="D2230">
        <v>2</v>
      </c>
      <c r="E2230">
        <v>150</v>
      </c>
      <c r="F2230" s="1">
        <v>12035</v>
      </c>
      <c r="G2230" t="s">
        <v>46</v>
      </c>
      <c r="H2230" t="s">
        <v>47</v>
      </c>
      <c r="I2230" t="s">
        <v>287</v>
      </c>
      <c r="J2230" t="s">
        <v>49</v>
      </c>
      <c r="K2230" t="s">
        <v>49</v>
      </c>
      <c r="M2230" t="s">
        <v>4660</v>
      </c>
    </row>
    <row r="2231" spans="1:13" x14ac:dyDescent="0.25">
      <c r="A2231">
        <v>7835</v>
      </c>
      <c r="B2231" t="s">
        <v>4661</v>
      </c>
      <c r="C2231">
        <v>1933</v>
      </c>
      <c r="D2231">
        <v>2</v>
      </c>
      <c r="E2231">
        <v>150</v>
      </c>
      <c r="F2231" s="1">
        <v>12035</v>
      </c>
      <c r="G2231" t="s">
        <v>46</v>
      </c>
      <c r="H2231" t="s">
        <v>47</v>
      </c>
      <c r="I2231" t="s">
        <v>287</v>
      </c>
      <c r="J2231" t="s">
        <v>49</v>
      </c>
      <c r="K2231" t="s">
        <v>49</v>
      </c>
      <c r="M2231" t="s">
        <v>4662</v>
      </c>
    </row>
    <row r="2232" spans="1:13" x14ac:dyDescent="0.25">
      <c r="A2232">
        <v>7741</v>
      </c>
      <c r="B2232" t="s">
        <v>4663</v>
      </c>
      <c r="C2232">
        <v>1933</v>
      </c>
      <c r="D2232">
        <v>2</v>
      </c>
      <c r="E2232">
        <v>146</v>
      </c>
      <c r="F2232" s="1">
        <v>12032</v>
      </c>
      <c r="G2232" t="s">
        <v>138</v>
      </c>
      <c r="H2232" t="s">
        <v>139</v>
      </c>
      <c r="I2232" t="s">
        <v>140</v>
      </c>
      <c r="J2232" t="s">
        <v>141</v>
      </c>
      <c r="K2232" t="s">
        <v>141</v>
      </c>
      <c r="M2232" t="s">
        <v>4664</v>
      </c>
    </row>
    <row r="2233" spans="1:13" x14ac:dyDescent="0.25">
      <c r="A2233">
        <v>7840</v>
      </c>
      <c r="B2233" t="s">
        <v>4665</v>
      </c>
      <c r="C2233">
        <v>1933</v>
      </c>
      <c r="D2233">
        <v>2</v>
      </c>
      <c r="E2233">
        <v>150</v>
      </c>
      <c r="F2233" s="1">
        <v>12032</v>
      </c>
      <c r="G2233" t="s">
        <v>68</v>
      </c>
      <c r="H2233" t="s">
        <v>69</v>
      </c>
      <c r="I2233" t="s">
        <v>3956</v>
      </c>
      <c r="J2233" t="s">
        <v>151</v>
      </c>
      <c r="K2233" t="s">
        <v>151</v>
      </c>
      <c r="M2233" t="s">
        <v>4666</v>
      </c>
    </row>
    <row r="2234" spans="1:13" x14ac:dyDescent="0.25">
      <c r="A2234">
        <v>6024</v>
      </c>
      <c r="B2234" t="s">
        <v>4667</v>
      </c>
      <c r="C2234">
        <v>1933</v>
      </c>
      <c r="D2234">
        <v>2</v>
      </c>
      <c r="E2234">
        <v>121</v>
      </c>
      <c r="F2234" s="1">
        <v>12031</v>
      </c>
      <c r="G2234" t="s">
        <v>926</v>
      </c>
      <c r="H2234" t="s">
        <v>927</v>
      </c>
      <c r="I2234" t="s">
        <v>4216</v>
      </c>
      <c r="J2234" t="s">
        <v>928</v>
      </c>
      <c r="K2234" t="s">
        <v>928</v>
      </c>
      <c r="M2234" t="s">
        <v>4668</v>
      </c>
    </row>
    <row r="2235" spans="1:13" x14ac:dyDescent="0.25">
      <c r="A2235">
        <v>5987</v>
      </c>
      <c r="B2235" t="s">
        <v>4669</v>
      </c>
      <c r="C2235">
        <v>1933</v>
      </c>
      <c r="D2235">
        <v>2</v>
      </c>
      <c r="E2235">
        <v>119</v>
      </c>
      <c r="F2235" s="1">
        <v>12029</v>
      </c>
      <c r="G2235" t="s">
        <v>4670</v>
      </c>
      <c r="I2235" t="s">
        <v>4671</v>
      </c>
      <c r="J2235" t="s">
        <v>4672</v>
      </c>
      <c r="K2235" t="s">
        <v>4672</v>
      </c>
      <c r="M2235" t="s">
        <v>4673</v>
      </c>
    </row>
    <row r="2236" spans="1:13" x14ac:dyDescent="0.25">
      <c r="A2236">
        <v>6023</v>
      </c>
      <c r="B2236" t="s">
        <v>4279</v>
      </c>
      <c r="C2236">
        <v>1933</v>
      </c>
      <c r="D2236">
        <v>2</v>
      </c>
      <c r="E2236">
        <v>121</v>
      </c>
      <c r="F2236" s="1">
        <v>12028</v>
      </c>
      <c r="G2236" t="s">
        <v>1331</v>
      </c>
      <c r="H2236" t="s">
        <v>1332</v>
      </c>
      <c r="I2236" t="s">
        <v>4280</v>
      </c>
      <c r="J2236" t="s">
        <v>1333</v>
      </c>
      <c r="K2236" t="s">
        <v>1333</v>
      </c>
      <c r="M2236" t="s">
        <v>4674</v>
      </c>
    </row>
    <row r="2237" spans="1:13" x14ac:dyDescent="0.25">
      <c r="A2237">
        <v>6089</v>
      </c>
      <c r="B2237" t="s">
        <v>4675</v>
      </c>
      <c r="C2237">
        <v>1933</v>
      </c>
      <c r="D2237">
        <v>2</v>
      </c>
      <c r="E2237">
        <v>123</v>
      </c>
      <c r="F2237" s="1">
        <v>12024</v>
      </c>
      <c r="G2237" t="s">
        <v>106</v>
      </c>
      <c r="H2237" t="s">
        <v>107</v>
      </c>
      <c r="I2237" t="s">
        <v>4676</v>
      </c>
      <c r="J2237" t="s">
        <v>2694</v>
      </c>
      <c r="K2237" t="s">
        <v>2694</v>
      </c>
      <c r="M2237" t="s">
        <v>4677</v>
      </c>
    </row>
    <row r="2238" spans="1:13" x14ac:dyDescent="0.25">
      <c r="A2238">
        <v>6090</v>
      </c>
      <c r="B2238" t="s">
        <v>4678</v>
      </c>
      <c r="C2238">
        <v>1933</v>
      </c>
      <c r="D2238">
        <v>2</v>
      </c>
      <c r="E2238">
        <v>123</v>
      </c>
      <c r="F2238" s="1">
        <v>12024</v>
      </c>
      <c r="G2238" t="s">
        <v>1536</v>
      </c>
      <c r="H2238" t="s">
        <v>1537</v>
      </c>
      <c r="I2238" t="s">
        <v>4679</v>
      </c>
      <c r="J2238" t="s">
        <v>4680</v>
      </c>
      <c r="K2238" t="s">
        <v>4680</v>
      </c>
      <c r="M2238" t="s">
        <v>4681</v>
      </c>
    </row>
    <row r="2239" spans="1:13" x14ac:dyDescent="0.25">
      <c r="A2239">
        <v>7784</v>
      </c>
      <c r="B2239" t="s">
        <v>2314</v>
      </c>
      <c r="C2239">
        <v>1933</v>
      </c>
      <c r="D2239">
        <v>2</v>
      </c>
      <c r="E2239">
        <v>148</v>
      </c>
      <c r="F2239" s="1">
        <v>12024</v>
      </c>
      <c r="G2239" t="s">
        <v>46</v>
      </c>
      <c r="H2239" t="s">
        <v>47</v>
      </c>
      <c r="I2239" t="s">
        <v>287</v>
      </c>
      <c r="J2239" t="s">
        <v>49</v>
      </c>
      <c r="K2239" t="s">
        <v>49</v>
      </c>
      <c r="M2239" t="s">
        <v>4682</v>
      </c>
    </row>
    <row r="2240" spans="1:13" x14ac:dyDescent="0.25">
      <c r="A2240">
        <v>7732</v>
      </c>
      <c r="B2240" t="s">
        <v>4229</v>
      </c>
      <c r="C2240">
        <v>1933</v>
      </c>
      <c r="D2240">
        <v>2</v>
      </c>
      <c r="E2240">
        <v>146</v>
      </c>
      <c r="F2240" s="1">
        <v>12018</v>
      </c>
      <c r="G2240" t="s">
        <v>68</v>
      </c>
      <c r="H2240" t="s">
        <v>69</v>
      </c>
      <c r="I2240" t="s">
        <v>4689</v>
      </c>
      <c r="J2240" t="s">
        <v>4690</v>
      </c>
      <c r="K2240" t="s">
        <v>4690</v>
      </c>
      <c r="M2240" t="s">
        <v>4691</v>
      </c>
    </row>
    <row r="2241" spans="1:13" x14ac:dyDescent="0.25">
      <c r="A2241">
        <v>7769</v>
      </c>
      <c r="B2241" t="s">
        <v>4692</v>
      </c>
      <c r="C2241">
        <v>1933</v>
      </c>
      <c r="D2241">
        <v>2</v>
      </c>
      <c r="E2241">
        <v>147</v>
      </c>
      <c r="F2241" s="1">
        <v>12017</v>
      </c>
      <c r="G2241" t="s">
        <v>68</v>
      </c>
      <c r="H2241" t="s">
        <v>69</v>
      </c>
      <c r="I2241" t="s">
        <v>871</v>
      </c>
      <c r="J2241" t="s">
        <v>497</v>
      </c>
      <c r="K2241" t="s">
        <v>497</v>
      </c>
      <c r="M2241" t="s">
        <v>4693</v>
      </c>
    </row>
    <row r="2242" spans="1:13" x14ac:dyDescent="0.25">
      <c r="A2242">
        <v>6058</v>
      </c>
      <c r="B2242" t="s">
        <v>4694</v>
      </c>
      <c r="C2242">
        <v>1933</v>
      </c>
      <c r="D2242">
        <v>2</v>
      </c>
      <c r="E2242">
        <v>122</v>
      </c>
      <c r="F2242" s="1">
        <v>12012</v>
      </c>
      <c r="G2242" t="s">
        <v>900</v>
      </c>
      <c r="H2242" t="s">
        <v>901</v>
      </c>
      <c r="I2242" t="s">
        <v>1314</v>
      </c>
      <c r="J2242" t="s">
        <v>902</v>
      </c>
      <c r="K2242" t="s">
        <v>902</v>
      </c>
      <c r="M2242" t="s">
        <v>4695</v>
      </c>
    </row>
    <row r="2243" spans="1:13" x14ac:dyDescent="0.25">
      <c r="A2243">
        <v>6081</v>
      </c>
      <c r="B2243" t="s">
        <v>4696</v>
      </c>
      <c r="C2243">
        <v>1933</v>
      </c>
      <c r="D2243">
        <v>2</v>
      </c>
      <c r="E2243">
        <v>123</v>
      </c>
      <c r="F2243" s="1">
        <v>12012</v>
      </c>
      <c r="G2243" t="s">
        <v>900</v>
      </c>
      <c r="H2243" t="s">
        <v>901</v>
      </c>
      <c r="I2243" t="s">
        <v>4650</v>
      </c>
      <c r="J2243" t="s">
        <v>902</v>
      </c>
      <c r="K2243" t="s">
        <v>902</v>
      </c>
      <c r="M2243" t="s">
        <v>4697</v>
      </c>
    </row>
    <row r="2244" spans="1:13" x14ac:dyDescent="0.25">
      <c r="A2244">
        <v>6022</v>
      </c>
      <c r="B2244" t="s">
        <v>4698</v>
      </c>
      <c r="C2244">
        <v>1933</v>
      </c>
      <c r="D2244">
        <v>2</v>
      </c>
      <c r="E2244">
        <v>120</v>
      </c>
      <c r="F2244" s="1">
        <v>12011</v>
      </c>
      <c r="G2244" t="s">
        <v>926</v>
      </c>
      <c r="H2244" t="s">
        <v>927</v>
      </c>
      <c r="I2244" t="s">
        <v>4216</v>
      </c>
      <c r="J2244" t="s">
        <v>928</v>
      </c>
      <c r="K2244" t="s">
        <v>928</v>
      </c>
      <c r="M2244" t="s">
        <v>4699</v>
      </c>
    </row>
    <row r="2245" spans="1:13" x14ac:dyDescent="0.25">
      <c r="A2245">
        <v>6088</v>
      </c>
      <c r="B2245" t="s">
        <v>4700</v>
      </c>
      <c r="C2245">
        <v>1933</v>
      </c>
      <c r="D2245">
        <v>2</v>
      </c>
      <c r="E2245">
        <v>123</v>
      </c>
      <c r="F2245" s="1">
        <v>12011</v>
      </c>
      <c r="G2245" t="s">
        <v>1536</v>
      </c>
      <c r="H2245" t="s">
        <v>1537</v>
      </c>
      <c r="I2245" t="s">
        <v>4701</v>
      </c>
      <c r="J2245" t="s">
        <v>4702</v>
      </c>
      <c r="K2245" t="s">
        <v>4702</v>
      </c>
      <c r="M2245" t="s">
        <v>4703</v>
      </c>
    </row>
    <row r="2246" spans="1:13" x14ac:dyDescent="0.25">
      <c r="A2246">
        <v>7758</v>
      </c>
      <c r="B2246" t="s">
        <v>4704</v>
      </c>
      <c r="C2246">
        <v>1933</v>
      </c>
      <c r="D2246">
        <v>2</v>
      </c>
      <c r="E2246">
        <v>147</v>
      </c>
      <c r="F2246" s="1">
        <v>12011</v>
      </c>
      <c r="G2246" t="s">
        <v>46</v>
      </c>
      <c r="H2246" t="s">
        <v>47</v>
      </c>
      <c r="I2246" t="s">
        <v>48</v>
      </c>
      <c r="J2246" t="s">
        <v>49</v>
      </c>
      <c r="K2246" t="s">
        <v>49</v>
      </c>
      <c r="M2246" t="s">
        <v>4705</v>
      </c>
    </row>
    <row r="2247" spans="1:13" x14ac:dyDescent="0.25">
      <c r="A2247">
        <v>7731</v>
      </c>
      <c r="B2247" t="s">
        <v>2251</v>
      </c>
      <c r="C2247">
        <v>1933</v>
      </c>
      <c r="D2247">
        <v>2</v>
      </c>
      <c r="E2247">
        <v>146</v>
      </c>
      <c r="F2247" s="1">
        <v>12009</v>
      </c>
      <c r="G2247" t="s">
        <v>68</v>
      </c>
      <c r="H2247" t="s">
        <v>69</v>
      </c>
      <c r="I2247" t="s">
        <v>4689</v>
      </c>
      <c r="J2247" t="s">
        <v>4690</v>
      </c>
      <c r="K2247" t="s">
        <v>4690</v>
      </c>
      <c r="M2247" t="s">
        <v>4706</v>
      </c>
    </row>
    <row r="2248" spans="1:13" x14ac:dyDescent="0.25">
      <c r="A2248">
        <v>7772</v>
      </c>
      <c r="B2248" t="s">
        <v>4707</v>
      </c>
      <c r="C2248">
        <v>1933</v>
      </c>
      <c r="D2248">
        <v>2</v>
      </c>
      <c r="E2248">
        <v>148</v>
      </c>
      <c r="F2248" s="1">
        <v>12009</v>
      </c>
      <c r="G2248" t="s">
        <v>106</v>
      </c>
      <c r="H2248" t="s">
        <v>107</v>
      </c>
      <c r="I2248" t="s">
        <v>680</v>
      </c>
      <c r="J2248" t="s">
        <v>681</v>
      </c>
      <c r="K2248" t="s">
        <v>681</v>
      </c>
      <c r="M2248" t="s">
        <v>4708</v>
      </c>
    </row>
    <row r="2249" spans="1:13" x14ac:dyDescent="0.25">
      <c r="A2249">
        <v>7797</v>
      </c>
      <c r="B2249" t="s">
        <v>4709</v>
      </c>
      <c r="C2249">
        <v>1933</v>
      </c>
      <c r="D2249">
        <v>2</v>
      </c>
      <c r="E2249">
        <v>149</v>
      </c>
      <c r="F2249" s="1">
        <v>12008</v>
      </c>
      <c r="G2249" t="s">
        <v>68</v>
      </c>
      <c r="H2249" t="s">
        <v>69</v>
      </c>
      <c r="I2249" t="s">
        <v>4689</v>
      </c>
      <c r="J2249" t="s">
        <v>4690</v>
      </c>
      <c r="K2249" t="s">
        <v>4690</v>
      </c>
      <c r="M2249" t="s">
        <v>4710</v>
      </c>
    </row>
    <row r="2250" spans="1:13" x14ac:dyDescent="0.25">
      <c r="A2250">
        <v>7730</v>
      </c>
      <c r="B2250" t="s">
        <v>4711</v>
      </c>
      <c r="C2250">
        <v>1933</v>
      </c>
      <c r="D2250">
        <v>2</v>
      </c>
      <c r="E2250">
        <v>146</v>
      </c>
      <c r="F2250" s="1">
        <v>12007</v>
      </c>
      <c r="G2250" t="s">
        <v>68</v>
      </c>
      <c r="H2250" t="s">
        <v>69</v>
      </c>
      <c r="I2250" t="s">
        <v>70</v>
      </c>
      <c r="J2250" t="s">
        <v>71</v>
      </c>
      <c r="K2250" t="s">
        <v>71</v>
      </c>
      <c r="M2250" t="s">
        <v>4712</v>
      </c>
    </row>
    <row r="2251" spans="1:13" x14ac:dyDescent="0.25">
      <c r="A2251">
        <v>6080</v>
      </c>
      <c r="B2251" t="s">
        <v>4713</v>
      </c>
      <c r="C2251">
        <v>1933</v>
      </c>
      <c r="D2251">
        <v>2</v>
      </c>
      <c r="E2251">
        <v>123</v>
      </c>
      <c r="F2251" s="1">
        <v>12004</v>
      </c>
      <c r="G2251" t="s">
        <v>900</v>
      </c>
      <c r="H2251" t="s">
        <v>901</v>
      </c>
      <c r="I2251" t="s">
        <v>4714</v>
      </c>
      <c r="J2251" t="s">
        <v>902</v>
      </c>
      <c r="K2251" t="s">
        <v>902</v>
      </c>
      <c r="M2251" t="s">
        <v>4715</v>
      </c>
    </row>
    <row r="2252" spans="1:13" x14ac:dyDescent="0.25">
      <c r="A2252">
        <v>7783</v>
      </c>
      <c r="B2252" t="s">
        <v>2125</v>
      </c>
      <c r="C2252">
        <v>1933</v>
      </c>
      <c r="D2252">
        <v>2</v>
      </c>
      <c r="E2252">
        <v>148</v>
      </c>
      <c r="F2252" s="1">
        <v>12002</v>
      </c>
      <c r="G2252" t="s">
        <v>46</v>
      </c>
      <c r="H2252" t="s">
        <v>47</v>
      </c>
      <c r="I2252" t="s">
        <v>48</v>
      </c>
      <c r="J2252" t="s">
        <v>49</v>
      </c>
      <c r="K2252" t="s">
        <v>49</v>
      </c>
      <c r="M2252" t="s">
        <v>4716</v>
      </c>
    </row>
    <row r="2253" spans="1:13" x14ac:dyDescent="0.25">
      <c r="A2253">
        <v>5984</v>
      </c>
      <c r="B2253" t="s">
        <v>4717</v>
      </c>
      <c r="C2253">
        <v>1933</v>
      </c>
      <c r="D2253">
        <v>2</v>
      </c>
      <c r="E2253">
        <v>118</v>
      </c>
      <c r="F2253" s="1">
        <v>12000</v>
      </c>
      <c r="G2253" t="s">
        <v>900</v>
      </c>
      <c r="H2253" t="s">
        <v>901</v>
      </c>
      <c r="I2253" t="s">
        <v>1314</v>
      </c>
      <c r="J2253" t="s">
        <v>902</v>
      </c>
      <c r="K2253" t="s">
        <v>902</v>
      </c>
      <c r="M2253" t="s">
        <v>4718</v>
      </c>
    </row>
    <row r="2254" spans="1:13" x14ac:dyDescent="0.25">
      <c r="A2254">
        <v>7757</v>
      </c>
      <c r="B2254" t="s">
        <v>2181</v>
      </c>
      <c r="C2254">
        <v>1933</v>
      </c>
      <c r="D2254">
        <v>2</v>
      </c>
      <c r="E2254">
        <v>147</v>
      </c>
      <c r="F2254" s="1">
        <v>11997</v>
      </c>
      <c r="G2254" t="s">
        <v>46</v>
      </c>
      <c r="H2254" t="s">
        <v>47</v>
      </c>
      <c r="I2254" t="s">
        <v>48</v>
      </c>
      <c r="J2254" t="s">
        <v>49</v>
      </c>
      <c r="K2254" t="s">
        <v>49</v>
      </c>
      <c r="M2254" t="s">
        <v>4719</v>
      </c>
    </row>
    <row r="2255" spans="1:13" x14ac:dyDescent="0.25">
      <c r="A2255">
        <v>7833</v>
      </c>
      <c r="B2255" t="s">
        <v>4720</v>
      </c>
      <c r="C2255">
        <v>1933</v>
      </c>
      <c r="D2255">
        <v>2</v>
      </c>
      <c r="E2255">
        <v>150</v>
      </c>
      <c r="F2255" s="1">
        <v>11997</v>
      </c>
      <c r="G2255" t="s">
        <v>46</v>
      </c>
      <c r="H2255" t="s">
        <v>47</v>
      </c>
      <c r="I2255" t="s">
        <v>48</v>
      </c>
      <c r="J2255" t="s">
        <v>49</v>
      </c>
      <c r="K2255" t="s">
        <v>49</v>
      </c>
      <c r="M2255" t="s">
        <v>4721</v>
      </c>
    </row>
    <row r="2256" spans="1:13" x14ac:dyDescent="0.25">
      <c r="A2256">
        <v>7756</v>
      </c>
      <c r="B2256" t="s">
        <v>4722</v>
      </c>
      <c r="C2256">
        <v>1933</v>
      </c>
      <c r="D2256">
        <v>2</v>
      </c>
      <c r="E2256">
        <v>147</v>
      </c>
      <c r="F2256" s="1">
        <v>11996</v>
      </c>
      <c r="G2256" t="s">
        <v>46</v>
      </c>
      <c r="H2256" t="s">
        <v>47</v>
      </c>
      <c r="I2256" t="s">
        <v>287</v>
      </c>
      <c r="J2256" t="s">
        <v>49</v>
      </c>
      <c r="K2256" t="s">
        <v>49</v>
      </c>
      <c r="M2256" t="s">
        <v>4723</v>
      </c>
    </row>
    <row r="2257" spans="1:13" x14ac:dyDescent="0.25">
      <c r="A2257">
        <v>6087</v>
      </c>
      <c r="B2257" t="s">
        <v>4724</v>
      </c>
      <c r="C2257">
        <v>1933</v>
      </c>
      <c r="D2257">
        <v>2</v>
      </c>
      <c r="E2257">
        <v>123</v>
      </c>
      <c r="F2257" s="1">
        <v>11995</v>
      </c>
      <c r="G2257" t="s">
        <v>106</v>
      </c>
      <c r="H2257" t="s">
        <v>107</v>
      </c>
      <c r="I2257" t="s">
        <v>4676</v>
      </c>
      <c r="J2257" t="s">
        <v>2694</v>
      </c>
      <c r="K2257" t="s">
        <v>2694</v>
      </c>
      <c r="M2257" t="s">
        <v>4725</v>
      </c>
    </row>
    <row r="2258" spans="1:13" x14ac:dyDescent="0.25">
      <c r="A2258">
        <v>7762</v>
      </c>
      <c r="B2258" t="s">
        <v>1836</v>
      </c>
      <c r="C2258">
        <v>1933</v>
      </c>
      <c r="D2258">
        <v>2</v>
      </c>
      <c r="E2258">
        <v>147</v>
      </c>
      <c r="F2258" s="1">
        <v>11994</v>
      </c>
      <c r="G2258" t="s">
        <v>907</v>
      </c>
      <c r="H2258" t="s">
        <v>908</v>
      </c>
      <c r="I2258" t="s">
        <v>77</v>
      </c>
      <c r="J2258" t="s">
        <v>78</v>
      </c>
      <c r="K2258" t="s">
        <v>78</v>
      </c>
      <c r="M2258" t="s">
        <v>4726</v>
      </c>
    </row>
    <row r="2259" spans="1:13" x14ac:dyDescent="0.25">
      <c r="A2259">
        <v>7807</v>
      </c>
      <c r="B2259" t="s">
        <v>4727</v>
      </c>
      <c r="C2259">
        <v>1933</v>
      </c>
      <c r="D2259">
        <v>2</v>
      </c>
      <c r="E2259">
        <v>149</v>
      </c>
      <c r="F2259" s="1">
        <v>11994</v>
      </c>
      <c r="G2259" t="s">
        <v>106</v>
      </c>
      <c r="H2259" t="s">
        <v>107</v>
      </c>
      <c r="I2259" t="s">
        <v>197</v>
      </c>
      <c r="J2259" t="s">
        <v>198</v>
      </c>
      <c r="K2259" t="s">
        <v>198</v>
      </c>
      <c r="M2259" t="s">
        <v>4728</v>
      </c>
    </row>
    <row r="2260" spans="1:13" x14ac:dyDescent="0.25">
      <c r="A2260">
        <v>6039</v>
      </c>
      <c r="B2260" t="s">
        <v>4729</v>
      </c>
      <c r="C2260">
        <v>1933</v>
      </c>
      <c r="D2260">
        <v>2</v>
      </c>
      <c r="E2260">
        <v>121</v>
      </c>
      <c r="F2260" s="1">
        <v>11990</v>
      </c>
      <c r="G2260" t="s">
        <v>907</v>
      </c>
      <c r="H2260" t="s">
        <v>908</v>
      </c>
      <c r="I2260" t="s">
        <v>1318</v>
      </c>
      <c r="J2260" t="s">
        <v>910</v>
      </c>
      <c r="K2260" t="s">
        <v>910</v>
      </c>
      <c r="M2260" t="s">
        <v>4730</v>
      </c>
    </row>
    <row r="2261" spans="1:13" x14ac:dyDescent="0.25">
      <c r="A2261">
        <v>6079</v>
      </c>
      <c r="B2261" t="s">
        <v>4731</v>
      </c>
      <c r="C2261">
        <v>1933</v>
      </c>
      <c r="D2261">
        <v>2</v>
      </c>
      <c r="E2261">
        <v>123</v>
      </c>
      <c r="F2261" s="1">
        <v>11990</v>
      </c>
      <c r="G2261" t="s">
        <v>900</v>
      </c>
      <c r="H2261" t="s">
        <v>901</v>
      </c>
      <c r="I2261" t="s">
        <v>4650</v>
      </c>
      <c r="J2261" t="s">
        <v>902</v>
      </c>
      <c r="K2261" t="s">
        <v>902</v>
      </c>
      <c r="M2261" t="s">
        <v>4732</v>
      </c>
    </row>
    <row r="2262" spans="1:13" x14ac:dyDescent="0.25">
      <c r="A2262">
        <v>6020</v>
      </c>
      <c r="B2262" t="s">
        <v>4733</v>
      </c>
      <c r="C2262">
        <v>1933</v>
      </c>
      <c r="D2262">
        <v>2</v>
      </c>
      <c r="E2262">
        <v>120</v>
      </c>
      <c r="F2262" s="1">
        <v>11989</v>
      </c>
      <c r="G2262" t="s">
        <v>926</v>
      </c>
      <c r="H2262" t="s">
        <v>927</v>
      </c>
      <c r="I2262" t="s">
        <v>4216</v>
      </c>
      <c r="J2262" t="s">
        <v>928</v>
      </c>
      <c r="K2262" t="s">
        <v>928</v>
      </c>
      <c r="M2262" t="s">
        <v>4734</v>
      </c>
    </row>
    <row r="2263" spans="1:13" x14ac:dyDescent="0.25">
      <c r="A2263">
        <v>6021</v>
      </c>
      <c r="B2263" t="s">
        <v>4735</v>
      </c>
      <c r="C2263">
        <v>1933</v>
      </c>
      <c r="D2263">
        <v>2</v>
      </c>
      <c r="E2263">
        <v>120</v>
      </c>
      <c r="F2263" s="1">
        <v>11989</v>
      </c>
      <c r="G2263" t="s">
        <v>926</v>
      </c>
      <c r="H2263" t="s">
        <v>927</v>
      </c>
      <c r="I2263" t="s">
        <v>4260</v>
      </c>
      <c r="J2263" t="s">
        <v>928</v>
      </c>
      <c r="K2263" t="s">
        <v>928</v>
      </c>
      <c r="M2263" t="s">
        <v>4736</v>
      </c>
    </row>
    <row r="2264" spans="1:13" x14ac:dyDescent="0.25">
      <c r="A2264">
        <v>7832</v>
      </c>
      <c r="B2264" t="s">
        <v>4463</v>
      </c>
      <c r="C2264">
        <v>1933</v>
      </c>
      <c r="D2264">
        <v>2</v>
      </c>
      <c r="E2264">
        <v>150</v>
      </c>
      <c r="F2264" s="1">
        <v>11989</v>
      </c>
      <c r="G2264" t="s">
        <v>46</v>
      </c>
      <c r="H2264" t="s">
        <v>47</v>
      </c>
      <c r="I2264" t="s">
        <v>48</v>
      </c>
      <c r="J2264" t="s">
        <v>49</v>
      </c>
      <c r="K2264" t="s">
        <v>49</v>
      </c>
      <c r="M2264" t="s">
        <v>4737</v>
      </c>
    </row>
    <row r="2265" spans="1:13" x14ac:dyDescent="0.25">
      <c r="A2265">
        <v>7729</v>
      </c>
      <c r="B2265" t="s">
        <v>155</v>
      </c>
      <c r="C2265">
        <v>1933</v>
      </c>
      <c r="D2265">
        <v>2</v>
      </c>
      <c r="E2265">
        <v>146</v>
      </c>
      <c r="F2265" s="1">
        <v>11988</v>
      </c>
      <c r="G2265" t="s">
        <v>68</v>
      </c>
      <c r="H2265" t="s">
        <v>69</v>
      </c>
      <c r="I2265" t="s">
        <v>114</v>
      </c>
      <c r="J2265" t="s">
        <v>115</v>
      </c>
      <c r="K2265" t="s">
        <v>115</v>
      </c>
      <c r="M2265" t="s">
        <v>4738</v>
      </c>
    </row>
    <row r="2266" spans="1:13" x14ac:dyDescent="0.25">
      <c r="A2266">
        <v>7755</v>
      </c>
      <c r="B2266" t="s">
        <v>4739</v>
      </c>
      <c r="C2266">
        <v>1933</v>
      </c>
      <c r="D2266">
        <v>2</v>
      </c>
      <c r="E2266">
        <v>147</v>
      </c>
      <c r="F2266" s="1">
        <v>11986</v>
      </c>
      <c r="G2266" t="s">
        <v>46</v>
      </c>
      <c r="H2266" t="s">
        <v>47</v>
      </c>
      <c r="I2266" t="s">
        <v>48</v>
      </c>
      <c r="J2266" t="s">
        <v>49</v>
      </c>
      <c r="K2266" t="s">
        <v>49</v>
      </c>
      <c r="M2266" t="s">
        <v>4740</v>
      </c>
    </row>
    <row r="2267" spans="1:13" x14ac:dyDescent="0.25">
      <c r="A2267">
        <v>5983</v>
      </c>
      <c r="B2267" t="s">
        <v>4741</v>
      </c>
      <c r="C2267">
        <v>1933</v>
      </c>
      <c r="D2267">
        <v>2</v>
      </c>
      <c r="E2267">
        <v>118</v>
      </c>
      <c r="F2267" s="1">
        <v>11984</v>
      </c>
      <c r="G2267" t="s">
        <v>900</v>
      </c>
      <c r="H2267" t="s">
        <v>901</v>
      </c>
      <c r="I2267" t="s">
        <v>1314</v>
      </c>
      <c r="J2267" t="s">
        <v>902</v>
      </c>
      <c r="K2267" t="s">
        <v>902</v>
      </c>
      <c r="M2267" t="s">
        <v>4742</v>
      </c>
    </row>
    <row r="2268" spans="1:13" x14ac:dyDescent="0.25">
      <c r="A2268">
        <v>6078</v>
      </c>
      <c r="B2268" t="s">
        <v>4743</v>
      </c>
      <c r="C2268">
        <v>1933</v>
      </c>
      <c r="D2268">
        <v>2</v>
      </c>
      <c r="E2268">
        <v>123</v>
      </c>
      <c r="F2268" s="1">
        <v>11984</v>
      </c>
      <c r="G2268" t="s">
        <v>900</v>
      </c>
      <c r="H2268" t="s">
        <v>901</v>
      </c>
      <c r="I2268" t="s">
        <v>4650</v>
      </c>
      <c r="J2268" t="s">
        <v>902</v>
      </c>
      <c r="K2268" t="s">
        <v>902</v>
      </c>
      <c r="M2268" t="s">
        <v>4744</v>
      </c>
    </row>
    <row r="2269" spans="1:13" x14ac:dyDescent="0.25">
      <c r="A2269">
        <v>7754</v>
      </c>
      <c r="B2269" t="s">
        <v>4745</v>
      </c>
      <c r="C2269">
        <v>1933</v>
      </c>
      <c r="D2269">
        <v>2</v>
      </c>
      <c r="E2269">
        <v>147</v>
      </c>
      <c r="F2269" s="1">
        <v>11983</v>
      </c>
      <c r="G2269" t="s">
        <v>46</v>
      </c>
      <c r="H2269" t="s">
        <v>47</v>
      </c>
      <c r="I2269" t="s">
        <v>287</v>
      </c>
      <c r="J2269" t="s">
        <v>49</v>
      </c>
      <c r="K2269" t="s">
        <v>49</v>
      </c>
      <c r="M2269" t="s">
        <v>4746</v>
      </c>
    </row>
    <row r="2270" spans="1:13" x14ac:dyDescent="0.25">
      <c r="A2270">
        <v>5993</v>
      </c>
      <c r="B2270" t="s">
        <v>4747</v>
      </c>
      <c r="C2270">
        <v>1933</v>
      </c>
      <c r="D2270">
        <v>2</v>
      </c>
      <c r="E2270">
        <v>119</v>
      </c>
      <c r="F2270" s="1">
        <v>11980</v>
      </c>
      <c r="G2270" t="s">
        <v>900</v>
      </c>
      <c r="H2270" t="s">
        <v>901</v>
      </c>
      <c r="I2270" t="s">
        <v>1314</v>
      </c>
      <c r="J2270" t="s">
        <v>902</v>
      </c>
      <c r="K2270" t="s">
        <v>902</v>
      </c>
      <c r="M2270" t="s">
        <v>4748</v>
      </c>
    </row>
    <row r="2271" spans="1:13" x14ac:dyDescent="0.25">
      <c r="A2271">
        <v>6103</v>
      </c>
      <c r="B2271" t="s">
        <v>4749</v>
      </c>
      <c r="C2271">
        <v>1934</v>
      </c>
      <c r="D2271">
        <v>2</v>
      </c>
      <c r="E2271">
        <v>139</v>
      </c>
      <c r="F2271" s="1">
        <v>11978</v>
      </c>
      <c r="G2271" t="s">
        <v>926</v>
      </c>
      <c r="H2271" t="s">
        <v>927</v>
      </c>
      <c r="I2271" t="s">
        <v>926</v>
      </c>
      <c r="J2271" t="s">
        <v>928</v>
      </c>
      <c r="K2271" t="s">
        <v>928</v>
      </c>
      <c r="M2271" t="s">
        <v>4750</v>
      </c>
    </row>
    <row r="2272" spans="1:13" x14ac:dyDescent="0.25">
      <c r="A2272">
        <v>7806</v>
      </c>
      <c r="B2272" t="s">
        <v>4127</v>
      </c>
      <c r="C2272">
        <v>1933</v>
      </c>
      <c r="D2272">
        <v>2</v>
      </c>
      <c r="E2272">
        <v>149</v>
      </c>
      <c r="F2272" s="1">
        <v>11976</v>
      </c>
      <c r="G2272" t="s">
        <v>106</v>
      </c>
      <c r="H2272" t="s">
        <v>107</v>
      </c>
      <c r="I2272" t="s">
        <v>197</v>
      </c>
      <c r="J2272" t="s">
        <v>198</v>
      </c>
      <c r="K2272" t="s">
        <v>198</v>
      </c>
      <c r="M2272" t="s">
        <v>4751</v>
      </c>
    </row>
    <row r="2273" spans="1:13" x14ac:dyDescent="0.25">
      <c r="A2273">
        <v>5982</v>
      </c>
      <c r="B2273" t="s">
        <v>4752</v>
      </c>
      <c r="C2273">
        <v>1933</v>
      </c>
      <c r="D2273">
        <v>2</v>
      </c>
      <c r="E2273">
        <v>118</v>
      </c>
      <c r="F2273" s="1">
        <v>11974</v>
      </c>
      <c r="G2273" t="s">
        <v>900</v>
      </c>
      <c r="H2273" t="s">
        <v>901</v>
      </c>
      <c r="I2273" t="s">
        <v>1314</v>
      </c>
      <c r="J2273" t="s">
        <v>902</v>
      </c>
      <c r="K2273" t="s">
        <v>902</v>
      </c>
      <c r="M2273" t="s">
        <v>4753</v>
      </c>
    </row>
    <row r="2274" spans="1:13" x14ac:dyDescent="0.25">
      <c r="A2274">
        <v>7805</v>
      </c>
      <c r="B2274" t="s">
        <v>4754</v>
      </c>
      <c r="C2274">
        <v>1933</v>
      </c>
      <c r="D2274">
        <v>2</v>
      </c>
      <c r="E2274">
        <v>149</v>
      </c>
      <c r="F2274" s="1">
        <v>11974</v>
      </c>
      <c r="G2274" t="s">
        <v>106</v>
      </c>
      <c r="H2274" t="s">
        <v>107</v>
      </c>
      <c r="I2274" t="s">
        <v>680</v>
      </c>
      <c r="J2274" t="s">
        <v>681</v>
      </c>
      <c r="K2274" t="s">
        <v>681</v>
      </c>
      <c r="M2274" t="s">
        <v>4755</v>
      </c>
    </row>
    <row r="2275" spans="1:13" x14ac:dyDescent="0.25">
      <c r="A2275">
        <v>7735</v>
      </c>
      <c r="B2275" t="s">
        <v>3561</v>
      </c>
      <c r="C2275">
        <v>1933</v>
      </c>
      <c r="D2275">
        <v>2</v>
      </c>
      <c r="E2275">
        <v>146</v>
      </c>
      <c r="F2275" s="1">
        <v>11973</v>
      </c>
      <c r="G2275" t="s">
        <v>106</v>
      </c>
      <c r="H2275" t="s">
        <v>107</v>
      </c>
      <c r="I2275" t="s">
        <v>290</v>
      </c>
      <c r="J2275" t="s">
        <v>291</v>
      </c>
      <c r="K2275" t="s">
        <v>291</v>
      </c>
      <c r="M2275" t="s">
        <v>4756</v>
      </c>
    </row>
    <row r="2276" spans="1:13" x14ac:dyDescent="0.25">
      <c r="A2276">
        <v>7753</v>
      </c>
      <c r="B2276" t="s">
        <v>4757</v>
      </c>
      <c r="C2276">
        <v>1933</v>
      </c>
      <c r="D2276">
        <v>2</v>
      </c>
      <c r="E2276">
        <v>147</v>
      </c>
      <c r="F2276" s="1">
        <v>11961</v>
      </c>
      <c r="G2276" t="s">
        <v>46</v>
      </c>
      <c r="H2276" t="s">
        <v>47</v>
      </c>
      <c r="I2276" t="s">
        <v>287</v>
      </c>
      <c r="J2276" t="s">
        <v>49</v>
      </c>
      <c r="K2276" t="s">
        <v>49</v>
      </c>
      <c r="M2276" t="s">
        <v>4758</v>
      </c>
    </row>
    <row r="2277" spans="1:13" x14ac:dyDescent="0.25">
      <c r="A2277">
        <v>7782</v>
      </c>
      <c r="B2277" t="s">
        <v>2125</v>
      </c>
      <c r="C2277">
        <v>1933</v>
      </c>
      <c r="D2277">
        <v>2</v>
      </c>
      <c r="E2277">
        <v>148</v>
      </c>
      <c r="F2277" s="1">
        <v>11960</v>
      </c>
      <c r="G2277" t="s">
        <v>46</v>
      </c>
      <c r="H2277" t="s">
        <v>47</v>
      </c>
      <c r="I2277" t="s">
        <v>48</v>
      </c>
      <c r="J2277" t="s">
        <v>49</v>
      </c>
      <c r="K2277" t="s">
        <v>49</v>
      </c>
      <c r="M2277" t="s">
        <v>4759</v>
      </c>
    </row>
    <row r="2278" spans="1:13" x14ac:dyDescent="0.25">
      <c r="A2278">
        <v>6019</v>
      </c>
      <c r="B2278" t="s">
        <v>4760</v>
      </c>
      <c r="C2278">
        <v>1933</v>
      </c>
      <c r="D2278">
        <v>2</v>
      </c>
      <c r="E2278">
        <v>120</v>
      </c>
      <c r="F2278" s="1">
        <v>11959</v>
      </c>
      <c r="G2278" t="s">
        <v>1331</v>
      </c>
      <c r="H2278" t="s">
        <v>1332</v>
      </c>
      <c r="I2278" t="s">
        <v>4632</v>
      </c>
      <c r="J2278" t="s">
        <v>1333</v>
      </c>
      <c r="K2278" t="s">
        <v>1333</v>
      </c>
      <c r="M2278" t="s">
        <v>4761</v>
      </c>
    </row>
    <row r="2279" spans="1:13" x14ac:dyDescent="0.25">
      <c r="A2279">
        <v>7752</v>
      </c>
      <c r="B2279" t="s">
        <v>553</v>
      </c>
      <c r="C2279">
        <v>1933</v>
      </c>
      <c r="D2279">
        <v>2</v>
      </c>
      <c r="E2279">
        <v>147</v>
      </c>
      <c r="F2279" s="1">
        <v>11959</v>
      </c>
      <c r="G2279" t="s">
        <v>46</v>
      </c>
      <c r="H2279" t="s">
        <v>47</v>
      </c>
      <c r="I2279" t="s">
        <v>48</v>
      </c>
      <c r="J2279" t="s">
        <v>49</v>
      </c>
      <c r="K2279" t="s">
        <v>49</v>
      </c>
      <c r="M2279" t="s">
        <v>4762</v>
      </c>
    </row>
    <row r="2280" spans="1:13" x14ac:dyDescent="0.25">
      <c r="A2280">
        <v>7751</v>
      </c>
      <c r="B2280" t="s">
        <v>629</v>
      </c>
      <c r="C2280">
        <v>1933</v>
      </c>
      <c r="D2280">
        <v>2</v>
      </c>
      <c r="E2280">
        <v>147</v>
      </c>
      <c r="F2280" s="1">
        <v>11955</v>
      </c>
      <c r="G2280" t="s">
        <v>46</v>
      </c>
      <c r="H2280" t="s">
        <v>47</v>
      </c>
      <c r="I2280" t="s">
        <v>48</v>
      </c>
      <c r="J2280" t="s">
        <v>49</v>
      </c>
      <c r="K2280" t="s">
        <v>49</v>
      </c>
      <c r="M2280" t="s">
        <v>4763</v>
      </c>
    </row>
    <row r="2281" spans="1:13" x14ac:dyDescent="0.25">
      <c r="A2281">
        <v>7831</v>
      </c>
      <c r="B2281" t="s">
        <v>2296</v>
      </c>
      <c r="C2281">
        <v>1933</v>
      </c>
      <c r="D2281">
        <v>2</v>
      </c>
      <c r="E2281">
        <v>150</v>
      </c>
      <c r="F2281" s="1">
        <v>11954</v>
      </c>
      <c r="G2281" t="s">
        <v>46</v>
      </c>
      <c r="H2281" t="s">
        <v>47</v>
      </c>
      <c r="I2281" t="s">
        <v>48</v>
      </c>
      <c r="J2281" t="s">
        <v>49</v>
      </c>
      <c r="K2281" t="s">
        <v>49</v>
      </c>
      <c r="M2281" t="s">
        <v>4764</v>
      </c>
    </row>
    <row r="2282" spans="1:13" x14ac:dyDescent="0.25">
      <c r="A2282">
        <v>7804</v>
      </c>
      <c r="B2282" t="s">
        <v>4765</v>
      </c>
      <c r="C2282">
        <v>1933</v>
      </c>
      <c r="D2282">
        <v>2</v>
      </c>
      <c r="E2282">
        <v>149</v>
      </c>
      <c r="F2282" s="1">
        <v>11952</v>
      </c>
      <c r="G2282" t="s">
        <v>106</v>
      </c>
      <c r="H2282" t="s">
        <v>107</v>
      </c>
      <c r="I2282" t="s">
        <v>197</v>
      </c>
      <c r="J2282" t="s">
        <v>198</v>
      </c>
      <c r="K2282" t="s">
        <v>198</v>
      </c>
      <c r="M2282" t="s">
        <v>4766</v>
      </c>
    </row>
    <row r="2283" spans="1:13" x14ac:dyDescent="0.25">
      <c r="A2283">
        <v>6038</v>
      </c>
      <c r="B2283" t="s">
        <v>4767</v>
      </c>
      <c r="C2283">
        <v>1933</v>
      </c>
      <c r="D2283">
        <v>2</v>
      </c>
      <c r="E2283">
        <v>121</v>
      </c>
      <c r="F2283" s="1">
        <v>11950</v>
      </c>
      <c r="G2283" t="s">
        <v>907</v>
      </c>
      <c r="H2283" t="s">
        <v>908</v>
      </c>
      <c r="I2283" t="s">
        <v>1318</v>
      </c>
      <c r="J2283" t="s">
        <v>910</v>
      </c>
      <c r="K2283" t="s">
        <v>910</v>
      </c>
      <c r="M2283" t="s">
        <v>4768</v>
      </c>
    </row>
    <row r="2284" spans="1:13" x14ac:dyDescent="0.25">
      <c r="A2284">
        <v>6018</v>
      </c>
      <c r="B2284" t="s">
        <v>4769</v>
      </c>
      <c r="C2284">
        <v>1933</v>
      </c>
      <c r="D2284">
        <v>2</v>
      </c>
      <c r="E2284">
        <v>120</v>
      </c>
      <c r="F2284" s="1">
        <v>11949</v>
      </c>
      <c r="G2284" t="s">
        <v>1331</v>
      </c>
      <c r="H2284" t="s">
        <v>1332</v>
      </c>
      <c r="I2284" t="s">
        <v>4280</v>
      </c>
      <c r="J2284" t="s">
        <v>1333</v>
      </c>
      <c r="K2284" t="s">
        <v>1333</v>
      </c>
      <c r="M2284" t="s">
        <v>4770</v>
      </c>
    </row>
    <row r="2285" spans="1:13" x14ac:dyDescent="0.25">
      <c r="A2285">
        <v>7781</v>
      </c>
      <c r="B2285" t="s">
        <v>2290</v>
      </c>
      <c r="C2285">
        <v>1933</v>
      </c>
      <c r="D2285">
        <v>2</v>
      </c>
      <c r="E2285">
        <v>148</v>
      </c>
      <c r="F2285" s="1">
        <v>11946</v>
      </c>
      <c r="G2285" t="s">
        <v>46</v>
      </c>
      <c r="H2285" t="s">
        <v>47</v>
      </c>
      <c r="I2285" t="s">
        <v>287</v>
      </c>
      <c r="J2285" t="s">
        <v>49</v>
      </c>
      <c r="K2285" t="s">
        <v>49</v>
      </c>
      <c r="M2285" t="s">
        <v>4771</v>
      </c>
    </row>
    <row r="2286" spans="1:13" x14ac:dyDescent="0.25">
      <c r="A2286">
        <v>7796</v>
      </c>
      <c r="B2286" t="s">
        <v>2204</v>
      </c>
      <c r="C2286">
        <v>1933</v>
      </c>
      <c r="D2286">
        <v>2</v>
      </c>
      <c r="E2286">
        <v>149</v>
      </c>
      <c r="F2286" s="1">
        <v>11945</v>
      </c>
      <c r="G2286" t="s">
        <v>68</v>
      </c>
      <c r="H2286" t="s">
        <v>69</v>
      </c>
      <c r="I2286" t="s">
        <v>2996</v>
      </c>
      <c r="J2286" t="s">
        <v>800</v>
      </c>
      <c r="K2286" t="s">
        <v>800</v>
      </c>
      <c r="M2286" t="s">
        <v>4772</v>
      </c>
    </row>
    <row r="2287" spans="1:13" x14ac:dyDescent="0.25">
      <c r="A2287">
        <v>6077</v>
      </c>
      <c r="B2287" t="s">
        <v>4773</v>
      </c>
      <c r="C2287">
        <v>1933</v>
      </c>
      <c r="D2287">
        <v>2</v>
      </c>
      <c r="E2287">
        <v>122</v>
      </c>
      <c r="F2287" s="1">
        <v>11944</v>
      </c>
      <c r="G2287" t="s">
        <v>900</v>
      </c>
      <c r="H2287" t="s">
        <v>901</v>
      </c>
      <c r="I2287" t="s">
        <v>4650</v>
      </c>
      <c r="J2287" t="s">
        <v>902</v>
      </c>
      <c r="K2287" t="s">
        <v>902</v>
      </c>
      <c r="M2287" t="s">
        <v>4774</v>
      </c>
    </row>
    <row r="2288" spans="1:13" x14ac:dyDescent="0.25">
      <c r="A2288">
        <v>5990</v>
      </c>
      <c r="B2288" t="s">
        <v>4775</v>
      </c>
      <c r="C2288">
        <v>1933</v>
      </c>
      <c r="D2288">
        <v>2</v>
      </c>
      <c r="E2288">
        <v>119</v>
      </c>
      <c r="F2288" s="1">
        <v>11942</v>
      </c>
      <c r="G2288" t="s">
        <v>900</v>
      </c>
      <c r="H2288" t="s">
        <v>901</v>
      </c>
      <c r="I2288" t="s">
        <v>1314</v>
      </c>
      <c r="J2288" t="s">
        <v>902</v>
      </c>
      <c r="K2288" t="s">
        <v>902</v>
      </c>
      <c r="M2288" t="s">
        <v>4776</v>
      </c>
    </row>
    <row r="2289" spans="1:13" x14ac:dyDescent="0.25">
      <c r="A2289">
        <v>5991</v>
      </c>
      <c r="B2289" t="s">
        <v>4777</v>
      </c>
      <c r="C2289">
        <v>1933</v>
      </c>
      <c r="D2289">
        <v>2</v>
      </c>
      <c r="E2289">
        <v>119</v>
      </c>
      <c r="F2289" s="1">
        <v>11942</v>
      </c>
      <c r="G2289" t="s">
        <v>900</v>
      </c>
      <c r="H2289" t="s">
        <v>901</v>
      </c>
      <c r="I2289" t="s">
        <v>1314</v>
      </c>
      <c r="J2289" t="s">
        <v>902</v>
      </c>
      <c r="K2289" t="s">
        <v>902</v>
      </c>
      <c r="M2289" t="s">
        <v>4778</v>
      </c>
    </row>
    <row r="2290" spans="1:13" x14ac:dyDescent="0.25">
      <c r="A2290">
        <v>5992</v>
      </c>
      <c r="B2290" t="s">
        <v>4779</v>
      </c>
      <c r="C2290">
        <v>1933</v>
      </c>
      <c r="D2290">
        <v>2</v>
      </c>
      <c r="E2290">
        <v>119</v>
      </c>
      <c r="F2290" s="1">
        <v>11942</v>
      </c>
      <c r="G2290" t="s">
        <v>900</v>
      </c>
      <c r="H2290" t="s">
        <v>901</v>
      </c>
      <c r="I2290" t="s">
        <v>1314</v>
      </c>
      <c r="J2290" t="s">
        <v>902</v>
      </c>
      <c r="K2290" t="s">
        <v>902</v>
      </c>
      <c r="M2290" t="s">
        <v>4780</v>
      </c>
    </row>
    <row r="2291" spans="1:13" x14ac:dyDescent="0.25">
      <c r="A2291">
        <v>7795</v>
      </c>
      <c r="B2291" t="s">
        <v>4781</v>
      </c>
      <c r="C2291">
        <v>1933</v>
      </c>
      <c r="D2291">
        <v>2</v>
      </c>
      <c r="E2291">
        <v>149</v>
      </c>
      <c r="F2291" s="1">
        <v>11941</v>
      </c>
      <c r="G2291" t="s">
        <v>68</v>
      </c>
      <c r="H2291" t="s">
        <v>69</v>
      </c>
      <c r="I2291" t="s">
        <v>4782</v>
      </c>
      <c r="J2291" t="s">
        <v>565</v>
      </c>
      <c r="K2291" t="s">
        <v>565</v>
      </c>
      <c r="M2291" t="s">
        <v>4783</v>
      </c>
    </row>
    <row r="2292" spans="1:13" x14ac:dyDescent="0.25">
      <c r="A2292">
        <v>7740</v>
      </c>
      <c r="B2292" t="s">
        <v>1743</v>
      </c>
      <c r="C2292">
        <v>1933</v>
      </c>
      <c r="D2292">
        <v>2</v>
      </c>
      <c r="E2292">
        <v>146</v>
      </c>
      <c r="F2292" s="1">
        <v>11939</v>
      </c>
      <c r="G2292" t="s">
        <v>138</v>
      </c>
      <c r="H2292" t="s">
        <v>139</v>
      </c>
      <c r="I2292" t="s">
        <v>1744</v>
      </c>
      <c r="J2292" t="s">
        <v>1745</v>
      </c>
      <c r="K2292" t="s">
        <v>1745</v>
      </c>
      <c r="M2292" t="s">
        <v>4784</v>
      </c>
    </row>
    <row r="2293" spans="1:13" x14ac:dyDescent="0.25">
      <c r="A2293">
        <v>7780</v>
      </c>
      <c r="B2293" t="s">
        <v>4785</v>
      </c>
      <c r="C2293">
        <v>1933</v>
      </c>
      <c r="D2293">
        <v>2</v>
      </c>
      <c r="E2293">
        <v>148</v>
      </c>
      <c r="F2293" s="1">
        <v>11939</v>
      </c>
      <c r="G2293" t="s">
        <v>46</v>
      </c>
      <c r="H2293" t="s">
        <v>47</v>
      </c>
      <c r="I2293" t="s">
        <v>287</v>
      </c>
      <c r="J2293" t="s">
        <v>49</v>
      </c>
      <c r="K2293" t="s">
        <v>49</v>
      </c>
      <c r="M2293" t="s">
        <v>4786</v>
      </c>
    </row>
    <row r="2294" spans="1:13" x14ac:dyDescent="0.25">
      <c r="A2294">
        <v>7830</v>
      </c>
      <c r="B2294" t="s">
        <v>3087</v>
      </c>
      <c r="C2294">
        <v>1933</v>
      </c>
      <c r="D2294">
        <v>2</v>
      </c>
      <c r="E2294">
        <v>150</v>
      </c>
      <c r="F2294" s="1">
        <v>11939</v>
      </c>
      <c r="G2294" t="s">
        <v>46</v>
      </c>
      <c r="H2294" t="s">
        <v>47</v>
      </c>
      <c r="I2294" t="s">
        <v>48</v>
      </c>
      <c r="J2294" t="s">
        <v>49</v>
      </c>
      <c r="K2294" t="s">
        <v>49</v>
      </c>
      <c r="M2294" t="s">
        <v>4787</v>
      </c>
    </row>
    <row r="2295" spans="1:13" x14ac:dyDescent="0.25">
      <c r="A2295">
        <v>7829</v>
      </c>
      <c r="B2295" t="s">
        <v>4788</v>
      </c>
      <c r="C2295">
        <v>1933</v>
      </c>
      <c r="D2295">
        <v>2</v>
      </c>
      <c r="E2295">
        <v>150</v>
      </c>
      <c r="F2295" s="1">
        <v>11937</v>
      </c>
      <c r="G2295" t="s">
        <v>46</v>
      </c>
      <c r="H2295" t="s">
        <v>47</v>
      </c>
      <c r="I2295" t="s">
        <v>287</v>
      </c>
      <c r="J2295" t="s">
        <v>49</v>
      </c>
      <c r="K2295" t="s">
        <v>49</v>
      </c>
      <c r="M2295" t="s">
        <v>4789</v>
      </c>
    </row>
    <row r="2296" spans="1:13" x14ac:dyDescent="0.25">
      <c r="A2296">
        <v>6076</v>
      </c>
      <c r="B2296" t="s">
        <v>4790</v>
      </c>
      <c r="C2296">
        <v>1933</v>
      </c>
      <c r="D2296">
        <v>2</v>
      </c>
      <c r="E2296">
        <v>123</v>
      </c>
      <c r="F2296" s="1">
        <v>11935</v>
      </c>
      <c r="G2296" t="s">
        <v>900</v>
      </c>
      <c r="H2296" t="s">
        <v>901</v>
      </c>
      <c r="I2296" t="s">
        <v>4650</v>
      </c>
      <c r="J2296" t="s">
        <v>902</v>
      </c>
      <c r="K2296" t="s">
        <v>902</v>
      </c>
      <c r="M2296" t="s">
        <v>4791</v>
      </c>
    </row>
    <row r="2297" spans="1:13" x14ac:dyDescent="0.25">
      <c r="A2297">
        <v>7779</v>
      </c>
      <c r="B2297" t="s">
        <v>2133</v>
      </c>
      <c r="C2297">
        <v>1933</v>
      </c>
      <c r="D2297">
        <v>2</v>
      </c>
      <c r="E2297">
        <v>148</v>
      </c>
      <c r="F2297" s="1">
        <v>11934</v>
      </c>
      <c r="G2297" t="s">
        <v>46</v>
      </c>
      <c r="H2297" t="s">
        <v>47</v>
      </c>
      <c r="I2297" t="s">
        <v>287</v>
      </c>
      <c r="J2297" t="s">
        <v>49</v>
      </c>
      <c r="K2297" t="s">
        <v>49</v>
      </c>
      <c r="M2297" t="s">
        <v>4792</v>
      </c>
    </row>
    <row r="2298" spans="1:13" x14ac:dyDescent="0.25">
      <c r="A2298">
        <v>7828</v>
      </c>
      <c r="B2298" t="s">
        <v>4793</v>
      </c>
      <c r="C2298">
        <v>1933</v>
      </c>
      <c r="D2298">
        <v>2</v>
      </c>
      <c r="E2298">
        <v>150</v>
      </c>
      <c r="F2298" s="1">
        <v>11934</v>
      </c>
      <c r="G2298" t="s">
        <v>46</v>
      </c>
      <c r="H2298" t="s">
        <v>47</v>
      </c>
      <c r="I2298" t="s">
        <v>48</v>
      </c>
      <c r="J2298" t="s">
        <v>49</v>
      </c>
      <c r="K2298" t="s">
        <v>49</v>
      </c>
      <c r="M2298" t="s">
        <v>4794</v>
      </c>
    </row>
    <row r="2299" spans="1:13" x14ac:dyDescent="0.25">
      <c r="A2299">
        <v>7739</v>
      </c>
      <c r="B2299" t="s">
        <v>4795</v>
      </c>
      <c r="C2299">
        <v>1933</v>
      </c>
      <c r="D2299">
        <v>2</v>
      </c>
      <c r="E2299">
        <v>146</v>
      </c>
      <c r="F2299" s="1">
        <v>11932</v>
      </c>
      <c r="G2299" t="s">
        <v>138</v>
      </c>
      <c r="H2299" t="s">
        <v>139</v>
      </c>
      <c r="I2299" t="s">
        <v>1744</v>
      </c>
      <c r="J2299" t="s">
        <v>1745</v>
      </c>
      <c r="K2299" t="s">
        <v>1745</v>
      </c>
      <c r="M2299" t="s">
        <v>4796</v>
      </c>
    </row>
    <row r="2300" spans="1:13" x14ac:dyDescent="0.25">
      <c r="A2300">
        <v>6057</v>
      </c>
      <c r="B2300" t="s">
        <v>4797</v>
      </c>
      <c r="C2300">
        <v>1933</v>
      </c>
      <c r="D2300">
        <v>2</v>
      </c>
      <c r="E2300">
        <v>122</v>
      </c>
      <c r="F2300" s="1">
        <v>11931</v>
      </c>
      <c r="G2300" t="s">
        <v>900</v>
      </c>
      <c r="H2300" t="s">
        <v>901</v>
      </c>
      <c r="I2300" t="s">
        <v>1314</v>
      </c>
      <c r="J2300" t="s">
        <v>902</v>
      </c>
      <c r="K2300" t="s">
        <v>902</v>
      </c>
      <c r="M2300" t="s">
        <v>4798</v>
      </c>
    </row>
    <row r="2301" spans="1:13" x14ac:dyDescent="0.25">
      <c r="A2301">
        <v>7827</v>
      </c>
      <c r="B2301" t="s">
        <v>4799</v>
      </c>
      <c r="C2301">
        <v>1933</v>
      </c>
      <c r="D2301">
        <v>2</v>
      </c>
      <c r="E2301">
        <v>150</v>
      </c>
      <c r="F2301" s="1">
        <v>11931</v>
      </c>
      <c r="G2301" t="s">
        <v>46</v>
      </c>
      <c r="H2301" t="s">
        <v>47</v>
      </c>
      <c r="I2301" t="s">
        <v>48</v>
      </c>
      <c r="J2301" t="s">
        <v>49</v>
      </c>
      <c r="K2301" t="s">
        <v>49</v>
      </c>
      <c r="M2301" t="s">
        <v>4800</v>
      </c>
    </row>
    <row r="2302" spans="1:13" x14ac:dyDescent="0.25">
      <c r="A2302">
        <v>6017</v>
      </c>
      <c r="B2302" t="s">
        <v>4801</v>
      </c>
      <c r="C2302">
        <v>1933</v>
      </c>
      <c r="D2302">
        <v>2</v>
      </c>
      <c r="E2302">
        <v>120</v>
      </c>
      <c r="F2302" s="1">
        <v>11930</v>
      </c>
      <c r="G2302" t="s">
        <v>1331</v>
      </c>
      <c r="H2302" t="s">
        <v>1332</v>
      </c>
      <c r="I2302" t="s">
        <v>4632</v>
      </c>
      <c r="J2302" t="s">
        <v>1333</v>
      </c>
      <c r="K2302" t="s">
        <v>1333</v>
      </c>
      <c r="M2302" t="s">
        <v>4802</v>
      </c>
    </row>
    <row r="2303" spans="1:13" x14ac:dyDescent="0.25">
      <c r="A2303">
        <v>7728</v>
      </c>
      <c r="B2303" t="s">
        <v>4803</v>
      </c>
      <c r="C2303">
        <v>1933</v>
      </c>
      <c r="D2303">
        <v>2</v>
      </c>
      <c r="E2303">
        <v>146</v>
      </c>
      <c r="F2303" s="1">
        <v>11930</v>
      </c>
      <c r="G2303" t="s">
        <v>68</v>
      </c>
      <c r="H2303" t="s">
        <v>69</v>
      </c>
      <c r="I2303" t="s">
        <v>2819</v>
      </c>
      <c r="J2303" t="s">
        <v>2224</v>
      </c>
      <c r="K2303" t="s">
        <v>2224</v>
      </c>
      <c r="M2303" t="s">
        <v>4804</v>
      </c>
    </row>
    <row r="2304" spans="1:13" x14ac:dyDescent="0.25">
      <c r="A2304">
        <v>6016</v>
      </c>
      <c r="B2304" t="s">
        <v>4448</v>
      </c>
      <c r="C2304">
        <v>1933</v>
      </c>
      <c r="D2304">
        <v>2</v>
      </c>
      <c r="E2304">
        <v>120</v>
      </c>
      <c r="F2304" s="1">
        <v>11927</v>
      </c>
      <c r="G2304" t="s">
        <v>926</v>
      </c>
      <c r="H2304" t="s">
        <v>927</v>
      </c>
      <c r="I2304" t="s">
        <v>4260</v>
      </c>
      <c r="J2304" t="s">
        <v>928</v>
      </c>
      <c r="K2304" t="s">
        <v>928</v>
      </c>
      <c r="M2304" t="s">
        <v>4805</v>
      </c>
    </row>
    <row r="2305" spans="1:13" x14ac:dyDescent="0.25">
      <c r="A2305">
        <v>7750</v>
      </c>
      <c r="B2305" t="s">
        <v>667</v>
      </c>
      <c r="C2305">
        <v>1933</v>
      </c>
      <c r="D2305">
        <v>2</v>
      </c>
      <c r="E2305">
        <v>147</v>
      </c>
      <c r="F2305" s="1">
        <v>11927</v>
      </c>
      <c r="G2305" t="s">
        <v>46</v>
      </c>
      <c r="H2305" t="s">
        <v>47</v>
      </c>
      <c r="I2305" t="s">
        <v>48</v>
      </c>
      <c r="J2305" t="s">
        <v>49</v>
      </c>
      <c r="K2305" t="s">
        <v>49</v>
      </c>
      <c r="M2305" t="s">
        <v>4806</v>
      </c>
    </row>
    <row r="2306" spans="1:13" x14ac:dyDescent="0.25">
      <c r="A2306">
        <v>7794</v>
      </c>
      <c r="B2306" t="s">
        <v>2077</v>
      </c>
      <c r="C2306">
        <v>1933</v>
      </c>
      <c r="D2306">
        <v>2</v>
      </c>
      <c r="E2306">
        <v>149</v>
      </c>
      <c r="F2306" s="1">
        <v>11923</v>
      </c>
      <c r="G2306" t="s">
        <v>68</v>
      </c>
      <c r="H2306" t="s">
        <v>69</v>
      </c>
      <c r="I2306" t="s">
        <v>70</v>
      </c>
      <c r="J2306" t="s">
        <v>71</v>
      </c>
      <c r="K2306" t="s">
        <v>71</v>
      </c>
      <c r="M2306" t="s">
        <v>4807</v>
      </c>
    </row>
    <row r="2307" spans="1:13" x14ac:dyDescent="0.25">
      <c r="A2307">
        <v>6075</v>
      </c>
      <c r="B2307" t="s">
        <v>4808</v>
      </c>
      <c r="C2307">
        <v>1933</v>
      </c>
      <c r="D2307">
        <v>2</v>
      </c>
      <c r="E2307">
        <v>123</v>
      </c>
      <c r="F2307" s="1">
        <v>11920</v>
      </c>
      <c r="G2307" t="s">
        <v>900</v>
      </c>
      <c r="H2307" t="s">
        <v>901</v>
      </c>
      <c r="I2307" t="s">
        <v>4650</v>
      </c>
      <c r="J2307" t="s">
        <v>902</v>
      </c>
      <c r="K2307" t="s">
        <v>902</v>
      </c>
      <c r="M2307" t="s">
        <v>4809</v>
      </c>
    </row>
    <row r="2308" spans="1:13" x14ac:dyDescent="0.25">
      <c r="A2308">
        <v>7771</v>
      </c>
      <c r="B2308" t="s">
        <v>4384</v>
      </c>
      <c r="C2308">
        <v>1933</v>
      </c>
      <c r="D2308">
        <v>2</v>
      </c>
      <c r="E2308">
        <v>148</v>
      </c>
      <c r="F2308" s="1">
        <v>11919</v>
      </c>
      <c r="G2308" t="s">
        <v>106</v>
      </c>
      <c r="H2308" t="s">
        <v>107</v>
      </c>
      <c r="I2308" t="s">
        <v>197</v>
      </c>
      <c r="J2308" t="s">
        <v>198</v>
      </c>
      <c r="K2308" t="s">
        <v>198</v>
      </c>
      <c r="M2308" t="s">
        <v>4810</v>
      </c>
    </row>
    <row r="2309" spans="1:13" x14ac:dyDescent="0.25">
      <c r="A2309">
        <v>6015</v>
      </c>
      <c r="B2309" t="s">
        <v>4811</v>
      </c>
      <c r="C2309">
        <v>1933</v>
      </c>
      <c r="D2309">
        <v>2</v>
      </c>
      <c r="E2309">
        <v>120</v>
      </c>
      <c r="F2309" s="1">
        <v>11918</v>
      </c>
      <c r="G2309" t="s">
        <v>926</v>
      </c>
      <c r="H2309" t="s">
        <v>927</v>
      </c>
      <c r="I2309" t="s">
        <v>4216</v>
      </c>
      <c r="J2309" t="s">
        <v>928</v>
      </c>
      <c r="K2309" t="s">
        <v>928</v>
      </c>
      <c r="M2309" t="s">
        <v>4812</v>
      </c>
    </row>
    <row r="2310" spans="1:13" x14ac:dyDescent="0.25">
      <c r="A2310">
        <v>7826</v>
      </c>
      <c r="B2310" t="s">
        <v>4813</v>
      </c>
      <c r="C2310">
        <v>1933</v>
      </c>
      <c r="D2310">
        <v>2</v>
      </c>
      <c r="E2310">
        <v>150</v>
      </c>
      <c r="F2310" s="1">
        <v>11918</v>
      </c>
      <c r="G2310" t="s">
        <v>46</v>
      </c>
      <c r="H2310" t="s">
        <v>47</v>
      </c>
      <c r="I2310" t="s">
        <v>287</v>
      </c>
      <c r="J2310" t="s">
        <v>49</v>
      </c>
      <c r="K2310" t="s">
        <v>49</v>
      </c>
      <c r="M2310" t="s">
        <v>4814</v>
      </c>
    </row>
    <row r="2311" spans="1:13" x14ac:dyDescent="0.25">
      <c r="A2311">
        <v>7793</v>
      </c>
      <c r="B2311" t="s">
        <v>4815</v>
      </c>
      <c r="C2311">
        <v>1933</v>
      </c>
      <c r="D2311">
        <v>2</v>
      </c>
      <c r="E2311">
        <v>149</v>
      </c>
      <c r="F2311" s="1">
        <v>11916</v>
      </c>
      <c r="G2311" t="s">
        <v>68</v>
      </c>
      <c r="H2311" t="s">
        <v>69</v>
      </c>
      <c r="I2311" t="s">
        <v>307</v>
      </c>
      <c r="J2311" t="s">
        <v>308</v>
      </c>
      <c r="K2311" t="s">
        <v>308</v>
      </c>
      <c r="M2311" t="s">
        <v>4816</v>
      </c>
    </row>
    <row r="2312" spans="1:13" x14ac:dyDescent="0.25">
      <c r="A2312">
        <v>6014</v>
      </c>
      <c r="B2312" t="s">
        <v>4817</v>
      </c>
      <c r="C2312">
        <v>1933</v>
      </c>
      <c r="D2312">
        <v>2</v>
      </c>
      <c r="E2312">
        <v>120</v>
      </c>
      <c r="F2312" s="1">
        <v>11913</v>
      </c>
      <c r="G2312" t="s">
        <v>1331</v>
      </c>
      <c r="H2312" t="s">
        <v>1332</v>
      </c>
      <c r="I2312" t="s">
        <v>4280</v>
      </c>
      <c r="J2312" t="s">
        <v>1333</v>
      </c>
      <c r="K2312" t="s">
        <v>1333</v>
      </c>
      <c r="M2312" t="s">
        <v>4818</v>
      </c>
    </row>
    <row r="2313" spans="1:13" x14ac:dyDescent="0.25">
      <c r="A2313">
        <v>6013</v>
      </c>
      <c r="B2313" t="s">
        <v>4801</v>
      </c>
      <c r="C2313">
        <v>1933</v>
      </c>
      <c r="D2313">
        <v>2</v>
      </c>
      <c r="E2313">
        <v>120</v>
      </c>
      <c r="F2313" s="1">
        <v>11911</v>
      </c>
      <c r="G2313" t="s">
        <v>1331</v>
      </c>
      <c r="H2313" t="s">
        <v>1332</v>
      </c>
      <c r="I2313" t="s">
        <v>4632</v>
      </c>
      <c r="J2313" t="s">
        <v>1333</v>
      </c>
      <c r="K2313" t="s">
        <v>1333</v>
      </c>
      <c r="M2313" t="s">
        <v>4819</v>
      </c>
    </row>
    <row r="2314" spans="1:13" x14ac:dyDescent="0.25">
      <c r="A2314">
        <v>6056</v>
      </c>
      <c r="B2314" t="s">
        <v>4820</v>
      </c>
      <c r="C2314">
        <v>1933</v>
      </c>
      <c r="D2314">
        <v>2</v>
      </c>
      <c r="E2314">
        <v>122</v>
      </c>
      <c r="F2314" s="1">
        <v>11907</v>
      </c>
      <c r="G2314" t="s">
        <v>900</v>
      </c>
      <c r="H2314" t="s">
        <v>901</v>
      </c>
      <c r="I2314" t="s">
        <v>1314</v>
      </c>
      <c r="J2314" t="s">
        <v>902</v>
      </c>
      <c r="K2314" t="s">
        <v>902</v>
      </c>
      <c r="M2314" t="s">
        <v>4821</v>
      </c>
    </row>
    <row r="2315" spans="1:13" x14ac:dyDescent="0.25">
      <c r="A2315">
        <v>6074</v>
      </c>
      <c r="B2315" t="s">
        <v>4822</v>
      </c>
      <c r="C2315">
        <v>1933</v>
      </c>
      <c r="D2315">
        <v>2</v>
      </c>
      <c r="E2315">
        <v>123</v>
      </c>
      <c r="F2315" s="1">
        <v>11906</v>
      </c>
      <c r="G2315" t="s">
        <v>900</v>
      </c>
      <c r="H2315" t="s">
        <v>901</v>
      </c>
      <c r="I2315" t="s">
        <v>4650</v>
      </c>
      <c r="J2315" t="s">
        <v>902</v>
      </c>
      <c r="K2315" t="s">
        <v>902</v>
      </c>
      <c r="M2315" t="s">
        <v>4823</v>
      </c>
    </row>
    <row r="2316" spans="1:13" x14ac:dyDescent="0.25">
      <c r="A2316">
        <v>6073</v>
      </c>
      <c r="B2316" t="s">
        <v>4824</v>
      </c>
      <c r="C2316">
        <v>1933</v>
      </c>
      <c r="D2316">
        <v>2</v>
      </c>
      <c r="E2316">
        <v>122</v>
      </c>
      <c r="F2316" s="1">
        <v>11904</v>
      </c>
      <c r="G2316" t="s">
        <v>900</v>
      </c>
      <c r="H2316" t="s">
        <v>901</v>
      </c>
      <c r="I2316" t="s">
        <v>4650</v>
      </c>
      <c r="J2316" t="s">
        <v>902</v>
      </c>
      <c r="K2316" t="s">
        <v>902</v>
      </c>
      <c r="M2316" t="s">
        <v>4825</v>
      </c>
    </row>
    <row r="2317" spans="1:13" x14ac:dyDescent="0.25">
      <c r="A2317">
        <v>7824</v>
      </c>
      <c r="B2317" t="s">
        <v>3964</v>
      </c>
      <c r="C2317">
        <v>1933</v>
      </c>
      <c r="D2317">
        <v>2</v>
      </c>
      <c r="E2317">
        <v>150</v>
      </c>
      <c r="F2317" s="1">
        <v>11903</v>
      </c>
      <c r="G2317" t="s">
        <v>46</v>
      </c>
      <c r="H2317" t="s">
        <v>47</v>
      </c>
      <c r="I2317" t="s">
        <v>48</v>
      </c>
      <c r="J2317" t="s">
        <v>49</v>
      </c>
      <c r="K2317" t="s">
        <v>49</v>
      </c>
      <c r="M2317" t="s">
        <v>4826</v>
      </c>
    </row>
    <row r="2318" spans="1:13" x14ac:dyDescent="0.25">
      <c r="A2318">
        <v>7825</v>
      </c>
      <c r="B2318" t="s">
        <v>4827</v>
      </c>
      <c r="C2318">
        <v>1933</v>
      </c>
      <c r="D2318">
        <v>2</v>
      </c>
      <c r="E2318">
        <v>150</v>
      </c>
      <c r="F2318" s="1">
        <v>11903</v>
      </c>
      <c r="G2318" t="s">
        <v>46</v>
      </c>
      <c r="H2318" t="s">
        <v>47</v>
      </c>
      <c r="I2318" t="s">
        <v>48</v>
      </c>
      <c r="J2318" t="s">
        <v>49</v>
      </c>
      <c r="K2318" t="s">
        <v>49</v>
      </c>
      <c r="M2318" t="s">
        <v>4828</v>
      </c>
    </row>
    <row r="2319" spans="1:13" x14ac:dyDescent="0.25">
      <c r="A2319">
        <v>7749</v>
      </c>
      <c r="B2319" t="s">
        <v>989</v>
      </c>
      <c r="C2319">
        <v>1933</v>
      </c>
      <c r="D2319">
        <v>2</v>
      </c>
      <c r="E2319">
        <v>147</v>
      </c>
      <c r="F2319" s="1">
        <v>11898</v>
      </c>
      <c r="G2319" t="s">
        <v>46</v>
      </c>
      <c r="H2319" t="s">
        <v>47</v>
      </c>
      <c r="I2319" t="s">
        <v>48</v>
      </c>
      <c r="J2319" t="s">
        <v>49</v>
      </c>
      <c r="K2319" t="s">
        <v>49</v>
      </c>
      <c r="M2319" t="s">
        <v>4829</v>
      </c>
    </row>
    <row r="2320" spans="1:13" x14ac:dyDescent="0.25">
      <c r="A2320">
        <v>7778</v>
      </c>
      <c r="B2320" t="s">
        <v>4830</v>
      </c>
      <c r="C2320">
        <v>1933</v>
      </c>
      <c r="D2320">
        <v>2</v>
      </c>
      <c r="E2320">
        <v>148</v>
      </c>
      <c r="F2320" s="1">
        <v>11897</v>
      </c>
      <c r="G2320" t="s">
        <v>46</v>
      </c>
      <c r="H2320" t="s">
        <v>47</v>
      </c>
      <c r="I2320" t="s">
        <v>287</v>
      </c>
      <c r="J2320" t="s">
        <v>49</v>
      </c>
      <c r="K2320" t="s">
        <v>49</v>
      </c>
      <c r="M2320" t="s">
        <v>4831</v>
      </c>
    </row>
    <row r="2321" spans="1:13" x14ac:dyDescent="0.25">
      <c r="A2321">
        <v>7813</v>
      </c>
      <c r="B2321" t="s">
        <v>4832</v>
      </c>
      <c r="C2321">
        <v>1933</v>
      </c>
      <c r="D2321">
        <v>2</v>
      </c>
      <c r="E2321">
        <v>149</v>
      </c>
      <c r="F2321" s="1">
        <v>11897</v>
      </c>
      <c r="G2321" t="s">
        <v>138</v>
      </c>
      <c r="H2321" t="s">
        <v>139</v>
      </c>
      <c r="I2321" t="s">
        <v>1744</v>
      </c>
      <c r="J2321" t="s">
        <v>1745</v>
      </c>
      <c r="K2321" t="s">
        <v>1745</v>
      </c>
      <c r="M2321" t="s">
        <v>4833</v>
      </c>
    </row>
    <row r="2322" spans="1:13" x14ac:dyDescent="0.25">
      <c r="A2322">
        <v>7822</v>
      </c>
      <c r="B2322" t="s">
        <v>4834</v>
      </c>
      <c r="C2322">
        <v>1933</v>
      </c>
      <c r="D2322">
        <v>2</v>
      </c>
      <c r="E2322">
        <v>150</v>
      </c>
      <c r="F2322" s="1">
        <v>11897</v>
      </c>
      <c r="G2322" t="s">
        <v>46</v>
      </c>
      <c r="H2322" t="s">
        <v>47</v>
      </c>
      <c r="I2322" t="s">
        <v>287</v>
      </c>
      <c r="J2322" t="s">
        <v>49</v>
      </c>
      <c r="K2322" t="s">
        <v>49</v>
      </c>
      <c r="M2322" t="s">
        <v>4835</v>
      </c>
    </row>
    <row r="2323" spans="1:13" x14ac:dyDescent="0.25">
      <c r="A2323">
        <v>7823</v>
      </c>
      <c r="B2323" t="s">
        <v>4836</v>
      </c>
      <c r="C2323">
        <v>1933</v>
      </c>
      <c r="D2323">
        <v>2</v>
      </c>
      <c r="E2323">
        <v>150</v>
      </c>
      <c r="F2323" s="1">
        <v>11897</v>
      </c>
      <c r="G2323" t="s">
        <v>46</v>
      </c>
      <c r="H2323" t="s">
        <v>47</v>
      </c>
      <c r="I2323" t="s">
        <v>287</v>
      </c>
      <c r="J2323" t="s">
        <v>49</v>
      </c>
      <c r="K2323" t="s">
        <v>49</v>
      </c>
      <c r="M2323" t="s">
        <v>4837</v>
      </c>
    </row>
    <row r="2324" spans="1:13" x14ac:dyDescent="0.25">
      <c r="A2324">
        <v>6072</v>
      </c>
      <c r="B2324" t="s">
        <v>4838</v>
      </c>
      <c r="C2324">
        <v>1933</v>
      </c>
      <c r="D2324">
        <v>2</v>
      </c>
      <c r="E2324">
        <v>122</v>
      </c>
      <c r="F2324" s="1">
        <v>11896</v>
      </c>
      <c r="G2324" t="s">
        <v>900</v>
      </c>
      <c r="H2324" t="s">
        <v>901</v>
      </c>
      <c r="I2324" t="s">
        <v>4650</v>
      </c>
      <c r="J2324" t="s">
        <v>902</v>
      </c>
      <c r="K2324" t="s">
        <v>902</v>
      </c>
      <c r="M2324" t="s">
        <v>4839</v>
      </c>
    </row>
    <row r="2325" spans="1:13" x14ac:dyDescent="0.25">
      <c r="A2325">
        <v>7742</v>
      </c>
      <c r="B2325" t="s">
        <v>143</v>
      </c>
      <c r="C2325">
        <v>1933</v>
      </c>
      <c r="D2325">
        <v>2</v>
      </c>
      <c r="E2325">
        <v>146</v>
      </c>
      <c r="F2325" s="1">
        <v>11895</v>
      </c>
      <c r="G2325" t="s">
        <v>89</v>
      </c>
      <c r="H2325" t="s">
        <v>90</v>
      </c>
      <c r="I2325" t="s">
        <v>91</v>
      </c>
      <c r="J2325" t="s">
        <v>92</v>
      </c>
      <c r="K2325" t="s">
        <v>92</v>
      </c>
      <c r="M2325" t="s">
        <v>4840</v>
      </c>
    </row>
    <row r="2326" spans="1:13" x14ac:dyDescent="0.25">
      <c r="A2326">
        <v>7792</v>
      </c>
      <c r="B2326" t="s">
        <v>4841</v>
      </c>
      <c r="C2326">
        <v>1933</v>
      </c>
      <c r="D2326">
        <v>2</v>
      </c>
      <c r="E2326">
        <v>149</v>
      </c>
      <c r="F2326" s="1">
        <v>11895</v>
      </c>
      <c r="G2326" t="s">
        <v>68</v>
      </c>
      <c r="H2326" t="s">
        <v>69</v>
      </c>
      <c r="I2326" t="s">
        <v>4689</v>
      </c>
      <c r="J2326" t="s">
        <v>4690</v>
      </c>
      <c r="K2326" t="s">
        <v>4690</v>
      </c>
      <c r="M2326" t="s">
        <v>4842</v>
      </c>
    </row>
    <row r="2327" spans="1:13" x14ac:dyDescent="0.25">
      <c r="A2327">
        <v>6071</v>
      </c>
      <c r="B2327" t="s">
        <v>4843</v>
      </c>
      <c r="C2327">
        <v>1933</v>
      </c>
      <c r="D2327">
        <v>2</v>
      </c>
      <c r="E2327">
        <v>122</v>
      </c>
      <c r="F2327" s="1">
        <v>11893</v>
      </c>
      <c r="G2327" t="s">
        <v>900</v>
      </c>
      <c r="H2327" t="s">
        <v>901</v>
      </c>
      <c r="I2327" t="s">
        <v>4650</v>
      </c>
      <c r="J2327" t="s">
        <v>902</v>
      </c>
      <c r="K2327" t="s">
        <v>902</v>
      </c>
      <c r="M2327" t="s">
        <v>4844</v>
      </c>
    </row>
    <row r="2328" spans="1:13" x14ac:dyDescent="0.25">
      <c r="A2328">
        <v>6012</v>
      </c>
      <c r="B2328" t="s">
        <v>4845</v>
      </c>
      <c r="C2328">
        <v>1933</v>
      </c>
      <c r="D2328">
        <v>2</v>
      </c>
      <c r="E2328">
        <v>120</v>
      </c>
      <c r="F2328" s="1">
        <v>11892</v>
      </c>
      <c r="G2328" t="s">
        <v>926</v>
      </c>
      <c r="H2328" t="s">
        <v>927</v>
      </c>
      <c r="I2328" t="s">
        <v>4216</v>
      </c>
      <c r="J2328" t="s">
        <v>928</v>
      </c>
      <c r="K2328" t="s">
        <v>928</v>
      </c>
      <c r="M2328" t="s">
        <v>4846</v>
      </c>
    </row>
    <row r="2329" spans="1:13" x14ac:dyDescent="0.25">
      <c r="A2329">
        <v>7803</v>
      </c>
      <c r="B2329" t="s">
        <v>4727</v>
      </c>
      <c r="C2329">
        <v>1933</v>
      </c>
      <c r="D2329">
        <v>2</v>
      </c>
      <c r="E2329">
        <v>149</v>
      </c>
      <c r="F2329" s="1">
        <v>11892</v>
      </c>
      <c r="G2329" t="s">
        <v>106</v>
      </c>
      <c r="H2329" t="s">
        <v>107</v>
      </c>
      <c r="I2329" t="s">
        <v>197</v>
      </c>
      <c r="J2329" t="s">
        <v>198</v>
      </c>
      <c r="K2329" t="s">
        <v>198</v>
      </c>
      <c r="M2329" t="s">
        <v>4847</v>
      </c>
    </row>
    <row r="2330" spans="1:13" x14ac:dyDescent="0.25">
      <c r="A2330">
        <v>7810</v>
      </c>
      <c r="B2330" t="s">
        <v>4848</v>
      </c>
      <c r="C2330">
        <v>1933</v>
      </c>
      <c r="D2330">
        <v>2</v>
      </c>
      <c r="E2330">
        <v>149</v>
      </c>
      <c r="F2330" s="1">
        <v>11892</v>
      </c>
      <c r="G2330" t="s">
        <v>52</v>
      </c>
      <c r="H2330" t="s">
        <v>53</v>
      </c>
      <c r="I2330" t="s">
        <v>1711</v>
      </c>
      <c r="J2330" t="s">
        <v>1712</v>
      </c>
      <c r="K2330" t="s">
        <v>1712</v>
      </c>
      <c r="M2330" t="s">
        <v>4849</v>
      </c>
    </row>
    <row r="2331" spans="1:13" x14ac:dyDescent="0.25">
      <c r="A2331">
        <v>6011</v>
      </c>
      <c r="B2331" t="s">
        <v>4850</v>
      </c>
      <c r="C2331">
        <v>1933</v>
      </c>
      <c r="D2331">
        <v>2</v>
      </c>
      <c r="E2331">
        <v>120</v>
      </c>
      <c r="F2331" s="1">
        <v>11886</v>
      </c>
      <c r="G2331" t="s">
        <v>926</v>
      </c>
      <c r="H2331" t="s">
        <v>927</v>
      </c>
      <c r="I2331" t="s">
        <v>4216</v>
      </c>
      <c r="J2331" t="s">
        <v>928</v>
      </c>
      <c r="K2331" t="s">
        <v>928</v>
      </c>
      <c r="M2331" t="s">
        <v>4851</v>
      </c>
    </row>
    <row r="2332" spans="1:13" x14ac:dyDescent="0.25">
      <c r="A2332">
        <v>6010</v>
      </c>
      <c r="B2332" t="s">
        <v>4852</v>
      </c>
      <c r="C2332">
        <v>1933</v>
      </c>
      <c r="D2332">
        <v>2</v>
      </c>
      <c r="E2332">
        <v>120</v>
      </c>
      <c r="F2332" s="1">
        <v>11884</v>
      </c>
      <c r="G2332" t="s">
        <v>1331</v>
      </c>
      <c r="H2332" t="s">
        <v>1332</v>
      </c>
      <c r="I2332" t="s">
        <v>4280</v>
      </c>
      <c r="J2332" t="s">
        <v>1333</v>
      </c>
      <c r="K2332" t="s">
        <v>1333</v>
      </c>
      <c r="M2332" t="s">
        <v>4853</v>
      </c>
    </row>
    <row r="2333" spans="1:13" x14ac:dyDescent="0.25">
      <c r="A2333">
        <v>7768</v>
      </c>
      <c r="B2333" t="s">
        <v>4854</v>
      </c>
      <c r="C2333">
        <v>1933</v>
      </c>
      <c r="D2333">
        <v>2</v>
      </c>
      <c r="E2333">
        <v>147</v>
      </c>
      <c r="F2333" s="1">
        <v>11883</v>
      </c>
      <c r="G2333" t="s">
        <v>68</v>
      </c>
      <c r="H2333" t="s">
        <v>69</v>
      </c>
      <c r="I2333" t="s">
        <v>114</v>
      </c>
      <c r="J2333" t="s">
        <v>115</v>
      </c>
      <c r="K2333" t="s">
        <v>115</v>
      </c>
      <c r="M2333" t="s">
        <v>4855</v>
      </c>
    </row>
    <row r="2334" spans="1:13" x14ac:dyDescent="0.25">
      <c r="A2334">
        <v>5989</v>
      </c>
      <c r="B2334" t="s">
        <v>4856</v>
      </c>
      <c r="C2334">
        <v>1933</v>
      </c>
      <c r="D2334">
        <v>2</v>
      </c>
      <c r="E2334">
        <v>119</v>
      </c>
      <c r="F2334" s="1">
        <v>11882</v>
      </c>
      <c r="G2334" t="s">
        <v>900</v>
      </c>
      <c r="H2334" t="s">
        <v>901</v>
      </c>
      <c r="I2334" t="s">
        <v>1314</v>
      </c>
      <c r="J2334" t="s">
        <v>902</v>
      </c>
      <c r="K2334" t="s">
        <v>902</v>
      </c>
      <c r="M2334" t="s">
        <v>4857</v>
      </c>
    </row>
    <row r="2335" spans="1:13" x14ac:dyDescent="0.25">
      <c r="A2335">
        <v>6070</v>
      </c>
      <c r="B2335" t="s">
        <v>4858</v>
      </c>
      <c r="C2335">
        <v>1933</v>
      </c>
      <c r="D2335">
        <v>2</v>
      </c>
      <c r="E2335">
        <v>122</v>
      </c>
      <c r="F2335" s="1">
        <v>11882</v>
      </c>
      <c r="G2335" t="s">
        <v>900</v>
      </c>
      <c r="H2335" t="s">
        <v>901</v>
      </c>
      <c r="I2335" t="s">
        <v>4650</v>
      </c>
      <c r="J2335" t="s">
        <v>902</v>
      </c>
      <c r="K2335" t="s">
        <v>902</v>
      </c>
      <c r="M2335" t="s">
        <v>4859</v>
      </c>
    </row>
    <row r="2336" spans="1:13" x14ac:dyDescent="0.25">
      <c r="A2336">
        <v>6009</v>
      </c>
      <c r="B2336" t="s">
        <v>4860</v>
      </c>
      <c r="C2336">
        <v>1933</v>
      </c>
      <c r="D2336">
        <v>2</v>
      </c>
      <c r="E2336">
        <v>120</v>
      </c>
      <c r="F2336" s="1">
        <v>11880</v>
      </c>
      <c r="G2336" t="s">
        <v>1331</v>
      </c>
      <c r="H2336" t="s">
        <v>1332</v>
      </c>
      <c r="I2336" t="s">
        <v>4280</v>
      </c>
      <c r="J2336" t="s">
        <v>1333</v>
      </c>
      <c r="K2336" t="s">
        <v>1333</v>
      </c>
      <c r="M2336" t="s">
        <v>4861</v>
      </c>
    </row>
    <row r="2337" spans="1:13" x14ac:dyDescent="0.25">
      <c r="A2337">
        <v>5979</v>
      </c>
      <c r="B2337" t="s">
        <v>4862</v>
      </c>
      <c r="C2337">
        <v>1933</v>
      </c>
      <c r="D2337">
        <v>2</v>
      </c>
      <c r="E2337">
        <v>118</v>
      </c>
      <c r="F2337" s="1">
        <v>11877</v>
      </c>
      <c r="G2337" t="s">
        <v>46</v>
      </c>
      <c r="H2337" t="s">
        <v>47</v>
      </c>
      <c r="I2337" t="s">
        <v>4863</v>
      </c>
      <c r="J2337" t="s">
        <v>4864</v>
      </c>
      <c r="K2337" t="s">
        <v>4864</v>
      </c>
      <c r="M2337" t="s">
        <v>4865</v>
      </c>
    </row>
    <row r="2338" spans="1:13" x14ac:dyDescent="0.25">
      <c r="A2338">
        <v>6069</v>
      </c>
      <c r="B2338" t="s">
        <v>4866</v>
      </c>
      <c r="C2338">
        <v>1933</v>
      </c>
      <c r="D2338">
        <v>2</v>
      </c>
      <c r="E2338">
        <v>122</v>
      </c>
      <c r="F2338" s="1">
        <v>11877</v>
      </c>
      <c r="G2338" t="s">
        <v>900</v>
      </c>
      <c r="H2338" t="s">
        <v>901</v>
      </c>
      <c r="I2338" t="s">
        <v>4650</v>
      </c>
      <c r="J2338" t="s">
        <v>902</v>
      </c>
      <c r="K2338" t="s">
        <v>902</v>
      </c>
      <c r="M2338" t="s">
        <v>4867</v>
      </c>
    </row>
    <row r="2339" spans="1:13" x14ac:dyDescent="0.25">
      <c r="A2339">
        <v>6068</v>
      </c>
      <c r="B2339" t="s">
        <v>4868</v>
      </c>
      <c r="C2339">
        <v>1933</v>
      </c>
      <c r="D2339">
        <v>2</v>
      </c>
      <c r="E2339">
        <v>122</v>
      </c>
      <c r="F2339" s="1">
        <v>11876</v>
      </c>
      <c r="G2339" t="s">
        <v>900</v>
      </c>
      <c r="H2339" t="s">
        <v>901</v>
      </c>
      <c r="I2339" t="s">
        <v>4650</v>
      </c>
      <c r="J2339" t="s">
        <v>902</v>
      </c>
      <c r="K2339" t="s">
        <v>902</v>
      </c>
      <c r="M2339" t="s">
        <v>4869</v>
      </c>
    </row>
    <row r="2340" spans="1:13" x14ac:dyDescent="0.25">
      <c r="A2340">
        <v>7727</v>
      </c>
      <c r="B2340" t="s">
        <v>4527</v>
      </c>
      <c r="C2340">
        <v>1933</v>
      </c>
      <c r="D2340">
        <v>2</v>
      </c>
      <c r="E2340">
        <v>146</v>
      </c>
      <c r="F2340" s="1">
        <v>11874</v>
      </c>
      <c r="G2340" t="s">
        <v>68</v>
      </c>
      <c r="H2340" t="s">
        <v>69</v>
      </c>
      <c r="I2340" t="s">
        <v>4039</v>
      </c>
      <c r="J2340" t="s">
        <v>119</v>
      </c>
      <c r="K2340" t="s">
        <v>119</v>
      </c>
      <c r="M2340" t="s">
        <v>4870</v>
      </c>
    </row>
    <row r="2341" spans="1:13" x14ac:dyDescent="0.25">
      <c r="A2341">
        <v>7802</v>
      </c>
      <c r="B2341" t="s">
        <v>4871</v>
      </c>
      <c r="C2341">
        <v>1933</v>
      </c>
      <c r="D2341">
        <v>2</v>
      </c>
      <c r="E2341">
        <v>149</v>
      </c>
      <c r="F2341" s="1">
        <v>11874</v>
      </c>
      <c r="G2341" t="s">
        <v>106</v>
      </c>
      <c r="H2341" t="s">
        <v>107</v>
      </c>
      <c r="I2341" t="s">
        <v>3381</v>
      </c>
      <c r="J2341" t="s">
        <v>3382</v>
      </c>
      <c r="K2341" t="s">
        <v>3382</v>
      </c>
      <c r="M2341" t="s">
        <v>4872</v>
      </c>
    </row>
    <row r="2342" spans="1:13" x14ac:dyDescent="0.25">
      <c r="A2342">
        <v>6030</v>
      </c>
      <c r="B2342" t="s">
        <v>4873</v>
      </c>
      <c r="C2342">
        <v>1933</v>
      </c>
      <c r="D2342">
        <v>2</v>
      </c>
      <c r="E2342">
        <v>121</v>
      </c>
      <c r="F2342" s="1">
        <v>11872</v>
      </c>
      <c r="G2342" t="s">
        <v>4874</v>
      </c>
      <c r="I2342" t="s">
        <v>4875</v>
      </c>
      <c r="J2342" t="s">
        <v>4876</v>
      </c>
      <c r="K2342" t="s">
        <v>4876</v>
      </c>
      <c r="M2342" t="s">
        <v>4877</v>
      </c>
    </row>
    <row r="2343" spans="1:13" x14ac:dyDescent="0.25">
      <c r="A2343">
        <v>6008</v>
      </c>
      <c r="B2343" t="s">
        <v>4878</v>
      </c>
      <c r="C2343">
        <v>1933</v>
      </c>
      <c r="D2343">
        <v>2</v>
      </c>
      <c r="E2343">
        <v>120</v>
      </c>
      <c r="F2343" s="1">
        <v>11871</v>
      </c>
      <c r="G2343" t="s">
        <v>1331</v>
      </c>
      <c r="H2343" t="s">
        <v>1332</v>
      </c>
      <c r="I2343" t="s">
        <v>4280</v>
      </c>
      <c r="J2343" t="s">
        <v>1333</v>
      </c>
      <c r="K2343" t="s">
        <v>1333</v>
      </c>
      <c r="M2343" t="s">
        <v>4879</v>
      </c>
    </row>
    <row r="2344" spans="1:13" x14ac:dyDescent="0.25">
      <c r="A2344">
        <v>6055</v>
      </c>
      <c r="B2344" t="s">
        <v>4880</v>
      </c>
      <c r="C2344">
        <v>1933</v>
      </c>
      <c r="D2344">
        <v>2</v>
      </c>
      <c r="E2344">
        <v>122</v>
      </c>
      <c r="F2344" s="1">
        <v>11870</v>
      </c>
      <c r="G2344" t="s">
        <v>4226</v>
      </c>
      <c r="H2344" t="s">
        <v>4227</v>
      </c>
      <c r="I2344" t="s">
        <v>4881</v>
      </c>
      <c r="J2344" t="s">
        <v>4882</v>
      </c>
      <c r="K2344" t="s">
        <v>4882</v>
      </c>
      <c r="M2344" t="s">
        <v>4883</v>
      </c>
    </row>
    <row r="2345" spans="1:13" x14ac:dyDescent="0.25">
      <c r="A2345">
        <v>7726</v>
      </c>
      <c r="B2345" t="s">
        <v>631</v>
      </c>
      <c r="C2345">
        <v>1933</v>
      </c>
      <c r="D2345">
        <v>2</v>
      </c>
      <c r="E2345">
        <v>146</v>
      </c>
      <c r="F2345" s="1">
        <v>11868</v>
      </c>
      <c r="G2345" t="s">
        <v>68</v>
      </c>
      <c r="H2345" t="s">
        <v>69</v>
      </c>
      <c r="I2345" t="s">
        <v>70</v>
      </c>
      <c r="J2345" t="s">
        <v>71</v>
      </c>
      <c r="K2345" t="s">
        <v>71</v>
      </c>
      <c r="M2345" t="s">
        <v>4884</v>
      </c>
    </row>
    <row r="2346" spans="1:13" x14ac:dyDescent="0.25">
      <c r="A2346">
        <v>7767</v>
      </c>
      <c r="B2346" t="s">
        <v>4885</v>
      </c>
      <c r="C2346">
        <v>1933</v>
      </c>
      <c r="D2346">
        <v>2</v>
      </c>
      <c r="E2346">
        <v>147</v>
      </c>
      <c r="F2346" s="1">
        <v>11864</v>
      </c>
      <c r="G2346" t="s">
        <v>68</v>
      </c>
      <c r="H2346" t="s">
        <v>69</v>
      </c>
      <c r="I2346" t="s">
        <v>1572</v>
      </c>
      <c r="J2346" t="s">
        <v>82</v>
      </c>
      <c r="K2346" t="s">
        <v>82</v>
      </c>
      <c r="M2346" t="s">
        <v>4886</v>
      </c>
    </row>
    <row r="2347" spans="1:13" x14ac:dyDescent="0.25">
      <c r="A2347">
        <v>6067</v>
      </c>
      <c r="B2347" t="s">
        <v>4887</v>
      </c>
      <c r="C2347">
        <v>1933</v>
      </c>
      <c r="D2347">
        <v>2</v>
      </c>
      <c r="E2347">
        <v>122</v>
      </c>
      <c r="F2347" s="1">
        <v>11857</v>
      </c>
      <c r="G2347" t="s">
        <v>900</v>
      </c>
      <c r="H2347" t="s">
        <v>901</v>
      </c>
      <c r="I2347" t="s">
        <v>4650</v>
      </c>
      <c r="J2347" t="s">
        <v>902</v>
      </c>
      <c r="K2347" t="s">
        <v>902</v>
      </c>
      <c r="M2347" t="s">
        <v>4888</v>
      </c>
    </row>
    <row r="2348" spans="1:13" x14ac:dyDescent="0.25">
      <c r="A2348">
        <v>7748</v>
      </c>
      <c r="B2348" t="s">
        <v>4889</v>
      </c>
      <c r="C2348">
        <v>1933</v>
      </c>
      <c r="D2348">
        <v>2</v>
      </c>
      <c r="E2348">
        <v>147</v>
      </c>
      <c r="F2348" s="1">
        <v>11856</v>
      </c>
      <c r="G2348" t="s">
        <v>46</v>
      </c>
      <c r="H2348" t="s">
        <v>47</v>
      </c>
      <c r="I2348" t="s">
        <v>48</v>
      </c>
      <c r="J2348" t="s">
        <v>49</v>
      </c>
      <c r="K2348" t="s">
        <v>49</v>
      </c>
      <c r="M2348" t="s">
        <v>4890</v>
      </c>
    </row>
    <row r="2349" spans="1:13" x14ac:dyDescent="0.25">
      <c r="A2349">
        <v>7791</v>
      </c>
      <c r="B2349" t="s">
        <v>4891</v>
      </c>
      <c r="C2349">
        <v>1933</v>
      </c>
      <c r="D2349">
        <v>2</v>
      </c>
      <c r="E2349">
        <v>149</v>
      </c>
      <c r="F2349" s="1">
        <v>11851</v>
      </c>
      <c r="G2349" t="s">
        <v>68</v>
      </c>
      <c r="H2349" t="s">
        <v>69</v>
      </c>
      <c r="I2349" t="s">
        <v>348</v>
      </c>
      <c r="J2349" t="s">
        <v>295</v>
      </c>
      <c r="K2349" t="s">
        <v>295</v>
      </c>
      <c r="M2349" t="s">
        <v>4892</v>
      </c>
    </row>
    <row r="2350" spans="1:13" x14ac:dyDescent="0.25">
      <c r="A2350">
        <v>7770</v>
      </c>
      <c r="B2350" t="s">
        <v>274</v>
      </c>
      <c r="C2350">
        <v>1933</v>
      </c>
      <c r="D2350">
        <v>2</v>
      </c>
      <c r="E2350">
        <v>148</v>
      </c>
      <c r="F2350" s="1">
        <v>11848</v>
      </c>
      <c r="G2350" t="s">
        <v>106</v>
      </c>
      <c r="H2350" t="s">
        <v>107</v>
      </c>
      <c r="I2350" t="s">
        <v>197</v>
      </c>
      <c r="J2350" t="s">
        <v>198</v>
      </c>
      <c r="K2350" t="s">
        <v>198</v>
      </c>
      <c r="M2350" t="s">
        <v>4893</v>
      </c>
    </row>
    <row r="2351" spans="1:13" x14ac:dyDescent="0.25">
      <c r="A2351">
        <v>7738</v>
      </c>
      <c r="B2351" t="s">
        <v>4894</v>
      </c>
      <c r="C2351">
        <v>1933</v>
      </c>
      <c r="D2351">
        <v>2</v>
      </c>
      <c r="E2351">
        <v>146</v>
      </c>
      <c r="F2351" s="1">
        <v>11842</v>
      </c>
      <c r="G2351" t="s">
        <v>138</v>
      </c>
      <c r="H2351" t="s">
        <v>139</v>
      </c>
      <c r="I2351" t="s">
        <v>1744</v>
      </c>
      <c r="J2351" t="s">
        <v>1745</v>
      </c>
      <c r="K2351" t="s">
        <v>1745</v>
      </c>
      <c r="M2351" t="s">
        <v>4895</v>
      </c>
    </row>
    <row r="2352" spans="1:13" x14ac:dyDescent="0.25">
      <c r="A2352">
        <v>5981</v>
      </c>
      <c r="B2352" t="s">
        <v>4896</v>
      </c>
      <c r="C2352">
        <v>1933</v>
      </c>
      <c r="D2352">
        <v>2</v>
      </c>
      <c r="E2352">
        <v>118</v>
      </c>
      <c r="F2352" s="1">
        <v>11838</v>
      </c>
      <c r="G2352" t="s">
        <v>3061</v>
      </c>
      <c r="H2352" t="s">
        <v>3062</v>
      </c>
      <c r="I2352" t="s">
        <v>4897</v>
      </c>
      <c r="J2352" t="s">
        <v>4898</v>
      </c>
      <c r="K2352" t="s">
        <v>4898</v>
      </c>
      <c r="M2352" t="s">
        <v>4899</v>
      </c>
    </row>
    <row r="2353" spans="1:13" x14ac:dyDescent="0.25">
      <c r="A2353">
        <v>7777</v>
      </c>
      <c r="B2353" t="s">
        <v>4900</v>
      </c>
      <c r="C2353">
        <v>1933</v>
      </c>
      <c r="D2353">
        <v>2</v>
      </c>
      <c r="E2353">
        <v>148</v>
      </c>
      <c r="F2353" s="1">
        <v>11834</v>
      </c>
      <c r="G2353" t="s">
        <v>46</v>
      </c>
      <c r="H2353" t="s">
        <v>47</v>
      </c>
      <c r="I2353" t="s">
        <v>48</v>
      </c>
      <c r="J2353" t="s">
        <v>49</v>
      </c>
      <c r="K2353" t="s">
        <v>49</v>
      </c>
      <c r="M2353" t="s">
        <v>4901</v>
      </c>
    </row>
    <row r="2354" spans="1:13" x14ac:dyDescent="0.25">
      <c r="A2354">
        <v>6054</v>
      </c>
      <c r="B2354" t="s">
        <v>4902</v>
      </c>
      <c r="C2354">
        <v>1933</v>
      </c>
      <c r="D2354">
        <v>2</v>
      </c>
      <c r="E2354">
        <v>122</v>
      </c>
      <c r="F2354" s="1">
        <v>11829</v>
      </c>
      <c r="G2354" t="s">
        <v>4226</v>
      </c>
      <c r="H2354" t="s">
        <v>4227</v>
      </c>
      <c r="I2354" t="s">
        <v>4881</v>
      </c>
      <c r="J2354" t="s">
        <v>4882</v>
      </c>
      <c r="K2354" t="s">
        <v>4882</v>
      </c>
      <c r="M2354" t="s">
        <v>4903</v>
      </c>
    </row>
    <row r="2355" spans="1:13" x14ac:dyDescent="0.25">
      <c r="A2355">
        <v>7773</v>
      </c>
      <c r="B2355" t="s">
        <v>4904</v>
      </c>
      <c r="C2355">
        <v>1933</v>
      </c>
      <c r="D2355">
        <v>2</v>
      </c>
      <c r="E2355">
        <v>148</v>
      </c>
      <c r="F2355" s="1">
        <v>11829</v>
      </c>
      <c r="G2355" t="s">
        <v>138</v>
      </c>
      <c r="H2355" t="s">
        <v>139</v>
      </c>
      <c r="I2355" t="s">
        <v>1744</v>
      </c>
      <c r="J2355" t="s">
        <v>1745</v>
      </c>
      <c r="K2355" t="s">
        <v>1745</v>
      </c>
      <c r="M2355" t="s">
        <v>4905</v>
      </c>
    </row>
    <row r="2356" spans="1:13" x14ac:dyDescent="0.25">
      <c r="A2356">
        <v>6006</v>
      </c>
      <c r="B2356" t="s">
        <v>4906</v>
      </c>
      <c r="C2356">
        <v>1933</v>
      </c>
      <c r="D2356">
        <v>2</v>
      </c>
      <c r="E2356">
        <v>120</v>
      </c>
      <c r="F2356" s="1">
        <v>11828</v>
      </c>
      <c r="G2356" t="s">
        <v>1331</v>
      </c>
      <c r="H2356" t="s">
        <v>1332</v>
      </c>
      <c r="I2356" t="s">
        <v>4280</v>
      </c>
      <c r="J2356" t="s">
        <v>1333</v>
      </c>
      <c r="K2356" t="s">
        <v>1333</v>
      </c>
      <c r="M2356" t="s">
        <v>4907</v>
      </c>
    </row>
    <row r="2357" spans="1:13" x14ac:dyDescent="0.25">
      <c r="A2357">
        <v>6007</v>
      </c>
      <c r="B2357" t="s">
        <v>4908</v>
      </c>
      <c r="C2357">
        <v>1933</v>
      </c>
      <c r="D2357">
        <v>2</v>
      </c>
      <c r="E2357">
        <v>120</v>
      </c>
      <c r="F2357" s="1">
        <v>11828</v>
      </c>
      <c r="G2357" t="s">
        <v>1331</v>
      </c>
      <c r="H2357" t="s">
        <v>1332</v>
      </c>
      <c r="I2357" t="s">
        <v>4280</v>
      </c>
      <c r="J2357" t="s">
        <v>1333</v>
      </c>
      <c r="K2357" t="s">
        <v>1333</v>
      </c>
      <c r="M2357" t="s">
        <v>4909</v>
      </c>
    </row>
    <row r="2358" spans="1:13" x14ac:dyDescent="0.25">
      <c r="A2358">
        <v>6005</v>
      </c>
      <c r="B2358" t="s">
        <v>4910</v>
      </c>
      <c r="C2358">
        <v>1933</v>
      </c>
      <c r="D2358">
        <v>2</v>
      </c>
      <c r="E2358">
        <v>120</v>
      </c>
      <c r="F2358" s="1">
        <v>11827</v>
      </c>
      <c r="G2358" t="s">
        <v>1331</v>
      </c>
      <c r="H2358" t="s">
        <v>1332</v>
      </c>
      <c r="I2358" t="s">
        <v>4280</v>
      </c>
      <c r="J2358" t="s">
        <v>1333</v>
      </c>
      <c r="K2358" t="s">
        <v>1333</v>
      </c>
      <c r="M2358" t="s">
        <v>4911</v>
      </c>
    </row>
    <row r="2359" spans="1:13" x14ac:dyDescent="0.25">
      <c r="A2359">
        <v>6004</v>
      </c>
      <c r="B2359" t="s">
        <v>4912</v>
      </c>
      <c r="C2359">
        <v>1933</v>
      </c>
      <c r="D2359">
        <v>2</v>
      </c>
      <c r="E2359">
        <v>120</v>
      </c>
      <c r="F2359" s="1">
        <v>11826</v>
      </c>
      <c r="G2359" t="s">
        <v>1331</v>
      </c>
      <c r="H2359" t="s">
        <v>1332</v>
      </c>
      <c r="I2359" t="s">
        <v>4280</v>
      </c>
      <c r="J2359" t="s">
        <v>1333</v>
      </c>
      <c r="K2359" t="s">
        <v>1333</v>
      </c>
      <c r="M2359" t="s">
        <v>4913</v>
      </c>
    </row>
    <row r="2360" spans="1:13" x14ac:dyDescent="0.25">
      <c r="A2360">
        <v>7766</v>
      </c>
      <c r="B2360" t="s">
        <v>4914</v>
      </c>
      <c r="C2360">
        <v>1933</v>
      </c>
      <c r="D2360">
        <v>2</v>
      </c>
      <c r="E2360">
        <v>147</v>
      </c>
      <c r="F2360" s="1">
        <v>11825</v>
      </c>
      <c r="G2360" t="s">
        <v>68</v>
      </c>
      <c r="H2360" t="s">
        <v>69</v>
      </c>
      <c r="I2360" t="s">
        <v>348</v>
      </c>
      <c r="J2360" t="s">
        <v>295</v>
      </c>
      <c r="K2360" t="s">
        <v>295</v>
      </c>
      <c r="M2360" t="s">
        <v>4915</v>
      </c>
    </row>
    <row r="2361" spans="1:13" x14ac:dyDescent="0.25">
      <c r="A2361">
        <v>7790</v>
      </c>
      <c r="B2361" t="s">
        <v>4916</v>
      </c>
      <c r="C2361">
        <v>1933</v>
      </c>
      <c r="D2361">
        <v>2</v>
      </c>
      <c r="E2361">
        <v>149</v>
      </c>
      <c r="F2361" s="1">
        <v>11823</v>
      </c>
      <c r="G2361" t="s">
        <v>68</v>
      </c>
      <c r="H2361" t="s">
        <v>69</v>
      </c>
      <c r="I2361" t="s">
        <v>4917</v>
      </c>
      <c r="J2361" t="s">
        <v>115</v>
      </c>
      <c r="K2361" t="s">
        <v>115</v>
      </c>
      <c r="M2361" t="s">
        <v>4918</v>
      </c>
    </row>
    <row r="2362" spans="1:13" x14ac:dyDescent="0.25">
      <c r="A2362">
        <v>6037</v>
      </c>
      <c r="B2362" t="s">
        <v>4919</v>
      </c>
      <c r="C2362">
        <v>1933</v>
      </c>
      <c r="D2362">
        <v>2</v>
      </c>
      <c r="E2362">
        <v>121</v>
      </c>
      <c r="F2362" s="1">
        <v>11822</v>
      </c>
      <c r="G2362" t="s">
        <v>907</v>
      </c>
      <c r="H2362" t="s">
        <v>908</v>
      </c>
      <c r="I2362" t="s">
        <v>1318</v>
      </c>
      <c r="J2362" t="s">
        <v>910</v>
      </c>
      <c r="K2362" t="s">
        <v>910</v>
      </c>
      <c r="M2362" t="s">
        <v>4920</v>
      </c>
    </row>
    <row r="2363" spans="1:13" x14ac:dyDescent="0.25">
      <c r="A2363">
        <v>7776</v>
      </c>
      <c r="B2363" t="s">
        <v>4921</v>
      </c>
      <c r="C2363">
        <v>1933</v>
      </c>
      <c r="D2363">
        <v>2</v>
      </c>
      <c r="E2363">
        <v>148</v>
      </c>
      <c r="F2363" s="1">
        <v>11822</v>
      </c>
      <c r="G2363" t="s">
        <v>46</v>
      </c>
      <c r="H2363" t="s">
        <v>47</v>
      </c>
      <c r="I2363" t="s">
        <v>287</v>
      </c>
      <c r="J2363" t="s">
        <v>49</v>
      </c>
      <c r="K2363" t="s">
        <v>49</v>
      </c>
      <c r="M2363" t="s">
        <v>4922</v>
      </c>
    </row>
    <row r="2364" spans="1:13" x14ac:dyDescent="0.25">
      <c r="A2364">
        <v>6053</v>
      </c>
      <c r="B2364" t="s">
        <v>4923</v>
      </c>
      <c r="C2364">
        <v>1933</v>
      </c>
      <c r="D2364">
        <v>2</v>
      </c>
      <c r="E2364">
        <v>122</v>
      </c>
      <c r="F2364" s="1">
        <v>11821</v>
      </c>
      <c r="G2364" t="s">
        <v>900</v>
      </c>
      <c r="H2364" t="s">
        <v>901</v>
      </c>
      <c r="I2364" t="s">
        <v>1314</v>
      </c>
      <c r="J2364" t="s">
        <v>902</v>
      </c>
      <c r="K2364" t="s">
        <v>902</v>
      </c>
      <c r="M2364" t="s">
        <v>4924</v>
      </c>
    </row>
    <row r="2365" spans="1:13" x14ac:dyDescent="0.25">
      <c r="A2365">
        <v>7789</v>
      </c>
      <c r="B2365" t="s">
        <v>353</v>
      </c>
      <c r="C2365">
        <v>1933</v>
      </c>
      <c r="D2365">
        <v>2</v>
      </c>
      <c r="E2365">
        <v>148</v>
      </c>
      <c r="F2365" s="1">
        <v>11821</v>
      </c>
      <c r="G2365" t="s">
        <v>68</v>
      </c>
      <c r="H2365" t="s">
        <v>69</v>
      </c>
      <c r="I2365" t="s">
        <v>2235</v>
      </c>
      <c r="J2365" t="s">
        <v>115</v>
      </c>
      <c r="K2365" t="s">
        <v>115</v>
      </c>
      <c r="M2365" t="s">
        <v>4925</v>
      </c>
    </row>
    <row r="2366" spans="1:13" x14ac:dyDescent="0.25">
      <c r="A2366">
        <v>7737</v>
      </c>
      <c r="B2366" t="s">
        <v>4926</v>
      </c>
      <c r="C2366">
        <v>1933</v>
      </c>
      <c r="D2366">
        <v>2</v>
      </c>
      <c r="E2366">
        <v>146</v>
      </c>
      <c r="F2366" s="1">
        <v>11813</v>
      </c>
      <c r="G2366" t="s">
        <v>138</v>
      </c>
      <c r="H2366" t="s">
        <v>139</v>
      </c>
      <c r="I2366" t="s">
        <v>3990</v>
      </c>
      <c r="J2366" t="s">
        <v>141</v>
      </c>
      <c r="K2366" t="s">
        <v>141</v>
      </c>
      <c r="M2366" t="s">
        <v>4927</v>
      </c>
    </row>
    <row r="2367" spans="1:13" x14ac:dyDescent="0.25">
      <c r="A2367">
        <v>7821</v>
      </c>
      <c r="B2367" t="s">
        <v>4928</v>
      </c>
      <c r="C2367">
        <v>1933</v>
      </c>
      <c r="D2367">
        <v>2</v>
      </c>
      <c r="E2367">
        <v>150</v>
      </c>
      <c r="F2367" s="1">
        <v>11813</v>
      </c>
      <c r="G2367" t="s">
        <v>46</v>
      </c>
      <c r="H2367" t="s">
        <v>47</v>
      </c>
      <c r="I2367" t="s">
        <v>48</v>
      </c>
      <c r="J2367" t="s">
        <v>49</v>
      </c>
      <c r="K2367" t="s">
        <v>49</v>
      </c>
      <c r="M2367" t="s">
        <v>4929</v>
      </c>
    </row>
    <row r="2368" spans="1:13" x14ac:dyDescent="0.25">
      <c r="A2368">
        <v>6003</v>
      </c>
      <c r="B2368" t="s">
        <v>4860</v>
      </c>
      <c r="C2368">
        <v>1933</v>
      </c>
      <c r="D2368">
        <v>2</v>
      </c>
      <c r="E2368">
        <v>120</v>
      </c>
      <c r="F2368" s="1">
        <v>11812</v>
      </c>
      <c r="G2368" t="s">
        <v>1331</v>
      </c>
      <c r="H2368" t="s">
        <v>1332</v>
      </c>
      <c r="I2368" t="s">
        <v>4280</v>
      </c>
      <c r="J2368" t="s">
        <v>1333</v>
      </c>
      <c r="K2368" t="s">
        <v>1333</v>
      </c>
      <c r="M2368" t="s">
        <v>4930</v>
      </c>
    </row>
    <row r="2369" spans="1:13" x14ac:dyDescent="0.25">
      <c r="A2369">
        <v>7812</v>
      </c>
      <c r="B2369" t="s">
        <v>4931</v>
      </c>
      <c r="C2369">
        <v>1933</v>
      </c>
      <c r="D2369">
        <v>2</v>
      </c>
      <c r="E2369">
        <v>149</v>
      </c>
      <c r="F2369" s="1">
        <v>11812</v>
      </c>
      <c r="G2369" t="s">
        <v>138</v>
      </c>
      <c r="H2369" t="s">
        <v>139</v>
      </c>
      <c r="I2369" t="s">
        <v>1744</v>
      </c>
      <c r="J2369" t="s">
        <v>1745</v>
      </c>
      <c r="K2369" t="s">
        <v>1745</v>
      </c>
      <c r="M2369" t="s">
        <v>4932</v>
      </c>
    </row>
    <row r="2370" spans="1:13" x14ac:dyDescent="0.25">
      <c r="A2370">
        <v>6052</v>
      </c>
      <c r="B2370" t="s">
        <v>4933</v>
      </c>
      <c r="C2370">
        <v>1933</v>
      </c>
      <c r="D2370">
        <v>2</v>
      </c>
      <c r="E2370">
        <v>122</v>
      </c>
      <c r="F2370" s="1">
        <v>11811</v>
      </c>
      <c r="G2370" t="s">
        <v>900</v>
      </c>
      <c r="H2370" t="s">
        <v>901</v>
      </c>
      <c r="I2370" t="s">
        <v>1314</v>
      </c>
      <c r="J2370" t="s">
        <v>902</v>
      </c>
      <c r="K2370" t="s">
        <v>902</v>
      </c>
      <c r="M2370" t="s">
        <v>4934</v>
      </c>
    </row>
    <row r="2371" spans="1:13" x14ac:dyDescent="0.25">
      <c r="A2371">
        <v>6051</v>
      </c>
      <c r="B2371" t="s">
        <v>4935</v>
      </c>
      <c r="C2371">
        <v>1933</v>
      </c>
      <c r="D2371">
        <v>2</v>
      </c>
      <c r="E2371">
        <v>122</v>
      </c>
      <c r="F2371" s="1">
        <v>11809</v>
      </c>
      <c r="G2371" t="s">
        <v>900</v>
      </c>
      <c r="H2371" t="s">
        <v>901</v>
      </c>
      <c r="I2371" t="s">
        <v>1314</v>
      </c>
      <c r="J2371" t="s">
        <v>902</v>
      </c>
      <c r="K2371" t="s">
        <v>902</v>
      </c>
      <c r="M2371" t="s">
        <v>4936</v>
      </c>
    </row>
    <row r="2372" spans="1:13" x14ac:dyDescent="0.25">
      <c r="A2372">
        <v>6002</v>
      </c>
      <c r="B2372" t="s">
        <v>4937</v>
      </c>
      <c r="C2372">
        <v>1933</v>
      </c>
      <c r="D2372">
        <v>2</v>
      </c>
      <c r="E2372">
        <v>120</v>
      </c>
      <c r="F2372" s="1">
        <v>11808</v>
      </c>
      <c r="G2372" t="s">
        <v>1331</v>
      </c>
      <c r="H2372" t="s">
        <v>1332</v>
      </c>
      <c r="I2372" t="s">
        <v>4280</v>
      </c>
      <c r="J2372" t="s">
        <v>1333</v>
      </c>
      <c r="K2372" t="s">
        <v>1333</v>
      </c>
      <c r="M2372" t="s">
        <v>4938</v>
      </c>
    </row>
    <row r="2373" spans="1:13" x14ac:dyDescent="0.25">
      <c r="A2373">
        <v>6050</v>
      </c>
      <c r="B2373" t="s">
        <v>4939</v>
      </c>
      <c r="C2373">
        <v>1933</v>
      </c>
      <c r="D2373">
        <v>2</v>
      </c>
      <c r="E2373">
        <v>122</v>
      </c>
      <c r="F2373" s="1">
        <v>11808</v>
      </c>
      <c r="G2373" t="s">
        <v>900</v>
      </c>
      <c r="H2373" t="s">
        <v>901</v>
      </c>
      <c r="I2373" t="s">
        <v>1314</v>
      </c>
      <c r="J2373" t="s">
        <v>902</v>
      </c>
      <c r="K2373" t="s">
        <v>902</v>
      </c>
      <c r="M2373" t="s">
        <v>4940</v>
      </c>
    </row>
    <row r="2374" spans="1:13" x14ac:dyDescent="0.25">
      <c r="A2374">
        <v>6066</v>
      </c>
      <c r="B2374" t="s">
        <v>4941</v>
      </c>
      <c r="C2374">
        <v>1933</v>
      </c>
      <c r="D2374">
        <v>2</v>
      </c>
      <c r="E2374">
        <v>122</v>
      </c>
      <c r="F2374" s="1">
        <v>11808</v>
      </c>
      <c r="G2374" t="s">
        <v>900</v>
      </c>
      <c r="H2374" t="s">
        <v>901</v>
      </c>
      <c r="I2374" t="s">
        <v>4650</v>
      </c>
      <c r="J2374" t="s">
        <v>902</v>
      </c>
      <c r="K2374" t="s">
        <v>902</v>
      </c>
      <c r="M2374" t="s">
        <v>4942</v>
      </c>
    </row>
    <row r="2375" spans="1:13" x14ac:dyDescent="0.25">
      <c r="A2375">
        <v>6065</v>
      </c>
      <c r="B2375" t="s">
        <v>4943</v>
      </c>
      <c r="C2375">
        <v>1933</v>
      </c>
      <c r="D2375">
        <v>2</v>
      </c>
      <c r="E2375">
        <v>122</v>
      </c>
      <c r="F2375" s="1">
        <v>11807</v>
      </c>
      <c r="G2375" t="s">
        <v>900</v>
      </c>
      <c r="H2375" t="s">
        <v>901</v>
      </c>
      <c r="I2375" t="s">
        <v>4650</v>
      </c>
      <c r="J2375" t="s">
        <v>902</v>
      </c>
      <c r="K2375" t="s">
        <v>902</v>
      </c>
      <c r="M2375" t="s">
        <v>4944</v>
      </c>
    </row>
    <row r="2376" spans="1:13" x14ac:dyDescent="0.25">
      <c r="A2376">
        <v>7747</v>
      </c>
      <c r="B2376" t="s">
        <v>1870</v>
      </c>
      <c r="C2376">
        <v>1933</v>
      </c>
      <c r="D2376">
        <v>2</v>
      </c>
      <c r="E2376">
        <v>147</v>
      </c>
      <c r="F2376" s="1">
        <v>11807</v>
      </c>
      <c r="G2376" t="s">
        <v>46</v>
      </c>
      <c r="H2376" t="s">
        <v>47</v>
      </c>
      <c r="I2376" t="s">
        <v>48</v>
      </c>
      <c r="J2376" t="s">
        <v>49</v>
      </c>
      <c r="K2376" t="s">
        <v>49</v>
      </c>
      <c r="M2376" t="s">
        <v>4945</v>
      </c>
    </row>
    <row r="2377" spans="1:13" x14ac:dyDescent="0.25">
      <c r="A2377">
        <v>6049</v>
      </c>
      <c r="B2377" t="s">
        <v>2504</v>
      </c>
      <c r="C2377">
        <v>1933</v>
      </c>
      <c r="D2377">
        <v>2</v>
      </c>
      <c r="E2377">
        <v>122</v>
      </c>
      <c r="F2377" s="1">
        <v>11805</v>
      </c>
      <c r="G2377" t="s">
        <v>900</v>
      </c>
      <c r="H2377" t="s">
        <v>901</v>
      </c>
      <c r="I2377" t="s">
        <v>1314</v>
      </c>
      <c r="J2377" t="s">
        <v>902</v>
      </c>
      <c r="K2377" t="s">
        <v>902</v>
      </c>
      <c r="M2377" t="s">
        <v>4946</v>
      </c>
    </row>
    <row r="2378" spans="1:13" x14ac:dyDescent="0.25">
      <c r="A2378">
        <v>7837</v>
      </c>
      <c r="B2378" t="s">
        <v>1770</v>
      </c>
      <c r="C2378">
        <v>1933</v>
      </c>
      <c r="D2378">
        <v>2</v>
      </c>
      <c r="E2378">
        <v>150</v>
      </c>
      <c r="F2378" s="1">
        <v>11802</v>
      </c>
      <c r="G2378" t="s">
        <v>907</v>
      </c>
      <c r="H2378" t="s">
        <v>908</v>
      </c>
      <c r="I2378" t="s">
        <v>77</v>
      </c>
      <c r="J2378" t="s">
        <v>78</v>
      </c>
      <c r="K2378" t="s">
        <v>78</v>
      </c>
      <c r="M2378" t="s">
        <v>4947</v>
      </c>
    </row>
    <row r="2379" spans="1:13" x14ac:dyDescent="0.25">
      <c r="A2379">
        <v>6036</v>
      </c>
      <c r="B2379" t="s">
        <v>4239</v>
      </c>
      <c r="C2379">
        <v>1933</v>
      </c>
      <c r="D2379">
        <v>2</v>
      </c>
      <c r="E2379">
        <v>121</v>
      </c>
      <c r="F2379" s="1">
        <v>11801</v>
      </c>
      <c r="G2379" t="s">
        <v>907</v>
      </c>
      <c r="H2379" t="s">
        <v>908</v>
      </c>
      <c r="I2379" t="s">
        <v>1318</v>
      </c>
      <c r="J2379" t="s">
        <v>910</v>
      </c>
      <c r="K2379" t="s">
        <v>910</v>
      </c>
      <c r="M2379" t="s">
        <v>4948</v>
      </c>
    </row>
    <row r="2380" spans="1:13" x14ac:dyDescent="0.25">
      <c r="A2380">
        <v>6048</v>
      </c>
      <c r="B2380" t="s">
        <v>4949</v>
      </c>
      <c r="C2380">
        <v>1933</v>
      </c>
      <c r="D2380">
        <v>2</v>
      </c>
      <c r="E2380">
        <v>122</v>
      </c>
      <c r="F2380" s="1">
        <v>11801</v>
      </c>
      <c r="G2380" t="s">
        <v>900</v>
      </c>
      <c r="H2380" t="s">
        <v>901</v>
      </c>
      <c r="I2380" t="s">
        <v>1314</v>
      </c>
      <c r="J2380" t="s">
        <v>902</v>
      </c>
      <c r="K2380" t="s">
        <v>902</v>
      </c>
      <c r="M2380" t="s">
        <v>4950</v>
      </c>
    </row>
    <row r="2381" spans="1:13" x14ac:dyDescent="0.25">
      <c r="A2381">
        <v>7820</v>
      </c>
      <c r="B2381" t="s">
        <v>4951</v>
      </c>
      <c r="C2381">
        <v>1933</v>
      </c>
      <c r="D2381">
        <v>2</v>
      </c>
      <c r="E2381">
        <v>150</v>
      </c>
      <c r="F2381" s="1">
        <v>11801</v>
      </c>
      <c r="G2381" t="s">
        <v>46</v>
      </c>
      <c r="H2381" t="s">
        <v>47</v>
      </c>
      <c r="I2381" t="s">
        <v>48</v>
      </c>
      <c r="J2381" t="s">
        <v>49</v>
      </c>
      <c r="K2381" t="s">
        <v>49</v>
      </c>
      <c r="M2381" t="s">
        <v>4952</v>
      </c>
    </row>
    <row r="2382" spans="1:13" x14ac:dyDescent="0.25">
      <c r="A2382">
        <v>7725</v>
      </c>
      <c r="B2382" t="s">
        <v>4953</v>
      </c>
      <c r="C2382">
        <v>1933</v>
      </c>
      <c r="D2382">
        <v>2</v>
      </c>
      <c r="E2382">
        <v>146</v>
      </c>
      <c r="F2382" s="1">
        <v>11799</v>
      </c>
      <c r="G2382" t="s">
        <v>68</v>
      </c>
      <c r="H2382" t="s">
        <v>69</v>
      </c>
      <c r="I2382" t="s">
        <v>871</v>
      </c>
      <c r="J2382" t="s">
        <v>497</v>
      </c>
      <c r="K2382" t="s">
        <v>497</v>
      </c>
      <c r="M2382" t="s">
        <v>4954</v>
      </c>
    </row>
    <row r="2383" spans="1:13" x14ac:dyDescent="0.25">
      <c r="A2383">
        <v>7819</v>
      </c>
      <c r="B2383" t="s">
        <v>4955</v>
      </c>
      <c r="C2383">
        <v>1933</v>
      </c>
      <c r="D2383">
        <v>2</v>
      </c>
      <c r="E2383">
        <v>150</v>
      </c>
      <c r="F2383" s="1">
        <v>11799</v>
      </c>
      <c r="G2383" t="s">
        <v>46</v>
      </c>
      <c r="H2383" t="s">
        <v>47</v>
      </c>
      <c r="I2383" t="s">
        <v>287</v>
      </c>
      <c r="J2383" t="s">
        <v>49</v>
      </c>
      <c r="K2383" t="s">
        <v>49</v>
      </c>
      <c r="M2383" t="s">
        <v>4956</v>
      </c>
    </row>
    <row r="2384" spans="1:13" x14ac:dyDescent="0.25">
      <c r="A2384">
        <v>6064</v>
      </c>
      <c r="B2384" t="s">
        <v>4957</v>
      </c>
      <c r="C2384">
        <v>1933</v>
      </c>
      <c r="D2384">
        <v>2</v>
      </c>
      <c r="E2384">
        <v>122</v>
      </c>
      <c r="F2384" s="1">
        <v>11798</v>
      </c>
      <c r="G2384" t="s">
        <v>900</v>
      </c>
      <c r="H2384" t="s">
        <v>901</v>
      </c>
      <c r="I2384" t="s">
        <v>4650</v>
      </c>
      <c r="J2384" t="s">
        <v>902</v>
      </c>
      <c r="K2384" t="s">
        <v>902</v>
      </c>
      <c r="M2384" t="s">
        <v>4958</v>
      </c>
    </row>
    <row r="2385" spans="1:13" x14ac:dyDescent="0.25">
      <c r="A2385">
        <v>6001</v>
      </c>
      <c r="B2385" t="s">
        <v>4959</v>
      </c>
      <c r="C2385">
        <v>1933</v>
      </c>
      <c r="D2385">
        <v>2</v>
      </c>
      <c r="E2385">
        <v>120</v>
      </c>
      <c r="F2385" s="1">
        <v>11797</v>
      </c>
      <c r="G2385" t="s">
        <v>1331</v>
      </c>
      <c r="H2385" t="s">
        <v>1332</v>
      </c>
      <c r="I2385" t="s">
        <v>4280</v>
      </c>
      <c r="J2385" t="s">
        <v>1333</v>
      </c>
      <c r="K2385" t="s">
        <v>1333</v>
      </c>
      <c r="M2385" t="s">
        <v>4960</v>
      </c>
    </row>
    <row r="2386" spans="1:13" x14ac:dyDescent="0.25">
      <c r="A2386">
        <v>7724</v>
      </c>
      <c r="B2386" t="s">
        <v>4891</v>
      </c>
      <c r="C2386">
        <v>1933</v>
      </c>
      <c r="D2386">
        <v>2</v>
      </c>
      <c r="E2386">
        <v>146</v>
      </c>
      <c r="F2386" s="1">
        <v>11797</v>
      </c>
      <c r="G2386" t="s">
        <v>68</v>
      </c>
      <c r="H2386" t="s">
        <v>69</v>
      </c>
      <c r="I2386" t="s">
        <v>348</v>
      </c>
      <c r="J2386" t="s">
        <v>295</v>
      </c>
      <c r="K2386" t="s">
        <v>295</v>
      </c>
      <c r="M2386" t="s">
        <v>4961</v>
      </c>
    </row>
    <row r="2387" spans="1:13" x14ac:dyDescent="0.25">
      <c r="A2387">
        <v>5978</v>
      </c>
      <c r="B2387" t="s">
        <v>4962</v>
      </c>
      <c r="C2387">
        <v>1933</v>
      </c>
      <c r="D2387">
        <v>2</v>
      </c>
      <c r="E2387">
        <v>118</v>
      </c>
      <c r="F2387" s="1">
        <v>11794</v>
      </c>
      <c r="G2387" t="s">
        <v>138</v>
      </c>
      <c r="H2387" t="s">
        <v>139</v>
      </c>
      <c r="I2387" t="s">
        <v>4963</v>
      </c>
      <c r="J2387" t="s">
        <v>4964</v>
      </c>
      <c r="K2387" t="s">
        <v>4964</v>
      </c>
      <c r="M2387" t="s">
        <v>4965</v>
      </c>
    </row>
    <row r="2388" spans="1:13" x14ac:dyDescent="0.25">
      <c r="A2388">
        <v>7801</v>
      </c>
      <c r="B2388" t="s">
        <v>3294</v>
      </c>
      <c r="C2388">
        <v>1933</v>
      </c>
      <c r="D2388">
        <v>2</v>
      </c>
      <c r="E2388">
        <v>149</v>
      </c>
      <c r="F2388" s="1">
        <v>11793</v>
      </c>
      <c r="G2388" t="s">
        <v>106</v>
      </c>
      <c r="H2388" t="s">
        <v>107</v>
      </c>
      <c r="I2388" t="s">
        <v>197</v>
      </c>
      <c r="J2388" t="s">
        <v>198</v>
      </c>
      <c r="K2388" t="s">
        <v>198</v>
      </c>
      <c r="M2388" t="s">
        <v>4966</v>
      </c>
    </row>
    <row r="2389" spans="1:13" x14ac:dyDescent="0.25">
      <c r="A2389">
        <v>5980</v>
      </c>
      <c r="B2389" t="s">
        <v>4967</v>
      </c>
      <c r="C2389">
        <v>1933</v>
      </c>
      <c r="D2389">
        <v>2</v>
      </c>
      <c r="E2389">
        <v>118</v>
      </c>
      <c r="F2389" s="1">
        <v>11792</v>
      </c>
      <c r="G2389" t="s">
        <v>4968</v>
      </c>
      <c r="H2389" t="s">
        <v>4969</v>
      </c>
      <c r="I2389" t="s">
        <v>4970</v>
      </c>
      <c r="J2389" t="s">
        <v>4971</v>
      </c>
      <c r="K2389" t="s">
        <v>4971</v>
      </c>
      <c r="M2389" t="s">
        <v>4972</v>
      </c>
    </row>
    <row r="2390" spans="1:13" x14ac:dyDescent="0.25">
      <c r="A2390">
        <v>7818</v>
      </c>
      <c r="B2390" t="s">
        <v>4973</v>
      </c>
      <c r="C2390">
        <v>1933</v>
      </c>
      <c r="D2390">
        <v>2</v>
      </c>
      <c r="E2390">
        <v>149</v>
      </c>
      <c r="F2390" s="1">
        <v>11792</v>
      </c>
      <c r="G2390" t="s">
        <v>46</v>
      </c>
      <c r="H2390" t="s">
        <v>47</v>
      </c>
      <c r="I2390" t="s">
        <v>287</v>
      </c>
      <c r="J2390" t="s">
        <v>49</v>
      </c>
      <c r="K2390" t="s">
        <v>49</v>
      </c>
      <c r="M2390" t="s">
        <v>4974</v>
      </c>
    </row>
    <row r="2391" spans="1:13" x14ac:dyDescent="0.25">
      <c r="A2391">
        <v>7746</v>
      </c>
      <c r="B2391" t="s">
        <v>2083</v>
      </c>
      <c r="C2391">
        <v>1933</v>
      </c>
      <c r="D2391">
        <v>2</v>
      </c>
      <c r="E2391">
        <v>147</v>
      </c>
      <c r="F2391" s="1">
        <v>11791</v>
      </c>
      <c r="G2391" t="s">
        <v>46</v>
      </c>
      <c r="H2391" t="s">
        <v>47</v>
      </c>
      <c r="I2391" t="s">
        <v>48</v>
      </c>
      <c r="J2391" t="s">
        <v>49</v>
      </c>
      <c r="K2391" t="s">
        <v>49</v>
      </c>
      <c r="M2391" t="s">
        <v>4975</v>
      </c>
    </row>
    <row r="2392" spans="1:13" x14ac:dyDescent="0.25">
      <c r="A2392">
        <v>7775</v>
      </c>
      <c r="B2392" t="s">
        <v>4976</v>
      </c>
      <c r="C2392">
        <v>1933</v>
      </c>
      <c r="D2392">
        <v>2</v>
      </c>
      <c r="E2392">
        <v>148</v>
      </c>
      <c r="F2392" s="1">
        <v>11791</v>
      </c>
      <c r="G2392" t="s">
        <v>46</v>
      </c>
      <c r="H2392" t="s">
        <v>47</v>
      </c>
      <c r="I2392" t="s">
        <v>48</v>
      </c>
      <c r="J2392" t="s">
        <v>49</v>
      </c>
      <c r="K2392" t="s">
        <v>49</v>
      </c>
      <c r="M2392" t="s">
        <v>4977</v>
      </c>
    </row>
    <row r="2393" spans="1:13" x14ac:dyDescent="0.25">
      <c r="A2393">
        <v>6063</v>
      </c>
      <c r="B2393" t="s">
        <v>4978</v>
      </c>
      <c r="C2393">
        <v>1933</v>
      </c>
      <c r="D2393">
        <v>2</v>
      </c>
      <c r="E2393">
        <v>122</v>
      </c>
      <c r="F2393" s="1">
        <v>11789</v>
      </c>
      <c r="G2393" t="s">
        <v>900</v>
      </c>
      <c r="H2393" t="s">
        <v>901</v>
      </c>
      <c r="I2393" t="s">
        <v>4650</v>
      </c>
      <c r="J2393" t="s">
        <v>902</v>
      </c>
      <c r="K2393" t="s">
        <v>902</v>
      </c>
      <c r="M2393" t="s">
        <v>4979</v>
      </c>
    </row>
    <row r="2394" spans="1:13" x14ac:dyDescent="0.25">
      <c r="A2394">
        <v>6047</v>
      </c>
      <c r="B2394" t="s">
        <v>4980</v>
      </c>
      <c r="C2394">
        <v>1933</v>
      </c>
      <c r="D2394">
        <v>2</v>
      </c>
      <c r="E2394">
        <v>122</v>
      </c>
      <c r="F2394" s="1">
        <v>11786</v>
      </c>
      <c r="G2394" t="s">
        <v>900</v>
      </c>
      <c r="H2394" t="s">
        <v>901</v>
      </c>
      <c r="I2394" t="s">
        <v>1314</v>
      </c>
      <c r="J2394" t="s">
        <v>902</v>
      </c>
      <c r="K2394" t="s">
        <v>902</v>
      </c>
      <c r="M2394" t="s">
        <v>4981</v>
      </c>
    </row>
    <row r="2395" spans="1:13" x14ac:dyDescent="0.25">
      <c r="A2395">
        <v>7817</v>
      </c>
      <c r="B2395" t="s">
        <v>2133</v>
      </c>
      <c r="C2395">
        <v>1933</v>
      </c>
      <c r="D2395">
        <v>2</v>
      </c>
      <c r="E2395">
        <v>149</v>
      </c>
      <c r="F2395" s="1">
        <v>11786</v>
      </c>
      <c r="G2395" t="s">
        <v>46</v>
      </c>
      <c r="H2395" t="s">
        <v>47</v>
      </c>
      <c r="I2395" t="s">
        <v>287</v>
      </c>
      <c r="J2395" t="s">
        <v>49</v>
      </c>
      <c r="K2395" t="s">
        <v>49</v>
      </c>
      <c r="M2395" t="s">
        <v>4982</v>
      </c>
    </row>
    <row r="2396" spans="1:13" x14ac:dyDescent="0.25">
      <c r="A2396">
        <v>7841</v>
      </c>
      <c r="B2396" t="s">
        <v>4983</v>
      </c>
      <c r="C2396">
        <v>1933</v>
      </c>
      <c r="D2396">
        <v>2</v>
      </c>
      <c r="E2396">
        <v>150</v>
      </c>
      <c r="F2396" s="1">
        <v>11786</v>
      </c>
      <c r="G2396" t="s">
        <v>52</v>
      </c>
      <c r="H2396" t="s">
        <v>53</v>
      </c>
      <c r="I2396" t="s">
        <v>1418</v>
      </c>
      <c r="J2396" t="s">
        <v>55</v>
      </c>
      <c r="K2396" t="s">
        <v>55</v>
      </c>
      <c r="M2396" t="s">
        <v>4984</v>
      </c>
    </row>
    <row r="2397" spans="1:13" x14ac:dyDescent="0.25">
      <c r="A2397">
        <v>7734</v>
      </c>
      <c r="B2397" t="s">
        <v>4985</v>
      </c>
      <c r="C2397">
        <v>1933</v>
      </c>
      <c r="D2397">
        <v>2</v>
      </c>
      <c r="E2397">
        <v>146</v>
      </c>
      <c r="F2397" s="1">
        <v>11783</v>
      </c>
      <c r="G2397" t="s">
        <v>52</v>
      </c>
      <c r="H2397" t="s">
        <v>53</v>
      </c>
      <c r="I2397" t="s">
        <v>4986</v>
      </c>
      <c r="J2397" t="s">
        <v>147</v>
      </c>
      <c r="K2397" t="s">
        <v>147</v>
      </c>
      <c r="M2397" t="s">
        <v>4987</v>
      </c>
    </row>
    <row r="2398" spans="1:13" x14ac:dyDescent="0.25">
      <c r="A2398">
        <v>7765</v>
      </c>
      <c r="B2398" t="s">
        <v>2256</v>
      </c>
      <c r="C2398">
        <v>1933</v>
      </c>
      <c r="D2398">
        <v>2</v>
      </c>
      <c r="E2398">
        <v>147</v>
      </c>
      <c r="F2398" s="1">
        <v>11783</v>
      </c>
      <c r="G2398" t="s">
        <v>68</v>
      </c>
      <c r="H2398" t="s">
        <v>69</v>
      </c>
      <c r="I2398" t="s">
        <v>114</v>
      </c>
      <c r="J2398" t="s">
        <v>115</v>
      </c>
      <c r="K2398" t="s">
        <v>115</v>
      </c>
      <c r="M2398" t="s">
        <v>4988</v>
      </c>
    </row>
    <row r="2399" spans="1:13" x14ac:dyDescent="0.25">
      <c r="A2399">
        <v>6035</v>
      </c>
      <c r="B2399" t="s">
        <v>3710</v>
      </c>
      <c r="C2399">
        <v>1933</v>
      </c>
      <c r="D2399">
        <v>2</v>
      </c>
      <c r="E2399">
        <v>121</v>
      </c>
      <c r="F2399" s="1">
        <v>11781</v>
      </c>
      <c r="G2399" t="s">
        <v>907</v>
      </c>
      <c r="H2399" t="s">
        <v>908</v>
      </c>
      <c r="I2399" t="s">
        <v>1318</v>
      </c>
      <c r="J2399" t="s">
        <v>910</v>
      </c>
      <c r="K2399" t="s">
        <v>910</v>
      </c>
      <c r="M2399" t="s">
        <v>4989</v>
      </c>
    </row>
    <row r="2400" spans="1:13" x14ac:dyDescent="0.25">
      <c r="A2400">
        <v>6046</v>
      </c>
      <c r="B2400" t="s">
        <v>4990</v>
      </c>
      <c r="C2400">
        <v>1933</v>
      </c>
      <c r="D2400">
        <v>2</v>
      </c>
      <c r="E2400">
        <v>122</v>
      </c>
      <c r="F2400" s="1">
        <v>11780</v>
      </c>
      <c r="G2400" t="s">
        <v>900</v>
      </c>
      <c r="H2400" t="s">
        <v>901</v>
      </c>
      <c r="I2400" t="s">
        <v>1314</v>
      </c>
      <c r="J2400" t="s">
        <v>902</v>
      </c>
      <c r="K2400" t="s">
        <v>902</v>
      </c>
      <c r="M2400" t="s">
        <v>4991</v>
      </c>
    </row>
    <row r="2401" spans="1:13" x14ac:dyDescent="0.25">
      <c r="A2401">
        <v>7764</v>
      </c>
      <c r="B2401" t="s">
        <v>3430</v>
      </c>
      <c r="C2401">
        <v>1933</v>
      </c>
      <c r="D2401">
        <v>2</v>
      </c>
      <c r="E2401">
        <v>147</v>
      </c>
      <c r="F2401" s="1">
        <v>11780</v>
      </c>
      <c r="G2401" t="s">
        <v>68</v>
      </c>
      <c r="H2401" t="s">
        <v>69</v>
      </c>
      <c r="I2401" t="s">
        <v>2996</v>
      </c>
      <c r="J2401" t="s">
        <v>800</v>
      </c>
      <c r="K2401" t="s">
        <v>800</v>
      </c>
      <c r="M2401" t="s">
        <v>4992</v>
      </c>
    </row>
    <row r="2402" spans="1:13" x14ac:dyDescent="0.25">
      <c r="A2402">
        <v>7811</v>
      </c>
      <c r="B2402" t="s">
        <v>4993</v>
      </c>
      <c r="C2402">
        <v>1933</v>
      </c>
      <c r="D2402">
        <v>2</v>
      </c>
      <c r="E2402">
        <v>149</v>
      </c>
      <c r="F2402" s="1">
        <v>11780</v>
      </c>
      <c r="G2402" t="s">
        <v>138</v>
      </c>
      <c r="H2402" t="s">
        <v>139</v>
      </c>
      <c r="I2402" t="s">
        <v>1744</v>
      </c>
      <c r="J2402" t="s">
        <v>1745</v>
      </c>
      <c r="K2402" t="s">
        <v>1745</v>
      </c>
      <c r="M2402" t="s">
        <v>4994</v>
      </c>
    </row>
    <row r="2403" spans="1:13" x14ac:dyDescent="0.25">
      <c r="A2403">
        <v>6045</v>
      </c>
      <c r="B2403" t="s">
        <v>4995</v>
      </c>
      <c r="C2403">
        <v>1933</v>
      </c>
      <c r="D2403">
        <v>2</v>
      </c>
      <c r="E2403">
        <v>122</v>
      </c>
      <c r="F2403" s="1">
        <v>11779</v>
      </c>
      <c r="G2403" t="s">
        <v>900</v>
      </c>
      <c r="H2403" t="s">
        <v>901</v>
      </c>
      <c r="I2403" t="s">
        <v>1314</v>
      </c>
      <c r="J2403" t="s">
        <v>902</v>
      </c>
      <c r="K2403" t="s">
        <v>902</v>
      </c>
      <c r="M2403" t="s">
        <v>4996</v>
      </c>
    </row>
    <row r="2404" spans="1:13" x14ac:dyDescent="0.25">
      <c r="A2404">
        <v>7745</v>
      </c>
      <c r="B2404" t="s">
        <v>2218</v>
      </c>
      <c r="C2404">
        <v>1933</v>
      </c>
      <c r="D2404">
        <v>2</v>
      </c>
      <c r="E2404">
        <v>147</v>
      </c>
      <c r="F2404" s="1">
        <v>11779</v>
      </c>
      <c r="G2404" t="s">
        <v>46</v>
      </c>
      <c r="H2404" t="s">
        <v>47</v>
      </c>
      <c r="I2404" t="s">
        <v>287</v>
      </c>
      <c r="J2404" t="s">
        <v>49</v>
      </c>
      <c r="K2404" t="s">
        <v>49</v>
      </c>
      <c r="M2404" t="s">
        <v>4997</v>
      </c>
    </row>
    <row r="2405" spans="1:13" x14ac:dyDescent="0.25">
      <c r="A2405">
        <v>6062</v>
      </c>
      <c r="B2405" t="s">
        <v>4998</v>
      </c>
      <c r="C2405">
        <v>1933</v>
      </c>
      <c r="D2405">
        <v>2</v>
      </c>
      <c r="E2405">
        <v>122</v>
      </c>
      <c r="F2405" s="1">
        <v>11778</v>
      </c>
      <c r="G2405" t="s">
        <v>900</v>
      </c>
      <c r="H2405" t="s">
        <v>901</v>
      </c>
      <c r="I2405" t="s">
        <v>4650</v>
      </c>
      <c r="J2405" t="s">
        <v>902</v>
      </c>
      <c r="K2405" t="s">
        <v>902</v>
      </c>
      <c r="M2405" t="s">
        <v>4999</v>
      </c>
    </row>
    <row r="2406" spans="1:13" x14ac:dyDescent="0.25">
      <c r="A2406">
        <v>6000</v>
      </c>
      <c r="B2406" t="s">
        <v>5000</v>
      </c>
      <c r="C2406">
        <v>1933</v>
      </c>
      <c r="D2406">
        <v>2</v>
      </c>
      <c r="E2406">
        <v>120</v>
      </c>
      <c r="F2406" s="1">
        <v>11776</v>
      </c>
      <c r="G2406" t="s">
        <v>1331</v>
      </c>
      <c r="H2406" t="s">
        <v>1332</v>
      </c>
      <c r="I2406" t="s">
        <v>4280</v>
      </c>
      <c r="J2406" t="s">
        <v>1333</v>
      </c>
      <c r="K2406" t="s">
        <v>1333</v>
      </c>
      <c r="M2406" t="s">
        <v>5001</v>
      </c>
    </row>
    <row r="2407" spans="1:13" x14ac:dyDescent="0.25">
      <c r="A2407">
        <v>6029</v>
      </c>
      <c r="B2407" t="s">
        <v>5002</v>
      </c>
      <c r="C2407">
        <v>1933</v>
      </c>
      <c r="D2407">
        <v>2</v>
      </c>
      <c r="E2407">
        <v>121</v>
      </c>
      <c r="F2407" s="1">
        <v>11769</v>
      </c>
      <c r="G2407" t="s">
        <v>4330</v>
      </c>
      <c r="H2407" t="s">
        <v>4331</v>
      </c>
      <c r="I2407" t="s">
        <v>4332</v>
      </c>
      <c r="J2407" t="s">
        <v>4333</v>
      </c>
      <c r="K2407" t="s">
        <v>4333</v>
      </c>
      <c r="M2407" t="s">
        <v>5003</v>
      </c>
    </row>
    <row r="2408" spans="1:13" x14ac:dyDescent="0.25">
      <c r="A2408">
        <v>5999</v>
      </c>
      <c r="B2408" t="s">
        <v>5004</v>
      </c>
      <c r="C2408">
        <v>1933</v>
      </c>
      <c r="D2408">
        <v>2</v>
      </c>
      <c r="E2408">
        <v>120</v>
      </c>
      <c r="F2408" s="1">
        <v>11766</v>
      </c>
      <c r="G2408" t="s">
        <v>926</v>
      </c>
      <c r="H2408" t="s">
        <v>927</v>
      </c>
      <c r="I2408" t="s">
        <v>4216</v>
      </c>
      <c r="J2408" t="s">
        <v>928</v>
      </c>
      <c r="K2408" t="s">
        <v>928</v>
      </c>
      <c r="M2408" t="s">
        <v>5005</v>
      </c>
    </row>
    <row r="2409" spans="1:13" x14ac:dyDescent="0.25">
      <c r="A2409">
        <v>7816</v>
      </c>
      <c r="B2409" t="s">
        <v>2314</v>
      </c>
      <c r="C2409">
        <v>1933</v>
      </c>
      <c r="D2409">
        <v>2</v>
      </c>
      <c r="E2409">
        <v>149</v>
      </c>
      <c r="F2409" s="1">
        <v>11766</v>
      </c>
      <c r="G2409" t="s">
        <v>46</v>
      </c>
      <c r="H2409" t="s">
        <v>47</v>
      </c>
      <c r="I2409" t="s">
        <v>287</v>
      </c>
      <c r="J2409" t="s">
        <v>49</v>
      </c>
      <c r="K2409" t="s">
        <v>49</v>
      </c>
      <c r="M2409" t="s">
        <v>5006</v>
      </c>
    </row>
    <row r="2410" spans="1:13" x14ac:dyDescent="0.25">
      <c r="A2410">
        <v>7809</v>
      </c>
      <c r="B2410" t="s">
        <v>1617</v>
      </c>
      <c r="C2410">
        <v>1933</v>
      </c>
      <c r="D2410">
        <v>2</v>
      </c>
      <c r="E2410">
        <v>149</v>
      </c>
      <c r="F2410" s="1">
        <v>11764</v>
      </c>
      <c r="G2410" t="s">
        <v>52</v>
      </c>
      <c r="H2410" t="s">
        <v>53</v>
      </c>
      <c r="I2410" t="s">
        <v>3876</v>
      </c>
      <c r="J2410" t="s">
        <v>147</v>
      </c>
      <c r="K2410" t="s">
        <v>147</v>
      </c>
      <c r="M2410" t="s">
        <v>5007</v>
      </c>
    </row>
    <row r="2411" spans="1:13" x14ac:dyDescent="0.25">
      <c r="A2411">
        <v>7736</v>
      </c>
      <c r="B2411" t="s">
        <v>5008</v>
      </c>
      <c r="C2411">
        <v>1933</v>
      </c>
      <c r="D2411">
        <v>2</v>
      </c>
      <c r="E2411">
        <v>146</v>
      </c>
      <c r="F2411" s="1">
        <v>11763</v>
      </c>
      <c r="G2411" t="s">
        <v>138</v>
      </c>
      <c r="H2411" t="s">
        <v>139</v>
      </c>
      <c r="I2411" t="s">
        <v>140</v>
      </c>
      <c r="J2411" t="s">
        <v>141</v>
      </c>
      <c r="K2411" t="s">
        <v>141</v>
      </c>
      <c r="M2411" t="s">
        <v>5009</v>
      </c>
    </row>
    <row r="2412" spans="1:13" x14ac:dyDescent="0.25">
      <c r="A2412">
        <v>7800</v>
      </c>
      <c r="B2412" t="s">
        <v>5010</v>
      </c>
      <c r="C2412">
        <v>1933</v>
      </c>
      <c r="D2412">
        <v>2</v>
      </c>
      <c r="E2412">
        <v>149</v>
      </c>
      <c r="F2412" s="1">
        <v>11759</v>
      </c>
      <c r="G2412" t="s">
        <v>106</v>
      </c>
      <c r="H2412" t="s">
        <v>107</v>
      </c>
      <c r="I2412" t="s">
        <v>3381</v>
      </c>
      <c r="J2412" t="s">
        <v>3382</v>
      </c>
      <c r="K2412" t="s">
        <v>3382</v>
      </c>
      <c r="M2412" t="s">
        <v>5011</v>
      </c>
    </row>
    <row r="2413" spans="1:13" x14ac:dyDescent="0.25">
      <c r="A2413">
        <v>7763</v>
      </c>
      <c r="B2413" t="s">
        <v>5012</v>
      </c>
      <c r="C2413">
        <v>1933</v>
      </c>
      <c r="D2413">
        <v>2</v>
      </c>
      <c r="E2413">
        <v>147</v>
      </c>
      <c r="F2413" s="1">
        <v>11757</v>
      </c>
      <c r="G2413" t="s">
        <v>68</v>
      </c>
      <c r="H2413" t="s">
        <v>69</v>
      </c>
      <c r="I2413" t="s">
        <v>351</v>
      </c>
      <c r="J2413" t="s">
        <v>133</v>
      </c>
      <c r="K2413" t="s">
        <v>133</v>
      </c>
      <c r="M2413" t="s">
        <v>5013</v>
      </c>
    </row>
    <row r="2414" spans="1:13" x14ac:dyDescent="0.25">
      <c r="A2414">
        <v>7788</v>
      </c>
      <c r="B2414" t="s">
        <v>2222</v>
      </c>
      <c r="C2414">
        <v>1933</v>
      </c>
      <c r="D2414">
        <v>2</v>
      </c>
      <c r="E2414">
        <v>148</v>
      </c>
      <c r="F2414" s="1">
        <v>11757</v>
      </c>
      <c r="G2414" t="s">
        <v>68</v>
      </c>
      <c r="H2414" t="s">
        <v>69</v>
      </c>
      <c r="I2414" t="s">
        <v>233</v>
      </c>
      <c r="J2414" t="s">
        <v>234</v>
      </c>
      <c r="K2414" t="s">
        <v>234</v>
      </c>
      <c r="M2414" t="s">
        <v>5014</v>
      </c>
    </row>
    <row r="2415" spans="1:13" x14ac:dyDescent="0.25">
      <c r="A2415">
        <v>7733</v>
      </c>
      <c r="B2415" t="s">
        <v>5015</v>
      </c>
      <c r="C2415">
        <v>1933</v>
      </c>
      <c r="D2415">
        <v>2</v>
      </c>
      <c r="E2415">
        <v>146</v>
      </c>
      <c r="F2415" s="1">
        <v>11756</v>
      </c>
      <c r="G2415" t="s">
        <v>52</v>
      </c>
      <c r="H2415" t="s">
        <v>53</v>
      </c>
      <c r="I2415" t="s">
        <v>4986</v>
      </c>
      <c r="J2415" t="s">
        <v>147</v>
      </c>
      <c r="K2415" t="s">
        <v>147</v>
      </c>
      <c r="M2415" t="s">
        <v>5016</v>
      </c>
    </row>
    <row r="2416" spans="1:13" x14ac:dyDescent="0.25">
      <c r="A2416">
        <v>6061</v>
      </c>
      <c r="B2416" t="s">
        <v>5017</v>
      </c>
      <c r="C2416">
        <v>1933</v>
      </c>
      <c r="D2416">
        <v>2</v>
      </c>
      <c r="E2416">
        <v>122</v>
      </c>
      <c r="F2416" s="1">
        <v>11755</v>
      </c>
      <c r="G2416" t="s">
        <v>900</v>
      </c>
      <c r="H2416" t="s">
        <v>901</v>
      </c>
      <c r="I2416" t="s">
        <v>4650</v>
      </c>
      <c r="J2416" t="s">
        <v>902</v>
      </c>
      <c r="K2416" t="s">
        <v>902</v>
      </c>
      <c r="M2416" t="s">
        <v>5018</v>
      </c>
    </row>
    <row r="2417" spans="1:13" x14ac:dyDescent="0.25">
      <c r="A2417">
        <v>6034</v>
      </c>
      <c r="B2417" t="s">
        <v>4501</v>
      </c>
      <c r="C2417">
        <v>1933</v>
      </c>
      <c r="D2417">
        <v>2</v>
      </c>
      <c r="E2417">
        <v>121</v>
      </c>
      <c r="F2417" s="1">
        <v>11752</v>
      </c>
      <c r="G2417" t="s">
        <v>907</v>
      </c>
      <c r="H2417" t="s">
        <v>908</v>
      </c>
      <c r="I2417" t="s">
        <v>1318</v>
      </c>
      <c r="J2417" t="s">
        <v>910</v>
      </c>
      <c r="K2417" t="s">
        <v>910</v>
      </c>
      <c r="M2417" t="s">
        <v>5024</v>
      </c>
    </row>
    <row r="2418" spans="1:13" x14ac:dyDescent="0.25">
      <c r="A2418">
        <v>6085</v>
      </c>
      <c r="B2418" t="s">
        <v>5025</v>
      </c>
      <c r="C2418">
        <v>1933</v>
      </c>
      <c r="D2418">
        <v>2</v>
      </c>
      <c r="E2418">
        <v>123</v>
      </c>
      <c r="F2418" s="1">
        <v>11751</v>
      </c>
      <c r="G2418" t="s">
        <v>68</v>
      </c>
      <c r="H2418" t="s">
        <v>69</v>
      </c>
      <c r="I2418" t="s">
        <v>5026</v>
      </c>
      <c r="J2418" t="s">
        <v>1442</v>
      </c>
      <c r="K2418" t="s">
        <v>1442</v>
      </c>
      <c r="M2418" t="s">
        <v>5027</v>
      </c>
    </row>
    <row r="2419" spans="1:13" x14ac:dyDescent="0.25">
      <c r="A2419">
        <v>6086</v>
      </c>
      <c r="B2419" t="s">
        <v>5028</v>
      </c>
      <c r="C2419">
        <v>1933</v>
      </c>
      <c r="D2419">
        <v>2</v>
      </c>
      <c r="E2419">
        <v>123</v>
      </c>
      <c r="F2419" s="1">
        <v>11751</v>
      </c>
      <c r="G2419" t="s">
        <v>68</v>
      </c>
      <c r="H2419" t="s">
        <v>69</v>
      </c>
      <c r="I2419" t="s">
        <v>5026</v>
      </c>
      <c r="J2419" t="s">
        <v>1442</v>
      </c>
      <c r="K2419" t="s">
        <v>1442</v>
      </c>
      <c r="M2419" t="s">
        <v>5029</v>
      </c>
    </row>
    <row r="2420" spans="1:13" x14ac:dyDescent="0.25">
      <c r="A2420">
        <v>7787</v>
      </c>
      <c r="B2420" t="s">
        <v>5030</v>
      </c>
      <c r="C2420">
        <v>1933</v>
      </c>
      <c r="D2420">
        <v>2</v>
      </c>
      <c r="E2420">
        <v>148</v>
      </c>
      <c r="F2420" s="1">
        <v>11750</v>
      </c>
      <c r="G2420" t="s">
        <v>68</v>
      </c>
      <c r="H2420" t="s">
        <v>69</v>
      </c>
      <c r="I2420" t="s">
        <v>4443</v>
      </c>
      <c r="J2420" t="s">
        <v>559</v>
      </c>
      <c r="K2420" t="s">
        <v>559</v>
      </c>
      <c r="M2420" t="s">
        <v>5031</v>
      </c>
    </row>
    <row r="2421" spans="1:13" x14ac:dyDescent="0.25">
      <c r="A2421">
        <v>6044</v>
      </c>
      <c r="B2421" t="s">
        <v>5032</v>
      </c>
      <c r="C2421">
        <v>1933</v>
      </c>
      <c r="D2421">
        <v>2</v>
      </c>
      <c r="E2421">
        <v>121</v>
      </c>
      <c r="F2421" s="1">
        <v>11749</v>
      </c>
      <c r="G2421" t="s">
        <v>900</v>
      </c>
      <c r="H2421" t="s">
        <v>901</v>
      </c>
      <c r="I2421" t="s">
        <v>1314</v>
      </c>
      <c r="J2421" t="s">
        <v>902</v>
      </c>
      <c r="K2421" t="s">
        <v>902</v>
      </c>
      <c r="M2421" t="s">
        <v>5033</v>
      </c>
    </row>
    <row r="2422" spans="1:13" x14ac:dyDescent="0.25">
      <c r="A2422">
        <v>6033</v>
      </c>
      <c r="B2422" t="s">
        <v>5034</v>
      </c>
      <c r="C2422">
        <v>1933</v>
      </c>
      <c r="D2422">
        <v>2</v>
      </c>
      <c r="E2422">
        <v>121</v>
      </c>
      <c r="F2422" s="1">
        <v>11745</v>
      </c>
      <c r="G2422" t="s">
        <v>907</v>
      </c>
      <c r="H2422" t="s">
        <v>908</v>
      </c>
      <c r="I2422" t="s">
        <v>1318</v>
      </c>
      <c r="J2422" t="s">
        <v>910</v>
      </c>
      <c r="K2422" t="s">
        <v>910</v>
      </c>
      <c r="M2422" t="s">
        <v>5035</v>
      </c>
    </row>
    <row r="2423" spans="1:13" x14ac:dyDescent="0.25">
      <c r="A2423">
        <v>7774</v>
      </c>
      <c r="B2423" t="s">
        <v>5036</v>
      </c>
      <c r="C2423">
        <v>1933</v>
      </c>
      <c r="D2423">
        <v>2</v>
      </c>
      <c r="E2423">
        <v>148</v>
      </c>
      <c r="F2423" s="1">
        <v>11744</v>
      </c>
      <c r="G2423" t="s">
        <v>46</v>
      </c>
      <c r="H2423" t="s">
        <v>47</v>
      </c>
      <c r="I2423" t="s">
        <v>287</v>
      </c>
      <c r="J2423" t="s">
        <v>49</v>
      </c>
      <c r="K2423" t="s">
        <v>49</v>
      </c>
      <c r="M2423" t="s">
        <v>5037</v>
      </c>
    </row>
    <row r="2424" spans="1:13" x14ac:dyDescent="0.25">
      <c r="A2424">
        <v>5977</v>
      </c>
      <c r="B2424" t="s">
        <v>5038</v>
      </c>
      <c r="C2424">
        <v>1933</v>
      </c>
      <c r="D2424">
        <v>2</v>
      </c>
      <c r="E2424">
        <v>118</v>
      </c>
      <c r="F2424" s="1">
        <v>11743</v>
      </c>
      <c r="G2424" t="s">
        <v>138</v>
      </c>
      <c r="H2424" t="s">
        <v>139</v>
      </c>
      <c r="I2424" t="s">
        <v>5039</v>
      </c>
      <c r="J2424" t="s">
        <v>3272</v>
      </c>
      <c r="K2424" t="s">
        <v>3272</v>
      </c>
      <c r="M2424" t="s">
        <v>5040</v>
      </c>
    </row>
    <row r="2425" spans="1:13" x14ac:dyDescent="0.25">
      <c r="A2425">
        <v>6091</v>
      </c>
      <c r="B2425" t="s">
        <v>5041</v>
      </c>
      <c r="C2425">
        <v>1933</v>
      </c>
      <c r="D2425">
        <v>2</v>
      </c>
      <c r="E2425">
        <v>123</v>
      </c>
      <c r="F2425" s="1">
        <v>11743</v>
      </c>
      <c r="G2425" t="s">
        <v>89</v>
      </c>
      <c r="H2425" t="s">
        <v>90</v>
      </c>
      <c r="I2425" t="s">
        <v>5042</v>
      </c>
      <c r="J2425" t="s">
        <v>3040</v>
      </c>
      <c r="K2425" t="s">
        <v>3040</v>
      </c>
      <c r="M2425" t="s">
        <v>5043</v>
      </c>
    </row>
    <row r="2426" spans="1:13" x14ac:dyDescent="0.25">
      <c r="A2426">
        <v>7786</v>
      </c>
      <c r="B2426" t="s">
        <v>5044</v>
      </c>
      <c r="C2426">
        <v>1933</v>
      </c>
      <c r="D2426">
        <v>2</v>
      </c>
      <c r="E2426">
        <v>148</v>
      </c>
      <c r="F2426" s="1">
        <v>11743</v>
      </c>
      <c r="G2426" t="s">
        <v>68</v>
      </c>
      <c r="H2426" t="s">
        <v>69</v>
      </c>
      <c r="I2426" t="s">
        <v>114</v>
      </c>
      <c r="J2426" t="s">
        <v>115</v>
      </c>
      <c r="K2426" t="s">
        <v>115</v>
      </c>
      <c r="M2426" t="s">
        <v>5045</v>
      </c>
    </row>
    <row r="2427" spans="1:13" x14ac:dyDescent="0.25">
      <c r="A2427">
        <v>6032</v>
      </c>
      <c r="B2427" t="s">
        <v>2897</v>
      </c>
      <c r="C2427">
        <v>1933</v>
      </c>
      <c r="D2427">
        <v>2</v>
      </c>
      <c r="E2427">
        <v>121</v>
      </c>
      <c r="F2427" s="1">
        <v>11738</v>
      </c>
      <c r="G2427" t="s">
        <v>907</v>
      </c>
      <c r="H2427" t="s">
        <v>908</v>
      </c>
      <c r="I2427" t="s">
        <v>1318</v>
      </c>
      <c r="J2427" t="s">
        <v>910</v>
      </c>
      <c r="K2427" t="s">
        <v>910</v>
      </c>
      <c r="M2427" t="s">
        <v>5046</v>
      </c>
    </row>
    <row r="2428" spans="1:13" x14ac:dyDescent="0.25">
      <c r="A2428">
        <v>7723</v>
      </c>
      <c r="B2428" t="s">
        <v>5052</v>
      </c>
      <c r="C2428">
        <v>1933</v>
      </c>
      <c r="D2428">
        <v>2</v>
      </c>
      <c r="E2428">
        <v>146</v>
      </c>
      <c r="F2428" s="1">
        <v>11737</v>
      </c>
      <c r="G2428" t="s">
        <v>68</v>
      </c>
      <c r="H2428" t="s">
        <v>69</v>
      </c>
      <c r="I2428" t="s">
        <v>4689</v>
      </c>
      <c r="J2428" t="s">
        <v>4690</v>
      </c>
      <c r="K2428" t="s">
        <v>4690</v>
      </c>
      <c r="M2428" t="s">
        <v>5053</v>
      </c>
    </row>
    <row r="2429" spans="1:13" x14ac:dyDescent="0.25">
      <c r="A2429">
        <v>7722</v>
      </c>
      <c r="B2429" t="s">
        <v>5054</v>
      </c>
      <c r="C2429">
        <v>1933</v>
      </c>
      <c r="D2429">
        <v>2</v>
      </c>
      <c r="E2429">
        <v>146</v>
      </c>
      <c r="F2429" s="1">
        <v>11736</v>
      </c>
      <c r="G2429" t="s">
        <v>68</v>
      </c>
      <c r="H2429" t="s">
        <v>69</v>
      </c>
      <c r="I2429" t="s">
        <v>114</v>
      </c>
      <c r="J2429" t="s">
        <v>115</v>
      </c>
      <c r="K2429" t="s">
        <v>115</v>
      </c>
      <c r="M2429" t="s">
        <v>5055</v>
      </c>
    </row>
    <row r="2430" spans="1:13" x14ac:dyDescent="0.25">
      <c r="A2430">
        <v>7815</v>
      </c>
      <c r="B2430" t="s">
        <v>2286</v>
      </c>
      <c r="C2430">
        <v>1933</v>
      </c>
      <c r="D2430">
        <v>2</v>
      </c>
      <c r="E2430">
        <v>149</v>
      </c>
      <c r="F2430" s="1">
        <v>11736</v>
      </c>
      <c r="G2430" t="s">
        <v>46</v>
      </c>
      <c r="H2430" t="s">
        <v>47</v>
      </c>
      <c r="I2430" t="s">
        <v>48</v>
      </c>
      <c r="J2430" t="s">
        <v>49</v>
      </c>
      <c r="K2430" t="s">
        <v>49</v>
      </c>
      <c r="M2430" t="s">
        <v>5056</v>
      </c>
    </row>
    <row r="2431" spans="1:13" x14ac:dyDescent="0.25">
      <c r="A2431">
        <v>5998</v>
      </c>
      <c r="B2431" t="s">
        <v>5057</v>
      </c>
      <c r="C2431">
        <v>1933</v>
      </c>
      <c r="D2431">
        <v>2</v>
      </c>
      <c r="E2431">
        <v>120</v>
      </c>
      <c r="F2431" s="1">
        <v>11735</v>
      </c>
      <c r="G2431" t="s">
        <v>1331</v>
      </c>
      <c r="H2431" t="s">
        <v>1332</v>
      </c>
      <c r="I2431" t="s">
        <v>4280</v>
      </c>
      <c r="J2431" t="s">
        <v>1333</v>
      </c>
      <c r="K2431" t="s">
        <v>1333</v>
      </c>
      <c r="M2431" t="s">
        <v>5058</v>
      </c>
    </row>
    <row r="2432" spans="1:13" x14ac:dyDescent="0.25">
      <c r="A2432">
        <v>6042</v>
      </c>
      <c r="B2432" t="s">
        <v>5059</v>
      </c>
      <c r="C2432">
        <v>1933</v>
      </c>
      <c r="D2432">
        <v>2</v>
      </c>
      <c r="E2432">
        <v>121</v>
      </c>
      <c r="F2432" s="1">
        <v>11735</v>
      </c>
      <c r="G2432" t="s">
        <v>900</v>
      </c>
      <c r="H2432" t="s">
        <v>901</v>
      </c>
      <c r="I2432" t="s">
        <v>1314</v>
      </c>
      <c r="J2432" t="s">
        <v>902</v>
      </c>
      <c r="K2432" t="s">
        <v>902</v>
      </c>
      <c r="M2432" t="s">
        <v>5060</v>
      </c>
    </row>
    <row r="2433" spans="1:13" x14ac:dyDescent="0.25">
      <c r="A2433">
        <v>6043</v>
      </c>
      <c r="B2433" t="s">
        <v>5061</v>
      </c>
      <c r="C2433">
        <v>1933</v>
      </c>
      <c r="D2433">
        <v>2</v>
      </c>
      <c r="E2433">
        <v>121</v>
      </c>
      <c r="F2433" s="1">
        <v>11735</v>
      </c>
      <c r="G2433" t="s">
        <v>900</v>
      </c>
      <c r="H2433" t="s">
        <v>901</v>
      </c>
      <c r="I2433" t="s">
        <v>1314</v>
      </c>
      <c r="J2433" t="s">
        <v>902</v>
      </c>
      <c r="K2433" t="s">
        <v>902</v>
      </c>
      <c r="M2433" t="s">
        <v>5062</v>
      </c>
    </row>
    <row r="2434" spans="1:13" x14ac:dyDescent="0.25">
      <c r="A2434">
        <v>5997</v>
      </c>
      <c r="B2434" t="s">
        <v>4279</v>
      </c>
      <c r="C2434">
        <v>1933</v>
      </c>
      <c r="D2434">
        <v>2</v>
      </c>
      <c r="E2434">
        <v>120</v>
      </c>
      <c r="F2434" s="1">
        <v>11732</v>
      </c>
      <c r="G2434" t="s">
        <v>1331</v>
      </c>
      <c r="H2434" t="s">
        <v>1332</v>
      </c>
      <c r="I2434" t="s">
        <v>4280</v>
      </c>
      <c r="J2434" t="s">
        <v>1333</v>
      </c>
      <c r="K2434" t="s">
        <v>1333</v>
      </c>
      <c r="M2434" t="s">
        <v>5063</v>
      </c>
    </row>
    <row r="2435" spans="1:13" x14ac:dyDescent="0.25">
      <c r="A2435">
        <v>6060</v>
      </c>
      <c r="B2435" t="s">
        <v>5064</v>
      </c>
      <c r="C2435">
        <v>1933</v>
      </c>
      <c r="D2435">
        <v>2</v>
      </c>
      <c r="E2435">
        <v>122</v>
      </c>
      <c r="F2435" s="1">
        <v>11732</v>
      </c>
      <c r="G2435" t="s">
        <v>900</v>
      </c>
      <c r="H2435" t="s">
        <v>901</v>
      </c>
      <c r="I2435" t="s">
        <v>4650</v>
      </c>
      <c r="J2435" t="s">
        <v>902</v>
      </c>
      <c r="K2435" t="s">
        <v>902</v>
      </c>
      <c r="M2435" t="s">
        <v>5065</v>
      </c>
    </row>
    <row r="2436" spans="1:13" x14ac:dyDescent="0.25">
      <c r="A2436">
        <v>7744</v>
      </c>
      <c r="B2436" t="s">
        <v>5066</v>
      </c>
      <c r="C2436">
        <v>1933</v>
      </c>
      <c r="D2436">
        <v>2</v>
      </c>
      <c r="E2436">
        <v>146</v>
      </c>
      <c r="F2436" s="1">
        <v>11730</v>
      </c>
      <c r="G2436" t="s">
        <v>46</v>
      </c>
      <c r="H2436" t="s">
        <v>47</v>
      </c>
      <c r="I2436" t="s">
        <v>48</v>
      </c>
      <c r="J2436" t="s">
        <v>49</v>
      </c>
      <c r="K2436" t="s">
        <v>49</v>
      </c>
      <c r="M2436" t="s">
        <v>5067</v>
      </c>
    </row>
    <row r="2437" spans="1:13" x14ac:dyDescent="0.25">
      <c r="A2437">
        <v>7721</v>
      </c>
      <c r="B2437" t="s">
        <v>5068</v>
      </c>
      <c r="C2437">
        <v>1933</v>
      </c>
      <c r="D2437">
        <v>2</v>
      </c>
      <c r="E2437">
        <v>146</v>
      </c>
      <c r="F2437" s="1">
        <v>11729</v>
      </c>
      <c r="G2437" t="s">
        <v>68</v>
      </c>
      <c r="H2437" t="s">
        <v>69</v>
      </c>
      <c r="I2437" t="s">
        <v>114</v>
      </c>
      <c r="J2437" t="s">
        <v>115</v>
      </c>
      <c r="K2437" t="s">
        <v>115</v>
      </c>
      <c r="M2437" t="s">
        <v>5069</v>
      </c>
    </row>
    <row r="2438" spans="1:13" x14ac:dyDescent="0.25">
      <c r="A2438">
        <v>6041</v>
      </c>
      <c r="B2438" t="s">
        <v>5070</v>
      </c>
      <c r="C2438">
        <v>1933</v>
      </c>
      <c r="D2438">
        <v>2</v>
      </c>
      <c r="E2438">
        <v>121</v>
      </c>
      <c r="F2438" s="1">
        <v>11728</v>
      </c>
      <c r="G2438" t="s">
        <v>900</v>
      </c>
      <c r="H2438" t="s">
        <v>901</v>
      </c>
      <c r="I2438" t="s">
        <v>1314</v>
      </c>
      <c r="J2438" t="s">
        <v>902</v>
      </c>
      <c r="K2438" t="s">
        <v>902</v>
      </c>
      <c r="M2438" t="s">
        <v>5071</v>
      </c>
    </row>
    <row r="2439" spans="1:13" x14ac:dyDescent="0.25">
      <c r="A2439">
        <v>7839</v>
      </c>
      <c r="B2439" t="s">
        <v>5072</v>
      </c>
      <c r="C2439">
        <v>1933</v>
      </c>
      <c r="D2439">
        <v>2</v>
      </c>
      <c r="E2439">
        <v>150</v>
      </c>
      <c r="F2439" s="1">
        <v>11722</v>
      </c>
      <c r="G2439" t="s">
        <v>68</v>
      </c>
      <c r="H2439" t="s">
        <v>69</v>
      </c>
      <c r="I2439" t="s">
        <v>4689</v>
      </c>
      <c r="J2439" t="s">
        <v>4690</v>
      </c>
      <c r="K2439" t="s">
        <v>4690</v>
      </c>
      <c r="M2439" t="s">
        <v>5073</v>
      </c>
    </row>
    <row r="2440" spans="1:13" x14ac:dyDescent="0.25">
      <c r="A2440">
        <v>6084</v>
      </c>
      <c r="B2440" t="s">
        <v>5074</v>
      </c>
      <c r="C2440">
        <v>1933</v>
      </c>
      <c r="D2440">
        <v>2</v>
      </c>
      <c r="E2440">
        <v>123</v>
      </c>
      <c r="F2440" s="1">
        <v>11720</v>
      </c>
      <c r="G2440" t="s">
        <v>106</v>
      </c>
      <c r="H2440" t="s">
        <v>107</v>
      </c>
      <c r="I2440" t="s">
        <v>4676</v>
      </c>
      <c r="J2440" t="s">
        <v>2694</v>
      </c>
      <c r="K2440" t="s">
        <v>2694</v>
      </c>
      <c r="M2440" t="s">
        <v>5075</v>
      </c>
    </row>
    <row r="2441" spans="1:13" x14ac:dyDescent="0.25">
      <c r="A2441">
        <v>6059</v>
      </c>
      <c r="B2441" t="s">
        <v>5076</v>
      </c>
      <c r="C2441">
        <v>1933</v>
      </c>
      <c r="D2441">
        <v>2</v>
      </c>
      <c r="E2441">
        <v>122</v>
      </c>
      <c r="F2441" s="1">
        <v>11709</v>
      </c>
      <c r="G2441" t="s">
        <v>900</v>
      </c>
      <c r="H2441" t="s">
        <v>901</v>
      </c>
      <c r="I2441" t="s">
        <v>4650</v>
      </c>
      <c r="J2441" t="s">
        <v>902</v>
      </c>
      <c r="K2441" t="s">
        <v>902</v>
      </c>
      <c r="M2441" t="s">
        <v>5077</v>
      </c>
    </row>
    <row r="2442" spans="1:13" x14ac:dyDescent="0.25">
      <c r="A2442">
        <v>6083</v>
      </c>
      <c r="B2442" t="s">
        <v>5078</v>
      </c>
      <c r="C2442">
        <v>1933</v>
      </c>
      <c r="D2442">
        <v>2</v>
      </c>
      <c r="E2442">
        <v>123</v>
      </c>
      <c r="F2442" s="1">
        <v>11707</v>
      </c>
      <c r="G2442" t="s">
        <v>106</v>
      </c>
      <c r="H2442" t="s">
        <v>107</v>
      </c>
      <c r="I2442" t="s">
        <v>4676</v>
      </c>
      <c r="J2442" t="s">
        <v>2694</v>
      </c>
      <c r="K2442" t="s">
        <v>2694</v>
      </c>
      <c r="M2442" t="s">
        <v>5079</v>
      </c>
    </row>
    <row r="2443" spans="1:13" x14ac:dyDescent="0.25">
      <c r="A2443">
        <v>5995</v>
      </c>
      <c r="B2443" t="s">
        <v>5080</v>
      </c>
      <c r="C2443">
        <v>1933</v>
      </c>
      <c r="D2443">
        <v>2</v>
      </c>
      <c r="E2443">
        <v>120</v>
      </c>
      <c r="F2443" s="1">
        <v>11706</v>
      </c>
      <c r="G2443" t="s">
        <v>1331</v>
      </c>
      <c r="H2443" t="s">
        <v>1332</v>
      </c>
      <c r="I2443" t="s">
        <v>4280</v>
      </c>
      <c r="J2443" t="s">
        <v>1333</v>
      </c>
      <c r="K2443" t="s">
        <v>1333</v>
      </c>
      <c r="M2443" t="s">
        <v>5081</v>
      </c>
    </row>
    <row r="2444" spans="1:13" x14ac:dyDescent="0.25">
      <c r="A2444">
        <v>5996</v>
      </c>
      <c r="B2444" t="s">
        <v>5082</v>
      </c>
      <c r="C2444">
        <v>1933</v>
      </c>
      <c r="D2444">
        <v>2</v>
      </c>
      <c r="E2444">
        <v>120</v>
      </c>
      <c r="F2444" s="1">
        <v>11706</v>
      </c>
      <c r="G2444" t="s">
        <v>1331</v>
      </c>
      <c r="H2444" t="s">
        <v>1332</v>
      </c>
      <c r="I2444" t="s">
        <v>4280</v>
      </c>
      <c r="J2444" t="s">
        <v>1333</v>
      </c>
      <c r="K2444" t="s">
        <v>1333</v>
      </c>
      <c r="M2444" t="s">
        <v>5083</v>
      </c>
    </row>
    <row r="2445" spans="1:13" x14ac:dyDescent="0.25">
      <c r="A2445">
        <v>7799</v>
      </c>
      <c r="B2445" t="s">
        <v>5084</v>
      </c>
      <c r="C2445">
        <v>1933</v>
      </c>
      <c r="D2445">
        <v>2</v>
      </c>
      <c r="E2445">
        <v>149</v>
      </c>
      <c r="F2445" s="1">
        <v>11702</v>
      </c>
      <c r="G2445" t="s">
        <v>106</v>
      </c>
      <c r="H2445" t="s">
        <v>107</v>
      </c>
      <c r="I2445" t="s">
        <v>3381</v>
      </c>
      <c r="J2445" t="s">
        <v>3382</v>
      </c>
      <c r="K2445" t="s">
        <v>3382</v>
      </c>
      <c r="M2445" t="s">
        <v>5085</v>
      </c>
    </row>
    <row r="2446" spans="1:13" x14ac:dyDescent="0.25">
      <c r="A2446">
        <v>7814</v>
      </c>
      <c r="B2446" t="s">
        <v>1952</v>
      </c>
      <c r="C2446">
        <v>1933</v>
      </c>
      <c r="D2446">
        <v>2</v>
      </c>
      <c r="E2446">
        <v>149</v>
      </c>
      <c r="F2446" s="1">
        <v>11701</v>
      </c>
      <c r="G2446" t="s">
        <v>46</v>
      </c>
      <c r="H2446" t="s">
        <v>47</v>
      </c>
      <c r="I2446" t="s">
        <v>48</v>
      </c>
      <c r="J2446" t="s">
        <v>49</v>
      </c>
      <c r="K2446" t="s">
        <v>49</v>
      </c>
      <c r="M2446" t="s">
        <v>5086</v>
      </c>
    </row>
    <row r="2447" spans="1:13" x14ac:dyDescent="0.25">
      <c r="A2447">
        <v>7720</v>
      </c>
      <c r="B2447" t="s">
        <v>5087</v>
      </c>
      <c r="C2447">
        <v>1933</v>
      </c>
      <c r="D2447">
        <v>2</v>
      </c>
      <c r="E2447">
        <v>146</v>
      </c>
      <c r="F2447" s="1">
        <v>11700</v>
      </c>
      <c r="G2447" t="s">
        <v>68</v>
      </c>
      <c r="H2447" t="s">
        <v>69</v>
      </c>
      <c r="I2447" t="s">
        <v>871</v>
      </c>
      <c r="J2447" t="s">
        <v>497</v>
      </c>
      <c r="K2447" t="s">
        <v>497</v>
      </c>
      <c r="M2447" t="s">
        <v>5088</v>
      </c>
    </row>
    <row r="2448" spans="1:13" x14ac:dyDescent="0.25">
      <c r="A2448">
        <v>7838</v>
      </c>
      <c r="B2448" t="s">
        <v>5089</v>
      </c>
      <c r="C2448">
        <v>1933</v>
      </c>
      <c r="D2448">
        <v>2</v>
      </c>
      <c r="E2448">
        <v>150</v>
      </c>
      <c r="F2448" s="1">
        <v>11699</v>
      </c>
      <c r="G2448" t="s">
        <v>68</v>
      </c>
      <c r="H2448" t="s">
        <v>69</v>
      </c>
      <c r="I2448" t="s">
        <v>638</v>
      </c>
      <c r="J2448" t="s">
        <v>82</v>
      </c>
      <c r="K2448" t="s">
        <v>82</v>
      </c>
      <c r="M2448" t="s">
        <v>5090</v>
      </c>
    </row>
    <row r="2449" spans="1:13" x14ac:dyDescent="0.25">
      <c r="A2449">
        <v>6040</v>
      </c>
      <c r="B2449" t="s">
        <v>5091</v>
      </c>
      <c r="C2449">
        <v>1933</v>
      </c>
      <c r="D2449">
        <v>2</v>
      </c>
      <c r="E2449">
        <v>121</v>
      </c>
      <c r="F2449" s="1">
        <v>11697</v>
      </c>
      <c r="G2449" t="s">
        <v>900</v>
      </c>
      <c r="H2449" t="s">
        <v>901</v>
      </c>
      <c r="I2449" t="s">
        <v>1314</v>
      </c>
      <c r="J2449" t="s">
        <v>902</v>
      </c>
      <c r="K2449" t="s">
        <v>902</v>
      </c>
      <c r="M2449" t="s">
        <v>5092</v>
      </c>
    </row>
    <row r="2450" spans="1:13" x14ac:dyDescent="0.25">
      <c r="A2450">
        <v>7743</v>
      </c>
      <c r="B2450" t="s">
        <v>5093</v>
      </c>
      <c r="C2450">
        <v>1933</v>
      </c>
      <c r="D2450">
        <v>2</v>
      </c>
      <c r="E2450">
        <v>146</v>
      </c>
      <c r="F2450" s="1">
        <v>11693</v>
      </c>
      <c r="G2450" t="s">
        <v>46</v>
      </c>
      <c r="H2450" t="s">
        <v>47</v>
      </c>
      <c r="I2450" t="s">
        <v>48</v>
      </c>
      <c r="J2450" t="s">
        <v>49</v>
      </c>
      <c r="K2450" t="s">
        <v>49</v>
      </c>
      <c r="M2450" t="s">
        <v>5094</v>
      </c>
    </row>
    <row r="2451" spans="1:13" x14ac:dyDescent="0.25">
      <c r="A2451">
        <v>5951</v>
      </c>
      <c r="B2451" t="s">
        <v>5098</v>
      </c>
      <c r="C2451">
        <v>1932</v>
      </c>
      <c r="D2451">
        <v>1</v>
      </c>
      <c r="E2451">
        <v>1013</v>
      </c>
      <c r="F2451" s="1">
        <v>11688</v>
      </c>
      <c r="G2451" t="s">
        <v>900</v>
      </c>
      <c r="H2451" t="s">
        <v>901</v>
      </c>
      <c r="I2451" t="s">
        <v>1314</v>
      </c>
      <c r="J2451" t="s">
        <v>902</v>
      </c>
      <c r="K2451" t="s">
        <v>902</v>
      </c>
      <c r="M2451" t="s">
        <v>5099</v>
      </c>
    </row>
    <row r="2452" spans="1:13" x14ac:dyDescent="0.25">
      <c r="A2452">
        <v>5964</v>
      </c>
      <c r="B2452" t="s">
        <v>5100</v>
      </c>
      <c r="C2452">
        <v>1932</v>
      </c>
      <c r="D2452">
        <v>1</v>
      </c>
      <c r="E2452">
        <v>1013</v>
      </c>
      <c r="F2452" s="1">
        <v>11679</v>
      </c>
      <c r="G2452" t="s">
        <v>900</v>
      </c>
      <c r="H2452" t="s">
        <v>901</v>
      </c>
      <c r="I2452" t="s">
        <v>4650</v>
      </c>
      <c r="J2452" t="s">
        <v>902</v>
      </c>
      <c r="K2452" t="s">
        <v>902</v>
      </c>
      <c r="M2452" t="s">
        <v>5101</v>
      </c>
    </row>
    <row r="2453" spans="1:13" x14ac:dyDescent="0.25">
      <c r="A2453">
        <v>7873</v>
      </c>
      <c r="B2453" t="s">
        <v>2300</v>
      </c>
      <c r="C2453">
        <v>1932</v>
      </c>
      <c r="D2453">
        <v>1</v>
      </c>
      <c r="E2453">
        <v>1636</v>
      </c>
      <c r="F2453" s="1">
        <v>11678</v>
      </c>
      <c r="G2453" t="s">
        <v>46</v>
      </c>
      <c r="H2453" t="s">
        <v>47</v>
      </c>
      <c r="I2453" t="s">
        <v>48</v>
      </c>
      <c r="J2453" t="s">
        <v>49</v>
      </c>
      <c r="K2453" t="s">
        <v>49</v>
      </c>
      <c r="M2453" t="s">
        <v>5102</v>
      </c>
    </row>
    <row r="2454" spans="1:13" x14ac:dyDescent="0.25">
      <c r="A2454">
        <v>5905</v>
      </c>
      <c r="B2454" t="s">
        <v>5103</v>
      </c>
      <c r="C2454">
        <v>1932</v>
      </c>
      <c r="D2454">
        <v>1</v>
      </c>
      <c r="E2454">
        <v>1011</v>
      </c>
      <c r="F2454" s="1">
        <v>11674</v>
      </c>
      <c r="G2454" t="s">
        <v>1331</v>
      </c>
      <c r="H2454" t="s">
        <v>1332</v>
      </c>
      <c r="I2454" t="s">
        <v>5104</v>
      </c>
      <c r="J2454" t="s">
        <v>1333</v>
      </c>
      <c r="K2454" t="s">
        <v>1333</v>
      </c>
      <c r="M2454" t="s">
        <v>5105</v>
      </c>
    </row>
    <row r="2455" spans="1:13" x14ac:dyDescent="0.25">
      <c r="A2455">
        <v>5906</v>
      </c>
      <c r="B2455" t="s">
        <v>5106</v>
      </c>
      <c r="C2455">
        <v>1932</v>
      </c>
      <c r="D2455">
        <v>1</v>
      </c>
      <c r="E2455">
        <v>1011</v>
      </c>
      <c r="F2455" s="1">
        <v>11674</v>
      </c>
      <c r="G2455" t="s">
        <v>1331</v>
      </c>
      <c r="H2455" t="s">
        <v>1332</v>
      </c>
      <c r="I2455" t="s">
        <v>5104</v>
      </c>
      <c r="J2455" t="s">
        <v>1333</v>
      </c>
      <c r="K2455" t="s">
        <v>1333</v>
      </c>
      <c r="M2455" t="s">
        <v>5107</v>
      </c>
    </row>
    <row r="2456" spans="1:13" x14ac:dyDescent="0.25">
      <c r="A2456">
        <v>7872</v>
      </c>
      <c r="B2456" t="s">
        <v>4799</v>
      </c>
      <c r="C2456">
        <v>1932</v>
      </c>
      <c r="D2456">
        <v>1</v>
      </c>
      <c r="E2456">
        <v>1636</v>
      </c>
      <c r="F2456" s="1">
        <v>11673</v>
      </c>
      <c r="G2456" t="s">
        <v>46</v>
      </c>
      <c r="H2456" t="s">
        <v>47</v>
      </c>
      <c r="I2456" t="s">
        <v>48</v>
      </c>
      <c r="J2456" t="s">
        <v>49</v>
      </c>
      <c r="K2456" t="s">
        <v>49</v>
      </c>
      <c r="M2456" t="s">
        <v>5108</v>
      </c>
    </row>
    <row r="2457" spans="1:13" x14ac:dyDescent="0.25">
      <c r="A2457">
        <v>5963</v>
      </c>
      <c r="B2457" t="s">
        <v>5109</v>
      </c>
      <c r="C2457">
        <v>1932</v>
      </c>
      <c r="D2457">
        <v>1</v>
      </c>
      <c r="E2457">
        <v>1013</v>
      </c>
      <c r="F2457" s="1">
        <v>11672</v>
      </c>
      <c r="G2457" t="s">
        <v>900</v>
      </c>
      <c r="H2457" t="s">
        <v>901</v>
      </c>
      <c r="I2457" t="s">
        <v>4650</v>
      </c>
      <c r="J2457" t="s">
        <v>902</v>
      </c>
      <c r="K2457" t="s">
        <v>902</v>
      </c>
      <c r="M2457" t="s">
        <v>5110</v>
      </c>
    </row>
    <row r="2458" spans="1:13" x14ac:dyDescent="0.25">
      <c r="A2458">
        <v>7871</v>
      </c>
      <c r="B2458" t="s">
        <v>4211</v>
      </c>
      <c r="C2458">
        <v>1932</v>
      </c>
      <c r="D2458">
        <v>1</v>
      </c>
      <c r="E2458">
        <v>1636</v>
      </c>
      <c r="F2458" s="1">
        <v>11672</v>
      </c>
      <c r="G2458" t="s">
        <v>46</v>
      </c>
      <c r="H2458" t="s">
        <v>47</v>
      </c>
      <c r="I2458" t="s">
        <v>48</v>
      </c>
      <c r="J2458" t="s">
        <v>49</v>
      </c>
      <c r="K2458" t="s">
        <v>49</v>
      </c>
      <c r="M2458" t="s">
        <v>5111</v>
      </c>
    </row>
    <row r="2459" spans="1:13" x14ac:dyDescent="0.25">
      <c r="A2459">
        <v>8073</v>
      </c>
      <c r="B2459" t="s">
        <v>5112</v>
      </c>
      <c r="C2459">
        <v>1932</v>
      </c>
      <c r="D2459">
        <v>1</v>
      </c>
      <c r="E2459">
        <v>1639</v>
      </c>
      <c r="F2459" s="1">
        <v>11672</v>
      </c>
      <c r="G2459" t="s">
        <v>46</v>
      </c>
      <c r="H2459" t="s">
        <v>47</v>
      </c>
      <c r="I2459" t="s">
        <v>48</v>
      </c>
      <c r="J2459" t="s">
        <v>49</v>
      </c>
      <c r="K2459" t="s">
        <v>49</v>
      </c>
      <c r="M2459" t="s">
        <v>5113</v>
      </c>
    </row>
    <row r="2460" spans="1:13" x14ac:dyDescent="0.25">
      <c r="A2460">
        <v>5904</v>
      </c>
      <c r="B2460" t="s">
        <v>5114</v>
      </c>
      <c r="C2460">
        <v>1932</v>
      </c>
      <c r="D2460">
        <v>1</v>
      </c>
      <c r="E2460">
        <v>1011</v>
      </c>
      <c r="F2460" s="1">
        <v>11671</v>
      </c>
      <c r="G2460" t="s">
        <v>1331</v>
      </c>
      <c r="H2460" t="s">
        <v>1332</v>
      </c>
      <c r="I2460" t="s">
        <v>5104</v>
      </c>
      <c r="J2460" t="s">
        <v>1333</v>
      </c>
      <c r="K2460" t="s">
        <v>1333</v>
      </c>
      <c r="M2460" t="s">
        <v>5115</v>
      </c>
    </row>
    <row r="2461" spans="1:13" x14ac:dyDescent="0.25">
      <c r="A2461">
        <v>5950</v>
      </c>
      <c r="B2461" t="s">
        <v>5116</v>
      </c>
      <c r="C2461">
        <v>1932</v>
      </c>
      <c r="D2461">
        <v>1</v>
      </c>
      <c r="E2461">
        <v>1013</v>
      </c>
      <c r="F2461" s="1">
        <v>11671</v>
      </c>
      <c r="G2461" t="s">
        <v>4226</v>
      </c>
      <c r="H2461" t="s">
        <v>4227</v>
      </c>
      <c r="I2461" t="s">
        <v>5117</v>
      </c>
      <c r="J2461" t="s">
        <v>4882</v>
      </c>
      <c r="K2461" t="s">
        <v>4882</v>
      </c>
      <c r="M2461" t="s">
        <v>5118</v>
      </c>
    </row>
    <row r="2462" spans="1:13" x14ac:dyDescent="0.25">
      <c r="A2462">
        <v>5903</v>
      </c>
      <c r="B2462" t="s">
        <v>1966</v>
      </c>
      <c r="C2462">
        <v>1932</v>
      </c>
      <c r="D2462">
        <v>1</v>
      </c>
      <c r="E2462">
        <v>1011</v>
      </c>
      <c r="F2462" s="1">
        <v>11668</v>
      </c>
      <c r="G2462" t="s">
        <v>1331</v>
      </c>
      <c r="H2462" t="s">
        <v>1332</v>
      </c>
      <c r="I2462" t="s">
        <v>5104</v>
      </c>
      <c r="J2462" t="s">
        <v>1333</v>
      </c>
      <c r="K2462" t="s">
        <v>1333</v>
      </c>
      <c r="M2462" t="s">
        <v>5119</v>
      </c>
    </row>
    <row r="2463" spans="1:13" x14ac:dyDescent="0.25">
      <c r="A2463">
        <v>7870</v>
      </c>
      <c r="B2463" t="s">
        <v>4949</v>
      </c>
      <c r="C2463">
        <v>1932</v>
      </c>
      <c r="D2463">
        <v>1</v>
      </c>
      <c r="E2463">
        <v>1636</v>
      </c>
      <c r="F2463" s="1">
        <v>11668</v>
      </c>
      <c r="G2463" t="s">
        <v>46</v>
      </c>
      <c r="H2463" t="s">
        <v>47</v>
      </c>
      <c r="I2463" t="s">
        <v>48</v>
      </c>
      <c r="J2463" t="s">
        <v>49</v>
      </c>
      <c r="K2463" t="s">
        <v>49</v>
      </c>
      <c r="M2463" t="s">
        <v>5120</v>
      </c>
    </row>
    <row r="2464" spans="1:13" x14ac:dyDescent="0.25">
      <c r="A2464">
        <v>5962</v>
      </c>
      <c r="B2464" t="s">
        <v>5121</v>
      </c>
      <c r="C2464">
        <v>1932</v>
      </c>
      <c r="D2464">
        <v>1</v>
      </c>
      <c r="E2464">
        <v>1013</v>
      </c>
      <c r="F2464" s="1">
        <v>11667</v>
      </c>
      <c r="G2464" t="s">
        <v>900</v>
      </c>
      <c r="H2464" t="s">
        <v>901</v>
      </c>
      <c r="I2464" t="s">
        <v>4650</v>
      </c>
      <c r="J2464" t="s">
        <v>902</v>
      </c>
      <c r="K2464" t="s">
        <v>902</v>
      </c>
      <c r="M2464" t="s">
        <v>5122</v>
      </c>
    </row>
    <row r="2465" spans="1:13" x14ac:dyDescent="0.25">
      <c r="A2465">
        <v>5961</v>
      </c>
      <c r="B2465" t="s">
        <v>5123</v>
      </c>
      <c r="C2465">
        <v>1932</v>
      </c>
      <c r="D2465">
        <v>1</v>
      </c>
      <c r="E2465">
        <v>1013</v>
      </c>
      <c r="F2465" s="1">
        <v>11666</v>
      </c>
      <c r="G2465" t="s">
        <v>900</v>
      </c>
      <c r="H2465" t="s">
        <v>901</v>
      </c>
      <c r="I2465" t="s">
        <v>4650</v>
      </c>
      <c r="J2465" t="s">
        <v>902</v>
      </c>
      <c r="K2465" t="s">
        <v>902</v>
      </c>
      <c r="M2465" t="s">
        <v>5124</v>
      </c>
    </row>
    <row r="2466" spans="1:13" x14ac:dyDescent="0.25">
      <c r="A2466">
        <v>5902</v>
      </c>
      <c r="B2466" t="s">
        <v>5125</v>
      </c>
      <c r="C2466">
        <v>1932</v>
      </c>
      <c r="D2466">
        <v>1</v>
      </c>
      <c r="E2466">
        <v>1011</v>
      </c>
      <c r="F2466" s="1">
        <v>11664</v>
      </c>
      <c r="G2466" t="s">
        <v>1331</v>
      </c>
      <c r="H2466" t="s">
        <v>1332</v>
      </c>
      <c r="I2466" t="s">
        <v>5104</v>
      </c>
      <c r="J2466" t="s">
        <v>1333</v>
      </c>
      <c r="K2466" t="s">
        <v>1333</v>
      </c>
      <c r="M2466" t="s">
        <v>5126</v>
      </c>
    </row>
    <row r="2467" spans="1:13" x14ac:dyDescent="0.25">
      <c r="A2467">
        <v>5900</v>
      </c>
      <c r="B2467" t="s">
        <v>5127</v>
      </c>
      <c r="C2467">
        <v>1932</v>
      </c>
      <c r="D2467">
        <v>1</v>
      </c>
      <c r="E2467">
        <v>1011</v>
      </c>
      <c r="F2467" s="1">
        <v>11663</v>
      </c>
      <c r="G2467" t="s">
        <v>1331</v>
      </c>
      <c r="H2467" t="s">
        <v>1332</v>
      </c>
      <c r="I2467" t="s">
        <v>5104</v>
      </c>
      <c r="J2467" t="s">
        <v>1333</v>
      </c>
      <c r="K2467" t="s">
        <v>1333</v>
      </c>
      <c r="M2467" t="s">
        <v>5128</v>
      </c>
    </row>
    <row r="2468" spans="1:13" x14ac:dyDescent="0.25">
      <c r="A2468">
        <v>5901</v>
      </c>
      <c r="B2468" t="s">
        <v>5129</v>
      </c>
      <c r="C2468">
        <v>1932</v>
      </c>
      <c r="D2468">
        <v>1</v>
      </c>
      <c r="E2468">
        <v>1011</v>
      </c>
      <c r="F2468" s="1">
        <v>11663</v>
      </c>
      <c r="G2468" t="s">
        <v>1331</v>
      </c>
      <c r="H2468" t="s">
        <v>1332</v>
      </c>
      <c r="I2468" t="s">
        <v>5104</v>
      </c>
      <c r="J2468" t="s">
        <v>1333</v>
      </c>
      <c r="K2468" t="s">
        <v>1333</v>
      </c>
      <c r="M2468" t="s">
        <v>5128</v>
      </c>
    </row>
    <row r="2469" spans="1:13" x14ac:dyDescent="0.25">
      <c r="A2469">
        <v>5882</v>
      </c>
      <c r="B2469" t="s">
        <v>5130</v>
      </c>
      <c r="C2469">
        <v>1932</v>
      </c>
      <c r="D2469">
        <v>1</v>
      </c>
      <c r="E2469">
        <v>1010</v>
      </c>
      <c r="F2469" s="1">
        <v>11662</v>
      </c>
      <c r="G2469" t="s">
        <v>900</v>
      </c>
      <c r="H2469" t="s">
        <v>901</v>
      </c>
      <c r="I2469" t="s">
        <v>1314</v>
      </c>
      <c r="J2469" t="s">
        <v>902</v>
      </c>
      <c r="K2469" t="s">
        <v>902</v>
      </c>
      <c r="M2469" t="s">
        <v>5131</v>
      </c>
    </row>
    <row r="2470" spans="1:13" x14ac:dyDescent="0.25">
      <c r="A2470">
        <v>5899</v>
      </c>
      <c r="B2470" t="s">
        <v>5132</v>
      </c>
      <c r="C2470">
        <v>1932</v>
      </c>
      <c r="D2470">
        <v>1</v>
      </c>
      <c r="E2470">
        <v>1011</v>
      </c>
      <c r="F2470" s="1">
        <v>11661</v>
      </c>
      <c r="G2470" t="s">
        <v>1331</v>
      </c>
      <c r="H2470" t="s">
        <v>1332</v>
      </c>
      <c r="I2470" t="s">
        <v>5104</v>
      </c>
      <c r="J2470" t="s">
        <v>1333</v>
      </c>
      <c r="K2470" t="s">
        <v>1333</v>
      </c>
      <c r="M2470" t="s">
        <v>5133</v>
      </c>
    </row>
    <row r="2471" spans="1:13" x14ac:dyDescent="0.25">
      <c r="A2471">
        <v>7869</v>
      </c>
      <c r="B2471" t="s">
        <v>5134</v>
      </c>
      <c r="C2471">
        <v>1932</v>
      </c>
      <c r="D2471">
        <v>1</v>
      </c>
      <c r="E2471">
        <v>1636</v>
      </c>
      <c r="F2471" s="1">
        <v>11658</v>
      </c>
      <c r="G2471" t="s">
        <v>46</v>
      </c>
      <c r="H2471" t="s">
        <v>47</v>
      </c>
      <c r="I2471" t="s">
        <v>48</v>
      </c>
      <c r="J2471" t="s">
        <v>49</v>
      </c>
      <c r="K2471" t="s">
        <v>49</v>
      </c>
      <c r="M2471" t="s">
        <v>5135</v>
      </c>
    </row>
    <row r="2472" spans="1:13" x14ac:dyDescent="0.25">
      <c r="A2472">
        <v>5897</v>
      </c>
      <c r="B2472" t="s">
        <v>5136</v>
      </c>
      <c r="C2472">
        <v>1932</v>
      </c>
      <c r="D2472">
        <v>1</v>
      </c>
      <c r="E2472">
        <v>1011</v>
      </c>
      <c r="F2472" s="1">
        <v>11657</v>
      </c>
      <c r="G2472" t="s">
        <v>1331</v>
      </c>
      <c r="H2472" t="s">
        <v>1332</v>
      </c>
      <c r="I2472" t="s">
        <v>5104</v>
      </c>
      <c r="J2472" t="s">
        <v>1333</v>
      </c>
      <c r="K2472" t="s">
        <v>1333</v>
      </c>
      <c r="M2472" t="s">
        <v>5137</v>
      </c>
    </row>
    <row r="2473" spans="1:13" x14ac:dyDescent="0.25">
      <c r="A2473">
        <v>5898</v>
      </c>
      <c r="B2473" t="s">
        <v>5138</v>
      </c>
      <c r="C2473">
        <v>1932</v>
      </c>
      <c r="D2473">
        <v>1</v>
      </c>
      <c r="E2473">
        <v>1011</v>
      </c>
      <c r="F2473" s="1">
        <v>11657</v>
      </c>
      <c r="G2473" t="s">
        <v>1331</v>
      </c>
      <c r="H2473" t="s">
        <v>1332</v>
      </c>
      <c r="I2473" t="s">
        <v>5104</v>
      </c>
      <c r="J2473" t="s">
        <v>1333</v>
      </c>
      <c r="K2473" t="s">
        <v>1333</v>
      </c>
      <c r="M2473" t="s">
        <v>5139</v>
      </c>
    </row>
    <row r="2474" spans="1:13" x14ac:dyDescent="0.25">
      <c r="A2474">
        <v>7857</v>
      </c>
      <c r="B2474" t="s">
        <v>5140</v>
      </c>
      <c r="C2474">
        <v>1932</v>
      </c>
      <c r="D2474">
        <v>1</v>
      </c>
      <c r="E2474">
        <v>1635</v>
      </c>
      <c r="F2474" s="1">
        <v>11651</v>
      </c>
      <c r="G2474" t="s">
        <v>89</v>
      </c>
      <c r="H2474" t="s">
        <v>90</v>
      </c>
      <c r="I2474" t="s">
        <v>5141</v>
      </c>
      <c r="J2474" t="s">
        <v>92</v>
      </c>
      <c r="K2474" t="s">
        <v>92</v>
      </c>
      <c r="M2474" t="s">
        <v>5142</v>
      </c>
    </row>
    <row r="2475" spans="1:13" x14ac:dyDescent="0.25">
      <c r="A2475">
        <v>7868</v>
      </c>
      <c r="B2475" t="s">
        <v>5143</v>
      </c>
      <c r="C2475">
        <v>1932</v>
      </c>
      <c r="D2475">
        <v>1</v>
      </c>
      <c r="E2475">
        <v>1636</v>
      </c>
      <c r="F2475" s="1">
        <v>11650</v>
      </c>
      <c r="G2475" t="s">
        <v>46</v>
      </c>
      <c r="H2475" t="s">
        <v>47</v>
      </c>
      <c r="I2475" t="s">
        <v>48</v>
      </c>
      <c r="J2475" t="s">
        <v>49</v>
      </c>
      <c r="K2475" t="s">
        <v>49</v>
      </c>
      <c r="M2475" t="s">
        <v>5144</v>
      </c>
    </row>
    <row r="2476" spans="1:13" x14ac:dyDescent="0.25">
      <c r="A2476">
        <v>5925</v>
      </c>
      <c r="B2476" t="s">
        <v>5145</v>
      </c>
      <c r="C2476">
        <v>1932</v>
      </c>
      <c r="D2476">
        <v>1</v>
      </c>
      <c r="E2476">
        <v>1012</v>
      </c>
      <c r="F2476" s="1">
        <v>11648</v>
      </c>
      <c r="G2476" t="s">
        <v>907</v>
      </c>
      <c r="H2476" t="s">
        <v>908</v>
      </c>
      <c r="I2476" t="s">
        <v>1318</v>
      </c>
      <c r="J2476" t="s">
        <v>910</v>
      </c>
      <c r="K2476" t="s">
        <v>910</v>
      </c>
      <c r="M2476" t="s">
        <v>5146</v>
      </c>
    </row>
    <row r="2477" spans="1:13" x14ac:dyDescent="0.25">
      <c r="A2477">
        <v>5896</v>
      </c>
      <c r="B2477" t="s">
        <v>5147</v>
      </c>
      <c r="C2477">
        <v>1932</v>
      </c>
      <c r="D2477">
        <v>1</v>
      </c>
      <c r="E2477">
        <v>1011</v>
      </c>
      <c r="F2477" s="1">
        <v>11647</v>
      </c>
      <c r="G2477" t="s">
        <v>1331</v>
      </c>
      <c r="H2477" t="s">
        <v>1332</v>
      </c>
      <c r="I2477" t="s">
        <v>5104</v>
      </c>
      <c r="J2477" t="s">
        <v>1333</v>
      </c>
      <c r="K2477" t="s">
        <v>1333</v>
      </c>
      <c r="M2477" t="s">
        <v>5148</v>
      </c>
    </row>
    <row r="2478" spans="1:13" x14ac:dyDescent="0.25">
      <c r="A2478">
        <v>5960</v>
      </c>
      <c r="B2478" t="s">
        <v>4838</v>
      </c>
      <c r="C2478">
        <v>1932</v>
      </c>
      <c r="D2478">
        <v>1</v>
      </c>
      <c r="E2478">
        <v>1013</v>
      </c>
      <c r="F2478" s="1">
        <v>11646</v>
      </c>
      <c r="G2478" t="s">
        <v>900</v>
      </c>
      <c r="H2478" t="s">
        <v>901</v>
      </c>
      <c r="I2478" t="s">
        <v>4650</v>
      </c>
      <c r="J2478" t="s">
        <v>902</v>
      </c>
      <c r="K2478" t="s">
        <v>902</v>
      </c>
      <c r="M2478" t="s">
        <v>5149</v>
      </c>
    </row>
    <row r="2479" spans="1:13" x14ac:dyDescent="0.25">
      <c r="A2479">
        <v>5949</v>
      </c>
      <c r="B2479" t="s">
        <v>5070</v>
      </c>
      <c r="C2479">
        <v>1932</v>
      </c>
      <c r="D2479">
        <v>1</v>
      </c>
      <c r="E2479">
        <v>1013</v>
      </c>
      <c r="F2479" s="1">
        <v>11645</v>
      </c>
      <c r="G2479" t="s">
        <v>900</v>
      </c>
      <c r="H2479" t="s">
        <v>901</v>
      </c>
      <c r="I2479" t="s">
        <v>1314</v>
      </c>
      <c r="J2479" t="s">
        <v>902</v>
      </c>
      <c r="K2479" t="s">
        <v>902</v>
      </c>
      <c r="M2479" t="s">
        <v>5150</v>
      </c>
    </row>
    <row r="2480" spans="1:13" x14ac:dyDescent="0.25">
      <c r="A2480">
        <v>5959</v>
      </c>
      <c r="B2480" t="s">
        <v>5151</v>
      </c>
      <c r="C2480">
        <v>1932</v>
      </c>
      <c r="D2480">
        <v>1</v>
      </c>
      <c r="E2480">
        <v>1013</v>
      </c>
      <c r="F2480" s="1">
        <v>11644</v>
      </c>
      <c r="G2480" t="s">
        <v>900</v>
      </c>
      <c r="H2480" t="s">
        <v>901</v>
      </c>
      <c r="I2480" t="s">
        <v>4650</v>
      </c>
      <c r="J2480" t="s">
        <v>902</v>
      </c>
      <c r="K2480" t="s">
        <v>902</v>
      </c>
      <c r="M2480" t="s">
        <v>5152</v>
      </c>
    </row>
    <row r="2481" spans="1:13" x14ac:dyDescent="0.25">
      <c r="A2481">
        <v>7341</v>
      </c>
      <c r="B2481" t="s">
        <v>5153</v>
      </c>
      <c r="C2481">
        <v>1932</v>
      </c>
      <c r="D2481">
        <v>1</v>
      </c>
      <c r="E2481">
        <v>1012</v>
      </c>
      <c r="F2481" s="1">
        <v>11643</v>
      </c>
      <c r="G2481" t="s">
        <v>907</v>
      </c>
      <c r="H2481" t="s">
        <v>908</v>
      </c>
      <c r="I2481" t="s">
        <v>1318</v>
      </c>
      <c r="J2481" t="s">
        <v>910</v>
      </c>
      <c r="K2481" t="s">
        <v>910</v>
      </c>
      <c r="M2481" t="s">
        <v>5154</v>
      </c>
    </row>
    <row r="2482" spans="1:13" x14ac:dyDescent="0.25">
      <c r="A2482">
        <v>5895</v>
      </c>
      <c r="B2482" t="s">
        <v>5155</v>
      </c>
      <c r="C2482">
        <v>1932</v>
      </c>
      <c r="D2482">
        <v>1</v>
      </c>
      <c r="E2482">
        <v>1011</v>
      </c>
      <c r="F2482" s="1">
        <v>11640</v>
      </c>
      <c r="G2482" t="s">
        <v>1331</v>
      </c>
      <c r="H2482" t="s">
        <v>1332</v>
      </c>
      <c r="I2482" t="s">
        <v>5104</v>
      </c>
      <c r="J2482" t="s">
        <v>1333</v>
      </c>
      <c r="K2482" t="s">
        <v>1333</v>
      </c>
      <c r="M2482" t="s">
        <v>5156</v>
      </c>
    </row>
    <row r="2483" spans="1:13" x14ac:dyDescent="0.25">
      <c r="A2483">
        <v>5975</v>
      </c>
      <c r="B2483" t="s">
        <v>5157</v>
      </c>
      <c r="C2483">
        <v>1932</v>
      </c>
      <c r="D2483">
        <v>1</v>
      </c>
      <c r="E2483">
        <v>1014</v>
      </c>
      <c r="F2483" s="1">
        <v>11639</v>
      </c>
      <c r="G2483" t="s">
        <v>106</v>
      </c>
      <c r="H2483" t="s">
        <v>107</v>
      </c>
      <c r="I2483" t="s">
        <v>4676</v>
      </c>
      <c r="J2483" t="s">
        <v>2694</v>
      </c>
      <c r="K2483" t="s">
        <v>2694</v>
      </c>
      <c r="M2483" t="s">
        <v>5158</v>
      </c>
    </row>
    <row r="2484" spans="1:13" x14ac:dyDescent="0.25">
      <c r="A2484">
        <v>5894</v>
      </c>
      <c r="B2484" t="s">
        <v>5159</v>
      </c>
      <c r="C2484">
        <v>1932</v>
      </c>
      <c r="D2484">
        <v>1</v>
      </c>
      <c r="E2484">
        <v>1011</v>
      </c>
      <c r="F2484" s="1">
        <v>11638</v>
      </c>
      <c r="G2484" t="s">
        <v>1331</v>
      </c>
      <c r="H2484" t="s">
        <v>1332</v>
      </c>
      <c r="I2484" t="s">
        <v>5160</v>
      </c>
      <c r="J2484" t="s">
        <v>1333</v>
      </c>
      <c r="K2484" t="s">
        <v>1333</v>
      </c>
      <c r="M2484" t="s">
        <v>5161</v>
      </c>
    </row>
    <row r="2485" spans="1:13" x14ac:dyDescent="0.25">
      <c r="A2485">
        <v>7867</v>
      </c>
      <c r="B2485" t="s">
        <v>2198</v>
      </c>
      <c r="C2485">
        <v>1932</v>
      </c>
      <c r="D2485">
        <v>1</v>
      </c>
      <c r="E2485">
        <v>1636</v>
      </c>
      <c r="F2485" s="1">
        <v>11637</v>
      </c>
      <c r="G2485" t="s">
        <v>46</v>
      </c>
      <c r="H2485" t="s">
        <v>47</v>
      </c>
      <c r="I2485" t="s">
        <v>48</v>
      </c>
      <c r="J2485" t="s">
        <v>49</v>
      </c>
      <c r="K2485" t="s">
        <v>49</v>
      </c>
      <c r="M2485" t="s">
        <v>5162</v>
      </c>
    </row>
    <row r="2486" spans="1:13" x14ac:dyDescent="0.25">
      <c r="A2486">
        <v>5893</v>
      </c>
      <c r="B2486" t="s">
        <v>5163</v>
      </c>
      <c r="C2486">
        <v>1932</v>
      </c>
      <c r="D2486">
        <v>1</v>
      </c>
      <c r="E2486">
        <v>1011</v>
      </c>
      <c r="F2486" s="1">
        <v>11636</v>
      </c>
      <c r="G2486" t="s">
        <v>1331</v>
      </c>
      <c r="H2486" t="s">
        <v>1332</v>
      </c>
      <c r="I2486" t="s">
        <v>5104</v>
      </c>
      <c r="J2486" t="s">
        <v>1333</v>
      </c>
      <c r="K2486" t="s">
        <v>1333</v>
      </c>
      <c r="M2486" t="s">
        <v>5164</v>
      </c>
    </row>
    <row r="2487" spans="1:13" x14ac:dyDescent="0.25">
      <c r="A2487">
        <v>5948</v>
      </c>
      <c r="B2487" t="s">
        <v>5165</v>
      </c>
      <c r="C2487">
        <v>1932</v>
      </c>
      <c r="D2487">
        <v>1</v>
      </c>
      <c r="E2487">
        <v>1013</v>
      </c>
      <c r="F2487" s="1">
        <v>11636</v>
      </c>
      <c r="G2487" t="s">
        <v>900</v>
      </c>
      <c r="H2487" t="s">
        <v>901</v>
      </c>
      <c r="I2487" t="s">
        <v>1314</v>
      </c>
      <c r="J2487" t="s">
        <v>902</v>
      </c>
      <c r="K2487" t="s">
        <v>902</v>
      </c>
      <c r="M2487" t="s">
        <v>5166</v>
      </c>
    </row>
    <row r="2488" spans="1:13" x14ac:dyDescent="0.25">
      <c r="A2488">
        <v>5947</v>
      </c>
      <c r="B2488" t="s">
        <v>5167</v>
      </c>
      <c r="C2488">
        <v>1932</v>
      </c>
      <c r="D2488">
        <v>1</v>
      </c>
      <c r="E2488">
        <v>1013</v>
      </c>
      <c r="F2488" s="1">
        <v>11634</v>
      </c>
      <c r="G2488" t="s">
        <v>900</v>
      </c>
      <c r="H2488" t="s">
        <v>901</v>
      </c>
      <c r="I2488" t="s">
        <v>1314</v>
      </c>
      <c r="J2488" t="s">
        <v>902</v>
      </c>
      <c r="K2488" t="s">
        <v>902</v>
      </c>
      <c r="M2488" t="s">
        <v>5168</v>
      </c>
    </row>
    <row r="2489" spans="1:13" x14ac:dyDescent="0.25">
      <c r="A2489">
        <v>5892</v>
      </c>
      <c r="B2489" t="s">
        <v>5169</v>
      </c>
      <c r="C2489">
        <v>1932</v>
      </c>
      <c r="D2489">
        <v>1</v>
      </c>
      <c r="E2489">
        <v>1011</v>
      </c>
      <c r="F2489" s="1">
        <v>11633</v>
      </c>
      <c r="G2489" t="s">
        <v>1331</v>
      </c>
      <c r="H2489" t="s">
        <v>1332</v>
      </c>
      <c r="I2489" t="s">
        <v>5104</v>
      </c>
      <c r="J2489" t="s">
        <v>1333</v>
      </c>
      <c r="K2489" t="s">
        <v>1333</v>
      </c>
      <c r="M2489" t="s">
        <v>1789</v>
      </c>
    </row>
    <row r="2490" spans="1:13" x14ac:dyDescent="0.25">
      <c r="A2490">
        <v>5909</v>
      </c>
      <c r="B2490" t="s">
        <v>5170</v>
      </c>
      <c r="C2490">
        <v>1932</v>
      </c>
      <c r="D2490">
        <v>1</v>
      </c>
      <c r="E2490">
        <v>1011</v>
      </c>
      <c r="F2490" s="1">
        <v>11633</v>
      </c>
      <c r="G2490" t="s">
        <v>926</v>
      </c>
      <c r="H2490" t="s">
        <v>927</v>
      </c>
      <c r="I2490" t="s">
        <v>926</v>
      </c>
      <c r="J2490" t="s">
        <v>928</v>
      </c>
      <c r="K2490" t="s">
        <v>928</v>
      </c>
      <c r="M2490" t="s">
        <v>5171</v>
      </c>
    </row>
    <row r="2491" spans="1:13" x14ac:dyDescent="0.25">
      <c r="A2491">
        <v>5924</v>
      </c>
      <c r="B2491" t="s">
        <v>5153</v>
      </c>
      <c r="C2491">
        <v>1932</v>
      </c>
      <c r="D2491">
        <v>1</v>
      </c>
      <c r="E2491">
        <v>1012</v>
      </c>
      <c r="F2491" s="1">
        <v>11633</v>
      </c>
      <c r="G2491" t="s">
        <v>907</v>
      </c>
      <c r="H2491" t="s">
        <v>908</v>
      </c>
      <c r="I2491" t="s">
        <v>1318</v>
      </c>
      <c r="J2491" t="s">
        <v>910</v>
      </c>
      <c r="K2491" t="s">
        <v>910</v>
      </c>
      <c r="M2491" t="s">
        <v>5172</v>
      </c>
    </row>
    <row r="2492" spans="1:13" x14ac:dyDescent="0.25">
      <c r="A2492">
        <v>7866</v>
      </c>
      <c r="B2492" t="s">
        <v>669</v>
      </c>
      <c r="C2492">
        <v>1932</v>
      </c>
      <c r="D2492">
        <v>1</v>
      </c>
      <c r="E2492">
        <v>1636</v>
      </c>
      <c r="F2492" s="1">
        <v>11632</v>
      </c>
      <c r="G2492" t="s">
        <v>46</v>
      </c>
      <c r="H2492" t="s">
        <v>47</v>
      </c>
      <c r="I2492" t="s">
        <v>48</v>
      </c>
      <c r="J2492" t="s">
        <v>49</v>
      </c>
      <c r="K2492" t="s">
        <v>49</v>
      </c>
      <c r="M2492" t="s">
        <v>5173</v>
      </c>
    </row>
    <row r="2493" spans="1:13" x14ac:dyDescent="0.25">
      <c r="A2493">
        <v>5923</v>
      </c>
      <c r="B2493" t="s">
        <v>5174</v>
      </c>
      <c r="C2493">
        <v>1932</v>
      </c>
      <c r="D2493">
        <v>1</v>
      </c>
      <c r="E2493">
        <v>1012</v>
      </c>
      <c r="F2493" s="1">
        <v>11631</v>
      </c>
      <c r="G2493" t="s">
        <v>907</v>
      </c>
      <c r="H2493" t="s">
        <v>908</v>
      </c>
      <c r="I2493" t="s">
        <v>1318</v>
      </c>
      <c r="J2493" t="s">
        <v>910</v>
      </c>
      <c r="K2493" t="s">
        <v>910</v>
      </c>
      <c r="M2493" t="s">
        <v>5175</v>
      </c>
    </row>
    <row r="2494" spans="1:13" x14ac:dyDescent="0.25">
      <c r="A2494">
        <v>7930</v>
      </c>
      <c r="B2494" t="s">
        <v>5176</v>
      </c>
      <c r="C2494">
        <v>1932</v>
      </c>
      <c r="D2494">
        <v>1</v>
      </c>
      <c r="E2494">
        <v>1638</v>
      </c>
      <c r="F2494" s="1">
        <v>11630</v>
      </c>
      <c r="G2494" t="s">
        <v>68</v>
      </c>
      <c r="H2494" t="s">
        <v>69</v>
      </c>
      <c r="I2494" t="s">
        <v>348</v>
      </c>
      <c r="J2494" t="s">
        <v>295</v>
      </c>
      <c r="K2494" t="s">
        <v>295</v>
      </c>
      <c r="M2494" t="s">
        <v>5177</v>
      </c>
    </row>
    <row r="2495" spans="1:13" x14ac:dyDescent="0.25">
      <c r="A2495">
        <v>5922</v>
      </c>
      <c r="B2495" t="s">
        <v>2984</v>
      </c>
      <c r="C2495">
        <v>1932</v>
      </c>
      <c r="D2495">
        <v>1</v>
      </c>
      <c r="E2495">
        <v>1012</v>
      </c>
      <c r="F2495" s="1">
        <v>11629</v>
      </c>
      <c r="G2495" t="s">
        <v>907</v>
      </c>
      <c r="H2495" t="s">
        <v>908</v>
      </c>
      <c r="I2495" t="s">
        <v>1318</v>
      </c>
      <c r="J2495" t="s">
        <v>910</v>
      </c>
      <c r="K2495" t="s">
        <v>910</v>
      </c>
      <c r="M2495" t="s">
        <v>5178</v>
      </c>
    </row>
    <row r="2496" spans="1:13" x14ac:dyDescent="0.25">
      <c r="A2496">
        <v>5974</v>
      </c>
      <c r="B2496" t="s">
        <v>5179</v>
      </c>
      <c r="C2496">
        <v>1932</v>
      </c>
      <c r="D2496">
        <v>1</v>
      </c>
      <c r="E2496">
        <v>1014</v>
      </c>
      <c r="F2496" s="1">
        <v>11625</v>
      </c>
      <c r="G2496" t="s">
        <v>106</v>
      </c>
      <c r="H2496" t="s">
        <v>107</v>
      </c>
      <c r="I2496" t="s">
        <v>4676</v>
      </c>
      <c r="J2496" t="s">
        <v>2694</v>
      </c>
      <c r="K2496" t="s">
        <v>2694</v>
      </c>
      <c r="M2496" t="s">
        <v>5180</v>
      </c>
    </row>
    <row r="2497" spans="1:13" x14ac:dyDescent="0.25">
      <c r="A2497">
        <v>7929</v>
      </c>
      <c r="B2497" t="s">
        <v>5181</v>
      </c>
      <c r="C2497">
        <v>1932</v>
      </c>
      <c r="D2497">
        <v>1</v>
      </c>
      <c r="E2497">
        <v>1638</v>
      </c>
      <c r="F2497" s="1">
        <v>11625</v>
      </c>
      <c r="G2497" t="s">
        <v>68</v>
      </c>
      <c r="H2497" t="s">
        <v>69</v>
      </c>
      <c r="I2497" t="s">
        <v>5182</v>
      </c>
      <c r="J2497" t="s">
        <v>82</v>
      </c>
      <c r="K2497" t="s">
        <v>82</v>
      </c>
      <c r="M2497" t="s">
        <v>5183</v>
      </c>
    </row>
    <row r="2498" spans="1:13" x14ac:dyDescent="0.25">
      <c r="A2498">
        <v>5921</v>
      </c>
      <c r="B2498" t="s">
        <v>5184</v>
      </c>
      <c r="C2498">
        <v>1932</v>
      </c>
      <c r="D2498">
        <v>1</v>
      </c>
      <c r="E2498">
        <v>1012</v>
      </c>
      <c r="F2498" s="1">
        <v>11623</v>
      </c>
      <c r="G2498" t="s">
        <v>907</v>
      </c>
      <c r="H2498" t="s">
        <v>908</v>
      </c>
      <c r="I2498" t="s">
        <v>1318</v>
      </c>
      <c r="J2498" t="s">
        <v>910</v>
      </c>
      <c r="K2498" t="s">
        <v>910</v>
      </c>
      <c r="M2498" t="s">
        <v>5185</v>
      </c>
    </row>
    <row r="2499" spans="1:13" x14ac:dyDescent="0.25">
      <c r="A2499">
        <v>5920</v>
      </c>
      <c r="B2499" t="s">
        <v>5186</v>
      </c>
      <c r="C2499">
        <v>1932</v>
      </c>
      <c r="D2499">
        <v>1</v>
      </c>
      <c r="E2499">
        <v>1012</v>
      </c>
      <c r="F2499" s="1">
        <v>11622</v>
      </c>
      <c r="G2499" t="s">
        <v>907</v>
      </c>
      <c r="H2499" t="s">
        <v>908</v>
      </c>
      <c r="I2499" t="s">
        <v>1318</v>
      </c>
      <c r="J2499" t="s">
        <v>910</v>
      </c>
      <c r="K2499" t="s">
        <v>910</v>
      </c>
      <c r="M2499" t="s">
        <v>5187</v>
      </c>
    </row>
    <row r="2500" spans="1:13" x14ac:dyDescent="0.25">
      <c r="A2500">
        <v>5881</v>
      </c>
      <c r="B2500" t="s">
        <v>5188</v>
      </c>
      <c r="C2500">
        <v>1932</v>
      </c>
      <c r="D2500">
        <v>1</v>
      </c>
      <c r="E2500">
        <v>1010</v>
      </c>
      <c r="F2500" s="1">
        <v>11620</v>
      </c>
      <c r="G2500" t="s">
        <v>900</v>
      </c>
      <c r="H2500" t="s">
        <v>901</v>
      </c>
      <c r="I2500" t="s">
        <v>1314</v>
      </c>
      <c r="J2500" t="s">
        <v>902</v>
      </c>
      <c r="K2500" t="s">
        <v>902</v>
      </c>
      <c r="M2500" t="s">
        <v>5189</v>
      </c>
    </row>
    <row r="2501" spans="1:13" x14ac:dyDescent="0.25">
      <c r="A2501">
        <v>5865</v>
      </c>
      <c r="B2501" t="s">
        <v>5190</v>
      </c>
      <c r="C2501">
        <v>1932</v>
      </c>
      <c r="D2501">
        <v>1</v>
      </c>
      <c r="E2501">
        <v>1009</v>
      </c>
      <c r="F2501" s="1">
        <v>11619</v>
      </c>
      <c r="G2501" t="s">
        <v>5191</v>
      </c>
      <c r="I2501" t="s">
        <v>1453</v>
      </c>
      <c r="J2501" t="s">
        <v>5192</v>
      </c>
      <c r="K2501" t="s">
        <v>5192</v>
      </c>
      <c r="M2501" t="s">
        <v>5193</v>
      </c>
    </row>
    <row r="2502" spans="1:13" x14ac:dyDescent="0.25">
      <c r="A2502">
        <v>5958</v>
      </c>
      <c r="B2502" t="s">
        <v>5194</v>
      </c>
      <c r="C2502">
        <v>1932</v>
      </c>
      <c r="D2502">
        <v>1</v>
      </c>
      <c r="E2502">
        <v>1013</v>
      </c>
      <c r="F2502" s="1">
        <v>11619</v>
      </c>
      <c r="G2502" t="s">
        <v>900</v>
      </c>
      <c r="H2502" t="s">
        <v>901</v>
      </c>
      <c r="I2502" t="s">
        <v>4650</v>
      </c>
      <c r="J2502" t="s">
        <v>902</v>
      </c>
      <c r="K2502" t="s">
        <v>902</v>
      </c>
      <c r="M2502" t="s">
        <v>5195</v>
      </c>
    </row>
    <row r="2503" spans="1:13" x14ac:dyDescent="0.25">
      <c r="A2503">
        <v>7884</v>
      </c>
      <c r="B2503" t="s">
        <v>5196</v>
      </c>
      <c r="C2503">
        <v>1932</v>
      </c>
      <c r="D2503">
        <v>1</v>
      </c>
      <c r="E2503">
        <v>1636</v>
      </c>
      <c r="F2503" s="1">
        <v>11619</v>
      </c>
      <c r="G2503" t="s">
        <v>68</v>
      </c>
      <c r="H2503" t="s">
        <v>69</v>
      </c>
      <c r="I2503" t="s">
        <v>5197</v>
      </c>
      <c r="J2503" t="s">
        <v>5198</v>
      </c>
      <c r="K2503" t="s">
        <v>5198</v>
      </c>
      <c r="M2503" t="s">
        <v>5199</v>
      </c>
    </row>
    <row r="2504" spans="1:13" x14ac:dyDescent="0.25">
      <c r="A2504">
        <v>7928</v>
      </c>
      <c r="B2504" t="s">
        <v>5200</v>
      </c>
      <c r="C2504">
        <v>1932</v>
      </c>
      <c r="D2504">
        <v>1</v>
      </c>
      <c r="E2504">
        <v>1638</v>
      </c>
      <c r="F2504" s="1">
        <v>11619</v>
      </c>
      <c r="G2504" t="s">
        <v>68</v>
      </c>
      <c r="H2504" t="s">
        <v>69</v>
      </c>
      <c r="I2504" t="s">
        <v>233</v>
      </c>
      <c r="J2504" t="s">
        <v>234</v>
      </c>
      <c r="K2504" t="s">
        <v>234</v>
      </c>
      <c r="M2504" t="s">
        <v>5201</v>
      </c>
    </row>
    <row r="2505" spans="1:13" x14ac:dyDescent="0.25">
      <c r="A2505">
        <v>7887</v>
      </c>
      <c r="B2505" t="s">
        <v>5205</v>
      </c>
      <c r="C2505">
        <v>1932</v>
      </c>
      <c r="D2505">
        <v>1</v>
      </c>
      <c r="E2505">
        <v>1636</v>
      </c>
      <c r="F2505" s="1">
        <v>11618</v>
      </c>
      <c r="G2505" t="s">
        <v>52</v>
      </c>
      <c r="H2505" t="s">
        <v>53</v>
      </c>
      <c r="I2505" t="s">
        <v>5206</v>
      </c>
      <c r="J2505" t="s">
        <v>5207</v>
      </c>
      <c r="K2505" t="s">
        <v>5207</v>
      </c>
      <c r="M2505" t="s">
        <v>5208</v>
      </c>
    </row>
    <row r="2506" spans="1:13" x14ac:dyDescent="0.25">
      <c r="A2506">
        <v>7850</v>
      </c>
      <c r="B2506" t="s">
        <v>5209</v>
      </c>
      <c r="C2506">
        <v>1932</v>
      </c>
      <c r="D2506">
        <v>1</v>
      </c>
      <c r="E2506">
        <v>1635</v>
      </c>
      <c r="F2506" s="1">
        <v>11617</v>
      </c>
      <c r="G2506" t="s">
        <v>68</v>
      </c>
      <c r="H2506" t="s">
        <v>69</v>
      </c>
      <c r="I2506" t="s">
        <v>3179</v>
      </c>
      <c r="J2506" t="s">
        <v>133</v>
      </c>
      <c r="K2506" t="s">
        <v>133</v>
      </c>
      <c r="M2506" t="s">
        <v>5210</v>
      </c>
    </row>
    <row r="2507" spans="1:13" x14ac:dyDescent="0.25">
      <c r="A2507">
        <v>5919</v>
      </c>
      <c r="B2507" t="s">
        <v>5211</v>
      </c>
      <c r="C2507">
        <v>1932</v>
      </c>
      <c r="D2507">
        <v>1</v>
      </c>
      <c r="E2507">
        <v>1012</v>
      </c>
      <c r="F2507" s="1">
        <v>11616</v>
      </c>
      <c r="G2507" t="s">
        <v>907</v>
      </c>
      <c r="H2507" t="s">
        <v>908</v>
      </c>
      <c r="I2507" t="s">
        <v>1318</v>
      </c>
      <c r="J2507" t="s">
        <v>910</v>
      </c>
      <c r="K2507" t="s">
        <v>910</v>
      </c>
      <c r="M2507" t="s">
        <v>5212</v>
      </c>
    </row>
    <row r="2508" spans="1:13" x14ac:dyDescent="0.25">
      <c r="A2508">
        <v>7926</v>
      </c>
      <c r="B2508" t="s">
        <v>232</v>
      </c>
      <c r="C2508">
        <v>1932</v>
      </c>
      <c r="D2508">
        <v>1</v>
      </c>
      <c r="E2508">
        <v>1638</v>
      </c>
      <c r="F2508" s="1">
        <v>11616</v>
      </c>
      <c r="G2508" t="s">
        <v>68</v>
      </c>
      <c r="H2508" t="s">
        <v>69</v>
      </c>
      <c r="I2508" t="s">
        <v>233</v>
      </c>
      <c r="J2508" t="s">
        <v>234</v>
      </c>
      <c r="K2508" t="s">
        <v>234</v>
      </c>
      <c r="M2508" t="s">
        <v>5213</v>
      </c>
    </row>
    <row r="2509" spans="1:13" x14ac:dyDescent="0.25">
      <c r="A2509">
        <v>7927</v>
      </c>
      <c r="B2509" t="s">
        <v>5214</v>
      </c>
      <c r="C2509">
        <v>1932</v>
      </c>
      <c r="D2509">
        <v>1</v>
      </c>
      <c r="E2509">
        <v>1638</v>
      </c>
      <c r="F2509" s="1">
        <v>11616</v>
      </c>
      <c r="G2509" t="s">
        <v>68</v>
      </c>
      <c r="H2509" t="s">
        <v>69</v>
      </c>
      <c r="I2509" t="s">
        <v>871</v>
      </c>
      <c r="J2509" t="s">
        <v>497</v>
      </c>
      <c r="K2509" t="s">
        <v>497</v>
      </c>
      <c r="M2509" t="s">
        <v>5215</v>
      </c>
    </row>
    <row r="2510" spans="1:13" x14ac:dyDescent="0.25">
      <c r="A2510">
        <v>7933</v>
      </c>
      <c r="B2510" t="s">
        <v>4594</v>
      </c>
      <c r="C2510">
        <v>1932</v>
      </c>
      <c r="D2510">
        <v>1</v>
      </c>
      <c r="E2510">
        <v>1638</v>
      </c>
      <c r="F2510" s="1">
        <v>11616</v>
      </c>
      <c r="G2510" t="s">
        <v>106</v>
      </c>
      <c r="H2510" t="s">
        <v>107</v>
      </c>
      <c r="I2510" t="s">
        <v>5216</v>
      </c>
      <c r="J2510" t="s">
        <v>109</v>
      </c>
      <c r="K2510" t="s">
        <v>109</v>
      </c>
      <c r="M2510" t="s">
        <v>5217</v>
      </c>
    </row>
    <row r="2511" spans="1:13" x14ac:dyDescent="0.25">
      <c r="A2511">
        <v>5891</v>
      </c>
      <c r="B2511" t="s">
        <v>608</v>
      </c>
      <c r="C2511">
        <v>1932</v>
      </c>
      <c r="D2511">
        <v>1</v>
      </c>
      <c r="E2511">
        <v>1011</v>
      </c>
      <c r="F2511" s="1">
        <v>11615</v>
      </c>
      <c r="G2511" t="s">
        <v>1331</v>
      </c>
      <c r="H2511" t="s">
        <v>1332</v>
      </c>
      <c r="I2511" t="s">
        <v>5104</v>
      </c>
      <c r="J2511" t="s">
        <v>1333</v>
      </c>
      <c r="K2511" t="s">
        <v>1333</v>
      </c>
      <c r="M2511" t="s">
        <v>5218</v>
      </c>
    </row>
    <row r="2512" spans="1:13" x14ac:dyDescent="0.25">
      <c r="A2512">
        <v>7849</v>
      </c>
      <c r="B2512" t="s">
        <v>5219</v>
      </c>
      <c r="C2512">
        <v>1932</v>
      </c>
      <c r="D2512">
        <v>1</v>
      </c>
      <c r="E2512">
        <v>1635</v>
      </c>
      <c r="F2512" s="1">
        <v>11612</v>
      </c>
      <c r="G2512" t="s">
        <v>68</v>
      </c>
      <c r="H2512" t="s">
        <v>69</v>
      </c>
      <c r="I2512" t="s">
        <v>5220</v>
      </c>
      <c r="J2512" t="s">
        <v>590</v>
      </c>
      <c r="K2512" t="s">
        <v>590</v>
      </c>
      <c r="M2512" t="s">
        <v>5221</v>
      </c>
    </row>
    <row r="2513" spans="1:13" x14ac:dyDescent="0.25">
      <c r="A2513">
        <v>5918</v>
      </c>
      <c r="B2513" t="s">
        <v>1351</v>
      </c>
      <c r="C2513">
        <v>1932</v>
      </c>
      <c r="D2513">
        <v>1</v>
      </c>
      <c r="E2513">
        <v>1012</v>
      </c>
      <c r="F2513" s="1">
        <v>11611</v>
      </c>
      <c r="G2513" t="s">
        <v>907</v>
      </c>
      <c r="H2513" t="s">
        <v>908</v>
      </c>
      <c r="I2513" t="s">
        <v>1318</v>
      </c>
      <c r="J2513" t="s">
        <v>910</v>
      </c>
      <c r="K2513" t="s">
        <v>910</v>
      </c>
      <c r="M2513" t="s">
        <v>5222</v>
      </c>
    </row>
    <row r="2514" spans="1:13" x14ac:dyDescent="0.25">
      <c r="A2514">
        <v>5874</v>
      </c>
      <c r="B2514" t="s">
        <v>5223</v>
      </c>
      <c r="C2514">
        <v>1932</v>
      </c>
      <c r="D2514">
        <v>1</v>
      </c>
      <c r="E2514">
        <v>1010</v>
      </c>
      <c r="F2514" s="1">
        <v>11609</v>
      </c>
      <c r="G2514" t="s">
        <v>907</v>
      </c>
      <c r="H2514" t="s">
        <v>908</v>
      </c>
      <c r="I2514" t="s">
        <v>1318</v>
      </c>
      <c r="J2514" t="s">
        <v>910</v>
      </c>
      <c r="K2514" t="s">
        <v>910</v>
      </c>
      <c r="M2514" t="s">
        <v>5224</v>
      </c>
    </row>
    <row r="2515" spans="1:13" x14ac:dyDescent="0.25">
      <c r="A2515">
        <v>5875</v>
      </c>
      <c r="B2515" t="s">
        <v>5225</v>
      </c>
      <c r="C2515">
        <v>1932</v>
      </c>
      <c r="D2515">
        <v>1</v>
      </c>
      <c r="E2515">
        <v>1010</v>
      </c>
      <c r="F2515" s="1">
        <v>11609</v>
      </c>
      <c r="G2515" t="s">
        <v>1331</v>
      </c>
      <c r="H2515" t="s">
        <v>1332</v>
      </c>
      <c r="I2515" t="s">
        <v>5226</v>
      </c>
      <c r="J2515" t="s">
        <v>1333</v>
      </c>
      <c r="K2515" t="s">
        <v>1333</v>
      </c>
      <c r="M2515" t="s">
        <v>5227</v>
      </c>
    </row>
    <row r="2516" spans="1:13" x14ac:dyDescent="0.25">
      <c r="A2516">
        <v>5890</v>
      </c>
      <c r="B2516" t="s">
        <v>2974</v>
      </c>
      <c r="C2516">
        <v>1932</v>
      </c>
      <c r="D2516">
        <v>1</v>
      </c>
      <c r="E2516">
        <v>1011</v>
      </c>
      <c r="F2516" s="1">
        <v>11608</v>
      </c>
      <c r="G2516" t="s">
        <v>1331</v>
      </c>
      <c r="H2516" t="s">
        <v>1332</v>
      </c>
      <c r="I2516" t="s">
        <v>5104</v>
      </c>
      <c r="J2516" t="s">
        <v>1333</v>
      </c>
      <c r="K2516" t="s">
        <v>1333</v>
      </c>
      <c r="M2516" t="s">
        <v>5228</v>
      </c>
    </row>
    <row r="2517" spans="1:13" x14ac:dyDescent="0.25">
      <c r="A2517">
        <v>5917</v>
      </c>
      <c r="B2517" t="s">
        <v>5174</v>
      </c>
      <c r="C2517">
        <v>1932</v>
      </c>
      <c r="D2517">
        <v>1</v>
      </c>
      <c r="E2517">
        <v>1012</v>
      </c>
      <c r="F2517" s="1">
        <v>11606</v>
      </c>
      <c r="G2517" t="s">
        <v>907</v>
      </c>
      <c r="H2517" t="s">
        <v>908</v>
      </c>
      <c r="I2517" t="s">
        <v>1318</v>
      </c>
      <c r="J2517" t="s">
        <v>910</v>
      </c>
      <c r="K2517" t="s">
        <v>910</v>
      </c>
      <c r="M2517" t="s">
        <v>5229</v>
      </c>
    </row>
    <row r="2518" spans="1:13" x14ac:dyDescent="0.25">
      <c r="A2518">
        <v>5916</v>
      </c>
      <c r="B2518" t="s">
        <v>3689</v>
      </c>
      <c r="C2518">
        <v>1932</v>
      </c>
      <c r="D2518">
        <v>1</v>
      </c>
      <c r="E2518">
        <v>1012</v>
      </c>
      <c r="F2518" s="1">
        <v>11605</v>
      </c>
      <c r="G2518" t="s">
        <v>907</v>
      </c>
      <c r="H2518" t="s">
        <v>908</v>
      </c>
      <c r="I2518" t="s">
        <v>1318</v>
      </c>
      <c r="J2518" t="s">
        <v>910</v>
      </c>
      <c r="K2518" t="s">
        <v>910</v>
      </c>
      <c r="M2518" t="s">
        <v>5230</v>
      </c>
    </row>
    <row r="2519" spans="1:13" x14ac:dyDescent="0.25">
      <c r="A2519">
        <v>5946</v>
      </c>
      <c r="B2519" t="s">
        <v>5231</v>
      </c>
      <c r="C2519">
        <v>1932</v>
      </c>
      <c r="D2519">
        <v>1</v>
      </c>
      <c r="E2519">
        <v>1013</v>
      </c>
      <c r="F2519" s="1">
        <v>11605</v>
      </c>
      <c r="G2519" t="s">
        <v>900</v>
      </c>
      <c r="H2519" t="s">
        <v>901</v>
      </c>
      <c r="I2519" t="s">
        <v>1314</v>
      </c>
      <c r="J2519" t="s">
        <v>902</v>
      </c>
      <c r="K2519" t="s">
        <v>902</v>
      </c>
      <c r="M2519" t="s">
        <v>5232</v>
      </c>
    </row>
    <row r="2520" spans="1:13" x14ac:dyDescent="0.25">
      <c r="A2520">
        <v>5973</v>
      </c>
      <c r="B2520" t="s">
        <v>5233</v>
      </c>
      <c r="C2520">
        <v>1932</v>
      </c>
      <c r="D2520">
        <v>1</v>
      </c>
      <c r="E2520">
        <v>1014</v>
      </c>
      <c r="F2520" s="1">
        <v>11604</v>
      </c>
      <c r="G2520" t="s">
        <v>106</v>
      </c>
      <c r="H2520" t="s">
        <v>107</v>
      </c>
      <c r="I2520" t="s">
        <v>4676</v>
      </c>
      <c r="J2520" t="s">
        <v>2694</v>
      </c>
      <c r="K2520" t="s">
        <v>2694</v>
      </c>
      <c r="M2520" t="s">
        <v>5234</v>
      </c>
    </row>
    <row r="2521" spans="1:13" x14ac:dyDescent="0.25">
      <c r="A2521">
        <v>5889</v>
      </c>
      <c r="B2521" t="s">
        <v>5235</v>
      </c>
      <c r="C2521">
        <v>1932</v>
      </c>
      <c r="D2521">
        <v>1</v>
      </c>
      <c r="E2521">
        <v>1011</v>
      </c>
      <c r="F2521" s="1">
        <v>11603</v>
      </c>
      <c r="G2521" t="s">
        <v>1331</v>
      </c>
      <c r="H2521" t="s">
        <v>1332</v>
      </c>
      <c r="I2521" t="s">
        <v>5160</v>
      </c>
      <c r="J2521" t="s">
        <v>1333</v>
      </c>
      <c r="K2521" t="s">
        <v>1333</v>
      </c>
      <c r="M2521" t="s">
        <v>5236</v>
      </c>
    </row>
    <row r="2522" spans="1:13" x14ac:dyDescent="0.25">
      <c r="A2522">
        <v>5915</v>
      </c>
      <c r="B2522" t="s">
        <v>4501</v>
      </c>
      <c r="C2522">
        <v>1932</v>
      </c>
      <c r="D2522">
        <v>1</v>
      </c>
      <c r="E2522">
        <v>1012</v>
      </c>
      <c r="F2522" s="1">
        <v>11602</v>
      </c>
      <c r="G2522" t="s">
        <v>907</v>
      </c>
      <c r="H2522" t="s">
        <v>908</v>
      </c>
      <c r="I2522" t="s">
        <v>1318</v>
      </c>
      <c r="J2522" t="s">
        <v>910</v>
      </c>
      <c r="K2522" t="s">
        <v>910</v>
      </c>
      <c r="M2522" t="s">
        <v>5237</v>
      </c>
    </row>
    <row r="2523" spans="1:13" x14ac:dyDescent="0.25">
      <c r="A2523">
        <v>5957</v>
      </c>
      <c r="B2523" t="s">
        <v>5238</v>
      </c>
      <c r="C2523">
        <v>1932</v>
      </c>
      <c r="D2523">
        <v>1</v>
      </c>
      <c r="E2523">
        <v>1013</v>
      </c>
      <c r="F2523" s="1">
        <v>11602</v>
      </c>
      <c r="G2523" t="s">
        <v>900</v>
      </c>
      <c r="H2523" t="s">
        <v>901</v>
      </c>
      <c r="I2523" t="s">
        <v>4650</v>
      </c>
      <c r="J2523" t="s">
        <v>902</v>
      </c>
      <c r="K2523" t="s">
        <v>902</v>
      </c>
      <c r="M2523" t="s">
        <v>5239</v>
      </c>
    </row>
    <row r="2524" spans="1:13" x14ac:dyDescent="0.25">
      <c r="A2524">
        <v>5956</v>
      </c>
      <c r="B2524" t="s">
        <v>5240</v>
      </c>
      <c r="C2524">
        <v>1932</v>
      </c>
      <c r="D2524">
        <v>1</v>
      </c>
      <c r="E2524">
        <v>1013</v>
      </c>
      <c r="F2524" s="1">
        <v>11601</v>
      </c>
      <c r="G2524" t="s">
        <v>900</v>
      </c>
      <c r="H2524" t="s">
        <v>901</v>
      </c>
      <c r="I2524" t="s">
        <v>4650</v>
      </c>
      <c r="J2524" t="s">
        <v>902</v>
      </c>
      <c r="K2524" t="s">
        <v>902</v>
      </c>
      <c r="M2524" t="s">
        <v>5241</v>
      </c>
    </row>
    <row r="2525" spans="1:13" x14ac:dyDescent="0.25">
      <c r="A2525">
        <v>5972</v>
      </c>
      <c r="B2525" t="s">
        <v>5242</v>
      </c>
      <c r="C2525">
        <v>1932</v>
      </c>
      <c r="D2525">
        <v>1</v>
      </c>
      <c r="E2525">
        <v>1014</v>
      </c>
      <c r="F2525" s="1">
        <v>11601</v>
      </c>
      <c r="G2525" t="s">
        <v>106</v>
      </c>
      <c r="H2525" t="s">
        <v>107</v>
      </c>
      <c r="I2525" t="s">
        <v>4676</v>
      </c>
      <c r="J2525" t="s">
        <v>2694</v>
      </c>
      <c r="K2525" t="s">
        <v>2694</v>
      </c>
      <c r="M2525" t="s">
        <v>5243</v>
      </c>
    </row>
    <row r="2526" spans="1:13" x14ac:dyDescent="0.25">
      <c r="A2526">
        <v>7848</v>
      </c>
      <c r="B2526" t="s">
        <v>2251</v>
      </c>
      <c r="C2526">
        <v>1932</v>
      </c>
      <c r="D2526">
        <v>1</v>
      </c>
      <c r="E2526">
        <v>1635</v>
      </c>
      <c r="F2526" s="1">
        <v>11598</v>
      </c>
      <c r="G2526" t="s">
        <v>68</v>
      </c>
      <c r="H2526" t="s">
        <v>69</v>
      </c>
      <c r="I2526" t="s">
        <v>4782</v>
      </c>
      <c r="J2526" t="s">
        <v>565</v>
      </c>
      <c r="K2526" t="s">
        <v>565</v>
      </c>
      <c r="M2526" t="s">
        <v>5244</v>
      </c>
    </row>
    <row r="2527" spans="1:13" x14ac:dyDescent="0.25">
      <c r="A2527">
        <v>5914</v>
      </c>
      <c r="B2527" t="s">
        <v>3138</v>
      </c>
      <c r="C2527">
        <v>1932</v>
      </c>
      <c r="D2527">
        <v>1</v>
      </c>
      <c r="E2527">
        <v>1012</v>
      </c>
      <c r="F2527" s="1">
        <v>11597</v>
      </c>
      <c r="G2527" t="s">
        <v>907</v>
      </c>
      <c r="H2527" t="s">
        <v>908</v>
      </c>
      <c r="I2527" t="s">
        <v>1318</v>
      </c>
      <c r="J2527" t="s">
        <v>910</v>
      </c>
      <c r="K2527" t="s">
        <v>910</v>
      </c>
      <c r="M2527" t="s">
        <v>5245</v>
      </c>
    </row>
    <row r="2528" spans="1:13" x14ac:dyDescent="0.25">
      <c r="A2528">
        <v>5955</v>
      </c>
      <c r="B2528" t="s">
        <v>5246</v>
      </c>
      <c r="C2528">
        <v>1932</v>
      </c>
      <c r="D2528">
        <v>1</v>
      </c>
      <c r="E2528">
        <v>1013</v>
      </c>
      <c r="F2528" s="1">
        <v>11593</v>
      </c>
      <c r="G2528" t="s">
        <v>900</v>
      </c>
      <c r="H2528" t="s">
        <v>901</v>
      </c>
      <c r="I2528" t="s">
        <v>4650</v>
      </c>
      <c r="J2528" t="s">
        <v>902</v>
      </c>
      <c r="K2528" t="s">
        <v>902</v>
      </c>
      <c r="M2528" t="s">
        <v>5247</v>
      </c>
    </row>
    <row r="2529" spans="1:13" x14ac:dyDescent="0.25">
      <c r="A2529">
        <v>5888</v>
      </c>
      <c r="B2529" t="s">
        <v>4959</v>
      </c>
      <c r="C2529">
        <v>1932</v>
      </c>
      <c r="D2529">
        <v>1</v>
      </c>
      <c r="E2529">
        <v>1011</v>
      </c>
      <c r="F2529" s="1">
        <v>11591</v>
      </c>
      <c r="G2529" t="s">
        <v>1331</v>
      </c>
      <c r="H2529" t="s">
        <v>1332</v>
      </c>
      <c r="I2529" t="s">
        <v>5104</v>
      </c>
      <c r="J2529" t="s">
        <v>1333</v>
      </c>
      <c r="K2529" t="s">
        <v>1333</v>
      </c>
      <c r="M2529" t="s">
        <v>5248</v>
      </c>
    </row>
    <row r="2530" spans="1:13" x14ac:dyDescent="0.25">
      <c r="A2530">
        <v>7851</v>
      </c>
      <c r="B2530" t="s">
        <v>5249</v>
      </c>
      <c r="C2530">
        <v>1932</v>
      </c>
      <c r="D2530">
        <v>1</v>
      </c>
      <c r="E2530">
        <v>1635</v>
      </c>
      <c r="F2530" s="1">
        <v>11589</v>
      </c>
      <c r="G2530" t="s">
        <v>52</v>
      </c>
      <c r="H2530" t="s">
        <v>53</v>
      </c>
      <c r="I2530" t="s">
        <v>329</v>
      </c>
      <c r="J2530" t="s">
        <v>55</v>
      </c>
      <c r="K2530" t="s">
        <v>55</v>
      </c>
      <c r="M2530" t="s">
        <v>5250</v>
      </c>
    </row>
    <row r="2531" spans="1:13" x14ac:dyDescent="0.25">
      <c r="A2531">
        <v>7852</v>
      </c>
      <c r="B2531" t="s">
        <v>1617</v>
      </c>
      <c r="C2531">
        <v>1932</v>
      </c>
      <c r="D2531">
        <v>1</v>
      </c>
      <c r="E2531">
        <v>1635</v>
      </c>
      <c r="F2531" s="1">
        <v>11589</v>
      </c>
      <c r="G2531" t="s">
        <v>52</v>
      </c>
      <c r="H2531" t="s">
        <v>53</v>
      </c>
      <c r="I2531" t="s">
        <v>3876</v>
      </c>
      <c r="J2531" t="s">
        <v>147</v>
      </c>
      <c r="K2531" t="s">
        <v>147</v>
      </c>
      <c r="M2531" t="s">
        <v>5251</v>
      </c>
    </row>
    <row r="2532" spans="1:13" x14ac:dyDescent="0.25">
      <c r="A2532">
        <v>8061</v>
      </c>
      <c r="B2532" t="s">
        <v>5252</v>
      </c>
      <c r="C2532">
        <v>1932</v>
      </c>
      <c r="D2532">
        <v>1</v>
      </c>
      <c r="E2532">
        <v>1639</v>
      </c>
      <c r="F2532" s="1">
        <v>11589</v>
      </c>
      <c r="G2532" t="s">
        <v>46</v>
      </c>
      <c r="H2532" t="s">
        <v>47</v>
      </c>
      <c r="I2532" t="s">
        <v>287</v>
      </c>
      <c r="J2532" t="s">
        <v>49</v>
      </c>
      <c r="K2532" t="s">
        <v>49</v>
      </c>
      <c r="M2532" t="s">
        <v>5253</v>
      </c>
    </row>
    <row r="2533" spans="1:13" x14ac:dyDescent="0.25">
      <c r="A2533">
        <v>7883</v>
      </c>
      <c r="B2533" t="s">
        <v>5254</v>
      </c>
      <c r="C2533">
        <v>1932</v>
      </c>
      <c r="D2533">
        <v>1</v>
      </c>
      <c r="E2533">
        <v>1636</v>
      </c>
      <c r="F2533" s="1">
        <v>11581</v>
      </c>
      <c r="G2533" t="s">
        <v>68</v>
      </c>
      <c r="H2533" t="s">
        <v>69</v>
      </c>
      <c r="I2533" t="s">
        <v>5255</v>
      </c>
      <c r="J2533" t="s">
        <v>5256</v>
      </c>
      <c r="K2533" t="s">
        <v>5256</v>
      </c>
      <c r="M2533" t="s">
        <v>5257</v>
      </c>
    </row>
    <row r="2534" spans="1:13" x14ac:dyDescent="0.25">
      <c r="A2534">
        <v>7886</v>
      </c>
      <c r="B2534" t="s">
        <v>5258</v>
      </c>
      <c r="C2534">
        <v>1932</v>
      </c>
      <c r="D2534">
        <v>1</v>
      </c>
      <c r="E2534">
        <v>1636</v>
      </c>
      <c r="F2534" s="1">
        <v>11577</v>
      </c>
      <c r="G2534" t="s">
        <v>52</v>
      </c>
      <c r="H2534" t="s">
        <v>53</v>
      </c>
      <c r="I2534" t="s">
        <v>329</v>
      </c>
      <c r="J2534" t="s">
        <v>55</v>
      </c>
      <c r="K2534" t="s">
        <v>55</v>
      </c>
      <c r="M2534" t="s">
        <v>5259</v>
      </c>
    </row>
    <row r="2535" spans="1:13" x14ac:dyDescent="0.25">
      <c r="A2535">
        <v>7924</v>
      </c>
      <c r="B2535" t="s">
        <v>232</v>
      </c>
      <c r="C2535">
        <v>1932</v>
      </c>
      <c r="D2535">
        <v>1</v>
      </c>
      <c r="E2535">
        <v>1638</v>
      </c>
      <c r="F2535" s="1">
        <v>11577</v>
      </c>
      <c r="G2535" t="s">
        <v>68</v>
      </c>
      <c r="H2535" t="s">
        <v>69</v>
      </c>
      <c r="I2535" t="s">
        <v>233</v>
      </c>
      <c r="J2535" t="s">
        <v>234</v>
      </c>
      <c r="K2535" t="s">
        <v>234</v>
      </c>
      <c r="M2535" t="s">
        <v>5260</v>
      </c>
    </row>
    <row r="2536" spans="1:13" x14ac:dyDescent="0.25">
      <c r="A2536">
        <v>7925</v>
      </c>
      <c r="B2536" t="s">
        <v>5261</v>
      </c>
      <c r="C2536">
        <v>1932</v>
      </c>
      <c r="D2536">
        <v>1</v>
      </c>
      <c r="E2536">
        <v>1638</v>
      </c>
      <c r="F2536" s="1">
        <v>11577</v>
      </c>
      <c r="G2536" t="s">
        <v>68</v>
      </c>
      <c r="H2536" t="s">
        <v>69</v>
      </c>
      <c r="I2536" t="s">
        <v>233</v>
      </c>
      <c r="J2536" t="s">
        <v>234</v>
      </c>
      <c r="K2536" t="s">
        <v>234</v>
      </c>
      <c r="M2536" t="s">
        <v>5262</v>
      </c>
    </row>
    <row r="2537" spans="1:13" x14ac:dyDescent="0.25">
      <c r="A2537">
        <v>8070</v>
      </c>
      <c r="B2537" t="s">
        <v>5263</v>
      </c>
      <c r="C2537">
        <v>1932</v>
      </c>
      <c r="D2537">
        <v>1</v>
      </c>
      <c r="E2537">
        <v>1639</v>
      </c>
      <c r="F2537" s="1">
        <v>11576</v>
      </c>
      <c r="G2537" t="s">
        <v>68</v>
      </c>
      <c r="H2537" t="s">
        <v>69</v>
      </c>
      <c r="I2537" t="s">
        <v>114</v>
      </c>
      <c r="J2537" t="s">
        <v>115</v>
      </c>
      <c r="K2537" t="s">
        <v>115</v>
      </c>
      <c r="M2537" t="s">
        <v>5264</v>
      </c>
    </row>
    <row r="2538" spans="1:13" x14ac:dyDescent="0.25">
      <c r="A2538">
        <v>5971</v>
      </c>
      <c r="B2538" t="s">
        <v>5265</v>
      </c>
      <c r="C2538">
        <v>1932</v>
      </c>
      <c r="D2538">
        <v>1</v>
      </c>
      <c r="E2538">
        <v>1014</v>
      </c>
      <c r="F2538" s="1">
        <v>11573</v>
      </c>
      <c r="G2538" t="s">
        <v>106</v>
      </c>
      <c r="H2538" t="s">
        <v>107</v>
      </c>
      <c r="I2538" t="s">
        <v>4676</v>
      </c>
      <c r="J2538" t="s">
        <v>2694</v>
      </c>
      <c r="K2538" t="s">
        <v>2694</v>
      </c>
      <c r="M2538" t="s">
        <v>5266</v>
      </c>
    </row>
    <row r="2539" spans="1:13" x14ac:dyDescent="0.25">
      <c r="A2539">
        <v>7847</v>
      </c>
      <c r="B2539" t="s">
        <v>5267</v>
      </c>
      <c r="C2539">
        <v>1932</v>
      </c>
      <c r="D2539">
        <v>1</v>
      </c>
      <c r="E2539">
        <v>1635</v>
      </c>
      <c r="F2539" s="1">
        <v>11569</v>
      </c>
      <c r="G2539" t="s">
        <v>68</v>
      </c>
      <c r="H2539" t="s">
        <v>69</v>
      </c>
      <c r="I2539" t="s">
        <v>1572</v>
      </c>
      <c r="J2539" t="s">
        <v>82</v>
      </c>
      <c r="K2539" t="s">
        <v>82</v>
      </c>
      <c r="M2539" t="s">
        <v>5268</v>
      </c>
    </row>
    <row r="2540" spans="1:13" x14ac:dyDescent="0.25">
      <c r="A2540">
        <v>8069</v>
      </c>
      <c r="B2540" t="s">
        <v>5269</v>
      </c>
      <c r="C2540">
        <v>1932</v>
      </c>
      <c r="D2540">
        <v>1</v>
      </c>
      <c r="E2540">
        <v>1639</v>
      </c>
      <c r="F2540" s="1">
        <v>11569</v>
      </c>
      <c r="G2540" t="s">
        <v>68</v>
      </c>
      <c r="H2540" t="s">
        <v>69</v>
      </c>
      <c r="I2540" t="s">
        <v>1572</v>
      </c>
      <c r="J2540" t="s">
        <v>82</v>
      </c>
      <c r="K2540" t="s">
        <v>82</v>
      </c>
      <c r="M2540" t="s">
        <v>5270</v>
      </c>
    </row>
    <row r="2541" spans="1:13" x14ac:dyDescent="0.25">
      <c r="A2541">
        <v>7865</v>
      </c>
      <c r="B2541" t="s">
        <v>5271</v>
      </c>
      <c r="C2541">
        <v>1932</v>
      </c>
      <c r="D2541">
        <v>1</v>
      </c>
      <c r="E2541">
        <v>1636</v>
      </c>
      <c r="F2541" s="1">
        <v>11565</v>
      </c>
      <c r="G2541" t="s">
        <v>46</v>
      </c>
      <c r="H2541" t="s">
        <v>47</v>
      </c>
      <c r="I2541" t="s">
        <v>287</v>
      </c>
      <c r="J2541" t="s">
        <v>49</v>
      </c>
      <c r="K2541" t="s">
        <v>49</v>
      </c>
      <c r="M2541" t="s">
        <v>5272</v>
      </c>
    </row>
    <row r="2542" spans="1:13" x14ac:dyDescent="0.25">
      <c r="A2542">
        <v>5954</v>
      </c>
      <c r="B2542" t="s">
        <v>5273</v>
      </c>
      <c r="C2542">
        <v>1932</v>
      </c>
      <c r="D2542">
        <v>1</v>
      </c>
      <c r="E2542">
        <v>1013</v>
      </c>
      <c r="F2542" s="1">
        <v>11564</v>
      </c>
      <c r="G2542" t="s">
        <v>900</v>
      </c>
      <c r="H2542" t="s">
        <v>901</v>
      </c>
      <c r="I2542" t="s">
        <v>4650</v>
      </c>
      <c r="J2542" t="s">
        <v>902</v>
      </c>
      <c r="K2542" t="s">
        <v>902</v>
      </c>
      <c r="M2542" t="s">
        <v>5274</v>
      </c>
    </row>
    <row r="2543" spans="1:13" x14ac:dyDescent="0.25">
      <c r="A2543">
        <v>5870</v>
      </c>
      <c r="B2543" t="s">
        <v>5275</v>
      </c>
      <c r="C2543">
        <v>1932</v>
      </c>
      <c r="D2543">
        <v>1</v>
      </c>
      <c r="E2543">
        <v>1009</v>
      </c>
      <c r="F2543" s="1">
        <v>11563</v>
      </c>
      <c r="G2543" t="s">
        <v>4226</v>
      </c>
      <c r="H2543" t="s">
        <v>4227</v>
      </c>
      <c r="I2543" t="s">
        <v>5276</v>
      </c>
      <c r="J2543" t="s">
        <v>5277</v>
      </c>
      <c r="K2543" t="s">
        <v>5277</v>
      </c>
      <c r="M2543" t="s">
        <v>5278</v>
      </c>
    </row>
    <row r="2544" spans="1:13" x14ac:dyDescent="0.25">
      <c r="A2544">
        <v>7864</v>
      </c>
      <c r="B2544" t="s">
        <v>848</v>
      </c>
      <c r="C2544">
        <v>1932</v>
      </c>
      <c r="D2544">
        <v>1</v>
      </c>
      <c r="E2544">
        <v>1636</v>
      </c>
      <c r="F2544" s="1">
        <v>11563</v>
      </c>
      <c r="G2544" t="s">
        <v>46</v>
      </c>
      <c r="H2544" t="s">
        <v>47</v>
      </c>
      <c r="I2544" t="s">
        <v>287</v>
      </c>
      <c r="J2544" t="s">
        <v>49</v>
      </c>
      <c r="K2544" t="s">
        <v>49</v>
      </c>
      <c r="M2544" t="s">
        <v>5279</v>
      </c>
    </row>
    <row r="2545" spans="1:13" x14ac:dyDescent="0.25">
      <c r="A2545">
        <v>5945</v>
      </c>
      <c r="B2545" t="s">
        <v>5280</v>
      </c>
      <c r="C2545">
        <v>1932</v>
      </c>
      <c r="D2545">
        <v>1</v>
      </c>
      <c r="E2545">
        <v>1013</v>
      </c>
      <c r="F2545" s="1">
        <v>11562</v>
      </c>
      <c r="G2545" t="s">
        <v>900</v>
      </c>
      <c r="H2545" t="s">
        <v>901</v>
      </c>
      <c r="I2545" t="s">
        <v>1314</v>
      </c>
      <c r="J2545" t="s">
        <v>902</v>
      </c>
      <c r="K2545" t="s">
        <v>902</v>
      </c>
      <c r="M2545" t="s">
        <v>5281</v>
      </c>
    </row>
    <row r="2546" spans="1:13" x14ac:dyDescent="0.25">
      <c r="A2546">
        <v>5953</v>
      </c>
      <c r="B2546" t="s">
        <v>5282</v>
      </c>
      <c r="C2546">
        <v>1932</v>
      </c>
      <c r="D2546">
        <v>1</v>
      </c>
      <c r="E2546">
        <v>1013</v>
      </c>
      <c r="F2546" s="1">
        <v>11562</v>
      </c>
      <c r="G2546" t="s">
        <v>900</v>
      </c>
      <c r="H2546" t="s">
        <v>901</v>
      </c>
      <c r="I2546" t="s">
        <v>4650</v>
      </c>
      <c r="J2546" t="s">
        <v>902</v>
      </c>
      <c r="K2546" t="s">
        <v>902</v>
      </c>
      <c r="M2546" t="s">
        <v>5283</v>
      </c>
    </row>
    <row r="2547" spans="1:13" x14ac:dyDescent="0.25">
      <c r="A2547">
        <v>5943</v>
      </c>
      <c r="B2547" t="s">
        <v>5284</v>
      </c>
      <c r="C2547">
        <v>1932</v>
      </c>
      <c r="D2547">
        <v>1</v>
      </c>
      <c r="E2547">
        <v>1013</v>
      </c>
      <c r="F2547" s="1">
        <v>11561</v>
      </c>
      <c r="G2547" t="s">
        <v>900</v>
      </c>
      <c r="H2547" t="s">
        <v>901</v>
      </c>
      <c r="I2547" t="s">
        <v>1314</v>
      </c>
      <c r="J2547" t="s">
        <v>902</v>
      </c>
      <c r="K2547" t="s">
        <v>902</v>
      </c>
      <c r="M2547" t="s">
        <v>5285</v>
      </c>
    </row>
    <row r="2548" spans="1:13" x14ac:dyDescent="0.25">
      <c r="A2548">
        <v>5944</v>
      </c>
      <c r="B2548" t="s">
        <v>5286</v>
      </c>
      <c r="C2548">
        <v>1932</v>
      </c>
      <c r="D2548">
        <v>1</v>
      </c>
      <c r="E2548">
        <v>1013</v>
      </c>
      <c r="F2548" s="1">
        <v>11561</v>
      </c>
      <c r="G2548" t="s">
        <v>900</v>
      </c>
      <c r="H2548" t="s">
        <v>901</v>
      </c>
      <c r="I2548" t="s">
        <v>1314</v>
      </c>
      <c r="J2548" t="s">
        <v>902</v>
      </c>
      <c r="K2548" t="s">
        <v>902</v>
      </c>
      <c r="M2548" t="s">
        <v>5287</v>
      </c>
    </row>
    <row r="2549" spans="1:13" x14ac:dyDescent="0.25">
      <c r="A2549">
        <v>8060</v>
      </c>
      <c r="B2549" t="s">
        <v>5288</v>
      </c>
      <c r="C2549">
        <v>1932</v>
      </c>
      <c r="D2549">
        <v>1</v>
      </c>
      <c r="E2549">
        <v>1639</v>
      </c>
      <c r="F2549" s="1">
        <v>11560</v>
      </c>
      <c r="G2549" t="s">
        <v>46</v>
      </c>
      <c r="H2549" t="s">
        <v>47</v>
      </c>
      <c r="I2549" t="s">
        <v>287</v>
      </c>
      <c r="J2549" t="s">
        <v>49</v>
      </c>
      <c r="K2549" t="s">
        <v>49</v>
      </c>
      <c r="M2549" t="s">
        <v>5289</v>
      </c>
    </row>
    <row r="2550" spans="1:13" x14ac:dyDescent="0.25">
      <c r="A2550">
        <v>7923</v>
      </c>
      <c r="B2550" t="s">
        <v>4475</v>
      </c>
      <c r="C2550">
        <v>1932</v>
      </c>
      <c r="D2550">
        <v>1</v>
      </c>
      <c r="E2550">
        <v>1638</v>
      </c>
      <c r="F2550" s="1">
        <v>11559</v>
      </c>
      <c r="G2550" t="s">
        <v>68</v>
      </c>
      <c r="H2550" t="s">
        <v>69</v>
      </c>
      <c r="I2550" t="s">
        <v>871</v>
      </c>
      <c r="J2550" t="s">
        <v>497</v>
      </c>
      <c r="K2550" t="s">
        <v>497</v>
      </c>
      <c r="M2550" t="s">
        <v>5290</v>
      </c>
    </row>
    <row r="2551" spans="1:13" x14ac:dyDescent="0.25">
      <c r="A2551">
        <v>5942</v>
      </c>
      <c r="B2551" t="s">
        <v>5291</v>
      </c>
      <c r="C2551">
        <v>1932</v>
      </c>
      <c r="D2551">
        <v>1</v>
      </c>
      <c r="E2551">
        <v>1013</v>
      </c>
      <c r="F2551" s="1">
        <v>11556</v>
      </c>
      <c r="G2551" t="s">
        <v>900</v>
      </c>
      <c r="H2551" t="s">
        <v>901</v>
      </c>
      <c r="I2551" t="s">
        <v>1314</v>
      </c>
      <c r="J2551" t="s">
        <v>902</v>
      </c>
      <c r="K2551" t="s">
        <v>902</v>
      </c>
      <c r="M2551" t="s">
        <v>5292</v>
      </c>
    </row>
    <row r="2552" spans="1:13" x14ac:dyDescent="0.25">
      <c r="A2552">
        <v>7932</v>
      </c>
      <c r="B2552" t="s">
        <v>5293</v>
      </c>
      <c r="C2552">
        <v>1932</v>
      </c>
      <c r="D2552">
        <v>1</v>
      </c>
      <c r="E2552">
        <v>1638</v>
      </c>
      <c r="F2552" s="1">
        <v>11555</v>
      </c>
      <c r="G2552" t="s">
        <v>52</v>
      </c>
      <c r="H2552" t="s">
        <v>53</v>
      </c>
      <c r="I2552" t="s">
        <v>329</v>
      </c>
      <c r="J2552" t="s">
        <v>55</v>
      </c>
      <c r="K2552" t="s">
        <v>55</v>
      </c>
      <c r="M2552" t="s">
        <v>5294</v>
      </c>
    </row>
    <row r="2553" spans="1:13" x14ac:dyDescent="0.25">
      <c r="A2553">
        <v>5887</v>
      </c>
      <c r="B2553" t="s">
        <v>5295</v>
      </c>
      <c r="C2553">
        <v>1932</v>
      </c>
      <c r="D2553">
        <v>1</v>
      </c>
      <c r="E2553">
        <v>1011</v>
      </c>
      <c r="F2553" s="1">
        <v>11554</v>
      </c>
      <c r="G2553" t="s">
        <v>1331</v>
      </c>
      <c r="H2553" t="s">
        <v>1332</v>
      </c>
      <c r="I2553" t="s">
        <v>5160</v>
      </c>
      <c r="J2553" t="s">
        <v>1333</v>
      </c>
      <c r="K2553" t="s">
        <v>1333</v>
      </c>
      <c r="M2553" t="s">
        <v>5296</v>
      </c>
    </row>
    <row r="2554" spans="1:13" x14ac:dyDescent="0.25">
      <c r="A2554">
        <v>5941</v>
      </c>
      <c r="B2554" t="s">
        <v>2332</v>
      </c>
      <c r="C2554">
        <v>1932</v>
      </c>
      <c r="D2554">
        <v>1</v>
      </c>
      <c r="E2554">
        <v>1013</v>
      </c>
      <c r="F2554" s="1">
        <v>11554</v>
      </c>
      <c r="G2554" t="s">
        <v>900</v>
      </c>
      <c r="H2554" t="s">
        <v>901</v>
      </c>
      <c r="I2554" t="s">
        <v>1314</v>
      </c>
      <c r="J2554" t="s">
        <v>902</v>
      </c>
      <c r="K2554" t="s">
        <v>902</v>
      </c>
      <c r="M2554" t="s">
        <v>5297</v>
      </c>
    </row>
    <row r="2555" spans="1:13" x14ac:dyDescent="0.25">
      <c r="A2555">
        <v>5970</v>
      </c>
      <c r="B2555" t="s">
        <v>5298</v>
      </c>
      <c r="C2555">
        <v>1932</v>
      </c>
      <c r="D2555">
        <v>1</v>
      </c>
      <c r="E2555">
        <v>1014</v>
      </c>
      <c r="F2555" s="1">
        <v>11554</v>
      </c>
      <c r="G2555" t="s">
        <v>106</v>
      </c>
      <c r="H2555" t="s">
        <v>107</v>
      </c>
      <c r="I2555" t="s">
        <v>4676</v>
      </c>
      <c r="J2555" t="s">
        <v>2694</v>
      </c>
      <c r="K2555" t="s">
        <v>2694</v>
      </c>
      <c r="M2555" t="s">
        <v>5266</v>
      </c>
    </row>
    <row r="2556" spans="1:13" x14ac:dyDescent="0.25">
      <c r="A2556">
        <v>7922</v>
      </c>
      <c r="B2556" t="s">
        <v>5254</v>
      </c>
      <c r="C2556">
        <v>1932</v>
      </c>
      <c r="D2556">
        <v>1</v>
      </c>
      <c r="E2556">
        <v>1638</v>
      </c>
      <c r="F2556" s="1">
        <v>11554</v>
      </c>
      <c r="G2556" t="s">
        <v>68</v>
      </c>
      <c r="H2556" t="s">
        <v>69</v>
      </c>
      <c r="I2556" t="s">
        <v>5255</v>
      </c>
      <c r="J2556" t="s">
        <v>5256</v>
      </c>
      <c r="K2556" t="s">
        <v>5256</v>
      </c>
      <c r="M2556" t="s">
        <v>5299</v>
      </c>
    </row>
    <row r="2557" spans="1:13" x14ac:dyDescent="0.25">
      <c r="A2557">
        <v>5869</v>
      </c>
      <c r="B2557" t="s">
        <v>5300</v>
      </c>
      <c r="C2557">
        <v>1932</v>
      </c>
      <c r="D2557">
        <v>1</v>
      </c>
      <c r="E2557">
        <v>1009</v>
      </c>
      <c r="F2557" s="1">
        <v>11549</v>
      </c>
      <c r="G2557" t="s">
        <v>900</v>
      </c>
      <c r="H2557" t="s">
        <v>901</v>
      </c>
      <c r="I2557" t="s">
        <v>1314</v>
      </c>
      <c r="J2557" t="s">
        <v>902</v>
      </c>
      <c r="K2557" t="s">
        <v>902</v>
      </c>
      <c r="M2557" t="s">
        <v>5301</v>
      </c>
    </row>
    <row r="2558" spans="1:13" x14ac:dyDescent="0.25">
      <c r="A2558">
        <v>7863</v>
      </c>
      <c r="B2558" t="s">
        <v>5302</v>
      </c>
      <c r="C2558">
        <v>1932</v>
      </c>
      <c r="D2558">
        <v>1</v>
      </c>
      <c r="E2558">
        <v>1636</v>
      </c>
      <c r="F2558" s="1">
        <v>11548</v>
      </c>
      <c r="G2558" t="s">
        <v>46</v>
      </c>
      <c r="H2558" t="s">
        <v>47</v>
      </c>
      <c r="I2558" t="s">
        <v>48</v>
      </c>
      <c r="J2558" t="s">
        <v>49</v>
      </c>
      <c r="K2558" t="s">
        <v>49</v>
      </c>
      <c r="M2558" t="s">
        <v>5303</v>
      </c>
    </row>
    <row r="2559" spans="1:13" x14ac:dyDescent="0.25">
      <c r="A2559">
        <v>5868</v>
      </c>
      <c r="B2559" t="s">
        <v>5304</v>
      </c>
      <c r="C2559">
        <v>1932</v>
      </c>
      <c r="D2559">
        <v>1</v>
      </c>
      <c r="E2559">
        <v>1009</v>
      </c>
      <c r="F2559" s="1">
        <v>11546</v>
      </c>
      <c r="G2559" t="s">
        <v>900</v>
      </c>
      <c r="H2559" t="s">
        <v>901</v>
      </c>
      <c r="I2559" t="s">
        <v>1314</v>
      </c>
      <c r="J2559" t="s">
        <v>902</v>
      </c>
      <c r="K2559" t="s">
        <v>902</v>
      </c>
      <c r="M2559" t="s">
        <v>5305</v>
      </c>
    </row>
    <row r="2560" spans="1:13" x14ac:dyDescent="0.25">
      <c r="A2560">
        <v>5940</v>
      </c>
      <c r="B2560" t="s">
        <v>4990</v>
      </c>
      <c r="C2560">
        <v>1932</v>
      </c>
      <c r="D2560">
        <v>1</v>
      </c>
      <c r="E2560">
        <v>1013</v>
      </c>
      <c r="F2560" s="1">
        <v>11543</v>
      </c>
      <c r="G2560" t="s">
        <v>900</v>
      </c>
      <c r="H2560" t="s">
        <v>901</v>
      </c>
      <c r="I2560" t="s">
        <v>1314</v>
      </c>
      <c r="J2560" t="s">
        <v>902</v>
      </c>
      <c r="K2560" t="s">
        <v>902</v>
      </c>
      <c r="M2560" t="s">
        <v>5306</v>
      </c>
    </row>
    <row r="2561" spans="1:13" x14ac:dyDescent="0.25">
      <c r="A2561">
        <v>5939</v>
      </c>
      <c r="B2561" t="s">
        <v>5307</v>
      </c>
      <c r="C2561">
        <v>1932</v>
      </c>
      <c r="D2561">
        <v>1</v>
      </c>
      <c r="E2561">
        <v>1013</v>
      </c>
      <c r="F2561" s="1">
        <v>11541</v>
      </c>
      <c r="G2561" t="s">
        <v>900</v>
      </c>
      <c r="H2561" t="s">
        <v>901</v>
      </c>
      <c r="I2561" t="s">
        <v>1314</v>
      </c>
      <c r="J2561" t="s">
        <v>902</v>
      </c>
      <c r="K2561" t="s">
        <v>902</v>
      </c>
      <c r="M2561" t="s">
        <v>5308</v>
      </c>
    </row>
    <row r="2562" spans="1:13" x14ac:dyDescent="0.25">
      <c r="A2562">
        <v>5968</v>
      </c>
      <c r="B2562" t="s">
        <v>5242</v>
      </c>
      <c r="C2562">
        <v>1932</v>
      </c>
      <c r="D2562">
        <v>1</v>
      </c>
      <c r="E2562">
        <v>1014</v>
      </c>
      <c r="F2562" s="1">
        <v>11541</v>
      </c>
      <c r="G2562" t="s">
        <v>106</v>
      </c>
      <c r="H2562" t="s">
        <v>107</v>
      </c>
      <c r="I2562" t="s">
        <v>4676</v>
      </c>
      <c r="J2562" t="s">
        <v>2694</v>
      </c>
      <c r="K2562" t="s">
        <v>2694</v>
      </c>
      <c r="M2562" t="s">
        <v>5309</v>
      </c>
    </row>
    <row r="2563" spans="1:13" x14ac:dyDescent="0.25">
      <c r="A2563">
        <v>5969</v>
      </c>
      <c r="B2563" t="s">
        <v>5310</v>
      </c>
      <c r="C2563">
        <v>1932</v>
      </c>
      <c r="D2563">
        <v>1</v>
      </c>
      <c r="E2563">
        <v>1014</v>
      </c>
      <c r="F2563" s="1">
        <v>11541</v>
      </c>
      <c r="G2563" t="s">
        <v>106</v>
      </c>
      <c r="H2563" t="s">
        <v>107</v>
      </c>
      <c r="I2563" t="s">
        <v>4676</v>
      </c>
      <c r="J2563" t="s">
        <v>2694</v>
      </c>
      <c r="K2563" t="s">
        <v>2694</v>
      </c>
      <c r="M2563" t="s">
        <v>5311</v>
      </c>
    </row>
    <row r="2564" spans="1:13" x14ac:dyDescent="0.25">
      <c r="A2564">
        <v>5937</v>
      </c>
      <c r="B2564" t="s">
        <v>5312</v>
      </c>
      <c r="C2564">
        <v>1932</v>
      </c>
      <c r="D2564">
        <v>1</v>
      </c>
      <c r="E2564">
        <v>1013</v>
      </c>
      <c r="F2564" s="1">
        <v>11540</v>
      </c>
      <c r="G2564" t="s">
        <v>900</v>
      </c>
      <c r="H2564" t="s">
        <v>901</v>
      </c>
      <c r="I2564" t="s">
        <v>1314</v>
      </c>
      <c r="J2564" t="s">
        <v>902</v>
      </c>
      <c r="K2564" t="s">
        <v>902</v>
      </c>
      <c r="M2564" t="s">
        <v>5313</v>
      </c>
    </row>
    <row r="2565" spans="1:13" x14ac:dyDescent="0.25">
      <c r="A2565">
        <v>5938</v>
      </c>
      <c r="B2565" t="s">
        <v>5314</v>
      </c>
      <c r="C2565">
        <v>1932</v>
      </c>
      <c r="D2565">
        <v>1</v>
      </c>
      <c r="E2565">
        <v>1013</v>
      </c>
      <c r="F2565" s="1">
        <v>11540</v>
      </c>
      <c r="G2565" t="s">
        <v>900</v>
      </c>
      <c r="H2565" t="s">
        <v>901</v>
      </c>
      <c r="I2565" t="s">
        <v>1314</v>
      </c>
      <c r="J2565" t="s">
        <v>902</v>
      </c>
      <c r="K2565" t="s">
        <v>902</v>
      </c>
      <c r="M2565" t="s">
        <v>5315</v>
      </c>
    </row>
    <row r="2566" spans="1:13" x14ac:dyDescent="0.25">
      <c r="A2566">
        <v>8068</v>
      </c>
      <c r="B2566" t="s">
        <v>637</v>
      </c>
      <c r="C2566">
        <v>1932</v>
      </c>
      <c r="D2566">
        <v>1</v>
      </c>
      <c r="E2566">
        <v>1639</v>
      </c>
      <c r="F2566" s="1">
        <v>11538</v>
      </c>
      <c r="G2566" t="s">
        <v>68</v>
      </c>
      <c r="H2566" t="s">
        <v>69</v>
      </c>
      <c r="I2566" t="s">
        <v>638</v>
      </c>
      <c r="J2566" t="s">
        <v>82</v>
      </c>
      <c r="K2566" t="s">
        <v>82</v>
      </c>
      <c r="M2566" t="s">
        <v>5316</v>
      </c>
    </row>
    <row r="2567" spans="1:13" x14ac:dyDescent="0.25">
      <c r="A2567">
        <v>8058</v>
      </c>
      <c r="B2567" t="s">
        <v>2083</v>
      </c>
      <c r="C2567">
        <v>1932</v>
      </c>
      <c r="D2567">
        <v>1</v>
      </c>
      <c r="E2567">
        <v>1639</v>
      </c>
      <c r="F2567" s="1">
        <v>11533</v>
      </c>
      <c r="G2567" t="s">
        <v>46</v>
      </c>
      <c r="H2567" t="s">
        <v>47</v>
      </c>
      <c r="I2567" t="s">
        <v>48</v>
      </c>
      <c r="J2567" t="s">
        <v>49</v>
      </c>
      <c r="K2567" t="s">
        <v>49</v>
      </c>
      <c r="M2567" t="s">
        <v>5317</v>
      </c>
    </row>
    <row r="2568" spans="1:13" x14ac:dyDescent="0.25">
      <c r="A2568">
        <v>7921</v>
      </c>
      <c r="B2568" t="s">
        <v>2136</v>
      </c>
      <c r="C2568">
        <v>1932</v>
      </c>
      <c r="D2568">
        <v>1</v>
      </c>
      <c r="E2568">
        <v>1638</v>
      </c>
      <c r="F2568" s="1">
        <v>11532</v>
      </c>
      <c r="G2568" t="s">
        <v>68</v>
      </c>
      <c r="H2568" t="s">
        <v>69</v>
      </c>
      <c r="I2568" t="s">
        <v>4443</v>
      </c>
      <c r="J2568" t="s">
        <v>559</v>
      </c>
      <c r="K2568" t="s">
        <v>559</v>
      </c>
      <c r="M2568" t="s">
        <v>5318</v>
      </c>
    </row>
    <row r="2569" spans="1:13" x14ac:dyDescent="0.25">
      <c r="A2569">
        <v>5936</v>
      </c>
      <c r="B2569" t="s">
        <v>5319</v>
      </c>
      <c r="C2569">
        <v>1932</v>
      </c>
      <c r="D2569">
        <v>1</v>
      </c>
      <c r="E2569">
        <v>1013</v>
      </c>
      <c r="F2569" s="1">
        <v>11528</v>
      </c>
      <c r="G2569" t="s">
        <v>900</v>
      </c>
      <c r="H2569" t="s">
        <v>901</v>
      </c>
      <c r="I2569" t="s">
        <v>1314</v>
      </c>
      <c r="J2569" t="s">
        <v>902</v>
      </c>
      <c r="K2569" t="s">
        <v>902</v>
      </c>
      <c r="M2569" t="s">
        <v>5320</v>
      </c>
    </row>
    <row r="2570" spans="1:13" x14ac:dyDescent="0.25">
      <c r="A2570">
        <v>7846</v>
      </c>
      <c r="B2570" t="s">
        <v>5321</v>
      </c>
      <c r="C2570">
        <v>1932</v>
      </c>
      <c r="D2570">
        <v>1</v>
      </c>
      <c r="E2570">
        <v>1635</v>
      </c>
      <c r="F2570" s="1">
        <v>11528</v>
      </c>
      <c r="G2570" t="s">
        <v>68</v>
      </c>
      <c r="H2570" t="s">
        <v>69</v>
      </c>
      <c r="I2570" t="s">
        <v>871</v>
      </c>
      <c r="J2570" t="s">
        <v>497</v>
      </c>
      <c r="K2570" t="s">
        <v>497</v>
      </c>
      <c r="M2570" t="s">
        <v>5322</v>
      </c>
    </row>
    <row r="2571" spans="1:13" x14ac:dyDescent="0.25">
      <c r="A2571">
        <v>7931</v>
      </c>
      <c r="B2571" t="s">
        <v>5323</v>
      </c>
      <c r="C2571">
        <v>1932</v>
      </c>
      <c r="D2571">
        <v>1</v>
      </c>
      <c r="E2571">
        <v>1638</v>
      </c>
      <c r="F2571" s="1">
        <v>11528</v>
      </c>
      <c r="G2571" t="s">
        <v>52</v>
      </c>
      <c r="H2571" t="s">
        <v>53</v>
      </c>
      <c r="I2571" t="s">
        <v>329</v>
      </c>
      <c r="J2571" t="s">
        <v>55</v>
      </c>
      <c r="K2571" t="s">
        <v>55</v>
      </c>
      <c r="M2571" t="s">
        <v>5324</v>
      </c>
    </row>
    <row r="2572" spans="1:13" x14ac:dyDescent="0.25">
      <c r="A2572">
        <v>5935</v>
      </c>
      <c r="B2572" t="s">
        <v>5325</v>
      </c>
      <c r="C2572">
        <v>1932</v>
      </c>
      <c r="D2572">
        <v>1</v>
      </c>
      <c r="E2572">
        <v>1013</v>
      </c>
      <c r="F2572" s="1">
        <v>11527</v>
      </c>
      <c r="G2572" t="s">
        <v>900</v>
      </c>
      <c r="H2572" t="s">
        <v>901</v>
      </c>
      <c r="I2572" t="s">
        <v>1314</v>
      </c>
      <c r="J2572" t="s">
        <v>902</v>
      </c>
      <c r="K2572" t="s">
        <v>902</v>
      </c>
      <c r="M2572" t="s">
        <v>5326</v>
      </c>
    </row>
    <row r="2573" spans="1:13" x14ac:dyDescent="0.25">
      <c r="A2573">
        <v>7920</v>
      </c>
      <c r="B2573" t="s">
        <v>5327</v>
      </c>
      <c r="C2573">
        <v>1932</v>
      </c>
      <c r="D2573">
        <v>1</v>
      </c>
      <c r="E2573">
        <v>1638</v>
      </c>
      <c r="F2573" s="1">
        <v>11526</v>
      </c>
      <c r="G2573" t="s">
        <v>68</v>
      </c>
      <c r="H2573" t="s">
        <v>69</v>
      </c>
      <c r="I2573" t="s">
        <v>114</v>
      </c>
      <c r="J2573" t="s">
        <v>115</v>
      </c>
      <c r="K2573" t="s">
        <v>115</v>
      </c>
      <c r="M2573" t="s">
        <v>5328</v>
      </c>
    </row>
    <row r="2574" spans="1:13" x14ac:dyDescent="0.25">
      <c r="A2574">
        <v>7855</v>
      </c>
      <c r="B2574" t="s">
        <v>5329</v>
      </c>
      <c r="C2574">
        <v>1932</v>
      </c>
      <c r="D2574">
        <v>1</v>
      </c>
      <c r="E2574">
        <v>1635</v>
      </c>
      <c r="F2574" s="1">
        <v>11525</v>
      </c>
      <c r="G2574" t="s">
        <v>106</v>
      </c>
      <c r="H2574" t="s">
        <v>107</v>
      </c>
      <c r="I2574" t="s">
        <v>680</v>
      </c>
      <c r="J2574" t="s">
        <v>681</v>
      </c>
      <c r="K2574" t="s">
        <v>681</v>
      </c>
      <c r="M2574" t="s">
        <v>5330</v>
      </c>
    </row>
    <row r="2575" spans="1:13" x14ac:dyDescent="0.25">
      <c r="A2575">
        <v>5934</v>
      </c>
      <c r="B2575" t="s">
        <v>5331</v>
      </c>
      <c r="C2575">
        <v>1932</v>
      </c>
      <c r="D2575">
        <v>1</v>
      </c>
      <c r="E2575">
        <v>1012</v>
      </c>
      <c r="F2575" s="1">
        <v>11521</v>
      </c>
      <c r="G2575" t="s">
        <v>900</v>
      </c>
      <c r="H2575" t="s">
        <v>901</v>
      </c>
      <c r="I2575" t="s">
        <v>1314</v>
      </c>
      <c r="J2575" t="s">
        <v>902</v>
      </c>
      <c r="K2575" t="s">
        <v>902</v>
      </c>
      <c r="M2575" t="s">
        <v>5332</v>
      </c>
    </row>
    <row r="2576" spans="1:13" x14ac:dyDescent="0.25">
      <c r="A2576">
        <v>5873</v>
      </c>
      <c r="B2576" t="s">
        <v>5070</v>
      </c>
      <c r="C2576">
        <v>1932</v>
      </c>
      <c r="D2576">
        <v>1</v>
      </c>
      <c r="E2576">
        <v>1010</v>
      </c>
      <c r="F2576" s="1">
        <v>11518</v>
      </c>
      <c r="G2576" t="s">
        <v>2947</v>
      </c>
      <c r="H2576" t="s">
        <v>2948</v>
      </c>
      <c r="I2576" t="s">
        <v>2949</v>
      </c>
      <c r="J2576" t="s">
        <v>2950</v>
      </c>
      <c r="K2576" t="s">
        <v>2950</v>
      </c>
      <c r="M2576" t="s">
        <v>5333</v>
      </c>
    </row>
    <row r="2577" spans="1:13" x14ac:dyDescent="0.25">
      <c r="A2577">
        <v>5872</v>
      </c>
      <c r="B2577" t="s">
        <v>5334</v>
      </c>
      <c r="C2577">
        <v>1932</v>
      </c>
      <c r="D2577">
        <v>1</v>
      </c>
      <c r="E2577">
        <v>1010</v>
      </c>
      <c r="F2577" s="1">
        <v>11517</v>
      </c>
      <c r="G2577" t="s">
        <v>2947</v>
      </c>
      <c r="H2577" t="s">
        <v>2948</v>
      </c>
      <c r="I2577" t="s">
        <v>2949</v>
      </c>
      <c r="J2577" t="s">
        <v>2950</v>
      </c>
      <c r="K2577" t="s">
        <v>2950</v>
      </c>
      <c r="M2577" t="s">
        <v>5335</v>
      </c>
    </row>
    <row r="2578" spans="1:13" x14ac:dyDescent="0.25">
      <c r="A2578">
        <v>5952</v>
      </c>
      <c r="B2578" t="s">
        <v>5336</v>
      </c>
      <c r="C2578">
        <v>1932</v>
      </c>
      <c r="D2578">
        <v>1</v>
      </c>
      <c r="E2578">
        <v>1013</v>
      </c>
      <c r="F2578" s="1">
        <v>11515</v>
      </c>
      <c r="G2578" t="s">
        <v>900</v>
      </c>
      <c r="H2578" t="s">
        <v>901</v>
      </c>
      <c r="I2578" t="s">
        <v>4650</v>
      </c>
      <c r="J2578" t="s">
        <v>902</v>
      </c>
      <c r="K2578" t="s">
        <v>902</v>
      </c>
      <c r="M2578" t="s">
        <v>5337</v>
      </c>
    </row>
    <row r="2579" spans="1:13" x14ac:dyDescent="0.25">
      <c r="A2579">
        <v>8057</v>
      </c>
      <c r="B2579" t="s">
        <v>5338</v>
      </c>
      <c r="C2579">
        <v>1932</v>
      </c>
      <c r="D2579">
        <v>1</v>
      </c>
      <c r="E2579">
        <v>1639</v>
      </c>
      <c r="F2579" s="1">
        <v>11514</v>
      </c>
      <c r="G2579" t="s">
        <v>46</v>
      </c>
      <c r="H2579" t="s">
        <v>47</v>
      </c>
      <c r="I2579" t="s">
        <v>48</v>
      </c>
      <c r="J2579" t="s">
        <v>49</v>
      </c>
      <c r="K2579" t="s">
        <v>49</v>
      </c>
      <c r="M2579" t="s">
        <v>5339</v>
      </c>
    </row>
    <row r="2580" spans="1:13" x14ac:dyDescent="0.25">
      <c r="A2580">
        <v>8056</v>
      </c>
      <c r="B2580" t="s">
        <v>5340</v>
      </c>
      <c r="C2580">
        <v>1932</v>
      </c>
      <c r="D2580">
        <v>1</v>
      </c>
      <c r="E2580">
        <v>1639</v>
      </c>
      <c r="F2580" s="1">
        <v>11512</v>
      </c>
      <c r="G2580" t="s">
        <v>46</v>
      </c>
      <c r="H2580" t="s">
        <v>47</v>
      </c>
      <c r="I2580" t="s">
        <v>48</v>
      </c>
      <c r="J2580" t="s">
        <v>49</v>
      </c>
      <c r="K2580" t="s">
        <v>49</v>
      </c>
      <c r="M2580" t="s">
        <v>5341</v>
      </c>
    </row>
    <row r="2581" spans="1:13" x14ac:dyDescent="0.25">
      <c r="A2581">
        <v>5933</v>
      </c>
      <c r="B2581" t="s">
        <v>5342</v>
      </c>
      <c r="C2581">
        <v>1932</v>
      </c>
      <c r="D2581">
        <v>1</v>
      </c>
      <c r="E2581">
        <v>1012</v>
      </c>
      <c r="F2581" s="1">
        <v>11509</v>
      </c>
      <c r="G2581" t="s">
        <v>900</v>
      </c>
      <c r="H2581" t="s">
        <v>901</v>
      </c>
      <c r="I2581" t="s">
        <v>1314</v>
      </c>
      <c r="J2581" t="s">
        <v>902</v>
      </c>
      <c r="K2581" t="s">
        <v>902</v>
      </c>
      <c r="M2581" t="s">
        <v>5343</v>
      </c>
    </row>
    <row r="2582" spans="1:13" x14ac:dyDescent="0.25">
      <c r="A2582">
        <v>5967</v>
      </c>
      <c r="B2582" t="s">
        <v>5344</v>
      </c>
      <c r="C2582">
        <v>1932</v>
      </c>
      <c r="D2582">
        <v>1</v>
      </c>
      <c r="E2582">
        <v>1014</v>
      </c>
      <c r="F2582" s="1">
        <v>11506</v>
      </c>
      <c r="G2582" t="s">
        <v>106</v>
      </c>
      <c r="H2582" t="s">
        <v>107</v>
      </c>
      <c r="I2582" t="s">
        <v>4676</v>
      </c>
      <c r="J2582" t="s">
        <v>2694</v>
      </c>
      <c r="K2582" t="s">
        <v>2694</v>
      </c>
      <c r="M2582" t="s">
        <v>5345</v>
      </c>
    </row>
    <row r="2583" spans="1:13" x14ac:dyDescent="0.25">
      <c r="A2583">
        <v>7919</v>
      </c>
      <c r="B2583" t="s">
        <v>4030</v>
      </c>
      <c r="C2583">
        <v>1932</v>
      </c>
      <c r="D2583">
        <v>1</v>
      </c>
      <c r="E2583">
        <v>1638</v>
      </c>
      <c r="F2583" s="1">
        <v>11506</v>
      </c>
      <c r="G2583" t="s">
        <v>68</v>
      </c>
      <c r="H2583" t="s">
        <v>69</v>
      </c>
      <c r="I2583" t="s">
        <v>5182</v>
      </c>
      <c r="J2583" t="s">
        <v>82</v>
      </c>
      <c r="K2583" t="s">
        <v>82</v>
      </c>
      <c r="M2583" t="s">
        <v>5346</v>
      </c>
    </row>
    <row r="2584" spans="1:13" x14ac:dyDescent="0.25">
      <c r="A2584">
        <v>8055</v>
      </c>
      <c r="B2584" t="s">
        <v>5347</v>
      </c>
      <c r="C2584">
        <v>1932</v>
      </c>
      <c r="D2584">
        <v>1</v>
      </c>
      <c r="E2584">
        <v>1039</v>
      </c>
      <c r="F2584" s="1">
        <v>11506</v>
      </c>
      <c r="G2584" t="s">
        <v>46</v>
      </c>
      <c r="H2584" t="s">
        <v>47</v>
      </c>
      <c r="I2584" t="s">
        <v>48</v>
      </c>
      <c r="J2584" t="s">
        <v>49</v>
      </c>
      <c r="K2584" t="s">
        <v>49</v>
      </c>
      <c r="M2584" t="s">
        <v>5348</v>
      </c>
    </row>
    <row r="2585" spans="1:13" x14ac:dyDescent="0.25">
      <c r="A2585">
        <v>7862</v>
      </c>
      <c r="B2585" t="s">
        <v>5349</v>
      </c>
      <c r="C2585">
        <v>1932</v>
      </c>
      <c r="D2585">
        <v>1</v>
      </c>
      <c r="E2585">
        <v>1636</v>
      </c>
      <c r="F2585" s="1">
        <v>11505</v>
      </c>
      <c r="G2585" t="s">
        <v>46</v>
      </c>
      <c r="H2585" t="s">
        <v>47</v>
      </c>
      <c r="I2585" t="s">
        <v>48</v>
      </c>
      <c r="J2585" t="s">
        <v>49</v>
      </c>
      <c r="K2585" t="s">
        <v>49</v>
      </c>
      <c r="M2585" t="s">
        <v>5350</v>
      </c>
    </row>
    <row r="2586" spans="1:13" x14ac:dyDescent="0.25">
      <c r="A2586">
        <v>8067</v>
      </c>
      <c r="B2586" t="s">
        <v>5351</v>
      </c>
      <c r="C2586">
        <v>1932</v>
      </c>
      <c r="D2586">
        <v>1</v>
      </c>
      <c r="E2586">
        <v>1639</v>
      </c>
      <c r="F2586" s="1">
        <v>11503</v>
      </c>
      <c r="G2586" t="s">
        <v>68</v>
      </c>
      <c r="H2586" t="s">
        <v>69</v>
      </c>
      <c r="I2586" t="s">
        <v>5352</v>
      </c>
      <c r="J2586" t="s">
        <v>151</v>
      </c>
      <c r="K2586" t="s">
        <v>151</v>
      </c>
      <c r="M2586" t="s">
        <v>5353</v>
      </c>
    </row>
    <row r="2587" spans="1:13" x14ac:dyDescent="0.25">
      <c r="A2587">
        <v>5886</v>
      </c>
      <c r="B2587" t="s">
        <v>5354</v>
      </c>
      <c r="C2587">
        <v>1932</v>
      </c>
      <c r="D2587">
        <v>1</v>
      </c>
      <c r="E2587">
        <v>1011</v>
      </c>
      <c r="F2587" s="1">
        <v>11499</v>
      </c>
      <c r="G2587" t="s">
        <v>1331</v>
      </c>
      <c r="H2587" t="s">
        <v>1332</v>
      </c>
      <c r="I2587" t="s">
        <v>5160</v>
      </c>
      <c r="J2587" t="s">
        <v>1333</v>
      </c>
      <c r="K2587" t="s">
        <v>1333</v>
      </c>
      <c r="M2587" t="s">
        <v>5355</v>
      </c>
    </row>
    <row r="2588" spans="1:13" x14ac:dyDescent="0.25">
      <c r="A2588">
        <v>7918</v>
      </c>
      <c r="B2588" t="s">
        <v>5356</v>
      </c>
      <c r="C2588">
        <v>1932</v>
      </c>
      <c r="D2588">
        <v>1</v>
      </c>
      <c r="E2588">
        <v>1638</v>
      </c>
      <c r="F2588" s="1">
        <v>11493</v>
      </c>
      <c r="G2588" t="s">
        <v>68</v>
      </c>
      <c r="H2588" t="s">
        <v>69</v>
      </c>
      <c r="I2588" t="s">
        <v>3179</v>
      </c>
      <c r="J2588" t="s">
        <v>133</v>
      </c>
      <c r="K2588" t="s">
        <v>133</v>
      </c>
      <c r="M2588" t="s">
        <v>5357</v>
      </c>
    </row>
    <row r="2589" spans="1:13" x14ac:dyDescent="0.25">
      <c r="A2589">
        <v>8066</v>
      </c>
      <c r="B2589" t="s">
        <v>3105</v>
      </c>
      <c r="C2589">
        <v>1932</v>
      </c>
      <c r="D2589">
        <v>1</v>
      </c>
      <c r="E2589">
        <v>1639</v>
      </c>
      <c r="F2589" s="1">
        <v>11493</v>
      </c>
      <c r="G2589" t="s">
        <v>68</v>
      </c>
      <c r="H2589" t="s">
        <v>69</v>
      </c>
      <c r="I2589" t="s">
        <v>5358</v>
      </c>
      <c r="J2589" t="s">
        <v>2224</v>
      </c>
      <c r="K2589" t="s">
        <v>2224</v>
      </c>
      <c r="M2589" t="s">
        <v>5359</v>
      </c>
    </row>
    <row r="2590" spans="1:13" x14ac:dyDescent="0.25">
      <c r="A2590">
        <v>7882</v>
      </c>
      <c r="B2590" t="s">
        <v>5360</v>
      </c>
      <c r="C2590">
        <v>1932</v>
      </c>
      <c r="D2590">
        <v>1</v>
      </c>
      <c r="E2590">
        <v>1636</v>
      </c>
      <c r="F2590" s="1">
        <v>11491</v>
      </c>
      <c r="G2590" t="s">
        <v>68</v>
      </c>
      <c r="H2590" t="s">
        <v>69</v>
      </c>
      <c r="I2590" t="s">
        <v>5361</v>
      </c>
      <c r="J2590" t="s">
        <v>5362</v>
      </c>
      <c r="K2590" t="s">
        <v>5362</v>
      </c>
      <c r="M2590" t="s">
        <v>1769</v>
      </c>
    </row>
    <row r="2591" spans="1:13" x14ac:dyDescent="0.25">
      <c r="A2591">
        <v>8054</v>
      </c>
      <c r="B2591" t="s">
        <v>1012</v>
      </c>
      <c r="C2591">
        <v>1932</v>
      </c>
      <c r="D2591">
        <v>1</v>
      </c>
      <c r="E2591">
        <v>1639</v>
      </c>
      <c r="F2591" s="1">
        <v>11490</v>
      </c>
      <c r="G2591" t="s">
        <v>46</v>
      </c>
      <c r="H2591" t="s">
        <v>47</v>
      </c>
      <c r="I2591" t="s">
        <v>287</v>
      </c>
      <c r="J2591" t="s">
        <v>49</v>
      </c>
      <c r="K2591" t="s">
        <v>49</v>
      </c>
      <c r="M2591" t="s">
        <v>5363</v>
      </c>
    </row>
    <row r="2592" spans="1:13" x14ac:dyDescent="0.25">
      <c r="A2592">
        <v>5885</v>
      </c>
      <c r="B2592" t="s">
        <v>5364</v>
      </c>
      <c r="C2592">
        <v>1932</v>
      </c>
      <c r="D2592">
        <v>1</v>
      </c>
      <c r="E2592">
        <v>1011</v>
      </c>
      <c r="F2592" s="1">
        <v>11487</v>
      </c>
      <c r="G2592" t="s">
        <v>1331</v>
      </c>
      <c r="H2592" t="s">
        <v>1332</v>
      </c>
      <c r="I2592" t="s">
        <v>5160</v>
      </c>
      <c r="J2592" t="s">
        <v>1333</v>
      </c>
      <c r="K2592" t="s">
        <v>1333</v>
      </c>
      <c r="M2592" t="s">
        <v>5365</v>
      </c>
    </row>
    <row r="2593" spans="1:13" x14ac:dyDescent="0.25">
      <c r="A2593">
        <v>5908</v>
      </c>
      <c r="B2593" t="s">
        <v>4322</v>
      </c>
      <c r="C2593">
        <v>1932</v>
      </c>
      <c r="D2593">
        <v>1</v>
      </c>
      <c r="E2593">
        <v>1011</v>
      </c>
      <c r="F2593" s="1">
        <v>11487</v>
      </c>
      <c r="G2593" t="s">
        <v>926</v>
      </c>
      <c r="H2593" t="s">
        <v>927</v>
      </c>
      <c r="I2593" t="s">
        <v>926</v>
      </c>
      <c r="J2593" t="s">
        <v>928</v>
      </c>
      <c r="K2593" t="s">
        <v>928</v>
      </c>
      <c r="M2593" t="s">
        <v>5366</v>
      </c>
    </row>
    <row r="2594" spans="1:13" x14ac:dyDescent="0.25">
      <c r="A2594">
        <v>7853</v>
      </c>
      <c r="B2594" t="s">
        <v>5367</v>
      </c>
      <c r="C2594">
        <v>1932</v>
      </c>
      <c r="D2594">
        <v>1</v>
      </c>
      <c r="E2594">
        <v>1635</v>
      </c>
      <c r="F2594" s="1">
        <v>11483</v>
      </c>
      <c r="G2594" t="s">
        <v>106</v>
      </c>
      <c r="H2594" t="s">
        <v>107</v>
      </c>
      <c r="I2594" t="s">
        <v>680</v>
      </c>
      <c r="J2594" t="s">
        <v>681</v>
      </c>
      <c r="K2594" t="s">
        <v>681</v>
      </c>
      <c r="M2594" t="s">
        <v>5368</v>
      </c>
    </row>
    <row r="2595" spans="1:13" x14ac:dyDescent="0.25">
      <c r="A2595">
        <v>7888</v>
      </c>
      <c r="B2595" t="s">
        <v>567</v>
      </c>
      <c r="C2595">
        <v>1932</v>
      </c>
      <c r="D2595">
        <v>1</v>
      </c>
      <c r="E2595">
        <v>1636</v>
      </c>
      <c r="F2595" s="1">
        <v>11483</v>
      </c>
      <c r="G2595" t="s">
        <v>106</v>
      </c>
      <c r="H2595" t="s">
        <v>107</v>
      </c>
      <c r="I2595" t="s">
        <v>197</v>
      </c>
      <c r="J2595" t="s">
        <v>198</v>
      </c>
      <c r="K2595" t="s">
        <v>198</v>
      </c>
      <c r="M2595" t="s">
        <v>5369</v>
      </c>
    </row>
    <row r="2596" spans="1:13" x14ac:dyDescent="0.25">
      <c r="A2596">
        <v>7881</v>
      </c>
      <c r="B2596" t="s">
        <v>608</v>
      </c>
      <c r="C2596">
        <v>1932</v>
      </c>
      <c r="D2596">
        <v>1</v>
      </c>
      <c r="E2596">
        <v>1636</v>
      </c>
      <c r="F2596" s="1">
        <v>11478</v>
      </c>
      <c r="G2596" t="s">
        <v>68</v>
      </c>
      <c r="H2596" t="s">
        <v>69</v>
      </c>
      <c r="I2596" t="s">
        <v>5182</v>
      </c>
      <c r="J2596" t="s">
        <v>82</v>
      </c>
      <c r="K2596" t="s">
        <v>82</v>
      </c>
      <c r="M2596" t="s">
        <v>5374</v>
      </c>
    </row>
    <row r="2597" spans="1:13" x14ac:dyDescent="0.25">
      <c r="A2597">
        <v>7880</v>
      </c>
      <c r="B2597" t="s">
        <v>1660</v>
      </c>
      <c r="C2597">
        <v>1932</v>
      </c>
      <c r="D2597">
        <v>1</v>
      </c>
      <c r="E2597">
        <v>1636</v>
      </c>
      <c r="F2597" s="1">
        <v>11476</v>
      </c>
      <c r="G2597" t="s">
        <v>68</v>
      </c>
      <c r="H2597" t="s">
        <v>69</v>
      </c>
      <c r="I2597" t="s">
        <v>871</v>
      </c>
      <c r="J2597" t="s">
        <v>497</v>
      </c>
      <c r="K2597" t="s">
        <v>497</v>
      </c>
      <c r="M2597" t="s">
        <v>5375</v>
      </c>
    </row>
    <row r="2598" spans="1:13" x14ac:dyDescent="0.25">
      <c r="A2598">
        <v>5932</v>
      </c>
      <c r="B2598" t="s">
        <v>5376</v>
      </c>
      <c r="C2598">
        <v>1932</v>
      </c>
      <c r="D2598">
        <v>1</v>
      </c>
      <c r="E2598">
        <v>1012</v>
      </c>
      <c r="F2598" s="1">
        <v>11471</v>
      </c>
      <c r="G2598" t="s">
        <v>900</v>
      </c>
      <c r="H2598" t="s">
        <v>901</v>
      </c>
      <c r="I2598" t="s">
        <v>1314</v>
      </c>
      <c r="J2598" t="s">
        <v>902</v>
      </c>
      <c r="K2598" t="s">
        <v>902</v>
      </c>
      <c r="M2598" t="s">
        <v>5377</v>
      </c>
    </row>
    <row r="2599" spans="1:13" x14ac:dyDescent="0.25">
      <c r="A2599">
        <v>5871</v>
      </c>
      <c r="B2599" t="s">
        <v>5378</v>
      </c>
      <c r="C2599">
        <v>1932</v>
      </c>
      <c r="D2599">
        <v>1</v>
      </c>
      <c r="E2599">
        <v>1010</v>
      </c>
      <c r="F2599" s="1">
        <v>11468</v>
      </c>
      <c r="G2599" t="s">
        <v>900</v>
      </c>
      <c r="H2599" t="s">
        <v>901</v>
      </c>
      <c r="I2599" t="s">
        <v>1314</v>
      </c>
      <c r="J2599" t="s">
        <v>902</v>
      </c>
      <c r="K2599" t="s">
        <v>902</v>
      </c>
      <c r="M2599" t="s">
        <v>5379</v>
      </c>
    </row>
    <row r="2600" spans="1:13" x14ac:dyDescent="0.25">
      <c r="A2600">
        <v>7917</v>
      </c>
      <c r="B2600" t="s">
        <v>3384</v>
      </c>
      <c r="C2600">
        <v>1932</v>
      </c>
      <c r="D2600">
        <v>1</v>
      </c>
      <c r="E2600">
        <v>1638</v>
      </c>
      <c r="F2600" s="1">
        <v>11463</v>
      </c>
      <c r="G2600" t="s">
        <v>68</v>
      </c>
      <c r="H2600" t="s">
        <v>69</v>
      </c>
      <c r="I2600" t="s">
        <v>871</v>
      </c>
      <c r="J2600" t="s">
        <v>497</v>
      </c>
      <c r="K2600" t="s">
        <v>497</v>
      </c>
      <c r="M2600" t="s">
        <v>5380</v>
      </c>
    </row>
    <row r="2601" spans="1:13" x14ac:dyDescent="0.25">
      <c r="A2601">
        <v>5880</v>
      </c>
      <c r="B2601" t="s">
        <v>5381</v>
      </c>
      <c r="C2601">
        <v>1932</v>
      </c>
      <c r="D2601">
        <v>1</v>
      </c>
      <c r="E2601">
        <v>1010</v>
      </c>
      <c r="F2601" s="1">
        <v>11462</v>
      </c>
      <c r="G2601" t="s">
        <v>900</v>
      </c>
      <c r="H2601" t="s">
        <v>901</v>
      </c>
      <c r="I2601" t="s">
        <v>1314</v>
      </c>
      <c r="J2601" t="s">
        <v>902</v>
      </c>
      <c r="K2601" t="s">
        <v>902</v>
      </c>
      <c r="M2601" t="s">
        <v>5382</v>
      </c>
    </row>
    <row r="2602" spans="1:13" x14ac:dyDescent="0.25">
      <c r="A2602">
        <v>5863</v>
      </c>
      <c r="B2602" t="s">
        <v>5383</v>
      </c>
      <c r="C2602">
        <v>1932</v>
      </c>
      <c r="D2602">
        <v>1</v>
      </c>
      <c r="E2602">
        <v>1009</v>
      </c>
      <c r="F2602" s="1">
        <v>11458</v>
      </c>
      <c r="G2602" t="s">
        <v>900</v>
      </c>
      <c r="H2602" t="s">
        <v>901</v>
      </c>
      <c r="I2602" t="s">
        <v>1314</v>
      </c>
      <c r="J2602" t="s">
        <v>902</v>
      </c>
      <c r="K2602" t="s">
        <v>902</v>
      </c>
      <c r="M2602" t="s">
        <v>5384</v>
      </c>
    </row>
    <row r="2603" spans="1:13" x14ac:dyDescent="0.25">
      <c r="A2603">
        <v>7916</v>
      </c>
      <c r="B2603" t="s">
        <v>5385</v>
      </c>
      <c r="C2603">
        <v>1932</v>
      </c>
      <c r="D2603">
        <v>1</v>
      </c>
      <c r="E2603">
        <v>1638</v>
      </c>
      <c r="F2603" s="1">
        <v>11457</v>
      </c>
      <c r="G2603" t="s">
        <v>68</v>
      </c>
      <c r="H2603" t="s">
        <v>69</v>
      </c>
      <c r="I2603" t="s">
        <v>5182</v>
      </c>
      <c r="J2603" t="s">
        <v>82</v>
      </c>
      <c r="K2603" t="s">
        <v>82</v>
      </c>
      <c r="M2603" t="s">
        <v>5386</v>
      </c>
    </row>
    <row r="2604" spans="1:13" x14ac:dyDescent="0.25">
      <c r="A2604">
        <v>5879</v>
      </c>
      <c r="B2604" t="s">
        <v>5387</v>
      </c>
      <c r="C2604">
        <v>1932</v>
      </c>
      <c r="D2604">
        <v>1</v>
      </c>
      <c r="E2604">
        <v>1010</v>
      </c>
      <c r="F2604" s="1">
        <v>11455</v>
      </c>
      <c r="G2604" t="s">
        <v>900</v>
      </c>
      <c r="H2604" t="s">
        <v>901</v>
      </c>
      <c r="I2604" t="s">
        <v>1314</v>
      </c>
      <c r="J2604" t="s">
        <v>902</v>
      </c>
      <c r="K2604" t="s">
        <v>902</v>
      </c>
      <c r="M2604" t="s">
        <v>5388</v>
      </c>
    </row>
    <row r="2605" spans="1:13" x14ac:dyDescent="0.25">
      <c r="A2605">
        <v>7914</v>
      </c>
      <c r="B2605" t="s">
        <v>5389</v>
      </c>
      <c r="C2605">
        <v>1932</v>
      </c>
      <c r="D2605">
        <v>1</v>
      </c>
      <c r="E2605">
        <v>1638</v>
      </c>
      <c r="F2605" s="1">
        <v>11451</v>
      </c>
      <c r="G2605" t="s">
        <v>68</v>
      </c>
      <c r="H2605" t="s">
        <v>69</v>
      </c>
      <c r="I2605" t="s">
        <v>4917</v>
      </c>
      <c r="J2605" t="s">
        <v>115</v>
      </c>
      <c r="K2605" t="s">
        <v>115</v>
      </c>
      <c r="M2605" t="s">
        <v>5390</v>
      </c>
    </row>
    <row r="2606" spans="1:13" x14ac:dyDescent="0.25">
      <c r="A2606">
        <v>7915</v>
      </c>
      <c r="B2606" t="s">
        <v>625</v>
      </c>
      <c r="C2606">
        <v>1932</v>
      </c>
      <c r="D2606">
        <v>1</v>
      </c>
      <c r="E2606">
        <v>1638</v>
      </c>
      <c r="F2606" s="1">
        <v>11451</v>
      </c>
      <c r="G2606" t="s">
        <v>68</v>
      </c>
      <c r="H2606" t="s">
        <v>69</v>
      </c>
      <c r="I2606" t="s">
        <v>1996</v>
      </c>
      <c r="J2606" t="s">
        <v>82</v>
      </c>
      <c r="K2606" t="s">
        <v>82</v>
      </c>
      <c r="M2606" t="s">
        <v>5391</v>
      </c>
    </row>
    <row r="2607" spans="1:13" x14ac:dyDescent="0.25">
      <c r="A2607">
        <v>5867</v>
      </c>
      <c r="B2607" t="s">
        <v>5392</v>
      </c>
      <c r="C2607">
        <v>1932</v>
      </c>
      <c r="D2607">
        <v>1</v>
      </c>
      <c r="E2607">
        <v>1009</v>
      </c>
      <c r="F2607" s="1">
        <v>11448</v>
      </c>
      <c r="G2607" t="s">
        <v>4226</v>
      </c>
      <c r="H2607" t="s">
        <v>4227</v>
      </c>
      <c r="I2607" t="s">
        <v>1064</v>
      </c>
      <c r="J2607" t="s">
        <v>1065</v>
      </c>
      <c r="K2607" t="s">
        <v>1065</v>
      </c>
      <c r="M2607" t="s">
        <v>5393</v>
      </c>
    </row>
    <row r="2608" spans="1:13" x14ac:dyDescent="0.25">
      <c r="A2608">
        <v>7913</v>
      </c>
      <c r="B2608" t="s">
        <v>5394</v>
      </c>
      <c r="C2608">
        <v>1932</v>
      </c>
      <c r="D2608">
        <v>1</v>
      </c>
      <c r="E2608">
        <v>1638</v>
      </c>
      <c r="F2608" s="1">
        <v>11445</v>
      </c>
      <c r="G2608" t="s">
        <v>68</v>
      </c>
      <c r="H2608" t="s">
        <v>69</v>
      </c>
      <c r="I2608" t="s">
        <v>4689</v>
      </c>
      <c r="J2608" t="s">
        <v>4690</v>
      </c>
      <c r="K2608" t="s">
        <v>4690</v>
      </c>
      <c r="M2608" t="s">
        <v>5395</v>
      </c>
    </row>
    <row r="2609" spans="1:13" x14ac:dyDescent="0.25">
      <c r="A2609">
        <v>7912</v>
      </c>
      <c r="B2609" t="s">
        <v>5396</v>
      </c>
      <c r="C2609">
        <v>1932</v>
      </c>
      <c r="D2609">
        <v>1</v>
      </c>
      <c r="E2609">
        <v>1638</v>
      </c>
      <c r="F2609" s="1">
        <v>11442</v>
      </c>
      <c r="G2609" t="s">
        <v>68</v>
      </c>
      <c r="H2609" t="s">
        <v>69</v>
      </c>
      <c r="I2609" t="s">
        <v>3179</v>
      </c>
      <c r="J2609" t="s">
        <v>133</v>
      </c>
      <c r="K2609" t="s">
        <v>133</v>
      </c>
      <c r="M2609" t="s">
        <v>5397</v>
      </c>
    </row>
    <row r="2610" spans="1:13" x14ac:dyDescent="0.25">
      <c r="A2610">
        <v>8071</v>
      </c>
      <c r="B2610" t="s">
        <v>5398</v>
      </c>
      <c r="C2610">
        <v>1932</v>
      </c>
      <c r="D2610">
        <v>1</v>
      </c>
      <c r="E2610">
        <v>1639</v>
      </c>
      <c r="F2610" s="1">
        <v>11442</v>
      </c>
      <c r="G2610" t="s">
        <v>89</v>
      </c>
      <c r="H2610" t="s">
        <v>90</v>
      </c>
      <c r="I2610" t="s">
        <v>91</v>
      </c>
      <c r="J2610" t="s">
        <v>92</v>
      </c>
      <c r="K2610" t="s">
        <v>92</v>
      </c>
      <c r="M2610" t="s">
        <v>5399</v>
      </c>
    </row>
    <row r="2611" spans="1:13" x14ac:dyDescent="0.25">
      <c r="A2611">
        <v>5878</v>
      </c>
      <c r="B2611" t="s">
        <v>5400</v>
      </c>
      <c r="C2611">
        <v>1932</v>
      </c>
      <c r="D2611">
        <v>1</v>
      </c>
      <c r="E2611">
        <v>1010</v>
      </c>
      <c r="F2611" s="1">
        <v>11437</v>
      </c>
      <c r="G2611" t="s">
        <v>900</v>
      </c>
      <c r="H2611" t="s">
        <v>901</v>
      </c>
      <c r="I2611" t="s">
        <v>1314</v>
      </c>
      <c r="J2611" t="s">
        <v>902</v>
      </c>
      <c r="K2611" t="s">
        <v>902</v>
      </c>
      <c r="M2611" t="s">
        <v>5401</v>
      </c>
    </row>
    <row r="2612" spans="1:13" x14ac:dyDescent="0.25">
      <c r="A2612">
        <v>8064</v>
      </c>
      <c r="B2612" t="s">
        <v>5402</v>
      </c>
      <c r="C2612">
        <v>1932</v>
      </c>
      <c r="D2612">
        <v>1</v>
      </c>
      <c r="E2612">
        <v>1639</v>
      </c>
      <c r="F2612" s="1">
        <v>11437</v>
      </c>
      <c r="G2612" t="s">
        <v>68</v>
      </c>
      <c r="H2612" t="s">
        <v>69</v>
      </c>
      <c r="I2612" t="s">
        <v>4207</v>
      </c>
      <c r="J2612" t="s">
        <v>5403</v>
      </c>
      <c r="K2612" t="s">
        <v>5403</v>
      </c>
      <c r="M2612" t="s">
        <v>5404</v>
      </c>
    </row>
    <row r="2613" spans="1:13" x14ac:dyDescent="0.25">
      <c r="A2613">
        <v>7879</v>
      </c>
      <c r="B2613" t="s">
        <v>4162</v>
      </c>
      <c r="C2613">
        <v>1932</v>
      </c>
      <c r="D2613">
        <v>1</v>
      </c>
      <c r="E2613">
        <v>1636</v>
      </c>
      <c r="F2613" s="1">
        <v>11433</v>
      </c>
      <c r="G2613" t="s">
        <v>68</v>
      </c>
      <c r="H2613" t="s">
        <v>69</v>
      </c>
      <c r="I2613" t="s">
        <v>114</v>
      </c>
      <c r="J2613" t="s">
        <v>115</v>
      </c>
      <c r="K2613" t="s">
        <v>115</v>
      </c>
      <c r="M2613" t="s">
        <v>5405</v>
      </c>
    </row>
    <row r="2614" spans="1:13" x14ac:dyDescent="0.25">
      <c r="A2614">
        <v>7911</v>
      </c>
      <c r="B2614" t="s">
        <v>5406</v>
      </c>
      <c r="C2614">
        <v>1932</v>
      </c>
      <c r="D2614">
        <v>1</v>
      </c>
      <c r="E2614">
        <v>1638</v>
      </c>
      <c r="F2614" s="1">
        <v>11429</v>
      </c>
      <c r="G2614" t="s">
        <v>68</v>
      </c>
      <c r="H2614" t="s">
        <v>69</v>
      </c>
      <c r="I2614" t="s">
        <v>5220</v>
      </c>
      <c r="J2614" t="s">
        <v>590</v>
      </c>
      <c r="K2614" t="s">
        <v>590</v>
      </c>
      <c r="M2614" t="s">
        <v>5407</v>
      </c>
    </row>
    <row r="2615" spans="1:13" x14ac:dyDescent="0.25">
      <c r="A2615">
        <v>8063</v>
      </c>
      <c r="B2615" t="s">
        <v>433</v>
      </c>
      <c r="C2615">
        <v>1932</v>
      </c>
      <c r="D2615">
        <v>1</v>
      </c>
      <c r="E2615">
        <v>1639</v>
      </c>
      <c r="F2615" s="1">
        <v>11426</v>
      </c>
      <c r="G2615" t="s">
        <v>68</v>
      </c>
      <c r="H2615" t="s">
        <v>69</v>
      </c>
      <c r="I2615" t="s">
        <v>871</v>
      </c>
      <c r="J2615" t="s">
        <v>497</v>
      </c>
      <c r="K2615" t="s">
        <v>497</v>
      </c>
      <c r="M2615" t="s">
        <v>5408</v>
      </c>
    </row>
    <row r="2616" spans="1:13" x14ac:dyDescent="0.25">
      <c r="A2616">
        <v>5965</v>
      </c>
      <c r="B2616" t="s">
        <v>5409</v>
      </c>
      <c r="C2616">
        <v>1932</v>
      </c>
      <c r="D2616">
        <v>1</v>
      </c>
      <c r="E2616">
        <v>1014</v>
      </c>
      <c r="F2616" s="1">
        <v>11425</v>
      </c>
      <c r="G2616" t="s">
        <v>106</v>
      </c>
      <c r="H2616" t="s">
        <v>107</v>
      </c>
      <c r="I2616" t="s">
        <v>4676</v>
      </c>
      <c r="J2616" t="s">
        <v>2694</v>
      </c>
      <c r="K2616" t="s">
        <v>2694</v>
      </c>
      <c r="M2616" t="s">
        <v>5410</v>
      </c>
    </row>
    <row r="2617" spans="1:13" x14ac:dyDescent="0.25">
      <c r="A2617">
        <v>5866</v>
      </c>
      <c r="B2617" t="s">
        <v>5411</v>
      </c>
      <c r="C2617">
        <v>1932</v>
      </c>
      <c r="D2617">
        <v>1</v>
      </c>
      <c r="E2617">
        <v>1009</v>
      </c>
      <c r="F2617" s="1">
        <v>11415</v>
      </c>
      <c r="G2617" t="s">
        <v>4226</v>
      </c>
      <c r="H2617" t="s">
        <v>4227</v>
      </c>
      <c r="I2617" t="s">
        <v>5412</v>
      </c>
      <c r="J2617" t="s">
        <v>5413</v>
      </c>
      <c r="K2617" t="s">
        <v>5413</v>
      </c>
      <c r="M2617" t="s">
        <v>5414</v>
      </c>
    </row>
    <row r="2618" spans="1:13" x14ac:dyDescent="0.25">
      <c r="A2618">
        <v>5862</v>
      </c>
      <c r="B2618" t="s">
        <v>5415</v>
      </c>
      <c r="C2618">
        <v>1932</v>
      </c>
      <c r="D2618">
        <v>1</v>
      </c>
      <c r="E2618">
        <v>1009</v>
      </c>
      <c r="F2618" s="1">
        <v>11412</v>
      </c>
      <c r="G2618" t="s">
        <v>900</v>
      </c>
      <c r="H2618" t="s">
        <v>901</v>
      </c>
      <c r="I2618" t="s">
        <v>1314</v>
      </c>
      <c r="J2618" t="s">
        <v>902</v>
      </c>
      <c r="K2618" t="s">
        <v>902</v>
      </c>
      <c r="M2618" t="s">
        <v>5416</v>
      </c>
    </row>
    <row r="2619" spans="1:13" x14ac:dyDescent="0.25">
      <c r="A2619">
        <v>5931</v>
      </c>
      <c r="B2619" t="s">
        <v>5417</v>
      </c>
      <c r="C2619">
        <v>1932</v>
      </c>
      <c r="D2619">
        <v>1</v>
      </c>
      <c r="E2619">
        <v>1012</v>
      </c>
      <c r="F2619" s="1">
        <v>11409</v>
      </c>
      <c r="G2619" t="s">
        <v>900</v>
      </c>
      <c r="H2619" t="s">
        <v>901</v>
      </c>
      <c r="I2619" t="s">
        <v>1314</v>
      </c>
      <c r="J2619" t="s">
        <v>902</v>
      </c>
      <c r="K2619" t="s">
        <v>902</v>
      </c>
      <c r="M2619" t="s">
        <v>5150</v>
      </c>
    </row>
    <row r="2620" spans="1:13" x14ac:dyDescent="0.25">
      <c r="A2620">
        <v>7845</v>
      </c>
      <c r="B2620" t="s">
        <v>1740</v>
      </c>
      <c r="C2620">
        <v>1932</v>
      </c>
      <c r="D2620">
        <v>1</v>
      </c>
      <c r="E2620">
        <v>1635</v>
      </c>
      <c r="F2620" s="1">
        <v>11409</v>
      </c>
      <c r="G2620" t="s">
        <v>68</v>
      </c>
      <c r="H2620" t="s">
        <v>69</v>
      </c>
      <c r="I2620" t="s">
        <v>217</v>
      </c>
      <c r="J2620" t="s">
        <v>218</v>
      </c>
      <c r="K2620" t="s">
        <v>218</v>
      </c>
      <c r="M2620" t="s">
        <v>5418</v>
      </c>
    </row>
    <row r="2621" spans="1:13" x14ac:dyDescent="0.25">
      <c r="A2621">
        <v>7910</v>
      </c>
      <c r="B2621" t="s">
        <v>4053</v>
      </c>
      <c r="C2621">
        <v>1932</v>
      </c>
      <c r="D2621">
        <v>1</v>
      </c>
      <c r="E2621">
        <v>1638</v>
      </c>
      <c r="F2621" s="1">
        <v>11409</v>
      </c>
      <c r="G2621" t="s">
        <v>68</v>
      </c>
      <c r="H2621" t="s">
        <v>69</v>
      </c>
      <c r="I2621" t="s">
        <v>871</v>
      </c>
      <c r="J2621" t="s">
        <v>497</v>
      </c>
      <c r="K2621" t="s">
        <v>497</v>
      </c>
      <c r="M2621" t="s">
        <v>5419</v>
      </c>
    </row>
    <row r="2622" spans="1:13" x14ac:dyDescent="0.25">
      <c r="A2622">
        <v>5907</v>
      </c>
      <c r="B2622" t="s">
        <v>5420</v>
      </c>
      <c r="C2622">
        <v>1932</v>
      </c>
      <c r="D2622">
        <v>1</v>
      </c>
      <c r="E2622">
        <v>1011</v>
      </c>
      <c r="F2622" s="1">
        <v>11407</v>
      </c>
      <c r="G2622" t="s">
        <v>926</v>
      </c>
      <c r="H2622" t="s">
        <v>927</v>
      </c>
      <c r="I2622" t="s">
        <v>926</v>
      </c>
      <c r="J2622" t="s">
        <v>928</v>
      </c>
      <c r="K2622" t="s">
        <v>928</v>
      </c>
      <c r="M2622" t="s">
        <v>5421</v>
      </c>
    </row>
    <row r="2623" spans="1:13" x14ac:dyDescent="0.25">
      <c r="A2623">
        <v>7878</v>
      </c>
      <c r="B2623" t="s">
        <v>5422</v>
      </c>
      <c r="C2623">
        <v>1932</v>
      </c>
      <c r="D2623">
        <v>1</v>
      </c>
      <c r="E2623">
        <v>1636</v>
      </c>
      <c r="F2623" s="1">
        <v>11401</v>
      </c>
      <c r="G2623" t="s">
        <v>68</v>
      </c>
      <c r="H2623" t="s">
        <v>69</v>
      </c>
      <c r="I2623" t="s">
        <v>217</v>
      </c>
      <c r="J2623" t="s">
        <v>218</v>
      </c>
      <c r="K2623" t="s">
        <v>218</v>
      </c>
      <c r="M2623" t="s">
        <v>5423</v>
      </c>
    </row>
    <row r="2624" spans="1:13" x14ac:dyDescent="0.25">
      <c r="A2624">
        <v>5930</v>
      </c>
      <c r="B2624" t="s">
        <v>5424</v>
      </c>
      <c r="C2624">
        <v>1932</v>
      </c>
      <c r="D2624">
        <v>1</v>
      </c>
      <c r="E2624">
        <v>1012</v>
      </c>
      <c r="F2624" s="1">
        <v>11400</v>
      </c>
      <c r="G2624" t="s">
        <v>900</v>
      </c>
      <c r="H2624" t="s">
        <v>901</v>
      </c>
      <c r="I2624" t="s">
        <v>1314</v>
      </c>
      <c r="J2624" t="s">
        <v>902</v>
      </c>
      <c r="K2624" t="s">
        <v>902</v>
      </c>
      <c r="M2624" t="s">
        <v>5425</v>
      </c>
    </row>
    <row r="2625" spans="1:13" x14ac:dyDescent="0.25">
      <c r="A2625">
        <v>5929</v>
      </c>
      <c r="B2625" t="s">
        <v>5426</v>
      </c>
      <c r="C2625">
        <v>1932</v>
      </c>
      <c r="D2625">
        <v>1</v>
      </c>
      <c r="E2625">
        <v>1012</v>
      </c>
      <c r="F2625" s="1">
        <v>11396</v>
      </c>
      <c r="G2625" t="s">
        <v>900</v>
      </c>
      <c r="H2625" t="s">
        <v>901</v>
      </c>
      <c r="I2625" t="s">
        <v>1314</v>
      </c>
      <c r="J2625" t="s">
        <v>902</v>
      </c>
      <c r="K2625" t="s">
        <v>902</v>
      </c>
      <c r="M2625" t="s">
        <v>5427</v>
      </c>
    </row>
    <row r="2626" spans="1:13" x14ac:dyDescent="0.25">
      <c r="A2626">
        <v>8062</v>
      </c>
      <c r="B2626" t="s">
        <v>5428</v>
      </c>
      <c r="C2626">
        <v>1932</v>
      </c>
      <c r="D2626">
        <v>1</v>
      </c>
      <c r="E2626">
        <v>1639</v>
      </c>
      <c r="F2626" s="1">
        <v>11396</v>
      </c>
      <c r="G2626" t="s">
        <v>68</v>
      </c>
      <c r="H2626" t="s">
        <v>69</v>
      </c>
      <c r="I2626" t="s">
        <v>5429</v>
      </c>
      <c r="J2626" t="s">
        <v>5430</v>
      </c>
      <c r="K2626" t="s">
        <v>5430</v>
      </c>
      <c r="M2626" t="s">
        <v>5431</v>
      </c>
    </row>
    <row r="2627" spans="1:13" x14ac:dyDescent="0.25">
      <c r="A2627">
        <v>5876</v>
      </c>
      <c r="B2627" t="s">
        <v>5432</v>
      </c>
      <c r="C2627">
        <v>1932</v>
      </c>
      <c r="D2627">
        <v>1</v>
      </c>
      <c r="E2627">
        <v>1010</v>
      </c>
      <c r="F2627" s="1">
        <v>11391</v>
      </c>
      <c r="G2627" t="s">
        <v>900</v>
      </c>
      <c r="H2627" t="s">
        <v>901</v>
      </c>
      <c r="I2627" t="s">
        <v>1314</v>
      </c>
      <c r="J2627" t="s">
        <v>902</v>
      </c>
      <c r="K2627" t="s">
        <v>902</v>
      </c>
      <c r="M2627" t="s">
        <v>5433</v>
      </c>
    </row>
    <row r="2628" spans="1:13" x14ac:dyDescent="0.25">
      <c r="A2628">
        <v>7877</v>
      </c>
      <c r="B2628" t="s">
        <v>5434</v>
      </c>
      <c r="C2628">
        <v>1932</v>
      </c>
      <c r="D2628">
        <v>1</v>
      </c>
      <c r="E2628">
        <v>1636</v>
      </c>
      <c r="F2628" s="1">
        <v>11391</v>
      </c>
      <c r="G2628" t="s">
        <v>68</v>
      </c>
      <c r="H2628" t="s">
        <v>69</v>
      </c>
      <c r="I2628" t="s">
        <v>589</v>
      </c>
      <c r="J2628" t="s">
        <v>590</v>
      </c>
      <c r="K2628" t="s">
        <v>590</v>
      </c>
      <c r="M2628" t="s">
        <v>5435</v>
      </c>
    </row>
    <row r="2629" spans="1:13" x14ac:dyDescent="0.25">
      <c r="A2629">
        <v>5928</v>
      </c>
      <c r="B2629" t="s">
        <v>5436</v>
      </c>
      <c r="C2629">
        <v>1932</v>
      </c>
      <c r="D2629">
        <v>1</v>
      </c>
      <c r="E2629">
        <v>1012</v>
      </c>
      <c r="F2629" s="1">
        <v>11384</v>
      </c>
      <c r="G2629" t="s">
        <v>900</v>
      </c>
      <c r="H2629" t="s">
        <v>901</v>
      </c>
      <c r="I2629" t="s">
        <v>1314</v>
      </c>
      <c r="J2629" t="s">
        <v>902</v>
      </c>
      <c r="K2629" t="s">
        <v>902</v>
      </c>
      <c r="M2629" t="s">
        <v>5437</v>
      </c>
    </row>
    <row r="2630" spans="1:13" x14ac:dyDescent="0.25">
      <c r="A2630">
        <v>7844</v>
      </c>
      <c r="B2630" t="s">
        <v>80</v>
      </c>
      <c r="C2630">
        <v>1932</v>
      </c>
      <c r="D2630">
        <v>1</v>
      </c>
      <c r="E2630">
        <v>1635</v>
      </c>
      <c r="F2630" s="1">
        <v>11383</v>
      </c>
      <c r="G2630" t="s">
        <v>68</v>
      </c>
      <c r="H2630" t="s">
        <v>69</v>
      </c>
      <c r="I2630" t="s">
        <v>217</v>
      </c>
      <c r="J2630" t="s">
        <v>218</v>
      </c>
      <c r="K2630" t="s">
        <v>218</v>
      </c>
      <c r="M2630" t="s">
        <v>5438</v>
      </c>
    </row>
    <row r="2631" spans="1:13" x14ac:dyDescent="0.25">
      <c r="A2631">
        <v>5913</v>
      </c>
      <c r="B2631" t="s">
        <v>5439</v>
      </c>
      <c r="C2631">
        <v>1932</v>
      </c>
      <c r="D2631">
        <v>1</v>
      </c>
      <c r="E2631">
        <v>1012</v>
      </c>
      <c r="F2631" s="1">
        <v>11380</v>
      </c>
      <c r="G2631" t="s">
        <v>5440</v>
      </c>
      <c r="I2631" t="s">
        <v>5441</v>
      </c>
      <c r="J2631" t="s">
        <v>5442</v>
      </c>
      <c r="K2631" t="s">
        <v>5442</v>
      </c>
      <c r="M2631" t="s">
        <v>5443</v>
      </c>
    </row>
    <row r="2632" spans="1:13" x14ac:dyDescent="0.25">
      <c r="A2632">
        <v>7861</v>
      </c>
      <c r="B2632" t="s">
        <v>4799</v>
      </c>
      <c r="C2632">
        <v>1932</v>
      </c>
      <c r="D2632">
        <v>1</v>
      </c>
      <c r="E2632">
        <v>1635</v>
      </c>
      <c r="F2632" s="1">
        <v>11378</v>
      </c>
      <c r="G2632" t="s">
        <v>46</v>
      </c>
      <c r="H2632" t="s">
        <v>47</v>
      </c>
      <c r="I2632" t="s">
        <v>48</v>
      </c>
      <c r="J2632" t="s">
        <v>49</v>
      </c>
      <c r="K2632" t="s">
        <v>49</v>
      </c>
      <c r="M2632" t="s">
        <v>5444</v>
      </c>
    </row>
    <row r="2633" spans="1:13" x14ac:dyDescent="0.25">
      <c r="A2633">
        <v>5912</v>
      </c>
      <c r="B2633" t="s">
        <v>5396</v>
      </c>
      <c r="C2633">
        <v>1932</v>
      </c>
      <c r="D2633">
        <v>1</v>
      </c>
      <c r="E2633">
        <v>1012</v>
      </c>
      <c r="F2633" s="1">
        <v>11374</v>
      </c>
      <c r="G2633" t="s">
        <v>1258</v>
      </c>
      <c r="H2633" t="s">
        <v>1259</v>
      </c>
      <c r="I2633" t="s">
        <v>5445</v>
      </c>
      <c r="J2633" t="s">
        <v>5446</v>
      </c>
      <c r="K2633" t="s">
        <v>5446</v>
      </c>
      <c r="M2633" t="s">
        <v>5447</v>
      </c>
    </row>
    <row r="2634" spans="1:13" x14ac:dyDescent="0.25">
      <c r="A2634">
        <v>5927</v>
      </c>
      <c r="B2634" t="s">
        <v>5448</v>
      </c>
      <c r="C2634">
        <v>1932</v>
      </c>
      <c r="D2634">
        <v>1</v>
      </c>
      <c r="E2634">
        <v>1012</v>
      </c>
      <c r="F2634" s="1">
        <v>11374</v>
      </c>
      <c r="G2634" t="s">
        <v>900</v>
      </c>
      <c r="H2634" t="s">
        <v>901</v>
      </c>
      <c r="I2634" t="s">
        <v>1314</v>
      </c>
      <c r="J2634" t="s">
        <v>902</v>
      </c>
      <c r="K2634" t="s">
        <v>902</v>
      </c>
      <c r="M2634" t="s">
        <v>5449</v>
      </c>
    </row>
    <row r="2635" spans="1:13" x14ac:dyDescent="0.25">
      <c r="A2635">
        <v>7860</v>
      </c>
      <c r="B2635" t="s">
        <v>5450</v>
      </c>
      <c r="C2635">
        <v>1932</v>
      </c>
      <c r="D2635">
        <v>1</v>
      </c>
      <c r="E2635">
        <v>1635</v>
      </c>
      <c r="F2635" s="1">
        <v>11371</v>
      </c>
      <c r="G2635" t="s">
        <v>46</v>
      </c>
      <c r="H2635" t="s">
        <v>47</v>
      </c>
      <c r="I2635" t="s">
        <v>48</v>
      </c>
      <c r="J2635" t="s">
        <v>49</v>
      </c>
      <c r="K2635" t="s">
        <v>49</v>
      </c>
      <c r="M2635" t="s">
        <v>5451</v>
      </c>
    </row>
    <row r="2636" spans="1:13" x14ac:dyDescent="0.25">
      <c r="A2636">
        <v>5861</v>
      </c>
      <c r="B2636" t="s">
        <v>5452</v>
      </c>
      <c r="C2636">
        <v>1932</v>
      </c>
      <c r="D2636">
        <v>1</v>
      </c>
      <c r="E2636">
        <v>1009</v>
      </c>
      <c r="F2636" s="1">
        <v>11367</v>
      </c>
      <c r="G2636" t="s">
        <v>2636</v>
      </c>
      <c r="I2636" t="s">
        <v>5453</v>
      </c>
      <c r="J2636" t="s">
        <v>5454</v>
      </c>
      <c r="K2636" t="s">
        <v>5454</v>
      </c>
      <c r="M2636" t="s">
        <v>5455</v>
      </c>
    </row>
    <row r="2637" spans="1:13" x14ac:dyDescent="0.25">
      <c r="A2637">
        <v>7876</v>
      </c>
      <c r="B2637" t="s">
        <v>5456</v>
      </c>
      <c r="C2637">
        <v>1932</v>
      </c>
      <c r="D2637">
        <v>1</v>
      </c>
      <c r="E2637">
        <v>1636</v>
      </c>
      <c r="F2637" s="1">
        <v>11367</v>
      </c>
      <c r="G2637" t="s">
        <v>68</v>
      </c>
      <c r="H2637" t="s">
        <v>69</v>
      </c>
      <c r="I2637" t="s">
        <v>4443</v>
      </c>
      <c r="J2637" t="s">
        <v>559</v>
      </c>
      <c r="K2637" t="s">
        <v>559</v>
      </c>
      <c r="M2637" t="s">
        <v>5457</v>
      </c>
    </row>
    <row r="2638" spans="1:13" x14ac:dyDescent="0.25">
      <c r="A2638">
        <v>5926</v>
      </c>
      <c r="B2638" t="s">
        <v>5458</v>
      </c>
      <c r="C2638">
        <v>1932</v>
      </c>
      <c r="D2638">
        <v>1</v>
      </c>
      <c r="E2638">
        <v>1012</v>
      </c>
      <c r="F2638" s="1">
        <v>11366</v>
      </c>
      <c r="G2638" t="s">
        <v>900</v>
      </c>
      <c r="H2638" t="s">
        <v>901</v>
      </c>
      <c r="I2638" t="s">
        <v>1314</v>
      </c>
      <c r="J2638" t="s">
        <v>902</v>
      </c>
      <c r="K2638" t="s">
        <v>902</v>
      </c>
      <c r="M2638" t="s">
        <v>5459</v>
      </c>
    </row>
    <row r="2639" spans="1:13" x14ac:dyDescent="0.25">
      <c r="A2639">
        <v>7843</v>
      </c>
      <c r="B2639" t="s">
        <v>5460</v>
      </c>
      <c r="C2639">
        <v>1932</v>
      </c>
      <c r="D2639">
        <v>1</v>
      </c>
      <c r="E2639">
        <v>1635</v>
      </c>
      <c r="F2639" s="1">
        <v>11363</v>
      </c>
      <c r="G2639" t="s">
        <v>68</v>
      </c>
      <c r="H2639" t="s">
        <v>69</v>
      </c>
      <c r="I2639" t="s">
        <v>5255</v>
      </c>
      <c r="J2639" t="s">
        <v>5256</v>
      </c>
      <c r="K2639" t="s">
        <v>5256</v>
      </c>
      <c r="M2639" t="s">
        <v>5461</v>
      </c>
    </row>
    <row r="2640" spans="1:13" x14ac:dyDescent="0.25">
      <c r="A2640">
        <v>7859</v>
      </c>
      <c r="B2640" t="s">
        <v>5462</v>
      </c>
      <c r="C2640">
        <v>1932</v>
      </c>
      <c r="D2640">
        <v>1</v>
      </c>
      <c r="E2640">
        <v>1635</v>
      </c>
      <c r="F2640" s="1">
        <v>11360</v>
      </c>
      <c r="G2640" t="s">
        <v>46</v>
      </c>
      <c r="H2640" t="s">
        <v>47</v>
      </c>
      <c r="I2640" t="s">
        <v>287</v>
      </c>
      <c r="J2640" t="s">
        <v>49</v>
      </c>
      <c r="K2640" t="s">
        <v>49</v>
      </c>
      <c r="M2640" t="s">
        <v>5463</v>
      </c>
    </row>
    <row r="2641" spans="1:13" x14ac:dyDescent="0.25">
      <c r="A2641">
        <v>5911</v>
      </c>
      <c r="B2641" t="s">
        <v>5464</v>
      </c>
      <c r="C2641">
        <v>1932</v>
      </c>
      <c r="D2641">
        <v>1</v>
      </c>
      <c r="E2641">
        <v>1012</v>
      </c>
      <c r="F2641" s="1">
        <v>11358</v>
      </c>
      <c r="G2641" t="s">
        <v>5440</v>
      </c>
      <c r="I2641" t="s">
        <v>5465</v>
      </c>
      <c r="J2641" t="s">
        <v>5442</v>
      </c>
      <c r="K2641" t="s">
        <v>5442</v>
      </c>
      <c r="M2641" t="s">
        <v>5466</v>
      </c>
    </row>
    <row r="2642" spans="1:13" x14ac:dyDescent="0.25">
      <c r="A2642">
        <v>8072</v>
      </c>
      <c r="B2642" t="s">
        <v>2171</v>
      </c>
      <c r="C2642">
        <v>1932</v>
      </c>
      <c r="D2642">
        <v>1</v>
      </c>
      <c r="E2642">
        <v>1639</v>
      </c>
      <c r="F2642" s="1">
        <v>11354</v>
      </c>
      <c r="G2642" t="s">
        <v>46</v>
      </c>
      <c r="H2642" t="s">
        <v>47</v>
      </c>
      <c r="I2642" t="s">
        <v>48</v>
      </c>
      <c r="J2642" t="s">
        <v>49</v>
      </c>
      <c r="K2642" t="s">
        <v>49</v>
      </c>
      <c r="M2642" t="s">
        <v>5467</v>
      </c>
    </row>
    <row r="2643" spans="1:13" x14ac:dyDescent="0.25">
      <c r="A2643">
        <v>5884</v>
      </c>
      <c r="B2643" t="s">
        <v>5468</v>
      </c>
      <c r="C2643">
        <v>1932</v>
      </c>
      <c r="D2643">
        <v>1</v>
      </c>
      <c r="E2643">
        <v>1011</v>
      </c>
      <c r="F2643" s="1">
        <v>11353</v>
      </c>
      <c r="G2643" t="s">
        <v>1331</v>
      </c>
      <c r="H2643" t="s">
        <v>1332</v>
      </c>
      <c r="I2643" t="s">
        <v>5160</v>
      </c>
      <c r="J2643" t="s">
        <v>1333</v>
      </c>
      <c r="K2643" t="s">
        <v>1333</v>
      </c>
      <c r="M2643" t="s">
        <v>5469</v>
      </c>
    </row>
    <row r="2644" spans="1:13" x14ac:dyDescent="0.25">
      <c r="A2644">
        <v>5883</v>
      </c>
      <c r="B2644" t="s">
        <v>5470</v>
      </c>
      <c r="C2644">
        <v>1932</v>
      </c>
      <c r="D2644">
        <v>1</v>
      </c>
      <c r="E2644">
        <v>1011</v>
      </c>
      <c r="F2644" s="1">
        <v>11347</v>
      </c>
      <c r="G2644" t="s">
        <v>1331</v>
      </c>
      <c r="H2644" t="s">
        <v>1332</v>
      </c>
      <c r="I2644" t="s">
        <v>5160</v>
      </c>
      <c r="J2644" t="s">
        <v>1333</v>
      </c>
      <c r="K2644" t="s">
        <v>1333</v>
      </c>
      <c r="M2644" t="s">
        <v>5471</v>
      </c>
    </row>
    <row r="2645" spans="1:13" x14ac:dyDescent="0.25">
      <c r="A2645">
        <v>7858</v>
      </c>
      <c r="B2645" t="s">
        <v>1339</v>
      </c>
      <c r="C2645">
        <v>1932</v>
      </c>
      <c r="D2645">
        <v>1</v>
      </c>
      <c r="E2645">
        <v>1635</v>
      </c>
      <c r="F2645" s="1">
        <v>11345</v>
      </c>
      <c r="G2645" t="s">
        <v>46</v>
      </c>
      <c r="H2645" t="s">
        <v>47</v>
      </c>
      <c r="I2645" t="s">
        <v>287</v>
      </c>
      <c r="J2645" t="s">
        <v>49</v>
      </c>
      <c r="K2645" t="s">
        <v>49</v>
      </c>
      <c r="M2645" t="s">
        <v>5472</v>
      </c>
    </row>
    <row r="2646" spans="1:13" x14ac:dyDescent="0.25">
      <c r="A2646">
        <v>7885</v>
      </c>
      <c r="B2646" t="s">
        <v>5473</v>
      </c>
      <c r="C2646">
        <v>1932</v>
      </c>
      <c r="D2646">
        <v>1</v>
      </c>
      <c r="E2646">
        <v>1636</v>
      </c>
      <c r="F2646" s="1">
        <v>11345</v>
      </c>
      <c r="G2646" t="s">
        <v>52</v>
      </c>
      <c r="H2646" t="s">
        <v>53</v>
      </c>
      <c r="I2646" t="s">
        <v>5474</v>
      </c>
      <c r="J2646" t="s">
        <v>55</v>
      </c>
      <c r="K2646" t="s">
        <v>55</v>
      </c>
      <c r="M2646" t="s">
        <v>5475</v>
      </c>
    </row>
    <row r="2647" spans="1:13" x14ac:dyDescent="0.25">
      <c r="A2647">
        <v>8053</v>
      </c>
      <c r="B2647" t="s">
        <v>5476</v>
      </c>
      <c r="C2647">
        <v>1932</v>
      </c>
      <c r="D2647">
        <v>1</v>
      </c>
      <c r="E2647">
        <v>1639</v>
      </c>
      <c r="F2647" s="1">
        <v>11343</v>
      </c>
      <c r="G2647" t="s">
        <v>46</v>
      </c>
      <c r="H2647" t="s">
        <v>47</v>
      </c>
      <c r="I2647" t="s">
        <v>287</v>
      </c>
      <c r="J2647" t="s">
        <v>49</v>
      </c>
      <c r="K2647" t="s">
        <v>49</v>
      </c>
      <c r="M2647" t="s">
        <v>5477</v>
      </c>
    </row>
    <row r="2648" spans="1:13" x14ac:dyDescent="0.25">
      <c r="A2648">
        <v>7934</v>
      </c>
      <c r="B2648" t="s">
        <v>4243</v>
      </c>
      <c r="C2648">
        <v>1932</v>
      </c>
      <c r="D2648">
        <v>1</v>
      </c>
      <c r="E2648">
        <v>1638</v>
      </c>
      <c r="F2648" s="1">
        <v>11338</v>
      </c>
      <c r="G2648" t="s">
        <v>138</v>
      </c>
      <c r="H2648" t="s">
        <v>139</v>
      </c>
      <c r="I2648" t="s">
        <v>1744</v>
      </c>
      <c r="J2648" t="s">
        <v>1745</v>
      </c>
      <c r="K2648" t="s">
        <v>1745</v>
      </c>
      <c r="M2648" t="s">
        <v>5478</v>
      </c>
    </row>
    <row r="2649" spans="1:13" x14ac:dyDescent="0.25">
      <c r="A2649">
        <v>5877</v>
      </c>
      <c r="B2649" t="s">
        <v>5479</v>
      </c>
      <c r="C2649">
        <v>1932</v>
      </c>
      <c r="D2649">
        <v>1</v>
      </c>
      <c r="E2649">
        <v>1010</v>
      </c>
      <c r="F2649" s="1">
        <v>11337</v>
      </c>
      <c r="G2649" t="s">
        <v>900</v>
      </c>
      <c r="H2649" t="s">
        <v>901</v>
      </c>
      <c r="I2649" t="s">
        <v>1314</v>
      </c>
      <c r="J2649" t="s">
        <v>902</v>
      </c>
      <c r="K2649" t="s">
        <v>902</v>
      </c>
      <c r="M2649" t="s">
        <v>5480</v>
      </c>
    </row>
    <row r="2650" spans="1:13" x14ac:dyDescent="0.25">
      <c r="A2650">
        <v>7842</v>
      </c>
      <c r="B2650" t="s">
        <v>5481</v>
      </c>
      <c r="C2650">
        <v>1932</v>
      </c>
      <c r="D2650">
        <v>1</v>
      </c>
      <c r="E2650">
        <v>1635</v>
      </c>
      <c r="F2650" s="1">
        <v>11336</v>
      </c>
      <c r="G2650" t="s">
        <v>68</v>
      </c>
      <c r="H2650" t="s">
        <v>69</v>
      </c>
      <c r="I2650" t="s">
        <v>2235</v>
      </c>
      <c r="J2650" t="s">
        <v>115</v>
      </c>
      <c r="K2650" t="s">
        <v>115</v>
      </c>
      <c r="M2650" t="s">
        <v>5482</v>
      </c>
    </row>
    <row r="2651" spans="1:13" x14ac:dyDescent="0.25">
      <c r="A2651">
        <v>7875</v>
      </c>
      <c r="B2651" t="s">
        <v>2173</v>
      </c>
      <c r="C2651">
        <v>1932</v>
      </c>
      <c r="D2651">
        <v>1</v>
      </c>
      <c r="E2651">
        <v>1636</v>
      </c>
      <c r="F2651" s="1">
        <v>11333</v>
      </c>
      <c r="G2651" t="s">
        <v>68</v>
      </c>
      <c r="H2651" t="s">
        <v>69</v>
      </c>
      <c r="I2651" t="s">
        <v>871</v>
      </c>
      <c r="J2651" t="s">
        <v>497</v>
      </c>
      <c r="K2651" t="s">
        <v>497</v>
      </c>
      <c r="M2651" t="s">
        <v>5483</v>
      </c>
    </row>
    <row r="2652" spans="1:13" x14ac:dyDescent="0.25">
      <c r="A2652">
        <v>7874</v>
      </c>
      <c r="B2652" t="s">
        <v>5484</v>
      </c>
      <c r="C2652">
        <v>1932</v>
      </c>
      <c r="D2652">
        <v>1</v>
      </c>
      <c r="E2652">
        <v>1636</v>
      </c>
      <c r="F2652" s="1">
        <v>11330</v>
      </c>
      <c r="G2652" t="s">
        <v>907</v>
      </c>
      <c r="H2652" t="s">
        <v>908</v>
      </c>
      <c r="I2652" t="s">
        <v>77</v>
      </c>
      <c r="J2652" t="s">
        <v>78</v>
      </c>
      <c r="K2652" t="s">
        <v>78</v>
      </c>
      <c r="M2652" t="s">
        <v>5485</v>
      </c>
    </row>
    <row r="2653" spans="1:13" x14ac:dyDescent="0.25">
      <c r="A2653">
        <v>7909</v>
      </c>
      <c r="B2653" t="s">
        <v>5486</v>
      </c>
      <c r="C2653">
        <v>1932</v>
      </c>
      <c r="D2653">
        <v>1</v>
      </c>
      <c r="E2653">
        <v>1638</v>
      </c>
      <c r="F2653" s="1">
        <v>11330</v>
      </c>
      <c r="G2653" t="s">
        <v>68</v>
      </c>
      <c r="H2653" t="s">
        <v>69</v>
      </c>
      <c r="I2653" t="s">
        <v>5220</v>
      </c>
      <c r="J2653" t="s">
        <v>590</v>
      </c>
      <c r="K2653" t="s">
        <v>590</v>
      </c>
      <c r="M2653" t="s">
        <v>5487</v>
      </c>
    </row>
    <row r="2654" spans="1:13" x14ac:dyDescent="0.25">
      <c r="A2654">
        <v>5910</v>
      </c>
      <c r="B2654" t="s">
        <v>5488</v>
      </c>
      <c r="C2654">
        <v>1932</v>
      </c>
      <c r="D2654">
        <v>1</v>
      </c>
      <c r="E2654">
        <v>1012</v>
      </c>
      <c r="F2654" s="1">
        <v>11328</v>
      </c>
      <c r="G2654" t="s">
        <v>5489</v>
      </c>
      <c r="H2654" t="s">
        <v>5490</v>
      </c>
      <c r="I2654" t="s">
        <v>5491</v>
      </c>
      <c r="J2654" t="s">
        <v>5492</v>
      </c>
      <c r="K2654" t="s">
        <v>5492</v>
      </c>
      <c r="M2654" t="s">
        <v>5493</v>
      </c>
    </row>
    <row r="2655" spans="1:13" x14ac:dyDescent="0.25">
      <c r="A2655">
        <v>8048</v>
      </c>
      <c r="B2655" t="s">
        <v>5494</v>
      </c>
      <c r="C2655">
        <v>1931</v>
      </c>
      <c r="D2655">
        <v>1</v>
      </c>
      <c r="E2655">
        <v>1069</v>
      </c>
      <c r="F2655" s="1">
        <v>11312</v>
      </c>
      <c r="G2655" t="s">
        <v>68</v>
      </c>
      <c r="H2655" t="s">
        <v>69</v>
      </c>
      <c r="I2655" t="s">
        <v>307</v>
      </c>
      <c r="J2655" t="s">
        <v>308</v>
      </c>
      <c r="K2655" t="s">
        <v>308</v>
      </c>
      <c r="M2655" t="s">
        <v>5495</v>
      </c>
    </row>
    <row r="2656" spans="1:13" x14ac:dyDescent="0.25">
      <c r="A2656">
        <v>5856</v>
      </c>
      <c r="B2656" t="s">
        <v>5496</v>
      </c>
      <c r="C2656">
        <v>1931</v>
      </c>
      <c r="D2656">
        <v>1</v>
      </c>
      <c r="E2656">
        <v>1043</v>
      </c>
      <c r="F2656" s="1">
        <v>11311</v>
      </c>
      <c r="G2656" t="s">
        <v>900</v>
      </c>
      <c r="H2656" t="s">
        <v>901</v>
      </c>
      <c r="I2656" t="s">
        <v>1314</v>
      </c>
      <c r="J2656" t="s">
        <v>902</v>
      </c>
      <c r="K2656" t="s">
        <v>902</v>
      </c>
      <c r="M2656" t="s">
        <v>5497</v>
      </c>
    </row>
    <row r="2657" spans="1:13" x14ac:dyDescent="0.25">
      <c r="A2657">
        <v>7968</v>
      </c>
      <c r="B2657" t="s">
        <v>5498</v>
      </c>
      <c r="C2657">
        <v>1931</v>
      </c>
      <c r="D2657">
        <v>1</v>
      </c>
      <c r="E2657">
        <v>1065</v>
      </c>
      <c r="F2657" s="1">
        <v>11311</v>
      </c>
      <c r="G2657" t="s">
        <v>68</v>
      </c>
      <c r="H2657" t="s">
        <v>69</v>
      </c>
      <c r="I2657" t="s">
        <v>871</v>
      </c>
      <c r="J2657" t="s">
        <v>497</v>
      </c>
      <c r="K2657" t="s">
        <v>497</v>
      </c>
      <c r="M2657" t="s">
        <v>5499</v>
      </c>
    </row>
    <row r="2658" spans="1:13" x14ac:dyDescent="0.25">
      <c r="A2658">
        <v>8029</v>
      </c>
      <c r="B2658" t="s">
        <v>5500</v>
      </c>
      <c r="C2658">
        <v>1931</v>
      </c>
      <c r="D2658">
        <v>1</v>
      </c>
      <c r="E2658">
        <v>1068</v>
      </c>
      <c r="F2658" s="1">
        <v>11311</v>
      </c>
      <c r="G2658" t="s">
        <v>106</v>
      </c>
      <c r="H2658" t="s">
        <v>107</v>
      </c>
      <c r="I2658" t="s">
        <v>290</v>
      </c>
      <c r="J2658" t="s">
        <v>291</v>
      </c>
      <c r="K2658" t="s">
        <v>291</v>
      </c>
      <c r="M2658" t="s">
        <v>5501</v>
      </c>
    </row>
    <row r="2659" spans="1:13" x14ac:dyDescent="0.25">
      <c r="A2659">
        <v>8052</v>
      </c>
      <c r="B2659" t="s">
        <v>5502</v>
      </c>
      <c r="C2659">
        <v>1932</v>
      </c>
      <c r="D2659">
        <v>1</v>
      </c>
      <c r="E2659">
        <v>1639</v>
      </c>
      <c r="F2659" s="1">
        <v>11310</v>
      </c>
      <c r="G2659" t="s">
        <v>46</v>
      </c>
      <c r="H2659" t="s">
        <v>47</v>
      </c>
      <c r="I2659" t="s">
        <v>48</v>
      </c>
      <c r="J2659" t="s">
        <v>49</v>
      </c>
      <c r="K2659" t="s">
        <v>49</v>
      </c>
      <c r="M2659" t="s">
        <v>5503</v>
      </c>
    </row>
    <row r="2660" spans="1:13" x14ac:dyDescent="0.25">
      <c r="A2660">
        <v>5855</v>
      </c>
      <c r="B2660" t="s">
        <v>5504</v>
      </c>
      <c r="C2660">
        <v>1931</v>
      </c>
      <c r="D2660">
        <v>1</v>
      </c>
      <c r="E2660">
        <v>1043</v>
      </c>
      <c r="F2660" s="1">
        <v>11304</v>
      </c>
      <c r="G2660" t="s">
        <v>900</v>
      </c>
      <c r="H2660" t="s">
        <v>901</v>
      </c>
      <c r="I2660" t="s">
        <v>1314</v>
      </c>
      <c r="J2660" t="s">
        <v>902</v>
      </c>
      <c r="K2660" t="s">
        <v>902</v>
      </c>
      <c r="M2660" t="s">
        <v>5505</v>
      </c>
    </row>
    <row r="2661" spans="1:13" x14ac:dyDescent="0.25">
      <c r="A2661">
        <v>8051</v>
      </c>
      <c r="B2661" t="s">
        <v>5506</v>
      </c>
      <c r="C2661">
        <v>1932</v>
      </c>
      <c r="D2661">
        <v>1</v>
      </c>
      <c r="E2661">
        <v>1639</v>
      </c>
      <c r="F2661" s="1">
        <v>11298</v>
      </c>
      <c r="G2661" t="s">
        <v>46</v>
      </c>
      <c r="H2661" t="s">
        <v>47</v>
      </c>
      <c r="I2661" t="s">
        <v>48</v>
      </c>
      <c r="J2661" t="s">
        <v>49</v>
      </c>
      <c r="K2661" t="s">
        <v>49</v>
      </c>
      <c r="M2661" t="s">
        <v>5507</v>
      </c>
    </row>
    <row r="2662" spans="1:13" x14ac:dyDescent="0.25">
      <c r="A2662">
        <v>5758</v>
      </c>
      <c r="B2662" t="s">
        <v>5508</v>
      </c>
      <c r="C2662">
        <v>1931</v>
      </c>
      <c r="D2662">
        <v>1</v>
      </c>
      <c r="E2662">
        <v>1039</v>
      </c>
      <c r="F2662" s="1">
        <v>11296</v>
      </c>
      <c r="G2662" t="s">
        <v>900</v>
      </c>
      <c r="H2662" t="s">
        <v>901</v>
      </c>
      <c r="I2662" t="s">
        <v>1314</v>
      </c>
      <c r="J2662" t="s">
        <v>902</v>
      </c>
      <c r="K2662" t="s">
        <v>902</v>
      </c>
      <c r="M2662" t="s">
        <v>5509</v>
      </c>
    </row>
    <row r="2663" spans="1:13" x14ac:dyDescent="0.25">
      <c r="A2663">
        <v>7974</v>
      </c>
      <c r="B2663" t="s">
        <v>347</v>
      </c>
      <c r="C2663">
        <v>1931</v>
      </c>
      <c r="D2663">
        <v>1</v>
      </c>
      <c r="E2663">
        <v>1065</v>
      </c>
      <c r="F2663" s="1">
        <v>11295</v>
      </c>
      <c r="G2663" t="s">
        <v>52</v>
      </c>
      <c r="H2663" t="s">
        <v>53</v>
      </c>
      <c r="I2663" t="s">
        <v>3876</v>
      </c>
      <c r="J2663" t="s">
        <v>147</v>
      </c>
      <c r="K2663" t="s">
        <v>147</v>
      </c>
      <c r="M2663" t="s">
        <v>5510</v>
      </c>
    </row>
    <row r="2664" spans="1:13" x14ac:dyDescent="0.25">
      <c r="A2664">
        <v>8024</v>
      </c>
      <c r="B2664" t="s">
        <v>1617</v>
      </c>
      <c r="C2664">
        <v>1931</v>
      </c>
      <c r="D2664">
        <v>1</v>
      </c>
      <c r="E2664">
        <v>1068</v>
      </c>
      <c r="F2664" s="1">
        <v>11293</v>
      </c>
      <c r="G2664" t="s">
        <v>52</v>
      </c>
      <c r="H2664" t="s">
        <v>53</v>
      </c>
      <c r="I2664" t="s">
        <v>3876</v>
      </c>
      <c r="J2664" t="s">
        <v>147</v>
      </c>
      <c r="K2664" t="s">
        <v>147</v>
      </c>
      <c r="M2664" t="s">
        <v>5511</v>
      </c>
    </row>
    <row r="2665" spans="1:13" x14ac:dyDescent="0.25">
      <c r="A2665">
        <v>5854</v>
      </c>
      <c r="B2665" t="s">
        <v>5512</v>
      </c>
      <c r="C2665">
        <v>1931</v>
      </c>
      <c r="D2665">
        <v>1</v>
      </c>
      <c r="E2665">
        <v>1043</v>
      </c>
      <c r="F2665" s="1">
        <v>11292</v>
      </c>
      <c r="G2665" t="s">
        <v>900</v>
      </c>
      <c r="H2665" t="s">
        <v>901</v>
      </c>
      <c r="I2665" t="s">
        <v>1314</v>
      </c>
      <c r="J2665" t="s">
        <v>902</v>
      </c>
      <c r="K2665" t="s">
        <v>902</v>
      </c>
      <c r="M2665" t="s">
        <v>5513</v>
      </c>
    </row>
    <row r="2666" spans="1:13" x14ac:dyDescent="0.25">
      <c r="A2666">
        <v>5852</v>
      </c>
      <c r="B2666" t="s">
        <v>5514</v>
      </c>
      <c r="C2666">
        <v>1931</v>
      </c>
      <c r="D2666">
        <v>1</v>
      </c>
      <c r="E2666">
        <v>1043</v>
      </c>
      <c r="F2666" s="1">
        <v>11291</v>
      </c>
      <c r="G2666" t="s">
        <v>900</v>
      </c>
      <c r="H2666" t="s">
        <v>901</v>
      </c>
      <c r="I2666" t="s">
        <v>5515</v>
      </c>
      <c r="J2666" t="s">
        <v>902</v>
      </c>
      <c r="K2666" t="s">
        <v>902</v>
      </c>
      <c r="M2666" t="s">
        <v>5516</v>
      </c>
    </row>
    <row r="2667" spans="1:13" x14ac:dyDescent="0.25">
      <c r="A2667">
        <v>5853</v>
      </c>
      <c r="B2667" t="s">
        <v>2117</v>
      </c>
      <c r="C2667">
        <v>1931</v>
      </c>
      <c r="D2667">
        <v>1</v>
      </c>
      <c r="E2667">
        <v>1043</v>
      </c>
      <c r="F2667" s="1">
        <v>11291</v>
      </c>
      <c r="G2667" t="s">
        <v>900</v>
      </c>
      <c r="H2667" t="s">
        <v>901</v>
      </c>
      <c r="I2667" t="s">
        <v>1314</v>
      </c>
      <c r="J2667" t="s">
        <v>902</v>
      </c>
      <c r="K2667" t="s">
        <v>902</v>
      </c>
      <c r="M2667" t="s">
        <v>5517</v>
      </c>
    </row>
    <row r="2668" spans="1:13" x14ac:dyDescent="0.25">
      <c r="A2668">
        <v>5789</v>
      </c>
      <c r="B2668" t="s">
        <v>5518</v>
      </c>
      <c r="C2668">
        <v>1931</v>
      </c>
      <c r="D2668">
        <v>1</v>
      </c>
      <c r="E2668">
        <v>1041</v>
      </c>
      <c r="F2668" s="1">
        <v>11290</v>
      </c>
      <c r="G2668" t="s">
        <v>926</v>
      </c>
      <c r="H2668" t="s">
        <v>927</v>
      </c>
      <c r="I2668" t="s">
        <v>4260</v>
      </c>
      <c r="J2668" t="s">
        <v>928</v>
      </c>
      <c r="K2668" t="s">
        <v>928</v>
      </c>
      <c r="M2668" t="s">
        <v>5519</v>
      </c>
    </row>
    <row r="2669" spans="1:13" x14ac:dyDescent="0.25">
      <c r="A2669">
        <v>8023</v>
      </c>
      <c r="B2669" t="s">
        <v>1808</v>
      </c>
      <c r="C2669">
        <v>1931</v>
      </c>
      <c r="D2669">
        <v>1</v>
      </c>
      <c r="E2669">
        <v>1068</v>
      </c>
      <c r="F2669" s="1">
        <v>11290</v>
      </c>
      <c r="G2669" t="s">
        <v>52</v>
      </c>
      <c r="H2669" t="s">
        <v>53</v>
      </c>
      <c r="I2669" t="s">
        <v>5520</v>
      </c>
      <c r="J2669" t="s">
        <v>147</v>
      </c>
      <c r="K2669" t="s">
        <v>147</v>
      </c>
      <c r="M2669" t="s">
        <v>5521</v>
      </c>
    </row>
    <row r="2670" spans="1:13" x14ac:dyDescent="0.25">
      <c r="A2670">
        <v>7950</v>
      </c>
      <c r="B2670" t="s">
        <v>5522</v>
      </c>
      <c r="C2670">
        <v>1931</v>
      </c>
      <c r="D2670">
        <v>1</v>
      </c>
      <c r="E2670">
        <v>1064</v>
      </c>
      <c r="F2670" s="1">
        <v>11289</v>
      </c>
      <c r="G2670" t="s">
        <v>68</v>
      </c>
      <c r="H2670" t="s">
        <v>69</v>
      </c>
      <c r="I2670" t="s">
        <v>5220</v>
      </c>
      <c r="J2670" t="s">
        <v>590</v>
      </c>
      <c r="K2670" t="s">
        <v>590</v>
      </c>
      <c r="M2670" t="s">
        <v>5523</v>
      </c>
    </row>
    <row r="2671" spans="1:13" x14ac:dyDescent="0.25">
      <c r="A2671">
        <v>5794</v>
      </c>
      <c r="B2671" t="s">
        <v>1702</v>
      </c>
      <c r="C2671">
        <v>1931</v>
      </c>
      <c r="D2671">
        <v>1</v>
      </c>
      <c r="E2671">
        <v>1041</v>
      </c>
      <c r="F2671" s="1">
        <v>11287</v>
      </c>
      <c r="G2671" t="s">
        <v>907</v>
      </c>
      <c r="H2671" t="s">
        <v>908</v>
      </c>
      <c r="I2671" t="s">
        <v>909</v>
      </c>
      <c r="J2671" t="s">
        <v>910</v>
      </c>
      <c r="K2671" t="s">
        <v>910</v>
      </c>
      <c r="M2671" t="s">
        <v>5524</v>
      </c>
    </row>
    <row r="2672" spans="1:13" x14ac:dyDescent="0.25">
      <c r="A2672">
        <v>7956</v>
      </c>
      <c r="B2672" t="s">
        <v>4243</v>
      </c>
      <c r="C2672">
        <v>1931</v>
      </c>
      <c r="D2672">
        <v>1</v>
      </c>
      <c r="E2672">
        <v>1064</v>
      </c>
      <c r="F2672" s="1">
        <v>11283</v>
      </c>
      <c r="G2672" t="s">
        <v>138</v>
      </c>
      <c r="H2672" t="s">
        <v>139</v>
      </c>
      <c r="I2672" t="s">
        <v>1744</v>
      </c>
      <c r="J2672" t="s">
        <v>1745</v>
      </c>
      <c r="K2672" t="s">
        <v>1745</v>
      </c>
      <c r="M2672" t="s">
        <v>5525</v>
      </c>
    </row>
    <row r="2673" spans="1:13" x14ac:dyDescent="0.25">
      <c r="A2673">
        <v>5851</v>
      </c>
      <c r="B2673" t="s">
        <v>5526</v>
      </c>
      <c r="C2673">
        <v>1931</v>
      </c>
      <c r="D2673">
        <v>1</v>
      </c>
      <c r="E2673">
        <v>1043</v>
      </c>
      <c r="F2673" s="1">
        <v>11280</v>
      </c>
      <c r="G2673" t="s">
        <v>900</v>
      </c>
      <c r="H2673" t="s">
        <v>901</v>
      </c>
      <c r="I2673" t="s">
        <v>5515</v>
      </c>
      <c r="J2673" t="s">
        <v>902</v>
      </c>
      <c r="K2673" t="s">
        <v>902</v>
      </c>
      <c r="M2673" t="s">
        <v>5527</v>
      </c>
    </row>
    <row r="2674" spans="1:13" x14ac:dyDescent="0.25">
      <c r="A2674">
        <v>5859</v>
      </c>
      <c r="B2674" t="s">
        <v>5528</v>
      </c>
      <c r="C2674">
        <v>1931</v>
      </c>
      <c r="D2674">
        <v>1</v>
      </c>
      <c r="E2674">
        <v>1044</v>
      </c>
      <c r="F2674" s="1">
        <v>11280</v>
      </c>
      <c r="G2674" t="s">
        <v>1536</v>
      </c>
      <c r="H2674" t="s">
        <v>1537</v>
      </c>
      <c r="I2674" t="s">
        <v>5529</v>
      </c>
      <c r="J2674" t="s">
        <v>5530</v>
      </c>
      <c r="K2674" t="s">
        <v>5530</v>
      </c>
      <c r="M2674" t="s">
        <v>5531</v>
      </c>
    </row>
    <row r="2675" spans="1:13" x14ac:dyDescent="0.25">
      <c r="A2675">
        <v>7967</v>
      </c>
      <c r="B2675" t="s">
        <v>5532</v>
      </c>
      <c r="C2675">
        <v>1931</v>
      </c>
      <c r="D2675">
        <v>1</v>
      </c>
      <c r="E2675">
        <v>1065</v>
      </c>
      <c r="F2675" s="1">
        <v>11280</v>
      </c>
      <c r="G2675" t="s">
        <v>68</v>
      </c>
      <c r="H2675" t="s">
        <v>69</v>
      </c>
      <c r="I2675" t="s">
        <v>348</v>
      </c>
      <c r="J2675" t="s">
        <v>295</v>
      </c>
      <c r="K2675" t="s">
        <v>295</v>
      </c>
      <c r="M2675" t="s">
        <v>5533</v>
      </c>
    </row>
    <row r="2676" spans="1:13" x14ac:dyDescent="0.25">
      <c r="A2676">
        <v>8022</v>
      </c>
      <c r="B2676" t="s">
        <v>5534</v>
      </c>
      <c r="C2676">
        <v>1931</v>
      </c>
      <c r="D2676">
        <v>1</v>
      </c>
      <c r="E2676">
        <v>1068</v>
      </c>
      <c r="F2676" s="1">
        <v>11280</v>
      </c>
      <c r="G2676" t="s">
        <v>52</v>
      </c>
      <c r="H2676" t="s">
        <v>53</v>
      </c>
      <c r="I2676" t="s">
        <v>1418</v>
      </c>
      <c r="J2676" t="s">
        <v>55</v>
      </c>
      <c r="K2676" t="s">
        <v>55</v>
      </c>
      <c r="M2676" t="s">
        <v>5535</v>
      </c>
    </row>
    <row r="2677" spans="1:13" x14ac:dyDescent="0.25">
      <c r="A2677">
        <v>8028</v>
      </c>
      <c r="B2677" t="s">
        <v>5536</v>
      </c>
      <c r="C2677">
        <v>1931</v>
      </c>
      <c r="D2677">
        <v>1</v>
      </c>
      <c r="E2677">
        <v>1068</v>
      </c>
      <c r="F2677" s="1">
        <v>11277</v>
      </c>
      <c r="G2677" t="s">
        <v>106</v>
      </c>
      <c r="H2677" t="s">
        <v>107</v>
      </c>
      <c r="I2677" t="s">
        <v>5537</v>
      </c>
      <c r="J2677" t="s">
        <v>681</v>
      </c>
      <c r="K2677" t="s">
        <v>681</v>
      </c>
      <c r="M2677" t="s">
        <v>5538</v>
      </c>
    </row>
    <row r="2678" spans="1:13" x14ac:dyDescent="0.25">
      <c r="A2678">
        <v>8015</v>
      </c>
      <c r="B2678" t="s">
        <v>5539</v>
      </c>
      <c r="C2678">
        <v>1931</v>
      </c>
      <c r="D2678">
        <v>1</v>
      </c>
      <c r="E2678">
        <v>1067</v>
      </c>
      <c r="F2678" s="1">
        <v>11275</v>
      </c>
      <c r="G2678" t="s">
        <v>68</v>
      </c>
      <c r="H2678" t="s">
        <v>69</v>
      </c>
      <c r="I2678" t="s">
        <v>5358</v>
      </c>
      <c r="J2678" t="s">
        <v>2224</v>
      </c>
      <c r="K2678" t="s">
        <v>2224</v>
      </c>
      <c r="M2678" t="s">
        <v>5540</v>
      </c>
    </row>
    <row r="2679" spans="1:13" x14ac:dyDescent="0.25">
      <c r="A2679">
        <v>8021</v>
      </c>
      <c r="B2679" t="s">
        <v>5541</v>
      </c>
      <c r="C2679">
        <v>1931</v>
      </c>
      <c r="D2679">
        <v>1</v>
      </c>
      <c r="E2679">
        <v>1068</v>
      </c>
      <c r="F2679" s="1">
        <v>11274</v>
      </c>
      <c r="G2679" t="s">
        <v>52</v>
      </c>
      <c r="H2679" t="s">
        <v>53</v>
      </c>
      <c r="I2679" t="s">
        <v>1418</v>
      </c>
      <c r="J2679" t="s">
        <v>55</v>
      </c>
      <c r="K2679" t="s">
        <v>55</v>
      </c>
      <c r="M2679" t="s">
        <v>5542</v>
      </c>
    </row>
    <row r="2680" spans="1:13" x14ac:dyDescent="0.25">
      <c r="A2680">
        <v>8047</v>
      </c>
      <c r="B2680" t="s">
        <v>4382</v>
      </c>
      <c r="C2680">
        <v>1931</v>
      </c>
      <c r="D2680">
        <v>1</v>
      </c>
      <c r="E2680">
        <v>1069</v>
      </c>
      <c r="F2680" s="1">
        <v>11273</v>
      </c>
      <c r="G2680" t="s">
        <v>68</v>
      </c>
      <c r="H2680" t="s">
        <v>69</v>
      </c>
      <c r="I2680" t="s">
        <v>5197</v>
      </c>
      <c r="J2680" t="s">
        <v>5198</v>
      </c>
      <c r="K2680" t="s">
        <v>5198</v>
      </c>
      <c r="M2680" t="s">
        <v>5543</v>
      </c>
    </row>
    <row r="2681" spans="1:13" x14ac:dyDescent="0.25">
      <c r="A2681">
        <v>8014</v>
      </c>
      <c r="B2681" t="s">
        <v>1472</v>
      </c>
      <c r="C2681">
        <v>1931</v>
      </c>
      <c r="D2681">
        <v>1</v>
      </c>
      <c r="E2681">
        <v>1067</v>
      </c>
      <c r="F2681" s="1">
        <v>11266</v>
      </c>
      <c r="G2681" t="s">
        <v>68</v>
      </c>
      <c r="H2681" t="s">
        <v>69</v>
      </c>
      <c r="I2681" t="s">
        <v>5544</v>
      </c>
      <c r="J2681" t="s">
        <v>119</v>
      </c>
      <c r="K2681" t="s">
        <v>119</v>
      </c>
      <c r="M2681" t="s">
        <v>5545</v>
      </c>
    </row>
    <row r="2682" spans="1:13" x14ac:dyDescent="0.25">
      <c r="A2682">
        <v>8013</v>
      </c>
      <c r="B2682" t="s">
        <v>2216</v>
      </c>
      <c r="C2682">
        <v>1931</v>
      </c>
      <c r="D2682">
        <v>1</v>
      </c>
      <c r="E2682">
        <v>1067</v>
      </c>
      <c r="F2682" s="1">
        <v>11265</v>
      </c>
      <c r="G2682" t="s">
        <v>68</v>
      </c>
      <c r="H2682" t="s">
        <v>69</v>
      </c>
      <c r="I2682" t="s">
        <v>5544</v>
      </c>
      <c r="J2682" t="s">
        <v>119</v>
      </c>
      <c r="K2682" t="s">
        <v>119</v>
      </c>
      <c r="M2682" t="s">
        <v>5546</v>
      </c>
    </row>
    <row r="2683" spans="1:13" x14ac:dyDescent="0.25">
      <c r="A2683">
        <v>5788</v>
      </c>
      <c r="B2683" t="s">
        <v>5547</v>
      </c>
      <c r="C2683">
        <v>1931</v>
      </c>
      <c r="D2683">
        <v>1</v>
      </c>
      <c r="E2683">
        <v>1041</v>
      </c>
      <c r="F2683" s="1">
        <v>11261</v>
      </c>
      <c r="G2683" t="s">
        <v>926</v>
      </c>
      <c r="H2683" t="s">
        <v>927</v>
      </c>
      <c r="I2683" t="s">
        <v>4260</v>
      </c>
      <c r="J2683" t="s">
        <v>928</v>
      </c>
      <c r="K2683" t="s">
        <v>928</v>
      </c>
      <c r="M2683" t="s">
        <v>5548</v>
      </c>
    </row>
    <row r="2684" spans="1:13" x14ac:dyDescent="0.25">
      <c r="A2684">
        <v>5786</v>
      </c>
      <c r="B2684" t="s">
        <v>5549</v>
      </c>
      <c r="C2684">
        <v>1931</v>
      </c>
      <c r="D2684">
        <v>1</v>
      </c>
      <c r="E2684">
        <v>1041</v>
      </c>
      <c r="F2684" s="1">
        <v>11260</v>
      </c>
      <c r="G2684" t="s">
        <v>1331</v>
      </c>
      <c r="H2684" t="s">
        <v>1332</v>
      </c>
      <c r="I2684" t="s">
        <v>5550</v>
      </c>
      <c r="J2684" t="s">
        <v>1333</v>
      </c>
      <c r="K2684" t="s">
        <v>1333</v>
      </c>
      <c r="M2684" t="s">
        <v>5551</v>
      </c>
    </row>
    <row r="2685" spans="1:13" x14ac:dyDescent="0.25">
      <c r="A2685">
        <v>8027</v>
      </c>
      <c r="B2685" t="s">
        <v>5552</v>
      </c>
      <c r="C2685">
        <v>1931</v>
      </c>
      <c r="D2685">
        <v>1</v>
      </c>
      <c r="E2685">
        <v>1068</v>
      </c>
      <c r="F2685" s="1">
        <v>11259</v>
      </c>
      <c r="G2685" t="s">
        <v>106</v>
      </c>
      <c r="H2685" t="s">
        <v>107</v>
      </c>
      <c r="I2685" t="s">
        <v>5537</v>
      </c>
      <c r="J2685" t="s">
        <v>681</v>
      </c>
      <c r="K2685" t="s">
        <v>681</v>
      </c>
      <c r="M2685" t="s">
        <v>5553</v>
      </c>
    </row>
    <row r="2686" spans="1:13" x14ac:dyDescent="0.25">
      <c r="A2686">
        <v>5769</v>
      </c>
      <c r="B2686" t="s">
        <v>5554</v>
      </c>
      <c r="C2686">
        <v>1931</v>
      </c>
      <c r="D2686">
        <v>1</v>
      </c>
      <c r="E2686">
        <v>1040</v>
      </c>
      <c r="F2686" s="1">
        <v>11258</v>
      </c>
      <c r="G2686" t="s">
        <v>900</v>
      </c>
      <c r="H2686" t="s">
        <v>901</v>
      </c>
      <c r="I2686" t="s">
        <v>1314</v>
      </c>
      <c r="J2686" t="s">
        <v>902</v>
      </c>
      <c r="K2686" t="s">
        <v>902</v>
      </c>
      <c r="M2686" t="s">
        <v>5555</v>
      </c>
    </row>
    <row r="2687" spans="1:13" x14ac:dyDescent="0.25">
      <c r="A2687">
        <v>7899</v>
      </c>
      <c r="B2687" t="s">
        <v>5556</v>
      </c>
      <c r="C2687">
        <v>1932</v>
      </c>
      <c r="D2687">
        <v>1</v>
      </c>
      <c r="E2687">
        <v>1637</v>
      </c>
      <c r="F2687" s="1">
        <v>11257</v>
      </c>
      <c r="G2687" t="s">
        <v>46</v>
      </c>
      <c r="H2687" t="s">
        <v>47</v>
      </c>
      <c r="I2687" t="s">
        <v>48</v>
      </c>
      <c r="J2687" t="s">
        <v>49</v>
      </c>
      <c r="K2687" t="s">
        <v>49</v>
      </c>
      <c r="M2687" t="s">
        <v>5557</v>
      </c>
    </row>
    <row r="2688" spans="1:13" x14ac:dyDescent="0.25">
      <c r="A2688">
        <v>5849</v>
      </c>
      <c r="B2688" t="s">
        <v>5558</v>
      </c>
      <c r="C2688">
        <v>1931</v>
      </c>
      <c r="D2688">
        <v>1</v>
      </c>
      <c r="E2688">
        <v>1043</v>
      </c>
      <c r="F2688" s="1">
        <v>11256</v>
      </c>
      <c r="G2688" t="s">
        <v>900</v>
      </c>
      <c r="H2688" t="s">
        <v>901</v>
      </c>
      <c r="I2688" t="s">
        <v>1314</v>
      </c>
      <c r="J2688" t="s">
        <v>902</v>
      </c>
      <c r="K2688" t="s">
        <v>902</v>
      </c>
      <c r="M2688" t="s">
        <v>5559</v>
      </c>
    </row>
    <row r="2689" spans="1:13" x14ac:dyDescent="0.25">
      <c r="A2689">
        <v>5850</v>
      </c>
      <c r="B2689" t="s">
        <v>2740</v>
      </c>
      <c r="C2689">
        <v>1931</v>
      </c>
      <c r="D2689">
        <v>1</v>
      </c>
      <c r="E2689">
        <v>1043</v>
      </c>
      <c r="F2689" s="1">
        <v>11256</v>
      </c>
      <c r="G2689" t="s">
        <v>900</v>
      </c>
      <c r="H2689" t="s">
        <v>901</v>
      </c>
      <c r="I2689" t="s">
        <v>1314</v>
      </c>
      <c r="J2689" t="s">
        <v>902</v>
      </c>
      <c r="K2689" t="s">
        <v>902</v>
      </c>
      <c r="M2689" t="s">
        <v>5560</v>
      </c>
    </row>
    <row r="2690" spans="1:13" x14ac:dyDescent="0.25">
      <c r="A2690">
        <v>5848</v>
      </c>
      <c r="B2690" t="s">
        <v>5561</v>
      </c>
      <c r="C2690">
        <v>1931</v>
      </c>
      <c r="D2690">
        <v>1</v>
      </c>
      <c r="E2690">
        <v>1043</v>
      </c>
      <c r="F2690" s="1">
        <v>11253</v>
      </c>
      <c r="G2690" t="s">
        <v>900</v>
      </c>
      <c r="H2690" t="s">
        <v>901</v>
      </c>
      <c r="I2690" t="s">
        <v>5515</v>
      </c>
      <c r="J2690" t="s">
        <v>902</v>
      </c>
      <c r="K2690" t="s">
        <v>902</v>
      </c>
      <c r="M2690" t="s">
        <v>5562</v>
      </c>
    </row>
    <row r="2691" spans="1:13" x14ac:dyDescent="0.25">
      <c r="A2691">
        <v>8011</v>
      </c>
      <c r="B2691" t="s">
        <v>5563</v>
      </c>
      <c r="C2691">
        <v>1931</v>
      </c>
      <c r="D2691">
        <v>1</v>
      </c>
      <c r="E2691">
        <v>1067</v>
      </c>
      <c r="F2691" s="1">
        <v>11252</v>
      </c>
      <c r="G2691" t="s">
        <v>68</v>
      </c>
      <c r="H2691" t="s">
        <v>69</v>
      </c>
      <c r="I2691" t="s">
        <v>348</v>
      </c>
      <c r="J2691" t="s">
        <v>295</v>
      </c>
      <c r="K2691" t="s">
        <v>295</v>
      </c>
      <c r="M2691" t="s">
        <v>5564</v>
      </c>
    </row>
    <row r="2692" spans="1:13" x14ac:dyDescent="0.25">
      <c r="A2692">
        <v>8012</v>
      </c>
      <c r="B2692" t="s">
        <v>815</v>
      </c>
      <c r="C2692">
        <v>1931</v>
      </c>
      <c r="D2692">
        <v>1</v>
      </c>
      <c r="E2692">
        <v>1067</v>
      </c>
      <c r="F2692" s="1">
        <v>11252</v>
      </c>
      <c r="G2692" t="s">
        <v>68</v>
      </c>
      <c r="H2692" t="s">
        <v>69</v>
      </c>
      <c r="I2692" t="s">
        <v>895</v>
      </c>
      <c r="J2692" t="s">
        <v>71</v>
      </c>
      <c r="K2692" t="s">
        <v>71</v>
      </c>
      <c r="M2692" t="s">
        <v>5565</v>
      </c>
    </row>
    <row r="2693" spans="1:13" x14ac:dyDescent="0.25">
      <c r="A2693">
        <v>7904</v>
      </c>
      <c r="B2693" t="s">
        <v>5566</v>
      </c>
      <c r="C2693">
        <v>1932</v>
      </c>
      <c r="D2693">
        <v>1</v>
      </c>
      <c r="E2693">
        <v>1637</v>
      </c>
      <c r="F2693" s="1">
        <v>11250</v>
      </c>
      <c r="G2693" t="s">
        <v>907</v>
      </c>
      <c r="H2693" t="s">
        <v>908</v>
      </c>
      <c r="I2693" t="s">
        <v>77</v>
      </c>
      <c r="J2693" t="s">
        <v>78</v>
      </c>
      <c r="K2693" t="s">
        <v>78</v>
      </c>
      <c r="M2693" t="s">
        <v>5567</v>
      </c>
    </row>
    <row r="2694" spans="1:13" x14ac:dyDescent="0.25">
      <c r="A2694">
        <v>5847</v>
      </c>
      <c r="B2694" t="s">
        <v>5568</v>
      </c>
      <c r="C2694">
        <v>1931</v>
      </c>
      <c r="D2694">
        <v>1</v>
      </c>
      <c r="E2694">
        <v>1043</v>
      </c>
      <c r="F2694" s="1">
        <v>11247</v>
      </c>
      <c r="G2694" t="s">
        <v>900</v>
      </c>
      <c r="H2694" t="s">
        <v>901</v>
      </c>
      <c r="I2694" t="s">
        <v>5515</v>
      </c>
      <c r="J2694" t="s">
        <v>902</v>
      </c>
      <c r="K2694" t="s">
        <v>902</v>
      </c>
      <c r="M2694" t="s">
        <v>5569</v>
      </c>
    </row>
    <row r="2695" spans="1:13" x14ac:dyDescent="0.25">
      <c r="A2695">
        <v>5846</v>
      </c>
      <c r="B2695" t="s">
        <v>5570</v>
      </c>
      <c r="C2695">
        <v>1931</v>
      </c>
      <c r="D2695">
        <v>1</v>
      </c>
      <c r="E2695">
        <v>1043</v>
      </c>
      <c r="F2695" s="1">
        <v>11246</v>
      </c>
      <c r="G2695" t="s">
        <v>900</v>
      </c>
      <c r="H2695" t="s">
        <v>901</v>
      </c>
      <c r="I2695" t="s">
        <v>5515</v>
      </c>
      <c r="J2695" t="s">
        <v>902</v>
      </c>
      <c r="K2695" t="s">
        <v>902</v>
      </c>
      <c r="M2695" t="s">
        <v>5571</v>
      </c>
    </row>
    <row r="2696" spans="1:13" x14ac:dyDescent="0.25">
      <c r="A2696">
        <v>8046</v>
      </c>
      <c r="B2696" t="s">
        <v>4032</v>
      </c>
      <c r="C2696">
        <v>1931</v>
      </c>
      <c r="D2696">
        <v>1</v>
      </c>
      <c r="E2696">
        <v>1069</v>
      </c>
      <c r="F2696" s="1">
        <v>11246</v>
      </c>
      <c r="G2696" t="s">
        <v>68</v>
      </c>
      <c r="H2696" t="s">
        <v>69</v>
      </c>
      <c r="I2696" t="s">
        <v>348</v>
      </c>
      <c r="J2696" t="s">
        <v>295</v>
      </c>
      <c r="K2696" t="s">
        <v>295</v>
      </c>
      <c r="M2696" t="s">
        <v>5572</v>
      </c>
    </row>
    <row r="2697" spans="1:13" x14ac:dyDescent="0.25">
      <c r="A2697">
        <v>5844</v>
      </c>
      <c r="B2697" t="s">
        <v>5573</v>
      </c>
      <c r="C2697">
        <v>1931</v>
      </c>
      <c r="D2697">
        <v>1</v>
      </c>
      <c r="E2697">
        <v>1043</v>
      </c>
      <c r="F2697" s="1">
        <v>11241</v>
      </c>
      <c r="G2697" t="s">
        <v>900</v>
      </c>
      <c r="H2697" t="s">
        <v>901</v>
      </c>
      <c r="I2697" t="s">
        <v>1314</v>
      </c>
      <c r="J2697" t="s">
        <v>902</v>
      </c>
      <c r="K2697" t="s">
        <v>902</v>
      </c>
      <c r="M2697" t="s">
        <v>5574</v>
      </c>
    </row>
    <row r="2698" spans="1:13" x14ac:dyDescent="0.25">
      <c r="A2698">
        <v>5845</v>
      </c>
      <c r="B2698" t="s">
        <v>5575</v>
      </c>
      <c r="C2698">
        <v>1931</v>
      </c>
      <c r="D2698">
        <v>1</v>
      </c>
      <c r="E2698">
        <v>1043</v>
      </c>
      <c r="F2698" s="1">
        <v>11241</v>
      </c>
      <c r="G2698" t="s">
        <v>900</v>
      </c>
      <c r="H2698" t="s">
        <v>901</v>
      </c>
      <c r="I2698" t="s">
        <v>1314</v>
      </c>
      <c r="J2698" t="s">
        <v>902</v>
      </c>
      <c r="K2698" t="s">
        <v>902</v>
      </c>
      <c r="M2698" t="s">
        <v>5576</v>
      </c>
    </row>
    <row r="2699" spans="1:13" x14ac:dyDescent="0.25">
      <c r="A2699">
        <v>5843</v>
      </c>
      <c r="B2699" t="s">
        <v>5577</v>
      </c>
      <c r="C2699">
        <v>1931</v>
      </c>
      <c r="D2699">
        <v>1</v>
      </c>
      <c r="E2699">
        <v>1043</v>
      </c>
      <c r="F2699" s="1">
        <v>11240</v>
      </c>
      <c r="G2699" t="s">
        <v>900</v>
      </c>
      <c r="H2699" t="s">
        <v>901</v>
      </c>
      <c r="I2699" t="s">
        <v>5515</v>
      </c>
      <c r="J2699" t="s">
        <v>902</v>
      </c>
      <c r="K2699" t="s">
        <v>902</v>
      </c>
      <c r="M2699" t="s">
        <v>5578</v>
      </c>
    </row>
    <row r="2700" spans="1:13" x14ac:dyDescent="0.25">
      <c r="A2700">
        <v>7983</v>
      </c>
      <c r="B2700" t="s">
        <v>5579</v>
      </c>
      <c r="C2700">
        <v>1931</v>
      </c>
      <c r="D2700">
        <v>1</v>
      </c>
      <c r="E2700">
        <v>1066</v>
      </c>
      <c r="F2700" s="1">
        <v>11238</v>
      </c>
      <c r="G2700" t="s">
        <v>46</v>
      </c>
      <c r="H2700" t="s">
        <v>47</v>
      </c>
      <c r="I2700" t="s">
        <v>48</v>
      </c>
      <c r="J2700" t="s">
        <v>49</v>
      </c>
      <c r="K2700" t="s">
        <v>49</v>
      </c>
      <c r="M2700" t="s">
        <v>5580</v>
      </c>
    </row>
    <row r="2701" spans="1:13" x14ac:dyDescent="0.25">
      <c r="A2701">
        <v>8020</v>
      </c>
      <c r="B2701" t="s">
        <v>3875</v>
      </c>
      <c r="C2701">
        <v>1931</v>
      </c>
      <c r="D2701">
        <v>1</v>
      </c>
      <c r="E2701">
        <v>1068</v>
      </c>
      <c r="F2701" s="1">
        <v>11238</v>
      </c>
      <c r="G2701" t="s">
        <v>52</v>
      </c>
      <c r="H2701" t="s">
        <v>53</v>
      </c>
      <c r="I2701" t="s">
        <v>3876</v>
      </c>
      <c r="J2701" t="s">
        <v>147</v>
      </c>
      <c r="K2701" t="s">
        <v>147</v>
      </c>
      <c r="M2701" t="s">
        <v>5581</v>
      </c>
    </row>
    <row r="2702" spans="1:13" x14ac:dyDescent="0.25">
      <c r="A2702">
        <v>5787</v>
      </c>
      <c r="B2702" t="s">
        <v>5582</v>
      </c>
      <c r="C2702">
        <v>1931</v>
      </c>
      <c r="D2702">
        <v>1</v>
      </c>
      <c r="E2702">
        <v>1041</v>
      </c>
      <c r="F2702" s="1">
        <v>11237</v>
      </c>
      <c r="G2702" t="s">
        <v>926</v>
      </c>
      <c r="H2702" t="s">
        <v>927</v>
      </c>
      <c r="I2702" t="s">
        <v>4260</v>
      </c>
      <c r="J2702" t="s">
        <v>928</v>
      </c>
      <c r="K2702" t="s">
        <v>928</v>
      </c>
      <c r="M2702" t="s">
        <v>5583</v>
      </c>
    </row>
    <row r="2703" spans="1:13" x14ac:dyDescent="0.25">
      <c r="A2703">
        <v>7973</v>
      </c>
      <c r="B2703" t="s">
        <v>5584</v>
      </c>
      <c r="C2703">
        <v>1931</v>
      </c>
      <c r="D2703">
        <v>1</v>
      </c>
      <c r="E2703">
        <v>1065</v>
      </c>
      <c r="F2703" s="1">
        <v>11237</v>
      </c>
      <c r="G2703" t="s">
        <v>52</v>
      </c>
      <c r="H2703" t="s">
        <v>53</v>
      </c>
      <c r="I2703" t="s">
        <v>3876</v>
      </c>
      <c r="J2703" t="s">
        <v>147</v>
      </c>
      <c r="K2703" t="s">
        <v>147</v>
      </c>
      <c r="M2703" t="s">
        <v>5585</v>
      </c>
    </row>
    <row r="2704" spans="1:13" x14ac:dyDescent="0.25">
      <c r="A2704">
        <v>5841</v>
      </c>
      <c r="B2704" t="s">
        <v>5586</v>
      </c>
      <c r="C2704">
        <v>1931</v>
      </c>
      <c r="D2704">
        <v>1</v>
      </c>
      <c r="E2704">
        <v>1043</v>
      </c>
      <c r="F2704" s="1">
        <v>11233</v>
      </c>
      <c r="G2704" t="s">
        <v>900</v>
      </c>
      <c r="H2704" t="s">
        <v>901</v>
      </c>
      <c r="I2704" t="s">
        <v>5515</v>
      </c>
      <c r="J2704" t="s">
        <v>902</v>
      </c>
      <c r="K2704" t="s">
        <v>902</v>
      </c>
      <c r="M2704" t="s">
        <v>5587</v>
      </c>
    </row>
    <row r="2705" spans="1:13" x14ac:dyDescent="0.25">
      <c r="A2705">
        <v>5842</v>
      </c>
      <c r="B2705" t="s">
        <v>1618</v>
      </c>
      <c r="C2705">
        <v>1931</v>
      </c>
      <c r="D2705">
        <v>1</v>
      </c>
      <c r="E2705">
        <v>1043</v>
      </c>
      <c r="F2705" s="1">
        <v>11233</v>
      </c>
      <c r="G2705" t="s">
        <v>900</v>
      </c>
      <c r="H2705" t="s">
        <v>901</v>
      </c>
      <c r="I2705" t="s">
        <v>1314</v>
      </c>
      <c r="J2705" t="s">
        <v>902</v>
      </c>
      <c r="K2705" t="s">
        <v>902</v>
      </c>
      <c r="M2705" t="s">
        <v>5588</v>
      </c>
    </row>
    <row r="2706" spans="1:13" x14ac:dyDescent="0.25">
      <c r="A2706">
        <v>8010</v>
      </c>
      <c r="B2706" t="s">
        <v>5589</v>
      </c>
      <c r="C2706">
        <v>1931</v>
      </c>
      <c r="D2706">
        <v>1</v>
      </c>
      <c r="E2706">
        <v>1067</v>
      </c>
      <c r="F2706" s="1">
        <v>11233</v>
      </c>
      <c r="G2706" t="s">
        <v>68</v>
      </c>
      <c r="H2706" t="s">
        <v>69</v>
      </c>
      <c r="I2706" t="s">
        <v>2235</v>
      </c>
      <c r="J2706" t="s">
        <v>115</v>
      </c>
      <c r="K2706" t="s">
        <v>115</v>
      </c>
      <c r="M2706" t="s">
        <v>5590</v>
      </c>
    </row>
    <row r="2707" spans="1:13" x14ac:dyDescent="0.25">
      <c r="A2707">
        <v>8009</v>
      </c>
      <c r="B2707" t="s">
        <v>5591</v>
      </c>
      <c r="C2707">
        <v>1931</v>
      </c>
      <c r="D2707">
        <v>1</v>
      </c>
      <c r="E2707">
        <v>1067</v>
      </c>
      <c r="F2707" s="1">
        <v>11232</v>
      </c>
      <c r="G2707" t="s">
        <v>68</v>
      </c>
      <c r="H2707" t="s">
        <v>69</v>
      </c>
      <c r="I2707" t="s">
        <v>2235</v>
      </c>
      <c r="J2707" t="s">
        <v>115</v>
      </c>
      <c r="K2707" t="s">
        <v>115</v>
      </c>
      <c r="M2707" t="s">
        <v>5592</v>
      </c>
    </row>
    <row r="2708" spans="1:13" x14ac:dyDescent="0.25">
      <c r="A2708">
        <v>5839</v>
      </c>
      <c r="B2708" t="s">
        <v>5593</v>
      </c>
      <c r="C2708">
        <v>1931</v>
      </c>
      <c r="D2708">
        <v>1</v>
      </c>
      <c r="E2708">
        <v>1043</v>
      </c>
      <c r="F2708" s="1">
        <v>11225</v>
      </c>
      <c r="G2708" t="s">
        <v>900</v>
      </c>
      <c r="H2708" t="s">
        <v>901</v>
      </c>
      <c r="I2708" t="s">
        <v>5515</v>
      </c>
      <c r="J2708" t="s">
        <v>902</v>
      </c>
      <c r="K2708" t="s">
        <v>902</v>
      </c>
      <c r="M2708" t="s">
        <v>5594</v>
      </c>
    </row>
    <row r="2709" spans="1:13" x14ac:dyDescent="0.25">
      <c r="A2709">
        <v>5840</v>
      </c>
      <c r="B2709" t="s">
        <v>5595</v>
      </c>
      <c r="C2709">
        <v>1931</v>
      </c>
      <c r="D2709">
        <v>1</v>
      </c>
      <c r="E2709">
        <v>1043</v>
      </c>
      <c r="F2709" s="1">
        <v>11225</v>
      </c>
      <c r="G2709" t="s">
        <v>900</v>
      </c>
      <c r="H2709" t="s">
        <v>901</v>
      </c>
      <c r="I2709" t="s">
        <v>5515</v>
      </c>
      <c r="J2709" t="s">
        <v>902</v>
      </c>
      <c r="K2709" t="s">
        <v>902</v>
      </c>
      <c r="M2709" t="s">
        <v>5594</v>
      </c>
    </row>
    <row r="2710" spans="1:13" x14ac:dyDescent="0.25">
      <c r="A2710">
        <v>7949</v>
      </c>
      <c r="B2710" t="s">
        <v>5596</v>
      </c>
      <c r="C2710">
        <v>1931</v>
      </c>
      <c r="D2710">
        <v>1</v>
      </c>
      <c r="E2710">
        <v>1064</v>
      </c>
      <c r="F2710" s="1">
        <v>11225</v>
      </c>
      <c r="G2710" t="s">
        <v>68</v>
      </c>
      <c r="H2710" t="s">
        <v>69</v>
      </c>
      <c r="I2710" t="s">
        <v>871</v>
      </c>
      <c r="J2710" t="s">
        <v>497</v>
      </c>
      <c r="K2710" t="s">
        <v>497</v>
      </c>
      <c r="M2710" t="s">
        <v>5597</v>
      </c>
    </row>
    <row r="2711" spans="1:13" x14ac:dyDescent="0.25">
      <c r="A2711">
        <v>8008</v>
      </c>
      <c r="B2711" t="s">
        <v>5598</v>
      </c>
      <c r="C2711">
        <v>1931</v>
      </c>
      <c r="D2711">
        <v>1</v>
      </c>
      <c r="E2711">
        <v>1067</v>
      </c>
      <c r="F2711" s="1">
        <v>11225</v>
      </c>
      <c r="G2711" t="s">
        <v>68</v>
      </c>
      <c r="H2711" t="s">
        <v>69</v>
      </c>
      <c r="I2711" t="s">
        <v>871</v>
      </c>
      <c r="J2711" t="s">
        <v>497</v>
      </c>
      <c r="K2711" t="s">
        <v>497</v>
      </c>
      <c r="M2711" t="s">
        <v>5599</v>
      </c>
    </row>
    <row r="2712" spans="1:13" x14ac:dyDescent="0.25">
      <c r="A2712">
        <v>7972</v>
      </c>
      <c r="B2712" t="s">
        <v>5600</v>
      </c>
      <c r="C2712">
        <v>1931</v>
      </c>
      <c r="D2712">
        <v>1</v>
      </c>
      <c r="E2712">
        <v>1065</v>
      </c>
      <c r="F2712" s="1">
        <v>11221</v>
      </c>
      <c r="G2712" t="s">
        <v>52</v>
      </c>
      <c r="H2712" t="s">
        <v>53</v>
      </c>
      <c r="I2712" t="s">
        <v>1418</v>
      </c>
      <c r="J2712" t="s">
        <v>55</v>
      </c>
      <c r="K2712" t="s">
        <v>55</v>
      </c>
      <c r="M2712" t="s">
        <v>5601</v>
      </c>
    </row>
    <row r="2713" spans="1:13" x14ac:dyDescent="0.25">
      <c r="A2713">
        <v>5785</v>
      </c>
      <c r="B2713" t="s">
        <v>5602</v>
      </c>
      <c r="C2713">
        <v>1931</v>
      </c>
      <c r="D2713">
        <v>1</v>
      </c>
      <c r="E2713">
        <v>1041</v>
      </c>
      <c r="F2713" s="1">
        <v>11218</v>
      </c>
      <c r="G2713" t="s">
        <v>1331</v>
      </c>
      <c r="H2713" t="s">
        <v>1332</v>
      </c>
      <c r="I2713" t="s">
        <v>4280</v>
      </c>
      <c r="J2713" t="s">
        <v>1333</v>
      </c>
      <c r="K2713" t="s">
        <v>1333</v>
      </c>
      <c r="M2713" t="s">
        <v>5603</v>
      </c>
    </row>
    <row r="2714" spans="1:13" x14ac:dyDescent="0.25">
      <c r="A2714">
        <v>5784</v>
      </c>
      <c r="B2714" t="s">
        <v>5604</v>
      </c>
      <c r="C2714">
        <v>1931</v>
      </c>
      <c r="D2714">
        <v>1</v>
      </c>
      <c r="E2714">
        <v>1041</v>
      </c>
      <c r="F2714" s="1">
        <v>11212</v>
      </c>
      <c r="G2714" t="s">
        <v>1331</v>
      </c>
      <c r="H2714" t="s">
        <v>1332</v>
      </c>
      <c r="I2714" t="s">
        <v>4280</v>
      </c>
      <c r="J2714" t="s">
        <v>1333</v>
      </c>
      <c r="K2714" t="s">
        <v>1333</v>
      </c>
      <c r="M2714" t="s">
        <v>5605</v>
      </c>
    </row>
    <row r="2715" spans="1:13" x14ac:dyDescent="0.25">
      <c r="A2715">
        <v>7892</v>
      </c>
      <c r="B2715" t="s">
        <v>5606</v>
      </c>
      <c r="C2715">
        <v>1932</v>
      </c>
      <c r="D2715">
        <v>1</v>
      </c>
      <c r="E2715">
        <v>1637</v>
      </c>
      <c r="F2715" s="1">
        <v>11211</v>
      </c>
      <c r="G2715" t="s">
        <v>138</v>
      </c>
      <c r="H2715" t="s">
        <v>139</v>
      </c>
      <c r="I2715" t="s">
        <v>1744</v>
      </c>
      <c r="J2715" t="s">
        <v>1745</v>
      </c>
      <c r="K2715" t="s">
        <v>1745</v>
      </c>
      <c r="M2715" t="s">
        <v>5607</v>
      </c>
    </row>
    <row r="2716" spans="1:13" x14ac:dyDescent="0.25">
      <c r="A2716">
        <v>5834</v>
      </c>
      <c r="B2716" t="s">
        <v>5608</v>
      </c>
      <c r="C2716">
        <v>1931</v>
      </c>
      <c r="D2716">
        <v>1</v>
      </c>
      <c r="E2716">
        <v>1043</v>
      </c>
      <c r="F2716" s="1">
        <v>11209</v>
      </c>
      <c r="G2716" t="s">
        <v>900</v>
      </c>
      <c r="H2716" t="s">
        <v>901</v>
      </c>
      <c r="I2716" t="s">
        <v>5515</v>
      </c>
      <c r="J2716" t="s">
        <v>902</v>
      </c>
      <c r="K2716" t="s">
        <v>902</v>
      </c>
      <c r="M2716" t="s">
        <v>5609</v>
      </c>
    </row>
    <row r="2717" spans="1:13" x14ac:dyDescent="0.25">
      <c r="A2717">
        <v>5835</v>
      </c>
      <c r="B2717" t="s">
        <v>5610</v>
      </c>
      <c r="C2717">
        <v>1931</v>
      </c>
      <c r="D2717">
        <v>1</v>
      </c>
      <c r="E2717">
        <v>1043</v>
      </c>
      <c r="F2717" s="1">
        <v>11209</v>
      </c>
      <c r="G2717" t="s">
        <v>900</v>
      </c>
      <c r="H2717" t="s">
        <v>901</v>
      </c>
      <c r="I2717" t="s">
        <v>5515</v>
      </c>
      <c r="J2717" t="s">
        <v>902</v>
      </c>
      <c r="K2717" t="s">
        <v>902</v>
      </c>
      <c r="M2717" t="s">
        <v>5609</v>
      </c>
    </row>
    <row r="2718" spans="1:13" x14ac:dyDescent="0.25">
      <c r="A2718">
        <v>5836</v>
      </c>
      <c r="B2718" t="s">
        <v>5611</v>
      </c>
      <c r="C2718">
        <v>1931</v>
      </c>
      <c r="D2718">
        <v>1</v>
      </c>
      <c r="E2718">
        <v>1043</v>
      </c>
      <c r="F2718" s="1">
        <v>11209</v>
      </c>
      <c r="G2718" t="s">
        <v>900</v>
      </c>
      <c r="H2718" t="s">
        <v>901</v>
      </c>
      <c r="I2718" t="s">
        <v>5515</v>
      </c>
      <c r="J2718" t="s">
        <v>902</v>
      </c>
      <c r="K2718" t="s">
        <v>902</v>
      </c>
      <c r="M2718" t="s">
        <v>5609</v>
      </c>
    </row>
    <row r="2719" spans="1:13" x14ac:dyDescent="0.25">
      <c r="A2719">
        <v>5837</v>
      </c>
      <c r="B2719" t="s">
        <v>5612</v>
      </c>
      <c r="C2719">
        <v>1931</v>
      </c>
      <c r="D2719">
        <v>1</v>
      </c>
      <c r="E2719">
        <v>1043</v>
      </c>
      <c r="F2719" s="1">
        <v>11209</v>
      </c>
      <c r="G2719" t="s">
        <v>4226</v>
      </c>
      <c r="H2719" t="s">
        <v>4227</v>
      </c>
      <c r="I2719" t="s">
        <v>1900</v>
      </c>
      <c r="J2719" t="s">
        <v>1901</v>
      </c>
      <c r="K2719" t="s">
        <v>1901</v>
      </c>
      <c r="M2719" t="s">
        <v>5613</v>
      </c>
    </row>
    <row r="2720" spans="1:13" x14ac:dyDescent="0.25">
      <c r="A2720">
        <v>5838</v>
      </c>
      <c r="B2720" t="s">
        <v>5614</v>
      </c>
      <c r="C2720">
        <v>1931</v>
      </c>
      <c r="D2720">
        <v>1</v>
      </c>
      <c r="E2720">
        <v>1043</v>
      </c>
      <c r="F2720" s="1">
        <v>11209</v>
      </c>
      <c r="G2720" t="s">
        <v>900</v>
      </c>
      <c r="H2720" t="s">
        <v>901</v>
      </c>
      <c r="I2720" t="s">
        <v>1314</v>
      </c>
      <c r="J2720" t="s">
        <v>902</v>
      </c>
      <c r="K2720" t="s">
        <v>902</v>
      </c>
      <c r="M2720" t="s">
        <v>5615</v>
      </c>
    </row>
    <row r="2721" spans="1:13" x14ac:dyDescent="0.25">
      <c r="A2721">
        <v>8007</v>
      </c>
      <c r="B2721" t="s">
        <v>4475</v>
      </c>
      <c r="C2721">
        <v>1931</v>
      </c>
      <c r="D2721">
        <v>1</v>
      </c>
      <c r="E2721">
        <v>1067</v>
      </c>
      <c r="F2721" s="1">
        <v>11205</v>
      </c>
      <c r="G2721" t="s">
        <v>68</v>
      </c>
      <c r="H2721" t="s">
        <v>69</v>
      </c>
      <c r="I2721" t="s">
        <v>871</v>
      </c>
      <c r="J2721" t="s">
        <v>497</v>
      </c>
      <c r="K2721" t="s">
        <v>497</v>
      </c>
      <c r="M2721" t="s">
        <v>5616</v>
      </c>
    </row>
    <row r="2722" spans="1:13" x14ac:dyDescent="0.25">
      <c r="A2722">
        <v>5833</v>
      </c>
      <c r="B2722" t="s">
        <v>5617</v>
      </c>
      <c r="C2722">
        <v>1931</v>
      </c>
      <c r="D2722">
        <v>1</v>
      </c>
      <c r="E2722">
        <v>1043</v>
      </c>
      <c r="F2722" s="1">
        <v>11202</v>
      </c>
      <c r="G2722" t="s">
        <v>900</v>
      </c>
      <c r="H2722" t="s">
        <v>901</v>
      </c>
      <c r="I2722" t="s">
        <v>5515</v>
      </c>
      <c r="J2722" t="s">
        <v>902</v>
      </c>
      <c r="K2722" t="s">
        <v>902</v>
      </c>
      <c r="M2722" t="s">
        <v>5618</v>
      </c>
    </row>
    <row r="2723" spans="1:13" x14ac:dyDescent="0.25">
      <c r="A2723">
        <v>7982</v>
      </c>
      <c r="B2723" t="s">
        <v>301</v>
      </c>
      <c r="C2723">
        <v>1931</v>
      </c>
      <c r="D2723">
        <v>1</v>
      </c>
      <c r="E2723">
        <v>1066</v>
      </c>
      <c r="F2723" s="1">
        <v>11202</v>
      </c>
      <c r="G2723" t="s">
        <v>46</v>
      </c>
      <c r="H2723" t="s">
        <v>47</v>
      </c>
      <c r="I2723" t="s">
        <v>48</v>
      </c>
      <c r="J2723" t="s">
        <v>49</v>
      </c>
      <c r="K2723" t="s">
        <v>49</v>
      </c>
      <c r="M2723" t="s">
        <v>5619</v>
      </c>
    </row>
    <row r="2724" spans="1:13" x14ac:dyDescent="0.25">
      <c r="A2724">
        <v>7905</v>
      </c>
      <c r="B2724" t="s">
        <v>5620</v>
      </c>
      <c r="C2724">
        <v>1932</v>
      </c>
      <c r="D2724">
        <v>1</v>
      </c>
      <c r="E2724">
        <v>1637</v>
      </c>
      <c r="F2724" s="1">
        <v>11198</v>
      </c>
      <c r="G2724" t="s">
        <v>68</v>
      </c>
      <c r="H2724" t="s">
        <v>69</v>
      </c>
      <c r="I2724" t="s">
        <v>5621</v>
      </c>
      <c r="J2724" t="s">
        <v>151</v>
      </c>
      <c r="K2724" t="s">
        <v>151</v>
      </c>
      <c r="M2724" t="s">
        <v>5622</v>
      </c>
    </row>
    <row r="2725" spans="1:13" x14ac:dyDescent="0.25">
      <c r="A2725">
        <v>7906</v>
      </c>
      <c r="B2725" t="s">
        <v>5623</v>
      </c>
      <c r="C2725">
        <v>1932</v>
      </c>
      <c r="D2725">
        <v>1</v>
      </c>
      <c r="E2725">
        <v>1637</v>
      </c>
      <c r="F2725" s="1">
        <v>11198</v>
      </c>
      <c r="G2725" t="s">
        <v>68</v>
      </c>
      <c r="H2725" t="s">
        <v>69</v>
      </c>
      <c r="I2725" t="s">
        <v>5621</v>
      </c>
      <c r="J2725" t="s">
        <v>151</v>
      </c>
      <c r="K2725" t="s">
        <v>151</v>
      </c>
      <c r="M2725" t="s">
        <v>5622</v>
      </c>
    </row>
    <row r="2726" spans="1:13" x14ac:dyDescent="0.25">
      <c r="A2726">
        <v>7953</v>
      </c>
      <c r="B2726" t="s">
        <v>627</v>
      </c>
      <c r="C2726">
        <v>1931</v>
      </c>
      <c r="D2726">
        <v>1</v>
      </c>
      <c r="E2726">
        <v>1064</v>
      </c>
      <c r="F2726" s="1">
        <v>11198</v>
      </c>
      <c r="G2726" t="s">
        <v>52</v>
      </c>
      <c r="H2726" t="s">
        <v>53</v>
      </c>
      <c r="I2726" t="s">
        <v>1418</v>
      </c>
      <c r="J2726" t="s">
        <v>55</v>
      </c>
      <c r="K2726" t="s">
        <v>55</v>
      </c>
      <c r="M2726" t="s">
        <v>5624</v>
      </c>
    </row>
    <row r="2727" spans="1:13" x14ac:dyDescent="0.25">
      <c r="A2727">
        <v>5832</v>
      </c>
      <c r="B2727" t="s">
        <v>5625</v>
      </c>
      <c r="C2727">
        <v>1931</v>
      </c>
      <c r="D2727">
        <v>1</v>
      </c>
      <c r="E2727">
        <v>1043</v>
      </c>
      <c r="F2727" s="1">
        <v>11196</v>
      </c>
      <c r="G2727" t="s">
        <v>900</v>
      </c>
      <c r="H2727" t="s">
        <v>901</v>
      </c>
      <c r="I2727" t="s">
        <v>5515</v>
      </c>
      <c r="J2727" t="s">
        <v>902</v>
      </c>
      <c r="K2727" t="s">
        <v>902</v>
      </c>
      <c r="M2727" t="s">
        <v>5626</v>
      </c>
    </row>
    <row r="2728" spans="1:13" x14ac:dyDescent="0.25">
      <c r="A2728">
        <v>5831</v>
      </c>
      <c r="B2728" t="s">
        <v>5246</v>
      </c>
      <c r="C2728">
        <v>1931</v>
      </c>
      <c r="D2728">
        <v>1</v>
      </c>
      <c r="E2728">
        <v>1042</v>
      </c>
      <c r="F2728" s="1">
        <v>11190</v>
      </c>
      <c r="G2728" t="s">
        <v>900</v>
      </c>
      <c r="H2728" t="s">
        <v>901</v>
      </c>
      <c r="I2728" t="s">
        <v>5515</v>
      </c>
      <c r="J2728" t="s">
        <v>902</v>
      </c>
      <c r="K2728" t="s">
        <v>902</v>
      </c>
      <c r="M2728" t="s">
        <v>5627</v>
      </c>
    </row>
    <row r="2729" spans="1:13" x14ac:dyDescent="0.25">
      <c r="A2729">
        <v>5829</v>
      </c>
      <c r="B2729" t="s">
        <v>5628</v>
      </c>
      <c r="C2729">
        <v>1931</v>
      </c>
      <c r="D2729">
        <v>1</v>
      </c>
      <c r="E2729">
        <v>1042</v>
      </c>
      <c r="F2729" s="1">
        <v>11189</v>
      </c>
      <c r="G2729" t="s">
        <v>900</v>
      </c>
      <c r="H2729" t="s">
        <v>901</v>
      </c>
      <c r="I2729" t="s">
        <v>5515</v>
      </c>
      <c r="J2729" t="s">
        <v>902</v>
      </c>
      <c r="K2729" t="s">
        <v>902</v>
      </c>
      <c r="M2729" t="s">
        <v>5629</v>
      </c>
    </row>
    <row r="2730" spans="1:13" x14ac:dyDescent="0.25">
      <c r="A2730">
        <v>5830</v>
      </c>
      <c r="B2730" t="s">
        <v>5630</v>
      </c>
      <c r="C2730">
        <v>1931</v>
      </c>
      <c r="D2730">
        <v>1</v>
      </c>
      <c r="E2730">
        <v>1042</v>
      </c>
      <c r="F2730" s="1">
        <v>11189</v>
      </c>
      <c r="G2730" t="s">
        <v>900</v>
      </c>
      <c r="H2730" t="s">
        <v>901</v>
      </c>
      <c r="I2730" t="s">
        <v>5515</v>
      </c>
      <c r="J2730" t="s">
        <v>902</v>
      </c>
      <c r="K2730" t="s">
        <v>902</v>
      </c>
      <c r="M2730" t="s">
        <v>5631</v>
      </c>
    </row>
    <row r="2731" spans="1:13" x14ac:dyDescent="0.25">
      <c r="A2731">
        <v>8019</v>
      </c>
      <c r="B2731" t="s">
        <v>5632</v>
      </c>
      <c r="C2731">
        <v>1931</v>
      </c>
      <c r="D2731">
        <v>1</v>
      </c>
      <c r="E2731">
        <v>1068</v>
      </c>
      <c r="F2731" s="1">
        <v>11188</v>
      </c>
      <c r="G2731" t="s">
        <v>52</v>
      </c>
      <c r="H2731" t="s">
        <v>53</v>
      </c>
      <c r="I2731" t="s">
        <v>3876</v>
      </c>
      <c r="J2731" t="s">
        <v>147</v>
      </c>
      <c r="K2731" t="s">
        <v>147</v>
      </c>
      <c r="M2731" t="s">
        <v>5633</v>
      </c>
    </row>
    <row r="2732" spans="1:13" x14ac:dyDescent="0.25">
      <c r="A2732">
        <v>5783</v>
      </c>
      <c r="B2732" t="s">
        <v>5634</v>
      </c>
      <c r="C2732">
        <v>1931</v>
      </c>
      <c r="D2732">
        <v>1</v>
      </c>
      <c r="E2732">
        <v>1040</v>
      </c>
      <c r="F2732" s="1">
        <v>11185</v>
      </c>
      <c r="G2732" t="s">
        <v>926</v>
      </c>
      <c r="H2732" t="s">
        <v>927</v>
      </c>
      <c r="I2732" t="s">
        <v>4260</v>
      </c>
      <c r="J2732" t="s">
        <v>928</v>
      </c>
      <c r="K2732" t="s">
        <v>928</v>
      </c>
      <c r="M2732" t="s">
        <v>5635</v>
      </c>
    </row>
    <row r="2733" spans="1:13" x14ac:dyDescent="0.25">
      <c r="A2733">
        <v>7903</v>
      </c>
      <c r="B2733" t="s">
        <v>2332</v>
      </c>
      <c r="C2733">
        <v>1932</v>
      </c>
      <c r="D2733">
        <v>1</v>
      </c>
      <c r="E2733">
        <v>1637</v>
      </c>
      <c r="F2733" s="1">
        <v>11178</v>
      </c>
      <c r="G2733" t="s">
        <v>907</v>
      </c>
      <c r="H2733" t="s">
        <v>908</v>
      </c>
      <c r="I2733" t="s">
        <v>77</v>
      </c>
      <c r="J2733" t="s">
        <v>78</v>
      </c>
      <c r="K2733" t="s">
        <v>78</v>
      </c>
      <c r="M2733" t="s">
        <v>5636</v>
      </c>
    </row>
    <row r="2734" spans="1:13" x14ac:dyDescent="0.25">
      <c r="A2734">
        <v>7971</v>
      </c>
      <c r="B2734" t="s">
        <v>322</v>
      </c>
      <c r="C2734">
        <v>1931</v>
      </c>
      <c r="D2734">
        <v>1</v>
      </c>
      <c r="E2734">
        <v>1065</v>
      </c>
      <c r="F2734" s="1">
        <v>11176</v>
      </c>
      <c r="G2734" t="s">
        <v>52</v>
      </c>
      <c r="H2734" t="s">
        <v>53</v>
      </c>
      <c r="I2734" t="s">
        <v>1418</v>
      </c>
      <c r="J2734" t="s">
        <v>55</v>
      </c>
      <c r="K2734" t="s">
        <v>55</v>
      </c>
      <c r="M2734" t="s">
        <v>5637</v>
      </c>
    </row>
    <row r="2735" spans="1:13" x14ac:dyDescent="0.25">
      <c r="A2735">
        <v>7975</v>
      </c>
      <c r="B2735" t="s">
        <v>5638</v>
      </c>
      <c r="C2735">
        <v>1931</v>
      </c>
      <c r="D2735">
        <v>1</v>
      </c>
      <c r="E2735">
        <v>1065</v>
      </c>
      <c r="F2735" s="1">
        <v>11169</v>
      </c>
      <c r="G2735" t="s">
        <v>106</v>
      </c>
      <c r="H2735" t="s">
        <v>107</v>
      </c>
      <c r="I2735" t="s">
        <v>290</v>
      </c>
      <c r="J2735" t="s">
        <v>291</v>
      </c>
      <c r="K2735" t="s">
        <v>291</v>
      </c>
      <c r="M2735" t="s">
        <v>5639</v>
      </c>
    </row>
    <row r="2736" spans="1:13" x14ac:dyDescent="0.25">
      <c r="A2736">
        <v>7961</v>
      </c>
      <c r="B2736" t="s">
        <v>5640</v>
      </c>
      <c r="C2736">
        <v>1931</v>
      </c>
      <c r="D2736">
        <v>1</v>
      </c>
      <c r="E2736">
        <v>1065</v>
      </c>
      <c r="F2736" s="1">
        <v>11168</v>
      </c>
      <c r="G2736" t="s">
        <v>907</v>
      </c>
      <c r="H2736" t="s">
        <v>908</v>
      </c>
      <c r="I2736" t="s">
        <v>77</v>
      </c>
      <c r="J2736" t="s">
        <v>78</v>
      </c>
      <c r="K2736" t="s">
        <v>78</v>
      </c>
      <c r="M2736" t="s">
        <v>5641</v>
      </c>
    </row>
    <row r="2737" spans="1:13" x14ac:dyDescent="0.25">
      <c r="A2737">
        <v>5827</v>
      </c>
      <c r="B2737" t="s">
        <v>5642</v>
      </c>
      <c r="C2737">
        <v>1931</v>
      </c>
      <c r="D2737">
        <v>1</v>
      </c>
      <c r="E2737">
        <v>1042</v>
      </c>
      <c r="F2737" s="1">
        <v>11167</v>
      </c>
      <c r="G2737" t="s">
        <v>900</v>
      </c>
      <c r="H2737" t="s">
        <v>901</v>
      </c>
      <c r="I2737" t="s">
        <v>5515</v>
      </c>
      <c r="J2737" t="s">
        <v>902</v>
      </c>
      <c r="K2737" t="s">
        <v>902</v>
      </c>
      <c r="M2737" t="s">
        <v>5643</v>
      </c>
    </row>
    <row r="2738" spans="1:13" x14ac:dyDescent="0.25">
      <c r="A2738">
        <v>5828</v>
      </c>
      <c r="B2738" t="s">
        <v>5644</v>
      </c>
      <c r="C2738">
        <v>1931</v>
      </c>
      <c r="D2738">
        <v>1</v>
      </c>
      <c r="E2738">
        <v>1042</v>
      </c>
      <c r="F2738" s="1">
        <v>11167</v>
      </c>
      <c r="G2738" t="s">
        <v>900</v>
      </c>
      <c r="H2738" t="s">
        <v>901</v>
      </c>
      <c r="I2738" t="s">
        <v>5515</v>
      </c>
      <c r="J2738" t="s">
        <v>902</v>
      </c>
      <c r="K2738" t="s">
        <v>902</v>
      </c>
      <c r="M2738" t="s">
        <v>5645</v>
      </c>
    </row>
    <row r="2739" spans="1:13" x14ac:dyDescent="0.25">
      <c r="A2739">
        <v>7981</v>
      </c>
      <c r="B2739" t="s">
        <v>3901</v>
      </c>
      <c r="C2739">
        <v>1931</v>
      </c>
      <c r="D2739">
        <v>1</v>
      </c>
      <c r="E2739">
        <v>1066</v>
      </c>
      <c r="F2739" s="1">
        <v>11167</v>
      </c>
      <c r="G2739" t="s">
        <v>46</v>
      </c>
      <c r="H2739" t="s">
        <v>47</v>
      </c>
      <c r="I2739" t="s">
        <v>48</v>
      </c>
      <c r="J2739" t="s">
        <v>49</v>
      </c>
      <c r="K2739" t="s">
        <v>49</v>
      </c>
      <c r="M2739" t="s">
        <v>5646</v>
      </c>
    </row>
    <row r="2740" spans="1:13" x14ac:dyDescent="0.25">
      <c r="A2740">
        <v>5826</v>
      </c>
      <c r="B2740" t="s">
        <v>5647</v>
      </c>
      <c r="C2740">
        <v>1931</v>
      </c>
      <c r="D2740">
        <v>1</v>
      </c>
      <c r="E2740">
        <v>1042</v>
      </c>
      <c r="F2740" s="1">
        <v>11166</v>
      </c>
      <c r="G2740" t="s">
        <v>900</v>
      </c>
      <c r="H2740" t="s">
        <v>901</v>
      </c>
      <c r="I2740" t="s">
        <v>5515</v>
      </c>
      <c r="J2740" t="s">
        <v>902</v>
      </c>
      <c r="K2740" t="s">
        <v>902</v>
      </c>
      <c r="M2740" t="s">
        <v>5648</v>
      </c>
    </row>
    <row r="2741" spans="1:13" x14ac:dyDescent="0.25">
      <c r="A2741">
        <v>5775</v>
      </c>
      <c r="B2741" t="s">
        <v>5649</v>
      </c>
      <c r="C2741">
        <v>1931</v>
      </c>
      <c r="D2741">
        <v>1</v>
      </c>
      <c r="E2741">
        <v>1040</v>
      </c>
      <c r="F2741" s="1">
        <v>11161</v>
      </c>
      <c r="G2741" t="s">
        <v>900</v>
      </c>
      <c r="H2741" t="s">
        <v>901</v>
      </c>
      <c r="I2741" t="s">
        <v>1314</v>
      </c>
      <c r="J2741" t="s">
        <v>902</v>
      </c>
      <c r="K2741" t="s">
        <v>902</v>
      </c>
      <c r="M2741" t="s">
        <v>5650</v>
      </c>
    </row>
    <row r="2742" spans="1:13" x14ac:dyDescent="0.25">
      <c r="A2742">
        <v>5791</v>
      </c>
      <c r="B2742" t="s">
        <v>5651</v>
      </c>
      <c r="C2742">
        <v>1931</v>
      </c>
      <c r="D2742">
        <v>1</v>
      </c>
      <c r="E2742">
        <v>1041</v>
      </c>
      <c r="F2742" s="1">
        <v>11161</v>
      </c>
      <c r="G2742" t="s">
        <v>4330</v>
      </c>
      <c r="H2742" t="s">
        <v>4331</v>
      </c>
      <c r="I2742" t="s">
        <v>5652</v>
      </c>
      <c r="J2742" t="s">
        <v>5653</v>
      </c>
      <c r="K2742" t="s">
        <v>5653</v>
      </c>
      <c r="M2742" t="s">
        <v>5654</v>
      </c>
    </row>
    <row r="2743" spans="1:13" x14ac:dyDescent="0.25">
      <c r="A2743">
        <v>8006</v>
      </c>
      <c r="B2743" t="s">
        <v>3011</v>
      </c>
      <c r="C2743">
        <v>1931</v>
      </c>
      <c r="D2743">
        <v>1</v>
      </c>
      <c r="E2743">
        <v>1067</v>
      </c>
      <c r="F2743" s="1">
        <v>11161</v>
      </c>
      <c r="G2743" t="s">
        <v>68</v>
      </c>
      <c r="H2743" t="s">
        <v>69</v>
      </c>
      <c r="I2743" t="s">
        <v>2235</v>
      </c>
      <c r="J2743" t="s">
        <v>115</v>
      </c>
      <c r="K2743" t="s">
        <v>115</v>
      </c>
      <c r="M2743" t="s">
        <v>5655</v>
      </c>
    </row>
    <row r="2744" spans="1:13" x14ac:dyDescent="0.25">
      <c r="A2744">
        <v>7948</v>
      </c>
      <c r="B2744" t="s">
        <v>5656</v>
      </c>
      <c r="C2744">
        <v>1931</v>
      </c>
      <c r="D2744">
        <v>1</v>
      </c>
      <c r="E2744">
        <v>1064</v>
      </c>
      <c r="F2744" s="1">
        <v>11160</v>
      </c>
      <c r="G2744" t="s">
        <v>68</v>
      </c>
      <c r="H2744" t="s">
        <v>69</v>
      </c>
      <c r="I2744" t="s">
        <v>5657</v>
      </c>
      <c r="J2744" t="s">
        <v>5362</v>
      </c>
      <c r="K2744" t="s">
        <v>5362</v>
      </c>
      <c r="M2744" t="s">
        <v>5658</v>
      </c>
    </row>
    <row r="2745" spans="1:13" x14ac:dyDescent="0.25">
      <c r="A2745">
        <v>5774</v>
      </c>
      <c r="B2745" t="s">
        <v>5659</v>
      </c>
      <c r="C2745">
        <v>1931</v>
      </c>
      <c r="D2745">
        <v>1</v>
      </c>
      <c r="E2745">
        <v>1040</v>
      </c>
      <c r="F2745" s="1">
        <v>11158</v>
      </c>
      <c r="G2745" t="s">
        <v>900</v>
      </c>
      <c r="H2745" t="s">
        <v>901</v>
      </c>
      <c r="I2745" t="s">
        <v>1314</v>
      </c>
      <c r="J2745" t="s">
        <v>902</v>
      </c>
      <c r="K2745" t="s">
        <v>902</v>
      </c>
      <c r="M2745" t="s">
        <v>5660</v>
      </c>
    </row>
    <row r="2746" spans="1:13" x14ac:dyDescent="0.25">
      <c r="A2746">
        <v>7947</v>
      </c>
      <c r="B2746" t="s">
        <v>4053</v>
      </c>
      <c r="C2746">
        <v>1931</v>
      </c>
      <c r="D2746">
        <v>1</v>
      </c>
      <c r="E2746">
        <v>1064</v>
      </c>
      <c r="F2746" s="1">
        <v>11156</v>
      </c>
      <c r="G2746" t="s">
        <v>68</v>
      </c>
      <c r="H2746" t="s">
        <v>69</v>
      </c>
      <c r="I2746" t="s">
        <v>871</v>
      </c>
      <c r="J2746" t="s">
        <v>497</v>
      </c>
      <c r="K2746" t="s">
        <v>497</v>
      </c>
      <c r="M2746" t="s">
        <v>5661</v>
      </c>
    </row>
    <row r="2747" spans="1:13" x14ac:dyDescent="0.25">
      <c r="A2747">
        <v>7898</v>
      </c>
      <c r="B2747" t="s">
        <v>5662</v>
      </c>
      <c r="C2747">
        <v>1932</v>
      </c>
      <c r="D2747">
        <v>1</v>
      </c>
      <c r="E2747">
        <v>1637</v>
      </c>
      <c r="F2747" s="1">
        <v>11155</v>
      </c>
      <c r="G2747" t="s">
        <v>46</v>
      </c>
      <c r="H2747" t="s">
        <v>47</v>
      </c>
      <c r="I2747" t="s">
        <v>287</v>
      </c>
      <c r="J2747" t="s">
        <v>49</v>
      </c>
      <c r="K2747" t="s">
        <v>49</v>
      </c>
      <c r="M2747" t="s">
        <v>5663</v>
      </c>
    </row>
    <row r="2748" spans="1:13" x14ac:dyDescent="0.25">
      <c r="A2748">
        <v>5825</v>
      </c>
      <c r="B2748" t="s">
        <v>5666</v>
      </c>
      <c r="C2748">
        <v>1931</v>
      </c>
      <c r="D2748">
        <v>1</v>
      </c>
      <c r="E2748">
        <v>1042</v>
      </c>
      <c r="F2748" s="1">
        <v>11154</v>
      </c>
      <c r="G2748" t="s">
        <v>900</v>
      </c>
      <c r="H2748" t="s">
        <v>901</v>
      </c>
      <c r="I2748" t="s">
        <v>5515</v>
      </c>
      <c r="J2748" t="s">
        <v>902</v>
      </c>
      <c r="K2748" t="s">
        <v>902</v>
      </c>
      <c r="M2748" t="s">
        <v>5667</v>
      </c>
    </row>
    <row r="2749" spans="1:13" x14ac:dyDescent="0.25">
      <c r="A2749">
        <v>7897</v>
      </c>
      <c r="B2749" t="s">
        <v>5668</v>
      </c>
      <c r="C2749">
        <v>1932</v>
      </c>
      <c r="D2749">
        <v>1</v>
      </c>
      <c r="E2749">
        <v>1637</v>
      </c>
      <c r="F2749" s="1">
        <v>11154</v>
      </c>
      <c r="G2749" t="s">
        <v>46</v>
      </c>
      <c r="H2749" t="s">
        <v>47</v>
      </c>
      <c r="I2749" t="s">
        <v>287</v>
      </c>
      <c r="J2749" t="s">
        <v>49</v>
      </c>
      <c r="K2749" t="s">
        <v>49</v>
      </c>
      <c r="M2749" t="s">
        <v>5669</v>
      </c>
    </row>
    <row r="2750" spans="1:13" x14ac:dyDescent="0.25">
      <c r="A2750">
        <v>5760</v>
      </c>
      <c r="B2750" t="s">
        <v>5670</v>
      </c>
      <c r="C2750">
        <v>1931</v>
      </c>
      <c r="D2750">
        <v>1</v>
      </c>
      <c r="E2750">
        <v>1039</v>
      </c>
      <c r="F2750" s="1">
        <v>11147</v>
      </c>
      <c r="G2750" t="s">
        <v>900</v>
      </c>
      <c r="H2750" t="s">
        <v>901</v>
      </c>
      <c r="I2750" t="s">
        <v>1314</v>
      </c>
      <c r="J2750" t="s">
        <v>902</v>
      </c>
      <c r="K2750" t="s">
        <v>902</v>
      </c>
      <c r="M2750" t="s">
        <v>5671</v>
      </c>
    </row>
    <row r="2751" spans="1:13" x14ac:dyDescent="0.25">
      <c r="A2751">
        <v>5761</v>
      </c>
      <c r="B2751" t="s">
        <v>5672</v>
      </c>
      <c r="C2751">
        <v>1931</v>
      </c>
      <c r="D2751">
        <v>1</v>
      </c>
      <c r="E2751">
        <v>1039</v>
      </c>
      <c r="F2751" s="1">
        <v>11147</v>
      </c>
      <c r="G2751" t="s">
        <v>900</v>
      </c>
      <c r="H2751" t="s">
        <v>901</v>
      </c>
      <c r="I2751" t="s">
        <v>1314</v>
      </c>
      <c r="J2751" t="s">
        <v>902</v>
      </c>
      <c r="K2751" t="s">
        <v>902</v>
      </c>
      <c r="M2751" t="s">
        <v>5673</v>
      </c>
    </row>
    <row r="2752" spans="1:13" x14ac:dyDescent="0.25">
      <c r="A2752">
        <v>5762</v>
      </c>
      <c r="B2752" t="s">
        <v>5674</v>
      </c>
      <c r="C2752">
        <v>1931</v>
      </c>
      <c r="D2752">
        <v>1</v>
      </c>
      <c r="E2752">
        <v>1039</v>
      </c>
      <c r="F2752" s="1">
        <v>11147</v>
      </c>
      <c r="G2752" t="s">
        <v>900</v>
      </c>
      <c r="H2752" t="s">
        <v>901</v>
      </c>
      <c r="I2752" t="s">
        <v>1314</v>
      </c>
      <c r="J2752" t="s">
        <v>902</v>
      </c>
      <c r="K2752" t="s">
        <v>902</v>
      </c>
      <c r="M2752" t="s">
        <v>5673</v>
      </c>
    </row>
    <row r="2753" spans="1:13" x14ac:dyDescent="0.25">
      <c r="A2753">
        <v>5824</v>
      </c>
      <c r="B2753" t="s">
        <v>5675</v>
      </c>
      <c r="C2753">
        <v>1931</v>
      </c>
      <c r="D2753">
        <v>1</v>
      </c>
      <c r="E2753">
        <v>1042</v>
      </c>
      <c r="F2753" s="1">
        <v>11147</v>
      </c>
      <c r="G2753" t="s">
        <v>900</v>
      </c>
      <c r="H2753" t="s">
        <v>901</v>
      </c>
      <c r="I2753" t="s">
        <v>5515</v>
      </c>
      <c r="J2753" t="s">
        <v>902</v>
      </c>
      <c r="K2753" t="s">
        <v>902</v>
      </c>
      <c r="M2753" t="s">
        <v>5676</v>
      </c>
    </row>
    <row r="2754" spans="1:13" x14ac:dyDescent="0.25">
      <c r="A2754">
        <v>5823</v>
      </c>
      <c r="B2754" t="s">
        <v>5677</v>
      </c>
      <c r="C2754">
        <v>1931</v>
      </c>
      <c r="D2754">
        <v>1</v>
      </c>
      <c r="E2754">
        <v>1042</v>
      </c>
      <c r="F2754" s="1">
        <v>11144</v>
      </c>
      <c r="G2754" t="s">
        <v>900</v>
      </c>
      <c r="H2754" t="s">
        <v>901</v>
      </c>
      <c r="I2754" t="s">
        <v>5515</v>
      </c>
      <c r="J2754" t="s">
        <v>902</v>
      </c>
      <c r="K2754" t="s">
        <v>902</v>
      </c>
      <c r="M2754" t="s">
        <v>5678</v>
      </c>
    </row>
    <row r="2755" spans="1:13" x14ac:dyDescent="0.25">
      <c r="A2755">
        <v>5821</v>
      </c>
      <c r="B2755" t="s">
        <v>5679</v>
      </c>
      <c r="C2755">
        <v>1931</v>
      </c>
      <c r="D2755">
        <v>1</v>
      </c>
      <c r="E2755">
        <v>1042</v>
      </c>
      <c r="F2755" s="1">
        <v>11143</v>
      </c>
      <c r="G2755" t="s">
        <v>900</v>
      </c>
      <c r="H2755" t="s">
        <v>901</v>
      </c>
      <c r="I2755" t="s">
        <v>5515</v>
      </c>
      <c r="J2755" t="s">
        <v>902</v>
      </c>
      <c r="K2755" t="s">
        <v>902</v>
      </c>
      <c r="M2755" t="s">
        <v>5680</v>
      </c>
    </row>
    <row r="2756" spans="1:13" x14ac:dyDescent="0.25">
      <c r="A2756">
        <v>5822</v>
      </c>
      <c r="B2756" t="s">
        <v>5681</v>
      </c>
      <c r="C2756">
        <v>1931</v>
      </c>
      <c r="D2756">
        <v>1</v>
      </c>
      <c r="E2756">
        <v>1042</v>
      </c>
      <c r="F2756" s="1">
        <v>11143</v>
      </c>
      <c r="G2756" t="s">
        <v>900</v>
      </c>
      <c r="H2756" t="s">
        <v>901</v>
      </c>
      <c r="I2756" t="s">
        <v>5515</v>
      </c>
      <c r="J2756" t="s">
        <v>902</v>
      </c>
      <c r="K2756" t="s">
        <v>902</v>
      </c>
      <c r="M2756" t="s">
        <v>5682</v>
      </c>
    </row>
    <row r="2757" spans="1:13" x14ac:dyDescent="0.25">
      <c r="A2757">
        <v>5820</v>
      </c>
      <c r="B2757" t="s">
        <v>5683</v>
      </c>
      <c r="C2757">
        <v>1931</v>
      </c>
      <c r="D2757">
        <v>1</v>
      </c>
      <c r="E2757">
        <v>1042</v>
      </c>
      <c r="F2757" s="1">
        <v>11141</v>
      </c>
      <c r="G2757" t="s">
        <v>900</v>
      </c>
      <c r="H2757" t="s">
        <v>901</v>
      </c>
      <c r="I2757" t="s">
        <v>5515</v>
      </c>
      <c r="J2757" t="s">
        <v>902</v>
      </c>
      <c r="K2757" t="s">
        <v>902</v>
      </c>
      <c r="M2757" t="s">
        <v>5684</v>
      </c>
    </row>
    <row r="2758" spans="1:13" x14ac:dyDescent="0.25">
      <c r="A2758">
        <v>7957</v>
      </c>
      <c r="B2758" t="s">
        <v>5685</v>
      </c>
      <c r="C2758">
        <v>1931</v>
      </c>
      <c r="D2758">
        <v>1</v>
      </c>
      <c r="E2758">
        <v>1065</v>
      </c>
      <c r="F2758" s="1">
        <v>11141</v>
      </c>
      <c r="G2758" t="s">
        <v>89</v>
      </c>
      <c r="H2758" t="s">
        <v>90</v>
      </c>
      <c r="I2758" t="s">
        <v>2928</v>
      </c>
      <c r="J2758" t="s">
        <v>474</v>
      </c>
      <c r="K2758" t="s">
        <v>474</v>
      </c>
      <c r="M2758" t="s">
        <v>5686</v>
      </c>
    </row>
    <row r="2759" spans="1:13" x14ac:dyDescent="0.25">
      <c r="A2759">
        <v>5819</v>
      </c>
      <c r="B2759" t="s">
        <v>5687</v>
      </c>
      <c r="C2759">
        <v>1931</v>
      </c>
      <c r="D2759">
        <v>1</v>
      </c>
      <c r="E2759">
        <v>1042</v>
      </c>
      <c r="F2759" s="1">
        <v>11140</v>
      </c>
      <c r="G2759" t="s">
        <v>900</v>
      </c>
      <c r="H2759" t="s">
        <v>901</v>
      </c>
      <c r="I2759" t="s">
        <v>5515</v>
      </c>
      <c r="J2759" t="s">
        <v>902</v>
      </c>
      <c r="K2759" t="s">
        <v>902</v>
      </c>
      <c r="M2759" t="s">
        <v>5688</v>
      </c>
    </row>
    <row r="2760" spans="1:13" x14ac:dyDescent="0.25">
      <c r="A2760">
        <v>5818</v>
      </c>
      <c r="B2760" t="s">
        <v>5689</v>
      </c>
      <c r="C2760">
        <v>1931</v>
      </c>
      <c r="D2760">
        <v>1</v>
      </c>
      <c r="E2760">
        <v>1042</v>
      </c>
      <c r="F2760" s="1">
        <v>11138</v>
      </c>
      <c r="G2760" t="s">
        <v>900</v>
      </c>
      <c r="H2760" t="s">
        <v>901</v>
      </c>
      <c r="I2760" t="s">
        <v>1314</v>
      </c>
      <c r="J2760" t="s">
        <v>902</v>
      </c>
      <c r="K2760" t="s">
        <v>902</v>
      </c>
      <c r="M2760" t="s">
        <v>5690</v>
      </c>
    </row>
    <row r="2761" spans="1:13" x14ac:dyDescent="0.25">
      <c r="A2761">
        <v>5817</v>
      </c>
      <c r="B2761" t="s">
        <v>1899</v>
      </c>
      <c r="C2761">
        <v>1931</v>
      </c>
      <c r="D2761">
        <v>1</v>
      </c>
      <c r="E2761">
        <v>1042</v>
      </c>
      <c r="F2761" s="1">
        <v>11136</v>
      </c>
      <c r="G2761" t="s">
        <v>4226</v>
      </c>
      <c r="H2761" t="s">
        <v>4227</v>
      </c>
      <c r="I2761" t="s">
        <v>1064</v>
      </c>
      <c r="J2761" t="s">
        <v>1065</v>
      </c>
      <c r="K2761" t="s">
        <v>1065</v>
      </c>
      <c r="M2761" t="s">
        <v>5691</v>
      </c>
    </row>
    <row r="2762" spans="1:13" x14ac:dyDescent="0.25">
      <c r="A2762">
        <v>8005</v>
      </c>
      <c r="B2762" t="s">
        <v>5692</v>
      </c>
      <c r="C2762">
        <v>1931</v>
      </c>
      <c r="D2762">
        <v>1</v>
      </c>
      <c r="E2762">
        <v>1067</v>
      </c>
      <c r="F2762" s="1">
        <v>11132</v>
      </c>
      <c r="G2762" t="s">
        <v>68</v>
      </c>
      <c r="H2762" t="s">
        <v>69</v>
      </c>
      <c r="I2762" t="s">
        <v>871</v>
      </c>
      <c r="J2762" t="s">
        <v>497</v>
      </c>
      <c r="K2762" t="s">
        <v>497</v>
      </c>
      <c r="M2762" t="s">
        <v>5693</v>
      </c>
    </row>
    <row r="2763" spans="1:13" x14ac:dyDescent="0.25">
      <c r="A2763">
        <v>5816</v>
      </c>
      <c r="B2763" t="s">
        <v>5694</v>
      </c>
      <c r="C2763">
        <v>1931</v>
      </c>
      <c r="D2763">
        <v>1</v>
      </c>
      <c r="E2763">
        <v>1042</v>
      </c>
      <c r="F2763" s="1">
        <v>11128</v>
      </c>
      <c r="G2763" t="s">
        <v>900</v>
      </c>
      <c r="H2763" t="s">
        <v>901</v>
      </c>
      <c r="I2763" t="s">
        <v>5515</v>
      </c>
      <c r="J2763" t="s">
        <v>902</v>
      </c>
      <c r="K2763" t="s">
        <v>902</v>
      </c>
      <c r="M2763" t="s">
        <v>5695</v>
      </c>
    </row>
    <row r="2764" spans="1:13" x14ac:dyDescent="0.25">
      <c r="A2764">
        <v>8035</v>
      </c>
      <c r="B2764" t="s">
        <v>5696</v>
      </c>
      <c r="C2764">
        <v>1931</v>
      </c>
      <c r="D2764">
        <v>1</v>
      </c>
      <c r="E2764">
        <v>1068</v>
      </c>
      <c r="F2764" s="1">
        <v>11127</v>
      </c>
      <c r="G2764" t="s">
        <v>46</v>
      </c>
      <c r="H2764" t="s">
        <v>47</v>
      </c>
      <c r="I2764" t="s">
        <v>48</v>
      </c>
      <c r="J2764" t="s">
        <v>49</v>
      </c>
      <c r="K2764" t="s">
        <v>49</v>
      </c>
      <c r="M2764" t="s">
        <v>5697</v>
      </c>
    </row>
    <row r="2765" spans="1:13" x14ac:dyDescent="0.25">
      <c r="A2765">
        <v>5815</v>
      </c>
      <c r="B2765" t="s">
        <v>5698</v>
      </c>
      <c r="C2765">
        <v>1931</v>
      </c>
      <c r="D2765">
        <v>1</v>
      </c>
      <c r="E2765">
        <v>1042</v>
      </c>
      <c r="F2765" s="1">
        <v>11125</v>
      </c>
      <c r="G2765" t="s">
        <v>900</v>
      </c>
      <c r="H2765" t="s">
        <v>901</v>
      </c>
      <c r="I2765" t="s">
        <v>5515</v>
      </c>
      <c r="J2765" t="s">
        <v>902</v>
      </c>
      <c r="K2765" t="s">
        <v>902</v>
      </c>
      <c r="M2765" t="s">
        <v>5699</v>
      </c>
    </row>
    <row r="2766" spans="1:13" x14ac:dyDescent="0.25">
      <c r="A2766">
        <v>5782</v>
      </c>
      <c r="B2766" t="s">
        <v>5700</v>
      </c>
      <c r="C2766">
        <v>1931</v>
      </c>
      <c r="D2766">
        <v>1</v>
      </c>
      <c r="E2766">
        <v>1040</v>
      </c>
      <c r="F2766" s="1">
        <v>11121</v>
      </c>
      <c r="G2766" t="s">
        <v>926</v>
      </c>
      <c r="H2766" t="s">
        <v>927</v>
      </c>
      <c r="I2766" t="s">
        <v>4260</v>
      </c>
      <c r="J2766" t="s">
        <v>928</v>
      </c>
      <c r="K2766" t="s">
        <v>928</v>
      </c>
      <c r="M2766" t="s">
        <v>5701</v>
      </c>
    </row>
    <row r="2767" spans="1:13" x14ac:dyDescent="0.25">
      <c r="A2767">
        <v>7896</v>
      </c>
      <c r="B2767" t="s">
        <v>1178</v>
      </c>
      <c r="C2767">
        <v>1932</v>
      </c>
      <c r="D2767">
        <v>1</v>
      </c>
      <c r="E2767">
        <v>1637</v>
      </c>
      <c r="F2767" s="1">
        <v>11121</v>
      </c>
      <c r="G2767" t="s">
        <v>46</v>
      </c>
      <c r="H2767" t="s">
        <v>47</v>
      </c>
      <c r="I2767" t="s">
        <v>287</v>
      </c>
      <c r="J2767" t="s">
        <v>49</v>
      </c>
      <c r="K2767" t="s">
        <v>49</v>
      </c>
      <c r="M2767" t="s">
        <v>5702</v>
      </c>
    </row>
    <row r="2768" spans="1:13" x14ac:dyDescent="0.25">
      <c r="A2768">
        <v>8018</v>
      </c>
      <c r="B2768" t="s">
        <v>5703</v>
      </c>
      <c r="C2768">
        <v>1931</v>
      </c>
      <c r="D2768">
        <v>1</v>
      </c>
      <c r="E2768">
        <v>1068</v>
      </c>
      <c r="F2768" s="1">
        <v>11115</v>
      </c>
      <c r="G2768" t="s">
        <v>52</v>
      </c>
      <c r="H2768" t="s">
        <v>53</v>
      </c>
      <c r="I2768" t="s">
        <v>3876</v>
      </c>
      <c r="J2768" t="s">
        <v>147</v>
      </c>
      <c r="K2768" t="s">
        <v>147</v>
      </c>
      <c r="M2768" t="s">
        <v>5704</v>
      </c>
    </row>
    <row r="2769" spans="1:13" x14ac:dyDescent="0.25">
      <c r="A2769">
        <v>5814</v>
      </c>
      <c r="B2769" t="s">
        <v>5705</v>
      </c>
      <c r="C2769">
        <v>1931</v>
      </c>
      <c r="D2769">
        <v>1</v>
      </c>
      <c r="E2769">
        <v>1042</v>
      </c>
      <c r="F2769" s="1">
        <v>11114</v>
      </c>
      <c r="G2769" t="s">
        <v>900</v>
      </c>
      <c r="H2769" t="s">
        <v>901</v>
      </c>
      <c r="I2769" t="s">
        <v>5515</v>
      </c>
      <c r="J2769" t="s">
        <v>902</v>
      </c>
      <c r="K2769" t="s">
        <v>902</v>
      </c>
      <c r="M2769" t="s">
        <v>5706</v>
      </c>
    </row>
    <row r="2770" spans="1:13" x14ac:dyDescent="0.25">
      <c r="A2770">
        <v>5860</v>
      </c>
      <c r="B2770" t="s">
        <v>5707</v>
      </c>
      <c r="C2770">
        <v>1931</v>
      </c>
      <c r="D2770">
        <v>1</v>
      </c>
      <c r="E2770">
        <v>1044</v>
      </c>
      <c r="F2770" s="1">
        <v>11112</v>
      </c>
      <c r="G2770" t="s">
        <v>89</v>
      </c>
      <c r="H2770" t="s">
        <v>90</v>
      </c>
      <c r="I2770" t="s">
        <v>5708</v>
      </c>
      <c r="J2770" t="s">
        <v>5709</v>
      </c>
      <c r="K2770" t="s">
        <v>5709</v>
      </c>
      <c r="M2770" t="s">
        <v>5710</v>
      </c>
    </row>
    <row r="2771" spans="1:13" x14ac:dyDescent="0.25">
      <c r="A2771">
        <v>8004</v>
      </c>
      <c r="B2771" t="s">
        <v>5711</v>
      </c>
      <c r="C2771">
        <v>1931</v>
      </c>
      <c r="D2771">
        <v>1</v>
      </c>
      <c r="E2771">
        <v>1067</v>
      </c>
      <c r="F2771" s="1">
        <v>11111</v>
      </c>
      <c r="G2771" t="s">
        <v>68</v>
      </c>
      <c r="H2771" t="s">
        <v>69</v>
      </c>
      <c r="I2771" t="s">
        <v>2996</v>
      </c>
      <c r="J2771" t="s">
        <v>800</v>
      </c>
      <c r="K2771" t="s">
        <v>800</v>
      </c>
      <c r="M2771" t="s">
        <v>5712</v>
      </c>
    </row>
    <row r="2772" spans="1:13" x14ac:dyDescent="0.25">
      <c r="A2772">
        <v>8045</v>
      </c>
      <c r="B2772" t="s">
        <v>5713</v>
      </c>
      <c r="C2772">
        <v>1931</v>
      </c>
      <c r="D2772">
        <v>1</v>
      </c>
      <c r="E2772">
        <v>1069</v>
      </c>
      <c r="F2772" s="1">
        <v>11111</v>
      </c>
      <c r="G2772" t="s">
        <v>68</v>
      </c>
      <c r="H2772" t="s">
        <v>69</v>
      </c>
      <c r="I2772" t="s">
        <v>2996</v>
      </c>
      <c r="J2772" t="s">
        <v>800</v>
      </c>
      <c r="K2772" t="s">
        <v>800</v>
      </c>
      <c r="M2772" t="s">
        <v>5714</v>
      </c>
    </row>
    <row r="2773" spans="1:13" x14ac:dyDescent="0.25">
      <c r="A2773">
        <v>5764</v>
      </c>
      <c r="B2773" t="s">
        <v>5715</v>
      </c>
      <c r="C2773">
        <v>1931</v>
      </c>
      <c r="D2773">
        <v>1</v>
      </c>
      <c r="E2773">
        <v>1039</v>
      </c>
      <c r="F2773" s="1">
        <v>11109</v>
      </c>
      <c r="G2773" t="s">
        <v>900</v>
      </c>
      <c r="H2773" t="s">
        <v>901</v>
      </c>
      <c r="I2773" t="s">
        <v>1314</v>
      </c>
      <c r="J2773" t="s">
        <v>902</v>
      </c>
      <c r="K2773" t="s">
        <v>902</v>
      </c>
      <c r="M2773" t="s">
        <v>5716</v>
      </c>
    </row>
    <row r="2774" spans="1:13" x14ac:dyDescent="0.25">
      <c r="A2774">
        <v>7970</v>
      </c>
      <c r="B2774" t="s">
        <v>5717</v>
      </c>
      <c r="C2774">
        <v>1931</v>
      </c>
      <c r="D2774">
        <v>1</v>
      </c>
      <c r="E2774">
        <v>1065</v>
      </c>
      <c r="F2774" s="1">
        <v>11107</v>
      </c>
      <c r="G2774" t="s">
        <v>52</v>
      </c>
      <c r="H2774" t="s">
        <v>53</v>
      </c>
      <c r="I2774" t="s">
        <v>5718</v>
      </c>
      <c r="J2774" t="s">
        <v>55</v>
      </c>
      <c r="K2774" t="s">
        <v>55</v>
      </c>
      <c r="M2774" t="s">
        <v>5719</v>
      </c>
    </row>
    <row r="2775" spans="1:13" x14ac:dyDescent="0.25">
      <c r="A2775">
        <v>7952</v>
      </c>
      <c r="B2775" t="s">
        <v>5015</v>
      </c>
      <c r="C2775">
        <v>1931</v>
      </c>
      <c r="D2775">
        <v>1</v>
      </c>
      <c r="E2775">
        <v>1064</v>
      </c>
      <c r="F2775" s="1">
        <v>11106</v>
      </c>
      <c r="G2775" t="s">
        <v>52</v>
      </c>
      <c r="H2775" t="s">
        <v>53</v>
      </c>
      <c r="I2775" t="s">
        <v>3876</v>
      </c>
      <c r="J2775" t="s">
        <v>147</v>
      </c>
      <c r="K2775" t="s">
        <v>147</v>
      </c>
      <c r="M2775" t="s">
        <v>5720</v>
      </c>
    </row>
    <row r="2776" spans="1:13" x14ac:dyDescent="0.25">
      <c r="A2776">
        <v>7895</v>
      </c>
      <c r="B2776" t="s">
        <v>5721</v>
      </c>
      <c r="C2776">
        <v>1932</v>
      </c>
      <c r="D2776">
        <v>1</v>
      </c>
      <c r="E2776">
        <v>1637</v>
      </c>
      <c r="F2776" s="1">
        <v>11105</v>
      </c>
      <c r="G2776" t="s">
        <v>46</v>
      </c>
      <c r="H2776" t="s">
        <v>47</v>
      </c>
      <c r="I2776" t="s">
        <v>48</v>
      </c>
      <c r="J2776" t="s">
        <v>49</v>
      </c>
      <c r="K2776" t="s">
        <v>49</v>
      </c>
      <c r="M2776" t="s">
        <v>5722</v>
      </c>
    </row>
    <row r="2777" spans="1:13" x14ac:dyDescent="0.25">
      <c r="A2777">
        <v>5781</v>
      </c>
      <c r="B2777" t="s">
        <v>4202</v>
      </c>
      <c r="C2777">
        <v>1931</v>
      </c>
      <c r="D2777">
        <v>1</v>
      </c>
      <c r="E2777">
        <v>1040</v>
      </c>
      <c r="F2777" s="1">
        <v>11102</v>
      </c>
      <c r="G2777" t="s">
        <v>926</v>
      </c>
      <c r="H2777" t="s">
        <v>927</v>
      </c>
      <c r="I2777" t="s">
        <v>4260</v>
      </c>
      <c r="J2777" t="s">
        <v>928</v>
      </c>
      <c r="K2777" t="s">
        <v>928</v>
      </c>
      <c r="M2777" t="s">
        <v>5723</v>
      </c>
    </row>
    <row r="2778" spans="1:13" x14ac:dyDescent="0.25">
      <c r="A2778">
        <v>5759</v>
      </c>
      <c r="B2778" t="s">
        <v>5724</v>
      </c>
      <c r="C2778">
        <v>1931</v>
      </c>
      <c r="D2778">
        <v>1</v>
      </c>
      <c r="E2778">
        <v>1039</v>
      </c>
      <c r="F2778" s="1">
        <v>11101</v>
      </c>
      <c r="G2778" t="s">
        <v>900</v>
      </c>
      <c r="H2778" t="s">
        <v>901</v>
      </c>
      <c r="I2778" t="s">
        <v>1314</v>
      </c>
      <c r="J2778" t="s">
        <v>902</v>
      </c>
      <c r="K2778" t="s">
        <v>902</v>
      </c>
      <c r="M2778" t="s">
        <v>5725</v>
      </c>
    </row>
    <row r="2779" spans="1:13" x14ac:dyDescent="0.25">
      <c r="A2779">
        <v>5793</v>
      </c>
      <c r="B2779" t="s">
        <v>4545</v>
      </c>
      <c r="C2779">
        <v>1931</v>
      </c>
      <c r="D2779">
        <v>1</v>
      </c>
      <c r="E2779">
        <v>1041</v>
      </c>
      <c r="F2779" s="1">
        <v>11098</v>
      </c>
      <c r="G2779" t="s">
        <v>907</v>
      </c>
      <c r="H2779" t="s">
        <v>908</v>
      </c>
      <c r="I2779" t="s">
        <v>909</v>
      </c>
      <c r="J2779" t="s">
        <v>910</v>
      </c>
      <c r="K2779" t="s">
        <v>910</v>
      </c>
      <c r="M2779" t="s">
        <v>5726</v>
      </c>
    </row>
    <row r="2780" spans="1:13" x14ac:dyDescent="0.25">
      <c r="A2780">
        <v>5813</v>
      </c>
      <c r="B2780" t="s">
        <v>5727</v>
      </c>
      <c r="C2780">
        <v>1931</v>
      </c>
      <c r="D2780">
        <v>1</v>
      </c>
      <c r="E2780">
        <v>1042</v>
      </c>
      <c r="F2780" s="1">
        <v>11097</v>
      </c>
      <c r="G2780" t="s">
        <v>900</v>
      </c>
      <c r="H2780" t="s">
        <v>901</v>
      </c>
      <c r="I2780" t="s">
        <v>5515</v>
      </c>
      <c r="J2780" t="s">
        <v>902</v>
      </c>
      <c r="K2780" t="s">
        <v>902</v>
      </c>
      <c r="M2780" t="s">
        <v>5728</v>
      </c>
    </row>
    <row r="2781" spans="1:13" x14ac:dyDescent="0.25">
      <c r="A2781">
        <v>8044</v>
      </c>
      <c r="B2781" t="s">
        <v>5729</v>
      </c>
      <c r="C2781">
        <v>1931</v>
      </c>
      <c r="D2781">
        <v>1</v>
      </c>
      <c r="E2781">
        <v>1069</v>
      </c>
      <c r="F2781" s="1">
        <v>11091</v>
      </c>
      <c r="G2781" t="s">
        <v>68</v>
      </c>
      <c r="H2781" t="s">
        <v>69</v>
      </c>
      <c r="I2781" t="s">
        <v>5197</v>
      </c>
      <c r="J2781" t="s">
        <v>5198</v>
      </c>
      <c r="K2781" t="s">
        <v>5198</v>
      </c>
      <c r="M2781" t="s">
        <v>5730</v>
      </c>
    </row>
    <row r="2782" spans="1:13" x14ac:dyDescent="0.25">
      <c r="A2782">
        <v>7980</v>
      </c>
      <c r="B2782" t="s">
        <v>3964</v>
      </c>
      <c r="C2782">
        <v>1931</v>
      </c>
      <c r="D2782">
        <v>1</v>
      </c>
      <c r="E2782">
        <v>1066</v>
      </c>
      <c r="F2782" s="1">
        <v>11090</v>
      </c>
      <c r="G2782" t="s">
        <v>46</v>
      </c>
      <c r="H2782" t="s">
        <v>47</v>
      </c>
      <c r="I2782" t="s">
        <v>48</v>
      </c>
      <c r="J2782" t="s">
        <v>49</v>
      </c>
      <c r="K2782" t="s">
        <v>49</v>
      </c>
      <c r="M2782" t="s">
        <v>5731</v>
      </c>
    </row>
    <row r="2783" spans="1:13" x14ac:dyDescent="0.25">
      <c r="A2783">
        <v>8003</v>
      </c>
      <c r="B2783" t="s">
        <v>5733</v>
      </c>
      <c r="C2783">
        <v>1931</v>
      </c>
      <c r="D2783">
        <v>1</v>
      </c>
      <c r="E2783">
        <v>1067</v>
      </c>
      <c r="F2783" s="1">
        <v>11085</v>
      </c>
      <c r="G2783" t="s">
        <v>68</v>
      </c>
      <c r="H2783" t="s">
        <v>69</v>
      </c>
      <c r="I2783" t="s">
        <v>2235</v>
      </c>
      <c r="J2783" t="s">
        <v>115</v>
      </c>
      <c r="K2783" t="s">
        <v>115</v>
      </c>
      <c r="M2783" t="s">
        <v>5734</v>
      </c>
    </row>
    <row r="2784" spans="1:13" x14ac:dyDescent="0.25">
      <c r="A2784">
        <v>7894</v>
      </c>
      <c r="B2784" t="s">
        <v>5735</v>
      </c>
      <c r="C2784">
        <v>1932</v>
      </c>
      <c r="D2784">
        <v>1</v>
      </c>
      <c r="E2784">
        <v>1637</v>
      </c>
      <c r="F2784" s="1">
        <v>11084</v>
      </c>
      <c r="G2784" t="s">
        <v>46</v>
      </c>
      <c r="H2784" t="s">
        <v>47</v>
      </c>
      <c r="I2784" t="s">
        <v>48</v>
      </c>
      <c r="J2784" t="s">
        <v>49</v>
      </c>
      <c r="K2784" t="s">
        <v>49</v>
      </c>
      <c r="M2784" t="s">
        <v>5736</v>
      </c>
    </row>
    <row r="2785" spans="1:13" x14ac:dyDescent="0.25">
      <c r="A2785">
        <v>7979</v>
      </c>
      <c r="B2785" t="s">
        <v>1874</v>
      </c>
      <c r="C2785">
        <v>1931</v>
      </c>
      <c r="D2785">
        <v>1</v>
      </c>
      <c r="E2785">
        <v>1066</v>
      </c>
      <c r="F2785" s="1">
        <v>11084</v>
      </c>
      <c r="G2785" t="s">
        <v>46</v>
      </c>
      <c r="H2785" t="s">
        <v>47</v>
      </c>
      <c r="I2785" t="s">
        <v>48</v>
      </c>
      <c r="J2785" t="s">
        <v>49</v>
      </c>
      <c r="K2785" t="s">
        <v>49</v>
      </c>
      <c r="M2785" t="s">
        <v>5737</v>
      </c>
    </row>
    <row r="2786" spans="1:13" x14ac:dyDescent="0.25">
      <c r="A2786">
        <v>5801</v>
      </c>
      <c r="B2786" t="s">
        <v>5738</v>
      </c>
      <c r="C2786">
        <v>1931</v>
      </c>
      <c r="D2786">
        <v>1</v>
      </c>
      <c r="E2786">
        <v>1041</v>
      </c>
      <c r="F2786" s="1">
        <v>11083</v>
      </c>
      <c r="G2786" t="s">
        <v>900</v>
      </c>
      <c r="H2786" t="s">
        <v>901</v>
      </c>
      <c r="I2786" t="s">
        <v>5515</v>
      </c>
      <c r="J2786" t="s">
        <v>902</v>
      </c>
      <c r="K2786" t="s">
        <v>902</v>
      </c>
      <c r="M2786" t="s">
        <v>5739</v>
      </c>
    </row>
    <row r="2787" spans="1:13" x14ac:dyDescent="0.25">
      <c r="A2787">
        <v>5770</v>
      </c>
      <c r="B2787" t="s">
        <v>657</v>
      </c>
      <c r="C2787">
        <v>1931</v>
      </c>
      <c r="D2787">
        <v>1</v>
      </c>
      <c r="E2787">
        <v>1040</v>
      </c>
      <c r="F2787" s="1">
        <v>11080</v>
      </c>
      <c r="G2787" t="s">
        <v>5740</v>
      </c>
      <c r="H2787" t="s">
        <v>1380</v>
      </c>
      <c r="I2787" t="s">
        <v>5741</v>
      </c>
      <c r="J2787" t="s">
        <v>5742</v>
      </c>
      <c r="K2787" t="s">
        <v>5742</v>
      </c>
      <c r="M2787" t="s">
        <v>5743</v>
      </c>
    </row>
    <row r="2788" spans="1:13" x14ac:dyDescent="0.25">
      <c r="A2788">
        <v>5771</v>
      </c>
      <c r="B2788" t="s">
        <v>5744</v>
      </c>
      <c r="C2788">
        <v>1931</v>
      </c>
      <c r="D2788">
        <v>1</v>
      </c>
      <c r="E2788">
        <v>1040</v>
      </c>
      <c r="F2788" s="1">
        <v>11080</v>
      </c>
      <c r="G2788" t="s">
        <v>5740</v>
      </c>
      <c r="I2788" t="s">
        <v>5741</v>
      </c>
      <c r="J2788" t="s">
        <v>5742</v>
      </c>
      <c r="K2788" t="s">
        <v>5742</v>
      </c>
      <c r="M2788" t="s">
        <v>5745</v>
      </c>
    </row>
    <row r="2789" spans="1:13" x14ac:dyDescent="0.25">
      <c r="A2789">
        <v>5812</v>
      </c>
      <c r="B2789" t="s">
        <v>5746</v>
      </c>
      <c r="C2789">
        <v>1931</v>
      </c>
      <c r="D2789">
        <v>1</v>
      </c>
      <c r="E2789">
        <v>1042</v>
      </c>
      <c r="F2789" s="1">
        <v>11077</v>
      </c>
      <c r="G2789" t="s">
        <v>900</v>
      </c>
      <c r="H2789" t="s">
        <v>901</v>
      </c>
      <c r="I2789" t="s">
        <v>5515</v>
      </c>
      <c r="J2789" t="s">
        <v>902</v>
      </c>
      <c r="K2789" t="s">
        <v>902</v>
      </c>
      <c r="M2789" t="s">
        <v>5747</v>
      </c>
    </row>
    <row r="2790" spans="1:13" x14ac:dyDescent="0.25">
      <c r="A2790">
        <v>5765</v>
      </c>
      <c r="B2790" t="s">
        <v>5748</v>
      </c>
      <c r="C2790">
        <v>1931</v>
      </c>
      <c r="D2790">
        <v>1</v>
      </c>
      <c r="E2790">
        <v>1039</v>
      </c>
      <c r="F2790" s="1">
        <v>11073</v>
      </c>
      <c r="G2790" t="s">
        <v>5749</v>
      </c>
      <c r="H2790" t="s">
        <v>5750</v>
      </c>
      <c r="I2790" t="s">
        <v>5751</v>
      </c>
      <c r="J2790" t="s">
        <v>5752</v>
      </c>
      <c r="K2790" t="s">
        <v>5752</v>
      </c>
      <c r="M2790" t="s">
        <v>5753</v>
      </c>
    </row>
    <row r="2791" spans="1:13" x14ac:dyDescent="0.25">
      <c r="A2791">
        <v>5811</v>
      </c>
      <c r="B2791" t="s">
        <v>5754</v>
      </c>
      <c r="C2791">
        <v>1931</v>
      </c>
      <c r="D2791">
        <v>1</v>
      </c>
      <c r="E2791">
        <v>1042</v>
      </c>
      <c r="F2791" s="1">
        <v>11072</v>
      </c>
      <c r="G2791" t="s">
        <v>900</v>
      </c>
      <c r="H2791" t="s">
        <v>901</v>
      </c>
      <c r="I2791" t="s">
        <v>5515</v>
      </c>
      <c r="J2791" t="s">
        <v>902</v>
      </c>
      <c r="K2791" t="s">
        <v>902</v>
      </c>
      <c r="M2791" t="s">
        <v>5755</v>
      </c>
    </row>
    <row r="2792" spans="1:13" x14ac:dyDescent="0.25">
      <c r="A2792">
        <v>5810</v>
      </c>
      <c r="B2792" t="s">
        <v>5756</v>
      </c>
      <c r="C2792">
        <v>1931</v>
      </c>
      <c r="D2792">
        <v>1</v>
      </c>
      <c r="E2792">
        <v>1042</v>
      </c>
      <c r="F2792" s="1">
        <v>11071</v>
      </c>
      <c r="G2792" t="s">
        <v>900</v>
      </c>
      <c r="H2792" t="s">
        <v>901</v>
      </c>
      <c r="I2792" t="s">
        <v>5515</v>
      </c>
      <c r="J2792" t="s">
        <v>902</v>
      </c>
      <c r="K2792" t="s">
        <v>902</v>
      </c>
      <c r="M2792" t="s">
        <v>5757</v>
      </c>
    </row>
    <row r="2793" spans="1:13" x14ac:dyDescent="0.25">
      <c r="A2793">
        <v>7966</v>
      </c>
      <c r="B2793" t="s">
        <v>5758</v>
      </c>
      <c r="C2793">
        <v>1931</v>
      </c>
      <c r="D2793">
        <v>1</v>
      </c>
      <c r="E2793">
        <v>1065</v>
      </c>
      <c r="F2793" s="1">
        <v>11070</v>
      </c>
      <c r="G2793" t="s">
        <v>68</v>
      </c>
      <c r="H2793" t="s">
        <v>69</v>
      </c>
      <c r="I2793" t="s">
        <v>2137</v>
      </c>
      <c r="J2793" t="s">
        <v>559</v>
      </c>
      <c r="K2793" t="s">
        <v>559</v>
      </c>
      <c r="M2793" t="s">
        <v>5759</v>
      </c>
    </row>
    <row r="2794" spans="1:13" x14ac:dyDescent="0.25">
      <c r="A2794">
        <v>8034</v>
      </c>
      <c r="B2794" t="s">
        <v>3827</v>
      </c>
      <c r="C2794">
        <v>1931</v>
      </c>
      <c r="D2794">
        <v>1</v>
      </c>
      <c r="E2794">
        <v>1068</v>
      </c>
      <c r="F2794" s="1">
        <v>11070</v>
      </c>
      <c r="G2794" t="s">
        <v>46</v>
      </c>
      <c r="H2794" t="s">
        <v>47</v>
      </c>
      <c r="I2794" t="s">
        <v>48</v>
      </c>
      <c r="J2794" t="s">
        <v>49</v>
      </c>
      <c r="K2794" t="s">
        <v>49</v>
      </c>
      <c r="M2794" t="s">
        <v>5760</v>
      </c>
    </row>
    <row r="2795" spans="1:13" x14ac:dyDescent="0.25">
      <c r="A2795">
        <v>7946</v>
      </c>
      <c r="B2795" t="s">
        <v>5214</v>
      </c>
      <c r="C2795">
        <v>1931</v>
      </c>
      <c r="D2795">
        <v>1</v>
      </c>
      <c r="E2795">
        <v>1064</v>
      </c>
      <c r="F2795" s="1">
        <v>11064</v>
      </c>
      <c r="G2795" t="s">
        <v>68</v>
      </c>
      <c r="H2795" t="s">
        <v>69</v>
      </c>
      <c r="I2795" t="s">
        <v>871</v>
      </c>
      <c r="J2795" t="s">
        <v>497</v>
      </c>
      <c r="K2795" t="s">
        <v>497</v>
      </c>
      <c r="M2795" t="s">
        <v>5761</v>
      </c>
    </row>
    <row r="2796" spans="1:13" x14ac:dyDescent="0.25">
      <c r="A2796">
        <v>8033</v>
      </c>
      <c r="B2796" t="s">
        <v>5762</v>
      </c>
      <c r="C2796">
        <v>1931</v>
      </c>
      <c r="D2796">
        <v>1</v>
      </c>
      <c r="E2796">
        <v>1068</v>
      </c>
      <c r="F2796" s="1">
        <v>11062</v>
      </c>
      <c r="G2796" t="s">
        <v>46</v>
      </c>
      <c r="H2796" t="s">
        <v>47</v>
      </c>
      <c r="I2796" t="s">
        <v>48</v>
      </c>
      <c r="J2796" t="s">
        <v>49</v>
      </c>
      <c r="K2796" t="s">
        <v>49</v>
      </c>
      <c r="M2796" t="s">
        <v>5763</v>
      </c>
    </row>
    <row r="2797" spans="1:13" x14ac:dyDescent="0.25">
      <c r="A2797">
        <v>7945</v>
      </c>
      <c r="B2797" t="s">
        <v>732</v>
      </c>
      <c r="C2797">
        <v>1931</v>
      </c>
      <c r="D2797">
        <v>1</v>
      </c>
      <c r="E2797">
        <v>1064</v>
      </c>
      <c r="F2797" s="1">
        <v>11058</v>
      </c>
      <c r="G2797" t="s">
        <v>68</v>
      </c>
      <c r="H2797" t="s">
        <v>69</v>
      </c>
      <c r="I2797" t="s">
        <v>348</v>
      </c>
      <c r="J2797" t="s">
        <v>295</v>
      </c>
      <c r="K2797" t="s">
        <v>295</v>
      </c>
      <c r="M2797" t="s">
        <v>5764</v>
      </c>
    </row>
    <row r="2798" spans="1:13" x14ac:dyDescent="0.25">
      <c r="A2798">
        <v>7965</v>
      </c>
      <c r="B2798" t="s">
        <v>3600</v>
      </c>
      <c r="C2798">
        <v>1931</v>
      </c>
      <c r="D2798">
        <v>1</v>
      </c>
      <c r="E2798">
        <v>1065</v>
      </c>
      <c r="F2798" s="1">
        <v>11057</v>
      </c>
      <c r="G2798" t="s">
        <v>68</v>
      </c>
      <c r="H2798" t="s">
        <v>69</v>
      </c>
      <c r="I2798" t="s">
        <v>81</v>
      </c>
      <c r="J2798" t="s">
        <v>82</v>
      </c>
      <c r="K2798" t="s">
        <v>82</v>
      </c>
      <c r="M2798" t="s">
        <v>5765</v>
      </c>
    </row>
    <row r="2799" spans="1:13" x14ac:dyDescent="0.25">
      <c r="A2799">
        <v>7964</v>
      </c>
      <c r="B2799" t="s">
        <v>1740</v>
      </c>
      <c r="C2799">
        <v>1931</v>
      </c>
      <c r="D2799">
        <v>1</v>
      </c>
      <c r="E2799">
        <v>1065</v>
      </c>
      <c r="F2799" s="1">
        <v>11056</v>
      </c>
      <c r="G2799" t="s">
        <v>68</v>
      </c>
      <c r="H2799" t="s">
        <v>69</v>
      </c>
      <c r="I2799" t="s">
        <v>601</v>
      </c>
      <c r="J2799" t="s">
        <v>218</v>
      </c>
      <c r="K2799" t="s">
        <v>218</v>
      </c>
      <c r="M2799" t="s">
        <v>5766</v>
      </c>
    </row>
    <row r="2800" spans="1:13" x14ac:dyDescent="0.25">
      <c r="A2800">
        <v>8002</v>
      </c>
      <c r="B2800" t="s">
        <v>4475</v>
      </c>
      <c r="C2800">
        <v>1931</v>
      </c>
      <c r="D2800">
        <v>1</v>
      </c>
      <c r="E2800">
        <v>1067</v>
      </c>
      <c r="F2800" s="1">
        <v>11055</v>
      </c>
      <c r="G2800" t="s">
        <v>68</v>
      </c>
      <c r="H2800" t="s">
        <v>69</v>
      </c>
      <c r="I2800" t="s">
        <v>871</v>
      </c>
      <c r="J2800" t="s">
        <v>497</v>
      </c>
      <c r="K2800" t="s">
        <v>497</v>
      </c>
      <c r="M2800" t="s">
        <v>5767</v>
      </c>
    </row>
    <row r="2801" spans="1:13" x14ac:dyDescent="0.25">
      <c r="A2801">
        <v>5809</v>
      </c>
      <c r="B2801" t="s">
        <v>284</v>
      </c>
      <c r="C2801">
        <v>1931</v>
      </c>
      <c r="D2801">
        <v>1</v>
      </c>
      <c r="E2801">
        <v>1042</v>
      </c>
      <c r="F2801" s="1">
        <v>11052</v>
      </c>
      <c r="G2801" t="s">
        <v>900</v>
      </c>
      <c r="H2801" t="s">
        <v>901</v>
      </c>
      <c r="I2801" t="s">
        <v>5515</v>
      </c>
      <c r="J2801" t="s">
        <v>902</v>
      </c>
      <c r="K2801" t="s">
        <v>902</v>
      </c>
      <c r="M2801" t="s">
        <v>5768</v>
      </c>
    </row>
    <row r="2802" spans="1:13" x14ac:dyDescent="0.25">
      <c r="A2802">
        <v>7963</v>
      </c>
      <c r="B2802" t="s">
        <v>5769</v>
      </c>
      <c r="C2802">
        <v>1931</v>
      </c>
      <c r="D2802">
        <v>1</v>
      </c>
      <c r="E2802">
        <v>1065</v>
      </c>
      <c r="F2802" s="1">
        <v>11051</v>
      </c>
      <c r="G2802" t="s">
        <v>68</v>
      </c>
      <c r="H2802" t="s">
        <v>69</v>
      </c>
      <c r="I2802" t="s">
        <v>871</v>
      </c>
      <c r="J2802" t="s">
        <v>497</v>
      </c>
      <c r="K2802" t="s">
        <v>497</v>
      </c>
      <c r="M2802" t="s">
        <v>5770</v>
      </c>
    </row>
    <row r="2803" spans="1:13" x14ac:dyDescent="0.25">
      <c r="A2803">
        <v>8001</v>
      </c>
      <c r="B2803" t="s">
        <v>4397</v>
      </c>
      <c r="C2803">
        <v>1931</v>
      </c>
      <c r="D2803">
        <v>1</v>
      </c>
      <c r="E2803">
        <v>1067</v>
      </c>
      <c r="F2803" s="1">
        <v>11049</v>
      </c>
      <c r="G2803" t="s">
        <v>68</v>
      </c>
      <c r="H2803" t="s">
        <v>69</v>
      </c>
      <c r="I2803" t="s">
        <v>871</v>
      </c>
      <c r="J2803" t="s">
        <v>497</v>
      </c>
      <c r="K2803" t="s">
        <v>497</v>
      </c>
      <c r="M2803" t="s">
        <v>5771</v>
      </c>
    </row>
    <row r="2804" spans="1:13" x14ac:dyDescent="0.25">
      <c r="A2804">
        <v>7987</v>
      </c>
      <c r="B2804" t="s">
        <v>5772</v>
      </c>
      <c r="C2804">
        <v>1931</v>
      </c>
      <c r="D2804">
        <v>1</v>
      </c>
      <c r="E2804">
        <v>1066</v>
      </c>
      <c r="F2804" s="1">
        <v>11048</v>
      </c>
      <c r="G2804" t="s">
        <v>52</v>
      </c>
      <c r="H2804" t="s">
        <v>53</v>
      </c>
      <c r="I2804" t="s">
        <v>5718</v>
      </c>
      <c r="J2804" t="s">
        <v>55</v>
      </c>
      <c r="K2804" t="s">
        <v>55</v>
      </c>
      <c r="M2804" t="s">
        <v>5773</v>
      </c>
    </row>
    <row r="2805" spans="1:13" x14ac:dyDescent="0.25">
      <c r="A2805">
        <v>8000</v>
      </c>
      <c r="B2805" t="s">
        <v>5774</v>
      </c>
      <c r="C2805">
        <v>1931</v>
      </c>
      <c r="D2805">
        <v>1</v>
      </c>
      <c r="E2805">
        <v>1067</v>
      </c>
      <c r="F2805" s="1">
        <v>11048</v>
      </c>
      <c r="G2805" t="s">
        <v>68</v>
      </c>
      <c r="H2805" t="s">
        <v>69</v>
      </c>
      <c r="I2805" t="s">
        <v>348</v>
      </c>
      <c r="J2805" t="s">
        <v>295</v>
      </c>
      <c r="K2805" t="s">
        <v>295</v>
      </c>
      <c r="M2805" t="s">
        <v>5775</v>
      </c>
    </row>
    <row r="2806" spans="1:13" x14ac:dyDescent="0.25">
      <c r="A2806">
        <v>7890</v>
      </c>
      <c r="B2806" t="s">
        <v>5776</v>
      </c>
      <c r="C2806">
        <v>1932</v>
      </c>
      <c r="D2806">
        <v>1</v>
      </c>
      <c r="E2806">
        <v>1637</v>
      </c>
      <c r="F2806" s="1">
        <v>11047</v>
      </c>
      <c r="G2806" t="s">
        <v>138</v>
      </c>
      <c r="H2806" t="s">
        <v>139</v>
      </c>
      <c r="I2806" t="s">
        <v>1744</v>
      </c>
      <c r="J2806" t="s">
        <v>1745</v>
      </c>
      <c r="K2806" t="s">
        <v>1745</v>
      </c>
      <c r="M2806" t="s">
        <v>5777</v>
      </c>
    </row>
    <row r="2807" spans="1:13" x14ac:dyDescent="0.25">
      <c r="A2807">
        <v>7999</v>
      </c>
      <c r="B2807" t="s">
        <v>5778</v>
      </c>
      <c r="C2807">
        <v>1931</v>
      </c>
      <c r="D2807">
        <v>1</v>
      </c>
      <c r="E2807">
        <v>1067</v>
      </c>
      <c r="F2807" s="1">
        <v>11046</v>
      </c>
      <c r="G2807" t="s">
        <v>68</v>
      </c>
      <c r="H2807" t="s">
        <v>69</v>
      </c>
      <c r="I2807" t="s">
        <v>601</v>
      </c>
      <c r="J2807" t="s">
        <v>218</v>
      </c>
      <c r="K2807" t="s">
        <v>218</v>
      </c>
      <c r="M2807" t="s">
        <v>5779</v>
      </c>
    </row>
    <row r="2808" spans="1:13" x14ac:dyDescent="0.25">
      <c r="A2808">
        <v>5779</v>
      </c>
      <c r="B2808" t="s">
        <v>5780</v>
      </c>
      <c r="C2808">
        <v>1931</v>
      </c>
      <c r="D2808">
        <v>1</v>
      </c>
      <c r="E2808">
        <v>1040</v>
      </c>
      <c r="F2808" s="1">
        <v>11044</v>
      </c>
      <c r="G2808" t="s">
        <v>926</v>
      </c>
      <c r="H2808" t="s">
        <v>927</v>
      </c>
      <c r="I2808" t="s">
        <v>4260</v>
      </c>
      <c r="J2808" t="s">
        <v>928</v>
      </c>
      <c r="K2808" t="s">
        <v>928</v>
      </c>
      <c r="M2808" t="s">
        <v>5781</v>
      </c>
    </row>
    <row r="2809" spans="1:13" x14ac:dyDescent="0.25">
      <c r="A2809">
        <v>5780</v>
      </c>
      <c r="B2809" t="s">
        <v>4850</v>
      </c>
      <c r="C2809">
        <v>1931</v>
      </c>
      <c r="D2809">
        <v>1</v>
      </c>
      <c r="E2809">
        <v>1040</v>
      </c>
      <c r="F2809" s="1">
        <v>11044</v>
      </c>
      <c r="G2809" t="s">
        <v>926</v>
      </c>
      <c r="H2809" t="s">
        <v>927</v>
      </c>
      <c r="I2809" t="s">
        <v>4260</v>
      </c>
      <c r="J2809" t="s">
        <v>928</v>
      </c>
      <c r="K2809" t="s">
        <v>928</v>
      </c>
      <c r="M2809" t="s">
        <v>5782</v>
      </c>
    </row>
    <row r="2810" spans="1:13" x14ac:dyDescent="0.25">
      <c r="A2810">
        <v>8032</v>
      </c>
      <c r="B2810" t="s">
        <v>3582</v>
      </c>
      <c r="C2810">
        <v>1931</v>
      </c>
      <c r="D2810">
        <v>1</v>
      </c>
      <c r="E2810">
        <v>1068</v>
      </c>
      <c r="F2810" s="1">
        <v>11043</v>
      </c>
      <c r="G2810" t="s">
        <v>46</v>
      </c>
      <c r="H2810" t="s">
        <v>47</v>
      </c>
      <c r="I2810" t="s">
        <v>48</v>
      </c>
      <c r="J2810" t="s">
        <v>49</v>
      </c>
      <c r="K2810" t="s">
        <v>49</v>
      </c>
      <c r="M2810" t="s">
        <v>5783</v>
      </c>
    </row>
    <row r="2811" spans="1:13" x14ac:dyDescent="0.25">
      <c r="A2811">
        <v>7955</v>
      </c>
      <c r="B2811" t="s">
        <v>5784</v>
      </c>
      <c r="C2811">
        <v>1931</v>
      </c>
      <c r="D2811">
        <v>1</v>
      </c>
      <c r="E2811">
        <v>1064</v>
      </c>
      <c r="F2811" s="1">
        <v>11042</v>
      </c>
      <c r="G2811" t="s">
        <v>138</v>
      </c>
      <c r="H2811" t="s">
        <v>139</v>
      </c>
      <c r="I2811" t="s">
        <v>3990</v>
      </c>
      <c r="J2811" t="s">
        <v>141</v>
      </c>
      <c r="K2811" t="s">
        <v>141</v>
      </c>
      <c r="M2811" t="s">
        <v>5785</v>
      </c>
    </row>
    <row r="2812" spans="1:13" x14ac:dyDescent="0.25">
      <c r="A2812">
        <v>7960</v>
      </c>
      <c r="B2812" t="s">
        <v>5786</v>
      </c>
      <c r="C2812">
        <v>1931</v>
      </c>
      <c r="D2812">
        <v>1</v>
      </c>
      <c r="E2812">
        <v>1065</v>
      </c>
      <c r="F2812" s="1">
        <v>11042</v>
      </c>
      <c r="G2812" t="s">
        <v>907</v>
      </c>
      <c r="H2812" t="s">
        <v>908</v>
      </c>
      <c r="I2812" t="s">
        <v>77</v>
      </c>
      <c r="J2812" t="s">
        <v>78</v>
      </c>
      <c r="K2812" t="s">
        <v>78</v>
      </c>
      <c r="M2812" t="s">
        <v>5787</v>
      </c>
    </row>
    <row r="2813" spans="1:13" x14ac:dyDescent="0.25">
      <c r="A2813">
        <v>7944</v>
      </c>
      <c r="B2813" t="s">
        <v>5788</v>
      </c>
      <c r="C2813">
        <v>1931</v>
      </c>
      <c r="D2813">
        <v>1</v>
      </c>
      <c r="E2813">
        <v>1064</v>
      </c>
      <c r="F2813" s="1">
        <v>11041</v>
      </c>
      <c r="G2813" t="s">
        <v>68</v>
      </c>
      <c r="H2813" t="s">
        <v>69</v>
      </c>
      <c r="I2813" t="s">
        <v>601</v>
      </c>
      <c r="J2813" t="s">
        <v>218</v>
      </c>
      <c r="K2813" t="s">
        <v>218</v>
      </c>
      <c r="M2813" t="s">
        <v>5789</v>
      </c>
    </row>
    <row r="2814" spans="1:13" x14ac:dyDescent="0.25">
      <c r="A2814">
        <v>5790</v>
      </c>
      <c r="B2814" t="s">
        <v>5790</v>
      </c>
      <c r="C2814">
        <v>1931</v>
      </c>
      <c r="D2814">
        <v>1</v>
      </c>
      <c r="E2814">
        <v>1041</v>
      </c>
      <c r="F2814" s="1">
        <v>11039</v>
      </c>
      <c r="G2814" t="s">
        <v>4330</v>
      </c>
      <c r="H2814" t="s">
        <v>4331</v>
      </c>
      <c r="I2814" t="s">
        <v>4332</v>
      </c>
      <c r="J2814" t="s">
        <v>4333</v>
      </c>
      <c r="K2814" t="s">
        <v>4333</v>
      </c>
      <c r="M2814" t="s">
        <v>5791</v>
      </c>
    </row>
    <row r="2815" spans="1:13" x14ac:dyDescent="0.25">
      <c r="A2815">
        <v>7986</v>
      </c>
      <c r="B2815" t="s">
        <v>5792</v>
      </c>
      <c r="C2815">
        <v>1931</v>
      </c>
      <c r="D2815">
        <v>1</v>
      </c>
      <c r="E2815">
        <v>1066</v>
      </c>
      <c r="F2815" s="1">
        <v>11039</v>
      </c>
      <c r="G2815" t="s">
        <v>907</v>
      </c>
      <c r="H2815" t="s">
        <v>908</v>
      </c>
      <c r="I2815" t="s">
        <v>77</v>
      </c>
      <c r="J2815" t="s">
        <v>78</v>
      </c>
      <c r="K2815" t="s">
        <v>78</v>
      </c>
      <c r="M2815" t="s">
        <v>5793</v>
      </c>
    </row>
    <row r="2816" spans="1:13" x14ac:dyDescent="0.25">
      <c r="A2816">
        <v>8043</v>
      </c>
      <c r="B2816" t="s">
        <v>5794</v>
      </c>
      <c r="C2816">
        <v>1931</v>
      </c>
      <c r="D2816">
        <v>1</v>
      </c>
      <c r="E2816">
        <v>1069</v>
      </c>
      <c r="F2816" s="1">
        <v>11039</v>
      </c>
      <c r="G2816" t="s">
        <v>68</v>
      </c>
      <c r="H2816" t="s">
        <v>69</v>
      </c>
      <c r="I2816" t="s">
        <v>114</v>
      </c>
      <c r="J2816" t="s">
        <v>115</v>
      </c>
      <c r="K2816" t="s">
        <v>115</v>
      </c>
      <c r="M2816" t="s">
        <v>5795</v>
      </c>
    </row>
    <row r="2817" spans="1:13" x14ac:dyDescent="0.25">
      <c r="A2817">
        <v>5778</v>
      </c>
      <c r="B2817" t="s">
        <v>5796</v>
      </c>
      <c r="C2817">
        <v>1931</v>
      </c>
      <c r="D2817">
        <v>1</v>
      </c>
      <c r="E2817">
        <v>1040</v>
      </c>
      <c r="F2817" s="1">
        <v>11038</v>
      </c>
      <c r="G2817" t="s">
        <v>926</v>
      </c>
      <c r="H2817" t="s">
        <v>927</v>
      </c>
      <c r="I2817" t="s">
        <v>4260</v>
      </c>
      <c r="J2817" t="s">
        <v>928</v>
      </c>
      <c r="K2817" t="s">
        <v>928</v>
      </c>
      <c r="M2817" t="s">
        <v>5797</v>
      </c>
    </row>
    <row r="2818" spans="1:13" x14ac:dyDescent="0.25">
      <c r="A2818">
        <v>8041</v>
      </c>
      <c r="B2818" t="s">
        <v>5798</v>
      </c>
      <c r="C2818">
        <v>1931</v>
      </c>
      <c r="D2818">
        <v>1</v>
      </c>
      <c r="E2818">
        <v>1069</v>
      </c>
      <c r="F2818" s="1">
        <v>11037</v>
      </c>
      <c r="G2818" t="s">
        <v>68</v>
      </c>
      <c r="H2818" t="s">
        <v>69</v>
      </c>
      <c r="I2818" t="s">
        <v>233</v>
      </c>
      <c r="J2818" t="s">
        <v>234</v>
      </c>
      <c r="K2818" t="s">
        <v>234</v>
      </c>
      <c r="M2818" t="s">
        <v>5799</v>
      </c>
    </row>
    <row r="2819" spans="1:13" x14ac:dyDescent="0.25">
      <c r="A2819">
        <v>8042</v>
      </c>
      <c r="B2819" t="s">
        <v>468</v>
      </c>
      <c r="C2819">
        <v>1931</v>
      </c>
      <c r="D2819">
        <v>1</v>
      </c>
      <c r="E2819">
        <v>1069</v>
      </c>
      <c r="F2819" s="1">
        <v>11037</v>
      </c>
      <c r="G2819" t="s">
        <v>68</v>
      </c>
      <c r="H2819" t="s">
        <v>69</v>
      </c>
      <c r="I2819" t="s">
        <v>2235</v>
      </c>
      <c r="J2819" t="s">
        <v>115</v>
      </c>
      <c r="K2819" t="s">
        <v>115</v>
      </c>
      <c r="M2819" t="s">
        <v>5800</v>
      </c>
    </row>
    <row r="2820" spans="1:13" x14ac:dyDescent="0.25">
      <c r="A2820">
        <v>7998</v>
      </c>
      <c r="B2820" t="s">
        <v>1897</v>
      </c>
      <c r="C2820">
        <v>1931</v>
      </c>
      <c r="D2820">
        <v>1</v>
      </c>
      <c r="E2820">
        <v>1067</v>
      </c>
      <c r="F2820" s="1">
        <v>11035</v>
      </c>
      <c r="G2820" t="s">
        <v>68</v>
      </c>
      <c r="H2820" t="s">
        <v>69</v>
      </c>
      <c r="I2820" t="s">
        <v>871</v>
      </c>
      <c r="J2820" t="s">
        <v>497</v>
      </c>
      <c r="K2820" t="s">
        <v>497</v>
      </c>
      <c r="M2820" t="s">
        <v>5801</v>
      </c>
    </row>
    <row r="2821" spans="1:13" x14ac:dyDescent="0.25">
      <c r="A2821">
        <v>5768</v>
      </c>
      <c r="B2821" t="s">
        <v>5802</v>
      </c>
      <c r="C2821">
        <v>1931</v>
      </c>
      <c r="D2821">
        <v>1</v>
      </c>
      <c r="E2821">
        <v>1039</v>
      </c>
      <c r="F2821" s="1">
        <v>11034</v>
      </c>
      <c r="G2821" t="s">
        <v>900</v>
      </c>
      <c r="H2821" t="s">
        <v>901</v>
      </c>
      <c r="I2821" t="s">
        <v>1314</v>
      </c>
      <c r="J2821" t="s">
        <v>902</v>
      </c>
      <c r="K2821" t="s">
        <v>902</v>
      </c>
      <c r="M2821" t="s">
        <v>5803</v>
      </c>
    </row>
    <row r="2822" spans="1:13" x14ac:dyDescent="0.25">
      <c r="A2822">
        <v>5773</v>
      </c>
      <c r="B2822" t="s">
        <v>5804</v>
      </c>
      <c r="C2822">
        <v>1931</v>
      </c>
      <c r="D2822">
        <v>1</v>
      </c>
      <c r="E2822">
        <v>1040</v>
      </c>
      <c r="F2822" s="1">
        <v>11034</v>
      </c>
      <c r="G2822" t="s">
        <v>900</v>
      </c>
      <c r="H2822" t="s">
        <v>901</v>
      </c>
      <c r="I2822" t="s">
        <v>1314</v>
      </c>
      <c r="J2822" t="s">
        <v>902</v>
      </c>
      <c r="K2822" t="s">
        <v>902</v>
      </c>
      <c r="M2822" t="s">
        <v>5805</v>
      </c>
    </row>
    <row r="2823" spans="1:13" x14ac:dyDescent="0.25">
      <c r="A2823">
        <v>7902</v>
      </c>
      <c r="B2823" t="s">
        <v>5806</v>
      </c>
      <c r="C2823">
        <v>1932</v>
      </c>
      <c r="D2823">
        <v>1</v>
      </c>
      <c r="E2823">
        <v>1637</v>
      </c>
      <c r="F2823" s="1">
        <v>11032</v>
      </c>
      <c r="G2823" t="s">
        <v>907</v>
      </c>
      <c r="H2823" t="s">
        <v>908</v>
      </c>
      <c r="I2823" t="s">
        <v>77</v>
      </c>
      <c r="J2823" t="s">
        <v>78</v>
      </c>
      <c r="K2823" t="s">
        <v>78</v>
      </c>
      <c r="M2823" t="s">
        <v>5807</v>
      </c>
    </row>
    <row r="2824" spans="1:13" x14ac:dyDescent="0.25">
      <c r="A2824">
        <v>7969</v>
      </c>
      <c r="B2824" t="s">
        <v>5808</v>
      </c>
      <c r="C2824">
        <v>1931</v>
      </c>
      <c r="D2824">
        <v>1</v>
      </c>
      <c r="E2824">
        <v>1065</v>
      </c>
      <c r="F2824" s="1">
        <v>11030</v>
      </c>
      <c r="G2824" t="s">
        <v>52</v>
      </c>
      <c r="H2824" t="s">
        <v>53</v>
      </c>
      <c r="I2824" t="s">
        <v>1418</v>
      </c>
      <c r="J2824" t="s">
        <v>55</v>
      </c>
      <c r="K2824" t="s">
        <v>55</v>
      </c>
      <c r="M2824" t="s">
        <v>5809</v>
      </c>
    </row>
    <row r="2825" spans="1:13" x14ac:dyDescent="0.25">
      <c r="A2825">
        <v>5763</v>
      </c>
      <c r="B2825" t="s">
        <v>5810</v>
      </c>
      <c r="C2825">
        <v>1931</v>
      </c>
      <c r="D2825">
        <v>1</v>
      </c>
      <c r="E2825">
        <v>1039</v>
      </c>
      <c r="F2825" s="1">
        <v>11029</v>
      </c>
      <c r="G2825" t="s">
        <v>2636</v>
      </c>
      <c r="I2825" t="s">
        <v>5811</v>
      </c>
      <c r="J2825" t="s">
        <v>5454</v>
      </c>
      <c r="K2825" t="s">
        <v>5454</v>
      </c>
      <c r="M2825" t="s">
        <v>5812</v>
      </c>
    </row>
    <row r="2826" spans="1:13" x14ac:dyDescent="0.25">
      <c r="A2826">
        <v>5777</v>
      </c>
      <c r="B2826" t="s">
        <v>5813</v>
      </c>
      <c r="C2826">
        <v>1931</v>
      </c>
      <c r="D2826">
        <v>1</v>
      </c>
      <c r="E2826">
        <v>1040</v>
      </c>
      <c r="F2826" s="1">
        <v>11028</v>
      </c>
      <c r="G2826" t="s">
        <v>1331</v>
      </c>
      <c r="H2826" t="s">
        <v>1332</v>
      </c>
      <c r="I2826" t="s">
        <v>5814</v>
      </c>
      <c r="J2826" t="s">
        <v>1333</v>
      </c>
      <c r="K2826" t="s">
        <v>1333</v>
      </c>
      <c r="M2826" t="s">
        <v>5815</v>
      </c>
    </row>
    <row r="2827" spans="1:13" x14ac:dyDescent="0.25">
      <c r="A2827">
        <v>7889</v>
      </c>
      <c r="B2827" t="s">
        <v>1684</v>
      </c>
      <c r="C2827">
        <v>1932</v>
      </c>
      <c r="D2827">
        <v>1</v>
      </c>
      <c r="E2827">
        <v>1637</v>
      </c>
      <c r="F2827" s="1">
        <v>11027</v>
      </c>
      <c r="G2827" t="s">
        <v>138</v>
      </c>
      <c r="H2827" t="s">
        <v>139</v>
      </c>
      <c r="I2827" t="s">
        <v>1744</v>
      </c>
      <c r="J2827" t="s">
        <v>1745</v>
      </c>
      <c r="K2827" t="s">
        <v>1745</v>
      </c>
      <c r="M2827" t="s">
        <v>5816</v>
      </c>
    </row>
    <row r="2828" spans="1:13" x14ac:dyDescent="0.25">
      <c r="A2828">
        <v>7977</v>
      </c>
      <c r="B2828" t="s">
        <v>5817</v>
      </c>
      <c r="C2828">
        <v>1931</v>
      </c>
      <c r="D2828">
        <v>1</v>
      </c>
      <c r="E2828">
        <v>1066</v>
      </c>
      <c r="F2828" s="1">
        <v>11027</v>
      </c>
      <c r="G2828" t="s">
        <v>46</v>
      </c>
      <c r="H2828" t="s">
        <v>47</v>
      </c>
      <c r="I2828" t="s">
        <v>48</v>
      </c>
      <c r="J2828" t="s">
        <v>49</v>
      </c>
      <c r="K2828" t="s">
        <v>49</v>
      </c>
      <c r="M2828" t="s">
        <v>5818</v>
      </c>
    </row>
    <row r="2829" spans="1:13" x14ac:dyDescent="0.25">
      <c r="A2829">
        <v>8031</v>
      </c>
      <c r="B2829" t="s">
        <v>5819</v>
      </c>
      <c r="C2829">
        <v>1931</v>
      </c>
      <c r="D2829">
        <v>1</v>
      </c>
      <c r="E2829">
        <v>1068</v>
      </c>
      <c r="F2829" s="1">
        <v>11027</v>
      </c>
      <c r="G2829" t="s">
        <v>46</v>
      </c>
      <c r="H2829" t="s">
        <v>47</v>
      </c>
      <c r="I2829" t="s">
        <v>48</v>
      </c>
      <c r="J2829" t="s">
        <v>49</v>
      </c>
      <c r="K2829" t="s">
        <v>49</v>
      </c>
      <c r="M2829" t="s">
        <v>5820</v>
      </c>
    </row>
    <row r="2830" spans="1:13" x14ac:dyDescent="0.25">
      <c r="A2830">
        <v>7943</v>
      </c>
      <c r="B2830" t="s">
        <v>5821</v>
      </c>
      <c r="C2830">
        <v>1931</v>
      </c>
      <c r="D2830">
        <v>1</v>
      </c>
      <c r="E2830">
        <v>1064</v>
      </c>
      <c r="F2830" s="1">
        <v>11024</v>
      </c>
      <c r="G2830" t="s">
        <v>68</v>
      </c>
      <c r="H2830" t="s">
        <v>69</v>
      </c>
      <c r="I2830" t="s">
        <v>348</v>
      </c>
      <c r="J2830" t="s">
        <v>295</v>
      </c>
      <c r="K2830" t="s">
        <v>295</v>
      </c>
      <c r="M2830" t="s">
        <v>5822</v>
      </c>
    </row>
    <row r="2831" spans="1:13" x14ac:dyDescent="0.25">
      <c r="A2831">
        <v>7958</v>
      </c>
      <c r="B2831" t="s">
        <v>4340</v>
      </c>
      <c r="C2831">
        <v>1931</v>
      </c>
      <c r="D2831">
        <v>1</v>
      </c>
      <c r="E2831">
        <v>1065</v>
      </c>
      <c r="F2831" s="1">
        <v>11024</v>
      </c>
      <c r="G2831" t="s">
        <v>46</v>
      </c>
      <c r="H2831" t="s">
        <v>47</v>
      </c>
      <c r="I2831" t="s">
        <v>48</v>
      </c>
      <c r="J2831" t="s">
        <v>49</v>
      </c>
      <c r="K2831" t="s">
        <v>49</v>
      </c>
      <c r="M2831" t="s">
        <v>5823</v>
      </c>
    </row>
    <row r="2832" spans="1:13" x14ac:dyDescent="0.25">
      <c r="A2832">
        <v>5808</v>
      </c>
      <c r="B2832" t="s">
        <v>5824</v>
      </c>
      <c r="C2832">
        <v>1931</v>
      </c>
      <c r="D2832">
        <v>1</v>
      </c>
      <c r="E2832">
        <v>1042</v>
      </c>
      <c r="F2832" s="1">
        <v>11021</v>
      </c>
      <c r="G2832" t="s">
        <v>900</v>
      </c>
      <c r="H2832" t="s">
        <v>901</v>
      </c>
      <c r="I2832" t="s">
        <v>5515</v>
      </c>
      <c r="J2832" t="s">
        <v>902</v>
      </c>
      <c r="K2832" t="s">
        <v>902</v>
      </c>
      <c r="M2832" t="s">
        <v>5825</v>
      </c>
    </row>
    <row r="2833" spans="1:13" x14ac:dyDescent="0.25">
      <c r="A2833">
        <v>7891</v>
      </c>
      <c r="B2833" t="s">
        <v>5826</v>
      </c>
      <c r="C2833">
        <v>1932</v>
      </c>
      <c r="D2833">
        <v>1</v>
      </c>
      <c r="E2833">
        <v>1637</v>
      </c>
      <c r="F2833" s="1">
        <v>11021</v>
      </c>
      <c r="G2833" t="s">
        <v>138</v>
      </c>
      <c r="H2833" t="s">
        <v>139</v>
      </c>
      <c r="I2833" t="s">
        <v>1744</v>
      </c>
      <c r="J2833" t="s">
        <v>1745</v>
      </c>
      <c r="K2833" t="s">
        <v>1745</v>
      </c>
      <c r="M2833" t="s">
        <v>5827</v>
      </c>
    </row>
    <row r="2834" spans="1:13" x14ac:dyDescent="0.25">
      <c r="A2834">
        <v>8025</v>
      </c>
      <c r="B2834" t="s">
        <v>5828</v>
      </c>
      <c r="C2834">
        <v>1931</v>
      </c>
      <c r="D2834">
        <v>1</v>
      </c>
      <c r="E2834">
        <v>1068</v>
      </c>
      <c r="F2834" s="1">
        <v>11021</v>
      </c>
      <c r="G2834" t="s">
        <v>106</v>
      </c>
      <c r="H2834" t="s">
        <v>107</v>
      </c>
      <c r="I2834" t="s">
        <v>711</v>
      </c>
      <c r="J2834" t="s">
        <v>712</v>
      </c>
      <c r="K2834" t="s">
        <v>712</v>
      </c>
      <c r="M2834" t="s">
        <v>5829</v>
      </c>
    </row>
    <row r="2835" spans="1:13" x14ac:dyDescent="0.25">
      <c r="A2835">
        <v>7996</v>
      </c>
      <c r="B2835" t="s">
        <v>5598</v>
      </c>
      <c r="C2835">
        <v>1931</v>
      </c>
      <c r="D2835">
        <v>1</v>
      </c>
      <c r="E2835">
        <v>1067</v>
      </c>
      <c r="F2835" s="1">
        <v>11020</v>
      </c>
      <c r="G2835" t="s">
        <v>68</v>
      </c>
      <c r="H2835" t="s">
        <v>69</v>
      </c>
      <c r="I2835" t="s">
        <v>871</v>
      </c>
      <c r="J2835" t="s">
        <v>497</v>
      </c>
      <c r="K2835" t="s">
        <v>497</v>
      </c>
      <c r="M2835" t="s">
        <v>5830</v>
      </c>
    </row>
    <row r="2836" spans="1:13" x14ac:dyDescent="0.25">
      <c r="A2836">
        <v>7997</v>
      </c>
      <c r="B2836" t="s">
        <v>5831</v>
      </c>
      <c r="C2836">
        <v>1931</v>
      </c>
      <c r="D2836">
        <v>1</v>
      </c>
      <c r="E2836">
        <v>1067</v>
      </c>
      <c r="F2836" s="1">
        <v>11020</v>
      </c>
      <c r="G2836" t="s">
        <v>68</v>
      </c>
      <c r="H2836" t="s">
        <v>69</v>
      </c>
      <c r="I2836" t="s">
        <v>601</v>
      </c>
      <c r="J2836" t="s">
        <v>218</v>
      </c>
      <c r="K2836" t="s">
        <v>218</v>
      </c>
      <c r="M2836" t="s">
        <v>5832</v>
      </c>
    </row>
    <row r="2837" spans="1:13" x14ac:dyDescent="0.25">
      <c r="A2837">
        <v>8040</v>
      </c>
      <c r="B2837" t="s">
        <v>5833</v>
      </c>
      <c r="C2837">
        <v>1931</v>
      </c>
      <c r="D2837">
        <v>1</v>
      </c>
      <c r="E2837">
        <v>1069</v>
      </c>
      <c r="F2837" s="1">
        <v>11016</v>
      </c>
      <c r="G2837" t="s">
        <v>68</v>
      </c>
      <c r="H2837" t="s">
        <v>69</v>
      </c>
      <c r="I2837" t="s">
        <v>2235</v>
      </c>
      <c r="J2837" t="s">
        <v>115</v>
      </c>
      <c r="K2837" t="s">
        <v>115</v>
      </c>
      <c r="M2837" t="s">
        <v>5834</v>
      </c>
    </row>
    <row r="2838" spans="1:13" x14ac:dyDescent="0.25">
      <c r="A2838">
        <v>5807</v>
      </c>
      <c r="B2838" t="s">
        <v>5835</v>
      </c>
      <c r="C2838">
        <v>1931</v>
      </c>
      <c r="D2838">
        <v>1</v>
      </c>
      <c r="E2838">
        <v>1042</v>
      </c>
      <c r="F2838" s="1">
        <v>11015</v>
      </c>
      <c r="G2838" t="s">
        <v>900</v>
      </c>
      <c r="H2838" t="s">
        <v>901</v>
      </c>
      <c r="I2838" t="s">
        <v>5515</v>
      </c>
      <c r="J2838" t="s">
        <v>902</v>
      </c>
      <c r="K2838" t="s">
        <v>902</v>
      </c>
      <c r="M2838" t="s">
        <v>5836</v>
      </c>
    </row>
    <row r="2839" spans="1:13" x14ac:dyDescent="0.25">
      <c r="A2839">
        <v>5806</v>
      </c>
      <c r="B2839" t="s">
        <v>5837</v>
      </c>
      <c r="C2839">
        <v>1931</v>
      </c>
      <c r="D2839">
        <v>1</v>
      </c>
      <c r="E2839">
        <v>1041</v>
      </c>
      <c r="F2839" s="1">
        <v>11014</v>
      </c>
      <c r="G2839" t="s">
        <v>900</v>
      </c>
      <c r="H2839" t="s">
        <v>901</v>
      </c>
      <c r="I2839" t="s">
        <v>5515</v>
      </c>
      <c r="J2839" t="s">
        <v>902</v>
      </c>
      <c r="K2839" t="s">
        <v>902</v>
      </c>
      <c r="M2839" t="s">
        <v>5838</v>
      </c>
    </row>
    <row r="2840" spans="1:13" x14ac:dyDescent="0.25">
      <c r="A2840">
        <v>5803</v>
      </c>
      <c r="B2840" t="s">
        <v>5839</v>
      </c>
      <c r="C2840">
        <v>1931</v>
      </c>
      <c r="D2840">
        <v>1</v>
      </c>
      <c r="E2840">
        <v>1041</v>
      </c>
      <c r="F2840" s="1">
        <v>11011</v>
      </c>
      <c r="G2840" t="s">
        <v>900</v>
      </c>
      <c r="H2840" t="s">
        <v>901</v>
      </c>
      <c r="I2840" t="s">
        <v>5515</v>
      </c>
      <c r="J2840" t="s">
        <v>902</v>
      </c>
      <c r="K2840" t="s">
        <v>902</v>
      </c>
      <c r="M2840" t="s">
        <v>5840</v>
      </c>
    </row>
    <row r="2841" spans="1:13" x14ac:dyDescent="0.25">
      <c r="A2841">
        <v>5804</v>
      </c>
      <c r="B2841" t="s">
        <v>5841</v>
      </c>
      <c r="C2841">
        <v>1931</v>
      </c>
      <c r="D2841">
        <v>1</v>
      </c>
      <c r="E2841">
        <v>1041</v>
      </c>
      <c r="F2841" s="1">
        <v>11011</v>
      </c>
      <c r="G2841" t="s">
        <v>900</v>
      </c>
      <c r="H2841" t="s">
        <v>901</v>
      </c>
      <c r="I2841" t="s">
        <v>5515</v>
      </c>
      <c r="J2841" t="s">
        <v>902</v>
      </c>
      <c r="K2841" t="s">
        <v>902</v>
      </c>
      <c r="M2841" t="s">
        <v>5842</v>
      </c>
    </row>
    <row r="2842" spans="1:13" x14ac:dyDescent="0.25">
      <c r="A2842">
        <v>5805</v>
      </c>
      <c r="B2842" t="s">
        <v>5843</v>
      </c>
      <c r="C2842">
        <v>1931</v>
      </c>
      <c r="D2842">
        <v>1</v>
      </c>
      <c r="E2842">
        <v>1041</v>
      </c>
      <c r="F2842" s="1">
        <v>11011</v>
      </c>
      <c r="G2842" t="s">
        <v>900</v>
      </c>
      <c r="H2842" t="s">
        <v>901</v>
      </c>
      <c r="I2842" t="s">
        <v>5515</v>
      </c>
      <c r="J2842" t="s">
        <v>902</v>
      </c>
      <c r="K2842" t="s">
        <v>902</v>
      </c>
      <c r="M2842" t="s">
        <v>5844</v>
      </c>
    </row>
    <row r="2843" spans="1:13" x14ac:dyDescent="0.25">
      <c r="A2843">
        <v>5772</v>
      </c>
      <c r="B2843" t="s">
        <v>5845</v>
      </c>
      <c r="C2843">
        <v>1931</v>
      </c>
      <c r="D2843">
        <v>1</v>
      </c>
      <c r="E2843">
        <v>1040</v>
      </c>
      <c r="F2843" s="1">
        <v>11010</v>
      </c>
      <c r="G2843" t="s">
        <v>900</v>
      </c>
      <c r="H2843" t="s">
        <v>901</v>
      </c>
      <c r="I2843" t="s">
        <v>1314</v>
      </c>
      <c r="J2843" t="s">
        <v>902</v>
      </c>
      <c r="K2843" t="s">
        <v>902</v>
      </c>
      <c r="M2843" t="s">
        <v>5846</v>
      </c>
    </row>
    <row r="2844" spans="1:13" x14ac:dyDescent="0.25">
      <c r="A2844">
        <v>7995</v>
      </c>
      <c r="B2844" t="s">
        <v>5847</v>
      </c>
      <c r="C2844">
        <v>1931</v>
      </c>
      <c r="D2844">
        <v>1</v>
      </c>
      <c r="E2844">
        <v>1067</v>
      </c>
      <c r="F2844" s="1">
        <v>11010</v>
      </c>
      <c r="G2844" t="s">
        <v>68</v>
      </c>
      <c r="H2844" t="s">
        <v>69</v>
      </c>
      <c r="I2844" t="s">
        <v>2137</v>
      </c>
      <c r="J2844" t="s">
        <v>559</v>
      </c>
      <c r="K2844" t="s">
        <v>559</v>
      </c>
      <c r="M2844" t="s">
        <v>5848</v>
      </c>
    </row>
    <row r="2845" spans="1:13" x14ac:dyDescent="0.25">
      <c r="A2845">
        <v>5757</v>
      </c>
      <c r="B2845" t="s">
        <v>5849</v>
      </c>
      <c r="C2845">
        <v>1931</v>
      </c>
      <c r="D2845">
        <v>1</v>
      </c>
      <c r="E2845">
        <v>1039</v>
      </c>
      <c r="F2845" s="1">
        <v>11008</v>
      </c>
      <c r="G2845" t="s">
        <v>900</v>
      </c>
      <c r="H2845" t="s">
        <v>901</v>
      </c>
      <c r="I2845" t="s">
        <v>1314</v>
      </c>
      <c r="J2845" t="s">
        <v>902</v>
      </c>
      <c r="K2845" t="s">
        <v>902</v>
      </c>
      <c r="M2845" t="s">
        <v>5850</v>
      </c>
    </row>
    <row r="2846" spans="1:13" x14ac:dyDescent="0.25">
      <c r="A2846">
        <v>7994</v>
      </c>
      <c r="B2846" t="s">
        <v>5851</v>
      </c>
      <c r="C2846">
        <v>1931</v>
      </c>
      <c r="D2846">
        <v>1</v>
      </c>
      <c r="E2846">
        <v>1067</v>
      </c>
      <c r="F2846" s="1">
        <v>11007</v>
      </c>
      <c r="G2846" t="s">
        <v>68</v>
      </c>
      <c r="H2846" t="s">
        <v>69</v>
      </c>
      <c r="I2846" t="s">
        <v>233</v>
      </c>
      <c r="J2846" t="s">
        <v>234</v>
      </c>
      <c r="K2846" t="s">
        <v>234</v>
      </c>
      <c r="M2846" t="s">
        <v>5852</v>
      </c>
    </row>
    <row r="2847" spans="1:13" x14ac:dyDescent="0.25">
      <c r="A2847">
        <v>7993</v>
      </c>
      <c r="B2847" t="s">
        <v>5853</v>
      </c>
      <c r="C2847">
        <v>1931</v>
      </c>
      <c r="D2847">
        <v>1</v>
      </c>
      <c r="E2847">
        <v>1067</v>
      </c>
      <c r="F2847" s="1">
        <v>11006</v>
      </c>
      <c r="G2847" t="s">
        <v>68</v>
      </c>
      <c r="H2847" t="s">
        <v>69</v>
      </c>
      <c r="I2847" t="s">
        <v>2137</v>
      </c>
      <c r="J2847" t="s">
        <v>559</v>
      </c>
      <c r="K2847" t="s">
        <v>559</v>
      </c>
      <c r="M2847" t="s">
        <v>5854</v>
      </c>
    </row>
    <row r="2848" spans="1:13" x14ac:dyDescent="0.25">
      <c r="A2848">
        <v>7992</v>
      </c>
      <c r="B2848" t="s">
        <v>5855</v>
      </c>
      <c r="C2848">
        <v>1931</v>
      </c>
      <c r="D2848">
        <v>1</v>
      </c>
      <c r="E2848">
        <v>1066</v>
      </c>
      <c r="F2848" s="1">
        <v>11003</v>
      </c>
      <c r="G2848" t="s">
        <v>68</v>
      </c>
      <c r="H2848" t="s">
        <v>69</v>
      </c>
      <c r="I2848" t="s">
        <v>2996</v>
      </c>
      <c r="J2848" t="s">
        <v>800</v>
      </c>
      <c r="K2848" t="s">
        <v>800</v>
      </c>
      <c r="M2848" t="s">
        <v>5856</v>
      </c>
    </row>
    <row r="2849" spans="1:13" x14ac:dyDescent="0.25">
      <c r="A2849">
        <v>7991</v>
      </c>
      <c r="B2849" t="s">
        <v>5857</v>
      </c>
      <c r="C2849">
        <v>1931</v>
      </c>
      <c r="D2849">
        <v>1</v>
      </c>
      <c r="E2849">
        <v>1066</v>
      </c>
      <c r="F2849" s="1">
        <v>11002</v>
      </c>
      <c r="G2849" t="s">
        <v>68</v>
      </c>
      <c r="H2849" t="s">
        <v>69</v>
      </c>
      <c r="I2849" t="s">
        <v>3999</v>
      </c>
      <c r="J2849" t="s">
        <v>119</v>
      </c>
      <c r="K2849" t="s">
        <v>119</v>
      </c>
      <c r="M2849" t="s">
        <v>5858</v>
      </c>
    </row>
    <row r="2850" spans="1:13" x14ac:dyDescent="0.25">
      <c r="A2850">
        <v>7908</v>
      </c>
      <c r="B2850" t="s">
        <v>350</v>
      </c>
      <c r="C2850">
        <v>1932</v>
      </c>
      <c r="D2850">
        <v>1</v>
      </c>
      <c r="E2850">
        <v>1637</v>
      </c>
      <c r="F2850" s="1">
        <v>10999</v>
      </c>
      <c r="G2850" t="s">
        <v>68</v>
      </c>
      <c r="H2850" t="s">
        <v>69</v>
      </c>
      <c r="I2850" t="s">
        <v>4039</v>
      </c>
      <c r="J2850" t="s">
        <v>119</v>
      </c>
      <c r="K2850" t="s">
        <v>119</v>
      </c>
      <c r="M2850" t="s">
        <v>5859</v>
      </c>
    </row>
    <row r="2851" spans="1:13" x14ac:dyDescent="0.25">
      <c r="A2851">
        <v>7990</v>
      </c>
      <c r="B2851" t="s">
        <v>5860</v>
      </c>
      <c r="C2851">
        <v>1931</v>
      </c>
      <c r="D2851">
        <v>1</v>
      </c>
      <c r="E2851">
        <v>1066</v>
      </c>
      <c r="F2851" s="1">
        <v>10999</v>
      </c>
      <c r="G2851" t="s">
        <v>68</v>
      </c>
      <c r="H2851" t="s">
        <v>69</v>
      </c>
      <c r="I2851" t="s">
        <v>233</v>
      </c>
      <c r="J2851" t="s">
        <v>234</v>
      </c>
      <c r="K2851" t="s">
        <v>234</v>
      </c>
      <c r="M2851" t="s">
        <v>5861</v>
      </c>
    </row>
    <row r="2852" spans="1:13" x14ac:dyDescent="0.25">
      <c r="A2852">
        <v>5802</v>
      </c>
      <c r="B2852" t="s">
        <v>5862</v>
      </c>
      <c r="C2852">
        <v>1931</v>
      </c>
      <c r="D2852">
        <v>1</v>
      </c>
      <c r="E2852">
        <v>1041</v>
      </c>
      <c r="F2852" s="1">
        <v>10997</v>
      </c>
      <c r="G2852" t="s">
        <v>900</v>
      </c>
      <c r="H2852" t="s">
        <v>901</v>
      </c>
      <c r="I2852" t="s">
        <v>1314</v>
      </c>
      <c r="J2852" t="s">
        <v>902</v>
      </c>
      <c r="K2852" t="s">
        <v>902</v>
      </c>
      <c r="M2852" t="s">
        <v>5863</v>
      </c>
    </row>
    <row r="2853" spans="1:13" x14ac:dyDescent="0.25">
      <c r="A2853">
        <v>8036</v>
      </c>
      <c r="B2853" t="s">
        <v>5864</v>
      </c>
      <c r="C2853">
        <v>1931</v>
      </c>
      <c r="D2853">
        <v>1</v>
      </c>
      <c r="E2853">
        <v>1068</v>
      </c>
      <c r="F2853" s="1">
        <v>10997</v>
      </c>
      <c r="G2853" t="s">
        <v>907</v>
      </c>
      <c r="H2853" t="s">
        <v>908</v>
      </c>
      <c r="I2853" t="s">
        <v>77</v>
      </c>
      <c r="J2853" t="s">
        <v>78</v>
      </c>
      <c r="K2853" t="s">
        <v>78</v>
      </c>
      <c r="M2853" t="s">
        <v>5865</v>
      </c>
    </row>
    <row r="2854" spans="1:13" x14ac:dyDescent="0.25">
      <c r="A2854">
        <v>7901</v>
      </c>
      <c r="B2854" t="s">
        <v>770</v>
      </c>
      <c r="C2854">
        <v>1932</v>
      </c>
      <c r="D2854">
        <v>1</v>
      </c>
      <c r="E2854">
        <v>1637</v>
      </c>
      <c r="F2854" s="1">
        <v>10996</v>
      </c>
      <c r="G2854" t="s">
        <v>907</v>
      </c>
      <c r="H2854" t="s">
        <v>908</v>
      </c>
      <c r="I2854" t="s">
        <v>77</v>
      </c>
      <c r="J2854" t="s">
        <v>78</v>
      </c>
      <c r="K2854" t="s">
        <v>78</v>
      </c>
      <c r="M2854" t="s">
        <v>5866</v>
      </c>
    </row>
    <row r="2855" spans="1:13" x14ac:dyDescent="0.25">
      <c r="A2855">
        <v>7959</v>
      </c>
      <c r="B2855" t="s">
        <v>2966</v>
      </c>
      <c r="C2855">
        <v>1931</v>
      </c>
      <c r="D2855">
        <v>1</v>
      </c>
      <c r="E2855">
        <v>1065</v>
      </c>
      <c r="F2855" s="1">
        <v>10996</v>
      </c>
      <c r="G2855" t="s">
        <v>907</v>
      </c>
      <c r="H2855" t="s">
        <v>908</v>
      </c>
      <c r="I2855" t="s">
        <v>77</v>
      </c>
      <c r="J2855" t="s">
        <v>78</v>
      </c>
      <c r="K2855" t="s">
        <v>78</v>
      </c>
      <c r="M2855" t="s">
        <v>5867</v>
      </c>
    </row>
    <row r="2856" spans="1:13" x14ac:dyDescent="0.25">
      <c r="A2856">
        <v>7942</v>
      </c>
      <c r="B2856" t="s">
        <v>5868</v>
      </c>
      <c r="C2856">
        <v>1931</v>
      </c>
      <c r="D2856">
        <v>1</v>
      </c>
      <c r="E2856">
        <v>1064</v>
      </c>
      <c r="F2856" s="1">
        <v>10995</v>
      </c>
      <c r="G2856" t="s">
        <v>68</v>
      </c>
      <c r="H2856" t="s">
        <v>69</v>
      </c>
      <c r="I2856" t="s">
        <v>2235</v>
      </c>
      <c r="J2856" t="s">
        <v>115</v>
      </c>
      <c r="K2856" t="s">
        <v>115</v>
      </c>
      <c r="M2856" t="s">
        <v>5869</v>
      </c>
    </row>
    <row r="2857" spans="1:13" x14ac:dyDescent="0.25">
      <c r="A2857">
        <v>8017</v>
      </c>
      <c r="B2857" t="s">
        <v>779</v>
      </c>
      <c r="C2857">
        <v>1931</v>
      </c>
      <c r="D2857">
        <v>1</v>
      </c>
      <c r="E2857">
        <v>1068</v>
      </c>
      <c r="F2857" s="1">
        <v>10995</v>
      </c>
      <c r="G2857" t="s">
        <v>52</v>
      </c>
      <c r="H2857" t="s">
        <v>53</v>
      </c>
      <c r="I2857" t="s">
        <v>1418</v>
      </c>
      <c r="J2857" t="s">
        <v>55</v>
      </c>
      <c r="K2857" t="s">
        <v>55</v>
      </c>
      <c r="M2857" t="s">
        <v>5870</v>
      </c>
    </row>
    <row r="2858" spans="1:13" x14ac:dyDescent="0.25">
      <c r="A2858">
        <v>7954</v>
      </c>
      <c r="B2858" t="s">
        <v>5871</v>
      </c>
      <c r="C2858">
        <v>1931</v>
      </c>
      <c r="D2858">
        <v>1</v>
      </c>
      <c r="E2858">
        <v>1064</v>
      </c>
      <c r="F2858" s="1">
        <v>10994</v>
      </c>
      <c r="G2858" t="s">
        <v>106</v>
      </c>
      <c r="H2858" t="s">
        <v>107</v>
      </c>
      <c r="I2858" t="s">
        <v>197</v>
      </c>
      <c r="J2858" t="s">
        <v>198</v>
      </c>
      <c r="K2858" t="s">
        <v>198</v>
      </c>
      <c r="M2858" t="s">
        <v>5872</v>
      </c>
    </row>
    <row r="2859" spans="1:13" x14ac:dyDescent="0.25">
      <c r="A2859">
        <v>5800</v>
      </c>
      <c r="B2859" t="s">
        <v>5873</v>
      </c>
      <c r="C2859">
        <v>1931</v>
      </c>
      <c r="D2859">
        <v>1</v>
      </c>
      <c r="E2859">
        <v>1041</v>
      </c>
      <c r="F2859" s="1">
        <v>10993</v>
      </c>
      <c r="G2859" t="s">
        <v>900</v>
      </c>
      <c r="H2859" t="s">
        <v>901</v>
      </c>
      <c r="I2859" t="s">
        <v>1314</v>
      </c>
      <c r="J2859" t="s">
        <v>902</v>
      </c>
      <c r="K2859" t="s">
        <v>902</v>
      </c>
      <c r="M2859" t="s">
        <v>5874</v>
      </c>
    </row>
    <row r="2860" spans="1:13" x14ac:dyDescent="0.25">
      <c r="A2860">
        <v>5767</v>
      </c>
      <c r="B2860" t="s">
        <v>5875</v>
      </c>
      <c r="C2860">
        <v>1931</v>
      </c>
      <c r="D2860">
        <v>1</v>
      </c>
      <c r="E2860">
        <v>1039</v>
      </c>
      <c r="F2860" s="1">
        <v>10992</v>
      </c>
      <c r="G2860" t="s">
        <v>900</v>
      </c>
      <c r="H2860" t="s">
        <v>901</v>
      </c>
      <c r="I2860" t="s">
        <v>1314</v>
      </c>
      <c r="J2860" t="s">
        <v>902</v>
      </c>
      <c r="K2860" t="s">
        <v>902</v>
      </c>
      <c r="M2860" t="s">
        <v>5876</v>
      </c>
    </row>
    <row r="2861" spans="1:13" x14ac:dyDescent="0.25">
      <c r="A2861">
        <v>7941</v>
      </c>
      <c r="B2861" t="s">
        <v>5877</v>
      </c>
      <c r="C2861">
        <v>1931</v>
      </c>
      <c r="D2861">
        <v>1</v>
      </c>
      <c r="E2861">
        <v>1064</v>
      </c>
      <c r="F2861" s="1">
        <v>10992</v>
      </c>
      <c r="G2861" t="s">
        <v>68</v>
      </c>
      <c r="H2861" t="s">
        <v>69</v>
      </c>
      <c r="I2861" t="s">
        <v>589</v>
      </c>
      <c r="J2861" t="s">
        <v>590</v>
      </c>
      <c r="K2861" t="s">
        <v>590</v>
      </c>
      <c r="M2861" t="s">
        <v>5878</v>
      </c>
    </row>
    <row r="2862" spans="1:13" x14ac:dyDescent="0.25">
      <c r="A2862">
        <v>7893</v>
      </c>
      <c r="B2862" t="s">
        <v>3582</v>
      </c>
      <c r="C2862">
        <v>1932</v>
      </c>
      <c r="D2862">
        <v>1</v>
      </c>
      <c r="E2862">
        <v>1637</v>
      </c>
      <c r="F2862" s="1">
        <v>10991</v>
      </c>
      <c r="G2862" t="s">
        <v>46</v>
      </c>
      <c r="H2862" t="s">
        <v>47</v>
      </c>
      <c r="I2862" t="s">
        <v>48</v>
      </c>
      <c r="J2862" t="s">
        <v>49</v>
      </c>
      <c r="K2862" t="s">
        <v>49</v>
      </c>
      <c r="M2862" t="s">
        <v>5879</v>
      </c>
    </row>
    <row r="2863" spans="1:13" x14ac:dyDescent="0.25">
      <c r="A2863">
        <v>5799</v>
      </c>
      <c r="B2863" t="s">
        <v>5880</v>
      </c>
      <c r="C2863">
        <v>1931</v>
      </c>
      <c r="D2863">
        <v>1</v>
      </c>
      <c r="E2863">
        <v>1041</v>
      </c>
      <c r="F2863" s="1">
        <v>10990</v>
      </c>
      <c r="G2863" t="s">
        <v>900</v>
      </c>
      <c r="H2863" t="s">
        <v>901</v>
      </c>
      <c r="I2863" t="s">
        <v>1314</v>
      </c>
      <c r="J2863" t="s">
        <v>902</v>
      </c>
      <c r="K2863" t="s">
        <v>902</v>
      </c>
      <c r="M2863" t="s">
        <v>5881</v>
      </c>
    </row>
    <row r="2864" spans="1:13" x14ac:dyDescent="0.25">
      <c r="A2864">
        <v>8039</v>
      </c>
      <c r="B2864" t="s">
        <v>3647</v>
      </c>
      <c r="C2864">
        <v>1931</v>
      </c>
      <c r="D2864">
        <v>1</v>
      </c>
      <c r="E2864">
        <v>1069</v>
      </c>
      <c r="F2864" s="1">
        <v>10989</v>
      </c>
      <c r="G2864" t="s">
        <v>68</v>
      </c>
      <c r="H2864" t="s">
        <v>69</v>
      </c>
      <c r="I2864" t="s">
        <v>2080</v>
      </c>
      <c r="J2864" t="s">
        <v>2081</v>
      </c>
      <c r="K2864" t="s">
        <v>2081</v>
      </c>
      <c r="M2864" t="s">
        <v>5882</v>
      </c>
    </row>
    <row r="2865" spans="1:13" x14ac:dyDescent="0.25">
      <c r="A2865">
        <v>5776</v>
      </c>
      <c r="B2865" t="s">
        <v>5883</v>
      </c>
      <c r="C2865">
        <v>1931</v>
      </c>
      <c r="D2865">
        <v>1</v>
      </c>
      <c r="E2865">
        <v>1040</v>
      </c>
      <c r="F2865" s="1">
        <v>10988</v>
      </c>
      <c r="G2865" t="s">
        <v>926</v>
      </c>
      <c r="H2865" t="s">
        <v>927</v>
      </c>
      <c r="I2865" t="s">
        <v>4260</v>
      </c>
      <c r="J2865" t="s">
        <v>928</v>
      </c>
      <c r="K2865" t="s">
        <v>928</v>
      </c>
      <c r="M2865" t="s">
        <v>5884</v>
      </c>
    </row>
    <row r="2866" spans="1:13" x14ac:dyDescent="0.25">
      <c r="A2866">
        <v>8016</v>
      </c>
      <c r="B2866" t="s">
        <v>3662</v>
      </c>
      <c r="C2866">
        <v>1931</v>
      </c>
      <c r="D2866">
        <v>1</v>
      </c>
      <c r="E2866">
        <v>1068</v>
      </c>
      <c r="F2866" s="1">
        <v>10987</v>
      </c>
      <c r="G2866" t="s">
        <v>52</v>
      </c>
      <c r="H2866" t="s">
        <v>53</v>
      </c>
      <c r="I2866" t="s">
        <v>5206</v>
      </c>
      <c r="J2866" t="s">
        <v>5207</v>
      </c>
      <c r="K2866" t="s">
        <v>5207</v>
      </c>
      <c r="M2866" t="s">
        <v>5885</v>
      </c>
    </row>
    <row r="2867" spans="1:13" x14ac:dyDescent="0.25">
      <c r="A2867">
        <v>5766</v>
      </c>
      <c r="B2867" t="s">
        <v>5886</v>
      </c>
      <c r="C2867">
        <v>1931</v>
      </c>
      <c r="D2867">
        <v>1</v>
      </c>
      <c r="E2867">
        <v>1039</v>
      </c>
      <c r="F2867" s="1">
        <v>10986</v>
      </c>
      <c r="G2867" t="s">
        <v>900</v>
      </c>
      <c r="H2867" t="s">
        <v>901</v>
      </c>
      <c r="I2867" t="s">
        <v>1314</v>
      </c>
      <c r="J2867" t="s">
        <v>902</v>
      </c>
      <c r="K2867" t="s">
        <v>902</v>
      </c>
      <c r="M2867" t="s">
        <v>5887</v>
      </c>
    </row>
    <row r="2868" spans="1:13" x14ac:dyDescent="0.25">
      <c r="A2868">
        <v>5858</v>
      </c>
      <c r="B2868" t="s">
        <v>5888</v>
      </c>
      <c r="C2868">
        <v>1931</v>
      </c>
      <c r="D2868">
        <v>1</v>
      </c>
      <c r="E2868">
        <v>1044</v>
      </c>
      <c r="F2868" s="1">
        <v>10986</v>
      </c>
      <c r="G2868" t="s">
        <v>1536</v>
      </c>
      <c r="H2868" t="s">
        <v>1537</v>
      </c>
      <c r="I2868" t="s">
        <v>5889</v>
      </c>
      <c r="J2868" t="s">
        <v>5890</v>
      </c>
      <c r="K2868" t="s">
        <v>5890</v>
      </c>
      <c r="M2868" t="s">
        <v>5891</v>
      </c>
    </row>
    <row r="2869" spans="1:13" x14ac:dyDescent="0.25">
      <c r="A2869">
        <v>7938</v>
      </c>
      <c r="B2869" t="s">
        <v>5892</v>
      </c>
      <c r="C2869">
        <v>1931</v>
      </c>
      <c r="D2869">
        <v>1</v>
      </c>
      <c r="E2869">
        <v>1064</v>
      </c>
      <c r="F2869" s="1">
        <v>10982</v>
      </c>
      <c r="G2869" t="s">
        <v>68</v>
      </c>
      <c r="H2869" t="s">
        <v>69</v>
      </c>
      <c r="I2869" t="s">
        <v>3999</v>
      </c>
      <c r="J2869" t="s">
        <v>119</v>
      </c>
      <c r="K2869" t="s">
        <v>119</v>
      </c>
      <c r="M2869" t="s">
        <v>5893</v>
      </c>
    </row>
    <row r="2870" spans="1:13" x14ac:dyDescent="0.25">
      <c r="A2870">
        <v>7939</v>
      </c>
      <c r="B2870" t="s">
        <v>5894</v>
      </c>
      <c r="C2870">
        <v>1931</v>
      </c>
      <c r="D2870">
        <v>1</v>
      </c>
      <c r="E2870">
        <v>1064</v>
      </c>
      <c r="F2870" s="1">
        <v>10982</v>
      </c>
      <c r="G2870" t="s">
        <v>68</v>
      </c>
      <c r="H2870" t="s">
        <v>69</v>
      </c>
      <c r="I2870" t="s">
        <v>3999</v>
      </c>
      <c r="J2870" t="s">
        <v>119</v>
      </c>
      <c r="K2870" t="s">
        <v>119</v>
      </c>
      <c r="M2870" t="s">
        <v>5895</v>
      </c>
    </row>
    <row r="2871" spans="1:13" x14ac:dyDescent="0.25">
      <c r="A2871">
        <v>7940</v>
      </c>
      <c r="B2871" t="s">
        <v>5896</v>
      </c>
      <c r="C2871">
        <v>1931</v>
      </c>
      <c r="D2871">
        <v>1</v>
      </c>
      <c r="E2871">
        <v>1064</v>
      </c>
      <c r="F2871" s="1">
        <v>10982</v>
      </c>
      <c r="G2871" t="s">
        <v>68</v>
      </c>
      <c r="H2871" t="s">
        <v>69</v>
      </c>
      <c r="I2871" t="s">
        <v>3999</v>
      </c>
      <c r="J2871" t="s">
        <v>119</v>
      </c>
      <c r="K2871" t="s">
        <v>119</v>
      </c>
      <c r="M2871" t="s">
        <v>5897</v>
      </c>
    </row>
    <row r="2872" spans="1:13" x14ac:dyDescent="0.25">
      <c r="A2872">
        <v>5857</v>
      </c>
      <c r="B2872" t="s">
        <v>5898</v>
      </c>
      <c r="C2872">
        <v>1931</v>
      </c>
      <c r="D2872">
        <v>1</v>
      </c>
      <c r="E2872">
        <v>1044</v>
      </c>
      <c r="F2872" s="1">
        <v>10981</v>
      </c>
      <c r="G2872" t="s">
        <v>68</v>
      </c>
      <c r="H2872" t="s">
        <v>69</v>
      </c>
      <c r="I2872" t="s">
        <v>5026</v>
      </c>
      <c r="J2872" t="s">
        <v>1442</v>
      </c>
      <c r="K2872" t="s">
        <v>1442</v>
      </c>
      <c r="M2872" t="s">
        <v>5899</v>
      </c>
    </row>
    <row r="2873" spans="1:13" x14ac:dyDescent="0.25">
      <c r="A2873">
        <v>8038</v>
      </c>
      <c r="B2873" t="s">
        <v>4521</v>
      </c>
      <c r="C2873">
        <v>1931</v>
      </c>
      <c r="D2873">
        <v>1</v>
      </c>
      <c r="E2873">
        <v>1069</v>
      </c>
      <c r="F2873" s="1">
        <v>10981</v>
      </c>
      <c r="G2873" t="s">
        <v>68</v>
      </c>
      <c r="H2873" t="s">
        <v>69</v>
      </c>
      <c r="I2873" t="s">
        <v>2080</v>
      </c>
      <c r="J2873" t="s">
        <v>2081</v>
      </c>
      <c r="K2873" t="s">
        <v>2081</v>
      </c>
      <c r="M2873" t="s">
        <v>5900</v>
      </c>
    </row>
    <row r="2874" spans="1:13" x14ac:dyDescent="0.25">
      <c r="A2874">
        <v>7951</v>
      </c>
      <c r="B2874" t="s">
        <v>5901</v>
      </c>
      <c r="C2874">
        <v>1931</v>
      </c>
      <c r="D2874">
        <v>1</v>
      </c>
      <c r="E2874">
        <v>1064</v>
      </c>
      <c r="F2874" s="1">
        <v>10979</v>
      </c>
      <c r="G2874" t="s">
        <v>52</v>
      </c>
      <c r="H2874" t="s">
        <v>53</v>
      </c>
      <c r="I2874" t="s">
        <v>4311</v>
      </c>
      <c r="J2874" t="s">
        <v>4312</v>
      </c>
      <c r="K2874" t="s">
        <v>4312</v>
      </c>
      <c r="M2874" t="s">
        <v>5902</v>
      </c>
    </row>
    <row r="2875" spans="1:13" x14ac:dyDescent="0.25">
      <c r="A2875">
        <v>7989</v>
      </c>
      <c r="B2875" t="s">
        <v>4475</v>
      </c>
      <c r="C2875">
        <v>1931</v>
      </c>
      <c r="D2875">
        <v>1</v>
      </c>
      <c r="E2875">
        <v>1066</v>
      </c>
      <c r="F2875" s="1">
        <v>10979</v>
      </c>
      <c r="G2875" t="s">
        <v>68</v>
      </c>
      <c r="H2875" t="s">
        <v>69</v>
      </c>
      <c r="I2875" t="s">
        <v>871</v>
      </c>
      <c r="J2875" t="s">
        <v>497</v>
      </c>
      <c r="K2875" t="s">
        <v>497</v>
      </c>
      <c r="M2875" t="s">
        <v>5903</v>
      </c>
    </row>
    <row r="2876" spans="1:13" x14ac:dyDescent="0.25">
      <c r="A2876">
        <v>7936</v>
      </c>
      <c r="B2876" t="s">
        <v>5894</v>
      </c>
      <c r="C2876">
        <v>1931</v>
      </c>
      <c r="D2876">
        <v>1</v>
      </c>
      <c r="E2876">
        <v>1064</v>
      </c>
      <c r="F2876" s="1">
        <v>10978</v>
      </c>
      <c r="G2876" t="s">
        <v>68</v>
      </c>
      <c r="H2876" t="s">
        <v>69</v>
      </c>
      <c r="I2876" t="s">
        <v>2137</v>
      </c>
      <c r="J2876" t="s">
        <v>559</v>
      </c>
      <c r="K2876" t="s">
        <v>559</v>
      </c>
      <c r="M2876" t="s">
        <v>5904</v>
      </c>
    </row>
    <row r="2877" spans="1:13" x14ac:dyDescent="0.25">
      <c r="A2877">
        <v>7937</v>
      </c>
      <c r="B2877" t="s">
        <v>5406</v>
      </c>
      <c r="C2877">
        <v>1931</v>
      </c>
      <c r="D2877">
        <v>1</v>
      </c>
      <c r="E2877">
        <v>1064</v>
      </c>
      <c r="F2877" s="1">
        <v>10978</v>
      </c>
      <c r="G2877" t="s">
        <v>68</v>
      </c>
      <c r="H2877" t="s">
        <v>69</v>
      </c>
      <c r="I2877" t="s">
        <v>5220</v>
      </c>
      <c r="J2877" t="s">
        <v>590</v>
      </c>
      <c r="K2877" t="s">
        <v>590</v>
      </c>
      <c r="M2877" t="s">
        <v>5905</v>
      </c>
    </row>
    <row r="2878" spans="1:13" x14ac:dyDescent="0.25">
      <c r="A2878">
        <v>5792</v>
      </c>
      <c r="B2878" t="s">
        <v>5906</v>
      </c>
      <c r="C2878">
        <v>1931</v>
      </c>
      <c r="D2878">
        <v>1</v>
      </c>
      <c r="E2878">
        <v>1041</v>
      </c>
      <c r="F2878" s="1">
        <v>10976</v>
      </c>
      <c r="G2878" t="s">
        <v>2636</v>
      </c>
      <c r="I2878" t="s">
        <v>5811</v>
      </c>
      <c r="J2878" t="s">
        <v>5454</v>
      </c>
      <c r="K2878" t="s">
        <v>5454</v>
      </c>
      <c r="M2878" t="s">
        <v>5907</v>
      </c>
    </row>
    <row r="2879" spans="1:13" x14ac:dyDescent="0.25">
      <c r="A2879">
        <v>5798</v>
      </c>
      <c r="B2879" t="s">
        <v>5908</v>
      </c>
      <c r="C2879">
        <v>1931</v>
      </c>
      <c r="D2879">
        <v>1</v>
      </c>
      <c r="E2879">
        <v>1041</v>
      </c>
      <c r="F2879" s="1">
        <v>10976</v>
      </c>
      <c r="G2879" t="s">
        <v>4226</v>
      </c>
      <c r="H2879" t="s">
        <v>4227</v>
      </c>
      <c r="I2879" t="s">
        <v>5909</v>
      </c>
      <c r="J2879" t="s">
        <v>5910</v>
      </c>
      <c r="K2879" t="s">
        <v>5910</v>
      </c>
      <c r="M2879" t="s">
        <v>5911</v>
      </c>
    </row>
    <row r="2880" spans="1:13" x14ac:dyDescent="0.25">
      <c r="A2880">
        <v>5756</v>
      </c>
      <c r="B2880" t="s">
        <v>5912</v>
      </c>
      <c r="C2880">
        <v>1931</v>
      </c>
      <c r="D2880">
        <v>1</v>
      </c>
      <c r="E2880">
        <v>1039</v>
      </c>
      <c r="F2880" s="1">
        <v>10975</v>
      </c>
      <c r="G2880" t="s">
        <v>900</v>
      </c>
      <c r="H2880" t="s">
        <v>901</v>
      </c>
      <c r="I2880" t="s">
        <v>1314</v>
      </c>
      <c r="J2880" t="s">
        <v>902</v>
      </c>
      <c r="K2880" t="s">
        <v>902</v>
      </c>
      <c r="M2880" t="s">
        <v>5913</v>
      </c>
    </row>
    <row r="2881" spans="1:13" x14ac:dyDescent="0.25">
      <c r="A2881">
        <v>8030</v>
      </c>
      <c r="B2881" t="s">
        <v>2314</v>
      </c>
      <c r="C2881">
        <v>1931</v>
      </c>
      <c r="D2881">
        <v>1</v>
      </c>
      <c r="E2881">
        <v>1068</v>
      </c>
      <c r="F2881" s="1">
        <v>10975</v>
      </c>
      <c r="G2881" t="s">
        <v>46</v>
      </c>
      <c r="H2881" t="s">
        <v>47</v>
      </c>
      <c r="I2881" t="s">
        <v>287</v>
      </c>
      <c r="J2881" t="s">
        <v>49</v>
      </c>
      <c r="K2881" t="s">
        <v>49</v>
      </c>
      <c r="M2881" t="s">
        <v>5914</v>
      </c>
    </row>
    <row r="2882" spans="1:13" x14ac:dyDescent="0.25">
      <c r="A2882">
        <v>7985</v>
      </c>
      <c r="B2882" t="s">
        <v>4451</v>
      </c>
      <c r="C2882">
        <v>1931</v>
      </c>
      <c r="D2882">
        <v>1</v>
      </c>
      <c r="E2882">
        <v>1066</v>
      </c>
      <c r="F2882" s="1">
        <v>10973</v>
      </c>
      <c r="G2882" t="s">
        <v>907</v>
      </c>
      <c r="H2882" t="s">
        <v>908</v>
      </c>
      <c r="I2882" t="s">
        <v>77</v>
      </c>
      <c r="J2882" t="s">
        <v>78</v>
      </c>
      <c r="K2882" t="s">
        <v>78</v>
      </c>
      <c r="M2882" t="s">
        <v>5915</v>
      </c>
    </row>
    <row r="2883" spans="1:13" x14ac:dyDescent="0.25">
      <c r="A2883">
        <v>5797</v>
      </c>
      <c r="B2883" t="s">
        <v>5916</v>
      </c>
      <c r="C2883">
        <v>1931</v>
      </c>
      <c r="D2883">
        <v>1</v>
      </c>
      <c r="E2883">
        <v>1041</v>
      </c>
      <c r="F2883" s="1">
        <v>10969</v>
      </c>
      <c r="G2883" t="s">
        <v>900</v>
      </c>
      <c r="H2883" t="s">
        <v>901</v>
      </c>
      <c r="I2883" t="s">
        <v>5515</v>
      </c>
      <c r="J2883" t="s">
        <v>902</v>
      </c>
      <c r="K2883" t="s">
        <v>902</v>
      </c>
      <c r="M2883" t="s">
        <v>5917</v>
      </c>
    </row>
    <row r="2884" spans="1:13" x14ac:dyDescent="0.25">
      <c r="A2884">
        <v>7984</v>
      </c>
      <c r="B2884" t="s">
        <v>3782</v>
      </c>
      <c r="C2884">
        <v>1931</v>
      </c>
      <c r="D2884">
        <v>1</v>
      </c>
      <c r="E2884">
        <v>1066</v>
      </c>
      <c r="F2884" s="1">
        <v>10969</v>
      </c>
      <c r="G2884" t="s">
        <v>907</v>
      </c>
      <c r="H2884" t="s">
        <v>908</v>
      </c>
      <c r="I2884" t="s">
        <v>77</v>
      </c>
      <c r="J2884" t="s">
        <v>78</v>
      </c>
      <c r="K2884" t="s">
        <v>78</v>
      </c>
      <c r="M2884" t="s">
        <v>5918</v>
      </c>
    </row>
    <row r="2885" spans="1:13" x14ac:dyDescent="0.25">
      <c r="A2885">
        <v>7962</v>
      </c>
      <c r="B2885" t="s">
        <v>2053</v>
      </c>
      <c r="C2885">
        <v>1931</v>
      </c>
      <c r="D2885">
        <v>1</v>
      </c>
      <c r="E2885">
        <v>1065</v>
      </c>
      <c r="F2885" s="1">
        <v>10966</v>
      </c>
      <c r="G2885" t="s">
        <v>68</v>
      </c>
      <c r="H2885" t="s">
        <v>69</v>
      </c>
      <c r="I2885" t="s">
        <v>348</v>
      </c>
      <c r="J2885" t="s">
        <v>295</v>
      </c>
      <c r="K2885" t="s">
        <v>295</v>
      </c>
      <c r="M2885" t="s">
        <v>5919</v>
      </c>
    </row>
    <row r="2886" spans="1:13" x14ac:dyDescent="0.25">
      <c r="A2886">
        <v>7935</v>
      </c>
      <c r="B2886" t="s">
        <v>5920</v>
      </c>
      <c r="C2886">
        <v>1931</v>
      </c>
      <c r="D2886">
        <v>1</v>
      </c>
      <c r="E2886">
        <v>1064</v>
      </c>
      <c r="F2886" s="1">
        <v>10965</v>
      </c>
      <c r="G2886" t="s">
        <v>68</v>
      </c>
      <c r="H2886" t="s">
        <v>69</v>
      </c>
      <c r="I2886" t="s">
        <v>81</v>
      </c>
      <c r="J2886" t="s">
        <v>82</v>
      </c>
      <c r="K2886" t="s">
        <v>82</v>
      </c>
      <c r="M2886" t="s">
        <v>5921</v>
      </c>
    </row>
    <row r="2887" spans="1:13" x14ac:dyDescent="0.25">
      <c r="A2887">
        <v>7988</v>
      </c>
      <c r="B2887" t="s">
        <v>5821</v>
      </c>
      <c r="C2887">
        <v>1931</v>
      </c>
      <c r="D2887">
        <v>1</v>
      </c>
      <c r="E2887">
        <v>1066</v>
      </c>
      <c r="F2887" s="1">
        <v>10965</v>
      </c>
      <c r="G2887" t="s">
        <v>68</v>
      </c>
      <c r="H2887" t="s">
        <v>69</v>
      </c>
      <c r="I2887" t="s">
        <v>348</v>
      </c>
      <c r="J2887" t="s">
        <v>295</v>
      </c>
      <c r="K2887" t="s">
        <v>295</v>
      </c>
      <c r="M2887" t="s">
        <v>5922</v>
      </c>
    </row>
    <row r="2888" spans="1:13" x14ac:dyDescent="0.25">
      <c r="A2888">
        <v>5796</v>
      </c>
      <c r="B2888" t="s">
        <v>5923</v>
      </c>
      <c r="C2888">
        <v>1931</v>
      </c>
      <c r="D2888">
        <v>1</v>
      </c>
      <c r="E2888">
        <v>1041</v>
      </c>
      <c r="F2888" s="1">
        <v>10964</v>
      </c>
      <c r="G2888" t="s">
        <v>900</v>
      </c>
      <c r="H2888" t="s">
        <v>901</v>
      </c>
      <c r="I2888" t="s">
        <v>5515</v>
      </c>
      <c r="J2888" t="s">
        <v>902</v>
      </c>
      <c r="K2888" t="s">
        <v>902</v>
      </c>
      <c r="M2888" t="s">
        <v>5924</v>
      </c>
    </row>
    <row r="2889" spans="1:13" x14ac:dyDescent="0.25">
      <c r="A2889">
        <v>7900</v>
      </c>
      <c r="B2889" t="s">
        <v>5925</v>
      </c>
      <c r="C2889">
        <v>1932</v>
      </c>
      <c r="D2889">
        <v>1</v>
      </c>
      <c r="E2889">
        <v>1637</v>
      </c>
      <c r="F2889" s="1">
        <v>10963</v>
      </c>
      <c r="G2889" t="s">
        <v>907</v>
      </c>
      <c r="H2889" t="s">
        <v>908</v>
      </c>
      <c r="I2889" t="s">
        <v>77</v>
      </c>
      <c r="J2889" t="s">
        <v>78</v>
      </c>
      <c r="K2889" t="s">
        <v>78</v>
      </c>
      <c r="M2889" t="s">
        <v>5926</v>
      </c>
    </row>
    <row r="2890" spans="1:13" x14ac:dyDescent="0.25">
      <c r="A2890">
        <v>5795</v>
      </c>
      <c r="B2890" t="s">
        <v>5927</v>
      </c>
      <c r="C2890">
        <v>1931</v>
      </c>
      <c r="D2890">
        <v>1</v>
      </c>
      <c r="E2890">
        <v>1041</v>
      </c>
      <c r="F2890" s="1">
        <v>10960</v>
      </c>
      <c r="G2890" t="s">
        <v>900</v>
      </c>
      <c r="H2890" t="s">
        <v>901</v>
      </c>
      <c r="I2890" t="s">
        <v>5515</v>
      </c>
      <c r="J2890" t="s">
        <v>902</v>
      </c>
      <c r="K2890" t="s">
        <v>902</v>
      </c>
      <c r="M2890" t="s">
        <v>5928</v>
      </c>
    </row>
    <row r="2891" spans="1:13" x14ac:dyDescent="0.25">
      <c r="A2891">
        <v>7907</v>
      </c>
      <c r="B2891" t="s">
        <v>2077</v>
      </c>
      <c r="C2891">
        <v>1932</v>
      </c>
      <c r="D2891">
        <v>1</v>
      </c>
      <c r="E2891">
        <v>1637</v>
      </c>
      <c r="F2891" s="1">
        <v>10960</v>
      </c>
      <c r="G2891" t="s">
        <v>68</v>
      </c>
      <c r="H2891" t="s">
        <v>69</v>
      </c>
      <c r="I2891" t="s">
        <v>895</v>
      </c>
      <c r="J2891" t="s">
        <v>71</v>
      </c>
      <c r="K2891" t="s">
        <v>71</v>
      </c>
      <c r="M2891" t="s">
        <v>5929</v>
      </c>
    </row>
    <row r="2892" spans="1:13" x14ac:dyDescent="0.25">
      <c r="A2892">
        <v>8191</v>
      </c>
      <c r="B2892" t="s">
        <v>5930</v>
      </c>
      <c r="C2892">
        <v>1930</v>
      </c>
      <c r="D2892">
        <v>1</v>
      </c>
      <c r="E2892">
        <v>1205</v>
      </c>
      <c r="F2892" s="1">
        <v>10955</v>
      </c>
      <c r="G2892" t="s">
        <v>106</v>
      </c>
      <c r="H2892" t="s">
        <v>107</v>
      </c>
      <c r="I2892" t="s">
        <v>711</v>
      </c>
      <c r="J2892" t="s">
        <v>712</v>
      </c>
      <c r="K2892" t="s">
        <v>712</v>
      </c>
      <c r="M2892" t="s">
        <v>5931</v>
      </c>
    </row>
    <row r="2893" spans="1:13" x14ac:dyDescent="0.25">
      <c r="A2893">
        <v>8103</v>
      </c>
      <c r="B2893" t="s">
        <v>5932</v>
      </c>
      <c r="C2893">
        <v>1930</v>
      </c>
      <c r="D2893">
        <v>1</v>
      </c>
      <c r="E2893">
        <v>1201</v>
      </c>
      <c r="F2893" s="1">
        <v>10950</v>
      </c>
      <c r="G2893" t="s">
        <v>68</v>
      </c>
      <c r="H2893" t="s">
        <v>69</v>
      </c>
      <c r="I2893" t="s">
        <v>5352</v>
      </c>
      <c r="J2893" t="s">
        <v>151</v>
      </c>
      <c r="K2893" t="s">
        <v>151</v>
      </c>
      <c r="M2893" t="s">
        <v>5933</v>
      </c>
    </row>
    <row r="2894" spans="1:13" x14ac:dyDescent="0.25">
      <c r="A2894">
        <v>8225</v>
      </c>
      <c r="B2894" t="s">
        <v>5934</v>
      </c>
      <c r="C2894">
        <v>1930</v>
      </c>
      <c r="D2894">
        <v>1</v>
      </c>
      <c r="E2894">
        <v>1206</v>
      </c>
      <c r="F2894" s="1">
        <v>10950</v>
      </c>
      <c r="G2894" t="s">
        <v>46</v>
      </c>
      <c r="H2894" t="s">
        <v>47</v>
      </c>
      <c r="I2894" t="s">
        <v>48</v>
      </c>
      <c r="J2894" t="s">
        <v>49</v>
      </c>
      <c r="K2894" t="s">
        <v>49</v>
      </c>
      <c r="M2894" t="s">
        <v>5935</v>
      </c>
    </row>
    <row r="2895" spans="1:13" x14ac:dyDescent="0.25">
      <c r="A2895">
        <v>8155</v>
      </c>
      <c r="B2895" t="s">
        <v>3510</v>
      </c>
      <c r="C2895">
        <v>1930</v>
      </c>
      <c r="D2895">
        <v>1</v>
      </c>
      <c r="E2895">
        <v>1203</v>
      </c>
      <c r="F2895" s="1">
        <v>10947</v>
      </c>
      <c r="G2895" t="s">
        <v>46</v>
      </c>
      <c r="H2895" t="s">
        <v>47</v>
      </c>
      <c r="I2895" t="s">
        <v>48</v>
      </c>
      <c r="J2895" t="s">
        <v>49</v>
      </c>
      <c r="K2895" t="s">
        <v>49</v>
      </c>
      <c r="M2895" t="s">
        <v>5936</v>
      </c>
    </row>
    <row r="2896" spans="1:13" x14ac:dyDescent="0.25">
      <c r="A2896">
        <v>8190</v>
      </c>
      <c r="B2896" t="s">
        <v>5937</v>
      </c>
      <c r="C2896">
        <v>1930</v>
      </c>
      <c r="D2896">
        <v>1</v>
      </c>
      <c r="E2896">
        <v>1205</v>
      </c>
      <c r="F2896" s="1">
        <v>10944</v>
      </c>
      <c r="G2896" t="s">
        <v>106</v>
      </c>
      <c r="H2896" t="s">
        <v>107</v>
      </c>
      <c r="I2896" t="s">
        <v>290</v>
      </c>
      <c r="J2896" t="s">
        <v>291</v>
      </c>
      <c r="K2896" t="s">
        <v>291</v>
      </c>
      <c r="M2896" t="s">
        <v>5938</v>
      </c>
    </row>
    <row r="2897" spans="1:13" x14ac:dyDescent="0.25">
      <c r="A2897">
        <v>5704</v>
      </c>
      <c r="B2897" t="s">
        <v>5939</v>
      </c>
      <c r="C2897">
        <v>1930</v>
      </c>
      <c r="D2897">
        <v>1</v>
      </c>
      <c r="E2897">
        <v>1180</v>
      </c>
      <c r="F2897" s="1">
        <v>10939</v>
      </c>
      <c r="G2897" t="s">
        <v>900</v>
      </c>
      <c r="H2897" t="s">
        <v>901</v>
      </c>
      <c r="I2897" t="s">
        <v>1314</v>
      </c>
      <c r="J2897" t="s">
        <v>902</v>
      </c>
      <c r="K2897" t="s">
        <v>902</v>
      </c>
      <c r="M2897" t="s">
        <v>5940</v>
      </c>
    </row>
    <row r="2898" spans="1:13" x14ac:dyDescent="0.25">
      <c r="A2898">
        <v>5705</v>
      </c>
      <c r="B2898" t="s">
        <v>5941</v>
      </c>
      <c r="C2898">
        <v>1930</v>
      </c>
      <c r="D2898">
        <v>1</v>
      </c>
      <c r="E2898">
        <v>1180</v>
      </c>
      <c r="F2898" s="1">
        <v>10939</v>
      </c>
      <c r="G2898" t="s">
        <v>900</v>
      </c>
      <c r="H2898" t="s">
        <v>901</v>
      </c>
      <c r="I2898" t="s">
        <v>1314</v>
      </c>
      <c r="J2898" t="s">
        <v>902</v>
      </c>
      <c r="K2898" t="s">
        <v>902</v>
      </c>
      <c r="M2898" t="s">
        <v>5940</v>
      </c>
    </row>
    <row r="2899" spans="1:13" x14ac:dyDescent="0.25">
      <c r="A2899">
        <v>5706</v>
      </c>
      <c r="B2899" t="s">
        <v>5942</v>
      </c>
      <c r="C2899">
        <v>1930</v>
      </c>
      <c r="D2899">
        <v>1</v>
      </c>
      <c r="E2899">
        <v>1180</v>
      </c>
      <c r="F2899" s="1">
        <v>10939</v>
      </c>
      <c r="G2899" t="s">
        <v>900</v>
      </c>
      <c r="H2899" t="s">
        <v>901</v>
      </c>
      <c r="I2899" t="s">
        <v>1314</v>
      </c>
      <c r="J2899" t="s">
        <v>902</v>
      </c>
      <c r="K2899" t="s">
        <v>902</v>
      </c>
      <c r="M2899" t="s">
        <v>5940</v>
      </c>
    </row>
    <row r="2900" spans="1:13" x14ac:dyDescent="0.25">
      <c r="A2900">
        <v>5707</v>
      </c>
      <c r="B2900" t="s">
        <v>5943</v>
      </c>
      <c r="C2900">
        <v>1930</v>
      </c>
      <c r="D2900">
        <v>1</v>
      </c>
      <c r="E2900">
        <v>1180</v>
      </c>
      <c r="F2900" s="1">
        <v>10939</v>
      </c>
      <c r="G2900" t="s">
        <v>900</v>
      </c>
      <c r="H2900" t="s">
        <v>901</v>
      </c>
      <c r="I2900" t="s">
        <v>1314</v>
      </c>
      <c r="J2900" t="s">
        <v>902</v>
      </c>
      <c r="K2900" t="s">
        <v>902</v>
      </c>
      <c r="M2900" t="s">
        <v>5940</v>
      </c>
    </row>
    <row r="2901" spans="1:13" x14ac:dyDescent="0.25">
      <c r="A2901">
        <v>5733</v>
      </c>
      <c r="B2901" t="s">
        <v>5944</v>
      </c>
      <c r="C2901">
        <v>1930</v>
      </c>
      <c r="D2901">
        <v>1</v>
      </c>
      <c r="E2901">
        <v>1181</v>
      </c>
      <c r="F2901" s="1">
        <v>10939</v>
      </c>
      <c r="G2901" t="s">
        <v>907</v>
      </c>
      <c r="H2901" t="s">
        <v>908</v>
      </c>
      <c r="I2901" t="s">
        <v>1318</v>
      </c>
      <c r="J2901" t="s">
        <v>910</v>
      </c>
      <c r="K2901" t="s">
        <v>910</v>
      </c>
      <c r="M2901" t="s">
        <v>5945</v>
      </c>
    </row>
    <row r="2902" spans="1:13" x14ac:dyDescent="0.25">
      <c r="A2902">
        <v>5717</v>
      </c>
      <c r="B2902" t="s">
        <v>5946</v>
      </c>
      <c r="C2902">
        <v>1930</v>
      </c>
      <c r="D2902">
        <v>1</v>
      </c>
      <c r="E2902">
        <v>1181</v>
      </c>
      <c r="F2902" s="1">
        <v>10938</v>
      </c>
      <c r="G2902" t="s">
        <v>1331</v>
      </c>
      <c r="H2902" t="s">
        <v>1332</v>
      </c>
      <c r="I2902" t="s">
        <v>5947</v>
      </c>
      <c r="J2902" t="s">
        <v>1333</v>
      </c>
      <c r="K2902" t="s">
        <v>1333</v>
      </c>
      <c r="M2902" t="s">
        <v>5948</v>
      </c>
    </row>
    <row r="2903" spans="1:13" x14ac:dyDescent="0.25">
      <c r="A2903">
        <v>8186</v>
      </c>
      <c r="B2903" t="s">
        <v>5949</v>
      </c>
      <c r="C2903">
        <v>1930</v>
      </c>
      <c r="D2903">
        <v>1</v>
      </c>
      <c r="E2903">
        <v>1204</v>
      </c>
      <c r="F2903" s="1">
        <v>10938</v>
      </c>
      <c r="G2903" t="s">
        <v>68</v>
      </c>
      <c r="H2903" t="s">
        <v>69</v>
      </c>
      <c r="I2903" t="s">
        <v>4039</v>
      </c>
      <c r="J2903" t="s">
        <v>119</v>
      </c>
      <c r="K2903" t="s">
        <v>119</v>
      </c>
      <c r="M2903" t="s">
        <v>5950</v>
      </c>
    </row>
    <row r="2904" spans="1:13" x14ac:dyDescent="0.25">
      <c r="A2904">
        <v>5698</v>
      </c>
      <c r="B2904" t="s">
        <v>5951</v>
      </c>
      <c r="C2904">
        <v>1930</v>
      </c>
      <c r="D2904">
        <v>1</v>
      </c>
      <c r="E2904">
        <v>1180</v>
      </c>
      <c r="F2904" s="1">
        <v>10936</v>
      </c>
      <c r="G2904" t="s">
        <v>926</v>
      </c>
      <c r="H2904" t="s">
        <v>927</v>
      </c>
      <c r="I2904" t="s">
        <v>926</v>
      </c>
      <c r="J2904" t="s">
        <v>928</v>
      </c>
      <c r="K2904" t="s">
        <v>928</v>
      </c>
      <c r="M2904" t="s">
        <v>5952</v>
      </c>
    </row>
    <row r="2905" spans="1:13" x14ac:dyDescent="0.25">
      <c r="A2905">
        <v>8184</v>
      </c>
      <c r="B2905" t="s">
        <v>5486</v>
      </c>
      <c r="C2905">
        <v>1930</v>
      </c>
      <c r="D2905">
        <v>1</v>
      </c>
      <c r="E2905">
        <v>1204</v>
      </c>
      <c r="F2905" s="1">
        <v>10936</v>
      </c>
      <c r="G2905" t="s">
        <v>68</v>
      </c>
      <c r="H2905" t="s">
        <v>69</v>
      </c>
      <c r="I2905" t="s">
        <v>5220</v>
      </c>
      <c r="J2905" t="s">
        <v>590</v>
      </c>
      <c r="K2905" t="s">
        <v>590</v>
      </c>
      <c r="M2905" t="s">
        <v>5953</v>
      </c>
    </row>
    <row r="2906" spans="1:13" x14ac:dyDescent="0.25">
      <c r="A2906">
        <v>8185</v>
      </c>
      <c r="B2906" t="s">
        <v>3011</v>
      </c>
      <c r="C2906">
        <v>1930</v>
      </c>
      <c r="D2906">
        <v>1</v>
      </c>
      <c r="E2906">
        <v>1204</v>
      </c>
      <c r="F2906" s="1">
        <v>10936</v>
      </c>
      <c r="G2906" t="s">
        <v>68</v>
      </c>
      <c r="H2906" t="s">
        <v>69</v>
      </c>
      <c r="I2906" t="s">
        <v>2235</v>
      </c>
      <c r="J2906" t="s">
        <v>115</v>
      </c>
      <c r="K2906" t="s">
        <v>115</v>
      </c>
      <c r="M2906" t="s">
        <v>5954</v>
      </c>
    </row>
    <row r="2907" spans="1:13" x14ac:dyDescent="0.25">
      <c r="A2907">
        <v>5732</v>
      </c>
      <c r="B2907" t="s">
        <v>5955</v>
      </c>
      <c r="C2907">
        <v>1930</v>
      </c>
      <c r="D2907">
        <v>1</v>
      </c>
      <c r="E2907">
        <v>1181</v>
      </c>
      <c r="F2907" s="1">
        <v>10933</v>
      </c>
      <c r="G2907" t="s">
        <v>907</v>
      </c>
      <c r="H2907" t="s">
        <v>908</v>
      </c>
      <c r="I2907" t="s">
        <v>1318</v>
      </c>
      <c r="J2907" t="s">
        <v>910</v>
      </c>
      <c r="K2907" t="s">
        <v>910</v>
      </c>
      <c r="M2907" t="s">
        <v>5956</v>
      </c>
    </row>
    <row r="2908" spans="1:13" x14ac:dyDescent="0.25">
      <c r="A2908">
        <v>8081</v>
      </c>
      <c r="B2908" t="s">
        <v>5957</v>
      </c>
      <c r="C2908">
        <v>1930</v>
      </c>
      <c r="D2908">
        <v>1</v>
      </c>
      <c r="E2908">
        <v>1200</v>
      </c>
      <c r="F2908" s="1">
        <v>10933</v>
      </c>
      <c r="G2908" t="s">
        <v>68</v>
      </c>
      <c r="H2908" t="s">
        <v>69</v>
      </c>
      <c r="I2908" t="s">
        <v>5958</v>
      </c>
      <c r="J2908" t="s">
        <v>119</v>
      </c>
      <c r="K2908" t="s">
        <v>119</v>
      </c>
      <c r="M2908" t="s">
        <v>5959</v>
      </c>
    </row>
    <row r="2909" spans="1:13" x14ac:dyDescent="0.25">
      <c r="A2909">
        <v>8124</v>
      </c>
      <c r="B2909" t="s">
        <v>643</v>
      </c>
      <c r="C2909">
        <v>1930</v>
      </c>
      <c r="D2909">
        <v>1</v>
      </c>
      <c r="E2909">
        <v>1202</v>
      </c>
      <c r="F2909" s="1">
        <v>10933</v>
      </c>
      <c r="G2909" t="s">
        <v>52</v>
      </c>
      <c r="H2909" t="s">
        <v>53</v>
      </c>
      <c r="I2909" t="s">
        <v>1418</v>
      </c>
      <c r="J2909" t="s">
        <v>55</v>
      </c>
      <c r="K2909" t="s">
        <v>55</v>
      </c>
      <c r="M2909" t="s">
        <v>5960</v>
      </c>
    </row>
    <row r="2910" spans="1:13" x14ac:dyDescent="0.25">
      <c r="A2910">
        <v>8183</v>
      </c>
      <c r="B2910" t="s">
        <v>121</v>
      </c>
      <c r="C2910">
        <v>1930</v>
      </c>
      <c r="D2910">
        <v>1</v>
      </c>
      <c r="E2910">
        <v>1204</v>
      </c>
      <c r="F2910" s="1">
        <v>10932</v>
      </c>
      <c r="G2910" t="s">
        <v>68</v>
      </c>
      <c r="H2910" t="s">
        <v>69</v>
      </c>
      <c r="I2910" t="s">
        <v>4039</v>
      </c>
      <c r="J2910" t="s">
        <v>119</v>
      </c>
      <c r="K2910" t="s">
        <v>119</v>
      </c>
      <c r="M2910" t="s">
        <v>5961</v>
      </c>
    </row>
    <row r="2911" spans="1:13" x14ac:dyDescent="0.25">
      <c r="A2911">
        <v>8189</v>
      </c>
      <c r="B2911" t="s">
        <v>5828</v>
      </c>
      <c r="C2911">
        <v>1930</v>
      </c>
      <c r="D2911">
        <v>1</v>
      </c>
      <c r="E2911">
        <v>1204</v>
      </c>
      <c r="F2911" s="1">
        <v>10932</v>
      </c>
      <c r="G2911" t="s">
        <v>106</v>
      </c>
      <c r="H2911" t="s">
        <v>107</v>
      </c>
      <c r="I2911" t="s">
        <v>711</v>
      </c>
      <c r="J2911" t="s">
        <v>712</v>
      </c>
      <c r="K2911" t="s">
        <v>712</v>
      </c>
      <c r="M2911" t="s">
        <v>5962</v>
      </c>
    </row>
    <row r="2912" spans="1:13" x14ac:dyDescent="0.25">
      <c r="A2912">
        <v>8079</v>
      </c>
      <c r="B2912" t="s">
        <v>170</v>
      </c>
      <c r="C2912">
        <v>1930</v>
      </c>
      <c r="D2912">
        <v>1</v>
      </c>
      <c r="E2912">
        <v>1200</v>
      </c>
      <c r="F2912" s="1">
        <v>10931</v>
      </c>
      <c r="G2912" t="s">
        <v>68</v>
      </c>
      <c r="H2912" t="s">
        <v>69</v>
      </c>
      <c r="I2912" t="s">
        <v>871</v>
      </c>
      <c r="J2912" t="s">
        <v>497</v>
      </c>
      <c r="K2912" t="s">
        <v>497</v>
      </c>
      <c r="M2912" t="s">
        <v>5963</v>
      </c>
    </row>
    <row r="2913" spans="1:13" x14ac:dyDescent="0.25">
      <c r="A2913">
        <v>8080</v>
      </c>
      <c r="B2913" t="s">
        <v>2163</v>
      </c>
      <c r="C2913">
        <v>1930</v>
      </c>
      <c r="D2913">
        <v>1</v>
      </c>
      <c r="E2913">
        <v>1200</v>
      </c>
      <c r="F2913" s="1">
        <v>10931</v>
      </c>
      <c r="G2913" t="s">
        <v>68</v>
      </c>
      <c r="H2913" t="s">
        <v>69</v>
      </c>
      <c r="I2913" t="s">
        <v>5964</v>
      </c>
      <c r="J2913" t="s">
        <v>234</v>
      </c>
      <c r="K2913" t="s">
        <v>234</v>
      </c>
      <c r="M2913" t="s">
        <v>5965</v>
      </c>
    </row>
    <row r="2914" spans="1:13" x14ac:dyDescent="0.25">
      <c r="A2914">
        <v>5746</v>
      </c>
      <c r="B2914" t="s">
        <v>5966</v>
      </c>
      <c r="C2914">
        <v>1930</v>
      </c>
      <c r="D2914">
        <v>1</v>
      </c>
      <c r="E2914">
        <v>1182</v>
      </c>
      <c r="F2914" s="1">
        <v>10929</v>
      </c>
      <c r="G2914" t="s">
        <v>900</v>
      </c>
      <c r="H2914" t="s">
        <v>901</v>
      </c>
      <c r="I2914" t="s">
        <v>1314</v>
      </c>
      <c r="J2914" t="s">
        <v>902</v>
      </c>
      <c r="K2914" t="s">
        <v>902</v>
      </c>
      <c r="M2914" t="s">
        <v>5967</v>
      </c>
    </row>
    <row r="2915" spans="1:13" x14ac:dyDescent="0.25">
      <c r="A2915">
        <v>5747</v>
      </c>
      <c r="B2915" t="s">
        <v>5689</v>
      </c>
      <c r="C2915">
        <v>1930</v>
      </c>
      <c r="D2915">
        <v>1</v>
      </c>
      <c r="E2915">
        <v>1182</v>
      </c>
      <c r="F2915" s="1">
        <v>10929</v>
      </c>
      <c r="G2915" t="s">
        <v>900</v>
      </c>
      <c r="H2915" t="s">
        <v>901</v>
      </c>
      <c r="I2915" t="s">
        <v>1314</v>
      </c>
      <c r="J2915" t="s">
        <v>902</v>
      </c>
      <c r="K2915" t="s">
        <v>902</v>
      </c>
      <c r="M2915" t="s">
        <v>5967</v>
      </c>
    </row>
    <row r="2916" spans="1:13" x14ac:dyDescent="0.25">
      <c r="A2916">
        <v>8099</v>
      </c>
      <c r="B2916" t="s">
        <v>5968</v>
      </c>
      <c r="C2916">
        <v>1930</v>
      </c>
      <c r="D2916">
        <v>1</v>
      </c>
      <c r="E2916">
        <v>1200</v>
      </c>
      <c r="F2916" s="1">
        <v>10925</v>
      </c>
      <c r="G2916" t="s">
        <v>46</v>
      </c>
      <c r="H2916" t="s">
        <v>47</v>
      </c>
      <c r="I2916" t="s">
        <v>287</v>
      </c>
      <c r="J2916" t="s">
        <v>49</v>
      </c>
      <c r="K2916" t="s">
        <v>49</v>
      </c>
      <c r="M2916" t="s">
        <v>2945</v>
      </c>
    </row>
    <row r="2917" spans="1:13" x14ac:dyDescent="0.25">
      <c r="A2917">
        <v>5728</v>
      </c>
      <c r="B2917" t="s">
        <v>5969</v>
      </c>
      <c r="C2917">
        <v>1930</v>
      </c>
      <c r="D2917">
        <v>1</v>
      </c>
      <c r="E2917">
        <v>1181</v>
      </c>
      <c r="F2917" s="1">
        <v>10922</v>
      </c>
      <c r="G2917" t="s">
        <v>1258</v>
      </c>
      <c r="H2917" t="s">
        <v>1259</v>
      </c>
      <c r="I2917" t="s">
        <v>5970</v>
      </c>
      <c r="J2917" t="s">
        <v>5971</v>
      </c>
      <c r="K2917" t="s">
        <v>5971</v>
      </c>
      <c r="M2917" t="s">
        <v>5972</v>
      </c>
    </row>
    <row r="2918" spans="1:13" x14ac:dyDescent="0.25">
      <c r="A2918">
        <v>8182</v>
      </c>
      <c r="B2918" t="s">
        <v>5976</v>
      </c>
      <c r="C2918">
        <v>1930</v>
      </c>
      <c r="D2918">
        <v>1</v>
      </c>
      <c r="E2918">
        <v>1204</v>
      </c>
      <c r="F2918" s="1">
        <v>10918</v>
      </c>
      <c r="G2918" t="s">
        <v>68</v>
      </c>
      <c r="H2918" t="s">
        <v>69</v>
      </c>
      <c r="I2918" t="s">
        <v>2235</v>
      </c>
      <c r="J2918" t="s">
        <v>115</v>
      </c>
      <c r="K2918" t="s">
        <v>115</v>
      </c>
      <c r="M2918" t="s">
        <v>5977</v>
      </c>
    </row>
    <row r="2919" spans="1:13" x14ac:dyDescent="0.25">
      <c r="A2919">
        <v>8209</v>
      </c>
      <c r="B2919" t="s">
        <v>4200</v>
      </c>
      <c r="C2919">
        <v>1930</v>
      </c>
      <c r="D2919">
        <v>1</v>
      </c>
      <c r="E2919">
        <v>1205</v>
      </c>
      <c r="F2919" s="1">
        <v>10918</v>
      </c>
      <c r="G2919" t="s">
        <v>46</v>
      </c>
      <c r="H2919" t="s">
        <v>47</v>
      </c>
      <c r="I2919" t="s">
        <v>48</v>
      </c>
      <c r="J2919" t="s">
        <v>49</v>
      </c>
      <c r="K2919" t="s">
        <v>49</v>
      </c>
      <c r="M2919" t="s">
        <v>5978</v>
      </c>
    </row>
    <row r="2920" spans="1:13" x14ac:dyDescent="0.25">
      <c r="A2920">
        <v>5716</v>
      </c>
      <c r="B2920" t="s">
        <v>5979</v>
      </c>
      <c r="C2920">
        <v>1930</v>
      </c>
      <c r="D2920">
        <v>1</v>
      </c>
      <c r="E2920">
        <v>1181</v>
      </c>
      <c r="F2920" s="1">
        <v>10917</v>
      </c>
      <c r="G2920" t="s">
        <v>926</v>
      </c>
      <c r="H2920" t="s">
        <v>927</v>
      </c>
      <c r="I2920" t="s">
        <v>4260</v>
      </c>
      <c r="J2920" t="s">
        <v>928</v>
      </c>
      <c r="K2920" t="s">
        <v>928</v>
      </c>
      <c r="M2920" t="s">
        <v>5980</v>
      </c>
    </row>
    <row r="2921" spans="1:13" x14ac:dyDescent="0.25">
      <c r="A2921">
        <v>8098</v>
      </c>
      <c r="B2921" t="s">
        <v>2286</v>
      </c>
      <c r="C2921">
        <v>1930</v>
      </c>
      <c r="D2921">
        <v>1</v>
      </c>
      <c r="E2921">
        <v>1200</v>
      </c>
      <c r="F2921" s="1">
        <v>10917</v>
      </c>
      <c r="G2921" t="s">
        <v>46</v>
      </c>
      <c r="H2921" t="s">
        <v>47</v>
      </c>
      <c r="I2921" t="s">
        <v>48</v>
      </c>
      <c r="J2921" t="s">
        <v>49</v>
      </c>
      <c r="K2921" t="s">
        <v>49</v>
      </c>
      <c r="M2921" t="s">
        <v>5981</v>
      </c>
    </row>
    <row r="2922" spans="1:13" x14ac:dyDescent="0.25">
      <c r="A2922">
        <v>8153</v>
      </c>
      <c r="B2922" t="s">
        <v>5982</v>
      </c>
      <c r="C2922">
        <v>1930</v>
      </c>
      <c r="D2922">
        <v>1</v>
      </c>
      <c r="E2922">
        <v>1203</v>
      </c>
      <c r="F2922" s="1">
        <v>10913</v>
      </c>
      <c r="G2922" t="s">
        <v>46</v>
      </c>
      <c r="H2922" t="s">
        <v>47</v>
      </c>
      <c r="I2922" t="s">
        <v>48</v>
      </c>
      <c r="J2922" t="s">
        <v>49</v>
      </c>
      <c r="K2922" t="s">
        <v>49</v>
      </c>
      <c r="M2922" t="s">
        <v>5983</v>
      </c>
    </row>
    <row r="2923" spans="1:13" x14ac:dyDescent="0.25">
      <c r="A2923">
        <v>8154</v>
      </c>
      <c r="B2923" t="s">
        <v>5271</v>
      </c>
      <c r="C2923">
        <v>1930</v>
      </c>
      <c r="D2923">
        <v>1</v>
      </c>
      <c r="E2923">
        <v>1203</v>
      </c>
      <c r="F2923" s="1">
        <v>10913</v>
      </c>
      <c r="G2923" t="s">
        <v>46</v>
      </c>
      <c r="H2923" t="s">
        <v>47</v>
      </c>
      <c r="I2923" t="s">
        <v>287</v>
      </c>
      <c r="J2923" t="s">
        <v>49</v>
      </c>
      <c r="K2923" t="s">
        <v>49</v>
      </c>
      <c r="M2923" t="s">
        <v>5984</v>
      </c>
    </row>
    <row r="2924" spans="1:13" x14ac:dyDescent="0.25">
      <c r="A2924">
        <v>8162</v>
      </c>
      <c r="B2924" t="s">
        <v>5985</v>
      </c>
      <c r="C2924">
        <v>1930</v>
      </c>
      <c r="D2924">
        <v>1</v>
      </c>
      <c r="E2924">
        <v>1203</v>
      </c>
      <c r="F2924" s="1">
        <v>10910</v>
      </c>
      <c r="G2924" t="s">
        <v>68</v>
      </c>
      <c r="H2924" t="s">
        <v>69</v>
      </c>
      <c r="I2924" t="s">
        <v>2235</v>
      </c>
      <c r="J2924" t="s">
        <v>115</v>
      </c>
      <c r="K2924" t="s">
        <v>115</v>
      </c>
      <c r="M2924" t="s">
        <v>5986</v>
      </c>
    </row>
    <row r="2925" spans="1:13" x14ac:dyDescent="0.25">
      <c r="A2925">
        <v>5731</v>
      </c>
      <c r="B2925" t="s">
        <v>5987</v>
      </c>
      <c r="C2925">
        <v>1930</v>
      </c>
      <c r="D2925">
        <v>1</v>
      </c>
      <c r="E2925">
        <v>1181</v>
      </c>
      <c r="F2925" s="1">
        <v>10908</v>
      </c>
      <c r="G2925" t="s">
        <v>907</v>
      </c>
      <c r="H2925" t="s">
        <v>908</v>
      </c>
      <c r="I2925" t="s">
        <v>1318</v>
      </c>
      <c r="J2925" t="s">
        <v>910</v>
      </c>
      <c r="K2925" t="s">
        <v>910</v>
      </c>
      <c r="M2925" t="s">
        <v>5988</v>
      </c>
    </row>
    <row r="2926" spans="1:13" x14ac:dyDescent="0.25">
      <c r="A2926">
        <v>5745</v>
      </c>
      <c r="B2926" t="s">
        <v>1139</v>
      </c>
      <c r="C2926">
        <v>1930</v>
      </c>
      <c r="D2926">
        <v>1</v>
      </c>
      <c r="E2926">
        <v>1182</v>
      </c>
      <c r="F2926" s="1">
        <v>10908</v>
      </c>
      <c r="G2926" t="s">
        <v>900</v>
      </c>
      <c r="H2926" t="s">
        <v>901</v>
      </c>
      <c r="I2926" t="s">
        <v>5515</v>
      </c>
      <c r="J2926" t="s">
        <v>902</v>
      </c>
      <c r="K2926" t="s">
        <v>902</v>
      </c>
      <c r="M2926" t="s">
        <v>5989</v>
      </c>
    </row>
    <row r="2927" spans="1:13" x14ac:dyDescent="0.25">
      <c r="A2927">
        <v>8208</v>
      </c>
      <c r="B2927" t="s">
        <v>2133</v>
      </c>
      <c r="C2927">
        <v>1930</v>
      </c>
      <c r="D2927">
        <v>1</v>
      </c>
      <c r="E2927">
        <v>1205</v>
      </c>
      <c r="F2927" s="1">
        <v>10905</v>
      </c>
      <c r="G2927" t="s">
        <v>46</v>
      </c>
      <c r="H2927" t="s">
        <v>47</v>
      </c>
      <c r="I2927" t="s">
        <v>287</v>
      </c>
      <c r="J2927" t="s">
        <v>49</v>
      </c>
      <c r="K2927" t="s">
        <v>49</v>
      </c>
      <c r="M2927" t="s">
        <v>5990</v>
      </c>
    </row>
    <row r="2928" spans="1:13" x14ac:dyDescent="0.25">
      <c r="A2928">
        <v>8134</v>
      </c>
      <c r="B2928" t="s">
        <v>5991</v>
      </c>
      <c r="C2928">
        <v>1930</v>
      </c>
      <c r="D2928">
        <v>1</v>
      </c>
      <c r="E2928">
        <v>1202</v>
      </c>
      <c r="F2928" s="1">
        <v>10904</v>
      </c>
      <c r="G2928" t="s">
        <v>138</v>
      </c>
      <c r="H2928" t="s">
        <v>139</v>
      </c>
      <c r="I2928" t="s">
        <v>140</v>
      </c>
      <c r="J2928" t="s">
        <v>141</v>
      </c>
      <c r="K2928" t="s">
        <v>141</v>
      </c>
      <c r="M2928" t="s">
        <v>5992</v>
      </c>
    </row>
    <row r="2929" spans="1:13" x14ac:dyDescent="0.25">
      <c r="A2929">
        <v>8089</v>
      </c>
      <c r="B2929" t="s">
        <v>5993</v>
      </c>
      <c r="C2929">
        <v>1930</v>
      </c>
      <c r="D2929">
        <v>1</v>
      </c>
      <c r="E2929">
        <v>1200</v>
      </c>
      <c r="F2929" s="1">
        <v>10903</v>
      </c>
      <c r="G2929" t="s">
        <v>138</v>
      </c>
      <c r="H2929" t="s">
        <v>139</v>
      </c>
      <c r="I2929" t="s">
        <v>1744</v>
      </c>
      <c r="J2929" t="s">
        <v>1745</v>
      </c>
      <c r="K2929" t="s">
        <v>1745</v>
      </c>
      <c r="M2929" t="s">
        <v>5994</v>
      </c>
    </row>
    <row r="2930" spans="1:13" x14ac:dyDescent="0.25">
      <c r="A2930">
        <v>8219</v>
      </c>
      <c r="B2930" t="s">
        <v>5995</v>
      </c>
      <c r="C2930">
        <v>1930</v>
      </c>
      <c r="D2930">
        <v>1</v>
      </c>
      <c r="E2930">
        <v>1206</v>
      </c>
      <c r="F2930" s="1">
        <v>10896</v>
      </c>
      <c r="G2930" t="s">
        <v>68</v>
      </c>
      <c r="H2930" t="s">
        <v>69</v>
      </c>
      <c r="I2930" t="s">
        <v>348</v>
      </c>
      <c r="J2930" t="s">
        <v>295</v>
      </c>
      <c r="K2930" t="s">
        <v>295</v>
      </c>
      <c r="M2930" t="s">
        <v>5996</v>
      </c>
    </row>
    <row r="2931" spans="1:13" x14ac:dyDescent="0.25">
      <c r="A2931">
        <v>5751</v>
      </c>
      <c r="B2931" t="s">
        <v>5997</v>
      </c>
      <c r="C2931">
        <v>1930</v>
      </c>
      <c r="D2931">
        <v>1</v>
      </c>
      <c r="E2931">
        <v>1182</v>
      </c>
      <c r="F2931" s="1">
        <v>10894</v>
      </c>
      <c r="G2931" t="s">
        <v>1536</v>
      </c>
      <c r="H2931" t="s">
        <v>1537</v>
      </c>
      <c r="I2931" t="s">
        <v>5998</v>
      </c>
      <c r="J2931" t="s">
        <v>5530</v>
      </c>
      <c r="K2931" t="s">
        <v>5530</v>
      </c>
      <c r="M2931" t="s">
        <v>5999</v>
      </c>
    </row>
    <row r="2932" spans="1:13" x14ac:dyDescent="0.25">
      <c r="A2932">
        <v>8097</v>
      </c>
      <c r="B2932" t="s">
        <v>6000</v>
      </c>
      <c r="C2932">
        <v>1930</v>
      </c>
      <c r="D2932">
        <v>1</v>
      </c>
      <c r="E2932">
        <v>1200</v>
      </c>
      <c r="F2932" s="1">
        <v>10894</v>
      </c>
      <c r="G2932" t="s">
        <v>46</v>
      </c>
      <c r="H2932" t="s">
        <v>47</v>
      </c>
      <c r="I2932" t="s">
        <v>287</v>
      </c>
      <c r="J2932" t="s">
        <v>49</v>
      </c>
      <c r="K2932" t="s">
        <v>49</v>
      </c>
      <c r="M2932" t="s">
        <v>6001</v>
      </c>
    </row>
    <row r="2933" spans="1:13" x14ac:dyDescent="0.25">
      <c r="A2933">
        <v>5730</v>
      </c>
      <c r="B2933" t="s">
        <v>6002</v>
      </c>
      <c r="C2933">
        <v>1930</v>
      </c>
      <c r="D2933">
        <v>1</v>
      </c>
      <c r="E2933">
        <v>1181</v>
      </c>
      <c r="F2933" s="1">
        <v>10892</v>
      </c>
      <c r="G2933" t="s">
        <v>907</v>
      </c>
      <c r="H2933" t="s">
        <v>908</v>
      </c>
      <c r="I2933" t="s">
        <v>1318</v>
      </c>
      <c r="J2933" t="s">
        <v>910</v>
      </c>
      <c r="K2933" t="s">
        <v>910</v>
      </c>
      <c r="M2933" t="s">
        <v>6003</v>
      </c>
    </row>
    <row r="2934" spans="1:13" x14ac:dyDescent="0.25">
      <c r="A2934">
        <v>5715</v>
      </c>
      <c r="B2934" t="s">
        <v>6004</v>
      </c>
      <c r="C2934">
        <v>1930</v>
      </c>
      <c r="D2934">
        <v>1</v>
      </c>
      <c r="E2934">
        <v>1181</v>
      </c>
      <c r="F2934" s="1">
        <v>10889</v>
      </c>
      <c r="G2934" t="s">
        <v>1331</v>
      </c>
      <c r="H2934" t="s">
        <v>1332</v>
      </c>
      <c r="I2934" t="s">
        <v>5947</v>
      </c>
      <c r="J2934" t="s">
        <v>1333</v>
      </c>
      <c r="K2934" t="s">
        <v>1333</v>
      </c>
      <c r="M2934" t="s">
        <v>6005</v>
      </c>
    </row>
    <row r="2935" spans="1:13" x14ac:dyDescent="0.25">
      <c r="A2935">
        <v>8152</v>
      </c>
      <c r="B2935" t="s">
        <v>6006</v>
      </c>
      <c r="C2935">
        <v>1930</v>
      </c>
      <c r="D2935">
        <v>1</v>
      </c>
      <c r="E2935">
        <v>1203</v>
      </c>
      <c r="F2935" s="1">
        <v>10889</v>
      </c>
      <c r="G2935" t="s">
        <v>46</v>
      </c>
      <c r="H2935" t="s">
        <v>47</v>
      </c>
      <c r="I2935" t="s">
        <v>287</v>
      </c>
      <c r="J2935" t="s">
        <v>49</v>
      </c>
      <c r="K2935" t="s">
        <v>49</v>
      </c>
      <c r="M2935" t="s">
        <v>6007</v>
      </c>
    </row>
    <row r="2936" spans="1:13" x14ac:dyDescent="0.25">
      <c r="A2936">
        <v>8086</v>
      </c>
      <c r="B2936" t="s">
        <v>6008</v>
      </c>
      <c r="C2936">
        <v>1930</v>
      </c>
      <c r="D2936">
        <v>1</v>
      </c>
      <c r="E2936">
        <v>1200</v>
      </c>
      <c r="F2936" s="1">
        <v>10888</v>
      </c>
      <c r="G2936" t="s">
        <v>52</v>
      </c>
      <c r="H2936" t="s">
        <v>53</v>
      </c>
      <c r="I2936" t="s">
        <v>1418</v>
      </c>
      <c r="J2936" t="s">
        <v>55</v>
      </c>
      <c r="K2936" t="s">
        <v>55</v>
      </c>
      <c r="M2936" t="s">
        <v>6009</v>
      </c>
    </row>
    <row r="2937" spans="1:13" x14ac:dyDescent="0.25">
      <c r="A2937">
        <v>8090</v>
      </c>
      <c r="B2937" t="s">
        <v>6010</v>
      </c>
      <c r="C2937">
        <v>1930</v>
      </c>
      <c r="D2937">
        <v>1</v>
      </c>
      <c r="E2937">
        <v>1200</v>
      </c>
      <c r="F2937" s="1">
        <v>10888</v>
      </c>
      <c r="G2937" t="s">
        <v>138</v>
      </c>
      <c r="H2937" t="s">
        <v>139</v>
      </c>
      <c r="I2937" t="s">
        <v>140</v>
      </c>
      <c r="J2937" t="s">
        <v>141</v>
      </c>
      <c r="K2937" t="s">
        <v>141</v>
      </c>
      <c r="M2937" t="s">
        <v>6011</v>
      </c>
    </row>
    <row r="2938" spans="1:13" x14ac:dyDescent="0.25">
      <c r="A2938">
        <v>8207</v>
      </c>
      <c r="B2938" t="s">
        <v>5340</v>
      </c>
      <c r="C2938">
        <v>1930</v>
      </c>
      <c r="D2938">
        <v>1</v>
      </c>
      <c r="E2938">
        <v>1205</v>
      </c>
      <c r="F2938" s="1">
        <v>10884</v>
      </c>
      <c r="G2938" t="s">
        <v>46</v>
      </c>
      <c r="H2938" t="s">
        <v>47</v>
      </c>
      <c r="I2938" t="s">
        <v>48</v>
      </c>
      <c r="J2938" t="s">
        <v>49</v>
      </c>
      <c r="K2938" t="s">
        <v>49</v>
      </c>
      <c r="M2938" t="s">
        <v>6012</v>
      </c>
    </row>
    <row r="2939" spans="1:13" x14ac:dyDescent="0.25">
      <c r="A2939">
        <v>8220</v>
      </c>
      <c r="B2939" t="s">
        <v>6013</v>
      </c>
      <c r="C2939">
        <v>1930</v>
      </c>
      <c r="D2939">
        <v>1</v>
      </c>
      <c r="E2939">
        <v>1206</v>
      </c>
      <c r="F2939" s="1">
        <v>10884</v>
      </c>
      <c r="G2939" t="s">
        <v>68</v>
      </c>
      <c r="H2939" t="s">
        <v>69</v>
      </c>
      <c r="I2939" t="s">
        <v>871</v>
      </c>
      <c r="J2939" t="s">
        <v>497</v>
      </c>
      <c r="K2939" t="s">
        <v>497</v>
      </c>
      <c r="M2939" t="s">
        <v>6014</v>
      </c>
    </row>
    <row r="2940" spans="1:13" x14ac:dyDescent="0.25">
      <c r="A2940">
        <v>8206</v>
      </c>
      <c r="B2940" t="s">
        <v>1950</v>
      </c>
      <c r="C2940">
        <v>1930</v>
      </c>
      <c r="D2940">
        <v>1</v>
      </c>
      <c r="E2940">
        <v>1205</v>
      </c>
      <c r="F2940" s="1">
        <v>10882</v>
      </c>
      <c r="G2940" t="s">
        <v>46</v>
      </c>
      <c r="H2940" t="s">
        <v>47</v>
      </c>
      <c r="I2940" t="s">
        <v>48</v>
      </c>
      <c r="J2940" t="s">
        <v>49</v>
      </c>
      <c r="K2940" t="s">
        <v>49</v>
      </c>
      <c r="M2940" t="s">
        <v>6015</v>
      </c>
    </row>
    <row r="2941" spans="1:13" x14ac:dyDescent="0.25">
      <c r="A2941">
        <v>5695</v>
      </c>
      <c r="B2941" t="s">
        <v>6016</v>
      </c>
      <c r="C2941">
        <v>1930</v>
      </c>
      <c r="D2941">
        <v>1</v>
      </c>
      <c r="E2941">
        <v>1180</v>
      </c>
      <c r="F2941" s="1">
        <v>10881</v>
      </c>
      <c r="G2941" t="s">
        <v>1258</v>
      </c>
      <c r="H2941" t="s">
        <v>1259</v>
      </c>
      <c r="I2941" t="s">
        <v>5970</v>
      </c>
      <c r="J2941" t="s">
        <v>5971</v>
      </c>
      <c r="K2941" t="s">
        <v>5971</v>
      </c>
      <c r="M2941" t="s">
        <v>6017</v>
      </c>
    </row>
    <row r="2942" spans="1:13" x14ac:dyDescent="0.25">
      <c r="A2942">
        <v>8218</v>
      </c>
      <c r="B2942" t="s">
        <v>6018</v>
      </c>
      <c r="C2942">
        <v>1930</v>
      </c>
      <c r="D2942">
        <v>1</v>
      </c>
      <c r="E2942">
        <v>1206</v>
      </c>
      <c r="F2942" s="1">
        <v>10881</v>
      </c>
      <c r="G2942" t="s">
        <v>68</v>
      </c>
      <c r="H2942" t="s">
        <v>69</v>
      </c>
      <c r="I2942" t="s">
        <v>6019</v>
      </c>
      <c r="J2942" t="s">
        <v>6020</v>
      </c>
      <c r="K2942" t="s">
        <v>6020</v>
      </c>
      <c r="M2942" t="s">
        <v>6021</v>
      </c>
    </row>
    <row r="2943" spans="1:13" x14ac:dyDescent="0.25">
      <c r="A2943">
        <v>8096</v>
      </c>
      <c r="B2943" t="s">
        <v>6022</v>
      </c>
      <c r="C2943">
        <v>1930</v>
      </c>
      <c r="D2943">
        <v>1</v>
      </c>
      <c r="E2943">
        <v>1200</v>
      </c>
      <c r="F2943" s="1">
        <v>10880</v>
      </c>
      <c r="G2943" t="s">
        <v>46</v>
      </c>
      <c r="H2943" t="s">
        <v>47</v>
      </c>
      <c r="I2943" t="s">
        <v>48</v>
      </c>
      <c r="J2943" t="s">
        <v>49</v>
      </c>
      <c r="K2943" t="s">
        <v>49</v>
      </c>
      <c r="M2943" t="s">
        <v>6023</v>
      </c>
    </row>
    <row r="2944" spans="1:13" x14ac:dyDescent="0.25">
      <c r="A2944">
        <v>8130</v>
      </c>
      <c r="B2944" t="s">
        <v>819</v>
      </c>
      <c r="C2944">
        <v>1930</v>
      </c>
      <c r="D2944">
        <v>1</v>
      </c>
      <c r="E2944">
        <v>1202</v>
      </c>
      <c r="F2944" s="1">
        <v>10877</v>
      </c>
      <c r="G2944" t="s">
        <v>106</v>
      </c>
      <c r="H2944" t="s">
        <v>107</v>
      </c>
      <c r="I2944" t="s">
        <v>290</v>
      </c>
      <c r="J2944" t="s">
        <v>291</v>
      </c>
      <c r="K2944" t="s">
        <v>291</v>
      </c>
      <c r="M2944" t="s">
        <v>6024</v>
      </c>
    </row>
    <row r="2945" spans="1:13" x14ac:dyDescent="0.25">
      <c r="A2945">
        <v>8181</v>
      </c>
      <c r="B2945" t="s">
        <v>6025</v>
      </c>
      <c r="C2945">
        <v>1930</v>
      </c>
      <c r="D2945">
        <v>1</v>
      </c>
      <c r="E2945">
        <v>1204</v>
      </c>
      <c r="F2945" s="1">
        <v>10877</v>
      </c>
      <c r="G2945" t="s">
        <v>68</v>
      </c>
      <c r="H2945" t="s">
        <v>69</v>
      </c>
      <c r="I2945" t="s">
        <v>3288</v>
      </c>
      <c r="J2945" t="s">
        <v>218</v>
      </c>
      <c r="K2945" t="s">
        <v>218</v>
      </c>
      <c r="M2945" t="s">
        <v>6026</v>
      </c>
    </row>
    <row r="2946" spans="1:13" x14ac:dyDescent="0.25">
      <c r="A2946">
        <v>5744</v>
      </c>
      <c r="B2946" t="s">
        <v>5969</v>
      </c>
      <c r="C2946">
        <v>1930</v>
      </c>
      <c r="D2946">
        <v>1</v>
      </c>
      <c r="E2946">
        <v>1182</v>
      </c>
      <c r="F2946" s="1">
        <v>10876</v>
      </c>
      <c r="G2946" t="s">
        <v>900</v>
      </c>
      <c r="H2946" t="s">
        <v>901</v>
      </c>
      <c r="I2946" t="s">
        <v>5515</v>
      </c>
      <c r="J2946" t="s">
        <v>902</v>
      </c>
      <c r="K2946" t="s">
        <v>902</v>
      </c>
      <c r="M2946" t="s">
        <v>6027</v>
      </c>
    </row>
    <row r="2947" spans="1:13" x14ac:dyDescent="0.25">
      <c r="A2947">
        <v>8194</v>
      </c>
      <c r="B2947" t="s">
        <v>6028</v>
      </c>
      <c r="C2947">
        <v>1930</v>
      </c>
      <c r="D2947">
        <v>1</v>
      </c>
      <c r="E2947">
        <v>1205</v>
      </c>
      <c r="F2947" s="1">
        <v>10875</v>
      </c>
      <c r="G2947" t="s">
        <v>52</v>
      </c>
      <c r="H2947" t="s">
        <v>53</v>
      </c>
      <c r="I2947" t="s">
        <v>3876</v>
      </c>
      <c r="J2947" t="s">
        <v>147</v>
      </c>
      <c r="K2947" t="s">
        <v>147</v>
      </c>
      <c r="M2947" t="s">
        <v>6029</v>
      </c>
    </row>
    <row r="2948" spans="1:13" x14ac:dyDescent="0.25">
      <c r="A2948">
        <v>8205</v>
      </c>
      <c r="B2948" t="s">
        <v>3011</v>
      </c>
      <c r="C2948">
        <v>1930</v>
      </c>
      <c r="D2948">
        <v>1</v>
      </c>
      <c r="E2948">
        <v>1205</v>
      </c>
      <c r="F2948" s="1">
        <v>10875</v>
      </c>
      <c r="G2948" t="s">
        <v>46</v>
      </c>
      <c r="H2948" t="s">
        <v>47</v>
      </c>
      <c r="I2948" t="s">
        <v>287</v>
      </c>
      <c r="J2948" t="s">
        <v>49</v>
      </c>
      <c r="K2948" t="s">
        <v>49</v>
      </c>
      <c r="M2948" t="s">
        <v>6030</v>
      </c>
    </row>
    <row r="2949" spans="1:13" x14ac:dyDescent="0.25">
      <c r="A2949">
        <v>5694</v>
      </c>
      <c r="B2949" t="s">
        <v>5969</v>
      </c>
      <c r="C2949">
        <v>1930</v>
      </c>
      <c r="D2949">
        <v>1</v>
      </c>
      <c r="E2949">
        <v>1180</v>
      </c>
      <c r="F2949" s="1">
        <v>10874</v>
      </c>
      <c r="G2949" t="s">
        <v>1258</v>
      </c>
      <c r="H2949" t="s">
        <v>1259</v>
      </c>
      <c r="I2949" t="s">
        <v>5970</v>
      </c>
      <c r="J2949" t="s">
        <v>5971</v>
      </c>
      <c r="K2949" t="s">
        <v>5971</v>
      </c>
      <c r="M2949" t="s">
        <v>6031</v>
      </c>
    </row>
    <row r="2950" spans="1:13" x14ac:dyDescent="0.25">
      <c r="A2950">
        <v>8122</v>
      </c>
      <c r="B2950" t="s">
        <v>6032</v>
      </c>
      <c r="C2950">
        <v>1930</v>
      </c>
      <c r="D2950">
        <v>1</v>
      </c>
      <c r="E2950">
        <v>1202</v>
      </c>
      <c r="F2950" s="1">
        <v>10871</v>
      </c>
      <c r="G2950" t="s">
        <v>52</v>
      </c>
      <c r="H2950" t="s">
        <v>53</v>
      </c>
      <c r="I2950" t="s">
        <v>3876</v>
      </c>
      <c r="J2950" t="s">
        <v>147</v>
      </c>
      <c r="K2950" t="s">
        <v>147</v>
      </c>
      <c r="M2950" t="s">
        <v>6033</v>
      </c>
    </row>
    <row r="2951" spans="1:13" x14ac:dyDescent="0.25">
      <c r="A2951">
        <v>8123</v>
      </c>
      <c r="B2951" t="s">
        <v>5015</v>
      </c>
      <c r="C2951">
        <v>1930</v>
      </c>
      <c r="D2951">
        <v>1</v>
      </c>
      <c r="E2951">
        <v>1202</v>
      </c>
      <c r="F2951" s="1">
        <v>10871</v>
      </c>
      <c r="G2951" t="s">
        <v>52</v>
      </c>
      <c r="H2951" t="s">
        <v>53</v>
      </c>
      <c r="I2951" t="s">
        <v>3876</v>
      </c>
      <c r="J2951" t="s">
        <v>147</v>
      </c>
      <c r="K2951" t="s">
        <v>147</v>
      </c>
      <c r="M2951" t="s">
        <v>6034</v>
      </c>
    </row>
    <row r="2952" spans="1:13" x14ac:dyDescent="0.25">
      <c r="A2952">
        <v>8078</v>
      </c>
      <c r="B2952" t="s">
        <v>6035</v>
      </c>
      <c r="C2952">
        <v>1930</v>
      </c>
      <c r="D2952">
        <v>1</v>
      </c>
      <c r="E2952">
        <v>1200</v>
      </c>
      <c r="F2952" s="1">
        <v>10869</v>
      </c>
      <c r="G2952" t="s">
        <v>68</v>
      </c>
      <c r="H2952" t="s">
        <v>69</v>
      </c>
      <c r="I2952" t="s">
        <v>4782</v>
      </c>
      <c r="J2952" t="s">
        <v>565</v>
      </c>
      <c r="K2952" t="s">
        <v>565</v>
      </c>
      <c r="M2952" t="s">
        <v>6036</v>
      </c>
    </row>
    <row r="2953" spans="1:13" x14ac:dyDescent="0.25">
      <c r="A2953">
        <v>8113</v>
      </c>
      <c r="B2953" t="s">
        <v>2117</v>
      </c>
      <c r="C2953">
        <v>1930</v>
      </c>
      <c r="D2953">
        <v>1</v>
      </c>
      <c r="E2953">
        <v>1201</v>
      </c>
      <c r="F2953" s="1">
        <v>10868</v>
      </c>
      <c r="G2953" t="s">
        <v>68</v>
      </c>
      <c r="H2953" t="s">
        <v>69</v>
      </c>
      <c r="I2953" t="s">
        <v>3999</v>
      </c>
      <c r="J2953" t="s">
        <v>119</v>
      </c>
      <c r="K2953" t="s">
        <v>119</v>
      </c>
      <c r="M2953" t="s">
        <v>6037</v>
      </c>
    </row>
    <row r="2954" spans="1:13" x14ac:dyDescent="0.25">
      <c r="A2954">
        <v>8151</v>
      </c>
      <c r="B2954" t="s">
        <v>3532</v>
      </c>
      <c r="C2954">
        <v>1930</v>
      </c>
      <c r="D2954">
        <v>1</v>
      </c>
      <c r="E2954">
        <v>1203</v>
      </c>
      <c r="F2954" s="1">
        <v>10867</v>
      </c>
      <c r="G2954" t="s">
        <v>46</v>
      </c>
      <c r="H2954" t="s">
        <v>47</v>
      </c>
      <c r="I2954" t="s">
        <v>48</v>
      </c>
      <c r="J2954" t="s">
        <v>49</v>
      </c>
      <c r="K2954" t="s">
        <v>49</v>
      </c>
      <c r="M2954" t="s">
        <v>6038</v>
      </c>
    </row>
    <row r="2955" spans="1:13" x14ac:dyDescent="0.25">
      <c r="A2955">
        <v>5754</v>
      </c>
      <c r="B2955" t="s">
        <v>6039</v>
      </c>
      <c r="C2955">
        <v>1930</v>
      </c>
      <c r="D2955">
        <v>1</v>
      </c>
      <c r="E2955">
        <v>1182</v>
      </c>
      <c r="F2955" s="1">
        <v>10863</v>
      </c>
      <c r="G2955" t="s">
        <v>3068</v>
      </c>
      <c r="H2955" t="s">
        <v>3069</v>
      </c>
      <c r="I2955" t="s">
        <v>6040</v>
      </c>
      <c r="J2955" t="s">
        <v>4075</v>
      </c>
      <c r="K2955" t="s">
        <v>4075</v>
      </c>
      <c r="M2955" t="s">
        <v>6041</v>
      </c>
    </row>
    <row r="2956" spans="1:13" x14ac:dyDescent="0.25">
      <c r="A2956">
        <v>5755</v>
      </c>
      <c r="B2956" t="s">
        <v>6042</v>
      </c>
      <c r="C2956">
        <v>1930</v>
      </c>
      <c r="D2956">
        <v>1</v>
      </c>
      <c r="E2956">
        <v>1182</v>
      </c>
      <c r="F2956" s="1">
        <v>10863</v>
      </c>
      <c r="G2956" t="s">
        <v>3068</v>
      </c>
      <c r="H2956" t="s">
        <v>3069</v>
      </c>
      <c r="I2956" t="s">
        <v>6040</v>
      </c>
      <c r="J2956" t="s">
        <v>4075</v>
      </c>
      <c r="K2956" t="s">
        <v>4075</v>
      </c>
      <c r="M2956" t="s">
        <v>6043</v>
      </c>
    </row>
    <row r="2957" spans="1:13" x14ac:dyDescent="0.25">
      <c r="A2957">
        <v>8180</v>
      </c>
      <c r="B2957" t="s">
        <v>4692</v>
      </c>
      <c r="C2957">
        <v>1930</v>
      </c>
      <c r="D2957">
        <v>1</v>
      </c>
      <c r="E2957">
        <v>1204</v>
      </c>
      <c r="F2957" s="1">
        <v>10863</v>
      </c>
      <c r="G2957" t="s">
        <v>68</v>
      </c>
      <c r="H2957" t="s">
        <v>69</v>
      </c>
      <c r="I2957" t="s">
        <v>871</v>
      </c>
      <c r="J2957" t="s">
        <v>497</v>
      </c>
      <c r="K2957" t="s">
        <v>497</v>
      </c>
      <c r="M2957" t="s">
        <v>6044</v>
      </c>
    </row>
    <row r="2958" spans="1:13" x14ac:dyDescent="0.25">
      <c r="A2958">
        <v>5729</v>
      </c>
      <c r="B2958" t="s">
        <v>6045</v>
      </c>
      <c r="C2958">
        <v>1930</v>
      </c>
      <c r="D2958">
        <v>1</v>
      </c>
      <c r="E2958">
        <v>1181</v>
      </c>
      <c r="F2958" s="1">
        <v>10862</v>
      </c>
      <c r="G2958" t="s">
        <v>907</v>
      </c>
      <c r="H2958" t="s">
        <v>908</v>
      </c>
      <c r="I2958" t="s">
        <v>1318</v>
      </c>
      <c r="J2958" t="s">
        <v>910</v>
      </c>
      <c r="K2958" t="s">
        <v>910</v>
      </c>
      <c r="M2958" t="s">
        <v>6046</v>
      </c>
    </row>
    <row r="2959" spans="1:13" x14ac:dyDescent="0.25">
      <c r="A2959">
        <v>8120</v>
      </c>
      <c r="B2959" t="s">
        <v>6008</v>
      </c>
      <c r="C2959">
        <v>1930</v>
      </c>
      <c r="D2959">
        <v>1</v>
      </c>
      <c r="E2959">
        <v>1201</v>
      </c>
      <c r="F2959" s="1">
        <v>10862</v>
      </c>
      <c r="G2959" t="s">
        <v>52</v>
      </c>
      <c r="H2959" t="s">
        <v>53</v>
      </c>
      <c r="I2959" t="s">
        <v>1418</v>
      </c>
      <c r="J2959" t="s">
        <v>55</v>
      </c>
      <c r="K2959" t="s">
        <v>55</v>
      </c>
      <c r="M2959" t="s">
        <v>6047</v>
      </c>
    </row>
    <row r="2960" spans="1:13" x14ac:dyDescent="0.25">
      <c r="A2960">
        <v>8121</v>
      </c>
      <c r="B2960" t="s">
        <v>6048</v>
      </c>
      <c r="C2960">
        <v>1930</v>
      </c>
      <c r="D2960">
        <v>1</v>
      </c>
      <c r="E2960">
        <v>1202</v>
      </c>
      <c r="F2960" s="1">
        <v>10860</v>
      </c>
      <c r="G2960" t="s">
        <v>52</v>
      </c>
      <c r="H2960" t="s">
        <v>53</v>
      </c>
      <c r="I2960" t="s">
        <v>3876</v>
      </c>
      <c r="J2960" t="s">
        <v>147</v>
      </c>
      <c r="K2960" t="s">
        <v>147</v>
      </c>
      <c r="M2960" t="s">
        <v>6049</v>
      </c>
    </row>
    <row r="2961" spans="1:13" x14ac:dyDescent="0.25">
      <c r="A2961">
        <v>8133</v>
      </c>
      <c r="B2961" t="s">
        <v>3678</v>
      </c>
      <c r="C2961">
        <v>1930</v>
      </c>
      <c r="D2961">
        <v>1</v>
      </c>
      <c r="E2961">
        <v>1202</v>
      </c>
      <c r="F2961" s="1">
        <v>10860</v>
      </c>
      <c r="G2961" t="s">
        <v>138</v>
      </c>
      <c r="H2961" t="s">
        <v>139</v>
      </c>
      <c r="I2961" t="s">
        <v>140</v>
      </c>
      <c r="J2961" t="s">
        <v>141</v>
      </c>
      <c r="K2961" t="s">
        <v>141</v>
      </c>
      <c r="M2961" t="s">
        <v>3172</v>
      </c>
    </row>
    <row r="2962" spans="1:13" x14ac:dyDescent="0.25">
      <c r="A2962">
        <v>8077</v>
      </c>
      <c r="B2962" t="s">
        <v>1897</v>
      </c>
      <c r="C2962">
        <v>1930</v>
      </c>
      <c r="D2962">
        <v>1</v>
      </c>
      <c r="E2962">
        <v>1200</v>
      </c>
      <c r="F2962" s="1">
        <v>10859</v>
      </c>
      <c r="G2962" t="s">
        <v>68</v>
      </c>
      <c r="H2962" t="s">
        <v>69</v>
      </c>
      <c r="I2962" t="s">
        <v>871</v>
      </c>
      <c r="J2962" t="s">
        <v>497</v>
      </c>
      <c r="K2962" t="s">
        <v>497</v>
      </c>
      <c r="M2962" t="s">
        <v>6050</v>
      </c>
    </row>
    <row r="2963" spans="1:13" x14ac:dyDescent="0.25">
      <c r="A2963">
        <v>8118</v>
      </c>
      <c r="B2963" t="s">
        <v>6051</v>
      </c>
      <c r="C2963">
        <v>1930</v>
      </c>
      <c r="D2963">
        <v>1</v>
      </c>
      <c r="E2963">
        <v>1201</v>
      </c>
      <c r="F2963" s="1">
        <v>10859</v>
      </c>
      <c r="G2963" t="s">
        <v>52</v>
      </c>
      <c r="H2963" t="s">
        <v>53</v>
      </c>
      <c r="I2963" t="s">
        <v>1418</v>
      </c>
      <c r="J2963" t="s">
        <v>55</v>
      </c>
      <c r="K2963" t="s">
        <v>55</v>
      </c>
      <c r="M2963" t="s">
        <v>6052</v>
      </c>
    </row>
    <row r="2964" spans="1:13" x14ac:dyDescent="0.25">
      <c r="A2964">
        <v>8179</v>
      </c>
      <c r="B2964" t="s">
        <v>6053</v>
      </c>
      <c r="C2964">
        <v>1930</v>
      </c>
      <c r="D2964">
        <v>1</v>
      </c>
      <c r="E2964">
        <v>1204</v>
      </c>
      <c r="F2964" s="1">
        <v>10859</v>
      </c>
      <c r="G2964" t="s">
        <v>68</v>
      </c>
      <c r="H2964" t="s">
        <v>69</v>
      </c>
      <c r="I2964" t="s">
        <v>3288</v>
      </c>
      <c r="J2964" t="s">
        <v>218</v>
      </c>
      <c r="K2964" t="s">
        <v>218</v>
      </c>
      <c r="M2964" t="s">
        <v>6054</v>
      </c>
    </row>
    <row r="2965" spans="1:13" x14ac:dyDescent="0.25">
      <c r="A2965">
        <v>8200</v>
      </c>
      <c r="B2965" t="s">
        <v>6055</v>
      </c>
      <c r="C2965">
        <v>1930</v>
      </c>
      <c r="D2965">
        <v>1</v>
      </c>
      <c r="E2965">
        <v>1205</v>
      </c>
      <c r="F2965" s="1">
        <v>10859</v>
      </c>
      <c r="G2965" t="s">
        <v>89</v>
      </c>
      <c r="H2965" t="s">
        <v>90</v>
      </c>
      <c r="I2965" t="s">
        <v>2928</v>
      </c>
      <c r="J2965" t="s">
        <v>474</v>
      </c>
      <c r="K2965" t="s">
        <v>474</v>
      </c>
      <c r="M2965" t="s">
        <v>6056</v>
      </c>
    </row>
    <row r="2966" spans="1:13" x14ac:dyDescent="0.25">
      <c r="A2966">
        <v>5697</v>
      </c>
      <c r="B2966" t="s">
        <v>6057</v>
      </c>
      <c r="C2966">
        <v>1930</v>
      </c>
      <c r="D2966">
        <v>1</v>
      </c>
      <c r="E2966">
        <v>1180</v>
      </c>
      <c r="F2966" s="1">
        <v>10857</v>
      </c>
      <c r="G2966" t="s">
        <v>900</v>
      </c>
      <c r="H2966" t="s">
        <v>901</v>
      </c>
      <c r="I2966" t="s">
        <v>926</v>
      </c>
      <c r="J2966" t="s">
        <v>902</v>
      </c>
      <c r="K2966" t="s">
        <v>902</v>
      </c>
      <c r="M2966" t="s">
        <v>6058</v>
      </c>
    </row>
    <row r="2967" spans="1:13" x14ac:dyDescent="0.25">
      <c r="A2967">
        <v>5727</v>
      </c>
      <c r="B2967" t="s">
        <v>5002</v>
      </c>
      <c r="C2967">
        <v>1930</v>
      </c>
      <c r="D2967">
        <v>1</v>
      </c>
      <c r="E2967">
        <v>1181</v>
      </c>
      <c r="F2967" s="1">
        <v>10857</v>
      </c>
      <c r="G2967" t="s">
        <v>1258</v>
      </c>
      <c r="H2967" t="s">
        <v>1259</v>
      </c>
      <c r="I2967" t="s">
        <v>5970</v>
      </c>
      <c r="J2967" t="s">
        <v>5971</v>
      </c>
      <c r="K2967" t="s">
        <v>5971</v>
      </c>
      <c r="M2967" t="s">
        <v>6059</v>
      </c>
    </row>
    <row r="2968" spans="1:13" x14ac:dyDescent="0.25">
      <c r="A2968">
        <v>8150</v>
      </c>
      <c r="B2968" t="s">
        <v>6060</v>
      </c>
      <c r="C2968">
        <v>1930</v>
      </c>
      <c r="D2968">
        <v>1</v>
      </c>
      <c r="E2968">
        <v>1203</v>
      </c>
      <c r="F2968" s="1">
        <v>10852</v>
      </c>
      <c r="G2968" t="s">
        <v>46</v>
      </c>
      <c r="H2968" t="s">
        <v>47</v>
      </c>
      <c r="I2968" t="s">
        <v>48</v>
      </c>
      <c r="J2968" t="s">
        <v>49</v>
      </c>
      <c r="K2968" t="s">
        <v>49</v>
      </c>
      <c r="M2968" t="s">
        <v>6061</v>
      </c>
    </row>
    <row r="2969" spans="1:13" x14ac:dyDescent="0.25">
      <c r="A2969">
        <v>8178</v>
      </c>
      <c r="B2969" t="s">
        <v>5456</v>
      </c>
      <c r="C2969">
        <v>1930</v>
      </c>
      <c r="D2969">
        <v>1</v>
      </c>
      <c r="E2969">
        <v>1204</v>
      </c>
      <c r="F2969" s="1">
        <v>10852</v>
      </c>
      <c r="G2969" t="s">
        <v>68</v>
      </c>
      <c r="H2969" t="s">
        <v>69</v>
      </c>
      <c r="I2969" t="s">
        <v>3098</v>
      </c>
      <c r="J2969" t="s">
        <v>559</v>
      </c>
      <c r="K2969" t="s">
        <v>559</v>
      </c>
      <c r="M2969" t="s">
        <v>6062</v>
      </c>
    </row>
    <row r="2970" spans="1:13" x14ac:dyDescent="0.25">
      <c r="A2970">
        <v>8119</v>
      </c>
      <c r="B2970" t="s">
        <v>6063</v>
      </c>
      <c r="C2970">
        <v>1930</v>
      </c>
      <c r="D2970">
        <v>1</v>
      </c>
      <c r="E2970">
        <v>1201</v>
      </c>
      <c r="F2970" s="1">
        <v>10849</v>
      </c>
      <c r="G2970" t="s">
        <v>52</v>
      </c>
      <c r="H2970" t="s">
        <v>53</v>
      </c>
      <c r="I2970" t="s">
        <v>5718</v>
      </c>
      <c r="J2970" t="s">
        <v>55</v>
      </c>
      <c r="K2970" t="s">
        <v>55</v>
      </c>
      <c r="M2970" t="s">
        <v>6064</v>
      </c>
    </row>
    <row r="2971" spans="1:13" x14ac:dyDescent="0.25">
      <c r="A2971">
        <v>8177</v>
      </c>
      <c r="B2971" t="s">
        <v>6065</v>
      </c>
      <c r="C2971">
        <v>1930</v>
      </c>
      <c r="D2971">
        <v>1</v>
      </c>
      <c r="E2971">
        <v>1204</v>
      </c>
      <c r="F2971" s="1">
        <v>10848</v>
      </c>
      <c r="G2971" t="s">
        <v>68</v>
      </c>
      <c r="H2971" t="s">
        <v>69</v>
      </c>
      <c r="I2971" t="s">
        <v>6066</v>
      </c>
      <c r="J2971" t="s">
        <v>6067</v>
      </c>
      <c r="K2971" t="s">
        <v>6067</v>
      </c>
      <c r="M2971" t="s">
        <v>6068</v>
      </c>
    </row>
    <row r="2972" spans="1:13" x14ac:dyDescent="0.25">
      <c r="A2972">
        <v>8217</v>
      </c>
      <c r="B2972" t="s">
        <v>6069</v>
      </c>
      <c r="C2972">
        <v>1930</v>
      </c>
      <c r="D2972">
        <v>1</v>
      </c>
      <c r="E2972">
        <v>1206</v>
      </c>
      <c r="F2972" s="1">
        <v>10848</v>
      </c>
      <c r="G2972" t="s">
        <v>68</v>
      </c>
      <c r="H2972" t="s">
        <v>69</v>
      </c>
      <c r="I2972" t="s">
        <v>6070</v>
      </c>
      <c r="J2972" t="s">
        <v>2863</v>
      </c>
      <c r="K2972" t="s">
        <v>2863</v>
      </c>
      <c r="M2972" t="s">
        <v>6071</v>
      </c>
    </row>
    <row r="2973" spans="1:13" x14ac:dyDescent="0.25">
      <c r="A2973">
        <v>8161</v>
      </c>
      <c r="B2973" t="s">
        <v>6072</v>
      </c>
      <c r="C2973">
        <v>1930</v>
      </c>
      <c r="D2973">
        <v>1</v>
      </c>
      <c r="E2973">
        <v>1203</v>
      </c>
      <c r="F2973" s="1">
        <v>10847</v>
      </c>
      <c r="G2973" t="s">
        <v>52</v>
      </c>
      <c r="H2973" t="s">
        <v>53</v>
      </c>
      <c r="I2973" t="s">
        <v>5718</v>
      </c>
      <c r="J2973" t="s">
        <v>55</v>
      </c>
      <c r="K2973" t="s">
        <v>55</v>
      </c>
      <c r="M2973" t="s">
        <v>6073</v>
      </c>
    </row>
    <row r="2974" spans="1:13" x14ac:dyDescent="0.25">
      <c r="A2974">
        <v>5726</v>
      </c>
      <c r="B2974" t="s">
        <v>6074</v>
      </c>
      <c r="C2974">
        <v>1930</v>
      </c>
      <c r="D2974">
        <v>1</v>
      </c>
      <c r="E2974">
        <v>1181</v>
      </c>
      <c r="F2974" s="1">
        <v>10845</v>
      </c>
      <c r="G2974" t="s">
        <v>1258</v>
      </c>
      <c r="H2974" t="s">
        <v>1259</v>
      </c>
      <c r="I2974" t="s">
        <v>5970</v>
      </c>
      <c r="J2974" t="s">
        <v>5971</v>
      </c>
      <c r="K2974" t="s">
        <v>5971</v>
      </c>
      <c r="M2974" t="s">
        <v>6075</v>
      </c>
    </row>
    <row r="2975" spans="1:13" x14ac:dyDescent="0.25">
      <c r="A2975">
        <v>8149</v>
      </c>
      <c r="B2975" t="s">
        <v>3011</v>
      </c>
      <c r="C2975">
        <v>1930</v>
      </c>
      <c r="D2975">
        <v>1</v>
      </c>
      <c r="E2975">
        <v>1202</v>
      </c>
      <c r="F2975" s="1">
        <v>10843</v>
      </c>
      <c r="G2975" t="s">
        <v>46</v>
      </c>
      <c r="H2975" t="s">
        <v>47</v>
      </c>
      <c r="I2975" t="s">
        <v>287</v>
      </c>
      <c r="J2975" t="s">
        <v>49</v>
      </c>
      <c r="K2975" t="s">
        <v>49</v>
      </c>
      <c r="M2975" t="s">
        <v>6076</v>
      </c>
    </row>
    <row r="2976" spans="1:13" x14ac:dyDescent="0.25">
      <c r="A2976">
        <v>5743</v>
      </c>
      <c r="B2976" t="s">
        <v>6077</v>
      </c>
      <c r="C2976">
        <v>1930</v>
      </c>
      <c r="D2976">
        <v>1</v>
      </c>
      <c r="E2976">
        <v>1182</v>
      </c>
      <c r="F2976" s="1">
        <v>10842</v>
      </c>
      <c r="G2976" t="s">
        <v>900</v>
      </c>
      <c r="H2976" t="s">
        <v>901</v>
      </c>
      <c r="I2976" t="s">
        <v>5515</v>
      </c>
      <c r="J2976" t="s">
        <v>902</v>
      </c>
      <c r="K2976" t="s">
        <v>902</v>
      </c>
      <c r="M2976" t="s">
        <v>6078</v>
      </c>
    </row>
    <row r="2977" spans="1:13" x14ac:dyDescent="0.25">
      <c r="A2977">
        <v>8148</v>
      </c>
      <c r="B2977" t="s">
        <v>3746</v>
      </c>
      <c r="C2977">
        <v>1930</v>
      </c>
      <c r="D2977">
        <v>1</v>
      </c>
      <c r="E2977">
        <v>1202</v>
      </c>
      <c r="F2977" s="1">
        <v>10840</v>
      </c>
      <c r="G2977" t="s">
        <v>46</v>
      </c>
      <c r="H2977" t="s">
        <v>47</v>
      </c>
      <c r="I2977" t="s">
        <v>48</v>
      </c>
      <c r="J2977" t="s">
        <v>49</v>
      </c>
      <c r="K2977" t="s">
        <v>49</v>
      </c>
      <c r="M2977" t="s">
        <v>6079</v>
      </c>
    </row>
    <row r="2978" spans="1:13" x14ac:dyDescent="0.25">
      <c r="A2978">
        <v>5742</v>
      </c>
      <c r="B2978" t="s">
        <v>6080</v>
      </c>
      <c r="C2978">
        <v>1930</v>
      </c>
      <c r="D2978">
        <v>1</v>
      </c>
      <c r="E2978">
        <v>1182</v>
      </c>
      <c r="F2978" s="1">
        <v>10839</v>
      </c>
      <c r="G2978" t="s">
        <v>900</v>
      </c>
      <c r="H2978" t="s">
        <v>901</v>
      </c>
      <c r="I2978" t="s">
        <v>5515</v>
      </c>
      <c r="J2978" t="s">
        <v>902</v>
      </c>
      <c r="K2978" t="s">
        <v>902</v>
      </c>
      <c r="M2978" t="s">
        <v>6081</v>
      </c>
    </row>
    <row r="2979" spans="1:13" x14ac:dyDescent="0.25">
      <c r="A2979">
        <v>5741</v>
      </c>
      <c r="B2979" t="s">
        <v>6082</v>
      </c>
      <c r="C2979">
        <v>1930</v>
      </c>
      <c r="D2979">
        <v>1</v>
      </c>
      <c r="E2979">
        <v>1182</v>
      </c>
      <c r="F2979" s="1">
        <v>10838</v>
      </c>
      <c r="G2979" t="s">
        <v>900</v>
      </c>
      <c r="H2979" t="s">
        <v>901</v>
      </c>
      <c r="I2979" t="s">
        <v>5515</v>
      </c>
      <c r="J2979" t="s">
        <v>902</v>
      </c>
      <c r="K2979" t="s">
        <v>902</v>
      </c>
      <c r="M2979" t="s">
        <v>6083</v>
      </c>
    </row>
    <row r="2980" spans="1:13" x14ac:dyDescent="0.25">
      <c r="A2980">
        <v>8091</v>
      </c>
      <c r="B2980" t="s">
        <v>5776</v>
      </c>
      <c r="C2980">
        <v>1930</v>
      </c>
      <c r="D2980">
        <v>1</v>
      </c>
      <c r="E2980">
        <v>1200</v>
      </c>
      <c r="F2980" s="1">
        <v>10838</v>
      </c>
      <c r="G2980" t="s">
        <v>89</v>
      </c>
      <c r="H2980" t="s">
        <v>90</v>
      </c>
      <c r="I2980" t="s">
        <v>2928</v>
      </c>
      <c r="J2980" t="s">
        <v>474</v>
      </c>
      <c r="K2980" t="s">
        <v>474</v>
      </c>
      <c r="M2980" t="s">
        <v>6084</v>
      </c>
    </row>
    <row r="2981" spans="1:13" x14ac:dyDescent="0.25">
      <c r="A2981">
        <v>8176</v>
      </c>
      <c r="B2981" t="s">
        <v>6085</v>
      </c>
      <c r="C2981">
        <v>1930</v>
      </c>
      <c r="D2981">
        <v>1</v>
      </c>
      <c r="E2981">
        <v>1204</v>
      </c>
      <c r="F2981" s="1">
        <v>10838</v>
      </c>
      <c r="G2981" t="s">
        <v>68</v>
      </c>
      <c r="H2981" t="s">
        <v>69</v>
      </c>
      <c r="I2981" t="s">
        <v>5958</v>
      </c>
      <c r="J2981" t="s">
        <v>119</v>
      </c>
      <c r="K2981" t="s">
        <v>119</v>
      </c>
      <c r="M2981" t="s">
        <v>6086</v>
      </c>
    </row>
    <row r="2982" spans="1:13" x14ac:dyDescent="0.25">
      <c r="A2982">
        <v>8204</v>
      </c>
      <c r="B2982" t="s">
        <v>4722</v>
      </c>
      <c r="C2982">
        <v>1930</v>
      </c>
      <c r="D2982">
        <v>1</v>
      </c>
      <c r="E2982">
        <v>1205</v>
      </c>
      <c r="F2982" s="1">
        <v>10835</v>
      </c>
      <c r="G2982" t="s">
        <v>46</v>
      </c>
      <c r="H2982" t="s">
        <v>47</v>
      </c>
      <c r="I2982" t="s">
        <v>287</v>
      </c>
      <c r="J2982" t="s">
        <v>49</v>
      </c>
      <c r="K2982" t="s">
        <v>49</v>
      </c>
      <c r="M2982" t="s">
        <v>6087</v>
      </c>
    </row>
    <row r="2983" spans="1:13" x14ac:dyDescent="0.25">
      <c r="A2983">
        <v>8158</v>
      </c>
      <c r="B2983" t="s">
        <v>6088</v>
      </c>
      <c r="C2983">
        <v>1930</v>
      </c>
      <c r="D2983">
        <v>1</v>
      </c>
      <c r="E2983">
        <v>1203</v>
      </c>
      <c r="F2983" s="1">
        <v>10833</v>
      </c>
      <c r="G2983" t="s">
        <v>907</v>
      </c>
      <c r="H2983" t="s">
        <v>908</v>
      </c>
      <c r="I2983" t="s">
        <v>77</v>
      </c>
      <c r="J2983" t="s">
        <v>78</v>
      </c>
      <c r="K2983" t="s">
        <v>78</v>
      </c>
      <c r="M2983" t="s">
        <v>6089</v>
      </c>
    </row>
    <row r="2984" spans="1:13" x14ac:dyDescent="0.25">
      <c r="A2984">
        <v>8216</v>
      </c>
      <c r="B2984" t="s">
        <v>2259</v>
      </c>
      <c r="C2984">
        <v>1930</v>
      </c>
      <c r="D2984">
        <v>1</v>
      </c>
      <c r="E2984">
        <v>1206</v>
      </c>
      <c r="F2984" s="1">
        <v>10833</v>
      </c>
      <c r="G2984" t="s">
        <v>68</v>
      </c>
      <c r="H2984" t="s">
        <v>69</v>
      </c>
      <c r="I2984" t="s">
        <v>307</v>
      </c>
      <c r="J2984" t="s">
        <v>308</v>
      </c>
      <c r="K2984" t="s">
        <v>308</v>
      </c>
      <c r="M2984" t="s">
        <v>6090</v>
      </c>
    </row>
    <row r="2985" spans="1:13" x14ac:dyDescent="0.25">
      <c r="A2985">
        <v>8146</v>
      </c>
      <c r="B2985" t="s">
        <v>6091</v>
      </c>
      <c r="C2985">
        <v>1930</v>
      </c>
      <c r="D2985">
        <v>1</v>
      </c>
      <c r="E2985">
        <v>1202</v>
      </c>
      <c r="F2985" s="1">
        <v>10832</v>
      </c>
      <c r="G2985" t="s">
        <v>46</v>
      </c>
      <c r="H2985" t="s">
        <v>47</v>
      </c>
      <c r="I2985" t="s">
        <v>287</v>
      </c>
      <c r="J2985" t="s">
        <v>49</v>
      </c>
      <c r="K2985" t="s">
        <v>49</v>
      </c>
      <c r="M2985" t="s">
        <v>6092</v>
      </c>
    </row>
    <row r="2986" spans="1:13" x14ac:dyDescent="0.25">
      <c r="A2986">
        <v>8147</v>
      </c>
      <c r="B2986" t="s">
        <v>6093</v>
      </c>
      <c r="C2986">
        <v>1930</v>
      </c>
      <c r="D2986">
        <v>1</v>
      </c>
      <c r="E2986">
        <v>1202</v>
      </c>
      <c r="F2986" s="1">
        <v>10832</v>
      </c>
      <c r="G2986" t="s">
        <v>46</v>
      </c>
      <c r="H2986" t="s">
        <v>47</v>
      </c>
      <c r="I2986" t="s">
        <v>287</v>
      </c>
      <c r="J2986" t="s">
        <v>49</v>
      </c>
      <c r="K2986" t="s">
        <v>49</v>
      </c>
      <c r="M2986" t="s">
        <v>6094</v>
      </c>
    </row>
    <row r="2987" spans="1:13" x14ac:dyDescent="0.25">
      <c r="A2987">
        <v>8226</v>
      </c>
      <c r="B2987" t="s">
        <v>6095</v>
      </c>
      <c r="C2987">
        <v>1930</v>
      </c>
      <c r="D2987">
        <v>1</v>
      </c>
      <c r="E2987">
        <v>1206</v>
      </c>
      <c r="F2987" s="1">
        <v>10828</v>
      </c>
      <c r="G2987" t="s">
        <v>138</v>
      </c>
      <c r="H2987" t="s">
        <v>139</v>
      </c>
      <c r="I2987" t="s">
        <v>3990</v>
      </c>
      <c r="J2987" t="s">
        <v>141</v>
      </c>
      <c r="K2987" t="s">
        <v>141</v>
      </c>
      <c r="M2987" t="s">
        <v>6096</v>
      </c>
    </row>
    <row r="2988" spans="1:13" x14ac:dyDescent="0.25">
      <c r="A2988">
        <v>5725</v>
      </c>
      <c r="B2988" t="s">
        <v>5488</v>
      </c>
      <c r="C2988">
        <v>1930</v>
      </c>
      <c r="D2988">
        <v>1</v>
      </c>
      <c r="E2988">
        <v>1181</v>
      </c>
      <c r="F2988" s="1">
        <v>10826</v>
      </c>
      <c r="G2988" t="s">
        <v>1258</v>
      </c>
      <c r="H2988" t="s">
        <v>1259</v>
      </c>
      <c r="I2988" t="s">
        <v>5970</v>
      </c>
      <c r="J2988" t="s">
        <v>5971</v>
      </c>
      <c r="K2988" t="s">
        <v>5971</v>
      </c>
      <c r="M2988" t="s">
        <v>6097</v>
      </c>
    </row>
    <row r="2989" spans="1:13" x14ac:dyDescent="0.25">
      <c r="A2989">
        <v>5714</v>
      </c>
      <c r="B2989" t="s">
        <v>6098</v>
      </c>
      <c r="C2989">
        <v>1930</v>
      </c>
      <c r="D2989">
        <v>1</v>
      </c>
      <c r="E2989">
        <v>1181</v>
      </c>
      <c r="F2989" s="1">
        <v>10822</v>
      </c>
      <c r="G2989" t="s">
        <v>926</v>
      </c>
      <c r="H2989" t="s">
        <v>927</v>
      </c>
      <c r="I2989" t="s">
        <v>4260</v>
      </c>
      <c r="J2989" t="s">
        <v>928</v>
      </c>
      <c r="K2989" t="s">
        <v>928</v>
      </c>
      <c r="M2989" t="s">
        <v>6099</v>
      </c>
    </row>
    <row r="2990" spans="1:13" x14ac:dyDescent="0.25">
      <c r="A2990">
        <v>5701</v>
      </c>
      <c r="B2990" t="s">
        <v>6100</v>
      </c>
      <c r="C2990">
        <v>1930</v>
      </c>
      <c r="D2990">
        <v>1</v>
      </c>
      <c r="E2990">
        <v>1180</v>
      </c>
      <c r="F2990" s="1">
        <v>10817</v>
      </c>
      <c r="G2990" t="s">
        <v>900</v>
      </c>
      <c r="H2990" t="s">
        <v>901</v>
      </c>
      <c r="I2990" t="s">
        <v>1314</v>
      </c>
      <c r="J2990" t="s">
        <v>902</v>
      </c>
      <c r="K2990" t="s">
        <v>902</v>
      </c>
      <c r="M2990" t="s">
        <v>6101</v>
      </c>
    </row>
    <row r="2991" spans="1:13" x14ac:dyDescent="0.25">
      <c r="A2991">
        <v>5702</v>
      </c>
      <c r="B2991" t="s">
        <v>5886</v>
      </c>
      <c r="C2991">
        <v>1930</v>
      </c>
      <c r="D2991">
        <v>1</v>
      </c>
      <c r="E2991">
        <v>1180</v>
      </c>
      <c r="F2991" s="1">
        <v>10817</v>
      </c>
      <c r="G2991" t="s">
        <v>900</v>
      </c>
      <c r="H2991" t="s">
        <v>901</v>
      </c>
      <c r="I2991" t="s">
        <v>1314</v>
      </c>
      <c r="J2991" t="s">
        <v>902</v>
      </c>
      <c r="K2991" t="s">
        <v>902</v>
      </c>
      <c r="M2991" t="s">
        <v>6102</v>
      </c>
    </row>
    <row r="2992" spans="1:13" x14ac:dyDescent="0.25">
      <c r="A2992">
        <v>5703</v>
      </c>
      <c r="B2992" t="s">
        <v>6103</v>
      </c>
      <c r="C2992">
        <v>1930</v>
      </c>
      <c r="D2992">
        <v>1</v>
      </c>
      <c r="E2992">
        <v>1180</v>
      </c>
      <c r="F2992" s="1">
        <v>10817</v>
      </c>
      <c r="G2992" t="s">
        <v>900</v>
      </c>
      <c r="H2992" t="s">
        <v>901</v>
      </c>
      <c r="I2992" t="s">
        <v>1314</v>
      </c>
      <c r="J2992" t="s">
        <v>902</v>
      </c>
      <c r="K2992" t="s">
        <v>902</v>
      </c>
      <c r="M2992" t="s">
        <v>6102</v>
      </c>
    </row>
    <row r="2993" spans="1:13" x14ac:dyDescent="0.25">
      <c r="A2993">
        <v>8129</v>
      </c>
      <c r="B2993" t="s">
        <v>6104</v>
      </c>
      <c r="C2993">
        <v>1930</v>
      </c>
      <c r="D2993">
        <v>1</v>
      </c>
      <c r="E2993">
        <v>1202</v>
      </c>
      <c r="F2993" s="1">
        <v>10814</v>
      </c>
      <c r="G2993" t="s">
        <v>106</v>
      </c>
      <c r="H2993" t="s">
        <v>107</v>
      </c>
      <c r="I2993" t="s">
        <v>711</v>
      </c>
      <c r="J2993" t="s">
        <v>712</v>
      </c>
      <c r="K2993" t="s">
        <v>712</v>
      </c>
      <c r="M2993" t="s">
        <v>6105</v>
      </c>
    </row>
    <row r="2994" spans="1:13" x14ac:dyDescent="0.25">
      <c r="A2994">
        <v>8085</v>
      </c>
      <c r="B2994" t="s">
        <v>6106</v>
      </c>
      <c r="C2994">
        <v>1930</v>
      </c>
      <c r="D2994">
        <v>1</v>
      </c>
      <c r="E2994">
        <v>1200</v>
      </c>
      <c r="F2994" s="1">
        <v>10812</v>
      </c>
      <c r="G2994" t="s">
        <v>52</v>
      </c>
      <c r="H2994" t="s">
        <v>53</v>
      </c>
      <c r="I2994" t="s">
        <v>3876</v>
      </c>
      <c r="J2994" t="s">
        <v>147</v>
      </c>
      <c r="K2994" t="s">
        <v>147</v>
      </c>
      <c r="M2994" t="s">
        <v>6107</v>
      </c>
    </row>
    <row r="2995" spans="1:13" x14ac:dyDescent="0.25">
      <c r="A2995">
        <v>8095</v>
      </c>
      <c r="B2995" t="s">
        <v>6108</v>
      </c>
      <c r="C2995">
        <v>1930</v>
      </c>
      <c r="D2995">
        <v>1</v>
      </c>
      <c r="E2995">
        <v>1200</v>
      </c>
      <c r="F2995" s="1">
        <v>10812</v>
      </c>
      <c r="G2995" t="s">
        <v>46</v>
      </c>
      <c r="H2995" t="s">
        <v>47</v>
      </c>
      <c r="I2995" t="s">
        <v>287</v>
      </c>
      <c r="J2995" t="s">
        <v>49</v>
      </c>
      <c r="K2995" t="s">
        <v>49</v>
      </c>
      <c r="M2995" t="s">
        <v>6109</v>
      </c>
    </row>
    <row r="2996" spans="1:13" x14ac:dyDescent="0.25">
      <c r="A2996">
        <v>8112</v>
      </c>
      <c r="B2996" t="s">
        <v>6110</v>
      </c>
      <c r="C2996">
        <v>1930</v>
      </c>
      <c r="D2996">
        <v>1</v>
      </c>
      <c r="E2996">
        <v>1201</v>
      </c>
      <c r="F2996" s="1">
        <v>10810</v>
      </c>
      <c r="G2996" t="s">
        <v>68</v>
      </c>
      <c r="H2996" t="s">
        <v>69</v>
      </c>
      <c r="I2996" t="s">
        <v>871</v>
      </c>
      <c r="J2996" t="s">
        <v>497</v>
      </c>
      <c r="K2996" t="s">
        <v>497</v>
      </c>
      <c r="M2996" t="s">
        <v>6111</v>
      </c>
    </row>
    <row r="2997" spans="1:13" x14ac:dyDescent="0.25">
      <c r="A2997">
        <v>5724</v>
      </c>
      <c r="B2997" t="s">
        <v>6074</v>
      </c>
      <c r="C2997">
        <v>1930</v>
      </c>
      <c r="D2997">
        <v>1</v>
      </c>
      <c r="E2997">
        <v>1181</v>
      </c>
      <c r="F2997" s="1">
        <v>10808</v>
      </c>
      <c r="G2997" t="s">
        <v>1258</v>
      </c>
      <c r="H2997" t="s">
        <v>1259</v>
      </c>
      <c r="I2997" t="s">
        <v>5970</v>
      </c>
      <c r="J2997" t="s">
        <v>5971</v>
      </c>
      <c r="K2997" t="s">
        <v>5971</v>
      </c>
      <c r="M2997" t="s">
        <v>6112</v>
      </c>
    </row>
    <row r="2998" spans="1:13" x14ac:dyDescent="0.25">
      <c r="A2998">
        <v>5739</v>
      </c>
      <c r="B2998" t="s">
        <v>6113</v>
      </c>
      <c r="C2998">
        <v>1930</v>
      </c>
      <c r="D2998">
        <v>1</v>
      </c>
      <c r="E2998">
        <v>1182</v>
      </c>
      <c r="F2998" s="1">
        <v>10808</v>
      </c>
      <c r="G2998" t="s">
        <v>900</v>
      </c>
      <c r="H2998" t="s">
        <v>901</v>
      </c>
      <c r="I2998" t="s">
        <v>5515</v>
      </c>
      <c r="J2998" t="s">
        <v>902</v>
      </c>
      <c r="K2998" t="s">
        <v>902</v>
      </c>
      <c r="M2998" t="s">
        <v>6114</v>
      </c>
    </row>
    <row r="2999" spans="1:13" x14ac:dyDescent="0.25">
      <c r="A2999">
        <v>5740</v>
      </c>
      <c r="B2999" t="s">
        <v>6115</v>
      </c>
      <c r="C2999">
        <v>1930</v>
      </c>
      <c r="D2999">
        <v>1</v>
      </c>
      <c r="E2999">
        <v>1182</v>
      </c>
      <c r="F2999" s="1">
        <v>10808</v>
      </c>
      <c r="G2999" t="s">
        <v>900</v>
      </c>
      <c r="H2999" t="s">
        <v>901</v>
      </c>
      <c r="I2999" t="s">
        <v>5515</v>
      </c>
      <c r="J2999" t="s">
        <v>902</v>
      </c>
      <c r="K2999" t="s">
        <v>902</v>
      </c>
      <c r="M2999" t="s">
        <v>6116</v>
      </c>
    </row>
    <row r="3000" spans="1:13" x14ac:dyDescent="0.25">
      <c r="A3000">
        <v>5738</v>
      </c>
      <c r="B3000" t="s">
        <v>6117</v>
      </c>
      <c r="C3000">
        <v>1930</v>
      </c>
      <c r="D3000">
        <v>1</v>
      </c>
      <c r="E3000">
        <v>1182</v>
      </c>
      <c r="F3000" s="1">
        <v>10805</v>
      </c>
      <c r="G3000" t="s">
        <v>900</v>
      </c>
      <c r="H3000" t="s">
        <v>901</v>
      </c>
      <c r="I3000" t="s">
        <v>5515</v>
      </c>
      <c r="J3000" t="s">
        <v>902</v>
      </c>
      <c r="K3000" t="s">
        <v>902</v>
      </c>
      <c r="M3000" t="s">
        <v>6118</v>
      </c>
    </row>
    <row r="3001" spans="1:13" x14ac:dyDescent="0.25">
      <c r="A3001">
        <v>8175</v>
      </c>
      <c r="B3001" t="s">
        <v>6119</v>
      </c>
      <c r="C3001">
        <v>1930</v>
      </c>
      <c r="D3001">
        <v>1</v>
      </c>
      <c r="E3001">
        <v>1204</v>
      </c>
      <c r="F3001" s="1">
        <v>10803</v>
      </c>
      <c r="G3001" t="s">
        <v>68</v>
      </c>
      <c r="H3001" t="s">
        <v>69</v>
      </c>
      <c r="I3001" t="s">
        <v>4039</v>
      </c>
      <c r="J3001" t="s">
        <v>119</v>
      </c>
      <c r="K3001" t="s">
        <v>119</v>
      </c>
      <c r="M3001" t="s">
        <v>6120</v>
      </c>
    </row>
    <row r="3002" spans="1:13" x14ac:dyDescent="0.25">
      <c r="A3002">
        <v>8221</v>
      </c>
      <c r="B3002" t="s">
        <v>6121</v>
      </c>
      <c r="C3002">
        <v>1930</v>
      </c>
      <c r="D3002">
        <v>1</v>
      </c>
      <c r="E3002">
        <v>1206</v>
      </c>
      <c r="F3002" s="1">
        <v>10803</v>
      </c>
      <c r="G3002" t="s">
        <v>52</v>
      </c>
      <c r="H3002" t="s">
        <v>53</v>
      </c>
      <c r="I3002" t="s">
        <v>4311</v>
      </c>
      <c r="J3002" t="s">
        <v>4312</v>
      </c>
      <c r="K3002" t="s">
        <v>4312</v>
      </c>
      <c r="M3002" t="s">
        <v>6122</v>
      </c>
    </row>
    <row r="3003" spans="1:13" x14ac:dyDescent="0.25">
      <c r="A3003">
        <v>5723</v>
      </c>
      <c r="B3003" t="s">
        <v>6123</v>
      </c>
      <c r="C3003">
        <v>1930</v>
      </c>
      <c r="D3003">
        <v>1</v>
      </c>
      <c r="E3003">
        <v>1181</v>
      </c>
      <c r="F3003" s="1">
        <v>10800</v>
      </c>
      <c r="G3003" t="s">
        <v>1258</v>
      </c>
      <c r="H3003" t="s">
        <v>1259</v>
      </c>
      <c r="I3003" t="s">
        <v>5970</v>
      </c>
      <c r="J3003" t="s">
        <v>5971</v>
      </c>
      <c r="K3003" t="s">
        <v>5971</v>
      </c>
      <c r="M3003" t="s">
        <v>6124</v>
      </c>
    </row>
    <row r="3004" spans="1:13" x14ac:dyDescent="0.25">
      <c r="A3004">
        <v>8223</v>
      </c>
      <c r="B3004" t="s">
        <v>6125</v>
      </c>
      <c r="C3004">
        <v>1930</v>
      </c>
      <c r="D3004">
        <v>1</v>
      </c>
      <c r="E3004">
        <v>1206</v>
      </c>
      <c r="F3004" s="1">
        <v>10799</v>
      </c>
      <c r="G3004" t="s">
        <v>89</v>
      </c>
      <c r="H3004" t="s">
        <v>90</v>
      </c>
      <c r="I3004" t="s">
        <v>2928</v>
      </c>
      <c r="J3004" t="s">
        <v>474</v>
      </c>
      <c r="K3004" t="s">
        <v>474</v>
      </c>
      <c r="M3004" t="s">
        <v>6126</v>
      </c>
    </row>
    <row r="3005" spans="1:13" x14ac:dyDescent="0.25">
      <c r="A3005">
        <v>8145</v>
      </c>
      <c r="B3005" t="s">
        <v>6130</v>
      </c>
      <c r="C3005">
        <v>1930</v>
      </c>
      <c r="D3005">
        <v>1</v>
      </c>
      <c r="E3005">
        <v>1202</v>
      </c>
      <c r="F3005" s="1">
        <v>10792</v>
      </c>
      <c r="G3005" t="s">
        <v>46</v>
      </c>
      <c r="H3005" t="s">
        <v>47</v>
      </c>
      <c r="I3005" t="s">
        <v>287</v>
      </c>
      <c r="J3005" t="s">
        <v>49</v>
      </c>
      <c r="K3005" t="s">
        <v>49</v>
      </c>
      <c r="M3005" t="s">
        <v>6131</v>
      </c>
    </row>
    <row r="3006" spans="1:13" x14ac:dyDescent="0.25">
      <c r="A3006">
        <v>8174</v>
      </c>
      <c r="B3006" t="s">
        <v>6132</v>
      </c>
      <c r="C3006">
        <v>1930</v>
      </c>
      <c r="D3006">
        <v>1</v>
      </c>
      <c r="E3006">
        <v>1204</v>
      </c>
      <c r="F3006" s="1">
        <v>10789</v>
      </c>
      <c r="G3006" t="s">
        <v>68</v>
      </c>
      <c r="H3006" t="s">
        <v>69</v>
      </c>
      <c r="I3006" t="s">
        <v>6070</v>
      </c>
      <c r="J3006" t="s">
        <v>2863</v>
      </c>
      <c r="K3006" t="s">
        <v>2863</v>
      </c>
      <c r="M3006" t="s">
        <v>6133</v>
      </c>
    </row>
    <row r="3007" spans="1:13" x14ac:dyDescent="0.25">
      <c r="A3007">
        <v>8196</v>
      </c>
      <c r="B3007" t="s">
        <v>5038</v>
      </c>
      <c r="C3007">
        <v>1930</v>
      </c>
      <c r="D3007">
        <v>1</v>
      </c>
      <c r="E3007">
        <v>1205</v>
      </c>
      <c r="F3007" s="1">
        <v>10789</v>
      </c>
      <c r="G3007" t="s">
        <v>138</v>
      </c>
      <c r="H3007" t="s">
        <v>139</v>
      </c>
      <c r="I3007" t="s">
        <v>2144</v>
      </c>
      <c r="J3007" t="s">
        <v>141</v>
      </c>
      <c r="K3007" t="s">
        <v>141</v>
      </c>
      <c r="M3007" t="s">
        <v>6134</v>
      </c>
    </row>
    <row r="3008" spans="1:13" x14ac:dyDescent="0.25">
      <c r="A3008">
        <v>8088</v>
      </c>
      <c r="B3008" t="s">
        <v>6135</v>
      </c>
      <c r="C3008">
        <v>1930</v>
      </c>
      <c r="D3008">
        <v>1</v>
      </c>
      <c r="E3008">
        <v>1200</v>
      </c>
      <c r="F3008" s="1">
        <v>10785</v>
      </c>
      <c r="G3008" t="s">
        <v>138</v>
      </c>
      <c r="H3008" t="s">
        <v>139</v>
      </c>
      <c r="I3008" t="s">
        <v>140</v>
      </c>
      <c r="J3008" t="s">
        <v>141</v>
      </c>
      <c r="K3008" t="s">
        <v>141</v>
      </c>
      <c r="M3008" t="s">
        <v>6136</v>
      </c>
    </row>
    <row r="3009" spans="1:13" x14ac:dyDescent="0.25">
      <c r="A3009">
        <v>8102</v>
      </c>
      <c r="B3009" t="s">
        <v>6137</v>
      </c>
      <c r="C3009">
        <v>1930</v>
      </c>
      <c r="D3009">
        <v>1</v>
      </c>
      <c r="E3009">
        <v>1200</v>
      </c>
      <c r="F3009" s="1">
        <v>10785</v>
      </c>
      <c r="G3009" t="s">
        <v>907</v>
      </c>
      <c r="H3009" t="s">
        <v>908</v>
      </c>
      <c r="I3009" t="s">
        <v>6138</v>
      </c>
      <c r="J3009" t="s">
        <v>78</v>
      </c>
      <c r="K3009" t="s">
        <v>78</v>
      </c>
      <c r="M3009" t="s">
        <v>6139</v>
      </c>
    </row>
    <row r="3010" spans="1:13" x14ac:dyDescent="0.25">
      <c r="A3010">
        <v>8157</v>
      </c>
      <c r="B3010" t="s">
        <v>6140</v>
      </c>
      <c r="C3010">
        <v>1930</v>
      </c>
      <c r="D3010">
        <v>1</v>
      </c>
      <c r="E3010">
        <v>1203</v>
      </c>
      <c r="F3010" s="1">
        <v>10785</v>
      </c>
      <c r="G3010" t="s">
        <v>907</v>
      </c>
      <c r="H3010" t="s">
        <v>908</v>
      </c>
      <c r="I3010" t="s">
        <v>77</v>
      </c>
      <c r="J3010" t="s">
        <v>78</v>
      </c>
      <c r="K3010" t="s">
        <v>78</v>
      </c>
      <c r="M3010" t="s">
        <v>6141</v>
      </c>
    </row>
    <row r="3011" spans="1:13" x14ac:dyDescent="0.25">
      <c r="A3011">
        <v>8132</v>
      </c>
      <c r="B3011" t="s">
        <v>6142</v>
      </c>
      <c r="C3011">
        <v>1930</v>
      </c>
      <c r="D3011">
        <v>1</v>
      </c>
      <c r="E3011">
        <v>1202</v>
      </c>
      <c r="F3011" s="1">
        <v>10784</v>
      </c>
      <c r="G3011" t="s">
        <v>138</v>
      </c>
      <c r="H3011" t="s">
        <v>139</v>
      </c>
      <c r="I3011" t="s">
        <v>1744</v>
      </c>
      <c r="J3011" t="s">
        <v>1745</v>
      </c>
      <c r="K3011" t="s">
        <v>1745</v>
      </c>
      <c r="M3011" t="s">
        <v>6143</v>
      </c>
    </row>
    <row r="3012" spans="1:13" x14ac:dyDescent="0.25">
      <c r="A3012">
        <v>8083</v>
      </c>
      <c r="B3012" t="s">
        <v>6144</v>
      </c>
      <c r="C3012">
        <v>1930</v>
      </c>
      <c r="D3012">
        <v>1</v>
      </c>
      <c r="E3012">
        <v>1200</v>
      </c>
      <c r="F3012" s="1">
        <v>10783</v>
      </c>
      <c r="G3012" t="s">
        <v>106</v>
      </c>
      <c r="H3012" t="s">
        <v>107</v>
      </c>
      <c r="I3012" t="s">
        <v>290</v>
      </c>
      <c r="J3012" t="s">
        <v>291</v>
      </c>
      <c r="K3012" t="s">
        <v>291</v>
      </c>
      <c r="M3012" t="s">
        <v>6145</v>
      </c>
    </row>
    <row r="3013" spans="1:13" x14ac:dyDescent="0.25">
      <c r="A3013">
        <v>8192</v>
      </c>
      <c r="B3013" t="s">
        <v>6146</v>
      </c>
      <c r="C3013">
        <v>1930</v>
      </c>
      <c r="D3013">
        <v>1</v>
      </c>
      <c r="E3013">
        <v>1205</v>
      </c>
      <c r="F3013" s="1">
        <v>10783</v>
      </c>
      <c r="G3013" t="s">
        <v>52</v>
      </c>
      <c r="H3013" t="s">
        <v>53</v>
      </c>
      <c r="I3013" t="s">
        <v>3876</v>
      </c>
      <c r="J3013" t="s">
        <v>147</v>
      </c>
      <c r="K3013" t="s">
        <v>147</v>
      </c>
      <c r="M3013" t="s">
        <v>6147</v>
      </c>
    </row>
    <row r="3014" spans="1:13" x14ac:dyDescent="0.25">
      <c r="A3014">
        <v>5721</v>
      </c>
      <c r="B3014" t="s">
        <v>6148</v>
      </c>
      <c r="C3014">
        <v>1930</v>
      </c>
      <c r="D3014">
        <v>1</v>
      </c>
      <c r="E3014">
        <v>1181</v>
      </c>
      <c r="F3014" s="1">
        <v>10782</v>
      </c>
      <c r="G3014" t="s">
        <v>1258</v>
      </c>
      <c r="H3014" t="s">
        <v>1259</v>
      </c>
      <c r="I3014" t="s">
        <v>5970</v>
      </c>
      <c r="J3014" t="s">
        <v>5971</v>
      </c>
      <c r="K3014" t="s">
        <v>5971</v>
      </c>
      <c r="M3014" t="s">
        <v>6149</v>
      </c>
    </row>
    <row r="3015" spans="1:13" x14ac:dyDescent="0.25">
      <c r="A3015">
        <v>8094</v>
      </c>
      <c r="B3015" t="s">
        <v>6150</v>
      </c>
      <c r="C3015">
        <v>1930</v>
      </c>
      <c r="D3015">
        <v>1</v>
      </c>
      <c r="E3015">
        <v>1200</v>
      </c>
      <c r="F3015" s="1">
        <v>10780</v>
      </c>
      <c r="G3015" t="s">
        <v>46</v>
      </c>
      <c r="H3015" t="s">
        <v>47</v>
      </c>
      <c r="I3015" t="s">
        <v>48</v>
      </c>
      <c r="J3015" t="s">
        <v>49</v>
      </c>
      <c r="K3015" t="s">
        <v>49</v>
      </c>
      <c r="M3015" t="s">
        <v>6151</v>
      </c>
    </row>
    <row r="3016" spans="1:13" x14ac:dyDescent="0.25">
      <c r="A3016">
        <v>8173</v>
      </c>
      <c r="B3016" t="s">
        <v>1038</v>
      </c>
      <c r="C3016">
        <v>1930</v>
      </c>
      <c r="D3016">
        <v>1</v>
      </c>
      <c r="E3016">
        <v>1204</v>
      </c>
      <c r="F3016" s="1">
        <v>10780</v>
      </c>
      <c r="G3016" t="s">
        <v>68</v>
      </c>
      <c r="H3016" t="s">
        <v>69</v>
      </c>
      <c r="I3016" t="s">
        <v>2235</v>
      </c>
      <c r="J3016" t="s">
        <v>115</v>
      </c>
      <c r="K3016" t="s">
        <v>115</v>
      </c>
      <c r="M3016" t="s">
        <v>6152</v>
      </c>
    </row>
    <row r="3017" spans="1:13" x14ac:dyDescent="0.25">
      <c r="A3017">
        <v>8076</v>
      </c>
      <c r="B3017" t="s">
        <v>3955</v>
      </c>
      <c r="C3017">
        <v>1930</v>
      </c>
      <c r="D3017">
        <v>1</v>
      </c>
      <c r="E3017">
        <v>1200</v>
      </c>
      <c r="F3017" s="1">
        <v>10779</v>
      </c>
      <c r="G3017" t="s">
        <v>68</v>
      </c>
      <c r="H3017" t="s">
        <v>69</v>
      </c>
      <c r="I3017" t="s">
        <v>5352</v>
      </c>
      <c r="J3017" t="s">
        <v>151</v>
      </c>
      <c r="K3017" t="s">
        <v>151</v>
      </c>
      <c r="M3017" t="s">
        <v>6153</v>
      </c>
    </row>
    <row r="3018" spans="1:13" x14ac:dyDescent="0.25">
      <c r="A3018">
        <v>8111</v>
      </c>
      <c r="B3018" t="s">
        <v>6154</v>
      </c>
      <c r="C3018">
        <v>1930</v>
      </c>
      <c r="D3018">
        <v>1</v>
      </c>
      <c r="E3018">
        <v>1201</v>
      </c>
      <c r="F3018" s="1">
        <v>10779</v>
      </c>
      <c r="G3018" t="s">
        <v>68</v>
      </c>
      <c r="H3018" t="s">
        <v>69</v>
      </c>
      <c r="I3018" t="s">
        <v>348</v>
      </c>
      <c r="J3018" t="s">
        <v>295</v>
      </c>
      <c r="K3018" t="s">
        <v>295</v>
      </c>
      <c r="M3018" t="s">
        <v>6155</v>
      </c>
    </row>
    <row r="3019" spans="1:13" x14ac:dyDescent="0.25">
      <c r="A3019">
        <v>8211</v>
      </c>
      <c r="B3019" t="s">
        <v>3782</v>
      </c>
      <c r="C3019">
        <v>1930</v>
      </c>
      <c r="D3019">
        <v>1</v>
      </c>
      <c r="E3019">
        <v>1205</v>
      </c>
      <c r="F3019" s="1">
        <v>10779</v>
      </c>
      <c r="G3019" t="s">
        <v>907</v>
      </c>
      <c r="H3019" t="s">
        <v>908</v>
      </c>
      <c r="I3019" t="s">
        <v>77</v>
      </c>
      <c r="J3019" t="s">
        <v>78</v>
      </c>
      <c r="K3019" t="s">
        <v>78</v>
      </c>
      <c r="M3019" t="s">
        <v>6156</v>
      </c>
    </row>
    <row r="3020" spans="1:13" x14ac:dyDescent="0.25">
      <c r="A3020">
        <v>8172</v>
      </c>
      <c r="B3020" t="s">
        <v>6157</v>
      </c>
      <c r="C3020">
        <v>1930</v>
      </c>
      <c r="D3020">
        <v>1</v>
      </c>
      <c r="E3020">
        <v>1204</v>
      </c>
      <c r="F3020" s="1">
        <v>10777</v>
      </c>
      <c r="G3020" t="s">
        <v>68</v>
      </c>
      <c r="H3020" t="s">
        <v>69</v>
      </c>
      <c r="I3020" t="s">
        <v>6070</v>
      </c>
      <c r="J3020" t="s">
        <v>2863</v>
      </c>
      <c r="K3020" t="s">
        <v>2863</v>
      </c>
      <c r="M3020" t="s">
        <v>6158</v>
      </c>
    </row>
    <row r="3021" spans="1:13" x14ac:dyDescent="0.25">
      <c r="A3021">
        <v>8110</v>
      </c>
      <c r="B3021" t="s">
        <v>6159</v>
      </c>
      <c r="C3021">
        <v>1930</v>
      </c>
      <c r="D3021">
        <v>1</v>
      </c>
      <c r="E3021">
        <v>1201</v>
      </c>
      <c r="F3021" s="1">
        <v>10775</v>
      </c>
      <c r="G3021" t="s">
        <v>68</v>
      </c>
      <c r="H3021" t="s">
        <v>69</v>
      </c>
      <c r="I3021" t="s">
        <v>3179</v>
      </c>
      <c r="J3021" t="s">
        <v>133</v>
      </c>
      <c r="K3021" t="s">
        <v>133</v>
      </c>
      <c r="M3021" t="s">
        <v>6160</v>
      </c>
    </row>
    <row r="3022" spans="1:13" x14ac:dyDescent="0.25">
      <c r="A3022">
        <v>8117</v>
      </c>
      <c r="B3022" t="s">
        <v>3022</v>
      </c>
      <c r="C3022">
        <v>1930</v>
      </c>
      <c r="D3022">
        <v>1</v>
      </c>
      <c r="E3022">
        <v>1201</v>
      </c>
      <c r="F3022" s="1">
        <v>10772</v>
      </c>
      <c r="G3022" t="s">
        <v>52</v>
      </c>
      <c r="H3022" t="s">
        <v>53</v>
      </c>
      <c r="I3022" t="s">
        <v>1418</v>
      </c>
      <c r="J3022" t="s">
        <v>55</v>
      </c>
      <c r="K3022" t="s">
        <v>55</v>
      </c>
      <c r="M3022" t="s">
        <v>6161</v>
      </c>
    </row>
    <row r="3023" spans="1:13" x14ac:dyDescent="0.25">
      <c r="A3023">
        <v>8215</v>
      </c>
      <c r="B3023" t="s">
        <v>6162</v>
      </c>
      <c r="C3023">
        <v>1930</v>
      </c>
      <c r="D3023">
        <v>1</v>
      </c>
      <c r="E3023">
        <v>1206</v>
      </c>
      <c r="F3023" s="1">
        <v>10771</v>
      </c>
      <c r="G3023" t="s">
        <v>68</v>
      </c>
      <c r="H3023" t="s">
        <v>69</v>
      </c>
      <c r="I3023" t="s">
        <v>307</v>
      </c>
      <c r="J3023" t="s">
        <v>308</v>
      </c>
      <c r="K3023" t="s">
        <v>308</v>
      </c>
      <c r="M3023" t="s">
        <v>6163</v>
      </c>
    </row>
    <row r="3024" spans="1:13" x14ac:dyDescent="0.25">
      <c r="A3024">
        <v>8144</v>
      </c>
      <c r="B3024" t="s">
        <v>6164</v>
      </c>
      <c r="C3024">
        <v>1930</v>
      </c>
      <c r="D3024">
        <v>1</v>
      </c>
      <c r="E3024">
        <v>1202</v>
      </c>
      <c r="F3024" s="1">
        <v>10765</v>
      </c>
      <c r="G3024" t="s">
        <v>46</v>
      </c>
      <c r="H3024" t="s">
        <v>47</v>
      </c>
      <c r="I3024" t="s">
        <v>48</v>
      </c>
      <c r="J3024" t="s">
        <v>49</v>
      </c>
      <c r="K3024" t="s">
        <v>49</v>
      </c>
      <c r="M3024" t="s">
        <v>6165</v>
      </c>
    </row>
    <row r="3025" spans="1:13" x14ac:dyDescent="0.25">
      <c r="A3025">
        <v>8203</v>
      </c>
      <c r="B3025" t="s">
        <v>2314</v>
      </c>
      <c r="C3025">
        <v>1930</v>
      </c>
      <c r="D3025">
        <v>1</v>
      </c>
      <c r="E3025">
        <v>1205</v>
      </c>
      <c r="F3025" s="1">
        <v>10764</v>
      </c>
      <c r="G3025" t="s">
        <v>46</v>
      </c>
      <c r="H3025" t="s">
        <v>47</v>
      </c>
      <c r="I3025" t="s">
        <v>287</v>
      </c>
      <c r="J3025" t="s">
        <v>49</v>
      </c>
      <c r="K3025" t="s">
        <v>49</v>
      </c>
      <c r="M3025" t="s">
        <v>6166</v>
      </c>
    </row>
    <row r="3026" spans="1:13" x14ac:dyDescent="0.25">
      <c r="A3026">
        <v>8143</v>
      </c>
      <c r="B3026" t="s">
        <v>6167</v>
      </c>
      <c r="C3026">
        <v>1930</v>
      </c>
      <c r="D3026">
        <v>1</v>
      </c>
      <c r="E3026">
        <v>1202</v>
      </c>
      <c r="F3026" s="1">
        <v>10763</v>
      </c>
      <c r="G3026" t="s">
        <v>46</v>
      </c>
      <c r="H3026" t="s">
        <v>47</v>
      </c>
      <c r="I3026" t="s">
        <v>48</v>
      </c>
      <c r="J3026" t="s">
        <v>49</v>
      </c>
      <c r="K3026" t="s">
        <v>49</v>
      </c>
      <c r="M3026" t="s">
        <v>6168</v>
      </c>
    </row>
    <row r="3027" spans="1:13" x14ac:dyDescent="0.25">
      <c r="A3027">
        <v>8116</v>
      </c>
      <c r="B3027" t="s">
        <v>4016</v>
      </c>
      <c r="C3027">
        <v>1930</v>
      </c>
      <c r="D3027">
        <v>1</v>
      </c>
      <c r="E3027">
        <v>1201</v>
      </c>
      <c r="F3027" s="1">
        <v>10761</v>
      </c>
      <c r="G3027" t="s">
        <v>52</v>
      </c>
      <c r="H3027" t="s">
        <v>53</v>
      </c>
      <c r="I3027" t="s">
        <v>1418</v>
      </c>
      <c r="J3027" t="s">
        <v>55</v>
      </c>
      <c r="K3027" t="s">
        <v>55</v>
      </c>
      <c r="M3027" t="s">
        <v>6169</v>
      </c>
    </row>
    <row r="3028" spans="1:13" x14ac:dyDescent="0.25">
      <c r="A3028">
        <v>8199</v>
      </c>
      <c r="B3028" t="s">
        <v>6170</v>
      </c>
      <c r="C3028">
        <v>1930</v>
      </c>
      <c r="D3028">
        <v>1</v>
      </c>
      <c r="E3028">
        <v>1205</v>
      </c>
      <c r="F3028" s="1">
        <v>10761</v>
      </c>
      <c r="G3028" t="s">
        <v>89</v>
      </c>
      <c r="H3028" t="s">
        <v>90</v>
      </c>
      <c r="I3028" t="s">
        <v>91</v>
      </c>
      <c r="J3028" t="s">
        <v>92</v>
      </c>
      <c r="K3028" t="s">
        <v>92</v>
      </c>
      <c r="M3028" t="s">
        <v>3209</v>
      </c>
    </row>
    <row r="3029" spans="1:13" x14ac:dyDescent="0.25">
      <c r="A3029">
        <v>8115</v>
      </c>
      <c r="B3029" t="s">
        <v>6171</v>
      </c>
      <c r="C3029">
        <v>1930</v>
      </c>
      <c r="D3029">
        <v>1</v>
      </c>
      <c r="E3029">
        <v>1201</v>
      </c>
      <c r="F3029" s="1">
        <v>10759</v>
      </c>
      <c r="G3029" t="s">
        <v>52</v>
      </c>
      <c r="H3029" t="s">
        <v>53</v>
      </c>
      <c r="I3029" t="s">
        <v>1418</v>
      </c>
      <c r="J3029" t="s">
        <v>55</v>
      </c>
      <c r="K3029" t="s">
        <v>55</v>
      </c>
      <c r="M3029" t="s">
        <v>6172</v>
      </c>
    </row>
    <row r="3030" spans="1:13" x14ac:dyDescent="0.25">
      <c r="A3030">
        <v>8171</v>
      </c>
      <c r="B3030" t="s">
        <v>6173</v>
      </c>
      <c r="C3030">
        <v>1930</v>
      </c>
      <c r="D3030">
        <v>1</v>
      </c>
      <c r="E3030">
        <v>1204</v>
      </c>
      <c r="F3030" s="1">
        <v>10758</v>
      </c>
      <c r="G3030" t="s">
        <v>68</v>
      </c>
      <c r="H3030" t="s">
        <v>69</v>
      </c>
      <c r="I3030" t="s">
        <v>3288</v>
      </c>
      <c r="J3030" t="s">
        <v>218</v>
      </c>
      <c r="K3030" t="s">
        <v>218</v>
      </c>
      <c r="M3030" t="s">
        <v>6174</v>
      </c>
    </row>
    <row r="3031" spans="1:13" x14ac:dyDescent="0.25">
      <c r="A3031">
        <v>5713</v>
      </c>
      <c r="B3031" t="s">
        <v>6175</v>
      </c>
      <c r="C3031">
        <v>1930</v>
      </c>
      <c r="D3031">
        <v>1</v>
      </c>
      <c r="E3031">
        <v>1181</v>
      </c>
      <c r="F3031" s="1">
        <v>10756</v>
      </c>
      <c r="G3031" t="s">
        <v>926</v>
      </c>
      <c r="H3031" t="s">
        <v>927</v>
      </c>
      <c r="I3031" t="s">
        <v>4260</v>
      </c>
      <c r="J3031" t="s">
        <v>928</v>
      </c>
      <c r="K3031" t="s">
        <v>928</v>
      </c>
      <c r="M3031" t="s">
        <v>6176</v>
      </c>
    </row>
    <row r="3032" spans="1:13" x14ac:dyDescent="0.25">
      <c r="A3032">
        <v>5712</v>
      </c>
      <c r="B3032" t="s">
        <v>6177</v>
      </c>
      <c r="C3032">
        <v>1930</v>
      </c>
      <c r="D3032">
        <v>1</v>
      </c>
      <c r="E3032">
        <v>1181</v>
      </c>
      <c r="F3032" s="1">
        <v>10755</v>
      </c>
      <c r="G3032" t="s">
        <v>926</v>
      </c>
      <c r="H3032" t="s">
        <v>927</v>
      </c>
      <c r="I3032" t="s">
        <v>4260</v>
      </c>
      <c r="J3032" t="s">
        <v>928</v>
      </c>
      <c r="K3032" t="s">
        <v>928</v>
      </c>
      <c r="M3032" t="s">
        <v>6178</v>
      </c>
    </row>
    <row r="3033" spans="1:13" x14ac:dyDescent="0.25">
      <c r="A3033">
        <v>8159</v>
      </c>
      <c r="B3033" t="s">
        <v>6179</v>
      </c>
      <c r="C3033">
        <v>1930</v>
      </c>
      <c r="D3033">
        <v>1</v>
      </c>
      <c r="E3033">
        <v>1203</v>
      </c>
      <c r="F3033" s="1">
        <v>10754</v>
      </c>
      <c r="G3033" t="s">
        <v>68</v>
      </c>
      <c r="H3033" t="s">
        <v>69</v>
      </c>
      <c r="I3033" t="s">
        <v>3866</v>
      </c>
      <c r="J3033" t="s">
        <v>3676</v>
      </c>
      <c r="K3033" t="s">
        <v>3676</v>
      </c>
      <c r="M3033" t="s">
        <v>6180</v>
      </c>
    </row>
    <row r="3034" spans="1:13" x14ac:dyDescent="0.25">
      <c r="A3034">
        <v>8198</v>
      </c>
      <c r="B3034" t="s">
        <v>6181</v>
      </c>
      <c r="C3034">
        <v>1930</v>
      </c>
      <c r="D3034">
        <v>1</v>
      </c>
      <c r="E3034">
        <v>1205</v>
      </c>
      <c r="F3034" s="1">
        <v>10752</v>
      </c>
      <c r="G3034" t="s">
        <v>89</v>
      </c>
      <c r="H3034" t="s">
        <v>90</v>
      </c>
      <c r="I3034" t="s">
        <v>91</v>
      </c>
      <c r="J3034" t="s">
        <v>92</v>
      </c>
      <c r="K3034" t="s">
        <v>92</v>
      </c>
      <c r="M3034" t="s">
        <v>6182</v>
      </c>
    </row>
    <row r="3035" spans="1:13" x14ac:dyDescent="0.25">
      <c r="A3035">
        <v>8188</v>
      </c>
      <c r="B3035" t="s">
        <v>6183</v>
      </c>
      <c r="C3035">
        <v>1930</v>
      </c>
      <c r="D3035">
        <v>1</v>
      </c>
      <c r="E3035">
        <v>1204</v>
      </c>
      <c r="F3035" s="1">
        <v>10749</v>
      </c>
      <c r="G3035" t="s">
        <v>106</v>
      </c>
      <c r="H3035" t="s">
        <v>107</v>
      </c>
      <c r="I3035" t="s">
        <v>711</v>
      </c>
      <c r="J3035" t="s">
        <v>712</v>
      </c>
      <c r="K3035" t="s">
        <v>712</v>
      </c>
      <c r="M3035" t="s">
        <v>6184</v>
      </c>
    </row>
    <row r="3036" spans="1:13" x14ac:dyDescent="0.25">
      <c r="A3036">
        <v>8170</v>
      </c>
      <c r="B3036" t="s">
        <v>6185</v>
      </c>
      <c r="C3036">
        <v>1930</v>
      </c>
      <c r="D3036">
        <v>1</v>
      </c>
      <c r="E3036">
        <v>1204</v>
      </c>
      <c r="F3036" s="1">
        <v>10744</v>
      </c>
      <c r="G3036" t="s">
        <v>68</v>
      </c>
      <c r="H3036" t="s">
        <v>69</v>
      </c>
      <c r="I3036" t="s">
        <v>307</v>
      </c>
      <c r="J3036" t="s">
        <v>308</v>
      </c>
      <c r="K3036" t="s">
        <v>308</v>
      </c>
      <c r="M3036" t="s">
        <v>6186</v>
      </c>
    </row>
    <row r="3037" spans="1:13" x14ac:dyDescent="0.25">
      <c r="A3037">
        <v>8101</v>
      </c>
      <c r="B3037" t="s">
        <v>6187</v>
      </c>
      <c r="C3037">
        <v>1930</v>
      </c>
      <c r="D3037">
        <v>1</v>
      </c>
      <c r="E3037">
        <v>1200</v>
      </c>
      <c r="F3037" s="1">
        <v>10743</v>
      </c>
      <c r="G3037" t="s">
        <v>907</v>
      </c>
      <c r="H3037" t="s">
        <v>908</v>
      </c>
      <c r="I3037" t="s">
        <v>6138</v>
      </c>
      <c r="J3037" t="s">
        <v>78</v>
      </c>
      <c r="K3037" t="s">
        <v>78</v>
      </c>
      <c r="M3037" t="s">
        <v>6188</v>
      </c>
    </row>
    <row r="3038" spans="1:13" x14ac:dyDescent="0.25">
      <c r="A3038">
        <v>5750</v>
      </c>
      <c r="B3038" t="s">
        <v>6189</v>
      </c>
      <c r="C3038">
        <v>1930</v>
      </c>
      <c r="D3038">
        <v>1</v>
      </c>
      <c r="E3038">
        <v>1182</v>
      </c>
      <c r="F3038" s="1">
        <v>10736</v>
      </c>
      <c r="G3038" t="s">
        <v>1536</v>
      </c>
      <c r="H3038" t="s">
        <v>1537</v>
      </c>
      <c r="I3038" t="s">
        <v>6190</v>
      </c>
      <c r="J3038" t="s">
        <v>2436</v>
      </c>
      <c r="K3038" t="s">
        <v>2436</v>
      </c>
      <c r="M3038" t="s">
        <v>6191</v>
      </c>
    </row>
    <row r="3039" spans="1:13" x14ac:dyDescent="0.25">
      <c r="A3039">
        <v>8142</v>
      </c>
      <c r="B3039" t="s">
        <v>6192</v>
      </c>
      <c r="C3039">
        <v>1930</v>
      </c>
      <c r="D3039">
        <v>1</v>
      </c>
      <c r="E3039">
        <v>1202</v>
      </c>
      <c r="F3039" s="1">
        <v>10736</v>
      </c>
      <c r="G3039" t="s">
        <v>46</v>
      </c>
      <c r="H3039" t="s">
        <v>47</v>
      </c>
      <c r="I3039" t="s">
        <v>48</v>
      </c>
      <c r="J3039" t="s">
        <v>49</v>
      </c>
      <c r="K3039" t="s">
        <v>49</v>
      </c>
      <c r="M3039" t="s">
        <v>6193</v>
      </c>
    </row>
    <row r="3040" spans="1:13" x14ac:dyDescent="0.25">
      <c r="A3040">
        <v>8214</v>
      </c>
      <c r="B3040" t="s">
        <v>6194</v>
      </c>
      <c r="C3040">
        <v>1930</v>
      </c>
      <c r="D3040">
        <v>1</v>
      </c>
      <c r="E3040">
        <v>1206</v>
      </c>
      <c r="F3040" s="1">
        <v>10736</v>
      </c>
      <c r="G3040" t="s">
        <v>68</v>
      </c>
      <c r="H3040" t="s">
        <v>69</v>
      </c>
      <c r="I3040" t="s">
        <v>3179</v>
      </c>
      <c r="J3040" t="s">
        <v>133</v>
      </c>
      <c r="K3040" t="s">
        <v>133</v>
      </c>
      <c r="M3040" t="s">
        <v>6195</v>
      </c>
    </row>
    <row r="3041" spans="1:13" x14ac:dyDescent="0.25">
      <c r="A3041">
        <v>8114</v>
      </c>
      <c r="B3041" t="s">
        <v>6196</v>
      </c>
      <c r="C3041">
        <v>1930</v>
      </c>
      <c r="D3041">
        <v>1</v>
      </c>
      <c r="E3041">
        <v>1201</v>
      </c>
      <c r="F3041" s="1">
        <v>10729</v>
      </c>
      <c r="G3041" t="s">
        <v>52</v>
      </c>
      <c r="H3041" t="s">
        <v>53</v>
      </c>
      <c r="I3041" t="s">
        <v>5718</v>
      </c>
      <c r="J3041" t="s">
        <v>55</v>
      </c>
      <c r="K3041" t="s">
        <v>55</v>
      </c>
      <c r="M3041" t="s">
        <v>6197</v>
      </c>
    </row>
    <row r="3042" spans="1:13" x14ac:dyDescent="0.25">
      <c r="A3042">
        <v>8156</v>
      </c>
      <c r="B3042" t="s">
        <v>6198</v>
      </c>
      <c r="C3042">
        <v>1930</v>
      </c>
      <c r="D3042">
        <v>1</v>
      </c>
      <c r="E3042">
        <v>1203</v>
      </c>
      <c r="F3042" s="1">
        <v>10728</v>
      </c>
      <c r="G3042" t="s">
        <v>907</v>
      </c>
      <c r="H3042" t="s">
        <v>908</v>
      </c>
      <c r="I3042" t="s">
        <v>77</v>
      </c>
      <c r="J3042" t="s">
        <v>78</v>
      </c>
      <c r="K3042" t="s">
        <v>78</v>
      </c>
      <c r="M3042" t="s">
        <v>6199</v>
      </c>
    </row>
    <row r="3043" spans="1:13" x14ac:dyDescent="0.25">
      <c r="A3043">
        <v>8169</v>
      </c>
      <c r="B3043" t="s">
        <v>6200</v>
      </c>
      <c r="C3043">
        <v>1930</v>
      </c>
      <c r="D3043">
        <v>1</v>
      </c>
      <c r="E3043">
        <v>1204</v>
      </c>
      <c r="F3043" s="1">
        <v>10700</v>
      </c>
      <c r="G3043" t="s">
        <v>68</v>
      </c>
      <c r="H3043" t="s">
        <v>69</v>
      </c>
      <c r="I3043" t="s">
        <v>3098</v>
      </c>
      <c r="J3043" t="s">
        <v>559</v>
      </c>
      <c r="K3043" t="s">
        <v>559</v>
      </c>
      <c r="M3043" t="s">
        <v>5954</v>
      </c>
    </row>
    <row r="3044" spans="1:13" x14ac:dyDescent="0.25">
      <c r="A3044">
        <v>5699</v>
      </c>
      <c r="B3044" t="s">
        <v>6201</v>
      </c>
      <c r="C3044">
        <v>1930</v>
      </c>
      <c r="D3044">
        <v>1</v>
      </c>
      <c r="E3044">
        <v>1180</v>
      </c>
      <c r="F3044" s="1">
        <v>10699</v>
      </c>
      <c r="G3044" t="s">
        <v>4226</v>
      </c>
      <c r="H3044" t="s">
        <v>4227</v>
      </c>
      <c r="I3044" t="s">
        <v>1064</v>
      </c>
      <c r="J3044" t="s">
        <v>1065</v>
      </c>
      <c r="K3044" t="s">
        <v>1065</v>
      </c>
      <c r="M3044" t="s">
        <v>6202</v>
      </c>
    </row>
    <row r="3045" spans="1:13" x14ac:dyDescent="0.25">
      <c r="A3045">
        <v>5684</v>
      </c>
      <c r="B3045" t="s">
        <v>6203</v>
      </c>
      <c r="C3045">
        <v>1929</v>
      </c>
      <c r="D3045">
        <v>1</v>
      </c>
      <c r="E3045">
        <v>1396</v>
      </c>
      <c r="F3045" s="1">
        <v>10695</v>
      </c>
      <c r="G3045" t="s">
        <v>52</v>
      </c>
      <c r="H3045" t="s">
        <v>53</v>
      </c>
      <c r="I3045" t="s">
        <v>6204</v>
      </c>
      <c r="J3045" t="s">
        <v>6205</v>
      </c>
      <c r="K3045" t="s">
        <v>6205</v>
      </c>
      <c r="M3045" t="s">
        <v>6206</v>
      </c>
    </row>
    <row r="3046" spans="1:13" x14ac:dyDescent="0.25">
      <c r="A3046">
        <v>8128</v>
      </c>
      <c r="B3046" t="s">
        <v>6207</v>
      </c>
      <c r="C3046">
        <v>1930</v>
      </c>
      <c r="D3046">
        <v>1</v>
      </c>
      <c r="E3046">
        <v>1202</v>
      </c>
      <c r="F3046" s="1">
        <v>10694</v>
      </c>
      <c r="G3046" t="s">
        <v>106</v>
      </c>
      <c r="H3046" t="s">
        <v>107</v>
      </c>
      <c r="I3046" t="s">
        <v>711</v>
      </c>
      <c r="J3046" t="s">
        <v>712</v>
      </c>
      <c r="K3046" t="s">
        <v>712</v>
      </c>
      <c r="M3046" t="s">
        <v>6208</v>
      </c>
    </row>
    <row r="3047" spans="1:13" x14ac:dyDescent="0.25">
      <c r="A3047">
        <v>8109</v>
      </c>
      <c r="B3047" t="s">
        <v>6209</v>
      </c>
      <c r="C3047">
        <v>1930</v>
      </c>
      <c r="D3047">
        <v>1</v>
      </c>
      <c r="E3047">
        <v>1201</v>
      </c>
      <c r="F3047" s="1">
        <v>10692</v>
      </c>
      <c r="G3047" t="s">
        <v>68</v>
      </c>
      <c r="H3047" t="s">
        <v>69</v>
      </c>
      <c r="I3047" t="s">
        <v>348</v>
      </c>
      <c r="J3047" t="s">
        <v>295</v>
      </c>
      <c r="K3047" t="s">
        <v>295</v>
      </c>
      <c r="M3047" t="s">
        <v>6210</v>
      </c>
    </row>
    <row r="3048" spans="1:13" x14ac:dyDescent="0.25">
      <c r="A3048">
        <v>5720</v>
      </c>
      <c r="B3048" t="s">
        <v>6211</v>
      </c>
      <c r="C3048">
        <v>1930</v>
      </c>
      <c r="D3048">
        <v>1</v>
      </c>
      <c r="E3048">
        <v>1181</v>
      </c>
      <c r="F3048" s="1">
        <v>10689</v>
      </c>
      <c r="G3048" t="s">
        <v>1258</v>
      </c>
      <c r="H3048" t="s">
        <v>1259</v>
      </c>
      <c r="I3048" t="s">
        <v>5970</v>
      </c>
      <c r="J3048" t="s">
        <v>5971</v>
      </c>
      <c r="K3048" t="s">
        <v>5971</v>
      </c>
      <c r="M3048" t="s">
        <v>6212</v>
      </c>
    </row>
    <row r="3049" spans="1:13" x14ac:dyDescent="0.25">
      <c r="A3049">
        <v>8127</v>
      </c>
      <c r="B3049" t="s">
        <v>6216</v>
      </c>
      <c r="C3049">
        <v>1930</v>
      </c>
      <c r="D3049">
        <v>1</v>
      </c>
      <c r="E3049">
        <v>1202</v>
      </c>
      <c r="F3049" s="1">
        <v>10686</v>
      </c>
      <c r="G3049" t="s">
        <v>106</v>
      </c>
      <c r="H3049" t="s">
        <v>107</v>
      </c>
      <c r="I3049" t="s">
        <v>290</v>
      </c>
      <c r="J3049" t="s">
        <v>291</v>
      </c>
      <c r="K3049" t="s">
        <v>291</v>
      </c>
      <c r="M3049" t="s">
        <v>6217</v>
      </c>
    </row>
    <row r="3050" spans="1:13" x14ac:dyDescent="0.25">
      <c r="A3050">
        <v>8093</v>
      </c>
      <c r="B3050" t="s">
        <v>6218</v>
      </c>
      <c r="C3050">
        <v>1930</v>
      </c>
      <c r="D3050">
        <v>1</v>
      </c>
      <c r="E3050">
        <v>1200</v>
      </c>
      <c r="F3050" s="1">
        <v>10685</v>
      </c>
      <c r="G3050" t="s">
        <v>46</v>
      </c>
      <c r="H3050" t="s">
        <v>47</v>
      </c>
      <c r="I3050" t="s">
        <v>48</v>
      </c>
      <c r="J3050" t="s">
        <v>49</v>
      </c>
      <c r="K3050" t="s">
        <v>49</v>
      </c>
      <c r="M3050" t="s">
        <v>6219</v>
      </c>
    </row>
    <row r="3051" spans="1:13" x14ac:dyDescent="0.25">
      <c r="A3051">
        <v>8141</v>
      </c>
      <c r="B3051" t="s">
        <v>2281</v>
      </c>
      <c r="C3051">
        <v>1930</v>
      </c>
      <c r="D3051">
        <v>1</v>
      </c>
      <c r="E3051">
        <v>1202</v>
      </c>
      <c r="F3051" s="1">
        <v>10685</v>
      </c>
      <c r="G3051" t="s">
        <v>46</v>
      </c>
      <c r="H3051" t="s">
        <v>47</v>
      </c>
      <c r="I3051" t="s">
        <v>287</v>
      </c>
      <c r="J3051" t="s">
        <v>49</v>
      </c>
      <c r="K3051" t="s">
        <v>49</v>
      </c>
      <c r="M3051" t="s">
        <v>6220</v>
      </c>
    </row>
    <row r="3052" spans="1:13" x14ac:dyDescent="0.25">
      <c r="A3052">
        <v>8108</v>
      </c>
      <c r="B3052" t="s">
        <v>6221</v>
      </c>
      <c r="C3052">
        <v>1930</v>
      </c>
      <c r="D3052">
        <v>1</v>
      </c>
      <c r="E3052">
        <v>1201</v>
      </c>
      <c r="F3052" s="1">
        <v>10684</v>
      </c>
      <c r="G3052" t="s">
        <v>68</v>
      </c>
      <c r="H3052" t="s">
        <v>69</v>
      </c>
      <c r="I3052" t="s">
        <v>5220</v>
      </c>
      <c r="J3052" t="s">
        <v>590</v>
      </c>
      <c r="K3052" t="s">
        <v>590</v>
      </c>
      <c r="M3052" t="s">
        <v>6222</v>
      </c>
    </row>
    <row r="3053" spans="1:13" x14ac:dyDescent="0.25">
      <c r="A3053">
        <v>8107</v>
      </c>
      <c r="B3053" t="s">
        <v>6223</v>
      </c>
      <c r="C3053">
        <v>1930</v>
      </c>
      <c r="D3053">
        <v>1</v>
      </c>
      <c r="E3053">
        <v>1201</v>
      </c>
      <c r="F3053" s="1">
        <v>10679</v>
      </c>
      <c r="G3053" t="s">
        <v>68</v>
      </c>
      <c r="H3053" t="s">
        <v>69</v>
      </c>
      <c r="I3053" t="s">
        <v>3288</v>
      </c>
      <c r="J3053" t="s">
        <v>218</v>
      </c>
      <c r="K3053" t="s">
        <v>218</v>
      </c>
      <c r="M3053" t="s">
        <v>6224</v>
      </c>
    </row>
    <row r="3054" spans="1:13" x14ac:dyDescent="0.25">
      <c r="A3054">
        <v>8106</v>
      </c>
      <c r="B3054" t="s">
        <v>6225</v>
      </c>
      <c r="C3054">
        <v>1930</v>
      </c>
      <c r="D3054">
        <v>1</v>
      </c>
      <c r="E3054">
        <v>1201</v>
      </c>
      <c r="F3054" s="1">
        <v>10678</v>
      </c>
      <c r="G3054" t="s">
        <v>68</v>
      </c>
      <c r="H3054" t="s">
        <v>69</v>
      </c>
      <c r="I3054" t="s">
        <v>2235</v>
      </c>
      <c r="J3054" t="s">
        <v>115</v>
      </c>
      <c r="K3054" t="s">
        <v>115</v>
      </c>
      <c r="M3054" t="s">
        <v>6226</v>
      </c>
    </row>
    <row r="3055" spans="1:13" x14ac:dyDescent="0.25">
      <c r="A3055">
        <v>8140</v>
      </c>
      <c r="B3055" t="s">
        <v>6227</v>
      </c>
      <c r="C3055">
        <v>1930</v>
      </c>
      <c r="D3055">
        <v>1</v>
      </c>
      <c r="E3055">
        <v>1202</v>
      </c>
      <c r="F3055" s="1">
        <v>10678</v>
      </c>
      <c r="G3055" t="s">
        <v>46</v>
      </c>
      <c r="H3055" t="s">
        <v>47</v>
      </c>
      <c r="I3055" t="s">
        <v>48</v>
      </c>
      <c r="J3055" t="s">
        <v>49</v>
      </c>
      <c r="K3055" t="s">
        <v>49</v>
      </c>
      <c r="M3055" t="s">
        <v>6228</v>
      </c>
    </row>
    <row r="3056" spans="1:13" x14ac:dyDescent="0.25">
      <c r="A3056">
        <v>8201</v>
      </c>
      <c r="B3056" t="s">
        <v>6229</v>
      </c>
      <c r="C3056">
        <v>1930</v>
      </c>
      <c r="D3056">
        <v>1</v>
      </c>
      <c r="E3056">
        <v>1205</v>
      </c>
      <c r="F3056" s="1">
        <v>10675</v>
      </c>
      <c r="G3056" t="s">
        <v>46</v>
      </c>
      <c r="H3056" t="s">
        <v>47</v>
      </c>
      <c r="I3056" t="s">
        <v>48</v>
      </c>
      <c r="J3056" t="s">
        <v>49</v>
      </c>
      <c r="K3056" t="s">
        <v>49</v>
      </c>
      <c r="M3056" t="s">
        <v>6230</v>
      </c>
    </row>
    <row r="3057" spans="1:13" x14ac:dyDescent="0.25">
      <c r="A3057">
        <v>8168</v>
      </c>
      <c r="B3057" t="s">
        <v>6231</v>
      </c>
      <c r="C3057">
        <v>1930</v>
      </c>
      <c r="D3057">
        <v>1</v>
      </c>
      <c r="E3057">
        <v>1204</v>
      </c>
      <c r="F3057" s="1">
        <v>10674</v>
      </c>
      <c r="G3057" t="s">
        <v>68</v>
      </c>
      <c r="H3057" t="s">
        <v>69</v>
      </c>
      <c r="I3057" t="s">
        <v>1996</v>
      </c>
      <c r="J3057" t="s">
        <v>82</v>
      </c>
      <c r="K3057" t="s">
        <v>82</v>
      </c>
      <c r="M3057" t="s">
        <v>6232</v>
      </c>
    </row>
    <row r="3058" spans="1:13" x14ac:dyDescent="0.25">
      <c r="A3058">
        <v>5737</v>
      </c>
      <c r="B3058" t="s">
        <v>6233</v>
      </c>
      <c r="C3058">
        <v>1930</v>
      </c>
      <c r="D3058">
        <v>1</v>
      </c>
      <c r="E3058">
        <v>1182</v>
      </c>
      <c r="F3058" s="1">
        <v>10673</v>
      </c>
      <c r="G3058" t="s">
        <v>4226</v>
      </c>
      <c r="H3058" t="s">
        <v>4227</v>
      </c>
      <c r="I3058" t="s">
        <v>1064</v>
      </c>
      <c r="J3058" t="s">
        <v>1065</v>
      </c>
      <c r="K3058" t="s">
        <v>1065</v>
      </c>
      <c r="M3058" t="s">
        <v>6234</v>
      </c>
    </row>
    <row r="3059" spans="1:13" x14ac:dyDescent="0.25">
      <c r="A3059">
        <v>8167</v>
      </c>
      <c r="B3059" t="s">
        <v>6235</v>
      </c>
      <c r="C3059">
        <v>1930</v>
      </c>
      <c r="D3059">
        <v>1</v>
      </c>
      <c r="E3059">
        <v>1204</v>
      </c>
      <c r="F3059" s="1">
        <v>10673</v>
      </c>
      <c r="G3059" t="s">
        <v>68</v>
      </c>
      <c r="H3059" t="s">
        <v>69</v>
      </c>
      <c r="I3059" t="s">
        <v>589</v>
      </c>
      <c r="J3059" t="s">
        <v>590</v>
      </c>
      <c r="K3059" t="s">
        <v>590</v>
      </c>
      <c r="M3059" t="s">
        <v>6236</v>
      </c>
    </row>
    <row r="3060" spans="1:13" x14ac:dyDescent="0.25">
      <c r="A3060">
        <v>5693</v>
      </c>
      <c r="B3060" t="s">
        <v>6239</v>
      </c>
      <c r="C3060">
        <v>1930</v>
      </c>
      <c r="D3060">
        <v>1</v>
      </c>
      <c r="E3060">
        <v>1180</v>
      </c>
      <c r="F3060" s="1">
        <v>10669</v>
      </c>
      <c r="G3060" t="s">
        <v>926</v>
      </c>
      <c r="H3060" t="s">
        <v>927</v>
      </c>
      <c r="I3060" t="s">
        <v>926</v>
      </c>
      <c r="J3060" t="s">
        <v>928</v>
      </c>
      <c r="K3060" t="s">
        <v>928</v>
      </c>
      <c r="M3060" t="s">
        <v>6240</v>
      </c>
    </row>
    <row r="3061" spans="1:13" x14ac:dyDescent="0.25">
      <c r="A3061">
        <v>8075</v>
      </c>
      <c r="B3061" t="s">
        <v>4553</v>
      </c>
      <c r="C3061">
        <v>1930</v>
      </c>
      <c r="D3061">
        <v>1</v>
      </c>
      <c r="E3061">
        <v>1200</v>
      </c>
      <c r="F3061" s="1">
        <v>10666</v>
      </c>
      <c r="G3061" t="s">
        <v>68</v>
      </c>
      <c r="H3061" t="s">
        <v>69</v>
      </c>
      <c r="I3061" t="s">
        <v>175</v>
      </c>
      <c r="J3061" t="s">
        <v>82</v>
      </c>
      <c r="K3061" t="s">
        <v>82</v>
      </c>
      <c r="M3061" t="s">
        <v>6241</v>
      </c>
    </row>
    <row r="3062" spans="1:13" x14ac:dyDescent="0.25">
      <c r="A3062">
        <v>8100</v>
      </c>
      <c r="B3062" t="s">
        <v>6242</v>
      </c>
      <c r="C3062">
        <v>1930</v>
      </c>
      <c r="D3062">
        <v>1</v>
      </c>
      <c r="E3062">
        <v>1200</v>
      </c>
      <c r="F3062" s="1">
        <v>10666</v>
      </c>
      <c r="G3062" t="s">
        <v>907</v>
      </c>
      <c r="H3062" t="s">
        <v>908</v>
      </c>
      <c r="I3062" t="s">
        <v>6138</v>
      </c>
      <c r="J3062" t="s">
        <v>78</v>
      </c>
      <c r="K3062" t="s">
        <v>78</v>
      </c>
      <c r="M3062" t="s">
        <v>6243</v>
      </c>
    </row>
    <row r="3063" spans="1:13" x14ac:dyDescent="0.25">
      <c r="A3063">
        <v>8166</v>
      </c>
      <c r="B3063" t="s">
        <v>6244</v>
      </c>
      <c r="C3063">
        <v>1930</v>
      </c>
      <c r="D3063">
        <v>1</v>
      </c>
      <c r="E3063">
        <v>1204</v>
      </c>
      <c r="F3063" s="1">
        <v>10663</v>
      </c>
      <c r="G3063" t="s">
        <v>68</v>
      </c>
      <c r="H3063" t="s">
        <v>69</v>
      </c>
      <c r="I3063" t="s">
        <v>4039</v>
      </c>
      <c r="J3063" t="s">
        <v>119</v>
      </c>
      <c r="K3063" t="s">
        <v>119</v>
      </c>
      <c r="M3063" t="s">
        <v>6245</v>
      </c>
    </row>
    <row r="3064" spans="1:13" x14ac:dyDescent="0.25">
      <c r="A3064">
        <v>5748</v>
      </c>
      <c r="B3064" t="s">
        <v>6246</v>
      </c>
      <c r="C3064">
        <v>1930</v>
      </c>
      <c r="D3064">
        <v>1</v>
      </c>
      <c r="E3064">
        <v>1182</v>
      </c>
      <c r="F3064" s="1">
        <v>10660</v>
      </c>
      <c r="G3064" t="s">
        <v>1536</v>
      </c>
      <c r="H3064" t="s">
        <v>1537</v>
      </c>
      <c r="I3064" t="s">
        <v>6247</v>
      </c>
      <c r="J3064" t="s">
        <v>6248</v>
      </c>
      <c r="K3064" t="s">
        <v>6248</v>
      </c>
      <c r="M3064" t="s">
        <v>6249</v>
      </c>
    </row>
    <row r="3065" spans="1:13" x14ac:dyDescent="0.25">
      <c r="A3065">
        <v>8139</v>
      </c>
      <c r="B3065" t="s">
        <v>6250</v>
      </c>
      <c r="C3065">
        <v>1930</v>
      </c>
      <c r="D3065">
        <v>1</v>
      </c>
      <c r="E3065">
        <v>1202</v>
      </c>
      <c r="F3065" s="1">
        <v>10658</v>
      </c>
      <c r="G3065" t="s">
        <v>46</v>
      </c>
      <c r="H3065" t="s">
        <v>47</v>
      </c>
      <c r="I3065" t="s">
        <v>287</v>
      </c>
      <c r="J3065" t="s">
        <v>49</v>
      </c>
      <c r="K3065" t="s">
        <v>49</v>
      </c>
      <c r="M3065" t="s">
        <v>6251</v>
      </c>
    </row>
    <row r="3066" spans="1:13" x14ac:dyDescent="0.25">
      <c r="A3066">
        <v>8202</v>
      </c>
      <c r="B3066" t="s">
        <v>6252</v>
      </c>
      <c r="C3066">
        <v>1930</v>
      </c>
      <c r="D3066">
        <v>1</v>
      </c>
      <c r="E3066">
        <v>1205</v>
      </c>
      <c r="F3066" s="1">
        <v>10658</v>
      </c>
      <c r="G3066" t="s">
        <v>46</v>
      </c>
      <c r="H3066" t="s">
        <v>47</v>
      </c>
      <c r="I3066" t="s">
        <v>287</v>
      </c>
      <c r="J3066" t="s">
        <v>49</v>
      </c>
      <c r="K3066" t="s">
        <v>49</v>
      </c>
      <c r="M3066" t="s">
        <v>6253</v>
      </c>
    </row>
    <row r="3067" spans="1:13" x14ac:dyDescent="0.25">
      <c r="A3067">
        <v>8210</v>
      </c>
      <c r="B3067" t="s">
        <v>6254</v>
      </c>
      <c r="C3067">
        <v>1930</v>
      </c>
      <c r="D3067">
        <v>1</v>
      </c>
      <c r="E3067">
        <v>1205</v>
      </c>
      <c r="F3067" s="1">
        <v>10657</v>
      </c>
      <c r="G3067" t="s">
        <v>907</v>
      </c>
      <c r="H3067" t="s">
        <v>908</v>
      </c>
      <c r="I3067" t="s">
        <v>77</v>
      </c>
      <c r="J3067" t="s">
        <v>78</v>
      </c>
      <c r="K3067" t="s">
        <v>78</v>
      </c>
      <c r="M3067" t="s">
        <v>6255</v>
      </c>
    </row>
    <row r="3068" spans="1:13" x14ac:dyDescent="0.25">
      <c r="A3068">
        <v>8165</v>
      </c>
      <c r="B3068" t="s">
        <v>6256</v>
      </c>
      <c r="C3068">
        <v>1930</v>
      </c>
      <c r="D3068">
        <v>1</v>
      </c>
      <c r="E3068">
        <v>1204</v>
      </c>
      <c r="F3068" s="1">
        <v>10656</v>
      </c>
      <c r="G3068" t="s">
        <v>68</v>
      </c>
      <c r="H3068" t="s">
        <v>69</v>
      </c>
      <c r="I3068" t="s">
        <v>348</v>
      </c>
      <c r="J3068" t="s">
        <v>295</v>
      </c>
      <c r="K3068" t="s">
        <v>295</v>
      </c>
      <c r="M3068" t="s">
        <v>6257</v>
      </c>
    </row>
    <row r="3069" spans="1:13" x14ac:dyDescent="0.25">
      <c r="A3069">
        <v>8084</v>
      </c>
      <c r="B3069" t="s">
        <v>6258</v>
      </c>
      <c r="C3069">
        <v>1930</v>
      </c>
      <c r="D3069">
        <v>1</v>
      </c>
      <c r="E3069">
        <v>1200</v>
      </c>
      <c r="F3069" s="1">
        <v>10651</v>
      </c>
      <c r="G3069" t="s">
        <v>52</v>
      </c>
      <c r="H3069" t="s">
        <v>53</v>
      </c>
      <c r="I3069" t="s">
        <v>3876</v>
      </c>
      <c r="J3069" t="s">
        <v>147</v>
      </c>
      <c r="K3069" t="s">
        <v>147</v>
      </c>
      <c r="M3069" t="s">
        <v>6259</v>
      </c>
    </row>
    <row r="3070" spans="1:13" x14ac:dyDescent="0.25">
      <c r="A3070">
        <v>8138</v>
      </c>
      <c r="B3070" t="s">
        <v>6260</v>
      </c>
      <c r="C3070">
        <v>1930</v>
      </c>
      <c r="D3070">
        <v>1</v>
      </c>
      <c r="E3070">
        <v>1202</v>
      </c>
      <c r="F3070" s="1">
        <v>10651</v>
      </c>
      <c r="G3070" t="s">
        <v>46</v>
      </c>
      <c r="H3070" t="s">
        <v>47</v>
      </c>
      <c r="I3070" t="s">
        <v>287</v>
      </c>
      <c r="J3070" t="s">
        <v>49</v>
      </c>
      <c r="K3070" t="s">
        <v>49</v>
      </c>
      <c r="M3070" t="s">
        <v>6261</v>
      </c>
    </row>
    <row r="3071" spans="1:13" x14ac:dyDescent="0.25">
      <c r="A3071">
        <v>8087</v>
      </c>
      <c r="B3071" t="s">
        <v>6262</v>
      </c>
      <c r="C3071">
        <v>1930</v>
      </c>
      <c r="D3071">
        <v>1</v>
      </c>
      <c r="E3071">
        <v>1200</v>
      </c>
      <c r="F3071" s="1">
        <v>10650</v>
      </c>
      <c r="G3071" t="s">
        <v>138</v>
      </c>
      <c r="H3071" t="s">
        <v>139</v>
      </c>
      <c r="I3071" t="s">
        <v>3990</v>
      </c>
      <c r="J3071" t="s">
        <v>141</v>
      </c>
      <c r="K3071" t="s">
        <v>141</v>
      </c>
      <c r="M3071" t="s">
        <v>6263</v>
      </c>
    </row>
    <row r="3072" spans="1:13" x14ac:dyDescent="0.25">
      <c r="A3072">
        <v>5718</v>
      </c>
      <c r="B3072" t="s">
        <v>6264</v>
      </c>
      <c r="C3072">
        <v>1930</v>
      </c>
      <c r="D3072">
        <v>1</v>
      </c>
      <c r="E3072">
        <v>1181</v>
      </c>
      <c r="F3072" s="1">
        <v>10647</v>
      </c>
      <c r="G3072" t="s">
        <v>4622</v>
      </c>
      <c r="H3072" t="s">
        <v>4623</v>
      </c>
      <c r="I3072" t="s">
        <v>6265</v>
      </c>
      <c r="J3072" t="s">
        <v>6266</v>
      </c>
      <c r="K3072" t="s">
        <v>6266</v>
      </c>
      <c r="M3072" t="s">
        <v>6267</v>
      </c>
    </row>
    <row r="3073" spans="1:13" x14ac:dyDescent="0.25">
      <c r="A3073">
        <v>5752</v>
      </c>
      <c r="B3073" t="s">
        <v>6268</v>
      </c>
      <c r="C3073">
        <v>1930</v>
      </c>
      <c r="D3073">
        <v>1</v>
      </c>
      <c r="E3073">
        <v>1182</v>
      </c>
      <c r="F3073" s="1">
        <v>10646</v>
      </c>
      <c r="G3073" t="s">
        <v>68</v>
      </c>
      <c r="H3073" t="s">
        <v>69</v>
      </c>
      <c r="I3073" t="s">
        <v>6269</v>
      </c>
      <c r="J3073" t="s">
        <v>1442</v>
      </c>
      <c r="K3073" t="s">
        <v>1442</v>
      </c>
      <c r="M3073" t="s">
        <v>6270</v>
      </c>
    </row>
    <row r="3074" spans="1:13" x14ac:dyDescent="0.25">
      <c r="A3074">
        <v>8137</v>
      </c>
      <c r="B3074" t="s">
        <v>888</v>
      </c>
      <c r="C3074">
        <v>1930</v>
      </c>
      <c r="D3074">
        <v>1</v>
      </c>
      <c r="E3074">
        <v>1202</v>
      </c>
      <c r="F3074" s="1">
        <v>10646</v>
      </c>
      <c r="G3074" t="s">
        <v>46</v>
      </c>
      <c r="H3074" t="s">
        <v>47</v>
      </c>
      <c r="I3074" t="s">
        <v>48</v>
      </c>
      <c r="J3074" t="s">
        <v>49</v>
      </c>
      <c r="K3074" t="s">
        <v>49</v>
      </c>
      <c r="M3074" t="s">
        <v>6271</v>
      </c>
    </row>
    <row r="3075" spans="1:13" x14ac:dyDescent="0.25">
      <c r="A3075">
        <v>8213</v>
      </c>
      <c r="B3075" t="s">
        <v>6272</v>
      </c>
      <c r="C3075">
        <v>1930</v>
      </c>
      <c r="D3075">
        <v>1</v>
      </c>
      <c r="E3075">
        <v>1206</v>
      </c>
      <c r="F3075" s="1">
        <v>10646</v>
      </c>
      <c r="G3075" t="s">
        <v>68</v>
      </c>
      <c r="H3075" t="s">
        <v>69</v>
      </c>
      <c r="I3075" t="s">
        <v>307</v>
      </c>
      <c r="J3075" t="s">
        <v>308</v>
      </c>
      <c r="K3075" t="s">
        <v>308</v>
      </c>
      <c r="M3075" t="s">
        <v>6273</v>
      </c>
    </row>
    <row r="3076" spans="1:13" x14ac:dyDescent="0.25">
      <c r="A3076">
        <v>8092</v>
      </c>
      <c r="B3076" t="s">
        <v>6274</v>
      </c>
      <c r="C3076">
        <v>1930</v>
      </c>
      <c r="D3076">
        <v>1</v>
      </c>
      <c r="E3076">
        <v>1200</v>
      </c>
      <c r="F3076" s="1">
        <v>10645</v>
      </c>
      <c r="G3076" t="s">
        <v>46</v>
      </c>
      <c r="H3076" t="s">
        <v>47</v>
      </c>
      <c r="I3076" t="s">
        <v>287</v>
      </c>
      <c r="J3076" t="s">
        <v>49</v>
      </c>
      <c r="K3076" t="s">
        <v>49</v>
      </c>
      <c r="M3076" t="s">
        <v>6275</v>
      </c>
    </row>
    <row r="3077" spans="1:13" x14ac:dyDescent="0.25">
      <c r="A3077">
        <v>8222</v>
      </c>
      <c r="B3077" t="s">
        <v>6276</v>
      </c>
      <c r="C3077">
        <v>1930</v>
      </c>
      <c r="D3077">
        <v>1</v>
      </c>
      <c r="E3077">
        <v>1206</v>
      </c>
      <c r="F3077" s="1">
        <v>10645</v>
      </c>
      <c r="G3077" t="s">
        <v>89</v>
      </c>
      <c r="H3077" t="s">
        <v>90</v>
      </c>
      <c r="I3077" t="s">
        <v>91</v>
      </c>
      <c r="J3077" t="s">
        <v>92</v>
      </c>
      <c r="K3077" t="s">
        <v>92</v>
      </c>
      <c r="M3077" t="s">
        <v>6277</v>
      </c>
    </row>
    <row r="3078" spans="1:13" x14ac:dyDescent="0.25">
      <c r="A3078">
        <v>8082</v>
      </c>
      <c r="B3078" t="s">
        <v>6278</v>
      </c>
      <c r="C3078">
        <v>1930</v>
      </c>
      <c r="D3078">
        <v>1</v>
      </c>
      <c r="E3078">
        <v>1200</v>
      </c>
      <c r="F3078" s="1">
        <v>10644</v>
      </c>
      <c r="G3078" t="s">
        <v>106</v>
      </c>
      <c r="H3078" t="s">
        <v>107</v>
      </c>
      <c r="I3078" t="s">
        <v>197</v>
      </c>
      <c r="J3078" t="s">
        <v>198</v>
      </c>
      <c r="K3078" t="s">
        <v>198</v>
      </c>
      <c r="M3078" t="s">
        <v>6279</v>
      </c>
    </row>
    <row r="3079" spans="1:13" x14ac:dyDescent="0.25">
      <c r="A3079">
        <v>8136</v>
      </c>
      <c r="B3079" t="s">
        <v>4575</v>
      </c>
      <c r="C3079">
        <v>1930</v>
      </c>
      <c r="D3079">
        <v>1</v>
      </c>
      <c r="E3079">
        <v>1202</v>
      </c>
      <c r="F3079" s="1">
        <v>10642</v>
      </c>
      <c r="G3079" t="s">
        <v>46</v>
      </c>
      <c r="H3079" t="s">
        <v>47</v>
      </c>
      <c r="I3079" t="s">
        <v>48</v>
      </c>
      <c r="J3079" t="s">
        <v>49</v>
      </c>
      <c r="K3079" t="s">
        <v>49</v>
      </c>
      <c r="M3079" t="s">
        <v>6280</v>
      </c>
    </row>
    <row r="3080" spans="1:13" x14ac:dyDescent="0.25">
      <c r="A3080">
        <v>8195</v>
      </c>
      <c r="B3080" t="s">
        <v>6281</v>
      </c>
      <c r="C3080">
        <v>1930</v>
      </c>
      <c r="D3080">
        <v>1</v>
      </c>
      <c r="E3080">
        <v>1205</v>
      </c>
      <c r="F3080" s="1">
        <v>10639</v>
      </c>
      <c r="G3080" t="s">
        <v>138</v>
      </c>
      <c r="H3080" t="s">
        <v>139</v>
      </c>
      <c r="I3080" t="s">
        <v>1744</v>
      </c>
      <c r="J3080" t="s">
        <v>1745</v>
      </c>
      <c r="K3080" t="s">
        <v>1745</v>
      </c>
      <c r="M3080" t="s">
        <v>6282</v>
      </c>
    </row>
    <row r="3081" spans="1:13" x14ac:dyDescent="0.25">
      <c r="A3081">
        <v>8131</v>
      </c>
      <c r="B3081" t="s">
        <v>6283</v>
      </c>
      <c r="C3081">
        <v>1930</v>
      </c>
      <c r="D3081">
        <v>1</v>
      </c>
      <c r="E3081">
        <v>1202</v>
      </c>
      <c r="F3081" s="1">
        <v>10638</v>
      </c>
      <c r="G3081" t="s">
        <v>138</v>
      </c>
      <c r="H3081" t="s">
        <v>139</v>
      </c>
      <c r="I3081" t="s">
        <v>1744</v>
      </c>
      <c r="J3081" t="s">
        <v>1745</v>
      </c>
      <c r="K3081" t="s">
        <v>1745</v>
      </c>
      <c r="M3081" t="s">
        <v>6284</v>
      </c>
    </row>
    <row r="3082" spans="1:13" x14ac:dyDescent="0.25">
      <c r="A3082">
        <v>8160</v>
      </c>
      <c r="B3082" t="s">
        <v>6285</v>
      </c>
      <c r="C3082">
        <v>1930</v>
      </c>
      <c r="D3082">
        <v>1</v>
      </c>
      <c r="E3082">
        <v>1203</v>
      </c>
      <c r="F3082" s="1">
        <v>10638</v>
      </c>
      <c r="G3082" t="s">
        <v>52</v>
      </c>
      <c r="H3082" t="s">
        <v>53</v>
      </c>
      <c r="I3082" t="s">
        <v>3876</v>
      </c>
      <c r="J3082" t="s">
        <v>147</v>
      </c>
      <c r="K3082" t="s">
        <v>147</v>
      </c>
      <c r="M3082" t="s">
        <v>6286</v>
      </c>
    </row>
    <row r="3083" spans="1:13" x14ac:dyDescent="0.25">
      <c r="A3083">
        <v>8074</v>
      </c>
      <c r="B3083" t="s">
        <v>6287</v>
      </c>
      <c r="C3083">
        <v>1930</v>
      </c>
      <c r="D3083">
        <v>1</v>
      </c>
      <c r="E3083">
        <v>1200</v>
      </c>
      <c r="F3083" s="1">
        <v>10635</v>
      </c>
      <c r="G3083" t="s">
        <v>68</v>
      </c>
      <c r="H3083" t="s">
        <v>69</v>
      </c>
      <c r="I3083" t="s">
        <v>175</v>
      </c>
      <c r="J3083" t="s">
        <v>82</v>
      </c>
      <c r="K3083" t="s">
        <v>82</v>
      </c>
      <c r="M3083" t="s">
        <v>6288</v>
      </c>
    </row>
    <row r="3084" spans="1:13" x14ac:dyDescent="0.25">
      <c r="A3084">
        <v>8164</v>
      </c>
      <c r="B3084" t="s">
        <v>6289</v>
      </c>
      <c r="C3084">
        <v>1930</v>
      </c>
      <c r="D3084">
        <v>1</v>
      </c>
      <c r="E3084">
        <v>1203</v>
      </c>
      <c r="F3084" s="1">
        <v>10633</v>
      </c>
      <c r="G3084" t="s">
        <v>68</v>
      </c>
      <c r="H3084" t="s">
        <v>69</v>
      </c>
      <c r="I3084" t="s">
        <v>348</v>
      </c>
      <c r="J3084" t="s">
        <v>295</v>
      </c>
      <c r="K3084" t="s">
        <v>295</v>
      </c>
      <c r="M3084" t="s">
        <v>6290</v>
      </c>
    </row>
    <row r="3085" spans="1:13" x14ac:dyDescent="0.25">
      <c r="A3085">
        <v>8197</v>
      </c>
      <c r="B3085" t="s">
        <v>6291</v>
      </c>
      <c r="C3085">
        <v>1930</v>
      </c>
      <c r="D3085">
        <v>1</v>
      </c>
      <c r="E3085">
        <v>1205</v>
      </c>
      <c r="F3085" s="1">
        <v>10631</v>
      </c>
      <c r="G3085" t="s">
        <v>89</v>
      </c>
      <c r="H3085" t="s">
        <v>90</v>
      </c>
      <c r="I3085" t="s">
        <v>91</v>
      </c>
      <c r="J3085" t="s">
        <v>92</v>
      </c>
      <c r="K3085" t="s">
        <v>92</v>
      </c>
      <c r="M3085" t="s">
        <v>6292</v>
      </c>
    </row>
    <row r="3086" spans="1:13" x14ac:dyDescent="0.25">
      <c r="A3086">
        <v>5710</v>
      </c>
      <c r="B3086" t="s">
        <v>6293</v>
      </c>
      <c r="C3086">
        <v>1930</v>
      </c>
      <c r="D3086">
        <v>1</v>
      </c>
      <c r="E3086">
        <v>1181</v>
      </c>
      <c r="F3086" s="1">
        <v>10628</v>
      </c>
      <c r="G3086" t="s">
        <v>926</v>
      </c>
      <c r="H3086" t="s">
        <v>927</v>
      </c>
      <c r="I3086" t="s">
        <v>4260</v>
      </c>
      <c r="J3086" t="s">
        <v>928</v>
      </c>
      <c r="K3086" t="s">
        <v>928</v>
      </c>
      <c r="M3086" t="s">
        <v>6294</v>
      </c>
    </row>
    <row r="3087" spans="1:13" x14ac:dyDescent="0.25">
      <c r="A3087">
        <v>5711</v>
      </c>
      <c r="B3087" t="s">
        <v>6295</v>
      </c>
      <c r="C3087">
        <v>1930</v>
      </c>
      <c r="D3087">
        <v>1</v>
      </c>
      <c r="E3087">
        <v>1181</v>
      </c>
      <c r="F3087" s="1">
        <v>10628</v>
      </c>
      <c r="G3087" t="s">
        <v>926</v>
      </c>
      <c r="H3087" t="s">
        <v>927</v>
      </c>
      <c r="I3087" t="s">
        <v>4260</v>
      </c>
      <c r="J3087" t="s">
        <v>928</v>
      </c>
      <c r="K3087" t="s">
        <v>928</v>
      </c>
      <c r="M3087" t="s">
        <v>6296</v>
      </c>
    </row>
    <row r="3088" spans="1:13" x14ac:dyDescent="0.25">
      <c r="A3088">
        <v>5696</v>
      </c>
      <c r="B3088" t="s">
        <v>6297</v>
      </c>
      <c r="C3088">
        <v>1930</v>
      </c>
      <c r="D3088">
        <v>1</v>
      </c>
      <c r="E3088">
        <v>1180</v>
      </c>
      <c r="F3088" s="1">
        <v>10626</v>
      </c>
      <c r="G3088" t="s">
        <v>900</v>
      </c>
      <c r="H3088" t="s">
        <v>901</v>
      </c>
      <c r="I3088" t="s">
        <v>900</v>
      </c>
      <c r="J3088" t="s">
        <v>902</v>
      </c>
      <c r="K3088" t="s">
        <v>902</v>
      </c>
      <c r="M3088" t="s">
        <v>6298</v>
      </c>
    </row>
    <row r="3089" spans="1:13" x14ac:dyDescent="0.25">
      <c r="A3089">
        <v>5709</v>
      </c>
      <c r="B3089" t="s">
        <v>6299</v>
      </c>
      <c r="C3089">
        <v>1930</v>
      </c>
      <c r="D3089">
        <v>1</v>
      </c>
      <c r="E3089">
        <v>1181</v>
      </c>
      <c r="F3089" s="1">
        <v>10622</v>
      </c>
      <c r="G3089" t="s">
        <v>926</v>
      </c>
      <c r="H3089" t="s">
        <v>927</v>
      </c>
      <c r="I3089" t="s">
        <v>4260</v>
      </c>
      <c r="J3089" t="s">
        <v>928</v>
      </c>
      <c r="K3089" t="s">
        <v>928</v>
      </c>
      <c r="M3089" t="s">
        <v>6300</v>
      </c>
    </row>
    <row r="3090" spans="1:13" x14ac:dyDescent="0.25">
      <c r="A3090">
        <v>5736</v>
      </c>
      <c r="B3090" t="s">
        <v>6301</v>
      </c>
      <c r="C3090">
        <v>1930</v>
      </c>
      <c r="D3090">
        <v>1</v>
      </c>
      <c r="E3090">
        <v>1182</v>
      </c>
      <c r="F3090" s="1">
        <v>10617</v>
      </c>
      <c r="G3090" t="s">
        <v>900</v>
      </c>
      <c r="H3090" t="s">
        <v>901</v>
      </c>
      <c r="I3090" t="s">
        <v>6302</v>
      </c>
      <c r="J3090" t="s">
        <v>6303</v>
      </c>
      <c r="K3090" t="s">
        <v>6303</v>
      </c>
      <c r="M3090" t="s">
        <v>6304</v>
      </c>
    </row>
    <row r="3091" spans="1:13" x14ac:dyDescent="0.25">
      <c r="A3091">
        <v>5753</v>
      </c>
      <c r="B3091" t="s">
        <v>6305</v>
      </c>
      <c r="C3091">
        <v>1930</v>
      </c>
      <c r="D3091">
        <v>1</v>
      </c>
      <c r="E3091">
        <v>1182</v>
      </c>
      <c r="F3091" s="1">
        <v>10615</v>
      </c>
      <c r="G3091" t="s">
        <v>3068</v>
      </c>
      <c r="H3091" t="s">
        <v>3069</v>
      </c>
      <c r="I3091" t="s">
        <v>6040</v>
      </c>
      <c r="J3091" t="s">
        <v>4075</v>
      </c>
      <c r="K3091" t="s">
        <v>4075</v>
      </c>
      <c r="M3091" t="s">
        <v>6306</v>
      </c>
    </row>
    <row r="3092" spans="1:13" x14ac:dyDescent="0.25">
      <c r="A3092">
        <v>8135</v>
      </c>
      <c r="B3092" t="s">
        <v>6307</v>
      </c>
      <c r="C3092">
        <v>1930</v>
      </c>
      <c r="D3092">
        <v>1</v>
      </c>
      <c r="E3092">
        <v>1202</v>
      </c>
      <c r="F3092" s="1">
        <v>10613</v>
      </c>
      <c r="G3092" t="s">
        <v>46</v>
      </c>
      <c r="H3092" t="s">
        <v>47</v>
      </c>
      <c r="I3092" t="s">
        <v>48</v>
      </c>
      <c r="J3092" t="s">
        <v>49</v>
      </c>
      <c r="K3092" t="s">
        <v>49</v>
      </c>
      <c r="M3092" t="s">
        <v>6308</v>
      </c>
    </row>
    <row r="3093" spans="1:13" x14ac:dyDescent="0.25">
      <c r="A3093">
        <v>5735</v>
      </c>
      <c r="B3093" t="s">
        <v>6309</v>
      </c>
      <c r="C3093">
        <v>1930</v>
      </c>
      <c r="D3093">
        <v>1</v>
      </c>
      <c r="E3093">
        <v>1182</v>
      </c>
      <c r="F3093" s="1">
        <v>10612</v>
      </c>
      <c r="G3093" t="s">
        <v>900</v>
      </c>
      <c r="H3093" t="s">
        <v>901</v>
      </c>
      <c r="I3093" t="s">
        <v>6302</v>
      </c>
      <c r="J3093" t="s">
        <v>6303</v>
      </c>
      <c r="K3093" t="s">
        <v>6303</v>
      </c>
      <c r="M3093" t="s">
        <v>6310</v>
      </c>
    </row>
    <row r="3094" spans="1:13" x14ac:dyDescent="0.25">
      <c r="A3094">
        <v>8163</v>
      </c>
      <c r="B3094" t="s">
        <v>6311</v>
      </c>
      <c r="C3094">
        <v>1930</v>
      </c>
      <c r="D3094">
        <v>1</v>
      </c>
      <c r="E3094">
        <v>1203</v>
      </c>
      <c r="F3094" s="1">
        <v>10608</v>
      </c>
      <c r="G3094" t="s">
        <v>68</v>
      </c>
      <c r="H3094" t="s">
        <v>69</v>
      </c>
      <c r="I3094" t="s">
        <v>2235</v>
      </c>
      <c r="J3094" t="s">
        <v>115</v>
      </c>
      <c r="K3094" t="s">
        <v>115</v>
      </c>
      <c r="M3094" t="s">
        <v>6312</v>
      </c>
    </row>
    <row r="3095" spans="1:13" x14ac:dyDescent="0.25">
      <c r="A3095">
        <v>8125</v>
      </c>
      <c r="B3095" t="s">
        <v>6313</v>
      </c>
      <c r="C3095">
        <v>1930</v>
      </c>
      <c r="D3095">
        <v>1</v>
      </c>
      <c r="E3095">
        <v>1202</v>
      </c>
      <c r="F3095" s="1">
        <v>10607</v>
      </c>
      <c r="G3095" t="s">
        <v>106</v>
      </c>
      <c r="H3095" t="s">
        <v>107</v>
      </c>
      <c r="I3095" t="s">
        <v>711</v>
      </c>
      <c r="J3095" t="s">
        <v>712</v>
      </c>
      <c r="K3095" t="s">
        <v>712</v>
      </c>
      <c r="M3095" t="s">
        <v>6314</v>
      </c>
    </row>
    <row r="3096" spans="1:13" x14ac:dyDescent="0.25">
      <c r="A3096">
        <v>8126</v>
      </c>
      <c r="B3096" t="s">
        <v>3561</v>
      </c>
      <c r="C3096">
        <v>1930</v>
      </c>
      <c r="D3096">
        <v>1</v>
      </c>
      <c r="E3096">
        <v>1202</v>
      </c>
      <c r="F3096" s="1">
        <v>10607</v>
      </c>
      <c r="G3096" t="s">
        <v>106</v>
      </c>
      <c r="H3096" t="s">
        <v>107</v>
      </c>
      <c r="I3096" t="s">
        <v>290</v>
      </c>
      <c r="J3096" t="s">
        <v>291</v>
      </c>
      <c r="K3096" t="s">
        <v>291</v>
      </c>
      <c r="M3096" t="s">
        <v>6315</v>
      </c>
    </row>
    <row r="3097" spans="1:13" x14ac:dyDescent="0.25">
      <c r="A3097">
        <v>5734</v>
      </c>
      <c r="B3097" t="s">
        <v>2635</v>
      </c>
      <c r="C3097">
        <v>1930</v>
      </c>
      <c r="D3097">
        <v>1</v>
      </c>
      <c r="E3097">
        <v>1182</v>
      </c>
      <c r="F3097" s="1">
        <v>10604</v>
      </c>
      <c r="G3097" t="s">
        <v>4226</v>
      </c>
      <c r="H3097" t="s">
        <v>4227</v>
      </c>
      <c r="I3097" t="s">
        <v>1064</v>
      </c>
      <c r="J3097" t="s">
        <v>1065</v>
      </c>
      <c r="K3097" t="s">
        <v>1065</v>
      </c>
      <c r="M3097" t="s">
        <v>6316</v>
      </c>
    </row>
    <row r="3098" spans="1:13" x14ac:dyDescent="0.25">
      <c r="A3098">
        <v>8224</v>
      </c>
      <c r="B3098" t="s">
        <v>6317</v>
      </c>
      <c r="C3098">
        <v>1930</v>
      </c>
      <c r="D3098">
        <v>1</v>
      </c>
      <c r="E3098">
        <v>1206</v>
      </c>
      <c r="F3098" s="1">
        <v>10604</v>
      </c>
      <c r="G3098" t="s">
        <v>46</v>
      </c>
      <c r="H3098" t="s">
        <v>47</v>
      </c>
      <c r="I3098" t="s">
        <v>48</v>
      </c>
      <c r="J3098" t="s">
        <v>49</v>
      </c>
      <c r="K3098" t="s">
        <v>49</v>
      </c>
      <c r="M3098" t="s">
        <v>6318</v>
      </c>
    </row>
    <row r="3099" spans="1:13" x14ac:dyDescent="0.25">
      <c r="A3099">
        <v>5708</v>
      </c>
      <c r="B3099" t="s">
        <v>6319</v>
      </c>
      <c r="C3099">
        <v>1930</v>
      </c>
      <c r="D3099">
        <v>1</v>
      </c>
      <c r="E3099">
        <v>1181</v>
      </c>
      <c r="F3099" s="1">
        <v>10602</v>
      </c>
      <c r="G3099" t="s">
        <v>926</v>
      </c>
      <c r="H3099" t="s">
        <v>927</v>
      </c>
      <c r="I3099" t="s">
        <v>4260</v>
      </c>
      <c r="J3099" t="s">
        <v>928</v>
      </c>
      <c r="K3099" t="s">
        <v>928</v>
      </c>
      <c r="M3099" t="s">
        <v>6320</v>
      </c>
    </row>
    <row r="3100" spans="1:13" x14ac:dyDescent="0.25">
      <c r="A3100">
        <v>8105</v>
      </c>
      <c r="B3100" t="s">
        <v>476</v>
      </c>
      <c r="C3100">
        <v>1930</v>
      </c>
      <c r="D3100">
        <v>1</v>
      </c>
      <c r="E3100">
        <v>1201</v>
      </c>
      <c r="F3100" s="1">
        <v>10600</v>
      </c>
      <c r="G3100" t="s">
        <v>68</v>
      </c>
      <c r="H3100" t="s">
        <v>69</v>
      </c>
      <c r="I3100" t="s">
        <v>233</v>
      </c>
      <c r="J3100" t="s">
        <v>234</v>
      </c>
      <c r="K3100" t="s">
        <v>234</v>
      </c>
      <c r="M3100" t="s">
        <v>6321</v>
      </c>
    </row>
    <row r="3101" spans="1:13" x14ac:dyDescent="0.25">
      <c r="A3101">
        <v>8104</v>
      </c>
      <c r="B3101" t="s">
        <v>3551</v>
      </c>
      <c r="C3101">
        <v>1930</v>
      </c>
      <c r="D3101">
        <v>1</v>
      </c>
      <c r="E3101">
        <v>1201</v>
      </c>
      <c r="F3101" s="1">
        <v>10595</v>
      </c>
      <c r="G3101" t="s">
        <v>68</v>
      </c>
      <c r="H3101" t="s">
        <v>69</v>
      </c>
      <c r="I3101" t="s">
        <v>871</v>
      </c>
      <c r="J3101" t="s">
        <v>497</v>
      </c>
      <c r="K3101" t="s">
        <v>497</v>
      </c>
      <c r="M3101" t="s">
        <v>6322</v>
      </c>
    </row>
    <row r="3102" spans="1:13" x14ac:dyDescent="0.25">
      <c r="A3102">
        <v>5621</v>
      </c>
      <c r="B3102" t="s">
        <v>6323</v>
      </c>
      <c r="C3102">
        <v>1929</v>
      </c>
      <c r="D3102">
        <v>1</v>
      </c>
      <c r="E3102">
        <v>1393</v>
      </c>
      <c r="F3102" s="1">
        <v>10582</v>
      </c>
      <c r="G3102" t="s">
        <v>68</v>
      </c>
      <c r="H3102" t="s">
        <v>69</v>
      </c>
      <c r="I3102" t="s">
        <v>6324</v>
      </c>
      <c r="J3102" t="s">
        <v>151</v>
      </c>
      <c r="K3102" t="s">
        <v>151</v>
      </c>
      <c r="M3102" t="s">
        <v>6325</v>
      </c>
    </row>
    <row r="3103" spans="1:13" x14ac:dyDescent="0.25">
      <c r="A3103">
        <v>8270</v>
      </c>
      <c r="B3103" t="s">
        <v>6326</v>
      </c>
      <c r="C3103">
        <v>1929</v>
      </c>
      <c r="D3103">
        <v>1</v>
      </c>
      <c r="E3103">
        <v>1376</v>
      </c>
      <c r="F3103" s="1">
        <v>10573</v>
      </c>
      <c r="G3103" t="s">
        <v>3068</v>
      </c>
      <c r="H3103" t="s">
        <v>3069</v>
      </c>
      <c r="I3103" t="s">
        <v>4074</v>
      </c>
      <c r="J3103" t="s">
        <v>4075</v>
      </c>
      <c r="K3103" t="s">
        <v>4075</v>
      </c>
      <c r="M3103" t="s">
        <v>6327</v>
      </c>
    </row>
    <row r="3104" spans="1:13" x14ac:dyDescent="0.25">
      <c r="A3104">
        <v>5687</v>
      </c>
      <c r="B3104" t="s">
        <v>6328</v>
      </c>
      <c r="C3104">
        <v>1929</v>
      </c>
      <c r="D3104">
        <v>1</v>
      </c>
      <c r="E3104">
        <v>1396</v>
      </c>
      <c r="F3104" s="1">
        <v>10569</v>
      </c>
      <c r="G3104" t="s">
        <v>52</v>
      </c>
      <c r="H3104" t="s">
        <v>53</v>
      </c>
      <c r="I3104" t="s">
        <v>4311</v>
      </c>
      <c r="J3104" t="s">
        <v>4312</v>
      </c>
      <c r="K3104" t="s">
        <v>4312</v>
      </c>
      <c r="M3104" t="s">
        <v>6329</v>
      </c>
    </row>
    <row r="3105" spans="1:13" x14ac:dyDescent="0.25">
      <c r="A3105">
        <v>5640</v>
      </c>
      <c r="B3105" t="s">
        <v>5598</v>
      </c>
      <c r="C3105">
        <v>1929</v>
      </c>
      <c r="D3105">
        <v>1</v>
      </c>
      <c r="E3105">
        <v>1394</v>
      </c>
      <c r="F3105" s="1">
        <v>10568</v>
      </c>
      <c r="G3105" t="s">
        <v>68</v>
      </c>
      <c r="H3105" t="s">
        <v>69</v>
      </c>
      <c r="I3105" t="s">
        <v>871</v>
      </c>
      <c r="J3105" t="s">
        <v>497</v>
      </c>
      <c r="K3105" t="s">
        <v>497</v>
      </c>
      <c r="M3105" t="s">
        <v>6330</v>
      </c>
    </row>
    <row r="3106" spans="1:13" x14ac:dyDescent="0.25">
      <c r="A3106">
        <v>5617</v>
      </c>
      <c r="B3106" t="s">
        <v>6331</v>
      </c>
      <c r="C3106">
        <v>1929</v>
      </c>
      <c r="D3106">
        <v>1</v>
      </c>
      <c r="E3106">
        <v>1393</v>
      </c>
      <c r="F3106" s="1">
        <v>10567</v>
      </c>
      <c r="G3106" t="s">
        <v>106</v>
      </c>
      <c r="H3106" t="s">
        <v>107</v>
      </c>
      <c r="I3106" t="s">
        <v>6332</v>
      </c>
      <c r="J3106" t="s">
        <v>3382</v>
      </c>
      <c r="K3106" t="s">
        <v>3382</v>
      </c>
      <c r="M3106" t="s">
        <v>6333</v>
      </c>
    </row>
    <row r="3107" spans="1:13" x14ac:dyDescent="0.25">
      <c r="A3107">
        <v>8251</v>
      </c>
      <c r="B3107" t="s">
        <v>6334</v>
      </c>
      <c r="C3107">
        <v>1929</v>
      </c>
      <c r="D3107">
        <v>1</v>
      </c>
      <c r="E3107">
        <v>1376</v>
      </c>
      <c r="F3107" s="1">
        <v>10567</v>
      </c>
      <c r="G3107" t="s">
        <v>900</v>
      </c>
      <c r="H3107" t="s">
        <v>901</v>
      </c>
      <c r="I3107" t="s">
        <v>6335</v>
      </c>
      <c r="J3107" t="s">
        <v>6336</v>
      </c>
      <c r="K3107" t="s">
        <v>6336</v>
      </c>
      <c r="M3107" t="s">
        <v>6337</v>
      </c>
    </row>
    <row r="3108" spans="1:13" x14ac:dyDescent="0.25">
      <c r="A3108">
        <v>5677</v>
      </c>
      <c r="B3108" t="s">
        <v>5254</v>
      </c>
      <c r="C3108">
        <v>1929</v>
      </c>
      <c r="D3108">
        <v>1</v>
      </c>
      <c r="E3108">
        <v>1395</v>
      </c>
      <c r="F3108" s="1">
        <v>10558</v>
      </c>
      <c r="G3108" t="s">
        <v>68</v>
      </c>
      <c r="H3108" t="s">
        <v>69</v>
      </c>
      <c r="I3108" t="s">
        <v>6324</v>
      </c>
      <c r="J3108" t="s">
        <v>151</v>
      </c>
      <c r="K3108" t="s">
        <v>151</v>
      </c>
      <c r="M3108" t="s">
        <v>6338</v>
      </c>
    </row>
    <row r="3109" spans="1:13" x14ac:dyDescent="0.25">
      <c r="A3109">
        <v>8250</v>
      </c>
      <c r="B3109" t="s">
        <v>6339</v>
      </c>
      <c r="C3109">
        <v>1929</v>
      </c>
      <c r="D3109">
        <v>1</v>
      </c>
      <c r="E3109">
        <v>1376</v>
      </c>
      <c r="F3109" s="1">
        <v>10558</v>
      </c>
      <c r="G3109" t="s">
        <v>900</v>
      </c>
      <c r="H3109" t="s">
        <v>901</v>
      </c>
      <c r="I3109" t="s">
        <v>6335</v>
      </c>
      <c r="J3109" t="s">
        <v>6336</v>
      </c>
      <c r="K3109" t="s">
        <v>6336</v>
      </c>
      <c r="M3109" t="s">
        <v>6340</v>
      </c>
    </row>
    <row r="3110" spans="1:13" x14ac:dyDescent="0.25">
      <c r="A3110">
        <v>5611</v>
      </c>
      <c r="B3110" t="s">
        <v>6341</v>
      </c>
      <c r="C3110">
        <v>1929</v>
      </c>
      <c r="D3110">
        <v>1</v>
      </c>
      <c r="E3110">
        <v>1393</v>
      </c>
      <c r="F3110" s="1">
        <v>10552</v>
      </c>
      <c r="G3110" t="s">
        <v>68</v>
      </c>
      <c r="H3110" t="s">
        <v>69</v>
      </c>
      <c r="I3110" t="s">
        <v>81</v>
      </c>
      <c r="J3110" t="s">
        <v>82</v>
      </c>
      <c r="K3110" t="s">
        <v>82</v>
      </c>
      <c r="M3110" t="s">
        <v>6342</v>
      </c>
    </row>
    <row r="3111" spans="1:13" x14ac:dyDescent="0.25">
      <c r="A3111">
        <v>5653</v>
      </c>
      <c r="B3111" t="s">
        <v>6343</v>
      </c>
      <c r="C3111">
        <v>1929</v>
      </c>
      <c r="D3111">
        <v>1</v>
      </c>
      <c r="E3111">
        <v>1394</v>
      </c>
      <c r="F3111" s="1">
        <v>10548</v>
      </c>
      <c r="G3111" t="s">
        <v>46</v>
      </c>
      <c r="H3111" t="s">
        <v>47</v>
      </c>
      <c r="I3111" t="s">
        <v>287</v>
      </c>
      <c r="J3111" t="s">
        <v>49</v>
      </c>
      <c r="K3111" t="s">
        <v>49</v>
      </c>
      <c r="M3111" t="s">
        <v>6344</v>
      </c>
    </row>
    <row r="3112" spans="1:13" x14ac:dyDescent="0.25">
      <c r="A3112">
        <v>5676</v>
      </c>
      <c r="B3112" t="s">
        <v>6345</v>
      </c>
      <c r="C3112">
        <v>1929</v>
      </c>
      <c r="D3112">
        <v>1</v>
      </c>
      <c r="E3112">
        <v>1395</v>
      </c>
      <c r="F3112" s="1">
        <v>10548</v>
      </c>
      <c r="G3112" t="s">
        <v>68</v>
      </c>
      <c r="H3112" t="s">
        <v>69</v>
      </c>
      <c r="I3112" t="s">
        <v>5220</v>
      </c>
      <c r="J3112" t="s">
        <v>590</v>
      </c>
      <c r="K3112" t="s">
        <v>590</v>
      </c>
      <c r="M3112" t="s">
        <v>6346</v>
      </c>
    </row>
    <row r="3113" spans="1:13" x14ac:dyDescent="0.25">
      <c r="A3113">
        <v>5589</v>
      </c>
      <c r="B3113" t="s">
        <v>2279</v>
      </c>
      <c r="C3113">
        <v>1929</v>
      </c>
      <c r="D3113">
        <v>1</v>
      </c>
      <c r="E3113">
        <v>1392</v>
      </c>
      <c r="F3113" s="1">
        <v>10546</v>
      </c>
      <c r="G3113" t="s">
        <v>68</v>
      </c>
      <c r="H3113" t="s">
        <v>69</v>
      </c>
      <c r="I3113" t="s">
        <v>871</v>
      </c>
      <c r="J3113" t="s">
        <v>497</v>
      </c>
      <c r="K3113" t="s">
        <v>497</v>
      </c>
      <c r="M3113" t="s">
        <v>6347</v>
      </c>
    </row>
    <row r="3114" spans="1:13" x14ac:dyDescent="0.25">
      <c r="A3114">
        <v>5639</v>
      </c>
      <c r="B3114" t="s">
        <v>6348</v>
      </c>
      <c r="C3114">
        <v>1929</v>
      </c>
      <c r="D3114">
        <v>1</v>
      </c>
      <c r="E3114">
        <v>1394</v>
      </c>
      <c r="F3114" s="1">
        <v>10545</v>
      </c>
      <c r="G3114" t="s">
        <v>68</v>
      </c>
      <c r="H3114" t="s">
        <v>69</v>
      </c>
      <c r="I3114" t="s">
        <v>4689</v>
      </c>
      <c r="J3114" t="s">
        <v>4690</v>
      </c>
      <c r="K3114" t="s">
        <v>4690</v>
      </c>
      <c r="M3114" t="s">
        <v>6349</v>
      </c>
    </row>
    <row r="3115" spans="1:13" x14ac:dyDescent="0.25">
      <c r="A3115">
        <v>5675</v>
      </c>
      <c r="B3115" t="s">
        <v>6350</v>
      </c>
      <c r="C3115">
        <v>1929</v>
      </c>
      <c r="D3115">
        <v>1</v>
      </c>
      <c r="E3115">
        <v>1395</v>
      </c>
      <c r="F3115" s="1">
        <v>10541</v>
      </c>
      <c r="G3115" t="s">
        <v>68</v>
      </c>
      <c r="H3115" t="s">
        <v>69</v>
      </c>
      <c r="I3115" t="s">
        <v>114</v>
      </c>
      <c r="J3115" t="s">
        <v>115</v>
      </c>
      <c r="K3115" t="s">
        <v>115</v>
      </c>
      <c r="M3115" t="s">
        <v>6351</v>
      </c>
    </row>
    <row r="3116" spans="1:13" x14ac:dyDescent="0.25">
      <c r="A3116">
        <v>5674</v>
      </c>
      <c r="B3116" t="s">
        <v>6352</v>
      </c>
      <c r="C3116">
        <v>1929</v>
      </c>
      <c r="D3116">
        <v>1</v>
      </c>
      <c r="E3116">
        <v>1395</v>
      </c>
      <c r="F3116" s="1">
        <v>10540</v>
      </c>
      <c r="G3116" t="s">
        <v>68</v>
      </c>
      <c r="H3116" t="s">
        <v>69</v>
      </c>
      <c r="I3116" t="s">
        <v>307</v>
      </c>
      <c r="J3116" t="s">
        <v>308</v>
      </c>
      <c r="K3116" t="s">
        <v>308</v>
      </c>
      <c r="M3116" t="s">
        <v>6353</v>
      </c>
    </row>
    <row r="3117" spans="1:13" x14ac:dyDescent="0.25">
      <c r="A3117">
        <v>5610</v>
      </c>
      <c r="B3117" t="s">
        <v>4854</v>
      </c>
      <c r="C3117">
        <v>1929</v>
      </c>
      <c r="D3117">
        <v>1</v>
      </c>
      <c r="E3117">
        <v>1393</v>
      </c>
      <c r="F3117" s="1">
        <v>10539</v>
      </c>
      <c r="G3117" t="s">
        <v>68</v>
      </c>
      <c r="H3117" t="s">
        <v>69</v>
      </c>
      <c r="I3117" t="s">
        <v>4917</v>
      </c>
      <c r="J3117" t="s">
        <v>115</v>
      </c>
      <c r="K3117" t="s">
        <v>115</v>
      </c>
      <c r="M3117" t="s">
        <v>6354</v>
      </c>
    </row>
    <row r="3118" spans="1:13" x14ac:dyDescent="0.25">
      <c r="A3118">
        <v>5638</v>
      </c>
      <c r="B3118" t="s">
        <v>4436</v>
      </c>
      <c r="C3118">
        <v>1929</v>
      </c>
      <c r="D3118">
        <v>1</v>
      </c>
      <c r="E3118">
        <v>1394</v>
      </c>
      <c r="F3118" s="1">
        <v>10539</v>
      </c>
      <c r="G3118" t="s">
        <v>68</v>
      </c>
      <c r="H3118" t="s">
        <v>69</v>
      </c>
      <c r="I3118" t="s">
        <v>114</v>
      </c>
      <c r="J3118" t="s">
        <v>115</v>
      </c>
      <c r="K3118" t="s">
        <v>115</v>
      </c>
      <c r="M3118" t="s">
        <v>6355</v>
      </c>
    </row>
    <row r="3119" spans="1:13" x14ac:dyDescent="0.25">
      <c r="A3119">
        <v>5673</v>
      </c>
      <c r="B3119" t="s">
        <v>2277</v>
      </c>
      <c r="C3119">
        <v>1929</v>
      </c>
      <c r="D3119">
        <v>1</v>
      </c>
      <c r="E3119">
        <v>1395</v>
      </c>
      <c r="F3119" s="1">
        <v>10539</v>
      </c>
      <c r="G3119" t="s">
        <v>68</v>
      </c>
      <c r="H3119" t="s">
        <v>69</v>
      </c>
      <c r="I3119" t="s">
        <v>6324</v>
      </c>
      <c r="J3119" t="s">
        <v>151</v>
      </c>
      <c r="K3119" t="s">
        <v>151</v>
      </c>
      <c r="M3119" t="s">
        <v>6356</v>
      </c>
    </row>
    <row r="3120" spans="1:13" x14ac:dyDescent="0.25">
      <c r="A3120">
        <v>8249</v>
      </c>
      <c r="B3120" t="s">
        <v>6357</v>
      </c>
      <c r="C3120">
        <v>1929</v>
      </c>
      <c r="D3120">
        <v>1</v>
      </c>
      <c r="E3120">
        <v>1376</v>
      </c>
      <c r="F3120" s="1">
        <v>10537</v>
      </c>
      <c r="G3120" t="s">
        <v>900</v>
      </c>
      <c r="H3120" t="s">
        <v>901</v>
      </c>
      <c r="I3120" t="s">
        <v>1314</v>
      </c>
      <c r="J3120" t="s">
        <v>902</v>
      </c>
      <c r="K3120" t="s">
        <v>902</v>
      </c>
      <c r="M3120" t="s">
        <v>6358</v>
      </c>
    </row>
    <row r="3121" spans="1:13" x14ac:dyDescent="0.25">
      <c r="A3121">
        <v>5609</v>
      </c>
      <c r="B3121" t="s">
        <v>732</v>
      </c>
      <c r="C3121">
        <v>1929</v>
      </c>
      <c r="D3121">
        <v>1</v>
      </c>
      <c r="E3121">
        <v>1393</v>
      </c>
      <c r="F3121" s="1">
        <v>10535</v>
      </c>
      <c r="G3121" t="s">
        <v>68</v>
      </c>
      <c r="H3121" t="s">
        <v>69</v>
      </c>
      <c r="I3121" t="s">
        <v>348</v>
      </c>
      <c r="J3121" t="s">
        <v>295</v>
      </c>
      <c r="K3121" t="s">
        <v>295</v>
      </c>
      <c r="M3121" t="s">
        <v>6359</v>
      </c>
    </row>
    <row r="3122" spans="1:13" x14ac:dyDescent="0.25">
      <c r="A3122">
        <v>5637</v>
      </c>
      <c r="B3122" t="s">
        <v>6360</v>
      </c>
      <c r="C3122">
        <v>1929</v>
      </c>
      <c r="D3122">
        <v>1</v>
      </c>
      <c r="E3122">
        <v>1394</v>
      </c>
      <c r="F3122" s="1">
        <v>10534</v>
      </c>
      <c r="G3122" t="s">
        <v>68</v>
      </c>
      <c r="H3122" t="s">
        <v>69</v>
      </c>
      <c r="I3122" t="s">
        <v>2235</v>
      </c>
      <c r="J3122" t="s">
        <v>115</v>
      </c>
      <c r="K3122" t="s">
        <v>115</v>
      </c>
      <c r="M3122" t="s">
        <v>6361</v>
      </c>
    </row>
    <row r="3123" spans="1:13" x14ac:dyDescent="0.25">
      <c r="A3123">
        <v>8229</v>
      </c>
      <c r="B3123" t="s">
        <v>6362</v>
      </c>
      <c r="C3123">
        <v>1929</v>
      </c>
      <c r="D3123">
        <v>1</v>
      </c>
      <c r="E3123">
        <v>1375</v>
      </c>
      <c r="F3123" s="1">
        <v>10531</v>
      </c>
      <c r="G3123" t="s">
        <v>4226</v>
      </c>
      <c r="H3123" t="s">
        <v>4227</v>
      </c>
      <c r="I3123" t="s">
        <v>6363</v>
      </c>
      <c r="J3123" t="s">
        <v>6364</v>
      </c>
      <c r="K3123" t="s">
        <v>6364</v>
      </c>
      <c r="M3123" t="s">
        <v>6365</v>
      </c>
    </row>
    <row r="3124" spans="1:13" x14ac:dyDescent="0.25">
      <c r="A3124">
        <v>5644</v>
      </c>
      <c r="B3124" t="s">
        <v>4016</v>
      </c>
      <c r="C3124">
        <v>1929</v>
      </c>
      <c r="D3124">
        <v>1</v>
      </c>
      <c r="E3124">
        <v>1394</v>
      </c>
      <c r="F3124" s="1">
        <v>10520</v>
      </c>
      <c r="G3124" t="s">
        <v>52</v>
      </c>
      <c r="H3124" t="s">
        <v>53</v>
      </c>
      <c r="I3124" t="s">
        <v>1418</v>
      </c>
      <c r="J3124" t="s">
        <v>55</v>
      </c>
      <c r="K3124" t="s">
        <v>55</v>
      </c>
      <c r="M3124" t="s">
        <v>6366</v>
      </c>
    </row>
    <row r="3125" spans="1:13" x14ac:dyDescent="0.25">
      <c r="A3125">
        <v>5672</v>
      </c>
      <c r="B3125" t="s">
        <v>3748</v>
      </c>
      <c r="C3125">
        <v>1929</v>
      </c>
      <c r="D3125">
        <v>1</v>
      </c>
      <c r="E3125">
        <v>1395</v>
      </c>
      <c r="F3125" s="1">
        <v>10516</v>
      </c>
      <c r="G3125" t="s">
        <v>68</v>
      </c>
      <c r="H3125" t="s">
        <v>69</v>
      </c>
      <c r="I3125" t="s">
        <v>114</v>
      </c>
      <c r="J3125" t="s">
        <v>115</v>
      </c>
      <c r="K3125" t="s">
        <v>115</v>
      </c>
      <c r="M3125" t="s">
        <v>6367</v>
      </c>
    </row>
    <row r="3126" spans="1:13" x14ac:dyDescent="0.25">
      <c r="A3126">
        <v>5645</v>
      </c>
      <c r="B3126" t="s">
        <v>6368</v>
      </c>
      <c r="C3126">
        <v>1929</v>
      </c>
      <c r="D3126">
        <v>1</v>
      </c>
      <c r="E3126">
        <v>1394</v>
      </c>
      <c r="F3126" s="1">
        <v>10513</v>
      </c>
      <c r="G3126" t="s">
        <v>52</v>
      </c>
      <c r="H3126" t="s">
        <v>53</v>
      </c>
      <c r="I3126" t="s">
        <v>4311</v>
      </c>
      <c r="J3126" t="s">
        <v>4312</v>
      </c>
      <c r="K3126" t="s">
        <v>4312</v>
      </c>
      <c r="M3126" t="s">
        <v>6369</v>
      </c>
    </row>
    <row r="3127" spans="1:13" x14ac:dyDescent="0.25">
      <c r="A3127">
        <v>5671</v>
      </c>
      <c r="B3127" t="s">
        <v>547</v>
      </c>
      <c r="C3127">
        <v>1929</v>
      </c>
      <c r="D3127">
        <v>1</v>
      </c>
      <c r="E3127">
        <v>1395</v>
      </c>
      <c r="F3127" s="1">
        <v>10512</v>
      </c>
      <c r="G3127" t="s">
        <v>68</v>
      </c>
      <c r="H3127" t="s">
        <v>69</v>
      </c>
      <c r="I3127" t="s">
        <v>307</v>
      </c>
      <c r="J3127" t="s">
        <v>308</v>
      </c>
      <c r="K3127" t="s">
        <v>308</v>
      </c>
      <c r="M3127" t="s">
        <v>6370</v>
      </c>
    </row>
    <row r="3128" spans="1:13" x14ac:dyDescent="0.25">
      <c r="A3128">
        <v>8263</v>
      </c>
      <c r="B3128" t="s">
        <v>6371</v>
      </c>
      <c r="C3128">
        <v>1929</v>
      </c>
      <c r="D3128">
        <v>1</v>
      </c>
      <c r="E3128">
        <v>1376</v>
      </c>
      <c r="F3128" s="1">
        <v>10511</v>
      </c>
      <c r="G3128" t="s">
        <v>6372</v>
      </c>
      <c r="H3128" t="s">
        <v>69</v>
      </c>
      <c r="I3128" t="s">
        <v>6373</v>
      </c>
      <c r="J3128" t="s">
        <v>4702</v>
      </c>
      <c r="K3128" t="s">
        <v>4702</v>
      </c>
      <c r="M3128" t="s">
        <v>6374</v>
      </c>
    </row>
    <row r="3129" spans="1:13" x14ac:dyDescent="0.25">
      <c r="A3129">
        <v>5608</v>
      </c>
      <c r="B3129" t="s">
        <v>3210</v>
      </c>
      <c r="C3129">
        <v>1929</v>
      </c>
      <c r="D3129">
        <v>1</v>
      </c>
      <c r="E3129">
        <v>1393</v>
      </c>
      <c r="F3129" s="1">
        <v>10510</v>
      </c>
      <c r="G3129" t="s">
        <v>68</v>
      </c>
      <c r="H3129" t="s">
        <v>69</v>
      </c>
      <c r="I3129" t="s">
        <v>348</v>
      </c>
      <c r="J3129" t="s">
        <v>295</v>
      </c>
      <c r="K3129" t="s">
        <v>295</v>
      </c>
      <c r="M3129" t="s">
        <v>6375</v>
      </c>
    </row>
    <row r="3130" spans="1:13" x14ac:dyDescent="0.25">
      <c r="A3130">
        <v>8248</v>
      </c>
      <c r="B3130" t="s">
        <v>6339</v>
      </c>
      <c r="C3130">
        <v>1929</v>
      </c>
      <c r="D3130">
        <v>1</v>
      </c>
      <c r="E3130">
        <v>1376</v>
      </c>
      <c r="F3130" s="1">
        <v>10506</v>
      </c>
      <c r="G3130" t="s">
        <v>900</v>
      </c>
      <c r="H3130" t="s">
        <v>901</v>
      </c>
      <c r="I3130" t="s">
        <v>6335</v>
      </c>
      <c r="J3130" t="s">
        <v>6336</v>
      </c>
      <c r="K3130" t="s">
        <v>6336</v>
      </c>
      <c r="M3130" t="s">
        <v>6376</v>
      </c>
    </row>
    <row r="3131" spans="1:13" x14ac:dyDescent="0.25">
      <c r="A3131">
        <v>8269</v>
      </c>
      <c r="B3131" t="s">
        <v>6377</v>
      </c>
      <c r="C3131">
        <v>1929</v>
      </c>
      <c r="D3131">
        <v>1</v>
      </c>
      <c r="E3131">
        <v>1376</v>
      </c>
      <c r="F3131" s="1">
        <v>10506</v>
      </c>
      <c r="G3131" t="s">
        <v>3068</v>
      </c>
      <c r="H3131" t="s">
        <v>3069</v>
      </c>
      <c r="I3131" t="s">
        <v>4074</v>
      </c>
      <c r="J3131" t="s">
        <v>4075</v>
      </c>
      <c r="K3131" t="s">
        <v>4075</v>
      </c>
      <c r="M3131" t="s">
        <v>6378</v>
      </c>
    </row>
    <row r="3132" spans="1:13" x14ac:dyDescent="0.25">
      <c r="A3132">
        <v>5643</v>
      </c>
      <c r="B3132" t="s">
        <v>6379</v>
      </c>
      <c r="C3132">
        <v>1929</v>
      </c>
      <c r="D3132">
        <v>1</v>
      </c>
      <c r="E3132">
        <v>1394</v>
      </c>
      <c r="F3132" s="1">
        <v>10503</v>
      </c>
      <c r="G3132" t="s">
        <v>52</v>
      </c>
      <c r="H3132" t="s">
        <v>53</v>
      </c>
      <c r="I3132" t="s">
        <v>1418</v>
      </c>
      <c r="J3132" t="s">
        <v>55</v>
      </c>
      <c r="K3132" t="s">
        <v>55</v>
      </c>
      <c r="M3132" t="s">
        <v>6380</v>
      </c>
    </row>
    <row r="3133" spans="1:13" x14ac:dyDescent="0.25">
      <c r="A3133">
        <v>5670</v>
      </c>
      <c r="B3133" t="s">
        <v>6381</v>
      </c>
      <c r="C3133">
        <v>1929</v>
      </c>
      <c r="D3133">
        <v>1</v>
      </c>
      <c r="E3133">
        <v>1395</v>
      </c>
      <c r="F3133" s="1">
        <v>10503</v>
      </c>
      <c r="G3133" t="s">
        <v>68</v>
      </c>
      <c r="H3133" t="s">
        <v>69</v>
      </c>
      <c r="I3133" t="s">
        <v>5220</v>
      </c>
      <c r="J3133" t="s">
        <v>590</v>
      </c>
      <c r="K3133" t="s">
        <v>590</v>
      </c>
      <c r="M3133" t="s">
        <v>6382</v>
      </c>
    </row>
    <row r="3134" spans="1:13" x14ac:dyDescent="0.25">
      <c r="A3134">
        <v>5669</v>
      </c>
      <c r="B3134" t="s">
        <v>6074</v>
      </c>
      <c r="C3134">
        <v>1929</v>
      </c>
      <c r="D3134">
        <v>1</v>
      </c>
      <c r="E3134">
        <v>1395</v>
      </c>
      <c r="F3134" s="1">
        <v>10502</v>
      </c>
      <c r="G3134" t="s">
        <v>68</v>
      </c>
      <c r="H3134" t="s">
        <v>69</v>
      </c>
      <c r="I3134" t="s">
        <v>2819</v>
      </c>
      <c r="J3134" t="s">
        <v>2224</v>
      </c>
      <c r="K3134" t="s">
        <v>2224</v>
      </c>
      <c r="M3134" t="s">
        <v>6383</v>
      </c>
    </row>
    <row r="3135" spans="1:13" x14ac:dyDescent="0.25">
      <c r="A3135">
        <v>8247</v>
      </c>
      <c r="B3135" t="s">
        <v>468</v>
      </c>
      <c r="C3135">
        <v>1929</v>
      </c>
      <c r="D3135">
        <v>1</v>
      </c>
      <c r="E3135">
        <v>1376</v>
      </c>
      <c r="F3135" s="1">
        <v>10502</v>
      </c>
      <c r="G3135" t="s">
        <v>900</v>
      </c>
      <c r="H3135" t="s">
        <v>901</v>
      </c>
      <c r="I3135" t="s">
        <v>6335</v>
      </c>
      <c r="J3135" t="s">
        <v>6336</v>
      </c>
      <c r="K3135" t="s">
        <v>6336</v>
      </c>
      <c r="M3135" t="s">
        <v>6384</v>
      </c>
    </row>
    <row r="3136" spans="1:13" x14ac:dyDescent="0.25">
      <c r="A3136">
        <v>8268</v>
      </c>
      <c r="B3136" t="s">
        <v>6385</v>
      </c>
      <c r="C3136">
        <v>1929</v>
      </c>
      <c r="D3136">
        <v>1</v>
      </c>
      <c r="E3136">
        <v>1376</v>
      </c>
      <c r="F3136" s="1">
        <v>10498</v>
      </c>
      <c r="G3136" t="s">
        <v>3068</v>
      </c>
      <c r="H3136" t="s">
        <v>3069</v>
      </c>
      <c r="I3136" t="s">
        <v>4074</v>
      </c>
      <c r="J3136" t="s">
        <v>4075</v>
      </c>
      <c r="K3136" t="s">
        <v>4075</v>
      </c>
      <c r="M3136" t="s">
        <v>6386</v>
      </c>
    </row>
    <row r="3137" spans="1:13" x14ac:dyDescent="0.25">
      <c r="A3137">
        <v>5616</v>
      </c>
      <c r="B3137" t="s">
        <v>80</v>
      </c>
      <c r="C3137">
        <v>1929</v>
      </c>
      <c r="D3137">
        <v>1</v>
      </c>
      <c r="E3137">
        <v>1393</v>
      </c>
      <c r="F3137" s="1">
        <v>10496</v>
      </c>
      <c r="G3137" t="s">
        <v>106</v>
      </c>
      <c r="H3137" t="s">
        <v>107</v>
      </c>
      <c r="I3137" t="s">
        <v>108</v>
      </c>
      <c r="J3137" t="s">
        <v>109</v>
      </c>
      <c r="K3137" t="s">
        <v>109</v>
      </c>
      <c r="M3137" t="s">
        <v>6387</v>
      </c>
    </row>
    <row r="3138" spans="1:13" x14ac:dyDescent="0.25">
      <c r="A3138">
        <v>5683</v>
      </c>
      <c r="B3138" t="s">
        <v>6388</v>
      </c>
      <c r="C3138">
        <v>1929</v>
      </c>
      <c r="D3138">
        <v>1</v>
      </c>
      <c r="E3138">
        <v>1395</v>
      </c>
      <c r="F3138" s="1">
        <v>10494</v>
      </c>
      <c r="G3138" t="s">
        <v>106</v>
      </c>
      <c r="H3138" t="s">
        <v>107</v>
      </c>
      <c r="I3138" t="s">
        <v>711</v>
      </c>
      <c r="J3138" t="s">
        <v>712</v>
      </c>
      <c r="K3138" t="s">
        <v>712</v>
      </c>
      <c r="M3138" t="s">
        <v>6389</v>
      </c>
    </row>
    <row r="3139" spans="1:13" x14ac:dyDescent="0.25">
      <c r="A3139">
        <v>5686</v>
      </c>
      <c r="B3139" t="s">
        <v>6390</v>
      </c>
      <c r="C3139">
        <v>1929</v>
      </c>
      <c r="D3139">
        <v>1</v>
      </c>
      <c r="E3139">
        <v>1396</v>
      </c>
      <c r="F3139" s="1">
        <v>10485</v>
      </c>
      <c r="G3139" t="s">
        <v>52</v>
      </c>
      <c r="H3139" t="s">
        <v>53</v>
      </c>
      <c r="I3139" t="s">
        <v>3876</v>
      </c>
      <c r="J3139" t="s">
        <v>147</v>
      </c>
      <c r="K3139" t="s">
        <v>147</v>
      </c>
      <c r="M3139" t="s">
        <v>6391</v>
      </c>
    </row>
    <row r="3140" spans="1:13" x14ac:dyDescent="0.25">
      <c r="A3140">
        <v>8240</v>
      </c>
      <c r="B3140" t="s">
        <v>5518</v>
      </c>
      <c r="C3140">
        <v>1929</v>
      </c>
      <c r="D3140">
        <v>1</v>
      </c>
      <c r="E3140">
        <v>1375</v>
      </c>
      <c r="F3140" s="1">
        <v>10478</v>
      </c>
      <c r="G3140" t="s">
        <v>926</v>
      </c>
      <c r="H3140" t="s">
        <v>927</v>
      </c>
      <c r="I3140" t="s">
        <v>4260</v>
      </c>
      <c r="J3140" t="s">
        <v>928</v>
      </c>
      <c r="K3140" t="s">
        <v>928</v>
      </c>
      <c r="M3140" t="s">
        <v>6392</v>
      </c>
    </row>
    <row r="3141" spans="1:13" x14ac:dyDescent="0.25">
      <c r="A3141">
        <v>8262</v>
      </c>
      <c r="B3141" t="s">
        <v>6393</v>
      </c>
      <c r="C3141">
        <v>1929</v>
      </c>
      <c r="D3141">
        <v>1</v>
      </c>
      <c r="E3141">
        <v>1376</v>
      </c>
      <c r="F3141" s="1">
        <v>10477</v>
      </c>
      <c r="G3141" t="s">
        <v>6372</v>
      </c>
      <c r="H3141" t="s">
        <v>69</v>
      </c>
      <c r="I3141" t="s">
        <v>1441</v>
      </c>
      <c r="J3141" t="s">
        <v>1442</v>
      </c>
      <c r="K3141" t="s">
        <v>1442</v>
      </c>
      <c r="M3141" t="s">
        <v>6394</v>
      </c>
    </row>
    <row r="3142" spans="1:13" x14ac:dyDescent="0.25">
      <c r="A3142">
        <v>5668</v>
      </c>
      <c r="B3142" t="s">
        <v>6395</v>
      </c>
      <c r="C3142">
        <v>1929</v>
      </c>
      <c r="D3142">
        <v>1</v>
      </c>
      <c r="E3142">
        <v>1395</v>
      </c>
      <c r="F3142" s="1">
        <v>10473</v>
      </c>
      <c r="G3142" t="s">
        <v>68</v>
      </c>
      <c r="H3142" t="s">
        <v>69</v>
      </c>
      <c r="I3142" t="s">
        <v>2235</v>
      </c>
      <c r="J3142" t="s">
        <v>115</v>
      </c>
      <c r="K3142" t="s">
        <v>115</v>
      </c>
      <c r="M3142" t="s">
        <v>6396</v>
      </c>
    </row>
    <row r="3143" spans="1:13" x14ac:dyDescent="0.25">
      <c r="A3143">
        <v>5623</v>
      </c>
      <c r="B3143" t="s">
        <v>6397</v>
      </c>
      <c r="C3143">
        <v>1929</v>
      </c>
      <c r="D3143">
        <v>1</v>
      </c>
      <c r="E3143">
        <v>1393</v>
      </c>
      <c r="F3143" s="1">
        <v>10471</v>
      </c>
      <c r="G3143" t="s">
        <v>68</v>
      </c>
      <c r="H3143" t="s">
        <v>69</v>
      </c>
      <c r="I3143" t="s">
        <v>348</v>
      </c>
      <c r="J3143" t="s">
        <v>295</v>
      </c>
      <c r="K3143" t="s">
        <v>295</v>
      </c>
      <c r="M3143" t="s">
        <v>6398</v>
      </c>
    </row>
    <row r="3144" spans="1:13" x14ac:dyDescent="0.25">
      <c r="A3144">
        <v>5650</v>
      </c>
      <c r="B3144" t="s">
        <v>6399</v>
      </c>
      <c r="C3144">
        <v>1929</v>
      </c>
      <c r="D3144">
        <v>1</v>
      </c>
      <c r="E3144">
        <v>1394</v>
      </c>
      <c r="F3144" s="1">
        <v>10471</v>
      </c>
      <c r="G3144" t="s">
        <v>106</v>
      </c>
      <c r="H3144" t="s">
        <v>107</v>
      </c>
      <c r="I3144" t="s">
        <v>711</v>
      </c>
      <c r="J3144" t="s">
        <v>712</v>
      </c>
      <c r="K3144" t="s">
        <v>712</v>
      </c>
      <c r="M3144" t="s">
        <v>6400</v>
      </c>
    </row>
    <row r="3145" spans="1:13" x14ac:dyDescent="0.25">
      <c r="A3145">
        <v>5607</v>
      </c>
      <c r="B3145" t="s">
        <v>6401</v>
      </c>
      <c r="C3145">
        <v>1929</v>
      </c>
      <c r="D3145">
        <v>1</v>
      </c>
      <c r="E3145">
        <v>1393</v>
      </c>
      <c r="F3145" s="1">
        <v>10468</v>
      </c>
      <c r="G3145" t="s">
        <v>68</v>
      </c>
      <c r="H3145" t="s">
        <v>69</v>
      </c>
      <c r="I3145" t="s">
        <v>2235</v>
      </c>
      <c r="J3145" t="s">
        <v>115</v>
      </c>
      <c r="K3145" t="s">
        <v>115</v>
      </c>
      <c r="M3145" t="s">
        <v>6402</v>
      </c>
    </row>
    <row r="3146" spans="1:13" x14ac:dyDescent="0.25">
      <c r="A3146">
        <v>8261</v>
      </c>
      <c r="B3146" t="s">
        <v>6403</v>
      </c>
      <c r="C3146">
        <v>1929</v>
      </c>
      <c r="D3146">
        <v>1</v>
      </c>
      <c r="E3146">
        <v>1376</v>
      </c>
      <c r="F3146" s="1">
        <v>10468</v>
      </c>
      <c r="G3146" t="s">
        <v>6372</v>
      </c>
      <c r="H3146" t="s">
        <v>69</v>
      </c>
      <c r="I3146" t="s">
        <v>6404</v>
      </c>
      <c r="J3146" t="s">
        <v>308</v>
      </c>
      <c r="K3146" t="s">
        <v>308</v>
      </c>
      <c r="M3146" t="s">
        <v>6405</v>
      </c>
    </row>
    <row r="3147" spans="1:13" x14ac:dyDescent="0.25">
      <c r="A3147">
        <v>8254</v>
      </c>
      <c r="B3147" t="s">
        <v>6406</v>
      </c>
      <c r="C3147">
        <v>1929</v>
      </c>
      <c r="D3147">
        <v>1</v>
      </c>
      <c r="E3147">
        <v>1376</v>
      </c>
      <c r="F3147" s="1">
        <v>10463</v>
      </c>
      <c r="G3147" t="s">
        <v>6407</v>
      </c>
      <c r="I3147" t="s">
        <v>6408</v>
      </c>
      <c r="J3147" t="s">
        <v>6409</v>
      </c>
      <c r="K3147" t="s">
        <v>6409</v>
      </c>
      <c r="M3147" t="s">
        <v>6410</v>
      </c>
    </row>
    <row r="3148" spans="1:13" x14ac:dyDescent="0.25">
      <c r="A3148">
        <v>5615</v>
      </c>
      <c r="B3148" t="s">
        <v>6411</v>
      </c>
      <c r="C3148">
        <v>1929</v>
      </c>
      <c r="D3148">
        <v>1</v>
      </c>
      <c r="E3148">
        <v>1393</v>
      </c>
      <c r="F3148" s="1">
        <v>10460</v>
      </c>
      <c r="G3148" t="s">
        <v>106</v>
      </c>
      <c r="H3148" t="s">
        <v>107</v>
      </c>
      <c r="I3148" t="s">
        <v>108</v>
      </c>
      <c r="J3148" t="s">
        <v>109</v>
      </c>
      <c r="K3148" t="s">
        <v>109</v>
      </c>
      <c r="M3148" t="s">
        <v>6412</v>
      </c>
    </row>
    <row r="3149" spans="1:13" x14ac:dyDescent="0.25">
      <c r="A3149">
        <v>5682</v>
      </c>
      <c r="B3149" t="s">
        <v>6413</v>
      </c>
      <c r="C3149">
        <v>1929</v>
      </c>
      <c r="D3149">
        <v>1</v>
      </c>
      <c r="E3149">
        <v>1395</v>
      </c>
      <c r="F3149" s="1">
        <v>10457</v>
      </c>
      <c r="G3149" t="s">
        <v>106</v>
      </c>
      <c r="H3149" t="s">
        <v>107</v>
      </c>
      <c r="I3149" t="s">
        <v>711</v>
      </c>
      <c r="J3149" t="s">
        <v>712</v>
      </c>
      <c r="K3149" t="s">
        <v>712</v>
      </c>
      <c r="M3149" t="s">
        <v>6414</v>
      </c>
    </row>
    <row r="3150" spans="1:13" x14ac:dyDescent="0.25">
      <c r="A3150">
        <v>8260</v>
      </c>
      <c r="B3150" t="s">
        <v>6415</v>
      </c>
      <c r="C3150">
        <v>1929</v>
      </c>
      <c r="D3150">
        <v>1</v>
      </c>
      <c r="E3150">
        <v>1376</v>
      </c>
      <c r="F3150" s="1">
        <v>10449</v>
      </c>
      <c r="G3150" t="s">
        <v>6372</v>
      </c>
      <c r="H3150" t="s">
        <v>69</v>
      </c>
      <c r="I3150" t="s">
        <v>6247</v>
      </c>
      <c r="J3150" t="s">
        <v>6248</v>
      </c>
      <c r="K3150" t="s">
        <v>6248</v>
      </c>
      <c r="M3150" t="s">
        <v>6416</v>
      </c>
    </row>
    <row r="3151" spans="1:13" x14ac:dyDescent="0.25">
      <c r="A3151">
        <v>5667</v>
      </c>
      <c r="B3151" t="s">
        <v>6417</v>
      </c>
      <c r="C3151">
        <v>1929</v>
      </c>
      <c r="D3151">
        <v>1</v>
      </c>
      <c r="E3151">
        <v>1395</v>
      </c>
      <c r="F3151" s="1">
        <v>10448</v>
      </c>
      <c r="G3151" t="s">
        <v>68</v>
      </c>
      <c r="H3151" t="s">
        <v>69</v>
      </c>
      <c r="I3151" t="s">
        <v>3866</v>
      </c>
      <c r="J3151" t="s">
        <v>3676</v>
      </c>
      <c r="K3151" t="s">
        <v>3676</v>
      </c>
      <c r="M3151" t="s">
        <v>6418</v>
      </c>
    </row>
    <row r="3152" spans="1:13" x14ac:dyDescent="0.25">
      <c r="A3152">
        <v>5606</v>
      </c>
      <c r="B3152" t="s">
        <v>6419</v>
      </c>
      <c r="C3152">
        <v>1929</v>
      </c>
      <c r="D3152">
        <v>1</v>
      </c>
      <c r="E3152">
        <v>1392</v>
      </c>
      <c r="F3152" s="1">
        <v>10447</v>
      </c>
      <c r="G3152" t="s">
        <v>68</v>
      </c>
      <c r="H3152" t="s">
        <v>69</v>
      </c>
      <c r="I3152" t="s">
        <v>4917</v>
      </c>
      <c r="J3152" t="s">
        <v>115</v>
      </c>
      <c r="K3152" t="s">
        <v>115</v>
      </c>
      <c r="M3152" t="s">
        <v>6420</v>
      </c>
    </row>
    <row r="3153" spans="1:13" x14ac:dyDescent="0.25">
      <c r="A3153">
        <v>8259</v>
      </c>
      <c r="B3153" t="s">
        <v>6421</v>
      </c>
      <c r="C3153">
        <v>1929</v>
      </c>
      <c r="D3153">
        <v>1</v>
      </c>
      <c r="E3153">
        <v>1376</v>
      </c>
      <c r="F3153" s="1">
        <v>10446</v>
      </c>
      <c r="G3153" t="s">
        <v>6372</v>
      </c>
      <c r="H3153" t="s">
        <v>69</v>
      </c>
      <c r="I3153" t="s">
        <v>6190</v>
      </c>
      <c r="J3153" t="s">
        <v>2436</v>
      </c>
      <c r="K3153" t="s">
        <v>2436</v>
      </c>
      <c r="M3153" t="s">
        <v>6422</v>
      </c>
    </row>
    <row r="3154" spans="1:13" x14ac:dyDescent="0.25">
      <c r="A3154">
        <v>8246</v>
      </c>
      <c r="B3154" t="s">
        <v>6423</v>
      </c>
      <c r="C3154">
        <v>1929</v>
      </c>
      <c r="D3154">
        <v>1</v>
      </c>
      <c r="E3154">
        <v>1376</v>
      </c>
      <c r="F3154" s="1">
        <v>10444</v>
      </c>
      <c r="G3154" t="s">
        <v>4226</v>
      </c>
      <c r="H3154" t="s">
        <v>4227</v>
      </c>
      <c r="I3154" t="s">
        <v>6335</v>
      </c>
      <c r="J3154" t="s">
        <v>6336</v>
      </c>
      <c r="K3154" t="s">
        <v>6336</v>
      </c>
      <c r="M3154" t="s">
        <v>6424</v>
      </c>
    </row>
    <row r="3155" spans="1:13" x14ac:dyDescent="0.25">
      <c r="A3155">
        <v>5688</v>
      </c>
      <c r="B3155" t="s">
        <v>6425</v>
      </c>
      <c r="C3155">
        <v>1929</v>
      </c>
      <c r="D3155">
        <v>1</v>
      </c>
      <c r="E3155">
        <v>1396</v>
      </c>
      <c r="F3155" s="1">
        <v>10442</v>
      </c>
      <c r="G3155" t="s">
        <v>89</v>
      </c>
      <c r="H3155" t="s">
        <v>90</v>
      </c>
      <c r="I3155" t="s">
        <v>91</v>
      </c>
      <c r="J3155" t="s">
        <v>92</v>
      </c>
      <c r="K3155" t="s">
        <v>92</v>
      </c>
      <c r="M3155" t="s">
        <v>6426</v>
      </c>
    </row>
    <row r="3156" spans="1:13" x14ac:dyDescent="0.25">
      <c r="A3156">
        <v>8228</v>
      </c>
      <c r="B3156" t="s">
        <v>6427</v>
      </c>
      <c r="C3156">
        <v>1929</v>
      </c>
      <c r="D3156">
        <v>1</v>
      </c>
      <c r="E3156">
        <v>1375</v>
      </c>
      <c r="F3156" s="1">
        <v>10442</v>
      </c>
      <c r="G3156" t="s">
        <v>4226</v>
      </c>
      <c r="H3156" t="s">
        <v>4227</v>
      </c>
      <c r="I3156" t="s">
        <v>6363</v>
      </c>
      <c r="J3156" t="s">
        <v>6364</v>
      </c>
      <c r="K3156" t="s">
        <v>6364</v>
      </c>
      <c r="M3156" t="s">
        <v>6428</v>
      </c>
    </row>
    <row r="3157" spans="1:13" x14ac:dyDescent="0.25">
      <c r="A3157">
        <v>5681</v>
      </c>
      <c r="B3157" t="s">
        <v>359</v>
      </c>
      <c r="C3157">
        <v>1929</v>
      </c>
      <c r="D3157">
        <v>1</v>
      </c>
      <c r="E3157">
        <v>1395</v>
      </c>
      <c r="F3157" s="1">
        <v>10441</v>
      </c>
      <c r="G3157" t="s">
        <v>106</v>
      </c>
      <c r="H3157" t="s">
        <v>107</v>
      </c>
      <c r="I3157" t="s">
        <v>711</v>
      </c>
      <c r="J3157" t="s">
        <v>712</v>
      </c>
      <c r="K3157" t="s">
        <v>712</v>
      </c>
      <c r="M3157" t="s">
        <v>6429</v>
      </c>
    </row>
    <row r="3158" spans="1:13" x14ac:dyDescent="0.25">
      <c r="A3158">
        <v>8258</v>
      </c>
      <c r="B3158" t="s">
        <v>6430</v>
      </c>
      <c r="C3158">
        <v>1929</v>
      </c>
      <c r="D3158">
        <v>1</v>
      </c>
      <c r="E3158">
        <v>1376</v>
      </c>
      <c r="F3158" s="1">
        <v>10441</v>
      </c>
      <c r="G3158" t="s">
        <v>6372</v>
      </c>
      <c r="H3158" t="s">
        <v>69</v>
      </c>
      <c r="I3158" t="s">
        <v>6247</v>
      </c>
      <c r="J3158" t="s">
        <v>6248</v>
      </c>
      <c r="K3158" t="s">
        <v>6248</v>
      </c>
      <c r="M3158" t="s">
        <v>6431</v>
      </c>
    </row>
    <row r="3159" spans="1:13" x14ac:dyDescent="0.25">
      <c r="A3159">
        <v>5624</v>
      </c>
      <c r="B3159" t="s">
        <v>6432</v>
      </c>
      <c r="C3159">
        <v>1929</v>
      </c>
      <c r="D3159">
        <v>1</v>
      </c>
      <c r="E3159">
        <v>1393</v>
      </c>
      <c r="F3159" s="1">
        <v>10436</v>
      </c>
      <c r="G3159" t="s">
        <v>138</v>
      </c>
      <c r="H3159" t="s">
        <v>139</v>
      </c>
      <c r="I3159" t="s">
        <v>6433</v>
      </c>
      <c r="J3159" t="s">
        <v>141</v>
      </c>
      <c r="K3159" t="s">
        <v>141</v>
      </c>
      <c r="M3159" t="s">
        <v>6434</v>
      </c>
    </row>
    <row r="3160" spans="1:13" x14ac:dyDescent="0.25">
      <c r="A3160">
        <v>8257</v>
      </c>
      <c r="B3160" t="s">
        <v>5778</v>
      </c>
      <c r="C3160">
        <v>1929</v>
      </c>
      <c r="D3160">
        <v>1</v>
      </c>
      <c r="E3160">
        <v>1376</v>
      </c>
      <c r="F3160" s="1">
        <v>10436</v>
      </c>
      <c r="G3160" t="s">
        <v>6372</v>
      </c>
      <c r="H3160" t="s">
        <v>69</v>
      </c>
      <c r="I3160" t="s">
        <v>1441</v>
      </c>
      <c r="J3160" t="s">
        <v>1442</v>
      </c>
      <c r="K3160" t="s">
        <v>1442</v>
      </c>
      <c r="M3160" t="s">
        <v>6435</v>
      </c>
    </row>
    <row r="3161" spans="1:13" x14ac:dyDescent="0.25">
      <c r="A3161">
        <v>5636</v>
      </c>
      <c r="B3161" t="s">
        <v>6436</v>
      </c>
      <c r="C3161">
        <v>1929</v>
      </c>
      <c r="D3161">
        <v>1</v>
      </c>
      <c r="E3161">
        <v>1394</v>
      </c>
      <c r="F3161" s="1">
        <v>10433</v>
      </c>
      <c r="G3161" t="s">
        <v>68</v>
      </c>
      <c r="H3161" t="s">
        <v>69</v>
      </c>
      <c r="I3161" t="s">
        <v>6437</v>
      </c>
      <c r="J3161" t="s">
        <v>6438</v>
      </c>
      <c r="K3161" t="s">
        <v>6438</v>
      </c>
      <c r="M3161" t="s">
        <v>6439</v>
      </c>
    </row>
    <row r="3162" spans="1:13" x14ac:dyDescent="0.25">
      <c r="A3162">
        <v>5605</v>
      </c>
      <c r="B3162" t="s">
        <v>6440</v>
      </c>
      <c r="C3162">
        <v>1929</v>
      </c>
      <c r="D3162">
        <v>1</v>
      </c>
      <c r="E3162">
        <v>1392</v>
      </c>
      <c r="F3162" s="1">
        <v>10429</v>
      </c>
      <c r="G3162" t="s">
        <v>68</v>
      </c>
      <c r="H3162" t="s">
        <v>69</v>
      </c>
      <c r="I3162" t="s">
        <v>3179</v>
      </c>
      <c r="J3162" t="s">
        <v>133</v>
      </c>
      <c r="K3162" t="s">
        <v>133</v>
      </c>
      <c r="M3162" t="s">
        <v>6441</v>
      </c>
    </row>
    <row r="3163" spans="1:13" x14ac:dyDescent="0.25">
      <c r="A3163">
        <v>5680</v>
      </c>
      <c r="B3163" t="s">
        <v>105</v>
      </c>
      <c r="C3163">
        <v>1929</v>
      </c>
      <c r="D3163">
        <v>1</v>
      </c>
      <c r="E3163">
        <v>1395</v>
      </c>
      <c r="F3163" s="1">
        <v>10429</v>
      </c>
      <c r="G3163" t="s">
        <v>106</v>
      </c>
      <c r="H3163" t="s">
        <v>107</v>
      </c>
      <c r="I3163" t="s">
        <v>108</v>
      </c>
      <c r="J3163" t="s">
        <v>109</v>
      </c>
      <c r="K3163" t="s">
        <v>109</v>
      </c>
      <c r="M3163" t="s">
        <v>6442</v>
      </c>
    </row>
    <row r="3164" spans="1:13" x14ac:dyDescent="0.25">
      <c r="A3164">
        <v>8267</v>
      </c>
      <c r="B3164" t="s">
        <v>6443</v>
      </c>
      <c r="C3164">
        <v>1929</v>
      </c>
      <c r="D3164">
        <v>1</v>
      </c>
      <c r="E3164">
        <v>1376</v>
      </c>
      <c r="F3164" s="1">
        <v>10416</v>
      </c>
      <c r="G3164" t="s">
        <v>3068</v>
      </c>
      <c r="H3164" t="s">
        <v>3069</v>
      </c>
      <c r="I3164" t="s">
        <v>4074</v>
      </c>
      <c r="J3164" t="s">
        <v>4075</v>
      </c>
      <c r="K3164" t="s">
        <v>4075</v>
      </c>
      <c r="M3164" t="s">
        <v>6444</v>
      </c>
    </row>
    <row r="3165" spans="1:13" x14ac:dyDescent="0.25">
      <c r="A3165">
        <v>5625</v>
      </c>
      <c r="B3165" t="s">
        <v>6445</v>
      </c>
      <c r="C3165">
        <v>1929</v>
      </c>
      <c r="D3165">
        <v>1</v>
      </c>
      <c r="E3165">
        <v>1393</v>
      </c>
      <c r="F3165" s="1">
        <v>10413</v>
      </c>
      <c r="G3165" t="s">
        <v>46</v>
      </c>
      <c r="H3165" t="s">
        <v>47</v>
      </c>
      <c r="I3165" t="s">
        <v>287</v>
      </c>
      <c r="J3165" t="s">
        <v>49</v>
      </c>
      <c r="K3165" t="s">
        <v>49</v>
      </c>
      <c r="M3165" t="s">
        <v>6446</v>
      </c>
    </row>
    <row r="3166" spans="1:13" x14ac:dyDescent="0.25">
      <c r="A3166">
        <v>5649</v>
      </c>
      <c r="B3166" t="s">
        <v>6447</v>
      </c>
      <c r="C3166">
        <v>1929</v>
      </c>
      <c r="D3166">
        <v>1</v>
      </c>
      <c r="E3166">
        <v>1394</v>
      </c>
      <c r="F3166" s="1">
        <v>10412</v>
      </c>
      <c r="G3166" t="s">
        <v>106</v>
      </c>
      <c r="H3166" t="s">
        <v>107</v>
      </c>
      <c r="I3166" t="s">
        <v>6332</v>
      </c>
      <c r="J3166" t="s">
        <v>3382</v>
      </c>
      <c r="K3166" t="s">
        <v>3382</v>
      </c>
      <c r="M3166" t="s">
        <v>6448</v>
      </c>
    </row>
    <row r="3167" spans="1:13" x14ac:dyDescent="0.25">
      <c r="A3167">
        <v>8266</v>
      </c>
      <c r="B3167" t="s">
        <v>6449</v>
      </c>
      <c r="C3167">
        <v>1929</v>
      </c>
      <c r="D3167">
        <v>1</v>
      </c>
      <c r="E3167">
        <v>1376</v>
      </c>
      <c r="F3167" s="1">
        <v>10405</v>
      </c>
      <c r="G3167" t="s">
        <v>3068</v>
      </c>
      <c r="H3167" t="s">
        <v>3069</v>
      </c>
      <c r="I3167" t="s">
        <v>4074</v>
      </c>
      <c r="J3167" t="s">
        <v>4075</v>
      </c>
      <c r="K3167" t="s">
        <v>4075</v>
      </c>
      <c r="M3167" t="s">
        <v>6450</v>
      </c>
    </row>
    <row r="3168" spans="1:13" x14ac:dyDescent="0.25">
      <c r="A3168">
        <v>5635</v>
      </c>
      <c r="B3168" t="s">
        <v>6451</v>
      </c>
      <c r="C3168">
        <v>1929</v>
      </c>
      <c r="D3168">
        <v>1</v>
      </c>
      <c r="E3168">
        <v>1394</v>
      </c>
      <c r="F3168" s="1">
        <v>10401</v>
      </c>
      <c r="G3168" t="s">
        <v>68</v>
      </c>
      <c r="H3168" t="s">
        <v>69</v>
      </c>
      <c r="I3168" t="s">
        <v>6452</v>
      </c>
      <c r="J3168" t="s">
        <v>6453</v>
      </c>
      <c r="K3168" t="s">
        <v>6453</v>
      </c>
      <c r="M3168" t="s">
        <v>6454</v>
      </c>
    </row>
    <row r="3169" spans="1:13" x14ac:dyDescent="0.25">
      <c r="A3169">
        <v>8256</v>
      </c>
      <c r="B3169" t="s">
        <v>2988</v>
      </c>
      <c r="C3169">
        <v>1929</v>
      </c>
      <c r="D3169">
        <v>1</v>
      </c>
      <c r="E3169">
        <v>1376</v>
      </c>
      <c r="F3169" s="1">
        <v>10397</v>
      </c>
      <c r="G3169" t="s">
        <v>6372</v>
      </c>
      <c r="H3169" t="s">
        <v>69</v>
      </c>
      <c r="I3169" t="s">
        <v>6458</v>
      </c>
      <c r="J3169" t="s">
        <v>6459</v>
      </c>
      <c r="K3169" t="s">
        <v>6459</v>
      </c>
      <c r="M3169" t="s">
        <v>6460</v>
      </c>
    </row>
    <row r="3170" spans="1:13" x14ac:dyDescent="0.25">
      <c r="A3170">
        <v>5620</v>
      </c>
      <c r="B3170" t="s">
        <v>4221</v>
      </c>
      <c r="C3170">
        <v>1929</v>
      </c>
      <c r="D3170">
        <v>1</v>
      </c>
      <c r="E3170">
        <v>1393</v>
      </c>
      <c r="F3170" s="1">
        <v>10393</v>
      </c>
      <c r="G3170" t="s">
        <v>46</v>
      </c>
      <c r="H3170" t="s">
        <v>47</v>
      </c>
      <c r="I3170" t="s">
        <v>287</v>
      </c>
      <c r="J3170" t="s">
        <v>49</v>
      </c>
      <c r="K3170" t="s">
        <v>49</v>
      </c>
      <c r="M3170" t="s">
        <v>6461</v>
      </c>
    </row>
    <row r="3171" spans="1:13" x14ac:dyDescent="0.25">
      <c r="A3171">
        <v>5604</v>
      </c>
      <c r="B3171" t="s">
        <v>6462</v>
      </c>
      <c r="C3171">
        <v>1929</v>
      </c>
      <c r="D3171">
        <v>1</v>
      </c>
      <c r="E3171">
        <v>1392</v>
      </c>
      <c r="F3171" s="1">
        <v>10392</v>
      </c>
      <c r="G3171" t="s">
        <v>68</v>
      </c>
      <c r="H3171" t="s">
        <v>69</v>
      </c>
      <c r="I3171" t="s">
        <v>2235</v>
      </c>
      <c r="J3171" t="s">
        <v>115</v>
      </c>
      <c r="K3171" t="s">
        <v>115</v>
      </c>
      <c r="M3171" t="s">
        <v>6463</v>
      </c>
    </row>
    <row r="3172" spans="1:13" x14ac:dyDescent="0.25">
      <c r="A3172">
        <v>8243</v>
      </c>
      <c r="B3172" t="s">
        <v>6464</v>
      </c>
      <c r="C3172">
        <v>1929</v>
      </c>
      <c r="D3172">
        <v>1</v>
      </c>
      <c r="E3172">
        <v>1375</v>
      </c>
      <c r="F3172" s="1">
        <v>10392</v>
      </c>
      <c r="G3172" t="s">
        <v>4968</v>
      </c>
      <c r="H3172" t="s">
        <v>4969</v>
      </c>
      <c r="I3172" t="s">
        <v>6465</v>
      </c>
      <c r="J3172" t="s">
        <v>6466</v>
      </c>
      <c r="K3172" t="s">
        <v>6466</v>
      </c>
      <c r="M3172" t="s">
        <v>6467</v>
      </c>
    </row>
    <row r="3173" spans="1:13" x14ac:dyDescent="0.25">
      <c r="A3173">
        <v>8227</v>
      </c>
      <c r="B3173" t="s">
        <v>6468</v>
      </c>
      <c r="C3173">
        <v>1929</v>
      </c>
      <c r="D3173">
        <v>1</v>
      </c>
      <c r="E3173">
        <v>1375</v>
      </c>
      <c r="F3173" s="1">
        <v>10391</v>
      </c>
      <c r="G3173" t="s">
        <v>2979</v>
      </c>
      <c r="H3173" t="s">
        <v>2980</v>
      </c>
      <c r="I3173" t="s">
        <v>6469</v>
      </c>
      <c r="J3173" t="s">
        <v>109</v>
      </c>
      <c r="K3173" t="s">
        <v>109</v>
      </c>
      <c r="M3173" t="s">
        <v>6470</v>
      </c>
    </row>
    <row r="3174" spans="1:13" x14ac:dyDescent="0.25">
      <c r="A3174">
        <v>8253</v>
      </c>
      <c r="B3174" t="s">
        <v>6471</v>
      </c>
      <c r="C3174">
        <v>1929</v>
      </c>
      <c r="D3174">
        <v>1</v>
      </c>
      <c r="E3174">
        <v>1376</v>
      </c>
      <c r="F3174" s="1">
        <v>10384</v>
      </c>
      <c r="G3174" t="s">
        <v>6407</v>
      </c>
      <c r="I3174" t="s">
        <v>6472</v>
      </c>
      <c r="J3174" t="s">
        <v>6473</v>
      </c>
      <c r="K3174" t="s">
        <v>6473</v>
      </c>
      <c r="M3174" t="s">
        <v>6474</v>
      </c>
    </row>
    <row r="3175" spans="1:13" x14ac:dyDescent="0.25">
      <c r="A3175">
        <v>5666</v>
      </c>
      <c r="B3175" t="s">
        <v>6401</v>
      </c>
      <c r="C3175">
        <v>1929</v>
      </c>
      <c r="D3175">
        <v>1</v>
      </c>
      <c r="E3175">
        <v>1395</v>
      </c>
      <c r="F3175" s="1">
        <v>10379</v>
      </c>
      <c r="G3175" t="s">
        <v>68</v>
      </c>
      <c r="H3175" t="s">
        <v>69</v>
      </c>
      <c r="I3175" t="s">
        <v>2235</v>
      </c>
      <c r="J3175" t="s">
        <v>115</v>
      </c>
      <c r="K3175" t="s">
        <v>115</v>
      </c>
      <c r="M3175" t="s">
        <v>6475</v>
      </c>
    </row>
    <row r="3176" spans="1:13" x14ac:dyDescent="0.25">
      <c r="A3176">
        <v>8264</v>
      </c>
      <c r="B3176" t="s">
        <v>6476</v>
      </c>
      <c r="C3176">
        <v>1929</v>
      </c>
      <c r="D3176">
        <v>1</v>
      </c>
      <c r="E3176">
        <v>1376</v>
      </c>
      <c r="F3176" s="1">
        <v>10376</v>
      </c>
      <c r="G3176" t="s">
        <v>89</v>
      </c>
      <c r="H3176" t="s">
        <v>90</v>
      </c>
      <c r="I3176" t="s">
        <v>6477</v>
      </c>
      <c r="J3176" t="s">
        <v>3040</v>
      </c>
      <c r="K3176" t="s">
        <v>3040</v>
      </c>
      <c r="M3176" t="s">
        <v>6478</v>
      </c>
    </row>
    <row r="3177" spans="1:13" x14ac:dyDescent="0.25">
      <c r="A3177">
        <v>5603</v>
      </c>
      <c r="B3177" t="s">
        <v>274</v>
      </c>
      <c r="C3177">
        <v>1929</v>
      </c>
      <c r="D3177">
        <v>1</v>
      </c>
      <c r="E3177">
        <v>1392</v>
      </c>
      <c r="F3177" s="1">
        <v>10371</v>
      </c>
      <c r="G3177" t="s">
        <v>68</v>
      </c>
      <c r="H3177" t="s">
        <v>69</v>
      </c>
      <c r="I3177" t="s">
        <v>81</v>
      </c>
      <c r="J3177" t="s">
        <v>82</v>
      </c>
      <c r="K3177" t="s">
        <v>82</v>
      </c>
      <c r="M3177" t="s">
        <v>6479</v>
      </c>
    </row>
    <row r="3178" spans="1:13" x14ac:dyDescent="0.25">
      <c r="A3178">
        <v>5665</v>
      </c>
      <c r="B3178" t="s">
        <v>6480</v>
      </c>
      <c r="C3178">
        <v>1929</v>
      </c>
      <c r="D3178">
        <v>1</v>
      </c>
      <c r="E3178">
        <v>1395</v>
      </c>
      <c r="F3178" s="1">
        <v>10370</v>
      </c>
      <c r="G3178" t="s">
        <v>68</v>
      </c>
      <c r="H3178" t="s">
        <v>69</v>
      </c>
      <c r="I3178" t="s">
        <v>638</v>
      </c>
      <c r="J3178" t="s">
        <v>82</v>
      </c>
      <c r="K3178" t="s">
        <v>82</v>
      </c>
      <c r="M3178" t="s">
        <v>6481</v>
      </c>
    </row>
    <row r="3179" spans="1:13" x14ac:dyDescent="0.25">
      <c r="A3179">
        <v>8252</v>
      </c>
      <c r="B3179" t="s">
        <v>6482</v>
      </c>
      <c r="C3179">
        <v>1929</v>
      </c>
      <c r="D3179">
        <v>1</v>
      </c>
      <c r="E3179">
        <v>1376</v>
      </c>
      <c r="F3179" s="1">
        <v>10370</v>
      </c>
      <c r="G3179" t="s">
        <v>6407</v>
      </c>
      <c r="I3179" t="s">
        <v>6472</v>
      </c>
      <c r="J3179" t="s">
        <v>6483</v>
      </c>
      <c r="K3179" t="s">
        <v>6483</v>
      </c>
      <c r="M3179" t="s">
        <v>6484</v>
      </c>
    </row>
    <row r="3180" spans="1:13" x14ac:dyDescent="0.25">
      <c r="A3180">
        <v>5692</v>
      </c>
      <c r="B3180" t="s">
        <v>6485</v>
      </c>
      <c r="C3180">
        <v>1929</v>
      </c>
      <c r="D3180">
        <v>1</v>
      </c>
      <c r="E3180">
        <v>1396</v>
      </c>
      <c r="F3180" s="1">
        <v>10367</v>
      </c>
      <c r="G3180" t="s">
        <v>46</v>
      </c>
      <c r="H3180" t="s">
        <v>47</v>
      </c>
      <c r="I3180" t="s">
        <v>287</v>
      </c>
      <c r="J3180" t="s">
        <v>49</v>
      </c>
      <c r="K3180" t="s">
        <v>49</v>
      </c>
      <c r="M3180" t="s">
        <v>6486</v>
      </c>
    </row>
    <row r="3181" spans="1:13" x14ac:dyDescent="0.25">
      <c r="A3181">
        <v>5664</v>
      </c>
      <c r="B3181" t="s">
        <v>293</v>
      </c>
      <c r="C3181">
        <v>1929</v>
      </c>
      <c r="D3181">
        <v>2</v>
      </c>
      <c r="E3181">
        <v>1395</v>
      </c>
      <c r="F3181" s="1">
        <v>10366</v>
      </c>
      <c r="G3181" t="s">
        <v>68</v>
      </c>
      <c r="H3181" t="s">
        <v>69</v>
      </c>
      <c r="I3181" t="s">
        <v>348</v>
      </c>
      <c r="J3181" t="s">
        <v>295</v>
      </c>
      <c r="K3181" t="s">
        <v>295</v>
      </c>
      <c r="M3181" t="s">
        <v>6487</v>
      </c>
    </row>
    <row r="3182" spans="1:13" x14ac:dyDescent="0.25">
      <c r="A3182">
        <v>8255</v>
      </c>
      <c r="B3182" t="s">
        <v>6488</v>
      </c>
      <c r="C3182">
        <v>1929</v>
      </c>
      <c r="D3182">
        <v>1</v>
      </c>
      <c r="E3182">
        <v>1376</v>
      </c>
      <c r="F3182" s="1">
        <v>10362</v>
      </c>
      <c r="G3182" t="s">
        <v>6372</v>
      </c>
      <c r="H3182" t="s">
        <v>69</v>
      </c>
      <c r="I3182" t="s">
        <v>6247</v>
      </c>
      <c r="J3182" t="s">
        <v>6248</v>
      </c>
      <c r="K3182" t="s">
        <v>6248</v>
      </c>
      <c r="M3182" t="s">
        <v>6489</v>
      </c>
    </row>
    <row r="3183" spans="1:13" x14ac:dyDescent="0.25">
      <c r="A3183">
        <v>5602</v>
      </c>
      <c r="B3183" t="s">
        <v>6490</v>
      </c>
      <c r="C3183">
        <v>1929</v>
      </c>
      <c r="D3183">
        <v>1</v>
      </c>
      <c r="E3183">
        <v>1392</v>
      </c>
      <c r="F3183" s="1">
        <v>10359</v>
      </c>
      <c r="G3183" t="s">
        <v>68</v>
      </c>
      <c r="H3183" t="s">
        <v>69</v>
      </c>
      <c r="I3183" t="s">
        <v>1996</v>
      </c>
      <c r="J3183" t="s">
        <v>82</v>
      </c>
      <c r="K3183" t="s">
        <v>82</v>
      </c>
      <c r="M3183" t="s">
        <v>6491</v>
      </c>
    </row>
    <row r="3184" spans="1:13" x14ac:dyDescent="0.25">
      <c r="A3184">
        <v>5648</v>
      </c>
      <c r="B3184" t="s">
        <v>6492</v>
      </c>
      <c r="C3184">
        <v>1929</v>
      </c>
      <c r="D3184">
        <v>1</v>
      </c>
      <c r="E3184">
        <v>1394</v>
      </c>
      <c r="F3184" s="1">
        <v>10358</v>
      </c>
      <c r="G3184" t="s">
        <v>106</v>
      </c>
      <c r="H3184" t="s">
        <v>107</v>
      </c>
      <c r="I3184" t="s">
        <v>197</v>
      </c>
      <c r="J3184" t="s">
        <v>198</v>
      </c>
      <c r="K3184" t="s">
        <v>198</v>
      </c>
      <c r="M3184" t="s">
        <v>6493</v>
      </c>
    </row>
    <row r="3185" spans="1:13" x14ac:dyDescent="0.25">
      <c r="A3185">
        <v>8265</v>
      </c>
      <c r="B3185" t="s">
        <v>6494</v>
      </c>
      <c r="C3185">
        <v>1929</v>
      </c>
      <c r="D3185">
        <v>1</v>
      </c>
      <c r="E3185">
        <v>1376</v>
      </c>
      <c r="F3185" s="1">
        <v>10357</v>
      </c>
      <c r="G3185" t="s">
        <v>3068</v>
      </c>
      <c r="H3185" t="s">
        <v>3069</v>
      </c>
      <c r="I3185" t="s">
        <v>4074</v>
      </c>
      <c r="J3185" t="s">
        <v>4075</v>
      </c>
      <c r="K3185" t="s">
        <v>4075</v>
      </c>
      <c r="M3185" t="s">
        <v>6495</v>
      </c>
    </row>
    <row r="3186" spans="1:13" x14ac:dyDescent="0.25">
      <c r="A3186">
        <v>5622</v>
      </c>
      <c r="B3186" t="s">
        <v>2043</v>
      </c>
      <c r="C3186">
        <v>1929</v>
      </c>
      <c r="D3186">
        <v>1</v>
      </c>
      <c r="E3186">
        <v>1393</v>
      </c>
      <c r="F3186" s="1">
        <v>10355</v>
      </c>
      <c r="G3186" t="s">
        <v>68</v>
      </c>
      <c r="H3186" t="s">
        <v>69</v>
      </c>
      <c r="I3186" t="s">
        <v>307</v>
      </c>
      <c r="J3186" t="s">
        <v>308</v>
      </c>
      <c r="K3186" t="s">
        <v>308</v>
      </c>
      <c r="M3186" t="s">
        <v>6496</v>
      </c>
    </row>
    <row r="3187" spans="1:13" x14ac:dyDescent="0.25">
      <c r="A3187">
        <v>5642</v>
      </c>
      <c r="B3187" t="s">
        <v>6497</v>
      </c>
      <c r="C3187">
        <v>1929</v>
      </c>
      <c r="D3187">
        <v>1</v>
      </c>
      <c r="E3187">
        <v>1394</v>
      </c>
      <c r="F3187" s="1">
        <v>10353</v>
      </c>
      <c r="G3187" t="s">
        <v>52</v>
      </c>
      <c r="H3187" t="s">
        <v>53</v>
      </c>
      <c r="I3187" t="s">
        <v>6204</v>
      </c>
      <c r="J3187" t="s">
        <v>6205</v>
      </c>
      <c r="K3187" t="s">
        <v>6205</v>
      </c>
      <c r="M3187" t="s">
        <v>6498</v>
      </c>
    </row>
    <row r="3188" spans="1:13" x14ac:dyDescent="0.25">
      <c r="A3188">
        <v>5634</v>
      </c>
      <c r="B3188" t="s">
        <v>5821</v>
      </c>
      <c r="C3188">
        <v>1929</v>
      </c>
      <c r="D3188">
        <v>1</v>
      </c>
      <c r="E3188">
        <v>1394</v>
      </c>
      <c r="F3188" s="1">
        <v>10352</v>
      </c>
      <c r="G3188" t="s">
        <v>68</v>
      </c>
      <c r="H3188" t="s">
        <v>69</v>
      </c>
      <c r="I3188" t="s">
        <v>348</v>
      </c>
      <c r="J3188" t="s">
        <v>295</v>
      </c>
      <c r="K3188" t="s">
        <v>295</v>
      </c>
      <c r="M3188" t="s">
        <v>6499</v>
      </c>
    </row>
    <row r="3189" spans="1:13" x14ac:dyDescent="0.25">
      <c r="A3189">
        <v>5647</v>
      </c>
      <c r="B3189" t="s">
        <v>710</v>
      </c>
      <c r="C3189">
        <v>1929</v>
      </c>
      <c r="D3189">
        <v>1</v>
      </c>
      <c r="E3189">
        <v>1394</v>
      </c>
      <c r="F3189" s="1">
        <v>10351</v>
      </c>
      <c r="G3189" t="s">
        <v>106</v>
      </c>
      <c r="H3189" t="s">
        <v>107</v>
      </c>
      <c r="I3189" t="s">
        <v>711</v>
      </c>
      <c r="J3189" t="s">
        <v>712</v>
      </c>
      <c r="K3189" t="s">
        <v>712</v>
      </c>
      <c r="M3189" t="s">
        <v>6500</v>
      </c>
    </row>
    <row r="3190" spans="1:13" x14ac:dyDescent="0.25">
      <c r="A3190">
        <v>5601</v>
      </c>
      <c r="B3190" t="s">
        <v>6501</v>
      </c>
      <c r="C3190">
        <v>1929</v>
      </c>
      <c r="D3190">
        <v>1</v>
      </c>
      <c r="E3190">
        <v>1392</v>
      </c>
      <c r="F3190" s="1">
        <v>10350</v>
      </c>
      <c r="G3190" t="s">
        <v>68</v>
      </c>
      <c r="H3190" t="s">
        <v>69</v>
      </c>
      <c r="I3190" t="s">
        <v>175</v>
      </c>
      <c r="J3190" t="s">
        <v>82</v>
      </c>
      <c r="K3190" t="s">
        <v>82</v>
      </c>
      <c r="M3190" t="s">
        <v>6502</v>
      </c>
    </row>
    <row r="3191" spans="1:13" x14ac:dyDescent="0.25">
      <c r="A3191">
        <v>5663</v>
      </c>
      <c r="B3191" t="s">
        <v>6503</v>
      </c>
      <c r="C3191">
        <v>1929</v>
      </c>
      <c r="D3191">
        <v>1</v>
      </c>
      <c r="E3191">
        <v>1395</v>
      </c>
      <c r="F3191" s="1">
        <v>10350</v>
      </c>
      <c r="G3191" t="s">
        <v>68</v>
      </c>
      <c r="H3191" t="s">
        <v>69</v>
      </c>
      <c r="I3191" t="s">
        <v>4917</v>
      </c>
      <c r="J3191" t="s">
        <v>115</v>
      </c>
      <c r="K3191" t="s">
        <v>115</v>
      </c>
      <c r="M3191" t="s">
        <v>6504</v>
      </c>
    </row>
    <row r="3192" spans="1:13" x14ac:dyDescent="0.25">
      <c r="A3192">
        <v>5652</v>
      </c>
      <c r="B3192" t="s">
        <v>6505</v>
      </c>
      <c r="C3192">
        <v>1929</v>
      </c>
      <c r="D3192">
        <v>1</v>
      </c>
      <c r="E3192">
        <v>1394</v>
      </c>
      <c r="F3192" s="1">
        <v>10349</v>
      </c>
      <c r="G3192" t="s">
        <v>46</v>
      </c>
      <c r="H3192" t="s">
        <v>47</v>
      </c>
      <c r="I3192" t="s">
        <v>48</v>
      </c>
      <c r="J3192" t="s">
        <v>49</v>
      </c>
      <c r="K3192" t="s">
        <v>49</v>
      </c>
      <c r="M3192" t="s">
        <v>6506</v>
      </c>
    </row>
    <row r="3193" spans="1:13" x14ac:dyDescent="0.25">
      <c r="A3193">
        <v>5590</v>
      </c>
      <c r="B3193" t="s">
        <v>6507</v>
      </c>
      <c r="C3193">
        <v>1929</v>
      </c>
      <c r="D3193">
        <v>1</v>
      </c>
      <c r="E3193">
        <v>1392</v>
      </c>
      <c r="F3193" s="1">
        <v>10344</v>
      </c>
      <c r="G3193" t="s">
        <v>138</v>
      </c>
      <c r="H3193" t="s">
        <v>139</v>
      </c>
      <c r="I3193" t="s">
        <v>1744</v>
      </c>
      <c r="J3193" t="s">
        <v>1745</v>
      </c>
      <c r="K3193" t="s">
        <v>1745</v>
      </c>
      <c r="M3193" t="s">
        <v>6508</v>
      </c>
    </row>
    <row r="3194" spans="1:13" x14ac:dyDescent="0.25">
      <c r="A3194">
        <v>5591</v>
      </c>
      <c r="B3194" t="s">
        <v>6509</v>
      </c>
      <c r="C3194">
        <v>1929</v>
      </c>
      <c r="D3194">
        <v>1</v>
      </c>
      <c r="E3194">
        <v>1392</v>
      </c>
      <c r="F3194" s="1">
        <v>10344</v>
      </c>
      <c r="G3194" t="s">
        <v>138</v>
      </c>
      <c r="H3194" t="s">
        <v>139</v>
      </c>
      <c r="I3194" t="s">
        <v>1744</v>
      </c>
      <c r="J3194" t="s">
        <v>1745</v>
      </c>
      <c r="K3194" t="s">
        <v>1745</v>
      </c>
      <c r="M3194" t="s">
        <v>6510</v>
      </c>
    </row>
    <row r="3195" spans="1:13" x14ac:dyDescent="0.25">
      <c r="A3195">
        <v>5592</v>
      </c>
      <c r="B3195" t="s">
        <v>6511</v>
      </c>
      <c r="C3195">
        <v>1929</v>
      </c>
      <c r="D3195">
        <v>1</v>
      </c>
      <c r="E3195">
        <v>1392</v>
      </c>
      <c r="F3195" s="1">
        <v>10344</v>
      </c>
      <c r="G3195" t="s">
        <v>138</v>
      </c>
      <c r="H3195" t="s">
        <v>139</v>
      </c>
      <c r="I3195" t="s">
        <v>1744</v>
      </c>
      <c r="J3195" t="s">
        <v>1745</v>
      </c>
      <c r="K3195" t="s">
        <v>1745</v>
      </c>
      <c r="M3195" t="s">
        <v>6510</v>
      </c>
    </row>
    <row r="3196" spans="1:13" x14ac:dyDescent="0.25">
      <c r="A3196">
        <v>5600</v>
      </c>
      <c r="B3196" t="s">
        <v>6512</v>
      </c>
      <c r="C3196">
        <v>1929</v>
      </c>
      <c r="D3196">
        <v>1</v>
      </c>
      <c r="E3196">
        <v>1392</v>
      </c>
      <c r="F3196" s="1">
        <v>10343</v>
      </c>
      <c r="G3196" t="s">
        <v>68</v>
      </c>
      <c r="H3196" t="s">
        <v>69</v>
      </c>
      <c r="I3196" t="s">
        <v>871</v>
      </c>
      <c r="J3196" t="s">
        <v>497</v>
      </c>
      <c r="K3196" t="s">
        <v>497</v>
      </c>
      <c r="M3196" t="s">
        <v>6513</v>
      </c>
    </row>
    <row r="3197" spans="1:13" x14ac:dyDescent="0.25">
      <c r="A3197">
        <v>5685</v>
      </c>
      <c r="B3197" t="s">
        <v>6514</v>
      </c>
      <c r="C3197">
        <v>1929</v>
      </c>
      <c r="D3197">
        <v>1</v>
      </c>
      <c r="E3197">
        <v>1396</v>
      </c>
      <c r="F3197" s="1">
        <v>10343</v>
      </c>
      <c r="G3197" t="s">
        <v>52</v>
      </c>
      <c r="H3197" t="s">
        <v>53</v>
      </c>
      <c r="I3197" t="s">
        <v>6204</v>
      </c>
      <c r="J3197" t="s">
        <v>6205</v>
      </c>
      <c r="K3197" t="s">
        <v>6205</v>
      </c>
      <c r="M3197" t="s">
        <v>6515</v>
      </c>
    </row>
    <row r="3198" spans="1:13" x14ac:dyDescent="0.25">
      <c r="A3198">
        <v>5586</v>
      </c>
      <c r="B3198" t="s">
        <v>6516</v>
      </c>
      <c r="C3198">
        <v>1929</v>
      </c>
      <c r="D3198">
        <v>1</v>
      </c>
      <c r="E3198">
        <v>1392</v>
      </c>
      <c r="F3198" s="1">
        <v>10341</v>
      </c>
      <c r="G3198" t="s">
        <v>68</v>
      </c>
      <c r="H3198" t="s">
        <v>69</v>
      </c>
      <c r="I3198" t="s">
        <v>5197</v>
      </c>
      <c r="J3198" t="s">
        <v>5198</v>
      </c>
      <c r="K3198" t="s">
        <v>5198</v>
      </c>
      <c r="M3198" t="s">
        <v>6517</v>
      </c>
    </row>
    <row r="3199" spans="1:13" x14ac:dyDescent="0.25">
      <c r="A3199">
        <v>5587</v>
      </c>
      <c r="B3199" t="s">
        <v>6518</v>
      </c>
      <c r="C3199">
        <v>1929</v>
      </c>
      <c r="D3199">
        <v>1</v>
      </c>
      <c r="E3199">
        <v>1392</v>
      </c>
      <c r="F3199" s="1">
        <v>10341</v>
      </c>
      <c r="G3199" t="s">
        <v>68</v>
      </c>
      <c r="H3199" t="s">
        <v>69</v>
      </c>
      <c r="I3199" t="s">
        <v>5197</v>
      </c>
      <c r="J3199" t="s">
        <v>5198</v>
      </c>
      <c r="K3199" t="s">
        <v>5198</v>
      </c>
      <c r="M3199" t="s">
        <v>6517</v>
      </c>
    </row>
    <row r="3200" spans="1:13" x14ac:dyDescent="0.25">
      <c r="A3200">
        <v>5588</v>
      </c>
      <c r="B3200" t="s">
        <v>6519</v>
      </c>
      <c r="C3200">
        <v>1929</v>
      </c>
      <c r="D3200">
        <v>1</v>
      </c>
      <c r="E3200">
        <v>1392</v>
      </c>
      <c r="F3200" s="1">
        <v>10341</v>
      </c>
      <c r="G3200" t="s">
        <v>68</v>
      </c>
      <c r="H3200" t="s">
        <v>69</v>
      </c>
      <c r="I3200" t="s">
        <v>5197</v>
      </c>
      <c r="J3200" t="s">
        <v>5198</v>
      </c>
      <c r="K3200" t="s">
        <v>5198</v>
      </c>
      <c r="M3200" t="s">
        <v>6517</v>
      </c>
    </row>
    <row r="3201" spans="1:13" x14ac:dyDescent="0.25">
      <c r="A3201">
        <v>5633</v>
      </c>
      <c r="B3201" t="s">
        <v>6520</v>
      </c>
      <c r="C3201">
        <v>1929</v>
      </c>
      <c r="D3201">
        <v>1</v>
      </c>
      <c r="E3201">
        <v>1394</v>
      </c>
      <c r="F3201" s="1">
        <v>10339</v>
      </c>
      <c r="G3201" t="s">
        <v>68</v>
      </c>
      <c r="H3201" t="s">
        <v>69</v>
      </c>
      <c r="I3201" t="s">
        <v>871</v>
      </c>
      <c r="J3201" t="s">
        <v>497</v>
      </c>
      <c r="K3201" t="s">
        <v>497</v>
      </c>
      <c r="M3201" t="s">
        <v>6521</v>
      </c>
    </row>
    <row r="3202" spans="1:13" x14ac:dyDescent="0.25">
      <c r="A3202">
        <v>5632</v>
      </c>
      <c r="B3202" t="s">
        <v>3678</v>
      </c>
      <c r="C3202">
        <v>1929</v>
      </c>
      <c r="D3202">
        <v>1</v>
      </c>
      <c r="E3202">
        <v>1394</v>
      </c>
      <c r="F3202" s="1">
        <v>10336</v>
      </c>
      <c r="G3202" t="s">
        <v>68</v>
      </c>
      <c r="H3202" t="s">
        <v>69</v>
      </c>
      <c r="I3202" t="s">
        <v>871</v>
      </c>
      <c r="J3202" t="s">
        <v>497</v>
      </c>
      <c r="K3202" t="s">
        <v>497</v>
      </c>
      <c r="M3202" t="s">
        <v>6522</v>
      </c>
    </row>
    <row r="3203" spans="1:13" x14ac:dyDescent="0.25">
      <c r="A3203">
        <v>5662</v>
      </c>
      <c r="B3203" t="s">
        <v>5729</v>
      </c>
      <c r="C3203">
        <v>1929</v>
      </c>
      <c r="D3203">
        <v>1</v>
      </c>
      <c r="E3203">
        <v>1395</v>
      </c>
      <c r="F3203" s="1">
        <v>10334</v>
      </c>
      <c r="G3203" t="s">
        <v>68</v>
      </c>
      <c r="H3203" t="s">
        <v>69</v>
      </c>
      <c r="I3203" t="s">
        <v>5197</v>
      </c>
      <c r="J3203" t="s">
        <v>5198</v>
      </c>
      <c r="K3203" t="s">
        <v>5198</v>
      </c>
      <c r="M3203" t="s">
        <v>6523</v>
      </c>
    </row>
    <row r="3204" spans="1:13" x14ac:dyDescent="0.25">
      <c r="A3204">
        <v>5595</v>
      </c>
      <c r="B3204" t="s">
        <v>6524</v>
      </c>
      <c r="C3204">
        <v>1929</v>
      </c>
      <c r="D3204">
        <v>1</v>
      </c>
      <c r="E3204">
        <v>1392</v>
      </c>
      <c r="F3204" s="1">
        <v>10331</v>
      </c>
      <c r="G3204" t="s">
        <v>68</v>
      </c>
      <c r="H3204" t="s">
        <v>69</v>
      </c>
      <c r="I3204" t="s">
        <v>3288</v>
      </c>
      <c r="J3204" t="s">
        <v>218</v>
      </c>
      <c r="K3204" t="s">
        <v>218</v>
      </c>
      <c r="M3204" t="s">
        <v>6525</v>
      </c>
    </row>
    <row r="3205" spans="1:13" x14ac:dyDescent="0.25">
      <c r="A3205">
        <v>5661</v>
      </c>
      <c r="B3205" t="s">
        <v>2204</v>
      </c>
      <c r="C3205">
        <v>1929</v>
      </c>
      <c r="D3205">
        <v>1</v>
      </c>
      <c r="E3205">
        <v>1395</v>
      </c>
      <c r="F3205" s="1">
        <v>10331</v>
      </c>
      <c r="G3205" t="s">
        <v>68</v>
      </c>
      <c r="H3205" t="s">
        <v>69</v>
      </c>
      <c r="I3205" t="s">
        <v>6437</v>
      </c>
      <c r="J3205" t="s">
        <v>6438</v>
      </c>
      <c r="K3205" t="s">
        <v>6438</v>
      </c>
      <c r="M3205" t="s">
        <v>6526</v>
      </c>
    </row>
    <row r="3206" spans="1:13" x14ac:dyDescent="0.25">
      <c r="A3206">
        <v>5613</v>
      </c>
      <c r="B3206" t="s">
        <v>6527</v>
      </c>
      <c r="C3206">
        <v>1929</v>
      </c>
      <c r="D3206">
        <v>1</v>
      </c>
      <c r="E3206">
        <v>1393</v>
      </c>
      <c r="F3206" s="1">
        <v>10329</v>
      </c>
      <c r="G3206" t="s">
        <v>106</v>
      </c>
      <c r="H3206" t="s">
        <v>107</v>
      </c>
      <c r="I3206" t="s">
        <v>197</v>
      </c>
      <c r="J3206" t="s">
        <v>198</v>
      </c>
      <c r="K3206" t="s">
        <v>198</v>
      </c>
      <c r="M3206" t="s">
        <v>6528</v>
      </c>
    </row>
    <row r="3207" spans="1:13" x14ac:dyDescent="0.25">
      <c r="A3207">
        <v>8239</v>
      </c>
      <c r="B3207" t="s">
        <v>6529</v>
      </c>
      <c r="C3207">
        <v>1929</v>
      </c>
      <c r="D3207">
        <v>1</v>
      </c>
      <c r="E3207">
        <v>1375</v>
      </c>
      <c r="F3207" s="1">
        <v>10328</v>
      </c>
      <c r="G3207" t="s">
        <v>926</v>
      </c>
      <c r="H3207" t="s">
        <v>927</v>
      </c>
      <c r="I3207" t="s">
        <v>4260</v>
      </c>
      <c r="J3207" t="s">
        <v>928</v>
      </c>
      <c r="K3207" t="s">
        <v>928</v>
      </c>
      <c r="M3207" t="s">
        <v>6530</v>
      </c>
    </row>
    <row r="3208" spans="1:13" x14ac:dyDescent="0.25">
      <c r="A3208">
        <v>5598</v>
      </c>
      <c r="B3208" t="s">
        <v>6531</v>
      </c>
      <c r="C3208">
        <v>1929</v>
      </c>
      <c r="D3208">
        <v>1</v>
      </c>
      <c r="E3208">
        <v>1392</v>
      </c>
      <c r="F3208" s="1">
        <v>10323</v>
      </c>
      <c r="G3208" t="s">
        <v>68</v>
      </c>
      <c r="H3208" t="s">
        <v>69</v>
      </c>
      <c r="I3208" t="s">
        <v>2038</v>
      </c>
      <c r="J3208" t="s">
        <v>559</v>
      </c>
      <c r="K3208" t="s">
        <v>559</v>
      </c>
      <c r="M3208" t="s">
        <v>6532</v>
      </c>
    </row>
    <row r="3209" spans="1:13" x14ac:dyDescent="0.25">
      <c r="A3209">
        <v>5679</v>
      </c>
      <c r="B3209" t="s">
        <v>5930</v>
      </c>
      <c r="C3209">
        <v>1929</v>
      </c>
      <c r="D3209">
        <v>1</v>
      </c>
      <c r="E3209">
        <v>1395</v>
      </c>
      <c r="F3209" s="1">
        <v>10321</v>
      </c>
      <c r="G3209" t="s">
        <v>106</v>
      </c>
      <c r="H3209" t="s">
        <v>107</v>
      </c>
      <c r="I3209" t="s">
        <v>711</v>
      </c>
      <c r="J3209" t="s">
        <v>712</v>
      </c>
      <c r="K3209" t="s">
        <v>712</v>
      </c>
      <c r="M3209" t="s">
        <v>6533</v>
      </c>
    </row>
    <row r="3210" spans="1:13" x14ac:dyDescent="0.25">
      <c r="A3210">
        <v>5660</v>
      </c>
      <c r="B3210" t="s">
        <v>6534</v>
      </c>
      <c r="C3210">
        <v>1929</v>
      </c>
      <c r="D3210">
        <v>1</v>
      </c>
      <c r="E3210">
        <v>1395</v>
      </c>
      <c r="F3210" s="1">
        <v>10319</v>
      </c>
      <c r="G3210" t="s">
        <v>68</v>
      </c>
      <c r="H3210" t="s">
        <v>69</v>
      </c>
      <c r="I3210" t="s">
        <v>3288</v>
      </c>
      <c r="J3210" t="s">
        <v>218</v>
      </c>
      <c r="K3210" t="s">
        <v>218</v>
      </c>
      <c r="M3210" t="s">
        <v>6535</v>
      </c>
    </row>
    <row r="3211" spans="1:13" x14ac:dyDescent="0.25">
      <c r="A3211">
        <v>5659</v>
      </c>
      <c r="B3211" t="s">
        <v>6536</v>
      </c>
      <c r="C3211">
        <v>1929</v>
      </c>
      <c r="D3211">
        <v>1</v>
      </c>
      <c r="E3211">
        <v>1395</v>
      </c>
      <c r="F3211" s="1">
        <v>10318</v>
      </c>
      <c r="G3211" t="s">
        <v>68</v>
      </c>
      <c r="H3211" t="s">
        <v>69</v>
      </c>
      <c r="I3211" t="s">
        <v>871</v>
      </c>
      <c r="J3211" t="s">
        <v>497</v>
      </c>
      <c r="K3211" t="s">
        <v>497</v>
      </c>
      <c r="M3211" t="s">
        <v>6537</v>
      </c>
    </row>
    <row r="3212" spans="1:13" x14ac:dyDescent="0.25">
      <c r="A3212">
        <v>5594</v>
      </c>
      <c r="B3212" t="s">
        <v>6538</v>
      </c>
      <c r="C3212">
        <v>1929</v>
      </c>
      <c r="D3212">
        <v>1</v>
      </c>
      <c r="E3212">
        <v>1392</v>
      </c>
      <c r="F3212" s="1">
        <v>10313</v>
      </c>
      <c r="G3212" t="s">
        <v>68</v>
      </c>
      <c r="H3212" t="s">
        <v>69</v>
      </c>
      <c r="I3212" t="s">
        <v>3288</v>
      </c>
      <c r="J3212" t="s">
        <v>218</v>
      </c>
      <c r="K3212" t="s">
        <v>218</v>
      </c>
      <c r="M3212" t="s">
        <v>6539</v>
      </c>
    </row>
    <row r="3213" spans="1:13" x14ac:dyDescent="0.25">
      <c r="A3213">
        <v>5597</v>
      </c>
      <c r="B3213" t="s">
        <v>6540</v>
      </c>
      <c r="C3213">
        <v>1929</v>
      </c>
      <c r="D3213">
        <v>1</v>
      </c>
      <c r="E3213">
        <v>1392</v>
      </c>
      <c r="F3213" s="1">
        <v>10313</v>
      </c>
      <c r="G3213" t="s">
        <v>68</v>
      </c>
      <c r="H3213" t="s">
        <v>69</v>
      </c>
      <c r="I3213" t="s">
        <v>6541</v>
      </c>
      <c r="J3213" t="s">
        <v>151</v>
      </c>
      <c r="K3213" t="s">
        <v>151</v>
      </c>
      <c r="M3213" t="s">
        <v>6542</v>
      </c>
    </row>
    <row r="3214" spans="1:13" x14ac:dyDescent="0.25">
      <c r="A3214">
        <v>5678</v>
      </c>
      <c r="B3214" t="s">
        <v>6543</v>
      </c>
      <c r="C3214">
        <v>1929</v>
      </c>
      <c r="D3214">
        <v>1</v>
      </c>
      <c r="E3214">
        <v>1395</v>
      </c>
      <c r="F3214" s="1">
        <v>10310</v>
      </c>
      <c r="G3214" t="s">
        <v>68</v>
      </c>
      <c r="H3214" t="s">
        <v>69</v>
      </c>
      <c r="I3214" t="s">
        <v>711</v>
      </c>
      <c r="J3214" t="s">
        <v>712</v>
      </c>
      <c r="K3214" t="s">
        <v>712</v>
      </c>
      <c r="M3214" t="s">
        <v>6544</v>
      </c>
    </row>
    <row r="3215" spans="1:13" x14ac:dyDescent="0.25">
      <c r="A3215">
        <v>5691</v>
      </c>
      <c r="B3215" t="s">
        <v>1012</v>
      </c>
      <c r="C3215">
        <v>1929</v>
      </c>
      <c r="D3215">
        <v>1</v>
      </c>
      <c r="E3215">
        <v>1396</v>
      </c>
      <c r="F3215" s="1">
        <v>10308</v>
      </c>
      <c r="G3215" t="s">
        <v>46</v>
      </c>
      <c r="H3215" t="s">
        <v>47</v>
      </c>
      <c r="I3215" t="s">
        <v>287</v>
      </c>
      <c r="J3215" t="s">
        <v>49</v>
      </c>
      <c r="K3215" t="s">
        <v>49</v>
      </c>
      <c r="M3215" t="s">
        <v>6391</v>
      </c>
    </row>
    <row r="3216" spans="1:13" x14ac:dyDescent="0.25">
      <c r="A3216">
        <v>5631</v>
      </c>
      <c r="B3216" t="s">
        <v>6545</v>
      </c>
      <c r="C3216">
        <v>1929</v>
      </c>
      <c r="D3216">
        <v>1</v>
      </c>
      <c r="E3216">
        <v>1394</v>
      </c>
      <c r="F3216" s="1">
        <v>10303</v>
      </c>
      <c r="G3216" t="s">
        <v>68</v>
      </c>
      <c r="H3216" t="s">
        <v>69</v>
      </c>
      <c r="I3216" t="s">
        <v>871</v>
      </c>
      <c r="J3216" t="s">
        <v>497</v>
      </c>
      <c r="K3216" t="s">
        <v>497</v>
      </c>
      <c r="M3216" t="s">
        <v>6546</v>
      </c>
    </row>
    <row r="3217" spans="1:13" x14ac:dyDescent="0.25">
      <c r="A3217">
        <v>5630</v>
      </c>
      <c r="B3217" t="s">
        <v>6547</v>
      </c>
      <c r="C3217">
        <v>1929</v>
      </c>
      <c r="D3217">
        <v>1</v>
      </c>
      <c r="E3217">
        <v>1394</v>
      </c>
      <c r="F3217" s="1">
        <v>10300</v>
      </c>
      <c r="G3217" t="s">
        <v>68</v>
      </c>
      <c r="H3217" t="s">
        <v>69</v>
      </c>
      <c r="I3217" t="s">
        <v>114</v>
      </c>
      <c r="J3217" t="s">
        <v>115</v>
      </c>
      <c r="K3217" t="s">
        <v>115</v>
      </c>
      <c r="M3217" t="s">
        <v>6548</v>
      </c>
    </row>
    <row r="3218" spans="1:13" x14ac:dyDescent="0.25">
      <c r="A3218">
        <v>5658</v>
      </c>
      <c r="B3218" t="s">
        <v>6549</v>
      </c>
      <c r="C3218">
        <v>1929</v>
      </c>
      <c r="D3218">
        <v>1</v>
      </c>
      <c r="E3218">
        <v>1395</v>
      </c>
      <c r="F3218" s="1">
        <v>10295</v>
      </c>
      <c r="G3218" t="s">
        <v>68</v>
      </c>
      <c r="H3218" t="s">
        <v>69</v>
      </c>
      <c r="I3218" t="s">
        <v>2038</v>
      </c>
      <c r="J3218" t="s">
        <v>559</v>
      </c>
      <c r="K3218" t="s">
        <v>559</v>
      </c>
      <c r="M3218" t="s">
        <v>6550</v>
      </c>
    </row>
    <row r="3219" spans="1:13" x14ac:dyDescent="0.25">
      <c r="A3219">
        <v>5593</v>
      </c>
      <c r="B3219" t="s">
        <v>6551</v>
      </c>
      <c r="C3219">
        <v>1929</v>
      </c>
      <c r="D3219">
        <v>1</v>
      </c>
      <c r="E3219">
        <v>1392</v>
      </c>
      <c r="F3219" s="1">
        <v>10289</v>
      </c>
      <c r="G3219" t="s">
        <v>68</v>
      </c>
      <c r="H3219" t="s">
        <v>69</v>
      </c>
      <c r="I3219" t="s">
        <v>3866</v>
      </c>
      <c r="J3219" t="s">
        <v>3676</v>
      </c>
      <c r="K3219" t="s">
        <v>3676</v>
      </c>
      <c r="M3219" t="s">
        <v>6552</v>
      </c>
    </row>
    <row r="3220" spans="1:13" x14ac:dyDescent="0.25">
      <c r="A3220">
        <v>5690</v>
      </c>
      <c r="B3220" t="s">
        <v>6088</v>
      </c>
      <c r="C3220">
        <v>1929</v>
      </c>
      <c r="D3220">
        <v>1</v>
      </c>
      <c r="E3220">
        <v>1396</v>
      </c>
      <c r="F3220" s="1">
        <v>10289</v>
      </c>
      <c r="G3220" t="s">
        <v>907</v>
      </c>
      <c r="H3220" t="s">
        <v>908</v>
      </c>
      <c r="I3220" t="s">
        <v>77</v>
      </c>
      <c r="J3220" t="s">
        <v>78</v>
      </c>
      <c r="K3220" t="s">
        <v>78</v>
      </c>
      <c r="M3220" t="s">
        <v>6553</v>
      </c>
    </row>
    <row r="3221" spans="1:13" x14ac:dyDescent="0.25">
      <c r="A3221">
        <v>5629</v>
      </c>
      <c r="B3221" t="s">
        <v>6554</v>
      </c>
      <c r="C3221">
        <v>1929</v>
      </c>
      <c r="D3221">
        <v>1</v>
      </c>
      <c r="E3221">
        <v>1394</v>
      </c>
      <c r="F3221" s="1">
        <v>10282</v>
      </c>
      <c r="G3221" t="s">
        <v>68</v>
      </c>
      <c r="H3221" t="s">
        <v>69</v>
      </c>
      <c r="I3221" t="s">
        <v>4917</v>
      </c>
      <c r="J3221" t="s">
        <v>115</v>
      </c>
      <c r="K3221" t="s">
        <v>115</v>
      </c>
      <c r="M3221" t="s">
        <v>6555</v>
      </c>
    </row>
    <row r="3222" spans="1:13" x14ac:dyDescent="0.25">
      <c r="A3222">
        <v>5657</v>
      </c>
      <c r="B3222" t="s">
        <v>6556</v>
      </c>
      <c r="C3222">
        <v>1929</v>
      </c>
      <c r="D3222">
        <v>1</v>
      </c>
      <c r="E3222">
        <v>1395</v>
      </c>
      <c r="F3222" s="1">
        <v>10282</v>
      </c>
      <c r="G3222" t="s">
        <v>68</v>
      </c>
      <c r="H3222" t="s">
        <v>69</v>
      </c>
      <c r="I3222" t="s">
        <v>2235</v>
      </c>
      <c r="J3222" t="s">
        <v>115</v>
      </c>
      <c r="K3222" t="s">
        <v>115</v>
      </c>
      <c r="M3222" t="s">
        <v>6557</v>
      </c>
    </row>
    <row r="3223" spans="1:13" x14ac:dyDescent="0.25">
      <c r="A3223">
        <v>8245</v>
      </c>
      <c r="B3223" t="s">
        <v>6558</v>
      </c>
      <c r="C3223">
        <v>1929</v>
      </c>
      <c r="D3223">
        <v>1</v>
      </c>
      <c r="E3223">
        <v>1376</v>
      </c>
      <c r="F3223" s="1">
        <v>10281</v>
      </c>
      <c r="G3223" t="s">
        <v>4226</v>
      </c>
      <c r="H3223" t="s">
        <v>4227</v>
      </c>
      <c r="I3223" t="s">
        <v>6559</v>
      </c>
      <c r="J3223" t="s">
        <v>6560</v>
      </c>
      <c r="K3223" t="s">
        <v>6560</v>
      </c>
      <c r="M3223" t="s">
        <v>6561</v>
      </c>
    </row>
    <row r="3224" spans="1:13" x14ac:dyDescent="0.25">
      <c r="A3224">
        <v>8241</v>
      </c>
      <c r="B3224" t="s">
        <v>6562</v>
      </c>
      <c r="C3224">
        <v>1929</v>
      </c>
      <c r="D3224">
        <v>1</v>
      </c>
      <c r="E3224">
        <v>1375</v>
      </c>
      <c r="F3224" s="1">
        <v>10275</v>
      </c>
      <c r="G3224" t="s">
        <v>1331</v>
      </c>
      <c r="H3224" t="s">
        <v>1332</v>
      </c>
      <c r="I3224" t="s">
        <v>6563</v>
      </c>
      <c r="J3224" t="s">
        <v>1333</v>
      </c>
      <c r="K3224" t="s">
        <v>1333</v>
      </c>
      <c r="M3224" t="s">
        <v>6564</v>
      </c>
    </row>
    <row r="3225" spans="1:13" x14ac:dyDescent="0.25">
      <c r="A3225">
        <v>5618</v>
      </c>
      <c r="B3225" t="s">
        <v>6565</v>
      </c>
      <c r="C3225">
        <v>1929</v>
      </c>
      <c r="D3225">
        <v>1</v>
      </c>
      <c r="E3225">
        <v>1393</v>
      </c>
      <c r="F3225" s="1">
        <v>10273</v>
      </c>
      <c r="G3225" t="s">
        <v>89</v>
      </c>
      <c r="H3225" t="s">
        <v>90</v>
      </c>
      <c r="I3225" t="s">
        <v>91</v>
      </c>
      <c r="J3225" t="s">
        <v>92</v>
      </c>
      <c r="K3225" t="s">
        <v>92</v>
      </c>
      <c r="M3225" t="s">
        <v>6566</v>
      </c>
    </row>
    <row r="3226" spans="1:13" x14ac:dyDescent="0.25">
      <c r="A3226">
        <v>8238</v>
      </c>
      <c r="B3226" t="s">
        <v>6567</v>
      </c>
      <c r="C3226">
        <v>1929</v>
      </c>
      <c r="D3226">
        <v>1</v>
      </c>
      <c r="E3226">
        <v>1375</v>
      </c>
      <c r="F3226" s="1">
        <v>10273</v>
      </c>
      <c r="G3226" t="s">
        <v>926</v>
      </c>
      <c r="H3226" t="s">
        <v>927</v>
      </c>
      <c r="I3226" t="s">
        <v>4260</v>
      </c>
      <c r="J3226" t="s">
        <v>928</v>
      </c>
      <c r="K3226" t="s">
        <v>928</v>
      </c>
      <c r="M3226" t="s">
        <v>6568</v>
      </c>
    </row>
    <row r="3227" spans="1:13" x14ac:dyDescent="0.25">
      <c r="A3227">
        <v>5628</v>
      </c>
      <c r="B3227" t="s">
        <v>6569</v>
      </c>
      <c r="C3227">
        <v>1929</v>
      </c>
      <c r="D3227">
        <v>1</v>
      </c>
      <c r="E3227">
        <v>1394</v>
      </c>
      <c r="F3227" s="1">
        <v>10271</v>
      </c>
      <c r="G3227" t="s">
        <v>68</v>
      </c>
      <c r="H3227" t="s">
        <v>69</v>
      </c>
      <c r="I3227" t="s">
        <v>2080</v>
      </c>
      <c r="J3227" t="s">
        <v>2081</v>
      </c>
      <c r="K3227" t="s">
        <v>2081</v>
      </c>
      <c r="M3227" t="s">
        <v>6570</v>
      </c>
    </row>
    <row r="3228" spans="1:13" x14ac:dyDescent="0.25">
      <c r="A3228">
        <v>5619</v>
      </c>
      <c r="B3228" t="s">
        <v>6571</v>
      </c>
      <c r="C3228">
        <v>1929</v>
      </c>
      <c r="D3228">
        <v>1</v>
      </c>
      <c r="E3228">
        <v>1393</v>
      </c>
      <c r="F3228" s="1">
        <v>10266</v>
      </c>
      <c r="G3228" t="s">
        <v>46</v>
      </c>
      <c r="H3228" t="s">
        <v>47</v>
      </c>
      <c r="I3228" t="s">
        <v>287</v>
      </c>
      <c r="J3228" t="s">
        <v>49</v>
      </c>
      <c r="K3228" t="s">
        <v>49</v>
      </c>
      <c r="M3228" t="s">
        <v>6572</v>
      </c>
    </row>
    <row r="3229" spans="1:13" x14ac:dyDescent="0.25">
      <c r="A3229">
        <v>5656</v>
      </c>
      <c r="B3229" t="s">
        <v>6573</v>
      </c>
      <c r="C3229">
        <v>1929</v>
      </c>
      <c r="D3229">
        <v>1</v>
      </c>
      <c r="E3229">
        <v>1395</v>
      </c>
      <c r="F3229" s="1">
        <v>10264</v>
      </c>
      <c r="G3229" t="s">
        <v>68</v>
      </c>
      <c r="H3229" t="s">
        <v>69</v>
      </c>
      <c r="I3229" t="s">
        <v>6574</v>
      </c>
      <c r="J3229" t="s">
        <v>590</v>
      </c>
      <c r="K3229" t="s">
        <v>590</v>
      </c>
      <c r="M3229" t="s">
        <v>6575</v>
      </c>
    </row>
    <row r="3230" spans="1:13" x14ac:dyDescent="0.25">
      <c r="A3230">
        <v>8244</v>
      </c>
      <c r="B3230" t="s">
        <v>6576</v>
      </c>
      <c r="C3230">
        <v>1929</v>
      </c>
      <c r="D3230">
        <v>1</v>
      </c>
      <c r="E3230">
        <v>1376</v>
      </c>
      <c r="F3230" s="1">
        <v>10264</v>
      </c>
      <c r="G3230" t="s">
        <v>4226</v>
      </c>
      <c r="H3230" t="s">
        <v>4227</v>
      </c>
      <c r="I3230" t="s">
        <v>6559</v>
      </c>
      <c r="J3230" t="s">
        <v>6560</v>
      </c>
      <c r="K3230" t="s">
        <v>6560</v>
      </c>
      <c r="M3230" t="s">
        <v>6577</v>
      </c>
    </row>
    <row r="3231" spans="1:13" x14ac:dyDescent="0.25">
      <c r="A3231">
        <v>8242</v>
      </c>
      <c r="B3231" t="s">
        <v>6578</v>
      </c>
      <c r="C3231">
        <v>1929</v>
      </c>
      <c r="D3231">
        <v>1</v>
      </c>
      <c r="E3231">
        <v>1375</v>
      </c>
      <c r="F3231" s="1">
        <v>10263</v>
      </c>
      <c r="G3231" t="s">
        <v>4968</v>
      </c>
      <c r="H3231" t="s">
        <v>4969</v>
      </c>
      <c r="I3231" t="s">
        <v>6465</v>
      </c>
      <c r="J3231" t="s">
        <v>6466</v>
      </c>
      <c r="K3231" t="s">
        <v>6466</v>
      </c>
      <c r="M3231" t="s">
        <v>6579</v>
      </c>
    </row>
    <row r="3232" spans="1:13" x14ac:dyDescent="0.25">
      <c r="A3232">
        <v>8231</v>
      </c>
      <c r="B3232" t="s">
        <v>6580</v>
      </c>
      <c r="C3232">
        <v>1929</v>
      </c>
      <c r="D3232">
        <v>1</v>
      </c>
      <c r="E3232">
        <v>1375</v>
      </c>
      <c r="F3232" s="1">
        <v>10259</v>
      </c>
      <c r="G3232" t="s">
        <v>6581</v>
      </c>
      <c r="I3232" t="s">
        <v>6582</v>
      </c>
      <c r="J3232" t="s">
        <v>6583</v>
      </c>
      <c r="K3232" t="s">
        <v>6583</v>
      </c>
      <c r="M3232" t="s">
        <v>6584</v>
      </c>
    </row>
    <row r="3233" spans="1:13" x14ac:dyDescent="0.25">
      <c r="A3233">
        <v>5585</v>
      </c>
      <c r="B3233" t="s">
        <v>6585</v>
      </c>
      <c r="C3233">
        <v>1929</v>
      </c>
      <c r="D3233">
        <v>1</v>
      </c>
      <c r="E3233">
        <v>1392</v>
      </c>
      <c r="F3233" s="1">
        <v>10257</v>
      </c>
      <c r="G3233" t="s">
        <v>52</v>
      </c>
      <c r="H3233" t="s">
        <v>53</v>
      </c>
      <c r="I3233" t="s">
        <v>5718</v>
      </c>
      <c r="J3233" t="s">
        <v>55</v>
      </c>
      <c r="K3233" t="s">
        <v>55</v>
      </c>
      <c r="M3233" t="s">
        <v>6586</v>
      </c>
    </row>
    <row r="3234" spans="1:13" x14ac:dyDescent="0.25">
      <c r="A3234">
        <v>5689</v>
      </c>
      <c r="B3234" t="s">
        <v>6587</v>
      </c>
      <c r="C3234">
        <v>1929</v>
      </c>
      <c r="D3234">
        <v>1</v>
      </c>
      <c r="E3234">
        <v>1396</v>
      </c>
      <c r="F3234" s="1">
        <v>10250</v>
      </c>
      <c r="G3234" t="s">
        <v>907</v>
      </c>
      <c r="H3234" t="s">
        <v>908</v>
      </c>
      <c r="I3234" t="s">
        <v>77</v>
      </c>
      <c r="J3234" t="s">
        <v>78</v>
      </c>
      <c r="K3234" t="s">
        <v>78</v>
      </c>
      <c r="M3234" t="s">
        <v>6588</v>
      </c>
    </row>
    <row r="3235" spans="1:13" x14ac:dyDescent="0.25">
      <c r="A3235">
        <v>8237</v>
      </c>
      <c r="B3235" t="s">
        <v>6589</v>
      </c>
      <c r="C3235">
        <v>1929</v>
      </c>
      <c r="D3235">
        <v>1</v>
      </c>
      <c r="E3235">
        <v>1375</v>
      </c>
      <c r="F3235" s="1">
        <v>10248</v>
      </c>
      <c r="G3235" t="s">
        <v>926</v>
      </c>
      <c r="H3235" t="s">
        <v>927</v>
      </c>
      <c r="I3235" t="s">
        <v>4260</v>
      </c>
      <c r="J3235" t="s">
        <v>928</v>
      </c>
      <c r="K3235" t="s">
        <v>928</v>
      </c>
      <c r="M3235" t="s">
        <v>6590</v>
      </c>
    </row>
    <row r="3236" spans="1:13" x14ac:dyDescent="0.25">
      <c r="A3236">
        <v>5626</v>
      </c>
      <c r="B3236" t="s">
        <v>6591</v>
      </c>
      <c r="C3236">
        <v>1929</v>
      </c>
      <c r="D3236">
        <v>1</v>
      </c>
      <c r="E3236">
        <v>1394</v>
      </c>
      <c r="F3236" s="1">
        <v>10245</v>
      </c>
      <c r="G3236" t="s">
        <v>68</v>
      </c>
      <c r="H3236" t="s">
        <v>69</v>
      </c>
      <c r="I3236" t="s">
        <v>3866</v>
      </c>
      <c r="J3236" t="s">
        <v>3676</v>
      </c>
      <c r="K3236" t="s">
        <v>3676</v>
      </c>
      <c r="M3236" t="s">
        <v>6592</v>
      </c>
    </row>
    <row r="3237" spans="1:13" x14ac:dyDescent="0.25">
      <c r="A3237">
        <v>5627</v>
      </c>
      <c r="B3237" t="s">
        <v>3222</v>
      </c>
      <c r="C3237">
        <v>1929</v>
      </c>
      <c r="D3237">
        <v>1</v>
      </c>
      <c r="E3237">
        <v>1394</v>
      </c>
      <c r="F3237" s="1">
        <v>10245</v>
      </c>
      <c r="G3237" t="s">
        <v>68</v>
      </c>
      <c r="H3237" t="s">
        <v>69</v>
      </c>
      <c r="I3237" t="s">
        <v>3288</v>
      </c>
      <c r="J3237" t="s">
        <v>218</v>
      </c>
      <c r="K3237" t="s">
        <v>218</v>
      </c>
      <c r="M3237" t="s">
        <v>6593</v>
      </c>
    </row>
    <row r="3238" spans="1:13" x14ac:dyDescent="0.25">
      <c r="A3238">
        <v>5655</v>
      </c>
      <c r="B3238" t="s">
        <v>6594</v>
      </c>
      <c r="C3238">
        <v>1929</v>
      </c>
      <c r="D3238">
        <v>1</v>
      </c>
      <c r="E3238">
        <v>1395</v>
      </c>
      <c r="F3238" s="1">
        <v>10245</v>
      </c>
      <c r="G3238" t="s">
        <v>68</v>
      </c>
      <c r="H3238" t="s">
        <v>69</v>
      </c>
      <c r="I3238" t="s">
        <v>1996</v>
      </c>
      <c r="J3238" t="s">
        <v>82</v>
      </c>
      <c r="K3238" t="s">
        <v>82</v>
      </c>
      <c r="M3238" t="s">
        <v>6595</v>
      </c>
    </row>
    <row r="3239" spans="1:13" x14ac:dyDescent="0.25">
      <c r="A3239">
        <v>5646</v>
      </c>
      <c r="B3239" t="s">
        <v>1446</v>
      </c>
      <c r="C3239">
        <v>1929</v>
      </c>
      <c r="D3239">
        <v>1</v>
      </c>
      <c r="E3239">
        <v>1394</v>
      </c>
      <c r="F3239" s="1">
        <v>10243</v>
      </c>
      <c r="G3239" t="s">
        <v>106</v>
      </c>
      <c r="H3239" t="s">
        <v>107</v>
      </c>
      <c r="I3239" t="s">
        <v>711</v>
      </c>
      <c r="J3239" t="s">
        <v>712</v>
      </c>
      <c r="K3239" t="s">
        <v>712</v>
      </c>
      <c r="M3239" t="s">
        <v>6596</v>
      </c>
    </row>
    <row r="3240" spans="1:13" x14ac:dyDescent="0.25">
      <c r="A3240">
        <v>8236</v>
      </c>
      <c r="B3240" t="s">
        <v>6597</v>
      </c>
      <c r="C3240">
        <v>1929</v>
      </c>
      <c r="D3240">
        <v>1</v>
      </c>
      <c r="E3240">
        <v>1375</v>
      </c>
      <c r="F3240" s="1">
        <v>10239</v>
      </c>
      <c r="G3240" t="s">
        <v>926</v>
      </c>
      <c r="H3240" t="s">
        <v>927</v>
      </c>
      <c r="I3240" t="s">
        <v>4260</v>
      </c>
      <c r="J3240" t="s">
        <v>928</v>
      </c>
      <c r="K3240" t="s">
        <v>928</v>
      </c>
      <c r="M3240" t="s">
        <v>6598</v>
      </c>
    </row>
    <row r="3241" spans="1:13" x14ac:dyDescent="0.25">
      <c r="A3241">
        <v>5641</v>
      </c>
      <c r="B3241" t="s">
        <v>6599</v>
      </c>
      <c r="C3241">
        <v>1929</v>
      </c>
      <c r="D3241">
        <v>1</v>
      </c>
      <c r="E3241">
        <v>1394</v>
      </c>
      <c r="F3241" s="1">
        <v>10238</v>
      </c>
      <c r="G3241" t="s">
        <v>52</v>
      </c>
      <c r="H3241" t="s">
        <v>53</v>
      </c>
      <c r="I3241" t="s">
        <v>1418</v>
      </c>
      <c r="J3241" t="s">
        <v>55</v>
      </c>
      <c r="K3241" t="s">
        <v>55</v>
      </c>
      <c r="M3241" t="s">
        <v>6600</v>
      </c>
    </row>
    <row r="3242" spans="1:13" x14ac:dyDescent="0.25">
      <c r="A3242">
        <v>8235</v>
      </c>
      <c r="B3242" t="s">
        <v>6601</v>
      </c>
      <c r="C3242">
        <v>1929</v>
      </c>
      <c r="D3242">
        <v>1</v>
      </c>
      <c r="E3242">
        <v>1375</v>
      </c>
      <c r="F3242" s="1">
        <v>10238</v>
      </c>
      <c r="G3242" t="s">
        <v>926</v>
      </c>
      <c r="H3242" t="s">
        <v>927</v>
      </c>
      <c r="I3242" t="s">
        <v>4260</v>
      </c>
      <c r="J3242" t="s">
        <v>928</v>
      </c>
      <c r="K3242" t="s">
        <v>928</v>
      </c>
      <c r="M3242" t="s">
        <v>6602</v>
      </c>
    </row>
    <row r="3243" spans="1:13" x14ac:dyDescent="0.25">
      <c r="A3243">
        <v>5654</v>
      </c>
      <c r="B3243" t="s">
        <v>6524</v>
      </c>
      <c r="C3243">
        <v>1929</v>
      </c>
      <c r="D3243">
        <v>1</v>
      </c>
      <c r="E3243">
        <v>1395</v>
      </c>
      <c r="F3243" s="1">
        <v>10237</v>
      </c>
      <c r="G3243" t="s">
        <v>68</v>
      </c>
      <c r="H3243" t="s">
        <v>69</v>
      </c>
      <c r="I3243" t="s">
        <v>3288</v>
      </c>
      <c r="J3243" t="s">
        <v>218</v>
      </c>
      <c r="K3243" t="s">
        <v>218</v>
      </c>
      <c r="M3243" t="s">
        <v>6603</v>
      </c>
    </row>
    <row r="3244" spans="1:13" x14ac:dyDescent="0.25">
      <c r="A3244">
        <v>5651</v>
      </c>
      <c r="B3244" t="s">
        <v>2881</v>
      </c>
      <c r="C3244">
        <v>1929</v>
      </c>
      <c r="D3244">
        <v>1</v>
      </c>
      <c r="E3244">
        <v>1394</v>
      </c>
      <c r="F3244" s="1">
        <v>10232</v>
      </c>
      <c r="G3244" t="s">
        <v>46</v>
      </c>
      <c r="H3244" t="s">
        <v>47</v>
      </c>
      <c r="I3244" t="s">
        <v>287</v>
      </c>
      <c r="J3244" t="s">
        <v>49</v>
      </c>
      <c r="K3244" t="s">
        <v>49</v>
      </c>
      <c r="M3244" t="s">
        <v>6604</v>
      </c>
    </row>
    <row r="3245" spans="1:13" x14ac:dyDescent="0.25">
      <c r="A3245">
        <v>8234</v>
      </c>
      <c r="B3245" t="s">
        <v>6605</v>
      </c>
      <c r="C3245">
        <v>1929</v>
      </c>
      <c r="D3245">
        <v>1</v>
      </c>
      <c r="E3245">
        <v>1375</v>
      </c>
      <c r="F3245" s="1">
        <v>10232</v>
      </c>
      <c r="G3245" t="s">
        <v>926</v>
      </c>
      <c r="H3245" t="s">
        <v>927</v>
      </c>
      <c r="I3245" t="s">
        <v>4260</v>
      </c>
      <c r="J3245" t="s">
        <v>928</v>
      </c>
      <c r="K3245" t="s">
        <v>928</v>
      </c>
      <c r="M3245" t="s">
        <v>6606</v>
      </c>
    </row>
    <row r="3246" spans="1:13" x14ac:dyDescent="0.25">
      <c r="A3246">
        <v>5612</v>
      </c>
      <c r="B3246" t="s">
        <v>6607</v>
      </c>
      <c r="C3246">
        <v>1929</v>
      </c>
      <c r="D3246">
        <v>1</v>
      </c>
      <c r="E3246">
        <v>1393</v>
      </c>
      <c r="F3246" s="1">
        <v>10231</v>
      </c>
      <c r="G3246" t="s">
        <v>106</v>
      </c>
      <c r="H3246" t="s">
        <v>107</v>
      </c>
      <c r="I3246" t="s">
        <v>290</v>
      </c>
      <c r="J3246" t="s">
        <v>291</v>
      </c>
      <c r="K3246" t="s">
        <v>291</v>
      </c>
      <c r="M3246" t="s">
        <v>6608</v>
      </c>
    </row>
    <row r="3247" spans="1:13" x14ac:dyDescent="0.25">
      <c r="A3247">
        <v>8233</v>
      </c>
      <c r="B3247" t="s">
        <v>6609</v>
      </c>
      <c r="C3247">
        <v>1929</v>
      </c>
      <c r="D3247">
        <v>1</v>
      </c>
      <c r="E3247">
        <v>1375</v>
      </c>
      <c r="F3247" s="1">
        <v>10231</v>
      </c>
      <c r="G3247" t="s">
        <v>926</v>
      </c>
      <c r="H3247" t="s">
        <v>927</v>
      </c>
      <c r="I3247" t="s">
        <v>4260</v>
      </c>
      <c r="J3247" t="s">
        <v>928</v>
      </c>
      <c r="K3247" t="s">
        <v>928</v>
      </c>
      <c r="M3247" t="s">
        <v>6610</v>
      </c>
    </row>
    <row r="3248" spans="1:13" x14ac:dyDescent="0.25">
      <c r="A3248">
        <v>8232</v>
      </c>
      <c r="B3248" t="s">
        <v>6611</v>
      </c>
      <c r="C3248">
        <v>1929</v>
      </c>
      <c r="D3248">
        <v>1</v>
      </c>
      <c r="E3248">
        <v>1375</v>
      </c>
      <c r="F3248" s="1">
        <v>10229</v>
      </c>
      <c r="G3248" t="s">
        <v>926</v>
      </c>
      <c r="H3248" t="s">
        <v>927</v>
      </c>
      <c r="I3248" t="s">
        <v>4260</v>
      </c>
      <c r="J3248" t="s">
        <v>928</v>
      </c>
      <c r="K3248" t="s">
        <v>928</v>
      </c>
      <c r="M3248" t="s">
        <v>6612</v>
      </c>
    </row>
    <row r="3249" spans="1:13" x14ac:dyDescent="0.25">
      <c r="A3249">
        <v>5596</v>
      </c>
      <c r="B3249" t="s">
        <v>433</v>
      </c>
      <c r="C3249">
        <v>1929</v>
      </c>
      <c r="D3249">
        <v>1</v>
      </c>
      <c r="E3249">
        <v>1392</v>
      </c>
      <c r="F3249" s="1">
        <v>10228</v>
      </c>
      <c r="G3249" t="s">
        <v>68</v>
      </c>
      <c r="H3249" t="s">
        <v>69</v>
      </c>
      <c r="I3249" t="s">
        <v>871</v>
      </c>
      <c r="J3249" t="s">
        <v>497</v>
      </c>
      <c r="K3249" t="s">
        <v>497</v>
      </c>
      <c r="M3249" t="s">
        <v>6613</v>
      </c>
    </row>
    <row r="3250" spans="1:13" x14ac:dyDescent="0.25">
      <c r="A3250">
        <v>5531</v>
      </c>
      <c r="B3250" t="s">
        <v>293</v>
      </c>
      <c r="C3250">
        <v>1928</v>
      </c>
      <c r="D3250">
        <v>1</v>
      </c>
      <c r="E3250">
        <v>1152</v>
      </c>
      <c r="F3250" s="1">
        <v>10217</v>
      </c>
      <c r="G3250" t="s">
        <v>68</v>
      </c>
      <c r="H3250" t="s">
        <v>69</v>
      </c>
      <c r="I3250" t="s">
        <v>348</v>
      </c>
      <c r="J3250" t="s">
        <v>295</v>
      </c>
      <c r="K3250" t="s">
        <v>295</v>
      </c>
      <c r="M3250" t="s">
        <v>6614</v>
      </c>
    </row>
    <row r="3251" spans="1:13" x14ac:dyDescent="0.25">
      <c r="A3251">
        <v>8323</v>
      </c>
      <c r="B3251" t="s">
        <v>6615</v>
      </c>
      <c r="C3251">
        <v>1928</v>
      </c>
      <c r="D3251">
        <v>1</v>
      </c>
      <c r="E3251">
        <v>1133</v>
      </c>
      <c r="F3251" s="1">
        <v>10216</v>
      </c>
      <c r="G3251" t="s">
        <v>926</v>
      </c>
      <c r="H3251" t="s">
        <v>927</v>
      </c>
      <c r="I3251" t="s">
        <v>4260</v>
      </c>
      <c r="J3251" t="s">
        <v>928</v>
      </c>
      <c r="K3251" t="s">
        <v>928</v>
      </c>
      <c r="M3251" t="s">
        <v>6616</v>
      </c>
    </row>
    <row r="3252" spans="1:13" x14ac:dyDescent="0.25">
      <c r="A3252">
        <v>5513</v>
      </c>
      <c r="B3252" t="s">
        <v>6617</v>
      </c>
      <c r="C3252">
        <v>1928</v>
      </c>
      <c r="D3252">
        <v>1</v>
      </c>
      <c r="E3252">
        <v>1151</v>
      </c>
      <c r="F3252" s="1">
        <v>10212</v>
      </c>
      <c r="G3252" t="s">
        <v>68</v>
      </c>
      <c r="H3252" t="s">
        <v>69</v>
      </c>
      <c r="I3252" t="s">
        <v>2235</v>
      </c>
      <c r="J3252" t="s">
        <v>115</v>
      </c>
      <c r="K3252" t="s">
        <v>115</v>
      </c>
      <c r="M3252" t="s">
        <v>6618</v>
      </c>
    </row>
    <row r="3253" spans="1:13" x14ac:dyDescent="0.25">
      <c r="A3253">
        <v>5543</v>
      </c>
      <c r="B3253" t="s">
        <v>624</v>
      </c>
      <c r="C3253">
        <v>1928</v>
      </c>
      <c r="D3253">
        <v>1</v>
      </c>
      <c r="E3253">
        <v>1152</v>
      </c>
      <c r="F3253" s="1">
        <v>10212</v>
      </c>
      <c r="G3253" t="s">
        <v>52</v>
      </c>
      <c r="H3253" t="s">
        <v>53</v>
      </c>
      <c r="I3253" t="s">
        <v>6204</v>
      </c>
      <c r="J3253" t="s">
        <v>6205</v>
      </c>
      <c r="K3253" t="s">
        <v>6205</v>
      </c>
      <c r="M3253" t="s">
        <v>6619</v>
      </c>
    </row>
    <row r="3254" spans="1:13" x14ac:dyDescent="0.25">
      <c r="A3254">
        <v>5488</v>
      </c>
      <c r="B3254" t="s">
        <v>6620</v>
      </c>
      <c r="C3254">
        <v>1928</v>
      </c>
      <c r="D3254">
        <v>1</v>
      </c>
      <c r="E3254">
        <v>1150</v>
      </c>
      <c r="F3254" s="1">
        <v>10209</v>
      </c>
      <c r="G3254" t="s">
        <v>46</v>
      </c>
      <c r="H3254" t="s">
        <v>47</v>
      </c>
      <c r="I3254" t="s">
        <v>48</v>
      </c>
      <c r="J3254" t="s">
        <v>49</v>
      </c>
      <c r="K3254" t="s">
        <v>49</v>
      </c>
      <c r="M3254" t="s">
        <v>6621</v>
      </c>
    </row>
    <row r="3255" spans="1:13" x14ac:dyDescent="0.25">
      <c r="A3255">
        <v>8303</v>
      </c>
      <c r="B3255" t="s">
        <v>6622</v>
      </c>
      <c r="C3255">
        <v>1928</v>
      </c>
      <c r="D3255">
        <v>1</v>
      </c>
      <c r="E3255">
        <v>1132</v>
      </c>
      <c r="F3255" s="1">
        <v>10208</v>
      </c>
      <c r="G3255" t="s">
        <v>926</v>
      </c>
      <c r="H3255" t="s">
        <v>927</v>
      </c>
      <c r="I3255" t="s">
        <v>6623</v>
      </c>
      <c r="J3255" t="s">
        <v>928</v>
      </c>
      <c r="K3255" t="s">
        <v>928</v>
      </c>
      <c r="M3255" t="s">
        <v>6624</v>
      </c>
    </row>
    <row r="3256" spans="1:13" x14ac:dyDescent="0.25">
      <c r="A3256">
        <v>5484</v>
      </c>
      <c r="B3256" t="s">
        <v>6625</v>
      </c>
      <c r="C3256">
        <v>1928</v>
      </c>
      <c r="D3256">
        <v>1</v>
      </c>
      <c r="E3256">
        <v>1149</v>
      </c>
      <c r="F3256" s="1">
        <v>10204</v>
      </c>
      <c r="G3256" t="s">
        <v>926</v>
      </c>
      <c r="H3256" t="s">
        <v>927</v>
      </c>
      <c r="I3256" t="s">
        <v>6626</v>
      </c>
      <c r="J3256" t="s">
        <v>6627</v>
      </c>
      <c r="K3256" t="s">
        <v>6627</v>
      </c>
      <c r="M3256" t="s">
        <v>6628</v>
      </c>
    </row>
    <row r="3257" spans="1:13" x14ac:dyDescent="0.25">
      <c r="A3257">
        <v>8302</v>
      </c>
      <c r="B3257" t="s">
        <v>6629</v>
      </c>
      <c r="C3257">
        <v>1928</v>
      </c>
      <c r="D3257">
        <v>1</v>
      </c>
      <c r="E3257">
        <v>1132</v>
      </c>
      <c r="F3257" s="1">
        <v>10204</v>
      </c>
      <c r="G3257" t="s">
        <v>926</v>
      </c>
      <c r="H3257" t="s">
        <v>927</v>
      </c>
      <c r="I3257" t="s">
        <v>6623</v>
      </c>
      <c r="J3257" t="s">
        <v>928</v>
      </c>
      <c r="K3257" t="s">
        <v>928</v>
      </c>
      <c r="M3257" t="s">
        <v>6630</v>
      </c>
    </row>
    <row r="3258" spans="1:13" x14ac:dyDescent="0.25">
      <c r="A3258">
        <v>8331</v>
      </c>
      <c r="B3258" t="s">
        <v>6631</v>
      </c>
      <c r="C3258">
        <v>1928</v>
      </c>
      <c r="D3258">
        <v>1</v>
      </c>
      <c r="E3258">
        <v>1133</v>
      </c>
      <c r="F3258" s="1">
        <v>10201</v>
      </c>
      <c r="G3258" t="s">
        <v>900</v>
      </c>
      <c r="H3258" t="s">
        <v>901</v>
      </c>
      <c r="I3258" t="s">
        <v>6632</v>
      </c>
      <c r="J3258" t="s">
        <v>902</v>
      </c>
      <c r="K3258" t="s">
        <v>902</v>
      </c>
      <c r="M3258" t="s">
        <v>6633</v>
      </c>
    </row>
    <row r="3259" spans="1:13" x14ac:dyDescent="0.25">
      <c r="A3259">
        <v>5564</v>
      </c>
      <c r="B3259" t="s">
        <v>6636</v>
      </c>
      <c r="C3259">
        <v>1928</v>
      </c>
      <c r="D3259">
        <v>1</v>
      </c>
      <c r="E3259">
        <v>1153</v>
      </c>
      <c r="F3259" s="1">
        <v>10198</v>
      </c>
      <c r="G3259" t="s">
        <v>68</v>
      </c>
      <c r="H3259" t="s">
        <v>69</v>
      </c>
      <c r="I3259" t="s">
        <v>3288</v>
      </c>
      <c r="J3259" t="s">
        <v>218</v>
      </c>
      <c r="K3259" t="s">
        <v>218</v>
      </c>
      <c r="M3259" t="s">
        <v>6637</v>
      </c>
    </row>
    <row r="3260" spans="1:13" x14ac:dyDescent="0.25">
      <c r="A3260">
        <v>5526</v>
      </c>
      <c r="B3260" t="s">
        <v>6638</v>
      </c>
      <c r="C3260">
        <v>1928</v>
      </c>
      <c r="D3260">
        <v>1</v>
      </c>
      <c r="E3260">
        <v>1151</v>
      </c>
      <c r="F3260" s="1">
        <v>10195</v>
      </c>
      <c r="G3260" t="s">
        <v>926</v>
      </c>
      <c r="H3260" t="s">
        <v>927</v>
      </c>
      <c r="I3260" t="s">
        <v>6626</v>
      </c>
      <c r="J3260" t="s">
        <v>6627</v>
      </c>
      <c r="K3260" t="s">
        <v>6627</v>
      </c>
      <c r="M3260" t="s">
        <v>6639</v>
      </c>
    </row>
    <row r="3261" spans="1:13" x14ac:dyDescent="0.25">
      <c r="A3261">
        <v>5477</v>
      </c>
      <c r="B3261" t="s">
        <v>645</v>
      </c>
      <c r="C3261">
        <v>1928</v>
      </c>
      <c r="D3261">
        <v>1</v>
      </c>
      <c r="E3261">
        <v>1149</v>
      </c>
      <c r="F3261" s="1">
        <v>10191</v>
      </c>
      <c r="G3261" t="s">
        <v>68</v>
      </c>
      <c r="H3261" t="s">
        <v>69</v>
      </c>
      <c r="I3261" t="s">
        <v>638</v>
      </c>
      <c r="J3261" t="s">
        <v>82</v>
      </c>
      <c r="K3261" t="s">
        <v>82</v>
      </c>
      <c r="M3261" t="s">
        <v>6640</v>
      </c>
    </row>
    <row r="3262" spans="1:13" x14ac:dyDescent="0.25">
      <c r="A3262">
        <v>5512</v>
      </c>
      <c r="B3262" t="s">
        <v>6641</v>
      </c>
      <c r="C3262">
        <v>1928</v>
      </c>
      <c r="D3262">
        <v>1</v>
      </c>
      <c r="E3262">
        <v>1151</v>
      </c>
      <c r="F3262" s="1">
        <v>10191</v>
      </c>
      <c r="G3262" t="s">
        <v>68</v>
      </c>
      <c r="H3262" t="s">
        <v>69</v>
      </c>
      <c r="I3262" t="s">
        <v>6574</v>
      </c>
      <c r="J3262" t="s">
        <v>590</v>
      </c>
      <c r="K3262" t="s">
        <v>590</v>
      </c>
      <c r="M3262" t="s">
        <v>6642</v>
      </c>
    </row>
    <row r="3263" spans="1:13" x14ac:dyDescent="0.25">
      <c r="A3263">
        <v>5542</v>
      </c>
      <c r="B3263" t="s">
        <v>6497</v>
      </c>
      <c r="C3263">
        <v>1928</v>
      </c>
      <c r="D3263">
        <v>1</v>
      </c>
      <c r="E3263">
        <v>1152</v>
      </c>
      <c r="F3263" s="1">
        <v>10189</v>
      </c>
      <c r="G3263" t="s">
        <v>52</v>
      </c>
      <c r="H3263" t="s">
        <v>53</v>
      </c>
      <c r="I3263" t="s">
        <v>6204</v>
      </c>
      <c r="J3263" t="s">
        <v>6205</v>
      </c>
      <c r="K3263" t="s">
        <v>6205</v>
      </c>
      <c r="M3263" t="s">
        <v>6643</v>
      </c>
    </row>
    <row r="3264" spans="1:13" x14ac:dyDescent="0.25">
      <c r="A3264">
        <v>8334</v>
      </c>
      <c r="B3264" t="s">
        <v>6644</v>
      </c>
      <c r="C3264">
        <v>1928</v>
      </c>
      <c r="D3264">
        <v>1</v>
      </c>
      <c r="E3264">
        <v>1133</v>
      </c>
      <c r="F3264" s="1">
        <v>10188</v>
      </c>
      <c r="G3264" t="s">
        <v>68</v>
      </c>
      <c r="H3264" t="s">
        <v>69</v>
      </c>
      <c r="I3264" t="s">
        <v>6404</v>
      </c>
      <c r="J3264" t="s">
        <v>308</v>
      </c>
      <c r="K3264" t="s">
        <v>308</v>
      </c>
      <c r="M3264" t="s">
        <v>6645</v>
      </c>
    </row>
    <row r="3265" spans="1:13" x14ac:dyDescent="0.25">
      <c r="A3265">
        <v>5476</v>
      </c>
      <c r="B3265" t="s">
        <v>6646</v>
      </c>
      <c r="C3265">
        <v>1928</v>
      </c>
      <c r="D3265">
        <v>1</v>
      </c>
      <c r="E3265">
        <v>1149</v>
      </c>
      <c r="F3265" s="1">
        <v>10181</v>
      </c>
      <c r="G3265" t="s">
        <v>68</v>
      </c>
      <c r="H3265" t="s">
        <v>69</v>
      </c>
      <c r="I3265" t="s">
        <v>638</v>
      </c>
      <c r="J3265" t="s">
        <v>82</v>
      </c>
      <c r="K3265" t="s">
        <v>82</v>
      </c>
      <c r="M3265" t="s">
        <v>6647</v>
      </c>
    </row>
    <row r="3266" spans="1:13" x14ac:dyDescent="0.25">
      <c r="A3266">
        <v>5474</v>
      </c>
      <c r="B3266" t="s">
        <v>6648</v>
      </c>
      <c r="C3266">
        <v>1928</v>
      </c>
      <c r="D3266">
        <v>1</v>
      </c>
      <c r="E3266">
        <v>1149</v>
      </c>
      <c r="F3266" s="1">
        <v>10179</v>
      </c>
      <c r="G3266" t="s">
        <v>68</v>
      </c>
      <c r="H3266" t="s">
        <v>69</v>
      </c>
      <c r="I3266" t="s">
        <v>2235</v>
      </c>
      <c r="J3266" t="s">
        <v>115</v>
      </c>
      <c r="K3266" t="s">
        <v>115</v>
      </c>
      <c r="M3266" t="s">
        <v>6649</v>
      </c>
    </row>
    <row r="3267" spans="1:13" x14ac:dyDescent="0.25">
      <c r="A3267">
        <v>5475</v>
      </c>
      <c r="B3267" t="s">
        <v>4350</v>
      </c>
      <c r="C3267">
        <v>1928</v>
      </c>
      <c r="D3267">
        <v>1</v>
      </c>
      <c r="E3267">
        <v>1149</v>
      </c>
      <c r="F3267" s="1">
        <v>10179</v>
      </c>
      <c r="G3267" t="s">
        <v>68</v>
      </c>
      <c r="H3267" t="s">
        <v>69</v>
      </c>
      <c r="I3267" t="s">
        <v>2235</v>
      </c>
      <c r="J3267" t="s">
        <v>115</v>
      </c>
      <c r="K3267" t="s">
        <v>115</v>
      </c>
      <c r="M3267" t="s">
        <v>6650</v>
      </c>
    </row>
    <row r="3268" spans="1:13" x14ac:dyDescent="0.25">
      <c r="A3268">
        <v>8273</v>
      </c>
      <c r="B3268" t="s">
        <v>6651</v>
      </c>
      <c r="C3268">
        <v>1928</v>
      </c>
      <c r="D3268">
        <v>1</v>
      </c>
      <c r="E3268">
        <v>1131</v>
      </c>
      <c r="F3268" s="1">
        <v>10177</v>
      </c>
      <c r="G3268" t="s">
        <v>4622</v>
      </c>
      <c r="H3268" t="s">
        <v>4623</v>
      </c>
      <c r="I3268" t="s">
        <v>6652</v>
      </c>
      <c r="J3268" t="s">
        <v>6653</v>
      </c>
      <c r="K3268" t="s">
        <v>6653</v>
      </c>
      <c r="M3268" t="s">
        <v>6654</v>
      </c>
    </row>
    <row r="3269" spans="1:13" x14ac:dyDescent="0.25">
      <c r="A3269">
        <v>8333</v>
      </c>
      <c r="B3269" t="s">
        <v>4211</v>
      </c>
      <c r="C3269">
        <v>1928</v>
      </c>
      <c r="D3269">
        <v>1</v>
      </c>
      <c r="E3269">
        <v>1133</v>
      </c>
      <c r="F3269" s="1">
        <v>10176</v>
      </c>
      <c r="G3269" t="s">
        <v>68</v>
      </c>
      <c r="H3269" t="s">
        <v>69</v>
      </c>
      <c r="I3269" t="s">
        <v>6404</v>
      </c>
      <c r="J3269" t="s">
        <v>308</v>
      </c>
      <c r="K3269" t="s">
        <v>308</v>
      </c>
      <c r="M3269" t="s">
        <v>6655</v>
      </c>
    </row>
    <row r="3270" spans="1:13" x14ac:dyDescent="0.25">
      <c r="A3270">
        <v>8339</v>
      </c>
      <c r="B3270" t="s">
        <v>6656</v>
      </c>
      <c r="C3270">
        <v>1928</v>
      </c>
      <c r="D3270">
        <v>1</v>
      </c>
      <c r="E3270">
        <v>1134</v>
      </c>
      <c r="F3270" s="1">
        <v>10170</v>
      </c>
      <c r="G3270" t="s">
        <v>1368</v>
      </c>
      <c r="H3270" t="s">
        <v>1369</v>
      </c>
      <c r="I3270" t="s">
        <v>6657</v>
      </c>
      <c r="J3270" t="s">
        <v>2633</v>
      </c>
      <c r="K3270" t="s">
        <v>2633</v>
      </c>
      <c r="M3270" t="s">
        <v>6658</v>
      </c>
    </row>
    <row r="3271" spans="1:13" x14ac:dyDescent="0.25">
      <c r="A3271">
        <v>5487</v>
      </c>
      <c r="B3271" t="s">
        <v>6659</v>
      </c>
      <c r="C3271">
        <v>1928</v>
      </c>
      <c r="D3271">
        <v>1</v>
      </c>
      <c r="E3271">
        <v>1150</v>
      </c>
      <c r="F3271" s="1">
        <v>10169</v>
      </c>
      <c r="G3271" t="s">
        <v>46</v>
      </c>
      <c r="H3271" t="s">
        <v>47</v>
      </c>
      <c r="I3271" t="s">
        <v>287</v>
      </c>
      <c r="J3271" t="s">
        <v>49</v>
      </c>
      <c r="K3271" t="s">
        <v>49</v>
      </c>
      <c r="M3271" t="s">
        <v>6660</v>
      </c>
    </row>
    <row r="3272" spans="1:13" x14ac:dyDescent="0.25">
      <c r="A3272">
        <v>5563</v>
      </c>
      <c r="B3272" t="s">
        <v>6661</v>
      </c>
      <c r="C3272">
        <v>1928</v>
      </c>
      <c r="D3272">
        <v>1</v>
      </c>
      <c r="E3272">
        <v>1153</v>
      </c>
      <c r="F3272" s="1">
        <v>10169</v>
      </c>
      <c r="G3272" t="s">
        <v>68</v>
      </c>
      <c r="H3272" t="s">
        <v>69</v>
      </c>
      <c r="I3272" t="s">
        <v>3288</v>
      </c>
      <c r="J3272" t="s">
        <v>218</v>
      </c>
      <c r="K3272" t="s">
        <v>218</v>
      </c>
      <c r="M3272" t="s">
        <v>6662</v>
      </c>
    </row>
    <row r="3273" spans="1:13" x14ac:dyDescent="0.25">
      <c r="A3273">
        <v>5562</v>
      </c>
      <c r="B3273" t="s">
        <v>6663</v>
      </c>
      <c r="C3273">
        <v>1928</v>
      </c>
      <c r="D3273">
        <v>1</v>
      </c>
      <c r="E3273">
        <v>1153</v>
      </c>
      <c r="F3273" s="1">
        <v>10168</v>
      </c>
      <c r="G3273" t="s">
        <v>68</v>
      </c>
      <c r="H3273" t="s">
        <v>69</v>
      </c>
      <c r="I3273" t="s">
        <v>638</v>
      </c>
      <c r="J3273" t="s">
        <v>82</v>
      </c>
      <c r="K3273" t="s">
        <v>82</v>
      </c>
      <c r="M3273" t="s">
        <v>6664</v>
      </c>
    </row>
    <row r="3274" spans="1:13" x14ac:dyDescent="0.25">
      <c r="A3274">
        <v>5511</v>
      </c>
      <c r="B3274" t="s">
        <v>121</v>
      </c>
      <c r="C3274">
        <v>1928</v>
      </c>
      <c r="D3274">
        <v>1</v>
      </c>
      <c r="E3274">
        <v>1151</v>
      </c>
      <c r="F3274" s="1">
        <v>10167</v>
      </c>
      <c r="G3274" t="s">
        <v>68</v>
      </c>
      <c r="H3274" t="s">
        <v>69</v>
      </c>
      <c r="I3274" t="s">
        <v>3288</v>
      </c>
      <c r="J3274" t="s">
        <v>218</v>
      </c>
      <c r="K3274" t="s">
        <v>218</v>
      </c>
      <c r="M3274" t="s">
        <v>6665</v>
      </c>
    </row>
    <row r="3275" spans="1:13" x14ac:dyDescent="0.25">
      <c r="A3275">
        <v>8324</v>
      </c>
      <c r="B3275" t="s">
        <v>6666</v>
      </c>
      <c r="C3275">
        <v>1928</v>
      </c>
      <c r="D3275">
        <v>1</v>
      </c>
      <c r="E3275">
        <v>1133</v>
      </c>
      <c r="F3275" s="1">
        <v>10167</v>
      </c>
      <c r="G3275" t="s">
        <v>1331</v>
      </c>
      <c r="H3275" t="s">
        <v>1332</v>
      </c>
      <c r="I3275" t="s">
        <v>5550</v>
      </c>
      <c r="J3275" t="s">
        <v>1333</v>
      </c>
      <c r="K3275" t="s">
        <v>1333</v>
      </c>
      <c r="M3275" t="s">
        <v>6667</v>
      </c>
    </row>
    <row r="3276" spans="1:13" x14ac:dyDescent="0.25">
      <c r="A3276">
        <v>8301</v>
      </c>
      <c r="B3276" t="s">
        <v>6668</v>
      </c>
      <c r="C3276">
        <v>1928</v>
      </c>
      <c r="D3276">
        <v>1</v>
      </c>
      <c r="E3276">
        <v>1132</v>
      </c>
      <c r="F3276" s="1">
        <v>10163</v>
      </c>
      <c r="G3276" t="s">
        <v>926</v>
      </c>
      <c r="H3276" t="s">
        <v>927</v>
      </c>
      <c r="I3276" t="s">
        <v>6623</v>
      </c>
      <c r="J3276" t="s">
        <v>928</v>
      </c>
      <c r="K3276" t="s">
        <v>928</v>
      </c>
      <c r="M3276" t="s">
        <v>6669</v>
      </c>
    </row>
    <row r="3277" spans="1:13" x14ac:dyDescent="0.25">
      <c r="A3277">
        <v>5510</v>
      </c>
      <c r="B3277" t="s">
        <v>6670</v>
      </c>
      <c r="C3277">
        <v>1928</v>
      </c>
      <c r="D3277">
        <v>1</v>
      </c>
      <c r="E3277">
        <v>1151</v>
      </c>
      <c r="F3277" s="1">
        <v>10159</v>
      </c>
      <c r="G3277" t="s">
        <v>68</v>
      </c>
      <c r="H3277" t="s">
        <v>69</v>
      </c>
      <c r="I3277" t="s">
        <v>3288</v>
      </c>
      <c r="J3277" t="s">
        <v>218</v>
      </c>
      <c r="K3277" t="s">
        <v>218</v>
      </c>
      <c r="M3277" t="s">
        <v>6671</v>
      </c>
    </row>
    <row r="3278" spans="1:13" x14ac:dyDescent="0.25">
      <c r="A3278">
        <v>8322</v>
      </c>
      <c r="B3278" t="s">
        <v>6672</v>
      </c>
      <c r="C3278">
        <v>1928</v>
      </c>
      <c r="D3278">
        <v>1</v>
      </c>
      <c r="E3278">
        <v>1133</v>
      </c>
      <c r="F3278" s="1">
        <v>10158</v>
      </c>
      <c r="G3278" t="s">
        <v>926</v>
      </c>
      <c r="H3278" t="s">
        <v>927</v>
      </c>
      <c r="I3278" t="s">
        <v>4260</v>
      </c>
      <c r="J3278" t="s">
        <v>928</v>
      </c>
      <c r="K3278" t="s">
        <v>928</v>
      </c>
      <c r="M3278" t="s">
        <v>6673</v>
      </c>
    </row>
    <row r="3279" spans="1:13" x14ac:dyDescent="0.25">
      <c r="A3279">
        <v>5568</v>
      </c>
      <c r="B3279" t="s">
        <v>6674</v>
      </c>
      <c r="C3279">
        <v>1928</v>
      </c>
      <c r="D3279">
        <v>1</v>
      </c>
      <c r="E3279">
        <v>1153</v>
      </c>
      <c r="F3279" s="1">
        <v>10157</v>
      </c>
      <c r="G3279" t="s">
        <v>46</v>
      </c>
      <c r="H3279" t="s">
        <v>47</v>
      </c>
      <c r="I3279" t="s">
        <v>287</v>
      </c>
      <c r="J3279" t="s">
        <v>49</v>
      </c>
      <c r="K3279" t="s">
        <v>49</v>
      </c>
      <c r="M3279" t="s">
        <v>6675</v>
      </c>
    </row>
    <row r="3280" spans="1:13" x14ac:dyDescent="0.25">
      <c r="A3280">
        <v>8321</v>
      </c>
      <c r="B3280" t="s">
        <v>6676</v>
      </c>
      <c r="C3280">
        <v>1928</v>
      </c>
      <c r="D3280">
        <v>1</v>
      </c>
      <c r="E3280">
        <v>1133</v>
      </c>
      <c r="F3280" s="1">
        <v>10156</v>
      </c>
      <c r="G3280" t="s">
        <v>926</v>
      </c>
      <c r="H3280" t="s">
        <v>927</v>
      </c>
      <c r="I3280" t="s">
        <v>4260</v>
      </c>
      <c r="J3280" t="s">
        <v>928</v>
      </c>
      <c r="K3280" t="s">
        <v>928</v>
      </c>
      <c r="M3280" t="s">
        <v>6677</v>
      </c>
    </row>
    <row r="3281" spans="1:13" x14ac:dyDescent="0.25">
      <c r="A3281">
        <v>5521</v>
      </c>
      <c r="B3281" t="s">
        <v>6678</v>
      </c>
      <c r="C3281">
        <v>1928</v>
      </c>
      <c r="D3281">
        <v>1</v>
      </c>
      <c r="E3281">
        <v>1151</v>
      </c>
      <c r="F3281" s="1">
        <v>10155</v>
      </c>
      <c r="G3281" t="s">
        <v>46</v>
      </c>
      <c r="H3281" t="s">
        <v>47</v>
      </c>
      <c r="I3281" t="s">
        <v>48</v>
      </c>
      <c r="J3281" t="s">
        <v>49</v>
      </c>
      <c r="K3281" t="s">
        <v>49</v>
      </c>
      <c r="M3281" t="s">
        <v>6679</v>
      </c>
    </row>
    <row r="3282" spans="1:13" x14ac:dyDescent="0.25">
      <c r="A3282">
        <v>8338</v>
      </c>
      <c r="B3282" t="s">
        <v>6680</v>
      </c>
      <c r="C3282">
        <v>1928</v>
      </c>
      <c r="D3282">
        <v>1</v>
      </c>
      <c r="E3282">
        <v>1134</v>
      </c>
      <c r="F3282" s="1">
        <v>10155</v>
      </c>
      <c r="G3282" t="s">
        <v>1368</v>
      </c>
      <c r="H3282" t="s">
        <v>1369</v>
      </c>
      <c r="I3282" t="s">
        <v>6657</v>
      </c>
      <c r="J3282" t="s">
        <v>2633</v>
      </c>
      <c r="K3282" t="s">
        <v>2633</v>
      </c>
      <c r="M3282" t="s">
        <v>6681</v>
      </c>
    </row>
    <row r="3283" spans="1:13" x14ac:dyDescent="0.25">
      <c r="A3283">
        <v>8300</v>
      </c>
      <c r="B3283" t="s">
        <v>6682</v>
      </c>
      <c r="C3283">
        <v>1928</v>
      </c>
      <c r="D3283">
        <v>1</v>
      </c>
      <c r="E3283">
        <v>1132</v>
      </c>
      <c r="F3283" s="1">
        <v>10153</v>
      </c>
      <c r="G3283" t="s">
        <v>926</v>
      </c>
      <c r="H3283" t="s">
        <v>927</v>
      </c>
      <c r="I3283" t="s">
        <v>6623</v>
      </c>
      <c r="J3283" t="s">
        <v>928</v>
      </c>
      <c r="K3283" t="s">
        <v>928</v>
      </c>
      <c r="M3283" t="s">
        <v>6683</v>
      </c>
    </row>
    <row r="3284" spans="1:13" x14ac:dyDescent="0.25">
      <c r="A3284">
        <v>5501</v>
      </c>
      <c r="B3284" t="s">
        <v>6684</v>
      </c>
      <c r="C3284">
        <v>1928</v>
      </c>
      <c r="D3284">
        <v>1</v>
      </c>
      <c r="E3284">
        <v>1150</v>
      </c>
      <c r="F3284" s="1">
        <v>10146</v>
      </c>
      <c r="G3284" t="s">
        <v>106</v>
      </c>
      <c r="H3284" t="s">
        <v>107</v>
      </c>
      <c r="I3284" t="s">
        <v>711</v>
      </c>
      <c r="J3284" t="s">
        <v>712</v>
      </c>
      <c r="K3284" t="s">
        <v>712</v>
      </c>
      <c r="M3284" t="s">
        <v>6685</v>
      </c>
    </row>
    <row r="3285" spans="1:13" x14ac:dyDescent="0.25">
      <c r="A3285">
        <v>5473</v>
      </c>
      <c r="B3285" t="s">
        <v>6686</v>
      </c>
      <c r="C3285">
        <v>1928</v>
      </c>
      <c r="D3285">
        <v>1</v>
      </c>
      <c r="E3285">
        <v>1149</v>
      </c>
      <c r="F3285" s="1">
        <v>10145</v>
      </c>
      <c r="G3285" t="s">
        <v>68</v>
      </c>
      <c r="H3285" t="s">
        <v>69</v>
      </c>
      <c r="I3285" t="s">
        <v>6687</v>
      </c>
      <c r="J3285" t="s">
        <v>308</v>
      </c>
      <c r="K3285" t="s">
        <v>308</v>
      </c>
      <c r="M3285" t="s">
        <v>6688</v>
      </c>
    </row>
    <row r="3286" spans="1:13" x14ac:dyDescent="0.25">
      <c r="A3286">
        <v>5482</v>
      </c>
      <c r="B3286" t="s">
        <v>6689</v>
      </c>
      <c r="C3286">
        <v>1928</v>
      </c>
      <c r="D3286">
        <v>1</v>
      </c>
      <c r="E3286">
        <v>1149</v>
      </c>
      <c r="F3286" s="1">
        <v>10142</v>
      </c>
      <c r="G3286" t="s">
        <v>89</v>
      </c>
      <c r="H3286" t="s">
        <v>90</v>
      </c>
      <c r="I3286" t="s">
        <v>91</v>
      </c>
      <c r="J3286" t="s">
        <v>92</v>
      </c>
      <c r="K3286" t="s">
        <v>92</v>
      </c>
      <c r="M3286" t="s">
        <v>6690</v>
      </c>
    </row>
    <row r="3287" spans="1:13" x14ac:dyDescent="0.25">
      <c r="A3287">
        <v>8299</v>
      </c>
      <c r="B3287" t="s">
        <v>6691</v>
      </c>
      <c r="C3287">
        <v>1928</v>
      </c>
      <c r="D3287">
        <v>1</v>
      </c>
      <c r="E3287">
        <v>1132</v>
      </c>
      <c r="F3287" s="1">
        <v>10141</v>
      </c>
      <c r="G3287" t="s">
        <v>926</v>
      </c>
      <c r="H3287" t="s">
        <v>927</v>
      </c>
      <c r="I3287" t="s">
        <v>6623</v>
      </c>
      <c r="J3287" t="s">
        <v>928</v>
      </c>
      <c r="K3287" t="s">
        <v>928</v>
      </c>
      <c r="M3287" t="s">
        <v>6692</v>
      </c>
    </row>
    <row r="3288" spans="1:13" x14ac:dyDescent="0.25">
      <c r="A3288">
        <v>5561</v>
      </c>
      <c r="B3288" t="s">
        <v>6693</v>
      </c>
      <c r="C3288">
        <v>1928</v>
      </c>
      <c r="D3288">
        <v>1</v>
      </c>
      <c r="E3288">
        <v>1153</v>
      </c>
      <c r="F3288" s="1">
        <v>10140</v>
      </c>
      <c r="G3288" t="s">
        <v>68</v>
      </c>
      <c r="H3288" t="s">
        <v>69</v>
      </c>
      <c r="I3288" t="s">
        <v>6694</v>
      </c>
      <c r="J3288" t="s">
        <v>5362</v>
      </c>
      <c r="K3288" t="s">
        <v>5362</v>
      </c>
      <c r="M3288" t="s">
        <v>6695</v>
      </c>
    </row>
    <row r="3289" spans="1:13" x14ac:dyDescent="0.25">
      <c r="A3289">
        <v>5472</v>
      </c>
      <c r="B3289" t="s">
        <v>6696</v>
      </c>
      <c r="C3289">
        <v>1928</v>
      </c>
      <c r="D3289">
        <v>1</v>
      </c>
      <c r="E3289">
        <v>1149</v>
      </c>
      <c r="F3289" s="1">
        <v>10138</v>
      </c>
      <c r="G3289" t="s">
        <v>68</v>
      </c>
      <c r="H3289" t="s">
        <v>69</v>
      </c>
      <c r="I3289" t="s">
        <v>3179</v>
      </c>
      <c r="J3289" t="s">
        <v>133</v>
      </c>
      <c r="K3289" t="s">
        <v>133</v>
      </c>
      <c r="M3289" t="s">
        <v>6697</v>
      </c>
    </row>
    <row r="3290" spans="1:13" x14ac:dyDescent="0.25">
      <c r="A3290">
        <v>5520</v>
      </c>
      <c r="B3290" t="s">
        <v>6698</v>
      </c>
      <c r="C3290">
        <v>1928</v>
      </c>
      <c r="D3290">
        <v>1</v>
      </c>
      <c r="E3290">
        <v>1151</v>
      </c>
      <c r="F3290" s="1">
        <v>10133</v>
      </c>
      <c r="G3290" t="s">
        <v>907</v>
      </c>
      <c r="H3290" t="s">
        <v>908</v>
      </c>
      <c r="I3290" t="s">
        <v>77</v>
      </c>
      <c r="J3290" t="s">
        <v>78</v>
      </c>
      <c r="K3290" t="s">
        <v>78</v>
      </c>
      <c r="M3290" t="s">
        <v>6699</v>
      </c>
    </row>
    <row r="3291" spans="1:13" x14ac:dyDescent="0.25">
      <c r="A3291">
        <v>8330</v>
      </c>
      <c r="B3291" t="s">
        <v>6700</v>
      </c>
      <c r="C3291">
        <v>1928</v>
      </c>
      <c r="D3291">
        <v>1</v>
      </c>
      <c r="E3291">
        <v>1133</v>
      </c>
      <c r="F3291" s="1">
        <v>10133</v>
      </c>
      <c r="G3291" t="s">
        <v>4226</v>
      </c>
      <c r="H3291" t="s">
        <v>4227</v>
      </c>
      <c r="I3291" t="s">
        <v>6701</v>
      </c>
      <c r="J3291" t="s">
        <v>6702</v>
      </c>
      <c r="K3291" t="s">
        <v>6702</v>
      </c>
      <c r="M3291" t="s">
        <v>6703</v>
      </c>
    </row>
    <row r="3292" spans="1:13" x14ac:dyDescent="0.25">
      <c r="A3292">
        <v>5471</v>
      </c>
      <c r="B3292" t="s">
        <v>5774</v>
      </c>
      <c r="C3292">
        <v>1928</v>
      </c>
      <c r="D3292">
        <v>1</v>
      </c>
      <c r="E3292">
        <v>1149</v>
      </c>
      <c r="F3292" s="1">
        <v>10131</v>
      </c>
      <c r="G3292" t="s">
        <v>68</v>
      </c>
      <c r="H3292" t="s">
        <v>69</v>
      </c>
      <c r="I3292" t="s">
        <v>348</v>
      </c>
      <c r="J3292" t="s">
        <v>295</v>
      </c>
      <c r="K3292" t="s">
        <v>295</v>
      </c>
      <c r="M3292" t="s">
        <v>6704</v>
      </c>
    </row>
    <row r="3293" spans="1:13" x14ac:dyDescent="0.25">
      <c r="A3293">
        <v>5491</v>
      </c>
      <c r="B3293" t="s">
        <v>6705</v>
      </c>
      <c r="C3293">
        <v>1928</v>
      </c>
      <c r="D3293">
        <v>1</v>
      </c>
      <c r="E3293">
        <v>1150</v>
      </c>
      <c r="F3293" s="1">
        <v>10131</v>
      </c>
      <c r="G3293" t="s">
        <v>52</v>
      </c>
      <c r="H3293" t="s">
        <v>53</v>
      </c>
      <c r="I3293" t="s">
        <v>1418</v>
      </c>
      <c r="J3293" t="s">
        <v>55</v>
      </c>
      <c r="K3293" t="s">
        <v>55</v>
      </c>
      <c r="M3293" t="s">
        <v>6706</v>
      </c>
    </row>
    <row r="3294" spans="1:13" x14ac:dyDescent="0.25">
      <c r="A3294">
        <v>5490</v>
      </c>
      <c r="B3294" t="s">
        <v>6707</v>
      </c>
      <c r="C3294">
        <v>1928</v>
      </c>
      <c r="D3294">
        <v>1</v>
      </c>
      <c r="E3294">
        <v>1150</v>
      </c>
      <c r="F3294" s="1">
        <v>10125</v>
      </c>
      <c r="G3294" t="s">
        <v>907</v>
      </c>
      <c r="H3294" t="s">
        <v>908</v>
      </c>
      <c r="I3294" t="s">
        <v>77</v>
      </c>
      <c r="J3294" t="s">
        <v>78</v>
      </c>
      <c r="K3294" t="s">
        <v>78</v>
      </c>
      <c r="M3294" t="s">
        <v>6708</v>
      </c>
    </row>
    <row r="3295" spans="1:13" x14ac:dyDescent="0.25">
      <c r="A3295">
        <v>5567</v>
      </c>
      <c r="B3295" t="s">
        <v>6709</v>
      </c>
      <c r="C3295">
        <v>1928</v>
      </c>
      <c r="D3295">
        <v>1</v>
      </c>
      <c r="E3295">
        <v>1153</v>
      </c>
      <c r="F3295" s="1">
        <v>10121</v>
      </c>
      <c r="G3295" t="s">
        <v>46</v>
      </c>
      <c r="H3295" t="s">
        <v>47</v>
      </c>
      <c r="I3295" t="s">
        <v>287</v>
      </c>
      <c r="J3295" t="s">
        <v>49</v>
      </c>
      <c r="K3295" t="s">
        <v>49</v>
      </c>
      <c r="M3295" t="s">
        <v>6710</v>
      </c>
    </row>
    <row r="3296" spans="1:13" x14ac:dyDescent="0.25">
      <c r="A3296">
        <v>5525</v>
      </c>
      <c r="B3296" t="s">
        <v>6711</v>
      </c>
      <c r="C3296">
        <v>1928</v>
      </c>
      <c r="D3296">
        <v>1</v>
      </c>
      <c r="E3296">
        <v>1151</v>
      </c>
      <c r="F3296" s="1">
        <v>10120</v>
      </c>
      <c r="G3296" t="s">
        <v>926</v>
      </c>
      <c r="H3296" t="s">
        <v>927</v>
      </c>
      <c r="I3296" t="s">
        <v>6626</v>
      </c>
      <c r="J3296" t="s">
        <v>6627</v>
      </c>
      <c r="K3296" t="s">
        <v>6627</v>
      </c>
      <c r="M3296" t="s">
        <v>6712</v>
      </c>
    </row>
    <row r="3297" spans="1:13" x14ac:dyDescent="0.25">
      <c r="A3297">
        <v>8325</v>
      </c>
      <c r="B3297" t="s">
        <v>6713</v>
      </c>
      <c r="C3297">
        <v>1928</v>
      </c>
      <c r="D3297">
        <v>1</v>
      </c>
      <c r="E3297">
        <v>1133</v>
      </c>
      <c r="F3297" s="1">
        <v>10120</v>
      </c>
      <c r="G3297" t="s">
        <v>4968</v>
      </c>
      <c r="H3297" t="s">
        <v>4969</v>
      </c>
      <c r="I3297" t="s">
        <v>6465</v>
      </c>
      <c r="J3297" t="s">
        <v>6466</v>
      </c>
      <c r="K3297" t="s">
        <v>6466</v>
      </c>
      <c r="M3297" t="s">
        <v>6714</v>
      </c>
    </row>
    <row r="3298" spans="1:13" x14ac:dyDescent="0.25">
      <c r="A3298">
        <v>5479</v>
      </c>
      <c r="B3298" t="s">
        <v>6715</v>
      </c>
      <c r="C3298">
        <v>1928</v>
      </c>
      <c r="D3298">
        <v>1</v>
      </c>
      <c r="E3298">
        <v>1149</v>
      </c>
      <c r="F3298" s="1">
        <v>10118</v>
      </c>
      <c r="G3298" t="s">
        <v>926</v>
      </c>
      <c r="H3298" t="s">
        <v>927</v>
      </c>
      <c r="I3298" t="s">
        <v>279</v>
      </c>
      <c r="J3298" t="s">
        <v>280</v>
      </c>
      <c r="K3298" t="s">
        <v>280</v>
      </c>
      <c r="M3298" t="s">
        <v>6716</v>
      </c>
    </row>
    <row r="3299" spans="1:13" x14ac:dyDescent="0.25">
      <c r="A3299">
        <v>8298</v>
      </c>
      <c r="B3299" t="s">
        <v>6717</v>
      </c>
      <c r="C3299">
        <v>1928</v>
      </c>
      <c r="D3299">
        <v>1</v>
      </c>
      <c r="E3299">
        <v>1132</v>
      </c>
      <c r="F3299" s="1">
        <v>10118</v>
      </c>
      <c r="G3299" t="s">
        <v>926</v>
      </c>
      <c r="H3299" t="s">
        <v>927</v>
      </c>
      <c r="I3299" t="s">
        <v>6623</v>
      </c>
      <c r="J3299" t="s">
        <v>928</v>
      </c>
      <c r="K3299" t="s">
        <v>928</v>
      </c>
      <c r="M3299" t="s">
        <v>6718</v>
      </c>
    </row>
    <row r="3300" spans="1:13" x14ac:dyDescent="0.25">
      <c r="A3300">
        <v>5574</v>
      </c>
      <c r="B3300" t="s">
        <v>6725</v>
      </c>
      <c r="C3300">
        <v>1928</v>
      </c>
      <c r="D3300">
        <v>1</v>
      </c>
      <c r="E3300">
        <v>1153</v>
      </c>
      <c r="F3300" s="1">
        <v>10110</v>
      </c>
      <c r="G3300" t="s">
        <v>907</v>
      </c>
      <c r="H3300" t="s">
        <v>908</v>
      </c>
      <c r="I3300" t="s">
        <v>77</v>
      </c>
      <c r="J3300" t="s">
        <v>78</v>
      </c>
      <c r="K3300" t="s">
        <v>78</v>
      </c>
      <c r="M3300" t="s">
        <v>6726</v>
      </c>
    </row>
    <row r="3301" spans="1:13" x14ac:dyDescent="0.25">
      <c r="A3301">
        <v>5470</v>
      </c>
      <c r="B3301" t="s">
        <v>2117</v>
      </c>
      <c r="C3301">
        <v>1928</v>
      </c>
      <c r="D3301">
        <v>1</v>
      </c>
      <c r="E3301">
        <v>1149</v>
      </c>
      <c r="F3301" s="1">
        <v>10106</v>
      </c>
      <c r="G3301" t="s">
        <v>68</v>
      </c>
      <c r="H3301" t="s">
        <v>69</v>
      </c>
      <c r="I3301" t="s">
        <v>638</v>
      </c>
      <c r="J3301" t="s">
        <v>82</v>
      </c>
      <c r="K3301" t="s">
        <v>82</v>
      </c>
      <c r="M3301" t="s">
        <v>6727</v>
      </c>
    </row>
    <row r="3302" spans="1:13" x14ac:dyDescent="0.25">
      <c r="A3302">
        <v>5469</v>
      </c>
      <c r="B3302" t="s">
        <v>1618</v>
      </c>
      <c r="C3302">
        <v>1928</v>
      </c>
      <c r="D3302">
        <v>1</v>
      </c>
      <c r="E3302">
        <v>1149</v>
      </c>
      <c r="F3302" s="1">
        <v>10104</v>
      </c>
      <c r="G3302" t="s">
        <v>68</v>
      </c>
      <c r="H3302" t="s">
        <v>69</v>
      </c>
      <c r="I3302" t="s">
        <v>638</v>
      </c>
      <c r="J3302" t="s">
        <v>82</v>
      </c>
      <c r="K3302" t="s">
        <v>82</v>
      </c>
      <c r="M3302" t="s">
        <v>6728</v>
      </c>
    </row>
    <row r="3303" spans="1:13" x14ac:dyDescent="0.25">
      <c r="A3303">
        <v>5509</v>
      </c>
      <c r="B3303" t="s">
        <v>3551</v>
      </c>
      <c r="C3303">
        <v>1928</v>
      </c>
      <c r="D3303">
        <v>1</v>
      </c>
      <c r="E3303">
        <v>1151</v>
      </c>
      <c r="F3303" s="1">
        <v>10101</v>
      </c>
      <c r="G3303" t="s">
        <v>68</v>
      </c>
      <c r="H3303" t="s">
        <v>69</v>
      </c>
      <c r="I3303" t="s">
        <v>871</v>
      </c>
      <c r="J3303" t="s">
        <v>497</v>
      </c>
      <c r="K3303" t="s">
        <v>497</v>
      </c>
      <c r="M3303" t="s">
        <v>6729</v>
      </c>
    </row>
    <row r="3304" spans="1:13" x14ac:dyDescent="0.25">
      <c r="A3304">
        <v>5560</v>
      </c>
      <c r="B3304" t="s">
        <v>6730</v>
      </c>
      <c r="C3304">
        <v>1928</v>
      </c>
      <c r="D3304">
        <v>1</v>
      </c>
      <c r="E3304">
        <v>1153</v>
      </c>
      <c r="F3304" s="1">
        <v>10101</v>
      </c>
      <c r="G3304" t="s">
        <v>68</v>
      </c>
      <c r="H3304" t="s">
        <v>69</v>
      </c>
      <c r="I3304" t="s">
        <v>589</v>
      </c>
      <c r="J3304" t="s">
        <v>590</v>
      </c>
      <c r="K3304" t="s">
        <v>590</v>
      </c>
      <c r="M3304" t="s">
        <v>6731</v>
      </c>
    </row>
    <row r="3305" spans="1:13" x14ac:dyDescent="0.25">
      <c r="A3305">
        <v>5464</v>
      </c>
      <c r="B3305" t="s">
        <v>6732</v>
      </c>
      <c r="C3305">
        <v>1928</v>
      </c>
      <c r="D3305">
        <v>1</v>
      </c>
      <c r="E3305">
        <v>1149</v>
      </c>
      <c r="F3305" s="1">
        <v>10100</v>
      </c>
      <c r="G3305" t="s">
        <v>52</v>
      </c>
      <c r="H3305" t="s">
        <v>53</v>
      </c>
      <c r="I3305" t="s">
        <v>3876</v>
      </c>
      <c r="J3305" t="s">
        <v>147</v>
      </c>
      <c r="K3305" t="s">
        <v>147</v>
      </c>
      <c r="M3305" t="s">
        <v>6733</v>
      </c>
    </row>
    <row r="3306" spans="1:13" x14ac:dyDescent="0.25">
      <c r="A3306">
        <v>5518</v>
      </c>
      <c r="B3306" t="s">
        <v>6734</v>
      </c>
      <c r="C3306">
        <v>1928</v>
      </c>
      <c r="D3306">
        <v>1</v>
      </c>
      <c r="E3306">
        <v>1151</v>
      </c>
      <c r="F3306" s="1">
        <v>10099</v>
      </c>
      <c r="G3306" t="s">
        <v>907</v>
      </c>
      <c r="H3306" t="s">
        <v>908</v>
      </c>
      <c r="I3306" t="s">
        <v>77</v>
      </c>
      <c r="J3306" t="s">
        <v>78</v>
      </c>
      <c r="K3306" t="s">
        <v>78</v>
      </c>
      <c r="M3306" t="s">
        <v>6735</v>
      </c>
    </row>
    <row r="3307" spans="1:13" x14ac:dyDescent="0.25">
      <c r="A3307">
        <v>5519</v>
      </c>
      <c r="B3307" t="s">
        <v>1787</v>
      </c>
      <c r="C3307">
        <v>1928</v>
      </c>
      <c r="D3307">
        <v>1</v>
      </c>
      <c r="E3307">
        <v>1151</v>
      </c>
      <c r="F3307" s="1">
        <v>10099</v>
      </c>
      <c r="G3307" t="s">
        <v>46</v>
      </c>
      <c r="H3307" t="s">
        <v>47</v>
      </c>
      <c r="I3307" t="s">
        <v>287</v>
      </c>
      <c r="J3307" t="s">
        <v>49</v>
      </c>
      <c r="K3307" t="s">
        <v>49</v>
      </c>
      <c r="M3307" t="s">
        <v>6736</v>
      </c>
    </row>
    <row r="3308" spans="1:13" x14ac:dyDescent="0.25">
      <c r="A3308">
        <v>8297</v>
      </c>
      <c r="B3308" t="s">
        <v>6737</v>
      </c>
      <c r="C3308">
        <v>1928</v>
      </c>
      <c r="D3308">
        <v>1</v>
      </c>
      <c r="E3308">
        <v>1132</v>
      </c>
      <c r="F3308" s="1">
        <v>10096</v>
      </c>
      <c r="G3308" t="s">
        <v>926</v>
      </c>
      <c r="H3308" t="s">
        <v>927</v>
      </c>
      <c r="I3308" t="s">
        <v>6623</v>
      </c>
      <c r="J3308" t="s">
        <v>928</v>
      </c>
      <c r="K3308" t="s">
        <v>928</v>
      </c>
      <c r="M3308" t="s">
        <v>6738</v>
      </c>
    </row>
    <row r="3309" spans="1:13" x14ac:dyDescent="0.25">
      <c r="A3309">
        <v>8296</v>
      </c>
      <c r="B3309" t="s">
        <v>6739</v>
      </c>
      <c r="C3309">
        <v>1928</v>
      </c>
      <c r="D3309">
        <v>1</v>
      </c>
      <c r="E3309">
        <v>1132</v>
      </c>
      <c r="F3309" s="1">
        <v>10090</v>
      </c>
      <c r="G3309" t="s">
        <v>926</v>
      </c>
      <c r="H3309" t="s">
        <v>927</v>
      </c>
      <c r="I3309" t="s">
        <v>6623</v>
      </c>
      <c r="J3309" t="s">
        <v>928</v>
      </c>
      <c r="K3309" t="s">
        <v>928</v>
      </c>
      <c r="M3309" t="s">
        <v>6740</v>
      </c>
    </row>
    <row r="3310" spans="1:13" x14ac:dyDescent="0.25">
      <c r="A3310">
        <v>8320</v>
      </c>
      <c r="B3310" t="s">
        <v>6741</v>
      </c>
      <c r="C3310">
        <v>1928</v>
      </c>
      <c r="D3310">
        <v>1</v>
      </c>
      <c r="E3310">
        <v>1133</v>
      </c>
      <c r="F3310" s="1">
        <v>10090</v>
      </c>
      <c r="G3310" t="s">
        <v>926</v>
      </c>
      <c r="H3310" t="s">
        <v>927</v>
      </c>
      <c r="I3310" t="s">
        <v>4260</v>
      </c>
      <c r="J3310" t="s">
        <v>928</v>
      </c>
      <c r="K3310" t="s">
        <v>928</v>
      </c>
      <c r="M3310" t="s">
        <v>6742</v>
      </c>
    </row>
    <row r="3311" spans="1:13" x14ac:dyDescent="0.25">
      <c r="A3311">
        <v>5457</v>
      </c>
      <c r="B3311" t="s">
        <v>6743</v>
      </c>
      <c r="C3311">
        <v>1928</v>
      </c>
      <c r="D3311">
        <v>1</v>
      </c>
      <c r="E3311">
        <v>1149</v>
      </c>
      <c r="F3311" s="1">
        <v>10089</v>
      </c>
      <c r="G3311" t="s">
        <v>106</v>
      </c>
      <c r="H3311" t="s">
        <v>107</v>
      </c>
      <c r="I3311" t="s">
        <v>108</v>
      </c>
      <c r="J3311" t="s">
        <v>109</v>
      </c>
      <c r="K3311" t="s">
        <v>109</v>
      </c>
      <c r="M3311" t="s">
        <v>6744</v>
      </c>
    </row>
    <row r="3312" spans="1:13" x14ac:dyDescent="0.25">
      <c r="A3312">
        <v>5463</v>
      </c>
      <c r="B3312" t="s">
        <v>6745</v>
      </c>
      <c r="C3312">
        <v>1928</v>
      </c>
      <c r="D3312">
        <v>1</v>
      </c>
      <c r="E3312">
        <v>1149</v>
      </c>
      <c r="F3312" s="1">
        <v>10089</v>
      </c>
      <c r="G3312" t="s">
        <v>52</v>
      </c>
      <c r="H3312" t="s">
        <v>53</v>
      </c>
      <c r="I3312" t="s">
        <v>6204</v>
      </c>
      <c r="J3312" t="s">
        <v>6205</v>
      </c>
      <c r="K3312" t="s">
        <v>6205</v>
      </c>
      <c r="M3312" t="s">
        <v>6746</v>
      </c>
    </row>
    <row r="3313" spans="1:13" x14ac:dyDescent="0.25">
      <c r="A3313">
        <v>8336</v>
      </c>
      <c r="B3313" t="s">
        <v>6747</v>
      </c>
      <c r="C3313">
        <v>1928</v>
      </c>
      <c r="D3313">
        <v>1</v>
      </c>
      <c r="E3313">
        <v>1134</v>
      </c>
      <c r="F3313" s="1">
        <v>10089</v>
      </c>
      <c r="G3313" t="s">
        <v>6472</v>
      </c>
      <c r="H3313" t="s">
        <v>6748</v>
      </c>
      <c r="I3313" t="s">
        <v>6472</v>
      </c>
      <c r="J3313" t="s">
        <v>6749</v>
      </c>
      <c r="K3313" t="s">
        <v>6749</v>
      </c>
      <c r="M3313" t="s">
        <v>6750</v>
      </c>
    </row>
    <row r="3314" spans="1:13" x14ac:dyDescent="0.25">
      <c r="A3314">
        <v>5538</v>
      </c>
      <c r="B3314" t="s">
        <v>359</v>
      </c>
      <c r="C3314">
        <v>1928</v>
      </c>
      <c r="D3314">
        <v>1</v>
      </c>
      <c r="E3314">
        <v>1152</v>
      </c>
      <c r="F3314" s="1">
        <v>10086</v>
      </c>
      <c r="G3314" t="s">
        <v>106</v>
      </c>
      <c r="H3314" t="s">
        <v>107</v>
      </c>
      <c r="I3314" t="s">
        <v>711</v>
      </c>
      <c r="J3314" t="s">
        <v>712</v>
      </c>
      <c r="K3314" t="s">
        <v>712</v>
      </c>
      <c r="M3314" t="s">
        <v>6751</v>
      </c>
    </row>
    <row r="3315" spans="1:13" x14ac:dyDescent="0.25">
      <c r="A3315">
        <v>8319</v>
      </c>
      <c r="B3315" t="s">
        <v>6244</v>
      </c>
      <c r="C3315">
        <v>1928</v>
      </c>
      <c r="D3315">
        <v>1</v>
      </c>
      <c r="E3315">
        <v>1133</v>
      </c>
      <c r="F3315" s="1">
        <v>10085</v>
      </c>
      <c r="G3315" t="s">
        <v>926</v>
      </c>
      <c r="H3315" t="s">
        <v>927</v>
      </c>
      <c r="I3315" t="s">
        <v>4260</v>
      </c>
      <c r="J3315" t="s">
        <v>928</v>
      </c>
      <c r="K3315" t="s">
        <v>928</v>
      </c>
      <c r="M3315" t="s">
        <v>6752</v>
      </c>
    </row>
    <row r="3316" spans="1:13" x14ac:dyDescent="0.25">
      <c r="A3316">
        <v>5559</v>
      </c>
      <c r="B3316" t="s">
        <v>6753</v>
      </c>
      <c r="C3316">
        <v>1928</v>
      </c>
      <c r="D3316">
        <v>1</v>
      </c>
      <c r="E3316">
        <v>1153</v>
      </c>
      <c r="F3316" s="1">
        <v>10082</v>
      </c>
      <c r="G3316" t="s">
        <v>68</v>
      </c>
      <c r="H3316" t="s">
        <v>69</v>
      </c>
      <c r="I3316" t="s">
        <v>2235</v>
      </c>
      <c r="J3316" t="s">
        <v>115</v>
      </c>
      <c r="K3316" t="s">
        <v>115</v>
      </c>
      <c r="M3316" t="s">
        <v>6754</v>
      </c>
    </row>
    <row r="3317" spans="1:13" x14ac:dyDescent="0.25">
      <c r="A3317">
        <v>8318</v>
      </c>
      <c r="B3317" t="s">
        <v>6175</v>
      </c>
      <c r="C3317">
        <v>1928</v>
      </c>
      <c r="D3317">
        <v>1</v>
      </c>
      <c r="E3317">
        <v>1133</v>
      </c>
      <c r="F3317" s="1">
        <v>10082</v>
      </c>
      <c r="G3317" t="s">
        <v>926</v>
      </c>
      <c r="H3317" t="s">
        <v>927</v>
      </c>
      <c r="I3317" t="s">
        <v>4260</v>
      </c>
      <c r="J3317" t="s">
        <v>928</v>
      </c>
      <c r="K3317" t="s">
        <v>928</v>
      </c>
      <c r="M3317" t="s">
        <v>6755</v>
      </c>
    </row>
    <row r="3318" spans="1:13" x14ac:dyDescent="0.25">
      <c r="A3318">
        <v>5508</v>
      </c>
      <c r="B3318" t="s">
        <v>6756</v>
      </c>
      <c r="C3318">
        <v>1928</v>
      </c>
      <c r="D3318">
        <v>1</v>
      </c>
      <c r="E3318">
        <v>1150</v>
      </c>
      <c r="F3318" s="1">
        <v>10079</v>
      </c>
      <c r="G3318" t="s">
        <v>68</v>
      </c>
      <c r="H3318" t="s">
        <v>69</v>
      </c>
      <c r="I3318" t="s">
        <v>2038</v>
      </c>
      <c r="J3318" t="s">
        <v>559</v>
      </c>
      <c r="K3318" t="s">
        <v>559</v>
      </c>
      <c r="M3318" t="s">
        <v>6757</v>
      </c>
    </row>
    <row r="3319" spans="1:13" x14ac:dyDescent="0.25">
      <c r="A3319">
        <v>5500</v>
      </c>
      <c r="B3319" t="s">
        <v>6758</v>
      </c>
      <c r="C3319">
        <v>1928</v>
      </c>
      <c r="D3319">
        <v>1</v>
      </c>
      <c r="E3319">
        <v>1150</v>
      </c>
      <c r="F3319" s="1">
        <v>10075</v>
      </c>
      <c r="G3319" t="s">
        <v>6759</v>
      </c>
      <c r="H3319" t="s">
        <v>107</v>
      </c>
      <c r="I3319" t="s">
        <v>711</v>
      </c>
      <c r="J3319" t="s">
        <v>712</v>
      </c>
      <c r="K3319" t="s">
        <v>712</v>
      </c>
      <c r="M3319" t="s">
        <v>6760</v>
      </c>
    </row>
    <row r="3320" spans="1:13" x14ac:dyDescent="0.25">
      <c r="A3320">
        <v>8271</v>
      </c>
      <c r="B3320" t="s">
        <v>6761</v>
      </c>
      <c r="C3320">
        <v>1928</v>
      </c>
      <c r="D3320">
        <v>1</v>
      </c>
      <c r="E3320">
        <v>1131</v>
      </c>
      <c r="F3320" s="1">
        <v>10075</v>
      </c>
      <c r="G3320" t="s">
        <v>900</v>
      </c>
      <c r="H3320" t="s">
        <v>901</v>
      </c>
      <c r="I3320" t="s">
        <v>6632</v>
      </c>
      <c r="J3320" t="s">
        <v>902</v>
      </c>
      <c r="K3320" t="s">
        <v>902</v>
      </c>
      <c r="M3320" t="s">
        <v>6762</v>
      </c>
    </row>
    <row r="3321" spans="1:13" x14ac:dyDescent="0.25">
      <c r="A3321">
        <v>8317</v>
      </c>
      <c r="B3321" t="s">
        <v>1272</v>
      </c>
      <c r="C3321">
        <v>1928</v>
      </c>
      <c r="D3321">
        <v>1</v>
      </c>
      <c r="E3321">
        <v>1133</v>
      </c>
      <c r="F3321" s="1">
        <v>10075</v>
      </c>
      <c r="G3321" t="s">
        <v>926</v>
      </c>
      <c r="H3321" t="s">
        <v>927</v>
      </c>
      <c r="I3321" t="s">
        <v>4260</v>
      </c>
      <c r="J3321" t="s">
        <v>928</v>
      </c>
      <c r="K3321" t="s">
        <v>928</v>
      </c>
      <c r="M3321" t="s">
        <v>6763</v>
      </c>
    </row>
    <row r="3322" spans="1:13" x14ac:dyDescent="0.25">
      <c r="A3322">
        <v>5486</v>
      </c>
      <c r="B3322" t="s">
        <v>2243</v>
      </c>
      <c r="C3322">
        <v>1928</v>
      </c>
      <c r="D3322">
        <v>1</v>
      </c>
      <c r="E3322">
        <v>1150</v>
      </c>
      <c r="F3322" s="1">
        <v>10071</v>
      </c>
      <c r="G3322" t="s">
        <v>46</v>
      </c>
      <c r="H3322" t="s">
        <v>47</v>
      </c>
      <c r="I3322" t="s">
        <v>287</v>
      </c>
      <c r="J3322" t="s">
        <v>49</v>
      </c>
      <c r="K3322" t="s">
        <v>49</v>
      </c>
      <c r="M3322" t="s">
        <v>6767</v>
      </c>
    </row>
    <row r="3323" spans="1:13" x14ac:dyDescent="0.25">
      <c r="A3323">
        <v>5571</v>
      </c>
      <c r="B3323" t="s">
        <v>6768</v>
      </c>
      <c r="C3323">
        <v>1928</v>
      </c>
      <c r="D3323">
        <v>1</v>
      </c>
      <c r="E3323">
        <v>1153</v>
      </c>
      <c r="F3323" s="1">
        <v>10065</v>
      </c>
      <c r="G3323" t="s">
        <v>89</v>
      </c>
      <c r="H3323" t="s">
        <v>90</v>
      </c>
      <c r="I3323" t="s">
        <v>91</v>
      </c>
      <c r="J3323" t="s">
        <v>92</v>
      </c>
      <c r="K3323" t="s">
        <v>92</v>
      </c>
      <c r="M3323" t="s">
        <v>6769</v>
      </c>
    </row>
    <row r="3324" spans="1:13" x14ac:dyDescent="0.25">
      <c r="A3324">
        <v>5528</v>
      </c>
      <c r="B3324" t="s">
        <v>6770</v>
      </c>
      <c r="C3324">
        <v>1928</v>
      </c>
      <c r="D3324">
        <v>1</v>
      </c>
      <c r="E3324">
        <v>1151</v>
      </c>
      <c r="F3324" s="1">
        <v>10063</v>
      </c>
      <c r="G3324" t="s">
        <v>138</v>
      </c>
      <c r="H3324" t="s">
        <v>139</v>
      </c>
      <c r="I3324" t="s">
        <v>1744</v>
      </c>
      <c r="J3324" t="s">
        <v>1745</v>
      </c>
      <c r="K3324" t="s">
        <v>1745</v>
      </c>
      <c r="M3324" t="s">
        <v>6771</v>
      </c>
    </row>
    <row r="3325" spans="1:13" x14ac:dyDescent="0.25">
      <c r="A3325">
        <v>5468</v>
      </c>
      <c r="B3325" t="s">
        <v>6772</v>
      </c>
      <c r="C3325">
        <v>1928</v>
      </c>
      <c r="D3325">
        <v>1</v>
      </c>
      <c r="E3325">
        <v>1149</v>
      </c>
      <c r="F3325" s="1">
        <v>10062</v>
      </c>
      <c r="G3325" t="s">
        <v>68</v>
      </c>
      <c r="H3325" t="s">
        <v>69</v>
      </c>
      <c r="I3325" t="s">
        <v>638</v>
      </c>
      <c r="J3325" t="s">
        <v>82</v>
      </c>
      <c r="K3325" t="s">
        <v>82</v>
      </c>
      <c r="M3325" t="s">
        <v>6773</v>
      </c>
    </row>
    <row r="3326" spans="1:13" x14ac:dyDescent="0.25">
      <c r="A3326">
        <v>5507</v>
      </c>
      <c r="B3326" t="s">
        <v>6774</v>
      </c>
      <c r="C3326">
        <v>1928</v>
      </c>
      <c r="D3326">
        <v>1</v>
      </c>
      <c r="E3326">
        <v>1150</v>
      </c>
      <c r="F3326" s="1">
        <v>10061</v>
      </c>
      <c r="G3326" t="s">
        <v>68</v>
      </c>
      <c r="H3326" t="s">
        <v>69</v>
      </c>
      <c r="I3326" t="s">
        <v>3098</v>
      </c>
      <c r="J3326" t="s">
        <v>559</v>
      </c>
      <c r="K3326" t="s">
        <v>559</v>
      </c>
      <c r="M3326" t="s">
        <v>6775</v>
      </c>
    </row>
    <row r="3327" spans="1:13" x14ac:dyDescent="0.25">
      <c r="A3327">
        <v>5506</v>
      </c>
      <c r="B3327" t="s">
        <v>6776</v>
      </c>
      <c r="C3327">
        <v>1928</v>
      </c>
      <c r="D3327">
        <v>1</v>
      </c>
      <c r="E3327">
        <v>1150</v>
      </c>
      <c r="F3327" s="1">
        <v>10058</v>
      </c>
      <c r="G3327" t="s">
        <v>68</v>
      </c>
      <c r="H3327" t="s">
        <v>69</v>
      </c>
      <c r="I3327" t="s">
        <v>2235</v>
      </c>
      <c r="J3327" t="s">
        <v>115</v>
      </c>
      <c r="K3327" t="s">
        <v>115</v>
      </c>
      <c r="M3327" t="s">
        <v>6777</v>
      </c>
    </row>
    <row r="3328" spans="1:13" x14ac:dyDescent="0.25">
      <c r="A3328">
        <v>5537</v>
      </c>
      <c r="B3328" t="s">
        <v>6778</v>
      </c>
      <c r="C3328">
        <v>1928</v>
      </c>
      <c r="D3328">
        <v>1</v>
      </c>
      <c r="E3328">
        <v>1152</v>
      </c>
      <c r="F3328" s="1">
        <v>10057</v>
      </c>
      <c r="G3328" t="s">
        <v>106</v>
      </c>
      <c r="H3328" t="s">
        <v>107</v>
      </c>
      <c r="I3328" t="s">
        <v>290</v>
      </c>
      <c r="J3328" t="s">
        <v>291</v>
      </c>
      <c r="K3328" t="s">
        <v>291</v>
      </c>
      <c r="M3328" t="s">
        <v>6779</v>
      </c>
    </row>
    <row r="3329" spans="1:13" x14ac:dyDescent="0.25">
      <c r="A3329">
        <v>5572</v>
      </c>
      <c r="B3329" t="s">
        <v>6780</v>
      </c>
      <c r="C3329">
        <v>1928</v>
      </c>
      <c r="D3329">
        <v>1</v>
      </c>
      <c r="E3329">
        <v>1153</v>
      </c>
      <c r="F3329" s="1">
        <v>10057</v>
      </c>
      <c r="G3329" t="s">
        <v>926</v>
      </c>
      <c r="H3329" t="s">
        <v>927</v>
      </c>
      <c r="I3329" t="s">
        <v>6626</v>
      </c>
      <c r="J3329" t="s">
        <v>6627</v>
      </c>
      <c r="K3329" t="s">
        <v>6627</v>
      </c>
      <c r="M3329" t="s">
        <v>6781</v>
      </c>
    </row>
    <row r="3330" spans="1:13" x14ac:dyDescent="0.25">
      <c r="A3330">
        <v>5530</v>
      </c>
      <c r="B3330" t="s">
        <v>6162</v>
      </c>
      <c r="C3330">
        <v>1928</v>
      </c>
      <c r="D3330">
        <v>1</v>
      </c>
      <c r="E3330">
        <v>1152</v>
      </c>
      <c r="F3330" s="1">
        <v>10056</v>
      </c>
      <c r="G3330" t="s">
        <v>68</v>
      </c>
      <c r="H3330" t="s">
        <v>69</v>
      </c>
      <c r="I3330" t="s">
        <v>6687</v>
      </c>
      <c r="J3330" t="s">
        <v>308</v>
      </c>
      <c r="K3330" t="s">
        <v>308</v>
      </c>
      <c r="M3330" t="s">
        <v>6782</v>
      </c>
    </row>
    <row r="3331" spans="1:13" x14ac:dyDescent="0.25">
      <c r="A3331">
        <v>8337</v>
      </c>
      <c r="B3331" t="s">
        <v>6783</v>
      </c>
      <c r="C3331">
        <v>1928</v>
      </c>
      <c r="D3331">
        <v>1</v>
      </c>
      <c r="E3331">
        <v>1134</v>
      </c>
      <c r="F3331" s="1">
        <v>10055</v>
      </c>
      <c r="G3331" t="s">
        <v>1368</v>
      </c>
      <c r="H3331" t="s">
        <v>1369</v>
      </c>
      <c r="I3331" t="s">
        <v>6657</v>
      </c>
      <c r="J3331" t="s">
        <v>2633</v>
      </c>
      <c r="K3331" t="s">
        <v>2633</v>
      </c>
      <c r="M3331" t="s">
        <v>6784</v>
      </c>
    </row>
    <row r="3332" spans="1:13" x14ac:dyDescent="0.25">
      <c r="A3332">
        <v>5532</v>
      </c>
      <c r="B3332" t="s">
        <v>6785</v>
      </c>
      <c r="C3332">
        <v>1928</v>
      </c>
      <c r="D3332">
        <v>1</v>
      </c>
      <c r="E3332">
        <v>1152</v>
      </c>
      <c r="F3332" s="1">
        <v>10051</v>
      </c>
      <c r="G3332" t="s">
        <v>89</v>
      </c>
      <c r="H3332" t="s">
        <v>90</v>
      </c>
      <c r="I3332" t="s">
        <v>6786</v>
      </c>
      <c r="J3332" t="s">
        <v>260</v>
      </c>
      <c r="K3332" t="s">
        <v>260</v>
      </c>
      <c r="M3332" t="s">
        <v>6787</v>
      </c>
    </row>
    <row r="3333" spans="1:13" x14ac:dyDescent="0.25">
      <c r="A3333">
        <v>5541</v>
      </c>
      <c r="B3333" t="s">
        <v>6788</v>
      </c>
      <c r="C3333">
        <v>1928</v>
      </c>
      <c r="D3333">
        <v>1</v>
      </c>
      <c r="E3333">
        <v>1152</v>
      </c>
      <c r="F3333" s="1">
        <v>10051</v>
      </c>
      <c r="G3333" t="s">
        <v>52</v>
      </c>
      <c r="H3333" t="s">
        <v>53</v>
      </c>
      <c r="I3333" t="s">
        <v>5718</v>
      </c>
      <c r="J3333" t="s">
        <v>55</v>
      </c>
      <c r="K3333" t="s">
        <v>55</v>
      </c>
      <c r="M3333" t="s">
        <v>6789</v>
      </c>
    </row>
    <row r="3334" spans="1:13" x14ac:dyDescent="0.25">
      <c r="A3334">
        <v>5570</v>
      </c>
      <c r="B3334" t="s">
        <v>6790</v>
      </c>
      <c r="C3334">
        <v>1928</v>
      </c>
      <c r="D3334">
        <v>1</v>
      </c>
      <c r="E3334">
        <v>1153</v>
      </c>
      <c r="F3334" s="1">
        <v>10051</v>
      </c>
      <c r="G3334" t="s">
        <v>89</v>
      </c>
      <c r="H3334" t="s">
        <v>90</v>
      </c>
      <c r="I3334" t="s">
        <v>91</v>
      </c>
      <c r="J3334" t="s">
        <v>92</v>
      </c>
      <c r="K3334" t="s">
        <v>92</v>
      </c>
      <c r="M3334" t="s">
        <v>6791</v>
      </c>
    </row>
    <row r="3335" spans="1:13" x14ac:dyDescent="0.25">
      <c r="A3335">
        <v>8316</v>
      </c>
      <c r="B3335" t="s">
        <v>6792</v>
      </c>
      <c r="C3335">
        <v>1928</v>
      </c>
      <c r="D3335">
        <v>1</v>
      </c>
      <c r="E3335">
        <v>1133</v>
      </c>
      <c r="F3335" s="1">
        <v>10051</v>
      </c>
      <c r="G3335" t="s">
        <v>926</v>
      </c>
      <c r="H3335" t="s">
        <v>927</v>
      </c>
      <c r="I3335" t="s">
        <v>4260</v>
      </c>
      <c r="J3335" t="s">
        <v>928</v>
      </c>
      <c r="K3335" t="s">
        <v>928</v>
      </c>
      <c r="M3335" t="s">
        <v>6793</v>
      </c>
    </row>
    <row r="3336" spans="1:13" x14ac:dyDescent="0.25">
      <c r="A3336">
        <v>5540</v>
      </c>
      <c r="B3336" t="s">
        <v>6794</v>
      </c>
      <c r="C3336">
        <v>1928</v>
      </c>
      <c r="D3336">
        <v>1</v>
      </c>
      <c r="E3336">
        <v>1152</v>
      </c>
      <c r="F3336" s="1">
        <v>10050</v>
      </c>
      <c r="G3336" t="s">
        <v>52</v>
      </c>
      <c r="H3336" t="s">
        <v>53</v>
      </c>
      <c r="I3336" t="s">
        <v>6204</v>
      </c>
      <c r="J3336" t="s">
        <v>6205</v>
      </c>
      <c r="K3336" t="s">
        <v>6205</v>
      </c>
      <c r="M3336" t="s">
        <v>6795</v>
      </c>
    </row>
    <row r="3337" spans="1:13" x14ac:dyDescent="0.25">
      <c r="A3337">
        <v>8295</v>
      </c>
      <c r="B3337" t="s">
        <v>6796</v>
      </c>
      <c r="C3337">
        <v>1928</v>
      </c>
      <c r="D3337">
        <v>1</v>
      </c>
      <c r="E3337">
        <v>1132</v>
      </c>
      <c r="F3337" s="1">
        <v>10049</v>
      </c>
      <c r="G3337" t="s">
        <v>926</v>
      </c>
      <c r="H3337" t="s">
        <v>927</v>
      </c>
      <c r="I3337" t="s">
        <v>6623</v>
      </c>
      <c r="J3337" t="s">
        <v>928</v>
      </c>
      <c r="K3337" t="s">
        <v>928</v>
      </c>
      <c r="M3337" t="s">
        <v>6797</v>
      </c>
    </row>
    <row r="3338" spans="1:13" x14ac:dyDescent="0.25">
      <c r="A3338">
        <v>5489</v>
      </c>
      <c r="B3338" t="s">
        <v>6198</v>
      </c>
      <c r="C3338">
        <v>1928</v>
      </c>
      <c r="D3338">
        <v>1</v>
      </c>
      <c r="E3338">
        <v>1150</v>
      </c>
      <c r="F3338" s="1">
        <v>10048</v>
      </c>
      <c r="G3338" t="s">
        <v>907</v>
      </c>
      <c r="H3338" t="s">
        <v>908</v>
      </c>
      <c r="I3338" t="s">
        <v>77</v>
      </c>
      <c r="J3338" t="s">
        <v>78</v>
      </c>
      <c r="K3338" t="s">
        <v>78</v>
      </c>
      <c r="M3338" t="s">
        <v>6798</v>
      </c>
    </row>
    <row r="3339" spans="1:13" x14ac:dyDescent="0.25">
      <c r="A3339">
        <v>5536</v>
      </c>
      <c r="B3339" t="s">
        <v>5828</v>
      </c>
      <c r="C3339">
        <v>1928</v>
      </c>
      <c r="D3339">
        <v>1</v>
      </c>
      <c r="E3339">
        <v>1152</v>
      </c>
      <c r="F3339" s="1">
        <v>10048</v>
      </c>
      <c r="G3339" t="s">
        <v>106</v>
      </c>
      <c r="H3339" t="s">
        <v>107</v>
      </c>
      <c r="I3339" t="s">
        <v>711</v>
      </c>
      <c r="J3339" t="s">
        <v>712</v>
      </c>
      <c r="K3339" t="s">
        <v>712</v>
      </c>
      <c r="M3339" t="s">
        <v>6799</v>
      </c>
    </row>
    <row r="3340" spans="1:13" x14ac:dyDescent="0.25">
      <c r="A3340">
        <v>5558</v>
      </c>
      <c r="B3340" t="s">
        <v>6800</v>
      </c>
      <c r="C3340">
        <v>1928</v>
      </c>
      <c r="D3340">
        <v>1</v>
      </c>
      <c r="E3340">
        <v>1153</v>
      </c>
      <c r="F3340" s="1">
        <v>10048</v>
      </c>
      <c r="G3340" t="s">
        <v>68</v>
      </c>
      <c r="H3340" t="s">
        <v>69</v>
      </c>
      <c r="I3340" t="s">
        <v>3288</v>
      </c>
      <c r="J3340" t="s">
        <v>218</v>
      </c>
      <c r="K3340" t="s">
        <v>218</v>
      </c>
      <c r="M3340" t="s">
        <v>6801</v>
      </c>
    </row>
    <row r="3341" spans="1:13" x14ac:dyDescent="0.25">
      <c r="A3341">
        <v>8294</v>
      </c>
      <c r="B3341" t="s">
        <v>6802</v>
      </c>
      <c r="C3341">
        <v>1928</v>
      </c>
      <c r="D3341">
        <v>1</v>
      </c>
      <c r="E3341">
        <v>1132</v>
      </c>
      <c r="F3341" s="1">
        <v>10045</v>
      </c>
      <c r="G3341" t="s">
        <v>926</v>
      </c>
      <c r="H3341" t="s">
        <v>927</v>
      </c>
      <c r="I3341" t="s">
        <v>6623</v>
      </c>
      <c r="J3341" t="s">
        <v>928</v>
      </c>
      <c r="K3341" t="s">
        <v>928</v>
      </c>
      <c r="M3341" t="s">
        <v>6803</v>
      </c>
    </row>
    <row r="3342" spans="1:13" x14ac:dyDescent="0.25">
      <c r="A3342">
        <v>5481</v>
      </c>
      <c r="B3342" t="s">
        <v>5969</v>
      </c>
      <c r="C3342">
        <v>1928</v>
      </c>
      <c r="D3342">
        <v>1</v>
      </c>
      <c r="E3342">
        <v>1149</v>
      </c>
      <c r="F3342" s="1">
        <v>10042</v>
      </c>
      <c r="G3342" t="s">
        <v>89</v>
      </c>
      <c r="H3342" t="s">
        <v>90</v>
      </c>
      <c r="I3342" t="s">
        <v>91</v>
      </c>
      <c r="J3342" t="s">
        <v>92</v>
      </c>
      <c r="K3342" t="s">
        <v>92</v>
      </c>
      <c r="M3342" t="s">
        <v>6804</v>
      </c>
    </row>
    <row r="3343" spans="1:13" x14ac:dyDescent="0.25">
      <c r="A3343">
        <v>8274</v>
      </c>
      <c r="B3343" t="s">
        <v>5002</v>
      </c>
      <c r="C3343">
        <v>1928</v>
      </c>
      <c r="D3343">
        <v>1</v>
      </c>
      <c r="E3343">
        <v>1131</v>
      </c>
      <c r="F3343" s="1">
        <v>10042</v>
      </c>
      <c r="G3343" t="s">
        <v>3061</v>
      </c>
      <c r="H3343" t="s">
        <v>3062</v>
      </c>
      <c r="I3343" t="s">
        <v>6805</v>
      </c>
      <c r="J3343" t="s">
        <v>6806</v>
      </c>
      <c r="K3343" t="s">
        <v>6806</v>
      </c>
      <c r="M3343" t="s">
        <v>6807</v>
      </c>
    </row>
    <row r="3344" spans="1:13" x14ac:dyDescent="0.25">
      <c r="A3344">
        <v>5557</v>
      </c>
      <c r="B3344" t="s">
        <v>6808</v>
      </c>
      <c r="C3344">
        <v>1928</v>
      </c>
      <c r="D3344">
        <v>1</v>
      </c>
      <c r="E3344">
        <v>1153</v>
      </c>
      <c r="F3344" s="1">
        <v>10041</v>
      </c>
      <c r="G3344" t="s">
        <v>68</v>
      </c>
      <c r="H3344" t="s">
        <v>69</v>
      </c>
      <c r="I3344" t="s">
        <v>871</v>
      </c>
      <c r="J3344" t="s">
        <v>497</v>
      </c>
      <c r="K3344" t="s">
        <v>497</v>
      </c>
      <c r="M3344" t="s">
        <v>6809</v>
      </c>
    </row>
    <row r="3345" spans="1:13" x14ac:dyDescent="0.25">
      <c r="A3345">
        <v>8275</v>
      </c>
      <c r="B3345" t="s">
        <v>6810</v>
      </c>
      <c r="C3345">
        <v>1928</v>
      </c>
      <c r="D3345">
        <v>1</v>
      </c>
      <c r="E3345">
        <v>1131</v>
      </c>
      <c r="F3345" s="1">
        <v>10035</v>
      </c>
      <c r="G3345" t="s">
        <v>926</v>
      </c>
      <c r="H3345" t="s">
        <v>927</v>
      </c>
      <c r="I3345" t="s">
        <v>6811</v>
      </c>
      <c r="J3345" t="s">
        <v>928</v>
      </c>
      <c r="K3345" t="s">
        <v>928</v>
      </c>
      <c r="M3345" t="s">
        <v>6812</v>
      </c>
    </row>
    <row r="3346" spans="1:13" x14ac:dyDescent="0.25">
      <c r="A3346">
        <v>5556</v>
      </c>
      <c r="B3346" t="s">
        <v>6813</v>
      </c>
      <c r="C3346">
        <v>1928</v>
      </c>
      <c r="D3346">
        <v>1</v>
      </c>
      <c r="E3346">
        <v>1153</v>
      </c>
      <c r="F3346" s="1">
        <v>10029</v>
      </c>
      <c r="G3346" t="s">
        <v>68</v>
      </c>
      <c r="H3346" t="s">
        <v>69</v>
      </c>
      <c r="I3346" t="s">
        <v>638</v>
      </c>
      <c r="J3346" t="s">
        <v>82</v>
      </c>
      <c r="K3346" t="s">
        <v>82</v>
      </c>
      <c r="M3346" t="s">
        <v>6814</v>
      </c>
    </row>
    <row r="3347" spans="1:13" x14ac:dyDescent="0.25">
      <c r="A3347">
        <v>5467</v>
      </c>
      <c r="B3347" t="s">
        <v>6815</v>
      </c>
      <c r="C3347">
        <v>1928</v>
      </c>
      <c r="D3347">
        <v>1</v>
      </c>
      <c r="E3347">
        <v>1149</v>
      </c>
      <c r="F3347" s="1">
        <v>10026</v>
      </c>
      <c r="G3347" t="s">
        <v>68</v>
      </c>
      <c r="H3347" t="s">
        <v>69</v>
      </c>
      <c r="I3347" t="s">
        <v>638</v>
      </c>
      <c r="J3347" t="s">
        <v>82</v>
      </c>
      <c r="K3347" t="s">
        <v>82</v>
      </c>
      <c r="M3347" t="s">
        <v>6816</v>
      </c>
    </row>
    <row r="3348" spans="1:13" x14ac:dyDescent="0.25">
      <c r="A3348">
        <v>5524</v>
      </c>
      <c r="B3348" t="s">
        <v>6817</v>
      </c>
      <c r="C3348">
        <v>1928</v>
      </c>
      <c r="D3348">
        <v>1</v>
      </c>
      <c r="E3348">
        <v>1151</v>
      </c>
      <c r="F3348" s="1">
        <v>10026</v>
      </c>
      <c r="G3348" t="s">
        <v>926</v>
      </c>
      <c r="H3348" t="s">
        <v>927</v>
      </c>
      <c r="I3348" t="s">
        <v>279</v>
      </c>
      <c r="J3348" t="s">
        <v>280</v>
      </c>
      <c r="K3348" t="s">
        <v>280</v>
      </c>
      <c r="M3348" t="s">
        <v>6818</v>
      </c>
    </row>
    <row r="3349" spans="1:13" x14ac:dyDescent="0.25">
      <c r="A3349">
        <v>5573</v>
      </c>
      <c r="B3349" t="s">
        <v>6198</v>
      </c>
      <c r="C3349">
        <v>1928</v>
      </c>
      <c r="D3349">
        <v>1</v>
      </c>
      <c r="E3349">
        <v>1153</v>
      </c>
      <c r="F3349" s="1">
        <v>10026</v>
      </c>
      <c r="G3349" t="s">
        <v>907</v>
      </c>
      <c r="H3349" t="s">
        <v>908</v>
      </c>
      <c r="I3349" t="s">
        <v>77</v>
      </c>
      <c r="J3349" t="s">
        <v>78</v>
      </c>
      <c r="K3349" t="s">
        <v>78</v>
      </c>
      <c r="M3349" t="s">
        <v>6819</v>
      </c>
    </row>
    <row r="3350" spans="1:13" x14ac:dyDescent="0.25">
      <c r="A3350">
        <v>5505</v>
      </c>
      <c r="B3350" t="s">
        <v>6820</v>
      </c>
      <c r="C3350">
        <v>1928</v>
      </c>
      <c r="D3350">
        <v>1</v>
      </c>
      <c r="E3350">
        <v>1150</v>
      </c>
      <c r="F3350" s="1">
        <v>10024</v>
      </c>
      <c r="G3350" t="s">
        <v>68</v>
      </c>
      <c r="H3350" t="s">
        <v>69</v>
      </c>
      <c r="I3350" t="s">
        <v>638</v>
      </c>
      <c r="J3350" t="s">
        <v>82</v>
      </c>
      <c r="K3350" t="s">
        <v>82</v>
      </c>
      <c r="M3350" t="s">
        <v>6821</v>
      </c>
    </row>
    <row r="3351" spans="1:13" x14ac:dyDescent="0.25">
      <c r="A3351">
        <v>8280</v>
      </c>
      <c r="B3351" t="s">
        <v>6822</v>
      </c>
      <c r="C3351">
        <v>1928</v>
      </c>
      <c r="D3351">
        <v>1</v>
      </c>
      <c r="E3351">
        <v>1132</v>
      </c>
      <c r="F3351" s="1">
        <v>10024</v>
      </c>
      <c r="G3351" t="s">
        <v>926</v>
      </c>
      <c r="H3351" t="s">
        <v>927</v>
      </c>
      <c r="I3351" t="s">
        <v>4216</v>
      </c>
      <c r="J3351" t="s">
        <v>928</v>
      </c>
      <c r="K3351" t="s">
        <v>928</v>
      </c>
      <c r="M3351" t="s">
        <v>6823</v>
      </c>
    </row>
    <row r="3352" spans="1:13" x14ac:dyDescent="0.25">
      <c r="A3352">
        <v>5498</v>
      </c>
      <c r="B3352" t="s">
        <v>63</v>
      </c>
      <c r="C3352">
        <v>1928</v>
      </c>
      <c r="D3352">
        <v>1</v>
      </c>
      <c r="E3352">
        <v>1150</v>
      </c>
      <c r="F3352" s="1">
        <v>10023</v>
      </c>
      <c r="G3352" t="s">
        <v>52</v>
      </c>
      <c r="H3352" t="s">
        <v>53</v>
      </c>
      <c r="I3352" t="s">
        <v>5718</v>
      </c>
      <c r="J3352" t="s">
        <v>55</v>
      </c>
      <c r="K3352" t="s">
        <v>55</v>
      </c>
      <c r="M3352" t="s">
        <v>6824</v>
      </c>
    </row>
    <row r="3353" spans="1:13" x14ac:dyDescent="0.25">
      <c r="A3353">
        <v>8293</v>
      </c>
      <c r="B3353" t="s">
        <v>6825</v>
      </c>
      <c r="C3353">
        <v>1928</v>
      </c>
      <c r="D3353">
        <v>1</v>
      </c>
      <c r="E3353">
        <v>1132</v>
      </c>
      <c r="F3353" s="1">
        <v>10022</v>
      </c>
      <c r="G3353" t="s">
        <v>926</v>
      </c>
      <c r="H3353" t="s">
        <v>927</v>
      </c>
      <c r="I3353" t="s">
        <v>6623</v>
      </c>
      <c r="J3353" t="s">
        <v>928</v>
      </c>
      <c r="K3353" t="s">
        <v>928</v>
      </c>
      <c r="M3353" t="s">
        <v>6826</v>
      </c>
    </row>
    <row r="3354" spans="1:13" x14ac:dyDescent="0.25">
      <c r="A3354">
        <v>8335</v>
      </c>
      <c r="B3354" t="s">
        <v>6827</v>
      </c>
      <c r="C3354">
        <v>1928</v>
      </c>
      <c r="D3354">
        <v>1</v>
      </c>
      <c r="E3354">
        <v>1134</v>
      </c>
      <c r="F3354" s="1">
        <v>10017</v>
      </c>
      <c r="G3354" t="s">
        <v>1536</v>
      </c>
      <c r="H3354" t="s">
        <v>1537</v>
      </c>
      <c r="I3354" t="s">
        <v>6828</v>
      </c>
      <c r="J3354" t="s">
        <v>2436</v>
      </c>
      <c r="K3354" t="s">
        <v>2436</v>
      </c>
      <c r="M3354" t="s">
        <v>6829</v>
      </c>
    </row>
    <row r="3355" spans="1:13" x14ac:dyDescent="0.25">
      <c r="A3355">
        <v>5555</v>
      </c>
      <c r="B3355" t="s">
        <v>5692</v>
      </c>
      <c r="C3355">
        <v>1928</v>
      </c>
      <c r="D3355">
        <v>1</v>
      </c>
      <c r="E3355">
        <v>1153</v>
      </c>
      <c r="F3355" s="1">
        <v>10016</v>
      </c>
      <c r="G3355" t="s">
        <v>68</v>
      </c>
      <c r="H3355" t="s">
        <v>69</v>
      </c>
      <c r="I3355" t="s">
        <v>871</v>
      </c>
      <c r="J3355" t="s">
        <v>497</v>
      </c>
      <c r="K3355" t="s">
        <v>497</v>
      </c>
      <c r="M3355" t="s">
        <v>6830</v>
      </c>
    </row>
    <row r="3356" spans="1:13" x14ac:dyDescent="0.25">
      <c r="A3356">
        <v>8291</v>
      </c>
      <c r="B3356" t="s">
        <v>2907</v>
      </c>
      <c r="C3356">
        <v>1928</v>
      </c>
      <c r="D3356">
        <v>1</v>
      </c>
      <c r="E3356">
        <v>1132</v>
      </c>
      <c r="F3356" s="1">
        <v>10016</v>
      </c>
      <c r="G3356" t="s">
        <v>926</v>
      </c>
      <c r="H3356" t="s">
        <v>927</v>
      </c>
      <c r="I3356" t="s">
        <v>6623</v>
      </c>
      <c r="J3356" t="s">
        <v>928</v>
      </c>
      <c r="K3356" t="s">
        <v>928</v>
      </c>
      <c r="M3356" t="s">
        <v>6831</v>
      </c>
    </row>
    <row r="3357" spans="1:13" x14ac:dyDescent="0.25">
      <c r="A3357">
        <v>8292</v>
      </c>
      <c r="B3357" t="s">
        <v>6832</v>
      </c>
      <c r="C3357">
        <v>1928</v>
      </c>
      <c r="D3357">
        <v>1</v>
      </c>
      <c r="E3357">
        <v>1132</v>
      </c>
      <c r="F3357" s="1">
        <v>10016</v>
      </c>
      <c r="G3357" t="s">
        <v>926</v>
      </c>
      <c r="H3357" t="s">
        <v>927</v>
      </c>
      <c r="I3357" t="s">
        <v>6623</v>
      </c>
      <c r="J3357" t="s">
        <v>928</v>
      </c>
      <c r="K3357" t="s">
        <v>928</v>
      </c>
      <c r="M3357" t="s">
        <v>6833</v>
      </c>
    </row>
    <row r="3358" spans="1:13" x14ac:dyDescent="0.25">
      <c r="A3358">
        <v>5499</v>
      </c>
      <c r="B3358" t="s">
        <v>6834</v>
      </c>
      <c r="C3358">
        <v>1928</v>
      </c>
      <c r="D3358">
        <v>1</v>
      </c>
      <c r="E3358">
        <v>1150</v>
      </c>
      <c r="F3358" s="1">
        <v>10014</v>
      </c>
      <c r="G3358" t="s">
        <v>6759</v>
      </c>
      <c r="H3358" t="s">
        <v>107</v>
      </c>
      <c r="I3358" t="s">
        <v>3381</v>
      </c>
      <c r="J3358" t="s">
        <v>3382</v>
      </c>
      <c r="K3358" t="s">
        <v>3382</v>
      </c>
      <c r="M3358" t="s">
        <v>6835</v>
      </c>
    </row>
    <row r="3359" spans="1:13" x14ac:dyDescent="0.25">
      <c r="A3359">
        <v>5554</v>
      </c>
      <c r="B3359" t="s">
        <v>6836</v>
      </c>
      <c r="C3359">
        <v>1928</v>
      </c>
      <c r="D3359">
        <v>1</v>
      </c>
      <c r="E3359">
        <v>1153</v>
      </c>
      <c r="F3359" s="1">
        <v>10014</v>
      </c>
      <c r="G3359" t="s">
        <v>68</v>
      </c>
      <c r="H3359" t="s">
        <v>69</v>
      </c>
      <c r="I3359" t="s">
        <v>871</v>
      </c>
      <c r="J3359" t="s">
        <v>497</v>
      </c>
      <c r="K3359" t="s">
        <v>497</v>
      </c>
      <c r="M3359" t="s">
        <v>6837</v>
      </c>
    </row>
    <row r="3360" spans="1:13" x14ac:dyDescent="0.25">
      <c r="A3360">
        <v>8290</v>
      </c>
      <c r="B3360" t="s">
        <v>6838</v>
      </c>
      <c r="C3360">
        <v>1928</v>
      </c>
      <c r="D3360">
        <v>1</v>
      </c>
      <c r="E3360">
        <v>1132</v>
      </c>
      <c r="F3360" s="1">
        <v>10014</v>
      </c>
      <c r="G3360" t="s">
        <v>926</v>
      </c>
      <c r="H3360" t="s">
        <v>927</v>
      </c>
      <c r="I3360" t="s">
        <v>6623</v>
      </c>
      <c r="J3360" t="s">
        <v>928</v>
      </c>
      <c r="K3360" t="s">
        <v>928</v>
      </c>
      <c r="M3360" t="s">
        <v>6839</v>
      </c>
    </row>
    <row r="3361" spans="1:13" x14ac:dyDescent="0.25">
      <c r="A3361">
        <v>5553</v>
      </c>
      <c r="B3361" t="s">
        <v>5894</v>
      </c>
      <c r="C3361">
        <v>1928</v>
      </c>
      <c r="D3361">
        <v>1</v>
      </c>
      <c r="E3361">
        <v>1153</v>
      </c>
      <c r="F3361" s="1">
        <v>10012</v>
      </c>
      <c r="G3361" t="s">
        <v>68</v>
      </c>
      <c r="H3361" t="s">
        <v>69</v>
      </c>
      <c r="I3361" t="s">
        <v>3098</v>
      </c>
      <c r="J3361" t="s">
        <v>559</v>
      </c>
      <c r="K3361" t="s">
        <v>559</v>
      </c>
      <c r="M3361" t="s">
        <v>6840</v>
      </c>
    </row>
    <row r="3362" spans="1:13" x14ac:dyDescent="0.25">
      <c r="A3362">
        <v>8332</v>
      </c>
      <c r="B3362" t="s">
        <v>1664</v>
      </c>
      <c r="C3362">
        <v>1928</v>
      </c>
      <c r="D3362">
        <v>1</v>
      </c>
      <c r="E3362">
        <v>1133</v>
      </c>
      <c r="F3362" s="1">
        <v>10011</v>
      </c>
      <c r="G3362" t="s">
        <v>68</v>
      </c>
      <c r="H3362" t="s">
        <v>69</v>
      </c>
      <c r="I3362" t="s">
        <v>6404</v>
      </c>
      <c r="J3362" t="s">
        <v>308</v>
      </c>
      <c r="K3362" t="s">
        <v>308</v>
      </c>
      <c r="M3362" t="s">
        <v>6841</v>
      </c>
    </row>
    <row r="3363" spans="1:13" x14ac:dyDescent="0.25">
      <c r="A3363">
        <v>5552</v>
      </c>
      <c r="B3363" t="s">
        <v>3134</v>
      </c>
      <c r="C3363">
        <v>1928</v>
      </c>
      <c r="D3363">
        <v>1</v>
      </c>
      <c r="E3363">
        <v>1153</v>
      </c>
      <c r="F3363" s="1">
        <v>10009</v>
      </c>
      <c r="G3363" t="s">
        <v>68</v>
      </c>
      <c r="H3363" t="s">
        <v>69</v>
      </c>
      <c r="I3363" t="s">
        <v>3098</v>
      </c>
      <c r="J3363" t="s">
        <v>559</v>
      </c>
      <c r="K3363" t="s">
        <v>559</v>
      </c>
      <c r="M3363" t="s">
        <v>6842</v>
      </c>
    </row>
    <row r="3364" spans="1:13" x14ac:dyDescent="0.25">
      <c r="A3364">
        <v>5466</v>
      </c>
      <c r="B3364" t="s">
        <v>6843</v>
      </c>
      <c r="C3364">
        <v>1928</v>
      </c>
      <c r="D3364">
        <v>1</v>
      </c>
      <c r="E3364">
        <v>1149</v>
      </c>
      <c r="F3364" s="1">
        <v>10007</v>
      </c>
      <c r="G3364" t="s">
        <v>68</v>
      </c>
      <c r="H3364" t="s">
        <v>69</v>
      </c>
      <c r="I3364" t="s">
        <v>5352</v>
      </c>
      <c r="J3364" t="s">
        <v>151</v>
      </c>
      <c r="K3364" t="s">
        <v>151</v>
      </c>
      <c r="M3364" t="s">
        <v>6844</v>
      </c>
    </row>
    <row r="3365" spans="1:13" x14ac:dyDescent="0.25">
      <c r="A3365">
        <v>8315</v>
      </c>
      <c r="B3365" t="s">
        <v>6845</v>
      </c>
      <c r="C3365">
        <v>1928</v>
      </c>
      <c r="D3365">
        <v>1</v>
      </c>
      <c r="E3365">
        <v>1133</v>
      </c>
      <c r="F3365" s="1">
        <v>10005</v>
      </c>
      <c r="G3365" t="s">
        <v>926</v>
      </c>
      <c r="H3365" t="s">
        <v>927</v>
      </c>
      <c r="I3365" t="s">
        <v>4260</v>
      </c>
      <c r="J3365" t="s">
        <v>928</v>
      </c>
      <c r="K3365" t="s">
        <v>928</v>
      </c>
      <c r="M3365" t="s">
        <v>6846</v>
      </c>
    </row>
    <row r="3366" spans="1:13" x14ac:dyDescent="0.25">
      <c r="A3366">
        <v>5483</v>
      </c>
      <c r="B3366" t="s">
        <v>6847</v>
      </c>
      <c r="C3366">
        <v>1928</v>
      </c>
      <c r="D3366">
        <v>1</v>
      </c>
      <c r="E3366">
        <v>1149</v>
      </c>
      <c r="F3366" s="1">
        <v>10001</v>
      </c>
      <c r="G3366" t="s">
        <v>926</v>
      </c>
      <c r="H3366" t="s">
        <v>927</v>
      </c>
      <c r="I3366" t="s">
        <v>6626</v>
      </c>
      <c r="J3366" t="s">
        <v>6627</v>
      </c>
      <c r="K3366" t="s">
        <v>6627</v>
      </c>
      <c r="M3366" t="s">
        <v>6848</v>
      </c>
    </row>
    <row r="3367" spans="1:13" x14ac:dyDescent="0.25">
      <c r="A3367">
        <v>8288</v>
      </c>
      <c r="B3367" t="s">
        <v>6849</v>
      </c>
      <c r="C3367">
        <v>1928</v>
      </c>
      <c r="D3367">
        <v>1</v>
      </c>
      <c r="E3367">
        <v>1132</v>
      </c>
      <c r="F3367" s="1">
        <v>10001</v>
      </c>
      <c r="G3367" t="s">
        <v>926</v>
      </c>
      <c r="H3367" t="s">
        <v>927</v>
      </c>
      <c r="I3367" t="s">
        <v>6623</v>
      </c>
      <c r="J3367" t="s">
        <v>928</v>
      </c>
      <c r="K3367" t="s">
        <v>928</v>
      </c>
      <c r="M3367" t="s">
        <v>6850</v>
      </c>
    </row>
    <row r="3368" spans="1:13" x14ac:dyDescent="0.25">
      <c r="A3368">
        <v>5497</v>
      </c>
      <c r="B3368" t="s">
        <v>6851</v>
      </c>
      <c r="C3368">
        <v>1928</v>
      </c>
      <c r="D3368">
        <v>1</v>
      </c>
      <c r="E3368">
        <v>1150</v>
      </c>
      <c r="F3368" s="1">
        <v>10000</v>
      </c>
      <c r="G3368" t="s">
        <v>52</v>
      </c>
      <c r="H3368" t="s">
        <v>53</v>
      </c>
      <c r="I3368" t="s">
        <v>6204</v>
      </c>
      <c r="J3368" t="s">
        <v>6205</v>
      </c>
      <c r="K3368" t="s">
        <v>6205</v>
      </c>
      <c r="M3368" t="s">
        <v>6852</v>
      </c>
    </row>
    <row r="3369" spans="1:13" x14ac:dyDescent="0.25">
      <c r="A3369">
        <v>5569</v>
      </c>
      <c r="B3369" t="s">
        <v>6853</v>
      </c>
      <c r="C3369">
        <v>1928</v>
      </c>
      <c r="D3369">
        <v>1</v>
      </c>
      <c r="E3369">
        <v>1153</v>
      </c>
      <c r="F3369" s="1">
        <v>9999</v>
      </c>
      <c r="G3369" t="s">
        <v>138</v>
      </c>
      <c r="H3369" t="s">
        <v>139</v>
      </c>
      <c r="I3369" t="s">
        <v>4213</v>
      </c>
      <c r="J3369" t="s">
        <v>141</v>
      </c>
      <c r="K3369" t="s">
        <v>141</v>
      </c>
      <c r="M3369" t="s">
        <v>6854</v>
      </c>
    </row>
    <row r="3370" spans="1:13" x14ac:dyDescent="0.25">
      <c r="A3370">
        <v>8289</v>
      </c>
      <c r="B3370" t="s">
        <v>2253</v>
      </c>
      <c r="C3370">
        <v>1928</v>
      </c>
      <c r="D3370">
        <v>1</v>
      </c>
      <c r="E3370">
        <v>1132</v>
      </c>
      <c r="F3370" s="1">
        <v>9997</v>
      </c>
      <c r="G3370" t="s">
        <v>926</v>
      </c>
      <c r="H3370" t="s">
        <v>927</v>
      </c>
      <c r="I3370" t="s">
        <v>6623</v>
      </c>
      <c r="J3370" t="s">
        <v>928</v>
      </c>
      <c r="K3370" t="s">
        <v>928</v>
      </c>
      <c r="M3370" t="s">
        <v>6855</v>
      </c>
    </row>
    <row r="3371" spans="1:13" x14ac:dyDescent="0.25">
      <c r="A3371">
        <v>5462</v>
      </c>
      <c r="B3371" t="s">
        <v>1353</v>
      </c>
      <c r="C3371">
        <v>1928</v>
      </c>
      <c r="D3371">
        <v>1</v>
      </c>
      <c r="E3371">
        <v>1149</v>
      </c>
      <c r="F3371" s="1">
        <v>9995</v>
      </c>
      <c r="G3371" t="s">
        <v>52</v>
      </c>
      <c r="H3371" t="s">
        <v>53</v>
      </c>
      <c r="I3371" t="s">
        <v>6204</v>
      </c>
      <c r="J3371" t="s">
        <v>6205</v>
      </c>
      <c r="K3371" t="s">
        <v>6205</v>
      </c>
      <c r="M3371" t="s">
        <v>6856</v>
      </c>
    </row>
    <row r="3372" spans="1:13" x14ac:dyDescent="0.25">
      <c r="A3372">
        <v>5551</v>
      </c>
      <c r="B3372" t="s">
        <v>6857</v>
      </c>
      <c r="C3372">
        <v>1928</v>
      </c>
      <c r="D3372">
        <v>1</v>
      </c>
      <c r="E3372">
        <v>1153</v>
      </c>
      <c r="F3372" s="1">
        <v>9993</v>
      </c>
      <c r="G3372" t="s">
        <v>68</v>
      </c>
      <c r="H3372" t="s">
        <v>69</v>
      </c>
      <c r="I3372" t="s">
        <v>4689</v>
      </c>
      <c r="J3372" t="s">
        <v>4690</v>
      </c>
      <c r="K3372" t="s">
        <v>4690</v>
      </c>
      <c r="M3372" t="s">
        <v>6858</v>
      </c>
    </row>
    <row r="3373" spans="1:13" x14ac:dyDescent="0.25">
      <c r="A3373">
        <v>5550</v>
      </c>
      <c r="B3373" t="s">
        <v>6859</v>
      </c>
      <c r="C3373">
        <v>1928</v>
      </c>
      <c r="D3373">
        <v>1</v>
      </c>
      <c r="E3373">
        <v>1153</v>
      </c>
      <c r="F3373" s="1">
        <v>9990</v>
      </c>
      <c r="G3373" t="s">
        <v>68</v>
      </c>
      <c r="H3373" t="s">
        <v>69</v>
      </c>
      <c r="I3373" t="s">
        <v>6860</v>
      </c>
      <c r="J3373" t="s">
        <v>119</v>
      </c>
      <c r="K3373" t="s">
        <v>119</v>
      </c>
      <c r="M3373" t="s">
        <v>6861</v>
      </c>
    </row>
    <row r="3374" spans="1:13" x14ac:dyDescent="0.25">
      <c r="A3374">
        <v>8314</v>
      </c>
      <c r="B3374" t="s">
        <v>6862</v>
      </c>
      <c r="C3374">
        <v>1928</v>
      </c>
      <c r="D3374">
        <v>1</v>
      </c>
      <c r="E3374">
        <v>1133</v>
      </c>
      <c r="F3374" s="1">
        <v>9986</v>
      </c>
      <c r="G3374" t="s">
        <v>926</v>
      </c>
      <c r="H3374" t="s">
        <v>927</v>
      </c>
      <c r="I3374" t="s">
        <v>4260</v>
      </c>
      <c r="J3374" t="s">
        <v>928</v>
      </c>
      <c r="K3374" t="s">
        <v>928</v>
      </c>
      <c r="M3374" t="s">
        <v>6863</v>
      </c>
    </row>
    <row r="3375" spans="1:13" x14ac:dyDescent="0.25">
      <c r="A3375">
        <v>5496</v>
      </c>
      <c r="B3375" t="s">
        <v>6864</v>
      </c>
      <c r="C3375">
        <v>1928</v>
      </c>
      <c r="D3375">
        <v>1</v>
      </c>
      <c r="E3375">
        <v>1150</v>
      </c>
      <c r="F3375" s="1">
        <v>9985</v>
      </c>
      <c r="G3375" t="s">
        <v>52</v>
      </c>
      <c r="H3375" t="s">
        <v>53</v>
      </c>
      <c r="I3375" t="s">
        <v>1418</v>
      </c>
      <c r="J3375" t="s">
        <v>55</v>
      </c>
      <c r="K3375" t="s">
        <v>55</v>
      </c>
      <c r="M3375" t="s">
        <v>6865</v>
      </c>
    </row>
    <row r="3376" spans="1:13" x14ac:dyDescent="0.25">
      <c r="A3376">
        <v>5495</v>
      </c>
      <c r="B3376" t="s">
        <v>6866</v>
      </c>
      <c r="C3376">
        <v>1928</v>
      </c>
      <c r="D3376">
        <v>1</v>
      </c>
      <c r="E3376">
        <v>1150</v>
      </c>
      <c r="F3376" s="1">
        <v>9981</v>
      </c>
      <c r="G3376" t="s">
        <v>52</v>
      </c>
      <c r="H3376" t="s">
        <v>53</v>
      </c>
      <c r="I3376" t="s">
        <v>4311</v>
      </c>
      <c r="J3376" t="s">
        <v>4312</v>
      </c>
      <c r="K3376" t="s">
        <v>4312</v>
      </c>
      <c r="M3376" t="s">
        <v>6867</v>
      </c>
    </row>
    <row r="3377" spans="1:13" x14ac:dyDescent="0.25">
      <c r="A3377">
        <v>5549</v>
      </c>
      <c r="B3377" t="s">
        <v>6016</v>
      </c>
      <c r="C3377">
        <v>1928</v>
      </c>
      <c r="D3377">
        <v>1</v>
      </c>
      <c r="E3377">
        <v>1153</v>
      </c>
      <c r="F3377" s="1">
        <v>9979</v>
      </c>
      <c r="G3377" t="s">
        <v>68</v>
      </c>
      <c r="H3377" t="s">
        <v>69</v>
      </c>
      <c r="I3377" t="s">
        <v>589</v>
      </c>
      <c r="J3377" t="s">
        <v>590</v>
      </c>
      <c r="K3377" t="s">
        <v>590</v>
      </c>
      <c r="M3377" t="s">
        <v>6619</v>
      </c>
    </row>
    <row r="3378" spans="1:13" x14ac:dyDescent="0.25">
      <c r="A3378">
        <v>5456</v>
      </c>
      <c r="B3378" t="s">
        <v>6868</v>
      </c>
      <c r="C3378">
        <v>1928</v>
      </c>
      <c r="D3378">
        <v>1</v>
      </c>
      <c r="E3378">
        <v>1149</v>
      </c>
      <c r="F3378" s="1">
        <v>9977</v>
      </c>
      <c r="G3378" t="s">
        <v>106</v>
      </c>
      <c r="H3378" t="s">
        <v>107</v>
      </c>
      <c r="I3378" t="s">
        <v>680</v>
      </c>
      <c r="J3378" t="s">
        <v>681</v>
      </c>
      <c r="K3378" t="s">
        <v>681</v>
      </c>
      <c r="M3378" t="s">
        <v>6869</v>
      </c>
    </row>
    <row r="3379" spans="1:13" x14ac:dyDescent="0.25">
      <c r="A3379">
        <v>5504</v>
      </c>
      <c r="B3379" t="s">
        <v>6870</v>
      </c>
      <c r="C3379">
        <v>1928</v>
      </c>
      <c r="D3379">
        <v>1</v>
      </c>
      <c r="E3379">
        <v>1150</v>
      </c>
      <c r="F3379" s="1">
        <v>9976</v>
      </c>
      <c r="G3379" t="s">
        <v>68</v>
      </c>
      <c r="H3379" t="s">
        <v>69</v>
      </c>
      <c r="I3379" t="s">
        <v>348</v>
      </c>
      <c r="J3379" t="s">
        <v>295</v>
      </c>
      <c r="K3379" t="s">
        <v>295</v>
      </c>
      <c r="M3379" t="s">
        <v>6871</v>
      </c>
    </row>
    <row r="3380" spans="1:13" x14ac:dyDescent="0.25">
      <c r="A3380">
        <v>5523</v>
      </c>
      <c r="B3380" t="s">
        <v>6625</v>
      </c>
      <c r="C3380">
        <v>1928</v>
      </c>
      <c r="D3380">
        <v>1</v>
      </c>
      <c r="E3380">
        <v>1151</v>
      </c>
      <c r="F3380" s="1">
        <v>9976</v>
      </c>
      <c r="G3380" t="s">
        <v>926</v>
      </c>
      <c r="H3380" t="s">
        <v>927</v>
      </c>
      <c r="I3380" t="s">
        <v>6626</v>
      </c>
      <c r="J3380" t="s">
        <v>6627</v>
      </c>
      <c r="K3380" t="s">
        <v>6627</v>
      </c>
      <c r="M3380" t="s">
        <v>6872</v>
      </c>
    </row>
    <row r="3381" spans="1:13" x14ac:dyDescent="0.25">
      <c r="A3381">
        <v>8313</v>
      </c>
      <c r="B3381" t="s">
        <v>6873</v>
      </c>
      <c r="C3381">
        <v>1928</v>
      </c>
      <c r="D3381">
        <v>1</v>
      </c>
      <c r="E3381">
        <v>1133</v>
      </c>
      <c r="F3381" s="1">
        <v>9976</v>
      </c>
      <c r="G3381" t="s">
        <v>926</v>
      </c>
      <c r="H3381" t="s">
        <v>927</v>
      </c>
      <c r="I3381" t="s">
        <v>4260</v>
      </c>
      <c r="J3381" t="s">
        <v>928</v>
      </c>
      <c r="K3381" t="s">
        <v>928</v>
      </c>
      <c r="M3381" t="s">
        <v>6874</v>
      </c>
    </row>
    <row r="3382" spans="1:13" x14ac:dyDescent="0.25">
      <c r="A3382">
        <v>5480</v>
      </c>
      <c r="B3382" t="s">
        <v>6875</v>
      </c>
      <c r="C3382">
        <v>1928</v>
      </c>
      <c r="D3382">
        <v>1</v>
      </c>
      <c r="E3382">
        <v>1149</v>
      </c>
      <c r="F3382" s="1">
        <v>9966</v>
      </c>
      <c r="G3382" t="s">
        <v>89</v>
      </c>
      <c r="H3382" t="s">
        <v>90</v>
      </c>
      <c r="I3382" t="s">
        <v>91</v>
      </c>
      <c r="J3382" t="s">
        <v>92</v>
      </c>
      <c r="K3382" t="s">
        <v>92</v>
      </c>
      <c r="M3382" t="s">
        <v>2061</v>
      </c>
    </row>
    <row r="3383" spans="1:13" x14ac:dyDescent="0.25">
      <c r="A3383">
        <v>5494</v>
      </c>
      <c r="B3383" t="s">
        <v>6876</v>
      </c>
      <c r="C3383">
        <v>1928</v>
      </c>
      <c r="D3383">
        <v>1</v>
      </c>
      <c r="E3383">
        <v>1150</v>
      </c>
      <c r="F3383" s="1">
        <v>9966</v>
      </c>
      <c r="G3383" t="s">
        <v>52</v>
      </c>
      <c r="H3383" t="s">
        <v>53</v>
      </c>
      <c r="I3383" t="s">
        <v>1418</v>
      </c>
      <c r="J3383" t="s">
        <v>55</v>
      </c>
      <c r="K3383" t="s">
        <v>55</v>
      </c>
      <c r="M3383" t="s">
        <v>6877</v>
      </c>
    </row>
    <row r="3384" spans="1:13" x14ac:dyDescent="0.25">
      <c r="A3384">
        <v>5548</v>
      </c>
      <c r="B3384" t="s">
        <v>6878</v>
      </c>
      <c r="C3384">
        <v>1928</v>
      </c>
      <c r="D3384">
        <v>1</v>
      </c>
      <c r="E3384">
        <v>1152</v>
      </c>
      <c r="F3384" s="1">
        <v>9964</v>
      </c>
      <c r="G3384" t="s">
        <v>68</v>
      </c>
      <c r="H3384" t="s">
        <v>69</v>
      </c>
      <c r="I3384" t="s">
        <v>4689</v>
      </c>
      <c r="J3384" t="s">
        <v>4690</v>
      </c>
      <c r="K3384" t="s">
        <v>4690</v>
      </c>
      <c r="M3384" t="s">
        <v>6879</v>
      </c>
    </row>
    <row r="3385" spans="1:13" x14ac:dyDescent="0.25">
      <c r="A3385">
        <v>8312</v>
      </c>
      <c r="B3385" t="s">
        <v>6880</v>
      </c>
      <c r="C3385">
        <v>1928</v>
      </c>
      <c r="D3385">
        <v>1</v>
      </c>
      <c r="E3385">
        <v>1132</v>
      </c>
      <c r="F3385" s="1">
        <v>9963</v>
      </c>
      <c r="G3385" t="s">
        <v>926</v>
      </c>
      <c r="H3385" t="s">
        <v>927</v>
      </c>
      <c r="I3385" t="s">
        <v>4260</v>
      </c>
      <c r="J3385" t="s">
        <v>928</v>
      </c>
      <c r="K3385" t="s">
        <v>928</v>
      </c>
      <c r="M3385" t="s">
        <v>6881</v>
      </c>
    </row>
    <row r="3386" spans="1:13" x14ac:dyDescent="0.25">
      <c r="A3386">
        <v>8279</v>
      </c>
      <c r="B3386" t="s">
        <v>6882</v>
      </c>
      <c r="C3386">
        <v>1928</v>
      </c>
      <c r="D3386">
        <v>1</v>
      </c>
      <c r="E3386">
        <v>1131</v>
      </c>
      <c r="F3386" s="1">
        <v>9961</v>
      </c>
      <c r="G3386" t="s">
        <v>926</v>
      </c>
      <c r="H3386" t="s">
        <v>927</v>
      </c>
      <c r="I3386" t="s">
        <v>4216</v>
      </c>
      <c r="J3386" t="s">
        <v>928</v>
      </c>
      <c r="K3386" t="s">
        <v>928</v>
      </c>
      <c r="M3386" t="s">
        <v>6883</v>
      </c>
    </row>
    <row r="3387" spans="1:13" x14ac:dyDescent="0.25">
      <c r="A3387">
        <v>5566</v>
      </c>
      <c r="B3387" t="s">
        <v>6884</v>
      </c>
      <c r="C3387">
        <v>1928</v>
      </c>
      <c r="D3387">
        <v>1</v>
      </c>
      <c r="E3387">
        <v>1153</v>
      </c>
      <c r="F3387" s="1">
        <v>9960</v>
      </c>
      <c r="G3387" t="s">
        <v>46</v>
      </c>
      <c r="H3387" t="s">
        <v>47</v>
      </c>
      <c r="I3387" t="s">
        <v>287</v>
      </c>
      <c r="J3387" t="s">
        <v>49</v>
      </c>
      <c r="K3387" t="s">
        <v>49</v>
      </c>
      <c r="M3387" t="s">
        <v>6885</v>
      </c>
    </row>
    <row r="3388" spans="1:13" x14ac:dyDescent="0.25">
      <c r="A3388">
        <v>5493</v>
      </c>
      <c r="B3388" t="s">
        <v>6886</v>
      </c>
      <c r="C3388">
        <v>1928</v>
      </c>
      <c r="D3388">
        <v>1</v>
      </c>
      <c r="E3388">
        <v>1150</v>
      </c>
      <c r="F3388" s="1">
        <v>9957</v>
      </c>
      <c r="G3388" t="s">
        <v>52</v>
      </c>
      <c r="H3388" t="s">
        <v>53</v>
      </c>
      <c r="I3388" t="s">
        <v>5718</v>
      </c>
      <c r="J3388" t="s">
        <v>55</v>
      </c>
      <c r="K3388" t="s">
        <v>55</v>
      </c>
      <c r="M3388" t="s">
        <v>6887</v>
      </c>
    </row>
    <row r="3389" spans="1:13" x14ac:dyDescent="0.25">
      <c r="A3389">
        <v>5492</v>
      </c>
      <c r="B3389" t="s">
        <v>6888</v>
      </c>
      <c r="C3389">
        <v>1928</v>
      </c>
      <c r="D3389">
        <v>1</v>
      </c>
      <c r="E3389">
        <v>1150</v>
      </c>
      <c r="F3389" s="1">
        <v>9956</v>
      </c>
      <c r="G3389" t="s">
        <v>52</v>
      </c>
      <c r="H3389" t="s">
        <v>53</v>
      </c>
      <c r="I3389" t="s">
        <v>4311</v>
      </c>
      <c r="J3389" t="s">
        <v>4312</v>
      </c>
      <c r="K3389" t="s">
        <v>4312</v>
      </c>
      <c r="M3389" t="s">
        <v>6889</v>
      </c>
    </row>
    <row r="3390" spans="1:13" x14ac:dyDescent="0.25">
      <c r="A3390">
        <v>5539</v>
      </c>
      <c r="B3390" t="s">
        <v>6008</v>
      </c>
      <c r="C3390">
        <v>1928</v>
      </c>
      <c r="D3390">
        <v>1</v>
      </c>
      <c r="E3390">
        <v>1152</v>
      </c>
      <c r="F3390" s="1">
        <v>9956</v>
      </c>
      <c r="G3390" t="s">
        <v>52</v>
      </c>
      <c r="H3390" t="s">
        <v>53</v>
      </c>
      <c r="I3390" t="s">
        <v>1418</v>
      </c>
      <c r="J3390" t="s">
        <v>55</v>
      </c>
      <c r="K3390" t="s">
        <v>55</v>
      </c>
      <c r="M3390" t="s">
        <v>6890</v>
      </c>
    </row>
    <row r="3391" spans="1:13" x14ac:dyDescent="0.25">
      <c r="A3391">
        <v>5547</v>
      </c>
      <c r="B3391" t="s">
        <v>121</v>
      </c>
      <c r="C3391">
        <v>1928</v>
      </c>
      <c r="D3391">
        <v>1</v>
      </c>
      <c r="E3391">
        <v>1152</v>
      </c>
      <c r="F3391" s="1">
        <v>9953</v>
      </c>
      <c r="G3391" t="s">
        <v>68</v>
      </c>
      <c r="H3391" t="s">
        <v>69</v>
      </c>
      <c r="I3391" t="s">
        <v>3288</v>
      </c>
      <c r="J3391" t="s">
        <v>218</v>
      </c>
      <c r="K3391" t="s">
        <v>218</v>
      </c>
      <c r="M3391" t="s">
        <v>6891</v>
      </c>
    </row>
    <row r="3392" spans="1:13" x14ac:dyDescent="0.25">
      <c r="A3392">
        <v>5455</v>
      </c>
      <c r="B3392" t="s">
        <v>6892</v>
      </c>
      <c r="C3392">
        <v>1928</v>
      </c>
      <c r="D3392">
        <v>1</v>
      </c>
      <c r="E3392">
        <v>1149</v>
      </c>
      <c r="F3392" s="1">
        <v>9952</v>
      </c>
      <c r="G3392" t="s">
        <v>106</v>
      </c>
      <c r="H3392" t="s">
        <v>107</v>
      </c>
      <c r="I3392" t="s">
        <v>108</v>
      </c>
      <c r="J3392" t="s">
        <v>109</v>
      </c>
      <c r="K3392" t="s">
        <v>109</v>
      </c>
      <c r="M3392" t="s">
        <v>6893</v>
      </c>
    </row>
    <row r="3393" spans="1:13" x14ac:dyDescent="0.25">
      <c r="A3393">
        <v>5546</v>
      </c>
      <c r="B3393" t="s">
        <v>6311</v>
      </c>
      <c r="C3393">
        <v>1928</v>
      </c>
      <c r="D3393">
        <v>1</v>
      </c>
      <c r="E3393">
        <v>1152</v>
      </c>
      <c r="F3393" s="1">
        <v>9949</v>
      </c>
      <c r="G3393" t="s">
        <v>68</v>
      </c>
      <c r="H3393" t="s">
        <v>69</v>
      </c>
      <c r="I3393" t="s">
        <v>871</v>
      </c>
      <c r="J3393" t="s">
        <v>497</v>
      </c>
      <c r="K3393" t="s">
        <v>497</v>
      </c>
      <c r="M3393" t="s">
        <v>6894</v>
      </c>
    </row>
    <row r="3394" spans="1:13" x14ac:dyDescent="0.25">
      <c r="A3394">
        <v>8311</v>
      </c>
      <c r="B3394" t="s">
        <v>6895</v>
      </c>
      <c r="C3394">
        <v>1928</v>
      </c>
      <c r="D3394">
        <v>1</v>
      </c>
      <c r="E3394">
        <v>1132</v>
      </c>
      <c r="F3394" s="1">
        <v>9943</v>
      </c>
      <c r="G3394" t="s">
        <v>926</v>
      </c>
      <c r="H3394" t="s">
        <v>927</v>
      </c>
      <c r="I3394" t="s">
        <v>4260</v>
      </c>
      <c r="J3394" t="s">
        <v>928</v>
      </c>
      <c r="K3394" t="s">
        <v>928</v>
      </c>
      <c r="M3394" t="s">
        <v>6896</v>
      </c>
    </row>
    <row r="3395" spans="1:13" x14ac:dyDescent="0.25">
      <c r="A3395">
        <v>8287</v>
      </c>
      <c r="B3395" t="s">
        <v>6897</v>
      </c>
      <c r="C3395">
        <v>1928</v>
      </c>
      <c r="D3395">
        <v>1</v>
      </c>
      <c r="E3395">
        <v>1132</v>
      </c>
      <c r="F3395" s="1">
        <v>9941</v>
      </c>
      <c r="G3395" t="s">
        <v>926</v>
      </c>
      <c r="H3395" t="s">
        <v>927</v>
      </c>
      <c r="I3395" t="s">
        <v>6623</v>
      </c>
      <c r="J3395" t="s">
        <v>928</v>
      </c>
      <c r="K3395" t="s">
        <v>928</v>
      </c>
      <c r="M3395" t="s">
        <v>6898</v>
      </c>
    </row>
    <row r="3396" spans="1:13" x14ac:dyDescent="0.25">
      <c r="A3396">
        <v>5503</v>
      </c>
      <c r="B3396" t="s">
        <v>6899</v>
      </c>
      <c r="C3396">
        <v>1928</v>
      </c>
      <c r="D3396">
        <v>1</v>
      </c>
      <c r="E3396">
        <v>1150</v>
      </c>
      <c r="F3396" s="1">
        <v>9936</v>
      </c>
      <c r="G3396" t="s">
        <v>68</v>
      </c>
      <c r="H3396" t="s">
        <v>69</v>
      </c>
      <c r="I3396" t="s">
        <v>871</v>
      </c>
      <c r="J3396" t="s">
        <v>497</v>
      </c>
      <c r="K3396" t="s">
        <v>497</v>
      </c>
      <c r="M3396" t="s">
        <v>6900</v>
      </c>
    </row>
    <row r="3397" spans="1:13" x14ac:dyDescent="0.25">
      <c r="A3397">
        <v>5535</v>
      </c>
      <c r="B3397" t="s">
        <v>6901</v>
      </c>
      <c r="C3397">
        <v>1928</v>
      </c>
      <c r="D3397">
        <v>1</v>
      </c>
      <c r="E3397">
        <v>1152</v>
      </c>
      <c r="F3397" s="1">
        <v>9935</v>
      </c>
      <c r="G3397" t="s">
        <v>106</v>
      </c>
      <c r="H3397" t="s">
        <v>107</v>
      </c>
      <c r="I3397" t="s">
        <v>197</v>
      </c>
      <c r="J3397" t="s">
        <v>198</v>
      </c>
      <c r="K3397" t="s">
        <v>198</v>
      </c>
      <c r="M3397" t="s">
        <v>6902</v>
      </c>
    </row>
    <row r="3398" spans="1:13" x14ac:dyDescent="0.25">
      <c r="A3398">
        <v>5485</v>
      </c>
      <c r="B3398" t="s">
        <v>3510</v>
      </c>
      <c r="C3398">
        <v>1928</v>
      </c>
      <c r="D3398">
        <v>1</v>
      </c>
      <c r="E3398">
        <v>1150</v>
      </c>
      <c r="F3398" s="1">
        <v>9930</v>
      </c>
      <c r="G3398" t="s">
        <v>46</v>
      </c>
      <c r="H3398" t="s">
        <v>47</v>
      </c>
      <c r="I3398" t="s">
        <v>48</v>
      </c>
      <c r="J3398" t="s">
        <v>49</v>
      </c>
      <c r="K3398" t="s">
        <v>49</v>
      </c>
      <c r="M3398" t="s">
        <v>6903</v>
      </c>
    </row>
    <row r="3399" spans="1:13" x14ac:dyDescent="0.25">
      <c r="A3399">
        <v>5529</v>
      </c>
      <c r="B3399" t="s">
        <v>4377</v>
      </c>
      <c r="C3399">
        <v>1928</v>
      </c>
      <c r="D3399">
        <v>1</v>
      </c>
      <c r="E3399">
        <v>1152</v>
      </c>
      <c r="F3399" s="1">
        <v>9930</v>
      </c>
      <c r="G3399" t="s">
        <v>89</v>
      </c>
      <c r="H3399" t="s">
        <v>90</v>
      </c>
      <c r="I3399" t="s">
        <v>91</v>
      </c>
      <c r="J3399" t="s">
        <v>92</v>
      </c>
      <c r="K3399" t="s">
        <v>92</v>
      </c>
      <c r="M3399" t="s">
        <v>6904</v>
      </c>
    </row>
    <row r="3400" spans="1:13" x14ac:dyDescent="0.25">
      <c r="A3400">
        <v>5527</v>
      </c>
      <c r="B3400" t="s">
        <v>6425</v>
      </c>
      <c r="C3400">
        <v>1928</v>
      </c>
      <c r="D3400">
        <v>1</v>
      </c>
      <c r="E3400">
        <v>1151</v>
      </c>
      <c r="F3400" s="1">
        <v>9928</v>
      </c>
      <c r="G3400" t="s">
        <v>89</v>
      </c>
      <c r="H3400" t="s">
        <v>90</v>
      </c>
      <c r="I3400" t="s">
        <v>91</v>
      </c>
      <c r="J3400" t="s">
        <v>92</v>
      </c>
      <c r="K3400" t="s">
        <v>92</v>
      </c>
      <c r="M3400" t="s">
        <v>6905</v>
      </c>
    </row>
    <row r="3401" spans="1:13" x14ac:dyDescent="0.25">
      <c r="A3401">
        <v>5534</v>
      </c>
      <c r="B3401" t="s">
        <v>6906</v>
      </c>
      <c r="C3401">
        <v>1928</v>
      </c>
      <c r="D3401">
        <v>1</v>
      </c>
      <c r="E3401">
        <v>1152</v>
      </c>
      <c r="F3401" s="1">
        <v>9926</v>
      </c>
      <c r="G3401" t="s">
        <v>106</v>
      </c>
      <c r="H3401" t="s">
        <v>107</v>
      </c>
      <c r="I3401" t="s">
        <v>197</v>
      </c>
      <c r="J3401" t="s">
        <v>198</v>
      </c>
      <c r="K3401" t="s">
        <v>198</v>
      </c>
      <c r="M3401" t="s">
        <v>6907</v>
      </c>
    </row>
    <row r="3402" spans="1:13" x14ac:dyDescent="0.25">
      <c r="A3402">
        <v>8310</v>
      </c>
      <c r="B3402" t="s">
        <v>6908</v>
      </c>
      <c r="C3402">
        <v>1928</v>
      </c>
      <c r="D3402">
        <v>1</v>
      </c>
      <c r="E3402">
        <v>1132</v>
      </c>
      <c r="F3402" s="1">
        <v>9926</v>
      </c>
      <c r="G3402" t="s">
        <v>926</v>
      </c>
      <c r="H3402" t="s">
        <v>927</v>
      </c>
      <c r="I3402" t="s">
        <v>4260</v>
      </c>
      <c r="J3402" t="s">
        <v>928</v>
      </c>
      <c r="K3402" t="s">
        <v>928</v>
      </c>
      <c r="M3402" t="s">
        <v>6909</v>
      </c>
    </row>
    <row r="3403" spans="1:13" x14ac:dyDescent="0.25">
      <c r="A3403">
        <v>8308</v>
      </c>
      <c r="B3403" t="s">
        <v>6910</v>
      </c>
      <c r="C3403">
        <v>1928</v>
      </c>
      <c r="D3403">
        <v>1</v>
      </c>
      <c r="E3403">
        <v>1132</v>
      </c>
      <c r="F3403" s="1">
        <v>9925</v>
      </c>
      <c r="G3403" t="s">
        <v>926</v>
      </c>
      <c r="H3403" t="s">
        <v>927</v>
      </c>
      <c r="I3403" t="s">
        <v>4260</v>
      </c>
      <c r="J3403" t="s">
        <v>928</v>
      </c>
      <c r="K3403" t="s">
        <v>928</v>
      </c>
      <c r="M3403" t="s">
        <v>6911</v>
      </c>
    </row>
    <row r="3404" spans="1:13" x14ac:dyDescent="0.25">
      <c r="A3404">
        <v>8309</v>
      </c>
      <c r="B3404" t="s">
        <v>6912</v>
      </c>
      <c r="C3404">
        <v>1928</v>
      </c>
      <c r="D3404">
        <v>1</v>
      </c>
      <c r="E3404">
        <v>1132</v>
      </c>
      <c r="F3404" s="1">
        <v>9925</v>
      </c>
      <c r="G3404" t="s">
        <v>926</v>
      </c>
      <c r="H3404" t="s">
        <v>927</v>
      </c>
      <c r="I3404" t="s">
        <v>4260</v>
      </c>
      <c r="J3404" t="s">
        <v>928</v>
      </c>
      <c r="K3404" t="s">
        <v>928</v>
      </c>
      <c r="M3404" t="s">
        <v>6913</v>
      </c>
    </row>
    <row r="3405" spans="1:13" x14ac:dyDescent="0.25">
      <c r="A3405">
        <v>8286</v>
      </c>
      <c r="B3405" t="s">
        <v>6917</v>
      </c>
      <c r="C3405">
        <v>1928</v>
      </c>
      <c r="D3405">
        <v>1</v>
      </c>
      <c r="E3405">
        <v>1132</v>
      </c>
      <c r="F3405" s="1">
        <v>9921</v>
      </c>
      <c r="G3405" t="s">
        <v>926</v>
      </c>
      <c r="H3405" t="s">
        <v>927</v>
      </c>
      <c r="I3405" t="s">
        <v>6623</v>
      </c>
      <c r="J3405" t="s">
        <v>928</v>
      </c>
      <c r="K3405" t="s">
        <v>928</v>
      </c>
      <c r="M3405" t="s">
        <v>6918</v>
      </c>
    </row>
    <row r="3406" spans="1:13" x14ac:dyDescent="0.25">
      <c r="A3406">
        <v>8285</v>
      </c>
      <c r="B3406" t="s">
        <v>6919</v>
      </c>
      <c r="C3406">
        <v>1928</v>
      </c>
      <c r="D3406">
        <v>1</v>
      </c>
      <c r="E3406">
        <v>1132</v>
      </c>
      <c r="F3406" s="1">
        <v>9915</v>
      </c>
      <c r="G3406" t="s">
        <v>926</v>
      </c>
      <c r="H3406" t="s">
        <v>927</v>
      </c>
      <c r="I3406" t="s">
        <v>6623</v>
      </c>
      <c r="J3406" t="s">
        <v>928</v>
      </c>
      <c r="K3406" t="s">
        <v>928</v>
      </c>
      <c r="M3406" t="s">
        <v>6920</v>
      </c>
    </row>
    <row r="3407" spans="1:13" x14ac:dyDescent="0.25">
      <c r="A3407">
        <v>8306</v>
      </c>
      <c r="B3407" t="s">
        <v>6921</v>
      </c>
      <c r="C3407">
        <v>1928</v>
      </c>
      <c r="D3407">
        <v>1</v>
      </c>
      <c r="E3407">
        <v>1132</v>
      </c>
      <c r="F3407" s="1">
        <v>9914</v>
      </c>
      <c r="G3407" t="s">
        <v>926</v>
      </c>
      <c r="H3407" t="s">
        <v>927</v>
      </c>
      <c r="I3407" t="s">
        <v>4260</v>
      </c>
      <c r="J3407" t="s">
        <v>928</v>
      </c>
      <c r="K3407" t="s">
        <v>928</v>
      </c>
      <c r="M3407" t="s">
        <v>6922</v>
      </c>
    </row>
    <row r="3408" spans="1:13" x14ac:dyDescent="0.25">
      <c r="A3408">
        <v>8307</v>
      </c>
      <c r="B3408" t="s">
        <v>6923</v>
      </c>
      <c r="C3408">
        <v>1928</v>
      </c>
      <c r="D3408">
        <v>1</v>
      </c>
      <c r="E3408">
        <v>1132</v>
      </c>
      <c r="F3408" s="1">
        <v>9914</v>
      </c>
      <c r="G3408" t="s">
        <v>926</v>
      </c>
      <c r="H3408" t="s">
        <v>927</v>
      </c>
      <c r="I3408" t="s">
        <v>4260</v>
      </c>
      <c r="J3408" t="s">
        <v>928</v>
      </c>
      <c r="K3408" t="s">
        <v>928</v>
      </c>
      <c r="M3408" t="s">
        <v>6924</v>
      </c>
    </row>
    <row r="3409" spans="1:13" x14ac:dyDescent="0.25">
      <c r="A3409">
        <v>8278</v>
      </c>
      <c r="B3409" t="s">
        <v>6925</v>
      </c>
      <c r="C3409">
        <v>1928</v>
      </c>
      <c r="D3409">
        <v>1</v>
      </c>
      <c r="E3409">
        <v>1131</v>
      </c>
      <c r="F3409" s="1">
        <v>9912</v>
      </c>
      <c r="G3409" t="s">
        <v>926</v>
      </c>
      <c r="H3409" t="s">
        <v>927</v>
      </c>
      <c r="I3409" t="s">
        <v>4216</v>
      </c>
      <c r="J3409" t="s">
        <v>928</v>
      </c>
      <c r="K3409" t="s">
        <v>928</v>
      </c>
      <c r="M3409" t="s">
        <v>6926</v>
      </c>
    </row>
    <row r="3410" spans="1:13" x14ac:dyDescent="0.25">
      <c r="A3410">
        <v>5533</v>
      </c>
      <c r="B3410" t="s">
        <v>6927</v>
      </c>
      <c r="C3410">
        <v>1928</v>
      </c>
      <c r="D3410">
        <v>1</v>
      </c>
      <c r="E3410">
        <v>1152</v>
      </c>
      <c r="F3410" s="1">
        <v>9910</v>
      </c>
      <c r="G3410" t="s">
        <v>106</v>
      </c>
      <c r="H3410" t="s">
        <v>107</v>
      </c>
      <c r="I3410" t="s">
        <v>711</v>
      </c>
      <c r="J3410" t="s">
        <v>712</v>
      </c>
      <c r="K3410" t="s">
        <v>712</v>
      </c>
      <c r="M3410" t="s">
        <v>6928</v>
      </c>
    </row>
    <row r="3411" spans="1:13" x14ac:dyDescent="0.25">
      <c r="A3411">
        <v>5478</v>
      </c>
      <c r="B3411" t="s">
        <v>6929</v>
      </c>
      <c r="C3411">
        <v>1928</v>
      </c>
      <c r="D3411">
        <v>1</v>
      </c>
      <c r="E3411">
        <v>1149</v>
      </c>
      <c r="F3411" s="1">
        <v>9905</v>
      </c>
      <c r="G3411" t="s">
        <v>926</v>
      </c>
      <c r="H3411" t="s">
        <v>927</v>
      </c>
      <c r="I3411" t="s">
        <v>279</v>
      </c>
      <c r="J3411" t="s">
        <v>280</v>
      </c>
      <c r="K3411" t="s">
        <v>280</v>
      </c>
      <c r="M3411" t="s">
        <v>6930</v>
      </c>
    </row>
    <row r="3412" spans="1:13" x14ac:dyDescent="0.25">
      <c r="A3412">
        <v>8284</v>
      </c>
      <c r="B3412" t="s">
        <v>3770</v>
      </c>
      <c r="C3412">
        <v>1928</v>
      </c>
      <c r="D3412">
        <v>1</v>
      </c>
      <c r="E3412">
        <v>1132</v>
      </c>
      <c r="F3412" s="1">
        <v>9905</v>
      </c>
      <c r="G3412" t="s">
        <v>926</v>
      </c>
      <c r="H3412" t="s">
        <v>927</v>
      </c>
      <c r="I3412" t="s">
        <v>6623</v>
      </c>
      <c r="J3412" t="s">
        <v>928</v>
      </c>
      <c r="K3412" t="s">
        <v>928</v>
      </c>
      <c r="M3412" t="s">
        <v>6931</v>
      </c>
    </row>
    <row r="3413" spans="1:13" x14ac:dyDescent="0.25">
      <c r="A3413">
        <v>8277</v>
      </c>
      <c r="B3413" t="s">
        <v>5862</v>
      </c>
      <c r="C3413">
        <v>1928</v>
      </c>
      <c r="D3413">
        <v>1</v>
      </c>
      <c r="E3413">
        <v>1131</v>
      </c>
      <c r="F3413" s="1">
        <v>9904</v>
      </c>
      <c r="G3413" t="s">
        <v>926</v>
      </c>
      <c r="H3413" t="s">
        <v>927</v>
      </c>
      <c r="I3413" t="s">
        <v>4216</v>
      </c>
      <c r="J3413" t="s">
        <v>928</v>
      </c>
      <c r="K3413" t="s">
        <v>928</v>
      </c>
      <c r="M3413" t="s">
        <v>6932</v>
      </c>
    </row>
    <row r="3414" spans="1:13" x14ac:dyDescent="0.25">
      <c r="A3414">
        <v>8305</v>
      </c>
      <c r="B3414" t="s">
        <v>6933</v>
      </c>
      <c r="C3414">
        <v>1928</v>
      </c>
      <c r="D3414">
        <v>1</v>
      </c>
      <c r="E3414">
        <v>1132</v>
      </c>
      <c r="F3414" s="1">
        <v>9903</v>
      </c>
      <c r="G3414" t="s">
        <v>926</v>
      </c>
      <c r="H3414" t="s">
        <v>927</v>
      </c>
      <c r="I3414" t="s">
        <v>4260</v>
      </c>
      <c r="J3414" t="s">
        <v>928</v>
      </c>
      <c r="K3414" t="s">
        <v>928</v>
      </c>
      <c r="M3414" t="s">
        <v>6934</v>
      </c>
    </row>
    <row r="3415" spans="1:13" x14ac:dyDescent="0.25">
      <c r="A3415">
        <v>8283</v>
      </c>
      <c r="B3415" t="s">
        <v>6935</v>
      </c>
      <c r="C3415">
        <v>1928</v>
      </c>
      <c r="D3415">
        <v>1</v>
      </c>
      <c r="E3415">
        <v>1132</v>
      </c>
      <c r="F3415" s="1">
        <v>9900</v>
      </c>
      <c r="G3415" t="s">
        <v>926</v>
      </c>
      <c r="H3415" t="s">
        <v>927</v>
      </c>
      <c r="I3415" t="s">
        <v>6623</v>
      </c>
      <c r="J3415" t="s">
        <v>928</v>
      </c>
      <c r="K3415" t="s">
        <v>928</v>
      </c>
      <c r="M3415" t="s">
        <v>6936</v>
      </c>
    </row>
    <row r="3416" spans="1:13" x14ac:dyDescent="0.25">
      <c r="A3416">
        <v>5522</v>
      </c>
      <c r="B3416" t="s">
        <v>6937</v>
      </c>
      <c r="C3416">
        <v>1928</v>
      </c>
      <c r="D3416">
        <v>1</v>
      </c>
      <c r="E3416">
        <v>1151</v>
      </c>
      <c r="F3416" s="1">
        <v>9893</v>
      </c>
      <c r="G3416" t="s">
        <v>926</v>
      </c>
      <c r="H3416" t="s">
        <v>927</v>
      </c>
      <c r="I3416" t="s">
        <v>6626</v>
      </c>
      <c r="J3416" t="s">
        <v>6627</v>
      </c>
      <c r="K3416" t="s">
        <v>6627</v>
      </c>
      <c r="M3416" t="s">
        <v>6938</v>
      </c>
    </row>
    <row r="3417" spans="1:13" x14ac:dyDescent="0.25">
      <c r="A3417">
        <v>8282</v>
      </c>
      <c r="B3417" t="s">
        <v>6939</v>
      </c>
      <c r="C3417">
        <v>1928</v>
      </c>
      <c r="D3417">
        <v>1</v>
      </c>
      <c r="E3417">
        <v>1132</v>
      </c>
      <c r="F3417" s="1">
        <v>9893</v>
      </c>
      <c r="G3417" t="s">
        <v>926</v>
      </c>
      <c r="H3417" t="s">
        <v>927</v>
      </c>
      <c r="I3417" t="s">
        <v>6623</v>
      </c>
      <c r="J3417" t="s">
        <v>928</v>
      </c>
      <c r="K3417" t="s">
        <v>928</v>
      </c>
      <c r="M3417" t="s">
        <v>6940</v>
      </c>
    </row>
    <row r="3418" spans="1:13" x14ac:dyDescent="0.25">
      <c r="A3418">
        <v>5516</v>
      </c>
      <c r="B3418" t="s">
        <v>6941</v>
      </c>
      <c r="C3418">
        <v>1928</v>
      </c>
      <c r="D3418">
        <v>1</v>
      </c>
      <c r="E3418">
        <v>1151</v>
      </c>
      <c r="F3418" s="1">
        <v>9890</v>
      </c>
      <c r="G3418" t="s">
        <v>46</v>
      </c>
      <c r="H3418" t="s">
        <v>47</v>
      </c>
      <c r="I3418" t="s">
        <v>287</v>
      </c>
      <c r="J3418" t="s">
        <v>49</v>
      </c>
      <c r="K3418" t="s">
        <v>49</v>
      </c>
      <c r="M3418" t="s">
        <v>6942</v>
      </c>
    </row>
    <row r="3419" spans="1:13" x14ac:dyDescent="0.25">
      <c r="A3419">
        <v>5515</v>
      </c>
      <c r="B3419" t="s">
        <v>6943</v>
      </c>
      <c r="C3419">
        <v>1928</v>
      </c>
      <c r="D3419">
        <v>1</v>
      </c>
      <c r="E3419">
        <v>1151</v>
      </c>
      <c r="F3419" s="1">
        <v>9889</v>
      </c>
      <c r="G3419" t="s">
        <v>46</v>
      </c>
      <c r="H3419" t="s">
        <v>47</v>
      </c>
      <c r="I3419" t="s">
        <v>287</v>
      </c>
      <c r="J3419" t="s">
        <v>49</v>
      </c>
      <c r="K3419" t="s">
        <v>49</v>
      </c>
      <c r="M3419" t="s">
        <v>6944</v>
      </c>
    </row>
    <row r="3420" spans="1:13" x14ac:dyDescent="0.25">
      <c r="A3420">
        <v>8276</v>
      </c>
      <c r="B3420" t="s">
        <v>6945</v>
      </c>
      <c r="C3420">
        <v>1928</v>
      </c>
      <c r="D3420">
        <v>1</v>
      </c>
      <c r="E3420">
        <v>1131</v>
      </c>
      <c r="F3420" s="1">
        <v>9887</v>
      </c>
      <c r="G3420" t="s">
        <v>926</v>
      </c>
      <c r="H3420" t="s">
        <v>927</v>
      </c>
      <c r="I3420" t="s">
        <v>4216</v>
      </c>
      <c r="J3420" t="s">
        <v>928</v>
      </c>
      <c r="K3420" t="s">
        <v>928</v>
      </c>
      <c r="M3420" t="s">
        <v>6946</v>
      </c>
    </row>
    <row r="3421" spans="1:13" x14ac:dyDescent="0.25">
      <c r="A3421">
        <v>5545</v>
      </c>
      <c r="B3421" t="s">
        <v>6947</v>
      </c>
      <c r="C3421">
        <v>1928</v>
      </c>
      <c r="D3421">
        <v>1</v>
      </c>
      <c r="E3421">
        <v>1152</v>
      </c>
      <c r="F3421" s="1">
        <v>9886</v>
      </c>
      <c r="G3421" t="s">
        <v>68</v>
      </c>
      <c r="H3421" t="s">
        <v>69</v>
      </c>
      <c r="I3421" t="s">
        <v>3179</v>
      </c>
      <c r="J3421" t="s">
        <v>133</v>
      </c>
      <c r="K3421" t="s">
        <v>133</v>
      </c>
      <c r="M3421" t="s">
        <v>6948</v>
      </c>
    </row>
    <row r="3422" spans="1:13" x14ac:dyDescent="0.25">
      <c r="A3422">
        <v>5502</v>
      </c>
      <c r="B3422" t="s">
        <v>6949</v>
      </c>
      <c r="C3422">
        <v>1928</v>
      </c>
      <c r="D3422">
        <v>1</v>
      </c>
      <c r="E3422">
        <v>1150</v>
      </c>
      <c r="F3422" s="1">
        <v>9881</v>
      </c>
      <c r="G3422" t="s">
        <v>68</v>
      </c>
      <c r="H3422" t="s">
        <v>69</v>
      </c>
      <c r="I3422" t="s">
        <v>3288</v>
      </c>
      <c r="J3422" t="s">
        <v>218</v>
      </c>
      <c r="K3422" t="s">
        <v>218</v>
      </c>
      <c r="M3422" t="s">
        <v>6950</v>
      </c>
    </row>
    <row r="3423" spans="1:13" x14ac:dyDescent="0.25">
      <c r="A3423">
        <v>5514</v>
      </c>
      <c r="B3423" t="s">
        <v>6951</v>
      </c>
      <c r="C3423">
        <v>1928</v>
      </c>
      <c r="D3423">
        <v>1</v>
      </c>
      <c r="E3423">
        <v>1151</v>
      </c>
      <c r="F3423" s="1">
        <v>9881</v>
      </c>
      <c r="G3423" t="s">
        <v>907</v>
      </c>
      <c r="H3423" t="s">
        <v>908</v>
      </c>
      <c r="I3423" t="s">
        <v>77</v>
      </c>
      <c r="J3423" t="s">
        <v>78</v>
      </c>
      <c r="K3423" t="s">
        <v>78</v>
      </c>
      <c r="M3423" t="s">
        <v>6952</v>
      </c>
    </row>
    <row r="3424" spans="1:13" x14ac:dyDescent="0.25">
      <c r="A3424">
        <v>8281</v>
      </c>
      <c r="B3424" t="s">
        <v>6953</v>
      </c>
      <c r="C3424">
        <v>1928</v>
      </c>
      <c r="D3424">
        <v>1</v>
      </c>
      <c r="E3424">
        <v>1132</v>
      </c>
      <c r="F3424" s="1">
        <v>9880</v>
      </c>
      <c r="G3424" t="s">
        <v>926</v>
      </c>
      <c r="H3424" t="s">
        <v>927</v>
      </c>
      <c r="I3424" t="s">
        <v>6623</v>
      </c>
      <c r="J3424" t="s">
        <v>928</v>
      </c>
      <c r="K3424" t="s">
        <v>928</v>
      </c>
      <c r="M3424" t="s">
        <v>6954</v>
      </c>
    </row>
    <row r="3425" spans="1:13" x14ac:dyDescent="0.25">
      <c r="A3425">
        <v>5544</v>
      </c>
      <c r="B3425" t="s">
        <v>6955</v>
      </c>
      <c r="C3425">
        <v>1928</v>
      </c>
      <c r="D3425">
        <v>1</v>
      </c>
      <c r="E3425">
        <v>1152</v>
      </c>
      <c r="F3425" s="1">
        <v>9873</v>
      </c>
      <c r="G3425" t="s">
        <v>68</v>
      </c>
      <c r="H3425" t="s">
        <v>69</v>
      </c>
      <c r="I3425" t="s">
        <v>3288</v>
      </c>
      <c r="J3425" t="s">
        <v>218</v>
      </c>
      <c r="K3425" t="s">
        <v>218</v>
      </c>
      <c r="M3425" t="s">
        <v>6956</v>
      </c>
    </row>
    <row r="3426" spans="1:13" x14ac:dyDescent="0.25">
      <c r="A3426">
        <v>5565</v>
      </c>
      <c r="B3426" t="s">
        <v>6957</v>
      </c>
      <c r="C3426">
        <v>1928</v>
      </c>
      <c r="D3426">
        <v>1</v>
      </c>
      <c r="E3426">
        <v>1153</v>
      </c>
      <c r="F3426" s="1">
        <v>9873</v>
      </c>
      <c r="G3426" t="s">
        <v>46</v>
      </c>
      <c r="H3426" t="s">
        <v>47</v>
      </c>
      <c r="I3426" t="s">
        <v>287</v>
      </c>
      <c r="J3426" t="s">
        <v>49</v>
      </c>
      <c r="K3426" t="s">
        <v>49</v>
      </c>
      <c r="M3426" t="s">
        <v>6958</v>
      </c>
    </row>
    <row r="3427" spans="1:13" x14ac:dyDescent="0.25">
      <c r="A3427">
        <v>5465</v>
      </c>
      <c r="B3427" t="s">
        <v>561</v>
      </c>
      <c r="C3427">
        <v>1928</v>
      </c>
      <c r="D3427">
        <v>1</v>
      </c>
      <c r="E3427">
        <v>1149</v>
      </c>
      <c r="F3427" s="1">
        <v>9864</v>
      </c>
      <c r="G3427" t="s">
        <v>68</v>
      </c>
      <c r="H3427" t="s">
        <v>69</v>
      </c>
      <c r="I3427" t="s">
        <v>3288</v>
      </c>
      <c r="J3427" t="s">
        <v>218</v>
      </c>
      <c r="K3427" t="s">
        <v>218</v>
      </c>
      <c r="M3427" t="s">
        <v>6959</v>
      </c>
    </row>
    <row r="3428" spans="1:13" x14ac:dyDescent="0.25">
      <c r="A3428">
        <v>8304</v>
      </c>
      <c r="B3428" t="s">
        <v>6960</v>
      </c>
      <c r="C3428">
        <v>1928</v>
      </c>
      <c r="D3428">
        <v>1</v>
      </c>
      <c r="E3428">
        <v>1132</v>
      </c>
      <c r="F3428" s="1">
        <v>9863</v>
      </c>
      <c r="G3428" t="s">
        <v>926</v>
      </c>
      <c r="H3428" t="s">
        <v>927</v>
      </c>
      <c r="I3428" t="s">
        <v>4260</v>
      </c>
      <c r="J3428" t="s">
        <v>928</v>
      </c>
      <c r="K3428" t="s">
        <v>928</v>
      </c>
      <c r="M3428" t="s">
        <v>6961</v>
      </c>
    </row>
    <row r="3429" spans="1:13" x14ac:dyDescent="0.25">
      <c r="A3429">
        <v>5438</v>
      </c>
      <c r="B3429" t="s">
        <v>6962</v>
      </c>
      <c r="C3429">
        <v>1927</v>
      </c>
      <c r="D3429">
        <v>1</v>
      </c>
      <c r="E3429">
        <v>1366</v>
      </c>
      <c r="F3429" s="1">
        <v>9857</v>
      </c>
      <c r="G3429" t="s">
        <v>926</v>
      </c>
      <c r="H3429" t="s">
        <v>927</v>
      </c>
      <c r="I3429" t="s">
        <v>4216</v>
      </c>
      <c r="J3429" t="s">
        <v>928</v>
      </c>
      <c r="K3429" t="s">
        <v>928</v>
      </c>
      <c r="M3429" t="s">
        <v>6963</v>
      </c>
    </row>
    <row r="3430" spans="1:13" x14ac:dyDescent="0.25">
      <c r="A3430">
        <v>5436</v>
      </c>
      <c r="B3430" t="s">
        <v>6964</v>
      </c>
      <c r="C3430">
        <v>1927</v>
      </c>
      <c r="D3430">
        <v>1</v>
      </c>
      <c r="E3430">
        <v>1366</v>
      </c>
      <c r="F3430" s="1">
        <v>9848</v>
      </c>
      <c r="G3430" t="s">
        <v>926</v>
      </c>
      <c r="H3430" t="s">
        <v>927</v>
      </c>
      <c r="I3430" t="s">
        <v>4216</v>
      </c>
      <c r="J3430" t="s">
        <v>928</v>
      </c>
      <c r="K3430" t="s">
        <v>928</v>
      </c>
      <c r="M3430" t="s">
        <v>6965</v>
      </c>
    </row>
    <row r="3431" spans="1:13" x14ac:dyDescent="0.25">
      <c r="A3431">
        <v>5437</v>
      </c>
      <c r="B3431" t="s">
        <v>4409</v>
      </c>
      <c r="C3431">
        <v>1927</v>
      </c>
      <c r="D3431">
        <v>1</v>
      </c>
      <c r="E3431">
        <v>1366</v>
      </c>
      <c r="F3431" s="1">
        <v>9848</v>
      </c>
      <c r="G3431" t="s">
        <v>926</v>
      </c>
      <c r="H3431" t="s">
        <v>927</v>
      </c>
      <c r="I3431" t="s">
        <v>4216</v>
      </c>
      <c r="J3431" t="s">
        <v>928</v>
      </c>
      <c r="K3431" t="s">
        <v>928</v>
      </c>
      <c r="M3431" t="s">
        <v>6966</v>
      </c>
    </row>
    <row r="3432" spans="1:13" x14ac:dyDescent="0.25">
      <c r="A3432">
        <v>5399</v>
      </c>
      <c r="B3432" t="s">
        <v>6967</v>
      </c>
      <c r="C3432">
        <v>1927</v>
      </c>
      <c r="D3432">
        <v>1</v>
      </c>
      <c r="E3432">
        <v>1365</v>
      </c>
      <c r="F3432" s="1">
        <v>9840</v>
      </c>
      <c r="G3432" t="s">
        <v>6968</v>
      </c>
      <c r="H3432" t="s">
        <v>6969</v>
      </c>
      <c r="I3432" t="s">
        <v>6970</v>
      </c>
      <c r="J3432" t="s">
        <v>6971</v>
      </c>
      <c r="K3432" t="s">
        <v>6971</v>
      </c>
      <c r="M3432" t="s">
        <v>6972</v>
      </c>
    </row>
    <row r="3433" spans="1:13" x14ac:dyDescent="0.25">
      <c r="A3433">
        <v>5435</v>
      </c>
      <c r="B3433" t="s">
        <v>6974</v>
      </c>
      <c r="C3433">
        <v>1927</v>
      </c>
      <c r="D3433">
        <v>1</v>
      </c>
      <c r="E3433">
        <v>1366</v>
      </c>
      <c r="F3433" s="1">
        <v>9839</v>
      </c>
      <c r="G3433" t="s">
        <v>926</v>
      </c>
      <c r="H3433" t="s">
        <v>927</v>
      </c>
      <c r="I3433" t="s">
        <v>4216</v>
      </c>
      <c r="J3433" t="s">
        <v>928</v>
      </c>
      <c r="K3433" t="s">
        <v>928</v>
      </c>
      <c r="M3433" t="s">
        <v>6975</v>
      </c>
    </row>
    <row r="3434" spans="1:13" x14ac:dyDescent="0.25">
      <c r="A3434">
        <v>5434</v>
      </c>
      <c r="B3434" t="s">
        <v>6976</v>
      </c>
      <c r="C3434">
        <v>1927</v>
      </c>
      <c r="D3434">
        <v>1</v>
      </c>
      <c r="E3434">
        <v>1366</v>
      </c>
      <c r="F3434" s="1">
        <v>9838</v>
      </c>
      <c r="G3434" t="s">
        <v>926</v>
      </c>
      <c r="H3434" t="s">
        <v>927</v>
      </c>
      <c r="I3434" t="s">
        <v>4216</v>
      </c>
      <c r="J3434" t="s">
        <v>928</v>
      </c>
      <c r="K3434" t="s">
        <v>928</v>
      </c>
      <c r="M3434" t="s">
        <v>6977</v>
      </c>
    </row>
    <row r="3435" spans="1:13" x14ac:dyDescent="0.25">
      <c r="A3435">
        <v>5398</v>
      </c>
      <c r="B3435" t="s">
        <v>6978</v>
      </c>
      <c r="C3435">
        <v>1927</v>
      </c>
      <c r="D3435">
        <v>1</v>
      </c>
      <c r="E3435">
        <v>1365</v>
      </c>
      <c r="F3435" s="1">
        <v>9833</v>
      </c>
      <c r="G3435" t="s">
        <v>6979</v>
      </c>
      <c r="H3435" t="s">
        <v>6980</v>
      </c>
      <c r="I3435" t="s">
        <v>6981</v>
      </c>
      <c r="J3435" t="s">
        <v>6982</v>
      </c>
      <c r="K3435" t="s">
        <v>6982</v>
      </c>
      <c r="M3435" t="s">
        <v>6983</v>
      </c>
    </row>
    <row r="3436" spans="1:13" x14ac:dyDescent="0.25">
      <c r="A3436">
        <v>5432</v>
      </c>
      <c r="B3436" t="s">
        <v>6984</v>
      </c>
      <c r="C3436">
        <v>1927</v>
      </c>
      <c r="D3436">
        <v>1</v>
      </c>
      <c r="E3436">
        <v>1366</v>
      </c>
      <c r="F3436" s="1">
        <v>9827</v>
      </c>
      <c r="G3436" t="s">
        <v>926</v>
      </c>
      <c r="H3436" t="s">
        <v>927</v>
      </c>
      <c r="I3436" t="s">
        <v>4216</v>
      </c>
      <c r="J3436" t="s">
        <v>928</v>
      </c>
      <c r="K3436" t="s">
        <v>928</v>
      </c>
      <c r="M3436" t="s">
        <v>6985</v>
      </c>
    </row>
    <row r="3437" spans="1:13" x14ac:dyDescent="0.25">
      <c r="A3437">
        <v>5433</v>
      </c>
      <c r="B3437" t="s">
        <v>6908</v>
      </c>
      <c r="C3437">
        <v>1927</v>
      </c>
      <c r="D3437">
        <v>1</v>
      </c>
      <c r="E3437">
        <v>1366</v>
      </c>
      <c r="F3437" s="1">
        <v>9827</v>
      </c>
      <c r="G3437" t="s">
        <v>926</v>
      </c>
      <c r="H3437" t="s">
        <v>927</v>
      </c>
      <c r="I3437" t="s">
        <v>4216</v>
      </c>
      <c r="J3437" t="s">
        <v>928</v>
      </c>
      <c r="K3437" t="s">
        <v>928</v>
      </c>
      <c r="M3437" t="s">
        <v>6986</v>
      </c>
    </row>
    <row r="3438" spans="1:13" x14ac:dyDescent="0.25">
      <c r="A3438">
        <v>5431</v>
      </c>
      <c r="B3438" t="s">
        <v>6987</v>
      </c>
      <c r="C3438">
        <v>1927</v>
      </c>
      <c r="D3438">
        <v>1</v>
      </c>
      <c r="E3438">
        <v>1366</v>
      </c>
      <c r="F3438" s="1">
        <v>9813</v>
      </c>
      <c r="G3438" t="s">
        <v>926</v>
      </c>
      <c r="H3438" t="s">
        <v>927</v>
      </c>
      <c r="I3438" t="s">
        <v>4216</v>
      </c>
      <c r="J3438" t="s">
        <v>928</v>
      </c>
      <c r="K3438" t="s">
        <v>928</v>
      </c>
      <c r="M3438" t="s">
        <v>6988</v>
      </c>
    </row>
    <row r="3439" spans="1:13" x14ac:dyDescent="0.25">
      <c r="A3439">
        <v>5430</v>
      </c>
      <c r="B3439" t="s">
        <v>6989</v>
      </c>
      <c r="C3439">
        <v>1927</v>
      </c>
      <c r="D3439">
        <v>1</v>
      </c>
      <c r="E3439">
        <v>1366</v>
      </c>
      <c r="F3439" s="1">
        <v>9810</v>
      </c>
      <c r="G3439" t="s">
        <v>926</v>
      </c>
      <c r="H3439" t="s">
        <v>927</v>
      </c>
      <c r="I3439" t="s">
        <v>4216</v>
      </c>
      <c r="J3439" t="s">
        <v>928</v>
      </c>
      <c r="K3439" t="s">
        <v>928</v>
      </c>
      <c r="M3439" t="s">
        <v>6990</v>
      </c>
    </row>
    <row r="3440" spans="1:13" x14ac:dyDescent="0.25">
      <c r="A3440">
        <v>5429</v>
      </c>
      <c r="B3440" t="s">
        <v>6991</v>
      </c>
      <c r="C3440">
        <v>1927</v>
      </c>
      <c r="D3440">
        <v>1</v>
      </c>
      <c r="E3440">
        <v>1366</v>
      </c>
      <c r="F3440" s="1">
        <v>9799</v>
      </c>
      <c r="G3440" t="s">
        <v>926</v>
      </c>
      <c r="H3440" t="s">
        <v>927</v>
      </c>
      <c r="I3440" t="s">
        <v>4216</v>
      </c>
      <c r="J3440" t="s">
        <v>928</v>
      </c>
      <c r="K3440" t="s">
        <v>928</v>
      </c>
      <c r="M3440" t="s">
        <v>6992</v>
      </c>
    </row>
    <row r="3441" spans="1:13" x14ac:dyDescent="0.25">
      <c r="A3441">
        <v>5427</v>
      </c>
      <c r="B3441" t="s">
        <v>2059</v>
      </c>
      <c r="C3441">
        <v>1927</v>
      </c>
      <c r="D3441">
        <v>1</v>
      </c>
      <c r="E3441">
        <v>1366</v>
      </c>
      <c r="F3441" s="1">
        <v>9798</v>
      </c>
      <c r="G3441" t="s">
        <v>926</v>
      </c>
      <c r="H3441" t="s">
        <v>927</v>
      </c>
      <c r="I3441" t="s">
        <v>4216</v>
      </c>
      <c r="J3441" t="s">
        <v>928</v>
      </c>
      <c r="K3441" t="s">
        <v>928</v>
      </c>
      <c r="M3441" t="s">
        <v>6993</v>
      </c>
    </row>
    <row r="3442" spans="1:13" x14ac:dyDescent="0.25">
      <c r="A3442">
        <v>5428</v>
      </c>
      <c r="B3442" t="s">
        <v>6994</v>
      </c>
      <c r="C3442">
        <v>1927</v>
      </c>
      <c r="D3442">
        <v>1</v>
      </c>
      <c r="E3442">
        <v>1366</v>
      </c>
      <c r="F3442" s="1">
        <v>9798</v>
      </c>
      <c r="G3442" t="s">
        <v>926</v>
      </c>
      <c r="H3442" t="s">
        <v>927</v>
      </c>
      <c r="I3442" t="s">
        <v>4216</v>
      </c>
      <c r="J3442" t="s">
        <v>928</v>
      </c>
      <c r="K3442" t="s">
        <v>928</v>
      </c>
      <c r="M3442" t="s">
        <v>6995</v>
      </c>
    </row>
    <row r="3443" spans="1:13" x14ac:dyDescent="0.25">
      <c r="A3443">
        <v>5426</v>
      </c>
      <c r="B3443" t="s">
        <v>6996</v>
      </c>
      <c r="C3443">
        <v>1927</v>
      </c>
      <c r="D3443">
        <v>1</v>
      </c>
      <c r="E3443">
        <v>1366</v>
      </c>
      <c r="F3443" s="1">
        <v>9797</v>
      </c>
      <c r="G3443" t="s">
        <v>926</v>
      </c>
      <c r="H3443" t="s">
        <v>927</v>
      </c>
      <c r="I3443" t="s">
        <v>4216</v>
      </c>
      <c r="J3443" t="s">
        <v>928</v>
      </c>
      <c r="K3443" t="s">
        <v>928</v>
      </c>
      <c r="M3443" t="s">
        <v>6997</v>
      </c>
    </row>
    <row r="3444" spans="1:13" x14ac:dyDescent="0.25">
      <c r="A3444">
        <v>5424</v>
      </c>
      <c r="B3444" t="s">
        <v>6998</v>
      </c>
      <c r="C3444">
        <v>1927</v>
      </c>
      <c r="D3444">
        <v>1</v>
      </c>
      <c r="E3444">
        <v>1366</v>
      </c>
      <c r="F3444" s="1">
        <v>9783</v>
      </c>
      <c r="G3444" t="s">
        <v>926</v>
      </c>
      <c r="H3444" t="s">
        <v>927</v>
      </c>
      <c r="I3444" t="s">
        <v>4216</v>
      </c>
      <c r="J3444" t="s">
        <v>928</v>
      </c>
      <c r="K3444" t="s">
        <v>928</v>
      </c>
      <c r="M3444" t="s">
        <v>6999</v>
      </c>
    </row>
    <row r="3445" spans="1:13" x14ac:dyDescent="0.25">
      <c r="A3445">
        <v>5425</v>
      </c>
      <c r="B3445" t="s">
        <v>7000</v>
      </c>
      <c r="C3445">
        <v>1927</v>
      </c>
      <c r="D3445">
        <v>1</v>
      </c>
      <c r="E3445">
        <v>1366</v>
      </c>
      <c r="F3445" s="1">
        <v>9783</v>
      </c>
      <c r="G3445" t="s">
        <v>926</v>
      </c>
      <c r="H3445" t="s">
        <v>927</v>
      </c>
      <c r="I3445" t="s">
        <v>4216</v>
      </c>
      <c r="J3445" t="s">
        <v>928</v>
      </c>
      <c r="K3445" t="s">
        <v>928</v>
      </c>
      <c r="M3445" t="s">
        <v>7001</v>
      </c>
    </row>
    <row r="3446" spans="1:13" x14ac:dyDescent="0.25">
      <c r="A3446">
        <v>5458</v>
      </c>
      <c r="B3446" t="s">
        <v>3770</v>
      </c>
      <c r="C3446">
        <v>1927</v>
      </c>
      <c r="D3446">
        <v>1</v>
      </c>
      <c r="E3446">
        <v>1366</v>
      </c>
      <c r="F3446" s="1">
        <v>9781</v>
      </c>
      <c r="G3446" t="s">
        <v>926</v>
      </c>
      <c r="H3446" t="s">
        <v>927</v>
      </c>
      <c r="I3446" t="s">
        <v>4216</v>
      </c>
      <c r="J3446" t="s">
        <v>928</v>
      </c>
      <c r="K3446" t="s">
        <v>928</v>
      </c>
      <c r="M3446" t="s">
        <v>7002</v>
      </c>
    </row>
    <row r="3447" spans="1:13" x14ac:dyDescent="0.25">
      <c r="A3447">
        <v>5423</v>
      </c>
      <c r="B3447" t="s">
        <v>7003</v>
      </c>
      <c r="C3447">
        <v>1927</v>
      </c>
      <c r="D3447">
        <v>1</v>
      </c>
      <c r="E3447">
        <v>1366</v>
      </c>
      <c r="F3447" s="1">
        <v>9779</v>
      </c>
      <c r="G3447" t="s">
        <v>926</v>
      </c>
      <c r="H3447" t="s">
        <v>927</v>
      </c>
      <c r="I3447" t="s">
        <v>4216</v>
      </c>
      <c r="J3447" t="s">
        <v>928</v>
      </c>
      <c r="K3447" t="s">
        <v>928</v>
      </c>
      <c r="M3447" t="s">
        <v>7004</v>
      </c>
    </row>
    <row r="3448" spans="1:13" x14ac:dyDescent="0.25">
      <c r="A3448">
        <v>5422</v>
      </c>
      <c r="B3448" t="s">
        <v>4553</v>
      </c>
      <c r="C3448">
        <v>1927</v>
      </c>
      <c r="D3448">
        <v>1</v>
      </c>
      <c r="E3448">
        <v>1366</v>
      </c>
      <c r="F3448" s="1">
        <v>9776</v>
      </c>
      <c r="G3448" t="s">
        <v>926</v>
      </c>
      <c r="H3448" t="s">
        <v>927</v>
      </c>
      <c r="I3448" t="s">
        <v>4216</v>
      </c>
      <c r="J3448" t="s">
        <v>928</v>
      </c>
      <c r="K3448" t="s">
        <v>928</v>
      </c>
      <c r="M3448" t="s">
        <v>7005</v>
      </c>
    </row>
    <row r="3449" spans="1:13" x14ac:dyDescent="0.25">
      <c r="A3449">
        <v>5421</v>
      </c>
      <c r="B3449" t="s">
        <v>7006</v>
      </c>
      <c r="C3449">
        <v>1927</v>
      </c>
      <c r="D3449">
        <v>1</v>
      </c>
      <c r="E3449">
        <v>1366</v>
      </c>
      <c r="F3449" s="1">
        <v>9775</v>
      </c>
      <c r="G3449" t="s">
        <v>926</v>
      </c>
      <c r="H3449" t="s">
        <v>927</v>
      </c>
      <c r="I3449" t="s">
        <v>4216</v>
      </c>
      <c r="J3449" t="s">
        <v>928</v>
      </c>
      <c r="K3449" t="s">
        <v>928</v>
      </c>
      <c r="M3449" t="s">
        <v>7007</v>
      </c>
    </row>
    <row r="3450" spans="1:13" x14ac:dyDescent="0.25">
      <c r="A3450">
        <v>5439</v>
      </c>
      <c r="B3450" t="s">
        <v>7008</v>
      </c>
      <c r="C3450">
        <v>1927</v>
      </c>
      <c r="D3450">
        <v>1</v>
      </c>
      <c r="E3450">
        <v>1366</v>
      </c>
      <c r="F3450" s="1">
        <v>9763</v>
      </c>
      <c r="G3450" t="s">
        <v>7009</v>
      </c>
      <c r="H3450" t="s">
        <v>1547</v>
      </c>
      <c r="I3450" t="s">
        <v>7010</v>
      </c>
      <c r="J3450" t="s">
        <v>1549</v>
      </c>
      <c r="K3450" t="s">
        <v>1549</v>
      </c>
      <c r="M3450" t="s">
        <v>7011</v>
      </c>
    </row>
    <row r="3451" spans="1:13" x14ac:dyDescent="0.25">
      <c r="A3451">
        <v>5420</v>
      </c>
      <c r="B3451" t="s">
        <v>7012</v>
      </c>
      <c r="C3451">
        <v>1927</v>
      </c>
      <c r="D3451">
        <v>1</v>
      </c>
      <c r="E3451">
        <v>1366</v>
      </c>
      <c r="F3451" s="1">
        <v>9750</v>
      </c>
      <c r="G3451" t="s">
        <v>926</v>
      </c>
      <c r="H3451" t="s">
        <v>927</v>
      </c>
      <c r="I3451" t="s">
        <v>4216</v>
      </c>
      <c r="J3451" t="s">
        <v>928</v>
      </c>
      <c r="K3451" t="s">
        <v>928</v>
      </c>
      <c r="M3451" t="s">
        <v>7013</v>
      </c>
    </row>
    <row r="3452" spans="1:13" x14ac:dyDescent="0.25">
      <c r="A3452">
        <v>5461</v>
      </c>
      <c r="B3452" t="s">
        <v>7014</v>
      </c>
      <c r="C3452">
        <v>1927</v>
      </c>
      <c r="D3452">
        <v>1</v>
      </c>
      <c r="E3452">
        <v>1367</v>
      </c>
      <c r="F3452" s="1">
        <v>9744</v>
      </c>
      <c r="G3452" t="s">
        <v>900</v>
      </c>
      <c r="H3452" t="s">
        <v>901</v>
      </c>
      <c r="I3452" t="s">
        <v>900</v>
      </c>
      <c r="J3452" t="s">
        <v>902</v>
      </c>
      <c r="K3452" t="s">
        <v>902</v>
      </c>
      <c r="M3452" t="s">
        <v>7015</v>
      </c>
    </row>
    <row r="3453" spans="1:13" x14ac:dyDescent="0.25">
      <c r="A3453">
        <v>5419</v>
      </c>
      <c r="B3453" t="s">
        <v>7016</v>
      </c>
      <c r="C3453">
        <v>1927</v>
      </c>
      <c r="D3453">
        <v>1</v>
      </c>
      <c r="E3453">
        <v>1366</v>
      </c>
      <c r="F3453" s="1">
        <v>9741</v>
      </c>
      <c r="G3453" t="s">
        <v>926</v>
      </c>
      <c r="H3453" t="s">
        <v>927</v>
      </c>
      <c r="I3453" t="s">
        <v>4216</v>
      </c>
      <c r="J3453" t="s">
        <v>928</v>
      </c>
      <c r="K3453" t="s">
        <v>928</v>
      </c>
      <c r="M3453" t="s">
        <v>7017</v>
      </c>
    </row>
    <row r="3454" spans="1:13" x14ac:dyDescent="0.25">
      <c r="A3454">
        <v>5418</v>
      </c>
      <c r="B3454" t="s">
        <v>7018</v>
      </c>
      <c r="C3454">
        <v>1927</v>
      </c>
      <c r="D3454">
        <v>1</v>
      </c>
      <c r="E3454">
        <v>1366</v>
      </c>
      <c r="F3454" s="1">
        <v>9740</v>
      </c>
      <c r="G3454" t="s">
        <v>926</v>
      </c>
      <c r="H3454" t="s">
        <v>927</v>
      </c>
      <c r="I3454" t="s">
        <v>4216</v>
      </c>
      <c r="J3454" t="s">
        <v>928</v>
      </c>
      <c r="K3454" t="s">
        <v>928</v>
      </c>
      <c r="M3454" t="s">
        <v>7019</v>
      </c>
    </row>
    <row r="3455" spans="1:13" x14ac:dyDescent="0.25">
      <c r="A3455">
        <v>5417</v>
      </c>
      <c r="B3455" t="s">
        <v>7020</v>
      </c>
      <c r="C3455">
        <v>1927</v>
      </c>
      <c r="D3455">
        <v>1</v>
      </c>
      <c r="E3455">
        <v>1366</v>
      </c>
      <c r="F3455" s="1">
        <v>9732</v>
      </c>
      <c r="G3455" t="s">
        <v>926</v>
      </c>
      <c r="H3455" t="s">
        <v>927</v>
      </c>
      <c r="I3455" t="s">
        <v>4216</v>
      </c>
      <c r="J3455" t="s">
        <v>928</v>
      </c>
      <c r="K3455" t="s">
        <v>928</v>
      </c>
      <c r="M3455" t="s">
        <v>7021</v>
      </c>
    </row>
    <row r="3456" spans="1:13" x14ac:dyDescent="0.25">
      <c r="A3456">
        <v>5416</v>
      </c>
      <c r="B3456" t="s">
        <v>7022</v>
      </c>
      <c r="C3456">
        <v>1927</v>
      </c>
      <c r="D3456">
        <v>1</v>
      </c>
      <c r="E3456">
        <v>1366</v>
      </c>
      <c r="F3456" s="1">
        <v>9725</v>
      </c>
      <c r="G3456" t="s">
        <v>926</v>
      </c>
      <c r="H3456" t="s">
        <v>927</v>
      </c>
      <c r="I3456" t="s">
        <v>4216</v>
      </c>
      <c r="J3456" t="s">
        <v>928</v>
      </c>
      <c r="K3456" t="s">
        <v>928</v>
      </c>
      <c r="M3456" t="s">
        <v>7023</v>
      </c>
    </row>
    <row r="3457" spans="1:13" x14ac:dyDescent="0.25">
      <c r="A3457">
        <v>5415</v>
      </c>
      <c r="B3457" t="s">
        <v>5518</v>
      </c>
      <c r="C3457">
        <v>1927</v>
      </c>
      <c r="D3457">
        <v>1</v>
      </c>
      <c r="E3457">
        <v>1366</v>
      </c>
      <c r="F3457" s="1">
        <v>9722</v>
      </c>
      <c r="G3457" t="s">
        <v>926</v>
      </c>
      <c r="H3457" t="s">
        <v>927</v>
      </c>
      <c r="I3457" t="s">
        <v>4216</v>
      </c>
      <c r="J3457" t="s">
        <v>928</v>
      </c>
      <c r="K3457" t="s">
        <v>928</v>
      </c>
      <c r="M3457" t="s">
        <v>7024</v>
      </c>
    </row>
    <row r="3458" spans="1:13" x14ac:dyDescent="0.25">
      <c r="A3458">
        <v>5414</v>
      </c>
      <c r="B3458" t="s">
        <v>7025</v>
      </c>
      <c r="C3458">
        <v>1927</v>
      </c>
      <c r="D3458">
        <v>1</v>
      </c>
      <c r="E3458">
        <v>1366</v>
      </c>
      <c r="F3458" s="1">
        <v>9712</v>
      </c>
      <c r="G3458" t="s">
        <v>926</v>
      </c>
      <c r="H3458" t="s">
        <v>927</v>
      </c>
      <c r="I3458" t="s">
        <v>4216</v>
      </c>
      <c r="J3458" t="s">
        <v>928</v>
      </c>
      <c r="K3458" t="s">
        <v>928</v>
      </c>
      <c r="M3458" t="s">
        <v>7026</v>
      </c>
    </row>
    <row r="3459" spans="1:13" x14ac:dyDescent="0.25">
      <c r="A3459">
        <v>5413</v>
      </c>
      <c r="B3459" t="s">
        <v>7027</v>
      </c>
      <c r="C3459">
        <v>1927</v>
      </c>
      <c r="D3459">
        <v>1</v>
      </c>
      <c r="E3459">
        <v>1366</v>
      </c>
      <c r="F3459" s="1">
        <v>9711</v>
      </c>
      <c r="G3459" t="s">
        <v>926</v>
      </c>
      <c r="H3459" t="s">
        <v>927</v>
      </c>
      <c r="I3459" t="s">
        <v>4216</v>
      </c>
      <c r="J3459" t="s">
        <v>928</v>
      </c>
      <c r="K3459" t="s">
        <v>928</v>
      </c>
      <c r="M3459" t="s">
        <v>7028</v>
      </c>
    </row>
    <row r="3460" spans="1:13" x14ac:dyDescent="0.25">
      <c r="A3460">
        <v>5412</v>
      </c>
      <c r="B3460" t="s">
        <v>7029</v>
      </c>
      <c r="C3460">
        <v>1927</v>
      </c>
      <c r="D3460">
        <v>1</v>
      </c>
      <c r="E3460">
        <v>1366</v>
      </c>
      <c r="F3460" s="1">
        <v>9710</v>
      </c>
      <c r="G3460" t="s">
        <v>926</v>
      </c>
      <c r="H3460" t="s">
        <v>927</v>
      </c>
      <c r="I3460" t="s">
        <v>4216</v>
      </c>
      <c r="J3460" t="s">
        <v>928</v>
      </c>
      <c r="K3460" t="s">
        <v>928</v>
      </c>
      <c r="M3460" t="s">
        <v>7030</v>
      </c>
    </row>
    <row r="3461" spans="1:13" x14ac:dyDescent="0.25">
      <c r="A3461">
        <v>5411</v>
      </c>
      <c r="B3461" t="s">
        <v>7031</v>
      </c>
      <c r="C3461">
        <v>1927</v>
      </c>
      <c r="D3461">
        <v>1</v>
      </c>
      <c r="E3461">
        <v>1365</v>
      </c>
      <c r="F3461" s="1">
        <v>9704</v>
      </c>
      <c r="G3461" t="s">
        <v>926</v>
      </c>
      <c r="H3461" t="s">
        <v>927</v>
      </c>
      <c r="I3461" t="s">
        <v>4216</v>
      </c>
      <c r="J3461" t="s">
        <v>928</v>
      </c>
      <c r="K3461" t="s">
        <v>928</v>
      </c>
      <c r="M3461" t="s">
        <v>7032</v>
      </c>
    </row>
    <row r="3462" spans="1:13" x14ac:dyDescent="0.25">
      <c r="A3462">
        <v>5410</v>
      </c>
      <c r="B3462" t="s">
        <v>7033</v>
      </c>
      <c r="C3462">
        <v>1927</v>
      </c>
      <c r="D3462">
        <v>1</v>
      </c>
      <c r="E3462">
        <v>1365</v>
      </c>
      <c r="F3462" s="1">
        <v>9700</v>
      </c>
      <c r="G3462" t="s">
        <v>926</v>
      </c>
      <c r="H3462" t="s">
        <v>927</v>
      </c>
      <c r="I3462" t="s">
        <v>4216</v>
      </c>
      <c r="J3462" t="s">
        <v>928</v>
      </c>
      <c r="K3462" t="s">
        <v>928</v>
      </c>
      <c r="M3462" t="s">
        <v>7034</v>
      </c>
    </row>
    <row r="3463" spans="1:13" x14ac:dyDescent="0.25">
      <c r="A3463">
        <v>5400</v>
      </c>
      <c r="B3463" t="s">
        <v>7035</v>
      </c>
      <c r="C3463">
        <v>1927</v>
      </c>
      <c r="D3463">
        <v>1</v>
      </c>
      <c r="E3463">
        <v>1365</v>
      </c>
      <c r="F3463" s="1">
        <v>9687</v>
      </c>
      <c r="G3463" t="s">
        <v>4968</v>
      </c>
      <c r="H3463" t="s">
        <v>4969</v>
      </c>
      <c r="I3463" t="s">
        <v>6465</v>
      </c>
      <c r="J3463" t="s">
        <v>6466</v>
      </c>
      <c r="K3463" t="s">
        <v>6466</v>
      </c>
      <c r="M3463" t="s">
        <v>7036</v>
      </c>
    </row>
    <row r="3464" spans="1:13" x14ac:dyDescent="0.25">
      <c r="A3464">
        <v>5409</v>
      </c>
      <c r="B3464" t="s">
        <v>2041</v>
      </c>
      <c r="C3464">
        <v>1927</v>
      </c>
      <c r="D3464">
        <v>1</v>
      </c>
      <c r="E3464">
        <v>1365</v>
      </c>
      <c r="F3464" s="1">
        <v>9673</v>
      </c>
      <c r="G3464" t="s">
        <v>1331</v>
      </c>
      <c r="H3464" t="s">
        <v>1332</v>
      </c>
      <c r="I3464" t="s">
        <v>4280</v>
      </c>
      <c r="J3464" t="s">
        <v>1333</v>
      </c>
      <c r="K3464" t="s">
        <v>1333</v>
      </c>
      <c r="M3464" t="s">
        <v>7037</v>
      </c>
    </row>
    <row r="3465" spans="1:13" x14ac:dyDescent="0.25">
      <c r="A3465">
        <v>5408</v>
      </c>
      <c r="B3465" t="s">
        <v>7038</v>
      </c>
      <c r="C3465">
        <v>1927</v>
      </c>
      <c r="D3465">
        <v>1</v>
      </c>
      <c r="E3465">
        <v>1365</v>
      </c>
      <c r="F3465" s="1">
        <v>9667</v>
      </c>
      <c r="G3465" t="s">
        <v>926</v>
      </c>
      <c r="H3465" t="s">
        <v>927</v>
      </c>
      <c r="I3465" t="s">
        <v>4216</v>
      </c>
      <c r="J3465" t="s">
        <v>928</v>
      </c>
      <c r="K3465" t="s">
        <v>928</v>
      </c>
      <c r="M3465" t="s">
        <v>7039</v>
      </c>
    </row>
    <row r="3466" spans="1:13" x14ac:dyDescent="0.25">
      <c r="A3466">
        <v>5407</v>
      </c>
      <c r="B3466" t="s">
        <v>7040</v>
      </c>
      <c r="C3466">
        <v>1927</v>
      </c>
      <c r="D3466">
        <v>1</v>
      </c>
      <c r="E3466">
        <v>1365</v>
      </c>
      <c r="F3466" s="1">
        <v>9662</v>
      </c>
      <c r="G3466" t="s">
        <v>926</v>
      </c>
      <c r="H3466" t="s">
        <v>927</v>
      </c>
      <c r="I3466" t="s">
        <v>4216</v>
      </c>
      <c r="J3466" t="s">
        <v>928</v>
      </c>
      <c r="K3466" t="s">
        <v>928</v>
      </c>
      <c r="M3466" t="s">
        <v>7041</v>
      </c>
    </row>
    <row r="3467" spans="1:13" x14ac:dyDescent="0.25">
      <c r="A3467">
        <v>5460</v>
      </c>
      <c r="B3467" t="s">
        <v>7042</v>
      </c>
      <c r="C3467">
        <v>1927</v>
      </c>
      <c r="D3467">
        <v>1</v>
      </c>
      <c r="E3467">
        <v>1367</v>
      </c>
      <c r="F3467" s="1">
        <v>9654</v>
      </c>
      <c r="G3467" t="s">
        <v>900</v>
      </c>
      <c r="H3467" t="s">
        <v>901</v>
      </c>
      <c r="I3467" t="s">
        <v>900</v>
      </c>
      <c r="J3467" t="s">
        <v>902</v>
      </c>
      <c r="K3467" t="s">
        <v>902</v>
      </c>
      <c r="M3467" t="s">
        <v>7043</v>
      </c>
    </row>
    <row r="3468" spans="1:13" x14ac:dyDescent="0.25">
      <c r="A3468">
        <v>5459</v>
      </c>
      <c r="B3468" t="s">
        <v>7044</v>
      </c>
      <c r="C3468">
        <v>1927</v>
      </c>
      <c r="D3468">
        <v>1</v>
      </c>
      <c r="E3468">
        <v>1367</v>
      </c>
      <c r="F3468" s="1">
        <v>9634</v>
      </c>
      <c r="G3468" t="s">
        <v>900</v>
      </c>
      <c r="H3468" t="s">
        <v>901</v>
      </c>
      <c r="I3468" t="s">
        <v>900</v>
      </c>
      <c r="J3468" t="s">
        <v>902</v>
      </c>
      <c r="K3468" t="s">
        <v>902</v>
      </c>
      <c r="M3468" t="s">
        <v>7045</v>
      </c>
    </row>
    <row r="3469" spans="1:13" x14ac:dyDescent="0.25">
      <c r="A3469">
        <v>5406</v>
      </c>
      <c r="B3469" t="s">
        <v>7046</v>
      </c>
      <c r="C3469">
        <v>1927</v>
      </c>
      <c r="D3469">
        <v>1</v>
      </c>
      <c r="E3469">
        <v>1365</v>
      </c>
      <c r="F3469" s="1">
        <v>9596</v>
      </c>
      <c r="G3469" t="s">
        <v>926</v>
      </c>
      <c r="H3469" t="s">
        <v>927</v>
      </c>
      <c r="I3469" t="s">
        <v>4216</v>
      </c>
      <c r="J3469" t="s">
        <v>928</v>
      </c>
      <c r="K3469" t="s">
        <v>928</v>
      </c>
      <c r="M3469" t="s">
        <v>7047</v>
      </c>
    </row>
    <row r="3470" spans="1:13" x14ac:dyDescent="0.25">
      <c r="A3470">
        <v>5405</v>
      </c>
      <c r="B3470" t="s">
        <v>7048</v>
      </c>
      <c r="C3470">
        <v>1927</v>
      </c>
      <c r="D3470">
        <v>1</v>
      </c>
      <c r="E3470">
        <v>1365</v>
      </c>
      <c r="F3470" s="1">
        <v>9579</v>
      </c>
      <c r="G3470" t="s">
        <v>926</v>
      </c>
      <c r="H3470" t="s">
        <v>927</v>
      </c>
      <c r="I3470" t="s">
        <v>4216</v>
      </c>
      <c r="J3470" t="s">
        <v>928</v>
      </c>
      <c r="K3470" t="s">
        <v>928</v>
      </c>
      <c r="M3470" t="s">
        <v>7049</v>
      </c>
    </row>
    <row r="3471" spans="1:13" x14ac:dyDescent="0.25">
      <c r="A3471">
        <v>5454</v>
      </c>
      <c r="B3471" t="s">
        <v>7050</v>
      </c>
      <c r="C3471">
        <v>1927</v>
      </c>
      <c r="D3471">
        <v>1</v>
      </c>
      <c r="E3471">
        <v>1367</v>
      </c>
      <c r="F3471" s="1">
        <v>9565</v>
      </c>
      <c r="G3471" t="s">
        <v>907</v>
      </c>
      <c r="H3471" t="s">
        <v>908</v>
      </c>
      <c r="I3471" t="s">
        <v>909</v>
      </c>
      <c r="J3471" t="s">
        <v>910</v>
      </c>
      <c r="K3471" t="s">
        <v>910</v>
      </c>
      <c r="M3471" t="s">
        <v>7051</v>
      </c>
    </row>
    <row r="3472" spans="1:13" x14ac:dyDescent="0.25">
      <c r="A3472">
        <v>5453</v>
      </c>
      <c r="B3472" t="s">
        <v>7052</v>
      </c>
      <c r="C3472">
        <v>1927</v>
      </c>
      <c r="D3472">
        <v>1</v>
      </c>
      <c r="E3472">
        <v>1367</v>
      </c>
      <c r="F3472" s="1">
        <v>9561</v>
      </c>
      <c r="G3472" t="s">
        <v>907</v>
      </c>
      <c r="H3472" t="s">
        <v>908</v>
      </c>
      <c r="I3472" t="s">
        <v>909</v>
      </c>
      <c r="J3472" t="s">
        <v>910</v>
      </c>
      <c r="K3472" t="s">
        <v>910</v>
      </c>
      <c r="M3472" t="s">
        <v>7053</v>
      </c>
    </row>
    <row r="3473" spans="1:13" x14ac:dyDescent="0.25">
      <c r="A3473">
        <v>5404</v>
      </c>
      <c r="B3473" t="s">
        <v>7054</v>
      </c>
      <c r="C3473">
        <v>1927</v>
      </c>
      <c r="D3473">
        <v>1</v>
      </c>
      <c r="E3473">
        <v>1365</v>
      </c>
      <c r="F3473" s="1">
        <v>9553</v>
      </c>
      <c r="G3473" t="s">
        <v>926</v>
      </c>
      <c r="H3473" t="s">
        <v>927</v>
      </c>
      <c r="I3473" t="s">
        <v>4216</v>
      </c>
      <c r="J3473" t="s">
        <v>928</v>
      </c>
      <c r="K3473" t="s">
        <v>928</v>
      </c>
      <c r="M3473" t="s">
        <v>7055</v>
      </c>
    </row>
    <row r="3474" spans="1:13" x14ac:dyDescent="0.25">
      <c r="A3474">
        <v>5403</v>
      </c>
      <c r="B3474" t="s">
        <v>6925</v>
      </c>
      <c r="C3474">
        <v>1927</v>
      </c>
      <c r="D3474">
        <v>1</v>
      </c>
      <c r="E3474">
        <v>1365</v>
      </c>
      <c r="F3474" s="1">
        <v>9546</v>
      </c>
      <c r="G3474" t="s">
        <v>926</v>
      </c>
      <c r="H3474" t="s">
        <v>927</v>
      </c>
      <c r="I3474" t="s">
        <v>4216</v>
      </c>
      <c r="J3474" t="s">
        <v>928</v>
      </c>
      <c r="K3474" t="s">
        <v>928</v>
      </c>
      <c r="M3474" t="s">
        <v>7056</v>
      </c>
    </row>
    <row r="3475" spans="1:13" x14ac:dyDescent="0.25">
      <c r="A3475">
        <v>5402</v>
      </c>
      <c r="B3475" t="s">
        <v>7057</v>
      </c>
      <c r="C3475">
        <v>1927</v>
      </c>
      <c r="D3475">
        <v>1</v>
      </c>
      <c r="E3475">
        <v>1365</v>
      </c>
      <c r="F3475" s="1">
        <v>9544</v>
      </c>
      <c r="G3475" t="s">
        <v>926</v>
      </c>
      <c r="H3475" t="s">
        <v>927</v>
      </c>
      <c r="I3475" t="s">
        <v>4216</v>
      </c>
      <c r="J3475" t="s">
        <v>928</v>
      </c>
      <c r="K3475" t="s">
        <v>928</v>
      </c>
      <c r="M3475" t="s">
        <v>7058</v>
      </c>
    </row>
    <row r="3476" spans="1:13" x14ac:dyDescent="0.25">
      <c r="A3476">
        <v>5401</v>
      </c>
      <c r="B3476" t="s">
        <v>1272</v>
      </c>
      <c r="C3476">
        <v>1927</v>
      </c>
      <c r="D3476">
        <v>1</v>
      </c>
      <c r="E3476">
        <v>1365</v>
      </c>
      <c r="F3476" s="1">
        <v>9543</v>
      </c>
      <c r="G3476" t="s">
        <v>926</v>
      </c>
      <c r="H3476" t="s">
        <v>927</v>
      </c>
      <c r="I3476" t="s">
        <v>4216</v>
      </c>
      <c r="J3476" t="s">
        <v>928</v>
      </c>
      <c r="K3476" t="s">
        <v>928</v>
      </c>
      <c r="M3476" t="s">
        <v>7059</v>
      </c>
    </row>
    <row r="3477" spans="1:13" x14ac:dyDescent="0.25">
      <c r="A3477">
        <v>5452</v>
      </c>
      <c r="B3477" t="s">
        <v>2136</v>
      </c>
      <c r="C3477">
        <v>1927</v>
      </c>
      <c r="D3477">
        <v>1</v>
      </c>
      <c r="E3477">
        <v>1367</v>
      </c>
      <c r="F3477" s="1">
        <v>9542</v>
      </c>
      <c r="G3477" t="s">
        <v>907</v>
      </c>
      <c r="H3477" t="s">
        <v>908</v>
      </c>
      <c r="I3477" t="s">
        <v>909</v>
      </c>
      <c r="J3477" t="s">
        <v>910</v>
      </c>
      <c r="K3477" t="s">
        <v>910</v>
      </c>
      <c r="M3477" t="s">
        <v>7060</v>
      </c>
    </row>
    <row r="3478" spans="1:13" x14ac:dyDescent="0.25">
      <c r="A3478">
        <v>5450</v>
      </c>
      <c r="B3478" t="s">
        <v>5211</v>
      </c>
      <c r="C3478">
        <v>1927</v>
      </c>
      <c r="D3478">
        <v>1</v>
      </c>
      <c r="E3478">
        <v>1367</v>
      </c>
      <c r="F3478" s="1">
        <v>9540</v>
      </c>
      <c r="G3478" t="s">
        <v>907</v>
      </c>
      <c r="H3478" t="s">
        <v>908</v>
      </c>
      <c r="I3478" t="s">
        <v>909</v>
      </c>
      <c r="J3478" t="s">
        <v>910</v>
      </c>
      <c r="K3478" t="s">
        <v>910</v>
      </c>
      <c r="M3478" t="s">
        <v>7061</v>
      </c>
    </row>
    <row r="3479" spans="1:13" x14ac:dyDescent="0.25">
      <c r="A3479">
        <v>5451</v>
      </c>
      <c r="B3479" t="s">
        <v>7062</v>
      </c>
      <c r="C3479">
        <v>1927</v>
      </c>
      <c r="D3479">
        <v>1</v>
      </c>
      <c r="E3479">
        <v>1367</v>
      </c>
      <c r="F3479" s="1">
        <v>9540</v>
      </c>
      <c r="G3479" t="s">
        <v>907</v>
      </c>
      <c r="H3479" t="s">
        <v>908</v>
      </c>
      <c r="I3479" t="s">
        <v>909</v>
      </c>
      <c r="J3479" t="s">
        <v>910</v>
      </c>
      <c r="K3479" t="s">
        <v>910</v>
      </c>
      <c r="M3479" t="s">
        <v>7063</v>
      </c>
    </row>
    <row r="3480" spans="1:13" x14ac:dyDescent="0.25">
      <c r="A3480">
        <v>5449</v>
      </c>
      <c r="B3480" t="s">
        <v>7064</v>
      </c>
      <c r="C3480">
        <v>1927</v>
      </c>
      <c r="D3480">
        <v>1</v>
      </c>
      <c r="E3480">
        <v>1367</v>
      </c>
      <c r="F3480" s="1">
        <v>9531</v>
      </c>
      <c r="G3480" t="s">
        <v>907</v>
      </c>
      <c r="H3480" t="s">
        <v>908</v>
      </c>
      <c r="I3480" t="s">
        <v>909</v>
      </c>
      <c r="J3480" t="s">
        <v>910</v>
      </c>
      <c r="K3480" t="s">
        <v>910</v>
      </c>
      <c r="M3480" t="s">
        <v>7065</v>
      </c>
    </row>
    <row r="3481" spans="1:13" x14ac:dyDescent="0.25">
      <c r="A3481">
        <v>5446</v>
      </c>
      <c r="B3481" t="s">
        <v>7066</v>
      </c>
      <c r="C3481">
        <v>1927</v>
      </c>
      <c r="D3481">
        <v>1</v>
      </c>
      <c r="E3481">
        <v>1366</v>
      </c>
      <c r="F3481" s="1">
        <v>9522</v>
      </c>
      <c r="G3481" t="s">
        <v>907</v>
      </c>
      <c r="H3481" t="s">
        <v>908</v>
      </c>
      <c r="I3481" t="s">
        <v>909</v>
      </c>
      <c r="J3481" t="s">
        <v>910</v>
      </c>
      <c r="K3481" t="s">
        <v>910</v>
      </c>
      <c r="M3481" t="s">
        <v>7067</v>
      </c>
    </row>
    <row r="3482" spans="1:13" x14ac:dyDescent="0.25">
      <c r="A3482">
        <v>5445</v>
      </c>
      <c r="B3482" t="s">
        <v>7068</v>
      </c>
      <c r="C3482">
        <v>1927</v>
      </c>
      <c r="D3482">
        <v>1</v>
      </c>
      <c r="E3482">
        <v>1366</v>
      </c>
      <c r="F3482" s="1">
        <v>9519</v>
      </c>
      <c r="G3482" t="s">
        <v>907</v>
      </c>
      <c r="H3482" t="s">
        <v>908</v>
      </c>
      <c r="I3482" t="s">
        <v>909</v>
      </c>
      <c r="J3482" t="s">
        <v>910</v>
      </c>
      <c r="K3482" t="s">
        <v>910</v>
      </c>
      <c r="M3482" t="s">
        <v>7069</v>
      </c>
    </row>
    <row r="3483" spans="1:13" x14ac:dyDescent="0.25">
      <c r="A3483">
        <v>5444</v>
      </c>
      <c r="B3483" t="s">
        <v>7070</v>
      </c>
      <c r="C3483">
        <v>1927</v>
      </c>
      <c r="D3483">
        <v>1</v>
      </c>
      <c r="E3483">
        <v>1366</v>
      </c>
      <c r="F3483" s="1">
        <v>9515</v>
      </c>
      <c r="G3483" t="s">
        <v>907</v>
      </c>
      <c r="H3483" t="s">
        <v>908</v>
      </c>
      <c r="I3483" t="s">
        <v>909</v>
      </c>
      <c r="J3483" t="s">
        <v>910</v>
      </c>
      <c r="K3483" t="s">
        <v>910</v>
      </c>
      <c r="M3483" t="s">
        <v>7071</v>
      </c>
    </row>
    <row r="3484" spans="1:13" x14ac:dyDescent="0.25">
      <c r="A3484">
        <v>5447</v>
      </c>
      <c r="B3484" t="s">
        <v>7072</v>
      </c>
      <c r="C3484">
        <v>1927</v>
      </c>
      <c r="D3484">
        <v>1</v>
      </c>
      <c r="E3484">
        <v>1367</v>
      </c>
      <c r="F3484" s="1">
        <v>9515</v>
      </c>
      <c r="G3484" t="s">
        <v>2636</v>
      </c>
      <c r="I3484" t="s">
        <v>5811</v>
      </c>
      <c r="J3484" t="s">
        <v>5454</v>
      </c>
      <c r="K3484" t="s">
        <v>5454</v>
      </c>
      <c r="M3484" t="s">
        <v>7073</v>
      </c>
    </row>
    <row r="3485" spans="1:13" x14ac:dyDescent="0.25">
      <c r="A3485">
        <v>5448</v>
      </c>
      <c r="B3485" t="s">
        <v>7074</v>
      </c>
      <c r="C3485">
        <v>1927</v>
      </c>
      <c r="D3485">
        <v>1</v>
      </c>
      <c r="E3485">
        <v>1367</v>
      </c>
      <c r="F3485" s="1">
        <v>9515</v>
      </c>
      <c r="G3485" t="s">
        <v>907</v>
      </c>
      <c r="H3485" t="s">
        <v>908</v>
      </c>
      <c r="I3485" t="s">
        <v>909</v>
      </c>
      <c r="J3485" t="s">
        <v>910</v>
      </c>
      <c r="K3485" t="s">
        <v>910</v>
      </c>
      <c r="M3485" t="s">
        <v>7075</v>
      </c>
    </row>
    <row r="3486" spans="1:13" x14ac:dyDescent="0.25">
      <c r="A3486">
        <v>5443</v>
      </c>
      <c r="B3486" t="s">
        <v>7076</v>
      </c>
      <c r="C3486">
        <v>1927</v>
      </c>
      <c r="D3486">
        <v>1</v>
      </c>
      <c r="E3486">
        <v>1366</v>
      </c>
      <c r="F3486" s="1">
        <v>9514</v>
      </c>
      <c r="G3486" t="s">
        <v>907</v>
      </c>
      <c r="H3486" t="s">
        <v>908</v>
      </c>
      <c r="I3486" t="s">
        <v>909</v>
      </c>
      <c r="J3486" t="s">
        <v>910</v>
      </c>
      <c r="K3486" t="s">
        <v>910</v>
      </c>
      <c r="M3486" t="s">
        <v>7077</v>
      </c>
    </row>
    <row r="3487" spans="1:13" x14ac:dyDescent="0.25">
      <c r="A3487">
        <v>5397</v>
      </c>
      <c r="B3487" t="s">
        <v>75</v>
      </c>
      <c r="C3487">
        <v>1927</v>
      </c>
      <c r="D3487">
        <v>1</v>
      </c>
      <c r="E3487">
        <v>1365</v>
      </c>
      <c r="F3487" s="1">
        <v>9513</v>
      </c>
      <c r="G3487" t="s">
        <v>2636</v>
      </c>
      <c r="I3487" t="s">
        <v>7078</v>
      </c>
      <c r="J3487" t="s">
        <v>7079</v>
      </c>
      <c r="K3487" t="s">
        <v>7079</v>
      </c>
      <c r="M3487" t="s">
        <v>7080</v>
      </c>
    </row>
    <row r="3488" spans="1:13" x14ac:dyDescent="0.25">
      <c r="A3488">
        <v>5442</v>
      </c>
      <c r="B3488" t="s">
        <v>7081</v>
      </c>
      <c r="C3488">
        <v>1927</v>
      </c>
      <c r="D3488">
        <v>1</v>
      </c>
      <c r="E3488">
        <v>1366</v>
      </c>
      <c r="F3488" s="1">
        <v>9511</v>
      </c>
      <c r="G3488" t="s">
        <v>907</v>
      </c>
      <c r="H3488" t="s">
        <v>908</v>
      </c>
      <c r="I3488" t="s">
        <v>909</v>
      </c>
      <c r="J3488" t="s">
        <v>910</v>
      </c>
      <c r="K3488" t="s">
        <v>910</v>
      </c>
      <c r="M3488" t="s">
        <v>7082</v>
      </c>
    </row>
    <row r="3489" spans="1:13" x14ac:dyDescent="0.25">
      <c r="A3489">
        <v>5441</v>
      </c>
      <c r="B3489" t="s">
        <v>7083</v>
      </c>
      <c r="C3489">
        <v>1927</v>
      </c>
      <c r="D3489">
        <v>1</v>
      </c>
      <c r="E3489">
        <v>1366</v>
      </c>
      <c r="F3489" s="1">
        <v>9508</v>
      </c>
      <c r="G3489" t="s">
        <v>907</v>
      </c>
      <c r="H3489" t="s">
        <v>908</v>
      </c>
      <c r="I3489" t="s">
        <v>909</v>
      </c>
      <c r="J3489" t="s">
        <v>910</v>
      </c>
      <c r="K3489" t="s">
        <v>910</v>
      </c>
      <c r="M3489" t="s">
        <v>7084</v>
      </c>
    </row>
    <row r="3490" spans="1:13" x14ac:dyDescent="0.25">
      <c r="A3490">
        <v>5440</v>
      </c>
      <c r="B3490" t="s">
        <v>7085</v>
      </c>
      <c r="C3490">
        <v>1927</v>
      </c>
      <c r="D3490">
        <v>1</v>
      </c>
      <c r="E3490">
        <v>1366</v>
      </c>
      <c r="F3490" s="1">
        <v>9501</v>
      </c>
      <c r="G3490" t="s">
        <v>907</v>
      </c>
      <c r="H3490" t="s">
        <v>908</v>
      </c>
      <c r="I3490" t="s">
        <v>909</v>
      </c>
      <c r="J3490" t="s">
        <v>910</v>
      </c>
      <c r="K3490" t="s">
        <v>910</v>
      </c>
      <c r="M3490" t="s">
        <v>7086</v>
      </c>
    </row>
    <row r="3491" spans="1:13" x14ac:dyDescent="0.25">
      <c r="A3491">
        <v>5305</v>
      </c>
      <c r="B3491" t="s">
        <v>7087</v>
      </c>
      <c r="C3491">
        <v>1926</v>
      </c>
      <c r="D3491">
        <v>1</v>
      </c>
      <c r="E3491">
        <v>1264</v>
      </c>
      <c r="F3491" s="1">
        <v>9497</v>
      </c>
      <c r="G3491" t="s">
        <v>46</v>
      </c>
      <c r="H3491" t="s">
        <v>47</v>
      </c>
      <c r="I3491" t="s">
        <v>287</v>
      </c>
      <c r="J3491" t="s">
        <v>49</v>
      </c>
      <c r="K3491" t="s">
        <v>49</v>
      </c>
      <c r="M3491" t="s">
        <v>7088</v>
      </c>
    </row>
    <row r="3492" spans="1:13" x14ac:dyDescent="0.25">
      <c r="A3492">
        <v>5304</v>
      </c>
      <c r="B3492" t="s">
        <v>4799</v>
      </c>
      <c r="C3492">
        <v>1926</v>
      </c>
      <c r="D3492">
        <v>1</v>
      </c>
      <c r="E3492">
        <v>1264</v>
      </c>
      <c r="F3492" s="1">
        <v>9483</v>
      </c>
      <c r="G3492" t="s">
        <v>46</v>
      </c>
      <c r="H3492" t="s">
        <v>47</v>
      </c>
      <c r="I3492" t="s">
        <v>48</v>
      </c>
      <c r="J3492" t="s">
        <v>49</v>
      </c>
      <c r="K3492" t="s">
        <v>49</v>
      </c>
      <c r="M3492" t="s">
        <v>7089</v>
      </c>
    </row>
    <row r="3493" spans="1:13" x14ac:dyDescent="0.25">
      <c r="A3493">
        <v>5279</v>
      </c>
      <c r="B3493" t="s">
        <v>7090</v>
      </c>
      <c r="C3493">
        <v>1926</v>
      </c>
      <c r="D3493">
        <v>1</v>
      </c>
      <c r="E3493">
        <v>1263</v>
      </c>
      <c r="F3493" s="1">
        <v>9481</v>
      </c>
      <c r="G3493" t="s">
        <v>4968</v>
      </c>
      <c r="H3493" t="s">
        <v>4969</v>
      </c>
      <c r="I3493" t="s">
        <v>6465</v>
      </c>
      <c r="J3493" t="s">
        <v>6466</v>
      </c>
      <c r="K3493" t="s">
        <v>6466</v>
      </c>
      <c r="M3493" t="s">
        <v>7091</v>
      </c>
    </row>
    <row r="3494" spans="1:13" x14ac:dyDescent="0.25">
      <c r="A3494">
        <v>5366</v>
      </c>
      <c r="B3494" t="s">
        <v>7092</v>
      </c>
      <c r="C3494">
        <v>1926</v>
      </c>
      <c r="D3494">
        <v>1</v>
      </c>
      <c r="E3494">
        <v>1268</v>
      </c>
      <c r="F3494" s="1">
        <v>9480</v>
      </c>
      <c r="G3494" t="s">
        <v>907</v>
      </c>
      <c r="H3494" t="s">
        <v>908</v>
      </c>
      <c r="I3494" t="s">
        <v>909</v>
      </c>
      <c r="J3494" t="s">
        <v>910</v>
      </c>
      <c r="K3494" t="s">
        <v>910</v>
      </c>
      <c r="M3494" t="s">
        <v>7093</v>
      </c>
    </row>
    <row r="3495" spans="1:13" x14ac:dyDescent="0.25">
      <c r="A3495">
        <v>5365</v>
      </c>
      <c r="B3495" t="s">
        <v>7094</v>
      </c>
      <c r="C3495">
        <v>1926</v>
      </c>
      <c r="D3495">
        <v>1</v>
      </c>
      <c r="E3495">
        <v>1268</v>
      </c>
      <c r="F3495" s="1">
        <v>9479</v>
      </c>
      <c r="G3495" t="s">
        <v>907</v>
      </c>
      <c r="H3495" t="s">
        <v>908</v>
      </c>
      <c r="I3495" t="s">
        <v>909</v>
      </c>
      <c r="J3495" t="s">
        <v>910</v>
      </c>
      <c r="K3495" t="s">
        <v>910</v>
      </c>
      <c r="M3495" t="s">
        <v>7095</v>
      </c>
    </row>
    <row r="3496" spans="1:13" x14ac:dyDescent="0.25">
      <c r="A3496">
        <v>5364</v>
      </c>
      <c r="B3496" t="s">
        <v>2147</v>
      </c>
      <c r="C3496">
        <v>1926</v>
      </c>
      <c r="D3496">
        <v>1</v>
      </c>
      <c r="E3496">
        <v>1268</v>
      </c>
      <c r="F3496" s="1">
        <v>9474</v>
      </c>
      <c r="G3496" t="s">
        <v>907</v>
      </c>
      <c r="H3496" t="s">
        <v>908</v>
      </c>
      <c r="I3496" t="s">
        <v>909</v>
      </c>
      <c r="J3496" t="s">
        <v>910</v>
      </c>
      <c r="K3496" t="s">
        <v>910</v>
      </c>
      <c r="M3496" t="s">
        <v>7096</v>
      </c>
    </row>
    <row r="3497" spans="1:13" x14ac:dyDescent="0.25">
      <c r="A3497">
        <v>5299</v>
      </c>
      <c r="B3497" t="s">
        <v>2173</v>
      </c>
      <c r="C3497">
        <v>1926</v>
      </c>
      <c r="D3497">
        <v>1</v>
      </c>
      <c r="E3497">
        <v>1264</v>
      </c>
      <c r="F3497" s="1">
        <v>9473</v>
      </c>
      <c r="G3497" t="s">
        <v>68</v>
      </c>
      <c r="H3497" t="s">
        <v>69</v>
      </c>
      <c r="I3497" t="s">
        <v>871</v>
      </c>
      <c r="J3497" t="s">
        <v>497</v>
      </c>
      <c r="K3497" t="s">
        <v>497</v>
      </c>
      <c r="M3497" t="s">
        <v>7097</v>
      </c>
    </row>
    <row r="3498" spans="1:13" x14ac:dyDescent="0.25">
      <c r="A3498">
        <v>5363</v>
      </c>
      <c r="B3498" t="s">
        <v>7098</v>
      </c>
      <c r="C3498">
        <v>1926</v>
      </c>
      <c r="D3498">
        <v>1</v>
      </c>
      <c r="E3498">
        <v>1268</v>
      </c>
      <c r="F3498" s="1">
        <v>9471</v>
      </c>
      <c r="G3498" t="s">
        <v>907</v>
      </c>
      <c r="H3498" t="s">
        <v>908</v>
      </c>
      <c r="I3498" t="s">
        <v>909</v>
      </c>
      <c r="J3498" t="s">
        <v>910</v>
      </c>
      <c r="K3498" t="s">
        <v>910</v>
      </c>
      <c r="M3498" t="s">
        <v>7099</v>
      </c>
    </row>
    <row r="3499" spans="1:13" x14ac:dyDescent="0.25">
      <c r="A3499">
        <v>5298</v>
      </c>
      <c r="B3499" t="s">
        <v>7100</v>
      </c>
      <c r="C3499">
        <v>1926</v>
      </c>
      <c r="D3499">
        <v>1</v>
      </c>
      <c r="E3499">
        <v>1264</v>
      </c>
      <c r="F3499" s="1">
        <v>9468</v>
      </c>
      <c r="G3499" t="s">
        <v>68</v>
      </c>
      <c r="H3499" t="s">
        <v>69</v>
      </c>
      <c r="I3499" t="s">
        <v>871</v>
      </c>
      <c r="J3499" t="s">
        <v>497</v>
      </c>
      <c r="K3499" t="s">
        <v>497</v>
      </c>
      <c r="M3499" t="s">
        <v>7101</v>
      </c>
    </row>
    <row r="3500" spans="1:13" x14ac:dyDescent="0.25">
      <c r="A3500">
        <v>5328</v>
      </c>
      <c r="B3500" t="s">
        <v>7102</v>
      </c>
      <c r="C3500">
        <v>1926</v>
      </c>
      <c r="D3500">
        <v>1</v>
      </c>
      <c r="E3500">
        <v>1266</v>
      </c>
      <c r="F3500" s="1">
        <v>9467</v>
      </c>
      <c r="G3500" t="s">
        <v>68</v>
      </c>
      <c r="H3500" t="s">
        <v>69</v>
      </c>
      <c r="I3500" t="s">
        <v>3288</v>
      </c>
      <c r="J3500" t="s">
        <v>218</v>
      </c>
      <c r="K3500" t="s">
        <v>218</v>
      </c>
      <c r="M3500" t="s">
        <v>7103</v>
      </c>
    </row>
    <row r="3501" spans="1:13" x14ac:dyDescent="0.25">
      <c r="A3501">
        <v>5394</v>
      </c>
      <c r="B3501" t="s">
        <v>4148</v>
      </c>
      <c r="C3501">
        <v>1926</v>
      </c>
      <c r="D3501">
        <v>1</v>
      </c>
      <c r="E3501">
        <v>1269</v>
      </c>
      <c r="F3501" s="1">
        <v>9467</v>
      </c>
      <c r="G3501" t="s">
        <v>68</v>
      </c>
      <c r="H3501" t="s">
        <v>69</v>
      </c>
      <c r="I3501" t="s">
        <v>2235</v>
      </c>
      <c r="J3501" t="s">
        <v>115</v>
      </c>
      <c r="K3501" t="s">
        <v>115</v>
      </c>
      <c r="M3501" t="s">
        <v>7104</v>
      </c>
    </row>
    <row r="3502" spans="1:13" x14ac:dyDescent="0.25">
      <c r="A3502">
        <v>5297</v>
      </c>
      <c r="B3502" t="s">
        <v>7105</v>
      </c>
      <c r="C3502">
        <v>1926</v>
      </c>
      <c r="D3502">
        <v>1</v>
      </c>
      <c r="E3502">
        <v>1264</v>
      </c>
      <c r="F3502" s="1">
        <v>9459</v>
      </c>
      <c r="G3502" t="s">
        <v>68</v>
      </c>
      <c r="H3502" t="s">
        <v>69</v>
      </c>
      <c r="I3502" t="s">
        <v>348</v>
      </c>
      <c r="J3502" t="s">
        <v>295</v>
      </c>
      <c r="K3502" t="s">
        <v>295</v>
      </c>
      <c r="M3502" t="s">
        <v>7106</v>
      </c>
    </row>
    <row r="3503" spans="1:13" x14ac:dyDescent="0.25">
      <c r="A3503">
        <v>5327</v>
      </c>
      <c r="B3503" t="s">
        <v>7107</v>
      </c>
      <c r="C3503">
        <v>1926</v>
      </c>
      <c r="D3503">
        <v>1</v>
      </c>
      <c r="E3503">
        <v>1266</v>
      </c>
      <c r="F3503" s="1">
        <v>9455</v>
      </c>
      <c r="G3503" t="s">
        <v>68</v>
      </c>
      <c r="H3503" t="s">
        <v>69</v>
      </c>
      <c r="I3503" t="s">
        <v>7108</v>
      </c>
      <c r="J3503" t="s">
        <v>119</v>
      </c>
      <c r="K3503" t="s">
        <v>119</v>
      </c>
      <c r="M3503" t="s">
        <v>7109</v>
      </c>
    </row>
    <row r="3504" spans="1:13" x14ac:dyDescent="0.25">
      <c r="A3504">
        <v>5362</v>
      </c>
      <c r="B3504" t="s">
        <v>7110</v>
      </c>
      <c r="C3504">
        <v>1926</v>
      </c>
      <c r="D3504">
        <v>1</v>
      </c>
      <c r="E3504">
        <v>1267</v>
      </c>
      <c r="F3504" s="1">
        <v>9454</v>
      </c>
      <c r="G3504" t="s">
        <v>907</v>
      </c>
      <c r="H3504" t="s">
        <v>908</v>
      </c>
      <c r="I3504" t="s">
        <v>909</v>
      </c>
      <c r="J3504" t="s">
        <v>910</v>
      </c>
      <c r="K3504" t="s">
        <v>910</v>
      </c>
      <c r="M3504" t="s">
        <v>7111</v>
      </c>
    </row>
    <row r="3505" spans="1:13" x14ac:dyDescent="0.25">
      <c r="A3505">
        <v>5361</v>
      </c>
      <c r="B3505" t="s">
        <v>7112</v>
      </c>
      <c r="C3505">
        <v>1926</v>
      </c>
      <c r="D3505">
        <v>1</v>
      </c>
      <c r="E3505">
        <v>1267</v>
      </c>
      <c r="F3505" s="1">
        <v>9453</v>
      </c>
      <c r="G3505" t="s">
        <v>907</v>
      </c>
      <c r="H3505" t="s">
        <v>908</v>
      </c>
      <c r="I3505" t="s">
        <v>909</v>
      </c>
      <c r="J3505" t="s">
        <v>910</v>
      </c>
      <c r="K3505" t="s">
        <v>910</v>
      </c>
      <c r="M3505" t="s">
        <v>7113</v>
      </c>
    </row>
    <row r="3506" spans="1:13" x14ac:dyDescent="0.25">
      <c r="A3506">
        <v>5376</v>
      </c>
      <c r="B3506" t="s">
        <v>7114</v>
      </c>
      <c r="C3506">
        <v>1926</v>
      </c>
      <c r="D3506">
        <v>1</v>
      </c>
      <c r="E3506">
        <v>1268</v>
      </c>
      <c r="F3506" s="1">
        <v>9453</v>
      </c>
      <c r="G3506" t="s">
        <v>3061</v>
      </c>
      <c r="H3506" t="s">
        <v>3062</v>
      </c>
      <c r="I3506" t="s">
        <v>7115</v>
      </c>
      <c r="J3506" t="s">
        <v>7116</v>
      </c>
      <c r="K3506" t="s">
        <v>7116</v>
      </c>
      <c r="M3506" t="s">
        <v>7117</v>
      </c>
    </row>
    <row r="3507" spans="1:13" x14ac:dyDescent="0.25">
      <c r="A3507">
        <v>5326</v>
      </c>
      <c r="B3507" t="s">
        <v>7118</v>
      </c>
      <c r="C3507">
        <v>1926</v>
      </c>
      <c r="D3507">
        <v>1</v>
      </c>
      <c r="E3507">
        <v>1266</v>
      </c>
      <c r="F3507" s="1">
        <v>9452</v>
      </c>
      <c r="G3507" t="s">
        <v>68</v>
      </c>
      <c r="H3507" t="s">
        <v>69</v>
      </c>
      <c r="I3507" t="s">
        <v>7119</v>
      </c>
      <c r="J3507" t="s">
        <v>119</v>
      </c>
      <c r="K3507" t="s">
        <v>119</v>
      </c>
      <c r="M3507" t="s">
        <v>7120</v>
      </c>
    </row>
    <row r="3508" spans="1:13" x14ac:dyDescent="0.25">
      <c r="A3508">
        <v>5296</v>
      </c>
      <c r="B3508" t="s">
        <v>7121</v>
      </c>
      <c r="C3508">
        <v>1926</v>
      </c>
      <c r="D3508">
        <v>1</v>
      </c>
      <c r="E3508">
        <v>1264</v>
      </c>
      <c r="F3508" s="1">
        <v>9450</v>
      </c>
      <c r="G3508" t="s">
        <v>68</v>
      </c>
      <c r="H3508" t="s">
        <v>69</v>
      </c>
      <c r="I3508" t="s">
        <v>3866</v>
      </c>
      <c r="J3508" t="s">
        <v>3676</v>
      </c>
      <c r="K3508" t="s">
        <v>3676</v>
      </c>
      <c r="M3508" t="s">
        <v>7122</v>
      </c>
    </row>
    <row r="3509" spans="1:13" x14ac:dyDescent="0.25">
      <c r="A3509">
        <v>5360</v>
      </c>
      <c r="B3509" t="s">
        <v>6843</v>
      </c>
      <c r="C3509">
        <v>1926</v>
      </c>
      <c r="D3509">
        <v>1</v>
      </c>
      <c r="E3509">
        <v>1267</v>
      </c>
      <c r="F3509" s="1">
        <v>9449</v>
      </c>
      <c r="G3509" t="s">
        <v>907</v>
      </c>
      <c r="H3509" t="s">
        <v>908</v>
      </c>
      <c r="I3509" t="s">
        <v>909</v>
      </c>
      <c r="J3509" t="s">
        <v>910</v>
      </c>
      <c r="K3509" t="s">
        <v>910</v>
      </c>
      <c r="M3509" t="s">
        <v>7123</v>
      </c>
    </row>
    <row r="3510" spans="1:13" x14ac:dyDescent="0.25">
      <c r="A3510">
        <v>5393</v>
      </c>
      <c r="B3510" t="s">
        <v>7124</v>
      </c>
      <c r="C3510">
        <v>1926</v>
      </c>
      <c r="D3510">
        <v>1</v>
      </c>
      <c r="E3510">
        <v>1269</v>
      </c>
      <c r="F3510" s="1">
        <v>9448</v>
      </c>
      <c r="G3510" t="s">
        <v>68</v>
      </c>
      <c r="H3510" t="s">
        <v>69</v>
      </c>
      <c r="I3510" t="s">
        <v>348</v>
      </c>
      <c r="J3510" t="s">
        <v>295</v>
      </c>
      <c r="K3510" t="s">
        <v>295</v>
      </c>
      <c r="M3510" t="s">
        <v>7125</v>
      </c>
    </row>
    <row r="3511" spans="1:13" x14ac:dyDescent="0.25">
      <c r="A3511">
        <v>5274</v>
      </c>
      <c r="B3511" t="s">
        <v>7126</v>
      </c>
      <c r="C3511">
        <v>1926</v>
      </c>
      <c r="D3511">
        <v>1</v>
      </c>
      <c r="E3511">
        <v>1263</v>
      </c>
      <c r="F3511" s="1">
        <v>9446</v>
      </c>
      <c r="G3511" t="s">
        <v>2636</v>
      </c>
      <c r="I3511" t="s">
        <v>7127</v>
      </c>
      <c r="J3511" t="s">
        <v>5454</v>
      </c>
      <c r="K3511" t="s">
        <v>5454</v>
      </c>
      <c r="M3511" t="s">
        <v>7128</v>
      </c>
    </row>
    <row r="3512" spans="1:13" x14ac:dyDescent="0.25">
      <c r="A3512">
        <v>5359</v>
      </c>
      <c r="B3512" t="s">
        <v>7129</v>
      </c>
      <c r="C3512">
        <v>1926</v>
      </c>
      <c r="D3512">
        <v>1</v>
      </c>
      <c r="E3512">
        <v>1267</v>
      </c>
      <c r="F3512" s="1">
        <v>9446</v>
      </c>
      <c r="G3512" t="s">
        <v>907</v>
      </c>
      <c r="H3512" t="s">
        <v>908</v>
      </c>
      <c r="I3512" t="s">
        <v>909</v>
      </c>
      <c r="J3512" t="s">
        <v>910</v>
      </c>
      <c r="K3512" t="s">
        <v>910</v>
      </c>
      <c r="M3512" t="s">
        <v>7130</v>
      </c>
    </row>
    <row r="3513" spans="1:13" x14ac:dyDescent="0.25">
      <c r="A3513">
        <v>5281</v>
      </c>
      <c r="B3513" t="s">
        <v>7131</v>
      </c>
      <c r="C3513">
        <v>1926</v>
      </c>
      <c r="D3513">
        <v>1</v>
      </c>
      <c r="E3513">
        <v>1263</v>
      </c>
      <c r="F3513" s="1">
        <v>9441</v>
      </c>
      <c r="G3513" t="s">
        <v>2636</v>
      </c>
      <c r="I3513" t="s">
        <v>5811</v>
      </c>
      <c r="J3513" t="s">
        <v>5454</v>
      </c>
      <c r="K3513" t="s">
        <v>5454</v>
      </c>
      <c r="M3513" t="s">
        <v>7132</v>
      </c>
    </row>
    <row r="3514" spans="1:13" x14ac:dyDescent="0.25">
      <c r="A3514">
        <v>5325</v>
      </c>
      <c r="B3514" t="s">
        <v>7133</v>
      </c>
      <c r="C3514">
        <v>1926</v>
      </c>
      <c r="D3514">
        <v>1</v>
      </c>
      <c r="E3514">
        <v>1266</v>
      </c>
      <c r="F3514" s="1">
        <v>9440</v>
      </c>
      <c r="G3514" t="s">
        <v>68</v>
      </c>
      <c r="H3514" t="s">
        <v>69</v>
      </c>
      <c r="I3514" t="s">
        <v>2235</v>
      </c>
      <c r="J3514" t="s">
        <v>115</v>
      </c>
      <c r="K3514" t="s">
        <v>115</v>
      </c>
      <c r="M3514" t="s">
        <v>7134</v>
      </c>
    </row>
    <row r="3515" spans="1:13" x14ac:dyDescent="0.25">
      <c r="A3515">
        <v>5358</v>
      </c>
      <c r="B3515" t="s">
        <v>7135</v>
      </c>
      <c r="C3515">
        <v>1926</v>
      </c>
      <c r="D3515">
        <v>1</v>
      </c>
      <c r="E3515">
        <v>1267</v>
      </c>
      <c r="F3515" s="1">
        <v>9440</v>
      </c>
      <c r="G3515" t="s">
        <v>907</v>
      </c>
      <c r="H3515" t="s">
        <v>908</v>
      </c>
      <c r="I3515" t="s">
        <v>909</v>
      </c>
      <c r="J3515" t="s">
        <v>910</v>
      </c>
      <c r="K3515" t="s">
        <v>910</v>
      </c>
      <c r="M3515" t="s">
        <v>7136</v>
      </c>
    </row>
    <row r="3516" spans="1:13" x14ac:dyDescent="0.25">
      <c r="A3516">
        <v>5375</v>
      </c>
      <c r="B3516" t="s">
        <v>7137</v>
      </c>
      <c r="C3516">
        <v>1926</v>
      </c>
      <c r="D3516">
        <v>1</v>
      </c>
      <c r="E3516">
        <v>1268</v>
      </c>
      <c r="F3516" s="1">
        <v>9434</v>
      </c>
      <c r="G3516" t="s">
        <v>2636</v>
      </c>
      <c r="I3516" t="s">
        <v>5811</v>
      </c>
      <c r="J3516" t="s">
        <v>5454</v>
      </c>
      <c r="K3516" t="s">
        <v>5454</v>
      </c>
      <c r="M3516" t="s">
        <v>7138</v>
      </c>
    </row>
    <row r="3517" spans="1:13" x14ac:dyDescent="0.25">
      <c r="A3517">
        <v>5303</v>
      </c>
      <c r="B3517" t="s">
        <v>7139</v>
      </c>
      <c r="C3517">
        <v>1926</v>
      </c>
      <c r="D3517">
        <v>1</v>
      </c>
      <c r="E3517">
        <v>1264</v>
      </c>
      <c r="F3517" s="1">
        <v>9426</v>
      </c>
      <c r="G3517" t="s">
        <v>907</v>
      </c>
      <c r="H3517" t="s">
        <v>908</v>
      </c>
      <c r="I3517" t="s">
        <v>77</v>
      </c>
      <c r="J3517" t="s">
        <v>78</v>
      </c>
      <c r="K3517" t="s">
        <v>78</v>
      </c>
      <c r="M3517" t="s">
        <v>7140</v>
      </c>
    </row>
    <row r="3518" spans="1:13" x14ac:dyDescent="0.25">
      <c r="A3518">
        <v>5374</v>
      </c>
      <c r="B3518" t="s">
        <v>7141</v>
      </c>
      <c r="C3518">
        <v>1926</v>
      </c>
      <c r="D3518">
        <v>1</v>
      </c>
      <c r="E3518">
        <v>1268</v>
      </c>
      <c r="F3518" s="1">
        <v>9426</v>
      </c>
      <c r="G3518" t="s">
        <v>2636</v>
      </c>
      <c r="I3518" t="s">
        <v>7078</v>
      </c>
      <c r="J3518" t="s">
        <v>7079</v>
      </c>
      <c r="K3518" t="s">
        <v>7079</v>
      </c>
      <c r="M3518" t="s">
        <v>7142</v>
      </c>
    </row>
    <row r="3519" spans="1:13" x14ac:dyDescent="0.25">
      <c r="A3519">
        <v>5392</v>
      </c>
      <c r="B3519" t="s">
        <v>7143</v>
      </c>
      <c r="C3519">
        <v>1926</v>
      </c>
      <c r="D3519">
        <v>1</v>
      </c>
      <c r="E3519">
        <v>1269</v>
      </c>
      <c r="F3519" s="1">
        <v>9424</v>
      </c>
      <c r="G3519" t="s">
        <v>68</v>
      </c>
      <c r="H3519" t="s">
        <v>69</v>
      </c>
      <c r="I3519" t="s">
        <v>2235</v>
      </c>
      <c r="J3519" t="s">
        <v>115</v>
      </c>
      <c r="K3519" t="s">
        <v>115</v>
      </c>
      <c r="M3519" t="s">
        <v>7144</v>
      </c>
    </row>
    <row r="3520" spans="1:13" x14ac:dyDescent="0.25">
      <c r="A3520">
        <v>5391</v>
      </c>
      <c r="B3520" t="s">
        <v>7145</v>
      </c>
      <c r="C3520">
        <v>1926</v>
      </c>
      <c r="D3520">
        <v>1</v>
      </c>
      <c r="E3520">
        <v>1269</v>
      </c>
      <c r="F3520" s="1">
        <v>9415</v>
      </c>
      <c r="G3520" t="s">
        <v>68</v>
      </c>
      <c r="H3520" t="s">
        <v>69</v>
      </c>
      <c r="I3520" t="s">
        <v>871</v>
      </c>
      <c r="J3520" t="s">
        <v>497</v>
      </c>
      <c r="K3520" t="s">
        <v>497</v>
      </c>
      <c r="M3520" t="s">
        <v>7146</v>
      </c>
    </row>
    <row r="3521" spans="1:13" x14ac:dyDescent="0.25">
      <c r="A3521">
        <v>5395</v>
      </c>
      <c r="B3521" t="s">
        <v>7147</v>
      </c>
      <c r="C3521">
        <v>1926</v>
      </c>
      <c r="D3521">
        <v>1</v>
      </c>
      <c r="E3521">
        <v>1269</v>
      </c>
      <c r="F3521" s="1">
        <v>9412</v>
      </c>
      <c r="G3521" t="s">
        <v>52</v>
      </c>
      <c r="H3521" t="s">
        <v>53</v>
      </c>
      <c r="I3521" t="s">
        <v>6204</v>
      </c>
      <c r="J3521" t="s">
        <v>6205</v>
      </c>
      <c r="K3521" t="s">
        <v>6205</v>
      </c>
      <c r="M3521" t="s">
        <v>7148</v>
      </c>
    </row>
    <row r="3522" spans="1:13" x14ac:dyDescent="0.25">
      <c r="A3522">
        <v>5324</v>
      </c>
      <c r="B3522" t="s">
        <v>5798</v>
      </c>
      <c r="C3522">
        <v>1926</v>
      </c>
      <c r="D3522">
        <v>1</v>
      </c>
      <c r="E3522">
        <v>1266</v>
      </c>
      <c r="F3522" s="1">
        <v>9410</v>
      </c>
      <c r="G3522" t="s">
        <v>68</v>
      </c>
      <c r="H3522" t="s">
        <v>69</v>
      </c>
      <c r="I3522" t="s">
        <v>3098</v>
      </c>
      <c r="J3522" t="s">
        <v>559</v>
      </c>
      <c r="K3522" t="s">
        <v>559</v>
      </c>
      <c r="M3522" t="s">
        <v>7149</v>
      </c>
    </row>
    <row r="3523" spans="1:13" x14ac:dyDescent="0.25">
      <c r="A3523">
        <v>5323</v>
      </c>
      <c r="B3523" t="s">
        <v>7150</v>
      </c>
      <c r="C3523">
        <v>1926</v>
      </c>
      <c r="D3523">
        <v>1</v>
      </c>
      <c r="E3523">
        <v>1266</v>
      </c>
      <c r="F3523" s="1">
        <v>9407</v>
      </c>
      <c r="G3523" t="s">
        <v>68</v>
      </c>
      <c r="H3523" t="s">
        <v>69</v>
      </c>
      <c r="I3523" t="s">
        <v>81</v>
      </c>
      <c r="J3523" t="s">
        <v>82</v>
      </c>
      <c r="K3523" t="s">
        <v>82</v>
      </c>
      <c r="M3523" t="s">
        <v>7151</v>
      </c>
    </row>
    <row r="3524" spans="1:13" x14ac:dyDescent="0.25">
      <c r="A3524">
        <v>5295</v>
      </c>
      <c r="B3524" t="s">
        <v>6132</v>
      </c>
      <c r="C3524">
        <v>1926</v>
      </c>
      <c r="D3524">
        <v>1</v>
      </c>
      <c r="E3524">
        <v>1264</v>
      </c>
      <c r="F3524" s="1">
        <v>9398</v>
      </c>
      <c r="G3524" t="s">
        <v>68</v>
      </c>
      <c r="H3524" t="s">
        <v>69</v>
      </c>
      <c r="I3524" t="s">
        <v>7108</v>
      </c>
      <c r="J3524" t="s">
        <v>119</v>
      </c>
      <c r="K3524" t="s">
        <v>119</v>
      </c>
      <c r="M3524" t="s">
        <v>7152</v>
      </c>
    </row>
    <row r="3525" spans="1:13" x14ac:dyDescent="0.25">
      <c r="A3525">
        <v>5335</v>
      </c>
      <c r="B3525" t="s">
        <v>7153</v>
      </c>
      <c r="C3525">
        <v>1926</v>
      </c>
      <c r="D3525">
        <v>1</v>
      </c>
      <c r="E3525">
        <v>1266</v>
      </c>
      <c r="F3525" s="1">
        <v>9397</v>
      </c>
      <c r="G3525" t="s">
        <v>926</v>
      </c>
      <c r="H3525" t="s">
        <v>927</v>
      </c>
      <c r="I3525" t="s">
        <v>7154</v>
      </c>
      <c r="J3525" t="s">
        <v>928</v>
      </c>
      <c r="K3525" t="s">
        <v>928</v>
      </c>
      <c r="M3525" t="s">
        <v>7155</v>
      </c>
    </row>
    <row r="3526" spans="1:13" x14ac:dyDescent="0.25">
      <c r="A3526">
        <v>5322</v>
      </c>
      <c r="B3526" t="s">
        <v>7156</v>
      </c>
      <c r="C3526">
        <v>1926</v>
      </c>
      <c r="D3526">
        <v>1</v>
      </c>
      <c r="E3526">
        <v>1266</v>
      </c>
      <c r="F3526" s="1">
        <v>9396</v>
      </c>
      <c r="G3526" t="s">
        <v>68</v>
      </c>
      <c r="H3526" t="s">
        <v>69</v>
      </c>
      <c r="I3526" t="s">
        <v>81</v>
      </c>
      <c r="J3526" t="s">
        <v>82</v>
      </c>
      <c r="K3526" t="s">
        <v>82</v>
      </c>
      <c r="M3526" t="s">
        <v>7157</v>
      </c>
    </row>
    <row r="3527" spans="1:13" x14ac:dyDescent="0.25">
      <c r="A3527">
        <v>5294</v>
      </c>
      <c r="B3527" t="s">
        <v>7158</v>
      </c>
      <c r="C3527">
        <v>1926</v>
      </c>
      <c r="D3527">
        <v>1</v>
      </c>
      <c r="E3527">
        <v>1264</v>
      </c>
      <c r="F3527" s="1">
        <v>9391</v>
      </c>
      <c r="G3527" t="s">
        <v>68</v>
      </c>
      <c r="H3527" t="s">
        <v>69</v>
      </c>
      <c r="I3527" t="s">
        <v>3288</v>
      </c>
      <c r="J3527" t="s">
        <v>218</v>
      </c>
      <c r="K3527" t="s">
        <v>218</v>
      </c>
      <c r="M3527" t="s">
        <v>7159</v>
      </c>
    </row>
    <row r="3528" spans="1:13" x14ac:dyDescent="0.25">
      <c r="A3528">
        <v>5293</v>
      </c>
      <c r="B3528" t="s">
        <v>7160</v>
      </c>
      <c r="C3528">
        <v>1926</v>
      </c>
      <c r="D3528">
        <v>1</v>
      </c>
      <c r="E3528">
        <v>1264</v>
      </c>
      <c r="F3528" s="1">
        <v>9389</v>
      </c>
      <c r="G3528" t="s">
        <v>68</v>
      </c>
      <c r="H3528" t="s">
        <v>69</v>
      </c>
      <c r="I3528" t="s">
        <v>5352</v>
      </c>
      <c r="J3528" t="s">
        <v>151</v>
      </c>
      <c r="K3528" t="s">
        <v>151</v>
      </c>
      <c r="M3528" t="s">
        <v>7161</v>
      </c>
    </row>
    <row r="3529" spans="1:13" x14ac:dyDescent="0.25">
      <c r="A3529">
        <v>5321</v>
      </c>
      <c r="B3529" t="s">
        <v>7162</v>
      </c>
      <c r="C3529">
        <v>1926</v>
      </c>
      <c r="D3529">
        <v>1</v>
      </c>
      <c r="E3529">
        <v>1266</v>
      </c>
      <c r="F3529" s="1">
        <v>9386</v>
      </c>
      <c r="G3529" t="s">
        <v>68</v>
      </c>
      <c r="H3529" t="s">
        <v>69</v>
      </c>
      <c r="I3529" t="s">
        <v>4689</v>
      </c>
      <c r="J3529" t="s">
        <v>4690</v>
      </c>
      <c r="K3529" t="s">
        <v>4690</v>
      </c>
      <c r="M3529" t="s">
        <v>7163</v>
      </c>
    </row>
    <row r="3530" spans="1:13" x14ac:dyDescent="0.25">
      <c r="A3530">
        <v>5373</v>
      </c>
      <c r="B3530" t="s">
        <v>7164</v>
      </c>
      <c r="C3530">
        <v>1926</v>
      </c>
      <c r="D3530">
        <v>1</v>
      </c>
      <c r="E3530">
        <v>1268</v>
      </c>
      <c r="F3530" s="1">
        <v>9382</v>
      </c>
      <c r="G3530" t="s">
        <v>2636</v>
      </c>
      <c r="I3530" t="s">
        <v>7078</v>
      </c>
      <c r="J3530" t="s">
        <v>7079</v>
      </c>
      <c r="K3530" t="s">
        <v>7079</v>
      </c>
      <c r="M3530" t="s">
        <v>7165</v>
      </c>
    </row>
    <row r="3531" spans="1:13" x14ac:dyDescent="0.25">
      <c r="A3531">
        <v>5313</v>
      </c>
      <c r="B3531" t="s">
        <v>1579</v>
      </c>
      <c r="C3531">
        <v>1926</v>
      </c>
      <c r="D3531">
        <v>1</v>
      </c>
      <c r="E3531">
        <v>1265</v>
      </c>
      <c r="F3531" s="1">
        <v>9371</v>
      </c>
      <c r="G3531" t="s">
        <v>926</v>
      </c>
      <c r="H3531" t="s">
        <v>927</v>
      </c>
      <c r="I3531" t="s">
        <v>279</v>
      </c>
      <c r="J3531" t="s">
        <v>280</v>
      </c>
      <c r="K3531" t="s">
        <v>280</v>
      </c>
      <c r="M3531" t="s">
        <v>7166</v>
      </c>
    </row>
    <row r="3532" spans="1:13" x14ac:dyDescent="0.25">
      <c r="A3532">
        <v>5314</v>
      </c>
      <c r="B3532" t="s">
        <v>7167</v>
      </c>
      <c r="C3532">
        <v>1926</v>
      </c>
      <c r="D3532">
        <v>1</v>
      </c>
      <c r="E3532">
        <v>1265</v>
      </c>
      <c r="F3532" s="1">
        <v>9371</v>
      </c>
      <c r="G3532" t="s">
        <v>926</v>
      </c>
      <c r="H3532" t="s">
        <v>927</v>
      </c>
      <c r="I3532" t="s">
        <v>279</v>
      </c>
      <c r="J3532" t="s">
        <v>280</v>
      </c>
      <c r="K3532" t="s">
        <v>280</v>
      </c>
      <c r="M3532" t="s">
        <v>7168</v>
      </c>
    </row>
    <row r="3533" spans="1:13" x14ac:dyDescent="0.25">
      <c r="A3533">
        <v>5315</v>
      </c>
      <c r="B3533" t="s">
        <v>7169</v>
      </c>
      <c r="C3533">
        <v>1926</v>
      </c>
      <c r="D3533">
        <v>1</v>
      </c>
      <c r="E3533">
        <v>1265</v>
      </c>
      <c r="F3533" s="1">
        <v>9371</v>
      </c>
      <c r="G3533" t="s">
        <v>926</v>
      </c>
      <c r="H3533" t="s">
        <v>927</v>
      </c>
      <c r="I3533" t="s">
        <v>279</v>
      </c>
      <c r="J3533" t="s">
        <v>280</v>
      </c>
      <c r="K3533" t="s">
        <v>280</v>
      </c>
      <c r="M3533" t="s">
        <v>7170</v>
      </c>
    </row>
    <row r="3534" spans="1:13" x14ac:dyDescent="0.25">
      <c r="A3534">
        <v>5357</v>
      </c>
      <c r="B3534" t="s">
        <v>7171</v>
      </c>
      <c r="C3534">
        <v>1926</v>
      </c>
      <c r="D3534">
        <v>1</v>
      </c>
      <c r="E3534">
        <v>1267</v>
      </c>
      <c r="F3534" s="1">
        <v>9357</v>
      </c>
      <c r="G3534" t="s">
        <v>907</v>
      </c>
      <c r="H3534" t="s">
        <v>908</v>
      </c>
      <c r="I3534" t="s">
        <v>909</v>
      </c>
      <c r="J3534" t="s">
        <v>910</v>
      </c>
      <c r="K3534" t="s">
        <v>910</v>
      </c>
      <c r="M3534" t="s">
        <v>7172</v>
      </c>
    </row>
    <row r="3535" spans="1:13" x14ac:dyDescent="0.25">
      <c r="A3535">
        <v>5390</v>
      </c>
      <c r="B3535" t="s">
        <v>4148</v>
      </c>
      <c r="C3535">
        <v>1926</v>
      </c>
      <c r="D3535">
        <v>1</v>
      </c>
      <c r="E3535">
        <v>1269</v>
      </c>
      <c r="F3535" s="1">
        <v>9355</v>
      </c>
      <c r="G3535" t="s">
        <v>68</v>
      </c>
      <c r="H3535" t="s">
        <v>69</v>
      </c>
      <c r="I3535" t="s">
        <v>7119</v>
      </c>
      <c r="J3535" t="s">
        <v>119</v>
      </c>
      <c r="K3535" t="s">
        <v>119</v>
      </c>
      <c r="M3535" t="s">
        <v>7173</v>
      </c>
    </row>
    <row r="3536" spans="1:13" x14ac:dyDescent="0.25">
      <c r="A3536">
        <v>5320</v>
      </c>
      <c r="B3536" t="s">
        <v>433</v>
      </c>
      <c r="C3536">
        <v>1926</v>
      </c>
      <c r="D3536">
        <v>1</v>
      </c>
      <c r="E3536">
        <v>1266</v>
      </c>
      <c r="F3536" s="1">
        <v>9347</v>
      </c>
      <c r="G3536" t="s">
        <v>68</v>
      </c>
      <c r="H3536" t="s">
        <v>69</v>
      </c>
      <c r="I3536" t="s">
        <v>871</v>
      </c>
      <c r="J3536" t="s">
        <v>497</v>
      </c>
      <c r="K3536" t="s">
        <v>497</v>
      </c>
      <c r="M3536" t="s">
        <v>7174</v>
      </c>
    </row>
    <row r="3537" spans="1:13" x14ac:dyDescent="0.25">
      <c r="A3537">
        <v>5318</v>
      </c>
      <c r="B3537" t="s">
        <v>7175</v>
      </c>
      <c r="C3537">
        <v>1926</v>
      </c>
      <c r="D3537">
        <v>1</v>
      </c>
      <c r="E3537">
        <v>1266</v>
      </c>
      <c r="F3537" s="1">
        <v>9342</v>
      </c>
      <c r="G3537" t="s">
        <v>68</v>
      </c>
      <c r="H3537" t="s">
        <v>69</v>
      </c>
      <c r="I3537" t="s">
        <v>895</v>
      </c>
      <c r="J3537" t="s">
        <v>71</v>
      </c>
      <c r="K3537" t="s">
        <v>71</v>
      </c>
      <c r="M3537" t="s">
        <v>7176</v>
      </c>
    </row>
    <row r="3538" spans="1:13" x14ac:dyDescent="0.25">
      <c r="A3538">
        <v>5389</v>
      </c>
      <c r="B3538" t="s">
        <v>7177</v>
      </c>
      <c r="C3538">
        <v>1926</v>
      </c>
      <c r="D3538">
        <v>1</v>
      </c>
      <c r="E3538">
        <v>1269</v>
      </c>
      <c r="F3538" s="1">
        <v>9337</v>
      </c>
      <c r="G3538" t="s">
        <v>68</v>
      </c>
      <c r="H3538" t="s">
        <v>69</v>
      </c>
      <c r="I3538" t="s">
        <v>7178</v>
      </c>
      <c r="J3538" t="s">
        <v>119</v>
      </c>
      <c r="K3538" t="s">
        <v>119</v>
      </c>
      <c r="M3538" t="s">
        <v>7179</v>
      </c>
    </row>
    <row r="3539" spans="1:13" x14ac:dyDescent="0.25">
      <c r="A3539">
        <v>5396</v>
      </c>
      <c r="B3539" t="s">
        <v>7180</v>
      </c>
      <c r="C3539">
        <v>1926</v>
      </c>
      <c r="D3539">
        <v>1</v>
      </c>
      <c r="E3539">
        <v>1269</v>
      </c>
      <c r="F3539" s="1">
        <v>9335</v>
      </c>
      <c r="G3539" t="s">
        <v>89</v>
      </c>
      <c r="H3539" t="s">
        <v>90</v>
      </c>
      <c r="I3539" t="s">
        <v>2928</v>
      </c>
      <c r="J3539" t="s">
        <v>474</v>
      </c>
      <c r="K3539" t="s">
        <v>474</v>
      </c>
      <c r="M3539" t="s">
        <v>7181</v>
      </c>
    </row>
    <row r="3540" spans="1:13" x14ac:dyDescent="0.25">
      <c r="A3540">
        <v>5356</v>
      </c>
      <c r="B3540" t="s">
        <v>7182</v>
      </c>
      <c r="C3540">
        <v>1926</v>
      </c>
      <c r="D3540">
        <v>1</v>
      </c>
      <c r="E3540">
        <v>1267</v>
      </c>
      <c r="F3540" s="1">
        <v>9328</v>
      </c>
      <c r="G3540" t="s">
        <v>907</v>
      </c>
      <c r="H3540" t="s">
        <v>908</v>
      </c>
      <c r="I3540" t="s">
        <v>909</v>
      </c>
      <c r="J3540" t="s">
        <v>910</v>
      </c>
      <c r="K3540" t="s">
        <v>910</v>
      </c>
      <c r="M3540" t="s">
        <v>7183</v>
      </c>
    </row>
    <row r="3541" spans="1:13" x14ac:dyDescent="0.25">
      <c r="A3541">
        <v>5388</v>
      </c>
      <c r="B3541" t="s">
        <v>3342</v>
      </c>
      <c r="C3541">
        <v>1926</v>
      </c>
      <c r="D3541">
        <v>1</v>
      </c>
      <c r="E3541">
        <v>1269</v>
      </c>
      <c r="F3541" s="1">
        <v>9327</v>
      </c>
      <c r="G3541" t="s">
        <v>68</v>
      </c>
      <c r="H3541" t="s">
        <v>69</v>
      </c>
      <c r="I3541" t="s">
        <v>3288</v>
      </c>
      <c r="J3541" t="s">
        <v>218</v>
      </c>
      <c r="K3541" t="s">
        <v>218</v>
      </c>
      <c r="M3541" t="s">
        <v>7184</v>
      </c>
    </row>
    <row r="3542" spans="1:13" x14ac:dyDescent="0.25">
      <c r="A3542">
        <v>5319</v>
      </c>
      <c r="B3542" t="s">
        <v>7124</v>
      </c>
      <c r="C3542">
        <v>1926</v>
      </c>
      <c r="D3542">
        <v>1</v>
      </c>
      <c r="E3542">
        <v>1266</v>
      </c>
      <c r="F3542" s="1">
        <v>9323</v>
      </c>
      <c r="G3542" t="s">
        <v>68</v>
      </c>
      <c r="H3542" t="s">
        <v>69</v>
      </c>
      <c r="I3542" t="s">
        <v>348</v>
      </c>
      <c r="J3542" t="s">
        <v>295</v>
      </c>
      <c r="K3542" t="s">
        <v>295</v>
      </c>
      <c r="M3542" t="s">
        <v>7185</v>
      </c>
    </row>
    <row r="3543" spans="1:13" x14ac:dyDescent="0.25">
      <c r="A3543">
        <v>5292</v>
      </c>
      <c r="B3543" t="s">
        <v>7186</v>
      </c>
      <c r="C3543">
        <v>1926</v>
      </c>
      <c r="D3543">
        <v>1</v>
      </c>
      <c r="E3543">
        <v>1264</v>
      </c>
      <c r="F3543" s="1">
        <v>9320</v>
      </c>
      <c r="G3543" t="s">
        <v>68</v>
      </c>
      <c r="H3543" t="s">
        <v>69</v>
      </c>
      <c r="I3543" t="s">
        <v>2080</v>
      </c>
      <c r="J3543" t="s">
        <v>2081</v>
      </c>
      <c r="K3543" t="s">
        <v>2081</v>
      </c>
      <c r="M3543" t="s">
        <v>7187</v>
      </c>
    </row>
    <row r="3544" spans="1:13" x14ac:dyDescent="0.25">
      <c r="A3544">
        <v>5372</v>
      </c>
      <c r="B3544" t="s">
        <v>7188</v>
      </c>
      <c r="C3544">
        <v>1926</v>
      </c>
      <c r="D3544">
        <v>1</v>
      </c>
      <c r="E3544">
        <v>1268</v>
      </c>
      <c r="F3544" s="1">
        <v>9319</v>
      </c>
      <c r="G3544" t="s">
        <v>2636</v>
      </c>
      <c r="I3544" t="s">
        <v>5811</v>
      </c>
      <c r="J3544" t="s">
        <v>5454</v>
      </c>
      <c r="K3544" t="s">
        <v>5454</v>
      </c>
      <c r="M3544" t="s">
        <v>7189</v>
      </c>
    </row>
    <row r="3545" spans="1:13" x14ac:dyDescent="0.25">
      <c r="A3545">
        <v>5334</v>
      </c>
      <c r="B3545" t="s">
        <v>7190</v>
      </c>
      <c r="C3545">
        <v>1926</v>
      </c>
      <c r="D3545">
        <v>1</v>
      </c>
      <c r="E3545">
        <v>1266</v>
      </c>
      <c r="F3545" s="1">
        <v>9317</v>
      </c>
      <c r="G3545" t="s">
        <v>926</v>
      </c>
      <c r="H3545" t="s">
        <v>927</v>
      </c>
      <c r="I3545" t="s">
        <v>4216</v>
      </c>
      <c r="J3545" t="s">
        <v>928</v>
      </c>
      <c r="K3545" t="s">
        <v>928</v>
      </c>
      <c r="M3545" t="s">
        <v>7191</v>
      </c>
    </row>
    <row r="3546" spans="1:13" x14ac:dyDescent="0.25">
      <c r="A3546">
        <v>5291</v>
      </c>
      <c r="B3546" t="s">
        <v>3861</v>
      </c>
      <c r="C3546">
        <v>1926</v>
      </c>
      <c r="D3546">
        <v>1</v>
      </c>
      <c r="E3546">
        <v>1264</v>
      </c>
      <c r="F3546" s="1">
        <v>9314</v>
      </c>
      <c r="G3546" t="s">
        <v>68</v>
      </c>
      <c r="H3546" t="s">
        <v>69</v>
      </c>
      <c r="I3546" t="s">
        <v>3098</v>
      </c>
      <c r="J3546" t="s">
        <v>559</v>
      </c>
      <c r="K3546" t="s">
        <v>559</v>
      </c>
      <c r="M3546" t="s">
        <v>7192</v>
      </c>
    </row>
    <row r="3547" spans="1:13" x14ac:dyDescent="0.25">
      <c r="A3547">
        <v>5371</v>
      </c>
      <c r="B3547" t="s">
        <v>7193</v>
      </c>
      <c r="C3547">
        <v>1926</v>
      </c>
      <c r="D3547">
        <v>1</v>
      </c>
      <c r="E3547">
        <v>1268</v>
      </c>
      <c r="F3547" s="1">
        <v>9313</v>
      </c>
      <c r="G3547" t="s">
        <v>2636</v>
      </c>
      <c r="I3547" t="s">
        <v>5811</v>
      </c>
      <c r="J3547" t="s">
        <v>5454</v>
      </c>
      <c r="K3547" t="s">
        <v>5454</v>
      </c>
      <c r="M3547" t="s">
        <v>7194</v>
      </c>
    </row>
    <row r="3548" spans="1:13" x14ac:dyDescent="0.25">
      <c r="A3548">
        <v>5355</v>
      </c>
      <c r="B3548" t="s">
        <v>7195</v>
      </c>
      <c r="C3548">
        <v>1926</v>
      </c>
      <c r="D3548">
        <v>1</v>
      </c>
      <c r="E3548">
        <v>1267</v>
      </c>
      <c r="F3548" s="1">
        <v>9308</v>
      </c>
      <c r="G3548" t="s">
        <v>907</v>
      </c>
      <c r="H3548" t="s">
        <v>908</v>
      </c>
      <c r="I3548" t="s">
        <v>909</v>
      </c>
      <c r="J3548" t="s">
        <v>910</v>
      </c>
      <c r="K3548" t="s">
        <v>910</v>
      </c>
      <c r="M3548" t="s">
        <v>7196</v>
      </c>
    </row>
    <row r="3549" spans="1:13" x14ac:dyDescent="0.25">
      <c r="A3549">
        <v>5354</v>
      </c>
      <c r="B3549" t="s">
        <v>7197</v>
      </c>
      <c r="C3549">
        <v>1926</v>
      </c>
      <c r="D3549">
        <v>1</v>
      </c>
      <c r="E3549">
        <v>1267</v>
      </c>
      <c r="F3549" s="1">
        <v>9306</v>
      </c>
      <c r="G3549" t="s">
        <v>907</v>
      </c>
      <c r="H3549" t="s">
        <v>908</v>
      </c>
      <c r="I3549" t="s">
        <v>909</v>
      </c>
      <c r="J3549" t="s">
        <v>910</v>
      </c>
      <c r="K3549" t="s">
        <v>910</v>
      </c>
      <c r="M3549" t="s">
        <v>7198</v>
      </c>
    </row>
    <row r="3550" spans="1:13" x14ac:dyDescent="0.25">
      <c r="A3550">
        <v>5387</v>
      </c>
      <c r="B3550" t="s">
        <v>1533</v>
      </c>
      <c r="C3550">
        <v>1926</v>
      </c>
      <c r="D3550">
        <v>1</v>
      </c>
      <c r="E3550">
        <v>1269</v>
      </c>
      <c r="F3550" s="1">
        <v>9306</v>
      </c>
      <c r="G3550" t="s">
        <v>68</v>
      </c>
      <c r="H3550" t="s">
        <v>69</v>
      </c>
      <c r="I3550" t="s">
        <v>4782</v>
      </c>
      <c r="J3550" t="s">
        <v>565</v>
      </c>
      <c r="K3550" t="s">
        <v>565</v>
      </c>
      <c r="M3550" t="s">
        <v>7199</v>
      </c>
    </row>
    <row r="3551" spans="1:13" x14ac:dyDescent="0.25">
      <c r="A3551">
        <v>5277</v>
      </c>
      <c r="B3551" t="s">
        <v>7200</v>
      </c>
      <c r="C3551">
        <v>1926</v>
      </c>
      <c r="D3551">
        <v>1</v>
      </c>
      <c r="E3551">
        <v>1263</v>
      </c>
      <c r="F3551" s="1">
        <v>9305</v>
      </c>
      <c r="G3551" t="s">
        <v>926</v>
      </c>
      <c r="H3551" t="s">
        <v>927</v>
      </c>
      <c r="I3551" t="s">
        <v>7201</v>
      </c>
      <c r="J3551" t="s">
        <v>928</v>
      </c>
      <c r="K3551" t="s">
        <v>928</v>
      </c>
      <c r="M3551" t="s">
        <v>7202</v>
      </c>
    </row>
    <row r="3552" spans="1:13" x14ac:dyDescent="0.25">
      <c r="A3552">
        <v>5317</v>
      </c>
      <c r="B3552" t="s">
        <v>7203</v>
      </c>
      <c r="C3552">
        <v>1926</v>
      </c>
      <c r="D3552">
        <v>1</v>
      </c>
      <c r="E3552">
        <v>1266</v>
      </c>
      <c r="F3552" s="1">
        <v>9301</v>
      </c>
      <c r="G3552" t="s">
        <v>68</v>
      </c>
      <c r="H3552" t="s">
        <v>69</v>
      </c>
      <c r="I3552" t="s">
        <v>4689</v>
      </c>
      <c r="J3552" t="s">
        <v>4690</v>
      </c>
      <c r="K3552" t="s">
        <v>4690</v>
      </c>
      <c r="M3552" t="s">
        <v>7204</v>
      </c>
    </row>
    <row r="3553" spans="1:13" x14ac:dyDescent="0.25">
      <c r="A3553">
        <v>5386</v>
      </c>
      <c r="B3553" t="s">
        <v>6223</v>
      </c>
      <c r="C3553">
        <v>1926</v>
      </c>
      <c r="D3553">
        <v>1</v>
      </c>
      <c r="E3553">
        <v>1269</v>
      </c>
      <c r="F3553" s="1">
        <v>9301</v>
      </c>
      <c r="G3553" t="s">
        <v>68</v>
      </c>
      <c r="H3553" t="s">
        <v>69</v>
      </c>
      <c r="I3553" t="s">
        <v>3288</v>
      </c>
      <c r="J3553" t="s">
        <v>218</v>
      </c>
      <c r="K3553" t="s">
        <v>218</v>
      </c>
      <c r="M3553" t="s">
        <v>7205</v>
      </c>
    </row>
    <row r="3554" spans="1:13" x14ac:dyDescent="0.25">
      <c r="A3554">
        <v>5333</v>
      </c>
      <c r="B3554" t="s">
        <v>7206</v>
      </c>
      <c r="C3554">
        <v>1926</v>
      </c>
      <c r="D3554">
        <v>1</v>
      </c>
      <c r="E3554">
        <v>1266</v>
      </c>
      <c r="F3554" s="1">
        <v>9299</v>
      </c>
      <c r="G3554" t="s">
        <v>926</v>
      </c>
      <c r="H3554" t="s">
        <v>927</v>
      </c>
      <c r="I3554" t="s">
        <v>4216</v>
      </c>
      <c r="J3554" t="s">
        <v>928</v>
      </c>
      <c r="K3554" t="s">
        <v>928</v>
      </c>
      <c r="M3554" t="s">
        <v>7207</v>
      </c>
    </row>
    <row r="3555" spans="1:13" x14ac:dyDescent="0.25">
      <c r="A3555">
        <v>5353</v>
      </c>
      <c r="B3555" t="s">
        <v>7208</v>
      </c>
      <c r="C3555">
        <v>1926</v>
      </c>
      <c r="D3555">
        <v>1</v>
      </c>
      <c r="E3555">
        <v>1267</v>
      </c>
      <c r="F3555" s="1">
        <v>9299</v>
      </c>
      <c r="G3555" t="s">
        <v>907</v>
      </c>
      <c r="H3555" t="s">
        <v>908</v>
      </c>
      <c r="I3555" t="s">
        <v>909</v>
      </c>
      <c r="J3555" t="s">
        <v>910</v>
      </c>
      <c r="K3555" t="s">
        <v>910</v>
      </c>
      <c r="M3555" t="s">
        <v>7209</v>
      </c>
    </row>
    <row r="3556" spans="1:13" x14ac:dyDescent="0.25">
      <c r="A3556">
        <v>5385</v>
      </c>
      <c r="B3556" t="s">
        <v>870</v>
      </c>
      <c r="C3556">
        <v>1926</v>
      </c>
      <c r="D3556">
        <v>1</v>
      </c>
      <c r="E3556">
        <v>1269</v>
      </c>
      <c r="F3556" s="1">
        <v>9298</v>
      </c>
      <c r="G3556" t="s">
        <v>68</v>
      </c>
      <c r="H3556" t="s">
        <v>69</v>
      </c>
      <c r="I3556" t="s">
        <v>871</v>
      </c>
      <c r="J3556" t="s">
        <v>497</v>
      </c>
      <c r="K3556" t="s">
        <v>497</v>
      </c>
      <c r="M3556" t="s">
        <v>7210</v>
      </c>
    </row>
    <row r="3557" spans="1:13" x14ac:dyDescent="0.25">
      <c r="A3557">
        <v>5352</v>
      </c>
      <c r="B3557" t="s">
        <v>7211</v>
      </c>
      <c r="C3557">
        <v>1926</v>
      </c>
      <c r="D3557">
        <v>1</v>
      </c>
      <c r="E3557">
        <v>1267</v>
      </c>
      <c r="F3557" s="1">
        <v>9295</v>
      </c>
      <c r="G3557" t="s">
        <v>907</v>
      </c>
      <c r="H3557" t="s">
        <v>908</v>
      </c>
      <c r="I3557" t="s">
        <v>909</v>
      </c>
      <c r="J3557" t="s">
        <v>910</v>
      </c>
      <c r="K3557" t="s">
        <v>910</v>
      </c>
      <c r="M3557" t="s">
        <v>7212</v>
      </c>
    </row>
    <row r="3558" spans="1:13" x14ac:dyDescent="0.25">
      <c r="A3558">
        <v>5276</v>
      </c>
      <c r="B3558" t="s">
        <v>7213</v>
      </c>
      <c r="C3558">
        <v>1926</v>
      </c>
      <c r="D3558">
        <v>1</v>
      </c>
      <c r="E3558">
        <v>1263</v>
      </c>
      <c r="F3558" s="1">
        <v>9292</v>
      </c>
      <c r="G3558" t="s">
        <v>926</v>
      </c>
      <c r="H3558" t="s">
        <v>927</v>
      </c>
      <c r="I3558" t="s">
        <v>7201</v>
      </c>
      <c r="J3558" t="s">
        <v>928</v>
      </c>
      <c r="K3558" t="s">
        <v>928</v>
      </c>
      <c r="M3558" t="s">
        <v>7214</v>
      </c>
    </row>
    <row r="3559" spans="1:13" x14ac:dyDescent="0.25">
      <c r="A3559">
        <v>5312</v>
      </c>
      <c r="B3559" t="s">
        <v>6492</v>
      </c>
      <c r="C3559">
        <v>1926</v>
      </c>
      <c r="D3559">
        <v>1</v>
      </c>
      <c r="E3559">
        <v>1265</v>
      </c>
      <c r="F3559" s="1">
        <v>9288</v>
      </c>
      <c r="G3559" t="s">
        <v>926</v>
      </c>
      <c r="H3559" t="s">
        <v>927</v>
      </c>
      <c r="I3559" t="s">
        <v>279</v>
      </c>
      <c r="J3559" t="s">
        <v>280</v>
      </c>
      <c r="K3559" t="s">
        <v>280</v>
      </c>
      <c r="M3559" t="s">
        <v>7215</v>
      </c>
    </row>
    <row r="3560" spans="1:13" x14ac:dyDescent="0.25">
      <c r="A3560">
        <v>5311</v>
      </c>
      <c r="B3560" t="s">
        <v>7216</v>
      </c>
      <c r="C3560">
        <v>1926</v>
      </c>
      <c r="D3560">
        <v>1</v>
      </c>
      <c r="E3560">
        <v>1265</v>
      </c>
      <c r="F3560" s="1">
        <v>9286</v>
      </c>
      <c r="G3560" t="s">
        <v>926</v>
      </c>
      <c r="H3560" t="s">
        <v>927</v>
      </c>
      <c r="I3560" t="s">
        <v>279</v>
      </c>
      <c r="J3560" t="s">
        <v>280</v>
      </c>
      <c r="K3560" t="s">
        <v>280</v>
      </c>
      <c r="M3560" t="s">
        <v>7217</v>
      </c>
    </row>
    <row r="3561" spans="1:13" x14ac:dyDescent="0.25">
      <c r="A3561">
        <v>5351</v>
      </c>
      <c r="B3561" t="s">
        <v>7218</v>
      </c>
      <c r="C3561">
        <v>1926</v>
      </c>
      <c r="D3561">
        <v>1</v>
      </c>
      <c r="E3561">
        <v>1267</v>
      </c>
      <c r="F3561" s="1">
        <v>9286</v>
      </c>
      <c r="G3561" t="s">
        <v>907</v>
      </c>
      <c r="H3561" t="s">
        <v>908</v>
      </c>
      <c r="I3561" t="s">
        <v>909</v>
      </c>
      <c r="J3561" t="s">
        <v>910</v>
      </c>
      <c r="K3561" t="s">
        <v>910</v>
      </c>
      <c r="M3561" t="s">
        <v>7219</v>
      </c>
    </row>
    <row r="3562" spans="1:13" x14ac:dyDescent="0.25">
      <c r="A3562">
        <v>5350</v>
      </c>
      <c r="B3562" t="s">
        <v>7220</v>
      </c>
      <c r="C3562">
        <v>1926</v>
      </c>
      <c r="D3562">
        <v>1</v>
      </c>
      <c r="E3562">
        <v>1267</v>
      </c>
      <c r="F3562" s="1">
        <v>9282</v>
      </c>
      <c r="G3562" t="s">
        <v>907</v>
      </c>
      <c r="H3562" t="s">
        <v>908</v>
      </c>
      <c r="I3562" t="s">
        <v>909</v>
      </c>
      <c r="J3562" t="s">
        <v>910</v>
      </c>
      <c r="K3562" t="s">
        <v>910</v>
      </c>
      <c r="M3562" t="s">
        <v>7221</v>
      </c>
    </row>
    <row r="3563" spans="1:13" x14ac:dyDescent="0.25">
      <c r="A3563">
        <v>5384</v>
      </c>
      <c r="B3563" t="s">
        <v>7222</v>
      </c>
      <c r="C3563">
        <v>1926</v>
      </c>
      <c r="D3563">
        <v>1</v>
      </c>
      <c r="E3563">
        <v>1269</v>
      </c>
      <c r="F3563" s="1">
        <v>9272</v>
      </c>
      <c r="G3563" t="s">
        <v>68</v>
      </c>
      <c r="H3563" t="s">
        <v>69</v>
      </c>
      <c r="I3563" t="s">
        <v>2235</v>
      </c>
      <c r="J3563" t="s">
        <v>115</v>
      </c>
      <c r="K3563" t="s">
        <v>115</v>
      </c>
      <c r="M3563" t="s">
        <v>7223</v>
      </c>
    </row>
    <row r="3564" spans="1:13" x14ac:dyDescent="0.25">
      <c r="A3564">
        <v>5383</v>
      </c>
      <c r="B3564" t="s">
        <v>7224</v>
      </c>
      <c r="C3564">
        <v>1926</v>
      </c>
      <c r="D3564">
        <v>1</v>
      </c>
      <c r="E3564">
        <v>1269</v>
      </c>
      <c r="F3564" s="1">
        <v>9267</v>
      </c>
      <c r="G3564" t="s">
        <v>68</v>
      </c>
      <c r="H3564" t="s">
        <v>69</v>
      </c>
      <c r="I3564" t="s">
        <v>2235</v>
      </c>
      <c r="J3564" t="s">
        <v>115</v>
      </c>
      <c r="K3564" t="s">
        <v>115</v>
      </c>
      <c r="M3564" t="s">
        <v>7225</v>
      </c>
    </row>
    <row r="3565" spans="1:13" x14ac:dyDescent="0.25">
      <c r="A3565">
        <v>5349</v>
      </c>
      <c r="B3565" t="s">
        <v>1702</v>
      </c>
      <c r="C3565">
        <v>1926</v>
      </c>
      <c r="D3565">
        <v>1</v>
      </c>
      <c r="E3565">
        <v>1267</v>
      </c>
      <c r="F3565" s="1">
        <v>9266</v>
      </c>
      <c r="G3565" t="s">
        <v>907</v>
      </c>
      <c r="H3565" t="s">
        <v>908</v>
      </c>
      <c r="I3565" t="s">
        <v>909</v>
      </c>
      <c r="J3565" t="s">
        <v>910</v>
      </c>
      <c r="K3565" t="s">
        <v>910</v>
      </c>
      <c r="M3565" t="s">
        <v>7226</v>
      </c>
    </row>
    <row r="3566" spans="1:13" x14ac:dyDescent="0.25">
      <c r="A3566">
        <v>5370</v>
      </c>
      <c r="B3566" t="s">
        <v>7227</v>
      </c>
      <c r="C3566">
        <v>1926</v>
      </c>
      <c r="D3566">
        <v>1</v>
      </c>
      <c r="E3566">
        <v>1268</v>
      </c>
      <c r="F3566" s="1">
        <v>9261</v>
      </c>
      <c r="G3566" t="s">
        <v>2636</v>
      </c>
      <c r="I3566" t="s">
        <v>5811</v>
      </c>
      <c r="J3566" t="s">
        <v>5454</v>
      </c>
      <c r="K3566" t="s">
        <v>5454</v>
      </c>
      <c r="M3566" t="s">
        <v>7228</v>
      </c>
    </row>
    <row r="3567" spans="1:13" x14ac:dyDescent="0.25">
      <c r="A3567">
        <v>5290</v>
      </c>
      <c r="B3567" t="s">
        <v>1916</v>
      </c>
      <c r="C3567">
        <v>1926</v>
      </c>
      <c r="D3567">
        <v>1</v>
      </c>
      <c r="E3567">
        <v>1264</v>
      </c>
      <c r="F3567" s="1">
        <v>9253</v>
      </c>
      <c r="G3567" t="s">
        <v>68</v>
      </c>
      <c r="H3567" t="s">
        <v>69</v>
      </c>
      <c r="I3567" t="s">
        <v>3288</v>
      </c>
      <c r="J3567" t="s">
        <v>218</v>
      </c>
      <c r="K3567" t="s">
        <v>218</v>
      </c>
      <c r="M3567" t="s">
        <v>7229</v>
      </c>
    </row>
    <row r="3568" spans="1:13" x14ac:dyDescent="0.25">
      <c r="A3568">
        <v>5302</v>
      </c>
      <c r="B3568" t="s">
        <v>7230</v>
      </c>
      <c r="C3568">
        <v>1926</v>
      </c>
      <c r="D3568">
        <v>1</v>
      </c>
      <c r="E3568">
        <v>1264</v>
      </c>
      <c r="F3568" s="1">
        <v>9237</v>
      </c>
      <c r="G3568" t="s">
        <v>926</v>
      </c>
      <c r="H3568" t="s">
        <v>927</v>
      </c>
      <c r="I3568" t="s">
        <v>279</v>
      </c>
      <c r="J3568" t="s">
        <v>280</v>
      </c>
      <c r="K3568" t="s">
        <v>280</v>
      </c>
      <c r="M3568" t="s">
        <v>7231</v>
      </c>
    </row>
    <row r="3569" spans="1:13" x14ac:dyDescent="0.25">
      <c r="A3569">
        <v>5348</v>
      </c>
      <c r="B3569" t="s">
        <v>7232</v>
      </c>
      <c r="C3569">
        <v>1926</v>
      </c>
      <c r="D3569">
        <v>1</v>
      </c>
      <c r="E3569">
        <v>1267</v>
      </c>
      <c r="F3569" s="1">
        <v>9224</v>
      </c>
      <c r="G3569" t="s">
        <v>907</v>
      </c>
      <c r="H3569" t="s">
        <v>908</v>
      </c>
      <c r="I3569" t="s">
        <v>909</v>
      </c>
      <c r="J3569" t="s">
        <v>910</v>
      </c>
      <c r="K3569" t="s">
        <v>910</v>
      </c>
      <c r="M3569" t="s">
        <v>7233</v>
      </c>
    </row>
    <row r="3570" spans="1:13" x14ac:dyDescent="0.25">
      <c r="A3570">
        <v>5347</v>
      </c>
      <c r="B3570" t="s">
        <v>7234</v>
      </c>
      <c r="C3570">
        <v>1926</v>
      </c>
      <c r="D3570">
        <v>1</v>
      </c>
      <c r="E3570">
        <v>1267</v>
      </c>
      <c r="F3570" s="1">
        <v>9220</v>
      </c>
      <c r="G3570" t="s">
        <v>907</v>
      </c>
      <c r="H3570" t="s">
        <v>908</v>
      </c>
      <c r="I3570" t="s">
        <v>909</v>
      </c>
      <c r="J3570" t="s">
        <v>910</v>
      </c>
      <c r="K3570" t="s">
        <v>910</v>
      </c>
      <c r="M3570" t="s">
        <v>7235</v>
      </c>
    </row>
    <row r="3571" spans="1:13" x14ac:dyDescent="0.25">
      <c r="A3571">
        <v>5289</v>
      </c>
      <c r="B3571" t="s">
        <v>7236</v>
      </c>
      <c r="C3571">
        <v>1926</v>
      </c>
      <c r="D3571">
        <v>1</v>
      </c>
      <c r="E3571">
        <v>1264</v>
      </c>
      <c r="F3571" s="1">
        <v>9218</v>
      </c>
      <c r="G3571" t="s">
        <v>68</v>
      </c>
      <c r="H3571" t="s">
        <v>69</v>
      </c>
      <c r="I3571" t="s">
        <v>5657</v>
      </c>
      <c r="J3571" t="s">
        <v>5362</v>
      </c>
      <c r="K3571" t="s">
        <v>5362</v>
      </c>
      <c r="M3571" t="s">
        <v>7237</v>
      </c>
    </row>
    <row r="3572" spans="1:13" x14ac:dyDescent="0.25">
      <c r="A3572">
        <v>5331</v>
      </c>
      <c r="B3572" t="s">
        <v>7238</v>
      </c>
      <c r="C3572">
        <v>1926</v>
      </c>
      <c r="D3572">
        <v>1</v>
      </c>
      <c r="E3572">
        <v>1266</v>
      </c>
      <c r="F3572" s="1">
        <v>9215</v>
      </c>
      <c r="G3572" t="s">
        <v>926</v>
      </c>
      <c r="H3572" t="s">
        <v>927</v>
      </c>
      <c r="I3572" t="s">
        <v>6811</v>
      </c>
      <c r="J3572" t="s">
        <v>928</v>
      </c>
      <c r="K3572" t="s">
        <v>928</v>
      </c>
      <c r="M3572" t="s">
        <v>7239</v>
      </c>
    </row>
    <row r="3573" spans="1:13" x14ac:dyDescent="0.25">
      <c r="A3573">
        <v>5332</v>
      </c>
      <c r="B3573" t="s">
        <v>7240</v>
      </c>
      <c r="C3573">
        <v>1926</v>
      </c>
      <c r="D3573">
        <v>1</v>
      </c>
      <c r="E3573">
        <v>1266</v>
      </c>
      <c r="F3573" s="1">
        <v>9215</v>
      </c>
      <c r="G3573" t="s">
        <v>926</v>
      </c>
      <c r="H3573" t="s">
        <v>927</v>
      </c>
      <c r="I3573" t="s">
        <v>6811</v>
      </c>
      <c r="J3573" t="s">
        <v>928</v>
      </c>
      <c r="K3573" t="s">
        <v>928</v>
      </c>
      <c r="M3573" t="s">
        <v>7241</v>
      </c>
    </row>
    <row r="3574" spans="1:13" x14ac:dyDescent="0.25">
      <c r="A3574">
        <v>5346</v>
      </c>
      <c r="B3574" t="s">
        <v>7242</v>
      </c>
      <c r="C3574">
        <v>1926</v>
      </c>
      <c r="D3574">
        <v>1</v>
      </c>
      <c r="E3574">
        <v>1267</v>
      </c>
      <c r="F3574" s="1">
        <v>9215</v>
      </c>
      <c r="G3574" t="s">
        <v>907</v>
      </c>
      <c r="H3574" t="s">
        <v>908</v>
      </c>
      <c r="I3574" t="s">
        <v>909</v>
      </c>
      <c r="J3574" t="s">
        <v>910</v>
      </c>
      <c r="K3574" t="s">
        <v>910</v>
      </c>
      <c r="M3574" t="s">
        <v>7243</v>
      </c>
    </row>
    <row r="3575" spans="1:13" x14ac:dyDescent="0.25">
      <c r="A3575">
        <v>5369</v>
      </c>
      <c r="B3575" t="s">
        <v>7244</v>
      </c>
      <c r="C3575">
        <v>1926</v>
      </c>
      <c r="D3575">
        <v>1</v>
      </c>
      <c r="E3575">
        <v>1268</v>
      </c>
      <c r="F3575" s="1">
        <v>9215</v>
      </c>
      <c r="G3575" t="s">
        <v>2636</v>
      </c>
      <c r="I3575" t="s">
        <v>5811</v>
      </c>
      <c r="J3575" t="s">
        <v>5454</v>
      </c>
      <c r="K3575" t="s">
        <v>5454</v>
      </c>
      <c r="M3575" t="s">
        <v>7245</v>
      </c>
    </row>
    <row r="3576" spans="1:13" x14ac:dyDescent="0.25">
      <c r="A3576">
        <v>5345</v>
      </c>
      <c r="B3576" t="s">
        <v>7246</v>
      </c>
      <c r="C3576">
        <v>1926</v>
      </c>
      <c r="D3576">
        <v>1</v>
      </c>
      <c r="E3576">
        <v>1267</v>
      </c>
      <c r="F3576" s="1">
        <v>9214</v>
      </c>
      <c r="G3576" t="s">
        <v>907</v>
      </c>
      <c r="H3576" t="s">
        <v>908</v>
      </c>
      <c r="I3576" t="s">
        <v>909</v>
      </c>
      <c r="J3576" t="s">
        <v>910</v>
      </c>
      <c r="K3576" t="s">
        <v>910</v>
      </c>
      <c r="M3576" t="s">
        <v>7247</v>
      </c>
    </row>
    <row r="3577" spans="1:13" x14ac:dyDescent="0.25">
      <c r="A3577">
        <v>5368</v>
      </c>
      <c r="B3577" t="s">
        <v>7248</v>
      </c>
      <c r="C3577">
        <v>1926</v>
      </c>
      <c r="D3577">
        <v>1</v>
      </c>
      <c r="E3577">
        <v>1268</v>
      </c>
      <c r="F3577" s="1">
        <v>9211</v>
      </c>
      <c r="G3577" t="s">
        <v>2636</v>
      </c>
      <c r="I3577" t="s">
        <v>5811</v>
      </c>
      <c r="J3577" t="s">
        <v>5454</v>
      </c>
      <c r="K3577" t="s">
        <v>5454</v>
      </c>
      <c r="M3577" t="s">
        <v>7249</v>
      </c>
    </row>
    <row r="3578" spans="1:13" x14ac:dyDescent="0.25">
      <c r="A3578">
        <v>5306</v>
      </c>
      <c r="B3578" t="s">
        <v>7250</v>
      </c>
      <c r="C3578">
        <v>1926</v>
      </c>
      <c r="D3578">
        <v>1</v>
      </c>
      <c r="E3578">
        <v>1265</v>
      </c>
      <c r="F3578" s="1">
        <v>9209</v>
      </c>
      <c r="G3578" t="s">
        <v>907</v>
      </c>
      <c r="H3578" t="s">
        <v>908</v>
      </c>
      <c r="I3578" t="s">
        <v>7251</v>
      </c>
      <c r="J3578" t="s">
        <v>7252</v>
      </c>
      <c r="K3578" t="s">
        <v>7252</v>
      </c>
      <c r="M3578" t="s">
        <v>7253</v>
      </c>
    </row>
    <row r="3579" spans="1:13" x14ac:dyDescent="0.25">
      <c r="A3579">
        <v>5330</v>
      </c>
      <c r="B3579" t="s">
        <v>7254</v>
      </c>
      <c r="C3579">
        <v>1926</v>
      </c>
      <c r="D3579">
        <v>1</v>
      </c>
      <c r="E3579">
        <v>1266</v>
      </c>
      <c r="F3579" s="1">
        <v>9208</v>
      </c>
      <c r="G3579" t="s">
        <v>926</v>
      </c>
      <c r="H3579" t="s">
        <v>927</v>
      </c>
      <c r="I3579" t="s">
        <v>4216</v>
      </c>
      <c r="J3579" t="s">
        <v>928</v>
      </c>
      <c r="K3579" t="s">
        <v>928</v>
      </c>
      <c r="M3579" t="s">
        <v>7255</v>
      </c>
    </row>
    <row r="3580" spans="1:13" x14ac:dyDescent="0.25">
      <c r="A3580">
        <v>5382</v>
      </c>
      <c r="B3580" t="s">
        <v>1242</v>
      </c>
      <c r="C3580">
        <v>1926</v>
      </c>
      <c r="D3580">
        <v>1</v>
      </c>
      <c r="E3580">
        <v>1269</v>
      </c>
      <c r="F3580" s="1">
        <v>9208</v>
      </c>
      <c r="G3580" t="s">
        <v>68</v>
      </c>
      <c r="H3580" t="s">
        <v>69</v>
      </c>
      <c r="I3580" t="s">
        <v>871</v>
      </c>
      <c r="J3580" t="s">
        <v>497</v>
      </c>
      <c r="K3580" t="s">
        <v>497</v>
      </c>
      <c r="M3580" t="s">
        <v>7256</v>
      </c>
    </row>
    <row r="3581" spans="1:13" x14ac:dyDescent="0.25">
      <c r="A3581">
        <v>5381</v>
      </c>
      <c r="B3581" t="s">
        <v>6843</v>
      </c>
      <c r="C3581">
        <v>1926</v>
      </c>
      <c r="D3581">
        <v>1</v>
      </c>
      <c r="E3581">
        <v>1268</v>
      </c>
      <c r="F3581" s="1">
        <v>9205</v>
      </c>
      <c r="G3581" t="s">
        <v>68</v>
      </c>
      <c r="H3581" t="s">
        <v>69</v>
      </c>
      <c r="I3581" t="s">
        <v>5352</v>
      </c>
      <c r="J3581" t="s">
        <v>151</v>
      </c>
      <c r="K3581" t="s">
        <v>151</v>
      </c>
      <c r="M3581" t="s">
        <v>7257</v>
      </c>
    </row>
    <row r="3582" spans="1:13" x14ac:dyDescent="0.25">
      <c r="A3582">
        <v>5287</v>
      </c>
      <c r="B3582" t="s">
        <v>7258</v>
      </c>
      <c r="C3582">
        <v>1926</v>
      </c>
      <c r="D3582">
        <v>1</v>
      </c>
      <c r="E3582">
        <v>1264</v>
      </c>
      <c r="F3582" s="1">
        <v>9204</v>
      </c>
      <c r="G3582" t="s">
        <v>68</v>
      </c>
      <c r="H3582" t="s">
        <v>69</v>
      </c>
      <c r="I3582" t="s">
        <v>7259</v>
      </c>
      <c r="J3582" t="s">
        <v>5430</v>
      </c>
      <c r="K3582" t="s">
        <v>5430</v>
      </c>
      <c r="M3582" t="s">
        <v>7260</v>
      </c>
    </row>
    <row r="3583" spans="1:13" x14ac:dyDescent="0.25">
      <c r="A3583">
        <v>5288</v>
      </c>
      <c r="B3583" t="s">
        <v>6772</v>
      </c>
      <c r="C3583">
        <v>1926</v>
      </c>
      <c r="D3583">
        <v>1</v>
      </c>
      <c r="E3583">
        <v>1264</v>
      </c>
      <c r="F3583" s="1">
        <v>9204</v>
      </c>
      <c r="G3583" t="s">
        <v>68</v>
      </c>
      <c r="H3583" t="s">
        <v>69</v>
      </c>
      <c r="I3583" t="s">
        <v>81</v>
      </c>
      <c r="J3583" t="s">
        <v>82</v>
      </c>
      <c r="K3583" t="s">
        <v>82</v>
      </c>
      <c r="M3583" t="s">
        <v>7261</v>
      </c>
    </row>
    <row r="3584" spans="1:13" x14ac:dyDescent="0.25">
      <c r="A3584">
        <v>5286</v>
      </c>
      <c r="B3584" t="s">
        <v>249</v>
      </c>
      <c r="C3584">
        <v>1926</v>
      </c>
      <c r="D3584">
        <v>1</v>
      </c>
      <c r="E3584">
        <v>1264</v>
      </c>
      <c r="F3584" s="1">
        <v>9203</v>
      </c>
      <c r="G3584" t="s">
        <v>68</v>
      </c>
      <c r="H3584" t="s">
        <v>69</v>
      </c>
      <c r="I3584" t="s">
        <v>2080</v>
      </c>
      <c r="J3584" t="s">
        <v>2081</v>
      </c>
      <c r="K3584" t="s">
        <v>2081</v>
      </c>
      <c r="M3584" t="s">
        <v>7262</v>
      </c>
    </row>
    <row r="3585" spans="1:13" x14ac:dyDescent="0.25">
      <c r="A3585">
        <v>5307</v>
      </c>
      <c r="B3585" t="s">
        <v>4985</v>
      </c>
      <c r="C3585">
        <v>1926</v>
      </c>
      <c r="D3585">
        <v>1</v>
      </c>
      <c r="E3585">
        <v>1265</v>
      </c>
      <c r="F3585" s="1">
        <v>9201</v>
      </c>
      <c r="G3585" t="s">
        <v>1536</v>
      </c>
      <c r="H3585" t="s">
        <v>1537</v>
      </c>
      <c r="I3585" t="s">
        <v>7263</v>
      </c>
      <c r="J3585" t="s">
        <v>7264</v>
      </c>
      <c r="K3585" t="s">
        <v>7264</v>
      </c>
      <c r="M3585" t="s">
        <v>7265</v>
      </c>
    </row>
    <row r="3586" spans="1:13" x14ac:dyDescent="0.25">
      <c r="A3586">
        <v>5329</v>
      </c>
      <c r="B3586" t="s">
        <v>7266</v>
      </c>
      <c r="C3586">
        <v>1926</v>
      </c>
      <c r="D3586">
        <v>1</v>
      </c>
      <c r="E3586">
        <v>1266</v>
      </c>
      <c r="F3586" s="1">
        <v>9201</v>
      </c>
      <c r="G3586" t="s">
        <v>926</v>
      </c>
      <c r="H3586" t="s">
        <v>927</v>
      </c>
      <c r="I3586" t="s">
        <v>4216</v>
      </c>
      <c r="J3586" t="s">
        <v>928</v>
      </c>
      <c r="K3586" t="s">
        <v>928</v>
      </c>
      <c r="M3586" t="s">
        <v>7267</v>
      </c>
    </row>
    <row r="3587" spans="1:13" x14ac:dyDescent="0.25">
      <c r="A3587">
        <v>5278</v>
      </c>
      <c r="B3587" t="s">
        <v>7268</v>
      </c>
      <c r="C3587">
        <v>1926</v>
      </c>
      <c r="D3587">
        <v>1</v>
      </c>
      <c r="E3587">
        <v>1263</v>
      </c>
      <c r="F3587" s="1">
        <v>9200</v>
      </c>
      <c r="G3587" t="s">
        <v>138</v>
      </c>
      <c r="H3587" t="s">
        <v>139</v>
      </c>
      <c r="I3587" t="s">
        <v>7269</v>
      </c>
      <c r="J3587" t="s">
        <v>5752</v>
      </c>
      <c r="K3587" t="s">
        <v>5752</v>
      </c>
      <c r="M3587" t="s">
        <v>7270</v>
      </c>
    </row>
    <row r="3588" spans="1:13" x14ac:dyDescent="0.25">
      <c r="A3588">
        <v>5310</v>
      </c>
      <c r="B3588" t="s">
        <v>7271</v>
      </c>
      <c r="C3588">
        <v>1926</v>
      </c>
      <c r="D3588">
        <v>1</v>
      </c>
      <c r="E3588">
        <v>1265</v>
      </c>
      <c r="F3588" s="1">
        <v>9200</v>
      </c>
      <c r="G3588" t="s">
        <v>46</v>
      </c>
      <c r="H3588" t="s">
        <v>47</v>
      </c>
      <c r="I3588" t="s">
        <v>48</v>
      </c>
      <c r="J3588" t="s">
        <v>49</v>
      </c>
      <c r="K3588" t="s">
        <v>49</v>
      </c>
      <c r="M3588" t="s">
        <v>7272</v>
      </c>
    </row>
    <row r="3589" spans="1:13" x14ac:dyDescent="0.25">
      <c r="A3589">
        <v>5275</v>
      </c>
      <c r="B3589" t="s">
        <v>7273</v>
      </c>
      <c r="C3589">
        <v>1926</v>
      </c>
      <c r="D3589">
        <v>1</v>
      </c>
      <c r="E3589">
        <v>1263</v>
      </c>
      <c r="F3589" s="1">
        <v>9198</v>
      </c>
      <c r="G3589" t="s">
        <v>926</v>
      </c>
      <c r="H3589" t="s">
        <v>927</v>
      </c>
      <c r="I3589" t="s">
        <v>7201</v>
      </c>
      <c r="J3589" t="s">
        <v>928</v>
      </c>
      <c r="K3589" t="s">
        <v>928</v>
      </c>
      <c r="M3589" t="s">
        <v>7274</v>
      </c>
    </row>
    <row r="3590" spans="1:13" x14ac:dyDescent="0.25">
      <c r="A3590">
        <v>5344</v>
      </c>
      <c r="B3590" t="s">
        <v>7275</v>
      </c>
      <c r="C3590">
        <v>1926</v>
      </c>
      <c r="D3590">
        <v>1</v>
      </c>
      <c r="E3590">
        <v>1267</v>
      </c>
      <c r="F3590" s="1">
        <v>9197</v>
      </c>
      <c r="G3590" t="s">
        <v>907</v>
      </c>
      <c r="H3590" t="s">
        <v>908</v>
      </c>
      <c r="I3590" t="s">
        <v>909</v>
      </c>
      <c r="J3590" t="s">
        <v>910</v>
      </c>
      <c r="K3590" t="s">
        <v>910</v>
      </c>
      <c r="M3590" t="s">
        <v>7276</v>
      </c>
    </row>
    <row r="3591" spans="1:13" x14ac:dyDescent="0.25">
      <c r="A3591">
        <v>5380</v>
      </c>
      <c r="B3591" t="s">
        <v>7277</v>
      </c>
      <c r="C3591">
        <v>1926</v>
      </c>
      <c r="D3591">
        <v>1</v>
      </c>
      <c r="E3591">
        <v>1268</v>
      </c>
      <c r="F3591" s="1">
        <v>9197</v>
      </c>
      <c r="G3591" t="s">
        <v>68</v>
      </c>
      <c r="H3591" t="s">
        <v>69</v>
      </c>
      <c r="I3591" t="s">
        <v>871</v>
      </c>
      <c r="J3591" t="s">
        <v>497</v>
      </c>
      <c r="K3591" t="s">
        <v>497</v>
      </c>
      <c r="M3591" t="s">
        <v>7278</v>
      </c>
    </row>
    <row r="3592" spans="1:13" x14ac:dyDescent="0.25">
      <c r="A3592">
        <v>5308</v>
      </c>
      <c r="B3592" t="s">
        <v>7279</v>
      </c>
      <c r="C3592">
        <v>1926</v>
      </c>
      <c r="D3592">
        <v>1</v>
      </c>
      <c r="E3592">
        <v>1265</v>
      </c>
      <c r="F3592" s="1">
        <v>9196</v>
      </c>
      <c r="G3592" t="s">
        <v>106</v>
      </c>
      <c r="H3592" t="s">
        <v>107</v>
      </c>
      <c r="I3592" t="s">
        <v>197</v>
      </c>
      <c r="J3592" t="s">
        <v>198</v>
      </c>
      <c r="K3592" t="s">
        <v>198</v>
      </c>
      <c r="M3592" t="s">
        <v>7280</v>
      </c>
    </row>
    <row r="3593" spans="1:13" x14ac:dyDescent="0.25">
      <c r="A3593">
        <v>5280</v>
      </c>
      <c r="B3593" t="s">
        <v>7281</v>
      </c>
      <c r="C3593">
        <v>1926</v>
      </c>
      <c r="D3593">
        <v>1</v>
      </c>
      <c r="E3593">
        <v>1263</v>
      </c>
      <c r="F3593" s="1">
        <v>9195</v>
      </c>
      <c r="G3593" t="s">
        <v>2636</v>
      </c>
      <c r="I3593" t="s">
        <v>7078</v>
      </c>
      <c r="J3593" t="s">
        <v>7079</v>
      </c>
      <c r="K3593" t="s">
        <v>7079</v>
      </c>
      <c r="M3593" t="s">
        <v>7282</v>
      </c>
    </row>
    <row r="3594" spans="1:13" x14ac:dyDescent="0.25">
      <c r="A3594">
        <v>5342</v>
      </c>
      <c r="B3594" t="s">
        <v>7283</v>
      </c>
      <c r="C3594">
        <v>1926</v>
      </c>
      <c r="D3594">
        <v>1</v>
      </c>
      <c r="E3594">
        <v>1267</v>
      </c>
      <c r="F3594" s="1">
        <v>9195</v>
      </c>
      <c r="G3594" t="s">
        <v>907</v>
      </c>
      <c r="H3594" t="s">
        <v>908</v>
      </c>
      <c r="I3594" t="s">
        <v>909</v>
      </c>
      <c r="J3594" t="s">
        <v>910</v>
      </c>
      <c r="K3594" t="s">
        <v>910</v>
      </c>
      <c r="M3594" t="s">
        <v>7284</v>
      </c>
    </row>
    <row r="3595" spans="1:13" x14ac:dyDescent="0.25">
      <c r="A3595">
        <v>5343</v>
      </c>
      <c r="B3595" t="s">
        <v>7285</v>
      </c>
      <c r="C3595">
        <v>1926</v>
      </c>
      <c r="D3595">
        <v>1</v>
      </c>
      <c r="E3595">
        <v>1267</v>
      </c>
      <c r="F3595" s="1">
        <v>9195</v>
      </c>
      <c r="G3595" t="s">
        <v>907</v>
      </c>
      <c r="H3595" t="s">
        <v>908</v>
      </c>
      <c r="I3595" t="s">
        <v>909</v>
      </c>
      <c r="J3595" t="s">
        <v>910</v>
      </c>
      <c r="K3595" t="s">
        <v>910</v>
      </c>
      <c r="M3595" t="s">
        <v>7286</v>
      </c>
    </row>
    <row r="3596" spans="1:13" x14ac:dyDescent="0.25">
      <c r="A3596">
        <v>5341</v>
      </c>
      <c r="B3596" t="s">
        <v>7287</v>
      </c>
      <c r="C3596">
        <v>1926</v>
      </c>
      <c r="D3596">
        <v>1</v>
      </c>
      <c r="E3596">
        <v>1267</v>
      </c>
      <c r="F3596" s="1">
        <v>9188</v>
      </c>
      <c r="G3596" t="s">
        <v>907</v>
      </c>
      <c r="H3596" t="s">
        <v>908</v>
      </c>
      <c r="I3596" t="s">
        <v>909</v>
      </c>
      <c r="J3596" t="s">
        <v>910</v>
      </c>
      <c r="K3596" t="s">
        <v>910</v>
      </c>
      <c r="M3596" t="s">
        <v>7288</v>
      </c>
    </row>
    <row r="3597" spans="1:13" x14ac:dyDescent="0.25">
      <c r="A3597">
        <v>5285</v>
      </c>
      <c r="B3597" t="s">
        <v>429</v>
      </c>
      <c r="C3597">
        <v>1926</v>
      </c>
      <c r="D3597">
        <v>1</v>
      </c>
      <c r="E3597">
        <v>1264</v>
      </c>
      <c r="F3597" s="1">
        <v>9186</v>
      </c>
      <c r="G3597" t="s">
        <v>68</v>
      </c>
      <c r="H3597" t="s">
        <v>69</v>
      </c>
      <c r="I3597" t="s">
        <v>307</v>
      </c>
      <c r="J3597" t="s">
        <v>308</v>
      </c>
      <c r="K3597" t="s">
        <v>308</v>
      </c>
      <c r="M3597" t="s">
        <v>7289</v>
      </c>
    </row>
    <row r="3598" spans="1:13" x14ac:dyDescent="0.25">
      <c r="A3598">
        <v>5033</v>
      </c>
      <c r="B3598" t="s">
        <v>7290</v>
      </c>
      <c r="C3598">
        <v>1926</v>
      </c>
      <c r="D3598">
        <v>1</v>
      </c>
      <c r="E3598">
        <v>1263</v>
      </c>
      <c r="F3598" s="1">
        <v>9184</v>
      </c>
      <c r="G3598" t="s">
        <v>926</v>
      </c>
      <c r="H3598" t="s">
        <v>927</v>
      </c>
      <c r="I3598" t="s">
        <v>7201</v>
      </c>
      <c r="J3598" t="s">
        <v>928</v>
      </c>
      <c r="K3598" t="s">
        <v>928</v>
      </c>
      <c r="M3598" t="s">
        <v>7291</v>
      </c>
    </row>
    <row r="3599" spans="1:13" x14ac:dyDescent="0.25">
      <c r="A3599">
        <v>5367</v>
      </c>
      <c r="B3599" t="s">
        <v>7292</v>
      </c>
      <c r="C3599">
        <v>1926</v>
      </c>
      <c r="D3599">
        <v>1</v>
      </c>
      <c r="E3599">
        <v>1268</v>
      </c>
      <c r="F3599" s="1">
        <v>9183</v>
      </c>
      <c r="G3599" t="s">
        <v>2636</v>
      </c>
      <c r="I3599" t="s">
        <v>2636</v>
      </c>
      <c r="J3599" t="s">
        <v>5454</v>
      </c>
      <c r="K3599" t="s">
        <v>5454</v>
      </c>
      <c r="M3599" t="s">
        <v>7293</v>
      </c>
    </row>
    <row r="3600" spans="1:13" x14ac:dyDescent="0.25">
      <c r="A3600">
        <v>5284</v>
      </c>
      <c r="B3600" t="s">
        <v>6878</v>
      </c>
      <c r="C3600">
        <v>1926</v>
      </c>
      <c r="D3600">
        <v>1</v>
      </c>
      <c r="E3600">
        <v>1263</v>
      </c>
      <c r="F3600" s="1">
        <v>9181</v>
      </c>
      <c r="G3600" t="s">
        <v>68</v>
      </c>
      <c r="H3600" t="s">
        <v>69</v>
      </c>
      <c r="I3600" t="s">
        <v>3866</v>
      </c>
      <c r="J3600" t="s">
        <v>3676</v>
      </c>
      <c r="K3600" t="s">
        <v>3676</v>
      </c>
      <c r="M3600" t="s">
        <v>7294</v>
      </c>
    </row>
    <row r="3601" spans="1:14" x14ac:dyDescent="0.25">
      <c r="A3601">
        <v>5300</v>
      </c>
      <c r="B3601" t="s">
        <v>7295</v>
      </c>
      <c r="C3601">
        <v>1926</v>
      </c>
      <c r="D3601">
        <v>1</v>
      </c>
      <c r="E3601">
        <v>1264</v>
      </c>
      <c r="F3601" s="1">
        <v>9181</v>
      </c>
      <c r="G3601" t="s">
        <v>52</v>
      </c>
      <c r="H3601" t="s">
        <v>53</v>
      </c>
      <c r="I3601" t="s">
        <v>3876</v>
      </c>
      <c r="J3601" t="s">
        <v>147</v>
      </c>
      <c r="K3601" t="s">
        <v>147</v>
      </c>
      <c r="M3601" t="s">
        <v>7296</v>
      </c>
    </row>
    <row r="3602" spans="1:14" x14ac:dyDescent="0.25">
      <c r="A3602">
        <v>5309</v>
      </c>
      <c r="B3602" t="s">
        <v>7297</v>
      </c>
      <c r="C3602">
        <v>1926</v>
      </c>
      <c r="D3602">
        <v>1</v>
      </c>
      <c r="E3602">
        <v>1265</v>
      </c>
      <c r="F3602" s="1">
        <v>9181</v>
      </c>
      <c r="G3602" t="s">
        <v>68</v>
      </c>
      <c r="H3602" t="s">
        <v>69</v>
      </c>
      <c r="I3602" t="s">
        <v>307</v>
      </c>
      <c r="J3602" t="s">
        <v>308</v>
      </c>
      <c r="K3602" t="s">
        <v>308</v>
      </c>
      <c r="M3602" t="s">
        <v>7298</v>
      </c>
    </row>
    <row r="3603" spans="1:14" x14ac:dyDescent="0.25">
      <c r="A3603">
        <v>5340</v>
      </c>
      <c r="B3603" t="s">
        <v>7299</v>
      </c>
      <c r="C3603">
        <v>1926</v>
      </c>
      <c r="D3603">
        <v>1</v>
      </c>
      <c r="E3603">
        <v>1267</v>
      </c>
      <c r="F3603" s="1">
        <v>9178</v>
      </c>
      <c r="G3603" t="s">
        <v>907</v>
      </c>
      <c r="H3603" t="s">
        <v>908</v>
      </c>
      <c r="I3603" t="s">
        <v>909</v>
      </c>
      <c r="J3603" t="s">
        <v>910</v>
      </c>
      <c r="K3603" t="s">
        <v>910</v>
      </c>
      <c r="M3603" t="s">
        <v>7300</v>
      </c>
    </row>
    <row r="3604" spans="1:14" x14ac:dyDescent="0.25">
      <c r="A3604">
        <v>5283</v>
      </c>
      <c r="B3604" t="s">
        <v>7301</v>
      </c>
      <c r="C3604">
        <v>1926</v>
      </c>
      <c r="D3604">
        <v>1</v>
      </c>
      <c r="E3604">
        <v>1263</v>
      </c>
      <c r="F3604" s="1">
        <v>9174</v>
      </c>
      <c r="G3604" t="s">
        <v>68</v>
      </c>
      <c r="H3604" t="s">
        <v>69</v>
      </c>
      <c r="I3604" t="s">
        <v>7302</v>
      </c>
      <c r="J3604" t="s">
        <v>5430</v>
      </c>
      <c r="K3604" t="s">
        <v>5430</v>
      </c>
      <c r="M3604" t="s">
        <v>7303</v>
      </c>
    </row>
    <row r="3605" spans="1:14" x14ac:dyDescent="0.25">
      <c r="A3605">
        <v>5379</v>
      </c>
      <c r="B3605" t="s">
        <v>7304</v>
      </c>
      <c r="C3605">
        <v>1926</v>
      </c>
      <c r="D3605">
        <v>1</v>
      </c>
      <c r="E3605">
        <v>1268</v>
      </c>
      <c r="F3605" s="1">
        <v>9172</v>
      </c>
      <c r="G3605" t="s">
        <v>68</v>
      </c>
      <c r="H3605" t="s">
        <v>69</v>
      </c>
      <c r="I3605" t="s">
        <v>5352</v>
      </c>
      <c r="J3605" t="s">
        <v>151</v>
      </c>
      <c r="K3605" t="s">
        <v>151</v>
      </c>
      <c r="M3605" t="s">
        <v>7305</v>
      </c>
    </row>
    <row r="3606" spans="1:14" x14ac:dyDescent="0.25">
      <c r="A3606">
        <v>5378</v>
      </c>
      <c r="B3606" t="s">
        <v>3802</v>
      </c>
      <c r="C3606">
        <v>1926</v>
      </c>
      <c r="D3606">
        <v>1</v>
      </c>
      <c r="E3606">
        <v>1268</v>
      </c>
      <c r="F3606" s="1">
        <v>9167</v>
      </c>
      <c r="G3606" t="s">
        <v>68</v>
      </c>
      <c r="H3606" t="s">
        <v>69</v>
      </c>
      <c r="I3606" t="s">
        <v>3288</v>
      </c>
      <c r="J3606" t="s">
        <v>218</v>
      </c>
      <c r="K3606" t="s">
        <v>218</v>
      </c>
      <c r="M3606" t="s">
        <v>7306</v>
      </c>
    </row>
    <row r="3607" spans="1:14" x14ac:dyDescent="0.25">
      <c r="A3607">
        <v>5377</v>
      </c>
      <c r="B3607" t="s">
        <v>7307</v>
      </c>
      <c r="C3607">
        <v>1926</v>
      </c>
      <c r="D3607">
        <v>1</v>
      </c>
      <c r="E3607">
        <v>1268</v>
      </c>
      <c r="F3607" s="1">
        <v>9162</v>
      </c>
      <c r="G3607" t="s">
        <v>68</v>
      </c>
      <c r="H3607" t="s">
        <v>69</v>
      </c>
      <c r="I3607" t="s">
        <v>6860</v>
      </c>
      <c r="J3607" t="s">
        <v>119</v>
      </c>
      <c r="K3607" t="s">
        <v>119</v>
      </c>
      <c r="M3607" t="s">
        <v>7308</v>
      </c>
    </row>
    <row r="3608" spans="1:14" x14ac:dyDescent="0.25">
      <c r="A3608">
        <v>5339</v>
      </c>
      <c r="B3608" t="s">
        <v>7309</v>
      </c>
      <c r="C3608">
        <v>1926</v>
      </c>
      <c r="D3608">
        <v>1</v>
      </c>
      <c r="E3608">
        <v>1267</v>
      </c>
      <c r="F3608" s="1">
        <v>9158</v>
      </c>
      <c r="G3608" t="s">
        <v>907</v>
      </c>
      <c r="H3608" t="s">
        <v>908</v>
      </c>
      <c r="I3608" t="s">
        <v>909</v>
      </c>
      <c r="J3608" t="s">
        <v>910</v>
      </c>
      <c r="K3608" t="s">
        <v>910</v>
      </c>
      <c r="M3608" t="s">
        <v>7310</v>
      </c>
    </row>
    <row r="3609" spans="1:14" x14ac:dyDescent="0.25">
      <c r="A3609">
        <v>5301</v>
      </c>
      <c r="B3609" t="s">
        <v>702</v>
      </c>
      <c r="C3609">
        <v>1926</v>
      </c>
      <c r="D3609">
        <v>1</v>
      </c>
      <c r="E3609">
        <v>1264</v>
      </c>
      <c r="F3609" s="1">
        <v>9155</v>
      </c>
      <c r="G3609" t="s">
        <v>138</v>
      </c>
      <c r="H3609" t="s">
        <v>139</v>
      </c>
      <c r="I3609" t="s">
        <v>1744</v>
      </c>
      <c r="J3609" t="s">
        <v>1745</v>
      </c>
      <c r="K3609" t="s">
        <v>1745</v>
      </c>
      <c r="M3609" t="s">
        <v>7311</v>
      </c>
    </row>
    <row r="3610" spans="1:14" x14ac:dyDescent="0.25">
      <c r="A3610">
        <v>5338</v>
      </c>
      <c r="B3610" t="s">
        <v>7312</v>
      </c>
      <c r="C3610">
        <v>1926</v>
      </c>
      <c r="D3610">
        <v>1</v>
      </c>
      <c r="E3610">
        <v>1267</v>
      </c>
      <c r="F3610" s="1">
        <v>9151</v>
      </c>
      <c r="G3610" t="s">
        <v>907</v>
      </c>
      <c r="H3610" t="s">
        <v>908</v>
      </c>
      <c r="I3610" t="s">
        <v>909</v>
      </c>
      <c r="J3610" t="s">
        <v>910</v>
      </c>
      <c r="K3610" t="s">
        <v>910</v>
      </c>
      <c r="M3610" t="s">
        <v>7313</v>
      </c>
    </row>
    <row r="3611" spans="1:14" x14ac:dyDescent="0.25">
      <c r="A3611">
        <v>5337</v>
      </c>
      <c r="B3611" t="s">
        <v>7314</v>
      </c>
      <c r="C3611">
        <v>1926</v>
      </c>
      <c r="D3611">
        <v>1</v>
      </c>
      <c r="E3611">
        <v>1267</v>
      </c>
      <c r="F3611" s="1">
        <v>9148</v>
      </c>
      <c r="G3611" t="s">
        <v>907</v>
      </c>
      <c r="H3611" t="s">
        <v>908</v>
      </c>
      <c r="I3611" t="s">
        <v>909</v>
      </c>
      <c r="J3611" t="s">
        <v>910</v>
      </c>
      <c r="K3611" t="s">
        <v>910</v>
      </c>
      <c r="M3611" t="s">
        <v>7315</v>
      </c>
    </row>
    <row r="3612" spans="1:14" x14ac:dyDescent="0.25">
      <c r="A3612">
        <v>5282</v>
      </c>
      <c r="B3612" t="s">
        <v>2019</v>
      </c>
      <c r="C3612">
        <v>1926</v>
      </c>
      <c r="D3612">
        <v>1</v>
      </c>
      <c r="E3612">
        <v>1263</v>
      </c>
      <c r="F3612" s="1">
        <v>9146</v>
      </c>
      <c r="G3612" t="s">
        <v>68</v>
      </c>
      <c r="H3612" t="s">
        <v>69</v>
      </c>
      <c r="I3612" t="s">
        <v>5352</v>
      </c>
      <c r="J3612" t="s">
        <v>151</v>
      </c>
      <c r="K3612" t="s">
        <v>151</v>
      </c>
      <c r="M3612" t="s">
        <v>7316</v>
      </c>
    </row>
    <row r="3613" spans="1:14" x14ac:dyDescent="0.25">
      <c r="A3613">
        <v>5316</v>
      </c>
      <c r="B3613" t="s">
        <v>7317</v>
      </c>
      <c r="C3613">
        <v>1926</v>
      </c>
      <c r="D3613">
        <v>1</v>
      </c>
      <c r="E3613">
        <v>1266</v>
      </c>
      <c r="F3613" s="1">
        <v>9145</v>
      </c>
      <c r="G3613" t="s">
        <v>68</v>
      </c>
      <c r="H3613" t="s">
        <v>69</v>
      </c>
      <c r="I3613" t="s">
        <v>175</v>
      </c>
      <c r="J3613" t="s">
        <v>82</v>
      </c>
      <c r="K3613" t="s">
        <v>82</v>
      </c>
      <c r="M3613" t="s">
        <v>7318</v>
      </c>
    </row>
    <row r="3614" spans="1:14" x14ac:dyDescent="0.25">
      <c r="A3614">
        <v>5336</v>
      </c>
      <c r="B3614" t="s">
        <v>7319</v>
      </c>
      <c r="C3614">
        <v>1926</v>
      </c>
      <c r="D3614">
        <v>1</v>
      </c>
      <c r="E3614">
        <v>1267</v>
      </c>
      <c r="F3614" s="1">
        <v>9144</v>
      </c>
      <c r="G3614" t="s">
        <v>907</v>
      </c>
      <c r="H3614" t="s">
        <v>908</v>
      </c>
      <c r="I3614" t="s">
        <v>909</v>
      </c>
      <c r="J3614" t="s">
        <v>910</v>
      </c>
      <c r="K3614" t="s">
        <v>910</v>
      </c>
      <c r="M3614" t="s">
        <v>7320</v>
      </c>
    </row>
    <row r="3615" spans="1:14" x14ac:dyDescent="0.25">
      <c r="A3615">
        <v>5172</v>
      </c>
      <c r="B3615" t="s">
        <v>7321</v>
      </c>
      <c r="C3615">
        <v>1925</v>
      </c>
      <c r="D3615">
        <v>3</v>
      </c>
      <c r="E3615">
        <v>170</v>
      </c>
      <c r="F3615" s="1">
        <v>9124</v>
      </c>
      <c r="G3615" t="s">
        <v>926</v>
      </c>
      <c r="H3615" t="s">
        <v>927</v>
      </c>
      <c r="I3615" t="s">
        <v>279</v>
      </c>
      <c r="J3615" t="s">
        <v>280</v>
      </c>
      <c r="K3615" t="s">
        <v>280</v>
      </c>
      <c r="M3615" t="s">
        <v>7323</v>
      </c>
      <c r="N3615" t="s">
        <v>7325</v>
      </c>
    </row>
    <row r="3616" spans="1:14" x14ac:dyDescent="0.25">
      <c r="A3616">
        <v>5129</v>
      </c>
      <c r="B3616" t="s">
        <v>7326</v>
      </c>
      <c r="C3616">
        <v>1925</v>
      </c>
      <c r="D3616">
        <v>3</v>
      </c>
      <c r="E3616">
        <v>169</v>
      </c>
      <c r="F3616" s="1">
        <v>9110</v>
      </c>
      <c r="G3616" t="s">
        <v>926</v>
      </c>
      <c r="H3616" t="s">
        <v>927</v>
      </c>
      <c r="I3616" t="s">
        <v>7327</v>
      </c>
      <c r="J3616" t="s">
        <v>928</v>
      </c>
      <c r="K3616" t="s">
        <v>928</v>
      </c>
      <c r="M3616" t="s">
        <v>7328</v>
      </c>
    </row>
    <row r="3617" spans="1:14" x14ac:dyDescent="0.25">
      <c r="A3617">
        <v>5130</v>
      </c>
      <c r="B3617" t="s">
        <v>7329</v>
      </c>
      <c r="C3617">
        <v>1925</v>
      </c>
      <c r="D3617">
        <v>3</v>
      </c>
      <c r="E3617">
        <v>169</v>
      </c>
      <c r="F3617" s="1">
        <v>9110</v>
      </c>
      <c r="G3617" t="s">
        <v>926</v>
      </c>
      <c r="H3617" t="s">
        <v>927</v>
      </c>
      <c r="I3617" t="s">
        <v>7327</v>
      </c>
      <c r="J3617" t="s">
        <v>928</v>
      </c>
      <c r="K3617" t="s">
        <v>928</v>
      </c>
      <c r="M3617" t="s">
        <v>7328</v>
      </c>
    </row>
    <row r="3618" spans="1:14" x14ac:dyDescent="0.25">
      <c r="A3618">
        <v>5205</v>
      </c>
      <c r="B3618" t="s">
        <v>7330</v>
      </c>
      <c r="C3618">
        <v>1925</v>
      </c>
      <c r="D3618">
        <v>3</v>
      </c>
      <c r="E3618">
        <v>172</v>
      </c>
      <c r="F3618" s="1">
        <v>9106</v>
      </c>
      <c r="G3618" t="s">
        <v>926</v>
      </c>
      <c r="H3618" t="s">
        <v>927</v>
      </c>
      <c r="I3618" t="s">
        <v>4216</v>
      </c>
      <c r="J3618" t="s">
        <v>928</v>
      </c>
      <c r="K3618" t="s">
        <v>928</v>
      </c>
      <c r="M3618" t="s">
        <v>7331</v>
      </c>
      <c r="N3618" t="s">
        <v>7333</v>
      </c>
    </row>
    <row r="3619" spans="1:14" x14ac:dyDescent="0.25">
      <c r="A3619">
        <v>5265</v>
      </c>
      <c r="B3619" t="s">
        <v>7158</v>
      </c>
      <c r="C3619">
        <v>1925</v>
      </c>
      <c r="D3619">
        <v>3</v>
      </c>
      <c r="E3619">
        <v>175</v>
      </c>
      <c r="F3619" s="1">
        <v>9102</v>
      </c>
      <c r="G3619" t="s">
        <v>68</v>
      </c>
      <c r="H3619" t="s">
        <v>69</v>
      </c>
      <c r="I3619" t="s">
        <v>3288</v>
      </c>
      <c r="J3619" t="s">
        <v>218</v>
      </c>
      <c r="K3619" t="s">
        <v>218</v>
      </c>
      <c r="M3619" t="s">
        <v>7334</v>
      </c>
    </row>
    <row r="3620" spans="1:14" x14ac:dyDescent="0.25">
      <c r="A3620">
        <v>5171</v>
      </c>
      <c r="B3620" t="s">
        <v>7335</v>
      </c>
      <c r="C3620">
        <v>1925</v>
      </c>
      <c r="D3620">
        <v>3</v>
      </c>
      <c r="E3620">
        <v>170</v>
      </c>
      <c r="F3620" s="1">
        <v>9095</v>
      </c>
      <c r="G3620" t="s">
        <v>68</v>
      </c>
      <c r="H3620" t="s">
        <v>69</v>
      </c>
      <c r="I3620" t="s">
        <v>6019</v>
      </c>
      <c r="J3620" t="s">
        <v>6020</v>
      </c>
      <c r="K3620" t="s">
        <v>6020</v>
      </c>
      <c r="M3620" t="s">
        <v>7336</v>
      </c>
    </row>
    <row r="3621" spans="1:14" x14ac:dyDescent="0.25">
      <c r="A3621">
        <v>5266</v>
      </c>
      <c r="B3621" t="s">
        <v>7337</v>
      </c>
      <c r="C3621">
        <v>1925</v>
      </c>
      <c r="D3621">
        <v>3</v>
      </c>
      <c r="E3621">
        <v>175</v>
      </c>
      <c r="F3621" s="1">
        <v>9093</v>
      </c>
      <c r="G3621" t="s">
        <v>106</v>
      </c>
      <c r="H3621" t="s">
        <v>107</v>
      </c>
      <c r="I3621" t="s">
        <v>290</v>
      </c>
      <c r="J3621" t="s">
        <v>291</v>
      </c>
      <c r="K3621" t="s">
        <v>291</v>
      </c>
      <c r="M3621" t="s">
        <v>7338</v>
      </c>
    </row>
    <row r="3622" spans="1:14" x14ac:dyDescent="0.25">
      <c r="A3622">
        <v>5264</v>
      </c>
      <c r="B3622" t="s">
        <v>5047</v>
      </c>
      <c r="C3622">
        <v>1925</v>
      </c>
      <c r="D3622">
        <v>3</v>
      </c>
      <c r="E3622">
        <v>175</v>
      </c>
      <c r="F3622" s="1">
        <v>9088</v>
      </c>
      <c r="G3622" t="s">
        <v>68</v>
      </c>
      <c r="H3622" t="s">
        <v>69</v>
      </c>
      <c r="I3622" t="s">
        <v>895</v>
      </c>
      <c r="J3622" t="s">
        <v>71</v>
      </c>
      <c r="K3622" t="s">
        <v>71</v>
      </c>
      <c r="M3622" t="s">
        <v>7339</v>
      </c>
    </row>
    <row r="3623" spans="1:14" x14ac:dyDescent="0.25">
      <c r="A3623">
        <v>5170</v>
      </c>
      <c r="B3623" t="s">
        <v>1794</v>
      </c>
      <c r="C3623">
        <v>1925</v>
      </c>
      <c r="D3623">
        <v>3</v>
      </c>
      <c r="E3623">
        <v>170</v>
      </c>
      <c r="F3623" s="1">
        <v>9085</v>
      </c>
      <c r="G3623" t="s">
        <v>68</v>
      </c>
      <c r="H3623" t="s">
        <v>69</v>
      </c>
      <c r="I3623" t="s">
        <v>871</v>
      </c>
      <c r="J3623" t="s">
        <v>497</v>
      </c>
      <c r="K3623" t="s">
        <v>497</v>
      </c>
      <c r="M3623" t="s">
        <v>7340</v>
      </c>
    </row>
    <row r="3624" spans="1:14" x14ac:dyDescent="0.25">
      <c r="A3624">
        <v>5127</v>
      </c>
      <c r="B3624" t="s">
        <v>7341</v>
      </c>
      <c r="C3624">
        <v>1925</v>
      </c>
      <c r="D3624">
        <v>3</v>
      </c>
      <c r="E3624">
        <v>169</v>
      </c>
      <c r="F3624" s="1">
        <v>9081</v>
      </c>
      <c r="G3624" t="s">
        <v>926</v>
      </c>
      <c r="H3624" t="s">
        <v>927</v>
      </c>
      <c r="I3624" t="s">
        <v>4216</v>
      </c>
      <c r="J3624" t="s">
        <v>928</v>
      </c>
      <c r="K3624" t="s">
        <v>928</v>
      </c>
      <c r="M3624" t="s">
        <v>7342</v>
      </c>
    </row>
    <row r="3625" spans="1:14" x14ac:dyDescent="0.25">
      <c r="A3625">
        <v>5195</v>
      </c>
      <c r="B3625" t="s">
        <v>7343</v>
      </c>
      <c r="C3625">
        <v>1925</v>
      </c>
      <c r="D3625">
        <v>3</v>
      </c>
      <c r="E3625">
        <v>172</v>
      </c>
      <c r="F3625" s="1">
        <v>9081</v>
      </c>
      <c r="G3625" t="s">
        <v>68</v>
      </c>
      <c r="H3625" t="s">
        <v>69</v>
      </c>
      <c r="I3625" t="s">
        <v>871</v>
      </c>
      <c r="J3625" t="s">
        <v>497</v>
      </c>
      <c r="K3625" t="s">
        <v>497</v>
      </c>
      <c r="M3625" t="s">
        <v>7344</v>
      </c>
    </row>
    <row r="3626" spans="1:14" x14ac:dyDescent="0.25">
      <c r="A3626">
        <v>5169</v>
      </c>
      <c r="B3626" t="s">
        <v>7345</v>
      </c>
      <c r="C3626">
        <v>1925</v>
      </c>
      <c r="D3626">
        <v>3</v>
      </c>
      <c r="E3626">
        <v>170</v>
      </c>
      <c r="F3626" s="1">
        <v>9070</v>
      </c>
      <c r="G3626" t="s">
        <v>68</v>
      </c>
      <c r="H3626" t="s">
        <v>69</v>
      </c>
      <c r="I3626" t="s">
        <v>3288</v>
      </c>
      <c r="J3626" t="s">
        <v>218</v>
      </c>
      <c r="K3626" t="s">
        <v>218</v>
      </c>
      <c r="M3626" t="s">
        <v>7346</v>
      </c>
    </row>
    <row r="3627" spans="1:14" x14ac:dyDescent="0.25">
      <c r="A3627">
        <v>5204</v>
      </c>
      <c r="B3627" t="s">
        <v>7347</v>
      </c>
      <c r="C3627">
        <v>1925</v>
      </c>
      <c r="D3627">
        <v>3</v>
      </c>
      <c r="E3627">
        <v>172</v>
      </c>
      <c r="F3627" s="1">
        <v>9046</v>
      </c>
      <c r="G3627" t="s">
        <v>926</v>
      </c>
      <c r="H3627" t="s">
        <v>927</v>
      </c>
      <c r="I3627" t="s">
        <v>4216</v>
      </c>
      <c r="J3627" t="s">
        <v>928</v>
      </c>
      <c r="K3627" t="s">
        <v>928</v>
      </c>
      <c r="M3627" t="s">
        <v>7348</v>
      </c>
    </row>
    <row r="3628" spans="1:14" x14ac:dyDescent="0.25">
      <c r="A3628">
        <v>5194</v>
      </c>
      <c r="B3628" t="s">
        <v>7349</v>
      </c>
      <c r="C3628">
        <v>1925</v>
      </c>
      <c r="D3628">
        <v>3</v>
      </c>
      <c r="E3628">
        <v>172</v>
      </c>
      <c r="F3628" s="1">
        <v>9043</v>
      </c>
      <c r="G3628" t="s">
        <v>68</v>
      </c>
      <c r="H3628" t="s">
        <v>69</v>
      </c>
      <c r="I3628" t="s">
        <v>7350</v>
      </c>
      <c r="J3628" t="s">
        <v>5430</v>
      </c>
      <c r="K3628" t="s">
        <v>5430</v>
      </c>
      <c r="M3628" t="s">
        <v>7351</v>
      </c>
    </row>
    <row r="3629" spans="1:14" x14ac:dyDescent="0.25">
      <c r="A3629">
        <v>5128</v>
      </c>
      <c r="B3629" t="s">
        <v>7352</v>
      </c>
      <c r="C3629">
        <v>1925</v>
      </c>
      <c r="D3629">
        <v>3</v>
      </c>
      <c r="E3629">
        <v>169</v>
      </c>
      <c r="F3629" s="1">
        <v>9042</v>
      </c>
      <c r="G3629" t="s">
        <v>926</v>
      </c>
      <c r="H3629" t="s">
        <v>927</v>
      </c>
      <c r="I3629" t="s">
        <v>7327</v>
      </c>
      <c r="J3629" t="s">
        <v>928</v>
      </c>
      <c r="K3629" t="s">
        <v>928</v>
      </c>
      <c r="M3629" t="s">
        <v>7353</v>
      </c>
    </row>
    <row r="3630" spans="1:14" x14ac:dyDescent="0.25">
      <c r="A3630">
        <v>5263</v>
      </c>
      <c r="B3630" t="s">
        <v>7354</v>
      </c>
      <c r="C3630">
        <v>1925</v>
      </c>
      <c r="D3630">
        <v>3</v>
      </c>
      <c r="E3630">
        <v>175</v>
      </c>
      <c r="F3630" s="1">
        <v>9037</v>
      </c>
      <c r="G3630" t="s">
        <v>68</v>
      </c>
      <c r="H3630" t="s">
        <v>69</v>
      </c>
      <c r="I3630" t="s">
        <v>348</v>
      </c>
      <c r="J3630" t="s">
        <v>295</v>
      </c>
      <c r="K3630" t="s">
        <v>295</v>
      </c>
      <c r="M3630" t="s">
        <v>7355</v>
      </c>
    </row>
    <row r="3631" spans="1:14" x14ac:dyDescent="0.25">
      <c r="A3631">
        <v>5193</v>
      </c>
      <c r="B3631" t="s">
        <v>7100</v>
      </c>
      <c r="C3631">
        <v>1925</v>
      </c>
      <c r="D3631">
        <v>3</v>
      </c>
      <c r="E3631">
        <v>172</v>
      </c>
      <c r="F3631" s="1">
        <v>9026</v>
      </c>
      <c r="G3631" t="s">
        <v>68</v>
      </c>
      <c r="H3631" t="s">
        <v>69</v>
      </c>
      <c r="I3631" t="s">
        <v>871</v>
      </c>
      <c r="J3631" t="s">
        <v>497</v>
      </c>
      <c r="K3631" t="s">
        <v>497</v>
      </c>
      <c r="M3631" t="s">
        <v>7356</v>
      </c>
    </row>
    <row r="3632" spans="1:14" x14ac:dyDescent="0.25">
      <c r="A3632">
        <v>5261</v>
      </c>
      <c r="B3632" t="s">
        <v>3428</v>
      </c>
      <c r="C3632">
        <v>1925</v>
      </c>
      <c r="D3632">
        <v>3</v>
      </c>
      <c r="E3632">
        <v>175</v>
      </c>
      <c r="F3632" s="1">
        <v>9018</v>
      </c>
      <c r="G3632" t="s">
        <v>68</v>
      </c>
      <c r="H3632" t="s">
        <v>69</v>
      </c>
      <c r="I3632" t="s">
        <v>7357</v>
      </c>
      <c r="J3632" t="s">
        <v>5362</v>
      </c>
      <c r="K3632" t="s">
        <v>5362</v>
      </c>
      <c r="M3632" t="s">
        <v>7358</v>
      </c>
    </row>
    <row r="3633" spans="1:13" x14ac:dyDescent="0.25">
      <c r="A3633">
        <v>5262</v>
      </c>
      <c r="B3633" t="s">
        <v>740</v>
      </c>
      <c r="C3633">
        <v>1925</v>
      </c>
      <c r="D3633">
        <v>3</v>
      </c>
      <c r="E3633">
        <v>175</v>
      </c>
      <c r="F3633" s="1">
        <v>9018</v>
      </c>
      <c r="G3633" t="s">
        <v>68</v>
      </c>
      <c r="H3633" t="s">
        <v>69</v>
      </c>
      <c r="I3633" t="s">
        <v>3288</v>
      </c>
      <c r="J3633" t="s">
        <v>218</v>
      </c>
      <c r="K3633" t="s">
        <v>218</v>
      </c>
      <c r="M3633" t="s">
        <v>7359</v>
      </c>
    </row>
    <row r="3634" spans="1:13" x14ac:dyDescent="0.25">
      <c r="A3634">
        <v>5260</v>
      </c>
      <c r="B3634" t="s">
        <v>6345</v>
      </c>
      <c r="C3634">
        <v>1925</v>
      </c>
      <c r="D3634">
        <v>3</v>
      </c>
      <c r="E3634">
        <v>175</v>
      </c>
      <c r="F3634" s="1">
        <v>9011</v>
      </c>
      <c r="G3634" t="s">
        <v>68</v>
      </c>
      <c r="H3634" t="s">
        <v>69</v>
      </c>
      <c r="I3634" t="s">
        <v>3288</v>
      </c>
      <c r="J3634" t="s">
        <v>218</v>
      </c>
      <c r="K3634" t="s">
        <v>218</v>
      </c>
      <c r="M3634" t="s">
        <v>7360</v>
      </c>
    </row>
    <row r="3635" spans="1:13" x14ac:dyDescent="0.25">
      <c r="A3635">
        <v>5259</v>
      </c>
      <c r="B3635" t="s">
        <v>7361</v>
      </c>
      <c r="C3635">
        <v>1925</v>
      </c>
      <c r="D3635">
        <v>3</v>
      </c>
      <c r="E3635">
        <v>175</v>
      </c>
      <c r="F3635" s="1">
        <v>9003</v>
      </c>
      <c r="G3635" t="s">
        <v>68</v>
      </c>
      <c r="H3635" t="s">
        <v>69</v>
      </c>
      <c r="I3635" t="s">
        <v>895</v>
      </c>
      <c r="J3635" t="s">
        <v>71</v>
      </c>
      <c r="K3635" t="s">
        <v>71</v>
      </c>
      <c r="M3635" t="s">
        <v>7362</v>
      </c>
    </row>
    <row r="3636" spans="1:13" x14ac:dyDescent="0.25">
      <c r="A3636">
        <v>5168</v>
      </c>
      <c r="B3636" t="s">
        <v>2136</v>
      </c>
      <c r="C3636">
        <v>1925</v>
      </c>
      <c r="D3636">
        <v>3</v>
      </c>
      <c r="E3636">
        <v>170</v>
      </c>
      <c r="F3636" s="1">
        <v>9000</v>
      </c>
      <c r="G3636" t="s">
        <v>68</v>
      </c>
      <c r="H3636" t="s">
        <v>69</v>
      </c>
      <c r="I3636" t="s">
        <v>638</v>
      </c>
      <c r="J3636" t="s">
        <v>82</v>
      </c>
      <c r="K3636" t="s">
        <v>82</v>
      </c>
      <c r="M3636" t="s">
        <v>7363</v>
      </c>
    </row>
    <row r="3637" spans="1:13" x14ac:dyDescent="0.25">
      <c r="A3637">
        <v>4259</v>
      </c>
      <c r="B3637" t="s">
        <v>7367</v>
      </c>
      <c r="C3637">
        <v>1925</v>
      </c>
      <c r="D3637">
        <v>3</v>
      </c>
      <c r="E3637">
        <v>171</v>
      </c>
      <c r="F3637" s="1">
        <v>8997</v>
      </c>
      <c r="G3637" t="s">
        <v>18</v>
      </c>
      <c r="H3637" t="s">
        <v>19</v>
      </c>
      <c r="I3637" t="s">
        <v>7368</v>
      </c>
      <c r="J3637" t="s">
        <v>7369</v>
      </c>
      <c r="K3637" t="s">
        <v>7369</v>
      </c>
      <c r="M3637" t="s">
        <v>7370</v>
      </c>
    </row>
    <row r="3638" spans="1:13" x14ac:dyDescent="0.25">
      <c r="A3638">
        <v>5258</v>
      </c>
      <c r="B3638" t="s">
        <v>7371</v>
      </c>
      <c r="C3638">
        <v>1925</v>
      </c>
      <c r="D3638">
        <v>3</v>
      </c>
      <c r="E3638">
        <v>175</v>
      </c>
      <c r="F3638" s="1">
        <v>8995</v>
      </c>
      <c r="G3638" t="s">
        <v>68</v>
      </c>
      <c r="H3638" t="s">
        <v>69</v>
      </c>
      <c r="I3638" t="s">
        <v>348</v>
      </c>
      <c r="J3638" t="s">
        <v>295</v>
      </c>
      <c r="K3638" t="s">
        <v>295</v>
      </c>
      <c r="M3638" t="s">
        <v>7372</v>
      </c>
    </row>
    <row r="3639" spans="1:13" x14ac:dyDescent="0.25">
      <c r="A3639">
        <v>5175</v>
      </c>
      <c r="B3639" t="s">
        <v>5284</v>
      </c>
      <c r="C3639">
        <v>1925</v>
      </c>
      <c r="D3639">
        <v>3</v>
      </c>
      <c r="E3639">
        <v>170</v>
      </c>
      <c r="F3639" s="1">
        <v>8991</v>
      </c>
      <c r="G3639" t="s">
        <v>926</v>
      </c>
      <c r="H3639" t="s">
        <v>927</v>
      </c>
      <c r="I3639" t="s">
        <v>926</v>
      </c>
      <c r="J3639" t="s">
        <v>928</v>
      </c>
      <c r="K3639" t="s">
        <v>928</v>
      </c>
      <c r="M3639" t="s">
        <v>7373</v>
      </c>
    </row>
    <row r="3640" spans="1:13" x14ac:dyDescent="0.25">
      <c r="A3640">
        <v>5257</v>
      </c>
      <c r="B3640" t="s">
        <v>7374</v>
      </c>
      <c r="C3640">
        <v>1925</v>
      </c>
      <c r="D3640">
        <v>3</v>
      </c>
      <c r="E3640">
        <v>174</v>
      </c>
      <c r="F3640" s="1">
        <v>8991</v>
      </c>
      <c r="G3640" t="s">
        <v>68</v>
      </c>
      <c r="H3640" t="s">
        <v>69</v>
      </c>
      <c r="I3640" t="s">
        <v>5657</v>
      </c>
      <c r="J3640" t="s">
        <v>5362</v>
      </c>
      <c r="K3640" t="s">
        <v>5362</v>
      </c>
      <c r="M3640" t="s">
        <v>7375</v>
      </c>
    </row>
    <row r="3641" spans="1:13" x14ac:dyDescent="0.25">
      <c r="A3641">
        <v>5256</v>
      </c>
      <c r="B3641" t="s">
        <v>7376</v>
      </c>
      <c r="C3641">
        <v>1925</v>
      </c>
      <c r="D3641">
        <v>3</v>
      </c>
      <c r="E3641">
        <v>174</v>
      </c>
      <c r="F3641" s="1">
        <v>8990</v>
      </c>
      <c r="G3641" t="s">
        <v>68</v>
      </c>
      <c r="H3641" t="s">
        <v>69</v>
      </c>
      <c r="I3641" t="s">
        <v>638</v>
      </c>
      <c r="J3641" t="s">
        <v>82</v>
      </c>
      <c r="K3641" t="s">
        <v>82</v>
      </c>
      <c r="M3641" t="s">
        <v>7377</v>
      </c>
    </row>
    <row r="3642" spans="1:13" x14ac:dyDescent="0.25">
      <c r="A3642">
        <v>5167</v>
      </c>
      <c r="B3642" t="s">
        <v>732</v>
      </c>
      <c r="C3642">
        <v>1925</v>
      </c>
      <c r="D3642">
        <v>3</v>
      </c>
      <c r="E3642">
        <v>170</v>
      </c>
      <c r="F3642" s="1">
        <v>8987</v>
      </c>
      <c r="G3642" t="s">
        <v>68</v>
      </c>
      <c r="H3642" t="s">
        <v>69</v>
      </c>
      <c r="I3642" t="s">
        <v>348</v>
      </c>
      <c r="J3642" t="s">
        <v>295</v>
      </c>
      <c r="K3642" t="s">
        <v>295</v>
      </c>
      <c r="M3642" t="s">
        <v>7378</v>
      </c>
    </row>
    <row r="3643" spans="1:13" x14ac:dyDescent="0.25">
      <c r="A3643">
        <v>5203</v>
      </c>
      <c r="B3643" t="s">
        <v>7379</v>
      </c>
      <c r="C3643">
        <v>1925</v>
      </c>
      <c r="D3643">
        <v>3</v>
      </c>
      <c r="E3643">
        <v>172</v>
      </c>
      <c r="F3643" s="1">
        <v>8984</v>
      </c>
      <c r="G3643" t="s">
        <v>926</v>
      </c>
      <c r="H3643" t="s">
        <v>927</v>
      </c>
      <c r="I3643" t="s">
        <v>6811</v>
      </c>
      <c r="J3643" t="s">
        <v>928</v>
      </c>
      <c r="K3643" t="s">
        <v>928</v>
      </c>
      <c r="M3643" t="s">
        <v>7380</v>
      </c>
    </row>
    <row r="3644" spans="1:13" x14ac:dyDescent="0.25">
      <c r="A3644">
        <v>5166</v>
      </c>
      <c r="B3644" t="s">
        <v>7381</v>
      </c>
      <c r="C3644">
        <v>1925</v>
      </c>
      <c r="D3644">
        <v>3</v>
      </c>
      <c r="E3644">
        <v>170</v>
      </c>
      <c r="F3644" s="1">
        <v>8976</v>
      </c>
      <c r="G3644" t="s">
        <v>68</v>
      </c>
      <c r="H3644" t="s">
        <v>69</v>
      </c>
      <c r="I3644" t="s">
        <v>638</v>
      </c>
      <c r="J3644" t="s">
        <v>82</v>
      </c>
      <c r="K3644" t="s">
        <v>82</v>
      </c>
      <c r="M3644" t="s">
        <v>7382</v>
      </c>
    </row>
    <row r="3645" spans="1:13" x14ac:dyDescent="0.25">
      <c r="A3645">
        <v>5192</v>
      </c>
      <c r="B3645" t="s">
        <v>7383</v>
      </c>
      <c r="C3645">
        <v>1925</v>
      </c>
      <c r="D3645">
        <v>3</v>
      </c>
      <c r="E3645">
        <v>172</v>
      </c>
      <c r="F3645" s="1">
        <v>8973</v>
      </c>
      <c r="G3645" t="s">
        <v>68</v>
      </c>
      <c r="H3645" t="s">
        <v>69</v>
      </c>
      <c r="I3645" t="s">
        <v>5657</v>
      </c>
      <c r="J3645" t="s">
        <v>5362</v>
      </c>
      <c r="K3645" t="s">
        <v>5362</v>
      </c>
      <c r="M3645" t="s">
        <v>7384</v>
      </c>
    </row>
    <row r="3646" spans="1:13" x14ac:dyDescent="0.25">
      <c r="A3646">
        <v>5255</v>
      </c>
      <c r="B3646" t="s">
        <v>7385</v>
      </c>
      <c r="C3646">
        <v>1925</v>
      </c>
      <c r="D3646">
        <v>3</v>
      </c>
      <c r="E3646">
        <v>174</v>
      </c>
      <c r="F3646" s="1">
        <v>8971</v>
      </c>
      <c r="G3646" t="s">
        <v>68</v>
      </c>
      <c r="H3646" t="s">
        <v>69</v>
      </c>
      <c r="I3646" t="s">
        <v>2235</v>
      </c>
      <c r="J3646" t="s">
        <v>115</v>
      </c>
      <c r="K3646" t="s">
        <v>115</v>
      </c>
      <c r="M3646" t="s">
        <v>7386</v>
      </c>
    </row>
    <row r="3647" spans="1:13" x14ac:dyDescent="0.25">
      <c r="A3647">
        <v>5267</v>
      </c>
      <c r="B3647" t="s">
        <v>7387</v>
      </c>
      <c r="C3647">
        <v>1925</v>
      </c>
      <c r="D3647">
        <v>3</v>
      </c>
      <c r="E3647">
        <v>175</v>
      </c>
      <c r="F3647" s="1">
        <v>8966</v>
      </c>
      <c r="G3647" t="s">
        <v>926</v>
      </c>
      <c r="H3647" t="s">
        <v>927</v>
      </c>
      <c r="I3647" t="s">
        <v>279</v>
      </c>
      <c r="J3647" t="s">
        <v>280</v>
      </c>
      <c r="K3647" t="s">
        <v>280</v>
      </c>
      <c r="M3647" t="s">
        <v>7388</v>
      </c>
    </row>
    <row r="3648" spans="1:13" x14ac:dyDescent="0.25">
      <c r="A3648">
        <v>5165</v>
      </c>
      <c r="B3648" t="s">
        <v>6401</v>
      </c>
      <c r="C3648">
        <v>1925</v>
      </c>
      <c r="D3648">
        <v>3</v>
      </c>
      <c r="E3648">
        <v>170</v>
      </c>
      <c r="F3648" s="1">
        <v>8964</v>
      </c>
      <c r="G3648" t="s">
        <v>68</v>
      </c>
      <c r="H3648" t="s">
        <v>69</v>
      </c>
      <c r="I3648" t="s">
        <v>2235</v>
      </c>
      <c r="J3648" t="s">
        <v>115</v>
      </c>
      <c r="K3648" t="s">
        <v>115</v>
      </c>
      <c r="M3648" t="s">
        <v>7389</v>
      </c>
    </row>
    <row r="3649" spans="1:13" x14ac:dyDescent="0.25">
      <c r="A3649">
        <v>5164</v>
      </c>
      <c r="B3649" t="s">
        <v>7390</v>
      </c>
      <c r="C3649">
        <v>1925</v>
      </c>
      <c r="D3649">
        <v>3</v>
      </c>
      <c r="E3649">
        <v>170</v>
      </c>
      <c r="F3649" s="1">
        <v>8962</v>
      </c>
      <c r="G3649" t="s">
        <v>68</v>
      </c>
      <c r="H3649" t="s">
        <v>69</v>
      </c>
      <c r="I3649" t="s">
        <v>348</v>
      </c>
      <c r="J3649" t="s">
        <v>295</v>
      </c>
      <c r="K3649" t="s">
        <v>295</v>
      </c>
      <c r="M3649" t="s">
        <v>7391</v>
      </c>
    </row>
    <row r="3650" spans="1:13" x14ac:dyDescent="0.25">
      <c r="A3650">
        <v>5253</v>
      </c>
      <c r="B3650" t="s">
        <v>6085</v>
      </c>
      <c r="C3650">
        <v>1925</v>
      </c>
      <c r="D3650">
        <v>3</v>
      </c>
      <c r="E3650">
        <v>174</v>
      </c>
      <c r="F3650" s="1">
        <v>8952</v>
      </c>
      <c r="G3650" t="s">
        <v>68</v>
      </c>
      <c r="H3650" t="s">
        <v>69</v>
      </c>
      <c r="I3650" t="s">
        <v>5958</v>
      </c>
      <c r="J3650" t="s">
        <v>119</v>
      </c>
      <c r="K3650" t="s">
        <v>119</v>
      </c>
      <c r="M3650" t="s">
        <v>7392</v>
      </c>
    </row>
    <row r="3651" spans="1:13" x14ac:dyDescent="0.25">
      <c r="A3651">
        <v>5254</v>
      </c>
      <c r="B3651" t="s">
        <v>7393</v>
      </c>
      <c r="C3651">
        <v>1925</v>
      </c>
      <c r="D3651">
        <v>3</v>
      </c>
      <c r="E3651">
        <v>174</v>
      </c>
      <c r="F3651" s="1">
        <v>8952</v>
      </c>
      <c r="G3651" t="s">
        <v>68</v>
      </c>
      <c r="H3651" t="s">
        <v>69</v>
      </c>
      <c r="I3651" t="s">
        <v>2235</v>
      </c>
      <c r="J3651" t="s">
        <v>115</v>
      </c>
      <c r="K3651" t="s">
        <v>115</v>
      </c>
      <c r="M3651" t="s">
        <v>7394</v>
      </c>
    </row>
    <row r="3652" spans="1:13" x14ac:dyDescent="0.25">
      <c r="A3652">
        <v>5235</v>
      </c>
      <c r="B3652" t="s">
        <v>7395</v>
      </c>
      <c r="C3652">
        <v>1925</v>
      </c>
      <c r="D3652">
        <v>3</v>
      </c>
      <c r="E3652">
        <v>174</v>
      </c>
      <c r="F3652" s="1">
        <v>8945</v>
      </c>
      <c r="G3652" t="s">
        <v>907</v>
      </c>
      <c r="H3652" t="s">
        <v>908</v>
      </c>
      <c r="I3652" t="s">
        <v>909</v>
      </c>
      <c r="J3652" t="s">
        <v>910</v>
      </c>
      <c r="K3652" t="s">
        <v>910</v>
      </c>
      <c r="M3652" t="s">
        <v>7396</v>
      </c>
    </row>
    <row r="3653" spans="1:13" x14ac:dyDescent="0.25">
      <c r="A3653">
        <v>5270</v>
      </c>
      <c r="B3653" t="s">
        <v>7397</v>
      </c>
      <c r="C3653">
        <v>1925</v>
      </c>
      <c r="D3653">
        <v>3</v>
      </c>
      <c r="E3653">
        <v>175</v>
      </c>
      <c r="F3653" s="1">
        <v>8937</v>
      </c>
      <c r="G3653" t="s">
        <v>46</v>
      </c>
      <c r="H3653" t="s">
        <v>47</v>
      </c>
      <c r="I3653" t="s">
        <v>48</v>
      </c>
      <c r="J3653" t="s">
        <v>49</v>
      </c>
      <c r="K3653" t="s">
        <v>49</v>
      </c>
      <c r="M3653" t="s">
        <v>7398</v>
      </c>
    </row>
    <row r="3654" spans="1:13" x14ac:dyDescent="0.25">
      <c r="A3654">
        <v>5271</v>
      </c>
      <c r="B3654" t="s">
        <v>5640</v>
      </c>
      <c r="C3654">
        <v>1925</v>
      </c>
      <c r="D3654">
        <v>3</v>
      </c>
      <c r="E3654">
        <v>175</v>
      </c>
      <c r="F3654" s="1">
        <v>8937</v>
      </c>
      <c r="G3654" t="s">
        <v>907</v>
      </c>
      <c r="H3654" t="s">
        <v>908</v>
      </c>
      <c r="I3654" t="s">
        <v>77</v>
      </c>
      <c r="J3654" t="s">
        <v>78</v>
      </c>
      <c r="K3654" t="s">
        <v>78</v>
      </c>
      <c r="M3654" t="s">
        <v>7399</v>
      </c>
    </row>
    <row r="3655" spans="1:13" x14ac:dyDescent="0.25">
      <c r="A3655">
        <v>5252</v>
      </c>
      <c r="B3655" t="s">
        <v>4362</v>
      </c>
      <c r="C3655">
        <v>1925</v>
      </c>
      <c r="D3655">
        <v>3</v>
      </c>
      <c r="E3655">
        <v>174</v>
      </c>
      <c r="F3655" s="1">
        <v>8934</v>
      </c>
      <c r="G3655" t="s">
        <v>68</v>
      </c>
      <c r="H3655" t="s">
        <v>69</v>
      </c>
      <c r="I3655" t="s">
        <v>6019</v>
      </c>
      <c r="J3655" t="s">
        <v>6020</v>
      </c>
      <c r="K3655" t="s">
        <v>6020</v>
      </c>
      <c r="M3655" t="s">
        <v>7400</v>
      </c>
    </row>
    <row r="3656" spans="1:13" x14ac:dyDescent="0.25">
      <c r="A3656">
        <v>5234</v>
      </c>
      <c r="B3656" t="s">
        <v>7401</v>
      </c>
      <c r="C3656">
        <v>1925</v>
      </c>
      <c r="D3656">
        <v>3</v>
      </c>
      <c r="E3656">
        <v>174</v>
      </c>
      <c r="F3656" s="1">
        <v>8931</v>
      </c>
      <c r="G3656" t="s">
        <v>907</v>
      </c>
      <c r="H3656" t="s">
        <v>908</v>
      </c>
      <c r="I3656" t="s">
        <v>909</v>
      </c>
      <c r="J3656" t="s">
        <v>910</v>
      </c>
      <c r="K3656" t="s">
        <v>910</v>
      </c>
      <c r="M3656" t="s">
        <v>7402</v>
      </c>
    </row>
    <row r="3657" spans="1:13" x14ac:dyDescent="0.25">
      <c r="A3657">
        <v>5134</v>
      </c>
      <c r="B3657" t="s">
        <v>7403</v>
      </c>
      <c r="C3657">
        <v>1925</v>
      </c>
      <c r="D3657">
        <v>3</v>
      </c>
      <c r="E3657">
        <v>169</v>
      </c>
      <c r="F3657" s="1">
        <v>8927</v>
      </c>
      <c r="G3657" t="s">
        <v>2636</v>
      </c>
      <c r="I3657" t="s">
        <v>5811</v>
      </c>
      <c r="J3657" t="s">
        <v>5454</v>
      </c>
      <c r="K3657" t="s">
        <v>5454</v>
      </c>
      <c r="M3657" t="s">
        <v>7404</v>
      </c>
    </row>
    <row r="3658" spans="1:13" x14ac:dyDescent="0.25">
      <c r="A3658">
        <v>5163</v>
      </c>
      <c r="B3658" t="s">
        <v>7405</v>
      </c>
      <c r="C3658">
        <v>1925</v>
      </c>
      <c r="D3658">
        <v>3</v>
      </c>
      <c r="E3658">
        <v>170</v>
      </c>
      <c r="F3658" s="1">
        <v>8925</v>
      </c>
      <c r="G3658" t="s">
        <v>68</v>
      </c>
      <c r="H3658" t="s">
        <v>69</v>
      </c>
      <c r="I3658" t="s">
        <v>638</v>
      </c>
      <c r="J3658" t="s">
        <v>82</v>
      </c>
      <c r="K3658" t="s">
        <v>82</v>
      </c>
      <c r="M3658" t="s">
        <v>7406</v>
      </c>
    </row>
    <row r="3659" spans="1:13" x14ac:dyDescent="0.25">
      <c r="A3659">
        <v>5176</v>
      </c>
      <c r="B3659" t="s">
        <v>7407</v>
      </c>
      <c r="C3659">
        <v>1925</v>
      </c>
      <c r="D3659">
        <v>3</v>
      </c>
      <c r="E3659">
        <v>171</v>
      </c>
      <c r="F3659" s="1">
        <v>8925</v>
      </c>
      <c r="G3659" t="s">
        <v>926</v>
      </c>
      <c r="H3659" t="s">
        <v>927</v>
      </c>
      <c r="I3659" t="s">
        <v>926</v>
      </c>
      <c r="J3659" t="s">
        <v>928</v>
      </c>
      <c r="K3659" t="s">
        <v>928</v>
      </c>
      <c r="M3659" t="s">
        <v>7408</v>
      </c>
    </row>
    <row r="3660" spans="1:13" x14ac:dyDescent="0.25">
      <c r="A3660">
        <v>5177</v>
      </c>
      <c r="B3660" t="s">
        <v>7409</v>
      </c>
      <c r="C3660">
        <v>1925</v>
      </c>
      <c r="D3660">
        <v>3</v>
      </c>
      <c r="E3660">
        <v>171</v>
      </c>
      <c r="F3660" s="1">
        <v>8925</v>
      </c>
      <c r="G3660" t="s">
        <v>926</v>
      </c>
      <c r="H3660" t="s">
        <v>927</v>
      </c>
      <c r="I3660" t="s">
        <v>926</v>
      </c>
      <c r="J3660" t="s">
        <v>928</v>
      </c>
      <c r="K3660" t="s">
        <v>928</v>
      </c>
      <c r="M3660" t="s">
        <v>7408</v>
      </c>
    </row>
    <row r="3661" spans="1:13" x14ac:dyDescent="0.25">
      <c r="A3661">
        <v>5233</v>
      </c>
      <c r="B3661" t="s">
        <v>7410</v>
      </c>
      <c r="C3661">
        <v>1925</v>
      </c>
      <c r="D3661">
        <v>3</v>
      </c>
      <c r="E3661">
        <v>174</v>
      </c>
      <c r="F3661" s="1">
        <v>8925</v>
      </c>
      <c r="G3661" t="s">
        <v>907</v>
      </c>
      <c r="H3661" t="s">
        <v>908</v>
      </c>
      <c r="I3661" t="s">
        <v>909</v>
      </c>
      <c r="J3661" t="s">
        <v>910</v>
      </c>
      <c r="K3661" t="s">
        <v>910</v>
      </c>
      <c r="M3661" t="s">
        <v>7411</v>
      </c>
    </row>
    <row r="3662" spans="1:13" x14ac:dyDescent="0.25">
      <c r="A3662">
        <v>5251</v>
      </c>
      <c r="B3662" t="s">
        <v>7412</v>
      </c>
      <c r="C3662">
        <v>1925</v>
      </c>
      <c r="D3662">
        <v>3</v>
      </c>
      <c r="E3662">
        <v>174</v>
      </c>
      <c r="F3662" s="1">
        <v>8925</v>
      </c>
      <c r="G3662" t="s">
        <v>68</v>
      </c>
      <c r="H3662" t="s">
        <v>69</v>
      </c>
      <c r="I3662" t="s">
        <v>5958</v>
      </c>
      <c r="J3662" t="s">
        <v>119</v>
      </c>
      <c r="K3662" t="s">
        <v>119</v>
      </c>
      <c r="M3662" t="s">
        <v>7413</v>
      </c>
    </row>
    <row r="3663" spans="1:13" x14ac:dyDescent="0.25">
      <c r="A3663">
        <v>5232</v>
      </c>
      <c r="B3663" t="s">
        <v>7414</v>
      </c>
      <c r="C3663">
        <v>1925</v>
      </c>
      <c r="D3663">
        <v>3</v>
      </c>
      <c r="E3663">
        <v>174</v>
      </c>
      <c r="F3663" s="1">
        <v>8923</v>
      </c>
      <c r="G3663" t="s">
        <v>907</v>
      </c>
      <c r="H3663" t="s">
        <v>908</v>
      </c>
      <c r="I3663" t="s">
        <v>909</v>
      </c>
      <c r="J3663" t="s">
        <v>910</v>
      </c>
      <c r="K3663" t="s">
        <v>910</v>
      </c>
      <c r="M3663" t="s">
        <v>7415</v>
      </c>
    </row>
    <row r="3664" spans="1:13" x14ac:dyDescent="0.25">
      <c r="A3664">
        <v>5231</v>
      </c>
      <c r="B3664" t="s">
        <v>7416</v>
      </c>
      <c r="C3664">
        <v>1925</v>
      </c>
      <c r="D3664">
        <v>3</v>
      </c>
      <c r="E3664">
        <v>174</v>
      </c>
      <c r="F3664" s="1">
        <v>8916</v>
      </c>
      <c r="G3664" t="s">
        <v>907</v>
      </c>
      <c r="H3664" t="s">
        <v>908</v>
      </c>
      <c r="I3664" t="s">
        <v>909</v>
      </c>
      <c r="J3664" t="s">
        <v>910</v>
      </c>
      <c r="K3664" t="s">
        <v>910</v>
      </c>
      <c r="M3664" t="s">
        <v>7417</v>
      </c>
    </row>
    <row r="3665" spans="1:13" x14ac:dyDescent="0.25">
      <c r="A3665">
        <v>4258</v>
      </c>
      <c r="B3665" t="s">
        <v>7418</v>
      </c>
      <c r="C3665">
        <v>1925</v>
      </c>
      <c r="D3665">
        <v>3</v>
      </c>
      <c r="E3665">
        <v>171</v>
      </c>
      <c r="F3665" s="1">
        <v>8914</v>
      </c>
      <c r="G3665" t="s">
        <v>926</v>
      </c>
      <c r="H3665" t="s">
        <v>927</v>
      </c>
      <c r="I3665" t="s">
        <v>926</v>
      </c>
      <c r="J3665" t="s">
        <v>928</v>
      </c>
      <c r="K3665" t="s">
        <v>928</v>
      </c>
      <c r="M3665" t="s">
        <v>7419</v>
      </c>
    </row>
    <row r="3666" spans="1:13" x14ac:dyDescent="0.25">
      <c r="A3666">
        <v>5162</v>
      </c>
      <c r="B3666" t="s">
        <v>7420</v>
      </c>
      <c r="C3666">
        <v>1925</v>
      </c>
      <c r="D3666">
        <v>3</v>
      </c>
      <c r="E3666">
        <v>170</v>
      </c>
      <c r="F3666" s="1">
        <v>8913</v>
      </c>
      <c r="G3666" t="s">
        <v>68</v>
      </c>
      <c r="H3666" t="s">
        <v>69</v>
      </c>
      <c r="I3666" t="s">
        <v>7119</v>
      </c>
      <c r="J3666" t="s">
        <v>119</v>
      </c>
      <c r="K3666" t="s">
        <v>119</v>
      </c>
      <c r="M3666" t="s">
        <v>7421</v>
      </c>
    </row>
    <row r="3667" spans="1:13" x14ac:dyDescent="0.25">
      <c r="A3667">
        <v>5249</v>
      </c>
      <c r="B3667" t="s">
        <v>7422</v>
      </c>
      <c r="C3667">
        <v>1925</v>
      </c>
      <c r="D3667">
        <v>3</v>
      </c>
      <c r="E3667">
        <v>174</v>
      </c>
      <c r="F3667" s="1">
        <v>8909</v>
      </c>
      <c r="G3667" t="s">
        <v>68</v>
      </c>
      <c r="H3667" t="s">
        <v>69</v>
      </c>
      <c r="I3667" t="s">
        <v>7423</v>
      </c>
      <c r="J3667" t="s">
        <v>308</v>
      </c>
      <c r="K3667" t="s">
        <v>308</v>
      </c>
      <c r="M3667" t="s">
        <v>7424</v>
      </c>
    </row>
    <row r="3668" spans="1:13" x14ac:dyDescent="0.25">
      <c r="A3668">
        <v>5250</v>
      </c>
      <c r="B3668" t="s">
        <v>7425</v>
      </c>
      <c r="C3668">
        <v>1925</v>
      </c>
      <c r="D3668">
        <v>3</v>
      </c>
      <c r="E3668">
        <v>174</v>
      </c>
      <c r="F3668" s="1">
        <v>8909</v>
      </c>
      <c r="G3668" t="s">
        <v>68</v>
      </c>
      <c r="H3668" t="s">
        <v>69</v>
      </c>
      <c r="I3668" t="s">
        <v>6070</v>
      </c>
      <c r="J3668" t="s">
        <v>2863</v>
      </c>
      <c r="K3668" t="s">
        <v>2863</v>
      </c>
      <c r="M3668" t="s">
        <v>7426</v>
      </c>
    </row>
    <row r="3669" spans="1:13" x14ac:dyDescent="0.25">
      <c r="A3669">
        <v>5230</v>
      </c>
      <c r="B3669" t="s">
        <v>7427</v>
      </c>
      <c r="C3669">
        <v>1925</v>
      </c>
      <c r="D3669">
        <v>3</v>
      </c>
      <c r="E3669">
        <v>173</v>
      </c>
      <c r="F3669" s="1">
        <v>8907</v>
      </c>
      <c r="G3669" t="s">
        <v>907</v>
      </c>
      <c r="H3669" t="s">
        <v>908</v>
      </c>
      <c r="I3669" t="s">
        <v>909</v>
      </c>
      <c r="J3669" t="s">
        <v>910</v>
      </c>
      <c r="K3669" t="s">
        <v>910</v>
      </c>
      <c r="M3669" t="s">
        <v>7428</v>
      </c>
    </row>
    <row r="3670" spans="1:13" x14ac:dyDescent="0.25">
      <c r="A3670">
        <v>5248</v>
      </c>
      <c r="B3670" t="s">
        <v>7429</v>
      </c>
      <c r="C3670">
        <v>1925</v>
      </c>
      <c r="D3670">
        <v>3</v>
      </c>
      <c r="E3670">
        <v>174</v>
      </c>
      <c r="F3670" s="1">
        <v>8903</v>
      </c>
      <c r="G3670" t="s">
        <v>68</v>
      </c>
      <c r="H3670" t="s">
        <v>69</v>
      </c>
      <c r="I3670" t="s">
        <v>7423</v>
      </c>
      <c r="J3670" t="s">
        <v>308</v>
      </c>
      <c r="K3670" t="s">
        <v>308</v>
      </c>
      <c r="M3670" t="s">
        <v>7430</v>
      </c>
    </row>
    <row r="3671" spans="1:13" x14ac:dyDescent="0.25">
      <c r="A3671">
        <v>5245</v>
      </c>
      <c r="B3671" t="s">
        <v>7431</v>
      </c>
      <c r="C3671">
        <v>1925</v>
      </c>
      <c r="D3671">
        <v>3</v>
      </c>
      <c r="E3671">
        <v>174</v>
      </c>
      <c r="F3671" s="1">
        <v>8899</v>
      </c>
      <c r="G3671" t="s">
        <v>68</v>
      </c>
      <c r="H3671" t="s">
        <v>69</v>
      </c>
      <c r="I3671" t="s">
        <v>5197</v>
      </c>
      <c r="J3671" t="s">
        <v>5198</v>
      </c>
      <c r="K3671" t="s">
        <v>5198</v>
      </c>
      <c r="M3671" t="s">
        <v>7432</v>
      </c>
    </row>
    <row r="3672" spans="1:13" x14ac:dyDescent="0.25">
      <c r="A3672">
        <v>5246</v>
      </c>
      <c r="B3672" t="s">
        <v>1533</v>
      </c>
      <c r="C3672">
        <v>1925</v>
      </c>
      <c r="D3672">
        <v>3</v>
      </c>
      <c r="E3672">
        <v>174</v>
      </c>
      <c r="F3672" s="1">
        <v>8899</v>
      </c>
      <c r="G3672" t="s">
        <v>68</v>
      </c>
      <c r="H3672" t="s">
        <v>69</v>
      </c>
      <c r="I3672" t="s">
        <v>201</v>
      </c>
      <c r="J3672" t="s">
        <v>202</v>
      </c>
      <c r="K3672" t="s">
        <v>202</v>
      </c>
      <c r="M3672" t="s">
        <v>7433</v>
      </c>
    </row>
    <row r="3673" spans="1:13" x14ac:dyDescent="0.25">
      <c r="A3673">
        <v>5191</v>
      </c>
      <c r="B3673" t="s">
        <v>7434</v>
      </c>
      <c r="C3673">
        <v>1925</v>
      </c>
      <c r="D3673">
        <v>3</v>
      </c>
      <c r="E3673">
        <v>172</v>
      </c>
      <c r="F3673" s="1">
        <v>8897</v>
      </c>
      <c r="G3673" t="s">
        <v>68</v>
      </c>
      <c r="H3673" t="s">
        <v>69</v>
      </c>
      <c r="I3673" t="s">
        <v>6437</v>
      </c>
      <c r="J3673" t="s">
        <v>6438</v>
      </c>
      <c r="K3673" t="s">
        <v>6438</v>
      </c>
      <c r="M3673" t="s">
        <v>7435</v>
      </c>
    </row>
    <row r="3674" spans="1:13" x14ac:dyDescent="0.25">
      <c r="A3674">
        <v>5161</v>
      </c>
      <c r="B3674" t="s">
        <v>7436</v>
      </c>
      <c r="C3674">
        <v>1925</v>
      </c>
      <c r="D3674">
        <v>3</v>
      </c>
      <c r="E3674">
        <v>170</v>
      </c>
      <c r="F3674" s="1">
        <v>8890</v>
      </c>
      <c r="G3674" t="s">
        <v>68</v>
      </c>
      <c r="H3674" t="s">
        <v>69</v>
      </c>
      <c r="I3674" t="s">
        <v>2080</v>
      </c>
      <c r="J3674" t="s">
        <v>2081</v>
      </c>
      <c r="K3674" t="s">
        <v>2081</v>
      </c>
      <c r="M3674" t="s">
        <v>7437</v>
      </c>
    </row>
    <row r="3675" spans="1:13" x14ac:dyDescent="0.25">
      <c r="A3675">
        <v>5229</v>
      </c>
      <c r="B3675" t="s">
        <v>7438</v>
      </c>
      <c r="C3675">
        <v>1925</v>
      </c>
      <c r="D3675">
        <v>3</v>
      </c>
      <c r="E3675">
        <v>173</v>
      </c>
      <c r="F3675" s="1">
        <v>8890</v>
      </c>
      <c r="G3675" t="s">
        <v>907</v>
      </c>
      <c r="H3675" t="s">
        <v>908</v>
      </c>
      <c r="I3675" t="s">
        <v>909</v>
      </c>
      <c r="J3675" t="s">
        <v>910</v>
      </c>
      <c r="K3675" t="s">
        <v>910</v>
      </c>
      <c r="M3675" t="s">
        <v>7439</v>
      </c>
    </row>
    <row r="3676" spans="1:13" x14ac:dyDescent="0.25">
      <c r="A3676">
        <v>5269</v>
      </c>
      <c r="B3676" t="s">
        <v>7440</v>
      </c>
      <c r="C3676">
        <v>1925</v>
      </c>
      <c r="D3676">
        <v>3</v>
      </c>
      <c r="E3676">
        <v>175</v>
      </c>
      <c r="F3676" s="1">
        <v>8890</v>
      </c>
      <c r="G3676" t="s">
        <v>46</v>
      </c>
      <c r="H3676" t="s">
        <v>47</v>
      </c>
      <c r="I3676" t="s">
        <v>48</v>
      </c>
      <c r="J3676" t="s">
        <v>49</v>
      </c>
      <c r="K3676" t="s">
        <v>49</v>
      </c>
      <c r="M3676" t="s">
        <v>7441</v>
      </c>
    </row>
    <row r="3677" spans="1:13" x14ac:dyDescent="0.25">
      <c r="A3677">
        <v>5160</v>
      </c>
      <c r="B3677" t="s">
        <v>7442</v>
      </c>
      <c r="C3677">
        <v>1925</v>
      </c>
      <c r="D3677">
        <v>3</v>
      </c>
      <c r="E3677">
        <v>170</v>
      </c>
      <c r="F3677" s="1">
        <v>8889</v>
      </c>
      <c r="G3677" t="s">
        <v>68</v>
      </c>
      <c r="H3677" t="s">
        <v>69</v>
      </c>
      <c r="I3677" t="s">
        <v>4782</v>
      </c>
      <c r="J3677" t="s">
        <v>565</v>
      </c>
      <c r="K3677" t="s">
        <v>565</v>
      </c>
      <c r="M3677" t="s">
        <v>7443</v>
      </c>
    </row>
    <row r="3678" spans="1:13" x14ac:dyDescent="0.25">
      <c r="A3678">
        <v>5228</v>
      </c>
      <c r="B3678" t="s">
        <v>7444</v>
      </c>
      <c r="C3678">
        <v>1925</v>
      </c>
      <c r="D3678">
        <v>3</v>
      </c>
      <c r="E3678">
        <v>173</v>
      </c>
      <c r="F3678" s="1">
        <v>8888</v>
      </c>
      <c r="G3678" t="s">
        <v>907</v>
      </c>
      <c r="H3678" t="s">
        <v>908</v>
      </c>
      <c r="I3678" t="s">
        <v>909</v>
      </c>
      <c r="J3678" t="s">
        <v>910</v>
      </c>
      <c r="K3678" t="s">
        <v>910</v>
      </c>
      <c r="M3678" t="s">
        <v>7445</v>
      </c>
    </row>
    <row r="3679" spans="1:13" x14ac:dyDescent="0.25">
      <c r="A3679">
        <v>5159</v>
      </c>
      <c r="B3679" t="s">
        <v>7446</v>
      </c>
      <c r="C3679">
        <v>1925</v>
      </c>
      <c r="D3679">
        <v>3</v>
      </c>
      <c r="E3679">
        <v>170</v>
      </c>
      <c r="F3679" s="1">
        <v>8886</v>
      </c>
      <c r="G3679" t="s">
        <v>68</v>
      </c>
      <c r="H3679" t="s">
        <v>69</v>
      </c>
      <c r="I3679" t="s">
        <v>871</v>
      </c>
      <c r="J3679" t="s">
        <v>497</v>
      </c>
      <c r="K3679" t="s">
        <v>497</v>
      </c>
      <c r="M3679" t="s">
        <v>7447</v>
      </c>
    </row>
    <row r="3680" spans="1:13" x14ac:dyDescent="0.25">
      <c r="A3680">
        <v>5227</v>
      </c>
      <c r="B3680" t="s">
        <v>7448</v>
      </c>
      <c r="C3680">
        <v>1925</v>
      </c>
      <c r="D3680">
        <v>3</v>
      </c>
      <c r="E3680">
        <v>173</v>
      </c>
      <c r="F3680" s="1">
        <v>8886</v>
      </c>
      <c r="G3680" t="s">
        <v>907</v>
      </c>
      <c r="H3680" t="s">
        <v>908</v>
      </c>
      <c r="I3680" t="s">
        <v>909</v>
      </c>
      <c r="J3680" t="s">
        <v>910</v>
      </c>
      <c r="K3680" t="s">
        <v>910</v>
      </c>
      <c r="M3680" t="s">
        <v>7449</v>
      </c>
    </row>
    <row r="3681" spans="1:13" x14ac:dyDescent="0.25">
      <c r="A3681">
        <v>5226</v>
      </c>
      <c r="B3681" t="s">
        <v>7450</v>
      </c>
      <c r="C3681">
        <v>1925</v>
      </c>
      <c r="D3681">
        <v>3</v>
      </c>
      <c r="E3681">
        <v>173</v>
      </c>
      <c r="F3681" s="1">
        <v>8883</v>
      </c>
      <c r="G3681" t="s">
        <v>907</v>
      </c>
      <c r="H3681" t="s">
        <v>908</v>
      </c>
      <c r="I3681" t="s">
        <v>909</v>
      </c>
      <c r="J3681" t="s">
        <v>910</v>
      </c>
      <c r="K3681" t="s">
        <v>910</v>
      </c>
      <c r="M3681" t="s">
        <v>7451</v>
      </c>
    </row>
    <row r="3682" spans="1:13" x14ac:dyDescent="0.25">
      <c r="A3682">
        <v>5225</v>
      </c>
      <c r="B3682" t="s">
        <v>7452</v>
      </c>
      <c r="C3682">
        <v>1925</v>
      </c>
      <c r="D3682">
        <v>3</v>
      </c>
      <c r="E3682">
        <v>173</v>
      </c>
      <c r="F3682" s="1">
        <v>8882</v>
      </c>
      <c r="G3682" t="s">
        <v>907</v>
      </c>
      <c r="H3682" t="s">
        <v>908</v>
      </c>
      <c r="I3682" t="s">
        <v>909</v>
      </c>
      <c r="J3682" t="s">
        <v>910</v>
      </c>
      <c r="K3682" t="s">
        <v>910</v>
      </c>
      <c r="M3682" t="s">
        <v>7453</v>
      </c>
    </row>
    <row r="3683" spans="1:13" x14ac:dyDescent="0.25">
      <c r="A3683">
        <v>5131</v>
      </c>
      <c r="B3683" t="s">
        <v>7454</v>
      </c>
      <c r="C3683">
        <v>1925</v>
      </c>
      <c r="D3683">
        <v>3</v>
      </c>
      <c r="E3683">
        <v>169</v>
      </c>
      <c r="F3683" s="1">
        <v>8878</v>
      </c>
      <c r="G3683" t="s">
        <v>7455</v>
      </c>
      <c r="I3683" t="s">
        <v>7456</v>
      </c>
      <c r="J3683" t="s">
        <v>7457</v>
      </c>
      <c r="K3683" t="s">
        <v>7457</v>
      </c>
      <c r="M3683" t="s">
        <v>7458</v>
      </c>
    </row>
    <row r="3684" spans="1:13" x14ac:dyDescent="0.25">
      <c r="A3684">
        <v>5132</v>
      </c>
      <c r="B3684" t="s">
        <v>7459</v>
      </c>
      <c r="C3684">
        <v>1925</v>
      </c>
      <c r="D3684">
        <v>3</v>
      </c>
      <c r="E3684">
        <v>169</v>
      </c>
      <c r="F3684" s="1">
        <v>8878</v>
      </c>
      <c r="G3684" t="s">
        <v>7455</v>
      </c>
      <c r="I3684" t="s">
        <v>7456</v>
      </c>
      <c r="J3684" t="s">
        <v>7457</v>
      </c>
      <c r="K3684" t="s">
        <v>7457</v>
      </c>
      <c r="M3684" t="s">
        <v>7460</v>
      </c>
    </row>
    <row r="3685" spans="1:13" x14ac:dyDescent="0.25">
      <c r="A3685">
        <v>5190</v>
      </c>
      <c r="B3685" t="s">
        <v>7461</v>
      </c>
      <c r="C3685">
        <v>1925</v>
      </c>
      <c r="D3685">
        <v>3</v>
      </c>
      <c r="E3685">
        <v>172</v>
      </c>
      <c r="F3685" s="1">
        <v>8874</v>
      </c>
      <c r="G3685" t="s">
        <v>68</v>
      </c>
      <c r="H3685" t="s">
        <v>69</v>
      </c>
      <c r="I3685" t="s">
        <v>5197</v>
      </c>
      <c r="J3685" t="s">
        <v>5198</v>
      </c>
      <c r="K3685" t="s">
        <v>5198</v>
      </c>
      <c r="M3685" t="s">
        <v>7462</v>
      </c>
    </row>
    <row r="3686" spans="1:13" x14ac:dyDescent="0.25">
      <c r="A3686">
        <v>5202</v>
      </c>
      <c r="B3686" t="s">
        <v>7463</v>
      </c>
      <c r="C3686">
        <v>1925</v>
      </c>
      <c r="D3686">
        <v>3</v>
      </c>
      <c r="E3686">
        <v>172</v>
      </c>
      <c r="F3686" s="1">
        <v>8871</v>
      </c>
      <c r="G3686" t="s">
        <v>926</v>
      </c>
      <c r="H3686" t="s">
        <v>927</v>
      </c>
      <c r="I3686" t="s">
        <v>4216</v>
      </c>
      <c r="J3686" t="s">
        <v>928</v>
      </c>
      <c r="K3686" t="s">
        <v>928</v>
      </c>
      <c r="M3686" t="s">
        <v>7464</v>
      </c>
    </row>
    <row r="3687" spans="1:13" x14ac:dyDescent="0.25">
      <c r="A3687">
        <v>5224</v>
      </c>
      <c r="B3687" t="s">
        <v>7465</v>
      </c>
      <c r="C3687">
        <v>1925</v>
      </c>
      <c r="D3687">
        <v>3</v>
      </c>
      <c r="E3687">
        <v>173</v>
      </c>
      <c r="F3687" s="1">
        <v>8868</v>
      </c>
      <c r="G3687" t="s">
        <v>907</v>
      </c>
      <c r="H3687" t="s">
        <v>908</v>
      </c>
      <c r="I3687" t="s">
        <v>909</v>
      </c>
      <c r="J3687" t="s">
        <v>910</v>
      </c>
      <c r="K3687" t="s">
        <v>910</v>
      </c>
      <c r="M3687" t="s">
        <v>7466</v>
      </c>
    </row>
    <row r="3688" spans="1:13" x14ac:dyDescent="0.25">
      <c r="A3688">
        <v>5189</v>
      </c>
      <c r="B3688" t="s">
        <v>7467</v>
      </c>
      <c r="C3688">
        <v>1925</v>
      </c>
      <c r="D3688">
        <v>3</v>
      </c>
      <c r="E3688">
        <v>172</v>
      </c>
      <c r="F3688" s="1">
        <v>8866</v>
      </c>
      <c r="G3688" t="s">
        <v>68</v>
      </c>
      <c r="H3688" t="s">
        <v>69</v>
      </c>
      <c r="I3688" t="s">
        <v>895</v>
      </c>
      <c r="J3688" t="s">
        <v>71</v>
      </c>
      <c r="K3688" t="s">
        <v>71</v>
      </c>
      <c r="M3688" t="s">
        <v>7468</v>
      </c>
    </row>
    <row r="3689" spans="1:13" x14ac:dyDescent="0.25">
      <c r="A3689">
        <v>5133</v>
      </c>
      <c r="B3689" t="s">
        <v>7469</v>
      </c>
      <c r="C3689">
        <v>1925</v>
      </c>
      <c r="D3689">
        <v>3</v>
      </c>
      <c r="E3689">
        <v>169</v>
      </c>
      <c r="F3689" s="1">
        <v>8865</v>
      </c>
      <c r="G3689" t="s">
        <v>2636</v>
      </c>
      <c r="I3689" t="s">
        <v>5811</v>
      </c>
      <c r="J3689" t="s">
        <v>5454</v>
      </c>
      <c r="K3689" t="s">
        <v>5454</v>
      </c>
      <c r="M3689" t="s">
        <v>7470</v>
      </c>
    </row>
    <row r="3690" spans="1:13" x14ac:dyDescent="0.25">
      <c r="A3690">
        <v>5243</v>
      </c>
      <c r="B3690" t="s">
        <v>5394</v>
      </c>
      <c r="C3690">
        <v>1925</v>
      </c>
      <c r="D3690">
        <v>3</v>
      </c>
      <c r="E3690">
        <v>174</v>
      </c>
      <c r="F3690" s="1">
        <v>8861</v>
      </c>
      <c r="G3690" t="s">
        <v>68</v>
      </c>
      <c r="H3690" t="s">
        <v>69</v>
      </c>
      <c r="I3690" t="s">
        <v>4689</v>
      </c>
      <c r="J3690" t="s">
        <v>4690</v>
      </c>
      <c r="K3690" t="s">
        <v>4690</v>
      </c>
      <c r="M3690" t="s">
        <v>7471</v>
      </c>
    </row>
    <row r="3691" spans="1:13" x14ac:dyDescent="0.25">
      <c r="A3691">
        <v>5244</v>
      </c>
      <c r="B3691" t="s">
        <v>4709</v>
      </c>
      <c r="C3691">
        <v>1925</v>
      </c>
      <c r="D3691">
        <v>3</v>
      </c>
      <c r="E3691">
        <v>174</v>
      </c>
      <c r="F3691" s="1">
        <v>8861</v>
      </c>
      <c r="G3691" t="s">
        <v>68</v>
      </c>
      <c r="H3691" t="s">
        <v>69</v>
      </c>
      <c r="I3691" t="s">
        <v>4689</v>
      </c>
      <c r="J3691" t="s">
        <v>4690</v>
      </c>
      <c r="K3691" t="s">
        <v>4690</v>
      </c>
      <c r="M3691" t="s">
        <v>7472</v>
      </c>
    </row>
    <row r="3692" spans="1:13" x14ac:dyDescent="0.25">
      <c r="A3692">
        <v>5126</v>
      </c>
      <c r="B3692" t="s">
        <v>7473</v>
      </c>
      <c r="C3692">
        <v>1925</v>
      </c>
      <c r="D3692">
        <v>3</v>
      </c>
      <c r="E3692">
        <v>169</v>
      </c>
      <c r="F3692" s="1">
        <v>8856</v>
      </c>
      <c r="G3692" t="s">
        <v>4226</v>
      </c>
      <c r="H3692" t="s">
        <v>4227</v>
      </c>
      <c r="I3692" t="s">
        <v>7474</v>
      </c>
      <c r="J3692" t="s">
        <v>7475</v>
      </c>
      <c r="K3692" t="s">
        <v>7475</v>
      </c>
      <c r="M3692" t="s">
        <v>7476</v>
      </c>
    </row>
    <row r="3693" spans="1:13" x14ac:dyDescent="0.25">
      <c r="A3693">
        <v>5223</v>
      </c>
      <c r="B3693" t="s">
        <v>7477</v>
      </c>
      <c r="C3693">
        <v>1925</v>
      </c>
      <c r="D3693">
        <v>3</v>
      </c>
      <c r="E3693">
        <v>173</v>
      </c>
      <c r="F3693" s="1">
        <v>8853</v>
      </c>
      <c r="G3693" t="s">
        <v>907</v>
      </c>
      <c r="H3693" t="s">
        <v>908</v>
      </c>
      <c r="I3693" t="s">
        <v>909</v>
      </c>
      <c r="J3693" t="s">
        <v>910</v>
      </c>
      <c r="K3693" t="s">
        <v>910</v>
      </c>
      <c r="M3693" t="s">
        <v>7478</v>
      </c>
    </row>
    <row r="3694" spans="1:13" x14ac:dyDescent="0.25">
      <c r="A3694">
        <v>5222</v>
      </c>
      <c r="B3694" t="s">
        <v>7479</v>
      </c>
      <c r="C3694">
        <v>1925</v>
      </c>
      <c r="D3694">
        <v>3</v>
      </c>
      <c r="E3694">
        <v>173</v>
      </c>
      <c r="F3694" s="1">
        <v>8851</v>
      </c>
      <c r="G3694" t="s">
        <v>907</v>
      </c>
      <c r="H3694" t="s">
        <v>908</v>
      </c>
      <c r="I3694" t="s">
        <v>909</v>
      </c>
      <c r="J3694" t="s">
        <v>910</v>
      </c>
      <c r="K3694" t="s">
        <v>910</v>
      </c>
      <c r="M3694" t="s">
        <v>7480</v>
      </c>
    </row>
    <row r="3695" spans="1:13" x14ac:dyDescent="0.25">
      <c r="A3695">
        <v>5158</v>
      </c>
      <c r="B3695" t="s">
        <v>6756</v>
      </c>
      <c r="C3695">
        <v>1925</v>
      </c>
      <c r="D3695">
        <v>3</v>
      </c>
      <c r="E3695">
        <v>170</v>
      </c>
      <c r="F3695" s="1">
        <v>8850</v>
      </c>
      <c r="G3695" t="s">
        <v>68</v>
      </c>
      <c r="H3695" t="s">
        <v>69</v>
      </c>
      <c r="I3695" t="s">
        <v>3288</v>
      </c>
      <c r="J3695" t="s">
        <v>218</v>
      </c>
      <c r="K3695" t="s">
        <v>218</v>
      </c>
      <c r="M3695" t="s">
        <v>7481</v>
      </c>
    </row>
    <row r="3696" spans="1:13" x14ac:dyDescent="0.25">
      <c r="A3696">
        <v>5188</v>
      </c>
      <c r="B3696" t="s">
        <v>631</v>
      </c>
      <c r="C3696">
        <v>1925</v>
      </c>
      <c r="D3696">
        <v>3</v>
      </c>
      <c r="E3696">
        <v>172</v>
      </c>
      <c r="F3696" s="1">
        <v>8850</v>
      </c>
      <c r="G3696" t="s">
        <v>68</v>
      </c>
      <c r="H3696" t="s">
        <v>69</v>
      </c>
      <c r="I3696" t="s">
        <v>895</v>
      </c>
      <c r="J3696" t="s">
        <v>71</v>
      </c>
      <c r="K3696" t="s">
        <v>71</v>
      </c>
      <c r="M3696" t="s">
        <v>7482</v>
      </c>
    </row>
    <row r="3697" spans="1:13" x14ac:dyDescent="0.25">
      <c r="A3697">
        <v>5242</v>
      </c>
      <c r="B3697" t="s">
        <v>6462</v>
      </c>
      <c r="C3697">
        <v>1925</v>
      </c>
      <c r="D3697">
        <v>3</v>
      </c>
      <c r="E3697">
        <v>174</v>
      </c>
      <c r="F3697" s="1">
        <v>8848</v>
      </c>
      <c r="G3697" t="s">
        <v>68</v>
      </c>
      <c r="H3697" t="s">
        <v>69</v>
      </c>
      <c r="I3697" t="s">
        <v>2235</v>
      </c>
      <c r="J3697" t="s">
        <v>115</v>
      </c>
      <c r="K3697" t="s">
        <v>115</v>
      </c>
      <c r="M3697" t="s">
        <v>7483</v>
      </c>
    </row>
    <row r="3698" spans="1:13" x14ac:dyDescent="0.25">
      <c r="A3698">
        <v>5221</v>
      </c>
      <c r="B3698" t="s">
        <v>7484</v>
      </c>
      <c r="C3698">
        <v>1925</v>
      </c>
      <c r="D3698">
        <v>3</v>
      </c>
      <c r="E3698">
        <v>173</v>
      </c>
      <c r="F3698" s="1">
        <v>8847</v>
      </c>
      <c r="G3698" t="s">
        <v>907</v>
      </c>
      <c r="H3698" t="s">
        <v>908</v>
      </c>
      <c r="I3698" t="s">
        <v>909</v>
      </c>
      <c r="J3698" t="s">
        <v>910</v>
      </c>
      <c r="K3698" t="s">
        <v>910</v>
      </c>
      <c r="M3698" t="s">
        <v>7485</v>
      </c>
    </row>
    <row r="3699" spans="1:13" x14ac:dyDescent="0.25">
      <c r="A3699">
        <v>5178</v>
      </c>
      <c r="B3699" t="s">
        <v>7486</v>
      </c>
      <c r="C3699">
        <v>1925</v>
      </c>
      <c r="D3699">
        <v>3</v>
      </c>
      <c r="E3699">
        <v>171</v>
      </c>
      <c r="F3699" s="1">
        <v>8845</v>
      </c>
      <c r="G3699" t="s">
        <v>926</v>
      </c>
      <c r="H3699" t="s">
        <v>927</v>
      </c>
      <c r="I3699" t="s">
        <v>926</v>
      </c>
      <c r="J3699" t="s">
        <v>928</v>
      </c>
      <c r="K3699" t="s">
        <v>928</v>
      </c>
      <c r="M3699" t="s">
        <v>7487</v>
      </c>
    </row>
    <row r="3700" spans="1:13" x14ac:dyDescent="0.25">
      <c r="A3700">
        <v>5220</v>
      </c>
      <c r="B3700" t="s">
        <v>7488</v>
      </c>
      <c r="C3700">
        <v>1925</v>
      </c>
      <c r="D3700">
        <v>3</v>
      </c>
      <c r="E3700">
        <v>173</v>
      </c>
      <c r="F3700" s="1">
        <v>8845</v>
      </c>
      <c r="G3700" t="s">
        <v>907</v>
      </c>
      <c r="H3700" t="s">
        <v>908</v>
      </c>
      <c r="I3700" t="s">
        <v>909</v>
      </c>
      <c r="J3700" t="s">
        <v>910</v>
      </c>
      <c r="K3700" t="s">
        <v>910</v>
      </c>
      <c r="M3700" t="s">
        <v>7489</v>
      </c>
    </row>
    <row r="3701" spans="1:13" x14ac:dyDescent="0.25">
      <c r="A3701">
        <v>5187</v>
      </c>
      <c r="B3701" t="s">
        <v>6636</v>
      </c>
      <c r="C3701">
        <v>1925</v>
      </c>
      <c r="D3701">
        <v>3</v>
      </c>
      <c r="E3701">
        <v>172</v>
      </c>
      <c r="F3701" s="1">
        <v>8844</v>
      </c>
      <c r="G3701" t="s">
        <v>68</v>
      </c>
      <c r="H3701" t="s">
        <v>69</v>
      </c>
      <c r="I3701" t="s">
        <v>3288</v>
      </c>
      <c r="J3701" t="s">
        <v>218</v>
      </c>
      <c r="K3701" t="s">
        <v>218</v>
      </c>
      <c r="M3701" t="s">
        <v>7490</v>
      </c>
    </row>
    <row r="3702" spans="1:13" x14ac:dyDescent="0.25">
      <c r="A3702">
        <v>5219</v>
      </c>
      <c r="B3702" t="s">
        <v>7491</v>
      </c>
      <c r="C3702">
        <v>1925</v>
      </c>
      <c r="D3702">
        <v>3</v>
      </c>
      <c r="E3702">
        <v>173</v>
      </c>
      <c r="F3702" s="1">
        <v>8844</v>
      </c>
      <c r="G3702" t="s">
        <v>907</v>
      </c>
      <c r="H3702" t="s">
        <v>908</v>
      </c>
      <c r="I3702" t="s">
        <v>909</v>
      </c>
      <c r="J3702" t="s">
        <v>910</v>
      </c>
      <c r="K3702" t="s">
        <v>910</v>
      </c>
      <c r="M3702" t="s">
        <v>7492</v>
      </c>
    </row>
    <row r="3703" spans="1:13" x14ac:dyDescent="0.25">
      <c r="A3703">
        <v>5241</v>
      </c>
      <c r="B3703" t="s">
        <v>6800</v>
      </c>
      <c r="C3703">
        <v>1925</v>
      </c>
      <c r="D3703">
        <v>3</v>
      </c>
      <c r="E3703">
        <v>174</v>
      </c>
      <c r="F3703" s="1">
        <v>8844</v>
      </c>
      <c r="G3703" t="s">
        <v>68</v>
      </c>
      <c r="H3703" t="s">
        <v>69</v>
      </c>
      <c r="I3703" t="s">
        <v>3288</v>
      </c>
      <c r="J3703" t="s">
        <v>218</v>
      </c>
      <c r="K3703" t="s">
        <v>218</v>
      </c>
      <c r="M3703" t="s">
        <v>7493</v>
      </c>
    </row>
    <row r="3704" spans="1:13" x14ac:dyDescent="0.25">
      <c r="A3704">
        <v>5218</v>
      </c>
      <c r="B3704" t="s">
        <v>7494</v>
      </c>
      <c r="C3704">
        <v>1925</v>
      </c>
      <c r="D3704">
        <v>3</v>
      </c>
      <c r="E3704">
        <v>173</v>
      </c>
      <c r="F3704" s="1">
        <v>8843</v>
      </c>
      <c r="G3704" t="s">
        <v>907</v>
      </c>
      <c r="H3704" t="s">
        <v>908</v>
      </c>
      <c r="I3704" t="s">
        <v>909</v>
      </c>
      <c r="J3704" t="s">
        <v>910</v>
      </c>
      <c r="K3704" t="s">
        <v>910</v>
      </c>
      <c r="M3704" t="s">
        <v>7495</v>
      </c>
    </row>
    <row r="3705" spans="1:13" x14ac:dyDescent="0.25">
      <c r="A3705">
        <v>5199</v>
      </c>
      <c r="B3705" t="s">
        <v>7496</v>
      </c>
      <c r="C3705">
        <v>1925</v>
      </c>
      <c r="D3705">
        <v>3</v>
      </c>
      <c r="E3705">
        <v>172</v>
      </c>
      <c r="F3705" s="1">
        <v>8841</v>
      </c>
      <c r="G3705" t="s">
        <v>926</v>
      </c>
      <c r="H3705" t="s">
        <v>927</v>
      </c>
      <c r="I3705" t="s">
        <v>6811</v>
      </c>
      <c r="J3705" t="s">
        <v>928</v>
      </c>
      <c r="K3705" t="s">
        <v>928</v>
      </c>
      <c r="M3705" t="s">
        <v>7497</v>
      </c>
    </row>
    <row r="3706" spans="1:13" x14ac:dyDescent="0.25">
      <c r="A3706">
        <v>5200</v>
      </c>
      <c r="B3706" t="s">
        <v>7498</v>
      </c>
      <c r="C3706">
        <v>1925</v>
      </c>
      <c r="D3706">
        <v>3</v>
      </c>
      <c r="E3706">
        <v>172</v>
      </c>
      <c r="F3706" s="1">
        <v>8841</v>
      </c>
      <c r="G3706" t="s">
        <v>926</v>
      </c>
      <c r="H3706" t="s">
        <v>927</v>
      </c>
      <c r="I3706" t="s">
        <v>6811</v>
      </c>
      <c r="J3706" t="s">
        <v>928</v>
      </c>
      <c r="K3706" t="s">
        <v>928</v>
      </c>
      <c r="M3706" t="s">
        <v>7497</v>
      </c>
    </row>
    <row r="3707" spans="1:13" x14ac:dyDescent="0.25">
      <c r="A3707">
        <v>5201</v>
      </c>
      <c r="B3707" t="s">
        <v>5756</v>
      </c>
      <c r="C3707">
        <v>1925</v>
      </c>
      <c r="D3707">
        <v>3</v>
      </c>
      <c r="E3707">
        <v>172</v>
      </c>
      <c r="F3707" s="1">
        <v>8841</v>
      </c>
      <c r="G3707" t="s">
        <v>926</v>
      </c>
      <c r="H3707" t="s">
        <v>927</v>
      </c>
      <c r="I3707" t="s">
        <v>6811</v>
      </c>
      <c r="J3707" t="s">
        <v>928</v>
      </c>
      <c r="K3707" t="s">
        <v>928</v>
      </c>
      <c r="M3707" t="s">
        <v>7497</v>
      </c>
    </row>
    <row r="3708" spans="1:13" x14ac:dyDescent="0.25">
      <c r="A3708">
        <v>5157</v>
      </c>
      <c r="B3708" t="s">
        <v>433</v>
      </c>
      <c r="C3708">
        <v>1925</v>
      </c>
      <c r="D3708">
        <v>3</v>
      </c>
      <c r="E3708">
        <v>170</v>
      </c>
      <c r="F3708" s="1">
        <v>8840</v>
      </c>
      <c r="G3708" t="s">
        <v>68</v>
      </c>
      <c r="H3708" t="s">
        <v>69</v>
      </c>
      <c r="I3708" t="s">
        <v>871</v>
      </c>
      <c r="J3708" t="s">
        <v>497</v>
      </c>
      <c r="K3708" t="s">
        <v>497</v>
      </c>
      <c r="M3708" t="s">
        <v>7499</v>
      </c>
    </row>
    <row r="3709" spans="1:13" x14ac:dyDescent="0.25">
      <c r="A3709">
        <v>5247</v>
      </c>
      <c r="B3709" t="s">
        <v>7500</v>
      </c>
      <c r="C3709">
        <v>1925</v>
      </c>
      <c r="D3709">
        <v>3</v>
      </c>
      <c r="E3709">
        <v>174</v>
      </c>
      <c r="F3709" s="1">
        <v>8840</v>
      </c>
      <c r="G3709" t="s">
        <v>68</v>
      </c>
      <c r="H3709" t="s">
        <v>69</v>
      </c>
      <c r="I3709" t="s">
        <v>5352</v>
      </c>
      <c r="J3709" t="s">
        <v>151</v>
      </c>
      <c r="K3709" t="s">
        <v>151</v>
      </c>
      <c r="M3709" t="s">
        <v>7501</v>
      </c>
    </row>
    <row r="3710" spans="1:13" x14ac:dyDescent="0.25">
      <c r="A3710">
        <v>5156</v>
      </c>
      <c r="B3710" t="s">
        <v>7502</v>
      </c>
      <c r="C3710">
        <v>1925</v>
      </c>
      <c r="D3710">
        <v>3</v>
      </c>
      <c r="E3710">
        <v>170</v>
      </c>
      <c r="F3710" s="1">
        <v>8837</v>
      </c>
      <c r="G3710" t="s">
        <v>68</v>
      </c>
      <c r="H3710" t="s">
        <v>69</v>
      </c>
      <c r="I3710" t="s">
        <v>5197</v>
      </c>
      <c r="J3710" t="s">
        <v>5198</v>
      </c>
      <c r="K3710" t="s">
        <v>5198</v>
      </c>
      <c r="M3710" t="s">
        <v>7503</v>
      </c>
    </row>
    <row r="3711" spans="1:13" x14ac:dyDescent="0.25">
      <c r="A3711">
        <v>5217</v>
      </c>
      <c r="B3711" t="s">
        <v>7504</v>
      </c>
      <c r="C3711">
        <v>1925</v>
      </c>
      <c r="D3711">
        <v>3</v>
      </c>
      <c r="E3711">
        <v>173</v>
      </c>
      <c r="F3711" s="1">
        <v>8836</v>
      </c>
      <c r="G3711" t="s">
        <v>907</v>
      </c>
      <c r="H3711" t="s">
        <v>908</v>
      </c>
      <c r="I3711" t="s">
        <v>909</v>
      </c>
      <c r="J3711" t="s">
        <v>910</v>
      </c>
      <c r="K3711" t="s">
        <v>910</v>
      </c>
      <c r="M3711" t="s">
        <v>7505</v>
      </c>
    </row>
    <row r="3712" spans="1:13" x14ac:dyDescent="0.25">
      <c r="A3712">
        <v>5268</v>
      </c>
      <c r="B3712" t="s">
        <v>7506</v>
      </c>
      <c r="C3712">
        <v>1925</v>
      </c>
      <c r="D3712">
        <v>3</v>
      </c>
      <c r="E3712">
        <v>175</v>
      </c>
      <c r="F3712" s="1">
        <v>8836</v>
      </c>
      <c r="G3712" t="s">
        <v>46</v>
      </c>
      <c r="H3712" t="s">
        <v>47</v>
      </c>
      <c r="I3712" t="s">
        <v>48</v>
      </c>
      <c r="J3712" t="s">
        <v>49</v>
      </c>
      <c r="K3712" t="s">
        <v>49</v>
      </c>
      <c r="M3712" t="s">
        <v>7507</v>
      </c>
    </row>
    <row r="3713" spans="1:13" x14ac:dyDescent="0.25">
      <c r="A3713">
        <v>5216</v>
      </c>
      <c r="B3713" t="s">
        <v>3973</v>
      </c>
      <c r="C3713">
        <v>1925</v>
      </c>
      <c r="D3713">
        <v>3</v>
      </c>
      <c r="E3713">
        <v>173</v>
      </c>
      <c r="F3713" s="1">
        <v>8835</v>
      </c>
      <c r="G3713" t="s">
        <v>907</v>
      </c>
      <c r="H3713" t="s">
        <v>908</v>
      </c>
      <c r="I3713" t="s">
        <v>909</v>
      </c>
      <c r="J3713" t="s">
        <v>910</v>
      </c>
      <c r="K3713" t="s">
        <v>910</v>
      </c>
      <c r="M3713" t="s">
        <v>7508</v>
      </c>
    </row>
    <row r="3714" spans="1:13" x14ac:dyDescent="0.25">
      <c r="A3714">
        <v>5215</v>
      </c>
      <c r="B3714" t="s">
        <v>7509</v>
      </c>
      <c r="C3714">
        <v>1925</v>
      </c>
      <c r="D3714">
        <v>3</v>
      </c>
      <c r="E3714">
        <v>173</v>
      </c>
      <c r="F3714" s="1">
        <v>8831</v>
      </c>
      <c r="G3714" t="s">
        <v>907</v>
      </c>
      <c r="H3714" t="s">
        <v>908</v>
      </c>
      <c r="I3714" t="s">
        <v>909</v>
      </c>
      <c r="J3714" t="s">
        <v>910</v>
      </c>
      <c r="K3714" t="s">
        <v>910</v>
      </c>
      <c r="M3714" t="s">
        <v>7510</v>
      </c>
    </row>
    <row r="3715" spans="1:13" x14ac:dyDescent="0.25">
      <c r="A3715">
        <v>5240</v>
      </c>
      <c r="B3715" t="s">
        <v>326</v>
      </c>
      <c r="C3715">
        <v>1925</v>
      </c>
      <c r="D3715">
        <v>3</v>
      </c>
      <c r="E3715">
        <v>174</v>
      </c>
      <c r="F3715" s="1">
        <v>8831</v>
      </c>
      <c r="G3715" t="s">
        <v>68</v>
      </c>
      <c r="H3715" t="s">
        <v>69</v>
      </c>
      <c r="I3715" t="s">
        <v>2235</v>
      </c>
      <c r="J3715" t="s">
        <v>115</v>
      </c>
      <c r="K3715" t="s">
        <v>115</v>
      </c>
      <c r="M3715" t="s">
        <v>7511</v>
      </c>
    </row>
    <row r="3716" spans="1:13" x14ac:dyDescent="0.25">
      <c r="A3716">
        <v>5214</v>
      </c>
      <c r="B3716" t="s">
        <v>7512</v>
      </c>
      <c r="C3716">
        <v>1925</v>
      </c>
      <c r="D3716">
        <v>3</v>
      </c>
      <c r="E3716">
        <v>173</v>
      </c>
      <c r="F3716" s="1">
        <v>8827</v>
      </c>
      <c r="G3716" t="s">
        <v>907</v>
      </c>
      <c r="H3716" t="s">
        <v>908</v>
      </c>
      <c r="I3716" t="s">
        <v>909</v>
      </c>
      <c r="J3716" t="s">
        <v>910</v>
      </c>
      <c r="K3716" t="s">
        <v>910</v>
      </c>
      <c r="M3716" t="s">
        <v>7513</v>
      </c>
    </row>
    <row r="3717" spans="1:13" x14ac:dyDescent="0.25">
      <c r="A3717">
        <v>5213</v>
      </c>
      <c r="B3717" t="s">
        <v>7514</v>
      </c>
      <c r="C3717">
        <v>1925</v>
      </c>
      <c r="D3717">
        <v>3</v>
      </c>
      <c r="E3717">
        <v>173</v>
      </c>
      <c r="F3717" s="1">
        <v>8825</v>
      </c>
      <c r="G3717" t="s">
        <v>907</v>
      </c>
      <c r="H3717" t="s">
        <v>908</v>
      </c>
      <c r="I3717" t="s">
        <v>909</v>
      </c>
      <c r="J3717" t="s">
        <v>910</v>
      </c>
      <c r="K3717" t="s">
        <v>910</v>
      </c>
      <c r="M3717" t="s">
        <v>7515</v>
      </c>
    </row>
    <row r="3718" spans="1:13" x14ac:dyDescent="0.25">
      <c r="A3718">
        <v>5212</v>
      </c>
      <c r="B3718" t="s">
        <v>7516</v>
      </c>
      <c r="C3718">
        <v>1925</v>
      </c>
      <c r="D3718">
        <v>3</v>
      </c>
      <c r="E3718">
        <v>173</v>
      </c>
      <c r="F3718" s="1">
        <v>8824</v>
      </c>
      <c r="G3718" t="s">
        <v>907</v>
      </c>
      <c r="H3718" t="s">
        <v>908</v>
      </c>
      <c r="I3718" t="s">
        <v>909</v>
      </c>
      <c r="J3718" t="s">
        <v>910</v>
      </c>
      <c r="K3718" t="s">
        <v>910</v>
      </c>
      <c r="M3718" t="s">
        <v>7517</v>
      </c>
    </row>
    <row r="3719" spans="1:13" x14ac:dyDescent="0.25">
      <c r="A3719">
        <v>5211</v>
      </c>
      <c r="B3719" t="s">
        <v>7518</v>
      </c>
      <c r="C3719">
        <v>1925</v>
      </c>
      <c r="D3719">
        <v>3</v>
      </c>
      <c r="E3719">
        <v>173</v>
      </c>
      <c r="F3719" s="1">
        <v>8822</v>
      </c>
      <c r="G3719" t="s">
        <v>907</v>
      </c>
      <c r="H3719" t="s">
        <v>908</v>
      </c>
      <c r="I3719" t="s">
        <v>909</v>
      </c>
      <c r="J3719" t="s">
        <v>910</v>
      </c>
      <c r="K3719" t="s">
        <v>910</v>
      </c>
      <c r="M3719" t="s">
        <v>7519</v>
      </c>
    </row>
    <row r="3720" spans="1:13" x14ac:dyDescent="0.25">
      <c r="A3720">
        <v>5210</v>
      </c>
      <c r="B3720" t="s">
        <v>7520</v>
      </c>
      <c r="C3720">
        <v>1925</v>
      </c>
      <c r="D3720">
        <v>3</v>
      </c>
      <c r="E3720">
        <v>173</v>
      </c>
      <c r="F3720" s="1">
        <v>8820</v>
      </c>
      <c r="G3720" t="s">
        <v>907</v>
      </c>
      <c r="H3720" t="s">
        <v>908</v>
      </c>
      <c r="I3720" t="s">
        <v>909</v>
      </c>
      <c r="J3720" t="s">
        <v>910</v>
      </c>
      <c r="K3720" t="s">
        <v>910</v>
      </c>
      <c r="M3720" t="s">
        <v>7521</v>
      </c>
    </row>
    <row r="3721" spans="1:13" x14ac:dyDescent="0.25">
      <c r="A3721">
        <v>5209</v>
      </c>
      <c r="B3721" t="s">
        <v>7522</v>
      </c>
      <c r="C3721">
        <v>1925</v>
      </c>
      <c r="D3721">
        <v>3</v>
      </c>
      <c r="E3721">
        <v>173</v>
      </c>
      <c r="F3721" s="1">
        <v>8819</v>
      </c>
      <c r="G3721" t="s">
        <v>907</v>
      </c>
      <c r="H3721" t="s">
        <v>908</v>
      </c>
      <c r="I3721" t="s">
        <v>909</v>
      </c>
      <c r="J3721" t="s">
        <v>910</v>
      </c>
      <c r="K3721" t="s">
        <v>910</v>
      </c>
      <c r="M3721" t="s">
        <v>7523</v>
      </c>
    </row>
    <row r="3722" spans="1:13" x14ac:dyDescent="0.25">
      <c r="A3722">
        <v>5208</v>
      </c>
      <c r="B3722" t="s">
        <v>7524</v>
      </c>
      <c r="C3722">
        <v>1925</v>
      </c>
      <c r="D3722">
        <v>3</v>
      </c>
      <c r="E3722">
        <v>173</v>
      </c>
      <c r="F3722" s="1">
        <v>8818</v>
      </c>
      <c r="G3722" t="s">
        <v>907</v>
      </c>
      <c r="H3722" t="s">
        <v>908</v>
      </c>
      <c r="I3722" t="s">
        <v>909</v>
      </c>
      <c r="J3722" t="s">
        <v>910</v>
      </c>
      <c r="K3722" t="s">
        <v>910</v>
      </c>
      <c r="M3722" t="s">
        <v>7525</v>
      </c>
    </row>
    <row r="3723" spans="1:13" x14ac:dyDescent="0.25">
      <c r="A3723">
        <v>5155</v>
      </c>
      <c r="B3723" t="s">
        <v>7526</v>
      </c>
      <c r="C3723">
        <v>1925</v>
      </c>
      <c r="D3723">
        <v>3</v>
      </c>
      <c r="E3723">
        <v>170</v>
      </c>
      <c r="F3723" s="1">
        <v>8817</v>
      </c>
      <c r="G3723" t="s">
        <v>68</v>
      </c>
      <c r="H3723" t="s">
        <v>69</v>
      </c>
      <c r="I3723" t="s">
        <v>638</v>
      </c>
      <c r="J3723" t="s">
        <v>82</v>
      </c>
      <c r="K3723" t="s">
        <v>82</v>
      </c>
      <c r="M3723" t="s">
        <v>7527</v>
      </c>
    </row>
    <row r="3724" spans="1:13" x14ac:dyDescent="0.25">
      <c r="A3724">
        <v>5207</v>
      </c>
      <c r="B3724" t="s">
        <v>7528</v>
      </c>
      <c r="C3724">
        <v>1925</v>
      </c>
      <c r="D3724">
        <v>3</v>
      </c>
      <c r="E3724">
        <v>173</v>
      </c>
      <c r="F3724" s="1">
        <v>8816</v>
      </c>
      <c r="G3724" t="s">
        <v>907</v>
      </c>
      <c r="H3724" t="s">
        <v>908</v>
      </c>
      <c r="I3724" t="s">
        <v>909</v>
      </c>
      <c r="J3724" t="s">
        <v>910</v>
      </c>
      <c r="K3724" t="s">
        <v>910</v>
      </c>
      <c r="M3724" t="s">
        <v>7529</v>
      </c>
    </row>
    <row r="3725" spans="1:13" x14ac:dyDescent="0.25">
      <c r="A3725">
        <v>5239</v>
      </c>
      <c r="B3725" t="s">
        <v>7530</v>
      </c>
      <c r="C3725">
        <v>1925</v>
      </c>
      <c r="D3725">
        <v>3</v>
      </c>
      <c r="E3725">
        <v>174</v>
      </c>
      <c r="F3725" s="1">
        <v>8815</v>
      </c>
      <c r="G3725" t="s">
        <v>68</v>
      </c>
      <c r="H3725" t="s">
        <v>69</v>
      </c>
      <c r="I3725" t="s">
        <v>2235</v>
      </c>
      <c r="J3725" t="s">
        <v>115</v>
      </c>
      <c r="K3725" t="s">
        <v>115</v>
      </c>
      <c r="M3725" t="s">
        <v>7531</v>
      </c>
    </row>
    <row r="3726" spans="1:13" x14ac:dyDescent="0.25">
      <c r="A3726">
        <v>5198</v>
      </c>
      <c r="B3726" t="s">
        <v>7532</v>
      </c>
      <c r="C3726">
        <v>1925</v>
      </c>
      <c r="D3726">
        <v>3</v>
      </c>
      <c r="E3726">
        <v>172</v>
      </c>
      <c r="F3726" s="1">
        <v>8814</v>
      </c>
      <c r="G3726" t="s">
        <v>926</v>
      </c>
      <c r="H3726" t="s">
        <v>927</v>
      </c>
      <c r="I3726" t="s">
        <v>6811</v>
      </c>
      <c r="J3726" t="s">
        <v>928</v>
      </c>
      <c r="K3726" t="s">
        <v>928</v>
      </c>
      <c r="M3726" t="s">
        <v>7533</v>
      </c>
    </row>
    <row r="3727" spans="1:13" x14ac:dyDescent="0.25">
      <c r="A3727">
        <v>5182</v>
      </c>
      <c r="B3727" t="s">
        <v>7534</v>
      </c>
      <c r="C3727">
        <v>1925</v>
      </c>
      <c r="D3727">
        <v>3</v>
      </c>
      <c r="E3727">
        <v>171</v>
      </c>
      <c r="F3727" s="1">
        <v>8807</v>
      </c>
      <c r="G3727" t="s">
        <v>907</v>
      </c>
      <c r="H3727" t="s">
        <v>908</v>
      </c>
      <c r="I3727" t="s">
        <v>1318</v>
      </c>
      <c r="J3727" t="s">
        <v>910</v>
      </c>
      <c r="K3727" t="s">
        <v>910</v>
      </c>
      <c r="M3727" t="s">
        <v>7535</v>
      </c>
    </row>
    <row r="3728" spans="1:13" x14ac:dyDescent="0.25">
      <c r="A3728">
        <v>5186</v>
      </c>
      <c r="B3728" t="s">
        <v>837</v>
      </c>
      <c r="C3728">
        <v>1925</v>
      </c>
      <c r="D3728">
        <v>3</v>
      </c>
      <c r="E3728">
        <v>172</v>
      </c>
      <c r="F3728" s="1">
        <v>8805</v>
      </c>
      <c r="G3728" t="s">
        <v>68</v>
      </c>
      <c r="H3728" t="s">
        <v>69</v>
      </c>
      <c r="I3728" t="s">
        <v>2235</v>
      </c>
      <c r="J3728" t="s">
        <v>115</v>
      </c>
      <c r="K3728" t="s">
        <v>115</v>
      </c>
      <c r="M3728" t="s">
        <v>7536</v>
      </c>
    </row>
    <row r="3729" spans="1:13" x14ac:dyDescent="0.25">
      <c r="A3729">
        <v>5237</v>
      </c>
      <c r="B3729" t="s">
        <v>2259</v>
      </c>
      <c r="C3729">
        <v>1925</v>
      </c>
      <c r="D3729">
        <v>3</v>
      </c>
      <c r="E3729">
        <v>174</v>
      </c>
      <c r="F3729" s="1">
        <v>8805</v>
      </c>
      <c r="G3729" t="s">
        <v>68</v>
      </c>
      <c r="H3729" t="s">
        <v>69</v>
      </c>
      <c r="I3729" t="s">
        <v>4689</v>
      </c>
      <c r="J3729" t="s">
        <v>4690</v>
      </c>
      <c r="K3729" t="s">
        <v>4690</v>
      </c>
      <c r="M3729" t="s">
        <v>7537</v>
      </c>
    </row>
    <row r="3730" spans="1:13" x14ac:dyDescent="0.25">
      <c r="A3730">
        <v>5238</v>
      </c>
      <c r="B3730" t="s">
        <v>7538</v>
      </c>
      <c r="C3730">
        <v>1925</v>
      </c>
      <c r="D3730">
        <v>3</v>
      </c>
      <c r="E3730">
        <v>174</v>
      </c>
      <c r="F3730" s="1">
        <v>8805</v>
      </c>
      <c r="G3730" t="s">
        <v>68</v>
      </c>
      <c r="H3730" t="s">
        <v>69</v>
      </c>
      <c r="I3730" t="s">
        <v>2235</v>
      </c>
      <c r="J3730" t="s">
        <v>115</v>
      </c>
      <c r="K3730" t="s">
        <v>115</v>
      </c>
      <c r="M3730" t="s">
        <v>7539</v>
      </c>
    </row>
    <row r="3731" spans="1:13" x14ac:dyDescent="0.25">
      <c r="A3731">
        <v>5181</v>
      </c>
      <c r="B3731" t="s">
        <v>5683</v>
      </c>
      <c r="C3731">
        <v>1925</v>
      </c>
      <c r="D3731">
        <v>3</v>
      </c>
      <c r="E3731">
        <v>171</v>
      </c>
      <c r="F3731" s="1">
        <v>8803</v>
      </c>
      <c r="G3731" t="s">
        <v>907</v>
      </c>
      <c r="H3731" t="s">
        <v>908</v>
      </c>
      <c r="I3731" t="s">
        <v>1318</v>
      </c>
      <c r="J3731" t="s">
        <v>910</v>
      </c>
      <c r="K3731" t="s">
        <v>910</v>
      </c>
      <c r="M3731" t="s">
        <v>7540</v>
      </c>
    </row>
    <row r="3732" spans="1:13" x14ac:dyDescent="0.25">
      <c r="A3732">
        <v>5206</v>
      </c>
      <c r="B3732" t="s">
        <v>7541</v>
      </c>
      <c r="C3732">
        <v>1925</v>
      </c>
      <c r="D3732">
        <v>3</v>
      </c>
      <c r="E3732">
        <v>173</v>
      </c>
      <c r="F3732" s="1">
        <v>8803</v>
      </c>
      <c r="G3732" t="s">
        <v>907</v>
      </c>
      <c r="H3732" t="s">
        <v>908</v>
      </c>
      <c r="I3732" t="s">
        <v>909</v>
      </c>
      <c r="J3732" t="s">
        <v>910</v>
      </c>
      <c r="K3732" t="s">
        <v>910</v>
      </c>
      <c r="M3732" t="s">
        <v>7542</v>
      </c>
    </row>
    <row r="3733" spans="1:13" x14ac:dyDescent="0.25">
      <c r="A3733">
        <v>5236</v>
      </c>
      <c r="B3733" t="s">
        <v>2495</v>
      </c>
      <c r="C3733">
        <v>1925</v>
      </c>
      <c r="D3733">
        <v>3</v>
      </c>
      <c r="E3733">
        <v>174</v>
      </c>
      <c r="F3733" s="1">
        <v>8803</v>
      </c>
      <c r="G3733" t="s">
        <v>68</v>
      </c>
      <c r="H3733" t="s">
        <v>69</v>
      </c>
      <c r="I3733" t="s">
        <v>2235</v>
      </c>
      <c r="J3733" t="s">
        <v>115</v>
      </c>
      <c r="K3733" t="s">
        <v>115</v>
      </c>
      <c r="M3733" t="s">
        <v>7543</v>
      </c>
    </row>
    <row r="3734" spans="1:13" x14ac:dyDescent="0.25">
      <c r="A3734">
        <v>5174</v>
      </c>
      <c r="B3734" t="s">
        <v>6910</v>
      </c>
      <c r="C3734">
        <v>1925</v>
      </c>
      <c r="D3734">
        <v>3</v>
      </c>
      <c r="E3734">
        <v>170</v>
      </c>
      <c r="F3734" s="1">
        <v>8798</v>
      </c>
      <c r="G3734" t="s">
        <v>926</v>
      </c>
      <c r="H3734" t="s">
        <v>927</v>
      </c>
      <c r="I3734" t="s">
        <v>926</v>
      </c>
      <c r="J3734" t="s">
        <v>928</v>
      </c>
      <c r="K3734" t="s">
        <v>928</v>
      </c>
      <c r="M3734" t="s">
        <v>7544</v>
      </c>
    </row>
    <row r="3735" spans="1:13" x14ac:dyDescent="0.25">
      <c r="A3735">
        <v>5197</v>
      </c>
      <c r="B3735" t="s">
        <v>7545</v>
      </c>
      <c r="C3735">
        <v>1925</v>
      </c>
      <c r="D3735">
        <v>3</v>
      </c>
      <c r="E3735">
        <v>172</v>
      </c>
      <c r="F3735" s="1">
        <v>8794</v>
      </c>
      <c r="G3735" t="s">
        <v>926</v>
      </c>
      <c r="H3735" t="s">
        <v>927</v>
      </c>
      <c r="I3735" t="s">
        <v>4216</v>
      </c>
      <c r="J3735" t="s">
        <v>928</v>
      </c>
      <c r="K3735" t="s">
        <v>928</v>
      </c>
      <c r="M3735" t="s">
        <v>7546</v>
      </c>
    </row>
    <row r="3736" spans="1:13" x14ac:dyDescent="0.25">
      <c r="A3736">
        <v>5173</v>
      </c>
      <c r="B3736" t="s">
        <v>7547</v>
      </c>
      <c r="C3736">
        <v>1925</v>
      </c>
      <c r="D3736">
        <v>3</v>
      </c>
      <c r="E3736">
        <v>170</v>
      </c>
      <c r="F3736" s="1">
        <v>8787</v>
      </c>
      <c r="G3736" t="s">
        <v>907</v>
      </c>
      <c r="H3736" t="s">
        <v>908</v>
      </c>
      <c r="I3736" t="s">
        <v>77</v>
      </c>
      <c r="J3736" t="s">
        <v>78</v>
      </c>
      <c r="K3736" t="s">
        <v>78</v>
      </c>
      <c r="M3736" t="s">
        <v>7548</v>
      </c>
    </row>
    <row r="3737" spans="1:13" x14ac:dyDescent="0.25">
      <c r="A3737">
        <v>5185</v>
      </c>
      <c r="B3737" t="s">
        <v>7549</v>
      </c>
      <c r="C3737">
        <v>1925</v>
      </c>
      <c r="D3737">
        <v>3</v>
      </c>
      <c r="E3737">
        <v>172</v>
      </c>
      <c r="F3737" s="1">
        <v>8784</v>
      </c>
      <c r="G3737" t="s">
        <v>68</v>
      </c>
      <c r="H3737" t="s">
        <v>69</v>
      </c>
      <c r="I3737" t="s">
        <v>638</v>
      </c>
      <c r="J3737" t="s">
        <v>82</v>
      </c>
      <c r="K3737" t="s">
        <v>82</v>
      </c>
      <c r="M3737" t="s">
        <v>7550</v>
      </c>
    </row>
    <row r="3738" spans="1:13" x14ac:dyDescent="0.25">
      <c r="A3738">
        <v>5196</v>
      </c>
      <c r="B3738" t="s">
        <v>7551</v>
      </c>
      <c r="C3738">
        <v>1925</v>
      </c>
      <c r="D3738">
        <v>3</v>
      </c>
      <c r="E3738">
        <v>172</v>
      </c>
      <c r="F3738" s="1">
        <v>8784</v>
      </c>
      <c r="G3738" t="s">
        <v>46</v>
      </c>
      <c r="H3738" t="s">
        <v>47</v>
      </c>
      <c r="I3738" t="s">
        <v>287</v>
      </c>
      <c r="J3738" t="s">
        <v>49</v>
      </c>
      <c r="K3738" t="s">
        <v>49</v>
      </c>
      <c r="M3738" t="s">
        <v>7552</v>
      </c>
    </row>
    <row r="3739" spans="1:13" x14ac:dyDescent="0.25">
      <c r="A3739">
        <v>5184</v>
      </c>
      <c r="B3739" t="s">
        <v>2204</v>
      </c>
      <c r="C3739">
        <v>1925</v>
      </c>
      <c r="D3739">
        <v>3</v>
      </c>
      <c r="E3739">
        <v>172</v>
      </c>
      <c r="F3739" s="1">
        <v>8780</v>
      </c>
      <c r="G3739" t="s">
        <v>68</v>
      </c>
      <c r="H3739" t="s">
        <v>69</v>
      </c>
      <c r="I3739" t="s">
        <v>638</v>
      </c>
      <c r="J3739" t="s">
        <v>82</v>
      </c>
      <c r="K3739" t="s">
        <v>82</v>
      </c>
      <c r="M3739" t="s">
        <v>7553</v>
      </c>
    </row>
    <row r="3740" spans="1:13" x14ac:dyDescent="0.25">
      <c r="A3740">
        <v>5154</v>
      </c>
      <c r="B3740" t="s">
        <v>489</v>
      </c>
      <c r="C3740">
        <v>1925</v>
      </c>
      <c r="D3740">
        <v>3</v>
      </c>
      <c r="E3740">
        <v>169</v>
      </c>
      <c r="F3740" s="1">
        <v>8777</v>
      </c>
      <c r="G3740" t="s">
        <v>68</v>
      </c>
      <c r="H3740" t="s">
        <v>69</v>
      </c>
      <c r="I3740" t="s">
        <v>638</v>
      </c>
      <c r="J3740" t="s">
        <v>82</v>
      </c>
      <c r="K3740" t="s">
        <v>82</v>
      </c>
      <c r="M3740" t="s">
        <v>7554</v>
      </c>
    </row>
    <row r="3741" spans="1:13" x14ac:dyDescent="0.25">
      <c r="A3741">
        <v>5153</v>
      </c>
      <c r="B3741" t="s">
        <v>7555</v>
      </c>
      <c r="C3741">
        <v>1925</v>
      </c>
      <c r="D3741">
        <v>3</v>
      </c>
      <c r="E3741">
        <v>169</v>
      </c>
      <c r="F3741" s="1">
        <v>8774</v>
      </c>
      <c r="G3741" t="s">
        <v>68</v>
      </c>
      <c r="H3741" t="s">
        <v>69</v>
      </c>
      <c r="I3741" t="s">
        <v>638</v>
      </c>
      <c r="J3741" t="s">
        <v>82</v>
      </c>
      <c r="K3741" t="s">
        <v>82</v>
      </c>
      <c r="M3741" t="s">
        <v>7556</v>
      </c>
    </row>
    <row r="3742" spans="1:13" x14ac:dyDescent="0.25">
      <c r="A3742">
        <v>5152</v>
      </c>
      <c r="B3742" t="s">
        <v>4854</v>
      </c>
      <c r="C3742">
        <v>1925</v>
      </c>
      <c r="D3742">
        <v>3</v>
      </c>
      <c r="E3742">
        <v>169</v>
      </c>
      <c r="F3742" s="1">
        <v>8769</v>
      </c>
      <c r="G3742" t="s">
        <v>68</v>
      </c>
      <c r="H3742" t="s">
        <v>69</v>
      </c>
      <c r="I3742" t="s">
        <v>2235</v>
      </c>
      <c r="J3742" t="s">
        <v>115</v>
      </c>
      <c r="K3742" t="s">
        <v>115</v>
      </c>
      <c r="M3742" t="s">
        <v>7557</v>
      </c>
    </row>
    <row r="3743" spans="1:13" x14ac:dyDescent="0.25">
      <c r="A3743">
        <v>5183</v>
      </c>
      <c r="B3743" t="s">
        <v>7558</v>
      </c>
      <c r="C3743">
        <v>1925</v>
      </c>
      <c r="D3743">
        <v>3</v>
      </c>
      <c r="E3743">
        <v>172</v>
      </c>
      <c r="F3743" s="1">
        <v>8767</v>
      </c>
      <c r="G3743" t="s">
        <v>68</v>
      </c>
      <c r="H3743" t="s">
        <v>69</v>
      </c>
      <c r="I3743" t="s">
        <v>5220</v>
      </c>
      <c r="J3743" t="s">
        <v>590</v>
      </c>
      <c r="K3743" t="s">
        <v>590</v>
      </c>
      <c r="M3743" t="s">
        <v>7559</v>
      </c>
    </row>
    <row r="3744" spans="1:13" x14ac:dyDescent="0.25">
      <c r="A3744">
        <v>5098</v>
      </c>
      <c r="B3744" t="s">
        <v>7560</v>
      </c>
      <c r="C3744">
        <v>1924</v>
      </c>
      <c r="D3744">
        <v>2</v>
      </c>
      <c r="E3744">
        <v>944</v>
      </c>
      <c r="F3744" s="1">
        <v>8742</v>
      </c>
      <c r="G3744" t="s">
        <v>1536</v>
      </c>
      <c r="H3744" t="s">
        <v>1537</v>
      </c>
      <c r="I3744" t="s">
        <v>7561</v>
      </c>
      <c r="J3744" t="s">
        <v>7264</v>
      </c>
      <c r="K3744" t="s">
        <v>7264</v>
      </c>
      <c r="M3744" t="s">
        <v>7562</v>
      </c>
    </row>
    <row r="3745" spans="1:14" x14ac:dyDescent="0.25">
      <c r="A3745">
        <v>5073</v>
      </c>
      <c r="B3745" t="s">
        <v>7563</v>
      </c>
      <c r="C3745">
        <v>1924</v>
      </c>
      <c r="D3745">
        <v>2</v>
      </c>
      <c r="E3745">
        <v>941</v>
      </c>
      <c r="F3745" s="1">
        <v>8726</v>
      </c>
      <c r="G3745" t="s">
        <v>926</v>
      </c>
      <c r="H3745" t="s">
        <v>927</v>
      </c>
      <c r="I3745" t="s">
        <v>926</v>
      </c>
      <c r="J3745" t="s">
        <v>928</v>
      </c>
      <c r="K3745" t="s">
        <v>928</v>
      </c>
      <c r="M3745" t="s">
        <v>7564</v>
      </c>
      <c r="N3745" t="s">
        <v>7566</v>
      </c>
    </row>
    <row r="3746" spans="1:14" x14ac:dyDescent="0.25">
      <c r="A3746">
        <v>5074</v>
      </c>
      <c r="B3746" t="s">
        <v>7567</v>
      </c>
      <c r="C3746">
        <v>1924</v>
      </c>
      <c r="D3746">
        <v>2</v>
      </c>
      <c r="E3746">
        <v>941</v>
      </c>
      <c r="F3746" s="1">
        <v>8726</v>
      </c>
      <c r="G3746" t="s">
        <v>926</v>
      </c>
      <c r="H3746" t="s">
        <v>927</v>
      </c>
      <c r="I3746" t="s">
        <v>926</v>
      </c>
      <c r="J3746" t="s">
        <v>928</v>
      </c>
      <c r="K3746" t="s">
        <v>928</v>
      </c>
      <c r="M3746" t="s">
        <v>7564</v>
      </c>
      <c r="N3746" t="s">
        <v>7566</v>
      </c>
    </row>
    <row r="3747" spans="1:14" x14ac:dyDescent="0.25">
      <c r="A3747">
        <v>5092</v>
      </c>
      <c r="B3747" t="s">
        <v>7569</v>
      </c>
      <c r="C3747">
        <v>1924</v>
      </c>
      <c r="D3747">
        <v>2</v>
      </c>
      <c r="E3747">
        <v>943</v>
      </c>
      <c r="F3747" s="1">
        <v>8716</v>
      </c>
      <c r="G3747" t="s">
        <v>68</v>
      </c>
      <c r="H3747" t="s">
        <v>69</v>
      </c>
      <c r="I3747" t="s">
        <v>307</v>
      </c>
      <c r="J3747" t="s">
        <v>308</v>
      </c>
      <c r="K3747" t="s">
        <v>308</v>
      </c>
      <c r="M3747" t="s">
        <v>7570</v>
      </c>
    </row>
    <row r="3748" spans="1:14" x14ac:dyDescent="0.25">
      <c r="A3748">
        <v>5085</v>
      </c>
      <c r="B3748" t="s">
        <v>6142</v>
      </c>
      <c r="C3748">
        <v>1924</v>
      </c>
      <c r="D3748">
        <v>2</v>
      </c>
      <c r="E3748">
        <v>942</v>
      </c>
      <c r="F3748" s="1">
        <v>8714</v>
      </c>
      <c r="G3748" t="s">
        <v>926</v>
      </c>
      <c r="H3748" t="s">
        <v>927</v>
      </c>
      <c r="I3748" t="s">
        <v>926</v>
      </c>
      <c r="J3748" t="s">
        <v>928</v>
      </c>
      <c r="K3748" t="s">
        <v>928</v>
      </c>
      <c r="M3748" t="s">
        <v>7571</v>
      </c>
    </row>
    <row r="3749" spans="1:14" x14ac:dyDescent="0.25">
      <c r="A3749">
        <v>5124</v>
      </c>
      <c r="B3749" t="s">
        <v>2245</v>
      </c>
      <c r="C3749">
        <v>1924</v>
      </c>
      <c r="D3749">
        <v>2</v>
      </c>
      <c r="E3749">
        <v>946</v>
      </c>
      <c r="F3749" s="1">
        <v>8714</v>
      </c>
      <c r="G3749" t="s">
        <v>106</v>
      </c>
      <c r="H3749" t="s">
        <v>107</v>
      </c>
      <c r="I3749" t="s">
        <v>197</v>
      </c>
      <c r="J3749" t="s">
        <v>198</v>
      </c>
      <c r="K3749" t="s">
        <v>198</v>
      </c>
      <c r="M3749" t="s">
        <v>7572</v>
      </c>
    </row>
    <row r="3750" spans="1:14" x14ac:dyDescent="0.25">
      <c r="A3750">
        <v>5105</v>
      </c>
      <c r="B3750" t="s">
        <v>7573</v>
      </c>
      <c r="C3750">
        <v>1924</v>
      </c>
      <c r="D3750">
        <v>2</v>
      </c>
      <c r="E3750">
        <v>944</v>
      </c>
      <c r="F3750" s="1">
        <v>8713</v>
      </c>
      <c r="G3750" t="s">
        <v>926</v>
      </c>
      <c r="H3750" t="s">
        <v>927</v>
      </c>
      <c r="I3750" t="s">
        <v>7574</v>
      </c>
      <c r="J3750" t="s">
        <v>928</v>
      </c>
      <c r="K3750" t="s">
        <v>928</v>
      </c>
      <c r="M3750" t="s">
        <v>7575</v>
      </c>
    </row>
    <row r="3751" spans="1:14" x14ac:dyDescent="0.25">
      <c r="A3751">
        <v>5093</v>
      </c>
      <c r="B3751" t="s">
        <v>7576</v>
      </c>
      <c r="C3751">
        <v>1924</v>
      </c>
      <c r="D3751">
        <v>2</v>
      </c>
      <c r="E3751">
        <v>943</v>
      </c>
      <c r="F3751" s="1">
        <v>8707</v>
      </c>
      <c r="G3751" t="s">
        <v>89</v>
      </c>
      <c r="H3751" t="s">
        <v>90</v>
      </c>
      <c r="I3751" t="s">
        <v>7577</v>
      </c>
      <c r="J3751" t="s">
        <v>92</v>
      </c>
      <c r="K3751" t="s">
        <v>92</v>
      </c>
      <c r="M3751" t="s">
        <v>7578</v>
      </c>
    </row>
    <row r="3752" spans="1:14" x14ac:dyDescent="0.25">
      <c r="A3752">
        <v>5125</v>
      </c>
      <c r="B3752" t="s">
        <v>7579</v>
      </c>
      <c r="C3752">
        <v>1924</v>
      </c>
      <c r="D3752">
        <v>2</v>
      </c>
      <c r="E3752">
        <v>946</v>
      </c>
      <c r="F3752" s="1">
        <v>8704</v>
      </c>
      <c r="G3752" t="s">
        <v>46</v>
      </c>
      <c r="H3752" t="s">
        <v>47</v>
      </c>
      <c r="I3752" t="s">
        <v>287</v>
      </c>
      <c r="J3752" t="s">
        <v>49</v>
      </c>
      <c r="K3752" t="s">
        <v>49</v>
      </c>
      <c r="M3752" t="s">
        <v>7580</v>
      </c>
    </row>
    <row r="3753" spans="1:14" x14ac:dyDescent="0.25">
      <c r="A3753">
        <v>5084</v>
      </c>
      <c r="B3753" t="s">
        <v>7581</v>
      </c>
      <c r="C3753">
        <v>1924</v>
      </c>
      <c r="D3753">
        <v>2</v>
      </c>
      <c r="E3753">
        <v>942</v>
      </c>
      <c r="F3753" s="1">
        <v>8703</v>
      </c>
      <c r="G3753" t="s">
        <v>926</v>
      </c>
      <c r="H3753" t="s">
        <v>927</v>
      </c>
      <c r="I3753" t="s">
        <v>926</v>
      </c>
      <c r="J3753" t="s">
        <v>928</v>
      </c>
      <c r="K3753" t="s">
        <v>928</v>
      </c>
      <c r="M3753" t="s">
        <v>7582</v>
      </c>
    </row>
    <row r="3754" spans="1:14" x14ac:dyDescent="0.25">
      <c r="A3754">
        <v>5151</v>
      </c>
      <c r="B3754" t="s">
        <v>4739</v>
      </c>
      <c r="C3754">
        <v>1924</v>
      </c>
      <c r="D3754">
        <v>2</v>
      </c>
      <c r="E3754">
        <v>946</v>
      </c>
      <c r="F3754" s="1">
        <v>8686</v>
      </c>
      <c r="G3754" t="s">
        <v>106</v>
      </c>
      <c r="H3754" t="s">
        <v>107</v>
      </c>
      <c r="I3754" t="s">
        <v>197</v>
      </c>
      <c r="J3754" t="s">
        <v>198</v>
      </c>
      <c r="K3754" t="s">
        <v>198</v>
      </c>
      <c r="M3754" t="s">
        <v>7583</v>
      </c>
    </row>
    <row r="3755" spans="1:14" x14ac:dyDescent="0.25">
      <c r="A3755">
        <v>5150</v>
      </c>
      <c r="B3755" t="s">
        <v>7584</v>
      </c>
      <c r="C3755">
        <v>1924</v>
      </c>
      <c r="D3755">
        <v>2</v>
      </c>
      <c r="E3755">
        <v>946</v>
      </c>
      <c r="F3755" s="1">
        <v>8678</v>
      </c>
      <c r="G3755" t="s">
        <v>106</v>
      </c>
      <c r="H3755" t="s">
        <v>107</v>
      </c>
      <c r="I3755" t="s">
        <v>680</v>
      </c>
      <c r="J3755" t="s">
        <v>681</v>
      </c>
      <c r="K3755" t="s">
        <v>681</v>
      </c>
      <c r="M3755" t="s">
        <v>7585</v>
      </c>
    </row>
    <row r="3756" spans="1:14" x14ac:dyDescent="0.25">
      <c r="A3756">
        <v>5080</v>
      </c>
      <c r="B3756" t="s">
        <v>3833</v>
      </c>
      <c r="C3756">
        <v>1924</v>
      </c>
      <c r="D3756">
        <v>2</v>
      </c>
      <c r="E3756">
        <v>942</v>
      </c>
      <c r="F3756" s="1">
        <v>8672</v>
      </c>
      <c r="G3756" t="s">
        <v>68</v>
      </c>
      <c r="H3756" t="s">
        <v>69</v>
      </c>
      <c r="I3756" t="s">
        <v>895</v>
      </c>
      <c r="J3756" t="s">
        <v>71</v>
      </c>
      <c r="K3756" t="s">
        <v>71</v>
      </c>
      <c r="M3756" t="s">
        <v>7586</v>
      </c>
    </row>
    <row r="3757" spans="1:14" x14ac:dyDescent="0.25">
      <c r="A3757">
        <v>5072</v>
      </c>
      <c r="B3757" t="s">
        <v>7587</v>
      </c>
      <c r="C3757">
        <v>1924</v>
      </c>
      <c r="D3757">
        <v>2</v>
      </c>
      <c r="E3757">
        <v>941</v>
      </c>
      <c r="F3757" s="1">
        <v>8665</v>
      </c>
      <c r="G3757" t="s">
        <v>926</v>
      </c>
      <c r="H3757" t="s">
        <v>927</v>
      </c>
      <c r="I3757" t="s">
        <v>926</v>
      </c>
      <c r="J3757" t="s">
        <v>928</v>
      </c>
      <c r="K3757" t="s">
        <v>928</v>
      </c>
      <c r="M3757" t="s">
        <v>7588</v>
      </c>
    </row>
    <row r="3758" spans="1:14" x14ac:dyDescent="0.25">
      <c r="A3758">
        <v>5009</v>
      </c>
      <c r="B3758" t="s">
        <v>7589</v>
      </c>
      <c r="C3758">
        <v>1924</v>
      </c>
      <c r="D3758">
        <v>2</v>
      </c>
      <c r="E3758">
        <v>944</v>
      </c>
      <c r="F3758" s="1">
        <v>8660</v>
      </c>
      <c r="G3758" t="s">
        <v>926</v>
      </c>
      <c r="H3758" t="s">
        <v>927</v>
      </c>
      <c r="I3758" t="s">
        <v>6811</v>
      </c>
      <c r="J3758" t="s">
        <v>928</v>
      </c>
      <c r="K3758" t="s">
        <v>928</v>
      </c>
      <c r="M3758" t="s">
        <v>7590</v>
      </c>
    </row>
    <row r="3759" spans="1:14" x14ac:dyDescent="0.25">
      <c r="A3759">
        <v>5149</v>
      </c>
      <c r="B3759" t="s">
        <v>7591</v>
      </c>
      <c r="C3759">
        <v>1924</v>
      </c>
      <c r="D3759">
        <v>2</v>
      </c>
      <c r="E3759">
        <v>946</v>
      </c>
      <c r="F3759" s="1">
        <v>8654</v>
      </c>
      <c r="G3759" t="s">
        <v>907</v>
      </c>
      <c r="H3759" t="s">
        <v>908</v>
      </c>
      <c r="I3759" t="s">
        <v>909</v>
      </c>
      <c r="J3759" t="s">
        <v>910</v>
      </c>
      <c r="K3759" t="s">
        <v>910</v>
      </c>
      <c r="M3759" t="s">
        <v>7592</v>
      </c>
    </row>
    <row r="3760" spans="1:14" x14ac:dyDescent="0.25">
      <c r="A3760">
        <v>5148</v>
      </c>
      <c r="B3760" t="s">
        <v>6845</v>
      </c>
      <c r="C3760">
        <v>1924</v>
      </c>
      <c r="D3760">
        <v>2</v>
      </c>
      <c r="E3760">
        <v>946</v>
      </c>
      <c r="F3760" s="1">
        <v>8649</v>
      </c>
      <c r="G3760" t="s">
        <v>907</v>
      </c>
      <c r="H3760" t="s">
        <v>908</v>
      </c>
      <c r="I3760" t="s">
        <v>7593</v>
      </c>
      <c r="J3760" t="s">
        <v>7594</v>
      </c>
      <c r="K3760" t="s">
        <v>7594</v>
      </c>
      <c r="M3760" t="s">
        <v>7595</v>
      </c>
    </row>
    <row r="3761" spans="1:13" x14ac:dyDescent="0.25">
      <c r="A3761">
        <v>5075</v>
      </c>
      <c r="B3761" t="s">
        <v>7596</v>
      </c>
      <c r="C3761">
        <v>1924</v>
      </c>
      <c r="D3761">
        <v>2</v>
      </c>
      <c r="E3761">
        <v>941</v>
      </c>
      <c r="F3761" s="1">
        <v>8647</v>
      </c>
      <c r="G3761" t="s">
        <v>1331</v>
      </c>
      <c r="H3761" t="s">
        <v>1332</v>
      </c>
      <c r="I3761" t="s">
        <v>7597</v>
      </c>
      <c r="J3761" t="s">
        <v>1333</v>
      </c>
      <c r="K3761" t="s">
        <v>1333</v>
      </c>
      <c r="M3761" t="s">
        <v>7598</v>
      </c>
    </row>
    <row r="3762" spans="1:13" x14ac:dyDescent="0.25">
      <c r="A3762">
        <v>5147</v>
      </c>
      <c r="B3762" t="s">
        <v>7599</v>
      </c>
      <c r="C3762">
        <v>1924</v>
      </c>
      <c r="D3762">
        <v>2</v>
      </c>
      <c r="E3762">
        <v>946</v>
      </c>
      <c r="F3762" s="1">
        <v>8647</v>
      </c>
      <c r="G3762" t="s">
        <v>907</v>
      </c>
      <c r="H3762" t="s">
        <v>908</v>
      </c>
      <c r="I3762" t="s">
        <v>909</v>
      </c>
      <c r="J3762" t="s">
        <v>910</v>
      </c>
      <c r="K3762" t="s">
        <v>910</v>
      </c>
      <c r="M3762" t="s">
        <v>7600</v>
      </c>
    </row>
    <row r="3763" spans="1:13" x14ac:dyDescent="0.25">
      <c r="A3763">
        <v>5146</v>
      </c>
      <c r="B3763" t="s">
        <v>7601</v>
      </c>
      <c r="C3763">
        <v>1924</v>
      </c>
      <c r="D3763">
        <v>2</v>
      </c>
      <c r="E3763">
        <v>946</v>
      </c>
      <c r="F3763" s="1">
        <v>8646</v>
      </c>
      <c r="G3763" t="s">
        <v>907</v>
      </c>
      <c r="H3763" t="s">
        <v>908</v>
      </c>
      <c r="I3763" t="s">
        <v>909</v>
      </c>
      <c r="J3763" t="s">
        <v>910</v>
      </c>
      <c r="K3763" t="s">
        <v>910</v>
      </c>
      <c r="M3763" t="s">
        <v>7602</v>
      </c>
    </row>
    <row r="3764" spans="1:13" x14ac:dyDescent="0.25">
      <c r="A3764">
        <v>5145</v>
      </c>
      <c r="B3764" t="s">
        <v>7604</v>
      </c>
      <c r="C3764">
        <v>1924</v>
      </c>
      <c r="D3764">
        <v>2</v>
      </c>
      <c r="E3764">
        <v>946</v>
      </c>
      <c r="F3764" s="1">
        <v>8641</v>
      </c>
      <c r="G3764" t="s">
        <v>907</v>
      </c>
      <c r="H3764" t="s">
        <v>908</v>
      </c>
      <c r="I3764" t="s">
        <v>7593</v>
      </c>
      <c r="J3764" t="s">
        <v>7594</v>
      </c>
      <c r="K3764" t="s">
        <v>7594</v>
      </c>
      <c r="M3764" t="s">
        <v>7605</v>
      </c>
    </row>
    <row r="3765" spans="1:13" x14ac:dyDescent="0.25">
      <c r="A3765">
        <v>5071</v>
      </c>
      <c r="B3765" t="s">
        <v>7606</v>
      </c>
      <c r="C3765">
        <v>1924</v>
      </c>
      <c r="D3765">
        <v>2</v>
      </c>
      <c r="E3765">
        <v>941</v>
      </c>
      <c r="F3765" s="1">
        <v>8638</v>
      </c>
      <c r="G3765" t="s">
        <v>926</v>
      </c>
      <c r="H3765" t="s">
        <v>927</v>
      </c>
      <c r="I3765" t="s">
        <v>926</v>
      </c>
      <c r="J3765" t="s">
        <v>928</v>
      </c>
      <c r="K3765" t="s">
        <v>928</v>
      </c>
      <c r="M3765" t="s">
        <v>7607</v>
      </c>
    </row>
    <row r="3766" spans="1:13" x14ac:dyDescent="0.25">
      <c r="A3766">
        <v>5070</v>
      </c>
      <c r="B3766" t="s">
        <v>7608</v>
      </c>
      <c r="C3766">
        <v>1924</v>
      </c>
      <c r="D3766">
        <v>2</v>
      </c>
      <c r="E3766">
        <v>941</v>
      </c>
      <c r="F3766" s="1">
        <v>8634</v>
      </c>
      <c r="G3766" t="s">
        <v>926</v>
      </c>
      <c r="H3766" t="s">
        <v>927</v>
      </c>
      <c r="I3766" t="s">
        <v>926</v>
      </c>
      <c r="J3766" t="s">
        <v>928</v>
      </c>
      <c r="K3766" t="s">
        <v>928</v>
      </c>
      <c r="M3766" t="s">
        <v>7609</v>
      </c>
    </row>
    <row r="3767" spans="1:13" x14ac:dyDescent="0.25">
      <c r="A3767">
        <v>5104</v>
      </c>
      <c r="B3767" t="s">
        <v>7610</v>
      </c>
      <c r="C3767">
        <v>1924</v>
      </c>
      <c r="D3767">
        <v>2</v>
      </c>
      <c r="E3767">
        <v>944</v>
      </c>
      <c r="F3767" s="1">
        <v>8629</v>
      </c>
      <c r="G3767" t="s">
        <v>926</v>
      </c>
      <c r="H3767" t="s">
        <v>927</v>
      </c>
      <c r="I3767" t="s">
        <v>7611</v>
      </c>
      <c r="J3767" t="s">
        <v>7612</v>
      </c>
      <c r="K3767" t="s">
        <v>7612</v>
      </c>
      <c r="M3767" t="s">
        <v>7613</v>
      </c>
    </row>
    <row r="3768" spans="1:13" x14ac:dyDescent="0.25">
      <c r="A3768">
        <v>5069</v>
      </c>
      <c r="B3768" t="s">
        <v>7614</v>
      </c>
      <c r="C3768">
        <v>1924</v>
      </c>
      <c r="D3768">
        <v>2</v>
      </c>
      <c r="E3768">
        <v>941</v>
      </c>
      <c r="F3768" s="1">
        <v>8628</v>
      </c>
      <c r="G3768" t="s">
        <v>926</v>
      </c>
      <c r="H3768" t="s">
        <v>927</v>
      </c>
      <c r="I3768" t="s">
        <v>926</v>
      </c>
      <c r="J3768" t="s">
        <v>928</v>
      </c>
      <c r="K3768" t="s">
        <v>928</v>
      </c>
      <c r="M3768" t="s">
        <v>7615</v>
      </c>
    </row>
    <row r="3769" spans="1:13" x14ac:dyDescent="0.25">
      <c r="A3769">
        <v>5109</v>
      </c>
      <c r="B3769" t="s">
        <v>7616</v>
      </c>
      <c r="C3769">
        <v>1924</v>
      </c>
      <c r="D3769">
        <v>2</v>
      </c>
      <c r="E3769">
        <v>944</v>
      </c>
      <c r="F3769" s="1">
        <v>8627</v>
      </c>
      <c r="G3769" t="s">
        <v>926</v>
      </c>
      <c r="H3769" t="s">
        <v>927</v>
      </c>
      <c r="I3769" t="s">
        <v>6811</v>
      </c>
      <c r="J3769" t="s">
        <v>928</v>
      </c>
      <c r="K3769" t="s">
        <v>928</v>
      </c>
      <c r="M3769" t="s">
        <v>7617</v>
      </c>
    </row>
    <row r="3770" spans="1:13" x14ac:dyDescent="0.25">
      <c r="A3770">
        <v>5110</v>
      </c>
      <c r="B3770" t="s">
        <v>7618</v>
      </c>
      <c r="C3770">
        <v>1924</v>
      </c>
      <c r="D3770">
        <v>2</v>
      </c>
      <c r="E3770">
        <v>944</v>
      </c>
      <c r="F3770" s="1">
        <v>8620</v>
      </c>
      <c r="G3770" t="s">
        <v>926</v>
      </c>
      <c r="H3770" t="s">
        <v>927</v>
      </c>
      <c r="I3770" t="s">
        <v>7619</v>
      </c>
      <c r="J3770" t="s">
        <v>928</v>
      </c>
      <c r="K3770" t="s">
        <v>928</v>
      </c>
      <c r="M3770" t="s">
        <v>7620</v>
      </c>
    </row>
    <row r="3771" spans="1:13" x14ac:dyDescent="0.25">
      <c r="A3771">
        <v>5144</v>
      </c>
      <c r="B3771" t="s">
        <v>7599</v>
      </c>
      <c r="C3771">
        <v>1924</v>
      </c>
      <c r="D3771">
        <v>2</v>
      </c>
      <c r="E3771">
        <v>946</v>
      </c>
      <c r="F3771" s="1">
        <v>8609</v>
      </c>
      <c r="G3771" t="s">
        <v>907</v>
      </c>
      <c r="H3771" t="s">
        <v>908</v>
      </c>
      <c r="I3771" t="s">
        <v>909</v>
      </c>
      <c r="J3771" t="s">
        <v>910</v>
      </c>
      <c r="K3771" t="s">
        <v>910</v>
      </c>
      <c r="M3771" t="s">
        <v>7621</v>
      </c>
    </row>
    <row r="3772" spans="1:13" x14ac:dyDescent="0.25">
      <c r="A3772">
        <v>5103</v>
      </c>
      <c r="B3772" t="s">
        <v>7622</v>
      </c>
      <c r="C3772">
        <v>1924</v>
      </c>
      <c r="D3772">
        <v>2</v>
      </c>
      <c r="E3772">
        <v>944</v>
      </c>
      <c r="F3772" s="1">
        <v>8608</v>
      </c>
      <c r="G3772" t="s">
        <v>926</v>
      </c>
      <c r="H3772" t="s">
        <v>927</v>
      </c>
      <c r="I3772" t="s">
        <v>926</v>
      </c>
      <c r="J3772" t="s">
        <v>928</v>
      </c>
      <c r="K3772" t="s">
        <v>928</v>
      </c>
      <c r="M3772" t="s">
        <v>7623</v>
      </c>
    </row>
    <row r="3773" spans="1:13" x14ac:dyDescent="0.25">
      <c r="A3773">
        <v>5143</v>
      </c>
      <c r="B3773" t="s">
        <v>7624</v>
      </c>
      <c r="C3773">
        <v>1924</v>
      </c>
      <c r="D3773">
        <v>2</v>
      </c>
      <c r="E3773">
        <v>946</v>
      </c>
      <c r="F3773" s="1">
        <v>8608</v>
      </c>
      <c r="G3773" t="s">
        <v>907</v>
      </c>
      <c r="H3773" t="s">
        <v>908</v>
      </c>
      <c r="I3773" t="s">
        <v>909</v>
      </c>
      <c r="J3773" t="s">
        <v>910</v>
      </c>
      <c r="K3773" t="s">
        <v>910</v>
      </c>
      <c r="M3773" t="s">
        <v>7625</v>
      </c>
    </row>
    <row r="3774" spans="1:13" x14ac:dyDescent="0.25">
      <c r="A3774">
        <v>5087</v>
      </c>
      <c r="B3774" t="s">
        <v>7626</v>
      </c>
      <c r="C3774">
        <v>1924</v>
      </c>
      <c r="D3774">
        <v>2</v>
      </c>
      <c r="E3774">
        <v>942</v>
      </c>
      <c r="F3774" s="1">
        <v>8598</v>
      </c>
      <c r="G3774" t="s">
        <v>7627</v>
      </c>
      <c r="J3774" t="s">
        <v>7628</v>
      </c>
      <c r="K3774" t="s">
        <v>7628</v>
      </c>
      <c r="M3774" t="s">
        <v>7629</v>
      </c>
    </row>
    <row r="3775" spans="1:13" x14ac:dyDescent="0.25">
      <c r="A3775">
        <v>5066</v>
      </c>
      <c r="B3775" t="s">
        <v>6622</v>
      </c>
      <c r="C3775">
        <v>1924</v>
      </c>
      <c r="D3775">
        <v>2</v>
      </c>
      <c r="E3775">
        <v>941</v>
      </c>
      <c r="F3775" s="1">
        <v>8593</v>
      </c>
      <c r="G3775" t="s">
        <v>926</v>
      </c>
      <c r="H3775" t="s">
        <v>927</v>
      </c>
      <c r="I3775" t="s">
        <v>926</v>
      </c>
      <c r="J3775" t="s">
        <v>928</v>
      </c>
      <c r="K3775" t="s">
        <v>928</v>
      </c>
      <c r="M3775" t="s">
        <v>7630</v>
      </c>
    </row>
    <row r="3776" spans="1:13" x14ac:dyDescent="0.25">
      <c r="A3776">
        <v>5067</v>
      </c>
      <c r="B3776" t="s">
        <v>7631</v>
      </c>
      <c r="C3776">
        <v>1924</v>
      </c>
      <c r="D3776">
        <v>2</v>
      </c>
      <c r="E3776">
        <v>941</v>
      </c>
      <c r="F3776" s="1">
        <v>8593</v>
      </c>
      <c r="G3776" t="s">
        <v>926</v>
      </c>
      <c r="H3776" t="s">
        <v>927</v>
      </c>
      <c r="I3776" t="s">
        <v>926</v>
      </c>
      <c r="J3776" t="s">
        <v>928</v>
      </c>
      <c r="K3776" t="s">
        <v>928</v>
      </c>
      <c r="M3776" t="s">
        <v>7630</v>
      </c>
    </row>
    <row r="3777" spans="1:13" x14ac:dyDescent="0.25">
      <c r="A3777">
        <v>5068</v>
      </c>
      <c r="B3777" t="s">
        <v>7632</v>
      </c>
      <c r="C3777">
        <v>1924</v>
      </c>
      <c r="D3777">
        <v>2</v>
      </c>
      <c r="E3777">
        <v>941</v>
      </c>
      <c r="F3777" s="1">
        <v>8593</v>
      </c>
      <c r="G3777" t="s">
        <v>926</v>
      </c>
      <c r="H3777" t="s">
        <v>927</v>
      </c>
      <c r="I3777" t="s">
        <v>926</v>
      </c>
      <c r="J3777" t="s">
        <v>928</v>
      </c>
      <c r="K3777" t="s">
        <v>928</v>
      </c>
      <c r="M3777" t="s">
        <v>7633</v>
      </c>
    </row>
    <row r="3778" spans="1:13" x14ac:dyDescent="0.25">
      <c r="A3778">
        <v>5102</v>
      </c>
      <c r="B3778" t="s">
        <v>5930</v>
      </c>
      <c r="C3778">
        <v>1924</v>
      </c>
      <c r="D3778">
        <v>2</v>
      </c>
      <c r="E3778">
        <v>944</v>
      </c>
      <c r="F3778" s="1">
        <v>8586</v>
      </c>
      <c r="G3778" t="s">
        <v>926</v>
      </c>
      <c r="H3778" t="s">
        <v>927</v>
      </c>
      <c r="I3778" t="s">
        <v>926</v>
      </c>
      <c r="J3778" t="s">
        <v>928</v>
      </c>
      <c r="K3778" t="s">
        <v>928</v>
      </c>
      <c r="M3778" t="s">
        <v>7634</v>
      </c>
    </row>
    <row r="3779" spans="1:13" x14ac:dyDescent="0.25">
      <c r="A3779">
        <v>5101</v>
      </c>
      <c r="B3779" t="s">
        <v>7635</v>
      </c>
      <c r="C3779">
        <v>1924</v>
      </c>
      <c r="D3779">
        <v>2</v>
      </c>
      <c r="E3779">
        <v>944</v>
      </c>
      <c r="F3779" s="1">
        <v>8584</v>
      </c>
      <c r="G3779" t="s">
        <v>926</v>
      </c>
      <c r="H3779" t="s">
        <v>927</v>
      </c>
      <c r="I3779" t="s">
        <v>926</v>
      </c>
      <c r="J3779" t="s">
        <v>928</v>
      </c>
      <c r="K3779" t="s">
        <v>928</v>
      </c>
      <c r="M3779" t="s">
        <v>7636</v>
      </c>
    </row>
    <row r="3780" spans="1:13" x14ac:dyDescent="0.25">
      <c r="A3780">
        <v>5108</v>
      </c>
      <c r="B3780" t="s">
        <v>7379</v>
      </c>
      <c r="C3780">
        <v>1924</v>
      </c>
      <c r="D3780">
        <v>2</v>
      </c>
      <c r="E3780">
        <v>944</v>
      </c>
      <c r="F3780" s="1">
        <v>8580</v>
      </c>
      <c r="G3780" t="s">
        <v>926</v>
      </c>
      <c r="H3780" t="s">
        <v>927</v>
      </c>
      <c r="I3780" t="s">
        <v>6811</v>
      </c>
      <c r="J3780" t="s">
        <v>928</v>
      </c>
      <c r="K3780" t="s">
        <v>928</v>
      </c>
      <c r="M3780" t="s">
        <v>7637</v>
      </c>
    </row>
    <row r="3781" spans="1:13" x14ac:dyDescent="0.25">
      <c r="A3781">
        <v>5142</v>
      </c>
      <c r="B3781" t="s">
        <v>7638</v>
      </c>
      <c r="C3781">
        <v>1924</v>
      </c>
      <c r="D3781">
        <v>2</v>
      </c>
      <c r="E3781">
        <v>946</v>
      </c>
      <c r="F3781" s="1">
        <v>8576</v>
      </c>
      <c r="G3781" t="s">
        <v>2636</v>
      </c>
      <c r="I3781" t="s">
        <v>2636</v>
      </c>
      <c r="J3781" t="s">
        <v>5454</v>
      </c>
      <c r="K3781" t="s">
        <v>5454</v>
      </c>
      <c r="M3781" t="s">
        <v>7639</v>
      </c>
    </row>
    <row r="3782" spans="1:13" x14ac:dyDescent="0.25">
      <c r="A3782">
        <v>5063</v>
      </c>
      <c r="B3782" t="s">
        <v>7640</v>
      </c>
      <c r="C3782">
        <v>1924</v>
      </c>
      <c r="D3782">
        <v>2</v>
      </c>
      <c r="E3782">
        <v>941</v>
      </c>
      <c r="F3782" s="1">
        <v>8575</v>
      </c>
      <c r="G3782" t="s">
        <v>926</v>
      </c>
      <c r="H3782" t="s">
        <v>927</v>
      </c>
      <c r="I3782" t="s">
        <v>4216</v>
      </c>
      <c r="J3782" t="s">
        <v>928</v>
      </c>
      <c r="K3782" t="s">
        <v>928</v>
      </c>
      <c r="M3782" t="s">
        <v>7641</v>
      </c>
    </row>
    <row r="3783" spans="1:13" x14ac:dyDescent="0.25">
      <c r="A3783">
        <v>5089</v>
      </c>
      <c r="B3783" t="s">
        <v>7642</v>
      </c>
      <c r="C3783">
        <v>1924</v>
      </c>
      <c r="D3783">
        <v>2</v>
      </c>
      <c r="E3783">
        <v>942</v>
      </c>
      <c r="F3783" s="1">
        <v>8573</v>
      </c>
      <c r="G3783" t="s">
        <v>926</v>
      </c>
      <c r="H3783" t="s">
        <v>927</v>
      </c>
      <c r="I3783" t="s">
        <v>926</v>
      </c>
      <c r="J3783" t="s">
        <v>928</v>
      </c>
      <c r="K3783" t="s">
        <v>928</v>
      </c>
      <c r="M3783" t="s">
        <v>7643</v>
      </c>
    </row>
    <row r="3784" spans="1:13" x14ac:dyDescent="0.25">
      <c r="A3784">
        <v>5141</v>
      </c>
      <c r="B3784" t="s">
        <v>7644</v>
      </c>
      <c r="C3784">
        <v>1924</v>
      </c>
      <c r="D3784">
        <v>2</v>
      </c>
      <c r="E3784">
        <v>946</v>
      </c>
      <c r="F3784" s="1">
        <v>8573</v>
      </c>
      <c r="G3784" t="s">
        <v>907</v>
      </c>
      <c r="H3784" t="s">
        <v>908</v>
      </c>
      <c r="I3784" t="s">
        <v>5811</v>
      </c>
      <c r="J3784" t="s">
        <v>5454</v>
      </c>
      <c r="K3784" t="s">
        <v>5454</v>
      </c>
      <c r="M3784" t="s">
        <v>7645</v>
      </c>
    </row>
    <row r="3785" spans="1:13" x14ac:dyDescent="0.25">
      <c r="A3785">
        <v>5140</v>
      </c>
      <c r="B3785" t="s">
        <v>7465</v>
      </c>
      <c r="C3785">
        <v>1924</v>
      </c>
      <c r="D3785">
        <v>2</v>
      </c>
      <c r="E3785">
        <v>946</v>
      </c>
      <c r="F3785" s="1">
        <v>8561</v>
      </c>
      <c r="G3785" t="s">
        <v>907</v>
      </c>
      <c r="H3785" t="s">
        <v>908</v>
      </c>
      <c r="I3785" t="s">
        <v>909</v>
      </c>
      <c r="J3785" t="s">
        <v>910</v>
      </c>
      <c r="K3785" t="s">
        <v>910</v>
      </c>
      <c r="M3785" t="s">
        <v>7646</v>
      </c>
    </row>
    <row r="3786" spans="1:13" x14ac:dyDescent="0.25">
      <c r="A3786">
        <v>5065</v>
      </c>
      <c r="B3786" t="s">
        <v>7647</v>
      </c>
      <c r="C3786">
        <v>1924</v>
      </c>
      <c r="D3786">
        <v>2</v>
      </c>
      <c r="E3786">
        <v>941</v>
      </c>
      <c r="F3786" s="1">
        <v>8559</v>
      </c>
      <c r="G3786" t="s">
        <v>926</v>
      </c>
      <c r="H3786" t="s">
        <v>927</v>
      </c>
      <c r="I3786" t="s">
        <v>926</v>
      </c>
      <c r="J3786" t="s">
        <v>928</v>
      </c>
      <c r="K3786" t="s">
        <v>928</v>
      </c>
      <c r="M3786" t="s">
        <v>7648</v>
      </c>
    </row>
    <row r="3787" spans="1:13" x14ac:dyDescent="0.25">
      <c r="A3787">
        <v>5091</v>
      </c>
      <c r="B3787" t="s">
        <v>7649</v>
      </c>
      <c r="C3787">
        <v>1924</v>
      </c>
      <c r="D3787">
        <v>2</v>
      </c>
      <c r="E3787">
        <v>943</v>
      </c>
      <c r="F3787" s="1">
        <v>8556</v>
      </c>
      <c r="G3787" t="s">
        <v>46</v>
      </c>
      <c r="H3787" t="s">
        <v>47</v>
      </c>
      <c r="I3787" t="s">
        <v>48</v>
      </c>
      <c r="J3787" t="s">
        <v>49</v>
      </c>
      <c r="K3787" t="s">
        <v>49</v>
      </c>
      <c r="M3787" t="s">
        <v>7650</v>
      </c>
    </row>
    <row r="3788" spans="1:13" x14ac:dyDescent="0.25">
      <c r="A3788">
        <v>5100</v>
      </c>
      <c r="B3788" t="s">
        <v>7651</v>
      </c>
      <c r="C3788">
        <v>1924</v>
      </c>
      <c r="D3788">
        <v>2</v>
      </c>
      <c r="E3788">
        <v>944</v>
      </c>
      <c r="F3788" s="1">
        <v>8552</v>
      </c>
      <c r="G3788" t="s">
        <v>926</v>
      </c>
      <c r="H3788" t="s">
        <v>927</v>
      </c>
      <c r="I3788" t="s">
        <v>926</v>
      </c>
      <c r="J3788" t="s">
        <v>928</v>
      </c>
      <c r="K3788" t="s">
        <v>928</v>
      </c>
      <c r="M3788" t="s">
        <v>7652</v>
      </c>
    </row>
    <row r="3789" spans="1:13" x14ac:dyDescent="0.25">
      <c r="A3789">
        <v>5123</v>
      </c>
      <c r="B3789" t="s">
        <v>7653</v>
      </c>
      <c r="C3789">
        <v>1924</v>
      </c>
      <c r="D3789">
        <v>2</v>
      </c>
      <c r="E3789">
        <v>946</v>
      </c>
      <c r="F3789" s="1">
        <v>8552</v>
      </c>
      <c r="G3789" t="s">
        <v>907</v>
      </c>
      <c r="H3789" t="s">
        <v>908</v>
      </c>
      <c r="I3789" t="s">
        <v>909</v>
      </c>
      <c r="J3789" t="s">
        <v>910</v>
      </c>
      <c r="K3789" t="s">
        <v>910</v>
      </c>
      <c r="M3789" t="s">
        <v>7654</v>
      </c>
    </row>
    <row r="3790" spans="1:13" x14ac:dyDescent="0.25">
      <c r="A3790">
        <v>5122</v>
      </c>
      <c r="B3790" t="s">
        <v>7655</v>
      </c>
      <c r="C3790">
        <v>1924</v>
      </c>
      <c r="D3790">
        <v>2</v>
      </c>
      <c r="E3790">
        <v>946</v>
      </c>
      <c r="F3790" s="1">
        <v>8551</v>
      </c>
      <c r="G3790" t="s">
        <v>907</v>
      </c>
      <c r="H3790" t="s">
        <v>908</v>
      </c>
      <c r="I3790" t="s">
        <v>909</v>
      </c>
      <c r="J3790" t="s">
        <v>910</v>
      </c>
      <c r="K3790" t="s">
        <v>910</v>
      </c>
      <c r="M3790" t="s">
        <v>7656</v>
      </c>
    </row>
    <row r="3791" spans="1:13" x14ac:dyDescent="0.25">
      <c r="A3791">
        <v>5078</v>
      </c>
      <c r="B3791" t="s">
        <v>7072</v>
      </c>
      <c r="C3791">
        <v>1924</v>
      </c>
      <c r="D3791">
        <v>2</v>
      </c>
      <c r="E3791">
        <v>941</v>
      </c>
      <c r="F3791" s="1">
        <v>8550</v>
      </c>
      <c r="G3791" t="s">
        <v>2636</v>
      </c>
      <c r="I3791" t="s">
        <v>5811</v>
      </c>
      <c r="J3791" t="s">
        <v>5454</v>
      </c>
      <c r="K3791" t="s">
        <v>5454</v>
      </c>
      <c r="M3791" t="s">
        <v>7657</v>
      </c>
    </row>
    <row r="3792" spans="1:13" x14ac:dyDescent="0.25">
      <c r="A3792">
        <v>5121</v>
      </c>
      <c r="B3792" t="s">
        <v>7658</v>
      </c>
      <c r="C3792">
        <v>1924</v>
      </c>
      <c r="D3792">
        <v>2</v>
      </c>
      <c r="E3792">
        <v>946</v>
      </c>
      <c r="F3792" s="1">
        <v>8550</v>
      </c>
      <c r="G3792" t="s">
        <v>907</v>
      </c>
      <c r="H3792" t="s">
        <v>908</v>
      </c>
      <c r="I3792" t="s">
        <v>909</v>
      </c>
      <c r="J3792" t="s">
        <v>910</v>
      </c>
      <c r="K3792" t="s">
        <v>910</v>
      </c>
      <c r="M3792" t="s">
        <v>7659</v>
      </c>
    </row>
    <row r="3793" spans="1:13" x14ac:dyDescent="0.25">
      <c r="A3793">
        <v>5077</v>
      </c>
      <c r="B3793" t="s">
        <v>6098</v>
      </c>
      <c r="C3793">
        <v>1924</v>
      </c>
      <c r="D3793">
        <v>2</v>
      </c>
      <c r="E3793">
        <v>941</v>
      </c>
      <c r="F3793" s="1">
        <v>8544</v>
      </c>
      <c r="G3793" t="s">
        <v>2636</v>
      </c>
      <c r="I3793" t="s">
        <v>5811</v>
      </c>
      <c r="J3793" t="s">
        <v>5454</v>
      </c>
      <c r="K3793" t="s">
        <v>5454</v>
      </c>
      <c r="M3793" t="s">
        <v>7660</v>
      </c>
    </row>
    <row r="3794" spans="1:13" x14ac:dyDescent="0.25">
      <c r="A3794">
        <v>5120</v>
      </c>
      <c r="B3794" t="s">
        <v>1654</v>
      </c>
      <c r="C3794">
        <v>1924</v>
      </c>
      <c r="D3794">
        <v>2</v>
      </c>
      <c r="E3794">
        <v>946</v>
      </c>
      <c r="F3794" s="1">
        <v>8539</v>
      </c>
      <c r="G3794" t="s">
        <v>907</v>
      </c>
      <c r="H3794" t="s">
        <v>908</v>
      </c>
      <c r="I3794" t="s">
        <v>909</v>
      </c>
      <c r="J3794" t="s">
        <v>910</v>
      </c>
      <c r="K3794" t="s">
        <v>910</v>
      </c>
      <c r="M3794" t="s">
        <v>7661</v>
      </c>
    </row>
    <row r="3795" spans="1:13" x14ac:dyDescent="0.25">
      <c r="A3795">
        <v>5119</v>
      </c>
      <c r="B3795" t="s">
        <v>7662</v>
      </c>
      <c r="C3795">
        <v>1924</v>
      </c>
      <c r="D3795">
        <v>2</v>
      </c>
      <c r="E3795">
        <v>946</v>
      </c>
      <c r="F3795" s="1">
        <v>8538</v>
      </c>
      <c r="G3795" t="s">
        <v>907</v>
      </c>
      <c r="H3795" t="s">
        <v>908</v>
      </c>
      <c r="I3795" t="s">
        <v>909</v>
      </c>
      <c r="J3795" t="s">
        <v>910</v>
      </c>
      <c r="K3795" t="s">
        <v>910</v>
      </c>
      <c r="M3795" t="s">
        <v>7663</v>
      </c>
    </row>
    <row r="3796" spans="1:13" x14ac:dyDescent="0.25">
      <c r="A3796">
        <v>5095</v>
      </c>
      <c r="B3796" t="s">
        <v>7664</v>
      </c>
      <c r="C3796">
        <v>1924</v>
      </c>
      <c r="D3796">
        <v>2</v>
      </c>
      <c r="E3796">
        <v>943</v>
      </c>
      <c r="F3796" s="1">
        <v>8535</v>
      </c>
      <c r="G3796" t="s">
        <v>68</v>
      </c>
      <c r="H3796" t="s">
        <v>69</v>
      </c>
      <c r="I3796" t="s">
        <v>4689</v>
      </c>
      <c r="J3796" t="s">
        <v>4690</v>
      </c>
      <c r="K3796" t="s">
        <v>4690</v>
      </c>
      <c r="M3796" t="s">
        <v>7665</v>
      </c>
    </row>
    <row r="3797" spans="1:13" x14ac:dyDescent="0.25">
      <c r="A3797">
        <v>5118</v>
      </c>
      <c r="B3797" t="s">
        <v>7666</v>
      </c>
      <c r="C3797">
        <v>1924</v>
      </c>
      <c r="D3797">
        <v>2</v>
      </c>
      <c r="E3797">
        <v>946</v>
      </c>
      <c r="F3797" s="1">
        <v>8534</v>
      </c>
      <c r="G3797" t="s">
        <v>907</v>
      </c>
      <c r="H3797" t="s">
        <v>908</v>
      </c>
      <c r="I3797" t="s">
        <v>909</v>
      </c>
      <c r="J3797" t="s">
        <v>910</v>
      </c>
      <c r="K3797" t="s">
        <v>910</v>
      </c>
      <c r="M3797" t="s">
        <v>7667</v>
      </c>
    </row>
    <row r="3798" spans="1:13" x14ac:dyDescent="0.25">
      <c r="A3798">
        <v>5117</v>
      </c>
      <c r="B3798" t="s">
        <v>7668</v>
      </c>
      <c r="C3798">
        <v>1924</v>
      </c>
      <c r="D3798">
        <v>2</v>
      </c>
      <c r="E3798">
        <v>946</v>
      </c>
      <c r="F3798" s="1">
        <v>8529</v>
      </c>
      <c r="G3798" t="s">
        <v>907</v>
      </c>
      <c r="H3798" t="s">
        <v>908</v>
      </c>
      <c r="I3798" t="s">
        <v>909</v>
      </c>
      <c r="J3798" t="s">
        <v>910</v>
      </c>
      <c r="K3798" t="s">
        <v>910</v>
      </c>
      <c r="M3798" t="s">
        <v>7669</v>
      </c>
    </row>
    <row r="3799" spans="1:13" x14ac:dyDescent="0.25">
      <c r="A3799">
        <v>5079</v>
      </c>
      <c r="B3799" t="s">
        <v>7670</v>
      </c>
      <c r="C3799">
        <v>1924</v>
      </c>
      <c r="D3799">
        <v>2</v>
      </c>
      <c r="E3799">
        <v>942</v>
      </c>
      <c r="F3799" s="1">
        <v>8516</v>
      </c>
      <c r="G3799" t="s">
        <v>68</v>
      </c>
      <c r="H3799" t="s">
        <v>69</v>
      </c>
      <c r="I3799" t="s">
        <v>2235</v>
      </c>
      <c r="J3799" t="s">
        <v>115</v>
      </c>
      <c r="K3799" t="s">
        <v>115</v>
      </c>
      <c r="M3799" t="s">
        <v>7671</v>
      </c>
    </row>
    <row r="3800" spans="1:13" x14ac:dyDescent="0.25">
      <c r="A3800">
        <v>5116</v>
      </c>
      <c r="B3800" t="s">
        <v>7672</v>
      </c>
      <c r="C3800">
        <v>1924</v>
      </c>
      <c r="D3800">
        <v>2</v>
      </c>
      <c r="E3800">
        <v>945</v>
      </c>
      <c r="F3800" s="1">
        <v>8511</v>
      </c>
      <c r="G3800" t="s">
        <v>907</v>
      </c>
      <c r="H3800" t="s">
        <v>908</v>
      </c>
      <c r="I3800" t="s">
        <v>909</v>
      </c>
      <c r="J3800" t="s">
        <v>910</v>
      </c>
      <c r="K3800" t="s">
        <v>910</v>
      </c>
      <c r="M3800" t="s">
        <v>7673</v>
      </c>
    </row>
    <row r="3801" spans="1:13" x14ac:dyDescent="0.25">
      <c r="A3801">
        <v>5115</v>
      </c>
      <c r="B3801" t="s">
        <v>7674</v>
      </c>
      <c r="C3801">
        <v>1924</v>
      </c>
      <c r="D3801">
        <v>2</v>
      </c>
      <c r="E3801">
        <v>945</v>
      </c>
      <c r="F3801" s="1">
        <v>8493</v>
      </c>
      <c r="G3801" t="s">
        <v>907</v>
      </c>
      <c r="H3801" t="s">
        <v>908</v>
      </c>
      <c r="I3801" t="s">
        <v>909</v>
      </c>
      <c r="J3801" t="s">
        <v>910</v>
      </c>
      <c r="K3801" t="s">
        <v>910</v>
      </c>
      <c r="M3801" t="s">
        <v>7675</v>
      </c>
    </row>
    <row r="3802" spans="1:13" x14ac:dyDescent="0.25">
      <c r="A3802">
        <v>5113</v>
      </c>
      <c r="B3802" t="s">
        <v>6631</v>
      </c>
      <c r="C3802">
        <v>1924</v>
      </c>
      <c r="D3802">
        <v>2</v>
      </c>
      <c r="E3802">
        <v>945</v>
      </c>
      <c r="F3802" s="1">
        <v>8487</v>
      </c>
      <c r="G3802" t="s">
        <v>907</v>
      </c>
      <c r="H3802" t="s">
        <v>908</v>
      </c>
      <c r="I3802" t="s">
        <v>909</v>
      </c>
      <c r="J3802" t="s">
        <v>910</v>
      </c>
      <c r="K3802" t="s">
        <v>910</v>
      </c>
      <c r="M3802" t="s">
        <v>7676</v>
      </c>
    </row>
    <row r="3803" spans="1:13" x14ac:dyDescent="0.25">
      <c r="A3803">
        <v>5114</v>
      </c>
      <c r="B3803" t="s">
        <v>7677</v>
      </c>
      <c r="C3803">
        <v>1924</v>
      </c>
      <c r="D3803">
        <v>2</v>
      </c>
      <c r="E3803">
        <v>945</v>
      </c>
      <c r="F3803" s="1">
        <v>8485</v>
      </c>
      <c r="G3803" t="s">
        <v>907</v>
      </c>
      <c r="H3803" t="s">
        <v>908</v>
      </c>
      <c r="I3803" t="s">
        <v>909</v>
      </c>
      <c r="J3803" t="s">
        <v>910</v>
      </c>
      <c r="K3803" t="s">
        <v>910</v>
      </c>
      <c r="M3803" t="s">
        <v>7678</v>
      </c>
    </row>
    <row r="3804" spans="1:13" x14ac:dyDescent="0.25">
      <c r="A3804">
        <v>5076</v>
      </c>
      <c r="B3804" t="s">
        <v>7679</v>
      </c>
      <c r="C3804">
        <v>1924</v>
      </c>
      <c r="D3804">
        <v>2</v>
      </c>
      <c r="E3804">
        <v>941</v>
      </c>
      <c r="F3804" s="1">
        <v>8484</v>
      </c>
      <c r="G3804" t="s">
        <v>18</v>
      </c>
      <c r="H3804" t="s">
        <v>19</v>
      </c>
      <c r="I3804" t="s">
        <v>7680</v>
      </c>
      <c r="J3804" t="s">
        <v>7369</v>
      </c>
      <c r="K3804" t="s">
        <v>7369</v>
      </c>
      <c r="M3804" t="s">
        <v>7681</v>
      </c>
    </row>
    <row r="3805" spans="1:13" x14ac:dyDescent="0.25">
      <c r="A3805">
        <v>5112</v>
      </c>
      <c r="B3805" t="s">
        <v>7682</v>
      </c>
      <c r="C3805">
        <v>1924</v>
      </c>
      <c r="D3805">
        <v>2</v>
      </c>
      <c r="E3805">
        <v>945</v>
      </c>
      <c r="F3805" s="1">
        <v>8474</v>
      </c>
      <c r="G3805" t="s">
        <v>907</v>
      </c>
      <c r="H3805" t="s">
        <v>908</v>
      </c>
      <c r="I3805" t="s">
        <v>909</v>
      </c>
      <c r="J3805" t="s">
        <v>910</v>
      </c>
      <c r="K3805" t="s">
        <v>910</v>
      </c>
      <c r="M3805" t="s">
        <v>7683</v>
      </c>
    </row>
    <row r="3806" spans="1:13" x14ac:dyDescent="0.25">
      <c r="A3806">
        <v>5094</v>
      </c>
      <c r="B3806" t="s">
        <v>7684</v>
      </c>
      <c r="C3806">
        <v>1924</v>
      </c>
      <c r="D3806">
        <v>2</v>
      </c>
      <c r="E3806">
        <v>943</v>
      </c>
      <c r="F3806" s="1">
        <v>8468</v>
      </c>
      <c r="G3806" t="s">
        <v>1331</v>
      </c>
      <c r="H3806" t="s">
        <v>1332</v>
      </c>
      <c r="I3806" t="s">
        <v>7685</v>
      </c>
      <c r="J3806" t="s">
        <v>1333</v>
      </c>
      <c r="K3806" t="s">
        <v>1333</v>
      </c>
      <c r="M3806" t="s">
        <v>7686</v>
      </c>
    </row>
    <row r="3807" spans="1:13" x14ac:dyDescent="0.25">
      <c r="A3807">
        <v>5083</v>
      </c>
      <c r="B3807" t="s">
        <v>7687</v>
      </c>
      <c r="C3807">
        <v>1924</v>
      </c>
      <c r="D3807">
        <v>2</v>
      </c>
      <c r="E3807">
        <v>942</v>
      </c>
      <c r="F3807" s="1">
        <v>8466</v>
      </c>
      <c r="G3807" t="s">
        <v>926</v>
      </c>
      <c r="H3807" t="s">
        <v>927</v>
      </c>
      <c r="I3807" t="s">
        <v>926</v>
      </c>
      <c r="J3807" t="s">
        <v>928</v>
      </c>
      <c r="K3807" t="s">
        <v>928</v>
      </c>
      <c r="M3807" t="s">
        <v>7688</v>
      </c>
    </row>
    <row r="3808" spans="1:13" x14ac:dyDescent="0.25">
      <c r="A3808">
        <v>5111</v>
      </c>
      <c r="B3808" t="s">
        <v>7689</v>
      </c>
      <c r="C3808">
        <v>1924</v>
      </c>
      <c r="D3808">
        <v>2</v>
      </c>
      <c r="E3808">
        <v>945</v>
      </c>
      <c r="F3808" s="1">
        <v>8466</v>
      </c>
      <c r="G3808" t="s">
        <v>907</v>
      </c>
      <c r="H3808" t="s">
        <v>908</v>
      </c>
      <c r="I3808" t="s">
        <v>909</v>
      </c>
      <c r="J3808" t="s">
        <v>910</v>
      </c>
      <c r="K3808" t="s">
        <v>910</v>
      </c>
      <c r="M3808" t="s">
        <v>7690</v>
      </c>
    </row>
    <row r="3809" spans="1:13" x14ac:dyDescent="0.25">
      <c r="A3809">
        <v>5099</v>
      </c>
      <c r="B3809" t="s">
        <v>7691</v>
      </c>
      <c r="C3809">
        <v>1924</v>
      </c>
      <c r="D3809">
        <v>2</v>
      </c>
      <c r="E3809">
        <v>944</v>
      </c>
      <c r="F3809" s="1">
        <v>8451</v>
      </c>
      <c r="G3809" t="s">
        <v>926</v>
      </c>
      <c r="H3809" t="s">
        <v>927</v>
      </c>
      <c r="I3809" t="s">
        <v>926</v>
      </c>
      <c r="J3809" t="s">
        <v>928</v>
      </c>
      <c r="K3809" t="s">
        <v>928</v>
      </c>
      <c r="M3809" t="s">
        <v>7692</v>
      </c>
    </row>
    <row r="3810" spans="1:13" x14ac:dyDescent="0.25">
      <c r="A3810">
        <v>5139</v>
      </c>
      <c r="B3810" t="s">
        <v>7693</v>
      </c>
      <c r="C3810">
        <v>1924</v>
      </c>
      <c r="D3810">
        <v>2</v>
      </c>
      <c r="E3810">
        <v>945</v>
      </c>
      <c r="F3810" s="1">
        <v>8451</v>
      </c>
      <c r="G3810" t="s">
        <v>2636</v>
      </c>
      <c r="I3810" t="s">
        <v>5811</v>
      </c>
      <c r="J3810" t="s">
        <v>5454</v>
      </c>
      <c r="K3810" t="s">
        <v>5454</v>
      </c>
      <c r="M3810" t="s">
        <v>7694</v>
      </c>
    </row>
    <row r="3811" spans="1:13" x14ac:dyDescent="0.25">
      <c r="A3811">
        <v>5138</v>
      </c>
      <c r="B3811" t="s">
        <v>7695</v>
      </c>
      <c r="C3811">
        <v>1924</v>
      </c>
      <c r="D3811">
        <v>2</v>
      </c>
      <c r="E3811">
        <v>945</v>
      </c>
      <c r="F3811" s="1">
        <v>8450</v>
      </c>
      <c r="G3811" t="s">
        <v>907</v>
      </c>
      <c r="H3811" t="s">
        <v>908</v>
      </c>
      <c r="I3811" t="s">
        <v>909</v>
      </c>
      <c r="J3811" t="s">
        <v>910</v>
      </c>
      <c r="K3811" t="s">
        <v>910</v>
      </c>
      <c r="M3811" t="s">
        <v>7696</v>
      </c>
    </row>
    <row r="3812" spans="1:13" x14ac:dyDescent="0.25">
      <c r="A3812">
        <v>5136</v>
      </c>
      <c r="B3812" t="s">
        <v>7697</v>
      </c>
      <c r="C3812">
        <v>1924</v>
      </c>
      <c r="D3812">
        <v>2</v>
      </c>
      <c r="E3812">
        <v>945</v>
      </c>
      <c r="F3812" s="1">
        <v>8447</v>
      </c>
      <c r="G3812" t="s">
        <v>907</v>
      </c>
      <c r="H3812" t="s">
        <v>908</v>
      </c>
      <c r="I3812" t="s">
        <v>909</v>
      </c>
      <c r="J3812" t="s">
        <v>910</v>
      </c>
      <c r="K3812" t="s">
        <v>910</v>
      </c>
      <c r="M3812" t="s">
        <v>7698</v>
      </c>
    </row>
    <row r="3813" spans="1:13" x14ac:dyDescent="0.25">
      <c r="A3813">
        <v>5137</v>
      </c>
      <c r="B3813" t="s">
        <v>7699</v>
      </c>
      <c r="C3813">
        <v>1924</v>
      </c>
      <c r="D3813">
        <v>2</v>
      </c>
      <c r="E3813">
        <v>945</v>
      </c>
      <c r="F3813" s="1">
        <v>8447</v>
      </c>
      <c r="G3813" t="s">
        <v>907</v>
      </c>
      <c r="H3813" t="s">
        <v>908</v>
      </c>
      <c r="I3813" t="s">
        <v>909</v>
      </c>
      <c r="J3813" t="s">
        <v>910</v>
      </c>
      <c r="K3813" t="s">
        <v>910</v>
      </c>
      <c r="M3813" t="s">
        <v>7700</v>
      </c>
    </row>
    <row r="3814" spans="1:13" x14ac:dyDescent="0.25">
      <c r="A3814">
        <v>5096</v>
      </c>
      <c r="B3814" t="s">
        <v>7701</v>
      </c>
      <c r="C3814">
        <v>1924</v>
      </c>
      <c r="D3814">
        <v>2</v>
      </c>
      <c r="E3814">
        <v>943</v>
      </c>
      <c r="F3814" s="1">
        <v>8445</v>
      </c>
      <c r="G3814" t="s">
        <v>926</v>
      </c>
      <c r="H3814" t="s">
        <v>927</v>
      </c>
      <c r="I3814" t="s">
        <v>926</v>
      </c>
      <c r="J3814" t="s">
        <v>928</v>
      </c>
      <c r="K3814" t="s">
        <v>928</v>
      </c>
      <c r="M3814" t="s">
        <v>7702</v>
      </c>
    </row>
    <row r="3815" spans="1:13" x14ac:dyDescent="0.25">
      <c r="A3815">
        <v>5135</v>
      </c>
      <c r="B3815" t="s">
        <v>1057</v>
      </c>
      <c r="C3815">
        <v>1924</v>
      </c>
      <c r="D3815">
        <v>2</v>
      </c>
      <c r="E3815">
        <v>945</v>
      </c>
      <c r="F3815" s="1">
        <v>8438</v>
      </c>
      <c r="G3815" t="s">
        <v>907</v>
      </c>
      <c r="H3815" t="s">
        <v>908</v>
      </c>
      <c r="I3815" t="s">
        <v>909</v>
      </c>
      <c r="J3815" t="s">
        <v>910</v>
      </c>
      <c r="K3815" t="s">
        <v>910</v>
      </c>
      <c r="M3815" t="s">
        <v>7703</v>
      </c>
    </row>
    <row r="3816" spans="1:13" x14ac:dyDescent="0.25">
      <c r="A3816">
        <v>5018</v>
      </c>
      <c r="B3816" t="s">
        <v>7704</v>
      </c>
      <c r="C3816">
        <v>1924</v>
      </c>
      <c r="D3816">
        <v>2</v>
      </c>
      <c r="E3816">
        <v>945</v>
      </c>
      <c r="F3816" s="1">
        <v>8436</v>
      </c>
      <c r="G3816" t="s">
        <v>907</v>
      </c>
      <c r="H3816" t="s">
        <v>908</v>
      </c>
      <c r="I3816" t="s">
        <v>909</v>
      </c>
      <c r="J3816" t="s">
        <v>910</v>
      </c>
      <c r="K3816" t="s">
        <v>910</v>
      </c>
      <c r="M3816" t="s">
        <v>7705</v>
      </c>
    </row>
    <row r="3817" spans="1:13" x14ac:dyDescent="0.25">
      <c r="A3817">
        <v>5017</v>
      </c>
      <c r="B3817" t="s">
        <v>7706</v>
      </c>
      <c r="C3817">
        <v>1924</v>
      </c>
      <c r="D3817">
        <v>2</v>
      </c>
      <c r="E3817">
        <v>945</v>
      </c>
      <c r="F3817" s="1">
        <v>8435</v>
      </c>
      <c r="G3817" t="s">
        <v>907</v>
      </c>
      <c r="H3817" t="s">
        <v>908</v>
      </c>
      <c r="I3817" t="s">
        <v>909</v>
      </c>
      <c r="J3817" t="s">
        <v>910</v>
      </c>
      <c r="K3817" t="s">
        <v>910</v>
      </c>
      <c r="M3817" t="s">
        <v>7707</v>
      </c>
    </row>
    <row r="3818" spans="1:13" x14ac:dyDescent="0.25">
      <c r="A3818">
        <v>5082</v>
      </c>
      <c r="B3818" t="s">
        <v>7708</v>
      </c>
      <c r="C3818">
        <v>1924</v>
      </c>
      <c r="D3818">
        <v>2</v>
      </c>
      <c r="E3818">
        <v>942</v>
      </c>
      <c r="F3818" s="1">
        <v>8433</v>
      </c>
      <c r="G3818" t="s">
        <v>926</v>
      </c>
      <c r="H3818" t="s">
        <v>927</v>
      </c>
      <c r="I3818" t="s">
        <v>926</v>
      </c>
      <c r="J3818" t="s">
        <v>928</v>
      </c>
      <c r="K3818" t="s">
        <v>928</v>
      </c>
      <c r="M3818" t="s">
        <v>7709</v>
      </c>
    </row>
    <row r="3819" spans="1:13" x14ac:dyDescent="0.25">
      <c r="A3819">
        <v>5088</v>
      </c>
      <c r="B3819" t="s">
        <v>7710</v>
      </c>
      <c r="C3819">
        <v>1924</v>
      </c>
      <c r="D3819">
        <v>2</v>
      </c>
      <c r="E3819">
        <v>942</v>
      </c>
      <c r="F3819" s="1">
        <v>8433</v>
      </c>
      <c r="G3819" t="s">
        <v>926</v>
      </c>
      <c r="H3819" t="s">
        <v>927</v>
      </c>
      <c r="I3819" t="s">
        <v>926</v>
      </c>
      <c r="J3819" t="s">
        <v>928</v>
      </c>
      <c r="K3819" t="s">
        <v>928</v>
      </c>
      <c r="M3819" t="s">
        <v>7711</v>
      </c>
    </row>
    <row r="3820" spans="1:13" x14ac:dyDescent="0.25">
      <c r="A3820">
        <v>5016</v>
      </c>
      <c r="B3820" t="s">
        <v>7712</v>
      </c>
      <c r="C3820">
        <v>1924</v>
      </c>
      <c r="D3820">
        <v>2</v>
      </c>
      <c r="E3820">
        <v>945</v>
      </c>
      <c r="F3820" s="1">
        <v>8432</v>
      </c>
      <c r="G3820" t="s">
        <v>907</v>
      </c>
      <c r="H3820" t="s">
        <v>908</v>
      </c>
      <c r="I3820" t="s">
        <v>909</v>
      </c>
      <c r="J3820" t="s">
        <v>910</v>
      </c>
      <c r="K3820" t="s">
        <v>910</v>
      </c>
      <c r="M3820" t="s">
        <v>7713</v>
      </c>
    </row>
    <row r="3821" spans="1:13" x14ac:dyDescent="0.25">
      <c r="A3821">
        <v>5064</v>
      </c>
      <c r="B3821" t="s">
        <v>7714</v>
      </c>
      <c r="C3821">
        <v>1924</v>
      </c>
      <c r="D3821">
        <v>2</v>
      </c>
      <c r="E3821">
        <v>941</v>
      </c>
      <c r="F3821" s="1">
        <v>8425</v>
      </c>
      <c r="G3821" t="s">
        <v>926</v>
      </c>
      <c r="H3821" t="s">
        <v>927</v>
      </c>
      <c r="I3821" t="s">
        <v>926</v>
      </c>
      <c r="J3821" t="s">
        <v>928</v>
      </c>
      <c r="K3821" t="s">
        <v>928</v>
      </c>
      <c r="M3821" t="s">
        <v>7715</v>
      </c>
    </row>
    <row r="3822" spans="1:13" x14ac:dyDescent="0.25">
      <c r="A3822">
        <v>5014</v>
      </c>
      <c r="B3822" t="s">
        <v>7719</v>
      </c>
      <c r="C3822">
        <v>1924</v>
      </c>
      <c r="D3822">
        <v>2</v>
      </c>
      <c r="E3822">
        <v>945</v>
      </c>
      <c r="F3822" s="1">
        <v>8418</v>
      </c>
      <c r="G3822" t="s">
        <v>907</v>
      </c>
      <c r="H3822" t="s">
        <v>908</v>
      </c>
      <c r="I3822" t="s">
        <v>7720</v>
      </c>
      <c r="J3822" t="s">
        <v>7721</v>
      </c>
      <c r="K3822" t="s">
        <v>7721</v>
      </c>
      <c r="M3822" t="s">
        <v>7722</v>
      </c>
    </row>
    <row r="3823" spans="1:13" x14ac:dyDescent="0.25">
      <c r="A3823">
        <v>5015</v>
      </c>
      <c r="B3823" t="s">
        <v>7723</v>
      </c>
      <c r="C3823">
        <v>1924</v>
      </c>
      <c r="D3823">
        <v>2</v>
      </c>
      <c r="E3823">
        <v>945</v>
      </c>
      <c r="F3823" s="1">
        <v>8418</v>
      </c>
      <c r="G3823" t="s">
        <v>907</v>
      </c>
      <c r="H3823" t="s">
        <v>908</v>
      </c>
      <c r="I3823" t="s">
        <v>909</v>
      </c>
      <c r="J3823" t="s">
        <v>910</v>
      </c>
      <c r="K3823" t="s">
        <v>910</v>
      </c>
      <c r="M3823" t="s">
        <v>7724</v>
      </c>
    </row>
    <row r="3824" spans="1:13" x14ac:dyDescent="0.25">
      <c r="A3824">
        <v>5013</v>
      </c>
      <c r="B3824" t="s">
        <v>3090</v>
      </c>
      <c r="C3824">
        <v>1924</v>
      </c>
      <c r="D3824">
        <v>2</v>
      </c>
      <c r="E3824">
        <v>945</v>
      </c>
      <c r="F3824" s="1">
        <v>8417</v>
      </c>
      <c r="G3824" t="s">
        <v>907</v>
      </c>
      <c r="H3824" t="s">
        <v>908</v>
      </c>
      <c r="I3824" t="s">
        <v>909</v>
      </c>
      <c r="J3824" t="s">
        <v>910</v>
      </c>
      <c r="K3824" t="s">
        <v>910</v>
      </c>
      <c r="M3824" t="s">
        <v>7725</v>
      </c>
    </row>
    <row r="3825" spans="1:13" x14ac:dyDescent="0.25">
      <c r="A3825">
        <v>5090</v>
      </c>
      <c r="B3825" t="s">
        <v>7726</v>
      </c>
      <c r="C3825">
        <v>1924</v>
      </c>
      <c r="D3825">
        <v>2</v>
      </c>
      <c r="E3825">
        <v>943</v>
      </c>
      <c r="F3825" s="1">
        <v>8414</v>
      </c>
      <c r="G3825" t="s">
        <v>46</v>
      </c>
      <c r="H3825" t="s">
        <v>47</v>
      </c>
      <c r="I3825" t="s">
        <v>48</v>
      </c>
      <c r="J3825" t="s">
        <v>49</v>
      </c>
      <c r="K3825" t="s">
        <v>49</v>
      </c>
      <c r="M3825" t="s">
        <v>7727</v>
      </c>
    </row>
    <row r="3826" spans="1:13" x14ac:dyDescent="0.25">
      <c r="A3826">
        <v>5012</v>
      </c>
      <c r="B3826" t="s">
        <v>7601</v>
      </c>
      <c r="C3826">
        <v>1924</v>
      </c>
      <c r="D3826">
        <v>2</v>
      </c>
      <c r="E3826">
        <v>945</v>
      </c>
      <c r="F3826" s="1">
        <v>8413</v>
      </c>
      <c r="G3826" t="s">
        <v>907</v>
      </c>
      <c r="H3826" t="s">
        <v>908</v>
      </c>
      <c r="I3826" t="s">
        <v>909</v>
      </c>
      <c r="J3826" t="s">
        <v>910</v>
      </c>
      <c r="K3826" t="s">
        <v>910</v>
      </c>
      <c r="M3826" t="s">
        <v>7728</v>
      </c>
    </row>
    <row r="3827" spans="1:13" x14ac:dyDescent="0.25">
      <c r="A3827">
        <v>5011</v>
      </c>
      <c r="B3827" t="s">
        <v>7729</v>
      </c>
      <c r="C3827">
        <v>1924</v>
      </c>
      <c r="D3827">
        <v>2</v>
      </c>
      <c r="E3827">
        <v>945</v>
      </c>
      <c r="F3827" s="1">
        <v>8412</v>
      </c>
      <c r="G3827" t="s">
        <v>907</v>
      </c>
      <c r="H3827" t="s">
        <v>908</v>
      </c>
      <c r="I3827" t="s">
        <v>909</v>
      </c>
      <c r="J3827" t="s">
        <v>910</v>
      </c>
      <c r="K3827" t="s">
        <v>910</v>
      </c>
      <c r="M3827" t="s">
        <v>7730</v>
      </c>
    </row>
    <row r="3828" spans="1:13" x14ac:dyDescent="0.25">
      <c r="A3828">
        <v>5086</v>
      </c>
      <c r="B3828" t="s">
        <v>7731</v>
      </c>
      <c r="C3828">
        <v>1924</v>
      </c>
      <c r="D3828">
        <v>2</v>
      </c>
      <c r="E3828">
        <v>942</v>
      </c>
      <c r="F3828" s="1">
        <v>8412</v>
      </c>
      <c r="G3828" t="s">
        <v>2636</v>
      </c>
      <c r="I3828" t="s">
        <v>5811</v>
      </c>
      <c r="J3828" t="s">
        <v>5454</v>
      </c>
      <c r="K3828" t="s">
        <v>5454</v>
      </c>
      <c r="M3828" t="s">
        <v>7732</v>
      </c>
    </row>
    <row r="3829" spans="1:13" x14ac:dyDescent="0.25">
      <c r="A3829">
        <v>5010</v>
      </c>
      <c r="B3829" t="s">
        <v>7733</v>
      </c>
      <c r="C3829">
        <v>1924</v>
      </c>
      <c r="D3829">
        <v>2</v>
      </c>
      <c r="E3829">
        <v>945</v>
      </c>
      <c r="F3829" s="1">
        <v>8410</v>
      </c>
      <c r="G3829" t="s">
        <v>907</v>
      </c>
      <c r="H3829" t="s">
        <v>908</v>
      </c>
      <c r="I3829" t="s">
        <v>909</v>
      </c>
      <c r="J3829" t="s">
        <v>910</v>
      </c>
      <c r="K3829" t="s">
        <v>910</v>
      </c>
      <c r="M3829" t="s">
        <v>7734</v>
      </c>
    </row>
    <row r="3830" spans="1:13" x14ac:dyDescent="0.25">
      <c r="A3830">
        <v>5097</v>
      </c>
      <c r="B3830" t="s">
        <v>7735</v>
      </c>
      <c r="C3830">
        <v>1924</v>
      </c>
      <c r="D3830">
        <v>2</v>
      </c>
      <c r="E3830">
        <v>943</v>
      </c>
      <c r="F3830" s="1">
        <v>8409</v>
      </c>
      <c r="G3830" t="s">
        <v>52</v>
      </c>
      <c r="H3830" t="s">
        <v>53</v>
      </c>
      <c r="I3830" t="s">
        <v>7736</v>
      </c>
      <c r="J3830" t="s">
        <v>7737</v>
      </c>
      <c r="K3830" t="s">
        <v>7737</v>
      </c>
      <c r="M3830" t="s">
        <v>7738</v>
      </c>
    </row>
    <row r="3831" spans="1:13" x14ac:dyDescent="0.25">
      <c r="A3831">
        <v>5106</v>
      </c>
      <c r="B3831" t="s">
        <v>7739</v>
      </c>
      <c r="C3831">
        <v>1924</v>
      </c>
      <c r="D3831">
        <v>2</v>
      </c>
      <c r="E3831">
        <v>944</v>
      </c>
      <c r="F3831" s="1">
        <v>8409</v>
      </c>
      <c r="G3831" t="s">
        <v>926</v>
      </c>
      <c r="H3831" t="s">
        <v>927</v>
      </c>
      <c r="I3831" t="s">
        <v>7740</v>
      </c>
      <c r="J3831" t="s">
        <v>928</v>
      </c>
      <c r="K3831" t="s">
        <v>928</v>
      </c>
      <c r="M3831" t="s">
        <v>7741</v>
      </c>
    </row>
    <row r="3832" spans="1:13" x14ac:dyDescent="0.25">
      <c r="A3832">
        <v>5081</v>
      </c>
      <c r="B3832" t="s">
        <v>7742</v>
      </c>
      <c r="C3832">
        <v>1924</v>
      </c>
      <c r="D3832">
        <v>2</v>
      </c>
      <c r="E3832">
        <v>942</v>
      </c>
      <c r="F3832" s="1">
        <v>8402</v>
      </c>
      <c r="G3832" t="s">
        <v>89</v>
      </c>
      <c r="H3832" t="s">
        <v>90</v>
      </c>
      <c r="I3832" t="s">
        <v>6786</v>
      </c>
      <c r="J3832" t="s">
        <v>260</v>
      </c>
      <c r="K3832" t="s">
        <v>260</v>
      </c>
      <c r="M3832" t="s">
        <v>7743</v>
      </c>
    </row>
    <row r="3833" spans="1:13" x14ac:dyDescent="0.25">
      <c r="A3833">
        <v>5052</v>
      </c>
      <c r="B3833" t="s">
        <v>7744</v>
      </c>
      <c r="C3833">
        <v>1923</v>
      </c>
      <c r="D3833">
        <v>2</v>
      </c>
      <c r="E3833">
        <v>899</v>
      </c>
      <c r="F3833" s="1">
        <v>8391</v>
      </c>
      <c r="G3833" t="s">
        <v>926</v>
      </c>
      <c r="H3833" t="s">
        <v>927</v>
      </c>
      <c r="I3833" t="s">
        <v>7745</v>
      </c>
      <c r="J3833" t="s">
        <v>928</v>
      </c>
      <c r="K3833" t="s">
        <v>928</v>
      </c>
      <c r="M3833" t="s">
        <v>7746</v>
      </c>
    </row>
    <row r="3834" spans="1:13" x14ac:dyDescent="0.25">
      <c r="A3834">
        <v>5041</v>
      </c>
      <c r="B3834" t="s">
        <v>7747</v>
      </c>
      <c r="C3834">
        <v>1923</v>
      </c>
      <c r="D3834">
        <v>2</v>
      </c>
      <c r="E3834">
        <v>898</v>
      </c>
      <c r="F3834" s="1">
        <v>8379</v>
      </c>
      <c r="G3834" t="s">
        <v>2979</v>
      </c>
      <c r="H3834" t="s">
        <v>2980</v>
      </c>
      <c r="I3834" t="s">
        <v>7748</v>
      </c>
      <c r="J3834" t="s">
        <v>109</v>
      </c>
      <c r="K3834" t="s">
        <v>109</v>
      </c>
      <c r="M3834" t="s">
        <v>7749</v>
      </c>
    </row>
    <row r="3835" spans="1:13" x14ac:dyDescent="0.25">
      <c r="A3835">
        <v>4786</v>
      </c>
      <c r="B3835" t="s">
        <v>6411</v>
      </c>
      <c r="C3835">
        <v>1923</v>
      </c>
      <c r="D3835">
        <v>2</v>
      </c>
      <c r="E3835">
        <v>896</v>
      </c>
      <c r="F3835" s="1">
        <v>8369</v>
      </c>
      <c r="G3835" t="s">
        <v>106</v>
      </c>
      <c r="H3835" t="s">
        <v>107</v>
      </c>
      <c r="I3835" t="s">
        <v>7750</v>
      </c>
      <c r="J3835" t="s">
        <v>109</v>
      </c>
      <c r="K3835" t="s">
        <v>109</v>
      </c>
      <c r="M3835" t="s">
        <v>7751</v>
      </c>
    </row>
    <row r="3836" spans="1:13" x14ac:dyDescent="0.25">
      <c r="A3836">
        <v>5046</v>
      </c>
      <c r="B3836" t="s">
        <v>3430</v>
      </c>
      <c r="C3836">
        <v>1923</v>
      </c>
      <c r="D3836">
        <v>2</v>
      </c>
      <c r="E3836">
        <v>898</v>
      </c>
      <c r="F3836" s="1">
        <v>8369</v>
      </c>
      <c r="G3836" t="s">
        <v>926</v>
      </c>
      <c r="H3836" t="s">
        <v>927</v>
      </c>
      <c r="I3836" t="s">
        <v>926</v>
      </c>
      <c r="J3836" t="s">
        <v>928</v>
      </c>
      <c r="K3836" t="s">
        <v>928</v>
      </c>
      <c r="M3836" t="s">
        <v>7752</v>
      </c>
    </row>
    <row r="3837" spans="1:13" x14ac:dyDescent="0.25">
      <c r="A3837">
        <v>5057</v>
      </c>
      <c r="B3837" t="s">
        <v>7753</v>
      </c>
      <c r="C3837">
        <v>1923</v>
      </c>
      <c r="D3837">
        <v>2</v>
      </c>
      <c r="E3837">
        <v>899</v>
      </c>
      <c r="F3837" s="1">
        <v>8360</v>
      </c>
      <c r="G3837" t="s">
        <v>907</v>
      </c>
      <c r="H3837" t="s">
        <v>908</v>
      </c>
      <c r="I3837" t="s">
        <v>909</v>
      </c>
      <c r="J3837" t="s">
        <v>910</v>
      </c>
      <c r="K3837" t="s">
        <v>910</v>
      </c>
      <c r="M3837" t="s">
        <v>7754</v>
      </c>
    </row>
    <row r="3838" spans="1:13" x14ac:dyDescent="0.25">
      <c r="A3838">
        <v>5051</v>
      </c>
      <c r="B3838" t="s">
        <v>7755</v>
      </c>
      <c r="C3838">
        <v>1923</v>
      </c>
      <c r="D3838">
        <v>2</v>
      </c>
      <c r="E3838">
        <v>899</v>
      </c>
      <c r="F3838" s="1">
        <v>8350</v>
      </c>
      <c r="G3838" t="s">
        <v>926</v>
      </c>
      <c r="H3838" t="s">
        <v>927</v>
      </c>
      <c r="I3838" t="s">
        <v>6811</v>
      </c>
      <c r="J3838" t="s">
        <v>928</v>
      </c>
      <c r="K3838" t="s">
        <v>928</v>
      </c>
      <c r="M3838" t="s">
        <v>7756</v>
      </c>
    </row>
    <row r="3839" spans="1:13" x14ac:dyDescent="0.25">
      <c r="A3839">
        <v>4783</v>
      </c>
      <c r="B3839" t="s">
        <v>7757</v>
      </c>
      <c r="C3839">
        <v>1923</v>
      </c>
      <c r="D3839">
        <v>2</v>
      </c>
      <c r="E3839">
        <v>896</v>
      </c>
      <c r="F3839" s="1">
        <v>8349</v>
      </c>
      <c r="G3839" t="s">
        <v>907</v>
      </c>
      <c r="H3839" t="s">
        <v>908</v>
      </c>
      <c r="I3839" t="s">
        <v>5811</v>
      </c>
      <c r="J3839" t="s">
        <v>5454</v>
      </c>
      <c r="K3839" t="s">
        <v>5454</v>
      </c>
      <c r="M3839" t="s">
        <v>7758</v>
      </c>
    </row>
    <row r="3840" spans="1:13" x14ac:dyDescent="0.25">
      <c r="A3840">
        <v>5050</v>
      </c>
      <c r="B3840" t="s">
        <v>1753</v>
      </c>
      <c r="C3840">
        <v>1923</v>
      </c>
      <c r="D3840">
        <v>2</v>
      </c>
      <c r="E3840">
        <v>899</v>
      </c>
      <c r="F3840" s="1">
        <v>8347</v>
      </c>
      <c r="G3840" t="s">
        <v>926</v>
      </c>
      <c r="H3840" t="s">
        <v>927</v>
      </c>
      <c r="I3840" t="s">
        <v>7740</v>
      </c>
      <c r="J3840" t="s">
        <v>928</v>
      </c>
      <c r="K3840" t="s">
        <v>928</v>
      </c>
      <c r="M3840" t="s">
        <v>7759</v>
      </c>
    </row>
    <row r="3841" spans="1:14" x14ac:dyDescent="0.25">
      <c r="A3841">
        <v>5037</v>
      </c>
      <c r="B3841" t="s">
        <v>7760</v>
      </c>
      <c r="C3841">
        <v>1923</v>
      </c>
      <c r="D3841">
        <v>2</v>
      </c>
      <c r="E3841">
        <v>898</v>
      </c>
      <c r="F3841" s="1">
        <v>8336</v>
      </c>
      <c r="G3841" t="s">
        <v>68</v>
      </c>
      <c r="H3841" t="s">
        <v>69</v>
      </c>
      <c r="I3841" t="s">
        <v>871</v>
      </c>
      <c r="J3841" t="s">
        <v>497</v>
      </c>
      <c r="K3841" t="s">
        <v>497</v>
      </c>
      <c r="M3841" t="s">
        <v>7762</v>
      </c>
    </row>
    <row r="3842" spans="1:14" x14ac:dyDescent="0.25">
      <c r="A3842">
        <v>5036</v>
      </c>
      <c r="B3842" t="s">
        <v>6527</v>
      </c>
      <c r="C3842">
        <v>1923</v>
      </c>
      <c r="D3842">
        <v>2</v>
      </c>
      <c r="E3842">
        <v>898</v>
      </c>
      <c r="F3842" s="1">
        <v>8334</v>
      </c>
      <c r="G3842" t="s">
        <v>106</v>
      </c>
      <c r="H3842" t="s">
        <v>107</v>
      </c>
      <c r="I3842" t="s">
        <v>7763</v>
      </c>
      <c r="J3842" t="s">
        <v>198</v>
      </c>
      <c r="K3842" t="s">
        <v>198</v>
      </c>
      <c r="M3842" t="s">
        <v>7764</v>
      </c>
    </row>
    <row r="3843" spans="1:14" x14ac:dyDescent="0.25">
      <c r="A3843">
        <v>5035</v>
      </c>
      <c r="B3843" t="s">
        <v>7765</v>
      </c>
      <c r="C3843">
        <v>1923</v>
      </c>
      <c r="D3843">
        <v>2</v>
      </c>
      <c r="E3843">
        <v>898</v>
      </c>
      <c r="F3843" s="1">
        <v>8332</v>
      </c>
      <c r="G3843" t="s">
        <v>106</v>
      </c>
      <c r="H3843" t="s">
        <v>107</v>
      </c>
      <c r="I3843" t="s">
        <v>7766</v>
      </c>
      <c r="J3843" t="s">
        <v>3382</v>
      </c>
      <c r="K3843" t="s">
        <v>3382</v>
      </c>
      <c r="M3843" t="s">
        <v>7767</v>
      </c>
    </row>
    <row r="3844" spans="1:14" x14ac:dyDescent="0.25">
      <c r="A3844">
        <v>5055</v>
      </c>
      <c r="B3844" t="s">
        <v>7768</v>
      </c>
      <c r="C3844">
        <v>1923</v>
      </c>
      <c r="D3844">
        <v>2</v>
      </c>
      <c r="E3844">
        <v>899</v>
      </c>
      <c r="F3844" s="1">
        <v>8328</v>
      </c>
      <c r="G3844" t="s">
        <v>907</v>
      </c>
      <c r="H3844" t="s">
        <v>908</v>
      </c>
      <c r="I3844" t="s">
        <v>909</v>
      </c>
      <c r="J3844" t="s">
        <v>910</v>
      </c>
      <c r="K3844" t="s">
        <v>910</v>
      </c>
      <c r="M3844" t="s">
        <v>7769</v>
      </c>
    </row>
    <row r="3845" spans="1:14" x14ac:dyDescent="0.25">
      <c r="A3845">
        <v>4787</v>
      </c>
      <c r="B3845" t="s">
        <v>7770</v>
      </c>
      <c r="C3845">
        <v>1923</v>
      </c>
      <c r="D3845">
        <v>2</v>
      </c>
      <c r="E3845">
        <v>896</v>
      </c>
      <c r="F3845" s="1">
        <v>8325</v>
      </c>
      <c r="G3845" t="s">
        <v>68</v>
      </c>
      <c r="H3845" t="s">
        <v>69</v>
      </c>
      <c r="I3845" t="s">
        <v>2235</v>
      </c>
      <c r="J3845" t="s">
        <v>115</v>
      </c>
      <c r="K3845" t="s">
        <v>115</v>
      </c>
      <c r="M3845" t="s">
        <v>7771</v>
      </c>
    </row>
    <row r="3846" spans="1:14" x14ac:dyDescent="0.25">
      <c r="A3846">
        <v>5056</v>
      </c>
      <c r="B3846" t="s">
        <v>7772</v>
      </c>
      <c r="C3846">
        <v>1923</v>
      </c>
      <c r="D3846">
        <v>2</v>
      </c>
      <c r="E3846">
        <v>899</v>
      </c>
      <c r="F3846" s="1">
        <v>8323</v>
      </c>
      <c r="G3846" t="s">
        <v>907</v>
      </c>
      <c r="H3846" t="s">
        <v>908</v>
      </c>
      <c r="I3846" t="s">
        <v>909</v>
      </c>
      <c r="J3846" t="s">
        <v>910</v>
      </c>
      <c r="K3846" t="s">
        <v>910</v>
      </c>
      <c r="M3846" t="s">
        <v>7773</v>
      </c>
    </row>
    <row r="3847" spans="1:14" x14ac:dyDescent="0.25">
      <c r="A3847">
        <v>5058</v>
      </c>
      <c r="B3847" t="s">
        <v>7774</v>
      </c>
      <c r="C3847">
        <v>1923</v>
      </c>
      <c r="D3847">
        <v>2</v>
      </c>
      <c r="E3847">
        <v>899</v>
      </c>
      <c r="F3847" s="1">
        <v>8316</v>
      </c>
      <c r="G3847" t="s">
        <v>2636</v>
      </c>
      <c r="I3847" t="s">
        <v>5811</v>
      </c>
      <c r="J3847" t="s">
        <v>5454</v>
      </c>
      <c r="K3847" t="s">
        <v>5454</v>
      </c>
      <c r="M3847" t="s">
        <v>7775</v>
      </c>
    </row>
    <row r="3848" spans="1:14" x14ac:dyDescent="0.25">
      <c r="A3848">
        <v>4715</v>
      </c>
      <c r="B3848" t="s">
        <v>7776</v>
      </c>
      <c r="C3848">
        <v>1923</v>
      </c>
      <c r="D3848">
        <v>2</v>
      </c>
      <c r="E3848">
        <v>895</v>
      </c>
      <c r="F3848" s="1">
        <v>8314</v>
      </c>
      <c r="G3848" t="s">
        <v>907</v>
      </c>
      <c r="H3848" t="s">
        <v>908</v>
      </c>
      <c r="I3848" t="s">
        <v>7078</v>
      </c>
      <c r="J3848" t="s">
        <v>7079</v>
      </c>
      <c r="K3848" t="s">
        <v>7079</v>
      </c>
      <c r="M3848" t="s">
        <v>7777</v>
      </c>
    </row>
    <row r="3849" spans="1:14" x14ac:dyDescent="0.25">
      <c r="A3849">
        <v>4717</v>
      </c>
      <c r="B3849" t="s">
        <v>7778</v>
      </c>
      <c r="C3849">
        <v>1923</v>
      </c>
      <c r="D3849">
        <v>2</v>
      </c>
      <c r="E3849">
        <v>895</v>
      </c>
      <c r="F3849" s="1">
        <v>8302</v>
      </c>
      <c r="G3849" t="s">
        <v>2657</v>
      </c>
      <c r="H3849" t="s">
        <v>2658</v>
      </c>
      <c r="I3849" t="s">
        <v>7779</v>
      </c>
      <c r="J3849" t="s">
        <v>7780</v>
      </c>
      <c r="K3849" t="s">
        <v>7780</v>
      </c>
      <c r="M3849" t="s">
        <v>7781</v>
      </c>
    </row>
    <row r="3850" spans="1:14" x14ac:dyDescent="0.25">
      <c r="A3850">
        <v>4781</v>
      </c>
      <c r="B3850" t="s">
        <v>7782</v>
      </c>
      <c r="C3850">
        <v>1923</v>
      </c>
      <c r="D3850">
        <v>2</v>
      </c>
      <c r="E3850">
        <v>895</v>
      </c>
      <c r="F3850" s="1">
        <v>8299</v>
      </c>
      <c r="G3850" t="s">
        <v>926</v>
      </c>
      <c r="H3850" t="s">
        <v>927</v>
      </c>
      <c r="I3850" t="s">
        <v>926</v>
      </c>
      <c r="J3850" t="s">
        <v>928</v>
      </c>
      <c r="K3850" t="s">
        <v>928</v>
      </c>
      <c r="M3850" t="s">
        <v>7783</v>
      </c>
    </row>
    <row r="3851" spans="1:14" x14ac:dyDescent="0.25">
      <c r="A3851">
        <v>4720</v>
      </c>
      <c r="B3851" t="s">
        <v>7784</v>
      </c>
      <c r="C3851">
        <v>1923</v>
      </c>
      <c r="D3851">
        <v>2</v>
      </c>
      <c r="E3851">
        <v>895</v>
      </c>
      <c r="F3851" s="1">
        <v>8297</v>
      </c>
      <c r="G3851" t="s">
        <v>926</v>
      </c>
      <c r="H3851" t="s">
        <v>927</v>
      </c>
      <c r="I3851" t="s">
        <v>926</v>
      </c>
      <c r="J3851" t="s">
        <v>928</v>
      </c>
      <c r="K3851" t="s">
        <v>928</v>
      </c>
      <c r="M3851" t="s">
        <v>7785</v>
      </c>
    </row>
    <row r="3852" spans="1:14" x14ac:dyDescent="0.25">
      <c r="A3852">
        <v>5029</v>
      </c>
      <c r="B3852" t="s">
        <v>7786</v>
      </c>
      <c r="C3852">
        <v>1923</v>
      </c>
      <c r="D3852">
        <v>2</v>
      </c>
      <c r="E3852">
        <v>897</v>
      </c>
      <c r="F3852" s="1">
        <v>8292</v>
      </c>
      <c r="G3852" t="s">
        <v>926</v>
      </c>
      <c r="H3852" t="s">
        <v>927</v>
      </c>
      <c r="I3852" t="s">
        <v>926</v>
      </c>
      <c r="J3852" t="s">
        <v>928</v>
      </c>
      <c r="K3852" t="s">
        <v>928</v>
      </c>
      <c r="M3852" t="s">
        <v>7787</v>
      </c>
    </row>
    <row r="3853" spans="1:14" x14ac:dyDescent="0.25">
      <c r="A3853">
        <v>5053</v>
      </c>
      <c r="B3853" t="s">
        <v>7788</v>
      </c>
      <c r="C3853">
        <v>1923</v>
      </c>
      <c r="D3853">
        <v>2</v>
      </c>
      <c r="E3853">
        <v>899</v>
      </c>
      <c r="F3853" s="1">
        <v>8287</v>
      </c>
      <c r="G3853" t="s">
        <v>4226</v>
      </c>
      <c r="H3853" t="s">
        <v>4227</v>
      </c>
      <c r="I3853" t="s">
        <v>7789</v>
      </c>
      <c r="J3853" t="s">
        <v>7790</v>
      </c>
      <c r="K3853" t="s">
        <v>7790</v>
      </c>
      <c r="M3853" t="s">
        <v>7791</v>
      </c>
    </row>
    <row r="3854" spans="1:14" x14ac:dyDescent="0.25">
      <c r="A3854">
        <v>4770</v>
      </c>
      <c r="B3854" t="s">
        <v>7792</v>
      </c>
      <c r="C3854">
        <v>1923</v>
      </c>
      <c r="D3854">
        <v>2</v>
      </c>
      <c r="E3854">
        <v>896</v>
      </c>
      <c r="F3854" s="1">
        <v>8284</v>
      </c>
      <c r="G3854" t="s">
        <v>907</v>
      </c>
      <c r="H3854" t="s">
        <v>908</v>
      </c>
      <c r="I3854" t="s">
        <v>77</v>
      </c>
      <c r="J3854" t="s">
        <v>78</v>
      </c>
      <c r="K3854" t="s">
        <v>78</v>
      </c>
      <c r="M3854" t="s">
        <v>7793</v>
      </c>
    </row>
    <row r="3855" spans="1:14" x14ac:dyDescent="0.25">
      <c r="A3855">
        <v>5040</v>
      </c>
      <c r="B3855" t="s">
        <v>7794</v>
      </c>
      <c r="C3855">
        <v>1923</v>
      </c>
      <c r="D3855">
        <v>2</v>
      </c>
      <c r="E3855">
        <v>898</v>
      </c>
      <c r="F3855" s="1">
        <v>8280</v>
      </c>
      <c r="G3855" t="s">
        <v>7795</v>
      </c>
      <c r="H3855" t="s">
        <v>7796</v>
      </c>
      <c r="I3855" t="s">
        <v>7797</v>
      </c>
      <c r="J3855" t="s">
        <v>7798</v>
      </c>
      <c r="K3855" t="s">
        <v>7798</v>
      </c>
      <c r="M3855" t="s">
        <v>7799</v>
      </c>
      <c r="N3855" t="s">
        <v>7801</v>
      </c>
    </row>
    <row r="3856" spans="1:14" x14ac:dyDescent="0.25">
      <c r="A3856">
        <v>5062</v>
      </c>
      <c r="B3856" t="s">
        <v>7802</v>
      </c>
      <c r="C3856">
        <v>1923</v>
      </c>
      <c r="D3856">
        <v>2</v>
      </c>
      <c r="E3856">
        <v>899</v>
      </c>
      <c r="F3856" s="1">
        <v>8279</v>
      </c>
      <c r="G3856" t="s">
        <v>926</v>
      </c>
      <c r="H3856" t="s">
        <v>927</v>
      </c>
      <c r="I3856" t="s">
        <v>6626</v>
      </c>
      <c r="J3856" t="s">
        <v>6627</v>
      </c>
      <c r="K3856" t="s">
        <v>6627</v>
      </c>
      <c r="M3856" t="s">
        <v>7803</v>
      </c>
    </row>
    <row r="3857" spans="1:13" x14ac:dyDescent="0.25">
      <c r="A3857">
        <v>5045</v>
      </c>
      <c r="B3857" t="s">
        <v>7804</v>
      </c>
      <c r="C3857">
        <v>1923</v>
      </c>
      <c r="D3857">
        <v>2</v>
      </c>
      <c r="E3857">
        <v>898</v>
      </c>
      <c r="F3857" s="1">
        <v>8276</v>
      </c>
      <c r="G3857" t="s">
        <v>926</v>
      </c>
      <c r="H3857" t="s">
        <v>927</v>
      </c>
      <c r="I3857" t="s">
        <v>926</v>
      </c>
      <c r="J3857" t="s">
        <v>928</v>
      </c>
      <c r="K3857" t="s">
        <v>928</v>
      </c>
      <c r="M3857" t="s">
        <v>7805</v>
      </c>
    </row>
    <row r="3858" spans="1:13" x14ac:dyDescent="0.25">
      <c r="A3858">
        <v>5039</v>
      </c>
      <c r="B3858" t="s">
        <v>7806</v>
      </c>
      <c r="C3858">
        <v>1923</v>
      </c>
      <c r="D3858">
        <v>2</v>
      </c>
      <c r="E3858">
        <v>898</v>
      </c>
      <c r="F3858" s="1">
        <v>8275</v>
      </c>
      <c r="G3858" t="s">
        <v>5020</v>
      </c>
      <c r="H3858" t="s">
        <v>5021</v>
      </c>
      <c r="I3858" t="s">
        <v>7807</v>
      </c>
      <c r="J3858" t="s">
        <v>7808</v>
      </c>
      <c r="K3858" t="s">
        <v>7808</v>
      </c>
      <c r="M3858" t="s">
        <v>7809</v>
      </c>
    </row>
    <row r="3859" spans="1:13" x14ac:dyDescent="0.25">
      <c r="A3859">
        <v>5049</v>
      </c>
      <c r="B3859" t="s">
        <v>7810</v>
      </c>
      <c r="C3859">
        <v>1923</v>
      </c>
      <c r="D3859">
        <v>2</v>
      </c>
      <c r="E3859">
        <v>899</v>
      </c>
      <c r="F3859" s="1">
        <v>8270</v>
      </c>
      <c r="G3859" t="s">
        <v>926</v>
      </c>
      <c r="H3859" t="s">
        <v>927</v>
      </c>
      <c r="I3859" t="s">
        <v>7740</v>
      </c>
      <c r="J3859" t="s">
        <v>928</v>
      </c>
      <c r="K3859" t="s">
        <v>928</v>
      </c>
      <c r="M3859" t="s">
        <v>7811</v>
      </c>
    </row>
    <row r="3860" spans="1:13" x14ac:dyDescent="0.25">
      <c r="A3860">
        <v>4722</v>
      </c>
      <c r="B3860" t="s">
        <v>3042</v>
      </c>
      <c r="C3860">
        <v>1923</v>
      </c>
      <c r="D3860">
        <v>2</v>
      </c>
      <c r="E3860">
        <v>896</v>
      </c>
      <c r="F3860" s="1">
        <v>8267</v>
      </c>
      <c r="G3860" t="s">
        <v>907</v>
      </c>
      <c r="H3860" t="s">
        <v>908</v>
      </c>
      <c r="I3860" t="s">
        <v>77</v>
      </c>
      <c r="J3860" t="s">
        <v>78</v>
      </c>
      <c r="K3860" t="s">
        <v>78</v>
      </c>
      <c r="M3860" t="s">
        <v>7812</v>
      </c>
    </row>
    <row r="3861" spans="1:13" x14ac:dyDescent="0.25">
      <c r="A3861">
        <v>5034</v>
      </c>
      <c r="B3861" t="s">
        <v>7813</v>
      </c>
      <c r="C3861">
        <v>1923</v>
      </c>
      <c r="D3861">
        <v>2</v>
      </c>
      <c r="E3861">
        <v>898</v>
      </c>
      <c r="F3861" s="1">
        <v>8265</v>
      </c>
      <c r="G3861" t="s">
        <v>52</v>
      </c>
      <c r="H3861" t="s">
        <v>53</v>
      </c>
      <c r="I3861" t="s">
        <v>7814</v>
      </c>
      <c r="J3861" t="s">
        <v>147</v>
      </c>
      <c r="K3861" t="s">
        <v>147</v>
      </c>
      <c r="M3861" t="s">
        <v>7815</v>
      </c>
    </row>
    <row r="3862" spans="1:13" x14ac:dyDescent="0.25">
      <c r="A3862">
        <v>5044</v>
      </c>
      <c r="B3862" t="s">
        <v>7816</v>
      </c>
      <c r="C3862">
        <v>1923</v>
      </c>
      <c r="D3862">
        <v>2</v>
      </c>
      <c r="E3862">
        <v>898</v>
      </c>
      <c r="F3862" s="1">
        <v>8260</v>
      </c>
      <c r="G3862" t="s">
        <v>926</v>
      </c>
      <c r="H3862" t="s">
        <v>927</v>
      </c>
      <c r="I3862" t="s">
        <v>926</v>
      </c>
      <c r="J3862" t="s">
        <v>928</v>
      </c>
      <c r="K3862" t="s">
        <v>928</v>
      </c>
      <c r="M3862" t="s">
        <v>7817</v>
      </c>
    </row>
    <row r="3863" spans="1:13" x14ac:dyDescent="0.25">
      <c r="A3863">
        <v>5022</v>
      </c>
      <c r="B3863" t="s">
        <v>2204</v>
      </c>
      <c r="C3863">
        <v>1923</v>
      </c>
      <c r="D3863">
        <v>2</v>
      </c>
      <c r="E3863">
        <v>897</v>
      </c>
      <c r="F3863" s="1">
        <v>8257</v>
      </c>
      <c r="G3863" t="s">
        <v>68</v>
      </c>
      <c r="H3863" t="s">
        <v>69</v>
      </c>
      <c r="I3863" t="s">
        <v>7818</v>
      </c>
      <c r="J3863" t="s">
        <v>497</v>
      </c>
      <c r="K3863" t="s">
        <v>497</v>
      </c>
      <c r="M3863" t="s">
        <v>7819</v>
      </c>
    </row>
    <row r="3864" spans="1:13" x14ac:dyDescent="0.25">
      <c r="A3864">
        <v>5048</v>
      </c>
      <c r="B3864" t="s">
        <v>7820</v>
      </c>
      <c r="C3864">
        <v>1923</v>
      </c>
      <c r="D3864">
        <v>2</v>
      </c>
      <c r="E3864">
        <v>899</v>
      </c>
      <c r="F3864" s="1">
        <v>8251</v>
      </c>
      <c r="G3864" t="s">
        <v>926</v>
      </c>
      <c r="H3864" t="s">
        <v>927</v>
      </c>
      <c r="I3864" t="s">
        <v>7821</v>
      </c>
      <c r="J3864" t="s">
        <v>928</v>
      </c>
      <c r="K3864" t="s">
        <v>928</v>
      </c>
      <c r="M3864" t="s">
        <v>7822</v>
      </c>
    </row>
    <row r="3865" spans="1:13" x14ac:dyDescent="0.25">
      <c r="A3865">
        <v>5043</v>
      </c>
      <c r="B3865" t="s">
        <v>7823</v>
      </c>
      <c r="C3865">
        <v>1923</v>
      </c>
      <c r="D3865">
        <v>2</v>
      </c>
      <c r="E3865">
        <v>898</v>
      </c>
      <c r="F3865" s="1">
        <v>8250</v>
      </c>
      <c r="G3865" t="s">
        <v>926</v>
      </c>
      <c r="H3865" t="s">
        <v>927</v>
      </c>
      <c r="I3865" t="s">
        <v>4216</v>
      </c>
      <c r="J3865" t="s">
        <v>928</v>
      </c>
      <c r="K3865" t="s">
        <v>928</v>
      </c>
      <c r="M3865" t="s">
        <v>7824</v>
      </c>
    </row>
    <row r="3866" spans="1:13" x14ac:dyDescent="0.25">
      <c r="A3866">
        <v>4771</v>
      </c>
      <c r="B3866" t="s">
        <v>7825</v>
      </c>
      <c r="C3866">
        <v>1923</v>
      </c>
      <c r="D3866">
        <v>2</v>
      </c>
      <c r="E3866">
        <v>896</v>
      </c>
      <c r="F3866" s="1">
        <v>8248</v>
      </c>
      <c r="G3866" t="s">
        <v>926</v>
      </c>
      <c r="H3866" t="s">
        <v>927</v>
      </c>
      <c r="I3866" t="s">
        <v>279</v>
      </c>
      <c r="J3866" t="s">
        <v>280</v>
      </c>
      <c r="K3866" t="s">
        <v>280</v>
      </c>
      <c r="M3866" t="s">
        <v>7826</v>
      </c>
    </row>
    <row r="3867" spans="1:13" x14ac:dyDescent="0.25">
      <c r="A3867">
        <v>4719</v>
      </c>
      <c r="B3867" t="s">
        <v>7827</v>
      </c>
      <c r="C3867">
        <v>1923</v>
      </c>
      <c r="D3867">
        <v>2</v>
      </c>
      <c r="E3867">
        <v>895</v>
      </c>
      <c r="F3867" s="1">
        <v>8245</v>
      </c>
      <c r="G3867" t="s">
        <v>926</v>
      </c>
      <c r="H3867" t="s">
        <v>927</v>
      </c>
      <c r="I3867" t="s">
        <v>926</v>
      </c>
      <c r="J3867" t="s">
        <v>928</v>
      </c>
      <c r="K3867" t="s">
        <v>928</v>
      </c>
      <c r="M3867" t="s">
        <v>7828</v>
      </c>
    </row>
    <row r="3868" spans="1:13" x14ac:dyDescent="0.25">
      <c r="A3868">
        <v>5060</v>
      </c>
      <c r="B3868" t="s">
        <v>7829</v>
      </c>
      <c r="C3868">
        <v>1923</v>
      </c>
      <c r="D3868">
        <v>2</v>
      </c>
      <c r="E3868">
        <v>899</v>
      </c>
      <c r="F3868" s="1">
        <v>8245</v>
      </c>
      <c r="G3868" t="s">
        <v>106</v>
      </c>
      <c r="H3868" t="s">
        <v>107</v>
      </c>
      <c r="I3868" t="s">
        <v>7763</v>
      </c>
      <c r="J3868" t="s">
        <v>198</v>
      </c>
      <c r="K3868" t="s">
        <v>198</v>
      </c>
      <c r="M3868" t="s">
        <v>7830</v>
      </c>
    </row>
    <row r="3869" spans="1:13" x14ac:dyDescent="0.25">
      <c r="A3869">
        <v>5021</v>
      </c>
      <c r="B3869" t="s">
        <v>7831</v>
      </c>
      <c r="C3869">
        <v>1923</v>
      </c>
      <c r="D3869">
        <v>2</v>
      </c>
      <c r="E3869">
        <v>896</v>
      </c>
      <c r="F3869" s="1">
        <v>8240</v>
      </c>
      <c r="G3869" t="s">
        <v>3061</v>
      </c>
      <c r="H3869" t="s">
        <v>3062</v>
      </c>
      <c r="I3869" t="s">
        <v>7832</v>
      </c>
      <c r="J3869" t="s">
        <v>7833</v>
      </c>
      <c r="K3869" t="s">
        <v>7833</v>
      </c>
      <c r="M3869" t="s">
        <v>7834</v>
      </c>
    </row>
    <row r="3870" spans="1:13" x14ac:dyDescent="0.25">
      <c r="A3870">
        <v>4721</v>
      </c>
      <c r="B3870" t="s">
        <v>2059</v>
      </c>
      <c r="C3870">
        <v>1923</v>
      </c>
      <c r="D3870">
        <v>2</v>
      </c>
      <c r="E3870">
        <v>896</v>
      </c>
      <c r="F3870" s="1">
        <v>8235</v>
      </c>
      <c r="G3870" t="s">
        <v>907</v>
      </c>
      <c r="H3870" t="s">
        <v>908</v>
      </c>
      <c r="I3870" t="s">
        <v>77</v>
      </c>
      <c r="J3870" t="s">
        <v>78</v>
      </c>
      <c r="K3870" t="s">
        <v>78</v>
      </c>
      <c r="M3870" t="s">
        <v>7835</v>
      </c>
    </row>
    <row r="3871" spans="1:13" x14ac:dyDescent="0.25">
      <c r="A3871">
        <v>5028</v>
      </c>
      <c r="B3871" t="s">
        <v>7836</v>
      </c>
      <c r="C3871">
        <v>1923</v>
      </c>
      <c r="D3871">
        <v>2</v>
      </c>
      <c r="E3871">
        <v>897</v>
      </c>
      <c r="F3871" s="1">
        <v>8232</v>
      </c>
      <c r="G3871" t="s">
        <v>926</v>
      </c>
      <c r="H3871" t="s">
        <v>927</v>
      </c>
      <c r="I3871" t="s">
        <v>926</v>
      </c>
      <c r="J3871" t="s">
        <v>928</v>
      </c>
      <c r="K3871" t="s">
        <v>928</v>
      </c>
      <c r="M3871" t="s">
        <v>7837</v>
      </c>
    </row>
    <row r="3872" spans="1:13" x14ac:dyDescent="0.25">
      <c r="A3872">
        <v>4718</v>
      </c>
      <c r="B3872" t="s">
        <v>7838</v>
      </c>
      <c r="C3872">
        <v>1923</v>
      </c>
      <c r="D3872">
        <v>2</v>
      </c>
      <c r="E3872">
        <v>895</v>
      </c>
      <c r="F3872" s="1">
        <v>8224</v>
      </c>
      <c r="G3872" t="s">
        <v>926</v>
      </c>
      <c r="H3872" t="s">
        <v>927</v>
      </c>
      <c r="I3872" t="s">
        <v>926</v>
      </c>
      <c r="J3872" t="s">
        <v>928</v>
      </c>
      <c r="K3872" t="s">
        <v>928</v>
      </c>
      <c r="M3872" t="s">
        <v>7839</v>
      </c>
    </row>
    <row r="3873" spans="1:13" x14ac:dyDescent="0.25">
      <c r="A3873">
        <v>4785</v>
      </c>
      <c r="B3873" t="s">
        <v>196</v>
      </c>
      <c r="C3873">
        <v>1923</v>
      </c>
      <c r="D3873">
        <v>2</v>
      </c>
      <c r="E3873">
        <v>896</v>
      </c>
      <c r="F3873" s="1">
        <v>8223</v>
      </c>
      <c r="G3873" t="s">
        <v>106</v>
      </c>
      <c r="H3873" t="s">
        <v>107</v>
      </c>
      <c r="I3873" t="s">
        <v>7840</v>
      </c>
      <c r="J3873" t="s">
        <v>681</v>
      </c>
      <c r="K3873" t="s">
        <v>681</v>
      </c>
      <c r="M3873" t="s">
        <v>7841</v>
      </c>
    </row>
    <row r="3874" spans="1:13" x14ac:dyDescent="0.25">
      <c r="A3874">
        <v>5019</v>
      </c>
      <c r="B3874" t="s">
        <v>7842</v>
      </c>
      <c r="C3874">
        <v>1923</v>
      </c>
      <c r="D3874">
        <v>2</v>
      </c>
      <c r="E3874">
        <v>896</v>
      </c>
      <c r="F3874" s="1">
        <v>8209</v>
      </c>
      <c r="G3874" t="s">
        <v>2657</v>
      </c>
      <c r="H3874" t="s">
        <v>2658</v>
      </c>
      <c r="I3874" t="s">
        <v>7843</v>
      </c>
      <c r="J3874" t="s">
        <v>7780</v>
      </c>
      <c r="K3874" t="s">
        <v>7780</v>
      </c>
      <c r="M3874" t="s">
        <v>7844</v>
      </c>
    </row>
    <row r="3875" spans="1:13" x14ac:dyDescent="0.25">
      <c r="A3875">
        <v>5020</v>
      </c>
      <c r="B3875" t="s">
        <v>7845</v>
      </c>
      <c r="C3875">
        <v>1923</v>
      </c>
      <c r="D3875">
        <v>2</v>
      </c>
      <c r="E3875">
        <v>896</v>
      </c>
      <c r="F3875" s="1">
        <v>8209</v>
      </c>
      <c r="G3875" t="s">
        <v>2657</v>
      </c>
      <c r="H3875" t="s">
        <v>2658</v>
      </c>
      <c r="I3875" t="s">
        <v>7843</v>
      </c>
      <c r="J3875" t="s">
        <v>7780</v>
      </c>
      <c r="K3875" t="s">
        <v>7780</v>
      </c>
      <c r="M3875" t="s">
        <v>7844</v>
      </c>
    </row>
    <row r="3876" spans="1:13" x14ac:dyDescent="0.25">
      <c r="A3876">
        <v>4782</v>
      </c>
      <c r="B3876" t="s">
        <v>7846</v>
      </c>
      <c r="C3876">
        <v>1923</v>
      </c>
      <c r="D3876">
        <v>2</v>
      </c>
      <c r="E3876">
        <v>896</v>
      </c>
      <c r="F3876" s="1">
        <v>8174</v>
      </c>
      <c r="G3876" t="s">
        <v>3061</v>
      </c>
      <c r="H3876" t="s">
        <v>3062</v>
      </c>
      <c r="I3876" t="s">
        <v>7847</v>
      </c>
      <c r="J3876" t="s">
        <v>7848</v>
      </c>
      <c r="K3876" t="s">
        <v>7848</v>
      </c>
      <c r="M3876" t="s">
        <v>7849</v>
      </c>
    </row>
    <row r="3877" spans="1:13" x14ac:dyDescent="0.25">
      <c r="A3877">
        <v>5038</v>
      </c>
      <c r="B3877" t="s">
        <v>7850</v>
      </c>
      <c r="C3877">
        <v>1923</v>
      </c>
      <c r="D3877">
        <v>2</v>
      </c>
      <c r="E3877">
        <v>898</v>
      </c>
      <c r="F3877" s="1">
        <v>8174</v>
      </c>
      <c r="G3877" t="s">
        <v>2657</v>
      </c>
      <c r="H3877" t="s">
        <v>2658</v>
      </c>
      <c r="I3877" t="s">
        <v>7851</v>
      </c>
      <c r="J3877" t="s">
        <v>7780</v>
      </c>
      <c r="K3877" t="s">
        <v>7780</v>
      </c>
      <c r="M3877" t="s">
        <v>7852</v>
      </c>
    </row>
    <row r="3878" spans="1:13" x14ac:dyDescent="0.25">
      <c r="A3878">
        <v>5047</v>
      </c>
      <c r="B3878" t="s">
        <v>7853</v>
      </c>
      <c r="C3878">
        <v>1923</v>
      </c>
      <c r="D3878">
        <v>2</v>
      </c>
      <c r="E3878">
        <v>899</v>
      </c>
      <c r="F3878" s="1">
        <v>8173</v>
      </c>
      <c r="G3878" t="s">
        <v>926</v>
      </c>
      <c r="H3878" t="s">
        <v>927</v>
      </c>
      <c r="I3878" t="s">
        <v>6811</v>
      </c>
      <c r="J3878" t="s">
        <v>928</v>
      </c>
      <c r="K3878" t="s">
        <v>928</v>
      </c>
      <c r="M3878" t="s">
        <v>7854</v>
      </c>
    </row>
    <row r="3879" spans="1:13" x14ac:dyDescent="0.25">
      <c r="A3879">
        <v>5061</v>
      </c>
      <c r="B3879" t="s">
        <v>7855</v>
      </c>
      <c r="C3879">
        <v>1923</v>
      </c>
      <c r="D3879">
        <v>2</v>
      </c>
      <c r="E3879">
        <v>899</v>
      </c>
      <c r="F3879" s="1">
        <v>8171</v>
      </c>
      <c r="G3879" t="s">
        <v>138</v>
      </c>
      <c r="H3879" t="s">
        <v>139</v>
      </c>
      <c r="I3879" t="s">
        <v>7856</v>
      </c>
      <c r="J3879" t="s">
        <v>141</v>
      </c>
      <c r="K3879" t="s">
        <v>141</v>
      </c>
      <c r="M3879" t="s">
        <v>7857</v>
      </c>
    </row>
    <row r="3880" spans="1:13" x14ac:dyDescent="0.25">
      <c r="A3880">
        <v>5032</v>
      </c>
      <c r="B3880" t="s">
        <v>7858</v>
      </c>
      <c r="C3880">
        <v>1923</v>
      </c>
      <c r="D3880">
        <v>2</v>
      </c>
      <c r="E3880">
        <v>898</v>
      </c>
      <c r="F3880" s="1">
        <v>8165</v>
      </c>
      <c r="G3880" t="s">
        <v>106</v>
      </c>
      <c r="H3880" t="s">
        <v>107</v>
      </c>
      <c r="I3880" t="s">
        <v>7859</v>
      </c>
      <c r="J3880" t="s">
        <v>712</v>
      </c>
      <c r="K3880" t="s">
        <v>712</v>
      </c>
      <c r="M3880" t="s">
        <v>7860</v>
      </c>
    </row>
    <row r="3881" spans="1:13" x14ac:dyDescent="0.25">
      <c r="A3881">
        <v>4716</v>
      </c>
      <c r="B3881" t="s">
        <v>7861</v>
      </c>
      <c r="C3881">
        <v>1923</v>
      </c>
      <c r="D3881">
        <v>2</v>
      </c>
      <c r="E3881">
        <v>895</v>
      </c>
      <c r="F3881" s="1">
        <v>8159</v>
      </c>
      <c r="G3881" t="s">
        <v>18</v>
      </c>
      <c r="H3881" t="s">
        <v>19</v>
      </c>
      <c r="I3881" t="s">
        <v>7368</v>
      </c>
      <c r="J3881" t="s">
        <v>7369</v>
      </c>
      <c r="K3881" t="s">
        <v>7369</v>
      </c>
      <c r="M3881" t="s">
        <v>7862</v>
      </c>
    </row>
    <row r="3882" spans="1:13" x14ac:dyDescent="0.25">
      <c r="A3882">
        <v>5025</v>
      </c>
      <c r="B3882" t="s">
        <v>7863</v>
      </c>
      <c r="C3882">
        <v>1923</v>
      </c>
      <c r="D3882">
        <v>2</v>
      </c>
      <c r="E3882">
        <v>897</v>
      </c>
      <c r="F3882" s="1">
        <v>8159</v>
      </c>
      <c r="G3882" t="s">
        <v>68</v>
      </c>
      <c r="H3882" t="s">
        <v>69</v>
      </c>
      <c r="I3882" t="s">
        <v>3288</v>
      </c>
      <c r="J3882" t="s">
        <v>218</v>
      </c>
      <c r="K3882" t="s">
        <v>218</v>
      </c>
      <c r="M3882" t="s">
        <v>7864</v>
      </c>
    </row>
    <row r="3883" spans="1:13" x14ac:dyDescent="0.25">
      <c r="A3883">
        <v>5026</v>
      </c>
      <c r="B3883" t="s">
        <v>7865</v>
      </c>
      <c r="C3883">
        <v>1923</v>
      </c>
      <c r="D3883">
        <v>2</v>
      </c>
      <c r="E3883">
        <v>897</v>
      </c>
      <c r="F3883" s="1">
        <v>8159</v>
      </c>
      <c r="G3883" t="s">
        <v>68</v>
      </c>
      <c r="H3883" t="s">
        <v>69</v>
      </c>
      <c r="I3883" t="s">
        <v>3288</v>
      </c>
      <c r="J3883" t="s">
        <v>218</v>
      </c>
      <c r="K3883" t="s">
        <v>218</v>
      </c>
      <c r="M3883" t="s">
        <v>7864</v>
      </c>
    </row>
    <row r="3884" spans="1:13" x14ac:dyDescent="0.25">
      <c r="A3884">
        <v>4713</v>
      </c>
      <c r="B3884" t="s">
        <v>7866</v>
      </c>
      <c r="C3884">
        <v>1923</v>
      </c>
      <c r="D3884">
        <v>2</v>
      </c>
      <c r="E3884">
        <v>895</v>
      </c>
      <c r="F3884" s="1">
        <v>8154</v>
      </c>
      <c r="G3884" t="s">
        <v>2657</v>
      </c>
      <c r="H3884" t="s">
        <v>2658</v>
      </c>
      <c r="I3884" t="s">
        <v>7867</v>
      </c>
      <c r="J3884" t="s">
        <v>7868</v>
      </c>
      <c r="K3884" t="s">
        <v>7868</v>
      </c>
      <c r="M3884" t="s">
        <v>7869</v>
      </c>
    </row>
    <row r="3885" spans="1:13" x14ac:dyDescent="0.25">
      <c r="A3885">
        <v>5006</v>
      </c>
      <c r="B3885" t="s">
        <v>7870</v>
      </c>
      <c r="C3885">
        <v>1923</v>
      </c>
      <c r="D3885">
        <v>2</v>
      </c>
      <c r="E3885">
        <v>895</v>
      </c>
      <c r="F3885" s="1">
        <v>8154</v>
      </c>
      <c r="G3885" t="s">
        <v>2657</v>
      </c>
      <c r="H3885" t="s">
        <v>2658</v>
      </c>
      <c r="I3885" t="s">
        <v>7867</v>
      </c>
      <c r="J3885" t="s">
        <v>7868</v>
      </c>
      <c r="K3885" t="s">
        <v>7868</v>
      </c>
      <c r="M3885" t="s">
        <v>7869</v>
      </c>
    </row>
    <row r="3886" spans="1:13" x14ac:dyDescent="0.25">
      <c r="A3886">
        <v>4788</v>
      </c>
      <c r="B3886" t="s">
        <v>7871</v>
      </c>
      <c r="C3886">
        <v>1923</v>
      </c>
      <c r="D3886">
        <v>2</v>
      </c>
      <c r="E3886">
        <v>896</v>
      </c>
      <c r="F3886" s="1">
        <v>8132</v>
      </c>
      <c r="G3886" t="s">
        <v>68</v>
      </c>
      <c r="H3886" t="s">
        <v>69</v>
      </c>
      <c r="I3886" t="s">
        <v>7872</v>
      </c>
      <c r="J3886" t="s">
        <v>6438</v>
      </c>
      <c r="K3886" t="s">
        <v>6438</v>
      </c>
      <c r="M3886" t="s">
        <v>7873</v>
      </c>
    </row>
    <row r="3887" spans="1:13" x14ac:dyDescent="0.25">
      <c r="A3887">
        <v>5042</v>
      </c>
      <c r="B3887" t="s">
        <v>7874</v>
      </c>
      <c r="C3887">
        <v>1923</v>
      </c>
      <c r="D3887">
        <v>2</v>
      </c>
      <c r="E3887">
        <v>898</v>
      </c>
      <c r="F3887" s="1">
        <v>8123</v>
      </c>
      <c r="G3887" t="s">
        <v>926</v>
      </c>
      <c r="H3887" t="s">
        <v>927</v>
      </c>
      <c r="I3887" t="s">
        <v>7875</v>
      </c>
      <c r="J3887" t="s">
        <v>928</v>
      </c>
      <c r="K3887" t="s">
        <v>928</v>
      </c>
      <c r="M3887" t="s">
        <v>7876</v>
      </c>
    </row>
    <row r="3888" spans="1:13" x14ac:dyDescent="0.25">
      <c r="A3888">
        <v>5054</v>
      </c>
      <c r="B3888" t="s">
        <v>7877</v>
      </c>
      <c r="C3888">
        <v>1923</v>
      </c>
      <c r="D3888">
        <v>2</v>
      </c>
      <c r="E3888">
        <v>899</v>
      </c>
      <c r="F3888" s="1">
        <v>8119</v>
      </c>
      <c r="G3888" t="s">
        <v>7878</v>
      </c>
      <c r="H3888" t="s">
        <v>7879</v>
      </c>
      <c r="I3888" t="s">
        <v>1453</v>
      </c>
      <c r="J3888" t="s">
        <v>1454</v>
      </c>
      <c r="K3888" t="s">
        <v>1454</v>
      </c>
      <c r="M3888" t="s">
        <v>7880</v>
      </c>
    </row>
    <row r="3889" spans="1:13" x14ac:dyDescent="0.25">
      <c r="A3889">
        <v>5059</v>
      </c>
      <c r="B3889" t="s">
        <v>7881</v>
      </c>
      <c r="C3889">
        <v>1923</v>
      </c>
      <c r="D3889">
        <v>2</v>
      </c>
      <c r="E3889">
        <v>899</v>
      </c>
      <c r="F3889" s="1">
        <v>8111</v>
      </c>
      <c r="G3889" t="s">
        <v>68</v>
      </c>
      <c r="H3889" t="s">
        <v>69</v>
      </c>
      <c r="I3889" t="s">
        <v>7882</v>
      </c>
      <c r="J3889" t="s">
        <v>5198</v>
      </c>
      <c r="K3889" t="s">
        <v>5198</v>
      </c>
      <c r="M3889" t="s">
        <v>7883</v>
      </c>
    </row>
    <row r="3890" spans="1:13" x14ac:dyDescent="0.25">
      <c r="A3890">
        <v>5030</v>
      </c>
      <c r="B3890" t="s">
        <v>7884</v>
      </c>
      <c r="C3890">
        <v>1923</v>
      </c>
      <c r="D3890">
        <v>2</v>
      </c>
      <c r="E3890">
        <v>897</v>
      </c>
      <c r="F3890" s="1">
        <v>8103</v>
      </c>
      <c r="G3890" t="s">
        <v>18</v>
      </c>
      <c r="H3890" t="s">
        <v>19</v>
      </c>
      <c r="I3890" t="s">
        <v>7368</v>
      </c>
      <c r="J3890" t="s">
        <v>7369</v>
      </c>
      <c r="K3890" t="s">
        <v>7369</v>
      </c>
      <c r="M3890" t="s">
        <v>7885</v>
      </c>
    </row>
    <row r="3891" spans="1:13" x14ac:dyDescent="0.25">
      <c r="A3891">
        <v>5027</v>
      </c>
      <c r="B3891" t="s">
        <v>7886</v>
      </c>
      <c r="C3891">
        <v>1923</v>
      </c>
      <c r="D3891">
        <v>2</v>
      </c>
      <c r="E3891">
        <v>897</v>
      </c>
      <c r="F3891" s="1">
        <v>8098</v>
      </c>
      <c r="G3891" t="s">
        <v>1536</v>
      </c>
      <c r="H3891" t="s">
        <v>1537</v>
      </c>
      <c r="I3891" t="s">
        <v>7887</v>
      </c>
      <c r="J3891" t="s">
        <v>7264</v>
      </c>
      <c r="K3891" t="s">
        <v>7264</v>
      </c>
      <c r="M3891" t="s">
        <v>7888</v>
      </c>
    </row>
    <row r="3892" spans="1:13" x14ac:dyDescent="0.25">
      <c r="A3892">
        <v>4784</v>
      </c>
      <c r="B3892" t="s">
        <v>7889</v>
      </c>
      <c r="C3892">
        <v>1923</v>
      </c>
      <c r="D3892">
        <v>2</v>
      </c>
      <c r="E3892">
        <v>896</v>
      </c>
      <c r="F3892" s="1">
        <v>8094</v>
      </c>
      <c r="G3892" t="s">
        <v>106</v>
      </c>
      <c r="H3892" t="s">
        <v>107</v>
      </c>
      <c r="I3892" t="s">
        <v>7763</v>
      </c>
      <c r="J3892" t="s">
        <v>198</v>
      </c>
      <c r="K3892" t="s">
        <v>198</v>
      </c>
      <c r="M3892" t="s">
        <v>7890</v>
      </c>
    </row>
    <row r="3893" spans="1:13" x14ac:dyDescent="0.25">
      <c r="A3893">
        <v>5023</v>
      </c>
      <c r="B3893" t="s">
        <v>7891</v>
      </c>
      <c r="C3893">
        <v>1923</v>
      </c>
      <c r="D3893">
        <v>2</v>
      </c>
      <c r="E3893">
        <v>897</v>
      </c>
      <c r="F3893" s="1">
        <v>8089</v>
      </c>
      <c r="G3893" t="s">
        <v>106</v>
      </c>
      <c r="H3893" t="s">
        <v>107</v>
      </c>
      <c r="I3893" t="s">
        <v>7750</v>
      </c>
      <c r="J3893" t="s">
        <v>109</v>
      </c>
      <c r="K3893" t="s">
        <v>109</v>
      </c>
      <c r="M3893" t="s">
        <v>7892</v>
      </c>
    </row>
    <row r="3894" spans="1:13" x14ac:dyDescent="0.25">
      <c r="A3894">
        <v>5031</v>
      </c>
      <c r="B3894" t="s">
        <v>5293</v>
      </c>
      <c r="C3894">
        <v>1923</v>
      </c>
      <c r="D3894">
        <v>2</v>
      </c>
      <c r="E3894">
        <v>898</v>
      </c>
      <c r="F3894" s="1">
        <v>8081</v>
      </c>
      <c r="G3894" t="s">
        <v>52</v>
      </c>
      <c r="H3894" t="s">
        <v>53</v>
      </c>
      <c r="I3894" t="s">
        <v>7814</v>
      </c>
      <c r="J3894" t="s">
        <v>147</v>
      </c>
      <c r="K3894" t="s">
        <v>147</v>
      </c>
      <c r="M3894" t="s">
        <v>7893</v>
      </c>
    </row>
    <row r="3895" spans="1:13" x14ac:dyDescent="0.25">
      <c r="A3895">
        <v>5024</v>
      </c>
      <c r="B3895" t="s">
        <v>7894</v>
      </c>
      <c r="C3895">
        <v>1923</v>
      </c>
      <c r="D3895">
        <v>2</v>
      </c>
      <c r="E3895">
        <v>897</v>
      </c>
      <c r="F3895" s="1">
        <v>8069</v>
      </c>
      <c r="G3895" t="s">
        <v>52</v>
      </c>
      <c r="H3895" t="s">
        <v>53</v>
      </c>
      <c r="I3895" t="s">
        <v>7895</v>
      </c>
      <c r="J3895" t="s">
        <v>6205</v>
      </c>
      <c r="K3895" t="s">
        <v>6205</v>
      </c>
      <c r="M3895" t="s">
        <v>7896</v>
      </c>
    </row>
    <row r="3896" spans="1:13" x14ac:dyDescent="0.25">
      <c r="A3896">
        <v>4714</v>
      </c>
      <c r="B3896" t="s">
        <v>7897</v>
      </c>
      <c r="C3896">
        <v>1923</v>
      </c>
      <c r="D3896">
        <v>2</v>
      </c>
      <c r="E3896">
        <v>895</v>
      </c>
      <c r="F3896" s="1">
        <v>8060</v>
      </c>
      <c r="G3896" t="s">
        <v>3061</v>
      </c>
      <c r="H3896" t="s">
        <v>3062</v>
      </c>
      <c r="I3896" t="s">
        <v>7898</v>
      </c>
      <c r="J3896" t="s">
        <v>7899</v>
      </c>
      <c r="K3896" t="s">
        <v>7899</v>
      </c>
      <c r="M3896" t="s">
        <v>7900</v>
      </c>
    </row>
    <row r="3897" spans="1:13" x14ac:dyDescent="0.25">
      <c r="A3897">
        <v>4996</v>
      </c>
      <c r="B3897" t="s">
        <v>2542</v>
      </c>
      <c r="C3897">
        <v>1922</v>
      </c>
      <c r="D3897">
        <v>2</v>
      </c>
      <c r="E3897">
        <v>680</v>
      </c>
      <c r="F3897" s="1">
        <v>8036</v>
      </c>
      <c r="G3897" t="s">
        <v>68</v>
      </c>
      <c r="H3897" t="s">
        <v>69</v>
      </c>
      <c r="I3897" t="s">
        <v>7357</v>
      </c>
      <c r="J3897" t="s">
        <v>5362</v>
      </c>
      <c r="K3897" t="s">
        <v>5362</v>
      </c>
      <c r="M3897" t="s">
        <v>7901</v>
      </c>
    </row>
    <row r="3898" spans="1:13" x14ac:dyDescent="0.25">
      <c r="A3898">
        <v>4994</v>
      </c>
      <c r="B3898" t="s">
        <v>5106</v>
      </c>
      <c r="C3898">
        <v>1922</v>
      </c>
      <c r="D3898">
        <v>2</v>
      </c>
      <c r="E3898">
        <v>680</v>
      </c>
      <c r="F3898" s="1">
        <v>8035</v>
      </c>
      <c r="G3898" t="s">
        <v>4226</v>
      </c>
      <c r="H3898" t="s">
        <v>4227</v>
      </c>
      <c r="I3898" t="s">
        <v>1064</v>
      </c>
      <c r="J3898" t="s">
        <v>1065</v>
      </c>
      <c r="K3898" t="s">
        <v>1065</v>
      </c>
      <c r="M3898" t="s">
        <v>7902</v>
      </c>
    </row>
    <row r="3899" spans="1:13" x14ac:dyDescent="0.25">
      <c r="A3899">
        <v>4995</v>
      </c>
      <c r="B3899" t="s">
        <v>7903</v>
      </c>
      <c r="C3899">
        <v>1922</v>
      </c>
      <c r="D3899">
        <v>2</v>
      </c>
      <c r="E3899">
        <v>680</v>
      </c>
      <c r="F3899" s="1">
        <v>8035</v>
      </c>
      <c r="G3899" t="s">
        <v>68</v>
      </c>
      <c r="H3899" t="s">
        <v>69</v>
      </c>
      <c r="I3899" t="s">
        <v>638</v>
      </c>
      <c r="J3899" t="s">
        <v>82</v>
      </c>
      <c r="K3899" t="s">
        <v>82</v>
      </c>
      <c r="M3899" t="s">
        <v>7904</v>
      </c>
    </row>
    <row r="3900" spans="1:13" x14ac:dyDescent="0.25">
      <c r="A3900">
        <v>4907</v>
      </c>
      <c r="B3900" t="s">
        <v>7905</v>
      </c>
      <c r="C3900">
        <v>1922</v>
      </c>
      <c r="D3900">
        <v>2</v>
      </c>
      <c r="E3900">
        <v>676</v>
      </c>
      <c r="F3900" s="1">
        <v>8020</v>
      </c>
      <c r="G3900" t="s">
        <v>68</v>
      </c>
      <c r="H3900" t="s">
        <v>69</v>
      </c>
      <c r="I3900" t="s">
        <v>7906</v>
      </c>
      <c r="J3900" t="s">
        <v>308</v>
      </c>
      <c r="K3900" t="s">
        <v>308</v>
      </c>
      <c r="M3900" t="s">
        <v>7907</v>
      </c>
    </row>
    <row r="3901" spans="1:13" x14ac:dyDescent="0.25">
      <c r="A3901">
        <v>5004</v>
      </c>
      <c r="B3901" t="s">
        <v>7908</v>
      </c>
      <c r="C3901">
        <v>1922</v>
      </c>
      <c r="D3901">
        <v>2</v>
      </c>
      <c r="E3901">
        <v>680</v>
      </c>
      <c r="F3901" s="1">
        <v>8013</v>
      </c>
      <c r="G3901" t="s">
        <v>46</v>
      </c>
      <c r="H3901" t="s">
        <v>47</v>
      </c>
      <c r="I3901" t="s">
        <v>48</v>
      </c>
      <c r="J3901" t="s">
        <v>49</v>
      </c>
      <c r="K3901" t="s">
        <v>49</v>
      </c>
      <c r="M3901" t="s">
        <v>7909</v>
      </c>
    </row>
    <row r="3902" spans="1:13" x14ac:dyDescent="0.25">
      <c r="A3902">
        <v>4774</v>
      </c>
      <c r="B3902" t="s">
        <v>7910</v>
      </c>
      <c r="C3902">
        <v>1922</v>
      </c>
      <c r="D3902">
        <v>2</v>
      </c>
      <c r="E3902">
        <v>675</v>
      </c>
      <c r="F3902" s="1">
        <v>7996</v>
      </c>
      <c r="G3902" t="s">
        <v>926</v>
      </c>
      <c r="H3902" t="s">
        <v>927</v>
      </c>
      <c r="I3902" t="s">
        <v>4216</v>
      </c>
      <c r="J3902" t="s">
        <v>928</v>
      </c>
      <c r="K3902" t="s">
        <v>928</v>
      </c>
      <c r="M3902" t="s">
        <v>7911</v>
      </c>
    </row>
    <row r="3903" spans="1:13" x14ac:dyDescent="0.25">
      <c r="A3903">
        <v>4984</v>
      </c>
      <c r="B3903" t="s">
        <v>7912</v>
      </c>
      <c r="C3903">
        <v>1922</v>
      </c>
      <c r="D3903">
        <v>2</v>
      </c>
      <c r="E3903">
        <v>679</v>
      </c>
      <c r="F3903" s="1">
        <v>7982</v>
      </c>
      <c r="G3903" t="s">
        <v>926</v>
      </c>
      <c r="H3903" t="s">
        <v>927</v>
      </c>
      <c r="I3903" t="s">
        <v>7913</v>
      </c>
      <c r="J3903" t="s">
        <v>928</v>
      </c>
      <c r="K3903" t="s">
        <v>928</v>
      </c>
      <c r="M3903" t="s">
        <v>7914</v>
      </c>
    </row>
    <row r="3904" spans="1:13" x14ac:dyDescent="0.25">
      <c r="A3904">
        <v>4985</v>
      </c>
      <c r="B3904" t="s">
        <v>7915</v>
      </c>
      <c r="C3904">
        <v>1922</v>
      </c>
      <c r="D3904">
        <v>2</v>
      </c>
      <c r="E3904">
        <v>679</v>
      </c>
      <c r="F3904" s="1">
        <v>7982</v>
      </c>
      <c r="G3904" t="s">
        <v>926</v>
      </c>
      <c r="H3904" t="s">
        <v>927</v>
      </c>
      <c r="I3904" t="s">
        <v>7913</v>
      </c>
      <c r="J3904" t="s">
        <v>928</v>
      </c>
      <c r="K3904" t="s">
        <v>928</v>
      </c>
      <c r="M3904" t="s">
        <v>7914</v>
      </c>
    </row>
    <row r="3905" spans="1:13" x14ac:dyDescent="0.25">
      <c r="A3905">
        <v>4998</v>
      </c>
      <c r="B3905" t="s">
        <v>7916</v>
      </c>
      <c r="C3905">
        <v>1922</v>
      </c>
      <c r="D3905">
        <v>2</v>
      </c>
      <c r="E3905">
        <v>680</v>
      </c>
      <c r="F3905" s="1">
        <v>7980</v>
      </c>
      <c r="G3905" t="s">
        <v>52</v>
      </c>
      <c r="H3905" t="s">
        <v>53</v>
      </c>
      <c r="I3905" t="s">
        <v>6204</v>
      </c>
      <c r="J3905" t="s">
        <v>6205</v>
      </c>
      <c r="K3905" t="s">
        <v>6205</v>
      </c>
      <c r="M3905" t="s">
        <v>7917</v>
      </c>
    </row>
    <row r="3906" spans="1:13" x14ac:dyDescent="0.25">
      <c r="A3906">
        <v>4978</v>
      </c>
      <c r="B3906" t="s">
        <v>7918</v>
      </c>
      <c r="C3906">
        <v>1922</v>
      </c>
      <c r="D3906">
        <v>2</v>
      </c>
      <c r="E3906">
        <v>679</v>
      </c>
      <c r="F3906" s="1">
        <v>7966</v>
      </c>
      <c r="G3906" t="s">
        <v>2657</v>
      </c>
      <c r="H3906" t="s">
        <v>2658</v>
      </c>
      <c r="I3906" t="s">
        <v>7919</v>
      </c>
      <c r="J3906" t="s">
        <v>7920</v>
      </c>
      <c r="K3906" t="s">
        <v>7920</v>
      </c>
      <c r="M3906" t="s">
        <v>7921</v>
      </c>
    </row>
    <row r="3907" spans="1:13" x14ac:dyDescent="0.25">
      <c r="A3907">
        <v>4986</v>
      </c>
      <c r="B3907" t="s">
        <v>7922</v>
      </c>
      <c r="C3907">
        <v>1922</v>
      </c>
      <c r="D3907">
        <v>2</v>
      </c>
      <c r="E3907">
        <v>679</v>
      </c>
      <c r="F3907" s="1">
        <v>7963</v>
      </c>
      <c r="G3907" t="s">
        <v>18</v>
      </c>
      <c r="H3907" t="s">
        <v>19</v>
      </c>
      <c r="I3907" t="s">
        <v>7368</v>
      </c>
      <c r="J3907" t="s">
        <v>7369</v>
      </c>
      <c r="K3907" t="s">
        <v>7369</v>
      </c>
      <c r="M3907" t="s">
        <v>7923</v>
      </c>
    </row>
    <row r="3908" spans="1:13" x14ac:dyDescent="0.25">
      <c r="A3908">
        <v>4977</v>
      </c>
      <c r="B3908" t="s">
        <v>7924</v>
      </c>
      <c r="C3908">
        <v>1922</v>
      </c>
      <c r="D3908">
        <v>2</v>
      </c>
      <c r="E3908">
        <v>679</v>
      </c>
      <c r="F3908" s="1">
        <v>7944</v>
      </c>
      <c r="G3908" t="s">
        <v>2657</v>
      </c>
      <c r="H3908" t="s">
        <v>2658</v>
      </c>
      <c r="I3908" t="s">
        <v>7925</v>
      </c>
      <c r="J3908" t="s">
        <v>7868</v>
      </c>
      <c r="K3908" t="s">
        <v>7868</v>
      </c>
      <c r="M3908" t="s">
        <v>7926</v>
      </c>
    </row>
    <row r="3909" spans="1:13" x14ac:dyDescent="0.25">
      <c r="A3909">
        <v>1798</v>
      </c>
      <c r="B3909" t="s">
        <v>7927</v>
      </c>
      <c r="C3909">
        <v>1922</v>
      </c>
      <c r="D3909">
        <v>2</v>
      </c>
      <c r="E3909">
        <v>677</v>
      </c>
      <c r="F3909" s="1">
        <v>7933</v>
      </c>
      <c r="G3909" t="s">
        <v>907</v>
      </c>
      <c r="H3909" t="s">
        <v>908</v>
      </c>
      <c r="I3909" t="s">
        <v>7928</v>
      </c>
      <c r="J3909" t="s">
        <v>78</v>
      </c>
      <c r="K3909" t="s">
        <v>78</v>
      </c>
      <c r="M3909" t="s">
        <v>7929</v>
      </c>
    </row>
    <row r="3910" spans="1:13" x14ac:dyDescent="0.25">
      <c r="A3910">
        <v>1799</v>
      </c>
      <c r="B3910" t="s">
        <v>7930</v>
      </c>
      <c r="C3910">
        <v>1922</v>
      </c>
      <c r="D3910">
        <v>2</v>
      </c>
      <c r="E3910">
        <v>677</v>
      </c>
      <c r="F3910" s="1">
        <v>7933</v>
      </c>
      <c r="G3910" t="s">
        <v>907</v>
      </c>
      <c r="H3910" t="s">
        <v>908</v>
      </c>
      <c r="I3910" t="s">
        <v>7928</v>
      </c>
      <c r="J3910" t="s">
        <v>78</v>
      </c>
      <c r="K3910" t="s">
        <v>78</v>
      </c>
      <c r="M3910" t="s">
        <v>7929</v>
      </c>
    </row>
    <row r="3911" spans="1:13" x14ac:dyDescent="0.25">
      <c r="A3911">
        <v>1800</v>
      </c>
      <c r="B3911" t="s">
        <v>6845</v>
      </c>
      <c r="C3911">
        <v>1922</v>
      </c>
      <c r="D3911">
        <v>2</v>
      </c>
      <c r="E3911">
        <v>677</v>
      </c>
      <c r="F3911" s="1">
        <v>7933</v>
      </c>
      <c r="G3911" t="s">
        <v>907</v>
      </c>
      <c r="H3911" t="s">
        <v>908</v>
      </c>
      <c r="I3911" t="s">
        <v>7928</v>
      </c>
      <c r="J3911" t="s">
        <v>78</v>
      </c>
      <c r="K3911" t="s">
        <v>78</v>
      </c>
      <c r="M3911" t="s">
        <v>7929</v>
      </c>
    </row>
    <row r="3912" spans="1:13" x14ac:dyDescent="0.25">
      <c r="A3912">
        <v>1801</v>
      </c>
      <c r="B3912" t="s">
        <v>7931</v>
      </c>
      <c r="C3912">
        <v>1922</v>
      </c>
      <c r="D3912">
        <v>2</v>
      </c>
      <c r="E3912">
        <v>677</v>
      </c>
      <c r="F3912" s="1">
        <v>7933</v>
      </c>
      <c r="G3912" t="s">
        <v>907</v>
      </c>
      <c r="H3912" t="s">
        <v>908</v>
      </c>
      <c r="I3912" t="s">
        <v>7928</v>
      </c>
      <c r="J3912" t="s">
        <v>78</v>
      </c>
      <c r="K3912" t="s">
        <v>78</v>
      </c>
      <c r="M3912" t="s">
        <v>7929</v>
      </c>
    </row>
    <row r="3913" spans="1:13" x14ac:dyDescent="0.25">
      <c r="A3913">
        <v>1802</v>
      </c>
      <c r="B3913" t="s">
        <v>7932</v>
      </c>
      <c r="C3913">
        <v>1922</v>
      </c>
      <c r="D3913">
        <v>2</v>
      </c>
      <c r="E3913">
        <v>677</v>
      </c>
      <c r="F3913" s="1">
        <v>7933</v>
      </c>
      <c r="G3913" t="s">
        <v>907</v>
      </c>
      <c r="H3913" t="s">
        <v>908</v>
      </c>
      <c r="I3913" t="s">
        <v>7928</v>
      </c>
      <c r="J3913" t="s">
        <v>78</v>
      </c>
      <c r="K3913" t="s">
        <v>78</v>
      </c>
      <c r="M3913" t="s">
        <v>7929</v>
      </c>
    </row>
    <row r="3914" spans="1:13" x14ac:dyDescent="0.25">
      <c r="A3914">
        <v>1803</v>
      </c>
      <c r="B3914" t="s">
        <v>7933</v>
      </c>
      <c r="C3914">
        <v>1922</v>
      </c>
      <c r="D3914">
        <v>2</v>
      </c>
      <c r="E3914">
        <v>677</v>
      </c>
      <c r="F3914" s="1">
        <v>7933</v>
      </c>
      <c r="G3914" t="s">
        <v>907</v>
      </c>
      <c r="H3914" t="s">
        <v>908</v>
      </c>
      <c r="I3914" t="s">
        <v>7928</v>
      </c>
      <c r="J3914" t="s">
        <v>78</v>
      </c>
      <c r="K3914" t="s">
        <v>78</v>
      </c>
      <c r="M3914" t="s">
        <v>7929</v>
      </c>
    </row>
    <row r="3915" spans="1:13" x14ac:dyDescent="0.25">
      <c r="A3915">
        <v>1804</v>
      </c>
      <c r="B3915" t="s">
        <v>7934</v>
      </c>
      <c r="C3915">
        <v>1922</v>
      </c>
      <c r="D3915">
        <v>2</v>
      </c>
      <c r="E3915">
        <v>677</v>
      </c>
      <c r="F3915" s="1">
        <v>7933</v>
      </c>
      <c r="G3915" t="s">
        <v>907</v>
      </c>
      <c r="H3915" t="s">
        <v>908</v>
      </c>
      <c r="I3915" t="s">
        <v>7928</v>
      </c>
      <c r="J3915" t="s">
        <v>78</v>
      </c>
      <c r="K3915" t="s">
        <v>78</v>
      </c>
      <c r="M3915" t="s">
        <v>7929</v>
      </c>
    </row>
    <row r="3916" spans="1:13" x14ac:dyDescent="0.25">
      <c r="A3916">
        <v>1805</v>
      </c>
      <c r="B3916" t="s">
        <v>2623</v>
      </c>
      <c r="C3916">
        <v>1922</v>
      </c>
      <c r="D3916">
        <v>2</v>
      </c>
      <c r="E3916">
        <v>677</v>
      </c>
      <c r="F3916" s="1">
        <v>7933</v>
      </c>
      <c r="G3916" t="s">
        <v>907</v>
      </c>
      <c r="H3916" t="s">
        <v>908</v>
      </c>
      <c r="I3916" t="s">
        <v>7928</v>
      </c>
      <c r="J3916" t="s">
        <v>78</v>
      </c>
      <c r="K3916" t="s">
        <v>78</v>
      </c>
      <c r="M3916" t="s">
        <v>7929</v>
      </c>
    </row>
    <row r="3917" spans="1:13" x14ac:dyDescent="0.25">
      <c r="A3917">
        <v>1806</v>
      </c>
      <c r="B3917" t="s">
        <v>7935</v>
      </c>
      <c r="C3917">
        <v>1922</v>
      </c>
      <c r="D3917">
        <v>2</v>
      </c>
      <c r="E3917">
        <v>677</v>
      </c>
      <c r="F3917" s="1">
        <v>7933</v>
      </c>
      <c r="G3917" t="s">
        <v>907</v>
      </c>
      <c r="H3917" t="s">
        <v>908</v>
      </c>
      <c r="I3917" t="s">
        <v>7928</v>
      </c>
      <c r="J3917" t="s">
        <v>78</v>
      </c>
      <c r="K3917" t="s">
        <v>78</v>
      </c>
      <c r="M3917" t="s">
        <v>7929</v>
      </c>
    </row>
    <row r="3918" spans="1:13" x14ac:dyDescent="0.25">
      <c r="A3918">
        <v>1807</v>
      </c>
      <c r="B3918" t="s">
        <v>7936</v>
      </c>
      <c r="C3918">
        <v>1922</v>
      </c>
      <c r="D3918">
        <v>2</v>
      </c>
      <c r="E3918">
        <v>677</v>
      </c>
      <c r="F3918" s="1">
        <v>7933</v>
      </c>
      <c r="G3918" t="s">
        <v>907</v>
      </c>
      <c r="H3918" t="s">
        <v>908</v>
      </c>
      <c r="I3918" t="s">
        <v>7928</v>
      </c>
      <c r="J3918" t="s">
        <v>78</v>
      </c>
      <c r="K3918" t="s">
        <v>78</v>
      </c>
      <c r="M3918" t="s">
        <v>7929</v>
      </c>
    </row>
    <row r="3919" spans="1:13" x14ac:dyDescent="0.25">
      <c r="A3919">
        <v>1808</v>
      </c>
      <c r="B3919" t="s">
        <v>6430</v>
      </c>
      <c r="C3919">
        <v>1922</v>
      </c>
      <c r="D3919">
        <v>2</v>
      </c>
      <c r="E3919">
        <v>677</v>
      </c>
      <c r="F3919" s="1">
        <v>7933</v>
      </c>
      <c r="G3919" t="s">
        <v>907</v>
      </c>
      <c r="H3919" t="s">
        <v>908</v>
      </c>
      <c r="I3919" t="s">
        <v>7928</v>
      </c>
      <c r="J3919" t="s">
        <v>78</v>
      </c>
      <c r="K3919" t="s">
        <v>78</v>
      </c>
      <c r="M3919" t="s">
        <v>7929</v>
      </c>
    </row>
    <row r="3920" spans="1:13" x14ac:dyDescent="0.25">
      <c r="A3920">
        <v>1809</v>
      </c>
      <c r="B3920" t="s">
        <v>7937</v>
      </c>
      <c r="C3920">
        <v>1922</v>
      </c>
      <c r="D3920">
        <v>2</v>
      </c>
      <c r="E3920">
        <v>677</v>
      </c>
      <c r="F3920" s="1">
        <v>7933</v>
      </c>
      <c r="G3920" t="s">
        <v>907</v>
      </c>
      <c r="H3920" t="s">
        <v>908</v>
      </c>
      <c r="I3920" t="s">
        <v>7928</v>
      </c>
      <c r="J3920" t="s">
        <v>78</v>
      </c>
      <c r="K3920" t="s">
        <v>78</v>
      </c>
      <c r="M3920" t="s">
        <v>7929</v>
      </c>
    </row>
    <row r="3921" spans="1:13" x14ac:dyDescent="0.25">
      <c r="A3921">
        <v>1810</v>
      </c>
      <c r="B3921" t="s">
        <v>7938</v>
      </c>
      <c r="C3921">
        <v>1922</v>
      </c>
      <c r="D3921">
        <v>2</v>
      </c>
      <c r="E3921">
        <v>677</v>
      </c>
      <c r="F3921" s="1">
        <v>7933</v>
      </c>
      <c r="G3921" t="s">
        <v>907</v>
      </c>
      <c r="H3921" t="s">
        <v>908</v>
      </c>
      <c r="I3921" t="s">
        <v>7928</v>
      </c>
      <c r="J3921" t="s">
        <v>78</v>
      </c>
      <c r="K3921" t="s">
        <v>78</v>
      </c>
      <c r="M3921" t="s">
        <v>7929</v>
      </c>
    </row>
    <row r="3922" spans="1:13" x14ac:dyDescent="0.25">
      <c r="A3922">
        <v>1811</v>
      </c>
      <c r="B3922" t="s">
        <v>3358</v>
      </c>
      <c r="C3922">
        <v>1922</v>
      </c>
      <c r="D3922">
        <v>2</v>
      </c>
      <c r="E3922">
        <v>677</v>
      </c>
      <c r="F3922" s="1">
        <v>7933</v>
      </c>
      <c r="G3922" t="s">
        <v>907</v>
      </c>
      <c r="H3922" t="s">
        <v>908</v>
      </c>
      <c r="I3922" t="s">
        <v>7928</v>
      </c>
      <c r="J3922" t="s">
        <v>78</v>
      </c>
      <c r="K3922" t="s">
        <v>78</v>
      </c>
      <c r="M3922" t="s">
        <v>7929</v>
      </c>
    </row>
    <row r="3923" spans="1:13" x14ac:dyDescent="0.25">
      <c r="A3923">
        <v>1812</v>
      </c>
      <c r="B3923" t="s">
        <v>7939</v>
      </c>
      <c r="C3923">
        <v>1922</v>
      </c>
      <c r="D3923">
        <v>2</v>
      </c>
      <c r="E3923">
        <v>677</v>
      </c>
      <c r="F3923" s="1">
        <v>7933</v>
      </c>
      <c r="G3923" t="s">
        <v>907</v>
      </c>
      <c r="H3923" t="s">
        <v>908</v>
      </c>
      <c r="I3923" t="s">
        <v>7928</v>
      </c>
      <c r="J3923" t="s">
        <v>78</v>
      </c>
      <c r="K3923" t="s">
        <v>78</v>
      </c>
      <c r="M3923" t="s">
        <v>7929</v>
      </c>
    </row>
    <row r="3924" spans="1:13" x14ac:dyDescent="0.25">
      <c r="A3924">
        <v>1813</v>
      </c>
      <c r="B3924" t="s">
        <v>7940</v>
      </c>
      <c r="C3924">
        <v>1922</v>
      </c>
      <c r="D3924">
        <v>2</v>
      </c>
      <c r="E3924">
        <v>677</v>
      </c>
      <c r="F3924" s="1">
        <v>7933</v>
      </c>
      <c r="G3924" t="s">
        <v>907</v>
      </c>
      <c r="H3924" t="s">
        <v>908</v>
      </c>
      <c r="I3924" t="s">
        <v>7928</v>
      </c>
      <c r="J3924" t="s">
        <v>78</v>
      </c>
      <c r="K3924" t="s">
        <v>78</v>
      </c>
      <c r="M3924" t="s">
        <v>7929</v>
      </c>
    </row>
    <row r="3925" spans="1:13" x14ac:dyDescent="0.25">
      <c r="A3925">
        <v>1814</v>
      </c>
      <c r="B3925" t="s">
        <v>7941</v>
      </c>
      <c r="C3925">
        <v>1922</v>
      </c>
      <c r="D3925">
        <v>2</v>
      </c>
      <c r="E3925">
        <v>677</v>
      </c>
      <c r="F3925" s="1">
        <v>7933</v>
      </c>
      <c r="G3925" t="s">
        <v>907</v>
      </c>
      <c r="H3925" t="s">
        <v>908</v>
      </c>
      <c r="I3925" t="s">
        <v>7928</v>
      </c>
      <c r="J3925" t="s">
        <v>78</v>
      </c>
      <c r="K3925" t="s">
        <v>78</v>
      </c>
      <c r="M3925" t="s">
        <v>7929</v>
      </c>
    </row>
    <row r="3926" spans="1:13" x14ac:dyDescent="0.25">
      <c r="A3926">
        <v>1815</v>
      </c>
      <c r="B3926" t="s">
        <v>7942</v>
      </c>
      <c r="C3926">
        <v>1922</v>
      </c>
      <c r="D3926">
        <v>2</v>
      </c>
      <c r="E3926">
        <v>677</v>
      </c>
      <c r="F3926" s="1">
        <v>7933</v>
      </c>
      <c r="G3926" t="s">
        <v>907</v>
      </c>
      <c r="H3926" t="s">
        <v>908</v>
      </c>
      <c r="I3926" t="s">
        <v>7928</v>
      </c>
      <c r="J3926" t="s">
        <v>78</v>
      </c>
      <c r="K3926" t="s">
        <v>78</v>
      </c>
      <c r="M3926" t="s">
        <v>7929</v>
      </c>
    </row>
    <row r="3927" spans="1:13" x14ac:dyDescent="0.25">
      <c r="A3927">
        <v>1816</v>
      </c>
      <c r="B3927" t="s">
        <v>7943</v>
      </c>
      <c r="C3927">
        <v>1922</v>
      </c>
      <c r="D3927">
        <v>2</v>
      </c>
      <c r="E3927">
        <v>677</v>
      </c>
      <c r="F3927" s="1">
        <v>7933</v>
      </c>
      <c r="G3927" t="s">
        <v>907</v>
      </c>
      <c r="H3927" t="s">
        <v>908</v>
      </c>
      <c r="I3927" t="s">
        <v>7928</v>
      </c>
      <c r="J3927" t="s">
        <v>78</v>
      </c>
      <c r="K3927" t="s">
        <v>78</v>
      </c>
      <c r="M3927" t="s">
        <v>7929</v>
      </c>
    </row>
    <row r="3928" spans="1:13" x14ac:dyDescent="0.25">
      <c r="A3928">
        <v>4917</v>
      </c>
      <c r="B3928" t="s">
        <v>7944</v>
      </c>
      <c r="C3928">
        <v>1922</v>
      </c>
      <c r="D3928">
        <v>2</v>
      </c>
      <c r="E3928">
        <v>677</v>
      </c>
      <c r="F3928" s="1">
        <v>7933</v>
      </c>
      <c r="G3928" t="s">
        <v>907</v>
      </c>
      <c r="H3928" t="s">
        <v>908</v>
      </c>
      <c r="I3928" t="s">
        <v>7928</v>
      </c>
      <c r="J3928" t="s">
        <v>78</v>
      </c>
      <c r="K3928" t="s">
        <v>78</v>
      </c>
      <c r="M3928" t="s">
        <v>7945</v>
      </c>
    </row>
    <row r="3929" spans="1:13" x14ac:dyDescent="0.25">
      <c r="A3929">
        <v>4918</v>
      </c>
      <c r="B3929" t="s">
        <v>7946</v>
      </c>
      <c r="C3929">
        <v>1922</v>
      </c>
      <c r="D3929">
        <v>2</v>
      </c>
      <c r="E3929">
        <v>677</v>
      </c>
      <c r="F3929" s="1">
        <v>7933</v>
      </c>
      <c r="G3929" t="s">
        <v>907</v>
      </c>
      <c r="H3929" t="s">
        <v>908</v>
      </c>
      <c r="I3929" t="s">
        <v>7928</v>
      </c>
      <c r="J3929" t="s">
        <v>78</v>
      </c>
      <c r="K3929" t="s">
        <v>78</v>
      </c>
      <c r="M3929" t="s">
        <v>7929</v>
      </c>
    </row>
    <row r="3930" spans="1:13" x14ac:dyDescent="0.25">
      <c r="A3930">
        <v>4919</v>
      </c>
      <c r="B3930" t="s">
        <v>7947</v>
      </c>
      <c r="C3930">
        <v>1922</v>
      </c>
      <c r="D3930">
        <v>2</v>
      </c>
      <c r="E3930">
        <v>677</v>
      </c>
      <c r="F3930" s="1">
        <v>7933</v>
      </c>
      <c r="G3930" t="s">
        <v>907</v>
      </c>
      <c r="H3930" t="s">
        <v>908</v>
      </c>
      <c r="I3930" t="s">
        <v>7928</v>
      </c>
      <c r="J3930" t="s">
        <v>78</v>
      </c>
      <c r="K3930" t="s">
        <v>78</v>
      </c>
      <c r="M3930" t="s">
        <v>7929</v>
      </c>
    </row>
    <row r="3931" spans="1:13" x14ac:dyDescent="0.25">
      <c r="A3931">
        <v>4920</v>
      </c>
      <c r="B3931" t="s">
        <v>7948</v>
      </c>
      <c r="C3931">
        <v>1922</v>
      </c>
      <c r="D3931">
        <v>2</v>
      </c>
      <c r="E3931">
        <v>677</v>
      </c>
      <c r="F3931" s="1">
        <v>7933</v>
      </c>
      <c r="G3931" t="s">
        <v>907</v>
      </c>
      <c r="H3931" t="s">
        <v>908</v>
      </c>
      <c r="I3931" t="s">
        <v>7928</v>
      </c>
      <c r="J3931" t="s">
        <v>78</v>
      </c>
      <c r="K3931" t="s">
        <v>78</v>
      </c>
      <c r="M3931" t="s">
        <v>7929</v>
      </c>
    </row>
    <row r="3932" spans="1:13" x14ac:dyDescent="0.25">
      <c r="A3932">
        <v>4921</v>
      </c>
      <c r="B3932" t="s">
        <v>7949</v>
      </c>
      <c r="C3932">
        <v>1922</v>
      </c>
      <c r="D3932">
        <v>2</v>
      </c>
      <c r="E3932">
        <v>677</v>
      </c>
      <c r="F3932" s="1">
        <v>7933</v>
      </c>
      <c r="G3932" t="s">
        <v>907</v>
      </c>
      <c r="H3932" t="s">
        <v>908</v>
      </c>
      <c r="I3932" t="s">
        <v>7928</v>
      </c>
      <c r="J3932" t="s">
        <v>78</v>
      </c>
      <c r="K3932" t="s">
        <v>78</v>
      </c>
      <c r="M3932" t="s">
        <v>7929</v>
      </c>
    </row>
    <row r="3933" spans="1:13" x14ac:dyDescent="0.25">
      <c r="A3933">
        <v>4922</v>
      </c>
      <c r="B3933" t="s">
        <v>7950</v>
      </c>
      <c r="C3933">
        <v>1922</v>
      </c>
      <c r="D3933">
        <v>2</v>
      </c>
      <c r="E3933">
        <v>677</v>
      </c>
      <c r="F3933" s="1">
        <v>7933</v>
      </c>
      <c r="G3933" t="s">
        <v>907</v>
      </c>
      <c r="H3933" t="s">
        <v>908</v>
      </c>
      <c r="I3933" t="s">
        <v>7928</v>
      </c>
      <c r="J3933" t="s">
        <v>78</v>
      </c>
      <c r="K3933" t="s">
        <v>78</v>
      </c>
      <c r="M3933" t="s">
        <v>7929</v>
      </c>
    </row>
    <row r="3934" spans="1:13" x14ac:dyDescent="0.25">
      <c r="A3934">
        <v>4923</v>
      </c>
      <c r="B3934" t="s">
        <v>7951</v>
      </c>
      <c r="C3934">
        <v>1922</v>
      </c>
      <c r="D3934">
        <v>2</v>
      </c>
      <c r="E3934">
        <v>677</v>
      </c>
      <c r="F3934" s="1">
        <v>7933</v>
      </c>
      <c r="G3934" t="s">
        <v>907</v>
      </c>
      <c r="H3934" t="s">
        <v>908</v>
      </c>
      <c r="I3934" t="s">
        <v>7928</v>
      </c>
      <c r="J3934" t="s">
        <v>78</v>
      </c>
      <c r="K3934" t="s">
        <v>78</v>
      </c>
      <c r="M3934" t="s">
        <v>7929</v>
      </c>
    </row>
    <row r="3935" spans="1:13" x14ac:dyDescent="0.25">
      <c r="A3935">
        <v>4924</v>
      </c>
      <c r="B3935" t="s">
        <v>7952</v>
      </c>
      <c r="C3935">
        <v>1922</v>
      </c>
      <c r="D3935">
        <v>2</v>
      </c>
      <c r="E3935">
        <v>677</v>
      </c>
      <c r="F3935" s="1">
        <v>7933</v>
      </c>
      <c r="G3935" t="s">
        <v>907</v>
      </c>
      <c r="H3935" t="s">
        <v>908</v>
      </c>
      <c r="I3935" t="s">
        <v>7928</v>
      </c>
      <c r="J3935" t="s">
        <v>78</v>
      </c>
      <c r="K3935" t="s">
        <v>78</v>
      </c>
      <c r="M3935" t="s">
        <v>7929</v>
      </c>
    </row>
    <row r="3936" spans="1:13" x14ac:dyDescent="0.25">
      <c r="A3936">
        <v>4925</v>
      </c>
      <c r="B3936" t="s">
        <v>2125</v>
      </c>
      <c r="C3936">
        <v>1922</v>
      </c>
      <c r="D3936">
        <v>2</v>
      </c>
      <c r="E3936">
        <v>677</v>
      </c>
      <c r="F3936" s="1">
        <v>7933</v>
      </c>
      <c r="G3936" t="s">
        <v>907</v>
      </c>
      <c r="H3936" t="s">
        <v>908</v>
      </c>
      <c r="I3936" t="s">
        <v>7928</v>
      </c>
      <c r="J3936" t="s">
        <v>78</v>
      </c>
      <c r="K3936" t="s">
        <v>78</v>
      </c>
      <c r="M3936" t="s">
        <v>7929</v>
      </c>
    </row>
    <row r="3937" spans="1:13" x14ac:dyDescent="0.25">
      <c r="A3937">
        <v>4926</v>
      </c>
      <c r="B3937" t="s">
        <v>7953</v>
      </c>
      <c r="C3937">
        <v>1922</v>
      </c>
      <c r="D3937">
        <v>2</v>
      </c>
      <c r="E3937">
        <v>677</v>
      </c>
      <c r="F3937" s="1">
        <v>7933</v>
      </c>
      <c r="G3937" t="s">
        <v>907</v>
      </c>
      <c r="H3937" t="s">
        <v>908</v>
      </c>
      <c r="I3937" t="s">
        <v>7928</v>
      </c>
      <c r="J3937" t="s">
        <v>78</v>
      </c>
      <c r="K3937" t="s">
        <v>78</v>
      </c>
      <c r="M3937" t="s">
        <v>7929</v>
      </c>
    </row>
    <row r="3938" spans="1:13" x14ac:dyDescent="0.25">
      <c r="A3938">
        <v>4927</v>
      </c>
      <c r="B3938" t="s">
        <v>7954</v>
      </c>
      <c r="C3938">
        <v>1922</v>
      </c>
      <c r="D3938">
        <v>2</v>
      </c>
      <c r="E3938">
        <v>677</v>
      </c>
      <c r="F3938" s="1">
        <v>7933</v>
      </c>
      <c r="G3938" t="s">
        <v>907</v>
      </c>
      <c r="H3938" t="s">
        <v>908</v>
      </c>
      <c r="I3938" t="s">
        <v>7928</v>
      </c>
      <c r="J3938" t="s">
        <v>78</v>
      </c>
      <c r="K3938" t="s">
        <v>78</v>
      </c>
      <c r="M3938" t="s">
        <v>7929</v>
      </c>
    </row>
    <row r="3939" spans="1:13" x14ac:dyDescent="0.25">
      <c r="A3939">
        <v>4928</v>
      </c>
      <c r="B3939" t="s">
        <v>7955</v>
      </c>
      <c r="C3939">
        <v>1922</v>
      </c>
      <c r="D3939">
        <v>2</v>
      </c>
      <c r="E3939">
        <v>677</v>
      </c>
      <c r="F3939" s="1">
        <v>7933</v>
      </c>
      <c r="G3939" t="s">
        <v>907</v>
      </c>
      <c r="H3939" t="s">
        <v>908</v>
      </c>
      <c r="I3939" t="s">
        <v>7928</v>
      </c>
      <c r="J3939" t="s">
        <v>78</v>
      </c>
      <c r="K3939" t="s">
        <v>78</v>
      </c>
      <c r="M3939" t="s">
        <v>7929</v>
      </c>
    </row>
    <row r="3940" spans="1:13" x14ac:dyDescent="0.25">
      <c r="A3940">
        <v>4929</v>
      </c>
      <c r="B3940" t="s">
        <v>7956</v>
      </c>
      <c r="C3940">
        <v>1922</v>
      </c>
      <c r="D3940">
        <v>2</v>
      </c>
      <c r="E3940">
        <v>677</v>
      </c>
      <c r="F3940" s="1">
        <v>7933</v>
      </c>
      <c r="G3940" t="s">
        <v>907</v>
      </c>
      <c r="H3940" t="s">
        <v>908</v>
      </c>
      <c r="I3940" t="s">
        <v>7928</v>
      </c>
      <c r="J3940" t="s">
        <v>78</v>
      </c>
      <c r="K3940" t="s">
        <v>78</v>
      </c>
      <c r="M3940" t="s">
        <v>7929</v>
      </c>
    </row>
    <row r="3941" spans="1:13" x14ac:dyDescent="0.25">
      <c r="A3941">
        <v>4930</v>
      </c>
      <c r="B3941" t="s">
        <v>7957</v>
      </c>
      <c r="C3941">
        <v>1922</v>
      </c>
      <c r="D3941">
        <v>2</v>
      </c>
      <c r="E3941">
        <v>677</v>
      </c>
      <c r="F3941" s="1">
        <v>7933</v>
      </c>
      <c r="G3941" t="s">
        <v>907</v>
      </c>
      <c r="H3941" t="s">
        <v>908</v>
      </c>
      <c r="I3941" t="s">
        <v>7928</v>
      </c>
      <c r="J3941" t="s">
        <v>78</v>
      </c>
      <c r="K3941" t="s">
        <v>78</v>
      </c>
      <c r="M3941" t="s">
        <v>7929</v>
      </c>
    </row>
    <row r="3942" spans="1:13" x14ac:dyDescent="0.25">
      <c r="A3942">
        <v>4931</v>
      </c>
      <c r="B3942" t="s">
        <v>7958</v>
      </c>
      <c r="C3942">
        <v>1922</v>
      </c>
      <c r="D3942">
        <v>2</v>
      </c>
      <c r="E3942">
        <v>677</v>
      </c>
      <c r="F3942" s="1">
        <v>7933</v>
      </c>
      <c r="G3942" t="s">
        <v>907</v>
      </c>
      <c r="H3942" t="s">
        <v>908</v>
      </c>
      <c r="I3942" t="s">
        <v>7928</v>
      </c>
      <c r="J3942" t="s">
        <v>78</v>
      </c>
      <c r="K3942" t="s">
        <v>78</v>
      </c>
      <c r="M3942" t="s">
        <v>7929</v>
      </c>
    </row>
    <row r="3943" spans="1:13" x14ac:dyDescent="0.25">
      <c r="A3943">
        <v>4932</v>
      </c>
      <c r="B3943" t="s">
        <v>7959</v>
      </c>
      <c r="C3943">
        <v>1922</v>
      </c>
      <c r="D3943">
        <v>2</v>
      </c>
      <c r="E3943">
        <v>677</v>
      </c>
      <c r="F3943" s="1">
        <v>7933</v>
      </c>
      <c r="G3943" t="s">
        <v>907</v>
      </c>
      <c r="H3943" t="s">
        <v>908</v>
      </c>
      <c r="I3943" t="s">
        <v>7928</v>
      </c>
      <c r="J3943" t="s">
        <v>78</v>
      </c>
      <c r="K3943" t="s">
        <v>78</v>
      </c>
      <c r="M3943" t="s">
        <v>7929</v>
      </c>
    </row>
    <row r="3944" spans="1:13" x14ac:dyDescent="0.25">
      <c r="A3944">
        <v>4933</v>
      </c>
      <c r="B3944" t="s">
        <v>7960</v>
      </c>
      <c r="C3944">
        <v>1922</v>
      </c>
      <c r="D3944">
        <v>2</v>
      </c>
      <c r="E3944">
        <v>677</v>
      </c>
      <c r="F3944" s="1">
        <v>7933</v>
      </c>
      <c r="G3944" t="s">
        <v>907</v>
      </c>
      <c r="H3944" t="s">
        <v>908</v>
      </c>
      <c r="I3944" t="s">
        <v>7928</v>
      </c>
      <c r="J3944" t="s">
        <v>78</v>
      </c>
      <c r="K3944" t="s">
        <v>78</v>
      </c>
      <c r="M3944" t="s">
        <v>7929</v>
      </c>
    </row>
    <row r="3945" spans="1:13" x14ac:dyDescent="0.25">
      <c r="A3945">
        <v>4934</v>
      </c>
      <c r="B3945" t="s">
        <v>7961</v>
      </c>
      <c r="C3945">
        <v>1922</v>
      </c>
      <c r="D3945">
        <v>2</v>
      </c>
      <c r="E3945">
        <v>677</v>
      </c>
      <c r="F3945" s="1">
        <v>7933</v>
      </c>
      <c r="G3945" t="s">
        <v>907</v>
      </c>
      <c r="H3945" t="s">
        <v>908</v>
      </c>
      <c r="I3945" t="s">
        <v>7928</v>
      </c>
      <c r="J3945" t="s">
        <v>78</v>
      </c>
      <c r="K3945" t="s">
        <v>78</v>
      </c>
      <c r="M3945" t="s">
        <v>7929</v>
      </c>
    </row>
    <row r="3946" spans="1:13" x14ac:dyDescent="0.25">
      <c r="A3946">
        <v>4935</v>
      </c>
      <c r="B3946" t="s">
        <v>7962</v>
      </c>
      <c r="C3946">
        <v>1922</v>
      </c>
      <c r="D3946">
        <v>2</v>
      </c>
      <c r="E3946">
        <v>677</v>
      </c>
      <c r="F3946" s="1">
        <v>7933</v>
      </c>
      <c r="G3946" t="s">
        <v>907</v>
      </c>
      <c r="H3946" t="s">
        <v>908</v>
      </c>
      <c r="I3946" t="s">
        <v>7928</v>
      </c>
      <c r="J3946" t="s">
        <v>78</v>
      </c>
      <c r="K3946" t="s">
        <v>78</v>
      </c>
      <c r="M3946" t="s">
        <v>7929</v>
      </c>
    </row>
    <row r="3947" spans="1:13" x14ac:dyDescent="0.25">
      <c r="A3947">
        <v>4936</v>
      </c>
      <c r="B3947" t="s">
        <v>7963</v>
      </c>
      <c r="C3947">
        <v>1922</v>
      </c>
      <c r="D3947">
        <v>2</v>
      </c>
      <c r="E3947">
        <v>677</v>
      </c>
      <c r="F3947" s="1">
        <v>7933</v>
      </c>
      <c r="G3947" t="s">
        <v>907</v>
      </c>
      <c r="H3947" t="s">
        <v>908</v>
      </c>
      <c r="I3947" t="s">
        <v>7928</v>
      </c>
      <c r="J3947" t="s">
        <v>78</v>
      </c>
      <c r="K3947" t="s">
        <v>78</v>
      </c>
      <c r="M3947" t="s">
        <v>7929</v>
      </c>
    </row>
    <row r="3948" spans="1:13" x14ac:dyDescent="0.25">
      <c r="A3948">
        <v>4937</v>
      </c>
      <c r="B3948" t="s">
        <v>7964</v>
      </c>
      <c r="C3948">
        <v>1922</v>
      </c>
      <c r="D3948">
        <v>2</v>
      </c>
      <c r="E3948">
        <v>677</v>
      </c>
      <c r="F3948" s="1">
        <v>7933</v>
      </c>
      <c r="G3948" t="s">
        <v>907</v>
      </c>
      <c r="H3948" t="s">
        <v>908</v>
      </c>
      <c r="I3948" t="s">
        <v>7928</v>
      </c>
      <c r="J3948" t="s">
        <v>78</v>
      </c>
      <c r="K3948" t="s">
        <v>78</v>
      </c>
      <c r="M3948" t="s">
        <v>7929</v>
      </c>
    </row>
    <row r="3949" spans="1:13" x14ac:dyDescent="0.25">
      <c r="A3949">
        <v>4938</v>
      </c>
      <c r="B3949" t="s">
        <v>7965</v>
      </c>
      <c r="C3949">
        <v>1922</v>
      </c>
      <c r="D3949">
        <v>2</v>
      </c>
      <c r="E3949">
        <v>677</v>
      </c>
      <c r="F3949" s="1">
        <v>7933</v>
      </c>
      <c r="G3949" t="s">
        <v>907</v>
      </c>
      <c r="H3949" t="s">
        <v>908</v>
      </c>
      <c r="I3949" t="s">
        <v>7928</v>
      </c>
      <c r="J3949" t="s">
        <v>78</v>
      </c>
      <c r="K3949" t="s">
        <v>78</v>
      </c>
      <c r="M3949" t="s">
        <v>7929</v>
      </c>
    </row>
    <row r="3950" spans="1:13" x14ac:dyDescent="0.25">
      <c r="A3950">
        <v>4939</v>
      </c>
      <c r="B3950" t="s">
        <v>7966</v>
      </c>
      <c r="C3950">
        <v>1922</v>
      </c>
      <c r="D3950">
        <v>2</v>
      </c>
      <c r="E3950">
        <v>678</v>
      </c>
      <c r="F3950" s="1">
        <v>7933</v>
      </c>
      <c r="G3950" t="s">
        <v>907</v>
      </c>
      <c r="H3950" t="s">
        <v>908</v>
      </c>
      <c r="I3950" t="s">
        <v>7928</v>
      </c>
      <c r="J3950" t="s">
        <v>78</v>
      </c>
      <c r="K3950" t="s">
        <v>78</v>
      </c>
      <c r="M3950" t="s">
        <v>7929</v>
      </c>
    </row>
    <row r="3951" spans="1:13" x14ac:dyDescent="0.25">
      <c r="A3951">
        <v>4940</v>
      </c>
      <c r="B3951" t="s">
        <v>7967</v>
      </c>
      <c r="C3951">
        <v>1922</v>
      </c>
      <c r="D3951">
        <v>2</v>
      </c>
      <c r="E3951">
        <v>678</v>
      </c>
      <c r="F3951" s="1">
        <v>7933</v>
      </c>
      <c r="G3951" t="s">
        <v>907</v>
      </c>
      <c r="H3951" t="s">
        <v>908</v>
      </c>
      <c r="I3951" t="s">
        <v>7928</v>
      </c>
      <c r="J3951" t="s">
        <v>78</v>
      </c>
      <c r="K3951" t="s">
        <v>78</v>
      </c>
      <c r="M3951" t="s">
        <v>7929</v>
      </c>
    </row>
    <row r="3952" spans="1:13" x14ac:dyDescent="0.25">
      <c r="A3952">
        <v>4941</v>
      </c>
      <c r="B3952" t="s">
        <v>7968</v>
      </c>
      <c r="C3952">
        <v>1922</v>
      </c>
      <c r="D3952">
        <v>2</v>
      </c>
      <c r="E3952">
        <v>678</v>
      </c>
      <c r="F3952" s="1">
        <v>7933</v>
      </c>
      <c r="G3952" t="s">
        <v>907</v>
      </c>
      <c r="H3952" t="s">
        <v>908</v>
      </c>
      <c r="I3952" t="s">
        <v>7928</v>
      </c>
      <c r="J3952" t="s">
        <v>78</v>
      </c>
      <c r="K3952" t="s">
        <v>78</v>
      </c>
      <c r="M3952" t="s">
        <v>7929</v>
      </c>
    </row>
    <row r="3953" spans="1:13" x14ac:dyDescent="0.25">
      <c r="A3953">
        <v>4942</v>
      </c>
      <c r="B3953" t="s">
        <v>7969</v>
      </c>
      <c r="C3953">
        <v>1922</v>
      </c>
      <c r="D3953">
        <v>2</v>
      </c>
      <c r="E3953">
        <v>678</v>
      </c>
      <c r="F3953" s="1">
        <v>7933</v>
      </c>
      <c r="G3953" t="s">
        <v>907</v>
      </c>
      <c r="H3953" t="s">
        <v>908</v>
      </c>
      <c r="I3953" t="s">
        <v>7928</v>
      </c>
      <c r="J3953" t="s">
        <v>78</v>
      </c>
      <c r="K3953" t="s">
        <v>78</v>
      </c>
      <c r="M3953" t="s">
        <v>7929</v>
      </c>
    </row>
    <row r="3954" spans="1:13" x14ac:dyDescent="0.25">
      <c r="A3954">
        <v>4943</v>
      </c>
      <c r="B3954" t="s">
        <v>7970</v>
      </c>
      <c r="C3954">
        <v>1922</v>
      </c>
      <c r="D3954">
        <v>2</v>
      </c>
      <c r="E3954">
        <v>678</v>
      </c>
      <c r="F3954" s="1">
        <v>7933</v>
      </c>
      <c r="G3954" t="s">
        <v>907</v>
      </c>
      <c r="H3954" t="s">
        <v>908</v>
      </c>
      <c r="I3954" t="s">
        <v>7928</v>
      </c>
      <c r="J3954" t="s">
        <v>78</v>
      </c>
      <c r="K3954" t="s">
        <v>78</v>
      </c>
      <c r="M3954" t="s">
        <v>7929</v>
      </c>
    </row>
    <row r="3955" spans="1:13" x14ac:dyDescent="0.25">
      <c r="A3955">
        <v>4944</v>
      </c>
      <c r="B3955" t="s">
        <v>7971</v>
      </c>
      <c r="C3955">
        <v>1922</v>
      </c>
      <c r="D3955">
        <v>2</v>
      </c>
      <c r="E3955">
        <v>678</v>
      </c>
      <c r="F3955" s="1">
        <v>7933</v>
      </c>
      <c r="G3955" t="s">
        <v>907</v>
      </c>
      <c r="H3955" t="s">
        <v>908</v>
      </c>
      <c r="I3955" t="s">
        <v>7928</v>
      </c>
      <c r="J3955" t="s">
        <v>78</v>
      </c>
      <c r="K3955" t="s">
        <v>78</v>
      </c>
      <c r="M3955" t="s">
        <v>7929</v>
      </c>
    </row>
    <row r="3956" spans="1:13" x14ac:dyDescent="0.25">
      <c r="A3956">
        <v>4945</v>
      </c>
      <c r="B3956" t="s">
        <v>7972</v>
      </c>
      <c r="C3956">
        <v>1922</v>
      </c>
      <c r="D3956">
        <v>2</v>
      </c>
      <c r="E3956">
        <v>678</v>
      </c>
      <c r="F3956" s="1">
        <v>7933</v>
      </c>
      <c r="G3956" t="s">
        <v>907</v>
      </c>
      <c r="H3956" t="s">
        <v>908</v>
      </c>
      <c r="I3956" t="s">
        <v>7928</v>
      </c>
      <c r="J3956" t="s">
        <v>78</v>
      </c>
      <c r="K3956" t="s">
        <v>78</v>
      </c>
      <c r="M3956" t="s">
        <v>7929</v>
      </c>
    </row>
    <row r="3957" spans="1:13" x14ac:dyDescent="0.25">
      <c r="A3957">
        <v>4946</v>
      </c>
      <c r="B3957" t="s">
        <v>7973</v>
      </c>
      <c r="C3957">
        <v>1922</v>
      </c>
      <c r="D3957">
        <v>2</v>
      </c>
      <c r="E3957">
        <v>678</v>
      </c>
      <c r="F3957" s="1">
        <v>7933</v>
      </c>
      <c r="G3957" t="s">
        <v>907</v>
      </c>
      <c r="H3957" t="s">
        <v>908</v>
      </c>
      <c r="I3957" t="s">
        <v>7928</v>
      </c>
      <c r="J3957" t="s">
        <v>78</v>
      </c>
      <c r="K3957" t="s">
        <v>78</v>
      </c>
      <c r="M3957" t="s">
        <v>7929</v>
      </c>
    </row>
    <row r="3958" spans="1:13" x14ac:dyDescent="0.25">
      <c r="A3958">
        <v>4947</v>
      </c>
      <c r="B3958" t="s">
        <v>7974</v>
      </c>
      <c r="C3958">
        <v>1922</v>
      </c>
      <c r="D3958">
        <v>2</v>
      </c>
      <c r="E3958">
        <v>678</v>
      </c>
      <c r="F3958" s="1">
        <v>7933</v>
      </c>
      <c r="G3958" t="s">
        <v>907</v>
      </c>
      <c r="H3958" t="s">
        <v>908</v>
      </c>
      <c r="I3958" t="s">
        <v>7928</v>
      </c>
      <c r="J3958" t="s">
        <v>78</v>
      </c>
      <c r="K3958" t="s">
        <v>78</v>
      </c>
      <c r="M3958" t="s">
        <v>7929</v>
      </c>
    </row>
    <row r="3959" spans="1:13" x14ac:dyDescent="0.25">
      <c r="A3959">
        <v>4948</v>
      </c>
      <c r="B3959" t="s">
        <v>7975</v>
      </c>
      <c r="C3959">
        <v>1922</v>
      </c>
      <c r="D3959">
        <v>2</v>
      </c>
      <c r="E3959">
        <v>678</v>
      </c>
      <c r="F3959" s="1">
        <v>7933</v>
      </c>
      <c r="G3959" t="s">
        <v>907</v>
      </c>
      <c r="H3959" t="s">
        <v>908</v>
      </c>
      <c r="I3959" t="s">
        <v>7928</v>
      </c>
      <c r="J3959" t="s">
        <v>78</v>
      </c>
      <c r="K3959" t="s">
        <v>78</v>
      </c>
      <c r="M3959" t="s">
        <v>7929</v>
      </c>
    </row>
    <row r="3960" spans="1:13" x14ac:dyDescent="0.25">
      <c r="A3960">
        <v>4949</v>
      </c>
      <c r="B3960" t="s">
        <v>7976</v>
      </c>
      <c r="C3960">
        <v>1922</v>
      </c>
      <c r="D3960">
        <v>2</v>
      </c>
      <c r="E3960">
        <v>678</v>
      </c>
      <c r="F3960" s="1">
        <v>7933</v>
      </c>
      <c r="G3960" t="s">
        <v>907</v>
      </c>
      <c r="H3960" t="s">
        <v>908</v>
      </c>
      <c r="I3960" t="s">
        <v>7928</v>
      </c>
      <c r="J3960" t="s">
        <v>78</v>
      </c>
      <c r="K3960" t="s">
        <v>78</v>
      </c>
      <c r="M3960" t="s">
        <v>7929</v>
      </c>
    </row>
    <row r="3961" spans="1:13" x14ac:dyDescent="0.25">
      <c r="A3961">
        <v>4950</v>
      </c>
      <c r="B3961" t="s">
        <v>7977</v>
      </c>
      <c r="C3961">
        <v>1922</v>
      </c>
      <c r="D3961">
        <v>2</v>
      </c>
      <c r="E3961">
        <v>678</v>
      </c>
      <c r="F3961" s="1">
        <v>7933</v>
      </c>
      <c r="G3961" t="s">
        <v>907</v>
      </c>
      <c r="H3961" t="s">
        <v>908</v>
      </c>
      <c r="I3961" t="s">
        <v>7928</v>
      </c>
      <c r="J3961" t="s">
        <v>78</v>
      </c>
      <c r="K3961" t="s">
        <v>78</v>
      </c>
      <c r="M3961" t="s">
        <v>7929</v>
      </c>
    </row>
    <row r="3962" spans="1:13" x14ac:dyDescent="0.25">
      <c r="A3962">
        <v>4951</v>
      </c>
      <c r="B3962" t="s">
        <v>7978</v>
      </c>
      <c r="C3962">
        <v>1922</v>
      </c>
      <c r="D3962">
        <v>2</v>
      </c>
      <c r="E3962">
        <v>678</v>
      </c>
      <c r="F3962" s="1">
        <v>7933</v>
      </c>
      <c r="G3962" t="s">
        <v>907</v>
      </c>
      <c r="H3962" t="s">
        <v>908</v>
      </c>
      <c r="I3962" t="s">
        <v>7928</v>
      </c>
      <c r="J3962" t="s">
        <v>78</v>
      </c>
      <c r="K3962" t="s">
        <v>78</v>
      </c>
      <c r="M3962" t="s">
        <v>7929</v>
      </c>
    </row>
    <row r="3963" spans="1:13" x14ac:dyDescent="0.25">
      <c r="A3963">
        <v>4952</v>
      </c>
      <c r="B3963" t="s">
        <v>7979</v>
      </c>
      <c r="C3963">
        <v>1922</v>
      </c>
      <c r="D3963">
        <v>2</v>
      </c>
      <c r="E3963">
        <v>678</v>
      </c>
      <c r="F3963" s="1">
        <v>7933</v>
      </c>
      <c r="G3963" t="s">
        <v>907</v>
      </c>
      <c r="H3963" t="s">
        <v>908</v>
      </c>
      <c r="I3963" t="s">
        <v>7928</v>
      </c>
      <c r="J3963" t="s">
        <v>78</v>
      </c>
      <c r="K3963" t="s">
        <v>78</v>
      </c>
      <c r="M3963" t="s">
        <v>7929</v>
      </c>
    </row>
    <row r="3964" spans="1:13" x14ac:dyDescent="0.25">
      <c r="A3964">
        <v>4953</v>
      </c>
      <c r="B3964" t="s">
        <v>7836</v>
      </c>
      <c r="C3964">
        <v>1922</v>
      </c>
      <c r="D3964">
        <v>2</v>
      </c>
      <c r="E3964">
        <v>678</v>
      </c>
      <c r="F3964" s="1">
        <v>7933</v>
      </c>
      <c r="G3964" t="s">
        <v>907</v>
      </c>
      <c r="H3964" t="s">
        <v>908</v>
      </c>
      <c r="I3964" t="s">
        <v>7928</v>
      </c>
      <c r="J3964" t="s">
        <v>78</v>
      </c>
      <c r="K3964" t="s">
        <v>78</v>
      </c>
      <c r="M3964" t="s">
        <v>7929</v>
      </c>
    </row>
    <row r="3965" spans="1:13" x14ac:dyDescent="0.25">
      <c r="A3965">
        <v>4954</v>
      </c>
      <c r="B3965" t="s">
        <v>7980</v>
      </c>
      <c r="C3965">
        <v>1922</v>
      </c>
      <c r="D3965">
        <v>2</v>
      </c>
      <c r="E3965">
        <v>678</v>
      </c>
      <c r="F3965" s="1">
        <v>7933</v>
      </c>
      <c r="G3965" t="s">
        <v>907</v>
      </c>
      <c r="H3965" t="s">
        <v>908</v>
      </c>
      <c r="I3965" t="s">
        <v>7928</v>
      </c>
      <c r="J3965" t="s">
        <v>78</v>
      </c>
      <c r="K3965" t="s">
        <v>78</v>
      </c>
      <c r="M3965" t="s">
        <v>7929</v>
      </c>
    </row>
    <row r="3966" spans="1:13" x14ac:dyDescent="0.25">
      <c r="A3966">
        <v>4955</v>
      </c>
      <c r="B3966" t="s">
        <v>7981</v>
      </c>
      <c r="C3966">
        <v>1922</v>
      </c>
      <c r="D3966">
        <v>2</v>
      </c>
      <c r="E3966">
        <v>678</v>
      </c>
      <c r="F3966" s="1">
        <v>7933</v>
      </c>
      <c r="G3966" t="s">
        <v>907</v>
      </c>
      <c r="H3966" t="s">
        <v>908</v>
      </c>
      <c r="I3966" t="s">
        <v>7928</v>
      </c>
      <c r="J3966" t="s">
        <v>78</v>
      </c>
      <c r="K3966" t="s">
        <v>78</v>
      </c>
      <c r="M3966" t="s">
        <v>7929</v>
      </c>
    </row>
    <row r="3967" spans="1:13" x14ac:dyDescent="0.25">
      <c r="A3967">
        <v>4956</v>
      </c>
      <c r="B3967" t="s">
        <v>7982</v>
      </c>
      <c r="C3967">
        <v>1922</v>
      </c>
      <c r="D3967">
        <v>2</v>
      </c>
      <c r="E3967">
        <v>678</v>
      </c>
      <c r="F3967" s="1">
        <v>7933</v>
      </c>
      <c r="G3967" t="s">
        <v>907</v>
      </c>
      <c r="H3967" t="s">
        <v>908</v>
      </c>
      <c r="I3967" t="s">
        <v>7928</v>
      </c>
      <c r="J3967" t="s">
        <v>78</v>
      </c>
      <c r="K3967" t="s">
        <v>78</v>
      </c>
      <c r="M3967" t="s">
        <v>7929</v>
      </c>
    </row>
    <row r="3968" spans="1:13" x14ac:dyDescent="0.25">
      <c r="A3968">
        <v>4957</v>
      </c>
      <c r="B3968" t="s">
        <v>7983</v>
      </c>
      <c r="C3968">
        <v>1922</v>
      </c>
      <c r="D3968">
        <v>2</v>
      </c>
      <c r="E3968">
        <v>678</v>
      </c>
      <c r="F3968" s="1">
        <v>7933</v>
      </c>
      <c r="G3968" t="s">
        <v>907</v>
      </c>
      <c r="H3968" t="s">
        <v>908</v>
      </c>
      <c r="I3968" t="s">
        <v>7928</v>
      </c>
      <c r="J3968" t="s">
        <v>78</v>
      </c>
      <c r="K3968" t="s">
        <v>78</v>
      </c>
      <c r="M3968" t="s">
        <v>7929</v>
      </c>
    </row>
    <row r="3969" spans="1:13" x14ac:dyDescent="0.25">
      <c r="A3969">
        <v>4958</v>
      </c>
      <c r="B3969" t="s">
        <v>7984</v>
      </c>
      <c r="C3969">
        <v>1922</v>
      </c>
      <c r="D3969">
        <v>2</v>
      </c>
      <c r="E3969">
        <v>678</v>
      </c>
      <c r="F3969" s="1">
        <v>7933</v>
      </c>
      <c r="G3969" t="s">
        <v>907</v>
      </c>
      <c r="H3969" t="s">
        <v>908</v>
      </c>
      <c r="I3969" t="s">
        <v>7928</v>
      </c>
      <c r="J3969" t="s">
        <v>78</v>
      </c>
      <c r="K3969" t="s">
        <v>78</v>
      </c>
      <c r="M3969" t="s">
        <v>7929</v>
      </c>
    </row>
    <row r="3970" spans="1:13" x14ac:dyDescent="0.25">
      <c r="A3970">
        <v>4959</v>
      </c>
      <c r="B3970" t="s">
        <v>7985</v>
      </c>
      <c r="C3970">
        <v>1922</v>
      </c>
      <c r="D3970">
        <v>2</v>
      </c>
      <c r="E3970">
        <v>678</v>
      </c>
      <c r="F3970" s="1">
        <v>7933</v>
      </c>
      <c r="G3970" t="s">
        <v>907</v>
      </c>
      <c r="H3970" t="s">
        <v>908</v>
      </c>
      <c r="I3970" t="s">
        <v>7928</v>
      </c>
      <c r="J3970" t="s">
        <v>78</v>
      </c>
      <c r="K3970" t="s">
        <v>78</v>
      </c>
      <c r="M3970" t="s">
        <v>7929</v>
      </c>
    </row>
    <row r="3971" spans="1:13" x14ac:dyDescent="0.25">
      <c r="A3971">
        <v>4960</v>
      </c>
      <c r="B3971" t="s">
        <v>7317</v>
      </c>
      <c r="C3971">
        <v>1922</v>
      </c>
      <c r="D3971">
        <v>2</v>
      </c>
      <c r="E3971">
        <v>678</v>
      </c>
      <c r="F3971" s="1">
        <v>7933</v>
      </c>
      <c r="G3971" t="s">
        <v>907</v>
      </c>
      <c r="H3971" t="s">
        <v>908</v>
      </c>
      <c r="I3971" t="s">
        <v>7928</v>
      </c>
      <c r="J3971" t="s">
        <v>78</v>
      </c>
      <c r="K3971" t="s">
        <v>78</v>
      </c>
      <c r="M3971" t="s">
        <v>7929</v>
      </c>
    </row>
    <row r="3972" spans="1:13" x14ac:dyDescent="0.25">
      <c r="A3972">
        <v>4961</v>
      </c>
      <c r="B3972" t="s">
        <v>7986</v>
      </c>
      <c r="C3972">
        <v>1922</v>
      </c>
      <c r="D3972">
        <v>2</v>
      </c>
      <c r="E3972">
        <v>678</v>
      </c>
      <c r="F3972" s="1">
        <v>7933</v>
      </c>
      <c r="G3972" t="s">
        <v>907</v>
      </c>
      <c r="H3972" t="s">
        <v>908</v>
      </c>
      <c r="I3972" t="s">
        <v>7928</v>
      </c>
      <c r="J3972" t="s">
        <v>78</v>
      </c>
      <c r="K3972" t="s">
        <v>78</v>
      </c>
      <c r="M3972" t="s">
        <v>7929</v>
      </c>
    </row>
    <row r="3973" spans="1:13" x14ac:dyDescent="0.25">
      <c r="A3973">
        <v>4962</v>
      </c>
      <c r="B3973" t="s">
        <v>7987</v>
      </c>
      <c r="C3973">
        <v>1922</v>
      </c>
      <c r="D3973">
        <v>2</v>
      </c>
      <c r="E3973">
        <v>678</v>
      </c>
      <c r="F3973" s="1">
        <v>7933</v>
      </c>
      <c r="G3973" t="s">
        <v>907</v>
      </c>
      <c r="H3973" t="s">
        <v>908</v>
      </c>
      <c r="I3973" t="s">
        <v>7928</v>
      </c>
      <c r="J3973" t="s">
        <v>78</v>
      </c>
      <c r="K3973" t="s">
        <v>78</v>
      </c>
      <c r="M3973" t="s">
        <v>7929</v>
      </c>
    </row>
    <row r="3974" spans="1:13" x14ac:dyDescent="0.25">
      <c r="A3974">
        <v>4963</v>
      </c>
      <c r="B3974" t="s">
        <v>7988</v>
      </c>
      <c r="C3974">
        <v>1922</v>
      </c>
      <c r="D3974">
        <v>2</v>
      </c>
      <c r="E3974">
        <v>678</v>
      </c>
      <c r="F3974" s="1">
        <v>7933</v>
      </c>
      <c r="G3974" t="s">
        <v>907</v>
      </c>
      <c r="H3974" t="s">
        <v>908</v>
      </c>
      <c r="I3974" t="s">
        <v>7928</v>
      </c>
      <c r="J3974" t="s">
        <v>78</v>
      </c>
      <c r="K3974" t="s">
        <v>78</v>
      </c>
      <c r="M3974" t="s">
        <v>7929</v>
      </c>
    </row>
    <row r="3975" spans="1:13" x14ac:dyDescent="0.25">
      <c r="A3975">
        <v>4964</v>
      </c>
      <c r="B3975" t="s">
        <v>7989</v>
      </c>
      <c r="C3975">
        <v>1922</v>
      </c>
      <c r="D3975">
        <v>2</v>
      </c>
      <c r="E3975">
        <v>678</v>
      </c>
      <c r="F3975" s="1">
        <v>7933</v>
      </c>
      <c r="G3975" t="s">
        <v>907</v>
      </c>
      <c r="H3975" t="s">
        <v>908</v>
      </c>
      <c r="I3975" t="s">
        <v>7928</v>
      </c>
      <c r="J3975" t="s">
        <v>78</v>
      </c>
      <c r="K3975" t="s">
        <v>78</v>
      </c>
      <c r="M3975" t="s">
        <v>7929</v>
      </c>
    </row>
    <row r="3976" spans="1:13" x14ac:dyDescent="0.25">
      <c r="A3976">
        <v>4965</v>
      </c>
      <c r="B3976" t="s">
        <v>7990</v>
      </c>
      <c r="C3976">
        <v>1922</v>
      </c>
      <c r="D3976">
        <v>2</v>
      </c>
      <c r="E3976">
        <v>678</v>
      </c>
      <c r="F3976" s="1">
        <v>7933</v>
      </c>
      <c r="G3976" t="s">
        <v>907</v>
      </c>
      <c r="H3976" t="s">
        <v>908</v>
      </c>
      <c r="I3976" t="s">
        <v>7928</v>
      </c>
      <c r="J3976" t="s">
        <v>78</v>
      </c>
      <c r="K3976" t="s">
        <v>78</v>
      </c>
      <c r="M3976" t="s">
        <v>7929</v>
      </c>
    </row>
    <row r="3977" spans="1:13" x14ac:dyDescent="0.25">
      <c r="A3977">
        <v>4966</v>
      </c>
      <c r="B3977" t="s">
        <v>7991</v>
      </c>
      <c r="C3977">
        <v>1922</v>
      </c>
      <c r="D3977">
        <v>2</v>
      </c>
      <c r="E3977">
        <v>678</v>
      </c>
      <c r="F3977" s="1">
        <v>7933</v>
      </c>
      <c r="G3977" t="s">
        <v>907</v>
      </c>
      <c r="H3977" t="s">
        <v>908</v>
      </c>
      <c r="I3977" t="s">
        <v>7928</v>
      </c>
      <c r="J3977" t="s">
        <v>78</v>
      </c>
      <c r="K3977" t="s">
        <v>78</v>
      </c>
      <c r="M3977" t="s">
        <v>7929</v>
      </c>
    </row>
    <row r="3978" spans="1:13" x14ac:dyDescent="0.25">
      <c r="A3978">
        <v>4967</v>
      </c>
      <c r="B3978" t="s">
        <v>7992</v>
      </c>
      <c r="C3978">
        <v>1922</v>
      </c>
      <c r="D3978">
        <v>2</v>
      </c>
      <c r="E3978">
        <v>678</v>
      </c>
      <c r="F3978" s="1">
        <v>7933</v>
      </c>
      <c r="G3978" t="s">
        <v>907</v>
      </c>
      <c r="H3978" t="s">
        <v>908</v>
      </c>
      <c r="I3978" t="s">
        <v>7928</v>
      </c>
      <c r="J3978" t="s">
        <v>78</v>
      </c>
      <c r="K3978" t="s">
        <v>78</v>
      </c>
      <c r="M3978" t="s">
        <v>7929</v>
      </c>
    </row>
    <row r="3979" spans="1:13" x14ac:dyDescent="0.25">
      <c r="A3979">
        <v>4968</v>
      </c>
      <c r="B3979" t="s">
        <v>7993</v>
      </c>
      <c r="C3979">
        <v>1922</v>
      </c>
      <c r="D3979">
        <v>2</v>
      </c>
      <c r="E3979">
        <v>678</v>
      </c>
      <c r="F3979" s="1">
        <v>7933</v>
      </c>
      <c r="G3979" t="s">
        <v>907</v>
      </c>
      <c r="H3979" t="s">
        <v>908</v>
      </c>
      <c r="I3979" t="s">
        <v>7928</v>
      </c>
      <c r="J3979" t="s">
        <v>78</v>
      </c>
      <c r="K3979" t="s">
        <v>78</v>
      </c>
      <c r="M3979" t="s">
        <v>7929</v>
      </c>
    </row>
    <row r="3980" spans="1:13" x14ac:dyDescent="0.25">
      <c r="A3980">
        <v>4969</v>
      </c>
      <c r="B3980" t="s">
        <v>7994</v>
      </c>
      <c r="C3980">
        <v>1922</v>
      </c>
      <c r="D3980">
        <v>2</v>
      </c>
      <c r="E3980">
        <v>678</v>
      </c>
      <c r="F3980" s="1">
        <v>7933</v>
      </c>
      <c r="G3980" t="s">
        <v>907</v>
      </c>
      <c r="H3980" t="s">
        <v>908</v>
      </c>
      <c r="I3980" t="s">
        <v>7928</v>
      </c>
      <c r="J3980" t="s">
        <v>78</v>
      </c>
      <c r="K3980" t="s">
        <v>78</v>
      </c>
      <c r="M3980" t="s">
        <v>7929</v>
      </c>
    </row>
    <row r="3981" spans="1:13" x14ac:dyDescent="0.25">
      <c r="A3981">
        <v>4970</v>
      </c>
      <c r="B3981" t="s">
        <v>7070</v>
      </c>
      <c r="C3981">
        <v>1922</v>
      </c>
      <c r="D3981">
        <v>2</v>
      </c>
      <c r="E3981">
        <v>678</v>
      </c>
      <c r="F3981" s="1">
        <v>7933</v>
      </c>
      <c r="G3981" t="s">
        <v>907</v>
      </c>
      <c r="H3981" t="s">
        <v>908</v>
      </c>
      <c r="I3981" t="s">
        <v>7928</v>
      </c>
      <c r="J3981" t="s">
        <v>78</v>
      </c>
      <c r="K3981" t="s">
        <v>78</v>
      </c>
      <c r="M3981" t="s">
        <v>7929</v>
      </c>
    </row>
    <row r="3982" spans="1:13" x14ac:dyDescent="0.25">
      <c r="A3982">
        <v>4971</v>
      </c>
      <c r="B3982" t="s">
        <v>7995</v>
      </c>
      <c r="C3982">
        <v>1922</v>
      </c>
      <c r="D3982">
        <v>2</v>
      </c>
      <c r="E3982">
        <v>678</v>
      </c>
      <c r="F3982" s="1">
        <v>7933</v>
      </c>
      <c r="G3982" t="s">
        <v>907</v>
      </c>
      <c r="H3982" t="s">
        <v>908</v>
      </c>
      <c r="I3982" t="s">
        <v>7928</v>
      </c>
      <c r="J3982" t="s">
        <v>78</v>
      </c>
      <c r="K3982" t="s">
        <v>78</v>
      </c>
      <c r="M3982" t="s">
        <v>7929</v>
      </c>
    </row>
    <row r="3983" spans="1:13" x14ac:dyDescent="0.25">
      <c r="A3983">
        <v>4972</v>
      </c>
      <c r="B3983" t="s">
        <v>7996</v>
      </c>
      <c r="C3983">
        <v>1922</v>
      </c>
      <c r="D3983">
        <v>2</v>
      </c>
      <c r="E3983">
        <v>678</v>
      </c>
      <c r="F3983" s="1">
        <v>7933</v>
      </c>
      <c r="G3983" t="s">
        <v>907</v>
      </c>
      <c r="H3983" t="s">
        <v>908</v>
      </c>
      <c r="I3983" t="s">
        <v>7928</v>
      </c>
      <c r="J3983" t="s">
        <v>78</v>
      </c>
      <c r="K3983" t="s">
        <v>78</v>
      </c>
      <c r="M3983" t="s">
        <v>7929</v>
      </c>
    </row>
    <row r="3984" spans="1:13" x14ac:dyDescent="0.25">
      <c r="A3984">
        <v>4991</v>
      </c>
      <c r="B3984" t="s">
        <v>7997</v>
      </c>
      <c r="C3984">
        <v>1922</v>
      </c>
      <c r="D3984">
        <v>2</v>
      </c>
      <c r="E3984">
        <v>679</v>
      </c>
      <c r="F3984" s="1">
        <v>7919</v>
      </c>
      <c r="G3984" t="s">
        <v>7998</v>
      </c>
      <c r="H3984" t="s">
        <v>908</v>
      </c>
      <c r="I3984" t="s">
        <v>7999</v>
      </c>
      <c r="J3984" t="s">
        <v>910</v>
      </c>
      <c r="K3984" t="s">
        <v>910</v>
      </c>
      <c r="M3984" t="s">
        <v>8000</v>
      </c>
    </row>
    <row r="3985" spans="1:14" x14ac:dyDescent="0.25">
      <c r="A3985">
        <v>4976</v>
      </c>
      <c r="B3985" t="s">
        <v>8001</v>
      </c>
      <c r="C3985">
        <v>1922</v>
      </c>
      <c r="D3985">
        <v>2</v>
      </c>
      <c r="E3985">
        <v>679</v>
      </c>
      <c r="F3985" s="1">
        <v>7903</v>
      </c>
      <c r="G3985" t="s">
        <v>2657</v>
      </c>
      <c r="H3985" t="s">
        <v>2658</v>
      </c>
      <c r="I3985" t="s">
        <v>8002</v>
      </c>
      <c r="J3985" t="s">
        <v>8003</v>
      </c>
      <c r="K3985" t="s">
        <v>8003</v>
      </c>
      <c r="M3985" t="s">
        <v>8004</v>
      </c>
    </row>
    <row r="3986" spans="1:14" x14ac:dyDescent="0.25">
      <c r="A3986">
        <v>4906</v>
      </c>
      <c r="B3986" t="s">
        <v>7385</v>
      </c>
      <c r="C3986">
        <v>1922</v>
      </c>
      <c r="D3986">
        <v>2</v>
      </c>
      <c r="E3986">
        <v>676</v>
      </c>
      <c r="F3986" s="1">
        <v>7882</v>
      </c>
      <c r="G3986" t="s">
        <v>68</v>
      </c>
      <c r="H3986" t="s">
        <v>69</v>
      </c>
      <c r="I3986" t="s">
        <v>2235</v>
      </c>
      <c r="J3986" t="s">
        <v>115</v>
      </c>
      <c r="K3986" t="s">
        <v>115</v>
      </c>
      <c r="M3986" t="s">
        <v>8005</v>
      </c>
    </row>
    <row r="3987" spans="1:14" x14ac:dyDescent="0.25">
      <c r="A3987">
        <v>4993</v>
      </c>
      <c r="B3987" t="s">
        <v>8006</v>
      </c>
      <c r="C3987">
        <v>1922</v>
      </c>
      <c r="D3987">
        <v>2</v>
      </c>
      <c r="E3987">
        <v>680</v>
      </c>
      <c r="F3987" s="1">
        <v>7879</v>
      </c>
      <c r="G3987" t="s">
        <v>4226</v>
      </c>
      <c r="H3987" t="s">
        <v>4227</v>
      </c>
      <c r="I3987" t="s">
        <v>8007</v>
      </c>
      <c r="J3987" t="s">
        <v>6702</v>
      </c>
      <c r="K3987" t="s">
        <v>6702</v>
      </c>
      <c r="M3987" t="s">
        <v>8008</v>
      </c>
    </row>
    <row r="3988" spans="1:14" x14ac:dyDescent="0.25">
      <c r="A3988">
        <v>4766</v>
      </c>
      <c r="B3988" t="s">
        <v>8009</v>
      </c>
      <c r="C3988">
        <v>1922</v>
      </c>
      <c r="D3988">
        <v>2</v>
      </c>
      <c r="E3988">
        <v>675</v>
      </c>
      <c r="F3988" s="1">
        <v>7877</v>
      </c>
      <c r="G3988" t="s">
        <v>68</v>
      </c>
      <c r="H3988" t="s">
        <v>69</v>
      </c>
      <c r="I3988" t="s">
        <v>2235</v>
      </c>
      <c r="J3988" t="s">
        <v>115</v>
      </c>
      <c r="K3988" t="s">
        <v>115</v>
      </c>
      <c r="M3988" t="s">
        <v>8011</v>
      </c>
      <c r="N3988" t="s">
        <v>8013</v>
      </c>
    </row>
    <row r="3989" spans="1:14" x14ac:dyDescent="0.25">
      <c r="A3989">
        <v>4767</v>
      </c>
      <c r="B3989" t="s">
        <v>8014</v>
      </c>
      <c r="C3989">
        <v>1922</v>
      </c>
      <c r="D3989">
        <v>2</v>
      </c>
      <c r="E3989">
        <v>675</v>
      </c>
      <c r="F3989" s="1">
        <v>7877</v>
      </c>
      <c r="G3989" t="s">
        <v>68</v>
      </c>
      <c r="H3989" t="s">
        <v>69</v>
      </c>
      <c r="I3989" t="s">
        <v>2235</v>
      </c>
      <c r="J3989" t="s">
        <v>115</v>
      </c>
      <c r="K3989" t="s">
        <v>115</v>
      </c>
      <c r="M3989" t="s">
        <v>8011</v>
      </c>
      <c r="N3989" t="s">
        <v>8013</v>
      </c>
    </row>
    <row r="3990" spans="1:14" x14ac:dyDescent="0.25">
      <c r="A3990">
        <v>4916</v>
      </c>
      <c r="B3990" t="s">
        <v>1167</v>
      </c>
      <c r="C3990">
        <v>1922</v>
      </c>
      <c r="D3990">
        <v>2</v>
      </c>
      <c r="E3990">
        <v>676</v>
      </c>
      <c r="F3990" s="1">
        <v>7838</v>
      </c>
      <c r="G3990" t="s">
        <v>68</v>
      </c>
      <c r="H3990" t="s">
        <v>69</v>
      </c>
      <c r="I3990" t="s">
        <v>638</v>
      </c>
      <c r="J3990" t="s">
        <v>82</v>
      </c>
      <c r="K3990" t="s">
        <v>82</v>
      </c>
      <c r="M3990" t="s">
        <v>8016</v>
      </c>
      <c r="N3990" t="s">
        <v>8018</v>
      </c>
    </row>
    <row r="3991" spans="1:14" x14ac:dyDescent="0.25">
      <c r="A3991">
        <v>4780</v>
      </c>
      <c r="B3991" t="s">
        <v>8019</v>
      </c>
      <c r="C3991">
        <v>1922</v>
      </c>
      <c r="D3991">
        <v>2</v>
      </c>
      <c r="E3991">
        <v>676</v>
      </c>
      <c r="F3991" s="1">
        <v>7835</v>
      </c>
      <c r="G3991" t="s">
        <v>68</v>
      </c>
      <c r="H3991" t="s">
        <v>69</v>
      </c>
      <c r="I3991" t="s">
        <v>638</v>
      </c>
      <c r="J3991" t="s">
        <v>82</v>
      </c>
      <c r="K3991" t="s">
        <v>82</v>
      </c>
      <c r="M3991" t="s">
        <v>8020</v>
      </c>
      <c r="N3991" t="s">
        <v>8022</v>
      </c>
    </row>
    <row r="3992" spans="1:14" x14ac:dyDescent="0.25">
      <c r="A3992">
        <v>5002</v>
      </c>
      <c r="B3992" t="s">
        <v>8023</v>
      </c>
      <c r="C3992">
        <v>1922</v>
      </c>
      <c r="D3992">
        <v>2</v>
      </c>
      <c r="E3992">
        <v>680</v>
      </c>
      <c r="F3992" s="1">
        <v>7828</v>
      </c>
      <c r="G3992" t="s">
        <v>46</v>
      </c>
      <c r="H3992" t="s">
        <v>47</v>
      </c>
      <c r="I3992" t="s">
        <v>48</v>
      </c>
      <c r="J3992" t="s">
        <v>49</v>
      </c>
      <c r="K3992" t="s">
        <v>49</v>
      </c>
      <c r="M3992" t="s">
        <v>8024</v>
      </c>
    </row>
    <row r="3993" spans="1:14" x14ac:dyDescent="0.25">
      <c r="A3993">
        <v>5003</v>
      </c>
      <c r="B3993" t="s">
        <v>8025</v>
      </c>
      <c r="C3993">
        <v>1922</v>
      </c>
      <c r="D3993">
        <v>2</v>
      </c>
      <c r="E3993">
        <v>680</v>
      </c>
      <c r="F3993" s="1">
        <v>7828</v>
      </c>
      <c r="G3993" t="s">
        <v>46</v>
      </c>
      <c r="H3993" t="s">
        <v>47</v>
      </c>
      <c r="I3993" t="s">
        <v>48</v>
      </c>
      <c r="J3993" t="s">
        <v>49</v>
      </c>
      <c r="K3993" t="s">
        <v>49</v>
      </c>
      <c r="M3993" t="s">
        <v>8024</v>
      </c>
    </row>
    <row r="3994" spans="1:14" x14ac:dyDescent="0.25">
      <c r="A3994">
        <v>4975</v>
      </c>
      <c r="B3994" t="s">
        <v>8026</v>
      </c>
      <c r="C3994">
        <v>1922</v>
      </c>
      <c r="D3994">
        <v>2</v>
      </c>
      <c r="E3994">
        <v>679</v>
      </c>
      <c r="F3994" s="1">
        <v>7821</v>
      </c>
      <c r="G3994" t="s">
        <v>907</v>
      </c>
      <c r="H3994" t="s">
        <v>908</v>
      </c>
      <c r="I3994" t="s">
        <v>77</v>
      </c>
      <c r="J3994" t="s">
        <v>78</v>
      </c>
      <c r="K3994" t="s">
        <v>78</v>
      </c>
      <c r="M3994" t="s">
        <v>8027</v>
      </c>
    </row>
    <row r="3995" spans="1:14" x14ac:dyDescent="0.25">
      <c r="A3995">
        <v>4915</v>
      </c>
      <c r="B3995" t="s">
        <v>6085</v>
      </c>
      <c r="C3995">
        <v>1922</v>
      </c>
      <c r="D3995">
        <v>2</v>
      </c>
      <c r="E3995">
        <v>676</v>
      </c>
      <c r="F3995" s="1">
        <v>7816</v>
      </c>
      <c r="G3995" t="s">
        <v>68</v>
      </c>
      <c r="H3995" t="s">
        <v>69</v>
      </c>
      <c r="I3995" t="s">
        <v>8028</v>
      </c>
      <c r="J3995" t="s">
        <v>5362</v>
      </c>
      <c r="K3995" t="s">
        <v>5362</v>
      </c>
      <c r="M3995" t="s">
        <v>8029</v>
      </c>
    </row>
    <row r="3996" spans="1:14" x14ac:dyDescent="0.25">
      <c r="A3996">
        <v>4913</v>
      </c>
      <c r="B3996" t="s">
        <v>8030</v>
      </c>
      <c r="C3996">
        <v>1922</v>
      </c>
      <c r="D3996">
        <v>2</v>
      </c>
      <c r="E3996">
        <v>676</v>
      </c>
      <c r="F3996" s="1">
        <v>7797</v>
      </c>
      <c r="G3996" t="s">
        <v>907</v>
      </c>
      <c r="H3996" t="s">
        <v>908</v>
      </c>
      <c r="I3996" t="s">
        <v>8031</v>
      </c>
      <c r="J3996" t="s">
        <v>5454</v>
      </c>
      <c r="K3996" t="s">
        <v>5454</v>
      </c>
      <c r="M3996" t="s">
        <v>8032</v>
      </c>
    </row>
    <row r="3997" spans="1:14" x14ac:dyDescent="0.25">
      <c r="A3997">
        <v>4989</v>
      </c>
      <c r="B3997" t="s">
        <v>8033</v>
      </c>
      <c r="C3997">
        <v>1922</v>
      </c>
      <c r="D3997">
        <v>2</v>
      </c>
      <c r="E3997">
        <v>679</v>
      </c>
      <c r="F3997" s="1">
        <v>7796</v>
      </c>
      <c r="G3997" t="s">
        <v>7998</v>
      </c>
      <c r="H3997" t="s">
        <v>908</v>
      </c>
      <c r="I3997" t="s">
        <v>4511</v>
      </c>
      <c r="J3997" t="s">
        <v>2708</v>
      </c>
      <c r="K3997" t="s">
        <v>2708</v>
      </c>
      <c r="M3997" t="s">
        <v>8034</v>
      </c>
    </row>
    <row r="3998" spans="1:14" x14ac:dyDescent="0.25">
      <c r="A3998">
        <v>4990</v>
      </c>
      <c r="B3998" t="s">
        <v>8035</v>
      </c>
      <c r="C3998">
        <v>1922</v>
      </c>
      <c r="D3998">
        <v>2</v>
      </c>
      <c r="E3998">
        <v>679</v>
      </c>
      <c r="F3998" s="1">
        <v>7796</v>
      </c>
      <c r="G3998" t="s">
        <v>7998</v>
      </c>
      <c r="H3998" t="s">
        <v>908</v>
      </c>
      <c r="I3998" t="s">
        <v>4511</v>
      </c>
      <c r="J3998" t="s">
        <v>2708</v>
      </c>
      <c r="K3998" t="s">
        <v>2708</v>
      </c>
      <c r="M3998" t="s">
        <v>8036</v>
      </c>
    </row>
    <row r="3999" spans="1:14" x14ac:dyDescent="0.25">
      <c r="A3999">
        <v>4910</v>
      </c>
      <c r="B3999" t="s">
        <v>8037</v>
      </c>
      <c r="C3999">
        <v>1922</v>
      </c>
      <c r="D3999">
        <v>2</v>
      </c>
      <c r="E3999">
        <v>676</v>
      </c>
      <c r="F3999" s="1">
        <v>7795</v>
      </c>
      <c r="G3999" t="s">
        <v>907</v>
      </c>
      <c r="H3999" t="s">
        <v>908</v>
      </c>
      <c r="I3999" t="s">
        <v>77</v>
      </c>
      <c r="J3999" t="s">
        <v>78</v>
      </c>
      <c r="K3999" t="s">
        <v>78</v>
      </c>
      <c r="M3999" t="s">
        <v>8038</v>
      </c>
    </row>
    <row r="4000" spans="1:14" x14ac:dyDescent="0.25">
      <c r="A4000">
        <v>4779</v>
      </c>
      <c r="B4000" t="s">
        <v>8039</v>
      </c>
      <c r="C4000">
        <v>1922</v>
      </c>
      <c r="D4000">
        <v>2</v>
      </c>
      <c r="E4000">
        <v>676</v>
      </c>
      <c r="F4000" s="1">
        <v>7788</v>
      </c>
      <c r="G4000" t="s">
        <v>52</v>
      </c>
      <c r="H4000" t="s">
        <v>53</v>
      </c>
      <c r="I4000" t="s">
        <v>8040</v>
      </c>
      <c r="J4000" t="s">
        <v>8041</v>
      </c>
      <c r="K4000" t="s">
        <v>8041</v>
      </c>
      <c r="M4000" t="s">
        <v>8042</v>
      </c>
    </row>
    <row r="4001" spans="1:14" x14ac:dyDescent="0.25">
      <c r="A4001">
        <v>4987</v>
      </c>
      <c r="B4001" t="s">
        <v>8043</v>
      </c>
      <c r="C4001">
        <v>1922</v>
      </c>
      <c r="D4001">
        <v>2</v>
      </c>
      <c r="E4001">
        <v>679</v>
      </c>
      <c r="F4001" s="1">
        <v>7787</v>
      </c>
      <c r="G4001" t="s">
        <v>7998</v>
      </c>
      <c r="H4001" t="s">
        <v>908</v>
      </c>
      <c r="I4001" t="s">
        <v>4511</v>
      </c>
      <c r="J4001" t="s">
        <v>2708</v>
      </c>
      <c r="K4001" t="s">
        <v>2708</v>
      </c>
      <c r="M4001" t="s">
        <v>8044</v>
      </c>
    </row>
    <row r="4002" spans="1:14" x14ac:dyDescent="0.25">
      <c r="A4002">
        <v>4988</v>
      </c>
      <c r="B4002" t="s">
        <v>8045</v>
      </c>
      <c r="C4002">
        <v>1922</v>
      </c>
      <c r="D4002">
        <v>2</v>
      </c>
      <c r="E4002">
        <v>679</v>
      </c>
      <c r="F4002" s="1">
        <v>7787</v>
      </c>
      <c r="G4002" t="s">
        <v>7998</v>
      </c>
      <c r="H4002" t="s">
        <v>908</v>
      </c>
      <c r="I4002" t="s">
        <v>8031</v>
      </c>
      <c r="J4002" t="s">
        <v>5454</v>
      </c>
      <c r="K4002" t="s">
        <v>5454</v>
      </c>
      <c r="M4002" t="s">
        <v>8046</v>
      </c>
    </row>
    <row r="4003" spans="1:14" x14ac:dyDescent="0.25">
      <c r="A4003">
        <v>5005</v>
      </c>
      <c r="B4003" t="s">
        <v>8047</v>
      </c>
      <c r="C4003">
        <v>1922</v>
      </c>
      <c r="D4003">
        <v>2</v>
      </c>
      <c r="E4003">
        <v>680</v>
      </c>
      <c r="F4003" s="1">
        <v>7776</v>
      </c>
      <c r="G4003" t="s">
        <v>907</v>
      </c>
      <c r="H4003" t="s">
        <v>908</v>
      </c>
      <c r="I4003" t="s">
        <v>77</v>
      </c>
      <c r="J4003" t="s">
        <v>78</v>
      </c>
      <c r="K4003" t="s">
        <v>78</v>
      </c>
      <c r="M4003" t="s">
        <v>8048</v>
      </c>
    </row>
    <row r="4004" spans="1:14" x14ac:dyDescent="0.25">
      <c r="A4004">
        <v>4909</v>
      </c>
      <c r="B4004" t="s">
        <v>8049</v>
      </c>
      <c r="C4004">
        <v>1922</v>
      </c>
      <c r="D4004">
        <v>2</v>
      </c>
      <c r="E4004">
        <v>676</v>
      </c>
      <c r="F4004" s="1">
        <v>7775</v>
      </c>
      <c r="G4004" t="s">
        <v>907</v>
      </c>
      <c r="H4004" t="s">
        <v>908</v>
      </c>
      <c r="I4004" t="s">
        <v>77</v>
      </c>
      <c r="J4004" t="s">
        <v>78</v>
      </c>
      <c r="K4004" t="s">
        <v>78</v>
      </c>
      <c r="M4004" t="s">
        <v>8050</v>
      </c>
    </row>
    <row r="4005" spans="1:14" x14ac:dyDescent="0.25">
      <c r="A4005">
        <v>4778</v>
      </c>
      <c r="B4005" t="s">
        <v>553</v>
      </c>
      <c r="C4005">
        <v>1922</v>
      </c>
      <c r="D4005">
        <v>2</v>
      </c>
      <c r="E4005">
        <v>676</v>
      </c>
      <c r="F4005" s="1">
        <v>7769</v>
      </c>
      <c r="G4005" t="s">
        <v>89</v>
      </c>
      <c r="H4005" t="s">
        <v>90</v>
      </c>
      <c r="I4005" t="s">
        <v>8051</v>
      </c>
      <c r="J4005" t="s">
        <v>260</v>
      </c>
      <c r="K4005" t="s">
        <v>260</v>
      </c>
      <c r="M4005" t="s">
        <v>8052</v>
      </c>
    </row>
    <row r="4006" spans="1:14" x14ac:dyDescent="0.25">
      <c r="A4006">
        <v>4773</v>
      </c>
      <c r="B4006" t="s">
        <v>8053</v>
      </c>
      <c r="C4006">
        <v>1922</v>
      </c>
      <c r="D4006">
        <v>2</v>
      </c>
      <c r="E4006">
        <v>675</v>
      </c>
      <c r="F4006" s="1">
        <v>7760</v>
      </c>
      <c r="G4006" t="s">
        <v>4226</v>
      </c>
      <c r="H4006" t="s">
        <v>4227</v>
      </c>
      <c r="I4006" t="s">
        <v>1039</v>
      </c>
      <c r="J4006" t="s">
        <v>8054</v>
      </c>
      <c r="K4006" t="s">
        <v>8054</v>
      </c>
      <c r="M4006" t="s">
        <v>8055</v>
      </c>
    </row>
    <row r="4007" spans="1:14" x14ac:dyDescent="0.25">
      <c r="A4007">
        <v>4908</v>
      </c>
      <c r="B4007" t="s">
        <v>3358</v>
      </c>
      <c r="C4007">
        <v>1922</v>
      </c>
      <c r="D4007">
        <v>2</v>
      </c>
      <c r="E4007">
        <v>676</v>
      </c>
      <c r="F4007" s="1">
        <v>7754</v>
      </c>
      <c r="G4007" t="s">
        <v>907</v>
      </c>
      <c r="H4007" t="s">
        <v>908</v>
      </c>
      <c r="I4007" t="s">
        <v>77</v>
      </c>
      <c r="J4007" t="s">
        <v>78</v>
      </c>
      <c r="K4007" t="s">
        <v>78</v>
      </c>
      <c r="M4007" t="s">
        <v>8056</v>
      </c>
    </row>
    <row r="4008" spans="1:14" x14ac:dyDescent="0.25">
      <c r="A4008">
        <v>4983</v>
      </c>
      <c r="B4008" t="s">
        <v>8057</v>
      </c>
      <c r="C4008">
        <v>1922</v>
      </c>
      <c r="D4008">
        <v>2</v>
      </c>
      <c r="E4008">
        <v>679</v>
      </c>
      <c r="F4008" s="1">
        <v>7742</v>
      </c>
      <c r="G4008" t="s">
        <v>926</v>
      </c>
      <c r="H4008" t="s">
        <v>927</v>
      </c>
      <c r="I4008" t="s">
        <v>6811</v>
      </c>
      <c r="J4008" t="s">
        <v>928</v>
      </c>
      <c r="K4008" t="s">
        <v>928</v>
      </c>
      <c r="M4008" t="s">
        <v>8058</v>
      </c>
    </row>
    <row r="4009" spans="1:14" x14ac:dyDescent="0.25">
      <c r="A4009">
        <v>4777</v>
      </c>
      <c r="B4009" t="s">
        <v>8059</v>
      </c>
      <c r="C4009">
        <v>1922</v>
      </c>
      <c r="D4009">
        <v>2</v>
      </c>
      <c r="E4009">
        <v>675</v>
      </c>
      <c r="F4009" s="1">
        <v>7740</v>
      </c>
      <c r="G4009" t="s">
        <v>68</v>
      </c>
      <c r="H4009" t="s">
        <v>69</v>
      </c>
      <c r="I4009" t="s">
        <v>871</v>
      </c>
      <c r="J4009" t="s">
        <v>497</v>
      </c>
      <c r="K4009" t="s">
        <v>497</v>
      </c>
      <c r="M4009" t="s">
        <v>8060</v>
      </c>
      <c r="N4009" t="s">
        <v>8062</v>
      </c>
    </row>
    <row r="4010" spans="1:14" x14ac:dyDescent="0.25">
      <c r="A4010">
        <v>4982</v>
      </c>
      <c r="B4010" t="s">
        <v>8063</v>
      </c>
      <c r="C4010">
        <v>1922</v>
      </c>
      <c r="D4010">
        <v>2</v>
      </c>
      <c r="E4010">
        <v>679</v>
      </c>
      <c r="F4010" s="1">
        <v>7733</v>
      </c>
      <c r="G4010" t="s">
        <v>926</v>
      </c>
      <c r="H4010" t="s">
        <v>927</v>
      </c>
      <c r="I4010" t="s">
        <v>4216</v>
      </c>
      <c r="J4010" t="s">
        <v>928</v>
      </c>
      <c r="K4010" t="s">
        <v>928</v>
      </c>
      <c r="M4010" t="s">
        <v>8064</v>
      </c>
    </row>
    <row r="4011" spans="1:14" x14ac:dyDescent="0.25">
      <c r="A4011">
        <v>4911</v>
      </c>
      <c r="B4011" t="s">
        <v>8065</v>
      </c>
      <c r="C4011">
        <v>1922</v>
      </c>
      <c r="D4011">
        <v>2</v>
      </c>
      <c r="E4011">
        <v>676</v>
      </c>
      <c r="F4011" s="1">
        <v>7727</v>
      </c>
      <c r="G4011" t="s">
        <v>926</v>
      </c>
      <c r="H4011" t="s">
        <v>927</v>
      </c>
      <c r="I4011" t="s">
        <v>4216</v>
      </c>
      <c r="J4011" t="s">
        <v>928</v>
      </c>
      <c r="K4011" t="s">
        <v>928</v>
      </c>
      <c r="M4011" t="s">
        <v>8066</v>
      </c>
    </row>
    <row r="4012" spans="1:14" x14ac:dyDescent="0.25">
      <c r="A4012">
        <v>4997</v>
      </c>
      <c r="B4012" t="s">
        <v>8067</v>
      </c>
      <c r="C4012">
        <v>1922</v>
      </c>
      <c r="D4012">
        <v>2</v>
      </c>
      <c r="E4012">
        <v>680</v>
      </c>
      <c r="F4012" s="1">
        <v>7721</v>
      </c>
      <c r="G4012" t="s">
        <v>52</v>
      </c>
      <c r="H4012" t="s">
        <v>53</v>
      </c>
      <c r="I4012" t="s">
        <v>8069</v>
      </c>
      <c r="J4012" t="s">
        <v>8041</v>
      </c>
      <c r="K4012" t="s">
        <v>8041</v>
      </c>
      <c r="M4012" t="s">
        <v>8070</v>
      </c>
      <c r="N4012" t="s">
        <v>8071</v>
      </c>
    </row>
    <row r="4013" spans="1:14" x14ac:dyDescent="0.25">
      <c r="A4013">
        <v>4772</v>
      </c>
      <c r="B4013" t="s">
        <v>8072</v>
      </c>
      <c r="C4013">
        <v>1922</v>
      </c>
      <c r="D4013">
        <v>2</v>
      </c>
      <c r="E4013">
        <v>675</v>
      </c>
      <c r="F4013" s="1">
        <v>7717</v>
      </c>
      <c r="G4013" t="s">
        <v>2657</v>
      </c>
      <c r="H4013" t="s">
        <v>2658</v>
      </c>
      <c r="I4013" t="s">
        <v>8073</v>
      </c>
      <c r="J4013" t="s">
        <v>8074</v>
      </c>
      <c r="K4013" t="s">
        <v>8074</v>
      </c>
      <c r="M4013" t="s">
        <v>8075</v>
      </c>
    </row>
    <row r="4014" spans="1:14" x14ac:dyDescent="0.25">
      <c r="A4014">
        <v>4776</v>
      </c>
      <c r="B4014" t="s">
        <v>8076</v>
      </c>
      <c r="C4014">
        <v>1922</v>
      </c>
      <c r="D4014">
        <v>2</v>
      </c>
      <c r="E4014">
        <v>675</v>
      </c>
      <c r="F4014" s="1">
        <v>7716</v>
      </c>
      <c r="G4014" t="s">
        <v>106</v>
      </c>
      <c r="H4014" t="s">
        <v>107</v>
      </c>
      <c r="I4014" t="s">
        <v>680</v>
      </c>
      <c r="J4014" t="s">
        <v>681</v>
      </c>
      <c r="K4014" t="s">
        <v>681</v>
      </c>
      <c r="M4014" t="s">
        <v>8077</v>
      </c>
    </row>
    <row r="4015" spans="1:14" x14ac:dyDescent="0.25">
      <c r="A4015">
        <v>4974</v>
      </c>
      <c r="B4015" t="s">
        <v>7118</v>
      </c>
      <c r="C4015">
        <v>1922</v>
      </c>
      <c r="D4015">
        <v>2</v>
      </c>
      <c r="E4015">
        <v>679</v>
      </c>
      <c r="F4015" s="1">
        <v>7706</v>
      </c>
      <c r="G4015" t="s">
        <v>68</v>
      </c>
      <c r="H4015" t="s">
        <v>69</v>
      </c>
      <c r="I4015" t="s">
        <v>4689</v>
      </c>
      <c r="J4015" t="s">
        <v>4690</v>
      </c>
      <c r="K4015" t="s">
        <v>4690</v>
      </c>
      <c r="M4015" t="s">
        <v>8078</v>
      </c>
    </row>
    <row r="4016" spans="1:14" x14ac:dyDescent="0.25">
      <c r="A4016">
        <v>4769</v>
      </c>
      <c r="B4016" t="s">
        <v>8079</v>
      </c>
      <c r="C4016">
        <v>1922</v>
      </c>
      <c r="D4016">
        <v>2</v>
      </c>
      <c r="E4016">
        <v>675</v>
      </c>
      <c r="F4016" s="1">
        <v>7697</v>
      </c>
      <c r="G4016" t="s">
        <v>4226</v>
      </c>
      <c r="H4016" t="s">
        <v>4227</v>
      </c>
      <c r="I4016" t="s">
        <v>8080</v>
      </c>
      <c r="J4016" t="s">
        <v>7790</v>
      </c>
      <c r="K4016" t="s">
        <v>7790</v>
      </c>
      <c r="M4016" t="s">
        <v>8081</v>
      </c>
    </row>
    <row r="4017" spans="1:14" x14ac:dyDescent="0.25">
      <c r="A4017">
        <v>4981</v>
      </c>
      <c r="B4017" t="s">
        <v>5134</v>
      </c>
      <c r="C4017">
        <v>1922</v>
      </c>
      <c r="D4017">
        <v>2</v>
      </c>
      <c r="E4017">
        <v>679</v>
      </c>
      <c r="F4017" s="1">
        <v>7689</v>
      </c>
      <c r="G4017" t="s">
        <v>926</v>
      </c>
      <c r="H4017" t="s">
        <v>927</v>
      </c>
      <c r="I4017" t="s">
        <v>7740</v>
      </c>
      <c r="J4017" t="s">
        <v>928</v>
      </c>
      <c r="K4017" t="s">
        <v>928</v>
      </c>
      <c r="M4017" t="s">
        <v>8082</v>
      </c>
    </row>
    <row r="4018" spans="1:14" x14ac:dyDescent="0.25">
      <c r="A4018">
        <v>4775</v>
      </c>
      <c r="B4018" t="s">
        <v>2119</v>
      </c>
      <c r="C4018">
        <v>1922</v>
      </c>
      <c r="D4018">
        <v>2</v>
      </c>
      <c r="E4018">
        <v>675</v>
      </c>
      <c r="F4018" s="1">
        <v>7685</v>
      </c>
      <c r="G4018" t="s">
        <v>68</v>
      </c>
      <c r="H4018" t="s">
        <v>69</v>
      </c>
      <c r="I4018" t="s">
        <v>638</v>
      </c>
      <c r="J4018" t="s">
        <v>82</v>
      </c>
      <c r="K4018" t="s">
        <v>82</v>
      </c>
      <c r="M4018" t="s">
        <v>8083</v>
      </c>
    </row>
    <row r="4019" spans="1:14" x14ac:dyDescent="0.25">
      <c r="A4019">
        <v>4914</v>
      </c>
      <c r="B4019" t="s">
        <v>8084</v>
      </c>
      <c r="C4019">
        <v>1922</v>
      </c>
      <c r="D4019">
        <v>2</v>
      </c>
      <c r="E4019">
        <v>676</v>
      </c>
      <c r="F4019" s="1">
        <v>7683</v>
      </c>
      <c r="G4019" t="s">
        <v>68</v>
      </c>
      <c r="H4019" t="s">
        <v>69</v>
      </c>
      <c r="I4019" t="s">
        <v>895</v>
      </c>
      <c r="J4019" t="s">
        <v>71</v>
      </c>
      <c r="K4019" t="s">
        <v>71</v>
      </c>
      <c r="M4019" t="s">
        <v>8085</v>
      </c>
      <c r="N4019" t="s">
        <v>8087</v>
      </c>
    </row>
    <row r="4020" spans="1:14" x14ac:dyDescent="0.25">
      <c r="A4020">
        <v>4973</v>
      </c>
      <c r="B4020" t="s">
        <v>8088</v>
      </c>
      <c r="C4020">
        <v>1922</v>
      </c>
      <c r="D4020">
        <v>2</v>
      </c>
      <c r="E4020">
        <v>679</v>
      </c>
      <c r="F4020" s="1">
        <v>7675</v>
      </c>
      <c r="G4020" t="s">
        <v>2657</v>
      </c>
      <c r="H4020" t="s">
        <v>2658</v>
      </c>
      <c r="I4020" t="s">
        <v>8002</v>
      </c>
      <c r="J4020" t="s">
        <v>8003</v>
      </c>
      <c r="K4020" t="s">
        <v>8003</v>
      </c>
      <c r="M4020" t="s">
        <v>8089</v>
      </c>
    </row>
    <row r="4021" spans="1:14" x14ac:dyDescent="0.25">
      <c r="A4021">
        <v>4992</v>
      </c>
      <c r="B4021" t="s">
        <v>8090</v>
      </c>
      <c r="C4021">
        <v>1922</v>
      </c>
      <c r="D4021">
        <v>2</v>
      </c>
      <c r="E4021">
        <v>680</v>
      </c>
      <c r="F4021" s="1">
        <v>7675</v>
      </c>
      <c r="G4021" t="s">
        <v>4226</v>
      </c>
      <c r="H4021" t="s">
        <v>4227</v>
      </c>
      <c r="I4021" t="s">
        <v>8091</v>
      </c>
      <c r="J4021" t="s">
        <v>8092</v>
      </c>
      <c r="K4021" t="s">
        <v>8092</v>
      </c>
      <c r="M4021" t="s">
        <v>8093</v>
      </c>
    </row>
    <row r="4022" spans="1:14" x14ac:dyDescent="0.25">
      <c r="A4022">
        <v>4865</v>
      </c>
      <c r="B4022" t="s">
        <v>129</v>
      </c>
      <c r="C4022">
        <v>1921</v>
      </c>
      <c r="D4022">
        <v>2</v>
      </c>
      <c r="E4022">
        <v>802</v>
      </c>
      <c r="F4022" s="1">
        <v>7657</v>
      </c>
      <c r="G4022" t="s">
        <v>68</v>
      </c>
      <c r="H4022" t="s">
        <v>69</v>
      </c>
      <c r="I4022" t="s">
        <v>8094</v>
      </c>
      <c r="J4022" t="s">
        <v>82</v>
      </c>
      <c r="K4022" t="s">
        <v>82</v>
      </c>
      <c r="M4022" t="s">
        <v>8095</v>
      </c>
      <c r="N4022" t="s">
        <v>8097</v>
      </c>
    </row>
    <row r="4023" spans="1:14" x14ac:dyDescent="0.25">
      <c r="A4023">
        <v>4745</v>
      </c>
      <c r="B4023" t="s">
        <v>8098</v>
      </c>
      <c r="C4023">
        <v>1921</v>
      </c>
      <c r="D4023">
        <v>2</v>
      </c>
      <c r="E4023">
        <v>804</v>
      </c>
      <c r="F4023" s="1">
        <v>7650</v>
      </c>
      <c r="G4023" t="s">
        <v>8099</v>
      </c>
      <c r="I4023" t="s">
        <v>8100</v>
      </c>
      <c r="J4023" t="s">
        <v>8101</v>
      </c>
      <c r="K4023" t="s">
        <v>8101</v>
      </c>
      <c r="M4023" t="s">
        <v>8102</v>
      </c>
    </row>
    <row r="4024" spans="1:14" x14ac:dyDescent="0.25">
      <c r="A4024">
        <v>4744</v>
      </c>
      <c r="B4024" t="s">
        <v>8103</v>
      </c>
      <c r="C4024">
        <v>1921</v>
      </c>
      <c r="D4024">
        <v>2</v>
      </c>
      <c r="E4024">
        <v>804</v>
      </c>
      <c r="F4024" s="1">
        <v>7642</v>
      </c>
      <c r="G4024" t="s">
        <v>926</v>
      </c>
      <c r="H4024" t="s">
        <v>927</v>
      </c>
      <c r="I4024" t="s">
        <v>8104</v>
      </c>
      <c r="J4024" t="s">
        <v>928</v>
      </c>
      <c r="K4024" t="s">
        <v>928</v>
      </c>
      <c r="M4024" t="s">
        <v>8105</v>
      </c>
    </row>
    <row r="4025" spans="1:14" x14ac:dyDescent="0.25">
      <c r="A4025">
        <v>4874</v>
      </c>
      <c r="B4025" t="s">
        <v>8106</v>
      </c>
      <c r="C4025">
        <v>1921</v>
      </c>
      <c r="D4025">
        <v>2</v>
      </c>
      <c r="E4025">
        <v>803</v>
      </c>
      <c r="F4025" s="1">
        <v>7642</v>
      </c>
      <c r="G4025" t="s">
        <v>3061</v>
      </c>
      <c r="H4025" t="s">
        <v>3062</v>
      </c>
      <c r="I4025" t="s">
        <v>8107</v>
      </c>
      <c r="J4025" t="s">
        <v>8108</v>
      </c>
      <c r="K4025" t="s">
        <v>8108</v>
      </c>
      <c r="M4025" t="s">
        <v>8109</v>
      </c>
    </row>
    <row r="4026" spans="1:14" x14ac:dyDescent="0.25">
      <c r="A4026">
        <v>4878</v>
      </c>
      <c r="B4026" t="s">
        <v>8110</v>
      </c>
      <c r="C4026">
        <v>1921</v>
      </c>
      <c r="D4026">
        <v>2</v>
      </c>
      <c r="E4026">
        <v>803</v>
      </c>
      <c r="F4026" s="1">
        <v>7641</v>
      </c>
      <c r="G4026" t="s">
        <v>4226</v>
      </c>
      <c r="H4026" t="s">
        <v>4227</v>
      </c>
      <c r="I4026" t="s">
        <v>1064</v>
      </c>
      <c r="J4026" t="s">
        <v>1065</v>
      </c>
      <c r="K4026" t="s">
        <v>1065</v>
      </c>
      <c r="M4026" t="s">
        <v>8111</v>
      </c>
    </row>
    <row r="4027" spans="1:14" x14ac:dyDescent="0.25">
      <c r="A4027">
        <v>4764</v>
      </c>
      <c r="B4027" t="s">
        <v>8112</v>
      </c>
      <c r="C4027">
        <v>1921</v>
      </c>
      <c r="D4027">
        <v>2</v>
      </c>
      <c r="E4027">
        <v>806</v>
      </c>
      <c r="F4027" s="1">
        <v>7639</v>
      </c>
      <c r="G4027" t="s">
        <v>907</v>
      </c>
      <c r="H4027" t="s">
        <v>908</v>
      </c>
      <c r="I4027" t="s">
        <v>1318</v>
      </c>
      <c r="J4027" t="s">
        <v>910</v>
      </c>
      <c r="K4027" t="s">
        <v>910</v>
      </c>
      <c r="M4027" t="s">
        <v>8113</v>
      </c>
    </row>
    <row r="4028" spans="1:14" x14ac:dyDescent="0.25">
      <c r="A4028">
        <v>4741</v>
      </c>
      <c r="B4028" t="s">
        <v>8114</v>
      </c>
      <c r="C4028">
        <v>1921</v>
      </c>
      <c r="D4028">
        <v>2</v>
      </c>
      <c r="E4028">
        <v>804</v>
      </c>
      <c r="F4028" s="1">
        <v>7633</v>
      </c>
      <c r="G4028" t="s">
        <v>4226</v>
      </c>
      <c r="H4028" t="s">
        <v>4227</v>
      </c>
      <c r="I4028" t="s">
        <v>5276</v>
      </c>
      <c r="J4028" t="s">
        <v>5277</v>
      </c>
      <c r="K4028" t="s">
        <v>5277</v>
      </c>
      <c r="M4028" t="s">
        <v>8115</v>
      </c>
    </row>
    <row r="4029" spans="1:14" x14ac:dyDescent="0.25">
      <c r="A4029">
        <v>4742</v>
      </c>
      <c r="B4029" t="s">
        <v>8116</v>
      </c>
      <c r="C4029">
        <v>1921</v>
      </c>
      <c r="D4029">
        <v>2</v>
      </c>
      <c r="E4029">
        <v>804</v>
      </c>
      <c r="F4029" s="1">
        <v>7633</v>
      </c>
      <c r="G4029" t="s">
        <v>4226</v>
      </c>
      <c r="H4029" t="s">
        <v>4227</v>
      </c>
      <c r="I4029" t="s">
        <v>5276</v>
      </c>
      <c r="J4029" t="s">
        <v>5277</v>
      </c>
      <c r="K4029" t="s">
        <v>5277</v>
      </c>
      <c r="M4029" t="s">
        <v>8117</v>
      </c>
    </row>
    <row r="4030" spans="1:14" x14ac:dyDescent="0.25">
      <c r="A4030">
        <v>4899</v>
      </c>
      <c r="B4030" t="s">
        <v>8118</v>
      </c>
      <c r="C4030">
        <v>1921</v>
      </c>
      <c r="D4030">
        <v>2</v>
      </c>
      <c r="E4030">
        <v>806</v>
      </c>
      <c r="F4030" s="1">
        <v>7633</v>
      </c>
      <c r="G4030" t="s">
        <v>89</v>
      </c>
      <c r="H4030" t="s">
        <v>90</v>
      </c>
      <c r="I4030" t="s">
        <v>8119</v>
      </c>
      <c r="J4030" t="s">
        <v>8120</v>
      </c>
      <c r="K4030" t="s">
        <v>8120</v>
      </c>
      <c r="M4030" t="s">
        <v>8121</v>
      </c>
    </row>
    <row r="4031" spans="1:14" x14ac:dyDescent="0.25">
      <c r="A4031">
        <v>4763</v>
      </c>
      <c r="B4031" t="s">
        <v>8122</v>
      </c>
      <c r="C4031">
        <v>1921</v>
      </c>
      <c r="D4031">
        <v>2</v>
      </c>
      <c r="E4031">
        <v>806</v>
      </c>
      <c r="F4031" s="1">
        <v>7629</v>
      </c>
      <c r="G4031" t="s">
        <v>907</v>
      </c>
      <c r="H4031" t="s">
        <v>908</v>
      </c>
      <c r="I4031" t="s">
        <v>1318</v>
      </c>
      <c r="J4031" t="s">
        <v>910</v>
      </c>
      <c r="K4031" t="s">
        <v>910</v>
      </c>
      <c r="M4031" t="s">
        <v>8123</v>
      </c>
    </row>
    <row r="4032" spans="1:14" x14ac:dyDescent="0.25">
      <c r="A4032">
        <v>4743</v>
      </c>
      <c r="B4032" t="s">
        <v>8124</v>
      </c>
      <c r="C4032">
        <v>1921</v>
      </c>
      <c r="D4032">
        <v>2</v>
      </c>
      <c r="E4032">
        <v>804</v>
      </c>
      <c r="F4032" s="1">
        <v>7628</v>
      </c>
      <c r="G4032" t="s">
        <v>926</v>
      </c>
      <c r="H4032" t="s">
        <v>927</v>
      </c>
      <c r="I4032" t="s">
        <v>8104</v>
      </c>
      <c r="J4032" t="s">
        <v>928</v>
      </c>
      <c r="K4032" t="s">
        <v>928</v>
      </c>
      <c r="M4032" t="s">
        <v>8125</v>
      </c>
    </row>
    <row r="4033" spans="1:14" x14ac:dyDescent="0.25">
      <c r="A4033">
        <v>4762</v>
      </c>
      <c r="B4033" t="s">
        <v>8126</v>
      </c>
      <c r="C4033">
        <v>1921</v>
      </c>
      <c r="D4033">
        <v>2</v>
      </c>
      <c r="E4033">
        <v>806</v>
      </c>
      <c r="F4033" s="1">
        <v>7624</v>
      </c>
      <c r="G4033" t="s">
        <v>907</v>
      </c>
      <c r="H4033" t="s">
        <v>908</v>
      </c>
      <c r="I4033" t="s">
        <v>1318</v>
      </c>
      <c r="J4033" t="s">
        <v>910</v>
      </c>
      <c r="K4033" t="s">
        <v>910</v>
      </c>
      <c r="M4033" t="s">
        <v>3043</v>
      </c>
    </row>
    <row r="4034" spans="1:14" x14ac:dyDescent="0.25">
      <c r="A4034">
        <v>4900</v>
      </c>
      <c r="B4034" t="s">
        <v>8127</v>
      </c>
      <c r="C4034">
        <v>1921</v>
      </c>
      <c r="D4034">
        <v>2</v>
      </c>
      <c r="E4034">
        <v>806</v>
      </c>
      <c r="F4034" s="1">
        <v>7622</v>
      </c>
      <c r="G4034" t="s">
        <v>18</v>
      </c>
      <c r="H4034" t="s">
        <v>19</v>
      </c>
      <c r="I4034" t="s">
        <v>8128</v>
      </c>
      <c r="J4034" t="s">
        <v>7369</v>
      </c>
      <c r="K4034" t="s">
        <v>7369</v>
      </c>
      <c r="M4034" t="s">
        <v>8129</v>
      </c>
    </row>
    <row r="4035" spans="1:14" x14ac:dyDescent="0.25">
      <c r="A4035">
        <v>4884</v>
      </c>
      <c r="B4035" t="s">
        <v>8130</v>
      </c>
      <c r="C4035">
        <v>1921</v>
      </c>
      <c r="D4035">
        <v>2</v>
      </c>
      <c r="E4035">
        <v>803</v>
      </c>
      <c r="F4035" s="1">
        <v>7618</v>
      </c>
      <c r="G4035" t="s">
        <v>907</v>
      </c>
      <c r="H4035" t="s">
        <v>908</v>
      </c>
      <c r="I4035" t="s">
        <v>77</v>
      </c>
      <c r="J4035" t="s">
        <v>78</v>
      </c>
      <c r="K4035" t="s">
        <v>78</v>
      </c>
      <c r="M4035" t="s">
        <v>8131</v>
      </c>
    </row>
    <row r="4036" spans="1:14" x14ac:dyDescent="0.25">
      <c r="A4036">
        <v>4761</v>
      </c>
      <c r="B4036" t="s">
        <v>8132</v>
      </c>
      <c r="C4036">
        <v>1921</v>
      </c>
      <c r="D4036">
        <v>2</v>
      </c>
      <c r="E4036">
        <v>806</v>
      </c>
      <c r="F4036" s="1">
        <v>7612</v>
      </c>
      <c r="G4036" t="s">
        <v>907</v>
      </c>
      <c r="H4036" t="s">
        <v>908</v>
      </c>
      <c r="I4036" t="s">
        <v>1318</v>
      </c>
      <c r="J4036" t="s">
        <v>910</v>
      </c>
      <c r="K4036" t="s">
        <v>910</v>
      </c>
      <c r="M4036" t="s">
        <v>8133</v>
      </c>
    </row>
    <row r="4037" spans="1:14" x14ac:dyDescent="0.25">
      <c r="A4037">
        <v>4747</v>
      </c>
      <c r="B4037" t="s">
        <v>8134</v>
      </c>
      <c r="C4037">
        <v>1921</v>
      </c>
      <c r="D4037">
        <v>2</v>
      </c>
      <c r="E4037">
        <v>805</v>
      </c>
      <c r="F4037" s="1">
        <v>7601</v>
      </c>
      <c r="G4037" t="s">
        <v>18</v>
      </c>
      <c r="H4037" t="s">
        <v>19</v>
      </c>
      <c r="I4037" t="s">
        <v>8128</v>
      </c>
      <c r="J4037" t="s">
        <v>7369</v>
      </c>
      <c r="K4037" t="s">
        <v>7369</v>
      </c>
      <c r="M4037" t="s">
        <v>8135</v>
      </c>
    </row>
    <row r="4038" spans="1:14" x14ac:dyDescent="0.25">
      <c r="A4038">
        <v>4760</v>
      </c>
      <c r="B4038" t="s">
        <v>8136</v>
      </c>
      <c r="C4038">
        <v>1921</v>
      </c>
      <c r="D4038">
        <v>2</v>
      </c>
      <c r="E4038">
        <v>806</v>
      </c>
      <c r="F4038" s="1">
        <v>7592</v>
      </c>
      <c r="G4038" t="s">
        <v>907</v>
      </c>
      <c r="H4038" t="s">
        <v>908</v>
      </c>
      <c r="I4038" t="s">
        <v>1318</v>
      </c>
      <c r="J4038" t="s">
        <v>910</v>
      </c>
      <c r="K4038" t="s">
        <v>910</v>
      </c>
      <c r="M4038" t="s">
        <v>8123</v>
      </c>
    </row>
    <row r="4039" spans="1:14" x14ac:dyDescent="0.25">
      <c r="A4039">
        <v>4898</v>
      </c>
      <c r="B4039" t="s">
        <v>8137</v>
      </c>
      <c r="C4039">
        <v>1921</v>
      </c>
      <c r="D4039">
        <v>2</v>
      </c>
      <c r="E4039">
        <v>806</v>
      </c>
      <c r="F4039" s="1">
        <v>7566</v>
      </c>
      <c r="G4039" t="s">
        <v>926</v>
      </c>
      <c r="H4039" t="s">
        <v>927</v>
      </c>
      <c r="I4039" t="s">
        <v>8138</v>
      </c>
      <c r="J4039" t="s">
        <v>928</v>
      </c>
      <c r="K4039" t="s">
        <v>928</v>
      </c>
      <c r="M4039" t="s">
        <v>8139</v>
      </c>
    </row>
    <row r="4040" spans="1:14" x14ac:dyDescent="0.25">
      <c r="A4040">
        <v>4871</v>
      </c>
      <c r="B4040" t="s">
        <v>8140</v>
      </c>
      <c r="C4040">
        <v>1921</v>
      </c>
      <c r="D4040">
        <v>2</v>
      </c>
      <c r="E4040">
        <v>802</v>
      </c>
      <c r="F4040" s="1">
        <v>7563</v>
      </c>
      <c r="G4040" t="s">
        <v>926</v>
      </c>
      <c r="H4040" t="s">
        <v>927</v>
      </c>
      <c r="I4040" t="s">
        <v>4216</v>
      </c>
      <c r="J4040" t="s">
        <v>928</v>
      </c>
      <c r="K4040" t="s">
        <v>928</v>
      </c>
      <c r="M4040" t="s">
        <v>8141</v>
      </c>
    </row>
    <row r="4041" spans="1:14" x14ac:dyDescent="0.25">
      <c r="A4041">
        <v>4759</v>
      </c>
      <c r="B4041" t="s">
        <v>8142</v>
      </c>
      <c r="C4041">
        <v>1921</v>
      </c>
      <c r="D4041">
        <v>2</v>
      </c>
      <c r="E4041">
        <v>806</v>
      </c>
      <c r="F4041" s="1">
        <v>7559</v>
      </c>
      <c r="G4041" t="s">
        <v>907</v>
      </c>
      <c r="H4041" t="s">
        <v>908</v>
      </c>
      <c r="I4041" t="s">
        <v>1318</v>
      </c>
      <c r="J4041" t="s">
        <v>910</v>
      </c>
      <c r="K4041" t="s">
        <v>910</v>
      </c>
      <c r="M4041" t="s">
        <v>8143</v>
      </c>
    </row>
    <row r="4042" spans="1:14" x14ac:dyDescent="0.25">
      <c r="A4042">
        <v>4758</v>
      </c>
      <c r="B4042" t="s">
        <v>8144</v>
      </c>
      <c r="C4042">
        <v>1921</v>
      </c>
      <c r="D4042">
        <v>2</v>
      </c>
      <c r="E4042">
        <v>806</v>
      </c>
      <c r="F4042" s="1">
        <v>7552</v>
      </c>
      <c r="G4042" t="s">
        <v>907</v>
      </c>
      <c r="H4042" t="s">
        <v>908</v>
      </c>
      <c r="I4042" t="s">
        <v>1318</v>
      </c>
      <c r="J4042" t="s">
        <v>910</v>
      </c>
      <c r="K4042" t="s">
        <v>910</v>
      </c>
      <c r="M4042" t="s">
        <v>8145</v>
      </c>
    </row>
    <row r="4043" spans="1:14" x14ac:dyDescent="0.25">
      <c r="A4043">
        <v>4905</v>
      </c>
      <c r="B4043" t="s">
        <v>8146</v>
      </c>
      <c r="C4043">
        <v>1921</v>
      </c>
      <c r="D4043">
        <v>2</v>
      </c>
      <c r="E4043">
        <v>806</v>
      </c>
      <c r="F4043" s="1">
        <v>7550</v>
      </c>
      <c r="G4043" t="s">
        <v>907</v>
      </c>
      <c r="H4043" t="s">
        <v>908</v>
      </c>
      <c r="I4043" t="s">
        <v>1318</v>
      </c>
      <c r="J4043" t="s">
        <v>910</v>
      </c>
      <c r="K4043" t="s">
        <v>910</v>
      </c>
      <c r="M4043" t="s">
        <v>8147</v>
      </c>
    </row>
    <row r="4044" spans="1:14" x14ac:dyDescent="0.25">
      <c r="A4044">
        <v>4882</v>
      </c>
      <c r="B4044" t="s">
        <v>8148</v>
      </c>
      <c r="C4044">
        <v>1921</v>
      </c>
      <c r="D4044">
        <v>2</v>
      </c>
      <c r="E4044">
        <v>803</v>
      </c>
      <c r="F4044" s="1">
        <v>7548</v>
      </c>
      <c r="G4044" t="s">
        <v>68</v>
      </c>
      <c r="H4044" t="s">
        <v>69</v>
      </c>
      <c r="I4044" t="s">
        <v>8149</v>
      </c>
      <c r="J4044" t="s">
        <v>71</v>
      </c>
      <c r="K4044" t="s">
        <v>71</v>
      </c>
      <c r="M4044" t="s">
        <v>8150</v>
      </c>
    </row>
    <row r="4045" spans="1:14" x14ac:dyDescent="0.25">
      <c r="A4045">
        <v>4877</v>
      </c>
      <c r="B4045" t="s">
        <v>8151</v>
      </c>
      <c r="C4045">
        <v>1921</v>
      </c>
      <c r="D4045">
        <v>2</v>
      </c>
      <c r="E4045">
        <v>803</v>
      </c>
      <c r="F4045" s="1">
        <v>7541</v>
      </c>
      <c r="G4045" t="s">
        <v>4226</v>
      </c>
      <c r="H4045" t="s">
        <v>4227</v>
      </c>
      <c r="I4045" t="s">
        <v>1039</v>
      </c>
      <c r="J4045" t="s">
        <v>8054</v>
      </c>
      <c r="K4045" t="s">
        <v>8054</v>
      </c>
      <c r="M4045" t="s">
        <v>8152</v>
      </c>
    </row>
    <row r="4046" spans="1:14" x14ac:dyDescent="0.25">
      <c r="A4046">
        <v>4889</v>
      </c>
      <c r="B4046" t="s">
        <v>8153</v>
      </c>
      <c r="C4046">
        <v>1921</v>
      </c>
      <c r="D4046">
        <v>2</v>
      </c>
      <c r="E4046">
        <v>804</v>
      </c>
      <c r="F4046" s="1">
        <v>7541</v>
      </c>
      <c r="G4046" t="s">
        <v>926</v>
      </c>
      <c r="H4046" t="s">
        <v>927</v>
      </c>
      <c r="I4046" t="s">
        <v>4216</v>
      </c>
      <c r="J4046" t="s">
        <v>928</v>
      </c>
      <c r="K4046" t="s">
        <v>928</v>
      </c>
      <c r="M4046" t="s">
        <v>8154</v>
      </c>
    </row>
    <row r="4047" spans="1:14" x14ac:dyDescent="0.25">
      <c r="A4047">
        <v>4890</v>
      </c>
      <c r="B4047" t="s">
        <v>8155</v>
      </c>
      <c r="C4047">
        <v>1921</v>
      </c>
      <c r="D4047">
        <v>2</v>
      </c>
      <c r="E4047">
        <v>804</v>
      </c>
      <c r="F4047" s="1">
        <v>7541</v>
      </c>
      <c r="G4047" t="s">
        <v>926</v>
      </c>
      <c r="H4047" t="s">
        <v>927</v>
      </c>
      <c r="I4047" t="s">
        <v>4216</v>
      </c>
      <c r="J4047" t="s">
        <v>928</v>
      </c>
      <c r="K4047" t="s">
        <v>928</v>
      </c>
      <c r="M4047" t="s">
        <v>8154</v>
      </c>
    </row>
    <row r="4048" spans="1:14" x14ac:dyDescent="0.25">
      <c r="A4048">
        <v>4881</v>
      </c>
      <c r="B4048" t="s">
        <v>8156</v>
      </c>
      <c r="C4048">
        <v>1921</v>
      </c>
      <c r="D4048">
        <v>2</v>
      </c>
      <c r="E4048">
        <v>803</v>
      </c>
      <c r="F4048" s="1">
        <v>7531</v>
      </c>
      <c r="G4048" t="s">
        <v>68</v>
      </c>
      <c r="H4048" t="s">
        <v>69</v>
      </c>
      <c r="I4048" t="s">
        <v>638</v>
      </c>
      <c r="J4048" t="s">
        <v>82</v>
      </c>
      <c r="K4048" t="s">
        <v>82</v>
      </c>
      <c r="M4048" t="s">
        <v>8157</v>
      </c>
      <c r="N4048" t="s">
        <v>8159</v>
      </c>
    </row>
    <row r="4049" spans="1:14" x14ac:dyDescent="0.25">
      <c r="A4049">
        <v>4880</v>
      </c>
      <c r="B4049" t="s">
        <v>8160</v>
      </c>
      <c r="C4049">
        <v>1921</v>
      </c>
      <c r="D4049">
        <v>2</v>
      </c>
      <c r="E4049">
        <v>803</v>
      </c>
      <c r="F4049" s="1">
        <v>7524</v>
      </c>
      <c r="G4049" t="s">
        <v>68</v>
      </c>
      <c r="H4049" t="s">
        <v>69</v>
      </c>
      <c r="I4049" t="s">
        <v>3288</v>
      </c>
      <c r="J4049" t="s">
        <v>218</v>
      </c>
      <c r="K4049" t="s">
        <v>218</v>
      </c>
      <c r="M4049" t="s">
        <v>8161</v>
      </c>
      <c r="N4049" t="s">
        <v>8163</v>
      </c>
    </row>
    <row r="4050" spans="1:14" x14ac:dyDescent="0.25">
      <c r="A4050">
        <v>4740</v>
      </c>
      <c r="B4050" t="s">
        <v>8164</v>
      </c>
      <c r="C4050">
        <v>1921</v>
      </c>
      <c r="D4050">
        <v>2</v>
      </c>
      <c r="E4050">
        <v>804</v>
      </c>
      <c r="F4050" s="1">
        <v>7510</v>
      </c>
      <c r="G4050" t="s">
        <v>4226</v>
      </c>
      <c r="H4050" t="s">
        <v>4227</v>
      </c>
      <c r="I4050" t="s">
        <v>8165</v>
      </c>
      <c r="J4050" t="s">
        <v>8166</v>
      </c>
      <c r="K4050" t="s">
        <v>8166</v>
      </c>
      <c r="M4050" t="s">
        <v>8167</v>
      </c>
    </row>
    <row r="4051" spans="1:14" x14ac:dyDescent="0.25">
      <c r="A4051">
        <v>4872</v>
      </c>
      <c r="B4051" t="s">
        <v>8168</v>
      </c>
      <c r="C4051">
        <v>1921</v>
      </c>
      <c r="D4051">
        <v>2</v>
      </c>
      <c r="E4051">
        <v>803</v>
      </c>
      <c r="F4051" s="1">
        <v>7510</v>
      </c>
      <c r="G4051" t="s">
        <v>18</v>
      </c>
      <c r="H4051" t="s">
        <v>19</v>
      </c>
      <c r="I4051" t="s">
        <v>8128</v>
      </c>
      <c r="J4051" t="s">
        <v>7369</v>
      </c>
      <c r="K4051" t="s">
        <v>7369</v>
      </c>
      <c r="M4051" t="s">
        <v>8169</v>
      </c>
    </row>
    <row r="4052" spans="1:14" x14ac:dyDescent="0.25">
      <c r="A4052">
        <v>4892</v>
      </c>
      <c r="B4052" t="s">
        <v>8170</v>
      </c>
      <c r="C4052">
        <v>1921</v>
      </c>
      <c r="D4052">
        <v>2</v>
      </c>
      <c r="E4052">
        <v>804</v>
      </c>
      <c r="F4052" s="1">
        <v>7510</v>
      </c>
      <c r="G4052" t="s">
        <v>4226</v>
      </c>
      <c r="H4052" t="s">
        <v>4227</v>
      </c>
      <c r="I4052" t="s">
        <v>8165</v>
      </c>
      <c r="J4052" t="s">
        <v>8166</v>
      </c>
      <c r="K4052" t="s">
        <v>8166</v>
      </c>
      <c r="M4052" t="s">
        <v>8171</v>
      </c>
    </row>
    <row r="4053" spans="1:14" x14ac:dyDescent="0.25">
      <c r="A4053">
        <v>4746</v>
      </c>
      <c r="B4053" t="s">
        <v>8172</v>
      </c>
      <c r="C4053">
        <v>1921</v>
      </c>
      <c r="D4053">
        <v>2</v>
      </c>
      <c r="E4053">
        <v>804</v>
      </c>
      <c r="F4053" s="1">
        <v>7503</v>
      </c>
      <c r="G4053" t="s">
        <v>907</v>
      </c>
      <c r="H4053" t="s">
        <v>908</v>
      </c>
      <c r="I4053" t="s">
        <v>8173</v>
      </c>
      <c r="J4053" t="s">
        <v>8174</v>
      </c>
      <c r="K4053" t="s">
        <v>8174</v>
      </c>
      <c r="M4053" t="s">
        <v>8175</v>
      </c>
    </row>
    <row r="4054" spans="1:14" x14ac:dyDescent="0.25">
      <c r="A4054">
        <v>4751</v>
      </c>
      <c r="B4054" t="s">
        <v>8176</v>
      </c>
      <c r="C4054">
        <v>1921</v>
      </c>
      <c r="D4054">
        <v>2</v>
      </c>
      <c r="E4054">
        <v>805</v>
      </c>
      <c r="F4054" s="1">
        <v>7500</v>
      </c>
      <c r="G4054" t="s">
        <v>68</v>
      </c>
      <c r="H4054" t="s">
        <v>69</v>
      </c>
      <c r="I4054" t="s">
        <v>5197</v>
      </c>
      <c r="J4054" t="s">
        <v>5198</v>
      </c>
      <c r="K4054" t="s">
        <v>5198</v>
      </c>
      <c r="M4054" t="s">
        <v>8177</v>
      </c>
    </row>
    <row r="4055" spans="1:14" x14ac:dyDescent="0.25">
      <c r="A4055">
        <v>4862</v>
      </c>
      <c r="B4055" t="s">
        <v>8178</v>
      </c>
      <c r="C4055">
        <v>1921</v>
      </c>
      <c r="D4055">
        <v>2</v>
      </c>
      <c r="E4055">
        <v>802</v>
      </c>
      <c r="F4055" s="1">
        <v>7500</v>
      </c>
      <c r="G4055" t="s">
        <v>8179</v>
      </c>
      <c r="H4055" t="s">
        <v>107</v>
      </c>
      <c r="I4055" t="s">
        <v>8180</v>
      </c>
      <c r="J4055" t="s">
        <v>8181</v>
      </c>
      <c r="K4055" t="s">
        <v>8181</v>
      </c>
      <c r="M4055" t="s">
        <v>8182</v>
      </c>
    </row>
    <row r="4056" spans="1:14" x14ac:dyDescent="0.25">
      <c r="A4056">
        <v>4897</v>
      </c>
      <c r="B4056" t="s">
        <v>8183</v>
      </c>
      <c r="C4056">
        <v>1921</v>
      </c>
      <c r="D4056">
        <v>2</v>
      </c>
      <c r="E4056">
        <v>806</v>
      </c>
      <c r="F4056" s="1">
        <v>7500</v>
      </c>
      <c r="G4056" t="s">
        <v>926</v>
      </c>
      <c r="H4056" t="s">
        <v>927</v>
      </c>
      <c r="I4056" t="s">
        <v>8184</v>
      </c>
      <c r="J4056" t="s">
        <v>928</v>
      </c>
      <c r="K4056" t="s">
        <v>928</v>
      </c>
      <c r="M4056" t="s">
        <v>8185</v>
      </c>
      <c r="N4056" t="s">
        <v>8187</v>
      </c>
    </row>
    <row r="4057" spans="1:14" x14ac:dyDescent="0.25">
      <c r="A4057">
        <v>4870</v>
      </c>
      <c r="B4057" t="s">
        <v>8188</v>
      </c>
      <c r="C4057">
        <v>1921</v>
      </c>
      <c r="D4057">
        <v>2</v>
      </c>
      <c r="E4057">
        <v>802</v>
      </c>
      <c r="F4057" s="1">
        <v>7488</v>
      </c>
      <c r="G4057" t="s">
        <v>926</v>
      </c>
      <c r="H4057" t="s">
        <v>927</v>
      </c>
      <c r="I4057" t="s">
        <v>4216</v>
      </c>
      <c r="J4057" t="s">
        <v>928</v>
      </c>
      <c r="K4057" t="s">
        <v>928</v>
      </c>
      <c r="M4057" t="s">
        <v>8189</v>
      </c>
    </row>
    <row r="4058" spans="1:14" x14ac:dyDescent="0.25">
      <c r="A4058">
        <v>4896</v>
      </c>
      <c r="B4058" t="s">
        <v>8190</v>
      </c>
      <c r="C4058">
        <v>1921</v>
      </c>
      <c r="D4058">
        <v>2</v>
      </c>
      <c r="E4058">
        <v>806</v>
      </c>
      <c r="F4058" s="1">
        <v>7473</v>
      </c>
      <c r="G4058" t="s">
        <v>926</v>
      </c>
      <c r="H4058" t="s">
        <v>927</v>
      </c>
      <c r="I4058" t="s">
        <v>8191</v>
      </c>
      <c r="J4058" t="s">
        <v>928</v>
      </c>
      <c r="K4058" t="s">
        <v>928</v>
      </c>
      <c r="M4058" t="s">
        <v>8192</v>
      </c>
      <c r="N4058" t="s">
        <v>8194</v>
      </c>
    </row>
    <row r="4059" spans="1:14" x14ac:dyDescent="0.25">
      <c r="A4059">
        <v>4765</v>
      </c>
      <c r="B4059" t="s">
        <v>8195</v>
      </c>
      <c r="C4059">
        <v>1921</v>
      </c>
      <c r="D4059">
        <v>2</v>
      </c>
      <c r="E4059">
        <v>806</v>
      </c>
      <c r="F4059" s="1">
        <v>7463</v>
      </c>
      <c r="G4059" t="s">
        <v>4226</v>
      </c>
      <c r="H4059" t="s">
        <v>4227</v>
      </c>
      <c r="I4059" t="s">
        <v>8091</v>
      </c>
      <c r="J4059" t="s">
        <v>8092</v>
      </c>
      <c r="K4059" t="s">
        <v>8092</v>
      </c>
      <c r="M4059" t="s">
        <v>8196</v>
      </c>
    </row>
    <row r="4060" spans="1:14" x14ac:dyDescent="0.25">
      <c r="A4060">
        <v>4887</v>
      </c>
      <c r="B4060" t="s">
        <v>8197</v>
      </c>
      <c r="C4060">
        <v>1921</v>
      </c>
      <c r="D4060">
        <v>2</v>
      </c>
      <c r="E4060">
        <v>804</v>
      </c>
      <c r="F4060" s="1">
        <v>7455</v>
      </c>
      <c r="G4060" t="s">
        <v>926</v>
      </c>
      <c r="H4060" t="s">
        <v>927</v>
      </c>
      <c r="I4060" t="s">
        <v>4216</v>
      </c>
      <c r="J4060" t="s">
        <v>928</v>
      </c>
      <c r="K4060" t="s">
        <v>928</v>
      </c>
      <c r="M4060" t="s">
        <v>8199</v>
      </c>
    </row>
    <row r="4061" spans="1:14" x14ac:dyDescent="0.25">
      <c r="A4061">
        <v>4888</v>
      </c>
      <c r="B4061" t="s">
        <v>8200</v>
      </c>
      <c r="C4061">
        <v>1921</v>
      </c>
      <c r="D4061">
        <v>2</v>
      </c>
      <c r="E4061">
        <v>804</v>
      </c>
      <c r="F4061" s="1">
        <v>7455</v>
      </c>
      <c r="G4061" t="s">
        <v>926</v>
      </c>
      <c r="H4061" t="s">
        <v>927</v>
      </c>
      <c r="I4061" t="s">
        <v>4216</v>
      </c>
      <c r="J4061" t="s">
        <v>928</v>
      </c>
      <c r="K4061" t="s">
        <v>928</v>
      </c>
      <c r="M4061" t="s">
        <v>8199</v>
      </c>
    </row>
    <row r="4062" spans="1:14" x14ac:dyDescent="0.25">
      <c r="A4062">
        <v>4868</v>
      </c>
      <c r="B4062" t="s">
        <v>8201</v>
      </c>
      <c r="C4062">
        <v>1921</v>
      </c>
      <c r="D4062">
        <v>2</v>
      </c>
      <c r="E4062">
        <v>802</v>
      </c>
      <c r="F4062" s="1">
        <v>7443</v>
      </c>
      <c r="G4062" t="s">
        <v>926</v>
      </c>
      <c r="H4062" t="s">
        <v>927</v>
      </c>
      <c r="I4062" t="s">
        <v>4216</v>
      </c>
      <c r="J4062" t="s">
        <v>928</v>
      </c>
      <c r="K4062" t="s">
        <v>928</v>
      </c>
      <c r="M4062" t="s">
        <v>8202</v>
      </c>
    </row>
    <row r="4063" spans="1:14" x14ac:dyDescent="0.25">
      <c r="A4063">
        <v>4869</v>
      </c>
      <c r="B4063" t="s">
        <v>8203</v>
      </c>
      <c r="C4063">
        <v>1921</v>
      </c>
      <c r="D4063">
        <v>2</v>
      </c>
      <c r="E4063">
        <v>802</v>
      </c>
      <c r="F4063" s="1">
        <v>7443</v>
      </c>
      <c r="G4063" t="s">
        <v>926</v>
      </c>
      <c r="H4063" t="s">
        <v>927</v>
      </c>
      <c r="I4063" t="s">
        <v>4216</v>
      </c>
      <c r="J4063" t="s">
        <v>928</v>
      </c>
      <c r="K4063" t="s">
        <v>928</v>
      </c>
      <c r="M4063" t="s">
        <v>8204</v>
      </c>
    </row>
    <row r="4064" spans="1:14" x14ac:dyDescent="0.25">
      <c r="A4064">
        <v>4895</v>
      </c>
      <c r="B4064" t="s">
        <v>8205</v>
      </c>
      <c r="C4064">
        <v>1921</v>
      </c>
      <c r="D4064">
        <v>2</v>
      </c>
      <c r="E4064">
        <v>805</v>
      </c>
      <c r="F4064" s="1">
        <v>7441</v>
      </c>
      <c r="G4064" t="s">
        <v>926</v>
      </c>
      <c r="H4064" t="s">
        <v>927</v>
      </c>
      <c r="I4064" t="s">
        <v>8191</v>
      </c>
      <c r="J4064" t="s">
        <v>928</v>
      </c>
      <c r="K4064" t="s">
        <v>928</v>
      </c>
      <c r="M4064" t="s">
        <v>8206</v>
      </c>
    </row>
    <row r="4065" spans="1:14" x14ac:dyDescent="0.25">
      <c r="A4065">
        <v>4867</v>
      </c>
      <c r="B4065" t="s">
        <v>1242</v>
      </c>
      <c r="C4065">
        <v>1921</v>
      </c>
      <c r="D4065">
        <v>2</v>
      </c>
      <c r="E4065">
        <v>802</v>
      </c>
      <c r="F4065" s="1">
        <v>7433</v>
      </c>
      <c r="G4065" t="s">
        <v>926</v>
      </c>
      <c r="H4065" t="s">
        <v>927</v>
      </c>
      <c r="I4065" t="s">
        <v>4216</v>
      </c>
      <c r="J4065" t="s">
        <v>928</v>
      </c>
      <c r="K4065" t="s">
        <v>928</v>
      </c>
      <c r="M4065" t="s">
        <v>8210</v>
      </c>
    </row>
    <row r="4066" spans="1:14" x14ac:dyDescent="0.25">
      <c r="A4066">
        <v>4886</v>
      </c>
      <c r="B4066" t="s">
        <v>8211</v>
      </c>
      <c r="C4066">
        <v>1921</v>
      </c>
      <c r="D4066">
        <v>2</v>
      </c>
      <c r="E4066">
        <v>804</v>
      </c>
      <c r="F4066" s="1">
        <v>7430</v>
      </c>
      <c r="G4066" t="s">
        <v>4226</v>
      </c>
      <c r="H4066" t="s">
        <v>4227</v>
      </c>
      <c r="I4066" t="s">
        <v>8212</v>
      </c>
      <c r="J4066" t="s">
        <v>4882</v>
      </c>
      <c r="K4066" t="s">
        <v>4882</v>
      </c>
      <c r="M4066" t="s">
        <v>8213</v>
      </c>
    </row>
    <row r="4067" spans="1:14" x14ac:dyDescent="0.25">
      <c r="A4067">
        <v>4876</v>
      </c>
      <c r="B4067" t="s">
        <v>8214</v>
      </c>
      <c r="C4067">
        <v>1921</v>
      </c>
      <c r="D4067">
        <v>2</v>
      </c>
      <c r="E4067">
        <v>803</v>
      </c>
      <c r="F4067" s="1">
        <v>7417</v>
      </c>
      <c r="G4067" t="s">
        <v>4226</v>
      </c>
      <c r="H4067" t="s">
        <v>4227</v>
      </c>
      <c r="I4067" t="s">
        <v>5117</v>
      </c>
      <c r="J4067" t="s">
        <v>4882</v>
      </c>
      <c r="K4067" t="s">
        <v>4882</v>
      </c>
      <c r="M4067" t="s">
        <v>8215</v>
      </c>
    </row>
    <row r="4068" spans="1:14" x14ac:dyDescent="0.25">
      <c r="A4068">
        <v>4894</v>
      </c>
      <c r="B4068" t="s">
        <v>8216</v>
      </c>
      <c r="C4068">
        <v>1921</v>
      </c>
      <c r="D4068">
        <v>2</v>
      </c>
      <c r="E4068">
        <v>805</v>
      </c>
      <c r="F4068" s="1">
        <v>7413</v>
      </c>
      <c r="G4068" t="s">
        <v>926</v>
      </c>
      <c r="H4068" t="s">
        <v>927</v>
      </c>
      <c r="I4068" t="s">
        <v>4216</v>
      </c>
      <c r="J4068" t="s">
        <v>928</v>
      </c>
      <c r="K4068" t="s">
        <v>928</v>
      </c>
      <c r="M4068" t="s">
        <v>8218</v>
      </c>
      <c r="N4068" t="s">
        <v>8220</v>
      </c>
    </row>
    <row r="4069" spans="1:14" x14ac:dyDescent="0.25">
      <c r="A4069">
        <v>4893</v>
      </c>
      <c r="B4069" t="s">
        <v>8221</v>
      </c>
      <c r="C4069">
        <v>1921</v>
      </c>
      <c r="D4069">
        <v>2</v>
      </c>
      <c r="E4069">
        <v>805</v>
      </c>
      <c r="F4069" s="1">
        <v>7409</v>
      </c>
      <c r="G4069" t="s">
        <v>926</v>
      </c>
      <c r="H4069" t="s">
        <v>927</v>
      </c>
      <c r="I4069" t="s">
        <v>4216</v>
      </c>
      <c r="J4069" t="s">
        <v>928</v>
      </c>
      <c r="K4069" t="s">
        <v>928</v>
      </c>
      <c r="M4069" t="s">
        <v>8222</v>
      </c>
    </row>
    <row r="4070" spans="1:14" x14ac:dyDescent="0.25">
      <c r="A4070">
        <v>4757</v>
      </c>
      <c r="B4070" t="s">
        <v>8223</v>
      </c>
      <c r="C4070">
        <v>1921</v>
      </c>
      <c r="D4070">
        <v>2</v>
      </c>
      <c r="E4070">
        <v>805</v>
      </c>
      <c r="F4070" s="1">
        <v>7406</v>
      </c>
      <c r="G4070" t="s">
        <v>926</v>
      </c>
      <c r="H4070" t="s">
        <v>927</v>
      </c>
      <c r="I4070" t="s">
        <v>8184</v>
      </c>
      <c r="J4070" t="s">
        <v>928</v>
      </c>
      <c r="K4070" t="s">
        <v>928</v>
      </c>
      <c r="M4070" t="s">
        <v>8224</v>
      </c>
    </row>
    <row r="4071" spans="1:14" x14ac:dyDescent="0.25">
      <c r="A4071">
        <v>4879</v>
      </c>
      <c r="B4071" t="s">
        <v>8225</v>
      </c>
      <c r="C4071">
        <v>1921</v>
      </c>
      <c r="D4071">
        <v>2</v>
      </c>
      <c r="E4071">
        <v>803</v>
      </c>
      <c r="F4071" s="1">
        <v>7405</v>
      </c>
      <c r="G4071" t="s">
        <v>106</v>
      </c>
      <c r="H4071" t="s">
        <v>107</v>
      </c>
      <c r="I4071" t="s">
        <v>711</v>
      </c>
      <c r="J4071" t="s">
        <v>712</v>
      </c>
      <c r="K4071" t="s">
        <v>712</v>
      </c>
      <c r="M4071" t="s">
        <v>8226</v>
      </c>
    </row>
    <row r="4072" spans="1:14" x14ac:dyDescent="0.25">
      <c r="A4072">
        <v>4883</v>
      </c>
      <c r="B4072" t="s">
        <v>8227</v>
      </c>
      <c r="C4072">
        <v>1921</v>
      </c>
      <c r="D4072">
        <v>2</v>
      </c>
      <c r="E4072">
        <v>803</v>
      </c>
      <c r="F4072" s="1">
        <v>7405</v>
      </c>
      <c r="G4072" t="s">
        <v>907</v>
      </c>
      <c r="H4072" t="s">
        <v>908</v>
      </c>
      <c r="I4072" t="s">
        <v>77</v>
      </c>
      <c r="J4072" t="s">
        <v>78</v>
      </c>
      <c r="K4072" t="s">
        <v>78</v>
      </c>
      <c r="M4072" t="s">
        <v>8228</v>
      </c>
    </row>
    <row r="4073" spans="1:14" x14ac:dyDescent="0.25">
      <c r="A4073">
        <v>4866</v>
      </c>
      <c r="B4073" t="s">
        <v>8229</v>
      </c>
      <c r="C4073">
        <v>1921</v>
      </c>
      <c r="D4073">
        <v>2</v>
      </c>
      <c r="E4073">
        <v>802</v>
      </c>
      <c r="F4073" s="1">
        <v>7403</v>
      </c>
      <c r="G4073" t="s">
        <v>926</v>
      </c>
      <c r="H4073" t="s">
        <v>927</v>
      </c>
      <c r="I4073" t="s">
        <v>4216</v>
      </c>
      <c r="J4073" t="s">
        <v>928</v>
      </c>
      <c r="K4073" t="s">
        <v>928</v>
      </c>
      <c r="M4073" t="s">
        <v>8230</v>
      </c>
    </row>
    <row r="4074" spans="1:14" x14ac:dyDescent="0.25">
      <c r="A4074">
        <v>4873</v>
      </c>
      <c r="B4074" t="s">
        <v>8231</v>
      </c>
      <c r="C4074">
        <v>1921</v>
      </c>
      <c r="D4074">
        <v>2</v>
      </c>
      <c r="E4074">
        <v>803</v>
      </c>
      <c r="F4074" s="1">
        <v>7394</v>
      </c>
      <c r="G4074" t="s">
        <v>3061</v>
      </c>
      <c r="H4074" t="s">
        <v>3062</v>
      </c>
      <c r="I4074" t="s">
        <v>8107</v>
      </c>
      <c r="J4074" t="s">
        <v>8108</v>
      </c>
      <c r="K4074" t="s">
        <v>8108</v>
      </c>
      <c r="M4074" t="s">
        <v>8232</v>
      </c>
    </row>
    <row r="4075" spans="1:14" x14ac:dyDescent="0.25">
      <c r="A4075">
        <v>4749</v>
      </c>
      <c r="B4075" t="s">
        <v>8233</v>
      </c>
      <c r="C4075">
        <v>1921</v>
      </c>
      <c r="D4075">
        <v>2</v>
      </c>
      <c r="E4075">
        <v>805</v>
      </c>
      <c r="F4075" s="1">
        <v>7387</v>
      </c>
      <c r="G4075" t="s">
        <v>907</v>
      </c>
      <c r="H4075" t="s">
        <v>908</v>
      </c>
      <c r="I4075" t="s">
        <v>8234</v>
      </c>
      <c r="J4075" t="s">
        <v>78</v>
      </c>
      <c r="K4075" t="s">
        <v>78</v>
      </c>
      <c r="M4075" t="s">
        <v>8235</v>
      </c>
    </row>
    <row r="4076" spans="1:14" x14ac:dyDescent="0.25">
      <c r="A4076">
        <v>4756</v>
      </c>
      <c r="B4076" t="s">
        <v>8236</v>
      </c>
      <c r="C4076">
        <v>1921</v>
      </c>
      <c r="D4076">
        <v>2</v>
      </c>
      <c r="E4076">
        <v>805</v>
      </c>
      <c r="F4076" s="1">
        <v>7384</v>
      </c>
      <c r="G4076" t="s">
        <v>926</v>
      </c>
      <c r="H4076" t="s">
        <v>927</v>
      </c>
      <c r="I4076" t="s">
        <v>4216</v>
      </c>
      <c r="J4076" t="s">
        <v>928</v>
      </c>
      <c r="K4076" t="s">
        <v>928</v>
      </c>
      <c r="M4076" t="s">
        <v>8237</v>
      </c>
    </row>
    <row r="4077" spans="1:14" x14ac:dyDescent="0.25">
      <c r="A4077">
        <v>4750</v>
      </c>
      <c r="B4077" t="s">
        <v>8238</v>
      </c>
      <c r="C4077">
        <v>1921</v>
      </c>
      <c r="D4077">
        <v>2</v>
      </c>
      <c r="E4077">
        <v>805</v>
      </c>
      <c r="F4077" s="1">
        <v>7383</v>
      </c>
      <c r="G4077" t="s">
        <v>68</v>
      </c>
      <c r="H4077" t="s">
        <v>69</v>
      </c>
      <c r="I4077" t="s">
        <v>7350</v>
      </c>
      <c r="J4077" t="s">
        <v>5430</v>
      </c>
      <c r="K4077" t="s">
        <v>5430</v>
      </c>
      <c r="M4077" t="s">
        <v>8239</v>
      </c>
    </row>
    <row r="4078" spans="1:14" x14ac:dyDescent="0.25">
      <c r="A4078">
        <v>4863</v>
      </c>
      <c r="B4078" t="s">
        <v>8240</v>
      </c>
      <c r="C4078">
        <v>1921</v>
      </c>
      <c r="D4078">
        <v>2</v>
      </c>
      <c r="E4078">
        <v>802</v>
      </c>
      <c r="F4078" s="1">
        <v>7380</v>
      </c>
      <c r="G4078" t="s">
        <v>3061</v>
      </c>
      <c r="H4078" t="s">
        <v>3062</v>
      </c>
      <c r="I4078" t="s">
        <v>6652</v>
      </c>
      <c r="J4078" t="s">
        <v>6653</v>
      </c>
      <c r="K4078" t="s">
        <v>6653</v>
      </c>
      <c r="M4078" t="s">
        <v>8241</v>
      </c>
    </row>
    <row r="4079" spans="1:14" x14ac:dyDescent="0.25">
      <c r="A4079">
        <v>4904</v>
      </c>
      <c r="B4079" t="s">
        <v>8242</v>
      </c>
      <c r="C4079">
        <v>1921</v>
      </c>
      <c r="D4079">
        <v>2</v>
      </c>
      <c r="E4079">
        <v>806</v>
      </c>
      <c r="F4079" s="1">
        <v>7376</v>
      </c>
      <c r="G4079" t="s">
        <v>907</v>
      </c>
      <c r="H4079" t="s">
        <v>908</v>
      </c>
      <c r="I4079" t="s">
        <v>1318</v>
      </c>
      <c r="J4079" t="s">
        <v>910</v>
      </c>
      <c r="K4079" t="s">
        <v>910</v>
      </c>
      <c r="M4079" t="s">
        <v>8243</v>
      </c>
    </row>
    <row r="4080" spans="1:14" x14ac:dyDescent="0.25">
      <c r="A4080">
        <v>4875</v>
      </c>
      <c r="B4080" t="s">
        <v>2346</v>
      </c>
      <c r="C4080">
        <v>1921</v>
      </c>
      <c r="D4080">
        <v>2</v>
      </c>
      <c r="E4080">
        <v>803</v>
      </c>
      <c r="F4080" s="1">
        <v>7357</v>
      </c>
      <c r="G4080" t="s">
        <v>4226</v>
      </c>
      <c r="H4080" t="s">
        <v>4227</v>
      </c>
      <c r="I4080" t="s">
        <v>8212</v>
      </c>
      <c r="J4080" t="s">
        <v>4882</v>
      </c>
      <c r="K4080" t="s">
        <v>4882</v>
      </c>
      <c r="M4080" t="s">
        <v>8244</v>
      </c>
    </row>
    <row r="4081" spans="1:13" x14ac:dyDescent="0.25">
      <c r="A4081">
        <v>4885</v>
      </c>
      <c r="B4081" t="s">
        <v>8245</v>
      </c>
      <c r="C4081">
        <v>1921</v>
      </c>
      <c r="D4081">
        <v>2</v>
      </c>
      <c r="E4081">
        <v>804</v>
      </c>
      <c r="F4081" s="1">
        <v>7352</v>
      </c>
      <c r="G4081" t="s">
        <v>907</v>
      </c>
      <c r="H4081" t="s">
        <v>908</v>
      </c>
      <c r="I4081" t="s">
        <v>8246</v>
      </c>
      <c r="J4081" t="s">
        <v>2428</v>
      </c>
      <c r="K4081" t="s">
        <v>2428</v>
      </c>
      <c r="M4081" t="s">
        <v>8247</v>
      </c>
    </row>
    <row r="4082" spans="1:13" x14ac:dyDescent="0.25">
      <c r="A4082">
        <v>4864</v>
      </c>
      <c r="B4082" t="s">
        <v>2635</v>
      </c>
      <c r="C4082">
        <v>1921</v>
      </c>
      <c r="D4082">
        <v>2</v>
      </c>
      <c r="E4082">
        <v>802</v>
      </c>
      <c r="F4082" s="1">
        <v>7333</v>
      </c>
      <c r="G4082" t="s">
        <v>4226</v>
      </c>
      <c r="H4082" t="s">
        <v>4227</v>
      </c>
      <c r="I4082" t="s">
        <v>8248</v>
      </c>
      <c r="J4082" t="s">
        <v>8249</v>
      </c>
      <c r="K4082" t="s">
        <v>8249</v>
      </c>
      <c r="M4082" t="s">
        <v>8250</v>
      </c>
    </row>
    <row r="4083" spans="1:13" x14ac:dyDescent="0.25">
      <c r="A4083">
        <v>4755</v>
      </c>
      <c r="B4083" t="s">
        <v>8251</v>
      </c>
      <c r="C4083">
        <v>1921</v>
      </c>
      <c r="D4083">
        <v>2</v>
      </c>
      <c r="E4083">
        <v>805</v>
      </c>
      <c r="F4083" s="1">
        <v>7328</v>
      </c>
      <c r="G4083" t="s">
        <v>926</v>
      </c>
      <c r="H4083" t="s">
        <v>927</v>
      </c>
      <c r="I4083" t="s">
        <v>8252</v>
      </c>
      <c r="J4083" t="s">
        <v>928</v>
      </c>
      <c r="K4083" t="s">
        <v>928</v>
      </c>
      <c r="M4083" t="s">
        <v>8253</v>
      </c>
    </row>
    <row r="4084" spans="1:13" x14ac:dyDescent="0.25">
      <c r="A4084">
        <v>4903</v>
      </c>
      <c r="B4084" t="s">
        <v>8254</v>
      </c>
      <c r="C4084">
        <v>1921</v>
      </c>
      <c r="D4084">
        <v>2</v>
      </c>
      <c r="E4084">
        <v>806</v>
      </c>
      <c r="F4084" s="1">
        <v>7328</v>
      </c>
      <c r="G4084" t="s">
        <v>907</v>
      </c>
      <c r="H4084" t="s">
        <v>908</v>
      </c>
      <c r="I4084" t="s">
        <v>1318</v>
      </c>
      <c r="J4084" t="s">
        <v>910</v>
      </c>
      <c r="K4084" t="s">
        <v>910</v>
      </c>
      <c r="M4084" t="s">
        <v>8255</v>
      </c>
    </row>
    <row r="4085" spans="1:13" x14ac:dyDescent="0.25">
      <c r="A4085">
        <v>4902</v>
      </c>
      <c r="B4085" t="s">
        <v>8256</v>
      </c>
      <c r="C4085">
        <v>1921</v>
      </c>
      <c r="D4085">
        <v>2</v>
      </c>
      <c r="E4085">
        <v>806</v>
      </c>
      <c r="F4085" s="1">
        <v>7327</v>
      </c>
      <c r="G4085" t="s">
        <v>907</v>
      </c>
      <c r="H4085" t="s">
        <v>908</v>
      </c>
      <c r="I4085" t="s">
        <v>1318</v>
      </c>
      <c r="J4085" t="s">
        <v>910</v>
      </c>
      <c r="K4085" t="s">
        <v>910</v>
      </c>
      <c r="M4085" t="s">
        <v>8257</v>
      </c>
    </row>
    <row r="4086" spans="1:13" x14ac:dyDescent="0.25">
      <c r="A4086">
        <v>4754</v>
      </c>
      <c r="B4086" t="s">
        <v>8258</v>
      </c>
      <c r="C4086">
        <v>1921</v>
      </c>
      <c r="D4086">
        <v>2</v>
      </c>
      <c r="E4086">
        <v>805</v>
      </c>
      <c r="F4086" s="1">
        <v>7322</v>
      </c>
      <c r="G4086" t="s">
        <v>926</v>
      </c>
      <c r="H4086" t="s">
        <v>927</v>
      </c>
      <c r="I4086" t="s">
        <v>8184</v>
      </c>
      <c r="J4086" t="s">
        <v>928</v>
      </c>
      <c r="K4086" t="s">
        <v>928</v>
      </c>
      <c r="M4086" t="s">
        <v>8259</v>
      </c>
    </row>
    <row r="4087" spans="1:13" x14ac:dyDescent="0.25">
      <c r="A4087">
        <v>4748</v>
      </c>
      <c r="B4087" t="s">
        <v>8260</v>
      </c>
      <c r="C4087">
        <v>1921</v>
      </c>
      <c r="D4087">
        <v>2</v>
      </c>
      <c r="E4087">
        <v>805</v>
      </c>
      <c r="F4087" s="1">
        <v>7318</v>
      </c>
      <c r="G4087" t="s">
        <v>68</v>
      </c>
      <c r="H4087" t="s">
        <v>69</v>
      </c>
      <c r="I4087" t="s">
        <v>8261</v>
      </c>
      <c r="J4087" t="s">
        <v>82</v>
      </c>
      <c r="K4087" t="s">
        <v>82</v>
      </c>
      <c r="M4087" t="s">
        <v>8262</v>
      </c>
    </row>
    <row r="4088" spans="1:13" x14ac:dyDescent="0.25">
      <c r="A4088">
        <v>4753</v>
      </c>
      <c r="B4088" t="s">
        <v>8263</v>
      </c>
      <c r="C4088">
        <v>1921</v>
      </c>
      <c r="D4088">
        <v>2</v>
      </c>
      <c r="E4088">
        <v>805</v>
      </c>
      <c r="F4088" s="1">
        <v>7317</v>
      </c>
      <c r="G4088" t="s">
        <v>926</v>
      </c>
      <c r="H4088" t="s">
        <v>927</v>
      </c>
      <c r="I4088" t="s">
        <v>8264</v>
      </c>
      <c r="J4088" t="s">
        <v>928</v>
      </c>
      <c r="K4088" t="s">
        <v>928</v>
      </c>
      <c r="M4088" t="s">
        <v>8265</v>
      </c>
    </row>
    <row r="4089" spans="1:13" x14ac:dyDescent="0.25">
      <c r="A4089">
        <v>4901</v>
      </c>
      <c r="B4089" t="s">
        <v>8266</v>
      </c>
      <c r="C4089">
        <v>1921</v>
      </c>
      <c r="D4089">
        <v>2</v>
      </c>
      <c r="E4089">
        <v>806</v>
      </c>
      <c r="F4089" s="1">
        <v>7316</v>
      </c>
      <c r="G4089" t="s">
        <v>907</v>
      </c>
      <c r="H4089" t="s">
        <v>908</v>
      </c>
      <c r="I4089" t="s">
        <v>1318</v>
      </c>
      <c r="J4089" t="s">
        <v>910</v>
      </c>
      <c r="K4089" t="s">
        <v>910</v>
      </c>
      <c r="M4089" t="s">
        <v>3043</v>
      </c>
    </row>
    <row r="4090" spans="1:13" x14ac:dyDescent="0.25">
      <c r="A4090">
        <v>4752</v>
      </c>
      <c r="B4090" t="s">
        <v>8267</v>
      </c>
      <c r="C4090">
        <v>1921</v>
      </c>
      <c r="D4090">
        <v>2</v>
      </c>
      <c r="E4090">
        <v>805</v>
      </c>
      <c r="F4090" s="1">
        <v>7310</v>
      </c>
      <c r="G4090" t="s">
        <v>926</v>
      </c>
      <c r="H4090" t="s">
        <v>927</v>
      </c>
      <c r="I4090" t="s">
        <v>8268</v>
      </c>
      <c r="J4090" t="s">
        <v>928</v>
      </c>
      <c r="K4090" t="s">
        <v>928</v>
      </c>
      <c r="M4090" t="s">
        <v>8269</v>
      </c>
    </row>
    <row r="4091" spans="1:13" x14ac:dyDescent="0.25">
      <c r="A4091">
        <v>4852</v>
      </c>
      <c r="B4091" t="s">
        <v>8270</v>
      </c>
      <c r="C4091">
        <v>1920</v>
      </c>
      <c r="D4091">
        <v>2</v>
      </c>
      <c r="E4091">
        <v>509</v>
      </c>
      <c r="F4091" s="1">
        <v>7294</v>
      </c>
      <c r="G4091" t="s">
        <v>926</v>
      </c>
      <c r="H4091" t="s">
        <v>927</v>
      </c>
      <c r="I4091" t="s">
        <v>7740</v>
      </c>
      <c r="J4091" t="s">
        <v>928</v>
      </c>
      <c r="K4091" t="s">
        <v>928</v>
      </c>
      <c r="M4091" t="s">
        <v>8271</v>
      </c>
    </row>
    <row r="4092" spans="1:13" x14ac:dyDescent="0.25">
      <c r="A4092">
        <v>4808</v>
      </c>
      <c r="B4092" t="s">
        <v>6006</v>
      </c>
      <c r="C4092">
        <v>1920</v>
      </c>
      <c r="D4092">
        <v>2</v>
      </c>
      <c r="E4092">
        <v>506</v>
      </c>
      <c r="F4092" s="1">
        <v>7293</v>
      </c>
      <c r="G4092" t="s">
        <v>907</v>
      </c>
      <c r="H4092" t="s">
        <v>908</v>
      </c>
      <c r="I4092" t="s">
        <v>77</v>
      </c>
      <c r="J4092" t="s">
        <v>78</v>
      </c>
      <c r="K4092" t="s">
        <v>78</v>
      </c>
      <c r="M4092" t="s">
        <v>8272</v>
      </c>
    </row>
    <row r="4093" spans="1:13" x14ac:dyDescent="0.25">
      <c r="A4093">
        <v>4860</v>
      </c>
      <c r="B4093" t="s">
        <v>8273</v>
      </c>
      <c r="C4093">
        <v>1920</v>
      </c>
      <c r="D4093">
        <v>2</v>
      </c>
      <c r="E4093">
        <v>509</v>
      </c>
      <c r="F4093" s="1">
        <v>7293</v>
      </c>
      <c r="G4093" t="s">
        <v>907</v>
      </c>
      <c r="H4093" t="s">
        <v>908</v>
      </c>
      <c r="I4093" t="s">
        <v>8274</v>
      </c>
      <c r="J4093" t="s">
        <v>7079</v>
      </c>
      <c r="K4093" t="s">
        <v>7079</v>
      </c>
      <c r="M4093" t="s">
        <v>8275</v>
      </c>
    </row>
    <row r="4094" spans="1:13" x14ac:dyDescent="0.25">
      <c r="A4094">
        <v>4806</v>
      </c>
      <c r="B4094" t="s">
        <v>8276</v>
      </c>
      <c r="C4094">
        <v>1920</v>
      </c>
      <c r="D4094">
        <v>2</v>
      </c>
      <c r="E4094">
        <v>506</v>
      </c>
      <c r="F4094" s="1">
        <v>7286</v>
      </c>
      <c r="G4094" t="s">
        <v>4226</v>
      </c>
      <c r="H4094" t="s">
        <v>4227</v>
      </c>
      <c r="I4094" t="s">
        <v>8277</v>
      </c>
      <c r="J4094" t="s">
        <v>8249</v>
      </c>
      <c r="K4094" t="s">
        <v>8249</v>
      </c>
      <c r="M4094" t="s">
        <v>8278</v>
      </c>
    </row>
    <row r="4095" spans="1:13" x14ac:dyDescent="0.25">
      <c r="A4095">
        <v>4846</v>
      </c>
      <c r="B4095" t="s">
        <v>8279</v>
      </c>
      <c r="C4095">
        <v>1920</v>
      </c>
      <c r="D4095">
        <v>2</v>
      </c>
      <c r="E4095">
        <v>509</v>
      </c>
      <c r="F4095" s="1">
        <v>7283</v>
      </c>
      <c r="G4095" t="s">
        <v>2657</v>
      </c>
      <c r="H4095" t="s">
        <v>2658</v>
      </c>
      <c r="I4095" t="s">
        <v>8280</v>
      </c>
      <c r="J4095" t="s">
        <v>8281</v>
      </c>
      <c r="K4095" t="s">
        <v>8281</v>
      </c>
      <c r="M4095" t="s">
        <v>8282</v>
      </c>
    </row>
    <row r="4096" spans="1:13" x14ac:dyDescent="0.25">
      <c r="A4096">
        <v>4861</v>
      </c>
      <c r="B4096" t="s">
        <v>8283</v>
      </c>
      <c r="C4096">
        <v>1920</v>
      </c>
      <c r="D4096">
        <v>2</v>
      </c>
      <c r="E4096">
        <v>509</v>
      </c>
      <c r="F4096" s="1">
        <v>7278</v>
      </c>
      <c r="G4096" t="s">
        <v>8284</v>
      </c>
      <c r="H4096" t="s">
        <v>8285</v>
      </c>
      <c r="I4096" t="s">
        <v>8286</v>
      </c>
      <c r="J4096" t="s">
        <v>8287</v>
      </c>
      <c r="K4096" t="s">
        <v>8287</v>
      </c>
      <c r="M4096" t="s">
        <v>8288</v>
      </c>
    </row>
    <row r="4097" spans="1:14" x14ac:dyDescent="0.25">
      <c r="A4097">
        <v>4833</v>
      </c>
      <c r="B4097" t="s">
        <v>8289</v>
      </c>
      <c r="C4097">
        <v>1920</v>
      </c>
      <c r="D4097">
        <v>2</v>
      </c>
      <c r="E4097">
        <v>508</v>
      </c>
      <c r="F4097" s="1">
        <v>7275</v>
      </c>
      <c r="G4097" t="s">
        <v>52</v>
      </c>
      <c r="H4097" t="s">
        <v>53</v>
      </c>
      <c r="I4097" t="s">
        <v>7814</v>
      </c>
      <c r="J4097" t="s">
        <v>147</v>
      </c>
      <c r="K4097" t="s">
        <v>147</v>
      </c>
      <c r="M4097" t="s">
        <v>8290</v>
      </c>
    </row>
    <row r="4098" spans="1:14" x14ac:dyDescent="0.25">
      <c r="A4098">
        <v>4834</v>
      </c>
      <c r="B4098" t="s">
        <v>8291</v>
      </c>
      <c r="C4098">
        <v>1920</v>
      </c>
      <c r="D4098">
        <v>2</v>
      </c>
      <c r="E4098">
        <v>508</v>
      </c>
      <c r="F4098" s="1">
        <v>7275</v>
      </c>
      <c r="G4098" t="s">
        <v>52</v>
      </c>
      <c r="H4098" t="s">
        <v>53</v>
      </c>
      <c r="I4098" t="s">
        <v>7814</v>
      </c>
      <c r="J4098" t="s">
        <v>147</v>
      </c>
      <c r="K4098" t="s">
        <v>147</v>
      </c>
      <c r="M4098" t="s">
        <v>8290</v>
      </c>
    </row>
    <row r="4099" spans="1:14" x14ac:dyDescent="0.25">
      <c r="A4099">
        <v>4835</v>
      </c>
      <c r="B4099" t="s">
        <v>8292</v>
      </c>
      <c r="C4099">
        <v>1920</v>
      </c>
      <c r="D4099">
        <v>2</v>
      </c>
      <c r="E4099">
        <v>508</v>
      </c>
      <c r="F4099" s="1">
        <v>7275</v>
      </c>
      <c r="G4099" t="s">
        <v>52</v>
      </c>
      <c r="H4099" t="s">
        <v>53</v>
      </c>
      <c r="I4099" t="s">
        <v>7814</v>
      </c>
      <c r="J4099" t="s">
        <v>147</v>
      </c>
      <c r="K4099" t="s">
        <v>147</v>
      </c>
      <c r="M4099" t="s">
        <v>8290</v>
      </c>
    </row>
    <row r="4100" spans="1:14" x14ac:dyDescent="0.25">
      <c r="A4100">
        <v>4836</v>
      </c>
      <c r="B4100" t="s">
        <v>8293</v>
      </c>
      <c r="C4100">
        <v>1920</v>
      </c>
      <c r="D4100">
        <v>2</v>
      </c>
      <c r="E4100">
        <v>508</v>
      </c>
      <c r="F4100" s="1">
        <v>7275</v>
      </c>
      <c r="G4100" t="s">
        <v>52</v>
      </c>
      <c r="H4100" t="s">
        <v>53</v>
      </c>
      <c r="I4100" t="s">
        <v>7814</v>
      </c>
      <c r="J4100" t="s">
        <v>147</v>
      </c>
      <c r="K4100" t="s">
        <v>147</v>
      </c>
      <c r="M4100" t="s">
        <v>8290</v>
      </c>
    </row>
    <row r="4101" spans="1:14" x14ac:dyDescent="0.25">
      <c r="A4101">
        <v>4705</v>
      </c>
      <c r="B4101" t="s">
        <v>8294</v>
      </c>
      <c r="C4101">
        <v>1920</v>
      </c>
      <c r="D4101">
        <v>2</v>
      </c>
      <c r="E4101">
        <v>505</v>
      </c>
      <c r="F4101" s="1">
        <v>7271</v>
      </c>
      <c r="G4101" t="s">
        <v>68</v>
      </c>
      <c r="H4101" t="s">
        <v>69</v>
      </c>
      <c r="I4101" t="s">
        <v>348</v>
      </c>
      <c r="J4101" t="s">
        <v>295</v>
      </c>
      <c r="K4101" t="s">
        <v>295</v>
      </c>
      <c r="M4101" t="s">
        <v>8295</v>
      </c>
    </row>
    <row r="4102" spans="1:14" x14ac:dyDescent="0.25">
      <c r="A4102">
        <v>4842</v>
      </c>
      <c r="B4102" t="s">
        <v>624</v>
      </c>
      <c r="C4102">
        <v>1920</v>
      </c>
      <c r="D4102">
        <v>2</v>
      </c>
      <c r="E4102">
        <v>509</v>
      </c>
      <c r="F4102" s="1">
        <v>7269</v>
      </c>
      <c r="G4102" t="s">
        <v>52</v>
      </c>
      <c r="H4102" t="s">
        <v>53</v>
      </c>
      <c r="I4102" t="s">
        <v>7814</v>
      </c>
      <c r="J4102" t="s">
        <v>147</v>
      </c>
      <c r="K4102" t="s">
        <v>147</v>
      </c>
      <c r="M4102" t="s">
        <v>8296</v>
      </c>
    </row>
    <row r="4103" spans="1:14" x14ac:dyDescent="0.25">
      <c r="A4103">
        <v>4704</v>
      </c>
      <c r="B4103" t="s">
        <v>8297</v>
      </c>
      <c r="C4103">
        <v>1920</v>
      </c>
      <c r="D4103">
        <v>2</v>
      </c>
      <c r="E4103">
        <v>505</v>
      </c>
      <c r="F4103" s="1">
        <v>7262</v>
      </c>
      <c r="G4103" t="s">
        <v>68</v>
      </c>
      <c r="H4103" t="s">
        <v>69</v>
      </c>
      <c r="I4103" t="s">
        <v>638</v>
      </c>
      <c r="J4103" t="s">
        <v>82</v>
      </c>
      <c r="K4103" t="s">
        <v>82</v>
      </c>
      <c r="M4103" t="s">
        <v>8298</v>
      </c>
      <c r="N4103" t="s">
        <v>8300</v>
      </c>
    </row>
    <row r="4104" spans="1:14" x14ac:dyDescent="0.25">
      <c r="A4104">
        <v>4830</v>
      </c>
      <c r="B4104" t="s">
        <v>8301</v>
      </c>
      <c r="C4104">
        <v>1920</v>
      </c>
      <c r="D4104">
        <v>2</v>
      </c>
      <c r="E4104">
        <v>508</v>
      </c>
      <c r="F4104" s="1">
        <v>7255</v>
      </c>
      <c r="G4104" t="s">
        <v>68</v>
      </c>
      <c r="H4104" t="s">
        <v>69</v>
      </c>
      <c r="I4104" t="s">
        <v>5197</v>
      </c>
      <c r="J4104" t="s">
        <v>5198</v>
      </c>
      <c r="K4104" t="s">
        <v>5198</v>
      </c>
      <c r="M4104" t="s">
        <v>8302</v>
      </c>
      <c r="N4104" t="s">
        <v>8303</v>
      </c>
    </row>
    <row r="4105" spans="1:14" x14ac:dyDescent="0.25">
      <c r="A4105">
        <v>4831</v>
      </c>
      <c r="B4105" t="s">
        <v>8176</v>
      </c>
      <c r="C4105">
        <v>1920</v>
      </c>
      <c r="D4105">
        <v>2</v>
      </c>
      <c r="E4105">
        <v>508</v>
      </c>
      <c r="F4105" s="1">
        <v>7255</v>
      </c>
      <c r="G4105" t="s">
        <v>68</v>
      </c>
      <c r="H4105" t="s">
        <v>69</v>
      </c>
      <c r="I4105" t="s">
        <v>5197</v>
      </c>
      <c r="J4105" t="s">
        <v>5198</v>
      </c>
      <c r="K4105" t="s">
        <v>5198</v>
      </c>
      <c r="M4105" t="s">
        <v>8302</v>
      </c>
      <c r="N4105" t="s">
        <v>8303</v>
      </c>
    </row>
    <row r="4106" spans="1:14" x14ac:dyDescent="0.25">
      <c r="A4106">
        <v>4832</v>
      </c>
      <c r="B4106" t="s">
        <v>8305</v>
      </c>
      <c r="C4106">
        <v>1920</v>
      </c>
      <c r="D4106">
        <v>2</v>
      </c>
      <c r="E4106">
        <v>508</v>
      </c>
      <c r="F4106" s="1">
        <v>7255</v>
      </c>
      <c r="G4106" t="s">
        <v>68</v>
      </c>
      <c r="H4106" t="s">
        <v>69</v>
      </c>
      <c r="I4106" t="s">
        <v>5197</v>
      </c>
      <c r="J4106" t="s">
        <v>5198</v>
      </c>
      <c r="K4106" t="s">
        <v>5198</v>
      </c>
      <c r="M4106" t="s">
        <v>8302</v>
      </c>
      <c r="N4106" t="s">
        <v>8303</v>
      </c>
    </row>
    <row r="4107" spans="1:14" x14ac:dyDescent="0.25">
      <c r="A4107">
        <v>4712</v>
      </c>
      <c r="B4107" t="s">
        <v>8306</v>
      </c>
      <c r="C4107">
        <v>1920</v>
      </c>
      <c r="D4107">
        <v>2</v>
      </c>
      <c r="E4107">
        <v>505</v>
      </c>
      <c r="F4107" s="1">
        <v>7251</v>
      </c>
      <c r="G4107" t="s">
        <v>46</v>
      </c>
      <c r="H4107" t="s">
        <v>47</v>
      </c>
      <c r="I4107" t="s">
        <v>48</v>
      </c>
      <c r="J4107" t="s">
        <v>49</v>
      </c>
      <c r="K4107" t="s">
        <v>49</v>
      </c>
      <c r="M4107" t="s">
        <v>8307</v>
      </c>
    </row>
    <row r="4108" spans="1:14" x14ac:dyDescent="0.25">
      <c r="A4108">
        <v>4858</v>
      </c>
      <c r="B4108" t="s">
        <v>8308</v>
      </c>
      <c r="C4108">
        <v>1920</v>
      </c>
      <c r="D4108">
        <v>2</v>
      </c>
      <c r="E4108">
        <v>509</v>
      </c>
      <c r="F4108" s="1">
        <v>7235</v>
      </c>
      <c r="G4108" t="s">
        <v>3061</v>
      </c>
      <c r="H4108" t="s">
        <v>3062</v>
      </c>
      <c r="I4108" t="s">
        <v>8309</v>
      </c>
      <c r="J4108" t="s">
        <v>8310</v>
      </c>
      <c r="K4108" t="s">
        <v>8310</v>
      </c>
      <c r="M4108" t="s">
        <v>8311</v>
      </c>
    </row>
    <row r="4109" spans="1:14" x14ac:dyDescent="0.25">
      <c r="A4109">
        <v>4703</v>
      </c>
      <c r="B4109" t="s">
        <v>5969</v>
      </c>
      <c r="C4109">
        <v>1920</v>
      </c>
      <c r="D4109">
        <v>2</v>
      </c>
      <c r="E4109">
        <v>505</v>
      </c>
      <c r="F4109" s="1">
        <v>7231</v>
      </c>
      <c r="G4109" t="s">
        <v>68</v>
      </c>
      <c r="H4109" t="s">
        <v>69</v>
      </c>
      <c r="I4109" t="s">
        <v>2819</v>
      </c>
      <c r="J4109" t="s">
        <v>2224</v>
      </c>
      <c r="K4109" t="s">
        <v>2224</v>
      </c>
      <c r="M4109" t="s">
        <v>8312</v>
      </c>
    </row>
    <row r="4110" spans="1:14" x14ac:dyDescent="0.25">
      <c r="A4110">
        <v>4848</v>
      </c>
      <c r="B4110" t="s">
        <v>8313</v>
      </c>
      <c r="C4110">
        <v>1920</v>
      </c>
      <c r="D4110">
        <v>2</v>
      </c>
      <c r="E4110">
        <v>509</v>
      </c>
      <c r="F4110" s="1">
        <v>7231</v>
      </c>
      <c r="G4110" t="s">
        <v>926</v>
      </c>
      <c r="H4110" t="s">
        <v>927</v>
      </c>
      <c r="I4110" t="s">
        <v>4216</v>
      </c>
      <c r="J4110" t="s">
        <v>928</v>
      </c>
      <c r="K4110" t="s">
        <v>928</v>
      </c>
      <c r="M4110" t="s">
        <v>8314</v>
      </c>
    </row>
    <row r="4111" spans="1:14" x14ac:dyDescent="0.25">
      <c r="A4111">
        <v>4710</v>
      </c>
      <c r="B4111" t="s">
        <v>1353</v>
      </c>
      <c r="C4111">
        <v>1920</v>
      </c>
      <c r="D4111">
        <v>2</v>
      </c>
      <c r="E4111">
        <v>505</v>
      </c>
      <c r="F4111" s="1">
        <v>7198</v>
      </c>
      <c r="G4111" t="s">
        <v>52</v>
      </c>
      <c r="H4111" t="s">
        <v>53</v>
      </c>
      <c r="I4111" t="s">
        <v>8315</v>
      </c>
      <c r="J4111" t="s">
        <v>7737</v>
      </c>
      <c r="K4111" t="s">
        <v>7737</v>
      </c>
      <c r="M4111" t="s">
        <v>8316</v>
      </c>
    </row>
    <row r="4112" spans="1:14" x14ac:dyDescent="0.25">
      <c r="A4112">
        <v>4814</v>
      </c>
      <c r="B4112" t="s">
        <v>8317</v>
      </c>
      <c r="C4112">
        <v>1920</v>
      </c>
      <c r="D4112">
        <v>2</v>
      </c>
      <c r="E4112">
        <v>507</v>
      </c>
      <c r="F4112" s="1">
        <v>7191</v>
      </c>
      <c r="G4112" t="s">
        <v>926</v>
      </c>
      <c r="H4112" t="s">
        <v>927</v>
      </c>
      <c r="I4112" t="s">
        <v>4216</v>
      </c>
      <c r="J4112" t="s">
        <v>928</v>
      </c>
      <c r="K4112" t="s">
        <v>928</v>
      </c>
      <c r="M4112" t="s">
        <v>8318</v>
      </c>
    </row>
    <row r="4113" spans="1:14" x14ac:dyDescent="0.25">
      <c r="A4113">
        <v>4823</v>
      </c>
      <c r="B4113" t="s">
        <v>8319</v>
      </c>
      <c r="C4113">
        <v>1920</v>
      </c>
      <c r="D4113">
        <v>2</v>
      </c>
      <c r="E4113">
        <v>507</v>
      </c>
      <c r="F4113" s="1">
        <v>7191</v>
      </c>
      <c r="G4113" t="s">
        <v>68</v>
      </c>
      <c r="H4113" t="s">
        <v>69</v>
      </c>
      <c r="I4113" t="s">
        <v>8149</v>
      </c>
      <c r="J4113" t="s">
        <v>71</v>
      </c>
      <c r="K4113" t="s">
        <v>71</v>
      </c>
      <c r="M4113" t="s">
        <v>8320</v>
      </c>
      <c r="N4113" t="s">
        <v>8322</v>
      </c>
    </row>
    <row r="4114" spans="1:14" x14ac:dyDescent="0.25">
      <c r="A4114">
        <v>4709</v>
      </c>
      <c r="B4114" t="s">
        <v>8323</v>
      </c>
      <c r="C4114">
        <v>1920</v>
      </c>
      <c r="D4114">
        <v>2</v>
      </c>
      <c r="E4114">
        <v>505</v>
      </c>
      <c r="F4114" s="1">
        <v>7189</v>
      </c>
      <c r="G4114" t="s">
        <v>52</v>
      </c>
      <c r="H4114" t="s">
        <v>53</v>
      </c>
      <c r="I4114" t="s">
        <v>7814</v>
      </c>
      <c r="J4114" t="s">
        <v>147</v>
      </c>
      <c r="K4114" t="s">
        <v>147</v>
      </c>
      <c r="M4114" t="s">
        <v>8324</v>
      </c>
    </row>
    <row r="4115" spans="1:14" x14ac:dyDescent="0.25">
      <c r="A4115">
        <v>4841</v>
      </c>
      <c r="B4115" t="s">
        <v>4006</v>
      </c>
      <c r="C4115">
        <v>1920</v>
      </c>
      <c r="D4115">
        <v>2</v>
      </c>
      <c r="E4115">
        <v>509</v>
      </c>
      <c r="F4115" s="1">
        <v>7189</v>
      </c>
      <c r="G4115" t="s">
        <v>52</v>
      </c>
      <c r="H4115" t="s">
        <v>53</v>
      </c>
      <c r="I4115" t="s">
        <v>7814</v>
      </c>
      <c r="J4115" t="s">
        <v>147</v>
      </c>
      <c r="K4115" t="s">
        <v>147</v>
      </c>
      <c r="M4115" t="s">
        <v>8325</v>
      </c>
      <c r="N4115" t="s">
        <v>8327</v>
      </c>
    </row>
    <row r="4116" spans="1:14" x14ac:dyDescent="0.25">
      <c r="A4116">
        <v>4813</v>
      </c>
      <c r="B4116" t="s">
        <v>8328</v>
      </c>
      <c r="C4116">
        <v>1920</v>
      </c>
      <c r="D4116">
        <v>2</v>
      </c>
      <c r="E4116">
        <v>507</v>
      </c>
      <c r="F4116" s="1">
        <v>7188</v>
      </c>
      <c r="G4116" t="s">
        <v>926</v>
      </c>
      <c r="H4116" t="s">
        <v>927</v>
      </c>
      <c r="I4116" t="s">
        <v>4216</v>
      </c>
      <c r="J4116" t="s">
        <v>928</v>
      </c>
      <c r="K4116" t="s">
        <v>928</v>
      </c>
      <c r="M4116" t="s">
        <v>8329</v>
      </c>
    </row>
    <row r="4117" spans="1:14" x14ac:dyDescent="0.25">
      <c r="A4117">
        <v>4804</v>
      </c>
      <c r="B4117" t="s">
        <v>8330</v>
      </c>
      <c r="C4117">
        <v>1920</v>
      </c>
      <c r="D4117">
        <v>2</v>
      </c>
      <c r="E4117">
        <v>506</v>
      </c>
      <c r="F4117" s="1">
        <v>7187</v>
      </c>
      <c r="G4117" t="s">
        <v>926</v>
      </c>
      <c r="H4117" t="s">
        <v>927</v>
      </c>
      <c r="I4117" t="s">
        <v>926</v>
      </c>
      <c r="J4117" t="s">
        <v>928</v>
      </c>
      <c r="K4117" t="s">
        <v>928</v>
      </c>
      <c r="M4117" t="s">
        <v>8331</v>
      </c>
    </row>
    <row r="4118" spans="1:14" x14ac:dyDescent="0.25">
      <c r="A4118">
        <v>4851</v>
      </c>
      <c r="B4118" t="s">
        <v>8332</v>
      </c>
      <c r="C4118">
        <v>1920</v>
      </c>
      <c r="D4118">
        <v>2</v>
      </c>
      <c r="E4118">
        <v>509</v>
      </c>
      <c r="F4118" s="1">
        <v>7186</v>
      </c>
      <c r="G4118" t="s">
        <v>926</v>
      </c>
      <c r="H4118" t="s">
        <v>927</v>
      </c>
      <c r="I4118" t="s">
        <v>8333</v>
      </c>
      <c r="J4118" t="s">
        <v>928</v>
      </c>
      <c r="K4118" t="s">
        <v>928</v>
      </c>
      <c r="M4118" t="s">
        <v>8334</v>
      </c>
    </row>
    <row r="4119" spans="1:14" x14ac:dyDescent="0.25">
      <c r="A4119">
        <v>4850</v>
      </c>
      <c r="B4119" t="s">
        <v>8335</v>
      </c>
      <c r="C4119">
        <v>1920</v>
      </c>
      <c r="D4119">
        <v>2</v>
      </c>
      <c r="E4119">
        <v>509</v>
      </c>
      <c r="F4119" s="1">
        <v>7182</v>
      </c>
      <c r="G4119" t="s">
        <v>926</v>
      </c>
      <c r="H4119" t="s">
        <v>927</v>
      </c>
      <c r="I4119" t="s">
        <v>6811</v>
      </c>
      <c r="J4119" t="s">
        <v>928</v>
      </c>
      <c r="K4119" t="s">
        <v>928</v>
      </c>
      <c r="M4119" t="s">
        <v>8336</v>
      </c>
    </row>
    <row r="4120" spans="1:14" x14ac:dyDescent="0.25">
      <c r="A4120">
        <v>4845</v>
      </c>
      <c r="B4120" t="s">
        <v>5034</v>
      </c>
      <c r="C4120">
        <v>1920</v>
      </c>
      <c r="D4120">
        <v>2</v>
      </c>
      <c r="E4120">
        <v>509</v>
      </c>
      <c r="F4120" s="1">
        <v>7181</v>
      </c>
      <c r="G4120" t="s">
        <v>907</v>
      </c>
      <c r="H4120" t="s">
        <v>908</v>
      </c>
      <c r="I4120" t="s">
        <v>77</v>
      </c>
      <c r="J4120" t="s">
        <v>78</v>
      </c>
      <c r="K4120" t="s">
        <v>78</v>
      </c>
      <c r="M4120" t="s">
        <v>8337</v>
      </c>
    </row>
    <row r="4121" spans="1:14" x14ac:dyDescent="0.25">
      <c r="A4121">
        <v>4856</v>
      </c>
      <c r="B4121" t="s">
        <v>8338</v>
      </c>
      <c r="C4121">
        <v>1920</v>
      </c>
      <c r="D4121">
        <v>2</v>
      </c>
      <c r="E4121">
        <v>509</v>
      </c>
      <c r="F4121" s="1">
        <v>7164</v>
      </c>
      <c r="G4121" t="s">
        <v>4226</v>
      </c>
      <c r="H4121" t="s">
        <v>4227</v>
      </c>
      <c r="I4121" t="s">
        <v>8277</v>
      </c>
      <c r="J4121" t="s">
        <v>8249</v>
      </c>
      <c r="K4121" t="s">
        <v>8249</v>
      </c>
      <c r="M4121" t="s">
        <v>8339</v>
      </c>
    </row>
    <row r="4122" spans="1:14" x14ac:dyDescent="0.25">
      <c r="A4122">
        <v>4857</v>
      </c>
      <c r="B4122" t="s">
        <v>8340</v>
      </c>
      <c r="C4122">
        <v>1920</v>
      </c>
      <c r="D4122">
        <v>2</v>
      </c>
      <c r="E4122">
        <v>509</v>
      </c>
      <c r="F4122" s="1">
        <v>7143</v>
      </c>
      <c r="G4122" t="s">
        <v>3061</v>
      </c>
      <c r="H4122" t="s">
        <v>3062</v>
      </c>
      <c r="I4122" t="s">
        <v>8341</v>
      </c>
      <c r="J4122" t="s">
        <v>8108</v>
      </c>
      <c r="K4122" t="s">
        <v>8108</v>
      </c>
      <c r="M4122" t="s">
        <v>8342</v>
      </c>
    </row>
    <row r="4123" spans="1:14" x14ac:dyDescent="0.25">
      <c r="A4123">
        <v>4812</v>
      </c>
      <c r="B4123" t="s">
        <v>8343</v>
      </c>
      <c r="C4123">
        <v>1920</v>
      </c>
      <c r="D4123">
        <v>2</v>
      </c>
      <c r="E4123">
        <v>507</v>
      </c>
      <c r="F4123" s="1">
        <v>7135</v>
      </c>
      <c r="G4123" t="s">
        <v>926</v>
      </c>
      <c r="H4123" t="s">
        <v>927</v>
      </c>
      <c r="I4123" t="s">
        <v>4216</v>
      </c>
      <c r="J4123" t="s">
        <v>928</v>
      </c>
      <c r="K4123" t="s">
        <v>928</v>
      </c>
      <c r="M4123" t="s">
        <v>8344</v>
      </c>
    </row>
    <row r="4124" spans="1:14" x14ac:dyDescent="0.25">
      <c r="A4124">
        <v>4819</v>
      </c>
      <c r="B4124" t="s">
        <v>8345</v>
      </c>
      <c r="C4124">
        <v>1920</v>
      </c>
      <c r="D4124">
        <v>2</v>
      </c>
      <c r="E4124">
        <v>507</v>
      </c>
      <c r="F4124" s="1">
        <v>7135</v>
      </c>
      <c r="G4124" t="s">
        <v>18</v>
      </c>
      <c r="H4124" t="s">
        <v>19</v>
      </c>
      <c r="I4124" t="s">
        <v>8128</v>
      </c>
      <c r="J4124" t="s">
        <v>7369</v>
      </c>
      <c r="K4124" t="s">
        <v>7369</v>
      </c>
      <c r="M4124" t="s">
        <v>8346</v>
      </c>
    </row>
    <row r="4125" spans="1:14" x14ac:dyDescent="0.25">
      <c r="A4125">
        <v>4843</v>
      </c>
      <c r="B4125" t="s">
        <v>8347</v>
      </c>
      <c r="C4125">
        <v>1920</v>
      </c>
      <c r="D4125">
        <v>2</v>
      </c>
      <c r="E4125">
        <v>509</v>
      </c>
      <c r="F4125" s="1">
        <v>7121</v>
      </c>
      <c r="G4125" t="s">
        <v>8348</v>
      </c>
      <c r="H4125" t="s">
        <v>8349</v>
      </c>
      <c r="I4125" t="s">
        <v>8350</v>
      </c>
      <c r="J4125" t="s">
        <v>6627</v>
      </c>
      <c r="K4125" t="s">
        <v>6627</v>
      </c>
      <c r="M4125" t="s">
        <v>8351</v>
      </c>
    </row>
    <row r="4126" spans="1:14" x14ac:dyDescent="0.25">
      <c r="A4126">
        <v>4817</v>
      </c>
      <c r="B4126" t="s">
        <v>8352</v>
      </c>
      <c r="C4126">
        <v>1920</v>
      </c>
      <c r="D4126">
        <v>2</v>
      </c>
      <c r="E4126">
        <v>507</v>
      </c>
      <c r="F4126" s="1">
        <v>7101</v>
      </c>
      <c r="G4126" t="s">
        <v>926</v>
      </c>
      <c r="H4126" t="s">
        <v>927</v>
      </c>
      <c r="I4126" t="s">
        <v>8354</v>
      </c>
      <c r="J4126" t="s">
        <v>928</v>
      </c>
      <c r="K4126" t="s">
        <v>928</v>
      </c>
      <c r="M4126" t="s">
        <v>8355</v>
      </c>
    </row>
    <row r="4127" spans="1:14" x14ac:dyDescent="0.25">
      <c r="A4127">
        <v>4702</v>
      </c>
      <c r="B4127" t="s">
        <v>8356</v>
      </c>
      <c r="C4127">
        <v>1920</v>
      </c>
      <c r="D4127">
        <v>2</v>
      </c>
      <c r="E4127">
        <v>505</v>
      </c>
      <c r="F4127" s="1">
        <v>7092</v>
      </c>
      <c r="G4127" t="s">
        <v>68</v>
      </c>
      <c r="H4127" t="s">
        <v>69</v>
      </c>
      <c r="I4127" t="s">
        <v>5197</v>
      </c>
      <c r="J4127" t="s">
        <v>5198</v>
      </c>
      <c r="K4127" t="s">
        <v>5198</v>
      </c>
      <c r="M4127" t="s">
        <v>8357</v>
      </c>
    </row>
    <row r="4128" spans="1:14" x14ac:dyDescent="0.25">
      <c r="A4128">
        <v>4803</v>
      </c>
      <c r="B4128" t="s">
        <v>1533</v>
      </c>
      <c r="C4128">
        <v>1920</v>
      </c>
      <c r="D4128">
        <v>2</v>
      </c>
      <c r="E4128">
        <v>506</v>
      </c>
      <c r="F4128" s="1">
        <v>7086</v>
      </c>
      <c r="G4128" t="s">
        <v>926</v>
      </c>
      <c r="H4128" t="s">
        <v>927</v>
      </c>
      <c r="I4128" t="s">
        <v>926</v>
      </c>
      <c r="J4128" t="s">
        <v>928</v>
      </c>
      <c r="K4128" t="s">
        <v>928</v>
      </c>
      <c r="M4128" t="s">
        <v>8358</v>
      </c>
      <c r="N4128" t="s">
        <v>8360</v>
      </c>
    </row>
    <row r="4129" spans="1:14" x14ac:dyDescent="0.25">
      <c r="A4129">
        <v>4844</v>
      </c>
      <c r="B4129" t="s">
        <v>8361</v>
      </c>
      <c r="C4129">
        <v>1920</v>
      </c>
      <c r="D4129">
        <v>2</v>
      </c>
      <c r="E4129">
        <v>509</v>
      </c>
      <c r="F4129" s="1">
        <v>7086</v>
      </c>
      <c r="G4129" t="s">
        <v>907</v>
      </c>
      <c r="H4129" t="s">
        <v>908</v>
      </c>
      <c r="I4129" t="s">
        <v>77</v>
      </c>
      <c r="J4129" t="s">
        <v>78</v>
      </c>
      <c r="K4129" t="s">
        <v>78</v>
      </c>
      <c r="M4129" t="s">
        <v>8362</v>
      </c>
    </row>
    <row r="4130" spans="1:14" x14ac:dyDescent="0.25">
      <c r="A4130">
        <v>4707</v>
      </c>
      <c r="B4130" t="s">
        <v>8363</v>
      </c>
      <c r="C4130">
        <v>1920</v>
      </c>
      <c r="D4130">
        <v>2</v>
      </c>
      <c r="E4130">
        <v>505</v>
      </c>
      <c r="F4130" s="1">
        <v>7080</v>
      </c>
      <c r="G4130" t="s">
        <v>52</v>
      </c>
      <c r="H4130" t="s">
        <v>53</v>
      </c>
      <c r="I4130" t="s">
        <v>7895</v>
      </c>
      <c r="J4130" t="s">
        <v>6205</v>
      </c>
      <c r="K4130" t="s">
        <v>6205</v>
      </c>
      <c r="M4130" t="s">
        <v>8364</v>
      </c>
    </row>
    <row r="4131" spans="1:14" x14ac:dyDescent="0.25">
      <c r="A4131">
        <v>4818</v>
      </c>
      <c r="B4131" t="s">
        <v>8365</v>
      </c>
      <c r="C4131">
        <v>1920</v>
      </c>
      <c r="D4131">
        <v>2</v>
      </c>
      <c r="E4131">
        <v>507</v>
      </c>
      <c r="F4131" s="1">
        <v>7076</v>
      </c>
      <c r="G4131" t="s">
        <v>926</v>
      </c>
      <c r="H4131" t="s">
        <v>927</v>
      </c>
      <c r="I4131" t="s">
        <v>7745</v>
      </c>
      <c r="J4131" t="s">
        <v>928</v>
      </c>
      <c r="K4131" t="s">
        <v>928</v>
      </c>
      <c r="M4131" t="s">
        <v>8366</v>
      </c>
    </row>
    <row r="4132" spans="1:14" x14ac:dyDescent="0.25">
      <c r="A4132">
        <v>4802</v>
      </c>
      <c r="B4132" t="s">
        <v>8367</v>
      </c>
      <c r="C4132">
        <v>1920</v>
      </c>
      <c r="D4132">
        <v>2</v>
      </c>
      <c r="E4132">
        <v>506</v>
      </c>
      <c r="F4132" s="1">
        <v>7075</v>
      </c>
      <c r="G4132" t="s">
        <v>926</v>
      </c>
      <c r="H4132" t="s">
        <v>927</v>
      </c>
      <c r="I4132" t="s">
        <v>926</v>
      </c>
      <c r="J4132" t="s">
        <v>928</v>
      </c>
      <c r="K4132" t="s">
        <v>928</v>
      </c>
      <c r="M4132" t="s">
        <v>8368</v>
      </c>
      <c r="N4132" t="s">
        <v>8370</v>
      </c>
    </row>
    <row r="4133" spans="1:14" x14ac:dyDescent="0.25">
      <c r="A4133">
        <v>4855</v>
      </c>
      <c r="B4133" t="s">
        <v>8371</v>
      </c>
      <c r="C4133">
        <v>1920</v>
      </c>
      <c r="D4133">
        <v>2</v>
      </c>
      <c r="E4133">
        <v>509</v>
      </c>
      <c r="F4133" s="1">
        <v>7074</v>
      </c>
      <c r="G4133" t="s">
        <v>18</v>
      </c>
      <c r="H4133" t="s">
        <v>19</v>
      </c>
      <c r="I4133" t="s">
        <v>7368</v>
      </c>
      <c r="J4133" t="s">
        <v>7369</v>
      </c>
      <c r="K4133" t="s">
        <v>7369</v>
      </c>
      <c r="M4133" t="s">
        <v>8372</v>
      </c>
    </row>
    <row r="4134" spans="1:14" x14ac:dyDescent="0.25">
      <c r="A4134">
        <v>4800</v>
      </c>
      <c r="B4134" t="s">
        <v>8373</v>
      </c>
      <c r="C4134">
        <v>1920</v>
      </c>
      <c r="D4134">
        <v>2</v>
      </c>
      <c r="E4134">
        <v>506</v>
      </c>
      <c r="F4134" s="1">
        <v>7072</v>
      </c>
      <c r="G4134" t="s">
        <v>2657</v>
      </c>
      <c r="H4134" t="s">
        <v>2658</v>
      </c>
      <c r="I4134" t="s">
        <v>8374</v>
      </c>
      <c r="J4134" t="s">
        <v>7780</v>
      </c>
      <c r="K4134" t="s">
        <v>7780</v>
      </c>
      <c r="M4134" t="s">
        <v>8375</v>
      </c>
    </row>
    <row r="4135" spans="1:14" x14ac:dyDescent="0.25">
      <c r="A4135">
        <v>4854</v>
      </c>
      <c r="B4135" t="s">
        <v>3018</v>
      </c>
      <c r="C4135">
        <v>1920</v>
      </c>
      <c r="D4135">
        <v>2</v>
      </c>
      <c r="E4135">
        <v>509</v>
      </c>
      <c r="F4135" s="1">
        <v>7068</v>
      </c>
      <c r="G4135" t="s">
        <v>18</v>
      </c>
      <c r="H4135" t="s">
        <v>19</v>
      </c>
      <c r="I4135" t="s">
        <v>895</v>
      </c>
      <c r="J4135" t="s">
        <v>8376</v>
      </c>
      <c r="K4135" t="s">
        <v>8376</v>
      </c>
      <c r="M4135" t="s">
        <v>8377</v>
      </c>
    </row>
    <row r="4136" spans="1:14" x14ac:dyDescent="0.25">
      <c r="A4136">
        <v>4708</v>
      </c>
      <c r="B4136" t="s">
        <v>8378</v>
      </c>
      <c r="C4136">
        <v>1920</v>
      </c>
      <c r="D4136">
        <v>2</v>
      </c>
      <c r="E4136">
        <v>505</v>
      </c>
      <c r="F4136" s="1">
        <v>7066</v>
      </c>
      <c r="G4136" t="s">
        <v>52</v>
      </c>
      <c r="H4136" t="s">
        <v>53</v>
      </c>
      <c r="I4136" t="s">
        <v>8379</v>
      </c>
      <c r="J4136" t="s">
        <v>8041</v>
      </c>
      <c r="K4136" t="s">
        <v>8041</v>
      </c>
      <c r="M4136" t="s">
        <v>8380</v>
      </c>
    </row>
    <row r="4137" spans="1:14" x14ac:dyDescent="0.25">
      <c r="A4137">
        <v>4706</v>
      </c>
      <c r="B4137" t="s">
        <v>6845</v>
      </c>
      <c r="C4137">
        <v>1920</v>
      </c>
      <c r="D4137">
        <v>2</v>
      </c>
      <c r="E4137">
        <v>505</v>
      </c>
      <c r="F4137" s="1">
        <v>7055</v>
      </c>
      <c r="G4137" t="s">
        <v>106</v>
      </c>
      <c r="H4137" t="s">
        <v>107</v>
      </c>
      <c r="I4137" t="s">
        <v>197</v>
      </c>
      <c r="J4137" t="s">
        <v>198</v>
      </c>
      <c r="K4137" t="s">
        <v>198</v>
      </c>
      <c r="M4137" t="s">
        <v>8381</v>
      </c>
    </row>
    <row r="4138" spans="1:14" x14ac:dyDescent="0.25">
      <c r="A4138">
        <v>4838</v>
      </c>
      <c r="B4138" t="s">
        <v>8382</v>
      </c>
      <c r="C4138">
        <v>1920</v>
      </c>
      <c r="D4138">
        <v>2</v>
      </c>
      <c r="E4138">
        <v>508</v>
      </c>
      <c r="F4138" s="1">
        <v>7045</v>
      </c>
      <c r="G4138" t="s">
        <v>68</v>
      </c>
      <c r="H4138" t="s">
        <v>69</v>
      </c>
      <c r="I4138" t="s">
        <v>2819</v>
      </c>
      <c r="J4138" t="s">
        <v>2224</v>
      </c>
      <c r="K4138" t="s">
        <v>2224</v>
      </c>
      <c r="M4138" t="s">
        <v>8383</v>
      </c>
    </row>
    <row r="4139" spans="1:14" x14ac:dyDescent="0.25">
      <c r="A4139">
        <v>4815</v>
      </c>
      <c r="B4139" t="s">
        <v>8384</v>
      </c>
      <c r="C4139">
        <v>1920</v>
      </c>
      <c r="D4139">
        <v>2</v>
      </c>
      <c r="E4139">
        <v>507</v>
      </c>
      <c r="F4139" s="1">
        <v>7041</v>
      </c>
      <c r="G4139" t="s">
        <v>926</v>
      </c>
      <c r="H4139" t="s">
        <v>927</v>
      </c>
      <c r="I4139" t="s">
        <v>7740</v>
      </c>
      <c r="J4139" t="s">
        <v>928</v>
      </c>
      <c r="K4139" t="s">
        <v>928</v>
      </c>
      <c r="M4139" t="s">
        <v>8385</v>
      </c>
    </row>
    <row r="4140" spans="1:14" x14ac:dyDescent="0.25">
      <c r="A4140">
        <v>4816</v>
      </c>
      <c r="B4140" t="s">
        <v>8386</v>
      </c>
      <c r="C4140">
        <v>1920</v>
      </c>
      <c r="D4140">
        <v>2</v>
      </c>
      <c r="E4140">
        <v>507</v>
      </c>
      <c r="F4140" s="1">
        <v>7041</v>
      </c>
      <c r="G4140" t="s">
        <v>926</v>
      </c>
      <c r="H4140" t="s">
        <v>927</v>
      </c>
      <c r="I4140" t="s">
        <v>6811</v>
      </c>
      <c r="J4140" t="s">
        <v>928</v>
      </c>
      <c r="K4140" t="s">
        <v>928</v>
      </c>
      <c r="M4140" t="s">
        <v>8387</v>
      </c>
    </row>
    <row r="4141" spans="1:14" x14ac:dyDescent="0.25">
      <c r="A4141">
        <v>4805</v>
      </c>
      <c r="B4141" t="s">
        <v>8388</v>
      </c>
      <c r="C4141">
        <v>1920</v>
      </c>
      <c r="D4141">
        <v>2</v>
      </c>
      <c r="E4141">
        <v>506</v>
      </c>
      <c r="F4141" s="1">
        <v>7040</v>
      </c>
      <c r="G4141" t="s">
        <v>18</v>
      </c>
      <c r="H4141" t="s">
        <v>19</v>
      </c>
      <c r="I4141" t="s">
        <v>20</v>
      </c>
      <c r="J4141" t="s">
        <v>21</v>
      </c>
      <c r="K4141" t="s">
        <v>21</v>
      </c>
      <c r="M4141" t="s">
        <v>8389</v>
      </c>
    </row>
    <row r="4142" spans="1:14" x14ac:dyDescent="0.25">
      <c r="A4142">
        <v>4811</v>
      </c>
      <c r="B4142" t="s">
        <v>8390</v>
      </c>
      <c r="C4142">
        <v>1920</v>
      </c>
      <c r="D4142">
        <v>2</v>
      </c>
      <c r="E4142">
        <v>507</v>
      </c>
      <c r="F4142" s="1">
        <v>7040</v>
      </c>
      <c r="G4142" t="s">
        <v>926</v>
      </c>
      <c r="H4142" t="s">
        <v>927</v>
      </c>
      <c r="I4142" t="s">
        <v>4216</v>
      </c>
      <c r="J4142" t="s">
        <v>928</v>
      </c>
      <c r="K4142" t="s">
        <v>928</v>
      </c>
      <c r="M4142" t="s">
        <v>8391</v>
      </c>
    </row>
    <row r="4143" spans="1:14" x14ac:dyDescent="0.25">
      <c r="A4143">
        <v>4849</v>
      </c>
      <c r="B4143" t="s">
        <v>8392</v>
      </c>
      <c r="C4143">
        <v>1920</v>
      </c>
      <c r="D4143">
        <v>2</v>
      </c>
      <c r="E4143">
        <v>509</v>
      </c>
      <c r="F4143" s="1">
        <v>7027</v>
      </c>
      <c r="G4143" t="s">
        <v>926</v>
      </c>
      <c r="H4143" t="s">
        <v>927</v>
      </c>
      <c r="I4143" t="s">
        <v>8393</v>
      </c>
      <c r="J4143" t="s">
        <v>928</v>
      </c>
      <c r="K4143" t="s">
        <v>928</v>
      </c>
      <c r="M4143" t="s">
        <v>8394</v>
      </c>
    </row>
    <row r="4144" spans="1:14" x14ac:dyDescent="0.25">
      <c r="A4144">
        <v>4821</v>
      </c>
      <c r="B4144" t="s">
        <v>8395</v>
      </c>
      <c r="C4144">
        <v>1920</v>
      </c>
      <c r="D4144">
        <v>2</v>
      </c>
      <c r="E4144">
        <v>507</v>
      </c>
      <c r="F4144" s="1">
        <v>7023</v>
      </c>
      <c r="G4144" t="s">
        <v>907</v>
      </c>
      <c r="H4144" t="s">
        <v>908</v>
      </c>
      <c r="I4144" t="s">
        <v>8396</v>
      </c>
      <c r="J4144" t="s">
        <v>5454</v>
      </c>
      <c r="K4144" t="s">
        <v>5454</v>
      </c>
      <c r="M4144" t="s">
        <v>8397</v>
      </c>
    </row>
    <row r="4145" spans="1:14" x14ac:dyDescent="0.25">
      <c r="A4145">
        <v>4839</v>
      </c>
      <c r="B4145" t="s">
        <v>8401</v>
      </c>
      <c r="C4145">
        <v>1920</v>
      </c>
      <c r="D4145">
        <v>2</v>
      </c>
      <c r="E4145">
        <v>508</v>
      </c>
      <c r="F4145" s="1">
        <v>7011</v>
      </c>
      <c r="G4145" t="s">
        <v>106</v>
      </c>
      <c r="H4145" t="s">
        <v>107</v>
      </c>
      <c r="I4145" t="s">
        <v>8402</v>
      </c>
      <c r="J4145" t="s">
        <v>8403</v>
      </c>
      <c r="K4145" t="s">
        <v>8403</v>
      </c>
      <c r="M4145" t="s">
        <v>8404</v>
      </c>
    </row>
    <row r="4146" spans="1:14" x14ac:dyDescent="0.25">
      <c r="A4146">
        <v>4809</v>
      </c>
      <c r="B4146" t="s">
        <v>8405</v>
      </c>
      <c r="C4146">
        <v>1920</v>
      </c>
      <c r="D4146">
        <v>2</v>
      </c>
      <c r="E4146">
        <v>506</v>
      </c>
      <c r="F4146" s="1">
        <v>6999</v>
      </c>
      <c r="G4146" t="s">
        <v>4226</v>
      </c>
      <c r="H4146" t="s">
        <v>4227</v>
      </c>
      <c r="I4146" t="s">
        <v>8248</v>
      </c>
      <c r="J4146" t="s">
        <v>8249</v>
      </c>
      <c r="K4146" t="s">
        <v>8249</v>
      </c>
      <c r="M4146" t="s">
        <v>8406</v>
      </c>
    </row>
    <row r="4147" spans="1:14" x14ac:dyDescent="0.25">
      <c r="A4147">
        <v>4810</v>
      </c>
      <c r="B4147" t="s">
        <v>8407</v>
      </c>
      <c r="C4147">
        <v>1920</v>
      </c>
      <c r="D4147">
        <v>2</v>
      </c>
      <c r="E4147">
        <v>506</v>
      </c>
      <c r="F4147" s="1">
        <v>6999</v>
      </c>
      <c r="G4147" t="s">
        <v>4226</v>
      </c>
      <c r="H4147" t="s">
        <v>4227</v>
      </c>
      <c r="I4147" t="s">
        <v>8248</v>
      </c>
      <c r="J4147" t="s">
        <v>8249</v>
      </c>
      <c r="K4147" t="s">
        <v>8249</v>
      </c>
      <c r="M4147" t="s">
        <v>8406</v>
      </c>
    </row>
    <row r="4148" spans="1:14" x14ac:dyDescent="0.25">
      <c r="A4148">
        <v>4822</v>
      </c>
      <c r="B4148" t="s">
        <v>8408</v>
      </c>
      <c r="C4148">
        <v>1920</v>
      </c>
      <c r="D4148">
        <v>2</v>
      </c>
      <c r="E4148">
        <v>507</v>
      </c>
      <c r="F4148" s="1">
        <v>6995</v>
      </c>
      <c r="G4148" t="s">
        <v>907</v>
      </c>
      <c r="H4148" t="s">
        <v>908</v>
      </c>
      <c r="I4148" t="s">
        <v>77</v>
      </c>
      <c r="J4148" t="s">
        <v>78</v>
      </c>
      <c r="K4148" t="s">
        <v>78</v>
      </c>
      <c r="M4148" t="s">
        <v>8409</v>
      </c>
    </row>
    <row r="4149" spans="1:14" x14ac:dyDescent="0.25">
      <c r="A4149">
        <v>4853</v>
      </c>
      <c r="B4149" t="s">
        <v>8413</v>
      </c>
      <c r="C4149">
        <v>1920</v>
      </c>
      <c r="D4149">
        <v>2</v>
      </c>
      <c r="E4149">
        <v>509</v>
      </c>
      <c r="F4149" s="1">
        <v>6986</v>
      </c>
      <c r="G4149" t="s">
        <v>18</v>
      </c>
      <c r="H4149" t="s">
        <v>19</v>
      </c>
      <c r="I4149" t="s">
        <v>7368</v>
      </c>
      <c r="J4149" t="s">
        <v>7369</v>
      </c>
      <c r="K4149" t="s">
        <v>7369</v>
      </c>
      <c r="M4149" t="s">
        <v>8414</v>
      </c>
    </row>
    <row r="4150" spans="1:14" x14ac:dyDescent="0.25">
      <c r="A4150">
        <v>4701</v>
      </c>
      <c r="B4150" t="s">
        <v>8415</v>
      </c>
      <c r="C4150">
        <v>1920</v>
      </c>
      <c r="D4150">
        <v>2</v>
      </c>
      <c r="E4150">
        <v>505</v>
      </c>
      <c r="F4150" s="1">
        <v>6984</v>
      </c>
      <c r="G4150" t="s">
        <v>68</v>
      </c>
      <c r="H4150" t="s">
        <v>69</v>
      </c>
      <c r="I4150" t="s">
        <v>8416</v>
      </c>
      <c r="J4150" t="s">
        <v>119</v>
      </c>
      <c r="K4150" t="s">
        <v>119</v>
      </c>
      <c r="M4150" t="s">
        <v>8417</v>
      </c>
      <c r="N4150" t="s">
        <v>8419</v>
      </c>
    </row>
    <row r="4151" spans="1:14" x14ac:dyDescent="0.25">
      <c r="A4151">
        <v>4801</v>
      </c>
      <c r="B4151" t="s">
        <v>8420</v>
      </c>
      <c r="C4151">
        <v>1920</v>
      </c>
      <c r="D4151">
        <v>2</v>
      </c>
      <c r="E4151">
        <v>506</v>
      </c>
      <c r="F4151" s="1">
        <v>6979</v>
      </c>
      <c r="G4151" t="s">
        <v>926</v>
      </c>
      <c r="H4151" t="s">
        <v>927</v>
      </c>
      <c r="I4151" t="s">
        <v>926</v>
      </c>
      <c r="J4151" t="s">
        <v>928</v>
      </c>
      <c r="K4151" t="s">
        <v>928</v>
      </c>
      <c r="M4151" t="s">
        <v>8421</v>
      </c>
    </row>
    <row r="4152" spans="1:14" x14ac:dyDescent="0.25">
      <c r="A4152">
        <v>4840</v>
      </c>
      <c r="B4152" t="s">
        <v>8422</v>
      </c>
      <c r="C4152">
        <v>1920</v>
      </c>
      <c r="D4152">
        <v>2</v>
      </c>
      <c r="E4152">
        <v>508</v>
      </c>
      <c r="F4152" s="1">
        <v>6978</v>
      </c>
      <c r="G4152" t="s">
        <v>52</v>
      </c>
      <c r="H4152" t="s">
        <v>53</v>
      </c>
      <c r="I4152" t="s">
        <v>8423</v>
      </c>
      <c r="J4152" t="s">
        <v>7737</v>
      </c>
      <c r="K4152" t="s">
        <v>7737</v>
      </c>
      <c r="M4152" t="s">
        <v>8424</v>
      </c>
    </row>
    <row r="4153" spans="1:14" x14ac:dyDescent="0.25">
      <c r="A4153">
        <v>4827</v>
      </c>
      <c r="B4153" t="s">
        <v>8425</v>
      </c>
      <c r="C4153">
        <v>1920</v>
      </c>
      <c r="D4153">
        <v>2</v>
      </c>
      <c r="E4153">
        <v>508</v>
      </c>
      <c r="F4153" s="1">
        <v>6977</v>
      </c>
      <c r="G4153" t="s">
        <v>68</v>
      </c>
      <c r="H4153" t="s">
        <v>69</v>
      </c>
      <c r="I4153" t="s">
        <v>8426</v>
      </c>
      <c r="J4153" t="s">
        <v>8427</v>
      </c>
      <c r="K4153" t="s">
        <v>8427</v>
      </c>
      <c r="M4153" t="s">
        <v>8428</v>
      </c>
      <c r="N4153" t="s">
        <v>8430</v>
      </c>
    </row>
    <row r="4154" spans="1:14" x14ac:dyDescent="0.25">
      <c r="A4154">
        <v>4828</v>
      </c>
      <c r="B4154" t="s">
        <v>8431</v>
      </c>
      <c r="C4154">
        <v>1920</v>
      </c>
      <c r="D4154">
        <v>2</v>
      </c>
      <c r="E4154">
        <v>508</v>
      </c>
      <c r="F4154" s="1">
        <v>6977</v>
      </c>
      <c r="G4154" t="s">
        <v>68</v>
      </c>
      <c r="H4154" t="s">
        <v>69</v>
      </c>
      <c r="I4154" t="s">
        <v>8426</v>
      </c>
      <c r="J4154" t="s">
        <v>8427</v>
      </c>
      <c r="K4154" t="s">
        <v>8427</v>
      </c>
      <c r="M4154" t="s">
        <v>8428</v>
      </c>
      <c r="N4154" t="s">
        <v>8430</v>
      </c>
    </row>
    <row r="4155" spans="1:14" x14ac:dyDescent="0.25">
      <c r="A4155">
        <v>4829</v>
      </c>
      <c r="B4155" t="s">
        <v>8433</v>
      </c>
      <c r="C4155">
        <v>1920</v>
      </c>
      <c r="D4155">
        <v>2</v>
      </c>
      <c r="E4155">
        <v>508</v>
      </c>
      <c r="F4155" s="1">
        <v>6977</v>
      </c>
      <c r="G4155" t="s">
        <v>68</v>
      </c>
      <c r="H4155" t="s">
        <v>69</v>
      </c>
      <c r="I4155" t="s">
        <v>8426</v>
      </c>
      <c r="J4155" t="s">
        <v>8427</v>
      </c>
      <c r="K4155" t="s">
        <v>8427</v>
      </c>
      <c r="M4155" t="s">
        <v>8428</v>
      </c>
      <c r="N4155" t="s">
        <v>8430</v>
      </c>
    </row>
    <row r="4156" spans="1:14" x14ac:dyDescent="0.25">
      <c r="A4156">
        <v>4847</v>
      </c>
      <c r="B4156" t="s">
        <v>8435</v>
      </c>
      <c r="C4156">
        <v>1920</v>
      </c>
      <c r="D4156">
        <v>2</v>
      </c>
      <c r="E4156">
        <v>509</v>
      </c>
      <c r="F4156" s="1">
        <v>6974</v>
      </c>
      <c r="G4156" t="s">
        <v>926</v>
      </c>
      <c r="H4156" t="s">
        <v>927</v>
      </c>
      <c r="I4156" t="s">
        <v>4216</v>
      </c>
      <c r="J4156" t="s">
        <v>928</v>
      </c>
      <c r="K4156" t="s">
        <v>928</v>
      </c>
      <c r="M4156" t="s">
        <v>8436</v>
      </c>
    </row>
    <row r="4157" spans="1:14" x14ac:dyDescent="0.25">
      <c r="A4157">
        <v>4711</v>
      </c>
      <c r="B4157" t="s">
        <v>8437</v>
      </c>
      <c r="C4157">
        <v>1920</v>
      </c>
      <c r="D4157">
        <v>2</v>
      </c>
      <c r="E4157">
        <v>505</v>
      </c>
      <c r="F4157" s="1">
        <v>6971</v>
      </c>
      <c r="G4157" t="s">
        <v>4213</v>
      </c>
      <c r="H4157" t="s">
        <v>8438</v>
      </c>
      <c r="I4157" t="s">
        <v>8439</v>
      </c>
      <c r="J4157" t="s">
        <v>141</v>
      </c>
      <c r="K4157" t="s">
        <v>141</v>
      </c>
      <c r="M4157" t="s">
        <v>8440</v>
      </c>
    </row>
    <row r="4158" spans="1:14" x14ac:dyDescent="0.25">
      <c r="A4158">
        <v>4700</v>
      </c>
      <c r="B4158" t="s">
        <v>8441</v>
      </c>
      <c r="C4158">
        <v>1920</v>
      </c>
      <c r="D4158">
        <v>2</v>
      </c>
      <c r="E4158">
        <v>505</v>
      </c>
      <c r="F4158" s="1">
        <v>6961</v>
      </c>
      <c r="G4158" t="s">
        <v>926</v>
      </c>
      <c r="H4158" t="s">
        <v>927</v>
      </c>
      <c r="I4158" t="s">
        <v>926</v>
      </c>
      <c r="J4158" t="s">
        <v>928</v>
      </c>
      <c r="K4158" t="s">
        <v>928</v>
      </c>
      <c r="M4158" t="s">
        <v>8442</v>
      </c>
    </row>
    <row r="4159" spans="1:14" x14ac:dyDescent="0.25">
      <c r="A4159">
        <v>4837</v>
      </c>
      <c r="B4159" t="s">
        <v>8443</v>
      </c>
      <c r="C4159">
        <v>1920</v>
      </c>
      <c r="D4159">
        <v>2</v>
      </c>
      <c r="E4159">
        <v>508</v>
      </c>
      <c r="F4159" s="1">
        <v>6953</v>
      </c>
      <c r="G4159" t="s">
        <v>2657</v>
      </c>
      <c r="H4159" t="s">
        <v>2658</v>
      </c>
      <c r="I4159" t="s">
        <v>8444</v>
      </c>
      <c r="J4159" t="s">
        <v>8445</v>
      </c>
      <c r="K4159" t="s">
        <v>8445</v>
      </c>
      <c r="M4159" t="s">
        <v>8446</v>
      </c>
    </row>
    <row r="4160" spans="1:14" x14ac:dyDescent="0.25">
      <c r="A4160">
        <v>4807</v>
      </c>
      <c r="B4160" t="s">
        <v>8447</v>
      </c>
      <c r="C4160">
        <v>1920</v>
      </c>
      <c r="D4160">
        <v>2</v>
      </c>
      <c r="E4160">
        <v>506</v>
      </c>
      <c r="F4160" s="1">
        <v>6946</v>
      </c>
      <c r="G4160" t="s">
        <v>18</v>
      </c>
      <c r="H4160" t="s">
        <v>19</v>
      </c>
      <c r="I4160" t="s">
        <v>7368</v>
      </c>
      <c r="J4160" t="s">
        <v>7369</v>
      </c>
      <c r="K4160" t="s">
        <v>7369</v>
      </c>
      <c r="M4160" t="s">
        <v>8448</v>
      </c>
    </row>
    <row r="4161" spans="1:14" x14ac:dyDescent="0.25">
      <c r="A4161">
        <v>4824</v>
      </c>
      <c r="B4161" t="s">
        <v>8449</v>
      </c>
      <c r="C4161">
        <v>1920</v>
      </c>
      <c r="D4161">
        <v>2</v>
      </c>
      <c r="E4161">
        <v>508</v>
      </c>
      <c r="F4161" s="1">
        <v>6943</v>
      </c>
      <c r="G4161" t="s">
        <v>68</v>
      </c>
      <c r="H4161" t="s">
        <v>69</v>
      </c>
      <c r="I4161" t="s">
        <v>5197</v>
      </c>
      <c r="J4161" t="s">
        <v>5198</v>
      </c>
      <c r="K4161" t="s">
        <v>5198</v>
      </c>
      <c r="M4161" t="s">
        <v>8450</v>
      </c>
      <c r="N4161" t="s">
        <v>8452</v>
      </c>
    </row>
    <row r="4162" spans="1:14" x14ac:dyDescent="0.25">
      <c r="A4162">
        <v>4825</v>
      </c>
      <c r="B4162" t="s">
        <v>5687</v>
      </c>
      <c r="C4162">
        <v>1920</v>
      </c>
      <c r="D4162">
        <v>2</v>
      </c>
      <c r="E4162">
        <v>508</v>
      </c>
      <c r="F4162" s="1">
        <v>6943</v>
      </c>
      <c r="G4162" t="s">
        <v>68</v>
      </c>
      <c r="H4162" t="s">
        <v>69</v>
      </c>
      <c r="I4162" t="s">
        <v>5197</v>
      </c>
      <c r="J4162" t="s">
        <v>5198</v>
      </c>
      <c r="K4162" t="s">
        <v>5198</v>
      </c>
      <c r="M4162" t="s">
        <v>8450</v>
      </c>
      <c r="N4162" t="s">
        <v>8454</v>
      </c>
    </row>
    <row r="4163" spans="1:14" x14ac:dyDescent="0.25">
      <c r="A4163">
        <v>4826</v>
      </c>
      <c r="B4163" t="s">
        <v>5729</v>
      </c>
      <c r="C4163">
        <v>1920</v>
      </c>
      <c r="D4163">
        <v>2</v>
      </c>
      <c r="E4163">
        <v>508</v>
      </c>
      <c r="F4163" s="1">
        <v>6943</v>
      </c>
      <c r="G4163" t="s">
        <v>68</v>
      </c>
      <c r="H4163" t="s">
        <v>69</v>
      </c>
      <c r="I4163" t="s">
        <v>5197</v>
      </c>
      <c r="J4163" t="s">
        <v>5198</v>
      </c>
      <c r="K4163" t="s">
        <v>5198</v>
      </c>
      <c r="M4163" t="s">
        <v>8455</v>
      </c>
    </row>
    <row r="4164" spans="1:14" x14ac:dyDescent="0.25">
      <c r="A4164">
        <v>4859</v>
      </c>
      <c r="B4164" t="s">
        <v>7693</v>
      </c>
      <c r="C4164">
        <v>1920</v>
      </c>
      <c r="D4164">
        <v>2</v>
      </c>
      <c r="E4164">
        <v>509</v>
      </c>
      <c r="F4164" s="1">
        <v>6942</v>
      </c>
      <c r="G4164" t="s">
        <v>907</v>
      </c>
      <c r="H4164" t="s">
        <v>908</v>
      </c>
      <c r="I4164" t="s">
        <v>8456</v>
      </c>
      <c r="J4164" t="s">
        <v>8457</v>
      </c>
      <c r="K4164" t="s">
        <v>8457</v>
      </c>
      <c r="M4164" t="s">
        <v>8458</v>
      </c>
    </row>
    <row r="4165" spans="1:14" x14ac:dyDescent="0.25">
      <c r="A4165">
        <v>4645</v>
      </c>
      <c r="B4165" t="s">
        <v>8459</v>
      </c>
      <c r="C4165" t="s">
        <v>8460</v>
      </c>
      <c r="D4165">
        <v>3</v>
      </c>
      <c r="E4165">
        <v>144</v>
      </c>
      <c r="F4165" s="1">
        <v>6926</v>
      </c>
      <c r="G4165" t="s">
        <v>68</v>
      </c>
      <c r="H4165" t="s">
        <v>69</v>
      </c>
      <c r="I4165" t="s">
        <v>871</v>
      </c>
      <c r="J4165" t="s">
        <v>497</v>
      </c>
      <c r="K4165" t="s">
        <v>497</v>
      </c>
      <c r="M4165" t="s">
        <v>8461</v>
      </c>
    </row>
    <row r="4166" spans="1:14" x14ac:dyDescent="0.25">
      <c r="A4166">
        <v>4699</v>
      </c>
      <c r="B4166" t="s">
        <v>8462</v>
      </c>
      <c r="C4166" t="s">
        <v>8460</v>
      </c>
      <c r="D4166">
        <v>3</v>
      </c>
      <c r="E4166">
        <v>148</v>
      </c>
      <c r="F4166" s="1">
        <v>6926</v>
      </c>
      <c r="G4166" t="s">
        <v>907</v>
      </c>
      <c r="H4166" t="s">
        <v>908</v>
      </c>
      <c r="I4166" t="s">
        <v>8463</v>
      </c>
      <c r="J4166" t="s">
        <v>8457</v>
      </c>
      <c r="K4166" t="s">
        <v>8457</v>
      </c>
      <c r="M4166" t="s">
        <v>8464</v>
      </c>
    </row>
    <row r="4167" spans="1:14" x14ac:dyDescent="0.25">
      <c r="A4167">
        <v>4653</v>
      </c>
      <c r="B4167" t="s">
        <v>8465</v>
      </c>
      <c r="C4167" t="s">
        <v>8460</v>
      </c>
      <c r="D4167">
        <v>3</v>
      </c>
      <c r="E4167">
        <v>144</v>
      </c>
      <c r="F4167" s="1">
        <v>6925</v>
      </c>
      <c r="G4167" t="s">
        <v>926</v>
      </c>
      <c r="H4167" t="s">
        <v>927</v>
      </c>
      <c r="I4167" t="s">
        <v>4216</v>
      </c>
      <c r="J4167" t="s">
        <v>928</v>
      </c>
      <c r="K4167" t="s">
        <v>928</v>
      </c>
      <c r="M4167" t="s">
        <v>8466</v>
      </c>
    </row>
    <row r="4168" spans="1:14" x14ac:dyDescent="0.25">
      <c r="A4168">
        <v>4675</v>
      </c>
      <c r="B4168" t="s">
        <v>8467</v>
      </c>
      <c r="C4168" t="s">
        <v>8460</v>
      </c>
      <c r="D4168">
        <v>3</v>
      </c>
      <c r="E4168">
        <v>146</v>
      </c>
      <c r="F4168" s="1">
        <v>6911</v>
      </c>
      <c r="G4168" t="s">
        <v>68</v>
      </c>
      <c r="H4168" t="s">
        <v>69</v>
      </c>
      <c r="I4168" t="s">
        <v>871</v>
      </c>
      <c r="J4168" t="s">
        <v>497</v>
      </c>
      <c r="K4168" t="s">
        <v>497</v>
      </c>
      <c r="M4168" t="s">
        <v>8468</v>
      </c>
    </row>
    <row r="4169" spans="1:14" x14ac:dyDescent="0.25">
      <c r="A4169">
        <v>4663</v>
      </c>
      <c r="B4169" t="s">
        <v>8469</v>
      </c>
      <c r="C4169" t="s">
        <v>8460</v>
      </c>
      <c r="D4169">
        <v>3</v>
      </c>
      <c r="E4169">
        <v>145</v>
      </c>
      <c r="F4169" s="1">
        <v>6906</v>
      </c>
      <c r="G4169" t="s">
        <v>907</v>
      </c>
      <c r="H4169" t="s">
        <v>908</v>
      </c>
      <c r="I4169" t="s">
        <v>8470</v>
      </c>
      <c r="J4169" t="s">
        <v>8174</v>
      </c>
      <c r="K4169" t="s">
        <v>8174</v>
      </c>
      <c r="M4169" t="s">
        <v>8471</v>
      </c>
    </row>
    <row r="4170" spans="1:14" x14ac:dyDescent="0.25">
      <c r="A4170">
        <v>4661</v>
      </c>
      <c r="B4170" t="s">
        <v>8472</v>
      </c>
      <c r="C4170" t="s">
        <v>8460</v>
      </c>
      <c r="D4170">
        <v>3</v>
      </c>
      <c r="E4170">
        <v>145</v>
      </c>
      <c r="F4170" s="1">
        <v>6904</v>
      </c>
      <c r="G4170" t="s">
        <v>76</v>
      </c>
      <c r="I4170" t="s">
        <v>8473</v>
      </c>
      <c r="J4170" t="s">
        <v>8474</v>
      </c>
      <c r="K4170" t="s">
        <v>8474</v>
      </c>
      <c r="M4170" t="s">
        <v>8475</v>
      </c>
    </row>
    <row r="4171" spans="1:14" x14ac:dyDescent="0.25">
      <c r="A4171">
        <v>4652</v>
      </c>
      <c r="B4171" t="s">
        <v>8476</v>
      </c>
      <c r="C4171" t="s">
        <v>8460</v>
      </c>
      <c r="D4171">
        <v>3</v>
      </c>
      <c r="E4171">
        <v>144</v>
      </c>
      <c r="F4171" s="1">
        <v>6899</v>
      </c>
      <c r="G4171" t="s">
        <v>926</v>
      </c>
      <c r="H4171" t="s">
        <v>927</v>
      </c>
      <c r="I4171" t="s">
        <v>4216</v>
      </c>
      <c r="J4171" t="s">
        <v>928</v>
      </c>
      <c r="K4171" t="s">
        <v>928</v>
      </c>
      <c r="M4171" t="s">
        <v>8477</v>
      </c>
    </row>
    <row r="4172" spans="1:14" x14ac:dyDescent="0.25">
      <c r="A4172">
        <v>4651</v>
      </c>
      <c r="B4172" t="s">
        <v>8481</v>
      </c>
      <c r="C4172" t="s">
        <v>8460</v>
      </c>
      <c r="D4172">
        <v>3</v>
      </c>
      <c r="E4172">
        <v>144</v>
      </c>
      <c r="F4172" s="1">
        <v>6894</v>
      </c>
      <c r="G4172" t="s">
        <v>926</v>
      </c>
      <c r="H4172" t="s">
        <v>927</v>
      </c>
      <c r="I4172" t="s">
        <v>4216</v>
      </c>
      <c r="J4172" t="s">
        <v>928</v>
      </c>
      <c r="K4172" t="s">
        <v>928</v>
      </c>
      <c r="M4172" t="s">
        <v>8482</v>
      </c>
      <c r="N4172" t="s">
        <v>8484</v>
      </c>
    </row>
    <row r="4173" spans="1:14" x14ac:dyDescent="0.25">
      <c r="A4173">
        <v>4729</v>
      </c>
      <c r="B4173" t="s">
        <v>8485</v>
      </c>
      <c r="C4173" t="s">
        <v>8460</v>
      </c>
      <c r="D4173">
        <v>3</v>
      </c>
      <c r="E4173">
        <v>148</v>
      </c>
      <c r="F4173" s="1">
        <v>6893</v>
      </c>
      <c r="G4173" t="s">
        <v>68</v>
      </c>
      <c r="H4173" t="s">
        <v>69</v>
      </c>
      <c r="I4173" t="s">
        <v>348</v>
      </c>
      <c r="J4173" t="s">
        <v>295</v>
      </c>
      <c r="K4173" t="s">
        <v>295</v>
      </c>
      <c r="M4173" t="s">
        <v>8487</v>
      </c>
    </row>
    <row r="4174" spans="1:14" x14ac:dyDescent="0.25">
      <c r="A4174">
        <v>4690</v>
      </c>
      <c r="B4174" t="s">
        <v>8488</v>
      </c>
      <c r="C4174" t="s">
        <v>8460</v>
      </c>
      <c r="D4174">
        <v>3</v>
      </c>
      <c r="E4174">
        <v>147</v>
      </c>
      <c r="F4174" s="1">
        <v>6892</v>
      </c>
      <c r="G4174" t="s">
        <v>926</v>
      </c>
      <c r="H4174" t="s">
        <v>927</v>
      </c>
      <c r="I4174" t="s">
        <v>8489</v>
      </c>
      <c r="J4174" t="s">
        <v>928</v>
      </c>
      <c r="K4174" t="s">
        <v>928</v>
      </c>
      <c r="M4174" t="s">
        <v>8490</v>
      </c>
    </row>
    <row r="4175" spans="1:14" x14ac:dyDescent="0.25">
      <c r="A4175">
        <v>4685</v>
      </c>
      <c r="B4175" t="s">
        <v>8491</v>
      </c>
      <c r="C4175" t="s">
        <v>8460</v>
      </c>
      <c r="D4175">
        <v>3</v>
      </c>
      <c r="E4175">
        <v>146</v>
      </c>
      <c r="F4175" s="1">
        <v>6890</v>
      </c>
      <c r="G4175" t="s">
        <v>68</v>
      </c>
      <c r="H4175" t="s">
        <v>69</v>
      </c>
      <c r="I4175" t="s">
        <v>5197</v>
      </c>
      <c r="J4175" t="s">
        <v>5198</v>
      </c>
      <c r="K4175" t="s">
        <v>5198</v>
      </c>
      <c r="M4175" t="s">
        <v>8492</v>
      </c>
    </row>
    <row r="4176" spans="1:14" x14ac:dyDescent="0.25">
      <c r="A4176">
        <v>4798</v>
      </c>
      <c r="B4176" t="s">
        <v>8493</v>
      </c>
      <c r="C4176" t="s">
        <v>8460</v>
      </c>
      <c r="D4176">
        <v>3</v>
      </c>
      <c r="E4176">
        <v>149</v>
      </c>
      <c r="F4176" s="1">
        <v>6886</v>
      </c>
      <c r="G4176" t="s">
        <v>8494</v>
      </c>
      <c r="H4176" t="s">
        <v>908</v>
      </c>
      <c r="I4176" t="s">
        <v>8495</v>
      </c>
      <c r="J4176" t="s">
        <v>8496</v>
      </c>
      <c r="K4176" t="s">
        <v>8496</v>
      </c>
      <c r="M4176" t="s">
        <v>8497</v>
      </c>
    </row>
    <row r="4177" spans="1:14" x14ac:dyDescent="0.25">
      <c r="A4177">
        <v>4660</v>
      </c>
      <c r="B4177" t="s">
        <v>8498</v>
      </c>
      <c r="C4177" t="s">
        <v>8460</v>
      </c>
      <c r="D4177">
        <v>3</v>
      </c>
      <c r="E4177">
        <v>145</v>
      </c>
      <c r="F4177" s="1">
        <v>6884</v>
      </c>
      <c r="G4177" t="s">
        <v>76</v>
      </c>
      <c r="I4177" t="s">
        <v>8499</v>
      </c>
      <c r="J4177" t="s">
        <v>4882</v>
      </c>
      <c r="K4177" t="s">
        <v>4882</v>
      </c>
      <c r="M4177" t="s">
        <v>8500</v>
      </c>
    </row>
    <row r="4178" spans="1:14" x14ac:dyDescent="0.25">
      <c r="A4178">
        <v>4681</v>
      </c>
      <c r="B4178" t="s">
        <v>8501</v>
      </c>
      <c r="C4178" t="s">
        <v>8460</v>
      </c>
      <c r="D4178">
        <v>3</v>
      </c>
      <c r="E4178">
        <v>146</v>
      </c>
      <c r="F4178" s="1">
        <v>6884</v>
      </c>
      <c r="G4178" t="s">
        <v>926</v>
      </c>
      <c r="H4178" t="s">
        <v>927</v>
      </c>
      <c r="I4178" t="s">
        <v>8502</v>
      </c>
      <c r="J4178" t="s">
        <v>928</v>
      </c>
      <c r="K4178" t="s">
        <v>928</v>
      </c>
      <c r="M4178" t="s">
        <v>8503</v>
      </c>
      <c r="N4178" t="s">
        <v>8504</v>
      </c>
    </row>
    <row r="4179" spans="1:14" x14ac:dyDescent="0.25">
      <c r="A4179">
        <v>4671</v>
      </c>
      <c r="B4179" t="s">
        <v>8505</v>
      </c>
      <c r="C4179" t="s">
        <v>8460</v>
      </c>
      <c r="D4179">
        <v>3</v>
      </c>
      <c r="E4179">
        <v>145</v>
      </c>
      <c r="F4179" s="1">
        <v>6877</v>
      </c>
      <c r="G4179" t="s">
        <v>8506</v>
      </c>
      <c r="I4179" t="s">
        <v>8507</v>
      </c>
      <c r="J4179" t="s">
        <v>6560</v>
      </c>
      <c r="K4179" t="s">
        <v>6560</v>
      </c>
      <c r="M4179" t="s">
        <v>8508</v>
      </c>
    </row>
    <row r="4180" spans="1:14" x14ac:dyDescent="0.25">
      <c r="A4180">
        <v>4672</v>
      </c>
      <c r="B4180" t="s">
        <v>8509</v>
      </c>
      <c r="C4180" t="s">
        <v>8460</v>
      </c>
      <c r="D4180">
        <v>3</v>
      </c>
      <c r="E4180">
        <v>145</v>
      </c>
      <c r="F4180" s="1">
        <v>6877</v>
      </c>
      <c r="G4180" t="s">
        <v>8506</v>
      </c>
      <c r="I4180" t="s">
        <v>8507</v>
      </c>
      <c r="J4180" t="s">
        <v>6560</v>
      </c>
      <c r="K4180" t="s">
        <v>6560</v>
      </c>
      <c r="M4180" t="s">
        <v>8508</v>
      </c>
    </row>
    <row r="4181" spans="1:14" x14ac:dyDescent="0.25">
      <c r="A4181">
        <v>4655</v>
      </c>
      <c r="B4181" t="s">
        <v>8168</v>
      </c>
      <c r="C4181" t="s">
        <v>8460</v>
      </c>
      <c r="D4181">
        <v>3</v>
      </c>
      <c r="E4181">
        <v>144</v>
      </c>
      <c r="F4181" s="1">
        <v>6856</v>
      </c>
      <c r="G4181" t="s">
        <v>18</v>
      </c>
      <c r="H4181" t="s">
        <v>19</v>
      </c>
      <c r="I4181" t="s">
        <v>7368</v>
      </c>
      <c r="J4181" t="s">
        <v>7369</v>
      </c>
      <c r="K4181" t="s">
        <v>7369</v>
      </c>
      <c r="M4181" t="s">
        <v>8510</v>
      </c>
    </row>
    <row r="4182" spans="1:14" x14ac:dyDescent="0.25">
      <c r="A4182">
        <v>4639</v>
      </c>
      <c r="B4182" t="s">
        <v>8511</v>
      </c>
      <c r="C4182" t="s">
        <v>8460</v>
      </c>
      <c r="D4182">
        <v>3</v>
      </c>
      <c r="E4182">
        <v>143</v>
      </c>
      <c r="F4182" s="1">
        <v>6850</v>
      </c>
      <c r="G4182" t="s">
        <v>907</v>
      </c>
      <c r="H4182" t="s">
        <v>908</v>
      </c>
      <c r="I4182" t="s">
        <v>8470</v>
      </c>
      <c r="J4182" t="s">
        <v>8174</v>
      </c>
      <c r="K4182" t="s">
        <v>8174</v>
      </c>
      <c r="M4182" t="s">
        <v>8512</v>
      </c>
    </row>
    <row r="4183" spans="1:14" x14ac:dyDescent="0.25">
      <c r="A4183">
        <v>4793</v>
      </c>
      <c r="B4183" t="s">
        <v>8513</v>
      </c>
      <c r="C4183" t="s">
        <v>8460</v>
      </c>
      <c r="D4183">
        <v>3</v>
      </c>
      <c r="E4183">
        <v>149</v>
      </c>
      <c r="F4183" s="1">
        <v>6845</v>
      </c>
      <c r="G4183" t="s">
        <v>8506</v>
      </c>
      <c r="I4183" t="s">
        <v>8007</v>
      </c>
      <c r="J4183" t="s">
        <v>8514</v>
      </c>
      <c r="K4183" t="s">
        <v>8514</v>
      </c>
      <c r="M4183" t="s">
        <v>8515</v>
      </c>
    </row>
    <row r="4184" spans="1:14" x14ac:dyDescent="0.25">
      <c r="A4184">
        <v>4684</v>
      </c>
      <c r="B4184" t="s">
        <v>8516</v>
      </c>
      <c r="C4184" t="s">
        <v>8460</v>
      </c>
      <c r="D4184">
        <v>3</v>
      </c>
      <c r="E4184">
        <v>146</v>
      </c>
      <c r="F4184" s="1">
        <v>6834</v>
      </c>
      <c r="G4184" t="s">
        <v>76</v>
      </c>
      <c r="I4184" t="s">
        <v>8165</v>
      </c>
      <c r="J4184" t="s">
        <v>8517</v>
      </c>
      <c r="K4184" t="s">
        <v>8517</v>
      </c>
      <c r="M4184" t="s">
        <v>8518</v>
      </c>
    </row>
    <row r="4185" spans="1:14" x14ac:dyDescent="0.25">
      <c r="A4185">
        <v>4650</v>
      </c>
      <c r="B4185" t="s">
        <v>8519</v>
      </c>
      <c r="C4185" t="s">
        <v>8460</v>
      </c>
      <c r="D4185">
        <v>3</v>
      </c>
      <c r="E4185">
        <v>144</v>
      </c>
      <c r="F4185" s="1">
        <v>6828</v>
      </c>
      <c r="G4185" t="s">
        <v>926</v>
      </c>
      <c r="H4185" t="s">
        <v>927</v>
      </c>
      <c r="I4185" t="s">
        <v>4216</v>
      </c>
      <c r="J4185" t="s">
        <v>928</v>
      </c>
      <c r="K4185" t="s">
        <v>928</v>
      </c>
      <c r="M4185" t="s">
        <v>8520</v>
      </c>
    </row>
    <row r="4186" spans="1:14" x14ac:dyDescent="0.25">
      <c r="A4186">
        <v>4674</v>
      </c>
      <c r="B4186" t="s">
        <v>8469</v>
      </c>
      <c r="C4186" t="s">
        <v>8460</v>
      </c>
      <c r="D4186">
        <v>3</v>
      </c>
      <c r="E4186">
        <v>146</v>
      </c>
      <c r="F4186" s="1">
        <v>6825</v>
      </c>
      <c r="G4186" t="s">
        <v>907</v>
      </c>
      <c r="H4186" t="s">
        <v>908</v>
      </c>
      <c r="I4186" t="s">
        <v>8470</v>
      </c>
      <c r="J4186" t="s">
        <v>8174</v>
      </c>
      <c r="K4186" t="s">
        <v>8174</v>
      </c>
      <c r="M4186" t="s">
        <v>8521</v>
      </c>
    </row>
    <row r="4187" spans="1:14" x14ac:dyDescent="0.25">
      <c r="A4187">
        <v>4797</v>
      </c>
      <c r="B4187" t="s">
        <v>8522</v>
      </c>
      <c r="C4187" t="s">
        <v>8460</v>
      </c>
      <c r="D4187">
        <v>3</v>
      </c>
      <c r="E4187">
        <v>149</v>
      </c>
      <c r="F4187" s="1">
        <v>6822</v>
      </c>
      <c r="G4187" t="s">
        <v>8494</v>
      </c>
      <c r="H4187" t="s">
        <v>908</v>
      </c>
      <c r="I4187" t="s">
        <v>8523</v>
      </c>
      <c r="J4187" t="s">
        <v>8524</v>
      </c>
      <c r="K4187" t="s">
        <v>8524</v>
      </c>
      <c r="M4187" t="s">
        <v>8525</v>
      </c>
    </row>
    <row r="4188" spans="1:14" x14ac:dyDescent="0.25">
      <c r="A4188">
        <v>4789</v>
      </c>
      <c r="B4188" t="s">
        <v>8476</v>
      </c>
      <c r="C4188" t="s">
        <v>8460</v>
      </c>
      <c r="D4188">
        <v>3</v>
      </c>
      <c r="E4188">
        <v>149</v>
      </c>
      <c r="F4188" s="1">
        <v>6821</v>
      </c>
      <c r="G4188" t="s">
        <v>926</v>
      </c>
      <c r="H4188" t="s">
        <v>927</v>
      </c>
      <c r="I4188" t="s">
        <v>8526</v>
      </c>
      <c r="J4188" t="s">
        <v>928</v>
      </c>
      <c r="K4188" t="s">
        <v>928</v>
      </c>
      <c r="M4188" t="s">
        <v>8527</v>
      </c>
    </row>
    <row r="4189" spans="1:14" x14ac:dyDescent="0.25">
      <c r="A4189">
        <v>4795</v>
      </c>
      <c r="B4189" t="s">
        <v>8528</v>
      </c>
      <c r="C4189" t="s">
        <v>8460</v>
      </c>
      <c r="D4189">
        <v>3</v>
      </c>
      <c r="E4189">
        <v>149</v>
      </c>
      <c r="F4189" s="1">
        <v>6821</v>
      </c>
      <c r="G4189" t="s">
        <v>3061</v>
      </c>
      <c r="H4189" t="s">
        <v>3062</v>
      </c>
      <c r="I4189" t="s">
        <v>938</v>
      </c>
      <c r="J4189" t="s">
        <v>941</v>
      </c>
      <c r="K4189" t="s">
        <v>941</v>
      </c>
      <c r="M4189" t="s">
        <v>8529</v>
      </c>
    </row>
    <row r="4190" spans="1:14" x14ac:dyDescent="0.25">
      <c r="A4190">
        <v>4689</v>
      </c>
      <c r="B4190" t="s">
        <v>4724</v>
      </c>
      <c r="C4190" t="s">
        <v>8460</v>
      </c>
      <c r="D4190">
        <v>3</v>
      </c>
      <c r="E4190">
        <v>147</v>
      </c>
      <c r="F4190" s="1">
        <v>6816</v>
      </c>
      <c r="G4190" t="s">
        <v>926</v>
      </c>
      <c r="H4190" t="s">
        <v>927</v>
      </c>
      <c r="I4190" t="s">
        <v>4216</v>
      </c>
      <c r="J4190" t="s">
        <v>928</v>
      </c>
      <c r="K4190" t="s">
        <v>928</v>
      </c>
      <c r="M4190" t="s">
        <v>8530</v>
      </c>
    </row>
    <row r="4191" spans="1:14" x14ac:dyDescent="0.25">
      <c r="A4191">
        <v>4680</v>
      </c>
      <c r="B4191" t="s">
        <v>8531</v>
      </c>
      <c r="C4191" t="s">
        <v>8460</v>
      </c>
      <c r="D4191">
        <v>3</v>
      </c>
      <c r="E4191">
        <v>146</v>
      </c>
      <c r="F4191" s="1">
        <v>6811</v>
      </c>
      <c r="G4191" t="s">
        <v>926</v>
      </c>
      <c r="H4191" t="s">
        <v>927</v>
      </c>
      <c r="I4191" t="s">
        <v>8532</v>
      </c>
      <c r="J4191" t="s">
        <v>928</v>
      </c>
      <c r="K4191" t="s">
        <v>928</v>
      </c>
      <c r="M4191" t="s">
        <v>8533</v>
      </c>
    </row>
    <row r="4192" spans="1:14" x14ac:dyDescent="0.25">
      <c r="A4192">
        <v>4738</v>
      </c>
      <c r="B4192" t="s">
        <v>2625</v>
      </c>
      <c r="C4192" t="s">
        <v>8460</v>
      </c>
      <c r="D4192">
        <v>3</v>
      </c>
      <c r="E4192">
        <v>149</v>
      </c>
      <c r="F4192" s="1">
        <v>6809</v>
      </c>
      <c r="G4192" t="s">
        <v>926</v>
      </c>
      <c r="H4192" t="s">
        <v>927</v>
      </c>
      <c r="I4192" t="s">
        <v>4216</v>
      </c>
      <c r="J4192" t="s">
        <v>928</v>
      </c>
      <c r="K4192" t="s">
        <v>928</v>
      </c>
      <c r="M4192" t="s">
        <v>8534</v>
      </c>
    </row>
    <row r="4193" spans="1:14" x14ac:dyDescent="0.25">
      <c r="A4193">
        <v>4737</v>
      </c>
      <c r="B4193" t="s">
        <v>8535</v>
      </c>
      <c r="C4193" t="s">
        <v>8460</v>
      </c>
      <c r="D4193">
        <v>3</v>
      </c>
      <c r="E4193">
        <v>149</v>
      </c>
      <c r="F4193" s="1">
        <v>6793</v>
      </c>
      <c r="G4193" t="s">
        <v>926</v>
      </c>
      <c r="H4193" t="s">
        <v>927</v>
      </c>
      <c r="I4193" t="s">
        <v>4216</v>
      </c>
      <c r="J4193" t="s">
        <v>928</v>
      </c>
      <c r="K4193" t="s">
        <v>928</v>
      </c>
      <c r="M4193" t="s">
        <v>8536</v>
      </c>
    </row>
    <row r="4194" spans="1:14" x14ac:dyDescent="0.25">
      <c r="A4194">
        <v>4670</v>
      </c>
      <c r="B4194" t="s">
        <v>8537</v>
      </c>
      <c r="C4194" t="s">
        <v>8460</v>
      </c>
      <c r="D4194">
        <v>3</v>
      </c>
      <c r="E4194">
        <v>145</v>
      </c>
      <c r="F4194" s="1">
        <v>6768</v>
      </c>
      <c r="G4194" t="s">
        <v>926</v>
      </c>
      <c r="H4194" t="s">
        <v>927</v>
      </c>
      <c r="I4194" t="s">
        <v>4216</v>
      </c>
      <c r="J4194" t="s">
        <v>928</v>
      </c>
      <c r="K4194" t="s">
        <v>928</v>
      </c>
      <c r="M4194" t="s">
        <v>8538</v>
      </c>
    </row>
    <row r="4195" spans="1:14" x14ac:dyDescent="0.25">
      <c r="A4195">
        <v>4692</v>
      </c>
      <c r="B4195" t="s">
        <v>155</v>
      </c>
      <c r="C4195" t="s">
        <v>8460</v>
      </c>
      <c r="D4195">
        <v>3</v>
      </c>
      <c r="E4195">
        <v>147</v>
      </c>
      <c r="F4195" s="1">
        <v>6767</v>
      </c>
      <c r="G4195" t="s">
        <v>68</v>
      </c>
      <c r="H4195" t="s">
        <v>69</v>
      </c>
      <c r="I4195" t="s">
        <v>2235</v>
      </c>
      <c r="J4195" t="s">
        <v>115</v>
      </c>
      <c r="K4195" t="s">
        <v>115</v>
      </c>
      <c r="M4195" t="s">
        <v>8539</v>
      </c>
      <c r="N4195" t="s">
        <v>8541</v>
      </c>
    </row>
    <row r="4196" spans="1:14" x14ac:dyDescent="0.25">
      <c r="A4196">
        <v>4723</v>
      </c>
      <c r="B4196" t="s">
        <v>7946</v>
      </c>
      <c r="C4196" t="s">
        <v>8460</v>
      </c>
      <c r="D4196">
        <v>3</v>
      </c>
      <c r="E4196">
        <v>148</v>
      </c>
      <c r="F4196" s="1">
        <v>6767</v>
      </c>
      <c r="G4196" t="s">
        <v>907</v>
      </c>
      <c r="H4196" t="s">
        <v>908</v>
      </c>
      <c r="I4196" t="s">
        <v>7928</v>
      </c>
      <c r="J4196" t="s">
        <v>78</v>
      </c>
      <c r="K4196" t="s">
        <v>78</v>
      </c>
      <c r="M4196" t="s">
        <v>8542</v>
      </c>
    </row>
    <row r="4197" spans="1:14" x14ac:dyDescent="0.25">
      <c r="A4197">
        <v>4736</v>
      </c>
      <c r="B4197" t="s">
        <v>8543</v>
      </c>
      <c r="C4197" t="s">
        <v>8460</v>
      </c>
      <c r="D4197">
        <v>3</v>
      </c>
      <c r="E4197">
        <v>149</v>
      </c>
      <c r="F4197" s="1">
        <v>6764</v>
      </c>
      <c r="G4197" t="s">
        <v>926</v>
      </c>
      <c r="H4197" t="s">
        <v>927</v>
      </c>
      <c r="I4197" t="s">
        <v>4216</v>
      </c>
      <c r="J4197" t="s">
        <v>928</v>
      </c>
      <c r="K4197" t="s">
        <v>928</v>
      </c>
      <c r="M4197" t="s">
        <v>8544</v>
      </c>
    </row>
    <row r="4198" spans="1:14" x14ac:dyDescent="0.25">
      <c r="A4198">
        <v>4673</v>
      </c>
      <c r="B4198" t="s">
        <v>8545</v>
      </c>
      <c r="C4198" t="s">
        <v>8460</v>
      </c>
      <c r="D4198">
        <v>3</v>
      </c>
      <c r="E4198">
        <v>145</v>
      </c>
      <c r="F4198" s="1">
        <v>6760</v>
      </c>
      <c r="G4198" t="s">
        <v>76</v>
      </c>
      <c r="I4198" t="s">
        <v>8499</v>
      </c>
      <c r="J4198" t="s">
        <v>4882</v>
      </c>
      <c r="K4198" t="s">
        <v>4882</v>
      </c>
      <c r="M4198" t="s">
        <v>8546</v>
      </c>
    </row>
    <row r="4199" spans="1:14" x14ac:dyDescent="0.25">
      <c r="A4199">
        <v>4683</v>
      </c>
      <c r="B4199" t="s">
        <v>8547</v>
      </c>
      <c r="C4199" t="s">
        <v>8460</v>
      </c>
      <c r="D4199">
        <v>3</v>
      </c>
      <c r="E4199">
        <v>146</v>
      </c>
      <c r="F4199" s="1">
        <v>6753</v>
      </c>
      <c r="G4199" t="s">
        <v>76</v>
      </c>
      <c r="I4199" t="s">
        <v>8499</v>
      </c>
      <c r="J4199" t="s">
        <v>4882</v>
      </c>
      <c r="K4199" t="s">
        <v>4882</v>
      </c>
      <c r="M4199" t="s">
        <v>8548</v>
      </c>
    </row>
    <row r="4200" spans="1:14" x14ac:dyDescent="0.25">
      <c r="A4200">
        <v>4698</v>
      </c>
      <c r="B4200" t="s">
        <v>8549</v>
      </c>
      <c r="C4200" t="s">
        <v>8460</v>
      </c>
      <c r="D4200">
        <v>3</v>
      </c>
      <c r="E4200">
        <v>148</v>
      </c>
      <c r="F4200" s="1">
        <v>6750</v>
      </c>
      <c r="G4200" t="s">
        <v>18</v>
      </c>
      <c r="H4200" t="s">
        <v>19</v>
      </c>
      <c r="I4200" t="s">
        <v>20</v>
      </c>
      <c r="J4200" t="s">
        <v>21</v>
      </c>
      <c r="K4200" t="s">
        <v>21</v>
      </c>
      <c r="M4200" t="s">
        <v>8550</v>
      </c>
    </row>
    <row r="4201" spans="1:14" x14ac:dyDescent="0.25">
      <c r="A4201">
        <v>4688</v>
      </c>
      <c r="B4201" t="s">
        <v>8551</v>
      </c>
      <c r="C4201" t="s">
        <v>8460</v>
      </c>
      <c r="D4201">
        <v>3</v>
      </c>
      <c r="E4201">
        <v>147</v>
      </c>
      <c r="F4201" s="1">
        <v>6748</v>
      </c>
      <c r="G4201" t="s">
        <v>926</v>
      </c>
      <c r="H4201" t="s">
        <v>927</v>
      </c>
      <c r="I4201" t="s">
        <v>4216</v>
      </c>
      <c r="J4201" t="s">
        <v>928</v>
      </c>
      <c r="K4201" t="s">
        <v>928</v>
      </c>
      <c r="M4201" t="s">
        <v>8552</v>
      </c>
    </row>
    <row r="4202" spans="1:14" x14ac:dyDescent="0.25">
      <c r="A4202">
        <v>4727</v>
      </c>
      <c r="B4202" t="s">
        <v>8553</v>
      </c>
      <c r="C4202" t="s">
        <v>8460</v>
      </c>
      <c r="D4202">
        <v>3</v>
      </c>
      <c r="E4202">
        <v>148</v>
      </c>
      <c r="F4202" s="1">
        <v>6746</v>
      </c>
      <c r="G4202" t="s">
        <v>68</v>
      </c>
      <c r="H4202" t="s">
        <v>69</v>
      </c>
      <c r="I4202" t="s">
        <v>8554</v>
      </c>
      <c r="J4202" t="s">
        <v>5430</v>
      </c>
      <c r="K4202" t="s">
        <v>5430</v>
      </c>
      <c r="M4202" t="s">
        <v>8555</v>
      </c>
      <c r="N4202" t="s">
        <v>8557</v>
      </c>
    </row>
    <row r="4203" spans="1:14" x14ac:dyDescent="0.25">
      <c r="A4203">
        <v>4728</v>
      </c>
      <c r="B4203" t="s">
        <v>8558</v>
      </c>
      <c r="C4203" t="s">
        <v>8460</v>
      </c>
      <c r="D4203">
        <v>3</v>
      </c>
      <c r="E4203">
        <v>148</v>
      </c>
      <c r="F4203" s="1">
        <v>6746</v>
      </c>
      <c r="G4203" t="s">
        <v>68</v>
      </c>
      <c r="H4203" t="s">
        <v>69</v>
      </c>
      <c r="I4203" t="s">
        <v>8554</v>
      </c>
      <c r="J4203" t="s">
        <v>5430</v>
      </c>
      <c r="K4203" t="s">
        <v>5430</v>
      </c>
      <c r="M4203" t="s">
        <v>8555</v>
      </c>
      <c r="N4203" t="s">
        <v>8557</v>
      </c>
    </row>
    <row r="4204" spans="1:14" x14ac:dyDescent="0.25">
      <c r="A4204">
        <v>4679</v>
      </c>
      <c r="B4204" t="s">
        <v>2292</v>
      </c>
      <c r="C4204" t="s">
        <v>8460</v>
      </c>
      <c r="D4204">
        <v>3</v>
      </c>
      <c r="E4204">
        <v>146</v>
      </c>
      <c r="F4204" s="1">
        <v>6744</v>
      </c>
      <c r="G4204" t="s">
        <v>926</v>
      </c>
      <c r="H4204" t="s">
        <v>927</v>
      </c>
      <c r="I4204" t="s">
        <v>8560</v>
      </c>
      <c r="J4204" t="s">
        <v>928</v>
      </c>
      <c r="K4204" t="s">
        <v>928</v>
      </c>
      <c r="M4204" t="s">
        <v>8561</v>
      </c>
    </row>
    <row r="4205" spans="1:14" x14ac:dyDescent="0.25">
      <c r="A4205">
        <v>4635</v>
      </c>
      <c r="B4205" t="s">
        <v>8562</v>
      </c>
      <c r="C4205" t="s">
        <v>8460</v>
      </c>
      <c r="D4205">
        <v>3</v>
      </c>
      <c r="E4205">
        <v>143</v>
      </c>
      <c r="F4205" s="1">
        <v>6722</v>
      </c>
      <c r="G4205" t="s">
        <v>68</v>
      </c>
      <c r="H4205" t="s">
        <v>69</v>
      </c>
      <c r="I4205" t="s">
        <v>4689</v>
      </c>
      <c r="J4205" t="s">
        <v>4690</v>
      </c>
      <c r="K4205" t="s">
        <v>4690</v>
      </c>
      <c r="M4205" t="s">
        <v>8563</v>
      </c>
    </row>
    <row r="4206" spans="1:14" x14ac:dyDescent="0.25">
      <c r="A4206">
        <v>4654</v>
      </c>
      <c r="B4206" t="s">
        <v>8564</v>
      </c>
      <c r="C4206" t="s">
        <v>8460</v>
      </c>
      <c r="D4206">
        <v>3</v>
      </c>
      <c r="E4206">
        <v>144</v>
      </c>
      <c r="F4206" s="1">
        <v>6718</v>
      </c>
      <c r="G4206" t="s">
        <v>89</v>
      </c>
      <c r="H4206" t="s">
        <v>90</v>
      </c>
      <c r="I4206" t="s">
        <v>8565</v>
      </c>
      <c r="J4206" t="s">
        <v>260</v>
      </c>
      <c r="K4206" t="s">
        <v>260</v>
      </c>
      <c r="M4206" t="s">
        <v>8566</v>
      </c>
    </row>
    <row r="4207" spans="1:14" x14ac:dyDescent="0.25">
      <c r="A4207">
        <v>4696</v>
      </c>
      <c r="B4207" t="s">
        <v>8567</v>
      </c>
      <c r="C4207" t="s">
        <v>8460</v>
      </c>
      <c r="D4207">
        <v>3</v>
      </c>
      <c r="E4207">
        <v>147</v>
      </c>
      <c r="F4207" s="1">
        <v>6711</v>
      </c>
      <c r="G4207" t="s">
        <v>138</v>
      </c>
      <c r="H4207" t="s">
        <v>139</v>
      </c>
      <c r="I4207" t="s">
        <v>8568</v>
      </c>
      <c r="J4207" t="s">
        <v>141</v>
      </c>
      <c r="K4207" t="s">
        <v>141</v>
      </c>
      <c r="M4207" t="s">
        <v>8569</v>
      </c>
    </row>
    <row r="4208" spans="1:14" x14ac:dyDescent="0.25">
      <c r="A4208">
        <v>4638</v>
      </c>
      <c r="B4208" t="s">
        <v>8570</v>
      </c>
      <c r="C4208" t="s">
        <v>8460</v>
      </c>
      <c r="D4208">
        <v>3</v>
      </c>
      <c r="E4208">
        <v>143</v>
      </c>
      <c r="F4208" s="1">
        <v>6702</v>
      </c>
      <c r="G4208" t="s">
        <v>8506</v>
      </c>
      <c r="I4208" t="s">
        <v>8571</v>
      </c>
      <c r="J4208" t="s">
        <v>8572</v>
      </c>
      <c r="K4208" t="s">
        <v>8572</v>
      </c>
      <c r="M4208" t="s">
        <v>8573</v>
      </c>
    </row>
    <row r="4209" spans="1:13" x14ac:dyDescent="0.25">
      <c r="A4209">
        <v>4792</v>
      </c>
      <c r="B4209" t="s">
        <v>8574</v>
      </c>
      <c r="C4209" t="s">
        <v>8460</v>
      </c>
      <c r="D4209">
        <v>3</v>
      </c>
      <c r="E4209">
        <v>149</v>
      </c>
      <c r="F4209" s="1">
        <v>6682</v>
      </c>
      <c r="G4209" t="s">
        <v>18</v>
      </c>
      <c r="H4209" t="s">
        <v>19</v>
      </c>
      <c r="I4209" t="s">
        <v>7368</v>
      </c>
      <c r="J4209" t="s">
        <v>7369</v>
      </c>
      <c r="K4209" t="s">
        <v>7369</v>
      </c>
      <c r="M4209" t="s">
        <v>8575</v>
      </c>
    </row>
    <row r="4210" spans="1:13" x14ac:dyDescent="0.25">
      <c r="A4210">
        <v>4678</v>
      </c>
      <c r="B4210" t="s">
        <v>493</v>
      </c>
      <c r="C4210" t="s">
        <v>8460</v>
      </c>
      <c r="D4210">
        <v>3</v>
      </c>
      <c r="E4210">
        <v>146</v>
      </c>
      <c r="F4210" s="1">
        <v>6675</v>
      </c>
      <c r="G4210" t="s">
        <v>926</v>
      </c>
      <c r="H4210" t="s">
        <v>927</v>
      </c>
      <c r="I4210" t="s">
        <v>8560</v>
      </c>
      <c r="J4210" t="s">
        <v>928</v>
      </c>
      <c r="K4210" t="s">
        <v>928</v>
      </c>
      <c r="M4210" t="s">
        <v>8576</v>
      </c>
    </row>
    <row r="4211" spans="1:13" x14ac:dyDescent="0.25">
      <c r="A4211">
        <v>4791</v>
      </c>
      <c r="B4211" t="s">
        <v>8577</v>
      </c>
      <c r="C4211" t="s">
        <v>8460</v>
      </c>
      <c r="D4211">
        <v>3</v>
      </c>
      <c r="E4211">
        <v>149</v>
      </c>
      <c r="F4211" s="1">
        <v>6674</v>
      </c>
      <c r="G4211" t="s">
        <v>18</v>
      </c>
      <c r="H4211" t="s">
        <v>19</v>
      </c>
      <c r="I4211" t="s">
        <v>7368</v>
      </c>
      <c r="J4211" t="s">
        <v>7369</v>
      </c>
      <c r="K4211" t="s">
        <v>7369</v>
      </c>
      <c r="M4211" t="s">
        <v>8578</v>
      </c>
    </row>
    <row r="4212" spans="1:13" x14ac:dyDescent="0.25">
      <c r="A4212">
        <v>4734</v>
      </c>
      <c r="B4212" t="s">
        <v>8579</v>
      </c>
      <c r="C4212" t="s">
        <v>8460</v>
      </c>
      <c r="D4212">
        <v>3</v>
      </c>
      <c r="E4212">
        <v>149</v>
      </c>
      <c r="F4212" s="1">
        <v>6673</v>
      </c>
      <c r="G4212" t="s">
        <v>926</v>
      </c>
      <c r="H4212" t="s">
        <v>927</v>
      </c>
      <c r="I4212" t="s">
        <v>8580</v>
      </c>
      <c r="J4212" t="s">
        <v>928</v>
      </c>
      <c r="K4212" t="s">
        <v>928</v>
      </c>
      <c r="M4212" t="s">
        <v>8581</v>
      </c>
    </row>
    <row r="4213" spans="1:13" x14ac:dyDescent="0.25">
      <c r="A4213">
        <v>4735</v>
      </c>
      <c r="B4213" t="s">
        <v>8582</v>
      </c>
      <c r="C4213" t="s">
        <v>8460</v>
      </c>
      <c r="D4213">
        <v>3</v>
      </c>
      <c r="E4213">
        <v>149</v>
      </c>
      <c r="F4213" s="1">
        <v>6673</v>
      </c>
      <c r="G4213" t="s">
        <v>926</v>
      </c>
      <c r="H4213" t="s">
        <v>927</v>
      </c>
      <c r="I4213" t="s">
        <v>8580</v>
      </c>
      <c r="J4213" t="s">
        <v>928</v>
      </c>
      <c r="K4213" t="s">
        <v>928</v>
      </c>
      <c r="M4213" t="s">
        <v>8581</v>
      </c>
    </row>
    <row r="4214" spans="1:13" x14ac:dyDescent="0.25">
      <c r="A4214">
        <v>4794</v>
      </c>
      <c r="B4214" t="s">
        <v>8583</v>
      </c>
      <c r="C4214" t="s">
        <v>8460</v>
      </c>
      <c r="D4214">
        <v>3</v>
      </c>
      <c r="E4214">
        <v>149</v>
      </c>
      <c r="F4214" s="1">
        <v>6670</v>
      </c>
      <c r="G4214" t="s">
        <v>8506</v>
      </c>
      <c r="I4214" t="s">
        <v>8584</v>
      </c>
      <c r="J4214" t="s">
        <v>8585</v>
      </c>
      <c r="K4214" t="s">
        <v>8585</v>
      </c>
      <c r="M4214" t="s">
        <v>8586</v>
      </c>
    </row>
    <row r="4215" spans="1:13" x14ac:dyDescent="0.25">
      <c r="A4215">
        <v>4657</v>
      </c>
      <c r="B4215" t="s">
        <v>8587</v>
      </c>
      <c r="C4215" t="s">
        <v>8460</v>
      </c>
      <c r="D4215">
        <v>3</v>
      </c>
      <c r="E4215">
        <v>145</v>
      </c>
      <c r="F4215" s="1">
        <v>6669</v>
      </c>
      <c r="G4215" t="s">
        <v>8506</v>
      </c>
      <c r="I4215" t="s">
        <v>1064</v>
      </c>
      <c r="J4215" t="s">
        <v>1065</v>
      </c>
      <c r="K4215" t="s">
        <v>1065</v>
      </c>
      <c r="M4215" t="s">
        <v>8588</v>
      </c>
    </row>
    <row r="4216" spans="1:13" x14ac:dyDescent="0.25">
      <c r="A4216">
        <v>4658</v>
      </c>
      <c r="B4216" t="s">
        <v>8589</v>
      </c>
      <c r="C4216" t="s">
        <v>8460</v>
      </c>
      <c r="D4216">
        <v>3</v>
      </c>
      <c r="E4216">
        <v>145</v>
      </c>
      <c r="F4216" s="1">
        <v>6669</v>
      </c>
      <c r="G4216" t="s">
        <v>8506</v>
      </c>
      <c r="I4216" t="s">
        <v>1064</v>
      </c>
      <c r="J4216" t="s">
        <v>1065</v>
      </c>
      <c r="K4216" t="s">
        <v>1065</v>
      </c>
      <c r="M4216" t="s">
        <v>8588</v>
      </c>
    </row>
    <row r="4217" spans="1:13" x14ac:dyDescent="0.25">
      <c r="A4217">
        <v>4659</v>
      </c>
      <c r="B4217" t="s">
        <v>8590</v>
      </c>
      <c r="C4217" t="s">
        <v>8460</v>
      </c>
      <c r="D4217">
        <v>3</v>
      </c>
      <c r="E4217">
        <v>145</v>
      </c>
      <c r="F4217" s="1">
        <v>6668</v>
      </c>
      <c r="G4217" t="s">
        <v>76</v>
      </c>
      <c r="I4217" t="s">
        <v>8591</v>
      </c>
      <c r="J4217" t="s">
        <v>8092</v>
      </c>
      <c r="K4217" t="s">
        <v>8092</v>
      </c>
      <c r="M4217" t="s">
        <v>8592</v>
      </c>
    </row>
    <row r="4218" spans="1:13" x14ac:dyDescent="0.25">
      <c r="A4218">
        <v>4695</v>
      </c>
      <c r="B4218" t="s">
        <v>8593</v>
      </c>
      <c r="C4218" t="s">
        <v>8460</v>
      </c>
      <c r="D4218">
        <v>3</v>
      </c>
      <c r="E4218">
        <v>147</v>
      </c>
      <c r="F4218" s="1">
        <v>6660</v>
      </c>
      <c r="G4218" t="s">
        <v>926</v>
      </c>
      <c r="H4218" t="s">
        <v>927</v>
      </c>
      <c r="I4218" t="s">
        <v>8594</v>
      </c>
      <c r="J4218" t="s">
        <v>928</v>
      </c>
      <c r="K4218" t="s">
        <v>928</v>
      </c>
      <c r="M4218" t="s">
        <v>8595</v>
      </c>
    </row>
    <row r="4219" spans="1:13" x14ac:dyDescent="0.25">
      <c r="A4219">
        <v>4694</v>
      </c>
      <c r="B4219" t="s">
        <v>8596</v>
      </c>
      <c r="C4219" t="s">
        <v>8460</v>
      </c>
      <c r="D4219">
        <v>3</v>
      </c>
      <c r="E4219">
        <v>147</v>
      </c>
      <c r="F4219" s="1">
        <v>6647</v>
      </c>
      <c r="G4219" t="s">
        <v>926</v>
      </c>
      <c r="H4219" t="s">
        <v>927</v>
      </c>
      <c r="I4219" t="s">
        <v>4216</v>
      </c>
      <c r="J4219" t="s">
        <v>928</v>
      </c>
      <c r="K4219" t="s">
        <v>928</v>
      </c>
      <c r="M4219" t="s">
        <v>8597</v>
      </c>
    </row>
    <row r="4220" spans="1:13" x14ac:dyDescent="0.25">
      <c r="A4220">
        <v>4636</v>
      </c>
      <c r="B4220" t="s">
        <v>8598</v>
      </c>
      <c r="C4220" t="s">
        <v>8460</v>
      </c>
      <c r="D4220">
        <v>3</v>
      </c>
      <c r="E4220">
        <v>143</v>
      </c>
      <c r="F4220" s="1">
        <v>6645</v>
      </c>
      <c r="G4220" t="s">
        <v>4504</v>
      </c>
      <c r="H4220" t="s">
        <v>4505</v>
      </c>
      <c r="I4220" t="s">
        <v>8599</v>
      </c>
      <c r="J4220" t="s">
        <v>8600</v>
      </c>
      <c r="K4220" t="s">
        <v>8600</v>
      </c>
      <c r="M4220" t="s">
        <v>8601</v>
      </c>
    </row>
    <row r="4221" spans="1:13" x14ac:dyDescent="0.25">
      <c r="A4221">
        <v>4665</v>
      </c>
      <c r="B4221" t="s">
        <v>8602</v>
      </c>
      <c r="C4221" t="s">
        <v>8460</v>
      </c>
      <c r="D4221">
        <v>3</v>
      </c>
      <c r="E4221">
        <v>145</v>
      </c>
      <c r="F4221" s="1">
        <v>6643</v>
      </c>
      <c r="G4221" t="s">
        <v>2979</v>
      </c>
      <c r="H4221" t="s">
        <v>2980</v>
      </c>
      <c r="I4221" t="s">
        <v>8603</v>
      </c>
      <c r="J4221" t="s">
        <v>8604</v>
      </c>
      <c r="K4221" t="s">
        <v>8604</v>
      </c>
      <c r="M4221" t="s">
        <v>8605</v>
      </c>
    </row>
    <row r="4222" spans="1:13" x14ac:dyDescent="0.25">
      <c r="A4222">
        <v>4666</v>
      </c>
      <c r="B4222" t="s">
        <v>8606</v>
      </c>
      <c r="C4222" t="s">
        <v>8460</v>
      </c>
      <c r="D4222">
        <v>3</v>
      </c>
      <c r="E4222">
        <v>145</v>
      </c>
      <c r="F4222" s="1">
        <v>6643</v>
      </c>
      <c r="G4222" t="s">
        <v>2979</v>
      </c>
      <c r="H4222" t="s">
        <v>2980</v>
      </c>
      <c r="I4222" t="s">
        <v>8603</v>
      </c>
      <c r="J4222" t="s">
        <v>8604</v>
      </c>
      <c r="K4222" t="s">
        <v>8604</v>
      </c>
      <c r="M4222" t="s">
        <v>8605</v>
      </c>
    </row>
    <row r="4223" spans="1:13" x14ac:dyDescent="0.25">
      <c r="A4223">
        <v>4667</v>
      </c>
      <c r="B4223" t="s">
        <v>8607</v>
      </c>
      <c r="C4223" t="s">
        <v>8460</v>
      </c>
      <c r="D4223">
        <v>3</v>
      </c>
      <c r="E4223">
        <v>145</v>
      </c>
      <c r="F4223" s="1">
        <v>6643</v>
      </c>
      <c r="G4223" t="s">
        <v>2979</v>
      </c>
      <c r="H4223" t="s">
        <v>2980</v>
      </c>
      <c r="I4223" t="s">
        <v>8603</v>
      </c>
      <c r="J4223" t="s">
        <v>8604</v>
      </c>
      <c r="K4223" t="s">
        <v>8604</v>
      </c>
      <c r="M4223" t="s">
        <v>8608</v>
      </c>
    </row>
    <row r="4224" spans="1:13" x14ac:dyDescent="0.25">
      <c r="A4224">
        <v>4643</v>
      </c>
      <c r="B4224" t="s">
        <v>8609</v>
      </c>
      <c r="C4224" t="s">
        <v>8460</v>
      </c>
      <c r="D4224">
        <v>3</v>
      </c>
      <c r="E4224">
        <v>144</v>
      </c>
      <c r="F4224" s="1">
        <v>6642</v>
      </c>
      <c r="G4224" t="s">
        <v>106</v>
      </c>
      <c r="H4224" t="s">
        <v>107</v>
      </c>
      <c r="I4224" t="s">
        <v>680</v>
      </c>
      <c r="J4224" t="s">
        <v>681</v>
      </c>
      <c r="K4224" t="s">
        <v>681</v>
      </c>
      <c r="M4224" t="s">
        <v>8610</v>
      </c>
    </row>
    <row r="4225" spans="1:14" x14ac:dyDescent="0.25">
      <c r="A4225">
        <v>4644</v>
      </c>
      <c r="B4225" t="s">
        <v>8611</v>
      </c>
      <c r="C4225" t="s">
        <v>8460</v>
      </c>
      <c r="D4225">
        <v>3</v>
      </c>
      <c r="E4225">
        <v>144</v>
      </c>
      <c r="F4225" s="1">
        <v>6642</v>
      </c>
      <c r="G4225" t="s">
        <v>106</v>
      </c>
      <c r="H4225" t="s">
        <v>107</v>
      </c>
      <c r="I4225" t="s">
        <v>680</v>
      </c>
      <c r="J4225" t="s">
        <v>681</v>
      </c>
      <c r="K4225" t="s">
        <v>681</v>
      </c>
      <c r="M4225" t="s">
        <v>8610</v>
      </c>
    </row>
    <row r="4226" spans="1:14" x14ac:dyDescent="0.25">
      <c r="A4226">
        <v>4733</v>
      </c>
      <c r="B4226" t="s">
        <v>8612</v>
      </c>
      <c r="C4226" t="s">
        <v>8460</v>
      </c>
      <c r="D4226">
        <v>3</v>
      </c>
      <c r="E4226">
        <v>149</v>
      </c>
      <c r="F4226" s="1">
        <v>6642</v>
      </c>
      <c r="G4226" t="s">
        <v>926</v>
      </c>
      <c r="H4226" t="s">
        <v>927</v>
      </c>
      <c r="I4226" t="s">
        <v>8526</v>
      </c>
      <c r="J4226" t="s">
        <v>928</v>
      </c>
      <c r="K4226" t="s">
        <v>928</v>
      </c>
      <c r="M4226" t="s">
        <v>8613</v>
      </c>
    </row>
    <row r="4227" spans="1:14" x14ac:dyDescent="0.25">
      <c r="A4227">
        <v>4677</v>
      </c>
      <c r="B4227" t="s">
        <v>8614</v>
      </c>
      <c r="C4227" t="s">
        <v>8460</v>
      </c>
      <c r="D4227">
        <v>3</v>
      </c>
      <c r="E4227">
        <v>146</v>
      </c>
      <c r="F4227" s="1">
        <v>6640</v>
      </c>
      <c r="G4227" t="s">
        <v>926</v>
      </c>
      <c r="H4227" t="s">
        <v>927</v>
      </c>
      <c r="I4227" t="s">
        <v>8615</v>
      </c>
      <c r="J4227" t="s">
        <v>928</v>
      </c>
      <c r="K4227" t="s">
        <v>928</v>
      </c>
      <c r="M4227" t="s">
        <v>8616</v>
      </c>
    </row>
    <row r="4228" spans="1:14" x14ac:dyDescent="0.25">
      <c r="A4228">
        <v>4649</v>
      </c>
      <c r="B4228" t="s">
        <v>4777</v>
      </c>
      <c r="C4228" t="s">
        <v>8460</v>
      </c>
      <c r="D4228">
        <v>3</v>
      </c>
      <c r="E4228">
        <v>144</v>
      </c>
      <c r="F4228" s="1">
        <v>6639</v>
      </c>
      <c r="G4228" t="s">
        <v>926</v>
      </c>
      <c r="H4228" t="s">
        <v>927</v>
      </c>
      <c r="I4228" t="s">
        <v>4216</v>
      </c>
      <c r="J4228" t="s">
        <v>928</v>
      </c>
      <c r="K4228" t="s">
        <v>928</v>
      </c>
      <c r="M4228" t="s">
        <v>8617</v>
      </c>
    </row>
    <row r="4229" spans="1:14" x14ac:dyDescent="0.25">
      <c r="A4229">
        <v>4682</v>
      </c>
      <c r="B4229" t="s">
        <v>3210</v>
      </c>
      <c r="C4229" t="s">
        <v>8460</v>
      </c>
      <c r="D4229">
        <v>3</v>
      </c>
      <c r="E4229">
        <v>146</v>
      </c>
      <c r="F4229" s="1">
        <v>6628</v>
      </c>
      <c r="G4229" t="s">
        <v>8506</v>
      </c>
      <c r="I4229" t="s">
        <v>1064</v>
      </c>
      <c r="J4229" t="s">
        <v>1065</v>
      </c>
      <c r="K4229" t="s">
        <v>1065</v>
      </c>
      <c r="M4229" t="s">
        <v>8618</v>
      </c>
    </row>
    <row r="4230" spans="1:14" x14ac:dyDescent="0.25">
      <c r="A4230">
        <v>4691</v>
      </c>
      <c r="B4230" t="s">
        <v>8619</v>
      </c>
      <c r="C4230" t="s">
        <v>8460</v>
      </c>
      <c r="D4230">
        <v>3</v>
      </c>
      <c r="E4230">
        <v>147</v>
      </c>
      <c r="F4230" s="1">
        <v>6628</v>
      </c>
      <c r="G4230" t="s">
        <v>68</v>
      </c>
      <c r="H4230" t="s">
        <v>69</v>
      </c>
      <c r="I4230" t="s">
        <v>5352</v>
      </c>
      <c r="J4230" t="s">
        <v>151</v>
      </c>
      <c r="K4230" t="s">
        <v>151</v>
      </c>
      <c r="M4230" t="s">
        <v>8620</v>
      </c>
      <c r="N4230" t="s">
        <v>8622</v>
      </c>
    </row>
    <row r="4231" spans="1:14" x14ac:dyDescent="0.25">
      <c r="A4231">
        <v>4668</v>
      </c>
      <c r="B4231" t="s">
        <v>8623</v>
      </c>
      <c r="C4231" t="s">
        <v>8460</v>
      </c>
      <c r="D4231">
        <v>3</v>
      </c>
      <c r="E4231">
        <v>145</v>
      </c>
      <c r="F4231" s="1">
        <v>6620</v>
      </c>
      <c r="G4231" t="s">
        <v>68</v>
      </c>
      <c r="H4231" t="s">
        <v>69</v>
      </c>
      <c r="I4231" t="s">
        <v>6437</v>
      </c>
      <c r="J4231" t="s">
        <v>6438</v>
      </c>
      <c r="K4231" t="s">
        <v>6438</v>
      </c>
      <c r="M4231" t="s">
        <v>8624</v>
      </c>
      <c r="N4231" t="s">
        <v>8626</v>
      </c>
    </row>
    <row r="4232" spans="1:14" x14ac:dyDescent="0.25">
      <c r="A4232">
        <v>4725</v>
      </c>
      <c r="B4232" t="s">
        <v>8627</v>
      </c>
      <c r="C4232" t="s">
        <v>8460</v>
      </c>
      <c r="D4232">
        <v>3</v>
      </c>
      <c r="E4232">
        <v>148</v>
      </c>
      <c r="F4232" s="1">
        <v>6618</v>
      </c>
      <c r="G4232" t="s">
        <v>2657</v>
      </c>
      <c r="H4232" t="s">
        <v>2658</v>
      </c>
      <c r="I4232" t="s">
        <v>8628</v>
      </c>
      <c r="J4232" t="s">
        <v>8445</v>
      </c>
      <c r="K4232" t="s">
        <v>8445</v>
      </c>
      <c r="M4232" t="s">
        <v>8629</v>
      </c>
    </row>
    <row r="4233" spans="1:14" x14ac:dyDescent="0.25">
      <c r="A4233">
        <v>4662</v>
      </c>
      <c r="B4233" t="s">
        <v>8630</v>
      </c>
      <c r="C4233" t="s">
        <v>8460</v>
      </c>
      <c r="D4233">
        <v>3</v>
      </c>
      <c r="E4233">
        <v>145</v>
      </c>
      <c r="F4233" s="1">
        <v>6614</v>
      </c>
      <c r="G4233" t="s">
        <v>907</v>
      </c>
      <c r="H4233" t="s">
        <v>908</v>
      </c>
      <c r="I4233" t="s">
        <v>8631</v>
      </c>
      <c r="J4233" t="s">
        <v>78</v>
      </c>
      <c r="K4233" t="s">
        <v>78</v>
      </c>
      <c r="M4233" t="s">
        <v>8632</v>
      </c>
    </row>
    <row r="4234" spans="1:14" x14ac:dyDescent="0.25">
      <c r="A4234">
        <v>4669</v>
      </c>
      <c r="B4234" t="s">
        <v>8633</v>
      </c>
      <c r="C4234" t="s">
        <v>8460</v>
      </c>
      <c r="D4234">
        <v>3</v>
      </c>
      <c r="E4234">
        <v>145</v>
      </c>
      <c r="F4234" s="1">
        <v>6613</v>
      </c>
      <c r="G4234" t="s">
        <v>926</v>
      </c>
      <c r="H4234" t="s">
        <v>927</v>
      </c>
      <c r="I4234" t="s">
        <v>4216</v>
      </c>
      <c r="J4234" t="s">
        <v>928</v>
      </c>
      <c r="K4234" t="s">
        <v>928</v>
      </c>
      <c r="M4234" t="s">
        <v>8634</v>
      </c>
    </row>
    <row r="4235" spans="1:14" x14ac:dyDescent="0.25">
      <c r="A4235">
        <v>4726</v>
      </c>
      <c r="B4235" t="s">
        <v>8635</v>
      </c>
      <c r="C4235" t="s">
        <v>8460</v>
      </c>
      <c r="D4235">
        <v>3</v>
      </c>
      <c r="E4235">
        <v>148</v>
      </c>
      <c r="F4235" s="1">
        <v>6613</v>
      </c>
      <c r="G4235" t="s">
        <v>68</v>
      </c>
      <c r="H4235" t="s">
        <v>69</v>
      </c>
      <c r="I4235" t="s">
        <v>638</v>
      </c>
      <c r="J4235" t="s">
        <v>82</v>
      </c>
      <c r="K4235" t="s">
        <v>82</v>
      </c>
      <c r="M4235" t="s">
        <v>8636</v>
      </c>
      <c r="N4235" t="s">
        <v>8638</v>
      </c>
    </row>
    <row r="4236" spans="1:14" x14ac:dyDescent="0.25">
      <c r="A4236">
        <v>4724</v>
      </c>
      <c r="B4236" t="s">
        <v>8639</v>
      </c>
      <c r="C4236" t="s">
        <v>8460</v>
      </c>
      <c r="D4236">
        <v>3</v>
      </c>
      <c r="E4236">
        <v>148</v>
      </c>
      <c r="F4236" s="1">
        <v>6612</v>
      </c>
      <c r="G4236" t="s">
        <v>2657</v>
      </c>
      <c r="H4236" t="s">
        <v>2658</v>
      </c>
      <c r="I4236" t="s">
        <v>7779</v>
      </c>
      <c r="J4236" t="s">
        <v>7780</v>
      </c>
      <c r="K4236" t="s">
        <v>7780</v>
      </c>
      <c r="M4236" t="s">
        <v>8640</v>
      </c>
    </row>
    <row r="4237" spans="1:14" x14ac:dyDescent="0.25">
      <c r="A4237">
        <v>4796</v>
      </c>
      <c r="B4237" t="s">
        <v>8641</v>
      </c>
      <c r="C4237" t="s">
        <v>8460</v>
      </c>
      <c r="D4237">
        <v>3</v>
      </c>
      <c r="E4237">
        <v>149</v>
      </c>
      <c r="F4237" s="1">
        <v>6606</v>
      </c>
      <c r="G4237" t="s">
        <v>8494</v>
      </c>
      <c r="H4237" t="s">
        <v>908</v>
      </c>
      <c r="I4237" t="s">
        <v>8642</v>
      </c>
      <c r="J4237" t="s">
        <v>8643</v>
      </c>
      <c r="K4237" t="s">
        <v>8643</v>
      </c>
      <c r="M4237" t="s">
        <v>8644</v>
      </c>
    </row>
    <row r="4238" spans="1:14" x14ac:dyDescent="0.25">
      <c r="A4238">
        <v>4676</v>
      </c>
      <c r="B4238" t="s">
        <v>8645</v>
      </c>
      <c r="C4238" t="s">
        <v>8460</v>
      </c>
      <c r="D4238">
        <v>3</v>
      </c>
      <c r="E4238">
        <v>146</v>
      </c>
      <c r="F4238" s="1">
        <v>6605</v>
      </c>
      <c r="G4238" t="s">
        <v>926</v>
      </c>
      <c r="H4238" t="s">
        <v>927</v>
      </c>
      <c r="I4238" t="s">
        <v>7740</v>
      </c>
      <c r="J4238" t="s">
        <v>928</v>
      </c>
      <c r="K4238" t="s">
        <v>928</v>
      </c>
      <c r="M4238" t="s">
        <v>8646</v>
      </c>
    </row>
    <row r="4239" spans="1:14" x14ac:dyDescent="0.25">
      <c r="A4239">
        <v>4732</v>
      </c>
      <c r="B4239" t="s">
        <v>8647</v>
      </c>
      <c r="C4239" t="s">
        <v>8460</v>
      </c>
      <c r="D4239">
        <v>3</v>
      </c>
      <c r="E4239">
        <v>149</v>
      </c>
      <c r="F4239" s="1">
        <v>6605</v>
      </c>
      <c r="G4239" t="s">
        <v>926</v>
      </c>
      <c r="H4239" t="s">
        <v>927</v>
      </c>
      <c r="I4239" t="s">
        <v>8580</v>
      </c>
      <c r="J4239" t="s">
        <v>928</v>
      </c>
      <c r="K4239" t="s">
        <v>928</v>
      </c>
      <c r="M4239" t="s">
        <v>8648</v>
      </c>
    </row>
    <row r="4240" spans="1:14" x14ac:dyDescent="0.25">
      <c r="A4240">
        <v>4664</v>
      </c>
      <c r="B4240" t="s">
        <v>8649</v>
      </c>
      <c r="C4240" t="s">
        <v>8460</v>
      </c>
      <c r="D4240">
        <v>3</v>
      </c>
      <c r="E4240">
        <v>145</v>
      </c>
      <c r="F4240" s="1">
        <v>6604</v>
      </c>
      <c r="G4240" t="s">
        <v>907</v>
      </c>
      <c r="H4240" t="s">
        <v>908</v>
      </c>
      <c r="I4240" t="s">
        <v>77</v>
      </c>
      <c r="J4240" t="s">
        <v>78</v>
      </c>
      <c r="K4240" t="s">
        <v>78</v>
      </c>
      <c r="M4240" t="s">
        <v>8650</v>
      </c>
    </row>
    <row r="4241" spans="1:14" x14ac:dyDescent="0.25">
      <c r="A4241">
        <v>4637</v>
      </c>
      <c r="B4241" t="s">
        <v>8651</v>
      </c>
      <c r="C4241" t="s">
        <v>8460</v>
      </c>
      <c r="D4241">
        <v>3</v>
      </c>
      <c r="E4241">
        <v>143</v>
      </c>
      <c r="F4241" s="1">
        <v>6603</v>
      </c>
      <c r="G4241" t="s">
        <v>18</v>
      </c>
      <c r="H4241" t="s">
        <v>19</v>
      </c>
      <c r="I4241" t="s">
        <v>895</v>
      </c>
      <c r="J4241" t="s">
        <v>8376</v>
      </c>
      <c r="K4241" t="s">
        <v>8376</v>
      </c>
      <c r="M4241" t="s">
        <v>8652</v>
      </c>
    </row>
    <row r="4242" spans="1:14" x14ac:dyDescent="0.25">
      <c r="A4242">
        <v>4640</v>
      </c>
      <c r="B4242" t="s">
        <v>8653</v>
      </c>
      <c r="C4242" t="s">
        <v>8460</v>
      </c>
      <c r="D4242">
        <v>3</v>
      </c>
      <c r="E4242">
        <v>143</v>
      </c>
      <c r="F4242" s="1">
        <v>6601</v>
      </c>
      <c r="G4242" t="s">
        <v>68</v>
      </c>
      <c r="H4242" t="s">
        <v>69</v>
      </c>
      <c r="I4242" t="s">
        <v>348</v>
      </c>
      <c r="J4242" t="s">
        <v>295</v>
      </c>
      <c r="K4242" t="s">
        <v>295</v>
      </c>
      <c r="M4242" t="s">
        <v>8654</v>
      </c>
      <c r="N4242" t="s">
        <v>8656</v>
      </c>
    </row>
    <row r="4243" spans="1:14" x14ac:dyDescent="0.25">
      <c r="A4243">
        <v>4731</v>
      </c>
      <c r="B4243" t="s">
        <v>8657</v>
      </c>
      <c r="C4243" t="s">
        <v>8460</v>
      </c>
      <c r="D4243">
        <v>3</v>
      </c>
      <c r="E4243">
        <v>148</v>
      </c>
      <c r="F4243" s="1">
        <v>6600</v>
      </c>
      <c r="G4243" t="s">
        <v>926</v>
      </c>
      <c r="H4243" t="s">
        <v>927</v>
      </c>
      <c r="I4243" t="s">
        <v>8594</v>
      </c>
      <c r="J4243" t="s">
        <v>928</v>
      </c>
      <c r="K4243" t="s">
        <v>928</v>
      </c>
      <c r="M4243" t="s">
        <v>8658</v>
      </c>
    </row>
    <row r="4244" spans="1:14" x14ac:dyDescent="0.25">
      <c r="A4244">
        <v>4642</v>
      </c>
      <c r="B4244" t="s">
        <v>8659</v>
      </c>
      <c r="C4244" t="s">
        <v>8460</v>
      </c>
      <c r="D4244">
        <v>3</v>
      </c>
      <c r="E4244">
        <v>143</v>
      </c>
      <c r="F4244" s="1">
        <v>6598</v>
      </c>
      <c r="G4244" t="s">
        <v>2657</v>
      </c>
      <c r="H4244" t="s">
        <v>2658</v>
      </c>
      <c r="I4244" t="s">
        <v>7779</v>
      </c>
      <c r="J4244" t="s">
        <v>7780</v>
      </c>
      <c r="K4244" t="s">
        <v>7780</v>
      </c>
      <c r="M4244" t="s">
        <v>8661</v>
      </c>
      <c r="N4244" t="s">
        <v>8663</v>
      </c>
    </row>
    <row r="4245" spans="1:14" x14ac:dyDescent="0.25">
      <c r="A4245">
        <v>4648</v>
      </c>
      <c r="B4245" t="s">
        <v>8664</v>
      </c>
      <c r="C4245" t="s">
        <v>8460</v>
      </c>
      <c r="D4245">
        <v>3</v>
      </c>
      <c r="E4245">
        <v>144</v>
      </c>
      <c r="F4245" s="1">
        <v>6598</v>
      </c>
      <c r="G4245" t="s">
        <v>926</v>
      </c>
      <c r="H4245" t="s">
        <v>927</v>
      </c>
      <c r="I4245" t="s">
        <v>4216</v>
      </c>
      <c r="J4245" t="s">
        <v>928</v>
      </c>
      <c r="K4245" t="s">
        <v>928</v>
      </c>
      <c r="M4245" t="s">
        <v>8665</v>
      </c>
    </row>
    <row r="4246" spans="1:14" x14ac:dyDescent="0.25">
      <c r="A4246">
        <v>4693</v>
      </c>
      <c r="B4246" t="s">
        <v>8666</v>
      </c>
      <c r="C4246" t="s">
        <v>8460</v>
      </c>
      <c r="D4246">
        <v>3</v>
      </c>
      <c r="E4246">
        <v>147</v>
      </c>
      <c r="F4246" s="1">
        <v>6597</v>
      </c>
      <c r="G4246" t="s">
        <v>926</v>
      </c>
      <c r="H4246" t="s">
        <v>927</v>
      </c>
      <c r="I4246" t="s">
        <v>4216</v>
      </c>
      <c r="J4246" t="s">
        <v>928</v>
      </c>
      <c r="K4246" t="s">
        <v>928</v>
      </c>
      <c r="M4246" t="s">
        <v>8667</v>
      </c>
    </row>
    <row r="4247" spans="1:14" x14ac:dyDescent="0.25">
      <c r="A4247">
        <v>4730</v>
      </c>
      <c r="B4247" t="s">
        <v>8668</v>
      </c>
      <c r="C4247" t="s">
        <v>8460</v>
      </c>
      <c r="D4247">
        <v>3</v>
      </c>
      <c r="E4247">
        <v>148</v>
      </c>
      <c r="F4247" s="1">
        <v>6590</v>
      </c>
      <c r="G4247" t="s">
        <v>926</v>
      </c>
      <c r="H4247" t="s">
        <v>927</v>
      </c>
      <c r="I4247" t="s">
        <v>8580</v>
      </c>
      <c r="J4247" t="s">
        <v>928</v>
      </c>
      <c r="K4247" t="s">
        <v>928</v>
      </c>
      <c r="M4247" t="s">
        <v>8669</v>
      </c>
    </row>
    <row r="4248" spans="1:14" x14ac:dyDescent="0.25">
      <c r="A4248">
        <v>4697</v>
      </c>
      <c r="B4248" t="s">
        <v>8670</v>
      </c>
      <c r="C4248" t="s">
        <v>8460</v>
      </c>
      <c r="D4248">
        <v>3</v>
      </c>
      <c r="E4248">
        <v>148</v>
      </c>
      <c r="F4248" s="1">
        <v>6585</v>
      </c>
      <c r="G4248" t="s">
        <v>18</v>
      </c>
      <c r="H4248" t="s">
        <v>19</v>
      </c>
      <c r="I4248" t="s">
        <v>7368</v>
      </c>
      <c r="J4248" t="s">
        <v>7369</v>
      </c>
      <c r="K4248" t="s">
        <v>7369</v>
      </c>
      <c r="M4248" t="s">
        <v>8671</v>
      </c>
    </row>
    <row r="4249" spans="1:14" x14ac:dyDescent="0.25">
      <c r="A4249">
        <v>4646</v>
      </c>
      <c r="B4249" t="s">
        <v>6886</v>
      </c>
      <c r="C4249" t="s">
        <v>8460</v>
      </c>
      <c r="D4249">
        <v>3</v>
      </c>
      <c r="E4249">
        <v>144</v>
      </c>
      <c r="F4249" s="1">
        <v>6582</v>
      </c>
      <c r="G4249" t="s">
        <v>926</v>
      </c>
      <c r="H4249" t="s">
        <v>927</v>
      </c>
      <c r="I4249" t="s">
        <v>4216</v>
      </c>
      <c r="J4249" t="s">
        <v>928</v>
      </c>
      <c r="K4249" t="s">
        <v>928</v>
      </c>
      <c r="M4249" t="s">
        <v>8672</v>
      </c>
    </row>
    <row r="4250" spans="1:14" x14ac:dyDescent="0.25">
      <c r="A4250">
        <v>4647</v>
      </c>
      <c r="B4250" t="s">
        <v>1753</v>
      </c>
      <c r="C4250" t="s">
        <v>8460</v>
      </c>
      <c r="D4250">
        <v>3</v>
      </c>
      <c r="E4250">
        <v>144</v>
      </c>
      <c r="F4250" s="1">
        <v>6582</v>
      </c>
      <c r="G4250" t="s">
        <v>926</v>
      </c>
      <c r="H4250" t="s">
        <v>927</v>
      </c>
      <c r="I4250" t="s">
        <v>4216</v>
      </c>
      <c r="J4250" t="s">
        <v>928</v>
      </c>
      <c r="K4250" t="s">
        <v>928</v>
      </c>
      <c r="M4250" t="s">
        <v>8672</v>
      </c>
    </row>
    <row r="4251" spans="1:14" x14ac:dyDescent="0.25">
      <c r="A4251">
        <v>4687</v>
      </c>
      <c r="B4251" t="s">
        <v>8673</v>
      </c>
      <c r="C4251" t="s">
        <v>8460</v>
      </c>
      <c r="D4251">
        <v>3</v>
      </c>
      <c r="E4251">
        <v>147</v>
      </c>
      <c r="F4251" s="1">
        <v>6579</v>
      </c>
      <c r="G4251" t="s">
        <v>926</v>
      </c>
      <c r="H4251" t="s">
        <v>927</v>
      </c>
      <c r="I4251" t="s">
        <v>4216</v>
      </c>
      <c r="J4251" t="s">
        <v>928</v>
      </c>
      <c r="K4251" t="s">
        <v>928</v>
      </c>
      <c r="M4251" t="s">
        <v>8674</v>
      </c>
    </row>
    <row r="4252" spans="1:14" x14ac:dyDescent="0.25">
      <c r="A4252">
        <v>4790</v>
      </c>
      <c r="B4252" t="s">
        <v>8675</v>
      </c>
      <c r="C4252" t="s">
        <v>8460</v>
      </c>
      <c r="D4252">
        <v>3</v>
      </c>
      <c r="E4252">
        <v>149</v>
      </c>
      <c r="F4252" s="1">
        <v>6578</v>
      </c>
      <c r="G4252" t="s">
        <v>18</v>
      </c>
      <c r="H4252" t="s">
        <v>19</v>
      </c>
      <c r="I4252" t="s">
        <v>7368</v>
      </c>
      <c r="J4252" t="s">
        <v>7369</v>
      </c>
      <c r="K4252" t="s">
        <v>7369</v>
      </c>
      <c r="M4252" t="s">
        <v>8676</v>
      </c>
    </row>
    <row r="4253" spans="1:14" x14ac:dyDescent="0.25">
      <c r="A4253">
        <v>4686</v>
      </c>
      <c r="B4253" t="s">
        <v>8677</v>
      </c>
      <c r="C4253" t="s">
        <v>8460</v>
      </c>
      <c r="D4253">
        <v>3</v>
      </c>
      <c r="E4253">
        <v>147</v>
      </c>
      <c r="F4253" s="1">
        <v>6577</v>
      </c>
      <c r="G4253" t="s">
        <v>926</v>
      </c>
      <c r="H4253" t="s">
        <v>927</v>
      </c>
      <c r="I4253" t="s">
        <v>4216</v>
      </c>
      <c r="J4253" t="s">
        <v>928</v>
      </c>
      <c r="K4253" t="s">
        <v>928</v>
      </c>
      <c r="M4253" t="s">
        <v>8678</v>
      </c>
    </row>
    <row r="4254" spans="1:14" x14ac:dyDescent="0.25">
      <c r="A4254">
        <v>4161</v>
      </c>
      <c r="B4254" t="s">
        <v>8679</v>
      </c>
      <c r="C4254">
        <v>1918</v>
      </c>
      <c r="D4254">
        <v>1</v>
      </c>
      <c r="E4254">
        <v>1538</v>
      </c>
      <c r="F4254" s="1">
        <v>6557</v>
      </c>
      <c r="G4254" t="s">
        <v>8284</v>
      </c>
      <c r="H4254" t="s">
        <v>8285</v>
      </c>
      <c r="I4254" t="s">
        <v>8680</v>
      </c>
      <c r="J4254" t="s">
        <v>8681</v>
      </c>
      <c r="K4254" t="s">
        <v>8681</v>
      </c>
      <c r="M4254" t="s">
        <v>8682</v>
      </c>
    </row>
    <row r="4255" spans="1:14" x14ac:dyDescent="0.25">
      <c r="A4255">
        <v>4165</v>
      </c>
      <c r="B4255" t="s">
        <v>5196</v>
      </c>
      <c r="C4255">
        <v>1918</v>
      </c>
      <c r="D4255">
        <v>1</v>
      </c>
      <c r="E4255">
        <v>1539</v>
      </c>
      <c r="F4255" s="1">
        <v>6556</v>
      </c>
      <c r="G4255" t="s">
        <v>4226</v>
      </c>
      <c r="H4255" t="s">
        <v>4227</v>
      </c>
      <c r="I4255" t="s">
        <v>1039</v>
      </c>
      <c r="J4255" t="s">
        <v>8054</v>
      </c>
      <c r="K4255" t="s">
        <v>8054</v>
      </c>
      <c r="M4255" t="s">
        <v>8683</v>
      </c>
    </row>
    <row r="4256" spans="1:14" x14ac:dyDescent="0.25">
      <c r="A4256">
        <v>4616</v>
      </c>
      <c r="B4256" t="s">
        <v>8684</v>
      </c>
      <c r="C4256">
        <v>1918</v>
      </c>
      <c r="D4256">
        <v>1</v>
      </c>
      <c r="E4256">
        <v>1541</v>
      </c>
      <c r="F4256" s="1">
        <v>6555</v>
      </c>
      <c r="G4256" t="s">
        <v>106</v>
      </c>
      <c r="H4256" t="s">
        <v>107</v>
      </c>
      <c r="I4256" t="s">
        <v>8685</v>
      </c>
      <c r="J4256" t="s">
        <v>8403</v>
      </c>
      <c r="K4256" t="s">
        <v>8403</v>
      </c>
      <c r="M4256" t="s">
        <v>8686</v>
      </c>
    </row>
    <row r="4257" spans="1:13" x14ac:dyDescent="0.25">
      <c r="A4257">
        <v>4600</v>
      </c>
      <c r="B4257" t="s">
        <v>4006</v>
      </c>
      <c r="C4257">
        <v>1918</v>
      </c>
      <c r="D4257">
        <v>1</v>
      </c>
      <c r="E4257">
        <v>1540</v>
      </c>
      <c r="F4257" s="1">
        <v>6549</v>
      </c>
      <c r="G4257" t="s">
        <v>926</v>
      </c>
      <c r="H4257" t="s">
        <v>927</v>
      </c>
      <c r="I4257" t="s">
        <v>8687</v>
      </c>
      <c r="J4257" t="s">
        <v>928</v>
      </c>
      <c r="K4257" t="s">
        <v>928</v>
      </c>
      <c r="M4257" t="s">
        <v>8688</v>
      </c>
    </row>
    <row r="4258" spans="1:13" x14ac:dyDescent="0.25">
      <c r="A4258">
        <v>4595</v>
      </c>
      <c r="B4258" t="s">
        <v>8689</v>
      </c>
      <c r="C4258">
        <v>1918</v>
      </c>
      <c r="D4258">
        <v>1</v>
      </c>
      <c r="E4258">
        <v>1539</v>
      </c>
      <c r="F4258" s="1">
        <v>6544</v>
      </c>
      <c r="G4258" t="s">
        <v>2657</v>
      </c>
      <c r="H4258" t="s">
        <v>2658</v>
      </c>
      <c r="I4258" t="s">
        <v>7779</v>
      </c>
      <c r="J4258" t="s">
        <v>7780</v>
      </c>
      <c r="K4258" t="s">
        <v>7780</v>
      </c>
      <c r="M4258" t="s">
        <v>8690</v>
      </c>
    </row>
    <row r="4259" spans="1:13" x14ac:dyDescent="0.25">
      <c r="A4259">
        <v>4596</v>
      </c>
      <c r="B4259" t="s">
        <v>8691</v>
      </c>
      <c r="C4259">
        <v>1918</v>
      </c>
      <c r="D4259">
        <v>1</v>
      </c>
      <c r="E4259">
        <v>1539</v>
      </c>
      <c r="F4259" s="1">
        <v>6544</v>
      </c>
      <c r="G4259" t="s">
        <v>2657</v>
      </c>
      <c r="H4259" t="s">
        <v>2658</v>
      </c>
      <c r="I4259" t="s">
        <v>7779</v>
      </c>
      <c r="J4259" t="s">
        <v>7780</v>
      </c>
      <c r="K4259" t="s">
        <v>7780</v>
      </c>
      <c r="M4259" t="s">
        <v>8690</v>
      </c>
    </row>
    <row r="4260" spans="1:13" x14ac:dyDescent="0.25">
      <c r="A4260">
        <v>4631</v>
      </c>
      <c r="B4260" t="s">
        <v>8692</v>
      </c>
      <c r="C4260">
        <v>1918</v>
      </c>
      <c r="D4260">
        <v>1</v>
      </c>
      <c r="E4260">
        <v>1542</v>
      </c>
      <c r="F4260" s="1">
        <v>6544</v>
      </c>
      <c r="G4260" t="s">
        <v>4226</v>
      </c>
      <c r="H4260" t="s">
        <v>4227</v>
      </c>
      <c r="I4260" t="s">
        <v>8693</v>
      </c>
      <c r="J4260" t="s">
        <v>4882</v>
      </c>
      <c r="K4260" t="s">
        <v>4882</v>
      </c>
      <c r="M4260" t="s">
        <v>8694</v>
      </c>
    </row>
    <row r="4261" spans="1:13" x14ac:dyDescent="0.25">
      <c r="A4261">
        <v>4633</v>
      </c>
      <c r="B4261" t="s">
        <v>8695</v>
      </c>
      <c r="C4261">
        <v>1918</v>
      </c>
      <c r="D4261">
        <v>1</v>
      </c>
      <c r="E4261">
        <v>1542</v>
      </c>
      <c r="F4261" s="1">
        <v>6539</v>
      </c>
      <c r="G4261" t="s">
        <v>4226</v>
      </c>
      <c r="H4261" t="s">
        <v>4227</v>
      </c>
      <c r="I4261" t="s">
        <v>8212</v>
      </c>
      <c r="J4261" t="s">
        <v>4882</v>
      </c>
      <c r="K4261" t="s">
        <v>4882</v>
      </c>
      <c r="M4261" t="s">
        <v>8696</v>
      </c>
    </row>
    <row r="4262" spans="1:13" x14ac:dyDescent="0.25">
      <c r="A4262">
        <v>4622</v>
      </c>
      <c r="B4262" t="s">
        <v>8435</v>
      </c>
      <c r="C4262">
        <v>1918</v>
      </c>
      <c r="D4262">
        <v>1</v>
      </c>
      <c r="E4262">
        <v>1542</v>
      </c>
      <c r="F4262" s="1">
        <v>6527</v>
      </c>
      <c r="G4262" t="s">
        <v>926</v>
      </c>
      <c r="H4262" t="s">
        <v>927</v>
      </c>
      <c r="I4262" t="s">
        <v>4216</v>
      </c>
      <c r="J4262" t="s">
        <v>928</v>
      </c>
      <c r="K4262" t="s">
        <v>928</v>
      </c>
      <c r="M4262" t="s">
        <v>8697</v>
      </c>
    </row>
    <row r="4263" spans="1:13" x14ac:dyDescent="0.25">
      <c r="A4263">
        <v>4623</v>
      </c>
      <c r="B4263" t="s">
        <v>8698</v>
      </c>
      <c r="C4263">
        <v>1918</v>
      </c>
      <c r="D4263">
        <v>1</v>
      </c>
      <c r="E4263">
        <v>1542</v>
      </c>
      <c r="F4263" s="1">
        <v>6527</v>
      </c>
      <c r="G4263" t="s">
        <v>926</v>
      </c>
      <c r="H4263" t="s">
        <v>927</v>
      </c>
      <c r="I4263" t="s">
        <v>4216</v>
      </c>
      <c r="J4263" t="s">
        <v>928</v>
      </c>
      <c r="K4263" t="s">
        <v>928</v>
      </c>
      <c r="M4263" t="s">
        <v>8699</v>
      </c>
    </row>
    <row r="4264" spans="1:13" x14ac:dyDescent="0.25">
      <c r="A4264">
        <v>4601</v>
      </c>
      <c r="B4264" t="s">
        <v>8700</v>
      </c>
      <c r="C4264">
        <v>1918</v>
      </c>
      <c r="D4264">
        <v>1</v>
      </c>
      <c r="E4264">
        <v>1540</v>
      </c>
      <c r="F4264" s="1">
        <v>6515</v>
      </c>
      <c r="G4264" t="s">
        <v>4504</v>
      </c>
      <c r="H4264" t="s">
        <v>4505</v>
      </c>
      <c r="I4264" t="s">
        <v>8701</v>
      </c>
      <c r="J4264" t="s">
        <v>8600</v>
      </c>
      <c r="K4264" t="s">
        <v>8600</v>
      </c>
      <c r="M4264" t="s">
        <v>8702</v>
      </c>
    </row>
    <row r="4265" spans="1:13" x14ac:dyDescent="0.25">
      <c r="A4265">
        <v>4159</v>
      </c>
      <c r="B4265" t="s">
        <v>8703</v>
      </c>
      <c r="C4265">
        <v>1918</v>
      </c>
      <c r="D4265">
        <v>1</v>
      </c>
      <c r="E4265">
        <v>1538</v>
      </c>
      <c r="F4265" s="1">
        <v>6501</v>
      </c>
      <c r="G4265" t="s">
        <v>907</v>
      </c>
      <c r="H4265" t="s">
        <v>908</v>
      </c>
      <c r="I4265" t="s">
        <v>77</v>
      </c>
      <c r="J4265" t="s">
        <v>78</v>
      </c>
      <c r="K4265" t="s">
        <v>78</v>
      </c>
      <c r="M4265" t="s">
        <v>8704</v>
      </c>
    </row>
    <row r="4266" spans="1:13" x14ac:dyDescent="0.25">
      <c r="A4266">
        <v>4624</v>
      </c>
      <c r="B4266" t="s">
        <v>8705</v>
      </c>
      <c r="C4266">
        <v>1918</v>
      </c>
      <c r="D4266">
        <v>1</v>
      </c>
      <c r="E4266">
        <v>1542</v>
      </c>
      <c r="F4266" s="1">
        <v>6495</v>
      </c>
      <c r="G4266" t="s">
        <v>138</v>
      </c>
      <c r="H4266" t="s">
        <v>139</v>
      </c>
      <c r="I4266" t="s">
        <v>8706</v>
      </c>
      <c r="J4266" t="s">
        <v>141</v>
      </c>
      <c r="K4266" t="s">
        <v>141</v>
      </c>
      <c r="M4266" t="s">
        <v>8707</v>
      </c>
    </row>
    <row r="4267" spans="1:13" x14ac:dyDescent="0.25">
      <c r="A4267">
        <v>4131</v>
      </c>
      <c r="B4267" t="s">
        <v>8708</v>
      </c>
      <c r="C4267">
        <v>1918</v>
      </c>
      <c r="D4267">
        <v>1</v>
      </c>
      <c r="E4267">
        <v>1537</v>
      </c>
      <c r="F4267" s="1">
        <v>6493</v>
      </c>
      <c r="G4267" t="s">
        <v>18</v>
      </c>
      <c r="H4267" t="s">
        <v>19</v>
      </c>
      <c r="I4267" t="s">
        <v>895</v>
      </c>
      <c r="J4267" t="s">
        <v>8376</v>
      </c>
      <c r="K4267" t="s">
        <v>8376</v>
      </c>
      <c r="M4267" t="s">
        <v>8709</v>
      </c>
    </row>
    <row r="4268" spans="1:13" x14ac:dyDescent="0.25">
      <c r="A4268">
        <v>4132</v>
      </c>
      <c r="B4268" t="s">
        <v>8710</v>
      </c>
      <c r="C4268">
        <v>1918</v>
      </c>
      <c r="D4268">
        <v>1</v>
      </c>
      <c r="E4268">
        <v>1537</v>
      </c>
      <c r="F4268" s="1">
        <v>6491</v>
      </c>
      <c r="G4268" t="s">
        <v>4226</v>
      </c>
      <c r="H4268" t="s">
        <v>4227</v>
      </c>
      <c r="I4268" t="s">
        <v>8711</v>
      </c>
      <c r="J4268" t="s">
        <v>8249</v>
      </c>
      <c r="K4268" t="s">
        <v>8249</v>
      </c>
      <c r="M4268" t="s">
        <v>8712</v>
      </c>
    </row>
    <row r="4269" spans="1:13" x14ac:dyDescent="0.25">
      <c r="A4269">
        <v>4158</v>
      </c>
      <c r="B4269" t="s">
        <v>8713</v>
      </c>
      <c r="C4269">
        <v>1918</v>
      </c>
      <c r="D4269">
        <v>1</v>
      </c>
      <c r="E4269">
        <v>1538</v>
      </c>
      <c r="F4269" s="1">
        <v>6472</v>
      </c>
      <c r="G4269" t="s">
        <v>907</v>
      </c>
      <c r="H4269" t="s">
        <v>908</v>
      </c>
      <c r="I4269" t="s">
        <v>77</v>
      </c>
      <c r="J4269" t="s">
        <v>78</v>
      </c>
      <c r="K4269" t="s">
        <v>78</v>
      </c>
      <c r="M4269" t="s">
        <v>8714</v>
      </c>
    </row>
    <row r="4270" spans="1:13" x14ac:dyDescent="0.25">
      <c r="A4270">
        <v>4137</v>
      </c>
      <c r="B4270" t="s">
        <v>8715</v>
      </c>
      <c r="C4270">
        <v>1918</v>
      </c>
      <c r="D4270">
        <v>1</v>
      </c>
      <c r="E4270">
        <v>1538</v>
      </c>
      <c r="F4270" s="1">
        <v>6471</v>
      </c>
      <c r="G4270" t="s">
        <v>68</v>
      </c>
      <c r="H4270" t="s">
        <v>69</v>
      </c>
      <c r="I4270" t="s">
        <v>3381</v>
      </c>
      <c r="J4270" t="s">
        <v>3382</v>
      </c>
      <c r="K4270" t="s">
        <v>3382</v>
      </c>
      <c r="M4270" t="s">
        <v>8716</v>
      </c>
    </row>
    <row r="4271" spans="1:13" x14ac:dyDescent="0.25">
      <c r="A4271">
        <v>4615</v>
      </c>
      <c r="B4271" t="s">
        <v>8717</v>
      </c>
      <c r="C4271">
        <v>1918</v>
      </c>
      <c r="D4271">
        <v>1</v>
      </c>
      <c r="E4271">
        <v>1541</v>
      </c>
      <c r="F4271" s="1">
        <v>6470</v>
      </c>
      <c r="G4271" t="s">
        <v>106</v>
      </c>
      <c r="H4271" t="s">
        <v>107</v>
      </c>
      <c r="I4271" t="s">
        <v>3381</v>
      </c>
      <c r="J4271" t="s">
        <v>3382</v>
      </c>
      <c r="K4271" t="s">
        <v>3382</v>
      </c>
      <c r="M4271" t="s">
        <v>8718</v>
      </c>
    </row>
    <row r="4272" spans="1:13" x14ac:dyDescent="0.25">
      <c r="A4272">
        <v>4607</v>
      </c>
      <c r="B4272" t="s">
        <v>8719</v>
      </c>
      <c r="C4272">
        <v>1918</v>
      </c>
      <c r="D4272">
        <v>1</v>
      </c>
      <c r="E4272">
        <v>1540</v>
      </c>
      <c r="F4272" s="1">
        <v>6460</v>
      </c>
      <c r="G4272" t="s">
        <v>68</v>
      </c>
      <c r="H4272" t="s">
        <v>69</v>
      </c>
      <c r="I4272" t="s">
        <v>6860</v>
      </c>
      <c r="J4272" t="s">
        <v>119</v>
      </c>
      <c r="K4272" t="s">
        <v>119</v>
      </c>
      <c r="M4272" t="s">
        <v>8720</v>
      </c>
    </row>
    <row r="4273" spans="1:14" x14ac:dyDescent="0.25">
      <c r="A4273">
        <v>4599</v>
      </c>
      <c r="B4273" t="s">
        <v>8721</v>
      </c>
      <c r="C4273">
        <v>1918</v>
      </c>
      <c r="D4273">
        <v>1</v>
      </c>
      <c r="E4273">
        <v>1540</v>
      </c>
      <c r="F4273" s="1">
        <v>6458</v>
      </c>
      <c r="G4273" t="s">
        <v>926</v>
      </c>
      <c r="H4273" t="s">
        <v>927</v>
      </c>
      <c r="I4273" t="s">
        <v>8722</v>
      </c>
      <c r="J4273" t="s">
        <v>928</v>
      </c>
      <c r="K4273" t="s">
        <v>928</v>
      </c>
      <c r="M4273" t="s">
        <v>8723</v>
      </c>
    </row>
    <row r="4274" spans="1:14" x14ac:dyDescent="0.25">
      <c r="A4274">
        <v>4136</v>
      </c>
      <c r="B4274" t="s">
        <v>8728</v>
      </c>
      <c r="C4274">
        <v>1918</v>
      </c>
      <c r="D4274">
        <v>1</v>
      </c>
      <c r="E4274">
        <v>1538</v>
      </c>
      <c r="F4274" s="1">
        <v>6456</v>
      </c>
      <c r="G4274" t="s">
        <v>68</v>
      </c>
      <c r="H4274" t="s">
        <v>69</v>
      </c>
      <c r="I4274" t="s">
        <v>638</v>
      </c>
      <c r="J4274" t="s">
        <v>82</v>
      </c>
      <c r="K4274" t="s">
        <v>82</v>
      </c>
      <c r="M4274" t="s">
        <v>8729</v>
      </c>
    </row>
    <row r="4275" spans="1:14" x14ac:dyDescent="0.25">
      <c r="A4275">
        <v>4130</v>
      </c>
      <c r="B4275" t="s">
        <v>8730</v>
      </c>
      <c r="C4275">
        <v>1918</v>
      </c>
      <c r="D4275">
        <v>1</v>
      </c>
      <c r="E4275">
        <v>1537</v>
      </c>
      <c r="F4275" s="1">
        <v>6452</v>
      </c>
      <c r="G4275" t="s">
        <v>4226</v>
      </c>
      <c r="H4275" t="s">
        <v>4227</v>
      </c>
      <c r="I4275" t="s">
        <v>8731</v>
      </c>
      <c r="J4275" t="s">
        <v>8092</v>
      </c>
      <c r="K4275" t="s">
        <v>8092</v>
      </c>
      <c r="M4275" t="s">
        <v>8732</v>
      </c>
    </row>
    <row r="4276" spans="1:14" x14ac:dyDescent="0.25">
      <c r="A4276">
        <v>4139</v>
      </c>
      <c r="B4276" t="s">
        <v>2253</v>
      </c>
      <c r="C4276">
        <v>1918</v>
      </c>
      <c r="D4276">
        <v>1</v>
      </c>
      <c r="E4276">
        <v>1538</v>
      </c>
      <c r="F4276" s="1">
        <v>6450</v>
      </c>
      <c r="G4276" t="s">
        <v>106</v>
      </c>
      <c r="H4276" t="s">
        <v>107</v>
      </c>
      <c r="I4276" t="s">
        <v>197</v>
      </c>
      <c r="J4276" t="s">
        <v>198</v>
      </c>
      <c r="K4276" t="s">
        <v>198</v>
      </c>
      <c r="M4276" t="s">
        <v>8734</v>
      </c>
      <c r="N4276" t="s">
        <v>8736</v>
      </c>
    </row>
    <row r="4277" spans="1:14" x14ac:dyDescent="0.25">
      <c r="A4277">
        <v>4143</v>
      </c>
      <c r="B4277" t="s">
        <v>7937</v>
      </c>
      <c r="C4277">
        <v>1918</v>
      </c>
      <c r="D4277">
        <v>1</v>
      </c>
      <c r="E4277">
        <v>1538</v>
      </c>
      <c r="F4277" s="1">
        <v>6444</v>
      </c>
      <c r="G4277" t="s">
        <v>926</v>
      </c>
      <c r="H4277" t="s">
        <v>927</v>
      </c>
      <c r="I4277" t="s">
        <v>926</v>
      </c>
      <c r="J4277" t="s">
        <v>928</v>
      </c>
      <c r="K4277" t="s">
        <v>928</v>
      </c>
      <c r="M4277" t="s">
        <v>8737</v>
      </c>
      <c r="N4277" t="s">
        <v>8738</v>
      </c>
    </row>
    <row r="4278" spans="1:14" x14ac:dyDescent="0.25">
      <c r="A4278">
        <v>4144</v>
      </c>
      <c r="B4278" t="s">
        <v>5640</v>
      </c>
      <c r="C4278">
        <v>1918</v>
      </c>
      <c r="D4278">
        <v>1</v>
      </c>
      <c r="E4278">
        <v>1538</v>
      </c>
      <c r="F4278" s="1">
        <v>6444</v>
      </c>
      <c r="G4278" t="s">
        <v>926</v>
      </c>
      <c r="H4278" t="s">
        <v>927</v>
      </c>
      <c r="I4278" t="s">
        <v>926</v>
      </c>
      <c r="J4278" t="s">
        <v>928</v>
      </c>
      <c r="K4278" t="s">
        <v>928</v>
      </c>
      <c r="M4278" t="s">
        <v>8737</v>
      </c>
      <c r="N4278" t="s">
        <v>8739</v>
      </c>
    </row>
    <row r="4279" spans="1:14" x14ac:dyDescent="0.25">
      <c r="A4279">
        <v>4163</v>
      </c>
      <c r="B4279" t="s">
        <v>8740</v>
      </c>
      <c r="C4279">
        <v>1918</v>
      </c>
      <c r="D4279">
        <v>1</v>
      </c>
      <c r="E4279">
        <v>1539</v>
      </c>
      <c r="F4279" s="1">
        <v>6444</v>
      </c>
      <c r="G4279" t="s">
        <v>4226</v>
      </c>
      <c r="H4279" t="s">
        <v>4227</v>
      </c>
      <c r="I4279" t="s">
        <v>8212</v>
      </c>
      <c r="J4279" t="s">
        <v>4882</v>
      </c>
      <c r="K4279" t="s">
        <v>4882</v>
      </c>
      <c r="M4279" t="s">
        <v>8741</v>
      </c>
    </row>
    <row r="4280" spans="1:14" x14ac:dyDescent="0.25">
      <c r="A4280">
        <v>4611</v>
      </c>
      <c r="B4280" t="s">
        <v>8742</v>
      </c>
      <c r="C4280">
        <v>1918</v>
      </c>
      <c r="D4280">
        <v>1</v>
      </c>
      <c r="E4280">
        <v>1541</v>
      </c>
      <c r="F4280" s="1">
        <v>6441</v>
      </c>
      <c r="G4280" t="s">
        <v>4226</v>
      </c>
      <c r="H4280" t="s">
        <v>4227</v>
      </c>
      <c r="I4280" t="s">
        <v>5117</v>
      </c>
      <c r="J4280" t="s">
        <v>4882</v>
      </c>
      <c r="K4280" t="s">
        <v>4882</v>
      </c>
      <c r="M4280" t="s">
        <v>8743</v>
      </c>
    </row>
    <row r="4281" spans="1:14" x14ac:dyDescent="0.25">
      <c r="A4281">
        <v>4133</v>
      </c>
      <c r="B4281" t="s">
        <v>7258</v>
      </c>
      <c r="C4281">
        <v>1918</v>
      </c>
      <c r="D4281">
        <v>1</v>
      </c>
      <c r="E4281">
        <v>1537</v>
      </c>
      <c r="F4281" s="1">
        <v>6435</v>
      </c>
      <c r="G4281" t="s">
        <v>2657</v>
      </c>
      <c r="H4281" t="s">
        <v>2658</v>
      </c>
      <c r="I4281" t="s">
        <v>7779</v>
      </c>
      <c r="J4281" t="s">
        <v>7780</v>
      </c>
      <c r="K4281" t="s">
        <v>7780</v>
      </c>
      <c r="M4281" t="s">
        <v>8744</v>
      </c>
    </row>
    <row r="4282" spans="1:14" x14ac:dyDescent="0.25">
      <c r="A4282">
        <v>4138</v>
      </c>
      <c r="B4282" t="s">
        <v>8745</v>
      </c>
      <c r="C4282">
        <v>1918</v>
      </c>
      <c r="D4282">
        <v>1</v>
      </c>
      <c r="E4282">
        <v>1538</v>
      </c>
      <c r="F4282" s="1">
        <v>6424</v>
      </c>
      <c r="G4282" t="s">
        <v>106</v>
      </c>
      <c r="H4282" t="s">
        <v>107</v>
      </c>
      <c r="I4282" t="s">
        <v>197</v>
      </c>
      <c r="J4282" t="s">
        <v>198</v>
      </c>
      <c r="K4282" t="s">
        <v>198</v>
      </c>
      <c r="M4282" t="s">
        <v>8746</v>
      </c>
    </row>
    <row r="4283" spans="1:14" x14ac:dyDescent="0.25">
      <c r="A4283">
        <v>4630</v>
      </c>
      <c r="B4283" t="s">
        <v>1704</v>
      </c>
      <c r="C4283">
        <v>1918</v>
      </c>
      <c r="D4283">
        <v>1</v>
      </c>
      <c r="E4283">
        <v>1542</v>
      </c>
      <c r="F4283" s="1">
        <v>6418</v>
      </c>
      <c r="G4283" t="s">
        <v>4226</v>
      </c>
      <c r="H4283" t="s">
        <v>4227</v>
      </c>
      <c r="I4283" t="s">
        <v>8212</v>
      </c>
      <c r="J4283" t="s">
        <v>4882</v>
      </c>
      <c r="K4283" t="s">
        <v>4882</v>
      </c>
      <c r="M4283" t="s">
        <v>8750</v>
      </c>
    </row>
    <row r="4284" spans="1:14" x14ac:dyDescent="0.25">
      <c r="A4284">
        <v>4602</v>
      </c>
      <c r="B4284" t="s">
        <v>8751</v>
      </c>
      <c r="C4284">
        <v>1918</v>
      </c>
      <c r="D4284">
        <v>1</v>
      </c>
      <c r="E4284">
        <v>1540</v>
      </c>
      <c r="F4284" s="1">
        <v>6415</v>
      </c>
      <c r="G4284" t="s">
        <v>4226</v>
      </c>
      <c r="H4284" t="s">
        <v>4227</v>
      </c>
      <c r="I4284" t="s">
        <v>8248</v>
      </c>
      <c r="J4284" t="s">
        <v>8249</v>
      </c>
      <c r="K4284" t="s">
        <v>8249</v>
      </c>
      <c r="M4284" t="s">
        <v>8752</v>
      </c>
    </row>
    <row r="4285" spans="1:14" x14ac:dyDescent="0.25">
      <c r="A4285">
        <v>4621</v>
      </c>
      <c r="B4285" t="s">
        <v>8753</v>
      </c>
      <c r="C4285">
        <v>1918</v>
      </c>
      <c r="D4285">
        <v>1</v>
      </c>
      <c r="E4285">
        <v>1542</v>
      </c>
      <c r="F4285" s="1">
        <v>6407</v>
      </c>
      <c r="G4285" t="s">
        <v>926</v>
      </c>
      <c r="H4285" t="s">
        <v>927</v>
      </c>
      <c r="I4285" t="s">
        <v>8354</v>
      </c>
      <c r="J4285" t="s">
        <v>928</v>
      </c>
      <c r="K4285" t="s">
        <v>928</v>
      </c>
      <c r="M4285" t="s">
        <v>8754</v>
      </c>
      <c r="N4285" t="s">
        <v>8756</v>
      </c>
    </row>
    <row r="4286" spans="1:14" x14ac:dyDescent="0.25">
      <c r="A4286">
        <v>4610</v>
      </c>
      <c r="B4286" t="s">
        <v>8757</v>
      </c>
      <c r="C4286">
        <v>1918</v>
      </c>
      <c r="D4286">
        <v>1</v>
      </c>
      <c r="E4286">
        <v>1541</v>
      </c>
      <c r="F4286" s="1">
        <v>6404</v>
      </c>
      <c r="G4286" t="s">
        <v>907</v>
      </c>
      <c r="H4286" t="s">
        <v>908</v>
      </c>
      <c r="I4286" t="s">
        <v>77</v>
      </c>
      <c r="J4286" t="s">
        <v>78</v>
      </c>
      <c r="K4286" t="s">
        <v>78</v>
      </c>
      <c r="M4286" t="s">
        <v>8758</v>
      </c>
    </row>
    <row r="4287" spans="1:14" x14ac:dyDescent="0.25">
      <c r="A4287">
        <v>4128</v>
      </c>
      <c r="B4287" t="s">
        <v>8759</v>
      </c>
      <c r="C4287">
        <v>1918</v>
      </c>
      <c r="D4287">
        <v>1</v>
      </c>
      <c r="E4287">
        <v>1537</v>
      </c>
      <c r="F4287" s="1">
        <v>6401</v>
      </c>
      <c r="G4287" t="s">
        <v>4226</v>
      </c>
      <c r="H4287" t="s">
        <v>4227</v>
      </c>
      <c r="I4287" t="s">
        <v>8277</v>
      </c>
      <c r="J4287" t="s">
        <v>8249</v>
      </c>
      <c r="K4287" t="s">
        <v>8249</v>
      </c>
      <c r="M4287" t="s">
        <v>8760</v>
      </c>
    </row>
    <row r="4288" spans="1:14" x14ac:dyDescent="0.25">
      <c r="A4288">
        <v>4169</v>
      </c>
      <c r="B4288" t="s">
        <v>8761</v>
      </c>
      <c r="C4288">
        <v>1918</v>
      </c>
      <c r="D4288">
        <v>1</v>
      </c>
      <c r="E4288">
        <v>1539</v>
      </c>
      <c r="F4288" s="1">
        <v>6395</v>
      </c>
      <c r="G4288" t="s">
        <v>926</v>
      </c>
      <c r="H4288" t="s">
        <v>927</v>
      </c>
      <c r="I4288" t="s">
        <v>926</v>
      </c>
      <c r="J4288" t="s">
        <v>928</v>
      </c>
      <c r="K4288" t="s">
        <v>928</v>
      </c>
      <c r="M4288" t="s">
        <v>8762</v>
      </c>
      <c r="N4288" t="s">
        <v>8764</v>
      </c>
    </row>
    <row r="4289" spans="1:14" x14ac:dyDescent="0.25">
      <c r="A4289">
        <v>4612</v>
      </c>
      <c r="B4289" t="s">
        <v>8765</v>
      </c>
      <c r="C4289">
        <v>1918</v>
      </c>
      <c r="D4289">
        <v>1</v>
      </c>
      <c r="E4289">
        <v>1541</v>
      </c>
      <c r="F4289" s="1">
        <v>6395</v>
      </c>
      <c r="G4289" t="s">
        <v>2657</v>
      </c>
      <c r="H4289" t="s">
        <v>2658</v>
      </c>
      <c r="I4289" t="s">
        <v>7779</v>
      </c>
      <c r="J4289" t="s">
        <v>7780</v>
      </c>
      <c r="K4289" t="s">
        <v>7780</v>
      </c>
      <c r="M4289" t="s">
        <v>8766</v>
      </c>
    </row>
    <row r="4290" spans="1:14" x14ac:dyDescent="0.25">
      <c r="A4290">
        <v>4160</v>
      </c>
      <c r="B4290" t="s">
        <v>8767</v>
      </c>
      <c r="C4290">
        <v>1918</v>
      </c>
      <c r="D4290">
        <v>1</v>
      </c>
      <c r="E4290">
        <v>1538</v>
      </c>
      <c r="F4290" s="1">
        <v>6391</v>
      </c>
      <c r="G4290" t="s">
        <v>3234</v>
      </c>
      <c r="H4290" t="s">
        <v>3235</v>
      </c>
      <c r="I4290" t="s">
        <v>8768</v>
      </c>
      <c r="J4290" t="s">
        <v>8769</v>
      </c>
      <c r="K4290" t="s">
        <v>8769</v>
      </c>
      <c r="M4290" t="s">
        <v>8770</v>
      </c>
    </row>
    <row r="4291" spans="1:14" x14ac:dyDescent="0.25">
      <c r="A4291">
        <v>4166</v>
      </c>
      <c r="B4291" t="s">
        <v>2059</v>
      </c>
      <c r="C4291">
        <v>1918</v>
      </c>
      <c r="D4291">
        <v>1</v>
      </c>
      <c r="E4291">
        <v>1539</v>
      </c>
      <c r="F4291" s="1">
        <v>6390</v>
      </c>
      <c r="G4291" t="s">
        <v>926</v>
      </c>
      <c r="H4291" t="s">
        <v>927</v>
      </c>
      <c r="I4291" t="s">
        <v>926</v>
      </c>
      <c r="J4291" t="s">
        <v>928</v>
      </c>
      <c r="K4291" t="s">
        <v>928</v>
      </c>
      <c r="M4291" t="s">
        <v>8771</v>
      </c>
    </row>
    <row r="4292" spans="1:14" x14ac:dyDescent="0.25">
      <c r="A4292">
        <v>4142</v>
      </c>
      <c r="B4292" t="s">
        <v>8772</v>
      </c>
      <c r="C4292">
        <v>1918</v>
      </c>
      <c r="D4292">
        <v>1</v>
      </c>
      <c r="E4292">
        <v>1538</v>
      </c>
      <c r="F4292" s="1">
        <v>6381</v>
      </c>
      <c r="G4292" t="s">
        <v>926</v>
      </c>
      <c r="H4292" t="s">
        <v>927</v>
      </c>
      <c r="I4292" t="s">
        <v>926</v>
      </c>
      <c r="J4292" t="s">
        <v>928</v>
      </c>
      <c r="K4292" t="s">
        <v>928</v>
      </c>
      <c r="M4292" t="s">
        <v>8773</v>
      </c>
    </row>
    <row r="4293" spans="1:14" x14ac:dyDescent="0.25">
      <c r="A4293">
        <v>4614</v>
      </c>
      <c r="B4293" t="s">
        <v>8774</v>
      </c>
      <c r="C4293">
        <v>1918</v>
      </c>
      <c r="D4293">
        <v>1</v>
      </c>
      <c r="E4293">
        <v>1541</v>
      </c>
      <c r="F4293" s="1">
        <v>6376</v>
      </c>
      <c r="G4293" t="s">
        <v>68</v>
      </c>
      <c r="H4293" t="s">
        <v>69</v>
      </c>
      <c r="I4293" t="s">
        <v>871</v>
      </c>
      <c r="J4293" t="s">
        <v>497</v>
      </c>
      <c r="K4293" t="s">
        <v>497</v>
      </c>
      <c r="M4293" t="s">
        <v>8775</v>
      </c>
    </row>
    <row r="4294" spans="1:14" x14ac:dyDescent="0.25">
      <c r="A4294">
        <v>4620</v>
      </c>
      <c r="B4294" t="s">
        <v>7200</v>
      </c>
      <c r="C4294">
        <v>1918</v>
      </c>
      <c r="D4294">
        <v>1</v>
      </c>
      <c r="E4294">
        <v>1541</v>
      </c>
      <c r="F4294" s="1">
        <v>6373</v>
      </c>
      <c r="G4294" t="s">
        <v>926</v>
      </c>
      <c r="H4294" t="s">
        <v>927</v>
      </c>
      <c r="I4294" t="s">
        <v>4216</v>
      </c>
      <c r="J4294" t="s">
        <v>928</v>
      </c>
      <c r="K4294" t="s">
        <v>928</v>
      </c>
      <c r="M4294" t="s">
        <v>8776</v>
      </c>
      <c r="N4294" t="s">
        <v>8778</v>
      </c>
    </row>
    <row r="4295" spans="1:14" x14ac:dyDescent="0.25">
      <c r="A4295">
        <v>4619</v>
      </c>
      <c r="B4295" t="s">
        <v>8779</v>
      </c>
      <c r="C4295">
        <v>1918</v>
      </c>
      <c r="D4295">
        <v>1</v>
      </c>
      <c r="E4295">
        <v>1541</v>
      </c>
      <c r="F4295" s="1">
        <v>6369</v>
      </c>
      <c r="G4295" t="s">
        <v>926</v>
      </c>
      <c r="H4295" t="s">
        <v>927</v>
      </c>
      <c r="I4295" t="s">
        <v>8560</v>
      </c>
      <c r="J4295" t="s">
        <v>928</v>
      </c>
      <c r="K4295" t="s">
        <v>928</v>
      </c>
      <c r="M4295" t="s">
        <v>8780</v>
      </c>
      <c r="N4295" t="s">
        <v>8782</v>
      </c>
    </row>
    <row r="4296" spans="1:14" x14ac:dyDescent="0.25">
      <c r="A4296">
        <v>4168</v>
      </c>
      <c r="B4296" t="s">
        <v>8783</v>
      </c>
      <c r="C4296">
        <v>1918</v>
      </c>
      <c r="D4296">
        <v>1</v>
      </c>
      <c r="E4296">
        <v>1539</v>
      </c>
      <c r="F4296" s="1">
        <v>6368</v>
      </c>
      <c r="G4296" t="s">
        <v>4226</v>
      </c>
      <c r="H4296" t="s">
        <v>4227</v>
      </c>
      <c r="I4296" t="s">
        <v>8784</v>
      </c>
      <c r="J4296" t="s">
        <v>8785</v>
      </c>
      <c r="K4296" t="s">
        <v>8785</v>
      </c>
      <c r="M4296" t="s">
        <v>8786</v>
      </c>
    </row>
    <row r="4297" spans="1:14" x14ac:dyDescent="0.25">
      <c r="A4297">
        <v>4613</v>
      </c>
      <c r="B4297" t="s">
        <v>8787</v>
      </c>
      <c r="C4297">
        <v>1918</v>
      </c>
      <c r="D4297">
        <v>1</v>
      </c>
      <c r="E4297">
        <v>1541</v>
      </c>
      <c r="F4297" s="1">
        <v>6367</v>
      </c>
      <c r="G4297" t="s">
        <v>68</v>
      </c>
      <c r="H4297" t="s">
        <v>69</v>
      </c>
      <c r="I4297" t="s">
        <v>4689</v>
      </c>
      <c r="J4297" t="s">
        <v>4690</v>
      </c>
      <c r="K4297" t="s">
        <v>4690</v>
      </c>
      <c r="M4297" t="s">
        <v>8788</v>
      </c>
    </row>
    <row r="4298" spans="1:14" x14ac:dyDescent="0.25">
      <c r="A4298">
        <v>4147</v>
      </c>
      <c r="B4298" t="s">
        <v>8789</v>
      </c>
      <c r="C4298">
        <v>1918</v>
      </c>
      <c r="D4298">
        <v>1</v>
      </c>
      <c r="E4298">
        <v>1538</v>
      </c>
      <c r="F4298" s="1">
        <v>6366</v>
      </c>
      <c r="G4298" t="s">
        <v>18</v>
      </c>
      <c r="H4298" t="s">
        <v>19</v>
      </c>
      <c r="I4298" t="s">
        <v>8790</v>
      </c>
      <c r="J4298" t="s">
        <v>8791</v>
      </c>
      <c r="K4298" t="s">
        <v>8791</v>
      </c>
      <c r="M4298" t="s">
        <v>8792</v>
      </c>
    </row>
    <row r="4299" spans="1:14" x14ac:dyDescent="0.25">
      <c r="A4299">
        <v>4625</v>
      </c>
      <c r="B4299" t="s">
        <v>4727</v>
      </c>
      <c r="C4299">
        <v>1918</v>
      </c>
      <c r="D4299">
        <v>1</v>
      </c>
      <c r="E4299">
        <v>1542</v>
      </c>
      <c r="F4299" s="1">
        <v>6366</v>
      </c>
      <c r="G4299" t="s">
        <v>18</v>
      </c>
      <c r="H4299" t="s">
        <v>19</v>
      </c>
      <c r="I4299" t="s">
        <v>8793</v>
      </c>
      <c r="J4299" t="s">
        <v>8791</v>
      </c>
      <c r="K4299" t="s">
        <v>8791</v>
      </c>
      <c r="M4299" t="s">
        <v>8794</v>
      </c>
    </row>
    <row r="4300" spans="1:14" x14ac:dyDescent="0.25">
      <c r="A4300">
        <v>4135</v>
      </c>
      <c r="B4300" t="s">
        <v>8795</v>
      </c>
      <c r="C4300">
        <v>1918</v>
      </c>
      <c r="D4300">
        <v>1</v>
      </c>
      <c r="E4300">
        <v>1538</v>
      </c>
      <c r="F4300" s="1">
        <v>6359</v>
      </c>
      <c r="G4300" t="s">
        <v>68</v>
      </c>
      <c r="H4300" t="s">
        <v>69</v>
      </c>
      <c r="I4300" t="s">
        <v>7357</v>
      </c>
      <c r="J4300" t="s">
        <v>5362</v>
      </c>
      <c r="K4300" t="s">
        <v>5362</v>
      </c>
      <c r="M4300" t="s">
        <v>8796</v>
      </c>
    </row>
    <row r="4301" spans="1:14" x14ac:dyDescent="0.25">
      <c r="A4301">
        <v>4618</v>
      </c>
      <c r="B4301" t="s">
        <v>4041</v>
      </c>
      <c r="C4301">
        <v>1918</v>
      </c>
      <c r="D4301">
        <v>1</v>
      </c>
      <c r="E4301">
        <v>1541</v>
      </c>
      <c r="F4301" s="1">
        <v>6359</v>
      </c>
      <c r="G4301" t="s">
        <v>926</v>
      </c>
      <c r="H4301" t="s">
        <v>927</v>
      </c>
      <c r="I4301" t="s">
        <v>4216</v>
      </c>
      <c r="J4301" t="s">
        <v>928</v>
      </c>
      <c r="K4301" t="s">
        <v>928</v>
      </c>
      <c r="M4301" t="s">
        <v>8797</v>
      </c>
      <c r="N4301" t="s">
        <v>8799</v>
      </c>
    </row>
    <row r="4302" spans="1:14" x14ac:dyDescent="0.25">
      <c r="A4302">
        <v>4598</v>
      </c>
      <c r="B4302" t="s">
        <v>8800</v>
      </c>
      <c r="C4302">
        <v>1918</v>
      </c>
      <c r="D4302">
        <v>1</v>
      </c>
      <c r="E4302">
        <v>1539</v>
      </c>
      <c r="F4302" s="1">
        <v>6358</v>
      </c>
      <c r="G4302" t="s">
        <v>926</v>
      </c>
      <c r="H4302" t="s">
        <v>927</v>
      </c>
      <c r="I4302" t="s">
        <v>926</v>
      </c>
      <c r="J4302" t="s">
        <v>928</v>
      </c>
      <c r="K4302" t="s">
        <v>928</v>
      </c>
      <c r="M4302" t="s">
        <v>8801</v>
      </c>
    </row>
    <row r="4303" spans="1:14" x14ac:dyDescent="0.25">
      <c r="A4303">
        <v>4597</v>
      </c>
      <c r="B4303" t="s">
        <v>8802</v>
      </c>
      <c r="C4303">
        <v>1918</v>
      </c>
      <c r="D4303">
        <v>1</v>
      </c>
      <c r="E4303">
        <v>1539</v>
      </c>
      <c r="F4303" s="1">
        <v>6356</v>
      </c>
      <c r="G4303" t="s">
        <v>926</v>
      </c>
      <c r="H4303" t="s">
        <v>927</v>
      </c>
      <c r="I4303" t="s">
        <v>926</v>
      </c>
      <c r="J4303" t="s">
        <v>928</v>
      </c>
      <c r="K4303" t="s">
        <v>928</v>
      </c>
      <c r="M4303" t="s">
        <v>8803</v>
      </c>
    </row>
    <row r="4304" spans="1:14" x14ac:dyDescent="0.25">
      <c r="A4304">
        <v>4634</v>
      </c>
      <c r="B4304" t="s">
        <v>8804</v>
      </c>
      <c r="C4304">
        <v>1918</v>
      </c>
      <c r="D4304">
        <v>1</v>
      </c>
      <c r="E4304">
        <v>1542</v>
      </c>
      <c r="F4304" s="1">
        <v>6346</v>
      </c>
      <c r="G4304" t="s">
        <v>4226</v>
      </c>
      <c r="H4304" t="s">
        <v>4227</v>
      </c>
      <c r="I4304" t="s">
        <v>8248</v>
      </c>
      <c r="J4304" t="s">
        <v>8249</v>
      </c>
      <c r="K4304" t="s">
        <v>8249</v>
      </c>
      <c r="M4304" t="s">
        <v>8805</v>
      </c>
    </row>
    <row r="4305" spans="1:14" x14ac:dyDescent="0.25">
      <c r="A4305">
        <v>4134</v>
      </c>
      <c r="B4305" t="s">
        <v>8806</v>
      </c>
      <c r="C4305">
        <v>1918</v>
      </c>
      <c r="D4305">
        <v>1</v>
      </c>
      <c r="E4305">
        <v>1538</v>
      </c>
      <c r="F4305" s="1">
        <v>6345</v>
      </c>
      <c r="G4305" t="s">
        <v>68</v>
      </c>
      <c r="H4305" t="s">
        <v>69</v>
      </c>
      <c r="I4305" t="s">
        <v>5352</v>
      </c>
      <c r="J4305" t="s">
        <v>151</v>
      </c>
      <c r="K4305" t="s">
        <v>151</v>
      </c>
      <c r="M4305" t="s">
        <v>8807</v>
      </c>
    </row>
    <row r="4306" spans="1:14" x14ac:dyDescent="0.25">
      <c r="A4306">
        <v>4162</v>
      </c>
      <c r="B4306" t="s">
        <v>8808</v>
      </c>
      <c r="C4306">
        <v>1918</v>
      </c>
      <c r="D4306">
        <v>1</v>
      </c>
      <c r="E4306">
        <v>1539</v>
      </c>
      <c r="F4306" s="1">
        <v>6345</v>
      </c>
      <c r="G4306" t="s">
        <v>4226</v>
      </c>
      <c r="H4306" t="s">
        <v>4227</v>
      </c>
      <c r="I4306" t="s">
        <v>8212</v>
      </c>
      <c r="J4306" t="s">
        <v>4882</v>
      </c>
      <c r="K4306" t="s">
        <v>4882</v>
      </c>
      <c r="M4306" t="s">
        <v>8809</v>
      </c>
    </row>
    <row r="4307" spans="1:14" x14ac:dyDescent="0.25">
      <c r="A4307">
        <v>4627</v>
      </c>
      <c r="B4307" t="s">
        <v>8810</v>
      </c>
      <c r="C4307">
        <v>1918</v>
      </c>
      <c r="D4307">
        <v>1</v>
      </c>
      <c r="E4307">
        <v>1542</v>
      </c>
      <c r="F4307" s="1">
        <v>6344</v>
      </c>
      <c r="G4307" t="s">
        <v>8811</v>
      </c>
      <c r="I4307" t="s">
        <v>8812</v>
      </c>
      <c r="J4307" t="s">
        <v>8524</v>
      </c>
      <c r="K4307" t="s">
        <v>8524</v>
      </c>
      <c r="M4307" t="s">
        <v>8813</v>
      </c>
    </row>
    <row r="4308" spans="1:14" x14ac:dyDescent="0.25">
      <c r="A4308">
        <v>4606</v>
      </c>
      <c r="B4308" t="s">
        <v>8814</v>
      </c>
      <c r="C4308">
        <v>1918</v>
      </c>
      <c r="D4308">
        <v>1</v>
      </c>
      <c r="E4308">
        <v>1540</v>
      </c>
      <c r="F4308" s="1">
        <v>6342</v>
      </c>
      <c r="G4308" t="s">
        <v>68</v>
      </c>
      <c r="H4308" t="s">
        <v>69</v>
      </c>
      <c r="I4308" t="s">
        <v>6860</v>
      </c>
      <c r="J4308" t="s">
        <v>119</v>
      </c>
      <c r="K4308" t="s">
        <v>119</v>
      </c>
      <c r="M4308" t="s">
        <v>8815</v>
      </c>
    </row>
    <row r="4309" spans="1:14" x14ac:dyDescent="0.25">
      <c r="A4309">
        <v>4609</v>
      </c>
      <c r="B4309" t="s">
        <v>8816</v>
      </c>
      <c r="C4309">
        <v>1918</v>
      </c>
      <c r="D4309">
        <v>1</v>
      </c>
      <c r="E4309">
        <v>1541</v>
      </c>
      <c r="F4309" s="1">
        <v>6340</v>
      </c>
      <c r="G4309" t="s">
        <v>926</v>
      </c>
      <c r="H4309" t="s">
        <v>927</v>
      </c>
      <c r="I4309" t="s">
        <v>8580</v>
      </c>
      <c r="J4309" t="s">
        <v>928</v>
      </c>
      <c r="K4309" t="s">
        <v>928</v>
      </c>
      <c r="M4309" t="s">
        <v>8817</v>
      </c>
    </row>
    <row r="4310" spans="1:14" x14ac:dyDescent="0.25">
      <c r="A4310">
        <v>4164</v>
      </c>
      <c r="B4310" t="s">
        <v>8818</v>
      </c>
      <c r="C4310">
        <v>1918</v>
      </c>
      <c r="D4310">
        <v>1</v>
      </c>
      <c r="E4310">
        <v>1539</v>
      </c>
      <c r="F4310" s="1">
        <v>6327</v>
      </c>
      <c r="G4310" t="s">
        <v>4226</v>
      </c>
      <c r="H4310" t="s">
        <v>4227</v>
      </c>
      <c r="I4310" t="s">
        <v>8819</v>
      </c>
      <c r="J4310" t="s">
        <v>8820</v>
      </c>
      <c r="K4310" t="s">
        <v>8820</v>
      </c>
      <c r="M4310" t="s">
        <v>8821</v>
      </c>
    </row>
    <row r="4311" spans="1:14" x14ac:dyDescent="0.25">
      <c r="A4311">
        <v>4167</v>
      </c>
      <c r="B4311" t="s">
        <v>8822</v>
      </c>
      <c r="C4311">
        <v>1918</v>
      </c>
      <c r="D4311">
        <v>1</v>
      </c>
      <c r="E4311">
        <v>1539</v>
      </c>
      <c r="F4311" s="1">
        <v>6299</v>
      </c>
      <c r="G4311" t="s">
        <v>3061</v>
      </c>
      <c r="H4311" t="s">
        <v>3062</v>
      </c>
      <c r="I4311" t="s">
        <v>8823</v>
      </c>
      <c r="J4311" t="s">
        <v>8824</v>
      </c>
      <c r="K4311" t="s">
        <v>8824</v>
      </c>
      <c r="M4311" t="s">
        <v>8825</v>
      </c>
    </row>
    <row r="4312" spans="1:14" x14ac:dyDescent="0.25">
      <c r="A4312">
        <v>4632</v>
      </c>
      <c r="B4312" t="s">
        <v>8826</v>
      </c>
      <c r="C4312">
        <v>1918</v>
      </c>
      <c r="D4312">
        <v>1</v>
      </c>
      <c r="E4312">
        <v>1542</v>
      </c>
      <c r="F4312" s="1">
        <v>6297</v>
      </c>
      <c r="G4312" t="s">
        <v>4226</v>
      </c>
      <c r="H4312" t="s">
        <v>4227</v>
      </c>
      <c r="I4312" t="s">
        <v>8248</v>
      </c>
      <c r="J4312" t="s">
        <v>8249</v>
      </c>
      <c r="K4312" t="s">
        <v>8249</v>
      </c>
      <c r="M4312" t="s">
        <v>8827</v>
      </c>
    </row>
    <row r="4313" spans="1:14" x14ac:dyDescent="0.25">
      <c r="A4313">
        <v>4608</v>
      </c>
      <c r="B4313" t="s">
        <v>8828</v>
      </c>
      <c r="C4313">
        <v>1918</v>
      </c>
      <c r="D4313">
        <v>1</v>
      </c>
      <c r="E4313">
        <v>1541</v>
      </c>
      <c r="F4313" s="1">
        <v>6295</v>
      </c>
      <c r="G4313" t="s">
        <v>926</v>
      </c>
      <c r="H4313" t="s">
        <v>927</v>
      </c>
      <c r="I4313" t="s">
        <v>8580</v>
      </c>
      <c r="J4313" t="s">
        <v>928</v>
      </c>
      <c r="K4313" t="s">
        <v>928</v>
      </c>
      <c r="M4313" t="s">
        <v>8829</v>
      </c>
      <c r="N4313" t="s">
        <v>8831</v>
      </c>
    </row>
    <row r="4314" spans="1:14" x14ac:dyDescent="0.25">
      <c r="A4314">
        <v>4145</v>
      </c>
      <c r="B4314" t="s">
        <v>8832</v>
      </c>
      <c r="C4314">
        <v>1918</v>
      </c>
      <c r="D4314">
        <v>1</v>
      </c>
      <c r="E4314">
        <v>1538</v>
      </c>
      <c r="F4314" s="1">
        <v>6272</v>
      </c>
      <c r="G4314" t="s">
        <v>138</v>
      </c>
      <c r="H4314" t="s">
        <v>139</v>
      </c>
      <c r="I4314" t="s">
        <v>8834</v>
      </c>
      <c r="J4314" t="s">
        <v>141</v>
      </c>
      <c r="K4314" t="s">
        <v>141</v>
      </c>
      <c r="M4314" t="s">
        <v>8835</v>
      </c>
    </row>
    <row r="4315" spans="1:14" x14ac:dyDescent="0.25">
      <c r="A4315">
        <v>4604</v>
      </c>
      <c r="B4315" t="s">
        <v>8836</v>
      </c>
      <c r="C4315">
        <v>1918</v>
      </c>
      <c r="D4315">
        <v>1</v>
      </c>
      <c r="E4315">
        <v>1540</v>
      </c>
      <c r="F4315" s="1">
        <v>6265</v>
      </c>
      <c r="G4315" t="s">
        <v>68</v>
      </c>
      <c r="H4315" t="s">
        <v>69</v>
      </c>
      <c r="I4315" t="s">
        <v>8426</v>
      </c>
      <c r="J4315" t="s">
        <v>8427</v>
      </c>
      <c r="K4315" t="s">
        <v>8427</v>
      </c>
      <c r="M4315" t="s">
        <v>8837</v>
      </c>
      <c r="N4315" t="s">
        <v>8839</v>
      </c>
    </row>
    <row r="4316" spans="1:14" x14ac:dyDescent="0.25">
      <c r="A4316">
        <v>4603</v>
      </c>
      <c r="B4316" t="s">
        <v>8840</v>
      </c>
      <c r="C4316">
        <v>1918</v>
      </c>
      <c r="D4316">
        <v>1</v>
      </c>
      <c r="E4316">
        <v>1540</v>
      </c>
      <c r="F4316" s="1">
        <v>6264</v>
      </c>
      <c r="G4316" t="s">
        <v>68</v>
      </c>
      <c r="H4316" t="s">
        <v>69</v>
      </c>
      <c r="I4316" t="s">
        <v>5197</v>
      </c>
      <c r="J4316" t="s">
        <v>5198</v>
      </c>
      <c r="K4316" t="s">
        <v>5198</v>
      </c>
      <c r="M4316" t="s">
        <v>8841</v>
      </c>
      <c r="N4316" t="s">
        <v>8839</v>
      </c>
    </row>
    <row r="4317" spans="1:14" x14ac:dyDescent="0.25">
      <c r="A4317">
        <v>4141</v>
      </c>
      <c r="B4317" t="s">
        <v>8845</v>
      </c>
      <c r="C4317">
        <v>1918</v>
      </c>
      <c r="D4317">
        <v>1</v>
      </c>
      <c r="E4317">
        <v>1538</v>
      </c>
      <c r="F4317" s="1">
        <v>6257</v>
      </c>
      <c r="G4317" t="s">
        <v>926</v>
      </c>
      <c r="H4317" t="s">
        <v>927</v>
      </c>
      <c r="I4317" t="s">
        <v>926</v>
      </c>
      <c r="J4317" t="s">
        <v>928</v>
      </c>
      <c r="K4317" t="s">
        <v>928</v>
      </c>
      <c r="M4317" t="s">
        <v>8846</v>
      </c>
    </row>
    <row r="4318" spans="1:14" x14ac:dyDescent="0.25">
      <c r="A4318">
        <v>4617</v>
      </c>
      <c r="B4318" t="s">
        <v>8849</v>
      </c>
      <c r="C4318">
        <v>1918</v>
      </c>
      <c r="D4318">
        <v>1</v>
      </c>
      <c r="E4318">
        <v>1541</v>
      </c>
      <c r="F4318" s="1">
        <v>6257</v>
      </c>
      <c r="G4318" t="s">
        <v>926</v>
      </c>
      <c r="H4318" t="s">
        <v>927</v>
      </c>
      <c r="I4318" t="s">
        <v>8526</v>
      </c>
      <c r="J4318" t="s">
        <v>928</v>
      </c>
      <c r="K4318" t="s">
        <v>928</v>
      </c>
      <c r="M4318" t="s">
        <v>8850</v>
      </c>
      <c r="N4318" t="s">
        <v>8851</v>
      </c>
    </row>
    <row r="4319" spans="1:14" x14ac:dyDescent="0.25">
      <c r="A4319">
        <v>4146</v>
      </c>
      <c r="B4319" t="s">
        <v>8852</v>
      </c>
      <c r="C4319">
        <v>1918</v>
      </c>
      <c r="D4319">
        <v>1</v>
      </c>
      <c r="E4319">
        <v>1538</v>
      </c>
      <c r="F4319" s="1">
        <v>6254</v>
      </c>
      <c r="G4319" t="s">
        <v>138</v>
      </c>
      <c r="H4319" t="s">
        <v>139</v>
      </c>
      <c r="I4319" t="s">
        <v>8439</v>
      </c>
      <c r="J4319" t="s">
        <v>141</v>
      </c>
      <c r="K4319" t="s">
        <v>141</v>
      </c>
      <c r="M4319" t="s">
        <v>8854</v>
      </c>
      <c r="N4319" t="s">
        <v>8856</v>
      </c>
    </row>
    <row r="4320" spans="1:14" x14ac:dyDescent="0.25">
      <c r="A4320">
        <v>4129</v>
      </c>
      <c r="B4320" t="s">
        <v>8857</v>
      </c>
      <c r="C4320">
        <v>1918</v>
      </c>
      <c r="D4320">
        <v>1</v>
      </c>
      <c r="E4320">
        <v>1537</v>
      </c>
      <c r="F4320" s="1">
        <v>6233</v>
      </c>
      <c r="G4320" t="s">
        <v>8284</v>
      </c>
      <c r="H4320" t="s">
        <v>8285</v>
      </c>
      <c r="I4320" t="s">
        <v>8858</v>
      </c>
      <c r="J4320" t="s">
        <v>8859</v>
      </c>
      <c r="K4320" t="s">
        <v>8859</v>
      </c>
      <c r="M4320" t="s">
        <v>8860</v>
      </c>
    </row>
    <row r="4321" spans="1:14" x14ac:dyDescent="0.25">
      <c r="A4321">
        <v>4140</v>
      </c>
      <c r="B4321" t="s">
        <v>8864</v>
      </c>
      <c r="C4321">
        <v>1918</v>
      </c>
      <c r="D4321">
        <v>1</v>
      </c>
      <c r="E4321">
        <v>1538</v>
      </c>
      <c r="F4321" s="1">
        <v>6232</v>
      </c>
      <c r="G4321" t="s">
        <v>926</v>
      </c>
      <c r="H4321" t="s">
        <v>927</v>
      </c>
      <c r="I4321" t="s">
        <v>926</v>
      </c>
      <c r="J4321" t="s">
        <v>928</v>
      </c>
      <c r="K4321" t="s">
        <v>928</v>
      </c>
      <c r="M4321" t="s">
        <v>8865</v>
      </c>
      <c r="N4321" t="s">
        <v>8867</v>
      </c>
    </row>
    <row r="4322" spans="1:14" x14ac:dyDescent="0.25">
      <c r="A4322">
        <v>4594</v>
      </c>
      <c r="B4322" t="s">
        <v>647</v>
      </c>
      <c r="C4322">
        <v>1917</v>
      </c>
      <c r="D4322">
        <v>3</v>
      </c>
      <c r="E4322">
        <v>871</v>
      </c>
      <c r="F4322" s="1">
        <v>6207</v>
      </c>
      <c r="G4322" t="s">
        <v>926</v>
      </c>
      <c r="H4322" t="s">
        <v>927</v>
      </c>
      <c r="I4322" t="s">
        <v>4260</v>
      </c>
      <c r="J4322" t="s">
        <v>928</v>
      </c>
      <c r="K4322" t="s">
        <v>928</v>
      </c>
      <c r="M4322" t="s">
        <v>8868</v>
      </c>
    </row>
    <row r="4323" spans="1:14" x14ac:dyDescent="0.25">
      <c r="A4323">
        <v>4083</v>
      </c>
      <c r="B4323" t="s">
        <v>8869</v>
      </c>
      <c r="C4323">
        <v>1917</v>
      </c>
      <c r="D4323">
        <v>3</v>
      </c>
      <c r="E4323">
        <v>871</v>
      </c>
      <c r="F4323" s="1">
        <v>6201</v>
      </c>
      <c r="G4323" t="s">
        <v>7627</v>
      </c>
      <c r="I4323" t="s">
        <v>8870</v>
      </c>
      <c r="J4323" t="s">
        <v>8871</v>
      </c>
      <c r="K4323" t="s">
        <v>8871</v>
      </c>
      <c r="M4323" t="s">
        <v>8872</v>
      </c>
    </row>
    <row r="4324" spans="1:14" x14ac:dyDescent="0.25">
      <c r="A4324">
        <v>4593</v>
      </c>
      <c r="B4324" t="s">
        <v>8873</v>
      </c>
      <c r="C4324">
        <v>1917</v>
      </c>
      <c r="D4324">
        <v>3</v>
      </c>
      <c r="E4324">
        <v>871</v>
      </c>
      <c r="F4324" s="1">
        <v>6200</v>
      </c>
      <c r="G4324" t="s">
        <v>926</v>
      </c>
      <c r="H4324" t="s">
        <v>927</v>
      </c>
      <c r="I4324" t="s">
        <v>4216</v>
      </c>
      <c r="J4324" t="s">
        <v>928</v>
      </c>
      <c r="K4324" t="s">
        <v>928</v>
      </c>
      <c r="M4324" t="s">
        <v>8874</v>
      </c>
      <c r="N4324" t="s">
        <v>8876</v>
      </c>
    </row>
    <row r="4325" spans="1:14" x14ac:dyDescent="0.25">
      <c r="A4325">
        <v>3486</v>
      </c>
      <c r="B4325" t="s">
        <v>8877</v>
      </c>
      <c r="C4325">
        <v>1917</v>
      </c>
      <c r="D4325">
        <v>3</v>
      </c>
      <c r="E4325">
        <v>863</v>
      </c>
      <c r="F4325" s="1">
        <v>6194</v>
      </c>
      <c r="G4325" t="s">
        <v>106</v>
      </c>
      <c r="H4325" t="s">
        <v>107</v>
      </c>
      <c r="I4325" t="s">
        <v>8685</v>
      </c>
      <c r="J4325" t="s">
        <v>8403</v>
      </c>
      <c r="K4325" t="s">
        <v>8403</v>
      </c>
      <c r="M4325" t="s">
        <v>8878</v>
      </c>
    </row>
    <row r="4326" spans="1:14" x14ac:dyDescent="0.25">
      <c r="A4326">
        <v>4103</v>
      </c>
      <c r="B4326" t="s">
        <v>8879</v>
      </c>
      <c r="C4326">
        <v>1917</v>
      </c>
      <c r="D4326">
        <v>3</v>
      </c>
      <c r="E4326">
        <v>866</v>
      </c>
      <c r="F4326" s="1">
        <v>6194</v>
      </c>
      <c r="G4326" t="s">
        <v>2979</v>
      </c>
      <c r="H4326" t="s">
        <v>2980</v>
      </c>
      <c r="I4326" t="s">
        <v>8880</v>
      </c>
      <c r="J4326" t="s">
        <v>109</v>
      </c>
      <c r="K4326" t="s">
        <v>109</v>
      </c>
      <c r="M4326" t="s">
        <v>8881</v>
      </c>
    </row>
    <row r="4327" spans="1:14" x14ac:dyDescent="0.25">
      <c r="A4327">
        <v>4153</v>
      </c>
      <c r="B4327" t="s">
        <v>8882</v>
      </c>
      <c r="C4327">
        <v>1917</v>
      </c>
      <c r="D4327">
        <v>3</v>
      </c>
      <c r="E4327">
        <v>869</v>
      </c>
      <c r="F4327" s="1">
        <v>6193</v>
      </c>
      <c r="G4327" t="s">
        <v>106</v>
      </c>
      <c r="H4327" t="s">
        <v>107</v>
      </c>
      <c r="I4327" t="s">
        <v>3381</v>
      </c>
      <c r="J4327" t="s">
        <v>3382</v>
      </c>
      <c r="K4327" t="s">
        <v>3382</v>
      </c>
      <c r="M4327" t="s">
        <v>8883</v>
      </c>
    </row>
    <row r="4328" spans="1:14" x14ac:dyDescent="0.25">
      <c r="A4328">
        <v>4587</v>
      </c>
      <c r="B4328" t="s">
        <v>8884</v>
      </c>
      <c r="C4328">
        <v>1917</v>
      </c>
      <c r="D4328">
        <v>3</v>
      </c>
      <c r="E4328">
        <v>869</v>
      </c>
      <c r="F4328" s="1">
        <v>6193</v>
      </c>
      <c r="G4328" t="s">
        <v>2657</v>
      </c>
      <c r="H4328" t="s">
        <v>2658</v>
      </c>
      <c r="I4328" t="s">
        <v>7851</v>
      </c>
      <c r="J4328" t="s">
        <v>7780</v>
      </c>
      <c r="K4328" t="s">
        <v>7780</v>
      </c>
      <c r="M4328" t="s">
        <v>8885</v>
      </c>
    </row>
    <row r="4329" spans="1:14" x14ac:dyDescent="0.25">
      <c r="A4329">
        <v>4100</v>
      </c>
      <c r="B4329" t="s">
        <v>8886</v>
      </c>
      <c r="C4329">
        <v>1917</v>
      </c>
      <c r="D4329">
        <v>3</v>
      </c>
      <c r="E4329">
        <v>865</v>
      </c>
      <c r="F4329" s="1">
        <v>6187</v>
      </c>
      <c r="G4329" t="s">
        <v>926</v>
      </c>
      <c r="H4329" t="s">
        <v>927</v>
      </c>
      <c r="I4329" t="s">
        <v>4216</v>
      </c>
      <c r="J4329" t="s">
        <v>928</v>
      </c>
      <c r="K4329" t="s">
        <v>928</v>
      </c>
      <c r="M4329" t="s">
        <v>8887</v>
      </c>
    </row>
    <row r="4330" spans="1:14" x14ac:dyDescent="0.25">
      <c r="A4330">
        <v>4116</v>
      </c>
      <c r="B4330" t="s">
        <v>8888</v>
      </c>
      <c r="C4330">
        <v>1917</v>
      </c>
      <c r="D4330">
        <v>3</v>
      </c>
      <c r="E4330">
        <v>867</v>
      </c>
      <c r="F4330" s="1">
        <v>6183</v>
      </c>
      <c r="G4330" t="s">
        <v>926</v>
      </c>
      <c r="H4330" t="s">
        <v>927</v>
      </c>
      <c r="I4330" t="s">
        <v>7745</v>
      </c>
      <c r="J4330" t="s">
        <v>928</v>
      </c>
      <c r="K4330" t="s">
        <v>928</v>
      </c>
      <c r="M4330" t="s">
        <v>8889</v>
      </c>
      <c r="N4330" t="s">
        <v>8891</v>
      </c>
    </row>
    <row r="4331" spans="1:14" x14ac:dyDescent="0.25">
      <c r="A4331">
        <v>4592</v>
      </c>
      <c r="B4331" t="s">
        <v>8892</v>
      </c>
      <c r="C4331">
        <v>1917</v>
      </c>
      <c r="D4331">
        <v>3</v>
      </c>
      <c r="E4331">
        <v>871</v>
      </c>
      <c r="F4331" s="1">
        <v>6178</v>
      </c>
      <c r="G4331" t="s">
        <v>926</v>
      </c>
      <c r="H4331" t="s">
        <v>927</v>
      </c>
      <c r="I4331" t="s">
        <v>4216</v>
      </c>
      <c r="J4331" t="s">
        <v>928</v>
      </c>
      <c r="K4331" t="s">
        <v>928</v>
      </c>
      <c r="M4331" t="s">
        <v>8893</v>
      </c>
    </row>
    <row r="4332" spans="1:14" x14ac:dyDescent="0.25">
      <c r="A4332">
        <v>4120</v>
      </c>
      <c r="B4332" t="s">
        <v>8894</v>
      </c>
      <c r="C4332">
        <v>1917</v>
      </c>
      <c r="D4332">
        <v>3</v>
      </c>
      <c r="E4332">
        <v>867</v>
      </c>
      <c r="F4332" s="1">
        <v>6172</v>
      </c>
      <c r="G4332" t="s">
        <v>8895</v>
      </c>
      <c r="H4332" t="s">
        <v>8896</v>
      </c>
      <c r="I4332" t="s">
        <v>7895</v>
      </c>
      <c r="J4332" t="s">
        <v>6205</v>
      </c>
      <c r="K4332" t="s">
        <v>6205</v>
      </c>
      <c r="M4332" t="s">
        <v>8897</v>
      </c>
    </row>
    <row r="4333" spans="1:14" x14ac:dyDescent="0.25">
      <c r="A4333">
        <v>4590</v>
      </c>
      <c r="B4333" t="s">
        <v>8898</v>
      </c>
      <c r="C4333">
        <v>1917</v>
      </c>
      <c r="D4333">
        <v>3</v>
      </c>
      <c r="E4333">
        <v>871</v>
      </c>
      <c r="F4333" s="1">
        <v>6171</v>
      </c>
      <c r="G4333" t="s">
        <v>926</v>
      </c>
      <c r="H4333" t="s">
        <v>927</v>
      </c>
      <c r="I4333" t="s">
        <v>6811</v>
      </c>
      <c r="J4333" t="s">
        <v>928</v>
      </c>
      <c r="K4333" t="s">
        <v>928</v>
      </c>
      <c r="M4333" t="s">
        <v>8899</v>
      </c>
    </row>
    <row r="4334" spans="1:14" x14ac:dyDescent="0.25">
      <c r="A4334">
        <v>3487</v>
      </c>
      <c r="B4334" t="s">
        <v>8900</v>
      </c>
      <c r="C4334">
        <v>1917</v>
      </c>
      <c r="D4334">
        <v>3</v>
      </c>
      <c r="E4334">
        <v>863</v>
      </c>
      <c r="F4334" s="1">
        <v>6165</v>
      </c>
      <c r="G4334" t="s">
        <v>926</v>
      </c>
      <c r="H4334" t="s">
        <v>927</v>
      </c>
      <c r="I4334" t="s">
        <v>4216</v>
      </c>
      <c r="J4334" t="s">
        <v>928</v>
      </c>
      <c r="K4334" t="s">
        <v>928</v>
      </c>
      <c r="M4334" t="s">
        <v>8901</v>
      </c>
    </row>
    <row r="4335" spans="1:14" x14ac:dyDescent="0.25">
      <c r="A4335">
        <v>4148</v>
      </c>
      <c r="B4335" t="s">
        <v>8902</v>
      </c>
      <c r="C4335">
        <v>1917</v>
      </c>
      <c r="D4335">
        <v>3</v>
      </c>
      <c r="E4335">
        <v>868</v>
      </c>
      <c r="F4335" s="1">
        <v>6163</v>
      </c>
      <c r="G4335" t="s">
        <v>8895</v>
      </c>
      <c r="H4335" t="s">
        <v>8896</v>
      </c>
      <c r="I4335" t="s">
        <v>7895</v>
      </c>
      <c r="J4335" t="s">
        <v>6205</v>
      </c>
      <c r="K4335" t="s">
        <v>6205</v>
      </c>
      <c r="M4335" t="s">
        <v>8903</v>
      </c>
    </row>
    <row r="4336" spans="1:14" x14ac:dyDescent="0.25">
      <c r="A4336">
        <v>3570</v>
      </c>
      <c r="B4336" t="s">
        <v>8907</v>
      </c>
      <c r="C4336">
        <v>1917</v>
      </c>
      <c r="D4336">
        <v>3</v>
      </c>
      <c r="E4336">
        <v>864</v>
      </c>
      <c r="F4336" s="1">
        <v>6159</v>
      </c>
      <c r="G4336" t="s">
        <v>8908</v>
      </c>
      <c r="H4336" t="s">
        <v>8909</v>
      </c>
      <c r="I4336" t="s">
        <v>8910</v>
      </c>
      <c r="J4336" t="s">
        <v>8911</v>
      </c>
      <c r="K4336" t="s">
        <v>8911</v>
      </c>
      <c r="M4336" t="s">
        <v>8912</v>
      </c>
    </row>
    <row r="4337" spans="1:14" x14ac:dyDescent="0.25">
      <c r="A4337">
        <v>4149</v>
      </c>
      <c r="B4337" t="s">
        <v>8913</v>
      </c>
      <c r="C4337">
        <v>1917</v>
      </c>
      <c r="D4337">
        <v>3</v>
      </c>
      <c r="E4337">
        <v>868</v>
      </c>
      <c r="F4337" s="1">
        <v>6159</v>
      </c>
      <c r="G4337" t="s">
        <v>8895</v>
      </c>
      <c r="H4337" t="s">
        <v>8896</v>
      </c>
      <c r="I4337" t="s">
        <v>8914</v>
      </c>
      <c r="J4337" t="s">
        <v>8915</v>
      </c>
      <c r="K4337" t="s">
        <v>8915</v>
      </c>
      <c r="M4337" t="s">
        <v>8916</v>
      </c>
    </row>
    <row r="4338" spans="1:14" x14ac:dyDescent="0.25">
      <c r="A4338">
        <v>4586</v>
      </c>
      <c r="B4338" t="s">
        <v>8917</v>
      </c>
      <c r="C4338">
        <v>1917</v>
      </c>
      <c r="D4338">
        <v>3</v>
      </c>
      <c r="E4338">
        <v>869</v>
      </c>
      <c r="F4338" s="1">
        <v>6158</v>
      </c>
      <c r="G4338" t="s">
        <v>2657</v>
      </c>
      <c r="H4338" t="s">
        <v>2658</v>
      </c>
      <c r="I4338" t="s">
        <v>7851</v>
      </c>
      <c r="J4338" t="s">
        <v>7780</v>
      </c>
      <c r="K4338" t="s">
        <v>7780</v>
      </c>
      <c r="M4338" t="s">
        <v>8918</v>
      </c>
    </row>
    <row r="4339" spans="1:14" x14ac:dyDescent="0.25">
      <c r="A4339">
        <v>4117</v>
      </c>
      <c r="B4339" t="s">
        <v>8919</v>
      </c>
      <c r="C4339">
        <v>1917</v>
      </c>
      <c r="D4339">
        <v>3</v>
      </c>
      <c r="E4339">
        <v>867</v>
      </c>
      <c r="F4339" s="1">
        <v>6157</v>
      </c>
      <c r="G4339" t="s">
        <v>2705</v>
      </c>
      <c r="H4339" t="s">
        <v>2706</v>
      </c>
      <c r="I4339" t="s">
        <v>8920</v>
      </c>
      <c r="J4339" t="s">
        <v>3580</v>
      </c>
      <c r="K4339" t="s">
        <v>3580</v>
      </c>
      <c r="M4339" t="s">
        <v>8921</v>
      </c>
    </row>
    <row r="4340" spans="1:14" x14ac:dyDescent="0.25">
      <c r="A4340">
        <v>4107</v>
      </c>
      <c r="B4340" t="s">
        <v>8922</v>
      </c>
      <c r="C4340">
        <v>1917</v>
      </c>
      <c r="D4340">
        <v>3</v>
      </c>
      <c r="E4340">
        <v>866</v>
      </c>
      <c r="F4340" s="1">
        <v>6156</v>
      </c>
      <c r="G4340" t="s">
        <v>1104</v>
      </c>
      <c r="H4340" t="s">
        <v>1105</v>
      </c>
      <c r="I4340" t="s">
        <v>8923</v>
      </c>
      <c r="J4340" t="s">
        <v>8924</v>
      </c>
      <c r="K4340" t="s">
        <v>8924</v>
      </c>
      <c r="M4340" t="s">
        <v>8925</v>
      </c>
    </row>
    <row r="4341" spans="1:14" x14ac:dyDescent="0.25">
      <c r="A4341">
        <v>4115</v>
      </c>
      <c r="B4341" t="s">
        <v>8926</v>
      </c>
      <c r="C4341">
        <v>1917</v>
      </c>
      <c r="D4341">
        <v>3</v>
      </c>
      <c r="E4341">
        <v>867</v>
      </c>
      <c r="F4341" s="1">
        <v>6151</v>
      </c>
      <c r="G4341" t="s">
        <v>926</v>
      </c>
      <c r="H4341" t="s">
        <v>927</v>
      </c>
      <c r="I4341" t="s">
        <v>8927</v>
      </c>
      <c r="J4341" t="s">
        <v>928</v>
      </c>
      <c r="K4341" t="s">
        <v>928</v>
      </c>
      <c r="M4341" t="s">
        <v>8928</v>
      </c>
      <c r="N4341" t="s">
        <v>8930</v>
      </c>
    </row>
    <row r="4342" spans="1:14" x14ac:dyDescent="0.25">
      <c r="A4342">
        <v>4585</v>
      </c>
      <c r="B4342" t="s">
        <v>8931</v>
      </c>
      <c r="C4342">
        <v>1917</v>
      </c>
      <c r="D4342">
        <v>3</v>
      </c>
      <c r="E4342">
        <v>869</v>
      </c>
      <c r="F4342" s="1">
        <v>6150</v>
      </c>
      <c r="G4342" t="s">
        <v>2657</v>
      </c>
      <c r="H4342" t="s">
        <v>2658</v>
      </c>
      <c r="I4342" t="s">
        <v>8932</v>
      </c>
      <c r="J4342" t="s">
        <v>8933</v>
      </c>
      <c r="K4342" t="s">
        <v>8933</v>
      </c>
      <c r="M4342" t="s">
        <v>8934</v>
      </c>
    </row>
    <row r="4343" spans="1:14" x14ac:dyDescent="0.25">
      <c r="A4343">
        <v>4584</v>
      </c>
      <c r="B4343" t="s">
        <v>8935</v>
      </c>
      <c r="C4343">
        <v>1917</v>
      </c>
      <c r="D4343">
        <v>3</v>
      </c>
      <c r="E4343">
        <v>869</v>
      </c>
      <c r="F4343" s="1">
        <v>6144</v>
      </c>
      <c r="G4343" t="s">
        <v>2657</v>
      </c>
      <c r="H4343" t="s">
        <v>2658</v>
      </c>
      <c r="I4343" t="s">
        <v>7851</v>
      </c>
      <c r="J4343" t="s">
        <v>7780</v>
      </c>
      <c r="K4343" t="s">
        <v>7780</v>
      </c>
      <c r="M4343" t="s">
        <v>8936</v>
      </c>
    </row>
    <row r="4344" spans="1:14" x14ac:dyDescent="0.25">
      <c r="A4344">
        <v>4105</v>
      </c>
      <c r="B4344" t="s">
        <v>8937</v>
      </c>
      <c r="C4344">
        <v>1917</v>
      </c>
      <c r="D4344">
        <v>3</v>
      </c>
      <c r="E4344">
        <v>866</v>
      </c>
      <c r="F4344" s="1">
        <v>6143</v>
      </c>
      <c r="G4344" t="s">
        <v>18</v>
      </c>
      <c r="H4344" t="s">
        <v>19</v>
      </c>
      <c r="I4344" t="s">
        <v>8938</v>
      </c>
      <c r="J4344" t="s">
        <v>7369</v>
      </c>
      <c r="K4344" t="s">
        <v>7369</v>
      </c>
      <c r="M4344" t="s">
        <v>8939</v>
      </c>
    </row>
    <row r="4345" spans="1:14" x14ac:dyDescent="0.25">
      <c r="A4345">
        <v>4106</v>
      </c>
      <c r="B4345" t="s">
        <v>8940</v>
      </c>
      <c r="C4345">
        <v>1917</v>
      </c>
      <c r="D4345">
        <v>3</v>
      </c>
      <c r="E4345">
        <v>866</v>
      </c>
      <c r="F4345" s="1">
        <v>6143</v>
      </c>
      <c r="G4345" t="s">
        <v>18</v>
      </c>
      <c r="H4345" t="s">
        <v>19</v>
      </c>
      <c r="I4345" t="s">
        <v>8938</v>
      </c>
      <c r="J4345" t="s">
        <v>7369</v>
      </c>
      <c r="K4345" t="s">
        <v>7369</v>
      </c>
      <c r="M4345" t="s">
        <v>8939</v>
      </c>
    </row>
    <row r="4346" spans="1:14" x14ac:dyDescent="0.25">
      <c r="A4346">
        <v>4579</v>
      </c>
      <c r="B4346" t="s">
        <v>8941</v>
      </c>
      <c r="C4346">
        <v>1917</v>
      </c>
      <c r="D4346">
        <v>3</v>
      </c>
      <c r="E4346">
        <v>869</v>
      </c>
      <c r="F4346" s="1">
        <v>6143</v>
      </c>
      <c r="G4346" t="s">
        <v>2657</v>
      </c>
      <c r="H4346" t="s">
        <v>2658</v>
      </c>
      <c r="I4346" t="s">
        <v>8942</v>
      </c>
      <c r="J4346" t="s">
        <v>8445</v>
      </c>
      <c r="K4346" t="s">
        <v>8445</v>
      </c>
      <c r="M4346" t="s">
        <v>8943</v>
      </c>
    </row>
    <row r="4347" spans="1:14" x14ac:dyDescent="0.25">
      <c r="A4347">
        <v>4127</v>
      </c>
      <c r="B4347" t="s">
        <v>8944</v>
      </c>
      <c r="C4347">
        <v>1917</v>
      </c>
      <c r="D4347">
        <v>3</v>
      </c>
      <c r="E4347">
        <v>868</v>
      </c>
      <c r="F4347" s="1">
        <v>6138</v>
      </c>
      <c r="G4347" t="s">
        <v>8895</v>
      </c>
      <c r="H4347" t="s">
        <v>8896</v>
      </c>
      <c r="I4347" t="s">
        <v>7895</v>
      </c>
      <c r="J4347" t="s">
        <v>6205</v>
      </c>
      <c r="K4347" t="s">
        <v>6205</v>
      </c>
      <c r="M4347" t="s">
        <v>8945</v>
      </c>
    </row>
    <row r="4348" spans="1:14" x14ac:dyDescent="0.25">
      <c r="A4348">
        <v>4591</v>
      </c>
      <c r="B4348" t="s">
        <v>2537</v>
      </c>
      <c r="C4348">
        <v>1917</v>
      </c>
      <c r="D4348">
        <v>3</v>
      </c>
      <c r="E4348">
        <v>871</v>
      </c>
      <c r="F4348" s="1">
        <v>6138</v>
      </c>
      <c r="G4348" t="s">
        <v>926</v>
      </c>
      <c r="H4348" t="s">
        <v>927</v>
      </c>
      <c r="I4348" t="s">
        <v>4216</v>
      </c>
      <c r="J4348" t="s">
        <v>928</v>
      </c>
      <c r="K4348" t="s">
        <v>928</v>
      </c>
      <c r="M4348" t="s">
        <v>8946</v>
      </c>
    </row>
    <row r="4349" spans="1:14" x14ac:dyDescent="0.25">
      <c r="A4349">
        <v>4152</v>
      </c>
      <c r="B4349" t="s">
        <v>8949</v>
      </c>
      <c r="C4349">
        <v>1917</v>
      </c>
      <c r="D4349">
        <v>3</v>
      </c>
      <c r="E4349">
        <v>869</v>
      </c>
      <c r="F4349" s="1">
        <v>6132</v>
      </c>
      <c r="G4349" t="s">
        <v>106</v>
      </c>
      <c r="H4349" t="s">
        <v>107</v>
      </c>
      <c r="I4349" t="s">
        <v>3381</v>
      </c>
      <c r="J4349" t="s">
        <v>3382</v>
      </c>
      <c r="K4349" t="s">
        <v>3382</v>
      </c>
      <c r="M4349" t="s">
        <v>8950</v>
      </c>
    </row>
    <row r="4350" spans="1:14" x14ac:dyDescent="0.25">
      <c r="A4350">
        <v>3028</v>
      </c>
      <c r="B4350" t="s">
        <v>8951</v>
      </c>
      <c r="C4350">
        <v>1917</v>
      </c>
      <c r="D4350">
        <v>3</v>
      </c>
      <c r="E4350">
        <v>870</v>
      </c>
      <c r="F4350" s="1">
        <v>6131</v>
      </c>
      <c r="G4350" t="s">
        <v>926</v>
      </c>
      <c r="H4350" t="s">
        <v>927</v>
      </c>
      <c r="I4350" t="s">
        <v>6811</v>
      </c>
      <c r="J4350" t="s">
        <v>928</v>
      </c>
      <c r="K4350" t="s">
        <v>928</v>
      </c>
      <c r="M4350" t="s">
        <v>8952</v>
      </c>
    </row>
    <row r="4351" spans="1:14" x14ac:dyDescent="0.25">
      <c r="A4351">
        <v>3014</v>
      </c>
      <c r="B4351" t="s">
        <v>2414</v>
      </c>
      <c r="C4351">
        <v>1917</v>
      </c>
      <c r="D4351">
        <v>3</v>
      </c>
      <c r="E4351">
        <v>870</v>
      </c>
      <c r="F4351" s="1">
        <v>6125</v>
      </c>
      <c r="G4351" t="s">
        <v>89</v>
      </c>
      <c r="H4351" t="s">
        <v>90</v>
      </c>
      <c r="I4351" t="s">
        <v>8953</v>
      </c>
      <c r="J4351" t="s">
        <v>7612</v>
      </c>
      <c r="K4351" t="s">
        <v>7612</v>
      </c>
      <c r="M4351" t="s">
        <v>8954</v>
      </c>
    </row>
    <row r="4352" spans="1:14" x14ac:dyDescent="0.25">
      <c r="A4352">
        <v>3027</v>
      </c>
      <c r="B4352" t="s">
        <v>643</v>
      </c>
      <c r="C4352">
        <v>1917</v>
      </c>
      <c r="D4352">
        <v>3</v>
      </c>
      <c r="E4352">
        <v>870</v>
      </c>
      <c r="F4352" s="1">
        <v>6124</v>
      </c>
      <c r="G4352" t="s">
        <v>926</v>
      </c>
      <c r="H4352" t="s">
        <v>927</v>
      </c>
      <c r="I4352" t="s">
        <v>8955</v>
      </c>
      <c r="J4352" t="s">
        <v>928</v>
      </c>
      <c r="K4352" t="s">
        <v>928</v>
      </c>
      <c r="M4352" t="s">
        <v>8956</v>
      </c>
    </row>
    <row r="4353" spans="1:14" x14ac:dyDescent="0.25">
      <c r="A4353">
        <v>4098</v>
      </c>
      <c r="B4353" t="s">
        <v>8960</v>
      </c>
      <c r="C4353">
        <v>1917</v>
      </c>
      <c r="D4353">
        <v>3</v>
      </c>
      <c r="E4353">
        <v>865</v>
      </c>
      <c r="F4353" s="1">
        <v>6121</v>
      </c>
      <c r="G4353" t="s">
        <v>89</v>
      </c>
      <c r="H4353" t="s">
        <v>90</v>
      </c>
      <c r="I4353" t="s">
        <v>8953</v>
      </c>
      <c r="J4353" t="s">
        <v>7612</v>
      </c>
      <c r="K4353" t="s">
        <v>7612</v>
      </c>
      <c r="M4353" t="s">
        <v>8961</v>
      </c>
    </row>
    <row r="4354" spans="1:14" x14ac:dyDescent="0.25">
      <c r="A4354">
        <v>4121</v>
      </c>
      <c r="B4354" t="s">
        <v>8962</v>
      </c>
      <c r="C4354">
        <v>1917</v>
      </c>
      <c r="D4354">
        <v>3</v>
      </c>
      <c r="E4354">
        <v>868</v>
      </c>
      <c r="F4354" s="1">
        <v>6120</v>
      </c>
      <c r="G4354" t="s">
        <v>4226</v>
      </c>
      <c r="H4354" t="s">
        <v>4227</v>
      </c>
      <c r="I4354" t="s">
        <v>1039</v>
      </c>
      <c r="J4354" t="s">
        <v>8054</v>
      </c>
      <c r="K4354" t="s">
        <v>8054</v>
      </c>
      <c r="M4354" t="s">
        <v>8963</v>
      </c>
    </row>
    <row r="4355" spans="1:14" x14ac:dyDescent="0.25">
      <c r="A4355">
        <v>4125</v>
      </c>
      <c r="B4355" t="s">
        <v>8964</v>
      </c>
      <c r="C4355">
        <v>1917</v>
      </c>
      <c r="D4355">
        <v>3</v>
      </c>
      <c r="E4355">
        <v>868</v>
      </c>
      <c r="F4355" s="1">
        <v>6115</v>
      </c>
      <c r="G4355" t="s">
        <v>926</v>
      </c>
      <c r="H4355" t="s">
        <v>927</v>
      </c>
      <c r="I4355" t="s">
        <v>4216</v>
      </c>
      <c r="J4355" t="s">
        <v>928</v>
      </c>
      <c r="K4355" t="s">
        <v>928</v>
      </c>
      <c r="M4355" t="s">
        <v>8965</v>
      </c>
    </row>
    <row r="4356" spans="1:14" x14ac:dyDescent="0.25">
      <c r="A4356">
        <v>4118</v>
      </c>
      <c r="B4356" t="s">
        <v>8966</v>
      </c>
      <c r="C4356">
        <v>1917</v>
      </c>
      <c r="D4356">
        <v>3</v>
      </c>
      <c r="E4356">
        <v>867</v>
      </c>
      <c r="F4356" s="1">
        <v>6114</v>
      </c>
      <c r="G4356" t="s">
        <v>68</v>
      </c>
      <c r="H4356" t="s">
        <v>69</v>
      </c>
      <c r="I4356" t="s">
        <v>5964</v>
      </c>
      <c r="J4356" t="s">
        <v>234</v>
      </c>
      <c r="K4356" t="s">
        <v>234</v>
      </c>
      <c r="M4356" t="s">
        <v>8967</v>
      </c>
      <c r="N4356" t="s">
        <v>8969</v>
      </c>
    </row>
    <row r="4357" spans="1:14" x14ac:dyDescent="0.25">
      <c r="A4357">
        <v>4119</v>
      </c>
      <c r="B4357" t="s">
        <v>8970</v>
      </c>
      <c r="C4357">
        <v>1917</v>
      </c>
      <c r="D4357">
        <v>3</v>
      </c>
      <c r="E4357">
        <v>867</v>
      </c>
      <c r="F4357" s="1">
        <v>6114</v>
      </c>
      <c r="G4357" t="s">
        <v>68</v>
      </c>
      <c r="H4357" t="s">
        <v>69</v>
      </c>
      <c r="I4357" t="s">
        <v>5964</v>
      </c>
      <c r="J4357" t="s">
        <v>234</v>
      </c>
      <c r="K4357" t="s">
        <v>234</v>
      </c>
      <c r="M4357" t="s">
        <v>8971</v>
      </c>
      <c r="N4357" t="s">
        <v>8969</v>
      </c>
    </row>
    <row r="4358" spans="1:14" x14ac:dyDescent="0.25">
      <c r="A4358">
        <v>4104</v>
      </c>
      <c r="B4358" t="s">
        <v>8973</v>
      </c>
      <c r="C4358">
        <v>1917</v>
      </c>
      <c r="D4358">
        <v>3</v>
      </c>
      <c r="E4358">
        <v>866</v>
      </c>
      <c r="F4358" s="1">
        <v>6107</v>
      </c>
      <c r="G4358" t="s">
        <v>18</v>
      </c>
      <c r="H4358" t="s">
        <v>19</v>
      </c>
      <c r="I4358" t="s">
        <v>8974</v>
      </c>
      <c r="J4358" t="s">
        <v>8975</v>
      </c>
      <c r="K4358" t="s">
        <v>8975</v>
      </c>
      <c r="M4358" t="s">
        <v>8976</v>
      </c>
    </row>
    <row r="4359" spans="1:14" x14ac:dyDescent="0.25">
      <c r="A4359">
        <v>4577</v>
      </c>
      <c r="B4359" t="s">
        <v>8977</v>
      </c>
      <c r="C4359">
        <v>1917</v>
      </c>
      <c r="D4359">
        <v>3</v>
      </c>
      <c r="E4359">
        <v>869</v>
      </c>
      <c r="F4359" s="1">
        <v>6106</v>
      </c>
      <c r="G4359" t="s">
        <v>138</v>
      </c>
      <c r="H4359" t="s">
        <v>139</v>
      </c>
      <c r="I4359" t="s">
        <v>8439</v>
      </c>
      <c r="J4359" t="s">
        <v>141</v>
      </c>
      <c r="K4359" t="s">
        <v>141</v>
      </c>
      <c r="M4359" t="s">
        <v>8978</v>
      </c>
      <c r="N4359" t="s">
        <v>8980</v>
      </c>
    </row>
    <row r="4360" spans="1:14" x14ac:dyDescent="0.25">
      <c r="A4360">
        <v>3492</v>
      </c>
      <c r="B4360" t="s">
        <v>8981</v>
      </c>
      <c r="C4360">
        <v>1917</v>
      </c>
      <c r="D4360">
        <v>3</v>
      </c>
      <c r="E4360">
        <v>864</v>
      </c>
      <c r="F4360" s="1">
        <v>6096</v>
      </c>
      <c r="G4360" t="s">
        <v>926</v>
      </c>
      <c r="H4360" t="s">
        <v>927</v>
      </c>
      <c r="I4360" t="s">
        <v>4216</v>
      </c>
      <c r="J4360" t="s">
        <v>928</v>
      </c>
      <c r="K4360" t="s">
        <v>928</v>
      </c>
      <c r="M4360" t="s">
        <v>8982</v>
      </c>
    </row>
    <row r="4361" spans="1:14" x14ac:dyDescent="0.25">
      <c r="A4361">
        <v>4126</v>
      </c>
      <c r="B4361" t="s">
        <v>8983</v>
      </c>
      <c r="C4361">
        <v>1917</v>
      </c>
      <c r="D4361">
        <v>3</v>
      </c>
      <c r="E4361">
        <v>868</v>
      </c>
      <c r="F4361" s="1">
        <v>6095</v>
      </c>
      <c r="G4361" t="s">
        <v>8895</v>
      </c>
      <c r="H4361" t="s">
        <v>8896</v>
      </c>
      <c r="I4361" t="s">
        <v>8984</v>
      </c>
      <c r="J4361" t="s">
        <v>6205</v>
      </c>
      <c r="K4361" t="s">
        <v>6205</v>
      </c>
      <c r="M4361" t="s">
        <v>8985</v>
      </c>
    </row>
    <row r="4362" spans="1:14" x14ac:dyDescent="0.25">
      <c r="A4362">
        <v>3026</v>
      </c>
      <c r="B4362" t="s">
        <v>8986</v>
      </c>
      <c r="C4362">
        <v>1917</v>
      </c>
      <c r="D4362">
        <v>3</v>
      </c>
      <c r="E4362">
        <v>870</v>
      </c>
      <c r="F4362" s="1">
        <v>6094</v>
      </c>
      <c r="G4362" t="s">
        <v>926</v>
      </c>
      <c r="H4362" t="s">
        <v>927</v>
      </c>
      <c r="I4362" t="s">
        <v>4216</v>
      </c>
      <c r="J4362" t="s">
        <v>928</v>
      </c>
      <c r="K4362" t="s">
        <v>928</v>
      </c>
      <c r="M4362" t="s">
        <v>8987</v>
      </c>
    </row>
    <row r="4363" spans="1:14" x14ac:dyDescent="0.25">
      <c r="A4363">
        <v>3562</v>
      </c>
      <c r="B4363" t="s">
        <v>7301</v>
      </c>
      <c r="C4363">
        <v>1917</v>
      </c>
      <c r="D4363">
        <v>3</v>
      </c>
      <c r="E4363">
        <v>864</v>
      </c>
      <c r="F4363" s="1">
        <v>6094</v>
      </c>
      <c r="G4363" t="s">
        <v>68</v>
      </c>
      <c r="H4363" t="s">
        <v>69</v>
      </c>
      <c r="I4363" t="s">
        <v>7350</v>
      </c>
      <c r="J4363" t="s">
        <v>5430</v>
      </c>
      <c r="K4363" t="s">
        <v>5430</v>
      </c>
      <c r="M4363" t="s">
        <v>8988</v>
      </c>
    </row>
    <row r="4364" spans="1:14" x14ac:dyDescent="0.25">
      <c r="A4364">
        <v>4092</v>
      </c>
      <c r="B4364" t="s">
        <v>8413</v>
      </c>
      <c r="C4364">
        <v>1917</v>
      </c>
      <c r="D4364">
        <v>3</v>
      </c>
      <c r="E4364">
        <v>865</v>
      </c>
      <c r="F4364" s="1">
        <v>6093</v>
      </c>
      <c r="G4364" t="s">
        <v>18</v>
      </c>
      <c r="H4364" t="s">
        <v>19</v>
      </c>
      <c r="I4364" t="s">
        <v>8938</v>
      </c>
      <c r="J4364" t="s">
        <v>7369</v>
      </c>
      <c r="K4364" t="s">
        <v>7369</v>
      </c>
      <c r="M4364" t="s">
        <v>8989</v>
      </c>
    </row>
    <row r="4365" spans="1:14" x14ac:dyDescent="0.25">
      <c r="A4365">
        <v>4583</v>
      </c>
      <c r="B4365" t="s">
        <v>8990</v>
      </c>
      <c r="C4365">
        <v>1917</v>
      </c>
      <c r="D4365">
        <v>3</v>
      </c>
      <c r="E4365">
        <v>869</v>
      </c>
      <c r="F4365" s="1">
        <v>6093</v>
      </c>
      <c r="G4365" t="s">
        <v>2657</v>
      </c>
      <c r="H4365" t="s">
        <v>2658</v>
      </c>
      <c r="I4365" t="s">
        <v>8942</v>
      </c>
      <c r="J4365" t="s">
        <v>8445</v>
      </c>
      <c r="K4365" t="s">
        <v>8445</v>
      </c>
      <c r="M4365" t="s">
        <v>8991</v>
      </c>
    </row>
    <row r="4366" spans="1:14" x14ac:dyDescent="0.25">
      <c r="A4366">
        <v>3569</v>
      </c>
      <c r="B4366" t="s">
        <v>8992</v>
      </c>
      <c r="C4366">
        <v>1917</v>
      </c>
      <c r="D4366">
        <v>3</v>
      </c>
      <c r="E4366">
        <v>864</v>
      </c>
      <c r="F4366" s="1">
        <v>6087</v>
      </c>
      <c r="G4366" t="s">
        <v>1546</v>
      </c>
      <c r="H4366" t="s">
        <v>1547</v>
      </c>
      <c r="I4366" t="s">
        <v>8858</v>
      </c>
      <c r="J4366" t="s">
        <v>8859</v>
      </c>
      <c r="K4366" t="s">
        <v>8859</v>
      </c>
      <c r="M4366" t="s">
        <v>8993</v>
      </c>
    </row>
    <row r="4367" spans="1:14" x14ac:dyDescent="0.25">
      <c r="A4367">
        <v>3568</v>
      </c>
      <c r="B4367" t="s">
        <v>8996</v>
      </c>
      <c r="C4367">
        <v>1917</v>
      </c>
      <c r="D4367">
        <v>3</v>
      </c>
      <c r="E4367">
        <v>864</v>
      </c>
      <c r="F4367" s="1">
        <v>6083</v>
      </c>
      <c r="G4367" t="s">
        <v>8997</v>
      </c>
      <c r="I4367" t="s">
        <v>8998</v>
      </c>
      <c r="J4367" t="s">
        <v>8999</v>
      </c>
      <c r="K4367" t="s">
        <v>8999</v>
      </c>
      <c r="M4367" t="s">
        <v>9000</v>
      </c>
    </row>
    <row r="4368" spans="1:14" x14ac:dyDescent="0.25">
      <c r="A4368">
        <v>4089</v>
      </c>
      <c r="B4368" t="s">
        <v>9001</v>
      </c>
      <c r="C4368">
        <v>1917</v>
      </c>
      <c r="D4368">
        <v>3</v>
      </c>
      <c r="E4368">
        <v>871</v>
      </c>
      <c r="F4368" s="1">
        <v>6082</v>
      </c>
      <c r="G4368" t="s">
        <v>4226</v>
      </c>
      <c r="H4368" t="s">
        <v>4227</v>
      </c>
      <c r="I4368" t="s">
        <v>8784</v>
      </c>
      <c r="J4368" t="s">
        <v>8785</v>
      </c>
      <c r="K4368" t="s">
        <v>8785</v>
      </c>
      <c r="M4368" t="s">
        <v>9002</v>
      </c>
    </row>
    <row r="4369" spans="1:13" x14ac:dyDescent="0.25">
      <c r="A4369">
        <v>4081</v>
      </c>
      <c r="B4369" t="s">
        <v>9003</v>
      </c>
      <c r="C4369">
        <v>1917</v>
      </c>
      <c r="D4369">
        <v>3</v>
      </c>
      <c r="E4369">
        <v>871</v>
      </c>
      <c r="F4369" s="1">
        <v>6078</v>
      </c>
      <c r="G4369" t="s">
        <v>18</v>
      </c>
      <c r="H4369" t="s">
        <v>19</v>
      </c>
      <c r="I4369" t="s">
        <v>895</v>
      </c>
      <c r="J4369" t="s">
        <v>8376</v>
      </c>
      <c r="K4369" t="s">
        <v>8376</v>
      </c>
      <c r="M4369" t="s">
        <v>9004</v>
      </c>
    </row>
    <row r="4370" spans="1:13" x14ac:dyDescent="0.25">
      <c r="A4370">
        <v>3561</v>
      </c>
      <c r="B4370" t="s">
        <v>9005</v>
      </c>
      <c r="C4370">
        <v>1917</v>
      </c>
      <c r="D4370">
        <v>3</v>
      </c>
      <c r="E4370">
        <v>863</v>
      </c>
      <c r="F4370" s="1">
        <v>6073</v>
      </c>
      <c r="G4370" t="s">
        <v>68</v>
      </c>
      <c r="H4370" t="s">
        <v>69</v>
      </c>
      <c r="I4370" t="s">
        <v>7906</v>
      </c>
      <c r="J4370" t="s">
        <v>308</v>
      </c>
      <c r="K4370" t="s">
        <v>308</v>
      </c>
      <c r="M4370" t="s">
        <v>9006</v>
      </c>
    </row>
    <row r="4371" spans="1:13" x14ac:dyDescent="0.25">
      <c r="A4371">
        <v>4156</v>
      </c>
      <c r="B4371" t="s">
        <v>3118</v>
      </c>
      <c r="C4371">
        <v>1917</v>
      </c>
      <c r="D4371">
        <v>3</v>
      </c>
      <c r="E4371">
        <v>869</v>
      </c>
      <c r="F4371" s="1">
        <v>6073</v>
      </c>
      <c r="G4371" t="s">
        <v>68</v>
      </c>
      <c r="H4371" t="s">
        <v>69</v>
      </c>
      <c r="I4371" t="s">
        <v>348</v>
      </c>
      <c r="J4371" t="s">
        <v>295</v>
      </c>
      <c r="K4371" t="s">
        <v>295</v>
      </c>
      <c r="M4371" t="s">
        <v>9007</v>
      </c>
    </row>
    <row r="4372" spans="1:13" x14ac:dyDescent="0.25">
      <c r="A4372">
        <v>3489</v>
      </c>
      <c r="B4372" t="s">
        <v>9008</v>
      </c>
      <c r="C4372">
        <v>1917</v>
      </c>
      <c r="D4372">
        <v>3</v>
      </c>
      <c r="E4372">
        <v>864</v>
      </c>
      <c r="F4372" s="1">
        <v>6072</v>
      </c>
      <c r="G4372" t="s">
        <v>4226</v>
      </c>
      <c r="H4372" t="s">
        <v>4227</v>
      </c>
      <c r="I4372" t="s">
        <v>8165</v>
      </c>
      <c r="J4372" t="s">
        <v>8166</v>
      </c>
      <c r="K4372" t="s">
        <v>8166</v>
      </c>
      <c r="M4372" t="s">
        <v>9009</v>
      </c>
    </row>
    <row r="4373" spans="1:13" x14ac:dyDescent="0.25">
      <c r="A4373">
        <v>3025</v>
      </c>
      <c r="B4373" t="s">
        <v>9014</v>
      </c>
      <c r="C4373">
        <v>1917</v>
      </c>
      <c r="D4373">
        <v>3</v>
      </c>
      <c r="E4373">
        <v>870</v>
      </c>
      <c r="F4373" s="1">
        <v>6051</v>
      </c>
      <c r="G4373" t="s">
        <v>926</v>
      </c>
      <c r="H4373" t="s">
        <v>927</v>
      </c>
      <c r="I4373" t="s">
        <v>4260</v>
      </c>
      <c r="J4373" t="s">
        <v>928</v>
      </c>
      <c r="K4373" t="s">
        <v>928</v>
      </c>
      <c r="M4373" t="s">
        <v>9015</v>
      </c>
    </row>
    <row r="4374" spans="1:13" x14ac:dyDescent="0.25">
      <c r="A4374">
        <v>3494</v>
      </c>
      <c r="B4374" t="s">
        <v>9016</v>
      </c>
      <c r="C4374">
        <v>1917</v>
      </c>
      <c r="D4374">
        <v>3</v>
      </c>
      <c r="E4374">
        <v>864</v>
      </c>
      <c r="F4374" s="1">
        <v>6051</v>
      </c>
      <c r="G4374" t="s">
        <v>138</v>
      </c>
      <c r="H4374" t="s">
        <v>139</v>
      </c>
      <c r="I4374" t="s">
        <v>8706</v>
      </c>
      <c r="J4374" t="s">
        <v>141</v>
      </c>
      <c r="K4374" t="s">
        <v>141</v>
      </c>
      <c r="M4374" t="s">
        <v>9017</v>
      </c>
    </row>
    <row r="4375" spans="1:13" x14ac:dyDescent="0.25">
      <c r="A4375">
        <v>4088</v>
      </c>
      <c r="B4375" t="s">
        <v>9018</v>
      </c>
      <c r="C4375">
        <v>1917</v>
      </c>
      <c r="D4375">
        <v>3</v>
      </c>
      <c r="E4375">
        <v>871</v>
      </c>
      <c r="F4375" s="1">
        <v>6050</v>
      </c>
      <c r="G4375" t="s">
        <v>4226</v>
      </c>
      <c r="H4375" t="s">
        <v>4227</v>
      </c>
      <c r="I4375" t="s">
        <v>5117</v>
      </c>
      <c r="J4375" t="s">
        <v>4882</v>
      </c>
      <c r="K4375" t="s">
        <v>4882</v>
      </c>
      <c r="M4375" t="s">
        <v>9019</v>
      </c>
    </row>
    <row r="4376" spans="1:13" x14ac:dyDescent="0.25">
      <c r="A4376">
        <v>4090</v>
      </c>
      <c r="B4376" t="s">
        <v>9020</v>
      </c>
      <c r="C4376">
        <v>1917</v>
      </c>
      <c r="D4376">
        <v>3</v>
      </c>
      <c r="E4376">
        <v>871</v>
      </c>
      <c r="F4376" s="1">
        <v>6046</v>
      </c>
      <c r="G4376" t="s">
        <v>4226</v>
      </c>
      <c r="H4376" t="s">
        <v>4227</v>
      </c>
      <c r="I4376" t="s">
        <v>9021</v>
      </c>
      <c r="J4376" t="s">
        <v>6702</v>
      </c>
      <c r="K4376" t="s">
        <v>6702</v>
      </c>
      <c r="M4376" t="s">
        <v>9022</v>
      </c>
    </row>
    <row r="4377" spans="1:13" x14ac:dyDescent="0.25">
      <c r="A4377">
        <v>3567</v>
      </c>
      <c r="B4377" t="s">
        <v>9023</v>
      </c>
      <c r="C4377">
        <v>1917</v>
      </c>
      <c r="D4377">
        <v>3</v>
      </c>
      <c r="E4377">
        <v>864</v>
      </c>
      <c r="F4377" s="1">
        <v>6040</v>
      </c>
      <c r="G4377" t="s">
        <v>8506</v>
      </c>
      <c r="I4377" t="s">
        <v>8277</v>
      </c>
      <c r="J4377" t="s">
        <v>8585</v>
      </c>
      <c r="K4377" t="s">
        <v>8585</v>
      </c>
      <c r="M4377" t="s">
        <v>9024</v>
      </c>
    </row>
    <row r="4378" spans="1:13" x14ac:dyDescent="0.25">
      <c r="A4378">
        <v>4589</v>
      </c>
      <c r="B4378" t="s">
        <v>9026</v>
      </c>
      <c r="C4378">
        <v>1917</v>
      </c>
      <c r="D4378">
        <v>3</v>
      </c>
      <c r="E4378">
        <v>870</v>
      </c>
      <c r="F4378" s="1">
        <v>6038</v>
      </c>
      <c r="G4378" t="s">
        <v>89</v>
      </c>
      <c r="H4378" t="s">
        <v>90</v>
      </c>
      <c r="I4378" t="s">
        <v>9027</v>
      </c>
      <c r="J4378" t="s">
        <v>9028</v>
      </c>
      <c r="K4378" t="s">
        <v>9028</v>
      </c>
      <c r="M4378" t="s">
        <v>9029</v>
      </c>
    </row>
    <row r="4379" spans="1:13" x14ac:dyDescent="0.25">
      <c r="A4379">
        <v>4112</v>
      </c>
      <c r="B4379" t="s">
        <v>9030</v>
      </c>
      <c r="C4379">
        <v>1917</v>
      </c>
      <c r="D4379">
        <v>3</v>
      </c>
      <c r="E4379">
        <v>867</v>
      </c>
      <c r="F4379" s="1">
        <v>6031</v>
      </c>
      <c r="G4379" t="s">
        <v>68</v>
      </c>
      <c r="H4379" t="s">
        <v>69</v>
      </c>
      <c r="I4379" t="s">
        <v>9031</v>
      </c>
      <c r="J4379" t="s">
        <v>6453</v>
      </c>
      <c r="K4379" t="s">
        <v>6453</v>
      </c>
      <c r="M4379" t="s">
        <v>9032</v>
      </c>
    </row>
    <row r="4380" spans="1:13" x14ac:dyDescent="0.25">
      <c r="A4380">
        <v>3023</v>
      </c>
      <c r="B4380" t="s">
        <v>9033</v>
      </c>
      <c r="C4380">
        <v>1917</v>
      </c>
      <c r="D4380">
        <v>3</v>
      </c>
      <c r="E4380">
        <v>870</v>
      </c>
      <c r="F4380" s="1">
        <v>6024</v>
      </c>
      <c r="G4380" t="s">
        <v>926</v>
      </c>
      <c r="H4380" t="s">
        <v>927</v>
      </c>
      <c r="I4380" t="s">
        <v>6811</v>
      </c>
      <c r="J4380" t="s">
        <v>928</v>
      </c>
      <c r="K4380" t="s">
        <v>928</v>
      </c>
      <c r="M4380" t="s">
        <v>9034</v>
      </c>
    </row>
    <row r="4381" spans="1:13" x14ac:dyDescent="0.25">
      <c r="A4381">
        <v>4086</v>
      </c>
      <c r="B4381" t="s">
        <v>9035</v>
      </c>
      <c r="C4381">
        <v>1917</v>
      </c>
      <c r="D4381">
        <v>3</v>
      </c>
      <c r="E4381">
        <v>871</v>
      </c>
      <c r="F4381" s="1">
        <v>6023</v>
      </c>
      <c r="G4381" t="s">
        <v>4226</v>
      </c>
      <c r="H4381" t="s">
        <v>4227</v>
      </c>
      <c r="I4381" t="s">
        <v>9036</v>
      </c>
      <c r="J4381" t="s">
        <v>4882</v>
      </c>
      <c r="K4381" t="s">
        <v>4882</v>
      </c>
      <c r="M4381" t="s">
        <v>9037</v>
      </c>
    </row>
    <row r="4382" spans="1:13" x14ac:dyDescent="0.25">
      <c r="A4382">
        <v>4124</v>
      </c>
      <c r="B4382" t="s">
        <v>9038</v>
      </c>
      <c r="C4382">
        <v>1917</v>
      </c>
      <c r="D4382">
        <v>3</v>
      </c>
      <c r="E4382">
        <v>868</v>
      </c>
      <c r="F4382" s="1">
        <v>6018</v>
      </c>
      <c r="G4382" t="s">
        <v>89</v>
      </c>
      <c r="H4382" t="s">
        <v>90</v>
      </c>
      <c r="I4382" t="s">
        <v>8119</v>
      </c>
      <c r="J4382" t="s">
        <v>8120</v>
      </c>
      <c r="K4382" t="s">
        <v>8120</v>
      </c>
      <c r="M4382" t="s">
        <v>9039</v>
      </c>
    </row>
    <row r="4383" spans="1:13" x14ac:dyDescent="0.25">
      <c r="A4383">
        <v>3560</v>
      </c>
      <c r="B4383" t="s">
        <v>9040</v>
      </c>
      <c r="C4383">
        <v>1917</v>
      </c>
      <c r="D4383">
        <v>3</v>
      </c>
      <c r="E4383">
        <v>863</v>
      </c>
      <c r="F4383" s="1">
        <v>6017</v>
      </c>
      <c r="G4383" t="s">
        <v>2657</v>
      </c>
      <c r="H4383" t="s">
        <v>2658</v>
      </c>
      <c r="I4383" t="s">
        <v>7851</v>
      </c>
      <c r="J4383" t="s">
        <v>7780</v>
      </c>
      <c r="K4383" t="s">
        <v>7780</v>
      </c>
      <c r="M4383" t="s">
        <v>9041</v>
      </c>
    </row>
    <row r="4384" spans="1:13" x14ac:dyDescent="0.25">
      <c r="A4384">
        <v>4110</v>
      </c>
      <c r="B4384" t="s">
        <v>9042</v>
      </c>
      <c r="C4384">
        <v>1917</v>
      </c>
      <c r="D4384">
        <v>3</v>
      </c>
      <c r="E4384">
        <v>866</v>
      </c>
      <c r="F4384" s="1">
        <v>6015</v>
      </c>
      <c r="G4384" t="s">
        <v>8506</v>
      </c>
      <c r="I4384" t="s">
        <v>9043</v>
      </c>
      <c r="J4384" t="s">
        <v>9044</v>
      </c>
      <c r="K4384" t="s">
        <v>9044</v>
      </c>
      <c r="M4384" t="s">
        <v>9045</v>
      </c>
    </row>
    <row r="4385" spans="1:14" x14ac:dyDescent="0.25">
      <c r="A4385">
        <v>4155</v>
      </c>
      <c r="B4385" t="s">
        <v>9046</v>
      </c>
      <c r="C4385">
        <v>1917</v>
      </c>
      <c r="D4385">
        <v>3</v>
      </c>
      <c r="E4385">
        <v>869</v>
      </c>
      <c r="F4385" s="1">
        <v>6012</v>
      </c>
      <c r="G4385" t="s">
        <v>106</v>
      </c>
      <c r="H4385" t="s">
        <v>107</v>
      </c>
      <c r="I4385" t="s">
        <v>711</v>
      </c>
      <c r="J4385" t="s">
        <v>712</v>
      </c>
      <c r="K4385" t="s">
        <v>712</v>
      </c>
      <c r="M4385" t="s">
        <v>9047</v>
      </c>
    </row>
    <row r="4386" spans="1:14" x14ac:dyDescent="0.25">
      <c r="A4386">
        <v>4122</v>
      </c>
      <c r="B4386" t="s">
        <v>9048</v>
      </c>
      <c r="C4386">
        <v>1917</v>
      </c>
      <c r="D4386">
        <v>3</v>
      </c>
      <c r="E4386">
        <v>868</v>
      </c>
      <c r="F4386" s="1">
        <v>6010</v>
      </c>
      <c r="G4386" t="s">
        <v>68</v>
      </c>
      <c r="H4386" t="s">
        <v>69</v>
      </c>
      <c r="I4386" t="s">
        <v>175</v>
      </c>
      <c r="J4386" t="s">
        <v>82</v>
      </c>
      <c r="K4386" t="s">
        <v>82</v>
      </c>
      <c r="M4386" t="s">
        <v>9049</v>
      </c>
    </row>
    <row r="4387" spans="1:14" x14ac:dyDescent="0.25">
      <c r="A4387">
        <v>3022</v>
      </c>
      <c r="B4387" t="s">
        <v>9050</v>
      </c>
      <c r="C4387">
        <v>1917</v>
      </c>
      <c r="D4387">
        <v>3</v>
      </c>
      <c r="E4387">
        <v>870</v>
      </c>
      <c r="F4387" s="1">
        <v>6008</v>
      </c>
      <c r="G4387" t="s">
        <v>926</v>
      </c>
      <c r="H4387" t="s">
        <v>927</v>
      </c>
      <c r="I4387" t="s">
        <v>6811</v>
      </c>
      <c r="J4387" t="s">
        <v>928</v>
      </c>
      <c r="K4387" t="s">
        <v>928</v>
      </c>
      <c r="M4387" t="s">
        <v>9051</v>
      </c>
    </row>
    <row r="4388" spans="1:14" x14ac:dyDescent="0.25">
      <c r="A4388">
        <v>4151</v>
      </c>
      <c r="B4388" t="s">
        <v>9052</v>
      </c>
      <c r="C4388">
        <v>1917</v>
      </c>
      <c r="D4388">
        <v>3</v>
      </c>
      <c r="E4388">
        <v>868</v>
      </c>
      <c r="F4388" s="1">
        <v>5998</v>
      </c>
      <c r="G4388" t="s">
        <v>68</v>
      </c>
      <c r="H4388" t="s">
        <v>69</v>
      </c>
      <c r="I4388" t="s">
        <v>9053</v>
      </c>
      <c r="J4388" t="s">
        <v>82</v>
      </c>
      <c r="K4388" t="s">
        <v>82</v>
      </c>
      <c r="M4388" t="s">
        <v>9054</v>
      </c>
      <c r="N4388" t="s">
        <v>9056</v>
      </c>
    </row>
    <row r="4389" spans="1:14" x14ac:dyDescent="0.25">
      <c r="A4389">
        <v>3557</v>
      </c>
      <c r="B4389" t="s">
        <v>9057</v>
      </c>
      <c r="C4389">
        <v>1917</v>
      </c>
      <c r="D4389">
        <v>3</v>
      </c>
      <c r="E4389">
        <v>863</v>
      </c>
      <c r="F4389" s="1">
        <v>5996</v>
      </c>
      <c r="G4389" t="s">
        <v>9058</v>
      </c>
      <c r="H4389" t="s">
        <v>4227</v>
      </c>
      <c r="I4389" t="s">
        <v>8507</v>
      </c>
      <c r="J4389" t="s">
        <v>6560</v>
      </c>
      <c r="K4389" t="s">
        <v>6560</v>
      </c>
      <c r="M4389" t="s">
        <v>9059</v>
      </c>
    </row>
    <row r="4390" spans="1:14" x14ac:dyDescent="0.25">
      <c r="A4390">
        <v>3021</v>
      </c>
      <c r="B4390" t="s">
        <v>9060</v>
      </c>
      <c r="C4390">
        <v>1917</v>
      </c>
      <c r="D4390">
        <v>3</v>
      </c>
      <c r="E4390">
        <v>870</v>
      </c>
      <c r="F4390" s="1">
        <v>5987</v>
      </c>
      <c r="G4390" t="s">
        <v>926</v>
      </c>
      <c r="H4390" t="s">
        <v>927</v>
      </c>
      <c r="I4390" t="s">
        <v>9061</v>
      </c>
      <c r="J4390" t="s">
        <v>928</v>
      </c>
      <c r="K4390" t="s">
        <v>928</v>
      </c>
      <c r="M4390" t="s">
        <v>9062</v>
      </c>
    </row>
    <row r="4391" spans="1:14" x14ac:dyDescent="0.25">
      <c r="A4391">
        <v>4582</v>
      </c>
      <c r="B4391" t="s">
        <v>9063</v>
      </c>
      <c r="C4391">
        <v>1917</v>
      </c>
      <c r="D4391">
        <v>3</v>
      </c>
      <c r="E4391">
        <v>869</v>
      </c>
      <c r="F4391" s="1">
        <v>5983</v>
      </c>
      <c r="G4391" t="s">
        <v>2657</v>
      </c>
      <c r="H4391" t="s">
        <v>2658</v>
      </c>
      <c r="I4391" t="s">
        <v>9064</v>
      </c>
      <c r="J4391" t="s">
        <v>8933</v>
      </c>
      <c r="K4391" t="s">
        <v>8933</v>
      </c>
      <c r="M4391" t="s">
        <v>9065</v>
      </c>
    </row>
    <row r="4392" spans="1:14" x14ac:dyDescent="0.25">
      <c r="A4392">
        <v>3571</v>
      </c>
      <c r="B4392" t="s">
        <v>9066</v>
      </c>
      <c r="C4392">
        <v>1917</v>
      </c>
      <c r="D4392">
        <v>3</v>
      </c>
      <c r="E4392">
        <v>865</v>
      </c>
      <c r="F4392" s="1">
        <v>5976</v>
      </c>
      <c r="G4392" t="s">
        <v>926</v>
      </c>
      <c r="H4392" t="s">
        <v>927</v>
      </c>
      <c r="I4392" t="s">
        <v>4216</v>
      </c>
      <c r="J4392" t="s">
        <v>928</v>
      </c>
      <c r="K4392" t="s">
        <v>928</v>
      </c>
      <c r="M4392" t="s">
        <v>9067</v>
      </c>
    </row>
    <row r="4393" spans="1:14" x14ac:dyDescent="0.25">
      <c r="A4393">
        <v>4157</v>
      </c>
      <c r="B4393" t="s">
        <v>9068</v>
      </c>
      <c r="C4393">
        <v>1917</v>
      </c>
      <c r="D4393">
        <v>3</v>
      </c>
      <c r="E4393">
        <v>869</v>
      </c>
      <c r="F4393" s="1">
        <v>5969</v>
      </c>
      <c r="G4393" t="s">
        <v>68</v>
      </c>
      <c r="H4393" t="s">
        <v>69</v>
      </c>
      <c r="I4393" t="s">
        <v>6687</v>
      </c>
      <c r="J4393" t="s">
        <v>308</v>
      </c>
      <c r="K4393" t="s">
        <v>308</v>
      </c>
      <c r="M4393" t="s">
        <v>9069</v>
      </c>
    </row>
    <row r="4394" spans="1:14" x14ac:dyDescent="0.25">
      <c r="A4394">
        <v>3020</v>
      </c>
      <c r="B4394" t="s">
        <v>8666</v>
      </c>
      <c r="C4394">
        <v>1917</v>
      </c>
      <c r="D4394">
        <v>3</v>
      </c>
      <c r="E4394">
        <v>870</v>
      </c>
      <c r="F4394" s="1">
        <v>5964</v>
      </c>
      <c r="G4394" t="s">
        <v>926</v>
      </c>
      <c r="H4394" t="s">
        <v>927</v>
      </c>
      <c r="I4394" t="s">
        <v>4216</v>
      </c>
      <c r="J4394" t="s">
        <v>928</v>
      </c>
      <c r="K4394" t="s">
        <v>928</v>
      </c>
      <c r="M4394" t="s">
        <v>9070</v>
      </c>
    </row>
    <row r="4395" spans="1:14" x14ac:dyDescent="0.25">
      <c r="A4395">
        <v>3024</v>
      </c>
      <c r="B4395" t="s">
        <v>9071</v>
      </c>
      <c r="C4395">
        <v>1917</v>
      </c>
      <c r="D4395">
        <v>3</v>
      </c>
      <c r="E4395">
        <v>870</v>
      </c>
      <c r="F4395" s="1">
        <v>5964</v>
      </c>
      <c r="G4395" t="s">
        <v>926</v>
      </c>
      <c r="H4395" t="s">
        <v>927</v>
      </c>
      <c r="I4395" t="s">
        <v>4216</v>
      </c>
      <c r="J4395" t="s">
        <v>928</v>
      </c>
      <c r="K4395" t="s">
        <v>928</v>
      </c>
      <c r="M4395" t="s">
        <v>9072</v>
      </c>
    </row>
    <row r="4396" spans="1:14" x14ac:dyDescent="0.25">
      <c r="A4396">
        <v>3498</v>
      </c>
      <c r="B4396" t="s">
        <v>9073</v>
      </c>
      <c r="C4396">
        <v>1917</v>
      </c>
      <c r="D4396">
        <v>3</v>
      </c>
      <c r="E4396">
        <v>864</v>
      </c>
      <c r="F4396" s="1">
        <v>5960</v>
      </c>
      <c r="G4396" t="s">
        <v>68</v>
      </c>
      <c r="H4396" t="s">
        <v>69</v>
      </c>
      <c r="I4396" t="s">
        <v>4689</v>
      </c>
      <c r="J4396" t="s">
        <v>4690</v>
      </c>
      <c r="K4396" t="s">
        <v>4690</v>
      </c>
      <c r="M4396" t="s">
        <v>9074</v>
      </c>
    </row>
    <row r="4397" spans="1:14" x14ac:dyDescent="0.25">
      <c r="A4397">
        <v>3488</v>
      </c>
      <c r="B4397" t="s">
        <v>9075</v>
      </c>
      <c r="C4397">
        <v>1917</v>
      </c>
      <c r="D4397">
        <v>3</v>
      </c>
      <c r="E4397">
        <v>863</v>
      </c>
      <c r="F4397" s="1">
        <v>5955</v>
      </c>
      <c r="G4397" t="s">
        <v>138</v>
      </c>
      <c r="H4397" t="s">
        <v>139</v>
      </c>
      <c r="I4397" t="s">
        <v>8565</v>
      </c>
      <c r="J4397" t="s">
        <v>260</v>
      </c>
      <c r="K4397" t="s">
        <v>260</v>
      </c>
      <c r="M4397" t="s">
        <v>9076</v>
      </c>
    </row>
    <row r="4398" spans="1:14" x14ac:dyDescent="0.25">
      <c r="A4398">
        <v>3497</v>
      </c>
      <c r="B4398" t="s">
        <v>9077</v>
      </c>
      <c r="C4398">
        <v>1917</v>
      </c>
      <c r="D4398">
        <v>3</v>
      </c>
      <c r="E4398">
        <v>864</v>
      </c>
      <c r="F4398" s="1">
        <v>5954</v>
      </c>
      <c r="G4398" t="s">
        <v>68</v>
      </c>
      <c r="H4398" t="s">
        <v>69</v>
      </c>
      <c r="I4398" t="s">
        <v>201</v>
      </c>
      <c r="J4398" t="s">
        <v>202</v>
      </c>
      <c r="K4398" t="s">
        <v>202</v>
      </c>
      <c r="M4398" t="s">
        <v>9078</v>
      </c>
    </row>
    <row r="4399" spans="1:14" x14ac:dyDescent="0.25">
      <c r="A4399">
        <v>3566</v>
      </c>
      <c r="B4399" t="s">
        <v>9079</v>
      </c>
      <c r="C4399">
        <v>1917</v>
      </c>
      <c r="D4399">
        <v>3</v>
      </c>
      <c r="E4399">
        <v>864</v>
      </c>
      <c r="F4399" s="1">
        <v>5949</v>
      </c>
      <c r="G4399" t="s">
        <v>76</v>
      </c>
      <c r="I4399" t="s">
        <v>5117</v>
      </c>
      <c r="J4399" t="s">
        <v>4882</v>
      </c>
      <c r="K4399" t="s">
        <v>4882</v>
      </c>
      <c r="M4399" t="s">
        <v>9080</v>
      </c>
    </row>
    <row r="4400" spans="1:14" x14ac:dyDescent="0.25">
      <c r="A4400">
        <v>4097</v>
      </c>
      <c r="B4400" t="s">
        <v>9081</v>
      </c>
      <c r="C4400">
        <v>1917</v>
      </c>
      <c r="D4400">
        <v>3</v>
      </c>
      <c r="E4400">
        <v>865</v>
      </c>
      <c r="F4400" s="1">
        <v>5948</v>
      </c>
      <c r="G4400" t="s">
        <v>89</v>
      </c>
      <c r="H4400" t="s">
        <v>90</v>
      </c>
      <c r="I4400" t="s">
        <v>8119</v>
      </c>
      <c r="J4400" t="s">
        <v>8120</v>
      </c>
      <c r="K4400" t="s">
        <v>8120</v>
      </c>
      <c r="M4400" t="s">
        <v>9082</v>
      </c>
    </row>
    <row r="4401" spans="1:13" x14ac:dyDescent="0.25">
      <c r="A4401">
        <v>4588</v>
      </c>
      <c r="B4401" t="s">
        <v>3662</v>
      </c>
      <c r="C4401">
        <v>1917</v>
      </c>
      <c r="D4401">
        <v>3</v>
      </c>
      <c r="E4401">
        <v>870</v>
      </c>
      <c r="F4401" s="1">
        <v>5946</v>
      </c>
      <c r="G4401" t="s">
        <v>4504</v>
      </c>
      <c r="H4401" t="s">
        <v>4505</v>
      </c>
      <c r="I4401" t="s">
        <v>8599</v>
      </c>
      <c r="J4401" t="s">
        <v>8600</v>
      </c>
      <c r="K4401" t="s">
        <v>8600</v>
      </c>
      <c r="M4401" t="s">
        <v>9083</v>
      </c>
    </row>
    <row r="4402" spans="1:13" x14ac:dyDescent="0.25">
      <c r="A4402">
        <v>4095</v>
      </c>
      <c r="B4402" t="s">
        <v>9084</v>
      </c>
      <c r="C4402">
        <v>1917</v>
      </c>
      <c r="D4402">
        <v>3</v>
      </c>
      <c r="E4402">
        <v>865</v>
      </c>
      <c r="F4402" s="1">
        <v>5945</v>
      </c>
      <c r="G4402" t="s">
        <v>76</v>
      </c>
      <c r="I4402" t="s">
        <v>9085</v>
      </c>
      <c r="J4402" t="s">
        <v>9086</v>
      </c>
      <c r="K4402" t="s">
        <v>9086</v>
      </c>
      <c r="M4402" t="s">
        <v>9087</v>
      </c>
    </row>
    <row r="4403" spans="1:13" x14ac:dyDescent="0.25">
      <c r="A4403">
        <v>4150</v>
      </c>
      <c r="B4403" t="s">
        <v>9088</v>
      </c>
      <c r="C4403">
        <v>1917</v>
      </c>
      <c r="D4403">
        <v>3</v>
      </c>
      <c r="E4403">
        <v>868</v>
      </c>
      <c r="F4403" s="1">
        <v>5945</v>
      </c>
      <c r="G4403" t="s">
        <v>106</v>
      </c>
      <c r="H4403" t="s">
        <v>107</v>
      </c>
      <c r="I4403" t="s">
        <v>3381</v>
      </c>
      <c r="J4403" t="s">
        <v>3382</v>
      </c>
      <c r="K4403" t="s">
        <v>3382</v>
      </c>
      <c r="M4403" t="s">
        <v>9089</v>
      </c>
    </row>
    <row r="4404" spans="1:13" x14ac:dyDescent="0.25">
      <c r="A4404">
        <v>4576</v>
      </c>
      <c r="B4404" t="s">
        <v>8413</v>
      </c>
      <c r="C4404">
        <v>1917</v>
      </c>
      <c r="D4404">
        <v>3</v>
      </c>
      <c r="E4404">
        <v>865</v>
      </c>
      <c r="F4404" s="1">
        <v>5941</v>
      </c>
      <c r="G4404" t="s">
        <v>18</v>
      </c>
      <c r="H4404" t="s">
        <v>19</v>
      </c>
      <c r="I4404" t="s">
        <v>8938</v>
      </c>
      <c r="J4404" t="s">
        <v>7369</v>
      </c>
      <c r="K4404" t="s">
        <v>7369</v>
      </c>
      <c r="M4404" t="s">
        <v>9090</v>
      </c>
    </row>
    <row r="4405" spans="1:13" x14ac:dyDescent="0.25">
      <c r="A4405">
        <v>4080</v>
      </c>
      <c r="B4405" t="s">
        <v>9091</v>
      </c>
      <c r="C4405">
        <v>1917</v>
      </c>
      <c r="D4405">
        <v>3</v>
      </c>
      <c r="E4405">
        <v>871</v>
      </c>
      <c r="F4405" s="1">
        <v>5940</v>
      </c>
      <c r="G4405" t="s">
        <v>18</v>
      </c>
      <c r="H4405" t="s">
        <v>19</v>
      </c>
      <c r="I4405" t="s">
        <v>9092</v>
      </c>
      <c r="J4405" t="s">
        <v>8376</v>
      </c>
      <c r="K4405" t="s">
        <v>8376</v>
      </c>
      <c r="M4405" t="s">
        <v>9093</v>
      </c>
    </row>
    <row r="4406" spans="1:13" x14ac:dyDescent="0.25">
      <c r="A4406">
        <v>4578</v>
      </c>
      <c r="B4406" t="s">
        <v>2424</v>
      </c>
      <c r="C4406">
        <v>1917</v>
      </c>
      <c r="D4406">
        <v>3</v>
      </c>
      <c r="E4406">
        <v>869</v>
      </c>
      <c r="F4406" s="1">
        <v>5934</v>
      </c>
      <c r="G4406" t="s">
        <v>2657</v>
      </c>
      <c r="H4406" t="s">
        <v>2658</v>
      </c>
      <c r="I4406" t="s">
        <v>7851</v>
      </c>
      <c r="J4406" t="s">
        <v>7780</v>
      </c>
      <c r="K4406" t="s">
        <v>7780</v>
      </c>
      <c r="M4406" t="s">
        <v>9094</v>
      </c>
    </row>
    <row r="4407" spans="1:13" x14ac:dyDescent="0.25">
      <c r="A4407">
        <v>4581</v>
      </c>
      <c r="B4407" t="s">
        <v>9095</v>
      </c>
      <c r="C4407">
        <v>1917</v>
      </c>
      <c r="D4407">
        <v>3</v>
      </c>
      <c r="E4407">
        <v>869</v>
      </c>
      <c r="F4407" s="1">
        <v>5929</v>
      </c>
      <c r="G4407" t="s">
        <v>2657</v>
      </c>
      <c r="H4407" t="s">
        <v>2658</v>
      </c>
      <c r="I4407" t="s">
        <v>9064</v>
      </c>
      <c r="J4407" t="s">
        <v>8933</v>
      </c>
      <c r="K4407" t="s">
        <v>8933</v>
      </c>
      <c r="M4407" t="s">
        <v>9096</v>
      </c>
    </row>
    <row r="4408" spans="1:13" x14ac:dyDescent="0.25">
      <c r="A4408">
        <v>3018</v>
      </c>
      <c r="B4408" t="s">
        <v>9097</v>
      </c>
      <c r="C4408">
        <v>1917</v>
      </c>
      <c r="D4408">
        <v>3</v>
      </c>
      <c r="E4408">
        <v>870</v>
      </c>
      <c r="F4408" s="1">
        <v>5928</v>
      </c>
      <c r="G4408" t="s">
        <v>926</v>
      </c>
      <c r="H4408" t="s">
        <v>927</v>
      </c>
      <c r="I4408" t="s">
        <v>4216</v>
      </c>
      <c r="J4408" t="s">
        <v>928</v>
      </c>
      <c r="K4408" t="s">
        <v>928</v>
      </c>
      <c r="M4408" t="s">
        <v>9098</v>
      </c>
    </row>
    <row r="4409" spans="1:13" x14ac:dyDescent="0.25">
      <c r="A4409">
        <v>3019</v>
      </c>
      <c r="B4409" t="s">
        <v>1395</v>
      </c>
      <c r="C4409">
        <v>1917</v>
      </c>
      <c r="D4409">
        <v>3</v>
      </c>
      <c r="E4409">
        <v>870</v>
      </c>
      <c r="F4409" s="1">
        <v>5928</v>
      </c>
      <c r="G4409" t="s">
        <v>926</v>
      </c>
      <c r="H4409" t="s">
        <v>927</v>
      </c>
      <c r="I4409" t="s">
        <v>4216</v>
      </c>
      <c r="J4409" t="s">
        <v>928</v>
      </c>
      <c r="K4409" t="s">
        <v>928</v>
      </c>
      <c r="M4409" t="s">
        <v>9099</v>
      </c>
    </row>
    <row r="4410" spans="1:13" x14ac:dyDescent="0.25">
      <c r="A4410">
        <v>3017</v>
      </c>
      <c r="B4410" t="s">
        <v>9100</v>
      </c>
      <c r="C4410">
        <v>1917</v>
      </c>
      <c r="D4410">
        <v>3</v>
      </c>
      <c r="E4410">
        <v>870</v>
      </c>
      <c r="F4410" s="1">
        <v>5927</v>
      </c>
      <c r="G4410" t="s">
        <v>926</v>
      </c>
      <c r="H4410" t="s">
        <v>927</v>
      </c>
      <c r="I4410" t="s">
        <v>4216</v>
      </c>
      <c r="J4410" t="s">
        <v>928</v>
      </c>
      <c r="K4410" t="s">
        <v>928</v>
      </c>
      <c r="M4410" t="s">
        <v>9101</v>
      </c>
    </row>
    <row r="4411" spans="1:13" x14ac:dyDescent="0.25">
      <c r="A4411">
        <v>4111</v>
      </c>
      <c r="B4411" t="s">
        <v>9102</v>
      </c>
      <c r="C4411">
        <v>1917</v>
      </c>
      <c r="D4411">
        <v>3</v>
      </c>
      <c r="E4411">
        <v>867</v>
      </c>
      <c r="F4411" s="1">
        <v>5927</v>
      </c>
      <c r="G4411" t="s">
        <v>2657</v>
      </c>
      <c r="H4411" t="s">
        <v>2658</v>
      </c>
      <c r="I4411" t="s">
        <v>7851</v>
      </c>
      <c r="J4411" t="s">
        <v>7780</v>
      </c>
      <c r="K4411" t="s">
        <v>7780</v>
      </c>
      <c r="M4411" t="s">
        <v>9103</v>
      </c>
    </row>
    <row r="4412" spans="1:13" x14ac:dyDescent="0.25">
      <c r="A4412">
        <v>3564</v>
      </c>
      <c r="B4412" t="s">
        <v>9104</v>
      </c>
      <c r="C4412">
        <v>1917</v>
      </c>
      <c r="D4412">
        <v>3</v>
      </c>
      <c r="E4412">
        <v>864</v>
      </c>
      <c r="F4412" s="1">
        <v>5925</v>
      </c>
      <c r="G4412" t="s">
        <v>76</v>
      </c>
      <c r="I4412" t="s">
        <v>9085</v>
      </c>
      <c r="J4412" t="s">
        <v>9086</v>
      </c>
      <c r="K4412" t="s">
        <v>9086</v>
      </c>
      <c r="M4412" t="s">
        <v>9105</v>
      </c>
    </row>
    <row r="4413" spans="1:13" x14ac:dyDescent="0.25">
      <c r="A4413">
        <v>3565</v>
      </c>
      <c r="B4413" t="s">
        <v>9106</v>
      </c>
      <c r="C4413">
        <v>1917</v>
      </c>
      <c r="D4413">
        <v>3</v>
      </c>
      <c r="E4413">
        <v>864</v>
      </c>
      <c r="F4413" s="1">
        <v>5925</v>
      </c>
      <c r="G4413" t="s">
        <v>76</v>
      </c>
      <c r="I4413" t="s">
        <v>9085</v>
      </c>
      <c r="J4413" t="s">
        <v>9086</v>
      </c>
      <c r="K4413" t="s">
        <v>9086</v>
      </c>
      <c r="M4413" t="s">
        <v>9105</v>
      </c>
    </row>
    <row r="4414" spans="1:13" x14ac:dyDescent="0.25">
      <c r="A4414">
        <v>4114</v>
      </c>
      <c r="B4414" t="s">
        <v>1581</v>
      </c>
      <c r="C4414">
        <v>1917</v>
      </c>
      <c r="D4414">
        <v>3</v>
      </c>
      <c r="E4414">
        <v>867</v>
      </c>
      <c r="F4414" s="1">
        <v>5925</v>
      </c>
      <c r="G4414" t="s">
        <v>926</v>
      </c>
      <c r="H4414" t="s">
        <v>927</v>
      </c>
      <c r="I4414" t="s">
        <v>9107</v>
      </c>
      <c r="J4414" t="s">
        <v>928</v>
      </c>
      <c r="K4414" t="s">
        <v>928</v>
      </c>
      <c r="M4414" t="s">
        <v>9108</v>
      </c>
    </row>
    <row r="4415" spans="1:13" x14ac:dyDescent="0.25">
      <c r="A4415">
        <v>4099</v>
      </c>
      <c r="B4415" t="s">
        <v>9109</v>
      </c>
      <c r="C4415">
        <v>1917</v>
      </c>
      <c r="D4415">
        <v>3</v>
      </c>
      <c r="E4415">
        <v>865</v>
      </c>
      <c r="F4415" s="1">
        <v>5924</v>
      </c>
      <c r="G4415" t="s">
        <v>926</v>
      </c>
      <c r="H4415" t="s">
        <v>927</v>
      </c>
      <c r="I4415" t="s">
        <v>4216</v>
      </c>
      <c r="J4415" t="s">
        <v>928</v>
      </c>
      <c r="K4415" t="s">
        <v>928</v>
      </c>
      <c r="M4415" t="s">
        <v>9110</v>
      </c>
    </row>
    <row r="4416" spans="1:13" x14ac:dyDescent="0.25">
      <c r="A4416">
        <v>4102</v>
      </c>
      <c r="B4416" t="s">
        <v>9111</v>
      </c>
      <c r="C4416">
        <v>1917</v>
      </c>
      <c r="D4416">
        <v>3</v>
      </c>
      <c r="E4416">
        <v>866</v>
      </c>
      <c r="F4416" s="1">
        <v>5919</v>
      </c>
      <c r="G4416" t="s">
        <v>68</v>
      </c>
      <c r="H4416" t="s">
        <v>69</v>
      </c>
      <c r="I4416" t="s">
        <v>348</v>
      </c>
      <c r="J4416" t="s">
        <v>295</v>
      </c>
      <c r="K4416" t="s">
        <v>295</v>
      </c>
      <c r="M4416" t="s">
        <v>9112</v>
      </c>
    </row>
    <row r="4417" spans="1:14" x14ac:dyDescent="0.25">
      <c r="A4417">
        <v>4113</v>
      </c>
      <c r="B4417" t="s">
        <v>9115</v>
      </c>
      <c r="C4417">
        <v>1917</v>
      </c>
      <c r="D4417">
        <v>3</v>
      </c>
      <c r="E4417">
        <v>867</v>
      </c>
      <c r="F4417" s="1">
        <v>5913</v>
      </c>
      <c r="G4417" t="s">
        <v>4504</v>
      </c>
      <c r="H4417" t="s">
        <v>4505</v>
      </c>
      <c r="I4417" t="s">
        <v>8599</v>
      </c>
      <c r="J4417" t="s">
        <v>8600</v>
      </c>
      <c r="K4417" t="s">
        <v>8600</v>
      </c>
      <c r="M4417" t="s">
        <v>9116</v>
      </c>
    </row>
    <row r="4418" spans="1:14" x14ac:dyDescent="0.25">
      <c r="A4418">
        <v>3016</v>
      </c>
      <c r="B4418" t="s">
        <v>9117</v>
      </c>
      <c r="C4418">
        <v>1917</v>
      </c>
      <c r="D4418">
        <v>3</v>
      </c>
      <c r="E4418">
        <v>870</v>
      </c>
      <c r="F4418" s="1">
        <v>5911</v>
      </c>
      <c r="G4418" t="s">
        <v>926</v>
      </c>
      <c r="H4418" t="s">
        <v>927</v>
      </c>
      <c r="I4418" t="s">
        <v>4216</v>
      </c>
      <c r="J4418" t="s">
        <v>928</v>
      </c>
      <c r="K4418" t="s">
        <v>928</v>
      </c>
      <c r="M4418" t="s">
        <v>9118</v>
      </c>
    </row>
    <row r="4419" spans="1:14" x14ac:dyDescent="0.25">
      <c r="A4419">
        <v>3559</v>
      </c>
      <c r="B4419" t="s">
        <v>5668</v>
      </c>
      <c r="C4419">
        <v>1917</v>
      </c>
      <c r="D4419">
        <v>3</v>
      </c>
      <c r="E4419">
        <v>863</v>
      </c>
      <c r="F4419" s="1">
        <v>5906</v>
      </c>
      <c r="G4419" t="s">
        <v>68</v>
      </c>
      <c r="H4419" t="s">
        <v>69</v>
      </c>
      <c r="I4419" t="s">
        <v>5352</v>
      </c>
      <c r="J4419" t="s">
        <v>151</v>
      </c>
      <c r="K4419" t="s">
        <v>151</v>
      </c>
      <c r="M4419" t="s">
        <v>9119</v>
      </c>
    </row>
    <row r="4420" spans="1:14" x14ac:dyDescent="0.25">
      <c r="A4420">
        <v>4082</v>
      </c>
      <c r="B4420" t="s">
        <v>9120</v>
      </c>
      <c r="C4420">
        <v>1917</v>
      </c>
      <c r="D4420">
        <v>3</v>
      </c>
      <c r="E4420">
        <v>871</v>
      </c>
      <c r="F4420" s="1">
        <v>5906</v>
      </c>
      <c r="G4420" t="s">
        <v>938</v>
      </c>
      <c r="H4420" t="s">
        <v>939</v>
      </c>
      <c r="I4420" t="s">
        <v>9121</v>
      </c>
      <c r="J4420" t="s">
        <v>941</v>
      </c>
      <c r="K4420" t="s">
        <v>941</v>
      </c>
      <c r="M4420" t="s">
        <v>9122</v>
      </c>
    </row>
    <row r="4421" spans="1:14" x14ac:dyDescent="0.25">
      <c r="A4421">
        <v>4094</v>
      </c>
      <c r="B4421" t="s">
        <v>9123</v>
      </c>
      <c r="C4421">
        <v>1917</v>
      </c>
      <c r="D4421">
        <v>3</v>
      </c>
      <c r="E4421">
        <v>865</v>
      </c>
      <c r="F4421" s="1">
        <v>5891</v>
      </c>
      <c r="G4421" t="s">
        <v>76</v>
      </c>
      <c r="I4421" t="s">
        <v>9085</v>
      </c>
      <c r="J4421" t="s">
        <v>9086</v>
      </c>
      <c r="K4421" t="s">
        <v>9086</v>
      </c>
      <c r="M4421" t="s">
        <v>9124</v>
      </c>
    </row>
    <row r="4422" spans="1:14" x14ac:dyDescent="0.25">
      <c r="A4422">
        <v>4096</v>
      </c>
      <c r="B4422" t="s">
        <v>9125</v>
      </c>
      <c r="C4422">
        <v>1917</v>
      </c>
      <c r="D4422">
        <v>3</v>
      </c>
      <c r="E4422">
        <v>865</v>
      </c>
      <c r="F4422" s="1">
        <v>5891</v>
      </c>
      <c r="G4422" t="s">
        <v>89</v>
      </c>
      <c r="H4422" t="s">
        <v>90</v>
      </c>
      <c r="I4422" t="s">
        <v>8953</v>
      </c>
      <c r="J4422" t="s">
        <v>7612</v>
      </c>
      <c r="K4422" t="s">
        <v>7612</v>
      </c>
      <c r="M4422" t="s">
        <v>9126</v>
      </c>
    </row>
    <row r="4423" spans="1:14" x14ac:dyDescent="0.25">
      <c r="A4423">
        <v>4575</v>
      </c>
      <c r="B4423" t="s">
        <v>561</v>
      </c>
      <c r="C4423">
        <v>1917</v>
      </c>
      <c r="D4423">
        <v>3</v>
      </c>
      <c r="E4423">
        <v>865</v>
      </c>
      <c r="F4423" s="1">
        <v>5889</v>
      </c>
      <c r="G4423" t="s">
        <v>18</v>
      </c>
      <c r="H4423" t="s">
        <v>19</v>
      </c>
      <c r="I4423" t="s">
        <v>9127</v>
      </c>
      <c r="J4423" t="s">
        <v>9128</v>
      </c>
      <c r="K4423" t="s">
        <v>9128</v>
      </c>
      <c r="M4423" t="s">
        <v>9129</v>
      </c>
    </row>
    <row r="4424" spans="1:14" x14ac:dyDescent="0.25">
      <c r="A4424">
        <v>3491</v>
      </c>
      <c r="B4424" t="s">
        <v>44</v>
      </c>
      <c r="C4424">
        <v>1917</v>
      </c>
      <c r="D4424">
        <v>3</v>
      </c>
      <c r="E4424">
        <v>864</v>
      </c>
      <c r="F4424" s="1">
        <v>5882</v>
      </c>
      <c r="G4424" t="s">
        <v>926</v>
      </c>
      <c r="H4424" t="s">
        <v>927</v>
      </c>
      <c r="I4424" t="s">
        <v>4216</v>
      </c>
      <c r="J4424" t="s">
        <v>928</v>
      </c>
      <c r="K4424" t="s">
        <v>928</v>
      </c>
      <c r="M4424" t="s">
        <v>9130</v>
      </c>
    </row>
    <row r="4425" spans="1:14" x14ac:dyDescent="0.25">
      <c r="A4425">
        <v>3496</v>
      </c>
      <c r="B4425" t="s">
        <v>9131</v>
      </c>
      <c r="C4425">
        <v>1917</v>
      </c>
      <c r="D4425">
        <v>3</v>
      </c>
      <c r="E4425">
        <v>864</v>
      </c>
      <c r="F4425" s="1">
        <v>5876</v>
      </c>
      <c r="G4425" t="s">
        <v>68</v>
      </c>
      <c r="H4425" t="s">
        <v>69</v>
      </c>
      <c r="I4425" t="s">
        <v>9132</v>
      </c>
      <c r="J4425" t="s">
        <v>119</v>
      </c>
      <c r="K4425" t="s">
        <v>119</v>
      </c>
      <c r="M4425" t="s">
        <v>9133</v>
      </c>
      <c r="N4425" t="s">
        <v>9135</v>
      </c>
    </row>
    <row r="4426" spans="1:14" x14ac:dyDescent="0.25">
      <c r="A4426">
        <v>3015</v>
      </c>
      <c r="B4426" t="s">
        <v>9136</v>
      </c>
      <c r="C4426">
        <v>1917</v>
      </c>
      <c r="D4426">
        <v>3</v>
      </c>
      <c r="E4426">
        <v>870</v>
      </c>
      <c r="F4426" s="1">
        <v>5873</v>
      </c>
      <c r="G4426" t="s">
        <v>926</v>
      </c>
      <c r="H4426" t="s">
        <v>927</v>
      </c>
      <c r="I4426" t="s">
        <v>6811</v>
      </c>
      <c r="J4426" t="s">
        <v>928</v>
      </c>
      <c r="K4426" t="s">
        <v>928</v>
      </c>
      <c r="M4426" t="s">
        <v>9137</v>
      </c>
    </row>
    <row r="4427" spans="1:14" x14ac:dyDescent="0.25">
      <c r="A4427">
        <v>4093</v>
      </c>
      <c r="B4427" t="s">
        <v>9138</v>
      </c>
      <c r="C4427">
        <v>1917</v>
      </c>
      <c r="D4427">
        <v>3</v>
      </c>
      <c r="E4427">
        <v>865</v>
      </c>
      <c r="F4427" s="1">
        <v>5873</v>
      </c>
      <c r="G4427" t="s">
        <v>76</v>
      </c>
      <c r="I4427" t="s">
        <v>9139</v>
      </c>
      <c r="J4427" t="s">
        <v>9140</v>
      </c>
      <c r="K4427" t="s">
        <v>9140</v>
      </c>
      <c r="M4427" t="s">
        <v>9141</v>
      </c>
    </row>
    <row r="4428" spans="1:14" x14ac:dyDescent="0.25">
      <c r="A4428">
        <v>4154</v>
      </c>
      <c r="B4428" t="s">
        <v>9142</v>
      </c>
      <c r="C4428">
        <v>1917</v>
      </c>
      <c r="D4428">
        <v>3</v>
      </c>
      <c r="E4428">
        <v>869</v>
      </c>
      <c r="F4428" s="1">
        <v>5872</v>
      </c>
      <c r="G4428" t="s">
        <v>68</v>
      </c>
      <c r="H4428" t="s">
        <v>69</v>
      </c>
      <c r="I4428" t="s">
        <v>9143</v>
      </c>
      <c r="J4428" t="s">
        <v>9144</v>
      </c>
      <c r="K4428" t="s">
        <v>9144</v>
      </c>
      <c r="M4428" t="s">
        <v>9145</v>
      </c>
    </row>
    <row r="4429" spans="1:14" x14ac:dyDescent="0.25">
      <c r="A4429">
        <v>4123</v>
      </c>
      <c r="B4429" t="s">
        <v>4200</v>
      </c>
      <c r="C4429">
        <v>1917</v>
      </c>
      <c r="D4429">
        <v>3</v>
      </c>
      <c r="E4429">
        <v>868</v>
      </c>
      <c r="F4429" s="1">
        <v>5870</v>
      </c>
      <c r="G4429" t="s">
        <v>138</v>
      </c>
      <c r="H4429" t="s">
        <v>139</v>
      </c>
      <c r="I4429" t="s">
        <v>9146</v>
      </c>
      <c r="J4429" t="s">
        <v>141</v>
      </c>
      <c r="K4429" t="s">
        <v>141</v>
      </c>
      <c r="M4429" t="s">
        <v>9147</v>
      </c>
    </row>
    <row r="4430" spans="1:14" x14ac:dyDescent="0.25">
      <c r="A4430">
        <v>3563</v>
      </c>
      <c r="B4430" t="s">
        <v>400</v>
      </c>
      <c r="C4430">
        <v>1917</v>
      </c>
      <c r="D4430">
        <v>3</v>
      </c>
      <c r="E4430">
        <v>864</v>
      </c>
      <c r="F4430" s="1">
        <v>5868</v>
      </c>
      <c r="G4430" t="s">
        <v>18</v>
      </c>
      <c r="H4430" t="s">
        <v>19</v>
      </c>
      <c r="I4430" t="s">
        <v>8974</v>
      </c>
      <c r="J4430" t="s">
        <v>8975</v>
      </c>
      <c r="K4430" t="s">
        <v>8975</v>
      </c>
      <c r="M4430" t="s">
        <v>9148</v>
      </c>
    </row>
    <row r="4431" spans="1:14" x14ac:dyDescent="0.25">
      <c r="A4431">
        <v>4109</v>
      </c>
      <c r="B4431" t="s">
        <v>9149</v>
      </c>
      <c r="C4431">
        <v>1917</v>
      </c>
      <c r="D4431">
        <v>3</v>
      </c>
      <c r="E4431">
        <v>866</v>
      </c>
      <c r="F4431" s="1">
        <v>5868</v>
      </c>
      <c r="G4431" t="s">
        <v>8506</v>
      </c>
      <c r="I4431" t="s">
        <v>1039</v>
      </c>
      <c r="J4431" t="s">
        <v>8054</v>
      </c>
      <c r="K4431" t="s">
        <v>8054</v>
      </c>
      <c r="M4431" t="s">
        <v>9150</v>
      </c>
    </row>
    <row r="4432" spans="1:14" x14ac:dyDescent="0.25">
      <c r="A4432">
        <v>4084</v>
      </c>
      <c r="B4432" t="s">
        <v>9151</v>
      </c>
      <c r="C4432">
        <v>1917</v>
      </c>
      <c r="D4432">
        <v>3</v>
      </c>
      <c r="E4432">
        <v>871</v>
      </c>
      <c r="F4432" s="1">
        <v>5866</v>
      </c>
      <c r="G4432" t="s">
        <v>4226</v>
      </c>
      <c r="H4432" t="s">
        <v>4227</v>
      </c>
      <c r="I4432" t="s">
        <v>9139</v>
      </c>
      <c r="J4432" t="s">
        <v>9140</v>
      </c>
      <c r="K4432" t="s">
        <v>9140</v>
      </c>
      <c r="M4432" t="s">
        <v>9152</v>
      </c>
    </row>
    <row r="4433" spans="1:13" x14ac:dyDescent="0.25">
      <c r="A4433">
        <v>3554</v>
      </c>
      <c r="B4433" t="s">
        <v>9153</v>
      </c>
      <c r="C4433">
        <v>1917</v>
      </c>
      <c r="D4433">
        <v>3</v>
      </c>
      <c r="E4433">
        <v>863</v>
      </c>
      <c r="F4433" s="1">
        <v>5863</v>
      </c>
      <c r="G4433" t="s">
        <v>3061</v>
      </c>
      <c r="H4433" t="s">
        <v>3062</v>
      </c>
      <c r="I4433" t="s">
        <v>9154</v>
      </c>
      <c r="J4433" t="s">
        <v>9155</v>
      </c>
      <c r="K4433" t="s">
        <v>9155</v>
      </c>
      <c r="M4433" t="s">
        <v>9156</v>
      </c>
    </row>
    <row r="4434" spans="1:13" x14ac:dyDescent="0.25">
      <c r="A4434">
        <v>3558</v>
      </c>
      <c r="B4434" t="s">
        <v>6501</v>
      </c>
      <c r="C4434">
        <v>1917</v>
      </c>
      <c r="D4434">
        <v>3</v>
      </c>
      <c r="E4434">
        <v>863</v>
      </c>
      <c r="F4434" s="1">
        <v>5859</v>
      </c>
      <c r="G4434" t="s">
        <v>68</v>
      </c>
      <c r="H4434" t="s">
        <v>69</v>
      </c>
      <c r="I4434" t="s">
        <v>871</v>
      </c>
      <c r="J4434" t="s">
        <v>497</v>
      </c>
      <c r="K4434" t="s">
        <v>497</v>
      </c>
      <c r="M4434" t="s">
        <v>9157</v>
      </c>
    </row>
    <row r="4435" spans="1:13" x14ac:dyDescent="0.25">
      <c r="A4435">
        <v>4101</v>
      </c>
      <c r="B4435" t="s">
        <v>9158</v>
      </c>
      <c r="C4435">
        <v>1917</v>
      </c>
      <c r="D4435">
        <v>3</v>
      </c>
      <c r="E4435">
        <v>866</v>
      </c>
      <c r="F4435" s="1">
        <v>5856</v>
      </c>
      <c r="G4435" t="s">
        <v>68</v>
      </c>
      <c r="H4435" t="s">
        <v>69</v>
      </c>
      <c r="I4435" t="s">
        <v>7906</v>
      </c>
      <c r="J4435" t="s">
        <v>308</v>
      </c>
      <c r="K4435" t="s">
        <v>308</v>
      </c>
      <c r="M4435" t="s">
        <v>9159</v>
      </c>
    </row>
    <row r="4436" spans="1:13" x14ac:dyDescent="0.25">
      <c r="A4436">
        <v>3495</v>
      </c>
      <c r="B4436" t="s">
        <v>6223</v>
      </c>
      <c r="C4436">
        <v>1917</v>
      </c>
      <c r="D4436">
        <v>3</v>
      </c>
      <c r="E4436">
        <v>864</v>
      </c>
      <c r="F4436" s="1">
        <v>5855</v>
      </c>
      <c r="G4436" t="s">
        <v>68</v>
      </c>
      <c r="H4436" t="s">
        <v>69</v>
      </c>
      <c r="I4436" t="s">
        <v>3288</v>
      </c>
      <c r="J4436" t="s">
        <v>218</v>
      </c>
      <c r="K4436" t="s">
        <v>218</v>
      </c>
      <c r="M4436" t="s">
        <v>9160</v>
      </c>
    </row>
    <row r="4437" spans="1:13" x14ac:dyDescent="0.25">
      <c r="A4437">
        <v>4580</v>
      </c>
      <c r="B4437" t="s">
        <v>9161</v>
      </c>
      <c r="C4437">
        <v>1917</v>
      </c>
      <c r="D4437">
        <v>3</v>
      </c>
      <c r="E4437">
        <v>869</v>
      </c>
      <c r="F4437" s="1">
        <v>5846</v>
      </c>
      <c r="G4437" t="s">
        <v>2657</v>
      </c>
      <c r="H4437" t="s">
        <v>2658</v>
      </c>
      <c r="I4437" t="s">
        <v>9162</v>
      </c>
      <c r="J4437" t="s">
        <v>9163</v>
      </c>
      <c r="K4437" t="s">
        <v>9163</v>
      </c>
      <c r="M4437" t="s">
        <v>9164</v>
      </c>
    </row>
    <row r="4438" spans="1:13" x14ac:dyDescent="0.25">
      <c r="A4438">
        <v>4478</v>
      </c>
      <c r="B4438" t="s">
        <v>9165</v>
      </c>
      <c r="C4438" t="s">
        <v>9166</v>
      </c>
      <c r="D4438">
        <v>3</v>
      </c>
      <c r="E4438">
        <v>1584</v>
      </c>
      <c r="F4438" s="1">
        <v>5834</v>
      </c>
      <c r="G4438" t="s">
        <v>106</v>
      </c>
      <c r="H4438" t="s">
        <v>107</v>
      </c>
      <c r="I4438" t="s">
        <v>8685</v>
      </c>
      <c r="J4438" t="s">
        <v>8403</v>
      </c>
      <c r="K4438" t="s">
        <v>8403</v>
      </c>
      <c r="M4438" t="s">
        <v>9167</v>
      </c>
    </row>
    <row r="4439" spans="1:13" x14ac:dyDescent="0.25">
      <c r="A4439">
        <v>3529</v>
      </c>
      <c r="B4439" t="s">
        <v>9168</v>
      </c>
      <c r="C4439" t="s">
        <v>9166</v>
      </c>
      <c r="D4439">
        <v>3</v>
      </c>
      <c r="E4439">
        <v>1592</v>
      </c>
      <c r="F4439" s="1">
        <v>5833</v>
      </c>
      <c r="G4439" t="s">
        <v>926</v>
      </c>
      <c r="H4439" t="s">
        <v>927</v>
      </c>
      <c r="I4439" t="s">
        <v>4216</v>
      </c>
      <c r="J4439" t="s">
        <v>928</v>
      </c>
      <c r="K4439" t="s">
        <v>928</v>
      </c>
      <c r="M4439" t="s">
        <v>9169</v>
      </c>
    </row>
    <row r="4440" spans="1:13" x14ac:dyDescent="0.25">
      <c r="A4440">
        <v>3527</v>
      </c>
      <c r="B4440" t="s">
        <v>9170</v>
      </c>
      <c r="C4440" t="s">
        <v>9166</v>
      </c>
      <c r="D4440">
        <v>3</v>
      </c>
      <c r="E4440">
        <v>1592</v>
      </c>
      <c r="F4440" s="1">
        <v>5831</v>
      </c>
      <c r="G4440" t="s">
        <v>926</v>
      </c>
      <c r="H4440" t="s">
        <v>927</v>
      </c>
      <c r="I4440" t="s">
        <v>6623</v>
      </c>
      <c r="J4440" t="s">
        <v>928</v>
      </c>
      <c r="K4440" t="s">
        <v>928</v>
      </c>
      <c r="M4440" t="s">
        <v>9171</v>
      </c>
    </row>
    <row r="4441" spans="1:13" x14ac:dyDescent="0.25">
      <c r="A4441">
        <v>3528</v>
      </c>
      <c r="B4441" t="s">
        <v>9172</v>
      </c>
      <c r="C4441" t="s">
        <v>9166</v>
      </c>
      <c r="D4441">
        <v>3</v>
      </c>
      <c r="E4441">
        <v>1592</v>
      </c>
      <c r="F4441" s="1">
        <v>5831</v>
      </c>
      <c r="G4441" t="s">
        <v>926</v>
      </c>
      <c r="H4441" t="s">
        <v>927</v>
      </c>
      <c r="I4441" t="s">
        <v>6623</v>
      </c>
      <c r="J4441" t="s">
        <v>928</v>
      </c>
      <c r="K4441" t="s">
        <v>928</v>
      </c>
      <c r="M4441" t="s">
        <v>9171</v>
      </c>
    </row>
    <row r="4442" spans="1:13" x14ac:dyDescent="0.25">
      <c r="A4442">
        <v>3510</v>
      </c>
      <c r="B4442" t="s">
        <v>732</v>
      </c>
      <c r="C4442" t="s">
        <v>9166</v>
      </c>
      <c r="D4442">
        <v>3</v>
      </c>
      <c r="E4442">
        <v>1591</v>
      </c>
      <c r="F4442" s="1">
        <v>5824</v>
      </c>
      <c r="G4442" t="s">
        <v>68</v>
      </c>
      <c r="H4442" t="s">
        <v>69</v>
      </c>
      <c r="I4442" t="s">
        <v>81</v>
      </c>
      <c r="J4442" t="s">
        <v>82</v>
      </c>
      <c r="K4442" t="s">
        <v>82</v>
      </c>
      <c r="M4442" t="s">
        <v>9173</v>
      </c>
    </row>
    <row r="4443" spans="1:13" x14ac:dyDescent="0.25">
      <c r="A4443">
        <v>3553</v>
      </c>
      <c r="B4443" t="s">
        <v>9174</v>
      </c>
      <c r="C4443" t="s">
        <v>9166</v>
      </c>
      <c r="D4443">
        <v>3</v>
      </c>
      <c r="E4443">
        <v>1593</v>
      </c>
      <c r="F4443" s="1">
        <v>5822</v>
      </c>
      <c r="G4443" t="s">
        <v>3061</v>
      </c>
      <c r="H4443" t="s">
        <v>3062</v>
      </c>
      <c r="I4443" t="s">
        <v>9175</v>
      </c>
      <c r="J4443" t="s">
        <v>5971</v>
      </c>
      <c r="K4443" t="s">
        <v>5971</v>
      </c>
      <c r="M4443" t="s">
        <v>9176</v>
      </c>
    </row>
    <row r="4444" spans="1:13" x14ac:dyDescent="0.25">
      <c r="A4444">
        <v>3531</v>
      </c>
      <c r="B4444" t="s">
        <v>9177</v>
      </c>
      <c r="C4444" t="s">
        <v>9166</v>
      </c>
      <c r="D4444">
        <v>3</v>
      </c>
      <c r="E4444">
        <v>1592</v>
      </c>
      <c r="F4444" s="1">
        <v>5819</v>
      </c>
      <c r="G4444" t="s">
        <v>18</v>
      </c>
      <c r="H4444" t="s">
        <v>19</v>
      </c>
      <c r="I4444" t="s">
        <v>9178</v>
      </c>
      <c r="J4444" t="s">
        <v>9179</v>
      </c>
      <c r="K4444" t="s">
        <v>9179</v>
      </c>
      <c r="M4444" t="s">
        <v>9180</v>
      </c>
    </row>
    <row r="4445" spans="1:13" x14ac:dyDescent="0.25">
      <c r="A4445">
        <v>4522</v>
      </c>
      <c r="B4445" t="s">
        <v>9181</v>
      </c>
      <c r="C4445" t="s">
        <v>9166</v>
      </c>
      <c r="D4445">
        <v>3</v>
      </c>
      <c r="E4445">
        <v>1587</v>
      </c>
      <c r="F4445" s="1">
        <v>5815</v>
      </c>
      <c r="G4445" t="s">
        <v>926</v>
      </c>
      <c r="H4445" t="s">
        <v>927</v>
      </c>
      <c r="I4445" t="s">
        <v>4216</v>
      </c>
      <c r="J4445" t="s">
        <v>928</v>
      </c>
      <c r="K4445" t="s">
        <v>928</v>
      </c>
      <c r="M4445" t="s">
        <v>9182</v>
      </c>
    </row>
    <row r="4446" spans="1:13" x14ac:dyDescent="0.25">
      <c r="A4446">
        <v>4477</v>
      </c>
      <c r="B4446" t="s">
        <v>9183</v>
      </c>
      <c r="C4446" t="s">
        <v>9166</v>
      </c>
      <c r="D4446">
        <v>3</v>
      </c>
      <c r="E4446">
        <v>1584</v>
      </c>
      <c r="F4446" s="1">
        <v>5814</v>
      </c>
      <c r="G4446" t="s">
        <v>4226</v>
      </c>
      <c r="H4446" t="s">
        <v>4227</v>
      </c>
      <c r="I4446" t="s">
        <v>9184</v>
      </c>
      <c r="J4446" t="s">
        <v>9185</v>
      </c>
      <c r="K4446" t="s">
        <v>9185</v>
      </c>
      <c r="M4446" t="s">
        <v>9186</v>
      </c>
    </row>
    <row r="4447" spans="1:13" x14ac:dyDescent="0.25">
      <c r="A4447">
        <v>3475</v>
      </c>
      <c r="B4447" t="s">
        <v>9187</v>
      </c>
      <c r="C4447" t="s">
        <v>9166</v>
      </c>
      <c r="D4447">
        <v>3</v>
      </c>
      <c r="E4447">
        <v>1590</v>
      </c>
      <c r="F4447" s="1">
        <v>5812</v>
      </c>
      <c r="G4447" t="s">
        <v>8506</v>
      </c>
      <c r="I4447" t="s">
        <v>8248</v>
      </c>
      <c r="J4447" t="s">
        <v>8585</v>
      </c>
      <c r="K4447" t="s">
        <v>8585</v>
      </c>
      <c r="M4447" t="s">
        <v>9188</v>
      </c>
    </row>
    <row r="4448" spans="1:13" x14ac:dyDescent="0.25">
      <c r="A4448">
        <v>3552</v>
      </c>
      <c r="B4448" t="s">
        <v>9189</v>
      </c>
      <c r="C4448" t="s">
        <v>9166</v>
      </c>
      <c r="D4448">
        <v>3</v>
      </c>
      <c r="E4448">
        <v>1593</v>
      </c>
      <c r="F4448" s="1">
        <v>5808</v>
      </c>
      <c r="G4448" t="s">
        <v>9190</v>
      </c>
      <c r="I4448" t="s">
        <v>9191</v>
      </c>
      <c r="J4448" t="s">
        <v>9192</v>
      </c>
      <c r="K4448" t="s">
        <v>9192</v>
      </c>
      <c r="M4448" t="s">
        <v>9193</v>
      </c>
    </row>
    <row r="4449" spans="1:13" x14ac:dyDescent="0.25">
      <c r="A4449">
        <v>3509</v>
      </c>
      <c r="B4449" t="s">
        <v>9194</v>
      </c>
      <c r="C4449" t="s">
        <v>9166</v>
      </c>
      <c r="D4449">
        <v>3</v>
      </c>
      <c r="E4449">
        <v>1591</v>
      </c>
      <c r="F4449" s="1">
        <v>5807</v>
      </c>
      <c r="G4449" t="s">
        <v>68</v>
      </c>
      <c r="H4449" t="s">
        <v>69</v>
      </c>
      <c r="I4449" t="s">
        <v>601</v>
      </c>
      <c r="J4449" t="s">
        <v>218</v>
      </c>
      <c r="K4449" t="s">
        <v>218</v>
      </c>
      <c r="M4449" t="s">
        <v>9195</v>
      </c>
    </row>
    <row r="4450" spans="1:13" x14ac:dyDescent="0.25">
      <c r="A4450">
        <v>4476</v>
      </c>
      <c r="B4450" t="s">
        <v>9196</v>
      </c>
      <c r="C4450" t="s">
        <v>9166</v>
      </c>
      <c r="D4450">
        <v>3</v>
      </c>
      <c r="E4450">
        <v>1584</v>
      </c>
      <c r="F4450" s="1">
        <v>5807</v>
      </c>
      <c r="G4450" t="s">
        <v>8506</v>
      </c>
      <c r="I4450" t="s">
        <v>8784</v>
      </c>
      <c r="J4450" t="s">
        <v>8785</v>
      </c>
      <c r="K4450" t="s">
        <v>8785</v>
      </c>
      <c r="M4450" t="s">
        <v>9197</v>
      </c>
    </row>
    <row r="4451" spans="1:13" x14ac:dyDescent="0.25">
      <c r="A4451">
        <v>3508</v>
      </c>
      <c r="B4451" t="s">
        <v>9198</v>
      </c>
      <c r="C4451" t="s">
        <v>9166</v>
      </c>
      <c r="D4451">
        <v>3</v>
      </c>
      <c r="E4451">
        <v>1591</v>
      </c>
      <c r="F4451" s="1">
        <v>5799</v>
      </c>
      <c r="G4451" t="s">
        <v>68</v>
      </c>
      <c r="H4451" t="s">
        <v>69</v>
      </c>
      <c r="I4451" t="s">
        <v>348</v>
      </c>
      <c r="J4451" t="s">
        <v>295</v>
      </c>
      <c r="K4451" t="s">
        <v>295</v>
      </c>
      <c r="M4451" t="s">
        <v>9199</v>
      </c>
    </row>
    <row r="4452" spans="1:13" x14ac:dyDescent="0.25">
      <c r="A4452">
        <v>3507</v>
      </c>
      <c r="B4452" t="s">
        <v>9200</v>
      </c>
      <c r="C4452" t="s">
        <v>9166</v>
      </c>
      <c r="D4452">
        <v>3</v>
      </c>
      <c r="E4452">
        <v>1591</v>
      </c>
      <c r="F4452" s="1">
        <v>5792</v>
      </c>
      <c r="G4452" t="s">
        <v>68</v>
      </c>
      <c r="H4452" t="s">
        <v>69</v>
      </c>
      <c r="I4452" t="s">
        <v>1996</v>
      </c>
      <c r="J4452" t="s">
        <v>82</v>
      </c>
      <c r="K4452" t="s">
        <v>82</v>
      </c>
      <c r="M4452" t="s">
        <v>9201</v>
      </c>
    </row>
    <row r="4453" spans="1:13" x14ac:dyDescent="0.25">
      <c r="A4453">
        <v>3549</v>
      </c>
      <c r="B4453" t="s">
        <v>9202</v>
      </c>
      <c r="C4453" t="s">
        <v>9166</v>
      </c>
      <c r="D4453">
        <v>3</v>
      </c>
      <c r="E4453">
        <v>1593</v>
      </c>
      <c r="F4453" s="1">
        <v>5786</v>
      </c>
      <c r="G4453" t="s">
        <v>8506</v>
      </c>
      <c r="I4453" t="s">
        <v>9203</v>
      </c>
      <c r="J4453" t="s">
        <v>8585</v>
      </c>
      <c r="K4453" t="s">
        <v>8585</v>
      </c>
      <c r="M4453" t="s">
        <v>9204</v>
      </c>
    </row>
    <row r="4454" spans="1:13" x14ac:dyDescent="0.25">
      <c r="A4454">
        <v>3548</v>
      </c>
      <c r="B4454" t="s">
        <v>9205</v>
      </c>
      <c r="C4454" t="s">
        <v>9166</v>
      </c>
      <c r="D4454">
        <v>3</v>
      </c>
      <c r="E4454">
        <v>1593</v>
      </c>
      <c r="F4454" s="1">
        <v>5785</v>
      </c>
      <c r="G4454" t="s">
        <v>8506</v>
      </c>
      <c r="I4454" t="s">
        <v>9203</v>
      </c>
      <c r="J4454" t="s">
        <v>8585</v>
      </c>
      <c r="K4454" t="s">
        <v>8585</v>
      </c>
      <c r="M4454" t="s">
        <v>9206</v>
      </c>
    </row>
    <row r="4455" spans="1:13" x14ac:dyDescent="0.25">
      <c r="A4455">
        <v>4549</v>
      </c>
      <c r="B4455" t="s">
        <v>9207</v>
      </c>
      <c r="C4455" t="s">
        <v>9166</v>
      </c>
      <c r="D4455">
        <v>3</v>
      </c>
      <c r="E4455">
        <v>1588</v>
      </c>
      <c r="F4455" s="1">
        <v>5785</v>
      </c>
      <c r="G4455" t="s">
        <v>3234</v>
      </c>
      <c r="H4455" t="s">
        <v>3235</v>
      </c>
      <c r="I4455" t="s">
        <v>9208</v>
      </c>
      <c r="J4455" t="s">
        <v>9209</v>
      </c>
      <c r="K4455" t="s">
        <v>9209</v>
      </c>
      <c r="M4455" t="s">
        <v>9210</v>
      </c>
    </row>
    <row r="4456" spans="1:13" x14ac:dyDescent="0.25">
      <c r="A4456">
        <v>3544</v>
      </c>
      <c r="B4456" t="s">
        <v>9211</v>
      </c>
      <c r="C4456" t="s">
        <v>9166</v>
      </c>
      <c r="D4456">
        <v>3</v>
      </c>
      <c r="E4456">
        <v>1593</v>
      </c>
      <c r="F4456" s="1">
        <v>5784</v>
      </c>
      <c r="G4456" t="s">
        <v>76</v>
      </c>
      <c r="I4456" t="s">
        <v>5117</v>
      </c>
      <c r="J4456" t="s">
        <v>4882</v>
      </c>
      <c r="K4456" t="s">
        <v>4882</v>
      </c>
      <c r="M4456" t="s">
        <v>9212</v>
      </c>
    </row>
    <row r="4457" spans="1:13" x14ac:dyDescent="0.25">
      <c r="A4457">
        <v>4524</v>
      </c>
      <c r="B4457" t="s">
        <v>9213</v>
      </c>
      <c r="C4457" t="s">
        <v>9166</v>
      </c>
      <c r="D4457">
        <v>3</v>
      </c>
      <c r="E4457">
        <v>1587</v>
      </c>
      <c r="F4457" s="1">
        <v>5773</v>
      </c>
      <c r="G4457" t="s">
        <v>89</v>
      </c>
      <c r="H4457" t="s">
        <v>90</v>
      </c>
      <c r="I4457" t="s">
        <v>8953</v>
      </c>
      <c r="J4457" t="s">
        <v>7612</v>
      </c>
      <c r="K4457" t="s">
        <v>7612</v>
      </c>
      <c r="M4457" t="s">
        <v>9214</v>
      </c>
    </row>
    <row r="4458" spans="1:13" x14ac:dyDescent="0.25">
      <c r="A4458">
        <v>4498</v>
      </c>
      <c r="B4458" t="s">
        <v>3151</v>
      </c>
      <c r="C4458" t="s">
        <v>9166</v>
      </c>
      <c r="D4458">
        <v>3</v>
      </c>
      <c r="E4458">
        <v>1585</v>
      </c>
      <c r="F4458" s="1">
        <v>5772</v>
      </c>
      <c r="G4458" t="s">
        <v>926</v>
      </c>
      <c r="H4458" t="s">
        <v>927</v>
      </c>
      <c r="I4458" t="s">
        <v>926</v>
      </c>
      <c r="J4458" t="s">
        <v>928</v>
      </c>
      <c r="K4458" t="s">
        <v>928</v>
      </c>
      <c r="M4458" t="s">
        <v>9215</v>
      </c>
    </row>
    <row r="4459" spans="1:13" x14ac:dyDescent="0.25">
      <c r="A4459">
        <v>3479</v>
      </c>
      <c r="B4459" t="s">
        <v>9216</v>
      </c>
      <c r="C4459" t="s">
        <v>9166</v>
      </c>
      <c r="D4459">
        <v>3</v>
      </c>
      <c r="E4459">
        <v>1590</v>
      </c>
      <c r="F4459" s="1">
        <v>5771</v>
      </c>
      <c r="G4459" t="s">
        <v>3681</v>
      </c>
      <c r="H4459" t="s">
        <v>3682</v>
      </c>
      <c r="I4459" t="s">
        <v>3681</v>
      </c>
      <c r="J4459" t="s">
        <v>9217</v>
      </c>
      <c r="K4459" t="s">
        <v>9217</v>
      </c>
      <c r="M4459" t="s">
        <v>9218</v>
      </c>
    </row>
    <row r="4460" spans="1:13" x14ac:dyDescent="0.25">
      <c r="A4460">
        <v>3506</v>
      </c>
      <c r="B4460" t="s">
        <v>9219</v>
      </c>
      <c r="C4460" t="s">
        <v>9166</v>
      </c>
      <c r="D4460">
        <v>3</v>
      </c>
      <c r="E4460">
        <v>1591</v>
      </c>
      <c r="F4460" s="1">
        <v>5771</v>
      </c>
      <c r="G4460" t="s">
        <v>68</v>
      </c>
      <c r="H4460" t="s">
        <v>69</v>
      </c>
      <c r="I4460" t="s">
        <v>81</v>
      </c>
      <c r="J4460" t="s">
        <v>82</v>
      </c>
      <c r="K4460" t="s">
        <v>82</v>
      </c>
      <c r="M4460" t="s">
        <v>9220</v>
      </c>
    </row>
    <row r="4461" spans="1:13" x14ac:dyDescent="0.25">
      <c r="A4461">
        <v>4569</v>
      </c>
      <c r="B4461" t="s">
        <v>8645</v>
      </c>
      <c r="C4461" t="s">
        <v>9166</v>
      </c>
      <c r="D4461">
        <v>3</v>
      </c>
      <c r="E4461">
        <v>1590</v>
      </c>
      <c r="F4461" s="1">
        <v>5771</v>
      </c>
      <c r="G4461" t="s">
        <v>68</v>
      </c>
      <c r="H4461" t="s">
        <v>69</v>
      </c>
      <c r="I4461" t="s">
        <v>175</v>
      </c>
      <c r="J4461" t="s">
        <v>82</v>
      </c>
      <c r="K4461" t="s">
        <v>82</v>
      </c>
      <c r="M4461" t="s">
        <v>9221</v>
      </c>
    </row>
    <row r="4462" spans="1:13" x14ac:dyDescent="0.25">
      <c r="A4462">
        <v>4528</v>
      </c>
      <c r="B4462" t="s">
        <v>9222</v>
      </c>
      <c r="C4462" t="s">
        <v>9166</v>
      </c>
      <c r="D4462">
        <v>3</v>
      </c>
      <c r="E4462">
        <v>1587</v>
      </c>
      <c r="F4462" s="1">
        <v>5770</v>
      </c>
      <c r="G4462" t="s">
        <v>8908</v>
      </c>
      <c r="H4462" t="s">
        <v>8909</v>
      </c>
      <c r="I4462" t="s">
        <v>8910</v>
      </c>
      <c r="J4462" t="s">
        <v>8911</v>
      </c>
      <c r="K4462" t="s">
        <v>8911</v>
      </c>
      <c r="M4462" t="s">
        <v>9223</v>
      </c>
    </row>
    <row r="4463" spans="1:13" x14ac:dyDescent="0.25">
      <c r="A4463">
        <v>4529</v>
      </c>
      <c r="B4463" t="s">
        <v>9224</v>
      </c>
      <c r="C4463" t="s">
        <v>9166</v>
      </c>
      <c r="D4463">
        <v>3</v>
      </c>
      <c r="E4463">
        <v>1587</v>
      </c>
      <c r="F4463" s="1">
        <v>5770</v>
      </c>
      <c r="G4463" t="s">
        <v>8908</v>
      </c>
      <c r="H4463" t="s">
        <v>8909</v>
      </c>
      <c r="I4463" t="s">
        <v>8910</v>
      </c>
      <c r="J4463" t="s">
        <v>8911</v>
      </c>
      <c r="K4463" t="s">
        <v>8911</v>
      </c>
      <c r="M4463" t="s">
        <v>9223</v>
      </c>
    </row>
    <row r="4464" spans="1:13" x14ac:dyDescent="0.25">
      <c r="A4464">
        <v>4530</v>
      </c>
      <c r="B4464" t="s">
        <v>6644</v>
      </c>
      <c r="C4464" t="s">
        <v>9166</v>
      </c>
      <c r="D4464">
        <v>3</v>
      </c>
      <c r="E4464">
        <v>1587</v>
      </c>
      <c r="F4464" s="1">
        <v>5770</v>
      </c>
      <c r="G4464" t="s">
        <v>8908</v>
      </c>
      <c r="H4464" t="s">
        <v>8909</v>
      </c>
      <c r="I4464" t="s">
        <v>8910</v>
      </c>
      <c r="J4464" t="s">
        <v>8911</v>
      </c>
      <c r="K4464" t="s">
        <v>8911</v>
      </c>
      <c r="M4464" t="s">
        <v>9225</v>
      </c>
    </row>
    <row r="4465" spans="1:13" x14ac:dyDescent="0.25">
      <c r="A4465">
        <v>4531</v>
      </c>
      <c r="B4465" t="s">
        <v>9226</v>
      </c>
      <c r="C4465" t="s">
        <v>9166</v>
      </c>
      <c r="D4465">
        <v>3</v>
      </c>
      <c r="E4465">
        <v>1587</v>
      </c>
      <c r="F4465" s="1">
        <v>5770</v>
      </c>
      <c r="G4465" t="s">
        <v>8908</v>
      </c>
      <c r="H4465" t="s">
        <v>8909</v>
      </c>
      <c r="I4465" t="s">
        <v>8910</v>
      </c>
      <c r="J4465" t="s">
        <v>8911</v>
      </c>
      <c r="K4465" t="s">
        <v>8911</v>
      </c>
      <c r="M4465" t="s">
        <v>9227</v>
      </c>
    </row>
    <row r="4466" spans="1:13" x14ac:dyDescent="0.25">
      <c r="A4466">
        <v>4532</v>
      </c>
      <c r="B4466" t="s">
        <v>9228</v>
      </c>
      <c r="C4466" t="s">
        <v>9166</v>
      </c>
      <c r="D4466">
        <v>3</v>
      </c>
      <c r="E4466">
        <v>1587</v>
      </c>
      <c r="F4466" s="1">
        <v>5770</v>
      </c>
      <c r="G4466" t="s">
        <v>8908</v>
      </c>
      <c r="H4466" t="s">
        <v>8909</v>
      </c>
      <c r="I4466" t="s">
        <v>8910</v>
      </c>
      <c r="J4466" t="s">
        <v>8911</v>
      </c>
      <c r="K4466" t="s">
        <v>8911</v>
      </c>
      <c r="M4466" t="s">
        <v>9223</v>
      </c>
    </row>
    <row r="4467" spans="1:13" x14ac:dyDescent="0.25">
      <c r="A4467">
        <v>4533</v>
      </c>
      <c r="B4467" t="s">
        <v>7693</v>
      </c>
      <c r="C4467" t="s">
        <v>9166</v>
      </c>
      <c r="D4467">
        <v>3</v>
      </c>
      <c r="E4467">
        <v>1587</v>
      </c>
      <c r="F4467" s="1">
        <v>5770</v>
      </c>
      <c r="G4467" t="s">
        <v>8908</v>
      </c>
      <c r="H4467" t="s">
        <v>8909</v>
      </c>
      <c r="I4467" t="s">
        <v>8910</v>
      </c>
      <c r="J4467" t="s">
        <v>8911</v>
      </c>
      <c r="K4467" t="s">
        <v>8911</v>
      </c>
      <c r="M4467" t="s">
        <v>9223</v>
      </c>
    </row>
    <row r="4468" spans="1:13" x14ac:dyDescent="0.25">
      <c r="A4468">
        <v>4534</v>
      </c>
      <c r="B4468" t="s">
        <v>9229</v>
      </c>
      <c r="C4468" t="s">
        <v>9166</v>
      </c>
      <c r="D4468">
        <v>3</v>
      </c>
      <c r="E4468">
        <v>1587</v>
      </c>
      <c r="F4468" s="1">
        <v>5770</v>
      </c>
      <c r="G4468" t="s">
        <v>8908</v>
      </c>
      <c r="H4468" t="s">
        <v>8909</v>
      </c>
      <c r="I4468" t="s">
        <v>8910</v>
      </c>
      <c r="J4468" t="s">
        <v>8911</v>
      </c>
      <c r="K4468" t="s">
        <v>8911</v>
      </c>
      <c r="M4468" t="s">
        <v>9225</v>
      </c>
    </row>
    <row r="4469" spans="1:13" x14ac:dyDescent="0.25">
      <c r="A4469">
        <v>3505</v>
      </c>
      <c r="B4469" t="s">
        <v>4229</v>
      </c>
      <c r="C4469" t="s">
        <v>9166</v>
      </c>
      <c r="D4469">
        <v>3</v>
      </c>
      <c r="E4469">
        <v>1591</v>
      </c>
      <c r="F4469" s="1">
        <v>5767</v>
      </c>
      <c r="G4469" t="s">
        <v>106</v>
      </c>
      <c r="H4469" t="s">
        <v>107</v>
      </c>
      <c r="I4469" t="s">
        <v>8685</v>
      </c>
      <c r="J4469" t="s">
        <v>8403</v>
      </c>
      <c r="K4469" t="s">
        <v>8403</v>
      </c>
      <c r="M4469" t="s">
        <v>9230</v>
      </c>
    </row>
    <row r="4470" spans="1:13" x14ac:dyDescent="0.25">
      <c r="A4470">
        <v>4506</v>
      </c>
      <c r="B4470" t="s">
        <v>9231</v>
      </c>
      <c r="C4470" t="s">
        <v>9166</v>
      </c>
      <c r="D4470">
        <v>3</v>
      </c>
      <c r="E4470">
        <v>1586</v>
      </c>
      <c r="F4470" s="1">
        <v>5765</v>
      </c>
      <c r="G4470" t="s">
        <v>4226</v>
      </c>
      <c r="H4470" t="s">
        <v>4227</v>
      </c>
      <c r="I4470" t="s">
        <v>8091</v>
      </c>
      <c r="J4470" t="s">
        <v>8092</v>
      </c>
      <c r="K4470" t="s">
        <v>8092</v>
      </c>
      <c r="M4470" t="s">
        <v>9232</v>
      </c>
    </row>
    <row r="4471" spans="1:13" x14ac:dyDescent="0.25">
      <c r="A4471">
        <v>4525</v>
      </c>
      <c r="B4471" t="s">
        <v>9233</v>
      </c>
      <c r="C4471" t="s">
        <v>9166</v>
      </c>
      <c r="D4471">
        <v>3</v>
      </c>
      <c r="E4471">
        <v>1587</v>
      </c>
      <c r="F4471" s="1">
        <v>5764</v>
      </c>
      <c r="G4471" t="s">
        <v>4226</v>
      </c>
      <c r="H4471" t="s">
        <v>4227</v>
      </c>
      <c r="I4471" t="s">
        <v>5117</v>
      </c>
      <c r="J4471" t="s">
        <v>4882</v>
      </c>
      <c r="K4471" t="s">
        <v>4882</v>
      </c>
      <c r="M4471" t="s">
        <v>9234</v>
      </c>
    </row>
    <row r="4472" spans="1:13" x14ac:dyDescent="0.25">
      <c r="A4472">
        <v>4526</v>
      </c>
      <c r="B4472" t="s">
        <v>9235</v>
      </c>
      <c r="C4472" t="s">
        <v>9166</v>
      </c>
      <c r="D4472">
        <v>3</v>
      </c>
      <c r="E4472">
        <v>1587</v>
      </c>
      <c r="F4472" s="1">
        <v>5764</v>
      </c>
      <c r="G4472" t="s">
        <v>4226</v>
      </c>
      <c r="H4472" t="s">
        <v>4227</v>
      </c>
      <c r="I4472" t="s">
        <v>5117</v>
      </c>
      <c r="J4472" t="s">
        <v>4882</v>
      </c>
      <c r="K4472" t="s">
        <v>4882</v>
      </c>
      <c r="M4472" t="s">
        <v>9236</v>
      </c>
    </row>
    <row r="4473" spans="1:13" x14ac:dyDescent="0.25">
      <c r="A4473">
        <v>4568</v>
      </c>
      <c r="B4473" t="s">
        <v>9237</v>
      </c>
      <c r="C4473" t="s">
        <v>9166</v>
      </c>
      <c r="D4473">
        <v>3</v>
      </c>
      <c r="E4473">
        <v>1590</v>
      </c>
      <c r="F4473" s="1">
        <v>5763</v>
      </c>
      <c r="G4473" t="s">
        <v>68</v>
      </c>
      <c r="H4473" t="s">
        <v>69</v>
      </c>
      <c r="I4473" t="s">
        <v>348</v>
      </c>
      <c r="J4473" t="s">
        <v>295</v>
      </c>
      <c r="K4473" t="s">
        <v>295</v>
      </c>
      <c r="M4473" t="s">
        <v>9238</v>
      </c>
    </row>
    <row r="4474" spans="1:13" x14ac:dyDescent="0.25">
      <c r="A4474">
        <v>3526</v>
      </c>
      <c r="B4474" t="s">
        <v>2919</v>
      </c>
      <c r="C4474" t="s">
        <v>9166</v>
      </c>
      <c r="D4474">
        <v>3</v>
      </c>
      <c r="E4474">
        <v>1592</v>
      </c>
      <c r="F4474" s="1">
        <v>5762</v>
      </c>
      <c r="G4474" t="s">
        <v>926</v>
      </c>
      <c r="H4474" t="s">
        <v>927</v>
      </c>
      <c r="I4474" t="s">
        <v>6623</v>
      </c>
      <c r="J4474" t="s">
        <v>928</v>
      </c>
      <c r="K4474" t="s">
        <v>928</v>
      </c>
      <c r="M4474" t="s">
        <v>9239</v>
      </c>
    </row>
    <row r="4475" spans="1:13" x14ac:dyDescent="0.25">
      <c r="A4475">
        <v>4511</v>
      </c>
      <c r="B4475" t="s">
        <v>6927</v>
      </c>
      <c r="C4475" t="s">
        <v>9166</v>
      </c>
      <c r="D4475">
        <v>3</v>
      </c>
      <c r="E4475">
        <v>1586</v>
      </c>
      <c r="F4475" s="1">
        <v>5759</v>
      </c>
      <c r="G4475" t="s">
        <v>77</v>
      </c>
      <c r="H4475" t="s">
        <v>9240</v>
      </c>
      <c r="I4475" t="s">
        <v>77</v>
      </c>
      <c r="J4475" t="s">
        <v>78</v>
      </c>
      <c r="K4475" t="s">
        <v>78</v>
      </c>
      <c r="M4475" t="s">
        <v>9241</v>
      </c>
    </row>
    <row r="4476" spans="1:13" x14ac:dyDescent="0.25">
      <c r="A4476">
        <v>4485</v>
      </c>
      <c r="B4476" t="s">
        <v>9242</v>
      </c>
      <c r="C4476" t="s">
        <v>9166</v>
      </c>
      <c r="D4476">
        <v>3</v>
      </c>
      <c r="E4476">
        <v>1585</v>
      </c>
      <c r="F4476" s="1">
        <v>5758</v>
      </c>
      <c r="G4476" t="s">
        <v>2657</v>
      </c>
      <c r="H4476" t="s">
        <v>2658</v>
      </c>
      <c r="I4476" t="s">
        <v>9243</v>
      </c>
      <c r="J4476" t="s">
        <v>7780</v>
      </c>
      <c r="K4476" t="s">
        <v>7780</v>
      </c>
      <c r="M4476" t="s">
        <v>9244</v>
      </c>
    </row>
    <row r="4477" spans="1:13" x14ac:dyDescent="0.25">
      <c r="A4477">
        <v>4567</v>
      </c>
      <c r="B4477" t="s">
        <v>9245</v>
      </c>
      <c r="C4477" t="s">
        <v>9166</v>
      </c>
      <c r="D4477">
        <v>3</v>
      </c>
      <c r="E4477">
        <v>1590</v>
      </c>
      <c r="F4477" s="1">
        <v>5751</v>
      </c>
      <c r="G4477" t="s">
        <v>68</v>
      </c>
      <c r="H4477" t="s">
        <v>69</v>
      </c>
      <c r="I4477" t="s">
        <v>895</v>
      </c>
      <c r="J4477" t="s">
        <v>71</v>
      </c>
      <c r="K4477" t="s">
        <v>71</v>
      </c>
      <c r="M4477" t="s">
        <v>9246</v>
      </c>
    </row>
    <row r="4478" spans="1:13" x14ac:dyDescent="0.25">
      <c r="A4478">
        <v>4574</v>
      </c>
      <c r="B4478" t="s">
        <v>9247</v>
      </c>
      <c r="C4478" t="s">
        <v>9166</v>
      </c>
      <c r="D4478">
        <v>3</v>
      </c>
      <c r="E4478">
        <v>1590</v>
      </c>
      <c r="F4478" s="1">
        <v>5750</v>
      </c>
      <c r="G4478" t="s">
        <v>926</v>
      </c>
      <c r="H4478" t="s">
        <v>927</v>
      </c>
      <c r="I4478" t="s">
        <v>4216</v>
      </c>
      <c r="J4478" t="s">
        <v>928</v>
      </c>
      <c r="K4478" t="s">
        <v>928</v>
      </c>
      <c r="M4478" t="s">
        <v>9248</v>
      </c>
    </row>
    <row r="4479" spans="1:13" x14ac:dyDescent="0.25">
      <c r="A4479">
        <v>3473</v>
      </c>
      <c r="B4479" t="s">
        <v>8251</v>
      </c>
      <c r="C4479" t="s">
        <v>9166</v>
      </c>
      <c r="D4479">
        <v>3</v>
      </c>
      <c r="E4479">
        <v>1590</v>
      </c>
      <c r="F4479" s="1">
        <v>5745</v>
      </c>
      <c r="G4479" t="s">
        <v>76</v>
      </c>
      <c r="I4479" t="s">
        <v>9249</v>
      </c>
      <c r="J4479" t="s">
        <v>4882</v>
      </c>
      <c r="K4479" t="s">
        <v>4882</v>
      </c>
      <c r="M4479" t="s">
        <v>9250</v>
      </c>
    </row>
    <row r="4480" spans="1:13" x14ac:dyDescent="0.25">
      <c r="A4480">
        <v>4521</v>
      </c>
      <c r="B4480" t="s">
        <v>9251</v>
      </c>
      <c r="C4480" t="s">
        <v>9166</v>
      </c>
      <c r="D4480">
        <v>3</v>
      </c>
      <c r="E4480">
        <v>1587</v>
      </c>
      <c r="F4480" s="1">
        <v>5744</v>
      </c>
      <c r="G4480" t="s">
        <v>926</v>
      </c>
      <c r="H4480" t="s">
        <v>927</v>
      </c>
      <c r="I4480" t="s">
        <v>4216</v>
      </c>
      <c r="J4480" t="s">
        <v>928</v>
      </c>
      <c r="K4480" t="s">
        <v>928</v>
      </c>
      <c r="M4480" t="s">
        <v>9252</v>
      </c>
    </row>
    <row r="4481" spans="1:13" x14ac:dyDescent="0.25">
      <c r="A4481">
        <v>3477</v>
      </c>
      <c r="B4481" t="s">
        <v>9253</v>
      </c>
      <c r="C4481" t="s">
        <v>9166</v>
      </c>
      <c r="D4481">
        <v>3</v>
      </c>
      <c r="E4481">
        <v>1590</v>
      </c>
      <c r="F4481" s="1">
        <v>5743</v>
      </c>
      <c r="G4481" t="s">
        <v>2657</v>
      </c>
      <c r="H4481" t="s">
        <v>2658</v>
      </c>
      <c r="I4481" t="s">
        <v>9254</v>
      </c>
      <c r="J4481" t="s">
        <v>2660</v>
      </c>
      <c r="K4481" t="s">
        <v>2660</v>
      </c>
      <c r="M4481" t="s">
        <v>9255</v>
      </c>
    </row>
    <row r="4482" spans="1:13" x14ac:dyDescent="0.25">
      <c r="A4482">
        <v>3478</v>
      </c>
      <c r="B4482" t="s">
        <v>9256</v>
      </c>
      <c r="C4482" t="s">
        <v>9166</v>
      </c>
      <c r="D4482">
        <v>3</v>
      </c>
      <c r="E4482">
        <v>1590</v>
      </c>
      <c r="F4482" s="1">
        <v>5743</v>
      </c>
      <c r="G4482" t="s">
        <v>2657</v>
      </c>
      <c r="H4482" t="s">
        <v>2658</v>
      </c>
      <c r="I4482" t="s">
        <v>7779</v>
      </c>
      <c r="J4482" t="s">
        <v>7780</v>
      </c>
      <c r="K4482" t="s">
        <v>7780</v>
      </c>
      <c r="M4482" t="s">
        <v>9257</v>
      </c>
    </row>
    <row r="4483" spans="1:13" x14ac:dyDescent="0.25">
      <c r="A4483">
        <v>4566</v>
      </c>
      <c r="B4483" t="s">
        <v>9258</v>
      </c>
      <c r="C4483" t="s">
        <v>9166</v>
      </c>
      <c r="D4483">
        <v>3</v>
      </c>
      <c r="E4483">
        <v>1590</v>
      </c>
      <c r="F4483" s="1">
        <v>5742</v>
      </c>
      <c r="G4483" t="s">
        <v>68</v>
      </c>
      <c r="H4483" t="s">
        <v>69</v>
      </c>
      <c r="I4483" t="s">
        <v>348</v>
      </c>
      <c r="J4483" t="s">
        <v>295</v>
      </c>
      <c r="K4483" t="s">
        <v>295</v>
      </c>
      <c r="M4483" t="s">
        <v>9259</v>
      </c>
    </row>
    <row r="4484" spans="1:13" x14ac:dyDescent="0.25">
      <c r="A4484">
        <v>3503</v>
      </c>
      <c r="B4484" t="s">
        <v>328</v>
      </c>
      <c r="C4484" t="s">
        <v>9166</v>
      </c>
      <c r="D4484">
        <v>3</v>
      </c>
      <c r="E4484">
        <v>1591</v>
      </c>
      <c r="F4484" s="1">
        <v>5740</v>
      </c>
      <c r="G4484" t="s">
        <v>68</v>
      </c>
      <c r="H4484" t="s">
        <v>69</v>
      </c>
      <c r="I4484" t="s">
        <v>9260</v>
      </c>
      <c r="J4484" t="s">
        <v>218</v>
      </c>
      <c r="K4484" t="s">
        <v>218</v>
      </c>
      <c r="M4484" t="s">
        <v>9261</v>
      </c>
    </row>
    <row r="4485" spans="1:13" x14ac:dyDescent="0.25">
      <c r="A4485">
        <v>4473</v>
      </c>
      <c r="B4485" t="s">
        <v>9262</v>
      </c>
      <c r="C4485" t="s">
        <v>9166</v>
      </c>
      <c r="D4485">
        <v>3</v>
      </c>
      <c r="E4485">
        <v>1584</v>
      </c>
      <c r="F4485" s="1">
        <v>5740</v>
      </c>
      <c r="G4485" t="s">
        <v>18</v>
      </c>
      <c r="H4485" t="s">
        <v>19</v>
      </c>
      <c r="I4485" t="s">
        <v>9263</v>
      </c>
      <c r="J4485" t="s">
        <v>9264</v>
      </c>
      <c r="K4485" t="s">
        <v>9264</v>
      </c>
      <c r="M4485" t="s">
        <v>9265</v>
      </c>
    </row>
    <row r="4486" spans="1:13" x14ac:dyDescent="0.25">
      <c r="A4486">
        <v>4557</v>
      </c>
      <c r="B4486" t="s">
        <v>9266</v>
      </c>
      <c r="C4486" t="s">
        <v>9166</v>
      </c>
      <c r="D4486">
        <v>3</v>
      </c>
      <c r="E4486">
        <v>1589</v>
      </c>
      <c r="F4486" s="1">
        <v>5738</v>
      </c>
      <c r="G4486" t="s">
        <v>9267</v>
      </c>
      <c r="H4486" t="s">
        <v>9268</v>
      </c>
      <c r="I4486" t="s">
        <v>3876</v>
      </c>
      <c r="J4486" t="s">
        <v>147</v>
      </c>
      <c r="K4486" t="s">
        <v>147</v>
      </c>
      <c r="M4486" t="s">
        <v>9269</v>
      </c>
    </row>
    <row r="4487" spans="1:13" x14ac:dyDescent="0.25">
      <c r="A4487">
        <v>4573</v>
      </c>
      <c r="B4487" t="s">
        <v>9270</v>
      </c>
      <c r="C4487" t="s">
        <v>9166</v>
      </c>
      <c r="D4487">
        <v>3</v>
      </c>
      <c r="E4487">
        <v>1590</v>
      </c>
      <c r="F4487" s="1">
        <v>5729</v>
      </c>
      <c r="G4487" t="s">
        <v>926</v>
      </c>
      <c r="H4487" t="s">
        <v>927</v>
      </c>
      <c r="I4487" t="s">
        <v>4216</v>
      </c>
      <c r="J4487" t="s">
        <v>928</v>
      </c>
      <c r="K4487" t="s">
        <v>928</v>
      </c>
      <c r="M4487" t="s">
        <v>9271</v>
      </c>
    </row>
    <row r="4488" spans="1:13" x14ac:dyDescent="0.25">
      <c r="A4488">
        <v>3504</v>
      </c>
      <c r="B4488" t="s">
        <v>9272</v>
      </c>
      <c r="C4488" t="s">
        <v>9166</v>
      </c>
      <c r="D4488">
        <v>3</v>
      </c>
      <c r="E4488">
        <v>1591</v>
      </c>
      <c r="F4488" s="1">
        <v>5724</v>
      </c>
      <c r="G4488" t="s">
        <v>106</v>
      </c>
      <c r="H4488" t="s">
        <v>107</v>
      </c>
      <c r="I4488" t="s">
        <v>108</v>
      </c>
      <c r="J4488" t="s">
        <v>109</v>
      </c>
      <c r="K4488" t="s">
        <v>109</v>
      </c>
      <c r="M4488" t="s">
        <v>9273</v>
      </c>
    </row>
    <row r="4489" spans="1:13" x14ac:dyDescent="0.25">
      <c r="A4489">
        <v>4481</v>
      </c>
      <c r="B4489" t="s">
        <v>2988</v>
      </c>
      <c r="C4489" t="s">
        <v>9166</v>
      </c>
      <c r="D4489">
        <v>3</v>
      </c>
      <c r="E4489">
        <v>1584</v>
      </c>
      <c r="F4489" s="1">
        <v>5722</v>
      </c>
      <c r="G4489" t="s">
        <v>8908</v>
      </c>
      <c r="H4489" t="s">
        <v>8909</v>
      </c>
      <c r="I4489" t="s">
        <v>8910</v>
      </c>
      <c r="J4489" t="s">
        <v>8911</v>
      </c>
      <c r="K4489" t="s">
        <v>8911</v>
      </c>
      <c r="M4489" t="s">
        <v>9274</v>
      </c>
    </row>
    <row r="4490" spans="1:13" x14ac:dyDescent="0.25">
      <c r="A4490">
        <v>4501</v>
      </c>
      <c r="B4490" t="s">
        <v>9275</v>
      </c>
      <c r="C4490" t="s">
        <v>9166</v>
      </c>
      <c r="D4490">
        <v>3</v>
      </c>
      <c r="E4490">
        <v>1585</v>
      </c>
      <c r="F4490" s="1">
        <v>5711</v>
      </c>
      <c r="G4490" t="s">
        <v>138</v>
      </c>
      <c r="H4490" t="s">
        <v>139</v>
      </c>
      <c r="I4490" t="s">
        <v>9276</v>
      </c>
      <c r="J4490" t="s">
        <v>141</v>
      </c>
      <c r="K4490" t="s">
        <v>141</v>
      </c>
      <c r="M4490" t="s">
        <v>9277</v>
      </c>
    </row>
    <row r="4491" spans="1:13" x14ac:dyDescent="0.25">
      <c r="A4491">
        <v>4520</v>
      </c>
      <c r="B4491" t="s">
        <v>9278</v>
      </c>
      <c r="C4491" t="s">
        <v>9166</v>
      </c>
      <c r="D4491">
        <v>3</v>
      </c>
      <c r="E4491">
        <v>1587</v>
      </c>
      <c r="F4491" s="1">
        <v>5710</v>
      </c>
      <c r="G4491" t="s">
        <v>926</v>
      </c>
      <c r="H4491" t="s">
        <v>927</v>
      </c>
      <c r="I4491" t="s">
        <v>4216</v>
      </c>
      <c r="J4491" t="s">
        <v>928</v>
      </c>
      <c r="K4491" t="s">
        <v>928</v>
      </c>
      <c r="M4491" t="s">
        <v>9279</v>
      </c>
    </row>
    <row r="4492" spans="1:13" x14ac:dyDescent="0.25">
      <c r="A4492">
        <v>3502</v>
      </c>
      <c r="B4492" t="s">
        <v>7222</v>
      </c>
      <c r="C4492" t="s">
        <v>9166</v>
      </c>
      <c r="D4492">
        <v>3</v>
      </c>
      <c r="E4492">
        <v>1591</v>
      </c>
      <c r="F4492" s="1">
        <v>5709</v>
      </c>
      <c r="G4492" t="s">
        <v>68</v>
      </c>
      <c r="H4492" t="s">
        <v>69</v>
      </c>
      <c r="I4492" t="s">
        <v>9031</v>
      </c>
      <c r="J4492" t="s">
        <v>6453</v>
      </c>
      <c r="K4492" t="s">
        <v>6453</v>
      </c>
      <c r="M4492" t="s">
        <v>9280</v>
      </c>
    </row>
    <row r="4493" spans="1:13" x14ac:dyDescent="0.25">
      <c r="A4493">
        <v>4537</v>
      </c>
      <c r="B4493" t="s">
        <v>9281</v>
      </c>
      <c r="C4493" t="s">
        <v>9166</v>
      </c>
      <c r="D4493">
        <v>3</v>
      </c>
      <c r="E4493">
        <v>1588</v>
      </c>
      <c r="F4493" s="1">
        <v>5709</v>
      </c>
      <c r="G4493" t="s">
        <v>2657</v>
      </c>
      <c r="H4493" t="s">
        <v>2658</v>
      </c>
      <c r="I4493" t="s">
        <v>7779</v>
      </c>
      <c r="J4493" t="s">
        <v>7780</v>
      </c>
      <c r="K4493" t="s">
        <v>7780</v>
      </c>
      <c r="M4493" t="s">
        <v>9282</v>
      </c>
    </row>
    <row r="4494" spans="1:13" x14ac:dyDescent="0.25">
      <c r="A4494">
        <v>4472</v>
      </c>
      <c r="B4494" t="s">
        <v>9283</v>
      </c>
      <c r="C4494" t="s">
        <v>9166</v>
      </c>
      <c r="D4494">
        <v>3</v>
      </c>
      <c r="E4494">
        <v>1584</v>
      </c>
      <c r="F4494" s="1">
        <v>5707</v>
      </c>
      <c r="G4494" t="s">
        <v>4504</v>
      </c>
      <c r="H4494" t="s">
        <v>4505</v>
      </c>
      <c r="I4494" t="s">
        <v>8701</v>
      </c>
      <c r="J4494" t="s">
        <v>8600</v>
      </c>
      <c r="K4494" t="s">
        <v>8600</v>
      </c>
      <c r="M4494" t="s">
        <v>9284</v>
      </c>
    </row>
    <row r="4495" spans="1:13" x14ac:dyDescent="0.25">
      <c r="A4495">
        <v>4484</v>
      </c>
      <c r="B4495" t="s">
        <v>9285</v>
      </c>
      <c r="C4495" t="s">
        <v>9166</v>
      </c>
      <c r="D4495">
        <v>3</v>
      </c>
      <c r="E4495">
        <v>1585</v>
      </c>
      <c r="F4495" s="1">
        <v>5705</v>
      </c>
      <c r="G4495" t="s">
        <v>2657</v>
      </c>
      <c r="H4495" t="s">
        <v>2658</v>
      </c>
      <c r="I4495" t="s">
        <v>9243</v>
      </c>
      <c r="J4495" t="s">
        <v>7780</v>
      </c>
      <c r="K4495" t="s">
        <v>7780</v>
      </c>
      <c r="M4495" t="s">
        <v>9286</v>
      </c>
    </row>
    <row r="4496" spans="1:13" x14ac:dyDescent="0.25">
      <c r="A4496">
        <v>4547</v>
      </c>
      <c r="B4496" t="s">
        <v>9287</v>
      </c>
      <c r="C4496" t="s">
        <v>9166</v>
      </c>
      <c r="D4496">
        <v>3</v>
      </c>
      <c r="E4496">
        <v>1588</v>
      </c>
      <c r="F4496" s="1">
        <v>5701</v>
      </c>
      <c r="G4496" t="s">
        <v>926</v>
      </c>
      <c r="H4496" t="s">
        <v>927</v>
      </c>
      <c r="I4496" t="s">
        <v>9288</v>
      </c>
      <c r="J4496" t="s">
        <v>928</v>
      </c>
      <c r="K4496" t="s">
        <v>928</v>
      </c>
      <c r="M4496" t="s">
        <v>9289</v>
      </c>
    </row>
    <row r="4497" spans="1:14" x14ac:dyDescent="0.25">
      <c r="A4497">
        <v>4565</v>
      </c>
      <c r="B4497" t="s">
        <v>7937</v>
      </c>
      <c r="C4497" t="s">
        <v>9166</v>
      </c>
      <c r="D4497">
        <v>3</v>
      </c>
      <c r="E4497">
        <v>1589</v>
      </c>
      <c r="F4497" s="1">
        <v>5700</v>
      </c>
      <c r="G4497" t="s">
        <v>68</v>
      </c>
      <c r="H4497" t="s">
        <v>69</v>
      </c>
      <c r="I4497" t="s">
        <v>601</v>
      </c>
      <c r="J4497" t="s">
        <v>218</v>
      </c>
      <c r="K4497" t="s">
        <v>218</v>
      </c>
      <c r="M4497" t="s">
        <v>9290</v>
      </c>
    </row>
    <row r="4498" spans="1:14" x14ac:dyDescent="0.25">
      <c r="A4498">
        <v>4519</v>
      </c>
      <c r="B4498" t="s">
        <v>9291</v>
      </c>
      <c r="C4498" t="s">
        <v>9166</v>
      </c>
      <c r="D4498">
        <v>3</v>
      </c>
      <c r="E4498">
        <v>1587</v>
      </c>
      <c r="F4498" s="1">
        <v>5698</v>
      </c>
      <c r="G4498" t="s">
        <v>926</v>
      </c>
      <c r="H4498" t="s">
        <v>927</v>
      </c>
      <c r="I4498" t="s">
        <v>4216</v>
      </c>
      <c r="J4498" t="s">
        <v>928</v>
      </c>
      <c r="K4498" t="s">
        <v>928</v>
      </c>
      <c r="M4498" t="s">
        <v>9292</v>
      </c>
    </row>
    <row r="4499" spans="1:14" x14ac:dyDescent="0.25">
      <c r="A4499">
        <v>4546</v>
      </c>
      <c r="B4499" t="s">
        <v>9293</v>
      </c>
      <c r="C4499" t="s">
        <v>9166</v>
      </c>
      <c r="D4499">
        <v>3</v>
      </c>
      <c r="E4499">
        <v>1588</v>
      </c>
      <c r="F4499" s="1">
        <v>5698</v>
      </c>
      <c r="G4499" t="s">
        <v>926</v>
      </c>
      <c r="H4499" t="s">
        <v>927</v>
      </c>
      <c r="I4499" t="s">
        <v>9294</v>
      </c>
      <c r="J4499" t="s">
        <v>928</v>
      </c>
      <c r="K4499" t="s">
        <v>928</v>
      </c>
      <c r="M4499" t="s">
        <v>9295</v>
      </c>
    </row>
    <row r="4500" spans="1:14" x14ac:dyDescent="0.25">
      <c r="A4500">
        <v>4545</v>
      </c>
      <c r="B4500" t="s">
        <v>9296</v>
      </c>
      <c r="C4500" t="s">
        <v>9166</v>
      </c>
      <c r="D4500">
        <v>3</v>
      </c>
      <c r="E4500">
        <v>1588</v>
      </c>
      <c r="F4500" s="1">
        <v>5696</v>
      </c>
      <c r="G4500" t="s">
        <v>926</v>
      </c>
      <c r="H4500" t="s">
        <v>927</v>
      </c>
      <c r="I4500" t="s">
        <v>6811</v>
      </c>
      <c r="J4500" t="s">
        <v>928</v>
      </c>
      <c r="K4500" t="s">
        <v>928</v>
      </c>
      <c r="M4500" t="s">
        <v>9297</v>
      </c>
    </row>
    <row r="4501" spans="1:14" x14ac:dyDescent="0.25">
      <c r="A4501">
        <v>3485</v>
      </c>
      <c r="B4501" t="s">
        <v>9298</v>
      </c>
      <c r="C4501" t="s">
        <v>9166</v>
      </c>
      <c r="D4501">
        <v>3</v>
      </c>
      <c r="E4501">
        <v>1591</v>
      </c>
      <c r="F4501" s="1">
        <v>5690</v>
      </c>
      <c r="G4501" t="s">
        <v>68</v>
      </c>
      <c r="H4501" t="s">
        <v>69</v>
      </c>
      <c r="I4501" t="s">
        <v>81</v>
      </c>
      <c r="J4501" t="s">
        <v>82</v>
      </c>
      <c r="K4501" t="s">
        <v>82</v>
      </c>
      <c r="M4501" t="s">
        <v>9299</v>
      </c>
    </row>
    <row r="4502" spans="1:14" x14ac:dyDescent="0.25">
      <c r="A4502">
        <v>4550</v>
      </c>
      <c r="B4502" t="s">
        <v>9300</v>
      </c>
      <c r="C4502" t="s">
        <v>9166</v>
      </c>
      <c r="D4502">
        <v>3</v>
      </c>
      <c r="E4502">
        <v>1589</v>
      </c>
      <c r="F4502" s="1">
        <v>5687</v>
      </c>
      <c r="G4502" t="s">
        <v>8895</v>
      </c>
      <c r="H4502" t="s">
        <v>8896</v>
      </c>
      <c r="I4502" t="s">
        <v>9301</v>
      </c>
      <c r="J4502" t="s">
        <v>8041</v>
      </c>
      <c r="K4502" t="s">
        <v>8041</v>
      </c>
      <c r="M4502" t="s">
        <v>9302</v>
      </c>
      <c r="N4502" t="s">
        <v>9304</v>
      </c>
    </row>
    <row r="4503" spans="1:14" x14ac:dyDescent="0.25">
      <c r="A4503">
        <v>4543</v>
      </c>
      <c r="B4503" t="s">
        <v>9306</v>
      </c>
      <c r="C4503" t="s">
        <v>9166</v>
      </c>
      <c r="D4503">
        <v>3</v>
      </c>
      <c r="E4503">
        <v>1588</v>
      </c>
      <c r="F4503" s="1">
        <v>5683</v>
      </c>
      <c r="G4503" t="s">
        <v>926</v>
      </c>
      <c r="H4503" t="s">
        <v>927</v>
      </c>
      <c r="I4503" t="s">
        <v>6811</v>
      </c>
      <c r="J4503" t="s">
        <v>928</v>
      </c>
      <c r="K4503" t="s">
        <v>928</v>
      </c>
      <c r="M4503" t="s">
        <v>9307</v>
      </c>
      <c r="N4503" t="s">
        <v>9309</v>
      </c>
    </row>
    <row r="4504" spans="1:14" x14ac:dyDescent="0.25">
      <c r="A4504">
        <v>4544</v>
      </c>
      <c r="B4504" t="s">
        <v>9310</v>
      </c>
      <c r="C4504" t="s">
        <v>9166</v>
      </c>
      <c r="D4504">
        <v>3</v>
      </c>
      <c r="E4504">
        <v>1588</v>
      </c>
      <c r="F4504" s="1">
        <v>5683</v>
      </c>
      <c r="G4504" t="s">
        <v>926</v>
      </c>
      <c r="H4504" t="s">
        <v>927</v>
      </c>
      <c r="I4504" t="s">
        <v>8955</v>
      </c>
      <c r="J4504" t="s">
        <v>928</v>
      </c>
      <c r="K4504" t="s">
        <v>928</v>
      </c>
      <c r="M4504" t="s">
        <v>9311</v>
      </c>
      <c r="N4504" t="s">
        <v>9309</v>
      </c>
    </row>
    <row r="4505" spans="1:14" x14ac:dyDescent="0.25">
      <c r="A4505">
        <v>4500</v>
      </c>
      <c r="B4505" t="s">
        <v>9313</v>
      </c>
      <c r="C4505" t="s">
        <v>9166</v>
      </c>
      <c r="D4505">
        <v>3</v>
      </c>
      <c r="E4505">
        <v>1584</v>
      </c>
      <c r="F4505" s="1">
        <v>5682</v>
      </c>
      <c r="G4505" t="s">
        <v>138</v>
      </c>
      <c r="H4505" t="s">
        <v>139</v>
      </c>
      <c r="I4505" t="s">
        <v>3990</v>
      </c>
      <c r="J4505" t="s">
        <v>141</v>
      </c>
      <c r="K4505" t="s">
        <v>141</v>
      </c>
      <c r="M4505" t="s">
        <v>9314</v>
      </c>
    </row>
    <row r="4506" spans="1:14" x14ac:dyDescent="0.25">
      <c r="A4506">
        <v>3543</v>
      </c>
      <c r="B4506" t="s">
        <v>9315</v>
      </c>
      <c r="C4506" t="s">
        <v>9166</v>
      </c>
      <c r="D4506">
        <v>3</v>
      </c>
      <c r="E4506">
        <v>1593</v>
      </c>
      <c r="F4506" s="1">
        <v>5679</v>
      </c>
      <c r="G4506" t="s">
        <v>76</v>
      </c>
      <c r="I4506" t="s">
        <v>8212</v>
      </c>
      <c r="J4506" t="s">
        <v>4882</v>
      </c>
      <c r="K4506" t="s">
        <v>4882</v>
      </c>
      <c r="M4506" t="s">
        <v>9316</v>
      </c>
    </row>
    <row r="4507" spans="1:14" x14ac:dyDescent="0.25">
      <c r="A4507">
        <v>3541</v>
      </c>
      <c r="B4507" t="s">
        <v>9317</v>
      </c>
      <c r="C4507" t="s">
        <v>9166</v>
      </c>
      <c r="D4507">
        <v>3</v>
      </c>
      <c r="E4507">
        <v>1593</v>
      </c>
      <c r="F4507" s="1">
        <v>5677</v>
      </c>
      <c r="G4507" t="s">
        <v>76</v>
      </c>
      <c r="I4507" t="s">
        <v>8212</v>
      </c>
      <c r="J4507" t="s">
        <v>4882</v>
      </c>
      <c r="K4507" t="s">
        <v>4882</v>
      </c>
      <c r="M4507" t="s">
        <v>9318</v>
      </c>
    </row>
    <row r="4508" spans="1:14" x14ac:dyDescent="0.25">
      <c r="A4508">
        <v>3542</v>
      </c>
      <c r="B4508" t="s">
        <v>9319</v>
      </c>
      <c r="C4508" t="s">
        <v>9166</v>
      </c>
      <c r="D4508">
        <v>3</v>
      </c>
      <c r="E4508">
        <v>1593</v>
      </c>
      <c r="F4508" s="1">
        <v>5677</v>
      </c>
      <c r="G4508" t="s">
        <v>76</v>
      </c>
      <c r="I4508" t="s">
        <v>8212</v>
      </c>
      <c r="J4508" t="s">
        <v>4882</v>
      </c>
      <c r="K4508" t="s">
        <v>4882</v>
      </c>
      <c r="M4508" t="s">
        <v>9320</v>
      </c>
    </row>
    <row r="4509" spans="1:14" x14ac:dyDescent="0.25">
      <c r="A4509">
        <v>4475</v>
      </c>
      <c r="B4509" t="s">
        <v>9321</v>
      </c>
      <c r="C4509" t="s">
        <v>9166</v>
      </c>
      <c r="D4509">
        <v>3</v>
      </c>
      <c r="E4509">
        <v>1584</v>
      </c>
      <c r="F4509" s="1">
        <v>5677</v>
      </c>
      <c r="G4509" t="s">
        <v>2705</v>
      </c>
      <c r="H4509" t="s">
        <v>2706</v>
      </c>
      <c r="I4509" t="s">
        <v>9322</v>
      </c>
      <c r="J4509" t="s">
        <v>3580</v>
      </c>
      <c r="K4509" t="s">
        <v>3580</v>
      </c>
      <c r="M4509" t="s">
        <v>9323</v>
      </c>
    </row>
    <row r="4510" spans="1:14" x14ac:dyDescent="0.25">
      <c r="A4510">
        <v>3525</v>
      </c>
      <c r="B4510" t="s">
        <v>9324</v>
      </c>
      <c r="C4510" t="s">
        <v>9166</v>
      </c>
      <c r="D4510">
        <v>3</v>
      </c>
      <c r="E4510">
        <v>1592</v>
      </c>
      <c r="F4510" s="1">
        <v>5676</v>
      </c>
      <c r="G4510" t="s">
        <v>926</v>
      </c>
      <c r="H4510" t="s">
        <v>927</v>
      </c>
      <c r="I4510" t="s">
        <v>8354</v>
      </c>
      <c r="J4510" t="s">
        <v>928</v>
      </c>
      <c r="K4510" t="s">
        <v>928</v>
      </c>
      <c r="M4510" t="s">
        <v>9325</v>
      </c>
    </row>
    <row r="4511" spans="1:14" x14ac:dyDescent="0.25">
      <c r="A4511">
        <v>3540</v>
      </c>
      <c r="B4511" t="s">
        <v>9326</v>
      </c>
      <c r="C4511" t="s">
        <v>9166</v>
      </c>
      <c r="D4511">
        <v>3</v>
      </c>
      <c r="E4511">
        <v>1593</v>
      </c>
      <c r="F4511" s="1">
        <v>5675</v>
      </c>
      <c r="G4511" t="s">
        <v>76</v>
      </c>
      <c r="I4511" t="s">
        <v>5117</v>
      </c>
      <c r="J4511" t="s">
        <v>4882</v>
      </c>
      <c r="K4511" t="s">
        <v>4882</v>
      </c>
      <c r="M4511" t="s">
        <v>9327</v>
      </c>
    </row>
    <row r="4512" spans="1:14" x14ac:dyDescent="0.25">
      <c r="A4512">
        <v>4548</v>
      </c>
      <c r="B4512" t="s">
        <v>9328</v>
      </c>
      <c r="C4512" t="s">
        <v>9166</v>
      </c>
      <c r="D4512">
        <v>3</v>
      </c>
      <c r="E4512">
        <v>1588</v>
      </c>
      <c r="F4512" s="1">
        <v>5673</v>
      </c>
      <c r="G4512" t="s">
        <v>18</v>
      </c>
      <c r="H4512" t="s">
        <v>19</v>
      </c>
      <c r="I4512" t="s">
        <v>8974</v>
      </c>
      <c r="J4512" t="s">
        <v>8975</v>
      </c>
      <c r="K4512" t="s">
        <v>8975</v>
      </c>
      <c r="M4512" t="s">
        <v>9329</v>
      </c>
    </row>
    <row r="4513" spans="1:14" x14ac:dyDescent="0.25">
      <c r="A4513">
        <v>4513</v>
      </c>
      <c r="B4513" t="s">
        <v>8522</v>
      </c>
      <c r="C4513" t="s">
        <v>9166</v>
      </c>
      <c r="D4513">
        <v>3</v>
      </c>
      <c r="E4513">
        <v>1586</v>
      </c>
      <c r="F4513" s="1">
        <v>5670</v>
      </c>
      <c r="G4513" t="s">
        <v>2657</v>
      </c>
      <c r="H4513" t="s">
        <v>2658</v>
      </c>
      <c r="I4513" t="s">
        <v>7779</v>
      </c>
      <c r="J4513" t="s">
        <v>7780</v>
      </c>
      <c r="K4513" t="s">
        <v>7780</v>
      </c>
      <c r="M4513" t="s">
        <v>9330</v>
      </c>
    </row>
    <row r="4514" spans="1:14" x14ac:dyDescent="0.25">
      <c r="A4514">
        <v>4497</v>
      </c>
      <c r="B4514" t="s">
        <v>9331</v>
      </c>
      <c r="C4514" t="s">
        <v>9166</v>
      </c>
      <c r="D4514">
        <v>3</v>
      </c>
      <c r="E4514">
        <v>1585</v>
      </c>
      <c r="F4514" s="1">
        <v>5669</v>
      </c>
      <c r="G4514" t="s">
        <v>4504</v>
      </c>
      <c r="H4514" t="s">
        <v>4505</v>
      </c>
      <c r="I4514" t="s">
        <v>9332</v>
      </c>
      <c r="J4514" t="s">
        <v>9333</v>
      </c>
      <c r="K4514" t="s">
        <v>9333</v>
      </c>
      <c r="M4514" t="s">
        <v>9334</v>
      </c>
    </row>
    <row r="4515" spans="1:14" x14ac:dyDescent="0.25">
      <c r="A4515">
        <v>4499</v>
      </c>
      <c r="B4515" t="s">
        <v>9335</v>
      </c>
      <c r="C4515" t="s">
        <v>9166</v>
      </c>
      <c r="D4515">
        <v>3</v>
      </c>
      <c r="E4515">
        <v>1585</v>
      </c>
      <c r="F4515" s="1">
        <v>5669</v>
      </c>
      <c r="G4515" t="s">
        <v>138</v>
      </c>
      <c r="H4515" t="s">
        <v>139</v>
      </c>
      <c r="I4515" t="s">
        <v>3990</v>
      </c>
      <c r="J4515" t="s">
        <v>141</v>
      </c>
      <c r="K4515" t="s">
        <v>141</v>
      </c>
      <c r="M4515" t="s">
        <v>9336</v>
      </c>
    </row>
    <row r="4516" spans="1:14" x14ac:dyDescent="0.25">
      <c r="A4516">
        <v>4494</v>
      </c>
      <c r="B4516" t="s">
        <v>9337</v>
      </c>
      <c r="C4516" t="s">
        <v>9166</v>
      </c>
      <c r="D4516">
        <v>3</v>
      </c>
      <c r="E4516">
        <v>1585</v>
      </c>
      <c r="F4516" s="1">
        <v>5668</v>
      </c>
      <c r="G4516" t="s">
        <v>68</v>
      </c>
      <c r="H4516" t="s">
        <v>69</v>
      </c>
      <c r="I4516" t="s">
        <v>601</v>
      </c>
      <c r="J4516" t="s">
        <v>218</v>
      </c>
      <c r="K4516" t="s">
        <v>218</v>
      </c>
      <c r="M4516" t="s">
        <v>9338</v>
      </c>
    </row>
    <row r="4517" spans="1:14" x14ac:dyDescent="0.25">
      <c r="A4517">
        <v>4480</v>
      </c>
      <c r="B4517" t="s">
        <v>9339</v>
      </c>
      <c r="C4517" t="s">
        <v>9166</v>
      </c>
      <c r="D4517">
        <v>3</v>
      </c>
      <c r="E4517">
        <v>1584</v>
      </c>
      <c r="F4517" s="1">
        <v>5665</v>
      </c>
      <c r="G4517" t="s">
        <v>2657</v>
      </c>
      <c r="H4517" t="s">
        <v>2658</v>
      </c>
      <c r="I4517" t="s">
        <v>7779</v>
      </c>
      <c r="J4517" t="s">
        <v>7780</v>
      </c>
      <c r="K4517" t="s">
        <v>7780</v>
      </c>
      <c r="M4517" t="s">
        <v>9340</v>
      </c>
    </row>
    <row r="4518" spans="1:14" x14ac:dyDescent="0.25">
      <c r="A4518">
        <v>3547</v>
      </c>
      <c r="B4518" t="s">
        <v>9341</v>
      </c>
      <c r="C4518" t="s">
        <v>9166</v>
      </c>
      <c r="D4518">
        <v>3</v>
      </c>
      <c r="E4518">
        <v>1593</v>
      </c>
      <c r="F4518" s="1">
        <v>5664</v>
      </c>
      <c r="G4518" t="s">
        <v>8506</v>
      </c>
      <c r="I4518" t="s">
        <v>9203</v>
      </c>
      <c r="J4518" t="s">
        <v>8585</v>
      </c>
      <c r="K4518" t="s">
        <v>8585</v>
      </c>
      <c r="M4518" t="s">
        <v>9342</v>
      </c>
    </row>
    <row r="4519" spans="1:14" x14ac:dyDescent="0.25">
      <c r="A4519">
        <v>3551</v>
      </c>
      <c r="B4519" t="s">
        <v>9343</v>
      </c>
      <c r="C4519" t="s">
        <v>9166</v>
      </c>
      <c r="D4519">
        <v>3</v>
      </c>
      <c r="E4519">
        <v>1593</v>
      </c>
      <c r="F4519" s="1">
        <v>5661</v>
      </c>
      <c r="G4519" t="s">
        <v>9190</v>
      </c>
      <c r="I4519" t="s">
        <v>9191</v>
      </c>
      <c r="J4519" t="s">
        <v>9192</v>
      </c>
      <c r="K4519" t="s">
        <v>9192</v>
      </c>
      <c r="M4519" t="s">
        <v>9344</v>
      </c>
    </row>
    <row r="4520" spans="1:14" x14ac:dyDescent="0.25">
      <c r="A4520">
        <v>4492</v>
      </c>
      <c r="B4520" t="s">
        <v>9345</v>
      </c>
      <c r="C4520" t="s">
        <v>9166</v>
      </c>
      <c r="D4520">
        <v>3</v>
      </c>
      <c r="E4520">
        <v>1585</v>
      </c>
      <c r="F4520" s="1">
        <v>5661</v>
      </c>
      <c r="G4520" t="s">
        <v>68</v>
      </c>
      <c r="H4520" t="s">
        <v>69</v>
      </c>
      <c r="I4520" t="s">
        <v>7357</v>
      </c>
      <c r="J4520" t="s">
        <v>5362</v>
      </c>
      <c r="K4520" t="s">
        <v>5362</v>
      </c>
      <c r="M4520" t="s">
        <v>9347</v>
      </c>
      <c r="N4520" t="s">
        <v>9349</v>
      </c>
    </row>
    <row r="4521" spans="1:14" x14ac:dyDescent="0.25">
      <c r="A4521">
        <v>4493</v>
      </c>
      <c r="B4521" t="s">
        <v>9350</v>
      </c>
      <c r="C4521" t="s">
        <v>9166</v>
      </c>
      <c r="D4521">
        <v>3</v>
      </c>
      <c r="E4521">
        <v>1585</v>
      </c>
      <c r="F4521" s="1">
        <v>5661</v>
      </c>
      <c r="G4521" t="s">
        <v>68</v>
      </c>
      <c r="H4521" t="s">
        <v>69</v>
      </c>
      <c r="I4521" t="s">
        <v>7357</v>
      </c>
      <c r="J4521" t="s">
        <v>5362</v>
      </c>
      <c r="K4521" t="s">
        <v>5362</v>
      </c>
      <c r="M4521" t="s">
        <v>9352</v>
      </c>
      <c r="N4521" t="s">
        <v>9354</v>
      </c>
    </row>
    <row r="4522" spans="1:14" x14ac:dyDescent="0.25">
      <c r="A4522">
        <v>4551</v>
      </c>
      <c r="B4522" t="s">
        <v>9355</v>
      </c>
      <c r="C4522" t="s">
        <v>9166</v>
      </c>
      <c r="D4522">
        <v>3</v>
      </c>
      <c r="E4522">
        <v>1589</v>
      </c>
      <c r="F4522" s="1">
        <v>5661</v>
      </c>
      <c r="G4522" t="s">
        <v>68</v>
      </c>
      <c r="H4522" t="s">
        <v>69</v>
      </c>
      <c r="I4522" t="s">
        <v>348</v>
      </c>
      <c r="J4522" t="s">
        <v>295</v>
      </c>
      <c r="K4522" t="s">
        <v>295</v>
      </c>
      <c r="M4522" t="s">
        <v>9356</v>
      </c>
      <c r="N4522" t="s">
        <v>9354</v>
      </c>
    </row>
    <row r="4523" spans="1:14" x14ac:dyDescent="0.25">
      <c r="A4523">
        <v>4552</v>
      </c>
      <c r="B4523" t="s">
        <v>9358</v>
      </c>
      <c r="C4523" t="s">
        <v>9166</v>
      </c>
      <c r="D4523">
        <v>3</v>
      </c>
      <c r="E4523">
        <v>1589</v>
      </c>
      <c r="F4523" s="1">
        <v>5661</v>
      </c>
      <c r="G4523" t="s">
        <v>68</v>
      </c>
      <c r="H4523" t="s">
        <v>69</v>
      </c>
      <c r="I4523" t="s">
        <v>348</v>
      </c>
      <c r="J4523" t="s">
        <v>295</v>
      </c>
      <c r="K4523" t="s">
        <v>295</v>
      </c>
      <c r="M4523" t="s">
        <v>9359</v>
      </c>
      <c r="N4523" t="s">
        <v>9354</v>
      </c>
    </row>
    <row r="4524" spans="1:14" x14ac:dyDescent="0.25">
      <c r="A4524">
        <v>3524</v>
      </c>
      <c r="B4524" t="s">
        <v>9361</v>
      </c>
      <c r="C4524" t="s">
        <v>9166</v>
      </c>
      <c r="D4524">
        <v>3</v>
      </c>
      <c r="E4524">
        <v>1592</v>
      </c>
      <c r="F4524" s="1">
        <v>5660</v>
      </c>
      <c r="G4524" t="s">
        <v>926</v>
      </c>
      <c r="H4524" t="s">
        <v>927</v>
      </c>
      <c r="I4524" t="s">
        <v>4216</v>
      </c>
      <c r="J4524" t="s">
        <v>928</v>
      </c>
      <c r="K4524" t="s">
        <v>928</v>
      </c>
      <c r="M4524" t="s">
        <v>9362</v>
      </c>
    </row>
    <row r="4525" spans="1:14" x14ac:dyDescent="0.25">
      <c r="A4525">
        <v>4542</v>
      </c>
      <c r="B4525" t="s">
        <v>9363</v>
      </c>
      <c r="C4525" t="s">
        <v>9166</v>
      </c>
      <c r="D4525">
        <v>3</v>
      </c>
      <c r="E4525">
        <v>1588</v>
      </c>
      <c r="F4525" s="1">
        <v>5660</v>
      </c>
      <c r="G4525" t="s">
        <v>926</v>
      </c>
      <c r="H4525" t="s">
        <v>927</v>
      </c>
      <c r="I4525" t="s">
        <v>6811</v>
      </c>
      <c r="J4525" t="s">
        <v>928</v>
      </c>
      <c r="K4525" t="s">
        <v>928</v>
      </c>
      <c r="M4525" t="s">
        <v>9364</v>
      </c>
      <c r="N4525" t="s">
        <v>9366</v>
      </c>
    </row>
    <row r="4526" spans="1:14" x14ac:dyDescent="0.25">
      <c r="A4526">
        <v>4509</v>
      </c>
      <c r="B4526" t="s">
        <v>9367</v>
      </c>
      <c r="C4526" t="s">
        <v>9166</v>
      </c>
      <c r="D4526">
        <v>3</v>
      </c>
      <c r="E4526">
        <v>1586</v>
      </c>
      <c r="F4526" s="1">
        <v>5659</v>
      </c>
      <c r="G4526" t="s">
        <v>4226</v>
      </c>
      <c r="H4526" t="s">
        <v>4227</v>
      </c>
      <c r="I4526" t="s">
        <v>9368</v>
      </c>
      <c r="J4526" t="s">
        <v>9044</v>
      </c>
      <c r="K4526" t="s">
        <v>9044</v>
      </c>
      <c r="M4526" t="s">
        <v>9369</v>
      </c>
    </row>
    <row r="4527" spans="1:14" x14ac:dyDescent="0.25">
      <c r="A4527">
        <v>4541</v>
      </c>
      <c r="B4527" t="s">
        <v>9370</v>
      </c>
      <c r="C4527" t="s">
        <v>9166</v>
      </c>
      <c r="D4527">
        <v>3</v>
      </c>
      <c r="E4527">
        <v>1588</v>
      </c>
      <c r="F4527" s="1">
        <v>5659</v>
      </c>
      <c r="G4527" t="s">
        <v>926</v>
      </c>
      <c r="H4527" t="s">
        <v>927</v>
      </c>
      <c r="I4527" t="s">
        <v>9371</v>
      </c>
      <c r="J4527" t="s">
        <v>928</v>
      </c>
      <c r="K4527" t="s">
        <v>928</v>
      </c>
      <c r="M4527" t="s">
        <v>9372</v>
      </c>
    </row>
    <row r="4528" spans="1:14" x14ac:dyDescent="0.25">
      <c r="A4528">
        <v>4564</v>
      </c>
      <c r="B4528" t="s">
        <v>9373</v>
      </c>
      <c r="C4528" t="s">
        <v>9166</v>
      </c>
      <c r="D4528">
        <v>3</v>
      </c>
      <c r="E4528">
        <v>1589</v>
      </c>
      <c r="F4528" s="1">
        <v>5651</v>
      </c>
      <c r="G4528" t="s">
        <v>68</v>
      </c>
      <c r="H4528" t="s">
        <v>69</v>
      </c>
      <c r="I4528" t="s">
        <v>81</v>
      </c>
      <c r="J4528" t="s">
        <v>82</v>
      </c>
      <c r="K4528" t="s">
        <v>82</v>
      </c>
      <c r="M4528" t="s">
        <v>9374</v>
      </c>
    </row>
    <row r="4529" spans="1:14" x14ac:dyDescent="0.25">
      <c r="A4529">
        <v>3501</v>
      </c>
      <c r="B4529" t="s">
        <v>9375</v>
      </c>
      <c r="C4529" t="s">
        <v>9166</v>
      </c>
      <c r="D4529">
        <v>3</v>
      </c>
      <c r="E4529">
        <v>1591</v>
      </c>
      <c r="F4529" s="1">
        <v>5646</v>
      </c>
      <c r="G4529" t="s">
        <v>68</v>
      </c>
      <c r="H4529" t="s">
        <v>69</v>
      </c>
      <c r="I4529" t="s">
        <v>6687</v>
      </c>
      <c r="J4529" t="s">
        <v>308</v>
      </c>
      <c r="K4529" t="s">
        <v>308</v>
      </c>
      <c r="M4529" t="s">
        <v>9376</v>
      </c>
      <c r="N4529" t="s">
        <v>9378</v>
      </c>
    </row>
    <row r="4530" spans="1:14" x14ac:dyDescent="0.25">
      <c r="A4530">
        <v>3500</v>
      </c>
      <c r="B4530" t="s">
        <v>2139</v>
      </c>
      <c r="C4530" t="s">
        <v>9166</v>
      </c>
      <c r="D4530">
        <v>3</v>
      </c>
      <c r="E4530">
        <v>1591</v>
      </c>
      <c r="F4530" s="1">
        <v>5641</v>
      </c>
      <c r="G4530" t="s">
        <v>106</v>
      </c>
      <c r="H4530" t="s">
        <v>107</v>
      </c>
      <c r="I4530" t="s">
        <v>197</v>
      </c>
      <c r="J4530" t="s">
        <v>198</v>
      </c>
      <c r="K4530" t="s">
        <v>198</v>
      </c>
      <c r="M4530" t="s">
        <v>9379</v>
      </c>
    </row>
    <row r="4531" spans="1:14" x14ac:dyDescent="0.25">
      <c r="A4531">
        <v>4563</v>
      </c>
      <c r="B4531" t="s">
        <v>9380</v>
      </c>
      <c r="C4531" t="s">
        <v>9166</v>
      </c>
      <c r="D4531">
        <v>3</v>
      </c>
      <c r="E4531">
        <v>1589</v>
      </c>
      <c r="F4531" s="1">
        <v>5639</v>
      </c>
      <c r="G4531" t="s">
        <v>68</v>
      </c>
      <c r="H4531" t="s">
        <v>69</v>
      </c>
      <c r="I4531" t="s">
        <v>9031</v>
      </c>
      <c r="J4531" t="s">
        <v>6453</v>
      </c>
      <c r="K4531" t="s">
        <v>6453</v>
      </c>
      <c r="M4531" t="s">
        <v>9381</v>
      </c>
      <c r="N4531" t="s">
        <v>9383</v>
      </c>
    </row>
    <row r="4532" spans="1:14" x14ac:dyDescent="0.25">
      <c r="A4532">
        <v>3530</v>
      </c>
      <c r="B4532" t="s">
        <v>9384</v>
      </c>
      <c r="C4532" t="s">
        <v>9166</v>
      </c>
      <c r="D4532">
        <v>3</v>
      </c>
      <c r="E4532">
        <v>1592</v>
      </c>
      <c r="F4532" s="1">
        <v>5638</v>
      </c>
      <c r="G4532" t="s">
        <v>89</v>
      </c>
      <c r="H4532" t="s">
        <v>90</v>
      </c>
      <c r="I4532" t="s">
        <v>8953</v>
      </c>
      <c r="J4532" t="s">
        <v>7612</v>
      </c>
      <c r="K4532" t="s">
        <v>7612</v>
      </c>
      <c r="M4532" t="s">
        <v>9385</v>
      </c>
    </row>
    <row r="4533" spans="1:14" x14ac:dyDescent="0.25">
      <c r="A4533">
        <v>4556</v>
      </c>
      <c r="B4533" t="s">
        <v>2635</v>
      </c>
      <c r="C4533" t="s">
        <v>9166</v>
      </c>
      <c r="D4533">
        <v>3</v>
      </c>
      <c r="E4533">
        <v>1589</v>
      </c>
      <c r="F4533" s="1">
        <v>5636</v>
      </c>
      <c r="G4533" t="s">
        <v>8506</v>
      </c>
      <c r="I4533" t="s">
        <v>9386</v>
      </c>
      <c r="J4533" t="s">
        <v>8585</v>
      </c>
      <c r="K4533" t="s">
        <v>8585</v>
      </c>
      <c r="M4533" t="s">
        <v>9387</v>
      </c>
    </row>
    <row r="4534" spans="1:14" x14ac:dyDescent="0.25">
      <c r="A4534">
        <v>3499</v>
      </c>
      <c r="B4534" t="s">
        <v>9388</v>
      </c>
      <c r="C4534" t="s">
        <v>9166</v>
      </c>
      <c r="D4534">
        <v>3</v>
      </c>
      <c r="E4534">
        <v>1591</v>
      </c>
      <c r="F4534" s="1">
        <v>5632</v>
      </c>
      <c r="G4534" t="s">
        <v>106</v>
      </c>
      <c r="H4534" t="s">
        <v>107</v>
      </c>
      <c r="I4534" t="s">
        <v>9389</v>
      </c>
      <c r="J4534" t="s">
        <v>9390</v>
      </c>
      <c r="K4534" t="s">
        <v>9390</v>
      </c>
      <c r="M4534" t="s">
        <v>9391</v>
      </c>
    </row>
    <row r="4535" spans="1:14" x14ac:dyDescent="0.25">
      <c r="A4535">
        <v>4490</v>
      </c>
      <c r="B4535" t="s">
        <v>9392</v>
      </c>
      <c r="C4535" t="s">
        <v>9166</v>
      </c>
      <c r="D4535">
        <v>3</v>
      </c>
      <c r="E4535">
        <v>1585</v>
      </c>
      <c r="F4535" s="1">
        <v>5631</v>
      </c>
      <c r="G4535" t="s">
        <v>68</v>
      </c>
      <c r="H4535" t="s">
        <v>69</v>
      </c>
      <c r="I4535" t="s">
        <v>4689</v>
      </c>
      <c r="J4535" t="s">
        <v>4690</v>
      </c>
      <c r="K4535" t="s">
        <v>4690</v>
      </c>
      <c r="M4535" t="s">
        <v>9393</v>
      </c>
      <c r="N4535" t="s">
        <v>9395</v>
      </c>
    </row>
    <row r="4536" spans="1:14" x14ac:dyDescent="0.25">
      <c r="A4536">
        <v>4491</v>
      </c>
      <c r="B4536" t="s">
        <v>9396</v>
      </c>
      <c r="C4536" t="s">
        <v>9166</v>
      </c>
      <c r="D4536">
        <v>3</v>
      </c>
      <c r="E4536">
        <v>1585</v>
      </c>
      <c r="F4536" s="1">
        <v>5631</v>
      </c>
      <c r="G4536" t="s">
        <v>68</v>
      </c>
      <c r="H4536" t="s">
        <v>69</v>
      </c>
      <c r="I4536" t="s">
        <v>4689</v>
      </c>
      <c r="J4536" t="s">
        <v>4690</v>
      </c>
      <c r="K4536" t="s">
        <v>4690</v>
      </c>
      <c r="M4536" t="s">
        <v>9397</v>
      </c>
    </row>
    <row r="4537" spans="1:14" x14ac:dyDescent="0.25">
      <c r="A4537">
        <v>3522</v>
      </c>
      <c r="B4537" t="s">
        <v>9399</v>
      </c>
      <c r="C4537" t="s">
        <v>9166</v>
      </c>
      <c r="D4537">
        <v>3</v>
      </c>
      <c r="E4537">
        <v>1592</v>
      </c>
      <c r="F4537" s="1">
        <v>5630</v>
      </c>
      <c r="G4537" t="s">
        <v>926</v>
      </c>
      <c r="H4537" t="s">
        <v>927</v>
      </c>
      <c r="I4537" t="s">
        <v>4216</v>
      </c>
      <c r="J4537" t="s">
        <v>928</v>
      </c>
      <c r="K4537" t="s">
        <v>928</v>
      </c>
      <c r="M4537" t="s">
        <v>9400</v>
      </c>
    </row>
    <row r="4538" spans="1:14" x14ac:dyDescent="0.25">
      <c r="A4538">
        <v>3523</v>
      </c>
      <c r="B4538" t="s">
        <v>9401</v>
      </c>
      <c r="C4538" t="s">
        <v>9166</v>
      </c>
      <c r="D4538">
        <v>3</v>
      </c>
      <c r="E4538">
        <v>1592</v>
      </c>
      <c r="F4538" s="1">
        <v>5630</v>
      </c>
      <c r="G4538" t="s">
        <v>926</v>
      </c>
      <c r="H4538" t="s">
        <v>927</v>
      </c>
      <c r="I4538" t="s">
        <v>4216</v>
      </c>
      <c r="J4538" t="s">
        <v>928</v>
      </c>
      <c r="K4538" t="s">
        <v>928</v>
      </c>
      <c r="M4538" t="s">
        <v>9402</v>
      </c>
    </row>
    <row r="4539" spans="1:14" x14ac:dyDescent="0.25">
      <c r="A4539">
        <v>4503</v>
      </c>
      <c r="B4539" t="s">
        <v>9403</v>
      </c>
      <c r="C4539" t="s">
        <v>9166</v>
      </c>
      <c r="D4539">
        <v>3</v>
      </c>
      <c r="E4539">
        <v>1586</v>
      </c>
      <c r="F4539" s="1">
        <v>5630</v>
      </c>
      <c r="G4539" t="s">
        <v>18</v>
      </c>
      <c r="H4539" t="s">
        <v>19</v>
      </c>
      <c r="I4539" t="s">
        <v>9404</v>
      </c>
      <c r="J4539" t="s">
        <v>9405</v>
      </c>
      <c r="K4539" t="s">
        <v>9405</v>
      </c>
      <c r="M4539" t="s">
        <v>9406</v>
      </c>
    </row>
    <row r="4540" spans="1:14" x14ac:dyDescent="0.25">
      <c r="A4540">
        <v>4504</v>
      </c>
      <c r="B4540" t="s">
        <v>9407</v>
      </c>
      <c r="C4540" t="s">
        <v>9166</v>
      </c>
      <c r="D4540">
        <v>3</v>
      </c>
      <c r="E4540">
        <v>1586</v>
      </c>
      <c r="F4540" s="1">
        <v>5630</v>
      </c>
      <c r="G4540" t="s">
        <v>18</v>
      </c>
      <c r="H4540" t="s">
        <v>19</v>
      </c>
      <c r="I4540" t="s">
        <v>9408</v>
      </c>
      <c r="J4540" t="s">
        <v>7369</v>
      </c>
      <c r="K4540" t="s">
        <v>7369</v>
      </c>
      <c r="M4540" t="s">
        <v>9409</v>
      </c>
    </row>
    <row r="4541" spans="1:14" x14ac:dyDescent="0.25">
      <c r="A4541">
        <v>3521</v>
      </c>
      <c r="B4541" t="s">
        <v>9410</v>
      </c>
      <c r="C4541" t="s">
        <v>9166</v>
      </c>
      <c r="D4541">
        <v>3</v>
      </c>
      <c r="E4541">
        <v>1592</v>
      </c>
      <c r="F4541" s="1">
        <v>5623</v>
      </c>
      <c r="G4541" t="s">
        <v>926</v>
      </c>
      <c r="H4541" t="s">
        <v>927</v>
      </c>
      <c r="I4541" t="s">
        <v>4216</v>
      </c>
      <c r="J4541" t="s">
        <v>928</v>
      </c>
      <c r="K4541" t="s">
        <v>928</v>
      </c>
      <c r="M4541" t="s">
        <v>9411</v>
      </c>
    </row>
    <row r="4542" spans="1:14" x14ac:dyDescent="0.25">
      <c r="A4542">
        <v>4572</v>
      </c>
      <c r="B4542" t="s">
        <v>9412</v>
      </c>
      <c r="C4542" t="s">
        <v>9166</v>
      </c>
      <c r="D4542">
        <v>3</v>
      </c>
      <c r="E4542">
        <v>1590</v>
      </c>
      <c r="F4542" s="1">
        <v>5621</v>
      </c>
      <c r="G4542" t="s">
        <v>926</v>
      </c>
      <c r="H4542" t="s">
        <v>927</v>
      </c>
      <c r="I4542" t="s">
        <v>7740</v>
      </c>
      <c r="J4542" t="s">
        <v>928</v>
      </c>
      <c r="K4542" t="s">
        <v>928</v>
      </c>
      <c r="M4542" t="s">
        <v>9413</v>
      </c>
    </row>
    <row r="4543" spans="1:14" x14ac:dyDescent="0.25">
      <c r="A4543">
        <v>3520</v>
      </c>
      <c r="B4543" t="s">
        <v>9414</v>
      </c>
      <c r="C4543" t="s">
        <v>9166</v>
      </c>
      <c r="D4543">
        <v>3</v>
      </c>
      <c r="E4543">
        <v>1592</v>
      </c>
      <c r="F4543" s="1">
        <v>5618</v>
      </c>
      <c r="G4543" t="s">
        <v>926</v>
      </c>
      <c r="H4543" t="s">
        <v>927</v>
      </c>
      <c r="I4543" t="s">
        <v>9415</v>
      </c>
      <c r="J4543" t="s">
        <v>928</v>
      </c>
      <c r="K4543" t="s">
        <v>928</v>
      </c>
      <c r="M4543" t="s">
        <v>9416</v>
      </c>
    </row>
    <row r="4544" spans="1:14" x14ac:dyDescent="0.25">
      <c r="A4544">
        <v>3484</v>
      </c>
      <c r="B4544" t="s">
        <v>3512</v>
      </c>
      <c r="C4544" t="s">
        <v>9166</v>
      </c>
      <c r="D4544">
        <v>3</v>
      </c>
      <c r="E4544">
        <v>1591</v>
      </c>
      <c r="F4544" s="1">
        <v>5617</v>
      </c>
      <c r="G4544" t="s">
        <v>68</v>
      </c>
      <c r="H4544" t="s">
        <v>69</v>
      </c>
      <c r="I4544" t="s">
        <v>81</v>
      </c>
      <c r="J4544" t="s">
        <v>82</v>
      </c>
      <c r="K4544" t="s">
        <v>82</v>
      </c>
      <c r="M4544" t="s">
        <v>9417</v>
      </c>
    </row>
    <row r="4545" spans="1:14" x14ac:dyDescent="0.25">
      <c r="A4545">
        <v>3519</v>
      </c>
      <c r="B4545" t="s">
        <v>9418</v>
      </c>
      <c r="C4545" t="s">
        <v>9166</v>
      </c>
      <c r="D4545">
        <v>3</v>
      </c>
      <c r="E4545">
        <v>1592</v>
      </c>
      <c r="F4545" s="1">
        <v>5616</v>
      </c>
      <c r="G4545" t="s">
        <v>926</v>
      </c>
      <c r="H4545" t="s">
        <v>927</v>
      </c>
      <c r="I4545" t="s">
        <v>6623</v>
      </c>
      <c r="J4545" t="s">
        <v>928</v>
      </c>
      <c r="K4545" t="s">
        <v>928</v>
      </c>
      <c r="M4545" t="s">
        <v>9419</v>
      </c>
    </row>
    <row r="4546" spans="1:14" x14ac:dyDescent="0.25">
      <c r="A4546">
        <v>3476</v>
      </c>
      <c r="B4546" t="s">
        <v>9420</v>
      </c>
      <c r="C4546" t="s">
        <v>9166</v>
      </c>
      <c r="D4546">
        <v>3</v>
      </c>
      <c r="E4546">
        <v>1590</v>
      </c>
      <c r="F4546" s="1">
        <v>5612</v>
      </c>
      <c r="G4546" t="s">
        <v>2657</v>
      </c>
      <c r="H4546" t="s">
        <v>2658</v>
      </c>
      <c r="I4546" t="s">
        <v>8444</v>
      </c>
      <c r="J4546" t="s">
        <v>8445</v>
      </c>
      <c r="K4546" t="s">
        <v>8445</v>
      </c>
      <c r="M4546" t="s">
        <v>9421</v>
      </c>
    </row>
    <row r="4547" spans="1:14" x14ac:dyDescent="0.25">
      <c r="A4547">
        <v>4510</v>
      </c>
      <c r="B4547" t="s">
        <v>9422</v>
      </c>
      <c r="C4547" t="s">
        <v>9166</v>
      </c>
      <c r="D4547">
        <v>3</v>
      </c>
      <c r="E4547">
        <v>1586</v>
      </c>
      <c r="F4547" s="1">
        <v>5612</v>
      </c>
      <c r="G4547" t="s">
        <v>3061</v>
      </c>
      <c r="H4547" t="s">
        <v>3062</v>
      </c>
      <c r="I4547" t="s">
        <v>9424</v>
      </c>
      <c r="J4547" t="s">
        <v>9425</v>
      </c>
      <c r="K4547" t="s">
        <v>9425</v>
      </c>
      <c r="M4547" t="s">
        <v>9426</v>
      </c>
      <c r="N4547" t="s">
        <v>9428</v>
      </c>
    </row>
    <row r="4548" spans="1:14" x14ac:dyDescent="0.25">
      <c r="A4548">
        <v>3518</v>
      </c>
      <c r="B4548" t="s">
        <v>9429</v>
      </c>
      <c r="C4548" t="s">
        <v>9166</v>
      </c>
      <c r="D4548">
        <v>3</v>
      </c>
      <c r="E4548">
        <v>1592</v>
      </c>
      <c r="F4548" s="1">
        <v>5607</v>
      </c>
      <c r="G4548" t="s">
        <v>926</v>
      </c>
      <c r="H4548" t="s">
        <v>927</v>
      </c>
      <c r="I4548" t="s">
        <v>6623</v>
      </c>
      <c r="J4548" t="s">
        <v>928</v>
      </c>
      <c r="K4548" t="s">
        <v>928</v>
      </c>
      <c r="M4548" t="s">
        <v>9430</v>
      </c>
    </row>
    <row r="4549" spans="1:14" x14ac:dyDescent="0.25">
      <c r="A4549">
        <v>4540</v>
      </c>
      <c r="B4549" t="s">
        <v>9431</v>
      </c>
      <c r="C4549" t="s">
        <v>9166</v>
      </c>
      <c r="D4549">
        <v>3</v>
      </c>
      <c r="E4549">
        <v>1588</v>
      </c>
      <c r="F4549" s="1">
        <v>5606</v>
      </c>
      <c r="G4549" t="s">
        <v>926</v>
      </c>
      <c r="H4549" t="s">
        <v>927</v>
      </c>
      <c r="I4549" t="s">
        <v>9371</v>
      </c>
      <c r="J4549" t="s">
        <v>928</v>
      </c>
      <c r="K4549" t="s">
        <v>928</v>
      </c>
      <c r="M4549" t="s">
        <v>9432</v>
      </c>
    </row>
    <row r="4550" spans="1:14" x14ac:dyDescent="0.25">
      <c r="A4550">
        <v>4514</v>
      </c>
      <c r="B4550" t="s">
        <v>5944</v>
      </c>
      <c r="C4550" t="s">
        <v>9166</v>
      </c>
      <c r="D4550">
        <v>3</v>
      </c>
      <c r="E4550">
        <v>1586</v>
      </c>
      <c r="F4550" s="1">
        <v>5604</v>
      </c>
      <c r="G4550" t="s">
        <v>68</v>
      </c>
      <c r="H4550" t="s">
        <v>69</v>
      </c>
      <c r="I4550" t="s">
        <v>7906</v>
      </c>
      <c r="J4550" t="s">
        <v>308</v>
      </c>
      <c r="K4550" t="s">
        <v>308</v>
      </c>
      <c r="M4550" t="s">
        <v>9433</v>
      </c>
    </row>
    <row r="4551" spans="1:14" x14ac:dyDescent="0.25">
      <c r="A4551">
        <v>3539</v>
      </c>
      <c r="B4551" t="s">
        <v>9434</v>
      </c>
      <c r="C4551" t="s">
        <v>9166</v>
      </c>
      <c r="D4551">
        <v>3</v>
      </c>
      <c r="E4551">
        <v>1593</v>
      </c>
      <c r="F4551" s="1">
        <v>5602</v>
      </c>
      <c r="G4551" t="s">
        <v>76</v>
      </c>
      <c r="I4551" t="s">
        <v>8784</v>
      </c>
      <c r="J4551" t="s">
        <v>8785</v>
      </c>
      <c r="K4551" t="s">
        <v>8785</v>
      </c>
      <c r="M4551" t="s">
        <v>9435</v>
      </c>
    </row>
    <row r="4552" spans="1:14" x14ac:dyDescent="0.25">
      <c r="A4552">
        <v>3517</v>
      </c>
      <c r="B4552" t="s">
        <v>9436</v>
      </c>
      <c r="C4552" t="s">
        <v>9166</v>
      </c>
      <c r="D4552">
        <v>3</v>
      </c>
      <c r="E4552">
        <v>1591</v>
      </c>
      <c r="F4552" s="1">
        <v>5598</v>
      </c>
      <c r="G4552" t="s">
        <v>926</v>
      </c>
      <c r="H4552" t="s">
        <v>927</v>
      </c>
      <c r="I4552" t="s">
        <v>4216</v>
      </c>
      <c r="J4552" t="s">
        <v>928</v>
      </c>
      <c r="K4552" t="s">
        <v>928</v>
      </c>
      <c r="M4552" t="s">
        <v>9437</v>
      </c>
    </row>
    <row r="4553" spans="1:14" x14ac:dyDescent="0.25">
      <c r="A4553">
        <v>3546</v>
      </c>
      <c r="B4553" t="s">
        <v>9438</v>
      </c>
      <c r="C4553" t="s">
        <v>9166</v>
      </c>
      <c r="D4553">
        <v>3</v>
      </c>
      <c r="E4553">
        <v>1593</v>
      </c>
      <c r="F4553" s="1">
        <v>5598</v>
      </c>
      <c r="G4553" t="s">
        <v>8506</v>
      </c>
      <c r="I4553" t="s">
        <v>9203</v>
      </c>
      <c r="J4553" t="s">
        <v>8585</v>
      </c>
      <c r="K4553" t="s">
        <v>8585</v>
      </c>
      <c r="M4553" t="s">
        <v>9342</v>
      </c>
    </row>
    <row r="4554" spans="1:14" x14ac:dyDescent="0.25">
      <c r="A4554">
        <v>4474</v>
      </c>
      <c r="B4554" t="s">
        <v>9439</v>
      </c>
      <c r="C4554" t="s">
        <v>9166</v>
      </c>
      <c r="D4554">
        <v>3</v>
      </c>
      <c r="E4554">
        <v>1584</v>
      </c>
      <c r="F4554" s="1">
        <v>5595</v>
      </c>
      <c r="G4554" t="s">
        <v>8908</v>
      </c>
      <c r="H4554" t="s">
        <v>8909</v>
      </c>
      <c r="I4554" t="s">
        <v>9440</v>
      </c>
      <c r="J4554" t="s">
        <v>9441</v>
      </c>
      <c r="K4554" t="s">
        <v>9441</v>
      </c>
      <c r="M4554" t="s">
        <v>9442</v>
      </c>
    </row>
    <row r="4555" spans="1:14" x14ac:dyDescent="0.25">
      <c r="A4555">
        <v>3483</v>
      </c>
      <c r="B4555" t="s">
        <v>781</v>
      </c>
      <c r="C4555" t="s">
        <v>9166</v>
      </c>
      <c r="D4555">
        <v>3</v>
      </c>
      <c r="E4555">
        <v>1591</v>
      </c>
      <c r="F4555" s="1">
        <v>5590</v>
      </c>
      <c r="G4555" t="s">
        <v>68</v>
      </c>
      <c r="H4555" t="s">
        <v>69</v>
      </c>
      <c r="I4555" t="s">
        <v>2235</v>
      </c>
      <c r="J4555" t="s">
        <v>115</v>
      </c>
      <c r="K4555" t="s">
        <v>115</v>
      </c>
      <c r="M4555" t="s">
        <v>9443</v>
      </c>
    </row>
    <row r="4556" spans="1:14" x14ac:dyDescent="0.25">
      <c r="A4556">
        <v>3550</v>
      </c>
      <c r="B4556" t="s">
        <v>9444</v>
      </c>
      <c r="C4556" t="s">
        <v>9166</v>
      </c>
      <c r="D4556">
        <v>3</v>
      </c>
      <c r="E4556">
        <v>1593</v>
      </c>
      <c r="F4556" s="1">
        <v>5589</v>
      </c>
      <c r="G4556" t="s">
        <v>9190</v>
      </c>
      <c r="I4556" t="s">
        <v>9445</v>
      </c>
      <c r="J4556" t="s">
        <v>9446</v>
      </c>
      <c r="K4556" t="s">
        <v>9446</v>
      </c>
      <c r="M4556" t="s">
        <v>9447</v>
      </c>
    </row>
    <row r="4557" spans="1:14" x14ac:dyDescent="0.25">
      <c r="A4557">
        <v>4539</v>
      </c>
      <c r="B4557" t="s">
        <v>9448</v>
      </c>
      <c r="C4557" t="s">
        <v>9166</v>
      </c>
      <c r="D4557">
        <v>3</v>
      </c>
      <c r="E4557">
        <v>1588</v>
      </c>
      <c r="F4557" s="1">
        <v>5588</v>
      </c>
      <c r="G4557" t="s">
        <v>926</v>
      </c>
      <c r="H4557" t="s">
        <v>927</v>
      </c>
      <c r="I4557" t="s">
        <v>9449</v>
      </c>
      <c r="J4557" t="s">
        <v>928</v>
      </c>
      <c r="K4557" t="s">
        <v>928</v>
      </c>
      <c r="M4557" t="s">
        <v>9450</v>
      </c>
      <c r="N4557" t="s">
        <v>9452</v>
      </c>
    </row>
    <row r="4558" spans="1:14" x14ac:dyDescent="0.25">
      <c r="A4558">
        <v>3516</v>
      </c>
      <c r="B4558" t="s">
        <v>9453</v>
      </c>
      <c r="C4558" t="s">
        <v>9166</v>
      </c>
      <c r="D4558">
        <v>3</v>
      </c>
      <c r="E4558">
        <v>1591</v>
      </c>
      <c r="F4558" s="1">
        <v>5585</v>
      </c>
      <c r="G4558" t="s">
        <v>926</v>
      </c>
      <c r="H4558" t="s">
        <v>927</v>
      </c>
      <c r="I4558" t="s">
        <v>6623</v>
      </c>
      <c r="J4558" t="s">
        <v>928</v>
      </c>
      <c r="K4558" t="s">
        <v>928</v>
      </c>
      <c r="M4558" t="s">
        <v>9454</v>
      </c>
    </row>
    <row r="4559" spans="1:14" x14ac:dyDescent="0.25">
      <c r="A4559">
        <v>3537</v>
      </c>
      <c r="B4559" t="s">
        <v>9455</v>
      </c>
      <c r="C4559" t="s">
        <v>9166</v>
      </c>
      <c r="D4559">
        <v>3</v>
      </c>
      <c r="E4559">
        <v>1592</v>
      </c>
      <c r="F4559" s="1">
        <v>5585</v>
      </c>
      <c r="G4559" t="s">
        <v>76</v>
      </c>
      <c r="I4559" t="s">
        <v>9085</v>
      </c>
      <c r="J4559" t="s">
        <v>9086</v>
      </c>
      <c r="K4559" t="s">
        <v>9086</v>
      </c>
      <c r="M4559" t="s">
        <v>9456</v>
      </c>
    </row>
    <row r="4560" spans="1:14" x14ac:dyDescent="0.25">
      <c r="A4560">
        <v>4523</v>
      </c>
      <c r="B4560" t="s">
        <v>9457</v>
      </c>
      <c r="C4560" t="s">
        <v>9166</v>
      </c>
      <c r="D4560">
        <v>3</v>
      </c>
      <c r="E4560">
        <v>1587</v>
      </c>
      <c r="F4560" s="1">
        <v>5583</v>
      </c>
      <c r="G4560" t="s">
        <v>89</v>
      </c>
      <c r="H4560" t="s">
        <v>90</v>
      </c>
      <c r="I4560" t="s">
        <v>8953</v>
      </c>
      <c r="J4560" t="s">
        <v>7612</v>
      </c>
      <c r="K4560" t="s">
        <v>7612</v>
      </c>
      <c r="M4560" t="s">
        <v>9458</v>
      </c>
    </row>
    <row r="4561" spans="1:13" x14ac:dyDescent="0.25">
      <c r="A4561">
        <v>4489</v>
      </c>
      <c r="B4561" t="s">
        <v>8156</v>
      </c>
      <c r="C4561" t="s">
        <v>9166</v>
      </c>
      <c r="D4561">
        <v>3</v>
      </c>
      <c r="E4561">
        <v>1585</v>
      </c>
      <c r="F4561" s="1">
        <v>5577</v>
      </c>
      <c r="G4561" t="s">
        <v>68</v>
      </c>
      <c r="H4561" t="s">
        <v>69</v>
      </c>
      <c r="I4561" t="s">
        <v>7906</v>
      </c>
      <c r="J4561" t="s">
        <v>308</v>
      </c>
      <c r="K4561" t="s">
        <v>308</v>
      </c>
      <c r="M4561" t="s">
        <v>9459</v>
      </c>
    </row>
    <row r="4562" spans="1:13" x14ac:dyDescent="0.25">
      <c r="A4562">
        <v>3538</v>
      </c>
      <c r="B4562" t="s">
        <v>9460</v>
      </c>
      <c r="C4562" t="s">
        <v>9166</v>
      </c>
      <c r="D4562">
        <v>3</v>
      </c>
      <c r="E4562">
        <v>1592</v>
      </c>
      <c r="F4562" s="1">
        <v>5569</v>
      </c>
      <c r="G4562" t="s">
        <v>76</v>
      </c>
      <c r="I4562" t="s">
        <v>8165</v>
      </c>
      <c r="J4562" t="s">
        <v>8517</v>
      </c>
      <c r="K4562" t="s">
        <v>8517</v>
      </c>
      <c r="M4562" t="s">
        <v>9461</v>
      </c>
    </row>
    <row r="4563" spans="1:13" x14ac:dyDescent="0.25">
      <c r="A4563">
        <v>4486</v>
      </c>
      <c r="B4563" t="s">
        <v>9462</v>
      </c>
      <c r="C4563" t="s">
        <v>9166</v>
      </c>
      <c r="D4563">
        <v>3</v>
      </c>
      <c r="E4563">
        <v>1585</v>
      </c>
      <c r="F4563" s="1">
        <v>5569</v>
      </c>
      <c r="G4563" t="s">
        <v>8895</v>
      </c>
      <c r="H4563" t="s">
        <v>8896</v>
      </c>
      <c r="I4563" t="s">
        <v>9463</v>
      </c>
      <c r="J4563" t="s">
        <v>166</v>
      </c>
      <c r="K4563" t="s">
        <v>166</v>
      </c>
      <c r="M4563" t="s">
        <v>9464</v>
      </c>
    </row>
    <row r="4564" spans="1:13" x14ac:dyDescent="0.25">
      <c r="A4564">
        <v>4527</v>
      </c>
      <c r="B4564" t="s">
        <v>9465</v>
      </c>
      <c r="C4564" t="s">
        <v>9166</v>
      </c>
      <c r="D4564">
        <v>3</v>
      </c>
      <c r="E4564">
        <v>1587</v>
      </c>
      <c r="F4564" s="1">
        <v>5568</v>
      </c>
      <c r="G4564" t="s">
        <v>9466</v>
      </c>
      <c r="H4564" t="s">
        <v>9467</v>
      </c>
      <c r="I4564" t="s">
        <v>9468</v>
      </c>
      <c r="J4564" t="s">
        <v>9469</v>
      </c>
      <c r="K4564" t="s">
        <v>9469</v>
      </c>
      <c r="M4564" t="s">
        <v>9470</v>
      </c>
    </row>
    <row r="4565" spans="1:13" x14ac:dyDescent="0.25">
      <c r="A4565">
        <v>4562</v>
      </c>
      <c r="B4565" t="s">
        <v>2978</v>
      </c>
      <c r="C4565" t="s">
        <v>9166</v>
      </c>
      <c r="D4565">
        <v>3</v>
      </c>
      <c r="E4565">
        <v>1589</v>
      </c>
      <c r="F4565" s="1">
        <v>5563</v>
      </c>
      <c r="G4565" t="s">
        <v>68</v>
      </c>
      <c r="H4565" t="s">
        <v>69</v>
      </c>
      <c r="I4565" t="s">
        <v>601</v>
      </c>
      <c r="J4565" t="s">
        <v>218</v>
      </c>
      <c r="K4565" t="s">
        <v>218</v>
      </c>
      <c r="M4565" t="s">
        <v>9471</v>
      </c>
    </row>
    <row r="4566" spans="1:13" x14ac:dyDescent="0.25">
      <c r="A4566">
        <v>3536</v>
      </c>
      <c r="B4566" t="s">
        <v>9472</v>
      </c>
      <c r="C4566" t="s">
        <v>9166</v>
      </c>
      <c r="D4566">
        <v>3</v>
      </c>
      <c r="E4566">
        <v>1592</v>
      </c>
      <c r="F4566" s="1">
        <v>5561</v>
      </c>
      <c r="G4566" t="s">
        <v>76</v>
      </c>
      <c r="I4566" t="s">
        <v>9085</v>
      </c>
      <c r="J4566" t="s">
        <v>9086</v>
      </c>
      <c r="K4566" t="s">
        <v>9086</v>
      </c>
      <c r="M4566" t="s">
        <v>9473</v>
      </c>
    </row>
    <row r="4567" spans="1:13" x14ac:dyDescent="0.25">
      <c r="A4567">
        <v>4536</v>
      </c>
      <c r="B4567" t="s">
        <v>9474</v>
      </c>
      <c r="C4567" t="s">
        <v>9166</v>
      </c>
      <c r="D4567">
        <v>3</v>
      </c>
      <c r="E4567">
        <v>1588</v>
      </c>
      <c r="F4567" s="1">
        <v>5561</v>
      </c>
      <c r="G4567" t="s">
        <v>2657</v>
      </c>
      <c r="H4567" t="s">
        <v>2658</v>
      </c>
      <c r="I4567" t="s">
        <v>7779</v>
      </c>
      <c r="J4567" t="s">
        <v>7780</v>
      </c>
      <c r="K4567" t="s">
        <v>7780</v>
      </c>
      <c r="M4567" t="s">
        <v>9475</v>
      </c>
    </row>
    <row r="4568" spans="1:13" x14ac:dyDescent="0.25">
      <c r="A4568">
        <v>3535</v>
      </c>
      <c r="B4568" t="s">
        <v>9476</v>
      </c>
      <c r="C4568" t="s">
        <v>9166</v>
      </c>
      <c r="D4568">
        <v>3</v>
      </c>
      <c r="E4568">
        <v>1592</v>
      </c>
      <c r="F4568" s="1">
        <v>5558</v>
      </c>
      <c r="G4568" t="s">
        <v>76</v>
      </c>
      <c r="I4568" t="s">
        <v>8591</v>
      </c>
      <c r="J4568" t="s">
        <v>8092</v>
      </c>
      <c r="K4568" t="s">
        <v>8092</v>
      </c>
      <c r="M4568" t="s">
        <v>9477</v>
      </c>
    </row>
    <row r="4569" spans="1:13" x14ac:dyDescent="0.25">
      <c r="A4569">
        <v>4479</v>
      </c>
      <c r="B4569" t="s">
        <v>9478</v>
      </c>
      <c r="C4569" t="s">
        <v>9166</v>
      </c>
      <c r="D4569">
        <v>3</v>
      </c>
      <c r="E4569">
        <v>1584</v>
      </c>
      <c r="F4569" s="1">
        <v>5558</v>
      </c>
      <c r="G4569" t="s">
        <v>4226</v>
      </c>
      <c r="H4569" t="s">
        <v>4227</v>
      </c>
      <c r="I4569" t="s">
        <v>1039</v>
      </c>
      <c r="J4569" t="s">
        <v>8054</v>
      </c>
      <c r="K4569" t="s">
        <v>8054</v>
      </c>
      <c r="M4569" t="s">
        <v>9479</v>
      </c>
    </row>
    <row r="4570" spans="1:13" x14ac:dyDescent="0.25">
      <c r="A4570">
        <v>3515</v>
      </c>
      <c r="B4570" t="s">
        <v>9480</v>
      </c>
      <c r="C4570" t="s">
        <v>9166</v>
      </c>
      <c r="D4570">
        <v>3</v>
      </c>
      <c r="E4570">
        <v>1591</v>
      </c>
      <c r="F4570" s="1">
        <v>5557</v>
      </c>
      <c r="G4570" t="s">
        <v>926</v>
      </c>
      <c r="H4570" t="s">
        <v>927</v>
      </c>
      <c r="I4570" t="s">
        <v>4216</v>
      </c>
      <c r="J4570" t="s">
        <v>928</v>
      </c>
      <c r="K4570" t="s">
        <v>928</v>
      </c>
      <c r="M4570" t="s">
        <v>9481</v>
      </c>
    </row>
    <row r="4571" spans="1:13" x14ac:dyDescent="0.25">
      <c r="A4571">
        <v>4502</v>
      </c>
      <c r="B4571" t="s">
        <v>9482</v>
      </c>
      <c r="C4571" t="s">
        <v>9166</v>
      </c>
      <c r="D4571">
        <v>3</v>
      </c>
      <c r="E4571">
        <v>1586</v>
      </c>
      <c r="F4571" s="1">
        <v>5549</v>
      </c>
      <c r="G4571" t="s">
        <v>18</v>
      </c>
      <c r="H4571" t="s">
        <v>19</v>
      </c>
      <c r="I4571" t="s">
        <v>9483</v>
      </c>
      <c r="J4571" t="s">
        <v>9484</v>
      </c>
      <c r="K4571" t="s">
        <v>9484</v>
      </c>
      <c r="M4571" t="s">
        <v>9485</v>
      </c>
    </row>
    <row r="4572" spans="1:13" x14ac:dyDescent="0.25">
      <c r="A4572">
        <v>4555</v>
      </c>
      <c r="B4572" t="s">
        <v>5647</v>
      </c>
      <c r="C4572" t="s">
        <v>9166</v>
      </c>
      <c r="D4572">
        <v>3</v>
      </c>
      <c r="E4572">
        <v>1589</v>
      </c>
      <c r="F4572" s="1">
        <v>5549</v>
      </c>
      <c r="G4572" t="s">
        <v>8506</v>
      </c>
      <c r="I4572" t="s">
        <v>9386</v>
      </c>
      <c r="J4572" t="s">
        <v>8585</v>
      </c>
      <c r="K4572" t="s">
        <v>8585</v>
      </c>
      <c r="M4572" t="s">
        <v>9486</v>
      </c>
    </row>
    <row r="4573" spans="1:13" x14ac:dyDescent="0.25">
      <c r="A4573">
        <v>3545</v>
      </c>
      <c r="B4573" t="s">
        <v>9487</v>
      </c>
      <c r="C4573" t="s">
        <v>9166</v>
      </c>
      <c r="D4573">
        <v>3</v>
      </c>
      <c r="E4573">
        <v>1593</v>
      </c>
      <c r="F4573" s="1">
        <v>5547</v>
      </c>
      <c r="G4573" t="s">
        <v>8506</v>
      </c>
      <c r="I4573" t="s">
        <v>9203</v>
      </c>
      <c r="J4573" t="s">
        <v>8585</v>
      </c>
      <c r="K4573" t="s">
        <v>8585</v>
      </c>
      <c r="M4573" t="s">
        <v>9488</v>
      </c>
    </row>
    <row r="4574" spans="1:13" x14ac:dyDescent="0.25">
      <c r="A4574">
        <v>3534</v>
      </c>
      <c r="B4574" t="s">
        <v>9489</v>
      </c>
      <c r="C4574" t="s">
        <v>9166</v>
      </c>
      <c r="D4574">
        <v>3</v>
      </c>
      <c r="E4574">
        <v>1592</v>
      </c>
      <c r="F4574" s="1">
        <v>5545</v>
      </c>
      <c r="G4574" t="s">
        <v>76</v>
      </c>
      <c r="I4574" t="s">
        <v>9085</v>
      </c>
      <c r="J4574" t="s">
        <v>9086</v>
      </c>
      <c r="K4574" t="s">
        <v>9086</v>
      </c>
      <c r="M4574" t="s">
        <v>9490</v>
      </c>
    </row>
    <row r="4575" spans="1:13" x14ac:dyDescent="0.25">
      <c r="A4575">
        <v>4483</v>
      </c>
      <c r="B4575" t="s">
        <v>9491</v>
      </c>
      <c r="C4575" t="s">
        <v>9166</v>
      </c>
      <c r="D4575">
        <v>3</v>
      </c>
      <c r="E4575">
        <v>1585</v>
      </c>
      <c r="F4575" s="1">
        <v>5541</v>
      </c>
      <c r="G4575" t="s">
        <v>2657</v>
      </c>
      <c r="H4575" t="s">
        <v>2658</v>
      </c>
      <c r="I4575" t="s">
        <v>8444</v>
      </c>
      <c r="J4575" t="s">
        <v>9492</v>
      </c>
      <c r="K4575" t="s">
        <v>9492</v>
      </c>
      <c r="M4575" t="s">
        <v>9493</v>
      </c>
    </row>
    <row r="4576" spans="1:13" x14ac:dyDescent="0.25">
      <c r="A4576">
        <v>3514</v>
      </c>
      <c r="B4576" t="s">
        <v>9494</v>
      </c>
      <c r="C4576" t="s">
        <v>9166</v>
      </c>
      <c r="D4576">
        <v>3</v>
      </c>
      <c r="E4576">
        <v>1591</v>
      </c>
      <c r="F4576" s="1">
        <v>5539</v>
      </c>
      <c r="G4576" t="s">
        <v>926</v>
      </c>
      <c r="H4576" t="s">
        <v>927</v>
      </c>
      <c r="I4576" t="s">
        <v>4216</v>
      </c>
      <c r="J4576" t="s">
        <v>928</v>
      </c>
      <c r="K4576" t="s">
        <v>928</v>
      </c>
      <c r="M4576" t="s">
        <v>9495</v>
      </c>
    </row>
    <row r="4577" spans="1:14" x14ac:dyDescent="0.25">
      <c r="A4577">
        <v>3533</v>
      </c>
      <c r="B4577" t="s">
        <v>9496</v>
      </c>
      <c r="C4577" t="s">
        <v>9166</v>
      </c>
      <c r="D4577">
        <v>3</v>
      </c>
      <c r="E4577">
        <v>1592</v>
      </c>
      <c r="F4577" s="1">
        <v>5537</v>
      </c>
      <c r="G4577" t="s">
        <v>76</v>
      </c>
      <c r="I4577" t="s">
        <v>9085</v>
      </c>
      <c r="J4577" t="s">
        <v>9086</v>
      </c>
      <c r="K4577" t="s">
        <v>9086</v>
      </c>
      <c r="M4577" t="s">
        <v>9497</v>
      </c>
    </row>
    <row r="4578" spans="1:14" x14ac:dyDescent="0.25">
      <c r="A4578">
        <v>4554</v>
      </c>
      <c r="B4578" t="s">
        <v>9498</v>
      </c>
      <c r="C4578" t="s">
        <v>9166</v>
      </c>
      <c r="D4578">
        <v>3</v>
      </c>
      <c r="E4578">
        <v>1589</v>
      </c>
      <c r="F4578" s="1">
        <v>5537</v>
      </c>
      <c r="G4578" t="s">
        <v>8506</v>
      </c>
      <c r="I4578" t="s">
        <v>9386</v>
      </c>
      <c r="J4578" t="s">
        <v>8585</v>
      </c>
      <c r="K4578" t="s">
        <v>8585</v>
      </c>
      <c r="M4578" t="s">
        <v>9499</v>
      </c>
    </row>
    <row r="4579" spans="1:14" x14ac:dyDescent="0.25">
      <c r="A4579">
        <v>3532</v>
      </c>
      <c r="B4579" t="s">
        <v>9500</v>
      </c>
      <c r="C4579" t="s">
        <v>9166</v>
      </c>
      <c r="D4579">
        <v>3</v>
      </c>
      <c r="E4579">
        <v>1592</v>
      </c>
      <c r="F4579" s="1">
        <v>5536</v>
      </c>
      <c r="G4579" t="s">
        <v>76</v>
      </c>
      <c r="I4579" t="s">
        <v>9085</v>
      </c>
      <c r="J4579" t="s">
        <v>9086</v>
      </c>
      <c r="K4579" t="s">
        <v>9086</v>
      </c>
      <c r="M4579" t="s">
        <v>9501</v>
      </c>
    </row>
    <row r="4580" spans="1:14" x14ac:dyDescent="0.25">
      <c r="A4580">
        <v>4571</v>
      </c>
      <c r="B4580" t="s">
        <v>9502</v>
      </c>
      <c r="C4580" t="s">
        <v>9166</v>
      </c>
      <c r="D4580">
        <v>3</v>
      </c>
      <c r="E4580">
        <v>1590</v>
      </c>
      <c r="F4580" s="1">
        <v>5535</v>
      </c>
      <c r="G4580" t="s">
        <v>138</v>
      </c>
      <c r="H4580" t="s">
        <v>139</v>
      </c>
      <c r="I4580" t="s">
        <v>9276</v>
      </c>
      <c r="J4580" t="s">
        <v>141</v>
      </c>
      <c r="K4580" t="s">
        <v>141</v>
      </c>
      <c r="M4580" t="s">
        <v>9503</v>
      </c>
    </row>
    <row r="4581" spans="1:14" x14ac:dyDescent="0.25">
      <c r="A4581">
        <v>3482</v>
      </c>
      <c r="B4581" t="s">
        <v>9504</v>
      </c>
      <c r="C4581" t="s">
        <v>9166</v>
      </c>
      <c r="D4581">
        <v>3</v>
      </c>
      <c r="E4581">
        <v>1591</v>
      </c>
      <c r="F4581" s="1">
        <v>5534</v>
      </c>
      <c r="G4581" t="s">
        <v>68</v>
      </c>
      <c r="H4581" t="s">
        <v>69</v>
      </c>
      <c r="I4581" t="s">
        <v>81</v>
      </c>
      <c r="J4581" t="s">
        <v>82</v>
      </c>
      <c r="K4581" t="s">
        <v>82</v>
      </c>
      <c r="M4581" t="s">
        <v>9417</v>
      </c>
    </row>
    <row r="4582" spans="1:14" x14ac:dyDescent="0.25">
      <c r="A4582">
        <v>4505</v>
      </c>
      <c r="B4582" t="s">
        <v>9505</v>
      </c>
      <c r="C4582" t="s">
        <v>9166</v>
      </c>
      <c r="D4582">
        <v>3</v>
      </c>
      <c r="E4582">
        <v>1586</v>
      </c>
      <c r="F4582" s="1">
        <v>5533</v>
      </c>
      <c r="G4582" t="s">
        <v>4226</v>
      </c>
      <c r="H4582" t="s">
        <v>4227</v>
      </c>
      <c r="I4582" t="s">
        <v>9085</v>
      </c>
      <c r="J4582" t="s">
        <v>9506</v>
      </c>
      <c r="K4582" t="s">
        <v>9506</v>
      </c>
      <c r="M4582" t="s">
        <v>9507</v>
      </c>
    </row>
    <row r="4583" spans="1:14" x14ac:dyDescent="0.25">
      <c r="A4583">
        <v>4482</v>
      </c>
      <c r="B4583" t="s">
        <v>9508</v>
      </c>
      <c r="C4583" t="s">
        <v>9166</v>
      </c>
      <c r="D4583">
        <v>3</v>
      </c>
      <c r="E4583">
        <v>1585</v>
      </c>
      <c r="F4583" s="1">
        <v>5529</v>
      </c>
      <c r="G4583" t="s">
        <v>2657</v>
      </c>
      <c r="H4583" t="s">
        <v>2658</v>
      </c>
      <c r="I4583" t="s">
        <v>9243</v>
      </c>
      <c r="J4583" t="s">
        <v>7780</v>
      </c>
      <c r="K4583" t="s">
        <v>7780</v>
      </c>
      <c r="M4583" t="s">
        <v>9509</v>
      </c>
    </row>
    <row r="4584" spans="1:14" x14ac:dyDescent="0.25">
      <c r="A4584">
        <v>4538</v>
      </c>
      <c r="B4584" t="s">
        <v>9510</v>
      </c>
      <c r="C4584" t="s">
        <v>9166</v>
      </c>
      <c r="D4584">
        <v>3</v>
      </c>
      <c r="E4584">
        <v>1588</v>
      </c>
      <c r="F4584" s="1">
        <v>5529</v>
      </c>
      <c r="G4584" t="s">
        <v>926</v>
      </c>
      <c r="H4584" t="s">
        <v>927</v>
      </c>
      <c r="I4584" t="s">
        <v>8580</v>
      </c>
      <c r="J4584" t="s">
        <v>928</v>
      </c>
      <c r="K4584" t="s">
        <v>928</v>
      </c>
      <c r="M4584" t="s">
        <v>9511</v>
      </c>
    </row>
    <row r="4585" spans="1:14" x14ac:dyDescent="0.25">
      <c r="A4585">
        <v>4495</v>
      </c>
      <c r="B4585" t="s">
        <v>3185</v>
      </c>
      <c r="C4585" t="s">
        <v>9166</v>
      </c>
      <c r="D4585">
        <v>3</v>
      </c>
      <c r="E4585">
        <v>1585</v>
      </c>
      <c r="F4585" s="1">
        <v>5527</v>
      </c>
      <c r="G4585" t="s">
        <v>68</v>
      </c>
      <c r="H4585" t="s">
        <v>69</v>
      </c>
      <c r="I4585" t="s">
        <v>5352</v>
      </c>
      <c r="J4585" t="s">
        <v>151</v>
      </c>
      <c r="K4585" t="s">
        <v>151</v>
      </c>
      <c r="M4585" t="s">
        <v>9512</v>
      </c>
      <c r="N4585" t="s">
        <v>9514</v>
      </c>
    </row>
    <row r="4586" spans="1:14" x14ac:dyDescent="0.25">
      <c r="A4586">
        <v>3481</v>
      </c>
      <c r="B4586" t="s">
        <v>9515</v>
      </c>
      <c r="C4586" t="s">
        <v>9166</v>
      </c>
      <c r="D4586">
        <v>3</v>
      </c>
      <c r="E4586">
        <v>1591</v>
      </c>
      <c r="F4586" s="1">
        <v>5523</v>
      </c>
      <c r="G4586" t="s">
        <v>68</v>
      </c>
      <c r="H4586" t="s">
        <v>69</v>
      </c>
      <c r="I4586" t="s">
        <v>6687</v>
      </c>
      <c r="J4586" t="s">
        <v>308</v>
      </c>
      <c r="K4586" t="s">
        <v>308</v>
      </c>
      <c r="M4586" t="s">
        <v>9516</v>
      </c>
    </row>
    <row r="4587" spans="1:14" x14ac:dyDescent="0.25">
      <c r="A4587">
        <v>4570</v>
      </c>
      <c r="B4587" t="s">
        <v>9517</v>
      </c>
      <c r="C4587" t="s">
        <v>9166</v>
      </c>
      <c r="D4587">
        <v>3</v>
      </c>
      <c r="E4587">
        <v>1590</v>
      </c>
      <c r="F4587" s="1">
        <v>5518</v>
      </c>
      <c r="G4587" t="s">
        <v>9518</v>
      </c>
      <c r="H4587" t="s">
        <v>107</v>
      </c>
      <c r="I4587" t="s">
        <v>197</v>
      </c>
      <c r="J4587" t="s">
        <v>198</v>
      </c>
      <c r="K4587" t="s">
        <v>198</v>
      </c>
      <c r="M4587" t="s">
        <v>9519</v>
      </c>
    </row>
    <row r="4588" spans="1:14" x14ac:dyDescent="0.25">
      <c r="A4588">
        <v>3474</v>
      </c>
      <c r="B4588" t="s">
        <v>9520</v>
      </c>
      <c r="C4588" t="s">
        <v>9166</v>
      </c>
      <c r="D4588">
        <v>3</v>
      </c>
      <c r="E4588">
        <v>1590</v>
      </c>
      <c r="F4588" s="1">
        <v>5514</v>
      </c>
      <c r="G4588" t="s">
        <v>8506</v>
      </c>
      <c r="I4588" t="s">
        <v>8277</v>
      </c>
      <c r="J4588" t="s">
        <v>8585</v>
      </c>
      <c r="K4588" t="s">
        <v>8585</v>
      </c>
      <c r="M4588" t="s">
        <v>9521</v>
      </c>
    </row>
    <row r="4589" spans="1:14" x14ac:dyDescent="0.25">
      <c r="A4589">
        <v>3480</v>
      </c>
      <c r="B4589" t="s">
        <v>9522</v>
      </c>
      <c r="C4589" t="s">
        <v>9166</v>
      </c>
      <c r="D4589">
        <v>3</v>
      </c>
      <c r="E4589">
        <v>1591</v>
      </c>
      <c r="F4589" s="1">
        <v>5513</v>
      </c>
      <c r="G4589" t="s">
        <v>68</v>
      </c>
      <c r="H4589" t="s">
        <v>69</v>
      </c>
      <c r="I4589" t="s">
        <v>81</v>
      </c>
      <c r="J4589" t="s">
        <v>82</v>
      </c>
      <c r="K4589" t="s">
        <v>82</v>
      </c>
      <c r="M4589" t="s">
        <v>9523</v>
      </c>
    </row>
    <row r="4590" spans="1:14" x14ac:dyDescent="0.25">
      <c r="A4590">
        <v>4559</v>
      </c>
      <c r="B4590" t="s">
        <v>9524</v>
      </c>
      <c r="C4590" t="s">
        <v>9166</v>
      </c>
      <c r="D4590">
        <v>3</v>
      </c>
      <c r="E4590">
        <v>1589</v>
      </c>
      <c r="F4590" s="1">
        <v>5513</v>
      </c>
      <c r="G4590" t="s">
        <v>68</v>
      </c>
      <c r="H4590" t="s">
        <v>69</v>
      </c>
      <c r="I4590" t="s">
        <v>348</v>
      </c>
      <c r="J4590" t="s">
        <v>295</v>
      </c>
      <c r="K4590" t="s">
        <v>295</v>
      </c>
      <c r="M4590" t="s">
        <v>9525</v>
      </c>
      <c r="N4590" t="s">
        <v>9526</v>
      </c>
    </row>
    <row r="4591" spans="1:14" x14ac:dyDescent="0.25">
      <c r="A4591">
        <v>4560</v>
      </c>
      <c r="B4591" t="s">
        <v>9527</v>
      </c>
      <c r="C4591" t="s">
        <v>9166</v>
      </c>
      <c r="D4591">
        <v>3</v>
      </c>
      <c r="E4591">
        <v>1589</v>
      </c>
      <c r="F4591" s="1">
        <v>5513</v>
      </c>
      <c r="G4591" t="s">
        <v>68</v>
      </c>
      <c r="H4591" t="s">
        <v>69</v>
      </c>
      <c r="I4591" t="s">
        <v>348</v>
      </c>
      <c r="J4591" t="s">
        <v>295</v>
      </c>
      <c r="K4591" t="s">
        <v>295</v>
      </c>
      <c r="M4591" t="s">
        <v>9528</v>
      </c>
      <c r="N4591" t="s">
        <v>9526</v>
      </c>
    </row>
    <row r="4592" spans="1:14" x14ac:dyDescent="0.25">
      <c r="A4592">
        <v>4561</v>
      </c>
      <c r="B4592" t="s">
        <v>9529</v>
      </c>
      <c r="C4592" t="s">
        <v>9166</v>
      </c>
      <c r="D4592">
        <v>3</v>
      </c>
      <c r="E4592">
        <v>1589</v>
      </c>
      <c r="F4592" s="1">
        <v>5513</v>
      </c>
      <c r="G4592" t="s">
        <v>68</v>
      </c>
      <c r="H4592" t="s">
        <v>69</v>
      </c>
      <c r="I4592" t="s">
        <v>348</v>
      </c>
      <c r="J4592" t="s">
        <v>295</v>
      </c>
      <c r="K4592" t="s">
        <v>295</v>
      </c>
      <c r="M4592" t="s">
        <v>9528</v>
      </c>
      <c r="N4592" t="s">
        <v>9526</v>
      </c>
    </row>
    <row r="4593" spans="1:14" x14ac:dyDescent="0.25">
      <c r="A4593">
        <v>4535</v>
      </c>
      <c r="B4593" t="s">
        <v>9531</v>
      </c>
      <c r="C4593" t="s">
        <v>9166</v>
      </c>
      <c r="D4593">
        <v>3</v>
      </c>
      <c r="E4593">
        <v>1588</v>
      </c>
      <c r="F4593" s="1">
        <v>5512</v>
      </c>
      <c r="G4593" t="s">
        <v>2657</v>
      </c>
      <c r="H4593" t="s">
        <v>2658</v>
      </c>
      <c r="I4593" t="s">
        <v>7779</v>
      </c>
      <c r="J4593" t="s">
        <v>7780</v>
      </c>
      <c r="K4593" t="s">
        <v>7780</v>
      </c>
      <c r="M4593" t="s">
        <v>9532</v>
      </c>
    </row>
    <row r="4594" spans="1:14" x14ac:dyDescent="0.25">
      <c r="A4594">
        <v>4488</v>
      </c>
      <c r="B4594" t="s">
        <v>9533</v>
      </c>
      <c r="C4594" t="s">
        <v>9166</v>
      </c>
      <c r="D4594">
        <v>3</v>
      </c>
      <c r="E4594">
        <v>1585</v>
      </c>
      <c r="F4594" s="1">
        <v>5511</v>
      </c>
      <c r="G4594" t="s">
        <v>68</v>
      </c>
      <c r="H4594" t="s">
        <v>69</v>
      </c>
      <c r="I4594" t="s">
        <v>175</v>
      </c>
      <c r="J4594" t="s">
        <v>82</v>
      </c>
      <c r="K4594" t="s">
        <v>82</v>
      </c>
      <c r="M4594" t="s">
        <v>9534</v>
      </c>
    </row>
    <row r="4595" spans="1:14" x14ac:dyDescent="0.25">
      <c r="A4595">
        <v>4517</v>
      </c>
      <c r="B4595" t="s">
        <v>9535</v>
      </c>
      <c r="C4595" t="s">
        <v>9166</v>
      </c>
      <c r="D4595">
        <v>3</v>
      </c>
      <c r="E4595">
        <v>1587</v>
      </c>
      <c r="F4595" s="1">
        <v>5507</v>
      </c>
      <c r="G4595" t="s">
        <v>926</v>
      </c>
      <c r="H4595" t="s">
        <v>927</v>
      </c>
      <c r="I4595" t="s">
        <v>4216</v>
      </c>
      <c r="J4595" t="s">
        <v>928</v>
      </c>
      <c r="K4595" t="s">
        <v>928</v>
      </c>
      <c r="M4595" t="s">
        <v>9536</v>
      </c>
      <c r="N4595" t="s">
        <v>9538</v>
      </c>
    </row>
    <row r="4596" spans="1:14" x14ac:dyDescent="0.25">
      <c r="A4596">
        <v>4518</v>
      </c>
      <c r="B4596" t="s">
        <v>9539</v>
      </c>
      <c r="C4596" t="s">
        <v>9166</v>
      </c>
      <c r="D4596">
        <v>3</v>
      </c>
      <c r="E4596">
        <v>1587</v>
      </c>
      <c r="F4596" s="1">
        <v>5507</v>
      </c>
      <c r="G4596" t="s">
        <v>926</v>
      </c>
      <c r="H4596" t="s">
        <v>927</v>
      </c>
      <c r="I4596" t="s">
        <v>4216</v>
      </c>
      <c r="J4596" t="s">
        <v>928</v>
      </c>
      <c r="K4596" t="s">
        <v>928</v>
      </c>
      <c r="M4596" t="s">
        <v>9540</v>
      </c>
    </row>
    <row r="4597" spans="1:14" x14ac:dyDescent="0.25">
      <c r="A4597">
        <v>4516</v>
      </c>
      <c r="B4597" t="s">
        <v>9541</v>
      </c>
      <c r="C4597" t="s">
        <v>9166</v>
      </c>
      <c r="D4597">
        <v>3</v>
      </c>
      <c r="E4597">
        <v>1587</v>
      </c>
      <c r="F4597" s="1">
        <v>5504</v>
      </c>
      <c r="G4597" t="s">
        <v>926</v>
      </c>
      <c r="H4597" t="s">
        <v>927</v>
      </c>
      <c r="I4597" t="s">
        <v>4216</v>
      </c>
      <c r="J4597" t="s">
        <v>928</v>
      </c>
      <c r="K4597" t="s">
        <v>928</v>
      </c>
      <c r="M4597" t="s">
        <v>9542</v>
      </c>
    </row>
    <row r="4598" spans="1:14" x14ac:dyDescent="0.25">
      <c r="A4598">
        <v>3511</v>
      </c>
      <c r="B4598" t="s">
        <v>1139</v>
      </c>
      <c r="C4598" t="s">
        <v>9166</v>
      </c>
      <c r="D4598">
        <v>3</v>
      </c>
      <c r="E4598">
        <v>1591</v>
      </c>
      <c r="F4598" s="1">
        <v>5502</v>
      </c>
      <c r="G4598" t="s">
        <v>926</v>
      </c>
      <c r="H4598" t="s">
        <v>927</v>
      </c>
      <c r="I4598" t="s">
        <v>6623</v>
      </c>
      <c r="J4598" t="s">
        <v>928</v>
      </c>
      <c r="K4598" t="s">
        <v>928</v>
      </c>
      <c r="M4598" t="s">
        <v>9543</v>
      </c>
      <c r="N4598" t="s">
        <v>9545</v>
      </c>
    </row>
    <row r="4599" spans="1:14" x14ac:dyDescent="0.25">
      <c r="A4599">
        <v>3512</v>
      </c>
      <c r="B4599" t="s">
        <v>7090</v>
      </c>
      <c r="C4599" t="s">
        <v>9166</v>
      </c>
      <c r="D4599">
        <v>3</v>
      </c>
      <c r="E4599">
        <v>1591</v>
      </c>
      <c r="F4599" s="1">
        <v>5502</v>
      </c>
      <c r="G4599" t="s">
        <v>926</v>
      </c>
      <c r="H4599" t="s">
        <v>927</v>
      </c>
      <c r="I4599" t="s">
        <v>6623</v>
      </c>
      <c r="J4599" t="s">
        <v>928</v>
      </c>
      <c r="K4599" t="s">
        <v>928</v>
      </c>
      <c r="M4599" t="s">
        <v>9543</v>
      </c>
      <c r="N4599" t="s">
        <v>9545</v>
      </c>
    </row>
    <row r="4600" spans="1:14" x14ac:dyDescent="0.25">
      <c r="A4600">
        <v>3513</v>
      </c>
      <c r="B4600" t="s">
        <v>9547</v>
      </c>
      <c r="C4600" t="s">
        <v>9166</v>
      </c>
      <c r="D4600">
        <v>3</v>
      </c>
      <c r="E4600">
        <v>1591</v>
      </c>
      <c r="F4600" s="1">
        <v>5502</v>
      </c>
      <c r="G4600" t="s">
        <v>926</v>
      </c>
      <c r="H4600" t="s">
        <v>927</v>
      </c>
      <c r="I4600" t="s">
        <v>6623</v>
      </c>
      <c r="J4600" t="s">
        <v>928</v>
      </c>
      <c r="K4600" t="s">
        <v>928</v>
      </c>
      <c r="M4600" t="s">
        <v>9543</v>
      </c>
      <c r="N4600" t="s">
        <v>9545</v>
      </c>
    </row>
    <row r="4601" spans="1:14" x14ac:dyDescent="0.25">
      <c r="A4601">
        <v>4515</v>
      </c>
      <c r="B4601" t="s">
        <v>9549</v>
      </c>
      <c r="C4601" t="s">
        <v>9166</v>
      </c>
      <c r="D4601">
        <v>3</v>
      </c>
      <c r="E4601">
        <v>1587</v>
      </c>
      <c r="F4601" s="1">
        <v>5502</v>
      </c>
      <c r="G4601" t="s">
        <v>926</v>
      </c>
      <c r="H4601" t="s">
        <v>927</v>
      </c>
      <c r="I4601" t="s">
        <v>9550</v>
      </c>
      <c r="J4601" t="s">
        <v>928</v>
      </c>
      <c r="K4601" t="s">
        <v>928</v>
      </c>
      <c r="M4601" t="s">
        <v>9551</v>
      </c>
      <c r="N4601" t="s">
        <v>9552</v>
      </c>
    </row>
    <row r="4602" spans="1:14" x14ac:dyDescent="0.25">
      <c r="A4602">
        <v>4553</v>
      </c>
      <c r="B4602" t="s">
        <v>9553</v>
      </c>
      <c r="C4602" t="s">
        <v>9166</v>
      </c>
      <c r="D4602">
        <v>3</v>
      </c>
      <c r="E4602">
        <v>1589</v>
      </c>
      <c r="F4602" s="1">
        <v>5499</v>
      </c>
      <c r="G4602" t="s">
        <v>2657</v>
      </c>
      <c r="H4602" t="s">
        <v>2658</v>
      </c>
      <c r="I4602" t="s">
        <v>9554</v>
      </c>
      <c r="J4602" t="s">
        <v>9555</v>
      </c>
      <c r="K4602" t="s">
        <v>9555</v>
      </c>
      <c r="M4602" t="s">
        <v>9556</v>
      </c>
    </row>
    <row r="4603" spans="1:14" x14ac:dyDescent="0.25">
      <c r="A4603">
        <v>4487</v>
      </c>
      <c r="B4603" t="s">
        <v>9557</v>
      </c>
      <c r="C4603" t="s">
        <v>9166</v>
      </c>
      <c r="D4603">
        <v>3</v>
      </c>
      <c r="E4603">
        <v>1585</v>
      </c>
      <c r="F4603" s="1">
        <v>5493</v>
      </c>
      <c r="G4603" t="s">
        <v>68</v>
      </c>
      <c r="H4603" t="s">
        <v>69</v>
      </c>
      <c r="I4603" t="s">
        <v>7357</v>
      </c>
      <c r="J4603" t="s">
        <v>5362</v>
      </c>
      <c r="K4603" t="s">
        <v>5362</v>
      </c>
      <c r="M4603" t="s">
        <v>9558</v>
      </c>
    </row>
    <row r="4604" spans="1:14" x14ac:dyDescent="0.25">
      <c r="A4604">
        <v>4558</v>
      </c>
      <c r="B4604" t="s">
        <v>9559</v>
      </c>
      <c r="C4604" t="s">
        <v>9166</v>
      </c>
      <c r="D4604">
        <v>3</v>
      </c>
      <c r="E4604">
        <v>1589</v>
      </c>
      <c r="F4604" s="1">
        <v>5493</v>
      </c>
      <c r="G4604" t="s">
        <v>68</v>
      </c>
      <c r="H4604" t="s">
        <v>69</v>
      </c>
      <c r="I4604" t="s">
        <v>4689</v>
      </c>
      <c r="J4604" t="s">
        <v>4690</v>
      </c>
      <c r="K4604" t="s">
        <v>4690</v>
      </c>
      <c r="M4604" t="s">
        <v>9560</v>
      </c>
    </row>
    <row r="4605" spans="1:14" x14ac:dyDescent="0.25">
      <c r="A4605">
        <v>4496</v>
      </c>
      <c r="B4605" t="s">
        <v>9561</v>
      </c>
      <c r="C4605" t="s">
        <v>9166</v>
      </c>
      <c r="D4605">
        <v>3</v>
      </c>
      <c r="E4605">
        <v>1585</v>
      </c>
      <c r="F4605" s="1">
        <v>5490</v>
      </c>
      <c r="G4605" t="s">
        <v>926</v>
      </c>
      <c r="H4605" t="s">
        <v>927</v>
      </c>
      <c r="I4605" t="s">
        <v>926</v>
      </c>
      <c r="J4605" t="s">
        <v>928</v>
      </c>
      <c r="K4605" t="s">
        <v>928</v>
      </c>
      <c r="M4605" t="s">
        <v>9562</v>
      </c>
      <c r="N4605" t="s">
        <v>9563</v>
      </c>
    </row>
    <row r="4606" spans="1:14" x14ac:dyDescent="0.25">
      <c r="A4606">
        <v>4512</v>
      </c>
      <c r="B4606" t="s">
        <v>9564</v>
      </c>
      <c r="C4606" t="s">
        <v>9166</v>
      </c>
      <c r="D4606">
        <v>3</v>
      </c>
      <c r="E4606">
        <v>1586</v>
      </c>
      <c r="F4606" s="1">
        <v>5483</v>
      </c>
      <c r="G4606" t="s">
        <v>926</v>
      </c>
      <c r="H4606" t="s">
        <v>927</v>
      </c>
      <c r="I4606" t="s">
        <v>4216</v>
      </c>
      <c r="J4606" t="s">
        <v>928</v>
      </c>
      <c r="K4606" t="s">
        <v>928</v>
      </c>
      <c r="M4606" t="s">
        <v>9565</v>
      </c>
      <c r="N4606" t="s">
        <v>9567</v>
      </c>
    </row>
    <row r="4607" spans="1:14" x14ac:dyDescent="0.25">
      <c r="A4607">
        <v>4507</v>
      </c>
      <c r="B4607" t="s">
        <v>9568</v>
      </c>
      <c r="C4607" t="s">
        <v>9166</v>
      </c>
      <c r="D4607">
        <v>3</v>
      </c>
      <c r="E4607">
        <v>1586</v>
      </c>
      <c r="F4607" s="1">
        <v>5480</v>
      </c>
      <c r="G4607" t="s">
        <v>4226</v>
      </c>
      <c r="H4607" t="s">
        <v>4227</v>
      </c>
      <c r="I4607" t="s">
        <v>1039</v>
      </c>
      <c r="J4607" t="s">
        <v>8054</v>
      </c>
      <c r="K4607" t="s">
        <v>8054</v>
      </c>
      <c r="M4607" t="s">
        <v>9569</v>
      </c>
    </row>
    <row r="4608" spans="1:14" x14ac:dyDescent="0.25">
      <c r="A4608">
        <v>4349</v>
      </c>
      <c r="B4608" t="s">
        <v>9570</v>
      </c>
      <c r="C4608" t="s">
        <v>9571</v>
      </c>
      <c r="D4608">
        <v>3</v>
      </c>
      <c r="E4608">
        <v>1518</v>
      </c>
      <c r="F4608" s="1">
        <v>5467</v>
      </c>
      <c r="G4608" t="s">
        <v>4226</v>
      </c>
      <c r="H4608" t="s">
        <v>4227</v>
      </c>
      <c r="I4608" t="s">
        <v>8277</v>
      </c>
      <c r="J4608" t="s">
        <v>8249</v>
      </c>
      <c r="K4608" t="s">
        <v>8249</v>
      </c>
      <c r="M4608" t="s">
        <v>9572</v>
      </c>
    </row>
    <row r="4609" spans="1:13" x14ac:dyDescent="0.25">
      <c r="A4609">
        <v>4356</v>
      </c>
      <c r="B4609" t="s">
        <v>5398</v>
      </c>
      <c r="C4609" t="s">
        <v>9571</v>
      </c>
      <c r="D4609">
        <v>3</v>
      </c>
      <c r="E4609">
        <v>1518</v>
      </c>
      <c r="F4609" s="1">
        <v>5464</v>
      </c>
      <c r="G4609" t="s">
        <v>8997</v>
      </c>
      <c r="I4609" t="s">
        <v>8998</v>
      </c>
      <c r="J4609" t="s">
        <v>8999</v>
      </c>
      <c r="K4609" t="s">
        <v>8999</v>
      </c>
      <c r="M4609" t="s">
        <v>9573</v>
      </c>
    </row>
    <row r="4610" spans="1:13" x14ac:dyDescent="0.25">
      <c r="A4610">
        <v>4419</v>
      </c>
      <c r="B4610" t="s">
        <v>9574</v>
      </c>
      <c r="C4610" t="s">
        <v>9571</v>
      </c>
      <c r="D4610">
        <v>3</v>
      </c>
      <c r="E4610">
        <v>1522</v>
      </c>
      <c r="F4610" s="1">
        <v>5463</v>
      </c>
      <c r="G4610" t="s">
        <v>2657</v>
      </c>
      <c r="H4610" t="s">
        <v>2658</v>
      </c>
      <c r="I4610" t="s">
        <v>7779</v>
      </c>
      <c r="J4610" t="s">
        <v>7780</v>
      </c>
      <c r="K4610" t="s">
        <v>7780</v>
      </c>
      <c r="M4610" t="s">
        <v>9575</v>
      </c>
    </row>
    <row r="4611" spans="1:13" x14ac:dyDescent="0.25">
      <c r="A4611">
        <v>4465</v>
      </c>
      <c r="B4611" t="s">
        <v>9576</v>
      </c>
      <c r="C4611" t="s">
        <v>9571</v>
      </c>
      <c r="D4611">
        <v>3</v>
      </c>
      <c r="E4611">
        <v>1525</v>
      </c>
      <c r="F4611" s="1">
        <v>5462</v>
      </c>
      <c r="G4611" t="s">
        <v>4226</v>
      </c>
      <c r="H4611" t="s">
        <v>4227</v>
      </c>
      <c r="I4611" t="s">
        <v>9577</v>
      </c>
      <c r="J4611" t="s">
        <v>8249</v>
      </c>
      <c r="K4611" t="s">
        <v>8249</v>
      </c>
      <c r="M4611" t="s">
        <v>9578</v>
      </c>
    </row>
    <row r="4612" spans="1:13" x14ac:dyDescent="0.25">
      <c r="A4612">
        <v>4440</v>
      </c>
      <c r="B4612" t="s">
        <v>9579</v>
      </c>
      <c r="C4612" t="s">
        <v>9571</v>
      </c>
      <c r="D4612">
        <v>3</v>
      </c>
      <c r="E4612">
        <v>1524</v>
      </c>
      <c r="F4612" s="1">
        <v>5458</v>
      </c>
      <c r="G4612" t="s">
        <v>926</v>
      </c>
      <c r="H4612" t="s">
        <v>927</v>
      </c>
      <c r="I4612" t="s">
        <v>9580</v>
      </c>
      <c r="J4612" t="s">
        <v>928</v>
      </c>
      <c r="K4612" t="s">
        <v>928</v>
      </c>
      <c r="M4612" t="s">
        <v>9581</v>
      </c>
    </row>
    <row r="4613" spans="1:13" x14ac:dyDescent="0.25">
      <c r="A4613">
        <v>4464</v>
      </c>
      <c r="B4613" t="s">
        <v>9582</v>
      </c>
      <c r="C4613" t="s">
        <v>9571</v>
      </c>
      <c r="D4613">
        <v>3</v>
      </c>
      <c r="E4613">
        <v>1525</v>
      </c>
      <c r="F4613" s="1">
        <v>5458</v>
      </c>
      <c r="G4613" t="s">
        <v>4226</v>
      </c>
      <c r="H4613" t="s">
        <v>4227</v>
      </c>
      <c r="I4613" t="s">
        <v>9577</v>
      </c>
      <c r="J4613" t="s">
        <v>8249</v>
      </c>
      <c r="K4613" t="s">
        <v>8249</v>
      </c>
      <c r="M4613" t="s">
        <v>9583</v>
      </c>
    </row>
    <row r="4614" spans="1:13" x14ac:dyDescent="0.25">
      <c r="A4614">
        <v>4345</v>
      </c>
      <c r="B4614" t="s">
        <v>9584</v>
      </c>
      <c r="C4614" t="s">
        <v>9571</v>
      </c>
      <c r="D4614">
        <v>3</v>
      </c>
      <c r="E4614">
        <v>1517</v>
      </c>
      <c r="F4614" s="1">
        <v>5452</v>
      </c>
      <c r="G4614" t="s">
        <v>18</v>
      </c>
      <c r="H4614" t="s">
        <v>19</v>
      </c>
      <c r="I4614" t="s">
        <v>9404</v>
      </c>
      <c r="J4614" t="s">
        <v>9405</v>
      </c>
      <c r="K4614" t="s">
        <v>9405</v>
      </c>
      <c r="M4614" t="s">
        <v>9585</v>
      </c>
    </row>
    <row r="4615" spans="1:13" x14ac:dyDescent="0.25">
      <c r="A4615">
        <v>4355</v>
      </c>
      <c r="B4615" t="s">
        <v>9586</v>
      </c>
      <c r="C4615" t="s">
        <v>9571</v>
      </c>
      <c r="D4615">
        <v>3</v>
      </c>
      <c r="E4615">
        <v>1518</v>
      </c>
      <c r="F4615" s="1">
        <v>5452</v>
      </c>
      <c r="G4615" t="s">
        <v>1546</v>
      </c>
      <c r="H4615" t="s">
        <v>1547</v>
      </c>
      <c r="I4615" t="s">
        <v>2999</v>
      </c>
      <c r="J4615" t="s">
        <v>3000</v>
      </c>
      <c r="K4615" t="s">
        <v>3000</v>
      </c>
      <c r="M4615" t="s">
        <v>9587</v>
      </c>
    </row>
    <row r="4616" spans="1:13" x14ac:dyDescent="0.25">
      <c r="A4616">
        <v>4443</v>
      </c>
      <c r="B4616" t="s">
        <v>9588</v>
      </c>
      <c r="C4616" t="s">
        <v>9571</v>
      </c>
      <c r="D4616">
        <v>3</v>
      </c>
      <c r="E4616">
        <v>1524</v>
      </c>
      <c r="F4616" s="1">
        <v>5451</v>
      </c>
      <c r="G4616" t="s">
        <v>138</v>
      </c>
      <c r="H4616" t="s">
        <v>139</v>
      </c>
      <c r="I4616" t="s">
        <v>9589</v>
      </c>
      <c r="J4616" t="s">
        <v>141</v>
      </c>
      <c r="K4616" t="s">
        <v>141</v>
      </c>
      <c r="M4616" t="s">
        <v>9590</v>
      </c>
    </row>
    <row r="4617" spans="1:13" x14ac:dyDescent="0.25">
      <c r="A4617">
        <v>4387</v>
      </c>
      <c r="B4617" t="s">
        <v>9591</v>
      </c>
      <c r="C4617" t="s">
        <v>9571</v>
      </c>
      <c r="D4617">
        <v>3</v>
      </c>
      <c r="E4617">
        <v>1520</v>
      </c>
      <c r="F4617" s="1">
        <v>5450</v>
      </c>
      <c r="G4617" t="s">
        <v>4504</v>
      </c>
      <c r="H4617" t="s">
        <v>4505</v>
      </c>
      <c r="I4617" t="s">
        <v>8599</v>
      </c>
      <c r="J4617" t="s">
        <v>8600</v>
      </c>
      <c r="K4617" t="s">
        <v>8600</v>
      </c>
      <c r="M4617" t="s">
        <v>9592</v>
      </c>
    </row>
    <row r="4618" spans="1:13" x14ac:dyDescent="0.25">
      <c r="A4618">
        <v>4362</v>
      </c>
      <c r="B4618" t="s">
        <v>9593</v>
      </c>
      <c r="C4618" t="s">
        <v>9571</v>
      </c>
      <c r="D4618">
        <v>3</v>
      </c>
      <c r="E4618">
        <v>1519</v>
      </c>
      <c r="F4618" s="1">
        <v>5449</v>
      </c>
      <c r="G4618" t="s">
        <v>2657</v>
      </c>
      <c r="H4618" t="s">
        <v>2658</v>
      </c>
      <c r="I4618" t="s">
        <v>9554</v>
      </c>
      <c r="J4618" t="s">
        <v>9555</v>
      </c>
      <c r="K4618" t="s">
        <v>9555</v>
      </c>
      <c r="M4618" t="s">
        <v>9594</v>
      </c>
    </row>
    <row r="4619" spans="1:13" x14ac:dyDescent="0.25">
      <c r="A4619">
        <v>4468</v>
      </c>
      <c r="B4619" t="s">
        <v>9595</v>
      </c>
      <c r="C4619" t="s">
        <v>9571</v>
      </c>
      <c r="D4619">
        <v>3</v>
      </c>
      <c r="E4619">
        <v>1525</v>
      </c>
      <c r="F4619" s="1">
        <v>5449</v>
      </c>
      <c r="G4619" t="s">
        <v>9190</v>
      </c>
      <c r="I4619" t="s">
        <v>9596</v>
      </c>
      <c r="J4619" t="s">
        <v>9192</v>
      </c>
      <c r="K4619" t="s">
        <v>9192</v>
      </c>
      <c r="M4619" t="s">
        <v>9597</v>
      </c>
    </row>
    <row r="4620" spans="1:13" x14ac:dyDescent="0.25">
      <c r="A4620">
        <v>4393</v>
      </c>
      <c r="B4620" t="s">
        <v>9598</v>
      </c>
      <c r="C4620" t="s">
        <v>9571</v>
      </c>
      <c r="D4620">
        <v>3</v>
      </c>
      <c r="E4620">
        <v>1521</v>
      </c>
      <c r="F4620" s="1">
        <v>5446</v>
      </c>
      <c r="G4620" t="s">
        <v>4226</v>
      </c>
      <c r="H4620" t="s">
        <v>4227</v>
      </c>
      <c r="I4620" t="s">
        <v>9599</v>
      </c>
      <c r="J4620" t="s">
        <v>8249</v>
      </c>
      <c r="K4620" t="s">
        <v>8249</v>
      </c>
      <c r="M4620" t="s">
        <v>9600</v>
      </c>
    </row>
    <row r="4621" spans="1:13" x14ac:dyDescent="0.25">
      <c r="A4621">
        <v>4469</v>
      </c>
      <c r="B4621" t="s">
        <v>9601</v>
      </c>
      <c r="C4621" t="s">
        <v>9571</v>
      </c>
      <c r="D4621">
        <v>3</v>
      </c>
      <c r="E4621">
        <v>1525</v>
      </c>
      <c r="F4621" s="1">
        <v>5443</v>
      </c>
      <c r="G4621" t="s">
        <v>8847</v>
      </c>
      <c r="H4621" t="s">
        <v>3062</v>
      </c>
      <c r="I4621" t="s">
        <v>9602</v>
      </c>
      <c r="J4621" t="s">
        <v>5192</v>
      </c>
      <c r="K4621" t="s">
        <v>5192</v>
      </c>
      <c r="M4621" t="s">
        <v>9603</v>
      </c>
    </row>
    <row r="4622" spans="1:13" x14ac:dyDescent="0.25">
      <c r="A4622">
        <v>4429</v>
      </c>
      <c r="B4622" t="s">
        <v>9604</v>
      </c>
      <c r="C4622" t="s">
        <v>9571</v>
      </c>
      <c r="D4622">
        <v>3</v>
      </c>
      <c r="E4622">
        <v>1523</v>
      </c>
      <c r="F4622" s="1">
        <v>5442</v>
      </c>
      <c r="G4622" t="s">
        <v>68</v>
      </c>
      <c r="H4622" t="s">
        <v>69</v>
      </c>
      <c r="I4622" t="s">
        <v>9605</v>
      </c>
      <c r="J4622" t="s">
        <v>71</v>
      </c>
      <c r="K4622" t="s">
        <v>71</v>
      </c>
      <c r="M4622" t="s">
        <v>9606</v>
      </c>
    </row>
    <row r="4623" spans="1:13" x14ac:dyDescent="0.25">
      <c r="A4623">
        <v>4439</v>
      </c>
      <c r="B4623" t="s">
        <v>9607</v>
      </c>
      <c r="C4623" t="s">
        <v>9571</v>
      </c>
      <c r="D4623">
        <v>3</v>
      </c>
      <c r="E4623">
        <v>1524</v>
      </c>
      <c r="F4623" s="1">
        <v>5437</v>
      </c>
      <c r="G4623" t="s">
        <v>926</v>
      </c>
      <c r="H4623" t="s">
        <v>927</v>
      </c>
      <c r="I4623" t="s">
        <v>926</v>
      </c>
      <c r="J4623" t="s">
        <v>928</v>
      </c>
      <c r="K4623" t="s">
        <v>928</v>
      </c>
      <c r="M4623" t="s">
        <v>9608</v>
      </c>
    </row>
    <row r="4624" spans="1:13" x14ac:dyDescent="0.25">
      <c r="A4624">
        <v>4340</v>
      </c>
      <c r="B4624" t="s">
        <v>9609</v>
      </c>
      <c r="C4624" t="s">
        <v>9571</v>
      </c>
      <c r="D4624">
        <v>3</v>
      </c>
      <c r="E4624">
        <v>1517</v>
      </c>
      <c r="F4624" s="1">
        <v>5436</v>
      </c>
      <c r="G4624" t="s">
        <v>18</v>
      </c>
      <c r="H4624" t="s">
        <v>19</v>
      </c>
      <c r="I4624" t="s">
        <v>8938</v>
      </c>
      <c r="J4624" t="s">
        <v>7369</v>
      </c>
      <c r="K4624" t="s">
        <v>7369</v>
      </c>
      <c r="M4624" t="s">
        <v>9610</v>
      </c>
    </row>
    <row r="4625" spans="1:13" x14ac:dyDescent="0.25">
      <c r="A4625">
        <v>4315</v>
      </c>
      <c r="B4625" t="s">
        <v>9611</v>
      </c>
      <c r="C4625" t="s">
        <v>9571</v>
      </c>
      <c r="D4625">
        <v>3</v>
      </c>
      <c r="E4625">
        <v>1516</v>
      </c>
      <c r="F4625" s="1">
        <v>5429</v>
      </c>
      <c r="G4625" t="s">
        <v>4226</v>
      </c>
      <c r="H4625" t="s">
        <v>4227</v>
      </c>
      <c r="I4625" t="s">
        <v>1039</v>
      </c>
      <c r="J4625" t="s">
        <v>8054</v>
      </c>
      <c r="K4625" t="s">
        <v>8054</v>
      </c>
      <c r="M4625" t="s">
        <v>9612</v>
      </c>
    </row>
    <row r="4626" spans="1:13" x14ac:dyDescent="0.25">
      <c r="A4626">
        <v>4377</v>
      </c>
      <c r="B4626" t="s">
        <v>9613</v>
      </c>
      <c r="C4626" t="s">
        <v>9571</v>
      </c>
      <c r="D4626">
        <v>3</v>
      </c>
      <c r="E4626">
        <v>1520</v>
      </c>
      <c r="F4626" s="1">
        <v>5425</v>
      </c>
      <c r="G4626" t="s">
        <v>926</v>
      </c>
      <c r="H4626" t="s">
        <v>927</v>
      </c>
      <c r="I4626" t="s">
        <v>4216</v>
      </c>
      <c r="J4626" t="s">
        <v>928</v>
      </c>
      <c r="K4626" t="s">
        <v>928</v>
      </c>
      <c r="M4626" t="s">
        <v>9614</v>
      </c>
    </row>
    <row r="4627" spans="1:13" x14ac:dyDescent="0.25">
      <c r="A4627">
        <v>4438</v>
      </c>
      <c r="B4627" t="s">
        <v>9615</v>
      </c>
      <c r="C4627" t="s">
        <v>9571</v>
      </c>
      <c r="D4627">
        <v>3</v>
      </c>
      <c r="E4627">
        <v>1524</v>
      </c>
      <c r="F4627" s="1">
        <v>5425</v>
      </c>
      <c r="G4627" t="s">
        <v>926</v>
      </c>
      <c r="H4627" t="s">
        <v>927</v>
      </c>
      <c r="I4627" t="s">
        <v>926</v>
      </c>
      <c r="J4627" t="s">
        <v>928</v>
      </c>
      <c r="K4627" t="s">
        <v>928</v>
      </c>
      <c r="M4627" t="s">
        <v>9616</v>
      </c>
    </row>
    <row r="4628" spans="1:13" x14ac:dyDescent="0.25">
      <c r="A4628">
        <v>4335</v>
      </c>
      <c r="B4628" t="s">
        <v>9617</v>
      </c>
      <c r="C4628" t="s">
        <v>9571</v>
      </c>
      <c r="D4628">
        <v>3</v>
      </c>
      <c r="E4628">
        <v>1517</v>
      </c>
      <c r="F4628" s="1">
        <v>5421</v>
      </c>
      <c r="G4628" t="s">
        <v>138</v>
      </c>
      <c r="H4628" t="s">
        <v>139</v>
      </c>
      <c r="I4628" t="s">
        <v>9618</v>
      </c>
      <c r="J4628" t="s">
        <v>141</v>
      </c>
      <c r="K4628" t="s">
        <v>141</v>
      </c>
      <c r="M4628" t="s">
        <v>9619</v>
      </c>
    </row>
    <row r="4629" spans="1:13" x14ac:dyDescent="0.25">
      <c r="A4629">
        <v>4460</v>
      </c>
      <c r="B4629" t="s">
        <v>633</v>
      </c>
      <c r="C4629" t="s">
        <v>9571</v>
      </c>
      <c r="D4629">
        <v>3</v>
      </c>
      <c r="E4629">
        <v>1525</v>
      </c>
      <c r="F4629" s="1">
        <v>5420</v>
      </c>
      <c r="G4629" t="s">
        <v>4226</v>
      </c>
      <c r="H4629" t="s">
        <v>4227</v>
      </c>
      <c r="I4629" t="s">
        <v>9599</v>
      </c>
      <c r="J4629" t="s">
        <v>8249</v>
      </c>
      <c r="K4629" t="s">
        <v>8249</v>
      </c>
      <c r="M4629" t="s">
        <v>9620</v>
      </c>
    </row>
    <row r="4630" spans="1:13" x14ac:dyDescent="0.25">
      <c r="A4630">
        <v>4461</v>
      </c>
      <c r="B4630" t="s">
        <v>9621</v>
      </c>
      <c r="C4630" t="s">
        <v>9571</v>
      </c>
      <c r="D4630">
        <v>3</v>
      </c>
      <c r="E4630">
        <v>1525</v>
      </c>
      <c r="F4630" s="1">
        <v>5420</v>
      </c>
      <c r="G4630" t="s">
        <v>4226</v>
      </c>
      <c r="H4630" t="s">
        <v>4227</v>
      </c>
      <c r="I4630" t="s">
        <v>9622</v>
      </c>
      <c r="J4630" t="s">
        <v>8249</v>
      </c>
      <c r="K4630" t="s">
        <v>8249</v>
      </c>
      <c r="M4630" t="s">
        <v>9623</v>
      </c>
    </row>
    <row r="4631" spans="1:13" x14ac:dyDescent="0.25">
      <c r="A4631">
        <v>4462</v>
      </c>
      <c r="B4631" t="s">
        <v>9624</v>
      </c>
      <c r="C4631" t="s">
        <v>9571</v>
      </c>
      <c r="D4631">
        <v>3</v>
      </c>
      <c r="E4631">
        <v>1525</v>
      </c>
      <c r="F4631" s="1">
        <v>5420</v>
      </c>
      <c r="G4631" t="s">
        <v>4226</v>
      </c>
      <c r="H4631" t="s">
        <v>4227</v>
      </c>
      <c r="I4631" t="s">
        <v>9577</v>
      </c>
      <c r="J4631" t="s">
        <v>8249</v>
      </c>
      <c r="K4631" t="s">
        <v>8249</v>
      </c>
      <c r="M4631" t="s">
        <v>9625</v>
      </c>
    </row>
    <row r="4632" spans="1:13" x14ac:dyDescent="0.25">
      <c r="A4632">
        <v>4303</v>
      </c>
      <c r="B4632" t="s">
        <v>9626</v>
      </c>
      <c r="C4632" t="s">
        <v>9571</v>
      </c>
      <c r="D4632">
        <v>3</v>
      </c>
      <c r="E4632">
        <v>1515</v>
      </c>
      <c r="F4632" s="1">
        <v>5418</v>
      </c>
      <c r="G4632" t="s">
        <v>2657</v>
      </c>
      <c r="H4632" t="s">
        <v>2658</v>
      </c>
      <c r="I4632" t="s">
        <v>7851</v>
      </c>
      <c r="J4632" t="s">
        <v>7780</v>
      </c>
      <c r="K4632" t="s">
        <v>7780</v>
      </c>
      <c r="M4632" t="s">
        <v>9627</v>
      </c>
    </row>
    <row r="4633" spans="1:13" x14ac:dyDescent="0.25">
      <c r="A4633">
        <v>4422</v>
      </c>
      <c r="B4633" t="s">
        <v>9237</v>
      </c>
      <c r="C4633" t="s">
        <v>9571</v>
      </c>
      <c r="D4633">
        <v>3</v>
      </c>
      <c r="E4633">
        <v>1523</v>
      </c>
      <c r="F4633" s="1">
        <v>5415</v>
      </c>
      <c r="G4633" t="s">
        <v>68</v>
      </c>
      <c r="H4633" t="s">
        <v>69</v>
      </c>
      <c r="I4633" t="s">
        <v>9143</v>
      </c>
      <c r="J4633" t="s">
        <v>9144</v>
      </c>
      <c r="K4633" t="s">
        <v>9144</v>
      </c>
      <c r="M4633" t="s">
        <v>9628</v>
      </c>
    </row>
    <row r="4634" spans="1:13" x14ac:dyDescent="0.25">
      <c r="A4634">
        <v>4437</v>
      </c>
      <c r="B4634" t="s">
        <v>8677</v>
      </c>
      <c r="C4634" t="s">
        <v>9571</v>
      </c>
      <c r="D4634">
        <v>3</v>
      </c>
      <c r="E4634">
        <v>1523</v>
      </c>
      <c r="F4634" s="1">
        <v>5415</v>
      </c>
      <c r="G4634" t="s">
        <v>926</v>
      </c>
      <c r="H4634" t="s">
        <v>927</v>
      </c>
      <c r="I4634" t="s">
        <v>926</v>
      </c>
      <c r="J4634" t="s">
        <v>928</v>
      </c>
      <c r="K4634" t="s">
        <v>928</v>
      </c>
      <c r="M4634" t="s">
        <v>9629</v>
      </c>
    </row>
    <row r="4635" spans="1:13" x14ac:dyDescent="0.25">
      <c r="A4635">
        <v>4318</v>
      </c>
      <c r="B4635" t="s">
        <v>1559</v>
      </c>
      <c r="C4635" t="s">
        <v>9571</v>
      </c>
      <c r="D4635">
        <v>3</v>
      </c>
      <c r="E4635">
        <v>1516</v>
      </c>
      <c r="F4635" s="1">
        <v>5414</v>
      </c>
      <c r="G4635" t="s">
        <v>2657</v>
      </c>
      <c r="H4635" t="s">
        <v>2658</v>
      </c>
      <c r="I4635" t="s">
        <v>7779</v>
      </c>
      <c r="J4635" t="s">
        <v>7780</v>
      </c>
      <c r="K4635" t="s">
        <v>7780</v>
      </c>
      <c r="M4635" t="s">
        <v>9630</v>
      </c>
    </row>
    <row r="4636" spans="1:13" x14ac:dyDescent="0.25">
      <c r="A4636">
        <v>4409</v>
      </c>
      <c r="B4636" t="s">
        <v>9631</v>
      </c>
      <c r="C4636" t="s">
        <v>9571</v>
      </c>
      <c r="D4636">
        <v>3</v>
      </c>
      <c r="E4636">
        <v>1522</v>
      </c>
      <c r="F4636" s="1">
        <v>5410</v>
      </c>
      <c r="G4636" t="s">
        <v>68</v>
      </c>
      <c r="H4636" t="s">
        <v>69</v>
      </c>
      <c r="I4636" t="s">
        <v>3288</v>
      </c>
      <c r="J4636" t="s">
        <v>218</v>
      </c>
      <c r="K4636" t="s">
        <v>218</v>
      </c>
      <c r="M4636" t="s">
        <v>9632</v>
      </c>
    </row>
    <row r="4637" spans="1:13" x14ac:dyDescent="0.25">
      <c r="A4637">
        <v>4428</v>
      </c>
      <c r="B4637" t="s">
        <v>9633</v>
      </c>
      <c r="C4637" t="s">
        <v>9571</v>
      </c>
      <c r="D4637">
        <v>3</v>
      </c>
      <c r="E4637">
        <v>1523</v>
      </c>
      <c r="F4637" s="1">
        <v>5408</v>
      </c>
      <c r="G4637" t="s">
        <v>68</v>
      </c>
      <c r="H4637" t="s">
        <v>69</v>
      </c>
      <c r="I4637" t="s">
        <v>9634</v>
      </c>
      <c r="J4637" t="s">
        <v>9635</v>
      </c>
      <c r="K4637" t="s">
        <v>9635</v>
      </c>
      <c r="M4637" t="s">
        <v>9636</v>
      </c>
    </row>
    <row r="4638" spans="1:13" x14ac:dyDescent="0.25">
      <c r="A4638">
        <v>4436</v>
      </c>
      <c r="B4638" t="s">
        <v>9637</v>
      </c>
      <c r="C4638" t="s">
        <v>9571</v>
      </c>
      <c r="D4638">
        <v>3</v>
      </c>
      <c r="E4638">
        <v>1523</v>
      </c>
      <c r="F4638" s="1">
        <v>5408</v>
      </c>
      <c r="G4638" t="s">
        <v>926</v>
      </c>
      <c r="H4638" t="s">
        <v>927</v>
      </c>
      <c r="I4638" t="s">
        <v>926</v>
      </c>
      <c r="J4638" t="s">
        <v>928</v>
      </c>
      <c r="K4638" t="s">
        <v>928</v>
      </c>
      <c r="M4638" t="s">
        <v>9638</v>
      </c>
    </row>
    <row r="4639" spans="1:13" x14ac:dyDescent="0.25">
      <c r="A4639">
        <v>4386</v>
      </c>
      <c r="B4639" t="s">
        <v>9639</v>
      </c>
      <c r="C4639" t="s">
        <v>9571</v>
      </c>
      <c r="D4639">
        <v>3</v>
      </c>
      <c r="E4639">
        <v>1520</v>
      </c>
      <c r="F4639" s="1">
        <v>5403</v>
      </c>
      <c r="G4639" t="s">
        <v>926</v>
      </c>
      <c r="H4639" t="s">
        <v>927</v>
      </c>
      <c r="I4639" t="s">
        <v>8526</v>
      </c>
      <c r="J4639" t="s">
        <v>928</v>
      </c>
      <c r="K4639" t="s">
        <v>928</v>
      </c>
      <c r="M4639" t="s">
        <v>9640</v>
      </c>
    </row>
    <row r="4640" spans="1:13" x14ac:dyDescent="0.25">
      <c r="A4640">
        <v>4418</v>
      </c>
      <c r="B4640" t="s">
        <v>9641</v>
      </c>
      <c r="C4640" t="s">
        <v>9571</v>
      </c>
      <c r="D4640">
        <v>3</v>
      </c>
      <c r="E4640">
        <v>1522</v>
      </c>
      <c r="F4640" s="1">
        <v>5401</v>
      </c>
      <c r="G4640" t="s">
        <v>2657</v>
      </c>
      <c r="H4640" t="s">
        <v>2658</v>
      </c>
      <c r="I4640" t="s">
        <v>9554</v>
      </c>
      <c r="J4640" t="s">
        <v>9555</v>
      </c>
      <c r="K4640" t="s">
        <v>9555</v>
      </c>
      <c r="M4640" t="s">
        <v>9642</v>
      </c>
    </row>
    <row r="4641" spans="1:14" x14ac:dyDescent="0.25">
      <c r="A4641">
        <v>4451</v>
      </c>
      <c r="B4641" t="s">
        <v>9643</v>
      </c>
      <c r="C4641" t="s">
        <v>9571</v>
      </c>
      <c r="D4641">
        <v>3</v>
      </c>
      <c r="E4641">
        <v>1524</v>
      </c>
      <c r="F4641" s="1">
        <v>5399</v>
      </c>
      <c r="G4641" t="s">
        <v>18</v>
      </c>
      <c r="H4641" t="s">
        <v>19</v>
      </c>
      <c r="I4641" t="s">
        <v>9644</v>
      </c>
      <c r="J4641" t="s">
        <v>9405</v>
      </c>
      <c r="K4641" t="s">
        <v>9405</v>
      </c>
      <c r="M4641" t="s">
        <v>9645</v>
      </c>
    </row>
    <row r="4642" spans="1:14" x14ac:dyDescent="0.25">
      <c r="A4642">
        <v>4385</v>
      </c>
      <c r="B4642" t="s">
        <v>9646</v>
      </c>
      <c r="C4642" t="s">
        <v>9571</v>
      </c>
      <c r="D4642">
        <v>3</v>
      </c>
      <c r="E4642">
        <v>1520</v>
      </c>
      <c r="F4642" s="1">
        <v>5398</v>
      </c>
      <c r="G4642" t="s">
        <v>926</v>
      </c>
      <c r="H4642" t="s">
        <v>927</v>
      </c>
      <c r="I4642" t="s">
        <v>9647</v>
      </c>
      <c r="J4642" t="s">
        <v>928</v>
      </c>
      <c r="K4642" t="s">
        <v>928</v>
      </c>
      <c r="M4642" t="s">
        <v>9648</v>
      </c>
    </row>
    <row r="4643" spans="1:14" x14ac:dyDescent="0.25">
      <c r="A4643">
        <v>4354</v>
      </c>
      <c r="B4643" t="s">
        <v>9649</v>
      </c>
      <c r="C4643" t="s">
        <v>9571</v>
      </c>
      <c r="D4643">
        <v>3</v>
      </c>
      <c r="E4643">
        <v>1518</v>
      </c>
      <c r="F4643" s="1">
        <v>5392</v>
      </c>
      <c r="G4643" t="s">
        <v>2705</v>
      </c>
      <c r="H4643" t="s">
        <v>2706</v>
      </c>
      <c r="I4643" t="s">
        <v>9650</v>
      </c>
      <c r="J4643" t="s">
        <v>3580</v>
      </c>
      <c r="K4643" t="s">
        <v>3580</v>
      </c>
      <c r="M4643" t="s">
        <v>9651</v>
      </c>
    </row>
    <row r="4644" spans="1:14" x14ac:dyDescent="0.25">
      <c r="A4644">
        <v>4417</v>
      </c>
      <c r="B4644" t="s">
        <v>9652</v>
      </c>
      <c r="C4644" t="s">
        <v>9571</v>
      </c>
      <c r="D4644">
        <v>3</v>
      </c>
      <c r="E4644">
        <v>1522</v>
      </c>
      <c r="F4644" s="1">
        <v>5390</v>
      </c>
      <c r="G4644" t="s">
        <v>2657</v>
      </c>
      <c r="H4644" t="s">
        <v>2658</v>
      </c>
      <c r="I4644" t="s">
        <v>9653</v>
      </c>
      <c r="J4644" t="s">
        <v>9492</v>
      </c>
      <c r="K4644" t="s">
        <v>9492</v>
      </c>
      <c r="M4644" t="s">
        <v>9654</v>
      </c>
    </row>
    <row r="4645" spans="1:14" x14ac:dyDescent="0.25">
      <c r="A4645">
        <v>4327</v>
      </c>
      <c r="B4645" t="s">
        <v>9655</v>
      </c>
      <c r="C4645" t="s">
        <v>9571</v>
      </c>
      <c r="D4645">
        <v>3</v>
      </c>
      <c r="E4645">
        <v>1516</v>
      </c>
      <c r="F4645" s="1">
        <v>5385</v>
      </c>
      <c r="G4645" t="s">
        <v>68</v>
      </c>
      <c r="H4645" t="s">
        <v>69</v>
      </c>
      <c r="I4645" t="s">
        <v>2235</v>
      </c>
      <c r="J4645" t="s">
        <v>115</v>
      </c>
      <c r="K4645" t="s">
        <v>115</v>
      </c>
      <c r="M4645" t="s">
        <v>9656</v>
      </c>
    </row>
    <row r="4646" spans="1:14" x14ac:dyDescent="0.25">
      <c r="A4646">
        <v>4431</v>
      </c>
      <c r="B4646" t="s">
        <v>9657</v>
      </c>
      <c r="C4646" t="s">
        <v>9571</v>
      </c>
      <c r="D4646">
        <v>3</v>
      </c>
      <c r="E4646">
        <v>1523</v>
      </c>
      <c r="F4646" s="1">
        <v>5374</v>
      </c>
      <c r="G4646" t="s">
        <v>2979</v>
      </c>
      <c r="H4646" t="s">
        <v>2980</v>
      </c>
      <c r="I4646" t="s">
        <v>9658</v>
      </c>
      <c r="J4646" t="s">
        <v>109</v>
      </c>
      <c r="K4646" t="s">
        <v>109</v>
      </c>
      <c r="M4646" t="s">
        <v>9659</v>
      </c>
    </row>
    <row r="4647" spans="1:14" x14ac:dyDescent="0.25">
      <c r="A4647">
        <v>4408</v>
      </c>
      <c r="B4647" t="s">
        <v>9660</v>
      </c>
      <c r="C4647" t="s">
        <v>9571</v>
      </c>
      <c r="D4647">
        <v>3</v>
      </c>
      <c r="E4647">
        <v>1522</v>
      </c>
      <c r="F4647" s="1">
        <v>5372</v>
      </c>
      <c r="G4647" t="s">
        <v>68</v>
      </c>
      <c r="H4647" t="s">
        <v>69</v>
      </c>
      <c r="I4647" t="s">
        <v>6437</v>
      </c>
      <c r="J4647" t="s">
        <v>6438</v>
      </c>
      <c r="K4647" t="s">
        <v>6438</v>
      </c>
      <c r="M4647" t="s">
        <v>9661</v>
      </c>
      <c r="N4647" t="s">
        <v>9663</v>
      </c>
    </row>
    <row r="4648" spans="1:14" x14ac:dyDescent="0.25">
      <c r="A4648">
        <v>4313</v>
      </c>
      <c r="B4648" t="s">
        <v>9664</v>
      </c>
      <c r="C4648" t="s">
        <v>9571</v>
      </c>
      <c r="D4648">
        <v>3</v>
      </c>
      <c r="E4648">
        <v>1516</v>
      </c>
      <c r="F4648" s="1">
        <v>5371</v>
      </c>
      <c r="G4648" t="s">
        <v>18</v>
      </c>
      <c r="H4648" t="s">
        <v>19</v>
      </c>
      <c r="I4648" t="s">
        <v>9665</v>
      </c>
      <c r="J4648" t="s">
        <v>9666</v>
      </c>
      <c r="K4648" t="s">
        <v>9666</v>
      </c>
      <c r="M4648" t="s">
        <v>9667</v>
      </c>
    </row>
    <row r="4649" spans="1:14" x14ac:dyDescent="0.25">
      <c r="A4649">
        <v>4384</v>
      </c>
      <c r="B4649" t="s">
        <v>9668</v>
      </c>
      <c r="C4649" t="s">
        <v>9571</v>
      </c>
      <c r="D4649">
        <v>3</v>
      </c>
      <c r="E4649">
        <v>1520</v>
      </c>
      <c r="F4649" s="1">
        <v>5369</v>
      </c>
      <c r="G4649" t="s">
        <v>926</v>
      </c>
      <c r="H4649" t="s">
        <v>927</v>
      </c>
      <c r="I4649" t="s">
        <v>7740</v>
      </c>
      <c r="J4649" t="s">
        <v>928</v>
      </c>
      <c r="K4649" t="s">
        <v>928</v>
      </c>
      <c r="M4649" t="s">
        <v>9669</v>
      </c>
    </row>
    <row r="4650" spans="1:14" x14ac:dyDescent="0.25">
      <c r="A4650">
        <v>4339</v>
      </c>
      <c r="B4650" t="s">
        <v>9670</v>
      </c>
      <c r="C4650" t="s">
        <v>9571</v>
      </c>
      <c r="D4650">
        <v>3</v>
      </c>
      <c r="E4650">
        <v>1517</v>
      </c>
      <c r="F4650" s="1">
        <v>5367</v>
      </c>
      <c r="G4650" t="s">
        <v>18</v>
      </c>
      <c r="H4650" t="s">
        <v>19</v>
      </c>
      <c r="I4650" t="s">
        <v>8974</v>
      </c>
      <c r="J4650" t="s">
        <v>8975</v>
      </c>
      <c r="K4650" t="s">
        <v>8975</v>
      </c>
      <c r="M4650" t="s">
        <v>9671</v>
      </c>
    </row>
    <row r="4651" spans="1:14" x14ac:dyDescent="0.25">
      <c r="A4651">
        <v>4338</v>
      </c>
      <c r="B4651" t="s">
        <v>9672</v>
      </c>
      <c r="C4651" t="s">
        <v>9571</v>
      </c>
      <c r="D4651">
        <v>3</v>
      </c>
      <c r="E4651">
        <v>1517</v>
      </c>
      <c r="F4651" s="1">
        <v>5359</v>
      </c>
      <c r="G4651" t="s">
        <v>18</v>
      </c>
      <c r="H4651" t="s">
        <v>19</v>
      </c>
      <c r="I4651" t="s">
        <v>9673</v>
      </c>
      <c r="J4651" t="s">
        <v>9674</v>
      </c>
      <c r="K4651" t="s">
        <v>9674</v>
      </c>
      <c r="M4651" t="s">
        <v>9675</v>
      </c>
    </row>
    <row r="4652" spans="1:14" x14ac:dyDescent="0.25">
      <c r="A4652">
        <v>4459</v>
      </c>
      <c r="B4652" t="s">
        <v>9676</v>
      </c>
      <c r="C4652" t="s">
        <v>9571</v>
      </c>
      <c r="D4652">
        <v>3</v>
      </c>
      <c r="E4652">
        <v>1525</v>
      </c>
      <c r="F4652" s="1">
        <v>5359</v>
      </c>
      <c r="G4652" t="s">
        <v>4226</v>
      </c>
      <c r="H4652" t="s">
        <v>4227</v>
      </c>
      <c r="I4652" t="s">
        <v>9677</v>
      </c>
      <c r="J4652" t="s">
        <v>8054</v>
      </c>
      <c r="K4652" t="s">
        <v>8054</v>
      </c>
      <c r="M4652" t="s">
        <v>9678</v>
      </c>
    </row>
    <row r="4653" spans="1:14" x14ac:dyDescent="0.25">
      <c r="A4653">
        <v>4471</v>
      </c>
      <c r="B4653" t="s">
        <v>9679</v>
      </c>
      <c r="C4653" t="s">
        <v>9571</v>
      </c>
      <c r="D4653">
        <v>3</v>
      </c>
      <c r="E4653">
        <v>1525</v>
      </c>
      <c r="F4653" s="1">
        <v>5359</v>
      </c>
      <c r="G4653" t="s">
        <v>907</v>
      </c>
      <c r="H4653" t="s">
        <v>908</v>
      </c>
      <c r="I4653" t="s">
        <v>9680</v>
      </c>
      <c r="J4653" t="s">
        <v>9681</v>
      </c>
      <c r="K4653" t="s">
        <v>9681</v>
      </c>
      <c r="M4653" t="s">
        <v>9682</v>
      </c>
    </row>
    <row r="4654" spans="1:14" x14ac:dyDescent="0.25">
      <c r="A4654">
        <v>4407</v>
      </c>
      <c r="B4654" t="s">
        <v>9683</v>
      </c>
      <c r="C4654" t="s">
        <v>9571</v>
      </c>
      <c r="D4654">
        <v>3</v>
      </c>
      <c r="E4654">
        <v>1522</v>
      </c>
      <c r="F4654" s="1">
        <v>5352</v>
      </c>
      <c r="G4654" t="s">
        <v>68</v>
      </c>
      <c r="H4654" t="s">
        <v>69</v>
      </c>
      <c r="I4654" t="s">
        <v>348</v>
      </c>
      <c r="J4654" t="s">
        <v>295</v>
      </c>
      <c r="K4654" t="s">
        <v>295</v>
      </c>
      <c r="M4654" t="s">
        <v>9684</v>
      </c>
    </row>
    <row r="4655" spans="1:14" x14ac:dyDescent="0.25">
      <c r="A4655">
        <v>4410</v>
      </c>
      <c r="B4655" t="s">
        <v>9685</v>
      </c>
      <c r="C4655" t="s">
        <v>9571</v>
      </c>
      <c r="D4655">
        <v>3</v>
      </c>
      <c r="E4655">
        <v>1522</v>
      </c>
      <c r="F4655" s="1">
        <v>5352</v>
      </c>
      <c r="G4655" t="s">
        <v>68</v>
      </c>
      <c r="H4655" t="s">
        <v>69</v>
      </c>
      <c r="I4655" t="s">
        <v>348</v>
      </c>
      <c r="J4655" t="s">
        <v>295</v>
      </c>
      <c r="K4655" t="s">
        <v>295</v>
      </c>
      <c r="M4655" t="s">
        <v>9686</v>
      </c>
    </row>
    <row r="4656" spans="1:14" x14ac:dyDescent="0.25">
      <c r="A4656">
        <v>4383</v>
      </c>
      <c r="B4656" t="s">
        <v>9687</v>
      </c>
      <c r="C4656" t="s">
        <v>9571</v>
      </c>
      <c r="D4656">
        <v>3</v>
      </c>
      <c r="E4656">
        <v>1520</v>
      </c>
      <c r="F4656" s="1">
        <v>5351</v>
      </c>
      <c r="G4656" t="s">
        <v>926</v>
      </c>
      <c r="H4656" t="s">
        <v>927</v>
      </c>
      <c r="I4656" t="s">
        <v>8526</v>
      </c>
      <c r="J4656" t="s">
        <v>928</v>
      </c>
      <c r="K4656" t="s">
        <v>928</v>
      </c>
      <c r="M4656" t="s">
        <v>9688</v>
      </c>
      <c r="N4656" t="s">
        <v>9689</v>
      </c>
    </row>
    <row r="4657" spans="1:14" x14ac:dyDescent="0.25">
      <c r="A4657">
        <v>4421</v>
      </c>
      <c r="B4657" t="s">
        <v>9690</v>
      </c>
      <c r="C4657" t="s">
        <v>9571</v>
      </c>
      <c r="D4657">
        <v>3</v>
      </c>
      <c r="E4657">
        <v>1523</v>
      </c>
      <c r="F4657" s="1">
        <v>5350</v>
      </c>
      <c r="G4657" t="s">
        <v>68</v>
      </c>
      <c r="H4657" t="s">
        <v>69</v>
      </c>
      <c r="I4657" t="s">
        <v>2235</v>
      </c>
      <c r="J4657" t="s">
        <v>115</v>
      </c>
      <c r="K4657" t="s">
        <v>115</v>
      </c>
      <c r="M4657" t="s">
        <v>9691</v>
      </c>
    </row>
    <row r="4658" spans="1:14" x14ac:dyDescent="0.25">
      <c r="A4658">
        <v>4326</v>
      </c>
      <c r="B4658" t="s">
        <v>9692</v>
      </c>
      <c r="C4658" t="s">
        <v>9571</v>
      </c>
      <c r="D4658">
        <v>3</v>
      </c>
      <c r="E4658">
        <v>1516</v>
      </c>
      <c r="F4658" s="1">
        <v>5348</v>
      </c>
      <c r="G4658" t="s">
        <v>68</v>
      </c>
      <c r="H4658" t="s">
        <v>69</v>
      </c>
      <c r="I4658" t="s">
        <v>348</v>
      </c>
      <c r="J4658" t="s">
        <v>295</v>
      </c>
      <c r="K4658" t="s">
        <v>295</v>
      </c>
      <c r="M4658" t="s">
        <v>9693</v>
      </c>
    </row>
    <row r="4659" spans="1:14" x14ac:dyDescent="0.25">
      <c r="A4659">
        <v>4333</v>
      </c>
      <c r="B4659" t="s">
        <v>9694</v>
      </c>
      <c r="C4659" t="s">
        <v>9571</v>
      </c>
      <c r="D4659">
        <v>3</v>
      </c>
      <c r="E4659">
        <v>1517</v>
      </c>
      <c r="F4659" s="1">
        <v>5345</v>
      </c>
      <c r="G4659" t="s">
        <v>926</v>
      </c>
      <c r="H4659" t="s">
        <v>927</v>
      </c>
      <c r="I4659" t="s">
        <v>4216</v>
      </c>
      <c r="J4659" t="s">
        <v>928</v>
      </c>
      <c r="K4659" t="s">
        <v>928</v>
      </c>
      <c r="M4659" t="s">
        <v>9695</v>
      </c>
    </row>
    <row r="4660" spans="1:14" x14ac:dyDescent="0.25">
      <c r="A4660">
        <v>4435</v>
      </c>
      <c r="B4660" t="s">
        <v>9696</v>
      </c>
      <c r="C4660" t="s">
        <v>9571</v>
      </c>
      <c r="D4660">
        <v>3</v>
      </c>
      <c r="E4660">
        <v>1523</v>
      </c>
      <c r="F4660" s="1">
        <v>5343</v>
      </c>
      <c r="G4660" t="s">
        <v>926</v>
      </c>
      <c r="H4660" t="s">
        <v>927</v>
      </c>
      <c r="I4660" t="s">
        <v>926</v>
      </c>
      <c r="J4660" t="s">
        <v>928</v>
      </c>
      <c r="K4660" t="s">
        <v>928</v>
      </c>
      <c r="M4660" t="s">
        <v>9697</v>
      </c>
    </row>
    <row r="4661" spans="1:14" x14ac:dyDescent="0.25">
      <c r="A4661">
        <v>4467</v>
      </c>
      <c r="B4661" t="s">
        <v>9698</v>
      </c>
      <c r="C4661" t="s">
        <v>9571</v>
      </c>
      <c r="D4661">
        <v>3</v>
      </c>
      <c r="E4661">
        <v>1525</v>
      </c>
      <c r="F4661" s="1">
        <v>5343</v>
      </c>
      <c r="G4661" t="s">
        <v>9190</v>
      </c>
      <c r="I4661" t="s">
        <v>9699</v>
      </c>
      <c r="J4661" t="s">
        <v>9192</v>
      </c>
      <c r="K4661" t="s">
        <v>9192</v>
      </c>
      <c r="M4661" t="s">
        <v>9700</v>
      </c>
    </row>
    <row r="4662" spans="1:14" x14ac:dyDescent="0.25">
      <c r="A4662">
        <v>4411</v>
      </c>
      <c r="B4662" t="s">
        <v>9701</v>
      </c>
      <c r="C4662" t="s">
        <v>9571</v>
      </c>
      <c r="D4662">
        <v>3</v>
      </c>
      <c r="E4662">
        <v>1522</v>
      </c>
      <c r="F4662" s="1">
        <v>5339</v>
      </c>
      <c r="G4662" t="s">
        <v>926</v>
      </c>
      <c r="H4662" t="s">
        <v>927</v>
      </c>
      <c r="I4662" t="s">
        <v>926</v>
      </c>
      <c r="J4662" t="s">
        <v>928</v>
      </c>
      <c r="K4662" t="s">
        <v>928</v>
      </c>
      <c r="M4662" t="s">
        <v>9702</v>
      </c>
    </row>
    <row r="4663" spans="1:14" x14ac:dyDescent="0.25">
      <c r="A4663">
        <v>4352</v>
      </c>
      <c r="B4663" t="s">
        <v>9703</v>
      </c>
      <c r="C4663" t="s">
        <v>9571</v>
      </c>
      <c r="D4663">
        <v>3</v>
      </c>
      <c r="E4663">
        <v>1518</v>
      </c>
      <c r="F4663" s="1">
        <v>5336</v>
      </c>
      <c r="G4663" t="s">
        <v>3234</v>
      </c>
      <c r="H4663" t="s">
        <v>3235</v>
      </c>
      <c r="I4663" t="s">
        <v>8768</v>
      </c>
      <c r="J4663" t="s">
        <v>8769</v>
      </c>
      <c r="K4663" t="s">
        <v>8769</v>
      </c>
      <c r="M4663" t="s">
        <v>9704</v>
      </c>
    </row>
    <row r="4664" spans="1:14" x14ac:dyDescent="0.25">
      <c r="A4664">
        <v>4353</v>
      </c>
      <c r="B4664" t="s">
        <v>9705</v>
      </c>
      <c r="C4664" t="s">
        <v>9571</v>
      </c>
      <c r="D4664">
        <v>3</v>
      </c>
      <c r="E4664">
        <v>1518</v>
      </c>
      <c r="F4664" s="1">
        <v>5336</v>
      </c>
      <c r="G4664" t="s">
        <v>6968</v>
      </c>
      <c r="H4664" t="s">
        <v>6969</v>
      </c>
      <c r="I4664" t="s">
        <v>9706</v>
      </c>
      <c r="J4664" t="s">
        <v>8457</v>
      </c>
      <c r="K4664" t="s">
        <v>8457</v>
      </c>
      <c r="M4664" t="s">
        <v>9707</v>
      </c>
    </row>
    <row r="4665" spans="1:14" x14ac:dyDescent="0.25">
      <c r="A4665">
        <v>4332</v>
      </c>
      <c r="B4665" t="s">
        <v>9708</v>
      </c>
      <c r="C4665" t="s">
        <v>9571</v>
      </c>
      <c r="D4665">
        <v>3</v>
      </c>
      <c r="E4665">
        <v>1517</v>
      </c>
      <c r="F4665" s="1">
        <v>5333</v>
      </c>
      <c r="G4665" t="s">
        <v>926</v>
      </c>
      <c r="H4665" t="s">
        <v>927</v>
      </c>
      <c r="I4665" t="s">
        <v>4216</v>
      </c>
      <c r="J4665" t="s">
        <v>928</v>
      </c>
      <c r="K4665" t="s">
        <v>928</v>
      </c>
      <c r="M4665" t="s">
        <v>9709</v>
      </c>
    </row>
    <row r="4666" spans="1:14" x14ac:dyDescent="0.25">
      <c r="A4666">
        <v>4420</v>
      </c>
      <c r="B4666" t="s">
        <v>6159</v>
      </c>
      <c r="C4666" t="s">
        <v>9571</v>
      </c>
      <c r="D4666">
        <v>3</v>
      </c>
      <c r="E4666">
        <v>1523</v>
      </c>
      <c r="F4666" s="1">
        <v>5333</v>
      </c>
      <c r="G4666" t="s">
        <v>68</v>
      </c>
      <c r="H4666" t="s">
        <v>69</v>
      </c>
      <c r="I4666" t="s">
        <v>201</v>
      </c>
      <c r="J4666" t="s">
        <v>202</v>
      </c>
      <c r="K4666" t="s">
        <v>202</v>
      </c>
      <c r="M4666" t="s">
        <v>9710</v>
      </c>
    </row>
    <row r="4667" spans="1:14" x14ac:dyDescent="0.25">
      <c r="A4667">
        <v>4394</v>
      </c>
      <c r="B4667" t="s">
        <v>9711</v>
      </c>
      <c r="C4667" t="s">
        <v>9571</v>
      </c>
      <c r="D4667">
        <v>3</v>
      </c>
      <c r="E4667">
        <v>1521</v>
      </c>
      <c r="F4667" s="1">
        <v>5332</v>
      </c>
      <c r="G4667" t="s">
        <v>907</v>
      </c>
      <c r="H4667" t="s">
        <v>908</v>
      </c>
      <c r="I4667" t="s">
        <v>9712</v>
      </c>
      <c r="J4667" t="s">
        <v>9713</v>
      </c>
      <c r="K4667" t="s">
        <v>9713</v>
      </c>
      <c r="M4667" t="s">
        <v>9714</v>
      </c>
    </row>
    <row r="4668" spans="1:14" x14ac:dyDescent="0.25">
      <c r="A4668">
        <v>4309</v>
      </c>
      <c r="B4668" t="s">
        <v>9718</v>
      </c>
      <c r="C4668" t="s">
        <v>9571</v>
      </c>
      <c r="D4668">
        <v>3</v>
      </c>
      <c r="E4668">
        <v>1515</v>
      </c>
      <c r="F4668" s="1">
        <v>5327</v>
      </c>
      <c r="G4668" t="s">
        <v>8997</v>
      </c>
      <c r="I4668" t="s">
        <v>8998</v>
      </c>
      <c r="J4668" t="s">
        <v>8999</v>
      </c>
      <c r="K4668" t="s">
        <v>8999</v>
      </c>
      <c r="M4668" t="s">
        <v>9719</v>
      </c>
    </row>
    <row r="4669" spans="1:14" x14ac:dyDescent="0.25">
      <c r="A4669">
        <v>4458</v>
      </c>
      <c r="B4669" t="s">
        <v>9723</v>
      </c>
      <c r="C4669" t="s">
        <v>9571</v>
      </c>
      <c r="D4669">
        <v>3</v>
      </c>
      <c r="E4669">
        <v>1525</v>
      </c>
      <c r="F4669" s="1">
        <v>5323</v>
      </c>
      <c r="G4669" t="s">
        <v>4226</v>
      </c>
      <c r="H4669" t="s">
        <v>4227</v>
      </c>
      <c r="I4669" t="s">
        <v>9599</v>
      </c>
      <c r="J4669" t="s">
        <v>8249</v>
      </c>
      <c r="K4669" t="s">
        <v>8249</v>
      </c>
      <c r="M4669" t="s">
        <v>9724</v>
      </c>
    </row>
    <row r="4670" spans="1:14" x14ac:dyDescent="0.25">
      <c r="A4670">
        <v>4423</v>
      </c>
      <c r="B4670" t="s">
        <v>8485</v>
      </c>
      <c r="C4670" t="s">
        <v>9571</v>
      </c>
      <c r="D4670">
        <v>3</v>
      </c>
      <c r="E4670">
        <v>1523</v>
      </c>
      <c r="F4670" s="1">
        <v>5322</v>
      </c>
      <c r="G4670" t="s">
        <v>68</v>
      </c>
      <c r="H4670" t="s">
        <v>69</v>
      </c>
      <c r="I4670" t="s">
        <v>348</v>
      </c>
      <c r="J4670" t="s">
        <v>295</v>
      </c>
      <c r="K4670" t="s">
        <v>295</v>
      </c>
      <c r="M4670" t="s">
        <v>9725</v>
      </c>
    </row>
    <row r="4671" spans="1:14" x14ac:dyDescent="0.25">
      <c r="A4671">
        <v>4376</v>
      </c>
      <c r="B4671" t="s">
        <v>5398</v>
      </c>
      <c r="C4671" t="s">
        <v>9571</v>
      </c>
      <c r="D4671">
        <v>3</v>
      </c>
      <c r="E4671">
        <v>1520</v>
      </c>
      <c r="F4671" s="1">
        <v>5316</v>
      </c>
      <c r="G4671" t="s">
        <v>926</v>
      </c>
      <c r="H4671" t="s">
        <v>927</v>
      </c>
      <c r="I4671" t="s">
        <v>4216</v>
      </c>
      <c r="J4671" t="s">
        <v>928</v>
      </c>
      <c r="K4671" t="s">
        <v>928</v>
      </c>
      <c r="M4671" t="s">
        <v>9726</v>
      </c>
      <c r="N4671" t="s">
        <v>9728</v>
      </c>
    </row>
    <row r="4672" spans="1:14" x14ac:dyDescent="0.25">
      <c r="A4672">
        <v>4416</v>
      </c>
      <c r="B4672" t="s">
        <v>9229</v>
      </c>
      <c r="C4672" t="s">
        <v>9571</v>
      </c>
      <c r="D4672">
        <v>3</v>
      </c>
      <c r="E4672">
        <v>1522</v>
      </c>
      <c r="F4672" s="1">
        <v>5315</v>
      </c>
      <c r="G4672" t="s">
        <v>2657</v>
      </c>
      <c r="H4672" t="s">
        <v>2658</v>
      </c>
      <c r="I4672" t="s">
        <v>7779</v>
      </c>
      <c r="J4672" t="s">
        <v>7780</v>
      </c>
      <c r="K4672" t="s">
        <v>7780</v>
      </c>
      <c r="M4672" t="s">
        <v>9729</v>
      </c>
    </row>
    <row r="4673" spans="1:13" x14ac:dyDescent="0.25">
      <c r="A4673">
        <v>4466</v>
      </c>
      <c r="B4673" t="s">
        <v>9730</v>
      </c>
      <c r="C4673" t="s">
        <v>9571</v>
      </c>
      <c r="D4673">
        <v>3</v>
      </c>
      <c r="E4673">
        <v>1525</v>
      </c>
      <c r="F4673" s="1">
        <v>5315</v>
      </c>
      <c r="G4673" t="s">
        <v>9190</v>
      </c>
      <c r="I4673" t="s">
        <v>9699</v>
      </c>
      <c r="J4673" t="s">
        <v>9192</v>
      </c>
      <c r="K4673" t="s">
        <v>9192</v>
      </c>
      <c r="M4673" t="s">
        <v>9731</v>
      </c>
    </row>
    <row r="4674" spans="1:13" x14ac:dyDescent="0.25">
      <c r="A4674">
        <v>4347</v>
      </c>
      <c r="B4674" t="s">
        <v>5596</v>
      </c>
      <c r="C4674" t="s">
        <v>9571</v>
      </c>
      <c r="D4674">
        <v>3</v>
      </c>
      <c r="E4674">
        <v>1518</v>
      </c>
      <c r="F4674" s="1">
        <v>5314</v>
      </c>
      <c r="G4674" t="s">
        <v>4226</v>
      </c>
      <c r="H4674" t="s">
        <v>4227</v>
      </c>
      <c r="I4674" t="s">
        <v>8007</v>
      </c>
      <c r="J4674" t="s">
        <v>6702</v>
      </c>
      <c r="K4674" t="s">
        <v>6702</v>
      </c>
      <c r="M4674" t="s">
        <v>9732</v>
      </c>
    </row>
    <row r="4675" spans="1:13" x14ac:dyDescent="0.25">
      <c r="A4675">
        <v>4311</v>
      </c>
      <c r="B4675" t="s">
        <v>9733</v>
      </c>
      <c r="C4675" t="s">
        <v>9571</v>
      </c>
      <c r="D4675">
        <v>3</v>
      </c>
      <c r="E4675">
        <v>1515</v>
      </c>
      <c r="F4675" s="1">
        <v>5311</v>
      </c>
      <c r="G4675" t="s">
        <v>18</v>
      </c>
      <c r="H4675" t="s">
        <v>19</v>
      </c>
      <c r="I4675" t="s">
        <v>9665</v>
      </c>
      <c r="J4675" t="s">
        <v>9666</v>
      </c>
      <c r="K4675" t="s">
        <v>9666</v>
      </c>
      <c r="M4675" t="s">
        <v>9734</v>
      </c>
    </row>
    <row r="4676" spans="1:13" x14ac:dyDescent="0.25">
      <c r="A4676">
        <v>4457</v>
      </c>
      <c r="B4676" t="s">
        <v>9735</v>
      </c>
      <c r="C4676" t="s">
        <v>9571</v>
      </c>
      <c r="D4676">
        <v>3</v>
      </c>
      <c r="E4676">
        <v>1525</v>
      </c>
      <c r="F4676" s="1">
        <v>5310</v>
      </c>
      <c r="G4676" t="s">
        <v>4226</v>
      </c>
      <c r="H4676" t="s">
        <v>4227</v>
      </c>
      <c r="I4676" t="s">
        <v>9021</v>
      </c>
      <c r="J4676" t="s">
        <v>6702</v>
      </c>
      <c r="K4676" t="s">
        <v>6702</v>
      </c>
      <c r="M4676" t="s">
        <v>9736</v>
      </c>
    </row>
    <row r="4677" spans="1:13" x14ac:dyDescent="0.25">
      <c r="A4677">
        <v>4450</v>
      </c>
      <c r="B4677" t="s">
        <v>9319</v>
      </c>
      <c r="C4677" t="s">
        <v>9571</v>
      </c>
      <c r="D4677">
        <v>3</v>
      </c>
      <c r="E4677">
        <v>1524</v>
      </c>
      <c r="F4677" s="1">
        <v>5305</v>
      </c>
      <c r="G4677" t="s">
        <v>18</v>
      </c>
      <c r="H4677" t="s">
        <v>19</v>
      </c>
      <c r="I4677" t="s">
        <v>8974</v>
      </c>
      <c r="J4677" t="s">
        <v>8975</v>
      </c>
      <c r="K4677" t="s">
        <v>8975</v>
      </c>
      <c r="M4677" t="s">
        <v>9737</v>
      </c>
    </row>
    <row r="4678" spans="1:13" x14ac:dyDescent="0.25">
      <c r="A4678">
        <v>4337</v>
      </c>
      <c r="B4678" t="s">
        <v>9738</v>
      </c>
      <c r="C4678" t="s">
        <v>9571</v>
      </c>
      <c r="D4678">
        <v>3</v>
      </c>
      <c r="E4678">
        <v>1517</v>
      </c>
      <c r="F4678" s="1">
        <v>5304</v>
      </c>
      <c r="G4678" t="s">
        <v>18</v>
      </c>
      <c r="H4678" t="s">
        <v>19</v>
      </c>
      <c r="I4678" t="s">
        <v>8974</v>
      </c>
      <c r="J4678" t="s">
        <v>8975</v>
      </c>
      <c r="K4678" t="s">
        <v>8975</v>
      </c>
      <c r="M4678" t="s">
        <v>9739</v>
      </c>
    </row>
    <row r="4679" spans="1:13" x14ac:dyDescent="0.25">
      <c r="A4679">
        <v>4406</v>
      </c>
      <c r="B4679" t="s">
        <v>9740</v>
      </c>
      <c r="C4679" t="s">
        <v>9571</v>
      </c>
      <c r="D4679">
        <v>3</v>
      </c>
      <c r="E4679">
        <v>1522</v>
      </c>
      <c r="F4679" s="1">
        <v>5303</v>
      </c>
      <c r="G4679" t="s">
        <v>68</v>
      </c>
      <c r="H4679" t="s">
        <v>69</v>
      </c>
      <c r="I4679" t="s">
        <v>6070</v>
      </c>
      <c r="J4679" t="s">
        <v>2863</v>
      </c>
      <c r="K4679" t="s">
        <v>2863</v>
      </c>
      <c r="M4679" t="s">
        <v>9741</v>
      </c>
    </row>
    <row r="4680" spans="1:13" x14ac:dyDescent="0.25">
      <c r="A4680">
        <v>4359</v>
      </c>
      <c r="B4680" t="s">
        <v>9742</v>
      </c>
      <c r="C4680" t="s">
        <v>9571</v>
      </c>
      <c r="D4680">
        <v>3</v>
      </c>
      <c r="E4680">
        <v>1518</v>
      </c>
      <c r="F4680" s="1">
        <v>5296</v>
      </c>
      <c r="G4680" t="s">
        <v>926</v>
      </c>
      <c r="H4680" t="s">
        <v>927</v>
      </c>
      <c r="I4680" t="s">
        <v>926</v>
      </c>
      <c r="J4680" t="s">
        <v>928</v>
      </c>
      <c r="K4680" t="s">
        <v>928</v>
      </c>
      <c r="M4680" t="s">
        <v>9743</v>
      </c>
    </row>
    <row r="4681" spans="1:13" x14ac:dyDescent="0.25">
      <c r="A4681">
        <v>4320</v>
      </c>
      <c r="B4681" t="s">
        <v>9744</v>
      </c>
      <c r="C4681" t="s">
        <v>9571</v>
      </c>
      <c r="D4681">
        <v>3</v>
      </c>
      <c r="E4681">
        <v>1516</v>
      </c>
      <c r="F4681" s="1">
        <v>5290</v>
      </c>
      <c r="G4681" t="s">
        <v>106</v>
      </c>
      <c r="H4681" t="s">
        <v>107</v>
      </c>
      <c r="I4681" t="s">
        <v>9745</v>
      </c>
      <c r="J4681" t="s">
        <v>9390</v>
      </c>
      <c r="K4681" t="s">
        <v>9390</v>
      </c>
      <c r="M4681" t="s">
        <v>9746</v>
      </c>
    </row>
    <row r="4682" spans="1:13" x14ac:dyDescent="0.25">
      <c r="A4682">
        <v>4334</v>
      </c>
      <c r="B4682" t="s">
        <v>9747</v>
      </c>
      <c r="C4682" t="s">
        <v>9571</v>
      </c>
      <c r="D4682">
        <v>3</v>
      </c>
      <c r="E4682">
        <v>1517</v>
      </c>
      <c r="F4682" s="1">
        <v>5289</v>
      </c>
      <c r="G4682" t="s">
        <v>138</v>
      </c>
      <c r="H4682" t="s">
        <v>139</v>
      </c>
      <c r="I4682" t="s">
        <v>9748</v>
      </c>
      <c r="J4682" t="s">
        <v>9749</v>
      </c>
      <c r="K4682" t="s">
        <v>9749</v>
      </c>
      <c r="M4682" t="s">
        <v>9750</v>
      </c>
    </row>
    <row r="4683" spans="1:13" x14ac:dyDescent="0.25">
      <c r="A4683">
        <v>4351</v>
      </c>
      <c r="B4683" t="s">
        <v>9751</v>
      </c>
      <c r="C4683" t="s">
        <v>9571</v>
      </c>
      <c r="D4683">
        <v>3</v>
      </c>
      <c r="E4683">
        <v>1518</v>
      </c>
      <c r="F4683" s="1">
        <v>5281</v>
      </c>
      <c r="G4683" t="s">
        <v>8847</v>
      </c>
      <c r="H4683" t="s">
        <v>3062</v>
      </c>
      <c r="I4683" t="s">
        <v>2981</v>
      </c>
      <c r="J4683" t="s">
        <v>7848</v>
      </c>
      <c r="K4683" t="s">
        <v>7848</v>
      </c>
      <c r="M4683" t="s">
        <v>9752</v>
      </c>
    </row>
    <row r="4684" spans="1:13" x14ac:dyDescent="0.25">
      <c r="A4684">
        <v>4382</v>
      </c>
      <c r="B4684" t="s">
        <v>9753</v>
      </c>
      <c r="C4684" t="s">
        <v>9571</v>
      </c>
      <c r="D4684">
        <v>3</v>
      </c>
      <c r="E4684">
        <v>1520</v>
      </c>
      <c r="F4684" s="1">
        <v>5276</v>
      </c>
      <c r="G4684" t="s">
        <v>926</v>
      </c>
      <c r="H4684" t="s">
        <v>927</v>
      </c>
      <c r="I4684" t="s">
        <v>8526</v>
      </c>
      <c r="J4684" t="s">
        <v>928</v>
      </c>
      <c r="K4684" t="s">
        <v>928</v>
      </c>
      <c r="M4684" t="s">
        <v>9754</v>
      </c>
    </row>
    <row r="4685" spans="1:13" x14ac:dyDescent="0.25">
      <c r="A4685">
        <v>4375</v>
      </c>
      <c r="B4685" t="s">
        <v>9755</v>
      </c>
      <c r="C4685" t="s">
        <v>9571</v>
      </c>
      <c r="D4685">
        <v>3</v>
      </c>
      <c r="E4685">
        <v>1520</v>
      </c>
      <c r="F4685" s="1">
        <v>5274</v>
      </c>
      <c r="G4685" t="s">
        <v>926</v>
      </c>
      <c r="H4685" t="s">
        <v>927</v>
      </c>
      <c r="I4685" t="s">
        <v>4216</v>
      </c>
      <c r="J4685" t="s">
        <v>928</v>
      </c>
      <c r="K4685" t="s">
        <v>928</v>
      </c>
      <c r="M4685" t="s">
        <v>9756</v>
      </c>
    </row>
    <row r="4686" spans="1:13" x14ac:dyDescent="0.25">
      <c r="A4686">
        <v>4350</v>
      </c>
      <c r="B4686" t="s">
        <v>9757</v>
      </c>
      <c r="C4686" t="s">
        <v>9571</v>
      </c>
      <c r="D4686">
        <v>3</v>
      </c>
      <c r="E4686">
        <v>1518</v>
      </c>
      <c r="F4686" s="1">
        <v>5269</v>
      </c>
      <c r="G4686" t="s">
        <v>8847</v>
      </c>
      <c r="H4686" t="s">
        <v>3062</v>
      </c>
      <c r="I4686" t="s">
        <v>9758</v>
      </c>
      <c r="J4686" t="s">
        <v>8174</v>
      </c>
      <c r="K4686" t="s">
        <v>8174</v>
      </c>
      <c r="M4686" t="s">
        <v>9759</v>
      </c>
    </row>
    <row r="4687" spans="1:13" x14ac:dyDescent="0.25">
      <c r="A4687">
        <v>4405</v>
      </c>
      <c r="B4687" t="s">
        <v>9760</v>
      </c>
      <c r="C4687" t="s">
        <v>9571</v>
      </c>
      <c r="D4687">
        <v>3</v>
      </c>
      <c r="E4687">
        <v>1522</v>
      </c>
      <c r="F4687" s="1">
        <v>5269</v>
      </c>
      <c r="G4687" t="s">
        <v>68</v>
      </c>
      <c r="H4687" t="s">
        <v>69</v>
      </c>
      <c r="I4687" t="s">
        <v>9761</v>
      </c>
      <c r="J4687" t="s">
        <v>9762</v>
      </c>
      <c r="K4687" t="s">
        <v>9762</v>
      </c>
      <c r="M4687" t="s">
        <v>9763</v>
      </c>
    </row>
    <row r="4688" spans="1:13" x14ac:dyDescent="0.25">
      <c r="A4688">
        <v>4390</v>
      </c>
      <c r="B4688" t="s">
        <v>9764</v>
      </c>
      <c r="C4688" t="s">
        <v>9571</v>
      </c>
      <c r="D4688">
        <v>3</v>
      </c>
      <c r="E4688">
        <v>1521</v>
      </c>
      <c r="F4688" s="1">
        <v>5268</v>
      </c>
      <c r="G4688" t="s">
        <v>4226</v>
      </c>
      <c r="H4688" t="s">
        <v>4227</v>
      </c>
      <c r="I4688" t="s">
        <v>9599</v>
      </c>
      <c r="J4688" t="s">
        <v>8249</v>
      </c>
      <c r="K4688" t="s">
        <v>8249</v>
      </c>
      <c r="M4688" t="s">
        <v>9765</v>
      </c>
    </row>
    <row r="4689" spans="1:13" x14ac:dyDescent="0.25">
      <c r="A4689">
        <v>4325</v>
      </c>
      <c r="B4689" t="s">
        <v>9766</v>
      </c>
      <c r="C4689" t="s">
        <v>9571</v>
      </c>
      <c r="D4689">
        <v>3</v>
      </c>
      <c r="E4689">
        <v>1516</v>
      </c>
      <c r="F4689" s="1">
        <v>5267</v>
      </c>
      <c r="G4689" t="s">
        <v>68</v>
      </c>
      <c r="H4689" t="s">
        <v>69</v>
      </c>
      <c r="I4689" t="s">
        <v>6860</v>
      </c>
      <c r="J4689" t="s">
        <v>119</v>
      </c>
      <c r="K4689" t="s">
        <v>119</v>
      </c>
      <c r="M4689" t="s">
        <v>9767</v>
      </c>
    </row>
    <row r="4690" spans="1:13" x14ac:dyDescent="0.25">
      <c r="A4690">
        <v>4470</v>
      </c>
      <c r="B4690" t="s">
        <v>9768</v>
      </c>
      <c r="C4690" t="s">
        <v>9571</v>
      </c>
      <c r="D4690">
        <v>3</v>
      </c>
      <c r="E4690">
        <v>1525</v>
      </c>
      <c r="F4690" s="1">
        <v>5266</v>
      </c>
      <c r="G4690" t="s">
        <v>1546</v>
      </c>
      <c r="H4690" t="s">
        <v>1547</v>
      </c>
      <c r="I4690" t="s">
        <v>8858</v>
      </c>
      <c r="J4690" t="s">
        <v>8859</v>
      </c>
      <c r="K4690" t="s">
        <v>8859</v>
      </c>
      <c r="M4690" t="s">
        <v>9769</v>
      </c>
    </row>
    <row r="4691" spans="1:13" x14ac:dyDescent="0.25">
      <c r="A4691">
        <v>4404</v>
      </c>
      <c r="B4691" t="s">
        <v>9770</v>
      </c>
      <c r="C4691" t="s">
        <v>9571</v>
      </c>
      <c r="D4691">
        <v>3</v>
      </c>
      <c r="E4691">
        <v>1522</v>
      </c>
      <c r="F4691" s="1">
        <v>5256</v>
      </c>
      <c r="G4691" t="s">
        <v>68</v>
      </c>
      <c r="H4691" t="s">
        <v>69</v>
      </c>
      <c r="I4691" t="s">
        <v>5352</v>
      </c>
      <c r="J4691" t="s">
        <v>151</v>
      </c>
      <c r="K4691" t="s">
        <v>151</v>
      </c>
      <c r="M4691" t="s">
        <v>9771</v>
      </c>
    </row>
    <row r="4692" spans="1:13" x14ac:dyDescent="0.25">
      <c r="A4692">
        <v>4413</v>
      </c>
      <c r="B4692" t="s">
        <v>3744</v>
      </c>
      <c r="C4692" t="s">
        <v>9571</v>
      </c>
      <c r="D4692">
        <v>3</v>
      </c>
      <c r="E4692">
        <v>1522</v>
      </c>
      <c r="F4692" s="1">
        <v>5256</v>
      </c>
      <c r="G4692" t="s">
        <v>3681</v>
      </c>
      <c r="H4692" t="s">
        <v>3682</v>
      </c>
      <c r="I4692" t="s">
        <v>9772</v>
      </c>
      <c r="J4692" t="s">
        <v>9773</v>
      </c>
      <c r="K4692" t="s">
        <v>9773</v>
      </c>
      <c r="M4692" t="s">
        <v>9774</v>
      </c>
    </row>
    <row r="4693" spans="1:13" x14ac:dyDescent="0.25">
      <c r="A4693">
        <v>4336</v>
      </c>
      <c r="B4693" t="s">
        <v>9775</v>
      </c>
      <c r="C4693" t="s">
        <v>9571</v>
      </c>
      <c r="D4693">
        <v>3</v>
      </c>
      <c r="E4693">
        <v>1517</v>
      </c>
      <c r="F4693" s="1">
        <v>5253</v>
      </c>
      <c r="G4693" t="s">
        <v>18</v>
      </c>
      <c r="H4693" t="s">
        <v>19</v>
      </c>
      <c r="I4693" t="s">
        <v>9665</v>
      </c>
      <c r="J4693" t="s">
        <v>9666</v>
      </c>
      <c r="K4693" t="s">
        <v>9666</v>
      </c>
      <c r="M4693" t="s">
        <v>9776</v>
      </c>
    </row>
    <row r="4694" spans="1:13" x14ac:dyDescent="0.25">
      <c r="A4694">
        <v>4369</v>
      </c>
      <c r="B4694" t="s">
        <v>7329</v>
      </c>
      <c r="C4694" t="s">
        <v>9571</v>
      </c>
      <c r="D4694">
        <v>3</v>
      </c>
      <c r="E4694">
        <v>1519</v>
      </c>
      <c r="F4694" s="1">
        <v>5252</v>
      </c>
      <c r="G4694" t="s">
        <v>2636</v>
      </c>
      <c r="I4694" t="s">
        <v>5811</v>
      </c>
      <c r="J4694" t="s">
        <v>5454</v>
      </c>
      <c r="K4694" t="s">
        <v>5454</v>
      </c>
      <c r="M4694" t="s">
        <v>9777</v>
      </c>
    </row>
    <row r="4695" spans="1:13" x14ac:dyDescent="0.25">
      <c r="A4695">
        <v>4370</v>
      </c>
      <c r="B4695" t="s">
        <v>9778</v>
      </c>
      <c r="C4695" t="s">
        <v>9571</v>
      </c>
      <c r="D4695">
        <v>3</v>
      </c>
      <c r="E4695">
        <v>1519</v>
      </c>
      <c r="F4695" s="1">
        <v>5252</v>
      </c>
      <c r="G4695" t="s">
        <v>2636</v>
      </c>
      <c r="I4695" t="s">
        <v>5811</v>
      </c>
      <c r="J4695" t="s">
        <v>5454</v>
      </c>
      <c r="K4695" t="s">
        <v>5454</v>
      </c>
      <c r="M4695" t="s">
        <v>9779</v>
      </c>
    </row>
    <row r="4696" spans="1:13" x14ac:dyDescent="0.25">
      <c r="A4696">
        <v>4441</v>
      </c>
      <c r="B4696" t="s">
        <v>9780</v>
      </c>
      <c r="C4696" t="s">
        <v>9571</v>
      </c>
      <c r="D4696">
        <v>3</v>
      </c>
      <c r="E4696">
        <v>1524</v>
      </c>
      <c r="F4696" s="1">
        <v>5252</v>
      </c>
      <c r="G4696" t="s">
        <v>926</v>
      </c>
      <c r="H4696" t="s">
        <v>927</v>
      </c>
      <c r="I4696" t="s">
        <v>926</v>
      </c>
      <c r="J4696" t="s">
        <v>928</v>
      </c>
      <c r="K4696" t="s">
        <v>928</v>
      </c>
      <c r="M4696" t="s">
        <v>9781</v>
      </c>
    </row>
    <row r="4697" spans="1:13" x14ac:dyDescent="0.25">
      <c r="A4697">
        <v>4373</v>
      </c>
      <c r="B4697" t="s">
        <v>9782</v>
      </c>
      <c r="C4697" t="s">
        <v>9571</v>
      </c>
      <c r="D4697">
        <v>3</v>
      </c>
      <c r="E4697">
        <v>1519</v>
      </c>
      <c r="F4697" s="1">
        <v>5250</v>
      </c>
      <c r="G4697" t="s">
        <v>926</v>
      </c>
      <c r="H4697" t="s">
        <v>927</v>
      </c>
      <c r="I4697" t="s">
        <v>4216</v>
      </c>
      <c r="J4697" t="s">
        <v>928</v>
      </c>
      <c r="K4697" t="s">
        <v>928</v>
      </c>
      <c r="M4697" t="s">
        <v>9783</v>
      </c>
    </row>
    <row r="4698" spans="1:13" x14ac:dyDescent="0.25">
      <c r="A4698">
        <v>4391</v>
      </c>
      <c r="B4698" t="s">
        <v>9784</v>
      </c>
      <c r="C4698" t="s">
        <v>9571</v>
      </c>
      <c r="D4698">
        <v>3</v>
      </c>
      <c r="E4698">
        <v>1521</v>
      </c>
      <c r="F4698" s="1">
        <v>5247</v>
      </c>
      <c r="G4698" t="s">
        <v>2657</v>
      </c>
      <c r="H4698" t="s">
        <v>2658</v>
      </c>
      <c r="I4698" t="s">
        <v>7779</v>
      </c>
      <c r="J4698" t="s">
        <v>7780</v>
      </c>
      <c r="K4698" t="s">
        <v>7780</v>
      </c>
      <c r="M4698" t="s">
        <v>9785</v>
      </c>
    </row>
    <row r="4699" spans="1:13" x14ac:dyDescent="0.25">
      <c r="A4699">
        <v>4442</v>
      </c>
      <c r="B4699" t="s">
        <v>9786</v>
      </c>
      <c r="C4699" t="s">
        <v>9571</v>
      </c>
      <c r="D4699">
        <v>3</v>
      </c>
      <c r="E4699">
        <v>1524</v>
      </c>
      <c r="F4699" s="1">
        <v>5247</v>
      </c>
      <c r="G4699" t="s">
        <v>138</v>
      </c>
      <c r="H4699" t="s">
        <v>139</v>
      </c>
      <c r="I4699" t="s">
        <v>9787</v>
      </c>
      <c r="J4699" t="s">
        <v>141</v>
      </c>
      <c r="K4699" t="s">
        <v>141</v>
      </c>
      <c r="M4699" t="s">
        <v>9788</v>
      </c>
    </row>
    <row r="4700" spans="1:13" x14ac:dyDescent="0.25">
      <c r="A4700">
        <v>4403</v>
      </c>
      <c r="B4700" t="s">
        <v>9789</v>
      </c>
      <c r="C4700" t="s">
        <v>9571</v>
      </c>
      <c r="D4700">
        <v>3</v>
      </c>
      <c r="E4700">
        <v>1521</v>
      </c>
      <c r="F4700" s="1">
        <v>5246</v>
      </c>
      <c r="G4700" t="s">
        <v>106</v>
      </c>
      <c r="H4700" t="s">
        <v>107</v>
      </c>
      <c r="I4700" t="s">
        <v>9745</v>
      </c>
      <c r="J4700" t="s">
        <v>9390</v>
      </c>
      <c r="K4700" t="s">
        <v>9390</v>
      </c>
      <c r="M4700" t="s">
        <v>9790</v>
      </c>
    </row>
    <row r="4701" spans="1:13" x14ac:dyDescent="0.25">
      <c r="A4701">
        <v>4374</v>
      </c>
      <c r="B4701" t="s">
        <v>9791</v>
      </c>
      <c r="C4701" t="s">
        <v>9571</v>
      </c>
      <c r="D4701">
        <v>3</v>
      </c>
      <c r="E4701">
        <v>1519</v>
      </c>
      <c r="F4701" s="1">
        <v>5245</v>
      </c>
      <c r="G4701" t="s">
        <v>926</v>
      </c>
      <c r="H4701" t="s">
        <v>927</v>
      </c>
      <c r="I4701" t="s">
        <v>4216</v>
      </c>
      <c r="J4701" t="s">
        <v>928</v>
      </c>
      <c r="K4701" t="s">
        <v>928</v>
      </c>
      <c r="M4701" t="s">
        <v>9792</v>
      </c>
    </row>
    <row r="4702" spans="1:13" x14ac:dyDescent="0.25">
      <c r="A4702">
        <v>4361</v>
      </c>
      <c r="B4702" t="s">
        <v>9793</v>
      </c>
      <c r="C4702" t="s">
        <v>9571</v>
      </c>
      <c r="D4702">
        <v>3</v>
      </c>
      <c r="E4702">
        <v>1518</v>
      </c>
      <c r="F4702" s="1">
        <v>5244</v>
      </c>
      <c r="G4702" t="s">
        <v>4226</v>
      </c>
      <c r="H4702" t="s">
        <v>4227</v>
      </c>
      <c r="I4702" t="s">
        <v>8007</v>
      </c>
      <c r="J4702" t="s">
        <v>6702</v>
      </c>
      <c r="K4702" t="s">
        <v>6702</v>
      </c>
      <c r="M4702" t="s">
        <v>9794</v>
      </c>
    </row>
    <row r="4703" spans="1:13" x14ac:dyDescent="0.25">
      <c r="A4703">
        <v>4328</v>
      </c>
      <c r="B4703" t="s">
        <v>9795</v>
      </c>
      <c r="C4703" t="s">
        <v>9571</v>
      </c>
      <c r="D4703">
        <v>3</v>
      </c>
      <c r="E4703">
        <v>1517</v>
      </c>
      <c r="F4703" s="1">
        <v>5239</v>
      </c>
      <c r="G4703" t="s">
        <v>68</v>
      </c>
      <c r="H4703" t="s">
        <v>69</v>
      </c>
      <c r="I4703" t="s">
        <v>348</v>
      </c>
      <c r="J4703" t="s">
        <v>295</v>
      </c>
      <c r="K4703" t="s">
        <v>295</v>
      </c>
      <c r="M4703" t="s">
        <v>9796</v>
      </c>
    </row>
    <row r="4704" spans="1:13" x14ac:dyDescent="0.25">
      <c r="A4704">
        <v>4366</v>
      </c>
      <c r="B4704" t="s">
        <v>9797</v>
      </c>
      <c r="C4704" t="s">
        <v>9571</v>
      </c>
      <c r="D4704">
        <v>3</v>
      </c>
      <c r="E4704">
        <v>1519</v>
      </c>
      <c r="F4704" s="1">
        <v>5236</v>
      </c>
      <c r="G4704" t="s">
        <v>926</v>
      </c>
      <c r="H4704" t="s">
        <v>927</v>
      </c>
      <c r="I4704" t="s">
        <v>926</v>
      </c>
      <c r="J4704" t="s">
        <v>928</v>
      </c>
      <c r="K4704" t="s">
        <v>928</v>
      </c>
      <c r="M4704" t="s">
        <v>9798</v>
      </c>
    </row>
    <row r="4705" spans="1:14" x14ac:dyDescent="0.25">
      <c r="A4705">
        <v>4363</v>
      </c>
      <c r="B4705" t="s">
        <v>776</v>
      </c>
      <c r="C4705" t="s">
        <v>9571</v>
      </c>
      <c r="D4705">
        <v>3</v>
      </c>
      <c r="E4705">
        <v>1519</v>
      </c>
      <c r="F4705" s="1">
        <v>5234</v>
      </c>
      <c r="G4705" t="s">
        <v>68</v>
      </c>
      <c r="H4705" t="s">
        <v>69</v>
      </c>
      <c r="I4705" t="s">
        <v>9634</v>
      </c>
      <c r="J4705" t="s">
        <v>9635</v>
      </c>
      <c r="K4705" t="s">
        <v>9635</v>
      </c>
      <c r="M4705" t="s">
        <v>9799</v>
      </c>
    </row>
    <row r="4706" spans="1:14" x14ac:dyDescent="0.25">
      <c r="A4706">
        <v>4364</v>
      </c>
      <c r="B4706" t="s">
        <v>3512</v>
      </c>
      <c r="C4706" t="s">
        <v>9571</v>
      </c>
      <c r="D4706">
        <v>3</v>
      </c>
      <c r="E4706">
        <v>1519</v>
      </c>
      <c r="F4706" s="1">
        <v>5234</v>
      </c>
      <c r="G4706" t="s">
        <v>68</v>
      </c>
      <c r="H4706" t="s">
        <v>69</v>
      </c>
      <c r="I4706" t="s">
        <v>348</v>
      </c>
      <c r="J4706" t="s">
        <v>295</v>
      </c>
      <c r="K4706" t="s">
        <v>295</v>
      </c>
      <c r="M4706" t="s">
        <v>9800</v>
      </c>
    </row>
    <row r="4707" spans="1:14" x14ac:dyDescent="0.25">
      <c r="A4707">
        <v>4392</v>
      </c>
      <c r="B4707" t="s">
        <v>9801</v>
      </c>
      <c r="C4707" t="s">
        <v>9571</v>
      </c>
      <c r="D4707">
        <v>3</v>
      </c>
      <c r="E4707">
        <v>1521</v>
      </c>
      <c r="F4707" s="1">
        <v>5233</v>
      </c>
      <c r="G4707" t="s">
        <v>18</v>
      </c>
      <c r="H4707" t="s">
        <v>19</v>
      </c>
      <c r="I4707" t="s">
        <v>9665</v>
      </c>
      <c r="J4707" t="s">
        <v>9666</v>
      </c>
      <c r="K4707" t="s">
        <v>9666</v>
      </c>
      <c r="M4707" t="s">
        <v>9802</v>
      </c>
    </row>
    <row r="4708" spans="1:14" x14ac:dyDescent="0.25">
      <c r="A4708">
        <v>4317</v>
      </c>
      <c r="B4708" t="s">
        <v>9803</v>
      </c>
      <c r="C4708" t="s">
        <v>9571</v>
      </c>
      <c r="D4708">
        <v>3</v>
      </c>
      <c r="E4708">
        <v>1516</v>
      </c>
      <c r="F4708" s="1">
        <v>5232</v>
      </c>
      <c r="G4708" t="s">
        <v>2657</v>
      </c>
      <c r="H4708" t="s">
        <v>2658</v>
      </c>
      <c r="I4708" t="s">
        <v>9804</v>
      </c>
      <c r="J4708" t="s">
        <v>8933</v>
      </c>
      <c r="K4708" t="s">
        <v>8933</v>
      </c>
      <c r="M4708" t="s">
        <v>9805</v>
      </c>
    </row>
    <row r="4709" spans="1:14" x14ac:dyDescent="0.25">
      <c r="A4709">
        <v>4415</v>
      </c>
      <c r="B4709" t="s">
        <v>9806</v>
      </c>
      <c r="C4709" t="s">
        <v>9571</v>
      </c>
      <c r="D4709">
        <v>3</v>
      </c>
      <c r="E4709">
        <v>1522</v>
      </c>
      <c r="F4709" s="1">
        <v>5230</v>
      </c>
      <c r="G4709" t="s">
        <v>2657</v>
      </c>
      <c r="H4709" t="s">
        <v>2658</v>
      </c>
      <c r="I4709" t="s">
        <v>8280</v>
      </c>
      <c r="J4709" t="s">
        <v>8281</v>
      </c>
      <c r="K4709" t="s">
        <v>8281</v>
      </c>
      <c r="M4709" t="s">
        <v>9807</v>
      </c>
    </row>
    <row r="4710" spans="1:14" x14ac:dyDescent="0.25">
      <c r="A4710">
        <v>4381</v>
      </c>
      <c r="B4710" t="s">
        <v>9808</v>
      </c>
      <c r="C4710" t="s">
        <v>9571</v>
      </c>
      <c r="D4710">
        <v>3</v>
      </c>
      <c r="E4710">
        <v>1520</v>
      </c>
      <c r="F4710" s="1">
        <v>5229</v>
      </c>
      <c r="G4710" t="s">
        <v>926</v>
      </c>
      <c r="H4710" t="s">
        <v>927</v>
      </c>
      <c r="I4710" t="s">
        <v>9809</v>
      </c>
      <c r="J4710" t="s">
        <v>928</v>
      </c>
      <c r="K4710" t="s">
        <v>928</v>
      </c>
      <c r="M4710" t="s">
        <v>9810</v>
      </c>
    </row>
    <row r="4711" spans="1:14" x14ac:dyDescent="0.25">
      <c r="A4711">
        <v>4456</v>
      </c>
      <c r="B4711" t="s">
        <v>9811</v>
      </c>
      <c r="C4711" t="s">
        <v>9571</v>
      </c>
      <c r="D4711">
        <v>3</v>
      </c>
      <c r="E4711">
        <v>1525</v>
      </c>
      <c r="F4711" s="1">
        <v>5228</v>
      </c>
      <c r="G4711" t="s">
        <v>4226</v>
      </c>
      <c r="H4711" t="s">
        <v>4227</v>
      </c>
      <c r="I4711" t="s">
        <v>9622</v>
      </c>
      <c r="J4711" t="s">
        <v>8249</v>
      </c>
      <c r="K4711" t="s">
        <v>8249</v>
      </c>
      <c r="M4711" t="s">
        <v>9812</v>
      </c>
    </row>
    <row r="4712" spans="1:14" x14ac:dyDescent="0.25">
      <c r="A4712">
        <v>4463</v>
      </c>
      <c r="B4712" t="s">
        <v>9813</v>
      </c>
      <c r="C4712" t="s">
        <v>9571</v>
      </c>
      <c r="D4712">
        <v>3</v>
      </c>
      <c r="E4712">
        <v>1525</v>
      </c>
      <c r="F4712" s="1">
        <v>5228</v>
      </c>
      <c r="G4712" t="s">
        <v>4226</v>
      </c>
      <c r="H4712" t="s">
        <v>4227</v>
      </c>
      <c r="I4712" t="s">
        <v>9577</v>
      </c>
      <c r="J4712" t="s">
        <v>8249</v>
      </c>
      <c r="K4712" t="s">
        <v>8249</v>
      </c>
      <c r="M4712" t="s">
        <v>9814</v>
      </c>
    </row>
    <row r="4713" spans="1:14" x14ac:dyDescent="0.25">
      <c r="A4713">
        <v>4378</v>
      </c>
      <c r="B4713" t="s">
        <v>9815</v>
      </c>
      <c r="C4713" t="s">
        <v>9571</v>
      </c>
      <c r="D4713">
        <v>3</v>
      </c>
      <c r="E4713">
        <v>1520</v>
      </c>
      <c r="F4713" s="1">
        <v>5227</v>
      </c>
      <c r="G4713" t="s">
        <v>926</v>
      </c>
      <c r="H4713" t="s">
        <v>927</v>
      </c>
      <c r="I4713" t="s">
        <v>4216</v>
      </c>
      <c r="J4713" t="s">
        <v>928</v>
      </c>
      <c r="K4713" t="s">
        <v>928</v>
      </c>
      <c r="M4713" t="s">
        <v>9816</v>
      </c>
    </row>
    <row r="4714" spans="1:14" x14ac:dyDescent="0.25">
      <c r="A4714">
        <v>4379</v>
      </c>
      <c r="B4714" t="s">
        <v>8317</v>
      </c>
      <c r="C4714" t="s">
        <v>9571</v>
      </c>
      <c r="D4714">
        <v>3</v>
      </c>
      <c r="E4714">
        <v>1520</v>
      </c>
      <c r="F4714" s="1">
        <v>5227</v>
      </c>
      <c r="G4714" t="s">
        <v>926</v>
      </c>
      <c r="H4714" t="s">
        <v>927</v>
      </c>
      <c r="I4714" t="s">
        <v>4216</v>
      </c>
      <c r="J4714" t="s">
        <v>928</v>
      </c>
      <c r="K4714" t="s">
        <v>928</v>
      </c>
      <c r="M4714" t="s">
        <v>9816</v>
      </c>
    </row>
    <row r="4715" spans="1:14" x14ac:dyDescent="0.25">
      <c r="A4715">
        <v>4358</v>
      </c>
      <c r="B4715" t="s">
        <v>9817</v>
      </c>
      <c r="C4715" t="s">
        <v>9571</v>
      </c>
      <c r="D4715">
        <v>3</v>
      </c>
      <c r="E4715">
        <v>1518</v>
      </c>
      <c r="F4715" s="1">
        <v>5220</v>
      </c>
      <c r="G4715" t="s">
        <v>926</v>
      </c>
      <c r="H4715" t="s">
        <v>927</v>
      </c>
      <c r="I4715" t="s">
        <v>926</v>
      </c>
      <c r="J4715" t="s">
        <v>928</v>
      </c>
      <c r="K4715" t="s">
        <v>928</v>
      </c>
      <c r="M4715" t="s">
        <v>9818</v>
      </c>
      <c r="N4715" t="s">
        <v>9820</v>
      </c>
    </row>
    <row r="4716" spans="1:14" x14ac:dyDescent="0.25">
      <c r="A4716">
        <v>4449</v>
      </c>
      <c r="B4716" t="s">
        <v>9821</v>
      </c>
      <c r="C4716" t="s">
        <v>9571</v>
      </c>
      <c r="D4716">
        <v>3</v>
      </c>
      <c r="E4716">
        <v>1524</v>
      </c>
      <c r="F4716" s="1">
        <v>5220</v>
      </c>
      <c r="G4716" t="s">
        <v>18</v>
      </c>
      <c r="H4716" t="s">
        <v>19</v>
      </c>
      <c r="I4716" t="s">
        <v>9822</v>
      </c>
      <c r="J4716" t="s">
        <v>9823</v>
      </c>
      <c r="K4716" t="s">
        <v>9823</v>
      </c>
      <c r="M4716" t="s">
        <v>9824</v>
      </c>
    </row>
    <row r="4717" spans="1:14" x14ac:dyDescent="0.25">
      <c r="A4717">
        <v>4400</v>
      </c>
      <c r="B4717" t="s">
        <v>9825</v>
      </c>
      <c r="C4717" t="s">
        <v>9571</v>
      </c>
      <c r="D4717">
        <v>3</v>
      </c>
      <c r="E4717">
        <v>1521</v>
      </c>
      <c r="F4717" s="1">
        <v>5219</v>
      </c>
      <c r="G4717" t="s">
        <v>68</v>
      </c>
      <c r="H4717" t="s">
        <v>69</v>
      </c>
      <c r="I4717" t="s">
        <v>5352</v>
      </c>
      <c r="J4717" t="s">
        <v>151</v>
      </c>
      <c r="K4717" t="s">
        <v>151</v>
      </c>
      <c r="M4717" t="s">
        <v>9826</v>
      </c>
    </row>
    <row r="4718" spans="1:14" x14ac:dyDescent="0.25">
      <c r="A4718">
        <v>4372</v>
      </c>
      <c r="B4718" t="s">
        <v>9827</v>
      </c>
      <c r="C4718" t="s">
        <v>9571</v>
      </c>
      <c r="D4718">
        <v>3</v>
      </c>
      <c r="E4718">
        <v>1519</v>
      </c>
      <c r="F4718" s="1">
        <v>5212</v>
      </c>
      <c r="G4718" t="s">
        <v>926</v>
      </c>
      <c r="H4718" t="s">
        <v>927</v>
      </c>
      <c r="I4718" t="s">
        <v>4216</v>
      </c>
      <c r="J4718" t="s">
        <v>928</v>
      </c>
      <c r="K4718" t="s">
        <v>928</v>
      </c>
      <c r="M4718" t="s">
        <v>9828</v>
      </c>
    </row>
    <row r="4719" spans="1:14" x14ac:dyDescent="0.25">
      <c r="A4719">
        <v>4305</v>
      </c>
      <c r="B4719" t="s">
        <v>9829</v>
      </c>
      <c r="C4719" t="s">
        <v>9571</v>
      </c>
      <c r="D4719">
        <v>3</v>
      </c>
      <c r="E4719">
        <v>1515</v>
      </c>
      <c r="F4719" s="1">
        <v>5208</v>
      </c>
      <c r="G4719" t="s">
        <v>68</v>
      </c>
      <c r="H4719" t="s">
        <v>69</v>
      </c>
      <c r="I4719" t="s">
        <v>5197</v>
      </c>
      <c r="J4719" t="s">
        <v>5198</v>
      </c>
      <c r="K4719" t="s">
        <v>5198</v>
      </c>
      <c r="M4719" t="s">
        <v>9830</v>
      </c>
    </row>
    <row r="4720" spans="1:14" x14ac:dyDescent="0.25">
      <c r="A4720">
        <v>4306</v>
      </c>
      <c r="B4720" t="s">
        <v>9831</v>
      </c>
      <c r="C4720" t="s">
        <v>9571</v>
      </c>
      <c r="D4720">
        <v>3</v>
      </c>
      <c r="E4720">
        <v>1515</v>
      </c>
      <c r="F4720" s="1">
        <v>5208</v>
      </c>
      <c r="G4720" t="s">
        <v>68</v>
      </c>
      <c r="H4720" t="s">
        <v>69</v>
      </c>
      <c r="I4720" t="s">
        <v>5197</v>
      </c>
      <c r="J4720" t="s">
        <v>5198</v>
      </c>
      <c r="K4720" t="s">
        <v>5198</v>
      </c>
      <c r="M4720" t="s">
        <v>9832</v>
      </c>
    </row>
    <row r="4721" spans="1:13" x14ac:dyDescent="0.25">
      <c r="A4721">
        <v>4360</v>
      </c>
      <c r="B4721" t="s">
        <v>9833</v>
      </c>
      <c r="C4721" t="s">
        <v>9571</v>
      </c>
      <c r="D4721">
        <v>3</v>
      </c>
      <c r="E4721">
        <v>1518</v>
      </c>
      <c r="F4721" s="1">
        <v>5207</v>
      </c>
      <c r="G4721" t="s">
        <v>4226</v>
      </c>
      <c r="H4721" t="s">
        <v>4227</v>
      </c>
      <c r="I4721" t="s">
        <v>1039</v>
      </c>
      <c r="J4721" t="s">
        <v>8054</v>
      </c>
      <c r="K4721" t="s">
        <v>8054</v>
      </c>
      <c r="M4721" t="s">
        <v>9834</v>
      </c>
    </row>
    <row r="4722" spans="1:13" x14ac:dyDescent="0.25">
      <c r="A4722">
        <v>4448</v>
      </c>
      <c r="B4722" t="s">
        <v>9835</v>
      </c>
      <c r="C4722" t="s">
        <v>9571</v>
      </c>
      <c r="D4722">
        <v>3</v>
      </c>
      <c r="E4722">
        <v>1524</v>
      </c>
      <c r="F4722" s="1">
        <v>5207</v>
      </c>
      <c r="G4722" t="s">
        <v>18</v>
      </c>
      <c r="H4722" t="s">
        <v>19</v>
      </c>
      <c r="I4722" t="s">
        <v>9836</v>
      </c>
      <c r="J4722" t="s">
        <v>9837</v>
      </c>
      <c r="K4722" t="s">
        <v>9837</v>
      </c>
      <c r="M4722" t="s">
        <v>9838</v>
      </c>
    </row>
    <row r="4723" spans="1:13" x14ac:dyDescent="0.25">
      <c r="A4723">
        <v>4324</v>
      </c>
      <c r="B4723" t="s">
        <v>9839</v>
      </c>
      <c r="C4723" t="s">
        <v>9571</v>
      </c>
      <c r="D4723">
        <v>3</v>
      </c>
      <c r="E4723">
        <v>1516</v>
      </c>
      <c r="F4723" s="1">
        <v>5206</v>
      </c>
      <c r="G4723" t="s">
        <v>68</v>
      </c>
      <c r="H4723" t="s">
        <v>69</v>
      </c>
      <c r="I4723" t="s">
        <v>5352</v>
      </c>
      <c r="J4723" t="s">
        <v>151</v>
      </c>
      <c r="K4723" t="s">
        <v>151</v>
      </c>
      <c r="M4723" t="s">
        <v>9840</v>
      </c>
    </row>
    <row r="4724" spans="1:13" x14ac:dyDescent="0.25">
      <c r="A4724">
        <v>4447</v>
      </c>
      <c r="B4724" t="s">
        <v>9841</v>
      </c>
      <c r="C4724" t="s">
        <v>9571</v>
      </c>
      <c r="D4724">
        <v>3</v>
      </c>
      <c r="E4724">
        <v>1524</v>
      </c>
      <c r="F4724" s="1">
        <v>5206</v>
      </c>
      <c r="G4724" t="s">
        <v>18</v>
      </c>
      <c r="H4724" t="s">
        <v>19</v>
      </c>
      <c r="I4724" t="s">
        <v>8974</v>
      </c>
      <c r="J4724" t="s">
        <v>8975</v>
      </c>
      <c r="K4724" t="s">
        <v>8975</v>
      </c>
      <c r="M4724" t="s">
        <v>9842</v>
      </c>
    </row>
    <row r="4725" spans="1:13" x14ac:dyDescent="0.25">
      <c r="A4725">
        <v>4427</v>
      </c>
      <c r="B4725" t="s">
        <v>284</v>
      </c>
      <c r="C4725" t="s">
        <v>9571</v>
      </c>
      <c r="D4725">
        <v>3</v>
      </c>
      <c r="E4725">
        <v>1523</v>
      </c>
      <c r="F4725" s="1">
        <v>5204</v>
      </c>
      <c r="G4725" t="s">
        <v>68</v>
      </c>
      <c r="H4725" t="s">
        <v>69</v>
      </c>
      <c r="I4725" t="s">
        <v>348</v>
      </c>
      <c r="J4725" t="s">
        <v>295</v>
      </c>
      <c r="K4725" t="s">
        <v>295</v>
      </c>
      <c r="M4725" t="s">
        <v>9843</v>
      </c>
    </row>
    <row r="4726" spans="1:13" x14ac:dyDescent="0.25">
      <c r="A4726">
        <v>4322</v>
      </c>
      <c r="B4726" t="s">
        <v>9844</v>
      </c>
      <c r="C4726" t="s">
        <v>9571</v>
      </c>
      <c r="D4726">
        <v>3</v>
      </c>
      <c r="E4726">
        <v>1516</v>
      </c>
      <c r="F4726" s="1">
        <v>5203</v>
      </c>
      <c r="G4726" t="s">
        <v>68</v>
      </c>
      <c r="H4726" t="s">
        <v>69</v>
      </c>
      <c r="I4726" t="s">
        <v>9761</v>
      </c>
      <c r="J4726" t="s">
        <v>9762</v>
      </c>
      <c r="K4726" t="s">
        <v>9762</v>
      </c>
      <c r="M4726" t="s">
        <v>9845</v>
      </c>
    </row>
    <row r="4727" spans="1:13" x14ac:dyDescent="0.25">
      <c r="A4727">
        <v>4323</v>
      </c>
      <c r="B4727" t="s">
        <v>1545</v>
      </c>
      <c r="C4727" t="s">
        <v>9571</v>
      </c>
      <c r="D4727">
        <v>3</v>
      </c>
      <c r="E4727">
        <v>1516</v>
      </c>
      <c r="F4727" s="1">
        <v>5203</v>
      </c>
      <c r="G4727" t="s">
        <v>68</v>
      </c>
      <c r="H4727" t="s">
        <v>69</v>
      </c>
      <c r="I4727" t="s">
        <v>9761</v>
      </c>
      <c r="J4727" t="s">
        <v>9762</v>
      </c>
      <c r="K4727" t="s">
        <v>9762</v>
      </c>
      <c r="M4727" t="s">
        <v>9845</v>
      </c>
    </row>
    <row r="4728" spans="1:13" x14ac:dyDescent="0.25">
      <c r="A4728">
        <v>4426</v>
      </c>
      <c r="B4728" t="s">
        <v>9846</v>
      </c>
      <c r="C4728" t="s">
        <v>9571</v>
      </c>
      <c r="D4728">
        <v>3</v>
      </c>
      <c r="E4728">
        <v>1523</v>
      </c>
      <c r="F4728" s="1">
        <v>5203</v>
      </c>
      <c r="G4728" t="s">
        <v>68</v>
      </c>
      <c r="H4728" t="s">
        <v>69</v>
      </c>
      <c r="I4728" t="s">
        <v>7350</v>
      </c>
      <c r="J4728" t="s">
        <v>5430</v>
      </c>
      <c r="K4728" t="s">
        <v>5430</v>
      </c>
      <c r="M4728" t="s">
        <v>9847</v>
      </c>
    </row>
    <row r="4729" spans="1:13" x14ac:dyDescent="0.25">
      <c r="A4729">
        <v>4316</v>
      </c>
      <c r="B4729" t="s">
        <v>9848</v>
      </c>
      <c r="C4729" t="s">
        <v>9571</v>
      </c>
      <c r="D4729">
        <v>3</v>
      </c>
      <c r="E4729">
        <v>1516</v>
      </c>
      <c r="F4729" s="1">
        <v>5201</v>
      </c>
      <c r="G4729" t="s">
        <v>2657</v>
      </c>
      <c r="H4729" t="s">
        <v>2658</v>
      </c>
      <c r="I4729" t="s">
        <v>7779</v>
      </c>
      <c r="J4729" t="s">
        <v>7780</v>
      </c>
      <c r="K4729" t="s">
        <v>7780</v>
      </c>
      <c r="M4729" t="s">
        <v>9849</v>
      </c>
    </row>
    <row r="4730" spans="1:13" x14ac:dyDescent="0.25">
      <c r="A4730">
        <v>4348</v>
      </c>
      <c r="B4730" t="s">
        <v>9850</v>
      </c>
      <c r="C4730" t="s">
        <v>9571</v>
      </c>
      <c r="D4730">
        <v>3</v>
      </c>
      <c r="E4730">
        <v>1518</v>
      </c>
      <c r="F4730" s="1">
        <v>5201</v>
      </c>
      <c r="G4730" t="s">
        <v>4226</v>
      </c>
      <c r="H4730" t="s">
        <v>4227</v>
      </c>
      <c r="I4730" t="s">
        <v>8007</v>
      </c>
      <c r="J4730" t="s">
        <v>6702</v>
      </c>
      <c r="K4730" t="s">
        <v>6702</v>
      </c>
      <c r="M4730" t="s">
        <v>9851</v>
      </c>
    </row>
    <row r="4731" spans="1:13" x14ac:dyDescent="0.25">
      <c r="A4731">
        <v>4367</v>
      </c>
      <c r="B4731" t="s">
        <v>9852</v>
      </c>
      <c r="C4731" t="s">
        <v>9571</v>
      </c>
      <c r="D4731">
        <v>3</v>
      </c>
      <c r="E4731">
        <v>1519</v>
      </c>
      <c r="F4731" s="1">
        <v>5200</v>
      </c>
      <c r="G4731" t="s">
        <v>18</v>
      </c>
      <c r="H4731" t="s">
        <v>19</v>
      </c>
      <c r="I4731" t="s">
        <v>8974</v>
      </c>
      <c r="J4731" t="s">
        <v>8975</v>
      </c>
      <c r="K4731" t="s">
        <v>8975</v>
      </c>
      <c r="M4731" t="s">
        <v>9853</v>
      </c>
    </row>
    <row r="4732" spans="1:13" x14ac:dyDescent="0.25">
      <c r="A4732">
        <v>4368</v>
      </c>
      <c r="B4732" t="s">
        <v>9854</v>
      </c>
      <c r="C4732" t="s">
        <v>9571</v>
      </c>
      <c r="D4732">
        <v>3</v>
      </c>
      <c r="E4732">
        <v>1519</v>
      </c>
      <c r="F4732" s="1">
        <v>5200</v>
      </c>
      <c r="G4732" t="s">
        <v>18</v>
      </c>
      <c r="H4732" t="s">
        <v>19</v>
      </c>
      <c r="I4732" t="s">
        <v>8974</v>
      </c>
      <c r="J4732" t="s">
        <v>8975</v>
      </c>
      <c r="K4732" t="s">
        <v>8975</v>
      </c>
      <c r="M4732" t="s">
        <v>9855</v>
      </c>
    </row>
    <row r="4733" spans="1:13" x14ac:dyDescent="0.25">
      <c r="A4733">
        <v>4308</v>
      </c>
      <c r="B4733" t="s">
        <v>9856</v>
      </c>
      <c r="C4733" t="s">
        <v>9571</v>
      </c>
      <c r="D4733">
        <v>3</v>
      </c>
      <c r="E4733">
        <v>1515</v>
      </c>
      <c r="F4733" s="1">
        <v>5199</v>
      </c>
      <c r="G4733" t="s">
        <v>18</v>
      </c>
      <c r="H4733" t="s">
        <v>19</v>
      </c>
      <c r="I4733" t="s">
        <v>9857</v>
      </c>
      <c r="J4733" t="s">
        <v>9858</v>
      </c>
      <c r="K4733" t="s">
        <v>9858</v>
      </c>
      <c r="M4733" t="s">
        <v>9859</v>
      </c>
    </row>
    <row r="4734" spans="1:13" x14ac:dyDescent="0.25">
      <c r="A4734">
        <v>4357</v>
      </c>
      <c r="B4734" t="s">
        <v>9860</v>
      </c>
      <c r="C4734" t="s">
        <v>9571</v>
      </c>
      <c r="D4734">
        <v>3</v>
      </c>
      <c r="E4734">
        <v>1518</v>
      </c>
      <c r="F4734" s="1">
        <v>5198</v>
      </c>
      <c r="G4734" t="s">
        <v>926</v>
      </c>
      <c r="H4734" t="s">
        <v>927</v>
      </c>
      <c r="I4734" t="s">
        <v>926</v>
      </c>
      <c r="J4734" t="s">
        <v>928</v>
      </c>
      <c r="K4734" t="s">
        <v>928</v>
      </c>
      <c r="M4734" t="s">
        <v>9861</v>
      </c>
    </row>
    <row r="4735" spans="1:13" x14ac:dyDescent="0.25">
      <c r="A4735">
        <v>4430</v>
      </c>
      <c r="B4735" t="s">
        <v>7216</v>
      </c>
      <c r="C4735" t="s">
        <v>9571</v>
      </c>
      <c r="D4735">
        <v>3</v>
      </c>
      <c r="E4735">
        <v>1523</v>
      </c>
      <c r="F4735" s="1">
        <v>5198</v>
      </c>
      <c r="G4735" t="s">
        <v>106</v>
      </c>
      <c r="H4735" t="s">
        <v>107</v>
      </c>
      <c r="I4735" t="s">
        <v>197</v>
      </c>
      <c r="J4735" t="s">
        <v>198</v>
      </c>
      <c r="K4735" t="s">
        <v>198</v>
      </c>
      <c r="M4735" t="s">
        <v>9862</v>
      </c>
    </row>
    <row r="4736" spans="1:13" x14ac:dyDescent="0.25">
      <c r="A4736">
        <v>4312</v>
      </c>
      <c r="B4736" t="s">
        <v>9863</v>
      </c>
      <c r="C4736" t="s">
        <v>9571</v>
      </c>
      <c r="D4736">
        <v>3</v>
      </c>
      <c r="E4736">
        <v>1516</v>
      </c>
      <c r="F4736" s="1">
        <v>5197</v>
      </c>
      <c r="G4736" t="s">
        <v>7627</v>
      </c>
      <c r="I4736" t="s">
        <v>9864</v>
      </c>
      <c r="J4736" t="s">
        <v>9865</v>
      </c>
      <c r="K4736" t="s">
        <v>9865</v>
      </c>
      <c r="M4736" t="s">
        <v>9866</v>
      </c>
    </row>
    <row r="4737" spans="1:14" x14ac:dyDescent="0.25">
      <c r="A4737">
        <v>4446</v>
      </c>
      <c r="B4737" t="s">
        <v>9867</v>
      </c>
      <c r="C4737" t="s">
        <v>9571</v>
      </c>
      <c r="D4737">
        <v>3</v>
      </c>
      <c r="E4737">
        <v>1524</v>
      </c>
      <c r="F4737" s="1">
        <v>5196</v>
      </c>
      <c r="G4737" t="s">
        <v>18</v>
      </c>
      <c r="H4737" t="s">
        <v>19</v>
      </c>
      <c r="I4737" t="s">
        <v>8974</v>
      </c>
      <c r="J4737" t="s">
        <v>8975</v>
      </c>
      <c r="K4737" t="s">
        <v>8975</v>
      </c>
      <c r="M4737" t="s">
        <v>9868</v>
      </c>
    </row>
    <row r="4738" spans="1:14" x14ac:dyDescent="0.25">
      <c r="A4738">
        <v>4310</v>
      </c>
      <c r="B4738" t="s">
        <v>4291</v>
      </c>
      <c r="C4738" t="s">
        <v>9571</v>
      </c>
      <c r="D4738">
        <v>3</v>
      </c>
      <c r="E4738">
        <v>1515</v>
      </c>
      <c r="F4738" s="1">
        <v>5185</v>
      </c>
      <c r="G4738" t="s">
        <v>68</v>
      </c>
      <c r="H4738" t="s">
        <v>69</v>
      </c>
      <c r="I4738" t="s">
        <v>638</v>
      </c>
      <c r="J4738" t="s">
        <v>82</v>
      </c>
      <c r="K4738" t="s">
        <v>82</v>
      </c>
      <c r="M4738" t="s">
        <v>9869</v>
      </c>
    </row>
    <row r="4739" spans="1:14" x14ac:dyDescent="0.25">
      <c r="A4739">
        <v>4455</v>
      </c>
      <c r="B4739" t="s">
        <v>9870</v>
      </c>
      <c r="C4739" t="s">
        <v>9571</v>
      </c>
      <c r="D4739">
        <v>3</v>
      </c>
      <c r="E4739">
        <v>1525</v>
      </c>
      <c r="F4739" s="1">
        <v>5185</v>
      </c>
      <c r="G4739" t="s">
        <v>4226</v>
      </c>
      <c r="H4739" t="s">
        <v>4227</v>
      </c>
      <c r="I4739" t="s">
        <v>9021</v>
      </c>
      <c r="J4739" t="s">
        <v>6702</v>
      </c>
      <c r="K4739" t="s">
        <v>6702</v>
      </c>
      <c r="M4739" t="s">
        <v>9871</v>
      </c>
    </row>
    <row r="4740" spans="1:14" x14ac:dyDescent="0.25">
      <c r="A4740">
        <v>4307</v>
      </c>
      <c r="B4740" t="s">
        <v>9872</v>
      </c>
      <c r="C4740" t="s">
        <v>9571</v>
      </c>
      <c r="D4740">
        <v>3</v>
      </c>
      <c r="E4740">
        <v>1515</v>
      </c>
      <c r="F4740" s="1">
        <v>5183</v>
      </c>
      <c r="G4740" t="s">
        <v>18</v>
      </c>
      <c r="H4740" t="s">
        <v>19</v>
      </c>
      <c r="I4740" t="s">
        <v>8974</v>
      </c>
      <c r="J4740" t="s">
        <v>8975</v>
      </c>
      <c r="K4740" t="s">
        <v>8975</v>
      </c>
      <c r="M4740" t="s">
        <v>9873</v>
      </c>
    </row>
    <row r="4741" spans="1:14" x14ac:dyDescent="0.25">
      <c r="A4741">
        <v>4371</v>
      </c>
      <c r="B4741" t="s">
        <v>9874</v>
      </c>
      <c r="C4741" t="s">
        <v>9571</v>
      </c>
      <c r="D4741">
        <v>3</v>
      </c>
      <c r="E4741">
        <v>1519</v>
      </c>
      <c r="F4741" s="1">
        <v>5183</v>
      </c>
      <c r="G4741" t="s">
        <v>926</v>
      </c>
      <c r="H4741" t="s">
        <v>927</v>
      </c>
      <c r="I4741" t="s">
        <v>4216</v>
      </c>
      <c r="J4741" t="s">
        <v>928</v>
      </c>
      <c r="K4741" t="s">
        <v>928</v>
      </c>
      <c r="M4741" t="s">
        <v>9875</v>
      </c>
      <c r="N4741" t="s">
        <v>9877</v>
      </c>
    </row>
    <row r="4742" spans="1:14" x14ac:dyDescent="0.25">
      <c r="A4742">
        <v>4321</v>
      </c>
      <c r="B4742" t="s">
        <v>9878</v>
      </c>
      <c r="C4742" t="s">
        <v>9571</v>
      </c>
      <c r="D4742">
        <v>3</v>
      </c>
      <c r="E4742">
        <v>1516</v>
      </c>
      <c r="F4742" s="1">
        <v>5179</v>
      </c>
      <c r="G4742" t="s">
        <v>68</v>
      </c>
      <c r="H4742" t="s">
        <v>69</v>
      </c>
      <c r="I4742" t="s">
        <v>5352</v>
      </c>
      <c r="J4742" t="s">
        <v>151</v>
      </c>
      <c r="K4742" t="s">
        <v>151</v>
      </c>
      <c r="M4742" t="s">
        <v>9879</v>
      </c>
    </row>
    <row r="4743" spans="1:14" x14ac:dyDescent="0.25">
      <c r="A4743">
        <v>4399</v>
      </c>
      <c r="B4743" t="s">
        <v>9880</v>
      </c>
      <c r="C4743" t="s">
        <v>9571</v>
      </c>
      <c r="D4743">
        <v>3</v>
      </c>
      <c r="E4743">
        <v>1521</v>
      </c>
      <c r="F4743" s="1">
        <v>5178</v>
      </c>
      <c r="G4743" t="s">
        <v>68</v>
      </c>
      <c r="H4743" t="s">
        <v>69</v>
      </c>
      <c r="I4743" t="s">
        <v>6860</v>
      </c>
      <c r="J4743" t="s">
        <v>119</v>
      </c>
      <c r="K4743" t="s">
        <v>119</v>
      </c>
      <c r="M4743" t="s">
        <v>9881</v>
      </c>
    </row>
    <row r="4744" spans="1:14" x14ac:dyDescent="0.25">
      <c r="A4744">
        <v>4453</v>
      </c>
      <c r="B4744" t="s">
        <v>9882</v>
      </c>
      <c r="C4744" t="s">
        <v>9571</v>
      </c>
      <c r="D4744">
        <v>3</v>
      </c>
      <c r="E4744">
        <v>1525</v>
      </c>
      <c r="F4744" s="1">
        <v>5178</v>
      </c>
      <c r="G4744" t="s">
        <v>4226</v>
      </c>
      <c r="H4744" t="s">
        <v>4227</v>
      </c>
      <c r="I4744" t="s">
        <v>9883</v>
      </c>
      <c r="J4744" t="s">
        <v>9884</v>
      </c>
      <c r="K4744" t="s">
        <v>9884</v>
      </c>
      <c r="M4744" t="s">
        <v>9885</v>
      </c>
    </row>
    <row r="4745" spans="1:14" x14ac:dyDescent="0.25">
      <c r="A4745">
        <v>4319</v>
      </c>
      <c r="B4745" t="s">
        <v>9886</v>
      </c>
      <c r="C4745" t="s">
        <v>9571</v>
      </c>
      <c r="D4745">
        <v>3</v>
      </c>
      <c r="E4745">
        <v>1516</v>
      </c>
      <c r="F4745" s="1">
        <v>5175</v>
      </c>
      <c r="G4745" t="s">
        <v>106</v>
      </c>
      <c r="H4745" t="s">
        <v>107</v>
      </c>
      <c r="I4745" t="s">
        <v>9887</v>
      </c>
      <c r="J4745" t="s">
        <v>3382</v>
      </c>
      <c r="K4745" t="s">
        <v>3382</v>
      </c>
      <c r="M4745" t="s">
        <v>9888</v>
      </c>
    </row>
    <row r="4746" spans="1:14" x14ac:dyDescent="0.25">
      <c r="A4746">
        <v>4346</v>
      </c>
      <c r="B4746" t="s">
        <v>9889</v>
      </c>
      <c r="C4746" t="s">
        <v>9571</v>
      </c>
      <c r="D4746">
        <v>3</v>
      </c>
      <c r="E4746">
        <v>1518</v>
      </c>
      <c r="F4746" s="1">
        <v>5172</v>
      </c>
      <c r="G4746" t="s">
        <v>4226</v>
      </c>
      <c r="H4746" t="s">
        <v>4227</v>
      </c>
      <c r="I4746" t="s">
        <v>8277</v>
      </c>
      <c r="J4746" t="s">
        <v>8249</v>
      </c>
      <c r="K4746" t="s">
        <v>8249</v>
      </c>
      <c r="M4746" t="s">
        <v>9890</v>
      </c>
    </row>
    <row r="4747" spans="1:14" x14ac:dyDescent="0.25">
      <c r="A4747">
        <v>4425</v>
      </c>
      <c r="B4747" t="s">
        <v>9891</v>
      </c>
      <c r="C4747" t="s">
        <v>9571</v>
      </c>
      <c r="D4747">
        <v>3</v>
      </c>
      <c r="E4747">
        <v>1523</v>
      </c>
      <c r="F4747" s="1">
        <v>5171</v>
      </c>
      <c r="G4747" t="s">
        <v>68</v>
      </c>
      <c r="H4747" t="s">
        <v>69</v>
      </c>
      <c r="I4747" t="s">
        <v>348</v>
      </c>
      <c r="J4747" t="s">
        <v>295</v>
      </c>
      <c r="K4747" t="s">
        <v>295</v>
      </c>
      <c r="M4747" t="s">
        <v>9892</v>
      </c>
    </row>
    <row r="4748" spans="1:14" x14ac:dyDescent="0.25">
      <c r="A4748">
        <v>4434</v>
      </c>
      <c r="B4748" t="s">
        <v>9893</v>
      </c>
      <c r="C4748" t="s">
        <v>9571</v>
      </c>
      <c r="D4748">
        <v>3</v>
      </c>
      <c r="E4748">
        <v>1523</v>
      </c>
      <c r="F4748" s="1">
        <v>5170</v>
      </c>
      <c r="G4748" t="s">
        <v>926</v>
      </c>
      <c r="H4748" t="s">
        <v>927</v>
      </c>
      <c r="I4748" t="s">
        <v>926</v>
      </c>
      <c r="J4748" t="s">
        <v>928</v>
      </c>
      <c r="K4748" t="s">
        <v>928</v>
      </c>
      <c r="M4748" t="s">
        <v>9894</v>
      </c>
    </row>
    <row r="4749" spans="1:14" x14ac:dyDescent="0.25">
      <c r="A4749">
        <v>4414</v>
      </c>
      <c r="B4749" t="s">
        <v>9895</v>
      </c>
      <c r="C4749" t="s">
        <v>9571</v>
      </c>
      <c r="D4749">
        <v>3</v>
      </c>
      <c r="E4749">
        <v>1522</v>
      </c>
      <c r="F4749" s="1">
        <v>5169</v>
      </c>
      <c r="G4749" t="s">
        <v>2657</v>
      </c>
      <c r="H4749" t="s">
        <v>2658</v>
      </c>
      <c r="I4749" t="s">
        <v>7779</v>
      </c>
      <c r="J4749" t="s">
        <v>7780</v>
      </c>
      <c r="K4749" t="s">
        <v>7780</v>
      </c>
      <c r="M4749" t="s">
        <v>9896</v>
      </c>
    </row>
    <row r="4750" spans="1:14" x14ac:dyDescent="0.25">
      <c r="A4750">
        <v>4398</v>
      </c>
      <c r="B4750" t="s">
        <v>9897</v>
      </c>
      <c r="C4750" t="s">
        <v>9571</v>
      </c>
      <c r="D4750">
        <v>3</v>
      </c>
      <c r="E4750">
        <v>1521</v>
      </c>
      <c r="F4750" s="1">
        <v>5158</v>
      </c>
      <c r="G4750" t="s">
        <v>68</v>
      </c>
      <c r="H4750" t="s">
        <v>69</v>
      </c>
      <c r="I4750" t="s">
        <v>9634</v>
      </c>
      <c r="J4750" t="s">
        <v>9635</v>
      </c>
      <c r="K4750" t="s">
        <v>9635</v>
      </c>
      <c r="M4750" t="s">
        <v>9898</v>
      </c>
    </row>
    <row r="4751" spans="1:14" x14ac:dyDescent="0.25">
      <c r="A4751">
        <v>4402</v>
      </c>
      <c r="B4751" t="s">
        <v>1770</v>
      </c>
      <c r="C4751" t="s">
        <v>9571</v>
      </c>
      <c r="D4751">
        <v>3</v>
      </c>
      <c r="E4751">
        <v>1521</v>
      </c>
      <c r="F4751" s="1">
        <v>5156</v>
      </c>
      <c r="G4751" t="s">
        <v>106</v>
      </c>
      <c r="H4751" t="s">
        <v>107</v>
      </c>
      <c r="I4751" t="s">
        <v>197</v>
      </c>
      <c r="J4751" t="s">
        <v>198</v>
      </c>
      <c r="K4751" t="s">
        <v>198</v>
      </c>
      <c r="M4751" t="s">
        <v>9899</v>
      </c>
    </row>
    <row r="4752" spans="1:14" x14ac:dyDescent="0.25">
      <c r="A4752">
        <v>4445</v>
      </c>
      <c r="B4752" t="s">
        <v>9900</v>
      </c>
      <c r="C4752" t="s">
        <v>9571</v>
      </c>
      <c r="D4752">
        <v>3</v>
      </c>
      <c r="E4752">
        <v>1524</v>
      </c>
      <c r="F4752" s="1">
        <v>5151</v>
      </c>
      <c r="G4752" t="s">
        <v>18</v>
      </c>
      <c r="H4752" t="s">
        <v>19</v>
      </c>
      <c r="I4752" t="s">
        <v>8974</v>
      </c>
      <c r="J4752" t="s">
        <v>8975</v>
      </c>
      <c r="K4752" t="s">
        <v>8975</v>
      </c>
      <c r="M4752" t="s">
        <v>9901</v>
      </c>
    </row>
    <row r="4753" spans="1:14" x14ac:dyDescent="0.25">
      <c r="A4753">
        <v>4452</v>
      </c>
      <c r="B4753" t="s">
        <v>9902</v>
      </c>
      <c r="C4753" t="s">
        <v>9571</v>
      </c>
      <c r="D4753">
        <v>3</v>
      </c>
      <c r="E4753">
        <v>1524</v>
      </c>
      <c r="F4753" s="1">
        <v>5150</v>
      </c>
      <c r="G4753" t="s">
        <v>4968</v>
      </c>
      <c r="H4753" t="s">
        <v>4969</v>
      </c>
      <c r="I4753" t="s">
        <v>9903</v>
      </c>
      <c r="J4753" t="s">
        <v>9904</v>
      </c>
      <c r="K4753" t="s">
        <v>9904</v>
      </c>
      <c r="M4753" t="s">
        <v>9905</v>
      </c>
    </row>
    <row r="4754" spans="1:14" x14ac:dyDescent="0.25">
      <c r="A4754">
        <v>4388</v>
      </c>
      <c r="B4754" t="s">
        <v>9906</v>
      </c>
      <c r="C4754" t="s">
        <v>9571</v>
      </c>
      <c r="D4754">
        <v>3</v>
      </c>
      <c r="E4754">
        <v>1520</v>
      </c>
      <c r="F4754" s="1">
        <v>5147</v>
      </c>
      <c r="G4754" t="s">
        <v>18</v>
      </c>
      <c r="H4754" t="s">
        <v>19</v>
      </c>
      <c r="I4754" t="s">
        <v>9907</v>
      </c>
      <c r="J4754" t="s">
        <v>9908</v>
      </c>
      <c r="K4754" t="s">
        <v>9908</v>
      </c>
      <c r="M4754" t="s">
        <v>9909</v>
      </c>
    </row>
    <row r="4755" spans="1:14" x14ac:dyDescent="0.25">
      <c r="A4755">
        <v>4331</v>
      </c>
      <c r="B4755" t="s">
        <v>9910</v>
      </c>
      <c r="C4755" t="s">
        <v>9571</v>
      </c>
      <c r="D4755">
        <v>3</v>
      </c>
      <c r="E4755">
        <v>1517</v>
      </c>
      <c r="F4755" s="1">
        <v>5144</v>
      </c>
      <c r="G4755" t="s">
        <v>926</v>
      </c>
      <c r="H4755" t="s">
        <v>927</v>
      </c>
      <c r="I4755" t="s">
        <v>4216</v>
      </c>
      <c r="J4755" t="s">
        <v>928</v>
      </c>
      <c r="K4755" t="s">
        <v>928</v>
      </c>
      <c r="M4755" t="s">
        <v>9911</v>
      </c>
      <c r="N4755" t="s">
        <v>9913</v>
      </c>
    </row>
    <row r="4756" spans="1:14" x14ac:dyDescent="0.25">
      <c r="A4756">
        <v>4401</v>
      </c>
      <c r="B4756" t="s">
        <v>9914</v>
      </c>
      <c r="C4756" t="s">
        <v>9571</v>
      </c>
      <c r="D4756">
        <v>3</v>
      </c>
      <c r="E4756">
        <v>1521</v>
      </c>
      <c r="F4756" s="1">
        <v>5143</v>
      </c>
      <c r="G4756" t="s">
        <v>106</v>
      </c>
      <c r="H4756" t="s">
        <v>107</v>
      </c>
      <c r="I4756" t="s">
        <v>9745</v>
      </c>
      <c r="J4756" t="s">
        <v>9390</v>
      </c>
      <c r="K4756" t="s">
        <v>9390</v>
      </c>
      <c r="M4756" t="s">
        <v>9915</v>
      </c>
    </row>
    <row r="4757" spans="1:14" x14ac:dyDescent="0.25">
      <c r="A4757">
        <v>4424</v>
      </c>
      <c r="B4757" t="s">
        <v>9916</v>
      </c>
      <c r="C4757" t="s">
        <v>9571</v>
      </c>
      <c r="D4757">
        <v>3</v>
      </c>
      <c r="E4757">
        <v>1523</v>
      </c>
      <c r="F4757" s="1">
        <v>5142</v>
      </c>
      <c r="G4757" t="s">
        <v>68</v>
      </c>
      <c r="H4757" t="s">
        <v>69</v>
      </c>
      <c r="I4757" t="s">
        <v>81</v>
      </c>
      <c r="J4757" t="s">
        <v>82</v>
      </c>
      <c r="K4757" t="s">
        <v>82</v>
      </c>
      <c r="M4757" t="s">
        <v>9917</v>
      </c>
    </row>
    <row r="4758" spans="1:14" x14ac:dyDescent="0.25">
      <c r="A4758">
        <v>4454</v>
      </c>
      <c r="B4758" t="s">
        <v>9918</v>
      </c>
      <c r="C4758" t="s">
        <v>9571</v>
      </c>
      <c r="D4758">
        <v>3</v>
      </c>
      <c r="E4758">
        <v>1525</v>
      </c>
      <c r="F4758" s="1">
        <v>5142</v>
      </c>
      <c r="G4758" t="s">
        <v>4226</v>
      </c>
      <c r="H4758" t="s">
        <v>4227</v>
      </c>
      <c r="I4758" t="s">
        <v>9622</v>
      </c>
      <c r="J4758" t="s">
        <v>8249</v>
      </c>
      <c r="K4758" t="s">
        <v>8249</v>
      </c>
      <c r="M4758" t="s">
        <v>9919</v>
      </c>
    </row>
    <row r="4759" spans="1:14" x14ac:dyDescent="0.25">
      <c r="A4759">
        <v>4395</v>
      </c>
      <c r="B4759" t="s">
        <v>9920</v>
      </c>
      <c r="C4759" t="s">
        <v>9571</v>
      </c>
      <c r="D4759">
        <v>3</v>
      </c>
      <c r="E4759">
        <v>1521</v>
      </c>
      <c r="F4759" s="1">
        <v>5140</v>
      </c>
      <c r="G4759" t="s">
        <v>8895</v>
      </c>
      <c r="H4759" t="s">
        <v>8896</v>
      </c>
      <c r="I4759" t="s">
        <v>9921</v>
      </c>
      <c r="J4759" t="s">
        <v>9922</v>
      </c>
      <c r="K4759" t="s">
        <v>9922</v>
      </c>
      <c r="M4759" t="s">
        <v>9923</v>
      </c>
    </row>
    <row r="4760" spans="1:14" x14ac:dyDescent="0.25">
      <c r="A4760">
        <v>4433</v>
      </c>
      <c r="B4760" t="s">
        <v>9924</v>
      </c>
      <c r="C4760" t="s">
        <v>9571</v>
      </c>
      <c r="D4760">
        <v>3</v>
      </c>
      <c r="E4760">
        <v>1523</v>
      </c>
      <c r="F4760" s="1">
        <v>5136</v>
      </c>
      <c r="G4760" t="s">
        <v>926</v>
      </c>
      <c r="H4760" t="s">
        <v>927</v>
      </c>
      <c r="I4760" t="s">
        <v>926</v>
      </c>
      <c r="J4760" t="s">
        <v>928</v>
      </c>
      <c r="K4760" t="s">
        <v>928</v>
      </c>
      <c r="M4760" t="s">
        <v>9925</v>
      </c>
    </row>
    <row r="4761" spans="1:14" x14ac:dyDescent="0.25">
      <c r="A4761">
        <v>4365</v>
      </c>
      <c r="B4761" t="s">
        <v>9926</v>
      </c>
      <c r="C4761" t="s">
        <v>9571</v>
      </c>
      <c r="D4761">
        <v>3</v>
      </c>
      <c r="E4761">
        <v>1519</v>
      </c>
      <c r="F4761" s="1">
        <v>5134</v>
      </c>
      <c r="G4761" t="s">
        <v>926</v>
      </c>
      <c r="H4761" t="s">
        <v>927</v>
      </c>
      <c r="I4761" t="s">
        <v>9580</v>
      </c>
      <c r="J4761" t="s">
        <v>928</v>
      </c>
      <c r="K4761" t="s">
        <v>928</v>
      </c>
      <c r="M4761" t="s">
        <v>9927</v>
      </c>
    </row>
    <row r="4762" spans="1:14" x14ac:dyDescent="0.25">
      <c r="A4762">
        <v>4380</v>
      </c>
      <c r="B4762" t="s">
        <v>9928</v>
      </c>
      <c r="C4762" t="s">
        <v>9571</v>
      </c>
      <c r="D4762">
        <v>3</v>
      </c>
      <c r="E4762">
        <v>1520</v>
      </c>
      <c r="F4762" s="1">
        <v>5130</v>
      </c>
      <c r="G4762" t="s">
        <v>926</v>
      </c>
      <c r="H4762" t="s">
        <v>927</v>
      </c>
      <c r="I4762" t="s">
        <v>8526</v>
      </c>
      <c r="J4762" t="s">
        <v>928</v>
      </c>
      <c r="K4762" t="s">
        <v>928</v>
      </c>
      <c r="M4762" t="s">
        <v>9929</v>
      </c>
      <c r="N4762" t="s">
        <v>9931</v>
      </c>
    </row>
    <row r="4763" spans="1:14" x14ac:dyDescent="0.25">
      <c r="A4763">
        <v>4330</v>
      </c>
      <c r="B4763" t="s">
        <v>9932</v>
      </c>
      <c r="C4763" t="s">
        <v>9571</v>
      </c>
      <c r="D4763">
        <v>3</v>
      </c>
      <c r="E4763">
        <v>1517</v>
      </c>
      <c r="F4763" s="1">
        <v>5129</v>
      </c>
      <c r="G4763" t="s">
        <v>89</v>
      </c>
      <c r="H4763" t="s">
        <v>90</v>
      </c>
      <c r="I4763" t="s">
        <v>9934</v>
      </c>
      <c r="J4763" t="s">
        <v>9028</v>
      </c>
      <c r="K4763" t="s">
        <v>9028</v>
      </c>
      <c r="M4763" t="s">
        <v>9935</v>
      </c>
      <c r="N4763" t="s">
        <v>9937</v>
      </c>
    </row>
    <row r="4764" spans="1:14" x14ac:dyDescent="0.25">
      <c r="A4764">
        <v>4329</v>
      </c>
      <c r="B4764" t="s">
        <v>8168</v>
      </c>
      <c r="C4764" t="s">
        <v>9571</v>
      </c>
      <c r="D4764">
        <v>3</v>
      </c>
      <c r="E4764">
        <v>1517</v>
      </c>
      <c r="F4764" s="1">
        <v>5127</v>
      </c>
      <c r="G4764" t="s">
        <v>89</v>
      </c>
      <c r="H4764" t="s">
        <v>90</v>
      </c>
      <c r="I4764" t="s">
        <v>9938</v>
      </c>
      <c r="J4764" t="s">
        <v>9028</v>
      </c>
      <c r="K4764" t="s">
        <v>9028</v>
      </c>
      <c r="M4764" t="s">
        <v>9939</v>
      </c>
    </row>
    <row r="4765" spans="1:14" x14ac:dyDescent="0.25">
      <c r="A4765">
        <v>4396</v>
      </c>
      <c r="B4765" t="s">
        <v>9941</v>
      </c>
      <c r="C4765" t="s">
        <v>9571</v>
      </c>
      <c r="D4765">
        <v>3</v>
      </c>
      <c r="E4765">
        <v>1521</v>
      </c>
      <c r="F4765" s="1">
        <v>5126</v>
      </c>
      <c r="G4765" t="s">
        <v>68</v>
      </c>
      <c r="H4765" t="s">
        <v>69</v>
      </c>
      <c r="I4765" t="s">
        <v>9942</v>
      </c>
      <c r="J4765" t="s">
        <v>71</v>
      </c>
      <c r="K4765" t="s">
        <v>71</v>
      </c>
      <c r="M4765" t="s">
        <v>9943</v>
      </c>
    </row>
    <row r="4766" spans="1:14" x14ac:dyDescent="0.25">
      <c r="A4766">
        <v>4432</v>
      </c>
      <c r="B4766" t="s">
        <v>9944</v>
      </c>
      <c r="C4766" t="s">
        <v>9571</v>
      </c>
      <c r="D4766">
        <v>3</v>
      </c>
      <c r="E4766">
        <v>1523</v>
      </c>
      <c r="F4766" s="1">
        <v>5126</v>
      </c>
      <c r="G4766" t="s">
        <v>89</v>
      </c>
      <c r="H4766" t="s">
        <v>90</v>
      </c>
      <c r="I4766" t="s">
        <v>9945</v>
      </c>
      <c r="J4766" t="s">
        <v>9028</v>
      </c>
      <c r="K4766" t="s">
        <v>9028</v>
      </c>
      <c r="M4766" t="s">
        <v>9946</v>
      </c>
    </row>
    <row r="4767" spans="1:14" x14ac:dyDescent="0.25">
      <c r="A4767">
        <v>4444</v>
      </c>
      <c r="B4767" t="s">
        <v>9947</v>
      </c>
      <c r="C4767" t="s">
        <v>9571</v>
      </c>
      <c r="D4767">
        <v>3</v>
      </c>
      <c r="E4767">
        <v>1524</v>
      </c>
      <c r="F4767" s="1">
        <v>5126</v>
      </c>
      <c r="G4767" t="s">
        <v>18</v>
      </c>
      <c r="H4767" t="s">
        <v>19</v>
      </c>
      <c r="I4767" t="s">
        <v>8974</v>
      </c>
      <c r="J4767" t="s">
        <v>8975</v>
      </c>
      <c r="K4767" t="s">
        <v>8975</v>
      </c>
      <c r="M4767" t="s">
        <v>9948</v>
      </c>
    </row>
    <row r="4768" spans="1:14" x14ac:dyDescent="0.25">
      <c r="A4768">
        <v>4412</v>
      </c>
      <c r="B4768" t="s">
        <v>9949</v>
      </c>
      <c r="C4768" t="s">
        <v>9571</v>
      </c>
      <c r="D4768">
        <v>3</v>
      </c>
      <c r="E4768">
        <v>1522</v>
      </c>
      <c r="F4768" s="1">
        <v>5123</v>
      </c>
      <c r="G4768" t="s">
        <v>3681</v>
      </c>
      <c r="H4768" t="s">
        <v>3682</v>
      </c>
      <c r="I4768" t="s">
        <v>9950</v>
      </c>
      <c r="J4768" t="s">
        <v>9773</v>
      </c>
      <c r="K4768" t="s">
        <v>9773</v>
      </c>
      <c r="M4768" t="s">
        <v>9951</v>
      </c>
    </row>
    <row r="4769" spans="1:14" x14ac:dyDescent="0.25">
      <c r="A4769">
        <v>4397</v>
      </c>
      <c r="B4769" t="s">
        <v>9952</v>
      </c>
      <c r="C4769" t="s">
        <v>9571</v>
      </c>
      <c r="D4769">
        <v>3</v>
      </c>
      <c r="E4769">
        <v>1521</v>
      </c>
      <c r="F4769" s="1">
        <v>5122</v>
      </c>
      <c r="G4769" t="s">
        <v>68</v>
      </c>
      <c r="H4769" t="s">
        <v>69</v>
      </c>
      <c r="I4769" t="s">
        <v>5352</v>
      </c>
      <c r="J4769" t="s">
        <v>151</v>
      </c>
      <c r="K4769" t="s">
        <v>151</v>
      </c>
      <c r="M4769" t="s">
        <v>9953</v>
      </c>
    </row>
    <row r="4770" spans="1:14" x14ac:dyDescent="0.25">
      <c r="A4770">
        <v>4314</v>
      </c>
      <c r="B4770" t="s">
        <v>9954</v>
      </c>
      <c r="C4770" t="s">
        <v>9571</v>
      </c>
      <c r="D4770">
        <v>3</v>
      </c>
      <c r="E4770">
        <v>1516</v>
      </c>
      <c r="F4770" s="1">
        <v>5118</v>
      </c>
      <c r="G4770" t="s">
        <v>4226</v>
      </c>
      <c r="H4770" t="s">
        <v>4227</v>
      </c>
      <c r="I4770" t="s">
        <v>8248</v>
      </c>
      <c r="J4770" t="s">
        <v>8249</v>
      </c>
      <c r="K4770" t="s">
        <v>8249</v>
      </c>
      <c r="M4770" t="s">
        <v>9955</v>
      </c>
    </row>
    <row r="4771" spans="1:14" x14ac:dyDescent="0.25">
      <c r="A4771">
        <v>4283</v>
      </c>
      <c r="B4771" t="s">
        <v>9956</v>
      </c>
      <c r="C4771">
        <v>1914</v>
      </c>
      <c r="D4771">
        <v>3</v>
      </c>
      <c r="E4771">
        <v>838</v>
      </c>
      <c r="F4771" s="1">
        <v>5110</v>
      </c>
      <c r="G4771" t="s">
        <v>4226</v>
      </c>
      <c r="H4771" t="s">
        <v>4227</v>
      </c>
      <c r="I4771" t="s">
        <v>8277</v>
      </c>
      <c r="J4771" t="s">
        <v>8249</v>
      </c>
      <c r="K4771" t="s">
        <v>8249</v>
      </c>
      <c r="M4771" t="s">
        <v>9957</v>
      </c>
    </row>
    <row r="4772" spans="1:14" x14ac:dyDescent="0.25">
      <c r="A4772">
        <v>4050</v>
      </c>
      <c r="B4772" t="s">
        <v>9958</v>
      </c>
      <c r="C4772">
        <v>1914</v>
      </c>
      <c r="D4772">
        <v>3</v>
      </c>
      <c r="E4772">
        <v>830</v>
      </c>
      <c r="F4772" s="1">
        <v>5107</v>
      </c>
      <c r="G4772" t="s">
        <v>89</v>
      </c>
      <c r="H4772" t="s">
        <v>90</v>
      </c>
      <c r="I4772" t="s">
        <v>9959</v>
      </c>
      <c r="J4772" t="s">
        <v>8120</v>
      </c>
      <c r="K4772" t="s">
        <v>8120</v>
      </c>
      <c r="M4772" t="s">
        <v>9960</v>
      </c>
    </row>
    <row r="4773" spans="1:14" x14ac:dyDescent="0.25">
      <c r="A4773">
        <v>4075</v>
      </c>
      <c r="B4773" t="s">
        <v>9961</v>
      </c>
      <c r="C4773">
        <v>1914</v>
      </c>
      <c r="D4773">
        <v>3</v>
      </c>
      <c r="E4773">
        <v>831</v>
      </c>
      <c r="F4773" s="1">
        <v>5106</v>
      </c>
      <c r="G4773" t="s">
        <v>3234</v>
      </c>
      <c r="H4773" t="s">
        <v>3235</v>
      </c>
      <c r="I4773" t="s">
        <v>8768</v>
      </c>
      <c r="J4773" t="s">
        <v>8769</v>
      </c>
      <c r="K4773" t="s">
        <v>8769</v>
      </c>
      <c r="M4773" t="s">
        <v>9962</v>
      </c>
    </row>
    <row r="4774" spans="1:14" x14ac:dyDescent="0.25">
      <c r="A4774">
        <v>4186</v>
      </c>
      <c r="B4774" t="s">
        <v>9963</v>
      </c>
      <c r="C4774">
        <v>1914</v>
      </c>
      <c r="D4774">
        <v>3</v>
      </c>
      <c r="E4774">
        <v>833</v>
      </c>
      <c r="F4774" s="1">
        <v>5105</v>
      </c>
      <c r="G4774" t="s">
        <v>68</v>
      </c>
      <c r="H4774" t="s">
        <v>69</v>
      </c>
      <c r="I4774" t="s">
        <v>9143</v>
      </c>
      <c r="J4774" t="s">
        <v>9144</v>
      </c>
      <c r="K4774" t="s">
        <v>9144</v>
      </c>
      <c r="M4774" t="s">
        <v>9964</v>
      </c>
    </row>
    <row r="4775" spans="1:14" x14ac:dyDescent="0.25">
      <c r="A4775">
        <v>4239</v>
      </c>
      <c r="B4775" t="s">
        <v>9965</v>
      </c>
      <c r="C4775">
        <v>1914</v>
      </c>
      <c r="D4775">
        <v>3</v>
      </c>
      <c r="E4775">
        <v>836</v>
      </c>
      <c r="F4775" s="1">
        <v>5100</v>
      </c>
      <c r="G4775" t="s">
        <v>926</v>
      </c>
      <c r="H4775" t="s">
        <v>927</v>
      </c>
      <c r="I4775" t="s">
        <v>4216</v>
      </c>
      <c r="J4775" t="s">
        <v>928</v>
      </c>
      <c r="K4775" t="s">
        <v>928</v>
      </c>
      <c r="M4775" t="s">
        <v>9966</v>
      </c>
    </row>
    <row r="4776" spans="1:14" x14ac:dyDescent="0.25">
      <c r="A4776">
        <v>4206</v>
      </c>
      <c r="B4776" t="s">
        <v>2835</v>
      </c>
      <c r="C4776">
        <v>1914</v>
      </c>
      <c r="D4776">
        <v>3</v>
      </c>
      <c r="E4776">
        <v>834</v>
      </c>
      <c r="F4776" s="1">
        <v>5096</v>
      </c>
      <c r="G4776" t="s">
        <v>68</v>
      </c>
      <c r="H4776" t="s">
        <v>69</v>
      </c>
      <c r="I4776" t="s">
        <v>6860</v>
      </c>
      <c r="J4776" t="s">
        <v>119</v>
      </c>
      <c r="K4776" t="s">
        <v>119</v>
      </c>
      <c r="M4776" t="s">
        <v>9967</v>
      </c>
    </row>
    <row r="4777" spans="1:14" x14ac:dyDescent="0.25">
      <c r="A4777">
        <v>4282</v>
      </c>
      <c r="B4777" t="s">
        <v>2253</v>
      </c>
      <c r="C4777">
        <v>1914</v>
      </c>
      <c r="D4777">
        <v>3</v>
      </c>
      <c r="E4777">
        <v>838</v>
      </c>
      <c r="F4777" s="1">
        <v>5095</v>
      </c>
      <c r="G4777" t="s">
        <v>4226</v>
      </c>
      <c r="H4777" t="s">
        <v>4227</v>
      </c>
      <c r="I4777" t="s">
        <v>8007</v>
      </c>
      <c r="J4777" t="s">
        <v>6702</v>
      </c>
      <c r="K4777" t="s">
        <v>6702</v>
      </c>
      <c r="M4777" t="s">
        <v>9968</v>
      </c>
    </row>
    <row r="4778" spans="1:14" x14ac:dyDescent="0.25">
      <c r="A4778">
        <v>4269</v>
      </c>
      <c r="B4778" t="s">
        <v>9969</v>
      </c>
      <c r="C4778">
        <v>1914</v>
      </c>
      <c r="D4778">
        <v>3</v>
      </c>
      <c r="E4778">
        <v>837</v>
      </c>
      <c r="F4778" s="1">
        <v>5089</v>
      </c>
      <c r="G4778" t="s">
        <v>18</v>
      </c>
      <c r="H4778" t="s">
        <v>19</v>
      </c>
      <c r="I4778" t="s">
        <v>20</v>
      </c>
      <c r="J4778" t="s">
        <v>21</v>
      </c>
      <c r="K4778" t="s">
        <v>21</v>
      </c>
      <c r="M4778" t="s">
        <v>9970</v>
      </c>
    </row>
    <row r="4779" spans="1:14" x14ac:dyDescent="0.25">
      <c r="A4779">
        <v>4010</v>
      </c>
      <c r="B4779" t="s">
        <v>9971</v>
      </c>
      <c r="C4779">
        <v>1914</v>
      </c>
      <c r="D4779">
        <v>3</v>
      </c>
      <c r="E4779">
        <v>827</v>
      </c>
      <c r="F4779" s="1">
        <v>5086</v>
      </c>
      <c r="G4779" t="s">
        <v>926</v>
      </c>
      <c r="H4779" t="s">
        <v>927</v>
      </c>
      <c r="I4779" t="s">
        <v>4216</v>
      </c>
      <c r="J4779" t="s">
        <v>928</v>
      </c>
      <c r="K4779" t="s">
        <v>928</v>
      </c>
      <c r="M4779" t="s">
        <v>9972</v>
      </c>
      <c r="N4779" t="s">
        <v>9973</v>
      </c>
    </row>
    <row r="4780" spans="1:14" x14ac:dyDescent="0.25">
      <c r="A4780">
        <v>4199</v>
      </c>
      <c r="B4780" t="s">
        <v>9974</v>
      </c>
      <c r="C4780">
        <v>1914</v>
      </c>
      <c r="D4780">
        <v>3</v>
      </c>
      <c r="E4780">
        <v>834</v>
      </c>
      <c r="F4780" s="1">
        <v>5086</v>
      </c>
      <c r="G4780" t="s">
        <v>2657</v>
      </c>
      <c r="H4780" t="s">
        <v>2658</v>
      </c>
      <c r="I4780" t="s">
        <v>9064</v>
      </c>
      <c r="J4780" t="s">
        <v>8933</v>
      </c>
      <c r="K4780" t="s">
        <v>8933</v>
      </c>
      <c r="M4780" t="s">
        <v>9975</v>
      </c>
    </row>
    <row r="4781" spans="1:14" x14ac:dyDescent="0.25">
      <c r="A4781">
        <v>4248</v>
      </c>
      <c r="B4781" t="s">
        <v>9976</v>
      </c>
      <c r="C4781">
        <v>1914</v>
      </c>
      <c r="D4781">
        <v>3</v>
      </c>
      <c r="E4781">
        <v>837</v>
      </c>
      <c r="F4781" s="1">
        <v>5086</v>
      </c>
      <c r="G4781" t="s">
        <v>926</v>
      </c>
      <c r="H4781" t="s">
        <v>927</v>
      </c>
      <c r="I4781" t="s">
        <v>9371</v>
      </c>
      <c r="J4781" t="s">
        <v>928</v>
      </c>
      <c r="K4781" t="s">
        <v>928</v>
      </c>
      <c r="M4781" t="s">
        <v>9977</v>
      </c>
      <c r="N4781" t="s">
        <v>9978</v>
      </c>
    </row>
    <row r="4782" spans="1:14" x14ac:dyDescent="0.25">
      <c r="A4782">
        <v>4038</v>
      </c>
      <c r="B4782" t="s">
        <v>9979</v>
      </c>
      <c r="C4782">
        <v>1914</v>
      </c>
      <c r="D4782">
        <v>3</v>
      </c>
      <c r="E4782">
        <v>829</v>
      </c>
      <c r="F4782" s="1">
        <v>5085</v>
      </c>
      <c r="G4782" t="s">
        <v>68</v>
      </c>
      <c r="H4782" t="s">
        <v>69</v>
      </c>
      <c r="I4782" t="s">
        <v>7350</v>
      </c>
      <c r="J4782" t="s">
        <v>5430</v>
      </c>
      <c r="K4782" t="s">
        <v>5430</v>
      </c>
      <c r="M4782" t="s">
        <v>9980</v>
      </c>
    </row>
    <row r="4783" spans="1:14" x14ac:dyDescent="0.25">
      <c r="A4783">
        <v>4268</v>
      </c>
      <c r="B4783" t="s">
        <v>9981</v>
      </c>
      <c r="C4783">
        <v>1914</v>
      </c>
      <c r="D4783">
        <v>3</v>
      </c>
      <c r="E4783">
        <v>837</v>
      </c>
      <c r="F4783" s="1">
        <v>5085</v>
      </c>
      <c r="G4783" t="s">
        <v>18</v>
      </c>
      <c r="H4783" t="s">
        <v>19</v>
      </c>
      <c r="I4783" t="s">
        <v>20</v>
      </c>
      <c r="J4783" t="s">
        <v>21</v>
      </c>
      <c r="K4783" t="s">
        <v>21</v>
      </c>
      <c r="M4783" t="s">
        <v>9982</v>
      </c>
    </row>
    <row r="4784" spans="1:14" x14ac:dyDescent="0.25">
      <c r="A4784">
        <v>4171</v>
      </c>
      <c r="B4784" t="s">
        <v>9983</v>
      </c>
      <c r="C4784">
        <v>1914</v>
      </c>
      <c r="D4784">
        <v>3</v>
      </c>
      <c r="E4784">
        <v>832</v>
      </c>
      <c r="F4784" s="1">
        <v>5084</v>
      </c>
      <c r="G4784" t="s">
        <v>4504</v>
      </c>
      <c r="H4784" t="s">
        <v>4505</v>
      </c>
      <c r="I4784" t="s">
        <v>8599</v>
      </c>
      <c r="J4784" t="s">
        <v>8600</v>
      </c>
      <c r="K4784" t="s">
        <v>8600</v>
      </c>
      <c r="M4784" t="s">
        <v>9984</v>
      </c>
    </row>
    <row r="4785" spans="1:14" x14ac:dyDescent="0.25">
      <c r="A4785">
        <v>4049</v>
      </c>
      <c r="B4785" t="s">
        <v>9985</v>
      </c>
      <c r="C4785">
        <v>1914</v>
      </c>
      <c r="D4785">
        <v>3</v>
      </c>
      <c r="E4785">
        <v>830</v>
      </c>
      <c r="F4785" s="1">
        <v>5078</v>
      </c>
      <c r="G4785" t="s">
        <v>89</v>
      </c>
      <c r="H4785" t="s">
        <v>90</v>
      </c>
      <c r="I4785" t="s">
        <v>9934</v>
      </c>
      <c r="J4785" t="s">
        <v>9028</v>
      </c>
      <c r="K4785" t="s">
        <v>9028</v>
      </c>
      <c r="M4785" t="s">
        <v>9986</v>
      </c>
    </row>
    <row r="4786" spans="1:14" x14ac:dyDescent="0.25">
      <c r="A4786">
        <v>4253</v>
      </c>
      <c r="B4786" t="s">
        <v>9987</v>
      </c>
      <c r="C4786">
        <v>1914</v>
      </c>
      <c r="D4786">
        <v>3</v>
      </c>
      <c r="E4786">
        <v>837</v>
      </c>
      <c r="F4786" s="1">
        <v>5075</v>
      </c>
      <c r="G4786" t="s">
        <v>926</v>
      </c>
      <c r="H4786" t="s">
        <v>927</v>
      </c>
      <c r="I4786" t="s">
        <v>8526</v>
      </c>
      <c r="J4786" t="s">
        <v>928</v>
      </c>
      <c r="K4786" t="s">
        <v>928</v>
      </c>
      <c r="M4786" t="s">
        <v>9988</v>
      </c>
    </row>
    <row r="4787" spans="1:14" x14ac:dyDescent="0.25">
      <c r="A4787">
        <v>4302</v>
      </c>
      <c r="B4787" t="s">
        <v>9989</v>
      </c>
      <c r="C4787">
        <v>1914</v>
      </c>
      <c r="D4787">
        <v>3</v>
      </c>
      <c r="E4787">
        <v>838</v>
      </c>
      <c r="F4787" s="1">
        <v>5074</v>
      </c>
      <c r="G4787" t="s">
        <v>907</v>
      </c>
      <c r="H4787" t="s">
        <v>908</v>
      </c>
      <c r="I4787" t="s">
        <v>4363</v>
      </c>
      <c r="J4787" t="s">
        <v>910</v>
      </c>
      <c r="K4787" t="s">
        <v>910</v>
      </c>
      <c r="M4787" t="s">
        <v>9990</v>
      </c>
    </row>
    <row r="4788" spans="1:14" x14ac:dyDescent="0.25">
      <c r="A4788">
        <v>4231</v>
      </c>
      <c r="B4788" t="s">
        <v>9991</v>
      </c>
      <c r="C4788">
        <v>1914</v>
      </c>
      <c r="D4788">
        <v>3</v>
      </c>
      <c r="E4788">
        <v>835</v>
      </c>
      <c r="F4788" s="1">
        <v>5072</v>
      </c>
      <c r="G4788" t="s">
        <v>68</v>
      </c>
      <c r="H4788" t="s">
        <v>69</v>
      </c>
      <c r="I4788" t="s">
        <v>9992</v>
      </c>
      <c r="J4788" t="s">
        <v>308</v>
      </c>
      <c r="K4788" t="s">
        <v>308</v>
      </c>
      <c r="M4788" t="s">
        <v>9993</v>
      </c>
    </row>
    <row r="4789" spans="1:14" x14ac:dyDescent="0.25">
      <c r="A4789">
        <v>4004</v>
      </c>
      <c r="B4789" t="s">
        <v>9994</v>
      </c>
      <c r="C4789">
        <v>1914</v>
      </c>
      <c r="D4789">
        <v>3</v>
      </c>
      <c r="E4789">
        <v>827</v>
      </c>
      <c r="F4789" s="1">
        <v>5070</v>
      </c>
      <c r="G4789" t="s">
        <v>4226</v>
      </c>
      <c r="H4789" t="s">
        <v>4227</v>
      </c>
      <c r="I4789" t="s">
        <v>9368</v>
      </c>
      <c r="J4789" t="s">
        <v>9044</v>
      </c>
      <c r="K4789" t="s">
        <v>9044</v>
      </c>
      <c r="M4789" t="s">
        <v>9995</v>
      </c>
    </row>
    <row r="4790" spans="1:14" x14ac:dyDescent="0.25">
      <c r="A4790">
        <v>4226</v>
      </c>
      <c r="B4790" t="s">
        <v>9996</v>
      </c>
      <c r="C4790">
        <v>1914</v>
      </c>
      <c r="D4790">
        <v>3</v>
      </c>
      <c r="E4790">
        <v>835</v>
      </c>
      <c r="F4790" s="1">
        <v>5067</v>
      </c>
      <c r="G4790" t="s">
        <v>68</v>
      </c>
      <c r="H4790" t="s">
        <v>69</v>
      </c>
      <c r="I4790" t="s">
        <v>9143</v>
      </c>
      <c r="J4790" t="s">
        <v>9144</v>
      </c>
      <c r="K4790" t="s">
        <v>9144</v>
      </c>
      <c r="M4790" t="s">
        <v>9997</v>
      </c>
    </row>
    <row r="4791" spans="1:14" x14ac:dyDescent="0.25">
      <c r="A4791">
        <v>4300</v>
      </c>
      <c r="B4791" t="s">
        <v>9998</v>
      </c>
      <c r="C4791">
        <v>1914</v>
      </c>
      <c r="D4791">
        <v>3</v>
      </c>
      <c r="E4791">
        <v>838</v>
      </c>
      <c r="F4791" s="1">
        <v>5066</v>
      </c>
      <c r="G4791" t="s">
        <v>907</v>
      </c>
      <c r="H4791" t="s">
        <v>908</v>
      </c>
      <c r="I4791" t="s">
        <v>8910</v>
      </c>
      <c r="J4791" t="s">
        <v>8911</v>
      </c>
      <c r="K4791" t="s">
        <v>8911</v>
      </c>
      <c r="M4791" t="s">
        <v>9999</v>
      </c>
    </row>
    <row r="4792" spans="1:14" x14ac:dyDescent="0.25">
      <c r="A4792">
        <v>4238</v>
      </c>
      <c r="B4792" t="s">
        <v>10000</v>
      </c>
      <c r="C4792">
        <v>1914</v>
      </c>
      <c r="D4792">
        <v>3</v>
      </c>
      <c r="E4792">
        <v>836</v>
      </c>
      <c r="F4792" s="1">
        <v>5065</v>
      </c>
      <c r="G4792" t="s">
        <v>926</v>
      </c>
      <c r="H4792" t="s">
        <v>927</v>
      </c>
      <c r="I4792" t="s">
        <v>4216</v>
      </c>
      <c r="J4792" t="s">
        <v>928</v>
      </c>
      <c r="K4792" t="s">
        <v>928</v>
      </c>
      <c r="M4792" t="s">
        <v>10001</v>
      </c>
    </row>
    <row r="4793" spans="1:14" x14ac:dyDescent="0.25">
      <c r="A4793">
        <v>4252</v>
      </c>
      <c r="B4793" t="s">
        <v>10002</v>
      </c>
      <c r="C4793">
        <v>1914</v>
      </c>
      <c r="D4793">
        <v>3</v>
      </c>
      <c r="E4793">
        <v>837</v>
      </c>
      <c r="F4793" s="1">
        <v>5064</v>
      </c>
      <c r="G4793" t="s">
        <v>926</v>
      </c>
      <c r="H4793" t="s">
        <v>927</v>
      </c>
      <c r="I4793" t="s">
        <v>8526</v>
      </c>
      <c r="J4793" t="s">
        <v>928</v>
      </c>
      <c r="K4793" t="s">
        <v>928</v>
      </c>
      <c r="M4793" t="s">
        <v>10004</v>
      </c>
      <c r="N4793" t="s">
        <v>10005</v>
      </c>
    </row>
    <row r="4794" spans="1:14" x14ac:dyDescent="0.25">
      <c r="A4794">
        <v>4291</v>
      </c>
      <c r="B4794" t="s">
        <v>10006</v>
      </c>
      <c r="C4794">
        <v>1914</v>
      </c>
      <c r="D4794">
        <v>3</v>
      </c>
      <c r="E4794">
        <v>838</v>
      </c>
      <c r="F4794" s="1">
        <v>5063</v>
      </c>
      <c r="G4794" t="s">
        <v>8847</v>
      </c>
      <c r="H4794" t="s">
        <v>3062</v>
      </c>
      <c r="I4794" t="s">
        <v>10007</v>
      </c>
      <c r="J4794" t="s">
        <v>8174</v>
      </c>
      <c r="K4794" t="s">
        <v>8174</v>
      </c>
      <c r="M4794" t="s">
        <v>10008</v>
      </c>
    </row>
    <row r="4795" spans="1:14" x14ac:dyDescent="0.25">
      <c r="A4795">
        <v>4037</v>
      </c>
      <c r="B4795" t="s">
        <v>10009</v>
      </c>
      <c r="C4795">
        <v>1914</v>
      </c>
      <c r="D4795">
        <v>3</v>
      </c>
      <c r="E4795">
        <v>829</v>
      </c>
      <c r="F4795" s="1">
        <v>5060</v>
      </c>
      <c r="G4795" t="s">
        <v>68</v>
      </c>
      <c r="H4795" t="s">
        <v>69</v>
      </c>
      <c r="I4795" t="s">
        <v>2235</v>
      </c>
      <c r="J4795" t="s">
        <v>115</v>
      </c>
      <c r="K4795" t="s">
        <v>115</v>
      </c>
      <c r="M4795" t="s">
        <v>10010</v>
      </c>
    </row>
    <row r="4796" spans="1:14" x14ac:dyDescent="0.25">
      <c r="A4796">
        <v>4218</v>
      </c>
      <c r="B4796" t="s">
        <v>1690</v>
      </c>
      <c r="C4796">
        <v>1914</v>
      </c>
      <c r="D4796">
        <v>3</v>
      </c>
      <c r="E4796">
        <v>835</v>
      </c>
      <c r="F4796" s="1">
        <v>5059</v>
      </c>
      <c r="G4796" t="s">
        <v>3681</v>
      </c>
      <c r="H4796" t="s">
        <v>3682</v>
      </c>
      <c r="I4796" t="s">
        <v>9950</v>
      </c>
      <c r="J4796" t="s">
        <v>9773</v>
      </c>
      <c r="K4796" t="s">
        <v>9773</v>
      </c>
      <c r="M4796" t="s">
        <v>10011</v>
      </c>
    </row>
    <row r="4797" spans="1:14" x14ac:dyDescent="0.25">
      <c r="A4797">
        <v>4036</v>
      </c>
      <c r="B4797" t="s">
        <v>7760</v>
      </c>
      <c r="C4797">
        <v>1914</v>
      </c>
      <c r="D4797">
        <v>3</v>
      </c>
      <c r="E4797">
        <v>829</v>
      </c>
      <c r="F4797" s="1">
        <v>5056</v>
      </c>
      <c r="G4797" t="s">
        <v>68</v>
      </c>
      <c r="H4797" t="s">
        <v>69</v>
      </c>
      <c r="I4797" t="s">
        <v>6860</v>
      </c>
      <c r="J4797" t="s">
        <v>119</v>
      </c>
      <c r="K4797" t="s">
        <v>119</v>
      </c>
      <c r="M4797" t="s">
        <v>10012</v>
      </c>
    </row>
    <row r="4798" spans="1:14" x14ac:dyDescent="0.25">
      <c r="A4798">
        <v>4170</v>
      </c>
      <c r="B4798" t="s">
        <v>9652</v>
      </c>
      <c r="C4798">
        <v>1914</v>
      </c>
      <c r="D4798">
        <v>3</v>
      </c>
      <c r="E4798">
        <v>832</v>
      </c>
      <c r="F4798" s="1">
        <v>5051</v>
      </c>
      <c r="G4798" t="s">
        <v>4504</v>
      </c>
      <c r="H4798" t="s">
        <v>4505</v>
      </c>
      <c r="I4798" t="s">
        <v>8599</v>
      </c>
      <c r="J4798" t="s">
        <v>8600</v>
      </c>
      <c r="K4798" t="s">
        <v>8600</v>
      </c>
      <c r="M4798" t="s">
        <v>10013</v>
      </c>
    </row>
    <row r="4799" spans="1:14" x14ac:dyDescent="0.25">
      <c r="A4799">
        <v>4247</v>
      </c>
      <c r="B4799" t="s">
        <v>10014</v>
      </c>
      <c r="C4799">
        <v>1914</v>
      </c>
      <c r="D4799">
        <v>3</v>
      </c>
      <c r="E4799">
        <v>836</v>
      </c>
      <c r="F4799" s="1">
        <v>5051</v>
      </c>
      <c r="G4799" t="s">
        <v>926</v>
      </c>
      <c r="H4799" t="s">
        <v>927</v>
      </c>
      <c r="I4799" t="s">
        <v>10015</v>
      </c>
      <c r="J4799" t="s">
        <v>928</v>
      </c>
      <c r="K4799" t="s">
        <v>928</v>
      </c>
      <c r="M4799" t="s">
        <v>10016</v>
      </c>
    </row>
    <row r="4800" spans="1:14" x14ac:dyDescent="0.25">
      <c r="A4800">
        <v>4251</v>
      </c>
      <c r="B4800" t="s">
        <v>10017</v>
      </c>
      <c r="C4800">
        <v>1914</v>
      </c>
      <c r="D4800">
        <v>3</v>
      </c>
      <c r="E4800">
        <v>837</v>
      </c>
      <c r="F4800" s="1">
        <v>5048</v>
      </c>
      <c r="G4800" t="s">
        <v>926</v>
      </c>
      <c r="H4800" t="s">
        <v>927</v>
      </c>
      <c r="I4800" t="s">
        <v>8526</v>
      </c>
      <c r="J4800" t="s">
        <v>928</v>
      </c>
      <c r="K4800" t="s">
        <v>928</v>
      </c>
      <c r="M4800" t="s">
        <v>10018</v>
      </c>
    </row>
    <row r="4801" spans="1:14" x14ac:dyDescent="0.25">
      <c r="A4801">
        <v>4022</v>
      </c>
      <c r="B4801" t="s">
        <v>10019</v>
      </c>
      <c r="C4801">
        <v>1914</v>
      </c>
      <c r="D4801">
        <v>3</v>
      </c>
      <c r="E4801">
        <v>828</v>
      </c>
      <c r="F4801" s="1">
        <v>5046</v>
      </c>
      <c r="G4801" t="s">
        <v>2657</v>
      </c>
      <c r="H4801" t="s">
        <v>2658</v>
      </c>
      <c r="I4801" t="s">
        <v>10021</v>
      </c>
      <c r="J4801" t="s">
        <v>10022</v>
      </c>
      <c r="K4801" t="s">
        <v>10022</v>
      </c>
      <c r="M4801" t="s">
        <v>10023</v>
      </c>
    </row>
    <row r="4802" spans="1:14" x14ac:dyDescent="0.25">
      <c r="A4802">
        <v>4016</v>
      </c>
      <c r="B4802" t="s">
        <v>10024</v>
      </c>
      <c r="C4802">
        <v>1914</v>
      </c>
      <c r="D4802">
        <v>3</v>
      </c>
      <c r="E4802">
        <v>828</v>
      </c>
      <c r="F4802" s="1">
        <v>5043</v>
      </c>
      <c r="G4802" t="s">
        <v>10025</v>
      </c>
      <c r="H4802" t="s">
        <v>10026</v>
      </c>
      <c r="I4802" t="s">
        <v>10025</v>
      </c>
      <c r="J4802" t="s">
        <v>8287</v>
      </c>
      <c r="K4802" t="s">
        <v>8287</v>
      </c>
      <c r="M4802" t="s">
        <v>10027</v>
      </c>
    </row>
    <row r="4803" spans="1:14" x14ac:dyDescent="0.25">
      <c r="A4803">
        <v>4011</v>
      </c>
      <c r="B4803" t="s">
        <v>8802</v>
      </c>
      <c r="C4803">
        <v>1914</v>
      </c>
      <c r="D4803">
        <v>3</v>
      </c>
      <c r="E4803">
        <v>828</v>
      </c>
      <c r="F4803" s="1">
        <v>5040</v>
      </c>
      <c r="G4803" t="s">
        <v>18</v>
      </c>
      <c r="H4803" t="s">
        <v>19</v>
      </c>
      <c r="I4803" t="s">
        <v>8974</v>
      </c>
      <c r="J4803" t="s">
        <v>8975</v>
      </c>
      <c r="K4803" t="s">
        <v>8975</v>
      </c>
      <c r="M4803" t="s">
        <v>10028</v>
      </c>
    </row>
    <row r="4804" spans="1:14" x14ac:dyDescent="0.25">
      <c r="A4804">
        <v>4225</v>
      </c>
      <c r="B4804" t="s">
        <v>2239</v>
      </c>
      <c r="C4804">
        <v>1914</v>
      </c>
      <c r="D4804">
        <v>3</v>
      </c>
      <c r="E4804">
        <v>835</v>
      </c>
      <c r="F4804" s="1">
        <v>5040</v>
      </c>
      <c r="G4804" t="s">
        <v>68</v>
      </c>
      <c r="H4804" t="s">
        <v>69</v>
      </c>
      <c r="I4804" t="s">
        <v>175</v>
      </c>
      <c r="J4804" t="s">
        <v>82</v>
      </c>
      <c r="K4804" t="s">
        <v>82</v>
      </c>
      <c r="M4804" t="s">
        <v>10029</v>
      </c>
    </row>
    <row r="4805" spans="1:14" x14ac:dyDescent="0.25">
      <c r="A4805">
        <v>4280</v>
      </c>
      <c r="B4805" t="s">
        <v>10030</v>
      </c>
      <c r="C4805">
        <v>1914</v>
      </c>
      <c r="D4805">
        <v>3</v>
      </c>
      <c r="E4805">
        <v>838</v>
      </c>
      <c r="F4805" s="1">
        <v>5038</v>
      </c>
      <c r="G4805" t="s">
        <v>4226</v>
      </c>
      <c r="H4805" t="s">
        <v>4227</v>
      </c>
      <c r="I4805" t="s">
        <v>8277</v>
      </c>
      <c r="J4805" t="s">
        <v>8249</v>
      </c>
      <c r="K4805" t="s">
        <v>8249</v>
      </c>
      <c r="M4805" t="s">
        <v>10031</v>
      </c>
    </row>
    <row r="4806" spans="1:14" x14ac:dyDescent="0.25">
      <c r="A4806">
        <v>4048</v>
      </c>
      <c r="B4806" t="s">
        <v>10032</v>
      </c>
      <c r="C4806">
        <v>1914</v>
      </c>
      <c r="D4806">
        <v>3</v>
      </c>
      <c r="E4806">
        <v>830</v>
      </c>
      <c r="F4806" s="1">
        <v>5036</v>
      </c>
      <c r="G4806" t="s">
        <v>89</v>
      </c>
      <c r="H4806" t="s">
        <v>90</v>
      </c>
      <c r="I4806" t="s">
        <v>9934</v>
      </c>
      <c r="J4806" t="s">
        <v>9028</v>
      </c>
      <c r="K4806" t="s">
        <v>9028</v>
      </c>
      <c r="M4806" t="s">
        <v>10033</v>
      </c>
    </row>
    <row r="4807" spans="1:14" x14ac:dyDescent="0.25">
      <c r="A4807">
        <v>4299</v>
      </c>
      <c r="B4807" t="s">
        <v>10034</v>
      </c>
      <c r="C4807">
        <v>1914</v>
      </c>
      <c r="D4807">
        <v>3</v>
      </c>
      <c r="E4807">
        <v>838</v>
      </c>
      <c r="F4807" s="1">
        <v>5035</v>
      </c>
      <c r="G4807" t="s">
        <v>907</v>
      </c>
      <c r="H4807" t="s">
        <v>908</v>
      </c>
      <c r="I4807" t="s">
        <v>8910</v>
      </c>
      <c r="J4807" t="s">
        <v>8911</v>
      </c>
      <c r="K4807" t="s">
        <v>8911</v>
      </c>
      <c r="M4807" t="s">
        <v>10035</v>
      </c>
    </row>
    <row r="4808" spans="1:14" x14ac:dyDescent="0.25">
      <c r="A4808">
        <v>4230</v>
      </c>
      <c r="B4808" t="s">
        <v>10036</v>
      </c>
      <c r="C4808">
        <v>1914</v>
      </c>
      <c r="D4808">
        <v>3</v>
      </c>
      <c r="E4808">
        <v>835</v>
      </c>
      <c r="F4808" s="1">
        <v>5032</v>
      </c>
      <c r="G4808" t="s">
        <v>68</v>
      </c>
      <c r="H4808" t="s">
        <v>69</v>
      </c>
      <c r="I4808" t="s">
        <v>81</v>
      </c>
      <c r="J4808" t="s">
        <v>82</v>
      </c>
      <c r="K4808" t="s">
        <v>82</v>
      </c>
      <c r="M4808" t="s">
        <v>10037</v>
      </c>
    </row>
    <row r="4809" spans="1:14" x14ac:dyDescent="0.25">
      <c r="A4809">
        <v>4173</v>
      </c>
      <c r="B4809" t="s">
        <v>10038</v>
      </c>
      <c r="C4809">
        <v>1914</v>
      </c>
      <c r="D4809">
        <v>3</v>
      </c>
      <c r="E4809">
        <v>832</v>
      </c>
      <c r="F4809" s="1">
        <v>5031</v>
      </c>
      <c r="G4809" t="s">
        <v>68</v>
      </c>
      <c r="H4809" t="s">
        <v>69</v>
      </c>
      <c r="I4809" t="s">
        <v>9132</v>
      </c>
      <c r="J4809" t="s">
        <v>119</v>
      </c>
      <c r="K4809" t="s">
        <v>119</v>
      </c>
      <c r="M4809" t="s">
        <v>10039</v>
      </c>
    </row>
    <row r="4810" spans="1:14" x14ac:dyDescent="0.25">
      <c r="A4810">
        <v>4278</v>
      </c>
      <c r="B4810" t="s">
        <v>10040</v>
      </c>
      <c r="C4810">
        <v>1914</v>
      </c>
      <c r="D4810">
        <v>3</v>
      </c>
      <c r="E4810">
        <v>838</v>
      </c>
      <c r="F4810" s="1">
        <v>5031</v>
      </c>
      <c r="G4810" t="s">
        <v>4226</v>
      </c>
      <c r="H4810" t="s">
        <v>4227</v>
      </c>
      <c r="I4810" t="s">
        <v>9203</v>
      </c>
      <c r="J4810" t="s">
        <v>8249</v>
      </c>
      <c r="K4810" t="s">
        <v>8249</v>
      </c>
      <c r="M4810" t="s">
        <v>10041</v>
      </c>
    </row>
    <row r="4811" spans="1:14" x14ac:dyDescent="0.25">
      <c r="A4811">
        <v>4281</v>
      </c>
      <c r="B4811" t="s">
        <v>10042</v>
      </c>
      <c r="C4811">
        <v>1914</v>
      </c>
      <c r="D4811">
        <v>3</v>
      </c>
      <c r="E4811">
        <v>838</v>
      </c>
      <c r="F4811" s="1">
        <v>5026</v>
      </c>
      <c r="G4811" t="s">
        <v>4226</v>
      </c>
      <c r="H4811" t="s">
        <v>4227</v>
      </c>
      <c r="I4811" t="s">
        <v>8277</v>
      </c>
      <c r="J4811" t="s">
        <v>8249</v>
      </c>
      <c r="K4811" t="s">
        <v>8249</v>
      </c>
      <c r="M4811" t="s">
        <v>10043</v>
      </c>
    </row>
    <row r="4812" spans="1:14" x14ac:dyDescent="0.25">
      <c r="A4812">
        <v>4267</v>
      </c>
      <c r="B4812" t="s">
        <v>10044</v>
      </c>
      <c r="C4812">
        <v>1914</v>
      </c>
      <c r="D4812">
        <v>3</v>
      </c>
      <c r="E4812">
        <v>837</v>
      </c>
      <c r="F4812" s="1">
        <v>5022</v>
      </c>
      <c r="G4812" t="s">
        <v>18</v>
      </c>
      <c r="H4812" t="s">
        <v>19</v>
      </c>
      <c r="I4812" t="s">
        <v>8974</v>
      </c>
      <c r="J4812" t="s">
        <v>8975</v>
      </c>
      <c r="K4812" t="s">
        <v>8975</v>
      </c>
      <c r="M4812" t="s">
        <v>10045</v>
      </c>
    </row>
    <row r="4813" spans="1:14" x14ac:dyDescent="0.25">
      <c r="A4813">
        <v>4237</v>
      </c>
      <c r="B4813" t="s">
        <v>10046</v>
      </c>
      <c r="C4813">
        <v>1914</v>
      </c>
      <c r="D4813">
        <v>3</v>
      </c>
      <c r="E4813">
        <v>836</v>
      </c>
      <c r="F4813" s="1">
        <v>5021</v>
      </c>
      <c r="G4813" t="s">
        <v>926</v>
      </c>
      <c r="H4813" t="s">
        <v>927</v>
      </c>
      <c r="I4813" t="s">
        <v>926</v>
      </c>
      <c r="J4813" t="s">
        <v>928</v>
      </c>
      <c r="K4813" t="s">
        <v>928</v>
      </c>
      <c r="M4813" t="s">
        <v>10047</v>
      </c>
    </row>
    <row r="4814" spans="1:14" x14ac:dyDescent="0.25">
      <c r="A4814">
        <v>4229</v>
      </c>
      <c r="B4814" t="s">
        <v>10048</v>
      </c>
      <c r="C4814">
        <v>1914</v>
      </c>
      <c r="D4814">
        <v>3</v>
      </c>
      <c r="E4814">
        <v>835</v>
      </c>
      <c r="F4814" s="1">
        <v>5019</v>
      </c>
      <c r="G4814" t="s">
        <v>68</v>
      </c>
      <c r="H4814" t="s">
        <v>69</v>
      </c>
      <c r="I4814" t="s">
        <v>81</v>
      </c>
      <c r="J4814" t="s">
        <v>82</v>
      </c>
      <c r="K4814" t="s">
        <v>82</v>
      </c>
      <c r="M4814" t="s">
        <v>10049</v>
      </c>
    </row>
    <row r="4815" spans="1:14" x14ac:dyDescent="0.25">
      <c r="A4815">
        <v>4021</v>
      </c>
      <c r="B4815" t="s">
        <v>10050</v>
      </c>
      <c r="C4815">
        <v>1914</v>
      </c>
      <c r="D4815">
        <v>3</v>
      </c>
      <c r="E4815">
        <v>828</v>
      </c>
      <c r="F4815" s="1">
        <v>5018</v>
      </c>
      <c r="G4815" t="s">
        <v>2657</v>
      </c>
      <c r="H4815" t="s">
        <v>2658</v>
      </c>
      <c r="I4815" t="s">
        <v>7843</v>
      </c>
      <c r="J4815" t="s">
        <v>7780</v>
      </c>
      <c r="K4815" t="s">
        <v>7780</v>
      </c>
      <c r="M4815" t="s">
        <v>10051</v>
      </c>
      <c r="N4815" t="s">
        <v>10053</v>
      </c>
    </row>
    <row r="4816" spans="1:14" x14ac:dyDescent="0.25">
      <c r="A4816">
        <v>4023</v>
      </c>
      <c r="B4816" t="s">
        <v>10054</v>
      </c>
      <c r="C4816">
        <v>1914</v>
      </c>
      <c r="D4816">
        <v>3</v>
      </c>
      <c r="E4816">
        <v>828</v>
      </c>
      <c r="F4816" s="1">
        <v>5018</v>
      </c>
      <c r="G4816" t="s">
        <v>2657</v>
      </c>
      <c r="H4816" t="s">
        <v>2658</v>
      </c>
      <c r="I4816" t="s">
        <v>8628</v>
      </c>
      <c r="J4816" t="s">
        <v>8445</v>
      </c>
      <c r="K4816" t="s">
        <v>8445</v>
      </c>
      <c r="M4816" t="s">
        <v>10055</v>
      </c>
    </row>
    <row r="4817" spans="1:13" x14ac:dyDescent="0.25">
      <c r="A4817">
        <v>4241</v>
      </c>
      <c r="B4817" t="s">
        <v>10056</v>
      </c>
      <c r="C4817">
        <v>1914</v>
      </c>
      <c r="D4817">
        <v>3</v>
      </c>
      <c r="E4817">
        <v>836</v>
      </c>
      <c r="F4817" s="1">
        <v>5018</v>
      </c>
      <c r="G4817" t="s">
        <v>4504</v>
      </c>
      <c r="H4817" t="s">
        <v>4505</v>
      </c>
      <c r="I4817" t="s">
        <v>10057</v>
      </c>
      <c r="J4817" t="s">
        <v>8600</v>
      </c>
      <c r="K4817" t="s">
        <v>8600</v>
      </c>
      <c r="M4817" t="s">
        <v>10058</v>
      </c>
    </row>
    <row r="4818" spans="1:13" x14ac:dyDescent="0.25">
      <c r="A4818">
        <v>4034</v>
      </c>
      <c r="B4818" t="s">
        <v>10059</v>
      </c>
      <c r="C4818">
        <v>1914</v>
      </c>
      <c r="D4818">
        <v>3</v>
      </c>
      <c r="E4818">
        <v>829</v>
      </c>
      <c r="F4818" s="1">
        <v>5012</v>
      </c>
      <c r="G4818" t="s">
        <v>68</v>
      </c>
      <c r="H4818" t="s">
        <v>69</v>
      </c>
      <c r="I4818" t="s">
        <v>3381</v>
      </c>
      <c r="J4818" t="s">
        <v>3382</v>
      </c>
      <c r="K4818" t="s">
        <v>3382</v>
      </c>
      <c r="M4818" t="s">
        <v>10060</v>
      </c>
    </row>
    <row r="4819" spans="1:13" x14ac:dyDescent="0.25">
      <c r="A4819">
        <v>4074</v>
      </c>
      <c r="B4819" t="s">
        <v>10061</v>
      </c>
      <c r="C4819">
        <v>1914</v>
      </c>
      <c r="D4819">
        <v>3</v>
      </c>
      <c r="E4819">
        <v>831</v>
      </c>
      <c r="F4819" s="1">
        <v>5012</v>
      </c>
      <c r="G4819" t="s">
        <v>907</v>
      </c>
      <c r="H4819" t="s">
        <v>908</v>
      </c>
      <c r="I4819" t="s">
        <v>10062</v>
      </c>
      <c r="J4819" t="s">
        <v>7252</v>
      </c>
      <c r="K4819" t="s">
        <v>7252</v>
      </c>
      <c r="M4819" t="s">
        <v>10063</v>
      </c>
    </row>
    <row r="4820" spans="1:13" x14ac:dyDescent="0.25">
      <c r="A4820">
        <v>4244</v>
      </c>
      <c r="B4820" t="s">
        <v>10064</v>
      </c>
      <c r="C4820">
        <v>1914</v>
      </c>
      <c r="D4820">
        <v>3</v>
      </c>
      <c r="E4820">
        <v>836</v>
      </c>
      <c r="F4820" s="1">
        <v>5012</v>
      </c>
      <c r="G4820" t="s">
        <v>926</v>
      </c>
      <c r="H4820" t="s">
        <v>927</v>
      </c>
      <c r="I4820" t="s">
        <v>10065</v>
      </c>
      <c r="J4820" t="s">
        <v>928</v>
      </c>
      <c r="K4820" t="s">
        <v>928</v>
      </c>
      <c r="M4820" t="s">
        <v>10066</v>
      </c>
    </row>
    <row r="4821" spans="1:13" x14ac:dyDescent="0.25">
      <c r="A4821">
        <v>4189</v>
      </c>
      <c r="B4821" t="s">
        <v>10067</v>
      </c>
      <c r="C4821">
        <v>1914</v>
      </c>
      <c r="D4821">
        <v>3</v>
      </c>
      <c r="E4821">
        <v>833</v>
      </c>
      <c r="F4821" s="1">
        <v>5011</v>
      </c>
      <c r="G4821" t="s">
        <v>68</v>
      </c>
      <c r="H4821" t="s">
        <v>69</v>
      </c>
      <c r="I4821" t="s">
        <v>9634</v>
      </c>
      <c r="J4821" t="s">
        <v>9635</v>
      </c>
      <c r="K4821" t="s">
        <v>9635</v>
      </c>
      <c r="M4821" t="s">
        <v>10068</v>
      </c>
    </row>
    <row r="4822" spans="1:13" x14ac:dyDescent="0.25">
      <c r="A4822">
        <v>4194</v>
      </c>
      <c r="B4822" t="s">
        <v>10069</v>
      </c>
      <c r="C4822">
        <v>1914</v>
      </c>
      <c r="D4822">
        <v>3</v>
      </c>
      <c r="E4822">
        <v>833</v>
      </c>
      <c r="F4822" s="1">
        <v>5010</v>
      </c>
      <c r="G4822" t="s">
        <v>8847</v>
      </c>
      <c r="H4822" t="s">
        <v>3062</v>
      </c>
      <c r="I4822" t="s">
        <v>10070</v>
      </c>
      <c r="J4822" t="s">
        <v>10071</v>
      </c>
      <c r="K4822" t="s">
        <v>10071</v>
      </c>
      <c r="M4822" t="s">
        <v>10072</v>
      </c>
    </row>
    <row r="4823" spans="1:13" x14ac:dyDescent="0.25">
      <c r="A4823">
        <v>4243</v>
      </c>
      <c r="B4823" t="s">
        <v>10073</v>
      </c>
      <c r="C4823">
        <v>1914</v>
      </c>
      <c r="D4823">
        <v>3</v>
      </c>
      <c r="E4823">
        <v>836</v>
      </c>
      <c r="F4823" s="1">
        <v>5009</v>
      </c>
      <c r="G4823" t="s">
        <v>926</v>
      </c>
      <c r="H4823" t="s">
        <v>927</v>
      </c>
      <c r="I4823" t="s">
        <v>10065</v>
      </c>
      <c r="J4823" t="s">
        <v>928</v>
      </c>
      <c r="K4823" t="s">
        <v>928</v>
      </c>
      <c r="M4823" t="s">
        <v>10074</v>
      </c>
    </row>
    <row r="4824" spans="1:13" x14ac:dyDescent="0.25">
      <c r="A4824">
        <v>4032</v>
      </c>
      <c r="B4824" t="s">
        <v>6345</v>
      </c>
      <c r="C4824">
        <v>1914</v>
      </c>
      <c r="D4824">
        <v>3</v>
      </c>
      <c r="E4824">
        <v>829</v>
      </c>
      <c r="F4824" s="1">
        <v>5007</v>
      </c>
      <c r="G4824" t="s">
        <v>68</v>
      </c>
      <c r="H4824" t="s">
        <v>69</v>
      </c>
      <c r="I4824" t="s">
        <v>10075</v>
      </c>
      <c r="J4824" t="s">
        <v>109</v>
      </c>
      <c r="K4824" t="s">
        <v>109</v>
      </c>
      <c r="M4824" t="s">
        <v>10076</v>
      </c>
    </row>
    <row r="4825" spans="1:13" x14ac:dyDescent="0.25">
      <c r="A4825">
        <v>4301</v>
      </c>
      <c r="B4825" t="s">
        <v>10078</v>
      </c>
      <c r="C4825">
        <v>1914</v>
      </c>
      <c r="D4825">
        <v>3</v>
      </c>
      <c r="E4825">
        <v>838</v>
      </c>
      <c r="F4825" s="1">
        <v>5005</v>
      </c>
      <c r="G4825" t="s">
        <v>907</v>
      </c>
      <c r="H4825" t="s">
        <v>908</v>
      </c>
      <c r="I4825" t="s">
        <v>4363</v>
      </c>
      <c r="J4825" t="s">
        <v>910</v>
      </c>
      <c r="K4825" t="s">
        <v>910</v>
      </c>
      <c r="M4825" t="s">
        <v>10079</v>
      </c>
    </row>
    <row r="4826" spans="1:13" x14ac:dyDescent="0.25">
      <c r="A4826">
        <v>4223</v>
      </c>
      <c r="B4826" t="s">
        <v>10080</v>
      </c>
      <c r="C4826">
        <v>1914</v>
      </c>
      <c r="D4826">
        <v>3</v>
      </c>
      <c r="E4826">
        <v>835</v>
      </c>
      <c r="F4826" s="1">
        <v>5004</v>
      </c>
      <c r="G4826" t="s">
        <v>68</v>
      </c>
      <c r="H4826" t="s">
        <v>69</v>
      </c>
      <c r="I4826" t="s">
        <v>4689</v>
      </c>
      <c r="J4826" t="s">
        <v>4690</v>
      </c>
      <c r="K4826" t="s">
        <v>4690</v>
      </c>
      <c r="M4826" t="s">
        <v>10081</v>
      </c>
    </row>
    <row r="4827" spans="1:13" x14ac:dyDescent="0.25">
      <c r="A4827">
        <v>4298</v>
      </c>
      <c r="B4827" t="s">
        <v>10082</v>
      </c>
      <c r="C4827">
        <v>1914</v>
      </c>
      <c r="D4827">
        <v>3</v>
      </c>
      <c r="E4827">
        <v>838</v>
      </c>
      <c r="F4827" s="1">
        <v>4998</v>
      </c>
      <c r="G4827" t="s">
        <v>907</v>
      </c>
      <c r="H4827" t="s">
        <v>908</v>
      </c>
      <c r="I4827" t="s">
        <v>4363</v>
      </c>
      <c r="J4827" t="s">
        <v>910</v>
      </c>
      <c r="K4827" t="s">
        <v>910</v>
      </c>
      <c r="M4827" t="s">
        <v>10083</v>
      </c>
    </row>
    <row r="4828" spans="1:13" x14ac:dyDescent="0.25">
      <c r="A4828">
        <v>4005</v>
      </c>
      <c r="B4828" t="s">
        <v>10084</v>
      </c>
      <c r="C4828">
        <v>1914</v>
      </c>
      <c r="D4828">
        <v>3</v>
      </c>
      <c r="E4828">
        <v>827</v>
      </c>
      <c r="F4828" s="1">
        <v>4997</v>
      </c>
      <c r="G4828" t="s">
        <v>4226</v>
      </c>
      <c r="H4828" t="s">
        <v>4227</v>
      </c>
      <c r="I4828" t="s">
        <v>1039</v>
      </c>
      <c r="J4828" t="s">
        <v>8054</v>
      </c>
      <c r="K4828" t="s">
        <v>8054</v>
      </c>
      <c r="M4828" t="s">
        <v>10085</v>
      </c>
    </row>
    <row r="4829" spans="1:13" x14ac:dyDescent="0.25">
      <c r="A4829">
        <v>4217</v>
      </c>
      <c r="B4829" t="s">
        <v>10086</v>
      </c>
      <c r="C4829">
        <v>1914</v>
      </c>
      <c r="D4829">
        <v>3</v>
      </c>
      <c r="E4829">
        <v>835</v>
      </c>
      <c r="F4829" s="1">
        <v>4997</v>
      </c>
      <c r="G4829" t="s">
        <v>3681</v>
      </c>
      <c r="H4829" t="s">
        <v>3682</v>
      </c>
      <c r="I4829" t="s">
        <v>9950</v>
      </c>
      <c r="J4829" t="s">
        <v>9773</v>
      </c>
      <c r="K4829" t="s">
        <v>9773</v>
      </c>
      <c r="M4829" t="s">
        <v>10087</v>
      </c>
    </row>
    <row r="4830" spans="1:13" x14ac:dyDescent="0.25">
      <c r="A4830">
        <v>4015</v>
      </c>
      <c r="B4830" t="s">
        <v>10088</v>
      </c>
      <c r="C4830">
        <v>1914</v>
      </c>
      <c r="D4830">
        <v>3</v>
      </c>
      <c r="E4830">
        <v>828</v>
      </c>
      <c r="F4830" s="1">
        <v>4994</v>
      </c>
      <c r="G4830" t="s">
        <v>10089</v>
      </c>
      <c r="I4830" t="s">
        <v>7350</v>
      </c>
      <c r="J4830" t="s">
        <v>10090</v>
      </c>
      <c r="K4830" t="s">
        <v>10090</v>
      </c>
      <c r="M4830" t="s">
        <v>10091</v>
      </c>
    </row>
    <row r="4831" spans="1:13" x14ac:dyDescent="0.25">
      <c r="A4831">
        <v>4035</v>
      </c>
      <c r="B4831" t="s">
        <v>3222</v>
      </c>
      <c r="C4831">
        <v>1914</v>
      </c>
      <c r="D4831">
        <v>3</v>
      </c>
      <c r="E4831">
        <v>829</v>
      </c>
      <c r="F4831" s="1">
        <v>4994</v>
      </c>
      <c r="G4831" t="s">
        <v>68</v>
      </c>
      <c r="H4831" t="s">
        <v>69</v>
      </c>
      <c r="I4831" t="s">
        <v>5352</v>
      </c>
      <c r="J4831" t="s">
        <v>151</v>
      </c>
      <c r="K4831" t="s">
        <v>151</v>
      </c>
      <c r="M4831" t="s">
        <v>10092</v>
      </c>
    </row>
    <row r="4832" spans="1:13" x14ac:dyDescent="0.25">
      <c r="A4832">
        <v>4224</v>
      </c>
      <c r="B4832" t="s">
        <v>4569</v>
      </c>
      <c r="C4832">
        <v>1914</v>
      </c>
      <c r="D4832">
        <v>3</v>
      </c>
      <c r="E4832">
        <v>835</v>
      </c>
      <c r="F4832" s="1">
        <v>4994</v>
      </c>
      <c r="G4832" t="s">
        <v>68</v>
      </c>
      <c r="H4832" t="s">
        <v>69</v>
      </c>
      <c r="I4832" t="s">
        <v>4689</v>
      </c>
      <c r="J4832" t="s">
        <v>4690</v>
      </c>
      <c r="K4832" t="s">
        <v>4690</v>
      </c>
      <c r="M4832" t="s">
        <v>10093</v>
      </c>
    </row>
    <row r="4833" spans="1:13" x14ac:dyDescent="0.25">
      <c r="A4833">
        <v>4178</v>
      </c>
      <c r="B4833" t="s">
        <v>10094</v>
      </c>
      <c r="C4833">
        <v>1914</v>
      </c>
      <c r="D4833">
        <v>3</v>
      </c>
      <c r="E4833">
        <v>832</v>
      </c>
      <c r="F4833" s="1">
        <v>4993</v>
      </c>
      <c r="G4833" t="s">
        <v>907</v>
      </c>
      <c r="H4833" t="s">
        <v>908</v>
      </c>
      <c r="I4833" t="s">
        <v>8910</v>
      </c>
      <c r="J4833" t="s">
        <v>8911</v>
      </c>
      <c r="K4833" t="s">
        <v>8911</v>
      </c>
      <c r="M4833" t="s">
        <v>10095</v>
      </c>
    </row>
    <row r="4834" spans="1:13" x14ac:dyDescent="0.25">
      <c r="A4834">
        <v>4200</v>
      </c>
      <c r="B4834" t="s">
        <v>10096</v>
      </c>
      <c r="C4834">
        <v>1914</v>
      </c>
      <c r="D4834">
        <v>3</v>
      </c>
      <c r="E4834">
        <v>834</v>
      </c>
      <c r="F4834" s="1">
        <v>4990</v>
      </c>
      <c r="G4834" t="s">
        <v>2657</v>
      </c>
      <c r="H4834" t="s">
        <v>2658</v>
      </c>
      <c r="I4834" t="s">
        <v>10097</v>
      </c>
      <c r="J4834" t="s">
        <v>10098</v>
      </c>
      <c r="K4834" t="s">
        <v>10098</v>
      </c>
      <c r="M4834" t="s">
        <v>10099</v>
      </c>
    </row>
    <row r="4835" spans="1:13" x14ac:dyDescent="0.25">
      <c r="A4835">
        <v>4079</v>
      </c>
      <c r="B4835" t="s">
        <v>10100</v>
      </c>
      <c r="C4835">
        <v>1914</v>
      </c>
      <c r="D4835">
        <v>3</v>
      </c>
      <c r="E4835">
        <v>831</v>
      </c>
      <c r="F4835" s="1">
        <v>4983</v>
      </c>
      <c r="G4835" t="s">
        <v>89</v>
      </c>
      <c r="H4835" t="s">
        <v>90</v>
      </c>
      <c r="I4835" t="s">
        <v>9934</v>
      </c>
      <c r="J4835" t="s">
        <v>9028</v>
      </c>
      <c r="K4835" t="s">
        <v>9028</v>
      </c>
      <c r="M4835" t="s">
        <v>10101</v>
      </c>
    </row>
    <row r="4836" spans="1:13" x14ac:dyDescent="0.25">
      <c r="A4836">
        <v>4242</v>
      </c>
      <c r="B4836" t="s">
        <v>10102</v>
      </c>
      <c r="C4836">
        <v>1914</v>
      </c>
      <c r="D4836">
        <v>3</v>
      </c>
      <c r="E4836">
        <v>836</v>
      </c>
      <c r="F4836" s="1">
        <v>4982</v>
      </c>
      <c r="G4836" t="s">
        <v>926</v>
      </c>
      <c r="H4836" t="s">
        <v>927</v>
      </c>
      <c r="I4836" t="s">
        <v>10103</v>
      </c>
      <c r="J4836" t="s">
        <v>928</v>
      </c>
      <c r="K4836" t="s">
        <v>928</v>
      </c>
      <c r="M4836" t="s">
        <v>10104</v>
      </c>
    </row>
    <row r="4837" spans="1:13" x14ac:dyDescent="0.25">
      <c r="A4837">
        <v>4228</v>
      </c>
      <c r="B4837" t="s">
        <v>10105</v>
      </c>
      <c r="C4837">
        <v>1914</v>
      </c>
      <c r="D4837">
        <v>3</v>
      </c>
      <c r="E4837">
        <v>835</v>
      </c>
      <c r="F4837" s="1">
        <v>4980</v>
      </c>
      <c r="G4837" t="s">
        <v>68</v>
      </c>
      <c r="H4837" t="s">
        <v>69</v>
      </c>
      <c r="I4837" t="s">
        <v>3288</v>
      </c>
      <c r="J4837" t="s">
        <v>218</v>
      </c>
      <c r="K4837" t="s">
        <v>218</v>
      </c>
      <c r="M4837" t="s">
        <v>10106</v>
      </c>
    </row>
    <row r="4838" spans="1:13" x14ac:dyDescent="0.25">
      <c r="A4838">
        <v>4042</v>
      </c>
      <c r="B4838" t="s">
        <v>10107</v>
      </c>
      <c r="C4838">
        <v>1914</v>
      </c>
      <c r="D4838">
        <v>3</v>
      </c>
      <c r="E4838">
        <v>829</v>
      </c>
      <c r="F4838" s="1">
        <v>4979</v>
      </c>
      <c r="G4838" t="s">
        <v>138</v>
      </c>
      <c r="H4838" t="s">
        <v>139</v>
      </c>
      <c r="I4838" t="s">
        <v>7856</v>
      </c>
      <c r="J4838" t="s">
        <v>141</v>
      </c>
      <c r="K4838" t="s">
        <v>141</v>
      </c>
      <c r="M4838" t="s">
        <v>10108</v>
      </c>
    </row>
    <row r="4839" spans="1:13" x14ac:dyDescent="0.25">
      <c r="A4839">
        <v>4212</v>
      </c>
      <c r="B4839" t="s">
        <v>10109</v>
      </c>
      <c r="C4839">
        <v>1914</v>
      </c>
      <c r="D4839">
        <v>3</v>
      </c>
      <c r="E4839">
        <v>834</v>
      </c>
      <c r="F4839" s="1">
        <v>4979</v>
      </c>
      <c r="G4839" t="s">
        <v>907</v>
      </c>
      <c r="H4839" t="s">
        <v>908</v>
      </c>
      <c r="I4839" t="s">
        <v>10110</v>
      </c>
      <c r="J4839" t="s">
        <v>10111</v>
      </c>
      <c r="K4839" t="s">
        <v>10111</v>
      </c>
      <c r="M4839" t="s">
        <v>10112</v>
      </c>
    </row>
    <row r="4840" spans="1:13" x14ac:dyDescent="0.25">
      <c r="A4840">
        <v>4179</v>
      </c>
      <c r="B4840" t="s">
        <v>10113</v>
      </c>
      <c r="C4840">
        <v>1914</v>
      </c>
      <c r="D4840">
        <v>3</v>
      </c>
      <c r="E4840">
        <v>832</v>
      </c>
      <c r="F4840" s="1">
        <v>4974</v>
      </c>
      <c r="G4840" t="s">
        <v>2705</v>
      </c>
      <c r="H4840" t="s">
        <v>2706</v>
      </c>
      <c r="I4840" t="s">
        <v>10114</v>
      </c>
      <c r="J4840" t="s">
        <v>10115</v>
      </c>
      <c r="K4840" t="s">
        <v>10115</v>
      </c>
      <c r="M4840" t="s">
        <v>10116</v>
      </c>
    </row>
    <row r="4841" spans="1:13" x14ac:dyDescent="0.25">
      <c r="A4841">
        <v>4064</v>
      </c>
      <c r="B4841" t="s">
        <v>10117</v>
      </c>
      <c r="C4841">
        <v>1914</v>
      </c>
      <c r="D4841">
        <v>3</v>
      </c>
      <c r="E4841">
        <v>830</v>
      </c>
      <c r="F4841" s="1">
        <v>4972</v>
      </c>
      <c r="G4841" t="s">
        <v>18</v>
      </c>
      <c r="H4841" t="s">
        <v>19</v>
      </c>
      <c r="I4841" t="s">
        <v>9404</v>
      </c>
      <c r="J4841" t="s">
        <v>9405</v>
      </c>
      <c r="K4841" t="s">
        <v>9405</v>
      </c>
      <c r="M4841" t="s">
        <v>10118</v>
      </c>
    </row>
    <row r="4842" spans="1:13" x14ac:dyDescent="0.25">
      <c r="A4842">
        <v>4215</v>
      </c>
      <c r="B4842" t="s">
        <v>10119</v>
      </c>
      <c r="C4842">
        <v>1914</v>
      </c>
      <c r="D4842">
        <v>3</v>
      </c>
      <c r="E4842">
        <v>835</v>
      </c>
      <c r="F4842" s="1">
        <v>4972</v>
      </c>
      <c r="G4842" t="s">
        <v>2657</v>
      </c>
      <c r="H4842" t="s">
        <v>2658</v>
      </c>
      <c r="I4842" t="s">
        <v>7851</v>
      </c>
      <c r="J4842" t="s">
        <v>7780</v>
      </c>
      <c r="K4842" t="s">
        <v>7780</v>
      </c>
      <c r="M4842" t="s">
        <v>10120</v>
      </c>
    </row>
    <row r="4843" spans="1:13" x14ac:dyDescent="0.25">
      <c r="A4843">
        <v>4293</v>
      </c>
      <c r="B4843" t="s">
        <v>10121</v>
      </c>
      <c r="C4843">
        <v>1914</v>
      </c>
      <c r="D4843">
        <v>3</v>
      </c>
      <c r="E4843">
        <v>838</v>
      </c>
      <c r="F4843" s="1">
        <v>4971</v>
      </c>
      <c r="G4843" t="s">
        <v>8847</v>
      </c>
      <c r="H4843" t="s">
        <v>3062</v>
      </c>
      <c r="I4843" t="s">
        <v>10122</v>
      </c>
      <c r="J4843" t="s">
        <v>10123</v>
      </c>
      <c r="K4843" t="s">
        <v>10123</v>
      </c>
      <c r="M4843" t="s">
        <v>10124</v>
      </c>
    </row>
    <row r="4844" spans="1:13" x14ac:dyDescent="0.25">
      <c r="A4844">
        <v>4277</v>
      </c>
      <c r="B4844" t="s">
        <v>10125</v>
      </c>
      <c r="C4844">
        <v>1914</v>
      </c>
      <c r="D4844">
        <v>3</v>
      </c>
      <c r="E4844">
        <v>838</v>
      </c>
      <c r="F4844" s="1">
        <v>4969</v>
      </c>
      <c r="G4844" t="s">
        <v>4226</v>
      </c>
      <c r="H4844" t="s">
        <v>4227</v>
      </c>
      <c r="I4844" t="s">
        <v>1039</v>
      </c>
      <c r="J4844" t="s">
        <v>8054</v>
      </c>
      <c r="K4844" t="s">
        <v>8054</v>
      </c>
      <c r="M4844" t="s">
        <v>10126</v>
      </c>
    </row>
    <row r="4845" spans="1:13" x14ac:dyDescent="0.25">
      <c r="A4845">
        <v>4013</v>
      </c>
      <c r="B4845" t="s">
        <v>10127</v>
      </c>
      <c r="C4845">
        <v>1914</v>
      </c>
      <c r="D4845">
        <v>3</v>
      </c>
      <c r="E4845">
        <v>828</v>
      </c>
      <c r="F4845" s="1">
        <v>4966</v>
      </c>
      <c r="G4845" t="s">
        <v>4226</v>
      </c>
      <c r="H4845" t="s">
        <v>4227</v>
      </c>
      <c r="I4845" t="s">
        <v>8277</v>
      </c>
      <c r="J4845" t="s">
        <v>8249</v>
      </c>
      <c r="K4845" t="s">
        <v>8249</v>
      </c>
      <c r="M4845" t="s">
        <v>10128</v>
      </c>
    </row>
    <row r="4846" spans="1:13" x14ac:dyDescent="0.25">
      <c r="A4846">
        <v>4031</v>
      </c>
      <c r="B4846" t="s">
        <v>3728</v>
      </c>
      <c r="C4846">
        <v>1914</v>
      </c>
      <c r="D4846">
        <v>3</v>
      </c>
      <c r="E4846">
        <v>829</v>
      </c>
      <c r="F4846" s="1">
        <v>4965</v>
      </c>
      <c r="G4846" t="s">
        <v>68</v>
      </c>
      <c r="H4846" t="s">
        <v>69</v>
      </c>
      <c r="I4846" t="s">
        <v>9942</v>
      </c>
      <c r="J4846" t="s">
        <v>71</v>
      </c>
      <c r="K4846" t="s">
        <v>71</v>
      </c>
      <c r="M4846" t="s">
        <v>10129</v>
      </c>
    </row>
    <row r="4847" spans="1:13" x14ac:dyDescent="0.25">
      <c r="A4847">
        <v>4276</v>
      </c>
      <c r="B4847" t="s">
        <v>10130</v>
      </c>
      <c r="C4847">
        <v>1914</v>
      </c>
      <c r="D4847">
        <v>3</v>
      </c>
      <c r="E4847">
        <v>838</v>
      </c>
      <c r="F4847" s="1">
        <v>4963</v>
      </c>
      <c r="G4847" t="s">
        <v>4226</v>
      </c>
      <c r="H4847" t="s">
        <v>4227</v>
      </c>
      <c r="I4847" t="s">
        <v>9203</v>
      </c>
      <c r="J4847" t="s">
        <v>8249</v>
      </c>
      <c r="K4847" t="s">
        <v>8249</v>
      </c>
      <c r="M4847" t="s">
        <v>10131</v>
      </c>
    </row>
    <row r="4848" spans="1:13" x14ac:dyDescent="0.25">
      <c r="A4848">
        <v>4041</v>
      </c>
      <c r="B4848" t="s">
        <v>10132</v>
      </c>
      <c r="C4848">
        <v>1914</v>
      </c>
      <c r="D4848">
        <v>3</v>
      </c>
      <c r="E4848">
        <v>829</v>
      </c>
      <c r="F4848" s="1">
        <v>4962</v>
      </c>
      <c r="G4848" t="s">
        <v>138</v>
      </c>
      <c r="H4848" t="s">
        <v>139</v>
      </c>
      <c r="I4848" t="s">
        <v>7856</v>
      </c>
      <c r="J4848" t="s">
        <v>141</v>
      </c>
      <c r="K4848" t="s">
        <v>141</v>
      </c>
      <c r="M4848" t="s">
        <v>10133</v>
      </c>
    </row>
    <row r="4849" spans="1:13" x14ac:dyDescent="0.25">
      <c r="A4849">
        <v>4279</v>
      </c>
      <c r="B4849" t="s">
        <v>10134</v>
      </c>
      <c r="C4849">
        <v>1914</v>
      </c>
      <c r="D4849">
        <v>3</v>
      </c>
      <c r="E4849">
        <v>838</v>
      </c>
      <c r="F4849" s="1">
        <v>4962</v>
      </c>
      <c r="G4849" t="s">
        <v>4226</v>
      </c>
      <c r="H4849" t="s">
        <v>4227</v>
      </c>
      <c r="I4849" t="s">
        <v>8007</v>
      </c>
      <c r="J4849" t="s">
        <v>6702</v>
      </c>
      <c r="K4849" t="s">
        <v>6702</v>
      </c>
      <c r="M4849" t="s">
        <v>10135</v>
      </c>
    </row>
    <row r="4850" spans="1:13" x14ac:dyDescent="0.25">
      <c r="A4850">
        <v>4205</v>
      </c>
      <c r="B4850" t="s">
        <v>9500</v>
      </c>
      <c r="C4850">
        <v>1914</v>
      </c>
      <c r="D4850">
        <v>3</v>
      </c>
      <c r="E4850">
        <v>834</v>
      </c>
      <c r="F4850" s="1">
        <v>4961</v>
      </c>
      <c r="G4850" t="s">
        <v>68</v>
      </c>
      <c r="H4850" t="s">
        <v>69</v>
      </c>
      <c r="I4850" t="s">
        <v>348</v>
      </c>
      <c r="J4850" t="s">
        <v>295</v>
      </c>
      <c r="K4850" t="s">
        <v>295</v>
      </c>
      <c r="M4850" t="s">
        <v>10136</v>
      </c>
    </row>
    <row r="4851" spans="1:13" x14ac:dyDescent="0.25">
      <c r="A4851">
        <v>4236</v>
      </c>
      <c r="B4851" t="s">
        <v>10137</v>
      </c>
      <c r="C4851">
        <v>1914</v>
      </c>
      <c r="D4851">
        <v>3</v>
      </c>
      <c r="E4851">
        <v>836</v>
      </c>
      <c r="F4851" s="1">
        <v>4961</v>
      </c>
      <c r="G4851" t="s">
        <v>89</v>
      </c>
      <c r="H4851" t="s">
        <v>90</v>
      </c>
      <c r="I4851" t="s">
        <v>9945</v>
      </c>
      <c r="J4851" t="s">
        <v>9028</v>
      </c>
      <c r="K4851" t="s">
        <v>9028</v>
      </c>
      <c r="M4851" t="s">
        <v>10138</v>
      </c>
    </row>
    <row r="4852" spans="1:13" x14ac:dyDescent="0.25">
      <c r="A4852">
        <v>4188</v>
      </c>
      <c r="B4852" t="s">
        <v>10139</v>
      </c>
      <c r="C4852">
        <v>1914</v>
      </c>
      <c r="D4852">
        <v>3</v>
      </c>
      <c r="E4852">
        <v>833</v>
      </c>
      <c r="F4852" s="1">
        <v>4960</v>
      </c>
      <c r="G4852" t="s">
        <v>68</v>
      </c>
      <c r="H4852" t="s">
        <v>69</v>
      </c>
      <c r="I4852" t="s">
        <v>7350</v>
      </c>
      <c r="J4852" t="s">
        <v>5430</v>
      </c>
      <c r="K4852" t="s">
        <v>5430</v>
      </c>
      <c r="M4852" t="s">
        <v>10140</v>
      </c>
    </row>
    <row r="4853" spans="1:13" x14ac:dyDescent="0.25">
      <c r="A4853">
        <v>4030</v>
      </c>
      <c r="B4853" t="s">
        <v>10141</v>
      </c>
      <c r="C4853">
        <v>1914</v>
      </c>
      <c r="D4853">
        <v>3</v>
      </c>
      <c r="E4853">
        <v>829</v>
      </c>
      <c r="F4853" s="1">
        <v>4957</v>
      </c>
      <c r="G4853" t="s">
        <v>68</v>
      </c>
      <c r="H4853" t="s">
        <v>69</v>
      </c>
      <c r="I4853" t="s">
        <v>9942</v>
      </c>
      <c r="J4853" t="s">
        <v>71</v>
      </c>
      <c r="K4853" t="s">
        <v>71</v>
      </c>
      <c r="M4853" t="s">
        <v>10142</v>
      </c>
    </row>
    <row r="4854" spans="1:13" x14ac:dyDescent="0.25">
      <c r="A4854">
        <v>4227</v>
      </c>
      <c r="B4854" t="s">
        <v>10143</v>
      </c>
      <c r="C4854">
        <v>1914</v>
      </c>
      <c r="D4854">
        <v>3</v>
      </c>
      <c r="E4854">
        <v>835</v>
      </c>
      <c r="F4854" s="1">
        <v>4957</v>
      </c>
      <c r="G4854" t="s">
        <v>68</v>
      </c>
      <c r="H4854" t="s">
        <v>69</v>
      </c>
      <c r="I4854" t="s">
        <v>9634</v>
      </c>
      <c r="J4854" t="s">
        <v>9635</v>
      </c>
      <c r="K4854" t="s">
        <v>9635</v>
      </c>
      <c r="M4854" t="s">
        <v>10144</v>
      </c>
    </row>
    <row r="4855" spans="1:13" x14ac:dyDescent="0.25">
      <c r="A4855">
        <v>4020</v>
      </c>
      <c r="B4855" t="s">
        <v>10145</v>
      </c>
      <c r="C4855">
        <v>1914</v>
      </c>
      <c r="D4855">
        <v>3</v>
      </c>
      <c r="E4855">
        <v>828</v>
      </c>
      <c r="F4855" s="1">
        <v>4955</v>
      </c>
      <c r="G4855" t="s">
        <v>3681</v>
      </c>
      <c r="H4855" t="s">
        <v>3682</v>
      </c>
      <c r="I4855" t="s">
        <v>9950</v>
      </c>
      <c r="J4855" t="s">
        <v>9773</v>
      </c>
      <c r="K4855" t="s">
        <v>9773</v>
      </c>
      <c r="M4855" t="s">
        <v>10146</v>
      </c>
    </row>
    <row r="4856" spans="1:13" x14ac:dyDescent="0.25">
      <c r="A4856">
        <v>4264</v>
      </c>
      <c r="B4856" t="s">
        <v>10147</v>
      </c>
      <c r="C4856">
        <v>1914</v>
      </c>
      <c r="D4856">
        <v>3</v>
      </c>
      <c r="E4856">
        <v>837</v>
      </c>
      <c r="F4856" s="1">
        <v>4955</v>
      </c>
      <c r="G4856" t="s">
        <v>18</v>
      </c>
      <c r="H4856" t="s">
        <v>19</v>
      </c>
      <c r="I4856" t="s">
        <v>8974</v>
      </c>
      <c r="J4856" t="s">
        <v>8975</v>
      </c>
      <c r="K4856" t="s">
        <v>8975</v>
      </c>
      <c r="M4856" t="s">
        <v>10148</v>
      </c>
    </row>
    <row r="4857" spans="1:13" x14ac:dyDescent="0.25">
      <c r="A4857">
        <v>4014</v>
      </c>
      <c r="B4857" t="s">
        <v>10149</v>
      </c>
      <c r="C4857">
        <v>1914</v>
      </c>
      <c r="D4857">
        <v>3</v>
      </c>
      <c r="E4857">
        <v>828</v>
      </c>
      <c r="F4857" s="1">
        <v>4951</v>
      </c>
      <c r="G4857" t="s">
        <v>8997</v>
      </c>
      <c r="I4857" t="s">
        <v>8998</v>
      </c>
      <c r="J4857" t="s">
        <v>8999</v>
      </c>
      <c r="K4857" t="s">
        <v>8999</v>
      </c>
      <c r="M4857" t="s">
        <v>10150</v>
      </c>
    </row>
    <row r="4858" spans="1:13" x14ac:dyDescent="0.25">
      <c r="A4858">
        <v>4297</v>
      </c>
      <c r="B4858" t="s">
        <v>2911</v>
      </c>
      <c r="C4858">
        <v>1914</v>
      </c>
      <c r="D4858">
        <v>3</v>
      </c>
      <c r="E4858">
        <v>838</v>
      </c>
      <c r="F4858" s="1">
        <v>4951</v>
      </c>
      <c r="G4858" t="s">
        <v>10025</v>
      </c>
      <c r="H4858" t="s">
        <v>10026</v>
      </c>
      <c r="I4858" t="s">
        <v>10025</v>
      </c>
      <c r="J4858" t="s">
        <v>8287</v>
      </c>
      <c r="K4858" t="s">
        <v>8287</v>
      </c>
      <c r="M4858" t="s">
        <v>10151</v>
      </c>
    </row>
    <row r="4859" spans="1:13" x14ac:dyDescent="0.25">
      <c r="A4859">
        <v>4063</v>
      </c>
      <c r="B4859" t="s">
        <v>10152</v>
      </c>
      <c r="C4859">
        <v>1914</v>
      </c>
      <c r="D4859">
        <v>3</v>
      </c>
      <c r="E4859">
        <v>830</v>
      </c>
      <c r="F4859" s="1">
        <v>4949</v>
      </c>
      <c r="G4859" t="s">
        <v>18</v>
      </c>
      <c r="H4859" t="s">
        <v>19</v>
      </c>
      <c r="I4859" t="s">
        <v>8974</v>
      </c>
      <c r="J4859" t="s">
        <v>8975</v>
      </c>
      <c r="K4859" t="s">
        <v>8975</v>
      </c>
      <c r="M4859" t="s">
        <v>10153</v>
      </c>
    </row>
    <row r="4860" spans="1:13" x14ac:dyDescent="0.25">
      <c r="A4860">
        <v>4265</v>
      </c>
      <c r="B4860" t="s">
        <v>10154</v>
      </c>
      <c r="C4860">
        <v>1914</v>
      </c>
      <c r="D4860">
        <v>3</v>
      </c>
      <c r="E4860">
        <v>837</v>
      </c>
      <c r="F4860" s="1">
        <v>4949</v>
      </c>
      <c r="G4860" t="s">
        <v>18</v>
      </c>
      <c r="H4860" t="s">
        <v>19</v>
      </c>
      <c r="I4860" t="s">
        <v>10155</v>
      </c>
      <c r="J4860" t="s">
        <v>10156</v>
      </c>
      <c r="K4860" t="s">
        <v>10156</v>
      </c>
      <c r="M4860" t="s">
        <v>10157</v>
      </c>
    </row>
    <row r="4861" spans="1:13" x14ac:dyDescent="0.25">
      <c r="A4861">
        <v>4266</v>
      </c>
      <c r="B4861" t="s">
        <v>3058</v>
      </c>
      <c r="C4861">
        <v>1914</v>
      </c>
      <c r="D4861">
        <v>3</v>
      </c>
      <c r="E4861">
        <v>837</v>
      </c>
      <c r="F4861" s="1">
        <v>4949</v>
      </c>
      <c r="G4861" t="s">
        <v>18</v>
      </c>
      <c r="H4861" t="s">
        <v>19</v>
      </c>
      <c r="I4861" t="s">
        <v>8974</v>
      </c>
      <c r="J4861" t="s">
        <v>8975</v>
      </c>
      <c r="K4861" t="s">
        <v>8975</v>
      </c>
      <c r="M4861" t="s">
        <v>10158</v>
      </c>
    </row>
    <row r="4862" spans="1:13" x14ac:dyDescent="0.25">
      <c r="A4862">
        <v>4062</v>
      </c>
      <c r="B4862" t="s">
        <v>10159</v>
      </c>
      <c r="C4862">
        <v>1914</v>
      </c>
      <c r="D4862">
        <v>3</v>
      </c>
      <c r="E4862">
        <v>830</v>
      </c>
      <c r="F4862" s="1">
        <v>4948</v>
      </c>
      <c r="G4862" t="s">
        <v>18</v>
      </c>
      <c r="H4862" t="s">
        <v>19</v>
      </c>
      <c r="I4862" t="s">
        <v>8974</v>
      </c>
      <c r="J4862" t="s">
        <v>8975</v>
      </c>
      <c r="K4862" t="s">
        <v>8975</v>
      </c>
      <c r="M4862" t="s">
        <v>10160</v>
      </c>
    </row>
    <row r="4863" spans="1:13" x14ac:dyDescent="0.25">
      <c r="A4863">
        <v>4290</v>
      </c>
      <c r="B4863" t="s">
        <v>10109</v>
      </c>
      <c r="C4863">
        <v>1914</v>
      </c>
      <c r="D4863">
        <v>3</v>
      </c>
      <c r="E4863">
        <v>838</v>
      </c>
      <c r="F4863" s="1">
        <v>4948</v>
      </c>
      <c r="G4863" t="s">
        <v>8847</v>
      </c>
      <c r="H4863" t="s">
        <v>3062</v>
      </c>
      <c r="I4863" t="s">
        <v>10110</v>
      </c>
      <c r="J4863" t="s">
        <v>10111</v>
      </c>
      <c r="K4863" t="s">
        <v>10111</v>
      </c>
      <c r="M4863" t="s">
        <v>10161</v>
      </c>
    </row>
    <row r="4864" spans="1:13" x14ac:dyDescent="0.25">
      <c r="A4864">
        <v>4172</v>
      </c>
      <c r="B4864" t="s">
        <v>10162</v>
      </c>
      <c r="C4864">
        <v>1914</v>
      </c>
      <c r="D4864">
        <v>3</v>
      </c>
      <c r="E4864">
        <v>832</v>
      </c>
      <c r="F4864" s="1">
        <v>4947</v>
      </c>
      <c r="G4864" t="s">
        <v>907</v>
      </c>
      <c r="H4864" t="s">
        <v>908</v>
      </c>
      <c r="I4864" t="s">
        <v>5811</v>
      </c>
      <c r="J4864" t="s">
        <v>5454</v>
      </c>
      <c r="K4864" t="s">
        <v>5454</v>
      </c>
      <c r="M4864" t="s">
        <v>10163</v>
      </c>
    </row>
    <row r="4865" spans="1:13" x14ac:dyDescent="0.25">
      <c r="A4865">
        <v>4296</v>
      </c>
      <c r="B4865" t="s">
        <v>10164</v>
      </c>
      <c r="C4865">
        <v>1914</v>
      </c>
      <c r="D4865">
        <v>3</v>
      </c>
      <c r="E4865">
        <v>838</v>
      </c>
      <c r="F4865" s="1">
        <v>4947</v>
      </c>
      <c r="G4865" t="s">
        <v>2705</v>
      </c>
      <c r="H4865" t="s">
        <v>2706</v>
      </c>
      <c r="I4865" t="s">
        <v>10165</v>
      </c>
      <c r="J4865" t="s">
        <v>10166</v>
      </c>
      <c r="K4865" t="s">
        <v>10166</v>
      </c>
      <c r="M4865" t="s">
        <v>10167</v>
      </c>
    </row>
    <row r="4866" spans="1:13" x14ac:dyDescent="0.25">
      <c r="A4866">
        <v>4197</v>
      </c>
      <c r="B4866" t="s">
        <v>8635</v>
      </c>
      <c r="C4866">
        <v>1914</v>
      </c>
      <c r="D4866">
        <v>3</v>
      </c>
      <c r="E4866">
        <v>834</v>
      </c>
      <c r="F4866" s="1">
        <v>4945</v>
      </c>
      <c r="G4866" t="s">
        <v>18</v>
      </c>
      <c r="H4866" t="s">
        <v>19</v>
      </c>
      <c r="I4866" t="s">
        <v>10168</v>
      </c>
      <c r="J4866" t="s">
        <v>9823</v>
      </c>
      <c r="K4866" t="s">
        <v>9823</v>
      </c>
      <c r="M4866" t="s">
        <v>10169</v>
      </c>
    </row>
    <row r="4867" spans="1:13" x14ac:dyDescent="0.25">
      <c r="A4867">
        <v>4185</v>
      </c>
      <c r="B4867" t="s">
        <v>10170</v>
      </c>
      <c r="C4867">
        <v>1914</v>
      </c>
      <c r="D4867">
        <v>3</v>
      </c>
      <c r="E4867">
        <v>833</v>
      </c>
      <c r="F4867" s="1">
        <v>4944</v>
      </c>
      <c r="G4867" t="s">
        <v>68</v>
      </c>
      <c r="H4867" t="s">
        <v>69</v>
      </c>
      <c r="I4867" t="s">
        <v>3288</v>
      </c>
      <c r="J4867" t="s">
        <v>218</v>
      </c>
      <c r="K4867" t="s">
        <v>218</v>
      </c>
      <c r="M4867" t="s">
        <v>10171</v>
      </c>
    </row>
    <row r="4868" spans="1:13" x14ac:dyDescent="0.25">
      <c r="A4868">
        <v>4047</v>
      </c>
      <c r="B4868" t="s">
        <v>10172</v>
      </c>
      <c r="C4868">
        <v>1914</v>
      </c>
      <c r="D4868">
        <v>3</v>
      </c>
      <c r="E4868">
        <v>830</v>
      </c>
      <c r="F4868" s="1">
        <v>4940</v>
      </c>
      <c r="G4868" t="s">
        <v>926</v>
      </c>
      <c r="H4868" t="s">
        <v>927</v>
      </c>
      <c r="I4868" t="s">
        <v>926</v>
      </c>
      <c r="J4868" t="s">
        <v>928</v>
      </c>
      <c r="K4868" t="s">
        <v>928</v>
      </c>
      <c r="M4868" t="s">
        <v>10173</v>
      </c>
    </row>
    <row r="4869" spans="1:13" x14ac:dyDescent="0.25">
      <c r="A4869">
        <v>4204</v>
      </c>
      <c r="B4869" t="s">
        <v>10174</v>
      </c>
      <c r="C4869">
        <v>1914</v>
      </c>
      <c r="D4869">
        <v>3</v>
      </c>
      <c r="E4869">
        <v>834</v>
      </c>
      <c r="F4869" s="1">
        <v>4938</v>
      </c>
      <c r="G4869" t="s">
        <v>68</v>
      </c>
      <c r="H4869" t="s">
        <v>69</v>
      </c>
      <c r="I4869" t="s">
        <v>3288</v>
      </c>
      <c r="J4869" t="s">
        <v>218</v>
      </c>
      <c r="K4869" t="s">
        <v>218</v>
      </c>
      <c r="M4869" t="s">
        <v>10175</v>
      </c>
    </row>
    <row r="4870" spans="1:13" x14ac:dyDescent="0.25">
      <c r="A4870">
        <v>4210</v>
      </c>
      <c r="B4870" t="s">
        <v>10176</v>
      </c>
      <c r="C4870">
        <v>1914</v>
      </c>
      <c r="D4870">
        <v>3</v>
      </c>
      <c r="E4870">
        <v>834</v>
      </c>
      <c r="F4870" s="1">
        <v>4938</v>
      </c>
      <c r="G4870" t="s">
        <v>18</v>
      </c>
      <c r="H4870" t="s">
        <v>19</v>
      </c>
      <c r="I4870" t="s">
        <v>20</v>
      </c>
      <c r="J4870" t="s">
        <v>21</v>
      </c>
      <c r="K4870" t="s">
        <v>21</v>
      </c>
      <c r="M4870" t="s">
        <v>10177</v>
      </c>
    </row>
    <row r="4871" spans="1:13" x14ac:dyDescent="0.25">
      <c r="A4871">
        <v>4263</v>
      </c>
      <c r="B4871" t="s">
        <v>10178</v>
      </c>
      <c r="C4871">
        <v>1914</v>
      </c>
      <c r="D4871">
        <v>3</v>
      </c>
      <c r="E4871">
        <v>837</v>
      </c>
      <c r="F4871" s="1">
        <v>4931</v>
      </c>
      <c r="G4871" t="s">
        <v>18</v>
      </c>
      <c r="H4871" t="s">
        <v>19</v>
      </c>
      <c r="I4871" t="s">
        <v>9644</v>
      </c>
      <c r="J4871" t="s">
        <v>9405</v>
      </c>
      <c r="K4871" t="s">
        <v>9405</v>
      </c>
      <c r="M4871" t="s">
        <v>10179</v>
      </c>
    </row>
    <row r="4872" spans="1:13" x14ac:dyDescent="0.25">
      <c r="A4872">
        <v>4232</v>
      </c>
      <c r="B4872" t="s">
        <v>10180</v>
      </c>
      <c r="C4872">
        <v>1914</v>
      </c>
      <c r="D4872">
        <v>3</v>
      </c>
      <c r="E4872">
        <v>835</v>
      </c>
      <c r="F4872" s="1">
        <v>4929</v>
      </c>
      <c r="G4872" t="s">
        <v>8895</v>
      </c>
      <c r="H4872" t="s">
        <v>8896</v>
      </c>
      <c r="I4872" t="s">
        <v>10181</v>
      </c>
      <c r="J4872" t="s">
        <v>8915</v>
      </c>
      <c r="K4872" t="s">
        <v>8915</v>
      </c>
      <c r="M4872" t="s">
        <v>10182</v>
      </c>
    </row>
    <row r="4873" spans="1:13" x14ac:dyDescent="0.25">
      <c r="A4873">
        <v>4061</v>
      </c>
      <c r="B4873" t="s">
        <v>10183</v>
      </c>
      <c r="C4873">
        <v>1914</v>
      </c>
      <c r="D4873">
        <v>3</v>
      </c>
      <c r="E4873">
        <v>830</v>
      </c>
      <c r="F4873" s="1">
        <v>4927</v>
      </c>
      <c r="G4873" t="s">
        <v>18</v>
      </c>
      <c r="H4873" t="s">
        <v>19</v>
      </c>
      <c r="I4873" t="s">
        <v>10184</v>
      </c>
      <c r="J4873" t="s">
        <v>10156</v>
      </c>
      <c r="K4873" t="s">
        <v>10156</v>
      </c>
      <c r="M4873" t="s">
        <v>10185</v>
      </c>
    </row>
    <row r="4874" spans="1:13" x14ac:dyDescent="0.25">
      <c r="A4874">
        <v>4060</v>
      </c>
      <c r="B4874" t="s">
        <v>10186</v>
      </c>
      <c r="C4874">
        <v>1914</v>
      </c>
      <c r="D4874">
        <v>3</v>
      </c>
      <c r="E4874">
        <v>830</v>
      </c>
      <c r="F4874" s="1">
        <v>4925</v>
      </c>
      <c r="G4874" t="s">
        <v>18</v>
      </c>
      <c r="H4874" t="s">
        <v>19</v>
      </c>
      <c r="I4874" t="s">
        <v>8974</v>
      </c>
      <c r="J4874" t="s">
        <v>8975</v>
      </c>
      <c r="K4874" t="s">
        <v>8975</v>
      </c>
      <c r="M4874" t="s">
        <v>10187</v>
      </c>
    </row>
    <row r="4875" spans="1:13" x14ac:dyDescent="0.25">
      <c r="A4875">
        <v>4184</v>
      </c>
      <c r="B4875" t="s">
        <v>10188</v>
      </c>
      <c r="C4875">
        <v>1914</v>
      </c>
      <c r="D4875">
        <v>3</v>
      </c>
      <c r="E4875">
        <v>833</v>
      </c>
      <c r="F4875" s="1">
        <v>4925</v>
      </c>
      <c r="G4875" t="s">
        <v>68</v>
      </c>
      <c r="H4875" t="s">
        <v>69</v>
      </c>
      <c r="I4875" t="s">
        <v>9143</v>
      </c>
      <c r="J4875" t="s">
        <v>9144</v>
      </c>
      <c r="K4875" t="s">
        <v>9144</v>
      </c>
      <c r="M4875" t="s">
        <v>10189</v>
      </c>
    </row>
    <row r="4876" spans="1:13" x14ac:dyDescent="0.25">
      <c r="A4876">
        <v>4246</v>
      </c>
      <c r="B4876" t="s">
        <v>10190</v>
      </c>
      <c r="C4876">
        <v>1914</v>
      </c>
      <c r="D4876">
        <v>3</v>
      </c>
      <c r="E4876">
        <v>836</v>
      </c>
      <c r="F4876" s="1">
        <v>4924</v>
      </c>
      <c r="G4876" t="s">
        <v>926</v>
      </c>
      <c r="H4876" t="s">
        <v>927</v>
      </c>
      <c r="I4876" t="s">
        <v>8354</v>
      </c>
      <c r="J4876" t="s">
        <v>928</v>
      </c>
      <c r="K4876" t="s">
        <v>928</v>
      </c>
      <c r="M4876" t="s">
        <v>10191</v>
      </c>
    </row>
    <row r="4877" spans="1:13" x14ac:dyDescent="0.25">
      <c r="A4877">
        <v>4029</v>
      </c>
      <c r="B4877" t="s">
        <v>7865</v>
      </c>
      <c r="C4877">
        <v>1914</v>
      </c>
      <c r="D4877">
        <v>3</v>
      </c>
      <c r="E4877">
        <v>829</v>
      </c>
      <c r="F4877" s="1">
        <v>4918</v>
      </c>
      <c r="G4877" t="s">
        <v>68</v>
      </c>
      <c r="H4877" t="s">
        <v>69</v>
      </c>
      <c r="I4877" t="s">
        <v>108</v>
      </c>
      <c r="J4877" t="s">
        <v>109</v>
      </c>
      <c r="K4877" t="s">
        <v>109</v>
      </c>
      <c r="M4877" t="s">
        <v>10192</v>
      </c>
    </row>
    <row r="4878" spans="1:13" x14ac:dyDescent="0.25">
      <c r="A4878">
        <v>4222</v>
      </c>
      <c r="B4878" t="s">
        <v>10193</v>
      </c>
      <c r="C4878">
        <v>1914</v>
      </c>
      <c r="D4878">
        <v>3</v>
      </c>
      <c r="E4878">
        <v>835</v>
      </c>
      <c r="F4878" s="1">
        <v>4917</v>
      </c>
      <c r="G4878" t="s">
        <v>68</v>
      </c>
      <c r="H4878" t="s">
        <v>69</v>
      </c>
      <c r="I4878" t="s">
        <v>201</v>
      </c>
      <c r="J4878" t="s">
        <v>202</v>
      </c>
      <c r="K4878" t="s">
        <v>202</v>
      </c>
      <c r="M4878" t="s">
        <v>10194</v>
      </c>
    </row>
    <row r="4879" spans="1:13" x14ac:dyDescent="0.25">
      <c r="A4879">
        <v>4059</v>
      </c>
      <c r="B4879" t="s">
        <v>400</v>
      </c>
      <c r="C4879">
        <v>1914</v>
      </c>
      <c r="D4879">
        <v>3</v>
      </c>
      <c r="E4879">
        <v>830</v>
      </c>
      <c r="F4879" s="1">
        <v>4916</v>
      </c>
      <c r="G4879" t="s">
        <v>18</v>
      </c>
      <c r="H4879" t="s">
        <v>19</v>
      </c>
      <c r="I4879" t="s">
        <v>8974</v>
      </c>
      <c r="J4879" t="s">
        <v>8975</v>
      </c>
      <c r="K4879" t="s">
        <v>8975</v>
      </c>
      <c r="M4879" t="s">
        <v>10195</v>
      </c>
    </row>
    <row r="4880" spans="1:13" x14ac:dyDescent="0.25">
      <c r="A4880">
        <v>4211</v>
      </c>
      <c r="B4880" t="s">
        <v>10196</v>
      </c>
      <c r="C4880">
        <v>1914</v>
      </c>
      <c r="D4880">
        <v>3</v>
      </c>
      <c r="E4880">
        <v>834</v>
      </c>
      <c r="F4880" s="1">
        <v>4912</v>
      </c>
      <c r="G4880" t="s">
        <v>907</v>
      </c>
      <c r="H4880" t="s">
        <v>908</v>
      </c>
      <c r="I4880" t="s">
        <v>10197</v>
      </c>
      <c r="J4880" t="s">
        <v>5454</v>
      </c>
      <c r="K4880" t="s">
        <v>5454</v>
      </c>
      <c r="M4880" t="s">
        <v>10198</v>
      </c>
    </row>
    <row r="4881" spans="1:13" x14ac:dyDescent="0.25">
      <c r="A4881">
        <v>4058</v>
      </c>
      <c r="B4881" t="s">
        <v>468</v>
      </c>
      <c r="C4881">
        <v>1914</v>
      </c>
      <c r="D4881">
        <v>3</v>
      </c>
      <c r="E4881">
        <v>830</v>
      </c>
      <c r="F4881" s="1">
        <v>4909</v>
      </c>
      <c r="G4881" t="s">
        <v>18</v>
      </c>
      <c r="H4881" t="s">
        <v>19</v>
      </c>
      <c r="I4881" t="s">
        <v>10199</v>
      </c>
      <c r="J4881" t="s">
        <v>10200</v>
      </c>
      <c r="K4881" t="s">
        <v>10200</v>
      </c>
      <c r="M4881" t="s">
        <v>10201</v>
      </c>
    </row>
    <row r="4882" spans="1:13" x14ac:dyDescent="0.25">
      <c r="A4882">
        <v>4057</v>
      </c>
      <c r="B4882" t="s">
        <v>3430</v>
      </c>
      <c r="C4882">
        <v>1914</v>
      </c>
      <c r="D4882">
        <v>3</v>
      </c>
      <c r="E4882">
        <v>830</v>
      </c>
      <c r="F4882" s="1">
        <v>4906</v>
      </c>
      <c r="G4882" t="s">
        <v>18</v>
      </c>
      <c r="H4882" t="s">
        <v>19</v>
      </c>
      <c r="I4882" t="s">
        <v>8974</v>
      </c>
      <c r="J4882" t="s">
        <v>8975</v>
      </c>
      <c r="K4882" t="s">
        <v>8975</v>
      </c>
      <c r="M4882" t="s">
        <v>10202</v>
      </c>
    </row>
    <row r="4883" spans="1:13" x14ac:dyDescent="0.25">
      <c r="A4883">
        <v>4192</v>
      </c>
      <c r="B4883" t="s">
        <v>10203</v>
      </c>
      <c r="C4883">
        <v>1914</v>
      </c>
      <c r="D4883">
        <v>3</v>
      </c>
      <c r="E4883">
        <v>833</v>
      </c>
      <c r="F4883" s="1">
        <v>4906</v>
      </c>
      <c r="G4883" t="s">
        <v>18</v>
      </c>
      <c r="H4883" t="s">
        <v>19</v>
      </c>
      <c r="I4883" t="s">
        <v>10204</v>
      </c>
      <c r="J4883" t="s">
        <v>10205</v>
      </c>
      <c r="K4883" t="s">
        <v>10205</v>
      </c>
      <c r="M4883" t="s">
        <v>10206</v>
      </c>
    </row>
    <row r="4884" spans="1:13" x14ac:dyDescent="0.25">
      <c r="A4884">
        <v>4245</v>
      </c>
      <c r="B4884" t="s">
        <v>10207</v>
      </c>
      <c r="C4884">
        <v>1914</v>
      </c>
      <c r="D4884">
        <v>3</v>
      </c>
      <c r="E4884">
        <v>836</v>
      </c>
      <c r="F4884" s="1">
        <v>4906</v>
      </c>
      <c r="G4884" t="s">
        <v>926</v>
      </c>
      <c r="H4884" t="s">
        <v>927</v>
      </c>
      <c r="I4884" t="s">
        <v>10015</v>
      </c>
      <c r="J4884" t="s">
        <v>928</v>
      </c>
      <c r="K4884" t="s">
        <v>928</v>
      </c>
      <c r="M4884" t="s">
        <v>10208</v>
      </c>
    </row>
    <row r="4885" spans="1:13" x14ac:dyDescent="0.25">
      <c r="A4885">
        <v>4071</v>
      </c>
      <c r="B4885" t="s">
        <v>2523</v>
      </c>
      <c r="C4885">
        <v>1914</v>
      </c>
      <c r="D4885">
        <v>3</v>
      </c>
      <c r="E4885">
        <v>831</v>
      </c>
      <c r="F4885" s="1">
        <v>4899</v>
      </c>
      <c r="G4885" t="s">
        <v>10209</v>
      </c>
      <c r="H4885" t="s">
        <v>3062</v>
      </c>
      <c r="I4885" t="s">
        <v>2636</v>
      </c>
      <c r="J4885" t="s">
        <v>7079</v>
      </c>
      <c r="K4885" t="s">
        <v>7079</v>
      </c>
      <c r="M4885" t="s">
        <v>10210</v>
      </c>
    </row>
    <row r="4886" spans="1:13" x14ac:dyDescent="0.25">
      <c r="A4886">
        <v>4028</v>
      </c>
      <c r="B4886" t="s">
        <v>10211</v>
      </c>
      <c r="C4886">
        <v>1914</v>
      </c>
      <c r="D4886">
        <v>3</v>
      </c>
      <c r="E4886">
        <v>829</v>
      </c>
      <c r="F4886" s="1">
        <v>4898</v>
      </c>
      <c r="G4886" t="s">
        <v>68</v>
      </c>
      <c r="H4886" t="s">
        <v>69</v>
      </c>
      <c r="I4886" t="s">
        <v>70</v>
      </c>
      <c r="J4886" t="s">
        <v>71</v>
      </c>
      <c r="K4886" t="s">
        <v>71</v>
      </c>
      <c r="M4886" t="s">
        <v>10212</v>
      </c>
    </row>
    <row r="4887" spans="1:13" x14ac:dyDescent="0.25">
      <c r="A4887">
        <v>4289</v>
      </c>
      <c r="B4887" t="s">
        <v>10213</v>
      </c>
      <c r="C4887">
        <v>1914</v>
      </c>
      <c r="D4887">
        <v>3</v>
      </c>
      <c r="E4887">
        <v>838</v>
      </c>
      <c r="F4887" s="1">
        <v>4897</v>
      </c>
      <c r="G4887" t="s">
        <v>8847</v>
      </c>
      <c r="H4887" t="s">
        <v>3062</v>
      </c>
      <c r="I4887" t="s">
        <v>10214</v>
      </c>
      <c r="J4887" t="s">
        <v>9713</v>
      </c>
      <c r="K4887" t="s">
        <v>9713</v>
      </c>
      <c r="M4887" t="s">
        <v>10215</v>
      </c>
    </row>
    <row r="4888" spans="1:13" x14ac:dyDescent="0.25">
      <c r="A4888">
        <v>4275</v>
      </c>
      <c r="B4888" t="s">
        <v>10216</v>
      </c>
      <c r="C4888">
        <v>1914</v>
      </c>
      <c r="D4888">
        <v>3</v>
      </c>
      <c r="E4888">
        <v>837</v>
      </c>
      <c r="F4888" s="1">
        <v>4895</v>
      </c>
      <c r="G4888" t="s">
        <v>4226</v>
      </c>
      <c r="H4888" t="s">
        <v>4227</v>
      </c>
      <c r="I4888" t="s">
        <v>9203</v>
      </c>
      <c r="J4888" t="s">
        <v>8249</v>
      </c>
      <c r="K4888" t="s">
        <v>8249</v>
      </c>
      <c r="M4888" t="s">
        <v>10217</v>
      </c>
    </row>
    <row r="4889" spans="1:13" x14ac:dyDescent="0.25">
      <c r="A4889">
        <v>4198</v>
      </c>
      <c r="B4889" t="s">
        <v>10218</v>
      </c>
      <c r="C4889">
        <v>1914</v>
      </c>
      <c r="D4889">
        <v>3</v>
      </c>
      <c r="E4889">
        <v>834</v>
      </c>
      <c r="F4889" s="1">
        <v>4892</v>
      </c>
      <c r="G4889" t="s">
        <v>2657</v>
      </c>
      <c r="H4889" t="s">
        <v>2658</v>
      </c>
      <c r="I4889" t="s">
        <v>10219</v>
      </c>
      <c r="J4889" t="s">
        <v>10220</v>
      </c>
      <c r="K4889" t="s">
        <v>10220</v>
      </c>
      <c r="M4889" t="s">
        <v>10221</v>
      </c>
    </row>
    <row r="4890" spans="1:13" x14ac:dyDescent="0.25">
      <c r="A4890">
        <v>3704</v>
      </c>
      <c r="B4890" t="s">
        <v>10222</v>
      </c>
      <c r="C4890">
        <v>1913</v>
      </c>
      <c r="D4890">
        <v>3</v>
      </c>
      <c r="E4890">
        <v>791</v>
      </c>
      <c r="F4890" s="1">
        <v>4891</v>
      </c>
      <c r="G4890" t="s">
        <v>89</v>
      </c>
      <c r="H4890" t="s">
        <v>90</v>
      </c>
      <c r="I4890" t="s">
        <v>9945</v>
      </c>
      <c r="J4890" t="s">
        <v>9028</v>
      </c>
      <c r="K4890" t="s">
        <v>9028</v>
      </c>
      <c r="M4890" t="s">
        <v>10223</v>
      </c>
    </row>
    <row r="4891" spans="1:13" x14ac:dyDescent="0.25">
      <c r="A4891">
        <v>4183</v>
      </c>
      <c r="B4891" t="s">
        <v>10224</v>
      </c>
      <c r="C4891">
        <v>1914</v>
      </c>
      <c r="D4891">
        <v>3</v>
      </c>
      <c r="E4891">
        <v>833</v>
      </c>
      <c r="F4891" s="1">
        <v>4888</v>
      </c>
      <c r="G4891" t="s">
        <v>68</v>
      </c>
      <c r="H4891" t="s">
        <v>69</v>
      </c>
      <c r="I4891" t="s">
        <v>4689</v>
      </c>
      <c r="J4891" t="s">
        <v>4690</v>
      </c>
      <c r="K4891" t="s">
        <v>4690</v>
      </c>
      <c r="M4891" t="s">
        <v>10225</v>
      </c>
    </row>
    <row r="4892" spans="1:13" x14ac:dyDescent="0.25">
      <c r="A4892">
        <v>4262</v>
      </c>
      <c r="B4892" t="s">
        <v>10226</v>
      </c>
      <c r="C4892">
        <v>1914</v>
      </c>
      <c r="D4892">
        <v>3</v>
      </c>
      <c r="E4892">
        <v>837</v>
      </c>
      <c r="F4892" s="1">
        <v>4885</v>
      </c>
      <c r="G4892" t="s">
        <v>18</v>
      </c>
      <c r="H4892" t="s">
        <v>19</v>
      </c>
      <c r="I4892" t="s">
        <v>10227</v>
      </c>
      <c r="J4892" t="s">
        <v>9823</v>
      </c>
      <c r="K4892" t="s">
        <v>9823</v>
      </c>
      <c r="M4892" t="s">
        <v>10228</v>
      </c>
    </row>
    <row r="4893" spans="1:13" x14ac:dyDescent="0.25">
      <c r="A4893">
        <v>4288</v>
      </c>
      <c r="B4893" t="s">
        <v>10229</v>
      </c>
      <c r="C4893">
        <v>1914</v>
      </c>
      <c r="D4893">
        <v>3</v>
      </c>
      <c r="E4893">
        <v>838</v>
      </c>
      <c r="F4893" s="1">
        <v>4885</v>
      </c>
      <c r="G4893" t="s">
        <v>8847</v>
      </c>
      <c r="H4893" t="s">
        <v>3062</v>
      </c>
      <c r="I4893" t="s">
        <v>8173</v>
      </c>
      <c r="J4893" t="s">
        <v>8174</v>
      </c>
      <c r="K4893" t="s">
        <v>8174</v>
      </c>
      <c r="M4893" t="s">
        <v>10230</v>
      </c>
    </row>
    <row r="4894" spans="1:13" x14ac:dyDescent="0.25">
      <c r="A4894">
        <v>4055</v>
      </c>
      <c r="B4894" t="s">
        <v>6445</v>
      </c>
      <c r="C4894">
        <v>1914</v>
      </c>
      <c r="D4894">
        <v>3</v>
      </c>
      <c r="E4894">
        <v>830</v>
      </c>
      <c r="F4894" s="1">
        <v>4884</v>
      </c>
      <c r="G4894" t="s">
        <v>18</v>
      </c>
      <c r="H4894" t="s">
        <v>19</v>
      </c>
      <c r="I4894" t="s">
        <v>8974</v>
      </c>
      <c r="J4894" t="s">
        <v>8975</v>
      </c>
      <c r="K4894" t="s">
        <v>8975</v>
      </c>
      <c r="M4894" t="s">
        <v>10231</v>
      </c>
    </row>
    <row r="4895" spans="1:13" x14ac:dyDescent="0.25">
      <c r="A4895">
        <v>4203</v>
      </c>
      <c r="B4895" t="s">
        <v>6244</v>
      </c>
      <c r="C4895">
        <v>1914</v>
      </c>
      <c r="D4895">
        <v>3</v>
      </c>
      <c r="E4895">
        <v>834</v>
      </c>
      <c r="F4895" s="1">
        <v>4883</v>
      </c>
      <c r="G4895" t="s">
        <v>68</v>
      </c>
      <c r="H4895" t="s">
        <v>69</v>
      </c>
      <c r="I4895" t="s">
        <v>5352</v>
      </c>
      <c r="J4895" t="s">
        <v>151</v>
      </c>
      <c r="K4895" t="s">
        <v>151</v>
      </c>
      <c r="M4895" t="s">
        <v>10232</v>
      </c>
    </row>
    <row r="4896" spans="1:13" x14ac:dyDescent="0.25">
      <c r="A4896">
        <v>4187</v>
      </c>
      <c r="B4896" t="s">
        <v>5473</v>
      </c>
      <c r="C4896">
        <v>1914</v>
      </c>
      <c r="D4896">
        <v>3</v>
      </c>
      <c r="E4896">
        <v>833</v>
      </c>
      <c r="F4896" s="1">
        <v>4882</v>
      </c>
      <c r="G4896" t="s">
        <v>68</v>
      </c>
      <c r="H4896" t="s">
        <v>69</v>
      </c>
      <c r="I4896" t="s">
        <v>6687</v>
      </c>
      <c r="J4896" t="s">
        <v>308</v>
      </c>
      <c r="K4896" t="s">
        <v>308</v>
      </c>
      <c r="M4896" t="s">
        <v>10233</v>
      </c>
    </row>
    <row r="4897" spans="1:14" x14ac:dyDescent="0.25">
      <c r="A4897">
        <v>4214</v>
      </c>
      <c r="B4897" t="s">
        <v>1320</v>
      </c>
      <c r="C4897">
        <v>1914</v>
      </c>
      <c r="D4897">
        <v>3</v>
      </c>
      <c r="E4897">
        <v>835</v>
      </c>
      <c r="F4897" s="1">
        <v>4882</v>
      </c>
      <c r="G4897" t="s">
        <v>3681</v>
      </c>
      <c r="H4897" t="s">
        <v>3682</v>
      </c>
      <c r="I4897" t="s">
        <v>10234</v>
      </c>
      <c r="J4897" t="s">
        <v>9773</v>
      </c>
      <c r="K4897" t="s">
        <v>9773</v>
      </c>
      <c r="M4897" t="s">
        <v>10235</v>
      </c>
    </row>
    <row r="4898" spans="1:14" x14ac:dyDescent="0.25">
      <c r="A4898">
        <v>4019</v>
      </c>
      <c r="B4898" t="s">
        <v>10236</v>
      </c>
      <c r="C4898">
        <v>1914</v>
      </c>
      <c r="D4898">
        <v>3</v>
      </c>
      <c r="E4898">
        <v>828</v>
      </c>
      <c r="F4898" s="1">
        <v>4881</v>
      </c>
      <c r="G4898" t="s">
        <v>2657</v>
      </c>
      <c r="H4898" t="s">
        <v>2658</v>
      </c>
      <c r="I4898" t="s">
        <v>10237</v>
      </c>
      <c r="J4898" t="s">
        <v>9492</v>
      </c>
      <c r="K4898" t="s">
        <v>9492</v>
      </c>
      <c r="M4898" t="s">
        <v>10238</v>
      </c>
    </row>
    <row r="4899" spans="1:14" x14ac:dyDescent="0.25">
      <c r="A4899">
        <v>4221</v>
      </c>
      <c r="B4899" t="s">
        <v>10239</v>
      </c>
      <c r="C4899">
        <v>1914</v>
      </c>
      <c r="D4899">
        <v>3</v>
      </c>
      <c r="E4899">
        <v>835</v>
      </c>
      <c r="F4899" s="1">
        <v>4881</v>
      </c>
      <c r="G4899" t="s">
        <v>68</v>
      </c>
      <c r="H4899" t="s">
        <v>69</v>
      </c>
      <c r="I4899" t="s">
        <v>197</v>
      </c>
      <c r="J4899" t="s">
        <v>198</v>
      </c>
      <c r="K4899" t="s">
        <v>198</v>
      </c>
      <c r="M4899" t="s">
        <v>10240</v>
      </c>
    </row>
    <row r="4900" spans="1:14" x14ac:dyDescent="0.25">
      <c r="A4900">
        <v>4046</v>
      </c>
      <c r="B4900" t="s">
        <v>10241</v>
      </c>
      <c r="C4900">
        <v>1914</v>
      </c>
      <c r="D4900">
        <v>3</v>
      </c>
      <c r="E4900">
        <v>830</v>
      </c>
      <c r="F4900" s="1">
        <v>4879</v>
      </c>
      <c r="G4900" t="s">
        <v>926</v>
      </c>
      <c r="H4900" t="s">
        <v>927</v>
      </c>
      <c r="I4900" t="s">
        <v>926</v>
      </c>
      <c r="J4900" t="s">
        <v>928</v>
      </c>
      <c r="K4900" t="s">
        <v>928</v>
      </c>
      <c r="M4900" t="s">
        <v>10242</v>
      </c>
    </row>
    <row r="4901" spans="1:14" x14ac:dyDescent="0.25">
      <c r="A4901">
        <v>4045</v>
      </c>
      <c r="B4901" t="s">
        <v>10243</v>
      </c>
      <c r="C4901">
        <v>1914</v>
      </c>
      <c r="D4901">
        <v>3</v>
      </c>
      <c r="E4901">
        <v>830</v>
      </c>
      <c r="F4901" s="1">
        <v>4878</v>
      </c>
      <c r="G4901" t="s">
        <v>4504</v>
      </c>
      <c r="H4901" t="s">
        <v>4505</v>
      </c>
      <c r="I4901" t="s">
        <v>8599</v>
      </c>
      <c r="J4901" t="s">
        <v>8600</v>
      </c>
      <c r="K4901" t="s">
        <v>8600</v>
      </c>
      <c r="M4901" t="s">
        <v>10244</v>
      </c>
    </row>
    <row r="4902" spans="1:14" x14ac:dyDescent="0.25">
      <c r="A4902">
        <v>4056</v>
      </c>
      <c r="B4902" t="s">
        <v>10245</v>
      </c>
      <c r="C4902">
        <v>1914</v>
      </c>
      <c r="D4902">
        <v>3</v>
      </c>
      <c r="E4902">
        <v>830</v>
      </c>
      <c r="F4902" s="1">
        <v>4878</v>
      </c>
      <c r="G4902" t="s">
        <v>18</v>
      </c>
      <c r="H4902" t="s">
        <v>19</v>
      </c>
      <c r="I4902" t="s">
        <v>10246</v>
      </c>
      <c r="J4902" t="s">
        <v>9484</v>
      </c>
      <c r="K4902" t="s">
        <v>9484</v>
      </c>
      <c r="M4902" t="s">
        <v>10247</v>
      </c>
    </row>
    <row r="4903" spans="1:14" x14ac:dyDescent="0.25">
      <c r="A4903">
        <v>4220</v>
      </c>
      <c r="B4903" t="s">
        <v>3430</v>
      </c>
      <c r="C4903">
        <v>1914</v>
      </c>
      <c r="D4903">
        <v>3</v>
      </c>
      <c r="E4903">
        <v>835</v>
      </c>
      <c r="F4903" s="1">
        <v>4872</v>
      </c>
      <c r="G4903" t="s">
        <v>68</v>
      </c>
      <c r="H4903" t="s">
        <v>69</v>
      </c>
      <c r="I4903" t="s">
        <v>10248</v>
      </c>
      <c r="J4903" t="s">
        <v>10249</v>
      </c>
      <c r="K4903" t="s">
        <v>10249</v>
      </c>
      <c r="M4903" t="s">
        <v>10250</v>
      </c>
    </row>
    <row r="4904" spans="1:14" x14ac:dyDescent="0.25">
      <c r="A4904">
        <v>4182</v>
      </c>
      <c r="B4904" t="s">
        <v>10251</v>
      </c>
      <c r="C4904">
        <v>1914</v>
      </c>
      <c r="D4904">
        <v>3</v>
      </c>
      <c r="E4904">
        <v>833</v>
      </c>
      <c r="F4904" s="1">
        <v>4871</v>
      </c>
      <c r="G4904" t="s">
        <v>68</v>
      </c>
      <c r="H4904" t="s">
        <v>69</v>
      </c>
      <c r="I4904" t="s">
        <v>81</v>
      </c>
      <c r="J4904" t="s">
        <v>82</v>
      </c>
      <c r="K4904" t="s">
        <v>82</v>
      </c>
      <c r="M4904" t="s">
        <v>10252</v>
      </c>
      <c r="N4904" t="s">
        <v>10254</v>
      </c>
    </row>
    <row r="4905" spans="1:14" x14ac:dyDescent="0.25">
      <c r="A4905">
        <v>4235</v>
      </c>
      <c r="B4905" t="s">
        <v>10255</v>
      </c>
      <c r="C4905">
        <v>1914</v>
      </c>
      <c r="D4905">
        <v>3</v>
      </c>
      <c r="E4905">
        <v>836</v>
      </c>
      <c r="F4905" s="1">
        <v>4871</v>
      </c>
      <c r="G4905" t="s">
        <v>926</v>
      </c>
      <c r="H4905" t="s">
        <v>927</v>
      </c>
      <c r="I4905" t="s">
        <v>926</v>
      </c>
      <c r="J4905" t="s">
        <v>928</v>
      </c>
      <c r="K4905" t="s">
        <v>928</v>
      </c>
      <c r="M4905" t="s">
        <v>10256</v>
      </c>
    </row>
    <row r="4906" spans="1:14" x14ac:dyDescent="0.25">
      <c r="A4906">
        <v>4018</v>
      </c>
      <c r="B4906" t="s">
        <v>10257</v>
      </c>
      <c r="C4906">
        <v>1914</v>
      </c>
      <c r="D4906">
        <v>3</v>
      </c>
      <c r="E4906">
        <v>828</v>
      </c>
      <c r="F4906" s="1">
        <v>4868</v>
      </c>
      <c r="G4906" t="s">
        <v>3681</v>
      </c>
      <c r="H4906" t="s">
        <v>3682</v>
      </c>
      <c r="I4906" t="s">
        <v>10234</v>
      </c>
      <c r="J4906" t="s">
        <v>9773</v>
      </c>
      <c r="K4906" t="s">
        <v>9773</v>
      </c>
      <c r="M4906" t="s">
        <v>10258</v>
      </c>
    </row>
    <row r="4907" spans="1:14" x14ac:dyDescent="0.25">
      <c r="A4907">
        <v>4054</v>
      </c>
      <c r="B4907" t="s">
        <v>10259</v>
      </c>
      <c r="C4907">
        <v>1914</v>
      </c>
      <c r="D4907">
        <v>3</v>
      </c>
      <c r="E4907">
        <v>830</v>
      </c>
      <c r="F4907" s="1">
        <v>4867</v>
      </c>
      <c r="G4907" t="s">
        <v>18</v>
      </c>
      <c r="H4907" t="s">
        <v>19</v>
      </c>
      <c r="I4907" t="s">
        <v>10260</v>
      </c>
      <c r="J4907" t="s">
        <v>4061</v>
      </c>
      <c r="K4907" t="s">
        <v>4061</v>
      </c>
      <c r="M4907" t="s">
        <v>10261</v>
      </c>
    </row>
    <row r="4908" spans="1:14" x14ac:dyDescent="0.25">
      <c r="A4908">
        <v>4191</v>
      </c>
      <c r="B4908" t="s">
        <v>10262</v>
      </c>
      <c r="C4908">
        <v>1914</v>
      </c>
      <c r="D4908">
        <v>3</v>
      </c>
      <c r="E4908">
        <v>833</v>
      </c>
      <c r="F4908" s="1">
        <v>4867</v>
      </c>
      <c r="G4908" t="s">
        <v>18</v>
      </c>
      <c r="H4908" t="s">
        <v>19</v>
      </c>
      <c r="I4908" t="s">
        <v>10263</v>
      </c>
      <c r="J4908" t="s">
        <v>28</v>
      </c>
      <c r="K4908" t="s">
        <v>28</v>
      </c>
      <c r="M4908" t="s">
        <v>10264</v>
      </c>
    </row>
    <row r="4909" spans="1:14" x14ac:dyDescent="0.25">
      <c r="A4909">
        <v>4027</v>
      </c>
      <c r="B4909" t="s">
        <v>10265</v>
      </c>
      <c r="C4909">
        <v>1914</v>
      </c>
      <c r="D4909">
        <v>3</v>
      </c>
      <c r="E4909">
        <v>829</v>
      </c>
      <c r="F4909" s="1">
        <v>4865</v>
      </c>
      <c r="G4909" t="s">
        <v>68</v>
      </c>
      <c r="H4909" t="s">
        <v>69</v>
      </c>
      <c r="I4909" t="s">
        <v>9143</v>
      </c>
      <c r="J4909" t="s">
        <v>9144</v>
      </c>
      <c r="K4909" t="s">
        <v>9144</v>
      </c>
      <c r="M4909" t="s">
        <v>10266</v>
      </c>
    </row>
    <row r="4910" spans="1:14" x14ac:dyDescent="0.25">
      <c r="A4910">
        <v>4287</v>
      </c>
      <c r="B4910" t="s">
        <v>10267</v>
      </c>
      <c r="C4910">
        <v>1914</v>
      </c>
      <c r="D4910">
        <v>3</v>
      </c>
      <c r="E4910">
        <v>838</v>
      </c>
      <c r="F4910" s="1">
        <v>4863</v>
      </c>
      <c r="G4910" t="s">
        <v>8847</v>
      </c>
      <c r="H4910" t="s">
        <v>3062</v>
      </c>
      <c r="I4910" t="s">
        <v>10268</v>
      </c>
      <c r="J4910" t="s">
        <v>10269</v>
      </c>
      <c r="K4910" t="s">
        <v>10269</v>
      </c>
      <c r="M4910" t="s">
        <v>10270</v>
      </c>
    </row>
    <row r="4911" spans="1:14" x14ac:dyDescent="0.25">
      <c r="A4911">
        <v>4261</v>
      </c>
      <c r="B4911" t="s">
        <v>10271</v>
      </c>
      <c r="C4911">
        <v>1914</v>
      </c>
      <c r="D4911">
        <v>3</v>
      </c>
      <c r="E4911">
        <v>837</v>
      </c>
      <c r="F4911" s="1">
        <v>4862</v>
      </c>
      <c r="G4911" t="s">
        <v>4968</v>
      </c>
      <c r="H4911" t="s">
        <v>4969</v>
      </c>
      <c r="I4911" t="s">
        <v>10272</v>
      </c>
      <c r="J4911" t="s">
        <v>4971</v>
      </c>
      <c r="K4911" t="s">
        <v>4971</v>
      </c>
      <c r="M4911" t="s">
        <v>10273</v>
      </c>
    </row>
    <row r="4912" spans="1:14" x14ac:dyDescent="0.25">
      <c r="A4912">
        <v>4209</v>
      </c>
      <c r="B4912" t="s">
        <v>10044</v>
      </c>
      <c r="C4912">
        <v>1914</v>
      </c>
      <c r="D4912">
        <v>3</v>
      </c>
      <c r="E4912">
        <v>834</v>
      </c>
      <c r="F4912" s="1">
        <v>4861</v>
      </c>
      <c r="G4912" t="s">
        <v>18</v>
      </c>
      <c r="H4912" t="s">
        <v>19</v>
      </c>
      <c r="I4912" t="s">
        <v>8974</v>
      </c>
      <c r="J4912" t="s">
        <v>8975</v>
      </c>
      <c r="K4912" t="s">
        <v>8975</v>
      </c>
      <c r="M4912" t="s">
        <v>10274</v>
      </c>
    </row>
    <row r="4913" spans="1:13" x14ac:dyDescent="0.25">
      <c r="A4913">
        <v>4219</v>
      </c>
      <c r="B4913" t="s">
        <v>10275</v>
      </c>
      <c r="C4913">
        <v>1914</v>
      </c>
      <c r="D4913">
        <v>3</v>
      </c>
      <c r="E4913">
        <v>835</v>
      </c>
      <c r="F4913" s="1">
        <v>4861</v>
      </c>
      <c r="G4913" t="s">
        <v>2979</v>
      </c>
      <c r="H4913" t="s">
        <v>2980</v>
      </c>
      <c r="I4913" t="s">
        <v>10276</v>
      </c>
      <c r="J4913" t="s">
        <v>109</v>
      </c>
      <c r="K4913" t="s">
        <v>109</v>
      </c>
      <c r="M4913" t="s">
        <v>10277</v>
      </c>
    </row>
    <row r="4914" spans="1:13" x14ac:dyDescent="0.25">
      <c r="A4914">
        <v>4272</v>
      </c>
      <c r="B4914" t="s">
        <v>10278</v>
      </c>
      <c r="C4914">
        <v>1914</v>
      </c>
      <c r="D4914">
        <v>3</v>
      </c>
      <c r="E4914">
        <v>837</v>
      </c>
      <c r="F4914" s="1">
        <v>4860</v>
      </c>
      <c r="G4914" t="s">
        <v>4226</v>
      </c>
      <c r="H4914" t="s">
        <v>4227</v>
      </c>
      <c r="I4914" t="s">
        <v>9203</v>
      </c>
      <c r="J4914" t="s">
        <v>8249</v>
      </c>
      <c r="K4914" t="s">
        <v>8249</v>
      </c>
      <c r="M4914" t="s">
        <v>10279</v>
      </c>
    </row>
    <row r="4915" spans="1:13" x14ac:dyDescent="0.25">
      <c r="A4915">
        <v>4234</v>
      </c>
      <c r="B4915" t="s">
        <v>10280</v>
      </c>
      <c r="C4915">
        <v>1914</v>
      </c>
      <c r="D4915">
        <v>3</v>
      </c>
      <c r="E4915">
        <v>836</v>
      </c>
      <c r="F4915" s="1">
        <v>4856</v>
      </c>
      <c r="G4915" t="s">
        <v>926</v>
      </c>
      <c r="H4915" t="s">
        <v>927</v>
      </c>
      <c r="I4915" t="s">
        <v>926</v>
      </c>
      <c r="J4915" t="s">
        <v>928</v>
      </c>
      <c r="K4915" t="s">
        <v>928</v>
      </c>
      <c r="M4915" t="s">
        <v>10281</v>
      </c>
    </row>
    <row r="4916" spans="1:13" x14ac:dyDescent="0.25">
      <c r="A4916">
        <v>4273</v>
      </c>
      <c r="B4916" t="s">
        <v>10282</v>
      </c>
      <c r="C4916">
        <v>1914</v>
      </c>
      <c r="D4916">
        <v>3</v>
      </c>
      <c r="E4916">
        <v>837</v>
      </c>
      <c r="F4916" s="1">
        <v>4855</v>
      </c>
      <c r="G4916" t="s">
        <v>4226</v>
      </c>
      <c r="H4916" t="s">
        <v>4227</v>
      </c>
      <c r="I4916" t="s">
        <v>8248</v>
      </c>
      <c r="J4916" t="s">
        <v>8249</v>
      </c>
      <c r="K4916" t="s">
        <v>8249</v>
      </c>
      <c r="M4916" t="s">
        <v>10283</v>
      </c>
    </row>
    <row r="4917" spans="1:13" x14ac:dyDescent="0.25">
      <c r="A4917">
        <v>4286</v>
      </c>
      <c r="B4917" t="s">
        <v>10284</v>
      </c>
      <c r="C4917">
        <v>1914</v>
      </c>
      <c r="D4917">
        <v>3</v>
      </c>
      <c r="E4917">
        <v>838</v>
      </c>
      <c r="F4917" s="1">
        <v>4849</v>
      </c>
      <c r="G4917" t="s">
        <v>8847</v>
      </c>
      <c r="H4917" t="s">
        <v>3062</v>
      </c>
      <c r="I4917" t="s">
        <v>10285</v>
      </c>
      <c r="J4917" t="s">
        <v>10123</v>
      </c>
      <c r="K4917" t="s">
        <v>10123</v>
      </c>
      <c r="M4917" t="s">
        <v>10286</v>
      </c>
    </row>
    <row r="4918" spans="1:13" x14ac:dyDescent="0.25">
      <c r="A4918">
        <v>4053</v>
      </c>
      <c r="B4918" t="s">
        <v>10287</v>
      </c>
      <c r="C4918">
        <v>1914</v>
      </c>
      <c r="D4918">
        <v>3</v>
      </c>
      <c r="E4918">
        <v>830</v>
      </c>
      <c r="F4918" s="1">
        <v>4846</v>
      </c>
      <c r="G4918" t="s">
        <v>18</v>
      </c>
      <c r="H4918" t="s">
        <v>19</v>
      </c>
      <c r="I4918" t="s">
        <v>8974</v>
      </c>
      <c r="J4918" t="s">
        <v>8975</v>
      </c>
      <c r="K4918" t="s">
        <v>8975</v>
      </c>
      <c r="M4918" t="s">
        <v>10288</v>
      </c>
    </row>
    <row r="4919" spans="1:13" x14ac:dyDescent="0.25">
      <c r="A4919">
        <v>4257</v>
      </c>
      <c r="B4919" t="s">
        <v>10289</v>
      </c>
      <c r="C4919">
        <v>1914</v>
      </c>
      <c r="D4919">
        <v>3</v>
      </c>
      <c r="E4919">
        <v>837</v>
      </c>
      <c r="F4919" s="1">
        <v>4843</v>
      </c>
      <c r="G4919" t="s">
        <v>18</v>
      </c>
      <c r="H4919" t="s">
        <v>19</v>
      </c>
      <c r="I4919" t="s">
        <v>8974</v>
      </c>
      <c r="J4919" t="s">
        <v>8975</v>
      </c>
      <c r="K4919" t="s">
        <v>8975</v>
      </c>
      <c r="M4919" t="s">
        <v>10290</v>
      </c>
    </row>
    <row r="4920" spans="1:13" x14ac:dyDescent="0.25">
      <c r="A4920">
        <v>4181</v>
      </c>
      <c r="B4920" t="s">
        <v>10291</v>
      </c>
      <c r="C4920">
        <v>1914</v>
      </c>
      <c r="D4920">
        <v>3</v>
      </c>
      <c r="E4920">
        <v>833</v>
      </c>
      <c r="F4920" s="1">
        <v>4842</v>
      </c>
      <c r="G4920" t="s">
        <v>68</v>
      </c>
      <c r="H4920" t="s">
        <v>69</v>
      </c>
      <c r="I4920" t="s">
        <v>9143</v>
      </c>
      <c r="J4920" t="s">
        <v>9144</v>
      </c>
      <c r="K4920" t="s">
        <v>9144</v>
      </c>
      <c r="M4920" t="s">
        <v>10292</v>
      </c>
    </row>
    <row r="4921" spans="1:13" x14ac:dyDescent="0.25">
      <c r="A4921">
        <v>4256</v>
      </c>
      <c r="B4921" t="s">
        <v>10293</v>
      </c>
      <c r="C4921">
        <v>1914</v>
      </c>
      <c r="D4921">
        <v>3</v>
      </c>
      <c r="E4921">
        <v>837</v>
      </c>
      <c r="F4921" s="1">
        <v>4842</v>
      </c>
      <c r="G4921" t="s">
        <v>18</v>
      </c>
      <c r="H4921" t="s">
        <v>19</v>
      </c>
      <c r="I4921" t="s">
        <v>8974</v>
      </c>
      <c r="J4921" t="s">
        <v>8975</v>
      </c>
      <c r="K4921" t="s">
        <v>8975</v>
      </c>
      <c r="M4921" t="s">
        <v>10294</v>
      </c>
    </row>
    <row r="4922" spans="1:13" x14ac:dyDescent="0.25">
      <c r="A4922">
        <v>4044</v>
      </c>
      <c r="B4922" t="s">
        <v>10295</v>
      </c>
      <c r="C4922">
        <v>1914</v>
      </c>
      <c r="D4922">
        <v>3</v>
      </c>
      <c r="E4922">
        <v>829</v>
      </c>
      <c r="F4922" s="1">
        <v>4839</v>
      </c>
      <c r="G4922" t="s">
        <v>89</v>
      </c>
      <c r="H4922" t="s">
        <v>90</v>
      </c>
      <c r="I4922" t="s">
        <v>9934</v>
      </c>
      <c r="J4922" t="s">
        <v>9028</v>
      </c>
      <c r="K4922" t="s">
        <v>9028</v>
      </c>
      <c r="M4922" t="s">
        <v>10296</v>
      </c>
    </row>
    <row r="4923" spans="1:13" x14ac:dyDescent="0.25">
      <c r="A4923">
        <v>4255</v>
      </c>
      <c r="B4923" t="s">
        <v>10297</v>
      </c>
      <c r="C4923">
        <v>1914</v>
      </c>
      <c r="D4923">
        <v>3</v>
      </c>
      <c r="E4923">
        <v>837</v>
      </c>
      <c r="F4923" s="1">
        <v>4839</v>
      </c>
      <c r="G4923" t="s">
        <v>18</v>
      </c>
      <c r="H4923" t="s">
        <v>19</v>
      </c>
      <c r="I4923" t="s">
        <v>8974</v>
      </c>
      <c r="J4923" t="s">
        <v>8975</v>
      </c>
      <c r="K4923" t="s">
        <v>8975</v>
      </c>
      <c r="M4923" t="s">
        <v>10298</v>
      </c>
    </row>
    <row r="4924" spans="1:13" x14ac:dyDescent="0.25">
      <c r="A4924">
        <v>4274</v>
      </c>
      <c r="B4924" t="s">
        <v>10299</v>
      </c>
      <c r="C4924">
        <v>1914</v>
      </c>
      <c r="D4924">
        <v>3</v>
      </c>
      <c r="E4924">
        <v>837</v>
      </c>
      <c r="F4924" s="1">
        <v>4837</v>
      </c>
      <c r="G4924" t="s">
        <v>4226</v>
      </c>
      <c r="H4924" t="s">
        <v>4227</v>
      </c>
      <c r="I4924" t="s">
        <v>8007</v>
      </c>
      <c r="J4924" t="s">
        <v>6702</v>
      </c>
      <c r="K4924" t="s">
        <v>6702</v>
      </c>
      <c r="M4924" t="s">
        <v>10300</v>
      </c>
    </row>
    <row r="4925" spans="1:13" x14ac:dyDescent="0.25">
      <c r="A4925">
        <v>4070</v>
      </c>
      <c r="B4925" t="s">
        <v>10301</v>
      </c>
      <c r="C4925">
        <v>1914</v>
      </c>
      <c r="D4925">
        <v>3</v>
      </c>
      <c r="E4925">
        <v>831</v>
      </c>
      <c r="F4925" s="1">
        <v>4832</v>
      </c>
      <c r="G4925" t="s">
        <v>10209</v>
      </c>
      <c r="H4925" t="s">
        <v>3062</v>
      </c>
      <c r="I4925" t="s">
        <v>10089</v>
      </c>
      <c r="J4925" t="s">
        <v>10302</v>
      </c>
      <c r="K4925" t="s">
        <v>10302</v>
      </c>
      <c r="M4925" t="s">
        <v>10303</v>
      </c>
    </row>
    <row r="4926" spans="1:13" x14ac:dyDescent="0.25">
      <c r="A4926">
        <v>4240</v>
      </c>
      <c r="B4926" t="s">
        <v>10304</v>
      </c>
      <c r="C4926">
        <v>1914</v>
      </c>
      <c r="D4926">
        <v>3</v>
      </c>
      <c r="E4926">
        <v>836</v>
      </c>
      <c r="F4926" s="1">
        <v>4832</v>
      </c>
      <c r="G4926" t="s">
        <v>926</v>
      </c>
      <c r="H4926" t="s">
        <v>927</v>
      </c>
      <c r="I4926" t="s">
        <v>10305</v>
      </c>
      <c r="J4926" t="s">
        <v>928</v>
      </c>
      <c r="K4926" t="s">
        <v>928</v>
      </c>
      <c r="M4926" t="s">
        <v>10306</v>
      </c>
    </row>
    <row r="4927" spans="1:13" x14ac:dyDescent="0.25">
      <c r="A4927">
        <v>4190</v>
      </c>
      <c r="B4927" t="s">
        <v>10307</v>
      </c>
      <c r="C4927">
        <v>1914</v>
      </c>
      <c r="D4927">
        <v>3</v>
      </c>
      <c r="E4927">
        <v>833</v>
      </c>
      <c r="F4927" s="1">
        <v>4831</v>
      </c>
      <c r="G4927" t="s">
        <v>18</v>
      </c>
      <c r="H4927" t="s">
        <v>19</v>
      </c>
      <c r="I4927" t="s">
        <v>20</v>
      </c>
      <c r="J4927" t="s">
        <v>21</v>
      </c>
      <c r="K4927" t="s">
        <v>21</v>
      </c>
      <c r="M4927" t="s">
        <v>10308</v>
      </c>
    </row>
    <row r="4928" spans="1:13" x14ac:dyDescent="0.25">
      <c r="A4928">
        <v>4052</v>
      </c>
      <c r="B4928" t="s">
        <v>10309</v>
      </c>
      <c r="C4928">
        <v>1914</v>
      </c>
      <c r="D4928">
        <v>3</v>
      </c>
      <c r="E4928">
        <v>830</v>
      </c>
      <c r="F4928" s="1">
        <v>4830</v>
      </c>
      <c r="G4928" t="s">
        <v>18</v>
      </c>
      <c r="H4928" t="s">
        <v>19</v>
      </c>
      <c r="I4928" t="s">
        <v>10246</v>
      </c>
      <c r="J4928" t="s">
        <v>9484</v>
      </c>
      <c r="K4928" t="s">
        <v>9484</v>
      </c>
      <c r="M4928" t="s">
        <v>10310</v>
      </c>
    </row>
    <row r="4929" spans="1:14" x14ac:dyDescent="0.25">
      <c r="A4929">
        <v>4039</v>
      </c>
      <c r="B4929" t="s">
        <v>10311</v>
      </c>
      <c r="C4929">
        <v>1914</v>
      </c>
      <c r="D4929">
        <v>3</v>
      </c>
      <c r="E4929">
        <v>829</v>
      </c>
      <c r="F4929" s="1">
        <v>4827</v>
      </c>
      <c r="G4929" t="s">
        <v>8895</v>
      </c>
      <c r="H4929" t="s">
        <v>8896</v>
      </c>
      <c r="I4929" t="s">
        <v>10312</v>
      </c>
      <c r="J4929" t="s">
        <v>8915</v>
      </c>
      <c r="K4929" t="s">
        <v>8915</v>
      </c>
      <c r="M4929" t="s">
        <v>10313</v>
      </c>
    </row>
    <row r="4930" spans="1:14" x14ac:dyDescent="0.25">
      <c r="A4930">
        <v>4174</v>
      </c>
      <c r="B4930" t="s">
        <v>4426</v>
      </c>
      <c r="C4930">
        <v>1914</v>
      </c>
      <c r="D4930">
        <v>3</v>
      </c>
      <c r="E4930">
        <v>832</v>
      </c>
      <c r="F4930" s="1">
        <v>4825</v>
      </c>
      <c r="G4930" t="s">
        <v>4226</v>
      </c>
      <c r="H4930" t="s">
        <v>4227</v>
      </c>
      <c r="I4930" t="s">
        <v>8007</v>
      </c>
      <c r="J4930" t="s">
        <v>6702</v>
      </c>
      <c r="K4930" t="s">
        <v>6702</v>
      </c>
      <c r="M4930" t="s">
        <v>10314</v>
      </c>
    </row>
    <row r="4931" spans="1:14" x14ac:dyDescent="0.25">
      <c r="A4931">
        <v>4175</v>
      </c>
      <c r="B4931" t="s">
        <v>10315</v>
      </c>
      <c r="C4931">
        <v>1914</v>
      </c>
      <c r="D4931">
        <v>3</v>
      </c>
      <c r="E4931">
        <v>832</v>
      </c>
      <c r="F4931" s="1">
        <v>4825</v>
      </c>
      <c r="G4931" t="s">
        <v>4226</v>
      </c>
      <c r="H4931" t="s">
        <v>4227</v>
      </c>
      <c r="I4931" t="s">
        <v>8007</v>
      </c>
      <c r="J4931" t="s">
        <v>6702</v>
      </c>
      <c r="K4931" t="s">
        <v>6702</v>
      </c>
      <c r="M4931" t="s">
        <v>10316</v>
      </c>
    </row>
    <row r="4932" spans="1:14" x14ac:dyDescent="0.25">
      <c r="A4932">
        <v>4176</v>
      </c>
      <c r="B4932" t="s">
        <v>10317</v>
      </c>
      <c r="C4932">
        <v>1914</v>
      </c>
      <c r="D4932">
        <v>3</v>
      </c>
      <c r="E4932">
        <v>832</v>
      </c>
      <c r="F4932" s="1">
        <v>4825</v>
      </c>
      <c r="G4932" t="s">
        <v>4226</v>
      </c>
      <c r="H4932" t="s">
        <v>4227</v>
      </c>
      <c r="I4932" t="s">
        <v>8007</v>
      </c>
      <c r="J4932" t="s">
        <v>6702</v>
      </c>
      <c r="K4932" t="s">
        <v>6702</v>
      </c>
      <c r="M4932" t="s">
        <v>10316</v>
      </c>
    </row>
    <row r="4933" spans="1:14" x14ac:dyDescent="0.25">
      <c r="A4933">
        <v>4177</v>
      </c>
      <c r="B4933" t="s">
        <v>10318</v>
      </c>
      <c r="C4933">
        <v>1914</v>
      </c>
      <c r="D4933">
        <v>3</v>
      </c>
      <c r="E4933">
        <v>832</v>
      </c>
      <c r="F4933" s="1">
        <v>4825</v>
      </c>
      <c r="G4933" t="s">
        <v>4226</v>
      </c>
      <c r="H4933" t="s">
        <v>4227</v>
      </c>
      <c r="I4933" t="s">
        <v>8007</v>
      </c>
      <c r="J4933" t="s">
        <v>6702</v>
      </c>
      <c r="K4933" t="s">
        <v>6702</v>
      </c>
      <c r="M4933" t="s">
        <v>10319</v>
      </c>
    </row>
    <row r="4934" spans="1:14" x14ac:dyDescent="0.25">
      <c r="A4934">
        <v>4216</v>
      </c>
      <c r="B4934" t="s">
        <v>10320</v>
      </c>
      <c r="C4934">
        <v>1914</v>
      </c>
      <c r="D4934">
        <v>3</v>
      </c>
      <c r="E4934">
        <v>835</v>
      </c>
      <c r="F4934" s="1">
        <v>4821</v>
      </c>
      <c r="G4934" t="s">
        <v>2657</v>
      </c>
      <c r="H4934" t="s">
        <v>2658</v>
      </c>
      <c r="I4934" t="s">
        <v>7851</v>
      </c>
      <c r="J4934" t="s">
        <v>7780</v>
      </c>
      <c r="K4934" t="s">
        <v>7780</v>
      </c>
      <c r="M4934" t="s">
        <v>10321</v>
      </c>
    </row>
    <row r="4935" spans="1:14" x14ac:dyDescent="0.25">
      <c r="A4935">
        <v>4271</v>
      </c>
      <c r="B4935" t="s">
        <v>10322</v>
      </c>
      <c r="C4935">
        <v>1914</v>
      </c>
      <c r="D4935">
        <v>3</v>
      </c>
      <c r="E4935">
        <v>837</v>
      </c>
      <c r="F4935" s="1">
        <v>4821</v>
      </c>
      <c r="G4935" t="s">
        <v>4226</v>
      </c>
      <c r="H4935" t="s">
        <v>4227</v>
      </c>
      <c r="I4935" t="s">
        <v>8007</v>
      </c>
      <c r="J4935" t="s">
        <v>6702</v>
      </c>
      <c r="K4935" t="s">
        <v>6702</v>
      </c>
      <c r="M4935" t="s">
        <v>10323</v>
      </c>
    </row>
    <row r="4936" spans="1:14" x14ac:dyDescent="0.25">
      <c r="A4936">
        <v>4040</v>
      </c>
      <c r="B4936" t="s">
        <v>10324</v>
      </c>
      <c r="C4936">
        <v>1914</v>
      </c>
      <c r="D4936">
        <v>3</v>
      </c>
      <c r="E4936">
        <v>829</v>
      </c>
      <c r="F4936" s="1">
        <v>4820</v>
      </c>
      <c r="G4936" t="s">
        <v>89</v>
      </c>
      <c r="H4936" t="s">
        <v>90</v>
      </c>
      <c r="I4936" t="s">
        <v>8565</v>
      </c>
      <c r="J4936" t="s">
        <v>260</v>
      </c>
      <c r="K4936" t="s">
        <v>260</v>
      </c>
      <c r="M4936" t="s">
        <v>10325</v>
      </c>
    </row>
    <row r="4937" spans="1:14" x14ac:dyDescent="0.25">
      <c r="A4937">
        <v>4202</v>
      </c>
      <c r="B4937" t="s">
        <v>10326</v>
      </c>
      <c r="C4937">
        <v>1914</v>
      </c>
      <c r="D4937">
        <v>3</v>
      </c>
      <c r="E4937">
        <v>834</v>
      </c>
      <c r="F4937" s="1">
        <v>4819</v>
      </c>
      <c r="G4937" t="s">
        <v>68</v>
      </c>
      <c r="H4937" t="s">
        <v>69</v>
      </c>
      <c r="I4937" t="s">
        <v>348</v>
      </c>
      <c r="J4937" t="s">
        <v>295</v>
      </c>
      <c r="K4937" t="s">
        <v>295</v>
      </c>
      <c r="M4937" t="s">
        <v>10327</v>
      </c>
      <c r="N4937" t="s">
        <v>10329</v>
      </c>
    </row>
    <row r="4938" spans="1:14" x14ac:dyDescent="0.25">
      <c r="A4938">
        <v>4051</v>
      </c>
      <c r="B4938" t="s">
        <v>10330</v>
      </c>
      <c r="C4938">
        <v>1914</v>
      </c>
      <c r="D4938">
        <v>3</v>
      </c>
      <c r="E4938">
        <v>830</v>
      </c>
      <c r="F4938" s="1">
        <v>4814</v>
      </c>
      <c r="G4938" t="s">
        <v>18</v>
      </c>
      <c r="H4938" t="s">
        <v>19</v>
      </c>
      <c r="I4938" t="s">
        <v>10331</v>
      </c>
      <c r="J4938" t="s">
        <v>9405</v>
      </c>
      <c r="K4938" t="s">
        <v>9405</v>
      </c>
      <c r="M4938" t="s">
        <v>10332</v>
      </c>
    </row>
    <row r="4939" spans="1:14" x14ac:dyDescent="0.25">
      <c r="A4939">
        <v>4249</v>
      </c>
      <c r="B4939" t="s">
        <v>10333</v>
      </c>
      <c r="C4939">
        <v>1914</v>
      </c>
      <c r="D4939">
        <v>3</v>
      </c>
      <c r="E4939">
        <v>837</v>
      </c>
      <c r="F4939" s="1">
        <v>4813</v>
      </c>
      <c r="G4939" t="s">
        <v>926</v>
      </c>
      <c r="H4939" t="s">
        <v>927</v>
      </c>
      <c r="I4939" t="s">
        <v>8526</v>
      </c>
      <c r="J4939" t="s">
        <v>928</v>
      </c>
      <c r="K4939" t="s">
        <v>928</v>
      </c>
      <c r="M4939" t="s">
        <v>10334</v>
      </c>
    </row>
    <row r="4940" spans="1:14" x14ac:dyDescent="0.25">
      <c r="A4940">
        <v>4073</v>
      </c>
      <c r="B4940" t="s">
        <v>10335</v>
      </c>
      <c r="C4940">
        <v>1914</v>
      </c>
      <c r="D4940">
        <v>3</v>
      </c>
      <c r="E4940">
        <v>831</v>
      </c>
      <c r="F4940" s="1">
        <v>4812</v>
      </c>
      <c r="G4940" t="s">
        <v>10025</v>
      </c>
      <c r="H4940" t="s">
        <v>10026</v>
      </c>
      <c r="I4940" t="s">
        <v>10025</v>
      </c>
      <c r="J4940" t="s">
        <v>8287</v>
      </c>
      <c r="K4940" t="s">
        <v>8287</v>
      </c>
      <c r="M4940" t="s">
        <v>10336</v>
      </c>
    </row>
    <row r="4941" spans="1:14" x14ac:dyDescent="0.25">
      <c r="A4941">
        <v>4043</v>
      </c>
      <c r="B4941" t="s">
        <v>10337</v>
      </c>
      <c r="C4941">
        <v>1914</v>
      </c>
      <c r="D4941">
        <v>3</v>
      </c>
      <c r="E4941">
        <v>829</v>
      </c>
      <c r="F4941" s="1">
        <v>4811</v>
      </c>
      <c r="G4941" t="s">
        <v>89</v>
      </c>
      <c r="H4941" t="s">
        <v>90</v>
      </c>
      <c r="I4941" t="s">
        <v>9934</v>
      </c>
      <c r="J4941" t="s">
        <v>9028</v>
      </c>
      <c r="K4941" t="s">
        <v>9028</v>
      </c>
      <c r="M4941" t="s">
        <v>10338</v>
      </c>
    </row>
    <row r="4942" spans="1:14" x14ac:dyDescent="0.25">
      <c r="A4942">
        <v>4067</v>
      </c>
      <c r="B4942" t="s">
        <v>10339</v>
      </c>
      <c r="C4942">
        <v>1914</v>
      </c>
      <c r="D4942">
        <v>3</v>
      </c>
      <c r="E4942">
        <v>831</v>
      </c>
      <c r="F4942" s="1">
        <v>4811</v>
      </c>
      <c r="G4942" t="s">
        <v>4226</v>
      </c>
      <c r="H4942" t="s">
        <v>4227</v>
      </c>
      <c r="I4942" t="s">
        <v>8007</v>
      </c>
      <c r="J4942" t="s">
        <v>6702</v>
      </c>
      <c r="K4942" t="s">
        <v>6702</v>
      </c>
      <c r="M4942" t="s">
        <v>10340</v>
      </c>
    </row>
    <row r="4943" spans="1:14" x14ac:dyDescent="0.25">
      <c r="A4943">
        <v>4006</v>
      </c>
      <c r="B4943" t="s">
        <v>10341</v>
      </c>
      <c r="C4943">
        <v>1914</v>
      </c>
      <c r="D4943">
        <v>3</v>
      </c>
      <c r="E4943">
        <v>827</v>
      </c>
      <c r="F4943" s="1">
        <v>4805</v>
      </c>
      <c r="G4943" t="s">
        <v>4226</v>
      </c>
      <c r="H4943" t="s">
        <v>4227</v>
      </c>
      <c r="I4943" t="s">
        <v>10342</v>
      </c>
      <c r="J4943" t="s">
        <v>10343</v>
      </c>
      <c r="K4943" t="s">
        <v>10343</v>
      </c>
      <c r="M4943" t="s">
        <v>10344</v>
      </c>
    </row>
    <row r="4944" spans="1:14" x14ac:dyDescent="0.25">
      <c r="A4944">
        <v>4078</v>
      </c>
      <c r="B4944" t="s">
        <v>10345</v>
      </c>
      <c r="C4944">
        <v>1914</v>
      </c>
      <c r="D4944">
        <v>3</v>
      </c>
      <c r="E4944">
        <v>831</v>
      </c>
      <c r="F4944" s="1">
        <v>4804</v>
      </c>
      <c r="G4944" t="s">
        <v>89</v>
      </c>
      <c r="H4944" t="s">
        <v>90</v>
      </c>
      <c r="I4944" t="s">
        <v>9934</v>
      </c>
      <c r="J4944" t="s">
        <v>9028</v>
      </c>
      <c r="K4944" t="s">
        <v>9028</v>
      </c>
      <c r="M4944" t="s">
        <v>10346</v>
      </c>
    </row>
    <row r="4945" spans="1:14" x14ac:dyDescent="0.25">
      <c r="A4945">
        <v>4213</v>
      </c>
      <c r="B4945" t="s">
        <v>10347</v>
      </c>
      <c r="C4945">
        <v>1914</v>
      </c>
      <c r="D4945">
        <v>3</v>
      </c>
      <c r="E4945">
        <v>835</v>
      </c>
      <c r="F4945" s="1">
        <v>4804</v>
      </c>
      <c r="G4945" t="s">
        <v>3681</v>
      </c>
      <c r="H4945" t="s">
        <v>3682</v>
      </c>
      <c r="I4945" t="s">
        <v>9950</v>
      </c>
      <c r="J4945" t="s">
        <v>9773</v>
      </c>
      <c r="K4945" t="s">
        <v>9773</v>
      </c>
      <c r="M4945" t="s">
        <v>10348</v>
      </c>
    </row>
    <row r="4946" spans="1:14" x14ac:dyDescent="0.25">
      <c r="A4946">
        <v>4285</v>
      </c>
      <c r="B4946" t="s">
        <v>10349</v>
      </c>
      <c r="C4946">
        <v>1914</v>
      </c>
      <c r="D4946">
        <v>3</v>
      </c>
      <c r="E4946">
        <v>838</v>
      </c>
      <c r="F4946" s="1">
        <v>4802</v>
      </c>
      <c r="G4946" t="s">
        <v>8847</v>
      </c>
      <c r="H4946" t="s">
        <v>3062</v>
      </c>
      <c r="I4946" t="s">
        <v>10285</v>
      </c>
      <c r="J4946" t="s">
        <v>10123</v>
      </c>
      <c r="K4946" t="s">
        <v>10123</v>
      </c>
      <c r="M4946" t="s">
        <v>10350</v>
      </c>
    </row>
    <row r="4947" spans="1:14" x14ac:dyDescent="0.25">
      <c r="A4947">
        <v>4208</v>
      </c>
      <c r="B4947" t="s">
        <v>10351</v>
      </c>
      <c r="C4947">
        <v>1914</v>
      </c>
      <c r="D4947">
        <v>3</v>
      </c>
      <c r="E4947">
        <v>834</v>
      </c>
      <c r="F4947" s="1">
        <v>4800</v>
      </c>
      <c r="G4947" t="s">
        <v>18</v>
      </c>
      <c r="H4947" t="s">
        <v>19</v>
      </c>
      <c r="I4947" t="s">
        <v>10246</v>
      </c>
      <c r="J4947" t="s">
        <v>9484</v>
      </c>
      <c r="K4947" t="s">
        <v>9484</v>
      </c>
      <c r="M4947" t="s">
        <v>10352</v>
      </c>
    </row>
    <row r="4948" spans="1:14" x14ac:dyDescent="0.25">
      <c r="A4948">
        <v>4295</v>
      </c>
      <c r="B4948" t="s">
        <v>10301</v>
      </c>
      <c r="C4948">
        <v>1914</v>
      </c>
      <c r="D4948">
        <v>3</v>
      </c>
      <c r="E4948">
        <v>838</v>
      </c>
      <c r="F4948" s="1">
        <v>4800</v>
      </c>
      <c r="G4948" t="s">
        <v>10025</v>
      </c>
      <c r="H4948" t="s">
        <v>10026</v>
      </c>
      <c r="I4948" t="s">
        <v>10025</v>
      </c>
      <c r="J4948" t="s">
        <v>8287</v>
      </c>
      <c r="K4948" t="s">
        <v>8287</v>
      </c>
      <c r="M4948" t="s">
        <v>10353</v>
      </c>
    </row>
    <row r="4949" spans="1:14" x14ac:dyDescent="0.25">
      <c r="A4949">
        <v>4026</v>
      </c>
      <c r="B4949" t="s">
        <v>10354</v>
      </c>
      <c r="C4949">
        <v>1914</v>
      </c>
      <c r="D4949">
        <v>3</v>
      </c>
      <c r="E4949">
        <v>829</v>
      </c>
      <c r="F4949" s="1">
        <v>4799</v>
      </c>
      <c r="G4949" t="s">
        <v>68</v>
      </c>
      <c r="H4949" t="s">
        <v>69</v>
      </c>
      <c r="I4949" t="s">
        <v>9143</v>
      </c>
      <c r="J4949" t="s">
        <v>9144</v>
      </c>
      <c r="K4949" t="s">
        <v>9144</v>
      </c>
      <c r="M4949" t="s">
        <v>10355</v>
      </c>
    </row>
    <row r="4950" spans="1:14" x14ac:dyDescent="0.25">
      <c r="A4950">
        <v>4025</v>
      </c>
      <c r="B4950" t="s">
        <v>781</v>
      </c>
      <c r="C4950">
        <v>1914</v>
      </c>
      <c r="D4950">
        <v>3</v>
      </c>
      <c r="E4950">
        <v>829</v>
      </c>
      <c r="F4950" s="1">
        <v>4798</v>
      </c>
      <c r="G4950" t="s">
        <v>68</v>
      </c>
      <c r="H4950" t="s">
        <v>69</v>
      </c>
      <c r="I4950" t="s">
        <v>9031</v>
      </c>
      <c r="J4950" t="s">
        <v>6453</v>
      </c>
      <c r="K4950" t="s">
        <v>6453</v>
      </c>
      <c r="M4950" t="s">
        <v>10356</v>
      </c>
      <c r="N4950" t="s">
        <v>10358</v>
      </c>
    </row>
    <row r="4951" spans="1:14" x14ac:dyDescent="0.25">
      <c r="A4951">
        <v>4077</v>
      </c>
      <c r="B4951" t="s">
        <v>10359</v>
      </c>
      <c r="C4951">
        <v>1914</v>
      </c>
      <c r="D4951">
        <v>3</v>
      </c>
      <c r="E4951">
        <v>831</v>
      </c>
      <c r="F4951" s="1">
        <v>4797</v>
      </c>
      <c r="G4951" t="s">
        <v>4504</v>
      </c>
      <c r="H4951" t="s">
        <v>4505</v>
      </c>
      <c r="I4951" t="s">
        <v>8599</v>
      </c>
      <c r="J4951" t="s">
        <v>8600</v>
      </c>
      <c r="K4951" t="s">
        <v>8600</v>
      </c>
      <c r="M4951" t="s">
        <v>10360</v>
      </c>
    </row>
    <row r="4952" spans="1:14" x14ac:dyDescent="0.25">
      <c r="A4952">
        <v>4294</v>
      </c>
      <c r="B4952" t="s">
        <v>10361</v>
      </c>
      <c r="C4952">
        <v>1914</v>
      </c>
      <c r="D4952">
        <v>3</v>
      </c>
      <c r="E4952">
        <v>838</v>
      </c>
      <c r="F4952" s="1">
        <v>4792</v>
      </c>
      <c r="G4952" t="s">
        <v>10362</v>
      </c>
      <c r="I4952" t="s">
        <v>10363</v>
      </c>
      <c r="J4952" t="s">
        <v>10364</v>
      </c>
      <c r="K4952" t="s">
        <v>10364</v>
      </c>
      <c r="M4952" t="s">
        <v>10365</v>
      </c>
    </row>
    <row r="4953" spans="1:14" x14ac:dyDescent="0.25">
      <c r="A4953">
        <v>4024</v>
      </c>
      <c r="B4953" t="s">
        <v>10366</v>
      </c>
      <c r="C4953">
        <v>1914</v>
      </c>
      <c r="D4953">
        <v>3</v>
      </c>
      <c r="E4953">
        <v>829</v>
      </c>
      <c r="F4953" s="1">
        <v>4791</v>
      </c>
      <c r="G4953" t="s">
        <v>68</v>
      </c>
      <c r="H4953" t="s">
        <v>69</v>
      </c>
      <c r="I4953" t="s">
        <v>6687</v>
      </c>
      <c r="J4953" t="s">
        <v>308</v>
      </c>
      <c r="K4953" t="s">
        <v>308</v>
      </c>
      <c r="M4953" t="s">
        <v>10367</v>
      </c>
    </row>
    <row r="4954" spans="1:14" x14ac:dyDescent="0.25">
      <c r="A4954">
        <v>4017</v>
      </c>
      <c r="B4954" t="s">
        <v>10368</v>
      </c>
      <c r="C4954">
        <v>1914</v>
      </c>
      <c r="D4954">
        <v>3</v>
      </c>
      <c r="E4954">
        <v>828</v>
      </c>
      <c r="F4954" s="1">
        <v>4787</v>
      </c>
      <c r="G4954" t="s">
        <v>3681</v>
      </c>
      <c r="H4954" t="s">
        <v>3682</v>
      </c>
      <c r="I4954" t="s">
        <v>10369</v>
      </c>
      <c r="J4954" t="s">
        <v>10370</v>
      </c>
      <c r="K4954" t="s">
        <v>10370</v>
      </c>
      <c r="M4954" t="s">
        <v>10371</v>
      </c>
    </row>
    <row r="4955" spans="1:14" x14ac:dyDescent="0.25">
      <c r="A4955">
        <v>4270</v>
      </c>
      <c r="B4955" t="s">
        <v>10372</v>
      </c>
      <c r="C4955">
        <v>1914</v>
      </c>
      <c r="D4955">
        <v>3</v>
      </c>
      <c r="E4955">
        <v>837</v>
      </c>
      <c r="F4955" s="1">
        <v>4786</v>
      </c>
      <c r="G4955" t="s">
        <v>4226</v>
      </c>
      <c r="H4955" t="s">
        <v>4227</v>
      </c>
      <c r="I4955" t="s">
        <v>8277</v>
      </c>
      <c r="J4955" t="s">
        <v>8249</v>
      </c>
      <c r="K4955" t="s">
        <v>8249</v>
      </c>
      <c r="M4955" t="s">
        <v>10373</v>
      </c>
    </row>
    <row r="4956" spans="1:14" x14ac:dyDescent="0.25">
      <c r="A4956">
        <v>4180</v>
      </c>
      <c r="B4956" t="s">
        <v>10374</v>
      </c>
      <c r="C4956">
        <v>1914</v>
      </c>
      <c r="D4956">
        <v>3</v>
      </c>
      <c r="E4956">
        <v>833</v>
      </c>
      <c r="F4956" s="1">
        <v>4782</v>
      </c>
      <c r="G4956" t="s">
        <v>68</v>
      </c>
      <c r="H4956" t="s">
        <v>69</v>
      </c>
      <c r="I4956" t="s">
        <v>348</v>
      </c>
      <c r="J4956" t="s">
        <v>295</v>
      </c>
      <c r="K4956" t="s">
        <v>295</v>
      </c>
      <c r="M4956" t="s">
        <v>10375</v>
      </c>
    </row>
    <row r="4957" spans="1:14" x14ac:dyDescent="0.25">
      <c r="A4957">
        <v>4193</v>
      </c>
      <c r="B4957" t="s">
        <v>10376</v>
      </c>
      <c r="C4957">
        <v>1914</v>
      </c>
      <c r="D4957">
        <v>3</v>
      </c>
      <c r="E4957">
        <v>833</v>
      </c>
      <c r="F4957" s="1">
        <v>4778</v>
      </c>
      <c r="G4957" t="s">
        <v>8847</v>
      </c>
      <c r="H4957" t="s">
        <v>3062</v>
      </c>
      <c r="I4957" t="s">
        <v>10377</v>
      </c>
      <c r="J4957" t="s">
        <v>9681</v>
      </c>
      <c r="K4957" t="s">
        <v>9681</v>
      </c>
      <c r="M4957" t="s">
        <v>10378</v>
      </c>
    </row>
    <row r="4958" spans="1:14" x14ac:dyDescent="0.25">
      <c r="A4958">
        <v>4069</v>
      </c>
      <c r="B4958" t="s">
        <v>8818</v>
      </c>
      <c r="C4958">
        <v>1914</v>
      </c>
      <c r="D4958">
        <v>3</v>
      </c>
      <c r="E4958">
        <v>831</v>
      </c>
      <c r="F4958" s="1">
        <v>4776</v>
      </c>
      <c r="G4958" t="s">
        <v>10209</v>
      </c>
      <c r="H4958" t="s">
        <v>3062</v>
      </c>
      <c r="I4958" t="s">
        <v>10379</v>
      </c>
      <c r="J4958" t="s">
        <v>8287</v>
      </c>
      <c r="K4958" t="s">
        <v>8287</v>
      </c>
      <c r="M4958" t="s">
        <v>10380</v>
      </c>
    </row>
    <row r="4959" spans="1:14" x14ac:dyDescent="0.25">
      <c r="A4959">
        <v>4072</v>
      </c>
      <c r="B4959" t="s">
        <v>10381</v>
      </c>
      <c r="C4959">
        <v>1914</v>
      </c>
      <c r="D4959">
        <v>3</v>
      </c>
      <c r="E4959">
        <v>831</v>
      </c>
      <c r="F4959" s="1">
        <v>4776</v>
      </c>
      <c r="G4959" t="s">
        <v>10025</v>
      </c>
      <c r="H4959" t="s">
        <v>10026</v>
      </c>
      <c r="I4959" t="s">
        <v>10025</v>
      </c>
      <c r="J4959" t="s">
        <v>8287</v>
      </c>
      <c r="K4959" t="s">
        <v>8287</v>
      </c>
      <c r="M4959" t="s">
        <v>10382</v>
      </c>
    </row>
    <row r="4960" spans="1:14" x14ac:dyDescent="0.25">
      <c r="A4960">
        <v>4292</v>
      </c>
      <c r="B4960" t="s">
        <v>10383</v>
      </c>
      <c r="C4960">
        <v>1914</v>
      </c>
      <c r="D4960">
        <v>3</v>
      </c>
      <c r="E4960">
        <v>838</v>
      </c>
      <c r="F4960" s="1">
        <v>4775</v>
      </c>
      <c r="G4960" t="s">
        <v>8847</v>
      </c>
      <c r="H4960" t="s">
        <v>3062</v>
      </c>
      <c r="I4960" t="s">
        <v>10122</v>
      </c>
      <c r="J4960" t="s">
        <v>10123</v>
      </c>
      <c r="K4960" t="s">
        <v>10123</v>
      </c>
      <c r="M4960" t="s">
        <v>10384</v>
      </c>
    </row>
    <row r="4961" spans="1:13" x14ac:dyDescent="0.25">
      <c r="A4961">
        <v>4008</v>
      </c>
      <c r="B4961" t="s">
        <v>10385</v>
      </c>
      <c r="C4961">
        <v>1914</v>
      </c>
      <c r="D4961">
        <v>3</v>
      </c>
      <c r="E4961">
        <v>827</v>
      </c>
      <c r="F4961" s="1">
        <v>4774</v>
      </c>
      <c r="G4961" t="s">
        <v>18</v>
      </c>
      <c r="H4961" t="s">
        <v>19</v>
      </c>
      <c r="I4961" t="s">
        <v>10246</v>
      </c>
      <c r="J4961" t="s">
        <v>9484</v>
      </c>
      <c r="K4961" t="s">
        <v>9484</v>
      </c>
      <c r="M4961" t="s">
        <v>10386</v>
      </c>
    </row>
    <row r="4962" spans="1:13" x14ac:dyDescent="0.25">
      <c r="A4962">
        <v>4065</v>
      </c>
      <c r="B4962" t="s">
        <v>8598</v>
      </c>
      <c r="C4962">
        <v>1914</v>
      </c>
      <c r="D4962">
        <v>3</v>
      </c>
      <c r="E4962">
        <v>831</v>
      </c>
      <c r="F4962" s="1">
        <v>4774</v>
      </c>
      <c r="G4962" t="s">
        <v>4226</v>
      </c>
      <c r="H4962" t="s">
        <v>4227</v>
      </c>
      <c r="I4962" t="s">
        <v>8248</v>
      </c>
      <c r="J4962" t="s">
        <v>8249</v>
      </c>
      <c r="K4962" t="s">
        <v>8249</v>
      </c>
      <c r="M4962" t="s">
        <v>10387</v>
      </c>
    </row>
    <row r="4963" spans="1:13" x14ac:dyDescent="0.25">
      <c r="A4963">
        <v>4066</v>
      </c>
      <c r="B4963" t="s">
        <v>5946</v>
      </c>
      <c r="C4963">
        <v>1914</v>
      </c>
      <c r="D4963">
        <v>3</v>
      </c>
      <c r="E4963">
        <v>831</v>
      </c>
      <c r="F4963" s="1">
        <v>4774</v>
      </c>
      <c r="G4963" t="s">
        <v>4226</v>
      </c>
      <c r="H4963" t="s">
        <v>4227</v>
      </c>
      <c r="I4963" t="s">
        <v>8248</v>
      </c>
      <c r="J4963" t="s">
        <v>8249</v>
      </c>
      <c r="K4963" t="s">
        <v>8249</v>
      </c>
      <c r="M4963" t="s">
        <v>10388</v>
      </c>
    </row>
    <row r="4964" spans="1:13" x14ac:dyDescent="0.25">
      <c r="A4964">
        <v>4068</v>
      </c>
      <c r="B4964" t="s">
        <v>10389</v>
      </c>
      <c r="C4964">
        <v>1914</v>
      </c>
      <c r="D4964">
        <v>3</v>
      </c>
      <c r="E4964">
        <v>831</v>
      </c>
      <c r="F4964" s="1">
        <v>4774</v>
      </c>
      <c r="G4964" t="s">
        <v>10209</v>
      </c>
      <c r="H4964" t="s">
        <v>3062</v>
      </c>
      <c r="I4964" t="s">
        <v>10379</v>
      </c>
      <c r="J4964" t="s">
        <v>8287</v>
      </c>
      <c r="K4964" t="s">
        <v>8287</v>
      </c>
      <c r="M4964" t="s">
        <v>10390</v>
      </c>
    </row>
    <row r="4965" spans="1:13" x14ac:dyDescent="0.25">
      <c r="A4965">
        <v>4009</v>
      </c>
      <c r="B4965" t="s">
        <v>10391</v>
      </c>
      <c r="C4965">
        <v>1914</v>
      </c>
      <c r="D4965">
        <v>3</v>
      </c>
      <c r="E4965">
        <v>827</v>
      </c>
      <c r="F4965" s="1">
        <v>4772</v>
      </c>
      <c r="G4965" t="s">
        <v>3681</v>
      </c>
      <c r="H4965" t="s">
        <v>3682</v>
      </c>
      <c r="I4965" t="s">
        <v>10234</v>
      </c>
      <c r="J4965" t="s">
        <v>9773</v>
      </c>
      <c r="K4965" t="s">
        <v>9773</v>
      </c>
      <c r="M4965" t="s">
        <v>10392</v>
      </c>
    </row>
    <row r="4966" spans="1:13" x14ac:dyDescent="0.25">
      <c r="A4966">
        <v>4201</v>
      </c>
      <c r="B4966" t="s">
        <v>10393</v>
      </c>
      <c r="C4966">
        <v>1914</v>
      </c>
      <c r="D4966">
        <v>3</v>
      </c>
      <c r="E4966">
        <v>834</v>
      </c>
      <c r="F4966" s="1">
        <v>4767</v>
      </c>
      <c r="G4966" t="s">
        <v>68</v>
      </c>
      <c r="H4966" t="s">
        <v>69</v>
      </c>
      <c r="I4966" t="s">
        <v>5352</v>
      </c>
      <c r="J4966" t="s">
        <v>151</v>
      </c>
      <c r="K4966" t="s">
        <v>151</v>
      </c>
      <c r="M4966" t="s">
        <v>10394</v>
      </c>
    </row>
    <row r="4967" spans="1:13" x14ac:dyDescent="0.25">
      <c r="A4967">
        <v>4012</v>
      </c>
      <c r="B4967" t="s">
        <v>9867</v>
      </c>
      <c r="C4967">
        <v>1914</v>
      </c>
      <c r="D4967">
        <v>3</v>
      </c>
      <c r="E4967">
        <v>828</v>
      </c>
      <c r="F4967" s="1">
        <v>4765</v>
      </c>
      <c r="G4967" t="s">
        <v>18</v>
      </c>
      <c r="H4967" t="s">
        <v>19</v>
      </c>
      <c r="I4967" t="s">
        <v>8974</v>
      </c>
      <c r="J4967" t="s">
        <v>8975</v>
      </c>
      <c r="K4967" t="s">
        <v>8975</v>
      </c>
      <c r="M4967" t="s">
        <v>10395</v>
      </c>
    </row>
    <row r="4968" spans="1:13" x14ac:dyDescent="0.25">
      <c r="A4968">
        <v>4207</v>
      </c>
      <c r="B4968" t="s">
        <v>10396</v>
      </c>
      <c r="C4968">
        <v>1914</v>
      </c>
      <c r="D4968">
        <v>3</v>
      </c>
      <c r="E4968">
        <v>834</v>
      </c>
      <c r="F4968" s="1">
        <v>4765</v>
      </c>
      <c r="G4968" t="s">
        <v>18</v>
      </c>
      <c r="H4968" t="s">
        <v>19</v>
      </c>
      <c r="I4968" t="s">
        <v>8974</v>
      </c>
      <c r="J4968" t="s">
        <v>8975</v>
      </c>
      <c r="K4968" t="s">
        <v>8975</v>
      </c>
      <c r="M4968" t="s">
        <v>10397</v>
      </c>
    </row>
    <row r="4969" spans="1:13" x14ac:dyDescent="0.25">
      <c r="A4969">
        <v>4254</v>
      </c>
      <c r="B4969" t="s">
        <v>10398</v>
      </c>
      <c r="C4969">
        <v>1914</v>
      </c>
      <c r="D4969">
        <v>3</v>
      </c>
      <c r="E4969">
        <v>837</v>
      </c>
      <c r="F4969" s="1">
        <v>4759</v>
      </c>
      <c r="G4969" t="s">
        <v>18</v>
      </c>
      <c r="H4969" t="s">
        <v>19</v>
      </c>
      <c r="I4969" t="s">
        <v>10246</v>
      </c>
      <c r="J4969" t="s">
        <v>9484</v>
      </c>
      <c r="K4969" t="s">
        <v>9484</v>
      </c>
      <c r="M4969" t="s">
        <v>10399</v>
      </c>
    </row>
    <row r="4970" spans="1:13" x14ac:dyDescent="0.25">
      <c r="A4970">
        <v>4233</v>
      </c>
      <c r="B4970" t="s">
        <v>10400</v>
      </c>
      <c r="C4970">
        <v>1914</v>
      </c>
      <c r="D4970">
        <v>3</v>
      </c>
      <c r="E4970">
        <v>836</v>
      </c>
      <c r="F4970" s="1">
        <v>4758</v>
      </c>
      <c r="G4970" t="s">
        <v>926</v>
      </c>
      <c r="H4970" t="s">
        <v>927</v>
      </c>
      <c r="I4970" t="s">
        <v>926</v>
      </c>
      <c r="J4970" t="s">
        <v>928</v>
      </c>
      <c r="K4970" t="s">
        <v>928</v>
      </c>
      <c r="M4970" t="s">
        <v>10401</v>
      </c>
    </row>
    <row r="4971" spans="1:13" x14ac:dyDescent="0.25">
      <c r="A4971">
        <v>4284</v>
      </c>
      <c r="B4971" t="s">
        <v>10402</v>
      </c>
      <c r="C4971">
        <v>1914</v>
      </c>
      <c r="D4971">
        <v>3</v>
      </c>
      <c r="E4971">
        <v>838</v>
      </c>
      <c r="F4971" s="1">
        <v>4758</v>
      </c>
      <c r="G4971" t="s">
        <v>8847</v>
      </c>
      <c r="H4971" t="s">
        <v>3062</v>
      </c>
      <c r="I4971" t="s">
        <v>10285</v>
      </c>
      <c r="J4971" t="s">
        <v>10123</v>
      </c>
      <c r="K4971" t="s">
        <v>10123</v>
      </c>
      <c r="M4971" t="s">
        <v>10403</v>
      </c>
    </row>
    <row r="4972" spans="1:13" x14ac:dyDescent="0.25">
      <c r="A4972">
        <v>4007</v>
      </c>
      <c r="B4972" t="s">
        <v>10404</v>
      </c>
      <c r="C4972">
        <v>1914</v>
      </c>
      <c r="D4972">
        <v>3</v>
      </c>
      <c r="E4972">
        <v>827</v>
      </c>
      <c r="F4972" s="1">
        <v>4752</v>
      </c>
      <c r="G4972" t="s">
        <v>3681</v>
      </c>
      <c r="H4972" t="s">
        <v>3682</v>
      </c>
      <c r="I4972" t="s">
        <v>9950</v>
      </c>
      <c r="J4972" t="s">
        <v>9773</v>
      </c>
      <c r="K4972" t="s">
        <v>9773</v>
      </c>
      <c r="M4972" t="s">
        <v>10405</v>
      </c>
    </row>
    <row r="4973" spans="1:13" x14ac:dyDescent="0.25">
      <c r="A4973">
        <v>4250</v>
      </c>
      <c r="B4973" t="s">
        <v>10406</v>
      </c>
      <c r="C4973">
        <v>1914</v>
      </c>
      <c r="D4973">
        <v>3</v>
      </c>
      <c r="E4973">
        <v>837</v>
      </c>
      <c r="F4973" s="1">
        <v>4752</v>
      </c>
      <c r="G4973" t="s">
        <v>89</v>
      </c>
      <c r="H4973" t="s">
        <v>90</v>
      </c>
      <c r="I4973" t="s">
        <v>10407</v>
      </c>
      <c r="J4973" t="s">
        <v>9028</v>
      </c>
      <c r="K4973" t="s">
        <v>9028</v>
      </c>
      <c r="M4973" t="s">
        <v>10408</v>
      </c>
    </row>
    <row r="4974" spans="1:13" x14ac:dyDescent="0.25">
      <c r="A4974">
        <v>3878</v>
      </c>
      <c r="B4974" t="s">
        <v>10409</v>
      </c>
      <c r="C4974">
        <v>1913</v>
      </c>
      <c r="D4974">
        <v>3</v>
      </c>
      <c r="E4974">
        <v>794</v>
      </c>
      <c r="F4974" s="1">
        <v>4747</v>
      </c>
      <c r="G4974" t="s">
        <v>3681</v>
      </c>
      <c r="H4974" t="s">
        <v>3682</v>
      </c>
      <c r="I4974" t="s">
        <v>10410</v>
      </c>
      <c r="J4974" t="s">
        <v>9773</v>
      </c>
      <c r="K4974" t="s">
        <v>9773</v>
      </c>
      <c r="M4974" t="s">
        <v>10411</v>
      </c>
    </row>
    <row r="4975" spans="1:13" x14ac:dyDescent="0.25">
      <c r="A4975">
        <v>3578</v>
      </c>
      <c r="B4975" t="s">
        <v>10412</v>
      </c>
      <c r="C4975">
        <v>1913</v>
      </c>
      <c r="D4975">
        <v>3</v>
      </c>
      <c r="E4975">
        <v>785</v>
      </c>
      <c r="F4975" s="1">
        <v>4741</v>
      </c>
      <c r="G4975" t="s">
        <v>3681</v>
      </c>
      <c r="H4975" t="s">
        <v>3682</v>
      </c>
      <c r="I4975" t="s">
        <v>3681</v>
      </c>
      <c r="J4975" t="s">
        <v>9217</v>
      </c>
      <c r="K4975" t="s">
        <v>9217</v>
      </c>
      <c r="M4975" t="s">
        <v>10413</v>
      </c>
    </row>
    <row r="4976" spans="1:13" x14ac:dyDescent="0.25">
      <c r="A4976">
        <v>4002</v>
      </c>
      <c r="B4976" t="s">
        <v>10414</v>
      </c>
      <c r="C4976">
        <v>1913</v>
      </c>
      <c r="D4976">
        <v>3</v>
      </c>
      <c r="E4976">
        <v>799</v>
      </c>
      <c r="F4976" s="1">
        <v>4738</v>
      </c>
      <c r="G4976" t="s">
        <v>8725</v>
      </c>
      <c r="H4976" t="s">
        <v>3062</v>
      </c>
      <c r="I4976" t="s">
        <v>10415</v>
      </c>
      <c r="J4976" t="s">
        <v>10123</v>
      </c>
      <c r="K4976" t="s">
        <v>10123</v>
      </c>
      <c r="M4976" t="s">
        <v>10416</v>
      </c>
    </row>
    <row r="4977" spans="1:14" x14ac:dyDescent="0.25">
      <c r="A4977">
        <v>3805</v>
      </c>
      <c r="B4977" t="s">
        <v>10417</v>
      </c>
      <c r="C4977">
        <v>1913</v>
      </c>
      <c r="D4977">
        <v>3</v>
      </c>
      <c r="E4977">
        <v>793</v>
      </c>
      <c r="F4977" s="1">
        <v>4736</v>
      </c>
      <c r="G4977" t="s">
        <v>926</v>
      </c>
      <c r="H4977" t="s">
        <v>927</v>
      </c>
      <c r="I4977" t="s">
        <v>4216</v>
      </c>
      <c r="J4977" t="s">
        <v>928</v>
      </c>
      <c r="K4977" t="s">
        <v>928</v>
      </c>
      <c r="M4977" t="s">
        <v>10418</v>
      </c>
    </row>
    <row r="4978" spans="1:14" x14ac:dyDescent="0.25">
      <c r="A4978">
        <v>3936</v>
      </c>
      <c r="B4978" t="s">
        <v>10419</v>
      </c>
      <c r="C4978">
        <v>1913</v>
      </c>
      <c r="D4978">
        <v>3</v>
      </c>
      <c r="E4978">
        <v>797</v>
      </c>
      <c r="F4978" s="1">
        <v>4735</v>
      </c>
      <c r="G4978" t="s">
        <v>926</v>
      </c>
      <c r="H4978" t="s">
        <v>927</v>
      </c>
      <c r="I4978" t="s">
        <v>4216</v>
      </c>
      <c r="J4978" t="s">
        <v>928</v>
      </c>
      <c r="K4978" t="s">
        <v>928</v>
      </c>
      <c r="M4978" t="s">
        <v>10420</v>
      </c>
    </row>
    <row r="4979" spans="1:14" x14ac:dyDescent="0.25">
      <c r="A4979">
        <v>3937</v>
      </c>
      <c r="B4979" t="s">
        <v>10421</v>
      </c>
      <c r="C4979">
        <v>1913</v>
      </c>
      <c r="D4979">
        <v>3</v>
      </c>
      <c r="E4979">
        <v>797</v>
      </c>
      <c r="F4979" s="1">
        <v>4735</v>
      </c>
      <c r="G4979" t="s">
        <v>926</v>
      </c>
      <c r="H4979" t="s">
        <v>927</v>
      </c>
      <c r="I4979" t="s">
        <v>4216</v>
      </c>
      <c r="J4979" t="s">
        <v>928</v>
      </c>
      <c r="K4979" t="s">
        <v>928</v>
      </c>
      <c r="M4979" t="s">
        <v>10422</v>
      </c>
    </row>
    <row r="4980" spans="1:14" x14ac:dyDescent="0.25">
      <c r="A4980">
        <v>3938</v>
      </c>
      <c r="B4980" t="s">
        <v>10423</v>
      </c>
      <c r="C4980">
        <v>1913</v>
      </c>
      <c r="D4980">
        <v>3</v>
      </c>
      <c r="E4980">
        <v>797</v>
      </c>
      <c r="F4980" s="1">
        <v>4735</v>
      </c>
      <c r="G4980" t="s">
        <v>926</v>
      </c>
      <c r="H4980" t="s">
        <v>927</v>
      </c>
      <c r="I4980" t="s">
        <v>4216</v>
      </c>
      <c r="J4980" t="s">
        <v>928</v>
      </c>
      <c r="K4980" t="s">
        <v>928</v>
      </c>
      <c r="M4980" t="s">
        <v>10424</v>
      </c>
    </row>
    <row r="4981" spans="1:14" x14ac:dyDescent="0.25">
      <c r="A4981">
        <v>3804</v>
      </c>
      <c r="B4981" t="s">
        <v>10425</v>
      </c>
      <c r="C4981">
        <v>1913</v>
      </c>
      <c r="D4981">
        <v>3</v>
      </c>
      <c r="E4981">
        <v>793</v>
      </c>
      <c r="F4981" s="1">
        <v>4734</v>
      </c>
      <c r="G4981" t="s">
        <v>926</v>
      </c>
      <c r="H4981" t="s">
        <v>927</v>
      </c>
      <c r="I4981" t="s">
        <v>4216</v>
      </c>
      <c r="J4981" t="s">
        <v>928</v>
      </c>
      <c r="K4981" t="s">
        <v>928</v>
      </c>
      <c r="M4981" t="s">
        <v>10426</v>
      </c>
    </row>
    <row r="4982" spans="1:14" x14ac:dyDescent="0.25">
      <c r="A4982">
        <v>3875</v>
      </c>
      <c r="B4982" t="s">
        <v>9692</v>
      </c>
      <c r="C4982">
        <v>1913</v>
      </c>
      <c r="D4982">
        <v>3</v>
      </c>
      <c r="E4982">
        <v>794</v>
      </c>
      <c r="F4982" s="1">
        <v>4732</v>
      </c>
      <c r="G4982" t="s">
        <v>2657</v>
      </c>
      <c r="H4982" t="s">
        <v>2658</v>
      </c>
      <c r="I4982" t="s">
        <v>9653</v>
      </c>
      <c r="J4982" t="s">
        <v>9492</v>
      </c>
      <c r="K4982" t="s">
        <v>9492</v>
      </c>
      <c r="M4982" t="s">
        <v>10427</v>
      </c>
    </row>
    <row r="4983" spans="1:14" x14ac:dyDescent="0.25">
      <c r="A4983">
        <v>3585</v>
      </c>
      <c r="B4983" t="s">
        <v>10428</v>
      </c>
      <c r="C4983">
        <v>1913</v>
      </c>
      <c r="D4983">
        <v>3</v>
      </c>
      <c r="E4983">
        <v>786</v>
      </c>
      <c r="F4983" s="1">
        <v>4731</v>
      </c>
      <c r="G4983" t="s">
        <v>2657</v>
      </c>
      <c r="H4983" t="s">
        <v>2658</v>
      </c>
      <c r="I4983" t="s">
        <v>7779</v>
      </c>
      <c r="J4983" t="s">
        <v>7780</v>
      </c>
      <c r="K4983" t="s">
        <v>7780</v>
      </c>
      <c r="M4983" t="s">
        <v>10429</v>
      </c>
    </row>
    <row r="4984" spans="1:14" x14ac:dyDescent="0.25">
      <c r="A4984">
        <v>3702</v>
      </c>
      <c r="B4984" t="s">
        <v>10430</v>
      </c>
      <c r="C4984">
        <v>1913</v>
      </c>
      <c r="D4984">
        <v>3</v>
      </c>
      <c r="E4984">
        <v>791</v>
      </c>
      <c r="F4984" s="1">
        <v>4731</v>
      </c>
      <c r="G4984" t="s">
        <v>68</v>
      </c>
      <c r="H4984" t="s">
        <v>69</v>
      </c>
      <c r="I4984" t="s">
        <v>895</v>
      </c>
      <c r="J4984" t="s">
        <v>71</v>
      </c>
      <c r="K4984" t="s">
        <v>71</v>
      </c>
      <c r="M4984" t="s">
        <v>10431</v>
      </c>
      <c r="N4984" t="s">
        <v>10433</v>
      </c>
    </row>
    <row r="4985" spans="1:14" x14ac:dyDescent="0.25">
      <c r="A4985">
        <v>3934</v>
      </c>
      <c r="B4985" t="s">
        <v>10434</v>
      </c>
      <c r="C4985">
        <v>1913</v>
      </c>
      <c r="D4985">
        <v>3</v>
      </c>
      <c r="E4985">
        <v>797</v>
      </c>
      <c r="F4985" s="1">
        <v>4730</v>
      </c>
      <c r="G4985" t="s">
        <v>926</v>
      </c>
      <c r="H4985" t="s">
        <v>927</v>
      </c>
      <c r="I4985" t="s">
        <v>4216</v>
      </c>
      <c r="J4985" t="s">
        <v>928</v>
      </c>
      <c r="K4985" t="s">
        <v>928</v>
      </c>
      <c r="M4985" t="s">
        <v>10435</v>
      </c>
    </row>
    <row r="4986" spans="1:14" x14ac:dyDescent="0.25">
      <c r="A4986">
        <v>3935</v>
      </c>
      <c r="B4986" t="s">
        <v>7784</v>
      </c>
      <c r="C4986">
        <v>1913</v>
      </c>
      <c r="D4986">
        <v>3</v>
      </c>
      <c r="E4986">
        <v>797</v>
      </c>
      <c r="F4986" s="1">
        <v>4730</v>
      </c>
      <c r="G4986" t="s">
        <v>926</v>
      </c>
      <c r="H4986" t="s">
        <v>927</v>
      </c>
      <c r="I4986" t="s">
        <v>4216</v>
      </c>
      <c r="J4986" t="s">
        <v>928</v>
      </c>
      <c r="K4986" t="s">
        <v>928</v>
      </c>
      <c r="M4986" t="s">
        <v>10436</v>
      </c>
    </row>
    <row r="4987" spans="1:14" x14ac:dyDescent="0.25">
      <c r="A4987">
        <v>3808</v>
      </c>
      <c r="B4987" t="s">
        <v>10437</v>
      </c>
      <c r="C4987">
        <v>1913</v>
      </c>
      <c r="D4987">
        <v>3</v>
      </c>
      <c r="E4987">
        <v>793</v>
      </c>
      <c r="F4987" s="1">
        <v>4727</v>
      </c>
      <c r="G4987" t="s">
        <v>18</v>
      </c>
      <c r="H4987" t="s">
        <v>19</v>
      </c>
      <c r="I4987" t="s">
        <v>9483</v>
      </c>
      <c r="J4987" t="s">
        <v>9484</v>
      </c>
      <c r="K4987" t="s">
        <v>9484</v>
      </c>
      <c r="M4987" t="s">
        <v>10438</v>
      </c>
    </row>
    <row r="4988" spans="1:14" x14ac:dyDescent="0.25">
      <c r="A4988">
        <v>3928</v>
      </c>
      <c r="B4988" t="s">
        <v>10439</v>
      </c>
      <c r="C4988">
        <v>1913</v>
      </c>
      <c r="D4988">
        <v>3</v>
      </c>
      <c r="E4988">
        <v>797</v>
      </c>
      <c r="F4988" s="1">
        <v>4727</v>
      </c>
      <c r="G4988" t="s">
        <v>926</v>
      </c>
      <c r="H4988" t="s">
        <v>927</v>
      </c>
      <c r="I4988" t="s">
        <v>4216</v>
      </c>
      <c r="J4988" t="s">
        <v>928</v>
      </c>
      <c r="K4988" t="s">
        <v>928</v>
      </c>
      <c r="M4988" t="s">
        <v>10440</v>
      </c>
    </row>
    <row r="4989" spans="1:14" x14ac:dyDescent="0.25">
      <c r="A4989">
        <v>3933</v>
      </c>
      <c r="B4989" t="s">
        <v>10441</v>
      </c>
      <c r="C4989">
        <v>1913</v>
      </c>
      <c r="D4989">
        <v>3</v>
      </c>
      <c r="E4989">
        <v>797</v>
      </c>
      <c r="F4989" s="1">
        <v>4727</v>
      </c>
      <c r="G4989" t="s">
        <v>926</v>
      </c>
      <c r="H4989" t="s">
        <v>927</v>
      </c>
      <c r="I4989" t="s">
        <v>4216</v>
      </c>
      <c r="J4989" t="s">
        <v>928</v>
      </c>
      <c r="K4989" t="s">
        <v>928</v>
      </c>
      <c r="M4989" t="s">
        <v>10442</v>
      </c>
    </row>
    <row r="4990" spans="1:14" x14ac:dyDescent="0.25">
      <c r="A4990">
        <v>3932</v>
      </c>
      <c r="B4990" t="s">
        <v>4164</v>
      </c>
      <c r="C4990">
        <v>1913</v>
      </c>
      <c r="D4990">
        <v>3</v>
      </c>
      <c r="E4990">
        <v>797</v>
      </c>
      <c r="F4990" s="1">
        <v>4725</v>
      </c>
      <c r="G4990" t="s">
        <v>926</v>
      </c>
      <c r="H4990" t="s">
        <v>927</v>
      </c>
      <c r="I4990" t="s">
        <v>4216</v>
      </c>
      <c r="J4990" t="s">
        <v>928</v>
      </c>
      <c r="K4990" t="s">
        <v>928</v>
      </c>
      <c r="M4990" t="s">
        <v>10443</v>
      </c>
    </row>
    <row r="4991" spans="1:14" x14ac:dyDescent="0.25">
      <c r="A4991">
        <v>3927</v>
      </c>
      <c r="B4991" t="s">
        <v>1533</v>
      </c>
      <c r="C4991">
        <v>1913</v>
      </c>
      <c r="D4991">
        <v>3</v>
      </c>
      <c r="E4991">
        <v>797</v>
      </c>
      <c r="F4991" s="1">
        <v>4724</v>
      </c>
      <c r="G4991" t="s">
        <v>926</v>
      </c>
      <c r="H4991" t="s">
        <v>927</v>
      </c>
      <c r="I4991" t="s">
        <v>6623</v>
      </c>
      <c r="J4991" t="s">
        <v>928</v>
      </c>
      <c r="K4991" t="s">
        <v>928</v>
      </c>
      <c r="M4991" t="s">
        <v>10444</v>
      </c>
    </row>
    <row r="4992" spans="1:14" x14ac:dyDescent="0.25">
      <c r="A4992">
        <v>3737</v>
      </c>
      <c r="B4992" t="s">
        <v>10445</v>
      </c>
      <c r="C4992">
        <v>1913</v>
      </c>
      <c r="D4992">
        <v>3</v>
      </c>
      <c r="E4992">
        <v>792</v>
      </c>
      <c r="F4992" s="1">
        <v>4723</v>
      </c>
      <c r="G4992" t="s">
        <v>4226</v>
      </c>
      <c r="H4992" t="s">
        <v>4227</v>
      </c>
      <c r="I4992" t="s">
        <v>8007</v>
      </c>
      <c r="J4992" t="s">
        <v>6702</v>
      </c>
      <c r="K4992" t="s">
        <v>6702</v>
      </c>
      <c r="M4992" t="s">
        <v>10446</v>
      </c>
    </row>
    <row r="4993" spans="1:13" x14ac:dyDescent="0.25">
      <c r="A4993">
        <v>3865</v>
      </c>
      <c r="B4993" t="s">
        <v>10447</v>
      </c>
      <c r="C4993">
        <v>1913</v>
      </c>
      <c r="D4993">
        <v>3</v>
      </c>
      <c r="E4993">
        <v>794</v>
      </c>
      <c r="F4993" s="1">
        <v>4723</v>
      </c>
      <c r="G4993" t="s">
        <v>4226</v>
      </c>
      <c r="H4993" t="s">
        <v>4227</v>
      </c>
      <c r="I4993" t="s">
        <v>8277</v>
      </c>
      <c r="J4993" t="s">
        <v>8249</v>
      </c>
      <c r="K4993" t="s">
        <v>8249</v>
      </c>
      <c r="M4993" t="s">
        <v>10448</v>
      </c>
    </row>
    <row r="4994" spans="1:13" x14ac:dyDescent="0.25">
      <c r="A4994">
        <v>3701</v>
      </c>
      <c r="B4994" t="s">
        <v>10449</v>
      </c>
      <c r="C4994">
        <v>1913</v>
      </c>
      <c r="D4994">
        <v>3</v>
      </c>
      <c r="E4994">
        <v>791</v>
      </c>
      <c r="F4994" s="1">
        <v>4722</v>
      </c>
      <c r="G4994" t="s">
        <v>68</v>
      </c>
      <c r="H4994" t="s">
        <v>69</v>
      </c>
      <c r="I4994" t="s">
        <v>108</v>
      </c>
      <c r="J4994" t="s">
        <v>109</v>
      </c>
      <c r="K4994" t="s">
        <v>109</v>
      </c>
      <c r="M4994" t="s">
        <v>10450</v>
      </c>
    </row>
    <row r="4995" spans="1:13" x14ac:dyDescent="0.25">
      <c r="A4995">
        <v>3690</v>
      </c>
      <c r="B4995" t="s">
        <v>10451</v>
      </c>
      <c r="C4995">
        <v>1913</v>
      </c>
      <c r="D4995">
        <v>3</v>
      </c>
      <c r="E4995">
        <v>790</v>
      </c>
      <c r="F4995" s="1">
        <v>4719</v>
      </c>
      <c r="G4995" t="s">
        <v>8847</v>
      </c>
      <c r="H4995" t="s">
        <v>3062</v>
      </c>
      <c r="I4995" t="s">
        <v>10452</v>
      </c>
      <c r="J4995" t="s">
        <v>9713</v>
      </c>
      <c r="K4995" t="s">
        <v>9713</v>
      </c>
      <c r="M4995" t="s">
        <v>10453</v>
      </c>
    </row>
    <row r="4996" spans="1:13" x14ac:dyDescent="0.25">
      <c r="A4996">
        <v>3980</v>
      </c>
      <c r="B4996" t="s">
        <v>10454</v>
      </c>
      <c r="C4996">
        <v>1913</v>
      </c>
      <c r="D4996">
        <v>3</v>
      </c>
      <c r="E4996">
        <v>798</v>
      </c>
      <c r="F4996" s="1">
        <v>4719</v>
      </c>
      <c r="G4996" t="s">
        <v>4226</v>
      </c>
      <c r="H4996" t="s">
        <v>4227</v>
      </c>
      <c r="I4996" t="s">
        <v>10455</v>
      </c>
      <c r="J4996" t="s">
        <v>6702</v>
      </c>
      <c r="K4996" t="s">
        <v>6702</v>
      </c>
      <c r="M4996" t="s">
        <v>10456</v>
      </c>
    </row>
    <row r="4997" spans="1:13" x14ac:dyDescent="0.25">
      <c r="A4997">
        <v>3864</v>
      </c>
      <c r="B4997" t="s">
        <v>10457</v>
      </c>
      <c r="C4997">
        <v>1913</v>
      </c>
      <c r="D4997">
        <v>3</v>
      </c>
      <c r="E4997">
        <v>794</v>
      </c>
      <c r="F4997" s="1">
        <v>4718</v>
      </c>
      <c r="G4997" t="s">
        <v>4226</v>
      </c>
      <c r="H4997" t="s">
        <v>4227</v>
      </c>
      <c r="I4997" t="s">
        <v>8007</v>
      </c>
      <c r="J4997" t="s">
        <v>6702</v>
      </c>
      <c r="K4997" t="s">
        <v>6702</v>
      </c>
      <c r="M4997" t="s">
        <v>10458</v>
      </c>
    </row>
    <row r="4998" spans="1:13" x14ac:dyDescent="0.25">
      <c r="A4998">
        <v>3979</v>
      </c>
      <c r="B4998" t="s">
        <v>10459</v>
      </c>
      <c r="C4998">
        <v>1913</v>
      </c>
      <c r="D4998">
        <v>3</v>
      </c>
      <c r="E4998">
        <v>798</v>
      </c>
      <c r="F4998" s="1">
        <v>4718</v>
      </c>
      <c r="G4998" t="s">
        <v>4226</v>
      </c>
      <c r="H4998" t="s">
        <v>4227</v>
      </c>
      <c r="I4998" t="s">
        <v>8212</v>
      </c>
      <c r="J4998" t="s">
        <v>4882</v>
      </c>
      <c r="K4998" t="s">
        <v>4882</v>
      </c>
      <c r="M4998" t="s">
        <v>10460</v>
      </c>
    </row>
    <row r="4999" spans="1:13" x14ac:dyDescent="0.25">
      <c r="A4999">
        <v>4001</v>
      </c>
      <c r="B4999" t="s">
        <v>7110</v>
      </c>
      <c r="C4999">
        <v>1913</v>
      </c>
      <c r="D4999">
        <v>3</v>
      </c>
      <c r="E4999">
        <v>799</v>
      </c>
      <c r="F4999" s="1">
        <v>4718</v>
      </c>
      <c r="G4999" t="s">
        <v>8725</v>
      </c>
      <c r="H4999" t="s">
        <v>3062</v>
      </c>
      <c r="I4999" t="s">
        <v>10379</v>
      </c>
      <c r="J4999" t="s">
        <v>8287</v>
      </c>
      <c r="K4999" t="s">
        <v>8287</v>
      </c>
      <c r="M4999" t="s">
        <v>10461</v>
      </c>
    </row>
    <row r="5000" spans="1:13" x14ac:dyDescent="0.25">
      <c r="A5000">
        <v>3962</v>
      </c>
      <c r="B5000" t="s">
        <v>7258</v>
      </c>
      <c r="C5000">
        <v>1913</v>
      </c>
      <c r="D5000">
        <v>3</v>
      </c>
      <c r="E5000">
        <v>797</v>
      </c>
      <c r="F5000" s="1">
        <v>4717</v>
      </c>
      <c r="G5000" t="s">
        <v>18</v>
      </c>
      <c r="H5000" t="s">
        <v>19</v>
      </c>
      <c r="I5000" t="s">
        <v>20</v>
      </c>
      <c r="J5000" t="s">
        <v>21</v>
      </c>
      <c r="K5000" t="s">
        <v>21</v>
      </c>
      <c r="M5000" t="s">
        <v>10462</v>
      </c>
    </row>
    <row r="5001" spans="1:13" x14ac:dyDescent="0.25">
      <c r="A5001">
        <v>3963</v>
      </c>
      <c r="B5001" t="s">
        <v>10463</v>
      </c>
      <c r="C5001">
        <v>1913</v>
      </c>
      <c r="D5001">
        <v>3</v>
      </c>
      <c r="E5001">
        <v>797</v>
      </c>
      <c r="F5001" s="1">
        <v>4717</v>
      </c>
      <c r="G5001" t="s">
        <v>18</v>
      </c>
      <c r="H5001" t="s">
        <v>19</v>
      </c>
      <c r="I5001" t="s">
        <v>20</v>
      </c>
      <c r="J5001" t="s">
        <v>21</v>
      </c>
      <c r="K5001" t="s">
        <v>21</v>
      </c>
      <c r="M5001" t="s">
        <v>10464</v>
      </c>
    </row>
    <row r="5002" spans="1:13" x14ac:dyDescent="0.25">
      <c r="A5002">
        <v>3926</v>
      </c>
      <c r="B5002" t="s">
        <v>2332</v>
      </c>
      <c r="C5002">
        <v>1913</v>
      </c>
      <c r="D5002">
        <v>3</v>
      </c>
      <c r="E5002">
        <v>797</v>
      </c>
      <c r="F5002" s="1">
        <v>4716</v>
      </c>
      <c r="G5002" t="s">
        <v>926</v>
      </c>
      <c r="H5002" t="s">
        <v>927</v>
      </c>
      <c r="I5002" t="s">
        <v>4216</v>
      </c>
      <c r="J5002" t="s">
        <v>928</v>
      </c>
      <c r="K5002" t="s">
        <v>928</v>
      </c>
      <c r="M5002" t="s">
        <v>10465</v>
      </c>
    </row>
    <row r="5003" spans="1:13" x14ac:dyDescent="0.25">
      <c r="A5003">
        <v>3707</v>
      </c>
      <c r="B5003" t="s">
        <v>3492</v>
      </c>
      <c r="C5003">
        <v>1913</v>
      </c>
      <c r="D5003">
        <v>3</v>
      </c>
      <c r="E5003">
        <v>791</v>
      </c>
      <c r="F5003" s="1">
        <v>4715</v>
      </c>
      <c r="G5003" t="s">
        <v>4226</v>
      </c>
      <c r="H5003" t="s">
        <v>4227</v>
      </c>
      <c r="I5003" t="s">
        <v>9386</v>
      </c>
      <c r="J5003" t="s">
        <v>8249</v>
      </c>
      <c r="K5003" t="s">
        <v>8249</v>
      </c>
      <c r="M5003" t="s">
        <v>10466</v>
      </c>
    </row>
    <row r="5004" spans="1:13" x14ac:dyDescent="0.25">
      <c r="A5004">
        <v>3762</v>
      </c>
      <c r="B5004" t="s">
        <v>10467</v>
      </c>
      <c r="C5004">
        <v>1913</v>
      </c>
      <c r="D5004">
        <v>3</v>
      </c>
      <c r="E5004">
        <v>793</v>
      </c>
      <c r="F5004" s="1">
        <v>4715</v>
      </c>
      <c r="G5004" t="s">
        <v>68</v>
      </c>
      <c r="H5004" t="s">
        <v>69</v>
      </c>
      <c r="I5004" t="s">
        <v>9143</v>
      </c>
      <c r="J5004" t="s">
        <v>9144</v>
      </c>
      <c r="K5004" t="s">
        <v>9144</v>
      </c>
      <c r="M5004" t="s">
        <v>10468</v>
      </c>
    </row>
    <row r="5005" spans="1:13" x14ac:dyDescent="0.25">
      <c r="A5005">
        <v>3634</v>
      </c>
      <c r="B5005" t="s">
        <v>10469</v>
      </c>
      <c r="C5005">
        <v>1913</v>
      </c>
      <c r="D5005">
        <v>3</v>
      </c>
      <c r="E5005">
        <v>788</v>
      </c>
      <c r="F5005" s="1">
        <v>4714</v>
      </c>
      <c r="G5005" t="s">
        <v>18</v>
      </c>
      <c r="H5005" t="s">
        <v>19</v>
      </c>
      <c r="I5005" t="s">
        <v>10470</v>
      </c>
      <c r="J5005" t="s">
        <v>9484</v>
      </c>
      <c r="K5005" t="s">
        <v>9484</v>
      </c>
      <c r="M5005" t="s">
        <v>10471</v>
      </c>
    </row>
    <row r="5006" spans="1:13" x14ac:dyDescent="0.25">
      <c r="A5006">
        <v>3640</v>
      </c>
      <c r="B5006" t="s">
        <v>10472</v>
      </c>
      <c r="C5006">
        <v>1913</v>
      </c>
      <c r="D5006">
        <v>3</v>
      </c>
      <c r="E5006">
        <v>788</v>
      </c>
      <c r="F5006" s="1">
        <v>4714</v>
      </c>
      <c r="G5006" t="s">
        <v>4226</v>
      </c>
      <c r="H5006" t="s">
        <v>4227</v>
      </c>
      <c r="I5006" t="s">
        <v>8007</v>
      </c>
      <c r="J5006" t="s">
        <v>6702</v>
      </c>
      <c r="K5006" t="s">
        <v>6702</v>
      </c>
      <c r="M5006" t="s">
        <v>10473</v>
      </c>
    </row>
    <row r="5007" spans="1:13" x14ac:dyDescent="0.25">
      <c r="A5007">
        <v>3685</v>
      </c>
      <c r="B5007" t="s">
        <v>10474</v>
      </c>
      <c r="C5007">
        <v>1913</v>
      </c>
      <c r="D5007">
        <v>3</v>
      </c>
      <c r="E5007">
        <v>790</v>
      </c>
      <c r="F5007" s="1">
        <v>4714</v>
      </c>
      <c r="G5007" t="s">
        <v>18</v>
      </c>
      <c r="H5007" t="s">
        <v>19</v>
      </c>
      <c r="I5007" t="s">
        <v>9483</v>
      </c>
      <c r="J5007" t="s">
        <v>9484</v>
      </c>
      <c r="K5007" t="s">
        <v>9484</v>
      </c>
      <c r="M5007" t="s">
        <v>10475</v>
      </c>
    </row>
    <row r="5008" spans="1:13" x14ac:dyDescent="0.25">
      <c r="A5008">
        <v>3686</v>
      </c>
      <c r="B5008" t="s">
        <v>10476</v>
      </c>
      <c r="C5008">
        <v>1913</v>
      </c>
      <c r="D5008">
        <v>3</v>
      </c>
      <c r="E5008">
        <v>790</v>
      </c>
      <c r="F5008" s="1">
        <v>4714</v>
      </c>
      <c r="G5008" t="s">
        <v>18</v>
      </c>
      <c r="H5008" t="s">
        <v>19</v>
      </c>
      <c r="I5008" t="s">
        <v>9483</v>
      </c>
      <c r="J5008" t="s">
        <v>9484</v>
      </c>
      <c r="K5008" t="s">
        <v>9484</v>
      </c>
      <c r="M5008" t="s">
        <v>10477</v>
      </c>
    </row>
    <row r="5009" spans="1:13" x14ac:dyDescent="0.25">
      <c r="A5009">
        <v>3807</v>
      </c>
      <c r="B5009" t="s">
        <v>8861</v>
      </c>
      <c r="C5009">
        <v>1913</v>
      </c>
      <c r="D5009">
        <v>3</v>
      </c>
      <c r="E5009">
        <v>793</v>
      </c>
      <c r="F5009" s="1">
        <v>4714</v>
      </c>
      <c r="G5009" t="s">
        <v>18</v>
      </c>
      <c r="H5009" t="s">
        <v>19</v>
      </c>
      <c r="I5009" t="s">
        <v>20</v>
      </c>
      <c r="J5009" t="s">
        <v>21</v>
      </c>
      <c r="K5009" t="s">
        <v>21</v>
      </c>
      <c r="M5009" t="s">
        <v>10478</v>
      </c>
    </row>
    <row r="5010" spans="1:13" x14ac:dyDescent="0.25">
      <c r="A5010">
        <v>3961</v>
      </c>
      <c r="B5010" t="s">
        <v>10479</v>
      </c>
      <c r="C5010">
        <v>1913</v>
      </c>
      <c r="D5010">
        <v>3</v>
      </c>
      <c r="E5010">
        <v>797</v>
      </c>
      <c r="F5010" s="1">
        <v>4714</v>
      </c>
      <c r="G5010" t="s">
        <v>18</v>
      </c>
      <c r="H5010" t="s">
        <v>19</v>
      </c>
      <c r="I5010" t="s">
        <v>9483</v>
      </c>
      <c r="J5010" t="s">
        <v>9484</v>
      </c>
      <c r="K5010" t="s">
        <v>9484</v>
      </c>
      <c r="M5010" t="s">
        <v>10480</v>
      </c>
    </row>
    <row r="5011" spans="1:13" x14ac:dyDescent="0.25">
      <c r="A5011">
        <v>3663</v>
      </c>
      <c r="B5011" t="s">
        <v>10481</v>
      </c>
      <c r="C5011">
        <v>1913</v>
      </c>
      <c r="D5011">
        <v>3</v>
      </c>
      <c r="E5011">
        <v>789</v>
      </c>
      <c r="F5011" s="1">
        <v>4710</v>
      </c>
      <c r="G5011" t="s">
        <v>8847</v>
      </c>
      <c r="H5011" t="s">
        <v>3062</v>
      </c>
      <c r="I5011" t="s">
        <v>2636</v>
      </c>
      <c r="J5011" t="s">
        <v>7079</v>
      </c>
      <c r="K5011" t="s">
        <v>7079</v>
      </c>
      <c r="M5011" t="s">
        <v>10482</v>
      </c>
    </row>
    <row r="5012" spans="1:13" x14ac:dyDescent="0.25">
      <c r="A5012">
        <v>3633</v>
      </c>
      <c r="B5012" t="s">
        <v>10483</v>
      </c>
      <c r="C5012">
        <v>1913</v>
      </c>
      <c r="D5012">
        <v>3</v>
      </c>
      <c r="E5012">
        <v>788</v>
      </c>
      <c r="F5012" s="1">
        <v>4708</v>
      </c>
      <c r="G5012" t="s">
        <v>18</v>
      </c>
      <c r="H5012" t="s">
        <v>19</v>
      </c>
      <c r="I5012" t="s">
        <v>8974</v>
      </c>
      <c r="J5012" t="s">
        <v>8975</v>
      </c>
      <c r="K5012" t="s">
        <v>8975</v>
      </c>
      <c r="M5012" t="s">
        <v>10484</v>
      </c>
    </row>
    <row r="5013" spans="1:13" x14ac:dyDescent="0.25">
      <c r="A5013">
        <v>3632</v>
      </c>
      <c r="B5013" t="s">
        <v>10485</v>
      </c>
      <c r="C5013">
        <v>1913</v>
      </c>
      <c r="D5013">
        <v>3</v>
      </c>
      <c r="E5013">
        <v>788</v>
      </c>
      <c r="F5013" s="1">
        <v>4707</v>
      </c>
      <c r="G5013" t="s">
        <v>18</v>
      </c>
      <c r="H5013" t="s">
        <v>19</v>
      </c>
      <c r="I5013" t="s">
        <v>9483</v>
      </c>
      <c r="J5013" t="s">
        <v>9484</v>
      </c>
      <c r="K5013" t="s">
        <v>9484</v>
      </c>
      <c r="M5013" t="s">
        <v>10486</v>
      </c>
    </row>
    <row r="5014" spans="1:13" x14ac:dyDescent="0.25">
      <c r="A5014">
        <v>3672</v>
      </c>
      <c r="B5014" t="s">
        <v>10487</v>
      </c>
      <c r="C5014">
        <v>1913</v>
      </c>
      <c r="D5014">
        <v>3</v>
      </c>
      <c r="E5014">
        <v>789</v>
      </c>
      <c r="F5014" s="1">
        <v>4707</v>
      </c>
      <c r="G5014" t="s">
        <v>18</v>
      </c>
      <c r="H5014" t="s">
        <v>19</v>
      </c>
      <c r="I5014" t="s">
        <v>10488</v>
      </c>
      <c r="J5014" t="s">
        <v>10489</v>
      </c>
      <c r="K5014" t="s">
        <v>10489</v>
      </c>
      <c r="M5014" t="s">
        <v>10490</v>
      </c>
    </row>
    <row r="5015" spans="1:13" x14ac:dyDescent="0.25">
      <c r="A5015">
        <v>3877</v>
      </c>
      <c r="B5015" t="s">
        <v>10491</v>
      </c>
      <c r="C5015">
        <v>1913</v>
      </c>
      <c r="D5015">
        <v>3</v>
      </c>
      <c r="E5015">
        <v>794</v>
      </c>
      <c r="F5015" s="1">
        <v>4707</v>
      </c>
      <c r="G5015" t="s">
        <v>3681</v>
      </c>
      <c r="H5015" t="s">
        <v>3682</v>
      </c>
      <c r="I5015" t="s">
        <v>10410</v>
      </c>
      <c r="J5015" t="s">
        <v>9773</v>
      </c>
      <c r="K5015" t="s">
        <v>9773</v>
      </c>
      <c r="M5015" t="s">
        <v>10492</v>
      </c>
    </row>
    <row r="5016" spans="1:13" x14ac:dyDescent="0.25">
      <c r="A5016">
        <v>3978</v>
      </c>
      <c r="B5016" t="s">
        <v>10493</v>
      </c>
      <c r="C5016">
        <v>1913</v>
      </c>
      <c r="D5016">
        <v>3</v>
      </c>
      <c r="E5016">
        <v>798</v>
      </c>
      <c r="F5016" s="1">
        <v>4707</v>
      </c>
      <c r="G5016" t="s">
        <v>4226</v>
      </c>
      <c r="H5016" t="s">
        <v>4227</v>
      </c>
      <c r="I5016" t="s">
        <v>8277</v>
      </c>
      <c r="J5016" t="s">
        <v>8249</v>
      </c>
      <c r="K5016" t="s">
        <v>8249</v>
      </c>
      <c r="M5016" t="s">
        <v>10494</v>
      </c>
    </row>
    <row r="5017" spans="1:13" x14ac:dyDescent="0.25">
      <c r="A5017">
        <v>3736</v>
      </c>
      <c r="B5017" t="s">
        <v>10495</v>
      </c>
      <c r="C5017">
        <v>1913</v>
      </c>
      <c r="D5017">
        <v>3</v>
      </c>
      <c r="E5017">
        <v>792</v>
      </c>
      <c r="F5017" s="1">
        <v>4706</v>
      </c>
      <c r="G5017" t="s">
        <v>18</v>
      </c>
      <c r="H5017" t="s">
        <v>19</v>
      </c>
      <c r="I5017" t="s">
        <v>10488</v>
      </c>
      <c r="J5017" t="s">
        <v>10489</v>
      </c>
      <c r="K5017" t="s">
        <v>10489</v>
      </c>
      <c r="M5017" t="s">
        <v>10496</v>
      </c>
    </row>
    <row r="5018" spans="1:13" x14ac:dyDescent="0.25">
      <c r="A5018">
        <v>3960</v>
      </c>
      <c r="B5018" t="s">
        <v>10497</v>
      </c>
      <c r="C5018">
        <v>1913</v>
      </c>
      <c r="D5018">
        <v>3</v>
      </c>
      <c r="E5018">
        <v>797</v>
      </c>
      <c r="F5018" s="1">
        <v>4704</v>
      </c>
      <c r="G5018" t="s">
        <v>18</v>
      </c>
      <c r="H5018" t="s">
        <v>19</v>
      </c>
      <c r="I5018" t="s">
        <v>8974</v>
      </c>
      <c r="J5018" t="s">
        <v>8975</v>
      </c>
      <c r="K5018" t="s">
        <v>8975</v>
      </c>
      <c r="M5018" t="s">
        <v>10498</v>
      </c>
    </row>
    <row r="5019" spans="1:13" x14ac:dyDescent="0.25">
      <c r="A5019">
        <v>4000</v>
      </c>
      <c r="B5019" t="s">
        <v>10499</v>
      </c>
      <c r="C5019">
        <v>1913</v>
      </c>
      <c r="D5019">
        <v>3</v>
      </c>
      <c r="E5019">
        <v>799</v>
      </c>
      <c r="F5019" s="1">
        <v>4701</v>
      </c>
      <c r="G5019" t="s">
        <v>8725</v>
      </c>
      <c r="H5019" t="s">
        <v>3062</v>
      </c>
      <c r="I5019" t="s">
        <v>10415</v>
      </c>
      <c r="J5019" t="s">
        <v>10123</v>
      </c>
      <c r="K5019" t="s">
        <v>10123</v>
      </c>
      <c r="M5019" t="s">
        <v>10500</v>
      </c>
    </row>
    <row r="5020" spans="1:13" x14ac:dyDescent="0.25">
      <c r="A5020">
        <v>3630</v>
      </c>
      <c r="B5020" t="s">
        <v>10501</v>
      </c>
      <c r="C5020">
        <v>1913</v>
      </c>
      <c r="D5020">
        <v>3</v>
      </c>
      <c r="E5020">
        <v>788</v>
      </c>
      <c r="F5020" s="1">
        <v>4699</v>
      </c>
      <c r="G5020" t="s">
        <v>18</v>
      </c>
      <c r="H5020" t="s">
        <v>19</v>
      </c>
      <c r="I5020" t="s">
        <v>9483</v>
      </c>
      <c r="J5020" t="s">
        <v>9484</v>
      </c>
      <c r="K5020" t="s">
        <v>9484</v>
      </c>
      <c r="M5020" t="s">
        <v>10502</v>
      </c>
    </row>
    <row r="5021" spans="1:13" x14ac:dyDescent="0.25">
      <c r="A5021">
        <v>3631</v>
      </c>
      <c r="B5021" t="s">
        <v>10503</v>
      </c>
      <c r="C5021">
        <v>1913</v>
      </c>
      <c r="D5021">
        <v>3</v>
      </c>
      <c r="E5021">
        <v>788</v>
      </c>
      <c r="F5021" s="1">
        <v>4699</v>
      </c>
      <c r="G5021" t="s">
        <v>18</v>
      </c>
      <c r="H5021" t="s">
        <v>19</v>
      </c>
      <c r="I5021" t="s">
        <v>9483</v>
      </c>
      <c r="J5021" t="s">
        <v>9484</v>
      </c>
      <c r="K5021" t="s">
        <v>9484</v>
      </c>
      <c r="M5021" t="s">
        <v>10504</v>
      </c>
    </row>
    <row r="5022" spans="1:13" x14ac:dyDescent="0.25">
      <c r="A5022">
        <v>3863</v>
      </c>
      <c r="B5022" t="s">
        <v>10505</v>
      </c>
      <c r="C5022">
        <v>1913</v>
      </c>
      <c r="D5022">
        <v>3</v>
      </c>
      <c r="E5022">
        <v>794</v>
      </c>
      <c r="F5022" s="1">
        <v>4699</v>
      </c>
      <c r="G5022" t="s">
        <v>4226</v>
      </c>
      <c r="H5022" t="s">
        <v>4227</v>
      </c>
      <c r="I5022" t="s">
        <v>8007</v>
      </c>
      <c r="J5022" t="s">
        <v>6702</v>
      </c>
      <c r="K5022" t="s">
        <v>6702</v>
      </c>
      <c r="M5022" t="s">
        <v>10506</v>
      </c>
    </row>
    <row r="5023" spans="1:13" x14ac:dyDescent="0.25">
      <c r="A5023">
        <v>3959</v>
      </c>
      <c r="B5023" t="s">
        <v>10507</v>
      </c>
      <c r="C5023">
        <v>1913</v>
      </c>
      <c r="D5023">
        <v>3</v>
      </c>
      <c r="E5023">
        <v>797</v>
      </c>
      <c r="F5023" s="1">
        <v>4699</v>
      </c>
      <c r="G5023" t="s">
        <v>18</v>
      </c>
      <c r="H5023" t="s">
        <v>19</v>
      </c>
      <c r="I5023" t="s">
        <v>9483</v>
      </c>
      <c r="J5023" t="s">
        <v>9484</v>
      </c>
      <c r="K5023" t="s">
        <v>9484</v>
      </c>
      <c r="M5023" t="s">
        <v>10508</v>
      </c>
    </row>
    <row r="5024" spans="1:13" x14ac:dyDescent="0.25">
      <c r="A5024">
        <v>3977</v>
      </c>
      <c r="B5024" t="s">
        <v>10509</v>
      </c>
      <c r="C5024">
        <v>1913</v>
      </c>
      <c r="D5024">
        <v>3</v>
      </c>
      <c r="E5024">
        <v>798</v>
      </c>
      <c r="F5024" s="1">
        <v>4698</v>
      </c>
      <c r="G5024" t="s">
        <v>4226</v>
      </c>
      <c r="H5024" t="s">
        <v>4227</v>
      </c>
      <c r="I5024" t="s">
        <v>9203</v>
      </c>
      <c r="J5024" t="s">
        <v>8249</v>
      </c>
      <c r="K5024" t="s">
        <v>8249</v>
      </c>
      <c r="M5024" t="s">
        <v>10510</v>
      </c>
    </row>
    <row r="5025" spans="1:14" x14ac:dyDescent="0.25">
      <c r="A5025">
        <v>3629</v>
      </c>
      <c r="B5025" t="s">
        <v>10511</v>
      </c>
      <c r="C5025">
        <v>1913</v>
      </c>
      <c r="D5025">
        <v>3</v>
      </c>
      <c r="E5025">
        <v>788</v>
      </c>
      <c r="F5025" s="1">
        <v>4697</v>
      </c>
      <c r="G5025" t="s">
        <v>18</v>
      </c>
      <c r="H5025" t="s">
        <v>19</v>
      </c>
      <c r="I5025" t="s">
        <v>20</v>
      </c>
      <c r="J5025" t="s">
        <v>21</v>
      </c>
      <c r="K5025" t="s">
        <v>21</v>
      </c>
      <c r="M5025" t="s">
        <v>10512</v>
      </c>
    </row>
    <row r="5026" spans="1:14" x14ac:dyDescent="0.25">
      <c r="A5026">
        <v>3925</v>
      </c>
      <c r="B5026" t="s">
        <v>1899</v>
      </c>
      <c r="C5026">
        <v>1913</v>
      </c>
      <c r="D5026">
        <v>3</v>
      </c>
      <c r="E5026">
        <v>797</v>
      </c>
      <c r="F5026" s="1">
        <v>4697</v>
      </c>
      <c r="G5026" t="s">
        <v>926</v>
      </c>
      <c r="H5026" t="s">
        <v>927</v>
      </c>
      <c r="I5026" t="s">
        <v>4216</v>
      </c>
      <c r="J5026" t="s">
        <v>928</v>
      </c>
      <c r="K5026" t="s">
        <v>928</v>
      </c>
      <c r="M5026" t="s">
        <v>10513</v>
      </c>
    </row>
    <row r="5027" spans="1:14" x14ac:dyDescent="0.25">
      <c r="A5027">
        <v>3958</v>
      </c>
      <c r="B5027" t="s">
        <v>10514</v>
      </c>
      <c r="C5027">
        <v>1913</v>
      </c>
      <c r="D5027">
        <v>3</v>
      </c>
      <c r="E5027">
        <v>797</v>
      </c>
      <c r="F5027" s="1">
        <v>4696</v>
      </c>
      <c r="G5027" t="s">
        <v>18</v>
      </c>
      <c r="H5027" t="s">
        <v>19</v>
      </c>
      <c r="I5027" t="s">
        <v>8974</v>
      </c>
      <c r="J5027" t="s">
        <v>8975</v>
      </c>
      <c r="K5027" t="s">
        <v>8975</v>
      </c>
      <c r="M5027" t="s">
        <v>10515</v>
      </c>
    </row>
    <row r="5028" spans="1:14" x14ac:dyDescent="0.25">
      <c r="A5028">
        <v>3628</v>
      </c>
      <c r="B5028" t="s">
        <v>10516</v>
      </c>
      <c r="C5028">
        <v>1913</v>
      </c>
      <c r="D5028">
        <v>3</v>
      </c>
      <c r="E5028">
        <v>788</v>
      </c>
      <c r="F5028" s="1">
        <v>4695</v>
      </c>
      <c r="G5028" t="s">
        <v>18</v>
      </c>
      <c r="H5028" t="s">
        <v>19</v>
      </c>
      <c r="I5028" t="s">
        <v>8974</v>
      </c>
      <c r="J5028" t="s">
        <v>8975</v>
      </c>
      <c r="K5028" t="s">
        <v>8975</v>
      </c>
      <c r="M5028" t="s">
        <v>10517</v>
      </c>
    </row>
    <row r="5029" spans="1:14" x14ac:dyDescent="0.25">
      <c r="A5029">
        <v>3627</v>
      </c>
      <c r="B5029" t="s">
        <v>10521</v>
      </c>
      <c r="C5029">
        <v>1913</v>
      </c>
      <c r="D5029">
        <v>3</v>
      </c>
      <c r="E5029">
        <v>788</v>
      </c>
      <c r="F5029" s="1">
        <v>4693</v>
      </c>
      <c r="G5029" t="s">
        <v>18</v>
      </c>
      <c r="H5029" t="s">
        <v>19</v>
      </c>
      <c r="I5029" t="s">
        <v>8974</v>
      </c>
      <c r="J5029" t="s">
        <v>8975</v>
      </c>
      <c r="K5029" t="s">
        <v>8975</v>
      </c>
      <c r="M5029" t="s">
        <v>10522</v>
      </c>
    </row>
    <row r="5030" spans="1:14" x14ac:dyDescent="0.25">
      <c r="A5030">
        <v>3976</v>
      </c>
      <c r="B5030" t="s">
        <v>10523</v>
      </c>
      <c r="C5030">
        <v>1913</v>
      </c>
      <c r="D5030">
        <v>3</v>
      </c>
      <c r="E5030">
        <v>798</v>
      </c>
      <c r="F5030" s="1">
        <v>4693</v>
      </c>
      <c r="G5030" t="s">
        <v>4226</v>
      </c>
      <c r="H5030" t="s">
        <v>4227</v>
      </c>
      <c r="I5030" t="s">
        <v>8277</v>
      </c>
      <c r="J5030" t="s">
        <v>8249</v>
      </c>
      <c r="K5030" t="s">
        <v>8249</v>
      </c>
      <c r="M5030" t="s">
        <v>10524</v>
      </c>
    </row>
    <row r="5031" spans="1:14" x14ac:dyDescent="0.25">
      <c r="A5031">
        <v>3840</v>
      </c>
      <c r="B5031" t="s">
        <v>10525</v>
      </c>
      <c r="C5031">
        <v>1913</v>
      </c>
      <c r="D5031">
        <v>3</v>
      </c>
      <c r="E5031">
        <v>796</v>
      </c>
      <c r="F5031" s="1">
        <v>4692</v>
      </c>
      <c r="G5031" t="s">
        <v>4504</v>
      </c>
      <c r="H5031" t="s">
        <v>4505</v>
      </c>
      <c r="I5031" t="s">
        <v>8599</v>
      </c>
      <c r="J5031" t="s">
        <v>8600</v>
      </c>
      <c r="K5031" t="s">
        <v>8600</v>
      </c>
      <c r="M5031" t="s">
        <v>10526</v>
      </c>
    </row>
    <row r="5032" spans="1:14" x14ac:dyDescent="0.25">
      <c r="A5032">
        <v>3626</v>
      </c>
      <c r="B5032" t="s">
        <v>10385</v>
      </c>
      <c r="C5032">
        <v>1913</v>
      </c>
      <c r="D5032">
        <v>3</v>
      </c>
      <c r="E5032">
        <v>788</v>
      </c>
      <c r="F5032" s="1">
        <v>4690</v>
      </c>
      <c r="G5032" t="s">
        <v>18</v>
      </c>
      <c r="H5032" t="s">
        <v>19</v>
      </c>
      <c r="I5032" t="s">
        <v>9483</v>
      </c>
      <c r="J5032" t="s">
        <v>9484</v>
      </c>
      <c r="K5032" t="s">
        <v>9484</v>
      </c>
      <c r="M5032" t="s">
        <v>10527</v>
      </c>
    </row>
    <row r="5033" spans="1:14" x14ac:dyDescent="0.25">
      <c r="A5033">
        <v>3975</v>
      </c>
      <c r="B5033" t="s">
        <v>9508</v>
      </c>
      <c r="C5033">
        <v>1913</v>
      </c>
      <c r="D5033">
        <v>3</v>
      </c>
      <c r="E5033">
        <v>798</v>
      </c>
      <c r="F5033" s="1">
        <v>4689</v>
      </c>
      <c r="G5033" t="s">
        <v>4226</v>
      </c>
      <c r="H5033" t="s">
        <v>4227</v>
      </c>
      <c r="I5033" t="s">
        <v>8007</v>
      </c>
      <c r="J5033" t="s">
        <v>6702</v>
      </c>
      <c r="K5033" t="s">
        <v>6702</v>
      </c>
      <c r="M5033" t="s">
        <v>10528</v>
      </c>
    </row>
    <row r="5034" spans="1:14" x14ac:dyDescent="0.25">
      <c r="A5034">
        <v>3858</v>
      </c>
      <c r="B5034" t="s">
        <v>10529</v>
      </c>
      <c r="C5034">
        <v>1913</v>
      </c>
      <c r="D5034">
        <v>3</v>
      </c>
      <c r="E5034">
        <v>796</v>
      </c>
      <c r="F5034" s="1">
        <v>4688</v>
      </c>
      <c r="G5034" t="s">
        <v>926</v>
      </c>
      <c r="H5034" t="s">
        <v>927</v>
      </c>
      <c r="I5034" t="s">
        <v>6623</v>
      </c>
      <c r="J5034" t="s">
        <v>928</v>
      </c>
      <c r="K5034" t="s">
        <v>928</v>
      </c>
      <c r="M5034" t="s">
        <v>10530</v>
      </c>
    </row>
    <row r="5035" spans="1:14" x14ac:dyDescent="0.25">
      <c r="A5035">
        <v>3859</v>
      </c>
      <c r="B5035" t="s">
        <v>10531</v>
      </c>
      <c r="C5035">
        <v>1913</v>
      </c>
      <c r="D5035">
        <v>3</v>
      </c>
      <c r="E5035">
        <v>796</v>
      </c>
      <c r="F5035" s="1">
        <v>4688</v>
      </c>
      <c r="G5035" t="s">
        <v>926</v>
      </c>
      <c r="H5035" t="s">
        <v>927</v>
      </c>
      <c r="I5035" t="s">
        <v>6623</v>
      </c>
      <c r="J5035" t="s">
        <v>928</v>
      </c>
      <c r="K5035" t="s">
        <v>928</v>
      </c>
      <c r="M5035" t="s">
        <v>10530</v>
      </c>
    </row>
    <row r="5036" spans="1:14" x14ac:dyDescent="0.25">
      <c r="A5036">
        <v>3839</v>
      </c>
      <c r="B5036" t="s">
        <v>10532</v>
      </c>
      <c r="C5036">
        <v>1913</v>
      </c>
      <c r="D5036">
        <v>3</v>
      </c>
      <c r="E5036">
        <v>796</v>
      </c>
      <c r="F5036" s="1">
        <v>4687</v>
      </c>
      <c r="G5036" t="s">
        <v>4504</v>
      </c>
      <c r="H5036" t="s">
        <v>4505</v>
      </c>
      <c r="I5036" t="s">
        <v>8599</v>
      </c>
      <c r="J5036" t="s">
        <v>8600</v>
      </c>
      <c r="K5036" t="s">
        <v>8600</v>
      </c>
      <c r="M5036" t="s">
        <v>10533</v>
      </c>
    </row>
    <row r="5037" spans="1:14" x14ac:dyDescent="0.25">
      <c r="A5037">
        <v>3861</v>
      </c>
      <c r="B5037" t="s">
        <v>10534</v>
      </c>
      <c r="C5037">
        <v>1913</v>
      </c>
      <c r="D5037">
        <v>3</v>
      </c>
      <c r="E5037">
        <v>796</v>
      </c>
      <c r="F5037" s="1">
        <v>4685</v>
      </c>
      <c r="G5037" t="s">
        <v>926</v>
      </c>
      <c r="H5037" t="s">
        <v>927</v>
      </c>
      <c r="I5037" t="s">
        <v>4216</v>
      </c>
      <c r="J5037" t="s">
        <v>928</v>
      </c>
      <c r="K5037" t="s">
        <v>928</v>
      </c>
      <c r="M5037" t="s">
        <v>10535</v>
      </c>
    </row>
    <row r="5038" spans="1:14" x14ac:dyDescent="0.25">
      <c r="A5038">
        <v>3957</v>
      </c>
      <c r="B5038" t="s">
        <v>10536</v>
      </c>
      <c r="C5038">
        <v>1913</v>
      </c>
      <c r="D5038">
        <v>3</v>
      </c>
      <c r="E5038">
        <v>797</v>
      </c>
      <c r="F5038" s="1">
        <v>4685</v>
      </c>
      <c r="G5038" t="s">
        <v>18</v>
      </c>
      <c r="H5038" t="s">
        <v>19</v>
      </c>
      <c r="I5038" t="s">
        <v>8974</v>
      </c>
      <c r="J5038" t="s">
        <v>8975</v>
      </c>
      <c r="K5038" t="s">
        <v>8975</v>
      </c>
      <c r="M5038" t="s">
        <v>10537</v>
      </c>
    </row>
    <row r="5039" spans="1:14" x14ac:dyDescent="0.25">
      <c r="A5039">
        <v>3625</v>
      </c>
      <c r="B5039" t="s">
        <v>5778</v>
      </c>
      <c r="C5039">
        <v>1913</v>
      </c>
      <c r="D5039">
        <v>3</v>
      </c>
      <c r="E5039">
        <v>788</v>
      </c>
      <c r="F5039" s="1">
        <v>4679</v>
      </c>
      <c r="G5039" t="s">
        <v>18</v>
      </c>
      <c r="H5039" t="s">
        <v>19</v>
      </c>
      <c r="I5039" t="s">
        <v>8974</v>
      </c>
      <c r="J5039" t="s">
        <v>8975</v>
      </c>
      <c r="K5039" t="s">
        <v>8975</v>
      </c>
      <c r="M5039" t="s">
        <v>10541</v>
      </c>
    </row>
    <row r="5040" spans="1:14" x14ac:dyDescent="0.25">
      <c r="A5040">
        <v>3730</v>
      </c>
      <c r="B5040" t="s">
        <v>10542</v>
      </c>
      <c r="C5040">
        <v>1913</v>
      </c>
      <c r="D5040">
        <v>3</v>
      </c>
      <c r="E5040">
        <v>792</v>
      </c>
      <c r="F5040" s="1">
        <v>4678</v>
      </c>
      <c r="G5040" t="s">
        <v>68</v>
      </c>
      <c r="H5040" t="s">
        <v>69</v>
      </c>
      <c r="I5040" t="s">
        <v>2235</v>
      </c>
      <c r="J5040" t="s">
        <v>115</v>
      </c>
      <c r="K5040" t="s">
        <v>115</v>
      </c>
      <c r="M5040" t="s">
        <v>10543</v>
      </c>
      <c r="N5040" t="s">
        <v>10545</v>
      </c>
    </row>
    <row r="5041" spans="1:13" x14ac:dyDescent="0.25">
      <c r="A5041">
        <v>3735</v>
      </c>
      <c r="B5041" t="s">
        <v>10546</v>
      </c>
      <c r="C5041">
        <v>1913</v>
      </c>
      <c r="D5041">
        <v>3</v>
      </c>
      <c r="E5041">
        <v>792</v>
      </c>
      <c r="F5041" s="1">
        <v>4678</v>
      </c>
      <c r="G5041" t="s">
        <v>18</v>
      </c>
      <c r="H5041" t="s">
        <v>19</v>
      </c>
      <c r="I5041" t="s">
        <v>8974</v>
      </c>
      <c r="J5041" t="s">
        <v>8975</v>
      </c>
      <c r="K5041" t="s">
        <v>8975</v>
      </c>
      <c r="M5041" t="s">
        <v>10547</v>
      </c>
    </row>
    <row r="5042" spans="1:13" x14ac:dyDescent="0.25">
      <c r="A5042">
        <v>3761</v>
      </c>
      <c r="B5042" t="s">
        <v>4191</v>
      </c>
      <c r="C5042">
        <v>1913</v>
      </c>
      <c r="D5042">
        <v>3</v>
      </c>
      <c r="E5042">
        <v>793</v>
      </c>
      <c r="F5042" s="1">
        <v>4678</v>
      </c>
      <c r="G5042" t="s">
        <v>68</v>
      </c>
      <c r="H5042" t="s">
        <v>69</v>
      </c>
      <c r="I5042" t="s">
        <v>9143</v>
      </c>
      <c r="J5042" t="s">
        <v>9144</v>
      </c>
      <c r="K5042" t="s">
        <v>9144</v>
      </c>
      <c r="M5042" t="s">
        <v>10548</v>
      </c>
    </row>
    <row r="5043" spans="1:13" x14ac:dyDescent="0.25">
      <c r="A5043">
        <v>3924</v>
      </c>
      <c r="B5043" t="s">
        <v>10549</v>
      </c>
      <c r="C5043">
        <v>1913</v>
      </c>
      <c r="D5043">
        <v>3</v>
      </c>
      <c r="E5043">
        <v>797</v>
      </c>
      <c r="F5043" s="1">
        <v>4678</v>
      </c>
      <c r="G5043" t="s">
        <v>4504</v>
      </c>
      <c r="H5043" t="s">
        <v>4505</v>
      </c>
      <c r="I5043" t="s">
        <v>8599</v>
      </c>
      <c r="J5043" t="s">
        <v>8600</v>
      </c>
      <c r="K5043" t="s">
        <v>8600</v>
      </c>
      <c r="M5043" t="s">
        <v>10550</v>
      </c>
    </row>
    <row r="5044" spans="1:13" x14ac:dyDescent="0.25">
      <c r="A5044">
        <v>3709</v>
      </c>
      <c r="B5044" t="s">
        <v>10551</v>
      </c>
      <c r="C5044">
        <v>1913</v>
      </c>
      <c r="D5044">
        <v>3</v>
      </c>
      <c r="E5044">
        <v>791</v>
      </c>
      <c r="F5044" s="1">
        <v>4677</v>
      </c>
      <c r="G5044" t="s">
        <v>8847</v>
      </c>
      <c r="H5044" t="s">
        <v>3062</v>
      </c>
      <c r="I5044" t="s">
        <v>10285</v>
      </c>
      <c r="J5044" t="s">
        <v>10123</v>
      </c>
      <c r="K5044" t="s">
        <v>10123</v>
      </c>
      <c r="M5044" t="s">
        <v>10552</v>
      </c>
    </row>
    <row r="5045" spans="1:13" x14ac:dyDescent="0.25">
      <c r="A5045">
        <v>3876</v>
      </c>
      <c r="B5045" t="s">
        <v>10553</v>
      </c>
      <c r="C5045">
        <v>1913</v>
      </c>
      <c r="D5045">
        <v>3</v>
      </c>
      <c r="E5045">
        <v>794</v>
      </c>
      <c r="F5045" s="1">
        <v>4676</v>
      </c>
      <c r="G5045" t="s">
        <v>3681</v>
      </c>
      <c r="H5045" t="s">
        <v>3682</v>
      </c>
      <c r="I5045" t="s">
        <v>10410</v>
      </c>
      <c r="J5045" t="s">
        <v>9773</v>
      </c>
      <c r="K5045" t="s">
        <v>9773</v>
      </c>
      <c r="M5045" t="s">
        <v>10554</v>
      </c>
    </row>
    <row r="5046" spans="1:13" x14ac:dyDescent="0.25">
      <c r="A5046">
        <v>3700</v>
      </c>
      <c r="B5046" t="s">
        <v>10507</v>
      </c>
      <c r="C5046">
        <v>1913</v>
      </c>
      <c r="D5046">
        <v>3</v>
      </c>
      <c r="E5046">
        <v>791</v>
      </c>
      <c r="F5046" s="1">
        <v>4675</v>
      </c>
      <c r="G5046" t="s">
        <v>68</v>
      </c>
      <c r="H5046" t="s">
        <v>69</v>
      </c>
      <c r="I5046" t="s">
        <v>9143</v>
      </c>
      <c r="J5046" t="s">
        <v>9144</v>
      </c>
      <c r="K5046" t="s">
        <v>9144</v>
      </c>
      <c r="M5046" t="s">
        <v>10555</v>
      </c>
    </row>
    <row r="5047" spans="1:13" x14ac:dyDescent="0.25">
      <c r="A5047">
        <v>3956</v>
      </c>
      <c r="B5047" t="s">
        <v>10556</v>
      </c>
      <c r="C5047">
        <v>1913</v>
      </c>
      <c r="D5047">
        <v>3</v>
      </c>
      <c r="E5047">
        <v>797</v>
      </c>
      <c r="F5047" s="1">
        <v>4675</v>
      </c>
      <c r="G5047" t="s">
        <v>18</v>
      </c>
      <c r="H5047" t="s">
        <v>19</v>
      </c>
      <c r="I5047" t="s">
        <v>8974</v>
      </c>
      <c r="J5047" t="s">
        <v>8975</v>
      </c>
      <c r="K5047" t="s">
        <v>8975</v>
      </c>
      <c r="M5047" t="s">
        <v>10557</v>
      </c>
    </row>
    <row r="5048" spans="1:13" x14ac:dyDescent="0.25">
      <c r="A5048">
        <v>3576</v>
      </c>
      <c r="B5048" t="s">
        <v>10558</v>
      </c>
      <c r="C5048">
        <v>1913</v>
      </c>
      <c r="D5048">
        <v>3</v>
      </c>
      <c r="E5048">
        <v>785</v>
      </c>
      <c r="F5048" s="1">
        <v>4674</v>
      </c>
      <c r="G5048" t="s">
        <v>2657</v>
      </c>
      <c r="H5048" t="s">
        <v>2658</v>
      </c>
      <c r="I5048" t="s">
        <v>10559</v>
      </c>
      <c r="J5048" t="s">
        <v>10220</v>
      </c>
      <c r="K5048" t="s">
        <v>10220</v>
      </c>
      <c r="M5048" t="s">
        <v>10560</v>
      </c>
    </row>
    <row r="5049" spans="1:13" x14ac:dyDescent="0.25">
      <c r="A5049">
        <v>3581</v>
      </c>
      <c r="B5049" t="s">
        <v>10561</v>
      </c>
      <c r="C5049">
        <v>1913</v>
      </c>
      <c r="D5049">
        <v>3</v>
      </c>
      <c r="E5049">
        <v>786</v>
      </c>
      <c r="F5049" s="1">
        <v>4674</v>
      </c>
      <c r="G5049" t="s">
        <v>4226</v>
      </c>
      <c r="H5049" t="s">
        <v>4227</v>
      </c>
      <c r="I5049" t="s">
        <v>8277</v>
      </c>
      <c r="J5049" t="s">
        <v>8249</v>
      </c>
      <c r="K5049" t="s">
        <v>8249</v>
      </c>
      <c r="M5049" t="s">
        <v>10562</v>
      </c>
    </row>
    <row r="5050" spans="1:13" x14ac:dyDescent="0.25">
      <c r="A5050">
        <v>3836</v>
      </c>
      <c r="B5050" t="s">
        <v>10563</v>
      </c>
      <c r="C5050">
        <v>1913</v>
      </c>
      <c r="D5050">
        <v>3</v>
      </c>
      <c r="E5050">
        <v>796</v>
      </c>
      <c r="F5050" s="1">
        <v>4674</v>
      </c>
      <c r="G5050" t="s">
        <v>926</v>
      </c>
      <c r="H5050" t="s">
        <v>927</v>
      </c>
      <c r="I5050" t="s">
        <v>4216</v>
      </c>
      <c r="J5050" t="s">
        <v>928</v>
      </c>
      <c r="K5050" t="s">
        <v>928</v>
      </c>
      <c r="M5050" t="s">
        <v>10564</v>
      </c>
    </row>
    <row r="5051" spans="1:13" x14ac:dyDescent="0.25">
      <c r="A5051">
        <v>3729</v>
      </c>
      <c r="B5051" t="s">
        <v>10565</v>
      </c>
      <c r="C5051">
        <v>1913</v>
      </c>
      <c r="D5051">
        <v>3</v>
      </c>
      <c r="E5051">
        <v>792</v>
      </c>
      <c r="F5051" s="1">
        <v>4673</v>
      </c>
      <c r="G5051" t="s">
        <v>68</v>
      </c>
      <c r="H5051" t="s">
        <v>69</v>
      </c>
      <c r="I5051" t="s">
        <v>10566</v>
      </c>
      <c r="J5051" t="s">
        <v>10567</v>
      </c>
      <c r="K5051" t="s">
        <v>10567</v>
      </c>
      <c r="M5051" t="s">
        <v>10568</v>
      </c>
    </row>
    <row r="5052" spans="1:13" x14ac:dyDescent="0.25">
      <c r="A5052">
        <v>3833</v>
      </c>
      <c r="B5052" t="s">
        <v>10569</v>
      </c>
      <c r="C5052">
        <v>1913</v>
      </c>
      <c r="D5052">
        <v>3</v>
      </c>
      <c r="E5052">
        <v>796</v>
      </c>
      <c r="F5052" s="1">
        <v>4673</v>
      </c>
      <c r="G5052" t="s">
        <v>926</v>
      </c>
      <c r="H5052" t="s">
        <v>927</v>
      </c>
      <c r="I5052" t="s">
        <v>4216</v>
      </c>
      <c r="J5052" t="s">
        <v>928</v>
      </c>
      <c r="K5052" t="s">
        <v>928</v>
      </c>
      <c r="M5052" t="s">
        <v>10570</v>
      </c>
    </row>
    <row r="5053" spans="1:13" x14ac:dyDescent="0.25">
      <c r="A5053">
        <v>3835</v>
      </c>
      <c r="B5053" t="s">
        <v>5000</v>
      </c>
      <c r="C5053">
        <v>1913</v>
      </c>
      <c r="D5053">
        <v>3</v>
      </c>
      <c r="E5053">
        <v>796</v>
      </c>
      <c r="F5053" s="1">
        <v>4673</v>
      </c>
      <c r="G5053" t="s">
        <v>926</v>
      </c>
      <c r="H5053" t="s">
        <v>927</v>
      </c>
      <c r="I5053" t="s">
        <v>6623</v>
      </c>
      <c r="J5053" t="s">
        <v>928</v>
      </c>
      <c r="K5053" t="s">
        <v>928</v>
      </c>
      <c r="M5053" t="s">
        <v>10571</v>
      </c>
    </row>
    <row r="5054" spans="1:13" x14ac:dyDescent="0.25">
      <c r="A5054">
        <v>3860</v>
      </c>
      <c r="B5054" t="s">
        <v>10572</v>
      </c>
      <c r="C5054">
        <v>1913</v>
      </c>
      <c r="D5054">
        <v>3</v>
      </c>
      <c r="E5054">
        <v>796</v>
      </c>
      <c r="F5054" s="1">
        <v>4673</v>
      </c>
      <c r="G5054" t="s">
        <v>926</v>
      </c>
      <c r="H5054" t="s">
        <v>927</v>
      </c>
      <c r="I5054" t="s">
        <v>6623</v>
      </c>
      <c r="J5054" t="s">
        <v>928</v>
      </c>
      <c r="K5054" t="s">
        <v>928</v>
      </c>
      <c r="M5054" t="s">
        <v>10573</v>
      </c>
    </row>
    <row r="5055" spans="1:13" x14ac:dyDescent="0.25">
      <c r="A5055">
        <v>3974</v>
      </c>
      <c r="B5055" t="s">
        <v>5640</v>
      </c>
      <c r="C5055">
        <v>1913</v>
      </c>
      <c r="D5055">
        <v>3</v>
      </c>
      <c r="E5055">
        <v>798</v>
      </c>
      <c r="F5055" s="1">
        <v>4673</v>
      </c>
      <c r="G5055" t="s">
        <v>4226</v>
      </c>
      <c r="H5055" t="s">
        <v>4227</v>
      </c>
      <c r="I5055" t="s">
        <v>9203</v>
      </c>
      <c r="J5055" t="s">
        <v>8249</v>
      </c>
      <c r="K5055" t="s">
        <v>8249</v>
      </c>
      <c r="M5055" t="s">
        <v>10574</v>
      </c>
    </row>
    <row r="5056" spans="1:13" x14ac:dyDescent="0.25">
      <c r="A5056">
        <v>3760</v>
      </c>
      <c r="B5056" t="s">
        <v>10575</v>
      </c>
      <c r="C5056">
        <v>1913</v>
      </c>
      <c r="D5056">
        <v>3</v>
      </c>
      <c r="E5056">
        <v>793</v>
      </c>
      <c r="F5056" s="1">
        <v>4672</v>
      </c>
      <c r="G5056" t="s">
        <v>68</v>
      </c>
      <c r="H5056" t="s">
        <v>69</v>
      </c>
      <c r="I5056" t="s">
        <v>9143</v>
      </c>
      <c r="J5056" t="s">
        <v>9144</v>
      </c>
      <c r="K5056" t="s">
        <v>9144</v>
      </c>
      <c r="M5056" t="s">
        <v>10576</v>
      </c>
    </row>
    <row r="5057" spans="1:14" x14ac:dyDescent="0.25">
      <c r="A5057">
        <v>3973</v>
      </c>
      <c r="B5057" t="s">
        <v>10577</v>
      </c>
      <c r="C5057">
        <v>1913</v>
      </c>
      <c r="D5057">
        <v>3</v>
      </c>
      <c r="E5057">
        <v>798</v>
      </c>
      <c r="F5057" s="1">
        <v>4672</v>
      </c>
      <c r="G5057" t="s">
        <v>4226</v>
      </c>
      <c r="H5057" t="s">
        <v>4227</v>
      </c>
      <c r="I5057" t="s">
        <v>9203</v>
      </c>
      <c r="J5057" t="s">
        <v>8249</v>
      </c>
      <c r="K5057" t="s">
        <v>8249</v>
      </c>
      <c r="M5057" t="s">
        <v>10578</v>
      </c>
    </row>
    <row r="5058" spans="1:14" x14ac:dyDescent="0.25">
      <c r="A5058">
        <v>3699</v>
      </c>
      <c r="B5058" t="s">
        <v>10579</v>
      </c>
      <c r="C5058">
        <v>1913</v>
      </c>
      <c r="D5058">
        <v>3</v>
      </c>
      <c r="E5058">
        <v>791</v>
      </c>
      <c r="F5058" s="1">
        <v>4667</v>
      </c>
      <c r="G5058" t="s">
        <v>68</v>
      </c>
      <c r="H5058" t="s">
        <v>69</v>
      </c>
      <c r="I5058" t="s">
        <v>10580</v>
      </c>
      <c r="J5058" t="s">
        <v>10581</v>
      </c>
      <c r="K5058" t="s">
        <v>10581</v>
      </c>
      <c r="M5058" t="s">
        <v>10582</v>
      </c>
      <c r="N5058" t="s">
        <v>10584</v>
      </c>
    </row>
    <row r="5059" spans="1:14" x14ac:dyDescent="0.25">
      <c r="A5059">
        <v>3673</v>
      </c>
      <c r="B5059" t="s">
        <v>10585</v>
      </c>
      <c r="C5059">
        <v>1913</v>
      </c>
      <c r="D5059">
        <v>3</v>
      </c>
      <c r="E5059">
        <v>789</v>
      </c>
      <c r="F5059" s="1">
        <v>4665</v>
      </c>
      <c r="G5059" t="s">
        <v>4226</v>
      </c>
      <c r="H5059" t="s">
        <v>4227</v>
      </c>
      <c r="I5059" t="s">
        <v>8007</v>
      </c>
      <c r="J5059" t="s">
        <v>6702</v>
      </c>
      <c r="K5059" t="s">
        <v>6702</v>
      </c>
      <c r="M5059" t="s">
        <v>10586</v>
      </c>
    </row>
    <row r="5060" spans="1:14" x14ac:dyDescent="0.25">
      <c r="A5060">
        <v>3825</v>
      </c>
      <c r="B5060" t="s">
        <v>10587</v>
      </c>
      <c r="C5060">
        <v>1913</v>
      </c>
      <c r="D5060">
        <v>3</v>
      </c>
      <c r="E5060">
        <v>796</v>
      </c>
      <c r="F5060" s="1">
        <v>4664</v>
      </c>
      <c r="G5060" t="s">
        <v>926</v>
      </c>
      <c r="H5060" t="s">
        <v>927</v>
      </c>
      <c r="I5060" t="s">
        <v>6623</v>
      </c>
      <c r="J5060" t="s">
        <v>928</v>
      </c>
      <c r="K5060" t="s">
        <v>928</v>
      </c>
      <c r="M5060" t="s">
        <v>10588</v>
      </c>
    </row>
    <row r="5061" spans="1:14" x14ac:dyDescent="0.25">
      <c r="A5061">
        <v>3832</v>
      </c>
      <c r="B5061" t="s">
        <v>10589</v>
      </c>
      <c r="C5061">
        <v>1913</v>
      </c>
      <c r="D5061">
        <v>3</v>
      </c>
      <c r="E5061">
        <v>796</v>
      </c>
      <c r="F5061" s="1">
        <v>4664</v>
      </c>
      <c r="G5061" t="s">
        <v>926</v>
      </c>
      <c r="H5061" t="s">
        <v>927</v>
      </c>
      <c r="I5061" t="s">
        <v>4216</v>
      </c>
      <c r="J5061" t="s">
        <v>928</v>
      </c>
      <c r="K5061" t="s">
        <v>928</v>
      </c>
      <c r="M5061" t="s">
        <v>10590</v>
      </c>
    </row>
    <row r="5062" spans="1:14" x14ac:dyDescent="0.25">
      <c r="A5062">
        <v>3999</v>
      </c>
      <c r="B5062" t="s">
        <v>10591</v>
      </c>
      <c r="C5062">
        <v>1913</v>
      </c>
      <c r="D5062">
        <v>3</v>
      </c>
      <c r="E5062">
        <v>799</v>
      </c>
      <c r="F5062" s="1">
        <v>4664</v>
      </c>
      <c r="G5062" t="s">
        <v>8725</v>
      </c>
      <c r="H5062" t="s">
        <v>3062</v>
      </c>
      <c r="I5062" t="s">
        <v>10415</v>
      </c>
      <c r="J5062" t="s">
        <v>10123</v>
      </c>
      <c r="K5062" t="s">
        <v>10123</v>
      </c>
      <c r="M5062" t="s">
        <v>10592</v>
      </c>
    </row>
    <row r="5063" spans="1:14" x14ac:dyDescent="0.25">
      <c r="A5063">
        <v>3998</v>
      </c>
      <c r="B5063" t="s">
        <v>10593</v>
      </c>
      <c r="C5063">
        <v>1913</v>
      </c>
      <c r="D5063">
        <v>3</v>
      </c>
      <c r="E5063">
        <v>799</v>
      </c>
      <c r="F5063" s="1">
        <v>4663</v>
      </c>
      <c r="G5063" t="s">
        <v>8725</v>
      </c>
      <c r="H5063" t="s">
        <v>3062</v>
      </c>
      <c r="I5063" t="s">
        <v>10415</v>
      </c>
      <c r="J5063" t="s">
        <v>10123</v>
      </c>
      <c r="K5063" t="s">
        <v>10123</v>
      </c>
      <c r="M5063" t="s">
        <v>10594</v>
      </c>
    </row>
    <row r="5064" spans="1:14" x14ac:dyDescent="0.25">
      <c r="A5064">
        <v>3731</v>
      </c>
      <c r="B5064" t="s">
        <v>4229</v>
      </c>
      <c r="C5064">
        <v>1913</v>
      </c>
      <c r="D5064">
        <v>3</v>
      </c>
      <c r="E5064">
        <v>792</v>
      </c>
      <c r="F5064" s="1">
        <v>4661</v>
      </c>
      <c r="G5064" t="s">
        <v>18</v>
      </c>
      <c r="H5064" t="s">
        <v>19</v>
      </c>
      <c r="I5064" t="s">
        <v>10595</v>
      </c>
      <c r="J5064" t="s">
        <v>9264</v>
      </c>
      <c r="K5064" t="s">
        <v>9264</v>
      </c>
      <c r="M5064" t="s">
        <v>10596</v>
      </c>
    </row>
    <row r="5065" spans="1:14" x14ac:dyDescent="0.25">
      <c r="A5065">
        <v>3624</v>
      </c>
      <c r="B5065" t="s">
        <v>10597</v>
      </c>
      <c r="C5065">
        <v>1913</v>
      </c>
      <c r="D5065">
        <v>3</v>
      </c>
      <c r="E5065">
        <v>788</v>
      </c>
      <c r="F5065" s="1">
        <v>4660</v>
      </c>
      <c r="G5065" t="s">
        <v>18</v>
      </c>
      <c r="H5065" t="s">
        <v>19</v>
      </c>
      <c r="I5065" t="s">
        <v>10598</v>
      </c>
      <c r="J5065" t="s">
        <v>8791</v>
      </c>
      <c r="K5065" t="s">
        <v>8791</v>
      </c>
      <c r="M5065" t="s">
        <v>10599</v>
      </c>
    </row>
    <row r="5066" spans="1:14" x14ac:dyDescent="0.25">
      <c r="A5066">
        <v>3593</v>
      </c>
      <c r="B5066" t="s">
        <v>10600</v>
      </c>
      <c r="C5066">
        <v>1913</v>
      </c>
      <c r="D5066">
        <v>3</v>
      </c>
      <c r="E5066">
        <v>786</v>
      </c>
      <c r="F5066" s="1">
        <v>4659</v>
      </c>
      <c r="G5066" t="s">
        <v>68</v>
      </c>
      <c r="H5066" t="s">
        <v>69</v>
      </c>
      <c r="I5066" t="s">
        <v>10601</v>
      </c>
      <c r="J5066" t="s">
        <v>559</v>
      </c>
      <c r="K5066" t="s">
        <v>559</v>
      </c>
      <c r="M5066" t="s">
        <v>10602</v>
      </c>
    </row>
    <row r="5067" spans="1:14" x14ac:dyDescent="0.25">
      <c r="A5067">
        <v>3955</v>
      </c>
      <c r="B5067" t="s">
        <v>10603</v>
      </c>
      <c r="C5067">
        <v>1913</v>
      </c>
      <c r="D5067">
        <v>3</v>
      </c>
      <c r="E5067">
        <v>797</v>
      </c>
      <c r="F5067" s="1">
        <v>4659</v>
      </c>
      <c r="G5067" t="s">
        <v>18</v>
      </c>
      <c r="H5067" t="s">
        <v>19</v>
      </c>
      <c r="I5067" t="s">
        <v>20</v>
      </c>
      <c r="J5067" t="s">
        <v>21</v>
      </c>
      <c r="K5067" t="s">
        <v>21</v>
      </c>
      <c r="M5067" t="s">
        <v>10604</v>
      </c>
    </row>
    <row r="5068" spans="1:14" x14ac:dyDescent="0.25">
      <c r="A5068">
        <v>3831</v>
      </c>
      <c r="B5068" t="s">
        <v>10605</v>
      </c>
      <c r="C5068">
        <v>1913</v>
      </c>
      <c r="D5068">
        <v>3</v>
      </c>
      <c r="E5068">
        <v>796</v>
      </c>
      <c r="F5068" s="1">
        <v>4657</v>
      </c>
      <c r="G5068" t="s">
        <v>926</v>
      </c>
      <c r="H5068" t="s">
        <v>927</v>
      </c>
      <c r="I5068" t="s">
        <v>4216</v>
      </c>
      <c r="J5068" t="s">
        <v>928</v>
      </c>
      <c r="K5068" t="s">
        <v>928</v>
      </c>
      <c r="M5068" t="s">
        <v>10606</v>
      </c>
    </row>
    <row r="5069" spans="1:14" x14ac:dyDescent="0.25">
      <c r="A5069">
        <v>3874</v>
      </c>
      <c r="B5069" t="s">
        <v>9806</v>
      </c>
      <c r="C5069">
        <v>1913</v>
      </c>
      <c r="D5069">
        <v>3</v>
      </c>
      <c r="E5069">
        <v>794</v>
      </c>
      <c r="F5069" s="1">
        <v>4657</v>
      </c>
      <c r="G5069" t="s">
        <v>2657</v>
      </c>
      <c r="H5069" t="s">
        <v>2658</v>
      </c>
      <c r="I5069" t="s">
        <v>8280</v>
      </c>
      <c r="J5069" t="s">
        <v>8281</v>
      </c>
      <c r="K5069" t="s">
        <v>8281</v>
      </c>
      <c r="M5069" t="s">
        <v>10607</v>
      </c>
    </row>
    <row r="5070" spans="1:14" x14ac:dyDescent="0.25">
      <c r="A5070">
        <v>3873</v>
      </c>
      <c r="B5070" t="s">
        <v>5778</v>
      </c>
      <c r="C5070">
        <v>1913</v>
      </c>
      <c r="D5070">
        <v>3</v>
      </c>
      <c r="E5070">
        <v>794</v>
      </c>
      <c r="F5070" s="1">
        <v>4655</v>
      </c>
      <c r="G5070" t="s">
        <v>2657</v>
      </c>
      <c r="H5070" t="s">
        <v>2658</v>
      </c>
      <c r="I5070" t="s">
        <v>10608</v>
      </c>
      <c r="J5070" t="s">
        <v>8445</v>
      </c>
      <c r="K5070" t="s">
        <v>8445</v>
      </c>
      <c r="M5070" t="s">
        <v>10609</v>
      </c>
    </row>
    <row r="5071" spans="1:14" x14ac:dyDescent="0.25">
      <c r="A5071">
        <v>3662</v>
      </c>
      <c r="B5071" t="s">
        <v>10610</v>
      </c>
      <c r="C5071">
        <v>1913</v>
      </c>
      <c r="D5071">
        <v>3</v>
      </c>
      <c r="E5071">
        <v>789</v>
      </c>
      <c r="F5071" s="1">
        <v>4653</v>
      </c>
      <c r="G5071" t="s">
        <v>8847</v>
      </c>
      <c r="H5071" t="s">
        <v>3062</v>
      </c>
      <c r="I5071" t="s">
        <v>10611</v>
      </c>
      <c r="J5071" t="s">
        <v>10612</v>
      </c>
      <c r="K5071" t="s">
        <v>10612</v>
      </c>
      <c r="M5071" t="s">
        <v>10613</v>
      </c>
    </row>
    <row r="5072" spans="1:14" x14ac:dyDescent="0.25">
      <c r="A5072">
        <v>3830</v>
      </c>
      <c r="B5072" t="s">
        <v>10614</v>
      </c>
      <c r="C5072">
        <v>1913</v>
      </c>
      <c r="D5072">
        <v>3</v>
      </c>
      <c r="E5072">
        <v>796</v>
      </c>
      <c r="F5072" s="1">
        <v>4653</v>
      </c>
      <c r="G5072" t="s">
        <v>926</v>
      </c>
      <c r="H5072" t="s">
        <v>927</v>
      </c>
      <c r="I5072" t="s">
        <v>4216</v>
      </c>
      <c r="J5072" t="s">
        <v>928</v>
      </c>
      <c r="K5072" t="s">
        <v>928</v>
      </c>
      <c r="M5072" t="s">
        <v>10615</v>
      </c>
    </row>
    <row r="5073" spans="1:13" x14ac:dyDescent="0.25">
      <c r="A5073">
        <v>3972</v>
      </c>
      <c r="B5073" t="s">
        <v>10616</v>
      </c>
      <c r="C5073">
        <v>1913</v>
      </c>
      <c r="D5073">
        <v>3</v>
      </c>
      <c r="E5073">
        <v>798</v>
      </c>
      <c r="F5073" s="1">
        <v>4653</v>
      </c>
      <c r="G5073" t="s">
        <v>4226</v>
      </c>
      <c r="H5073" t="s">
        <v>4227</v>
      </c>
      <c r="I5073" t="s">
        <v>8007</v>
      </c>
      <c r="J5073" t="s">
        <v>6702</v>
      </c>
      <c r="K5073" t="s">
        <v>6702</v>
      </c>
      <c r="M5073" t="s">
        <v>10617</v>
      </c>
    </row>
    <row r="5074" spans="1:13" x14ac:dyDescent="0.25">
      <c r="A5074">
        <v>3816</v>
      </c>
      <c r="B5074" t="s">
        <v>10618</v>
      </c>
      <c r="C5074">
        <v>1913</v>
      </c>
      <c r="D5074">
        <v>3</v>
      </c>
      <c r="E5074">
        <v>796</v>
      </c>
      <c r="F5074" s="1">
        <v>4652</v>
      </c>
      <c r="G5074" t="s">
        <v>926</v>
      </c>
      <c r="H5074" t="s">
        <v>927</v>
      </c>
      <c r="I5074" t="s">
        <v>6623</v>
      </c>
      <c r="J5074" t="s">
        <v>928</v>
      </c>
      <c r="K5074" t="s">
        <v>928</v>
      </c>
      <c r="M5074" t="s">
        <v>10619</v>
      </c>
    </row>
    <row r="5075" spans="1:13" x14ac:dyDescent="0.25">
      <c r="A5075">
        <v>3675</v>
      </c>
      <c r="B5075" t="s">
        <v>10620</v>
      </c>
      <c r="C5075">
        <v>1913</v>
      </c>
      <c r="D5075">
        <v>3</v>
      </c>
      <c r="E5075">
        <v>789</v>
      </c>
      <c r="F5075" s="1">
        <v>4651</v>
      </c>
      <c r="G5075" t="s">
        <v>8847</v>
      </c>
      <c r="H5075" t="s">
        <v>3062</v>
      </c>
      <c r="I5075" t="s">
        <v>9175</v>
      </c>
      <c r="J5075" t="s">
        <v>5971</v>
      </c>
      <c r="K5075" t="s">
        <v>5971</v>
      </c>
      <c r="M5075" t="s">
        <v>10621</v>
      </c>
    </row>
    <row r="5076" spans="1:13" x14ac:dyDescent="0.25">
      <c r="A5076">
        <v>3822</v>
      </c>
      <c r="B5076" t="s">
        <v>10622</v>
      </c>
      <c r="C5076">
        <v>1913</v>
      </c>
      <c r="D5076">
        <v>3</v>
      </c>
      <c r="E5076">
        <v>796</v>
      </c>
      <c r="F5076" s="1">
        <v>4651</v>
      </c>
      <c r="G5076" t="s">
        <v>926</v>
      </c>
      <c r="H5076" t="s">
        <v>927</v>
      </c>
      <c r="I5076" t="s">
        <v>6623</v>
      </c>
      <c r="J5076" t="s">
        <v>928</v>
      </c>
      <c r="K5076" t="s">
        <v>928</v>
      </c>
      <c r="M5076" t="s">
        <v>10623</v>
      </c>
    </row>
    <row r="5077" spans="1:13" x14ac:dyDescent="0.25">
      <c r="A5077">
        <v>3829</v>
      </c>
      <c r="B5077" t="s">
        <v>10624</v>
      </c>
      <c r="C5077">
        <v>1913</v>
      </c>
      <c r="D5077">
        <v>3</v>
      </c>
      <c r="E5077">
        <v>796</v>
      </c>
      <c r="F5077" s="1">
        <v>4651</v>
      </c>
      <c r="G5077" t="s">
        <v>926</v>
      </c>
      <c r="H5077" t="s">
        <v>927</v>
      </c>
      <c r="I5077" t="s">
        <v>4216</v>
      </c>
      <c r="J5077" t="s">
        <v>928</v>
      </c>
      <c r="K5077" t="s">
        <v>928</v>
      </c>
      <c r="M5077" t="s">
        <v>10625</v>
      </c>
    </row>
    <row r="5078" spans="1:13" x14ac:dyDescent="0.25">
      <c r="A5078">
        <v>3661</v>
      </c>
      <c r="B5078" t="s">
        <v>10626</v>
      </c>
      <c r="C5078">
        <v>1913</v>
      </c>
      <c r="D5078">
        <v>3</v>
      </c>
      <c r="E5078">
        <v>789</v>
      </c>
      <c r="F5078" s="1">
        <v>4648</v>
      </c>
      <c r="G5078" t="s">
        <v>8847</v>
      </c>
      <c r="H5078" t="s">
        <v>3062</v>
      </c>
      <c r="I5078" t="s">
        <v>10627</v>
      </c>
      <c r="J5078" t="s">
        <v>10628</v>
      </c>
      <c r="K5078" t="s">
        <v>10628</v>
      </c>
      <c r="M5078" t="s">
        <v>10629</v>
      </c>
    </row>
    <row r="5079" spans="1:13" x14ac:dyDescent="0.25">
      <c r="A5079">
        <v>3844</v>
      </c>
      <c r="B5079" t="s">
        <v>8420</v>
      </c>
      <c r="C5079">
        <v>1913</v>
      </c>
      <c r="D5079">
        <v>3</v>
      </c>
      <c r="E5079">
        <v>796</v>
      </c>
      <c r="F5079" s="1">
        <v>4647</v>
      </c>
      <c r="G5079" t="s">
        <v>926</v>
      </c>
      <c r="H5079" t="s">
        <v>927</v>
      </c>
      <c r="I5079" t="s">
        <v>4216</v>
      </c>
      <c r="J5079" t="s">
        <v>928</v>
      </c>
      <c r="K5079" t="s">
        <v>928</v>
      </c>
      <c r="M5079" t="s">
        <v>10630</v>
      </c>
    </row>
    <row r="5080" spans="1:13" x14ac:dyDescent="0.25">
      <c r="A5080">
        <v>3838</v>
      </c>
      <c r="B5080" t="s">
        <v>8673</v>
      </c>
      <c r="C5080">
        <v>1913</v>
      </c>
      <c r="D5080">
        <v>3</v>
      </c>
      <c r="E5080">
        <v>796</v>
      </c>
      <c r="F5080" s="1">
        <v>4646</v>
      </c>
      <c r="G5080" t="s">
        <v>926</v>
      </c>
      <c r="H5080" t="s">
        <v>927</v>
      </c>
      <c r="I5080" t="s">
        <v>4216</v>
      </c>
      <c r="J5080" t="s">
        <v>928</v>
      </c>
      <c r="K5080" t="s">
        <v>928</v>
      </c>
      <c r="M5080" t="s">
        <v>10631</v>
      </c>
    </row>
    <row r="5081" spans="1:13" x14ac:dyDescent="0.25">
      <c r="A5081">
        <v>3607</v>
      </c>
      <c r="B5081" t="s">
        <v>3825</v>
      </c>
      <c r="C5081">
        <v>1913</v>
      </c>
      <c r="D5081">
        <v>3</v>
      </c>
      <c r="E5081">
        <v>787</v>
      </c>
      <c r="F5081" s="1">
        <v>4644</v>
      </c>
      <c r="G5081" t="s">
        <v>4504</v>
      </c>
      <c r="H5081" t="s">
        <v>4505</v>
      </c>
      <c r="I5081" t="s">
        <v>8701</v>
      </c>
      <c r="J5081" t="s">
        <v>8600</v>
      </c>
      <c r="K5081" t="s">
        <v>8600</v>
      </c>
      <c r="M5081" t="s">
        <v>10634</v>
      </c>
    </row>
    <row r="5082" spans="1:13" x14ac:dyDescent="0.25">
      <c r="A5082">
        <v>3828</v>
      </c>
      <c r="B5082" t="s">
        <v>3167</v>
      </c>
      <c r="C5082">
        <v>1913</v>
      </c>
      <c r="D5082">
        <v>3</v>
      </c>
      <c r="E5082">
        <v>796</v>
      </c>
      <c r="F5082" s="1">
        <v>4644</v>
      </c>
      <c r="G5082" t="s">
        <v>926</v>
      </c>
      <c r="H5082" t="s">
        <v>927</v>
      </c>
      <c r="I5082" t="s">
        <v>4216</v>
      </c>
      <c r="J5082" t="s">
        <v>928</v>
      </c>
      <c r="K5082" t="s">
        <v>928</v>
      </c>
      <c r="M5082" t="s">
        <v>10635</v>
      </c>
    </row>
    <row r="5083" spans="1:13" x14ac:dyDescent="0.25">
      <c r="A5083">
        <v>3842</v>
      </c>
      <c r="B5083" t="s">
        <v>10636</v>
      </c>
      <c r="C5083">
        <v>1913</v>
      </c>
      <c r="D5083">
        <v>3</v>
      </c>
      <c r="E5083">
        <v>796</v>
      </c>
      <c r="F5083" s="1">
        <v>4643</v>
      </c>
      <c r="G5083" t="s">
        <v>926</v>
      </c>
      <c r="H5083" t="s">
        <v>927</v>
      </c>
      <c r="I5083" t="s">
        <v>6623</v>
      </c>
      <c r="J5083" t="s">
        <v>928</v>
      </c>
      <c r="K5083" t="s">
        <v>928</v>
      </c>
      <c r="M5083" t="s">
        <v>10637</v>
      </c>
    </row>
    <row r="5084" spans="1:13" x14ac:dyDescent="0.25">
      <c r="A5084">
        <v>3834</v>
      </c>
      <c r="B5084" t="s">
        <v>10638</v>
      </c>
      <c r="C5084">
        <v>1913</v>
      </c>
      <c r="D5084">
        <v>3</v>
      </c>
      <c r="E5084">
        <v>796</v>
      </c>
      <c r="F5084" s="1">
        <v>4642</v>
      </c>
      <c r="G5084" t="s">
        <v>926</v>
      </c>
      <c r="H5084" t="s">
        <v>927</v>
      </c>
      <c r="I5084" t="s">
        <v>6623</v>
      </c>
      <c r="J5084" t="s">
        <v>928</v>
      </c>
      <c r="K5084" t="s">
        <v>928</v>
      </c>
      <c r="M5084" t="s">
        <v>10639</v>
      </c>
    </row>
    <row r="5085" spans="1:13" x14ac:dyDescent="0.25">
      <c r="A5085">
        <v>3868</v>
      </c>
      <c r="B5085" t="s">
        <v>10640</v>
      </c>
      <c r="C5085">
        <v>1913</v>
      </c>
      <c r="D5085">
        <v>3</v>
      </c>
      <c r="E5085">
        <v>794</v>
      </c>
      <c r="F5085" s="1">
        <v>4642</v>
      </c>
      <c r="G5085" t="s">
        <v>907</v>
      </c>
      <c r="H5085" t="s">
        <v>908</v>
      </c>
      <c r="I5085" t="s">
        <v>10285</v>
      </c>
      <c r="J5085" t="s">
        <v>10123</v>
      </c>
      <c r="K5085" t="s">
        <v>10123</v>
      </c>
      <c r="M5085" t="s">
        <v>10641</v>
      </c>
    </row>
    <row r="5086" spans="1:13" x14ac:dyDescent="0.25">
      <c r="A5086">
        <v>3597</v>
      </c>
      <c r="B5086" t="s">
        <v>4743</v>
      </c>
      <c r="C5086">
        <v>1913</v>
      </c>
      <c r="D5086">
        <v>3</v>
      </c>
      <c r="E5086">
        <v>787</v>
      </c>
      <c r="F5086" s="1">
        <v>4641</v>
      </c>
      <c r="G5086" t="s">
        <v>138</v>
      </c>
      <c r="H5086" t="s">
        <v>139</v>
      </c>
      <c r="I5086" t="s">
        <v>9146</v>
      </c>
      <c r="J5086" t="s">
        <v>141</v>
      </c>
      <c r="K5086" t="s">
        <v>141</v>
      </c>
      <c r="M5086" t="s">
        <v>10642</v>
      </c>
    </row>
    <row r="5087" spans="1:13" x14ac:dyDescent="0.25">
      <c r="A5087">
        <v>3821</v>
      </c>
      <c r="B5087" t="s">
        <v>4799</v>
      </c>
      <c r="C5087">
        <v>1913</v>
      </c>
      <c r="D5087">
        <v>3</v>
      </c>
      <c r="E5087">
        <v>796</v>
      </c>
      <c r="F5087" s="1">
        <v>4641</v>
      </c>
      <c r="G5087" t="s">
        <v>926</v>
      </c>
      <c r="H5087" t="s">
        <v>927</v>
      </c>
      <c r="I5087" t="s">
        <v>6623</v>
      </c>
      <c r="J5087" t="s">
        <v>928</v>
      </c>
      <c r="K5087" t="s">
        <v>928</v>
      </c>
      <c r="M5087" t="s">
        <v>10643</v>
      </c>
    </row>
    <row r="5088" spans="1:13" x14ac:dyDescent="0.25">
      <c r="A5088">
        <v>3843</v>
      </c>
      <c r="B5088" t="s">
        <v>5214</v>
      </c>
      <c r="C5088">
        <v>1913</v>
      </c>
      <c r="D5088">
        <v>3</v>
      </c>
      <c r="E5088">
        <v>796</v>
      </c>
      <c r="F5088" s="1">
        <v>4641</v>
      </c>
      <c r="G5088" t="s">
        <v>926</v>
      </c>
      <c r="H5088" t="s">
        <v>927</v>
      </c>
      <c r="I5088" t="s">
        <v>4216</v>
      </c>
      <c r="J5088" t="s">
        <v>928</v>
      </c>
      <c r="K5088" t="s">
        <v>928</v>
      </c>
      <c r="M5088" t="s">
        <v>10644</v>
      </c>
    </row>
    <row r="5089" spans="1:13" x14ac:dyDescent="0.25">
      <c r="A5089">
        <v>3667</v>
      </c>
      <c r="B5089" t="s">
        <v>2764</v>
      </c>
      <c r="C5089">
        <v>1913</v>
      </c>
      <c r="D5089">
        <v>3</v>
      </c>
      <c r="E5089">
        <v>789</v>
      </c>
      <c r="F5089" s="1">
        <v>4638</v>
      </c>
      <c r="G5089" t="s">
        <v>926</v>
      </c>
      <c r="H5089" t="s">
        <v>927</v>
      </c>
      <c r="I5089" t="s">
        <v>926</v>
      </c>
      <c r="J5089" t="s">
        <v>928</v>
      </c>
      <c r="K5089" t="s">
        <v>928</v>
      </c>
      <c r="M5089" t="s">
        <v>10645</v>
      </c>
    </row>
    <row r="5090" spans="1:13" x14ac:dyDescent="0.25">
      <c r="A5090">
        <v>3689</v>
      </c>
      <c r="B5090" t="s">
        <v>10646</v>
      </c>
      <c r="C5090">
        <v>1913</v>
      </c>
      <c r="D5090">
        <v>3</v>
      </c>
      <c r="E5090">
        <v>790</v>
      </c>
      <c r="F5090" s="1">
        <v>4638</v>
      </c>
      <c r="G5090" t="s">
        <v>8847</v>
      </c>
      <c r="H5090" t="s">
        <v>3062</v>
      </c>
      <c r="I5090" t="s">
        <v>2426</v>
      </c>
      <c r="J5090" t="s">
        <v>2428</v>
      </c>
      <c r="K5090" t="s">
        <v>2428</v>
      </c>
      <c r="M5090" t="s">
        <v>10647</v>
      </c>
    </row>
    <row r="5091" spans="1:13" x14ac:dyDescent="0.25">
      <c r="A5091">
        <v>3826</v>
      </c>
      <c r="B5091" t="s">
        <v>10648</v>
      </c>
      <c r="C5091">
        <v>1913</v>
      </c>
      <c r="D5091">
        <v>3</v>
      </c>
      <c r="E5091">
        <v>796</v>
      </c>
      <c r="F5091" s="1">
        <v>4638</v>
      </c>
      <c r="G5091" t="s">
        <v>926</v>
      </c>
      <c r="H5091" t="s">
        <v>927</v>
      </c>
      <c r="I5091" t="s">
        <v>4216</v>
      </c>
      <c r="J5091" t="s">
        <v>928</v>
      </c>
      <c r="K5091" t="s">
        <v>928</v>
      </c>
      <c r="M5091" t="s">
        <v>10649</v>
      </c>
    </row>
    <row r="5092" spans="1:13" x14ac:dyDescent="0.25">
      <c r="A5092">
        <v>3971</v>
      </c>
      <c r="B5092" t="s">
        <v>10650</v>
      </c>
      <c r="C5092">
        <v>1913</v>
      </c>
      <c r="D5092">
        <v>3</v>
      </c>
      <c r="E5092">
        <v>798</v>
      </c>
      <c r="F5092" s="1">
        <v>4638</v>
      </c>
      <c r="G5092" t="s">
        <v>4226</v>
      </c>
      <c r="H5092" t="s">
        <v>4227</v>
      </c>
      <c r="I5092" t="s">
        <v>8007</v>
      </c>
      <c r="J5092" t="s">
        <v>6702</v>
      </c>
      <c r="K5092" t="s">
        <v>6702</v>
      </c>
      <c r="M5092" t="s">
        <v>10651</v>
      </c>
    </row>
    <row r="5093" spans="1:13" x14ac:dyDescent="0.25">
      <c r="A5093">
        <v>3665</v>
      </c>
      <c r="B5093" t="s">
        <v>10652</v>
      </c>
      <c r="C5093">
        <v>1913</v>
      </c>
      <c r="D5093">
        <v>3</v>
      </c>
      <c r="E5093">
        <v>789</v>
      </c>
      <c r="F5093" s="1">
        <v>4637</v>
      </c>
      <c r="G5093" t="s">
        <v>8284</v>
      </c>
      <c r="H5093" t="s">
        <v>8285</v>
      </c>
      <c r="I5093" t="s">
        <v>10653</v>
      </c>
      <c r="J5093" t="s">
        <v>10654</v>
      </c>
      <c r="K5093" t="s">
        <v>10654</v>
      </c>
      <c r="M5093" t="s">
        <v>10655</v>
      </c>
    </row>
    <row r="5094" spans="1:13" x14ac:dyDescent="0.25">
      <c r="A5094">
        <v>3820</v>
      </c>
      <c r="B5094" t="s">
        <v>10656</v>
      </c>
      <c r="C5094">
        <v>1913</v>
      </c>
      <c r="D5094">
        <v>3</v>
      </c>
      <c r="E5094">
        <v>796</v>
      </c>
      <c r="F5094" s="1">
        <v>4637</v>
      </c>
      <c r="G5094" t="s">
        <v>926</v>
      </c>
      <c r="H5094" t="s">
        <v>927</v>
      </c>
      <c r="I5094" t="s">
        <v>6623</v>
      </c>
      <c r="J5094" t="s">
        <v>928</v>
      </c>
      <c r="K5094" t="s">
        <v>928</v>
      </c>
      <c r="M5094" t="s">
        <v>10657</v>
      </c>
    </row>
    <row r="5095" spans="1:13" x14ac:dyDescent="0.25">
      <c r="A5095">
        <v>3671</v>
      </c>
      <c r="B5095" t="s">
        <v>10658</v>
      </c>
      <c r="C5095">
        <v>1913</v>
      </c>
      <c r="D5095">
        <v>3</v>
      </c>
      <c r="E5095">
        <v>789</v>
      </c>
      <c r="F5095" s="1">
        <v>4636</v>
      </c>
      <c r="G5095" t="s">
        <v>18</v>
      </c>
      <c r="H5095" t="s">
        <v>19</v>
      </c>
      <c r="I5095" t="s">
        <v>10488</v>
      </c>
      <c r="J5095" t="s">
        <v>10489</v>
      </c>
      <c r="K5095" t="s">
        <v>10489</v>
      </c>
      <c r="M5095" t="s">
        <v>10659</v>
      </c>
    </row>
    <row r="5096" spans="1:13" x14ac:dyDescent="0.25">
      <c r="A5096">
        <v>3682</v>
      </c>
      <c r="B5096" t="s">
        <v>10660</v>
      </c>
      <c r="C5096">
        <v>1913</v>
      </c>
      <c r="D5096">
        <v>3</v>
      </c>
      <c r="E5096">
        <v>790</v>
      </c>
      <c r="F5096" s="1">
        <v>4636</v>
      </c>
      <c r="G5096" t="s">
        <v>926</v>
      </c>
      <c r="H5096" t="s">
        <v>927</v>
      </c>
      <c r="I5096" t="s">
        <v>10661</v>
      </c>
      <c r="J5096" t="s">
        <v>928</v>
      </c>
      <c r="K5096" t="s">
        <v>928</v>
      </c>
      <c r="M5096" t="s">
        <v>10662</v>
      </c>
    </row>
    <row r="5097" spans="1:13" x14ac:dyDescent="0.25">
      <c r="A5097">
        <v>3862</v>
      </c>
      <c r="B5097" t="s">
        <v>10666</v>
      </c>
      <c r="C5097">
        <v>1913</v>
      </c>
      <c r="D5097">
        <v>3</v>
      </c>
      <c r="E5097">
        <v>794</v>
      </c>
      <c r="F5097" s="1">
        <v>4634</v>
      </c>
      <c r="G5097" t="s">
        <v>4226</v>
      </c>
      <c r="H5097" t="s">
        <v>4227</v>
      </c>
      <c r="I5097" t="s">
        <v>8277</v>
      </c>
      <c r="J5097" t="s">
        <v>8249</v>
      </c>
      <c r="K5097" t="s">
        <v>8249</v>
      </c>
      <c r="M5097" t="s">
        <v>10667</v>
      </c>
    </row>
    <row r="5098" spans="1:13" x14ac:dyDescent="0.25">
      <c r="A5098">
        <v>3623</v>
      </c>
      <c r="B5098" t="s">
        <v>10668</v>
      </c>
      <c r="C5098">
        <v>1913</v>
      </c>
      <c r="D5098">
        <v>3</v>
      </c>
      <c r="E5098">
        <v>788</v>
      </c>
      <c r="F5098" s="1">
        <v>4633</v>
      </c>
      <c r="G5098" t="s">
        <v>18</v>
      </c>
      <c r="H5098" t="s">
        <v>19</v>
      </c>
      <c r="I5098" t="s">
        <v>8974</v>
      </c>
      <c r="J5098" t="s">
        <v>8975</v>
      </c>
      <c r="K5098" t="s">
        <v>8975</v>
      </c>
      <c r="M5098" t="s">
        <v>10669</v>
      </c>
    </row>
    <row r="5099" spans="1:13" x14ac:dyDescent="0.25">
      <c r="A5099">
        <v>3819</v>
      </c>
      <c r="B5099" t="s">
        <v>10670</v>
      </c>
      <c r="C5099">
        <v>1913</v>
      </c>
      <c r="D5099">
        <v>3</v>
      </c>
      <c r="E5099">
        <v>796</v>
      </c>
      <c r="F5099" s="1">
        <v>4633</v>
      </c>
      <c r="G5099" t="s">
        <v>926</v>
      </c>
      <c r="H5099" t="s">
        <v>927</v>
      </c>
      <c r="I5099" t="s">
        <v>4216</v>
      </c>
      <c r="J5099" t="s">
        <v>928</v>
      </c>
      <c r="K5099" t="s">
        <v>928</v>
      </c>
      <c r="M5099" t="s">
        <v>10671</v>
      </c>
    </row>
    <row r="5100" spans="1:13" x14ac:dyDescent="0.25">
      <c r="A5100">
        <v>3872</v>
      </c>
      <c r="B5100" t="s">
        <v>10672</v>
      </c>
      <c r="C5100">
        <v>1913</v>
      </c>
      <c r="D5100">
        <v>3</v>
      </c>
      <c r="E5100">
        <v>794</v>
      </c>
      <c r="F5100" s="1">
        <v>4633</v>
      </c>
      <c r="G5100" t="s">
        <v>2657</v>
      </c>
      <c r="H5100" t="s">
        <v>2658</v>
      </c>
      <c r="I5100" t="s">
        <v>10673</v>
      </c>
      <c r="J5100" t="s">
        <v>10674</v>
      </c>
      <c r="K5100" t="s">
        <v>10674</v>
      </c>
      <c r="M5100" t="s">
        <v>10675</v>
      </c>
    </row>
    <row r="5101" spans="1:13" x14ac:dyDescent="0.25">
      <c r="A5101">
        <v>3970</v>
      </c>
      <c r="B5101" t="s">
        <v>10676</v>
      </c>
      <c r="C5101">
        <v>1913</v>
      </c>
      <c r="D5101">
        <v>3</v>
      </c>
      <c r="E5101">
        <v>798</v>
      </c>
      <c r="F5101" s="1">
        <v>4632</v>
      </c>
      <c r="G5101" t="s">
        <v>4226</v>
      </c>
      <c r="H5101" t="s">
        <v>4227</v>
      </c>
      <c r="I5101" t="s">
        <v>8277</v>
      </c>
      <c r="J5101" t="s">
        <v>8249</v>
      </c>
      <c r="K5101" t="s">
        <v>8249</v>
      </c>
      <c r="M5101" t="s">
        <v>10677</v>
      </c>
    </row>
    <row r="5102" spans="1:13" x14ac:dyDescent="0.25">
      <c r="A5102">
        <v>3759</v>
      </c>
      <c r="B5102" t="s">
        <v>4854</v>
      </c>
      <c r="C5102">
        <v>1913</v>
      </c>
      <c r="D5102">
        <v>3</v>
      </c>
      <c r="E5102">
        <v>793</v>
      </c>
      <c r="F5102" s="1">
        <v>4630</v>
      </c>
      <c r="G5102" t="s">
        <v>68</v>
      </c>
      <c r="H5102" t="s">
        <v>69</v>
      </c>
      <c r="I5102" t="s">
        <v>348</v>
      </c>
      <c r="J5102" t="s">
        <v>295</v>
      </c>
      <c r="K5102" t="s">
        <v>295</v>
      </c>
      <c r="M5102" t="s">
        <v>10678</v>
      </c>
    </row>
    <row r="5103" spans="1:13" x14ac:dyDescent="0.25">
      <c r="A5103">
        <v>3841</v>
      </c>
      <c r="B5103" t="s">
        <v>10679</v>
      </c>
      <c r="C5103">
        <v>1913</v>
      </c>
      <c r="D5103">
        <v>3</v>
      </c>
      <c r="E5103">
        <v>796</v>
      </c>
      <c r="F5103" s="1">
        <v>4630</v>
      </c>
      <c r="G5103" t="s">
        <v>926</v>
      </c>
      <c r="H5103" t="s">
        <v>927</v>
      </c>
      <c r="I5103" t="s">
        <v>4216</v>
      </c>
      <c r="J5103" t="s">
        <v>928</v>
      </c>
      <c r="K5103" t="s">
        <v>928</v>
      </c>
      <c r="M5103" t="s">
        <v>10680</v>
      </c>
    </row>
    <row r="5104" spans="1:13" x14ac:dyDescent="0.25">
      <c r="A5104">
        <v>3884</v>
      </c>
      <c r="B5104" t="s">
        <v>10681</v>
      </c>
      <c r="C5104">
        <v>1913</v>
      </c>
      <c r="D5104">
        <v>3</v>
      </c>
      <c r="E5104">
        <v>794</v>
      </c>
      <c r="F5104" s="1">
        <v>4630</v>
      </c>
      <c r="G5104" t="s">
        <v>68</v>
      </c>
      <c r="H5104" t="s">
        <v>69</v>
      </c>
      <c r="I5104" t="s">
        <v>5352</v>
      </c>
      <c r="J5104" t="s">
        <v>151</v>
      </c>
      <c r="K5104" t="s">
        <v>151</v>
      </c>
      <c r="M5104" t="s">
        <v>10682</v>
      </c>
    </row>
    <row r="5105" spans="1:14" x14ac:dyDescent="0.25">
      <c r="A5105">
        <v>3681</v>
      </c>
      <c r="B5105" t="s">
        <v>10683</v>
      </c>
      <c r="C5105">
        <v>1913</v>
      </c>
      <c r="D5105">
        <v>3</v>
      </c>
      <c r="E5105">
        <v>790</v>
      </c>
      <c r="F5105" s="1">
        <v>4629</v>
      </c>
      <c r="G5105" t="s">
        <v>926</v>
      </c>
      <c r="H5105" t="s">
        <v>927</v>
      </c>
      <c r="I5105" t="s">
        <v>926</v>
      </c>
      <c r="J5105" t="s">
        <v>928</v>
      </c>
      <c r="K5105" t="s">
        <v>928</v>
      </c>
      <c r="M5105" t="s">
        <v>10684</v>
      </c>
    </row>
    <row r="5106" spans="1:14" x14ac:dyDescent="0.25">
      <c r="A5106">
        <v>3827</v>
      </c>
      <c r="B5106" t="s">
        <v>10685</v>
      </c>
      <c r="C5106">
        <v>1913</v>
      </c>
      <c r="D5106">
        <v>3</v>
      </c>
      <c r="E5106">
        <v>796</v>
      </c>
      <c r="F5106" s="1">
        <v>4629</v>
      </c>
      <c r="G5106" t="s">
        <v>926</v>
      </c>
      <c r="H5106" t="s">
        <v>927</v>
      </c>
      <c r="I5106" t="s">
        <v>4216</v>
      </c>
      <c r="J5106" t="s">
        <v>928</v>
      </c>
      <c r="K5106" t="s">
        <v>928</v>
      </c>
      <c r="M5106" t="s">
        <v>10686</v>
      </c>
    </row>
    <row r="5107" spans="1:14" x14ac:dyDescent="0.25">
      <c r="A5107">
        <v>3824</v>
      </c>
      <c r="B5107" t="s">
        <v>10687</v>
      </c>
      <c r="C5107">
        <v>1913</v>
      </c>
      <c r="D5107">
        <v>3</v>
      </c>
      <c r="E5107">
        <v>796</v>
      </c>
      <c r="F5107" s="1">
        <v>4627</v>
      </c>
      <c r="G5107" t="s">
        <v>926</v>
      </c>
      <c r="H5107" t="s">
        <v>927</v>
      </c>
      <c r="I5107" t="s">
        <v>6623</v>
      </c>
      <c r="J5107" t="s">
        <v>928</v>
      </c>
      <c r="K5107" t="s">
        <v>928</v>
      </c>
      <c r="M5107" t="s">
        <v>10688</v>
      </c>
    </row>
    <row r="5108" spans="1:14" x14ac:dyDescent="0.25">
      <c r="A5108">
        <v>3818</v>
      </c>
      <c r="B5108" t="s">
        <v>10689</v>
      </c>
      <c r="C5108">
        <v>1913</v>
      </c>
      <c r="D5108">
        <v>3</v>
      </c>
      <c r="E5108">
        <v>796</v>
      </c>
      <c r="F5108" s="1">
        <v>4626</v>
      </c>
      <c r="G5108" t="s">
        <v>926</v>
      </c>
      <c r="H5108" t="s">
        <v>927</v>
      </c>
      <c r="I5108" t="s">
        <v>4216</v>
      </c>
      <c r="J5108" t="s">
        <v>928</v>
      </c>
      <c r="K5108" t="s">
        <v>928</v>
      </c>
      <c r="M5108" t="s">
        <v>10690</v>
      </c>
    </row>
    <row r="5109" spans="1:14" x14ac:dyDescent="0.25">
      <c r="A5109">
        <v>3996</v>
      </c>
      <c r="B5109" t="s">
        <v>10691</v>
      </c>
      <c r="C5109">
        <v>1913</v>
      </c>
      <c r="D5109">
        <v>3</v>
      </c>
      <c r="E5109">
        <v>799</v>
      </c>
      <c r="F5109" s="1">
        <v>4626</v>
      </c>
      <c r="G5109" t="s">
        <v>8725</v>
      </c>
      <c r="H5109" t="s">
        <v>3062</v>
      </c>
      <c r="I5109" t="s">
        <v>10415</v>
      </c>
      <c r="J5109" t="s">
        <v>10123</v>
      </c>
      <c r="K5109" t="s">
        <v>10123</v>
      </c>
      <c r="M5109" t="s">
        <v>10692</v>
      </c>
    </row>
    <row r="5110" spans="1:14" x14ac:dyDescent="0.25">
      <c r="A5110">
        <v>3758</v>
      </c>
      <c r="B5110" t="s">
        <v>10693</v>
      </c>
      <c r="C5110">
        <v>1913</v>
      </c>
      <c r="D5110">
        <v>3</v>
      </c>
      <c r="E5110">
        <v>793</v>
      </c>
      <c r="F5110" s="1">
        <v>4625</v>
      </c>
      <c r="G5110" t="s">
        <v>68</v>
      </c>
      <c r="H5110" t="s">
        <v>69</v>
      </c>
      <c r="I5110" t="s">
        <v>5352</v>
      </c>
      <c r="J5110" t="s">
        <v>151</v>
      </c>
      <c r="K5110" t="s">
        <v>151</v>
      </c>
      <c r="M5110" t="s">
        <v>10694</v>
      </c>
      <c r="N5110" t="s">
        <v>10696</v>
      </c>
    </row>
    <row r="5111" spans="1:14" x14ac:dyDescent="0.25">
      <c r="A5111">
        <v>3969</v>
      </c>
      <c r="B5111" t="s">
        <v>10697</v>
      </c>
      <c r="C5111">
        <v>1913</v>
      </c>
      <c r="D5111">
        <v>3</v>
      </c>
      <c r="E5111">
        <v>798</v>
      </c>
      <c r="F5111" s="1">
        <v>4624</v>
      </c>
      <c r="G5111" t="s">
        <v>4226</v>
      </c>
      <c r="H5111" t="s">
        <v>4227</v>
      </c>
      <c r="I5111" t="s">
        <v>9203</v>
      </c>
      <c r="J5111" t="s">
        <v>8249</v>
      </c>
      <c r="K5111" t="s">
        <v>8249</v>
      </c>
      <c r="M5111" t="s">
        <v>10698</v>
      </c>
    </row>
    <row r="5112" spans="1:14" x14ac:dyDescent="0.25">
      <c r="A5112">
        <v>3592</v>
      </c>
      <c r="B5112" t="s">
        <v>2017</v>
      </c>
      <c r="C5112">
        <v>1913</v>
      </c>
      <c r="D5112">
        <v>3</v>
      </c>
      <c r="E5112">
        <v>786</v>
      </c>
      <c r="F5112" s="1">
        <v>4623</v>
      </c>
      <c r="G5112" t="s">
        <v>68</v>
      </c>
      <c r="H5112" t="s">
        <v>69</v>
      </c>
      <c r="I5112" t="s">
        <v>348</v>
      </c>
      <c r="J5112" t="s">
        <v>295</v>
      </c>
      <c r="K5112" t="s">
        <v>295</v>
      </c>
      <c r="M5112" t="s">
        <v>10699</v>
      </c>
      <c r="N5112" t="s">
        <v>10701</v>
      </c>
    </row>
    <row r="5113" spans="1:14" x14ac:dyDescent="0.25">
      <c r="A5113">
        <v>3660</v>
      </c>
      <c r="B5113" t="s">
        <v>10702</v>
      </c>
      <c r="C5113">
        <v>1913</v>
      </c>
      <c r="D5113">
        <v>3</v>
      </c>
      <c r="E5113">
        <v>789</v>
      </c>
      <c r="F5113" s="1">
        <v>4622</v>
      </c>
      <c r="G5113" t="s">
        <v>8847</v>
      </c>
      <c r="H5113" t="s">
        <v>3062</v>
      </c>
      <c r="I5113" t="s">
        <v>10379</v>
      </c>
      <c r="J5113" t="s">
        <v>8287</v>
      </c>
      <c r="K5113" t="s">
        <v>8287</v>
      </c>
      <c r="M5113" t="s">
        <v>10703</v>
      </c>
    </row>
    <row r="5114" spans="1:14" x14ac:dyDescent="0.25">
      <c r="A5114">
        <v>3837</v>
      </c>
      <c r="B5114" t="s">
        <v>10704</v>
      </c>
      <c r="C5114">
        <v>1913</v>
      </c>
      <c r="D5114">
        <v>3</v>
      </c>
      <c r="E5114">
        <v>796</v>
      </c>
      <c r="F5114" s="1">
        <v>4620</v>
      </c>
      <c r="G5114" t="s">
        <v>926</v>
      </c>
      <c r="H5114" t="s">
        <v>927</v>
      </c>
      <c r="I5114" t="s">
        <v>4216</v>
      </c>
      <c r="J5114" t="s">
        <v>928</v>
      </c>
      <c r="K5114" t="s">
        <v>928</v>
      </c>
      <c r="M5114" t="s">
        <v>10705</v>
      </c>
    </row>
    <row r="5115" spans="1:14" x14ac:dyDescent="0.25">
      <c r="A5115">
        <v>3605</v>
      </c>
      <c r="B5115" t="s">
        <v>3996</v>
      </c>
      <c r="C5115">
        <v>1913</v>
      </c>
      <c r="D5115">
        <v>3</v>
      </c>
      <c r="E5115">
        <v>787</v>
      </c>
      <c r="F5115" s="1">
        <v>4619</v>
      </c>
      <c r="G5115" t="s">
        <v>926</v>
      </c>
      <c r="H5115" t="s">
        <v>927</v>
      </c>
      <c r="I5115" t="s">
        <v>926</v>
      </c>
      <c r="J5115" t="s">
        <v>928</v>
      </c>
      <c r="K5115" t="s">
        <v>928</v>
      </c>
      <c r="M5115" t="s">
        <v>10706</v>
      </c>
    </row>
    <row r="5116" spans="1:14" x14ac:dyDescent="0.25">
      <c r="A5116">
        <v>3606</v>
      </c>
      <c r="B5116" t="s">
        <v>44</v>
      </c>
      <c r="C5116">
        <v>1913</v>
      </c>
      <c r="D5116">
        <v>3</v>
      </c>
      <c r="E5116">
        <v>787</v>
      </c>
      <c r="F5116" s="1">
        <v>4619</v>
      </c>
      <c r="G5116" t="s">
        <v>926</v>
      </c>
      <c r="H5116" t="s">
        <v>927</v>
      </c>
      <c r="I5116" t="s">
        <v>926</v>
      </c>
      <c r="J5116" t="s">
        <v>928</v>
      </c>
      <c r="K5116" t="s">
        <v>928</v>
      </c>
      <c r="M5116" t="s">
        <v>10707</v>
      </c>
    </row>
    <row r="5117" spans="1:14" x14ac:dyDescent="0.25">
      <c r="A5117">
        <v>3823</v>
      </c>
      <c r="B5117" t="s">
        <v>10708</v>
      </c>
      <c r="C5117">
        <v>1913</v>
      </c>
      <c r="D5117">
        <v>3</v>
      </c>
      <c r="E5117">
        <v>796</v>
      </c>
      <c r="F5117" s="1">
        <v>4618</v>
      </c>
      <c r="G5117" t="s">
        <v>926</v>
      </c>
      <c r="H5117" t="s">
        <v>927</v>
      </c>
      <c r="I5117" t="s">
        <v>6623</v>
      </c>
      <c r="J5117" t="s">
        <v>928</v>
      </c>
      <c r="K5117" t="s">
        <v>928</v>
      </c>
      <c r="M5117" t="s">
        <v>10709</v>
      </c>
    </row>
    <row r="5118" spans="1:14" x14ac:dyDescent="0.25">
      <c r="A5118">
        <v>3734</v>
      </c>
      <c r="B5118" t="s">
        <v>10710</v>
      </c>
      <c r="C5118">
        <v>1913</v>
      </c>
      <c r="D5118">
        <v>3</v>
      </c>
      <c r="E5118">
        <v>792</v>
      </c>
      <c r="F5118" s="1">
        <v>4617</v>
      </c>
      <c r="G5118" t="s">
        <v>18</v>
      </c>
      <c r="H5118" t="s">
        <v>19</v>
      </c>
      <c r="I5118" t="s">
        <v>20</v>
      </c>
      <c r="J5118" t="s">
        <v>21</v>
      </c>
      <c r="K5118" t="s">
        <v>21</v>
      </c>
      <c r="M5118" t="s">
        <v>10711</v>
      </c>
    </row>
    <row r="5119" spans="1:14" x14ac:dyDescent="0.25">
      <c r="A5119">
        <v>3587</v>
      </c>
      <c r="B5119" t="s">
        <v>10712</v>
      </c>
      <c r="C5119">
        <v>1913</v>
      </c>
      <c r="D5119">
        <v>3</v>
      </c>
      <c r="E5119">
        <v>786</v>
      </c>
      <c r="F5119" s="1">
        <v>4615</v>
      </c>
      <c r="G5119" t="s">
        <v>3681</v>
      </c>
      <c r="H5119" t="s">
        <v>3682</v>
      </c>
      <c r="I5119" t="s">
        <v>10713</v>
      </c>
      <c r="J5119" t="s">
        <v>9217</v>
      </c>
      <c r="K5119" t="s">
        <v>9217</v>
      </c>
      <c r="M5119" t="s">
        <v>10714</v>
      </c>
    </row>
    <row r="5120" spans="1:14" x14ac:dyDescent="0.25">
      <c r="A5120">
        <v>3668</v>
      </c>
      <c r="B5120" t="s">
        <v>10715</v>
      </c>
      <c r="C5120">
        <v>1913</v>
      </c>
      <c r="D5120">
        <v>3</v>
      </c>
      <c r="E5120">
        <v>789</v>
      </c>
      <c r="F5120" s="1">
        <v>4614</v>
      </c>
      <c r="G5120" t="s">
        <v>89</v>
      </c>
      <c r="H5120" t="s">
        <v>90</v>
      </c>
      <c r="I5120" t="s">
        <v>9945</v>
      </c>
      <c r="J5120" t="s">
        <v>9028</v>
      </c>
      <c r="K5120" t="s">
        <v>9028</v>
      </c>
      <c r="M5120" t="s">
        <v>10716</v>
      </c>
    </row>
    <row r="5121" spans="1:13" x14ac:dyDescent="0.25">
      <c r="A5121">
        <v>3698</v>
      </c>
      <c r="B5121" t="s">
        <v>10078</v>
      </c>
      <c r="C5121">
        <v>1913</v>
      </c>
      <c r="D5121">
        <v>3</v>
      </c>
      <c r="E5121">
        <v>791</v>
      </c>
      <c r="F5121" s="1">
        <v>4613</v>
      </c>
      <c r="G5121" t="s">
        <v>68</v>
      </c>
      <c r="H5121" t="s">
        <v>69</v>
      </c>
      <c r="I5121" t="s">
        <v>6687</v>
      </c>
      <c r="J5121" t="s">
        <v>308</v>
      </c>
      <c r="K5121" t="s">
        <v>308</v>
      </c>
      <c r="M5121" t="s">
        <v>10717</v>
      </c>
    </row>
    <row r="5122" spans="1:13" x14ac:dyDescent="0.25">
      <c r="A5122">
        <v>3995</v>
      </c>
      <c r="B5122" t="s">
        <v>10718</v>
      </c>
      <c r="C5122">
        <v>1913</v>
      </c>
      <c r="D5122">
        <v>3</v>
      </c>
      <c r="E5122">
        <v>799</v>
      </c>
      <c r="F5122" s="1">
        <v>4611</v>
      </c>
      <c r="G5122" t="s">
        <v>8725</v>
      </c>
      <c r="H5122" t="s">
        <v>3062</v>
      </c>
      <c r="I5122" t="s">
        <v>10415</v>
      </c>
      <c r="J5122" t="s">
        <v>10123</v>
      </c>
      <c r="K5122" t="s">
        <v>10123</v>
      </c>
      <c r="M5122" t="s">
        <v>10719</v>
      </c>
    </row>
    <row r="5123" spans="1:13" x14ac:dyDescent="0.25">
      <c r="A5123">
        <v>3575</v>
      </c>
      <c r="B5123" t="s">
        <v>10720</v>
      </c>
      <c r="C5123">
        <v>1913</v>
      </c>
      <c r="D5123">
        <v>3</v>
      </c>
      <c r="E5123">
        <v>785</v>
      </c>
      <c r="F5123" s="1">
        <v>4609</v>
      </c>
      <c r="G5123" t="s">
        <v>2657</v>
      </c>
      <c r="H5123" t="s">
        <v>2658</v>
      </c>
      <c r="I5123" t="s">
        <v>10559</v>
      </c>
      <c r="J5123" t="s">
        <v>10220</v>
      </c>
      <c r="K5123" t="s">
        <v>10220</v>
      </c>
      <c r="M5123" t="s">
        <v>10721</v>
      </c>
    </row>
    <row r="5124" spans="1:13" x14ac:dyDescent="0.25">
      <c r="A5124">
        <v>3799</v>
      </c>
      <c r="B5124" t="s">
        <v>10722</v>
      </c>
      <c r="C5124">
        <v>1913</v>
      </c>
      <c r="D5124">
        <v>3</v>
      </c>
      <c r="E5124">
        <v>793</v>
      </c>
      <c r="F5124" s="1">
        <v>4609</v>
      </c>
      <c r="G5124" t="s">
        <v>926</v>
      </c>
      <c r="H5124" t="s">
        <v>927</v>
      </c>
      <c r="I5124" t="s">
        <v>9945</v>
      </c>
      <c r="J5124" t="s">
        <v>9028</v>
      </c>
      <c r="K5124" t="s">
        <v>9028</v>
      </c>
      <c r="M5124" t="s">
        <v>10723</v>
      </c>
    </row>
    <row r="5125" spans="1:13" x14ac:dyDescent="0.25">
      <c r="A5125">
        <v>3817</v>
      </c>
      <c r="B5125" t="s">
        <v>5214</v>
      </c>
      <c r="C5125">
        <v>1913</v>
      </c>
      <c r="D5125">
        <v>3</v>
      </c>
      <c r="E5125">
        <v>796</v>
      </c>
      <c r="F5125" s="1">
        <v>4609</v>
      </c>
      <c r="G5125" t="s">
        <v>926</v>
      </c>
      <c r="H5125" t="s">
        <v>927</v>
      </c>
      <c r="I5125" t="s">
        <v>4216</v>
      </c>
      <c r="J5125" t="s">
        <v>928</v>
      </c>
      <c r="K5125" t="s">
        <v>928</v>
      </c>
      <c r="M5125" t="s">
        <v>10724</v>
      </c>
    </row>
    <row r="5126" spans="1:13" x14ac:dyDescent="0.25">
      <c r="A5126">
        <v>3968</v>
      </c>
      <c r="B5126" t="s">
        <v>10725</v>
      </c>
      <c r="C5126">
        <v>1913</v>
      </c>
      <c r="D5126">
        <v>3</v>
      </c>
      <c r="E5126">
        <v>798</v>
      </c>
      <c r="F5126" s="1">
        <v>4609</v>
      </c>
      <c r="G5126" t="s">
        <v>4226</v>
      </c>
      <c r="H5126" t="s">
        <v>4227</v>
      </c>
      <c r="I5126" t="s">
        <v>9203</v>
      </c>
      <c r="J5126" t="s">
        <v>8249</v>
      </c>
      <c r="K5126" t="s">
        <v>8249</v>
      </c>
      <c r="M5126" t="s">
        <v>10726</v>
      </c>
    </row>
    <row r="5127" spans="1:13" x14ac:dyDescent="0.25">
      <c r="A5127">
        <v>3708</v>
      </c>
      <c r="B5127" t="s">
        <v>10727</v>
      </c>
      <c r="C5127">
        <v>1913</v>
      </c>
      <c r="D5127">
        <v>3</v>
      </c>
      <c r="E5127">
        <v>791</v>
      </c>
      <c r="F5127" s="1">
        <v>4608</v>
      </c>
      <c r="G5127" t="s">
        <v>8847</v>
      </c>
      <c r="H5127" t="s">
        <v>3062</v>
      </c>
      <c r="I5127" t="s">
        <v>10285</v>
      </c>
      <c r="J5127" t="s">
        <v>10123</v>
      </c>
      <c r="K5127" t="s">
        <v>10123</v>
      </c>
      <c r="M5127" t="s">
        <v>10728</v>
      </c>
    </row>
    <row r="5128" spans="1:13" x14ac:dyDescent="0.25">
      <c r="A5128">
        <v>3608</v>
      </c>
      <c r="B5128" t="s">
        <v>10729</v>
      </c>
      <c r="C5128">
        <v>1913</v>
      </c>
      <c r="D5128">
        <v>3</v>
      </c>
      <c r="E5128">
        <v>787</v>
      </c>
      <c r="F5128" s="1">
        <v>4606</v>
      </c>
      <c r="G5128" t="s">
        <v>4504</v>
      </c>
      <c r="H5128" t="s">
        <v>4505</v>
      </c>
      <c r="I5128" t="s">
        <v>8701</v>
      </c>
      <c r="J5128" t="s">
        <v>8600</v>
      </c>
      <c r="K5128" t="s">
        <v>8600</v>
      </c>
      <c r="M5128" t="s">
        <v>10730</v>
      </c>
    </row>
    <row r="5129" spans="1:13" x14ac:dyDescent="0.25">
      <c r="A5129">
        <v>3994</v>
      </c>
      <c r="B5129" t="s">
        <v>10731</v>
      </c>
      <c r="C5129">
        <v>1913</v>
      </c>
      <c r="D5129">
        <v>3</v>
      </c>
      <c r="E5129">
        <v>799</v>
      </c>
      <c r="F5129" s="1">
        <v>4606</v>
      </c>
      <c r="G5129" t="s">
        <v>8725</v>
      </c>
      <c r="H5129" t="s">
        <v>3062</v>
      </c>
      <c r="I5129" t="s">
        <v>10415</v>
      </c>
      <c r="J5129" t="s">
        <v>10123</v>
      </c>
      <c r="K5129" t="s">
        <v>10123</v>
      </c>
      <c r="M5129" t="s">
        <v>10732</v>
      </c>
    </row>
    <row r="5130" spans="1:13" x14ac:dyDescent="0.25">
      <c r="A5130">
        <v>3604</v>
      </c>
      <c r="B5130" t="s">
        <v>10733</v>
      </c>
      <c r="C5130">
        <v>1913</v>
      </c>
      <c r="D5130">
        <v>3</v>
      </c>
      <c r="E5130">
        <v>787</v>
      </c>
      <c r="F5130" s="1">
        <v>4604</v>
      </c>
      <c r="G5130" t="s">
        <v>4504</v>
      </c>
      <c r="H5130" t="s">
        <v>4505</v>
      </c>
      <c r="I5130" t="s">
        <v>8701</v>
      </c>
      <c r="J5130" t="s">
        <v>8600</v>
      </c>
      <c r="K5130" t="s">
        <v>8600</v>
      </c>
      <c r="M5130" t="s">
        <v>10734</v>
      </c>
    </row>
    <row r="5131" spans="1:13" x14ac:dyDescent="0.25">
      <c r="A5131">
        <v>3622</v>
      </c>
      <c r="B5131" t="s">
        <v>10735</v>
      </c>
      <c r="C5131">
        <v>1913</v>
      </c>
      <c r="D5131">
        <v>3</v>
      </c>
      <c r="E5131">
        <v>788</v>
      </c>
      <c r="F5131" s="1">
        <v>4603</v>
      </c>
      <c r="G5131" t="s">
        <v>18</v>
      </c>
      <c r="H5131" t="s">
        <v>19</v>
      </c>
      <c r="I5131" t="s">
        <v>8974</v>
      </c>
      <c r="J5131" t="s">
        <v>8975</v>
      </c>
      <c r="K5131" t="s">
        <v>8975</v>
      </c>
      <c r="M5131" t="s">
        <v>10736</v>
      </c>
    </row>
    <row r="5132" spans="1:13" x14ac:dyDescent="0.25">
      <c r="A5132">
        <v>3954</v>
      </c>
      <c r="B5132" t="s">
        <v>10737</v>
      </c>
      <c r="C5132">
        <v>1913</v>
      </c>
      <c r="D5132">
        <v>3</v>
      </c>
      <c r="E5132">
        <v>797</v>
      </c>
      <c r="F5132" s="1">
        <v>4603</v>
      </c>
      <c r="G5132" t="s">
        <v>18</v>
      </c>
      <c r="H5132" t="s">
        <v>19</v>
      </c>
      <c r="I5132" t="s">
        <v>8974</v>
      </c>
      <c r="J5132" t="s">
        <v>8975</v>
      </c>
      <c r="K5132" t="s">
        <v>8975</v>
      </c>
      <c r="M5132" t="s">
        <v>10738</v>
      </c>
    </row>
    <row r="5133" spans="1:13" x14ac:dyDescent="0.25">
      <c r="A5133">
        <v>3733</v>
      </c>
      <c r="B5133" t="s">
        <v>10739</v>
      </c>
      <c r="C5133">
        <v>1913</v>
      </c>
      <c r="D5133">
        <v>3</v>
      </c>
      <c r="E5133">
        <v>792</v>
      </c>
      <c r="F5133" s="1">
        <v>4602</v>
      </c>
      <c r="G5133" t="s">
        <v>18</v>
      </c>
      <c r="H5133" t="s">
        <v>19</v>
      </c>
      <c r="I5133" t="s">
        <v>10488</v>
      </c>
      <c r="J5133" t="s">
        <v>10489</v>
      </c>
      <c r="K5133" t="s">
        <v>10489</v>
      </c>
      <c r="M5133" t="s">
        <v>10740</v>
      </c>
    </row>
    <row r="5134" spans="1:13" x14ac:dyDescent="0.25">
      <c r="A5134">
        <v>3586</v>
      </c>
      <c r="B5134" t="s">
        <v>10741</v>
      </c>
      <c r="C5134">
        <v>1913</v>
      </c>
      <c r="D5134">
        <v>3</v>
      </c>
      <c r="E5134">
        <v>786</v>
      </c>
      <c r="F5134" s="1">
        <v>4597</v>
      </c>
      <c r="G5134" t="s">
        <v>3681</v>
      </c>
      <c r="H5134" t="s">
        <v>3682</v>
      </c>
      <c r="I5134" t="s">
        <v>10713</v>
      </c>
      <c r="J5134" t="s">
        <v>9217</v>
      </c>
      <c r="K5134" t="s">
        <v>9217</v>
      </c>
      <c r="M5134" t="s">
        <v>10742</v>
      </c>
    </row>
    <row r="5135" spans="1:13" x14ac:dyDescent="0.25">
      <c r="A5135">
        <v>3993</v>
      </c>
      <c r="B5135" t="s">
        <v>7100</v>
      </c>
      <c r="C5135">
        <v>1913</v>
      </c>
      <c r="D5135">
        <v>3</v>
      </c>
      <c r="E5135">
        <v>799</v>
      </c>
      <c r="F5135" s="1">
        <v>4596</v>
      </c>
      <c r="G5135" t="s">
        <v>8725</v>
      </c>
      <c r="H5135" t="s">
        <v>3062</v>
      </c>
      <c r="I5135" t="s">
        <v>10415</v>
      </c>
      <c r="J5135" t="s">
        <v>10123</v>
      </c>
      <c r="K5135" t="s">
        <v>10123</v>
      </c>
      <c r="M5135" t="s">
        <v>10743</v>
      </c>
    </row>
    <row r="5136" spans="1:13" x14ac:dyDescent="0.25">
      <c r="A5136">
        <v>3621</v>
      </c>
      <c r="B5136" t="s">
        <v>10744</v>
      </c>
      <c r="C5136">
        <v>1913</v>
      </c>
      <c r="D5136">
        <v>3</v>
      </c>
      <c r="E5136">
        <v>788</v>
      </c>
      <c r="F5136" s="1">
        <v>4595</v>
      </c>
      <c r="G5136" t="s">
        <v>18</v>
      </c>
      <c r="H5136" t="s">
        <v>19</v>
      </c>
      <c r="I5136" t="s">
        <v>9483</v>
      </c>
      <c r="J5136" t="s">
        <v>9484</v>
      </c>
      <c r="K5136" t="s">
        <v>9484</v>
      </c>
      <c r="M5136" t="s">
        <v>10745</v>
      </c>
    </row>
    <row r="5137" spans="1:13" x14ac:dyDescent="0.25">
      <c r="A5137">
        <v>3867</v>
      </c>
      <c r="B5137" t="s">
        <v>10593</v>
      </c>
      <c r="C5137">
        <v>1913</v>
      </c>
      <c r="D5137">
        <v>3</v>
      </c>
      <c r="E5137">
        <v>794</v>
      </c>
      <c r="F5137" s="1">
        <v>4595</v>
      </c>
      <c r="G5137" t="s">
        <v>907</v>
      </c>
      <c r="H5137" t="s">
        <v>908</v>
      </c>
      <c r="I5137" t="s">
        <v>10285</v>
      </c>
      <c r="J5137" t="s">
        <v>10123</v>
      </c>
      <c r="K5137" t="s">
        <v>10123</v>
      </c>
      <c r="M5137" t="s">
        <v>10746</v>
      </c>
    </row>
    <row r="5138" spans="1:13" x14ac:dyDescent="0.25">
      <c r="A5138">
        <v>3591</v>
      </c>
      <c r="B5138" t="s">
        <v>10747</v>
      </c>
      <c r="C5138">
        <v>1913</v>
      </c>
      <c r="D5138">
        <v>3</v>
      </c>
      <c r="E5138">
        <v>786</v>
      </c>
      <c r="F5138" s="1">
        <v>4594</v>
      </c>
      <c r="G5138" t="s">
        <v>68</v>
      </c>
      <c r="H5138" t="s">
        <v>69</v>
      </c>
      <c r="I5138" t="s">
        <v>5352</v>
      </c>
      <c r="J5138" t="s">
        <v>151</v>
      </c>
      <c r="K5138" t="s">
        <v>151</v>
      </c>
      <c r="M5138" t="s">
        <v>10748</v>
      </c>
    </row>
    <row r="5139" spans="1:13" x14ac:dyDescent="0.25">
      <c r="A5139">
        <v>3803</v>
      </c>
      <c r="B5139" t="s">
        <v>10749</v>
      </c>
      <c r="C5139">
        <v>1913</v>
      </c>
      <c r="D5139">
        <v>3</v>
      </c>
      <c r="E5139">
        <v>793</v>
      </c>
      <c r="F5139" s="1">
        <v>4594</v>
      </c>
      <c r="G5139" t="s">
        <v>926</v>
      </c>
      <c r="H5139" t="s">
        <v>927</v>
      </c>
      <c r="I5139" t="s">
        <v>4216</v>
      </c>
      <c r="J5139" t="s">
        <v>928</v>
      </c>
      <c r="K5139" t="s">
        <v>928</v>
      </c>
      <c r="M5139" t="s">
        <v>10750</v>
      </c>
    </row>
    <row r="5140" spans="1:13" x14ac:dyDescent="0.25">
      <c r="A5140">
        <v>3812</v>
      </c>
      <c r="B5140" t="s">
        <v>10751</v>
      </c>
      <c r="C5140">
        <v>1913</v>
      </c>
      <c r="D5140">
        <v>3</v>
      </c>
      <c r="E5140">
        <v>796</v>
      </c>
      <c r="F5140" s="1">
        <v>4593</v>
      </c>
      <c r="G5140" t="s">
        <v>926</v>
      </c>
      <c r="H5140" t="s">
        <v>927</v>
      </c>
      <c r="I5140" t="s">
        <v>6623</v>
      </c>
      <c r="J5140" t="s">
        <v>928</v>
      </c>
      <c r="K5140" t="s">
        <v>928</v>
      </c>
      <c r="M5140" t="s">
        <v>10752</v>
      </c>
    </row>
    <row r="5141" spans="1:13" x14ac:dyDescent="0.25">
      <c r="A5141">
        <v>3921</v>
      </c>
      <c r="B5141" t="s">
        <v>9811</v>
      </c>
      <c r="C5141">
        <v>1913</v>
      </c>
      <c r="D5141">
        <v>3</v>
      </c>
      <c r="E5141">
        <v>795</v>
      </c>
      <c r="F5141" s="1">
        <v>4593</v>
      </c>
      <c r="G5141" t="s">
        <v>926</v>
      </c>
      <c r="H5141" t="s">
        <v>927</v>
      </c>
      <c r="I5141" t="s">
        <v>6623</v>
      </c>
      <c r="J5141" t="s">
        <v>928</v>
      </c>
      <c r="K5141" t="s">
        <v>928</v>
      </c>
      <c r="M5141" t="s">
        <v>10753</v>
      </c>
    </row>
    <row r="5142" spans="1:13" x14ac:dyDescent="0.25">
      <c r="A5142">
        <v>3920</v>
      </c>
      <c r="B5142" t="s">
        <v>6629</v>
      </c>
      <c r="C5142">
        <v>1913</v>
      </c>
      <c r="D5142">
        <v>3</v>
      </c>
      <c r="E5142">
        <v>795</v>
      </c>
      <c r="F5142" s="1">
        <v>4590</v>
      </c>
      <c r="G5142" t="s">
        <v>926</v>
      </c>
      <c r="H5142" t="s">
        <v>927</v>
      </c>
      <c r="I5142" t="s">
        <v>6623</v>
      </c>
      <c r="J5142" t="s">
        <v>928</v>
      </c>
      <c r="K5142" t="s">
        <v>928</v>
      </c>
      <c r="M5142" t="s">
        <v>10754</v>
      </c>
    </row>
    <row r="5143" spans="1:13" x14ac:dyDescent="0.25">
      <c r="A5143">
        <v>3656</v>
      </c>
      <c r="B5143" t="s">
        <v>10755</v>
      </c>
      <c r="C5143">
        <v>1913</v>
      </c>
      <c r="D5143">
        <v>3</v>
      </c>
      <c r="E5143">
        <v>789</v>
      </c>
      <c r="F5143" s="1">
        <v>4589</v>
      </c>
      <c r="G5143" t="s">
        <v>4226</v>
      </c>
      <c r="H5143" t="s">
        <v>4227</v>
      </c>
      <c r="I5143" t="s">
        <v>8007</v>
      </c>
      <c r="J5143" t="s">
        <v>6702</v>
      </c>
      <c r="K5143" t="s">
        <v>6702</v>
      </c>
      <c r="M5143" t="s">
        <v>10756</v>
      </c>
    </row>
    <row r="5144" spans="1:13" x14ac:dyDescent="0.25">
      <c r="A5144">
        <v>3741</v>
      </c>
      <c r="B5144" t="s">
        <v>1664</v>
      </c>
      <c r="C5144">
        <v>1913</v>
      </c>
      <c r="D5144">
        <v>3</v>
      </c>
      <c r="E5144">
        <v>792</v>
      </c>
      <c r="F5144" s="1">
        <v>4589</v>
      </c>
      <c r="G5144" t="s">
        <v>8284</v>
      </c>
      <c r="H5144" t="s">
        <v>8285</v>
      </c>
      <c r="I5144" t="s">
        <v>10757</v>
      </c>
      <c r="J5144" t="s">
        <v>10758</v>
      </c>
      <c r="K5144" t="s">
        <v>10758</v>
      </c>
      <c r="M5144" t="s">
        <v>10759</v>
      </c>
    </row>
    <row r="5145" spans="1:13" x14ac:dyDescent="0.25">
      <c r="A5145">
        <v>3584</v>
      </c>
      <c r="B5145" t="s">
        <v>10760</v>
      </c>
      <c r="C5145">
        <v>1913</v>
      </c>
      <c r="D5145">
        <v>3</v>
      </c>
      <c r="E5145">
        <v>786</v>
      </c>
      <c r="F5145" s="1">
        <v>4587</v>
      </c>
      <c r="G5145" t="s">
        <v>2657</v>
      </c>
      <c r="H5145" t="s">
        <v>2658</v>
      </c>
      <c r="I5145" t="s">
        <v>10559</v>
      </c>
      <c r="J5145" t="s">
        <v>10220</v>
      </c>
      <c r="K5145" t="s">
        <v>10220</v>
      </c>
      <c r="M5145" t="s">
        <v>10761</v>
      </c>
    </row>
    <row r="5146" spans="1:13" x14ac:dyDescent="0.25">
      <c r="A5146">
        <v>3811</v>
      </c>
      <c r="B5146" t="s">
        <v>10762</v>
      </c>
      <c r="C5146">
        <v>1913</v>
      </c>
      <c r="D5146">
        <v>3</v>
      </c>
      <c r="E5146">
        <v>796</v>
      </c>
      <c r="F5146" s="1">
        <v>4587</v>
      </c>
      <c r="G5146" t="s">
        <v>926</v>
      </c>
      <c r="H5146" t="s">
        <v>927</v>
      </c>
      <c r="I5146" t="s">
        <v>6623</v>
      </c>
      <c r="J5146" t="s">
        <v>928</v>
      </c>
      <c r="K5146" t="s">
        <v>928</v>
      </c>
      <c r="M5146" t="s">
        <v>10763</v>
      </c>
    </row>
    <row r="5147" spans="1:13" x14ac:dyDescent="0.25">
      <c r="A5147">
        <v>3967</v>
      </c>
      <c r="B5147" t="s">
        <v>10764</v>
      </c>
      <c r="C5147">
        <v>1913</v>
      </c>
      <c r="D5147">
        <v>3</v>
      </c>
      <c r="E5147">
        <v>798</v>
      </c>
      <c r="F5147" s="1">
        <v>4584</v>
      </c>
      <c r="G5147" t="s">
        <v>4226</v>
      </c>
      <c r="H5147" t="s">
        <v>4227</v>
      </c>
      <c r="I5147" t="s">
        <v>1039</v>
      </c>
      <c r="J5147" t="s">
        <v>8054</v>
      </c>
      <c r="K5147" t="s">
        <v>8054</v>
      </c>
      <c r="M5147" t="s">
        <v>10765</v>
      </c>
    </row>
    <row r="5148" spans="1:13" x14ac:dyDescent="0.25">
      <c r="A5148">
        <v>3674</v>
      </c>
      <c r="B5148" t="s">
        <v>10766</v>
      </c>
      <c r="C5148">
        <v>1913</v>
      </c>
      <c r="D5148">
        <v>3</v>
      </c>
      <c r="E5148">
        <v>789</v>
      </c>
      <c r="F5148" s="1">
        <v>4582</v>
      </c>
      <c r="G5148" t="s">
        <v>8847</v>
      </c>
      <c r="H5148" t="s">
        <v>3062</v>
      </c>
      <c r="I5148" t="s">
        <v>10379</v>
      </c>
      <c r="J5148" t="s">
        <v>8287</v>
      </c>
      <c r="K5148" t="s">
        <v>8287</v>
      </c>
      <c r="M5148" t="s">
        <v>10767</v>
      </c>
    </row>
    <row r="5149" spans="1:13" x14ac:dyDescent="0.25">
      <c r="A5149">
        <v>3919</v>
      </c>
      <c r="B5149" t="s">
        <v>10768</v>
      </c>
      <c r="C5149">
        <v>1913</v>
      </c>
      <c r="D5149">
        <v>3</v>
      </c>
      <c r="E5149">
        <v>795</v>
      </c>
      <c r="F5149" s="1">
        <v>4580</v>
      </c>
      <c r="G5149" t="s">
        <v>926</v>
      </c>
      <c r="H5149" t="s">
        <v>927</v>
      </c>
      <c r="I5149" t="s">
        <v>4216</v>
      </c>
      <c r="J5149" t="s">
        <v>928</v>
      </c>
      <c r="K5149" t="s">
        <v>928</v>
      </c>
      <c r="M5149" t="s">
        <v>10769</v>
      </c>
    </row>
    <row r="5150" spans="1:13" x14ac:dyDescent="0.25">
      <c r="A5150">
        <v>3953</v>
      </c>
      <c r="B5150" t="s">
        <v>5246</v>
      </c>
      <c r="C5150">
        <v>1913</v>
      </c>
      <c r="D5150">
        <v>3</v>
      </c>
      <c r="E5150">
        <v>797</v>
      </c>
      <c r="F5150" s="1">
        <v>4580</v>
      </c>
      <c r="G5150" t="s">
        <v>18</v>
      </c>
      <c r="H5150" t="s">
        <v>19</v>
      </c>
      <c r="I5150" t="s">
        <v>8974</v>
      </c>
      <c r="J5150" t="s">
        <v>8975</v>
      </c>
      <c r="K5150" t="s">
        <v>8975</v>
      </c>
      <c r="M5150" t="s">
        <v>10770</v>
      </c>
    </row>
    <row r="5151" spans="1:13" x14ac:dyDescent="0.25">
      <c r="A5151">
        <v>3966</v>
      </c>
      <c r="B5151" t="s">
        <v>10771</v>
      </c>
      <c r="C5151">
        <v>1913</v>
      </c>
      <c r="D5151">
        <v>3</v>
      </c>
      <c r="E5151">
        <v>798</v>
      </c>
      <c r="F5151" s="1">
        <v>4580</v>
      </c>
      <c r="G5151" t="s">
        <v>4226</v>
      </c>
      <c r="H5151" t="s">
        <v>4227</v>
      </c>
      <c r="I5151" t="s">
        <v>8007</v>
      </c>
      <c r="J5151" t="s">
        <v>6702</v>
      </c>
      <c r="K5151" t="s">
        <v>6702</v>
      </c>
      <c r="M5151" t="s">
        <v>10772</v>
      </c>
    </row>
    <row r="5152" spans="1:13" x14ac:dyDescent="0.25">
      <c r="A5152">
        <v>3815</v>
      </c>
      <c r="B5152" t="s">
        <v>10773</v>
      </c>
      <c r="C5152">
        <v>1913</v>
      </c>
      <c r="D5152">
        <v>3</v>
      </c>
      <c r="E5152">
        <v>796</v>
      </c>
      <c r="F5152" s="1">
        <v>4578</v>
      </c>
      <c r="G5152" t="s">
        <v>926</v>
      </c>
      <c r="H5152" t="s">
        <v>927</v>
      </c>
      <c r="I5152" t="s">
        <v>6623</v>
      </c>
      <c r="J5152" t="s">
        <v>928</v>
      </c>
      <c r="K5152" t="s">
        <v>928</v>
      </c>
      <c r="M5152" t="s">
        <v>10774</v>
      </c>
    </row>
    <row r="5153" spans="1:13" x14ac:dyDescent="0.25">
      <c r="A5153">
        <v>3866</v>
      </c>
      <c r="B5153" t="s">
        <v>10775</v>
      </c>
      <c r="C5153">
        <v>1913</v>
      </c>
      <c r="D5153">
        <v>3</v>
      </c>
      <c r="E5153">
        <v>794</v>
      </c>
      <c r="F5153" s="1">
        <v>4578</v>
      </c>
      <c r="G5153" t="s">
        <v>907</v>
      </c>
      <c r="H5153" t="s">
        <v>908</v>
      </c>
      <c r="I5153" t="s">
        <v>10285</v>
      </c>
      <c r="J5153" t="s">
        <v>10123</v>
      </c>
      <c r="K5153" t="s">
        <v>10123</v>
      </c>
      <c r="M5153" t="s">
        <v>10776</v>
      </c>
    </row>
    <row r="5154" spans="1:13" x14ac:dyDescent="0.25">
      <c r="A5154">
        <v>3918</v>
      </c>
      <c r="B5154" t="s">
        <v>10777</v>
      </c>
      <c r="C5154">
        <v>1913</v>
      </c>
      <c r="D5154">
        <v>3</v>
      </c>
      <c r="E5154">
        <v>795</v>
      </c>
      <c r="F5154" s="1">
        <v>4578</v>
      </c>
      <c r="G5154" t="s">
        <v>926</v>
      </c>
      <c r="H5154" t="s">
        <v>927</v>
      </c>
      <c r="I5154" t="s">
        <v>4216</v>
      </c>
      <c r="J5154" t="s">
        <v>928</v>
      </c>
      <c r="K5154" t="s">
        <v>928</v>
      </c>
      <c r="M5154" t="s">
        <v>10778</v>
      </c>
    </row>
    <row r="5155" spans="1:13" x14ac:dyDescent="0.25">
      <c r="A5155">
        <v>3579</v>
      </c>
      <c r="B5155" t="s">
        <v>10779</v>
      </c>
      <c r="C5155">
        <v>1913</v>
      </c>
      <c r="D5155">
        <v>3</v>
      </c>
      <c r="E5155">
        <v>786</v>
      </c>
      <c r="F5155" s="1">
        <v>4577</v>
      </c>
      <c r="G5155" t="s">
        <v>138</v>
      </c>
      <c r="H5155" t="s">
        <v>139</v>
      </c>
      <c r="I5155" t="s">
        <v>8706</v>
      </c>
      <c r="J5155" t="s">
        <v>141</v>
      </c>
      <c r="K5155" t="s">
        <v>141</v>
      </c>
      <c r="M5155" t="s">
        <v>10780</v>
      </c>
    </row>
    <row r="5156" spans="1:13" x14ac:dyDescent="0.25">
      <c r="A5156">
        <v>3697</v>
      </c>
      <c r="B5156" t="s">
        <v>10781</v>
      </c>
      <c r="C5156">
        <v>1913</v>
      </c>
      <c r="D5156">
        <v>3</v>
      </c>
      <c r="E5156">
        <v>791</v>
      </c>
      <c r="F5156" s="1">
        <v>4576</v>
      </c>
      <c r="G5156" t="s">
        <v>68</v>
      </c>
      <c r="H5156" t="s">
        <v>69</v>
      </c>
      <c r="I5156" t="s">
        <v>6687</v>
      </c>
      <c r="J5156" t="s">
        <v>308</v>
      </c>
      <c r="K5156" t="s">
        <v>308</v>
      </c>
      <c r="M5156" t="s">
        <v>10717</v>
      </c>
    </row>
    <row r="5157" spans="1:13" x14ac:dyDescent="0.25">
      <c r="A5157">
        <v>3583</v>
      </c>
      <c r="B5157" t="s">
        <v>10782</v>
      </c>
      <c r="C5157">
        <v>1913</v>
      </c>
      <c r="D5157">
        <v>3</v>
      </c>
      <c r="E5157">
        <v>786</v>
      </c>
      <c r="F5157" s="1">
        <v>4575</v>
      </c>
      <c r="G5157" t="s">
        <v>2657</v>
      </c>
      <c r="H5157" t="s">
        <v>2658</v>
      </c>
      <c r="I5157" t="s">
        <v>8073</v>
      </c>
      <c r="J5157" t="s">
        <v>8074</v>
      </c>
      <c r="K5157" t="s">
        <v>8074</v>
      </c>
      <c r="M5157" t="s">
        <v>10783</v>
      </c>
    </row>
    <row r="5158" spans="1:13" x14ac:dyDescent="0.25">
      <c r="A5158">
        <v>3813</v>
      </c>
      <c r="B5158" t="s">
        <v>10784</v>
      </c>
      <c r="C5158">
        <v>1913</v>
      </c>
      <c r="D5158">
        <v>3</v>
      </c>
      <c r="E5158">
        <v>796</v>
      </c>
      <c r="F5158" s="1">
        <v>4573</v>
      </c>
      <c r="G5158" t="s">
        <v>926</v>
      </c>
      <c r="H5158" t="s">
        <v>927</v>
      </c>
      <c r="I5158" t="s">
        <v>4216</v>
      </c>
      <c r="J5158" t="s">
        <v>928</v>
      </c>
      <c r="K5158" t="s">
        <v>928</v>
      </c>
      <c r="M5158" t="s">
        <v>10785</v>
      </c>
    </row>
    <row r="5159" spans="1:13" x14ac:dyDescent="0.25">
      <c r="A5159">
        <v>3814</v>
      </c>
      <c r="B5159" t="s">
        <v>8441</v>
      </c>
      <c r="C5159">
        <v>1913</v>
      </c>
      <c r="D5159">
        <v>3</v>
      </c>
      <c r="E5159">
        <v>796</v>
      </c>
      <c r="F5159" s="1">
        <v>4573</v>
      </c>
      <c r="G5159" t="s">
        <v>926</v>
      </c>
      <c r="H5159" t="s">
        <v>927</v>
      </c>
      <c r="I5159" t="s">
        <v>6623</v>
      </c>
      <c r="J5159" t="s">
        <v>928</v>
      </c>
      <c r="K5159" t="s">
        <v>928</v>
      </c>
      <c r="M5159" t="s">
        <v>10786</v>
      </c>
    </row>
    <row r="5160" spans="1:13" x14ac:dyDescent="0.25">
      <c r="A5160">
        <v>3883</v>
      </c>
      <c r="B5160" t="s">
        <v>10787</v>
      </c>
      <c r="C5160">
        <v>1913</v>
      </c>
      <c r="D5160">
        <v>3</v>
      </c>
      <c r="E5160">
        <v>794</v>
      </c>
      <c r="F5160" s="1">
        <v>4573</v>
      </c>
      <c r="G5160" t="s">
        <v>68</v>
      </c>
      <c r="H5160" t="s">
        <v>69</v>
      </c>
      <c r="I5160" t="s">
        <v>3288</v>
      </c>
      <c r="J5160" t="s">
        <v>218</v>
      </c>
      <c r="K5160" t="s">
        <v>218</v>
      </c>
      <c r="M5160" t="s">
        <v>10081</v>
      </c>
    </row>
    <row r="5161" spans="1:13" x14ac:dyDescent="0.25">
      <c r="A5161">
        <v>3809</v>
      </c>
      <c r="B5161" t="s">
        <v>8611</v>
      </c>
      <c r="C5161">
        <v>1913</v>
      </c>
      <c r="D5161">
        <v>3</v>
      </c>
      <c r="E5161">
        <v>796</v>
      </c>
      <c r="F5161" s="1">
        <v>4570</v>
      </c>
      <c r="G5161" t="s">
        <v>926</v>
      </c>
      <c r="H5161" t="s">
        <v>927</v>
      </c>
      <c r="I5161" t="s">
        <v>6623</v>
      </c>
      <c r="J5161" t="s">
        <v>928</v>
      </c>
      <c r="K5161" t="s">
        <v>928</v>
      </c>
      <c r="M5161" t="s">
        <v>10788</v>
      </c>
    </row>
    <row r="5162" spans="1:13" x14ac:dyDescent="0.25">
      <c r="A5162">
        <v>3603</v>
      </c>
      <c r="B5162" t="s">
        <v>10789</v>
      </c>
      <c r="C5162">
        <v>1913</v>
      </c>
      <c r="D5162">
        <v>3</v>
      </c>
      <c r="E5162">
        <v>787</v>
      </c>
      <c r="F5162" s="1">
        <v>4568</v>
      </c>
      <c r="G5162" t="s">
        <v>926</v>
      </c>
      <c r="H5162" t="s">
        <v>927</v>
      </c>
      <c r="I5162" t="s">
        <v>926</v>
      </c>
      <c r="J5162" t="s">
        <v>928</v>
      </c>
      <c r="K5162" t="s">
        <v>928</v>
      </c>
      <c r="M5162" t="s">
        <v>10790</v>
      </c>
    </row>
    <row r="5163" spans="1:13" x14ac:dyDescent="0.25">
      <c r="A5163">
        <v>3602</v>
      </c>
      <c r="B5163" t="s">
        <v>10791</v>
      </c>
      <c r="C5163">
        <v>1913</v>
      </c>
      <c r="D5163">
        <v>3</v>
      </c>
      <c r="E5163">
        <v>787</v>
      </c>
      <c r="F5163" s="1">
        <v>4567</v>
      </c>
      <c r="G5163" t="s">
        <v>4504</v>
      </c>
      <c r="H5163" t="s">
        <v>4505</v>
      </c>
      <c r="I5163" t="s">
        <v>8701</v>
      </c>
      <c r="J5163" t="s">
        <v>8600</v>
      </c>
      <c r="K5163" t="s">
        <v>8600</v>
      </c>
      <c r="M5163" t="s">
        <v>10792</v>
      </c>
    </row>
    <row r="5164" spans="1:13" x14ac:dyDescent="0.25">
      <c r="A5164">
        <v>3915</v>
      </c>
      <c r="B5164" t="s">
        <v>10793</v>
      </c>
      <c r="C5164">
        <v>1913</v>
      </c>
      <c r="D5164">
        <v>3</v>
      </c>
      <c r="E5164">
        <v>795</v>
      </c>
      <c r="F5164" s="1">
        <v>4567</v>
      </c>
      <c r="G5164" t="s">
        <v>926</v>
      </c>
      <c r="H5164" t="s">
        <v>927</v>
      </c>
      <c r="I5164" t="s">
        <v>4216</v>
      </c>
      <c r="J5164" t="s">
        <v>928</v>
      </c>
      <c r="K5164" t="s">
        <v>928</v>
      </c>
      <c r="M5164" t="s">
        <v>10794</v>
      </c>
    </row>
    <row r="5165" spans="1:13" x14ac:dyDescent="0.25">
      <c r="A5165">
        <v>3922</v>
      </c>
      <c r="B5165" t="s">
        <v>10795</v>
      </c>
      <c r="C5165">
        <v>1913</v>
      </c>
      <c r="D5165">
        <v>3</v>
      </c>
      <c r="E5165">
        <v>795</v>
      </c>
      <c r="F5165" s="1">
        <v>4567</v>
      </c>
      <c r="G5165" t="s">
        <v>926</v>
      </c>
      <c r="H5165" t="s">
        <v>927</v>
      </c>
      <c r="I5165" t="s">
        <v>6623</v>
      </c>
      <c r="J5165" t="s">
        <v>928</v>
      </c>
      <c r="K5165" t="s">
        <v>928</v>
      </c>
      <c r="M5165" t="s">
        <v>10753</v>
      </c>
    </row>
    <row r="5166" spans="1:13" x14ac:dyDescent="0.25">
      <c r="A5166">
        <v>3952</v>
      </c>
      <c r="B5166" t="s">
        <v>10796</v>
      </c>
      <c r="C5166">
        <v>1913</v>
      </c>
      <c r="D5166">
        <v>3</v>
      </c>
      <c r="E5166">
        <v>797</v>
      </c>
      <c r="F5166" s="1">
        <v>4567</v>
      </c>
      <c r="G5166" t="s">
        <v>18</v>
      </c>
      <c r="H5166" t="s">
        <v>19</v>
      </c>
      <c r="I5166" t="s">
        <v>8974</v>
      </c>
      <c r="J5166" t="s">
        <v>8975</v>
      </c>
      <c r="K5166" t="s">
        <v>8975</v>
      </c>
      <c r="M5166" t="s">
        <v>10797</v>
      </c>
    </row>
    <row r="5167" spans="1:13" x14ac:dyDescent="0.25">
      <c r="A5167">
        <v>3655</v>
      </c>
      <c r="B5167" t="s">
        <v>10798</v>
      </c>
      <c r="C5167">
        <v>1913</v>
      </c>
      <c r="D5167">
        <v>3</v>
      </c>
      <c r="E5167">
        <v>789</v>
      </c>
      <c r="F5167" s="1">
        <v>4566</v>
      </c>
      <c r="G5167" t="s">
        <v>4226</v>
      </c>
      <c r="H5167" t="s">
        <v>4227</v>
      </c>
      <c r="I5167" t="s">
        <v>1039</v>
      </c>
      <c r="J5167" t="s">
        <v>8054</v>
      </c>
      <c r="K5167" t="s">
        <v>8054</v>
      </c>
      <c r="M5167" t="s">
        <v>10799</v>
      </c>
    </row>
    <row r="5168" spans="1:13" x14ac:dyDescent="0.25">
      <c r="A5168">
        <v>3951</v>
      </c>
      <c r="B5168" t="s">
        <v>10800</v>
      </c>
      <c r="C5168">
        <v>1913</v>
      </c>
      <c r="D5168">
        <v>3</v>
      </c>
      <c r="E5168">
        <v>797</v>
      </c>
      <c r="F5168" s="1">
        <v>4561</v>
      </c>
      <c r="G5168" t="s">
        <v>18</v>
      </c>
      <c r="H5168" t="s">
        <v>19</v>
      </c>
      <c r="I5168" t="s">
        <v>8974</v>
      </c>
      <c r="J5168" t="s">
        <v>8975</v>
      </c>
      <c r="K5168" t="s">
        <v>8975</v>
      </c>
      <c r="M5168" t="s">
        <v>10801</v>
      </c>
    </row>
    <row r="5169" spans="1:13" x14ac:dyDescent="0.25">
      <c r="A5169">
        <v>3991</v>
      </c>
      <c r="B5169" t="s">
        <v>10802</v>
      </c>
      <c r="C5169">
        <v>1913</v>
      </c>
      <c r="D5169">
        <v>3</v>
      </c>
      <c r="E5169">
        <v>799</v>
      </c>
      <c r="F5169" s="1">
        <v>4560</v>
      </c>
      <c r="G5169" t="s">
        <v>8725</v>
      </c>
      <c r="H5169" t="s">
        <v>3062</v>
      </c>
      <c r="I5169" t="s">
        <v>10803</v>
      </c>
      <c r="J5169" t="s">
        <v>10804</v>
      </c>
      <c r="K5169" t="s">
        <v>10804</v>
      </c>
      <c r="M5169" t="s">
        <v>10805</v>
      </c>
    </row>
    <row r="5170" spans="1:13" x14ac:dyDescent="0.25">
      <c r="A5170">
        <v>3992</v>
      </c>
      <c r="B5170" t="s">
        <v>10806</v>
      </c>
      <c r="C5170">
        <v>1913</v>
      </c>
      <c r="D5170">
        <v>3</v>
      </c>
      <c r="E5170">
        <v>799</v>
      </c>
      <c r="F5170" s="1">
        <v>4560</v>
      </c>
      <c r="G5170" t="s">
        <v>8725</v>
      </c>
      <c r="H5170" t="s">
        <v>3062</v>
      </c>
      <c r="I5170" t="s">
        <v>10803</v>
      </c>
      <c r="J5170" t="s">
        <v>10804</v>
      </c>
      <c r="K5170" t="s">
        <v>10804</v>
      </c>
      <c r="M5170" t="s">
        <v>10807</v>
      </c>
    </row>
    <row r="5171" spans="1:13" x14ac:dyDescent="0.25">
      <c r="A5171">
        <v>3798</v>
      </c>
      <c r="B5171" t="s">
        <v>8713</v>
      </c>
      <c r="C5171">
        <v>1913</v>
      </c>
      <c r="D5171">
        <v>3</v>
      </c>
      <c r="E5171">
        <v>793</v>
      </c>
      <c r="F5171" s="1">
        <v>4557</v>
      </c>
      <c r="G5171" t="s">
        <v>926</v>
      </c>
      <c r="H5171" t="s">
        <v>927</v>
      </c>
      <c r="I5171" t="s">
        <v>6623</v>
      </c>
      <c r="J5171" t="s">
        <v>928</v>
      </c>
      <c r="K5171" t="s">
        <v>928</v>
      </c>
      <c r="M5171" t="s">
        <v>10808</v>
      </c>
    </row>
    <row r="5172" spans="1:13" x14ac:dyDescent="0.25">
      <c r="A5172">
        <v>3810</v>
      </c>
      <c r="B5172" t="s">
        <v>10809</v>
      </c>
      <c r="C5172">
        <v>1913</v>
      </c>
      <c r="D5172">
        <v>3</v>
      </c>
      <c r="E5172">
        <v>796</v>
      </c>
      <c r="F5172" s="1">
        <v>4557</v>
      </c>
      <c r="G5172" t="s">
        <v>926</v>
      </c>
      <c r="H5172" t="s">
        <v>927</v>
      </c>
      <c r="I5172" t="s">
        <v>6623</v>
      </c>
      <c r="J5172" t="s">
        <v>928</v>
      </c>
      <c r="K5172" t="s">
        <v>928</v>
      </c>
      <c r="M5172" t="s">
        <v>10810</v>
      </c>
    </row>
    <row r="5173" spans="1:13" x14ac:dyDescent="0.25">
      <c r="A5173">
        <v>3914</v>
      </c>
      <c r="B5173" t="s">
        <v>2919</v>
      </c>
      <c r="C5173">
        <v>1913</v>
      </c>
      <c r="D5173">
        <v>3</v>
      </c>
      <c r="E5173">
        <v>795</v>
      </c>
      <c r="F5173" s="1">
        <v>4556</v>
      </c>
      <c r="G5173" t="s">
        <v>926</v>
      </c>
      <c r="H5173" t="s">
        <v>927</v>
      </c>
      <c r="I5173" t="s">
        <v>6623</v>
      </c>
      <c r="J5173" t="s">
        <v>928</v>
      </c>
      <c r="K5173" t="s">
        <v>928</v>
      </c>
      <c r="M5173" t="s">
        <v>10811</v>
      </c>
    </row>
    <row r="5174" spans="1:13" x14ac:dyDescent="0.25">
      <c r="A5174">
        <v>3950</v>
      </c>
      <c r="B5174" t="s">
        <v>10812</v>
      </c>
      <c r="C5174">
        <v>1913</v>
      </c>
      <c r="D5174">
        <v>3</v>
      </c>
      <c r="E5174">
        <v>797</v>
      </c>
      <c r="F5174" s="1">
        <v>4553</v>
      </c>
      <c r="G5174" t="s">
        <v>18</v>
      </c>
      <c r="H5174" t="s">
        <v>19</v>
      </c>
      <c r="I5174" t="s">
        <v>8974</v>
      </c>
      <c r="J5174" t="s">
        <v>8975</v>
      </c>
      <c r="K5174" t="s">
        <v>8975</v>
      </c>
      <c r="M5174" t="s">
        <v>10813</v>
      </c>
    </row>
    <row r="5175" spans="1:13" x14ac:dyDescent="0.25">
      <c r="A5175">
        <v>3766</v>
      </c>
      <c r="B5175" t="s">
        <v>3994</v>
      </c>
      <c r="C5175">
        <v>1913</v>
      </c>
      <c r="D5175">
        <v>3</v>
      </c>
      <c r="E5175">
        <v>793</v>
      </c>
      <c r="F5175" s="1">
        <v>4551</v>
      </c>
      <c r="G5175" t="s">
        <v>926</v>
      </c>
      <c r="H5175" t="s">
        <v>927</v>
      </c>
      <c r="I5175" t="s">
        <v>926</v>
      </c>
      <c r="J5175" t="s">
        <v>928</v>
      </c>
      <c r="K5175" t="s">
        <v>928</v>
      </c>
      <c r="M5175" t="s">
        <v>10814</v>
      </c>
    </row>
    <row r="5176" spans="1:13" x14ac:dyDescent="0.25">
      <c r="A5176">
        <v>3582</v>
      </c>
      <c r="B5176" t="s">
        <v>10815</v>
      </c>
      <c r="C5176">
        <v>1913</v>
      </c>
      <c r="D5176">
        <v>3</v>
      </c>
      <c r="E5176">
        <v>786</v>
      </c>
      <c r="F5176" s="1">
        <v>4550</v>
      </c>
      <c r="G5176" t="s">
        <v>8847</v>
      </c>
      <c r="H5176" t="s">
        <v>3062</v>
      </c>
      <c r="I5176" t="s">
        <v>2636</v>
      </c>
      <c r="J5176" t="s">
        <v>7079</v>
      </c>
      <c r="K5176" t="s">
        <v>7079</v>
      </c>
      <c r="M5176" t="s">
        <v>10816</v>
      </c>
    </row>
    <row r="5177" spans="1:13" x14ac:dyDescent="0.25">
      <c r="A5177">
        <v>3659</v>
      </c>
      <c r="B5177" t="s">
        <v>10817</v>
      </c>
      <c r="C5177">
        <v>1913</v>
      </c>
      <c r="D5177">
        <v>3</v>
      </c>
      <c r="E5177">
        <v>789</v>
      </c>
      <c r="F5177" s="1">
        <v>4548</v>
      </c>
      <c r="G5177" t="s">
        <v>8847</v>
      </c>
      <c r="H5177" t="s">
        <v>3062</v>
      </c>
      <c r="I5177" t="s">
        <v>10379</v>
      </c>
      <c r="J5177" t="s">
        <v>8287</v>
      </c>
      <c r="K5177" t="s">
        <v>8287</v>
      </c>
      <c r="M5177" t="s">
        <v>10818</v>
      </c>
    </row>
    <row r="5178" spans="1:13" x14ac:dyDescent="0.25">
      <c r="A5178">
        <v>3797</v>
      </c>
      <c r="B5178" t="s">
        <v>10819</v>
      </c>
      <c r="C5178">
        <v>1913</v>
      </c>
      <c r="D5178">
        <v>3</v>
      </c>
      <c r="E5178">
        <v>793</v>
      </c>
      <c r="F5178" s="1">
        <v>4548</v>
      </c>
      <c r="G5178" t="s">
        <v>926</v>
      </c>
      <c r="H5178" t="s">
        <v>927</v>
      </c>
      <c r="I5178" t="s">
        <v>6623</v>
      </c>
      <c r="J5178" t="s">
        <v>928</v>
      </c>
      <c r="K5178" t="s">
        <v>928</v>
      </c>
      <c r="M5178" t="s">
        <v>10820</v>
      </c>
    </row>
    <row r="5179" spans="1:13" x14ac:dyDescent="0.25">
      <c r="A5179">
        <v>3802</v>
      </c>
      <c r="B5179" t="s">
        <v>10821</v>
      </c>
      <c r="C5179">
        <v>1913</v>
      </c>
      <c r="D5179">
        <v>3</v>
      </c>
      <c r="E5179">
        <v>793</v>
      </c>
      <c r="F5179" s="1">
        <v>4547</v>
      </c>
      <c r="G5179" t="s">
        <v>926</v>
      </c>
      <c r="H5179" t="s">
        <v>927</v>
      </c>
      <c r="I5179" t="s">
        <v>6623</v>
      </c>
      <c r="J5179" t="s">
        <v>928</v>
      </c>
      <c r="K5179" t="s">
        <v>928</v>
      </c>
      <c r="M5179" t="s">
        <v>10822</v>
      </c>
    </row>
    <row r="5180" spans="1:13" x14ac:dyDescent="0.25">
      <c r="A5180">
        <v>3769</v>
      </c>
      <c r="B5180" t="s">
        <v>10823</v>
      </c>
      <c r="C5180">
        <v>1913</v>
      </c>
      <c r="D5180">
        <v>3</v>
      </c>
      <c r="E5180">
        <v>793</v>
      </c>
      <c r="F5180" s="1">
        <v>4545</v>
      </c>
      <c r="G5180" t="s">
        <v>926</v>
      </c>
      <c r="H5180" t="s">
        <v>927</v>
      </c>
      <c r="I5180" t="s">
        <v>6623</v>
      </c>
      <c r="J5180" t="s">
        <v>928</v>
      </c>
      <c r="K5180" t="s">
        <v>928</v>
      </c>
      <c r="M5180" t="s">
        <v>10824</v>
      </c>
    </row>
    <row r="5181" spans="1:13" x14ac:dyDescent="0.25">
      <c r="A5181">
        <v>3620</v>
      </c>
      <c r="B5181" t="s">
        <v>10825</v>
      </c>
      <c r="C5181">
        <v>1913</v>
      </c>
      <c r="D5181">
        <v>3</v>
      </c>
      <c r="E5181">
        <v>788</v>
      </c>
      <c r="F5181" s="1">
        <v>4543</v>
      </c>
      <c r="G5181" t="s">
        <v>18</v>
      </c>
      <c r="H5181" t="s">
        <v>19</v>
      </c>
      <c r="I5181" t="s">
        <v>8974</v>
      </c>
      <c r="J5181" t="s">
        <v>8975</v>
      </c>
      <c r="K5181" t="s">
        <v>8975</v>
      </c>
      <c r="M5181" t="s">
        <v>10826</v>
      </c>
    </row>
    <row r="5182" spans="1:13" x14ac:dyDescent="0.25">
      <c r="A5182">
        <v>3706</v>
      </c>
      <c r="B5182" t="s">
        <v>10827</v>
      </c>
      <c r="C5182">
        <v>1913</v>
      </c>
      <c r="D5182">
        <v>3</v>
      </c>
      <c r="E5182">
        <v>791</v>
      </c>
      <c r="F5182" s="1">
        <v>4542</v>
      </c>
      <c r="G5182" t="s">
        <v>18</v>
      </c>
      <c r="H5182" t="s">
        <v>19</v>
      </c>
      <c r="I5182" t="s">
        <v>8974</v>
      </c>
      <c r="J5182" t="s">
        <v>8975</v>
      </c>
      <c r="K5182" t="s">
        <v>8975</v>
      </c>
      <c r="M5182" t="s">
        <v>10828</v>
      </c>
    </row>
    <row r="5183" spans="1:13" x14ac:dyDescent="0.25">
      <c r="A5183">
        <v>3740</v>
      </c>
      <c r="B5183" t="s">
        <v>10829</v>
      </c>
      <c r="C5183">
        <v>1913</v>
      </c>
      <c r="D5183">
        <v>3</v>
      </c>
      <c r="E5183">
        <v>792</v>
      </c>
      <c r="F5183" s="1">
        <v>4542</v>
      </c>
      <c r="G5183" t="s">
        <v>8847</v>
      </c>
      <c r="H5183" t="s">
        <v>3062</v>
      </c>
      <c r="I5183" t="s">
        <v>938</v>
      </c>
      <c r="J5183" t="s">
        <v>941</v>
      </c>
      <c r="K5183" t="s">
        <v>941</v>
      </c>
      <c r="M5183" t="s">
        <v>10830</v>
      </c>
    </row>
    <row r="5184" spans="1:13" x14ac:dyDescent="0.25">
      <c r="A5184">
        <v>3871</v>
      </c>
      <c r="B5184" t="s">
        <v>9553</v>
      </c>
      <c r="C5184">
        <v>1913</v>
      </c>
      <c r="D5184">
        <v>3</v>
      </c>
      <c r="E5184">
        <v>794</v>
      </c>
      <c r="F5184" s="1">
        <v>4542</v>
      </c>
      <c r="G5184" t="s">
        <v>2657</v>
      </c>
      <c r="H5184" t="s">
        <v>2658</v>
      </c>
      <c r="I5184" t="s">
        <v>10559</v>
      </c>
      <c r="J5184" t="s">
        <v>10220</v>
      </c>
      <c r="K5184" t="s">
        <v>10220</v>
      </c>
      <c r="M5184" t="s">
        <v>10831</v>
      </c>
    </row>
    <row r="5185" spans="1:13" x14ac:dyDescent="0.25">
      <c r="A5185">
        <v>3882</v>
      </c>
      <c r="B5185" t="s">
        <v>10832</v>
      </c>
      <c r="C5185">
        <v>1913</v>
      </c>
      <c r="D5185">
        <v>3</v>
      </c>
      <c r="E5185">
        <v>794</v>
      </c>
      <c r="F5185" s="1">
        <v>4542</v>
      </c>
      <c r="G5185" t="s">
        <v>68</v>
      </c>
      <c r="H5185" t="s">
        <v>69</v>
      </c>
      <c r="I5185" t="s">
        <v>7350</v>
      </c>
      <c r="J5185" t="s">
        <v>5430</v>
      </c>
      <c r="K5185" t="s">
        <v>5430</v>
      </c>
      <c r="M5185" t="s">
        <v>10833</v>
      </c>
    </row>
    <row r="5186" spans="1:13" x14ac:dyDescent="0.25">
      <c r="A5186">
        <v>3666</v>
      </c>
      <c r="B5186" t="s">
        <v>10834</v>
      </c>
      <c r="C5186">
        <v>1913</v>
      </c>
      <c r="D5186">
        <v>3</v>
      </c>
      <c r="E5186">
        <v>789</v>
      </c>
      <c r="F5186" s="1">
        <v>4536</v>
      </c>
      <c r="G5186" t="s">
        <v>926</v>
      </c>
      <c r="H5186" t="s">
        <v>927</v>
      </c>
      <c r="I5186" t="s">
        <v>926</v>
      </c>
      <c r="J5186" t="s">
        <v>928</v>
      </c>
      <c r="K5186" t="s">
        <v>928</v>
      </c>
      <c r="M5186" t="s">
        <v>10835</v>
      </c>
    </row>
    <row r="5187" spans="1:13" x14ac:dyDescent="0.25">
      <c r="A5187">
        <v>3923</v>
      </c>
      <c r="B5187" t="s">
        <v>10836</v>
      </c>
      <c r="C5187">
        <v>1913</v>
      </c>
      <c r="D5187">
        <v>3</v>
      </c>
      <c r="E5187">
        <v>795</v>
      </c>
      <c r="F5187" s="1">
        <v>4535</v>
      </c>
      <c r="G5187" t="s">
        <v>926</v>
      </c>
      <c r="H5187" t="s">
        <v>927</v>
      </c>
      <c r="I5187" t="s">
        <v>8599</v>
      </c>
      <c r="J5187" t="s">
        <v>8600</v>
      </c>
      <c r="K5187" t="s">
        <v>8600</v>
      </c>
      <c r="M5187" t="s">
        <v>10837</v>
      </c>
    </row>
    <row r="5188" spans="1:13" x14ac:dyDescent="0.25">
      <c r="A5188">
        <v>3913</v>
      </c>
      <c r="B5188" t="s">
        <v>10838</v>
      </c>
      <c r="C5188">
        <v>1913</v>
      </c>
      <c r="D5188">
        <v>3</v>
      </c>
      <c r="E5188">
        <v>795</v>
      </c>
      <c r="F5188" s="1">
        <v>4524</v>
      </c>
      <c r="G5188" t="s">
        <v>926</v>
      </c>
      <c r="H5188" t="s">
        <v>927</v>
      </c>
      <c r="I5188" t="s">
        <v>10839</v>
      </c>
      <c r="J5188" t="s">
        <v>928</v>
      </c>
      <c r="K5188" t="s">
        <v>928</v>
      </c>
      <c r="M5188" t="s">
        <v>10840</v>
      </c>
    </row>
    <row r="5189" spans="1:13" x14ac:dyDescent="0.25">
      <c r="A5189">
        <v>3911</v>
      </c>
      <c r="B5189" t="s">
        <v>7934</v>
      </c>
      <c r="C5189">
        <v>1913</v>
      </c>
      <c r="D5189">
        <v>3</v>
      </c>
      <c r="E5189">
        <v>795</v>
      </c>
      <c r="F5189" s="1">
        <v>4519</v>
      </c>
      <c r="G5189" t="s">
        <v>926</v>
      </c>
      <c r="H5189" t="s">
        <v>927</v>
      </c>
      <c r="I5189" t="s">
        <v>4216</v>
      </c>
      <c r="J5189" t="s">
        <v>928</v>
      </c>
      <c r="K5189" t="s">
        <v>928</v>
      </c>
      <c r="M5189" t="s">
        <v>10841</v>
      </c>
    </row>
    <row r="5190" spans="1:13" x14ac:dyDescent="0.25">
      <c r="A5190">
        <v>3703</v>
      </c>
      <c r="B5190" t="s">
        <v>10844</v>
      </c>
      <c r="C5190">
        <v>1913</v>
      </c>
      <c r="D5190">
        <v>3</v>
      </c>
      <c r="E5190">
        <v>791</v>
      </c>
      <c r="F5190" s="1">
        <v>4517</v>
      </c>
      <c r="G5190" t="s">
        <v>138</v>
      </c>
      <c r="H5190" t="s">
        <v>139</v>
      </c>
      <c r="I5190" t="s">
        <v>8706</v>
      </c>
      <c r="J5190" t="s">
        <v>141</v>
      </c>
      <c r="K5190" t="s">
        <v>141</v>
      </c>
      <c r="M5190" t="s">
        <v>10845</v>
      </c>
    </row>
    <row r="5191" spans="1:13" x14ac:dyDescent="0.25">
      <c r="A5191">
        <v>3757</v>
      </c>
      <c r="B5191" t="s">
        <v>10846</v>
      </c>
      <c r="C5191">
        <v>1913</v>
      </c>
      <c r="D5191">
        <v>3</v>
      </c>
      <c r="E5191">
        <v>793</v>
      </c>
      <c r="F5191" s="1">
        <v>4517</v>
      </c>
      <c r="G5191" t="s">
        <v>2657</v>
      </c>
      <c r="H5191" t="s">
        <v>2658</v>
      </c>
      <c r="I5191" t="s">
        <v>10608</v>
      </c>
      <c r="J5191" t="s">
        <v>8445</v>
      </c>
      <c r="K5191" t="s">
        <v>8445</v>
      </c>
      <c r="M5191" t="s">
        <v>10847</v>
      </c>
    </row>
    <row r="5192" spans="1:13" x14ac:dyDescent="0.25">
      <c r="A5192">
        <v>3688</v>
      </c>
      <c r="B5192" t="s">
        <v>10848</v>
      </c>
      <c r="C5192">
        <v>1913</v>
      </c>
      <c r="D5192">
        <v>3</v>
      </c>
      <c r="E5192">
        <v>790</v>
      </c>
      <c r="F5192" s="1">
        <v>4515</v>
      </c>
      <c r="G5192" t="s">
        <v>8847</v>
      </c>
      <c r="H5192" t="s">
        <v>3062</v>
      </c>
      <c r="I5192" t="s">
        <v>10379</v>
      </c>
      <c r="J5192" t="s">
        <v>8287</v>
      </c>
      <c r="K5192" t="s">
        <v>8287</v>
      </c>
      <c r="M5192" t="s">
        <v>10849</v>
      </c>
    </row>
    <row r="5193" spans="1:13" x14ac:dyDescent="0.25">
      <c r="A5193">
        <v>3756</v>
      </c>
      <c r="B5193" t="s">
        <v>10850</v>
      </c>
      <c r="C5193">
        <v>1913</v>
      </c>
      <c r="D5193">
        <v>3</v>
      </c>
      <c r="E5193">
        <v>793</v>
      </c>
      <c r="F5193" s="1">
        <v>4514</v>
      </c>
      <c r="G5193" t="s">
        <v>2657</v>
      </c>
      <c r="H5193" t="s">
        <v>2658</v>
      </c>
      <c r="I5193" t="s">
        <v>10559</v>
      </c>
      <c r="J5193" t="s">
        <v>10220</v>
      </c>
      <c r="K5193" t="s">
        <v>10220</v>
      </c>
      <c r="M5193" t="s">
        <v>10851</v>
      </c>
    </row>
    <row r="5194" spans="1:13" x14ac:dyDescent="0.25">
      <c r="A5194">
        <v>3910</v>
      </c>
      <c r="B5194" t="s">
        <v>10852</v>
      </c>
      <c r="C5194">
        <v>1913</v>
      </c>
      <c r="D5194">
        <v>3</v>
      </c>
      <c r="E5194">
        <v>795</v>
      </c>
      <c r="F5194" s="1">
        <v>4514</v>
      </c>
      <c r="G5194" t="s">
        <v>926</v>
      </c>
      <c r="H5194" t="s">
        <v>927</v>
      </c>
      <c r="I5194" t="s">
        <v>4216</v>
      </c>
      <c r="J5194" t="s">
        <v>928</v>
      </c>
      <c r="K5194" t="s">
        <v>928</v>
      </c>
      <c r="M5194" t="s">
        <v>10853</v>
      </c>
    </row>
    <row r="5195" spans="1:13" x14ac:dyDescent="0.25">
      <c r="A5195">
        <v>3641</v>
      </c>
      <c r="B5195" t="s">
        <v>10854</v>
      </c>
      <c r="C5195">
        <v>1913</v>
      </c>
      <c r="D5195">
        <v>3</v>
      </c>
      <c r="E5195">
        <v>788</v>
      </c>
      <c r="F5195" s="1">
        <v>4512</v>
      </c>
      <c r="G5195" t="s">
        <v>4226</v>
      </c>
      <c r="H5195" t="s">
        <v>4227</v>
      </c>
      <c r="I5195" t="s">
        <v>8007</v>
      </c>
      <c r="J5195" t="s">
        <v>6702</v>
      </c>
      <c r="K5195" t="s">
        <v>6702</v>
      </c>
      <c r="M5195" t="s">
        <v>10855</v>
      </c>
    </row>
    <row r="5196" spans="1:13" x14ac:dyDescent="0.25">
      <c r="A5196">
        <v>3908</v>
      </c>
      <c r="B5196" t="s">
        <v>10856</v>
      </c>
      <c r="C5196">
        <v>1913</v>
      </c>
      <c r="D5196">
        <v>3</v>
      </c>
      <c r="E5196">
        <v>795</v>
      </c>
      <c r="F5196" s="1">
        <v>4512</v>
      </c>
      <c r="G5196" t="s">
        <v>926</v>
      </c>
      <c r="H5196" t="s">
        <v>927</v>
      </c>
      <c r="I5196" t="s">
        <v>4216</v>
      </c>
      <c r="J5196" t="s">
        <v>928</v>
      </c>
      <c r="K5196" t="s">
        <v>928</v>
      </c>
      <c r="M5196" t="s">
        <v>10857</v>
      </c>
    </row>
    <row r="5197" spans="1:13" x14ac:dyDescent="0.25">
      <c r="A5197">
        <v>3909</v>
      </c>
      <c r="B5197" t="s">
        <v>10858</v>
      </c>
      <c r="C5197">
        <v>1913</v>
      </c>
      <c r="D5197">
        <v>3</v>
      </c>
      <c r="E5197">
        <v>795</v>
      </c>
      <c r="F5197" s="1">
        <v>4511</v>
      </c>
      <c r="G5197" t="s">
        <v>926</v>
      </c>
      <c r="H5197" t="s">
        <v>927</v>
      </c>
      <c r="I5197" t="s">
        <v>6623</v>
      </c>
      <c r="J5197" t="s">
        <v>928</v>
      </c>
      <c r="K5197" t="s">
        <v>928</v>
      </c>
      <c r="M5197" t="s">
        <v>10859</v>
      </c>
    </row>
    <row r="5198" spans="1:13" x14ac:dyDescent="0.25">
      <c r="A5198">
        <v>3912</v>
      </c>
      <c r="B5198" t="s">
        <v>10860</v>
      </c>
      <c r="C5198">
        <v>1913</v>
      </c>
      <c r="D5198">
        <v>3</v>
      </c>
      <c r="E5198">
        <v>795</v>
      </c>
      <c r="F5198" s="1">
        <v>4511</v>
      </c>
      <c r="G5198" t="s">
        <v>926</v>
      </c>
      <c r="H5198" t="s">
        <v>927</v>
      </c>
      <c r="I5198" t="s">
        <v>8599</v>
      </c>
      <c r="J5198" t="s">
        <v>8600</v>
      </c>
      <c r="K5198" t="s">
        <v>8600</v>
      </c>
      <c r="M5198" t="s">
        <v>10861</v>
      </c>
    </row>
    <row r="5199" spans="1:13" x14ac:dyDescent="0.25">
      <c r="A5199">
        <v>3917</v>
      </c>
      <c r="B5199" t="s">
        <v>10862</v>
      </c>
      <c r="C5199">
        <v>1913</v>
      </c>
      <c r="D5199">
        <v>3</v>
      </c>
      <c r="E5199">
        <v>795</v>
      </c>
      <c r="F5199" s="1">
        <v>4511</v>
      </c>
      <c r="G5199" t="s">
        <v>926</v>
      </c>
      <c r="H5199" t="s">
        <v>927</v>
      </c>
      <c r="I5199" t="s">
        <v>4216</v>
      </c>
      <c r="J5199" t="s">
        <v>928</v>
      </c>
      <c r="K5199" t="s">
        <v>928</v>
      </c>
      <c r="M5199" t="s">
        <v>10863</v>
      </c>
    </row>
    <row r="5200" spans="1:13" x14ac:dyDescent="0.25">
      <c r="A5200">
        <v>3907</v>
      </c>
      <c r="B5200" t="s">
        <v>10864</v>
      </c>
      <c r="C5200">
        <v>1913</v>
      </c>
      <c r="D5200">
        <v>3</v>
      </c>
      <c r="E5200">
        <v>795</v>
      </c>
      <c r="F5200" s="1">
        <v>4508</v>
      </c>
      <c r="G5200" t="s">
        <v>926</v>
      </c>
      <c r="H5200" t="s">
        <v>927</v>
      </c>
      <c r="I5200" t="s">
        <v>4216</v>
      </c>
      <c r="J5200" t="s">
        <v>928</v>
      </c>
      <c r="K5200" t="s">
        <v>928</v>
      </c>
      <c r="M5200" t="s">
        <v>10865</v>
      </c>
    </row>
    <row r="5201" spans="1:13" x14ac:dyDescent="0.25">
      <c r="A5201">
        <v>3619</v>
      </c>
      <c r="B5201" t="s">
        <v>10866</v>
      </c>
      <c r="C5201">
        <v>1913</v>
      </c>
      <c r="D5201">
        <v>3</v>
      </c>
      <c r="E5201">
        <v>788</v>
      </c>
      <c r="F5201" s="1">
        <v>4507</v>
      </c>
      <c r="G5201" t="s">
        <v>18</v>
      </c>
      <c r="H5201" t="s">
        <v>19</v>
      </c>
      <c r="I5201" t="s">
        <v>8974</v>
      </c>
      <c r="J5201" t="s">
        <v>8975</v>
      </c>
      <c r="K5201" t="s">
        <v>8975</v>
      </c>
      <c r="M5201" t="s">
        <v>10867</v>
      </c>
    </row>
    <row r="5202" spans="1:13" x14ac:dyDescent="0.25">
      <c r="A5202">
        <v>3670</v>
      </c>
      <c r="B5202" t="s">
        <v>10868</v>
      </c>
      <c r="C5202">
        <v>1913</v>
      </c>
      <c r="D5202">
        <v>3</v>
      </c>
      <c r="E5202">
        <v>789</v>
      </c>
      <c r="F5202" s="1">
        <v>4507</v>
      </c>
      <c r="G5202" t="s">
        <v>18</v>
      </c>
      <c r="H5202" t="s">
        <v>19</v>
      </c>
      <c r="I5202" t="s">
        <v>10869</v>
      </c>
      <c r="J5202" t="s">
        <v>1668</v>
      </c>
      <c r="K5202" t="s">
        <v>1668</v>
      </c>
      <c r="M5202" t="s">
        <v>10870</v>
      </c>
    </row>
    <row r="5203" spans="1:13" x14ac:dyDescent="0.25">
      <c r="A5203">
        <v>3905</v>
      </c>
      <c r="B5203" t="s">
        <v>10871</v>
      </c>
      <c r="C5203">
        <v>1913</v>
      </c>
      <c r="D5203">
        <v>3</v>
      </c>
      <c r="E5203">
        <v>795</v>
      </c>
      <c r="F5203" s="1">
        <v>4507</v>
      </c>
      <c r="G5203" t="s">
        <v>926</v>
      </c>
      <c r="H5203" t="s">
        <v>927</v>
      </c>
      <c r="I5203" t="s">
        <v>4216</v>
      </c>
      <c r="J5203" t="s">
        <v>928</v>
      </c>
      <c r="K5203" t="s">
        <v>928</v>
      </c>
      <c r="M5203" t="s">
        <v>10872</v>
      </c>
    </row>
    <row r="5204" spans="1:13" x14ac:dyDescent="0.25">
      <c r="A5204">
        <v>3990</v>
      </c>
      <c r="B5204" t="s">
        <v>10873</v>
      </c>
      <c r="C5204">
        <v>1913</v>
      </c>
      <c r="D5204">
        <v>3</v>
      </c>
      <c r="E5204">
        <v>799</v>
      </c>
      <c r="F5204" s="1">
        <v>4507</v>
      </c>
      <c r="G5204" t="s">
        <v>8725</v>
      </c>
      <c r="H5204" t="s">
        <v>3062</v>
      </c>
      <c r="I5204" t="s">
        <v>10415</v>
      </c>
      <c r="J5204" t="s">
        <v>10123</v>
      </c>
      <c r="K5204" t="s">
        <v>10123</v>
      </c>
      <c r="M5204" t="s">
        <v>10874</v>
      </c>
    </row>
    <row r="5205" spans="1:13" x14ac:dyDescent="0.25">
      <c r="A5205">
        <v>3589</v>
      </c>
      <c r="B5205" t="s">
        <v>10875</v>
      </c>
      <c r="C5205">
        <v>1913</v>
      </c>
      <c r="D5205">
        <v>3</v>
      </c>
      <c r="E5205">
        <v>786</v>
      </c>
      <c r="F5205" s="1">
        <v>4505</v>
      </c>
      <c r="G5205" t="s">
        <v>68</v>
      </c>
      <c r="H5205" t="s">
        <v>69</v>
      </c>
      <c r="I5205" t="s">
        <v>175</v>
      </c>
      <c r="J5205" t="s">
        <v>82</v>
      </c>
      <c r="K5205" t="s">
        <v>82</v>
      </c>
      <c r="M5205" t="s">
        <v>10876</v>
      </c>
    </row>
    <row r="5206" spans="1:13" x14ac:dyDescent="0.25">
      <c r="A5206">
        <v>3596</v>
      </c>
      <c r="B5206" t="s">
        <v>6758</v>
      </c>
      <c r="C5206">
        <v>1913</v>
      </c>
      <c r="D5206">
        <v>3</v>
      </c>
      <c r="E5206">
        <v>787</v>
      </c>
      <c r="F5206" s="1">
        <v>4505</v>
      </c>
      <c r="G5206" t="s">
        <v>89</v>
      </c>
      <c r="H5206" t="s">
        <v>90</v>
      </c>
      <c r="I5206" t="s">
        <v>8565</v>
      </c>
      <c r="J5206" t="s">
        <v>260</v>
      </c>
      <c r="K5206" t="s">
        <v>260</v>
      </c>
      <c r="M5206" t="s">
        <v>10877</v>
      </c>
    </row>
    <row r="5207" spans="1:13" x14ac:dyDescent="0.25">
      <c r="A5207">
        <v>3949</v>
      </c>
      <c r="B5207" t="s">
        <v>10878</v>
      </c>
      <c r="C5207">
        <v>1913</v>
      </c>
      <c r="D5207">
        <v>3</v>
      </c>
      <c r="E5207">
        <v>797</v>
      </c>
      <c r="F5207" s="1">
        <v>4505</v>
      </c>
      <c r="G5207" t="s">
        <v>18</v>
      </c>
      <c r="H5207" t="s">
        <v>19</v>
      </c>
      <c r="I5207" t="s">
        <v>20</v>
      </c>
      <c r="J5207" t="s">
        <v>21</v>
      </c>
      <c r="K5207" t="s">
        <v>21</v>
      </c>
      <c r="M5207" t="s">
        <v>10879</v>
      </c>
    </row>
    <row r="5208" spans="1:13" x14ac:dyDescent="0.25">
      <c r="A5208">
        <v>3989</v>
      </c>
      <c r="B5208" t="s">
        <v>10880</v>
      </c>
      <c r="C5208">
        <v>1913</v>
      </c>
      <c r="D5208">
        <v>3</v>
      </c>
      <c r="E5208">
        <v>799</v>
      </c>
      <c r="F5208" s="1">
        <v>4505</v>
      </c>
      <c r="G5208" t="s">
        <v>8725</v>
      </c>
      <c r="H5208" t="s">
        <v>3062</v>
      </c>
      <c r="I5208" t="s">
        <v>10415</v>
      </c>
      <c r="J5208" t="s">
        <v>10123</v>
      </c>
      <c r="K5208" t="s">
        <v>10123</v>
      </c>
      <c r="M5208" t="s">
        <v>10881</v>
      </c>
    </row>
    <row r="5209" spans="1:13" x14ac:dyDescent="0.25">
      <c r="A5209">
        <v>3988</v>
      </c>
      <c r="B5209" t="s">
        <v>10882</v>
      </c>
      <c r="C5209">
        <v>1913</v>
      </c>
      <c r="D5209">
        <v>3</v>
      </c>
      <c r="E5209">
        <v>799</v>
      </c>
      <c r="F5209" s="1">
        <v>4503</v>
      </c>
      <c r="G5209" t="s">
        <v>8725</v>
      </c>
      <c r="H5209" t="s">
        <v>3062</v>
      </c>
      <c r="I5209" t="s">
        <v>10415</v>
      </c>
      <c r="J5209" t="s">
        <v>10123</v>
      </c>
      <c r="K5209" t="s">
        <v>10123</v>
      </c>
      <c r="M5209" t="s">
        <v>10883</v>
      </c>
    </row>
    <row r="5210" spans="1:13" x14ac:dyDescent="0.25">
      <c r="A5210">
        <v>3768</v>
      </c>
      <c r="B5210" t="s">
        <v>10884</v>
      </c>
      <c r="C5210">
        <v>1913</v>
      </c>
      <c r="D5210">
        <v>3</v>
      </c>
      <c r="E5210">
        <v>793</v>
      </c>
      <c r="F5210" s="1">
        <v>4500</v>
      </c>
      <c r="G5210" t="s">
        <v>926</v>
      </c>
      <c r="H5210" t="s">
        <v>927</v>
      </c>
      <c r="I5210" t="s">
        <v>6623</v>
      </c>
      <c r="J5210" t="s">
        <v>928</v>
      </c>
      <c r="K5210" t="s">
        <v>928</v>
      </c>
      <c r="M5210" t="s">
        <v>10885</v>
      </c>
    </row>
    <row r="5211" spans="1:13" x14ac:dyDescent="0.25">
      <c r="A5211">
        <v>3590</v>
      </c>
      <c r="B5211" t="s">
        <v>10211</v>
      </c>
      <c r="C5211">
        <v>1913</v>
      </c>
      <c r="D5211">
        <v>3</v>
      </c>
      <c r="E5211">
        <v>786</v>
      </c>
      <c r="F5211" s="1">
        <v>4498</v>
      </c>
      <c r="G5211" t="s">
        <v>68</v>
      </c>
      <c r="H5211" t="s">
        <v>69</v>
      </c>
      <c r="I5211" t="s">
        <v>2784</v>
      </c>
      <c r="J5211" t="s">
        <v>10886</v>
      </c>
      <c r="K5211" t="s">
        <v>10886</v>
      </c>
      <c r="M5211" t="s">
        <v>10887</v>
      </c>
    </row>
    <row r="5212" spans="1:13" x14ac:dyDescent="0.25">
      <c r="A5212">
        <v>3696</v>
      </c>
      <c r="B5212" t="s">
        <v>274</v>
      </c>
      <c r="C5212">
        <v>1913</v>
      </c>
      <c r="D5212">
        <v>3</v>
      </c>
      <c r="E5212">
        <v>791</v>
      </c>
      <c r="F5212" s="1">
        <v>4498</v>
      </c>
      <c r="G5212" t="s">
        <v>68</v>
      </c>
      <c r="H5212" t="s">
        <v>69</v>
      </c>
      <c r="I5212" t="s">
        <v>6687</v>
      </c>
      <c r="J5212" t="s">
        <v>308</v>
      </c>
      <c r="K5212" t="s">
        <v>308</v>
      </c>
      <c r="M5212" t="s">
        <v>10888</v>
      </c>
    </row>
    <row r="5213" spans="1:13" x14ac:dyDescent="0.25">
      <c r="A5213">
        <v>3987</v>
      </c>
      <c r="B5213" t="s">
        <v>10889</v>
      </c>
      <c r="C5213">
        <v>1913</v>
      </c>
      <c r="D5213">
        <v>3</v>
      </c>
      <c r="E5213">
        <v>798</v>
      </c>
      <c r="F5213" s="1">
        <v>4498</v>
      </c>
      <c r="G5213" t="s">
        <v>8725</v>
      </c>
      <c r="H5213" t="s">
        <v>3062</v>
      </c>
      <c r="I5213" t="s">
        <v>10379</v>
      </c>
      <c r="J5213" t="s">
        <v>8287</v>
      </c>
      <c r="K5213" t="s">
        <v>8287</v>
      </c>
      <c r="M5213" t="s">
        <v>10890</v>
      </c>
    </row>
    <row r="5214" spans="1:13" x14ac:dyDescent="0.25">
      <c r="A5214">
        <v>3895</v>
      </c>
      <c r="B5214" t="s">
        <v>8551</v>
      </c>
      <c r="C5214">
        <v>1913</v>
      </c>
      <c r="D5214">
        <v>3</v>
      </c>
      <c r="E5214">
        <v>795</v>
      </c>
      <c r="F5214" s="1">
        <v>4496</v>
      </c>
      <c r="G5214" t="s">
        <v>926</v>
      </c>
      <c r="H5214" t="s">
        <v>927</v>
      </c>
      <c r="I5214" t="s">
        <v>4216</v>
      </c>
      <c r="J5214" t="s">
        <v>928</v>
      </c>
      <c r="K5214" t="s">
        <v>928</v>
      </c>
      <c r="M5214" t="s">
        <v>10891</v>
      </c>
    </row>
    <row r="5215" spans="1:13" x14ac:dyDescent="0.25">
      <c r="A5215">
        <v>3636</v>
      </c>
      <c r="B5215" t="s">
        <v>10892</v>
      </c>
      <c r="C5215">
        <v>1913</v>
      </c>
      <c r="D5215">
        <v>3</v>
      </c>
      <c r="E5215">
        <v>788</v>
      </c>
      <c r="F5215" s="1">
        <v>4494</v>
      </c>
      <c r="G5215" t="s">
        <v>4226</v>
      </c>
      <c r="H5215" t="s">
        <v>4227</v>
      </c>
      <c r="I5215" t="s">
        <v>10893</v>
      </c>
      <c r="J5215" t="s">
        <v>8585</v>
      </c>
      <c r="K5215" t="s">
        <v>8585</v>
      </c>
      <c r="M5215" t="s">
        <v>10894</v>
      </c>
    </row>
    <row r="5216" spans="1:13" x14ac:dyDescent="0.25">
      <c r="A5216">
        <v>3637</v>
      </c>
      <c r="B5216" t="s">
        <v>10895</v>
      </c>
      <c r="C5216">
        <v>1913</v>
      </c>
      <c r="D5216">
        <v>3</v>
      </c>
      <c r="E5216">
        <v>788</v>
      </c>
      <c r="F5216" s="1">
        <v>4494</v>
      </c>
      <c r="G5216" t="s">
        <v>4226</v>
      </c>
      <c r="H5216" t="s">
        <v>4227</v>
      </c>
      <c r="I5216" t="s">
        <v>10893</v>
      </c>
      <c r="J5216" t="s">
        <v>8585</v>
      </c>
      <c r="K5216" t="s">
        <v>8585</v>
      </c>
      <c r="M5216" t="s">
        <v>10894</v>
      </c>
    </row>
    <row r="5217" spans="1:13" x14ac:dyDescent="0.25">
      <c r="A5217">
        <v>3638</v>
      </c>
      <c r="B5217" t="s">
        <v>10896</v>
      </c>
      <c r="C5217">
        <v>1913</v>
      </c>
      <c r="D5217">
        <v>3</v>
      </c>
      <c r="E5217">
        <v>788</v>
      </c>
      <c r="F5217" s="1">
        <v>4494</v>
      </c>
      <c r="G5217" t="s">
        <v>4226</v>
      </c>
      <c r="H5217" t="s">
        <v>4227</v>
      </c>
      <c r="I5217" t="s">
        <v>10893</v>
      </c>
      <c r="J5217" t="s">
        <v>8585</v>
      </c>
      <c r="K5217" t="s">
        <v>8585</v>
      </c>
      <c r="M5217" t="s">
        <v>10894</v>
      </c>
    </row>
    <row r="5218" spans="1:13" x14ac:dyDescent="0.25">
      <c r="A5218">
        <v>3639</v>
      </c>
      <c r="B5218" t="s">
        <v>10897</v>
      </c>
      <c r="C5218">
        <v>1913</v>
      </c>
      <c r="D5218">
        <v>3</v>
      </c>
      <c r="E5218">
        <v>788</v>
      </c>
      <c r="F5218" s="1">
        <v>4494</v>
      </c>
      <c r="G5218" t="s">
        <v>4226</v>
      </c>
      <c r="H5218" t="s">
        <v>4227</v>
      </c>
      <c r="I5218" t="s">
        <v>10893</v>
      </c>
      <c r="J5218" t="s">
        <v>8585</v>
      </c>
      <c r="K5218" t="s">
        <v>8585</v>
      </c>
      <c r="M5218" t="s">
        <v>10894</v>
      </c>
    </row>
    <row r="5219" spans="1:13" x14ac:dyDescent="0.25">
      <c r="A5219">
        <v>3870</v>
      </c>
      <c r="B5219" t="s">
        <v>7459</v>
      </c>
      <c r="C5219">
        <v>1913</v>
      </c>
      <c r="D5219">
        <v>3</v>
      </c>
      <c r="E5219">
        <v>794</v>
      </c>
      <c r="F5219" s="1">
        <v>4491</v>
      </c>
      <c r="G5219" t="s">
        <v>2657</v>
      </c>
      <c r="H5219" t="s">
        <v>2658</v>
      </c>
      <c r="I5219" t="s">
        <v>10898</v>
      </c>
      <c r="J5219" t="s">
        <v>8003</v>
      </c>
      <c r="K5219" t="s">
        <v>8003</v>
      </c>
      <c r="M5219" t="s">
        <v>10899</v>
      </c>
    </row>
    <row r="5220" spans="1:13" x14ac:dyDescent="0.25">
      <c r="A5220">
        <v>3894</v>
      </c>
      <c r="B5220" t="s">
        <v>10900</v>
      </c>
      <c r="C5220">
        <v>1913</v>
      </c>
      <c r="D5220">
        <v>3</v>
      </c>
      <c r="E5220">
        <v>795</v>
      </c>
      <c r="F5220" s="1">
        <v>4490</v>
      </c>
      <c r="G5220" t="s">
        <v>926</v>
      </c>
      <c r="H5220" t="s">
        <v>927</v>
      </c>
      <c r="I5220" t="s">
        <v>6623</v>
      </c>
      <c r="J5220" t="s">
        <v>928</v>
      </c>
      <c r="K5220" t="s">
        <v>928</v>
      </c>
      <c r="M5220" t="s">
        <v>10901</v>
      </c>
    </row>
    <row r="5221" spans="1:13" x14ac:dyDescent="0.25">
      <c r="A5221">
        <v>3916</v>
      </c>
      <c r="B5221" t="s">
        <v>4257</v>
      </c>
      <c r="C5221">
        <v>1913</v>
      </c>
      <c r="D5221">
        <v>3</v>
      </c>
      <c r="E5221">
        <v>795</v>
      </c>
      <c r="F5221" s="1">
        <v>4490</v>
      </c>
      <c r="G5221" t="s">
        <v>926</v>
      </c>
      <c r="H5221" t="s">
        <v>927</v>
      </c>
      <c r="I5221" t="s">
        <v>4216</v>
      </c>
      <c r="J5221" t="s">
        <v>928</v>
      </c>
      <c r="K5221" t="s">
        <v>928</v>
      </c>
      <c r="M5221" t="s">
        <v>10902</v>
      </c>
    </row>
    <row r="5222" spans="1:13" x14ac:dyDescent="0.25">
      <c r="A5222">
        <v>3618</v>
      </c>
      <c r="B5222" t="s">
        <v>10903</v>
      </c>
      <c r="C5222">
        <v>1913</v>
      </c>
      <c r="D5222">
        <v>3</v>
      </c>
      <c r="E5222">
        <v>788</v>
      </c>
      <c r="F5222" s="1">
        <v>4489</v>
      </c>
      <c r="G5222" t="s">
        <v>18</v>
      </c>
      <c r="H5222" t="s">
        <v>19</v>
      </c>
      <c r="I5222" t="s">
        <v>8974</v>
      </c>
      <c r="J5222" t="s">
        <v>8975</v>
      </c>
      <c r="K5222" t="s">
        <v>8975</v>
      </c>
      <c r="M5222" t="s">
        <v>10904</v>
      </c>
    </row>
    <row r="5223" spans="1:13" x14ac:dyDescent="0.25">
      <c r="A5223">
        <v>3691</v>
      </c>
      <c r="B5223" t="s">
        <v>7936</v>
      </c>
      <c r="C5223">
        <v>1913</v>
      </c>
      <c r="D5223">
        <v>3</v>
      </c>
      <c r="E5223">
        <v>791</v>
      </c>
      <c r="F5223" s="1">
        <v>4489</v>
      </c>
      <c r="G5223" t="s">
        <v>2657</v>
      </c>
      <c r="H5223" t="s">
        <v>2658</v>
      </c>
      <c r="I5223" t="s">
        <v>10905</v>
      </c>
      <c r="J5223" t="s">
        <v>9163</v>
      </c>
      <c r="K5223" t="s">
        <v>9163</v>
      </c>
      <c r="M5223" t="s">
        <v>10906</v>
      </c>
    </row>
    <row r="5224" spans="1:13" x14ac:dyDescent="0.25">
      <c r="A5224">
        <v>3600</v>
      </c>
      <c r="B5224" t="s">
        <v>5398</v>
      </c>
      <c r="C5224">
        <v>1913</v>
      </c>
      <c r="D5224">
        <v>3</v>
      </c>
      <c r="E5224">
        <v>787</v>
      </c>
      <c r="F5224" s="1">
        <v>4485</v>
      </c>
      <c r="G5224" t="s">
        <v>926</v>
      </c>
      <c r="H5224" t="s">
        <v>927</v>
      </c>
      <c r="I5224" t="s">
        <v>926</v>
      </c>
      <c r="J5224" t="s">
        <v>928</v>
      </c>
      <c r="K5224" t="s">
        <v>928</v>
      </c>
      <c r="M5224" t="s">
        <v>10907</v>
      </c>
    </row>
    <row r="5225" spans="1:13" x14ac:dyDescent="0.25">
      <c r="A5225">
        <v>3601</v>
      </c>
      <c r="B5225" t="s">
        <v>2542</v>
      </c>
      <c r="C5225">
        <v>1913</v>
      </c>
      <c r="D5225">
        <v>3</v>
      </c>
      <c r="E5225">
        <v>787</v>
      </c>
      <c r="F5225" s="1">
        <v>4485</v>
      </c>
      <c r="G5225" t="s">
        <v>926</v>
      </c>
      <c r="H5225" t="s">
        <v>927</v>
      </c>
      <c r="I5225" t="s">
        <v>926</v>
      </c>
      <c r="J5225" t="s">
        <v>928</v>
      </c>
      <c r="K5225" t="s">
        <v>928</v>
      </c>
      <c r="M5225" t="s">
        <v>10907</v>
      </c>
    </row>
    <row r="5226" spans="1:13" x14ac:dyDescent="0.25">
      <c r="A5226">
        <v>3965</v>
      </c>
      <c r="B5226" t="s">
        <v>10908</v>
      </c>
      <c r="C5226">
        <v>1913</v>
      </c>
      <c r="D5226">
        <v>3</v>
      </c>
      <c r="E5226">
        <v>798</v>
      </c>
      <c r="F5226" s="1">
        <v>4485</v>
      </c>
      <c r="G5226" t="s">
        <v>4226</v>
      </c>
      <c r="H5226" t="s">
        <v>4227</v>
      </c>
      <c r="I5226" t="s">
        <v>8007</v>
      </c>
      <c r="J5226" t="s">
        <v>6702</v>
      </c>
      <c r="K5226" t="s">
        <v>6702</v>
      </c>
      <c r="M5226" t="s">
        <v>10909</v>
      </c>
    </row>
    <row r="5227" spans="1:13" x14ac:dyDescent="0.25">
      <c r="A5227">
        <v>3986</v>
      </c>
      <c r="B5227" t="s">
        <v>10910</v>
      </c>
      <c r="C5227">
        <v>1913</v>
      </c>
      <c r="D5227">
        <v>3</v>
      </c>
      <c r="E5227">
        <v>798</v>
      </c>
      <c r="F5227" s="1">
        <v>4484</v>
      </c>
      <c r="G5227" t="s">
        <v>8725</v>
      </c>
      <c r="H5227" t="s">
        <v>3062</v>
      </c>
      <c r="I5227" t="s">
        <v>10415</v>
      </c>
      <c r="J5227" t="s">
        <v>10123</v>
      </c>
      <c r="K5227" t="s">
        <v>10123</v>
      </c>
      <c r="M5227" t="s">
        <v>10911</v>
      </c>
    </row>
    <row r="5228" spans="1:13" x14ac:dyDescent="0.25">
      <c r="A5228">
        <v>3574</v>
      </c>
      <c r="B5228" t="s">
        <v>10912</v>
      </c>
      <c r="C5228">
        <v>1913</v>
      </c>
      <c r="D5228">
        <v>3</v>
      </c>
      <c r="E5228">
        <v>785</v>
      </c>
      <c r="F5228" s="1">
        <v>4483</v>
      </c>
      <c r="G5228" t="s">
        <v>2657</v>
      </c>
      <c r="H5228" t="s">
        <v>2658</v>
      </c>
      <c r="I5228" t="s">
        <v>10559</v>
      </c>
      <c r="J5228" t="s">
        <v>10220</v>
      </c>
      <c r="K5228" t="s">
        <v>10220</v>
      </c>
      <c r="M5228" t="s">
        <v>10913</v>
      </c>
    </row>
    <row r="5229" spans="1:13" x14ac:dyDescent="0.25">
      <c r="A5229">
        <v>3595</v>
      </c>
      <c r="B5229" t="s">
        <v>10914</v>
      </c>
      <c r="C5229">
        <v>1913</v>
      </c>
      <c r="D5229">
        <v>3</v>
      </c>
      <c r="E5229">
        <v>787</v>
      </c>
      <c r="F5229" s="1">
        <v>4483</v>
      </c>
      <c r="G5229" t="s">
        <v>89</v>
      </c>
      <c r="H5229" t="s">
        <v>90</v>
      </c>
      <c r="I5229" t="s">
        <v>8565</v>
      </c>
      <c r="J5229" t="s">
        <v>260</v>
      </c>
      <c r="K5229" t="s">
        <v>260</v>
      </c>
      <c r="M5229" t="s">
        <v>10915</v>
      </c>
    </row>
    <row r="5230" spans="1:13" x14ac:dyDescent="0.25">
      <c r="A5230">
        <v>3881</v>
      </c>
      <c r="B5230" t="s">
        <v>10916</v>
      </c>
      <c r="C5230">
        <v>1913</v>
      </c>
      <c r="D5230">
        <v>3</v>
      </c>
      <c r="E5230">
        <v>794</v>
      </c>
      <c r="F5230" s="1">
        <v>4483</v>
      </c>
      <c r="G5230" t="s">
        <v>68</v>
      </c>
      <c r="H5230" t="s">
        <v>69</v>
      </c>
      <c r="I5230" t="s">
        <v>10580</v>
      </c>
      <c r="J5230" t="s">
        <v>10581</v>
      </c>
      <c r="K5230" t="s">
        <v>10581</v>
      </c>
      <c r="M5230" t="s">
        <v>10917</v>
      </c>
    </row>
    <row r="5231" spans="1:13" x14ac:dyDescent="0.25">
      <c r="A5231">
        <v>3580</v>
      </c>
      <c r="B5231" t="s">
        <v>10918</v>
      </c>
      <c r="C5231">
        <v>1913</v>
      </c>
      <c r="D5231">
        <v>3</v>
      </c>
      <c r="E5231">
        <v>786</v>
      </c>
      <c r="F5231" s="1">
        <v>4482</v>
      </c>
      <c r="G5231" t="s">
        <v>4226</v>
      </c>
      <c r="H5231" t="s">
        <v>4227</v>
      </c>
      <c r="I5231" t="s">
        <v>8007</v>
      </c>
      <c r="J5231" t="s">
        <v>6702</v>
      </c>
      <c r="K5231" t="s">
        <v>6702</v>
      </c>
      <c r="M5231" t="s">
        <v>10919</v>
      </c>
    </row>
    <row r="5232" spans="1:13" x14ac:dyDescent="0.25">
      <c r="A5232">
        <v>3904</v>
      </c>
      <c r="B5232" t="s">
        <v>10920</v>
      </c>
      <c r="C5232">
        <v>1913</v>
      </c>
      <c r="D5232">
        <v>3</v>
      </c>
      <c r="E5232">
        <v>795</v>
      </c>
      <c r="F5232" s="1">
        <v>4481</v>
      </c>
      <c r="G5232" t="s">
        <v>926</v>
      </c>
      <c r="H5232" t="s">
        <v>927</v>
      </c>
      <c r="I5232" t="s">
        <v>6623</v>
      </c>
      <c r="J5232" t="s">
        <v>928</v>
      </c>
      <c r="K5232" t="s">
        <v>928</v>
      </c>
      <c r="M5232" t="s">
        <v>10921</v>
      </c>
    </row>
    <row r="5233" spans="1:13" x14ac:dyDescent="0.25">
      <c r="A5233">
        <v>3676</v>
      </c>
      <c r="B5233" t="s">
        <v>10922</v>
      </c>
      <c r="C5233">
        <v>1913</v>
      </c>
      <c r="D5233">
        <v>3</v>
      </c>
      <c r="E5233">
        <v>790</v>
      </c>
      <c r="F5233" s="1">
        <v>4478</v>
      </c>
      <c r="G5233" t="s">
        <v>2657</v>
      </c>
      <c r="H5233" t="s">
        <v>2658</v>
      </c>
      <c r="I5233" t="s">
        <v>7779</v>
      </c>
      <c r="J5233" t="s">
        <v>7780</v>
      </c>
      <c r="K5233" t="s">
        <v>7780</v>
      </c>
      <c r="M5233" t="s">
        <v>10923</v>
      </c>
    </row>
    <row r="5234" spans="1:13" x14ac:dyDescent="0.25">
      <c r="A5234">
        <v>3906</v>
      </c>
      <c r="B5234" t="s">
        <v>10924</v>
      </c>
      <c r="C5234">
        <v>1913</v>
      </c>
      <c r="D5234">
        <v>3</v>
      </c>
      <c r="E5234">
        <v>795</v>
      </c>
      <c r="F5234" s="1">
        <v>4478</v>
      </c>
      <c r="G5234" t="s">
        <v>926</v>
      </c>
      <c r="H5234" t="s">
        <v>927</v>
      </c>
      <c r="I5234" t="s">
        <v>4216</v>
      </c>
      <c r="J5234" t="s">
        <v>928</v>
      </c>
      <c r="K5234" t="s">
        <v>928</v>
      </c>
      <c r="M5234" t="s">
        <v>10925</v>
      </c>
    </row>
    <row r="5235" spans="1:13" x14ac:dyDescent="0.25">
      <c r="A5235">
        <v>3948</v>
      </c>
      <c r="B5235" t="s">
        <v>10926</v>
      </c>
      <c r="C5235">
        <v>1913</v>
      </c>
      <c r="D5235">
        <v>3</v>
      </c>
      <c r="E5235">
        <v>797</v>
      </c>
      <c r="F5235" s="1">
        <v>4478</v>
      </c>
      <c r="G5235" t="s">
        <v>18</v>
      </c>
      <c r="H5235" t="s">
        <v>19</v>
      </c>
      <c r="I5235" t="s">
        <v>8974</v>
      </c>
      <c r="J5235" t="s">
        <v>8975</v>
      </c>
      <c r="K5235" t="s">
        <v>8975</v>
      </c>
      <c r="M5235" t="s">
        <v>10927</v>
      </c>
    </row>
    <row r="5236" spans="1:13" x14ac:dyDescent="0.25">
      <c r="A5236">
        <v>3801</v>
      </c>
      <c r="B5236" t="s">
        <v>10928</v>
      </c>
      <c r="C5236">
        <v>1913</v>
      </c>
      <c r="D5236">
        <v>3</v>
      </c>
      <c r="E5236">
        <v>793</v>
      </c>
      <c r="F5236" s="1">
        <v>4476</v>
      </c>
      <c r="G5236" t="s">
        <v>926</v>
      </c>
      <c r="H5236" t="s">
        <v>927</v>
      </c>
      <c r="I5236" t="s">
        <v>4216</v>
      </c>
      <c r="J5236" t="s">
        <v>928</v>
      </c>
      <c r="K5236" t="s">
        <v>928</v>
      </c>
      <c r="M5236" t="s">
        <v>10929</v>
      </c>
    </row>
    <row r="5237" spans="1:13" x14ac:dyDescent="0.25">
      <c r="A5237">
        <v>3869</v>
      </c>
      <c r="B5237" t="s">
        <v>10930</v>
      </c>
      <c r="C5237">
        <v>1913</v>
      </c>
      <c r="D5237">
        <v>3</v>
      </c>
      <c r="E5237">
        <v>794</v>
      </c>
      <c r="F5237" s="1">
        <v>4476</v>
      </c>
      <c r="G5237" t="s">
        <v>2657</v>
      </c>
      <c r="H5237" t="s">
        <v>2658</v>
      </c>
      <c r="I5237" t="s">
        <v>10898</v>
      </c>
      <c r="J5237" t="s">
        <v>8003</v>
      </c>
      <c r="K5237" t="s">
        <v>8003</v>
      </c>
      <c r="M5237" t="s">
        <v>10931</v>
      </c>
    </row>
    <row r="5238" spans="1:13" x14ac:dyDescent="0.25">
      <c r="A5238">
        <v>3985</v>
      </c>
      <c r="B5238" t="s">
        <v>10932</v>
      </c>
      <c r="C5238">
        <v>1913</v>
      </c>
      <c r="D5238">
        <v>3</v>
      </c>
      <c r="E5238">
        <v>798</v>
      </c>
      <c r="F5238" s="1">
        <v>4475</v>
      </c>
      <c r="G5238" t="s">
        <v>8725</v>
      </c>
      <c r="H5238" t="s">
        <v>3062</v>
      </c>
      <c r="I5238" t="s">
        <v>10415</v>
      </c>
      <c r="J5238" t="s">
        <v>10123</v>
      </c>
      <c r="K5238" t="s">
        <v>10123</v>
      </c>
      <c r="M5238" t="s">
        <v>10933</v>
      </c>
    </row>
    <row r="5239" spans="1:13" x14ac:dyDescent="0.25">
      <c r="A5239">
        <v>3657</v>
      </c>
      <c r="B5239" t="s">
        <v>10934</v>
      </c>
      <c r="C5239">
        <v>1913</v>
      </c>
      <c r="D5239">
        <v>3</v>
      </c>
      <c r="E5239">
        <v>789</v>
      </c>
      <c r="F5239" s="1">
        <v>4471</v>
      </c>
      <c r="G5239" t="s">
        <v>8847</v>
      </c>
      <c r="H5239" t="s">
        <v>3062</v>
      </c>
      <c r="I5239" t="s">
        <v>10935</v>
      </c>
      <c r="J5239" t="s">
        <v>10936</v>
      </c>
      <c r="K5239" t="s">
        <v>10936</v>
      </c>
      <c r="M5239" t="s">
        <v>10937</v>
      </c>
    </row>
    <row r="5240" spans="1:13" x14ac:dyDescent="0.25">
      <c r="A5240">
        <v>3880</v>
      </c>
      <c r="B5240" t="s">
        <v>976</v>
      </c>
      <c r="C5240">
        <v>1913</v>
      </c>
      <c r="D5240">
        <v>3</v>
      </c>
      <c r="E5240">
        <v>794</v>
      </c>
      <c r="F5240" s="1">
        <v>4471</v>
      </c>
      <c r="G5240" t="s">
        <v>68</v>
      </c>
      <c r="H5240" t="s">
        <v>69</v>
      </c>
      <c r="I5240" t="s">
        <v>9031</v>
      </c>
      <c r="J5240" t="s">
        <v>6453</v>
      </c>
      <c r="K5240" t="s">
        <v>6453</v>
      </c>
      <c r="M5240" t="s">
        <v>10938</v>
      </c>
    </row>
    <row r="5241" spans="1:13" x14ac:dyDescent="0.25">
      <c r="A5241">
        <v>3885</v>
      </c>
      <c r="B5241" t="s">
        <v>10939</v>
      </c>
      <c r="C5241">
        <v>1913</v>
      </c>
      <c r="D5241">
        <v>3</v>
      </c>
      <c r="E5241">
        <v>794</v>
      </c>
      <c r="F5241" s="1">
        <v>4470</v>
      </c>
      <c r="G5241" t="s">
        <v>68</v>
      </c>
      <c r="H5241" t="s">
        <v>69</v>
      </c>
      <c r="I5241" t="s">
        <v>9146</v>
      </c>
      <c r="J5241" t="s">
        <v>141</v>
      </c>
      <c r="K5241" t="s">
        <v>141</v>
      </c>
      <c r="M5241" t="s">
        <v>10940</v>
      </c>
    </row>
    <row r="5242" spans="1:13" x14ac:dyDescent="0.25">
      <c r="A5242">
        <v>3984</v>
      </c>
      <c r="B5242" t="s">
        <v>10941</v>
      </c>
      <c r="C5242">
        <v>1913</v>
      </c>
      <c r="D5242">
        <v>3</v>
      </c>
      <c r="E5242">
        <v>798</v>
      </c>
      <c r="F5242" s="1">
        <v>4469</v>
      </c>
      <c r="G5242" t="s">
        <v>8725</v>
      </c>
      <c r="H5242" t="s">
        <v>3062</v>
      </c>
      <c r="I5242" t="s">
        <v>10415</v>
      </c>
      <c r="J5242" t="s">
        <v>10123</v>
      </c>
      <c r="K5242" t="s">
        <v>10123</v>
      </c>
      <c r="M5242" t="s">
        <v>10942</v>
      </c>
    </row>
    <row r="5243" spans="1:13" x14ac:dyDescent="0.25">
      <c r="A5243">
        <v>3609</v>
      </c>
      <c r="B5243" t="s">
        <v>10943</v>
      </c>
      <c r="C5243">
        <v>1913</v>
      </c>
      <c r="D5243">
        <v>3</v>
      </c>
      <c r="E5243">
        <v>787</v>
      </c>
      <c r="F5243" s="1">
        <v>4468</v>
      </c>
      <c r="G5243" t="s">
        <v>4504</v>
      </c>
      <c r="H5243" t="s">
        <v>4505</v>
      </c>
      <c r="I5243" t="s">
        <v>8701</v>
      </c>
      <c r="J5243" t="s">
        <v>8600</v>
      </c>
      <c r="K5243" t="s">
        <v>8600</v>
      </c>
      <c r="M5243" t="s">
        <v>10944</v>
      </c>
    </row>
    <row r="5244" spans="1:13" x14ac:dyDescent="0.25">
      <c r="A5244">
        <v>3800</v>
      </c>
      <c r="B5244" t="s">
        <v>10945</v>
      </c>
      <c r="C5244">
        <v>1913</v>
      </c>
      <c r="D5244">
        <v>3</v>
      </c>
      <c r="E5244">
        <v>793</v>
      </c>
      <c r="F5244" s="1">
        <v>4465</v>
      </c>
      <c r="G5244" t="s">
        <v>926</v>
      </c>
      <c r="H5244" t="s">
        <v>927</v>
      </c>
      <c r="I5244" t="s">
        <v>4216</v>
      </c>
      <c r="J5244" t="s">
        <v>928</v>
      </c>
      <c r="K5244" t="s">
        <v>928</v>
      </c>
      <c r="M5244" t="s">
        <v>10946</v>
      </c>
    </row>
    <row r="5245" spans="1:13" x14ac:dyDescent="0.25">
      <c r="A5245">
        <v>3900</v>
      </c>
      <c r="B5245" t="s">
        <v>10947</v>
      </c>
      <c r="C5245">
        <v>1913</v>
      </c>
      <c r="D5245">
        <v>3</v>
      </c>
      <c r="E5245">
        <v>795</v>
      </c>
      <c r="F5245" s="1">
        <v>4464</v>
      </c>
      <c r="G5245" t="s">
        <v>926</v>
      </c>
      <c r="H5245" t="s">
        <v>927</v>
      </c>
      <c r="I5245" t="s">
        <v>4216</v>
      </c>
      <c r="J5245" t="s">
        <v>928</v>
      </c>
      <c r="K5245" t="s">
        <v>928</v>
      </c>
      <c r="M5245" t="s">
        <v>10948</v>
      </c>
    </row>
    <row r="5246" spans="1:13" x14ac:dyDescent="0.25">
      <c r="A5246">
        <v>3983</v>
      </c>
      <c r="B5246" t="s">
        <v>10949</v>
      </c>
      <c r="C5246">
        <v>1913</v>
      </c>
      <c r="D5246">
        <v>3</v>
      </c>
      <c r="E5246">
        <v>798</v>
      </c>
      <c r="F5246" s="1">
        <v>4464</v>
      </c>
      <c r="G5246" t="s">
        <v>8725</v>
      </c>
      <c r="H5246" t="s">
        <v>3062</v>
      </c>
      <c r="I5246" t="s">
        <v>10950</v>
      </c>
      <c r="J5246" t="s">
        <v>10090</v>
      </c>
      <c r="K5246" t="s">
        <v>10090</v>
      </c>
      <c r="M5246" t="s">
        <v>10951</v>
      </c>
    </row>
    <row r="5247" spans="1:13" x14ac:dyDescent="0.25">
      <c r="A5247">
        <v>3901</v>
      </c>
      <c r="B5247" t="s">
        <v>10952</v>
      </c>
      <c r="C5247">
        <v>1913</v>
      </c>
      <c r="D5247">
        <v>3</v>
      </c>
      <c r="E5247">
        <v>795</v>
      </c>
      <c r="F5247" s="1">
        <v>4462</v>
      </c>
      <c r="G5247" t="s">
        <v>926</v>
      </c>
      <c r="H5247" t="s">
        <v>927</v>
      </c>
      <c r="I5247" t="s">
        <v>926</v>
      </c>
      <c r="J5247" t="s">
        <v>928</v>
      </c>
      <c r="K5247" t="s">
        <v>928</v>
      </c>
      <c r="M5247" t="s">
        <v>10953</v>
      </c>
    </row>
    <row r="5248" spans="1:13" x14ac:dyDescent="0.25">
      <c r="A5248">
        <v>3599</v>
      </c>
      <c r="B5248" t="s">
        <v>10954</v>
      </c>
      <c r="C5248">
        <v>1913</v>
      </c>
      <c r="D5248">
        <v>3</v>
      </c>
      <c r="E5248">
        <v>787</v>
      </c>
      <c r="F5248" s="1">
        <v>4461</v>
      </c>
      <c r="G5248" t="s">
        <v>4504</v>
      </c>
      <c r="H5248" t="s">
        <v>4505</v>
      </c>
      <c r="I5248" t="s">
        <v>8701</v>
      </c>
      <c r="J5248" t="s">
        <v>8600</v>
      </c>
      <c r="K5248" t="s">
        <v>8600</v>
      </c>
      <c r="M5248" t="s">
        <v>10955</v>
      </c>
    </row>
    <row r="5249" spans="1:13" x14ac:dyDescent="0.25">
      <c r="A5249">
        <v>3964</v>
      </c>
      <c r="B5249" t="s">
        <v>10956</v>
      </c>
      <c r="C5249">
        <v>1913</v>
      </c>
      <c r="D5249">
        <v>3</v>
      </c>
      <c r="E5249">
        <v>798</v>
      </c>
      <c r="F5249" s="1">
        <v>4461</v>
      </c>
      <c r="G5249" t="s">
        <v>4226</v>
      </c>
      <c r="H5249" t="s">
        <v>4227</v>
      </c>
      <c r="I5249" t="s">
        <v>8007</v>
      </c>
      <c r="J5249" t="s">
        <v>6702</v>
      </c>
      <c r="K5249" t="s">
        <v>6702</v>
      </c>
      <c r="M5249" t="s">
        <v>10957</v>
      </c>
    </row>
    <row r="5250" spans="1:13" x14ac:dyDescent="0.25">
      <c r="A5250">
        <v>3930</v>
      </c>
      <c r="B5250" t="s">
        <v>10958</v>
      </c>
      <c r="C5250">
        <v>1913</v>
      </c>
      <c r="D5250">
        <v>3</v>
      </c>
      <c r="E5250">
        <v>797</v>
      </c>
      <c r="F5250" s="1">
        <v>4458</v>
      </c>
      <c r="G5250" t="s">
        <v>926</v>
      </c>
      <c r="H5250" t="s">
        <v>927</v>
      </c>
      <c r="I5250" t="s">
        <v>4216</v>
      </c>
      <c r="J5250" t="s">
        <v>928</v>
      </c>
      <c r="K5250" t="s">
        <v>928</v>
      </c>
      <c r="M5250" t="s">
        <v>10959</v>
      </c>
    </row>
    <row r="5251" spans="1:13" x14ac:dyDescent="0.25">
      <c r="A5251">
        <v>3931</v>
      </c>
      <c r="B5251" t="s">
        <v>10960</v>
      </c>
      <c r="C5251">
        <v>1913</v>
      </c>
      <c r="D5251">
        <v>3</v>
      </c>
      <c r="E5251">
        <v>797</v>
      </c>
      <c r="F5251" s="1">
        <v>4455</v>
      </c>
      <c r="G5251" t="s">
        <v>926</v>
      </c>
      <c r="H5251" t="s">
        <v>927</v>
      </c>
      <c r="I5251" t="s">
        <v>4216</v>
      </c>
      <c r="J5251" t="s">
        <v>928</v>
      </c>
      <c r="K5251" t="s">
        <v>928</v>
      </c>
      <c r="M5251" t="s">
        <v>10961</v>
      </c>
    </row>
    <row r="5252" spans="1:13" x14ac:dyDescent="0.25">
      <c r="A5252">
        <v>3617</v>
      </c>
      <c r="B5252" t="s">
        <v>10962</v>
      </c>
      <c r="C5252">
        <v>1913</v>
      </c>
      <c r="D5252">
        <v>3</v>
      </c>
      <c r="E5252">
        <v>788</v>
      </c>
      <c r="F5252" s="1">
        <v>4454</v>
      </c>
      <c r="G5252" t="s">
        <v>18</v>
      </c>
      <c r="H5252" t="s">
        <v>19</v>
      </c>
      <c r="I5252" t="s">
        <v>10488</v>
      </c>
      <c r="J5252" t="s">
        <v>10489</v>
      </c>
      <c r="K5252" t="s">
        <v>10489</v>
      </c>
      <c r="M5252" t="s">
        <v>10963</v>
      </c>
    </row>
    <row r="5253" spans="1:13" x14ac:dyDescent="0.25">
      <c r="A5253">
        <v>3947</v>
      </c>
      <c r="B5253" t="s">
        <v>10964</v>
      </c>
      <c r="C5253">
        <v>1913</v>
      </c>
      <c r="D5253">
        <v>3</v>
      </c>
      <c r="E5253">
        <v>797</v>
      </c>
      <c r="F5253" s="1">
        <v>4454</v>
      </c>
      <c r="G5253" t="s">
        <v>18</v>
      </c>
      <c r="H5253" t="s">
        <v>19</v>
      </c>
      <c r="I5253" t="s">
        <v>8974</v>
      </c>
      <c r="J5253" t="s">
        <v>8975</v>
      </c>
      <c r="K5253" t="s">
        <v>8975</v>
      </c>
      <c r="M5253" t="s">
        <v>10965</v>
      </c>
    </row>
    <row r="5254" spans="1:13" x14ac:dyDescent="0.25">
      <c r="A5254">
        <v>3902</v>
      </c>
      <c r="B5254" t="s">
        <v>10966</v>
      </c>
      <c r="C5254">
        <v>1913</v>
      </c>
      <c r="D5254">
        <v>3</v>
      </c>
      <c r="E5254">
        <v>795</v>
      </c>
      <c r="F5254" s="1">
        <v>4453</v>
      </c>
      <c r="G5254" t="s">
        <v>926</v>
      </c>
      <c r="H5254" t="s">
        <v>927</v>
      </c>
      <c r="I5254" t="s">
        <v>6623</v>
      </c>
      <c r="J5254" t="s">
        <v>928</v>
      </c>
      <c r="K5254" t="s">
        <v>928</v>
      </c>
      <c r="M5254" t="s">
        <v>10967</v>
      </c>
    </row>
    <row r="5255" spans="1:13" x14ac:dyDescent="0.25">
      <c r="A5255">
        <v>3710</v>
      </c>
      <c r="B5255" t="s">
        <v>4854</v>
      </c>
      <c r="C5255">
        <v>1913</v>
      </c>
      <c r="D5255">
        <v>3</v>
      </c>
      <c r="E5255">
        <v>792</v>
      </c>
      <c r="F5255" s="1">
        <v>4452</v>
      </c>
      <c r="G5255" t="s">
        <v>68</v>
      </c>
      <c r="H5255" t="s">
        <v>69</v>
      </c>
      <c r="I5255" t="s">
        <v>10566</v>
      </c>
      <c r="J5255" t="s">
        <v>10567</v>
      </c>
      <c r="K5255" t="s">
        <v>10567</v>
      </c>
      <c r="M5255" t="s">
        <v>10968</v>
      </c>
    </row>
    <row r="5256" spans="1:13" x14ac:dyDescent="0.25">
      <c r="A5256">
        <v>3615</v>
      </c>
      <c r="B5256" t="s">
        <v>10969</v>
      </c>
      <c r="C5256">
        <v>1913</v>
      </c>
      <c r="D5256">
        <v>3</v>
      </c>
      <c r="E5256">
        <v>788</v>
      </c>
      <c r="F5256" s="1">
        <v>4450</v>
      </c>
      <c r="G5256" t="s">
        <v>18</v>
      </c>
      <c r="H5256" t="s">
        <v>19</v>
      </c>
      <c r="I5256" t="s">
        <v>9483</v>
      </c>
      <c r="J5256" t="s">
        <v>9484</v>
      </c>
      <c r="K5256" t="s">
        <v>9484</v>
      </c>
      <c r="M5256" t="s">
        <v>10970</v>
      </c>
    </row>
    <row r="5257" spans="1:13" x14ac:dyDescent="0.25">
      <c r="A5257">
        <v>3616</v>
      </c>
      <c r="B5257" t="s">
        <v>10971</v>
      </c>
      <c r="C5257">
        <v>1913</v>
      </c>
      <c r="D5257">
        <v>3</v>
      </c>
      <c r="E5257">
        <v>788</v>
      </c>
      <c r="F5257" s="1">
        <v>4450</v>
      </c>
      <c r="G5257" t="s">
        <v>18</v>
      </c>
      <c r="H5257" t="s">
        <v>19</v>
      </c>
      <c r="I5257" t="s">
        <v>8974</v>
      </c>
      <c r="J5257" t="s">
        <v>8975</v>
      </c>
      <c r="K5257" t="s">
        <v>8975</v>
      </c>
      <c r="M5257" t="s">
        <v>10972</v>
      </c>
    </row>
    <row r="5258" spans="1:13" x14ac:dyDescent="0.25">
      <c r="A5258">
        <v>3695</v>
      </c>
      <c r="B5258" t="s">
        <v>4257</v>
      </c>
      <c r="C5258">
        <v>1913</v>
      </c>
      <c r="D5258">
        <v>3</v>
      </c>
      <c r="E5258">
        <v>791</v>
      </c>
      <c r="F5258" s="1">
        <v>4450</v>
      </c>
      <c r="G5258" t="s">
        <v>68</v>
      </c>
      <c r="H5258" t="s">
        <v>69</v>
      </c>
      <c r="I5258" t="s">
        <v>348</v>
      </c>
      <c r="J5258" t="s">
        <v>295</v>
      </c>
      <c r="K5258" t="s">
        <v>295</v>
      </c>
      <c r="M5258" t="s">
        <v>10973</v>
      </c>
    </row>
    <row r="5259" spans="1:13" x14ac:dyDescent="0.25">
      <c r="A5259">
        <v>3598</v>
      </c>
      <c r="B5259" t="s">
        <v>9115</v>
      </c>
      <c r="C5259">
        <v>1913</v>
      </c>
      <c r="D5259">
        <v>3</v>
      </c>
      <c r="E5259">
        <v>787</v>
      </c>
      <c r="F5259" s="1">
        <v>4448</v>
      </c>
      <c r="G5259" t="s">
        <v>4504</v>
      </c>
      <c r="H5259" t="s">
        <v>4505</v>
      </c>
      <c r="I5259" t="s">
        <v>8701</v>
      </c>
      <c r="J5259" t="s">
        <v>8600</v>
      </c>
      <c r="K5259" t="s">
        <v>8600</v>
      </c>
      <c r="M5259" t="s">
        <v>10974</v>
      </c>
    </row>
    <row r="5260" spans="1:13" x14ac:dyDescent="0.25">
      <c r="A5260">
        <v>3635</v>
      </c>
      <c r="B5260" t="s">
        <v>10975</v>
      </c>
      <c r="C5260">
        <v>1913</v>
      </c>
      <c r="D5260">
        <v>3</v>
      </c>
      <c r="E5260">
        <v>788</v>
      </c>
      <c r="F5260" s="1">
        <v>4447</v>
      </c>
      <c r="G5260" t="s">
        <v>4226</v>
      </c>
      <c r="H5260" t="s">
        <v>4227</v>
      </c>
      <c r="I5260" t="s">
        <v>1039</v>
      </c>
      <c r="J5260" t="s">
        <v>8054</v>
      </c>
      <c r="K5260" t="s">
        <v>8054</v>
      </c>
      <c r="M5260" t="s">
        <v>10976</v>
      </c>
    </row>
    <row r="5261" spans="1:13" x14ac:dyDescent="0.25">
      <c r="A5261">
        <v>3982</v>
      </c>
      <c r="B5261" t="s">
        <v>10977</v>
      </c>
      <c r="C5261">
        <v>1913</v>
      </c>
      <c r="D5261">
        <v>3</v>
      </c>
      <c r="E5261">
        <v>798</v>
      </c>
      <c r="F5261" s="1">
        <v>4445</v>
      </c>
      <c r="G5261" t="s">
        <v>8725</v>
      </c>
      <c r="H5261" t="s">
        <v>3062</v>
      </c>
      <c r="I5261" t="s">
        <v>10415</v>
      </c>
      <c r="J5261" t="s">
        <v>10123</v>
      </c>
      <c r="K5261" t="s">
        <v>10123</v>
      </c>
      <c r="M5261" t="s">
        <v>10978</v>
      </c>
    </row>
    <row r="5262" spans="1:13" x14ac:dyDescent="0.25">
      <c r="A5262">
        <v>3732</v>
      </c>
      <c r="B5262" t="s">
        <v>10979</v>
      </c>
      <c r="C5262">
        <v>1913</v>
      </c>
      <c r="D5262">
        <v>3</v>
      </c>
      <c r="E5262">
        <v>792</v>
      </c>
      <c r="F5262" s="1">
        <v>4444</v>
      </c>
      <c r="G5262" t="s">
        <v>18</v>
      </c>
      <c r="H5262" t="s">
        <v>19</v>
      </c>
      <c r="I5262" t="s">
        <v>10488</v>
      </c>
      <c r="J5262" t="s">
        <v>10489</v>
      </c>
      <c r="K5262" t="s">
        <v>10489</v>
      </c>
      <c r="M5262" t="s">
        <v>10980</v>
      </c>
    </row>
    <row r="5263" spans="1:13" x14ac:dyDescent="0.25">
      <c r="A5263">
        <v>3739</v>
      </c>
      <c r="B5263" t="s">
        <v>10981</v>
      </c>
      <c r="C5263">
        <v>1913</v>
      </c>
      <c r="D5263">
        <v>3</v>
      </c>
      <c r="E5263">
        <v>792</v>
      </c>
      <c r="F5263" s="1">
        <v>4444</v>
      </c>
      <c r="G5263" t="s">
        <v>8847</v>
      </c>
      <c r="H5263" t="s">
        <v>3062</v>
      </c>
      <c r="I5263" t="s">
        <v>10982</v>
      </c>
      <c r="J5263" t="s">
        <v>10983</v>
      </c>
      <c r="K5263" t="s">
        <v>10983</v>
      </c>
      <c r="M5263" t="s">
        <v>10984</v>
      </c>
    </row>
    <row r="5264" spans="1:13" x14ac:dyDescent="0.25">
      <c r="A5264">
        <v>3896</v>
      </c>
      <c r="B5264" t="s">
        <v>10985</v>
      </c>
      <c r="C5264">
        <v>1913</v>
      </c>
      <c r="D5264">
        <v>3</v>
      </c>
      <c r="E5264">
        <v>795</v>
      </c>
      <c r="F5264" s="1">
        <v>4442</v>
      </c>
      <c r="G5264" t="s">
        <v>926</v>
      </c>
      <c r="H5264" t="s">
        <v>927</v>
      </c>
      <c r="I5264" t="s">
        <v>926</v>
      </c>
      <c r="J5264" t="s">
        <v>928</v>
      </c>
      <c r="K5264" t="s">
        <v>928</v>
      </c>
      <c r="M5264" t="s">
        <v>10986</v>
      </c>
    </row>
    <row r="5265" spans="1:13" x14ac:dyDescent="0.25">
      <c r="A5265">
        <v>3614</v>
      </c>
      <c r="B5265" t="s">
        <v>10987</v>
      </c>
      <c r="C5265">
        <v>1913</v>
      </c>
      <c r="D5265">
        <v>3</v>
      </c>
      <c r="E5265">
        <v>788</v>
      </c>
      <c r="F5265" s="1">
        <v>4441</v>
      </c>
      <c r="G5265" t="s">
        <v>18</v>
      </c>
      <c r="H5265" t="s">
        <v>19</v>
      </c>
      <c r="I5265" t="s">
        <v>9483</v>
      </c>
      <c r="J5265" t="s">
        <v>9484</v>
      </c>
      <c r="K5265" t="s">
        <v>9484</v>
      </c>
      <c r="M5265" t="s">
        <v>10988</v>
      </c>
    </row>
    <row r="5266" spans="1:13" x14ac:dyDescent="0.25">
      <c r="A5266">
        <v>3669</v>
      </c>
      <c r="B5266" t="s">
        <v>10989</v>
      </c>
      <c r="C5266">
        <v>1913</v>
      </c>
      <c r="D5266">
        <v>3</v>
      </c>
      <c r="E5266">
        <v>789</v>
      </c>
      <c r="F5266" s="1">
        <v>4438</v>
      </c>
      <c r="G5266" t="s">
        <v>18</v>
      </c>
      <c r="H5266" t="s">
        <v>19</v>
      </c>
      <c r="I5266" t="s">
        <v>10488</v>
      </c>
      <c r="J5266" t="s">
        <v>10489</v>
      </c>
      <c r="K5266" t="s">
        <v>10489</v>
      </c>
      <c r="M5266" t="s">
        <v>10990</v>
      </c>
    </row>
    <row r="5267" spans="1:13" x14ac:dyDescent="0.25">
      <c r="A5267">
        <v>3613</v>
      </c>
      <c r="B5267" t="s">
        <v>9778</v>
      </c>
      <c r="C5267">
        <v>1913</v>
      </c>
      <c r="D5267">
        <v>3</v>
      </c>
      <c r="E5267">
        <v>788</v>
      </c>
      <c r="F5267" s="1">
        <v>4436</v>
      </c>
      <c r="G5267" t="s">
        <v>18</v>
      </c>
      <c r="H5267" t="s">
        <v>19</v>
      </c>
      <c r="I5267" t="s">
        <v>9483</v>
      </c>
      <c r="J5267" t="s">
        <v>9484</v>
      </c>
      <c r="K5267" t="s">
        <v>9484</v>
      </c>
      <c r="M5267" t="s">
        <v>10994</v>
      </c>
    </row>
    <row r="5268" spans="1:13" x14ac:dyDescent="0.25">
      <c r="A5268">
        <v>3577</v>
      </c>
      <c r="B5268" t="s">
        <v>10995</v>
      </c>
      <c r="C5268">
        <v>1913</v>
      </c>
      <c r="D5268">
        <v>3</v>
      </c>
      <c r="E5268">
        <v>785</v>
      </c>
      <c r="F5268" s="1">
        <v>4434</v>
      </c>
      <c r="G5268" t="s">
        <v>3681</v>
      </c>
      <c r="H5268" t="s">
        <v>3682</v>
      </c>
      <c r="I5268" t="s">
        <v>10996</v>
      </c>
      <c r="J5268" t="s">
        <v>9217</v>
      </c>
      <c r="K5268" t="s">
        <v>9217</v>
      </c>
      <c r="M5268" t="s">
        <v>10997</v>
      </c>
    </row>
    <row r="5269" spans="1:13" x14ac:dyDescent="0.25">
      <c r="A5269">
        <v>3612</v>
      </c>
      <c r="B5269" t="s">
        <v>10998</v>
      </c>
      <c r="C5269">
        <v>1913</v>
      </c>
      <c r="D5269">
        <v>3</v>
      </c>
      <c r="E5269">
        <v>788</v>
      </c>
      <c r="F5269" s="1">
        <v>4434</v>
      </c>
      <c r="G5269" t="s">
        <v>18</v>
      </c>
      <c r="H5269" t="s">
        <v>19</v>
      </c>
      <c r="I5269" t="s">
        <v>9483</v>
      </c>
      <c r="J5269" t="s">
        <v>9484</v>
      </c>
      <c r="K5269" t="s">
        <v>9484</v>
      </c>
      <c r="M5269" t="s">
        <v>10999</v>
      </c>
    </row>
    <row r="5270" spans="1:13" x14ac:dyDescent="0.25">
      <c r="A5270">
        <v>3903</v>
      </c>
      <c r="B5270" t="s">
        <v>11000</v>
      </c>
      <c r="C5270">
        <v>1913</v>
      </c>
      <c r="D5270">
        <v>3</v>
      </c>
      <c r="E5270">
        <v>795</v>
      </c>
      <c r="F5270" s="1">
        <v>4434</v>
      </c>
      <c r="G5270" t="s">
        <v>926</v>
      </c>
      <c r="H5270" t="s">
        <v>927</v>
      </c>
      <c r="I5270" t="s">
        <v>6623</v>
      </c>
      <c r="J5270" t="s">
        <v>928</v>
      </c>
      <c r="K5270" t="s">
        <v>928</v>
      </c>
      <c r="M5270" t="s">
        <v>11001</v>
      </c>
    </row>
    <row r="5271" spans="1:13" x14ac:dyDescent="0.25">
      <c r="A5271">
        <v>3767</v>
      </c>
      <c r="B5271" t="s">
        <v>11002</v>
      </c>
      <c r="C5271">
        <v>1913</v>
      </c>
      <c r="D5271">
        <v>3</v>
      </c>
      <c r="E5271">
        <v>793</v>
      </c>
      <c r="F5271" s="1">
        <v>4431</v>
      </c>
      <c r="G5271" t="s">
        <v>926</v>
      </c>
      <c r="H5271" t="s">
        <v>927</v>
      </c>
      <c r="I5271" t="s">
        <v>926</v>
      </c>
      <c r="J5271" t="s">
        <v>928</v>
      </c>
      <c r="K5271" t="s">
        <v>928</v>
      </c>
      <c r="M5271" t="s">
        <v>11003</v>
      </c>
    </row>
    <row r="5272" spans="1:13" x14ac:dyDescent="0.25">
      <c r="A5272">
        <v>3611</v>
      </c>
      <c r="B5272" t="s">
        <v>11004</v>
      </c>
      <c r="C5272">
        <v>1913</v>
      </c>
      <c r="D5272">
        <v>3</v>
      </c>
      <c r="E5272">
        <v>788</v>
      </c>
      <c r="F5272" s="1">
        <v>4430</v>
      </c>
      <c r="G5272" t="s">
        <v>18</v>
      </c>
      <c r="H5272" t="s">
        <v>19</v>
      </c>
      <c r="I5272" t="s">
        <v>8974</v>
      </c>
      <c r="J5272" t="s">
        <v>8975</v>
      </c>
      <c r="K5272" t="s">
        <v>8975</v>
      </c>
      <c r="M5272" t="s">
        <v>11005</v>
      </c>
    </row>
    <row r="5273" spans="1:13" x14ac:dyDescent="0.25">
      <c r="A5273">
        <v>3929</v>
      </c>
      <c r="B5273" t="s">
        <v>3994</v>
      </c>
      <c r="C5273">
        <v>1913</v>
      </c>
      <c r="D5273">
        <v>3</v>
      </c>
      <c r="E5273">
        <v>797</v>
      </c>
      <c r="F5273" s="1">
        <v>4430</v>
      </c>
      <c r="G5273" t="s">
        <v>926</v>
      </c>
      <c r="H5273" t="s">
        <v>927</v>
      </c>
      <c r="I5273" t="s">
        <v>4216</v>
      </c>
      <c r="J5273" t="s">
        <v>928</v>
      </c>
      <c r="K5273" t="s">
        <v>928</v>
      </c>
      <c r="M5273" t="s">
        <v>11006</v>
      </c>
    </row>
    <row r="5274" spans="1:13" x14ac:dyDescent="0.25">
      <c r="A5274">
        <v>3687</v>
      </c>
      <c r="B5274" t="s">
        <v>11007</v>
      </c>
      <c r="C5274">
        <v>1913</v>
      </c>
      <c r="D5274">
        <v>3</v>
      </c>
      <c r="E5274">
        <v>790</v>
      </c>
      <c r="F5274" s="1">
        <v>4429</v>
      </c>
      <c r="G5274" t="s">
        <v>4226</v>
      </c>
      <c r="H5274" t="s">
        <v>4227</v>
      </c>
      <c r="I5274" t="s">
        <v>8591</v>
      </c>
      <c r="J5274" t="s">
        <v>8092</v>
      </c>
      <c r="K5274" t="s">
        <v>8092</v>
      </c>
      <c r="M5274" t="s">
        <v>11008</v>
      </c>
    </row>
    <row r="5275" spans="1:13" x14ac:dyDescent="0.25">
      <c r="A5275">
        <v>3898</v>
      </c>
      <c r="B5275" t="s">
        <v>11009</v>
      </c>
      <c r="C5275">
        <v>1913</v>
      </c>
      <c r="D5275">
        <v>3</v>
      </c>
      <c r="E5275">
        <v>795</v>
      </c>
      <c r="F5275" s="1">
        <v>4428</v>
      </c>
      <c r="G5275" t="s">
        <v>926</v>
      </c>
      <c r="H5275" t="s">
        <v>927</v>
      </c>
      <c r="I5275" t="s">
        <v>926</v>
      </c>
      <c r="J5275" t="s">
        <v>928</v>
      </c>
      <c r="K5275" t="s">
        <v>928</v>
      </c>
      <c r="M5275" t="s">
        <v>11010</v>
      </c>
    </row>
    <row r="5276" spans="1:13" x14ac:dyDescent="0.25">
      <c r="A5276">
        <v>3899</v>
      </c>
      <c r="B5276" t="s">
        <v>11011</v>
      </c>
      <c r="C5276">
        <v>1913</v>
      </c>
      <c r="D5276">
        <v>3</v>
      </c>
      <c r="E5276">
        <v>795</v>
      </c>
      <c r="F5276" s="1">
        <v>4426</v>
      </c>
      <c r="G5276" t="s">
        <v>926</v>
      </c>
      <c r="H5276" t="s">
        <v>927</v>
      </c>
      <c r="I5276" t="s">
        <v>926</v>
      </c>
      <c r="J5276" t="s">
        <v>928</v>
      </c>
      <c r="K5276" t="s">
        <v>928</v>
      </c>
      <c r="M5276" t="s">
        <v>11012</v>
      </c>
    </row>
    <row r="5277" spans="1:13" x14ac:dyDescent="0.25">
      <c r="A5277">
        <v>3694</v>
      </c>
      <c r="B5277" t="s">
        <v>11013</v>
      </c>
      <c r="C5277">
        <v>1913</v>
      </c>
      <c r="D5277">
        <v>3</v>
      </c>
      <c r="E5277">
        <v>791</v>
      </c>
      <c r="F5277" s="1">
        <v>4419</v>
      </c>
      <c r="G5277" t="s">
        <v>68</v>
      </c>
      <c r="H5277" t="s">
        <v>69</v>
      </c>
      <c r="I5277" t="s">
        <v>348</v>
      </c>
      <c r="J5277" t="s">
        <v>295</v>
      </c>
      <c r="K5277" t="s">
        <v>295</v>
      </c>
      <c r="M5277" t="s">
        <v>11014</v>
      </c>
    </row>
    <row r="5278" spans="1:13" x14ac:dyDescent="0.25">
      <c r="A5278">
        <v>3572</v>
      </c>
      <c r="B5278" t="s">
        <v>11015</v>
      </c>
      <c r="C5278">
        <v>1913</v>
      </c>
      <c r="D5278">
        <v>3</v>
      </c>
      <c r="E5278">
        <v>785</v>
      </c>
      <c r="F5278" s="1">
        <v>4418</v>
      </c>
      <c r="G5278" t="s">
        <v>4226</v>
      </c>
      <c r="H5278" t="s">
        <v>4227</v>
      </c>
      <c r="I5278" t="s">
        <v>8248</v>
      </c>
      <c r="J5278" t="s">
        <v>8249</v>
      </c>
      <c r="K5278" t="s">
        <v>8249</v>
      </c>
      <c r="M5278" t="s">
        <v>11016</v>
      </c>
    </row>
    <row r="5279" spans="1:13" x14ac:dyDescent="0.25">
      <c r="A5279">
        <v>3678</v>
      </c>
      <c r="B5279" t="s">
        <v>11017</v>
      </c>
      <c r="C5279">
        <v>1913</v>
      </c>
      <c r="D5279">
        <v>3</v>
      </c>
      <c r="E5279">
        <v>790</v>
      </c>
      <c r="F5279" s="1">
        <v>4417</v>
      </c>
      <c r="G5279" t="s">
        <v>68</v>
      </c>
      <c r="H5279" t="s">
        <v>69</v>
      </c>
      <c r="I5279" t="s">
        <v>175</v>
      </c>
      <c r="J5279" t="s">
        <v>82</v>
      </c>
      <c r="K5279" t="s">
        <v>82</v>
      </c>
      <c r="M5279" t="s">
        <v>11018</v>
      </c>
    </row>
    <row r="5280" spans="1:13" x14ac:dyDescent="0.25">
      <c r="A5280">
        <v>3594</v>
      </c>
      <c r="B5280" t="s">
        <v>5774</v>
      </c>
      <c r="C5280">
        <v>1913</v>
      </c>
      <c r="D5280">
        <v>3</v>
      </c>
      <c r="E5280">
        <v>787</v>
      </c>
      <c r="F5280" s="1">
        <v>4416</v>
      </c>
      <c r="G5280" t="s">
        <v>89</v>
      </c>
      <c r="H5280" t="s">
        <v>90</v>
      </c>
      <c r="I5280" t="s">
        <v>8565</v>
      </c>
      <c r="J5280" t="s">
        <v>260</v>
      </c>
      <c r="K5280" t="s">
        <v>260</v>
      </c>
      <c r="M5280" t="s">
        <v>11019</v>
      </c>
    </row>
    <row r="5281" spans="1:13" x14ac:dyDescent="0.25">
      <c r="A5281">
        <v>3879</v>
      </c>
      <c r="B5281" t="s">
        <v>11020</v>
      </c>
      <c r="C5281">
        <v>1913</v>
      </c>
      <c r="D5281">
        <v>3</v>
      </c>
      <c r="E5281">
        <v>794</v>
      </c>
      <c r="F5281" s="1">
        <v>4415</v>
      </c>
      <c r="G5281" t="s">
        <v>68</v>
      </c>
      <c r="H5281" t="s">
        <v>69</v>
      </c>
      <c r="I5281" t="s">
        <v>197</v>
      </c>
      <c r="J5281" t="s">
        <v>198</v>
      </c>
      <c r="K5281" t="s">
        <v>198</v>
      </c>
      <c r="M5281" t="s">
        <v>11021</v>
      </c>
    </row>
    <row r="5282" spans="1:13" x14ac:dyDescent="0.25">
      <c r="A5282">
        <v>3946</v>
      </c>
      <c r="B5282" t="s">
        <v>11022</v>
      </c>
      <c r="C5282">
        <v>1913</v>
      </c>
      <c r="D5282">
        <v>3</v>
      </c>
      <c r="E5282">
        <v>797</v>
      </c>
      <c r="F5282" s="1">
        <v>4415</v>
      </c>
      <c r="G5282" t="s">
        <v>18</v>
      </c>
      <c r="H5282" t="s">
        <v>19</v>
      </c>
      <c r="I5282" t="s">
        <v>8974</v>
      </c>
      <c r="J5282" t="s">
        <v>8975</v>
      </c>
      <c r="K5282" t="s">
        <v>8975</v>
      </c>
      <c r="M5282" t="s">
        <v>11023</v>
      </c>
    </row>
    <row r="5283" spans="1:13" x14ac:dyDescent="0.25">
      <c r="A5283">
        <v>3573</v>
      </c>
      <c r="B5283" t="s">
        <v>11024</v>
      </c>
      <c r="C5283">
        <v>1913</v>
      </c>
      <c r="D5283">
        <v>3</v>
      </c>
      <c r="E5283">
        <v>785</v>
      </c>
      <c r="F5283" s="1">
        <v>4413</v>
      </c>
      <c r="G5283" t="s">
        <v>11025</v>
      </c>
      <c r="H5283" t="s">
        <v>11026</v>
      </c>
      <c r="I5283" t="s">
        <v>11027</v>
      </c>
      <c r="J5283" t="s">
        <v>11028</v>
      </c>
      <c r="K5283" t="s">
        <v>11028</v>
      </c>
      <c r="M5283" t="s">
        <v>11029</v>
      </c>
    </row>
    <row r="5284" spans="1:13" x14ac:dyDescent="0.25">
      <c r="A5284">
        <v>3679</v>
      </c>
      <c r="B5284" t="s">
        <v>11030</v>
      </c>
      <c r="C5284">
        <v>1913</v>
      </c>
      <c r="D5284">
        <v>3</v>
      </c>
      <c r="E5284">
        <v>790</v>
      </c>
      <c r="F5284" s="1">
        <v>4413</v>
      </c>
      <c r="G5284" t="s">
        <v>4504</v>
      </c>
      <c r="H5284" t="s">
        <v>4505</v>
      </c>
      <c r="I5284" t="s">
        <v>8701</v>
      </c>
      <c r="J5284" t="s">
        <v>8600</v>
      </c>
      <c r="K5284" t="s">
        <v>8600</v>
      </c>
      <c r="M5284" t="s">
        <v>11031</v>
      </c>
    </row>
    <row r="5285" spans="1:13" x14ac:dyDescent="0.25">
      <c r="A5285">
        <v>3680</v>
      </c>
      <c r="B5285" t="s">
        <v>9229</v>
      </c>
      <c r="C5285">
        <v>1913</v>
      </c>
      <c r="D5285">
        <v>3</v>
      </c>
      <c r="E5285">
        <v>790</v>
      </c>
      <c r="F5285" s="1">
        <v>4413</v>
      </c>
      <c r="G5285" t="s">
        <v>4504</v>
      </c>
      <c r="H5285" t="s">
        <v>4505</v>
      </c>
      <c r="I5285" t="s">
        <v>8701</v>
      </c>
      <c r="J5285" t="s">
        <v>8600</v>
      </c>
      <c r="K5285" t="s">
        <v>8600</v>
      </c>
      <c r="M5285" t="s">
        <v>11032</v>
      </c>
    </row>
    <row r="5286" spans="1:13" x14ac:dyDescent="0.25">
      <c r="A5286">
        <v>3693</v>
      </c>
      <c r="B5286" t="s">
        <v>3748</v>
      </c>
      <c r="C5286">
        <v>1913</v>
      </c>
      <c r="D5286">
        <v>3</v>
      </c>
      <c r="E5286">
        <v>791</v>
      </c>
      <c r="F5286" s="1">
        <v>4413</v>
      </c>
      <c r="G5286" t="s">
        <v>68</v>
      </c>
      <c r="H5286" t="s">
        <v>69</v>
      </c>
      <c r="I5286" t="s">
        <v>2235</v>
      </c>
      <c r="J5286" t="s">
        <v>115</v>
      </c>
      <c r="K5286" t="s">
        <v>115</v>
      </c>
      <c r="M5286" t="s">
        <v>11033</v>
      </c>
    </row>
    <row r="5287" spans="1:13" x14ac:dyDescent="0.25">
      <c r="A5287">
        <v>3892</v>
      </c>
      <c r="B5287" t="s">
        <v>10614</v>
      </c>
      <c r="C5287">
        <v>1913</v>
      </c>
      <c r="D5287">
        <v>3</v>
      </c>
      <c r="E5287">
        <v>795</v>
      </c>
      <c r="F5287" s="1">
        <v>4413</v>
      </c>
      <c r="G5287" t="s">
        <v>926</v>
      </c>
      <c r="H5287" t="s">
        <v>927</v>
      </c>
      <c r="I5287" t="s">
        <v>926</v>
      </c>
      <c r="J5287" t="s">
        <v>928</v>
      </c>
      <c r="K5287" t="s">
        <v>928</v>
      </c>
      <c r="M5287" t="s">
        <v>11034</v>
      </c>
    </row>
    <row r="5288" spans="1:13" x14ac:dyDescent="0.25">
      <c r="A5288">
        <v>3683</v>
      </c>
      <c r="B5288" t="s">
        <v>561</v>
      </c>
      <c r="C5288">
        <v>1913</v>
      </c>
      <c r="D5288">
        <v>3</v>
      </c>
      <c r="E5288">
        <v>790</v>
      </c>
      <c r="F5288" s="1">
        <v>4412</v>
      </c>
      <c r="G5288" t="s">
        <v>18</v>
      </c>
      <c r="H5288" t="s">
        <v>19</v>
      </c>
      <c r="I5288" t="s">
        <v>9483</v>
      </c>
      <c r="J5288" t="s">
        <v>9484</v>
      </c>
      <c r="K5288" t="s">
        <v>9484</v>
      </c>
      <c r="M5288" t="s">
        <v>11035</v>
      </c>
    </row>
    <row r="5289" spans="1:13" x14ac:dyDescent="0.25">
      <c r="A5289">
        <v>3684</v>
      </c>
      <c r="B5289" t="s">
        <v>2117</v>
      </c>
      <c r="C5289">
        <v>1913</v>
      </c>
      <c r="D5289">
        <v>3</v>
      </c>
      <c r="E5289">
        <v>790</v>
      </c>
      <c r="F5289" s="1">
        <v>4412</v>
      </c>
      <c r="G5289" t="s">
        <v>18</v>
      </c>
      <c r="H5289" t="s">
        <v>19</v>
      </c>
      <c r="I5289" t="s">
        <v>9483</v>
      </c>
      <c r="J5289" t="s">
        <v>9484</v>
      </c>
      <c r="K5289" t="s">
        <v>9484</v>
      </c>
      <c r="M5289" t="s">
        <v>11035</v>
      </c>
    </row>
    <row r="5290" spans="1:13" x14ac:dyDescent="0.25">
      <c r="A5290">
        <v>3692</v>
      </c>
      <c r="B5290" t="s">
        <v>11036</v>
      </c>
      <c r="C5290">
        <v>1913</v>
      </c>
      <c r="D5290">
        <v>3</v>
      </c>
      <c r="E5290">
        <v>791</v>
      </c>
      <c r="F5290" s="1">
        <v>4412</v>
      </c>
      <c r="G5290" t="s">
        <v>68</v>
      </c>
      <c r="H5290" t="s">
        <v>69</v>
      </c>
      <c r="I5290" t="s">
        <v>10566</v>
      </c>
      <c r="J5290" t="s">
        <v>10567</v>
      </c>
      <c r="K5290" t="s">
        <v>10567</v>
      </c>
      <c r="M5290" t="s">
        <v>11037</v>
      </c>
    </row>
    <row r="5291" spans="1:13" x14ac:dyDescent="0.25">
      <c r="A5291">
        <v>3897</v>
      </c>
      <c r="B5291" t="s">
        <v>11038</v>
      </c>
      <c r="C5291">
        <v>1913</v>
      </c>
      <c r="D5291">
        <v>3</v>
      </c>
      <c r="E5291">
        <v>795</v>
      </c>
      <c r="F5291" s="1">
        <v>4410</v>
      </c>
      <c r="G5291" t="s">
        <v>926</v>
      </c>
      <c r="H5291" t="s">
        <v>927</v>
      </c>
      <c r="I5291" t="s">
        <v>926</v>
      </c>
      <c r="J5291" t="s">
        <v>928</v>
      </c>
      <c r="K5291" t="s">
        <v>928</v>
      </c>
      <c r="M5291" t="s">
        <v>11039</v>
      </c>
    </row>
    <row r="5292" spans="1:13" x14ac:dyDescent="0.25">
      <c r="A5292">
        <v>3981</v>
      </c>
      <c r="B5292" t="s">
        <v>11040</v>
      </c>
      <c r="C5292">
        <v>1913</v>
      </c>
      <c r="D5292">
        <v>3</v>
      </c>
      <c r="E5292">
        <v>798</v>
      </c>
      <c r="F5292" s="1">
        <v>4410</v>
      </c>
      <c r="G5292" t="s">
        <v>8725</v>
      </c>
      <c r="H5292" t="s">
        <v>3062</v>
      </c>
      <c r="I5292" t="s">
        <v>2636</v>
      </c>
      <c r="J5292" t="s">
        <v>7079</v>
      </c>
      <c r="K5292" t="s">
        <v>7079</v>
      </c>
      <c r="M5292" t="s">
        <v>11041</v>
      </c>
    </row>
    <row r="5293" spans="1:13" x14ac:dyDescent="0.25">
      <c r="A5293">
        <v>3891</v>
      </c>
      <c r="B5293" t="s">
        <v>11042</v>
      </c>
      <c r="C5293">
        <v>1913</v>
      </c>
      <c r="D5293">
        <v>3</v>
      </c>
      <c r="E5293">
        <v>795</v>
      </c>
      <c r="F5293" s="1">
        <v>4406</v>
      </c>
      <c r="G5293" t="s">
        <v>926</v>
      </c>
      <c r="H5293" t="s">
        <v>927</v>
      </c>
      <c r="I5293" t="s">
        <v>926</v>
      </c>
      <c r="J5293" t="s">
        <v>928</v>
      </c>
      <c r="K5293" t="s">
        <v>928</v>
      </c>
      <c r="M5293" t="s">
        <v>11043</v>
      </c>
    </row>
    <row r="5294" spans="1:13" x14ac:dyDescent="0.25">
      <c r="A5294">
        <v>3677</v>
      </c>
      <c r="B5294" t="s">
        <v>5976</v>
      </c>
      <c r="C5294">
        <v>1913</v>
      </c>
      <c r="D5294">
        <v>3</v>
      </c>
      <c r="E5294">
        <v>790</v>
      </c>
      <c r="F5294" s="1">
        <v>4405</v>
      </c>
      <c r="G5294" t="s">
        <v>68</v>
      </c>
      <c r="H5294" t="s">
        <v>69</v>
      </c>
      <c r="I5294" t="s">
        <v>6687</v>
      </c>
      <c r="J5294" t="s">
        <v>308</v>
      </c>
      <c r="K5294" t="s">
        <v>308</v>
      </c>
      <c r="M5294" t="s">
        <v>11044</v>
      </c>
    </row>
    <row r="5295" spans="1:13" x14ac:dyDescent="0.25">
      <c r="A5295">
        <v>3890</v>
      </c>
      <c r="B5295" t="s">
        <v>11045</v>
      </c>
      <c r="C5295">
        <v>1913</v>
      </c>
      <c r="D5295">
        <v>3</v>
      </c>
      <c r="E5295">
        <v>795</v>
      </c>
      <c r="F5295" s="1">
        <v>4403</v>
      </c>
      <c r="G5295" t="s">
        <v>926</v>
      </c>
      <c r="H5295" t="s">
        <v>927</v>
      </c>
      <c r="I5295" t="s">
        <v>926</v>
      </c>
      <c r="J5295" t="s">
        <v>928</v>
      </c>
      <c r="K5295" t="s">
        <v>928</v>
      </c>
      <c r="M5295" t="s">
        <v>11046</v>
      </c>
    </row>
    <row r="5296" spans="1:13" x14ac:dyDescent="0.25">
      <c r="A5296">
        <v>3945</v>
      </c>
      <c r="B5296" t="s">
        <v>11047</v>
      </c>
      <c r="C5296">
        <v>1913</v>
      </c>
      <c r="D5296">
        <v>3</v>
      </c>
      <c r="E5296">
        <v>797</v>
      </c>
      <c r="F5296" s="1">
        <v>4402</v>
      </c>
      <c r="G5296" t="s">
        <v>18</v>
      </c>
      <c r="H5296" t="s">
        <v>19</v>
      </c>
      <c r="I5296" t="s">
        <v>8974</v>
      </c>
      <c r="J5296" t="s">
        <v>8975</v>
      </c>
      <c r="K5296" t="s">
        <v>8975</v>
      </c>
      <c r="M5296" t="s">
        <v>11048</v>
      </c>
    </row>
    <row r="5297" spans="1:13" x14ac:dyDescent="0.25">
      <c r="A5297">
        <v>3738</v>
      </c>
      <c r="B5297" t="s">
        <v>11049</v>
      </c>
      <c r="C5297">
        <v>1913</v>
      </c>
      <c r="D5297">
        <v>3</v>
      </c>
      <c r="E5297">
        <v>792</v>
      </c>
      <c r="F5297" s="1">
        <v>4401</v>
      </c>
      <c r="G5297" t="s">
        <v>8847</v>
      </c>
      <c r="H5297" t="s">
        <v>3062</v>
      </c>
      <c r="I5297" t="s">
        <v>11050</v>
      </c>
      <c r="J5297" t="s">
        <v>11051</v>
      </c>
      <c r="K5297" t="s">
        <v>11051</v>
      </c>
      <c r="M5297" t="s">
        <v>11052</v>
      </c>
    </row>
    <row r="5298" spans="1:13" x14ac:dyDescent="0.25">
      <c r="A5298">
        <v>3893</v>
      </c>
      <c r="B5298" t="s">
        <v>11053</v>
      </c>
      <c r="C5298">
        <v>1913</v>
      </c>
      <c r="D5298">
        <v>3</v>
      </c>
      <c r="E5298">
        <v>795</v>
      </c>
      <c r="F5298" s="1">
        <v>4401</v>
      </c>
      <c r="G5298" t="s">
        <v>926</v>
      </c>
      <c r="H5298" t="s">
        <v>927</v>
      </c>
      <c r="I5298" t="s">
        <v>4216</v>
      </c>
      <c r="J5298" t="s">
        <v>928</v>
      </c>
      <c r="K5298" t="s">
        <v>928</v>
      </c>
      <c r="M5298" t="s">
        <v>11054</v>
      </c>
    </row>
    <row r="5299" spans="1:13" x14ac:dyDescent="0.25">
      <c r="A5299">
        <v>3944</v>
      </c>
      <c r="B5299" t="s">
        <v>10800</v>
      </c>
      <c r="C5299">
        <v>1913</v>
      </c>
      <c r="D5299">
        <v>3</v>
      </c>
      <c r="E5299">
        <v>797</v>
      </c>
      <c r="F5299" s="1">
        <v>4401</v>
      </c>
      <c r="G5299" t="s">
        <v>18</v>
      </c>
      <c r="H5299" t="s">
        <v>19</v>
      </c>
      <c r="I5299" t="s">
        <v>8974</v>
      </c>
      <c r="J5299" t="s">
        <v>8975</v>
      </c>
      <c r="K5299" t="s">
        <v>8975</v>
      </c>
      <c r="M5299" t="s">
        <v>11055</v>
      </c>
    </row>
    <row r="5300" spans="1:13" x14ac:dyDescent="0.25">
      <c r="A5300">
        <v>3887</v>
      </c>
      <c r="B5300" t="s">
        <v>4218</v>
      </c>
      <c r="C5300">
        <v>1913</v>
      </c>
      <c r="D5300">
        <v>3</v>
      </c>
      <c r="E5300">
        <v>795</v>
      </c>
      <c r="F5300" s="1">
        <v>4400</v>
      </c>
      <c r="G5300" t="s">
        <v>926</v>
      </c>
      <c r="H5300" t="s">
        <v>927</v>
      </c>
      <c r="I5300" t="s">
        <v>11056</v>
      </c>
      <c r="J5300" t="s">
        <v>928</v>
      </c>
      <c r="K5300" t="s">
        <v>928</v>
      </c>
      <c r="M5300" t="s">
        <v>11057</v>
      </c>
    </row>
    <row r="5301" spans="1:13" x14ac:dyDescent="0.25">
      <c r="A5301">
        <v>3765</v>
      </c>
      <c r="B5301" t="s">
        <v>11058</v>
      </c>
      <c r="C5301">
        <v>1913</v>
      </c>
      <c r="D5301">
        <v>3</v>
      </c>
      <c r="E5301">
        <v>793</v>
      </c>
      <c r="F5301" s="1">
        <v>4399</v>
      </c>
      <c r="G5301" t="s">
        <v>926</v>
      </c>
      <c r="H5301" t="s">
        <v>927</v>
      </c>
      <c r="I5301" t="s">
        <v>926</v>
      </c>
      <c r="J5301" t="s">
        <v>928</v>
      </c>
      <c r="K5301" t="s">
        <v>928</v>
      </c>
      <c r="M5301" t="s">
        <v>11059</v>
      </c>
    </row>
    <row r="5302" spans="1:13" x14ac:dyDescent="0.25">
      <c r="A5302">
        <v>3943</v>
      </c>
      <c r="B5302" t="s">
        <v>11060</v>
      </c>
      <c r="C5302">
        <v>1913</v>
      </c>
      <c r="D5302">
        <v>3</v>
      </c>
      <c r="E5302">
        <v>797</v>
      </c>
      <c r="F5302" s="1">
        <v>4399</v>
      </c>
      <c r="G5302" t="s">
        <v>18</v>
      </c>
      <c r="H5302" t="s">
        <v>19</v>
      </c>
      <c r="I5302" t="s">
        <v>9483</v>
      </c>
      <c r="J5302" t="s">
        <v>9484</v>
      </c>
      <c r="K5302" t="s">
        <v>9484</v>
      </c>
      <c r="M5302" t="s">
        <v>11061</v>
      </c>
    </row>
    <row r="5303" spans="1:13" x14ac:dyDescent="0.25">
      <c r="A5303">
        <v>3763</v>
      </c>
      <c r="B5303" t="s">
        <v>11062</v>
      </c>
      <c r="C5303">
        <v>1913</v>
      </c>
      <c r="D5303">
        <v>3</v>
      </c>
      <c r="E5303">
        <v>793</v>
      </c>
      <c r="F5303" s="1">
        <v>4396</v>
      </c>
      <c r="G5303" t="s">
        <v>138</v>
      </c>
      <c r="H5303" t="s">
        <v>139</v>
      </c>
      <c r="I5303" t="s">
        <v>8834</v>
      </c>
      <c r="J5303" t="s">
        <v>141</v>
      </c>
      <c r="K5303" t="s">
        <v>141</v>
      </c>
      <c r="M5303" t="s">
        <v>11063</v>
      </c>
    </row>
    <row r="5304" spans="1:13" x14ac:dyDescent="0.25">
      <c r="A5304">
        <v>3764</v>
      </c>
      <c r="B5304" t="s">
        <v>11064</v>
      </c>
      <c r="C5304">
        <v>1913</v>
      </c>
      <c r="D5304">
        <v>3</v>
      </c>
      <c r="E5304">
        <v>793</v>
      </c>
      <c r="F5304" s="1">
        <v>4396</v>
      </c>
      <c r="G5304" t="s">
        <v>4504</v>
      </c>
      <c r="H5304" t="s">
        <v>4505</v>
      </c>
      <c r="I5304" t="s">
        <v>8701</v>
      </c>
      <c r="J5304" t="s">
        <v>8600</v>
      </c>
      <c r="K5304" t="s">
        <v>8600</v>
      </c>
      <c r="M5304" t="s">
        <v>11065</v>
      </c>
    </row>
    <row r="5305" spans="1:13" x14ac:dyDescent="0.25">
      <c r="A5305">
        <v>3888</v>
      </c>
      <c r="B5305" t="s">
        <v>6847</v>
      </c>
      <c r="C5305">
        <v>1913</v>
      </c>
      <c r="D5305">
        <v>3</v>
      </c>
      <c r="E5305">
        <v>795</v>
      </c>
      <c r="F5305" s="1">
        <v>4396</v>
      </c>
      <c r="G5305" t="s">
        <v>926</v>
      </c>
      <c r="H5305" t="s">
        <v>927</v>
      </c>
      <c r="I5305" t="s">
        <v>6623</v>
      </c>
      <c r="J5305" t="s">
        <v>928</v>
      </c>
      <c r="K5305" t="s">
        <v>928</v>
      </c>
      <c r="M5305" t="s">
        <v>11066</v>
      </c>
    </row>
    <row r="5306" spans="1:13" x14ac:dyDescent="0.25">
      <c r="A5306">
        <v>3889</v>
      </c>
      <c r="B5306" t="s">
        <v>6142</v>
      </c>
      <c r="C5306">
        <v>1913</v>
      </c>
      <c r="D5306">
        <v>3</v>
      </c>
      <c r="E5306">
        <v>795</v>
      </c>
      <c r="F5306" s="1">
        <v>4396</v>
      </c>
      <c r="G5306" t="s">
        <v>926</v>
      </c>
      <c r="H5306" t="s">
        <v>927</v>
      </c>
      <c r="I5306" t="s">
        <v>4216</v>
      </c>
      <c r="J5306" t="s">
        <v>928</v>
      </c>
      <c r="K5306" t="s">
        <v>928</v>
      </c>
      <c r="M5306" t="s">
        <v>11067</v>
      </c>
    </row>
    <row r="5307" spans="1:13" x14ac:dyDescent="0.25">
      <c r="A5307">
        <v>3941</v>
      </c>
      <c r="B5307" t="s">
        <v>11068</v>
      </c>
      <c r="C5307">
        <v>1913</v>
      </c>
      <c r="D5307">
        <v>3</v>
      </c>
      <c r="E5307">
        <v>797</v>
      </c>
      <c r="F5307" s="1">
        <v>4396</v>
      </c>
      <c r="G5307" t="s">
        <v>18</v>
      </c>
      <c r="H5307" t="s">
        <v>19</v>
      </c>
      <c r="I5307" t="s">
        <v>9483</v>
      </c>
      <c r="J5307" t="s">
        <v>9484</v>
      </c>
      <c r="K5307" t="s">
        <v>9484</v>
      </c>
      <c r="M5307" t="s">
        <v>11069</v>
      </c>
    </row>
    <row r="5308" spans="1:13" x14ac:dyDescent="0.25">
      <c r="A5308">
        <v>3942</v>
      </c>
      <c r="B5308" t="s">
        <v>11070</v>
      </c>
      <c r="C5308">
        <v>1913</v>
      </c>
      <c r="D5308">
        <v>3</v>
      </c>
      <c r="E5308">
        <v>797</v>
      </c>
      <c r="F5308" s="1">
        <v>4396</v>
      </c>
      <c r="G5308" t="s">
        <v>18</v>
      </c>
      <c r="H5308" t="s">
        <v>19</v>
      </c>
      <c r="I5308" t="s">
        <v>8974</v>
      </c>
      <c r="J5308" t="s">
        <v>8975</v>
      </c>
      <c r="K5308" t="s">
        <v>8975</v>
      </c>
      <c r="M5308" t="s">
        <v>11071</v>
      </c>
    </row>
    <row r="5309" spans="1:13" x14ac:dyDescent="0.25">
      <c r="A5309">
        <v>3460</v>
      </c>
      <c r="B5309" t="s">
        <v>2253</v>
      </c>
      <c r="C5309">
        <v>1913</v>
      </c>
      <c r="D5309">
        <v>3</v>
      </c>
      <c r="E5309">
        <v>785</v>
      </c>
      <c r="F5309" s="1">
        <v>4393</v>
      </c>
      <c r="G5309" t="s">
        <v>926</v>
      </c>
      <c r="H5309" t="s">
        <v>927</v>
      </c>
      <c r="I5309" t="s">
        <v>926</v>
      </c>
      <c r="J5309" t="s">
        <v>928</v>
      </c>
      <c r="K5309" t="s">
        <v>928</v>
      </c>
      <c r="M5309" t="s">
        <v>11072</v>
      </c>
    </row>
    <row r="5310" spans="1:13" x14ac:dyDescent="0.25">
      <c r="A5310">
        <v>3886</v>
      </c>
      <c r="B5310" t="s">
        <v>11073</v>
      </c>
      <c r="C5310">
        <v>1913</v>
      </c>
      <c r="D5310">
        <v>3</v>
      </c>
      <c r="E5310">
        <v>795</v>
      </c>
      <c r="F5310" s="1">
        <v>4392</v>
      </c>
      <c r="G5310" t="s">
        <v>89</v>
      </c>
      <c r="H5310" t="s">
        <v>90</v>
      </c>
      <c r="I5310" t="s">
        <v>11074</v>
      </c>
      <c r="J5310" t="s">
        <v>9028</v>
      </c>
      <c r="K5310" t="s">
        <v>9028</v>
      </c>
      <c r="M5310" t="s">
        <v>11075</v>
      </c>
    </row>
    <row r="5311" spans="1:13" x14ac:dyDescent="0.25">
      <c r="A5311">
        <v>3610</v>
      </c>
      <c r="B5311" t="s">
        <v>11076</v>
      </c>
      <c r="C5311">
        <v>1913</v>
      </c>
      <c r="D5311">
        <v>3</v>
      </c>
      <c r="E5311">
        <v>788</v>
      </c>
      <c r="F5311" s="1">
        <v>4390</v>
      </c>
      <c r="G5311" t="s">
        <v>18</v>
      </c>
      <c r="H5311" t="s">
        <v>19</v>
      </c>
      <c r="I5311" t="s">
        <v>11077</v>
      </c>
      <c r="J5311" t="s">
        <v>28</v>
      </c>
      <c r="K5311" t="s">
        <v>28</v>
      </c>
      <c r="M5311" t="s">
        <v>11078</v>
      </c>
    </row>
    <row r="5312" spans="1:13" x14ac:dyDescent="0.25">
      <c r="A5312">
        <v>3806</v>
      </c>
      <c r="B5312" t="s">
        <v>11079</v>
      </c>
      <c r="C5312">
        <v>1913</v>
      </c>
      <c r="D5312">
        <v>3</v>
      </c>
      <c r="E5312">
        <v>793</v>
      </c>
      <c r="F5312" s="1">
        <v>4388</v>
      </c>
      <c r="G5312" t="s">
        <v>18</v>
      </c>
      <c r="H5312" t="s">
        <v>19</v>
      </c>
      <c r="I5312" t="s">
        <v>10488</v>
      </c>
      <c r="J5312" t="s">
        <v>10489</v>
      </c>
      <c r="K5312" t="s">
        <v>10489</v>
      </c>
      <c r="M5312" t="s">
        <v>11080</v>
      </c>
    </row>
    <row r="5313" spans="1:13" x14ac:dyDescent="0.25">
      <c r="A5313">
        <v>3588</v>
      </c>
      <c r="B5313" t="s">
        <v>11081</v>
      </c>
      <c r="C5313">
        <v>1913</v>
      </c>
      <c r="D5313">
        <v>3</v>
      </c>
      <c r="E5313">
        <v>786</v>
      </c>
      <c r="F5313" s="1">
        <v>4387</v>
      </c>
      <c r="G5313" t="s">
        <v>68</v>
      </c>
      <c r="H5313" t="s">
        <v>69</v>
      </c>
      <c r="I5313" t="s">
        <v>5352</v>
      </c>
      <c r="J5313" t="s">
        <v>151</v>
      </c>
      <c r="K5313" t="s">
        <v>151</v>
      </c>
      <c r="M5313" t="s">
        <v>11082</v>
      </c>
    </row>
    <row r="5314" spans="1:13" x14ac:dyDescent="0.25">
      <c r="A5314">
        <v>3939</v>
      </c>
      <c r="B5314" t="s">
        <v>11083</v>
      </c>
      <c r="C5314">
        <v>1913</v>
      </c>
      <c r="D5314">
        <v>3</v>
      </c>
      <c r="E5314">
        <v>797</v>
      </c>
      <c r="F5314" s="1">
        <v>4385</v>
      </c>
      <c r="G5314" t="s">
        <v>18</v>
      </c>
      <c r="H5314" t="s">
        <v>19</v>
      </c>
      <c r="I5314" t="s">
        <v>9483</v>
      </c>
      <c r="J5314" t="s">
        <v>9484</v>
      </c>
      <c r="K5314" t="s">
        <v>9484</v>
      </c>
      <c r="M5314" t="s">
        <v>11084</v>
      </c>
    </row>
    <row r="5315" spans="1:13" x14ac:dyDescent="0.25">
      <c r="A5315">
        <v>3940</v>
      </c>
      <c r="B5315" t="s">
        <v>1533</v>
      </c>
      <c r="C5315">
        <v>1913</v>
      </c>
      <c r="D5315">
        <v>3</v>
      </c>
      <c r="E5315">
        <v>797</v>
      </c>
      <c r="F5315" s="1">
        <v>4385</v>
      </c>
      <c r="G5315" t="s">
        <v>18</v>
      </c>
      <c r="H5315" t="s">
        <v>19</v>
      </c>
      <c r="I5315" t="s">
        <v>8974</v>
      </c>
      <c r="J5315" t="s">
        <v>8975</v>
      </c>
      <c r="K5315" t="s">
        <v>8975</v>
      </c>
      <c r="M5315" t="s">
        <v>11085</v>
      </c>
    </row>
    <row r="5316" spans="1:13" x14ac:dyDescent="0.25">
      <c r="A5316">
        <v>3396</v>
      </c>
      <c r="B5316" t="s">
        <v>10918</v>
      </c>
      <c r="C5316">
        <v>1912</v>
      </c>
      <c r="D5316">
        <v>3</v>
      </c>
      <c r="E5316">
        <v>767</v>
      </c>
      <c r="F5316" s="1">
        <v>4380</v>
      </c>
      <c r="G5316" t="s">
        <v>4504</v>
      </c>
      <c r="H5316" t="s">
        <v>4505</v>
      </c>
      <c r="I5316" t="s">
        <v>11086</v>
      </c>
      <c r="J5316" t="s">
        <v>11087</v>
      </c>
      <c r="K5316" t="s">
        <v>11087</v>
      </c>
      <c r="M5316" t="s">
        <v>11088</v>
      </c>
    </row>
    <row r="5317" spans="1:13" x14ac:dyDescent="0.25">
      <c r="A5317">
        <v>3300</v>
      </c>
      <c r="B5317" t="s">
        <v>11089</v>
      </c>
      <c r="C5317">
        <v>1912</v>
      </c>
      <c r="D5317">
        <v>3</v>
      </c>
      <c r="E5317">
        <v>762</v>
      </c>
      <c r="F5317" s="1">
        <v>4373</v>
      </c>
      <c r="G5317" t="s">
        <v>18</v>
      </c>
      <c r="H5317" t="s">
        <v>19</v>
      </c>
      <c r="I5317" t="s">
        <v>8974</v>
      </c>
      <c r="J5317" t="s">
        <v>8975</v>
      </c>
      <c r="K5317" t="s">
        <v>8975</v>
      </c>
      <c r="M5317" t="s">
        <v>11090</v>
      </c>
    </row>
    <row r="5318" spans="1:13" x14ac:dyDescent="0.25">
      <c r="A5318">
        <v>3318</v>
      </c>
      <c r="B5318" t="s">
        <v>10979</v>
      </c>
      <c r="C5318">
        <v>1912</v>
      </c>
      <c r="D5318">
        <v>3</v>
      </c>
      <c r="E5318">
        <v>763</v>
      </c>
      <c r="F5318" s="1">
        <v>4371</v>
      </c>
      <c r="G5318" t="s">
        <v>18</v>
      </c>
      <c r="H5318" t="s">
        <v>19</v>
      </c>
      <c r="I5318" t="s">
        <v>8974</v>
      </c>
      <c r="J5318" t="s">
        <v>8975</v>
      </c>
      <c r="K5318" t="s">
        <v>8975</v>
      </c>
      <c r="M5318" t="s">
        <v>11091</v>
      </c>
    </row>
    <row r="5319" spans="1:13" x14ac:dyDescent="0.25">
      <c r="A5319">
        <v>3299</v>
      </c>
      <c r="B5319" t="s">
        <v>11092</v>
      </c>
      <c r="C5319">
        <v>1912</v>
      </c>
      <c r="D5319">
        <v>3</v>
      </c>
      <c r="E5319">
        <v>762</v>
      </c>
      <c r="F5319" s="1">
        <v>4366</v>
      </c>
      <c r="G5319" t="s">
        <v>18</v>
      </c>
      <c r="H5319" t="s">
        <v>19</v>
      </c>
      <c r="I5319" t="s">
        <v>20</v>
      </c>
      <c r="J5319" t="s">
        <v>9666</v>
      </c>
      <c r="K5319" t="s">
        <v>9666</v>
      </c>
      <c r="M5319" t="s">
        <v>11093</v>
      </c>
    </row>
    <row r="5320" spans="1:13" x14ac:dyDescent="0.25">
      <c r="A5320">
        <v>3208</v>
      </c>
      <c r="B5320" t="s">
        <v>11094</v>
      </c>
      <c r="C5320">
        <v>1912</v>
      </c>
      <c r="D5320">
        <v>3</v>
      </c>
      <c r="E5320">
        <v>761</v>
      </c>
      <c r="F5320" s="1">
        <v>4365</v>
      </c>
      <c r="G5320" t="s">
        <v>926</v>
      </c>
      <c r="H5320" t="s">
        <v>927</v>
      </c>
      <c r="I5320" t="s">
        <v>4216</v>
      </c>
      <c r="J5320" t="s">
        <v>928</v>
      </c>
      <c r="K5320" t="s">
        <v>928</v>
      </c>
      <c r="M5320" t="s">
        <v>11095</v>
      </c>
    </row>
    <row r="5321" spans="1:13" x14ac:dyDescent="0.25">
      <c r="A5321">
        <v>3209</v>
      </c>
      <c r="B5321" t="s">
        <v>11096</v>
      </c>
      <c r="C5321">
        <v>1912</v>
      </c>
      <c r="D5321">
        <v>3</v>
      </c>
      <c r="E5321">
        <v>761</v>
      </c>
      <c r="F5321" s="1">
        <v>4365</v>
      </c>
      <c r="G5321" t="s">
        <v>926</v>
      </c>
      <c r="H5321" t="s">
        <v>927</v>
      </c>
      <c r="I5321" t="s">
        <v>4216</v>
      </c>
      <c r="J5321" t="s">
        <v>928</v>
      </c>
      <c r="K5321" t="s">
        <v>928</v>
      </c>
      <c r="M5321" t="s">
        <v>11097</v>
      </c>
    </row>
    <row r="5322" spans="1:13" x14ac:dyDescent="0.25">
      <c r="A5322">
        <v>3298</v>
      </c>
      <c r="B5322" t="s">
        <v>11098</v>
      </c>
      <c r="C5322">
        <v>1912</v>
      </c>
      <c r="D5322">
        <v>3</v>
      </c>
      <c r="E5322">
        <v>762</v>
      </c>
      <c r="F5322" s="1">
        <v>4365</v>
      </c>
      <c r="G5322" t="s">
        <v>18</v>
      </c>
      <c r="H5322" t="s">
        <v>19</v>
      </c>
      <c r="I5322" t="s">
        <v>8974</v>
      </c>
      <c r="J5322" t="s">
        <v>8975</v>
      </c>
      <c r="K5322" t="s">
        <v>8975</v>
      </c>
      <c r="M5322" t="s">
        <v>11099</v>
      </c>
    </row>
    <row r="5323" spans="1:13" x14ac:dyDescent="0.25">
      <c r="A5323">
        <v>3330</v>
      </c>
      <c r="B5323" t="s">
        <v>11100</v>
      </c>
      <c r="C5323">
        <v>1912</v>
      </c>
      <c r="D5323">
        <v>3</v>
      </c>
      <c r="E5323">
        <v>764</v>
      </c>
      <c r="F5323" s="1">
        <v>4364</v>
      </c>
      <c r="G5323" t="s">
        <v>8847</v>
      </c>
      <c r="H5323" t="s">
        <v>3062</v>
      </c>
      <c r="I5323" t="s">
        <v>11101</v>
      </c>
      <c r="J5323" t="s">
        <v>11102</v>
      </c>
      <c r="K5323" t="s">
        <v>11102</v>
      </c>
      <c r="M5323" t="s">
        <v>11103</v>
      </c>
    </row>
    <row r="5324" spans="1:13" x14ac:dyDescent="0.25">
      <c r="A5324">
        <v>3314</v>
      </c>
      <c r="B5324" t="s">
        <v>9256</v>
      </c>
      <c r="C5324">
        <v>1912</v>
      </c>
      <c r="D5324">
        <v>3</v>
      </c>
      <c r="E5324">
        <v>763</v>
      </c>
      <c r="F5324" s="1">
        <v>4363</v>
      </c>
      <c r="G5324" t="s">
        <v>2657</v>
      </c>
      <c r="H5324" t="s">
        <v>2658</v>
      </c>
      <c r="I5324" t="s">
        <v>7779</v>
      </c>
      <c r="J5324" t="s">
        <v>7780</v>
      </c>
      <c r="K5324" t="s">
        <v>7780</v>
      </c>
      <c r="M5324" t="s">
        <v>11104</v>
      </c>
    </row>
    <row r="5325" spans="1:13" x14ac:dyDescent="0.25">
      <c r="A5325">
        <v>3323</v>
      </c>
      <c r="B5325" t="s">
        <v>11105</v>
      </c>
      <c r="C5325">
        <v>1912</v>
      </c>
      <c r="D5325">
        <v>3</v>
      </c>
      <c r="E5325">
        <v>764</v>
      </c>
      <c r="F5325" s="1">
        <v>4363</v>
      </c>
      <c r="G5325" t="s">
        <v>2979</v>
      </c>
      <c r="H5325" t="s">
        <v>2980</v>
      </c>
      <c r="I5325" t="s">
        <v>9658</v>
      </c>
      <c r="J5325" t="s">
        <v>109</v>
      </c>
      <c r="K5325" t="s">
        <v>109</v>
      </c>
      <c r="M5325" t="s">
        <v>11106</v>
      </c>
    </row>
    <row r="5326" spans="1:13" x14ac:dyDescent="0.25">
      <c r="A5326">
        <v>3324</v>
      </c>
      <c r="B5326" t="s">
        <v>11107</v>
      </c>
      <c r="C5326">
        <v>1912</v>
      </c>
      <c r="D5326">
        <v>3</v>
      </c>
      <c r="E5326">
        <v>764</v>
      </c>
      <c r="F5326" s="1">
        <v>4363</v>
      </c>
      <c r="G5326" t="s">
        <v>2979</v>
      </c>
      <c r="H5326" t="s">
        <v>2980</v>
      </c>
      <c r="I5326" t="s">
        <v>9658</v>
      </c>
      <c r="J5326" t="s">
        <v>109</v>
      </c>
      <c r="K5326" t="s">
        <v>109</v>
      </c>
      <c r="M5326" t="s">
        <v>11106</v>
      </c>
    </row>
    <row r="5327" spans="1:13" x14ac:dyDescent="0.25">
      <c r="A5327">
        <v>3210</v>
      </c>
      <c r="B5327" t="s">
        <v>11108</v>
      </c>
      <c r="C5327">
        <v>1912</v>
      </c>
      <c r="D5327">
        <v>3</v>
      </c>
      <c r="E5327">
        <v>761</v>
      </c>
      <c r="F5327" s="1">
        <v>4361</v>
      </c>
      <c r="G5327" t="s">
        <v>926</v>
      </c>
      <c r="H5327" t="s">
        <v>927</v>
      </c>
      <c r="I5327" t="s">
        <v>4216</v>
      </c>
      <c r="J5327" t="s">
        <v>928</v>
      </c>
      <c r="K5327" t="s">
        <v>928</v>
      </c>
      <c r="M5327" t="s">
        <v>11109</v>
      </c>
    </row>
    <row r="5328" spans="1:13" x14ac:dyDescent="0.25">
      <c r="A5328">
        <v>3320</v>
      </c>
      <c r="B5328" t="s">
        <v>11110</v>
      </c>
      <c r="C5328">
        <v>1912</v>
      </c>
      <c r="D5328">
        <v>3</v>
      </c>
      <c r="E5328">
        <v>763</v>
      </c>
      <c r="F5328" s="1">
        <v>4361</v>
      </c>
      <c r="G5328" t="s">
        <v>4226</v>
      </c>
      <c r="H5328" t="s">
        <v>4227</v>
      </c>
      <c r="I5328" t="s">
        <v>8007</v>
      </c>
      <c r="J5328" t="s">
        <v>6702</v>
      </c>
      <c r="K5328" t="s">
        <v>6702</v>
      </c>
      <c r="M5328" t="s">
        <v>11111</v>
      </c>
    </row>
    <row r="5329" spans="1:13" x14ac:dyDescent="0.25">
      <c r="A5329">
        <v>3206</v>
      </c>
      <c r="B5329" t="s">
        <v>11112</v>
      </c>
      <c r="C5329">
        <v>1912</v>
      </c>
      <c r="D5329">
        <v>3</v>
      </c>
      <c r="E5329">
        <v>761</v>
      </c>
      <c r="F5329" s="1">
        <v>4360</v>
      </c>
      <c r="G5329" t="s">
        <v>926</v>
      </c>
      <c r="H5329" t="s">
        <v>927</v>
      </c>
      <c r="I5329" t="s">
        <v>926</v>
      </c>
      <c r="J5329" t="s">
        <v>928</v>
      </c>
      <c r="K5329" t="s">
        <v>928</v>
      </c>
      <c r="M5329" t="s">
        <v>11113</v>
      </c>
    </row>
    <row r="5330" spans="1:13" x14ac:dyDescent="0.25">
      <c r="A5330">
        <v>3239</v>
      </c>
      <c r="B5330" t="s">
        <v>11114</v>
      </c>
      <c r="C5330">
        <v>1912</v>
      </c>
      <c r="D5330">
        <v>3</v>
      </c>
      <c r="E5330">
        <v>762</v>
      </c>
      <c r="F5330" s="1">
        <v>4360</v>
      </c>
      <c r="G5330" t="s">
        <v>18</v>
      </c>
      <c r="H5330" t="s">
        <v>19</v>
      </c>
      <c r="I5330" t="s">
        <v>10488</v>
      </c>
      <c r="J5330" t="s">
        <v>10489</v>
      </c>
      <c r="K5330" t="s">
        <v>10489</v>
      </c>
      <c r="M5330" t="s">
        <v>11115</v>
      </c>
    </row>
    <row r="5331" spans="1:13" x14ac:dyDescent="0.25">
      <c r="A5331">
        <v>3279</v>
      </c>
      <c r="B5331" t="s">
        <v>11116</v>
      </c>
      <c r="C5331">
        <v>1912</v>
      </c>
      <c r="D5331">
        <v>3</v>
      </c>
      <c r="E5331">
        <v>760</v>
      </c>
      <c r="F5331" s="1">
        <v>4360</v>
      </c>
      <c r="G5331" t="s">
        <v>2657</v>
      </c>
      <c r="H5331" t="s">
        <v>2658</v>
      </c>
      <c r="I5331" t="s">
        <v>7779</v>
      </c>
      <c r="J5331" t="s">
        <v>7780</v>
      </c>
      <c r="K5331" t="s">
        <v>7780</v>
      </c>
      <c r="M5331" t="s">
        <v>11117</v>
      </c>
    </row>
    <row r="5332" spans="1:13" x14ac:dyDescent="0.25">
      <c r="A5332">
        <v>3401</v>
      </c>
      <c r="B5332" t="s">
        <v>11118</v>
      </c>
      <c r="C5332">
        <v>1912</v>
      </c>
      <c r="D5332">
        <v>3</v>
      </c>
      <c r="E5332">
        <v>767</v>
      </c>
      <c r="F5332" s="1">
        <v>4360</v>
      </c>
      <c r="G5332" t="s">
        <v>18</v>
      </c>
      <c r="H5332" t="s">
        <v>19</v>
      </c>
      <c r="I5332" t="s">
        <v>20</v>
      </c>
      <c r="J5332" t="s">
        <v>9666</v>
      </c>
      <c r="K5332" t="s">
        <v>9666</v>
      </c>
      <c r="M5332" t="s">
        <v>11119</v>
      </c>
    </row>
    <row r="5333" spans="1:13" x14ac:dyDescent="0.25">
      <c r="A5333">
        <v>3384</v>
      </c>
      <c r="B5333" t="s">
        <v>11120</v>
      </c>
      <c r="C5333">
        <v>1912</v>
      </c>
      <c r="D5333">
        <v>3</v>
      </c>
      <c r="E5333">
        <v>767</v>
      </c>
      <c r="F5333" s="1">
        <v>4358</v>
      </c>
      <c r="G5333" t="s">
        <v>89</v>
      </c>
      <c r="H5333" t="s">
        <v>90</v>
      </c>
      <c r="I5333" t="s">
        <v>6786</v>
      </c>
      <c r="J5333" t="s">
        <v>260</v>
      </c>
      <c r="K5333" t="s">
        <v>260</v>
      </c>
      <c r="M5333" t="s">
        <v>11121</v>
      </c>
    </row>
    <row r="5334" spans="1:13" x14ac:dyDescent="0.25">
      <c r="A5334">
        <v>3207</v>
      </c>
      <c r="B5334" t="s">
        <v>11122</v>
      </c>
      <c r="C5334">
        <v>1912</v>
      </c>
      <c r="D5334">
        <v>3</v>
      </c>
      <c r="E5334">
        <v>761</v>
      </c>
      <c r="F5334" s="1">
        <v>4357</v>
      </c>
      <c r="G5334" t="s">
        <v>4504</v>
      </c>
      <c r="H5334" t="s">
        <v>4505</v>
      </c>
      <c r="I5334" t="s">
        <v>11086</v>
      </c>
      <c r="J5334" t="s">
        <v>8600</v>
      </c>
      <c r="K5334" t="s">
        <v>8600</v>
      </c>
      <c r="M5334" t="s">
        <v>11123</v>
      </c>
    </row>
    <row r="5335" spans="1:13" x14ac:dyDescent="0.25">
      <c r="A5335">
        <v>3327</v>
      </c>
      <c r="B5335" t="s">
        <v>7616</v>
      </c>
      <c r="C5335">
        <v>1912</v>
      </c>
      <c r="D5335">
        <v>3</v>
      </c>
      <c r="E5335">
        <v>764</v>
      </c>
      <c r="F5335" s="1">
        <v>4357</v>
      </c>
      <c r="G5335" t="s">
        <v>926</v>
      </c>
      <c r="H5335" t="s">
        <v>927</v>
      </c>
      <c r="I5335" t="s">
        <v>926</v>
      </c>
      <c r="J5335" t="s">
        <v>928</v>
      </c>
      <c r="K5335" t="s">
        <v>928</v>
      </c>
      <c r="M5335" t="s">
        <v>11124</v>
      </c>
    </row>
    <row r="5336" spans="1:13" x14ac:dyDescent="0.25">
      <c r="A5336">
        <v>3362</v>
      </c>
      <c r="B5336" t="s">
        <v>8717</v>
      </c>
      <c r="C5336">
        <v>1912</v>
      </c>
      <c r="D5336">
        <v>3</v>
      </c>
      <c r="E5336">
        <v>766</v>
      </c>
      <c r="F5336" s="1">
        <v>4356</v>
      </c>
      <c r="G5336" t="s">
        <v>68</v>
      </c>
      <c r="H5336" t="s">
        <v>69</v>
      </c>
      <c r="I5336" t="s">
        <v>3381</v>
      </c>
      <c r="J5336" t="s">
        <v>3382</v>
      </c>
      <c r="K5336" t="s">
        <v>3382</v>
      </c>
      <c r="M5336" t="s">
        <v>11125</v>
      </c>
    </row>
    <row r="5337" spans="1:13" x14ac:dyDescent="0.25">
      <c r="A5337">
        <v>3363</v>
      </c>
      <c r="B5337" t="s">
        <v>11126</v>
      </c>
      <c r="C5337">
        <v>1912</v>
      </c>
      <c r="D5337">
        <v>3</v>
      </c>
      <c r="E5337">
        <v>766</v>
      </c>
      <c r="F5337" s="1">
        <v>4356</v>
      </c>
      <c r="G5337" t="s">
        <v>68</v>
      </c>
      <c r="H5337" t="s">
        <v>69</v>
      </c>
      <c r="I5337" t="s">
        <v>3381</v>
      </c>
      <c r="J5337" t="s">
        <v>3382</v>
      </c>
      <c r="K5337" t="s">
        <v>3382</v>
      </c>
      <c r="M5337" t="s">
        <v>11127</v>
      </c>
    </row>
    <row r="5338" spans="1:13" x14ac:dyDescent="0.25">
      <c r="A5338">
        <v>3265</v>
      </c>
      <c r="B5338" t="s">
        <v>11128</v>
      </c>
      <c r="C5338">
        <v>1912</v>
      </c>
      <c r="D5338">
        <v>3</v>
      </c>
      <c r="E5338">
        <v>759</v>
      </c>
      <c r="F5338" s="1">
        <v>4354</v>
      </c>
      <c r="G5338" t="s">
        <v>68</v>
      </c>
      <c r="H5338" t="s">
        <v>69</v>
      </c>
      <c r="I5338" t="s">
        <v>9634</v>
      </c>
      <c r="J5338" t="s">
        <v>9635</v>
      </c>
      <c r="K5338" t="s">
        <v>9635</v>
      </c>
      <c r="M5338" t="s">
        <v>11129</v>
      </c>
    </row>
    <row r="5339" spans="1:13" x14ac:dyDescent="0.25">
      <c r="A5339">
        <v>3262</v>
      </c>
      <c r="B5339" t="s">
        <v>11130</v>
      </c>
      <c r="C5339">
        <v>1912</v>
      </c>
      <c r="D5339">
        <v>3</v>
      </c>
      <c r="E5339">
        <v>759</v>
      </c>
      <c r="F5339" s="1">
        <v>4353</v>
      </c>
      <c r="G5339" t="s">
        <v>18</v>
      </c>
      <c r="H5339" t="s">
        <v>19</v>
      </c>
      <c r="I5339" t="s">
        <v>20</v>
      </c>
      <c r="J5339" t="s">
        <v>9666</v>
      </c>
      <c r="K5339" t="s">
        <v>9666</v>
      </c>
      <c r="M5339" t="s">
        <v>11131</v>
      </c>
    </row>
    <row r="5340" spans="1:13" x14ac:dyDescent="0.25">
      <c r="A5340">
        <v>3258</v>
      </c>
      <c r="B5340" t="s">
        <v>11132</v>
      </c>
      <c r="C5340">
        <v>1912</v>
      </c>
      <c r="D5340">
        <v>3</v>
      </c>
      <c r="E5340">
        <v>758</v>
      </c>
      <c r="F5340" s="1">
        <v>4351</v>
      </c>
      <c r="G5340" t="s">
        <v>4226</v>
      </c>
      <c r="H5340" t="s">
        <v>4227</v>
      </c>
      <c r="I5340" t="s">
        <v>8007</v>
      </c>
      <c r="J5340" t="s">
        <v>6702</v>
      </c>
      <c r="K5340" t="s">
        <v>6702</v>
      </c>
      <c r="M5340" t="s">
        <v>11133</v>
      </c>
    </row>
    <row r="5341" spans="1:13" x14ac:dyDescent="0.25">
      <c r="A5341">
        <v>3336</v>
      </c>
      <c r="B5341" t="s">
        <v>11134</v>
      </c>
      <c r="C5341">
        <v>1912</v>
      </c>
      <c r="D5341">
        <v>3</v>
      </c>
      <c r="E5341">
        <v>765</v>
      </c>
      <c r="F5341" s="1">
        <v>4349</v>
      </c>
      <c r="G5341" t="s">
        <v>18</v>
      </c>
      <c r="H5341" t="s">
        <v>19</v>
      </c>
      <c r="I5341" t="s">
        <v>8974</v>
      </c>
      <c r="J5341" t="s">
        <v>8975</v>
      </c>
      <c r="K5341" t="s">
        <v>8975</v>
      </c>
      <c r="M5341" t="s">
        <v>11135</v>
      </c>
    </row>
    <row r="5342" spans="1:13" x14ac:dyDescent="0.25">
      <c r="A5342">
        <v>3334</v>
      </c>
      <c r="B5342" t="s">
        <v>848</v>
      </c>
      <c r="C5342">
        <v>1912</v>
      </c>
      <c r="D5342">
        <v>3</v>
      </c>
      <c r="E5342">
        <v>764</v>
      </c>
      <c r="F5342" s="1">
        <v>4348</v>
      </c>
      <c r="G5342" t="s">
        <v>89</v>
      </c>
      <c r="H5342" t="s">
        <v>90</v>
      </c>
      <c r="I5342" t="s">
        <v>11074</v>
      </c>
      <c r="J5342" t="s">
        <v>9028</v>
      </c>
      <c r="K5342" t="s">
        <v>9028</v>
      </c>
      <c r="M5342" t="s">
        <v>11136</v>
      </c>
    </row>
    <row r="5343" spans="1:13" x14ac:dyDescent="0.25">
      <c r="A5343">
        <v>3452</v>
      </c>
      <c r="B5343" t="s">
        <v>6772</v>
      </c>
      <c r="C5343">
        <v>1912</v>
      </c>
      <c r="D5343">
        <v>3</v>
      </c>
      <c r="E5343">
        <v>768</v>
      </c>
      <c r="F5343" s="1">
        <v>4347</v>
      </c>
      <c r="G5343" t="s">
        <v>68</v>
      </c>
      <c r="H5343" t="s">
        <v>69</v>
      </c>
      <c r="I5343" t="s">
        <v>175</v>
      </c>
      <c r="J5343" t="s">
        <v>82</v>
      </c>
      <c r="K5343" t="s">
        <v>82</v>
      </c>
      <c r="M5343" t="s">
        <v>11137</v>
      </c>
    </row>
    <row r="5344" spans="1:13" x14ac:dyDescent="0.25">
      <c r="A5344">
        <v>3350</v>
      </c>
      <c r="B5344" t="s">
        <v>11138</v>
      </c>
      <c r="C5344">
        <v>1912</v>
      </c>
      <c r="D5344">
        <v>3</v>
      </c>
      <c r="E5344">
        <v>766</v>
      </c>
      <c r="F5344" s="1">
        <v>4345</v>
      </c>
      <c r="G5344" t="s">
        <v>2657</v>
      </c>
      <c r="H5344" t="s">
        <v>2658</v>
      </c>
      <c r="I5344" t="s">
        <v>9653</v>
      </c>
      <c r="J5344" t="s">
        <v>9492</v>
      </c>
      <c r="K5344" t="s">
        <v>9492</v>
      </c>
      <c r="M5344" t="s">
        <v>11139</v>
      </c>
    </row>
    <row r="5345" spans="1:13" x14ac:dyDescent="0.25">
      <c r="A5345">
        <v>3271</v>
      </c>
      <c r="B5345" t="s">
        <v>11140</v>
      </c>
      <c r="C5345">
        <v>1912</v>
      </c>
      <c r="D5345">
        <v>3</v>
      </c>
      <c r="E5345">
        <v>759</v>
      </c>
      <c r="F5345" s="1">
        <v>4343</v>
      </c>
      <c r="G5345" t="s">
        <v>18</v>
      </c>
      <c r="H5345" t="s">
        <v>19</v>
      </c>
      <c r="I5345" t="s">
        <v>8974</v>
      </c>
      <c r="J5345" t="s">
        <v>8975</v>
      </c>
      <c r="K5345" t="s">
        <v>8975</v>
      </c>
      <c r="M5345" t="s">
        <v>11141</v>
      </c>
    </row>
    <row r="5346" spans="1:13" x14ac:dyDescent="0.25">
      <c r="A5346">
        <v>3346</v>
      </c>
      <c r="B5346" t="s">
        <v>11142</v>
      </c>
      <c r="C5346">
        <v>1912</v>
      </c>
      <c r="D5346">
        <v>3</v>
      </c>
      <c r="E5346">
        <v>765</v>
      </c>
      <c r="F5346" s="1">
        <v>4342</v>
      </c>
      <c r="G5346" t="s">
        <v>4226</v>
      </c>
      <c r="H5346" t="s">
        <v>4227</v>
      </c>
      <c r="I5346" t="s">
        <v>5117</v>
      </c>
      <c r="J5346" t="s">
        <v>4882</v>
      </c>
      <c r="K5346" t="s">
        <v>4882</v>
      </c>
      <c r="M5346" t="s">
        <v>11143</v>
      </c>
    </row>
    <row r="5347" spans="1:13" x14ac:dyDescent="0.25">
      <c r="A5347">
        <v>3395</v>
      </c>
      <c r="B5347" t="s">
        <v>1751</v>
      </c>
      <c r="C5347">
        <v>1912</v>
      </c>
      <c r="D5347">
        <v>3</v>
      </c>
      <c r="E5347">
        <v>767</v>
      </c>
      <c r="F5347" s="1">
        <v>4329</v>
      </c>
      <c r="G5347" t="s">
        <v>926</v>
      </c>
      <c r="H5347" t="s">
        <v>927</v>
      </c>
      <c r="I5347" t="s">
        <v>926</v>
      </c>
      <c r="J5347" t="s">
        <v>928</v>
      </c>
      <c r="K5347" t="s">
        <v>928</v>
      </c>
      <c r="M5347" t="s">
        <v>11144</v>
      </c>
    </row>
    <row r="5348" spans="1:13" x14ac:dyDescent="0.25">
      <c r="A5348">
        <v>3394</v>
      </c>
      <c r="B5348" t="s">
        <v>11145</v>
      </c>
      <c r="C5348">
        <v>1912</v>
      </c>
      <c r="D5348">
        <v>3</v>
      </c>
      <c r="E5348">
        <v>767</v>
      </c>
      <c r="F5348" s="1">
        <v>4322</v>
      </c>
      <c r="G5348" t="s">
        <v>926</v>
      </c>
      <c r="H5348" t="s">
        <v>927</v>
      </c>
      <c r="I5348" t="s">
        <v>926</v>
      </c>
      <c r="J5348" t="s">
        <v>928</v>
      </c>
      <c r="K5348" t="s">
        <v>928</v>
      </c>
      <c r="M5348" t="s">
        <v>11146</v>
      </c>
    </row>
    <row r="5349" spans="1:13" x14ac:dyDescent="0.25">
      <c r="A5349">
        <v>3430</v>
      </c>
      <c r="B5349" t="s">
        <v>11147</v>
      </c>
      <c r="C5349">
        <v>1912</v>
      </c>
      <c r="D5349">
        <v>3</v>
      </c>
      <c r="E5349">
        <v>768</v>
      </c>
      <c r="F5349" s="1">
        <v>4322</v>
      </c>
      <c r="G5349" t="s">
        <v>68</v>
      </c>
      <c r="H5349" t="s">
        <v>69</v>
      </c>
      <c r="I5349" t="s">
        <v>9143</v>
      </c>
      <c r="J5349" t="s">
        <v>9144</v>
      </c>
      <c r="K5349" t="s">
        <v>9144</v>
      </c>
      <c r="M5349" t="s">
        <v>11148</v>
      </c>
    </row>
    <row r="5350" spans="1:13" x14ac:dyDescent="0.25">
      <c r="A5350">
        <v>3270</v>
      </c>
      <c r="B5350" t="s">
        <v>11149</v>
      </c>
      <c r="C5350">
        <v>1912</v>
      </c>
      <c r="D5350">
        <v>3</v>
      </c>
      <c r="E5350">
        <v>759</v>
      </c>
      <c r="F5350" s="1">
        <v>4317</v>
      </c>
      <c r="G5350" t="s">
        <v>18</v>
      </c>
      <c r="H5350" t="s">
        <v>19</v>
      </c>
      <c r="I5350" t="s">
        <v>9483</v>
      </c>
      <c r="J5350" t="s">
        <v>9484</v>
      </c>
      <c r="K5350" t="s">
        <v>9484</v>
      </c>
      <c r="M5350" t="s">
        <v>11150</v>
      </c>
    </row>
    <row r="5351" spans="1:13" x14ac:dyDescent="0.25">
      <c r="A5351">
        <v>3316</v>
      </c>
      <c r="B5351" t="s">
        <v>11151</v>
      </c>
      <c r="C5351">
        <v>1912</v>
      </c>
      <c r="D5351">
        <v>3</v>
      </c>
      <c r="E5351">
        <v>763</v>
      </c>
      <c r="F5351" s="1">
        <v>4317</v>
      </c>
      <c r="G5351" t="s">
        <v>926</v>
      </c>
      <c r="H5351" t="s">
        <v>927</v>
      </c>
      <c r="I5351" t="s">
        <v>926</v>
      </c>
      <c r="J5351" t="s">
        <v>928</v>
      </c>
      <c r="K5351" t="s">
        <v>928</v>
      </c>
      <c r="M5351" t="s">
        <v>11152</v>
      </c>
    </row>
    <row r="5352" spans="1:13" x14ac:dyDescent="0.25">
      <c r="A5352">
        <v>3317</v>
      </c>
      <c r="B5352" t="s">
        <v>11153</v>
      </c>
      <c r="C5352">
        <v>1912</v>
      </c>
      <c r="D5352">
        <v>3</v>
      </c>
      <c r="E5352">
        <v>763</v>
      </c>
      <c r="F5352" s="1">
        <v>4317</v>
      </c>
      <c r="G5352" t="s">
        <v>18</v>
      </c>
      <c r="H5352" t="s">
        <v>19</v>
      </c>
      <c r="I5352" t="s">
        <v>8974</v>
      </c>
      <c r="J5352" t="s">
        <v>8975</v>
      </c>
      <c r="K5352" t="s">
        <v>8975</v>
      </c>
      <c r="M5352" t="s">
        <v>11154</v>
      </c>
    </row>
    <row r="5353" spans="1:13" x14ac:dyDescent="0.25">
      <c r="A5353">
        <v>3400</v>
      </c>
      <c r="B5353" t="s">
        <v>11155</v>
      </c>
      <c r="C5353">
        <v>1912</v>
      </c>
      <c r="D5353">
        <v>3</v>
      </c>
      <c r="E5353">
        <v>767</v>
      </c>
      <c r="F5353" s="1">
        <v>4317</v>
      </c>
      <c r="G5353" t="s">
        <v>18</v>
      </c>
      <c r="H5353" t="s">
        <v>19</v>
      </c>
      <c r="I5353" t="s">
        <v>9483</v>
      </c>
      <c r="J5353" t="s">
        <v>9484</v>
      </c>
      <c r="K5353" t="s">
        <v>9484</v>
      </c>
      <c r="M5353" t="s">
        <v>11156</v>
      </c>
    </row>
    <row r="5354" spans="1:13" x14ac:dyDescent="0.25">
      <c r="A5354">
        <v>3238</v>
      </c>
      <c r="B5354" t="s">
        <v>11157</v>
      </c>
      <c r="C5354">
        <v>1912</v>
      </c>
      <c r="D5354">
        <v>3</v>
      </c>
      <c r="E5354">
        <v>762</v>
      </c>
      <c r="F5354" s="1">
        <v>4316</v>
      </c>
      <c r="G5354" t="s">
        <v>18</v>
      </c>
      <c r="H5354" t="s">
        <v>19</v>
      </c>
      <c r="I5354" t="s">
        <v>11158</v>
      </c>
      <c r="J5354" t="s">
        <v>11159</v>
      </c>
      <c r="K5354" t="s">
        <v>11159</v>
      </c>
      <c r="M5354" t="s">
        <v>11160</v>
      </c>
    </row>
    <row r="5355" spans="1:13" x14ac:dyDescent="0.25">
      <c r="A5355">
        <v>3393</v>
      </c>
      <c r="B5355" t="s">
        <v>2306</v>
      </c>
      <c r="C5355">
        <v>1912</v>
      </c>
      <c r="D5355">
        <v>3</v>
      </c>
      <c r="E5355">
        <v>767</v>
      </c>
      <c r="F5355" s="1">
        <v>4316</v>
      </c>
      <c r="G5355" t="s">
        <v>926</v>
      </c>
      <c r="H5355" t="s">
        <v>927</v>
      </c>
      <c r="I5355" t="s">
        <v>926</v>
      </c>
      <c r="J5355" t="s">
        <v>928</v>
      </c>
      <c r="K5355" t="s">
        <v>928</v>
      </c>
      <c r="M5355" t="s">
        <v>11161</v>
      </c>
    </row>
    <row r="5356" spans="1:13" x14ac:dyDescent="0.25">
      <c r="A5356">
        <v>3291</v>
      </c>
      <c r="B5356" t="s">
        <v>11162</v>
      </c>
      <c r="C5356">
        <v>1912</v>
      </c>
      <c r="D5356">
        <v>3</v>
      </c>
      <c r="E5356">
        <v>760</v>
      </c>
      <c r="F5356" s="1">
        <v>4314</v>
      </c>
      <c r="G5356" t="s">
        <v>68</v>
      </c>
      <c r="H5356" t="s">
        <v>69</v>
      </c>
      <c r="I5356" t="s">
        <v>10580</v>
      </c>
      <c r="J5356" t="s">
        <v>10581</v>
      </c>
      <c r="K5356" t="s">
        <v>10581</v>
      </c>
      <c r="M5356" t="s">
        <v>11163</v>
      </c>
    </row>
    <row r="5357" spans="1:13" x14ac:dyDescent="0.25">
      <c r="A5357">
        <v>3315</v>
      </c>
      <c r="B5357" t="s">
        <v>3167</v>
      </c>
      <c r="C5357">
        <v>1912</v>
      </c>
      <c r="D5357">
        <v>3</v>
      </c>
      <c r="E5357">
        <v>763</v>
      </c>
      <c r="F5357" s="1">
        <v>4312</v>
      </c>
      <c r="G5357" t="s">
        <v>926</v>
      </c>
      <c r="H5357" t="s">
        <v>927</v>
      </c>
      <c r="I5357" t="s">
        <v>926</v>
      </c>
      <c r="J5357" t="s">
        <v>928</v>
      </c>
      <c r="K5357" t="s">
        <v>928</v>
      </c>
      <c r="M5357" t="s">
        <v>11164</v>
      </c>
    </row>
    <row r="5358" spans="1:13" x14ac:dyDescent="0.25">
      <c r="A5358">
        <v>3326</v>
      </c>
      <c r="B5358" t="s">
        <v>11165</v>
      </c>
      <c r="C5358">
        <v>1912</v>
      </c>
      <c r="D5358">
        <v>3</v>
      </c>
      <c r="E5358">
        <v>764</v>
      </c>
      <c r="F5358" s="1">
        <v>4308</v>
      </c>
      <c r="G5358" t="s">
        <v>89</v>
      </c>
      <c r="H5358" t="s">
        <v>90</v>
      </c>
      <c r="I5358" t="s">
        <v>11166</v>
      </c>
      <c r="J5358" t="s">
        <v>7612</v>
      </c>
      <c r="K5358" t="s">
        <v>7612</v>
      </c>
      <c r="M5358" t="s">
        <v>11167</v>
      </c>
    </row>
    <row r="5359" spans="1:13" x14ac:dyDescent="0.25">
      <c r="A5359">
        <v>3361</v>
      </c>
      <c r="B5359" t="s">
        <v>11168</v>
      </c>
      <c r="C5359">
        <v>1912</v>
      </c>
      <c r="D5359">
        <v>3</v>
      </c>
      <c r="E5359">
        <v>766</v>
      </c>
      <c r="F5359" s="1">
        <v>4308</v>
      </c>
      <c r="G5359" t="s">
        <v>68</v>
      </c>
      <c r="H5359" t="s">
        <v>69</v>
      </c>
      <c r="I5359" t="s">
        <v>9143</v>
      </c>
      <c r="J5359" t="s">
        <v>9144</v>
      </c>
      <c r="K5359" t="s">
        <v>9144</v>
      </c>
      <c r="M5359" t="s">
        <v>11169</v>
      </c>
    </row>
    <row r="5360" spans="1:13" x14ac:dyDescent="0.25">
      <c r="A5360">
        <v>3399</v>
      </c>
      <c r="B5360" t="s">
        <v>11170</v>
      </c>
      <c r="C5360">
        <v>1912</v>
      </c>
      <c r="D5360">
        <v>3</v>
      </c>
      <c r="E5360">
        <v>767</v>
      </c>
      <c r="F5360" s="1">
        <v>4303</v>
      </c>
      <c r="G5360" t="s">
        <v>18</v>
      </c>
      <c r="H5360" t="s">
        <v>19</v>
      </c>
      <c r="I5360" t="s">
        <v>20</v>
      </c>
      <c r="J5360" t="s">
        <v>9666</v>
      </c>
      <c r="K5360" t="s">
        <v>9666</v>
      </c>
      <c r="M5360" t="s">
        <v>11171</v>
      </c>
    </row>
    <row r="5361" spans="1:13" x14ac:dyDescent="0.25">
      <c r="A5361">
        <v>3429</v>
      </c>
      <c r="B5361" t="s">
        <v>11172</v>
      </c>
      <c r="C5361">
        <v>1912</v>
      </c>
      <c r="D5361">
        <v>3</v>
      </c>
      <c r="E5361">
        <v>768</v>
      </c>
      <c r="F5361" s="1">
        <v>4302</v>
      </c>
      <c r="G5361" t="s">
        <v>68</v>
      </c>
      <c r="H5361" t="s">
        <v>69</v>
      </c>
      <c r="I5361" t="s">
        <v>9634</v>
      </c>
      <c r="J5361" t="s">
        <v>9635</v>
      </c>
      <c r="K5361" t="s">
        <v>9635</v>
      </c>
      <c r="M5361" t="s">
        <v>11173</v>
      </c>
    </row>
    <row r="5362" spans="1:13" x14ac:dyDescent="0.25">
      <c r="A5362">
        <v>3360</v>
      </c>
      <c r="B5362" t="s">
        <v>11174</v>
      </c>
      <c r="C5362">
        <v>1912</v>
      </c>
      <c r="D5362">
        <v>3</v>
      </c>
      <c r="E5362">
        <v>766</v>
      </c>
      <c r="F5362" s="1">
        <v>4295</v>
      </c>
      <c r="G5362" t="s">
        <v>68</v>
      </c>
      <c r="H5362" t="s">
        <v>69</v>
      </c>
      <c r="I5362" t="s">
        <v>11175</v>
      </c>
      <c r="J5362" t="s">
        <v>295</v>
      </c>
      <c r="K5362" t="s">
        <v>295</v>
      </c>
      <c r="M5362" t="s">
        <v>11176</v>
      </c>
    </row>
    <row r="5363" spans="1:13" x14ac:dyDescent="0.25">
      <c r="A5363">
        <v>3297</v>
      </c>
      <c r="B5363" t="s">
        <v>11177</v>
      </c>
      <c r="C5363">
        <v>1912</v>
      </c>
      <c r="D5363">
        <v>3</v>
      </c>
      <c r="E5363">
        <v>761</v>
      </c>
      <c r="F5363" s="1">
        <v>4294</v>
      </c>
      <c r="G5363" t="s">
        <v>4504</v>
      </c>
      <c r="H5363" t="s">
        <v>4505</v>
      </c>
      <c r="I5363" t="s">
        <v>11086</v>
      </c>
      <c r="J5363" t="s">
        <v>11178</v>
      </c>
      <c r="K5363" t="s">
        <v>11178</v>
      </c>
      <c r="M5363" t="s">
        <v>11179</v>
      </c>
    </row>
    <row r="5364" spans="1:13" x14ac:dyDescent="0.25">
      <c r="A5364">
        <v>3306</v>
      </c>
      <c r="B5364" t="s">
        <v>11180</v>
      </c>
      <c r="C5364">
        <v>1912</v>
      </c>
      <c r="D5364">
        <v>3</v>
      </c>
      <c r="E5364">
        <v>762</v>
      </c>
      <c r="F5364" s="1">
        <v>4294</v>
      </c>
      <c r="G5364" t="s">
        <v>4226</v>
      </c>
      <c r="H5364" t="s">
        <v>4227</v>
      </c>
      <c r="I5364" t="s">
        <v>8277</v>
      </c>
      <c r="J5364" t="s">
        <v>8249</v>
      </c>
      <c r="K5364" t="s">
        <v>8249</v>
      </c>
      <c r="M5364" t="s">
        <v>11181</v>
      </c>
    </row>
    <row r="5365" spans="1:13" x14ac:dyDescent="0.25">
      <c r="A5365">
        <v>3237</v>
      </c>
      <c r="B5365" t="s">
        <v>11182</v>
      </c>
      <c r="C5365">
        <v>1912</v>
      </c>
      <c r="D5365">
        <v>3</v>
      </c>
      <c r="E5365">
        <v>762</v>
      </c>
      <c r="F5365" s="1">
        <v>4293</v>
      </c>
      <c r="G5365" t="s">
        <v>18</v>
      </c>
      <c r="H5365" t="s">
        <v>19</v>
      </c>
      <c r="I5365" t="s">
        <v>11183</v>
      </c>
      <c r="J5365" t="s">
        <v>11184</v>
      </c>
      <c r="K5365" t="s">
        <v>11184</v>
      </c>
      <c r="M5365" t="s">
        <v>11185</v>
      </c>
    </row>
    <row r="5366" spans="1:13" x14ac:dyDescent="0.25">
      <c r="A5366">
        <v>3236</v>
      </c>
      <c r="B5366" t="s">
        <v>3269</v>
      </c>
      <c r="C5366">
        <v>1912</v>
      </c>
      <c r="D5366">
        <v>3</v>
      </c>
      <c r="E5366">
        <v>762</v>
      </c>
      <c r="F5366" s="1">
        <v>4291</v>
      </c>
      <c r="G5366" t="s">
        <v>18</v>
      </c>
      <c r="H5366" t="s">
        <v>19</v>
      </c>
      <c r="I5366" t="s">
        <v>8974</v>
      </c>
      <c r="J5366" t="s">
        <v>8975</v>
      </c>
      <c r="K5366" t="s">
        <v>8975</v>
      </c>
      <c r="M5366" t="s">
        <v>11186</v>
      </c>
    </row>
    <row r="5367" spans="1:13" x14ac:dyDescent="0.25">
      <c r="A5367">
        <v>3235</v>
      </c>
      <c r="B5367" t="s">
        <v>11187</v>
      </c>
      <c r="C5367">
        <v>1912</v>
      </c>
      <c r="D5367">
        <v>3</v>
      </c>
      <c r="E5367">
        <v>762</v>
      </c>
      <c r="F5367" s="1">
        <v>4290</v>
      </c>
      <c r="G5367" t="s">
        <v>18</v>
      </c>
      <c r="H5367" t="s">
        <v>19</v>
      </c>
      <c r="I5367" t="s">
        <v>9483</v>
      </c>
      <c r="J5367" t="s">
        <v>9484</v>
      </c>
      <c r="K5367" t="s">
        <v>9484</v>
      </c>
      <c r="M5367" t="s">
        <v>11188</v>
      </c>
    </row>
    <row r="5368" spans="1:13" x14ac:dyDescent="0.25">
      <c r="A5368">
        <v>3230</v>
      </c>
      <c r="B5368" t="s">
        <v>11189</v>
      </c>
      <c r="C5368">
        <v>1912</v>
      </c>
      <c r="D5368">
        <v>3</v>
      </c>
      <c r="E5368">
        <v>762</v>
      </c>
      <c r="F5368" s="1">
        <v>4289</v>
      </c>
      <c r="G5368" t="s">
        <v>18</v>
      </c>
      <c r="H5368" t="s">
        <v>19</v>
      </c>
      <c r="I5368" t="s">
        <v>20</v>
      </c>
      <c r="J5368" t="s">
        <v>21</v>
      </c>
      <c r="K5368" t="s">
        <v>21</v>
      </c>
      <c r="M5368" t="s">
        <v>11190</v>
      </c>
    </row>
    <row r="5369" spans="1:13" x14ac:dyDescent="0.25">
      <c r="A5369">
        <v>3296</v>
      </c>
      <c r="B5369" t="s">
        <v>11191</v>
      </c>
      <c r="C5369">
        <v>1912</v>
      </c>
      <c r="D5369">
        <v>3</v>
      </c>
      <c r="E5369">
        <v>760</v>
      </c>
      <c r="F5369" s="1">
        <v>4286</v>
      </c>
      <c r="G5369" t="s">
        <v>926</v>
      </c>
      <c r="H5369" t="s">
        <v>927</v>
      </c>
      <c r="I5369" t="s">
        <v>926</v>
      </c>
      <c r="J5369" t="s">
        <v>928</v>
      </c>
      <c r="K5369" t="s">
        <v>928</v>
      </c>
      <c r="M5369" t="s">
        <v>11192</v>
      </c>
    </row>
    <row r="5370" spans="1:13" x14ac:dyDescent="0.25">
      <c r="A5370">
        <v>3359</v>
      </c>
      <c r="B5370" t="s">
        <v>11193</v>
      </c>
      <c r="C5370">
        <v>1912</v>
      </c>
      <c r="D5370">
        <v>3</v>
      </c>
      <c r="E5370">
        <v>766</v>
      </c>
      <c r="F5370" s="1">
        <v>4286</v>
      </c>
      <c r="G5370" t="s">
        <v>68</v>
      </c>
      <c r="H5370" t="s">
        <v>69</v>
      </c>
      <c r="I5370" t="s">
        <v>11194</v>
      </c>
      <c r="J5370" t="s">
        <v>6453</v>
      </c>
      <c r="K5370" t="s">
        <v>6453</v>
      </c>
      <c r="M5370" t="s">
        <v>11195</v>
      </c>
    </row>
    <row r="5371" spans="1:13" x14ac:dyDescent="0.25">
      <c r="A5371">
        <v>3274</v>
      </c>
      <c r="B5371" t="s">
        <v>11196</v>
      </c>
      <c r="C5371">
        <v>1912</v>
      </c>
      <c r="D5371">
        <v>3</v>
      </c>
      <c r="E5371">
        <v>759</v>
      </c>
      <c r="F5371" s="1">
        <v>4285</v>
      </c>
      <c r="G5371" t="s">
        <v>8847</v>
      </c>
      <c r="H5371" t="s">
        <v>3062</v>
      </c>
      <c r="I5371" t="s">
        <v>11197</v>
      </c>
      <c r="J5371" t="s">
        <v>11198</v>
      </c>
      <c r="K5371" t="s">
        <v>11198</v>
      </c>
      <c r="M5371" t="s">
        <v>11199</v>
      </c>
    </row>
    <row r="5372" spans="1:13" x14ac:dyDescent="0.25">
      <c r="A5372">
        <v>3383</v>
      </c>
      <c r="B5372" t="s">
        <v>8900</v>
      </c>
      <c r="C5372">
        <v>1912</v>
      </c>
      <c r="D5372">
        <v>3</v>
      </c>
      <c r="E5372">
        <v>767</v>
      </c>
      <c r="F5372" s="1">
        <v>4281</v>
      </c>
      <c r="G5372" t="s">
        <v>89</v>
      </c>
      <c r="H5372" t="s">
        <v>90</v>
      </c>
      <c r="I5372" t="s">
        <v>9945</v>
      </c>
      <c r="J5372" t="s">
        <v>9028</v>
      </c>
      <c r="K5372" t="s">
        <v>9028</v>
      </c>
      <c r="M5372" t="s">
        <v>11200</v>
      </c>
    </row>
    <row r="5373" spans="1:13" x14ac:dyDescent="0.25">
      <c r="A5373">
        <v>3231</v>
      </c>
      <c r="B5373" t="s">
        <v>11201</v>
      </c>
      <c r="C5373">
        <v>1912</v>
      </c>
      <c r="D5373">
        <v>3</v>
      </c>
      <c r="E5373">
        <v>762</v>
      </c>
      <c r="F5373" s="1">
        <v>4279</v>
      </c>
      <c r="G5373" t="s">
        <v>18</v>
      </c>
      <c r="H5373" t="s">
        <v>19</v>
      </c>
      <c r="I5373" t="s">
        <v>9483</v>
      </c>
      <c r="J5373" t="s">
        <v>9484</v>
      </c>
      <c r="K5373" t="s">
        <v>9484</v>
      </c>
      <c r="M5373" t="s">
        <v>11202</v>
      </c>
    </row>
    <row r="5374" spans="1:13" x14ac:dyDescent="0.25">
      <c r="A5374">
        <v>3358</v>
      </c>
      <c r="B5374" t="s">
        <v>11203</v>
      </c>
      <c r="C5374">
        <v>1912</v>
      </c>
      <c r="D5374">
        <v>3</v>
      </c>
      <c r="E5374">
        <v>766</v>
      </c>
      <c r="F5374" s="1">
        <v>4279</v>
      </c>
      <c r="G5374" t="s">
        <v>68</v>
      </c>
      <c r="H5374" t="s">
        <v>69</v>
      </c>
      <c r="I5374" t="s">
        <v>6860</v>
      </c>
      <c r="J5374" t="s">
        <v>119</v>
      </c>
      <c r="K5374" t="s">
        <v>119</v>
      </c>
      <c r="M5374" t="s">
        <v>11204</v>
      </c>
    </row>
    <row r="5375" spans="1:13" x14ac:dyDescent="0.25">
      <c r="A5375">
        <v>3305</v>
      </c>
      <c r="B5375" t="s">
        <v>11205</v>
      </c>
      <c r="C5375">
        <v>1912</v>
      </c>
      <c r="D5375">
        <v>3</v>
      </c>
      <c r="E5375">
        <v>762</v>
      </c>
      <c r="F5375" s="1">
        <v>4277</v>
      </c>
      <c r="G5375" t="s">
        <v>4226</v>
      </c>
      <c r="H5375" t="s">
        <v>4227</v>
      </c>
      <c r="I5375" t="s">
        <v>5117</v>
      </c>
      <c r="J5375" t="s">
        <v>4882</v>
      </c>
      <c r="K5375" t="s">
        <v>4882</v>
      </c>
      <c r="M5375" t="s">
        <v>11206</v>
      </c>
    </row>
    <row r="5376" spans="1:13" x14ac:dyDescent="0.25">
      <c r="A5376">
        <v>3211</v>
      </c>
      <c r="B5376" t="s">
        <v>11207</v>
      </c>
      <c r="C5376">
        <v>1912</v>
      </c>
      <c r="D5376">
        <v>3</v>
      </c>
      <c r="E5376">
        <v>761</v>
      </c>
      <c r="F5376" s="1">
        <v>4276</v>
      </c>
      <c r="G5376" t="s">
        <v>4504</v>
      </c>
      <c r="H5376" t="s">
        <v>4505</v>
      </c>
      <c r="I5376" t="s">
        <v>11086</v>
      </c>
      <c r="J5376" t="s">
        <v>11208</v>
      </c>
      <c r="K5376" t="s">
        <v>11208</v>
      </c>
      <c r="M5376" t="s">
        <v>11209</v>
      </c>
    </row>
    <row r="5377" spans="1:13" x14ac:dyDescent="0.25">
      <c r="A5377">
        <v>3349</v>
      </c>
      <c r="B5377" t="s">
        <v>11210</v>
      </c>
      <c r="C5377">
        <v>1912</v>
      </c>
      <c r="D5377">
        <v>3</v>
      </c>
      <c r="E5377">
        <v>766</v>
      </c>
      <c r="F5377" s="1">
        <v>4276</v>
      </c>
      <c r="G5377" t="s">
        <v>8847</v>
      </c>
      <c r="H5377" t="s">
        <v>3062</v>
      </c>
      <c r="I5377" t="s">
        <v>11211</v>
      </c>
      <c r="J5377" t="s">
        <v>10071</v>
      </c>
      <c r="K5377" t="s">
        <v>10071</v>
      </c>
      <c r="M5377" t="s">
        <v>11212</v>
      </c>
    </row>
    <row r="5378" spans="1:13" x14ac:dyDescent="0.25">
      <c r="A5378">
        <v>3259</v>
      </c>
      <c r="B5378" t="s">
        <v>11213</v>
      </c>
      <c r="C5378">
        <v>1912</v>
      </c>
      <c r="D5378">
        <v>3</v>
      </c>
      <c r="E5378">
        <v>758</v>
      </c>
      <c r="F5378" s="1">
        <v>4275</v>
      </c>
      <c r="G5378" t="s">
        <v>68</v>
      </c>
      <c r="H5378" t="s">
        <v>69</v>
      </c>
      <c r="I5378" t="s">
        <v>11214</v>
      </c>
      <c r="J5378" t="s">
        <v>71</v>
      </c>
      <c r="K5378" t="s">
        <v>71</v>
      </c>
      <c r="M5378" t="s">
        <v>11215</v>
      </c>
    </row>
    <row r="5379" spans="1:13" x14ac:dyDescent="0.25">
      <c r="A5379">
        <v>3295</v>
      </c>
      <c r="B5379" t="s">
        <v>11216</v>
      </c>
      <c r="C5379">
        <v>1912</v>
      </c>
      <c r="D5379">
        <v>3</v>
      </c>
      <c r="E5379">
        <v>760</v>
      </c>
      <c r="F5379" s="1">
        <v>4275</v>
      </c>
      <c r="G5379" t="s">
        <v>926</v>
      </c>
      <c r="H5379" t="s">
        <v>927</v>
      </c>
      <c r="I5379" t="s">
        <v>926</v>
      </c>
      <c r="J5379" t="s">
        <v>928</v>
      </c>
      <c r="K5379" t="s">
        <v>928</v>
      </c>
      <c r="M5379" t="s">
        <v>2061</v>
      </c>
    </row>
    <row r="5380" spans="1:13" x14ac:dyDescent="0.25">
      <c r="A5380">
        <v>3215</v>
      </c>
      <c r="B5380" t="s">
        <v>11217</v>
      </c>
      <c r="C5380">
        <v>1912</v>
      </c>
      <c r="D5380">
        <v>3</v>
      </c>
      <c r="E5380">
        <v>761</v>
      </c>
      <c r="F5380" s="1">
        <v>4274</v>
      </c>
      <c r="G5380" t="s">
        <v>89</v>
      </c>
      <c r="H5380" t="s">
        <v>90</v>
      </c>
      <c r="I5380" t="s">
        <v>9945</v>
      </c>
      <c r="J5380" t="s">
        <v>9028</v>
      </c>
      <c r="K5380" t="s">
        <v>9028</v>
      </c>
      <c r="M5380" t="s">
        <v>11218</v>
      </c>
    </row>
    <row r="5381" spans="1:13" x14ac:dyDescent="0.25">
      <c r="A5381">
        <v>3294</v>
      </c>
      <c r="B5381" t="s">
        <v>10793</v>
      </c>
      <c r="C5381">
        <v>1912</v>
      </c>
      <c r="D5381">
        <v>3</v>
      </c>
      <c r="E5381">
        <v>760</v>
      </c>
      <c r="F5381" s="1">
        <v>4273</v>
      </c>
      <c r="G5381" t="s">
        <v>926</v>
      </c>
      <c r="H5381" t="s">
        <v>927</v>
      </c>
      <c r="I5381" t="s">
        <v>926</v>
      </c>
      <c r="J5381" t="s">
        <v>928</v>
      </c>
      <c r="K5381" t="s">
        <v>928</v>
      </c>
      <c r="M5381" t="s">
        <v>11219</v>
      </c>
    </row>
    <row r="5382" spans="1:13" x14ac:dyDescent="0.25">
      <c r="A5382">
        <v>3392</v>
      </c>
      <c r="B5382" t="s">
        <v>11220</v>
      </c>
      <c r="C5382">
        <v>1912</v>
      </c>
      <c r="D5382">
        <v>3</v>
      </c>
      <c r="E5382">
        <v>767</v>
      </c>
      <c r="F5382" s="1">
        <v>4272</v>
      </c>
      <c r="G5382" t="s">
        <v>926</v>
      </c>
      <c r="H5382" t="s">
        <v>927</v>
      </c>
      <c r="I5382" t="s">
        <v>926</v>
      </c>
      <c r="J5382" t="s">
        <v>928</v>
      </c>
      <c r="K5382" t="s">
        <v>928</v>
      </c>
      <c r="M5382" t="s">
        <v>11221</v>
      </c>
    </row>
    <row r="5383" spans="1:13" x14ac:dyDescent="0.25">
      <c r="A5383">
        <v>3391</v>
      </c>
      <c r="B5383" t="s">
        <v>1618</v>
      </c>
      <c r="C5383">
        <v>1912</v>
      </c>
      <c r="D5383">
        <v>3</v>
      </c>
      <c r="E5383">
        <v>767</v>
      </c>
      <c r="F5383" s="1">
        <v>4268</v>
      </c>
      <c r="G5383" t="s">
        <v>926</v>
      </c>
      <c r="H5383" t="s">
        <v>927</v>
      </c>
      <c r="I5383" t="s">
        <v>926</v>
      </c>
      <c r="J5383" t="s">
        <v>928</v>
      </c>
      <c r="K5383" t="s">
        <v>928</v>
      </c>
      <c r="M5383" t="s">
        <v>11221</v>
      </c>
    </row>
    <row r="5384" spans="1:13" x14ac:dyDescent="0.25">
      <c r="A5384">
        <v>3428</v>
      </c>
      <c r="B5384" t="s">
        <v>11224</v>
      </c>
      <c r="C5384">
        <v>1912</v>
      </c>
      <c r="D5384">
        <v>3</v>
      </c>
      <c r="E5384">
        <v>768</v>
      </c>
      <c r="F5384" s="1">
        <v>4265</v>
      </c>
      <c r="G5384" t="s">
        <v>68</v>
      </c>
      <c r="H5384" t="s">
        <v>69</v>
      </c>
      <c r="I5384" t="s">
        <v>895</v>
      </c>
      <c r="J5384" t="s">
        <v>71</v>
      </c>
      <c r="K5384" t="s">
        <v>71</v>
      </c>
      <c r="M5384" t="s">
        <v>11225</v>
      </c>
    </row>
    <row r="5385" spans="1:13" x14ac:dyDescent="0.25">
      <c r="A5385">
        <v>3357</v>
      </c>
      <c r="B5385" t="s">
        <v>11226</v>
      </c>
      <c r="C5385">
        <v>1912</v>
      </c>
      <c r="D5385">
        <v>3</v>
      </c>
      <c r="E5385">
        <v>766</v>
      </c>
      <c r="F5385" s="1">
        <v>4263</v>
      </c>
      <c r="G5385" t="s">
        <v>68</v>
      </c>
      <c r="H5385" t="s">
        <v>69</v>
      </c>
      <c r="I5385" t="s">
        <v>9143</v>
      </c>
      <c r="J5385" t="s">
        <v>9144</v>
      </c>
      <c r="K5385" t="s">
        <v>9144</v>
      </c>
      <c r="M5385" t="s">
        <v>11227</v>
      </c>
    </row>
    <row r="5386" spans="1:13" x14ac:dyDescent="0.25">
      <c r="A5386">
        <v>3356</v>
      </c>
      <c r="B5386" t="s">
        <v>11228</v>
      </c>
      <c r="C5386">
        <v>1912</v>
      </c>
      <c r="D5386">
        <v>3</v>
      </c>
      <c r="E5386">
        <v>766</v>
      </c>
      <c r="F5386" s="1">
        <v>4262</v>
      </c>
      <c r="G5386" t="s">
        <v>68</v>
      </c>
      <c r="H5386" t="s">
        <v>69</v>
      </c>
      <c r="I5386" t="s">
        <v>11194</v>
      </c>
      <c r="J5386" t="s">
        <v>6453</v>
      </c>
      <c r="K5386" t="s">
        <v>6453</v>
      </c>
      <c r="M5386" t="s">
        <v>11229</v>
      </c>
    </row>
    <row r="5387" spans="1:13" x14ac:dyDescent="0.25">
      <c r="A5387">
        <v>3427</v>
      </c>
      <c r="B5387" t="s">
        <v>11230</v>
      </c>
      <c r="C5387">
        <v>1912</v>
      </c>
      <c r="D5387">
        <v>3</v>
      </c>
      <c r="E5387">
        <v>768</v>
      </c>
      <c r="F5387" s="1">
        <v>4261</v>
      </c>
      <c r="G5387" t="s">
        <v>68</v>
      </c>
      <c r="H5387" t="s">
        <v>69</v>
      </c>
      <c r="I5387" t="s">
        <v>108</v>
      </c>
      <c r="J5387" t="s">
        <v>109</v>
      </c>
      <c r="K5387" t="s">
        <v>109</v>
      </c>
      <c r="M5387" t="s">
        <v>11231</v>
      </c>
    </row>
    <row r="5388" spans="1:13" x14ac:dyDescent="0.25">
      <c r="A5388">
        <v>3290</v>
      </c>
      <c r="B5388" t="s">
        <v>11232</v>
      </c>
      <c r="C5388">
        <v>1912</v>
      </c>
      <c r="D5388">
        <v>3</v>
      </c>
      <c r="E5388">
        <v>760</v>
      </c>
      <c r="F5388" s="1">
        <v>4260</v>
      </c>
      <c r="G5388" t="s">
        <v>68</v>
      </c>
      <c r="H5388" t="s">
        <v>69</v>
      </c>
      <c r="I5388" t="s">
        <v>9761</v>
      </c>
      <c r="J5388" t="s">
        <v>9762</v>
      </c>
      <c r="K5388" t="s">
        <v>9762</v>
      </c>
      <c r="M5388" t="s">
        <v>11233</v>
      </c>
    </row>
    <row r="5389" spans="1:13" x14ac:dyDescent="0.25">
      <c r="A5389">
        <v>3289</v>
      </c>
      <c r="B5389" t="s">
        <v>11234</v>
      </c>
      <c r="C5389">
        <v>1912</v>
      </c>
      <c r="D5389">
        <v>3</v>
      </c>
      <c r="E5389">
        <v>760</v>
      </c>
      <c r="F5389" s="1">
        <v>4258</v>
      </c>
      <c r="G5389" t="s">
        <v>68</v>
      </c>
      <c r="H5389" t="s">
        <v>69</v>
      </c>
      <c r="I5389" t="s">
        <v>895</v>
      </c>
      <c r="J5389" t="s">
        <v>71</v>
      </c>
      <c r="K5389" t="s">
        <v>71</v>
      </c>
      <c r="M5389" t="s">
        <v>11235</v>
      </c>
    </row>
    <row r="5390" spans="1:13" x14ac:dyDescent="0.25">
      <c r="A5390">
        <v>3335</v>
      </c>
      <c r="B5390" t="s">
        <v>11236</v>
      </c>
      <c r="C5390">
        <v>1912</v>
      </c>
      <c r="D5390">
        <v>3</v>
      </c>
      <c r="E5390">
        <v>765</v>
      </c>
      <c r="F5390" s="1">
        <v>4258</v>
      </c>
      <c r="G5390" t="s">
        <v>926</v>
      </c>
      <c r="H5390" t="s">
        <v>927</v>
      </c>
      <c r="I5390" t="s">
        <v>926</v>
      </c>
      <c r="J5390" t="s">
        <v>928</v>
      </c>
      <c r="K5390" t="s">
        <v>928</v>
      </c>
      <c r="M5390" t="s">
        <v>11237</v>
      </c>
    </row>
    <row r="5391" spans="1:13" x14ac:dyDescent="0.25">
      <c r="A5391">
        <v>3312</v>
      </c>
      <c r="B5391" t="s">
        <v>11238</v>
      </c>
      <c r="C5391">
        <v>1912</v>
      </c>
      <c r="D5391">
        <v>3</v>
      </c>
      <c r="E5391">
        <v>763</v>
      </c>
      <c r="F5391" s="1">
        <v>4255</v>
      </c>
      <c r="G5391" t="s">
        <v>8847</v>
      </c>
      <c r="H5391" t="s">
        <v>3062</v>
      </c>
      <c r="I5391" t="s">
        <v>11239</v>
      </c>
      <c r="J5391" t="s">
        <v>2428</v>
      </c>
      <c r="K5391" t="s">
        <v>2428</v>
      </c>
      <c r="M5391" t="s">
        <v>11240</v>
      </c>
    </row>
    <row r="5392" spans="1:13" x14ac:dyDescent="0.25">
      <c r="A5392">
        <v>3355</v>
      </c>
      <c r="B5392" t="s">
        <v>11241</v>
      </c>
      <c r="C5392">
        <v>1912</v>
      </c>
      <c r="D5392">
        <v>3</v>
      </c>
      <c r="E5392">
        <v>766</v>
      </c>
      <c r="F5392" s="1">
        <v>4255</v>
      </c>
      <c r="G5392" t="s">
        <v>68</v>
      </c>
      <c r="H5392" t="s">
        <v>69</v>
      </c>
      <c r="I5392" t="s">
        <v>11242</v>
      </c>
      <c r="J5392" t="s">
        <v>82</v>
      </c>
      <c r="K5392" t="s">
        <v>82</v>
      </c>
      <c r="M5392" t="s">
        <v>11243</v>
      </c>
    </row>
    <row r="5393" spans="1:13" x14ac:dyDescent="0.25">
      <c r="A5393">
        <v>3419</v>
      </c>
      <c r="B5393" t="s">
        <v>11244</v>
      </c>
      <c r="C5393">
        <v>1912</v>
      </c>
      <c r="D5393">
        <v>3</v>
      </c>
      <c r="E5393">
        <v>768</v>
      </c>
      <c r="F5393" s="1">
        <v>4254</v>
      </c>
      <c r="G5393" t="s">
        <v>2657</v>
      </c>
      <c r="H5393" t="s">
        <v>2658</v>
      </c>
      <c r="I5393" t="s">
        <v>11245</v>
      </c>
      <c r="J5393" t="s">
        <v>11246</v>
      </c>
      <c r="K5393" t="s">
        <v>11246</v>
      </c>
      <c r="M5393" t="s">
        <v>11247</v>
      </c>
    </row>
    <row r="5394" spans="1:13" x14ac:dyDescent="0.25">
      <c r="A5394">
        <v>3214</v>
      </c>
      <c r="B5394" t="s">
        <v>11248</v>
      </c>
      <c r="C5394">
        <v>1912</v>
      </c>
      <c r="D5394">
        <v>3</v>
      </c>
      <c r="E5394">
        <v>761</v>
      </c>
      <c r="F5394" s="1">
        <v>4253</v>
      </c>
      <c r="G5394" t="s">
        <v>89</v>
      </c>
      <c r="H5394" t="s">
        <v>90</v>
      </c>
      <c r="I5394" t="s">
        <v>11166</v>
      </c>
      <c r="J5394" t="s">
        <v>7612</v>
      </c>
      <c r="K5394" t="s">
        <v>7612</v>
      </c>
      <c r="M5394" t="s">
        <v>11249</v>
      </c>
    </row>
    <row r="5395" spans="1:13" x14ac:dyDescent="0.25">
      <c r="A5395">
        <v>3403</v>
      </c>
      <c r="B5395" t="s">
        <v>11250</v>
      </c>
      <c r="C5395">
        <v>1912</v>
      </c>
      <c r="D5395">
        <v>3</v>
      </c>
      <c r="E5395">
        <v>767</v>
      </c>
      <c r="F5395" s="1">
        <v>4250</v>
      </c>
      <c r="G5395" t="s">
        <v>11251</v>
      </c>
      <c r="H5395" t="s">
        <v>3062</v>
      </c>
      <c r="I5395" t="s">
        <v>11252</v>
      </c>
      <c r="J5395" t="s">
        <v>11198</v>
      </c>
      <c r="K5395" t="s">
        <v>11198</v>
      </c>
      <c r="M5395" t="s">
        <v>11253</v>
      </c>
    </row>
    <row r="5396" spans="1:13" x14ac:dyDescent="0.25">
      <c r="A5396">
        <v>3217</v>
      </c>
      <c r="B5396" t="s">
        <v>11254</v>
      </c>
      <c r="C5396">
        <v>1912</v>
      </c>
      <c r="D5396">
        <v>3</v>
      </c>
      <c r="E5396">
        <v>761</v>
      </c>
      <c r="F5396" s="1">
        <v>4249</v>
      </c>
      <c r="G5396" t="s">
        <v>89</v>
      </c>
      <c r="H5396" t="s">
        <v>90</v>
      </c>
      <c r="I5396" t="s">
        <v>6786</v>
      </c>
      <c r="J5396" t="s">
        <v>260</v>
      </c>
      <c r="K5396" t="s">
        <v>260</v>
      </c>
      <c r="M5396" t="s">
        <v>11255</v>
      </c>
    </row>
    <row r="5397" spans="1:13" x14ac:dyDescent="0.25">
      <c r="A5397">
        <v>3311</v>
      </c>
      <c r="B5397" t="s">
        <v>11256</v>
      </c>
      <c r="C5397">
        <v>1912</v>
      </c>
      <c r="D5397">
        <v>3</v>
      </c>
      <c r="E5397">
        <v>763</v>
      </c>
      <c r="F5397" s="1">
        <v>4244</v>
      </c>
      <c r="G5397" t="s">
        <v>8847</v>
      </c>
      <c r="H5397" t="s">
        <v>3062</v>
      </c>
      <c r="I5397" t="s">
        <v>11257</v>
      </c>
      <c r="J5397" t="s">
        <v>11258</v>
      </c>
      <c r="K5397" t="s">
        <v>11258</v>
      </c>
      <c r="M5397" t="s">
        <v>11259</v>
      </c>
    </row>
    <row r="5398" spans="1:13" x14ac:dyDescent="0.25">
      <c r="A5398">
        <v>3254</v>
      </c>
      <c r="B5398" t="s">
        <v>9690</v>
      </c>
      <c r="C5398">
        <v>1912</v>
      </c>
      <c r="D5398">
        <v>3</v>
      </c>
      <c r="E5398">
        <v>758</v>
      </c>
      <c r="F5398" s="1">
        <v>4240</v>
      </c>
      <c r="G5398" t="s">
        <v>3681</v>
      </c>
      <c r="H5398" t="s">
        <v>3682</v>
      </c>
      <c r="I5398" t="s">
        <v>11260</v>
      </c>
      <c r="J5398" t="s">
        <v>9217</v>
      </c>
      <c r="K5398" t="s">
        <v>9217</v>
      </c>
      <c r="M5398" t="s">
        <v>11261</v>
      </c>
    </row>
    <row r="5399" spans="1:13" x14ac:dyDescent="0.25">
      <c r="A5399">
        <v>3234</v>
      </c>
      <c r="B5399" t="s">
        <v>11004</v>
      </c>
      <c r="C5399">
        <v>1912</v>
      </c>
      <c r="D5399">
        <v>3</v>
      </c>
      <c r="E5399">
        <v>762</v>
      </c>
      <c r="F5399" s="1">
        <v>4239</v>
      </c>
      <c r="G5399" t="s">
        <v>18</v>
      </c>
      <c r="H5399" t="s">
        <v>19</v>
      </c>
      <c r="I5399" t="s">
        <v>8974</v>
      </c>
      <c r="J5399" t="s">
        <v>8975</v>
      </c>
      <c r="K5399" t="s">
        <v>8975</v>
      </c>
      <c r="M5399" t="s">
        <v>11262</v>
      </c>
    </row>
    <row r="5400" spans="1:13" x14ac:dyDescent="0.25">
      <c r="A5400">
        <v>3222</v>
      </c>
      <c r="B5400" t="s">
        <v>11263</v>
      </c>
      <c r="C5400">
        <v>1912</v>
      </c>
      <c r="D5400">
        <v>3</v>
      </c>
      <c r="E5400">
        <v>761</v>
      </c>
      <c r="F5400" s="1">
        <v>4238</v>
      </c>
      <c r="G5400" t="s">
        <v>926</v>
      </c>
      <c r="H5400" t="s">
        <v>927</v>
      </c>
      <c r="I5400" t="s">
        <v>926</v>
      </c>
      <c r="J5400" t="s">
        <v>928</v>
      </c>
      <c r="K5400" t="s">
        <v>928</v>
      </c>
      <c r="M5400" t="s">
        <v>11264</v>
      </c>
    </row>
    <row r="5401" spans="1:13" x14ac:dyDescent="0.25">
      <c r="A5401">
        <v>3354</v>
      </c>
      <c r="B5401" t="s">
        <v>11265</v>
      </c>
      <c r="C5401">
        <v>1912</v>
      </c>
      <c r="D5401">
        <v>3</v>
      </c>
      <c r="E5401">
        <v>766</v>
      </c>
      <c r="F5401" s="1">
        <v>4236</v>
      </c>
      <c r="G5401" t="s">
        <v>68</v>
      </c>
      <c r="H5401" t="s">
        <v>69</v>
      </c>
      <c r="I5401" t="s">
        <v>11194</v>
      </c>
      <c r="J5401" t="s">
        <v>6453</v>
      </c>
      <c r="K5401" t="s">
        <v>6453</v>
      </c>
      <c r="M5401" t="s">
        <v>11266</v>
      </c>
    </row>
    <row r="5402" spans="1:13" x14ac:dyDescent="0.25">
      <c r="A5402">
        <v>3288</v>
      </c>
      <c r="B5402" t="s">
        <v>11267</v>
      </c>
      <c r="C5402">
        <v>1912</v>
      </c>
      <c r="D5402">
        <v>3</v>
      </c>
      <c r="E5402">
        <v>760</v>
      </c>
      <c r="F5402" s="1">
        <v>4232</v>
      </c>
      <c r="G5402" t="s">
        <v>68</v>
      </c>
      <c r="H5402" t="s">
        <v>69</v>
      </c>
      <c r="I5402" t="s">
        <v>9634</v>
      </c>
      <c r="J5402" t="s">
        <v>9635</v>
      </c>
      <c r="K5402" t="s">
        <v>9635</v>
      </c>
      <c r="M5402" t="s">
        <v>11268</v>
      </c>
    </row>
    <row r="5403" spans="1:13" x14ac:dyDescent="0.25">
      <c r="A5403">
        <v>3233</v>
      </c>
      <c r="B5403" t="s">
        <v>11269</v>
      </c>
      <c r="C5403">
        <v>1912</v>
      </c>
      <c r="D5403">
        <v>3</v>
      </c>
      <c r="E5403">
        <v>762</v>
      </c>
      <c r="F5403" s="1">
        <v>4231</v>
      </c>
      <c r="G5403" t="s">
        <v>18</v>
      </c>
      <c r="H5403" t="s">
        <v>19</v>
      </c>
      <c r="I5403" t="s">
        <v>8974</v>
      </c>
      <c r="J5403" t="s">
        <v>8975</v>
      </c>
      <c r="K5403" t="s">
        <v>8975</v>
      </c>
      <c r="M5403" t="s">
        <v>11270</v>
      </c>
    </row>
    <row r="5404" spans="1:13" x14ac:dyDescent="0.25">
      <c r="A5404">
        <v>3321</v>
      </c>
      <c r="B5404" t="s">
        <v>11271</v>
      </c>
      <c r="C5404">
        <v>1912</v>
      </c>
      <c r="D5404">
        <v>3</v>
      </c>
      <c r="E5404">
        <v>763</v>
      </c>
      <c r="F5404" s="1">
        <v>4230</v>
      </c>
      <c r="G5404" t="s">
        <v>8847</v>
      </c>
      <c r="H5404" t="s">
        <v>3062</v>
      </c>
      <c r="I5404" t="s">
        <v>8812</v>
      </c>
      <c r="J5404" t="s">
        <v>11272</v>
      </c>
      <c r="K5404" t="s">
        <v>11272</v>
      </c>
      <c r="M5404" t="s">
        <v>11273</v>
      </c>
    </row>
    <row r="5405" spans="1:13" x14ac:dyDescent="0.25">
      <c r="A5405">
        <v>3221</v>
      </c>
      <c r="B5405" t="s">
        <v>11274</v>
      </c>
      <c r="C5405">
        <v>1912</v>
      </c>
      <c r="D5405">
        <v>3</v>
      </c>
      <c r="E5405">
        <v>761</v>
      </c>
      <c r="F5405" s="1">
        <v>4227</v>
      </c>
      <c r="G5405" t="s">
        <v>926</v>
      </c>
      <c r="H5405" t="s">
        <v>927</v>
      </c>
      <c r="I5405" t="s">
        <v>926</v>
      </c>
      <c r="J5405" t="s">
        <v>928</v>
      </c>
      <c r="K5405" t="s">
        <v>928</v>
      </c>
      <c r="M5405" t="s">
        <v>11275</v>
      </c>
    </row>
    <row r="5406" spans="1:13" x14ac:dyDescent="0.25">
      <c r="A5406">
        <v>3390</v>
      </c>
      <c r="B5406" t="s">
        <v>11276</v>
      </c>
      <c r="C5406">
        <v>1912</v>
      </c>
      <c r="D5406">
        <v>3</v>
      </c>
      <c r="E5406">
        <v>767</v>
      </c>
      <c r="F5406" s="1">
        <v>4227</v>
      </c>
      <c r="G5406" t="s">
        <v>926</v>
      </c>
      <c r="H5406" t="s">
        <v>927</v>
      </c>
      <c r="I5406" t="s">
        <v>926</v>
      </c>
      <c r="J5406" t="s">
        <v>928</v>
      </c>
      <c r="K5406" t="s">
        <v>928</v>
      </c>
      <c r="M5406" t="s">
        <v>11277</v>
      </c>
    </row>
    <row r="5407" spans="1:13" x14ac:dyDescent="0.25">
      <c r="A5407">
        <v>3229</v>
      </c>
      <c r="B5407" t="s">
        <v>11281</v>
      </c>
      <c r="C5407">
        <v>1912</v>
      </c>
      <c r="D5407">
        <v>3</v>
      </c>
      <c r="E5407">
        <v>762</v>
      </c>
      <c r="F5407" s="1">
        <v>4225</v>
      </c>
      <c r="G5407" t="s">
        <v>18</v>
      </c>
      <c r="H5407" t="s">
        <v>19</v>
      </c>
      <c r="I5407" t="s">
        <v>11183</v>
      </c>
      <c r="J5407" t="s">
        <v>11184</v>
      </c>
      <c r="K5407" t="s">
        <v>11184</v>
      </c>
      <c r="M5407" t="s">
        <v>11282</v>
      </c>
    </row>
    <row r="5408" spans="1:13" x14ac:dyDescent="0.25">
      <c r="A5408">
        <v>3220</v>
      </c>
      <c r="B5408" t="s">
        <v>11283</v>
      </c>
      <c r="C5408">
        <v>1912</v>
      </c>
      <c r="D5408">
        <v>3</v>
      </c>
      <c r="E5408">
        <v>761</v>
      </c>
      <c r="F5408" s="1">
        <v>4217</v>
      </c>
      <c r="G5408" t="s">
        <v>926</v>
      </c>
      <c r="H5408" t="s">
        <v>927</v>
      </c>
      <c r="I5408" t="s">
        <v>926</v>
      </c>
      <c r="J5408" t="s">
        <v>928</v>
      </c>
      <c r="K5408" t="s">
        <v>928</v>
      </c>
      <c r="M5408" t="s">
        <v>11284</v>
      </c>
    </row>
    <row r="5409" spans="1:13" x14ac:dyDescent="0.25">
      <c r="A5409">
        <v>3278</v>
      </c>
      <c r="B5409" t="s">
        <v>8251</v>
      </c>
      <c r="C5409">
        <v>1912</v>
      </c>
      <c r="D5409">
        <v>3</v>
      </c>
      <c r="E5409">
        <v>760</v>
      </c>
      <c r="F5409" s="1">
        <v>4216</v>
      </c>
      <c r="G5409" t="s">
        <v>2657</v>
      </c>
      <c r="H5409" t="s">
        <v>2658</v>
      </c>
      <c r="I5409" t="s">
        <v>9554</v>
      </c>
      <c r="J5409" t="s">
        <v>9555</v>
      </c>
      <c r="K5409" t="s">
        <v>9555</v>
      </c>
      <c r="M5409" t="s">
        <v>11285</v>
      </c>
    </row>
    <row r="5410" spans="1:13" x14ac:dyDescent="0.25">
      <c r="A5410">
        <v>3382</v>
      </c>
      <c r="B5410" t="s">
        <v>11286</v>
      </c>
      <c r="C5410">
        <v>1912</v>
      </c>
      <c r="D5410">
        <v>3</v>
      </c>
      <c r="E5410">
        <v>767</v>
      </c>
      <c r="F5410" s="1">
        <v>4216</v>
      </c>
      <c r="G5410" t="s">
        <v>926</v>
      </c>
      <c r="H5410" t="s">
        <v>927</v>
      </c>
      <c r="I5410" t="s">
        <v>926</v>
      </c>
      <c r="J5410" t="s">
        <v>928</v>
      </c>
      <c r="K5410" t="s">
        <v>928</v>
      </c>
      <c r="M5410" t="s">
        <v>11287</v>
      </c>
    </row>
    <row r="5411" spans="1:13" x14ac:dyDescent="0.25">
      <c r="A5411">
        <v>3388</v>
      </c>
      <c r="B5411" t="s">
        <v>11288</v>
      </c>
      <c r="C5411">
        <v>1912</v>
      </c>
      <c r="D5411">
        <v>3</v>
      </c>
      <c r="E5411">
        <v>767</v>
      </c>
      <c r="F5411" s="1">
        <v>4216</v>
      </c>
      <c r="G5411" t="s">
        <v>926</v>
      </c>
      <c r="H5411" t="s">
        <v>927</v>
      </c>
      <c r="I5411" t="s">
        <v>926</v>
      </c>
      <c r="J5411" t="s">
        <v>928</v>
      </c>
      <c r="K5411" t="s">
        <v>928</v>
      </c>
      <c r="M5411" t="s">
        <v>11289</v>
      </c>
    </row>
    <row r="5412" spans="1:13" x14ac:dyDescent="0.25">
      <c r="A5412">
        <v>3304</v>
      </c>
      <c r="B5412" t="s">
        <v>11290</v>
      </c>
      <c r="C5412">
        <v>1912</v>
      </c>
      <c r="D5412">
        <v>3</v>
      </c>
      <c r="E5412">
        <v>762</v>
      </c>
      <c r="F5412" s="1">
        <v>4213</v>
      </c>
      <c r="G5412" t="s">
        <v>4226</v>
      </c>
      <c r="H5412" t="s">
        <v>4227</v>
      </c>
      <c r="I5412" t="s">
        <v>8277</v>
      </c>
      <c r="J5412" t="s">
        <v>8249</v>
      </c>
      <c r="K5412" t="s">
        <v>8249</v>
      </c>
      <c r="M5412" t="s">
        <v>11291</v>
      </c>
    </row>
    <row r="5413" spans="1:13" x14ac:dyDescent="0.25">
      <c r="A5413">
        <v>3387</v>
      </c>
      <c r="B5413" t="s">
        <v>11292</v>
      </c>
      <c r="C5413">
        <v>1912</v>
      </c>
      <c r="D5413">
        <v>3</v>
      </c>
      <c r="E5413">
        <v>767</v>
      </c>
      <c r="F5413" s="1">
        <v>4212</v>
      </c>
      <c r="G5413" t="s">
        <v>926</v>
      </c>
      <c r="H5413" t="s">
        <v>927</v>
      </c>
      <c r="I5413" t="s">
        <v>926</v>
      </c>
      <c r="J5413" t="s">
        <v>928</v>
      </c>
      <c r="K5413" t="s">
        <v>928</v>
      </c>
      <c r="M5413" t="s">
        <v>11293</v>
      </c>
    </row>
    <row r="5414" spans="1:13" x14ac:dyDescent="0.25">
      <c r="A5414">
        <v>3260</v>
      </c>
      <c r="B5414" t="s">
        <v>11294</v>
      </c>
      <c r="C5414">
        <v>1912</v>
      </c>
      <c r="D5414">
        <v>3</v>
      </c>
      <c r="E5414">
        <v>758</v>
      </c>
      <c r="F5414" s="1">
        <v>4211</v>
      </c>
      <c r="G5414" t="s">
        <v>4226</v>
      </c>
      <c r="H5414" t="s">
        <v>4227</v>
      </c>
      <c r="I5414" t="s">
        <v>1064</v>
      </c>
      <c r="J5414" t="s">
        <v>1065</v>
      </c>
      <c r="K5414" t="s">
        <v>1065</v>
      </c>
      <c r="M5414" t="s">
        <v>11295</v>
      </c>
    </row>
    <row r="5415" spans="1:13" x14ac:dyDescent="0.25">
      <c r="A5415">
        <v>3389</v>
      </c>
      <c r="B5415" t="s">
        <v>11296</v>
      </c>
      <c r="C5415">
        <v>1912</v>
      </c>
      <c r="D5415">
        <v>3</v>
      </c>
      <c r="E5415">
        <v>767</v>
      </c>
      <c r="F5415" s="1">
        <v>4211</v>
      </c>
      <c r="G5415" t="s">
        <v>926</v>
      </c>
      <c r="H5415" t="s">
        <v>927</v>
      </c>
      <c r="I5415" t="s">
        <v>926</v>
      </c>
      <c r="J5415" t="s">
        <v>928</v>
      </c>
      <c r="K5415" t="s">
        <v>928</v>
      </c>
      <c r="M5415" t="s">
        <v>11297</v>
      </c>
    </row>
    <row r="5416" spans="1:13" x14ac:dyDescent="0.25">
      <c r="A5416">
        <v>3255</v>
      </c>
      <c r="B5416" t="s">
        <v>11298</v>
      </c>
      <c r="C5416">
        <v>1912</v>
      </c>
      <c r="D5416">
        <v>3</v>
      </c>
      <c r="E5416">
        <v>758</v>
      </c>
      <c r="F5416" s="1">
        <v>4210</v>
      </c>
      <c r="G5416" t="s">
        <v>89</v>
      </c>
      <c r="H5416" t="s">
        <v>90</v>
      </c>
      <c r="I5416" t="s">
        <v>9945</v>
      </c>
      <c r="J5416" t="s">
        <v>9028</v>
      </c>
      <c r="K5416" t="s">
        <v>9028</v>
      </c>
      <c r="M5416" t="s">
        <v>11299</v>
      </c>
    </row>
    <row r="5417" spans="1:13" x14ac:dyDescent="0.25">
      <c r="A5417">
        <v>3303</v>
      </c>
      <c r="B5417" t="s">
        <v>11300</v>
      </c>
      <c r="C5417">
        <v>1912</v>
      </c>
      <c r="D5417">
        <v>3</v>
      </c>
      <c r="E5417">
        <v>762</v>
      </c>
      <c r="F5417" s="1">
        <v>4210</v>
      </c>
      <c r="G5417" t="s">
        <v>4226</v>
      </c>
      <c r="H5417" t="s">
        <v>4227</v>
      </c>
      <c r="I5417" t="s">
        <v>11301</v>
      </c>
      <c r="J5417" t="s">
        <v>11302</v>
      </c>
      <c r="K5417" t="s">
        <v>11302</v>
      </c>
      <c r="M5417" t="s">
        <v>11303</v>
      </c>
    </row>
    <row r="5418" spans="1:13" x14ac:dyDescent="0.25">
      <c r="A5418">
        <v>3213</v>
      </c>
      <c r="B5418" t="s">
        <v>11304</v>
      </c>
      <c r="C5418">
        <v>1912</v>
      </c>
      <c r="D5418">
        <v>3</v>
      </c>
      <c r="E5418">
        <v>761</v>
      </c>
      <c r="F5418" s="1">
        <v>4205</v>
      </c>
      <c r="G5418" t="s">
        <v>926</v>
      </c>
      <c r="H5418" t="s">
        <v>927</v>
      </c>
      <c r="I5418" t="s">
        <v>926</v>
      </c>
      <c r="J5418" t="s">
        <v>928</v>
      </c>
      <c r="K5418" t="s">
        <v>928</v>
      </c>
      <c r="M5418" t="s">
        <v>11305</v>
      </c>
    </row>
    <row r="5419" spans="1:13" x14ac:dyDescent="0.25">
      <c r="A5419">
        <v>3228</v>
      </c>
      <c r="B5419" t="s">
        <v>10330</v>
      </c>
      <c r="C5419">
        <v>1912</v>
      </c>
      <c r="D5419">
        <v>3</v>
      </c>
      <c r="E5419">
        <v>762</v>
      </c>
      <c r="F5419" s="1">
        <v>4205</v>
      </c>
      <c r="G5419" t="s">
        <v>18</v>
      </c>
      <c r="H5419" t="s">
        <v>19</v>
      </c>
      <c r="I5419" t="s">
        <v>11183</v>
      </c>
      <c r="J5419" t="s">
        <v>11184</v>
      </c>
      <c r="K5419" t="s">
        <v>11184</v>
      </c>
      <c r="M5419" t="s">
        <v>11306</v>
      </c>
    </row>
    <row r="5420" spans="1:13" x14ac:dyDescent="0.25">
      <c r="A5420">
        <v>3418</v>
      </c>
      <c r="B5420" t="s">
        <v>11307</v>
      </c>
      <c r="C5420">
        <v>1912</v>
      </c>
      <c r="D5420">
        <v>3</v>
      </c>
      <c r="E5420">
        <v>768</v>
      </c>
      <c r="F5420" s="1">
        <v>4205</v>
      </c>
      <c r="G5420" t="s">
        <v>2657</v>
      </c>
      <c r="H5420" t="s">
        <v>2658</v>
      </c>
      <c r="I5420" t="s">
        <v>7779</v>
      </c>
      <c r="J5420" t="s">
        <v>7780</v>
      </c>
      <c r="K5420" t="s">
        <v>7780</v>
      </c>
      <c r="M5420" t="s">
        <v>11308</v>
      </c>
    </row>
    <row r="5421" spans="1:13" x14ac:dyDescent="0.25">
      <c r="A5421">
        <v>3219</v>
      </c>
      <c r="B5421" t="s">
        <v>6957</v>
      </c>
      <c r="C5421">
        <v>1912</v>
      </c>
      <c r="D5421">
        <v>3</v>
      </c>
      <c r="E5421">
        <v>761</v>
      </c>
      <c r="F5421" s="1">
        <v>4203</v>
      </c>
      <c r="G5421" t="s">
        <v>926</v>
      </c>
      <c r="H5421" t="s">
        <v>927</v>
      </c>
      <c r="I5421" t="s">
        <v>926</v>
      </c>
      <c r="J5421" t="s">
        <v>928</v>
      </c>
      <c r="K5421" t="s">
        <v>928</v>
      </c>
      <c r="M5421" t="s">
        <v>11309</v>
      </c>
    </row>
    <row r="5422" spans="1:13" x14ac:dyDescent="0.25">
      <c r="A5422">
        <v>3339</v>
      </c>
      <c r="B5422" t="s">
        <v>11310</v>
      </c>
      <c r="C5422">
        <v>1912</v>
      </c>
      <c r="D5422">
        <v>3</v>
      </c>
      <c r="E5422">
        <v>765</v>
      </c>
      <c r="F5422" s="1">
        <v>4203</v>
      </c>
      <c r="G5422" t="s">
        <v>8847</v>
      </c>
      <c r="H5422" t="s">
        <v>3062</v>
      </c>
      <c r="I5422" t="s">
        <v>10285</v>
      </c>
      <c r="J5422" t="s">
        <v>10123</v>
      </c>
      <c r="K5422" t="s">
        <v>10123</v>
      </c>
      <c r="M5422" t="s">
        <v>11311</v>
      </c>
    </row>
    <row r="5423" spans="1:13" x14ac:dyDescent="0.25">
      <c r="A5423">
        <v>3398</v>
      </c>
      <c r="B5423" t="s">
        <v>11312</v>
      </c>
      <c r="C5423">
        <v>1912</v>
      </c>
      <c r="D5423">
        <v>3</v>
      </c>
      <c r="E5423">
        <v>767</v>
      </c>
      <c r="F5423" s="1">
        <v>4203</v>
      </c>
      <c r="G5423" t="s">
        <v>4504</v>
      </c>
      <c r="H5423" t="s">
        <v>4505</v>
      </c>
      <c r="I5423" t="s">
        <v>11086</v>
      </c>
      <c r="J5423" t="s">
        <v>11313</v>
      </c>
      <c r="K5423" t="s">
        <v>11313</v>
      </c>
      <c r="M5423" t="s">
        <v>11314</v>
      </c>
    </row>
    <row r="5424" spans="1:13" x14ac:dyDescent="0.25">
      <c r="A5424">
        <v>3227</v>
      </c>
      <c r="B5424" t="s">
        <v>11315</v>
      </c>
      <c r="C5424">
        <v>1912</v>
      </c>
      <c r="D5424">
        <v>3</v>
      </c>
      <c r="E5424">
        <v>762</v>
      </c>
      <c r="F5424" s="1">
        <v>4202</v>
      </c>
      <c r="G5424" t="s">
        <v>18</v>
      </c>
      <c r="H5424" t="s">
        <v>19</v>
      </c>
      <c r="I5424" t="s">
        <v>11316</v>
      </c>
      <c r="J5424" t="s">
        <v>10156</v>
      </c>
      <c r="K5424" t="s">
        <v>10156</v>
      </c>
      <c r="M5424" t="s">
        <v>11317</v>
      </c>
    </row>
    <row r="5425" spans="1:14" x14ac:dyDescent="0.25">
      <c r="A5425">
        <v>3329</v>
      </c>
      <c r="B5425" t="s">
        <v>11318</v>
      </c>
      <c r="C5425">
        <v>1912</v>
      </c>
      <c r="D5425">
        <v>3</v>
      </c>
      <c r="E5425">
        <v>764</v>
      </c>
      <c r="F5425" s="1">
        <v>4200</v>
      </c>
      <c r="G5425" t="s">
        <v>8847</v>
      </c>
      <c r="H5425" t="s">
        <v>3062</v>
      </c>
      <c r="I5425" t="s">
        <v>8309</v>
      </c>
      <c r="J5425" t="s">
        <v>8310</v>
      </c>
      <c r="K5425" t="s">
        <v>8310</v>
      </c>
      <c r="M5425" t="s">
        <v>11319</v>
      </c>
    </row>
    <row r="5426" spans="1:14" x14ac:dyDescent="0.25">
      <c r="A5426">
        <v>3426</v>
      </c>
      <c r="B5426" t="s">
        <v>11320</v>
      </c>
      <c r="C5426">
        <v>1912</v>
      </c>
      <c r="D5426">
        <v>3</v>
      </c>
      <c r="E5426">
        <v>768</v>
      </c>
      <c r="F5426" s="1">
        <v>4198</v>
      </c>
      <c r="G5426" t="s">
        <v>68</v>
      </c>
      <c r="H5426" t="s">
        <v>69</v>
      </c>
      <c r="I5426" t="s">
        <v>5352</v>
      </c>
      <c r="J5426" t="s">
        <v>151</v>
      </c>
      <c r="K5426" t="s">
        <v>151</v>
      </c>
      <c r="M5426" t="s">
        <v>11321</v>
      </c>
    </row>
    <row r="5427" spans="1:14" x14ac:dyDescent="0.25">
      <c r="A5427">
        <v>3425</v>
      </c>
      <c r="B5427" t="s">
        <v>11322</v>
      </c>
      <c r="C5427">
        <v>1912</v>
      </c>
      <c r="D5427">
        <v>3</v>
      </c>
      <c r="E5427">
        <v>768</v>
      </c>
      <c r="F5427" s="1">
        <v>4197</v>
      </c>
      <c r="G5427" t="s">
        <v>68</v>
      </c>
      <c r="H5427" t="s">
        <v>69</v>
      </c>
      <c r="I5427" t="s">
        <v>3288</v>
      </c>
      <c r="J5427" t="s">
        <v>218</v>
      </c>
      <c r="K5427" t="s">
        <v>218</v>
      </c>
      <c r="M5427" t="s">
        <v>11323</v>
      </c>
    </row>
    <row r="5428" spans="1:14" x14ac:dyDescent="0.25">
      <c r="A5428">
        <v>3342</v>
      </c>
      <c r="B5428" t="s">
        <v>11324</v>
      </c>
      <c r="C5428">
        <v>1912</v>
      </c>
      <c r="D5428">
        <v>3</v>
      </c>
      <c r="E5428">
        <v>765</v>
      </c>
      <c r="F5428" s="1">
        <v>4196</v>
      </c>
      <c r="G5428" t="s">
        <v>68</v>
      </c>
      <c r="H5428" t="s">
        <v>69</v>
      </c>
      <c r="I5428" t="s">
        <v>11194</v>
      </c>
      <c r="J5428" t="s">
        <v>6453</v>
      </c>
      <c r="K5428" t="s">
        <v>6453</v>
      </c>
      <c r="M5428" t="s">
        <v>11325</v>
      </c>
    </row>
    <row r="5429" spans="1:14" x14ac:dyDescent="0.25">
      <c r="A5429">
        <v>3218</v>
      </c>
      <c r="B5429" t="s">
        <v>11326</v>
      </c>
      <c r="C5429">
        <v>1912</v>
      </c>
      <c r="D5429">
        <v>3</v>
      </c>
      <c r="E5429">
        <v>761</v>
      </c>
      <c r="F5429" s="1">
        <v>4193</v>
      </c>
      <c r="G5429" t="s">
        <v>926</v>
      </c>
      <c r="H5429" t="s">
        <v>927</v>
      </c>
      <c r="I5429" t="s">
        <v>926</v>
      </c>
      <c r="J5429" t="s">
        <v>928</v>
      </c>
      <c r="K5429" t="s">
        <v>928</v>
      </c>
      <c r="M5429" t="s">
        <v>11327</v>
      </c>
    </row>
    <row r="5430" spans="1:14" x14ac:dyDescent="0.25">
      <c r="A5430">
        <v>3343</v>
      </c>
      <c r="B5430" t="s">
        <v>11328</v>
      </c>
      <c r="C5430">
        <v>1912</v>
      </c>
      <c r="D5430">
        <v>3</v>
      </c>
      <c r="E5430">
        <v>765</v>
      </c>
      <c r="F5430" s="1">
        <v>4193</v>
      </c>
      <c r="G5430" t="s">
        <v>4504</v>
      </c>
      <c r="H5430" t="s">
        <v>4505</v>
      </c>
      <c r="I5430" t="s">
        <v>11086</v>
      </c>
      <c r="J5430" t="s">
        <v>11329</v>
      </c>
      <c r="K5430" t="s">
        <v>11329</v>
      </c>
      <c r="M5430" t="s">
        <v>11330</v>
      </c>
    </row>
    <row r="5431" spans="1:14" x14ac:dyDescent="0.25">
      <c r="A5431">
        <v>3216</v>
      </c>
      <c r="B5431" t="s">
        <v>11331</v>
      </c>
      <c r="C5431">
        <v>1912</v>
      </c>
      <c r="D5431">
        <v>3</v>
      </c>
      <c r="E5431">
        <v>761</v>
      </c>
      <c r="F5431" s="1">
        <v>4186</v>
      </c>
      <c r="G5431" t="s">
        <v>89</v>
      </c>
      <c r="H5431" t="s">
        <v>90</v>
      </c>
      <c r="I5431" t="s">
        <v>6786</v>
      </c>
      <c r="J5431" t="s">
        <v>260</v>
      </c>
      <c r="K5431" t="s">
        <v>260</v>
      </c>
      <c r="M5431" t="s">
        <v>11332</v>
      </c>
    </row>
    <row r="5432" spans="1:14" x14ac:dyDescent="0.25">
      <c r="A5432">
        <v>3408</v>
      </c>
      <c r="B5432" t="s">
        <v>4985</v>
      </c>
      <c r="C5432">
        <v>1912</v>
      </c>
      <c r="D5432">
        <v>3</v>
      </c>
      <c r="E5432">
        <v>768</v>
      </c>
      <c r="F5432" s="1">
        <v>4185</v>
      </c>
      <c r="G5432" t="s">
        <v>2657</v>
      </c>
      <c r="H5432" t="s">
        <v>2658</v>
      </c>
      <c r="I5432" t="s">
        <v>8444</v>
      </c>
      <c r="J5432" t="s">
        <v>9492</v>
      </c>
      <c r="K5432" t="s">
        <v>9492</v>
      </c>
      <c r="M5432" t="s">
        <v>11333</v>
      </c>
    </row>
    <row r="5433" spans="1:14" x14ac:dyDescent="0.25">
      <c r="A5433">
        <v>3212</v>
      </c>
      <c r="B5433" t="s">
        <v>11334</v>
      </c>
      <c r="C5433">
        <v>1912</v>
      </c>
      <c r="D5433">
        <v>3</v>
      </c>
      <c r="E5433">
        <v>761</v>
      </c>
      <c r="F5433" s="1">
        <v>4182</v>
      </c>
      <c r="G5433" t="s">
        <v>926</v>
      </c>
      <c r="H5433" t="s">
        <v>927</v>
      </c>
      <c r="I5433" t="s">
        <v>926</v>
      </c>
      <c r="J5433" t="s">
        <v>928</v>
      </c>
      <c r="K5433" t="s">
        <v>928</v>
      </c>
      <c r="M5433" t="s">
        <v>11335</v>
      </c>
    </row>
    <row r="5434" spans="1:14" x14ac:dyDescent="0.25">
      <c r="A5434">
        <v>3345</v>
      </c>
      <c r="B5434" t="s">
        <v>11336</v>
      </c>
      <c r="C5434">
        <v>1912</v>
      </c>
      <c r="D5434">
        <v>3</v>
      </c>
      <c r="E5434">
        <v>765</v>
      </c>
      <c r="F5434" s="1">
        <v>4179</v>
      </c>
      <c r="G5434" t="s">
        <v>4226</v>
      </c>
      <c r="H5434" t="s">
        <v>4227</v>
      </c>
      <c r="I5434" t="s">
        <v>9203</v>
      </c>
      <c r="J5434" t="s">
        <v>8249</v>
      </c>
      <c r="K5434" t="s">
        <v>8249</v>
      </c>
      <c r="M5434" t="s">
        <v>11337</v>
      </c>
    </row>
    <row r="5435" spans="1:14" x14ac:dyDescent="0.25">
      <c r="A5435">
        <v>3286</v>
      </c>
      <c r="B5435" t="s">
        <v>11338</v>
      </c>
      <c r="C5435">
        <v>1912</v>
      </c>
      <c r="D5435">
        <v>3</v>
      </c>
      <c r="E5435">
        <v>760</v>
      </c>
      <c r="F5435" s="1">
        <v>4178</v>
      </c>
      <c r="G5435" t="s">
        <v>68</v>
      </c>
      <c r="H5435" t="s">
        <v>69</v>
      </c>
      <c r="I5435" t="s">
        <v>5352</v>
      </c>
      <c r="J5435" t="s">
        <v>151</v>
      </c>
      <c r="K5435" t="s">
        <v>151</v>
      </c>
      <c r="M5435" t="s">
        <v>11339</v>
      </c>
    </row>
    <row r="5436" spans="1:14" x14ac:dyDescent="0.25">
      <c r="A5436">
        <v>3287</v>
      </c>
      <c r="B5436" t="s">
        <v>6352</v>
      </c>
      <c r="C5436">
        <v>1912</v>
      </c>
      <c r="D5436">
        <v>3</v>
      </c>
      <c r="E5436">
        <v>760</v>
      </c>
      <c r="F5436" s="1">
        <v>4178</v>
      </c>
      <c r="G5436" t="s">
        <v>68</v>
      </c>
      <c r="H5436" t="s">
        <v>69</v>
      </c>
      <c r="I5436" t="s">
        <v>108</v>
      </c>
      <c r="J5436" t="s">
        <v>109</v>
      </c>
      <c r="K5436" t="s">
        <v>109</v>
      </c>
      <c r="M5436" t="s">
        <v>11340</v>
      </c>
    </row>
    <row r="5437" spans="1:14" x14ac:dyDescent="0.25">
      <c r="A5437">
        <v>3340</v>
      </c>
      <c r="B5437" t="s">
        <v>11341</v>
      </c>
      <c r="C5437">
        <v>1912</v>
      </c>
      <c r="D5437">
        <v>3</v>
      </c>
      <c r="E5437">
        <v>765</v>
      </c>
      <c r="F5437" s="1">
        <v>4176</v>
      </c>
      <c r="G5437" t="s">
        <v>68</v>
      </c>
      <c r="H5437" t="s">
        <v>69</v>
      </c>
      <c r="I5437" t="s">
        <v>6860</v>
      </c>
      <c r="J5437" t="s">
        <v>119</v>
      </c>
      <c r="K5437" t="s">
        <v>119</v>
      </c>
      <c r="M5437" t="s">
        <v>11342</v>
      </c>
      <c r="N5437" t="s">
        <v>11344</v>
      </c>
    </row>
    <row r="5438" spans="1:14" x14ac:dyDescent="0.25">
      <c r="A5438">
        <v>3341</v>
      </c>
      <c r="B5438" t="s">
        <v>11345</v>
      </c>
      <c r="C5438">
        <v>1912</v>
      </c>
      <c r="D5438">
        <v>3</v>
      </c>
      <c r="E5438">
        <v>765</v>
      </c>
      <c r="F5438" s="1">
        <v>4176</v>
      </c>
      <c r="G5438" t="s">
        <v>68</v>
      </c>
      <c r="H5438" t="s">
        <v>69</v>
      </c>
      <c r="I5438" t="s">
        <v>6860</v>
      </c>
      <c r="J5438" t="s">
        <v>119</v>
      </c>
      <c r="K5438" t="s">
        <v>119</v>
      </c>
      <c r="M5438" t="s">
        <v>11346</v>
      </c>
      <c r="N5438" t="s">
        <v>11348</v>
      </c>
    </row>
    <row r="5439" spans="1:14" x14ac:dyDescent="0.25">
      <c r="A5439">
        <v>3386</v>
      </c>
      <c r="B5439" t="s">
        <v>9607</v>
      </c>
      <c r="C5439">
        <v>1912</v>
      </c>
      <c r="D5439">
        <v>3</v>
      </c>
      <c r="E5439">
        <v>767</v>
      </c>
      <c r="F5439" s="1">
        <v>4171</v>
      </c>
      <c r="G5439" t="s">
        <v>926</v>
      </c>
      <c r="H5439" t="s">
        <v>927</v>
      </c>
      <c r="I5439" t="s">
        <v>926</v>
      </c>
      <c r="J5439" t="s">
        <v>928</v>
      </c>
      <c r="K5439" t="s">
        <v>928</v>
      </c>
      <c r="M5439" t="s">
        <v>11349</v>
      </c>
    </row>
    <row r="5440" spans="1:14" x14ac:dyDescent="0.25">
      <c r="A5440">
        <v>3285</v>
      </c>
      <c r="B5440" t="s">
        <v>8467</v>
      </c>
      <c r="C5440">
        <v>1912</v>
      </c>
      <c r="D5440">
        <v>3</v>
      </c>
      <c r="E5440">
        <v>760</v>
      </c>
      <c r="F5440" s="1">
        <v>4170</v>
      </c>
      <c r="G5440" t="s">
        <v>68</v>
      </c>
      <c r="H5440" t="s">
        <v>69</v>
      </c>
      <c r="I5440" t="s">
        <v>5352</v>
      </c>
      <c r="J5440" t="s">
        <v>151</v>
      </c>
      <c r="K5440" t="s">
        <v>151</v>
      </c>
      <c r="M5440" t="s">
        <v>11350</v>
      </c>
    </row>
    <row r="5441" spans="1:14" x14ac:dyDescent="0.25">
      <c r="A5441">
        <v>3257</v>
      </c>
      <c r="B5441" t="s">
        <v>11351</v>
      </c>
      <c r="C5441">
        <v>1912</v>
      </c>
      <c r="D5441">
        <v>3</v>
      </c>
      <c r="E5441">
        <v>758</v>
      </c>
      <c r="F5441" s="1">
        <v>4168</v>
      </c>
      <c r="G5441" t="s">
        <v>4226</v>
      </c>
      <c r="H5441" t="s">
        <v>4227</v>
      </c>
      <c r="I5441" t="s">
        <v>8007</v>
      </c>
      <c r="J5441" t="s">
        <v>6702</v>
      </c>
      <c r="K5441" t="s">
        <v>6702</v>
      </c>
      <c r="M5441" t="s">
        <v>11352</v>
      </c>
    </row>
    <row r="5442" spans="1:14" x14ac:dyDescent="0.25">
      <c r="A5442">
        <v>3302</v>
      </c>
      <c r="B5442" t="s">
        <v>11353</v>
      </c>
      <c r="C5442">
        <v>1912</v>
      </c>
      <c r="D5442">
        <v>3</v>
      </c>
      <c r="E5442">
        <v>762</v>
      </c>
      <c r="F5442" s="1">
        <v>4165</v>
      </c>
      <c r="G5442" t="s">
        <v>4226</v>
      </c>
      <c r="H5442" t="s">
        <v>4227</v>
      </c>
      <c r="I5442" t="s">
        <v>11354</v>
      </c>
      <c r="J5442" t="s">
        <v>6702</v>
      </c>
      <c r="K5442" t="s">
        <v>6702</v>
      </c>
      <c r="M5442" t="s">
        <v>11355</v>
      </c>
    </row>
    <row r="5443" spans="1:14" x14ac:dyDescent="0.25">
      <c r="A5443">
        <v>3353</v>
      </c>
      <c r="B5443" t="s">
        <v>7664</v>
      </c>
      <c r="C5443">
        <v>1912</v>
      </c>
      <c r="D5443">
        <v>3</v>
      </c>
      <c r="E5443">
        <v>766</v>
      </c>
      <c r="F5443" s="1">
        <v>4165</v>
      </c>
      <c r="G5443" t="s">
        <v>68</v>
      </c>
      <c r="H5443" t="s">
        <v>69</v>
      </c>
      <c r="I5443" t="s">
        <v>5352</v>
      </c>
      <c r="J5443" t="s">
        <v>151</v>
      </c>
      <c r="K5443" t="s">
        <v>151</v>
      </c>
      <c r="M5443" t="s">
        <v>11356</v>
      </c>
    </row>
    <row r="5444" spans="1:14" x14ac:dyDescent="0.25">
      <c r="A5444">
        <v>3328</v>
      </c>
      <c r="B5444" t="s">
        <v>11357</v>
      </c>
      <c r="C5444">
        <v>1912</v>
      </c>
      <c r="D5444">
        <v>3</v>
      </c>
      <c r="E5444">
        <v>764</v>
      </c>
      <c r="F5444" s="1">
        <v>4161</v>
      </c>
      <c r="G5444" t="s">
        <v>8847</v>
      </c>
      <c r="H5444" t="s">
        <v>3062</v>
      </c>
      <c r="I5444" t="s">
        <v>11358</v>
      </c>
      <c r="J5444" t="s">
        <v>11359</v>
      </c>
      <c r="K5444" t="s">
        <v>11359</v>
      </c>
      <c r="M5444" t="s">
        <v>11360</v>
      </c>
    </row>
    <row r="5445" spans="1:14" x14ac:dyDescent="0.25">
      <c r="A5445">
        <v>3333</v>
      </c>
      <c r="B5445" t="s">
        <v>11361</v>
      </c>
      <c r="C5445">
        <v>1912</v>
      </c>
      <c r="D5445">
        <v>3</v>
      </c>
      <c r="E5445">
        <v>764</v>
      </c>
      <c r="F5445" s="1">
        <v>4161</v>
      </c>
      <c r="G5445" t="s">
        <v>926</v>
      </c>
      <c r="H5445" t="s">
        <v>927</v>
      </c>
      <c r="I5445" t="s">
        <v>6623</v>
      </c>
      <c r="J5445" t="s">
        <v>928</v>
      </c>
      <c r="K5445" t="s">
        <v>928</v>
      </c>
      <c r="M5445" t="s">
        <v>11362</v>
      </c>
    </row>
    <row r="5446" spans="1:14" x14ac:dyDescent="0.25">
      <c r="A5446">
        <v>3284</v>
      </c>
      <c r="B5446" t="s">
        <v>10930</v>
      </c>
      <c r="C5446">
        <v>1912</v>
      </c>
      <c r="D5446">
        <v>3</v>
      </c>
      <c r="E5446">
        <v>760</v>
      </c>
      <c r="F5446" s="1">
        <v>4156</v>
      </c>
      <c r="G5446" t="s">
        <v>11363</v>
      </c>
      <c r="H5446" t="s">
        <v>9268</v>
      </c>
      <c r="I5446" t="s">
        <v>11364</v>
      </c>
      <c r="J5446" t="s">
        <v>7737</v>
      </c>
      <c r="K5446" t="s">
        <v>7737</v>
      </c>
      <c r="M5446" t="s">
        <v>11365</v>
      </c>
      <c r="N5446" t="s">
        <v>11367</v>
      </c>
    </row>
    <row r="5447" spans="1:14" x14ac:dyDescent="0.25">
      <c r="A5447">
        <v>3407</v>
      </c>
      <c r="B5447" t="s">
        <v>11368</v>
      </c>
      <c r="C5447">
        <v>1912</v>
      </c>
      <c r="D5447">
        <v>3</v>
      </c>
      <c r="E5447">
        <v>768</v>
      </c>
      <c r="F5447" s="1">
        <v>4154</v>
      </c>
      <c r="G5447" t="s">
        <v>3681</v>
      </c>
      <c r="H5447" t="s">
        <v>3682</v>
      </c>
      <c r="I5447" t="s">
        <v>11369</v>
      </c>
      <c r="J5447" t="s">
        <v>9217</v>
      </c>
      <c r="K5447" t="s">
        <v>9217</v>
      </c>
      <c r="M5447" t="s">
        <v>11370</v>
      </c>
    </row>
    <row r="5448" spans="1:14" x14ac:dyDescent="0.25">
      <c r="A5448">
        <v>3293</v>
      </c>
      <c r="B5448" t="s">
        <v>2328</v>
      </c>
      <c r="C5448">
        <v>1912</v>
      </c>
      <c r="D5448">
        <v>3</v>
      </c>
      <c r="E5448">
        <v>760</v>
      </c>
      <c r="F5448" s="1">
        <v>4153</v>
      </c>
      <c r="G5448" t="s">
        <v>926</v>
      </c>
      <c r="H5448" t="s">
        <v>927</v>
      </c>
      <c r="I5448" t="s">
        <v>926</v>
      </c>
      <c r="J5448" t="s">
        <v>928</v>
      </c>
      <c r="K5448" t="s">
        <v>928</v>
      </c>
      <c r="M5448" t="s">
        <v>11371</v>
      </c>
    </row>
    <row r="5449" spans="1:14" x14ac:dyDescent="0.25">
      <c r="A5449">
        <v>3366</v>
      </c>
      <c r="B5449" t="s">
        <v>11372</v>
      </c>
      <c r="C5449">
        <v>1912</v>
      </c>
      <c r="D5449">
        <v>3</v>
      </c>
      <c r="E5449">
        <v>767</v>
      </c>
      <c r="F5449" s="1">
        <v>4149</v>
      </c>
      <c r="G5449" t="s">
        <v>926</v>
      </c>
      <c r="H5449" t="s">
        <v>927</v>
      </c>
      <c r="I5449" t="s">
        <v>926</v>
      </c>
      <c r="J5449" t="s">
        <v>928</v>
      </c>
      <c r="K5449" t="s">
        <v>928</v>
      </c>
      <c r="M5449" t="s">
        <v>11373</v>
      </c>
    </row>
    <row r="5450" spans="1:14" x14ac:dyDescent="0.25">
      <c r="A5450">
        <v>3292</v>
      </c>
      <c r="B5450" t="s">
        <v>11374</v>
      </c>
      <c r="C5450">
        <v>1912</v>
      </c>
      <c r="D5450">
        <v>3</v>
      </c>
      <c r="E5450">
        <v>760</v>
      </c>
      <c r="F5450" s="1">
        <v>4148</v>
      </c>
      <c r="G5450" t="s">
        <v>926</v>
      </c>
      <c r="H5450" t="s">
        <v>927</v>
      </c>
      <c r="I5450" t="s">
        <v>926</v>
      </c>
      <c r="J5450" t="s">
        <v>928</v>
      </c>
      <c r="K5450" t="s">
        <v>928</v>
      </c>
      <c r="M5450" t="s">
        <v>11375</v>
      </c>
    </row>
    <row r="5451" spans="1:14" x14ac:dyDescent="0.25">
      <c r="A5451">
        <v>3226</v>
      </c>
      <c r="B5451" t="s">
        <v>11376</v>
      </c>
      <c r="C5451">
        <v>1912</v>
      </c>
      <c r="D5451">
        <v>3</v>
      </c>
      <c r="E5451">
        <v>762</v>
      </c>
      <c r="F5451" s="1">
        <v>4147</v>
      </c>
      <c r="G5451" t="s">
        <v>18</v>
      </c>
      <c r="H5451" t="s">
        <v>19</v>
      </c>
      <c r="I5451" t="s">
        <v>20</v>
      </c>
      <c r="J5451" t="s">
        <v>21</v>
      </c>
      <c r="K5451" t="s">
        <v>21</v>
      </c>
      <c r="M5451" t="s">
        <v>11377</v>
      </c>
    </row>
    <row r="5452" spans="1:14" x14ac:dyDescent="0.25">
      <c r="A5452">
        <v>3272</v>
      </c>
      <c r="B5452" t="s">
        <v>11378</v>
      </c>
      <c r="C5452">
        <v>1912</v>
      </c>
      <c r="D5452">
        <v>3</v>
      </c>
      <c r="E5452">
        <v>759</v>
      </c>
      <c r="F5452" s="1">
        <v>4146</v>
      </c>
      <c r="G5452" t="s">
        <v>4226</v>
      </c>
      <c r="H5452" t="s">
        <v>4227</v>
      </c>
      <c r="I5452" t="s">
        <v>8277</v>
      </c>
      <c r="J5452" t="s">
        <v>8249</v>
      </c>
      <c r="K5452" t="s">
        <v>8249</v>
      </c>
      <c r="M5452" t="s">
        <v>11379</v>
      </c>
    </row>
    <row r="5453" spans="1:14" x14ac:dyDescent="0.25">
      <c r="A5453">
        <v>3424</v>
      </c>
      <c r="B5453" t="s">
        <v>11380</v>
      </c>
      <c r="C5453">
        <v>1912</v>
      </c>
      <c r="D5453">
        <v>3</v>
      </c>
      <c r="E5453">
        <v>768</v>
      </c>
      <c r="F5453" s="1">
        <v>4146</v>
      </c>
      <c r="G5453" t="s">
        <v>68</v>
      </c>
      <c r="H5453" t="s">
        <v>69</v>
      </c>
      <c r="I5453" t="s">
        <v>4782</v>
      </c>
      <c r="J5453" t="s">
        <v>565</v>
      </c>
      <c r="K5453" t="s">
        <v>565</v>
      </c>
      <c r="M5453" t="s">
        <v>11381</v>
      </c>
    </row>
    <row r="5454" spans="1:14" x14ac:dyDescent="0.25">
      <c r="A5454">
        <v>3459</v>
      </c>
      <c r="B5454" t="s">
        <v>4717</v>
      </c>
      <c r="C5454">
        <v>1912</v>
      </c>
      <c r="D5454">
        <v>3</v>
      </c>
      <c r="E5454">
        <v>768</v>
      </c>
      <c r="F5454" s="1">
        <v>4146</v>
      </c>
      <c r="G5454" t="s">
        <v>926</v>
      </c>
      <c r="H5454" t="s">
        <v>927</v>
      </c>
      <c r="I5454" t="s">
        <v>926</v>
      </c>
      <c r="J5454" t="s">
        <v>928</v>
      </c>
      <c r="K5454" t="s">
        <v>928</v>
      </c>
      <c r="M5454" t="s">
        <v>11382</v>
      </c>
    </row>
    <row r="5455" spans="1:14" x14ac:dyDescent="0.25">
      <c r="A5455">
        <v>3458</v>
      </c>
      <c r="B5455" t="s">
        <v>11383</v>
      </c>
      <c r="C5455">
        <v>1912</v>
      </c>
      <c r="D5455">
        <v>3</v>
      </c>
      <c r="E5455">
        <v>768</v>
      </c>
      <c r="F5455" s="1">
        <v>4144</v>
      </c>
      <c r="G5455" t="s">
        <v>926</v>
      </c>
      <c r="H5455" t="s">
        <v>927</v>
      </c>
      <c r="I5455" t="s">
        <v>926</v>
      </c>
      <c r="J5455" t="s">
        <v>928</v>
      </c>
      <c r="K5455" t="s">
        <v>928</v>
      </c>
      <c r="M5455" t="s">
        <v>11384</v>
      </c>
    </row>
    <row r="5456" spans="1:14" x14ac:dyDescent="0.25">
      <c r="A5456">
        <v>3423</v>
      </c>
      <c r="B5456" t="s">
        <v>11385</v>
      </c>
      <c r="C5456">
        <v>1912</v>
      </c>
      <c r="D5456">
        <v>3</v>
      </c>
      <c r="E5456">
        <v>768</v>
      </c>
      <c r="F5456" s="1">
        <v>4143</v>
      </c>
      <c r="G5456" t="s">
        <v>68</v>
      </c>
      <c r="H5456" t="s">
        <v>69</v>
      </c>
      <c r="I5456" t="s">
        <v>4782</v>
      </c>
      <c r="J5456" t="s">
        <v>565</v>
      </c>
      <c r="K5456" t="s">
        <v>565</v>
      </c>
      <c r="M5456" t="s">
        <v>11386</v>
      </c>
    </row>
    <row r="5457" spans="1:14" x14ac:dyDescent="0.25">
      <c r="A5457">
        <v>3310</v>
      </c>
      <c r="B5457" t="s">
        <v>11387</v>
      </c>
      <c r="C5457">
        <v>1912</v>
      </c>
      <c r="D5457">
        <v>3</v>
      </c>
      <c r="E5457">
        <v>763</v>
      </c>
      <c r="F5457" s="1">
        <v>4142</v>
      </c>
      <c r="G5457" t="s">
        <v>8847</v>
      </c>
      <c r="H5457" t="s">
        <v>3062</v>
      </c>
      <c r="I5457" t="s">
        <v>11388</v>
      </c>
      <c r="J5457" t="s">
        <v>10628</v>
      </c>
      <c r="K5457" t="s">
        <v>10628</v>
      </c>
      <c r="M5457" t="s">
        <v>11389</v>
      </c>
    </row>
    <row r="5458" spans="1:14" x14ac:dyDescent="0.25">
      <c r="A5458">
        <v>3365</v>
      </c>
      <c r="B5458" t="s">
        <v>11390</v>
      </c>
      <c r="C5458">
        <v>1912</v>
      </c>
      <c r="D5458">
        <v>3</v>
      </c>
      <c r="E5458">
        <v>767</v>
      </c>
      <c r="F5458" s="1">
        <v>4142</v>
      </c>
      <c r="G5458" t="s">
        <v>926</v>
      </c>
      <c r="H5458" t="s">
        <v>927</v>
      </c>
      <c r="I5458" t="s">
        <v>926</v>
      </c>
      <c r="J5458" t="s">
        <v>928</v>
      </c>
      <c r="K5458" t="s">
        <v>928</v>
      </c>
      <c r="M5458" t="s">
        <v>11391</v>
      </c>
    </row>
    <row r="5459" spans="1:14" x14ac:dyDescent="0.25">
      <c r="A5459">
        <v>3457</v>
      </c>
      <c r="B5459" t="s">
        <v>11392</v>
      </c>
      <c r="C5459">
        <v>1912</v>
      </c>
      <c r="D5459">
        <v>3</v>
      </c>
      <c r="E5459">
        <v>768</v>
      </c>
      <c r="F5459" s="1">
        <v>4142</v>
      </c>
      <c r="G5459" t="s">
        <v>926</v>
      </c>
      <c r="H5459" t="s">
        <v>927</v>
      </c>
      <c r="I5459" t="s">
        <v>926</v>
      </c>
      <c r="J5459" t="s">
        <v>928</v>
      </c>
      <c r="K5459" t="s">
        <v>928</v>
      </c>
      <c r="M5459" t="s">
        <v>11393</v>
      </c>
    </row>
    <row r="5460" spans="1:14" x14ac:dyDescent="0.25">
      <c r="A5460">
        <v>3385</v>
      </c>
      <c r="B5460" t="s">
        <v>3430</v>
      </c>
      <c r="C5460">
        <v>1912</v>
      </c>
      <c r="D5460">
        <v>3</v>
      </c>
      <c r="E5460">
        <v>767</v>
      </c>
      <c r="F5460" s="1">
        <v>4141</v>
      </c>
      <c r="G5460" t="s">
        <v>926</v>
      </c>
      <c r="H5460" t="s">
        <v>927</v>
      </c>
      <c r="I5460" t="s">
        <v>926</v>
      </c>
      <c r="J5460" t="s">
        <v>928</v>
      </c>
      <c r="K5460" t="s">
        <v>928</v>
      </c>
      <c r="M5460" t="s">
        <v>11394</v>
      </c>
    </row>
    <row r="5461" spans="1:14" x14ac:dyDescent="0.25">
      <c r="A5461">
        <v>3283</v>
      </c>
      <c r="B5461" t="s">
        <v>10211</v>
      </c>
      <c r="C5461">
        <v>1912</v>
      </c>
      <c r="D5461">
        <v>3</v>
      </c>
      <c r="E5461">
        <v>760</v>
      </c>
      <c r="F5461" s="1">
        <v>4140</v>
      </c>
      <c r="G5461" t="s">
        <v>68</v>
      </c>
      <c r="H5461" t="s">
        <v>69</v>
      </c>
      <c r="I5461" t="s">
        <v>11395</v>
      </c>
      <c r="J5461" t="s">
        <v>11396</v>
      </c>
      <c r="K5461" t="s">
        <v>11396</v>
      </c>
      <c r="M5461" t="s">
        <v>11397</v>
      </c>
      <c r="N5461" t="s">
        <v>11399</v>
      </c>
    </row>
    <row r="5462" spans="1:14" x14ac:dyDescent="0.25">
      <c r="A5462">
        <v>3397</v>
      </c>
      <c r="B5462" t="s">
        <v>11400</v>
      </c>
      <c r="C5462">
        <v>1912</v>
      </c>
      <c r="D5462">
        <v>3</v>
      </c>
      <c r="E5462">
        <v>767</v>
      </c>
      <c r="F5462" s="1">
        <v>4139</v>
      </c>
      <c r="G5462" t="s">
        <v>4504</v>
      </c>
      <c r="H5462" t="s">
        <v>4505</v>
      </c>
      <c r="I5462" t="s">
        <v>11086</v>
      </c>
      <c r="J5462" t="s">
        <v>11401</v>
      </c>
      <c r="K5462" t="s">
        <v>11401</v>
      </c>
      <c r="M5462" t="s">
        <v>11402</v>
      </c>
    </row>
    <row r="5463" spans="1:14" x14ac:dyDescent="0.25">
      <c r="A5463">
        <v>3331</v>
      </c>
      <c r="B5463" t="s">
        <v>11403</v>
      </c>
      <c r="C5463">
        <v>1912</v>
      </c>
      <c r="D5463">
        <v>3</v>
      </c>
      <c r="E5463">
        <v>764</v>
      </c>
      <c r="F5463" s="1">
        <v>4137</v>
      </c>
      <c r="G5463" t="s">
        <v>68</v>
      </c>
      <c r="H5463" t="s">
        <v>69</v>
      </c>
      <c r="I5463" t="s">
        <v>5352</v>
      </c>
      <c r="J5463" t="s">
        <v>151</v>
      </c>
      <c r="K5463" t="s">
        <v>151</v>
      </c>
      <c r="M5463" t="s">
        <v>11404</v>
      </c>
    </row>
    <row r="5464" spans="1:14" x14ac:dyDescent="0.25">
      <c r="A5464">
        <v>3422</v>
      </c>
      <c r="B5464" t="s">
        <v>11405</v>
      </c>
      <c r="C5464">
        <v>1912</v>
      </c>
      <c r="D5464">
        <v>3</v>
      </c>
      <c r="E5464">
        <v>768</v>
      </c>
      <c r="F5464" s="1">
        <v>4137</v>
      </c>
      <c r="G5464" t="s">
        <v>68</v>
      </c>
      <c r="H5464" t="s">
        <v>69</v>
      </c>
      <c r="I5464" t="s">
        <v>10580</v>
      </c>
      <c r="J5464" t="s">
        <v>10581</v>
      </c>
      <c r="K5464" t="s">
        <v>10581</v>
      </c>
      <c r="M5464" t="s">
        <v>11406</v>
      </c>
    </row>
    <row r="5465" spans="1:14" x14ac:dyDescent="0.25">
      <c r="A5465">
        <v>3325</v>
      </c>
      <c r="B5465" t="s">
        <v>11407</v>
      </c>
      <c r="C5465">
        <v>1912</v>
      </c>
      <c r="D5465">
        <v>3</v>
      </c>
      <c r="E5465">
        <v>764</v>
      </c>
      <c r="F5465" s="1">
        <v>4134</v>
      </c>
      <c r="G5465" t="s">
        <v>89</v>
      </c>
      <c r="H5465" t="s">
        <v>90</v>
      </c>
      <c r="I5465" t="s">
        <v>9945</v>
      </c>
      <c r="J5465" t="s">
        <v>9028</v>
      </c>
      <c r="K5465" t="s">
        <v>9028</v>
      </c>
      <c r="M5465" t="s">
        <v>11408</v>
      </c>
    </row>
    <row r="5466" spans="1:14" x14ac:dyDescent="0.25">
      <c r="A5466">
        <v>3273</v>
      </c>
      <c r="B5466" t="s">
        <v>11409</v>
      </c>
      <c r="C5466">
        <v>1912</v>
      </c>
      <c r="D5466">
        <v>3</v>
      </c>
      <c r="E5466">
        <v>759</v>
      </c>
      <c r="F5466" s="1">
        <v>4133</v>
      </c>
      <c r="G5466" t="s">
        <v>8847</v>
      </c>
      <c r="H5466" t="s">
        <v>3062</v>
      </c>
      <c r="I5466" t="s">
        <v>11197</v>
      </c>
      <c r="J5466" t="s">
        <v>11198</v>
      </c>
      <c r="K5466" t="s">
        <v>11198</v>
      </c>
      <c r="M5466" t="s">
        <v>11410</v>
      </c>
    </row>
    <row r="5467" spans="1:14" x14ac:dyDescent="0.25">
      <c r="A5467">
        <v>3421</v>
      </c>
      <c r="B5467" t="s">
        <v>11414</v>
      </c>
      <c r="C5467">
        <v>1912</v>
      </c>
      <c r="D5467">
        <v>3</v>
      </c>
      <c r="E5467">
        <v>768</v>
      </c>
      <c r="F5467" s="1">
        <v>4132</v>
      </c>
      <c r="G5467" t="s">
        <v>68</v>
      </c>
      <c r="H5467" t="s">
        <v>69</v>
      </c>
      <c r="I5467" t="s">
        <v>6019</v>
      </c>
      <c r="J5467" t="s">
        <v>6020</v>
      </c>
      <c r="K5467" t="s">
        <v>6020</v>
      </c>
      <c r="M5467" t="s">
        <v>11415</v>
      </c>
    </row>
    <row r="5468" spans="1:14" x14ac:dyDescent="0.25">
      <c r="A5468">
        <v>3282</v>
      </c>
      <c r="B5468" t="s">
        <v>11416</v>
      </c>
      <c r="C5468">
        <v>1912</v>
      </c>
      <c r="D5468">
        <v>3</v>
      </c>
      <c r="E5468">
        <v>760</v>
      </c>
      <c r="F5468" s="1">
        <v>4129</v>
      </c>
      <c r="G5468" t="s">
        <v>11363</v>
      </c>
      <c r="H5468" t="s">
        <v>9268</v>
      </c>
      <c r="I5468" t="s">
        <v>11417</v>
      </c>
      <c r="J5468" t="s">
        <v>7737</v>
      </c>
      <c r="K5468" t="s">
        <v>7737</v>
      </c>
      <c r="M5468" t="s">
        <v>11418</v>
      </c>
    </row>
    <row r="5469" spans="1:14" x14ac:dyDescent="0.25">
      <c r="A5469">
        <v>3301</v>
      </c>
      <c r="B5469" t="s">
        <v>11419</v>
      </c>
      <c r="C5469">
        <v>1912</v>
      </c>
      <c r="D5469">
        <v>3</v>
      </c>
      <c r="E5469">
        <v>762</v>
      </c>
      <c r="F5469" s="1">
        <v>4129</v>
      </c>
      <c r="G5469" t="s">
        <v>4226</v>
      </c>
      <c r="H5469" t="s">
        <v>4227</v>
      </c>
      <c r="I5469" t="s">
        <v>11354</v>
      </c>
      <c r="J5469" t="s">
        <v>6702</v>
      </c>
      <c r="K5469" t="s">
        <v>6702</v>
      </c>
      <c r="M5469" t="s">
        <v>11420</v>
      </c>
    </row>
    <row r="5470" spans="1:14" x14ac:dyDescent="0.25">
      <c r="A5470">
        <v>3277</v>
      </c>
      <c r="B5470" t="s">
        <v>11421</v>
      </c>
      <c r="C5470">
        <v>1912</v>
      </c>
      <c r="D5470">
        <v>3</v>
      </c>
      <c r="E5470">
        <v>760</v>
      </c>
      <c r="F5470" s="1">
        <v>4120</v>
      </c>
      <c r="G5470" t="s">
        <v>2657</v>
      </c>
      <c r="H5470" t="s">
        <v>2658</v>
      </c>
      <c r="I5470" t="s">
        <v>7779</v>
      </c>
      <c r="J5470" t="s">
        <v>7780</v>
      </c>
      <c r="K5470" t="s">
        <v>7780</v>
      </c>
      <c r="M5470" t="s">
        <v>11422</v>
      </c>
    </row>
    <row r="5471" spans="1:14" x14ac:dyDescent="0.25">
      <c r="A5471">
        <v>3319</v>
      </c>
      <c r="B5471" t="s">
        <v>11423</v>
      </c>
      <c r="C5471">
        <v>1912</v>
      </c>
      <c r="D5471">
        <v>3</v>
      </c>
      <c r="E5471">
        <v>763</v>
      </c>
      <c r="F5471" s="1">
        <v>4118</v>
      </c>
      <c r="G5471" t="s">
        <v>4226</v>
      </c>
      <c r="H5471" t="s">
        <v>4227</v>
      </c>
      <c r="I5471" t="s">
        <v>11354</v>
      </c>
      <c r="J5471" t="s">
        <v>6702</v>
      </c>
      <c r="K5471" t="s">
        <v>6702</v>
      </c>
      <c r="M5471" t="s">
        <v>11424</v>
      </c>
    </row>
    <row r="5472" spans="1:14" x14ac:dyDescent="0.25">
      <c r="A5472">
        <v>3332</v>
      </c>
      <c r="B5472" t="s">
        <v>11425</v>
      </c>
      <c r="C5472">
        <v>1912</v>
      </c>
      <c r="D5472">
        <v>3</v>
      </c>
      <c r="E5472">
        <v>764</v>
      </c>
      <c r="F5472" s="1">
        <v>4113</v>
      </c>
      <c r="G5472" t="s">
        <v>926</v>
      </c>
      <c r="H5472" t="s">
        <v>927</v>
      </c>
      <c r="I5472" t="s">
        <v>11426</v>
      </c>
      <c r="J5472" t="s">
        <v>928</v>
      </c>
      <c r="K5472" t="s">
        <v>928</v>
      </c>
      <c r="M5472" t="s">
        <v>11427</v>
      </c>
    </row>
    <row r="5473" spans="1:14" x14ac:dyDescent="0.25">
      <c r="A5473">
        <v>3456</v>
      </c>
      <c r="B5473" t="s">
        <v>11428</v>
      </c>
      <c r="C5473">
        <v>1912</v>
      </c>
      <c r="D5473">
        <v>3</v>
      </c>
      <c r="E5473">
        <v>768</v>
      </c>
      <c r="F5473" s="1">
        <v>4109</v>
      </c>
      <c r="G5473" t="s">
        <v>926</v>
      </c>
      <c r="H5473" t="s">
        <v>927</v>
      </c>
      <c r="I5473" t="s">
        <v>926</v>
      </c>
      <c r="J5473" t="s">
        <v>928</v>
      </c>
      <c r="K5473" t="s">
        <v>928</v>
      </c>
      <c r="M5473" t="s">
        <v>11429</v>
      </c>
    </row>
    <row r="5474" spans="1:14" x14ac:dyDescent="0.25">
      <c r="A5474">
        <v>3337</v>
      </c>
      <c r="B5474" t="s">
        <v>11430</v>
      </c>
      <c r="C5474">
        <v>1912</v>
      </c>
      <c r="D5474">
        <v>3</v>
      </c>
      <c r="E5474">
        <v>765</v>
      </c>
      <c r="F5474" s="1">
        <v>4107</v>
      </c>
      <c r="G5474" t="s">
        <v>4226</v>
      </c>
      <c r="H5474" t="s">
        <v>4227</v>
      </c>
      <c r="I5474" t="s">
        <v>8277</v>
      </c>
      <c r="J5474" t="s">
        <v>8249</v>
      </c>
      <c r="K5474" t="s">
        <v>8249</v>
      </c>
      <c r="M5474" t="s">
        <v>11431</v>
      </c>
    </row>
    <row r="5475" spans="1:14" x14ac:dyDescent="0.25">
      <c r="A5475">
        <v>3344</v>
      </c>
      <c r="B5475" t="s">
        <v>11432</v>
      </c>
      <c r="C5475">
        <v>1912</v>
      </c>
      <c r="D5475">
        <v>3</v>
      </c>
      <c r="E5475">
        <v>765</v>
      </c>
      <c r="F5475" s="1">
        <v>4107</v>
      </c>
      <c r="G5475" t="s">
        <v>4226</v>
      </c>
      <c r="H5475" t="s">
        <v>4227</v>
      </c>
      <c r="I5475" t="s">
        <v>11433</v>
      </c>
      <c r="J5475" t="s">
        <v>8785</v>
      </c>
      <c r="K5475" t="s">
        <v>8785</v>
      </c>
      <c r="M5475" t="s">
        <v>11434</v>
      </c>
    </row>
    <row r="5476" spans="1:14" x14ac:dyDescent="0.25">
      <c r="A5476">
        <v>3225</v>
      </c>
      <c r="B5476" t="s">
        <v>830</v>
      </c>
      <c r="C5476">
        <v>1912</v>
      </c>
      <c r="D5476">
        <v>3</v>
      </c>
      <c r="E5476">
        <v>762</v>
      </c>
      <c r="F5476" s="1">
        <v>4104</v>
      </c>
      <c r="G5476" t="s">
        <v>18</v>
      </c>
      <c r="H5476" t="s">
        <v>19</v>
      </c>
      <c r="I5476" t="s">
        <v>8974</v>
      </c>
      <c r="J5476" t="s">
        <v>8975</v>
      </c>
      <c r="K5476" t="s">
        <v>8975</v>
      </c>
      <c r="M5476" t="s">
        <v>11435</v>
      </c>
    </row>
    <row r="5477" spans="1:14" x14ac:dyDescent="0.25">
      <c r="A5477">
        <v>3281</v>
      </c>
      <c r="B5477" t="s">
        <v>4609</v>
      </c>
      <c r="C5477">
        <v>1912</v>
      </c>
      <c r="D5477">
        <v>3</v>
      </c>
      <c r="E5477">
        <v>760</v>
      </c>
      <c r="F5477" s="1">
        <v>4104</v>
      </c>
      <c r="G5477" t="s">
        <v>68</v>
      </c>
      <c r="H5477" t="s">
        <v>69</v>
      </c>
      <c r="I5477" t="s">
        <v>6860</v>
      </c>
      <c r="J5477" t="s">
        <v>119</v>
      </c>
      <c r="K5477" t="s">
        <v>119</v>
      </c>
      <c r="M5477" t="s">
        <v>11436</v>
      </c>
      <c r="N5477" t="s">
        <v>11438</v>
      </c>
    </row>
    <row r="5478" spans="1:14" x14ac:dyDescent="0.25">
      <c r="A5478">
        <v>3268</v>
      </c>
      <c r="B5478" t="s">
        <v>11439</v>
      </c>
      <c r="C5478">
        <v>1912</v>
      </c>
      <c r="D5478">
        <v>3</v>
      </c>
      <c r="E5478">
        <v>759</v>
      </c>
      <c r="F5478" s="1">
        <v>4100</v>
      </c>
      <c r="G5478" t="s">
        <v>18</v>
      </c>
      <c r="H5478" t="s">
        <v>19</v>
      </c>
      <c r="I5478" t="s">
        <v>9483</v>
      </c>
      <c r="J5478" t="s">
        <v>9484</v>
      </c>
      <c r="K5478" t="s">
        <v>9484</v>
      </c>
      <c r="M5478" t="s">
        <v>11440</v>
      </c>
    </row>
    <row r="5479" spans="1:14" x14ac:dyDescent="0.25">
      <c r="A5479">
        <v>3420</v>
      </c>
      <c r="B5479" t="s">
        <v>11441</v>
      </c>
      <c r="C5479">
        <v>1912</v>
      </c>
      <c r="D5479">
        <v>3</v>
      </c>
      <c r="E5479">
        <v>768</v>
      </c>
      <c r="F5479" s="1">
        <v>4099</v>
      </c>
      <c r="G5479" t="s">
        <v>11363</v>
      </c>
      <c r="H5479" t="s">
        <v>9268</v>
      </c>
      <c r="I5479" t="s">
        <v>11417</v>
      </c>
      <c r="J5479" t="s">
        <v>7737</v>
      </c>
      <c r="K5479" t="s">
        <v>7737</v>
      </c>
      <c r="M5479" t="s">
        <v>11442</v>
      </c>
    </row>
    <row r="5480" spans="1:14" x14ac:dyDescent="0.25">
      <c r="A5480">
        <v>3308</v>
      </c>
      <c r="B5480" t="s">
        <v>11443</v>
      </c>
      <c r="C5480">
        <v>1912</v>
      </c>
      <c r="D5480">
        <v>3</v>
      </c>
      <c r="E5480">
        <v>763</v>
      </c>
      <c r="F5480" s="1">
        <v>4097</v>
      </c>
      <c r="G5480" t="s">
        <v>8847</v>
      </c>
      <c r="H5480" t="s">
        <v>3062</v>
      </c>
      <c r="I5480" t="s">
        <v>11388</v>
      </c>
      <c r="J5480" t="s">
        <v>10628</v>
      </c>
      <c r="K5480" t="s">
        <v>10628</v>
      </c>
      <c r="M5480" t="s">
        <v>11444</v>
      </c>
    </row>
    <row r="5481" spans="1:14" x14ac:dyDescent="0.25">
      <c r="A5481">
        <v>3313</v>
      </c>
      <c r="B5481" t="s">
        <v>11445</v>
      </c>
      <c r="C5481">
        <v>1912</v>
      </c>
      <c r="D5481">
        <v>3</v>
      </c>
      <c r="E5481">
        <v>763</v>
      </c>
      <c r="F5481" s="1">
        <v>4093</v>
      </c>
      <c r="G5481" t="s">
        <v>2657</v>
      </c>
      <c r="H5481" t="s">
        <v>2658</v>
      </c>
      <c r="I5481" t="s">
        <v>7779</v>
      </c>
      <c r="J5481" t="s">
        <v>7780</v>
      </c>
      <c r="K5481" t="s">
        <v>7780</v>
      </c>
      <c r="M5481" t="s">
        <v>11446</v>
      </c>
    </row>
    <row r="5482" spans="1:14" x14ac:dyDescent="0.25">
      <c r="A5482">
        <v>3224</v>
      </c>
      <c r="B5482" t="s">
        <v>11447</v>
      </c>
      <c r="C5482">
        <v>1912</v>
      </c>
      <c r="D5482">
        <v>3</v>
      </c>
      <c r="E5482">
        <v>762</v>
      </c>
      <c r="F5482" s="1">
        <v>4092</v>
      </c>
      <c r="G5482" t="s">
        <v>18</v>
      </c>
      <c r="H5482" t="s">
        <v>19</v>
      </c>
      <c r="I5482" t="s">
        <v>11448</v>
      </c>
      <c r="J5482" t="s">
        <v>9405</v>
      </c>
      <c r="K5482" t="s">
        <v>9405</v>
      </c>
      <c r="M5482" t="s">
        <v>11449</v>
      </c>
    </row>
    <row r="5483" spans="1:14" x14ac:dyDescent="0.25">
      <c r="A5483">
        <v>3338</v>
      </c>
      <c r="B5483" t="s">
        <v>11450</v>
      </c>
      <c r="C5483">
        <v>1912</v>
      </c>
      <c r="D5483">
        <v>3</v>
      </c>
      <c r="E5483">
        <v>765</v>
      </c>
      <c r="F5483" s="1">
        <v>4074</v>
      </c>
      <c r="G5483" t="s">
        <v>8847</v>
      </c>
      <c r="H5483" t="s">
        <v>3062</v>
      </c>
      <c r="I5483" t="s">
        <v>10070</v>
      </c>
      <c r="J5483" t="s">
        <v>10071</v>
      </c>
      <c r="K5483" t="s">
        <v>10071</v>
      </c>
      <c r="M5483" t="s">
        <v>11451</v>
      </c>
    </row>
    <row r="5484" spans="1:14" x14ac:dyDescent="0.25">
      <c r="A5484">
        <v>3307</v>
      </c>
      <c r="B5484" t="s">
        <v>11452</v>
      </c>
      <c r="C5484">
        <v>1912</v>
      </c>
      <c r="D5484">
        <v>3</v>
      </c>
      <c r="E5484">
        <v>763</v>
      </c>
      <c r="F5484" s="1">
        <v>4073</v>
      </c>
      <c r="G5484" t="s">
        <v>8847</v>
      </c>
      <c r="H5484" t="s">
        <v>3062</v>
      </c>
      <c r="I5484" t="s">
        <v>11453</v>
      </c>
      <c r="J5484" t="s">
        <v>11454</v>
      </c>
      <c r="K5484" t="s">
        <v>11454</v>
      </c>
      <c r="M5484" t="s">
        <v>11455</v>
      </c>
    </row>
    <row r="5485" spans="1:14" x14ac:dyDescent="0.25">
      <c r="A5485">
        <v>3264</v>
      </c>
      <c r="B5485" t="s">
        <v>11456</v>
      </c>
      <c r="C5485">
        <v>1912</v>
      </c>
      <c r="D5485">
        <v>3</v>
      </c>
      <c r="E5485">
        <v>759</v>
      </c>
      <c r="F5485" s="1">
        <v>4071</v>
      </c>
      <c r="G5485" t="s">
        <v>8847</v>
      </c>
      <c r="H5485" t="s">
        <v>3062</v>
      </c>
      <c r="I5485" t="s">
        <v>11197</v>
      </c>
      <c r="J5485" t="s">
        <v>11198</v>
      </c>
      <c r="K5485" t="s">
        <v>11198</v>
      </c>
      <c r="M5485" t="s">
        <v>11457</v>
      </c>
    </row>
    <row r="5486" spans="1:14" x14ac:dyDescent="0.25">
      <c r="A5486">
        <v>3261</v>
      </c>
      <c r="B5486" t="s">
        <v>11458</v>
      </c>
      <c r="C5486">
        <v>1912</v>
      </c>
      <c r="D5486">
        <v>3</v>
      </c>
      <c r="E5486">
        <v>759</v>
      </c>
      <c r="F5486" s="1">
        <v>4070</v>
      </c>
      <c r="G5486" t="s">
        <v>4504</v>
      </c>
      <c r="H5486" t="s">
        <v>4505</v>
      </c>
      <c r="I5486" t="s">
        <v>11459</v>
      </c>
      <c r="J5486" t="s">
        <v>11460</v>
      </c>
      <c r="K5486" t="s">
        <v>11460</v>
      </c>
      <c r="M5486" t="s">
        <v>11461</v>
      </c>
    </row>
    <row r="5487" spans="1:14" x14ac:dyDescent="0.25">
      <c r="A5487">
        <v>3364</v>
      </c>
      <c r="B5487" t="s">
        <v>11462</v>
      </c>
      <c r="C5487">
        <v>1912</v>
      </c>
      <c r="D5487">
        <v>3</v>
      </c>
      <c r="E5487">
        <v>767</v>
      </c>
      <c r="F5487" s="1">
        <v>4065</v>
      </c>
      <c r="G5487" t="s">
        <v>926</v>
      </c>
      <c r="H5487" t="s">
        <v>927</v>
      </c>
      <c r="I5487" t="s">
        <v>926</v>
      </c>
      <c r="J5487" t="s">
        <v>928</v>
      </c>
      <c r="K5487" t="s">
        <v>928</v>
      </c>
      <c r="M5487" t="s">
        <v>11463</v>
      </c>
    </row>
    <row r="5488" spans="1:14" x14ac:dyDescent="0.25">
      <c r="A5488">
        <v>3276</v>
      </c>
      <c r="B5488" t="s">
        <v>11464</v>
      </c>
      <c r="C5488">
        <v>1912</v>
      </c>
      <c r="D5488">
        <v>3</v>
      </c>
      <c r="E5488">
        <v>760</v>
      </c>
      <c r="F5488" s="1">
        <v>4060</v>
      </c>
      <c r="G5488" t="s">
        <v>2657</v>
      </c>
      <c r="H5488" t="s">
        <v>2658</v>
      </c>
      <c r="I5488" t="s">
        <v>10559</v>
      </c>
      <c r="J5488" t="s">
        <v>10220</v>
      </c>
      <c r="K5488" t="s">
        <v>10220</v>
      </c>
      <c r="M5488" t="s">
        <v>11465</v>
      </c>
    </row>
    <row r="5489" spans="1:14" x14ac:dyDescent="0.25">
      <c r="A5489">
        <v>3352</v>
      </c>
      <c r="B5489" t="s">
        <v>11466</v>
      </c>
      <c r="C5489">
        <v>1912</v>
      </c>
      <c r="D5489">
        <v>3</v>
      </c>
      <c r="E5489">
        <v>766</v>
      </c>
      <c r="F5489" s="1">
        <v>4059</v>
      </c>
      <c r="G5489" t="s">
        <v>68</v>
      </c>
      <c r="H5489" t="s">
        <v>69</v>
      </c>
      <c r="I5489" t="s">
        <v>6019</v>
      </c>
      <c r="J5489" t="s">
        <v>6020</v>
      </c>
      <c r="K5489" t="s">
        <v>6020</v>
      </c>
      <c r="M5489" t="s">
        <v>11467</v>
      </c>
    </row>
    <row r="5490" spans="1:14" x14ac:dyDescent="0.25">
      <c r="A5490">
        <v>3275</v>
      </c>
      <c r="B5490" t="s">
        <v>10563</v>
      </c>
      <c r="C5490">
        <v>1912</v>
      </c>
      <c r="D5490">
        <v>3</v>
      </c>
      <c r="E5490">
        <v>760</v>
      </c>
      <c r="F5490" s="1">
        <v>4057</v>
      </c>
      <c r="G5490" t="s">
        <v>2657</v>
      </c>
      <c r="H5490" t="s">
        <v>2658</v>
      </c>
      <c r="I5490" t="s">
        <v>8444</v>
      </c>
      <c r="J5490" t="s">
        <v>9492</v>
      </c>
      <c r="K5490" t="s">
        <v>9492</v>
      </c>
      <c r="M5490" t="s">
        <v>11468</v>
      </c>
    </row>
    <row r="5491" spans="1:14" x14ac:dyDescent="0.25">
      <c r="A5491">
        <v>3454</v>
      </c>
      <c r="B5491" t="s">
        <v>11469</v>
      </c>
      <c r="C5491">
        <v>1912</v>
      </c>
      <c r="D5491">
        <v>3</v>
      </c>
      <c r="E5491">
        <v>768</v>
      </c>
      <c r="F5491" s="1">
        <v>4057</v>
      </c>
      <c r="G5491" t="s">
        <v>926</v>
      </c>
      <c r="H5491" t="s">
        <v>927</v>
      </c>
      <c r="I5491" t="s">
        <v>926</v>
      </c>
      <c r="J5491" t="s">
        <v>928</v>
      </c>
      <c r="K5491" t="s">
        <v>928</v>
      </c>
      <c r="M5491" t="s">
        <v>11470</v>
      </c>
    </row>
    <row r="5492" spans="1:14" x14ac:dyDescent="0.25">
      <c r="A5492">
        <v>3405</v>
      </c>
      <c r="B5492" t="s">
        <v>11471</v>
      </c>
      <c r="C5492">
        <v>1912</v>
      </c>
      <c r="D5492">
        <v>3</v>
      </c>
      <c r="E5492">
        <v>768</v>
      </c>
      <c r="F5492" s="1">
        <v>4055</v>
      </c>
      <c r="G5492" t="s">
        <v>2657</v>
      </c>
      <c r="H5492" t="s">
        <v>2658</v>
      </c>
      <c r="I5492" t="s">
        <v>7779</v>
      </c>
      <c r="J5492" t="s">
        <v>7780</v>
      </c>
      <c r="K5492" t="s">
        <v>7780</v>
      </c>
      <c r="M5492" t="s">
        <v>11472</v>
      </c>
    </row>
    <row r="5493" spans="1:14" x14ac:dyDescent="0.25">
      <c r="A5493">
        <v>3406</v>
      </c>
      <c r="B5493" t="s">
        <v>7786</v>
      </c>
      <c r="C5493">
        <v>1912</v>
      </c>
      <c r="D5493">
        <v>3</v>
      </c>
      <c r="E5493">
        <v>768</v>
      </c>
      <c r="F5493" s="1">
        <v>4055</v>
      </c>
      <c r="G5493" t="s">
        <v>2657</v>
      </c>
      <c r="H5493" t="s">
        <v>2658</v>
      </c>
      <c r="I5493" t="s">
        <v>7779</v>
      </c>
      <c r="J5493" t="s">
        <v>7780</v>
      </c>
      <c r="K5493" t="s">
        <v>7780</v>
      </c>
      <c r="M5493" t="s">
        <v>11473</v>
      </c>
    </row>
    <row r="5494" spans="1:14" x14ac:dyDescent="0.25">
      <c r="A5494">
        <v>3348</v>
      </c>
      <c r="B5494" t="s">
        <v>11474</v>
      </c>
      <c r="C5494">
        <v>1912</v>
      </c>
      <c r="D5494">
        <v>3</v>
      </c>
      <c r="E5494">
        <v>766</v>
      </c>
      <c r="F5494" s="1">
        <v>4050</v>
      </c>
      <c r="G5494" t="s">
        <v>8847</v>
      </c>
      <c r="H5494" t="s">
        <v>3062</v>
      </c>
      <c r="I5494" t="s">
        <v>11197</v>
      </c>
      <c r="J5494" t="s">
        <v>11198</v>
      </c>
      <c r="K5494" t="s">
        <v>11198</v>
      </c>
      <c r="M5494" t="s">
        <v>11475</v>
      </c>
    </row>
    <row r="5495" spans="1:14" x14ac:dyDescent="0.25">
      <c r="A5495">
        <v>3322</v>
      </c>
      <c r="B5495" t="s">
        <v>11476</v>
      </c>
      <c r="C5495">
        <v>1912</v>
      </c>
      <c r="D5495">
        <v>3</v>
      </c>
      <c r="E5495">
        <v>764</v>
      </c>
      <c r="F5495" s="1">
        <v>4044</v>
      </c>
      <c r="G5495" t="s">
        <v>68</v>
      </c>
      <c r="H5495" t="s">
        <v>69</v>
      </c>
      <c r="I5495" t="s">
        <v>11477</v>
      </c>
      <c r="J5495" t="s">
        <v>6453</v>
      </c>
      <c r="K5495" t="s">
        <v>6453</v>
      </c>
      <c r="M5495" t="s">
        <v>11478</v>
      </c>
      <c r="N5495" t="s">
        <v>11480</v>
      </c>
    </row>
    <row r="5496" spans="1:14" x14ac:dyDescent="0.25">
      <c r="A5496">
        <v>3402</v>
      </c>
      <c r="B5496" t="s">
        <v>11481</v>
      </c>
      <c r="C5496">
        <v>1912</v>
      </c>
      <c r="D5496">
        <v>3</v>
      </c>
      <c r="E5496">
        <v>767</v>
      </c>
      <c r="F5496" s="1">
        <v>4044</v>
      </c>
      <c r="G5496" t="s">
        <v>11251</v>
      </c>
      <c r="H5496" t="s">
        <v>3062</v>
      </c>
      <c r="I5496" t="s">
        <v>8812</v>
      </c>
      <c r="J5496" t="s">
        <v>11272</v>
      </c>
      <c r="K5496" t="s">
        <v>11272</v>
      </c>
      <c r="M5496" t="s">
        <v>11482</v>
      </c>
    </row>
    <row r="5497" spans="1:14" x14ac:dyDescent="0.25">
      <c r="A5497">
        <v>3453</v>
      </c>
      <c r="B5497" t="s">
        <v>11483</v>
      </c>
      <c r="C5497">
        <v>1912</v>
      </c>
      <c r="D5497">
        <v>3</v>
      </c>
      <c r="E5497">
        <v>768</v>
      </c>
      <c r="F5497" s="1">
        <v>4036</v>
      </c>
      <c r="G5497" t="s">
        <v>926</v>
      </c>
      <c r="H5497" t="s">
        <v>927</v>
      </c>
      <c r="I5497" t="s">
        <v>6623</v>
      </c>
      <c r="J5497" t="s">
        <v>928</v>
      </c>
      <c r="K5497" t="s">
        <v>928</v>
      </c>
      <c r="M5497" t="s">
        <v>11484</v>
      </c>
    </row>
    <row r="5498" spans="1:14" x14ac:dyDescent="0.25">
      <c r="A5498">
        <v>3266</v>
      </c>
      <c r="B5498" t="s">
        <v>11485</v>
      </c>
      <c r="C5498">
        <v>1912</v>
      </c>
      <c r="D5498">
        <v>3</v>
      </c>
      <c r="E5498">
        <v>759</v>
      </c>
      <c r="F5498" s="1">
        <v>4035</v>
      </c>
      <c r="G5498" t="s">
        <v>926</v>
      </c>
      <c r="H5498" t="s">
        <v>927</v>
      </c>
      <c r="I5498" t="s">
        <v>926</v>
      </c>
      <c r="J5498" t="s">
        <v>928</v>
      </c>
      <c r="K5498" t="s">
        <v>928</v>
      </c>
      <c r="M5498" t="s">
        <v>11486</v>
      </c>
    </row>
    <row r="5499" spans="1:14" x14ac:dyDescent="0.25">
      <c r="A5499">
        <v>3404</v>
      </c>
      <c r="B5499" t="s">
        <v>11487</v>
      </c>
      <c r="C5499">
        <v>1912</v>
      </c>
      <c r="D5499">
        <v>3</v>
      </c>
      <c r="E5499">
        <v>768</v>
      </c>
      <c r="F5499" s="1">
        <v>4035</v>
      </c>
      <c r="G5499" t="s">
        <v>2657</v>
      </c>
      <c r="H5499" t="s">
        <v>2658</v>
      </c>
      <c r="I5499" t="s">
        <v>8073</v>
      </c>
      <c r="J5499" t="s">
        <v>8074</v>
      </c>
      <c r="K5499" t="s">
        <v>8074</v>
      </c>
      <c r="M5499" t="s">
        <v>11488</v>
      </c>
    </row>
    <row r="5500" spans="1:14" x14ac:dyDescent="0.25">
      <c r="A5500">
        <v>3267</v>
      </c>
      <c r="B5500" t="s">
        <v>11489</v>
      </c>
      <c r="C5500">
        <v>1912</v>
      </c>
      <c r="D5500">
        <v>3</v>
      </c>
      <c r="E5500">
        <v>759</v>
      </c>
      <c r="F5500" s="1">
        <v>4031</v>
      </c>
      <c r="G5500" t="s">
        <v>18</v>
      </c>
      <c r="H5500" t="s">
        <v>19</v>
      </c>
      <c r="I5500" t="s">
        <v>9483</v>
      </c>
      <c r="J5500" t="s">
        <v>9484</v>
      </c>
      <c r="K5500" t="s">
        <v>9484</v>
      </c>
      <c r="M5500" t="s">
        <v>11490</v>
      </c>
    </row>
    <row r="5501" spans="1:14" x14ac:dyDescent="0.25">
      <c r="A5501">
        <v>3351</v>
      </c>
      <c r="B5501" t="s">
        <v>11491</v>
      </c>
      <c r="C5501">
        <v>1912</v>
      </c>
      <c r="D5501">
        <v>3</v>
      </c>
      <c r="E5501">
        <v>766</v>
      </c>
      <c r="F5501" s="1">
        <v>4030</v>
      </c>
      <c r="G5501" t="s">
        <v>68</v>
      </c>
      <c r="H5501" t="s">
        <v>69</v>
      </c>
      <c r="I5501" t="s">
        <v>4782</v>
      </c>
      <c r="J5501" t="s">
        <v>565</v>
      </c>
      <c r="K5501" t="s">
        <v>565</v>
      </c>
      <c r="M5501" t="s">
        <v>11492</v>
      </c>
      <c r="N5501" t="s">
        <v>11494</v>
      </c>
    </row>
    <row r="5502" spans="1:14" x14ac:dyDescent="0.25">
      <c r="A5502">
        <v>3280</v>
      </c>
      <c r="B5502" t="s">
        <v>11495</v>
      </c>
      <c r="C5502">
        <v>1912</v>
      </c>
      <c r="D5502">
        <v>3</v>
      </c>
      <c r="E5502">
        <v>760</v>
      </c>
      <c r="F5502" s="1">
        <v>4028</v>
      </c>
      <c r="G5502" t="s">
        <v>68</v>
      </c>
      <c r="H5502" t="s">
        <v>69</v>
      </c>
      <c r="I5502" t="s">
        <v>638</v>
      </c>
      <c r="J5502" t="s">
        <v>82</v>
      </c>
      <c r="K5502" t="s">
        <v>82</v>
      </c>
      <c r="M5502" t="s">
        <v>11496</v>
      </c>
      <c r="N5502" t="s">
        <v>11498</v>
      </c>
    </row>
    <row r="5503" spans="1:14" x14ac:dyDescent="0.25">
      <c r="A5503">
        <v>3347</v>
      </c>
      <c r="B5503" t="s">
        <v>11499</v>
      </c>
      <c r="C5503">
        <v>1912</v>
      </c>
      <c r="D5503">
        <v>3</v>
      </c>
      <c r="E5503">
        <v>766</v>
      </c>
      <c r="F5503" s="1">
        <v>4028</v>
      </c>
      <c r="G5503" t="s">
        <v>8847</v>
      </c>
      <c r="H5503" t="s">
        <v>3062</v>
      </c>
      <c r="I5503" t="s">
        <v>4363</v>
      </c>
      <c r="J5503" t="s">
        <v>910</v>
      </c>
      <c r="K5503" t="s">
        <v>910</v>
      </c>
      <c r="M5503" t="s">
        <v>11500</v>
      </c>
    </row>
    <row r="5504" spans="1:14" x14ac:dyDescent="0.25">
      <c r="A5504">
        <v>3223</v>
      </c>
      <c r="B5504" t="s">
        <v>11501</v>
      </c>
      <c r="C5504">
        <v>1912</v>
      </c>
      <c r="D5504">
        <v>3</v>
      </c>
      <c r="E5504">
        <v>762</v>
      </c>
      <c r="F5504" s="1">
        <v>4027</v>
      </c>
      <c r="G5504" t="s">
        <v>18</v>
      </c>
      <c r="H5504" t="s">
        <v>19</v>
      </c>
      <c r="I5504" t="s">
        <v>9404</v>
      </c>
      <c r="J5504" t="s">
        <v>9405</v>
      </c>
      <c r="K5504" t="s">
        <v>9405</v>
      </c>
      <c r="M5504" t="s">
        <v>11502</v>
      </c>
    </row>
    <row r="5505" spans="1:13" x14ac:dyDescent="0.25">
      <c r="A5505">
        <v>3263</v>
      </c>
      <c r="B5505" t="s">
        <v>11503</v>
      </c>
      <c r="C5505">
        <v>1912</v>
      </c>
      <c r="D5505">
        <v>3</v>
      </c>
      <c r="E5505">
        <v>759</v>
      </c>
      <c r="F5505" s="1">
        <v>4026</v>
      </c>
      <c r="G5505" t="s">
        <v>8847</v>
      </c>
      <c r="H5505" t="s">
        <v>3062</v>
      </c>
      <c r="I5505" t="s">
        <v>11197</v>
      </c>
      <c r="J5505" t="s">
        <v>11198</v>
      </c>
      <c r="K5505" t="s">
        <v>11198</v>
      </c>
      <c r="M5505" t="s">
        <v>11504</v>
      </c>
    </row>
    <row r="5506" spans="1:13" x14ac:dyDescent="0.25">
      <c r="A5506">
        <v>3412</v>
      </c>
      <c r="B5506" t="s">
        <v>11508</v>
      </c>
      <c r="C5506">
        <v>1911</v>
      </c>
      <c r="D5506">
        <v>3</v>
      </c>
      <c r="E5506">
        <v>406</v>
      </c>
      <c r="F5506" s="1">
        <v>4008</v>
      </c>
      <c r="G5506" t="s">
        <v>68</v>
      </c>
      <c r="H5506" t="s">
        <v>69</v>
      </c>
      <c r="I5506" t="s">
        <v>6070</v>
      </c>
      <c r="J5506" t="s">
        <v>2863</v>
      </c>
      <c r="K5506" t="s">
        <v>2863</v>
      </c>
      <c r="M5506" t="s">
        <v>11509</v>
      </c>
    </row>
    <row r="5507" spans="1:13" x14ac:dyDescent="0.25">
      <c r="A5507">
        <v>3719</v>
      </c>
      <c r="B5507" t="s">
        <v>11510</v>
      </c>
      <c r="C5507">
        <v>1911</v>
      </c>
      <c r="D5507">
        <v>3</v>
      </c>
      <c r="E5507">
        <v>410</v>
      </c>
      <c r="F5507" s="1">
        <v>4007</v>
      </c>
      <c r="G5507" t="s">
        <v>2657</v>
      </c>
      <c r="H5507" t="s">
        <v>2658</v>
      </c>
      <c r="I5507" t="s">
        <v>11511</v>
      </c>
      <c r="J5507" t="s">
        <v>11512</v>
      </c>
      <c r="K5507" t="s">
        <v>11512</v>
      </c>
      <c r="M5507" t="s">
        <v>11513</v>
      </c>
    </row>
    <row r="5508" spans="1:13" x14ac:dyDescent="0.25">
      <c r="A5508">
        <v>3411</v>
      </c>
      <c r="B5508" t="s">
        <v>11514</v>
      </c>
      <c r="C5508">
        <v>1911</v>
      </c>
      <c r="D5508">
        <v>3</v>
      </c>
      <c r="E5508">
        <v>406</v>
      </c>
      <c r="F5508" s="1">
        <v>4006</v>
      </c>
      <c r="G5508" t="s">
        <v>68</v>
      </c>
      <c r="H5508" t="s">
        <v>69</v>
      </c>
      <c r="I5508" t="s">
        <v>10580</v>
      </c>
      <c r="J5508" t="s">
        <v>10581</v>
      </c>
      <c r="K5508" t="s">
        <v>10581</v>
      </c>
      <c r="M5508" t="s">
        <v>11515</v>
      </c>
    </row>
    <row r="5509" spans="1:13" x14ac:dyDescent="0.25">
      <c r="A5509">
        <v>3176</v>
      </c>
      <c r="B5509" t="s">
        <v>11516</v>
      </c>
      <c r="C5509">
        <v>1911</v>
      </c>
      <c r="D5509">
        <v>3</v>
      </c>
      <c r="E5509">
        <v>406</v>
      </c>
      <c r="F5509" s="1">
        <v>4001</v>
      </c>
      <c r="G5509" t="s">
        <v>2657</v>
      </c>
      <c r="H5509" t="s">
        <v>2658</v>
      </c>
      <c r="I5509" t="s">
        <v>7779</v>
      </c>
      <c r="J5509" t="s">
        <v>7780</v>
      </c>
      <c r="K5509" t="s">
        <v>7780</v>
      </c>
      <c r="M5509" t="s">
        <v>11517</v>
      </c>
    </row>
    <row r="5510" spans="1:13" x14ac:dyDescent="0.25">
      <c r="A5510">
        <v>3715</v>
      </c>
      <c r="B5510" t="s">
        <v>11518</v>
      </c>
      <c r="C5510">
        <v>1911</v>
      </c>
      <c r="D5510">
        <v>3</v>
      </c>
      <c r="E5510">
        <v>409</v>
      </c>
      <c r="F5510" s="1">
        <v>4000</v>
      </c>
      <c r="G5510" t="s">
        <v>8847</v>
      </c>
      <c r="H5510" t="s">
        <v>3062</v>
      </c>
      <c r="I5510" t="s">
        <v>11519</v>
      </c>
      <c r="J5510" t="s">
        <v>10628</v>
      </c>
      <c r="K5510" t="s">
        <v>10628</v>
      </c>
      <c r="M5510" t="s">
        <v>11520</v>
      </c>
    </row>
    <row r="5511" spans="1:13" x14ac:dyDescent="0.25">
      <c r="A5511">
        <v>3467</v>
      </c>
      <c r="B5511" t="s">
        <v>11521</v>
      </c>
      <c r="C5511">
        <v>1911</v>
      </c>
      <c r="D5511">
        <v>3</v>
      </c>
      <c r="E5511">
        <v>408</v>
      </c>
      <c r="F5511" s="1">
        <v>3996</v>
      </c>
      <c r="G5511" t="s">
        <v>8284</v>
      </c>
      <c r="H5511" t="s">
        <v>8285</v>
      </c>
      <c r="I5511" t="s">
        <v>11522</v>
      </c>
      <c r="J5511" t="s">
        <v>11523</v>
      </c>
      <c r="K5511" t="s">
        <v>11523</v>
      </c>
      <c r="M5511" t="s">
        <v>11524</v>
      </c>
    </row>
    <row r="5512" spans="1:13" x14ac:dyDescent="0.25">
      <c r="A5512">
        <v>3252</v>
      </c>
      <c r="B5512" t="s">
        <v>11525</v>
      </c>
      <c r="C5512">
        <v>1911</v>
      </c>
      <c r="D5512">
        <v>3</v>
      </c>
      <c r="E5512">
        <v>414</v>
      </c>
      <c r="F5512" s="1">
        <v>3995</v>
      </c>
      <c r="G5512" t="s">
        <v>8284</v>
      </c>
      <c r="H5512" t="s">
        <v>8285</v>
      </c>
      <c r="I5512" t="s">
        <v>10379</v>
      </c>
      <c r="J5512" t="s">
        <v>8287</v>
      </c>
      <c r="K5512" t="s">
        <v>8287</v>
      </c>
      <c r="M5512" t="s">
        <v>11526</v>
      </c>
    </row>
    <row r="5513" spans="1:13" x14ac:dyDescent="0.25">
      <c r="A5513">
        <v>3410</v>
      </c>
      <c r="B5513" t="s">
        <v>11527</v>
      </c>
      <c r="C5513">
        <v>1911</v>
      </c>
      <c r="D5513">
        <v>3</v>
      </c>
      <c r="E5513">
        <v>406</v>
      </c>
      <c r="F5513" s="1">
        <v>3993</v>
      </c>
      <c r="G5513" t="s">
        <v>68</v>
      </c>
      <c r="H5513" t="s">
        <v>69</v>
      </c>
      <c r="I5513" t="s">
        <v>6860</v>
      </c>
      <c r="J5513" t="s">
        <v>119</v>
      </c>
      <c r="K5513" t="s">
        <v>119</v>
      </c>
      <c r="M5513" t="s">
        <v>11528</v>
      </c>
    </row>
    <row r="5514" spans="1:13" x14ac:dyDescent="0.25">
      <c r="A5514">
        <v>3167</v>
      </c>
      <c r="B5514" t="s">
        <v>11529</v>
      </c>
      <c r="C5514">
        <v>1911</v>
      </c>
      <c r="D5514">
        <v>3</v>
      </c>
      <c r="E5514">
        <v>405</v>
      </c>
      <c r="F5514" s="1">
        <v>3989</v>
      </c>
      <c r="G5514" t="s">
        <v>18</v>
      </c>
      <c r="H5514" t="s">
        <v>19</v>
      </c>
      <c r="I5514" t="s">
        <v>10488</v>
      </c>
      <c r="J5514" t="s">
        <v>10489</v>
      </c>
      <c r="K5514" t="s">
        <v>10489</v>
      </c>
      <c r="M5514" t="s">
        <v>11530</v>
      </c>
    </row>
    <row r="5515" spans="1:13" x14ac:dyDescent="0.25">
      <c r="A5515">
        <v>3409</v>
      </c>
      <c r="B5515" t="s">
        <v>11531</v>
      </c>
      <c r="C5515">
        <v>1911</v>
      </c>
      <c r="D5515">
        <v>3</v>
      </c>
      <c r="E5515">
        <v>406</v>
      </c>
      <c r="F5515" s="1">
        <v>3989</v>
      </c>
      <c r="G5515" t="s">
        <v>68</v>
      </c>
      <c r="H5515" t="s">
        <v>69</v>
      </c>
      <c r="I5515" t="s">
        <v>9634</v>
      </c>
      <c r="J5515" t="s">
        <v>9635</v>
      </c>
      <c r="K5515" t="s">
        <v>9635</v>
      </c>
      <c r="M5515" t="s">
        <v>11532</v>
      </c>
    </row>
    <row r="5516" spans="1:13" x14ac:dyDescent="0.25">
      <c r="A5516">
        <v>3464</v>
      </c>
      <c r="B5516" t="s">
        <v>11533</v>
      </c>
      <c r="C5516">
        <v>1911</v>
      </c>
      <c r="D5516">
        <v>3</v>
      </c>
      <c r="E5516">
        <v>408</v>
      </c>
      <c r="F5516" s="1">
        <v>3989</v>
      </c>
      <c r="G5516" t="s">
        <v>4226</v>
      </c>
      <c r="H5516" t="s">
        <v>4227</v>
      </c>
      <c r="I5516" t="s">
        <v>5117</v>
      </c>
      <c r="J5516" t="s">
        <v>4882</v>
      </c>
      <c r="K5516" t="s">
        <v>4882</v>
      </c>
      <c r="M5516" t="s">
        <v>11534</v>
      </c>
    </row>
    <row r="5517" spans="1:13" x14ac:dyDescent="0.25">
      <c r="A5517">
        <v>3444</v>
      </c>
      <c r="B5517" t="s">
        <v>11535</v>
      </c>
      <c r="C5517">
        <v>1911</v>
      </c>
      <c r="D5517">
        <v>3</v>
      </c>
      <c r="E5517">
        <v>407</v>
      </c>
      <c r="F5517" s="1">
        <v>3988</v>
      </c>
      <c r="G5517" t="s">
        <v>18</v>
      </c>
      <c r="H5517" t="s">
        <v>19</v>
      </c>
      <c r="I5517" t="s">
        <v>8974</v>
      </c>
      <c r="J5517" t="s">
        <v>8975</v>
      </c>
      <c r="K5517" t="s">
        <v>8975</v>
      </c>
      <c r="M5517" t="s">
        <v>11536</v>
      </c>
    </row>
    <row r="5518" spans="1:13" x14ac:dyDescent="0.25">
      <c r="A5518">
        <v>3251</v>
      </c>
      <c r="B5518" t="s">
        <v>11537</v>
      </c>
      <c r="C5518">
        <v>1911</v>
      </c>
      <c r="D5518">
        <v>3</v>
      </c>
      <c r="E5518">
        <v>414</v>
      </c>
      <c r="F5518" s="1">
        <v>3986</v>
      </c>
      <c r="G5518" t="s">
        <v>8284</v>
      </c>
      <c r="H5518" t="s">
        <v>8285</v>
      </c>
      <c r="I5518" t="s">
        <v>10379</v>
      </c>
      <c r="J5518" t="s">
        <v>8287</v>
      </c>
      <c r="K5518" t="s">
        <v>8287</v>
      </c>
      <c r="M5518" t="s">
        <v>11538</v>
      </c>
    </row>
    <row r="5519" spans="1:13" x14ac:dyDescent="0.25">
      <c r="A5519">
        <v>3175</v>
      </c>
      <c r="B5519" t="s">
        <v>11539</v>
      </c>
      <c r="C5519">
        <v>1911</v>
      </c>
      <c r="D5519">
        <v>3</v>
      </c>
      <c r="E5519">
        <v>406</v>
      </c>
      <c r="F5519" s="1">
        <v>3985</v>
      </c>
      <c r="G5519" t="s">
        <v>2657</v>
      </c>
      <c r="H5519" t="s">
        <v>2658</v>
      </c>
      <c r="I5519" t="s">
        <v>11540</v>
      </c>
      <c r="J5519" t="s">
        <v>11541</v>
      </c>
      <c r="K5519" t="s">
        <v>11541</v>
      </c>
      <c r="M5519" t="s">
        <v>11542</v>
      </c>
    </row>
    <row r="5520" spans="1:13" x14ac:dyDescent="0.25">
      <c r="A5520">
        <v>3723</v>
      </c>
      <c r="B5520" t="s">
        <v>11543</v>
      </c>
      <c r="C5520">
        <v>1911</v>
      </c>
      <c r="D5520">
        <v>3</v>
      </c>
      <c r="E5520">
        <v>410</v>
      </c>
      <c r="F5520" s="1">
        <v>3984</v>
      </c>
      <c r="G5520" t="s">
        <v>8847</v>
      </c>
      <c r="H5520" t="s">
        <v>3062</v>
      </c>
      <c r="I5520" t="s">
        <v>4363</v>
      </c>
      <c r="J5520" t="s">
        <v>910</v>
      </c>
      <c r="K5520" t="s">
        <v>910</v>
      </c>
      <c r="M5520" t="s">
        <v>11544</v>
      </c>
    </row>
    <row r="5521" spans="1:13" x14ac:dyDescent="0.25">
      <c r="A5521">
        <v>3776</v>
      </c>
      <c r="B5521" t="s">
        <v>4211</v>
      </c>
      <c r="C5521">
        <v>1911</v>
      </c>
      <c r="D5521">
        <v>3</v>
      </c>
      <c r="E5521">
        <v>412</v>
      </c>
      <c r="F5521" s="1">
        <v>3981</v>
      </c>
      <c r="G5521" t="s">
        <v>2657</v>
      </c>
      <c r="H5521" t="s">
        <v>2658</v>
      </c>
      <c r="I5521" t="s">
        <v>7779</v>
      </c>
      <c r="J5521" t="s">
        <v>7780</v>
      </c>
      <c r="K5521" t="s">
        <v>7780</v>
      </c>
      <c r="M5521" t="s">
        <v>11545</v>
      </c>
    </row>
    <row r="5522" spans="1:13" x14ac:dyDescent="0.25">
      <c r="A5522">
        <v>3381</v>
      </c>
      <c r="B5522" t="s">
        <v>11546</v>
      </c>
      <c r="C5522">
        <v>1911</v>
      </c>
      <c r="D5522">
        <v>3</v>
      </c>
      <c r="E5522">
        <v>406</v>
      </c>
      <c r="F5522" s="1">
        <v>3979</v>
      </c>
      <c r="G5522" t="s">
        <v>68</v>
      </c>
      <c r="H5522" t="s">
        <v>69</v>
      </c>
      <c r="I5522" t="s">
        <v>638</v>
      </c>
      <c r="J5522" t="s">
        <v>82</v>
      </c>
      <c r="K5522" t="s">
        <v>82</v>
      </c>
      <c r="M5522" t="s">
        <v>11547</v>
      </c>
    </row>
    <row r="5523" spans="1:13" x14ac:dyDescent="0.25">
      <c r="A5523">
        <v>3192</v>
      </c>
      <c r="B5523" t="s">
        <v>11548</v>
      </c>
      <c r="C5523">
        <v>1911</v>
      </c>
      <c r="D5523">
        <v>3</v>
      </c>
      <c r="E5523">
        <v>411</v>
      </c>
      <c r="F5523" s="1">
        <v>3978</v>
      </c>
      <c r="G5523" t="s">
        <v>8284</v>
      </c>
      <c r="H5523" t="s">
        <v>8285</v>
      </c>
      <c r="I5523" t="s">
        <v>10379</v>
      </c>
      <c r="J5523" t="s">
        <v>8287</v>
      </c>
      <c r="K5523" t="s">
        <v>8287</v>
      </c>
      <c r="M5523" t="s">
        <v>11549</v>
      </c>
    </row>
    <row r="5524" spans="1:13" x14ac:dyDescent="0.25">
      <c r="A5524">
        <v>3246</v>
      </c>
      <c r="B5524" t="s">
        <v>11550</v>
      </c>
      <c r="C5524">
        <v>1911</v>
      </c>
      <c r="D5524">
        <v>3</v>
      </c>
      <c r="E5524">
        <v>414</v>
      </c>
      <c r="F5524" s="1">
        <v>3978</v>
      </c>
      <c r="G5524" t="s">
        <v>8847</v>
      </c>
      <c r="H5524" t="s">
        <v>3062</v>
      </c>
      <c r="I5524" t="s">
        <v>9175</v>
      </c>
      <c r="J5524" t="s">
        <v>5971</v>
      </c>
      <c r="K5524" t="s">
        <v>5971</v>
      </c>
      <c r="M5524" t="s">
        <v>11551</v>
      </c>
    </row>
    <row r="5525" spans="1:13" x14ac:dyDescent="0.25">
      <c r="A5525">
        <v>3417</v>
      </c>
      <c r="B5525" t="s">
        <v>11552</v>
      </c>
      <c r="C5525">
        <v>1911</v>
      </c>
      <c r="D5525">
        <v>3</v>
      </c>
      <c r="E5525">
        <v>407</v>
      </c>
      <c r="F5525" s="1">
        <v>3978</v>
      </c>
      <c r="G5525" t="s">
        <v>926</v>
      </c>
      <c r="H5525" t="s">
        <v>927</v>
      </c>
      <c r="I5525" t="s">
        <v>926</v>
      </c>
      <c r="J5525" t="s">
        <v>928</v>
      </c>
      <c r="K5525" t="s">
        <v>928</v>
      </c>
      <c r="M5525" t="s">
        <v>11553</v>
      </c>
    </row>
    <row r="5526" spans="1:13" x14ac:dyDescent="0.25">
      <c r="A5526">
        <v>3855</v>
      </c>
      <c r="B5526" t="s">
        <v>11554</v>
      </c>
      <c r="C5526">
        <v>1911</v>
      </c>
      <c r="D5526">
        <v>3</v>
      </c>
      <c r="E5526">
        <v>414</v>
      </c>
      <c r="F5526" s="1">
        <v>3978</v>
      </c>
      <c r="G5526" t="s">
        <v>4226</v>
      </c>
      <c r="H5526" t="s">
        <v>4227</v>
      </c>
      <c r="I5526" t="s">
        <v>8277</v>
      </c>
      <c r="J5526" t="s">
        <v>8249</v>
      </c>
      <c r="K5526" t="s">
        <v>8249</v>
      </c>
      <c r="M5526" t="s">
        <v>11555</v>
      </c>
    </row>
    <row r="5527" spans="1:13" x14ac:dyDescent="0.25">
      <c r="A5527">
        <v>3470</v>
      </c>
      <c r="B5527" t="s">
        <v>11556</v>
      </c>
      <c r="C5527">
        <v>1911</v>
      </c>
      <c r="D5527">
        <v>3</v>
      </c>
      <c r="E5527">
        <v>408</v>
      </c>
      <c r="F5527" s="1">
        <v>3975</v>
      </c>
      <c r="G5527" t="s">
        <v>926</v>
      </c>
      <c r="H5527" t="s">
        <v>927</v>
      </c>
      <c r="I5527" t="s">
        <v>926</v>
      </c>
      <c r="J5527" t="s">
        <v>928</v>
      </c>
      <c r="K5527" t="s">
        <v>928</v>
      </c>
      <c r="M5527" t="s">
        <v>11557</v>
      </c>
    </row>
    <row r="5528" spans="1:13" x14ac:dyDescent="0.25">
      <c r="A5528">
        <v>3796</v>
      </c>
      <c r="B5528" t="s">
        <v>11558</v>
      </c>
      <c r="C5528">
        <v>1911</v>
      </c>
      <c r="D5528">
        <v>3</v>
      </c>
      <c r="E5528">
        <v>413</v>
      </c>
      <c r="F5528" s="1">
        <v>3975</v>
      </c>
      <c r="G5528" t="s">
        <v>18</v>
      </c>
      <c r="H5528" t="s">
        <v>19</v>
      </c>
      <c r="I5528" t="s">
        <v>11559</v>
      </c>
      <c r="J5528" t="s">
        <v>28</v>
      </c>
      <c r="K5528" t="s">
        <v>28</v>
      </c>
      <c r="M5528" t="s">
        <v>11560</v>
      </c>
    </row>
    <row r="5529" spans="1:13" x14ac:dyDescent="0.25">
      <c r="A5529">
        <v>3157</v>
      </c>
      <c r="B5529" t="s">
        <v>11561</v>
      </c>
      <c r="C5529">
        <v>1911</v>
      </c>
      <c r="D5529">
        <v>3</v>
      </c>
      <c r="E5529">
        <v>405</v>
      </c>
      <c r="F5529" s="1">
        <v>3967</v>
      </c>
      <c r="G5529" t="s">
        <v>18</v>
      </c>
      <c r="H5529" t="s">
        <v>19</v>
      </c>
      <c r="I5529" t="s">
        <v>11562</v>
      </c>
      <c r="J5529" t="s">
        <v>11563</v>
      </c>
      <c r="K5529" t="s">
        <v>11563</v>
      </c>
      <c r="M5529" t="s">
        <v>11564</v>
      </c>
    </row>
    <row r="5530" spans="1:13" x14ac:dyDescent="0.25">
      <c r="A5530">
        <v>3158</v>
      </c>
      <c r="B5530" t="s">
        <v>11565</v>
      </c>
      <c r="C5530">
        <v>1911</v>
      </c>
      <c r="D5530">
        <v>3</v>
      </c>
      <c r="E5530">
        <v>405</v>
      </c>
      <c r="F5530" s="1">
        <v>3967</v>
      </c>
      <c r="G5530" t="s">
        <v>18</v>
      </c>
      <c r="H5530" t="s">
        <v>19</v>
      </c>
      <c r="I5530" t="s">
        <v>11562</v>
      </c>
      <c r="J5530" t="s">
        <v>11563</v>
      </c>
      <c r="K5530" t="s">
        <v>11563</v>
      </c>
      <c r="M5530" t="s">
        <v>11566</v>
      </c>
    </row>
    <row r="5531" spans="1:13" x14ac:dyDescent="0.25">
      <c r="A5531">
        <v>3462</v>
      </c>
      <c r="B5531" t="s">
        <v>11567</v>
      </c>
      <c r="C5531">
        <v>1911</v>
      </c>
      <c r="D5531">
        <v>3</v>
      </c>
      <c r="E5531">
        <v>407</v>
      </c>
      <c r="F5531" s="1">
        <v>3967</v>
      </c>
      <c r="G5531" t="s">
        <v>8847</v>
      </c>
      <c r="H5531" t="s">
        <v>3062</v>
      </c>
      <c r="I5531" t="s">
        <v>11568</v>
      </c>
      <c r="J5531" t="s">
        <v>7116</v>
      </c>
      <c r="K5531" t="s">
        <v>7116</v>
      </c>
      <c r="M5531" t="s">
        <v>11569</v>
      </c>
    </row>
    <row r="5532" spans="1:13" x14ac:dyDescent="0.25">
      <c r="A5532">
        <v>3854</v>
      </c>
      <c r="B5532" t="s">
        <v>1952</v>
      </c>
      <c r="C5532">
        <v>1911</v>
      </c>
      <c r="D5532">
        <v>3</v>
      </c>
      <c r="E5532">
        <v>414</v>
      </c>
      <c r="F5532" s="1">
        <v>3967</v>
      </c>
      <c r="G5532" t="s">
        <v>4226</v>
      </c>
      <c r="H5532" t="s">
        <v>4227</v>
      </c>
      <c r="I5532" t="s">
        <v>8007</v>
      </c>
      <c r="J5532" t="s">
        <v>6702</v>
      </c>
      <c r="K5532" t="s">
        <v>6702</v>
      </c>
      <c r="M5532" t="s">
        <v>11570</v>
      </c>
    </row>
    <row r="5533" spans="1:13" x14ac:dyDescent="0.25">
      <c r="A5533">
        <v>3184</v>
      </c>
      <c r="B5533" t="s">
        <v>11571</v>
      </c>
      <c r="C5533">
        <v>1911</v>
      </c>
      <c r="D5533">
        <v>3</v>
      </c>
      <c r="E5533">
        <v>411</v>
      </c>
      <c r="F5533" s="1">
        <v>3965</v>
      </c>
      <c r="G5533" t="s">
        <v>68</v>
      </c>
      <c r="H5533" t="s">
        <v>69</v>
      </c>
      <c r="I5533" t="s">
        <v>638</v>
      </c>
      <c r="J5533" t="s">
        <v>82</v>
      </c>
      <c r="K5533" t="s">
        <v>82</v>
      </c>
      <c r="M5533" t="s">
        <v>11572</v>
      </c>
    </row>
    <row r="5534" spans="1:13" x14ac:dyDescent="0.25">
      <c r="A5534">
        <v>3151</v>
      </c>
      <c r="B5534" t="s">
        <v>11573</v>
      </c>
      <c r="C5534">
        <v>1911</v>
      </c>
      <c r="D5534">
        <v>3</v>
      </c>
      <c r="E5534">
        <v>404</v>
      </c>
      <c r="F5534" s="1">
        <v>3964</v>
      </c>
      <c r="G5534" t="s">
        <v>68</v>
      </c>
      <c r="H5534" t="s">
        <v>69</v>
      </c>
      <c r="I5534" t="s">
        <v>11574</v>
      </c>
      <c r="J5534" t="s">
        <v>11575</v>
      </c>
      <c r="K5534" t="s">
        <v>11575</v>
      </c>
      <c r="M5534" t="s">
        <v>11576</v>
      </c>
    </row>
    <row r="5535" spans="1:13" x14ac:dyDescent="0.25">
      <c r="A5535">
        <v>3152</v>
      </c>
      <c r="B5535" t="s">
        <v>11577</v>
      </c>
      <c r="C5535">
        <v>1911</v>
      </c>
      <c r="D5535">
        <v>3</v>
      </c>
      <c r="E5535">
        <v>404</v>
      </c>
      <c r="F5535" s="1">
        <v>3964</v>
      </c>
      <c r="G5535" t="s">
        <v>68</v>
      </c>
      <c r="H5535" t="s">
        <v>69</v>
      </c>
      <c r="I5535" t="s">
        <v>11574</v>
      </c>
      <c r="J5535" t="s">
        <v>11575</v>
      </c>
      <c r="K5535" t="s">
        <v>11575</v>
      </c>
      <c r="M5535" t="s">
        <v>11578</v>
      </c>
    </row>
    <row r="5536" spans="1:13" x14ac:dyDescent="0.25">
      <c r="A5536">
        <v>3853</v>
      </c>
      <c r="B5536" t="s">
        <v>732</v>
      </c>
      <c r="C5536">
        <v>1911</v>
      </c>
      <c r="D5536">
        <v>3</v>
      </c>
      <c r="E5536">
        <v>414</v>
      </c>
      <c r="F5536" s="1">
        <v>3960</v>
      </c>
      <c r="G5536" t="s">
        <v>4226</v>
      </c>
      <c r="H5536" t="s">
        <v>4227</v>
      </c>
      <c r="I5536" t="s">
        <v>1039</v>
      </c>
      <c r="J5536" t="s">
        <v>8054</v>
      </c>
      <c r="K5536" t="s">
        <v>8054</v>
      </c>
      <c r="M5536" t="s">
        <v>11579</v>
      </c>
    </row>
    <row r="5537" spans="1:13" x14ac:dyDescent="0.25">
      <c r="A5537">
        <v>3468</v>
      </c>
      <c r="B5537" t="s">
        <v>11580</v>
      </c>
      <c r="C5537">
        <v>1911</v>
      </c>
      <c r="D5537">
        <v>3</v>
      </c>
      <c r="E5537">
        <v>408</v>
      </c>
      <c r="F5537" s="1">
        <v>3959</v>
      </c>
      <c r="G5537" t="s">
        <v>2657</v>
      </c>
      <c r="H5537" t="s">
        <v>2658</v>
      </c>
      <c r="I5537" t="s">
        <v>11581</v>
      </c>
      <c r="J5537" t="s">
        <v>11582</v>
      </c>
      <c r="K5537" t="s">
        <v>11582</v>
      </c>
      <c r="M5537" t="s">
        <v>11583</v>
      </c>
    </row>
    <row r="5538" spans="1:13" x14ac:dyDescent="0.25">
      <c r="A5538">
        <v>3380</v>
      </c>
      <c r="B5538" t="s">
        <v>11584</v>
      </c>
      <c r="C5538">
        <v>1911</v>
      </c>
      <c r="D5538">
        <v>3</v>
      </c>
      <c r="E5538">
        <v>406</v>
      </c>
      <c r="F5538" s="1">
        <v>3957</v>
      </c>
      <c r="G5538" t="s">
        <v>68</v>
      </c>
      <c r="H5538" t="s">
        <v>69</v>
      </c>
      <c r="I5538" t="s">
        <v>638</v>
      </c>
      <c r="J5538" t="s">
        <v>82</v>
      </c>
      <c r="K5538" t="s">
        <v>82</v>
      </c>
      <c r="M5538" t="s">
        <v>11585</v>
      </c>
    </row>
    <row r="5539" spans="1:13" x14ac:dyDescent="0.25">
      <c r="A5539">
        <v>3186</v>
      </c>
      <c r="B5539" t="s">
        <v>80</v>
      </c>
      <c r="C5539">
        <v>1911</v>
      </c>
      <c r="D5539">
        <v>3</v>
      </c>
      <c r="E5539">
        <v>411</v>
      </c>
      <c r="F5539" s="1">
        <v>3955</v>
      </c>
      <c r="G5539" t="s">
        <v>106</v>
      </c>
      <c r="H5539" t="s">
        <v>107</v>
      </c>
      <c r="I5539" t="s">
        <v>108</v>
      </c>
      <c r="J5539" t="s">
        <v>109</v>
      </c>
      <c r="K5539" t="s">
        <v>109</v>
      </c>
      <c r="M5539" t="s">
        <v>11586</v>
      </c>
    </row>
    <row r="5540" spans="1:13" x14ac:dyDescent="0.25">
      <c r="A5540">
        <v>3775</v>
      </c>
      <c r="B5540" t="s">
        <v>11587</v>
      </c>
      <c r="C5540">
        <v>1911</v>
      </c>
      <c r="D5540">
        <v>3</v>
      </c>
      <c r="E5540">
        <v>412</v>
      </c>
      <c r="F5540" s="1">
        <v>3955</v>
      </c>
      <c r="G5540" t="s">
        <v>2657</v>
      </c>
      <c r="H5540" t="s">
        <v>2658</v>
      </c>
      <c r="I5540" t="s">
        <v>8444</v>
      </c>
      <c r="J5540" t="s">
        <v>8445</v>
      </c>
      <c r="K5540" t="s">
        <v>8445</v>
      </c>
      <c r="M5540" t="s">
        <v>11588</v>
      </c>
    </row>
    <row r="5541" spans="1:13" x14ac:dyDescent="0.25">
      <c r="A5541">
        <v>3185</v>
      </c>
      <c r="B5541" t="s">
        <v>3403</v>
      </c>
      <c r="C5541">
        <v>1911</v>
      </c>
      <c r="D5541">
        <v>3</v>
      </c>
      <c r="E5541">
        <v>411</v>
      </c>
      <c r="F5541" s="1">
        <v>3954</v>
      </c>
      <c r="G5541" t="s">
        <v>106</v>
      </c>
      <c r="H5541" t="s">
        <v>107</v>
      </c>
      <c r="I5541" t="s">
        <v>197</v>
      </c>
      <c r="J5541" t="s">
        <v>198</v>
      </c>
      <c r="K5541" t="s">
        <v>198</v>
      </c>
      <c r="M5541" t="s">
        <v>11589</v>
      </c>
    </row>
    <row r="5542" spans="1:13" x14ac:dyDescent="0.25">
      <c r="A5542">
        <v>3379</v>
      </c>
      <c r="B5542" t="s">
        <v>11590</v>
      </c>
      <c r="C5542">
        <v>1911</v>
      </c>
      <c r="D5542">
        <v>3</v>
      </c>
      <c r="E5542">
        <v>406</v>
      </c>
      <c r="F5542" s="1">
        <v>3954</v>
      </c>
      <c r="G5542" t="s">
        <v>68</v>
      </c>
      <c r="H5542" t="s">
        <v>69</v>
      </c>
      <c r="I5542" t="s">
        <v>10580</v>
      </c>
      <c r="J5542" t="s">
        <v>10581</v>
      </c>
      <c r="K5542" t="s">
        <v>10581</v>
      </c>
      <c r="M5542" t="s">
        <v>11591</v>
      </c>
    </row>
    <row r="5543" spans="1:13" x14ac:dyDescent="0.25">
      <c r="A5543">
        <v>3447</v>
      </c>
      <c r="B5543" t="s">
        <v>11592</v>
      </c>
      <c r="C5543">
        <v>1911</v>
      </c>
      <c r="D5543">
        <v>3</v>
      </c>
      <c r="E5543">
        <v>407</v>
      </c>
      <c r="F5543" s="1">
        <v>3954</v>
      </c>
      <c r="G5543" t="s">
        <v>4968</v>
      </c>
      <c r="H5543" t="s">
        <v>4969</v>
      </c>
      <c r="I5543" t="s">
        <v>11593</v>
      </c>
      <c r="J5543" t="s">
        <v>9904</v>
      </c>
      <c r="K5543" t="s">
        <v>9904</v>
      </c>
      <c r="M5543" t="s">
        <v>11594</v>
      </c>
    </row>
    <row r="5544" spans="1:13" x14ac:dyDescent="0.25">
      <c r="A5544">
        <v>3193</v>
      </c>
      <c r="B5544" t="s">
        <v>3748</v>
      </c>
      <c r="C5544">
        <v>1911</v>
      </c>
      <c r="D5544">
        <v>3</v>
      </c>
      <c r="E5544">
        <v>413</v>
      </c>
      <c r="F5544" s="1">
        <v>3953</v>
      </c>
      <c r="G5544" t="s">
        <v>68</v>
      </c>
      <c r="H5544" t="s">
        <v>69</v>
      </c>
      <c r="I5544" t="s">
        <v>6860</v>
      </c>
      <c r="J5544" t="s">
        <v>119</v>
      </c>
      <c r="K5544" t="s">
        <v>119</v>
      </c>
      <c r="M5544" t="s">
        <v>11595</v>
      </c>
    </row>
    <row r="5545" spans="1:13" x14ac:dyDescent="0.25">
      <c r="A5545">
        <v>3773</v>
      </c>
      <c r="B5545" t="s">
        <v>11596</v>
      </c>
      <c r="C5545">
        <v>1911</v>
      </c>
      <c r="D5545">
        <v>3</v>
      </c>
      <c r="E5545">
        <v>412</v>
      </c>
      <c r="F5545" s="1">
        <v>3953</v>
      </c>
      <c r="G5545" t="s">
        <v>2657</v>
      </c>
      <c r="H5545" t="s">
        <v>2658</v>
      </c>
      <c r="I5545" t="s">
        <v>11597</v>
      </c>
      <c r="J5545" t="s">
        <v>11598</v>
      </c>
      <c r="K5545" t="s">
        <v>11598</v>
      </c>
      <c r="M5545" t="s">
        <v>11599</v>
      </c>
    </row>
    <row r="5546" spans="1:13" x14ac:dyDescent="0.25">
      <c r="A5546">
        <v>3774</v>
      </c>
      <c r="B5546" t="s">
        <v>11600</v>
      </c>
      <c r="C5546">
        <v>1911</v>
      </c>
      <c r="D5546">
        <v>3</v>
      </c>
      <c r="E5546">
        <v>412</v>
      </c>
      <c r="F5546" s="1">
        <v>3953</v>
      </c>
      <c r="G5546" t="s">
        <v>2657</v>
      </c>
      <c r="H5546" t="s">
        <v>2658</v>
      </c>
      <c r="I5546" t="s">
        <v>8444</v>
      </c>
      <c r="J5546" t="s">
        <v>8445</v>
      </c>
      <c r="K5546" t="s">
        <v>8445</v>
      </c>
      <c r="M5546" t="s">
        <v>11601</v>
      </c>
    </row>
    <row r="5547" spans="1:13" x14ac:dyDescent="0.25">
      <c r="A5547">
        <v>3183</v>
      </c>
      <c r="B5547" t="s">
        <v>11602</v>
      </c>
      <c r="C5547">
        <v>1911</v>
      </c>
      <c r="D5547">
        <v>3</v>
      </c>
      <c r="E5547">
        <v>411</v>
      </c>
      <c r="F5547" s="1">
        <v>3952</v>
      </c>
      <c r="G5547" t="s">
        <v>68</v>
      </c>
      <c r="H5547" t="s">
        <v>69</v>
      </c>
      <c r="I5547" t="s">
        <v>638</v>
      </c>
      <c r="J5547" t="s">
        <v>82</v>
      </c>
      <c r="K5547" t="s">
        <v>82</v>
      </c>
      <c r="M5547" t="s">
        <v>11603</v>
      </c>
    </row>
    <row r="5548" spans="1:13" x14ac:dyDescent="0.25">
      <c r="A5548">
        <v>3724</v>
      </c>
      <c r="B5548" t="s">
        <v>11604</v>
      </c>
      <c r="C5548">
        <v>1911</v>
      </c>
      <c r="D5548">
        <v>3</v>
      </c>
      <c r="E5548">
        <v>410</v>
      </c>
      <c r="F5548" s="1">
        <v>3952</v>
      </c>
      <c r="G5548" t="s">
        <v>8284</v>
      </c>
      <c r="H5548" t="s">
        <v>8285</v>
      </c>
      <c r="I5548" t="s">
        <v>10379</v>
      </c>
      <c r="J5548" t="s">
        <v>8287</v>
      </c>
      <c r="K5548" t="s">
        <v>8287</v>
      </c>
      <c r="M5548" t="s">
        <v>11605</v>
      </c>
    </row>
    <row r="5549" spans="1:13" x14ac:dyDescent="0.25">
      <c r="A5549">
        <v>3191</v>
      </c>
      <c r="B5549" t="s">
        <v>11606</v>
      </c>
      <c r="C5549">
        <v>1911</v>
      </c>
      <c r="D5549">
        <v>3</v>
      </c>
      <c r="E5549">
        <v>411</v>
      </c>
      <c r="F5549" s="1">
        <v>3950</v>
      </c>
      <c r="G5549" t="s">
        <v>8284</v>
      </c>
      <c r="H5549" t="s">
        <v>8285</v>
      </c>
      <c r="I5549" t="s">
        <v>10379</v>
      </c>
      <c r="J5549" t="s">
        <v>8287</v>
      </c>
      <c r="K5549" t="s">
        <v>8287</v>
      </c>
      <c r="M5549" t="s">
        <v>11607</v>
      </c>
    </row>
    <row r="5550" spans="1:13" x14ac:dyDescent="0.25">
      <c r="A5550">
        <v>3646</v>
      </c>
      <c r="B5550" t="s">
        <v>6661</v>
      </c>
      <c r="C5550">
        <v>1911</v>
      </c>
      <c r="D5550">
        <v>3</v>
      </c>
      <c r="E5550">
        <v>408</v>
      </c>
      <c r="F5550" s="1">
        <v>3950</v>
      </c>
      <c r="G5550" t="s">
        <v>8284</v>
      </c>
      <c r="H5550" t="s">
        <v>8285</v>
      </c>
      <c r="I5550" t="s">
        <v>10379</v>
      </c>
      <c r="J5550" t="s">
        <v>8287</v>
      </c>
      <c r="K5550" t="s">
        <v>8287</v>
      </c>
      <c r="M5550" t="s">
        <v>11608</v>
      </c>
    </row>
    <row r="5551" spans="1:13" x14ac:dyDescent="0.25">
      <c r="A5551">
        <v>3852</v>
      </c>
      <c r="B5551" t="s">
        <v>11609</v>
      </c>
      <c r="C5551">
        <v>1911</v>
      </c>
      <c r="D5551">
        <v>3</v>
      </c>
      <c r="E5551">
        <v>414</v>
      </c>
      <c r="F5551" s="1">
        <v>3949</v>
      </c>
      <c r="G5551" t="s">
        <v>4226</v>
      </c>
      <c r="H5551" t="s">
        <v>4227</v>
      </c>
      <c r="I5551" t="s">
        <v>8007</v>
      </c>
      <c r="J5551" t="s">
        <v>6702</v>
      </c>
      <c r="K5551" t="s">
        <v>6702</v>
      </c>
      <c r="M5551" t="s">
        <v>11610</v>
      </c>
    </row>
    <row r="5552" spans="1:13" x14ac:dyDescent="0.25">
      <c r="A5552">
        <v>3647</v>
      </c>
      <c r="B5552" t="s">
        <v>10239</v>
      </c>
      <c r="C5552">
        <v>1911</v>
      </c>
      <c r="D5552">
        <v>3</v>
      </c>
      <c r="E5552">
        <v>409</v>
      </c>
      <c r="F5552" s="1">
        <v>3948</v>
      </c>
      <c r="G5552" t="s">
        <v>2657</v>
      </c>
      <c r="H5552" t="s">
        <v>2658</v>
      </c>
      <c r="I5552" t="s">
        <v>11581</v>
      </c>
      <c r="J5552" t="s">
        <v>11582</v>
      </c>
      <c r="K5552" t="s">
        <v>11582</v>
      </c>
      <c r="M5552" t="s">
        <v>11611</v>
      </c>
    </row>
    <row r="5553" spans="1:13" x14ac:dyDescent="0.25">
      <c r="A5553">
        <v>3648</v>
      </c>
      <c r="B5553" t="s">
        <v>11612</v>
      </c>
      <c r="C5553">
        <v>1911</v>
      </c>
      <c r="D5553">
        <v>3</v>
      </c>
      <c r="E5553">
        <v>409</v>
      </c>
      <c r="F5553" s="1">
        <v>3948</v>
      </c>
      <c r="G5553" t="s">
        <v>2657</v>
      </c>
      <c r="H5553" t="s">
        <v>2658</v>
      </c>
      <c r="I5553" t="s">
        <v>11581</v>
      </c>
      <c r="J5553" t="s">
        <v>11582</v>
      </c>
      <c r="K5553" t="s">
        <v>11582</v>
      </c>
      <c r="M5553" t="s">
        <v>11613</v>
      </c>
    </row>
    <row r="5554" spans="1:13" x14ac:dyDescent="0.25">
      <c r="A5554">
        <v>3726</v>
      </c>
      <c r="B5554" t="s">
        <v>11614</v>
      </c>
      <c r="C5554">
        <v>1911</v>
      </c>
      <c r="D5554">
        <v>3</v>
      </c>
      <c r="E5554">
        <v>410</v>
      </c>
      <c r="F5554" s="1">
        <v>3948</v>
      </c>
      <c r="G5554" t="s">
        <v>8847</v>
      </c>
      <c r="H5554" t="s">
        <v>3062</v>
      </c>
      <c r="I5554" t="s">
        <v>11615</v>
      </c>
      <c r="J5554" t="s">
        <v>11616</v>
      </c>
      <c r="K5554" t="s">
        <v>11616</v>
      </c>
      <c r="M5554" t="s">
        <v>11617</v>
      </c>
    </row>
    <row r="5555" spans="1:13" x14ac:dyDescent="0.25">
      <c r="A5555">
        <v>3795</v>
      </c>
      <c r="B5555" t="s">
        <v>11618</v>
      </c>
      <c r="C5555">
        <v>1911</v>
      </c>
      <c r="D5555">
        <v>3</v>
      </c>
      <c r="E5555">
        <v>413</v>
      </c>
      <c r="F5555" s="1">
        <v>3946</v>
      </c>
      <c r="G5555" t="s">
        <v>18</v>
      </c>
      <c r="H5555" t="s">
        <v>19</v>
      </c>
      <c r="I5555" t="s">
        <v>11619</v>
      </c>
      <c r="J5555" t="s">
        <v>1668</v>
      </c>
      <c r="K5555" t="s">
        <v>1668</v>
      </c>
      <c r="M5555" t="s">
        <v>11620</v>
      </c>
    </row>
    <row r="5556" spans="1:13" x14ac:dyDescent="0.25">
      <c r="A5556">
        <v>3650</v>
      </c>
      <c r="B5556" t="s">
        <v>4891</v>
      </c>
      <c r="C5556">
        <v>1911</v>
      </c>
      <c r="D5556">
        <v>3</v>
      </c>
      <c r="E5556">
        <v>409</v>
      </c>
      <c r="F5556" s="1">
        <v>3938</v>
      </c>
      <c r="G5556" t="s">
        <v>68</v>
      </c>
      <c r="H5556" t="s">
        <v>69</v>
      </c>
      <c r="I5556" t="s">
        <v>638</v>
      </c>
      <c r="J5556" t="s">
        <v>82</v>
      </c>
      <c r="K5556" t="s">
        <v>82</v>
      </c>
      <c r="M5556" t="s">
        <v>11621</v>
      </c>
    </row>
    <row r="5557" spans="1:13" x14ac:dyDescent="0.25">
      <c r="A5557">
        <v>3377</v>
      </c>
      <c r="B5557" t="s">
        <v>468</v>
      </c>
      <c r="C5557">
        <v>1911</v>
      </c>
      <c r="D5557">
        <v>3</v>
      </c>
      <c r="E5557">
        <v>406</v>
      </c>
      <c r="F5557" s="1">
        <v>3936</v>
      </c>
      <c r="G5557" t="s">
        <v>68</v>
      </c>
      <c r="H5557" t="s">
        <v>69</v>
      </c>
      <c r="I5557" t="s">
        <v>11395</v>
      </c>
      <c r="J5557" t="s">
        <v>11396</v>
      </c>
      <c r="K5557" t="s">
        <v>11396</v>
      </c>
      <c r="M5557" t="s">
        <v>11622</v>
      </c>
    </row>
    <row r="5558" spans="1:13" x14ac:dyDescent="0.25">
      <c r="A5558">
        <v>3378</v>
      </c>
      <c r="B5558" t="s">
        <v>224</v>
      </c>
      <c r="C5558">
        <v>1911</v>
      </c>
      <c r="D5558">
        <v>3</v>
      </c>
      <c r="E5558">
        <v>406</v>
      </c>
      <c r="F5558" s="1">
        <v>3936</v>
      </c>
      <c r="G5558" t="s">
        <v>68</v>
      </c>
      <c r="H5558" t="s">
        <v>69</v>
      </c>
      <c r="I5558" t="s">
        <v>638</v>
      </c>
      <c r="J5558" t="s">
        <v>82</v>
      </c>
      <c r="K5558" t="s">
        <v>82</v>
      </c>
      <c r="M5558" t="s">
        <v>11623</v>
      </c>
    </row>
    <row r="5559" spans="1:13" x14ac:dyDescent="0.25">
      <c r="A5559">
        <v>3772</v>
      </c>
      <c r="B5559" t="s">
        <v>7886</v>
      </c>
      <c r="C5559">
        <v>1911</v>
      </c>
      <c r="D5559">
        <v>3</v>
      </c>
      <c r="E5559">
        <v>412</v>
      </c>
      <c r="F5559" s="1">
        <v>3934</v>
      </c>
      <c r="G5559" t="s">
        <v>2657</v>
      </c>
      <c r="H5559" t="s">
        <v>2658</v>
      </c>
      <c r="I5559" t="s">
        <v>8628</v>
      </c>
      <c r="J5559" t="s">
        <v>8445</v>
      </c>
      <c r="K5559" t="s">
        <v>8445</v>
      </c>
      <c r="M5559" t="s">
        <v>11624</v>
      </c>
    </row>
    <row r="5560" spans="1:13" x14ac:dyDescent="0.25">
      <c r="A5560">
        <v>3156</v>
      </c>
      <c r="B5560" t="s">
        <v>11505</v>
      </c>
      <c r="C5560">
        <v>1911</v>
      </c>
      <c r="D5560">
        <v>3</v>
      </c>
      <c r="E5560">
        <v>405</v>
      </c>
      <c r="F5560" s="1">
        <v>3933</v>
      </c>
      <c r="G5560" t="s">
        <v>18</v>
      </c>
      <c r="H5560" t="s">
        <v>19</v>
      </c>
      <c r="I5560" t="s">
        <v>11559</v>
      </c>
      <c r="J5560" t="s">
        <v>28</v>
      </c>
      <c r="K5560" t="s">
        <v>28</v>
      </c>
      <c r="M5560" t="s">
        <v>11625</v>
      </c>
    </row>
    <row r="5561" spans="1:13" x14ac:dyDescent="0.25">
      <c r="A5561">
        <v>3182</v>
      </c>
      <c r="B5561" t="s">
        <v>4191</v>
      </c>
      <c r="C5561">
        <v>1911</v>
      </c>
      <c r="D5561">
        <v>3</v>
      </c>
      <c r="E5561">
        <v>411</v>
      </c>
      <c r="F5561" s="1">
        <v>3933</v>
      </c>
      <c r="G5561" t="s">
        <v>68</v>
      </c>
      <c r="H5561" t="s">
        <v>69</v>
      </c>
      <c r="I5561" t="s">
        <v>4782</v>
      </c>
      <c r="J5561" t="s">
        <v>565</v>
      </c>
      <c r="K5561" t="s">
        <v>565</v>
      </c>
      <c r="M5561" t="s">
        <v>11626</v>
      </c>
    </row>
    <row r="5562" spans="1:13" x14ac:dyDescent="0.25">
      <c r="A5562">
        <v>3851</v>
      </c>
      <c r="B5562" t="s">
        <v>11627</v>
      </c>
      <c r="C5562">
        <v>1911</v>
      </c>
      <c r="D5562">
        <v>3</v>
      </c>
      <c r="E5562">
        <v>414</v>
      </c>
      <c r="F5562" s="1">
        <v>3932</v>
      </c>
      <c r="G5562" t="s">
        <v>4226</v>
      </c>
      <c r="H5562" t="s">
        <v>4227</v>
      </c>
      <c r="I5562" t="s">
        <v>8007</v>
      </c>
      <c r="J5562" t="s">
        <v>6702</v>
      </c>
      <c r="K5562" t="s">
        <v>6702</v>
      </c>
      <c r="M5562" t="s">
        <v>11628</v>
      </c>
    </row>
    <row r="5563" spans="1:13" x14ac:dyDescent="0.25">
      <c r="A5563">
        <v>3792</v>
      </c>
      <c r="B5563" t="s">
        <v>11629</v>
      </c>
      <c r="C5563">
        <v>1911</v>
      </c>
      <c r="D5563">
        <v>3</v>
      </c>
      <c r="E5563">
        <v>413</v>
      </c>
      <c r="F5563" s="1">
        <v>3930</v>
      </c>
      <c r="G5563" t="s">
        <v>68</v>
      </c>
      <c r="H5563" t="s">
        <v>69</v>
      </c>
      <c r="I5563" t="s">
        <v>7350</v>
      </c>
      <c r="J5563" t="s">
        <v>5430</v>
      </c>
      <c r="K5563" t="s">
        <v>5430</v>
      </c>
      <c r="M5563" t="s">
        <v>11630</v>
      </c>
    </row>
    <row r="5564" spans="1:13" x14ac:dyDescent="0.25">
      <c r="A5564">
        <v>3181</v>
      </c>
      <c r="B5564" t="s">
        <v>8728</v>
      </c>
      <c r="C5564">
        <v>1911</v>
      </c>
      <c r="D5564">
        <v>3</v>
      </c>
      <c r="E5564">
        <v>411</v>
      </c>
      <c r="F5564" s="1">
        <v>3926</v>
      </c>
      <c r="G5564" t="s">
        <v>68</v>
      </c>
      <c r="H5564" t="s">
        <v>69</v>
      </c>
      <c r="I5564" t="s">
        <v>638</v>
      </c>
      <c r="J5564" t="s">
        <v>82</v>
      </c>
      <c r="K5564" t="s">
        <v>82</v>
      </c>
      <c r="M5564" t="s">
        <v>11631</v>
      </c>
    </row>
    <row r="5565" spans="1:13" x14ac:dyDescent="0.25">
      <c r="A5565">
        <v>3443</v>
      </c>
      <c r="B5565" t="s">
        <v>11632</v>
      </c>
      <c r="C5565">
        <v>1911</v>
      </c>
      <c r="D5565">
        <v>3</v>
      </c>
      <c r="E5565">
        <v>407</v>
      </c>
      <c r="F5565" s="1">
        <v>3926</v>
      </c>
      <c r="G5565" t="s">
        <v>18</v>
      </c>
      <c r="H5565" t="s">
        <v>19</v>
      </c>
      <c r="I5565" t="s">
        <v>9665</v>
      </c>
      <c r="J5565" t="s">
        <v>9666</v>
      </c>
      <c r="K5565" t="s">
        <v>9666</v>
      </c>
      <c r="M5565" t="s">
        <v>11633</v>
      </c>
    </row>
    <row r="5566" spans="1:13" x14ac:dyDescent="0.25">
      <c r="A5566">
        <v>3791</v>
      </c>
      <c r="B5566" t="s">
        <v>2259</v>
      </c>
      <c r="C5566">
        <v>1911</v>
      </c>
      <c r="D5566">
        <v>3</v>
      </c>
      <c r="E5566">
        <v>413</v>
      </c>
      <c r="F5566" s="1">
        <v>3926</v>
      </c>
      <c r="G5566" t="s">
        <v>68</v>
      </c>
      <c r="H5566" t="s">
        <v>69</v>
      </c>
      <c r="I5566" t="s">
        <v>4689</v>
      </c>
      <c r="J5566" t="s">
        <v>4690</v>
      </c>
      <c r="K5566" t="s">
        <v>4690</v>
      </c>
      <c r="M5566" t="s">
        <v>11634</v>
      </c>
    </row>
    <row r="5567" spans="1:13" x14ac:dyDescent="0.25">
      <c r="A5567">
        <v>3790</v>
      </c>
      <c r="B5567" t="s">
        <v>4215</v>
      </c>
      <c r="C5567">
        <v>1911</v>
      </c>
      <c r="D5567">
        <v>3</v>
      </c>
      <c r="E5567">
        <v>413</v>
      </c>
      <c r="F5567" s="1">
        <v>3925</v>
      </c>
      <c r="G5567" t="s">
        <v>68</v>
      </c>
      <c r="H5567" t="s">
        <v>69</v>
      </c>
      <c r="I5567" t="s">
        <v>638</v>
      </c>
      <c r="J5567" t="s">
        <v>82</v>
      </c>
      <c r="K5567" t="s">
        <v>82</v>
      </c>
      <c r="M5567" t="s">
        <v>11635</v>
      </c>
    </row>
    <row r="5568" spans="1:13" x14ac:dyDescent="0.25">
      <c r="A5568">
        <v>3850</v>
      </c>
      <c r="B5568" t="s">
        <v>11609</v>
      </c>
      <c r="C5568">
        <v>1911</v>
      </c>
      <c r="D5568">
        <v>3</v>
      </c>
      <c r="E5568">
        <v>414</v>
      </c>
      <c r="F5568" s="1">
        <v>3924</v>
      </c>
      <c r="G5568" t="s">
        <v>4226</v>
      </c>
      <c r="H5568" t="s">
        <v>4227</v>
      </c>
      <c r="I5568" t="s">
        <v>8007</v>
      </c>
      <c r="J5568" t="s">
        <v>6702</v>
      </c>
      <c r="K5568" t="s">
        <v>6702</v>
      </c>
      <c r="M5568" t="s">
        <v>11636</v>
      </c>
    </row>
    <row r="5569" spans="1:13" x14ac:dyDescent="0.25">
      <c r="A5569">
        <v>3442</v>
      </c>
      <c r="B5569" t="s">
        <v>11637</v>
      </c>
      <c r="C5569">
        <v>1911</v>
      </c>
      <c r="D5569">
        <v>3</v>
      </c>
      <c r="E5569">
        <v>407</v>
      </c>
      <c r="F5569" s="1">
        <v>3923</v>
      </c>
      <c r="G5569" t="s">
        <v>18</v>
      </c>
      <c r="H5569" t="s">
        <v>19</v>
      </c>
      <c r="I5569" t="s">
        <v>9483</v>
      </c>
      <c r="J5569" t="s">
        <v>9484</v>
      </c>
      <c r="K5569" t="s">
        <v>9484</v>
      </c>
      <c r="M5569" t="s">
        <v>11638</v>
      </c>
    </row>
    <row r="5570" spans="1:13" x14ac:dyDescent="0.25">
      <c r="A5570">
        <v>3189</v>
      </c>
      <c r="B5570" t="s">
        <v>11639</v>
      </c>
      <c r="C5570">
        <v>1911</v>
      </c>
      <c r="D5570">
        <v>3</v>
      </c>
      <c r="E5570">
        <v>411</v>
      </c>
      <c r="F5570" s="1">
        <v>3922</v>
      </c>
      <c r="G5570" t="s">
        <v>4226</v>
      </c>
      <c r="H5570" t="s">
        <v>4227</v>
      </c>
      <c r="I5570" t="s">
        <v>8007</v>
      </c>
      <c r="J5570" t="s">
        <v>6702</v>
      </c>
      <c r="K5570" t="s">
        <v>6702</v>
      </c>
      <c r="M5570" t="s">
        <v>11640</v>
      </c>
    </row>
    <row r="5571" spans="1:13" x14ac:dyDescent="0.25">
      <c r="A5571">
        <v>3441</v>
      </c>
      <c r="B5571" t="s">
        <v>11641</v>
      </c>
      <c r="C5571">
        <v>1911</v>
      </c>
      <c r="D5571">
        <v>3</v>
      </c>
      <c r="E5571">
        <v>407</v>
      </c>
      <c r="F5571" s="1">
        <v>3922</v>
      </c>
      <c r="G5571" t="s">
        <v>18</v>
      </c>
      <c r="H5571" t="s">
        <v>19</v>
      </c>
      <c r="I5571" t="s">
        <v>11642</v>
      </c>
      <c r="J5571" t="s">
        <v>11643</v>
      </c>
      <c r="K5571" t="s">
        <v>11643</v>
      </c>
      <c r="M5571" t="s">
        <v>11644</v>
      </c>
    </row>
    <row r="5572" spans="1:13" x14ac:dyDescent="0.25">
      <c r="A5572">
        <v>3376</v>
      </c>
      <c r="B5572" t="s">
        <v>11645</v>
      </c>
      <c r="C5572">
        <v>1911</v>
      </c>
      <c r="D5572">
        <v>3</v>
      </c>
      <c r="E5572">
        <v>406</v>
      </c>
      <c r="F5572" s="1">
        <v>3906</v>
      </c>
      <c r="G5572" t="s">
        <v>68</v>
      </c>
      <c r="H5572" t="s">
        <v>69</v>
      </c>
      <c r="I5572" t="s">
        <v>3288</v>
      </c>
      <c r="J5572" t="s">
        <v>218</v>
      </c>
      <c r="K5572" t="s">
        <v>218</v>
      </c>
      <c r="M5572" t="s">
        <v>11646</v>
      </c>
    </row>
    <row r="5573" spans="1:13" x14ac:dyDescent="0.25">
      <c r="A5573">
        <v>3649</v>
      </c>
      <c r="B5573" t="s">
        <v>11647</v>
      </c>
      <c r="C5573">
        <v>1911</v>
      </c>
      <c r="D5573">
        <v>3</v>
      </c>
      <c r="E5573">
        <v>409</v>
      </c>
      <c r="F5573" s="1">
        <v>3905</v>
      </c>
      <c r="G5573" t="s">
        <v>68</v>
      </c>
      <c r="H5573" t="s">
        <v>69</v>
      </c>
      <c r="I5573" t="s">
        <v>11395</v>
      </c>
      <c r="J5573" t="s">
        <v>11396</v>
      </c>
      <c r="K5573" t="s">
        <v>11396</v>
      </c>
      <c r="M5573" t="s">
        <v>11648</v>
      </c>
    </row>
    <row r="5574" spans="1:13" x14ac:dyDescent="0.25">
      <c r="A5574">
        <v>3159</v>
      </c>
      <c r="B5574" t="s">
        <v>1038</v>
      </c>
      <c r="C5574">
        <v>1911</v>
      </c>
      <c r="D5574">
        <v>3</v>
      </c>
      <c r="E5574">
        <v>405</v>
      </c>
      <c r="F5574" s="1">
        <v>3904</v>
      </c>
      <c r="G5574" t="s">
        <v>4968</v>
      </c>
      <c r="H5574" t="s">
        <v>4969</v>
      </c>
      <c r="I5574" t="s">
        <v>11593</v>
      </c>
      <c r="J5574" t="s">
        <v>9904</v>
      </c>
      <c r="K5574" t="s">
        <v>9904</v>
      </c>
      <c r="M5574" t="s">
        <v>11649</v>
      </c>
    </row>
    <row r="5575" spans="1:13" x14ac:dyDescent="0.25">
      <c r="A5575">
        <v>3727</v>
      </c>
      <c r="B5575" t="s">
        <v>11650</v>
      </c>
      <c r="C5575">
        <v>1911</v>
      </c>
      <c r="D5575">
        <v>3</v>
      </c>
      <c r="E5575">
        <v>411</v>
      </c>
      <c r="F5575" s="1">
        <v>3903</v>
      </c>
      <c r="G5575" t="s">
        <v>2657</v>
      </c>
      <c r="H5575" t="s">
        <v>2658</v>
      </c>
      <c r="I5575" t="s">
        <v>8444</v>
      </c>
      <c r="J5575" t="s">
        <v>8445</v>
      </c>
      <c r="K5575" t="s">
        <v>8445</v>
      </c>
      <c r="M5575" t="s">
        <v>11651</v>
      </c>
    </row>
    <row r="5576" spans="1:13" x14ac:dyDescent="0.25">
      <c r="A5576">
        <v>3199</v>
      </c>
      <c r="B5576" t="s">
        <v>11652</v>
      </c>
      <c r="C5576">
        <v>1911</v>
      </c>
      <c r="D5576">
        <v>3</v>
      </c>
      <c r="E5576">
        <v>413</v>
      </c>
      <c r="F5576" s="1">
        <v>3902</v>
      </c>
      <c r="G5576" t="s">
        <v>926</v>
      </c>
      <c r="H5576" t="s">
        <v>927</v>
      </c>
      <c r="I5576" t="s">
        <v>926</v>
      </c>
      <c r="J5576" t="s">
        <v>928</v>
      </c>
      <c r="K5576" t="s">
        <v>928</v>
      </c>
      <c r="M5576" t="s">
        <v>11653</v>
      </c>
    </row>
    <row r="5577" spans="1:13" x14ac:dyDescent="0.25">
      <c r="A5577">
        <v>3848</v>
      </c>
      <c r="B5577" t="s">
        <v>11654</v>
      </c>
      <c r="C5577">
        <v>1911</v>
      </c>
      <c r="D5577">
        <v>3</v>
      </c>
      <c r="E5577">
        <v>414</v>
      </c>
      <c r="F5577" s="1">
        <v>3900</v>
      </c>
      <c r="G5577" t="s">
        <v>4226</v>
      </c>
      <c r="H5577" t="s">
        <v>4227</v>
      </c>
      <c r="I5577" t="s">
        <v>8007</v>
      </c>
      <c r="J5577" t="s">
        <v>6702</v>
      </c>
      <c r="K5577" t="s">
        <v>6702</v>
      </c>
      <c r="M5577" t="s">
        <v>11655</v>
      </c>
    </row>
    <row r="5578" spans="1:13" x14ac:dyDescent="0.25">
      <c r="A5578">
        <v>3849</v>
      </c>
      <c r="B5578" t="s">
        <v>11656</v>
      </c>
      <c r="C5578">
        <v>1911</v>
      </c>
      <c r="D5578">
        <v>3</v>
      </c>
      <c r="E5578">
        <v>414</v>
      </c>
      <c r="F5578" s="1">
        <v>3900</v>
      </c>
      <c r="G5578" t="s">
        <v>4226</v>
      </c>
      <c r="H5578" t="s">
        <v>4227</v>
      </c>
      <c r="I5578" t="s">
        <v>8007</v>
      </c>
      <c r="J5578" t="s">
        <v>6702</v>
      </c>
      <c r="K5578" t="s">
        <v>6702</v>
      </c>
      <c r="M5578" t="s">
        <v>11657</v>
      </c>
    </row>
    <row r="5579" spans="1:13" x14ac:dyDescent="0.25">
      <c r="A5579">
        <v>3245</v>
      </c>
      <c r="B5579" t="s">
        <v>11658</v>
      </c>
      <c r="C5579">
        <v>1911</v>
      </c>
      <c r="D5579">
        <v>3</v>
      </c>
      <c r="E5579">
        <v>414</v>
      </c>
      <c r="F5579" s="1">
        <v>3898</v>
      </c>
      <c r="G5579" t="s">
        <v>8847</v>
      </c>
      <c r="H5579" t="s">
        <v>3062</v>
      </c>
      <c r="I5579" t="s">
        <v>907</v>
      </c>
      <c r="J5579" t="s">
        <v>10123</v>
      </c>
      <c r="K5579" t="s">
        <v>10123</v>
      </c>
      <c r="M5579" t="s">
        <v>11659</v>
      </c>
    </row>
    <row r="5580" spans="1:13" x14ac:dyDescent="0.25">
      <c r="A5580">
        <v>3174</v>
      </c>
      <c r="B5580" t="s">
        <v>11660</v>
      </c>
      <c r="C5580">
        <v>1911</v>
      </c>
      <c r="D5580">
        <v>3</v>
      </c>
      <c r="E5580">
        <v>406</v>
      </c>
      <c r="F5580" s="1">
        <v>3895</v>
      </c>
      <c r="G5580" t="s">
        <v>2657</v>
      </c>
      <c r="H5580" t="s">
        <v>2658</v>
      </c>
      <c r="I5580" t="s">
        <v>11661</v>
      </c>
      <c r="J5580" t="s">
        <v>11662</v>
      </c>
      <c r="K5580" t="s">
        <v>11662</v>
      </c>
      <c r="M5580" t="s">
        <v>11663</v>
      </c>
    </row>
    <row r="5581" spans="1:13" x14ac:dyDescent="0.25">
      <c r="A5581">
        <v>3847</v>
      </c>
      <c r="B5581" t="s">
        <v>11664</v>
      </c>
      <c r="C5581">
        <v>1911</v>
      </c>
      <c r="D5581">
        <v>3</v>
      </c>
      <c r="E5581">
        <v>414</v>
      </c>
      <c r="F5581" s="1">
        <v>3895</v>
      </c>
      <c r="G5581" t="s">
        <v>4226</v>
      </c>
      <c r="H5581" t="s">
        <v>4227</v>
      </c>
      <c r="I5581" t="s">
        <v>8007</v>
      </c>
      <c r="J5581" t="s">
        <v>6702</v>
      </c>
      <c r="K5581" t="s">
        <v>6702</v>
      </c>
      <c r="M5581" t="s">
        <v>11665</v>
      </c>
    </row>
    <row r="5582" spans="1:13" x14ac:dyDescent="0.25">
      <c r="A5582">
        <v>3180</v>
      </c>
      <c r="B5582" t="s">
        <v>8238</v>
      </c>
      <c r="C5582">
        <v>1911</v>
      </c>
      <c r="D5582">
        <v>3</v>
      </c>
      <c r="E5582">
        <v>411</v>
      </c>
      <c r="F5582" s="1">
        <v>3894</v>
      </c>
      <c r="G5582" t="s">
        <v>68</v>
      </c>
      <c r="H5582" t="s">
        <v>69</v>
      </c>
      <c r="I5582" t="s">
        <v>7350</v>
      </c>
      <c r="J5582" t="s">
        <v>5430</v>
      </c>
      <c r="K5582" t="s">
        <v>5430</v>
      </c>
      <c r="M5582" t="s">
        <v>11666</v>
      </c>
    </row>
    <row r="5583" spans="1:13" x14ac:dyDescent="0.25">
      <c r="A5583">
        <v>3244</v>
      </c>
      <c r="B5583" t="s">
        <v>11667</v>
      </c>
      <c r="C5583">
        <v>1911</v>
      </c>
      <c r="D5583">
        <v>3</v>
      </c>
      <c r="E5583">
        <v>414</v>
      </c>
      <c r="F5583" s="1">
        <v>3894</v>
      </c>
      <c r="G5583" t="s">
        <v>8847</v>
      </c>
      <c r="H5583" t="s">
        <v>3062</v>
      </c>
      <c r="I5583" t="s">
        <v>907</v>
      </c>
      <c r="J5583" t="s">
        <v>10123</v>
      </c>
      <c r="K5583" t="s">
        <v>10123</v>
      </c>
      <c r="M5583" t="s">
        <v>11668</v>
      </c>
    </row>
    <row r="5584" spans="1:13" x14ac:dyDescent="0.25">
      <c r="A5584">
        <v>3173</v>
      </c>
      <c r="B5584" t="s">
        <v>11669</v>
      </c>
      <c r="C5584">
        <v>1911</v>
      </c>
      <c r="D5584">
        <v>3</v>
      </c>
      <c r="E5584">
        <v>406</v>
      </c>
      <c r="F5584" s="1">
        <v>3891</v>
      </c>
      <c r="G5584" t="s">
        <v>2657</v>
      </c>
      <c r="H5584" t="s">
        <v>2658</v>
      </c>
      <c r="I5584" t="s">
        <v>11245</v>
      </c>
      <c r="J5584" t="s">
        <v>11246</v>
      </c>
      <c r="K5584" t="s">
        <v>11246</v>
      </c>
      <c r="M5584" t="s">
        <v>11670</v>
      </c>
    </row>
    <row r="5585" spans="1:13" x14ac:dyDescent="0.25">
      <c r="A5585">
        <v>3162</v>
      </c>
      <c r="B5585" t="s">
        <v>11671</v>
      </c>
      <c r="C5585">
        <v>1911</v>
      </c>
      <c r="D5585">
        <v>3</v>
      </c>
      <c r="E5585">
        <v>405</v>
      </c>
      <c r="F5585" s="1">
        <v>3890</v>
      </c>
      <c r="G5585" t="s">
        <v>89</v>
      </c>
      <c r="H5585" t="s">
        <v>90</v>
      </c>
      <c r="I5585" t="s">
        <v>9945</v>
      </c>
      <c r="J5585" t="s">
        <v>9028</v>
      </c>
      <c r="K5585" t="s">
        <v>9028</v>
      </c>
      <c r="M5585" t="s">
        <v>11672</v>
      </c>
    </row>
    <row r="5586" spans="1:13" x14ac:dyDescent="0.25">
      <c r="A5586">
        <v>3440</v>
      </c>
      <c r="B5586" t="s">
        <v>11673</v>
      </c>
      <c r="C5586">
        <v>1911</v>
      </c>
      <c r="D5586">
        <v>3</v>
      </c>
      <c r="E5586">
        <v>407</v>
      </c>
      <c r="F5586" s="1">
        <v>3890</v>
      </c>
      <c r="G5586" t="s">
        <v>18</v>
      </c>
      <c r="H5586" t="s">
        <v>19</v>
      </c>
      <c r="I5586" t="s">
        <v>11674</v>
      </c>
      <c r="J5586" t="s">
        <v>11675</v>
      </c>
      <c r="K5586" t="s">
        <v>11675</v>
      </c>
      <c r="M5586" t="s">
        <v>11676</v>
      </c>
    </row>
    <row r="5587" spans="1:13" x14ac:dyDescent="0.25">
      <c r="A5587">
        <v>3253</v>
      </c>
      <c r="B5587" t="s">
        <v>11677</v>
      </c>
      <c r="C5587">
        <v>1911</v>
      </c>
      <c r="D5587">
        <v>3</v>
      </c>
      <c r="E5587">
        <v>414</v>
      </c>
      <c r="F5587" s="1">
        <v>3887</v>
      </c>
      <c r="G5587" t="s">
        <v>3234</v>
      </c>
      <c r="H5587" t="s">
        <v>3235</v>
      </c>
      <c r="I5587" t="s">
        <v>11678</v>
      </c>
      <c r="J5587" t="s">
        <v>4882</v>
      </c>
      <c r="K5587" t="s">
        <v>4882</v>
      </c>
      <c r="M5587" t="s">
        <v>11679</v>
      </c>
    </row>
    <row r="5588" spans="1:13" x14ac:dyDescent="0.25">
      <c r="A5588">
        <v>3749</v>
      </c>
      <c r="B5588" t="s">
        <v>4777</v>
      </c>
      <c r="C5588">
        <v>1911</v>
      </c>
      <c r="D5588">
        <v>3</v>
      </c>
      <c r="E5588">
        <v>411</v>
      </c>
      <c r="F5588" s="1">
        <v>3887</v>
      </c>
      <c r="G5588" t="s">
        <v>68</v>
      </c>
      <c r="H5588" t="s">
        <v>69</v>
      </c>
      <c r="I5588" t="s">
        <v>6687</v>
      </c>
      <c r="J5588" t="s">
        <v>308</v>
      </c>
      <c r="K5588" t="s">
        <v>308</v>
      </c>
      <c r="M5588" t="s">
        <v>11680</v>
      </c>
    </row>
    <row r="5589" spans="1:13" x14ac:dyDescent="0.25">
      <c r="A5589">
        <v>3789</v>
      </c>
      <c r="B5589" t="s">
        <v>11681</v>
      </c>
      <c r="C5589">
        <v>1911</v>
      </c>
      <c r="D5589">
        <v>3</v>
      </c>
      <c r="E5589">
        <v>413</v>
      </c>
      <c r="F5589" s="1">
        <v>3887</v>
      </c>
      <c r="G5589" t="s">
        <v>68</v>
      </c>
      <c r="H5589" t="s">
        <v>69</v>
      </c>
      <c r="I5589" t="s">
        <v>638</v>
      </c>
      <c r="J5589" t="s">
        <v>82</v>
      </c>
      <c r="K5589" t="s">
        <v>82</v>
      </c>
      <c r="M5589" t="s">
        <v>11682</v>
      </c>
    </row>
    <row r="5590" spans="1:13" x14ac:dyDescent="0.25">
      <c r="A5590">
        <v>3375</v>
      </c>
      <c r="B5590" t="s">
        <v>6209</v>
      </c>
      <c r="C5590">
        <v>1911</v>
      </c>
      <c r="D5590">
        <v>3</v>
      </c>
      <c r="E5590">
        <v>406</v>
      </c>
      <c r="F5590" s="1">
        <v>3884</v>
      </c>
      <c r="G5590" t="s">
        <v>68</v>
      </c>
      <c r="H5590" t="s">
        <v>69</v>
      </c>
      <c r="I5590" t="s">
        <v>638</v>
      </c>
      <c r="J5590" t="s">
        <v>82</v>
      </c>
      <c r="K5590" t="s">
        <v>82</v>
      </c>
      <c r="M5590" t="s">
        <v>11683</v>
      </c>
    </row>
    <row r="5591" spans="1:13" x14ac:dyDescent="0.25">
      <c r="A5591">
        <v>3198</v>
      </c>
      <c r="B5591" t="s">
        <v>6331</v>
      </c>
      <c r="C5591">
        <v>1911</v>
      </c>
      <c r="D5591">
        <v>3</v>
      </c>
      <c r="E5591">
        <v>413</v>
      </c>
      <c r="F5591" s="1">
        <v>3878</v>
      </c>
      <c r="G5591" t="s">
        <v>926</v>
      </c>
      <c r="H5591" t="s">
        <v>927</v>
      </c>
      <c r="I5591" t="s">
        <v>926</v>
      </c>
      <c r="J5591" t="s">
        <v>928</v>
      </c>
      <c r="K5591" t="s">
        <v>928</v>
      </c>
      <c r="M5591" t="s">
        <v>11684</v>
      </c>
    </row>
    <row r="5592" spans="1:13" x14ac:dyDescent="0.25">
      <c r="A5592">
        <v>3771</v>
      </c>
      <c r="B5592" t="s">
        <v>11685</v>
      </c>
      <c r="C5592">
        <v>1911</v>
      </c>
      <c r="D5592">
        <v>3</v>
      </c>
      <c r="E5592">
        <v>412</v>
      </c>
      <c r="F5592" s="1">
        <v>3878</v>
      </c>
      <c r="G5592" t="s">
        <v>2657</v>
      </c>
      <c r="H5592" t="s">
        <v>2658</v>
      </c>
      <c r="I5592" t="s">
        <v>8628</v>
      </c>
      <c r="J5592" t="s">
        <v>8445</v>
      </c>
      <c r="K5592" t="s">
        <v>8445</v>
      </c>
      <c r="M5592" t="s">
        <v>11686</v>
      </c>
    </row>
    <row r="5593" spans="1:13" x14ac:dyDescent="0.25">
      <c r="A5593">
        <v>3714</v>
      </c>
      <c r="B5593" t="s">
        <v>11687</v>
      </c>
      <c r="C5593">
        <v>1911</v>
      </c>
      <c r="D5593">
        <v>3</v>
      </c>
      <c r="E5593">
        <v>409</v>
      </c>
      <c r="F5593" s="1">
        <v>3877</v>
      </c>
      <c r="G5593" t="s">
        <v>8847</v>
      </c>
      <c r="H5593" t="s">
        <v>3062</v>
      </c>
      <c r="I5593" t="s">
        <v>11688</v>
      </c>
      <c r="J5593" t="s">
        <v>10111</v>
      </c>
      <c r="K5593" t="s">
        <v>10111</v>
      </c>
      <c r="M5593" t="s">
        <v>11689</v>
      </c>
    </row>
    <row r="5594" spans="1:13" x14ac:dyDescent="0.25">
      <c r="A5594">
        <v>3451</v>
      </c>
      <c r="B5594" t="s">
        <v>11690</v>
      </c>
      <c r="C5594">
        <v>1911</v>
      </c>
      <c r="D5594">
        <v>3</v>
      </c>
      <c r="E5594">
        <v>407</v>
      </c>
      <c r="F5594" s="1">
        <v>3876</v>
      </c>
      <c r="G5594" t="s">
        <v>8847</v>
      </c>
      <c r="H5594" t="s">
        <v>3062</v>
      </c>
      <c r="I5594" t="s">
        <v>8274</v>
      </c>
      <c r="J5594" t="s">
        <v>7079</v>
      </c>
      <c r="K5594" t="s">
        <v>7079</v>
      </c>
      <c r="M5594" t="s">
        <v>11691</v>
      </c>
    </row>
    <row r="5595" spans="1:13" x14ac:dyDescent="0.25">
      <c r="A5595">
        <v>3144</v>
      </c>
      <c r="B5595" t="s">
        <v>10727</v>
      </c>
      <c r="C5595">
        <v>1911</v>
      </c>
      <c r="D5595">
        <v>3</v>
      </c>
      <c r="E5595">
        <v>404</v>
      </c>
      <c r="F5595" s="1">
        <v>3874</v>
      </c>
      <c r="G5595" t="s">
        <v>18</v>
      </c>
      <c r="H5595" t="s">
        <v>19</v>
      </c>
      <c r="I5595" t="s">
        <v>11692</v>
      </c>
      <c r="J5595" t="s">
        <v>11693</v>
      </c>
      <c r="K5595" t="s">
        <v>11693</v>
      </c>
      <c r="M5595" t="s">
        <v>11694</v>
      </c>
    </row>
    <row r="5596" spans="1:13" x14ac:dyDescent="0.25">
      <c r="A5596">
        <v>3713</v>
      </c>
      <c r="B5596" t="s">
        <v>11695</v>
      </c>
      <c r="C5596">
        <v>1911</v>
      </c>
      <c r="D5596">
        <v>3</v>
      </c>
      <c r="E5596">
        <v>409</v>
      </c>
      <c r="F5596" s="1">
        <v>3866</v>
      </c>
      <c r="G5596" t="s">
        <v>3516</v>
      </c>
      <c r="I5596" t="s">
        <v>11696</v>
      </c>
      <c r="J5596" t="s">
        <v>11697</v>
      </c>
      <c r="K5596" t="s">
        <v>11697</v>
      </c>
      <c r="M5596" t="s">
        <v>11698</v>
      </c>
    </row>
    <row r="5597" spans="1:13" x14ac:dyDescent="0.25">
      <c r="A5597">
        <v>3243</v>
      </c>
      <c r="B5597" t="s">
        <v>11699</v>
      </c>
      <c r="C5597">
        <v>1911</v>
      </c>
      <c r="D5597">
        <v>3</v>
      </c>
      <c r="E5597">
        <v>414</v>
      </c>
      <c r="F5597" s="1">
        <v>3865</v>
      </c>
      <c r="G5597" t="s">
        <v>8847</v>
      </c>
      <c r="H5597" t="s">
        <v>3062</v>
      </c>
      <c r="I5597" t="s">
        <v>907</v>
      </c>
      <c r="J5597" t="s">
        <v>10123</v>
      </c>
      <c r="K5597" t="s">
        <v>10123</v>
      </c>
      <c r="M5597" t="s">
        <v>11700</v>
      </c>
    </row>
    <row r="5598" spans="1:13" x14ac:dyDescent="0.25">
      <c r="A5598">
        <v>3770</v>
      </c>
      <c r="B5598" t="s">
        <v>11701</v>
      </c>
      <c r="C5598">
        <v>1911</v>
      </c>
      <c r="D5598">
        <v>3</v>
      </c>
      <c r="E5598">
        <v>412</v>
      </c>
      <c r="F5598" s="1">
        <v>3861</v>
      </c>
      <c r="G5598" t="s">
        <v>2657</v>
      </c>
      <c r="H5598" t="s">
        <v>2658</v>
      </c>
      <c r="I5598" t="s">
        <v>9554</v>
      </c>
      <c r="J5598" t="s">
        <v>9555</v>
      </c>
      <c r="K5598" t="s">
        <v>9555</v>
      </c>
      <c r="M5598" t="s">
        <v>11702</v>
      </c>
    </row>
    <row r="5599" spans="1:13" x14ac:dyDescent="0.25">
      <c r="A5599">
        <v>3194</v>
      </c>
      <c r="B5599" t="s">
        <v>11703</v>
      </c>
      <c r="C5599">
        <v>1911</v>
      </c>
      <c r="D5599">
        <v>3</v>
      </c>
      <c r="E5599">
        <v>413</v>
      </c>
      <c r="F5599" s="1">
        <v>3860</v>
      </c>
      <c r="G5599" t="s">
        <v>106</v>
      </c>
      <c r="H5599" t="s">
        <v>107</v>
      </c>
      <c r="I5599" t="s">
        <v>6332</v>
      </c>
      <c r="J5599" t="s">
        <v>3382</v>
      </c>
      <c r="K5599" t="s">
        <v>3382</v>
      </c>
      <c r="M5599" t="s">
        <v>11704</v>
      </c>
    </row>
    <row r="5600" spans="1:13" x14ac:dyDescent="0.25">
      <c r="A5600">
        <v>3711</v>
      </c>
      <c r="B5600" t="s">
        <v>11705</v>
      </c>
      <c r="C5600">
        <v>1911</v>
      </c>
      <c r="D5600">
        <v>3</v>
      </c>
      <c r="E5600">
        <v>409</v>
      </c>
      <c r="F5600" s="1">
        <v>3858</v>
      </c>
      <c r="G5600" t="s">
        <v>89</v>
      </c>
      <c r="H5600" t="s">
        <v>90</v>
      </c>
      <c r="I5600" t="s">
        <v>9945</v>
      </c>
      <c r="J5600" t="s">
        <v>9028</v>
      </c>
      <c r="K5600" t="s">
        <v>9028</v>
      </c>
      <c r="M5600" t="s">
        <v>11706</v>
      </c>
    </row>
    <row r="5601" spans="1:14" x14ac:dyDescent="0.25">
      <c r="A5601">
        <v>3450</v>
      </c>
      <c r="B5601" t="s">
        <v>11707</v>
      </c>
      <c r="C5601">
        <v>1911</v>
      </c>
      <c r="D5601">
        <v>3</v>
      </c>
      <c r="E5601">
        <v>407</v>
      </c>
      <c r="F5601" s="1">
        <v>3857</v>
      </c>
      <c r="G5601" t="s">
        <v>8847</v>
      </c>
      <c r="H5601" t="s">
        <v>3062</v>
      </c>
      <c r="I5601" t="s">
        <v>11708</v>
      </c>
      <c r="J5601" t="s">
        <v>11198</v>
      </c>
      <c r="K5601" t="s">
        <v>11198</v>
      </c>
      <c r="M5601" t="s">
        <v>11709</v>
      </c>
    </row>
    <row r="5602" spans="1:14" x14ac:dyDescent="0.25">
      <c r="A5602">
        <v>3788</v>
      </c>
      <c r="B5602" t="s">
        <v>6772</v>
      </c>
      <c r="C5602">
        <v>1911</v>
      </c>
      <c r="D5602">
        <v>3</v>
      </c>
      <c r="E5602">
        <v>413</v>
      </c>
      <c r="F5602" s="1">
        <v>3856</v>
      </c>
      <c r="G5602" t="s">
        <v>68</v>
      </c>
      <c r="H5602" t="s">
        <v>69</v>
      </c>
      <c r="I5602" t="s">
        <v>10580</v>
      </c>
      <c r="J5602" t="s">
        <v>10581</v>
      </c>
      <c r="K5602" t="s">
        <v>10581</v>
      </c>
      <c r="M5602" t="s">
        <v>11710</v>
      </c>
    </row>
    <row r="5603" spans="1:14" x14ac:dyDescent="0.25">
      <c r="A5603">
        <v>3654</v>
      </c>
      <c r="B5603" t="s">
        <v>11711</v>
      </c>
      <c r="C5603">
        <v>1911</v>
      </c>
      <c r="D5603">
        <v>3</v>
      </c>
      <c r="E5603">
        <v>409</v>
      </c>
      <c r="F5603" s="1">
        <v>3853</v>
      </c>
      <c r="G5603" t="s">
        <v>89</v>
      </c>
      <c r="H5603" t="s">
        <v>90</v>
      </c>
      <c r="I5603" t="s">
        <v>8953</v>
      </c>
      <c r="J5603" t="s">
        <v>7612</v>
      </c>
      <c r="K5603" t="s">
        <v>7612</v>
      </c>
      <c r="M5603" t="s">
        <v>11712</v>
      </c>
    </row>
    <row r="5604" spans="1:14" x14ac:dyDescent="0.25">
      <c r="A5604">
        <v>3787</v>
      </c>
      <c r="B5604" t="s">
        <v>11713</v>
      </c>
      <c r="C5604">
        <v>1911</v>
      </c>
      <c r="D5604">
        <v>3</v>
      </c>
      <c r="E5604">
        <v>412</v>
      </c>
      <c r="F5604" s="1">
        <v>3853</v>
      </c>
      <c r="G5604" t="s">
        <v>68</v>
      </c>
      <c r="H5604" t="s">
        <v>69</v>
      </c>
      <c r="I5604" t="s">
        <v>638</v>
      </c>
      <c r="J5604" t="s">
        <v>82</v>
      </c>
      <c r="K5604" t="s">
        <v>82</v>
      </c>
      <c r="M5604" t="s">
        <v>11714</v>
      </c>
      <c r="N5604" t="s">
        <v>11715</v>
      </c>
    </row>
    <row r="5605" spans="1:14" x14ac:dyDescent="0.25">
      <c r="A5605">
        <v>3374</v>
      </c>
      <c r="B5605" t="s">
        <v>11716</v>
      </c>
      <c r="C5605">
        <v>1911</v>
      </c>
      <c r="D5605">
        <v>3</v>
      </c>
      <c r="E5605">
        <v>406</v>
      </c>
      <c r="F5605" s="1">
        <v>3852</v>
      </c>
      <c r="G5605" t="s">
        <v>68</v>
      </c>
      <c r="H5605" t="s">
        <v>69</v>
      </c>
      <c r="I5605" t="s">
        <v>638</v>
      </c>
      <c r="J5605" t="s">
        <v>82</v>
      </c>
      <c r="K5605" t="s">
        <v>82</v>
      </c>
      <c r="M5605" t="s">
        <v>11717</v>
      </c>
    </row>
    <row r="5606" spans="1:14" x14ac:dyDescent="0.25">
      <c r="A5606">
        <v>3794</v>
      </c>
      <c r="B5606" t="s">
        <v>11718</v>
      </c>
      <c r="C5606">
        <v>1911</v>
      </c>
      <c r="D5606">
        <v>3</v>
      </c>
      <c r="E5606">
        <v>413</v>
      </c>
      <c r="F5606" s="1">
        <v>3852</v>
      </c>
      <c r="G5606" t="s">
        <v>18</v>
      </c>
      <c r="H5606" t="s">
        <v>19</v>
      </c>
      <c r="I5606" t="s">
        <v>11619</v>
      </c>
      <c r="J5606" t="s">
        <v>1668</v>
      </c>
      <c r="K5606" t="s">
        <v>1668</v>
      </c>
      <c r="M5606" t="s">
        <v>11719</v>
      </c>
    </row>
    <row r="5607" spans="1:14" x14ac:dyDescent="0.25">
      <c r="A5607">
        <v>3785</v>
      </c>
      <c r="B5607" t="s">
        <v>11720</v>
      </c>
      <c r="C5607">
        <v>1911</v>
      </c>
      <c r="D5607">
        <v>3</v>
      </c>
      <c r="E5607">
        <v>412</v>
      </c>
      <c r="F5607" s="1">
        <v>3847</v>
      </c>
      <c r="G5607" t="s">
        <v>68</v>
      </c>
      <c r="H5607" t="s">
        <v>69</v>
      </c>
      <c r="I5607" t="s">
        <v>638</v>
      </c>
      <c r="J5607" t="s">
        <v>82</v>
      </c>
      <c r="K5607" t="s">
        <v>82</v>
      </c>
      <c r="M5607" t="s">
        <v>11721</v>
      </c>
    </row>
    <row r="5608" spans="1:14" x14ac:dyDescent="0.25">
      <c r="A5608">
        <v>3786</v>
      </c>
      <c r="B5608" t="s">
        <v>11722</v>
      </c>
      <c r="C5608">
        <v>1911</v>
      </c>
      <c r="D5608">
        <v>3</v>
      </c>
      <c r="E5608">
        <v>412</v>
      </c>
      <c r="F5608" s="1">
        <v>3847</v>
      </c>
      <c r="G5608" t="s">
        <v>68</v>
      </c>
      <c r="H5608" t="s">
        <v>69</v>
      </c>
      <c r="I5608" t="s">
        <v>638</v>
      </c>
      <c r="J5608" t="s">
        <v>82</v>
      </c>
      <c r="K5608" t="s">
        <v>82</v>
      </c>
      <c r="M5608" t="s">
        <v>11723</v>
      </c>
    </row>
    <row r="5609" spans="1:14" x14ac:dyDescent="0.25">
      <c r="A5609">
        <v>3250</v>
      </c>
      <c r="B5609" t="s">
        <v>11724</v>
      </c>
      <c r="C5609">
        <v>1911</v>
      </c>
      <c r="D5609">
        <v>3</v>
      </c>
      <c r="E5609">
        <v>414</v>
      </c>
      <c r="F5609" s="1">
        <v>3845</v>
      </c>
      <c r="G5609" t="s">
        <v>8284</v>
      </c>
      <c r="H5609" t="s">
        <v>8285</v>
      </c>
      <c r="I5609" t="s">
        <v>10379</v>
      </c>
      <c r="J5609" t="s">
        <v>8287</v>
      </c>
      <c r="K5609" t="s">
        <v>8287</v>
      </c>
      <c r="M5609" t="s">
        <v>11725</v>
      </c>
    </row>
    <row r="5610" spans="1:14" x14ac:dyDescent="0.25">
      <c r="A5610">
        <v>3722</v>
      </c>
      <c r="B5610" t="s">
        <v>11726</v>
      </c>
      <c r="C5610">
        <v>1911</v>
      </c>
      <c r="D5610">
        <v>3</v>
      </c>
      <c r="E5610">
        <v>410</v>
      </c>
      <c r="F5610" s="1">
        <v>3842</v>
      </c>
      <c r="G5610" t="s">
        <v>18</v>
      </c>
      <c r="H5610" t="s">
        <v>19</v>
      </c>
      <c r="I5610" t="s">
        <v>54</v>
      </c>
      <c r="J5610" t="s">
        <v>11727</v>
      </c>
      <c r="K5610" t="s">
        <v>11727</v>
      </c>
      <c r="M5610" t="s">
        <v>11728</v>
      </c>
    </row>
    <row r="5611" spans="1:14" x14ac:dyDescent="0.25">
      <c r="A5611">
        <v>3373</v>
      </c>
      <c r="B5611" t="s">
        <v>3126</v>
      </c>
      <c r="C5611">
        <v>1911</v>
      </c>
      <c r="D5611">
        <v>3</v>
      </c>
      <c r="E5611">
        <v>406</v>
      </c>
      <c r="F5611" s="1">
        <v>3840</v>
      </c>
      <c r="G5611" t="s">
        <v>68</v>
      </c>
      <c r="H5611" t="s">
        <v>69</v>
      </c>
      <c r="I5611" t="s">
        <v>6860</v>
      </c>
      <c r="J5611" t="s">
        <v>119</v>
      </c>
      <c r="K5611" t="s">
        <v>119</v>
      </c>
      <c r="M5611" t="s">
        <v>11729</v>
      </c>
    </row>
    <row r="5612" spans="1:14" x14ac:dyDescent="0.25">
      <c r="A5612">
        <v>3439</v>
      </c>
      <c r="B5612" t="s">
        <v>11730</v>
      </c>
      <c r="C5612">
        <v>1911</v>
      </c>
      <c r="D5612">
        <v>3</v>
      </c>
      <c r="E5612">
        <v>407</v>
      </c>
      <c r="F5612" s="1">
        <v>3840</v>
      </c>
      <c r="G5612" t="s">
        <v>18</v>
      </c>
      <c r="H5612" t="s">
        <v>19</v>
      </c>
      <c r="I5612" t="s">
        <v>8974</v>
      </c>
      <c r="J5612" t="s">
        <v>8975</v>
      </c>
      <c r="K5612" t="s">
        <v>8975</v>
      </c>
      <c r="M5612" t="s">
        <v>11731</v>
      </c>
    </row>
    <row r="5613" spans="1:14" x14ac:dyDescent="0.25">
      <c r="A5613">
        <v>3466</v>
      </c>
      <c r="B5613" t="s">
        <v>10918</v>
      </c>
      <c r="C5613">
        <v>1911</v>
      </c>
      <c r="D5613">
        <v>3</v>
      </c>
      <c r="E5613">
        <v>408</v>
      </c>
      <c r="F5613" s="1">
        <v>3840</v>
      </c>
      <c r="G5613" t="s">
        <v>8284</v>
      </c>
      <c r="H5613" t="s">
        <v>8285</v>
      </c>
      <c r="I5613" t="s">
        <v>10379</v>
      </c>
      <c r="J5613" t="s">
        <v>8287</v>
      </c>
      <c r="K5613" t="s">
        <v>8287</v>
      </c>
      <c r="M5613" t="s">
        <v>11732</v>
      </c>
    </row>
    <row r="5614" spans="1:14" x14ac:dyDescent="0.25">
      <c r="A5614">
        <v>3438</v>
      </c>
      <c r="B5614" t="s">
        <v>11733</v>
      </c>
      <c r="C5614">
        <v>1911</v>
      </c>
      <c r="D5614">
        <v>3</v>
      </c>
      <c r="E5614">
        <v>407</v>
      </c>
      <c r="F5614" s="1">
        <v>3836</v>
      </c>
      <c r="G5614" t="s">
        <v>18</v>
      </c>
      <c r="H5614" t="s">
        <v>19</v>
      </c>
      <c r="I5614" t="s">
        <v>8974</v>
      </c>
      <c r="J5614" t="s">
        <v>8975</v>
      </c>
      <c r="K5614" t="s">
        <v>8975</v>
      </c>
      <c r="M5614" t="s">
        <v>11734</v>
      </c>
    </row>
    <row r="5615" spans="1:14" x14ac:dyDescent="0.25">
      <c r="A5615">
        <v>4196</v>
      </c>
      <c r="B5615" t="s">
        <v>11736</v>
      </c>
      <c r="C5615">
        <v>1911</v>
      </c>
      <c r="D5615">
        <v>3</v>
      </c>
      <c r="E5615">
        <v>414</v>
      </c>
      <c r="F5615" s="1">
        <v>3832</v>
      </c>
      <c r="G5615" t="s">
        <v>8284</v>
      </c>
      <c r="H5615" t="s">
        <v>8285</v>
      </c>
      <c r="I5615" t="s">
        <v>10379</v>
      </c>
      <c r="J5615" t="s">
        <v>8287</v>
      </c>
      <c r="K5615" t="s">
        <v>8287</v>
      </c>
      <c r="M5615" t="s">
        <v>11737</v>
      </c>
    </row>
    <row r="5616" spans="1:14" x14ac:dyDescent="0.25">
      <c r="A5616">
        <v>3651</v>
      </c>
      <c r="B5616" t="s">
        <v>11738</v>
      </c>
      <c r="C5616">
        <v>1911</v>
      </c>
      <c r="D5616">
        <v>3</v>
      </c>
      <c r="E5616">
        <v>409</v>
      </c>
      <c r="F5616" s="1">
        <v>3831</v>
      </c>
      <c r="G5616" t="s">
        <v>926</v>
      </c>
      <c r="H5616" t="s">
        <v>927</v>
      </c>
      <c r="I5616" t="s">
        <v>8526</v>
      </c>
      <c r="J5616" t="s">
        <v>928</v>
      </c>
      <c r="K5616" t="s">
        <v>928</v>
      </c>
      <c r="M5616" t="s">
        <v>11739</v>
      </c>
      <c r="N5616" t="s">
        <v>11741</v>
      </c>
    </row>
    <row r="5617" spans="1:14" x14ac:dyDescent="0.25">
      <c r="A5617">
        <v>3652</v>
      </c>
      <c r="B5617" t="s">
        <v>11742</v>
      </c>
      <c r="C5617">
        <v>1911</v>
      </c>
      <c r="D5617">
        <v>3</v>
      </c>
      <c r="E5617">
        <v>409</v>
      </c>
      <c r="F5617" s="1">
        <v>3831</v>
      </c>
      <c r="G5617" t="s">
        <v>926</v>
      </c>
      <c r="H5617" t="s">
        <v>927</v>
      </c>
      <c r="I5617" t="s">
        <v>8526</v>
      </c>
      <c r="J5617" t="s">
        <v>928</v>
      </c>
      <c r="K5617" t="s">
        <v>928</v>
      </c>
      <c r="M5617" t="s">
        <v>11743</v>
      </c>
      <c r="N5617" t="s">
        <v>11745</v>
      </c>
    </row>
    <row r="5618" spans="1:14" x14ac:dyDescent="0.25">
      <c r="A5618">
        <v>3188</v>
      </c>
      <c r="B5618" t="s">
        <v>8308</v>
      </c>
      <c r="C5618">
        <v>1911</v>
      </c>
      <c r="D5618">
        <v>3</v>
      </c>
      <c r="E5618">
        <v>411</v>
      </c>
      <c r="F5618" s="1">
        <v>3827</v>
      </c>
      <c r="G5618" t="s">
        <v>8847</v>
      </c>
      <c r="H5618" t="s">
        <v>3062</v>
      </c>
      <c r="I5618" t="s">
        <v>8031</v>
      </c>
      <c r="J5618" t="s">
        <v>5454</v>
      </c>
      <c r="K5618" t="s">
        <v>5454</v>
      </c>
      <c r="M5618" t="s">
        <v>11746</v>
      </c>
    </row>
    <row r="5619" spans="1:14" x14ac:dyDescent="0.25">
      <c r="A5619">
        <v>3755</v>
      </c>
      <c r="B5619" t="s">
        <v>11747</v>
      </c>
      <c r="C5619">
        <v>1911</v>
      </c>
      <c r="D5619">
        <v>3</v>
      </c>
      <c r="E5619">
        <v>412</v>
      </c>
      <c r="F5619" s="1">
        <v>3827</v>
      </c>
      <c r="G5619" t="s">
        <v>2657</v>
      </c>
      <c r="H5619" t="s">
        <v>2658</v>
      </c>
      <c r="I5619" t="s">
        <v>11511</v>
      </c>
      <c r="J5619" t="s">
        <v>11512</v>
      </c>
      <c r="K5619" t="s">
        <v>11512</v>
      </c>
      <c r="M5619" t="s">
        <v>11748</v>
      </c>
    </row>
    <row r="5620" spans="1:14" x14ac:dyDescent="0.25">
      <c r="A5620">
        <v>3161</v>
      </c>
      <c r="B5620" t="s">
        <v>11749</v>
      </c>
      <c r="C5620">
        <v>1911</v>
      </c>
      <c r="D5620">
        <v>3</v>
      </c>
      <c r="E5620">
        <v>405</v>
      </c>
      <c r="F5620" s="1">
        <v>3826</v>
      </c>
      <c r="G5620" t="s">
        <v>8284</v>
      </c>
      <c r="H5620" t="s">
        <v>8285</v>
      </c>
      <c r="I5620" t="s">
        <v>11750</v>
      </c>
      <c r="J5620" t="s">
        <v>11751</v>
      </c>
      <c r="K5620" t="s">
        <v>11751</v>
      </c>
      <c r="M5620" t="s">
        <v>11752</v>
      </c>
    </row>
    <row r="5621" spans="1:14" x14ac:dyDescent="0.25">
      <c r="A5621">
        <v>3437</v>
      </c>
      <c r="B5621" t="s">
        <v>1197</v>
      </c>
      <c r="C5621">
        <v>1911</v>
      </c>
      <c r="D5621">
        <v>3</v>
      </c>
      <c r="E5621">
        <v>407</v>
      </c>
      <c r="F5621" s="1">
        <v>3826</v>
      </c>
      <c r="G5621" t="s">
        <v>18</v>
      </c>
      <c r="H5621" t="s">
        <v>19</v>
      </c>
      <c r="I5621" t="s">
        <v>11183</v>
      </c>
      <c r="J5621" t="s">
        <v>11184</v>
      </c>
      <c r="K5621" t="s">
        <v>11184</v>
      </c>
      <c r="M5621" t="s">
        <v>11753</v>
      </c>
    </row>
    <row r="5622" spans="1:14" x14ac:dyDescent="0.25">
      <c r="A5622">
        <v>3845</v>
      </c>
      <c r="B5622" t="s">
        <v>776</v>
      </c>
      <c r="C5622">
        <v>1911</v>
      </c>
      <c r="D5622">
        <v>3</v>
      </c>
      <c r="E5622">
        <v>413</v>
      </c>
      <c r="F5622" s="1">
        <v>3825</v>
      </c>
      <c r="G5622" t="s">
        <v>4968</v>
      </c>
      <c r="H5622" t="s">
        <v>4969</v>
      </c>
      <c r="I5622" t="s">
        <v>11593</v>
      </c>
      <c r="J5622" t="s">
        <v>9904</v>
      </c>
      <c r="K5622" t="s">
        <v>9904</v>
      </c>
      <c r="M5622" t="s">
        <v>11754</v>
      </c>
    </row>
    <row r="5623" spans="1:14" x14ac:dyDescent="0.25">
      <c r="A5623">
        <v>3242</v>
      </c>
      <c r="B5623" t="s">
        <v>11755</v>
      </c>
      <c r="C5623">
        <v>1911</v>
      </c>
      <c r="D5623">
        <v>3</v>
      </c>
      <c r="E5623">
        <v>414</v>
      </c>
      <c r="F5623" s="1">
        <v>3823</v>
      </c>
      <c r="G5623" t="s">
        <v>8847</v>
      </c>
      <c r="H5623" t="s">
        <v>3062</v>
      </c>
      <c r="I5623" t="s">
        <v>907</v>
      </c>
      <c r="J5623" t="s">
        <v>10123</v>
      </c>
      <c r="K5623" t="s">
        <v>10123</v>
      </c>
      <c r="M5623" t="s">
        <v>11756</v>
      </c>
    </row>
    <row r="5624" spans="1:14" x14ac:dyDescent="0.25">
      <c r="A5624">
        <v>3372</v>
      </c>
      <c r="B5624" t="s">
        <v>5857</v>
      </c>
      <c r="C5624">
        <v>1911</v>
      </c>
      <c r="D5624">
        <v>3</v>
      </c>
      <c r="E5624">
        <v>406</v>
      </c>
      <c r="F5624" s="1">
        <v>3818</v>
      </c>
      <c r="G5624" t="s">
        <v>68</v>
      </c>
      <c r="H5624" t="s">
        <v>69</v>
      </c>
      <c r="I5624" t="s">
        <v>6070</v>
      </c>
      <c r="J5624" t="s">
        <v>2863</v>
      </c>
      <c r="K5624" t="s">
        <v>2863</v>
      </c>
      <c r="M5624" t="s">
        <v>11757</v>
      </c>
    </row>
    <row r="5625" spans="1:14" x14ac:dyDescent="0.25">
      <c r="A5625">
        <v>3748</v>
      </c>
      <c r="B5625" t="s">
        <v>11758</v>
      </c>
      <c r="C5625">
        <v>1911</v>
      </c>
      <c r="D5625">
        <v>3</v>
      </c>
      <c r="E5625">
        <v>411</v>
      </c>
      <c r="F5625" s="1">
        <v>3817</v>
      </c>
      <c r="G5625" t="s">
        <v>68</v>
      </c>
      <c r="H5625" t="s">
        <v>69</v>
      </c>
      <c r="I5625" t="s">
        <v>638</v>
      </c>
      <c r="J5625" t="s">
        <v>82</v>
      </c>
      <c r="K5625" t="s">
        <v>82</v>
      </c>
      <c r="M5625" t="s">
        <v>11759</v>
      </c>
    </row>
    <row r="5626" spans="1:14" x14ac:dyDescent="0.25">
      <c r="A5626">
        <v>3436</v>
      </c>
      <c r="B5626" t="s">
        <v>11760</v>
      </c>
      <c r="C5626">
        <v>1911</v>
      </c>
      <c r="D5626">
        <v>3</v>
      </c>
      <c r="E5626">
        <v>407</v>
      </c>
      <c r="F5626" s="1">
        <v>3811</v>
      </c>
      <c r="G5626" t="s">
        <v>18</v>
      </c>
      <c r="H5626" t="s">
        <v>19</v>
      </c>
      <c r="I5626" t="s">
        <v>11183</v>
      </c>
      <c r="J5626" t="s">
        <v>11184</v>
      </c>
      <c r="K5626" t="s">
        <v>11184</v>
      </c>
      <c r="M5626" t="s">
        <v>11761</v>
      </c>
    </row>
    <row r="5627" spans="1:14" x14ac:dyDescent="0.25">
      <c r="A5627">
        <v>3166</v>
      </c>
      <c r="B5627" t="s">
        <v>468</v>
      </c>
      <c r="C5627">
        <v>1911</v>
      </c>
      <c r="D5627">
        <v>3</v>
      </c>
      <c r="E5627">
        <v>405</v>
      </c>
      <c r="F5627" s="1">
        <v>3806</v>
      </c>
      <c r="G5627" t="s">
        <v>18</v>
      </c>
      <c r="H5627" t="s">
        <v>19</v>
      </c>
      <c r="I5627" t="s">
        <v>11448</v>
      </c>
      <c r="J5627" t="s">
        <v>9405</v>
      </c>
      <c r="K5627" t="s">
        <v>9405</v>
      </c>
      <c r="M5627" t="s">
        <v>11762</v>
      </c>
    </row>
    <row r="5628" spans="1:14" x14ac:dyDescent="0.25">
      <c r="A5628">
        <v>3449</v>
      </c>
      <c r="B5628" t="s">
        <v>10236</v>
      </c>
      <c r="C5628">
        <v>1911</v>
      </c>
      <c r="D5628">
        <v>3</v>
      </c>
      <c r="E5628">
        <v>407</v>
      </c>
      <c r="F5628" s="1">
        <v>3806</v>
      </c>
      <c r="G5628" t="s">
        <v>8847</v>
      </c>
      <c r="H5628" t="s">
        <v>3062</v>
      </c>
      <c r="I5628" t="s">
        <v>11763</v>
      </c>
      <c r="J5628" t="s">
        <v>11764</v>
      </c>
      <c r="K5628" t="s">
        <v>11764</v>
      </c>
      <c r="M5628" t="s">
        <v>11765</v>
      </c>
    </row>
    <row r="5629" spans="1:14" x14ac:dyDescent="0.25">
      <c r="A5629">
        <v>3857</v>
      </c>
      <c r="B5629" t="s">
        <v>11766</v>
      </c>
      <c r="C5629">
        <v>1911</v>
      </c>
      <c r="D5629">
        <v>3</v>
      </c>
      <c r="E5629">
        <v>414</v>
      </c>
      <c r="F5629" s="1">
        <v>3800</v>
      </c>
      <c r="G5629" t="s">
        <v>8284</v>
      </c>
      <c r="H5629" t="s">
        <v>8285</v>
      </c>
      <c r="I5629" t="s">
        <v>10379</v>
      </c>
      <c r="J5629" t="s">
        <v>8287</v>
      </c>
      <c r="K5629" t="s">
        <v>8287</v>
      </c>
      <c r="M5629" t="s">
        <v>11767</v>
      </c>
    </row>
    <row r="5630" spans="1:14" x14ac:dyDescent="0.25">
      <c r="A5630">
        <v>4195</v>
      </c>
      <c r="B5630" t="s">
        <v>11768</v>
      </c>
      <c r="C5630">
        <v>1911</v>
      </c>
      <c r="D5630">
        <v>3</v>
      </c>
      <c r="E5630">
        <v>414</v>
      </c>
      <c r="F5630" s="1">
        <v>3800</v>
      </c>
      <c r="G5630" t="s">
        <v>8284</v>
      </c>
      <c r="H5630" t="s">
        <v>8285</v>
      </c>
      <c r="I5630" t="s">
        <v>10379</v>
      </c>
      <c r="J5630" t="s">
        <v>8287</v>
      </c>
      <c r="K5630" t="s">
        <v>8287</v>
      </c>
      <c r="M5630" t="s">
        <v>11769</v>
      </c>
    </row>
    <row r="5631" spans="1:14" x14ac:dyDescent="0.25">
      <c r="A5631">
        <v>3856</v>
      </c>
      <c r="B5631" t="s">
        <v>11770</v>
      </c>
      <c r="C5631">
        <v>1911</v>
      </c>
      <c r="D5631">
        <v>3</v>
      </c>
      <c r="E5631">
        <v>414</v>
      </c>
      <c r="F5631" s="1">
        <v>3798</v>
      </c>
      <c r="G5631" t="s">
        <v>8284</v>
      </c>
      <c r="H5631" t="s">
        <v>8285</v>
      </c>
      <c r="I5631" t="s">
        <v>10379</v>
      </c>
      <c r="J5631" t="s">
        <v>8287</v>
      </c>
      <c r="K5631" t="s">
        <v>8287</v>
      </c>
      <c r="M5631" t="s">
        <v>11771</v>
      </c>
    </row>
    <row r="5632" spans="1:14" x14ac:dyDescent="0.25">
      <c r="A5632">
        <v>3784</v>
      </c>
      <c r="B5632" t="s">
        <v>11772</v>
      </c>
      <c r="C5632">
        <v>1911</v>
      </c>
      <c r="D5632">
        <v>3</v>
      </c>
      <c r="E5632">
        <v>412</v>
      </c>
      <c r="F5632" s="1">
        <v>3796</v>
      </c>
      <c r="G5632" t="s">
        <v>68</v>
      </c>
      <c r="H5632" t="s">
        <v>69</v>
      </c>
      <c r="I5632" t="s">
        <v>11773</v>
      </c>
      <c r="J5632" t="s">
        <v>11774</v>
      </c>
      <c r="K5632" t="s">
        <v>11774</v>
      </c>
      <c r="M5632" t="s">
        <v>11775</v>
      </c>
    </row>
    <row r="5633" spans="1:13" x14ac:dyDescent="0.25">
      <c r="A5633">
        <v>3172</v>
      </c>
      <c r="B5633" t="s">
        <v>11776</v>
      </c>
      <c r="C5633">
        <v>1911</v>
      </c>
      <c r="D5633">
        <v>3</v>
      </c>
      <c r="E5633">
        <v>406</v>
      </c>
      <c r="F5633" s="1">
        <v>3794</v>
      </c>
      <c r="G5633" t="s">
        <v>2657</v>
      </c>
      <c r="H5633" t="s">
        <v>2658</v>
      </c>
      <c r="I5633" t="s">
        <v>11661</v>
      </c>
      <c r="J5633" t="s">
        <v>11662</v>
      </c>
      <c r="K5633" t="s">
        <v>11662</v>
      </c>
      <c r="M5633" t="s">
        <v>11777</v>
      </c>
    </row>
    <row r="5634" spans="1:13" x14ac:dyDescent="0.25">
      <c r="A5634">
        <v>3190</v>
      </c>
      <c r="B5634" t="s">
        <v>11778</v>
      </c>
      <c r="C5634">
        <v>1911</v>
      </c>
      <c r="D5634">
        <v>3</v>
      </c>
      <c r="E5634">
        <v>411</v>
      </c>
      <c r="F5634" s="1">
        <v>3794</v>
      </c>
      <c r="G5634" t="s">
        <v>8284</v>
      </c>
      <c r="H5634" t="s">
        <v>8285</v>
      </c>
      <c r="I5634" t="s">
        <v>10379</v>
      </c>
      <c r="J5634" t="s">
        <v>8287</v>
      </c>
      <c r="K5634" t="s">
        <v>8287</v>
      </c>
      <c r="M5634" t="s">
        <v>11779</v>
      </c>
    </row>
    <row r="5635" spans="1:13" x14ac:dyDescent="0.25">
      <c r="A5635">
        <v>3747</v>
      </c>
      <c r="B5635" t="s">
        <v>11780</v>
      </c>
      <c r="C5635">
        <v>1911</v>
      </c>
      <c r="D5635">
        <v>3</v>
      </c>
      <c r="E5635">
        <v>411</v>
      </c>
      <c r="F5635" s="1">
        <v>3791</v>
      </c>
      <c r="G5635" t="s">
        <v>68</v>
      </c>
      <c r="H5635" t="s">
        <v>69</v>
      </c>
      <c r="I5635" t="s">
        <v>638</v>
      </c>
      <c r="J5635" t="s">
        <v>82</v>
      </c>
      <c r="K5635" t="s">
        <v>82</v>
      </c>
      <c r="M5635" t="s">
        <v>11781</v>
      </c>
    </row>
    <row r="5636" spans="1:13" x14ac:dyDescent="0.25">
      <c r="A5636">
        <v>3746</v>
      </c>
      <c r="B5636" t="s">
        <v>11782</v>
      </c>
      <c r="C5636">
        <v>1911</v>
      </c>
      <c r="D5636">
        <v>3</v>
      </c>
      <c r="E5636">
        <v>411</v>
      </c>
      <c r="F5636" s="1">
        <v>3790</v>
      </c>
      <c r="G5636" t="s">
        <v>68</v>
      </c>
      <c r="H5636" t="s">
        <v>69</v>
      </c>
      <c r="I5636" t="s">
        <v>11395</v>
      </c>
      <c r="J5636" t="s">
        <v>11396</v>
      </c>
      <c r="K5636" t="s">
        <v>11396</v>
      </c>
      <c r="M5636" t="s">
        <v>11783</v>
      </c>
    </row>
    <row r="5637" spans="1:13" x14ac:dyDescent="0.25">
      <c r="A5637">
        <v>3750</v>
      </c>
      <c r="B5637" t="s">
        <v>11784</v>
      </c>
      <c r="C5637">
        <v>1911</v>
      </c>
      <c r="D5637">
        <v>3</v>
      </c>
      <c r="E5637">
        <v>412</v>
      </c>
      <c r="F5637" s="1">
        <v>3790</v>
      </c>
      <c r="G5637" t="s">
        <v>89</v>
      </c>
      <c r="H5637" t="s">
        <v>90</v>
      </c>
      <c r="I5637" t="s">
        <v>6786</v>
      </c>
      <c r="J5637" t="s">
        <v>260</v>
      </c>
      <c r="K5637" t="s">
        <v>260</v>
      </c>
      <c r="M5637" t="s">
        <v>11785</v>
      </c>
    </row>
    <row r="5638" spans="1:13" x14ac:dyDescent="0.25">
      <c r="A5638">
        <v>3783</v>
      </c>
      <c r="B5638" t="s">
        <v>11786</v>
      </c>
      <c r="C5638">
        <v>1911</v>
      </c>
      <c r="D5638">
        <v>3</v>
      </c>
      <c r="E5638">
        <v>412</v>
      </c>
      <c r="F5638" s="1">
        <v>3790</v>
      </c>
      <c r="G5638" t="s">
        <v>68</v>
      </c>
      <c r="H5638" t="s">
        <v>69</v>
      </c>
      <c r="I5638" t="s">
        <v>10580</v>
      </c>
      <c r="J5638" t="s">
        <v>10581</v>
      </c>
      <c r="K5638" t="s">
        <v>10581</v>
      </c>
      <c r="M5638" t="s">
        <v>11787</v>
      </c>
    </row>
    <row r="5639" spans="1:13" x14ac:dyDescent="0.25">
      <c r="A5639">
        <v>3370</v>
      </c>
      <c r="B5639" t="s">
        <v>11788</v>
      </c>
      <c r="C5639">
        <v>1911</v>
      </c>
      <c r="D5639">
        <v>3</v>
      </c>
      <c r="E5639">
        <v>406</v>
      </c>
      <c r="F5639" s="1">
        <v>3789</v>
      </c>
      <c r="G5639" t="s">
        <v>68</v>
      </c>
      <c r="H5639" t="s">
        <v>69</v>
      </c>
      <c r="I5639" t="s">
        <v>638</v>
      </c>
      <c r="J5639" t="s">
        <v>82</v>
      </c>
      <c r="K5639" t="s">
        <v>82</v>
      </c>
      <c r="M5639" t="s">
        <v>11789</v>
      </c>
    </row>
    <row r="5640" spans="1:13" x14ac:dyDescent="0.25">
      <c r="A5640">
        <v>3435</v>
      </c>
      <c r="B5640" t="s">
        <v>11790</v>
      </c>
      <c r="C5640">
        <v>1911</v>
      </c>
      <c r="D5640">
        <v>3</v>
      </c>
      <c r="E5640">
        <v>407</v>
      </c>
      <c r="F5640" s="1">
        <v>3789</v>
      </c>
      <c r="G5640" t="s">
        <v>18</v>
      </c>
      <c r="H5640" t="s">
        <v>19</v>
      </c>
      <c r="I5640" t="s">
        <v>11791</v>
      </c>
      <c r="J5640" t="s">
        <v>11792</v>
      </c>
      <c r="K5640" t="s">
        <v>11792</v>
      </c>
      <c r="M5640" t="s">
        <v>11793</v>
      </c>
    </row>
    <row r="5641" spans="1:13" x14ac:dyDescent="0.25">
      <c r="A5641">
        <v>3745</v>
      </c>
      <c r="B5641" t="s">
        <v>11794</v>
      </c>
      <c r="C5641">
        <v>1911</v>
      </c>
      <c r="D5641">
        <v>3</v>
      </c>
      <c r="E5641">
        <v>411</v>
      </c>
      <c r="F5641" s="1">
        <v>3786</v>
      </c>
      <c r="G5641" t="s">
        <v>68</v>
      </c>
      <c r="H5641" t="s">
        <v>69</v>
      </c>
      <c r="I5641" t="s">
        <v>638</v>
      </c>
      <c r="J5641" t="s">
        <v>82</v>
      </c>
      <c r="K5641" t="s">
        <v>82</v>
      </c>
      <c r="M5641" t="s">
        <v>11795</v>
      </c>
    </row>
    <row r="5642" spans="1:13" x14ac:dyDescent="0.25">
      <c r="A5642">
        <v>3165</v>
      </c>
      <c r="B5642" t="s">
        <v>11796</v>
      </c>
      <c r="C5642">
        <v>1911</v>
      </c>
      <c r="D5642">
        <v>3</v>
      </c>
      <c r="E5642">
        <v>405</v>
      </c>
      <c r="F5642" s="1">
        <v>3785</v>
      </c>
      <c r="G5642" t="s">
        <v>18</v>
      </c>
      <c r="H5642" t="s">
        <v>19</v>
      </c>
      <c r="I5642" t="s">
        <v>54</v>
      </c>
      <c r="J5642" t="s">
        <v>11727</v>
      </c>
      <c r="K5642" t="s">
        <v>11727</v>
      </c>
      <c r="M5642" t="s">
        <v>11797</v>
      </c>
    </row>
    <row r="5643" spans="1:13" x14ac:dyDescent="0.25">
      <c r="A5643">
        <v>3754</v>
      </c>
      <c r="B5643" t="s">
        <v>11798</v>
      </c>
      <c r="C5643">
        <v>1911</v>
      </c>
      <c r="D5643">
        <v>3</v>
      </c>
      <c r="E5643">
        <v>412</v>
      </c>
      <c r="F5643" s="1">
        <v>3785</v>
      </c>
      <c r="G5643" t="s">
        <v>2657</v>
      </c>
      <c r="H5643" t="s">
        <v>2658</v>
      </c>
      <c r="I5643" t="s">
        <v>11511</v>
      </c>
      <c r="J5643" t="s">
        <v>11512</v>
      </c>
      <c r="K5643" t="s">
        <v>11512</v>
      </c>
      <c r="M5643" t="s">
        <v>11799</v>
      </c>
    </row>
    <row r="5644" spans="1:13" x14ac:dyDescent="0.25">
      <c r="A5644">
        <v>3744</v>
      </c>
      <c r="B5644" t="s">
        <v>6085</v>
      </c>
      <c r="C5644">
        <v>1911</v>
      </c>
      <c r="D5644">
        <v>3</v>
      </c>
      <c r="E5644">
        <v>411</v>
      </c>
      <c r="F5644" s="1">
        <v>3784</v>
      </c>
      <c r="G5644" t="s">
        <v>68</v>
      </c>
      <c r="H5644" t="s">
        <v>69</v>
      </c>
      <c r="I5644" t="s">
        <v>6860</v>
      </c>
      <c r="J5644" t="s">
        <v>119</v>
      </c>
      <c r="K5644" t="s">
        <v>119</v>
      </c>
      <c r="M5644" t="s">
        <v>11800</v>
      </c>
    </row>
    <row r="5645" spans="1:13" x14ac:dyDescent="0.25">
      <c r="A5645">
        <v>3371</v>
      </c>
      <c r="B5645" t="s">
        <v>9245</v>
      </c>
      <c r="C5645">
        <v>1911</v>
      </c>
      <c r="D5645">
        <v>3</v>
      </c>
      <c r="E5645">
        <v>406</v>
      </c>
      <c r="F5645" s="1">
        <v>3781</v>
      </c>
      <c r="G5645" t="s">
        <v>68</v>
      </c>
      <c r="H5645" t="s">
        <v>69</v>
      </c>
      <c r="I5645" t="s">
        <v>11773</v>
      </c>
      <c r="J5645" t="s">
        <v>11774</v>
      </c>
      <c r="K5645" t="s">
        <v>11774</v>
      </c>
      <c r="M5645" t="s">
        <v>11801</v>
      </c>
    </row>
    <row r="5646" spans="1:13" x14ac:dyDescent="0.25">
      <c r="A5646">
        <v>3653</v>
      </c>
      <c r="B5646" t="s">
        <v>11802</v>
      </c>
      <c r="C5646">
        <v>1911</v>
      </c>
      <c r="D5646">
        <v>3</v>
      </c>
      <c r="E5646">
        <v>409</v>
      </c>
      <c r="F5646" s="1">
        <v>3777</v>
      </c>
      <c r="G5646" t="s">
        <v>89</v>
      </c>
      <c r="H5646" t="s">
        <v>90</v>
      </c>
      <c r="I5646" t="s">
        <v>9945</v>
      </c>
      <c r="J5646" t="s">
        <v>9028</v>
      </c>
      <c r="K5646" t="s">
        <v>9028</v>
      </c>
      <c r="M5646" t="s">
        <v>11803</v>
      </c>
    </row>
    <row r="5647" spans="1:13" x14ac:dyDescent="0.25">
      <c r="A5647">
        <v>3725</v>
      </c>
      <c r="B5647" t="s">
        <v>11804</v>
      </c>
      <c r="C5647">
        <v>1911</v>
      </c>
      <c r="D5647">
        <v>3</v>
      </c>
      <c r="E5647">
        <v>410</v>
      </c>
      <c r="F5647" s="1">
        <v>3777</v>
      </c>
      <c r="G5647" t="s">
        <v>8847</v>
      </c>
      <c r="H5647" t="s">
        <v>3062</v>
      </c>
      <c r="I5647" t="s">
        <v>8031</v>
      </c>
      <c r="J5647" t="s">
        <v>5454</v>
      </c>
      <c r="K5647" t="s">
        <v>5454</v>
      </c>
      <c r="M5647" t="s">
        <v>11805</v>
      </c>
    </row>
    <row r="5648" spans="1:13" x14ac:dyDescent="0.25">
      <c r="A5648">
        <v>3171</v>
      </c>
      <c r="B5648" t="s">
        <v>11806</v>
      </c>
      <c r="C5648">
        <v>1911</v>
      </c>
      <c r="D5648">
        <v>3</v>
      </c>
      <c r="E5648">
        <v>406</v>
      </c>
      <c r="F5648" s="1">
        <v>3776</v>
      </c>
      <c r="G5648" t="s">
        <v>2657</v>
      </c>
      <c r="H5648" t="s">
        <v>2658</v>
      </c>
      <c r="I5648" t="s">
        <v>11807</v>
      </c>
      <c r="J5648" t="s">
        <v>11808</v>
      </c>
      <c r="K5648" t="s">
        <v>11808</v>
      </c>
      <c r="M5648" t="s">
        <v>11809</v>
      </c>
    </row>
    <row r="5649" spans="1:13" x14ac:dyDescent="0.25">
      <c r="A5649">
        <v>3753</v>
      </c>
      <c r="B5649" t="s">
        <v>11810</v>
      </c>
      <c r="C5649">
        <v>1911</v>
      </c>
      <c r="D5649">
        <v>3</v>
      </c>
      <c r="E5649">
        <v>412</v>
      </c>
      <c r="F5649" s="1">
        <v>3776</v>
      </c>
      <c r="G5649" t="s">
        <v>2657</v>
      </c>
      <c r="H5649" t="s">
        <v>2658</v>
      </c>
      <c r="I5649" t="s">
        <v>11811</v>
      </c>
      <c r="J5649" t="s">
        <v>8933</v>
      </c>
      <c r="K5649" t="s">
        <v>8933</v>
      </c>
      <c r="M5649" t="s">
        <v>11812</v>
      </c>
    </row>
    <row r="5650" spans="1:13" x14ac:dyDescent="0.25">
      <c r="A5650">
        <v>3782</v>
      </c>
      <c r="B5650" t="s">
        <v>11813</v>
      </c>
      <c r="C5650">
        <v>1911</v>
      </c>
      <c r="D5650">
        <v>3</v>
      </c>
      <c r="E5650">
        <v>412</v>
      </c>
      <c r="F5650" s="1">
        <v>3776</v>
      </c>
      <c r="G5650" t="s">
        <v>68</v>
      </c>
      <c r="H5650" t="s">
        <v>69</v>
      </c>
      <c r="I5650" t="s">
        <v>10580</v>
      </c>
      <c r="J5650" t="s">
        <v>10581</v>
      </c>
      <c r="K5650" t="s">
        <v>10581</v>
      </c>
      <c r="M5650" t="s">
        <v>11814</v>
      </c>
    </row>
    <row r="5651" spans="1:13" x14ac:dyDescent="0.25">
      <c r="A5651">
        <v>3431</v>
      </c>
      <c r="B5651" t="s">
        <v>11815</v>
      </c>
      <c r="C5651">
        <v>1911</v>
      </c>
      <c r="D5651">
        <v>3</v>
      </c>
      <c r="E5651">
        <v>407</v>
      </c>
      <c r="F5651" s="1">
        <v>3775</v>
      </c>
      <c r="G5651" t="s">
        <v>1368</v>
      </c>
      <c r="H5651" t="s">
        <v>1369</v>
      </c>
      <c r="I5651" t="s">
        <v>11816</v>
      </c>
      <c r="J5651" t="s">
        <v>11817</v>
      </c>
      <c r="K5651" t="s">
        <v>11817</v>
      </c>
      <c r="M5651" t="s">
        <v>11818</v>
      </c>
    </row>
    <row r="5652" spans="1:13" x14ac:dyDescent="0.25">
      <c r="A5652">
        <v>3197</v>
      </c>
      <c r="B5652" t="s">
        <v>11819</v>
      </c>
      <c r="C5652">
        <v>1911</v>
      </c>
      <c r="D5652">
        <v>3</v>
      </c>
      <c r="E5652">
        <v>413</v>
      </c>
      <c r="F5652" s="1">
        <v>3773</v>
      </c>
      <c r="G5652" t="s">
        <v>926</v>
      </c>
      <c r="H5652" t="s">
        <v>927</v>
      </c>
      <c r="I5652" t="s">
        <v>926</v>
      </c>
      <c r="J5652" t="s">
        <v>928</v>
      </c>
      <c r="K5652" t="s">
        <v>928</v>
      </c>
      <c r="M5652" t="s">
        <v>11820</v>
      </c>
    </row>
    <row r="5653" spans="1:13" x14ac:dyDescent="0.25">
      <c r="A5653">
        <v>3414</v>
      </c>
      <c r="B5653" t="s">
        <v>11821</v>
      </c>
      <c r="C5653">
        <v>1911</v>
      </c>
      <c r="D5653">
        <v>3</v>
      </c>
      <c r="E5653">
        <v>406</v>
      </c>
      <c r="F5653" s="1">
        <v>3768</v>
      </c>
      <c r="G5653" t="s">
        <v>9267</v>
      </c>
      <c r="H5653" t="s">
        <v>9268</v>
      </c>
      <c r="I5653" t="s">
        <v>11822</v>
      </c>
      <c r="J5653" t="s">
        <v>7737</v>
      </c>
      <c r="K5653" t="s">
        <v>7737</v>
      </c>
      <c r="M5653" t="s">
        <v>11823</v>
      </c>
    </row>
    <row r="5654" spans="1:13" x14ac:dyDescent="0.25">
      <c r="A5654">
        <v>3718</v>
      </c>
      <c r="B5654" t="s">
        <v>11824</v>
      </c>
      <c r="C5654">
        <v>1911</v>
      </c>
      <c r="D5654">
        <v>3</v>
      </c>
      <c r="E5654">
        <v>410</v>
      </c>
      <c r="F5654" s="1">
        <v>3764</v>
      </c>
      <c r="G5654" t="s">
        <v>2657</v>
      </c>
      <c r="H5654" t="s">
        <v>2658</v>
      </c>
      <c r="I5654" t="s">
        <v>11825</v>
      </c>
      <c r="J5654" t="s">
        <v>10674</v>
      </c>
      <c r="K5654" t="s">
        <v>10674</v>
      </c>
      <c r="M5654" t="s">
        <v>11826</v>
      </c>
    </row>
    <row r="5655" spans="1:13" x14ac:dyDescent="0.25">
      <c r="A5655">
        <v>3200</v>
      </c>
      <c r="B5655" t="s">
        <v>11827</v>
      </c>
      <c r="C5655">
        <v>1911</v>
      </c>
      <c r="D5655">
        <v>3</v>
      </c>
      <c r="E5655">
        <v>413</v>
      </c>
      <c r="F5655" s="1">
        <v>3763</v>
      </c>
      <c r="G5655" t="s">
        <v>89</v>
      </c>
      <c r="H5655" t="s">
        <v>90</v>
      </c>
      <c r="I5655" t="s">
        <v>9945</v>
      </c>
      <c r="J5655" t="s">
        <v>9028</v>
      </c>
      <c r="K5655" t="s">
        <v>9028</v>
      </c>
      <c r="M5655" t="s">
        <v>11828</v>
      </c>
    </row>
    <row r="5656" spans="1:13" x14ac:dyDescent="0.25">
      <c r="A5656">
        <v>3201</v>
      </c>
      <c r="B5656" t="s">
        <v>11829</v>
      </c>
      <c r="C5656">
        <v>1911</v>
      </c>
      <c r="D5656">
        <v>3</v>
      </c>
      <c r="E5656">
        <v>413</v>
      </c>
      <c r="F5656" s="1">
        <v>3763</v>
      </c>
      <c r="G5656" t="s">
        <v>89</v>
      </c>
      <c r="H5656" t="s">
        <v>90</v>
      </c>
      <c r="I5656" t="s">
        <v>9945</v>
      </c>
      <c r="J5656" t="s">
        <v>9028</v>
      </c>
      <c r="K5656" t="s">
        <v>9028</v>
      </c>
      <c r="M5656" t="s">
        <v>11830</v>
      </c>
    </row>
    <row r="5657" spans="1:13" x14ac:dyDescent="0.25">
      <c r="A5657">
        <v>3369</v>
      </c>
      <c r="B5657" t="s">
        <v>11831</v>
      </c>
      <c r="C5657">
        <v>1911</v>
      </c>
      <c r="D5657">
        <v>3</v>
      </c>
      <c r="E5657">
        <v>406</v>
      </c>
      <c r="F5657" s="1">
        <v>3762</v>
      </c>
      <c r="G5657" t="s">
        <v>68</v>
      </c>
      <c r="H5657" t="s">
        <v>69</v>
      </c>
      <c r="I5657" t="s">
        <v>9634</v>
      </c>
      <c r="J5657" t="s">
        <v>9635</v>
      </c>
      <c r="K5657" t="s">
        <v>9635</v>
      </c>
      <c r="M5657" t="s">
        <v>11832</v>
      </c>
    </row>
    <row r="5658" spans="1:13" x14ac:dyDescent="0.25">
      <c r="A5658">
        <v>3465</v>
      </c>
      <c r="B5658" t="s">
        <v>11833</v>
      </c>
      <c r="C5658">
        <v>1911</v>
      </c>
      <c r="D5658">
        <v>3</v>
      </c>
      <c r="E5658">
        <v>408</v>
      </c>
      <c r="F5658" s="1">
        <v>3760</v>
      </c>
      <c r="G5658" t="s">
        <v>8284</v>
      </c>
      <c r="H5658" t="s">
        <v>8285</v>
      </c>
      <c r="I5658" t="s">
        <v>11834</v>
      </c>
      <c r="J5658" t="s">
        <v>11835</v>
      </c>
      <c r="K5658" t="s">
        <v>11835</v>
      </c>
      <c r="M5658" t="s">
        <v>11836</v>
      </c>
    </row>
    <row r="5659" spans="1:13" x14ac:dyDescent="0.25">
      <c r="A5659">
        <v>3416</v>
      </c>
      <c r="B5659" t="s">
        <v>11837</v>
      </c>
      <c r="C5659">
        <v>1911</v>
      </c>
      <c r="D5659">
        <v>3</v>
      </c>
      <c r="E5659">
        <v>407</v>
      </c>
      <c r="F5659" s="1">
        <v>3758</v>
      </c>
      <c r="G5659" t="s">
        <v>926</v>
      </c>
      <c r="H5659" t="s">
        <v>927</v>
      </c>
      <c r="I5659" t="s">
        <v>926</v>
      </c>
      <c r="J5659" t="s">
        <v>928</v>
      </c>
      <c r="K5659" t="s">
        <v>928</v>
      </c>
      <c r="M5659" t="s">
        <v>11838</v>
      </c>
    </row>
    <row r="5660" spans="1:13" x14ac:dyDescent="0.25">
      <c r="A5660">
        <v>3241</v>
      </c>
      <c r="B5660" t="s">
        <v>11839</v>
      </c>
      <c r="C5660">
        <v>1911</v>
      </c>
      <c r="D5660">
        <v>3</v>
      </c>
      <c r="E5660">
        <v>414</v>
      </c>
      <c r="F5660" s="1">
        <v>3757</v>
      </c>
      <c r="G5660" t="s">
        <v>8847</v>
      </c>
      <c r="H5660" t="s">
        <v>3062</v>
      </c>
      <c r="I5660" t="s">
        <v>907</v>
      </c>
      <c r="J5660" t="s">
        <v>10123</v>
      </c>
      <c r="K5660" t="s">
        <v>10123</v>
      </c>
      <c r="M5660" t="s">
        <v>11840</v>
      </c>
    </row>
    <row r="5661" spans="1:13" x14ac:dyDescent="0.25">
      <c r="A5661">
        <v>3743</v>
      </c>
      <c r="B5661" t="s">
        <v>11841</v>
      </c>
      <c r="C5661">
        <v>1911</v>
      </c>
      <c r="D5661">
        <v>3</v>
      </c>
      <c r="E5661">
        <v>411</v>
      </c>
      <c r="F5661" s="1">
        <v>3754</v>
      </c>
      <c r="G5661" t="s">
        <v>68</v>
      </c>
      <c r="H5661" t="s">
        <v>69</v>
      </c>
      <c r="I5661" t="s">
        <v>4782</v>
      </c>
      <c r="J5661" t="s">
        <v>565</v>
      </c>
      <c r="K5661" t="s">
        <v>565</v>
      </c>
      <c r="M5661" t="s">
        <v>11842</v>
      </c>
    </row>
    <row r="5662" spans="1:13" x14ac:dyDescent="0.25">
      <c r="A5662">
        <v>3434</v>
      </c>
      <c r="B5662" t="s">
        <v>11843</v>
      </c>
      <c r="C5662">
        <v>1911</v>
      </c>
      <c r="D5662">
        <v>3</v>
      </c>
      <c r="E5662">
        <v>407</v>
      </c>
      <c r="F5662" s="1">
        <v>3751</v>
      </c>
      <c r="G5662" t="s">
        <v>18</v>
      </c>
      <c r="H5662" t="s">
        <v>19</v>
      </c>
      <c r="I5662" t="s">
        <v>11844</v>
      </c>
      <c r="J5662" t="s">
        <v>3015</v>
      </c>
      <c r="K5662" t="s">
        <v>3015</v>
      </c>
      <c r="M5662" t="s">
        <v>11845</v>
      </c>
    </row>
    <row r="5663" spans="1:13" x14ac:dyDescent="0.25">
      <c r="A5663">
        <v>3752</v>
      </c>
      <c r="B5663" t="s">
        <v>11846</v>
      </c>
      <c r="C5663">
        <v>1911</v>
      </c>
      <c r="D5663">
        <v>3</v>
      </c>
      <c r="E5663">
        <v>412</v>
      </c>
      <c r="F5663" s="1">
        <v>3749</v>
      </c>
      <c r="G5663" t="s">
        <v>2657</v>
      </c>
      <c r="H5663" t="s">
        <v>2658</v>
      </c>
      <c r="I5663" t="s">
        <v>9554</v>
      </c>
      <c r="J5663" t="s">
        <v>9555</v>
      </c>
      <c r="K5663" t="s">
        <v>9555</v>
      </c>
      <c r="M5663" t="s">
        <v>11847</v>
      </c>
    </row>
    <row r="5664" spans="1:13" x14ac:dyDescent="0.25">
      <c r="A5664">
        <v>3249</v>
      </c>
      <c r="B5664" t="s">
        <v>11848</v>
      </c>
      <c r="C5664">
        <v>1911</v>
      </c>
      <c r="D5664">
        <v>3</v>
      </c>
      <c r="E5664">
        <v>414</v>
      </c>
      <c r="F5664" s="1">
        <v>3748</v>
      </c>
      <c r="G5664" t="s">
        <v>4226</v>
      </c>
      <c r="H5664" t="s">
        <v>4227</v>
      </c>
      <c r="I5664" t="s">
        <v>8277</v>
      </c>
      <c r="J5664" t="s">
        <v>8249</v>
      </c>
      <c r="K5664" t="s">
        <v>8249</v>
      </c>
      <c r="M5664" t="s">
        <v>11849</v>
      </c>
    </row>
    <row r="5665" spans="1:13" x14ac:dyDescent="0.25">
      <c r="A5665">
        <v>3742</v>
      </c>
      <c r="B5665" t="s">
        <v>11850</v>
      </c>
      <c r="C5665">
        <v>1911</v>
      </c>
      <c r="D5665">
        <v>3</v>
      </c>
      <c r="E5665">
        <v>411</v>
      </c>
      <c r="F5665" s="1">
        <v>3748</v>
      </c>
      <c r="G5665" t="s">
        <v>68</v>
      </c>
      <c r="H5665" t="s">
        <v>69</v>
      </c>
      <c r="I5665" t="s">
        <v>4782</v>
      </c>
      <c r="J5665" t="s">
        <v>565</v>
      </c>
      <c r="K5665" t="s">
        <v>565</v>
      </c>
      <c r="M5665" t="s">
        <v>11851</v>
      </c>
    </row>
    <row r="5666" spans="1:13" x14ac:dyDescent="0.25">
      <c r="A5666">
        <v>3149</v>
      </c>
      <c r="B5666" t="s">
        <v>11852</v>
      </c>
      <c r="C5666">
        <v>1911</v>
      </c>
      <c r="D5666">
        <v>3</v>
      </c>
      <c r="E5666">
        <v>404</v>
      </c>
      <c r="F5666" s="1">
        <v>3747</v>
      </c>
      <c r="G5666" t="s">
        <v>3234</v>
      </c>
      <c r="H5666" t="s">
        <v>3235</v>
      </c>
      <c r="I5666" t="s">
        <v>11853</v>
      </c>
      <c r="J5666" t="s">
        <v>11854</v>
      </c>
      <c r="K5666" t="s">
        <v>11854</v>
      </c>
      <c r="M5666" t="s">
        <v>11855</v>
      </c>
    </row>
    <row r="5667" spans="1:13" x14ac:dyDescent="0.25">
      <c r="A5667">
        <v>3463</v>
      </c>
      <c r="B5667" t="s">
        <v>10105</v>
      </c>
      <c r="C5667">
        <v>1911</v>
      </c>
      <c r="D5667">
        <v>3</v>
      </c>
      <c r="E5667">
        <v>408</v>
      </c>
      <c r="F5667" s="1">
        <v>3747</v>
      </c>
      <c r="G5667" t="s">
        <v>4226</v>
      </c>
      <c r="H5667" t="s">
        <v>4227</v>
      </c>
      <c r="I5667" t="s">
        <v>8277</v>
      </c>
      <c r="J5667" t="s">
        <v>8249</v>
      </c>
      <c r="K5667" t="s">
        <v>8249</v>
      </c>
      <c r="M5667" t="s">
        <v>11856</v>
      </c>
    </row>
    <row r="5668" spans="1:13" x14ac:dyDescent="0.25">
      <c r="A5668">
        <v>3645</v>
      </c>
      <c r="B5668" t="s">
        <v>11857</v>
      </c>
      <c r="C5668">
        <v>1911</v>
      </c>
      <c r="D5668">
        <v>3</v>
      </c>
      <c r="E5668">
        <v>408</v>
      </c>
      <c r="F5668" s="1">
        <v>3747</v>
      </c>
      <c r="G5668" t="s">
        <v>4226</v>
      </c>
      <c r="H5668" t="s">
        <v>4227</v>
      </c>
      <c r="I5668" t="s">
        <v>8277</v>
      </c>
      <c r="J5668" t="s">
        <v>8249</v>
      </c>
      <c r="K5668" t="s">
        <v>8249</v>
      </c>
      <c r="M5668" t="s">
        <v>11858</v>
      </c>
    </row>
    <row r="5669" spans="1:13" x14ac:dyDescent="0.25">
      <c r="A5669">
        <v>3781</v>
      </c>
      <c r="B5669" t="s">
        <v>2023</v>
      </c>
      <c r="C5669">
        <v>1911</v>
      </c>
      <c r="D5669">
        <v>3</v>
      </c>
      <c r="E5669">
        <v>412</v>
      </c>
      <c r="F5669" s="1">
        <v>3747</v>
      </c>
      <c r="G5669" t="s">
        <v>68</v>
      </c>
      <c r="H5669" t="s">
        <v>69</v>
      </c>
      <c r="I5669" t="s">
        <v>6019</v>
      </c>
      <c r="J5669" t="s">
        <v>6020</v>
      </c>
      <c r="K5669" t="s">
        <v>6020</v>
      </c>
      <c r="M5669" t="s">
        <v>11859</v>
      </c>
    </row>
    <row r="5670" spans="1:13" x14ac:dyDescent="0.25">
      <c r="A5670">
        <v>3368</v>
      </c>
      <c r="B5670" t="s">
        <v>11860</v>
      </c>
      <c r="C5670">
        <v>1911</v>
      </c>
      <c r="D5670">
        <v>3</v>
      </c>
      <c r="E5670">
        <v>406</v>
      </c>
      <c r="F5670" s="1">
        <v>3744</v>
      </c>
      <c r="G5670" t="s">
        <v>68</v>
      </c>
      <c r="H5670" t="s">
        <v>69</v>
      </c>
      <c r="I5670" t="s">
        <v>5352</v>
      </c>
      <c r="J5670" t="s">
        <v>151</v>
      </c>
      <c r="K5670" t="s">
        <v>151</v>
      </c>
      <c r="M5670" t="s">
        <v>11861</v>
      </c>
    </row>
    <row r="5671" spans="1:13" x14ac:dyDescent="0.25">
      <c r="A5671">
        <v>3445</v>
      </c>
      <c r="B5671" t="s">
        <v>11862</v>
      </c>
      <c r="C5671">
        <v>1911</v>
      </c>
      <c r="D5671">
        <v>3</v>
      </c>
      <c r="E5671">
        <v>407</v>
      </c>
      <c r="F5671" s="1">
        <v>3740</v>
      </c>
      <c r="G5671" t="s">
        <v>4968</v>
      </c>
      <c r="H5671" t="s">
        <v>4969</v>
      </c>
      <c r="I5671" t="s">
        <v>11863</v>
      </c>
      <c r="J5671" t="s">
        <v>11864</v>
      </c>
      <c r="K5671" t="s">
        <v>11864</v>
      </c>
      <c r="M5671" t="s">
        <v>11865</v>
      </c>
    </row>
    <row r="5672" spans="1:13" x14ac:dyDescent="0.25">
      <c r="A5672">
        <v>3446</v>
      </c>
      <c r="B5672" t="s">
        <v>11866</v>
      </c>
      <c r="C5672">
        <v>1911</v>
      </c>
      <c r="D5672">
        <v>3</v>
      </c>
      <c r="E5672">
        <v>407</v>
      </c>
      <c r="F5672" s="1">
        <v>3740</v>
      </c>
      <c r="G5672" t="s">
        <v>4968</v>
      </c>
      <c r="H5672" t="s">
        <v>4969</v>
      </c>
      <c r="I5672" t="s">
        <v>11863</v>
      </c>
      <c r="J5672" t="s">
        <v>11864</v>
      </c>
      <c r="K5672" t="s">
        <v>11864</v>
      </c>
      <c r="M5672" t="s">
        <v>11867</v>
      </c>
    </row>
    <row r="5673" spans="1:13" x14ac:dyDescent="0.25">
      <c r="A5673">
        <v>3240</v>
      </c>
      <c r="B5673" t="s">
        <v>11868</v>
      </c>
      <c r="C5673">
        <v>1911</v>
      </c>
      <c r="D5673">
        <v>3</v>
      </c>
      <c r="E5673">
        <v>414</v>
      </c>
      <c r="F5673" s="1">
        <v>3738</v>
      </c>
      <c r="G5673" t="s">
        <v>8847</v>
      </c>
      <c r="H5673" t="s">
        <v>3062</v>
      </c>
      <c r="I5673" t="s">
        <v>907</v>
      </c>
      <c r="J5673" t="s">
        <v>10123</v>
      </c>
      <c r="K5673" t="s">
        <v>10123</v>
      </c>
      <c r="M5673" t="s">
        <v>11869</v>
      </c>
    </row>
    <row r="5674" spans="1:13" x14ac:dyDescent="0.25">
      <c r="A5674">
        <v>3432</v>
      </c>
      <c r="B5674" t="s">
        <v>11870</v>
      </c>
      <c r="C5674">
        <v>1911</v>
      </c>
      <c r="D5674">
        <v>3</v>
      </c>
      <c r="E5674">
        <v>407</v>
      </c>
      <c r="F5674" s="1">
        <v>3733</v>
      </c>
      <c r="G5674" t="s">
        <v>18</v>
      </c>
      <c r="H5674" t="s">
        <v>19</v>
      </c>
      <c r="I5674" t="s">
        <v>9483</v>
      </c>
      <c r="J5674" t="s">
        <v>9484</v>
      </c>
      <c r="K5674" t="s">
        <v>9484</v>
      </c>
      <c r="M5674" t="s">
        <v>11871</v>
      </c>
    </row>
    <row r="5675" spans="1:13" x14ac:dyDescent="0.25">
      <c r="A5675">
        <v>3433</v>
      </c>
      <c r="B5675" t="s">
        <v>11872</v>
      </c>
      <c r="C5675">
        <v>1911</v>
      </c>
      <c r="D5675">
        <v>3</v>
      </c>
      <c r="E5675">
        <v>407</v>
      </c>
      <c r="F5675" s="1">
        <v>3733</v>
      </c>
      <c r="G5675" t="s">
        <v>18</v>
      </c>
      <c r="H5675" t="s">
        <v>19</v>
      </c>
      <c r="I5675" t="s">
        <v>9483</v>
      </c>
      <c r="J5675" t="s">
        <v>9484</v>
      </c>
      <c r="K5675" t="s">
        <v>9484</v>
      </c>
      <c r="M5675" t="s">
        <v>11871</v>
      </c>
    </row>
    <row r="5676" spans="1:13" x14ac:dyDescent="0.25">
      <c r="A5676">
        <v>3471</v>
      </c>
      <c r="B5676" t="s">
        <v>11873</v>
      </c>
      <c r="C5676">
        <v>1911</v>
      </c>
      <c r="D5676">
        <v>3</v>
      </c>
      <c r="E5676">
        <v>408</v>
      </c>
      <c r="F5676" s="1">
        <v>3725</v>
      </c>
      <c r="G5676" t="s">
        <v>46</v>
      </c>
      <c r="H5676" t="s">
        <v>47</v>
      </c>
      <c r="I5676" t="s">
        <v>11874</v>
      </c>
      <c r="J5676" t="s">
        <v>8101</v>
      </c>
      <c r="K5676" t="s">
        <v>8101</v>
      </c>
      <c r="M5676" t="s">
        <v>11875</v>
      </c>
    </row>
    <row r="5677" spans="1:13" x14ac:dyDescent="0.25">
      <c r="A5677">
        <v>3147</v>
      </c>
      <c r="B5677" t="s">
        <v>11876</v>
      </c>
      <c r="C5677">
        <v>1911</v>
      </c>
      <c r="D5677">
        <v>3</v>
      </c>
      <c r="E5677">
        <v>404</v>
      </c>
      <c r="F5677" s="1">
        <v>3724</v>
      </c>
      <c r="G5677" t="s">
        <v>8847</v>
      </c>
      <c r="H5677" t="s">
        <v>3062</v>
      </c>
      <c r="I5677" t="s">
        <v>11877</v>
      </c>
      <c r="J5677" t="s">
        <v>11878</v>
      </c>
      <c r="K5677" t="s">
        <v>11878</v>
      </c>
      <c r="M5677" t="s">
        <v>11879</v>
      </c>
    </row>
    <row r="5678" spans="1:13" x14ac:dyDescent="0.25">
      <c r="A5678">
        <v>3148</v>
      </c>
      <c r="B5678" t="s">
        <v>11880</v>
      </c>
      <c r="C5678">
        <v>1911</v>
      </c>
      <c r="D5678">
        <v>3</v>
      </c>
      <c r="E5678">
        <v>404</v>
      </c>
      <c r="F5678" s="1">
        <v>3724</v>
      </c>
      <c r="G5678" t="s">
        <v>8847</v>
      </c>
      <c r="H5678" t="s">
        <v>3062</v>
      </c>
      <c r="I5678" t="s">
        <v>11877</v>
      </c>
      <c r="J5678" t="s">
        <v>11878</v>
      </c>
      <c r="K5678" t="s">
        <v>11878</v>
      </c>
      <c r="M5678" t="s">
        <v>11881</v>
      </c>
    </row>
    <row r="5679" spans="1:13" x14ac:dyDescent="0.25">
      <c r="A5679">
        <v>3415</v>
      </c>
      <c r="B5679" t="s">
        <v>6085</v>
      </c>
      <c r="C5679">
        <v>1911</v>
      </c>
      <c r="D5679">
        <v>3</v>
      </c>
      <c r="E5679">
        <v>406</v>
      </c>
      <c r="F5679" s="1">
        <v>3724</v>
      </c>
      <c r="G5679" t="s">
        <v>89</v>
      </c>
      <c r="H5679" t="s">
        <v>90</v>
      </c>
      <c r="I5679" t="s">
        <v>9945</v>
      </c>
      <c r="J5679" t="s">
        <v>9028</v>
      </c>
      <c r="K5679" t="s">
        <v>9028</v>
      </c>
      <c r="M5679" t="s">
        <v>11882</v>
      </c>
    </row>
    <row r="5680" spans="1:13" x14ac:dyDescent="0.25">
      <c r="A5680">
        <v>3779</v>
      </c>
      <c r="B5680" t="s">
        <v>11883</v>
      </c>
      <c r="C5680">
        <v>1911</v>
      </c>
      <c r="D5680">
        <v>3</v>
      </c>
      <c r="E5680">
        <v>412</v>
      </c>
      <c r="F5680" s="1">
        <v>3724</v>
      </c>
      <c r="G5680" t="s">
        <v>68</v>
      </c>
      <c r="H5680" t="s">
        <v>69</v>
      </c>
      <c r="I5680" t="s">
        <v>638</v>
      </c>
      <c r="J5680" t="s">
        <v>82</v>
      </c>
      <c r="K5680" t="s">
        <v>82</v>
      </c>
      <c r="M5680" t="s">
        <v>11884</v>
      </c>
    </row>
    <row r="5681" spans="1:13" x14ac:dyDescent="0.25">
      <c r="A5681">
        <v>3780</v>
      </c>
      <c r="B5681" t="s">
        <v>11885</v>
      </c>
      <c r="C5681">
        <v>1911</v>
      </c>
      <c r="D5681">
        <v>3</v>
      </c>
      <c r="E5681">
        <v>412</v>
      </c>
      <c r="F5681" s="1">
        <v>3724</v>
      </c>
      <c r="G5681" t="s">
        <v>68</v>
      </c>
      <c r="H5681" t="s">
        <v>69</v>
      </c>
      <c r="I5681" t="s">
        <v>638</v>
      </c>
      <c r="J5681" t="s">
        <v>82</v>
      </c>
      <c r="K5681" t="s">
        <v>82</v>
      </c>
      <c r="M5681" t="s">
        <v>11886</v>
      </c>
    </row>
    <row r="5682" spans="1:13" x14ac:dyDescent="0.25">
      <c r="A5682">
        <v>3793</v>
      </c>
      <c r="B5682" t="s">
        <v>10239</v>
      </c>
      <c r="C5682">
        <v>1911</v>
      </c>
      <c r="D5682">
        <v>3</v>
      </c>
      <c r="E5682">
        <v>413</v>
      </c>
      <c r="F5682" s="1">
        <v>3722</v>
      </c>
      <c r="G5682" t="s">
        <v>18</v>
      </c>
      <c r="H5682" t="s">
        <v>19</v>
      </c>
      <c r="I5682" t="s">
        <v>11887</v>
      </c>
      <c r="J5682" t="s">
        <v>3015</v>
      </c>
      <c r="K5682" t="s">
        <v>3015</v>
      </c>
      <c r="M5682" t="s">
        <v>11888</v>
      </c>
    </row>
    <row r="5683" spans="1:13" x14ac:dyDescent="0.25">
      <c r="A5683">
        <v>3196</v>
      </c>
      <c r="B5683" t="s">
        <v>11889</v>
      </c>
      <c r="C5683">
        <v>1911</v>
      </c>
      <c r="D5683">
        <v>3</v>
      </c>
      <c r="E5683">
        <v>413</v>
      </c>
      <c r="F5683" s="1">
        <v>3719</v>
      </c>
      <c r="G5683" t="s">
        <v>926</v>
      </c>
      <c r="H5683" t="s">
        <v>927</v>
      </c>
      <c r="I5683" t="s">
        <v>926</v>
      </c>
      <c r="J5683" t="s">
        <v>928</v>
      </c>
      <c r="K5683" t="s">
        <v>928</v>
      </c>
      <c r="M5683" t="s">
        <v>11890</v>
      </c>
    </row>
    <row r="5684" spans="1:13" x14ac:dyDescent="0.25">
      <c r="A5684">
        <v>3413</v>
      </c>
      <c r="B5684" t="s">
        <v>11891</v>
      </c>
      <c r="C5684">
        <v>1911</v>
      </c>
      <c r="D5684">
        <v>3</v>
      </c>
      <c r="E5684">
        <v>406</v>
      </c>
      <c r="F5684" s="1">
        <v>3719</v>
      </c>
      <c r="G5684" t="s">
        <v>9267</v>
      </c>
      <c r="H5684" t="s">
        <v>9268</v>
      </c>
      <c r="I5684" t="s">
        <v>9301</v>
      </c>
      <c r="J5684" t="s">
        <v>8041</v>
      </c>
      <c r="K5684" t="s">
        <v>8041</v>
      </c>
      <c r="M5684" t="s">
        <v>11892</v>
      </c>
    </row>
    <row r="5685" spans="1:13" x14ac:dyDescent="0.25">
      <c r="A5685">
        <v>3146</v>
      </c>
      <c r="B5685" t="s">
        <v>11893</v>
      </c>
      <c r="C5685">
        <v>1911</v>
      </c>
      <c r="D5685">
        <v>3</v>
      </c>
      <c r="E5685">
        <v>404</v>
      </c>
      <c r="F5685" s="1">
        <v>3717</v>
      </c>
      <c r="G5685" t="s">
        <v>8847</v>
      </c>
      <c r="H5685" t="s">
        <v>3062</v>
      </c>
      <c r="I5685" t="s">
        <v>11894</v>
      </c>
      <c r="J5685" t="s">
        <v>11895</v>
      </c>
      <c r="K5685" t="s">
        <v>11895</v>
      </c>
      <c r="M5685" t="s">
        <v>11896</v>
      </c>
    </row>
    <row r="5686" spans="1:13" x14ac:dyDescent="0.25">
      <c r="A5686">
        <v>3448</v>
      </c>
      <c r="B5686" t="s">
        <v>11897</v>
      </c>
      <c r="C5686">
        <v>1911</v>
      </c>
      <c r="D5686">
        <v>3</v>
      </c>
      <c r="E5686">
        <v>407</v>
      </c>
      <c r="F5686" s="1">
        <v>3716</v>
      </c>
      <c r="G5686" t="s">
        <v>8847</v>
      </c>
      <c r="H5686" t="s">
        <v>3062</v>
      </c>
      <c r="I5686" t="s">
        <v>11898</v>
      </c>
      <c r="J5686" t="s">
        <v>11899</v>
      </c>
      <c r="K5686" t="s">
        <v>11899</v>
      </c>
      <c r="M5686" t="s">
        <v>11900</v>
      </c>
    </row>
    <row r="5687" spans="1:13" x14ac:dyDescent="0.25">
      <c r="A5687">
        <v>3721</v>
      </c>
      <c r="B5687" t="s">
        <v>11901</v>
      </c>
      <c r="C5687">
        <v>1911</v>
      </c>
      <c r="D5687">
        <v>3</v>
      </c>
      <c r="E5687">
        <v>410</v>
      </c>
      <c r="F5687" s="1">
        <v>3716</v>
      </c>
      <c r="G5687" t="s">
        <v>89</v>
      </c>
      <c r="H5687" t="s">
        <v>90</v>
      </c>
      <c r="I5687" t="s">
        <v>11074</v>
      </c>
      <c r="J5687" t="s">
        <v>9028</v>
      </c>
      <c r="K5687" t="s">
        <v>9028</v>
      </c>
      <c r="M5687" t="s">
        <v>11902</v>
      </c>
    </row>
    <row r="5688" spans="1:13" x14ac:dyDescent="0.25">
      <c r="A5688">
        <v>3145</v>
      </c>
      <c r="B5688" t="s">
        <v>11903</v>
      </c>
      <c r="C5688">
        <v>1911</v>
      </c>
      <c r="D5688">
        <v>3</v>
      </c>
      <c r="E5688">
        <v>404</v>
      </c>
      <c r="F5688" s="1">
        <v>3715</v>
      </c>
      <c r="G5688" t="s">
        <v>8847</v>
      </c>
      <c r="H5688" t="s">
        <v>3062</v>
      </c>
      <c r="I5688" t="s">
        <v>11904</v>
      </c>
      <c r="J5688" t="s">
        <v>8871</v>
      </c>
      <c r="K5688" t="s">
        <v>8871</v>
      </c>
      <c r="M5688" t="s">
        <v>11905</v>
      </c>
    </row>
    <row r="5689" spans="1:13" x14ac:dyDescent="0.25">
      <c r="A5689">
        <v>3195</v>
      </c>
      <c r="B5689" t="s">
        <v>11906</v>
      </c>
      <c r="C5689">
        <v>1911</v>
      </c>
      <c r="D5689">
        <v>3</v>
      </c>
      <c r="E5689">
        <v>413</v>
      </c>
      <c r="F5689" s="1">
        <v>3701</v>
      </c>
      <c r="G5689" t="s">
        <v>926</v>
      </c>
      <c r="H5689" t="s">
        <v>927</v>
      </c>
      <c r="I5689" t="s">
        <v>926</v>
      </c>
      <c r="J5689" t="s">
        <v>928</v>
      </c>
      <c r="K5689" t="s">
        <v>928</v>
      </c>
      <c r="M5689" t="s">
        <v>11907</v>
      </c>
    </row>
    <row r="5690" spans="1:13" x14ac:dyDescent="0.25">
      <c r="A5690">
        <v>3778</v>
      </c>
      <c r="B5690" t="s">
        <v>3210</v>
      </c>
      <c r="C5690">
        <v>1911</v>
      </c>
      <c r="D5690">
        <v>3</v>
      </c>
      <c r="E5690">
        <v>412</v>
      </c>
      <c r="F5690" s="1">
        <v>3701</v>
      </c>
      <c r="G5690" t="s">
        <v>68</v>
      </c>
      <c r="H5690" t="s">
        <v>69</v>
      </c>
      <c r="I5690" t="s">
        <v>638</v>
      </c>
      <c r="J5690" t="s">
        <v>82</v>
      </c>
      <c r="K5690" t="s">
        <v>82</v>
      </c>
      <c r="M5690" t="s">
        <v>11908</v>
      </c>
    </row>
    <row r="5691" spans="1:13" x14ac:dyDescent="0.25">
      <c r="A5691">
        <v>3777</v>
      </c>
      <c r="B5691" t="s">
        <v>11909</v>
      </c>
      <c r="C5691">
        <v>1911</v>
      </c>
      <c r="D5691">
        <v>3</v>
      </c>
      <c r="E5691">
        <v>412</v>
      </c>
      <c r="F5691" s="1">
        <v>3700</v>
      </c>
      <c r="G5691" t="s">
        <v>68</v>
      </c>
      <c r="H5691" t="s">
        <v>69</v>
      </c>
      <c r="I5691" t="s">
        <v>6860</v>
      </c>
      <c r="J5691" t="s">
        <v>119</v>
      </c>
      <c r="K5691" t="s">
        <v>119</v>
      </c>
      <c r="M5691" t="s">
        <v>11910</v>
      </c>
    </row>
    <row r="5692" spans="1:13" x14ac:dyDescent="0.25">
      <c r="A5692">
        <v>3751</v>
      </c>
      <c r="B5692" t="s">
        <v>11911</v>
      </c>
      <c r="C5692">
        <v>1911</v>
      </c>
      <c r="D5692">
        <v>3</v>
      </c>
      <c r="E5692">
        <v>412</v>
      </c>
      <c r="F5692" s="1">
        <v>3699</v>
      </c>
      <c r="G5692" t="s">
        <v>2657</v>
      </c>
      <c r="H5692" t="s">
        <v>2658</v>
      </c>
      <c r="I5692" t="s">
        <v>9554</v>
      </c>
      <c r="J5692" t="s">
        <v>9555</v>
      </c>
      <c r="K5692" t="s">
        <v>9555</v>
      </c>
      <c r="M5692" t="s">
        <v>11912</v>
      </c>
    </row>
    <row r="5693" spans="1:13" x14ac:dyDescent="0.25">
      <c r="A5693">
        <v>3712</v>
      </c>
      <c r="B5693" t="s">
        <v>8130</v>
      </c>
      <c r="C5693">
        <v>1911</v>
      </c>
      <c r="D5693">
        <v>3</v>
      </c>
      <c r="E5693">
        <v>409</v>
      </c>
      <c r="F5693" s="1">
        <v>3696</v>
      </c>
      <c r="G5693" t="s">
        <v>18</v>
      </c>
      <c r="H5693" t="s">
        <v>19</v>
      </c>
      <c r="I5693" t="s">
        <v>9404</v>
      </c>
      <c r="J5693" t="s">
        <v>9405</v>
      </c>
      <c r="K5693" t="s">
        <v>9405</v>
      </c>
      <c r="M5693" t="s">
        <v>11913</v>
      </c>
    </row>
    <row r="5694" spans="1:13" x14ac:dyDescent="0.25">
      <c r="A5694">
        <v>3248</v>
      </c>
      <c r="B5694" t="s">
        <v>11914</v>
      </c>
      <c r="C5694">
        <v>1911</v>
      </c>
      <c r="D5694">
        <v>3</v>
      </c>
      <c r="E5694">
        <v>414</v>
      </c>
      <c r="F5694" s="1">
        <v>3693</v>
      </c>
      <c r="G5694" t="s">
        <v>4226</v>
      </c>
      <c r="H5694" t="s">
        <v>4227</v>
      </c>
      <c r="I5694" t="s">
        <v>8007</v>
      </c>
      <c r="J5694" t="s">
        <v>6702</v>
      </c>
      <c r="K5694" t="s">
        <v>6702</v>
      </c>
      <c r="M5694" t="s">
        <v>11915</v>
      </c>
    </row>
    <row r="5695" spans="1:13" x14ac:dyDescent="0.25">
      <c r="A5695">
        <v>3168</v>
      </c>
      <c r="B5695" t="s">
        <v>11916</v>
      </c>
      <c r="C5695">
        <v>1911</v>
      </c>
      <c r="D5695">
        <v>3</v>
      </c>
      <c r="E5695">
        <v>405</v>
      </c>
      <c r="F5695" s="1">
        <v>3692</v>
      </c>
      <c r="G5695" t="s">
        <v>8847</v>
      </c>
      <c r="H5695" t="s">
        <v>3062</v>
      </c>
      <c r="I5695" t="s">
        <v>11917</v>
      </c>
      <c r="J5695" t="s">
        <v>11198</v>
      </c>
      <c r="K5695" t="s">
        <v>11198</v>
      </c>
      <c r="M5695" t="s">
        <v>11918</v>
      </c>
    </row>
    <row r="5696" spans="1:13" x14ac:dyDescent="0.25">
      <c r="A5696">
        <v>3720</v>
      </c>
      <c r="B5696" t="s">
        <v>11919</v>
      </c>
      <c r="C5696">
        <v>1911</v>
      </c>
      <c r="D5696">
        <v>3</v>
      </c>
      <c r="E5696">
        <v>410</v>
      </c>
      <c r="F5696" s="1">
        <v>3691</v>
      </c>
      <c r="G5696" t="s">
        <v>68</v>
      </c>
      <c r="H5696" t="s">
        <v>69</v>
      </c>
      <c r="I5696" t="s">
        <v>638</v>
      </c>
      <c r="J5696" t="s">
        <v>82</v>
      </c>
      <c r="K5696" t="s">
        <v>82</v>
      </c>
      <c r="M5696" t="s">
        <v>11920</v>
      </c>
    </row>
    <row r="5697" spans="1:13" x14ac:dyDescent="0.25">
      <c r="A5697">
        <v>3153</v>
      </c>
      <c r="B5697" t="s">
        <v>11921</v>
      </c>
      <c r="C5697">
        <v>1911</v>
      </c>
      <c r="D5697">
        <v>3</v>
      </c>
      <c r="E5697">
        <v>404</v>
      </c>
      <c r="F5697" s="1">
        <v>3688</v>
      </c>
      <c r="G5697" t="s">
        <v>138</v>
      </c>
      <c r="H5697" t="s">
        <v>139</v>
      </c>
      <c r="I5697" t="s">
        <v>11922</v>
      </c>
      <c r="J5697" t="s">
        <v>11923</v>
      </c>
      <c r="K5697" t="s">
        <v>11923</v>
      </c>
      <c r="M5697" t="s">
        <v>11924</v>
      </c>
    </row>
    <row r="5698" spans="1:13" x14ac:dyDescent="0.25">
      <c r="A5698">
        <v>3170</v>
      </c>
      <c r="B5698" t="s">
        <v>11925</v>
      </c>
      <c r="C5698">
        <v>1911</v>
      </c>
      <c r="D5698">
        <v>3</v>
      </c>
      <c r="E5698">
        <v>406</v>
      </c>
      <c r="F5698" s="1">
        <v>3688</v>
      </c>
      <c r="G5698" t="s">
        <v>2657</v>
      </c>
      <c r="H5698" t="s">
        <v>2658</v>
      </c>
      <c r="I5698" t="s">
        <v>8073</v>
      </c>
      <c r="J5698" t="s">
        <v>8074</v>
      </c>
      <c r="K5698" t="s">
        <v>8074</v>
      </c>
      <c r="M5698" t="s">
        <v>11926</v>
      </c>
    </row>
    <row r="5699" spans="1:13" x14ac:dyDescent="0.25">
      <c r="A5699">
        <v>3728</v>
      </c>
      <c r="B5699" t="s">
        <v>11927</v>
      </c>
      <c r="C5699">
        <v>1911</v>
      </c>
      <c r="D5699">
        <v>3</v>
      </c>
      <c r="E5699">
        <v>411</v>
      </c>
      <c r="F5699" s="1">
        <v>3688</v>
      </c>
      <c r="G5699" t="s">
        <v>68</v>
      </c>
      <c r="H5699" t="s">
        <v>69</v>
      </c>
      <c r="I5699" t="s">
        <v>10580</v>
      </c>
      <c r="J5699" t="s">
        <v>10581</v>
      </c>
      <c r="K5699" t="s">
        <v>10581</v>
      </c>
      <c r="M5699" t="s">
        <v>11928</v>
      </c>
    </row>
    <row r="5700" spans="1:13" x14ac:dyDescent="0.25">
      <c r="A5700">
        <v>3154</v>
      </c>
      <c r="B5700" t="s">
        <v>11929</v>
      </c>
      <c r="C5700">
        <v>1911</v>
      </c>
      <c r="D5700">
        <v>3</v>
      </c>
      <c r="E5700">
        <v>405</v>
      </c>
      <c r="F5700" s="1">
        <v>3687</v>
      </c>
      <c r="G5700" t="s">
        <v>18</v>
      </c>
      <c r="H5700" t="s">
        <v>19</v>
      </c>
      <c r="I5700" t="s">
        <v>11930</v>
      </c>
      <c r="J5700" t="s">
        <v>11931</v>
      </c>
      <c r="K5700" t="s">
        <v>11931</v>
      </c>
      <c r="M5700" t="s">
        <v>11932</v>
      </c>
    </row>
    <row r="5701" spans="1:13" x14ac:dyDescent="0.25">
      <c r="A5701">
        <v>3155</v>
      </c>
      <c r="B5701" t="s">
        <v>11933</v>
      </c>
      <c r="C5701">
        <v>1911</v>
      </c>
      <c r="D5701">
        <v>3</v>
      </c>
      <c r="E5701">
        <v>405</v>
      </c>
      <c r="F5701" s="1">
        <v>3687</v>
      </c>
      <c r="G5701" t="s">
        <v>18</v>
      </c>
      <c r="H5701" t="s">
        <v>19</v>
      </c>
      <c r="I5701" t="s">
        <v>11930</v>
      </c>
      <c r="J5701" t="s">
        <v>11931</v>
      </c>
      <c r="K5701" t="s">
        <v>11931</v>
      </c>
      <c r="M5701" t="s">
        <v>11934</v>
      </c>
    </row>
    <row r="5702" spans="1:13" x14ac:dyDescent="0.25">
      <c r="A5702">
        <v>3203</v>
      </c>
      <c r="B5702" t="s">
        <v>11935</v>
      </c>
      <c r="C5702">
        <v>1911</v>
      </c>
      <c r="D5702">
        <v>3</v>
      </c>
      <c r="E5702">
        <v>413</v>
      </c>
      <c r="F5702" s="1">
        <v>3686</v>
      </c>
      <c r="G5702" t="s">
        <v>18</v>
      </c>
      <c r="H5702" t="s">
        <v>19</v>
      </c>
      <c r="I5702" t="s">
        <v>9483</v>
      </c>
      <c r="J5702" t="s">
        <v>9484</v>
      </c>
      <c r="K5702" t="s">
        <v>9484</v>
      </c>
      <c r="M5702" t="s">
        <v>11936</v>
      </c>
    </row>
    <row r="5703" spans="1:13" x14ac:dyDescent="0.25">
      <c r="A5703">
        <v>3716</v>
      </c>
      <c r="B5703" t="s">
        <v>11937</v>
      </c>
      <c r="C5703">
        <v>1911</v>
      </c>
      <c r="D5703">
        <v>3</v>
      </c>
      <c r="E5703">
        <v>409</v>
      </c>
      <c r="F5703" s="1">
        <v>3682</v>
      </c>
      <c r="G5703" t="s">
        <v>4226</v>
      </c>
      <c r="H5703" t="s">
        <v>4227</v>
      </c>
      <c r="I5703" t="s">
        <v>8007</v>
      </c>
      <c r="J5703" t="s">
        <v>6702</v>
      </c>
      <c r="K5703" t="s">
        <v>6702</v>
      </c>
      <c r="M5703" t="s">
        <v>11938</v>
      </c>
    </row>
    <row r="5704" spans="1:13" x14ac:dyDescent="0.25">
      <c r="A5704">
        <v>3150</v>
      </c>
      <c r="B5704" t="s">
        <v>11939</v>
      </c>
      <c r="C5704">
        <v>1911</v>
      </c>
      <c r="D5704">
        <v>3</v>
      </c>
      <c r="E5704">
        <v>404</v>
      </c>
      <c r="F5704" s="1">
        <v>3681</v>
      </c>
      <c r="G5704" t="s">
        <v>8284</v>
      </c>
      <c r="H5704" t="s">
        <v>8285</v>
      </c>
      <c r="I5704" t="s">
        <v>11940</v>
      </c>
      <c r="J5704" t="s">
        <v>11941</v>
      </c>
      <c r="K5704" t="s">
        <v>11941</v>
      </c>
      <c r="M5704" t="s">
        <v>11942</v>
      </c>
    </row>
    <row r="5705" spans="1:13" x14ac:dyDescent="0.25">
      <c r="A5705">
        <v>3367</v>
      </c>
      <c r="B5705" t="s">
        <v>11943</v>
      </c>
      <c r="C5705">
        <v>1911</v>
      </c>
      <c r="D5705">
        <v>3</v>
      </c>
      <c r="E5705">
        <v>406</v>
      </c>
      <c r="F5705" s="1">
        <v>3677</v>
      </c>
      <c r="G5705" t="s">
        <v>68</v>
      </c>
      <c r="H5705" t="s">
        <v>69</v>
      </c>
      <c r="I5705" t="s">
        <v>6019</v>
      </c>
      <c r="J5705" t="s">
        <v>6020</v>
      </c>
      <c r="K5705" t="s">
        <v>6020</v>
      </c>
      <c r="M5705" t="s">
        <v>11944</v>
      </c>
    </row>
    <row r="5706" spans="1:13" x14ac:dyDescent="0.25">
      <c r="A5706">
        <v>3169</v>
      </c>
      <c r="B5706" t="s">
        <v>11945</v>
      </c>
      <c r="C5706">
        <v>1911</v>
      </c>
      <c r="D5706">
        <v>3</v>
      </c>
      <c r="E5706">
        <v>405</v>
      </c>
      <c r="F5706" s="1">
        <v>3676</v>
      </c>
      <c r="G5706" t="s">
        <v>4226</v>
      </c>
      <c r="H5706" t="s">
        <v>4227</v>
      </c>
      <c r="I5706" t="s">
        <v>8007</v>
      </c>
      <c r="J5706" t="s">
        <v>6702</v>
      </c>
      <c r="K5706" t="s">
        <v>6702</v>
      </c>
      <c r="M5706" t="s">
        <v>11946</v>
      </c>
    </row>
    <row r="5707" spans="1:13" x14ac:dyDescent="0.25">
      <c r="A5707">
        <v>3177</v>
      </c>
      <c r="B5707" t="s">
        <v>8806</v>
      </c>
      <c r="C5707">
        <v>1911</v>
      </c>
      <c r="D5707">
        <v>3</v>
      </c>
      <c r="E5707">
        <v>406</v>
      </c>
      <c r="F5707" s="1">
        <v>3671</v>
      </c>
      <c r="G5707" t="s">
        <v>68</v>
      </c>
      <c r="H5707" t="s">
        <v>69</v>
      </c>
      <c r="I5707" t="s">
        <v>6452</v>
      </c>
      <c r="J5707" t="s">
        <v>6453</v>
      </c>
      <c r="K5707" t="s">
        <v>6453</v>
      </c>
      <c r="M5707" t="s">
        <v>11947</v>
      </c>
    </row>
    <row r="5708" spans="1:13" x14ac:dyDescent="0.25">
      <c r="A5708">
        <v>3247</v>
      </c>
      <c r="B5708" t="s">
        <v>11948</v>
      </c>
      <c r="C5708">
        <v>1911</v>
      </c>
      <c r="D5708">
        <v>3</v>
      </c>
      <c r="E5708">
        <v>414</v>
      </c>
      <c r="F5708" s="1">
        <v>3671</v>
      </c>
      <c r="G5708" t="s">
        <v>4226</v>
      </c>
      <c r="H5708" t="s">
        <v>4227</v>
      </c>
      <c r="I5708" t="s">
        <v>8007</v>
      </c>
      <c r="J5708" t="s">
        <v>6702</v>
      </c>
      <c r="K5708" t="s">
        <v>6702</v>
      </c>
      <c r="M5708" t="s">
        <v>11949</v>
      </c>
    </row>
    <row r="5709" spans="1:13" x14ac:dyDescent="0.25">
      <c r="A5709">
        <v>3469</v>
      </c>
      <c r="B5709" t="s">
        <v>11950</v>
      </c>
      <c r="C5709">
        <v>1911</v>
      </c>
      <c r="D5709">
        <v>3</v>
      </c>
      <c r="E5709">
        <v>408</v>
      </c>
      <c r="F5709" s="1">
        <v>3667</v>
      </c>
      <c r="G5709" t="s">
        <v>926</v>
      </c>
      <c r="H5709" t="s">
        <v>927</v>
      </c>
      <c r="I5709" t="s">
        <v>926</v>
      </c>
      <c r="J5709" t="s">
        <v>928</v>
      </c>
      <c r="K5709" t="s">
        <v>928</v>
      </c>
      <c r="M5709" t="s">
        <v>11951</v>
      </c>
    </row>
    <row r="5710" spans="1:13" x14ac:dyDescent="0.25">
      <c r="A5710">
        <v>3472</v>
      </c>
      <c r="B5710" t="s">
        <v>11952</v>
      </c>
      <c r="C5710">
        <v>1911</v>
      </c>
      <c r="D5710">
        <v>3</v>
      </c>
      <c r="E5710">
        <v>408</v>
      </c>
      <c r="F5710" s="1">
        <v>3665</v>
      </c>
      <c r="G5710" t="s">
        <v>8847</v>
      </c>
      <c r="H5710" t="s">
        <v>3062</v>
      </c>
      <c r="I5710" t="s">
        <v>9680</v>
      </c>
      <c r="J5710" t="s">
        <v>9681</v>
      </c>
      <c r="K5710" t="s">
        <v>9681</v>
      </c>
      <c r="M5710" t="s">
        <v>11953</v>
      </c>
    </row>
    <row r="5711" spans="1:13" x14ac:dyDescent="0.25">
      <c r="A5711">
        <v>3846</v>
      </c>
      <c r="B5711" t="s">
        <v>11954</v>
      </c>
      <c r="C5711">
        <v>1911</v>
      </c>
      <c r="D5711">
        <v>3</v>
      </c>
      <c r="E5711">
        <v>414</v>
      </c>
      <c r="F5711" s="1">
        <v>3665</v>
      </c>
      <c r="G5711" t="s">
        <v>8847</v>
      </c>
      <c r="H5711" t="s">
        <v>3062</v>
      </c>
      <c r="I5711" t="s">
        <v>907</v>
      </c>
      <c r="J5711" t="s">
        <v>10123</v>
      </c>
      <c r="K5711" t="s">
        <v>10123</v>
      </c>
      <c r="M5711" t="s">
        <v>11955</v>
      </c>
    </row>
    <row r="5712" spans="1:13" x14ac:dyDescent="0.25">
      <c r="A5712">
        <v>3163</v>
      </c>
      <c r="B5712" t="s">
        <v>11956</v>
      </c>
      <c r="C5712">
        <v>1911</v>
      </c>
      <c r="D5712">
        <v>3</v>
      </c>
      <c r="E5712">
        <v>405</v>
      </c>
      <c r="F5712" s="1">
        <v>3664</v>
      </c>
      <c r="G5712" t="s">
        <v>18</v>
      </c>
      <c r="H5712" t="s">
        <v>19</v>
      </c>
      <c r="I5712" t="s">
        <v>9665</v>
      </c>
      <c r="J5712" t="s">
        <v>9666</v>
      </c>
      <c r="K5712" t="s">
        <v>9666</v>
      </c>
      <c r="M5712" t="s">
        <v>11957</v>
      </c>
    </row>
    <row r="5713" spans="1:14" x14ac:dyDescent="0.25">
      <c r="A5713">
        <v>3164</v>
      </c>
      <c r="B5713" t="s">
        <v>11958</v>
      </c>
      <c r="C5713">
        <v>1911</v>
      </c>
      <c r="D5713">
        <v>3</v>
      </c>
      <c r="E5713">
        <v>405</v>
      </c>
      <c r="F5713" s="1">
        <v>3664</v>
      </c>
      <c r="G5713" t="s">
        <v>18</v>
      </c>
      <c r="H5713" t="s">
        <v>19</v>
      </c>
      <c r="I5713" t="s">
        <v>9665</v>
      </c>
      <c r="J5713" t="s">
        <v>9666</v>
      </c>
      <c r="K5713" t="s">
        <v>9666</v>
      </c>
      <c r="M5713" t="s">
        <v>11959</v>
      </c>
    </row>
    <row r="5714" spans="1:14" x14ac:dyDescent="0.25">
      <c r="A5714">
        <v>3202</v>
      </c>
      <c r="B5714" t="s">
        <v>9692</v>
      </c>
      <c r="C5714">
        <v>1911</v>
      </c>
      <c r="D5714">
        <v>3</v>
      </c>
      <c r="E5714">
        <v>413</v>
      </c>
      <c r="F5714" s="1">
        <v>3658</v>
      </c>
      <c r="G5714" t="s">
        <v>18</v>
      </c>
      <c r="H5714" t="s">
        <v>19</v>
      </c>
      <c r="I5714" t="s">
        <v>11183</v>
      </c>
      <c r="J5714" t="s">
        <v>11184</v>
      </c>
      <c r="K5714" t="s">
        <v>11184</v>
      </c>
      <c r="M5714" t="s">
        <v>11960</v>
      </c>
    </row>
    <row r="5715" spans="1:14" x14ac:dyDescent="0.25">
      <c r="A5715">
        <v>3717</v>
      </c>
      <c r="B5715" t="s">
        <v>11961</v>
      </c>
      <c r="C5715">
        <v>1911</v>
      </c>
      <c r="D5715">
        <v>3</v>
      </c>
      <c r="E5715">
        <v>410</v>
      </c>
      <c r="F5715" s="1">
        <v>3657</v>
      </c>
      <c r="G5715" t="s">
        <v>2657</v>
      </c>
      <c r="H5715" t="s">
        <v>2658</v>
      </c>
      <c r="I5715" t="s">
        <v>7779</v>
      </c>
      <c r="J5715" t="s">
        <v>7780</v>
      </c>
      <c r="K5715" t="s">
        <v>7780</v>
      </c>
      <c r="M5715" t="s">
        <v>11962</v>
      </c>
    </row>
    <row r="5716" spans="1:14" x14ac:dyDescent="0.25">
      <c r="A5716">
        <v>3187</v>
      </c>
      <c r="B5716" t="s">
        <v>11963</v>
      </c>
      <c r="C5716">
        <v>1911</v>
      </c>
      <c r="D5716">
        <v>3</v>
      </c>
      <c r="E5716">
        <v>411</v>
      </c>
      <c r="F5716" s="1">
        <v>3654</v>
      </c>
      <c r="G5716" t="s">
        <v>89</v>
      </c>
      <c r="H5716" t="s">
        <v>90</v>
      </c>
      <c r="I5716" t="s">
        <v>8953</v>
      </c>
      <c r="J5716" t="s">
        <v>7612</v>
      </c>
      <c r="K5716" t="s">
        <v>7612</v>
      </c>
      <c r="M5716" t="s">
        <v>11964</v>
      </c>
    </row>
    <row r="5717" spans="1:14" x14ac:dyDescent="0.25">
      <c r="A5717">
        <v>3039</v>
      </c>
      <c r="B5717" t="s">
        <v>11965</v>
      </c>
      <c r="C5717">
        <v>1910</v>
      </c>
      <c r="D5717">
        <v>3</v>
      </c>
      <c r="E5717">
        <v>770</v>
      </c>
      <c r="F5717" s="1">
        <v>3653</v>
      </c>
      <c r="G5717" t="s">
        <v>18</v>
      </c>
      <c r="H5717" t="s">
        <v>19</v>
      </c>
      <c r="I5717" t="s">
        <v>11642</v>
      </c>
      <c r="J5717" t="s">
        <v>11643</v>
      </c>
      <c r="K5717" t="s">
        <v>11643</v>
      </c>
      <c r="M5717" t="s">
        <v>11966</v>
      </c>
    </row>
    <row r="5718" spans="1:14" x14ac:dyDescent="0.25">
      <c r="A5718">
        <v>3135</v>
      </c>
      <c r="B5718" t="s">
        <v>11967</v>
      </c>
      <c r="C5718">
        <v>1910</v>
      </c>
      <c r="D5718">
        <v>3</v>
      </c>
      <c r="E5718">
        <v>775</v>
      </c>
      <c r="F5718" s="1">
        <v>3653</v>
      </c>
      <c r="G5718" t="s">
        <v>18</v>
      </c>
      <c r="H5718" t="s">
        <v>19</v>
      </c>
      <c r="I5718" t="s">
        <v>8974</v>
      </c>
      <c r="J5718" t="s">
        <v>8975</v>
      </c>
      <c r="K5718" t="s">
        <v>8975</v>
      </c>
      <c r="M5718" t="s">
        <v>11968</v>
      </c>
    </row>
    <row r="5719" spans="1:14" x14ac:dyDescent="0.25">
      <c r="A5719">
        <v>3134</v>
      </c>
      <c r="B5719" t="s">
        <v>11969</v>
      </c>
      <c r="C5719">
        <v>1910</v>
      </c>
      <c r="D5719">
        <v>3</v>
      </c>
      <c r="E5719">
        <v>775</v>
      </c>
      <c r="F5719" s="1">
        <v>3652</v>
      </c>
      <c r="G5719" t="s">
        <v>18</v>
      </c>
      <c r="H5719" t="s">
        <v>19</v>
      </c>
      <c r="I5719" t="s">
        <v>11619</v>
      </c>
      <c r="J5719" t="s">
        <v>1668</v>
      </c>
      <c r="K5719" t="s">
        <v>1668</v>
      </c>
      <c r="M5719" t="s">
        <v>11970</v>
      </c>
    </row>
    <row r="5720" spans="1:14" x14ac:dyDescent="0.25">
      <c r="A5720">
        <v>2998</v>
      </c>
      <c r="B5720" t="s">
        <v>6494</v>
      </c>
      <c r="C5720">
        <v>1910</v>
      </c>
      <c r="D5720">
        <v>3</v>
      </c>
      <c r="E5720">
        <v>769</v>
      </c>
      <c r="F5720" s="1">
        <v>3644</v>
      </c>
      <c r="G5720" t="s">
        <v>68</v>
      </c>
      <c r="H5720" t="s">
        <v>69</v>
      </c>
      <c r="I5720" t="s">
        <v>11395</v>
      </c>
      <c r="J5720" t="s">
        <v>11396</v>
      </c>
      <c r="K5720" t="s">
        <v>11396</v>
      </c>
      <c r="M5720" t="s">
        <v>11971</v>
      </c>
    </row>
    <row r="5721" spans="1:14" x14ac:dyDescent="0.25">
      <c r="A5721">
        <v>2997</v>
      </c>
      <c r="B5721" t="s">
        <v>5269</v>
      </c>
      <c r="C5721">
        <v>1910</v>
      </c>
      <c r="D5721">
        <v>3</v>
      </c>
      <c r="E5721">
        <v>769</v>
      </c>
      <c r="F5721" s="1">
        <v>3636</v>
      </c>
      <c r="G5721" t="s">
        <v>68</v>
      </c>
      <c r="H5721" t="s">
        <v>69</v>
      </c>
      <c r="I5721" t="s">
        <v>10580</v>
      </c>
      <c r="J5721" t="s">
        <v>10581</v>
      </c>
      <c r="K5721" t="s">
        <v>10581</v>
      </c>
      <c r="M5721" t="s">
        <v>11972</v>
      </c>
    </row>
    <row r="5722" spans="1:14" x14ac:dyDescent="0.25">
      <c r="A5722">
        <v>3138</v>
      </c>
      <c r="B5722" t="s">
        <v>11973</v>
      </c>
      <c r="C5722">
        <v>1910</v>
      </c>
      <c r="D5722">
        <v>3</v>
      </c>
      <c r="E5722">
        <v>776</v>
      </c>
      <c r="F5722" s="1">
        <v>3636</v>
      </c>
      <c r="G5722" t="s">
        <v>8847</v>
      </c>
      <c r="H5722" t="s">
        <v>3062</v>
      </c>
      <c r="I5722" t="s">
        <v>11974</v>
      </c>
      <c r="J5722" t="s">
        <v>11975</v>
      </c>
      <c r="K5722" t="s">
        <v>11975</v>
      </c>
      <c r="M5722" t="s">
        <v>11976</v>
      </c>
    </row>
    <row r="5723" spans="1:14" x14ac:dyDescent="0.25">
      <c r="A5723">
        <v>3004</v>
      </c>
      <c r="B5723" t="s">
        <v>11977</v>
      </c>
      <c r="C5723">
        <v>1910</v>
      </c>
      <c r="D5723">
        <v>3</v>
      </c>
      <c r="E5723">
        <v>769</v>
      </c>
      <c r="F5723" s="1">
        <v>3633</v>
      </c>
      <c r="G5723" t="s">
        <v>4504</v>
      </c>
      <c r="H5723" t="s">
        <v>4505</v>
      </c>
      <c r="I5723" t="s">
        <v>11978</v>
      </c>
      <c r="J5723" t="s">
        <v>11979</v>
      </c>
      <c r="K5723" t="s">
        <v>11979</v>
      </c>
      <c r="M5723" t="s">
        <v>11980</v>
      </c>
    </row>
    <row r="5724" spans="1:14" x14ac:dyDescent="0.25">
      <c r="A5724">
        <v>3081</v>
      </c>
      <c r="B5724" t="s">
        <v>11981</v>
      </c>
      <c r="C5724">
        <v>1910</v>
      </c>
      <c r="D5724">
        <v>3</v>
      </c>
      <c r="E5724">
        <v>772</v>
      </c>
      <c r="F5724" s="1">
        <v>3633</v>
      </c>
      <c r="G5724" t="s">
        <v>89</v>
      </c>
      <c r="H5724" t="s">
        <v>90</v>
      </c>
      <c r="I5724" t="s">
        <v>11982</v>
      </c>
      <c r="J5724" t="s">
        <v>11983</v>
      </c>
      <c r="K5724" t="s">
        <v>11983</v>
      </c>
      <c r="M5724" t="s">
        <v>11984</v>
      </c>
    </row>
    <row r="5725" spans="1:14" x14ac:dyDescent="0.25">
      <c r="A5725">
        <v>3118</v>
      </c>
      <c r="B5725" t="s">
        <v>11985</v>
      </c>
      <c r="C5725">
        <v>1910</v>
      </c>
      <c r="D5725">
        <v>3</v>
      </c>
      <c r="E5725">
        <v>775</v>
      </c>
      <c r="F5725" s="1">
        <v>3632</v>
      </c>
      <c r="G5725" t="s">
        <v>68</v>
      </c>
      <c r="H5725" t="s">
        <v>69</v>
      </c>
      <c r="I5725" t="s">
        <v>10580</v>
      </c>
      <c r="J5725" t="s">
        <v>10581</v>
      </c>
      <c r="K5725" t="s">
        <v>10581</v>
      </c>
      <c r="M5725" t="s">
        <v>11986</v>
      </c>
    </row>
    <row r="5726" spans="1:14" x14ac:dyDescent="0.25">
      <c r="A5726">
        <v>3079</v>
      </c>
      <c r="B5726" t="s">
        <v>11987</v>
      </c>
      <c r="C5726">
        <v>1910</v>
      </c>
      <c r="D5726">
        <v>3</v>
      </c>
      <c r="E5726">
        <v>772</v>
      </c>
      <c r="F5726" s="1">
        <v>3630</v>
      </c>
      <c r="G5726" t="s">
        <v>68</v>
      </c>
      <c r="H5726" t="s">
        <v>69</v>
      </c>
      <c r="I5726" t="s">
        <v>638</v>
      </c>
      <c r="J5726" t="s">
        <v>82</v>
      </c>
      <c r="K5726" t="s">
        <v>82</v>
      </c>
      <c r="M5726" t="s">
        <v>11988</v>
      </c>
    </row>
    <row r="5727" spans="1:14" x14ac:dyDescent="0.25">
      <c r="A5727">
        <v>2996</v>
      </c>
      <c r="B5727" t="s">
        <v>2856</v>
      </c>
      <c r="C5727">
        <v>1910</v>
      </c>
      <c r="D5727">
        <v>3</v>
      </c>
      <c r="E5727">
        <v>769</v>
      </c>
      <c r="F5727" s="1">
        <v>3629</v>
      </c>
      <c r="G5727" t="s">
        <v>68</v>
      </c>
      <c r="H5727" t="s">
        <v>69</v>
      </c>
      <c r="I5727" t="s">
        <v>11395</v>
      </c>
      <c r="J5727" t="s">
        <v>11396</v>
      </c>
      <c r="K5727" t="s">
        <v>11396</v>
      </c>
      <c r="M5727" t="s">
        <v>11989</v>
      </c>
      <c r="N5727" t="s">
        <v>11991</v>
      </c>
    </row>
    <row r="5728" spans="1:14" x14ac:dyDescent="0.25">
      <c r="A5728">
        <v>3038</v>
      </c>
      <c r="B5728" t="s">
        <v>11992</v>
      </c>
      <c r="C5728">
        <v>1910</v>
      </c>
      <c r="D5728">
        <v>3</v>
      </c>
      <c r="E5728">
        <v>770</v>
      </c>
      <c r="F5728" s="1">
        <v>3628</v>
      </c>
      <c r="G5728" t="s">
        <v>18</v>
      </c>
      <c r="H5728" t="s">
        <v>19</v>
      </c>
      <c r="I5728" t="s">
        <v>11993</v>
      </c>
      <c r="J5728" t="s">
        <v>11994</v>
      </c>
      <c r="K5728" t="s">
        <v>11994</v>
      </c>
      <c r="M5728" t="s">
        <v>11995</v>
      </c>
    </row>
    <row r="5729" spans="1:14" x14ac:dyDescent="0.25">
      <c r="A5729">
        <v>3117</v>
      </c>
      <c r="B5729" t="s">
        <v>11996</v>
      </c>
      <c r="C5729">
        <v>1910</v>
      </c>
      <c r="D5729">
        <v>3</v>
      </c>
      <c r="E5729">
        <v>775</v>
      </c>
      <c r="F5729" s="1">
        <v>3625</v>
      </c>
      <c r="G5729" t="s">
        <v>68</v>
      </c>
      <c r="H5729" t="s">
        <v>69</v>
      </c>
      <c r="I5729" t="s">
        <v>4782</v>
      </c>
      <c r="J5729" t="s">
        <v>565</v>
      </c>
      <c r="K5729" t="s">
        <v>565</v>
      </c>
      <c r="M5729" t="s">
        <v>11997</v>
      </c>
    </row>
    <row r="5730" spans="1:14" x14ac:dyDescent="0.25">
      <c r="A5730">
        <v>3006</v>
      </c>
      <c r="B5730" t="s">
        <v>11998</v>
      </c>
      <c r="C5730">
        <v>1910</v>
      </c>
      <c r="D5730">
        <v>3</v>
      </c>
      <c r="E5730">
        <v>769</v>
      </c>
      <c r="F5730" s="1">
        <v>3621</v>
      </c>
      <c r="G5730" t="s">
        <v>89</v>
      </c>
      <c r="H5730" t="s">
        <v>90</v>
      </c>
      <c r="I5730" t="s">
        <v>8565</v>
      </c>
      <c r="J5730" t="s">
        <v>260</v>
      </c>
      <c r="K5730" t="s">
        <v>260</v>
      </c>
      <c r="M5730" t="s">
        <v>11999</v>
      </c>
    </row>
    <row r="5731" spans="1:14" x14ac:dyDescent="0.25">
      <c r="A5731">
        <v>3037</v>
      </c>
      <c r="B5731" t="s">
        <v>12000</v>
      </c>
      <c r="C5731">
        <v>1910</v>
      </c>
      <c r="D5731">
        <v>3</v>
      </c>
      <c r="E5731">
        <v>770</v>
      </c>
      <c r="F5731" s="1">
        <v>3619</v>
      </c>
      <c r="G5731" t="s">
        <v>18</v>
      </c>
      <c r="H5731" t="s">
        <v>19</v>
      </c>
      <c r="I5731" t="s">
        <v>10199</v>
      </c>
      <c r="J5731" t="s">
        <v>10200</v>
      </c>
      <c r="K5731" t="s">
        <v>10200</v>
      </c>
      <c r="M5731" t="s">
        <v>12001</v>
      </c>
    </row>
    <row r="5732" spans="1:14" x14ac:dyDescent="0.25">
      <c r="A5732">
        <v>3036</v>
      </c>
      <c r="B5732" t="s">
        <v>12002</v>
      </c>
      <c r="C5732">
        <v>1910</v>
      </c>
      <c r="D5732">
        <v>3</v>
      </c>
      <c r="E5732">
        <v>770</v>
      </c>
      <c r="F5732" s="1">
        <v>3616</v>
      </c>
      <c r="G5732" t="s">
        <v>18</v>
      </c>
      <c r="H5732" t="s">
        <v>19</v>
      </c>
      <c r="I5732" t="s">
        <v>8974</v>
      </c>
      <c r="J5732" t="s">
        <v>8975</v>
      </c>
      <c r="K5732" t="s">
        <v>8975</v>
      </c>
      <c r="M5732" t="s">
        <v>12003</v>
      </c>
    </row>
    <row r="5733" spans="1:14" x14ac:dyDescent="0.25">
      <c r="A5733">
        <v>3094</v>
      </c>
      <c r="B5733" t="s">
        <v>12004</v>
      </c>
      <c r="C5733">
        <v>1910</v>
      </c>
      <c r="D5733">
        <v>3</v>
      </c>
      <c r="E5733">
        <v>773</v>
      </c>
      <c r="F5733" s="1">
        <v>3615</v>
      </c>
      <c r="G5733" t="s">
        <v>8847</v>
      </c>
      <c r="H5733" t="s">
        <v>3062</v>
      </c>
      <c r="I5733" t="s">
        <v>9175</v>
      </c>
      <c r="J5733" t="s">
        <v>5971</v>
      </c>
      <c r="K5733" t="s">
        <v>5971</v>
      </c>
      <c r="M5733" t="s">
        <v>12005</v>
      </c>
    </row>
    <row r="5734" spans="1:14" x14ac:dyDescent="0.25">
      <c r="A5734">
        <v>3044</v>
      </c>
      <c r="B5734" t="s">
        <v>12006</v>
      </c>
      <c r="C5734">
        <v>1910</v>
      </c>
      <c r="D5734">
        <v>3</v>
      </c>
      <c r="E5734">
        <v>770</v>
      </c>
      <c r="F5734" s="1">
        <v>3612</v>
      </c>
      <c r="G5734" t="s">
        <v>4968</v>
      </c>
      <c r="H5734" t="s">
        <v>4969</v>
      </c>
      <c r="I5734" t="s">
        <v>12007</v>
      </c>
      <c r="J5734" t="s">
        <v>3476</v>
      </c>
      <c r="K5734" t="s">
        <v>3476</v>
      </c>
      <c r="M5734" t="s">
        <v>12008</v>
      </c>
    </row>
    <row r="5735" spans="1:14" x14ac:dyDescent="0.25">
      <c r="A5735">
        <v>3103</v>
      </c>
      <c r="B5735" t="s">
        <v>12009</v>
      </c>
      <c r="C5735">
        <v>1910</v>
      </c>
      <c r="D5735">
        <v>3</v>
      </c>
      <c r="E5735">
        <v>774</v>
      </c>
      <c r="F5735" s="1">
        <v>3612</v>
      </c>
      <c r="G5735" t="s">
        <v>89</v>
      </c>
      <c r="H5735" t="s">
        <v>90</v>
      </c>
      <c r="I5735" t="s">
        <v>8565</v>
      </c>
      <c r="J5735" t="s">
        <v>260</v>
      </c>
      <c r="K5735" t="s">
        <v>260</v>
      </c>
      <c r="M5735" t="s">
        <v>12010</v>
      </c>
    </row>
    <row r="5736" spans="1:14" x14ac:dyDescent="0.25">
      <c r="A5736">
        <v>2995</v>
      </c>
      <c r="B5736" t="s">
        <v>4985</v>
      </c>
      <c r="C5736">
        <v>1910</v>
      </c>
      <c r="D5736">
        <v>3</v>
      </c>
      <c r="E5736">
        <v>769</v>
      </c>
      <c r="F5736" s="1">
        <v>3611</v>
      </c>
      <c r="G5736" t="s">
        <v>68</v>
      </c>
      <c r="H5736" t="s">
        <v>69</v>
      </c>
      <c r="I5736" t="s">
        <v>11395</v>
      </c>
      <c r="J5736" t="s">
        <v>11396</v>
      </c>
      <c r="K5736" t="s">
        <v>11396</v>
      </c>
      <c r="M5736" t="s">
        <v>12011</v>
      </c>
      <c r="N5736" t="s">
        <v>12013</v>
      </c>
    </row>
    <row r="5737" spans="1:14" x14ac:dyDescent="0.25">
      <c r="A5737">
        <v>3003</v>
      </c>
      <c r="B5737" t="s">
        <v>12014</v>
      </c>
      <c r="C5737">
        <v>1910</v>
      </c>
      <c r="D5737">
        <v>3</v>
      </c>
      <c r="E5737">
        <v>769</v>
      </c>
      <c r="F5737" s="1">
        <v>3609</v>
      </c>
      <c r="G5737" t="s">
        <v>4504</v>
      </c>
      <c r="H5737" t="s">
        <v>4505</v>
      </c>
      <c r="I5737" t="s">
        <v>12015</v>
      </c>
      <c r="J5737" t="s">
        <v>8600</v>
      </c>
      <c r="K5737" t="s">
        <v>8600</v>
      </c>
      <c r="M5737" t="s">
        <v>12016</v>
      </c>
    </row>
    <row r="5738" spans="1:14" x14ac:dyDescent="0.25">
      <c r="A5738">
        <v>3035</v>
      </c>
      <c r="B5738" t="s">
        <v>12017</v>
      </c>
      <c r="C5738">
        <v>1910</v>
      </c>
      <c r="D5738">
        <v>3</v>
      </c>
      <c r="E5738">
        <v>770</v>
      </c>
      <c r="F5738" s="1">
        <v>3604</v>
      </c>
      <c r="G5738" t="s">
        <v>18</v>
      </c>
      <c r="H5738" t="s">
        <v>19</v>
      </c>
      <c r="I5738" t="s">
        <v>12018</v>
      </c>
      <c r="J5738" t="s">
        <v>1284</v>
      </c>
      <c r="K5738" t="s">
        <v>1284</v>
      </c>
      <c r="M5738" t="s">
        <v>12019</v>
      </c>
    </row>
    <row r="5739" spans="1:14" x14ac:dyDescent="0.25">
      <c r="A5739">
        <v>3116</v>
      </c>
      <c r="B5739" t="s">
        <v>12020</v>
      </c>
      <c r="C5739">
        <v>1910</v>
      </c>
      <c r="D5739">
        <v>3</v>
      </c>
      <c r="E5739">
        <v>775</v>
      </c>
      <c r="F5739" s="1">
        <v>3604</v>
      </c>
      <c r="G5739" t="s">
        <v>68</v>
      </c>
      <c r="H5739" t="s">
        <v>69</v>
      </c>
      <c r="I5739" t="s">
        <v>3288</v>
      </c>
      <c r="J5739" t="s">
        <v>218</v>
      </c>
      <c r="K5739" t="s">
        <v>218</v>
      </c>
      <c r="M5739" t="s">
        <v>12021</v>
      </c>
    </row>
    <row r="5740" spans="1:14" x14ac:dyDescent="0.25">
      <c r="A5740">
        <v>2986</v>
      </c>
      <c r="B5740" t="s">
        <v>1743</v>
      </c>
      <c r="C5740">
        <v>1910</v>
      </c>
      <c r="D5740">
        <v>3</v>
      </c>
      <c r="E5740">
        <v>768</v>
      </c>
      <c r="F5740" s="1">
        <v>3602</v>
      </c>
      <c r="G5740" t="s">
        <v>2657</v>
      </c>
      <c r="H5740" t="s">
        <v>2658</v>
      </c>
      <c r="I5740" t="s">
        <v>11511</v>
      </c>
      <c r="J5740" t="s">
        <v>11512</v>
      </c>
      <c r="K5740" t="s">
        <v>11512</v>
      </c>
      <c r="M5740" t="s">
        <v>12022</v>
      </c>
    </row>
    <row r="5741" spans="1:14" x14ac:dyDescent="0.25">
      <c r="A5741">
        <v>2964</v>
      </c>
      <c r="B5741" t="s">
        <v>12023</v>
      </c>
      <c r="C5741">
        <v>1910</v>
      </c>
      <c r="D5741">
        <v>3</v>
      </c>
      <c r="E5741">
        <v>767</v>
      </c>
      <c r="F5741" s="1">
        <v>3594</v>
      </c>
      <c r="G5741" t="s">
        <v>8847</v>
      </c>
      <c r="H5741" t="s">
        <v>3062</v>
      </c>
      <c r="I5741" t="s">
        <v>11894</v>
      </c>
      <c r="J5741" t="s">
        <v>11895</v>
      </c>
      <c r="K5741" t="s">
        <v>11895</v>
      </c>
      <c r="M5741" t="s">
        <v>12024</v>
      </c>
    </row>
    <row r="5742" spans="1:14" x14ac:dyDescent="0.25">
      <c r="A5742">
        <v>3034</v>
      </c>
      <c r="B5742" t="s">
        <v>12025</v>
      </c>
      <c r="C5742">
        <v>1910</v>
      </c>
      <c r="D5742">
        <v>3</v>
      </c>
      <c r="E5742">
        <v>770</v>
      </c>
      <c r="F5742" s="1">
        <v>3587</v>
      </c>
      <c r="G5742" t="s">
        <v>18</v>
      </c>
      <c r="H5742" t="s">
        <v>19</v>
      </c>
      <c r="I5742" t="s">
        <v>11993</v>
      </c>
      <c r="J5742" t="s">
        <v>11994</v>
      </c>
      <c r="K5742" t="s">
        <v>11994</v>
      </c>
      <c r="M5742" t="s">
        <v>12026</v>
      </c>
    </row>
    <row r="5743" spans="1:14" x14ac:dyDescent="0.25">
      <c r="A5743">
        <v>3056</v>
      </c>
      <c r="B5743" t="s">
        <v>12027</v>
      </c>
      <c r="C5743">
        <v>1910</v>
      </c>
      <c r="D5743">
        <v>3</v>
      </c>
      <c r="E5743">
        <v>771</v>
      </c>
      <c r="F5743" s="1">
        <v>3584</v>
      </c>
      <c r="G5743" t="s">
        <v>926</v>
      </c>
      <c r="H5743" t="s">
        <v>927</v>
      </c>
      <c r="I5743" t="s">
        <v>7327</v>
      </c>
      <c r="J5743" t="s">
        <v>928</v>
      </c>
      <c r="K5743" t="s">
        <v>928</v>
      </c>
      <c r="M5743" t="s">
        <v>12028</v>
      </c>
    </row>
    <row r="5744" spans="1:14" x14ac:dyDescent="0.25">
      <c r="A5744">
        <v>3115</v>
      </c>
      <c r="B5744" t="s">
        <v>12029</v>
      </c>
      <c r="C5744">
        <v>1910</v>
      </c>
      <c r="D5744">
        <v>3</v>
      </c>
      <c r="E5744">
        <v>775</v>
      </c>
      <c r="F5744" s="1">
        <v>3583</v>
      </c>
      <c r="G5744" t="s">
        <v>68</v>
      </c>
      <c r="H5744" t="s">
        <v>69</v>
      </c>
      <c r="I5744" t="s">
        <v>3288</v>
      </c>
      <c r="J5744" t="s">
        <v>218</v>
      </c>
      <c r="K5744" t="s">
        <v>218</v>
      </c>
      <c r="M5744" t="s">
        <v>12030</v>
      </c>
    </row>
    <row r="5745" spans="1:13" x14ac:dyDescent="0.25">
      <c r="A5745">
        <v>3033</v>
      </c>
      <c r="B5745" t="s">
        <v>12031</v>
      </c>
      <c r="C5745">
        <v>1910</v>
      </c>
      <c r="D5745">
        <v>3</v>
      </c>
      <c r="E5745">
        <v>770</v>
      </c>
      <c r="F5745" s="1">
        <v>3582</v>
      </c>
      <c r="G5745" t="s">
        <v>18</v>
      </c>
      <c r="H5745" t="s">
        <v>19</v>
      </c>
      <c r="I5745" t="s">
        <v>20</v>
      </c>
      <c r="J5745" t="s">
        <v>21</v>
      </c>
      <c r="K5745" t="s">
        <v>21</v>
      </c>
      <c r="M5745" t="s">
        <v>12032</v>
      </c>
    </row>
    <row r="5746" spans="1:13" x14ac:dyDescent="0.25">
      <c r="A5746">
        <v>3113</v>
      </c>
      <c r="B5746" t="s">
        <v>11747</v>
      </c>
      <c r="C5746">
        <v>1910</v>
      </c>
      <c r="D5746">
        <v>3</v>
      </c>
      <c r="E5746">
        <v>775</v>
      </c>
      <c r="F5746" s="1">
        <v>3582</v>
      </c>
      <c r="G5746" t="s">
        <v>2657</v>
      </c>
      <c r="H5746" t="s">
        <v>2658</v>
      </c>
      <c r="I5746" t="s">
        <v>11511</v>
      </c>
      <c r="J5746" t="s">
        <v>11512</v>
      </c>
      <c r="K5746" t="s">
        <v>11512</v>
      </c>
      <c r="M5746" t="s">
        <v>12033</v>
      </c>
    </row>
    <row r="5747" spans="1:13" x14ac:dyDescent="0.25">
      <c r="A5747">
        <v>2984</v>
      </c>
      <c r="B5747" t="s">
        <v>12037</v>
      </c>
      <c r="C5747">
        <v>1910</v>
      </c>
      <c r="D5747">
        <v>3</v>
      </c>
      <c r="E5747">
        <v>768</v>
      </c>
      <c r="F5747" s="1">
        <v>3575</v>
      </c>
      <c r="G5747" t="s">
        <v>2657</v>
      </c>
      <c r="H5747" t="s">
        <v>2658</v>
      </c>
      <c r="I5747" t="s">
        <v>11597</v>
      </c>
      <c r="J5747" t="s">
        <v>11598</v>
      </c>
      <c r="K5747" t="s">
        <v>11598</v>
      </c>
      <c r="M5747" t="s">
        <v>12038</v>
      </c>
    </row>
    <row r="5748" spans="1:13" x14ac:dyDescent="0.25">
      <c r="A5748">
        <v>3049</v>
      </c>
      <c r="B5748" t="s">
        <v>12039</v>
      </c>
      <c r="C5748">
        <v>1910</v>
      </c>
      <c r="D5748">
        <v>3</v>
      </c>
      <c r="E5748">
        <v>770</v>
      </c>
      <c r="F5748" s="1">
        <v>3570</v>
      </c>
      <c r="G5748" t="s">
        <v>8847</v>
      </c>
      <c r="H5748" t="s">
        <v>3062</v>
      </c>
      <c r="I5748" t="s">
        <v>12040</v>
      </c>
      <c r="J5748" t="s">
        <v>10804</v>
      </c>
      <c r="K5748" t="s">
        <v>10804</v>
      </c>
      <c r="M5748" t="s">
        <v>12041</v>
      </c>
    </row>
    <row r="5749" spans="1:13" x14ac:dyDescent="0.25">
      <c r="A5749">
        <v>3098</v>
      </c>
      <c r="B5749" t="s">
        <v>12042</v>
      </c>
      <c r="C5749">
        <v>1910</v>
      </c>
      <c r="D5749">
        <v>3</v>
      </c>
      <c r="E5749">
        <v>774</v>
      </c>
      <c r="F5749" s="1">
        <v>3567</v>
      </c>
      <c r="G5749" t="s">
        <v>3605</v>
      </c>
      <c r="H5749" t="s">
        <v>3606</v>
      </c>
      <c r="I5749" t="s">
        <v>12043</v>
      </c>
      <c r="J5749" t="s">
        <v>2610</v>
      </c>
      <c r="K5749" t="s">
        <v>2610</v>
      </c>
      <c r="M5749" t="s">
        <v>12044</v>
      </c>
    </row>
    <row r="5750" spans="1:13" x14ac:dyDescent="0.25">
      <c r="A5750">
        <v>2976</v>
      </c>
      <c r="B5750" t="s">
        <v>12047</v>
      </c>
      <c r="C5750">
        <v>1910</v>
      </c>
      <c r="D5750">
        <v>3</v>
      </c>
      <c r="E5750">
        <v>768</v>
      </c>
      <c r="F5750" s="1">
        <v>3563</v>
      </c>
      <c r="G5750" t="s">
        <v>18</v>
      </c>
      <c r="H5750" t="s">
        <v>19</v>
      </c>
      <c r="I5750" t="s">
        <v>54</v>
      </c>
      <c r="J5750" t="s">
        <v>11727</v>
      </c>
      <c r="K5750" t="s">
        <v>11727</v>
      </c>
      <c r="M5750" t="s">
        <v>12048</v>
      </c>
    </row>
    <row r="5751" spans="1:13" x14ac:dyDescent="0.25">
      <c r="A5751">
        <v>3142</v>
      </c>
      <c r="B5751" t="s">
        <v>12049</v>
      </c>
      <c r="C5751">
        <v>1910</v>
      </c>
      <c r="D5751">
        <v>3</v>
      </c>
      <c r="E5751">
        <v>776</v>
      </c>
      <c r="F5751" s="1">
        <v>3562</v>
      </c>
      <c r="G5751" t="s">
        <v>4226</v>
      </c>
      <c r="H5751" t="s">
        <v>4227</v>
      </c>
      <c r="I5751" t="s">
        <v>12050</v>
      </c>
      <c r="J5751" t="s">
        <v>6702</v>
      </c>
      <c r="K5751" t="s">
        <v>6702</v>
      </c>
      <c r="M5751" t="s">
        <v>12051</v>
      </c>
    </row>
    <row r="5752" spans="1:13" x14ac:dyDescent="0.25">
      <c r="A5752">
        <v>2994</v>
      </c>
      <c r="B5752" t="s">
        <v>12052</v>
      </c>
      <c r="C5752">
        <v>1910</v>
      </c>
      <c r="D5752">
        <v>3</v>
      </c>
      <c r="E5752">
        <v>769</v>
      </c>
      <c r="F5752" s="1">
        <v>3560</v>
      </c>
      <c r="G5752" t="s">
        <v>68</v>
      </c>
      <c r="H5752" t="s">
        <v>69</v>
      </c>
      <c r="I5752" t="s">
        <v>6860</v>
      </c>
      <c r="J5752" t="s">
        <v>119</v>
      </c>
      <c r="K5752" t="s">
        <v>119</v>
      </c>
      <c r="M5752" t="s">
        <v>12053</v>
      </c>
    </row>
    <row r="5753" spans="1:13" x14ac:dyDescent="0.25">
      <c r="A5753">
        <v>3112</v>
      </c>
      <c r="B5753" t="s">
        <v>12057</v>
      </c>
      <c r="C5753">
        <v>1910</v>
      </c>
      <c r="D5753">
        <v>3</v>
      </c>
      <c r="E5753">
        <v>775</v>
      </c>
      <c r="F5753" s="1">
        <v>3560</v>
      </c>
      <c r="G5753" t="s">
        <v>2657</v>
      </c>
      <c r="H5753" t="s">
        <v>2658</v>
      </c>
      <c r="I5753" t="s">
        <v>12058</v>
      </c>
      <c r="J5753" t="s">
        <v>12059</v>
      </c>
      <c r="K5753" t="s">
        <v>12059</v>
      </c>
      <c r="M5753" t="s">
        <v>12060</v>
      </c>
    </row>
    <row r="5754" spans="1:13" x14ac:dyDescent="0.25">
      <c r="A5754">
        <v>3089</v>
      </c>
      <c r="B5754" t="s">
        <v>12061</v>
      </c>
      <c r="C5754">
        <v>1910</v>
      </c>
      <c r="D5754">
        <v>3</v>
      </c>
      <c r="E5754">
        <v>773</v>
      </c>
      <c r="F5754" s="1">
        <v>3559</v>
      </c>
      <c r="G5754" t="s">
        <v>2657</v>
      </c>
      <c r="H5754" t="s">
        <v>2658</v>
      </c>
      <c r="I5754" t="s">
        <v>7779</v>
      </c>
      <c r="J5754" t="s">
        <v>7780</v>
      </c>
      <c r="K5754" t="s">
        <v>7780</v>
      </c>
      <c r="M5754" t="s">
        <v>12062</v>
      </c>
    </row>
    <row r="5755" spans="1:13" x14ac:dyDescent="0.25">
      <c r="A5755">
        <v>3130</v>
      </c>
      <c r="B5755" t="s">
        <v>10670</v>
      </c>
      <c r="C5755">
        <v>1910</v>
      </c>
      <c r="D5755">
        <v>3</v>
      </c>
      <c r="E5755">
        <v>775</v>
      </c>
      <c r="F5755" s="1">
        <v>3559</v>
      </c>
      <c r="G5755" t="s">
        <v>926</v>
      </c>
      <c r="H5755" t="s">
        <v>927</v>
      </c>
      <c r="I5755" t="s">
        <v>7327</v>
      </c>
      <c r="J5755" t="s">
        <v>928</v>
      </c>
      <c r="K5755" t="s">
        <v>928</v>
      </c>
      <c r="M5755" t="s">
        <v>12063</v>
      </c>
    </row>
    <row r="5756" spans="1:13" x14ac:dyDescent="0.25">
      <c r="A5756">
        <v>3085</v>
      </c>
      <c r="B5756" t="s">
        <v>1895</v>
      </c>
      <c r="C5756">
        <v>1910</v>
      </c>
      <c r="D5756">
        <v>3</v>
      </c>
      <c r="E5756">
        <v>773</v>
      </c>
      <c r="F5756" s="1">
        <v>3558</v>
      </c>
      <c r="G5756" t="s">
        <v>2657</v>
      </c>
      <c r="H5756" t="s">
        <v>2658</v>
      </c>
      <c r="I5756" t="s">
        <v>7779</v>
      </c>
      <c r="J5756" t="s">
        <v>7780</v>
      </c>
      <c r="K5756" t="s">
        <v>7780</v>
      </c>
      <c r="M5756" t="s">
        <v>12064</v>
      </c>
    </row>
    <row r="5757" spans="1:13" x14ac:dyDescent="0.25">
      <c r="A5757">
        <v>3086</v>
      </c>
      <c r="B5757" t="s">
        <v>12065</v>
      </c>
      <c r="C5757">
        <v>1910</v>
      </c>
      <c r="D5757">
        <v>3</v>
      </c>
      <c r="E5757">
        <v>773</v>
      </c>
      <c r="F5757" s="1">
        <v>3558</v>
      </c>
      <c r="G5757" t="s">
        <v>2657</v>
      </c>
      <c r="H5757" t="s">
        <v>2658</v>
      </c>
      <c r="I5757" t="s">
        <v>7779</v>
      </c>
      <c r="J5757" t="s">
        <v>7780</v>
      </c>
      <c r="K5757" t="s">
        <v>7780</v>
      </c>
      <c r="M5757" t="s">
        <v>12064</v>
      </c>
    </row>
    <row r="5758" spans="1:13" x14ac:dyDescent="0.25">
      <c r="A5758">
        <v>3087</v>
      </c>
      <c r="B5758" t="s">
        <v>12066</v>
      </c>
      <c r="C5758">
        <v>1910</v>
      </c>
      <c r="D5758">
        <v>3</v>
      </c>
      <c r="E5758">
        <v>773</v>
      </c>
      <c r="F5758" s="1">
        <v>3558</v>
      </c>
      <c r="G5758" t="s">
        <v>2657</v>
      </c>
      <c r="H5758" t="s">
        <v>2658</v>
      </c>
      <c r="I5758" t="s">
        <v>7779</v>
      </c>
      <c r="J5758" t="s">
        <v>7780</v>
      </c>
      <c r="K5758" t="s">
        <v>7780</v>
      </c>
      <c r="M5758" t="s">
        <v>12064</v>
      </c>
    </row>
    <row r="5759" spans="1:13" x14ac:dyDescent="0.25">
      <c r="A5759">
        <v>3088</v>
      </c>
      <c r="B5759" t="s">
        <v>12067</v>
      </c>
      <c r="C5759">
        <v>1910</v>
      </c>
      <c r="D5759">
        <v>3</v>
      </c>
      <c r="E5759">
        <v>773</v>
      </c>
      <c r="F5759" s="1">
        <v>3558</v>
      </c>
      <c r="G5759" t="s">
        <v>2657</v>
      </c>
      <c r="H5759" t="s">
        <v>2658</v>
      </c>
      <c r="I5759" t="s">
        <v>7779</v>
      </c>
      <c r="J5759" t="s">
        <v>7780</v>
      </c>
      <c r="K5759" t="s">
        <v>7780</v>
      </c>
      <c r="M5759" t="s">
        <v>12064</v>
      </c>
    </row>
    <row r="5760" spans="1:13" x14ac:dyDescent="0.25">
      <c r="A5760">
        <v>3058</v>
      </c>
      <c r="B5760" t="s">
        <v>12068</v>
      </c>
      <c r="C5760">
        <v>1910</v>
      </c>
      <c r="D5760">
        <v>3</v>
      </c>
      <c r="E5760">
        <v>771</v>
      </c>
      <c r="F5760" s="1">
        <v>3556</v>
      </c>
      <c r="G5760" t="s">
        <v>8847</v>
      </c>
      <c r="H5760" t="s">
        <v>3062</v>
      </c>
      <c r="I5760" t="s">
        <v>7455</v>
      </c>
      <c r="J5760" t="s">
        <v>7457</v>
      </c>
      <c r="K5760" t="s">
        <v>7457</v>
      </c>
      <c r="M5760" t="s">
        <v>12069</v>
      </c>
    </row>
    <row r="5761" spans="1:14" x14ac:dyDescent="0.25">
      <c r="A5761">
        <v>2993</v>
      </c>
      <c r="B5761" t="s">
        <v>12070</v>
      </c>
      <c r="C5761">
        <v>1910</v>
      </c>
      <c r="D5761">
        <v>3</v>
      </c>
      <c r="E5761">
        <v>769</v>
      </c>
      <c r="F5761" s="1">
        <v>3555</v>
      </c>
      <c r="G5761" t="s">
        <v>68</v>
      </c>
      <c r="H5761" t="s">
        <v>69</v>
      </c>
      <c r="I5761" t="s">
        <v>638</v>
      </c>
      <c r="J5761" t="s">
        <v>82</v>
      </c>
      <c r="K5761" t="s">
        <v>82</v>
      </c>
      <c r="M5761" t="s">
        <v>12071</v>
      </c>
    </row>
    <row r="5762" spans="1:14" x14ac:dyDescent="0.25">
      <c r="A5762">
        <v>3032</v>
      </c>
      <c r="B5762" t="s">
        <v>12072</v>
      </c>
      <c r="C5762">
        <v>1910</v>
      </c>
      <c r="D5762">
        <v>3</v>
      </c>
      <c r="E5762">
        <v>770</v>
      </c>
      <c r="F5762" s="1">
        <v>3549</v>
      </c>
      <c r="G5762" t="s">
        <v>18</v>
      </c>
      <c r="H5762" t="s">
        <v>19</v>
      </c>
      <c r="I5762" t="s">
        <v>8974</v>
      </c>
      <c r="J5762" t="s">
        <v>8975</v>
      </c>
      <c r="K5762" t="s">
        <v>8975</v>
      </c>
      <c r="M5762" t="s">
        <v>12073</v>
      </c>
    </row>
    <row r="5763" spans="1:14" x14ac:dyDescent="0.25">
      <c r="A5763">
        <v>3102</v>
      </c>
      <c r="B5763" t="s">
        <v>10239</v>
      </c>
      <c r="C5763">
        <v>1910</v>
      </c>
      <c r="D5763">
        <v>3</v>
      </c>
      <c r="E5763">
        <v>774</v>
      </c>
      <c r="F5763" s="1">
        <v>3548</v>
      </c>
      <c r="G5763" t="s">
        <v>926</v>
      </c>
      <c r="H5763" t="s">
        <v>927</v>
      </c>
      <c r="I5763" t="s">
        <v>7327</v>
      </c>
      <c r="J5763" t="s">
        <v>928</v>
      </c>
      <c r="K5763" t="s">
        <v>928</v>
      </c>
      <c r="M5763" t="s">
        <v>12074</v>
      </c>
    </row>
    <row r="5764" spans="1:14" x14ac:dyDescent="0.25">
      <c r="A5764">
        <v>3065</v>
      </c>
      <c r="B5764" t="s">
        <v>7903</v>
      </c>
      <c r="C5764">
        <v>1910</v>
      </c>
      <c r="D5764">
        <v>3</v>
      </c>
      <c r="E5764">
        <v>771</v>
      </c>
      <c r="F5764" s="1">
        <v>3547</v>
      </c>
      <c r="G5764" t="s">
        <v>68</v>
      </c>
      <c r="H5764" t="s">
        <v>69</v>
      </c>
      <c r="I5764" t="s">
        <v>12075</v>
      </c>
      <c r="J5764" t="s">
        <v>12076</v>
      </c>
      <c r="K5764" t="s">
        <v>12076</v>
      </c>
      <c r="M5764" t="s">
        <v>12077</v>
      </c>
      <c r="N5764" t="s">
        <v>12079</v>
      </c>
    </row>
    <row r="5765" spans="1:14" x14ac:dyDescent="0.25">
      <c r="A5765">
        <v>3066</v>
      </c>
      <c r="B5765" t="s">
        <v>12080</v>
      </c>
      <c r="C5765">
        <v>1910</v>
      </c>
      <c r="D5765">
        <v>3</v>
      </c>
      <c r="E5765">
        <v>771</v>
      </c>
      <c r="F5765" s="1">
        <v>3547</v>
      </c>
      <c r="G5765" t="s">
        <v>68</v>
      </c>
      <c r="H5765" t="s">
        <v>69</v>
      </c>
      <c r="I5765" t="s">
        <v>12075</v>
      </c>
      <c r="J5765" t="s">
        <v>12076</v>
      </c>
      <c r="K5765" t="s">
        <v>12076</v>
      </c>
      <c r="M5765" t="s">
        <v>12077</v>
      </c>
    </row>
    <row r="5766" spans="1:14" x14ac:dyDescent="0.25">
      <c r="A5766">
        <v>3067</v>
      </c>
      <c r="B5766" t="s">
        <v>12081</v>
      </c>
      <c r="C5766">
        <v>1910</v>
      </c>
      <c r="D5766">
        <v>3</v>
      </c>
      <c r="E5766">
        <v>771</v>
      </c>
      <c r="F5766" s="1">
        <v>3547</v>
      </c>
      <c r="G5766" t="s">
        <v>68</v>
      </c>
      <c r="H5766" t="s">
        <v>69</v>
      </c>
      <c r="I5766" t="s">
        <v>12075</v>
      </c>
      <c r="J5766" t="s">
        <v>12076</v>
      </c>
      <c r="K5766" t="s">
        <v>12076</v>
      </c>
      <c r="M5766" t="s">
        <v>12082</v>
      </c>
    </row>
    <row r="5767" spans="1:14" x14ac:dyDescent="0.25">
      <c r="A5767">
        <v>3068</v>
      </c>
      <c r="B5767" t="s">
        <v>11713</v>
      </c>
      <c r="C5767">
        <v>1910</v>
      </c>
      <c r="D5767">
        <v>3</v>
      </c>
      <c r="E5767">
        <v>771</v>
      </c>
      <c r="F5767" s="1">
        <v>3547</v>
      </c>
      <c r="G5767" t="s">
        <v>68</v>
      </c>
      <c r="H5767" t="s">
        <v>69</v>
      </c>
      <c r="I5767" t="s">
        <v>12075</v>
      </c>
      <c r="J5767" t="s">
        <v>12076</v>
      </c>
      <c r="K5767" t="s">
        <v>12076</v>
      </c>
      <c r="M5767" t="s">
        <v>12082</v>
      </c>
    </row>
    <row r="5768" spans="1:14" x14ac:dyDescent="0.25">
      <c r="A5768">
        <v>3099</v>
      </c>
      <c r="B5768" t="s">
        <v>12083</v>
      </c>
      <c r="C5768">
        <v>1910</v>
      </c>
      <c r="D5768">
        <v>3</v>
      </c>
      <c r="E5768">
        <v>774</v>
      </c>
      <c r="F5768" s="1">
        <v>3547</v>
      </c>
      <c r="G5768" t="s">
        <v>68</v>
      </c>
      <c r="H5768" t="s">
        <v>69</v>
      </c>
      <c r="I5768" t="s">
        <v>9634</v>
      </c>
      <c r="J5768" t="s">
        <v>9635</v>
      </c>
      <c r="K5768" t="s">
        <v>9635</v>
      </c>
      <c r="M5768" t="s">
        <v>12084</v>
      </c>
    </row>
    <row r="5769" spans="1:14" x14ac:dyDescent="0.25">
      <c r="A5769">
        <v>3100</v>
      </c>
      <c r="B5769" t="s">
        <v>12085</v>
      </c>
      <c r="C5769">
        <v>1910</v>
      </c>
      <c r="D5769">
        <v>3</v>
      </c>
      <c r="E5769">
        <v>774</v>
      </c>
      <c r="F5769" s="1">
        <v>3547</v>
      </c>
      <c r="G5769" t="s">
        <v>68</v>
      </c>
      <c r="H5769" t="s">
        <v>69</v>
      </c>
      <c r="I5769" t="s">
        <v>10580</v>
      </c>
      <c r="J5769" t="s">
        <v>10581</v>
      </c>
      <c r="K5769" t="s">
        <v>10581</v>
      </c>
      <c r="M5769" t="s">
        <v>12086</v>
      </c>
    </row>
    <row r="5770" spans="1:14" x14ac:dyDescent="0.25">
      <c r="A5770">
        <v>3090</v>
      </c>
      <c r="B5770" t="s">
        <v>7972</v>
      </c>
      <c r="C5770">
        <v>1910</v>
      </c>
      <c r="D5770">
        <v>3</v>
      </c>
      <c r="E5770">
        <v>773</v>
      </c>
      <c r="F5770" s="1">
        <v>3546</v>
      </c>
      <c r="G5770" t="s">
        <v>926</v>
      </c>
      <c r="H5770" t="s">
        <v>927</v>
      </c>
      <c r="I5770" t="s">
        <v>12087</v>
      </c>
      <c r="J5770" t="s">
        <v>928</v>
      </c>
      <c r="K5770" t="s">
        <v>928</v>
      </c>
      <c r="M5770" t="s">
        <v>12088</v>
      </c>
    </row>
    <row r="5771" spans="1:14" x14ac:dyDescent="0.25">
      <c r="A5771">
        <v>2963</v>
      </c>
      <c r="B5771" t="s">
        <v>12089</v>
      </c>
      <c r="C5771">
        <v>1910</v>
      </c>
      <c r="D5771">
        <v>3</v>
      </c>
      <c r="E5771">
        <v>767</v>
      </c>
      <c r="F5771" s="1">
        <v>3541</v>
      </c>
      <c r="G5771" t="s">
        <v>8847</v>
      </c>
      <c r="H5771" t="s">
        <v>3062</v>
      </c>
      <c r="I5771" t="s">
        <v>11252</v>
      </c>
      <c r="J5771" t="s">
        <v>11198</v>
      </c>
      <c r="K5771" t="s">
        <v>11198</v>
      </c>
      <c r="M5771" t="s">
        <v>12090</v>
      </c>
    </row>
    <row r="5772" spans="1:14" x14ac:dyDescent="0.25">
      <c r="A5772">
        <v>3105</v>
      </c>
      <c r="B5772" t="s">
        <v>12091</v>
      </c>
      <c r="C5772">
        <v>1910</v>
      </c>
      <c r="D5772">
        <v>3</v>
      </c>
      <c r="E5772">
        <v>774</v>
      </c>
      <c r="F5772" s="1">
        <v>3539</v>
      </c>
      <c r="G5772" t="s">
        <v>18</v>
      </c>
      <c r="H5772" t="s">
        <v>19</v>
      </c>
      <c r="I5772" t="s">
        <v>8974</v>
      </c>
      <c r="J5772" t="s">
        <v>8975</v>
      </c>
      <c r="K5772" t="s">
        <v>8975</v>
      </c>
      <c r="M5772" t="s">
        <v>12092</v>
      </c>
    </row>
    <row r="5773" spans="1:14" x14ac:dyDescent="0.25">
      <c r="A5773">
        <v>3051</v>
      </c>
      <c r="B5773" t="s">
        <v>12093</v>
      </c>
      <c r="C5773">
        <v>1910</v>
      </c>
      <c r="D5773">
        <v>3</v>
      </c>
      <c r="E5773">
        <v>770</v>
      </c>
      <c r="F5773" s="1">
        <v>3528</v>
      </c>
      <c r="G5773" t="s">
        <v>4226</v>
      </c>
      <c r="H5773" t="s">
        <v>4227</v>
      </c>
      <c r="I5773" t="s">
        <v>12094</v>
      </c>
      <c r="J5773" t="s">
        <v>8092</v>
      </c>
      <c r="K5773" t="s">
        <v>8092</v>
      </c>
      <c r="M5773" t="s">
        <v>12095</v>
      </c>
    </row>
    <row r="5774" spans="1:14" x14ac:dyDescent="0.25">
      <c r="A5774">
        <v>2970</v>
      </c>
      <c r="B5774" t="s">
        <v>12096</v>
      </c>
      <c r="C5774">
        <v>1910</v>
      </c>
      <c r="D5774">
        <v>3</v>
      </c>
      <c r="E5774">
        <v>767</v>
      </c>
      <c r="F5774" s="1">
        <v>3526</v>
      </c>
      <c r="G5774" t="s">
        <v>18</v>
      </c>
      <c r="H5774" t="s">
        <v>19</v>
      </c>
      <c r="I5774" t="s">
        <v>11559</v>
      </c>
      <c r="J5774" t="s">
        <v>28</v>
      </c>
      <c r="K5774" t="s">
        <v>28</v>
      </c>
      <c r="M5774" t="s">
        <v>12097</v>
      </c>
    </row>
    <row r="5775" spans="1:14" x14ac:dyDescent="0.25">
      <c r="A5775">
        <v>2971</v>
      </c>
      <c r="B5775" t="s">
        <v>12098</v>
      </c>
      <c r="C5775">
        <v>1910</v>
      </c>
      <c r="D5775">
        <v>3</v>
      </c>
      <c r="E5775">
        <v>767</v>
      </c>
      <c r="F5775" s="1">
        <v>3526</v>
      </c>
      <c r="G5775" t="s">
        <v>18</v>
      </c>
      <c r="H5775" t="s">
        <v>19</v>
      </c>
      <c r="I5775" t="s">
        <v>11559</v>
      </c>
      <c r="J5775" t="s">
        <v>28</v>
      </c>
      <c r="K5775" t="s">
        <v>28</v>
      </c>
      <c r="M5775" t="s">
        <v>12099</v>
      </c>
    </row>
    <row r="5776" spans="1:14" x14ac:dyDescent="0.25">
      <c r="A5776">
        <v>2983</v>
      </c>
      <c r="B5776" t="s">
        <v>12100</v>
      </c>
      <c r="C5776">
        <v>1910</v>
      </c>
      <c r="D5776">
        <v>3</v>
      </c>
      <c r="E5776">
        <v>768</v>
      </c>
      <c r="F5776" s="1">
        <v>3518</v>
      </c>
      <c r="G5776" t="s">
        <v>2657</v>
      </c>
      <c r="H5776" t="s">
        <v>2658</v>
      </c>
      <c r="I5776" t="s">
        <v>11511</v>
      </c>
      <c r="J5776" t="s">
        <v>11512</v>
      </c>
      <c r="K5776" t="s">
        <v>11512</v>
      </c>
      <c r="M5776" t="s">
        <v>12101</v>
      </c>
    </row>
    <row r="5777" spans="1:14" x14ac:dyDescent="0.25">
      <c r="A5777">
        <v>3002</v>
      </c>
      <c r="B5777" t="s">
        <v>12102</v>
      </c>
      <c r="C5777">
        <v>1910</v>
      </c>
      <c r="D5777">
        <v>3</v>
      </c>
      <c r="E5777">
        <v>769</v>
      </c>
      <c r="F5777" s="1">
        <v>3517</v>
      </c>
      <c r="G5777" t="s">
        <v>926</v>
      </c>
      <c r="H5777" t="s">
        <v>927</v>
      </c>
      <c r="I5777" t="s">
        <v>7327</v>
      </c>
      <c r="J5777" t="s">
        <v>928</v>
      </c>
      <c r="K5777" t="s">
        <v>928</v>
      </c>
      <c r="M5777" t="s">
        <v>12103</v>
      </c>
    </row>
    <row r="5778" spans="1:14" x14ac:dyDescent="0.25">
      <c r="A5778">
        <v>3095</v>
      </c>
      <c r="B5778" t="s">
        <v>12104</v>
      </c>
      <c r="C5778">
        <v>1910</v>
      </c>
      <c r="D5778">
        <v>3</v>
      </c>
      <c r="E5778">
        <v>773</v>
      </c>
      <c r="F5778" s="1">
        <v>3517</v>
      </c>
      <c r="G5778" t="s">
        <v>4226</v>
      </c>
      <c r="H5778" t="s">
        <v>4227</v>
      </c>
      <c r="I5778" t="s">
        <v>12050</v>
      </c>
      <c r="J5778" t="s">
        <v>6702</v>
      </c>
      <c r="K5778" t="s">
        <v>6702</v>
      </c>
      <c r="M5778" t="s">
        <v>12105</v>
      </c>
    </row>
    <row r="5779" spans="1:14" x14ac:dyDescent="0.25">
      <c r="A5779">
        <v>2979</v>
      </c>
      <c r="B5779" t="s">
        <v>12106</v>
      </c>
      <c r="C5779">
        <v>1910</v>
      </c>
      <c r="D5779">
        <v>3</v>
      </c>
      <c r="E5779">
        <v>768</v>
      </c>
      <c r="F5779" s="1">
        <v>3516</v>
      </c>
      <c r="G5779" t="s">
        <v>3234</v>
      </c>
      <c r="H5779" t="s">
        <v>3235</v>
      </c>
      <c r="I5779" t="s">
        <v>12107</v>
      </c>
      <c r="J5779" t="s">
        <v>12108</v>
      </c>
      <c r="K5779" t="s">
        <v>12108</v>
      </c>
      <c r="M5779" t="s">
        <v>12109</v>
      </c>
    </row>
    <row r="5780" spans="1:14" x14ac:dyDescent="0.25">
      <c r="A5780">
        <v>3029</v>
      </c>
      <c r="B5780" t="s">
        <v>12110</v>
      </c>
      <c r="C5780">
        <v>1910</v>
      </c>
      <c r="D5780">
        <v>3</v>
      </c>
      <c r="E5780">
        <v>770</v>
      </c>
      <c r="F5780" s="1">
        <v>3516</v>
      </c>
      <c r="G5780" t="s">
        <v>18</v>
      </c>
      <c r="H5780" t="s">
        <v>19</v>
      </c>
      <c r="I5780" t="s">
        <v>8974</v>
      </c>
      <c r="J5780" t="s">
        <v>8975</v>
      </c>
      <c r="K5780" t="s">
        <v>8975</v>
      </c>
      <c r="M5780" t="s">
        <v>12111</v>
      </c>
    </row>
    <row r="5781" spans="1:14" x14ac:dyDescent="0.25">
      <c r="A5781">
        <v>3104</v>
      </c>
      <c r="B5781" t="s">
        <v>12112</v>
      </c>
      <c r="C5781">
        <v>1910</v>
      </c>
      <c r="D5781">
        <v>3</v>
      </c>
      <c r="E5781">
        <v>774</v>
      </c>
      <c r="F5781" s="1">
        <v>3513</v>
      </c>
      <c r="G5781" t="s">
        <v>89</v>
      </c>
      <c r="H5781" t="s">
        <v>90</v>
      </c>
      <c r="I5781" t="s">
        <v>8565</v>
      </c>
      <c r="J5781" t="s">
        <v>260</v>
      </c>
      <c r="K5781" t="s">
        <v>260</v>
      </c>
      <c r="M5781" t="s">
        <v>12113</v>
      </c>
    </row>
    <row r="5782" spans="1:14" x14ac:dyDescent="0.25">
      <c r="A5782">
        <v>3061</v>
      </c>
      <c r="B5782" t="s">
        <v>9321</v>
      </c>
      <c r="C5782">
        <v>1910</v>
      </c>
      <c r="D5782">
        <v>3</v>
      </c>
      <c r="E5782">
        <v>771</v>
      </c>
      <c r="F5782" s="1">
        <v>3511</v>
      </c>
      <c r="G5782" t="s">
        <v>2657</v>
      </c>
      <c r="H5782" t="s">
        <v>2658</v>
      </c>
      <c r="I5782" t="s">
        <v>7779</v>
      </c>
      <c r="J5782" t="s">
        <v>7780</v>
      </c>
      <c r="K5782" t="s">
        <v>7780</v>
      </c>
      <c r="M5782" t="s">
        <v>12114</v>
      </c>
    </row>
    <row r="5783" spans="1:14" x14ac:dyDescent="0.25">
      <c r="A5783">
        <v>3062</v>
      </c>
      <c r="B5783" t="s">
        <v>12115</v>
      </c>
      <c r="C5783">
        <v>1910</v>
      </c>
      <c r="D5783">
        <v>3</v>
      </c>
      <c r="E5783">
        <v>771</v>
      </c>
      <c r="F5783" s="1">
        <v>3511</v>
      </c>
      <c r="G5783" t="s">
        <v>2657</v>
      </c>
      <c r="H5783" t="s">
        <v>2658</v>
      </c>
      <c r="I5783" t="s">
        <v>7779</v>
      </c>
      <c r="J5783" t="s">
        <v>7780</v>
      </c>
      <c r="K5783" t="s">
        <v>7780</v>
      </c>
      <c r="M5783" t="s">
        <v>12114</v>
      </c>
    </row>
    <row r="5784" spans="1:14" x14ac:dyDescent="0.25">
      <c r="A5784">
        <v>3093</v>
      </c>
      <c r="B5784" t="s">
        <v>5969</v>
      </c>
      <c r="C5784">
        <v>1910</v>
      </c>
      <c r="D5784">
        <v>3</v>
      </c>
      <c r="E5784">
        <v>773</v>
      </c>
      <c r="F5784" s="1">
        <v>3511</v>
      </c>
      <c r="G5784" t="s">
        <v>18</v>
      </c>
      <c r="H5784" t="s">
        <v>19</v>
      </c>
      <c r="I5784" t="s">
        <v>11930</v>
      </c>
      <c r="J5784" t="s">
        <v>11931</v>
      </c>
      <c r="K5784" t="s">
        <v>11931</v>
      </c>
      <c r="M5784" t="s">
        <v>12116</v>
      </c>
    </row>
    <row r="5785" spans="1:14" x14ac:dyDescent="0.25">
      <c r="A5785">
        <v>3031</v>
      </c>
      <c r="B5785" t="s">
        <v>12120</v>
      </c>
      <c r="C5785">
        <v>1910</v>
      </c>
      <c r="D5785">
        <v>3</v>
      </c>
      <c r="E5785">
        <v>770</v>
      </c>
      <c r="F5785" s="1">
        <v>3507</v>
      </c>
      <c r="G5785" t="s">
        <v>18</v>
      </c>
      <c r="H5785" t="s">
        <v>19</v>
      </c>
      <c r="I5785" t="s">
        <v>20</v>
      </c>
      <c r="J5785" t="s">
        <v>21</v>
      </c>
      <c r="K5785" t="s">
        <v>21</v>
      </c>
      <c r="M5785" t="s">
        <v>12121</v>
      </c>
    </row>
    <row r="5786" spans="1:14" x14ac:dyDescent="0.25">
      <c r="A5786">
        <v>2992</v>
      </c>
      <c r="B5786" t="s">
        <v>12122</v>
      </c>
      <c r="C5786">
        <v>1910</v>
      </c>
      <c r="D5786">
        <v>3</v>
      </c>
      <c r="E5786">
        <v>769</v>
      </c>
      <c r="F5786" s="1">
        <v>3506</v>
      </c>
      <c r="G5786" t="s">
        <v>68</v>
      </c>
      <c r="H5786" t="s">
        <v>69</v>
      </c>
      <c r="I5786" t="s">
        <v>638</v>
      </c>
      <c r="J5786" t="s">
        <v>82</v>
      </c>
      <c r="K5786" t="s">
        <v>82</v>
      </c>
      <c r="M5786" t="s">
        <v>12123</v>
      </c>
      <c r="N5786" t="s">
        <v>12125</v>
      </c>
    </row>
    <row r="5787" spans="1:14" x14ac:dyDescent="0.25">
      <c r="A5787">
        <v>3030</v>
      </c>
      <c r="B5787" t="s">
        <v>12126</v>
      </c>
      <c r="C5787">
        <v>1910</v>
      </c>
      <c r="D5787">
        <v>3</v>
      </c>
      <c r="E5787">
        <v>770</v>
      </c>
      <c r="F5787" s="1">
        <v>3506</v>
      </c>
      <c r="G5787" t="s">
        <v>18</v>
      </c>
      <c r="H5787" t="s">
        <v>19</v>
      </c>
      <c r="I5787" t="s">
        <v>20</v>
      </c>
      <c r="J5787" t="s">
        <v>21</v>
      </c>
      <c r="K5787" t="s">
        <v>21</v>
      </c>
      <c r="M5787" t="s">
        <v>12127</v>
      </c>
    </row>
    <row r="5788" spans="1:14" x14ac:dyDescent="0.25">
      <c r="A5788">
        <v>3132</v>
      </c>
      <c r="B5788" t="s">
        <v>12132</v>
      </c>
      <c r="C5788">
        <v>1910</v>
      </c>
      <c r="D5788">
        <v>3</v>
      </c>
      <c r="E5788">
        <v>775</v>
      </c>
      <c r="F5788" s="1">
        <v>3504</v>
      </c>
      <c r="G5788" t="s">
        <v>18</v>
      </c>
      <c r="H5788" t="s">
        <v>19</v>
      </c>
      <c r="I5788" t="s">
        <v>11930</v>
      </c>
      <c r="J5788" t="s">
        <v>11931</v>
      </c>
      <c r="K5788" t="s">
        <v>11931</v>
      </c>
      <c r="M5788" t="s">
        <v>12133</v>
      </c>
    </row>
    <row r="5789" spans="1:14" x14ac:dyDescent="0.25">
      <c r="A5789">
        <v>3133</v>
      </c>
      <c r="B5789" t="s">
        <v>12134</v>
      </c>
      <c r="C5789">
        <v>1910</v>
      </c>
      <c r="D5789">
        <v>3</v>
      </c>
      <c r="E5789">
        <v>775</v>
      </c>
      <c r="F5789" s="1">
        <v>3504</v>
      </c>
      <c r="G5789" t="s">
        <v>18</v>
      </c>
      <c r="H5789" t="s">
        <v>19</v>
      </c>
      <c r="I5789" t="s">
        <v>12135</v>
      </c>
      <c r="J5789" t="s">
        <v>12136</v>
      </c>
      <c r="K5789" t="s">
        <v>12136</v>
      </c>
      <c r="M5789" t="s">
        <v>12137</v>
      </c>
    </row>
    <row r="5790" spans="1:14" x14ac:dyDescent="0.25">
      <c r="A5790">
        <v>3129</v>
      </c>
      <c r="B5790" t="s">
        <v>12138</v>
      </c>
      <c r="C5790">
        <v>1910</v>
      </c>
      <c r="D5790">
        <v>3</v>
      </c>
      <c r="E5790">
        <v>775</v>
      </c>
      <c r="F5790" s="1">
        <v>3498</v>
      </c>
      <c r="G5790" t="s">
        <v>926</v>
      </c>
      <c r="H5790" t="s">
        <v>927</v>
      </c>
      <c r="I5790" t="s">
        <v>7327</v>
      </c>
      <c r="J5790" t="s">
        <v>928</v>
      </c>
      <c r="K5790" t="s">
        <v>928</v>
      </c>
      <c r="M5790" t="s">
        <v>12139</v>
      </c>
    </row>
    <row r="5791" spans="1:14" x14ac:dyDescent="0.25">
      <c r="A5791">
        <v>3125</v>
      </c>
      <c r="B5791" t="s">
        <v>12140</v>
      </c>
      <c r="C5791">
        <v>1910</v>
      </c>
      <c r="D5791">
        <v>3</v>
      </c>
      <c r="E5791">
        <v>775</v>
      </c>
      <c r="F5791" s="1">
        <v>3496</v>
      </c>
      <c r="G5791" t="s">
        <v>926</v>
      </c>
      <c r="H5791" t="s">
        <v>927</v>
      </c>
      <c r="I5791" t="s">
        <v>7327</v>
      </c>
      <c r="J5791" t="s">
        <v>928</v>
      </c>
      <c r="K5791" t="s">
        <v>928</v>
      </c>
      <c r="M5791" t="s">
        <v>12141</v>
      </c>
    </row>
    <row r="5792" spans="1:14" x14ac:dyDescent="0.25">
      <c r="A5792">
        <v>3126</v>
      </c>
      <c r="B5792" t="s">
        <v>3430</v>
      </c>
      <c r="C5792">
        <v>1910</v>
      </c>
      <c r="D5792">
        <v>3</v>
      </c>
      <c r="E5792">
        <v>775</v>
      </c>
      <c r="F5792" s="1">
        <v>3496</v>
      </c>
      <c r="G5792" t="s">
        <v>926</v>
      </c>
      <c r="H5792" t="s">
        <v>927</v>
      </c>
      <c r="I5792" t="s">
        <v>7327</v>
      </c>
      <c r="J5792" t="s">
        <v>928</v>
      </c>
      <c r="K5792" t="s">
        <v>928</v>
      </c>
      <c r="M5792" t="s">
        <v>12142</v>
      </c>
    </row>
    <row r="5793" spans="1:14" x14ac:dyDescent="0.25">
      <c r="A5793">
        <v>3127</v>
      </c>
      <c r="B5793" t="s">
        <v>12143</v>
      </c>
      <c r="C5793">
        <v>1910</v>
      </c>
      <c r="D5793">
        <v>3</v>
      </c>
      <c r="E5793">
        <v>775</v>
      </c>
      <c r="F5793" s="1">
        <v>3496</v>
      </c>
      <c r="G5793" t="s">
        <v>926</v>
      </c>
      <c r="H5793" t="s">
        <v>927</v>
      </c>
      <c r="I5793" t="s">
        <v>7327</v>
      </c>
      <c r="J5793" t="s">
        <v>928</v>
      </c>
      <c r="K5793" t="s">
        <v>928</v>
      </c>
      <c r="M5793" t="s">
        <v>12142</v>
      </c>
    </row>
    <row r="5794" spans="1:14" x14ac:dyDescent="0.25">
      <c r="A5794">
        <v>3128</v>
      </c>
      <c r="B5794" t="s">
        <v>12144</v>
      </c>
      <c r="C5794">
        <v>1910</v>
      </c>
      <c r="D5794">
        <v>3</v>
      </c>
      <c r="E5794">
        <v>775</v>
      </c>
      <c r="F5794" s="1">
        <v>3496</v>
      </c>
      <c r="G5794" t="s">
        <v>926</v>
      </c>
      <c r="H5794" t="s">
        <v>927</v>
      </c>
      <c r="I5794" t="s">
        <v>7327</v>
      </c>
      <c r="J5794" t="s">
        <v>928</v>
      </c>
      <c r="K5794" t="s">
        <v>928</v>
      </c>
      <c r="M5794" t="s">
        <v>12142</v>
      </c>
    </row>
    <row r="5795" spans="1:14" x14ac:dyDescent="0.25">
      <c r="A5795">
        <v>3111</v>
      </c>
      <c r="B5795" t="s">
        <v>12145</v>
      </c>
      <c r="C5795">
        <v>1910</v>
      </c>
      <c r="D5795">
        <v>3</v>
      </c>
      <c r="E5795">
        <v>775</v>
      </c>
      <c r="F5795" s="1">
        <v>3495</v>
      </c>
      <c r="G5795" t="s">
        <v>2657</v>
      </c>
      <c r="H5795" t="s">
        <v>2658</v>
      </c>
      <c r="I5795" t="s">
        <v>8073</v>
      </c>
      <c r="J5795" t="s">
        <v>8074</v>
      </c>
      <c r="K5795" t="s">
        <v>8074</v>
      </c>
      <c r="M5795" t="s">
        <v>12146</v>
      </c>
    </row>
    <row r="5796" spans="1:14" x14ac:dyDescent="0.25">
      <c r="A5796">
        <v>2987</v>
      </c>
      <c r="B5796" t="s">
        <v>12147</v>
      </c>
      <c r="C5796">
        <v>1910</v>
      </c>
      <c r="D5796">
        <v>3</v>
      </c>
      <c r="E5796">
        <v>768</v>
      </c>
      <c r="F5796" s="1">
        <v>3490</v>
      </c>
      <c r="G5796" t="s">
        <v>3681</v>
      </c>
      <c r="H5796" t="s">
        <v>3682</v>
      </c>
      <c r="I5796" t="s">
        <v>12148</v>
      </c>
      <c r="J5796" t="s">
        <v>9773</v>
      </c>
      <c r="K5796" t="s">
        <v>9773</v>
      </c>
      <c r="M5796" t="s">
        <v>12149</v>
      </c>
    </row>
    <row r="5797" spans="1:14" x14ac:dyDescent="0.25">
      <c r="A5797">
        <v>2975</v>
      </c>
      <c r="B5797" t="s">
        <v>12150</v>
      </c>
      <c r="C5797">
        <v>1910</v>
      </c>
      <c r="D5797">
        <v>3</v>
      </c>
      <c r="E5797">
        <v>768</v>
      </c>
      <c r="F5797" s="1">
        <v>3487</v>
      </c>
      <c r="G5797" t="s">
        <v>18</v>
      </c>
      <c r="H5797" t="s">
        <v>19</v>
      </c>
      <c r="I5797" t="s">
        <v>12151</v>
      </c>
      <c r="J5797" t="s">
        <v>11159</v>
      </c>
      <c r="K5797" t="s">
        <v>11159</v>
      </c>
      <c r="M5797" t="s">
        <v>12152</v>
      </c>
    </row>
    <row r="5798" spans="1:14" x14ac:dyDescent="0.25">
      <c r="A5798">
        <v>3131</v>
      </c>
      <c r="B5798" t="s">
        <v>12153</v>
      </c>
      <c r="C5798">
        <v>1910</v>
      </c>
      <c r="D5798">
        <v>3</v>
      </c>
      <c r="E5798">
        <v>775</v>
      </c>
      <c r="F5798" s="1">
        <v>3486</v>
      </c>
      <c r="G5798" t="s">
        <v>18</v>
      </c>
      <c r="H5798" t="s">
        <v>19</v>
      </c>
      <c r="I5798" t="s">
        <v>12154</v>
      </c>
      <c r="J5798" t="s">
        <v>11931</v>
      </c>
      <c r="K5798" t="s">
        <v>11931</v>
      </c>
      <c r="M5798" t="s">
        <v>12155</v>
      </c>
    </row>
    <row r="5799" spans="1:14" x14ac:dyDescent="0.25">
      <c r="A5799">
        <v>3141</v>
      </c>
      <c r="B5799" t="s">
        <v>12156</v>
      </c>
      <c r="C5799">
        <v>1910</v>
      </c>
      <c r="D5799">
        <v>3</v>
      </c>
      <c r="E5799">
        <v>776</v>
      </c>
      <c r="F5799" s="1">
        <v>3484</v>
      </c>
      <c r="G5799" t="s">
        <v>4226</v>
      </c>
      <c r="H5799" t="s">
        <v>4227</v>
      </c>
      <c r="I5799" t="s">
        <v>12157</v>
      </c>
      <c r="J5799" t="s">
        <v>6702</v>
      </c>
      <c r="K5799" t="s">
        <v>6702</v>
      </c>
      <c r="M5799" t="s">
        <v>12158</v>
      </c>
    </row>
    <row r="5800" spans="1:14" x14ac:dyDescent="0.25">
      <c r="A5800">
        <v>2991</v>
      </c>
      <c r="B5800" t="s">
        <v>7098</v>
      </c>
      <c r="C5800">
        <v>1910</v>
      </c>
      <c r="D5800">
        <v>3</v>
      </c>
      <c r="E5800">
        <v>769</v>
      </c>
      <c r="F5800" s="1">
        <v>3483</v>
      </c>
      <c r="G5800" t="s">
        <v>68</v>
      </c>
      <c r="H5800" t="s">
        <v>69</v>
      </c>
      <c r="I5800" t="s">
        <v>12075</v>
      </c>
      <c r="J5800" t="s">
        <v>12076</v>
      </c>
      <c r="K5800" t="s">
        <v>12076</v>
      </c>
      <c r="M5800" t="s">
        <v>12159</v>
      </c>
      <c r="N5800" t="s">
        <v>12160</v>
      </c>
    </row>
    <row r="5801" spans="1:14" x14ac:dyDescent="0.25">
      <c r="A5801">
        <v>2966</v>
      </c>
      <c r="B5801" t="s">
        <v>12161</v>
      </c>
      <c r="C5801">
        <v>1910</v>
      </c>
      <c r="D5801">
        <v>3</v>
      </c>
      <c r="E5801">
        <v>767</v>
      </c>
      <c r="F5801" s="1">
        <v>3479</v>
      </c>
      <c r="G5801" t="s">
        <v>3234</v>
      </c>
      <c r="H5801" t="s">
        <v>3235</v>
      </c>
      <c r="I5801" t="s">
        <v>12162</v>
      </c>
      <c r="J5801" t="s">
        <v>12163</v>
      </c>
      <c r="K5801" t="s">
        <v>12163</v>
      </c>
      <c r="M5801" t="s">
        <v>12164</v>
      </c>
    </row>
    <row r="5802" spans="1:14" x14ac:dyDescent="0.25">
      <c r="A5802">
        <v>2978</v>
      </c>
      <c r="B5802" t="s">
        <v>8276</v>
      </c>
      <c r="C5802">
        <v>1910</v>
      </c>
      <c r="D5802">
        <v>3</v>
      </c>
      <c r="E5802">
        <v>768</v>
      </c>
      <c r="F5802" s="1">
        <v>3479</v>
      </c>
      <c r="G5802" t="s">
        <v>3234</v>
      </c>
      <c r="H5802" t="s">
        <v>3235</v>
      </c>
      <c r="I5802" t="s">
        <v>12107</v>
      </c>
      <c r="J5802" t="s">
        <v>12108</v>
      </c>
      <c r="K5802" t="s">
        <v>12108</v>
      </c>
      <c r="M5802" t="s">
        <v>12168</v>
      </c>
    </row>
    <row r="5803" spans="1:14" x14ac:dyDescent="0.25">
      <c r="A5803">
        <v>3140</v>
      </c>
      <c r="B5803" t="s">
        <v>12169</v>
      </c>
      <c r="C5803">
        <v>1910</v>
      </c>
      <c r="D5803">
        <v>3</v>
      </c>
      <c r="E5803">
        <v>776</v>
      </c>
      <c r="F5803" s="1">
        <v>3478</v>
      </c>
      <c r="G5803" t="s">
        <v>4226</v>
      </c>
      <c r="H5803" t="s">
        <v>4227</v>
      </c>
      <c r="I5803" t="s">
        <v>12050</v>
      </c>
      <c r="J5803" t="s">
        <v>6702</v>
      </c>
      <c r="K5803" t="s">
        <v>6702</v>
      </c>
      <c r="M5803" t="s">
        <v>12170</v>
      </c>
    </row>
    <row r="5804" spans="1:14" x14ac:dyDescent="0.25">
      <c r="A5804">
        <v>3052</v>
      </c>
      <c r="B5804" t="s">
        <v>12171</v>
      </c>
      <c r="C5804">
        <v>1910</v>
      </c>
      <c r="D5804">
        <v>3</v>
      </c>
      <c r="E5804">
        <v>771</v>
      </c>
      <c r="F5804" s="1">
        <v>3477</v>
      </c>
      <c r="G5804" t="s">
        <v>2657</v>
      </c>
      <c r="H5804" t="s">
        <v>2658</v>
      </c>
      <c r="I5804" t="s">
        <v>7779</v>
      </c>
      <c r="J5804" t="s">
        <v>7780</v>
      </c>
      <c r="K5804" t="s">
        <v>7780</v>
      </c>
      <c r="M5804" t="s">
        <v>12172</v>
      </c>
    </row>
    <row r="5805" spans="1:14" x14ac:dyDescent="0.25">
      <c r="A5805">
        <v>3053</v>
      </c>
      <c r="B5805" t="s">
        <v>12173</v>
      </c>
      <c r="C5805">
        <v>1910</v>
      </c>
      <c r="D5805">
        <v>3</v>
      </c>
      <c r="E5805">
        <v>771</v>
      </c>
      <c r="F5805" s="1">
        <v>3477</v>
      </c>
      <c r="G5805" t="s">
        <v>2657</v>
      </c>
      <c r="H5805" t="s">
        <v>2658</v>
      </c>
      <c r="I5805" t="s">
        <v>7779</v>
      </c>
      <c r="J5805" t="s">
        <v>7780</v>
      </c>
      <c r="K5805" t="s">
        <v>7780</v>
      </c>
      <c r="M5805" t="s">
        <v>12172</v>
      </c>
    </row>
    <row r="5806" spans="1:14" x14ac:dyDescent="0.25">
      <c r="A5806">
        <v>3069</v>
      </c>
      <c r="B5806" t="s">
        <v>12174</v>
      </c>
      <c r="C5806">
        <v>1910</v>
      </c>
      <c r="D5806">
        <v>3</v>
      </c>
      <c r="E5806">
        <v>771</v>
      </c>
      <c r="F5806" s="1">
        <v>3471</v>
      </c>
      <c r="G5806" t="s">
        <v>8895</v>
      </c>
      <c r="H5806" t="s">
        <v>8896</v>
      </c>
      <c r="I5806" t="s">
        <v>12175</v>
      </c>
      <c r="J5806" t="s">
        <v>8915</v>
      </c>
      <c r="K5806" t="s">
        <v>8915</v>
      </c>
      <c r="M5806" t="s">
        <v>12176</v>
      </c>
    </row>
    <row r="5807" spans="1:14" x14ac:dyDescent="0.25">
      <c r="A5807">
        <v>3120</v>
      </c>
      <c r="B5807" t="s">
        <v>12177</v>
      </c>
      <c r="C5807">
        <v>1910</v>
      </c>
      <c r="D5807">
        <v>3</v>
      </c>
      <c r="E5807">
        <v>775</v>
      </c>
      <c r="F5807" s="1">
        <v>3467</v>
      </c>
      <c r="G5807" t="s">
        <v>926</v>
      </c>
      <c r="H5807" t="s">
        <v>927</v>
      </c>
      <c r="I5807" t="s">
        <v>8526</v>
      </c>
      <c r="J5807" t="s">
        <v>928</v>
      </c>
      <c r="K5807" t="s">
        <v>928</v>
      </c>
      <c r="M5807" t="s">
        <v>12178</v>
      </c>
    </row>
    <row r="5808" spans="1:14" x14ac:dyDescent="0.25">
      <c r="A5808">
        <v>3121</v>
      </c>
      <c r="B5808" t="s">
        <v>6611</v>
      </c>
      <c r="C5808">
        <v>1910</v>
      </c>
      <c r="D5808">
        <v>3</v>
      </c>
      <c r="E5808">
        <v>775</v>
      </c>
      <c r="F5808" s="1">
        <v>3467</v>
      </c>
      <c r="G5808" t="s">
        <v>926</v>
      </c>
      <c r="H5808" t="s">
        <v>927</v>
      </c>
      <c r="I5808" t="s">
        <v>8526</v>
      </c>
      <c r="J5808" t="s">
        <v>928</v>
      </c>
      <c r="K5808" t="s">
        <v>928</v>
      </c>
      <c r="M5808" t="s">
        <v>12178</v>
      </c>
    </row>
    <row r="5809" spans="1:14" x14ac:dyDescent="0.25">
      <c r="A5809">
        <v>3122</v>
      </c>
      <c r="B5809" t="s">
        <v>12179</v>
      </c>
      <c r="C5809">
        <v>1910</v>
      </c>
      <c r="D5809">
        <v>3</v>
      </c>
      <c r="E5809">
        <v>775</v>
      </c>
      <c r="F5809" s="1">
        <v>3467</v>
      </c>
      <c r="G5809" t="s">
        <v>926</v>
      </c>
      <c r="H5809" t="s">
        <v>927</v>
      </c>
      <c r="I5809" t="s">
        <v>8526</v>
      </c>
      <c r="J5809" t="s">
        <v>928</v>
      </c>
      <c r="K5809" t="s">
        <v>928</v>
      </c>
      <c r="M5809" t="s">
        <v>12180</v>
      </c>
    </row>
    <row r="5810" spans="1:14" x14ac:dyDescent="0.25">
      <c r="A5810">
        <v>3123</v>
      </c>
      <c r="B5810" t="s">
        <v>12181</v>
      </c>
      <c r="C5810">
        <v>1910</v>
      </c>
      <c r="D5810">
        <v>3</v>
      </c>
      <c r="E5810">
        <v>775</v>
      </c>
      <c r="F5810" s="1">
        <v>3467</v>
      </c>
      <c r="G5810" t="s">
        <v>926</v>
      </c>
      <c r="H5810" t="s">
        <v>927</v>
      </c>
      <c r="I5810" t="s">
        <v>8526</v>
      </c>
      <c r="J5810" t="s">
        <v>928</v>
      </c>
      <c r="K5810" t="s">
        <v>928</v>
      </c>
      <c r="M5810" t="s">
        <v>12178</v>
      </c>
    </row>
    <row r="5811" spans="1:14" x14ac:dyDescent="0.25">
      <c r="A5811">
        <v>3124</v>
      </c>
      <c r="B5811" t="s">
        <v>12182</v>
      </c>
      <c r="C5811">
        <v>1910</v>
      </c>
      <c r="D5811">
        <v>3</v>
      </c>
      <c r="E5811">
        <v>775</v>
      </c>
      <c r="F5811" s="1">
        <v>3467</v>
      </c>
      <c r="G5811" t="s">
        <v>926</v>
      </c>
      <c r="H5811" t="s">
        <v>927</v>
      </c>
      <c r="I5811" t="s">
        <v>8526</v>
      </c>
      <c r="J5811" t="s">
        <v>928</v>
      </c>
      <c r="K5811" t="s">
        <v>928</v>
      </c>
      <c r="M5811" t="s">
        <v>12183</v>
      </c>
    </row>
    <row r="5812" spans="1:14" x14ac:dyDescent="0.25">
      <c r="A5812">
        <v>2973</v>
      </c>
      <c r="B5812" t="s">
        <v>12184</v>
      </c>
      <c r="C5812">
        <v>1910</v>
      </c>
      <c r="D5812">
        <v>3</v>
      </c>
      <c r="E5812">
        <v>768</v>
      </c>
      <c r="F5812" s="1">
        <v>3462</v>
      </c>
      <c r="G5812" t="s">
        <v>18</v>
      </c>
      <c r="H5812" t="s">
        <v>19</v>
      </c>
      <c r="I5812" t="s">
        <v>11559</v>
      </c>
      <c r="J5812" t="s">
        <v>28</v>
      </c>
      <c r="K5812" t="s">
        <v>28</v>
      </c>
      <c r="M5812" t="s">
        <v>12185</v>
      </c>
    </row>
    <row r="5813" spans="1:14" x14ac:dyDescent="0.25">
      <c r="A5813">
        <v>3073</v>
      </c>
      <c r="B5813" t="s">
        <v>12186</v>
      </c>
      <c r="C5813">
        <v>1910</v>
      </c>
      <c r="D5813">
        <v>3</v>
      </c>
      <c r="E5813">
        <v>772</v>
      </c>
      <c r="F5813" s="1">
        <v>3461</v>
      </c>
      <c r="G5813" t="s">
        <v>8847</v>
      </c>
      <c r="H5813" t="s">
        <v>3062</v>
      </c>
      <c r="I5813" t="s">
        <v>12187</v>
      </c>
      <c r="J5813" t="s">
        <v>10071</v>
      </c>
      <c r="K5813" t="s">
        <v>10071</v>
      </c>
      <c r="M5813" t="s">
        <v>12188</v>
      </c>
    </row>
    <row r="5814" spans="1:14" x14ac:dyDescent="0.25">
      <c r="A5814">
        <v>3097</v>
      </c>
      <c r="B5814" t="s">
        <v>12189</v>
      </c>
      <c r="C5814">
        <v>1910</v>
      </c>
      <c r="D5814">
        <v>3</v>
      </c>
      <c r="E5814">
        <v>774</v>
      </c>
      <c r="F5814" s="1">
        <v>3457</v>
      </c>
      <c r="G5814" t="s">
        <v>2657</v>
      </c>
      <c r="H5814" t="s">
        <v>2658</v>
      </c>
      <c r="I5814" t="s">
        <v>11661</v>
      </c>
      <c r="J5814" t="s">
        <v>11662</v>
      </c>
      <c r="K5814" t="s">
        <v>11662</v>
      </c>
      <c r="M5814" t="s">
        <v>12190</v>
      </c>
    </row>
    <row r="5815" spans="1:14" x14ac:dyDescent="0.25">
      <c r="A5815">
        <v>3092</v>
      </c>
      <c r="B5815" t="s">
        <v>12191</v>
      </c>
      <c r="C5815">
        <v>1910</v>
      </c>
      <c r="D5815">
        <v>3</v>
      </c>
      <c r="E5815">
        <v>773</v>
      </c>
      <c r="F5815" s="1">
        <v>3456</v>
      </c>
      <c r="G5815" t="s">
        <v>926</v>
      </c>
      <c r="H5815" t="s">
        <v>927</v>
      </c>
      <c r="I5815" t="s">
        <v>12192</v>
      </c>
      <c r="J5815" t="s">
        <v>928</v>
      </c>
      <c r="K5815" t="s">
        <v>928</v>
      </c>
      <c r="M5815" t="s">
        <v>12193</v>
      </c>
    </row>
    <row r="5816" spans="1:14" x14ac:dyDescent="0.25">
      <c r="A5816">
        <v>3110</v>
      </c>
      <c r="B5816" t="s">
        <v>12057</v>
      </c>
      <c r="C5816">
        <v>1910</v>
      </c>
      <c r="D5816">
        <v>3</v>
      </c>
      <c r="E5816">
        <v>775</v>
      </c>
      <c r="F5816" s="1">
        <v>3456</v>
      </c>
      <c r="G5816" t="s">
        <v>2657</v>
      </c>
      <c r="H5816" t="s">
        <v>2658</v>
      </c>
      <c r="I5816" t="s">
        <v>12058</v>
      </c>
      <c r="J5816" t="s">
        <v>12059</v>
      </c>
      <c r="K5816" t="s">
        <v>12059</v>
      </c>
      <c r="M5816" t="s">
        <v>12194</v>
      </c>
    </row>
    <row r="5817" spans="1:14" x14ac:dyDescent="0.25">
      <c r="A5817">
        <v>3109</v>
      </c>
      <c r="B5817" t="s">
        <v>5030</v>
      </c>
      <c r="C5817">
        <v>1910</v>
      </c>
      <c r="D5817">
        <v>3</v>
      </c>
      <c r="E5817">
        <v>775</v>
      </c>
      <c r="F5817" s="1">
        <v>3453</v>
      </c>
      <c r="G5817" t="s">
        <v>2657</v>
      </c>
      <c r="H5817" t="s">
        <v>2658</v>
      </c>
      <c r="I5817" t="s">
        <v>7779</v>
      </c>
      <c r="J5817" t="s">
        <v>7780</v>
      </c>
      <c r="K5817" t="s">
        <v>7780</v>
      </c>
      <c r="M5817" t="s">
        <v>12195</v>
      </c>
    </row>
    <row r="5818" spans="1:14" x14ac:dyDescent="0.25">
      <c r="A5818">
        <v>3064</v>
      </c>
      <c r="B5818" t="s">
        <v>3546</v>
      </c>
      <c r="C5818">
        <v>1910</v>
      </c>
      <c r="D5818">
        <v>3</v>
      </c>
      <c r="E5818">
        <v>771</v>
      </c>
      <c r="F5818" s="1">
        <v>3450</v>
      </c>
      <c r="G5818" t="s">
        <v>68</v>
      </c>
      <c r="H5818" t="s">
        <v>69</v>
      </c>
      <c r="I5818" t="s">
        <v>11175</v>
      </c>
      <c r="J5818" t="s">
        <v>295</v>
      </c>
      <c r="K5818" t="s">
        <v>295</v>
      </c>
      <c r="M5818" t="s">
        <v>12196</v>
      </c>
      <c r="N5818" t="s">
        <v>12198</v>
      </c>
    </row>
    <row r="5819" spans="1:14" x14ac:dyDescent="0.25">
      <c r="A5819">
        <v>3139</v>
      </c>
      <c r="B5819" t="s">
        <v>12199</v>
      </c>
      <c r="C5819">
        <v>1910</v>
      </c>
      <c r="D5819">
        <v>3</v>
      </c>
      <c r="E5819">
        <v>776</v>
      </c>
      <c r="F5819" s="1">
        <v>3446</v>
      </c>
      <c r="G5819" t="s">
        <v>4226</v>
      </c>
      <c r="H5819" t="s">
        <v>4227</v>
      </c>
      <c r="I5819" t="s">
        <v>12200</v>
      </c>
      <c r="J5819" t="s">
        <v>4882</v>
      </c>
      <c r="K5819" t="s">
        <v>4882</v>
      </c>
      <c r="M5819" t="s">
        <v>12201</v>
      </c>
    </row>
    <row r="5820" spans="1:14" x14ac:dyDescent="0.25">
      <c r="A5820">
        <v>2982</v>
      </c>
      <c r="B5820" t="s">
        <v>12202</v>
      </c>
      <c r="C5820">
        <v>1910</v>
      </c>
      <c r="D5820">
        <v>3</v>
      </c>
      <c r="E5820">
        <v>768</v>
      </c>
      <c r="F5820" s="1">
        <v>3444</v>
      </c>
      <c r="G5820" t="s">
        <v>2657</v>
      </c>
      <c r="H5820" t="s">
        <v>2658</v>
      </c>
      <c r="I5820" t="s">
        <v>9554</v>
      </c>
      <c r="J5820" t="s">
        <v>9555</v>
      </c>
      <c r="K5820" t="s">
        <v>9555</v>
      </c>
      <c r="M5820" t="s">
        <v>12203</v>
      </c>
    </row>
    <row r="5821" spans="1:14" x14ac:dyDescent="0.25">
      <c r="A5821">
        <v>2980</v>
      </c>
      <c r="B5821" t="s">
        <v>6476</v>
      </c>
      <c r="C5821">
        <v>1910</v>
      </c>
      <c r="D5821">
        <v>3</v>
      </c>
      <c r="E5821">
        <v>768</v>
      </c>
      <c r="F5821" s="1">
        <v>3440</v>
      </c>
      <c r="G5821" t="s">
        <v>3234</v>
      </c>
      <c r="H5821" t="s">
        <v>3235</v>
      </c>
      <c r="I5821" t="s">
        <v>12204</v>
      </c>
      <c r="J5821" t="s">
        <v>11854</v>
      </c>
      <c r="K5821" t="s">
        <v>11854</v>
      </c>
      <c r="M5821" t="s">
        <v>12205</v>
      </c>
    </row>
    <row r="5822" spans="1:14" x14ac:dyDescent="0.25">
      <c r="A5822">
        <v>3047</v>
      </c>
      <c r="B5822" t="s">
        <v>12206</v>
      </c>
      <c r="C5822">
        <v>1910</v>
      </c>
      <c r="D5822">
        <v>3</v>
      </c>
      <c r="E5822">
        <v>770</v>
      </c>
      <c r="F5822" s="1">
        <v>3440</v>
      </c>
      <c r="G5822" t="s">
        <v>8847</v>
      </c>
      <c r="H5822" t="s">
        <v>3062</v>
      </c>
      <c r="I5822" t="s">
        <v>12040</v>
      </c>
      <c r="J5822" t="s">
        <v>10804</v>
      </c>
      <c r="K5822" t="s">
        <v>10804</v>
      </c>
      <c r="M5822" t="s">
        <v>12207</v>
      </c>
    </row>
    <row r="5823" spans="1:14" x14ac:dyDescent="0.25">
      <c r="A5823">
        <v>3048</v>
      </c>
      <c r="B5823" t="s">
        <v>12208</v>
      </c>
      <c r="C5823">
        <v>1910</v>
      </c>
      <c r="D5823">
        <v>3</v>
      </c>
      <c r="E5823">
        <v>770</v>
      </c>
      <c r="F5823" s="1">
        <v>3440</v>
      </c>
      <c r="G5823" t="s">
        <v>8847</v>
      </c>
      <c r="H5823" t="s">
        <v>3062</v>
      </c>
      <c r="I5823" t="s">
        <v>12040</v>
      </c>
      <c r="J5823" t="s">
        <v>10804</v>
      </c>
      <c r="K5823" t="s">
        <v>10804</v>
      </c>
      <c r="M5823" t="s">
        <v>12209</v>
      </c>
    </row>
    <row r="5824" spans="1:14" x14ac:dyDescent="0.25">
      <c r="A5824">
        <v>2967</v>
      </c>
      <c r="B5824" t="s">
        <v>12210</v>
      </c>
      <c r="C5824">
        <v>1910</v>
      </c>
      <c r="D5824">
        <v>3</v>
      </c>
      <c r="E5824">
        <v>767</v>
      </c>
      <c r="F5824" s="1">
        <v>3432</v>
      </c>
      <c r="G5824" t="s">
        <v>926</v>
      </c>
      <c r="H5824" t="s">
        <v>927</v>
      </c>
      <c r="I5824" t="s">
        <v>7327</v>
      </c>
      <c r="J5824" t="s">
        <v>928</v>
      </c>
      <c r="K5824" t="s">
        <v>928</v>
      </c>
      <c r="M5824" t="s">
        <v>12211</v>
      </c>
    </row>
    <row r="5825" spans="1:14" x14ac:dyDescent="0.25">
      <c r="A5825">
        <v>3013</v>
      </c>
      <c r="B5825" t="s">
        <v>12212</v>
      </c>
      <c r="C5825">
        <v>1910</v>
      </c>
      <c r="D5825">
        <v>3</v>
      </c>
      <c r="E5825">
        <v>770</v>
      </c>
      <c r="F5825" s="1">
        <v>3426</v>
      </c>
      <c r="G5825" t="s">
        <v>18</v>
      </c>
      <c r="H5825" t="s">
        <v>19</v>
      </c>
      <c r="I5825" t="s">
        <v>895</v>
      </c>
      <c r="J5825" t="s">
        <v>8376</v>
      </c>
      <c r="K5825" t="s">
        <v>8376</v>
      </c>
      <c r="M5825" t="s">
        <v>12213</v>
      </c>
    </row>
    <row r="5826" spans="1:14" x14ac:dyDescent="0.25">
      <c r="A5826">
        <v>3072</v>
      </c>
      <c r="B5826" t="s">
        <v>12214</v>
      </c>
      <c r="C5826">
        <v>1910</v>
      </c>
      <c r="D5826">
        <v>3</v>
      </c>
      <c r="E5826">
        <v>772</v>
      </c>
      <c r="F5826" s="1">
        <v>3420</v>
      </c>
      <c r="G5826" t="s">
        <v>138</v>
      </c>
      <c r="H5826" t="s">
        <v>139</v>
      </c>
      <c r="I5826" t="s">
        <v>12215</v>
      </c>
      <c r="J5826" t="s">
        <v>11923</v>
      </c>
      <c r="K5826" t="s">
        <v>11923</v>
      </c>
      <c r="M5826" t="s">
        <v>12216</v>
      </c>
    </row>
    <row r="5827" spans="1:14" x14ac:dyDescent="0.25">
      <c r="A5827">
        <v>3076</v>
      </c>
      <c r="B5827" t="s">
        <v>12217</v>
      </c>
      <c r="C5827">
        <v>1910</v>
      </c>
      <c r="D5827">
        <v>3</v>
      </c>
      <c r="E5827">
        <v>772</v>
      </c>
      <c r="F5827" s="1">
        <v>3420</v>
      </c>
      <c r="G5827" t="s">
        <v>4226</v>
      </c>
      <c r="H5827" t="s">
        <v>4227</v>
      </c>
      <c r="I5827" t="s">
        <v>12218</v>
      </c>
      <c r="J5827" t="s">
        <v>4882</v>
      </c>
      <c r="K5827" t="s">
        <v>4882</v>
      </c>
      <c r="M5827" t="s">
        <v>12219</v>
      </c>
    </row>
    <row r="5828" spans="1:14" x14ac:dyDescent="0.25">
      <c r="A5828">
        <v>3077</v>
      </c>
      <c r="B5828" t="s">
        <v>12220</v>
      </c>
      <c r="C5828">
        <v>1910</v>
      </c>
      <c r="D5828">
        <v>3</v>
      </c>
      <c r="E5828">
        <v>772</v>
      </c>
      <c r="F5828" s="1">
        <v>3420</v>
      </c>
      <c r="G5828" t="s">
        <v>4226</v>
      </c>
      <c r="H5828" t="s">
        <v>4227</v>
      </c>
      <c r="I5828" t="s">
        <v>12218</v>
      </c>
      <c r="J5828" t="s">
        <v>4882</v>
      </c>
      <c r="K5828" t="s">
        <v>4882</v>
      </c>
      <c r="M5828" t="s">
        <v>12221</v>
      </c>
    </row>
    <row r="5829" spans="1:14" x14ac:dyDescent="0.25">
      <c r="A5829">
        <v>3078</v>
      </c>
      <c r="B5829" t="s">
        <v>12222</v>
      </c>
      <c r="C5829">
        <v>1910</v>
      </c>
      <c r="D5829">
        <v>3</v>
      </c>
      <c r="E5829">
        <v>772</v>
      </c>
      <c r="F5829" s="1">
        <v>3420</v>
      </c>
      <c r="G5829" t="s">
        <v>4226</v>
      </c>
      <c r="H5829" t="s">
        <v>4227</v>
      </c>
      <c r="I5829" t="s">
        <v>12218</v>
      </c>
      <c r="J5829" t="s">
        <v>4882</v>
      </c>
      <c r="K5829" t="s">
        <v>4882</v>
      </c>
      <c r="M5829" t="s">
        <v>12223</v>
      </c>
    </row>
    <row r="5830" spans="1:14" x14ac:dyDescent="0.25">
      <c r="A5830">
        <v>3108</v>
      </c>
      <c r="B5830" t="s">
        <v>12224</v>
      </c>
      <c r="C5830">
        <v>1910</v>
      </c>
      <c r="D5830">
        <v>3</v>
      </c>
      <c r="E5830">
        <v>775</v>
      </c>
      <c r="F5830" s="1">
        <v>3418</v>
      </c>
      <c r="G5830" t="s">
        <v>2657</v>
      </c>
      <c r="H5830" t="s">
        <v>2658</v>
      </c>
      <c r="I5830" t="s">
        <v>8628</v>
      </c>
      <c r="J5830" t="s">
        <v>8445</v>
      </c>
      <c r="K5830" t="s">
        <v>8445</v>
      </c>
      <c r="M5830" t="s">
        <v>12225</v>
      </c>
    </row>
    <row r="5831" spans="1:14" x14ac:dyDescent="0.25">
      <c r="A5831">
        <v>3055</v>
      </c>
      <c r="B5831" t="s">
        <v>12226</v>
      </c>
      <c r="C5831">
        <v>1910</v>
      </c>
      <c r="D5831">
        <v>3</v>
      </c>
      <c r="E5831">
        <v>771</v>
      </c>
      <c r="F5831" s="1">
        <v>3414</v>
      </c>
      <c r="G5831" t="s">
        <v>926</v>
      </c>
      <c r="H5831" t="s">
        <v>927</v>
      </c>
      <c r="I5831" t="s">
        <v>7327</v>
      </c>
      <c r="J5831" t="s">
        <v>928</v>
      </c>
      <c r="K5831" t="s">
        <v>928</v>
      </c>
      <c r="M5831" t="s">
        <v>12227</v>
      </c>
    </row>
    <row r="5832" spans="1:14" x14ac:dyDescent="0.25">
      <c r="A5832">
        <v>3107</v>
      </c>
      <c r="B5832" t="s">
        <v>3430</v>
      </c>
      <c r="C5832">
        <v>1910</v>
      </c>
      <c r="D5832">
        <v>3</v>
      </c>
      <c r="E5832">
        <v>775</v>
      </c>
      <c r="F5832" s="1">
        <v>3414</v>
      </c>
      <c r="G5832" t="s">
        <v>2657</v>
      </c>
      <c r="H5832" t="s">
        <v>2658</v>
      </c>
      <c r="I5832" t="s">
        <v>9653</v>
      </c>
      <c r="J5832" t="s">
        <v>9492</v>
      </c>
      <c r="K5832" t="s">
        <v>9492</v>
      </c>
      <c r="M5832" t="s">
        <v>12228</v>
      </c>
    </row>
    <row r="5833" spans="1:14" x14ac:dyDescent="0.25">
      <c r="A5833">
        <v>3106</v>
      </c>
      <c r="B5833" t="s">
        <v>12229</v>
      </c>
      <c r="C5833">
        <v>1910</v>
      </c>
      <c r="D5833">
        <v>3</v>
      </c>
      <c r="E5833">
        <v>775</v>
      </c>
      <c r="F5833" s="1">
        <v>3409</v>
      </c>
      <c r="G5833" t="s">
        <v>2657</v>
      </c>
      <c r="H5833" t="s">
        <v>2658</v>
      </c>
      <c r="I5833" t="s">
        <v>8628</v>
      </c>
      <c r="J5833" t="s">
        <v>8445</v>
      </c>
      <c r="K5833" t="s">
        <v>8445</v>
      </c>
      <c r="M5833" t="s">
        <v>12230</v>
      </c>
    </row>
    <row r="5834" spans="1:14" x14ac:dyDescent="0.25">
      <c r="A5834">
        <v>7342</v>
      </c>
      <c r="B5834" t="s">
        <v>5596</v>
      </c>
      <c r="C5834">
        <v>1910</v>
      </c>
      <c r="D5834">
        <v>3</v>
      </c>
      <c r="E5834">
        <v>774</v>
      </c>
      <c r="F5834" s="1">
        <v>3407</v>
      </c>
      <c r="G5834" t="s">
        <v>68</v>
      </c>
      <c r="H5834" t="s">
        <v>69</v>
      </c>
      <c r="I5834" t="s">
        <v>638</v>
      </c>
      <c r="J5834" t="s">
        <v>82</v>
      </c>
      <c r="K5834" t="s">
        <v>82</v>
      </c>
      <c r="M5834" t="s">
        <v>12231</v>
      </c>
    </row>
    <row r="5835" spans="1:14" x14ac:dyDescent="0.25">
      <c r="A5835">
        <v>2962</v>
      </c>
      <c r="B5835" t="s">
        <v>12232</v>
      </c>
      <c r="C5835">
        <v>1910</v>
      </c>
      <c r="D5835">
        <v>3</v>
      </c>
      <c r="E5835">
        <v>767</v>
      </c>
      <c r="F5835" s="1">
        <v>3404</v>
      </c>
      <c r="G5835" t="s">
        <v>8847</v>
      </c>
      <c r="H5835" t="s">
        <v>3062</v>
      </c>
      <c r="I5835" t="s">
        <v>9175</v>
      </c>
      <c r="J5835" t="s">
        <v>5971</v>
      </c>
      <c r="K5835" t="s">
        <v>5971</v>
      </c>
      <c r="M5835" t="s">
        <v>12233</v>
      </c>
    </row>
    <row r="5836" spans="1:14" x14ac:dyDescent="0.25">
      <c r="A5836">
        <v>2965</v>
      </c>
      <c r="B5836" t="s">
        <v>12234</v>
      </c>
      <c r="C5836">
        <v>1910</v>
      </c>
      <c r="D5836">
        <v>3</v>
      </c>
      <c r="E5836">
        <v>767</v>
      </c>
      <c r="F5836" s="1">
        <v>3404</v>
      </c>
      <c r="G5836" t="s">
        <v>4226</v>
      </c>
      <c r="H5836" t="s">
        <v>4227</v>
      </c>
      <c r="I5836" t="s">
        <v>12050</v>
      </c>
      <c r="J5836" t="s">
        <v>6702</v>
      </c>
      <c r="K5836" t="s">
        <v>6702</v>
      </c>
      <c r="M5836" t="s">
        <v>12235</v>
      </c>
    </row>
    <row r="5837" spans="1:14" x14ac:dyDescent="0.25">
      <c r="A5837">
        <v>3119</v>
      </c>
      <c r="B5837" t="s">
        <v>12236</v>
      </c>
      <c r="C5837">
        <v>1910</v>
      </c>
      <c r="D5837">
        <v>3</v>
      </c>
      <c r="E5837">
        <v>775</v>
      </c>
      <c r="F5837" s="1">
        <v>3396</v>
      </c>
      <c r="G5837" t="s">
        <v>926</v>
      </c>
      <c r="H5837" t="s">
        <v>927</v>
      </c>
      <c r="I5837" t="s">
        <v>8526</v>
      </c>
      <c r="J5837" t="s">
        <v>928</v>
      </c>
      <c r="K5837" t="s">
        <v>928</v>
      </c>
      <c r="M5837" t="s">
        <v>12237</v>
      </c>
      <c r="N5837" t="s">
        <v>12239</v>
      </c>
    </row>
    <row r="5838" spans="1:14" x14ac:dyDescent="0.25">
      <c r="A5838">
        <v>3137</v>
      </c>
      <c r="B5838" t="s">
        <v>12240</v>
      </c>
      <c r="C5838">
        <v>1910</v>
      </c>
      <c r="D5838">
        <v>3</v>
      </c>
      <c r="E5838">
        <v>776</v>
      </c>
      <c r="F5838" s="1">
        <v>3390</v>
      </c>
      <c r="G5838" t="s">
        <v>8847</v>
      </c>
      <c r="H5838" t="s">
        <v>3062</v>
      </c>
      <c r="I5838" t="s">
        <v>12040</v>
      </c>
      <c r="J5838" t="s">
        <v>10804</v>
      </c>
      <c r="K5838" t="s">
        <v>10804</v>
      </c>
      <c r="M5838" t="s">
        <v>12241</v>
      </c>
    </row>
    <row r="5839" spans="1:14" x14ac:dyDescent="0.25">
      <c r="A5839">
        <v>2969</v>
      </c>
      <c r="B5839" t="s">
        <v>12242</v>
      </c>
      <c r="C5839">
        <v>1910</v>
      </c>
      <c r="D5839">
        <v>3</v>
      </c>
      <c r="E5839">
        <v>767</v>
      </c>
      <c r="F5839" s="1">
        <v>3386</v>
      </c>
      <c r="G5839" t="s">
        <v>18</v>
      </c>
      <c r="H5839" t="s">
        <v>19</v>
      </c>
      <c r="I5839" t="s">
        <v>11562</v>
      </c>
      <c r="J5839" t="s">
        <v>11563</v>
      </c>
      <c r="K5839" t="s">
        <v>11563</v>
      </c>
      <c r="M5839" t="s">
        <v>12243</v>
      </c>
    </row>
    <row r="5840" spans="1:14" x14ac:dyDescent="0.25">
      <c r="A5840">
        <v>2990</v>
      </c>
      <c r="B5840" t="s">
        <v>12244</v>
      </c>
      <c r="C5840">
        <v>1910</v>
      </c>
      <c r="D5840">
        <v>3</v>
      </c>
      <c r="E5840">
        <v>769</v>
      </c>
      <c r="F5840" s="1">
        <v>3379</v>
      </c>
      <c r="G5840" t="s">
        <v>68</v>
      </c>
      <c r="H5840" t="s">
        <v>69</v>
      </c>
      <c r="I5840" t="s">
        <v>6860</v>
      </c>
      <c r="J5840" t="s">
        <v>119</v>
      </c>
      <c r="K5840" t="s">
        <v>119</v>
      </c>
      <c r="M5840" t="s">
        <v>12245</v>
      </c>
    </row>
    <row r="5841" spans="1:14" x14ac:dyDescent="0.25">
      <c r="A5841">
        <v>3001</v>
      </c>
      <c r="B5841" t="s">
        <v>12246</v>
      </c>
      <c r="C5841">
        <v>1910</v>
      </c>
      <c r="D5841">
        <v>3</v>
      </c>
      <c r="E5841">
        <v>769</v>
      </c>
      <c r="F5841" s="1">
        <v>3379</v>
      </c>
      <c r="G5841" t="s">
        <v>926</v>
      </c>
      <c r="H5841" t="s">
        <v>927</v>
      </c>
      <c r="I5841" t="s">
        <v>7327</v>
      </c>
      <c r="J5841" t="s">
        <v>928</v>
      </c>
      <c r="K5841" t="s">
        <v>928</v>
      </c>
      <c r="M5841" t="s">
        <v>12247</v>
      </c>
      <c r="N5841" t="s">
        <v>12249</v>
      </c>
    </row>
    <row r="5842" spans="1:14" x14ac:dyDescent="0.25">
      <c r="A5842">
        <v>3054</v>
      </c>
      <c r="B5842" t="s">
        <v>12250</v>
      </c>
      <c r="C5842">
        <v>1910</v>
      </c>
      <c r="D5842">
        <v>3</v>
      </c>
      <c r="E5842">
        <v>771</v>
      </c>
      <c r="F5842" s="1">
        <v>3370</v>
      </c>
      <c r="G5842" t="s">
        <v>926</v>
      </c>
      <c r="H5842" t="s">
        <v>927</v>
      </c>
      <c r="I5842" t="s">
        <v>7327</v>
      </c>
      <c r="J5842" t="s">
        <v>928</v>
      </c>
      <c r="K5842" t="s">
        <v>928</v>
      </c>
      <c r="M5842" t="s">
        <v>12251</v>
      </c>
    </row>
    <row r="5843" spans="1:14" x14ac:dyDescent="0.25">
      <c r="A5843">
        <v>3011</v>
      </c>
      <c r="B5843" t="s">
        <v>12252</v>
      </c>
      <c r="C5843">
        <v>1910</v>
      </c>
      <c r="D5843">
        <v>3</v>
      </c>
      <c r="E5843">
        <v>769</v>
      </c>
      <c r="F5843" s="1">
        <v>3369</v>
      </c>
      <c r="G5843" t="s">
        <v>18</v>
      </c>
      <c r="H5843" t="s">
        <v>19</v>
      </c>
      <c r="I5843" t="s">
        <v>8974</v>
      </c>
      <c r="J5843" t="s">
        <v>8975</v>
      </c>
      <c r="K5843" t="s">
        <v>8975</v>
      </c>
      <c r="M5843" t="s">
        <v>12253</v>
      </c>
    </row>
    <row r="5844" spans="1:14" x14ac:dyDescent="0.25">
      <c r="A5844">
        <v>3063</v>
      </c>
      <c r="B5844" t="s">
        <v>12254</v>
      </c>
      <c r="C5844">
        <v>1910</v>
      </c>
      <c r="D5844">
        <v>3</v>
      </c>
      <c r="E5844">
        <v>771</v>
      </c>
      <c r="F5844" s="1">
        <v>3356</v>
      </c>
      <c r="G5844" t="s">
        <v>68</v>
      </c>
      <c r="H5844" t="s">
        <v>69</v>
      </c>
      <c r="I5844" t="s">
        <v>638</v>
      </c>
      <c r="J5844" t="s">
        <v>82</v>
      </c>
      <c r="K5844" t="s">
        <v>82</v>
      </c>
      <c r="M5844" t="s">
        <v>12255</v>
      </c>
    </row>
    <row r="5845" spans="1:14" x14ac:dyDescent="0.25">
      <c r="A5845">
        <v>3059</v>
      </c>
      <c r="B5845" t="s">
        <v>12256</v>
      </c>
      <c r="C5845">
        <v>1910</v>
      </c>
      <c r="D5845">
        <v>3</v>
      </c>
      <c r="E5845">
        <v>771</v>
      </c>
      <c r="F5845" s="1">
        <v>3348</v>
      </c>
      <c r="G5845" t="s">
        <v>2657</v>
      </c>
      <c r="H5845" t="s">
        <v>2658</v>
      </c>
      <c r="I5845" t="s">
        <v>8073</v>
      </c>
      <c r="J5845" t="s">
        <v>8074</v>
      </c>
      <c r="K5845" t="s">
        <v>8074</v>
      </c>
      <c r="M5845" t="s">
        <v>12257</v>
      </c>
      <c r="N5845" t="s">
        <v>12259</v>
      </c>
    </row>
    <row r="5846" spans="1:14" x14ac:dyDescent="0.25">
      <c r="A5846">
        <v>3060</v>
      </c>
      <c r="B5846" t="s">
        <v>12260</v>
      </c>
      <c r="C5846">
        <v>1910</v>
      </c>
      <c r="D5846">
        <v>3</v>
      </c>
      <c r="E5846">
        <v>771</v>
      </c>
      <c r="F5846" s="1">
        <v>3348</v>
      </c>
      <c r="G5846" t="s">
        <v>2657</v>
      </c>
      <c r="H5846" t="s">
        <v>2658</v>
      </c>
      <c r="I5846" t="s">
        <v>8073</v>
      </c>
      <c r="J5846" t="s">
        <v>8074</v>
      </c>
      <c r="K5846" t="s">
        <v>8074</v>
      </c>
      <c r="M5846" t="s">
        <v>12261</v>
      </c>
      <c r="N5846" t="s">
        <v>12262</v>
      </c>
    </row>
    <row r="5847" spans="1:14" x14ac:dyDescent="0.25">
      <c r="A5847">
        <v>2968</v>
      </c>
      <c r="B5847" t="s">
        <v>12263</v>
      </c>
      <c r="C5847">
        <v>1910</v>
      </c>
      <c r="D5847">
        <v>3</v>
      </c>
      <c r="E5847">
        <v>767</v>
      </c>
      <c r="F5847" s="1">
        <v>3346</v>
      </c>
      <c r="G5847" t="s">
        <v>18</v>
      </c>
      <c r="H5847" t="s">
        <v>19</v>
      </c>
      <c r="I5847" t="s">
        <v>9483</v>
      </c>
      <c r="J5847" t="s">
        <v>9484</v>
      </c>
      <c r="K5847" t="s">
        <v>9484</v>
      </c>
      <c r="M5847" t="s">
        <v>12264</v>
      </c>
    </row>
    <row r="5848" spans="1:14" x14ac:dyDescent="0.25">
      <c r="A5848">
        <v>3010</v>
      </c>
      <c r="B5848" t="s">
        <v>12265</v>
      </c>
      <c r="C5848">
        <v>1910</v>
      </c>
      <c r="D5848">
        <v>3</v>
      </c>
      <c r="E5848">
        <v>769</v>
      </c>
      <c r="F5848" s="1">
        <v>3344</v>
      </c>
      <c r="G5848" t="s">
        <v>18</v>
      </c>
      <c r="H5848" t="s">
        <v>19</v>
      </c>
      <c r="I5848" t="s">
        <v>8974</v>
      </c>
      <c r="J5848" t="s">
        <v>8975</v>
      </c>
      <c r="K5848" t="s">
        <v>8975</v>
      </c>
      <c r="M5848" t="s">
        <v>12266</v>
      </c>
    </row>
    <row r="5849" spans="1:14" x14ac:dyDescent="0.25">
      <c r="A5849">
        <v>3136</v>
      </c>
      <c r="B5849" t="s">
        <v>12267</v>
      </c>
      <c r="C5849">
        <v>1910</v>
      </c>
      <c r="D5849">
        <v>3</v>
      </c>
      <c r="E5849">
        <v>776</v>
      </c>
      <c r="F5849" s="1">
        <v>3344</v>
      </c>
      <c r="G5849" t="s">
        <v>8847</v>
      </c>
      <c r="H5849" t="s">
        <v>3062</v>
      </c>
      <c r="I5849" t="s">
        <v>12040</v>
      </c>
      <c r="J5849" t="s">
        <v>10804</v>
      </c>
      <c r="K5849" t="s">
        <v>10804</v>
      </c>
      <c r="M5849" t="s">
        <v>12268</v>
      </c>
    </row>
    <row r="5850" spans="1:14" x14ac:dyDescent="0.25">
      <c r="A5850">
        <v>3009</v>
      </c>
      <c r="B5850" t="s">
        <v>12269</v>
      </c>
      <c r="C5850">
        <v>1910</v>
      </c>
      <c r="D5850">
        <v>3</v>
      </c>
      <c r="E5850">
        <v>769</v>
      </c>
      <c r="F5850" s="1">
        <v>3343</v>
      </c>
      <c r="G5850" t="s">
        <v>18</v>
      </c>
      <c r="H5850" t="s">
        <v>19</v>
      </c>
      <c r="I5850" t="s">
        <v>12270</v>
      </c>
      <c r="J5850" t="s">
        <v>28</v>
      </c>
      <c r="K5850" t="s">
        <v>28</v>
      </c>
      <c r="M5850" t="s">
        <v>12271</v>
      </c>
    </row>
    <row r="5851" spans="1:14" x14ac:dyDescent="0.25">
      <c r="A5851">
        <v>3046</v>
      </c>
      <c r="B5851" t="s">
        <v>12272</v>
      </c>
      <c r="C5851">
        <v>1910</v>
      </c>
      <c r="D5851">
        <v>3</v>
      </c>
      <c r="E5851">
        <v>770</v>
      </c>
      <c r="F5851" s="1">
        <v>3341</v>
      </c>
      <c r="G5851" t="s">
        <v>8847</v>
      </c>
      <c r="H5851" t="s">
        <v>3062</v>
      </c>
      <c r="I5851" t="s">
        <v>8274</v>
      </c>
      <c r="J5851" t="s">
        <v>7079</v>
      </c>
      <c r="K5851" t="s">
        <v>7079</v>
      </c>
      <c r="M5851" t="s">
        <v>12273</v>
      </c>
    </row>
    <row r="5852" spans="1:14" x14ac:dyDescent="0.25">
      <c r="A5852">
        <v>3080</v>
      </c>
      <c r="B5852" t="s">
        <v>12274</v>
      </c>
      <c r="C5852">
        <v>1910</v>
      </c>
      <c r="D5852">
        <v>3</v>
      </c>
      <c r="E5852">
        <v>772</v>
      </c>
      <c r="F5852" s="1">
        <v>3341</v>
      </c>
      <c r="G5852" t="s">
        <v>926</v>
      </c>
      <c r="H5852" t="s">
        <v>927</v>
      </c>
      <c r="I5852" t="s">
        <v>9449</v>
      </c>
      <c r="J5852" t="s">
        <v>928</v>
      </c>
      <c r="K5852" t="s">
        <v>928</v>
      </c>
      <c r="M5852" t="s">
        <v>12275</v>
      </c>
    </row>
    <row r="5853" spans="1:14" x14ac:dyDescent="0.25">
      <c r="A5853">
        <v>2989</v>
      </c>
      <c r="B5853" t="s">
        <v>12276</v>
      </c>
      <c r="C5853">
        <v>1910</v>
      </c>
      <c r="D5853">
        <v>3</v>
      </c>
      <c r="E5853">
        <v>769</v>
      </c>
      <c r="F5853" s="1">
        <v>3336</v>
      </c>
      <c r="G5853" t="s">
        <v>68</v>
      </c>
      <c r="H5853" t="s">
        <v>69</v>
      </c>
      <c r="I5853" t="s">
        <v>3288</v>
      </c>
      <c r="J5853" t="s">
        <v>218</v>
      </c>
      <c r="K5853" t="s">
        <v>218</v>
      </c>
      <c r="M5853" t="s">
        <v>12277</v>
      </c>
    </row>
    <row r="5854" spans="1:14" x14ac:dyDescent="0.25">
      <c r="A5854">
        <v>2961</v>
      </c>
      <c r="B5854" t="s">
        <v>12278</v>
      </c>
      <c r="C5854">
        <v>1910</v>
      </c>
      <c r="D5854">
        <v>3</v>
      </c>
      <c r="E5854">
        <v>767</v>
      </c>
      <c r="F5854" s="1">
        <v>3335</v>
      </c>
      <c r="G5854" t="s">
        <v>8847</v>
      </c>
      <c r="H5854" t="s">
        <v>3062</v>
      </c>
      <c r="I5854" t="s">
        <v>12279</v>
      </c>
      <c r="J5854" t="s">
        <v>12280</v>
      </c>
      <c r="K5854" t="s">
        <v>12280</v>
      </c>
      <c r="M5854" t="s">
        <v>12281</v>
      </c>
    </row>
    <row r="5855" spans="1:14" x14ac:dyDescent="0.25">
      <c r="A5855">
        <v>2960</v>
      </c>
      <c r="B5855" t="s">
        <v>12282</v>
      </c>
      <c r="C5855">
        <v>1910</v>
      </c>
      <c r="D5855">
        <v>3</v>
      </c>
      <c r="E5855">
        <v>767</v>
      </c>
      <c r="F5855" s="1">
        <v>3332</v>
      </c>
      <c r="G5855" t="s">
        <v>4968</v>
      </c>
      <c r="H5855" t="s">
        <v>4969</v>
      </c>
      <c r="I5855" t="s">
        <v>12283</v>
      </c>
      <c r="J5855" t="s">
        <v>3476</v>
      </c>
      <c r="K5855" t="s">
        <v>3476</v>
      </c>
      <c r="M5855" t="s">
        <v>12284</v>
      </c>
    </row>
    <row r="5856" spans="1:14" x14ac:dyDescent="0.25">
      <c r="A5856">
        <v>3000</v>
      </c>
      <c r="B5856" t="s">
        <v>12285</v>
      </c>
      <c r="C5856">
        <v>1910</v>
      </c>
      <c r="D5856">
        <v>3</v>
      </c>
      <c r="E5856">
        <v>769</v>
      </c>
      <c r="F5856" s="1">
        <v>3328</v>
      </c>
      <c r="G5856" t="s">
        <v>926</v>
      </c>
      <c r="H5856" t="s">
        <v>927</v>
      </c>
      <c r="I5856" t="s">
        <v>7327</v>
      </c>
      <c r="J5856" t="s">
        <v>928</v>
      </c>
      <c r="K5856" t="s">
        <v>928</v>
      </c>
      <c r="M5856" t="s">
        <v>12286</v>
      </c>
      <c r="N5856" t="s">
        <v>12287</v>
      </c>
    </row>
    <row r="5857" spans="1:13" x14ac:dyDescent="0.25">
      <c r="A5857">
        <v>3057</v>
      </c>
      <c r="B5857" t="s">
        <v>12288</v>
      </c>
      <c r="C5857">
        <v>1910</v>
      </c>
      <c r="D5857">
        <v>3</v>
      </c>
      <c r="E5857">
        <v>771</v>
      </c>
      <c r="F5857" s="1">
        <v>3328</v>
      </c>
      <c r="G5857" t="s">
        <v>18</v>
      </c>
      <c r="H5857" t="s">
        <v>19</v>
      </c>
      <c r="I5857" t="s">
        <v>11993</v>
      </c>
      <c r="J5857" t="s">
        <v>11994</v>
      </c>
      <c r="K5857" t="s">
        <v>11994</v>
      </c>
      <c r="M5857" t="s">
        <v>12289</v>
      </c>
    </row>
    <row r="5858" spans="1:13" x14ac:dyDescent="0.25">
      <c r="A5858">
        <v>3101</v>
      </c>
      <c r="B5858" t="s">
        <v>12290</v>
      </c>
      <c r="C5858">
        <v>1910</v>
      </c>
      <c r="D5858">
        <v>3</v>
      </c>
      <c r="E5858">
        <v>774</v>
      </c>
      <c r="F5858" s="1">
        <v>3323</v>
      </c>
      <c r="G5858" t="s">
        <v>8895</v>
      </c>
      <c r="H5858" t="s">
        <v>8896</v>
      </c>
      <c r="I5858" t="s">
        <v>12291</v>
      </c>
      <c r="J5858" t="s">
        <v>8915</v>
      </c>
      <c r="K5858" t="s">
        <v>8915</v>
      </c>
      <c r="M5858" t="s">
        <v>12292</v>
      </c>
    </row>
    <row r="5859" spans="1:13" x14ac:dyDescent="0.25">
      <c r="A5859">
        <v>3143</v>
      </c>
      <c r="B5859" t="s">
        <v>12295</v>
      </c>
      <c r="C5859">
        <v>1910</v>
      </c>
      <c r="D5859">
        <v>3</v>
      </c>
      <c r="E5859">
        <v>776</v>
      </c>
      <c r="F5859" s="1">
        <v>3321</v>
      </c>
      <c r="G5859" t="s">
        <v>8284</v>
      </c>
      <c r="H5859" t="s">
        <v>8285</v>
      </c>
      <c r="I5859" t="s">
        <v>103</v>
      </c>
      <c r="J5859" t="s">
        <v>12296</v>
      </c>
      <c r="K5859" t="s">
        <v>12296</v>
      </c>
      <c r="M5859" t="s">
        <v>12297</v>
      </c>
    </row>
    <row r="5860" spans="1:13" x14ac:dyDescent="0.25">
      <c r="A5860">
        <v>3082</v>
      </c>
      <c r="B5860" t="s">
        <v>12298</v>
      </c>
      <c r="C5860">
        <v>1910</v>
      </c>
      <c r="D5860">
        <v>3</v>
      </c>
      <c r="E5860">
        <v>773</v>
      </c>
      <c r="F5860" s="1">
        <v>3319</v>
      </c>
      <c r="G5860" t="s">
        <v>8847</v>
      </c>
      <c r="H5860" t="s">
        <v>3062</v>
      </c>
      <c r="I5860" t="s">
        <v>12299</v>
      </c>
      <c r="J5860" t="s">
        <v>7848</v>
      </c>
      <c r="K5860" t="s">
        <v>7848</v>
      </c>
      <c r="M5860" t="s">
        <v>12300</v>
      </c>
    </row>
    <row r="5861" spans="1:13" x14ac:dyDescent="0.25">
      <c r="A5861">
        <v>2988</v>
      </c>
      <c r="B5861" t="s">
        <v>12301</v>
      </c>
      <c r="C5861">
        <v>1910</v>
      </c>
      <c r="D5861">
        <v>3</v>
      </c>
      <c r="E5861">
        <v>769</v>
      </c>
      <c r="F5861" s="1">
        <v>3317</v>
      </c>
      <c r="G5861" t="s">
        <v>68</v>
      </c>
      <c r="H5861" t="s">
        <v>69</v>
      </c>
      <c r="I5861" t="s">
        <v>7350</v>
      </c>
      <c r="J5861" t="s">
        <v>5430</v>
      </c>
      <c r="K5861" t="s">
        <v>5430</v>
      </c>
      <c r="M5861" t="s">
        <v>12302</v>
      </c>
    </row>
    <row r="5862" spans="1:13" x14ac:dyDescent="0.25">
      <c r="A5862">
        <v>3071</v>
      </c>
      <c r="B5862" t="s">
        <v>12303</v>
      </c>
      <c r="C5862">
        <v>1910</v>
      </c>
      <c r="D5862">
        <v>3</v>
      </c>
      <c r="E5862">
        <v>772</v>
      </c>
      <c r="F5862" s="1">
        <v>3317</v>
      </c>
      <c r="G5862" t="s">
        <v>1368</v>
      </c>
      <c r="H5862" t="s">
        <v>1369</v>
      </c>
      <c r="I5862" t="s">
        <v>12304</v>
      </c>
      <c r="J5862" t="s">
        <v>12305</v>
      </c>
      <c r="K5862" t="s">
        <v>12305</v>
      </c>
      <c r="M5862" t="s">
        <v>12306</v>
      </c>
    </row>
    <row r="5863" spans="1:13" x14ac:dyDescent="0.25">
      <c r="A5863">
        <v>3114</v>
      </c>
      <c r="B5863" t="s">
        <v>9142</v>
      </c>
      <c r="C5863">
        <v>1910</v>
      </c>
      <c r="D5863">
        <v>3</v>
      </c>
      <c r="E5863">
        <v>775</v>
      </c>
      <c r="F5863" s="1">
        <v>3317</v>
      </c>
      <c r="G5863" t="s">
        <v>68</v>
      </c>
      <c r="H5863" t="s">
        <v>69</v>
      </c>
      <c r="I5863" t="s">
        <v>6019</v>
      </c>
      <c r="J5863" t="s">
        <v>6020</v>
      </c>
      <c r="K5863" t="s">
        <v>6020</v>
      </c>
      <c r="M5863" t="s">
        <v>12307</v>
      </c>
    </row>
    <row r="5864" spans="1:13" x14ac:dyDescent="0.25">
      <c r="A5864">
        <v>3043</v>
      </c>
      <c r="B5864" t="s">
        <v>12308</v>
      </c>
      <c r="C5864">
        <v>1910</v>
      </c>
      <c r="D5864">
        <v>3</v>
      </c>
      <c r="E5864">
        <v>770</v>
      </c>
      <c r="F5864" s="1">
        <v>3316</v>
      </c>
      <c r="G5864" t="s">
        <v>4968</v>
      </c>
      <c r="H5864" t="s">
        <v>4969</v>
      </c>
      <c r="I5864" t="s">
        <v>12309</v>
      </c>
      <c r="J5864" t="s">
        <v>9904</v>
      </c>
      <c r="K5864" t="s">
        <v>9904</v>
      </c>
      <c r="M5864" t="s">
        <v>12310</v>
      </c>
    </row>
    <row r="5865" spans="1:13" x14ac:dyDescent="0.25">
      <c r="A5865">
        <v>3008</v>
      </c>
      <c r="B5865" t="s">
        <v>12311</v>
      </c>
      <c r="C5865">
        <v>1910</v>
      </c>
      <c r="D5865">
        <v>3</v>
      </c>
      <c r="E5865">
        <v>769</v>
      </c>
      <c r="F5865" s="1">
        <v>3315</v>
      </c>
      <c r="G5865" t="s">
        <v>18</v>
      </c>
      <c r="H5865" t="s">
        <v>19</v>
      </c>
      <c r="I5865" t="s">
        <v>11183</v>
      </c>
      <c r="J5865" t="s">
        <v>11184</v>
      </c>
      <c r="K5865" t="s">
        <v>11184</v>
      </c>
      <c r="M5865" t="s">
        <v>12312</v>
      </c>
    </row>
    <row r="5866" spans="1:13" x14ac:dyDescent="0.25">
      <c r="A5866">
        <v>2977</v>
      </c>
      <c r="B5866" t="s">
        <v>12313</v>
      </c>
      <c r="C5866">
        <v>1910</v>
      </c>
      <c r="D5866">
        <v>3</v>
      </c>
      <c r="E5866">
        <v>768</v>
      </c>
      <c r="F5866" s="1">
        <v>3310</v>
      </c>
      <c r="G5866" t="s">
        <v>8847</v>
      </c>
      <c r="H5866" t="s">
        <v>3062</v>
      </c>
      <c r="I5866" t="s">
        <v>12314</v>
      </c>
      <c r="J5866" t="s">
        <v>12315</v>
      </c>
      <c r="K5866" t="s">
        <v>12315</v>
      </c>
      <c r="M5866" t="s">
        <v>12316</v>
      </c>
    </row>
    <row r="5867" spans="1:13" x14ac:dyDescent="0.25">
      <c r="A5867">
        <v>3007</v>
      </c>
      <c r="B5867" t="s">
        <v>12317</v>
      </c>
      <c r="C5867">
        <v>1910</v>
      </c>
      <c r="D5867">
        <v>3</v>
      </c>
      <c r="E5867">
        <v>769</v>
      </c>
      <c r="F5867" s="1">
        <v>3310</v>
      </c>
      <c r="G5867" t="s">
        <v>18</v>
      </c>
      <c r="H5867" t="s">
        <v>19</v>
      </c>
      <c r="I5867" t="s">
        <v>12318</v>
      </c>
      <c r="J5867" t="s">
        <v>9405</v>
      </c>
      <c r="K5867" t="s">
        <v>9405</v>
      </c>
      <c r="M5867" t="s">
        <v>12319</v>
      </c>
    </row>
    <row r="5868" spans="1:13" x14ac:dyDescent="0.25">
      <c r="A5868">
        <v>2999</v>
      </c>
      <c r="B5868" t="s">
        <v>8717</v>
      </c>
      <c r="C5868">
        <v>1910</v>
      </c>
      <c r="D5868">
        <v>3</v>
      </c>
      <c r="E5868">
        <v>769</v>
      </c>
      <c r="F5868" s="1">
        <v>3309</v>
      </c>
      <c r="G5868" t="s">
        <v>106</v>
      </c>
      <c r="H5868" t="s">
        <v>107</v>
      </c>
      <c r="I5868" t="s">
        <v>10601</v>
      </c>
      <c r="J5868" t="s">
        <v>12320</v>
      </c>
      <c r="K5868" t="s">
        <v>12320</v>
      </c>
      <c r="M5868" t="s">
        <v>12321</v>
      </c>
    </row>
    <row r="5869" spans="1:13" x14ac:dyDescent="0.25">
      <c r="A5869">
        <v>3091</v>
      </c>
      <c r="B5869" t="s">
        <v>12322</v>
      </c>
      <c r="C5869">
        <v>1910</v>
      </c>
      <c r="D5869">
        <v>3</v>
      </c>
      <c r="E5869">
        <v>773</v>
      </c>
      <c r="F5869" s="1">
        <v>3308</v>
      </c>
      <c r="G5869" t="s">
        <v>926</v>
      </c>
      <c r="H5869" t="s">
        <v>927</v>
      </c>
      <c r="I5869" t="s">
        <v>7327</v>
      </c>
      <c r="J5869" t="s">
        <v>928</v>
      </c>
      <c r="K5869" t="s">
        <v>928</v>
      </c>
      <c r="M5869" t="s">
        <v>12323</v>
      </c>
    </row>
    <row r="5870" spans="1:13" x14ac:dyDescent="0.25">
      <c r="A5870">
        <v>3005</v>
      </c>
      <c r="B5870" t="s">
        <v>12326</v>
      </c>
      <c r="C5870">
        <v>1910</v>
      </c>
      <c r="D5870">
        <v>3</v>
      </c>
      <c r="E5870">
        <v>769</v>
      </c>
      <c r="F5870" s="1">
        <v>3303</v>
      </c>
      <c r="G5870" t="s">
        <v>89</v>
      </c>
      <c r="H5870" t="s">
        <v>90</v>
      </c>
      <c r="I5870" t="s">
        <v>8565</v>
      </c>
      <c r="J5870" t="s">
        <v>260</v>
      </c>
      <c r="K5870" t="s">
        <v>260</v>
      </c>
      <c r="M5870" t="s">
        <v>12327</v>
      </c>
    </row>
    <row r="5871" spans="1:13" x14ac:dyDescent="0.25">
      <c r="A5871">
        <v>2981</v>
      </c>
      <c r="B5871" t="s">
        <v>12328</v>
      </c>
      <c r="C5871">
        <v>1910</v>
      </c>
      <c r="D5871">
        <v>3</v>
      </c>
      <c r="E5871">
        <v>768</v>
      </c>
      <c r="F5871" s="1">
        <v>3300</v>
      </c>
      <c r="G5871" t="s">
        <v>2657</v>
      </c>
      <c r="H5871" t="s">
        <v>2658</v>
      </c>
      <c r="I5871" t="s">
        <v>9653</v>
      </c>
      <c r="J5871" t="s">
        <v>9492</v>
      </c>
      <c r="K5871" t="s">
        <v>9492</v>
      </c>
      <c r="M5871" t="s">
        <v>12329</v>
      </c>
    </row>
    <row r="5872" spans="1:13" x14ac:dyDescent="0.25">
      <c r="A5872">
        <v>3070</v>
      </c>
      <c r="B5872" t="s">
        <v>9335</v>
      </c>
      <c r="C5872">
        <v>1910</v>
      </c>
      <c r="D5872">
        <v>3</v>
      </c>
      <c r="E5872">
        <v>772</v>
      </c>
      <c r="F5872" s="1">
        <v>3294</v>
      </c>
      <c r="G5872" t="s">
        <v>12330</v>
      </c>
      <c r="H5872" t="s">
        <v>3682</v>
      </c>
      <c r="I5872" t="s">
        <v>12331</v>
      </c>
      <c r="J5872" t="s">
        <v>12332</v>
      </c>
      <c r="K5872" t="s">
        <v>12332</v>
      </c>
      <c r="M5872" t="s">
        <v>12333</v>
      </c>
    </row>
    <row r="5873" spans="1:14" x14ac:dyDescent="0.25">
      <c r="A5873">
        <v>2972</v>
      </c>
      <c r="B5873" t="s">
        <v>12334</v>
      </c>
      <c r="C5873">
        <v>1910</v>
      </c>
      <c r="D5873">
        <v>3</v>
      </c>
      <c r="E5873">
        <v>768</v>
      </c>
      <c r="F5873" s="1">
        <v>3291</v>
      </c>
      <c r="G5873" t="s">
        <v>18</v>
      </c>
      <c r="H5873" t="s">
        <v>19</v>
      </c>
      <c r="I5873" t="s">
        <v>12335</v>
      </c>
      <c r="J5873" t="s">
        <v>12336</v>
      </c>
      <c r="K5873" t="s">
        <v>12336</v>
      </c>
      <c r="M5873" t="s">
        <v>12337</v>
      </c>
    </row>
    <row r="5874" spans="1:14" x14ac:dyDescent="0.25">
      <c r="A5874">
        <v>3045</v>
      </c>
      <c r="B5874" t="s">
        <v>6123</v>
      </c>
      <c r="C5874">
        <v>1910</v>
      </c>
      <c r="D5874">
        <v>3</v>
      </c>
      <c r="E5874">
        <v>770</v>
      </c>
      <c r="F5874" s="1">
        <v>3289</v>
      </c>
      <c r="G5874" t="s">
        <v>8847</v>
      </c>
      <c r="H5874" t="s">
        <v>3062</v>
      </c>
      <c r="I5874" t="s">
        <v>12338</v>
      </c>
      <c r="J5874" t="s">
        <v>12339</v>
      </c>
      <c r="K5874" t="s">
        <v>12339</v>
      </c>
      <c r="M5874" t="s">
        <v>12340</v>
      </c>
    </row>
    <row r="5875" spans="1:14" x14ac:dyDescent="0.25">
      <c r="A5875">
        <v>2898</v>
      </c>
      <c r="B5875" t="s">
        <v>12341</v>
      </c>
      <c r="C5875">
        <v>1909</v>
      </c>
      <c r="D5875">
        <v>3</v>
      </c>
      <c r="E5875">
        <v>844</v>
      </c>
      <c r="F5875" s="1">
        <v>3287</v>
      </c>
      <c r="G5875" t="s">
        <v>4226</v>
      </c>
      <c r="H5875" t="s">
        <v>4227</v>
      </c>
      <c r="I5875" t="s">
        <v>12342</v>
      </c>
      <c r="J5875" t="s">
        <v>12343</v>
      </c>
      <c r="K5875" t="s">
        <v>12343</v>
      </c>
      <c r="M5875" t="s">
        <v>12344</v>
      </c>
    </row>
    <row r="5876" spans="1:14" x14ac:dyDescent="0.25">
      <c r="A5876">
        <v>2868</v>
      </c>
      <c r="B5876" t="s">
        <v>12345</v>
      </c>
      <c r="C5876">
        <v>1909</v>
      </c>
      <c r="D5876">
        <v>3</v>
      </c>
      <c r="E5876">
        <v>841</v>
      </c>
      <c r="F5876" s="1">
        <v>3280</v>
      </c>
      <c r="G5876" t="s">
        <v>18</v>
      </c>
      <c r="H5876" t="s">
        <v>19</v>
      </c>
      <c r="I5876" t="s">
        <v>11183</v>
      </c>
      <c r="J5876" t="s">
        <v>11184</v>
      </c>
      <c r="K5876" t="s">
        <v>11184</v>
      </c>
      <c r="M5876" t="s">
        <v>12346</v>
      </c>
    </row>
    <row r="5877" spans="1:14" x14ac:dyDescent="0.25">
      <c r="A5877">
        <v>2821</v>
      </c>
      <c r="B5877" t="s">
        <v>12347</v>
      </c>
      <c r="C5877">
        <v>1909</v>
      </c>
      <c r="D5877">
        <v>3</v>
      </c>
      <c r="E5877">
        <v>839</v>
      </c>
      <c r="F5877" s="1">
        <v>3272</v>
      </c>
      <c r="G5877" t="s">
        <v>18</v>
      </c>
      <c r="H5877" t="s">
        <v>19</v>
      </c>
      <c r="I5877" t="s">
        <v>12348</v>
      </c>
      <c r="J5877" t="s">
        <v>9666</v>
      </c>
      <c r="K5877" t="s">
        <v>9666</v>
      </c>
      <c r="M5877" t="s">
        <v>12349</v>
      </c>
    </row>
    <row r="5878" spans="1:14" x14ac:dyDescent="0.25">
      <c r="A5878">
        <v>2822</v>
      </c>
      <c r="B5878" t="s">
        <v>12350</v>
      </c>
      <c r="C5878">
        <v>1909</v>
      </c>
      <c r="D5878">
        <v>3</v>
      </c>
      <c r="E5878">
        <v>839</v>
      </c>
      <c r="F5878" s="1">
        <v>3272</v>
      </c>
      <c r="G5878" t="s">
        <v>18</v>
      </c>
      <c r="H5878" t="s">
        <v>19</v>
      </c>
      <c r="I5878" t="s">
        <v>12348</v>
      </c>
      <c r="J5878" t="s">
        <v>9666</v>
      </c>
      <c r="K5878" t="s">
        <v>9666</v>
      </c>
      <c r="M5878" t="s">
        <v>12351</v>
      </c>
    </row>
    <row r="5879" spans="1:14" x14ac:dyDescent="0.25">
      <c r="A5879">
        <v>2831</v>
      </c>
      <c r="B5879" t="s">
        <v>80</v>
      </c>
      <c r="C5879">
        <v>1909</v>
      </c>
      <c r="D5879">
        <v>3</v>
      </c>
      <c r="E5879">
        <v>840</v>
      </c>
      <c r="F5879" s="1">
        <v>3272</v>
      </c>
      <c r="G5879" t="s">
        <v>2657</v>
      </c>
      <c r="H5879" t="s">
        <v>2658</v>
      </c>
      <c r="I5879" t="s">
        <v>9653</v>
      </c>
      <c r="J5879" t="s">
        <v>9492</v>
      </c>
      <c r="K5879" t="s">
        <v>9492</v>
      </c>
      <c r="M5879" t="s">
        <v>12352</v>
      </c>
      <c r="N5879" t="s">
        <v>12354</v>
      </c>
    </row>
    <row r="5880" spans="1:14" x14ac:dyDescent="0.25">
      <c r="A5880">
        <v>2867</v>
      </c>
      <c r="B5880" t="s">
        <v>12355</v>
      </c>
      <c r="C5880">
        <v>1909</v>
      </c>
      <c r="D5880">
        <v>3</v>
      </c>
      <c r="E5880">
        <v>841</v>
      </c>
      <c r="F5880" s="1">
        <v>3272</v>
      </c>
      <c r="G5880" t="s">
        <v>18</v>
      </c>
      <c r="H5880" t="s">
        <v>19</v>
      </c>
      <c r="I5880" t="s">
        <v>11183</v>
      </c>
      <c r="J5880" t="s">
        <v>11184</v>
      </c>
      <c r="K5880" t="s">
        <v>11184</v>
      </c>
      <c r="M5880" t="s">
        <v>12356</v>
      </c>
    </row>
    <row r="5881" spans="1:14" x14ac:dyDescent="0.25">
      <c r="A5881">
        <v>2837</v>
      </c>
      <c r="B5881" t="s">
        <v>643</v>
      </c>
      <c r="C5881">
        <v>1909</v>
      </c>
      <c r="D5881">
        <v>3</v>
      </c>
      <c r="E5881">
        <v>840</v>
      </c>
      <c r="F5881" s="1">
        <v>3265</v>
      </c>
      <c r="G5881" t="s">
        <v>68</v>
      </c>
      <c r="H5881" t="s">
        <v>69</v>
      </c>
      <c r="I5881" t="s">
        <v>638</v>
      </c>
      <c r="J5881" t="s">
        <v>82</v>
      </c>
      <c r="K5881" t="s">
        <v>82</v>
      </c>
      <c r="M5881" t="s">
        <v>12357</v>
      </c>
    </row>
    <row r="5882" spans="1:14" x14ac:dyDescent="0.25">
      <c r="A5882">
        <v>2945</v>
      </c>
      <c r="B5882" t="s">
        <v>12358</v>
      </c>
      <c r="C5882">
        <v>1909</v>
      </c>
      <c r="D5882">
        <v>3</v>
      </c>
      <c r="E5882">
        <v>847</v>
      </c>
      <c r="F5882" s="1">
        <v>3265</v>
      </c>
      <c r="G5882" t="s">
        <v>68</v>
      </c>
      <c r="H5882" t="s">
        <v>69</v>
      </c>
      <c r="I5882" t="s">
        <v>3288</v>
      </c>
      <c r="J5882" t="s">
        <v>218</v>
      </c>
      <c r="K5882" t="s">
        <v>218</v>
      </c>
      <c r="M5882" t="s">
        <v>12359</v>
      </c>
    </row>
    <row r="5883" spans="1:14" x14ac:dyDescent="0.25">
      <c r="A5883">
        <v>2830</v>
      </c>
      <c r="B5883" t="s">
        <v>12360</v>
      </c>
      <c r="C5883">
        <v>1909</v>
      </c>
      <c r="D5883">
        <v>3</v>
      </c>
      <c r="E5883">
        <v>840</v>
      </c>
      <c r="F5883" s="1">
        <v>3262</v>
      </c>
      <c r="G5883" t="s">
        <v>2657</v>
      </c>
      <c r="H5883" t="s">
        <v>2658</v>
      </c>
      <c r="I5883" t="s">
        <v>11581</v>
      </c>
      <c r="J5883" t="s">
        <v>11582</v>
      </c>
      <c r="K5883" t="s">
        <v>11582</v>
      </c>
      <c r="M5883" t="s">
        <v>12361</v>
      </c>
    </row>
    <row r="5884" spans="1:14" x14ac:dyDescent="0.25">
      <c r="A5884">
        <v>2829</v>
      </c>
      <c r="B5884" t="s">
        <v>12362</v>
      </c>
      <c r="C5884">
        <v>1909</v>
      </c>
      <c r="D5884">
        <v>3</v>
      </c>
      <c r="E5884">
        <v>840</v>
      </c>
      <c r="F5884" s="1">
        <v>3260</v>
      </c>
      <c r="G5884" t="s">
        <v>2657</v>
      </c>
      <c r="H5884" t="s">
        <v>2658</v>
      </c>
      <c r="I5884" t="s">
        <v>7779</v>
      </c>
      <c r="J5884" t="s">
        <v>7780</v>
      </c>
      <c r="K5884" t="s">
        <v>7780</v>
      </c>
      <c r="M5884" t="s">
        <v>12363</v>
      </c>
      <c r="N5884" t="s">
        <v>12365</v>
      </c>
    </row>
    <row r="5885" spans="1:14" x14ac:dyDescent="0.25">
      <c r="A5885">
        <v>2798</v>
      </c>
      <c r="B5885" t="s">
        <v>12366</v>
      </c>
      <c r="C5885">
        <v>1909</v>
      </c>
      <c r="D5885">
        <v>3</v>
      </c>
      <c r="E5885">
        <v>837</v>
      </c>
      <c r="F5885" s="1">
        <v>3259</v>
      </c>
      <c r="G5885" t="s">
        <v>12330</v>
      </c>
      <c r="H5885" t="s">
        <v>3682</v>
      </c>
      <c r="I5885" t="s">
        <v>9772</v>
      </c>
      <c r="J5885" t="s">
        <v>9217</v>
      </c>
      <c r="K5885" t="s">
        <v>9217</v>
      </c>
      <c r="M5885" t="s">
        <v>12367</v>
      </c>
    </row>
    <row r="5886" spans="1:14" x14ac:dyDescent="0.25">
      <c r="A5886">
        <v>2931</v>
      </c>
      <c r="B5886" t="s">
        <v>12368</v>
      </c>
      <c r="C5886">
        <v>1909</v>
      </c>
      <c r="D5886">
        <v>3</v>
      </c>
      <c r="E5886">
        <v>846</v>
      </c>
      <c r="F5886" s="1">
        <v>3259</v>
      </c>
      <c r="G5886" t="s">
        <v>68</v>
      </c>
      <c r="H5886" t="s">
        <v>69</v>
      </c>
      <c r="I5886" t="s">
        <v>6687</v>
      </c>
      <c r="J5886" t="s">
        <v>308</v>
      </c>
      <c r="K5886" t="s">
        <v>308</v>
      </c>
      <c r="M5886" t="s">
        <v>12369</v>
      </c>
    </row>
    <row r="5887" spans="1:14" x14ac:dyDescent="0.25">
      <c r="A5887">
        <v>2930</v>
      </c>
      <c r="B5887" t="s">
        <v>12370</v>
      </c>
      <c r="C5887">
        <v>1909</v>
      </c>
      <c r="D5887">
        <v>3</v>
      </c>
      <c r="E5887">
        <v>846</v>
      </c>
      <c r="F5887" s="1">
        <v>3257</v>
      </c>
      <c r="G5887" t="s">
        <v>68</v>
      </c>
      <c r="H5887" t="s">
        <v>69</v>
      </c>
      <c r="I5887" t="s">
        <v>9634</v>
      </c>
      <c r="J5887" t="s">
        <v>9635</v>
      </c>
      <c r="K5887" t="s">
        <v>9635</v>
      </c>
      <c r="M5887" t="s">
        <v>12371</v>
      </c>
    </row>
    <row r="5888" spans="1:14" x14ac:dyDescent="0.25">
      <c r="A5888">
        <v>2815</v>
      </c>
      <c r="B5888" t="s">
        <v>12372</v>
      </c>
      <c r="C5888">
        <v>1909</v>
      </c>
      <c r="D5888">
        <v>3</v>
      </c>
      <c r="E5888">
        <v>839</v>
      </c>
      <c r="F5888" s="1">
        <v>3241</v>
      </c>
      <c r="G5888" t="s">
        <v>926</v>
      </c>
      <c r="H5888" t="s">
        <v>927</v>
      </c>
      <c r="I5888" t="s">
        <v>7327</v>
      </c>
      <c r="J5888" t="s">
        <v>928</v>
      </c>
      <c r="K5888" t="s">
        <v>928</v>
      </c>
      <c r="M5888" t="s">
        <v>12373</v>
      </c>
    </row>
    <row r="5889" spans="1:13" x14ac:dyDescent="0.25">
      <c r="A5889">
        <v>2954</v>
      </c>
      <c r="B5889" t="s">
        <v>12374</v>
      </c>
      <c r="C5889">
        <v>1909</v>
      </c>
      <c r="D5889">
        <v>3</v>
      </c>
      <c r="E5889">
        <v>847</v>
      </c>
      <c r="F5889" s="1">
        <v>3241</v>
      </c>
      <c r="G5889" t="s">
        <v>18</v>
      </c>
      <c r="H5889" t="s">
        <v>19</v>
      </c>
      <c r="I5889" t="s">
        <v>8974</v>
      </c>
      <c r="J5889" t="s">
        <v>8975</v>
      </c>
      <c r="K5889" t="s">
        <v>8975</v>
      </c>
      <c r="M5889" t="s">
        <v>12375</v>
      </c>
    </row>
    <row r="5890" spans="1:13" x14ac:dyDescent="0.25">
      <c r="A5890">
        <v>2953</v>
      </c>
      <c r="B5890" t="s">
        <v>12376</v>
      </c>
      <c r="C5890">
        <v>1909</v>
      </c>
      <c r="D5890">
        <v>3</v>
      </c>
      <c r="E5890">
        <v>847</v>
      </c>
      <c r="F5890" s="1">
        <v>3239</v>
      </c>
      <c r="G5890" t="s">
        <v>18</v>
      </c>
      <c r="H5890" t="s">
        <v>19</v>
      </c>
      <c r="I5890" t="s">
        <v>8974</v>
      </c>
      <c r="J5890" t="s">
        <v>8975</v>
      </c>
      <c r="K5890" t="s">
        <v>8975</v>
      </c>
      <c r="M5890" t="s">
        <v>12377</v>
      </c>
    </row>
    <row r="5891" spans="1:13" x14ac:dyDescent="0.25">
      <c r="A5891">
        <v>2886</v>
      </c>
      <c r="B5891" t="s">
        <v>12378</v>
      </c>
      <c r="C5891">
        <v>1909</v>
      </c>
      <c r="D5891">
        <v>3</v>
      </c>
      <c r="E5891">
        <v>843</v>
      </c>
      <c r="F5891" s="1">
        <v>3237</v>
      </c>
      <c r="G5891" t="s">
        <v>8847</v>
      </c>
      <c r="H5891" t="s">
        <v>3062</v>
      </c>
      <c r="I5891" t="s">
        <v>2426</v>
      </c>
      <c r="J5891" t="s">
        <v>2428</v>
      </c>
      <c r="K5891" t="s">
        <v>2428</v>
      </c>
      <c r="M5891" t="s">
        <v>12379</v>
      </c>
    </row>
    <row r="5892" spans="1:13" x14ac:dyDescent="0.25">
      <c r="A5892">
        <v>2915</v>
      </c>
      <c r="B5892" t="s">
        <v>12380</v>
      </c>
      <c r="C5892">
        <v>1909</v>
      </c>
      <c r="D5892">
        <v>3</v>
      </c>
      <c r="E5892">
        <v>845</v>
      </c>
      <c r="F5892" s="1">
        <v>3234</v>
      </c>
      <c r="G5892" t="s">
        <v>4226</v>
      </c>
      <c r="H5892" t="s">
        <v>4227</v>
      </c>
      <c r="I5892" t="s">
        <v>8507</v>
      </c>
      <c r="J5892" t="s">
        <v>6560</v>
      </c>
      <c r="K5892" t="s">
        <v>6560</v>
      </c>
      <c r="M5892" t="s">
        <v>12381</v>
      </c>
    </row>
    <row r="5893" spans="1:13" x14ac:dyDescent="0.25">
      <c r="A5893">
        <v>2847</v>
      </c>
      <c r="B5893" t="s">
        <v>12382</v>
      </c>
      <c r="C5893">
        <v>1909</v>
      </c>
      <c r="D5893">
        <v>3</v>
      </c>
      <c r="E5893">
        <v>841</v>
      </c>
      <c r="F5893" s="1">
        <v>3231</v>
      </c>
      <c r="G5893" t="s">
        <v>926</v>
      </c>
      <c r="H5893" t="s">
        <v>927</v>
      </c>
      <c r="I5893" t="s">
        <v>7327</v>
      </c>
      <c r="J5893" t="s">
        <v>928</v>
      </c>
      <c r="K5893" t="s">
        <v>928</v>
      </c>
      <c r="M5893" t="s">
        <v>12383</v>
      </c>
    </row>
    <row r="5894" spans="1:13" x14ac:dyDescent="0.25">
      <c r="A5894">
        <v>2848</v>
      </c>
      <c r="B5894" t="s">
        <v>12384</v>
      </c>
      <c r="C5894">
        <v>1909</v>
      </c>
      <c r="D5894">
        <v>3</v>
      </c>
      <c r="E5894">
        <v>841</v>
      </c>
      <c r="F5894" s="1">
        <v>3231</v>
      </c>
      <c r="G5894" t="s">
        <v>926</v>
      </c>
      <c r="H5894" t="s">
        <v>927</v>
      </c>
      <c r="I5894" t="s">
        <v>7327</v>
      </c>
      <c r="J5894" t="s">
        <v>928</v>
      </c>
      <c r="K5894" t="s">
        <v>928</v>
      </c>
      <c r="M5894" t="s">
        <v>12383</v>
      </c>
    </row>
    <row r="5895" spans="1:13" x14ac:dyDescent="0.25">
      <c r="A5895">
        <v>2849</v>
      </c>
      <c r="B5895" t="s">
        <v>12385</v>
      </c>
      <c r="C5895">
        <v>1909</v>
      </c>
      <c r="D5895">
        <v>3</v>
      </c>
      <c r="E5895">
        <v>841</v>
      </c>
      <c r="F5895" s="1">
        <v>3231</v>
      </c>
      <c r="G5895" t="s">
        <v>926</v>
      </c>
      <c r="H5895" t="s">
        <v>927</v>
      </c>
      <c r="I5895" t="s">
        <v>7327</v>
      </c>
      <c r="J5895" t="s">
        <v>928</v>
      </c>
      <c r="K5895" t="s">
        <v>928</v>
      </c>
      <c r="M5895" t="s">
        <v>12383</v>
      </c>
    </row>
    <row r="5896" spans="1:13" x14ac:dyDescent="0.25">
      <c r="A5896">
        <v>2850</v>
      </c>
      <c r="B5896" t="s">
        <v>12386</v>
      </c>
      <c r="C5896">
        <v>1909</v>
      </c>
      <c r="D5896">
        <v>3</v>
      </c>
      <c r="E5896">
        <v>841</v>
      </c>
      <c r="F5896" s="1">
        <v>3231</v>
      </c>
      <c r="G5896" t="s">
        <v>926</v>
      </c>
      <c r="H5896" t="s">
        <v>927</v>
      </c>
      <c r="I5896" t="s">
        <v>7327</v>
      </c>
      <c r="J5896" t="s">
        <v>928</v>
      </c>
      <c r="K5896" t="s">
        <v>928</v>
      </c>
      <c r="M5896" t="s">
        <v>12383</v>
      </c>
    </row>
    <row r="5897" spans="1:13" x14ac:dyDescent="0.25">
      <c r="A5897">
        <v>2851</v>
      </c>
      <c r="B5897" t="s">
        <v>12387</v>
      </c>
      <c r="C5897">
        <v>1909</v>
      </c>
      <c r="D5897">
        <v>3</v>
      </c>
      <c r="E5897">
        <v>841</v>
      </c>
      <c r="F5897" s="1">
        <v>3231</v>
      </c>
      <c r="G5897" t="s">
        <v>926</v>
      </c>
      <c r="H5897" t="s">
        <v>927</v>
      </c>
      <c r="I5897" t="s">
        <v>7327</v>
      </c>
      <c r="J5897" t="s">
        <v>928</v>
      </c>
      <c r="K5897" t="s">
        <v>928</v>
      </c>
      <c r="M5897" t="s">
        <v>12383</v>
      </c>
    </row>
    <row r="5898" spans="1:13" x14ac:dyDescent="0.25">
      <c r="A5898">
        <v>2852</v>
      </c>
      <c r="B5898" t="s">
        <v>1591</v>
      </c>
      <c r="C5898">
        <v>1909</v>
      </c>
      <c r="D5898">
        <v>3</v>
      </c>
      <c r="E5898">
        <v>841</v>
      </c>
      <c r="F5898" s="1">
        <v>3231</v>
      </c>
      <c r="G5898" t="s">
        <v>926</v>
      </c>
      <c r="H5898" t="s">
        <v>927</v>
      </c>
      <c r="I5898" t="s">
        <v>7327</v>
      </c>
      <c r="J5898" t="s">
        <v>928</v>
      </c>
      <c r="K5898" t="s">
        <v>928</v>
      </c>
      <c r="M5898" t="s">
        <v>12388</v>
      </c>
    </row>
    <row r="5899" spans="1:13" x14ac:dyDescent="0.25">
      <c r="A5899">
        <v>2853</v>
      </c>
      <c r="B5899" t="s">
        <v>12389</v>
      </c>
      <c r="C5899">
        <v>1909</v>
      </c>
      <c r="D5899">
        <v>3</v>
      </c>
      <c r="E5899">
        <v>841</v>
      </c>
      <c r="F5899" s="1">
        <v>3231</v>
      </c>
      <c r="G5899" t="s">
        <v>926</v>
      </c>
      <c r="H5899" t="s">
        <v>927</v>
      </c>
      <c r="I5899" t="s">
        <v>7327</v>
      </c>
      <c r="J5899" t="s">
        <v>928</v>
      </c>
      <c r="K5899" t="s">
        <v>928</v>
      </c>
      <c r="M5899" t="s">
        <v>12388</v>
      </c>
    </row>
    <row r="5900" spans="1:13" x14ac:dyDescent="0.25">
      <c r="A5900">
        <v>2854</v>
      </c>
      <c r="B5900" t="s">
        <v>9494</v>
      </c>
      <c r="C5900">
        <v>1909</v>
      </c>
      <c r="D5900">
        <v>3</v>
      </c>
      <c r="E5900">
        <v>841</v>
      </c>
      <c r="F5900" s="1">
        <v>3231</v>
      </c>
      <c r="G5900" t="s">
        <v>926</v>
      </c>
      <c r="H5900" t="s">
        <v>927</v>
      </c>
      <c r="I5900" t="s">
        <v>7327</v>
      </c>
      <c r="J5900" t="s">
        <v>928</v>
      </c>
      <c r="K5900" t="s">
        <v>928</v>
      </c>
      <c r="M5900" t="s">
        <v>12388</v>
      </c>
    </row>
    <row r="5901" spans="1:13" x14ac:dyDescent="0.25">
      <c r="A5901">
        <v>2855</v>
      </c>
      <c r="B5901" t="s">
        <v>12390</v>
      </c>
      <c r="C5901">
        <v>1909</v>
      </c>
      <c r="D5901">
        <v>3</v>
      </c>
      <c r="E5901">
        <v>841</v>
      </c>
      <c r="F5901" s="1">
        <v>3231</v>
      </c>
      <c r="G5901" t="s">
        <v>926</v>
      </c>
      <c r="H5901" t="s">
        <v>927</v>
      </c>
      <c r="I5901" t="s">
        <v>7327</v>
      </c>
      <c r="J5901" t="s">
        <v>928</v>
      </c>
      <c r="K5901" t="s">
        <v>928</v>
      </c>
      <c r="M5901" t="s">
        <v>12388</v>
      </c>
    </row>
    <row r="5902" spans="1:13" x14ac:dyDescent="0.25">
      <c r="A5902">
        <v>2881</v>
      </c>
      <c r="B5902" t="s">
        <v>12391</v>
      </c>
      <c r="C5902">
        <v>1909</v>
      </c>
      <c r="D5902">
        <v>3</v>
      </c>
      <c r="E5902">
        <v>842</v>
      </c>
      <c r="F5902" s="1">
        <v>3230</v>
      </c>
      <c r="G5902" t="s">
        <v>18</v>
      </c>
      <c r="H5902" t="s">
        <v>19</v>
      </c>
      <c r="I5902" t="s">
        <v>12392</v>
      </c>
      <c r="J5902" t="s">
        <v>4061</v>
      </c>
      <c r="K5902" t="s">
        <v>4061</v>
      </c>
      <c r="M5902" t="s">
        <v>12393</v>
      </c>
    </row>
    <row r="5903" spans="1:13" x14ac:dyDescent="0.25">
      <c r="A5903">
        <v>2941</v>
      </c>
      <c r="B5903" t="s">
        <v>8598</v>
      </c>
      <c r="C5903">
        <v>1909</v>
      </c>
      <c r="D5903">
        <v>3</v>
      </c>
      <c r="E5903">
        <v>846</v>
      </c>
      <c r="F5903" s="1">
        <v>3230</v>
      </c>
      <c r="G5903" t="s">
        <v>2657</v>
      </c>
      <c r="H5903" t="s">
        <v>2658</v>
      </c>
      <c r="I5903" t="s">
        <v>11581</v>
      </c>
      <c r="J5903" t="s">
        <v>11582</v>
      </c>
      <c r="K5903" t="s">
        <v>11582</v>
      </c>
      <c r="M5903" t="s">
        <v>12394</v>
      </c>
    </row>
    <row r="5904" spans="1:13" x14ac:dyDescent="0.25">
      <c r="A5904">
        <v>2820</v>
      </c>
      <c r="B5904" t="s">
        <v>12395</v>
      </c>
      <c r="C5904">
        <v>1909</v>
      </c>
      <c r="D5904">
        <v>3</v>
      </c>
      <c r="E5904">
        <v>839</v>
      </c>
      <c r="F5904" s="1">
        <v>3228</v>
      </c>
      <c r="G5904" t="s">
        <v>18</v>
      </c>
      <c r="H5904" t="s">
        <v>19</v>
      </c>
      <c r="I5904" t="s">
        <v>9483</v>
      </c>
      <c r="J5904" t="s">
        <v>9484</v>
      </c>
      <c r="K5904" t="s">
        <v>9484</v>
      </c>
      <c r="M5904" t="s">
        <v>12396</v>
      </c>
    </row>
    <row r="5905" spans="1:14" x14ac:dyDescent="0.25">
      <c r="A5905">
        <v>2885</v>
      </c>
      <c r="B5905" t="s">
        <v>12401</v>
      </c>
      <c r="C5905">
        <v>1909</v>
      </c>
      <c r="D5905">
        <v>3</v>
      </c>
      <c r="E5905">
        <v>843</v>
      </c>
      <c r="F5905" s="1">
        <v>3222</v>
      </c>
      <c r="G5905" t="s">
        <v>8847</v>
      </c>
      <c r="H5905" t="s">
        <v>3062</v>
      </c>
      <c r="I5905" t="s">
        <v>7078</v>
      </c>
      <c r="J5905" t="s">
        <v>7079</v>
      </c>
      <c r="K5905" t="s">
        <v>7079</v>
      </c>
      <c r="M5905" t="s">
        <v>12402</v>
      </c>
    </row>
    <row r="5906" spans="1:14" x14ac:dyDescent="0.25">
      <c r="A5906">
        <v>2958</v>
      </c>
      <c r="B5906" t="s">
        <v>12403</v>
      </c>
      <c r="C5906">
        <v>1909</v>
      </c>
      <c r="D5906">
        <v>3</v>
      </c>
      <c r="E5906">
        <v>848</v>
      </c>
      <c r="F5906" s="1">
        <v>3222</v>
      </c>
      <c r="G5906" t="s">
        <v>3234</v>
      </c>
      <c r="H5906" t="s">
        <v>3235</v>
      </c>
      <c r="I5906" t="s">
        <v>12204</v>
      </c>
      <c r="J5906" t="s">
        <v>11854</v>
      </c>
      <c r="K5906" t="s">
        <v>11854</v>
      </c>
      <c r="M5906" t="s">
        <v>12404</v>
      </c>
    </row>
    <row r="5907" spans="1:14" x14ac:dyDescent="0.25">
      <c r="A5907">
        <v>2944</v>
      </c>
      <c r="B5907" t="s">
        <v>11165</v>
      </c>
      <c r="C5907">
        <v>1909</v>
      </c>
      <c r="D5907">
        <v>3</v>
      </c>
      <c r="E5907">
        <v>847</v>
      </c>
      <c r="F5907" s="1">
        <v>3218</v>
      </c>
      <c r="G5907" t="s">
        <v>68</v>
      </c>
      <c r="H5907" t="s">
        <v>69</v>
      </c>
      <c r="I5907" t="s">
        <v>10580</v>
      </c>
      <c r="J5907" t="s">
        <v>10581</v>
      </c>
      <c r="K5907" t="s">
        <v>10581</v>
      </c>
      <c r="M5907" t="s">
        <v>12405</v>
      </c>
    </row>
    <row r="5908" spans="1:14" x14ac:dyDescent="0.25">
      <c r="A5908">
        <v>2884</v>
      </c>
      <c r="B5908" t="s">
        <v>12406</v>
      </c>
      <c r="C5908">
        <v>1909</v>
      </c>
      <c r="D5908">
        <v>3</v>
      </c>
      <c r="E5908">
        <v>843</v>
      </c>
      <c r="F5908" s="1">
        <v>3214</v>
      </c>
      <c r="G5908" t="s">
        <v>8847</v>
      </c>
      <c r="H5908" t="s">
        <v>3062</v>
      </c>
      <c r="I5908" t="s">
        <v>7078</v>
      </c>
      <c r="J5908" t="s">
        <v>7079</v>
      </c>
      <c r="K5908" t="s">
        <v>7079</v>
      </c>
      <c r="M5908" t="s">
        <v>12407</v>
      </c>
    </row>
    <row r="5909" spans="1:14" x14ac:dyDescent="0.25">
      <c r="A5909">
        <v>2846</v>
      </c>
      <c r="B5909" t="s">
        <v>4215</v>
      </c>
      <c r="C5909">
        <v>1909</v>
      </c>
      <c r="D5909">
        <v>3</v>
      </c>
      <c r="E5909">
        <v>841</v>
      </c>
      <c r="F5909" s="1">
        <v>3213</v>
      </c>
      <c r="G5909" t="s">
        <v>12330</v>
      </c>
      <c r="H5909" t="s">
        <v>3682</v>
      </c>
      <c r="I5909" t="s">
        <v>10234</v>
      </c>
      <c r="J5909" t="s">
        <v>9217</v>
      </c>
      <c r="K5909" t="s">
        <v>9217</v>
      </c>
      <c r="M5909" t="s">
        <v>12408</v>
      </c>
    </row>
    <row r="5910" spans="1:14" x14ac:dyDescent="0.25">
      <c r="A5910">
        <v>2929</v>
      </c>
      <c r="B5910" t="s">
        <v>6006</v>
      </c>
      <c r="C5910">
        <v>1909</v>
      </c>
      <c r="D5910">
        <v>3</v>
      </c>
      <c r="E5910">
        <v>846</v>
      </c>
      <c r="F5910" s="1">
        <v>3213</v>
      </c>
      <c r="G5910" t="s">
        <v>68</v>
      </c>
      <c r="H5910" t="s">
        <v>69</v>
      </c>
      <c r="I5910" t="s">
        <v>3288</v>
      </c>
      <c r="J5910" t="s">
        <v>218</v>
      </c>
      <c r="K5910" t="s">
        <v>218</v>
      </c>
      <c r="M5910" t="s">
        <v>12409</v>
      </c>
    </row>
    <row r="5911" spans="1:14" x14ac:dyDescent="0.25">
      <c r="A5911">
        <v>2928</v>
      </c>
      <c r="B5911" t="s">
        <v>12410</v>
      </c>
      <c r="C5911">
        <v>1909</v>
      </c>
      <c r="D5911">
        <v>3</v>
      </c>
      <c r="E5911">
        <v>846</v>
      </c>
      <c r="F5911" s="1">
        <v>3212</v>
      </c>
      <c r="G5911" t="s">
        <v>68</v>
      </c>
      <c r="H5911" t="s">
        <v>69</v>
      </c>
      <c r="I5911" t="s">
        <v>4782</v>
      </c>
      <c r="J5911" t="s">
        <v>565</v>
      </c>
      <c r="K5911" t="s">
        <v>565</v>
      </c>
      <c r="M5911" t="s">
        <v>12411</v>
      </c>
    </row>
    <row r="5912" spans="1:14" x14ac:dyDescent="0.25">
      <c r="A5912">
        <v>2892</v>
      </c>
      <c r="B5912" t="s">
        <v>12412</v>
      </c>
      <c r="C5912">
        <v>1909</v>
      </c>
      <c r="D5912">
        <v>3</v>
      </c>
      <c r="E5912">
        <v>843</v>
      </c>
      <c r="F5912" s="1">
        <v>3211</v>
      </c>
      <c r="G5912" t="s">
        <v>68</v>
      </c>
      <c r="H5912" t="s">
        <v>69</v>
      </c>
      <c r="I5912" t="s">
        <v>638</v>
      </c>
      <c r="J5912" t="s">
        <v>82</v>
      </c>
      <c r="K5912" t="s">
        <v>82</v>
      </c>
      <c r="M5912" t="s">
        <v>12413</v>
      </c>
    </row>
    <row r="5913" spans="1:14" x14ac:dyDescent="0.25">
      <c r="A5913">
        <v>2893</v>
      </c>
      <c r="B5913" t="s">
        <v>12414</v>
      </c>
      <c r="C5913">
        <v>1909</v>
      </c>
      <c r="D5913">
        <v>3</v>
      </c>
      <c r="E5913">
        <v>843</v>
      </c>
      <c r="F5913" s="1">
        <v>3211</v>
      </c>
      <c r="G5913" t="s">
        <v>68</v>
      </c>
      <c r="H5913" t="s">
        <v>69</v>
      </c>
      <c r="I5913" t="s">
        <v>638</v>
      </c>
      <c r="J5913" t="s">
        <v>82</v>
      </c>
      <c r="K5913" t="s">
        <v>82</v>
      </c>
      <c r="M5913" t="s">
        <v>12413</v>
      </c>
    </row>
    <row r="5914" spans="1:14" x14ac:dyDescent="0.25">
      <c r="A5914">
        <v>2894</v>
      </c>
      <c r="B5914" t="s">
        <v>12415</v>
      </c>
      <c r="C5914">
        <v>1909</v>
      </c>
      <c r="D5914">
        <v>3</v>
      </c>
      <c r="E5914">
        <v>843</v>
      </c>
      <c r="F5914" s="1">
        <v>3211</v>
      </c>
      <c r="G5914" t="s">
        <v>926</v>
      </c>
      <c r="H5914" t="s">
        <v>927</v>
      </c>
      <c r="I5914" t="s">
        <v>7327</v>
      </c>
      <c r="J5914" t="s">
        <v>928</v>
      </c>
      <c r="K5914" t="s">
        <v>928</v>
      </c>
      <c r="M5914" t="s">
        <v>12416</v>
      </c>
      <c r="N5914" t="s">
        <v>12418</v>
      </c>
    </row>
    <row r="5915" spans="1:14" x14ac:dyDescent="0.25">
      <c r="A5915">
        <v>2875</v>
      </c>
      <c r="B5915" t="s">
        <v>12419</v>
      </c>
      <c r="C5915">
        <v>1909</v>
      </c>
      <c r="D5915">
        <v>3</v>
      </c>
      <c r="E5915">
        <v>842</v>
      </c>
      <c r="F5915" s="1">
        <v>3210</v>
      </c>
      <c r="G5915" t="s">
        <v>8847</v>
      </c>
      <c r="H5915" t="s">
        <v>3062</v>
      </c>
      <c r="I5915" t="s">
        <v>12420</v>
      </c>
      <c r="J5915" t="s">
        <v>78</v>
      </c>
      <c r="K5915" t="s">
        <v>78</v>
      </c>
      <c r="M5915" t="s">
        <v>12421</v>
      </c>
    </row>
    <row r="5916" spans="1:14" x14ac:dyDescent="0.25">
      <c r="A5916">
        <v>2950</v>
      </c>
      <c r="B5916" t="s">
        <v>12422</v>
      </c>
      <c r="C5916">
        <v>1909</v>
      </c>
      <c r="D5916">
        <v>3</v>
      </c>
      <c r="E5916">
        <v>847</v>
      </c>
      <c r="F5916" s="1">
        <v>3205</v>
      </c>
      <c r="G5916" t="s">
        <v>926</v>
      </c>
      <c r="H5916" t="s">
        <v>927</v>
      </c>
      <c r="I5916" t="s">
        <v>7327</v>
      </c>
      <c r="J5916" t="s">
        <v>928</v>
      </c>
      <c r="K5916" t="s">
        <v>928</v>
      </c>
      <c r="M5916" t="s">
        <v>12423</v>
      </c>
    </row>
    <row r="5917" spans="1:14" x14ac:dyDescent="0.25">
      <c r="A5917">
        <v>2825</v>
      </c>
      <c r="B5917" t="s">
        <v>12424</v>
      </c>
      <c r="C5917">
        <v>1909</v>
      </c>
      <c r="D5917">
        <v>3</v>
      </c>
      <c r="E5917">
        <v>839</v>
      </c>
      <c r="F5917" s="1">
        <v>3202</v>
      </c>
      <c r="G5917" t="s">
        <v>3234</v>
      </c>
      <c r="H5917" t="s">
        <v>3235</v>
      </c>
      <c r="I5917" t="s">
        <v>12425</v>
      </c>
      <c r="J5917" t="s">
        <v>12163</v>
      </c>
      <c r="K5917" t="s">
        <v>12163</v>
      </c>
      <c r="M5917" t="s">
        <v>12426</v>
      </c>
    </row>
    <row r="5918" spans="1:14" x14ac:dyDescent="0.25">
      <c r="A5918">
        <v>2927</v>
      </c>
      <c r="B5918" t="s">
        <v>12427</v>
      </c>
      <c r="C5918">
        <v>1909</v>
      </c>
      <c r="D5918">
        <v>3</v>
      </c>
      <c r="E5918">
        <v>846</v>
      </c>
      <c r="F5918" s="1">
        <v>3202</v>
      </c>
      <c r="G5918" t="s">
        <v>68</v>
      </c>
      <c r="H5918" t="s">
        <v>69</v>
      </c>
      <c r="I5918" t="s">
        <v>638</v>
      </c>
      <c r="J5918" t="s">
        <v>82</v>
      </c>
      <c r="K5918" t="s">
        <v>82</v>
      </c>
      <c r="M5918" t="s">
        <v>12428</v>
      </c>
    </row>
    <row r="5919" spans="1:14" x14ac:dyDescent="0.25">
      <c r="A5919">
        <v>2936</v>
      </c>
      <c r="B5919" t="s">
        <v>12429</v>
      </c>
      <c r="C5919">
        <v>1909</v>
      </c>
      <c r="D5919">
        <v>3</v>
      </c>
      <c r="E5919">
        <v>846</v>
      </c>
      <c r="F5919" s="1">
        <v>3202</v>
      </c>
      <c r="G5919" t="s">
        <v>18</v>
      </c>
      <c r="H5919" t="s">
        <v>19</v>
      </c>
      <c r="I5919" t="s">
        <v>12430</v>
      </c>
      <c r="J5919" t="s">
        <v>9128</v>
      </c>
      <c r="K5919" t="s">
        <v>9128</v>
      </c>
      <c r="M5919" t="s">
        <v>12431</v>
      </c>
    </row>
    <row r="5920" spans="1:14" x14ac:dyDescent="0.25">
      <c r="A5920">
        <v>2926</v>
      </c>
      <c r="B5920" t="s">
        <v>12432</v>
      </c>
      <c r="C5920">
        <v>1909</v>
      </c>
      <c r="D5920">
        <v>3</v>
      </c>
      <c r="E5920">
        <v>846</v>
      </c>
      <c r="F5920" s="1">
        <v>3201</v>
      </c>
      <c r="G5920" t="s">
        <v>68</v>
      </c>
      <c r="H5920" t="s">
        <v>69</v>
      </c>
      <c r="I5920" t="s">
        <v>6860</v>
      </c>
      <c r="J5920" t="s">
        <v>119</v>
      </c>
      <c r="K5920" t="s">
        <v>119</v>
      </c>
      <c r="M5920" t="s">
        <v>12433</v>
      </c>
    </row>
    <row r="5921" spans="1:14" x14ac:dyDescent="0.25">
      <c r="A5921">
        <v>2940</v>
      </c>
      <c r="B5921" t="s">
        <v>12436</v>
      </c>
      <c r="C5921">
        <v>1909</v>
      </c>
      <c r="D5921">
        <v>3</v>
      </c>
      <c r="E5921">
        <v>846</v>
      </c>
      <c r="F5921" s="1">
        <v>3188</v>
      </c>
      <c r="G5921" t="s">
        <v>2657</v>
      </c>
      <c r="H5921" t="s">
        <v>2658</v>
      </c>
      <c r="I5921" t="s">
        <v>10905</v>
      </c>
      <c r="J5921" t="s">
        <v>9163</v>
      </c>
      <c r="K5921" t="s">
        <v>9163</v>
      </c>
      <c r="M5921" t="s">
        <v>12437</v>
      </c>
    </row>
    <row r="5922" spans="1:14" x14ac:dyDescent="0.25">
      <c r="A5922">
        <v>2887</v>
      </c>
      <c r="B5922" t="s">
        <v>12438</v>
      </c>
      <c r="C5922">
        <v>1909</v>
      </c>
      <c r="D5922">
        <v>3</v>
      </c>
      <c r="E5922">
        <v>843</v>
      </c>
      <c r="F5922" s="1">
        <v>3187</v>
      </c>
      <c r="G5922" t="s">
        <v>8284</v>
      </c>
      <c r="H5922" t="s">
        <v>8285</v>
      </c>
      <c r="I5922" t="s">
        <v>11750</v>
      </c>
      <c r="J5922" t="s">
        <v>11751</v>
      </c>
      <c r="K5922" t="s">
        <v>11751</v>
      </c>
      <c r="M5922" t="s">
        <v>12439</v>
      </c>
    </row>
    <row r="5923" spans="1:14" x14ac:dyDescent="0.25">
      <c r="A5923">
        <v>2925</v>
      </c>
      <c r="B5923" t="s">
        <v>11380</v>
      </c>
      <c r="C5923">
        <v>1909</v>
      </c>
      <c r="D5923">
        <v>3</v>
      </c>
      <c r="E5923">
        <v>846</v>
      </c>
      <c r="F5923" s="1">
        <v>3186</v>
      </c>
      <c r="G5923" t="s">
        <v>68</v>
      </c>
      <c r="H5923" t="s">
        <v>69</v>
      </c>
      <c r="I5923" t="s">
        <v>5352</v>
      </c>
      <c r="J5923" t="s">
        <v>151</v>
      </c>
      <c r="K5923" t="s">
        <v>151</v>
      </c>
      <c r="M5923" t="s">
        <v>12440</v>
      </c>
    </row>
    <row r="5924" spans="1:14" x14ac:dyDescent="0.25">
      <c r="A5924">
        <v>2949</v>
      </c>
      <c r="B5924" t="s">
        <v>12441</v>
      </c>
      <c r="C5924">
        <v>1909</v>
      </c>
      <c r="D5924">
        <v>3</v>
      </c>
      <c r="E5924">
        <v>847</v>
      </c>
      <c r="F5924" s="1">
        <v>3186</v>
      </c>
      <c r="G5924" t="s">
        <v>926</v>
      </c>
      <c r="H5924" t="s">
        <v>927</v>
      </c>
      <c r="I5924" t="s">
        <v>8594</v>
      </c>
      <c r="J5924" t="s">
        <v>928</v>
      </c>
      <c r="K5924" t="s">
        <v>928</v>
      </c>
      <c r="M5924" t="s">
        <v>12442</v>
      </c>
    </row>
    <row r="5925" spans="1:14" x14ac:dyDescent="0.25">
      <c r="A5925">
        <v>2812</v>
      </c>
      <c r="B5925" t="s">
        <v>567</v>
      </c>
      <c r="C5925">
        <v>1909</v>
      </c>
      <c r="D5925">
        <v>3</v>
      </c>
      <c r="E5925">
        <v>838</v>
      </c>
      <c r="F5925" s="1">
        <v>3178</v>
      </c>
      <c r="G5925" t="s">
        <v>2657</v>
      </c>
      <c r="H5925" t="s">
        <v>2658</v>
      </c>
      <c r="I5925" t="s">
        <v>12443</v>
      </c>
      <c r="J5925" t="s">
        <v>12444</v>
      </c>
      <c r="K5925" t="s">
        <v>12444</v>
      </c>
      <c r="M5925" t="s">
        <v>12445</v>
      </c>
    </row>
    <row r="5926" spans="1:14" x14ac:dyDescent="0.25">
      <c r="A5926">
        <v>2896</v>
      </c>
      <c r="B5926" t="s">
        <v>12446</v>
      </c>
      <c r="C5926">
        <v>1909</v>
      </c>
      <c r="D5926">
        <v>3</v>
      </c>
      <c r="E5926">
        <v>844</v>
      </c>
      <c r="F5926" s="1">
        <v>3172</v>
      </c>
      <c r="G5926" t="s">
        <v>8847</v>
      </c>
      <c r="H5926" t="s">
        <v>3062</v>
      </c>
      <c r="I5926" t="s">
        <v>12447</v>
      </c>
      <c r="J5926" t="s">
        <v>12448</v>
      </c>
      <c r="K5926" t="s">
        <v>12448</v>
      </c>
      <c r="M5926" t="s">
        <v>12449</v>
      </c>
    </row>
    <row r="5927" spans="1:14" x14ac:dyDescent="0.25">
      <c r="A5927">
        <v>2845</v>
      </c>
      <c r="B5927" t="s">
        <v>12450</v>
      </c>
      <c r="C5927">
        <v>1909</v>
      </c>
      <c r="D5927">
        <v>3</v>
      </c>
      <c r="E5927">
        <v>840</v>
      </c>
      <c r="F5927" s="1">
        <v>3171</v>
      </c>
      <c r="G5927" t="s">
        <v>926</v>
      </c>
      <c r="H5927" t="s">
        <v>927</v>
      </c>
      <c r="I5927" t="s">
        <v>7327</v>
      </c>
      <c r="J5927" t="s">
        <v>928</v>
      </c>
      <c r="K5927" t="s">
        <v>928</v>
      </c>
      <c r="M5927" t="s">
        <v>12451</v>
      </c>
    </row>
    <row r="5928" spans="1:14" x14ac:dyDescent="0.25">
      <c r="A5928">
        <v>2948</v>
      </c>
      <c r="B5928" t="s">
        <v>12452</v>
      </c>
      <c r="C5928">
        <v>1909</v>
      </c>
      <c r="D5928">
        <v>3</v>
      </c>
      <c r="E5928">
        <v>847</v>
      </c>
      <c r="F5928" s="1">
        <v>3159</v>
      </c>
      <c r="G5928" t="s">
        <v>4504</v>
      </c>
      <c r="H5928" t="s">
        <v>4505</v>
      </c>
      <c r="I5928" t="s">
        <v>12453</v>
      </c>
      <c r="J5928" t="s">
        <v>12454</v>
      </c>
      <c r="K5928" t="s">
        <v>12454</v>
      </c>
      <c r="M5928" t="s">
        <v>12455</v>
      </c>
    </row>
    <row r="5929" spans="1:14" x14ac:dyDescent="0.25">
      <c r="A5929">
        <v>2904</v>
      </c>
      <c r="B5929" t="s">
        <v>12456</v>
      </c>
      <c r="C5929">
        <v>1909</v>
      </c>
      <c r="D5929">
        <v>3</v>
      </c>
      <c r="E5929">
        <v>844</v>
      </c>
      <c r="F5929" s="1">
        <v>3156</v>
      </c>
      <c r="G5929" t="s">
        <v>8847</v>
      </c>
      <c r="H5929" t="s">
        <v>3062</v>
      </c>
      <c r="I5929" t="s">
        <v>12457</v>
      </c>
      <c r="J5929" t="s">
        <v>10123</v>
      </c>
      <c r="K5929" t="s">
        <v>10123</v>
      </c>
      <c r="M5929" t="s">
        <v>12458</v>
      </c>
    </row>
    <row r="5930" spans="1:14" x14ac:dyDescent="0.25">
      <c r="A5930">
        <v>2924</v>
      </c>
      <c r="B5930" t="s">
        <v>12459</v>
      </c>
      <c r="C5930">
        <v>1909</v>
      </c>
      <c r="D5930">
        <v>3</v>
      </c>
      <c r="E5930">
        <v>846</v>
      </c>
      <c r="F5930" s="1">
        <v>3155</v>
      </c>
      <c r="G5930" t="s">
        <v>68</v>
      </c>
      <c r="H5930" t="s">
        <v>69</v>
      </c>
      <c r="I5930" t="s">
        <v>10580</v>
      </c>
      <c r="J5930" t="s">
        <v>10581</v>
      </c>
      <c r="K5930" t="s">
        <v>10581</v>
      </c>
      <c r="M5930" t="s">
        <v>12460</v>
      </c>
    </row>
    <row r="5931" spans="1:14" x14ac:dyDescent="0.25">
      <c r="A5931">
        <v>2914</v>
      </c>
      <c r="B5931" t="s">
        <v>12461</v>
      </c>
      <c r="C5931">
        <v>1909</v>
      </c>
      <c r="D5931">
        <v>3</v>
      </c>
      <c r="E5931">
        <v>845</v>
      </c>
      <c r="F5931" s="1">
        <v>3142</v>
      </c>
      <c r="G5931" t="s">
        <v>8847</v>
      </c>
      <c r="H5931" t="s">
        <v>3062</v>
      </c>
      <c r="I5931" t="s">
        <v>12462</v>
      </c>
      <c r="J5931" t="s">
        <v>11258</v>
      </c>
      <c r="K5931" t="s">
        <v>11258</v>
      </c>
      <c r="M5931" t="s">
        <v>12463</v>
      </c>
    </row>
    <row r="5932" spans="1:14" x14ac:dyDescent="0.25">
      <c r="A5932">
        <v>2947</v>
      </c>
      <c r="B5932" t="s">
        <v>12464</v>
      </c>
      <c r="C5932">
        <v>1909</v>
      </c>
      <c r="D5932">
        <v>3</v>
      </c>
      <c r="E5932">
        <v>847</v>
      </c>
      <c r="F5932" s="1">
        <v>3142</v>
      </c>
      <c r="G5932" t="s">
        <v>926</v>
      </c>
      <c r="H5932" t="s">
        <v>927</v>
      </c>
      <c r="I5932" t="s">
        <v>7327</v>
      </c>
      <c r="J5932" t="s">
        <v>928</v>
      </c>
      <c r="K5932" t="s">
        <v>928</v>
      </c>
      <c r="M5932" t="s">
        <v>12465</v>
      </c>
      <c r="N5932" t="s">
        <v>12467</v>
      </c>
    </row>
    <row r="5933" spans="1:14" x14ac:dyDescent="0.25">
      <c r="A5933">
        <v>2806</v>
      </c>
      <c r="B5933" t="s">
        <v>12468</v>
      </c>
      <c r="C5933">
        <v>1909</v>
      </c>
      <c r="D5933">
        <v>3</v>
      </c>
      <c r="E5933">
        <v>838</v>
      </c>
      <c r="F5933" s="1">
        <v>3141</v>
      </c>
      <c r="G5933" t="s">
        <v>18</v>
      </c>
      <c r="H5933" t="s">
        <v>19</v>
      </c>
      <c r="I5933" t="s">
        <v>9673</v>
      </c>
      <c r="J5933" t="s">
        <v>9674</v>
      </c>
      <c r="K5933" t="s">
        <v>9674</v>
      </c>
      <c r="M5933" t="s">
        <v>12469</v>
      </c>
    </row>
    <row r="5934" spans="1:14" x14ac:dyDescent="0.25">
      <c r="A5934">
        <v>2916</v>
      </c>
      <c r="B5934" t="s">
        <v>12470</v>
      </c>
      <c r="C5934">
        <v>1909</v>
      </c>
      <c r="D5934">
        <v>3</v>
      </c>
      <c r="E5934">
        <v>845</v>
      </c>
      <c r="F5934" s="1">
        <v>3141</v>
      </c>
      <c r="G5934" t="s">
        <v>2657</v>
      </c>
      <c r="H5934" t="s">
        <v>2658</v>
      </c>
      <c r="I5934" t="s">
        <v>12471</v>
      </c>
      <c r="J5934" t="s">
        <v>12472</v>
      </c>
      <c r="K5934" t="s">
        <v>12472</v>
      </c>
      <c r="M5934" t="s">
        <v>12473</v>
      </c>
    </row>
    <row r="5935" spans="1:14" x14ac:dyDescent="0.25">
      <c r="A5935">
        <v>2811</v>
      </c>
      <c r="B5935" t="s">
        <v>12474</v>
      </c>
      <c r="C5935">
        <v>1909</v>
      </c>
      <c r="D5935">
        <v>3</v>
      </c>
      <c r="E5935">
        <v>838</v>
      </c>
      <c r="F5935" s="1">
        <v>3140</v>
      </c>
      <c r="G5935" t="s">
        <v>2657</v>
      </c>
      <c r="H5935" t="s">
        <v>2658</v>
      </c>
      <c r="I5935" t="s">
        <v>10673</v>
      </c>
      <c r="J5935" t="s">
        <v>10674</v>
      </c>
      <c r="K5935" t="s">
        <v>10674</v>
      </c>
      <c r="M5935" t="s">
        <v>12475</v>
      </c>
      <c r="N5935" t="s">
        <v>12477</v>
      </c>
    </row>
    <row r="5936" spans="1:14" x14ac:dyDescent="0.25">
      <c r="A5936">
        <v>2797</v>
      </c>
      <c r="B5936" t="s">
        <v>12478</v>
      </c>
      <c r="C5936">
        <v>1909</v>
      </c>
      <c r="D5936">
        <v>3</v>
      </c>
      <c r="E5936">
        <v>837</v>
      </c>
      <c r="F5936" s="1">
        <v>3139</v>
      </c>
      <c r="G5936" t="s">
        <v>89</v>
      </c>
      <c r="H5936" t="s">
        <v>90</v>
      </c>
      <c r="I5936" t="s">
        <v>9934</v>
      </c>
      <c r="J5936" t="s">
        <v>9028</v>
      </c>
      <c r="K5936" t="s">
        <v>9028</v>
      </c>
      <c r="M5936" t="s">
        <v>12479</v>
      </c>
    </row>
    <row r="5937" spans="1:14" x14ac:dyDescent="0.25">
      <c r="A5937">
        <v>2836</v>
      </c>
      <c r="B5937" t="s">
        <v>12480</v>
      </c>
      <c r="C5937">
        <v>1909</v>
      </c>
      <c r="D5937">
        <v>3</v>
      </c>
      <c r="E5937">
        <v>840</v>
      </c>
      <c r="F5937" s="1">
        <v>3138</v>
      </c>
      <c r="G5937" t="s">
        <v>68</v>
      </c>
      <c r="H5937" t="s">
        <v>69</v>
      </c>
      <c r="I5937" t="s">
        <v>12481</v>
      </c>
      <c r="J5937" t="s">
        <v>12482</v>
      </c>
      <c r="K5937" t="s">
        <v>12482</v>
      </c>
      <c r="M5937" t="s">
        <v>12483</v>
      </c>
    </row>
    <row r="5938" spans="1:14" x14ac:dyDescent="0.25">
      <c r="A5938">
        <v>2943</v>
      </c>
      <c r="B5938" t="s">
        <v>12484</v>
      </c>
      <c r="C5938">
        <v>1909</v>
      </c>
      <c r="D5938">
        <v>3</v>
      </c>
      <c r="E5938">
        <v>847</v>
      </c>
      <c r="F5938" s="1">
        <v>3136</v>
      </c>
      <c r="G5938" t="s">
        <v>68</v>
      </c>
      <c r="H5938" t="s">
        <v>69</v>
      </c>
      <c r="I5938" t="s">
        <v>6019</v>
      </c>
      <c r="J5938" t="s">
        <v>6020</v>
      </c>
      <c r="K5938" t="s">
        <v>6020</v>
      </c>
      <c r="M5938" t="s">
        <v>12485</v>
      </c>
    </row>
    <row r="5939" spans="1:14" x14ac:dyDescent="0.25">
      <c r="A5939">
        <v>2819</v>
      </c>
      <c r="B5939" t="s">
        <v>12486</v>
      </c>
      <c r="C5939">
        <v>1909</v>
      </c>
      <c r="D5939">
        <v>3</v>
      </c>
      <c r="E5939">
        <v>839</v>
      </c>
      <c r="F5939" s="1">
        <v>3135</v>
      </c>
      <c r="G5939" t="s">
        <v>18</v>
      </c>
      <c r="H5939" t="s">
        <v>19</v>
      </c>
      <c r="I5939" t="s">
        <v>11316</v>
      </c>
      <c r="J5939" t="s">
        <v>10156</v>
      </c>
      <c r="K5939" t="s">
        <v>10156</v>
      </c>
      <c r="M5939" t="s">
        <v>12487</v>
      </c>
    </row>
    <row r="5940" spans="1:14" x14ac:dyDescent="0.25">
      <c r="A5940">
        <v>2888</v>
      </c>
      <c r="B5940" t="s">
        <v>10078</v>
      </c>
      <c r="C5940">
        <v>1909</v>
      </c>
      <c r="D5940">
        <v>3</v>
      </c>
      <c r="E5940">
        <v>843</v>
      </c>
      <c r="F5940" s="1">
        <v>3134</v>
      </c>
      <c r="G5940" t="s">
        <v>2657</v>
      </c>
      <c r="H5940" t="s">
        <v>2658</v>
      </c>
      <c r="I5940" t="s">
        <v>10608</v>
      </c>
      <c r="J5940" t="s">
        <v>8445</v>
      </c>
      <c r="K5940" t="s">
        <v>8445</v>
      </c>
      <c r="M5940" t="s">
        <v>12488</v>
      </c>
      <c r="N5940" t="s">
        <v>12490</v>
      </c>
    </row>
    <row r="5941" spans="1:14" x14ac:dyDescent="0.25">
      <c r="A5941">
        <v>2889</v>
      </c>
      <c r="B5941" t="s">
        <v>10720</v>
      </c>
      <c r="C5941">
        <v>1909</v>
      </c>
      <c r="D5941">
        <v>3</v>
      </c>
      <c r="E5941">
        <v>843</v>
      </c>
      <c r="F5941" s="1">
        <v>3134</v>
      </c>
      <c r="G5941" t="s">
        <v>2657</v>
      </c>
      <c r="H5941" t="s">
        <v>2658</v>
      </c>
      <c r="I5941" t="s">
        <v>10608</v>
      </c>
      <c r="J5941" t="s">
        <v>8445</v>
      </c>
      <c r="K5941" t="s">
        <v>8445</v>
      </c>
      <c r="M5941" t="s">
        <v>12488</v>
      </c>
      <c r="N5941" t="s">
        <v>12490</v>
      </c>
    </row>
    <row r="5942" spans="1:14" x14ac:dyDescent="0.25">
      <c r="A5942">
        <v>2923</v>
      </c>
      <c r="B5942" t="s">
        <v>2818</v>
      </c>
      <c r="C5942">
        <v>1909</v>
      </c>
      <c r="D5942">
        <v>3</v>
      </c>
      <c r="E5942">
        <v>846</v>
      </c>
      <c r="F5942" s="1">
        <v>3129</v>
      </c>
      <c r="G5942" t="s">
        <v>68</v>
      </c>
      <c r="H5942" t="s">
        <v>69</v>
      </c>
      <c r="I5942" t="s">
        <v>12075</v>
      </c>
      <c r="J5942" t="s">
        <v>12076</v>
      </c>
      <c r="K5942" t="s">
        <v>12076</v>
      </c>
      <c r="M5942" t="s">
        <v>12492</v>
      </c>
    </row>
    <row r="5943" spans="1:14" x14ac:dyDescent="0.25">
      <c r="A5943">
        <v>2959</v>
      </c>
      <c r="B5943" t="s">
        <v>12493</v>
      </c>
      <c r="C5943">
        <v>1909</v>
      </c>
      <c r="D5943">
        <v>3</v>
      </c>
      <c r="E5943">
        <v>848</v>
      </c>
      <c r="F5943" s="1">
        <v>3128</v>
      </c>
      <c r="G5943" t="s">
        <v>4226</v>
      </c>
      <c r="H5943" t="s">
        <v>4227</v>
      </c>
      <c r="I5943" t="s">
        <v>12494</v>
      </c>
      <c r="J5943" t="s">
        <v>4882</v>
      </c>
      <c r="K5943" t="s">
        <v>4882</v>
      </c>
      <c r="M5943" t="s">
        <v>12495</v>
      </c>
    </row>
    <row r="5944" spans="1:14" x14ac:dyDescent="0.25">
      <c r="A5944">
        <v>2897</v>
      </c>
      <c r="B5944" t="s">
        <v>12496</v>
      </c>
      <c r="C5944">
        <v>1909</v>
      </c>
      <c r="D5944">
        <v>3</v>
      </c>
      <c r="E5944">
        <v>844</v>
      </c>
      <c r="F5944" s="1">
        <v>3125</v>
      </c>
      <c r="G5944" t="s">
        <v>4226</v>
      </c>
      <c r="H5944" t="s">
        <v>4227</v>
      </c>
      <c r="I5944" t="s">
        <v>12497</v>
      </c>
      <c r="J5944" t="s">
        <v>8249</v>
      </c>
      <c r="K5944" t="s">
        <v>8249</v>
      </c>
      <c r="M5944" t="s">
        <v>12498</v>
      </c>
    </row>
    <row r="5945" spans="1:14" x14ac:dyDescent="0.25">
      <c r="A5945">
        <v>2824</v>
      </c>
      <c r="B5945" t="s">
        <v>12499</v>
      </c>
      <c r="C5945">
        <v>1909</v>
      </c>
      <c r="D5945">
        <v>3</v>
      </c>
      <c r="E5945">
        <v>839</v>
      </c>
      <c r="F5945" s="1">
        <v>3124</v>
      </c>
      <c r="G5945" t="s">
        <v>8847</v>
      </c>
      <c r="H5945" t="s">
        <v>3062</v>
      </c>
      <c r="I5945" t="s">
        <v>8031</v>
      </c>
      <c r="J5945" t="s">
        <v>5454</v>
      </c>
      <c r="K5945" t="s">
        <v>5454</v>
      </c>
      <c r="M5945" t="s">
        <v>12500</v>
      </c>
    </row>
    <row r="5946" spans="1:14" x14ac:dyDescent="0.25">
      <c r="A5946">
        <v>2794</v>
      </c>
      <c r="B5946" t="s">
        <v>12501</v>
      </c>
      <c r="C5946">
        <v>1909</v>
      </c>
      <c r="D5946">
        <v>3</v>
      </c>
      <c r="E5946">
        <v>837</v>
      </c>
      <c r="F5946" s="1">
        <v>3123</v>
      </c>
      <c r="G5946" t="s">
        <v>18</v>
      </c>
      <c r="H5946" t="s">
        <v>19</v>
      </c>
      <c r="I5946" t="s">
        <v>12502</v>
      </c>
      <c r="J5946" t="s">
        <v>12503</v>
      </c>
      <c r="K5946" t="s">
        <v>12503</v>
      </c>
      <c r="M5946" t="s">
        <v>12504</v>
      </c>
    </row>
    <row r="5947" spans="1:14" x14ac:dyDescent="0.25">
      <c r="A5947">
        <v>2844</v>
      </c>
      <c r="B5947" t="s">
        <v>12505</v>
      </c>
      <c r="C5947">
        <v>1909</v>
      </c>
      <c r="D5947">
        <v>3</v>
      </c>
      <c r="E5947">
        <v>840</v>
      </c>
      <c r="F5947" s="1">
        <v>3120</v>
      </c>
      <c r="G5947" t="s">
        <v>138</v>
      </c>
      <c r="H5947" t="s">
        <v>139</v>
      </c>
      <c r="I5947" t="s">
        <v>12506</v>
      </c>
      <c r="J5947" t="s">
        <v>11923</v>
      </c>
      <c r="K5947" t="s">
        <v>11923</v>
      </c>
      <c r="M5947" t="s">
        <v>12507</v>
      </c>
    </row>
    <row r="5948" spans="1:14" x14ac:dyDescent="0.25">
      <c r="A5948">
        <v>2805</v>
      </c>
      <c r="B5948" t="s">
        <v>12508</v>
      </c>
      <c r="C5948">
        <v>1909</v>
      </c>
      <c r="D5948">
        <v>3</v>
      </c>
      <c r="E5948">
        <v>838</v>
      </c>
      <c r="F5948" s="1">
        <v>3118</v>
      </c>
      <c r="G5948" t="s">
        <v>18</v>
      </c>
      <c r="H5948" t="s">
        <v>19</v>
      </c>
      <c r="I5948" t="s">
        <v>9673</v>
      </c>
      <c r="J5948" t="s">
        <v>9674</v>
      </c>
      <c r="K5948" t="s">
        <v>9674</v>
      </c>
      <c r="M5948" t="s">
        <v>12509</v>
      </c>
    </row>
    <row r="5949" spans="1:14" x14ac:dyDescent="0.25">
      <c r="A5949">
        <v>2828</v>
      </c>
      <c r="B5949" t="s">
        <v>12510</v>
      </c>
      <c r="C5949">
        <v>1909</v>
      </c>
      <c r="D5949">
        <v>3</v>
      </c>
      <c r="E5949">
        <v>840</v>
      </c>
      <c r="F5949" s="1">
        <v>3115</v>
      </c>
      <c r="G5949" t="s">
        <v>2657</v>
      </c>
      <c r="H5949" t="s">
        <v>2658</v>
      </c>
      <c r="I5949" t="s">
        <v>12443</v>
      </c>
      <c r="J5949" t="s">
        <v>12444</v>
      </c>
      <c r="K5949" t="s">
        <v>12444</v>
      </c>
      <c r="M5949" t="s">
        <v>12511</v>
      </c>
    </row>
    <row r="5950" spans="1:14" x14ac:dyDescent="0.25">
      <c r="A5950">
        <v>2804</v>
      </c>
      <c r="B5950" t="s">
        <v>12512</v>
      </c>
      <c r="C5950">
        <v>1909</v>
      </c>
      <c r="D5950">
        <v>3</v>
      </c>
      <c r="E5950">
        <v>838</v>
      </c>
      <c r="F5950" s="1">
        <v>3113</v>
      </c>
      <c r="G5950" t="s">
        <v>18</v>
      </c>
      <c r="H5950" t="s">
        <v>19</v>
      </c>
      <c r="I5950" t="s">
        <v>12513</v>
      </c>
      <c r="J5950" t="s">
        <v>28</v>
      </c>
      <c r="K5950" t="s">
        <v>28</v>
      </c>
      <c r="M5950" t="s">
        <v>12514</v>
      </c>
    </row>
    <row r="5951" spans="1:14" x14ac:dyDescent="0.25">
      <c r="A5951">
        <v>2922</v>
      </c>
      <c r="B5951" t="s">
        <v>7230</v>
      </c>
      <c r="C5951">
        <v>1909</v>
      </c>
      <c r="D5951">
        <v>3</v>
      </c>
      <c r="E5951">
        <v>846</v>
      </c>
      <c r="F5951" s="1">
        <v>3110</v>
      </c>
      <c r="G5951" t="s">
        <v>68</v>
      </c>
      <c r="H5951" t="s">
        <v>69</v>
      </c>
      <c r="I5951" t="s">
        <v>11395</v>
      </c>
      <c r="J5951" t="s">
        <v>11396</v>
      </c>
      <c r="K5951" t="s">
        <v>11396</v>
      </c>
      <c r="M5951" t="s">
        <v>12515</v>
      </c>
    </row>
    <row r="5952" spans="1:14" x14ac:dyDescent="0.25">
      <c r="A5952">
        <v>2935</v>
      </c>
      <c r="B5952" t="s">
        <v>12516</v>
      </c>
      <c r="C5952">
        <v>1909</v>
      </c>
      <c r="D5952">
        <v>3</v>
      </c>
      <c r="E5952">
        <v>846</v>
      </c>
      <c r="F5952" s="1">
        <v>3108</v>
      </c>
      <c r="G5952" t="s">
        <v>926</v>
      </c>
      <c r="H5952" t="s">
        <v>927</v>
      </c>
      <c r="I5952" t="s">
        <v>7327</v>
      </c>
      <c r="J5952" t="s">
        <v>928</v>
      </c>
      <c r="K5952" t="s">
        <v>928</v>
      </c>
      <c r="M5952" t="s">
        <v>12517</v>
      </c>
    </row>
    <row r="5953" spans="1:14" x14ac:dyDescent="0.25">
      <c r="A5953">
        <v>2810</v>
      </c>
      <c r="B5953" t="s">
        <v>8130</v>
      </c>
      <c r="C5953">
        <v>1909</v>
      </c>
      <c r="D5953">
        <v>3</v>
      </c>
      <c r="E5953">
        <v>838</v>
      </c>
      <c r="F5953" s="1">
        <v>3096</v>
      </c>
      <c r="G5953" t="s">
        <v>2657</v>
      </c>
      <c r="H5953" t="s">
        <v>2658</v>
      </c>
      <c r="I5953" t="s">
        <v>8444</v>
      </c>
      <c r="J5953" t="s">
        <v>9492</v>
      </c>
      <c r="K5953" t="s">
        <v>9492</v>
      </c>
      <c r="M5953" t="s">
        <v>12521</v>
      </c>
    </row>
    <row r="5954" spans="1:14" x14ac:dyDescent="0.25">
      <c r="A5954">
        <v>2921</v>
      </c>
      <c r="B5954" t="s">
        <v>12522</v>
      </c>
      <c r="C5954">
        <v>1909</v>
      </c>
      <c r="D5954">
        <v>3</v>
      </c>
      <c r="E5954">
        <v>846</v>
      </c>
      <c r="F5954" s="1">
        <v>3093</v>
      </c>
      <c r="G5954" t="s">
        <v>68</v>
      </c>
      <c r="H5954" t="s">
        <v>69</v>
      </c>
      <c r="I5954" t="s">
        <v>6860</v>
      </c>
      <c r="J5954" t="s">
        <v>119</v>
      </c>
      <c r="K5954" t="s">
        <v>119</v>
      </c>
      <c r="M5954" t="s">
        <v>12523</v>
      </c>
    </row>
    <row r="5955" spans="1:14" x14ac:dyDescent="0.25">
      <c r="A5955">
        <v>2809</v>
      </c>
      <c r="B5955" t="s">
        <v>12524</v>
      </c>
      <c r="C5955">
        <v>1909</v>
      </c>
      <c r="D5955">
        <v>3</v>
      </c>
      <c r="E5955">
        <v>838</v>
      </c>
      <c r="F5955" s="1">
        <v>3091</v>
      </c>
      <c r="G5955" t="s">
        <v>2657</v>
      </c>
      <c r="H5955" t="s">
        <v>2658</v>
      </c>
      <c r="I5955" t="s">
        <v>7779</v>
      </c>
      <c r="J5955" t="s">
        <v>7780</v>
      </c>
      <c r="K5955" t="s">
        <v>7780</v>
      </c>
      <c r="M5955" t="s">
        <v>12525</v>
      </c>
      <c r="N5955" t="s">
        <v>12527</v>
      </c>
    </row>
    <row r="5956" spans="1:14" x14ac:dyDescent="0.25">
      <c r="A5956">
        <v>2879</v>
      </c>
      <c r="B5956" t="s">
        <v>12531</v>
      </c>
      <c r="C5956">
        <v>1909</v>
      </c>
      <c r="D5956">
        <v>3</v>
      </c>
      <c r="E5956">
        <v>842</v>
      </c>
      <c r="F5956" s="1">
        <v>3090</v>
      </c>
      <c r="G5956" t="s">
        <v>926</v>
      </c>
      <c r="H5956" t="s">
        <v>927</v>
      </c>
      <c r="I5956" t="s">
        <v>7327</v>
      </c>
      <c r="J5956" t="s">
        <v>928</v>
      </c>
      <c r="K5956" t="s">
        <v>928</v>
      </c>
      <c r="M5956" t="s">
        <v>12532</v>
      </c>
      <c r="N5956" t="s">
        <v>12534</v>
      </c>
    </row>
    <row r="5957" spans="1:14" x14ac:dyDescent="0.25">
      <c r="A5957">
        <v>2883</v>
      </c>
      <c r="B5957" t="s">
        <v>12535</v>
      </c>
      <c r="C5957">
        <v>1909</v>
      </c>
      <c r="D5957">
        <v>3</v>
      </c>
      <c r="E5957">
        <v>843</v>
      </c>
      <c r="F5957" s="1">
        <v>3085</v>
      </c>
      <c r="G5957" t="s">
        <v>8847</v>
      </c>
      <c r="H5957" t="s">
        <v>3062</v>
      </c>
      <c r="I5957" t="s">
        <v>9175</v>
      </c>
      <c r="J5957" t="s">
        <v>5971</v>
      </c>
      <c r="K5957" t="s">
        <v>5971</v>
      </c>
      <c r="M5957" t="s">
        <v>12536</v>
      </c>
    </row>
    <row r="5958" spans="1:14" x14ac:dyDescent="0.25">
      <c r="A5958">
        <v>2866</v>
      </c>
      <c r="B5958" t="s">
        <v>12537</v>
      </c>
      <c r="C5958">
        <v>1909</v>
      </c>
      <c r="D5958">
        <v>3</v>
      </c>
      <c r="E5958">
        <v>841</v>
      </c>
      <c r="F5958" s="1">
        <v>3084</v>
      </c>
      <c r="G5958" t="s">
        <v>18</v>
      </c>
      <c r="H5958" t="s">
        <v>19</v>
      </c>
      <c r="I5958" t="s">
        <v>11183</v>
      </c>
      <c r="J5958" t="s">
        <v>11184</v>
      </c>
      <c r="K5958" t="s">
        <v>11184</v>
      </c>
      <c r="M5958" t="s">
        <v>12538</v>
      </c>
    </row>
    <row r="5959" spans="1:14" x14ac:dyDescent="0.25">
      <c r="A5959">
        <v>2843</v>
      </c>
      <c r="B5959" t="s">
        <v>12539</v>
      </c>
      <c r="C5959">
        <v>1909</v>
      </c>
      <c r="D5959">
        <v>3</v>
      </c>
      <c r="E5959">
        <v>840</v>
      </c>
      <c r="F5959" s="1">
        <v>3079</v>
      </c>
      <c r="G5959" t="s">
        <v>926</v>
      </c>
      <c r="H5959" t="s">
        <v>927</v>
      </c>
      <c r="I5959" t="s">
        <v>7327</v>
      </c>
      <c r="J5959" t="s">
        <v>928</v>
      </c>
      <c r="K5959" t="s">
        <v>928</v>
      </c>
      <c r="M5959" t="s">
        <v>12540</v>
      </c>
    </row>
    <row r="5960" spans="1:14" x14ac:dyDescent="0.25">
      <c r="A5960">
        <v>2827</v>
      </c>
      <c r="B5960" t="s">
        <v>12541</v>
      </c>
      <c r="C5960">
        <v>1909</v>
      </c>
      <c r="D5960">
        <v>3</v>
      </c>
      <c r="E5960">
        <v>840</v>
      </c>
      <c r="F5960" s="1">
        <v>3077</v>
      </c>
      <c r="G5960" t="s">
        <v>2657</v>
      </c>
      <c r="H5960" t="s">
        <v>2658</v>
      </c>
      <c r="I5960" t="s">
        <v>11807</v>
      </c>
      <c r="J5960" t="s">
        <v>11808</v>
      </c>
      <c r="K5960" t="s">
        <v>11808</v>
      </c>
      <c r="M5960" t="s">
        <v>12542</v>
      </c>
    </row>
    <row r="5961" spans="1:14" x14ac:dyDescent="0.25">
      <c r="A5961">
        <v>2800</v>
      </c>
      <c r="B5961" t="s">
        <v>2204</v>
      </c>
      <c r="C5961">
        <v>1909</v>
      </c>
      <c r="D5961">
        <v>3</v>
      </c>
      <c r="E5961">
        <v>838</v>
      </c>
      <c r="F5961" s="1">
        <v>3076</v>
      </c>
      <c r="G5961" t="s">
        <v>2657</v>
      </c>
      <c r="H5961" t="s">
        <v>2658</v>
      </c>
      <c r="I5961" t="s">
        <v>8444</v>
      </c>
      <c r="J5961" t="s">
        <v>9492</v>
      </c>
      <c r="K5961" t="s">
        <v>9492</v>
      </c>
      <c r="M5961" t="s">
        <v>12543</v>
      </c>
    </row>
    <row r="5962" spans="1:14" x14ac:dyDescent="0.25">
      <c r="A5962">
        <v>2826</v>
      </c>
      <c r="B5962" t="s">
        <v>12544</v>
      </c>
      <c r="C5962">
        <v>1909</v>
      </c>
      <c r="D5962">
        <v>3</v>
      </c>
      <c r="E5962">
        <v>840</v>
      </c>
      <c r="F5962" s="1">
        <v>3065</v>
      </c>
      <c r="G5962" t="s">
        <v>2657</v>
      </c>
      <c r="H5962" t="s">
        <v>2658</v>
      </c>
      <c r="I5962" t="s">
        <v>12545</v>
      </c>
      <c r="J5962" t="s">
        <v>12546</v>
      </c>
      <c r="K5962" t="s">
        <v>12546</v>
      </c>
      <c r="M5962" t="s">
        <v>12547</v>
      </c>
    </row>
    <row r="5963" spans="1:14" x14ac:dyDescent="0.25">
      <c r="A5963">
        <v>2900</v>
      </c>
      <c r="B5963" t="s">
        <v>12548</v>
      </c>
      <c r="C5963">
        <v>1909</v>
      </c>
      <c r="D5963">
        <v>3</v>
      </c>
      <c r="E5963">
        <v>844</v>
      </c>
      <c r="F5963" s="1">
        <v>3064</v>
      </c>
      <c r="G5963" t="s">
        <v>18</v>
      </c>
      <c r="H5963" t="s">
        <v>19</v>
      </c>
      <c r="I5963" t="s">
        <v>12549</v>
      </c>
      <c r="J5963" t="s">
        <v>28</v>
      </c>
      <c r="K5963" t="s">
        <v>28</v>
      </c>
      <c r="M5963" t="s">
        <v>12550</v>
      </c>
    </row>
    <row r="5964" spans="1:14" x14ac:dyDescent="0.25">
      <c r="A5964">
        <v>2891</v>
      </c>
      <c r="B5964" t="s">
        <v>12551</v>
      </c>
      <c r="C5964">
        <v>1909</v>
      </c>
      <c r="D5964">
        <v>3</v>
      </c>
      <c r="E5964">
        <v>843</v>
      </c>
      <c r="F5964" s="1">
        <v>3063</v>
      </c>
      <c r="G5964" t="s">
        <v>68</v>
      </c>
      <c r="H5964" t="s">
        <v>69</v>
      </c>
      <c r="I5964" t="s">
        <v>10580</v>
      </c>
      <c r="J5964" t="s">
        <v>10581</v>
      </c>
      <c r="K5964" t="s">
        <v>10581</v>
      </c>
      <c r="M5964" t="s">
        <v>12552</v>
      </c>
    </row>
    <row r="5965" spans="1:14" x14ac:dyDescent="0.25">
      <c r="A5965">
        <v>2813</v>
      </c>
      <c r="B5965" t="s">
        <v>12553</v>
      </c>
      <c r="C5965">
        <v>1909</v>
      </c>
      <c r="D5965">
        <v>3</v>
      </c>
      <c r="E5965">
        <v>838</v>
      </c>
      <c r="F5965" s="1">
        <v>3057</v>
      </c>
      <c r="G5965" t="s">
        <v>68</v>
      </c>
      <c r="H5965" t="s">
        <v>69</v>
      </c>
      <c r="I5965" t="s">
        <v>12554</v>
      </c>
      <c r="J5965" t="s">
        <v>308</v>
      </c>
      <c r="K5965" t="s">
        <v>308</v>
      </c>
      <c r="M5965" t="s">
        <v>12555</v>
      </c>
    </row>
    <row r="5966" spans="1:14" x14ac:dyDescent="0.25">
      <c r="A5966">
        <v>2814</v>
      </c>
      <c r="B5966" t="s">
        <v>12556</v>
      </c>
      <c r="C5966">
        <v>1909</v>
      </c>
      <c r="D5966">
        <v>3</v>
      </c>
      <c r="E5966">
        <v>838</v>
      </c>
      <c r="F5966" s="1">
        <v>3057</v>
      </c>
      <c r="G5966" t="s">
        <v>68</v>
      </c>
      <c r="H5966" t="s">
        <v>69</v>
      </c>
      <c r="I5966" t="s">
        <v>12554</v>
      </c>
      <c r="J5966" t="s">
        <v>308</v>
      </c>
      <c r="K5966" t="s">
        <v>308</v>
      </c>
      <c r="M5966" t="s">
        <v>12557</v>
      </c>
    </row>
    <row r="5967" spans="1:14" x14ac:dyDescent="0.25">
      <c r="A5967">
        <v>2946</v>
      </c>
      <c r="B5967" t="s">
        <v>12558</v>
      </c>
      <c r="C5967">
        <v>1909</v>
      </c>
      <c r="D5967">
        <v>3</v>
      </c>
      <c r="E5967">
        <v>847</v>
      </c>
      <c r="F5967" s="1">
        <v>3055</v>
      </c>
      <c r="G5967" t="s">
        <v>926</v>
      </c>
      <c r="H5967" t="s">
        <v>927</v>
      </c>
      <c r="I5967" t="s">
        <v>7327</v>
      </c>
      <c r="J5967" t="s">
        <v>928</v>
      </c>
      <c r="K5967" t="s">
        <v>928</v>
      </c>
      <c r="M5967" t="s">
        <v>12559</v>
      </c>
    </row>
    <row r="5968" spans="1:14" x14ac:dyDescent="0.25">
      <c r="A5968">
        <v>2865</v>
      </c>
      <c r="B5968" t="s">
        <v>12560</v>
      </c>
      <c r="C5968">
        <v>1909</v>
      </c>
      <c r="D5968">
        <v>3</v>
      </c>
      <c r="E5968">
        <v>841</v>
      </c>
      <c r="F5968" s="1">
        <v>3050</v>
      </c>
      <c r="G5968" t="s">
        <v>18</v>
      </c>
      <c r="H5968" t="s">
        <v>19</v>
      </c>
      <c r="I5968" t="s">
        <v>8974</v>
      </c>
      <c r="J5968" t="s">
        <v>8975</v>
      </c>
      <c r="K5968" t="s">
        <v>8975</v>
      </c>
      <c r="M5968" t="s">
        <v>12561</v>
      </c>
    </row>
    <row r="5969" spans="1:13" x14ac:dyDescent="0.25">
      <c r="A5969">
        <v>2882</v>
      </c>
      <c r="B5969" t="s">
        <v>9183</v>
      </c>
      <c r="C5969">
        <v>1909</v>
      </c>
      <c r="D5969">
        <v>3</v>
      </c>
      <c r="E5969">
        <v>843</v>
      </c>
      <c r="F5969" s="1">
        <v>3048</v>
      </c>
      <c r="G5969" t="s">
        <v>8847</v>
      </c>
      <c r="H5969" t="s">
        <v>3062</v>
      </c>
      <c r="I5969" t="s">
        <v>12562</v>
      </c>
      <c r="J5969" t="s">
        <v>10804</v>
      </c>
      <c r="K5969" t="s">
        <v>10804</v>
      </c>
      <c r="M5969" t="s">
        <v>12563</v>
      </c>
    </row>
    <row r="5970" spans="1:13" x14ac:dyDescent="0.25">
      <c r="A5970">
        <v>2907</v>
      </c>
      <c r="B5970" t="s">
        <v>12564</v>
      </c>
      <c r="C5970">
        <v>1909</v>
      </c>
      <c r="D5970">
        <v>3</v>
      </c>
      <c r="E5970">
        <v>845</v>
      </c>
      <c r="F5970" s="1">
        <v>3048</v>
      </c>
      <c r="G5970" t="s">
        <v>2657</v>
      </c>
      <c r="H5970" t="s">
        <v>2658</v>
      </c>
      <c r="I5970" t="s">
        <v>11661</v>
      </c>
      <c r="J5970" t="s">
        <v>11662</v>
      </c>
      <c r="K5970" t="s">
        <v>11662</v>
      </c>
      <c r="M5970" t="s">
        <v>12565</v>
      </c>
    </row>
    <row r="5971" spans="1:13" x14ac:dyDescent="0.25">
      <c r="A5971">
        <v>2908</v>
      </c>
      <c r="B5971" t="s">
        <v>1801</v>
      </c>
      <c r="C5971">
        <v>1909</v>
      </c>
      <c r="D5971">
        <v>3</v>
      </c>
      <c r="E5971">
        <v>845</v>
      </c>
      <c r="F5971" s="1">
        <v>3048</v>
      </c>
      <c r="G5971" t="s">
        <v>2657</v>
      </c>
      <c r="H5971" t="s">
        <v>2658</v>
      </c>
      <c r="I5971" t="s">
        <v>11661</v>
      </c>
      <c r="J5971" t="s">
        <v>11662</v>
      </c>
      <c r="K5971" t="s">
        <v>11662</v>
      </c>
      <c r="M5971" t="s">
        <v>12565</v>
      </c>
    </row>
    <row r="5972" spans="1:13" x14ac:dyDescent="0.25">
      <c r="A5972">
        <v>2909</v>
      </c>
      <c r="B5972" t="s">
        <v>12566</v>
      </c>
      <c r="C5972">
        <v>1909</v>
      </c>
      <c r="D5972">
        <v>3</v>
      </c>
      <c r="E5972">
        <v>845</v>
      </c>
      <c r="F5972" s="1">
        <v>3048</v>
      </c>
      <c r="G5972" t="s">
        <v>2657</v>
      </c>
      <c r="H5972" t="s">
        <v>2658</v>
      </c>
      <c r="I5972" t="s">
        <v>11661</v>
      </c>
      <c r="J5972" t="s">
        <v>11662</v>
      </c>
      <c r="K5972" t="s">
        <v>11662</v>
      </c>
      <c r="M5972" t="s">
        <v>12565</v>
      </c>
    </row>
    <row r="5973" spans="1:13" x14ac:dyDescent="0.25">
      <c r="A5973">
        <v>2913</v>
      </c>
      <c r="B5973" t="s">
        <v>12567</v>
      </c>
      <c r="C5973">
        <v>1909</v>
      </c>
      <c r="D5973">
        <v>3</v>
      </c>
      <c r="E5973">
        <v>845</v>
      </c>
      <c r="F5973" s="1">
        <v>3047</v>
      </c>
      <c r="G5973" t="s">
        <v>8847</v>
      </c>
      <c r="H5973" t="s">
        <v>3062</v>
      </c>
      <c r="I5973" t="s">
        <v>7078</v>
      </c>
      <c r="J5973" t="s">
        <v>7079</v>
      </c>
      <c r="K5973" t="s">
        <v>7079</v>
      </c>
      <c r="M5973" t="s">
        <v>12568</v>
      </c>
    </row>
    <row r="5974" spans="1:13" x14ac:dyDescent="0.25">
      <c r="A5974">
        <v>2795</v>
      </c>
      <c r="B5974" t="s">
        <v>12569</v>
      </c>
      <c r="C5974">
        <v>1909</v>
      </c>
      <c r="D5974">
        <v>3</v>
      </c>
      <c r="E5974">
        <v>837</v>
      </c>
      <c r="F5974" s="1">
        <v>3043</v>
      </c>
      <c r="G5974" t="s">
        <v>3234</v>
      </c>
      <c r="H5974" t="s">
        <v>3235</v>
      </c>
      <c r="I5974" t="s">
        <v>12570</v>
      </c>
      <c r="J5974" t="s">
        <v>12571</v>
      </c>
      <c r="K5974" t="s">
        <v>12571</v>
      </c>
      <c r="M5974" t="s">
        <v>12572</v>
      </c>
    </row>
    <row r="5975" spans="1:13" x14ac:dyDescent="0.25">
      <c r="A5975">
        <v>2835</v>
      </c>
      <c r="B5975" t="s">
        <v>2495</v>
      </c>
      <c r="C5975">
        <v>1909</v>
      </c>
      <c r="D5975">
        <v>3</v>
      </c>
      <c r="E5975">
        <v>840</v>
      </c>
      <c r="F5975" s="1">
        <v>3043</v>
      </c>
      <c r="G5975" t="s">
        <v>68</v>
      </c>
      <c r="H5975" t="s">
        <v>69</v>
      </c>
      <c r="I5975" t="s">
        <v>12573</v>
      </c>
      <c r="J5975" t="s">
        <v>9635</v>
      </c>
      <c r="K5975" t="s">
        <v>9635</v>
      </c>
      <c r="M5975" t="s">
        <v>12574</v>
      </c>
    </row>
    <row r="5976" spans="1:13" x14ac:dyDescent="0.25">
      <c r="A5976">
        <v>2876</v>
      </c>
      <c r="B5976" t="s">
        <v>10117</v>
      </c>
      <c r="C5976">
        <v>1909</v>
      </c>
      <c r="D5976">
        <v>3</v>
      </c>
      <c r="E5976">
        <v>842</v>
      </c>
      <c r="F5976" s="1">
        <v>3042</v>
      </c>
      <c r="G5976" t="s">
        <v>4226</v>
      </c>
      <c r="H5976" t="s">
        <v>4227</v>
      </c>
      <c r="I5976" t="s">
        <v>12575</v>
      </c>
      <c r="J5976" t="s">
        <v>8092</v>
      </c>
      <c r="K5976" t="s">
        <v>8092</v>
      </c>
      <c r="M5976" t="s">
        <v>12576</v>
      </c>
    </row>
    <row r="5977" spans="1:13" x14ac:dyDescent="0.25">
      <c r="A5977">
        <v>2903</v>
      </c>
      <c r="B5977" t="s">
        <v>12577</v>
      </c>
      <c r="C5977">
        <v>1909</v>
      </c>
      <c r="D5977">
        <v>3</v>
      </c>
      <c r="E5977">
        <v>844</v>
      </c>
      <c r="F5977" s="1">
        <v>3042</v>
      </c>
      <c r="G5977" t="s">
        <v>8847</v>
      </c>
      <c r="H5977" t="s">
        <v>3062</v>
      </c>
      <c r="I5977" t="s">
        <v>12578</v>
      </c>
      <c r="J5977" t="s">
        <v>12579</v>
      </c>
      <c r="K5977" t="s">
        <v>12579</v>
      </c>
      <c r="M5977" t="s">
        <v>12580</v>
      </c>
    </row>
    <row r="5978" spans="1:13" x14ac:dyDescent="0.25">
      <c r="A5978">
        <v>2956</v>
      </c>
      <c r="B5978" t="s">
        <v>12581</v>
      </c>
      <c r="C5978">
        <v>1909</v>
      </c>
      <c r="D5978">
        <v>3</v>
      </c>
      <c r="E5978">
        <v>847</v>
      </c>
      <c r="F5978" s="1">
        <v>3039</v>
      </c>
      <c r="G5978" t="s">
        <v>8847</v>
      </c>
      <c r="H5978" t="s">
        <v>3062</v>
      </c>
      <c r="I5978" t="s">
        <v>12582</v>
      </c>
      <c r="J5978" t="s">
        <v>12339</v>
      </c>
      <c r="K5978" t="s">
        <v>12339</v>
      </c>
      <c r="M5978" t="s">
        <v>12583</v>
      </c>
    </row>
    <row r="5979" spans="1:13" x14ac:dyDescent="0.25">
      <c r="A5979">
        <v>2934</v>
      </c>
      <c r="B5979" t="s">
        <v>12584</v>
      </c>
      <c r="C5979">
        <v>1909</v>
      </c>
      <c r="D5979">
        <v>3</v>
      </c>
      <c r="E5979">
        <v>846</v>
      </c>
      <c r="F5979" s="1">
        <v>3037</v>
      </c>
      <c r="G5979" t="s">
        <v>926</v>
      </c>
      <c r="H5979" t="s">
        <v>927</v>
      </c>
      <c r="I5979" t="s">
        <v>8526</v>
      </c>
      <c r="J5979" t="s">
        <v>928</v>
      </c>
      <c r="K5979" t="s">
        <v>928</v>
      </c>
      <c r="M5979" t="s">
        <v>12585</v>
      </c>
    </row>
    <row r="5980" spans="1:13" x14ac:dyDescent="0.25">
      <c r="A5980">
        <v>2816</v>
      </c>
      <c r="B5980" t="s">
        <v>12586</v>
      </c>
      <c r="C5980">
        <v>1909</v>
      </c>
      <c r="D5980">
        <v>3</v>
      </c>
      <c r="E5980">
        <v>839</v>
      </c>
      <c r="F5980" s="1">
        <v>3036</v>
      </c>
      <c r="G5980" t="s">
        <v>138</v>
      </c>
      <c r="H5980" t="s">
        <v>139</v>
      </c>
      <c r="I5980" t="s">
        <v>12587</v>
      </c>
      <c r="J5980" t="s">
        <v>11923</v>
      </c>
      <c r="K5980" t="s">
        <v>11923</v>
      </c>
      <c r="M5980" t="s">
        <v>12588</v>
      </c>
    </row>
    <row r="5981" spans="1:13" x14ac:dyDescent="0.25">
      <c r="A5981">
        <v>2834</v>
      </c>
      <c r="B5981" t="s">
        <v>12589</v>
      </c>
      <c r="C5981">
        <v>1909</v>
      </c>
      <c r="D5981">
        <v>3</v>
      </c>
      <c r="E5981">
        <v>840</v>
      </c>
      <c r="F5981" s="1">
        <v>3035</v>
      </c>
      <c r="G5981" t="s">
        <v>68</v>
      </c>
      <c r="H5981" t="s">
        <v>69</v>
      </c>
      <c r="I5981" t="s">
        <v>5352</v>
      </c>
      <c r="J5981" t="s">
        <v>151</v>
      </c>
      <c r="K5981" t="s">
        <v>151</v>
      </c>
      <c r="M5981" t="s">
        <v>12590</v>
      </c>
    </row>
    <row r="5982" spans="1:13" x14ac:dyDescent="0.25">
      <c r="A5982">
        <v>2902</v>
      </c>
      <c r="B5982" t="s">
        <v>12591</v>
      </c>
      <c r="C5982">
        <v>1909</v>
      </c>
      <c r="D5982">
        <v>3</v>
      </c>
      <c r="E5982">
        <v>844</v>
      </c>
      <c r="F5982" s="1">
        <v>3035</v>
      </c>
      <c r="G5982" t="s">
        <v>8847</v>
      </c>
      <c r="H5982" t="s">
        <v>3062</v>
      </c>
      <c r="I5982" t="s">
        <v>12457</v>
      </c>
      <c r="J5982" t="s">
        <v>10123</v>
      </c>
      <c r="K5982" t="s">
        <v>10123</v>
      </c>
      <c r="M5982" t="s">
        <v>12592</v>
      </c>
    </row>
    <row r="5983" spans="1:13" x14ac:dyDescent="0.25">
      <c r="A5983">
        <v>2933</v>
      </c>
      <c r="B5983" t="s">
        <v>12593</v>
      </c>
      <c r="C5983">
        <v>1909</v>
      </c>
      <c r="D5983">
        <v>3</v>
      </c>
      <c r="E5983">
        <v>846</v>
      </c>
      <c r="F5983" s="1">
        <v>3034</v>
      </c>
      <c r="G5983" t="s">
        <v>926</v>
      </c>
      <c r="H5983" t="s">
        <v>927</v>
      </c>
      <c r="I5983" t="s">
        <v>7327</v>
      </c>
      <c r="J5983" t="s">
        <v>928</v>
      </c>
      <c r="K5983" t="s">
        <v>928</v>
      </c>
      <c r="M5983" t="s">
        <v>12594</v>
      </c>
    </row>
    <row r="5984" spans="1:13" x14ac:dyDescent="0.25">
      <c r="A5984">
        <v>2895</v>
      </c>
      <c r="B5984" t="s">
        <v>12595</v>
      </c>
      <c r="C5984">
        <v>1909</v>
      </c>
      <c r="D5984">
        <v>3</v>
      </c>
      <c r="E5984">
        <v>844</v>
      </c>
      <c r="F5984" s="1">
        <v>3029</v>
      </c>
      <c r="G5984" t="s">
        <v>8847</v>
      </c>
      <c r="H5984" t="s">
        <v>3062</v>
      </c>
      <c r="I5984" t="s">
        <v>12596</v>
      </c>
      <c r="J5984" t="s">
        <v>12579</v>
      </c>
      <c r="K5984" t="s">
        <v>12579</v>
      </c>
      <c r="M5984" t="s">
        <v>12597</v>
      </c>
    </row>
    <row r="5985" spans="1:13" x14ac:dyDescent="0.25">
      <c r="A5985">
        <v>2920</v>
      </c>
      <c r="B5985" t="s">
        <v>12598</v>
      </c>
      <c r="C5985">
        <v>1909</v>
      </c>
      <c r="D5985">
        <v>3</v>
      </c>
      <c r="E5985">
        <v>846</v>
      </c>
      <c r="F5985" s="1">
        <v>3029</v>
      </c>
      <c r="G5985" t="s">
        <v>68</v>
      </c>
      <c r="H5985" t="s">
        <v>69</v>
      </c>
      <c r="I5985" t="s">
        <v>4782</v>
      </c>
      <c r="J5985" t="s">
        <v>565</v>
      </c>
      <c r="K5985" t="s">
        <v>565</v>
      </c>
      <c r="M5985" t="s">
        <v>12599</v>
      </c>
    </row>
    <row r="5986" spans="1:13" x14ac:dyDescent="0.25">
      <c r="A5986">
        <v>2799</v>
      </c>
      <c r="B5986" t="s">
        <v>12600</v>
      </c>
      <c r="C5986">
        <v>1909</v>
      </c>
      <c r="D5986">
        <v>3</v>
      </c>
      <c r="E5986">
        <v>838</v>
      </c>
      <c r="F5986" s="1">
        <v>3028</v>
      </c>
      <c r="G5986" t="s">
        <v>2657</v>
      </c>
      <c r="H5986" t="s">
        <v>2658</v>
      </c>
      <c r="I5986" t="s">
        <v>12601</v>
      </c>
      <c r="J5986" t="s">
        <v>12602</v>
      </c>
      <c r="K5986" t="s">
        <v>12602</v>
      </c>
      <c r="M5986" t="s">
        <v>12603</v>
      </c>
    </row>
    <row r="5987" spans="1:13" x14ac:dyDescent="0.25">
      <c r="A5987">
        <v>2833</v>
      </c>
      <c r="B5987" t="s">
        <v>12604</v>
      </c>
      <c r="C5987">
        <v>1909</v>
      </c>
      <c r="D5987">
        <v>3</v>
      </c>
      <c r="E5987">
        <v>840</v>
      </c>
      <c r="F5987" s="1">
        <v>3027</v>
      </c>
      <c r="G5987" t="s">
        <v>68</v>
      </c>
      <c r="H5987" t="s">
        <v>69</v>
      </c>
      <c r="I5987" t="s">
        <v>11395</v>
      </c>
      <c r="J5987" t="s">
        <v>11396</v>
      </c>
      <c r="K5987" t="s">
        <v>11396</v>
      </c>
      <c r="M5987" t="s">
        <v>12605</v>
      </c>
    </row>
    <row r="5988" spans="1:13" x14ac:dyDescent="0.25">
      <c r="A5988">
        <v>2842</v>
      </c>
      <c r="B5988" t="s">
        <v>12606</v>
      </c>
      <c r="C5988">
        <v>1909</v>
      </c>
      <c r="D5988">
        <v>3</v>
      </c>
      <c r="E5988">
        <v>840</v>
      </c>
      <c r="F5988" s="1">
        <v>3027</v>
      </c>
      <c r="G5988" t="s">
        <v>89</v>
      </c>
      <c r="H5988" t="s">
        <v>90</v>
      </c>
      <c r="I5988" t="s">
        <v>8953</v>
      </c>
      <c r="J5988" t="s">
        <v>7612</v>
      </c>
      <c r="K5988" t="s">
        <v>7612</v>
      </c>
      <c r="M5988" t="s">
        <v>12607</v>
      </c>
    </row>
    <row r="5989" spans="1:13" x14ac:dyDescent="0.25">
      <c r="A5989">
        <v>2906</v>
      </c>
      <c r="B5989" t="s">
        <v>12608</v>
      </c>
      <c r="C5989">
        <v>1909</v>
      </c>
      <c r="D5989">
        <v>3</v>
      </c>
      <c r="E5989">
        <v>844</v>
      </c>
      <c r="F5989" s="1">
        <v>3027</v>
      </c>
      <c r="G5989" t="s">
        <v>4226</v>
      </c>
      <c r="H5989" t="s">
        <v>4227</v>
      </c>
      <c r="I5989" t="s">
        <v>12609</v>
      </c>
      <c r="J5989" t="s">
        <v>6702</v>
      </c>
      <c r="K5989" t="s">
        <v>6702</v>
      </c>
      <c r="M5989" t="s">
        <v>12610</v>
      </c>
    </row>
    <row r="5990" spans="1:13" x14ac:dyDescent="0.25">
      <c r="A5990">
        <v>2919</v>
      </c>
      <c r="B5990" t="s">
        <v>12611</v>
      </c>
      <c r="C5990">
        <v>1909</v>
      </c>
      <c r="D5990">
        <v>3</v>
      </c>
      <c r="E5990">
        <v>846</v>
      </c>
      <c r="F5990" s="1">
        <v>3027</v>
      </c>
      <c r="G5990" t="s">
        <v>68</v>
      </c>
      <c r="H5990" t="s">
        <v>69</v>
      </c>
      <c r="I5990" t="s">
        <v>6452</v>
      </c>
      <c r="J5990" t="s">
        <v>6453</v>
      </c>
      <c r="K5990" t="s">
        <v>6453</v>
      </c>
      <c r="M5990" t="s">
        <v>12612</v>
      </c>
    </row>
    <row r="5991" spans="1:13" x14ac:dyDescent="0.25">
      <c r="A5991">
        <v>2952</v>
      </c>
      <c r="B5991" t="s">
        <v>12613</v>
      </c>
      <c r="C5991">
        <v>1909</v>
      </c>
      <c r="D5991">
        <v>3</v>
      </c>
      <c r="E5991">
        <v>847</v>
      </c>
      <c r="F5991" s="1">
        <v>3024</v>
      </c>
      <c r="G5991" t="s">
        <v>18</v>
      </c>
      <c r="H5991" t="s">
        <v>19</v>
      </c>
      <c r="I5991" t="s">
        <v>12154</v>
      </c>
      <c r="J5991" t="s">
        <v>11931</v>
      </c>
      <c r="K5991" t="s">
        <v>11931</v>
      </c>
      <c r="M5991" t="s">
        <v>12614</v>
      </c>
    </row>
    <row r="5992" spans="1:13" x14ac:dyDescent="0.25">
      <c r="A5992">
        <v>2862</v>
      </c>
      <c r="B5992" t="s">
        <v>12615</v>
      </c>
      <c r="C5992">
        <v>1909</v>
      </c>
      <c r="D5992">
        <v>3</v>
      </c>
      <c r="E5992">
        <v>841</v>
      </c>
      <c r="F5992" s="1">
        <v>3023</v>
      </c>
      <c r="G5992" t="s">
        <v>18</v>
      </c>
      <c r="H5992" t="s">
        <v>19</v>
      </c>
      <c r="I5992" t="s">
        <v>8974</v>
      </c>
      <c r="J5992" t="s">
        <v>8975</v>
      </c>
      <c r="K5992" t="s">
        <v>8975</v>
      </c>
      <c r="M5992" t="s">
        <v>12616</v>
      </c>
    </row>
    <row r="5993" spans="1:13" x14ac:dyDescent="0.25">
      <c r="A5993">
        <v>2863</v>
      </c>
      <c r="B5993" t="s">
        <v>12617</v>
      </c>
      <c r="C5993">
        <v>1909</v>
      </c>
      <c r="D5993">
        <v>3</v>
      </c>
      <c r="E5993">
        <v>841</v>
      </c>
      <c r="F5993" s="1">
        <v>3023</v>
      </c>
      <c r="G5993" t="s">
        <v>4968</v>
      </c>
      <c r="H5993" t="s">
        <v>4969</v>
      </c>
      <c r="I5993" t="s">
        <v>8862</v>
      </c>
      <c r="J5993" t="s">
        <v>4971</v>
      </c>
      <c r="K5993" t="s">
        <v>4971</v>
      </c>
      <c r="M5993" t="s">
        <v>12618</v>
      </c>
    </row>
    <row r="5994" spans="1:13" x14ac:dyDescent="0.25">
      <c r="A5994">
        <v>2841</v>
      </c>
      <c r="B5994" t="s">
        <v>9300</v>
      </c>
      <c r="C5994">
        <v>1909</v>
      </c>
      <c r="D5994">
        <v>3</v>
      </c>
      <c r="E5994">
        <v>840</v>
      </c>
      <c r="F5994" s="1">
        <v>3022</v>
      </c>
      <c r="G5994" t="s">
        <v>4504</v>
      </c>
      <c r="H5994" t="s">
        <v>4505</v>
      </c>
      <c r="I5994" t="s">
        <v>12619</v>
      </c>
      <c r="J5994" t="s">
        <v>12620</v>
      </c>
      <c r="K5994" t="s">
        <v>12620</v>
      </c>
      <c r="M5994" t="s">
        <v>12621</v>
      </c>
    </row>
    <row r="5995" spans="1:13" x14ac:dyDescent="0.25">
      <c r="A5995">
        <v>2918</v>
      </c>
      <c r="B5995" t="s">
        <v>12622</v>
      </c>
      <c r="C5995">
        <v>1909</v>
      </c>
      <c r="D5995">
        <v>3</v>
      </c>
      <c r="E5995">
        <v>846</v>
      </c>
      <c r="F5995" s="1">
        <v>3016</v>
      </c>
      <c r="G5995" t="s">
        <v>68</v>
      </c>
      <c r="H5995" t="s">
        <v>69</v>
      </c>
      <c r="I5995" t="s">
        <v>6019</v>
      </c>
      <c r="J5995" t="s">
        <v>6020</v>
      </c>
      <c r="K5995" t="s">
        <v>6020</v>
      </c>
      <c r="M5995" t="s">
        <v>12623</v>
      </c>
    </row>
    <row r="5996" spans="1:13" x14ac:dyDescent="0.25">
      <c r="A5996">
        <v>2861</v>
      </c>
      <c r="B5996" t="s">
        <v>12624</v>
      </c>
      <c r="C5996">
        <v>1909</v>
      </c>
      <c r="D5996">
        <v>3</v>
      </c>
      <c r="E5996">
        <v>841</v>
      </c>
      <c r="F5996" s="1">
        <v>3015</v>
      </c>
      <c r="G5996" t="s">
        <v>18</v>
      </c>
      <c r="H5996" t="s">
        <v>19</v>
      </c>
      <c r="I5996" t="s">
        <v>12392</v>
      </c>
      <c r="J5996" t="s">
        <v>4061</v>
      </c>
      <c r="K5996" t="s">
        <v>4061</v>
      </c>
      <c r="M5996" t="s">
        <v>12625</v>
      </c>
    </row>
    <row r="5997" spans="1:13" x14ac:dyDescent="0.25">
      <c r="A5997">
        <v>2840</v>
      </c>
      <c r="B5997" t="s">
        <v>12626</v>
      </c>
      <c r="C5997">
        <v>1909</v>
      </c>
      <c r="D5997">
        <v>3</v>
      </c>
      <c r="E5997">
        <v>840</v>
      </c>
      <c r="F5997" s="1">
        <v>3013</v>
      </c>
      <c r="G5997" t="s">
        <v>12330</v>
      </c>
      <c r="H5997" t="s">
        <v>3682</v>
      </c>
      <c r="I5997" t="s">
        <v>10234</v>
      </c>
      <c r="J5997" t="s">
        <v>9217</v>
      </c>
      <c r="K5997" t="s">
        <v>9217</v>
      </c>
      <c r="M5997" t="s">
        <v>12627</v>
      </c>
    </row>
    <row r="5998" spans="1:13" x14ac:dyDescent="0.25">
      <c r="A5998">
        <v>2860</v>
      </c>
      <c r="B5998" t="s">
        <v>12628</v>
      </c>
      <c r="C5998">
        <v>1909</v>
      </c>
      <c r="D5998">
        <v>3</v>
      </c>
      <c r="E5998">
        <v>841</v>
      </c>
      <c r="F5998" s="1">
        <v>3012</v>
      </c>
      <c r="G5998" t="s">
        <v>18</v>
      </c>
      <c r="H5998" t="s">
        <v>19</v>
      </c>
      <c r="I5998" t="s">
        <v>8974</v>
      </c>
      <c r="J5998" t="s">
        <v>8975</v>
      </c>
      <c r="K5998" t="s">
        <v>8975</v>
      </c>
      <c r="M5998" t="s">
        <v>12629</v>
      </c>
    </row>
    <row r="5999" spans="1:13" x14ac:dyDescent="0.25">
      <c r="A5999">
        <v>2803</v>
      </c>
      <c r="B5999" t="s">
        <v>12630</v>
      </c>
      <c r="C5999">
        <v>1909</v>
      </c>
      <c r="D5999">
        <v>3</v>
      </c>
      <c r="E5999">
        <v>838</v>
      </c>
      <c r="F5999" s="1">
        <v>3008</v>
      </c>
      <c r="G5999" t="s">
        <v>18</v>
      </c>
      <c r="H5999" t="s">
        <v>19</v>
      </c>
      <c r="I5999" t="s">
        <v>12392</v>
      </c>
      <c r="J5999" t="s">
        <v>4061</v>
      </c>
      <c r="K5999" t="s">
        <v>4061</v>
      </c>
      <c r="M5999" t="s">
        <v>12631</v>
      </c>
    </row>
    <row r="6000" spans="1:13" x14ac:dyDescent="0.25">
      <c r="A6000">
        <v>2957</v>
      </c>
      <c r="B6000" t="s">
        <v>12632</v>
      </c>
      <c r="C6000">
        <v>1909</v>
      </c>
      <c r="D6000">
        <v>3</v>
      </c>
      <c r="E6000">
        <v>848</v>
      </c>
      <c r="F6000" s="1">
        <v>3008</v>
      </c>
      <c r="G6000" t="s">
        <v>3234</v>
      </c>
      <c r="H6000" t="s">
        <v>3235</v>
      </c>
      <c r="I6000" t="s">
        <v>12633</v>
      </c>
      <c r="J6000" t="s">
        <v>12634</v>
      </c>
      <c r="K6000" t="s">
        <v>12634</v>
      </c>
      <c r="M6000" t="s">
        <v>12635</v>
      </c>
    </row>
    <row r="6001" spans="1:13" x14ac:dyDescent="0.25">
      <c r="A6001">
        <v>2802</v>
      </c>
      <c r="B6001" t="s">
        <v>12636</v>
      </c>
      <c r="C6001">
        <v>1909</v>
      </c>
      <c r="D6001">
        <v>3</v>
      </c>
      <c r="E6001">
        <v>838</v>
      </c>
      <c r="F6001" s="1">
        <v>3001</v>
      </c>
      <c r="G6001" t="s">
        <v>18</v>
      </c>
      <c r="H6001" t="s">
        <v>19</v>
      </c>
      <c r="I6001" t="s">
        <v>12392</v>
      </c>
      <c r="J6001" t="s">
        <v>4061</v>
      </c>
      <c r="K6001" t="s">
        <v>4061</v>
      </c>
      <c r="M6001" t="s">
        <v>12637</v>
      </c>
    </row>
    <row r="6002" spans="1:13" x14ac:dyDescent="0.25">
      <c r="A6002">
        <v>2899</v>
      </c>
      <c r="B6002" t="s">
        <v>12638</v>
      </c>
      <c r="C6002">
        <v>1909</v>
      </c>
      <c r="D6002">
        <v>3</v>
      </c>
      <c r="E6002">
        <v>844</v>
      </c>
      <c r="F6002" s="1">
        <v>3000</v>
      </c>
      <c r="G6002" t="s">
        <v>18</v>
      </c>
      <c r="H6002" t="s">
        <v>19</v>
      </c>
      <c r="I6002" t="s">
        <v>12639</v>
      </c>
      <c r="J6002" t="s">
        <v>8975</v>
      </c>
      <c r="K6002" t="s">
        <v>8975</v>
      </c>
      <c r="M6002" t="s">
        <v>12640</v>
      </c>
    </row>
    <row r="6003" spans="1:13" x14ac:dyDescent="0.25">
      <c r="A6003">
        <v>2832</v>
      </c>
      <c r="B6003" t="s">
        <v>3512</v>
      </c>
      <c r="C6003">
        <v>1909</v>
      </c>
      <c r="D6003">
        <v>3</v>
      </c>
      <c r="E6003">
        <v>840</v>
      </c>
      <c r="F6003" s="1">
        <v>2998</v>
      </c>
      <c r="G6003" t="s">
        <v>68</v>
      </c>
      <c r="H6003" t="s">
        <v>69</v>
      </c>
      <c r="I6003" t="s">
        <v>11395</v>
      </c>
      <c r="J6003" t="s">
        <v>11396</v>
      </c>
      <c r="K6003" t="s">
        <v>11396</v>
      </c>
      <c r="M6003" t="s">
        <v>12641</v>
      </c>
    </row>
    <row r="6004" spans="1:13" x14ac:dyDescent="0.25">
      <c r="A6004">
        <v>2905</v>
      </c>
      <c r="B6004" t="s">
        <v>12642</v>
      </c>
      <c r="C6004">
        <v>1909</v>
      </c>
      <c r="D6004">
        <v>3</v>
      </c>
      <c r="E6004">
        <v>844</v>
      </c>
      <c r="F6004" s="1">
        <v>2998</v>
      </c>
      <c r="G6004" t="s">
        <v>3234</v>
      </c>
      <c r="H6004" t="s">
        <v>3235</v>
      </c>
      <c r="I6004" t="s">
        <v>12643</v>
      </c>
      <c r="J6004" t="s">
        <v>12571</v>
      </c>
      <c r="K6004" t="s">
        <v>12571</v>
      </c>
      <c r="M6004" t="s">
        <v>12644</v>
      </c>
    </row>
    <row r="6005" spans="1:13" x14ac:dyDescent="0.25">
      <c r="A6005">
        <v>2808</v>
      </c>
      <c r="B6005" t="s">
        <v>12645</v>
      </c>
      <c r="C6005">
        <v>1909</v>
      </c>
      <c r="D6005">
        <v>3</v>
      </c>
      <c r="E6005">
        <v>838</v>
      </c>
      <c r="F6005" s="1">
        <v>2997</v>
      </c>
      <c r="G6005" t="s">
        <v>2657</v>
      </c>
      <c r="H6005" t="s">
        <v>2658</v>
      </c>
      <c r="I6005" t="s">
        <v>12646</v>
      </c>
      <c r="J6005" t="s">
        <v>8445</v>
      </c>
      <c r="K6005" t="s">
        <v>8445</v>
      </c>
      <c r="M6005" t="s">
        <v>12647</v>
      </c>
    </row>
    <row r="6006" spans="1:13" x14ac:dyDescent="0.25">
      <c r="A6006">
        <v>2901</v>
      </c>
      <c r="B6006" t="s">
        <v>12648</v>
      </c>
      <c r="C6006">
        <v>1909</v>
      </c>
      <c r="D6006">
        <v>3</v>
      </c>
      <c r="E6006">
        <v>844</v>
      </c>
      <c r="F6006" s="1">
        <v>2997</v>
      </c>
      <c r="G6006" t="s">
        <v>8847</v>
      </c>
      <c r="H6006" t="s">
        <v>3062</v>
      </c>
      <c r="I6006" t="s">
        <v>12649</v>
      </c>
      <c r="J6006" t="s">
        <v>11878</v>
      </c>
      <c r="K6006" t="s">
        <v>11878</v>
      </c>
      <c r="M6006" t="s">
        <v>12650</v>
      </c>
    </row>
    <row r="6007" spans="1:13" x14ac:dyDescent="0.25">
      <c r="A6007">
        <v>2932</v>
      </c>
      <c r="B6007" t="s">
        <v>12651</v>
      </c>
      <c r="C6007">
        <v>1909</v>
      </c>
      <c r="D6007">
        <v>3</v>
      </c>
      <c r="E6007">
        <v>846</v>
      </c>
      <c r="F6007" s="1">
        <v>2997</v>
      </c>
      <c r="G6007" t="s">
        <v>89</v>
      </c>
      <c r="H6007" t="s">
        <v>90</v>
      </c>
      <c r="I6007" t="s">
        <v>8953</v>
      </c>
      <c r="J6007" t="s">
        <v>7612</v>
      </c>
      <c r="K6007" t="s">
        <v>7612</v>
      </c>
      <c r="M6007" t="s">
        <v>12652</v>
      </c>
    </row>
    <row r="6008" spans="1:13" x14ac:dyDescent="0.25">
      <c r="A6008">
        <v>2939</v>
      </c>
      <c r="B6008" t="s">
        <v>4032</v>
      </c>
      <c r="C6008">
        <v>1909</v>
      </c>
      <c r="D6008">
        <v>3</v>
      </c>
      <c r="E6008">
        <v>846</v>
      </c>
      <c r="F6008" s="1">
        <v>2995</v>
      </c>
      <c r="G6008" t="s">
        <v>2657</v>
      </c>
      <c r="H6008" t="s">
        <v>2658</v>
      </c>
      <c r="I6008" t="s">
        <v>11511</v>
      </c>
      <c r="J6008" t="s">
        <v>11512</v>
      </c>
      <c r="K6008" t="s">
        <v>11512</v>
      </c>
      <c r="M6008" t="s">
        <v>12653</v>
      </c>
    </row>
    <row r="6009" spans="1:13" x14ac:dyDescent="0.25">
      <c r="A6009">
        <v>2878</v>
      </c>
      <c r="B6009" t="s">
        <v>12656</v>
      </c>
      <c r="C6009">
        <v>1909</v>
      </c>
      <c r="D6009">
        <v>3</v>
      </c>
      <c r="E6009">
        <v>842</v>
      </c>
      <c r="F6009" s="1">
        <v>2993</v>
      </c>
      <c r="G6009" t="s">
        <v>926</v>
      </c>
      <c r="H6009" t="s">
        <v>927</v>
      </c>
      <c r="I6009" t="s">
        <v>7327</v>
      </c>
      <c r="J6009" t="s">
        <v>928</v>
      </c>
      <c r="K6009" t="s">
        <v>928</v>
      </c>
      <c r="M6009" t="s">
        <v>12657</v>
      </c>
    </row>
    <row r="6010" spans="1:13" x14ac:dyDescent="0.25">
      <c r="A6010">
        <v>2839</v>
      </c>
      <c r="B6010" t="s">
        <v>11770</v>
      </c>
      <c r="C6010">
        <v>1909</v>
      </c>
      <c r="D6010">
        <v>3</v>
      </c>
      <c r="E6010">
        <v>840</v>
      </c>
      <c r="F6010" s="1">
        <v>2988</v>
      </c>
      <c r="G6010" t="s">
        <v>12330</v>
      </c>
      <c r="H6010" t="s">
        <v>3682</v>
      </c>
      <c r="I6010" t="s">
        <v>12658</v>
      </c>
      <c r="J6010" t="s">
        <v>9773</v>
      </c>
      <c r="K6010" t="s">
        <v>9773</v>
      </c>
      <c r="M6010" t="s">
        <v>12659</v>
      </c>
    </row>
    <row r="6011" spans="1:13" x14ac:dyDescent="0.25">
      <c r="A6011">
        <v>2877</v>
      </c>
      <c r="B6011" t="s">
        <v>12660</v>
      </c>
      <c r="C6011">
        <v>1909</v>
      </c>
      <c r="D6011">
        <v>3</v>
      </c>
      <c r="E6011">
        <v>842</v>
      </c>
      <c r="F6011" s="1">
        <v>2988</v>
      </c>
      <c r="G6011" t="s">
        <v>926</v>
      </c>
      <c r="H6011" t="s">
        <v>927</v>
      </c>
      <c r="I6011" t="s">
        <v>7327</v>
      </c>
      <c r="J6011" t="s">
        <v>928</v>
      </c>
      <c r="K6011" t="s">
        <v>928</v>
      </c>
      <c r="M6011" t="s">
        <v>12661</v>
      </c>
    </row>
    <row r="6012" spans="1:13" x14ac:dyDescent="0.25">
      <c r="A6012">
        <v>2864</v>
      </c>
      <c r="B6012" t="s">
        <v>12662</v>
      </c>
      <c r="C6012">
        <v>1909</v>
      </c>
      <c r="D6012">
        <v>3</v>
      </c>
      <c r="E6012">
        <v>841</v>
      </c>
      <c r="F6012" s="1">
        <v>2987</v>
      </c>
      <c r="G6012" t="s">
        <v>18</v>
      </c>
      <c r="H6012" t="s">
        <v>19</v>
      </c>
      <c r="I6012" t="s">
        <v>8974</v>
      </c>
      <c r="J6012" t="s">
        <v>8975</v>
      </c>
      <c r="K6012" t="s">
        <v>8975</v>
      </c>
      <c r="M6012" t="s">
        <v>12663</v>
      </c>
    </row>
    <row r="6013" spans="1:13" x14ac:dyDescent="0.25">
      <c r="A6013">
        <v>2796</v>
      </c>
      <c r="B6013" t="s">
        <v>12664</v>
      </c>
      <c r="C6013">
        <v>1909</v>
      </c>
      <c r="D6013">
        <v>3</v>
      </c>
      <c r="E6013">
        <v>837</v>
      </c>
      <c r="F6013" s="1">
        <v>2986</v>
      </c>
      <c r="G6013" t="s">
        <v>68</v>
      </c>
      <c r="H6013" t="s">
        <v>69</v>
      </c>
      <c r="I6013" t="s">
        <v>6860</v>
      </c>
      <c r="J6013" t="s">
        <v>119</v>
      </c>
      <c r="K6013" t="s">
        <v>119</v>
      </c>
      <c r="M6013" t="s">
        <v>12665</v>
      </c>
    </row>
    <row r="6014" spans="1:13" x14ac:dyDescent="0.25">
      <c r="A6014">
        <v>2951</v>
      </c>
      <c r="B6014" t="s">
        <v>12666</v>
      </c>
      <c r="C6014">
        <v>1909</v>
      </c>
      <c r="D6014">
        <v>3</v>
      </c>
      <c r="E6014">
        <v>847</v>
      </c>
      <c r="F6014" s="1">
        <v>2985</v>
      </c>
      <c r="G6014" t="s">
        <v>18</v>
      </c>
      <c r="H6014" t="s">
        <v>19</v>
      </c>
      <c r="I6014" t="s">
        <v>11930</v>
      </c>
      <c r="J6014" t="s">
        <v>11931</v>
      </c>
      <c r="K6014" t="s">
        <v>11931</v>
      </c>
      <c r="M6014" t="s">
        <v>12667</v>
      </c>
    </row>
    <row r="6015" spans="1:13" x14ac:dyDescent="0.25">
      <c r="A6015">
        <v>2859</v>
      </c>
      <c r="B6015" t="s">
        <v>12668</v>
      </c>
      <c r="C6015">
        <v>1909</v>
      </c>
      <c r="D6015">
        <v>3</v>
      </c>
      <c r="E6015">
        <v>841</v>
      </c>
      <c r="F6015" s="1">
        <v>2982</v>
      </c>
      <c r="G6015" t="s">
        <v>18</v>
      </c>
      <c r="H6015" t="s">
        <v>19</v>
      </c>
      <c r="I6015" t="s">
        <v>8974</v>
      </c>
      <c r="J6015" t="s">
        <v>8975</v>
      </c>
      <c r="K6015" t="s">
        <v>8975</v>
      </c>
      <c r="M6015" t="s">
        <v>12669</v>
      </c>
    </row>
    <row r="6016" spans="1:13" x14ac:dyDescent="0.25">
      <c r="A6016">
        <v>2858</v>
      </c>
      <c r="B6016" t="s">
        <v>12670</v>
      </c>
      <c r="C6016">
        <v>1909</v>
      </c>
      <c r="D6016">
        <v>3</v>
      </c>
      <c r="E6016">
        <v>841</v>
      </c>
      <c r="F6016" s="1">
        <v>2980</v>
      </c>
      <c r="G6016" t="s">
        <v>18</v>
      </c>
      <c r="H6016" t="s">
        <v>19</v>
      </c>
      <c r="I6016" t="s">
        <v>12671</v>
      </c>
      <c r="J6016" t="s">
        <v>12672</v>
      </c>
      <c r="K6016" t="s">
        <v>12672</v>
      </c>
      <c r="M6016" t="s">
        <v>12673</v>
      </c>
    </row>
    <row r="6017" spans="1:14" x14ac:dyDescent="0.25">
      <c r="A6017">
        <v>2870</v>
      </c>
      <c r="B6017" t="s">
        <v>12674</v>
      </c>
      <c r="C6017">
        <v>1909</v>
      </c>
      <c r="D6017">
        <v>3</v>
      </c>
      <c r="E6017">
        <v>841</v>
      </c>
      <c r="F6017" s="1">
        <v>2973</v>
      </c>
      <c r="G6017" t="s">
        <v>8847</v>
      </c>
      <c r="H6017" t="s">
        <v>3062</v>
      </c>
      <c r="I6017" t="s">
        <v>5970</v>
      </c>
      <c r="J6017" t="s">
        <v>5971</v>
      </c>
      <c r="K6017" t="s">
        <v>5971</v>
      </c>
      <c r="M6017" t="s">
        <v>12675</v>
      </c>
    </row>
    <row r="6018" spans="1:14" x14ac:dyDescent="0.25">
      <c r="A6018">
        <v>2838</v>
      </c>
      <c r="B6018" t="s">
        <v>12676</v>
      </c>
      <c r="C6018">
        <v>1909</v>
      </c>
      <c r="D6018">
        <v>3</v>
      </c>
      <c r="E6018">
        <v>840</v>
      </c>
      <c r="F6018" s="1">
        <v>2971</v>
      </c>
      <c r="G6018" t="s">
        <v>12330</v>
      </c>
      <c r="H6018" t="s">
        <v>3682</v>
      </c>
      <c r="I6018" t="s">
        <v>12677</v>
      </c>
      <c r="J6018" t="s">
        <v>9773</v>
      </c>
      <c r="K6018" t="s">
        <v>9773</v>
      </c>
      <c r="M6018" t="s">
        <v>12678</v>
      </c>
    </row>
    <row r="6019" spans="1:14" x14ac:dyDescent="0.25">
      <c r="A6019">
        <v>2910</v>
      </c>
      <c r="B6019" t="s">
        <v>12679</v>
      </c>
      <c r="C6019">
        <v>1909</v>
      </c>
      <c r="D6019">
        <v>3</v>
      </c>
      <c r="E6019">
        <v>845</v>
      </c>
      <c r="F6019" s="1">
        <v>2970</v>
      </c>
      <c r="G6019" t="s">
        <v>4968</v>
      </c>
      <c r="H6019" t="s">
        <v>4969</v>
      </c>
      <c r="I6019" t="s">
        <v>9903</v>
      </c>
      <c r="J6019" t="s">
        <v>9904</v>
      </c>
      <c r="K6019" t="s">
        <v>9904</v>
      </c>
      <c r="M6019" t="s">
        <v>12680</v>
      </c>
    </row>
    <row r="6020" spans="1:14" x14ac:dyDescent="0.25">
      <c r="A6020">
        <v>2955</v>
      </c>
      <c r="B6020" t="s">
        <v>12681</v>
      </c>
      <c r="C6020">
        <v>1909</v>
      </c>
      <c r="D6020">
        <v>3</v>
      </c>
      <c r="E6020">
        <v>847</v>
      </c>
      <c r="F6020" s="1">
        <v>2968</v>
      </c>
      <c r="G6020" t="s">
        <v>8847</v>
      </c>
      <c r="H6020" t="s">
        <v>3062</v>
      </c>
      <c r="I6020" t="s">
        <v>12682</v>
      </c>
      <c r="J6020" t="s">
        <v>10123</v>
      </c>
      <c r="K6020" t="s">
        <v>10123</v>
      </c>
      <c r="M6020" t="s">
        <v>12683</v>
      </c>
    </row>
    <row r="6021" spans="1:14" x14ac:dyDescent="0.25">
      <c r="A6021">
        <v>2912</v>
      </c>
      <c r="B6021" t="s">
        <v>12684</v>
      </c>
      <c r="C6021">
        <v>1909</v>
      </c>
      <c r="D6021">
        <v>3</v>
      </c>
      <c r="E6021">
        <v>845</v>
      </c>
      <c r="F6021" s="1">
        <v>2965</v>
      </c>
      <c r="G6021" t="s">
        <v>8847</v>
      </c>
      <c r="H6021" t="s">
        <v>3062</v>
      </c>
      <c r="I6021" t="s">
        <v>7078</v>
      </c>
      <c r="J6021" t="s">
        <v>7079</v>
      </c>
      <c r="K6021" t="s">
        <v>7079</v>
      </c>
      <c r="M6021" t="s">
        <v>12685</v>
      </c>
    </row>
    <row r="6022" spans="1:14" x14ac:dyDescent="0.25">
      <c r="A6022">
        <v>2890</v>
      </c>
      <c r="B6022" t="s">
        <v>12686</v>
      </c>
      <c r="C6022">
        <v>1909</v>
      </c>
      <c r="D6022">
        <v>3</v>
      </c>
      <c r="E6022">
        <v>843</v>
      </c>
      <c r="F6022" s="1">
        <v>2963</v>
      </c>
      <c r="G6022" t="s">
        <v>68</v>
      </c>
      <c r="H6022" t="s">
        <v>69</v>
      </c>
      <c r="I6022" t="s">
        <v>638</v>
      </c>
      <c r="J6022" t="s">
        <v>82</v>
      </c>
      <c r="K6022" t="s">
        <v>82</v>
      </c>
      <c r="M6022" t="s">
        <v>12687</v>
      </c>
      <c r="N6022" t="s">
        <v>12689</v>
      </c>
    </row>
    <row r="6023" spans="1:14" x14ac:dyDescent="0.25">
      <c r="A6023">
        <v>2937</v>
      </c>
      <c r="B6023" t="s">
        <v>12690</v>
      </c>
      <c r="C6023">
        <v>1909</v>
      </c>
      <c r="D6023">
        <v>3</v>
      </c>
      <c r="E6023">
        <v>846</v>
      </c>
      <c r="F6023" s="1">
        <v>2961</v>
      </c>
      <c r="G6023" t="s">
        <v>2657</v>
      </c>
      <c r="H6023" t="s">
        <v>2658</v>
      </c>
      <c r="I6023" t="s">
        <v>11511</v>
      </c>
      <c r="J6023" t="s">
        <v>11512</v>
      </c>
      <c r="K6023" t="s">
        <v>11512</v>
      </c>
      <c r="M6023" t="s">
        <v>12691</v>
      </c>
    </row>
    <row r="6024" spans="1:14" x14ac:dyDescent="0.25">
      <c r="A6024">
        <v>2857</v>
      </c>
      <c r="B6024" t="s">
        <v>12695</v>
      </c>
      <c r="C6024">
        <v>1909</v>
      </c>
      <c r="D6024">
        <v>3</v>
      </c>
      <c r="E6024">
        <v>841</v>
      </c>
      <c r="F6024" s="1">
        <v>2958</v>
      </c>
      <c r="G6024" t="s">
        <v>18</v>
      </c>
      <c r="H6024" t="s">
        <v>19</v>
      </c>
      <c r="I6024" t="s">
        <v>8974</v>
      </c>
      <c r="J6024" t="s">
        <v>8975</v>
      </c>
      <c r="K6024" t="s">
        <v>8975</v>
      </c>
      <c r="M6024" t="s">
        <v>12696</v>
      </c>
    </row>
    <row r="6025" spans="1:14" x14ac:dyDescent="0.25">
      <c r="A6025">
        <v>2911</v>
      </c>
      <c r="B6025" t="s">
        <v>12697</v>
      </c>
      <c r="C6025">
        <v>1909</v>
      </c>
      <c r="D6025">
        <v>3</v>
      </c>
      <c r="E6025">
        <v>845</v>
      </c>
      <c r="F6025" s="1">
        <v>2957</v>
      </c>
      <c r="G6025" t="s">
        <v>8847</v>
      </c>
      <c r="H6025" t="s">
        <v>3062</v>
      </c>
      <c r="I6025" t="s">
        <v>5811</v>
      </c>
      <c r="J6025" t="s">
        <v>5454</v>
      </c>
      <c r="K6025" t="s">
        <v>5454</v>
      </c>
      <c r="M6025" t="s">
        <v>12698</v>
      </c>
    </row>
    <row r="6026" spans="1:14" x14ac:dyDescent="0.25">
      <c r="A6026">
        <v>2807</v>
      </c>
      <c r="B6026" t="s">
        <v>12699</v>
      </c>
      <c r="C6026">
        <v>1909</v>
      </c>
      <c r="D6026">
        <v>3</v>
      </c>
      <c r="E6026">
        <v>838</v>
      </c>
      <c r="F6026" s="1">
        <v>2956</v>
      </c>
      <c r="G6026" t="s">
        <v>8847</v>
      </c>
      <c r="H6026" t="s">
        <v>3062</v>
      </c>
      <c r="I6026" t="s">
        <v>5970</v>
      </c>
      <c r="J6026" t="s">
        <v>5971</v>
      </c>
      <c r="K6026" t="s">
        <v>5971</v>
      </c>
      <c r="M6026" t="s">
        <v>12700</v>
      </c>
    </row>
    <row r="6027" spans="1:14" x14ac:dyDescent="0.25">
      <c r="A6027">
        <v>2823</v>
      </c>
      <c r="B6027" t="s">
        <v>12701</v>
      </c>
      <c r="C6027">
        <v>1909</v>
      </c>
      <c r="D6027">
        <v>3</v>
      </c>
      <c r="E6027">
        <v>839</v>
      </c>
      <c r="F6027" s="1">
        <v>2956</v>
      </c>
      <c r="G6027" t="s">
        <v>8847</v>
      </c>
      <c r="H6027" t="s">
        <v>3062</v>
      </c>
      <c r="I6027" t="s">
        <v>12702</v>
      </c>
      <c r="J6027" t="s">
        <v>12703</v>
      </c>
      <c r="K6027" t="s">
        <v>12703</v>
      </c>
      <c r="M6027" t="s">
        <v>12704</v>
      </c>
    </row>
    <row r="6028" spans="1:14" x14ac:dyDescent="0.25">
      <c r="A6028">
        <v>2869</v>
      </c>
      <c r="B6028" t="s">
        <v>12705</v>
      </c>
      <c r="C6028">
        <v>1909</v>
      </c>
      <c r="D6028">
        <v>3</v>
      </c>
      <c r="E6028">
        <v>841</v>
      </c>
      <c r="F6028" s="1">
        <v>2956</v>
      </c>
      <c r="G6028" t="s">
        <v>8847</v>
      </c>
      <c r="H6028" t="s">
        <v>3062</v>
      </c>
      <c r="I6028" t="s">
        <v>12706</v>
      </c>
      <c r="J6028" t="s">
        <v>12315</v>
      </c>
      <c r="K6028" t="s">
        <v>12315</v>
      </c>
      <c r="M6028" t="s">
        <v>12707</v>
      </c>
    </row>
    <row r="6029" spans="1:14" x14ac:dyDescent="0.25">
      <c r="A6029">
        <v>2880</v>
      </c>
      <c r="B6029" t="s">
        <v>561</v>
      </c>
      <c r="C6029">
        <v>1909</v>
      </c>
      <c r="D6029">
        <v>3</v>
      </c>
      <c r="E6029">
        <v>842</v>
      </c>
      <c r="F6029" s="1">
        <v>2946</v>
      </c>
      <c r="G6029" t="s">
        <v>4968</v>
      </c>
      <c r="H6029" t="s">
        <v>4969</v>
      </c>
      <c r="I6029" t="s">
        <v>12708</v>
      </c>
      <c r="J6029" t="s">
        <v>12709</v>
      </c>
      <c r="K6029" t="s">
        <v>12709</v>
      </c>
      <c r="M6029" t="s">
        <v>12710</v>
      </c>
    </row>
    <row r="6030" spans="1:14" x14ac:dyDescent="0.25">
      <c r="A6030">
        <v>2818</v>
      </c>
      <c r="B6030" t="s">
        <v>12711</v>
      </c>
      <c r="C6030">
        <v>1909</v>
      </c>
      <c r="D6030">
        <v>3</v>
      </c>
      <c r="E6030">
        <v>839</v>
      </c>
      <c r="F6030" s="1">
        <v>2944</v>
      </c>
      <c r="G6030" t="s">
        <v>18</v>
      </c>
      <c r="H6030" t="s">
        <v>19</v>
      </c>
      <c r="I6030" t="s">
        <v>11559</v>
      </c>
      <c r="J6030" t="s">
        <v>28</v>
      </c>
      <c r="K6030" t="s">
        <v>28</v>
      </c>
      <c r="M6030" t="s">
        <v>12712</v>
      </c>
    </row>
    <row r="6031" spans="1:14" x14ac:dyDescent="0.25">
      <c r="A6031">
        <v>2856</v>
      </c>
      <c r="B6031" t="s">
        <v>12713</v>
      </c>
      <c r="C6031">
        <v>1909</v>
      </c>
      <c r="D6031">
        <v>3</v>
      </c>
      <c r="E6031">
        <v>841</v>
      </c>
      <c r="F6031" s="1">
        <v>2942</v>
      </c>
      <c r="G6031" t="s">
        <v>18</v>
      </c>
      <c r="H6031" t="s">
        <v>19</v>
      </c>
      <c r="I6031" t="s">
        <v>11316</v>
      </c>
      <c r="J6031" t="s">
        <v>10156</v>
      </c>
      <c r="K6031" t="s">
        <v>10156</v>
      </c>
      <c r="M6031" t="s">
        <v>12714</v>
      </c>
    </row>
    <row r="6032" spans="1:14" x14ac:dyDescent="0.25">
      <c r="A6032">
        <v>2817</v>
      </c>
      <c r="B6032" t="s">
        <v>12715</v>
      </c>
      <c r="C6032">
        <v>1909</v>
      </c>
      <c r="D6032">
        <v>3</v>
      </c>
      <c r="E6032">
        <v>839</v>
      </c>
      <c r="F6032" s="1">
        <v>2936</v>
      </c>
      <c r="G6032" t="s">
        <v>18</v>
      </c>
      <c r="H6032" t="s">
        <v>19</v>
      </c>
      <c r="I6032" t="s">
        <v>12716</v>
      </c>
      <c r="J6032" t="s">
        <v>12717</v>
      </c>
      <c r="K6032" t="s">
        <v>12717</v>
      </c>
      <c r="M6032" t="s">
        <v>12718</v>
      </c>
    </row>
    <row r="6033" spans="1:14" x14ac:dyDescent="0.25">
      <c r="A6033">
        <v>2942</v>
      </c>
      <c r="B6033" t="s">
        <v>476</v>
      </c>
      <c r="C6033">
        <v>1909</v>
      </c>
      <c r="D6033">
        <v>3</v>
      </c>
      <c r="E6033">
        <v>847</v>
      </c>
      <c r="F6033" s="1">
        <v>2936</v>
      </c>
      <c r="G6033" t="s">
        <v>68</v>
      </c>
      <c r="H6033" t="s">
        <v>69</v>
      </c>
      <c r="I6033" t="s">
        <v>3288</v>
      </c>
      <c r="J6033" t="s">
        <v>218</v>
      </c>
      <c r="K6033" t="s">
        <v>218</v>
      </c>
      <c r="M6033" t="s">
        <v>12359</v>
      </c>
    </row>
    <row r="6034" spans="1:14" x14ac:dyDescent="0.25">
      <c r="A6034">
        <v>2917</v>
      </c>
      <c r="B6034" t="s">
        <v>6360</v>
      </c>
      <c r="C6034">
        <v>1909</v>
      </c>
      <c r="D6034">
        <v>3</v>
      </c>
      <c r="E6034">
        <v>846</v>
      </c>
      <c r="F6034" s="1">
        <v>2930</v>
      </c>
      <c r="G6034" t="s">
        <v>68</v>
      </c>
      <c r="H6034" t="s">
        <v>69</v>
      </c>
      <c r="I6034" t="s">
        <v>5352</v>
      </c>
      <c r="J6034" t="s">
        <v>151</v>
      </c>
      <c r="K6034" t="s">
        <v>151</v>
      </c>
      <c r="M6034" t="s">
        <v>12719</v>
      </c>
    </row>
    <row r="6035" spans="1:14" x14ac:dyDescent="0.25">
      <c r="A6035">
        <v>2689</v>
      </c>
      <c r="B6035" t="s">
        <v>12720</v>
      </c>
      <c r="C6035">
        <v>1908</v>
      </c>
      <c r="D6035">
        <v>3</v>
      </c>
      <c r="E6035">
        <v>575</v>
      </c>
      <c r="F6035" s="1">
        <v>2911</v>
      </c>
      <c r="G6035" t="s">
        <v>18</v>
      </c>
      <c r="H6035" t="s">
        <v>19</v>
      </c>
      <c r="I6035" t="s">
        <v>11316</v>
      </c>
      <c r="J6035" t="s">
        <v>10156</v>
      </c>
      <c r="K6035" t="s">
        <v>10156</v>
      </c>
      <c r="M6035" t="s">
        <v>12721</v>
      </c>
    </row>
    <row r="6036" spans="1:14" x14ac:dyDescent="0.25">
      <c r="A6036">
        <v>2766</v>
      </c>
      <c r="B6036" t="s">
        <v>12722</v>
      </c>
      <c r="C6036">
        <v>1908</v>
      </c>
      <c r="D6036">
        <v>3</v>
      </c>
      <c r="E6036">
        <v>580</v>
      </c>
      <c r="F6036" s="1">
        <v>2909</v>
      </c>
      <c r="G6036" t="s">
        <v>68</v>
      </c>
      <c r="H6036" t="s">
        <v>69</v>
      </c>
      <c r="I6036" t="s">
        <v>12723</v>
      </c>
      <c r="J6036" t="s">
        <v>82</v>
      </c>
      <c r="K6036" t="s">
        <v>82</v>
      </c>
      <c r="M6036" t="s">
        <v>4400</v>
      </c>
    </row>
    <row r="6037" spans="1:14" x14ac:dyDescent="0.25">
      <c r="A6037">
        <v>2775</v>
      </c>
      <c r="B6037" t="s">
        <v>12724</v>
      </c>
      <c r="C6037">
        <v>1908</v>
      </c>
      <c r="D6037">
        <v>3</v>
      </c>
      <c r="E6037">
        <v>581</v>
      </c>
      <c r="F6037" s="1">
        <v>2903</v>
      </c>
      <c r="G6037" t="s">
        <v>12330</v>
      </c>
      <c r="H6037" t="s">
        <v>3682</v>
      </c>
      <c r="I6037" t="s">
        <v>10234</v>
      </c>
      <c r="J6037" t="s">
        <v>9217</v>
      </c>
      <c r="K6037" t="s">
        <v>9217</v>
      </c>
      <c r="M6037" t="s">
        <v>12725</v>
      </c>
    </row>
    <row r="6038" spans="1:14" x14ac:dyDescent="0.25">
      <c r="A6038">
        <v>2690</v>
      </c>
      <c r="B6038" t="s">
        <v>12726</v>
      </c>
      <c r="C6038">
        <v>1908</v>
      </c>
      <c r="D6038">
        <v>3</v>
      </c>
      <c r="E6038">
        <v>575</v>
      </c>
      <c r="F6038" s="1">
        <v>2900</v>
      </c>
      <c r="G6038" t="s">
        <v>18</v>
      </c>
      <c r="H6038" t="s">
        <v>19</v>
      </c>
      <c r="I6038" t="s">
        <v>12727</v>
      </c>
      <c r="J6038" t="s">
        <v>11727</v>
      </c>
      <c r="K6038" t="s">
        <v>11727</v>
      </c>
      <c r="M6038" t="s">
        <v>12728</v>
      </c>
    </row>
    <row r="6039" spans="1:14" x14ac:dyDescent="0.25">
      <c r="A6039">
        <v>2727</v>
      </c>
      <c r="B6039" t="s">
        <v>12729</v>
      </c>
      <c r="C6039">
        <v>1908</v>
      </c>
      <c r="D6039">
        <v>3</v>
      </c>
      <c r="E6039">
        <v>577</v>
      </c>
      <c r="F6039" s="1">
        <v>2897</v>
      </c>
      <c r="G6039" t="s">
        <v>18</v>
      </c>
      <c r="H6039" t="s">
        <v>19</v>
      </c>
      <c r="I6039" t="s">
        <v>12730</v>
      </c>
      <c r="J6039" t="s">
        <v>8975</v>
      </c>
      <c r="K6039" t="s">
        <v>8975</v>
      </c>
      <c r="M6039" t="s">
        <v>12731</v>
      </c>
    </row>
    <row r="6040" spans="1:14" x14ac:dyDescent="0.25">
      <c r="A6040">
        <v>2762</v>
      </c>
      <c r="B6040" t="s">
        <v>12735</v>
      </c>
      <c r="C6040">
        <v>1908</v>
      </c>
      <c r="D6040">
        <v>3</v>
      </c>
      <c r="E6040">
        <v>580</v>
      </c>
      <c r="F6040" s="1">
        <v>2887</v>
      </c>
      <c r="G6040" t="s">
        <v>2657</v>
      </c>
      <c r="H6040" t="s">
        <v>2658</v>
      </c>
      <c r="I6040" t="s">
        <v>12736</v>
      </c>
      <c r="J6040" t="s">
        <v>7780</v>
      </c>
      <c r="K6040" t="s">
        <v>7780</v>
      </c>
      <c r="M6040" t="s">
        <v>12737</v>
      </c>
    </row>
    <row r="6041" spans="1:14" x14ac:dyDescent="0.25">
      <c r="A6041">
        <v>2772</v>
      </c>
      <c r="B6041" t="s">
        <v>12738</v>
      </c>
      <c r="C6041">
        <v>1908</v>
      </c>
      <c r="D6041">
        <v>3</v>
      </c>
      <c r="E6041">
        <v>580</v>
      </c>
      <c r="F6041" s="1">
        <v>2886</v>
      </c>
      <c r="G6041" t="s">
        <v>926</v>
      </c>
      <c r="H6041" t="s">
        <v>927</v>
      </c>
      <c r="I6041" t="s">
        <v>926</v>
      </c>
      <c r="J6041" t="s">
        <v>928</v>
      </c>
      <c r="K6041" t="s">
        <v>928</v>
      </c>
      <c r="M6041" t="s">
        <v>12739</v>
      </c>
    </row>
    <row r="6042" spans="1:14" x14ac:dyDescent="0.25">
      <c r="A6042">
        <v>2700</v>
      </c>
      <c r="B6042" t="s">
        <v>12740</v>
      </c>
      <c r="C6042">
        <v>1908</v>
      </c>
      <c r="D6042">
        <v>3</v>
      </c>
      <c r="E6042">
        <v>575</v>
      </c>
      <c r="F6042" s="1">
        <v>2884</v>
      </c>
      <c r="G6042" t="s">
        <v>8847</v>
      </c>
      <c r="H6042" t="s">
        <v>3062</v>
      </c>
      <c r="I6042" t="s">
        <v>11877</v>
      </c>
      <c r="J6042" t="s">
        <v>11878</v>
      </c>
      <c r="K6042" t="s">
        <v>11878</v>
      </c>
      <c r="M6042" t="s">
        <v>12741</v>
      </c>
    </row>
    <row r="6043" spans="1:14" x14ac:dyDescent="0.25">
      <c r="A6043">
        <v>2724</v>
      </c>
      <c r="B6043" t="s">
        <v>12742</v>
      </c>
      <c r="C6043">
        <v>1908</v>
      </c>
      <c r="D6043">
        <v>3</v>
      </c>
      <c r="E6043">
        <v>577</v>
      </c>
      <c r="F6043" s="1">
        <v>2883</v>
      </c>
      <c r="G6043" t="s">
        <v>12743</v>
      </c>
      <c r="H6043" t="s">
        <v>12744</v>
      </c>
      <c r="I6043" t="s">
        <v>12745</v>
      </c>
      <c r="J6043" t="s">
        <v>12746</v>
      </c>
      <c r="K6043" t="s">
        <v>12746</v>
      </c>
      <c r="M6043" t="s">
        <v>12747</v>
      </c>
    </row>
    <row r="6044" spans="1:14" x14ac:dyDescent="0.25">
      <c r="A6044">
        <v>2672</v>
      </c>
      <c r="B6044" t="s">
        <v>12748</v>
      </c>
      <c r="C6044">
        <v>1908</v>
      </c>
      <c r="D6044">
        <v>3</v>
      </c>
      <c r="E6044">
        <v>574</v>
      </c>
      <c r="F6044" s="1">
        <v>2881</v>
      </c>
      <c r="G6044" t="s">
        <v>68</v>
      </c>
      <c r="H6044" t="s">
        <v>69</v>
      </c>
      <c r="I6044" t="s">
        <v>12750</v>
      </c>
      <c r="J6044" t="s">
        <v>82</v>
      </c>
      <c r="K6044" t="s">
        <v>82</v>
      </c>
      <c r="M6044" t="s">
        <v>12751</v>
      </c>
      <c r="N6044" t="s">
        <v>12753</v>
      </c>
    </row>
    <row r="6045" spans="1:14" x14ac:dyDescent="0.25">
      <c r="A6045">
        <v>2706</v>
      </c>
      <c r="B6045" t="s">
        <v>3430</v>
      </c>
      <c r="C6045">
        <v>1908</v>
      </c>
      <c r="D6045">
        <v>3</v>
      </c>
      <c r="E6045">
        <v>576</v>
      </c>
      <c r="F6045" s="1">
        <v>2881</v>
      </c>
      <c r="G6045" t="s">
        <v>18</v>
      </c>
      <c r="H6045" t="s">
        <v>19</v>
      </c>
      <c r="I6045" t="s">
        <v>20</v>
      </c>
      <c r="J6045" t="s">
        <v>21</v>
      </c>
      <c r="K6045" t="s">
        <v>21</v>
      </c>
      <c r="M6045" t="s">
        <v>12754</v>
      </c>
    </row>
    <row r="6046" spans="1:14" x14ac:dyDescent="0.25">
      <c r="A6046">
        <v>2708</v>
      </c>
      <c r="B6046" t="s">
        <v>10626</v>
      </c>
      <c r="C6046">
        <v>1908</v>
      </c>
      <c r="D6046">
        <v>3</v>
      </c>
      <c r="E6046">
        <v>576</v>
      </c>
      <c r="F6046" s="1">
        <v>2881</v>
      </c>
      <c r="G6046" t="s">
        <v>8847</v>
      </c>
      <c r="H6046" t="s">
        <v>3062</v>
      </c>
      <c r="I6046" t="s">
        <v>11519</v>
      </c>
      <c r="J6046" t="s">
        <v>10628</v>
      </c>
      <c r="K6046" t="s">
        <v>10628</v>
      </c>
      <c r="M6046" t="s">
        <v>12755</v>
      </c>
    </row>
    <row r="6047" spans="1:14" x14ac:dyDescent="0.25">
      <c r="A6047">
        <v>2713</v>
      </c>
      <c r="B6047" t="s">
        <v>12756</v>
      </c>
      <c r="C6047">
        <v>1908</v>
      </c>
      <c r="D6047">
        <v>3</v>
      </c>
      <c r="E6047">
        <v>577</v>
      </c>
      <c r="F6047" s="1">
        <v>2881</v>
      </c>
      <c r="G6047" t="s">
        <v>89</v>
      </c>
      <c r="H6047" t="s">
        <v>90</v>
      </c>
      <c r="I6047" t="s">
        <v>12757</v>
      </c>
      <c r="J6047" t="s">
        <v>9028</v>
      </c>
      <c r="K6047" t="s">
        <v>9028</v>
      </c>
      <c r="M6047" t="s">
        <v>12758</v>
      </c>
    </row>
    <row r="6048" spans="1:14" x14ac:dyDescent="0.25">
      <c r="A6048">
        <v>2693</v>
      </c>
      <c r="B6048" t="s">
        <v>12759</v>
      </c>
      <c r="C6048">
        <v>1908</v>
      </c>
      <c r="D6048">
        <v>3</v>
      </c>
      <c r="E6048">
        <v>575</v>
      </c>
      <c r="F6048" s="1">
        <v>2873</v>
      </c>
      <c r="G6048" t="s">
        <v>4968</v>
      </c>
      <c r="H6048" t="s">
        <v>4969</v>
      </c>
      <c r="I6048" t="s">
        <v>12760</v>
      </c>
      <c r="J6048" t="s">
        <v>12709</v>
      </c>
      <c r="K6048" t="s">
        <v>12709</v>
      </c>
      <c r="M6048" t="s">
        <v>12761</v>
      </c>
    </row>
    <row r="6049" spans="1:13" x14ac:dyDescent="0.25">
      <c r="A6049">
        <v>2752</v>
      </c>
      <c r="B6049" t="s">
        <v>12762</v>
      </c>
      <c r="C6049">
        <v>1908</v>
      </c>
      <c r="D6049">
        <v>3</v>
      </c>
      <c r="E6049">
        <v>579</v>
      </c>
      <c r="F6049" s="1">
        <v>2869</v>
      </c>
      <c r="G6049" t="s">
        <v>18</v>
      </c>
      <c r="H6049" t="s">
        <v>19</v>
      </c>
      <c r="I6049" t="s">
        <v>12763</v>
      </c>
      <c r="J6049" t="s">
        <v>12764</v>
      </c>
      <c r="K6049" t="s">
        <v>12764</v>
      </c>
      <c r="M6049" t="s">
        <v>12765</v>
      </c>
    </row>
    <row r="6050" spans="1:13" x14ac:dyDescent="0.25">
      <c r="A6050">
        <v>2688</v>
      </c>
      <c r="B6050" t="s">
        <v>12766</v>
      </c>
      <c r="C6050">
        <v>1908</v>
      </c>
      <c r="D6050">
        <v>3</v>
      </c>
      <c r="E6050">
        <v>575</v>
      </c>
      <c r="F6050" s="1">
        <v>2867</v>
      </c>
      <c r="G6050" t="s">
        <v>18</v>
      </c>
      <c r="H6050" t="s">
        <v>19</v>
      </c>
      <c r="I6050" t="s">
        <v>11448</v>
      </c>
      <c r="J6050" t="s">
        <v>9405</v>
      </c>
      <c r="K6050" t="s">
        <v>9405</v>
      </c>
      <c r="M6050" t="s">
        <v>12767</v>
      </c>
    </row>
    <row r="6051" spans="1:13" x14ac:dyDescent="0.25">
      <c r="A6051">
        <v>2730</v>
      </c>
      <c r="B6051" t="s">
        <v>2139</v>
      </c>
      <c r="C6051">
        <v>1908</v>
      </c>
      <c r="D6051">
        <v>3</v>
      </c>
      <c r="E6051">
        <v>578</v>
      </c>
      <c r="F6051" s="1">
        <v>2863</v>
      </c>
      <c r="G6051" t="s">
        <v>106</v>
      </c>
      <c r="H6051" t="s">
        <v>107</v>
      </c>
      <c r="I6051" t="s">
        <v>7763</v>
      </c>
      <c r="J6051" t="s">
        <v>198</v>
      </c>
      <c r="K6051" t="s">
        <v>198</v>
      </c>
      <c r="M6051" t="s">
        <v>12768</v>
      </c>
    </row>
    <row r="6052" spans="1:13" x14ac:dyDescent="0.25">
      <c r="A6052">
        <v>2731</v>
      </c>
      <c r="B6052" t="s">
        <v>12769</v>
      </c>
      <c r="C6052">
        <v>1908</v>
      </c>
      <c r="D6052">
        <v>3</v>
      </c>
      <c r="E6052">
        <v>578</v>
      </c>
      <c r="F6052" s="1">
        <v>2863</v>
      </c>
      <c r="G6052" t="s">
        <v>106</v>
      </c>
      <c r="H6052" t="s">
        <v>107</v>
      </c>
      <c r="I6052" t="s">
        <v>7763</v>
      </c>
      <c r="J6052" t="s">
        <v>198</v>
      </c>
      <c r="K6052" t="s">
        <v>198</v>
      </c>
      <c r="M6052" t="s">
        <v>12768</v>
      </c>
    </row>
    <row r="6053" spans="1:13" x14ac:dyDescent="0.25">
      <c r="A6053">
        <v>2676</v>
      </c>
      <c r="B6053" t="s">
        <v>6788</v>
      </c>
      <c r="C6053">
        <v>1908</v>
      </c>
      <c r="D6053">
        <v>3</v>
      </c>
      <c r="E6053">
        <v>575</v>
      </c>
      <c r="F6053" s="1">
        <v>2862</v>
      </c>
      <c r="G6053" t="s">
        <v>89</v>
      </c>
      <c r="H6053" t="s">
        <v>90</v>
      </c>
      <c r="I6053" t="s">
        <v>8565</v>
      </c>
      <c r="J6053" t="s">
        <v>260</v>
      </c>
      <c r="K6053" t="s">
        <v>260</v>
      </c>
      <c r="M6053" t="s">
        <v>12770</v>
      </c>
    </row>
    <row r="6054" spans="1:13" x14ac:dyDescent="0.25">
      <c r="A6054">
        <v>2723</v>
      </c>
      <c r="B6054" t="s">
        <v>12771</v>
      </c>
      <c r="C6054">
        <v>1908</v>
      </c>
      <c r="D6054">
        <v>3</v>
      </c>
      <c r="E6054">
        <v>577</v>
      </c>
      <c r="F6054" s="1">
        <v>2860</v>
      </c>
      <c r="G6054" t="s">
        <v>8847</v>
      </c>
      <c r="H6054" t="s">
        <v>3062</v>
      </c>
      <c r="I6054" t="s">
        <v>12279</v>
      </c>
      <c r="J6054" t="s">
        <v>12280</v>
      </c>
      <c r="K6054" t="s">
        <v>12280</v>
      </c>
      <c r="M6054" t="s">
        <v>12772</v>
      </c>
    </row>
    <row r="6055" spans="1:13" x14ac:dyDescent="0.25">
      <c r="A6055">
        <v>2671</v>
      </c>
      <c r="B6055" t="s">
        <v>12773</v>
      </c>
      <c r="C6055">
        <v>1908</v>
      </c>
      <c r="D6055">
        <v>3</v>
      </c>
      <c r="E6055">
        <v>574</v>
      </c>
      <c r="F6055" s="1">
        <v>2847</v>
      </c>
      <c r="G6055" t="s">
        <v>68</v>
      </c>
      <c r="H6055" t="s">
        <v>69</v>
      </c>
      <c r="I6055" t="s">
        <v>12774</v>
      </c>
      <c r="J6055" t="s">
        <v>202</v>
      </c>
      <c r="K6055" t="s">
        <v>202</v>
      </c>
      <c r="M6055" t="s">
        <v>12775</v>
      </c>
    </row>
    <row r="6056" spans="1:13" x14ac:dyDescent="0.25">
      <c r="A6056">
        <v>2663</v>
      </c>
      <c r="B6056" t="s">
        <v>12776</v>
      </c>
      <c r="C6056">
        <v>1908</v>
      </c>
      <c r="D6056">
        <v>3</v>
      </c>
      <c r="E6056">
        <v>574</v>
      </c>
      <c r="F6056" s="1">
        <v>2844</v>
      </c>
      <c r="G6056" t="s">
        <v>2657</v>
      </c>
      <c r="H6056" t="s">
        <v>2658</v>
      </c>
      <c r="I6056" t="s">
        <v>9243</v>
      </c>
      <c r="J6056" t="s">
        <v>7780</v>
      </c>
      <c r="K6056" t="s">
        <v>7780</v>
      </c>
      <c r="M6056" t="s">
        <v>12777</v>
      </c>
    </row>
    <row r="6057" spans="1:13" x14ac:dyDescent="0.25">
      <c r="A6057">
        <v>2664</v>
      </c>
      <c r="B6057" t="s">
        <v>12778</v>
      </c>
      <c r="C6057">
        <v>1908</v>
      </c>
      <c r="D6057">
        <v>3</v>
      </c>
      <c r="E6057">
        <v>574</v>
      </c>
      <c r="F6057" s="1">
        <v>2844</v>
      </c>
      <c r="G6057" t="s">
        <v>2657</v>
      </c>
      <c r="H6057" t="s">
        <v>2658</v>
      </c>
      <c r="I6057" t="s">
        <v>9243</v>
      </c>
      <c r="J6057" t="s">
        <v>7780</v>
      </c>
      <c r="K6057" t="s">
        <v>7780</v>
      </c>
      <c r="M6057" t="s">
        <v>12777</v>
      </c>
    </row>
    <row r="6058" spans="1:13" x14ac:dyDescent="0.25">
      <c r="A6058">
        <v>2745</v>
      </c>
      <c r="B6058" t="s">
        <v>12779</v>
      </c>
      <c r="C6058">
        <v>1908</v>
      </c>
      <c r="D6058">
        <v>3</v>
      </c>
      <c r="E6058">
        <v>579</v>
      </c>
      <c r="F6058" s="1">
        <v>2844</v>
      </c>
      <c r="G6058" t="s">
        <v>68</v>
      </c>
      <c r="H6058" t="s">
        <v>69</v>
      </c>
      <c r="I6058" t="s">
        <v>12780</v>
      </c>
      <c r="J6058" t="s">
        <v>12781</v>
      </c>
      <c r="K6058" t="s">
        <v>12781</v>
      </c>
      <c r="M6058" t="s">
        <v>12782</v>
      </c>
    </row>
    <row r="6059" spans="1:13" x14ac:dyDescent="0.25">
      <c r="A6059">
        <v>2761</v>
      </c>
      <c r="B6059" t="s">
        <v>12783</v>
      </c>
      <c r="C6059">
        <v>1908</v>
      </c>
      <c r="D6059">
        <v>3</v>
      </c>
      <c r="E6059">
        <v>580</v>
      </c>
      <c r="F6059" s="1">
        <v>2844</v>
      </c>
      <c r="G6059" t="s">
        <v>2657</v>
      </c>
      <c r="H6059" t="s">
        <v>2658</v>
      </c>
      <c r="I6059" t="s">
        <v>12784</v>
      </c>
      <c r="J6059" t="s">
        <v>12785</v>
      </c>
      <c r="K6059" t="s">
        <v>12785</v>
      </c>
      <c r="M6059" t="s">
        <v>12786</v>
      </c>
    </row>
    <row r="6060" spans="1:13" x14ac:dyDescent="0.25">
      <c r="A6060">
        <v>2791</v>
      </c>
      <c r="B6060" t="s">
        <v>12790</v>
      </c>
      <c r="C6060">
        <v>1908</v>
      </c>
      <c r="D6060">
        <v>3</v>
      </c>
      <c r="E6060">
        <v>581</v>
      </c>
      <c r="F6060" s="1">
        <v>2841</v>
      </c>
      <c r="G6060" t="s">
        <v>8847</v>
      </c>
      <c r="H6060" t="s">
        <v>3062</v>
      </c>
      <c r="I6060" t="s">
        <v>4363</v>
      </c>
      <c r="J6060" t="s">
        <v>910</v>
      </c>
      <c r="K6060" t="s">
        <v>910</v>
      </c>
      <c r="M6060" t="s">
        <v>12791</v>
      </c>
    </row>
    <row r="6061" spans="1:13" x14ac:dyDescent="0.25">
      <c r="A6061">
        <v>2703</v>
      </c>
      <c r="B6061" t="s">
        <v>12792</v>
      </c>
      <c r="C6061">
        <v>1908</v>
      </c>
      <c r="D6061">
        <v>3</v>
      </c>
      <c r="E6061">
        <v>576</v>
      </c>
      <c r="F6061" s="1">
        <v>2840</v>
      </c>
      <c r="G6061" t="s">
        <v>926</v>
      </c>
      <c r="H6061" t="s">
        <v>927</v>
      </c>
      <c r="I6061" t="s">
        <v>12793</v>
      </c>
      <c r="J6061" t="s">
        <v>928</v>
      </c>
      <c r="K6061" t="s">
        <v>928</v>
      </c>
      <c r="M6061" t="s">
        <v>12794</v>
      </c>
    </row>
    <row r="6062" spans="1:13" x14ac:dyDescent="0.25">
      <c r="A6062">
        <v>2698</v>
      </c>
      <c r="B6062" t="s">
        <v>12795</v>
      </c>
      <c r="C6062">
        <v>1908</v>
      </c>
      <c r="D6062">
        <v>3</v>
      </c>
      <c r="E6062">
        <v>575</v>
      </c>
      <c r="F6062" s="1">
        <v>2835</v>
      </c>
      <c r="G6062" t="s">
        <v>8847</v>
      </c>
      <c r="H6062" t="s">
        <v>3062</v>
      </c>
      <c r="I6062" t="s">
        <v>12796</v>
      </c>
      <c r="J6062" t="s">
        <v>10804</v>
      </c>
      <c r="K6062" t="s">
        <v>10804</v>
      </c>
      <c r="M6062" t="s">
        <v>12797</v>
      </c>
    </row>
    <row r="6063" spans="1:13" x14ac:dyDescent="0.25">
      <c r="A6063">
        <v>2687</v>
      </c>
      <c r="B6063" t="s">
        <v>12798</v>
      </c>
      <c r="C6063">
        <v>1908</v>
      </c>
      <c r="D6063">
        <v>3</v>
      </c>
      <c r="E6063">
        <v>575</v>
      </c>
      <c r="F6063" s="1">
        <v>2834</v>
      </c>
      <c r="G6063" t="s">
        <v>18</v>
      </c>
      <c r="H6063" t="s">
        <v>19</v>
      </c>
      <c r="I6063" t="s">
        <v>20</v>
      </c>
      <c r="J6063" t="s">
        <v>21</v>
      </c>
      <c r="K6063" t="s">
        <v>21</v>
      </c>
      <c r="M6063" t="s">
        <v>12721</v>
      </c>
    </row>
    <row r="6064" spans="1:13" x14ac:dyDescent="0.25">
      <c r="A6064">
        <v>2729</v>
      </c>
      <c r="B6064" t="s">
        <v>12799</v>
      </c>
      <c r="C6064">
        <v>1908</v>
      </c>
      <c r="D6064">
        <v>3</v>
      </c>
      <c r="E6064">
        <v>578</v>
      </c>
      <c r="F6064" s="1">
        <v>2834</v>
      </c>
      <c r="G6064" t="s">
        <v>8847</v>
      </c>
      <c r="H6064" t="s">
        <v>3062</v>
      </c>
      <c r="I6064" t="s">
        <v>4363</v>
      </c>
      <c r="J6064" t="s">
        <v>910</v>
      </c>
      <c r="K6064" t="s">
        <v>910</v>
      </c>
      <c r="M6064" t="s">
        <v>12800</v>
      </c>
    </row>
    <row r="6065" spans="1:14" x14ac:dyDescent="0.25">
      <c r="A6065">
        <v>2658</v>
      </c>
      <c r="B6065" t="s">
        <v>12801</v>
      </c>
      <c r="C6065">
        <v>1908</v>
      </c>
      <c r="D6065">
        <v>3</v>
      </c>
      <c r="E6065">
        <v>574</v>
      </c>
      <c r="F6065" s="1">
        <v>2826</v>
      </c>
      <c r="G6065" t="s">
        <v>89</v>
      </c>
      <c r="H6065" t="s">
        <v>90</v>
      </c>
      <c r="I6065" t="s">
        <v>12802</v>
      </c>
      <c r="J6065" t="s">
        <v>9028</v>
      </c>
      <c r="K6065" t="s">
        <v>9028</v>
      </c>
      <c r="M6065" t="s">
        <v>12803</v>
      </c>
    </row>
    <row r="6066" spans="1:14" x14ac:dyDescent="0.25">
      <c r="A6066">
        <v>2751</v>
      </c>
      <c r="B6066" t="s">
        <v>12804</v>
      </c>
      <c r="C6066">
        <v>1908</v>
      </c>
      <c r="D6066">
        <v>3</v>
      </c>
      <c r="E6066">
        <v>579</v>
      </c>
      <c r="F6066" s="1">
        <v>2826</v>
      </c>
      <c r="G6066" t="s">
        <v>18</v>
      </c>
      <c r="H6066" t="s">
        <v>19</v>
      </c>
      <c r="I6066" t="s">
        <v>11448</v>
      </c>
      <c r="J6066" t="s">
        <v>9405</v>
      </c>
      <c r="K6066" t="s">
        <v>9405</v>
      </c>
      <c r="M6066" t="s">
        <v>12805</v>
      </c>
    </row>
    <row r="6067" spans="1:14" x14ac:dyDescent="0.25">
      <c r="A6067">
        <v>2680</v>
      </c>
      <c r="B6067" t="s">
        <v>11776</v>
      </c>
      <c r="C6067">
        <v>1908</v>
      </c>
      <c r="D6067">
        <v>3</v>
      </c>
      <c r="E6067">
        <v>575</v>
      </c>
      <c r="F6067" s="1">
        <v>2825</v>
      </c>
      <c r="G6067" t="s">
        <v>12806</v>
      </c>
      <c r="H6067" t="s">
        <v>3682</v>
      </c>
      <c r="I6067" t="s">
        <v>12807</v>
      </c>
      <c r="J6067" t="s">
        <v>12808</v>
      </c>
      <c r="K6067" t="s">
        <v>12808</v>
      </c>
      <c r="M6067" t="s">
        <v>12809</v>
      </c>
    </row>
    <row r="6068" spans="1:14" x14ac:dyDescent="0.25">
      <c r="A6068">
        <v>2781</v>
      </c>
      <c r="B6068" t="s">
        <v>12810</v>
      </c>
      <c r="C6068">
        <v>1908</v>
      </c>
      <c r="D6068">
        <v>3</v>
      </c>
      <c r="E6068">
        <v>581</v>
      </c>
      <c r="F6068" s="1">
        <v>2825</v>
      </c>
      <c r="G6068" t="s">
        <v>8847</v>
      </c>
      <c r="H6068" t="s">
        <v>3062</v>
      </c>
      <c r="I6068" t="s">
        <v>4363</v>
      </c>
      <c r="J6068" t="s">
        <v>910</v>
      </c>
      <c r="K6068" t="s">
        <v>910</v>
      </c>
      <c r="M6068" t="s">
        <v>12811</v>
      </c>
    </row>
    <row r="6069" spans="1:14" x14ac:dyDescent="0.25">
      <c r="A6069">
        <v>2737</v>
      </c>
      <c r="B6069" t="s">
        <v>12812</v>
      </c>
      <c r="C6069">
        <v>1908</v>
      </c>
      <c r="D6069">
        <v>3</v>
      </c>
      <c r="E6069">
        <v>578</v>
      </c>
      <c r="F6069" s="1">
        <v>2820</v>
      </c>
      <c r="G6069" t="s">
        <v>89</v>
      </c>
      <c r="H6069" t="s">
        <v>90</v>
      </c>
      <c r="I6069" t="s">
        <v>8953</v>
      </c>
      <c r="J6069" t="s">
        <v>7612</v>
      </c>
      <c r="K6069" t="s">
        <v>7612</v>
      </c>
      <c r="M6069" t="s">
        <v>12813</v>
      </c>
    </row>
    <row r="6070" spans="1:14" x14ac:dyDescent="0.25">
      <c r="A6070">
        <v>2760</v>
      </c>
      <c r="B6070" t="s">
        <v>12814</v>
      </c>
      <c r="C6070">
        <v>1908</v>
      </c>
      <c r="D6070">
        <v>3</v>
      </c>
      <c r="E6070">
        <v>580</v>
      </c>
      <c r="F6070" s="1">
        <v>2806</v>
      </c>
      <c r="G6070" t="s">
        <v>2657</v>
      </c>
      <c r="H6070" t="s">
        <v>2658</v>
      </c>
      <c r="I6070" t="s">
        <v>12815</v>
      </c>
      <c r="J6070" t="s">
        <v>12816</v>
      </c>
      <c r="K6070" t="s">
        <v>12816</v>
      </c>
      <c r="M6070" t="s">
        <v>12817</v>
      </c>
    </row>
    <row r="6071" spans="1:14" x14ac:dyDescent="0.25">
      <c r="A6071">
        <v>2765</v>
      </c>
      <c r="B6071" t="s">
        <v>12818</v>
      </c>
      <c r="C6071">
        <v>1908</v>
      </c>
      <c r="D6071">
        <v>3</v>
      </c>
      <c r="E6071">
        <v>580</v>
      </c>
      <c r="F6071" s="1">
        <v>2805</v>
      </c>
      <c r="G6071" t="s">
        <v>68</v>
      </c>
      <c r="H6071" t="s">
        <v>69</v>
      </c>
      <c r="I6071" t="s">
        <v>12819</v>
      </c>
      <c r="J6071" t="s">
        <v>11396</v>
      </c>
      <c r="K6071" t="s">
        <v>11396</v>
      </c>
      <c r="M6071" t="s">
        <v>12820</v>
      </c>
    </row>
    <row r="6072" spans="1:14" x14ac:dyDescent="0.25">
      <c r="A6072">
        <v>2790</v>
      </c>
      <c r="B6072" t="s">
        <v>12821</v>
      </c>
      <c r="C6072">
        <v>1908</v>
      </c>
      <c r="D6072">
        <v>3</v>
      </c>
      <c r="E6072">
        <v>581</v>
      </c>
      <c r="F6072" s="1">
        <v>2803</v>
      </c>
      <c r="G6072" t="s">
        <v>8847</v>
      </c>
      <c r="H6072" t="s">
        <v>3062</v>
      </c>
      <c r="I6072" t="s">
        <v>4363</v>
      </c>
      <c r="J6072" t="s">
        <v>910</v>
      </c>
      <c r="K6072" t="s">
        <v>910</v>
      </c>
      <c r="M6072" t="s">
        <v>12822</v>
      </c>
    </row>
    <row r="6073" spans="1:14" x14ac:dyDescent="0.25">
      <c r="A6073">
        <v>2685</v>
      </c>
      <c r="B6073" t="s">
        <v>17</v>
      </c>
      <c r="C6073">
        <v>1908</v>
      </c>
      <c r="D6073">
        <v>3</v>
      </c>
      <c r="E6073">
        <v>575</v>
      </c>
      <c r="F6073" s="1">
        <v>2801</v>
      </c>
      <c r="G6073" t="s">
        <v>18</v>
      </c>
      <c r="H6073" t="s">
        <v>19</v>
      </c>
      <c r="I6073" t="s">
        <v>11183</v>
      </c>
      <c r="J6073" t="s">
        <v>11184</v>
      </c>
      <c r="K6073" t="s">
        <v>11184</v>
      </c>
      <c r="M6073" t="s">
        <v>12823</v>
      </c>
    </row>
    <row r="6074" spans="1:14" x14ac:dyDescent="0.25">
      <c r="A6074">
        <v>2686</v>
      </c>
      <c r="B6074" t="s">
        <v>12824</v>
      </c>
      <c r="C6074">
        <v>1908</v>
      </c>
      <c r="D6074">
        <v>3</v>
      </c>
      <c r="E6074">
        <v>575</v>
      </c>
      <c r="F6074" s="1">
        <v>2801</v>
      </c>
      <c r="G6074" t="s">
        <v>18</v>
      </c>
      <c r="H6074" t="s">
        <v>19</v>
      </c>
      <c r="I6074" t="s">
        <v>11930</v>
      </c>
      <c r="J6074" t="s">
        <v>11931</v>
      </c>
      <c r="K6074" t="s">
        <v>11931</v>
      </c>
      <c r="M6074" t="s">
        <v>12825</v>
      </c>
    </row>
    <row r="6075" spans="1:14" x14ac:dyDescent="0.25">
      <c r="A6075">
        <v>2780</v>
      </c>
      <c r="B6075" t="s">
        <v>12826</v>
      </c>
      <c r="C6075">
        <v>1908</v>
      </c>
      <c r="D6075">
        <v>3</v>
      </c>
      <c r="E6075">
        <v>581</v>
      </c>
      <c r="F6075" s="1">
        <v>2801</v>
      </c>
      <c r="G6075" t="s">
        <v>18</v>
      </c>
      <c r="H6075" t="s">
        <v>19</v>
      </c>
      <c r="I6075" t="s">
        <v>12827</v>
      </c>
      <c r="J6075" t="s">
        <v>9128</v>
      </c>
      <c r="K6075" t="s">
        <v>9128</v>
      </c>
      <c r="M6075" t="s">
        <v>12828</v>
      </c>
    </row>
    <row r="6076" spans="1:14" x14ac:dyDescent="0.25">
      <c r="A6076">
        <v>2657</v>
      </c>
      <c r="B6076" t="s">
        <v>12829</v>
      </c>
      <c r="C6076">
        <v>1908</v>
      </c>
      <c r="D6076">
        <v>3</v>
      </c>
      <c r="E6076">
        <v>573</v>
      </c>
      <c r="F6076" s="1">
        <v>2797</v>
      </c>
      <c r="G6076" t="s">
        <v>138</v>
      </c>
      <c r="H6076" t="s">
        <v>139</v>
      </c>
      <c r="I6076" t="s">
        <v>12830</v>
      </c>
      <c r="J6076" t="s">
        <v>4964</v>
      </c>
      <c r="K6076" t="s">
        <v>4964</v>
      </c>
      <c r="M6076" t="s">
        <v>12831</v>
      </c>
      <c r="N6076" t="s">
        <v>12833</v>
      </c>
    </row>
    <row r="6077" spans="1:14" x14ac:dyDescent="0.25">
      <c r="A6077">
        <v>2722</v>
      </c>
      <c r="B6077" t="s">
        <v>12834</v>
      </c>
      <c r="C6077">
        <v>1908</v>
      </c>
      <c r="D6077">
        <v>3</v>
      </c>
      <c r="E6077">
        <v>577</v>
      </c>
      <c r="F6077" s="1">
        <v>2797</v>
      </c>
      <c r="G6077" t="s">
        <v>8847</v>
      </c>
      <c r="H6077" t="s">
        <v>3062</v>
      </c>
      <c r="I6077" t="s">
        <v>12796</v>
      </c>
      <c r="J6077" t="s">
        <v>10804</v>
      </c>
      <c r="K6077" t="s">
        <v>10804</v>
      </c>
      <c r="M6077" t="s">
        <v>12835</v>
      </c>
    </row>
    <row r="6078" spans="1:14" x14ac:dyDescent="0.25">
      <c r="A6078">
        <v>2670</v>
      </c>
      <c r="B6078" t="s">
        <v>12836</v>
      </c>
      <c r="C6078">
        <v>1908</v>
      </c>
      <c r="D6078">
        <v>3</v>
      </c>
      <c r="E6078">
        <v>574</v>
      </c>
      <c r="F6078" s="1">
        <v>2792</v>
      </c>
      <c r="G6078" t="s">
        <v>68</v>
      </c>
      <c r="H6078" t="s">
        <v>69</v>
      </c>
      <c r="I6078" t="s">
        <v>12837</v>
      </c>
      <c r="J6078" t="s">
        <v>6020</v>
      </c>
      <c r="K6078" t="s">
        <v>6020</v>
      </c>
      <c r="M6078" t="s">
        <v>12838</v>
      </c>
    </row>
    <row r="6079" spans="1:14" x14ac:dyDescent="0.25">
      <c r="A6079">
        <v>2754</v>
      </c>
      <c r="B6079" t="s">
        <v>12839</v>
      </c>
      <c r="C6079">
        <v>1908</v>
      </c>
      <c r="D6079">
        <v>3</v>
      </c>
      <c r="E6079">
        <v>580</v>
      </c>
      <c r="F6079" s="1">
        <v>2785</v>
      </c>
      <c r="G6079" t="s">
        <v>8284</v>
      </c>
      <c r="H6079" t="s">
        <v>8285</v>
      </c>
      <c r="I6079" t="s">
        <v>12840</v>
      </c>
      <c r="J6079" t="s">
        <v>1107</v>
      </c>
      <c r="K6079" t="s">
        <v>1107</v>
      </c>
      <c r="M6079" t="s">
        <v>12841</v>
      </c>
    </row>
    <row r="6080" spans="1:14" x14ac:dyDescent="0.25">
      <c r="A6080">
        <v>2656</v>
      </c>
      <c r="B6080" t="s">
        <v>12842</v>
      </c>
      <c r="C6080">
        <v>1908</v>
      </c>
      <c r="D6080">
        <v>3</v>
      </c>
      <c r="E6080">
        <v>573</v>
      </c>
      <c r="F6080" s="1">
        <v>2781</v>
      </c>
      <c r="G6080" t="s">
        <v>8847</v>
      </c>
      <c r="H6080" t="s">
        <v>3062</v>
      </c>
      <c r="I6080" t="s">
        <v>7078</v>
      </c>
      <c r="J6080" t="s">
        <v>7079</v>
      </c>
      <c r="K6080" t="s">
        <v>7079</v>
      </c>
      <c r="M6080" t="s">
        <v>12843</v>
      </c>
    </row>
    <row r="6081" spans="1:13" x14ac:dyDescent="0.25">
      <c r="A6081">
        <v>2764</v>
      </c>
      <c r="B6081" t="s">
        <v>12844</v>
      </c>
      <c r="C6081">
        <v>1908</v>
      </c>
      <c r="D6081">
        <v>3</v>
      </c>
      <c r="E6081">
        <v>580</v>
      </c>
      <c r="F6081" s="1">
        <v>2776</v>
      </c>
      <c r="G6081" t="s">
        <v>68</v>
      </c>
      <c r="H6081" t="s">
        <v>69</v>
      </c>
      <c r="I6081" t="s">
        <v>12819</v>
      </c>
      <c r="J6081" t="s">
        <v>11396</v>
      </c>
      <c r="K6081" t="s">
        <v>11396</v>
      </c>
      <c r="M6081" t="s">
        <v>12845</v>
      </c>
    </row>
    <row r="6082" spans="1:13" x14ac:dyDescent="0.25">
      <c r="A6082">
        <v>2759</v>
      </c>
      <c r="B6082" t="s">
        <v>12846</v>
      </c>
      <c r="C6082">
        <v>1908</v>
      </c>
      <c r="D6082">
        <v>3</v>
      </c>
      <c r="E6082">
        <v>580</v>
      </c>
      <c r="F6082" s="1">
        <v>2772</v>
      </c>
      <c r="G6082" t="s">
        <v>2657</v>
      </c>
      <c r="H6082" t="s">
        <v>2658</v>
      </c>
      <c r="I6082" t="s">
        <v>12847</v>
      </c>
      <c r="J6082" t="s">
        <v>8281</v>
      </c>
      <c r="K6082" t="s">
        <v>8281</v>
      </c>
      <c r="M6082" t="s">
        <v>12848</v>
      </c>
    </row>
    <row r="6083" spans="1:13" x14ac:dyDescent="0.25">
      <c r="A6083">
        <v>2789</v>
      </c>
      <c r="B6083" t="s">
        <v>12849</v>
      </c>
      <c r="C6083">
        <v>1908</v>
      </c>
      <c r="D6083">
        <v>3</v>
      </c>
      <c r="E6083">
        <v>581</v>
      </c>
      <c r="F6083" s="1">
        <v>2771</v>
      </c>
      <c r="G6083" t="s">
        <v>8847</v>
      </c>
      <c r="H6083" t="s">
        <v>3062</v>
      </c>
      <c r="I6083" t="s">
        <v>4363</v>
      </c>
      <c r="J6083" t="s">
        <v>910</v>
      </c>
      <c r="K6083" t="s">
        <v>910</v>
      </c>
      <c r="M6083" t="s">
        <v>12850</v>
      </c>
    </row>
    <row r="6084" spans="1:13" x14ac:dyDescent="0.25">
      <c r="A6084">
        <v>2753</v>
      </c>
      <c r="B6084" t="s">
        <v>12851</v>
      </c>
      <c r="C6084">
        <v>1908</v>
      </c>
      <c r="D6084">
        <v>3</v>
      </c>
      <c r="E6084">
        <v>579</v>
      </c>
      <c r="F6084" s="1">
        <v>2770</v>
      </c>
      <c r="G6084" t="s">
        <v>8847</v>
      </c>
      <c r="H6084" t="s">
        <v>3062</v>
      </c>
      <c r="I6084" t="s">
        <v>5811</v>
      </c>
      <c r="J6084" t="s">
        <v>5454</v>
      </c>
      <c r="K6084" t="s">
        <v>5454</v>
      </c>
      <c r="M6084" t="s">
        <v>12852</v>
      </c>
    </row>
    <row r="6085" spans="1:13" x14ac:dyDescent="0.25">
      <c r="A6085">
        <v>2697</v>
      </c>
      <c r="B6085" t="s">
        <v>12853</v>
      </c>
      <c r="C6085">
        <v>1908</v>
      </c>
      <c r="D6085">
        <v>3</v>
      </c>
      <c r="E6085">
        <v>575</v>
      </c>
      <c r="F6085" s="1">
        <v>2769</v>
      </c>
      <c r="G6085" t="s">
        <v>8847</v>
      </c>
      <c r="H6085" t="s">
        <v>3062</v>
      </c>
      <c r="I6085" t="s">
        <v>12854</v>
      </c>
      <c r="J6085" t="s">
        <v>12855</v>
      </c>
      <c r="K6085" t="s">
        <v>12855</v>
      </c>
      <c r="M6085" t="s">
        <v>12856</v>
      </c>
    </row>
    <row r="6086" spans="1:13" x14ac:dyDescent="0.25">
      <c r="A6086">
        <v>2736</v>
      </c>
      <c r="B6086" t="s">
        <v>12857</v>
      </c>
      <c r="C6086">
        <v>1908</v>
      </c>
      <c r="D6086">
        <v>3</v>
      </c>
      <c r="E6086">
        <v>578</v>
      </c>
      <c r="F6086" s="1">
        <v>2763</v>
      </c>
      <c r="G6086" t="s">
        <v>12330</v>
      </c>
      <c r="H6086" t="s">
        <v>3682</v>
      </c>
      <c r="I6086" t="s">
        <v>12858</v>
      </c>
      <c r="J6086" t="s">
        <v>12859</v>
      </c>
      <c r="K6086" t="s">
        <v>12859</v>
      </c>
      <c r="M6086" t="s">
        <v>12860</v>
      </c>
    </row>
    <row r="6087" spans="1:13" x14ac:dyDescent="0.25">
      <c r="A6087">
        <v>2758</v>
      </c>
      <c r="B6087" t="s">
        <v>2424</v>
      </c>
      <c r="C6087">
        <v>1908</v>
      </c>
      <c r="D6087">
        <v>3</v>
      </c>
      <c r="E6087">
        <v>580</v>
      </c>
      <c r="F6087" s="1">
        <v>2761</v>
      </c>
      <c r="G6087" t="s">
        <v>2657</v>
      </c>
      <c r="H6087" t="s">
        <v>2658</v>
      </c>
      <c r="I6087" t="s">
        <v>12861</v>
      </c>
      <c r="J6087" t="s">
        <v>11246</v>
      </c>
      <c r="K6087" t="s">
        <v>11246</v>
      </c>
      <c r="M6087" t="s">
        <v>12862</v>
      </c>
    </row>
    <row r="6088" spans="1:13" x14ac:dyDescent="0.25">
      <c r="A6088">
        <v>2678</v>
      </c>
      <c r="B6088" t="s">
        <v>12863</v>
      </c>
      <c r="C6088">
        <v>1908</v>
      </c>
      <c r="D6088">
        <v>3</v>
      </c>
      <c r="E6088">
        <v>575</v>
      </c>
      <c r="F6088" s="1">
        <v>2754</v>
      </c>
      <c r="G6088" t="s">
        <v>138</v>
      </c>
      <c r="H6088" t="s">
        <v>139</v>
      </c>
      <c r="I6088" t="s">
        <v>12830</v>
      </c>
      <c r="J6088" t="s">
        <v>4964</v>
      </c>
      <c r="K6088" t="s">
        <v>4964</v>
      </c>
      <c r="M6088" t="s">
        <v>12864</v>
      </c>
    </row>
    <row r="6089" spans="1:13" x14ac:dyDescent="0.25">
      <c r="A6089">
        <v>2744</v>
      </c>
      <c r="B6089" t="s">
        <v>5788</v>
      </c>
      <c r="C6089">
        <v>1908</v>
      </c>
      <c r="D6089">
        <v>3</v>
      </c>
      <c r="E6089">
        <v>579</v>
      </c>
      <c r="F6089" s="1">
        <v>2747</v>
      </c>
      <c r="G6089" t="s">
        <v>68</v>
      </c>
      <c r="H6089" t="s">
        <v>69</v>
      </c>
      <c r="I6089" t="s">
        <v>12868</v>
      </c>
      <c r="J6089" t="s">
        <v>4690</v>
      </c>
      <c r="K6089" t="s">
        <v>4690</v>
      </c>
      <c r="M6089" t="s">
        <v>12869</v>
      </c>
    </row>
    <row r="6090" spans="1:13" x14ac:dyDescent="0.25">
      <c r="A6090">
        <v>2788</v>
      </c>
      <c r="B6090" t="s">
        <v>433</v>
      </c>
      <c r="C6090">
        <v>1908</v>
      </c>
      <c r="D6090">
        <v>3</v>
      </c>
      <c r="E6090">
        <v>581</v>
      </c>
      <c r="F6090" s="1">
        <v>2743</v>
      </c>
      <c r="G6090" t="s">
        <v>8847</v>
      </c>
      <c r="H6090" t="s">
        <v>3062</v>
      </c>
      <c r="I6090" t="s">
        <v>4363</v>
      </c>
      <c r="J6090" t="s">
        <v>910</v>
      </c>
      <c r="K6090" t="s">
        <v>910</v>
      </c>
      <c r="M6090" t="s">
        <v>12877</v>
      </c>
    </row>
    <row r="6091" spans="1:13" x14ac:dyDescent="0.25">
      <c r="A6091">
        <v>2717</v>
      </c>
      <c r="B6091" t="s">
        <v>12878</v>
      </c>
      <c r="C6091">
        <v>1908</v>
      </c>
      <c r="D6091">
        <v>3</v>
      </c>
      <c r="E6091">
        <v>577</v>
      </c>
      <c r="F6091" s="1">
        <v>2742</v>
      </c>
      <c r="G6091" t="s">
        <v>18</v>
      </c>
      <c r="H6091" t="s">
        <v>19</v>
      </c>
      <c r="I6091" t="s">
        <v>20</v>
      </c>
      <c r="J6091" t="s">
        <v>21</v>
      </c>
      <c r="K6091" t="s">
        <v>21</v>
      </c>
      <c r="M6091" t="s">
        <v>12879</v>
      </c>
    </row>
    <row r="6092" spans="1:13" x14ac:dyDescent="0.25">
      <c r="A6092">
        <v>2718</v>
      </c>
      <c r="B6092" t="s">
        <v>12880</v>
      </c>
      <c r="C6092">
        <v>1908</v>
      </c>
      <c r="D6092">
        <v>3</v>
      </c>
      <c r="E6092">
        <v>577</v>
      </c>
      <c r="F6092" s="1">
        <v>2742</v>
      </c>
      <c r="G6092" t="s">
        <v>18</v>
      </c>
      <c r="H6092" t="s">
        <v>19</v>
      </c>
      <c r="I6092" t="s">
        <v>20</v>
      </c>
      <c r="J6092" t="s">
        <v>21</v>
      </c>
      <c r="K6092" t="s">
        <v>21</v>
      </c>
      <c r="M6092" t="s">
        <v>12881</v>
      </c>
    </row>
    <row r="6093" spans="1:13" x14ac:dyDescent="0.25">
      <c r="A6093">
        <v>2792</v>
      </c>
      <c r="B6093" t="s">
        <v>12882</v>
      </c>
      <c r="C6093">
        <v>1908</v>
      </c>
      <c r="D6093">
        <v>3</v>
      </c>
      <c r="E6093">
        <v>581</v>
      </c>
      <c r="F6093" s="1">
        <v>2741</v>
      </c>
      <c r="G6093" t="s">
        <v>4226</v>
      </c>
      <c r="H6093" t="s">
        <v>4227</v>
      </c>
      <c r="I6093" t="s">
        <v>12883</v>
      </c>
      <c r="J6093" t="s">
        <v>6560</v>
      </c>
      <c r="K6093" t="s">
        <v>6560</v>
      </c>
      <c r="M6093" t="s">
        <v>12884</v>
      </c>
    </row>
    <row r="6094" spans="1:13" x14ac:dyDescent="0.25">
      <c r="A6094">
        <v>2793</v>
      </c>
      <c r="B6094" t="s">
        <v>12885</v>
      </c>
      <c r="C6094">
        <v>1908</v>
      </c>
      <c r="D6094">
        <v>3</v>
      </c>
      <c r="E6094">
        <v>581</v>
      </c>
      <c r="F6094" s="1">
        <v>2741</v>
      </c>
      <c r="G6094" t="s">
        <v>4226</v>
      </c>
      <c r="H6094" t="s">
        <v>4227</v>
      </c>
      <c r="I6094" t="s">
        <v>12883</v>
      </c>
      <c r="J6094" t="s">
        <v>6560</v>
      </c>
      <c r="K6094" t="s">
        <v>6560</v>
      </c>
      <c r="M6094" t="s">
        <v>12884</v>
      </c>
    </row>
    <row r="6095" spans="1:13" x14ac:dyDescent="0.25">
      <c r="A6095">
        <v>2740</v>
      </c>
      <c r="B6095" t="s">
        <v>12886</v>
      </c>
      <c r="C6095">
        <v>1908</v>
      </c>
      <c r="D6095">
        <v>3</v>
      </c>
      <c r="E6095">
        <v>579</v>
      </c>
      <c r="F6095" s="1">
        <v>2740</v>
      </c>
      <c r="G6095" t="s">
        <v>8847</v>
      </c>
      <c r="H6095" t="s">
        <v>3062</v>
      </c>
      <c r="I6095" t="s">
        <v>12887</v>
      </c>
      <c r="J6095" t="s">
        <v>7457</v>
      </c>
      <c r="K6095" t="s">
        <v>7457</v>
      </c>
      <c r="M6095" t="s">
        <v>12888</v>
      </c>
    </row>
    <row r="6096" spans="1:13" x14ac:dyDescent="0.25">
      <c r="A6096">
        <v>2696</v>
      </c>
      <c r="B6096" t="s">
        <v>5927</v>
      </c>
      <c r="C6096">
        <v>1908</v>
      </c>
      <c r="D6096">
        <v>3</v>
      </c>
      <c r="E6096">
        <v>575</v>
      </c>
      <c r="F6096" s="1">
        <v>2739</v>
      </c>
      <c r="G6096" t="s">
        <v>8847</v>
      </c>
      <c r="H6096" t="s">
        <v>3062</v>
      </c>
      <c r="I6096" t="s">
        <v>12796</v>
      </c>
      <c r="J6096" t="s">
        <v>10804</v>
      </c>
      <c r="K6096" t="s">
        <v>10804</v>
      </c>
      <c r="M6096" t="s">
        <v>12889</v>
      </c>
    </row>
    <row r="6097" spans="1:13" x14ac:dyDescent="0.25">
      <c r="A6097">
        <v>2741</v>
      </c>
      <c r="B6097" t="s">
        <v>11903</v>
      </c>
      <c r="C6097">
        <v>1908</v>
      </c>
      <c r="D6097">
        <v>3</v>
      </c>
      <c r="E6097">
        <v>578</v>
      </c>
      <c r="F6097" s="1">
        <v>2739</v>
      </c>
      <c r="G6097" t="s">
        <v>8284</v>
      </c>
      <c r="H6097" t="s">
        <v>8285</v>
      </c>
      <c r="I6097" t="s">
        <v>12890</v>
      </c>
      <c r="J6097" t="s">
        <v>8681</v>
      </c>
      <c r="K6097" t="s">
        <v>8681</v>
      </c>
      <c r="M6097" t="s">
        <v>12891</v>
      </c>
    </row>
    <row r="6098" spans="1:13" x14ac:dyDescent="0.25">
      <c r="A6098">
        <v>2674</v>
      </c>
      <c r="B6098" t="s">
        <v>3336</v>
      </c>
      <c r="C6098">
        <v>1908</v>
      </c>
      <c r="D6098">
        <v>3</v>
      </c>
      <c r="E6098">
        <v>574</v>
      </c>
      <c r="F6098" s="1">
        <v>2737</v>
      </c>
      <c r="G6098" t="s">
        <v>11363</v>
      </c>
      <c r="H6098" t="s">
        <v>9268</v>
      </c>
      <c r="I6098" t="s">
        <v>11364</v>
      </c>
      <c r="J6098" t="s">
        <v>7737</v>
      </c>
      <c r="K6098" t="s">
        <v>7737</v>
      </c>
      <c r="M6098" t="s">
        <v>12892</v>
      </c>
    </row>
    <row r="6099" spans="1:13" x14ac:dyDescent="0.25">
      <c r="A6099">
        <v>2771</v>
      </c>
      <c r="B6099" t="s">
        <v>12893</v>
      </c>
      <c r="C6099">
        <v>1908</v>
      </c>
      <c r="D6099">
        <v>3</v>
      </c>
      <c r="E6099">
        <v>580</v>
      </c>
      <c r="F6099" s="1">
        <v>2736</v>
      </c>
      <c r="G6099" t="s">
        <v>926</v>
      </c>
      <c r="H6099" t="s">
        <v>927</v>
      </c>
      <c r="I6099" t="s">
        <v>926</v>
      </c>
      <c r="J6099" t="s">
        <v>928</v>
      </c>
      <c r="K6099" t="s">
        <v>928</v>
      </c>
      <c r="M6099" t="s">
        <v>12894</v>
      </c>
    </row>
    <row r="6100" spans="1:13" x14ac:dyDescent="0.25">
      <c r="A6100">
        <v>2655</v>
      </c>
      <c r="B6100" t="s">
        <v>2523</v>
      </c>
      <c r="C6100">
        <v>1908</v>
      </c>
      <c r="D6100">
        <v>3</v>
      </c>
      <c r="E6100">
        <v>573</v>
      </c>
      <c r="F6100" s="1">
        <v>2734</v>
      </c>
      <c r="G6100" t="s">
        <v>8847</v>
      </c>
      <c r="H6100" t="s">
        <v>3062</v>
      </c>
      <c r="I6100" t="s">
        <v>12898</v>
      </c>
      <c r="J6100" t="s">
        <v>12899</v>
      </c>
      <c r="K6100" t="s">
        <v>12899</v>
      </c>
      <c r="M6100" t="s">
        <v>12900</v>
      </c>
    </row>
    <row r="6101" spans="1:13" x14ac:dyDescent="0.25">
      <c r="A6101">
        <v>2735</v>
      </c>
      <c r="B6101" t="s">
        <v>12901</v>
      </c>
      <c r="C6101">
        <v>1908</v>
      </c>
      <c r="D6101">
        <v>3</v>
      </c>
      <c r="E6101">
        <v>578</v>
      </c>
      <c r="F6101" s="1">
        <v>2730</v>
      </c>
      <c r="G6101" t="s">
        <v>4504</v>
      </c>
      <c r="H6101" t="s">
        <v>4505</v>
      </c>
      <c r="I6101" t="s">
        <v>12902</v>
      </c>
      <c r="J6101" t="s">
        <v>12903</v>
      </c>
      <c r="K6101" t="s">
        <v>12903</v>
      </c>
      <c r="M6101" t="s">
        <v>12904</v>
      </c>
    </row>
    <row r="6102" spans="1:13" x14ac:dyDescent="0.25">
      <c r="A6102">
        <v>2701</v>
      </c>
      <c r="B6102" t="s">
        <v>12905</v>
      </c>
      <c r="C6102">
        <v>1908</v>
      </c>
      <c r="D6102">
        <v>3</v>
      </c>
      <c r="E6102">
        <v>576</v>
      </c>
      <c r="F6102" s="1">
        <v>2728</v>
      </c>
      <c r="G6102" t="s">
        <v>8284</v>
      </c>
      <c r="H6102" t="s">
        <v>8285</v>
      </c>
      <c r="I6102" t="s">
        <v>12906</v>
      </c>
      <c r="J6102" t="s">
        <v>12296</v>
      </c>
      <c r="K6102" t="s">
        <v>12296</v>
      </c>
      <c r="M6102" t="s">
        <v>12907</v>
      </c>
    </row>
    <row r="6103" spans="1:13" x14ac:dyDescent="0.25">
      <c r="A6103">
        <v>2743</v>
      </c>
      <c r="B6103" t="s">
        <v>12908</v>
      </c>
      <c r="C6103">
        <v>1908</v>
      </c>
      <c r="D6103">
        <v>3</v>
      </c>
      <c r="E6103">
        <v>579</v>
      </c>
      <c r="F6103" s="1">
        <v>2727</v>
      </c>
      <c r="G6103" t="s">
        <v>68</v>
      </c>
      <c r="H6103" t="s">
        <v>69</v>
      </c>
      <c r="I6103" t="s">
        <v>12819</v>
      </c>
      <c r="J6103" t="s">
        <v>11396</v>
      </c>
      <c r="K6103" t="s">
        <v>11396</v>
      </c>
      <c r="M6103" t="s">
        <v>12909</v>
      </c>
    </row>
    <row r="6104" spans="1:13" x14ac:dyDescent="0.25">
      <c r="A6104">
        <v>2757</v>
      </c>
      <c r="B6104" t="s">
        <v>12910</v>
      </c>
      <c r="C6104">
        <v>1908</v>
      </c>
      <c r="D6104">
        <v>3</v>
      </c>
      <c r="E6104">
        <v>580</v>
      </c>
      <c r="F6104" s="1">
        <v>2727</v>
      </c>
      <c r="G6104" t="s">
        <v>2657</v>
      </c>
      <c r="H6104" t="s">
        <v>2658</v>
      </c>
      <c r="I6104" t="s">
        <v>12847</v>
      </c>
      <c r="J6104" t="s">
        <v>8281</v>
      </c>
      <c r="K6104" t="s">
        <v>8281</v>
      </c>
      <c r="M6104" t="s">
        <v>12911</v>
      </c>
    </row>
    <row r="6105" spans="1:13" x14ac:dyDescent="0.25">
      <c r="A6105">
        <v>2763</v>
      </c>
      <c r="B6105" t="s">
        <v>12912</v>
      </c>
      <c r="C6105">
        <v>1908</v>
      </c>
      <c r="D6105">
        <v>3</v>
      </c>
      <c r="E6105">
        <v>580</v>
      </c>
      <c r="F6105" s="1">
        <v>2727</v>
      </c>
      <c r="G6105" t="s">
        <v>68</v>
      </c>
      <c r="H6105" t="s">
        <v>69</v>
      </c>
      <c r="I6105" t="s">
        <v>12819</v>
      </c>
      <c r="J6105" t="s">
        <v>11396</v>
      </c>
      <c r="K6105" t="s">
        <v>11396</v>
      </c>
      <c r="M6105" t="s">
        <v>12913</v>
      </c>
    </row>
    <row r="6106" spans="1:13" x14ac:dyDescent="0.25">
      <c r="A6106">
        <v>2739</v>
      </c>
      <c r="B6106" t="s">
        <v>12914</v>
      </c>
      <c r="C6106">
        <v>1908</v>
      </c>
      <c r="D6106">
        <v>3</v>
      </c>
      <c r="E6106">
        <v>579</v>
      </c>
      <c r="F6106" s="1">
        <v>2726</v>
      </c>
      <c r="G6106" t="s">
        <v>8847</v>
      </c>
      <c r="H6106" t="s">
        <v>3062</v>
      </c>
      <c r="I6106" t="s">
        <v>12915</v>
      </c>
      <c r="J6106" t="s">
        <v>12916</v>
      </c>
      <c r="K6106" t="s">
        <v>12916</v>
      </c>
      <c r="M6106" t="s">
        <v>12917</v>
      </c>
    </row>
    <row r="6107" spans="1:13" x14ac:dyDescent="0.25">
      <c r="A6107">
        <v>2660</v>
      </c>
      <c r="B6107" t="s">
        <v>12918</v>
      </c>
      <c r="C6107">
        <v>1908</v>
      </c>
      <c r="D6107">
        <v>3</v>
      </c>
      <c r="E6107">
        <v>574</v>
      </c>
      <c r="F6107" s="1">
        <v>2725</v>
      </c>
      <c r="G6107" t="s">
        <v>8847</v>
      </c>
      <c r="H6107" t="s">
        <v>3062</v>
      </c>
      <c r="I6107" t="s">
        <v>11877</v>
      </c>
      <c r="J6107" t="s">
        <v>11878</v>
      </c>
      <c r="K6107" t="s">
        <v>11878</v>
      </c>
      <c r="M6107" t="s">
        <v>12919</v>
      </c>
    </row>
    <row r="6108" spans="1:13" x14ac:dyDescent="0.25">
      <c r="A6108">
        <v>2715</v>
      </c>
      <c r="B6108" t="s">
        <v>12920</v>
      </c>
      <c r="C6108">
        <v>1908</v>
      </c>
      <c r="D6108">
        <v>3</v>
      </c>
      <c r="E6108">
        <v>577</v>
      </c>
      <c r="F6108" s="1">
        <v>2722</v>
      </c>
      <c r="G6108" t="s">
        <v>926</v>
      </c>
      <c r="H6108" t="s">
        <v>927</v>
      </c>
      <c r="I6108" t="s">
        <v>12793</v>
      </c>
      <c r="J6108" t="s">
        <v>928</v>
      </c>
      <c r="K6108" t="s">
        <v>928</v>
      </c>
      <c r="M6108" t="s">
        <v>12921</v>
      </c>
    </row>
    <row r="6109" spans="1:13" x14ac:dyDescent="0.25">
      <c r="A6109">
        <v>2716</v>
      </c>
      <c r="B6109" t="s">
        <v>12922</v>
      </c>
      <c r="C6109">
        <v>1908</v>
      </c>
      <c r="D6109">
        <v>3</v>
      </c>
      <c r="E6109">
        <v>577</v>
      </c>
      <c r="F6109" s="1">
        <v>2722</v>
      </c>
      <c r="G6109" t="s">
        <v>926</v>
      </c>
      <c r="H6109" t="s">
        <v>927</v>
      </c>
      <c r="I6109" t="s">
        <v>12793</v>
      </c>
      <c r="J6109" t="s">
        <v>928</v>
      </c>
      <c r="K6109" t="s">
        <v>928</v>
      </c>
      <c r="M6109" t="s">
        <v>12921</v>
      </c>
    </row>
    <row r="6110" spans="1:13" x14ac:dyDescent="0.25">
      <c r="A6110">
        <v>2662</v>
      </c>
      <c r="B6110" t="s">
        <v>8251</v>
      </c>
      <c r="C6110">
        <v>1908</v>
      </c>
      <c r="D6110">
        <v>3</v>
      </c>
      <c r="E6110">
        <v>574</v>
      </c>
      <c r="F6110" s="1">
        <v>2721</v>
      </c>
      <c r="G6110" t="s">
        <v>2657</v>
      </c>
      <c r="H6110" t="s">
        <v>2658</v>
      </c>
      <c r="I6110" t="s">
        <v>8942</v>
      </c>
      <c r="J6110" t="s">
        <v>8445</v>
      </c>
      <c r="K6110" t="s">
        <v>8445</v>
      </c>
      <c r="M6110" t="s">
        <v>12923</v>
      </c>
    </row>
    <row r="6111" spans="1:13" x14ac:dyDescent="0.25">
      <c r="A6111">
        <v>2728</v>
      </c>
      <c r="B6111" t="s">
        <v>8306</v>
      </c>
      <c r="C6111">
        <v>1908</v>
      </c>
      <c r="D6111">
        <v>3</v>
      </c>
      <c r="E6111">
        <v>578</v>
      </c>
      <c r="F6111" s="1">
        <v>2721</v>
      </c>
      <c r="G6111" t="s">
        <v>8847</v>
      </c>
      <c r="H6111" t="s">
        <v>3062</v>
      </c>
      <c r="I6111" t="s">
        <v>12924</v>
      </c>
      <c r="J6111" t="s">
        <v>12925</v>
      </c>
      <c r="K6111" t="s">
        <v>12925</v>
      </c>
      <c r="M6111" t="s">
        <v>12926</v>
      </c>
    </row>
    <row r="6112" spans="1:13" x14ac:dyDescent="0.25">
      <c r="A6112">
        <v>2704</v>
      </c>
      <c r="B6112" t="s">
        <v>9811</v>
      </c>
      <c r="C6112">
        <v>1908</v>
      </c>
      <c r="D6112">
        <v>3</v>
      </c>
      <c r="E6112">
        <v>576</v>
      </c>
      <c r="F6112" s="1">
        <v>2720</v>
      </c>
      <c r="G6112" t="s">
        <v>926</v>
      </c>
      <c r="H6112" t="s">
        <v>927</v>
      </c>
      <c r="I6112" t="s">
        <v>12793</v>
      </c>
      <c r="J6112" t="s">
        <v>928</v>
      </c>
      <c r="K6112" t="s">
        <v>928</v>
      </c>
      <c r="M6112" t="s">
        <v>12927</v>
      </c>
    </row>
    <row r="6113" spans="1:14" x14ac:dyDescent="0.25">
      <c r="A6113">
        <v>2734</v>
      </c>
      <c r="B6113" t="s">
        <v>12928</v>
      </c>
      <c r="C6113">
        <v>1908</v>
      </c>
      <c r="D6113">
        <v>3</v>
      </c>
      <c r="E6113">
        <v>578</v>
      </c>
      <c r="F6113" s="1">
        <v>2720</v>
      </c>
      <c r="G6113" t="s">
        <v>2657</v>
      </c>
      <c r="H6113" t="s">
        <v>2658</v>
      </c>
      <c r="I6113" t="s">
        <v>8942</v>
      </c>
      <c r="J6113" t="s">
        <v>8445</v>
      </c>
      <c r="K6113" t="s">
        <v>8445</v>
      </c>
      <c r="M6113" t="s">
        <v>12929</v>
      </c>
    </row>
    <row r="6114" spans="1:14" x14ac:dyDescent="0.25">
      <c r="A6114">
        <v>2668</v>
      </c>
      <c r="B6114" t="s">
        <v>892</v>
      </c>
      <c r="C6114">
        <v>1908</v>
      </c>
      <c r="D6114">
        <v>3</v>
      </c>
      <c r="E6114">
        <v>574</v>
      </c>
      <c r="F6114" s="1">
        <v>2719</v>
      </c>
      <c r="G6114" t="s">
        <v>68</v>
      </c>
      <c r="H6114" t="s">
        <v>69</v>
      </c>
      <c r="I6114" t="s">
        <v>12930</v>
      </c>
      <c r="J6114" t="s">
        <v>82</v>
      </c>
      <c r="K6114" t="s">
        <v>82</v>
      </c>
      <c r="M6114" t="s">
        <v>12931</v>
      </c>
      <c r="N6114" t="s">
        <v>12933</v>
      </c>
    </row>
    <row r="6115" spans="1:14" x14ac:dyDescent="0.25">
      <c r="A6115">
        <v>2669</v>
      </c>
      <c r="B6115" t="s">
        <v>5969</v>
      </c>
      <c r="C6115">
        <v>1908</v>
      </c>
      <c r="D6115">
        <v>3</v>
      </c>
      <c r="E6115">
        <v>574</v>
      </c>
      <c r="F6115" s="1">
        <v>2719</v>
      </c>
      <c r="G6115" t="s">
        <v>68</v>
      </c>
      <c r="H6115" t="s">
        <v>69</v>
      </c>
      <c r="I6115" t="s">
        <v>12930</v>
      </c>
      <c r="J6115" t="s">
        <v>82</v>
      </c>
      <c r="K6115" t="s">
        <v>82</v>
      </c>
      <c r="M6115" t="s">
        <v>12934</v>
      </c>
    </row>
    <row r="6116" spans="1:14" x14ac:dyDescent="0.25">
      <c r="A6116">
        <v>2770</v>
      </c>
      <c r="B6116" t="s">
        <v>12935</v>
      </c>
      <c r="C6116">
        <v>1908</v>
      </c>
      <c r="D6116">
        <v>3</v>
      </c>
      <c r="E6116">
        <v>580</v>
      </c>
      <c r="F6116" s="1">
        <v>2713</v>
      </c>
      <c r="G6116" t="s">
        <v>926</v>
      </c>
      <c r="H6116" t="s">
        <v>927</v>
      </c>
      <c r="I6116" t="s">
        <v>926</v>
      </c>
      <c r="J6116" t="s">
        <v>928</v>
      </c>
      <c r="K6116" t="s">
        <v>928</v>
      </c>
      <c r="M6116" t="s">
        <v>12936</v>
      </c>
    </row>
    <row r="6117" spans="1:14" x14ac:dyDescent="0.25">
      <c r="A6117">
        <v>2684</v>
      </c>
      <c r="B6117" t="s">
        <v>5589</v>
      </c>
      <c r="C6117">
        <v>1908</v>
      </c>
      <c r="D6117">
        <v>3</v>
      </c>
      <c r="E6117">
        <v>575</v>
      </c>
      <c r="F6117" s="1">
        <v>2709</v>
      </c>
      <c r="G6117" t="s">
        <v>18</v>
      </c>
      <c r="H6117" t="s">
        <v>19</v>
      </c>
      <c r="I6117" t="s">
        <v>27</v>
      </c>
      <c r="J6117" t="s">
        <v>28</v>
      </c>
      <c r="K6117" t="s">
        <v>28</v>
      </c>
      <c r="M6117" t="s">
        <v>12937</v>
      </c>
    </row>
    <row r="6118" spans="1:14" x14ac:dyDescent="0.25">
      <c r="A6118">
        <v>2787</v>
      </c>
      <c r="B6118" t="s">
        <v>12938</v>
      </c>
      <c r="C6118">
        <v>1908</v>
      </c>
      <c r="D6118">
        <v>3</v>
      </c>
      <c r="E6118">
        <v>581</v>
      </c>
      <c r="F6118" s="1">
        <v>2705</v>
      </c>
      <c r="G6118" t="s">
        <v>8847</v>
      </c>
      <c r="H6118" t="s">
        <v>3062</v>
      </c>
      <c r="I6118" t="s">
        <v>4363</v>
      </c>
      <c r="J6118" t="s">
        <v>910</v>
      </c>
      <c r="K6118" t="s">
        <v>910</v>
      </c>
      <c r="M6118" t="s">
        <v>12939</v>
      </c>
    </row>
    <row r="6119" spans="1:14" x14ac:dyDescent="0.25">
      <c r="A6119">
        <v>2667</v>
      </c>
      <c r="B6119" t="s">
        <v>3222</v>
      </c>
      <c r="C6119">
        <v>1908</v>
      </c>
      <c r="D6119">
        <v>3</v>
      </c>
      <c r="E6119">
        <v>574</v>
      </c>
      <c r="F6119" s="1">
        <v>2704</v>
      </c>
      <c r="G6119" t="s">
        <v>68</v>
      </c>
      <c r="H6119" t="s">
        <v>69</v>
      </c>
      <c r="I6119" t="s">
        <v>12940</v>
      </c>
      <c r="J6119" t="s">
        <v>151</v>
      </c>
      <c r="K6119" t="s">
        <v>151</v>
      </c>
      <c r="M6119" t="s">
        <v>12941</v>
      </c>
    </row>
    <row r="6120" spans="1:14" x14ac:dyDescent="0.25">
      <c r="A6120">
        <v>2714</v>
      </c>
      <c r="B6120" t="s">
        <v>12942</v>
      </c>
      <c r="C6120">
        <v>1908</v>
      </c>
      <c r="D6120">
        <v>3</v>
      </c>
      <c r="E6120">
        <v>577</v>
      </c>
      <c r="F6120" s="1">
        <v>2690</v>
      </c>
      <c r="G6120" t="s">
        <v>4504</v>
      </c>
      <c r="H6120" t="s">
        <v>4505</v>
      </c>
      <c r="I6120" t="s">
        <v>12902</v>
      </c>
      <c r="J6120" t="s">
        <v>12903</v>
      </c>
      <c r="K6120" t="s">
        <v>12903</v>
      </c>
      <c r="M6120" t="s">
        <v>12943</v>
      </c>
    </row>
    <row r="6121" spans="1:14" x14ac:dyDescent="0.25">
      <c r="A6121">
        <v>2733</v>
      </c>
      <c r="B6121" t="s">
        <v>12944</v>
      </c>
      <c r="C6121">
        <v>1908</v>
      </c>
      <c r="D6121">
        <v>3</v>
      </c>
      <c r="E6121">
        <v>578</v>
      </c>
      <c r="F6121" s="1">
        <v>2687</v>
      </c>
      <c r="G6121" t="s">
        <v>2657</v>
      </c>
      <c r="H6121" t="s">
        <v>2658</v>
      </c>
      <c r="I6121" t="s">
        <v>12847</v>
      </c>
      <c r="J6121" t="s">
        <v>8281</v>
      </c>
      <c r="K6121" t="s">
        <v>8281</v>
      </c>
      <c r="M6121" t="s">
        <v>12945</v>
      </c>
    </row>
    <row r="6122" spans="1:14" x14ac:dyDescent="0.25">
      <c r="A6122">
        <v>2786</v>
      </c>
      <c r="B6122" t="s">
        <v>12946</v>
      </c>
      <c r="C6122">
        <v>1908</v>
      </c>
      <c r="D6122">
        <v>3</v>
      </c>
      <c r="E6122">
        <v>581</v>
      </c>
      <c r="F6122" s="1">
        <v>2683</v>
      </c>
      <c r="G6122" t="s">
        <v>8847</v>
      </c>
      <c r="H6122" t="s">
        <v>3062</v>
      </c>
      <c r="I6122" t="s">
        <v>4363</v>
      </c>
      <c r="J6122" t="s">
        <v>910</v>
      </c>
      <c r="K6122" t="s">
        <v>910</v>
      </c>
      <c r="M6122" t="s">
        <v>12947</v>
      </c>
    </row>
    <row r="6123" spans="1:14" x14ac:dyDescent="0.25">
      <c r="A6123">
        <v>2666</v>
      </c>
      <c r="B6123" t="s">
        <v>5668</v>
      </c>
      <c r="C6123">
        <v>1908</v>
      </c>
      <c r="D6123">
        <v>3</v>
      </c>
      <c r="E6123">
        <v>574</v>
      </c>
      <c r="F6123" s="1">
        <v>2678</v>
      </c>
      <c r="G6123" t="s">
        <v>68</v>
      </c>
      <c r="H6123" t="s">
        <v>69</v>
      </c>
      <c r="I6123" t="s">
        <v>12948</v>
      </c>
      <c r="J6123" t="s">
        <v>10581</v>
      </c>
      <c r="K6123" t="s">
        <v>10581</v>
      </c>
      <c r="M6123" t="s">
        <v>12949</v>
      </c>
    </row>
    <row r="6124" spans="1:14" x14ac:dyDescent="0.25">
      <c r="A6124">
        <v>2675</v>
      </c>
      <c r="B6124" t="s">
        <v>12950</v>
      </c>
      <c r="C6124">
        <v>1908</v>
      </c>
      <c r="D6124">
        <v>3</v>
      </c>
      <c r="E6124">
        <v>575</v>
      </c>
      <c r="F6124" s="1">
        <v>2676</v>
      </c>
      <c r="G6124" t="s">
        <v>89</v>
      </c>
      <c r="H6124" t="s">
        <v>90</v>
      </c>
      <c r="I6124" t="s">
        <v>8565</v>
      </c>
      <c r="J6124" t="s">
        <v>260</v>
      </c>
      <c r="K6124" t="s">
        <v>260</v>
      </c>
      <c r="M6124" t="s">
        <v>12951</v>
      </c>
    </row>
    <row r="6125" spans="1:14" x14ac:dyDescent="0.25">
      <c r="A6125">
        <v>2785</v>
      </c>
      <c r="B6125" t="s">
        <v>12952</v>
      </c>
      <c r="C6125">
        <v>1908</v>
      </c>
      <c r="D6125">
        <v>3</v>
      </c>
      <c r="E6125">
        <v>581</v>
      </c>
      <c r="F6125" s="1">
        <v>2676</v>
      </c>
      <c r="G6125" t="s">
        <v>8847</v>
      </c>
      <c r="H6125" t="s">
        <v>3062</v>
      </c>
      <c r="I6125" t="s">
        <v>4363</v>
      </c>
      <c r="J6125" t="s">
        <v>910</v>
      </c>
      <c r="K6125" t="s">
        <v>910</v>
      </c>
      <c r="M6125" t="s">
        <v>12953</v>
      </c>
    </row>
    <row r="6126" spans="1:14" x14ac:dyDescent="0.25">
      <c r="A6126">
        <v>2673</v>
      </c>
      <c r="B6126" t="s">
        <v>12954</v>
      </c>
      <c r="C6126">
        <v>1908</v>
      </c>
      <c r="D6126">
        <v>3</v>
      </c>
      <c r="E6126">
        <v>574</v>
      </c>
      <c r="F6126" s="1">
        <v>2673</v>
      </c>
      <c r="G6126" t="s">
        <v>11363</v>
      </c>
      <c r="H6126" t="s">
        <v>9268</v>
      </c>
      <c r="I6126" t="s">
        <v>12955</v>
      </c>
      <c r="J6126" t="s">
        <v>7737</v>
      </c>
      <c r="K6126" t="s">
        <v>7737</v>
      </c>
      <c r="M6126" t="s">
        <v>12956</v>
      </c>
    </row>
    <row r="6127" spans="1:14" x14ac:dyDescent="0.25">
      <c r="A6127">
        <v>2705</v>
      </c>
      <c r="B6127" t="s">
        <v>12957</v>
      </c>
      <c r="C6127">
        <v>1908</v>
      </c>
      <c r="D6127">
        <v>3</v>
      </c>
      <c r="E6127">
        <v>576</v>
      </c>
      <c r="F6127" s="1">
        <v>2673</v>
      </c>
      <c r="G6127" t="s">
        <v>18</v>
      </c>
      <c r="H6127" t="s">
        <v>19</v>
      </c>
      <c r="I6127" t="s">
        <v>20</v>
      </c>
      <c r="J6127" t="s">
        <v>21</v>
      </c>
      <c r="K6127" t="s">
        <v>21</v>
      </c>
      <c r="M6127" t="s">
        <v>12958</v>
      </c>
    </row>
    <row r="6128" spans="1:14" x14ac:dyDescent="0.25">
      <c r="A6128">
        <v>2749</v>
      </c>
      <c r="B6128" t="s">
        <v>12959</v>
      </c>
      <c r="C6128">
        <v>1908</v>
      </c>
      <c r="D6128">
        <v>3</v>
      </c>
      <c r="E6128">
        <v>579</v>
      </c>
      <c r="F6128" s="1">
        <v>2666</v>
      </c>
      <c r="G6128" t="s">
        <v>18</v>
      </c>
      <c r="H6128" t="s">
        <v>19</v>
      </c>
      <c r="I6128" t="s">
        <v>12335</v>
      </c>
      <c r="J6128" t="s">
        <v>12336</v>
      </c>
      <c r="K6128" t="s">
        <v>12336</v>
      </c>
      <c r="M6128" t="s">
        <v>12960</v>
      </c>
    </row>
    <row r="6129" spans="1:13" x14ac:dyDescent="0.25">
      <c r="A6129">
        <v>2756</v>
      </c>
      <c r="B6129" t="s">
        <v>12961</v>
      </c>
      <c r="C6129">
        <v>1908</v>
      </c>
      <c r="D6129">
        <v>3</v>
      </c>
      <c r="E6129">
        <v>580</v>
      </c>
      <c r="F6129" s="1">
        <v>2662</v>
      </c>
      <c r="G6129" t="s">
        <v>2657</v>
      </c>
      <c r="H6129" t="s">
        <v>2658</v>
      </c>
      <c r="I6129" t="s">
        <v>12847</v>
      </c>
      <c r="J6129" t="s">
        <v>8281</v>
      </c>
      <c r="K6129" t="s">
        <v>8281</v>
      </c>
      <c r="M6129" t="s">
        <v>12962</v>
      </c>
    </row>
    <row r="6130" spans="1:13" x14ac:dyDescent="0.25">
      <c r="A6130">
        <v>2711</v>
      </c>
      <c r="B6130" t="s">
        <v>7277</v>
      </c>
      <c r="C6130">
        <v>1908</v>
      </c>
      <c r="D6130">
        <v>3</v>
      </c>
      <c r="E6130">
        <v>576</v>
      </c>
      <c r="F6130" s="1">
        <v>2657</v>
      </c>
      <c r="G6130" t="s">
        <v>68</v>
      </c>
      <c r="H6130" t="s">
        <v>69</v>
      </c>
      <c r="I6130" t="s">
        <v>12948</v>
      </c>
      <c r="J6130" t="s">
        <v>10581</v>
      </c>
      <c r="K6130" t="s">
        <v>10581</v>
      </c>
      <c r="M6130" t="s">
        <v>12963</v>
      </c>
    </row>
    <row r="6131" spans="1:13" x14ac:dyDescent="0.25">
      <c r="A6131">
        <v>2677</v>
      </c>
      <c r="B6131" t="s">
        <v>12964</v>
      </c>
      <c r="C6131">
        <v>1908</v>
      </c>
      <c r="D6131">
        <v>3</v>
      </c>
      <c r="E6131">
        <v>575</v>
      </c>
      <c r="F6131" s="1">
        <v>2654</v>
      </c>
      <c r="G6131" t="s">
        <v>4504</v>
      </c>
      <c r="H6131" t="s">
        <v>4505</v>
      </c>
      <c r="I6131" t="s">
        <v>12965</v>
      </c>
      <c r="J6131" t="s">
        <v>12454</v>
      </c>
      <c r="K6131" t="s">
        <v>12454</v>
      </c>
      <c r="M6131" t="s">
        <v>12966</v>
      </c>
    </row>
    <row r="6132" spans="1:13" x14ac:dyDescent="0.25">
      <c r="A6132">
        <v>2732</v>
      </c>
      <c r="B6132" t="s">
        <v>1801</v>
      </c>
      <c r="C6132">
        <v>1908</v>
      </c>
      <c r="D6132">
        <v>3</v>
      </c>
      <c r="E6132">
        <v>578</v>
      </c>
      <c r="F6132" s="1">
        <v>2650</v>
      </c>
      <c r="G6132" t="s">
        <v>2657</v>
      </c>
      <c r="H6132" t="s">
        <v>2658</v>
      </c>
      <c r="I6132" t="s">
        <v>12847</v>
      </c>
      <c r="J6132" t="s">
        <v>8281</v>
      </c>
      <c r="K6132" t="s">
        <v>8281</v>
      </c>
      <c r="M6132" t="s">
        <v>12967</v>
      </c>
    </row>
    <row r="6133" spans="1:13" x14ac:dyDescent="0.25">
      <c r="A6133">
        <v>2748</v>
      </c>
      <c r="B6133" t="s">
        <v>9287</v>
      </c>
      <c r="C6133">
        <v>1908</v>
      </c>
      <c r="D6133">
        <v>3</v>
      </c>
      <c r="E6133">
        <v>579</v>
      </c>
      <c r="F6133" s="1">
        <v>2642</v>
      </c>
      <c r="G6133" t="s">
        <v>18</v>
      </c>
      <c r="H6133" t="s">
        <v>19</v>
      </c>
      <c r="I6133" t="s">
        <v>12968</v>
      </c>
      <c r="J6133" t="s">
        <v>28</v>
      </c>
      <c r="K6133" t="s">
        <v>28</v>
      </c>
      <c r="M6133" t="s">
        <v>12969</v>
      </c>
    </row>
    <row r="6134" spans="1:13" x14ac:dyDescent="0.25">
      <c r="A6134">
        <v>2777</v>
      </c>
      <c r="B6134" t="s">
        <v>9692</v>
      </c>
      <c r="C6134">
        <v>1908</v>
      </c>
      <c r="D6134">
        <v>3</v>
      </c>
      <c r="E6134">
        <v>581</v>
      </c>
      <c r="F6134" s="1">
        <v>2641</v>
      </c>
      <c r="G6134" t="s">
        <v>18</v>
      </c>
      <c r="H6134" t="s">
        <v>19</v>
      </c>
      <c r="I6134" t="s">
        <v>12970</v>
      </c>
      <c r="J6134" t="s">
        <v>28</v>
      </c>
      <c r="K6134" t="s">
        <v>28</v>
      </c>
      <c r="M6134" t="s">
        <v>12971</v>
      </c>
    </row>
    <row r="6135" spans="1:13" x14ac:dyDescent="0.25">
      <c r="A6135">
        <v>2702</v>
      </c>
      <c r="B6135" t="s">
        <v>12972</v>
      </c>
      <c r="C6135">
        <v>1908</v>
      </c>
      <c r="D6135">
        <v>3</v>
      </c>
      <c r="E6135">
        <v>576</v>
      </c>
      <c r="F6135" s="1">
        <v>2636</v>
      </c>
      <c r="G6135" t="s">
        <v>2657</v>
      </c>
      <c r="H6135" t="s">
        <v>2658</v>
      </c>
      <c r="I6135" t="s">
        <v>12973</v>
      </c>
      <c r="J6135" t="s">
        <v>12444</v>
      </c>
      <c r="K6135" t="s">
        <v>12444</v>
      </c>
      <c r="M6135" t="s">
        <v>12974</v>
      </c>
    </row>
    <row r="6136" spans="1:13" x14ac:dyDescent="0.25">
      <c r="A6136">
        <v>2681</v>
      </c>
      <c r="B6136" t="s">
        <v>12975</v>
      </c>
      <c r="C6136">
        <v>1908</v>
      </c>
      <c r="D6136">
        <v>3</v>
      </c>
      <c r="E6136">
        <v>575</v>
      </c>
      <c r="F6136" s="1">
        <v>2627</v>
      </c>
      <c r="G6136" t="s">
        <v>926</v>
      </c>
      <c r="H6136" t="s">
        <v>927</v>
      </c>
      <c r="I6136" t="s">
        <v>12976</v>
      </c>
      <c r="J6136" t="s">
        <v>928</v>
      </c>
      <c r="K6136" t="s">
        <v>928</v>
      </c>
      <c r="M6136" t="s">
        <v>12977</v>
      </c>
    </row>
    <row r="6137" spans="1:13" x14ac:dyDescent="0.25">
      <c r="A6137">
        <v>2665</v>
      </c>
      <c r="B6137" t="s">
        <v>12978</v>
      </c>
      <c r="C6137">
        <v>1908</v>
      </c>
      <c r="D6137">
        <v>3</v>
      </c>
      <c r="E6137">
        <v>574</v>
      </c>
      <c r="F6137" s="1">
        <v>2623</v>
      </c>
      <c r="G6137" t="s">
        <v>68</v>
      </c>
      <c r="H6137" t="s">
        <v>69</v>
      </c>
      <c r="I6137" t="s">
        <v>12979</v>
      </c>
      <c r="J6137" t="s">
        <v>5430</v>
      </c>
      <c r="K6137" t="s">
        <v>5430</v>
      </c>
      <c r="M6137" t="s">
        <v>12980</v>
      </c>
    </row>
    <row r="6138" spans="1:13" x14ac:dyDescent="0.25">
      <c r="A6138">
        <v>2784</v>
      </c>
      <c r="B6138" t="s">
        <v>12981</v>
      </c>
      <c r="C6138">
        <v>1908</v>
      </c>
      <c r="D6138">
        <v>3</v>
      </c>
      <c r="E6138">
        <v>581</v>
      </c>
      <c r="F6138" s="1">
        <v>2620</v>
      </c>
      <c r="G6138" t="s">
        <v>8847</v>
      </c>
      <c r="H6138" t="s">
        <v>3062</v>
      </c>
      <c r="I6138" t="s">
        <v>4363</v>
      </c>
      <c r="J6138" t="s">
        <v>910</v>
      </c>
      <c r="K6138" t="s">
        <v>910</v>
      </c>
      <c r="M6138" t="s">
        <v>12982</v>
      </c>
    </row>
    <row r="6139" spans="1:13" x14ac:dyDescent="0.25">
      <c r="A6139">
        <v>2783</v>
      </c>
      <c r="B6139" t="s">
        <v>12983</v>
      </c>
      <c r="C6139">
        <v>1908</v>
      </c>
      <c r="D6139">
        <v>3</v>
      </c>
      <c r="E6139">
        <v>581</v>
      </c>
      <c r="F6139" s="1">
        <v>2616</v>
      </c>
      <c r="G6139" t="s">
        <v>8847</v>
      </c>
      <c r="H6139" t="s">
        <v>3062</v>
      </c>
      <c r="I6139" t="s">
        <v>4363</v>
      </c>
      <c r="J6139" t="s">
        <v>910</v>
      </c>
      <c r="K6139" t="s">
        <v>910</v>
      </c>
      <c r="M6139" t="s">
        <v>12984</v>
      </c>
    </row>
    <row r="6140" spans="1:13" x14ac:dyDescent="0.25">
      <c r="A6140">
        <v>2695</v>
      </c>
      <c r="B6140" t="s">
        <v>12985</v>
      </c>
      <c r="C6140">
        <v>1908</v>
      </c>
      <c r="D6140">
        <v>3</v>
      </c>
      <c r="E6140">
        <v>575</v>
      </c>
      <c r="F6140" s="1">
        <v>2615</v>
      </c>
      <c r="G6140" t="s">
        <v>8847</v>
      </c>
      <c r="H6140" t="s">
        <v>3062</v>
      </c>
      <c r="I6140" t="s">
        <v>12582</v>
      </c>
      <c r="J6140" t="s">
        <v>12339</v>
      </c>
      <c r="K6140" t="s">
        <v>12339</v>
      </c>
      <c r="M6140" t="s">
        <v>12986</v>
      </c>
    </row>
    <row r="6141" spans="1:13" x14ac:dyDescent="0.25">
      <c r="A6141">
        <v>2782</v>
      </c>
      <c r="B6141" t="s">
        <v>12987</v>
      </c>
      <c r="C6141">
        <v>1908</v>
      </c>
      <c r="D6141">
        <v>3</v>
      </c>
      <c r="E6141">
        <v>581</v>
      </c>
      <c r="F6141" s="1">
        <v>2614</v>
      </c>
      <c r="G6141" t="s">
        <v>8847</v>
      </c>
      <c r="H6141" t="s">
        <v>3062</v>
      </c>
      <c r="I6141" t="s">
        <v>11877</v>
      </c>
      <c r="J6141" t="s">
        <v>11878</v>
      </c>
      <c r="K6141" t="s">
        <v>11878</v>
      </c>
      <c r="M6141" t="s">
        <v>12988</v>
      </c>
    </row>
    <row r="6142" spans="1:13" x14ac:dyDescent="0.25">
      <c r="A6142">
        <v>2654</v>
      </c>
      <c r="B6142" t="s">
        <v>12989</v>
      </c>
      <c r="C6142">
        <v>1908</v>
      </c>
      <c r="D6142">
        <v>3</v>
      </c>
      <c r="E6142">
        <v>573</v>
      </c>
      <c r="F6142" s="1">
        <v>2611</v>
      </c>
      <c r="G6142" t="s">
        <v>18</v>
      </c>
      <c r="H6142" t="s">
        <v>19</v>
      </c>
      <c r="I6142" t="s">
        <v>12990</v>
      </c>
      <c r="J6142" t="s">
        <v>11512</v>
      </c>
      <c r="K6142" t="s">
        <v>11512</v>
      </c>
      <c r="M6142" t="s">
        <v>12991</v>
      </c>
    </row>
    <row r="6143" spans="1:13" x14ac:dyDescent="0.25">
      <c r="A6143">
        <v>2747</v>
      </c>
      <c r="B6143" t="s">
        <v>12992</v>
      </c>
      <c r="C6143">
        <v>1908</v>
      </c>
      <c r="D6143">
        <v>3</v>
      </c>
      <c r="E6143">
        <v>579</v>
      </c>
      <c r="F6143" s="1">
        <v>2611</v>
      </c>
      <c r="G6143" t="s">
        <v>18</v>
      </c>
      <c r="H6143" t="s">
        <v>19</v>
      </c>
      <c r="I6143" t="s">
        <v>11642</v>
      </c>
      <c r="J6143" t="s">
        <v>11643</v>
      </c>
      <c r="K6143" t="s">
        <v>11643</v>
      </c>
      <c r="M6143" t="s">
        <v>12993</v>
      </c>
    </row>
    <row r="6144" spans="1:13" x14ac:dyDescent="0.25">
      <c r="A6144">
        <v>2774</v>
      </c>
      <c r="B6144" t="s">
        <v>12994</v>
      </c>
      <c r="C6144">
        <v>1908</v>
      </c>
      <c r="D6144">
        <v>3</v>
      </c>
      <c r="E6144">
        <v>581</v>
      </c>
      <c r="F6144" s="1">
        <v>2610</v>
      </c>
      <c r="G6144" t="s">
        <v>89</v>
      </c>
      <c r="H6144" t="s">
        <v>90</v>
      </c>
      <c r="I6144" t="s">
        <v>12757</v>
      </c>
      <c r="J6144" t="s">
        <v>9028</v>
      </c>
      <c r="K6144" t="s">
        <v>9028</v>
      </c>
      <c r="M6144" t="s">
        <v>12995</v>
      </c>
    </row>
    <row r="6145" spans="1:14" x14ac:dyDescent="0.25">
      <c r="A6145">
        <v>2707</v>
      </c>
      <c r="B6145" t="s">
        <v>12999</v>
      </c>
      <c r="C6145">
        <v>1908</v>
      </c>
      <c r="D6145">
        <v>3</v>
      </c>
      <c r="E6145">
        <v>576</v>
      </c>
      <c r="F6145" s="1">
        <v>2608</v>
      </c>
      <c r="G6145" t="s">
        <v>8847</v>
      </c>
      <c r="H6145" t="s">
        <v>3062</v>
      </c>
      <c r="I6145" t="s">
        <v>13000</v>
      </c>
      <c r="J6145" t="s">
        <v>13001</v>
      </c>
      <c r="K6145" t="s">
        <v>13001</v>
      </c>
      <c r="M6145" t="s">
        <v>13002</v>
      </c>
    </row>
    <row r="6146" spans="1:14" x14ac:dyDescent="0.25">
      <c r="A6146">
        <v>2769</v>
      </c>
      <c r="B6146" t="s">
        <v>10624</v>
      </c>
      <c r="C6146">
        <v>1908</v>
      </c>
      <c r="D6146">
        <v>3</v>
      </c>
      <c r="E6146">
        <v>580</v>
      </c>
      <c r="F6146" s="1">
        <v>2608</v>
      </c>
      <c r="G6146" t="s">
        <v>926</v>
      </c>
      <c r="H6146" t="s">
        <v>927</v>
      </c>
      <c r="I6146" t="s">
        <v>926</v>
      </c>
      <c r="J6146" t="s">
        <v>928</v>
      </c>
      <c r="K6146" t="s">
        <v>928</v>
      </c>
      <c r="M6146" t="s">
        <v>13003</v>
      </c>
    </row>
    <row r="6147" spans="1:14" x14ac:dyDescent="0.25">
      <c r="A6147">
        <v>2691</v>
      </c>
      <c r="B6147" t="s">
        <v>13004</v>
      </c>
      <c r="C6147">
        <v>1908</v>
      </c>
      <c r="D6147">
        <v>3</v>
      </c>
      <c r="E6147">
        <v>575</v>
      </c>
      <c r="F6147" s="1">
        <v>2603</v>
      </c>
      <c r="G6147" t="s">
        <v>4968</v>
      </c>
      <c r="H6147" t="s">
        <v>4969</v>
      </c>
      <c r="I6147" t="s">
        <v>13005</v>
      </c>
      <c r="J6147" t="s">
        <v>12709</v>
      </c>
      <c r="K6147" t="s">
        <v>12709</v>
      </c>
      <c r="M6147" t="s">
        <v>13006</v>
      </c>
    </row>
    <row r="6148" spans="1:14" x14ac:dyDescent="0.25">
      <c r="A6148">
        <v>2712</v>
      </c>
      <c r="B6148" t="s">
        <v>13007</v>
      </c>
      <c r="C6148">
        <v>1908</v>
      </c>
      <c r="D6148">
        <v>3</v>
      </c>
      <c r="E6148">
        <v>577</v>
      </c>
      <c r="F6148" s="1">
        <v>2602</v>
      </c>
      <c r="G6148" t="s">
        <v>89</v>
      </c>
      <c r="H6148" t="s">
        <v>90</v>
      </c>
      <c r="I6148" t="s">
        <v>13008</v>
      </c>
      <c r="J6148" t="s">
        <v>7612</v>
      </c>
      <c r="K6148" t="s">
        <v>7612</v>
      </c>
      <c r="M6148" t="s">
        <v>13009</v>
      </c>
    </row>
    <row r="6149" spans="1:14" x14ac:dyDescent="0.25">
      <c r="A6149">
        <v>2721</v>
      </c>
      <c r="B6149" t="s">
        <v>13010</v>
      </c>
      <c r="C6149">
        <v>1908</v>
      </c>
      <c r="D6149">
        <v>3</v>
      </c>
      <c r="E6149">
        <v>577</v>
      </c>
      <c r="F6149" s="1">
        <v>2601</v>
      </c>
      <c r="G6149" t="s">
        <v>8847</v>
      </c>
      <c r="H6149" t="s">
        <v>3062</v>
      </c>
      <c r="I6149" t="s">
        <v>12854</v>
      </c>
      <c r="J6149" t="s">
        <v>12855</v>
      </c>
      <c r="K6149" t="s">
        <v>12855</v>
      </c>
      <c r="M6149" t="s">
        <v>13011</v>
      </c>
    </row>
    <row r="6150" spans="1:14" x14ac:dyDescent="0.25">
      <c r="A6150">
        <v>2679</v>
      </c>
      <c r="B6150" t="s">
        <v>13012</v>
      </c>
      <c r="C6150">
        <v>1908</v>
      </c>
      <c r="D6150">
        <v>3</v>
      </c>
      <c r="E6150">
        <v>575</v>
      </c>
      <c r="F6150" s="1">
        <v>2600</v>
      </c>
      <c r="G6150" t="s">
        <v>138</v>
      </c>
      <c r="H6150" t="s">
        <v>139</v>
      </c>
      <c r="I6150" t="s">
        <v>13013</v>
      </c>
      <c r="J6150" t="s">
        <v>13014</v>
      </c>
      <c r="K6150" t="s">
        <v>13014</v>
      </c>
      <c r="M6150" t="s">
        <v>13015</v>
      </c>
    </row>
    <row r="6151" spans="1:14" x14ac:dyDescent="0.25">
      <c r="A6151">
        <v>2738</v>
      </c>
      <c r="B6151" t="s">
        <v>13016</v>
      </c>
      <c r="C6151">
        <v>1908</v>
      </c>
      <c r="D6151">
        <v>3</v>
      </c>
      <c r="E6151">
        <v>578</v>
      </c>
      <c r="F6151" s="1">
        <v>2597</v>
      </c>
      <c r="G6151" t="s">
        <v>18</v>
      </c>
      <c r="H6151" t="s">
        <v>19</v>
      </c>
      <c r="I6151" t="s">
        <v>11619</v>
      </c>
      <c r="J6151" t="s">
        <v>1668</v>
      </c>
      <c r="K6151" t="s">
        <v>1668</v>
      </c>
      <c r="M6151" t="s">
        <v>13017</v>
      </c>
    </row>
    <row r="6152" spans="1:14" x14ac:dyDescent="0.25">
      <c r="A6152">
        <v>2755</v>
      </c>
      <c r="B6152" t="s">
        <v>13018</v>
      </c>
      <c r="C6152">
        <v>1908</v>
      </c>
      <c r="D6152">
        <v>3</v>
      </c>
      <c r="E6152">
        <v>580</v>
      </c>
      <c r="F6152" s="1">
        <v>2590</v>
      </c>
      <c r="G6152" t="s">
        <v>2657</v>
      </c>
      <c r="H6152" t="s">
        <v>2658</v>
      </c>
      <c r="I6152" t="s">
        <v>8942</v>
      </c>
      <c r="J6152" t="s">
        <v>8445</v>
      </c>
      <c r="K6152" t="s">
        <v>8445</v>
      </c>
      <c r="M6152" t="s">
        <v>13019</v>
      </c>
    </row>
    <row r="6153" spans="1:14" x14ac:dyDescent="0.25">
      <c r="A6153">
        <v>2773</v>
      </c>
      <c r="B6153" t="s">
        <v>13020</v>
      </c>
      <c r="C6153">
        <v>1908</v>
      </c>
      <c r="D6153">
        <v>3</v>
      </c>
      <c r="E6153">
        <v>580</v>
      </c>
      <c r="F6153" s="1">
        <v>2590</v>
      </c>
      <c r="G6153" t="s">
        <v>3605</v>
      </c>
      <c r="H6153" t="s">
        <v>3606</v>
      </c>
      <c r="I6153" t="s">
        <v>13021</v>
      </c>
      <c r="J6153" t="s">
        <v>13022</v>
      </c>
      <c r="K6153" t="s">
        <v>13022</v>
      </c>
      <c r="M6153" t="s">
        <v>13023</v>
      </c>
    </row>
    <row r="6154" spans="1:14" x14ac:dyDescent="0.25">
      <c r="A6154">
        <v>2726</v>
      </c>
      <c r="B6154" t="s">
        <v>13024</v>
      </c>
      <c r="C6154">
        <v>1908</v>
      </c>
      <c r="D6154">
        <v>3</v>
      </c>
      <c r="E6154">
        <v>577</v>
      </c>
      <c r="F6154" s="1">
        <v>2588</v>
      </c>
      <c r="G6154" t="s">
        <v>2657</v>
      </c>
      <c r="H6154" t="s">
        <v>2658</v>
      </c>
      <c r="I6154" t="s">
        <v>13025</v>
      </c>
      <c r="J6154" t="s">
        <v>9555</v>
      </c>
      <c r="K6154" t="s">
        <v>9555</v>
      </c>
      <c r="M6154" t="s">
        <v>13026</v>
      </c>
    </row>
    <row r="6155" spans="1:14" x14ac:dyDescent="0.25">
      <c r="A6155">
        <v>2746</v>
      </c>
      <c r="B6155" t="s">
        <v>13029</v>
      </c>
      <c r="C6155">
        <v>1908</v>
      </c>
      <c r="D6155">
        <v>3</v>
      </c>
      <c r="E6155">
        <v>579</v>
      </c>
      <c r="F6155" s="1">
        <v>2581</v>
      </c>
      <c r="G6155" t="s">
        <v>926</v>
      </c>
      <c r="H6155" t="s">
        <v>927</v>
      </c>
      <c r="I6155" t="s">
        <v>13030</v>
      </c>
      <c r="J6155" t="s">
        <v>928</v>
      </c>
      <c r="K6155" t="s">
        <v>928</v>
      </c>
      <c r="M6155" t="s">
        <v>13031</v>
      </c>
      <c r="N6155" t="s">
        <v>13033</v>
      </c>
    </row>
    <row r="6156" spans="1:14" x14ac:dyDescent="0.25">
      <c r="A6156">
        <v>2710</v>
      </c>
      <c r="B6156" t="s">
        <v>13034</v>
      </c>
      <c r="C6156">
        <v>1908</v>
      </c>
      <c r="D6156">
        <v>3</v>
      </c>
      <c r="E6156">
        <v>576</v>
      </c>
      <c r="F6156" s="1">
        <v>2580</v>
      </c>
      <c r="G6156" t="s">
        <v>68</v>
      </c>
      <c r="H6156" t="s">
        <v>69</v>
      </c>
      <c r="I6156" t="s">
        <v>13035</v>
      </c>
      <c r="J6156" t="s">
        <v>308</v>
      </c>
      <c r="K6156" t="s">
        <v>308</v>
      </c>
      <c r="M6156" t="s">
        <v>13036</v>
      </c>
    </row>
    <row r="6157" spans="1:14" x14ac:dyDescent="0.25">
      <c r="A6157">
        <v>2661</v>
      </c>
      <c r="B6157" t="s">
        <v>13037</v>
      </c>
      <c r="C6157">
        <v>1908</v>
      </c>
      <c r="D6157">
        <v>3</v>
      </c>
      <c r="E6157">
        <v>574</v>
      </c>
      <c r="F6157" s="1">
        <v>2579</v>
      </c>
      <c r="G6157" t="s">
        <v>2657</v>
      </c>
      <c r="H6157" t="s">
        <v>2658</v>
      </c>
      <c r="I6157" t="s">
        <v>13038</v>
      </c>
      <c r="J6157" t="s">
        <v>13039</v>
      </c>
      <c r="K6157" t="s">
        <v>13039</v>
      </c>
      <c r="M6157" t="s">
        <v>13040</v>
      </c>
    </row>
    <row r="6158" spans="1:14" x14ac:dyDescent="0.25">
      <c r="A6158">
        <v>2682</v>
      </c>
      <c r="B6158" t="s">
        <v>13041</v>
      </c>
      <c r="C6158">
        <v>1908</v>
      </c>
      <c r="D6158">
        <v>3</v>
      </c>
      <c r="E6158">
        <v>575</v>
      </c>
      <c r="F6158" s="1">
        <v>2572</v>
      </c>
      <c r="G6158" t="s">
        <v>18</v>
      </c>
      <c r="H6158" t="s">
        <v>19</v>
      </c>
      <c r="I6158" t="s">
        <v>13042</v>
      </c>
      <c r="J6158" t="s">
        <v>8975</v>
      </c>
      <c r="K6158" t="s">
        <v>8975</v>
      </c>
      <c r="M6158" t="s">
        <v>13043</v>
      </c>
    </row>
    <row r="6159" spans="1:14" x14ac:dyDescent="0.25">
      <c r="A6159">
        <v>2768</v>
      </c>
      <c r="B6159" t="s">
        <v>4211</v>
      </c>
      <c r="C6159">
        <v>1908</v>
      </c>
      <c r="D6159">
        <v>3</v>
      </c>
      <c r="E6159">
        <v>580</v>
      </c>
      <c r="F6159" s="1">
        <v>2572</v>
      </c>
      <c r="G6159" t="s">
        <v>926</v>
      </c>
      <c r="H6159" t="s">
        <v>927</v>
      </c>
      <c r="I6159" t="s">
        <v>13044</v>
      </c>
      <c r="J6159" t="s">
        <v>928</v>
      </c>
      <c r="K6159" t="s">
        <v>928</v>
      </c>
      <c r="M6159" t="s">
        <v>13045</v>
      </c>
    </row>
    <row r="6160" spans="1:14" x14ac:dyDescent="0.25">
      <c r="A6160">
        <v>2742</v>
      </c>
      <c r="B6160" t="s">
        <v>13046</v>
      </c>
      <c r="C6160">
        <v>1908</v>
      </c>
      <c r="D6160">
        <v>3</v>
      </c>
      <c r="E6160">
        <v>579</v>
      </c>
      <c r="F6160" s="1">
        <v>2571</v>
      </c>
      <c r="G6160" t="s">
        <v>68</v>
      </c>
      <c r="H6160" t="s">
        <v>69</v>
      </c>
      <c r="I6160" t="s">
        <v>12979</v>
      </c>
      <c r="J6160" t="s">
        <v>5430</v>
      </c>
      <c r="K6160" t="s">
        <v>5430</v>
      </c>
      <c r="M6160" t="s">
        <v>13047</v>
      </c>
    </row>
    <row r="6161" spans="1:14" x14ac:dyDescent="0.25">
      <c r="A6161">
        <v>2767</v>
      </c>
      <c r="B6161" t="s">
        <v>13048</v>
      </c>
      <c r="C6161">
        <v>1908</v>
      </c>
      <c r="D6161">
        <v>3</v>
      </c>
      <c r="E6161">
        <v>580</v>
      </c>
      <c r="F6161" s="1">
        <v>2570</v>
      </c>
      <c r="G6161" t="s">
        <v>926</v>
      </c>
      <c r="H6161" t="s">
        <v>927</v>
      </c>
      <c r="I6161" t="s">
        <v>8526</v>
      </c>
      <c r="J6161" t="s">
        <v>928</v>
      </c>
      <c r="K6161" t="s">
        <v>928</v>
      </c>
      <c r="M6161" t="s">
        <v>13049</v>
      </c>
      <c r="N6161" t="s">
        <v>13051</v>
      </c>
    </row>
    <row r="6162" spans="1:14" x14ac:dyDescent="0.25">
      <c r="A6162">
        <v>2725</v>
      </c>
      <c r="B6162" t="s">
        <v>13052</v>
      </c>
      <c r="C6162">
        <v>1908</v>
      </c>
      <c r="D6162">
        <v>3</v>
      </c>
      <c r="E6162">
        <v>577</v>
      </c>
      <c r="F6162" s="1">
        <v>2560</v>
      </c>
      <c r="G6162" t="s">
        <v>2657</v>
      </c>
      <c r="H6162" t="s">
        <v>2658</v>
      </c>
      <c r="I6162" t="s">
        <v>9243</v>
      </c>
      <c r="J6162" t="s">
        <v>7780</v>
      </c>
      <c r="K6162" t="s">
        <v>7780</v>
      </c>
      <c r="M6162" t="s">
        <v>13053</v>
      </c>
    </row>
    <row r="6163" spans="1:14" x14ac:dyDescent="0.25">
      <c r="A6163">
        <v>2475</v>
      </c>
      <c r="B6163" t="s">
        <v>13054</v>
      </c>
      <c r="C6163">
        <v>1907</v>
      </c>
      <c r="D6163">
        <v>2</v>
      </c>
      <c r="E6163">
        <v>1161</v>
      </c>
      <c r="F6163" s="1">
        <v>2550</v>
      </c>
      <c r="G6163" t="s">
        <v>3234</v>
      </c>
      <c r="H6163" t="s">
        <v>3235</v>
      </c>
      <c r="I6163" t="s">
        <v>13055</v>
      </c>
      <c r="J6163" t="s">
        <v>13056</v>
      </c>
      <c r="K6163" t="s">
        <v>13056</v>
      </c>
      <c r="M6163" t="s">
        <v>13057</v>
      </c>
    </row>
    <row r="6164" spans="1:14" x14ac:dyDescent="0.25">
      <c r="A6164">
        <v>2542</v>
      </c>
      <c r="B6164" t="s">
        <v>13058</v>
      </c>
      <c r="C6164">
        <v>1907</v>
      </c>
      <c r="D6164">
        <v>2</v>
      </c>
      <c r="E6164">
        <v>1164</v>
      </c>
      <c r="F6164" s="1">
        <v>2547</v>
      </c>
      <c r="G6164" t="s">
        <v>18</v>
      </c>
      <c r="H6164" t="s">
        <v>19</v>
      </c>
      <c r="I6164" t="s">
        <v>11930</v>
      </c>
      <c r="J6164" t="s">
        <v>11931</v>
      </c>
      <c r="K6164" t="s">
        <v>11931</v>
      </c>
      <c r="M6164" t="s">
        <v>13059</v>
      </c>
    </row>
    <row r="6165" spans="1:14" x14ac:dyDescent="0.25">
      <c r="A6165">
        <v>2625</v>
      </c>
      <c r="B6165" t="s">
        <v>13060</v>
      </c>
      <c r="C6165">
        <v>1907</v>
      </c>
      <c r="D6165">
        <v>2</v>
      </c>
      <c r="E6165">
        <v>1169</v>
      </c>
      <c r="F6165" s="1">
        <v>2547</v>
      </c>
      <c r="G6165" t="s">
        <v>138</v>
      </c>
      <c r="H6165" t="s">
        <v>139</v>
      </c>
      <c r="I6165" t="s">
        <v>12830</v>
      </c>
      <c r="J6165" t="s">
        <v>4964</v>
      </c>
      <c r="K6165" t="s">
        <v>4964</v>
      </c>
      <c r="M6165" t="s">
        <v>13061</v>
      </c>
    </row>
    <row r="6166" spans="1:14" x14ac:dyDescent="0.25">
      <c r="A6166">
        <v>2490</v>
      </c>
      <c r="B6166" t="s">
        <v>13062</v>
      </c>
      <c r="C6166">
        <v>1907</v>
      </c>
      <c r="D6166">
        <v>2</v>
      </c>
      <c r="E6166">
        <v>1162</v>
      </c>
      <c r="F6166" s="1">
        <v>2545</v>
      </c>
      <c r="G6166" t="s">
        <v>18</v>
      </c>
      <c r="H6166" t="s">
        <v>19</v>
      </c>
      <c r="I6166" t="s">
        <v>13063</v>
      </c>
      <c r="J6166" t="s">
        <v>13064</v>
      </c>
      <c r="K6166" t="s">
        <v>13064</v>
      </c>
      <c r="M6166" t="s">
        <v>13065</v>
      </c>
    </row>
    <row r="6167" spans="1:14" x14ac:dyDescent="0.25">
      <c r="A6167">
        <v>2579</v>
      </c>
      <c r="B6167" t="s">
        <v>13066</v>
      </c>
      <c r="C6167">
        <v>1907</v>
      </c>
      <c r="D6167">
        <v>2</v>
      </c>
      <c r="E6167">
        <v>1166</v>
      </c>
      <c r="F6167" s="1">
        <v>2545</v>
      </c>
      <c r="G6167" t="s">
        <v>8847</v>
      </c>
      <c r="H6167" t="s">
        <v>3062</v>
      </c>
      <c r="I6167" t="s">
        <v>12582</v>
      </c>
      <c r="J6167" t="s">
        <v>12339</v>
      </c>
      <c r="K6167" t="s">
        <v>12339</v>
      </c>
      <c r="M6167" t="s">
        <v>13067</v>
      </c>
    </row>
    <row r="6168" spans="1:14" x14ac:dyDescent="0.25">
      <c r="A6168">
        <v>2561</v>
      </c>
      <c r="B6168" t="s">
        <v>13068</v>
      </c>
      <c r="C6168">
        <v>1907</v>
      </c>
      <c r="D6168">
        <v>2</v>
      </c>
      <c r="E6168">
        <v>1165</v>
      </c>
      <c r="F6168" s="1">
        <v>2540</v>
      </c>
      <c r="G6168" t="s">
        <v>2657</v>
      </c>
      <c r="H6168" t="s">
        <v>2658</v>
      </c>
      <c r="I6168" t="s">
        <v>7779</v>
      </c>
      <c r="J6168" t="s">
        <v>7780</v>
      </c>
      <c r="K6168" t="s">
        <v>7780</v>
      </c>
      <c r="M6168" t="s">
        <v>13069</v>
      </c>
    </row>
    <row r="6169" spans="1:14" x14ac:dyDescent="0.25">
      <c r="A6169">
        <v>2562</v>
      </c>
      <c r="B6169" t="s">
        <v>13070</v>
      </c>
      <c r="C6169">
        <v>1907</v>
      </c>
      <c r="D6169">
        <v>2</v>
      </c>
      <c r="E6169">
        <v>1165</v>
      </c>
      <c r="F6169" s="1">
        <v>2540</v>
      </c>
      <c r="G6169" t="s">
        <v>2657</v>
      </c>
      <c r="H6169" t="s">
        <v>2658</v>
      </c>
      <c r="I6169" t="s">
        <v>7779</v>
      </c>
      <c r="J6169" t="s">
        <v>7780</v>
      </c>
      <c r="K6169" t="s">
        <v>7780</v>
      </c>
      <c r="M6169" t="s">
        <v>13071</v>
      </c>
    </row>
    <row r="6170" spans="1:14" x14ac:dyDescent="0.25">
      <c r="A6170">
        <v>2650</v>
      </c>
      <c r="B6170" t="s">
        <v>13072</v>
      </c>
      <c r="C6170">
        <v>1907</v>
      </c>
      <c r="D6170">
        <v>2</v>
      </c>
      <c r="E6170">
        <v>1170</v>
      </c>
      <c r="F6170" s="1">
        <v>2538</v>
      </c>
      <c r="G6170" t="s">
        <v>8847</v>
      </c>
      <c r="H6170" t="s">
        <v>3062</v>
      </c>
      <c r="I6170" t="s">
        <v>4363</v>
      </c>
      <c r="J6170" t="s">
        <v>910</v>
      </c>
      <c r="K6170" t="s">
        <v>910</v>
      </c>
      <c r="M6170" t="s">
        <v>13073</v>
      </c>
    </row>
    <row r="6171" spans="1:14" x14ac:dyDescent="0.25">
      <c r="A6171">
        <v>2512</v>
      </c>
      <c r="B6171" t="s">
        <v>4553</v>
      </c>
      <c r="C6171">
        <v>1907</v>
      </c>
      <c r="D6171">
        <v>2</v>
      </c>
      <c r="E6171">
        <v>1163</v>
      </c>
      <c r="F6171" s="1">
        <v>2537</v>
      </c>
      <c r="G6171" t="s">
        <v>68</v>
      </c>
      <c r="H6171" t="s">
        <v>69</v>
      </c>
      <c r="I6171" t="s">
        <v>13074</v>
      </c>
      <c r="J6171" t="s">
        <v>11396</v>
      </c>
      <c r="K6171" t="s">
        <v>11396</v>
      </c>
      <c r="M6171" t="s">
        <v>13075</v>
      </c>
    </row>
    <row r="6172" spans="1:14" x14ac:dyDescent="0.25">
      <c r="A6172">
        <v>2624</v>
      </c>
      <c r="B6172" t="s">
        <v>13076</v>
      </c>
      <c r="C6172">
        <v>1907</v>
      </c>
      <c r="D6172">
        <v>2</v>
      </c>
      <c r="E6172">
        <v>1169</v>
      </c>
      <c r="F6172" s="1">
        <v>2536</v>
      </c>
      <c r="G6172" t="s">
        <v>926</v>
      </c>
      <c r="H6172" t="s">
        <v>927</v>
      </c>
      <c r="I6172" t="s">
        <v>4216</v>
      </c>
      <c r="J6172" t="s">
        <v>928</v>
      </c>
      <c r="K6172" t="s">
        <v>928</v>
      </c>
      <c r="M6172" t="s">
        <v>13077</v>
      </c>
    </row>
    <row r="6173" spans="1:14" x14ac:dyDescent="0.25">
      <c r="A6173">
        <v>2511</v>
      </c>
      <c r="B6173" t="s">
        <v>3500</v>
      </c>
      <c r="C6173">
        <v>1907</v>
      </c>
      <c r="D6173">
        <v>2</v>
      </c>
      <c r="E6173">
        <v>1163</v>
      </c>
      <c r="F6173" s="1">
        <v>2531</v>
      </c>
      <c r="G6173" t="s">
        <v>68</v>
      </c>
      <c r="H6173" t="s">
        <v>69</v>
      </c>
      <c r="I6173" t="s">
        <v>13078</v>
      </c>
      <c r="J6173" t="s">
        <v>13079</v>
      </c>
      <c r="K6173" t="s">
        <v>13079</v>
      </c>
      <c r="M6173" t="s">
        <v>13080</v>
      </c>
    </row>
    <row r="6174" spans="1:14" x14ac:dyDescent="0.25">
      <c r="A6174">
        <v>2612</v>
      </c>
      <c r="B6174" t="s">
        <v>13081</v>
      </c>
      <c r="C6174">
        <v>1907</v>
      </c>
      <c r="D6174">
        <v>2</v>
      </c>
      <c r="E6174">
        <v>1168</v>
      </c>
      <c r="F6174" s="1">
        <v>2530</v>
      </c>
      <c r="G6174" t="s">
        <v>68</v>
      </c>
      <c r="H6174" t="s">
        <v>69</v>
      </c>
      <c r="I6174" t="s">
        <v>5352</v>
      </c>
      <c r="J6174" t="s">
        <v>151</v>
      </c>
      <c r="K6174" t="s">
        <v>151</v>
      </c>
      <c r="M6174" t="s">
        <v>13082</v>
      </c>
    </row>
    <row r="6175" spans="1:14" x14ac:dyDescent="0.25">
      <c r="A6175">
        <v>2510</v>
      </c>
      <c r="B6175" t="s">
        <v>13083</v>
      </c>
      <c r="C6175">
        <v>1907</v>
      </c>
      <c r="D6175">
        <v>2</v>
      </c>
      <c r="E6175">
        <v>1163</v>
      </c>
      <c r="F6175" s="1">
        <v>2529</v>
      </c>
      <c r="G6175" t="s">
        <v>68</v>
      </c>
      <c r="H6175" t="s">
        <v>69</v>
      </c>
      <c r="I6175" t="s">
        <v>13074</v>
      </c>
      <c r="J6175" t="s">
        <v>11396</v>
      </c>
      <c r="K6175" t="s">
        <v>11396</v>
      </c>
      <c r="M6175" t="s">
        <v>13084</v>
      </c>
    </row>
    <row r="6176" spans="1:14" x14ac:dyDescent="0.25">
      <c r="A6176">
        <v>2601</v>
      </c>
      <c r="B6176" t="s">
        <v>13085</v>
      </c>
      <c r="C6176">
        <v>1907</v>
      </c>
      <c r="D6176">
        <v>2</v>
      </c>
      <c r="E6176">
        <v>1167</v>
      </c>
      <c r="F6176" s="1">
        <v>2525</v>
      </c>
      <c r="G6176" t="s">
        <v>68</v>
      </c>
      <c r="H6176" t="s">
        <v>69</v>
      </c>
      <c r="I6176" t="s">
        <v>638</v>
      </c>
      <c r="J6176" t="s">
        <v>82</v>
      </c>
      <c r="K6176" t="s">
        <v>82</v>
      </c>
      <c r="M6176" t="s">
        <v>13086</v>
      </c>
    </row>
    <row r="6177" spans="1:14" x14ac:dyDescent="0.25">
      <c r="A6177">
        <v>2509</v>
      </c>
      <c r="B6177" t="s">
        <v>13087</v>
      </c>
      <c r="C6177">
        <v>1907</v>
      </c>
      <c r="D6177">
        <v>2</v>
      </c>
      <c r="E6177">
        <v>1163</v>
      </c>
      <c r="F6177" s="1">
        <v>2524</v>
      </c>
      <c r="G6177" t="s">
        <v>68</v>
      </c>
      <c r="H6177" t="s">
        <v>69</v>
      </c>
      <c r="I6177" t="s">
        <v>13088</v>
      </c>
      <c r="J6177" t="s">
        <v>218</v>
      </c>
      <c r="K6177" t="s">
        <v>218</v>
      </c>
      <c r="M6177" t="s">
        <v>13089</v>
      </c>
    </row>
    <row r="6178" spans="1:14" x14ac:dyDescent="0.25">
      <c r="A6178">
        <v>2553</v>
      </c>
      <c r="B6178" t="s">
        <v>13090</v>
      </c>
      <c r="C6178">
        <v>1907</v>
      </c>
      <c r="D6178">
        <v>2</v>
      </c>
      <c r="E6178">
        <v>1165</v>
      </c>
      <c r="F6178" s="1">
        <v>2524</v>
      </c>
      <c r="G6178" t="s">
        <v>18</v>
      </c>
      <c r="H6178" t="s">
        <v>19</v>
      </c>
      <c r="I6178" t="s">
        <v>12348</v>
      </c>
      <c r="J6178" t="s">
        <v>9666</v>
      </c>
      <c r="K6178" t="s">
        <v>9666</v>
      </c>
      <c r="M6178" t="s">
        <v>13091</v>
      </c>
    </row>
    <row r="6179" spans="1:14" x14ac:dyDescent="0.25">
      <c r="A6179">
        <v>2503</v>
      </c>
      <c r="B6179" t="s">
        <v>13092</v>
      </c>
      <c r="C6179">
        <v>1907</v>
      </c>
      <c r="D6179">
        <v>2</v>
      </c>
      <c r="E6179">
        <v>1163</v>
      </c>
      <c r="F6179" s="1">
        <v>2519</v>
      </c>
      <c r="G6179" t="s">
        <v>2657</v>
      </c>
      <c r="H6179" t="s">
        <v>2658</v>
      </c>
      <c r="I6179" t="s">
        <v>11511</v>
      </c>
      <c r="J6179" t="s">
        <v>11512</v>
      </c>
      <c r="K6179" t="s">
        <v>11512</v>
      </c>
      <c r="M6179" t="s">
        <v>13093</v>
      </c>
    </row>
    <row r="6180" spans="1:14" x14ac:dyDescent="0.25">
      <c r="A6180">
        <v>2607</v>
      </c>
      <c r="B6180" t="s">
        <v>1395</v>
      </c>
      <c r="C6180">
        <v>1907</v>
      </c>
      <c r="D6180">
        <v>2</v>
      </c>
      <c r="E6180">
        <v>1168</v>
      </c>
      <c r="F6180" s="1">
        <v>2515</v>
      </c>
      <c r="G6180" t="s">
        <v>18</v>
      </c>
      <c r="H6180" t="s">
        <v>19</v>
      </c>
      <c r="I6180" t="s">
        <v>8974</v>
      </c>
      <c r="J6180" t="s">
        <v>8975</v>
      </c>
      <c r="K6180" t="s">
        <v>8975</v>
      </c>
      <c r="M6180" t="s">
        <v>13094</v>
      </c>
    </row>
    <row r="6181" spans="1:14" x14ac:dyDescent="0.25">
      <c r="A6181">
        <v>2489</v>
      </c>
      <c r="B6181" t="s">
        <v>13095</v>
      </c>
      <c r="C6181">
        <v>1907</v>
      </c>
      <c r="D6181">
        <v>2</v>
      </c>
      <c r="E6181">
        <v>1162</v>
      </c>
      <c r="F6181" s="1">
        <v>2510</v>
      </c>
      <c r="G6181" t="s">
        <v>18</v>
      </c>
      <c r="H6181" t="s">
        <v>19</v>
      </c>
      <c r="I6181" t="s">
        <v>9673</v>
      </c>
      <c r="J6181" t="s">
        <v>9674</v>
      </c>
      <c r="K6181" t="s">
        <v>9674</v>
      </c>
      <c r="M6181" t="s">
        <v>13096</v>
      </c>
    </row>
    <row r="6182" spans="1:14" x14ac:dyDescent="0.25">
      <c r="A6182">
        <v>2622</v>
      </c>
      <c r="B6182" t="s">
        <v>13097</v>
      </c>
      <c r="C6182">
        <v>1907</v>
      </c>
      <c r="D6182">
        <v>2</v>
      </c>
      <c r="E6182">
        <v>1169</v>
      </c>
      <c r="F6182" s="1">
        <v>2508</v>
      </c>
      <c r="G6182" t="s">
        <v>926</v>
      </c>
      <c r="H6182" t="s">
        <v>927</v>
      </c>
      <c r="I6182" t="s">
        <v>8594</v>
      </c>
      <c r="J6182" t="s">
        <v>928</v>
      </c>
      <c r="K6182" t="s">
        <v>928</v>
      </c>
      <c r="M6182" t="s">
        <v>13098</v>
      </c>
    </row>
    <row r="6183" spans="1:14" x14ac:dyDescent="0.25">
      <c r="A6183">
        <v>2623</v>
      </c>
      <c r="B6183" t="s">
        <v>12179</v>
      </c>
      <c r="C6183">
        <v>1907</v>
      </c>
      <c r="D6183">
        <v>2</v>
      </c>
      <c r="E6183">
        <v>1169</v>
      </c>
      <c r="F6183" s="1">
        <v>2508</v>
      </c>
      <c r="G6183" t="s">
        <v>926</v>
      </c>
      <c r="H6183" t="s">
        <v>927</v>
      </c>
      <c r="I6183" t="s">
        <v>8594</v>
      </c>
      <c r="J6183" t="s">
        <v>928</v>
      </c>
      <c r="K6183" t="s">
        <v>928</v>
      </c>
      <c r="M6183" t="s">
        <v>13099</v>
      </c>
    </row>
    <row r="6184" spans="1:14" x14ac:dyDescent="0.25">
      <c r="A6184">
        <v>2581</v>
      </c>
      <c r="B6184" t="s">
        <v>13100</v>
      </c>
      <c r="C6184">
        <v>1907</v>
      </c>
      <c r="D6184">
        <v>2</v>
      </c>
      <c r="E6184">
        <v>1166</v>
      </c>
      <c r="F6184" s="1">
        <v>2504</v>
      </c>
      <c r="G6184" t="s">
        <v>2657</v>
      </c>
      <c r="H6184" t="s">
        <v>2658</v>
      </c>
      <c r="I6184" t="s">
        <v>9554</v>
      </c>
      <c r="J6184" t="s">
        <v>9555</v>
      </c>
      <c r="K6184" t="s">
        <v>9555</v>
      </c>
      <c r="M6184" t="s">
        <v>13101</v>
      </c>
    </row>
    <row r="6185" spans="1:14" x14ac:dyDescent="0.25">
      <c r="A6185">
        <v>2548</v>
      </c>
      <c r="B6185" t="s">
        <v>13102</v>
      </c>
      <c r="C6185">
        <v>1907</v>
      </c>
      <c r="D6185">
        <v>2</v>
      </c>
      <c r="E6185">
        <v>1165</v>
      </c>
      <c r="F6185" s="1">
        <v>2501</v>
      </c>
      <c r="G6185" t="s">
        <v>926</v>
      </c>
      <c r="H6185" t="s">
        <v>927</v>
      </c>
      <c r="I6185" t="s">
        <v>7327</v>
      </c>
      <c r="J6185" t="s">
        <v>928</v>
      </c>
      <c r="K6185" t="s">
        <v>928</v>
      </c>
      <c r="M6185" t="s">
        <v>13103</v>
      </c>
      <c r="N6185" t="s">
        <v>13105</v>
      </c>
    </row>
    <row r="6186" spans="1:14" x14ac:dyDescent="0.25">
      <c r="A6186">
        <v>2479</v>
      </c>
      <c r="B6186" t="s">
        <v>10180</v>
      </c>
      <c r="C6186">
        <v>1907</v>
      </c>
      <c r="D6186">
        <v>2</v>
      </c>
      <c r="E6186">
        <v>1161</v>
      </c>
      <c r="F6186" s="1">
        <v>2500</v>
      </c>
      <c r="G6186" t="s">
        <v>8847</v>
      </c>
      <c r="H6186" t="s">
        <v>3062</v>
      </c>
      <c r="I6186" t="s">
        <v>13106</v>
      </c>
      <c r="J6186" t="s">
        <v>11198</v>
      </c>
      <c r="K6186" t="s">
        <v>11198</v>
      </c>
      <c r="M6186" t="s">
        <v>13107</v>
      </c>
    </row>
    <row r="6187" spans="1:14" x14ac:dyDescent="0.25">
      <c r="A6187">
        <v>2638</v>
      </c>
      <c r="B6187" t="s">
        <v>13108</v>
      </c>
      <c r="C6187">
        <v>1907</v>
      </c>
      <c r="D6187">
        <v>2</v>
      </c>
      <c r="E6187">
        <v>1169</v>
      </c>
      <c r="F6187" s="1">
        <v>2496</v>
      </c>
      <c r="G6187" t="s">
        <v>18</v>
      </c>
      <c r="H6187" t="s">
        <v>19</v>
      </c>
      <c r="I6187" t="s">
        <v>12430</v>
      </c>
      <c r="J6187" t="s">
        <v>9128</v>
      </c>
      <c r="K6187" t="s">
        <v>9128</v>
      </c>
      <c r="M6187" t="s">
        <v>13109</v>
      </c>
    </row>
    <row r="6188" spans="1:14" x14ac:dyDescent="0.25">
      <c r="A6188">
        <v>2639</v>
      </c>
      <c r="B6188" t="s">
        <v>13110</v>
      </c>
      <c r="C6188">
        <v>1907</v>
      </c>
      <c r="D6188">
        <v>2</v>
      </c>
      <c r="E6188">
        <v>1169</v>
      </c>
      <c r="F6188" s="1">
        <v>2496</v>
      </c>
      <c r="G6188" t="s">
        <v>18</v>
      </c>
      <c r="H6188" t="s">
        <v>19</v>
      </c>
      <c r="I6188" t="s">
        <v>12990</v>
      </c>
      <c r="J6188" t="s">
        <v>11512</v>
      </c>
      <c r="K6188" t="s">
        <v>11512</v>
      </c>
      <c r="M6188" t="s">
        <v>13111</v>
      </c>
    </row>
    <row r="6189" spans="1:14" x14ac:dyDescent="0.25">
      <c r="A6189">
        <v>2541</v>
      </c>
      <c r="B6189" t="s">
        <v>13112</v>
      </c>
      <c r="C6189">
        <v>1907</v>
      </c>
      <c r="D6189">
        <v>2</v>
      </c>
      <c r="E6189">
        <v>1164</v>
      </c>
      <c r="F6189" s="1">
        <v>2495</v>
      </c>
      <c r="G6189" t="s">
        <v>18</v>
      </c>
      <c r="H6189" t="s">
        <v>19</v>
      </c>
      <c r="I6189" t="s">
        <v>12348</v>
      </c>
      <c r="J6189" t="s">
        <v>9666</v>
      </c>
      <c r="K6189" t="s">
        <v>9666</v>
      </c>
      <c r="M6189" t="s">
        <v>13113</v>
      </c>
    </row>
    <row r="6190" spans="1:14" x14ac:dyDescent="0.25">
      <c r="A6190">
        <v>2600</v>
      </c>
      <c r="B6190" t="s">
        <v>13114</v>
      </c>
      <c r="C6190">
        <v>1907</v>
      </c>
      <c r="D6190">
        <v>2</v>
      </c>
      <c r="E6190">
        <v>1167</v>
      </c>
      <c r="F6190" s="1">
        <v>2491</v>
      </c>
      <c r="G6190" t="s">
        <v>68</v>
      </c>
      <c r="H6190" t="s">
        <v>69</v>
      </c>
      <c r="I6190" t="s">
        <v>638</v>
      </c>
      <c r="J6190" t="s">
        <v>82</v>
      </c>
      <c r="K6190" t="s">
        <v>82</v>
      </c>
      <c r="M6190" t="s">
        <v>13115</v>
      </c>
    </row>
    <row r="6191" spans="1:14" x14ac:dyDescent="0.25">
      <c r="A6191">
        <v>2649</v>
      </c>
      <c r="B6191" t="s">
        <v>13116</v>
      </c>
      <c r="C6191">
        <v>1907</v>
      </c>
      <c r="D6191">
        <v>2</v>
      </c>
      <c r="E6191">
        <v>1170</v>
      </c>
      <c r="F6191" s="1">
        <v>2491</v>
      </c>
      <c r="G6191" t="s">
        <v>8847</v>
      </c>
      <c r="H6191" t="s">
        <v>3062</v>
      </c>
      <c r="I6191" t="s">
        <v>13117</v>
      </c>
      <c r="J6191" t="s">
        <v>12855</v>
      </c>
      <c r="K6191" t="s">
        <v>12855</v>
      </c>
      <c r="M6191" t="s">
        <v>13118</v>
      </c>
    </row>
    <row r="6192" spans="1:14" x14ac:dyDescent="0.25">
      <c r="A6192">
        <v>2648</v>
      </c>
      <c r="B6192" t="s">
        <v>13119</v>
      </c>
      <c r="C6192">
        <v>1907</v>
      </c>
      <c r="D6192">
        <v>2</v>
      </c>
      <c r="E6192">
        <v>1170</v>
      </c>
      <c r="F6192" s="1">
        <v>2485</v>
      </c>
      <c r="G6192" t="s">
        <v>8847</v>
      </c>
      <c r="H6192" t="s">
        <v>3062</v>
      </c>
      <c r="I6192" t="s">
        <v>4363</v>
      </c>
      <c r="J6192" t="s">
        <v>910</v>
      </c>
      <c r="K6192" t="s">
        <v>910</v>
      </c>
      <c r="M6192" t="s">
        <v>13120</v>
      </c>
    </row>
    <row r="6193" spans="1:14" x14ac:dyDescent="0.25">
      <c r="A6193">
        <v>2592</v>
      </c>
      <c r="B6193" t="s">
        <v>12987</v>
      </c>
      <c r="C6193">
        <v>1907</v>
      </c>
      <c r="D6193">
        <v>2</v>
      </c>
      <c r="E6193">
        <v>1167</v>
      </c>
      <c r="F6193" s="1">
        <v>2483</v>
      </c>
      <c r="G6193" t="s">
        <v>8847</v>
      </c>
      <c r="H6193" t="s">
        <v>3062</v>
      </c>
      <c r="I6193" t="s">
        <v>13121</v>
      </c>
      <c r="J6193" t="s">
        <v>11878</v>
      </c>
      <c r="K6193" t="s">
        <v>11878</v>
      </c>
      <c r="M6193" t="s">
        <v>13122</v>
      </c>
    </row>
    <row r="6194" spans="1:14" x14ac:dyDescent="0.25">
      <c r="A6194">
        <v>2647</v>
      </c>
      <c r="B6194" t="s">
        <v>13123</v>
      </c>
      <c r="C6194">
        <v>1907</v>
      </c>
      <c r="D6194">
        <v>2</v>
      </c>
      <c r="E6194">
        <v>1170</v>
      </c>
      <c r="F6194" s="1">
        <v>2483</v>
      </c>
      <c r="G6194" t="s">
        <v>8847</v>
      </c>
      <c r="H6194" t="s">
        <v>3062</v>
      </c>
      <c r="I6194" t="s">
        <v>4363</v>
      </c>
      <c r="J6194" t="s">
        <v>910</v>
      </c>
      <c r="K6194" t="s">
        <v>910</v>
      </c>
      <c r="M6194" t="s">
        <v>13124</v>
      </c>
    </row>
    <row r="6195" spans="1:14" x14ac:dyDescent="0.25">
      <c r="A6195">
        <v>2637</v>
      </c>
      <c r="B6195" t="s">
        <v>1395</v>
      </c>
      <c r="C6195">
        <v>1907</v>
      </c>
      <c r="D6195">
        <v>2</v>
      </c>
      <c r="E6195">
        <v>1169</v>
      </c>
      <c r="F6195" s="1">
        <v>2482</v>
      </c>
      <c r="G6195" t="s">
        <v>18</v>
      </c>
      <c r="H6195" t="s">
        <v>19</v>
      </c>
      <c r="I6195" t="s">
        <v>8974</v>
      </c>
      <c r="J6195" t="s">
        <v>8975</v>
      </c>
      <c r="K6195" t="s">
        <v>8975</v>
      </c>
      <c r="M6195" t="s">
        <v>13125</v>
      </c>
    </row>
    <row r="6196" spans="1:14" x14ac:dyDescent="0.25">
      <c r="A6196">
        <v>2515</v>
      </c>
      <c r="B6196" t="s">
        <v>13126</v>
      </c>
      <c r="C6196">
        <v>1907</v>
      </c>
      <c r="D6196">
        <v>2</v>
      </c>
      <c r="E6196">
        <v>1163</v>
      </c>
      <c r="F6196" s="1">
        <v>2478</v>
      </c>
      <c r="G6196" t="s">
        <v>89</v>
      </c>
      <c r="H6196" t="s">
        <v>90</v>
      </c>
      <c r="I6196" t="s">
        <v>8565</v>
      </c>
      <c r="J6196" t="s">
        <v>260</v>
      </c>
      <c r="K6196" t="s">
        <v>260</v>
      </c>
      <c r="M6196" t="s">
        <v>13127</v>
      </c>
    </row>
    <row r="6197" spans="1:14" x14ac:dyDescent="0.25">
      <c r="A6197">
        <v>2646</v>
      </c>
      <c r="B6197" t="s">
        <v>13128</v>
      </c>
      <c r="C6197">
        <v>1907</v>
      </c>
      <c r="D6197">
        <v>2</v>
      </c>
      <c r="E6197">
        <v>1170</v>
      </c>
      <c r="F6197" s="1">
        <v>2478</v>
      </c>
      <c r="G6197" t="s">
        <v>8847</v>
      </c>
      <c r="H6197" t="s">
        <v>3062</v>
      </c>
      <c r="I6197" t="s">
        <v>4363</v>
      </c>
      <c r="J6197" t="s">
        <v>910</v>
      </c>
      <c r="K6197" t="s">
        <v>910</v>
      </c>
      <c r="M6197" t="s">
        <v>13129</v>
      </c>
    </row>
    <row r="6198" spans="1:14" x14ac:dyDescent="0.25">
      <c r="A6198">
        <v>2568</v>
      </c>
      <c r="B6198" t="s">
        <v>13130</v>
      </c>
      <c r="C6198">
        <v>1907</v>
      </c>
      <c r="D6198">
        <v>2</v>
      </c>
      <c r="E6198">
        <v>1166</v>
      </c>
      <c r="F6198" s="1">
        <v>2476</v>
      </c>
      <c r="G6198" t="s">
        <v>89</v>
      </c>
      <c r="H6198" t="s">
        <v>90</v>
      </c>
      <c r="I6198" t="s">
        <v>8953</v>
      </c>
      <c r="J6198" t="s">
        <v>7612</v>
      </c>
      <c r="K6198" t="s">
        <v>7612</v>
      </c>
      <c r="M6198" t="s">
        <v>13131</v>
      </c>
    </row>
    <row r="6199" spans="1:14" x14ac:dyDescent="0.25">
      <c r="A6199">
        <v>2569</v>
      </c>
      <c r="B6199" t="s">
        <v>13132</v>
      </c>
      <c r="C6199">
        <v>1907</v>
      </c>
      <c r="D6199">
        <v>2</v>
      </c>
      <c r="E6199">
        <v>1166</v>
      </c>
      <c r="F6199" s="1">
        <v>2476</v>
      </c>
      <c r="G6199" t="s">
        <v>89</v>
      </c>
      <c r="H6199" t="s">
        <v>90</v>
      </c>
      <c r="I6199" t="s">
        <v>8953</v>
      </c>
      <c r="J6199" t="s">
        <v>7612</v>
      </c>
      <c r="K6199" t="s">
        <v>7612</v>
      </c>
      <c r="M6199" t="s">
        <v>13133</v>
      </c>
    </row>
    <row r="6200" spans="1:14" x14ac:dyDescent="0.25">
      <c r="A6200">
        <v>2604</v>
      </c>
      <c r="B6200" t="s">
        <v>13134</v>
      </c>
      <c r="C6200">
        <v>1907</v>
      </c>
      <c r="D6200">
        <v>2</v>
      </c>
      <c r="E6200">
        <v>1168</v>
      </c>
      <c r="F6200" s="1">
        <v>2476</v>
      </c>
      <c r="G6200" t="s">
        <v>926</v>
      </c>
      <c r="H6200" t="s">
        <v>927</v>
      </c>
      <c r="I6200" t="s">
        <v>926</v>
      </c>
      <c r="J6200" t="s">
        <v>928</v>
      </c>
      <c r="K6200" t="s">
        <v>928</v>
      </c>
      <c r="M6200" t="s">
        <v>13135</v>
      </c>
      <c r="N6200" t="s">
        <v>13136</v>
      </c>
    </row>
    <row r="6201" spans="1:14" x14ac:dyDescent="0.25">
      <c r="A6201">
        <v>2513</v>
      </c>
      <c r="B6201" t="s">
        <v>13137</v>
      </c>
      <c r="C6201">
        <v>1907</v>
      </c>
      <c r="D6201">
        <v>2</v>
      </c>
      <c r="E6201">
        <v>1163</v>
      </c>
      <c r="F6201" s="1">
        <v>2470</v>
      </c>
      <c r="G6201" t="s">
        <v>11363</v>
      </c>
      <c r="H6201" t="s">
        <v>9268</v>
      </c>
      <c r="I6201" t="s">
        <v>11417</v>
      </c>
      <c r="J6201" t="s">
        <v>7737</v>
      </c>
      <c r="K6201" t="s">
        <v>7737</v>
      </c>
      <c r="M6201" t="s">
        <v>13138</v>
      </c>
    </row>
    <row r="6202" spans="1:14" x14ac:dyDescent="0.25">
      <c r="A6202">
        <v>2514</v>
      </c>
      <c r="B6202" t="s">
        <v>13139</v>
      </c>
      <c r="C6202">
        <v>1907</v>
      </c>
      <c r="D6202">
        <v>2</v>
      </c>
      <c r="E6202">
        <v>1163</v>
      </c>
      <c r="F6202" s="1">
        <v>2470</v>
      </c>
      <c r="G6202" t="s">
        <v>11363</v>
      </c>
      <c r="H6202" t="s">
        <v>9268</v>
      </c>
      <c r="I6202" t="s">
        <v>11417</v>
      </c>
      <c r="J6202" t="s">
        <v>7737</v>
      </c>
      <c r="K6202" t="s">
        <v>7737</v>
      </c>
      <c r="M6202" t="s">
        <v>13140</v>
      </c>
    </row>
    <row r="6203" spans="1:14" x14ac:dyDescent="0.25">
      <c r="A6203">
        <v>2645</v>
      </c>
      <c r="B6203" t="s">
        <v>13141</v>
      </c>
      <c r="C6203">
        <v>1907</v>
      </c>
      <c r="D6203">
        <v>2</v>
      </c>
      <c r="E6203">
        <v>1170</v>
      </c>
      <c r="F6203" s="1">
        <v>2469</v>
      </c>
      <c r="G6203" t="s">
        <v>8847</v>
      </c>
      <c r="H6203" t="s">
        <v>3062</v>
      </c>
      <c r="I6203" t="s">
        <v>4363</v>
      </c>
      <c r="J6203" t="s">
        <v>910</v>
      </c>
      <c r="K6203" t="s">
        <v>910</v>
      </c>
      <c r="M6203" t="s">
        <v>13142</v>
      </c>
    </row>
    <row r="6204" spans="1:14" x14ac:dyDescent="0.25">
      <c r="A6204">
        <v>2557</v>
      </c>
      <c r="B6204" t="s">
        <v>13143</v>
      </c>
      <c r="C6204">
        <v>1907</v>
      </c>
      <c r="D6204">
        <v>2</v>
      </c>
      <c r="E6204">
        <v>1165</v>
      </c>
      <c r="F6204" s="1">
        <v>2468</v>
      </c>
      <c r="G6204" t="s">
        <v>8847</v>
      </c>
      <c r="H6204" t="s">
        <v>3062</v>
      </c>
      <c r="I6204" t="s">
        <v>13144</v>
      </c>
      <c r="J6204" t="s">
        <v>5971</v>
      </c>
      <c r="K6204" t="s">
        <v>5971</v>
      </c>
      <c r="M6204" t="s">
        <v>13145</v>
      </c>
    </row>
    <row r="6205" spans="1:14" x14ac:dyDescent="0.25">
      <c r="A6205">
        <v>2613</v>
      </c>
      <c r="B6205" t="s">
        <v>13146</v>
      </c>
      <c r="C6205">
        <v>1907</v>
      </c>
      <c r="D6205">
        <v>2</v>
      </c>
      <c r="E6205">
        <v>1168</v>
      </c>
      <c r="F6205" s="1">
        <v>2467</v>
      </c>
      <c r="G6205" t="s">
        <v>11363</v>
      </c>
      <c r="H6205" t="s">
        <v>9268</v>
      </c>
      <c r="I6205" t="s">
        <v>13147</v>
      </c>
      <c r="J6205" t="s">
        <v>7737</v>
      </c>
      <c r="K6205" t="s">
        <v>7737</v>
      </c>
      <c r="M6205" t="s">
        <v>13148</v>
      </c>
    </row>
    <row r="6206" spans="1:14" x14ac:dyDescent="0.25">
      <c r="A6206">
        <v>2621</v>
      </c>
      <c r="B6206" t="s">
        <v>6554</v>
      </c>
      <c r="C6206">
        <v>1907</v>
      </c>
      <c r="D6206">
        <v>2</v>
      </c>
      <c r="E6206">
        <v>1169</v>
      </c>
      <c r="F6206" s="1">
        <v>2467</v>
      </c>
      <c r="G6206" t="s">
        <v>3605</v>
      </c>
      <c r="H6206" t="s">
        <v>3606</v>
      </c>
      <c r="I6206" t="s">
        <v>13149</v>
      </c>
      <c r="J6206" t="s">
        <v>13022</v>
      </c>
      <c r="K6206" t="s">
        <v>13022</v>
      </c>
      <c r="M6206" t="s">
        <v>13150</v>
      </c>
    </row>
    <row r="6207" spans="1:14" x14ac:dyDescent="0.25">
      <c r="A6207">
        <v>2609</v>
      </c>
      <c r="B6207" t="s">
        <v>13151</v>
      </c>
      <c r="C6207">
        <v>1907</v>
      </c>
      <c r="D6207">
        <v>2</v>
      </c>
      <c r="E6207">
        <v>1168</v>
      </c>
      <c r="F6207" s="1">
        <v>2460</v>
      </c>
      <c r="G6207" t="s">
        <v>2657</v>
      </c>
      <c r="H6207" t="s">
        <v>2658</v>
      </c>
      <c r="I6207" t="s">
        <v>9554</v>
      </c>
      <c r="J6207" t="s">
        <v>9555</v>
      </c>
      <c r="K6207" t="s">
        <v>9555</v>
      </c>
      <c r="M6207" t="s">
        <v>13152</v>
      </c>
    </row>
    <row r="6208" spans="1:14" x14ac:dyDescent="0.25">
      <c r="A6208">
        <v>2634</v>
      </c>
      <c r="B6208" t="s">
        <v>13153</v>
      </c>
      <c r="C6208">
        <v>1907</v>
      </c>
      <c r="D6208">
        <v>2</v>
      </c>
      <c r="E6208">
        <v>1169</v>
      </c>
      <c r="F6208" s="1">
        <v>2458</v>
      </c>
      <c r="G6208" t="s">
        <v>18</v>
      </c>
      <c r="H6208" t="s">
        <v>19</v>
      </c>
      <c r="I6208" t="s">
        <v>12990</v>
      </c>
      <c r="J6208" t="s">
        <v>11512</v>
      </c>
      <c r="K6208" t="s">
        <v>11512</v>
      </c>
      <c r="M6208" t="s">
        <v>13154</v>
      </c>
    </row>
    <row r="6209" spans="1:13" x14ac:dyDescent="0.25">
      <c r="A6209">
        <v>2636</v>
      </c>
      <c r="B6209" t="s">
        <v>13155</v>
      </c>
      <c r="C6209">
        <v>1907</v>
      </c>
      <c r="D6209">
        <v>2</v>
      </c>
      <c r="E6209">
        <v>1169</v>
      </c>
      <c r="F6209" s="1">
        <v>2458</v>
      </c>
      <c r="G6209" t="s">
        <v>18</v>
      </c>
      <c r="H6209" t="s">
        <v>19</v>
      </c>
      <c r="I6209" t="s">
        <v>13156</v>
      </c>
      <c r="J6209" t="s">
        <v>13157</v>
      </c>
      <c r="K6209" t="s">
        <v>13157</v>
      </c>
      <c r="M6209" t="s">
        <v>13158</v>
      </c>
    </row>
    <row r="6210" spans="1:13" x14ac:dyDescent="0.25">
      <c r="A6210">
        <v>2488</v>
      </c>
      <c r="B6210" t="s">
        <v>13159</v>
      </c>
      <c r="C6210">
        <v>1907</v>
      </c>
      <c r="D6210">
        <v>2</v>
      </c>
      <c r="E6210">
        <v>1162</v>
      </c>
      <c r="F6210" s="1">
        <v>2456</v>
      </c>
      <c r="G6210" t="s">
        <v>18</v>
      </c>
      <c r="H6210" t="s">
        <v>19</v>
      </c>
      <c r="I6210" t="s">
        <v>12348</v>
      </c>
      <c r="J6210" t="s">
        <v>9666</v>
      </c>
      <c r="K6210" t="s">
        <v>9666</v>
      </c>
      <c r="M6210" t="s">
        <v>13160</v>
      </c>
    </row>
    <row r="6211" spans="1:13" x14ac:dyDescent="0.25">
      <c r="A6211">
        <v>2508</v>
      </c>
      <c r="B6211" t="s">
        <v>1710</v>
      </c>
      <c r="C6211">
        <v>1907</v>
      </c>
      <c r="D6211">
        <v>2</v>
      </c>
      <c r="E6211">
        <v>1163</v>
      </c>
      <c r="F6211" s="1">
        <v>2456</v>
      </c>
      <c r="G6211" t="s">
        <v>68</v>
      </c>
      <c r="H6211" t="s">
        <v>69</v>
      </c>
      <c r="I6211" t="s">
        <v>6860</v>
      </c>
      <c r="J6211" t="s">
        <v>119</v>
      </c>
      <c r="K6211" t="s">
        <v>119</v>
      </c>
      <c r="M6211" t="s">
        <v>13161</v>
      </c>
    </row>
    <row r="6212" spans="1:13" x14ac:dyDescent="0.25">
      <c r="A6212">
        <v>2611</v>
      </c>
      <c r="B6212" t="s">
        <v>13162</v>
      </c>
      <c r="C6212">
        <v>1907</v>
      </c>
      <c r="D6212">
        <v>2</v>
      </c>
      <c r="E6212">
        <v>1168</v>
      </c>
      <c r="F6212" s="1">
        <v>2456</v>
      </c>
      <c r="G6212" t="s">
        <v>68</v>
      </c>
      <c r="H6212" t="s">
        <v>69</v>
      </c>
      <c r="I6212" t="s">
        <v>6860</v>
      </c>
      <c r="J6212" t="s">
        <v>1474</v>
      </c>
      <c r="K6212" t="s">
        <v>1474</v>
      </c>
      <c r="M6212" t="s">
        <v>13163</v>
      </c>
    </row>
    <row r="6213" spans="1:13" x14ac:dyDescent="0.25">
      <c r="A6213">
        <v>2482</v>
      </c>
      <c r="B6213" t="s">
        <v>13164</v>
      </c>
      <c r="C6213">
        <v>1907</v>
      </c>
      <c r="D6213">
        <v>2</v>
      </c>
      <c r="E6213">
        <v>1162</v>
      </c>
      <c r="F6213" s="1">
        <v>2455</v>
      </c>
      <c r="G6213" t="s">
        <v>4968</v>
      </c>
      <c r="H6213" t="s">
        <v>4969</v>
      </c>
      <c r="I6213" t="s">
        <v>13165</v>
      </c>
      <c r="J6213" t="s">
        <v>9904</v>
      </c>
      <c r="K6213" t="s">
        <v>9904</v>
      </c>
      <c r="M6213" t="s">
        <v>13166</v>
      </c>
    </row>
    <row r="6214" spans="1:13" x14ac:dyDescent="0.25">
      <c r="A6214">
        <v>2633</v>
      </c>
      <c r="B6214" t="s">
        <v>13167</v>
      </c>
      <c r="C6214">
        <v>1907</v>
      </c>
      <c r="D6214">
        <v>2</v>
      </c>
      <c r="E6214">
        <v>1169</v>
      </c>
      <c r="F6214" s="1">
        <v>2454</v>
      </c>
      <c r="G6214" t="s">
        <v>18</v>
      </c>
      <c r="H6214" t="s">
        <v>19</v>
      </c>
      <c r="I6214" t="s">
        <v>12348</v>
      </c>
      <c r="J6214" t="s">
        <v>9666</v>
      </c>
      <c r="K6214" t="s">
        <v>9666</v>
      </c>
      <c r="M6214" t="s">
        <v>13168</v>
      </c>
    </row>
    <row r="6215" spans="1:13" x14ac:dyDescent="0.25">
      <c r="A6215">
        <v>2635</v>
      </c>
      <c r="B6215" t="s">
        <v>13169</v>
      </c>
      <c r="C6215">
        <v>1907</v>
      </c>
      <c r="D6215">
        <v>2</v>
      </c>
      <c r="E6215">
        <v>1169</v>
      </c>
      <c r="F6215" s="1">
        <v>2454</v>
      </c>
      <c r="G6215" t="s">
        <v>18</v>
      </c>
      <c r="H6215" t="s">
        <v>19</v>
      </c>
      <c r="I6215" t="s">
        <v>13170</v>
      </c>
      <c r="J6215" t="s">
        <v>28</v>
      </c>
      <c r="K6215" t="s">
        <v>28</v>
      </c>
      <c r="M6215" t="s">
        <v>13171</v>
      </c>
    </row>
    <row r="6216" spans="1:13" x14ac:dyDescent="0.25">
      <c r="A6216">
        <v>2540</v>
      </c>
      <c r="B6216" t="s">
        <v>13172</v>
      </c>
      <c r="C6216">
        <v>1907</v>
      </c>
      <c r="D6216">
        <v>2</v>
      </c>
      <c r="E6216">
        <v>1164</v>
      </c>
      <c r="F6216" s="1">
        <v>2449</v>
      </c>
      <c r="G6216" t="s">
        <v>18</v>
      </c>
      <c r="H6216" t="s">
        <v>19</v>
      </c>
      <c r="I6216" t="s">
        <v>13170</v>
      </c>
      <c r="J6216" t="s">
        <v>28</v>
      </c>
      <c r="K6216" t="s">
        <v>28</v>
      </c>
      <c r="M6216" t="s">
        <v>13173</v>
      </c>
    </row>
    <row r="6217" spans="1:13" x14ac:dyDescent="0.25">
      <c r="A6217">
        <v>2591</v>
      </c>
      <c r="B6217" t="s">
        <v>13174</v>
      </c>
      <c r="C6217">
        <v>1907</v>
      </c>
      <c r="D6217">
        <v>2</v>
      </c>
      <c r="E6217">
        <v>1167</v>
      </c>
      <c r="F6217" s="1">
        <v>2449</v>
      </c>
      <c r="G6217" t="s">
        <v>8847</v>
      </c>
      <c r="H6217" t="s">
        <v>3062</v>
      </c>
      <c r="I6217" t="s">
        <v>4363</v>
      </c>
      <c r="J6217" t="s">
        <v>910</v>
      </c>
      <c r="K6217" t="s">
        <v>910</v>
      </c>
      <c r="M6217" t="s">
        <v>13175</v>
      </c>
    </row>
    <row r="6218" spans="1:13" x14ac:dyDescent="0.25">
      <c r="A6218">
        <v>2507</v>
      </c>
      <c r="B6218" t="s">
        <v>10224</v>
      </c>
      <c r="C6218">
        <v>1907</v>
      </c>
      <c r="D6218">
        <v>2</v>
      </c>
      <c r="E6218">
        <v>1163</v>
      </c>
      <c r="F6218" s="1">
        <v>2448</v>
      </c>
      <c r="G6218" t="s">
        <v>68</v>
      </c>
      <c r="H6218" t="s">
        <v>69</v>
      </c>
      <c r="I6218" t="s">
        <v>12979</v>
      </c>
      <c r="J6218" t="s">
        <v>5430</v>
      </c>
      <c r="K6218" t="s">
        <v>5430</v>
      </c>
      <c r="M6218" t="s">
        <v>13176</v>
      </c>
    </row>
    <row r="6219" spans="1:13" x14ac:dyDescent="0.25">
      <c r="A6219">
        <v>2539</v>
      </c>
      <c r="B6219" t="s">
        <v>13177</v>
      </c>
      <c r="C6219">
        <v>1907</v>
      </c>
      <c r="D6219">
        <v>2</v>
      </c>
      <c r="E6219">
        <v>1164</v>
      </c>
      <c r="F6219" s="1">
        <v>2448</v>
      </c>
      <c r="G6219" t="s">
        <v>18</v>
      </c>
      <c r="H6219" t="s">
        <v>19</v>
      </c>
      <c r="I6219" t="s">
        <v>13170</v>
      </c>
      <c r="J6219" t="s">
        <v>28</v>
      </c>
      <c r="K6219" t="s">
        <v>28</v>
      </c>
      <c r="M6219" t="s">
        <v>13178</v>
      </c>
    </row>
    <row r="6220" spans="1:13" x14ac:dyDescent="0.25">
      <c r="A6220">
        <v>2556</v>
      </c>
      <c r="B6220" t="s">
        <v>13179</v>
      </c>
      <c r="C6220">
        <v>1907</v>
      </c>
      <c r="D6220">
        <v>2</v>
      </c>
      <c r="E6220">
        <v>1165</v>
      </c>
      <c r="F6220" s="1">
        <v>2447</v>
      </c>
      <c r="G6220" t="s">
        <v>8847</v>
      </c>
      <c r="H6220" t="s">
        <v>3062</v>
      </c>
      <c r="I6220" t="s">
        <v>12279</v>
      </c>
      <c r="J6220" t="s">
        <v>12280</v>
      </c>
      <c r="K6220" t="s">
        <v>12280</v>
      </c>
      <c r="M6220" t="s">
        <v>13180</v>
      </c>
    </row>
    <row r="6221" spans="1:13" x14ac:dyDescent="0.25">
      <c r="A6221">
        <v>2538</v>
      </c>
      <c r="B6221" t="s">
        <v>13181</v>
      </c>
      <c r="C6221">
        <v>1907</v>
      </c>
      <c r="D6221">
        <v>2</v>
      </c>
      <c r="E6221">
        <v>1164</v>
      </c>
      <c r="F6221" s="1">
        <v>2443</v>
      </c>
      <c r="G6221" t="s">
        <v>18</v>
      </c>
      <c r="H6221" t="s">
        <v>19</v>
      </c>
      <c r="I6221" t="s">
        <v>13182</v>
      </c>
      <c r="J6221" t="s">
        <v>9674</v>
      </c>
      <c r="K6221" t="s">
        <v>9674</v>
      </c>
      <c r="M6221" t="s">
        <v>13183</v>
      </c>
    </row>
    <row r="6222" spans="1:13" x14ac:dyDescent="0.25">
      <c r="A6222">
        <v>2546</v>
      </c>
      <c r="B6222" t="s">
        <v>732</v>
      </c>
      <c r="C6222">
        <v>1907</v>
      </c>
      <c r="D6222">
        <v>2</v>
      </c>
      <c r="E6222">
        <v>1164</v>
      </c>
      <c r="F6222" s="1">
        <v>2441</v>
      </c>
      <c r="G6222" t="s">
        <v>8847</v>
      </c>
      <c r="H6222" t="s">
        <v>3062</v>
      </c>
      <c r="I6222" t="s">
        <v>12279</v>
      </c>
      <c r="J6222" t="s">
        <v>12280</v>
      </c>
      <c r="K6222" t="s">
        <v>12280</v>
      </c>
      <c r="M6222" t="s">
        <v>13184</v>
      </c>
    </row>
    <row r="6223" spans="1:13" x14ac:dyDescent="0.25">
      <c r="A6223">
        <v>2573</v>
      </c>
      <c r="B6223" t="s">
        <v>13185</v>
      </c>
      <c r="C6223">
        <v>1907</v>
      </c>
      <c r="D6223">
        <v>2</v>
      </c>
      <c r="E6223">
        <v>1166</v>
      </c>
      <c r="F6223" s="1">
        <v>2440</v>
      </c>
      <c r="G6223" t="s">
        <v>4226</v>
      </c>
      <c r="H6223" t="s">
        <v>4227</v>
      </c>
      <c r="I6223" t="s">
        <v>13186</v>
      </c>
      <c r="J6223" t="s">
        <v>8054</v>
      </c>
      <c r="K6223" t="s">
        <v>8054</v>
      </c>
      <c r="M6223" t="s">
        <v>13187</v>
      </c>
    </row>
    <row r="6224" spans="1:13" x14ac:dyDescent="0.25">
      <c r="A6224">
        <v>2473</v>
      </c>
      <c r="B6224" t="s">
        <v>13188</v>
      </c>
      <c r="C6224">
        <v>1907</v>
      </c>
      <c r="D6224">
        <v>2</v>
      </c>
      <c r="E6224">
        <v>1161</v>
      </c>
      <c r="F6224" s="1">
        <v>2434</v>
      </c>
      <c r="G6224" t="s">
        <v>18</v>
      </c>
      <c r="H6224" t="s">
        <v>19</v>
      </c>
      <c r="I6224" t="s">
        <v>12348</v>
      </c>
      <c r="J6224" t="s">
        <v>9666</v>
      </c>
      <c r="K6224" t="s">
        <v>9666</v>
      </c>
      <c r="M6224" t="s">
        <v>13189</v>
      </c>
    </row>
    <row r="6225" spans="1:13" x14ac:dyDescent="0.25">
      <c r="A6225">
        <v>2577</v>
      </c>
      <c r="B6225" t="s">
        <v>13190</v>
      </c>
      <c r="C6225">
        <v>1907</v>
      </c>
      <c r="D6225">
        <v>2</v>
      </c>
      <c r="E6225">
        <v>1166</v>
      </c>
      <c r="F6225" s="1">
        <v>2433</v>
      </c>
      <c r="G6225" t="s">
        <v>8847</v>
      </c>
      <c r="H6225" t="s">
        <v>3062</v>
      </c>
      <c r="I6225" t="s">
        <v>13191</v>
      </c>
      <c r="J6225" t="s">
        <v>13192</v>
      </c>
      <c r="K6225" t="s">
        <v>13192</v>
      </c>
      <c r="M6225" t="s">
        <v>13193</v>
      </c>
    </row>
    <row r="6226" spans="1:13" x14ac:dyDescent="0.25">
      <c r="A6226">
        <v>2578</v>
      </c>
      <c r="B6226" t="s">
        <v>13194</v>
      </c>
      <c r="C6226">
        <v>1907</v>
      </c>
      <c r="D6226">
        <v>2</v>
      </c>
      <c r="E6226">
        <v>1166</v>
      </c>
      <c r="F6226" s="1">
        <v>2433</v>
      </c>
      <c r="G6226" t="s">
        <v>8847</v>
      </c>
      <c r="H6226" t="s">
        <v>3062</v>
      </c>
      <c r="I6226" t="s">
        <v>13191</v>
      </c>
      <c r="J6226" t="s">
        <v>13192</v>
      </c>
      <c r="K6226" t="s">
        <v>13192</v>
      </c>
      <c r="M6226" t="s">
        <v>13195</v>
      </c>
    </row>
    <row r="6227" spans="1:13" x14ac:dyDescent="0.25">
      <c r="A6227">
        <v>2472</v>
      </c>
      <c r="B6227" t="s">
        <v>13196</v>
      </c>
      <c r="C6227">
        <v>1907</v>
      </c>
      <c r="D6227">
        <v>2</v>
      </c>
      <c r="E6227">
        <v>1161</v>
      </c>
      <c r="F6227" s="1">
        <v>2432</v>
      </c>
      <c r="G6227" t="s">
        <v>18</v>
      </c>
      <c r="H6227" t="s">
        <v>19</v>
      </c>
      <c r="I6227" t="s">
        <v>12348</v>
      </c>
      <c r="J6227" t="s">
        <v>9666</v>
      </c>
      <c r="K6227" t="s">
        <v>9666</v>
      </c>
      <c r="M6227" t="s">
        <v>13197</v>
      </c>
    </row>
    <row r="6228" spans="1:13" x14ac:dyDescent="0.25">
      <c r="A6228">
        <v>2518</v>
      </c>
      <c r="B6228" t="s">
        <v>13198</v>
      </c>
      <c r="C6228">
        <v>1907</v>
      </c>
      <c r="D6228">
        <v>2</v>
      </c>
      <c r="E6228">
        <v>1163</v>
      </c>
      <c r="F6228" s="1">
        <v>2432</v>
      </c>
      <c r="G6228" t="s">
        <v>12330</v>
      </c>
      <c r="H6228" t="s">
        <v>3682</v>
      </c>
      <c r="I6228" t="s">
        <v>13199</v>
      </c>
      <c r="J6228" t="s">
        <v>9217</v>
      </c>
      <c r="K6228" t="s">
        <v>9217</v>
      </c>
      <c r="M6228" t="s">
        <v>13200</v>
      </c>
    </row>
    <row r="6229" spans="1:13" x14ac:dyDescent="0.25">
      <c r="A6229">
        <v>2552</v>
      </c>
      <c r="B6229" t="s">
        <v>13201</v>
      </c>
      <c r="C6229">
        <v>1907</v>
      </c>
      <c r="D6229">
        <v>2</v>
      </c>
      <c r="E6229">
        <v>1165</v>
      </c>
      <c r="F6229" s="1">
        <v>2427</v>
      </c>
      <c r="G6229" t="s">
        <v>18</v>
      </c>
      <c r="H6229" t="s">
        <v>19</v>
      </c>
      <c r="I6229" t="s">
        <v>12671</v>
      </c>
      <c r="J6229" t="s">
        <v>12672</v>
      </c>
      <c r="K6229" t="s">
        <v>12672</v>
      </c>
      <c r="M6229" t="s">
        <v>13202</v>
      </c>
    </row>
    <row r="6230" spans="1:13" x14ac:dyDescent="0.25">
      <c r="A6230">
        <v>2632</v>
      </c>
      <c r="B6230" t="s">
        <v>13203</v>
      </c>
      <c r="C6230">
        <v>1907</v>
      </c>
      <c r="D6230">
        <v>2</v>
      </c>
      <c r="E6230">
        <v>1169</v>
      </c>
      <c r="F6230" s="1">
        <v>2427</v>
      </c>
      <c r="G6230" t="s">
        <v>18</v>
      </c>
      <c r="H6230" t="s">
        <v>19</v>
      </c>
      <c r="I6230" t="s">
        <v>12671</v>
      </c>
      <c r="J6230" t="s">
        <v>12672</v>
      </c>
      <c r="K6230" t="s">
        <v>12672</v>
      </c>
      <c r="M6230" t="s">
        <v>13204</v>
      </c>
    </row>
    <row r="6231" spans="1:13" x14ac:dyDescent="0.25">
      <c r="A6231">
        <v>2537</v>
      </c>
      <c r="B6231" t="s">
        <v>13205</v>
      </c>
      <c r="C6231">
        <v>1907</v>
      </c>
      <c r="D6231">
        <v>2</v>
      </c>
      <c r="E6231">
        <v>1164</v>
      </c>
      <c r="F6231" s="1">
        <v>2426</v>
      </c>
      <c r="G6231" t="s">
        <v>18</v>
      </c>
      <c r="H6231" t="s">
        <v>19</v>
      </c>
      <c r="I6231" t="s">
        <v>12392</v>
      </c>
      <c r="J6231" t="s">
        <v>4061</v>
      </c>
      <c r="K6231" t="s">
        <v>4061</v>
      </c>
      <c r="M6231" t="s">
        <v>13206</v>
      </c>
    </row>
    <row r="6232" spans="1:13" x14ac:dyDescent="0.25">
      <c r="A6232">
        <v>2545</v>
      </c>
      <c r="B6232" t="s">
        <v>13207</v>
      </c>
      <c r="C6232">
        <v>1907</v>
      </c>
      <c r="D6232">
        <v>2</v>
      </c>
      <c r="E6232">
        <v>1164</v>
      </c>
      <c r="F6232" s="1">
        <v>2421</v>
      </c>
      <c r="G6232" t="s">
        <v>8847</v>
      </c>
      <c r="H6232" t="s">
        <v>3062</v>
      </c>
      <c r="I6232" t="s">
        <v>12040</v>
      </c>
      <c r="J6232" t="s">
        <v>10804</v>
      </c>
      <c r="K6232" t="s">
        <v>10804</v>
      </c>
      <c r="M6232" t="s">
        <v>13208</v>
      </c>
    </row>
    <row r="6233" spans="1:13" x14ac:dyDescent="0.25">
      <c r="A6233">
        <v>2643</v>
      </c>
      <c r="B6233" t="s">
        <v>13209</v>
      </c>
      <c r="C6233">
        <v>1907</v>
      </c>
      <c r="D6233">
        <v>2</v>
      </c>
      <c r="E6233">
        <v>1170</v>
      </c>
      <c r="F6233" s="1">
        <v>2415</v>
      </c>
      <c r="G6233" t="s">
        <v>8847</v>
      </c>
      <c r="H6233" t="s">
        <v>3062</v>
      </c>
      <c r="I6233" t="s">
        <v>4363</v>
      </c>
      <c r="J6233" t="s">
        <v>910</v>
      </c>
      <c r="K6233" t="s">
        <v>910</v>
      </c>
      <c r="M6233" t="s">
        <v>13210</v>
      </c>
    </row>
    <row r="6234" spans="1:13" x14ac:dyDescent="0.25">
      <c r="A6234">
        <v>2535</v>
      </c>
      <c r="B6234" t="s">
        <v>13211</v>
      </c>
      <c r="C6234">
        <v>1907</v>
      </c>
      <c r="D6234">
        <v>2</v>
      </c>
      <c r="E6234">
        <v>1164</v>
      </c>
      <c r="F6234" s="1">
        <v>2414</v>
      </c>
      <c r="G6234" t="s">
        <v>18</v>
      </c>
      <c r="H6234" t="s">
        <v>19</v>
      </c>
      <c r="I6234" t="s">
        <v>12348</v>
      </c>
      <c r="J6234" t="s">
        <v>9666</v>
      </c>
      <c r="K6234" t="s">
        <v>9666</v>
      </c>
      <c r="M6234" t="s">
        <v>13212</v>
      </c>
    </row>
    <row r="6235" spans="1:13" x14ac:dyDescent="0.25">
      <c r="A6235">
        <v>2536</v>
      </c>
      <c r="B6235" t="s">
        <v>2211</v>
      </c>
      <c r="C6235">
        <v>1907</v>
      </c>
      <c r="D6235">
        <v>2</v>
      </c>
      <c r="E6235">
        <v>1164</v>
      </c>
      <c r="F6235" s="1">
        <v>2414</v>
      </c>
      <c r="G6235" t="s">
        <v>18</v>
      </c>
      <c r="H6235" t="s">
        <v>19</v>
      </c>
      <c r="I6235" t="s">
        <v>12348</v>
      </c>
      <c r="J6235" t="s">
        <v>9666</v>
      </c>
      <c r="K6235" t="s">
        <v>9666</v>
      </c>
      <c r="M6235" t="s">
        <v>13213</v>
      </c>
    </row>
    <row r="6236" spans="1:13" x14ac:dyDescent="0.25">
      <c r="A6236">
        <v>2620</v>
      </c>
      <c r="B6236" t="s">
        <v>13214</v>
      </c>
      <c r="C6236">
        <v>1907</v>
      </c>
      <c r="D6236">
        <v>2</v>
      </c>
      <c r="E6236">
        <v>1169</v>
      </c>
      <c r="F6236" s="1">
        <v>2413</v>
      </c>
      <c r="G6236" t="s">
        <v>4504</v>
      </c>
      <c r="H6236" t="s">
        <v>4505</v>
      </c>
      <c r="I6236" t="s">
        <v>13215</v>
      </c>
      <c r="J6236" t="s">
        <v>7612</v>
      </c>
      <c r="K6236" t="s">
        <v>7612</v>
      </c>
      <c r="M6236" t="s">
        <v>13216</v>
      </c>
    </row>
    <row r="6237" spans="1:13" x14ac:dyDescent="0.25">
      <c r="A6237">
        <v>2506</v>
      </c>
      <c r="B6237" t="s">
        <v>13217</v>
      </c>
      <c r="C6237">
        <v>1907</v>
      </c>
      <c r="D6237">
        <v>2</v>
      </c>
      <c r="E6237">
        <v>1163</v>
      </c>
      <c r="F6237" s="1">
        <v>2411</v>
      </c>
      <c r="G6237" t="s">
        <v>68</v>
      </c>
      <c r="H6237" t="s">
        <v>69</v>
      </c>
      <c r="I6237" t="s">
        <v>4689</v>
      </c>
      <c r="J6237" t="s">
        <v>4690</v>
      </c>
      <c r="K6237" t="s">
        <v>4690</v>
      </c>
      <c r="M6237" t="s">
        <v>13218</v>
      </c>
    </row>
    <row r="6238" spans="1:13" x14ac:dyDescent="0.25">
      <c r="A6238">
        <v>2544</v>
      </c>
      <c r="B6238" t="s">
        <v>13219</v>
      </c>
      <c r="C6238">
        <v>1907</v>
      </c>
      <c r="D6238">
        <v>2</v>
      </c>
      <c r="E6238">
        <v>1164</v>
      </c>
      <c r="F6238" s="1">
        <v>2410</v>
      </c>
      <c r="G6238" t="s">
        <v>8847</v>
      </c>
      <c r="H6238" t="s">
        <v>3062</v>
      </c>
      <c r="I6238" t="s">
        <v>12279</v>
      </c>
      <c r="J6238" t="s">
        <v>12280</v>
      </c>
      <c r="K6238" t="s">
        <v>12280</v>
      </c>
      <c r="M6238" t="s">
        <v>13220</v>
      </c>
    </row>
    <row r="6239" spans="1:13" x14ac:dyDescent="0.25">
      <c r="A6239">
        <v>2608</v>
      </c>
      <c r="B6239" t="s">
        <v>11405</v>
      </c>
      <c r="C6239">
        <v>1907</v>
      </c>
      <c r="D6239">
        <v>2</v>
      </c>
      <c r="E6239">
        <v>1168</v>
      </c>
      <c r="F6239" s="1">
        <v>2404</v>
      </c>
      <c r="G6239" t="s">
        <v>2657</v>
      </c>
      <c r="H6239" t="s">
        <v>2658</v>
      </c>
      <c r="I6239" t="s">
        <v>8073</v>
      </c>
      <c r="J6239" t="s">
        <v>8074</v>
      </c>
      <c r="K6239" t="s">
        <v>8074</v>
      </c>
      <c r="M6239" t="s">
        <v>13221</v>
      </c>
    </row>
    <row r="6240" spans="1:13" x14ac:dyDescent="0.25">
      <c r="A6240">
        <v>2599</v>
      </c>
      <c r="B6240" t="s">
        <v>2173</v>
      </c>
      <c r="C6240">
        <v>1907</v>
      </c>
      <c r="D6240">
        <v>2</v>
      </c>
      <c r="E6240">
        <v>1167</v>
      </c>
      <c r="F6240" s="1">
        <v>2403</v>
      </c>
      <c r="G6240" t="s">
        <v>11363</v>
      </c>
      <c r="H6240" t="s">
        <v>9268</v>
      </c>
      <c r="I6240" t="s">
        <v>11417</v>
      </c>
      <c r="J6240" t="s">
        <v>7737</v>
      </c>
      <c r="K6240" t="s">
        <v>7737</v>
      </c>
      <c r="M6240" t="s">
        <v>13222</v>
      </c>
    </row>
    <row r="6241" spans="1:13" x14ac:dyDescent="0.25">
      <c r="A6241">
        <v>2534</v>
      </c>
      <c r="B6241" t="s">
        <v>13223</v>
      </c>
      <c r="C6241">
        <v>1907</v>
      </c>
      <c r="D6241">
        <v>2</v>
      </c>
      <c r="E6241">
        <v>1164</v>
      </c>
      <c r="F6241" s="1">
        <v>2400</v>
      </c>
      <c r="G6241" t="s">
        <v>18</v>
      </c>
      <c r="H6241" t="s">
        <v>19</v>
      </c>
      <c r="I6241" t="s">
        <v>12392</v>
      </c>
      <c r="J6241" t="s">
        <v>4061</v>
      </c>
      <c r="K6241" t="s">
        <v>4061</v>
      </c>
      <c r="M6241" t="s">
        <v>13224</v>
      </c>
    </row>
    <row r="6242" spans="1:13" x14ac:dyDescent="0.25">
      <c r="A6242">
        <v>2533</v>
      </c>
      <c r="B6242" t="s">
        <v>13225</v>
      </c>
      <c r="C6242">
        <v>1907</v>
      </c>
      <c r="D6242">
        <v>2</v>
      </c>
      <c r="E6242">
        <v>1164</v>
      </c>
      <c r="F6242" s="1">
        <v>2399</v>
      </c>
      <c r="G6242" t="s">
        <v>18</v>
      </c>
      <c r="H6242" t="s">
        <v>19</v>
      </c>
      <c r="I6242" t="s">
        <v>12671</v>
      </c>
      <c r="J6242" t="s">
        <v>12672</v>
      </c>
      <c r="K6242" t="s">
        <v>12672</v>
      </c>
      <c r="M6242" t="s">
        <v>13206</v>
      </c>
    </row>
    <row r="6243" spans="1:13" x14ac:dyDescent="0.25">
      <c r="A6243">
        <v>2580</v>
      </c>
      <c r="B6243" t="s">
        <v>13226</v>
      </c>
      <c r="C6243">
        <v>1907</v>
      </c>
      <c r="D6243">
        <v>2</v>
      </c>
      <c r="E6243">
        <v>1166</v>
      </c>
      <c r="F6243" s="1">
        <v>2397</v>
      </c>
      <c r="G6243" t="s">
        <v>2657</v>
      </c>
      <c r="H6243" t="s">
        <v>2658</v>
      </c>
      <c r="I6243" t="s">
        <v>10559</v>
      </c>
      <c r="J6243" t="s">
        <v>10220</v>
      </c>
      <c r="K6243" t="s">
        <v>10220</v>
      </c>
      <c r="M6243" t="s">
        <v>13227</v>
      </c>
    </row>
    <row r="6244" spans="1:13" x14ac:dyDescent="0.25">
      <c r="A6244">
        <v>2631</v>
      </c>
      <c r="B6244" t="s">
        <v>13228</v>
      </c>
      <c r="C6244">
        <v>1907</v>
      </c>
      <c r="D6244">
        <v>2</v>
      </c>
      <c r="E6244">
        <v>1169</v>
      </c>
      <c r="F6244" s="1">
        <v>2396</v>
      </c>
      <c r="G6244" t="s">
        <v>18</v>
      </c>
      <c r="H6244" t="s">
        <v>19</v>
      </c>
      <c r="I6244" t="s">
        <v>12392</v>
      </c>
      <c r="J6244" t="s">
        <v>4061</v>
      </c>
      <c r="K6244" t="s">
        <v>4061</v>
      </c>
      <c r="M6244" t="s">
        <v>13229</v>
      </c>
    </row>
    <row r="6245" spans="1:13" x14ac:dyDescent="0.25">
      <c r="A6245">
        <v>2590</v>
      </c>
      <c r="B6245" t="s">
        <v>6348</v>
      </c>
      <c r="C6245">
        <v>1907</v>
      </c>
      <c r="D6245">
        <v>2</v>
      </c>
      <c r="E6245">
        <v>1167</v>
      </c>
      <c r="F6245" s="1">
        <v>2394</v>
      </c>
      <c r="G6245" t="s">
        <v>8847</v>
      </c>
      <c r="H6245" t="s">
        <v>3062</v>
      </c>
      <c r="I6245" t="s">
        <v>12854</v>
      </c>
      <c r="J6245" t="s">
        <v>12855</v>
      </c>
      <c r="K6245" t="s">
        <v>12855</v>
      </c>
      <c r="M6245" t="s">
        <v>13230</v>
      </c>
    </row>
    <row r="6246" spans="1:13" x14ac:dyDescent="0.25">
      <c r="A6246">
        <v>2560</v>
      </c>
      <c r="B6246" t="s">
        <v>13231</v>
      </c>
      <c r="C6246">
        <v>1907</v>
      </c>
      <c r="D6246">
        <v>2</v>
      </c>
      <c r="E6246">
        <v>1165</v>
      </c>
      <c r="F6246" s="1">
        <v>2393</v>
      </c>
      <c r="G6246" t="s">
        <v>2657</v>
      </c>
      <c r="H6246" t="s">
        <v>2658</v>
      </c>
      <c r="I6246" t="s">
        <v>13232</v>
      </c>
      <c r="J6246" t="s">
        <v>12816</v>
      </c>
      <c r="K6246" t="s">
        <v>12816</v>
      </c>
      <c r="M6246" t="s">
        <v>13233</v>
      </c>
    </row>
    <row r="6247" spans="1:13" x14ac:dyDescent="0.25">
      <c r="A6247">
        <v>2567</v>
      </c>
      <c r="B6247" t="s">
        <v>13234</v>
      </c>
      <c r="C6247">
        <v>1907</v>
      </c>
      <c r="D6247">
        <v>2</v>
      </c>
      <c r="E6247">
        <v>1166</v>
      </c>
      <c r="F6247" s="1">
        <v>2392</v>
      </c>
      <c r="G6247" t="s">
        <v>12330</v>
      </c>
      <c r="H6247" t="s">
        <v>3682</v>
      </c>
      <c r="I6247" t="s">
        <v>13235</v>
      </c>
      <c r="J6247" t="s">
        <v>13236</v>
      </c>
      <c r="K6247" t="s">
        <v>13236</v>
      </c>
      <c r="M6247" t="s">
        <v>13237</v>
      </c>
    </row>
    <row r="6248" spans="1:13" x14ac:dyDescent="0.25">
      <c r="A6248">
        <v>2630</v>
      </c>
      <c r="B6248" t="s">
        <v>13238</v>
      </c>
      <c r="C6248">
        <v>1907</v>
      </c>
      <c r="D6248">
        <v>2</v>
      </c>
      <c r="E6248">
        <v>1169</v>
      </c>
      <c r="F6248" s="1">
        <v>2392</v>
      </c>
      <c r="G6248" t="s">
        <v>18</v>
      </c>
      <c r="H6248" t="s">
        <v>19</v>
      </c>
      <c r="I6248" t="s">
        <v>13239</v>
      </c>
      <c r="J6248" t="s">
        <v>4061</v>
      </c>
      <c r="K6248" t="s">
        <v>4061</v>
      </c>
      <c r="M6248" t="s">
        <v>13240</v>
      </c>
    </row>
    <row r="6249" spans="1:13" x14ac:dyDescent="0.25">
      <c r="A6249">
        <v>2566</v>
      </c>
      <c r="B6249" t="s">
        <v>13241</v>
      </c>
      <c r="C6249">
        <v>1907</v>
      </c>
      <c r="D6249">
        <v>2</v>
      </c>
      <c r="E6249">
        <v>1165</v>
      </c>
      <c r="F6249" s="1">
        <v>2389</v>
      </c>
      <c r="G6249" t="s">
        <v>89</v>
      </c>
      <c r="H6249" t="s">
        <v>90</v>
      </c>
      <c r="I6249" t="s">
        <v>13242</v>
      </c>
      <c r="J6249" t="s">
        <v>9028</v>
      </c>
      <c r="K6249" t="s">
        <v>9028</v>
      </c>
      <c r="M6249" t="s">
        <v>13243</v>
      </c>
    </row>
    <row r="6250" spans="1:13" x14ac:dyDescent="0.25">
      <c r="A6250">
        <v>2502</v>
      </c>
      <c r="B6250" t="s">
        <v>13244</v>
      </c>
      <c r="C6250">
        <v>1907</v>
      </c>
      <c r="D6250">
        <v>2</v>
      </c>
      <c r="E6250">
        <v>1163</v>
      </c>
      <c r="F6250" s="1">
        <v>2383</v>
      </c>
      <c r="G6250" t="s">
        <v>2657</v>
      </c>
      <c r="H6250" t="s">
        <v>2658</v>
      </c>
      <c r="I6250" t="s">
        <v>9554</v>
      </c>
      <c r="J6250" t="s">
        <v>9555</v>
      </c>
      <c r="K6250" t="s">
        <v>9555</v>
      </c>
      <c r="M6250" t="s">
        <v>13245</v>
      </c>
    </row>
    <row r="6251" spans="1:13" x14ac:dyDescent="0.25">
      <c r="A6251">
        <v>2501</v>
      </c>
      <c r="B6251" t="s">
        <v>13246</v>
      </c>
      <c r="C6251">
        <v>1907</v>
      </c>
      <c r="D6251">
        <v>2</v>
      </c>
      <c r="E6251">
        <v>1163</v>
      </c>
      <c r="F6251" s="1">
        <v>2378</v>
      </c>
      <c r="G6251" t="s">
        <v>2657</v>
      </c>
      <c r="H6251" t="s">
        <v>2658</v>
      </c>
      <c r="I6251" t="s">
        <v>11581</v>
      </c>
      <c r="J6251" t="s">
        <v>11582</v>
      </c>
      <c r="K6251" t="s">
        <v>11582</v>
      </c>
      <c r="M6251" t="s">
        <v>13247</v>
      </c>
    </row>
    <row r="6252" spans="1:13" x14ac:dyDescent="0.25">
      <c r="A6252">
        <v>2563</v>
      </c>
      <c r="B6252" t="s">
        <v>13248</v>
      </c>
      <c r="C6252">
        <v>1907</v>
      </c>
      <c r="D6252">
        <v>2</v>
      </c>
      <c r="E6252">
        <v>1165</v>
      </c>
      <c r="F6252" s="1">
        <v>2378</v>
      </c>
      <c r="G6252" t="s">
        <v>926</v>
      </c>
      <c r="H6252" t="s">
        <v>927</v>
      </c>
      <c r="I6252" t="s">
        <v>7327</v>
      </c>
      <c r="J6252" t="s">
        <v>928</v>
      </c>
      <c r="K6252" t="s">
        <v>928</v>
      </c>
      <c r="M6252" t="s">
        <v>13249</v>
      </c>
    </row>
    <row r="6253" spans="1:13" x14ac:dyDescent="0.25">
      <c r="A6253">
        <v>2564</v>
      </c>
      <c r="B6253" t="s">
        <v>13250</v>
      </c>
      <c r="C6253">
        <v>1907</v>
      </c>
      <c r="D6253">
        <v>2</v>
      </c>
      <c r="E6253">
        <v>1165</v>
      </c>
      <c r="F6253" s="1">
        <v>2378</v>
      </c>
      <c r="G6253" t="s">
        <v>926</v>
      </c>
      <c r="H6253" t="s">
        <v>927</v>
      </c>
      <c r="I6253" t="s">
        <v>7327</v>
      </c>
      <c r="J6253" t="s">
        <v>928</v>
      </c>
      <c r="K6253" t="s">
        <v>928</v>
      </c>
      <c r="M6253" t="s">
        <v>13249</v>
      </c>
    </row>
    <row r="6254" spans="1:13" x14ac:dyDescent="0.25">
      <c r="A6254">
        <v>2565</v>
      </c>
      <c r="B6254" t="s">
        <v>13251</v>
      </c>
      <c r="C6254">
        <v>1907</v>
      </c>
      <c r="D6254">
        <v>2</v>
      </c>
      <c r="E6254">
        <v>1165</v>
      </c>
      <c r="F6254" s="1">
        <v>2378</v>
      </c>
      <c r="G6254" t="s">
        <v>926</v>
      </c>
      <c r="H6254" t="s">
        <v>927</v>
      </c>
      <c r="I6254" t="s">
        <v>7327</v>
      </c>
      <c r="J6254" t="s">
        <v>928</v>
      </c>
      <c r="K6254" t="s">
        <v>928</v>
      </c>
      <c r="M6254" t="s">
        <v>13249</v>
      </c>
    </row>
    <row r="6255" spans="1:13" x14ac:dyDescent="0.25">
      <c r="A6255">
        <v>2619</v>
      </c>
      <c r="B6255" t="s">
        <v>13252</v>
      </c>
      <c r="C6255">
        <v>1907</v>
      </c>
      <c r="D6255">
        <v>2</v>
      </c>
      <c r="E6255">
        <v>1169</v>
      </c>
      <c r="F6255" s="1">
        <v>2376</v>
      </c>
      <c r="G6255" t="s">
        <v>12330</v>
      </c>
      <c r="H6255" t="s">
        <v>3682</v>
      </c>
      <c r="I6255" t="s">
        <v>13253</v>
      </c>
      <c r="J6255" t="s">
        <v>12859</v>
      </c>
      <c r="K6255" t="s">
        <v>12859</v>
      </c>
      <c r="M6255" t="s">
        <v>13254</v>
      </c>
    </row>
    <row r="6256" spans="1:13" x14ac:dyDescent="0.25">
      <c r="A6256">
        <v>2505</v>
      </c>
      <c r="B6256" t="s">
        <v>3546</v>
      </c>
      <c r="C6256">
        <v>1907</v>
      </c>
      <c r="D6256">
        <v>2</v>
      </c>
      <c r="E6256">
        <v>1163</v>
      </c>
      <c r="F6256" s="1">
        <v>2373</v>
      </c>
      <c r="G6256" t="s">
        <v>68</v>
      </c>
      <c r="H6256" t="s">
        <v>69</v>
      </c>
      <c r="I6256" t="s">
        <v>13074</v>
      </c>
      <c r="J6256" t="s">
        <v>11396</v>
      </c>
      <c r="K6256" t="s">
        <v>11396</v>
      </c>
      <c r="M6256" t="s">
        <v>13255</v>
      </c>
    </row>
    <row r="6257" spans="1:13" x14ac:dyDescent="0.25">
      <c r="A6257">
        <v>2572</v>
      </c>
      <c r="B6257" t="s">
        <v>13141</v>
      </c>
      <c r="C6257">
        <v>1907</v>
      </c>
      <c r="D6257">
        <v>2</v>
      </c>
      <c r="E6257">
        <v>1166</v>
      </c>
      <c r="F6257" s="1">
        <v>2370</v>
      </c>
      <c r="G6257" t="s">
        <v>18</v>
      </c>
      <c r="H6257" t="s">
        <v>19</v>
      </c>
      <c r="I6257" t="s">
        <v>8974</v>
      </c>
      <c r="J6257" t="s">
        <v>8975</v>
      </c>
      <c r="K6257" t="s">
        <v>8975</v>
      </c>
      <c r="M6257" t="s">
        <v>13256</v>
      </c>
    </row>
    <row r="6258" spans="1:13" x14ac:dyDescent="0.25">
      <c r="A6258">
        <v>2532</v>
      </c>
      <c r="B6258" t="s">
        <v>13257</v>
      </c>
      <c r="C6258">
        <v>1907</v>
      </c>
      <c r="D6258">
        <v>2</v>
      </c>
      <c r="E6258">
        <v>1164</v>
      </c>
      <c r="F6258" s="1">
        <v>2364</v>
      </c>
      <c r="G6258" t="s">
        <v>18</v>
      </c>
      <c r="H6258" t="s">
        <v>19</v>
      </c>
      <c r="I6258" t="s">
        <v>12348</v>
      </c>
      <c r="J6258" t="s">
        <v>9666</v>
      </c>
      <c r="K6258" t="s">
        <v>9666</v>
      </c>
      <c r="M6258" t="s">
        <v>13258</v>
      </c>
    </row>
    <row r="6259" spans="1:13" x14ac:dyDescent="0.25">
      <c r="A6259">
        <v>2618</v>
      </c>
      <c r="B6259" t="s">
        <v>13259</v>
      </c>
      <c r="C6259">
        <v>1907</v>
      </c>
      <c r="D6259">
        <v>2</v>
      </c>
      <c r="E6259">
        <v>1169</v>
      </c>
      <c r="F6259" s="1">
        <v>2364</v>
      </c>
      <c r="G6259" t="s">
        <v>926</v>
      </c>
      <c r="H6259" t="s">
        <v>927</v>
      </c>
      <c r="I6259" t="s">
        <v>926</v>
      </c>
      <c r="J6259" t="s">
        <v>928</v>
      </c>
      <c r="K6259" t="s">
        <v>928</v>
      </c>
      <c r="M6259" t="s">
        <v>13260</v>
      </c>
    </row>
    <row r="6260" spans="1:13" x14ac:dyDescent="0.25">
      <c r="A6260">
        <v>2589</v>
      </c>
      <c r="B6260" t="s">
        <v>7978</v>
      </c>
      <c r="C6260">
        <v>1907</v>
      </c>
      <c r="D6260">
        <v>2</v>
      </c>
      <c r="E6260">
        <v>1167</v>
      </c>
      <c r="F6260" s="1">
        <v>2357</v>
      </c>
      <c r="G6260" t="s">
        <v>8847</v>
      </c>
      <c r="H6260" t="s">
        <v>3062</v>
      </c>
      <c r="I6260" t="s">
        <v>13261</v>
      </c>
      <c r="J6260" t="s">
        <v>7457</v>
      </c>
      <c r="K6260" t="s">
        <v>7457</v>
      </c>
      <c r="M6260" t="s">
        <v>13262</v>
      </c>
    </row>
    <row r="6261" spans="1:13" x14ac:dyDescent="0.25">
      <c r="A6261">
        <v>2500</v>
      </c>
      <c r="B6261" t="s">
        <v>5668</v>
      </c>
      <c r="C6261">
        <v>1907</v>
      </c>
      <c r="D6261">
        <v>2</v>
      </c>
      <c r="E6261">
        <v>1163</v>
      </c>
      <c r="F6261" s="1">
        <v>2355</v>
      </c>
      <c r="G6261" t="s">
        <v>2657</v>
      </c>
      <c r="H6261" t="s">
        <v>2658</v>
      </c>
      <c r="I6261" t="s">
        <v>7779</v>
      </c>
      <c r="J6261" t="s">
        <v>7780</v>
      </c>
      <c r="K6261" t="s">
        <v>7780</v>
      </c>
      <c r="M6261" t="s">
        <v>13263</v>
      </c>
    </row>
    <row r="6262" spans="1:13" x14ac:dyDescent="0.25">
      <c r="A6262">
        <v>2616</v>
      </c>
      <c r="B6262" t="s">
        <v>13264</v>
      </c>
      <c r="C6262">
        <v>1907</v>
      </c>
      <c r="D6262">
        <v>2</v>
      </c>
      <c r="E6262">
        <v>1169</v>
      </c>
      <c r="F6262" s="1">
        <v>2354</v>
      </c>
      <c r="G6262" t="s">
        <v>4504</v>
      </c>
      <c r="H6262" t="s">
        <v>4505</v>
      </c>
      <c r="I6262" t="s">
        <v>12902</v>
      </c>
      <c r="J6262" t="s">
        <v>12903</v>
      </c>
      <c r="K6262" t="s">
        <v>12903</v>
      </c>
      <c r="M6262" t="s">
        <v>13265</v>
      </c>
    </row>
    <row r="6263" spans="1:13" x14ac:dyDescent="0.25">
      <c r="A6263">
        <v>2617</v>
      </c>
      <c r="B6263" t="s">
        <v>13266</v>
      </c>
      <c r="C6263">
        <v>1907</v>
      </c>
      <c r="D6263">
        <v>2</v>
      </c>
      <c r="E6263">
        <v>1169</v>
      </c>
      <c r="F6263" s="1">
        <v>2354</v>
      </c>
      <c r="G6263" t="s">
        <v>4504</v>
      </c>
      <c r="H6263" t="s">
        <v>4505</v>
      </c>
      <c r="I6263" t="s">
        <v>12902</v>
      </c>
      <c r="J6263" t="s">
        <v>12903</v>
      </c>
      <c r="K6263" t="s">
        <v>12903</v>
      </c>
      <c r="M6263" t="s">
        <v>13267</v>
      </c>
    </row>
    <row r="6264" spans="1:13" x14ac:dyDescent="0.25">
      <c r="A6264">
        <v>2504</v>
      </c>
      <c r="B6264" t="s">
        <v>13268</v>
      </c>
      <c r="C6264">
        <v>1907</v>
      </c>
      <c r="D6264">
        <v>2</v>
      </c>
      <c r="E6264">
        <v>1163</v>
      </c>
      <c r="F6264" s="1">
        <v>2351</v>
      </c>
      <c r="G6264" t="s">
        <v>68</v>
      </c>
      <c r="H6264" t="s">
        <v>69</v>
      </c>
      <c r="I6264" t="s">
        <v>13074</v>
      </c>
      <c r="J6264" t="s">
        <v>11396</v>
      </c>
      <c r="K6264" t="s">
        <v>11396</v>
      </c>
      <c r="M6264" t="s">
        <v>13269</v>
      </c>
    </row>
    <row r="6265" spans="1:13" x14ac:dyDescent="0.25">
      <c r="A6265">
        <v>2598</v>
      </c>
      <c r="B6265" t="s">
        <v>13270</v>
      </c>
      <c r="C6265">
        <v>1907</v>
      </c>
      <c r="D6265">
        <v>2</v>
      </c>
      <c r="E6265">
        <v>1167</v>
      </c>
      <c r="F6265" s="1">
        <v>2351</v>
      </c>
      <c r="G6265" t="s">
        <v>68</v>
      </c>
      <c r="H6265" t="s">
        <v>69</v>
      </c>
      <c r="I6265" t="s">
        <v>13074</v>
      </c>
      <c r="J6265" t="s">
        <v>11396</v>
      </c>
      <c r="K6265" t="s">
        <v>11396</v>
      </c>
      <c r="M6265" t="s">
        <v>13271</v>
      </c>
    </row>
    <row r="6266" spans="1:13" x14ac:dyDescent="0.25">
      <c r="A6266">
        <v>2629</v>
      </c>
      <c r="B6266" t="s">
        <v>13272</v>
      </c>
      <c r="C6266">
        <v>1907</v>
      </c>
      <c r="D6266">
        <v>2</v>
      </c>
      <c r="E6266">
        <v>1169</v>
      </c>
      <c r="F6266" s="1">
        <v>2351</v>
      </c>
      <c r="G6266" t="s">
        <v>18</v>
      </c>
      <c r="H6266" t="s">
        <v>19</v>
      </c>
      <c r="I6266" t="s">
        <v>12763</v>
      </c>
      <c r="J6266" t="s">
        <v>12764</v>
      </c>
      <c r="K6266" t="s">
        <v>12764</v>
      </c>
      <c r="M6266" t="s">
        <v>13273</v>
      </c>
    </row>
    <row r="6267" spans="1:13" x14ac:dyDescent="0.25">
      <c r="A6267">
        <v>2531</v>
      </c>
      <c r="B6267" t="s">
        <v>13274</v>
      </c>
      <c r="C6267">
        <v>1907</v>
      </c>
      <c r="D6267">
        <v>2</v>
      </c>
      <c r="E6267">
        <v>1164</v>
      </c>
      <c r="F6267" s="1">
        <v>2350</v>
      </c>
      <c r="G6267" t="s">
        <v>18</v>
      </c>
      <c r="H6267" t="s">
        <v>19</v>
      </c>
      <c r="I6267" t="s">
        <v>12348</v>
      </c>
      <c r="J6267" t="s">
        <v>9666</v>
      </c>
      <c r="K6267" t="s">
        <v>9666</v>
      </c>
      <c r="M6267" t="s">
        <v>13275</v>
      </c>
    </row>
    <row r="6268" spans="1:13" x14ac:dyDescent="0.25">
      <c r="A6268">
        <v>2628</v>
      </c>
      <c r="B6268" t="s">
        <v>13276</v>
      </c>
      <c r="C6268">
        <v>1907</v>
      </c>
      <c r="D6268">
        <v>2</v>
      </c>
      <c r="E6268">
        <v>1169</v>
      </c>
      <c r="F6268" s="1">
        <v>2350</v>
      </c>
      <c r="G6268" t="s">
        <v>18</v>
      </c>
      <c r="H6268" t="s">
        <v>19</v>
      </c>
      <c r="I6268" t="s">
        <v>12348</v>
      </c>
      <c r="J6268" t="s">
        <v>9666</v>
      </c>
      <c r="K6268" t="s">
        <v>9666</v>
      </c>
      <c r="M6268" t="s">
        <v>13277</v>
      </c>
    </row>
    <row r="6269" spans="1:13" x14ac:dyDescent="0.25">
      <c r="A6269">
        <v>2606</v>
      </c>
      <c r="B6269" t="s">
        <v>13278</v>
      </c>
      <c r="C6269">
        <v>1907</v>
      </c>
      <c r="D6269">
        <v>2</v>
      </c>
      <c r="E6269">
        <v>1168</v>
      </c>
      <c r="F6269" s="1">
        <v>2344</v>
      </c>
      <c r="G6269" t="s">
        <v>18</v>
      </c>
      <c r="H6269" t="s">
        <v>19</v>
      </c>
      <c r="I6269" t="s">
        <v>8974</v>
      </c>
      <c r="J6269" t="s">
        <v>8975</v>
      </c>
      <c r="K6269" t="s">
        <v>8975</v>
      </c>
      <c r="M6269" t="s">
        <v>13279</v>
      </c>
    </row>
    <row r="6270" spans="1:13" x14ac:dyDescent="0.25">
      <c r="A6270">
        <v>2517</v>
      </c>
      <c r="B6270" t="s">
        <v>12566</v>
      </c>
      <c r="C6270">
        <v>1907</v>
      </c>
      <c r="D6270">
        <v>2</v>
      </c>
      <c r="E6270">
        <v>1163</v>
      </c>
      <c r="F6270" s="1">
        <v>2343</v>
      </c>
      <c r="G6270" t="s">
        <v>1368</v>
      </c>
      <c r="H6270" t="s">
        <v>1369</v>
      </c>
      <c r="I6270" t="s">
        <v>13280</v>
      </c>
      <c r="J6270" t="s">
        <v>13281</v>
      </c>
      <c r="K6270" t="s">
        <v>13281</v>
      </c>
      <c r="M6270" t="s">
        <v>13282</v>
      </c>
    </row>
    <row r="6271" spans="1:13" x14ac:dyDescent="0.25">
      <c r="A6271">
        <v>2586</v>
      </c>
      <c r="B6271" t="s">
        <v>13283</v>
      </c>
      <c r="C6271">
        <v>1907</v>
      </c>
      <c r="D6271">
        <v>2</v>
      </c>
      <c r="E6271">
        <v>1167</v>
      </c>
      <c r="F6271" s="1">
        <v>2343</v>
      </c>
      <c r="G6271" t="s">
        <v>18</v>
      </c>
      <c r="H6271" t="s">
        <v>19</v>
      </c>
      <c r="I6271" t="s">
        <v>13284</v>
      </c>
      <c r="J6271" t="s">
        <v>8975</v>
      </c>
      <c r="K6271" t="s">
        <v>8975</v>
      </c>
      <c r="M6271" t="s">
        <v>13285</v>
      </c>
    </row>
    <row r="6272" spans="1:13" x14ac:dyDescent="0.25">
      <c r="A6272">
        <v>2529</v>
      </c>
      <c r="B6272" t="s">
        <v>13286</v>
      </c>
      <c r="C6272">
        <v>1907</v>
      </c>
      <c r="D6272">
        <v>2</v>
      </c>
      <c r="E6272">
        <v>1164</v>
      </c>
      <c r="F6272" s="1">
        <v>2341</v>
      </c>
      <c r="G6272" t="s">
        <v>18</v>
      </c>
      <c r="H6272" t="s">
        <v>19</v>
      </c>
      <c r="I6272" t="s">
        <v>10199</v>
      </c>
      <c r="J6272" t="s">
        <v>10200</v>
      </c>
      <c r="K6272" t="s">
        <v>10200</v>
      </c>
      <c r="M6272" t="s">
        <v>13287</v>
      </c>
    </row>
    <row r="6273" spans="1:13" x14ac:dyDescent="0.25">
      <c r="A6273">
        <v>2530</v>
      </c>
      <c r="B6273" t="s">
        <v>13288</v>
      </c>
      <c r="C6273">
        <v>1907</v>
      </c>
      <c r="D6273">
        <v>2</v>
      </c>
      <c r="E6273">
        <v>1164</v>
      </c>
      <c r="F6273" s="1">
        <v>2341</v>
      </c>
      <c r="G6273" t="s">
        <v>18</v>
      </c>
      <c r="H6273" t="s">
        <v>19</v>
      </c>
      <c r="I6273" t="s">
        <v>13289</v>
      </c>
      <c r="J6273" t="s">
        <v>11159</v>
      </c>
      <c r="K6273" t="s">
        <v>11159</v>
      </c>
      <c r="M6273" t="s">
        <v>13290</v>
      </c>
    </row>
    <row r="6274" spans="1:13" x14ac:dyDescent="0.25">
      <c r="A6274">
        <v>2528</v>
      </c>
      <c r="B6274" t="s">
        <v>13291</v>
      </c>
      <c r="C6274">
        <v>1907</v>
      </c>
      <c r="D6274">
        <v>2</v>
      </c>
      <c r="E6274">
        <v>1164</v>
      </c>
      <c r="F6274" s="1">
        <v>2337</v>
      </c>
      <c r="G6274" t="s">
        <v>18</v>
      </c>
      <c r="H6274" t="s">
        <v>19</v>
      </c>
      <c r="I6274" t="s">
        <v>12763</v>
      </c>
      <c r="J6274" t="s">
        <v>12764</v>
      </c>
      <c r="K6274" t="s">
        <v>12764</v>
      </c>
      <c r="M6274" t="s">
        <v>13292</v>
      </c>
    </row>
    <row r="6275" spans="1:13" x14ac:dyDescent="0.25">
      <c r="A6275">
        <v>2516</v>
      </c>
      <c r="B6275" t="s">
        <v>13293</v>
      </c>
      <c r="C6275">
        <v>1907</v>
      </c>
      <c r="D6275">
        <v>2</v>
      </c>
      <c r="E6275">
        <v>1163</v>
      </c>
      <c r="F6275" s="1">
        <v>2334</v>
      </c>
      <c r="G6275" t="s">
        <v>926</v>
      </c>
      <c r="H6275" t="s">
        <v>927</v>
      </c>
      <c r="I6275" t="s">
        <v>13294</v>
      </c>
      <c r="J6275" t="s">
        <v>928</v>
      </c>
      <c r="K6275" t="s">
        <v>928</v>
      </c>
      <c r="M6275" t="s">
        <v>13295</v>
      </c>
    </row>
    <row r="6276" spans="1:13" x14ac:dyDescent="0.25">
      <c r="A6276">
        <v>2499</v>
      </c>
      <c r="B6276" t="s">
        <v>13296</v>
      </c>
      <c r="C6276">
        <v>1907</v>
      </c>
      <c r="D6276">
        <v>2</v>
      </c>
      <c r="E6276">
        <v>1163</v>
      </c>
      <c r="F6276" s="1">
        <v>2331</v>
      </c>
      <c r="G6276" t="s">
        <v>2657</v>
      </c>
      <c r="H6276" t="s">
        <v>2658</v>
      </c>
      <c r="I6276" t="s">
        <v>13297</v>
      </c>
      <c r="J6276" t="s">
        <v>13298</v>
      </c>
      <c r="K6276" t="s">
        <v>13298</v>
      </c>
      <c r="M6276" t="s">
        <v>13299</v>
      </c>
    </row>
    <row r="6277" spans="1:13" x14ac:dyDescent="0.25">
      <c r="A6277">
        <v>2583</v>
      </c>
      <c r="B6277" t="s">
        <v>13300</v>
      </c>
      <c r="C6277">
        <v>1907</v>
      </c>
      <c r="D6277">
        <v>2</v>
      </c>
      <c r="E6277">
        <v>1166</v>
      </c>
      <c r="F6277" s="1">
        <v>2330</v>
      </c>
      <c r="G6277" t="s">
        <v>18</v>
      </c>
      <c r="H6277" t="s">
        <v>19</v>
      </c>
      <c r="I6277" t="s">
        <v>13301</v>
      </c>
      <c r="J6277" t="s">
        <v>9908</v>
      </c>
      <c r="K6277" t="s">
        <v>9908</v>
      </c>
      <c r="M6277" t="s">
        <v>13302</v>
      </c>
    </row>
    <row r="6278" spans="1:13" x14ac:dyDescent="0.25">
      <c r="A6278">
        <v>2597</v>
      </c>
      <c r="B6278" t="s">
        <v>13303</v>
      </c>
      <c r="C6278">
        <v>1907</v>
      </c>
      <c r="D6278">
        <v>2</v>
      </c>
      <c r="E6278">
        <v>1167</v>
      </c>
      <c r="F6278" s="1">
        <v>2330</v>
      </c>
      <c r="G6278" t="s">
        <v>68</v>
      </c>
      <c r="H6278" t="s">
        <v>69</v>
      </c>
      <c r="I6278" t="s">
        <v>13304</v>
      </c>
      <c r="J6278" t="s">
        <v>218</v>
      </c>
      <c r="K6278" t="s">
        <v>218</v>
      </c>
      <c r="M6278" t="s">
        <v>13305</v>
      </c>
    </row>
    <row r="6279" spans="1:13" x14ac:dyDescent="0.25">
      <c r="A6279">
        <v>2497</v>
      </c>
      <c r="B6279" t="s">
        <v>13306</v>
      </c>
      <c r="C6279">
        <v>1907</v>
      </c>
      <c r="D6279">
        <v>2</v>
      </c>
      <c r="E6279">
        <v>1162</v>
      </c>
      <c r="F6279" s="1">
        <v>2329</v>
      </c>
      <c r="G6279" t="s">
        <v>2657</v>
      </c>
      <c r="H6279" t="s">
        <v>2658</v>
      </c>
      <c r="I6279" t="s">
        <v>7779</v>
      </c>
      <c r="J6279" t="s">
        <v>7780</v>
      </c>
      <c r="K6279" t="s">
        <v>7780</v>
      </c>
      <c r="M6279" t="s">
        <v>13307</v>
      </c>
    </row>
    <row r="6280" spans="1:13" x14ac:dyDescent="0.25">
      <c r="A6280">
        <v>2498</v>
      </c>
      <c r="B6280" t="s">
        <v>13308</v>
      </c>
      <c r="C6280">
        <v>1907</v>
      </c>
      <c r="D6280">
        <v>2</v>
      </c>
      <c r="E6280">
        <v>1162</v>
      </c>
      <c r="F6280" s="1">
        <v>2329</v>
      </c>
      <c r="G6280" t="s">
        <v>2657</v>
      </c>
      <c r="H6280" t="s">
        <v>2658</v>
      </c>
      <c r="I6280" t="s">
        <v>7779</v>
      </c>
      <c r="J6280" t="s">
        <v>7780</v>
      </c>
      <c r="K6280" t="s">
        <v>7780</v>
      </c>
      <c r="M6280" t="s">
        <v>13307</v>
      </c>
    </row>
    <row r="6281" spans="1:13" x14ac:dyDescent="0.25">
      <c r="A6281">
        <v>2571</v>
      </c>
      <c r="B6281" t="s">
        <v>13309</v>
      </c>
      <c r="C6281">
        <v>1907</v>
      </c>
      <c r="D6281">
        <v>2</v>
      </c>
      <c r="E6281">
        <v>1166</v>
      </c>
      <c r="F6281" s="1">
        <v>2328</v>
      </c>
      <c r="G6281" t="s">
        <v>18</v>
      </c>
      <c r="H6281" t="s">
        <v>19</v>
      </c>
      <c r="I6281" t="s">
        <v>11448</v>
      </c>
      <c r="J6281" t="s">
        <v>9405</v>
      </c>
      <c r="K6281" t="s">
        <v>9405</v>
      </c>
      <c r="M6281" t="s">
        <v>13310</v>
      </c>
    </row>
    <row r="6282" spans="1:13" x14ac:dyDescent="0.25">
      <c r="A6282">
        <v>2651</v>
      </c>
      <c r="B6282" t="s">
        <v>13311</v>
      </c>
      <c r="C6282">
        <v>1907</v>
      </c>
      <c r="D6282">
        <v>2</v>
      </c>
      <c r="E6282">
        <v>1170</v>
      </c>
      <c r="F6282" s="1">
        <v>2327</v>
      </c>
      <c r="G6282" t="s">
        <v>3234</v>
      </c>
      <c r="H6282" t="s">
        <v>3235</v>
      </c>
      <c r="I6282" t="s">
        <v>13312</v>
      </c>
      <c r="J6282" t="s">
        <v>13313</v>
      </c>
      <c r="K6282" t="s">
        <v>13313</v>
      </c>
      <c r="M6282" t="s">
        <v>13314</v>
      </c>
    </row>
    <row r="6283" spans="1:13" x14ac:dyDescent="0.25">
      <c r="A6283">
        <v>2555</v>
      </c>
      <c r="B6283" t="s">
        <v>13315</v>
      </c>
      <c r="C6283">
        <v>1907</v>
      </c>
      <c r="D6283">
        <v>2</v>
      </c>
      <c r="E6283">
        <v>1165</v>
      </c>
      <c r="F6283" s="1">
        <v>2326</v>
      </c>
      <c r="G6283" t="s">
        <v>8847</v>
      </c>
      <c r="H6283" t="s">
        <v>3062</v>
      </c>
      <c r="I6283" t="s">
        <v>8274</v>
      </c>
      <c r="J6283" t="s">
        <v>7079</v>
      </c>
      <c r="K6283" t="s">
        <v>7079</v>
      </c>
      <c r="M6283" t="s">
        <v>13316</v>
      </c>
    </row>
    <row r="6284" spans="1:13" x14ac:dyDescent="0.25">
      <c r="A6284">
        <v>2576</v>
      </c>
      <c r="B6284" t="s">
        <v>13317</v>
      </c>
      <c r="C6284">
        <v>1907</v>
      </c>
      <c r="D6284">
        <v>2</v>
      </c>
      <c r="E6284">
        <v>1166</v>
      </c>
      <c r="F6284" s="1">
        <v>2326</v>
      </c>
      <c r="G6284" t="s">
        <v>8847</v>
      </c>
      <c r="H6284" t="s">
        <v>3062</v>
      </c>
      <c r="I6284" t="s">
        <v>8274</v>
      </c>
      <c r="J6284" t="s">
        <v>7079</v>
      </c>
      <c r="K6284" t="s">
        <v>7079</v>
      </c>
      <c r="M6284" t="s">
        <v>13318</v>
      </c>
    </row>
    <row r="6285" spans="1:13" x14ac:dyDescent="0.25">
      <c r="A6285">
        <v>2642</v>
      </c>
      <c r="B6285" t="s">
        <v>13319</v>
      </c>
      <c r="C6285">
        <v>1907</v>
      </c>
      <c r="D6285">
        <v>2</v>
      </c>
      <c r="E6285">
        <v>1170</v>
      </c>
      <c r="F6285" s="1">
        <v>2326</v>
      </c>
      <c r="G6285" t="s">
        <v>8847</v>
      </c>
      <c r="H6285" t="s">
        <v>3062</v>
      </c>
      <c r="I6285" t="s">
        <v>13320</v>
      </c>
      <c r="J6285" t="s">
        <v>13192</v>
      </c>
      <c r="K6285" t="s">
        <v>13192</v>
      </c>
      <c r="M6285" t="s">
        <v>13321</v>
      </c>
    </row>
    <row r="6286" spans="1:13" x14ac:dyDescent="0.25">
      <c r="A6286">
        <v>2543</v>
      </c>
      <c r="B6286" t="s">
        <v>13322</v>
      </c>
      <c r="C6286">
        <v>1907</v>
      </c>
      <c r="D6286">
        <v>2</v>
      </c>
      <c r="E6286">
        <v>1164</v>
      </c>
      <c r="F6286" s="1">
        <v>2325</v>
      </c>
      <c r="G6286" t="s">
        <v>8847</v>
      </c>
      <c r="H6286" t="s">
        <v>3062</v>
      </c>
      <c r="I6286" t="s">
        <v>12279</v>
      </c>
      <c r="J6286" t="s">
        <v>12280</v>
      </c>
      <c r="K6286" t="s">
        <v>12280</v>
      </c>
      <c r="M6286" t="s">
        <v>13323</v>
      </c>
    </row>
    <row r="6287" spans="1:13" x14ac:dyDescent="0.25">
      <c r="A6287">
        <v>2494</v>
      </c>
      <c r="B6287" t="s">
        <v>13324</v>
      </c>
      <c r="C6287">
        <v>1907</v>
      </c>
      <c r="D6287">
        <v>2</v>
      </c>
      <c r="E6287">
        <v>1162</v>
      </c>
      <c r="F6287" s="1">
        <v>2310</v>
      </c>
      <c r="G6287" t="s">
        <v>2657</v>
      </c>
      <c r="H6287" t="s">
        <v>2658</v>
      </c>
      <c r="I6287" t="s">
        <v>7779</v>
      </c>
      <c r="J6287" t="s">
        <v>7780</v>
      </c>
      <c r="K6287" t="s">
        <v>7780</v>
      </c>
      <c r="M6287" t="s">
        <v>13325</v>
      </c>
    </row>
    <row r="6288" spans="1:13" x14ac:dyDescent="0.25">
      <c r="A6288">
        <v>2495</v>
      </c>
      <c r="B6288" t="s">
        <v>13326</v>
      </c>
      <c r="C6288">
        <v>1907</v>
      </c>
      <c r="D6288">
        <v>2</v>
      </c>
      <c r="E6288">
        <v>1162</v>
      </c>
      <c r="F6288" s="1">
        <v>2310</v>
      </c>
      <c r="G6288" t="s">
        <v>2657</v>
      </c>
      <c r="H6288" t="s">
        <v>2658</v>
      </c>
      <c r="I6288" t="s">
        <v>7779</v>
      </c>
      <c r="J6288" t="s">
        <v>7780</v>
      </c>
      <c r="K6288" t="s">
        <v>7780</v>
      </c>
      <c r="M6288" t="s">
        <v>13327</v>
      </c>
    </row>
    <row r="6289" spans="1:13" x14ac:dyDescent="0.25">
      <c r="A6289">
        <v>2496</v>
      </c>
      <c r="B6289" t="s">
        <v>13328</v>
      </c>
      <c r="C6289">
        <v>1907</v>
      </c>
      <c r="D6289">
        <v>2</v>
      </c>
      <c r="E6289">
        <v>1162</v>
      </c>
      <c r="F6289" s="1">
        <v>2310</v>
      </c>
      <c r="G6289" t="s">
        <v>2657</v>
      </c>
      <c r="H6289" t="s">
        <v>2658</v>
      </c>
      <c r="I6289" t="s">
        <v>7779</v>
      </c>
      <c r="J6289" t="s">
        <v>7780</v>
      </c>
      <c r="K6289" t="s">
        <v>7780</v>
      </c>
      <c r="M6289" t="s">
        <v>13327</v>
      </c>
    </row>
    <row r="6290" spans="1:13" x14ac:dyDescent="0.25">
      <c r="A6290">
        <v>2547</v>
      </c>
      <c r="B6290" t="s">
        <v>13329</v>
      </c>
      <c r="C6290">
        <v>1907</v>
      </c>
      <c r="D6290">
        <v>2</v>
      </c>
      <c r="E6290">
        <v>1165</v>
      </c>
      <c r="F6290" s="1">
        <v>2310</v>
      </c>
      <c r="G6290" t="s">
        <v>2657</v>
      </c>
      <c r="H6290" t="s">
        <v>2658</v>
      </c>
      <c r="I6290" t="s">
        <v>13330</v>
      </c>
      <c r="J6290" t="s">
        <v>13331</v>
      </c>
      <c r="K6290" t="s">
        <v>13331</v>
      </c>
      <c r="M6290" t="s">
        <v>13332</v>
      </c>
    </row>
    <row r="6291" spans="1:13" x14ac:dyDescent="0.25">
      <c r="A6291">
        <v>2603</v>
      </c>
      <c r="B6291" t="s">
        <v>13333</v>
      </c>
      <c r="C6291">
        <v>1907</v>
      </c>
      <c r="D6291">
        <v>2</v>
      </c>
      <c r="E6291">
        <v>1168</v>
      </c>
      <c r="F6291" s="1">
        <v>2310</v>
      </c>
      <c r="G6291" t="s">
        <v>926</v>
      </c>
      <c r="H6291" t="s">
        <v>927</v>
      </c>
      <c r="I6291" t="s">
        <v>926</v>
      </c>
      <c r="J6291" t="s">
        <v>928</v>
      </c>
      <c r="K6291" t="s">
        <v>928</v>
      </c>
      <c r="M6291" t="s">
        <v>13334</v>
      </c>
    </row>
    <row r="6292" spans="1:13" x14ac:dyDescent="0.25">
      <c r="A6292">
        <v>2527</v>
      </c>
      <c r="B6292" t="s">
        <v>1664</v>
      </c>
      <c r="C6292">
        <v>1907</v>
      </c>
      <c r="D6292">
        <v>2</v>
      </c>
      <c r="E6292">
        <v>1164</v>
      </c>
      <c r="F6292" s="1">
        <v>2308</v>
      </c>
      <c r="G6292" t="s">
        <v>18</v>
      </c>
      <c r="H6292" t="s">
        <v>19</v>
      </c>
      <c r="I6292" t="s">
        <v>8974</v>
      </c>
      <c r="J6292" t="s">
        <v>8975</v>
      </c>
      <c r="K6292" t="s">
        <v>8975</v>
      </c>
      <c r="M6292" t="s">
        <v>13335</v>
      </c>
    </row>
    <row r="6293" spans="1:13" x14ac:dyDescent="0.25">
      <c r="A6293">
        <v>2605</v>
      </c>
      <c r="B6293" t="s">
        <v>13336</v>
      </c>
      <c r="C6293">
        <v>1907</v>
      </c>
      <c r="D6293">
        <v>2</v>
      </c>
      <c r="E6293">
        <v>1168</v>
      </c>
      <c r="F6293" s="1">
        <v>2308</v>
      </c>
      <c r="G6293" t="s">
        <v>18</v>
      </c>
      <c r="H6293" t="s">
        <v>19</v>
      </c>
      <c r="I6293" t="s">
        <v>13337</v>
      </c>
      <c r="J6293" t="s">
        <v>9405</v>
      </c>
      <c r="K6293" t="s">
        <v>9405</v>
      </c>
      <c r="M6293" t="s">
        <v>13338</v>
      </c>
    </row>
    <row r="6294" spans="1:13" x14ac:dyDescent="0.25">
      <c r="A6294">
        <v>2575</v>
      </c>
      <c r="B6294" t="s">
        <v>13339</v>
      </c>
      <c r="C6294">
        <v>1907</v>
      </c>
      <c r="D6294">
        <v>2</v>
      </c>
      <c r="E6294">
        <v>1166</v>
      </c>
      <c r="F6294" s="1">
        <v>2307</v>
      </c>
      <c r="G6294" t="s">
        <v>8847</v>
      </c>
      <c r="H6294" t="s">
        <v>3062</v>
      </c>
      <c r="I6294" t="s">
        <v>13191</v>
      </c>
      <c r="J6294" t="s">
        <v>13192</v>
      </c>
      <c r="K6294" t="s">
        <v>13192</v>
      </c>
      <c r="M6294" t="s">
        <v>13340</v>
      </c>
    </row>
    <row r="6295" spans="1:13" x14ac:dyDescent="0.25">
      <c r="A6295">
        <v>2615</v>
      </c>
      <c r="B6295" t="s">
        <v>13341</v>
      </c>
      <c r="C6295">
        <v>1907</v>
      </c>
      <c r="D6295">
        <v>2</v>
      </c>
      <c r="E6295">
        <v>1168</v>
      </c>
      <c r="F6295" s="1">
        <v>2306</v>
      </c>
      <c r="G6295" t="s">
        <v>12330</v>
      </c>
      <c r="H6295" t="s">
        <v>3682</v>
      </c>
      <c r="I6295" t="s">
        <v>13199</v>
      </c>
      <c r="J6295" t="s">
        <v>9217</v>
      </c>
      <c r="K6295" t="s">
        <v>9217</v>
      </c>
      <c r="M6295" t="s">
        <v>13342</v>
      </c>
    </row>
    <row r="6296" spans="1:13" x14ac:dyDescent="0.25">
      <c r="A6296">
        <v>2526</v>
      </c>
      <c r="B6296" t="s">
        <v>13343</v>
      </c>
      <c r="C6296">
        <v>1907</v>
      </c>
      <c r="D6296">
        <v>2</v>
      </c>
      <c r="E6296">
        <v>1164</v>
      </c>
      <c r="F6296" s="1">
        <v>2303</v>
      </c>
      <c r="G6296" t="s">
        <v>4968</v>
      </c>
      <c r="H6296" t="s">
        <v>4969</v>
      </c>
      <c r="I6296" t="s">
        <v>13344</v>
      </c>
      <c r="J6296" t="s">
        <v>4971</v>
      </c>
      <c r="K6296" t="s">
        <v>4971</v>
      </c>
      <c r="M6296" t="s">
        <v>13345</v>
      </c>
    </row>
    <row r="6297" spans="1:13" x14ac:dyDescent="0.25">
      <c r="A6297">
        <v>2525</v>
      </c>
      <c r="B6297" t="s">
        <v>13346</v>
      </c>
      <c r="C6297">
        <v>1907</v>
      </c>
      <c r="D6297">
        <v>2</v>
      </c>
      <c r="E6297">
        <v>1164</v>
      </c>
      <c r="F6297" s="1">
        <v>2301</v>
      </c>
      <c r="G6297" t="s">
        <v>18</v>
      </c>
      <c r="H6297" t="s">
        <v>19</v>
      </c>
      <c r="I6297" t="s">
        <v>54</v>
      </c>
      <c r="J6297" t="s">
        <v>11727</v>
      </c>
      <c r="K6297" t="s">
        <v>11727</v>
      </c>
      <c r="M6297" t="s">
        <v>13347</v>
      </c>
    </row>
    <row r="6298" spans="1:13" x14ac:dyDescent="0.25">
      <c r="A6298">
        <v>2582</v>
      </c>
      <c r="B6298" t="s">
        <v>13348</v>
      </c>
      <c r="C6298">
        <v>1907</v>
      </c>
      <c r="D6298">
        <v>2</v>
      </c>
      <c r="E6298">
        <v>1166</v>
      </c>
      <c r="F6298" s="1">
        <v>2289</v>
      </c>
      <c r="G6298" t="s">
        <v>18</v>
      </c>
      <c r="H6298" t="s">
        <v>19</v>
      </c>
      <c r="I6298" t="s">
        <v>13349</v>
      </c>
      <c r="J6298" t="s">
        <v>8975</v>
      </c>
      <c r="K6298" t="s">
        <v>8975</v>
      </c>
      <c r="M6298" t="s">
        <v>13350</v>
      </c>
    </row>
    <row r="6299" spans="1:13" x14ac:dyDescent="0.25">
      <c r="A6299">
        <v>2492</v>
      </c>
      <c r="B6299" t="s">
        <v>13351</v>
      </c>
      <c r="C6299">
        <v>1907</v>
      </c>
      <c r="D6299">
        <v>2</v>
      </c>
      <c r="E6299">
        <v>1162</v>
      </c>
      <c r="F6299" s="1">
        <v>2287</v>
      </c>
      <c r="G6299" t="s">
        <v>8847</v>
      </c>
      <c r="H6299" t="s">
        <v>3062</v>
      </c>
      <c r="I6299" t="s">
        <v>8858</v>
      </c>
      <c r="J6299" t="s">
        <v>12855</v>
      </c>
      <c r="K6299" t="s">
        <v>12855</v>
      </c>
      <c r="M6299" t="s">
        <v>13352</v>
      </c>
    </row>
    <row r="6300" spans="1:13" x14ac:dyDescent="0.25">
      <c r="A6300">
        <v>2554</v>
      </c>
      <c r="B6300" t="s">
        <v>13353</v>
      </c>
      <c r="C6300">
        <v>1907</v>
      </c>
      <c r="D6300">
        <v>2</v>
      </c>
      <c r="E6300">
        <v>1165</v>
      </c>
      <c r="F6300" s="1">
        <v>2286</v>
      </c>
      <c r="G6300" t="s">
        <v>8847</v>
      </c>
      <c r="H6300" t="s">
        <v>3062</v>
      </c>
      <c r="I6300" t="s">
        <v>12279</v>
      </c>
      <c r="J6300" t="s">
        <v>12280</v>
      </c>
      <c r="K6300" t="s">
        <v>12280</v>
      </c>
      <c r="M6300" t="s">
        <v>13354</v>
      </c>
    </row>
    <row r="6301" spans="1:13" x14ac:dyDescent="0.25">
      <c r="A6301">
        <v>2551</v>
      </c>
      <c r="B6301" t="s">
        <v>13355</v>
      </c>
      <c r="C6301">
        <v>1907</v>
      </c>
      <c r="D6301">
        <v>2</v>
      </c>
      <c r="E6301">
        <v>1165</v>
      </c>
      <c r="F6301" s="1">
        <v>2285</v>
      </c>
      <c r="G6301" t="s">
        <v>18</v>
      </c>
      <c r="H6301" t="s">
        <v>19</v>
      </c>
      <c r="I6301" t="s">
        <v>12348</v>
      </c>
      <c r="J6301" t="s">
        <v>9666</v>
      </c>
      <c r="K6301" t="s">
        <v>9666</v>
      </c>
      <c r="M6301" t="s">
        <v>13356</v>
      </c>
    </row>
    <row r="6302" spans="1:13" x14ac:dyDescent="0.25">
      <c r="A6302">
        <v>2550</v>
      </c>
      <c r="B6302" t="s">
        <v>13201</v>
      </c>
      <c r="C6302">
        <v>1907</v>
      </c>
      <c r="D6302">
        <v>2</v>
      </c>
      <c r="E6302">
        <v>1165</v>
      </c>
      <c r="F6302" s="1">
        <v>2281</v>
      </c>
      <c r="G6302" t="s">
        <v>18</v>
      </c>
      <c r="H6302" t="s">
        <v>19</v>
      </c>
      <c r="I6302" t="s">
        <v>12671</v>
      </c>
      <c r="J6302" t="s">
        <v>12672</v>
      </c>
      <c r="K6302" t="s">
        <v>12672</v>
      </c>
      <c r="M6302" t="s">
        <v>13357</v>
      </c>
    </row>
    <row r="6303" spans="1:13" x14ac:dyDescent="0.25">
      <c r="A6303">
        <v>2574</v>
      </c>
      <c r="B6303" t="s">
        <v>13358</v>
      </c>
      <c r="C6303">
        <v>1907</v>
      </c>
      <c r="D6303">
        <v>2</v>
      </c>
      <c r="E6303">
        <v>1166</v>
      </c>
      <c r="F6303" s="1">
        <v>2281</v>
      </c>
      <c r="G6303" t="s">
        <v>8847</v>
      </c>
      <c r="H6303" t="s">
        <v>3062</v>
      </c>
      <c r="I6303" t="s">
        <v>13359</v>
      </c>
      <c r="J6303" t="s">
        <v>12925</v>
      </c>
      <c r="K6303" t="s">
        <v>12925</v>
      </c>
      <c r="M6303" t="s">
        <v>13360</v>
      </c>
    </row>
    <row r="6304" spans="1:13" x14ac:dyDescent="0.25">
      <c r="A6304">
        <v>2558</v>
      </c>
      <c r="B6304" t="s">
        <v>13361</v>
      </c>
      <c r="C6304">
        <v>1907</v>
      </c>
      <c r="D6304">
        <v>2</v>
      </c>
      <c r="E6304">
        <v>1165</v>
      </c>
      <c r="F6304" s="1">
        <v>2278</v>
      </c>
      <c r="G6304" t="s">
        <v>2657</v>
      </c>
      <c r="H6304" t="s">
        <v>2658</v>
      </c>
      <c r="I6304" t="s">
        <v>13362</v>
      </c>
      <c r="J6304" t="s">
        <v>13363</v>
      </c>
      <c r="K6304" t="s">
        <v>13363</v>
      </c>
      <c r="M6304" t="s">
        <v>13364</v>
      </c>
    </row>
    <row r="6305" spans="1:13" x14ac:dyDescent="0.25">
      <c r="A6305">
        <v>2559</v>
      </c>
      <c r="B6305" t="s">
        <v>12740</v>
      </c>
      <c r="C6305">
        <v>1907</v>
      </c>
      <c r="D6305">
        <v>2</v>
      </c>
      <c r="E6305">
        <v>1165</v>
      </c>
      <c r="F6305" s="1">
        <v>2278</v>
      </c>
      <c r="G6305" t="s">
        <v>2657</v>
      </c>
      <c r="H6305" t="s">
        <v>2658</v>
      </c>
      <c r="I6305" t="s">
        <v>13362</v>
      </c>
      <c r="J6305" t="s">
        <v>13363</v>
      </c>
      <c r="K6305" t="s">
        <v>13363</v>
      </c>
      <c r="M6305" t="s">
        <v>13364</v>
      </c>
    </row>
    <row r="6306" spans="1:13" x14ac:dyDescent="0.25">
      <c r="A6306">
        <v>2570</v>
      </c>
      <c r="B6306" t="s">
        <v>13365</v>
      </c>
      <c r="C6306">
        <v>1907</v>
      </c>
      <c r="D6306">
        <v>2</v>
      </c>
      <c r="E6306">
        <v>1166</v>
      </c>
      <c r="F6306" s="1">
        <v>2278</v>
      </c>
      <c r="G6306" t="s">
        <v>18</v>
      </c>
      <c r="H6306" t="s">
        <v>19</v>
      </c>
      <c r="I6306" t="s">
        <v>11642</v>
      </c>
      <c r="J6306" t="s">
        <v>11643</v>
      </c>
      <c r="K6306" t="s">
        <v>11643</v>
      </c>
      <c r="M6306" t="s">
        <v>13366</v>
      </c>
    </row>
    <row r="6307" spans="1:13" x14ac:dyDescent="0.25">
      <c r="A6307">
        <v>2483</v>
      </c>
      <c r="B6307" t="s">
        <v>13367</v>
      </c>
      <c r="C6307">
        <v>1907</v>
      </c>
      <c r="D6307">
        <v>2</v>
      </c>
      <c r="E6307">
        <v>1162</v>
      </c>
      <c r="F6307" s="1">
        <v>2275</v>
      </c>
      <c r="G6307" t="s">
        <v>12330</v>
      </c>
      <c r="H6307" t="s">
        <v>3682</v>
      </c>
      <c r="I6307" t="s">
        <v>13368</v>
      </c>
      <c r="J6307" t="s">
        <v>12859</v>
      </c>
      <c r="K6307" t="s">
        <v>12859</v>
      </c>
      <c r="M6307" t="s">
        <v>13369</v>
      </c>
    </row>
    <row r="6308" spans="1:13" x14ac:dyDescent="0.25">
      <c r="A6308">
        <v>2478</v>
      </c>
      <c r="B6308" t="s">
        <v>13370</v>
      </c>
      <c r="C6308">
        <v>1907</v>
      </c>
      <c r="D6308">
        <v>2</v>
      </c>
      <c r="E6308">
        <v>1161</v>
      </c>
      <c r="F6308" s="1">
        <v>2273</v>
      </c>
      <c r="G6308" t="s">
        <v>8847</v>
      </c>
      <c r="H6308" t="s">
        <v>3062</v>
      </c>
      <c r="I6308" t="s">
        <v>12279</v>
      </c>
      <c r="J6308" t="s">
        <v>12280</v>
      </c>
      <c r="K6308" t="s">
        <v>12280</v>
      </c>
      <c r="M6308" t="s">
        <v>13371</v>
      </c>
    </row>
    <row r="6309" spans="1:13" x14ac:dyDescent="0.25">
      <c r="A6309">
        <v>2487</v>
      </c>
      <c r="B6309" t="s">
        <v>13372</v>
      </c>
      <c r="C6309">
        <v>1907</v>
      </c>
      <c r="D6309">
        <v>2</v>
      </c>
      <c r="E6309">
        <v>1162</v>
      </c>
      <c r="F6309" s="1">
        <v>2272</v>
      </c>
      <c r="G6309" t="s">
        <v>18</v>
      </c>
      <c r="H6309" t="s">
        <v>19</v>
      </c>
      <c r="I6309" t="s">
        <v>9673</v>
      </c>
      <c r="J6309" t="s">
        <v>9674</v>
      </c>
      <c r="K6309" t="s">
        <v>9674</v>
      </c>
      <c r="M6309" t="s">
        <v>13373</v>
      </c>
    </row>
    <row r="6310" spans="1:13" x14ac:dyDescent="0.25">
      <c r="A6310">
        <v>2523</v>
      </c>
      <c r="B6310" t="s">
        <v>13374</v>
      </c>
      <c r="C6310">
        <v>1907</v>
      </c>
      <c r="D6310">
        <v>2</v>
      </c>
      <c r="E6310">
        <v>1164</v>
      </c>
      <c r="F6310" s="1">
        <v>2272</v>
      </c>
      <c r="G6310" t="s">
        <v>18</v>
      </c>
      <c r="H6310" t="s">
        <v>19</v>
      </c>
      <c r="I6310" t="s">
        <v>12763</v>
      </c>
      <c r="J6310" t="s">
        <v>12764</v>
      </c>
      <c r="K6310" t="s">
        <v>12764</v>
      </c>
      <c r="M6310" t="s">
        <v>13375</v>
      </c>
    </row>
    <row r="6311" spans="1:13" x14ac:dyDescent="0.25">
      <c r="A6311">
        <v>2524</v>
      </c>
      <c r="B6311" t="s">
        <v>13376</v>
      </c>
      <c r="C6311">
        <v>1907</v>
      </c>
      <c r="D6311">
        <v>2</v>
      </c>
      <c r="E6311">
        <v>1164</v>
      </c>
      <c r="F6311" s="1">
        <v>2272</v>
      </c>
      <c r="G6311" t="s">
        <v>18</v>
      </c>
      <c r="H6311" t="s">
        <v>19</v>
      </c>
      <c r="I6311" t="s">
        <v>11448</v>
      </c>
      <c r="J6311" t="s">
        <v>9405</v>
      </c>
      <c r="K6311" t="s">
        <v>9405</v>
      </c>
      <c r="M6311" t="s">
        <v>13377</v>
      </c>
    </row>
    <row r="6312" spans="1:13" x14ac:dyDescent="0.25">
      <c r="A6312">
        <v>2641</v>
      </c>
      <c r="B6312" t="s">
        <v>13378</v>
      </c>
      <c r="C6312">
        <v>1907</v>
      </c>
      <c r="D6312">
        <v>2</v>
      </c>
      <c r="E6312">
        <v>1170</v>
      </c>
      <c r="F6312" s="1">
        <v>2267</v>
      </c>
      <c r="G6312" t="s">
        <v>8847</v>
      </c>
      <c r="H6312" t="s">
        <v>3062</v>
      </c>
      <c r="I6312" t="s">
        <v>4363</v>
      </c>
      <c r="J6312" t="s">
        <v>910</v>
      </c>
      <c r="K6312" t="s">
        <v>910</v>
      </c>
      <c r="M6312" t="s">
        <v>13379</v>
      </c>
    </row>
    <row r="6313" spans="1:13" x14ac:dyDescent="0.25">
      <c r="A6313">
        <v>2522</v>
      </c>
      <c r="B6313" t="s">
        <v>13380</v>
      </c>
      <c r="C6313">
        <v>1907</v>
      </c>
      <c r="D6313">
        <v>2</v>
      </c>
      <c r="E6313">
        <v>1164</v>
      </c>
      <c r="F6313" s="1">
        <v>2264</v>
      </c>
      <c r="G6313" t="s">
        <v>18</v>
      </c>
      <c r="H6313" t="s">
        <v>19</v>
      </c>
      <c r="I6313" t="s">
        <v>13381</v>
      </c>
      <c r="J6313" t="s">
        <v>4105</v>
      </c>
      <c r="K6313" t="s">
        <v>4105</v>
      </c>
      <c r="M6313" t="s">
        <v>13382</v>
      </c>
    </row>
    <row r="6314" spans="1:13" x14ac:dyDescent="0.25">
      <c r="A6314">
        <v>2486</v>
      </c>
      <c r="B6314" t="s">
        <v>13383</v>
      </c>
      <c r="C6314">
        <v>1907</v>
      </c>
      <c r="D6314">
        <v>2</v>
      </c>
      <c r="E6314">
        <v>1162</v>
      </c>
      <c r="F6314" s="1">
        <v>2258</v>
      </c>
      <c r="G6314" t="s">
        <v>18</v>
      </c>
      <c r="H6314" t="s">
        <v>19</v>
      </c>
      <c r="I6314" t="s">
        <v>13384</v>
      </c>
      <c r="J6314" t="s">
        <v>4061</v>
      </c>
      <c r="K6314" t="s">
        <v>4061</v>
      </c>
      <c r="M6314" t="s">
        <v>13385</v>
      </c>
    </row>
    <row r="6315" spans="1:13" x14ac:dyDescent="0.25">
      <c r="A6315">
        <v>2627</v>
      </c>
      <c r="B6315" t="s">
        <v>3825</v>
      </c>
      <c r="C6315">
        <v>1907</v>
      </c>
      <c r="D6315">
        <v>2</v>
      </c>
      <c r="E6315">
        <v>1169</v>
      </c>
      <c r="F6315" s="1">
        <v>2258</v>
      </c>
      <c r="G6315" t="s">
        <v>18</v>
      </c>
      <c r="H6315" t="s">
        <v>19</v>
      </c>
      <c r="I6315" t="s">
        <v>13386</v>
      </c>
      <c r="J6315" t="s">
        <v>9405</v>
      </c>
      <c r="K6315" t="s">
        <v>9405</v>
      </c>
      <c r="M6315" t="s">
        <v>13387</v>
      </c>
    </row>
    <row r="6316" spans="1:13" x14ac:dyDescent="0.25">
      <c r="A6316">
        <v>2593</v>
      </c>
      <c r="B6316" t="s">
        <v>13388</v>
      </c>
      <c r="C6316">
        <v>1907</v>
      </c>
      <c r="D6316">
        <v>2</v>
      </c>
      <c r="E6316">
        <v>1167</v>
      </c>
      <c r="F6316" s="1">
        <v>2254</v>
      </c>
      <c r="G6316" t="s">
        <v>2657</v>
      </c>
      <c r="H6316" t="s">
        <v>2658</v>
      </c>
      <c r="I6316" t="s">
        <v>10905</v>
      </c>
      <c r="J6316" t="s">
        <v>9163</v>
      </c>
      <c r="K6316" t="s">
        <v>9163</v>
      </c>
      <c r="M6316" t="s">
        <v>13389</v>
      </c>
    </row>
    <row r="6317" spans="1:13" x14ac:dyDescent="0.25">
      <c r="A6317">
        <v>2521</v>
      </c>
      <c r="B6317" t="s">
        <v>13390</v>
      </c>
      <c r="C6317">
        <v>1907</v>
      </c>
      <c r="D6317">
        <v>2</v>
      </c>
      <c r="E6317">
        <v>1164</v>
      </c>
      <c r="F6317" s="1">
        <v>2251</v>
      </c>
      <c r="G6317" t="s">
        <v>18</v>
      </c>
      <c r="H6317" t="s">
        <v>19</v>
      </c>
      <c r="I6317" t="s">
        <v>8974</v>
      </c>
      <c r="J6317" t="s">
        <v>8975</v>
      </c>
      <c r="K6317" t="s">
        <v>8975</v>
      </c>
      <c r="M6317" t="s">
        <v>13391</v>
      </c>
    </row>
    <row r="6318" spans="1:13" x14ac:dyDescent="0.25">
      <c r="A6318">
        <v>2588</v>
      </c>
      <c r="B6318" t="s">
        <v>13392</v>
      </c>
      <c r="C6318">
        <v>1907</v>
      </c>
      <c r="D6318">
        <v>2</v>
      </c>
      <c r="E6318">
        <v>1167</v>
      </c>
      <c r="F6318" s="1">
        <v>2251</v>
      </c>
      <c r="G6318" t="s">
        <v>8847</v>
      </c>
      <c r="H6318" t="s">
        <v>3062</v>
      </c>
      <c r="I6318" t="s">
        <v>13393</v>
      </c>
      <c r="J6318" t="s">
        <v>11975</v>
      </c>
      <c r="K6318" t="s">
        <v>11975</v>
      </c>
      <c r="M6318" t="s">
        <v>13394</v>
      </c>
    </row>
    <row r="6319" spans="1:13" x14ac:dyDescent="0.25">
      <c r="A6319">
        <v>2614</v>
      </c>
      <c r="B6319" t="s">
        <v>13395</v>
      </c>
      <c r="C6319">
        <v>1907</v>
      </c>
      <c r="D6319">
        <v>2</v>
      </c>
      <c r="E6319">
        <v>1168</v>
      </c>
      <c r="F6319" s="1">
        <v>2251</v>
      </c>
      <c r="G6319" t="s">
        <v>3605</v>
      </c>
      <c r="H6319" t="s">
        <v>3606</v>
      </c>
      <c r="I6319" t="s">
        <v>13149</v>
      </c>
      <c r="J6319" t="s">
        <v>13022</v>
      </c>
      <c r="K6319" t="s">
        <v>13022</v>
      </c>
      <c r="M6319" t="s">
        <v>13396</v>
      </c>
    </row>
    <row r="6320" spans="1:13" x14ac:dyDescent="0.25">
      <c r="A6320">
        <v>2584</v>
      </c>
      <c r="B6320" t="s">
        <v>13397</v>
      </c>
      <c r="C6320">
        <v>1907</v>
      </c>
      <c r="D6320">
        <v>2</v>
      </c>
      <c r="E6320">
        <v>1166</v>
      </c>
      <c r="F6320" s="1">
        <v>2249</v>
      </c>
      <c r="G6320" t="s">
        <v>3234</v>
      </c>
      <c r="H6320" t="s">
        <v>3235</v>
      </c>
      <c r="I6320" t="s">
        <v>13312</v>
      </c>
      <c r="J6320" t="s">
        <v>13313</v>
      </c>
      <c r="K6320" t="s">
        <v>13313</v>
      </c>
      <c r="M6320" t="s">
        <v>13398</v>
      </c>
    </row>
    <row r="6321" spans="1:13" x14ac:dyDescent="0.25">
      <c r="A6321">
        <v>2474</v>
      </c>
      <c r="B6321" t="s">
        <v>13399</v>
      </c>
      <c r="C6321">
        <v>1907</v>
      </c>
      <c r="D6321">
        <v>2</v>
      </c>
      <c r="E6321">
        <v>1161</v>
      </c>
      <c r="F6321" s="1">
        <v>2245</v>
      </c>
      <c r="G6321" t="s">
        <v>3234</v>
      </c>
      <c r="H6321" t="s">
        <v>3235</v>
      </c>
      <c r="I6321" t="s">
        <v>13400</v>
      </c>
      <c r="J6321" t="s">
        <v>12163</v>
      </c>
      <c r="K6321" t="s">
        <v>12163</v>
      </c>
      <c r="M6321" t="s">
        <v>13401</v>
      </c>
    </row>
    <row r="6322" spans="1:13" x14ac:dyDescent="0.25">
      <c r="A6322">
        <v>2481</v>
      </c>
      <c r="B6322" t="s">
        <v>13402</v>
      </c>
      <c r="C6322">
        <v>1907</v>
      </c>
      <c r="D6322">
        <v>2</v>
      </c>
      <c r="E6322">
        <v>1161</v>
      </c>
      <c r="F6322" s="1">
        <v>2236</v>
      </c>
      <c r="G6322" t="s">
        <v>18</v>
      </c>
      <c r="H6322" t="s">
        <v>19</v>
      </c>
      <c r="I6322" t="s">
        <v>13403</v>
      </c>
      <c r="J6322" t="s">
        <v>13404</v>
      </c>
      <c r="K6322" t="s">
        <v>13404</v>
      </c>
      <c r="M6322" t="s">
        <v>13405</v>
      </c>
    </row>
    <row r="6323" spans="1:13" x14ac:dyDescent="0.25">
      <c r="A6323">
        <v>2585</v>
      </c>
      <c r="B6323" t="s">
        <v>13406</v>
      </c>
      <c r="C6323">
        <v>1907</v>
      </c>
      <c r="D6323">
        <v>2</v>
      </c>
      <c r="E6323">
        <v>1167</v>
      </c>
      <c r="F6323" s="1">
        <v>2236</v>
      </c>
      <c r="G6323" t="s">
        <v>18</v>
      </c>
      <c r="H6323" t="s">
        <v>19</v>
      </c>
      <c r="I6323" t="s">
        <v>10488</v>
      </c>
      <c r="J6323" t="s">
        <v>10489</v>
      </c>
      <c r="K6323" t="s">
        <v>10489</v>
      </c>
      <c r="M6323" t="s">
        <v>13407</v>
      </c>
    </row>
    <row r="6324" spans="1:13" x14ac:dyDescent="0.25">
      <c r="A6324">
        <v>2602</v>
      </c>
      <c r="B6324" t="s">
        <v>11813</v>
      </c>
      <c r="C6324">
        <v>1907</v>
      </c>
      <c r="D6324">
        <v>2</v>
      </c>
      <c r="E6324">
        <v>1167</v>
      </c>
      <c r="F6324" s="1">
        <v>2231</v>
      </c>
      <c r="G6324" t="s">
        <v>89</v>
      </c>
      <c r="H6324" t="s">
        <v>90</v>
      </c>
      <c r="I6324" t="s">
        <v>8565</v>
      </c>
      <c r="J6324" t="s">
        <v>260</v>
      </c>
      <c r="K6324" t="s">
        <v>260</v>
      </c>
      <c r="M6324" t="s">
        <v>13408</v>
      </c>
    </row>
    <row r="6325" spans="1:13" x14ac:dyDescent="0.25">
      <c r="A6325">
        <v>2485</v>
      </c>
      <c r="B6325" t="s">
        <v>9649</v>
      </c>
      <c r="C6325">
        <v>1907</v>
      </c>
      <c r="D6325">
        <v>2</v>
      </c>
      <c r="E6325">
        <v>1162</v>
      </c>
      <c r="F6325" s="1">
        <v>2228</v>
      </c>
      <c r="G6325" t="s">
        <v>18</v>
      </c>
      <c r="H6325" t="s">
        <v>19</v>
      </c>
      <c r="I6325" t="s">
        <v>11619</v>
      </c>
      <c r="J6325" t="s">
        <v>1668</v>
      </c>
      <c r="K6325" t="s">
        <v>1668</v>
      </c>
      <c r="M6325" t="s">
        <v>13409</v>
      </c>
    </row>
    <row r="6326" spans="1:13" x14ac:dyDescent="0.25">
      <c r="A6326">
        <v>2470</v>
      </c>
      <c r="B6326" t="s">
        <v>13410</v>
      </c>
      <c r="C6326">
        <v>1907</v>
      </c>
      <c r="D6326">
        <v>2</v>
      </c>
      <c r="E6326">
        <v>1161</v>
      </c>
      <c r="F6326" s="1">
        <v>2226</v>
      </c>
      <c r="G6326" t="s">
        <v>5020</v>
      </c>
      <c r="H6326" t="s">
        <v>5021</v>
      </c>
      <c r="I6326" t="s">
        <v>13411</v>
      </c>
      <c r="J6326" t="s">
        <v>13412</v>
      </c>
      <c r="K6326" t="s">
        <v>13412</v>
      </c>
      <c r="M6326" t="s">
        <v>13413</v>
      </c>
    </row>
    <row r="6327" spans="1:13" x14ac:dyDescent="0.25">
      <c r="A6327">
        <v>2476</v>
      </c>
      <c r="B6327" t="s">
        <v>13414</v>
      </c>
      <c r="C6327">
        <v>1907</v>
      </c>
      <c r="D6327">
        <v>2</v>
      </c>
      <c r="E6327">
        <v>1161</v>
      </c>
      <c r="F6327" s="1">
        <v>2226</v>
      </c>
      <c r="G6327" t="s">
        <v>89</v>
      </c>
      <c r="H6327" t="s">
        <v>90</v>
      </c>
      <c r="I6327" t="s">
        <v>13415</v>
      </c>
      <c r="J6327" t="s">
        <v>13416</v>
      </c>
      <c r="K6327" t="s">
        <v>13416</v>
      </c>
      <c r="M6327" t="s">
        <v>13417</v>
      </c>
    </row>
    <row r="6328" spans="1:13" x14ac:dyDescent="0.25">
      <c r="A6328">
        <v>2491</v>
      </c>
      <c r="B6328" t="s">
        <v>13418</v>
      </c>
      <c r="C6328">
        <v>1907</v>
      </c>
      <c r="D6328">
        <v>2</v>
      </c>
      <c r="E6328">
        <v>1162</v>
      </c>
      <c r="F6328" s="1">
        <v>2225</v>
      </c>
      <c r="G6328" t="s">
        <v>8847</v>
      </c>
      <c r="H6328" t="s">
        <v>3062</v>
      </c>
      <c r="I6328" t="s">
        <v>13419</v>
      </c>
      <c r="J6328" t="s">
        <v>10804</v>
      </c>
      <c r="K6328" t="s">
        <v>10804</v>
      </c>
      <c r="M6328" t="s">
        <v>13420</v>
      </c>
    </row>
    <row r="6329" spans="1:13" x14ac:dyDescent="0.25">
      <c r="A6329">
        <v>2484</v>
      </c>
      <c r="B6329" t="s">
        <v>13421</v>
      </c>
      <c r="C6329">
        <v>1907</v>
      </c>
      <c r="D6329">
        <v>2</v>
      </c>
      <c r="E6329">
        <v>1163</v>
      </c>
      <c r="F6329" s="1">
        <v>2224</v>
      </c>
      <c r="G6329" t="s">
        <v>18</v>
      </c>
      <c r="H6329" t="s">
        <v>19</v>
      </c>
      <c r="I6329" t="s">
        <v>12671</v>
      </c>
      <c r="J6329" t="s">
        <v>12672</v>
      </c>
      <c r="K6329" t="s">
        <v>12672</v>
      </c>
      <c r="M6329" t="s">
        <v>13422</v>
      </c>
    </row>
    <row r="6330" spans="1:13" x14ac:dyDescent="0.25">
      <c r="A6330">
        <v>2596</v>
      </c>
      <c r="B6330" t="s">
        <v>13423</v>
      </c>
      <c r="C6330">
        <v>1907</v>
      </c>
      <c r="D6330">
        <v>2</v>
      </c>
      <c r="E6330">
        <v>1167</v>
      </c>
      <c r="F6330" s="1">
        <v>2223</v>
      </c>
      <c r="G6330" t="s">
        <v>68</v>
      </c>
      <c r="H6330" t="s">
        <v>69</v>
      </c>
      <c r="I6330" t="s">
        <v>5352</v>
      </c>
      <c r="J6330" t="s">
        <v>151</v>
      </c>
      <c r="K6330" t="s">
        <v>151</v>
      </c>
      <c r="M6330" t="s">
        <v>13424</v>
      </c>
    </row>
    <row r="6331" spans="1:13" x14ac:dyDescent="0.25">
      <c r="A6331">
        <v>2595</v>
      </c>
      <c r="B6331" t="s">
        <v>13425</v>
      </c>
      <c r="C6331">
        <v>1907</v>
      </c>
      <c r="D6331">
        <v>2</v>
      </c>
      <c r="E6331">
        <v>1167</v>
      </c>
      <c r="F6331" s="1">
        <v>2221</v>
      </c>
      <c r="G6331" t="s">
        <v>68</v>
      </c>
      <c r="H6331" t="s">
        <v>69</v>
      </c>
      <c r="I6331" t="s">
        <v>5352</v>
      </c>
      <c r="J6331" t="s">
        <v>151</v>
      </c>
      <c r="K6331" t="s">
        <v>151</v>
      </c>
      <c r="M6331" t="s">
        <v>13426</v>
      </c>
    </row>
    <row r="6332" spans="1:13" x14ac:dyDescent="0.25">
      <c r="A6332">
        <v>2520</v>
      </c>
      <c r="B6332" t="s">
        <v>13427</v>
      </c>
      <c r="C6332">
        <v>1907</v>
      </c>
      <c r="D6332">
        <v>2</v>
      </c>
      <c r="E6332">
        <v>1164</v>
      </c>
      <c r="F6332" s="1">
        <v>2219</v>
      </c>
      <c r="G6332" t="s">
        <v>18</v>
      </c>
      <c r="H6332" t="s">
        <v>19</v>
      </c>
      <c r="I6332" t="s">
        <v>11448</v>
      </c>
      <c r="J6332" t="s">
        <v>9405</v>
      </c>
      <c r="K6332" t="s">
        <v>9405</v>
      </c>
      <c r="M6332" t="s">
        <v>13428</v>
      </c>
    </row>
    <row r="6333" spans="1:13" x14ac:dyDescent="0.25">
      <c r="A6333">
        <v>2493</v>
      </c>
      <c r="B6333" t="s">
        <v>13429</v>
      </c>
      <c r="C6333">
        <v>1907</v>
      </c>
      <c r="D6333">
        <v>2</v>
      </c>
      <c r="E6333">
        <v>1162</v>
      </c>
      <c r="F6333" s="1">
        <v>2215</v>
      </c>
      <c r="G6333" t="s">
        <v>2657</v>
      </c>
      <c r="H6333" t="s">
        <v>2658</v>
      </c>
      <c r="I6333" t="s">
        <v>13297</v>
      </c>
      <c r="J6333" t="s">
        <v>13298</v>
      </c>
      <c r="K6333" t="s">
        <v>13298</v>
      </c>
      <c r="M6333" t="s">
        <v>13430</v>
      </c>
    </row>
    <row r="6334" spans="1:13" x14ac:dyDescent="0.25">
      <c r="A6334">
        <v>2471</v>
      </c>
      <c r="B6334" t="s">
        <v>13431</v>
      </c>
      <c r="C6334">
        <v>1907</v>
      </c>
      <c r="D6334">
        <v>2</v>
      </c>
      <c r="E6334">
        <v>1161</v>
      </c>
      <c r="F6334" s="1">
        <v>2211</v>
      </c>
      <c r="G6334" t="s">
        <v>89</v>
      </c>
      <c r="H6334" t="s">
        <v>90</v>
      </c>
      <c r="I6334" t="s">
        <v>13242</v>
      </c>
      <c r="J6334" t="s">
        <v>9028</v>
      </c>
      <c r="K6334" t="s">
        <v>9028</v>
      </c>
      <c r="M6334" t="s">
        <v>13432</v>
      </c>
    </row>
    <row r="6335" spans="1:13" x14ac:dyDescent="0.25">
      <c r="A6335">
        <v>2480</v>
      </c>
      <c r="B6335" t="s">
        <v>13433</v>
      </c>
      <c r="C6335">
        <v>1907</v>
      </c>
      <c r="D6335">
        <v>2</v>
      </c>
      <c r="E6335">
        <v>1161</v>
      </c>
      <c r="F6335" s="1">
        <v>2211</v>
      </c>
      <c r="G6335" t="s">
        <v>18</v>
      </c>
      <c r="H6335" t="s">
        <v>19</v>
      </c>
      <c r="I6335" t="s">
        <v>10869</v>
      </c>
      <c r="J6335" t="s">
        <v>1668</v>
      </c>
      <c r="K6335" t="s">
        <v>1668</v>
      </c>
      <c r="M6335" t="s">
        <v>13434</v>
      </c>
    </row>
    <row r="6336" spans="1:13" x14ac:dyDescent="0.25">
      <c r="A6336">
        <v>2549</v>
      </c>
      <c r="B6336" t="s">
        <v>13435</v>
      </c>
      <c r="C6336">
        <v>1907</v>
      </c>
      <c r="D6336">
        <v>2</v>
      </c>
      <c r="E6336">
        <v>1165</v>
      </c>
      <c r="F6336" s="1">
        <v>2211</v>
      </c>
      <c r="G6336" t="s">
        <v>18</v>
      </c>
      <c r="H6336" t="s">
        <v>19</v>
      </c>
      <c r="I6336" t="s">
        <v>13436</v>
      </c>
      <c r="J6336" t="s">
        <v>13437</v>
      </c>
      <c r="K6336" t="s">
        <v>13437</v>
      </c>
      <c r="M6336" t="s">
        <v>13438</v>
      </c>
    </row>
    <row r="6337" spans="1:13" x14ac:dyDescent="0.25">
      <c r="A6337">
        <v>2477</v>
      </c>
      <c r="B6337" t="s">
        <v>13439</v>
      </c>
      <c r="C6337">
        <v>1907</v>
      </c>
      <c r="D6337">
        <v>2</v>
      </c>
      <c r="E6337">
        <v>1161</v>
      </c>
      <c r="F6337" s="1">
        <v>2210</v>
      </c>
      <c r="G6337" t="s">
        <v>8847</v>
      </c>
      <c r="H6337" t="s">
        <v>3062</v>
      </c>
      <c r="I6337" t="s">
        <v>11252</v>
      </c>
      <c r="J6337" t="s">
        <v>11198</v>
      </c>
      <c r="K6337" t="s">
        <v>11198</v>
      </c>
      <c r="M6337" t="s">
        <v>13440</v>
      </c>
    </row>
    <row r="6338" spans="1:13" x14ac:dyDescent="0.25">
      <c r="A6338">
        <v>2610</v>
      </c>
      <c r="B6338" t="s">
        <v>13441</v>
      </c>
      <c r="C6338">
        <v>1907</v>
      </c>
      <c r="D6338">
        <v>2</v>
      </c>
      <c r="E6338">
        <v>1168</v>
      </c>
      <c r="F6338" s="1">
        <v>2208</v>
      </c>
      <c r="G6338" t="s">
        <v>11363</v>
      </c>
      <c r="H6338" t="s">
        <v>9268</v>
      </c>
      <c r="I6338" t="s">
        <v>11417</v>
      </c>
      <c r="J6338" t="s">
        <v>7737</v>
      </c>
      <c r="K6338" t="s">
        <v>7737</v>
      </c>
      <c r="M6338" t="s">
        <v>13442</v>
      </c>
    </row>
    <row r="6339" spans="1:13" x14ac:dyDescent="0.25">
      <c r="A6339">
        <v>2519</v>
      </c>
      <c r="B6339" t="s">
        <v>13443</v>
      </c>
      <c r="C6339">
        <v>1907</v>
      </c>
      <c r="D6339">
        <v>2</v>
      </c>
      <c r="E6339">
        <v>1164</v>
      </c>
      <c r="F6339" s="1">
        <v>2207</v>
      </c>
      <c r="G6339" t="s">
        <v>18</v>
      </c>
      <c r="H6339" t="s">
        <v>19</v>
      </c>
      <c r="I6339" t="s">
        <v>8974</v>
      </c>
      <c r="J6339" t="s">
        <v>8975</v>
      </c>
      <c r="K6339" t="s">
        <v>8975</v>
      </c>
      <c r="M6339" t="s">
        <v>13444</v>
      </c>
    </row>
    <row r="6340" spans="1:13" x14ac:dyDescent="0.25">
      <c r="A6340">
        <v>2594</v>
      </c>
      <c r="B6340" t="s">
        <v>13445</v>
      </c>
      <c r="C6340">
        <v>1907</v>
      </c>
      <c r="D6340">
        <v>2</v>
      </c>
      <c r="E6340">
        <v>1167</v>
      </c>
      <c r="F6340" s="1">
        <v>2207</v>
      </c>
      <c r="G6340" t="s">
        <v>68</v>
      </c>
      <c r="H6340" t="s">
        <v>69</v>
      </c>
      <c r="I6340" t="s">
        <v>12979</v>
      </c>
      <c r="J6340" t="s">
        <v>5430</v>
      </c>
      <c r="K6340" t="s">
        <v>5430</v>
      </c>
      <c r="M6340" t="s">
        <v>13446</v>
      </c>
    </row>
    <row r="6341" spans="1:13" x14ac:dyDescent="0.25">
      <c r="A6341">
        <v>2626</v>
      </c>
      <c r="B6341" t="s">
        <v>13447</v>
      </c>
      <c r="C6341">
        <v>1907</v>
      </c>
      <c r="D6341">
        <v>2</v>
      </c>
      <c r="E6341">
        <v>1169</v>
      </c>
      <c r="F6341" s="1">
        <v>2207</v>
      </c>
      <c r="G6341" t="s">
        <v>18</v>
      </c>
      <c r="H6341" t="s">
        <v>19</v>
      </c>
      <c r="I6341" t="s">
        <v>8974</v>
      </c>
      <c r="J6341" t="s">
        <v>8975</v>
      </c>
      <c r="K6341" t="s">
        <v>8975</v>
      </c>
      <c r="M6341" t="s">
        <v>13448</v>
      </c>
    </row>
    <row r="6342" spans="1:13" x14ac:dyDescent="0.25">
      <c r="A6342">
        <v>2587</v>
      </c>
      <c r="B6342" t="s">
        <v>13449</v>
      </c>
      <c r="C6342">
        <v>1907</v>
      </c>
      <c r="D6342">
        <v>2</v>
      </c>
      <c r="E6342">
        <v>1167</v>
      </c>
      <c r="F6342" s="1">
        <v>2202</v>
      </c>
      <c r="G6342" t="s">
        <v>8847</v>
      </c>
      <c r="H6342" t="s">
        <v>3062</v>
      </c>
      <c r="I6342" t="s">
        <v>12040</v>
      </c>
      <c r="J6342" t="s">
        <v>10804</v>
      </c>
      <c r="K6342" t="s">
        <v>10804</v>
      </c>
      <c r="M6342" t="s">
        <v>13450</v>
      </c>
    </row>
    <row r="6343" spans="1:13" x14ac:dyDescent="0.25">
      <c r="A6343">
        <v>2640</v>
      </c>
      <c r="B6343" t="s">
        <v>13451</v>
      </c>
      <c r="C6343">
        <v>1907</v>
      </c>
      <c r="D6343">
        <v>2</v>
      </c>
      <c r="E6343">
        <v>1170</v>
      </c>
      <c r="F6343" s="1">
        <v>2193</v>
      </c>
      <c r="G6343" t="s">
        <v>8847</v>
      </c>
      <c r="H6343" t="s">
        <v>3062</v>
      </c>
      <c r="I6343" t="s">
        <v>13452</v>
      </c>
      <c r="J6343" t="s">
        <v>12280</v>
      </c>
      <c r="K6343" t="s">
        <v>12280</v>
      </c>
      <c r="M6343" t="s">
        <v>13453</v>
      </c>
    </row>
    <row r="6344" spans="1:13" x14ac:dyDescent="0.25">
      <c r="A6344">
        <v>2415</v>
      </c>
      <c r="B6344" t="s">
        <v>13454</v>
      </c>
      <c r="C6344">
        <v>1906</v>
      </c>
      <c r="D6344">
        <v>2</v>
      </c>
      <c r="E6344">
        <v>1279</v>
      </c>
      <c r="F6344" s="1">
        <v>2189</v>
      </c>
      <c r="G6344" t="s">
        <v>18</v>
      </c>
      <c r="H6344" t="s">
        <v>19</v>
      </c>
      <c r="I6344" t="s">
        <v>11642</v>
      </c>
      <c r="J6344" t="s">
        <v>11643</v>
      </c>
      <c r="K6344" t="s">
        <v>11643</v>
      </c>
      <c r="M6344" t="s">
        <v>13455</v>
      </c>
    </row>
    <row r="6345" spans="1:13" x14ac:dyDescent="0.25">
      <c r="A6345">
        <v>2452</v>
      </c>
      <c r="B6345" t="s">
        <v>10800</v>
      </c>
      <c r="C6345">
        <v>1906</v>
      </c>
      <c r="D6345">
        <v>2</v>
      </c>
      <c r="E6345">
        <v>1281</v>
      </c>
      <c r="F6345" s="1">
        <v>2188</v>
      </c>
      <c r="G6345" t="s">
        <v>18</v>
      </c>
      <c r="H6345" t="s">
        <v>19</v>
      </c>
      <c r="I6345" t="s">
        <v>12763</v>
      </c>
      <c r="J6345" t="s">
        <v>12764</v>
      </c>
      <c r="K6345" t="s">
        <v>12764</v>
      </c>
      <c r="M6345" t="s">
        <v>13456</v>
      </c>
    </row>
    <row r="6346" spans="1:13" x14ac:dyDescent="0.25">
      <c r="A6346">
        <v>2005</v>
      </c>
      <c r="B6346" t="s">
        <v>13457</v>
      </c>
      <c r="C6346">
        <v>1906</v>
      </c>
      <c r="D6346">
        <v>2</v>
      </c>
      <c r="E6346">
        <v>1276</v>
      </c>
      <c r="F6346" s="1">
        <v>2179</v>
      </c>
      <c r="G6346" t="s">
        <v>920</v>
      </c>
      <c r="H6346" t="s">
        <v>921</v>
      </c>
      <c r="I6346" t="s">
        <v>13458</v>
      </c>
      <c r="J6346" t="s">
        <v>13459</v>
      </c>
      <c r="K6346" t="s">
        <v>13459</v>
      </c>
      <c r="M6346" t="s">
        <v>13460</v>
      </c>
    </row>
    <row r="6347" spans="1:13" x14ac:dyDescent="0.25">
      <c r="A6347">
        <v>2456</v>
      </c>
      <c r="B6347" t="s">
        <v>13461</v>
      </c>
      <c r="C6347">
        <v>1906</v>
      </c>
      <c r="D6347">
        <v>2</v>
      </c>
      <c r="E6347">
        <v>1282</v>
      </c>
      <c r="F6347" s="1">
        <v>2174</v>
      </c>
      <c r="G6347" t="s">
        <v>18</v>
      </c>
      <c r="H6347" t="s">
        <v>19</v>
      </c>
      <c r="I6347" t="s">
        <v>13462</v>
      </c>
      <c r="J6347" t="s">
        <v>11727</v>
      </c>
      <c r="K6347" t="s">
        <v>11727</v>
      </c>
      <c r="M6347" t="s">
        <v>13463</v>
      </c>
    </row>
    <row r="6348" spans="1:13" x14ac:dyDescent="0.25">
      <c r="A6348">
        <v>2447</v>
      </c>
      <c r="B6348" t="s">
        <v>13464</v>
      </c>
      <c r="C6348">
        <v>1906</v>
      </c>
      <c r="D6348">
        <v>2</v>
      </c>
      <c r="E6348">
        <v>1281</v>
      </c>
      <c r="F6348" s="1">
        <v>2173</v>
      </c>
      <c r="G6348" t="s">
        <v>2657</v>
      </c>
      <c r="H6348" t="s">
        <v>2658</v>
      </c>
      <c r="I6348" t="s">
        <v>8374</v>
      </c>
      <c r="J6348" t="s">
        <v>7780</v>
      </c>
      <c r="K6348" t="s">
        <v>7780</v>
      </c>
      <c r="M6348" t="s">
        <v>13465</v>
      </c>
    </row>
    <row r="6349" spans="1:13" x14ac:dyDescent="0.25">
      <c r="A6349">
        <v>2386</v>
      </c>
      <c r="B6349" t="s">
        <v>13466</v>
      </c>
      <c r="C6349">
        <v>1906</v>
      </c>
      <c r="D6349">
        <v>2</v>
      </c>
      <c r="E6349">
        <v>1278</v>
      </c>
      <c r="F6349" s="1">
        <v>2172</v>
      </c>
      <c r="G6349" t="s">
        <v>2657</v>
      </c>
      <c r="H6349" t="s">
        <v>2658</v>
      </c>
      <c r="I6349" t="s">
        <v>8374</v>
      </c>
      <c r="J6349" t="s">
        <v>7780</v>
      </c>
      <c r="K6349" t="s">
        <v>7780</v>
      </c>
      <c r="M6349" t="s">
        <v>13467</v>
      </c>
    </row>
    <row r="6350" spans="1:13" x14ac:dyDescent="0.25">
      <c r="A6350">
        <v>2414</v>
      </c>
      <c r="B6350" t="s">
        <v>12824</v>
      </c>
      <c r="C6350">
        <v>1906</v>
      </c>
      <c r="D6350">
        <v>2</v>
      </c>
      <c r="E6350">
        <v>1279</v>
      </c>
      <c r="F6350" s="1">
        <v>2172</v>
      </c>
      <c r="G6350" t="s">
        <v>18</v>
      </c>
      <c r="H6350" t="s">
        <v>19</v>
      </c>
      <c r="I6350" t="s">
        <v>8974</v>
      </c>
      <c r="J6350" t="s">
        <v>8975</v>
      </c>
      <c r="K6350" t="s">
        <v>8975</v>
      </c>
      <c r="M6350" t="s">
        <v>13468</v>
      </c>
    </row>
    <row r="6351" spans="1:13" x14ac:dyDescent="0.25">
      <c r="A6351">
        <v>2413</v>
      </c>
      <c r="B6351" t="s">
        <v>13469</v>
      </c>
      <c r="C6351">
        <v>1906</v>
      </c>
      <c r="D6351">
        <v>2</v>
      </c>
      <c r="E6351">
        <v>1279</v>
      </c>
      <c r="F6351" s="1">
        <v>2168</v>
      </c>
      <c r="G6351" t="s">
        <v>18</v>
      </c>
      <c r="H6351" t="s">
        <v>19</v>
      </c>
      <c r="I6351" t="s">
        <v>13381</v>
      </c>
      <c r="J6351" t="s">
        <v>4105</v>
      </c>
      <c r="K6351" t="s">
        <v>4105</v>
      </c>
      <c r="M6351" t="s">
        <v>13470</v>
      </c>
    </row>
    <row r="6352" spans="1:13" x14ac:dyDescent="0.25">
      <c r="A6352">
        <v>2412</v>
      </c>
      <c r="B6352" t="s">
        <v>13471</v>
      </c>
      <c r="C6352">
        <v>1906</v>
      </c>
      <c r="D6352">
        <v>2</v>
      </c>
      <c r="E6352">
        <v>1279</v>
      </c>
      <c r="F6352" s="1">
        <v>2160</v>
      </c>
      <c r="G6352" t="s">
        <v>18</v>
      </c>
      <c r="H6352" t="s">
        <v>19</v>
      </c>
      <c r="I6352" t="s">
        <v>13170</v>
      </c>
      <c r="J6352" t="s">
        <v>28</v>
      </c>
      <c r="K6352" t="s">
        <v>28</v>
      </c>
      <c r="M6352" t="s">
        <v>13472</v>
      </c>
    </row>
    <row r="6353" spans="1:13" x14ac:dyDescent="0.25">
      <c r="A6353">
        <v>2012</v>
      </c>
      <c r="B6353" t="s">
        <v>13473</v>
      </c>
      <c r="C6353">
        <v>1906</v>
      </c>
      <c r="D6353">
        <v>2</v>
      </c>
      <c r="E6353">
        <v>1277</v>
      </c>
      <c r="F6353" s="1">
        <v>2156</v>
      </c>
      <c r="G6353" t="s">
        <v>18</v>
      </c>
      <c r="H6353" t="s">
        <v>19</v>
      </c>
      <c r="I6353" t="s">
        <v>12671</v>
      </c>
      <c r="J6353" t="s">
        <v>12672</v>
      </c>
      <c r="K6353" t="s">
        <v>12672</v>
      </c>
      <c r="M6353" t="s">
        <v>13474</v>
      </c>
    </row>
    <row r="6354" spans="1:13" x14ac:dyDescent="0.25">
      <c r="A6354">
        <v>2411</v>
      </c>
      <c r="B6354" t="s">
        <v>13475</v>
      </c>
      <c r="C6354">
        <v>1906</v>
      </c>
      <c r="D6354">
        <v>2</v>
      </c>
      <c r="E6354">
        <v>1279</v>
      </c>
      <c r="F6354" s="1">
        <v>2156</v>
      </c>
      <c r="G6354" t="s">
        <v>18</v>
      </c>
      <c r="H6354" t="s">
        <v>19</v>
      </c>
      <c r="I6354" t="s">
        <v>13476</v>
      </c>
      <c r="J6354" t="s">
        <v>974</v>
      </c>
      <c r="K6354" t="s">
        <v>974</v>
      </c>
      <c r="M6354" t="s">
        <v>13477</v>
      </c>
    </row>
    <row r="6355" spans="1:13" x14ac:dyDescent="0.25">
      <c r="A6355">
        <v>2463</v>
      </c>
      <c r="B6355" t="s">
        <v>13478</v>
      </c>
      <c r="C6355">
        <v>1906</v>
      </c>
      <c r="D6355">
        <v>2</v>
      </c>
      <c r="E6355">
        <v>1282</v>
      </c>
      <c r="F6355" s="1">
        <v>2156</v>
      </c>
      <c r="G6355" t="s">
        <v>2657</v>
      </c>
      <c r="H6355" t="s">
        <v>2658</v>
      </c>
      <c r="I6355" t="s">
        <v>13479</v>
      </c>
      <c r="J6355" t="s">
        <v>13480</v>
      </c>
      <c r="K6355" t="s">
        <v>13480</v>
      </c>
      <c r="M6355" t="s">
        <v>13481</v>
      </c>
    </row>
    <row r="6356" spans="1:13" x14ac:dyDescent="0.25">
      <c r="A6356">
        <v>2011</v>
      </c>
      <c r="B6356" t="s">
        <v>13482</v>
      </c>
      <c r="C6356">
        <v>1906</v>
      </c>
      <c r="D6356">
        <v>2</v>
      </c>
      <c r="E6356">
        <v>1277</v>
      </c>
      <c r="F6356" s="1">
        <v>2152</v>
      </c>
      <c r="G6356" t="s">
        <v>18</v>
      </c>
      <c r="H6356" t="s">
        <v>19</v>
      </c>
      <c r="I6356" t="s">
        <v>13483</v>
      </c>
      <c r="J6356" t="s">
        <v>13437</v>
      </c>
      <c r="K6356" t="s">
        <v>13437</v>
      </c>
      <c r="M6356" t="s">
        <v>13484</v>
      </c>
    </row>
    <row r="6357" spans="1:13" x14ac:dyDescent="0.25">
      <c r="A6357">
        <v>2010</v>
      </c>
      <c r="B6357" t="s">
        <v>13485</v>
      </c>
      <c r="C6357">
        <v>1906</v>
      </c>
      <c r="D6357">
        <v>2</v>
      </c>
      <c r="E6357">
        <v>1277</v>
      </c>
      <c r="F6357" s="1">
        <v>2148</v>
      </c>
      <c r="G6357" t="s">
        <v>18</v>
      </c>
      <c r="H6357" t="s">
        <v>19</v>
      </c>
      <c r="I6357" t="s">
        <v>13486</v>
      </c>
      <c r="J6357" t="s">
        <v>13064</v>
      </c>
      <c r="K6357" t="s">
        <v>13064</v>
      </c>
      <c r="M6357" t="s">
        <v>13487</v>
      </c>
    </row>
    <row r="6358" spans="1:13" x14ac:dyDescent="0.25">
      <c r="A6358">
        <v>2453</v>
      </c>
      <c r="B6358" t="s">
        <v>13488</v>
      </c>
      <c r="C6358">
        <v>1906</v>
      </c>
      <c r="D6358">
        <v>2</v>
      </c>
      <c r="E6358">
        <v>1281</v>
      </c>
      <c r="F6358" s="1">
        <v>2146</v>
      </c>
      <c r="G6358" t="s">
        <v>2657</v>
      </c>
      <c r="H6358" t="s">
        <v>2658</v>
      </c>
      <c r="I6358" t="s">
        <v>13479</v>
      </c>
      <c r="J6358" t="s">
        <v>13480</v>
      </c>
      <c r="K6358" t="s">
        <v>13480</v>
      </c>
      <c r="M6358" t="s">
        <v>13489</v>
      </c>
    </row>
    <row r="6359" spans="1:13" x14ac:dyDescent="0.25">
      <c r="A6359">
        <v>2462</v>
      </c>
      <c r="B6359" t="s">
        <v>13490</v>
      </c>
      <c r="C6359">
        <v>1906</v>
      </c>
      <c r="D6359">
        <v>2</v>
      </c>
      <c r="E6359">
        <v>1282</v>
      </c>
      <c r="F6359" s="1">
        <v>2146</v>
      </c>
      <c r="G6359" t="s">
        <v>2657</v>
      </c>
      <c r="H6359" t="s">
        <v>2658</v>
      </c>
      <c r="I6359" t="s">
        <v>13479</v>
      </c>
      <c r="J6359" t="s">
        <v>13480</v>
      </c>
      <c r="K6359" t="s">
        <v>13480</v>
      </c>
      <c r="M6359" t="s">
        <v>13491</v>
      </c>
    </row>
    <row r="6360" spans="1:13" x14ac:dyDescent="0.25">
      <c r="A6360">
        <v>2390</v>
      </c>
      <c r="B6360" t="s">
        <v>13492</v>
      </c>
      <c r="C6360">
        <v>1906</v>
      </c>
      <c r="D6360">
        <v>2</v>
      </c>
      <c r="E6360">
        <v>1278</v>
      </c>
      <c r="F6360" s="1">
        <v>2145</v>
      </c>
      <c r="G6360" t="s">
        <v>68</v>
      </c>
      <c r="H6360" t="s">
        <v>69</v>
      </c>
      <c r="I6360" t="s">
        <v>13493</v>
      </c>
      <c r="J6360" t="s">
        <v>5430</v>
      </c>
      <c r="K6360" t="s">
        <v>5430</v>
      </c>
      <c r="M6360" t="s">
        <v>13494</v>
      </c>
    </row>
    <row r="6361" spans="1:13" x14ac:dyDescent="0.25">
      <c r="A6361">
        <v>2440</v>
      </c>
      <c r="B6361" t="s">
        <v>13495</v>
      </c>
      <c r="C6361">
        <v>1906</v>
      </c>
      <c r="D6361">
        <v>2</v>
      </c>
      <c r="E6361">
        <v>1280</v>
      </c>
      <c r="F6361" s="1">
        <v>2141</v>
      </c>
      <c r="G6361" t="s">
        <v>18</v>
      </c>
      <c r="H6361" t="s">
        <v>19</v>
      </c>
      <c r="I6361" t="s">
        <v>12430</v>
      </c>
      <c r="J6361" t="s">
        <v>9128</v>
      </c>
      <c r="K6361" t="s">
        <v>9128</v>
      </c>
      <c r="M6361" t="s">
        <v>13496</v>
      </c>
    </row>
    <row r="6362" spans="1:13" x14ac:dyDescent="0.25">
      <c r="A6362">
        <v>1998</v>
      </c>
      <c r="B6362" t="s">
        <v>13497</v>
      </c>
      <c r="C6362">
        <v>1906</v>
      </c>
      <c r="D6362">
        <v>2</v>
      </c>
      <c r="E6362">
        <v>1276</v>
      </c>
      <c r="F6362" s="1">
        <v>2134</v>
      </c>
      <c r="G6362" t="s">
        <v>12330</v>
      </c>
      <c r="H6362" t="s">
        <v>3682</v>
      </c>
      <c r="I6362" t="s">
        <v>13498</v>
      </c>
      <c r="J6362" t="s">
        <v>9773</v>
      </c>
      <c r="K6362" t="s">
        <v>9773</v>
      </c>
      <c r="M6362" t="s">
        <v>13499</v>
      </c>
    </row>
    <row r="6363" spans="1:13" x14ac:dyDescent="0.25">
      <c r="A6363">
        <v>2430</v>
      </c>
      <c r="B6363" t="s">
        <v>13500</v>
      </c>
      <c r="C6363">
        <v>1906</v>
      </c>
      <c r="D6363">
        <v>2</v>
      </c>
      <c r="E6363">
        <v>1279</v>
      </c>
      <c r="F6363" s="1">
        <v>2118</v>
      </c>
      <c r="G6363" t="s">
        <v>8847</v>
      </c>
      <c r="H6363" t="s">
        <v>3062</v>
      </c>
      <c r="I6363" t="s">
        <v>11974</v>
      </c>
      <c r="J6363" t="s">
        <v>11975</v>
      </c>
      <c r="K6363" t="s">
        <v>11975</v>
      </c>
      <c r="M6363" t="s">
        <v>13501</v>
      </c>
    </row>
    <row r="6364" spans="1:13" x14ac:dyDescent="0.25">
      <c r="A6364">
        <v>2397</v>
      </c>
      <c r="B6364" t="s">
        <v>13502</v>
      </c>
      <c r="C6364">
        <v>1906</v>
      </c>
      <c r="D6364">
        <v>2</v>
      </c>
      <c r="E6364">
        <v>1278</v>
      </c>
      <c r="F6364" s="1">
        <v>2110</v>
      </c>
      <c r="G6364" t="s">
        <v>89</v>
      </c>
      <c r="H6364" t="s">
        <v>90</v>
      </c>
      <c r="I6364" t="s">
        <v>926</v>
      </c>
      <c r="J6364" t="s">
        <v>13503</v>
      </c>
      <c r="K6364" t="s">
        <v>13503</v>
      </c>
      <c r="M6364" t="s">
        <v>13504</v>
      </c>
    </row>
    <row r="6365" spans="1:13" x14ac:dyDescent="0.25">
      <c r="A6365">
        <v>2398</v>
      </c>
      <c r="B6365" t="s">
        <v>13505</v>
      </c>
      <c r="C6365">
        <v>1906</v>
      </c>
      <c r="D6365">
        <v>2</v>
      </c>
      <c r="E6365">
        <v>1278</v>
      </c>
      <c r="F6365" s="1">
        <v>2110</v>
      </c>
      <c r="G6365" t="s">
        <v>89</v>
      </c>
      <c r="H6365" t="s">
        <v>90</v>
      </c>
      <c r="I6365" t="s">
        <v>926</v>
      </c>
      <c r="J6365" t="s">
        <v>13503</v>
      </c>
      <c r="K6365" t="s">
        <v>13503</v>
      </c>
      <c r="M6365" t="s">
        <v>13504</v>
      </c>
    </row>
    <row r="6366" spans="1:13" x14ac:dyDescent="0.25">
      <c r="A6366">
        <v>2426</v>
      </c>
      <c r="B6366" t="s">
        <v>13506</v>
      </c>
      <c r="C6366">
        <v>1906</v>
      </c>
      <c r="D6366">
        <v>2</v>
      </c>
      <c r="E6366">
        <v>1279</v>
      </c>
      <c r="F6366" s="1">
        <v>2106</v>
      </c>
      <c r="G6366" t="s">
        <v>18</v>
      </c>
      <c r="H6366" t="s">
        <v>19</v>
      </c>
      <c r="I6366" t="s">
        <v>13170</v>
      </c>
      <c r="J6366" t="s">
        <v>28</v>
      </c>
      <c r="K6366" t="s">
        <v>28</v>
      </c>
      <c r="M6366" t="s">
        <v>13507</v>
      </c>
    </row>
    <row r="6367" spans="1:13" x14ac:dyDescent="0.25">
      <c r="A6367">
        <v>2439</v>
      </c>
      <c r="B6367" t="s">
        <v>13508</v>
      </c>
      <c r="C6367">
        <v>1906</v>
      </c>
      <c r="D6367">
        <v>2</v>
      </c>
      <c r="E6367">
        <v>1280</v>
      </c>
      <c r="F6367" s="1">
        <v>2106</v>
      </c>
      <c r="G6367" t="s">
        <v>18</v>
      </c>
      <c r="H6367" t="s">
        <v>19</v>
      </c>
      <c r="I6367" t="s">
        <v>12430</v>
      </c>
      <c r="J6367" t="s">
        <v>9128</v>
      </c>
      <c r="K6367" t="s">
        <v>9128</v>
      </c>
      <c r="M6367" t="s">
        <v>13509</v>
      </c>
    </row>
    <row r="6368" spans="1:13" x14ac:dyDescent="0.25">
      <c r="A6368">
        <v>2410</v>
      </c>
      <c r="B6368" t="s">
        <v>13510</v>
      </c>
      <c r="C6368">
        <v>1906</v>
      </c>
      <c r="D6368">
        <v>2</v>
      </c>
      <c r="E6368">
        <v>1279</v>
      </c>
      <c r="F6368" s="1">
        <v>2105</v>
      </c>
      <c r="G6368" t="s">
        <v>18</v>
      </c>
      <c r="H6368" t="s">
        <v>19</v>
      </c>
      <c r="I6368" t="s">
        <v>9673</v>
      </c>
      <c r="J6368" t="s">
        <v>9674</v>
      </c>
      <c r="K6368" t="s">
        <v>9674</v>
      </c>
      <c r="M6368" t="s">
        <v>13511</v>
      </c>
    </row>
    <row r="6369" spans="1:13" x14ac:dyDescent="0.25">
      <c r="A6369">
        <v>2461</v>
      </c>
      <c r="B6369" t="s">
        <v>13512</v>
      </c>
      <c r="C6369">
        <v>1906</v>
      </c>
      <c r="D6369">
        <v>2</v>
      </c>
      <c r="E6369">
        <v>1282</v>
      </c>
      <c r="F6369" s="1">
        <v>2099</v>
      </c>
      <c r="G6369" t="s">
        <v>2657</v>
      </c>
      <c r="H6369" t="s">
        <v>2658</v>
      </c>
      <c r="I6369" t="s">
        <v>11581</v>
      </c>
      <c r="J6369" t="s">
        <v>11582</v>
      </c>
      <c r="K6369" t="s">
        <v>11582</v>
      </c>
      <c r="M6369" t="s">
        <v>13513</v>
      </c>
    </row>
    <row r="6370" spans="1:13" x14ac:dyDescent="0.25">
      <c r="A6370">
        <v>2393</v>
      </c>
      <c r="B6370" t="s">
        <v>13514</v>
      </c>
      <c r="C6370">
        <v>1906</v>
      </c>
      <c r="D6370">
        <v>2</v>
      </c>
      <c r="E6370">
        <v>1278</v>
      </c>
      <c r="F6370" s="1">
        <v>2096</v>
      </c>
      <c r="G6370" t="s">
        <v>12330</v>
      </c>
      <c r="H6370" t="s">
        <v>3682</v>
      </c>
      <c r="I6370" t="s">
        <v>13515</v>
      </c>
      <c r="J6370" t="s">
        <v>13516</v>
      </c>
      <c r="K6370" t="s">
        <v>13516</v>
      </c>
      <c r="M6370" t="s">
        <v>13517</v>
      </c>
    </row>
    <row r="6371" spans="1:13" x14ac:dyDescent="0.25">
      <c r="A6371">
        <v>2394</v>
      </c>
      <c r="B6371" t="s">
        <v>13518</v>
      </c>
      <c r="C6371">
        <v>1906</v>
      </c>
      <c r="D6371">
        <v>2</v>
      </c>
      <c r="E6371">
        <v>1278</v>
      </c>
      <c r="F6371" s="1">
        <v>2096</v>
      </c>
      <c r="G6371" t="s">
        <v>12330</v>
      </c>
      <c r="H6371" t="s">
        <v>3682</v>
      </c>
      <c r="I6371" t="s">
        <v>13515</v>
      </c>
      <c r="J6371" t="s">
        <v>13516</v>
      </c>
      <c r="K6371" t="s">
        <v>13516</v>
      </c>
      <c r="M6371" t="s">
        <v>13517</v>
      </c>
    </row>
    <row r="6372" spans="1:13" x14ac:dyDescent="0.25">
      <c r="A6372">
        <v>2417</v>
      </c>
      <c r="B6372" t="s">
        <v>13519</v>
      </c>
      <c r="C6372">
        <v>1906</v>
      </c>
      <c r="D6372">
        <v>2</v>
      </c>
      <c r="E6372">
        <v>1279</v>
      </c>
      <c r="F6372" s="1">
        <v>2096</v>
      </c>
      <c r="G6372" t="s">
        <v>8847</v>
      </c>
      <c r="H6372" t="s">
        <v>3062</v>
      </c>
      <c r="I6372" t="s">
        <v>13520</v>
      </c>
      <c r="J6372" t="s">
        <v>10804</v>
      </c>
      <c r="K6372" t="s">
        <v>10804</v>
      </c>
      <c r="M6372" t="s">
        <v>13521</v>
      </c>
    </row>
    <row r="6373" spans="1:13" x14ac:dyDescent="0.25">
      <c r="A6373">
        <v>2429</v>
      </c>
      <c r="B6373" t="s">
        <v>13522</v>
      </c>
      <c r="C6373">
        <v>1906</v>
      </c>
      <c r="D6373">
        <v>2</v>
      </c>
      <c r="E6373">
        <v>1279</v>
      </c>
      <c r="F6373" s="1">
        <v>2090</v>
      </c>
      <c r="G6373" t="s">
        <v>8847</v>
      </c>
      <c r="H6373" t="s">
        <v>3062</v>
      </c>
      <c r="I6373" t="s">
        <v>7078</v>
      </c>
      <c r="J6373" t="s">
        <v>7079</v>
      </c>
      <c r="K6373" t="s">
        <v>7079</v>
      </c>
      <c r="M6373" t="s">
        <v>13523</v>
      </c>
    </row>
    <row r="6374" spans="1:13" x14ac:dyDescent="0.25">
      <c r="A6374">
        <v>2385</v>
      </c>
      <c r="B6374" t="s">
        <v>13524</v>
      </c>
      <c r="C6374">
        <v>1906</v>
      </c>
      <c r="D6374">
        <v>2</v>
      </c>
      <c r="E6374">
        <v>1278</v>
      </c>
      <c r="F6374" s="1">
        <v>2089</v>
      </c>
      <c r="G6374" t="s">
        <v>2657</v>
      </c>
      <c r="H6374" t="s">
        <v>2658</v>
      </c>
      <c r="I6374" t="s">
        <v>8073</v>
      </c>
      <c r="J6374" t="s">
        <v>8074</v>
      </c>
      <c r="K6374" t="s">
        <v>8074</v>
      </c>
      <c r="M6374" t="s">
        <v>13525</v>
      </c>
    </row>
    <row r="6375" spans="1:13" x14ac:dyDescent="0.25">
      <c r="A6375">
        <v>2409</v>
      </c>
      <c r="B6375" t="s">
        <v>13526</v>
      </c>
      <c r="C6375">
        <v>1906</v>
      </c>
      <c r="D6375">
        <v>2</v>
      </c>
      <c r="E6375">
        <v>1279</v>
      </c>
      <c r="F6375" s="1">
        <v>2083</v>
      </c>
      <c r="G6375" t="s">
        <v>18</v>
      </c>
      <c r="H6375" t="s">
        <v>19</v>
      </c>
      <c r="I6375" t="s">
        <v>8974</v>
      </c>
      <c r="J6375" t="s">
        <v>8975</v>
      </c>
      <c r="K6375" t="s">
        <v>8975</v>
      </c>
      <c r="M6375" t="s">
        <v>13527</v>
      </c>
    </row>
    <row r="6376" spans="1:13" x14ac:dyDescent="0.25">
      <c r="A6376">
        <v>2469</v>
      </c>
      <c r="B6376" t="s">
        <v>13528</v>
      </c>
      <c r="C6376">
        <v>1906</v>
      </c>
      <c r="D6376">
        <v>2</v>
      </c>
      <c r="E6376">
        <v>1282</v>
      </c>
      <c r="F6376" s="1">
        <v>2081</v>
      </c>
      <c r="G6376" t="s">
        <v>89</v>
      </c>
      <c r="H6376" t="s">
        <v>90</v>
      </c>
      <c r="I6376" t="s">
        <v>926</v>
      </c>
      <c r="J6376" t="s">
        <v>13503</v>
      </c>
      <c r="K6376" t="s">
        <v>13503</v>
      </c>
      <c r="M6376" t="s">
        <v>13529</v>
      </c>
    </row>
    <row r="6377" spans="1:13" x14ac:dyDescent="0.25">
      <c r="A6377">
        <v>2002</v>
      </c>
      <c r="B6377" t="s">
        <v>13530</v>
      </c>
      <c r="C6377">
        <v>1906</v>
      </c>
      <c r="D6377">
        <v>2</v>
      </c>
      <c r="E6377">
        <v>1276</v>
      </c>
      <c r="F6377" s="1">
        <v>2079</v>
      </c>
      <c r="G6377" t="s">
        <v>18</v>
      </c>
      <c r="H6377" t="s">
        <v>19</v>
      </c>
      <c r="I6377" t="s">
        <v>12671</v>
      </c>
      <c r="J6377" t="s">
        <v>12672</v>
      </c>
      <c r="K6377" t="s">
        <v>12672</v>
      </c>
      <c r="M6377" t="s">
        <v>13531</v>
      </c>
    </row>
    <row r="6378" spans="1:13" x14ac:dyDescent="0.25">
      <c r="A6378">
        <v>2425</v>
      </c>
      <c r="B6378" t="s">
        <v>13532</v>
      </c>
      <c r="C6378">
        <v>1906</v>
      </c>
      <c r="D6378">
        <v>2</v>
      </c>
      <c r="E6378">
        <v>1279</v>
      </c>
      <c r="F6378" s="1">
        <v>2075</v>
      </c>
      <c r="G6378" t="s">
        <v>18</v>
      </c>
      <c r="H6378" t="s">
        <v>19</v>
      </c>
      <c r="I6378" t="s">
        <v>12318</v>
      </c>
      <c r="J6378" t="s">
        <v>9405</v>
      </c>
      <c r="K6378" t="s">
        <v>9405</v>
      </c>
      <c r="M6378" t="s">
        <v>13533</v>
      </c>
    </row>
    <row r="6379" spans="1:13" x14ac:dyDescent="0.25">
      <c r="A6379">
        <v>2467</v>
      </c>
      <c r="B6379" t="s">
        <v>13534</v>
      </c>
      <c r="C6379">
        <v>1906</v>
      </c>
      <c r="D6379">
        <v>2</v>
      </c>
      <c r="E6379">
        <v>1282</v>
      </c>
      <c r="F6379" s="1">
        <v>2074</v>
      </c>
      <c r="G6379" t="s">
        <v>68</v>
      </c>
      <c r="H6379" t="s">
        <v>69</v>
      </c>
      <c r="I6379" t="s">
        <v>8554</v>
      </c>
      <c r="J6379" t="s">
        <v>5430</v>
      </c>
      <c r="K6379" t="s">
        <v>5430</v>
      </c>
      <c r="M6379" t="s">
        <v>13535</v>
      </c>
    </row>
    <row r="6380" spans="1:13" x14ac:dyDescent="0.25">
      <c r="A6380">
        <v>2008</v>
      </c>
      <c r="B6380" t="s">
        <v>13536</v>
      </c>
      <c r="C6380">
        <v>1906</v>
      </c>
      <c r="D6380">
        <v>2</v>
      </c>
      <c r="E6380">
        <v>1277</v>
      </c>
      <c r="F6380" s="1">
        <v>2069</v>
      </c>
      <c r="G6380" t="s">
        <v>18</v>
      </c>
      <c r="H6380" t="s">
        <v>19</v>
      </c>
      <c r="I6380" t="s">
        <v>13537</v>
      </c>
      <c r="J6380" t="s">
        <v>12764</v>
      </c>
      <c r="K6380" t="s">
        <v>12764</v>
      </c>
      <c r="M6380" t="s">
        <v>13538</v>
      </c>
    </row>
    <row r="6381" spans="1:13" x14ac:dyDescent="0.25">
      <c r="A6381">
        <v>2407</v>
      </c>
      <c r="B6381" t="s">
        <v>13542</v>
      </c>
      <c r="C6381">
        <v>1906</v>
      </c>
      <c r="D6381">
        <v>2</v>
      </c>
      <c r="E6381">
        <v>1279</v>
      </c>
      <c r="F6381" s="1">
        <v>2065</v>
      </c>
      <c r="G6381" t="s">
        <v>18</v>
      </c>
      <c r="H6381" t="s">
        <v>19</v>
      </c>
      <c r="I6381" t="s">
        <v>12318</v>
      </c>
      <c r="J6381" t="s">
        <v>9405</v>
      </c>
      <c r="K6381" t="s">
        <v>9405</v>
      </c>
      <c r="M6381" t="s">
        <v>13543</v>
      </c>
    </row>
    <row r="6382" spans="1:13" x14ac:dyDescent="0.25">
      <c r="A6382">
        <v>1997</v>
      </c>
      <c r="B6382" t="s">
        <v>13544</v>
      </c>
      <c r="C6382">
        <v>1906</v>
      </c>
      <c r="D6382">
        <v>2</v>
      </c>
      <c r="E6382">
        <v>1276</v>
      </c>
      <c r="F6382" s="1">
        <v>2057</v>
      </c>
      <c r="G6382" t="s">
        <v>3234</v>
      </c>
      <c r="H6382" t="s">
        <v>3235</v>
      </c>
      <c r="I6382" t="s">
        <v>13545</v>
      </c>
      <c r="J6382" t="s">
        <v>13546</v>
      </c>
      <c r="K6382" t="s">
        <v>13546</v>
      </c>
      <c r="M6382" t="s">
        <v>13547</v>
      </c>
    </row>
    <row r="6383" spans="1:13" x14ac:dyDescent="0.25">
      <c r="A6383">
        <v>2001</v>
      </c>
      <c r="B6383" t="s">
        <v>13551</v>
      </c>
      <c r="C6383">
        <v>1906</v>
      </c>
      <c r="D6383">
        <v>2</v>
      </c>
      <c r="E6383">
        <v>1276</v>
      </c>
      <c r="F6383" s="1">
        <v>2053</v>
      </c>
      <c r="G6383" t="s">
        <v>18</v>
      </c>
      <c r="H6383" t="s">
        <v>19</v>
      </c>
      <c r="I6383" t="s">
        <v>13552</v>
      </c>
      <c r="J6383" t="s">
        <v>11931</v>
      </c>
      <c r="K6383" t="s">
        <v>11931</v>
      </c>
      <c r="M6383" t="s">
        <v>13553</v>
      </c>
    </row>
    <row r="6384" spans="1:13" x14ac:dyDescent="0.25">
      <c r="A6384">
        <v>2464</v>
      </c>
      <c r="B6384" t="s">
        <v>6006</v>
      </c>
      <c r="C6384">
        <v>1906</v>
      </c>
      <c r="D6384">
        <v>2</v>
      </c>
      <c r="E6384">
        <v>1282</v>
      </c>
      <c r="F6384" s="1">
        <v>2053</v>
      </c>
      <c r="G6384" t="s">
        <v>2657</v>
      </c>
      <c r="H6384" t="s">
        <v>2658</v>
      </c>
      <c r="I6384" t="s">
        <v>11511</v>
      </c>
      <c r="J6384" t="s">
        <v>11512</v>
      </c>
      <c r="K6384" t="s">
        <v>11512</v>
      </c>
      <c r="M6384" t="s">
        <v>13554</v>
      </c>
    </row>
    <row r="6385" spans="1:13" x14ac:dyDescent="0.25">
      <c r="A6385">
        <v>2396</v>
      </c>
      <c r="B6385" t="s">
        <v>13555</v>
      </c>
      <c r="C6385">
        <v>1906</v>
      </c>
      <c r="D6385">
        <v>2</v>
      </c>
      <c r="E6385">
        <v>1278</v>
      </c>
      <c r="F6385" s="1">
        <v>2050</v>
      </c>
      <c r="G6385" t="s">
        <v>89</v>
      </c>
      <c r="H6385" t="s">
        <v>90</v>
      </c>
      <c r="I6385" t="s">
        <v>926</v>
      </c>
      <c r="J6385" t="s">
        <v>13503</v>
      </c>
      <c r="K6385" t="s">
        <v>13503</v>
      </c>
      <c r="M6385" t="s">
        <v>13556</v>
      </c>
    </row>
    <row r="6386" spans="1:13" x14ac:dyDescent="0.25">
      <c r="A6386">
        <v>2438</v>
      </c>
      <c r="B6386" t="s">
        <v>13557</v>
      </c>
      <c r="C6386">
        <v>1906</v>
      </c>
      <c r="D6386">
        <v>2</v>
      </c>
      <c r="E6386">
        <v>1280</v>
      </c>
      <c r="F6386" s="1">
        <v>2050</v>
      </c>
      <c r="G6386" t="s">
        <v>18</v>
      </c>
      <c r="H6386" t="s">
        <v>19</v>
      </c>
      <c r="I6386" t="s">
        <v>12392</v>
      </c>
      <c r="J6386" t="s">
        <v>4061</v>
      </c>
      <c r="K6386" t="s">
        <v>4061</v>
      </c>
      <c r="M6386" t="s">
        <v>13558</v>
      </c>
    </row>
    <row r="6387" spans="1:13" x14ac:dyDescent="0.25">
      <c r="A6387">
        <v>2014</v>
      </c>
      <c r="B6387" t="s">
        <v>13559</v>
      </c>
      <c r="C6387">
        <v>1906</v>
      </c>
      <c r="D6387">
        <v>2</v>
      </c>
      <c r="E6387">
        <v>1277</v>
      </c>
      <c r="F6387" s="1">
        <v>2049</v>
      </c>
      <c r="G6387" t="s">
        <v>8847</v>
      </c>
      <c r="H6387" t="s">
        <v>3062</v>
      </c>
      <c r="I6387" t="s">
        <v>13560</v>
      </c>
      <c r="J6387" t="s">
        <v>5971</v>
      </c>
      <c r="K6387" t="s">
        <v>5971</v>
      </c>
      <c r="M6387" t="s">
        <v>13561</v>
      </c>
    </row>
    <row r="6388" spans="1:13" x14ac:dyDescent="0.25">
      <c r="A6388">
        <v>2395</v>
      </c>
      <c r="B6388" t="s">
        <v>4380</v>
      </c>
      <c r="C6388">
        <v>1906</v>
      </c>
      <c r="D6388">
        <v>2</v>
      </c>
      <c r="E6388">
        <v>1278</v>
      </c>
      <c r="F6388" s="1">
        <v>2049</v>
      </c>
      <c r="G6388" t="s">
        <v>12330</v>
      </c>
      <c r="H6388" t="s">
        <v>3682</v>
      </c>
      <c r="I6388" t="s">
        <v>10234</v>
      </c>
      <c r="J6388" t="s">
        <v>9217</v>
      </c>
      <c r="K6388" t="s">
        <v>9217</v>
      </c>
      <c r="M6388" t="s">
        <v>13562</v>
      </c>
    </row>
    <row r="6389" spans="1:13" x14ac:dyDescent="0.25">
      <c r="A6389">
        <v>2460</v>
      </c>
      <c r="B6389" t="s">
        <v>13563</v>
      </c>
      <c r="C6389">
        <v>1906</v>
      </c>
      <c r="D6389">
        <v>2</v>
      </c>
      <c r="E6389">
        <v>1282</v>
      </c>
      <c r="F6389" s="1">
        <v>2047</v>
      </c>
      <c r="G6389" t="s">
        <v>2657</v>
      </c>
      <c r="H6389" t="s">
        <v>2658</v>
      </c>
      <c r="I6389" t="s">
        <v>13232</v>
      </c>
      <c r="J6389" t="s">
        <v>12816</v>
      </c>
      <c r="K6389" t="s">
        <v>12816</v>
      </c>
      <c r="M6389" t="s">
        <v>13564</v>
      </c>
    </row>
    <row r="6390" spans="1:13" x14ac:dyDescent="0.25">
      <c r="A6390">
        <v>2405</v>
      </c>
      <c r="B6390" t="s">
        <v>13565</v>
      </c>
      <c r="C6390">
        <v>1906</v>
      </c>
      <c r="D6390">
        <v>2</v>
      </c>
      <c r="E6390">
        <v>1279</v>
      </c>
      <c r="F6390" s="1">
        <v>2044</v>
      </c>
      <c r="G6390" t="s">
        <v>18</v>
      </c>
      <c r="H6390" t="s">
        <v>19</v>
      </c>
      <c r="I6390" t="s">
        <v>11448</v>
      </c>
      <c r="J6390" t="s">
        <v>9405</v>
      </c>
      <c r="K6390" t="s">
        <v>9405</v>
      </c>
      <c r="M6390" t="s">
        <v>13391</v>
      </c>
    </row>
    <row r="6391" spans="1:13" x14ac:dyDescent="0.25">
      <c r="A6391">
        <v>2384</v>
      </c>
      <c r="B6391" t="s">
        <v>13566</v>
      </c>
      <c r="C6391">
        <v>1906</v>
      </c>
      <c r="D6391">
        <v>2</v>
      </c>
      <c r="E6391">
        <v>1278</v>
      </c>
      <c r="F6391" s="1">
        <v>2042</v>
      </c>
      <c r="G6391" t="s">
        <v>2657</v>
      </c>
      <c r="H6391" t="s">
        <v>2658</v>
      </c>
      <c r="I6391" t="s">
        <v>9554</v>
      </c>
      <c r="J6391" t="s">
        <v>9555</v>
      </c>
      <c r="K6391" t="s">
        <v>9555</v>
      </c>
      <c r="M6391" t="s">
        <v>13567</v>
      </c>
    </row>
    <row r="6392" spans="1:13" x14ac:dyDescent="0.25">
      <c r="A6392">
        <v>2459</v>
      </c>
      <c r="B6392" t="s">
        <v>7977</v>
      </c>
      <c r="C6392">
        <v>1906</v>
      </c>
      <c r="D6392">
        <v>2</v>
      </c>
      <c r="E6392">
        <v>1282</v>
      </c>
      <c r="F6392" s="1">
        <v>2042</v>
      </c>
      <c r="G6392" t="s">
        <v>2657</v>
      </c>
      <c r="H6392" t="s">
        <v>2658</v>
      </c>
      <c r="I6392" t="s">
        <v>13568</v>
      </c>
      <c r="J6392" t="s">
        <v>13569</v>
      </c>
      <c r="K6392" t="s">
        <v>13569</v>
      </c>
      <c r="M6392" t="s">
        <v>13570</v>
      </c>
    </row>
    <row r="6393" spans="1:13" x14ac:dyDescent="0.25">
      <c r="A6393">
        <v>2441</v>
      </c>
      <c r="B6393" t="s">
        <v>13573</v>
      </c>
      <c r="C6393">
        <v>1906</v>
      </c>
      <c r="D6393">
        <v>2</v>
      </c>
      <c r="E6393">
        <v>1280</v>
      </c>
      <c r="F6393" s="1">
        <v>2036</v>
      </c>
      <c r="G6393" t="s">
        <v>18</v>
      </c>
      <c r="H6393" t="s">
        <v>19</v>
      </c>
      <c r="I6393" t="s">
        <v>12671</v>
      </c>
      <c r="J6393" t="s">
        <v>12672</v>
      </c>
      <c r="K6393" t="s">
        <v>12672</v>
      </c>
      <c r="M6393" t="s">
        <v>13574</v>
      </c>
    </row>
    <row r="6394" spans="1:13" x14ac:dyDescent="0.25">
      <c r="A6394">
        <v>2389</v>
      </c>
      <c r="B6394" t="s">
        <v>13575</v>
      </c>
      <c r="C6394">
        <v>1906</v>
      </c>
      <c r="D6394">
        <v>2</v>
      </c>
      <c r="E6394">
        <v>1278</v>
      </c>
      <c r="F6394" s="1">
        <v>2035</v>
      </c>
      <c r="G6394" t="s">
        <v>68</v>
      </c>
      <c r="H6394" t="s">
        <v>69</v>
      </c>
      <c r="I6394" t="s">
        <v>13576</v>
      </c>
      <c r="J6394" t="s">
        <v>13577</v>
      </c>
      <c r="K6394" t="s">
        <v>13577</v>
      </c>
      <c r="M6394" t="s">
        <v>13578</v>
      </c>
    </row>
    <row r="6395" spans="1:13" x14ac:dyDescent="0.25">
      <c r="A6395">
        <v>2444</v>
      </c>
      <c r="B6395" t="s">
        <v>13579</v>
      </c>
      <c r="C6395">
        <v>1906</v>
      </c>
      <c r="D6395">
        <v>2</v>
      </c>
      <c r="E6395">
        <v>1280</v>
      </c>
      <c r="F6395" s="1">
        <v>2029</v>
      </c>
      <c r="G6395" t="s">
        <v>12871</v>
      </c>
      <c r="H6395" t="s">
        <v>12872</v>
      </c>
      <c r="I6395" t="s">
        <v>13580</v>
      </c>
      <c r="J6395" t="s">
        <v>13581</v>
      </c>
      <c r="K6395" t="s">
        <v>13581</v>
      </c>
      <c r="M6395" t="s">
        <v>13582</v>
      </c>
    </row>
    <row r="6396" spans="1:13" x14ac:dyDescent="0.25">
      <c r="A6396">
        <v>2421</v>
      </c>
      <c r="B6396" t="s">
        <v>13583</v>
      </c>
      <c r="C6396">
        <v>1906</v>
      </c>
      <c r="D6396">
        <v>2</v>
      </c>
      <c r="E6396">
        <v>1279</v>
      </c>
      <c r="F6396" s="1">
        <v>2027</v>
      </c>
      <c r="G6396" t="s">
        <v>3234</v>
      </c>
      <c r="H6396" t="s">
        <v>3235</v>
      </c>
      <c r="I6396" t="s">
        <v>13584</v>
      </c>
      <c r="J6396" t="s">
        <v>12163</v>
      </c>
      <c r="K6396" t="s">
        <v>12163</v>
      </c>
      <c r="M6396" t="s">
        <v>13585</v>
      </c>
    </row>
    <row r="6397" spans="1:13" x14ac:dyDescent="0.25">
      <c r="A6397">
        <v>2004</v>
      </c>
      <c r="B6397" t="s">
        <v>13586</v>
      </c>
      <c r="C6397">
        <v>1906</v>
      </c>
      <c r="D6397">
        <v>2</v>
      </c>
      <c r="E6397">
        <v>1276</v>
      </c>
      <c r="F6397" s="1">
        <v>2025</v>
      </c>
      <c r="G6397" t="s">
        <v>8847</v>
      </c>
      <c r="H6397" t="s">
        <v>3062</v>
      </c>
      <c r="I6397" t="s">
        <v>13587</v>
      </c>
      <c r="J6397" t="s">
        <v>11878</v>
      </c>
      <c r="K6397" t="s">
        <v>11878</v>
      </c>
      <c r="M6397" t="s">
        <v>13588</v>
      </c>
    </row>
    <row r="6398" spans="1:13" x14ac:dyDescent="0.25">
      <c r="A6398">
        <v>2431</v>
      </c>
      <c r="B6398" t="s">
        <v>12229</v>
      </c>
      <c r="C6398">
        <v>1906</v>
      </c>
      <c r="D6398">
        <v>2</v>
      </c>
      <c r="E6398">
        <v>1280</v>
      </c>
      <c r="F6398" s="1">
        <v>2025</v>
      </c>
      <c r="G6398" t="s">
        <v>2657</v>
      </c>
      <c r="H6398" t="s">
        <v>2658</v>
      </c>
      <c r="I6398" t="s">
        <v>8628</v>
      </c>
      <c r="J6398" t="s">
        <v>8445</v>
      </c>
      <c r="K6398" t="s">
        <v>8445</v>
      </c>
      <c r="M6398" t="s">
        <v>13589</v>
      </c>
    </row>
    <row r="6399" spans="1:13" x14ac:dyDescent="0.25">
      <c r="A6399">
        <v>2432</v>
      </c>
      <c r="B6399" t="s">
        <v>12224</v>
      </c>
      <c r="C6399">
        <v>1906</v>
      </c>
      <c r="D6399">
        <v>2</v>
      </c>
      <c r="E6399">
        <v>1280</v>
      </c>
      <c r="F6399" s="1">
        <v>2025</v>
      </c>
      <c r="G6399" t="s">
        <v>2657</v>
      </c>
      <c r="H6399" t="s">
        <v>2658</v>
      </c>
      <c r="I6399" t="s">
        <v>8628</v>
      </c>
      <c r="J6399" t="s">
        <v>8445</v>
      </c>
      <c r="K6399" t="s">
        <v>8445</v>
      </c>
      <c r="M6399" t="s">
        <v>13590</v>
      </c>
    </row>
    <row r="6400" spans="1:13" x14ac:dyDescent="0.25">
      <c r="A6400">
        <v>2420</v>
      </c>
      <c r="B6400" t="s">
        <v>8698</v>
      </c>
      <c r="C6400">
        <v>1906</v>
      </c>
      <c r="D6400">
        <v>2</v>
      </c>
      <c r="E6400">
        <v>1279</v>
      </c>
      <c r="F6400" s="1">
        <v>2023</v>
      </c>
      <c r="G6400" t="s">
        <v>3234</v>
      </c>
      <c r="H6400" t="s">
        <v>3235</v>
      </c>
      <c r="I6400" t="s">
        <v>13584</v>
      </c>
      <c r="J6400" t="s">
        <v>12163</v>
      </c>
      <c r="K6400" t="s">
        <v>12163</v>
      </c>
      <c r="M6400" t="s">
        <v>13591</v>
      </c>
    </row>
    <row r="6401" spans="1:13" x14ac:dyDescent="0.25">
      <c r="A6401">
        <v>2468</v>
      </c>
      <c r="B6401" t="s">
        <v>13592</v>
      </c>
      <c r="C6401">
        <v>1906</v>
      </c>
      <c r="D6401">
        <v>2</v>
      </c>
      <c r="E6401">
        <v>1282</v>
      </c>
      <c r="F6401" s="1">
        <v>2020</v>
      </c>
      <c r="G6401" t="s">
        <v>89</v>
      </c>
      <c r="H6401" t="s">
        <v>90</v>
      </c>
      <c r="I6401" t="s">
        <v>8565</v>
      </c>
      <c r="J6401" t="s">
        <v>260</v>
      </c>
      <c r="K6401" t="s">
        <v>260</v>
      </c>
      <c r="M6401" t="s">
        <v>13593</v>
      </c>
    </row>
    <row r="6402" spans="1:13" x14ac:dyDescent="0.25">
      <c r="A6402">
        <v>2391</v>
      </c>
      <c r="B6402" t="s">
        <v>8983</v>
      </c>
      <c r="C6402">
        <v>1906</v>
      </c>
      <c r="D6402">
        <v>2</v>
      </c>
      <c r="E6402">
        <v>1278</v>
      </c>
      <c r="F6402" s="1">
        <v>2019</v>
      </c>
      <c r="G6402" t="s">
        <v>11363</v>
      </c>
      <c r="H6402" t="s">
        <v>9268</v>
      </c>
      <c r="I6402" t="s">
        <v>12955</v>
      </c>
      <c r="J6402" t="s">
        <v>7737</v>
      </c>
      <c r="K6402" t="s">
        <v>7737</v>
      </c>
      <c r="M6402" t="s">
        <v>13594</v>
      </c>
    </row>
    <row r="6403" spans="1:13" x14ac:dyDescent="0.25">
      <c r="A6403">
        <v>2013</v>
      </c>
      <c r="B6403" t="s">
        <v>13595</v>
      </c>
      <c r="C6403">
        <v>1906</v>
      </c>
      <c r="D6403">
        <v>2</v>
      </c>
      <c r="E6403">
        <v>1277</v>
      </c>
      <c r="F6403" s="1">
        <v>2017</v>
      </c>
      <c r="G6403" t="s">
        <v>8847</v>
      </c>
      <c r="H6403" t="s">
        <v>3062</v>
      </c>
      <c r="I6403" t="s">
        <v>13560</v>
      </c>
      <c r="J6403" t="s">
        <v>5971</v>
      </c>
      <c r="K6403" t="s">
        <v>5971</v>
      </c>
      <c r="M6403" t="s">
        <v>13596</v>
      </c>
    </row>
    <row r="6404" spans="1:13" x14ac:dyDescent="0.25">
      <c r="A6404">
        <v>2388</v>
      </c>
      <c r="B6404" t="s">
        <v>13597</v>
      </c>
      <c r="C6404">
        <v>1906</v>
      </c>
      <c r="D6404">
        <v>2</v>
      </c>
      <c r="E6404">
        <v>1278</v>
      </c>
      <c r="F6404" s="1">
        <v>2012</v>
      </c>
      <c r="G6404" t="s">
        <v>68</v>
      </c>
      <c r="H6404" t="s">
        <v>69</v>
      </c>
      <c r="I6404" t="s">
        <v>5352</v>
      </c>
      <c r="J6404" t="s">
        <v>151</v>
      </c>
      <c r="K6404" t="s">
        <v>151</v>
      </c>
      <c r="M6404" t="s">
        <v>13598</v>
      </c>
    </row>
    <row r="6405" spans="1:13" x14ac:dyDescent="0.25">
      <c r="A6405">
        <v>2457</v>
      </c>
      <c r="B6405" t="s">
        <v>13599</v>
      </c>
      <c r="C6405">
        <v>1906</v>
      </c>
      <c r="D6405">
        <v>2</v>
      </c>
      <c r="E6405">
        <v>1282</v>
      </c>
      <c r="F6405" s="1">
        <v>2005</v>
      </c>
      <c r="G6405" t="s">
        <v>8847</v>
      </c>
      <c r="H6405" t="s">
        <v>3062</v>
      </c>
      <c r="I6405" t="s">
        <v>11877</v>
      </c>
      <c r="J6405" t="s">
        <v>11878</v>
      </c>
      <c r="K6405" t="s">
        <v>11878</v>
      </c>
      <c r="M6405" t="s">
        <v>13600</v>
      </c>
    </row>
    <row r="6406" spans="1:13" x14ac:dyDescent="0.25">
      <c r="A6406">
        <v>2423</v>
      </c>
      <c r="B6406" t="s">
        <v>1135</v>
      </c>
      <c r="C6406">
        <v>1906</v>
      </c>
      <c r="D6406">
        <v>2</v>
      </c>
      <c r="E6406">
        <v>1279</v>
      </c>
      <c r="F6406" s="1">
        <v>2001</v>
      </c>
      <c r="G6406" t="s">
        <v>89</v>
      </c>
      <c r="H6406" t="s">
        <v>90</v>
      </c>
      <c r="I6406" t="s">
        <v>926</v>
      </c>
      <c r="J6406" t="s">
        <v>13503</v>
      </c>
      <c r="K6406" t="s">
        <v>13503</v>
      </c>
      <c r="M6406" t="s">
        <v>13601</v>
      </c>
    </row>
    <row r="6407" spans="1:13" x14ac:dyDescent="0.25">
      <c r="A6407">
        <v>2416</v>
      </c>
      <c r="B6407" t="s">
        <v>13602</v>
      </c>
      <c r="C6407">
        <v>1906</v>
      </c>
      <c r="D6407">
        <v>2</v>
      </c>
      <c r="E6407">
        <v>1279</v>
      </c>
      <c r="F6407" s="1">
        <v>2000</v>
      </c>
      <c r="G6407" t="s">
        <v>8847</v>
      </c>
      <c r="H6407" t="s">
        <v>3062</v>
      </c>
      <c r="I6407" t="s">
        <v>13603</v>
      </c>
      <c r="J6407" t="s">
        <v>13192</v>
      </c>
      <c r="K6407" t="s">
        <v>13192</v>
      </c>
      <c r="M6407" t="s">
        <v>13604</v>
      </c>
    </row>
    <row r="6408" spans="1:13" x14ac:dyDescent="0.25">
      <c r="A6408">
        <v>2399</v>
      </c>
      <c r="B6408" t="s">
        <v>13605</v>
      </c>
      <c r="C6408">
        <v>1906</v>
      </c>
      <c r="D6408">
        <v>2</v>
      </c>
      <c r="E6408">
        <v>1278</v>
      </c>
      <c r="F6408" s="1">
        <v>1994</v>
      </c>
      <c r="G6408" t="s">
        <v>89</v>
      </c>
      <c r="H6408" t="s">
        <v>90</v>
      </c>
      <c r="I6408" t="s">
        <v>926</v>
      </c>
      <c r="J6408" t="s">
        <v>13503</v>
      </c>
      <c r="K6408" t="s">
        <v>13503</v>
      </c>
      <c r="M6408" t="s">
        <v>13606</v>
      </c>
    </row>
    <row r="6409" spans="1:13" x14ac:dyDescent="0.25">
      <c r="A6409">
        <v>2437</v>
      </c>
      <c r="B6409" t="s">
        <v>13607</v>
      </c>
      <c r="C6409">
        <v>1906</v>
      </c>
      <c r="D6409">
        <v>2</v>
      </c>
      <c r="E6409">
        <v>1280</v>
      </c>
      <c r="F6409" s="1">
        <v>1986</v>
      </c>
      <c r="G6409" t="s">
        <v>18</v>
      </c>
      <c r="H6409" t="s">
        <v>19</v>
      </c>
      <c r="I6409" t="s">
        <v>13608</v>
      </c>
      <c r="J6409" t="s">
        <v>12336</v>
      </c>
      <c r="K6409" t="s">
        <v>12336</v>
      </c>
      <c r="M6409" t="s">
        <v>13609</v>
      </c>
    </row>
    <row r="6410" spans="1:13" x14ac:dyDescent="0.25">
      <c r="A6410">
        <v>2442</v>
      </c>
      <c r="B6410" t="s">
        <v>6605</v>
      </c>
      <c r="C6410">
        <v>1906</v>
      </c>
      <c r="D6410">
        <v>2</v>
      </c>
      <c r="E6410">
        <v>1280</v>
      </c>
      <c r="F6410" s="1">
        <v>1986</v>
      </c>
      <c r="G6410" t="s">
        <v>4968</v>
      </c>
      <c r="H6410" t="s">
        <v>4969</v>
      </c>
      <c r="I6410" t="s">
        <v>13610</v>
      </c>
      <c r="J6410" t="s">
        <v>13611</v>
      </c>
      <c r="K6410" t="s">
        <v>13611</v>
      </c>
      <c r="M6410" t="s">
        <v>13612</v>
      </c>
    </row>
    <row r="6411" spans="1:13" x14ac:dyDescent="0.25">
      <c r="A6411">
        <v>2443</v>
      </c>
      <c r="B6411" t="s">
        <v>13613</v>
      </c>
      <c r="C6411">
        <v>1906</v>
      </c>
      <c r="D6411">
        <v>2</v>
      </c>
      <c r="E6411">
        <v>1280</v>
      </c>
      <c r="F6411" s="1">
        <v>1986</v>
      </c>
      <c r="G6411" t="s">
        <v>4968</v>
      </c>
      <c r="H6411" t="s">
        <v>4969</v>
      </c>
      <c r="I6411" t="s">
        <v>13610</v>
      </c>
      <c r="J6411" t="s">
        <v>13611</v>
      </c>
      <c r="K6411" t="s">
        <v>13611</v>
      </c>
      <c r="M6411" t="s">
        <v>13614</v>
      </c>
    </row>
    <row r="6412" spans="1:13" x14ac:dyDescent="0.25">
      <c r="A6412">
        <v>2017</v>
      </c>
      <c r="B6412" t="s">
        <v>13615</v>
      </c>
      <c r="C6412">
        <v>1906</v>
      </c>
      <c r="D6412">
        <v>2</v>
      </c>
      <c r="E6412">
        <v>1277</v>
      </c>
      <c r="F6412" s="1">
        <v>1984</v>
      </c>
      <c r="G6412" t="s">
        <v>3234</v>
      </c>
      <c r="H6412" t="s">
        <v>3235</v>
      </c>
      <c r="I6412" t="s">
        <v>13616</v>
      </c>
      <c r="J6412" t="s">
        <v>12163</v>
      </c>
      <c r="K6412" t="s">
        <v>12163</v>
      </c>
      <c r="M6412" t="s">
        <v>13617</v>
      </c>
    </row>
    <row r="6413" spans="1:13" x14ac:dyDescent="0.25">
      <c r="A6413">
        <v>2018</v>
      </c>
      <c r="B6413" t="s">
        <v>13618</v>
      </c>
      <c r="C6413">
        <v>1906</v>
      </c>
      <c r="D6413">
        <v>2</v>
      </c>
      <c r="E6413">
        <v>1277</v>
      </c>
      <c r="F6413" s="1">
        <v>1984</v>
      </c>
      <c r="G6413" t="s">
        <v>3234</v>
      </c>
      <c r="H6413" t="s">
        <v>3235</v>
      </c>
      <c r="I6413" t="s">
        <v>13616</v>
      </c>
      <c r="J6413" t="s">
        <v>12163</v>
      </c>
      <c r="K6413" t="s">
        <v>12163</v>
      </c>
      <c r="M6413" t="s">
        <v>13617</v>
      </c>
    </row>
    <row r="6414" spans="1:13" x14ac:dyDescent="0.25">
      <c r="A6414">
        <v>2383</v>
      </c>
      <c r="B6414" t="s">
        <v>6006</v>
      </c>
      <c r="C6414">
        <v>1906</v>
      </c>
      <c r="D6414">
        <v>2</v>
      </c>
      <c r="E6414">
        <v>1278</v>
      </c>
      <c r="F6414" s="1">
        <v>1983</v>
      </c>
      <c r="G6414" t="s">
        <v>2657</v>
      </c>
      <c r="H6414" t="s">
        <v>2658</v>
      </c>
      <c r="I6414" t="s">
        <v>11511</v>
      </c>
      <c r="J6414" t="s">
        <v>11512</v>
      </c>
      <c r="K6414" t="s">
        <v>11512</v>
      </c>
      <c r="M6414" t="s">
        <v>13622</v>
      </c>
    </row>
    <row r="6415" spans="1:13" x14ac:dyDescent="0.25">
      <c r="A6415">
        <v>2422</v>
      </c>
      <c r="B6415" t="s">
        <v>13623</v>
      </c>
      <c r="C6415">
        <v>1906</v>
      </c>
      <c r="D6415">
        <v>2</v>
      </c>
      <c r="E6415">
        <v>1279</v>
      </c>
      <c r="F6415" s="1">
        <v>1981</v>
      </c>
      <c r="G6415" t="s">
        <v>89</v>
      </c>
      <c r="H6415" t="s">
        <v>90</v>
      </c>
      <c r="I6415" t="s">
        <v>926</v>
      </c>
      <c r="J6415" t="s">
        <v>13503</v>
      </c>
      <c r="K6415" t="s">
        <v>13503</v>
      </c>
      <c r="M6415" t="s">
        <v>13624</v>
      </c>
    </row>
    <row r="6416" spans="1:13" x14ac:dyDescent="0.25">
      <c r="A6416">
        <v>2465</v>
      </c>
      <c r="B6416" t="s">
        <v>13625</v>
      </c>
      <c r="C6416">
        <v>1906</v>
      </c>
      <c r="D6416">
        <v>2</v>
      </c>
      <c r="E6416">
        <v>1282</v>
      </c>
      <c r="F6416" s="1">
        <v>1979</v>
      </c>
      <c r="G6416" t="s">
        <v>2979</v>
      </c>
      <c r="H6416" t="s">
        <v>2980</v>
      </c>
      <c r="I6416" t="s">
        <v>12693</v>
      </c>
      <c r="J6416" t="s">
        <v>109</v>
      </c>
      <c r="K6416" t="s">
        <v>109</v>
      </c>
      <c r="M6416" t="s">
        <v>13626</v>
      </c>
    </row>
    <row r="6417" spans="1:14" x14ac:dyDescent="0.25">
      <c r="A6417">
        <v>2404</v>
      </c>
      <c r="B6417" t="s">
        <v>13627</v>
      </c>
      <c r="C6417">
        <v>1906</v>
      </c>
      <c r="D6417">
        <v>2</v>
      </c>
      <c r="E6417">
        <v>1278</v>
      </c>
      <c r="F6417" s="1">
        <v>1978</v>
      </c>
      <c r="G6417" t="s">
        <v>18</v>
      </c>
      <c r="H6417" t="s">
        <v>19</v>
      </c>
      <c r="I6417" t="s">
        <v>8974</v>
      </c>
      <c r="J6417" t="s">
        <v>8975</v>
      </c>
      <c r="K6417" t="s">
        <v>8975</v>
      </c>
      <c r="M6417" t="s">
        <v>13628</v>
      </c>
    </row>
    <row r="6418" spans="1:14" x14ac:dyDescent="0.25">
      <c r="A6418">
        <v>2458</v>
      </c>
      <c r="B6418" t="s">
        <v>13490</v>
      </c>
      <c r="C6418">
        <v>1906</v>
      </c>
      <c r="D6418">
        <v>2</v>
      </c>
      <c r="E6418">
        <v>1282</v>
      </c>
      <c r="F6418" s="1">
        <v>1977</v>
      </c>
      <c r="G6418" t="s">
        <v>2657</v>
      </c>
      <c r="H6418" t="s">
        <v>2658</v>
      </c>
      <c r="I6418" t="s">
        <v>13479</v>
      </c>
      <c r="J6418" t="s">
        <v>13480</v>
      </c>
      <c r="K6418" t="s">
        <v>13480</v>
      </c>
      <c r="M6418" t="s">
        <v>13629</v>
      </c>
    </row>
    <row r="6419" spans="1:14" x14ac:dyDescent="0.25">
      <c r="A6419">
        <v>2446</v>
      </c>
      <c r="B6419" t="s">
        <v>13630</v>
      </c>
      <c r="C6419">
        <v>1906</v>
      </c>
      <c r="D6419">
        <v>2</v>
      </c>
      <c r="E6419">
        <v>1280</v>
      </c>
      <c r="F6419" s="1">
        <v>1970</v>
      </c>
      <c r="G6419" t="s">
        <v>8847</v>
      </c>
      <c r="H6419" t="s">
        <v>3062</v>
      </c>
      <c r="I6419" t="s">
        <v>12582</v>
      </c>
      <c r="J6419" t="s">
        <v>12339</v>
      </c>
      <c r="K6419" t="s">
        <v>12339</v>
      </c>
      <c r="M6419" t="s">
        <v>13631</v>
      </c>
    </row>
    <row r="6420" spans="1:14" x14ac:dyDescent="0.25">
      <c r="A6420">
        <v>2428</v>
      </c>
      <c r="B6420" t="s">
        <v>13632</v>
      </c>
      <c r="C6420">
        <v>1906</v>
      </c>
      <c r="D6420">
        <v>2</v>
      </c>
      <c r="E6420">
        <v>1279</v>
      </c>
      <c r="F6420" s="1">
        <v>1967</v>
      </c>
      <c r="G6420" t="s">
        <v>8847</v>
      </c>
      <c r="H6420" t="s">
        <v>3062</v>
      </c>
      <c r="I6420" t="s">
        <v>5811</v>
      </c>
      <c r="J6420" t="s">
        <v>5454</v>
      </c>
      <c r="K6420" t="s">
        <v>5454</v>
      </c>
      <c r="M6420" t="s">
        <v>13633</v>
      </c>
    </row>
    <row r="6421" spans="1:14" x14ac:dyDescent="0.25">
      <c r="A6421">
        <v>2433</v>
      </c>
      <c r="B6421" t="s">
        <v>13637</v>
      </c>
      <c r="C6421">
        <v>1906</v>
      </c>
      <c r="D6421">
        <v>2</v>
      </c>
      <c r="E6421">
        <v>1280</v>
      </c>
      <c r="F6421" s="1">
        <v>1955</v>
      </c>
      <c r="G6421" t="s">
        <v>138</v>
      </c>
      <c r="H6421" t="s">
        <v>139</v>
      </c>
      <c r="I6421" t="s">
        <v>13639</v>
      </c>
      <c r="J6421" t="s">
        <v>13640</v>
      </c>
      <c r="K6421" t="s">
        <v>13640</v>
      </c>
      <c r="M6421" t="s">
        <v>13641</v>
      </c>
      <c r="N6421" t="s">
        <v>13643</v>
      </c>
    </row>
    <row r="6422" spans="1:14" x14ac:dyDescent="0.25">
      <c r="A6422">
        <v>2387</v>
      </c>
      <c r="B6422" t="s">
        <v>13644</v>
      </c>
      <c r="C6422">
        <v>1906</v>
      </c>
      <c r="D6422">
        <v>2</v>
      </c>
      <c r="E6422">
        <v>1278</v>
      </c>
      <c r="F6422" s="1">
        <v>1953</v>
      </c>
      <c r="G6422" t="s">
        <v>68</v>
      </c>
      <c r="H6422" t="s">
        <v>69</v>
      </c>
      <c r="I6422" t="s">
        <v>3288</v>
      </c>
      <c r="J6422" t="s">
        <v>218</v>
      </c>
      <c r="K6422" t="s">
        <v>218</v>
      </c>
      <c r="M6422" t="s">
        <v>13645</v>
      </c>
    </row>
    <row r="6423" spans="1:14" x14ac:dyDescent="0.25">
      <c r="A6423">
        <v>2016</v>
      </c>
      <c r="B6423" t="s">
        <v>13646</v>
      </c>
      <c r="C6423">
        <v>1906</v>
      </c>
      <c r="D6423">
        <v>2</v>
      </c>
      <c r="E6423">
        <v>1277</v>
      </c>
      <c r="F6423" s="1">
        <v>1950</v>
      </c>
      <c r="G6423" t="s">
        <v>3234</v>
      </c>
      <c r="H6423" t="s">
        <v>3235</v>
      </c>
      <c r="I6423" t="s">
        <v>13647</v>
      </c>
      <c r="J6423" t="s">
        <v>12163</v>
      </c>
      <c r="K6423" t="s">
        <v>12163</v>
      </c>
      <c r="M6423" t="s">
        <v>13648</v>
      </c>
    </row>
    <row r="6424" spans="1:14" x14ac:dyDescent="0.25">
      <c r="A6424">
        <v>1996</v>
      </c>
      <c r="B6424" t="s">
        <v>13649</v>
      </c>
      <c r="C6424">
        <v>1906</v>
      </c>
      <c r="D6424">
        <v>2</v>
      </c>
      <c r="E6424">
        <v>1276</v>
      </c>
      <c r="F6424" s="1">
        <v>1941</v>
      </c>
      <c r="G6424" t="s">
        <v>2657</v>
      </c>
      <c r="H6424" t="s">
        <v>2658</v>
      </c>
      <c r="I6424" t="s">
        <v>9653</v>
      </c>
      <c r="J6424" t="s">
        <v>8445</v>
      </c>
      <c r="K6424" t="s">
        <v>8445</v>
      </c>
      <c r="M6424" t="s">
        <v>13650</v>
      </c>
    </row>
    <row r="6425" spans="1:14" x14ac:dyDescent="0.25">
      <c r="A6425">
        <v>2403</v>
      </c>
      <c r="B6425" t="s">
        <v>13651</v>
      </c>
      <c r="C6425">
        <v>1906</v>
      </c>
      <c r="D6425">
        <v>2</v>
      </c>
      <c r="E6425">
        <v>1278</v>
      </c>
      <c r="F6425" s="1">
        <v>1930</v>
      </c>
      <c r="G6425" t="s">
        <v>18</v>
      </c>
      <c r="H6425" t="s">
        <v>19</v>
      </c>
      <c r="I6425" t="s">
        <v>10199</v>
      </c>
      <c r="J6425" t="s">
        <v>10200</v>
      </c>
      <c r="K6425" t="s">
        <v>10200</v>
      </c>
      <c r="M6425" t="s">
        <v>13652</v>
      </c>
    </row>
    <row r="6426" spans="1:14" x14ac:dyDescent="0.25">
      <c r="A6426">
        <v>2451</v>
      </c>
      <c r="B6426" t="s">
        <v>7845</v>
      </c>
      <c r="C6426">
        <v>1906</v>
      </c>
      <c r="D6426">
        <v>2</v>
      </c>
      <c r="E6426">
        <v>1281</v>
      </c>
      <c r="F6426" s="1">
        <v>1927</v>
      </c>
      <c r="G6426" t="s">
        <v>2657</v>
      </c>
      <c r="H6426" t="s">
        <v>2658</v>
      </c>
      <c r="I6426" t="s">
        <v>9554</v>
      </c>
      <c r="J6426" t="s">
        <v>9555</v>
      </c>
      <c r="K6426" t="s">
        <v>9555</v>
      </c>
      <c r="M6426" t="s">
        <v>13653</v>
      </c>
    </row>
    <row r="6427" spans="1:14" x14ac:dyDescent="0.25">
      <c r="A6427">
        <v>2427</v>
      </c>
      <c r="B6427" t="s">
        <v>13654</v>
      </c>
      <c r="C6427">
        <v>1906</v>
      </c>
      <c r="D6427">
        <v>2</v>
      </c>
      <c r="E6427">
        <v>1279</v>
      </c>
      <c r="F6427" s="1">
        <v>1925</v>
      </c>
      <c r="G6427" t="s">
        <v>8847</v>
      </c>
      <c r="H6427" t="s">
        <v>3062</v>
      </c>
      <c r="I6427" t="s">
        <v>13655</v>
      </c>
      <c r="J6427" t="s">
        <v>9425</v>
      </c>
      <c r="K6427" t="s">
        <v>9425</v>
      </c>
      <c r="M6427" t="s">
        <v>13656</v>
      </c>
    </row>
    <row r="6428" spans="1:14" x14ac:dyDescent="0.25">
      <c r="A6428">
        <v>2381</v>
      </c>
      <c r="B6428" t="s">
        <v>13657</v>
      </c>
      <c r="C6428">
        <v>1906</v>
      </c>
      <c r="D6428">
        <v>2</v>
      </c>
      <c r="E6428">
        <v>1278</v>
      </c>
      <c r="F6428" s="1">
        <v>1924</v>
      </c>
      <c r="G6428" t="s">
        <v>2657</v>
      </c>
      <c r="H6428" t="s">
        <v>2658</v>
      </c>
      <c r="I6428" t="s">
        <v>9554</v>
      </c>
      <c r="J6428" t="s">
        <v>9555</v>
      </c>
      <c r="K6428" t="s">
        <v>9555</v>
      </c>
      <c r="M6428" t="s">
        <v>13658</v>
      </c>
    </row>
    <row r="6429" spans="1:14" x14ac:dyDescent="0.25">
      <c r="A6429">
        <v>2382</v>
      </c>
      <c r="B6429" t="s">
        <v>13659</v>
      </c>
      <c r="C6429">
        <v>1906</v>
      </c>
      <c r="D6429">
        <v>2</v>
      </c>
      <c r="E6429">
        <v>1278</v>
      </c>
      <c r="F6429" s="1">
        <v>1924</v>
      </c>
      <c r="G6429" t="s">
        <v>2657</v>
      </c>
      <c r="H6429" t="s">
        <v>2658</v>
      </c>
      <c r="I6429" t="s">
        <v>9554</v>
      </c>
      <c r="J6429" t="s">
        <v>9555</v>
      </c>
      <c r="K6429" t="s">
        <v>9555</v>
      </c>
      <c r="M6429" t="s">
        <v>13658</v>
      </c>
    </row>
    <row r="6430" spans="1:14" x14ac:dyDescent="0.25">
      <c r="A6430">
        <v>2436</v>
      </c>
      <c r="B6430" t="s">
        <v>13664</v>
      </c>
      <c r="C6430">
        <v>1906</v>
      </c>
      <c r="D6430">
        <v>2</v>
      </c>
      <c r="E6430">
        <v>1280</v>
      </c>
      <c r="F6430" s="1">
        <v>1923</v>
      </c>
      <c r="G6430" t="s">
        <v>18</v>
      </c>
      <c r="H6430" t="s">
        <v>19</v>
      </c>
      <c r="I6430" t="s">
        <v>10199</v>
      </c>
      <c r="J6430" t="s">
        <v>10200</v>
      </c>
      <c r="K6430" t="s">
        <v>10200</v>
      </c>
      <c r="M6430" t="s">
        <v>13665</v>
      </c>
    </row>
    <row r="6431" spans="1:14" x14ac:dyDescent="0.25">
      <c r="A6431">
        <v>4641</v>
      </c>
      <c r="B6431" t="s">
        <v>13666</v>
      </c>
      <c r="C6431" t="s">
        <v>8460</v>
      </c>
      <c r="D6431">
        <v>3</v>
      </c>
      <c r="E6431">
        <v>143</v>
      </c>
      <c r="F6431">
        <v>1918</v>
      </c>
      <c r="G6431" t="s">
        <v>76</v>
      </c>
      <c r="I6431" t="s">
        <v>8499</v>
      </c>
      <c r="J6431" t="s">
        <v>4882</v>
      </c>
      <c r="K6431" t="s">
        <v>4882</v>
      </c>
      <c r="M6431" t="s">
        <v>13667</v>
      </c>
    </row>
    <row r="6432" spans="1:14" x14ac:dyDescent="0.25">
      <c r="A6432">
        <v>2418</v>
      </c>
      <c r="B6432" t="s">
        <v>13668</v>
      </c>
      <c r="C6432">
        <v>1906</v>
      </c>
      <c r="D6432">
        <v>2</v>
      </c>
      <c r="E6432">
        <v>1279</v>
      </c>
      <c r="F6432" s="1">
        <v>1913</v>
      </c>
      <c r="G6432" t="s">
        <v>3234</v>
      </c>
      <c r="H6432" t="s">
        <v>3235</v>
      </c>
      <c r="I6432" t="s">
        <v>13584</v>
      </c>
      <c r="J6432" t="s">
        <v>12163</v>
      </c>
      <c r="K6432" t="s">
        <v>12163</v>
      </c>
      <c r="M6432" t="s">
        <v>13669</v>
      </c>
    </row>
    <row r="6433" spans="1:14" x14ac:dyDescent="0.25">
      <c r="A6433">
        <v>2419</v>
      </c>
      <c r="B6433" t="s">
        <v>13670</v>
      </c>
      <c r="C6433">
        <v>1906</v>
      </c>
      <c r="D6433">
        <v>2</v>
      </c>
      <c r="E6433">
        <v>1279</v>
      </c>
      <c r="F6433" s="1">
        <v>1913</v>
      </c>
      <c r="G6433" t="s">
        <v>3234</v>
      </c>
      <c r="H6433" t="s">
        <v>3235</v>
      </c>
      <c r="I6433" t="s">
        <v>13584</v>
      </c>
      <c r="J6433" t="s">
        <v>12163</v>
      </c>
      <c r="K6433" t="s">
        <v>12163</v>
      </c>
      <c r="M6433" t="s">
        <v>13669</v>
      </c>
    </row>
    <row r="6434" spans="1:14" x14ac:dyDescent="0.25">
      <c r="A6434">
        <v>2445</v>
      </c>
      <c r="B6434" t="s">
        <v>13671</v>
      </c>
      <c r="C6434">
        <v>1906</v>
      </c>
      <c r="D6434">
        <v>2</v>
      </c>
      <c r="E6434">
        <v>1280</v>
      </c>
      <c r="F6434" s="1">
        <v>1910</v>
      </c>
      <c r="G6434" t="s">
        <v>8847</v>
      </c>
      <c r="H6434" t="s">
        <v>3062</v>
      </c>
      <c r="I6434" t="s">
        <v>12582</v>
      </c>
      <c r="J6434" t="s">
        <v>12339</v>
      </c>
      <c r="K6434" t="s">
        <v>12339</v>
      </c>
      <c r="M6434" t="s">
        <v>13672</v>
      </c>
    </row>
    <row r="6435" spans="1:14" x14ac:dyDescent="0.25">
      <c r="A6435">
        <v>2454</v>
      </c>
      <c r="B6435" t="s">
        <v>643</v>
      </c>
      <c r="C6435">
        <v>1906</v>
      </c>
      <c r="D6435">
        <v>2</v>
      </c>
      <c r="E6435">
        <v>1281</v>
      </c>
      <c r="F6435" s="1">
        <v>1910</v>
      </c>
      <c r="G6435" t="s">
        <v>11363</v>
      </c>
      <c r="H6435" t="s">
        <v>9268</v>
      </c>
      <c r="I6435" t="s">
        <v>12955</v>
      </c>
      <c r="J6435" t="s">
        <v>7737</v>
      </c>
      <c r="K6435" t="s">
        <v>7737</v>
      </c>
      <c r="M6435" t="s">
        <v>13673</v>
      </c>
    </row>
    <row r="6436" spans="1:14" x14ac:dyDescent="0.25">
      <c r="A6436">
        <v>2450</v>
      </c>
      <c r="B6436" t="s">
        <v>13674</v>
      </c>
      <c r="C6436">
        <v>1906</v>
      </c>
      <c r="D6436">
        <v>2</v>
      </c>
      <c r="E6436">
        <v>1281</v>
      </c>
      <c r="F6436" s="1">
        <v>1906</v>
      </c>
      <c r="G6436" t="s">
        <v>2657</v>
      </c>
      <c r="H6436" t="s">
        <v>2658</v>
      </c>
      <c r="I6436" t="s">
        <v>7779</v>
      </c>
      <c r="J6436" t="s">
        <v>7780</v>
      </c>
      <c r="K6436" t="s">
        <v>7780</v>
      </c>
      <c r="M6436" t="s">
        <v>13675</v>
      </c>
    </row>
    <row r="6437" spans="1:14" x14ac:dyDescent="0.25">
      <c r="A6437">
        <v>2455</v>
      </c>
      <c r="B6437" t="s">
        <v>13676</v>
      </c>
      <c r="C6437">
        <v>1906</v>
      </c>
      <c r="D6437">
        <v>2</v>
      </c>
      <c r="E6437">
        <v>1281</v>
      </c>
      <c r="F6437" s="1">
        <v>1897</v>
      </c>
      <c r="G6437" t="s">
        <v>89</v>
      </c>
      <c r="H6437" t="s">
        <v>90</v>
      </c>
      <c r="I6437" t="s">
        <v>13677</v>
      </c>
      <c r="J6437" t="s">
        <v>13678</v>
      </c>
      <c r="K6437" t="s">
        <v>13678</v>
      </c>
      <c r="M6437" t="s">
        <v>13679</v>
      </c>
    </row>
    <row r="6438" spans="1:14" x14ac:dyDescent="0.25">
      <c r="A6438">
        <v>2019</v>
      </c>
      <c r="B6438" t="s">
        <v>2030</v>
      </c>
      <c r="C6438">
        <v>1906</v>
      </c>
      <c r="D6438">
        <v>2</v>
      </c>
      <c r="E6438">
        <v>1278</v>
      </c>
      <c r="F6438" s="1">
        <v>1895</v>
      </c>
      <c r="G6438" t="s">
        <v>2657</v>
      </c>
      <c r="H6438" t="s">
        <v>2658</v>
      </c>
      <c r="I6438" t="s">
        <v>8374</v>
      </c>
      <c r="J6438" t="s">
        <v>7780</v>
      </c>
      <c r="K6438" t="s">
        <v>7780</v>
      </c>
      <c r="M6438" t="s">
        <v>13680</v>
      </c>
    </row>
    <row r="6439" spans="1:14" x14ac:dyDescent="0.25">
      <c r="A6439">
        <v>2020</v>
      </c>
      <c r="B6439" t="s">
        <v>2919</v>
      </c>
      <c r="C6439">
        <v>1906</v>
      </c>
      <c r="D6439">
        <v>2</v>
      </c>
      <c r="E6439">
        <v>1278</v>
      </c>
      <c r="F6439" s="1">
        <v>1895</v>
      </c>
      <c r="G6439" t="s">
        <v>2657</v>
      </c>
      <c r="H6439" t="s">
        <v>2658</v>
      </c>
      <c r="I6439" t="s">
        <v>8374</v>
      </c>
      <c r="J6439" t="s">
        <v>7780</v>
      </c>
      <c r="K6439" t="s">
        <v>7780</v>
      </c>
      <c r="M6439" t="s">
        <v>13681</v>
      </c>
    </row>
    <row r="6440" spans="1:14" x14ac:dyDescent="0.25">
      <c r="A6440">
        <v>228</v>
      </c>
      <c r="B6440" t="s">
        <v>13682</v>
      </c>
      <c r="C6440">
        <v>1891</v>
      </c>
      <c r="D6440">
        <v>4</v>
      </c>
      <c r="E6440">
        <v>342</v>
      </c>
      <c r="F6440">
        <v>1890</v>
      </c>
      <c r="G6440" t="s">
        <v>68</v>
      </c>
      <c r="H6440" t="s">
        <v>69</v>
      </c>
      <c r="I6440" t="s">
        <v>13683</v>
      </c>
      <c r="J6440" t="s">
        <v>4690</v>
      </c>
      <c r="K6440" t="s">
        <v>4690</v>
      </c>
      <c r="L6440" t="s">
        <v>13684</v>
      </c>
      <c r="M6440" t="s">
        <v>13685</v>
      </c>
      <c r="N6440" t="s">
        <v>13686</v>
      </c>
    </row>
    <row r="6441" spans="1:14" x14ac:dyDescent="0.25">
      <c r="A6441">
        <v>2424</v>
      </c>
      <c r="B6441" t="s">
        <v>13687</v>
      </c>
      <c r="C6441">
        <v>1906</v>
      </c>
      <c r="D6441">
        <v>2</v>
      </c>
      <c r="E6441">
        <v>1279</v>
      </c>
      <c r="F6441" s="1">
        <v>1869</v>
      </c>
      <c r="G6441" t="s">
        <v>18</v>
      </c>
      <c r="H6441" t="s">
        <v>19</v>
      </c>
      <c r="I6441" t="s">
        <v>13170</v>
      </c>
      <c r="J6441" t="s">
        <v>28</v>
      </c>
      <c r="K6441" t="s">
        <v>28</v>
      </c>
      <c r="M6441" t="s">
        <v>13688</v>
      </c>
    </row>
    <row r="6442" spans="1:14" x14ac:dyDescent="0.25">
      <c r="A6442">
        <v>2434</v>
      </c>
      <c r="B6442" t="s">
        <v>13691</v>
      </c>
      <c r="C6442">
        <v>1906</v>
      </c>
      <c r="D6442">
        <v>2</v>
      </c>
      <c r="E6442">
        <v>1280</v>
      </c>
      <c r="F6442" s="1">
        <v>1864</v>
      </c>
      <c r="G6442" t="s">
        <v>138</v>
      </c>
      <c r="H6442" t="s">
        <v>139</v>
      </c>
      <c r="I6442" t="s">
        <v>13692</v>
      </c>
      <c r="J6442" t="s">
        <v>11923</v>
      </c>
      <c r="K6442" t="s">
        <v>11923</v>
      </c>
      <c r="M6442" t="s">
        <v>13693</v>
      </c>
      <c r="N6442" t="s">
        <v>13695</v>
      </c>
    </row>
    <row r="6443" spans="1:14" x14ac:dyDescent="0.25">
      <c r="A6443">
        <v>2402</v>
      </c>
      <c r="B6443" t="s">
        <v>13696</v>
      </c>
      <c r="C6443">
        <v>1906</v>
      </c>
      <c r="D6443">
        <v>2</v>
      </c>
      <c r="E6443">
        <v>1278</v>
      </c>
      <c r="F6443" s="1">
        <v>1859</v>
      </c>
      <c r="G6443" t="s">
        <v>18</v>
      </c>
      <c r="H6443" t="s">
        <v>19</v>
      </c>
      <c r="I6443" t="s">
        <v>13697</v>
      </c>
      <c r="J6443" t="s">
        <v>40</v>
      </c>
      <c r="K6443" t="s">
        <v>40</v>
      </c>
      <c r="M6443" t="s">
        <v>13698</v>
      </c>
    </row>
    <row r="6444" spans="1:14" x14ac:dyDescent="0.25">
      <c r="A6444">
        <v>2401</v>
      </c>
      <c r="B6444" t="s">
        <v>13699</v>
      </c>
      <c r="C6444">
        <v>1906</v>
      </c>
      <c r="D6444">
        <v>2</v>
      </c>
      <c r="E6444">
        <v>1278</v>
      </c>
      <c r="F6444" s="1">
        <v>1855</v>
      </c>
      <c r="G6444" t="s">
        <v>18</v>
      </c>
      <c r="H6444" t="s">
        <v>19</v>
      </c>
      <c r="I6444" t="s">
        <v>12671</v>
      </c>
      <c r="J6444" t="s">
        <v>12672</v>
      </c>
      <c r="K6444" t="s">
        <v>12672</v>
      </c>
      <c r="M6444" t="s">
        <v>13700</v>
      </c>
    </row>
    <row r="6445" spans="1:14" x14ac:dyDescent="0.25">
      <c r="A6445">
        <v>2400</v>
      </c>
      <c r="B6445" t="s">
        <v>13701</v>
      </c>
      <c r="C6445">
        <v>1906</v>
      </c>
      <c r="D6445">
        <v>2</v>
      </c>
      <c r="E6445">
        <v>1278</v>
      </c>
      <c r="F6445" s="1">
        <v>1853</v>
      </c>
      <c r="G6445" t="s">
        <v>18</v>
      </c>
      <c r="H6445" t="s">
        <v>19</v>
      </c>
      <c r="I6445" t="s">
        <v>13697</v>
      </c>
      <c r="J6445" t="s">
        <v>40</v>
      </c>
      <c r="K6445" t="s">
        <v>40</v>
      </c>
      <c r="M6445" t="s">
        <v>13702</v>
      </c>
    </row>
    <row r="6446" spans="1:14" x14ac:dyDescent="0.25">
      <c r="A6446">
        <v>2015</v>
      </c>
      <c r="B6446" t="s">
        <v>13703</v>
      </c>
      <c r="C6446">
        <v>1906</v>
      </c>
      <c r="D6446">
        <v>2</v>
      </c>
      <c r="E6446">
        <v>1277</v>
      </c>
      <c r="F6446" s="1">
        <v>1851</v>
      </c>
      <c r="G6446" t="s">
        <v>3234</v>
      </c>
      <c r="H6446" t="s">
        <v>3235</v>
      </c>
      <c r="I6446" t="s">
        <v>13704</v>
      </c>
      <c r="J6446" t="s">
        <v>4882</v>
      </c>
      <c r="K6446" t="s">
        <v>4882</v>
      </c>
      <c r="M6446" t="s">
        <v>13705</v>
      </c>
    </row>
    <row r="6447" spans="1:14" x14ac:dyDescent="0.25">
      <c r="A6447">
        <v>2466</v>
      </c>
      <c r="B6447" t="s">
        <v>13706</v>
      </c>
      <c r="C6447">
        <v>1906</v>
      </c>
      <c r="D6447">
        <v>2</v>
      </c>
      <c r="E6447">
        <v>1282</v>
      </c>
      <c r="F6447" s="1">
        <v>1841</v>
      </c>
      <c r="G6447" t="s">
        <v>11363</v>
      </c>
      <c r="H6447" t="s">
        <v>9268</v>
      </c>
      <c r="I6447" t="s">
        <v>12955</v>
      </c>
      <c r="J6447" t="s">
        <v>7737</v>
      </c>
      <c r="K6447" t="s">
        <v>7737</v>
      </c>
      <c r="M6447" t="s">
        <v>13707</v>
      </c>
    </row>
    <row r="6448" spans="1:14" x14ac:dyDescent="0.25">
      <c r="A6448">
        <v>2009</v>
      </c>
      <c r="B6448" t="s">
        <v>13708</v>
      </c>
      <c r="C6448">
        <v>1906</v>
      </c>
      <c r="D6448">
        <v>2</v>
      </c>
      <c r="E6448">
        <v>1277</v>
      </c>
      <c r="F6448" s="1">
        <v>1840</v>
      </c>
      <c r="G6448" t="s">
        <v>8847</v>
      </c>
      <c r="H6448" t="s">
        <v>3062</v>
      </c>
      <c r="I6448" t="s">
        <v>12596</v>
      </c>
      <c r="J6448" t="s">
        <v>12579</v>
      </c>
      <c r="K6448" t="s">
        <v>12579</v>
      </c>
      <c r="M6448" t="s">
        <v>13709</v>
      </c>
    </row>
    <row r="6449" spans="1:13" x14ac:dyDescent="0.25">
      <c r="A6449">
        <v>2435</v>
      </c>
      <c r="B6449" t="s">
        <v>1812</v>
      </c>
      <c r="C6449">
        <v>1906</v>
      </c>
      <c r="D6449">
        <v>2</v>
      </c>
      <c r="E6449">
        <v>1280</v>
      </c>
      <c r="F6449" s="1">
        <v>1840</v>
      </c>
      <c r="G6449" t="s">
        <v>18</v>
      </c>
      <c r="H6449" t="s">
        <v>19</v>
      </c>
      <c r="I6449" t="s">
        <v>9665</v>
      </c>
      <c r="J6449" t="s">
        <v>9666</v>
      </c>
      <c r="K6449" t="s">
        <v>9666</v>
      </c>
      <c r="M6449" t="s">
        <v>13710</v>
      </c>
    </row>
    <row r="6450" spans="1:13" x14ac:dyDescent="0.25">
      <c r="A6450">
        <v>2000</v>
      </c>
      <c r="B6450" t="s">
        <v>13711</v>
      </c>
      <c r="C6450">
        <v>1906</v>
      </c>
      <c r="D6450">
        <v>2</v>
      </c>
      <c r="E6450">
        <v>1276</v>
      </c>
      <c r="F6450" s="1">
        <v>1836</v>
      </c>
      <c r="G6450" t="s">
        <v>89</v>
      </c>
      <c r="H6450" t="s">
        <v>90</v>
      </c>
      <c r="I6450" t="s">
        <v>13712</v>
      </c>
      <c r="J6450" t="s">
        <v>1927</v>
      </c>
      <c r="K6450" t="s">
        <v>1927</v>
      </c>
      <c r="M6450" t="s">
        <v>13713</v>
      </c>
    </row>
    <row r="6451" spans="1:13" x14ac:dyDescent="0.25">
      <c r="A6451">
        <v>2003</v>
      </c>
      <c r="B6451" t="s">
        <v>13714</v>
      </c>
      <c r="C6451">
        <v>1906</v>
      </c>
      <c r="D6451">
        <v>2</v>
      </c>
      <c r="E6451">
        <v>1276</v>
      </c>
      <c r="F6451" s="1">
        <v>1836</v>
      </c>
      <c r="G6451" t="s">
        <v>8847</v>
      </c>
      <c r="H6451" t="s">
        <v>3062</v>
      </c>
      <c r="I6451" t="s">
        <v>13715</v>
      </c>
      <c r="J6451" t="s">
        <v>13716</v>
      </c>
      <c r="K6451" t="s">
        <v>13716</v>
      </c>
      <c r="M6451" t="s">
        <v>13717</v>
      </c>
    </row>
    <row r="6452" spans="1:13" x14ac:dyDescent="0.25">
      <c r="A6452">
        <v>2448</v>
      </c>
      <c r="B6452" t="s">
        <v>13718</v>
      </c>
      <c r="C6452">
        <v>1906</v>
      </c>
      <c r="D6452">
        <v>2</v>
      </c>
      <c r="E6452">
        <v>1281</v>
      </c>
      <c r="F6452" s="1">
        <v>1836</v>
      </c>
      <c r="G6452" t="s">
        <v>18</v>
      </c>
      <c r="H6452" t="s">
        <v>19</v>
      </c>
      <c r="I6452" t="s">
        <v>13719</v>
      </c>
      <c r="J6452" t="s">
        <v>28</v>
      </c>
      <c r="K6452" t="s">
        <v>28</v>
      </c>
      <c r="M6452" t="s">
        <v>13720</v>
      </c>
    </row>
    <row r="6453" spans="1:13" x14ac:dyDescent="0.25">
      <c r="A6453">
        <v>2007</v>
      </c>
      <c r="B6453" t="s">
        <v>13721</v>
      </c>
      <c r="C6453">
        <v>1906</v>
      </c>
      <c r="D6453">
        <v>2</v>
      </c>
      <c r="E6453">
        <v>1277</v>
      </c>
      <c r="F6453" s="1">
        <v>1831</v>
      </c>
      <c r="G6453" t="s">
        <v>89</v>
      </c>
      <c r="H6453" t="s">
        <v>90</v>
      </c>
      <c r="I6453" t="s">
        <v>13722</v>
      </c>
      <c r="J6453" t="s">
        <v>13723</v>
      </c>
      <c r="K6453" t="s">
        <v>13723</v>
      </c>
      <c r="M6453" t="s">
        <v>13724</v>
      </c>
    </row>
    <row r="6454" spans="1:13" x14ac:dyDescent="0.25">
      <c r="A6454">
        <v>2303</v>
      </c>
      <c r="B6454" t="s">
        <v>13728</v>
      </c>
      <c r="C6454">
        <v>1905</v>
      </c>
      <c r="D6454">
        <v>2</v>
      </c>
      <c r="E6454">
        <v>781</v>
      </c>
      <c r="F6454" s="1">
        <v>1817</v>
      </c>
      <c r="G6454" t="s">
        <v>68</v>
      </c>
      <c r="H6454" t="s">
        <v>69</v>
      </c>
      <c r="I6454" t="s">
        <v>6860</v>
      </c>
      <c r="J6454" t="s">
        <v>119</v>
      </c>
      <c r="K6454" t="s">
        <v>119</v>
      </c>
      <c r="M6454" t="s">
        <v>13729</v>
      </c>
    </row>
    <row r="6455" spans="1:13" x14ac:dyDescent="0.25">
      <c r="A6455">
        <v>2304</v>
      </c>
      <c r="B6455" t="s">
        <v>13730</v>
      </c>
      <c r="C6455">
        <v>1905</v>
      </c>
      <c r="D6455">
        <v>2</v>
      </c>
      <c r="E6455">
        <v>781</v>
      </c>
      <c r="F6455" s="1">
        <v>1817</v>
      </c>
      <c r="G6455" t="s">
        <v>68</v>
      </c>
      <c r="H6455" t="s">
        <v>69</v>
      </c>
      <c r="I6455" t="s">
        <v>3288</v>
      </c>
      <c r="J6455" t="s">
        <v>218</v>
      </c>
      <c r="K6455" t="s">
        <v>218</v>
      </c>
      <c r="M6455" t="s">
        <v>13731</v>
      </c>
    </row>
    <row r="6456" spans="1:13" x14ac:dyDescent="0.25">
      <c r="A6456">
        <v>2357</v>
      </c>
      <c r="B6456" t="s">
        <v>13732</v>
      </c>
      <c r="C6456">
        <v>1905</v>
      </c>
      <c r="D6456">
        <v>2</v>
      </c>
      <c r="E6456">
        <v>784</v>
      </c>
      <c r="F6456" s="1">
        <v>1816</v>
      </c>
      <c r="G6456" t="s">
        <v>89</v>
      </c>
      <c r="H6456" t="s">
        <v>90</v>
      </c>
      <c r="I6456" t="s">
        <v>926</v>
      </c>
      <c r="J6456" t="s">
        <v>13503</v>
      </c>
      <c r="K6456" t="s">
        <v>13503</v>
      </c>
      <c r="M6456" t="s">
        <v>13733</v>
      </c>
    </row>
    <row r="6457" spans="1:13" x14ac:dyDescent="0.25">
      <c r="A6457">
        <v>2327</v>
      </c>
      <c r="B6457" t="s">
        <v>13734</v>
      </c>
      <c r="C6457">
        <v>1905</v>
      </c>
      <c r="D6457">
        <v>2</v>
      </c>
      <c r="E6457">
        <v>782</v>
      </c>
      <c r="F6457" s="1">
        <v>1813</v>
      </c>
      <c r="G6457" t="s">
        <v>18</v>
      </c>
      <c r="H6457" t="s">
        <v>19</v>
      </c>
      <c r="I6457" t="s">
        <v>11448</v>
      </c>
      <c r="J6457" t="s">
        <v>9405</v>
      </c>
      <c r="K6457" t="s">
        <v>9405</v>
      </c>
      <c r="M6457" t="s">
        <v>13735</v>
      </c>
    </row>
    <row r="6458" spans="1:13" x14ac:dyDescent="0.25">
      <c r="A6458">
        <v>2276</v>
      </c>
      <c r="B6458" t="s">
        <v>13736</v>
      </c>
      <c r="C6458">
        <v>1905</v>
      </c>
      <c r="D6458">
        <v>2</v>
      </c>
      <c r="E6458">
        <v>780</v>
      </c>
      <c r="F6458" s="1">
        <v>1805</v>
      </c>
      <c r="G6458" t="s">
        <v>18</v>
      </c>
      <c r="H6458" t="s">
        <v>19</v>
      </c>
      <c r="I6458" t="s">
        <v>13737</v>
      </c>
      <c r="J6458" t="s">
        <v>13738</v>
      </c>
      <c r="K6458" t="s">
        <v>13738</v>
      </c>
      <c r="M6458" t="s">
        <v>13739</v>
      </c>
    </row>
    <row r="6459" spans="1:13" x14ac:dyDescent="0.25">
      <c r="A6459">
        <v>2341</v>
      </c>
      <c r="B6459" t="s">
        <v>13740</v>
      </c>
      <c r="C6459">
        <v>1905</v>
      </c>
      <c r="D6459">
        <v>2</v>
      </c>
      <c r="E6459">
        <v>783</v>
      </c>
      <c r="F6459" s="1">
        <v>1805</v>
      </c>
      <c r="G6459" t="s">
        <v>3234</v>
      </c>
      <c r="H6459" t="s">
        <v>3235</v>
      </c>
      <c r="I6459" t="s">
        <v>13741</v>
      </c>
      <c r="J6459" t="s">
        <v>11854</v>
      </c>
      <c r="K6459" t="s">
        <v>11854</v>
      </c>
      <c r="M6459" t="s">
        <v>13742</v>
      </c>
    </row>
    <row r="6460" spans="1:13" x14ac:dyDescent="0.25">
      <c r="A6460">
        <v>2342</v>
      </c>
      <c r="B6460" t="s">
        <v>13743</v>
      </c>
      <c r="C6460">
        <v>1905</v>
      </c>
      <c r="D6460">
        <v>2</v>
      </c>
      <c r="E6460">
        <v>783</v>
      </c>
      <c r="F6460" s="1">
        <v>1805</v>
      </c>
      <c r="G6460" t="s">
        <v>3234</v>
      </c>
      <c r="H6460" t="s">
        <v>3235</v>
      </c>
      <c r="I6460" t="s">
        <v>13741</v>
      </c>
      <c r="J6460" t="s">
        <v>11854</v>
      </c>
      <c r="K6460" t="s">
        <v>11854</v>
      </c>
      <c r="M6460" t="s">
        <v>13744</v>
      </c>
    </row>
    <row r="6461" spans="1:13" x14ac:dyDescent="0.25">
      <c r="A6461">
        <v>2272</v>
      </c>
      <c r="B6461" t="s">
        <v>13745</v>
      </c>
      <c r="C6461">
        <v>1905</v>
      </c>
      <c r="D6461">
        <v>2</v>
      </c>
      <c r="E6461">
        <v>780</v>
      </c>
      <c r="F6461" s="1">
        <v>1803</v>
      </c>
      <c r="G6461" t="s">
        <v>89</v>
      </c>
      <c r="H6461" t="s">
        <v>90</v>
      </c>
      <c r="I6461" t="s">
        <v>13746</v>
      </c>
      <c r="J6461" t="s">
        <v>13747</v>
      </c>
      <c r="K6461" t="s">
        <v>13747</v>
      </c>
      <c r="M6461" t="s">
        <v>13748</v>
      </c>
    </row>
    <row r="6462" spans="1:13" x14ac:dyDescent="0.25">
      <c r="A6462">
        <v>2290</v>
      </c>
      <c r="B6462" t="s">
        <v>13749</v>
      </c>
      <c r="C6462">
        <v>1905</v>
      </c>
      <c r="D6462">
        <v>2</v>
      </c>
      <c r="E6462">
        <v>781</v>
      </c>
      <c r="F6462" s="1">
        <v>1797</v>
      </c>
      <c r="G6462" t="s">
        <v>8847</v>
      </c>
      <c r="H6462" t="s">
        <v>3062</v>
      </c>
      <c r="I6462" t="s">
        <v>13750</v>
      </c>
      <c r="J6462" t="s">
        <v>13751</v>
      </c>
      <c r="K6462" t="s">
        <v>13751</v>
      </c>
      <c r="M6462" t="s">
        <v>13752</v>
      </c>
    </row>
    <row r="6463" spans="1:13" x14ac:dyDescent="0.25">
      <c r="A6463">
        <v>2326</v>
      </c>
      <c r="B6463" t="s">
        <v>13753</v>
      </c>
      <c r="C6463">
        <v>1905</v>
      </c>
      <c r="D6463">
        <v>2</v>
      </c>
      <c r="E6463">
        <v>782</v>
      </c>
      <c r="F6463" s="1">
        <v>1796</v>
      </c>
      <c r="G6463" t="s">
        <v>18</v>
      </c>
      <c r="H6463" t="s">
        <v>19</v>
      </c>
      <c r="I6463" t="s">
        <v>13476</v>
      </c>
      <c r="J6463" t="s">
        <v>974</v>
      </c>
      <c r="K6463" t="s">
        <v>974</v>
      </c>
      <c r="M6463" t="s">
        <v>13754</v>
      </c>
    </row>
    <row r="6464" spans="1:13" x14ac:dyDescent="0.25">
      <c r="A6464">
        <v>1876</v>
      </c>
      <c r="B6464" t="s">
        <v>13755</v>
      </c>
      <c r="C6464">
        <v>1905</v>
      </c>
      <c r="D6464">
        <v>2</v>
      </c>
      <c r="E6464">
        <v>785</v>
      </c>
      <c r="F6464" s="1">
        <v>1792</v>
      </c>
      <c r="G6464" t="s">
        <v>68</v>
      </c>
      <c r="H6464" t="s">
        <v>69</v>
      </c>
      <c r="I6464" t="s">
        <v>13756</v>
      </c>
      <c r="J6464" t="s">
        <v>13079</v>
      </c>
      <c r="K6464" t="s">
        <v>13079</v>
      </c>
      <c r="M6464" t="s">
        <v>13757</v>
      </c>
    </row>
    <row r="6465" spans="1:14" x14ac:dyDescent="0.25">
      <c r="A6465">
        <v>2335</v>
      </c>
      <c r="B6465" t="s">
        <v>13758</v>
      </c>
      <c r="C6465">
        <v>1905</v>
      </c>
      <c r="D6465">
        <v>2</v>
      </c>
      <c r="E6465">
        <v>783</v>
      </c>
      <c r="F6465" s="1">
        <v>1789</v>
      </c>
      <c r="G6465" t="s">
        <v>8725</v>
      </c>
      <c r="H6465" t="s">
        <v>3062</v>
      </c>
      <c r="I6465" t="s">
        <v>12187</v>
      </c>
      <c r="J6465" t="s">
        <v>10071</v>
      </c>
      <c r="K6465" t="s">
        <v>10071</v>
      </c>
      <c r="M6465" t="s">
        <v>13759</v>
      </c>
    </row>
    <row r="6466" spans="1:14" x14ac:dyDescent="0.25">
      <c r="A6466">
        <v>2305</v>
      </c>
      <c r="B6466" t="s">
        <v>6307</v>
      </c>
      <c r="C6466">
        <v>1905</v>
      </c>
      <c r="D6466">
        <v>2</v>
      </c>
      <c r="E6466">
        <v>781</v>
      </c>
      <c r="F6466" s="1">
        <v>1788</v>
      </c>
      <c r="G6466" t="s">
        <v>11363</v>
      </c>
      <c r="H6466" t="s">
        <v>9268</v>
      </c>
      <c r="I6466" t="s">
        <v>12955</v>
      </c>
      <c r="J6466" t="s">
        <v>7737</v>
      </c>
      <c r="K6466" t="s">
        <v>7737</v>
      </c>
      <c r="M6466" t="s">
        <v>13760</v>
      </c>
      <c r="N6466" t="s">
        <v>13761</v>
      </c>
    </row>
    <row r="6467" spans="1:14" x14ac:dyDescent="0.25">
      <c r="A6467">
        <v>2302</v>
      </c>
      <c r="B6467" t="s">
        <v>4041</v>
      </c>
      <c r="C6467">
        <v>1905</v>
      </c>
      <c r="D6467">
        <v>2</v>
      </c>
      <c r="E6467">
        <v>781</v>
      </c>
      <c r="F6467" s="1">
        <v>1787</v>
      </c>
      <c r="G6467" t="s">
        <v>68</v>
      </c>
      <c r="H6467" t="s">
        <v>69</v>
      </c>
      <c r="I6467" t="s">
        <v>13762</v>
      </c>
      <c r="J6467" t="s">
        <v>202</v>
      </c>
      <c r="K6467" t="s">
        <v>202</v>
      </c>
      <c r="M6467" t="s">
        <v>13763</v>
      </c>
    </row>
    <row r="6468" spans="1:14" x14ac:dyDescent="0.25">
      <c r="A6468">
        <v>1995</v>
      </c>
      <c r="B6468" t="s">
        <v>13764</v>
      </c>
      <c r="C6468">
        <v>1905</v>
      </c>
      <c r="D6468">
        <v>2</v>
      </c>
      <c r="E6468">
        <v>786</v>
      </c>
      <c r="F6468" s="1">
        <v>1785</v>
      </c>
      <c r="G6468" t="s">
        <v>8847</v>
      </c>
      <c r="H6468" t="s">
        <v>3062</v>
      </c>
      <c r="I6468" t="s">
        <v>5811</v>
      </c>
      <c r="J6468" t="s">
        <v>5454</v>
      </c>
      <c r="K6468" t="s">
        <v>5454</v>
      </c>
      <c r="M6468" t="s">
        <v>13765</v>
      </c>
    </row>
    <row r="6469" spans="1:14" x14ac:dyDescent="0.25">
      <c r="A6469">
        <v>2291</v>
      </c>
      <c r="B6469" t="s">
        <v>13766</v>
      </c>
      <c r="C6469">
        <v>1905</v>
      </c>
      <c r="D6469">
        <v>2</v>
      </c>
      <c r="E6469">
        <v>781</v>
      </c>
      <c r="F6469" s="1">
        <v>1780</v>
      </c>
      <c r="G6469" t="s">
        <v>3234</v>
      </c>
      <c r="H6469" t="s">
        <v>3235</v>
      </c>
      <c r="I6469" t="s">
        <v>13584</v>
      </c>
      <c r="J6469" t="s">
        <v>12163</v>
      </c>
      <c r="K6469" t="s">
        <v>12163</v>
      </c>
      <c r="M6469" t="s">
        <v>13767</v>
      </c>
    </row>
    <row r="6470" spans="1:14" x14ac:dyDescent="0.25">
      <c r="A6470">
        <v>2287</v>
      </c>
      <c r="B6470" t="s">
        <v>5536</v>
      </c>
      <c r="C6470">
        <v>1905</v>
      </c>
      <c r="D6470">
        <v>2</v>
      </c>
      <c r="E6470">
        <v>780</v>
      </c>
      <c r="F6470" s="1">
        <v>1778</v>
      </c>
      <c r="G6470" t="s">
        <v>18</v>
      </c>
      <c r="H6470" t="s">
        <v>19</v>
      </c>
      <c r="I6470" t="s">
        <v>8974</v>
      </c>
      <c r="J6470" t="s">
        <v>8975</v>
      </c>
      <c r="K6470" t="s">
        <v>8975</v>
      </c>
      <c r="M6470" t="s">
        <v>13768</v>
      </c>
    </row>
    <row r="6471" spans="1:14" x14ac:dyDescent="0.25">
      <c r="A6471">
        <v>2296</v>
      </c>
      <c r="B6471" t="s">
        <v>13769</v>
      </c>
      <c r="C6471">
        <v>1905</v>
      </c>
      <c r="D6471">
        <v>2</v>
      </c>
      <c r="E6471">
        <v>781</v>
      </c>
      <c r="F6471" s="1">
        <v>1776</v>
      </c>
      <c r="G6471" t="s">
        <v>2657</v>
      </c>
      <c r="H6471" t="s">
        <v>2658</v>
      </c>
      <c r="I6471" t="s">
        <v>10559</v>
      </c>
      <c r="J6471" t="s">
        <v>10220</v>
      </c>
      <c r="K6471" t="s">
        <v>10220</v>
      </c>
      <c r="M6471" t="s">
        <v>13770</v>
      </c>
    </row>
    <row r="6472" spans="1:14" x14ac:dyDescent="0.25">
      <c r="A6472">
        <v>2281</v>
      </c>
      <c r="B6472" t="s">
        <v>13771</v>
      </c>
      <c r="C6472">
        <v>1905</v>
      </c>
      <c r="D6472">
        <v>2</v>
      </c>
      <c r="E6472">
        <v>780</v>
      </c>
      <c r="F6472" s="1">
        <v>1775</v>
      </c>
      <c r="G6472" t="s">
        <v>3234</v>
      </c>
      <c r="H6472" t="s">
        <v>3235</v>
      </c>
      <c r="I6472" t="s">
        <v>13772</v>
      </c>
      <c r="J6472" t="s">
        <v>13773</v>
      </c>
      <c r="K6472" t="s">
        <v>13773</v>
      </c>
      <c r="M6472" t="s">
        <v>13774</v>
      </c>
    </row>
    <row r="6473" spans="1:14" x14ac:dyDescent="0.25">
      <c r="A6473">
        <v>2372</v>
      </c>
      <c r="B6473" t="s">
        <v>13775</v>
      </c>
      <c r="C6473">
        <v>1905</v>
      </c>
      <c r="D6473">
        <v>2</v>
      </c>
      <c r="E6473">
        <v>785</v>
      </c>
      <c r="F6473" s="1">
        <v>1773</v>
      </c>
      <c r="G6473" t="s">
        <v>68</v>
      </c>
      <c r="H6473" t="s">
        <v>69</v>
      </c>
      <c r="I6473" t="s">
        <v>2784</v>
      </c>
      <c r="J6473" t="s">
        <v>10886</v>
      </c>
      <c r="K6473" t="s">
        <v>10886</v>
      </c>
      <c r="M6473" t="s">
        <v>13776</v>
      </c>
    </row>
    <row r="6474" spans="1:14" x14ac:dyDescent="0.25">
      <c r="A6474">
        <v>2373</v>
      </c>
      <c r="B6474" t="s">
        <v>13777</v>
      </c>
      <c r="C6474">
        <v>1905</v>
      </c>
      <c r="D6474">
        <v>2</v>
      </c>
      <c r="E6474">
        <v>785</v>
      </c>
      <c r="F6474" s="1">
        <v>1773</v>
      </c>
      <c r="G6474" t="s">
        <v>68</v>
      </c>
      <c r="H6474" t="s">
        <v>69</v>
      </c>
      <c r="I6474" t="s">
        <v>2784</v>
      </c>
      <c r="J6474" t="s">
        <v>10886</v>
      </c>
      <c r="K6474" t="s">
        <v>10886</v>
      </c>
      <c r="M6474" t="s">
        <v>13778</v>
      </c>
    </row>
    <row r="6475" spans="1:14" x14ac:dyDescent="0.25">
      <c r="A6475">
        <v>2271</v>
      </c>
      <c r="B6475" t="s">
        <v>13779</v>
      </c>
      <c r="C6475">
        <v>1905</v>
      </c>
      <c r="D6475">
        <v>2</v>
      </c>
      <c r="E6475">
        <v>779</v>
      </c>
      <c r="F6475" s="1">
        <v>1768</v>
      </c>
      <c r="G6475" t="s">
        <v>2657</v>
      </c>
      <c r="H6475" t="s">
        <v>2658</v>
      </c>
      <c r="I6475" t="s">
        <v>13780</v>
      </c>
      <c r="J6475" t="s">
        <v>13781</v>
      </c>
      <c r="K6475" t="s">
        <v>13781</v>
      </c>
      <c r="M6475" t="s">
        <v>13782</v>
      </c>
    </row>
    <row r="6476" spans="1:14" x14ac:dyDescent="0.25">
      <c r="A6476">
        <v>2380</v>
      </c>
      <c r="B6476" t="s">
        <v>13783</v>
      </c>
      <c r="C6476">
        <v>1905</v>
      </c>
      <c r="D6476">
        <v>2</v>
      </c>
      <c r="E6476">
        <v>785</v>
      </c>
      <c r="F6476" s="1">
        <v>1766</v>
      </c>
      <c r="G6476" t="s">
        <v>68</v>
      </c>
      <c r="H6476" t="s">
        <v>69</v>
      </c>
      <c r="I6476" t="s">
        <v>201</v>
      </c>
      <c r="J6476" t="s">
        <v>202</v>
      </c>
      <c r="K6476" t="s">
        <v>202</v>
      </c>
      <c r="M6476" t="s">
        <v>13784</v>
      </c>
    </row>
    <row r="6477" spans="1:14" x14ac:dyDescent="0.25">
      <c r="A6477">
        <v>2308</v>
      </c>
      <c r="B6477" t="s">
        <v>13785</v>
      </c>
      <c r="C6477">
        <v>1905</v>
      </c>
      <c r="D6477">
        <v>2</v>
      </c>
      <c r="E6477">
        <v>782</v>
      </c>
      <c r="F6477" s="1">
        <v>1763</v>
      </c>
      <c r="G6477" t="s">
        <v>89</v>
      </c>
      <c r="H6477" t="s">
        <v>90</v>
      </c>
      <c r="I6477" t="s">
        <v>926</v>
      </c>
      <c r="J6477" t="s">
        <v>13503</v>
      </c>
      <c r="K6477" t="s">
        <v>13503</v>
      </c>
      <c r="M6477" t="s">
        <v>13786</v>
      </c>
      <c r="N6477" t="s">
        <v>13787</v>
      </c>
    </row>
    <row r="6478" spans="1:14" x14ac:dyDescent="0.25">
      <c r="A6478">
        <v>2301</v>
      </c>
      <c r="B6478" t="s">
        <v>12779</v>
      </c>
      <c r="C6478">
        <v>1905</v>
      </c>
      <c r="D6478">
        <v>2</v>
      </c>
      <c r="E6478">
        <v>781</v>
      </c>
      <c r="F6478" s="1">
        <v>1757</v>
      </c>
      <c r="G6478" t="s">
        <v>68</v>
      </c>
      <c r="H6478" t="s">
        <v>69</v>
      </c>
      <c r="I6478" t="s">
        <v>13788</v>
      </c>
      <c r="J6478" t="s">
        <v>13789</v>
      </c>
      <c r="K6478" t="s">
        <v>13789</v>
      </c>
      <c r="M6478" t="s">
        <v>13790</v>
      </c>
    </row>
    <row r="6479" spans="1:14" x14ac:dyDescent="0.25">
      <c r="A6479">
        <v>1887</v>
      </c>
      <c r="B6479" t="s">
        <v>13794</v>
      </c>
      <c r="C6479">
        <v>1905</v>
      </c>
      <c r="D6479">
        <v>2</v>
      </c>
      <c r="E6479">
        <v>786</v>
      </c>
      <c r="F6479" s="1">
        <v>1749</v>
      </c>
      <c r="G6479" t="s">
        <v>18</v>
      </c>
      <c r="H6479" t="s">
        <v>19</v>
      </c>
      <c r="I6479" t="s">
        <v>12318</v>
      </c>
      <c r="J6479" t="s">
        <v>9405</v>
      </c>
      <c r="K6479" t="s">
        <v>9405</v>
      </c>
      <c r="M6479" t="s">
        <v>13795</v>
      </c>
    </row>
    <row r="6480" spans="1:14" x14ac:dyDescent="0.25">
      <c r="A6480">
        <v>1888</v>
      </c>
      <c r="B6480" t="s">
        <v>13796</v>
      </c>
      <c r="C6480">
        <v>1905</v>
      </c>
      <c r="D6480">
        <v>2</v>
      </c>
      <c r="E6480">
        <v>786</v>
      </c>
      <c r="F6480" s="1">
        <v>1749</v>
      </c>
      <c r="G6480" t="s">
        <v>18</v>
      </c>
      <c r="H6480" t="s">
        <v>19</v>
      </c>
      <c r="I6480" t="s">
        <v>9673</v>
      </c>
      <c r="J6480" t="s">
        <v>9674</v>
      </c>
      <c r="K6480" t="s">
        <v>9674</v>
      </c>
      <c r="M6480" t="s">
        <v>13795</v>
      </c>
    </row>
    <row r="6481" spans="1:13" x14ac:dyDescent="0.25">
      <c r="A6481">
        <v>1982</v>
      </c>
      <c r="B6481" t="s">
        <v>13797</v>
      </c>
      <c r="C6481">
        <v>1905</v>
      </c>
      <c r="D6481">
        <v>2</v>
      </c>
      <c r="E6481">
        <v>786</v>
      </c>
      <c r="F6481" s="1">
        <v>1749</v>
      </c>
      <c r="G6481" t="s">
        <v>18</v>
      </c>
      <c r="H6481" t="s">
        <v>19</v>
      </c>
      <c r="I6481" t="s">
        <v>9673</v>
      </c>
      <c r="J6481" t="s">
        <v>9674</v>
      </c>
      <c r="K6481" t="s">
        <v>9674</v>
      </c>
      <c r="M6481" t="s">
        <v>13795</v>
      </c>
    </row>
    <row r="6482" spans="1:13" x14ac:dyDescent="0.25">
      <c r="A6482">
        <v>1983</v>
      </c>
      <c r="B6482" t="s">
        <v>2160</v>
      </c>
      <c r="C6482">
        <v>1905</v>
      </c>
      <c r="D6482">
        <v>2</v>
      </c>
      <c r="E6482">
        <v>786</v>
      </c>
      <c r="F6482" s="1">
        <v>1749</v>
      </c>
      <c r="G6482" t="s">
        <v>18</v>
      </c>
      <c r="H6482" t="s">
        <v>19</v>
      </c>
      <c r="I6482" t="s">
        <v>13403</v>
      </c>
      <c r="J6482" t="s">
        <v>13404</v>
      </c>
      <c r="K6482" t="s">
        <v>13404</v>
      </c>
      <c r="M6482" t="s">
        <v>13795</v>
      </c>
    </row>
    <row r="6483" spans="1:13" x14ac:dyDescent="0.25">
      <c r="A6483">
        <v>1984</v>
      </c>
      <c r="B6483" t="s">
        <v>5687</v>
      </c>
      <c r="C6483">
        <v>1905</v>
      </c>
      <c r="D6483">
        <v>2</v>
      </c>
      <c r="E6483">
        <v>786</v>
      </c>
      <c r="F6483" s="1">
        <v>1749</v>
      </c>
      <c r="G6483" t="s">
        <v>18</v>
      </c>
      <c r="H6483" t="s">
        <v>19</v>
      </c>
      <c r="I6483" t="s">
        <v>13403</v>
      </c>
      <c r="J6483" t="s">
        <v>13404</v>
      </c>
      <c r="K6483" t="s">
        <v>13404</v>
      </c>
      <c r="M6483" t="s">
        <v>13795</v>
      </c>
    </row>
    <row r="6484" spans="1:13" x14ac:dyDescent="0.25">
      <c r="A6484">
        <v>1985</v>
      </c>
      <c r="B6484" t="s">
        <v>13798</v>
      </c>
      <c r="C6484">
        <v>1905</v>
      </c>
      <c r="D6484">
        <v>2</v>
      </c>
      <c r="E6484">
        <v>786</v>
      </c>
      <c r="F6484" s="1">
        <v>1749</v>
      </c>
      <c r="G6484" t="s">
        <v>18</v>
      </c>
      <c r="H6484" t="s">
        <v>19</v>
      </c>
      <c r="I6484" t="s">
        <v>13403</v>
      </c>
      <c r="J6484" t="s">
        <v>13404</v>
      </c>
      <c r="K6484" t="s">
        <v>13404</v>
      </c>
      <c r="M6484" t="s">
        <v>13795</v>
      </c>
    </row>
    <row r="6485" spans="1:13" x14ac:dyDescent="0.25">
      <c r="A6485">
        <v>2369</v>
      </c>
      <c r="B6485" t="s">
        <v>13799</v>
      </c>
      <c r="C6485">
        <v>1905</v>
      </c>
      <c r="D6485">
        <v>2</v>
      </c>
      <c r="E6485">
        <v>784</v>
      </c>
      <c r="F6485" s="1">
        <v>1747</v>
      </c>
      <c r="G6485" t="s">
        <v>18</v>
      </c>
      <c r="H6485" t="s">
        <v>19</v>
      </c>
      <c r="I6485" t="s">
        <v>11448</v>
      </c>
      <c r="J6485" t="s">
        <v>9405</v>
      </c>
      <c r="K6485" t="s">
        <v>9405</v>
      </c>
      <c r="M6485" t="s">
        <v>13800</v>
      </c>
    </row>
    <row r="6486" spans="1:13" x14ac:dyDescent="0.25">
      <c r="A6486">
        <v>2288</v>
      </c>
      <c r="B6486" t="s">
        <v>13801</v>
      </c>
      <c r="C6486">
        <v>1905</v>
      </c>
      <c r="D6486">
        <v>2</v>
      </c>
      <c r="E6486">
        <v>781</v>
      </c>
      <c r="F6486" s="1">
        <v>1737</v>
      </c>
      <c r="G6486" t="s">
        <v>4968</v>
      </c>
      <c r="H6486" t="s">
        <v>4969</v>
      </c>
      <c r="I6486" t="s">
        <v>13802</v>
      </c>
      <c r="J6486" t="s">
        <v>13803</v>
      </c>
      <c r="K6486" t="s">
        <v>13803</v>
      </c>
      <c r="M6486" t="s">
        <v>13804</v>
      </c>
    </row>
    <row r="6487" spans="1:13" x14ac:dyDescent="0.25">
      <c r="A6487">
        <v>2262</v>
      </c>
      <c r="B6487" t="s">
        <v>13805</v>
      </c>
      <c r="C6487">
        <v>1905</v>
      </c>
      <c r="D6487">
        <v>2</v>
      </c>
      <c r="E6487">
        <v>779</v>
      </c>
      <c r="F6487" s="1">
        <v>1736</v>
      </c>
      <c r="G6487" t="s">
        <v>2657</v>
      </c>
      <c r="H6487" t="s">
        <v>2658</v>
      </c>
      <c r="I6487" t="s">
        <v>12471</v>
      </c>
      <c r="J6487" t="s">
        <v>12472</v>
      </c>
      <c r="K6487" t="s">
        <v>12472</v>
      </c>
      <c r="M6487" t="s">
        <v>13806</v>
      </c>
    </row>
    <row r="6488" spans="1:13" x14ac:dyDescent="0.25">
      <c r="A6488">
        <v>2325</v>
      </c>
      <c r="B6488" t="s">
        <v>13807</v>
      </c>
      <c r="C6488">
        <v>1905</v>
      </c>
      <c r="D6488">
        <v>2</v>
      </c>
      <c r="E6488">
        <v>782</v>
      </c>
      <c r="F6488" s="1">
        <v>1733</v>
      </c>
      <c r="G6488" t="s">
        <v>18</v>
      </c>
      <c r="H6488" t="s">
        <v>19</v>
      </c>
      <c r="I6488" t="s">
        <v>13808</v>
      </c>
      <c r="J6488" t="s">
        <v>12336</v>
      </c>
      <c r="K6488" t="s">
        <v>12336</v>
      </c>
      <c r="M6488" t="s">
        <v>13809</v>
      </c>
    </row>
    <row r="6489" spans="1:13" x14ac:dyDescent="0.25">
      <c r="A6489">
        <v>2295</v>
      </c>
      <c r="B6489" t="s">
        <v>13810</v>
      </c>
      <c r="C6489">
        <v>1905</v>
      </c>
      <c r="D6489">
        <v>2</v>
      </c>
      <c r="E6489">
        <v>781</v>
      </c>
      <c r="F6489" s="1">
        <v>1729</v>
      </c>
      <c r="G6489" t="s">
        <v>2657</v>
      </c>
      <c r="H6489" t="s">
        <v>2658</v>
      </c>
      <c r="I6489" t="s">
        <v>8374</v>
      </c>
      <c r="J6489" t="s">
        <v>7780</v>
      </c>
      <c r="K6489" t="s">
        <v>7780</v>
      </c>
      <c r="M6489" t="s">
        <v>13811</v>
      </c>
    </row>
    <row r="6490" spans="1:13" x14ac:dyDescent="0.25">
      <c r="A6490">
        <v>1994</v>
      </c>
      <c r="B6490" t="s">
        <v>13812</v>
      </c>
      <c r="C6490">
        <v>1905</v>
      </c>
      <c r="D6490">
        <v>2</v>
      </c>
      <c r="E6490">
        <v>786</v>
      </c>
      <c r="F6490" s="1">
        <v>1728</v>
      </c>
      <c r="G6490" t="s">
        <v>8847</v>
      </c>
      <c r="H6490" t="s">
        <v>3062</v>
      </c>
      <c r="I6490" t="s">
        <v>13603</v>
      </c>
      <c r="J6490" t="s">
        <v>13192</v>
      </c>
      <c r="K6490" t="s">
        <v>13192</v>
      </c>
      <c r="M6490" t="s">
        <v>13813</v>
      </c>
    </row>
    <row r="6491" spans="1:13" x14ac:dyDescent="0.25">
      <c r="A6491">
        <v>2294</v>
      </c>
      <c r="B6491" t="s">
        <v>13814</v>
      </c>
      <c r="C6491">
        <v>1905</v>
      </c>
      <c r="D6491">
        <v>2</v>
      </c>
      <c r="E6491">
        <v>781</v>
      </c>
      <c r="F6491" s="1">
        <v>1727</v>
      </c>
      <c r="G6491" t="s">
        <v>2657</v>
      </c>
      <c r="H6491" t="s">
        <v>2658</v>
      </c>
      <c r="I6491" t="s">
        <v>13815</v>
      </c>
      <c r="J6491" t="s">
        <v>13816</v>
      </c>
      <c r="K6491" t="s">
        <v>13816</v>
      </c>
      <c r="M6491" t="s">
        <v>13817</v>
      </c>
    </row>
    <row r="6492" spans="1:13" x14ac:dyDescent="0.25">
      <c r="A6492">
        <v>2329</v>
      </c>
      <c r="B6492" t="s">
        <v>8076</v>
      </c>
      <c r="C6492">
        <v>1905</v>
      </c>
      <c r="D6492">
        <v>2</v>
      </c>
      <c r="E6492">
        <v>782</v>
      </c>
      <c r="F6492" s="1">
        <v>1727</v>
      </c>
      <c r="G6492" t="s">
        <v>4968</v>
      </c>
      <c r="H6492" t="s">
        <v>4969</v>
      </c>
      <c r="I6492" t="s">
        <v>13610</v>
      </c>
      <c r="J6492" t="s">
        <v>13611</v>
      </c>
      <c r="K6492" t="s">
        <v>13611</v>
      </c>
      <c r="M6492" t="s">
        <v>13818</v>
      </c>
    </row>
    <row r="6493" spans="1:13" x14ac:dyDescent="0.25">
      <c r="A6493">
        <v>2330</v>
      </c>
      <c r="B6493" t="s">
        <v>575</v>
      </c>
      <c r="C6493">
        <v>1905</v>
      </c>
      <c r="D6493">
        <v>2</v>
      </c>
      <c r="E6493">
        <v>782</v>
      </c>
      <c r="F6493" s="1">
        <v>1727</v>
      </c>
      <c r="G6493" t="s">
        <v>4968</v>
      </c>
      <c r="H6493" t="s">
        <v>4969</v>
      </c>
      <c r="I6493" t="s">
        <v>13610</v>
      </c>
      <c r="J6493" t="s">
        <v>13611</v>
      </c>
      <c r="K6493" t="s">
        <v>13611</v>
      </c>
      <c r="M6493" t="s">
        <v>13819</v>
      </c>
    </row>
    <row r="6494" spans="1:13" x14ac:dyDescent="0.25">
      <c r="A6494">
        <v>2356</v>
      </c>
      <c r="B6494" t="s">
        <v>80</v>
      </c>
      <c r="C6494">
        <v>1905</v>
      </c>
      <c r="D6494">
        <v>2</v>
      </c>
      <c r="E6494">
        <v>784</v>
      </c>
      <c r="F6494" s="1">
        <v>1721</v>
      </c>
      <c r="G6494" t="s">
        <v>89</v>
      </c>
      <c r="H6494" t="s">
        <v>90</v>
      </c>
      <c r="I6494" t="s">
        <v>926</v>
      </c>
      <c r="J6494" t="s">
        <v>13503</v>
      </c>
      <c r="K6494" t="s">
        <v>13503</v>
      </c>
      <c r="M6494" t="s">
        <v>13820</v>
      </c>
    </row>
    <row r="6495" spans="1:13" x14ac:dyDescent="0.25">
      <c r="A6495">
        <v>2270</v>
      </c>
      <c r="B6495" t="s">
        <v>13821</v>
      </c>
      <c r="C6495">
        <v>1905</v>
      </c>
      <c r="D6495">
        <v>2</v>
      </c>
      <c r="E6495">
        <v>779</v>
      </c>
      <c r="F6495" s="1">
        <v>1719</v>
      </c>
      <c r="G6495" t="s">
        <v>8284</v>
      </c>
      <c r="H6495" t="s">
        <v>8285</v>
      </c>
      <c r="I6495" t="s">
        <v>13822</v>
      </c>
      <c r="J6495" t="s">
        <v>1107</v>
      </c>
      <c r="K6495" t="s">
        <v>1107</v>
      </c>
      <c r="M6495" t="s">
        <v>13823</v>
      </c>
    </row>
    <row r="6496" spans="1:13" x14ac:dyDescent="0.25">
      <c r="A6496">
        <v>2324</v>
      </c>
      <c r="B6496" t="s">
        <v>13824</v>
      </c>
      <c r="C6496">
        <v>1905</v>
      </c>
      <c r="D6496">
        <v>2</v>
      </c>
      <c r="E6496">
        <v>782</v>
      </c>
      <c r="F6496" s="1">
        <v>1706</v>
      </c>
      <c r="G6496" t="s">
        <v>18</v>
      </c>
      <c r="H6496" t="s">
        <v>19</v>
      </c>
      <c r="I6496" t="s">
        <v>12763</v>
      </c>
      <c r="J6496" t="s">
        <v>12764</v>
      </c>
      <c r="K6496" t="s">
        <v>12764</v>
      </c>
      <c r="M6496" t="s">
        <v>13825</v>
      </c>
    </row>
    <row r="6497" spans="1:14" x14ac:dyDescent="0.25">
      <c r="A6497">
        <v>2345</v>
      </c>
      <c r="B6497" t="s">
        <v>13826</v>
      </c>
      <c r="C6497">
        <v>1905</v>
      </c>
      <c r="D6497">
        <v>2</v>
      </c>
      <c r="E6497">
        <v>783</v>
      </c>
      <c r="F6497" s="1">
        <v>1704</v>
      </c>
      <c r="G6497" t="s">
        <v>18</v>
      </c>
      <c r="H6497" t="s">
        <v>19</v>
      </c>
      <c r="I6497" t="s">
        <v>11448</v>
      </c>
      <c r="J6497" t="s">
        <v>9405</v>
      </c>
      <c r="K6497" t="s">
        <v>9405</v>
      </c>
      <c r="M6497" t="s">
        <v>13827</v>
      </c>
    </row>
    <row r="6498" spans="1:14" x14ac:dyDescent="0.25">
      <c r="A6498">
        <v>1993</v>
      </c>
      <c r="B6498" t="s">
        <v>13828</v>
      </c>
      <c r="C6498">
        <v>1905</v>
      </c>
      <c r="D6498">
        <v>2</v>
      </c>
      <c r="E6498">
        <v>786</v>
      </c>
      <c r="F6498" s="1">
        <v>1703</v>
      </c>
      <c r="G6498" t="s">
        <v>8847</v>
      </c>
      <c r="H6498" t="s">
        <v>3062</v>
      </c>
      <c r="I6498" t="s">
        <v>13603</v>
      </c>
      <c r="J6498" t="s">
        <v>13192</v>
      </c>
      <c r="K6498" t="s">
        <v>13192</v>
      </c>
      <c r="M6498" t="s">
        <v>13829</v>
      </c>
    </row>
    <row r="6499" spans="1:14" x14ac:dyDescent="0.25">
      <c r="A6499">
        <v>2263</v>
      </c>
      <c r="B6499" t="s">
        <v>13830</v>
      </c>
      <c r="C6499">
        <v>1905</v>
      </c>
      <c r="D6499">
        <v>2</v>
      </c>
      <c r="E6499">
        <v>779</v>
      </c>
      <c r="F6499" s="1">
        <v>1698</v>
      </c>
      <c r="G6499" t="s">
        <v>2657</v>
      </c>
      <c r="H6499" t="s">
        <v>2658</v>
      </c>
      <c r="I6499" t="s">
        <v>13232</v>
      </c>
      <c r="J6499" t="s">
        <v>12816</v>
      </c>
      <c r="K6499" t="s">
        <v>12816</v>
      </c>
      <c r="L6499" t="s">
        <v>13684</v>
      </c>
      <c r="M6499" t="s">
        <v>13831</v>
      </c>
    </row>
    <row r="6500" spans="1:14" x14ac:dyDescent="0.25">
      <c r="A6500">
        <v>1882</v>
      </c>
      <c r="B6500" t="s">
        <v>12414</v>
      </c>
      <c r="C6500">
        <v>1905</v>
      </c>
      <c r="D6500">
        <v>2</v>
      </c>
      <c r="E6500">
        <v>786</v>
      </c>
      <c r="F6500" s="1">
        <v>1692</v>
      </c>
      <c r="G6500" t="s">
        <v>2657</v>
      </c>
      <c r="H6500" t="s">
        <v>2658</v>
      </c>
      <c r="I6500" t="s">
        <v>8002</v>
      </c>
      <c r="J6500" t="s">
        <v>8003</v>
      </c>
      <c r="K6500" t="s">
        <v>8003</v>
      </c>
      <c r="M6500" t="s">
        <v>13832</v>
      </c>
    </row>
    <row r="6501" spans="1:14" x14ac:dyDescent="0.25">
      <c r="A6501">
        <v>2307</v>
      </c>
      <c r="B6501" t="s">
        <v>13833</v>
      </c>
      <c r="C6501">
        <v>1905</v>
      </c>
      <c r="D6501">
        <v>2</v>
      </c>
      <c r="E6501">
        <v>782</v>
      </c>
      <c r="F6501" s="1">
        <v>1684</v>
      </c>
      <c r="G6501" t="s">
        <v>89</v>
      </c>
      <c r="H6501" t="s">
        <v>90</v>
      </c>
      <c r="I6501" t="s">
        <v>13834</v>
      </c>
      <c r="J6501" t="s">
        <v>1927</v>
      </c>
      <c r="K6501" t="s">
        <v>1927</v>
      </c>
      <c r="M6501" t="s">
        <v>13835</v>
      </c>
    </row>
    <row r="6502" spans="1:14" x14ac:dyDescent="0.25">
      <c r="A6502">
        <v>2360</v>
      </c>
      <c r="B6502" t="s">
        <v>2932</v>
      </c>
      <c r="C6502">
        <v>1905</v>
      </c>
      <c r="D6502">
        <v>2</v>
      </c>
      <c r="E6502">
        <v>784</v>
      </c>
      <c r="F6502" s="1">
        <v>1680</v>
      </c>
      <c r="G6502" t="s">
        <v>18</v>
      </c>
      <c r="H6502" t="s">
        <v>19</v>
      </c>
      <c r="I6502" t="s">
        <v>13836</v>
      </c>
      <c r="J6502" t="s">
        <v>13837</v>
      </c>
      <c r="K6502" t="s">
        <v>13837</v>
      </c>
      <c r="M6502" t="s">
        <v>13838</v>
      </c>
    </row>
    <row r="6503" spans="1:14" x14ac:dyDescent="0.25">
      <c r="A6503">
        <v>2284</v>
      </c>
      <c r="B6503" t="s">
        <v>13839</v>
      </c>
      <c r="C6503">
        <v>1905</v>
      </c>
      <c r="D6503">
        <v>2</v>
      </c>
      <c r="E6503">
        <v>781</v>
      </c>
      <c r="F6503" s="1">
        <v>1679</v>
      </c>
      <c r="G6503" t="s">
        <v>12330</v>
      </c>
      <c r="H6503" t="s">
        <v>3682</v>
      </c>
      <c r="I6503" t="s">
        <v>13840</v>
      </c>
      <c r="J6503" t="s">
        <v>13841</v>
      </c>
      <c r="K6503" t="s">
        <v>13841</v>
      </c>
      <c r="M6503" t="s">
        <v>13842</v>
      </c>
    </row>
    <row r="6504" spans="1:14" x14ac:dyDescent="0.25">
      <c r="A6504">
        <v>2367</v>
      </c>
      <c r="B6504" t="s">
        <v>2919</v>
      </c>
      <c r="C6504">
        <v>1905</v>
      </c>
      <c r="D6504">
        <v>2</v>
      </c>
      <c r="E6504">
        <v>784</v>
      </c>
      <c r="F6504" s="1">
        <v>1679</v>
      </c>
      <c r="G6504" t="s">
        <v>18</v>
      </c>
      <c r="H6504" t="s">
        <v>19</v>
      </c>
      <c r="I6504" t="s">
        <v>13843</v>
      </c>
      <c r="J6504" t="s">
        <v>13844</v>
      </c>
      <c r="K6504" t="s">
        <v>13844</v>
      </c>
      <c r="M6504" t="s">
        <v>13845</v>
      </c>
    </row>
    <row r="6505" spans="1:14" x14ac:dyDescent="0.25">
      <c r="A6505">
        <v>2277</v>
      </c>
      <c r="B6505" t="s">
        <v>13846</v>
      </c>
      <c r="C6505">
        <v>1905</v>
      </c>
      <c r="D6505">
        <v>2</v>
      </c>
      <c r="E6505">
        <v>781</v>
      </c>
      <c r="F6505" s="1">
        <v>1676</v>
      </c>
      <c r="G6505" t="s">
        <v>4968</v>
      </c>
      <c r="H6505" t="s">
        <v>4969</v>
      </c>
      <c r="I6505" t="s">
        <v>13848</v>
      </c>
      <c r="J6505" t="s">
        <v>13849</v>
      </c>
      <c r="K6505" t="s">
        <v>13849</v>
      </c>
      <c r="M6505" t="s">
        <v>13850</v>
      </c>
      <c r="N6505" t="s">
        <v>13852</v>
      </c>
    </row>
    <row r="6506" spans="1:14" x14ac:dyDescent="0.25">
      <c r="A6506">
        <v>2361</v>
      </c>
      <c r="B6506" t="s">
        <v>13853</v>
      </c>
      <c r="C6506">
        <v>1905</v>
      </c>
      <c r="D6506">
        <v>2</v>
      </c>
      <c r="E6506">
        <v>784</v>
      </c>
      <c r="F6506" s="1">
        <v>1676</v>
      </c>
      <c r="G6506" t="s">
        <v>68</v>
      </c>
      <c r="H6506" t="s">
        <v>69</v>
      </c>
      <c r="I6506" t="s">
        <v>13788</v>
      </c>
      <c r="J6506" t="s">
        <v>13789</v>
      </c>
      <c r="K6506" t="s">
        <v>13789</v>
      </c>
      <c r="M6506" t="s">
        <v>13854</v>
      </c>
    </row>
    <row r="6507" spans="1:14" x14ac:dyDescent="0.25">
      <c r="A6507">
        <v>2275</v>
      </c>
      <c r="B6507" t="s">
        <v>10086</v>
      </c>
      <c r="C6507">
        <v>1905</v>
      </c>
      <c r="D6507">
        <v>2</v>
      </c>
      <c r="E6507">
        <v>781</v>
      </c>
      <c r="F6507" s="1">
        <v>1675</v>
      </c>
      <c r="G6507" t="s">
        <v>18</v>
      </c>
      <c r="H6507" t="s">
        <v>19</v>
      </c>
      <c r="I6507" t="s">
        <v>13737</v>
      </c>
      <c r="J6507" t="s">
        <v>13738</v>
      </c>
      <c r="K6507" t="s">
        <v>13738</v>
      </c>
      <c r="M6507" t="s">
        <v>13855</v>
      </c>
    </row>
    <row r="6508" spans="1:14" x14ac:dyDescent="0.25">
      <c r="A6508">
        <v>1992</v>
      </c>
      <c r="B6508" t="s">
        <v>13856</v>
      </c>
      <c r="C6508">
        <v>1905</v>
      </c>
      <c r="D6508">
        <v>2</v>
      </c>
      <c r="E6508">
        <v>786</v>
      </c>
      <c r="F6508" s="1">
        <v>1673</v>
      </c>
      <c r="G6508" t="s">
        <v>8847</v>
      </c>
      <c r="H6508" t="s">
        <v>3062</v>
      </c>
      <c r="I6508" t="s">
        <v>7078</v>
      </c>
      <c r="J6508" t="s">
        <v>7079</v>
      </c>
      <c r="K6508" t="s">
        <v>7079</v>
      </c>
      <c r="M6508" t="s">
        <v>13857</v>
      </c>
    </row>
    <row r="6509" spans="1:14" x14ac:dyDescent="0.25">
      <c r="A6509">
        <v>2334</v>
      </c>
      <c r="B6509" t="s">
        <v>12156</v>
      </c>
      <c r="C6509">
        <v>1905</v>
      </c>
      <c r="D6509">
        <v>2</v>
      </c>
      <c r="E6509">
        <v>783</v>
      </c>
      <c r="F6509" s="1">
        <v>1671</v>
      </c>
      <c r="G6509" t="s">
        <v>8725</v>
      </c>
      <c r="H6509" t="s">
        <v>3062</v>
      </c>
      <c r="I6509" t="s">
        <v>13858</v>
      </c>
      <c r="J6509" t="s">
        <v>7079</v>
      </c>
      <c r="K6509" t="s">
        <v>7079</v>
      </c>
      <c r="M6509" t="s">
        <v>13859</v>
      </c>
    </row>
    <row r="6510" spans="1:14" x14ac:dyDescent="0.25">
      <c r="A6510">
        <v>2323</v>
      </c>
      <c r="B6510" t="s">
        <v>13860</v>
      </c>
      <c r="C6510">
        <v>1905</v>
      </c>
      <c r="D6510">
        <v>2</v>
      </c>
      <c r="E6510">
        <v>782</v>
      </c>
      <c r="F6510" s="1">
        <v>1670</v>
      </c>
      <c r="G6510" t="s">
        <v>18</v>
      </c>
      <c r="H6510" t="s">
        <v>19</v>
      </c>
      <c r="I6510" t="s">
        <v>11448</v>
      </c>
      <c r="J6510" t="s">
        <v>9405</v>
      </c>
      <c r="K6510" t="s">
        <v>9405</v>
      </c>
      <c r="M6510" t="s">
        <v>13861</v>
      </c>
    </row>
    <row r="6511" spans="1:14" x14ac:dyDescent="0.25">
      <c r="A6511">
        <v>2267</v>
      </c>
      <c r="B6511" t="s">
        <v>13862</v>
      </c>
      <c r="C6511">
        <v>1905</v>
      </c>
      <c r="D6511">
        <v>2</v>
      </c>
      <c r="E6511">
        <v>779</v>
      </c>
      <c r="F6511" s="1">
        <v>1657</v>
      </c>
      <c r="G6511" t="s">
        <v>4968</v>
      </c>
      <c r="H6511" t="s">
        <v>4969</v>
      </c>
      <c r="I6511" t="s">
        <v>13863</v>
      </c>
      <c r="J6511" t="s">
        <v>13864</v>
      </c>
      <c r="K6511" t="s">
        <v>13864</v>
      </c>
      <c r="M6511" t="s">
        <v>13865</v>
      </c>
    </row>
    <row r="6512" spans="1:14" x14ac:dyDescent="0.25">
      <c r="A6512">
        <v>1877</v>
      </c>
      <c r="B6512" t="s">
        <v>13866</v>
      </c>
      <c r="C6512">
        <v>1905</v>
      </c>
      <c r="D6512">
        <v>2</v>
      </c>
      <c r="E6512">
        <v>785</v>
      </c>
      <c r="F6512" s="1">
        <v>1656</v>
      </c>
      <c r="G6512" t="s">
        <v>2657</v>
      </c>
      <c r="H6512" t="s">
        <v>2658</v>
      </c>
      <c r="I6512" t="s">
        <v>8374</v>
      </c>
      <c r="J6512" t="s">
        <v>7780</v>
      </c>
      <c r="K6512" t="s">
        <v>7780</v>
      </c>
      <c r="M6512" t="s">
        <v>13867</v>
      </c>
    </row>
    <row r="6513" spans="1:13" x14ac:dyDescent="0.25">
      <c r="A6513">
        <v>2352</v>
      </c>
      <c r="B6513" t="s">
        <v>7865</v>
      </c>
      <c r="C6513">
        <v>1905</v>
      </c>
      <c r="D6513">
        <v>2</v>
      </c>
      <c r="E6513">
        <v>783</v>
      </c>
      <c r="F6513" s="1">
        <v>1654</v>
      </c>
      <c r="G6513" t="s">
        <v>2657</v>
      </c>
      <c r="H6513" t="s">
        <v>2658</v>
      </c>
      <c r="I6513" t="s">
        <v>11511</v>
      </c>
      <c r="J6513" t="s">
        <v>11512</v>
      </c>
      <c r="K6513" t="s">
        <v>11512</v>
      </c>
      <c r="M6513" t="s">
        <v>13868</v>
      </c>
    </row>
    <row r="6514" spans="1:13" x14ac:dyDescent="0.25">
      <c r="A6514">
        <v>2353</v>
      </c>
      <c r="B6514" t="s">
        <v>13869</v>
      </c>
      <c r="C6514">
        <v>1905</v>
      </c>
      <c r="D6514">
        <v>2</v>
      </c>
      <c r="E6514">
        <v>783</v>
      </c>
      <c r="F6514" s="1">
        <v>1654</v>
      </c>
      <c r="G6514" t="s">
        <v>2657</v>
      </c>
      <c r="H6514" t="s">
        <v>2658</v>
      </c>
      <c r="I6514" t="s">
        <v>11511</v>
      </c>
      <c r="J6514" t="s">
        <v>11512</v>
      </c>
      <c r="K6514" t="s">
        <v>11512</v>
      </c>
      <c r="M6514" t="s">
        <v>13868</v>
      </c>
    </row>
    <row r="6515" spans="1:13" x14ac:dyDescent="0.25">
      <c r="A6515">
        <v>2354</v>
      </c>
      <c r="B6515" t="s">
        <v>5030</v>
      </c>
      <c r="C6515">
        <v>1905</v>
      </c>
      <c r="D6515">
        <v>2</v>
      </c>
      <c r="E6515">
        <v>783</v>
      </c>
      <c r="F6515" s="1">
        <v>1654</v>
      </c>
      <c r="G6515" t="s">
        <v>2657</v>
      </c>
      <c r="H6515" t="s">
        <v>2658</v>
      </c>
      <c r="I6515" t="s">
        <v>11511</v>
      </c>
      <c r="J6515" t="s">
        <v>11512</v>
      </c>
      <c r="K6515" t="s">
        <v>11512</v>
      </c>
      <c r="M6515" t="s">
        <v>13868</v>
      </c>
    </row>
    <row r="6516" spans="1:13" x14ac:dyDescent="0.25">
      <c r="A6516">
        <v>2355</v>
      </c>
      <c r="B6516" t="s">
        <v>6006</v>
      </c>
      <c r="C6516">
        <v>1905</v>
      </c>
      <c r="D6516">
        <v>2</v>
      </c>
      <c r="E6516">
        <v>783</v>
      </c>
      <c r="F6516" s="1">
        <v>1654</v>
      </c>
      <c r="G6516" t="s">
        <v>2657</v>
      </c>
      <c r="H6516" t="s">
        <v>2658</v>
      </c>
      <c r="I6516" t="s">
        <v>11511</v>
      </c>
      <c r="J6516" t="s">
        <v>11512</v>
      </c>
      <c r="K6516" t="s">
        <v>11512</v>
      </c>
      <c r="M6516" t="s">
        <v>13868</v>
      </c>
    </row>
    <row r="6517" spans="1:13" x14ac:dyDescent="0.25">
      <c r="A6517">
        <v>2347</v>
      </c>
      <c r="B6517" t="s">
        <v>13870</v>
      </c>
      <c r="C6517">
        <v>1905</v>
      </c>
      <c r="D6517">
        <v>2</v>
      </c>
      <c r="E6517">
        <v>783</v>
      </c>
      <c r="F6517" s="1">
        <v>1651</v>
      </c>
      <c r="G6517" t="s">
        <v>2657</v>
      </c>
      <c r="H6517" t="s">
        <v>2658</v>
      </c>
      <c r="I6517" t="s">
        <v>11245</v>
      </c>
      <c r="J6517" t="s">
        <v>11246</v>
      </c>
      <c r="K6517" t="s">
        <v>11246</v>
      </c>
      <c r="M6517" t="s">
        <v>13871</v>
      </c>
    </row>
    <row r="6518" spans="1:13" x14ac:dyDescent="0.25">
      <c r="A6518">
        <v>2348</v>
      </c>
      <c r="B6518" t="s">
        <v>561</v>
      </c>
      <c r="C6518">
        <v>1905</v>
      </c>
      <c r="D6518">
        <v>2</v>
      </c>
      <c r="E6518">
        <v>783</v>
      </c>
      <c r="F6518" s="1">
        <v>1651</v>
      </c>
      <c r="G6518" t="s">
        <v>2657</v>
      </c>
      <c r="H6518" t="s">
        <v>2658</v>
      </c>
      <c r="I6518" t="s">
        <v>11245</v>
      </c>
      <c r="J6518" t="s">
        <v>11246</v>
      </c>
      <c r="K6518" t="s">
        <v>11246</v>
      </c>
      <c r="M6518" t="s">
        <v>13872</v>
      </c>
    </row>
    <row r="6519" spans="1:13" x14ac:dyDescent="0.25">
      <c r="A6519">
        <v>2349</v>
      </c>
      <c r="B6519" t="s">
        <v>2424</v>
      </c>
      <c r="C6519">
        <v>1905</v>
      </c>
      <c r="D6519">
        <v>2</v>
      </c>
      <c r="E6519">
        <v>783</v>
      </c>
      <c r="F6519" s="1">
        <v>1651</v>
      </c>
      <c r="G6519" t="s">
        <v>2657</v>
      </c>
      <c r="H6519" t="s">
        <v>2658</v>
      </c>
      <c r="I6519" t="s">
        <v>11245</v>
      </c>
      <c r="J6519" t="s">
        <v>11246</v>
      </c>
      <c r="K6519" t="s">
        <v>11246</v>
      </c>
      <c r="M6519" t="s">
        <v>13872</v>
      </c>
    </row>
    <row r="6520" spans="1:13" x14ac:dyDescent="0.25">
      <c r="A6520">
        <v>2350</v>
      </c>
      <c r="B6520" t="s">
        <v>13873</v>
      </c>
      <c r="C6520">
        <v>1905</v>
      </c>
      <c r="D6520">
        <v>2</v>
      </c>
      <c r="E6520">
        <v>783</v>
      </c>
      <c r="F6520" s="1">
        <v>1651</v>
      </c>
      <c r="G6520" t="s">
        <v>2657</v>
      </c>
      <c r="H6520" t="s">
        <v>2658</v>
      </c>
      <c r="I6520" t="s">
        <v>11245</v>
      </c>
      <c r="J6520" t="s">
        <v>11246</v>
      </c>
      <c r="K6520" t="s">
        <v>11246</v>
      </c>
      <c r="M6520" t="s">
        <v>13872</v>
      </c>
    </row>
    <row r="6521" spans="1:13" x14ac:dyDescent="0.25">
      <c r="A6521">
        <v>2351</v>
      </c>
      <c r="B6521" t="s">
        <v>13874</v>
      </c>
      <c r="C6521">
        <v>1905</v>
      </c>
      <c r="D6521">
        <v>2</v>
      </c>
      <c r="E6521">
        <v>783</v>
      </c>
      <c r="F6521" s="1">
        <v>1651</v>
      </c>
      <c r="G6521" t="s">
        <v>2657</v>
      </c>
      <c r="H6521" t="s">
        <v>2658</v>
      </c>
      <c r="I6521" t="s">
        <v>11245</v>
      </c>
      <c r="J6521" t="s">
        <v>11246</v>
      </c>
      <c r="K6521" t="s">
        <v>11246</v>
      </c>
      <c r="M6521" t="s">
        <v>13872</v>
      </c>
    </row>
    <row r="6522" spans="1:13" x14ac:dyDescent="0.25">
      <c r="A6522">
        <v>2366</v>
      </c>
      <c r="B6522" t="s">
        <v>8449</v>
      </c>
      <c r="C6522">
        <v>1905</v>
      </c>
      <c r="D6522">
        <v>2</v>
      </c>
      <c r="E6522">
        <v>784</v>
      </c>
      <c r="F6522" s="1">
        <v>1642</v>
      </c>
      <c r="G6522" t="s">
        <v>18</v>
      </c>
      <c r="H6522" t="s">
        <v>19</v>
      </c>
      <c r="I6522" t="s">
        <v>12671</v>
      </c>
      <c r="J6522" t="s">
        <v>12672</v>
      </c>
      <c r="K6522" t="s">
        <v>12672</v>
      </c>
      <c r="M6522" t="s">
        <v>13875</v>
      </c>
    </row>
    <row r="6523" spans="1:13" x14ac:dyDescent="0.25">
      <c r="A6523">
        <v>2363</v>
      </c>
      <c r="B6523" t="s">
        <v>7886</v>
      </c>
      <c r="C6523">
        <v>1905</v>
      </c>
      <c r="D6523">
        <v>2</v>
      </c>
      <c r="E6523">
        <v>784</v>
      </c>
      <c r="F6523" s="1">
        <v>1635</v>
      </c>
      <c r="G6523" t="s">
        <v>89</v>
      </c>
      <c r="H6523" t="s">
        <v>90</v>
      </c>
      <c r="I6523" t="s">
        <v>926</v>
      </c>
      <c r="J6523" t="s">
        <v>13503</v>
      </c>
      <c r="K6523" t="s">
        <v>13503</v>
      </c>
      <c r="M6523" t="s">
        <v>13876</v>
      </c>
    </row>
    <row r="6524" spans="1:13" x14ac:dyDescent="0.25">
      <c r="A6524">
        <v>2320</v>
      </c>
      <c r="B6524" t="s">
        <v>657</v>
      </c>
      <c r="C6524">
        <v>1905</v>
      </c>
      <c r="D6524">
        <v>2</v>
      </c>
      <c r="E6524">
        <v>782</v>
      </c>
      <c r="F6524" s="1">
        <v>1630</v>
      </c>
      <c r="G6524" t="s">
        <v>18</v>
      </c>
      <c r="H6524" t="s">
        <v>19</v>
      </c>
      <c r="I6524" t="s">
        <v>9673</v>
      </c>
      <c r="J6524" t="s">
        <v>9674</v>
      </c>
      <c r="K6524" t="s">
        <v>9674</v>
      </c>
      <c r="M6524" t="s">
        <v>13877</v>
      </c>
    </row>
    <row r="6525" spans="1:13" x14ac:dyDescent="0.25">
      <c r="A6525">
        <v>2321</v>
      </c>
      <c r="B6525" t="s">
        <v>13878</v>
      </c>
      <c r="C6525">
        <v>1905</v>
      </c>
      <c r="D6525">
        <v>2</v>
      </c>
      <c r="E6525">
        <v>783</v>
      </c>
      <c r="F6525" s="1">
        <v>1630</v>
      </c>
      <c r="G6525" t="s">
        <v>18</v>
      </c>
      <c r="H6525" t="s">
        <v>19</v>
      </c>
      <c r="I6525" t="s">
        <v>9673</v>
      </c>
      <c r="J6525" t="s">
        <v>9674</v>
      </c>
      <c r="K6525" t="s">
        <v>9674</v>
      </c>
      <c r="M6525" t="s">
        <v>13877</v>
      </c>
    </row>
    <row r="6526" spans="1:13" x14ac:dyDescent="0.25">
      <c r="A6526">
        <v>2322</v>
      </c>
      <c r="B6526" t="s">
        <v>13879</v>
      </c>
      <c r="C6526">
        <v>1905</v>
      </c>
      <c r="D6526">
        <v>2</v>
      </c>
      <c r="E6526">
        <v>783</v>
      </c>
      <c r="F6526" s="1">
        <v>1630</v>
      </c>
      <c r="G6526" t="s">
        <v>18</v>
      </c>
      <c r="H6526" t="s">
        <v>19</v>
      </c>
      <c r="I6526" t="s">
        <v>9673</v>
      </c>
      <c r="J6526" t="s">
        <v>9674</v>
      </c>
      <c r="K6526" t="s">
        <v>9674</v>
      </c>
      <c r="M6526" t="s">
        <v>13880</v>
      </c>
    </row>
    <row r="6527" spans="1:13" x14ac:dyDescent="0.25">
      <c r="A6527">
        <v>2368</v>
      </c>
      <c r="B6527" t="s">
        <v>13881</v>
      </c>
      <c r="C6527">
        <v>1905</v>
      </c>
      <c r="D6527">
        <v>2</v>
      </c>
      <c r="E6527">
        <v>784</v>
      </c>
      <c r="F6527" s="1">
        <v>1630</v>
      </c>
      <c r="G6527" t="s">
        <v>18</v>
      </c>
      <c r="H6527" t="s">
        <v>19</v>
      </c>
      <c r="I6527" t="s">
        <v>35</v>
      </c>
      <c r="J6527" t="s">
        <v>36</v>
      </c>
      <c r="K6527" t="s">
        <v>36</v>
      </c>
      <c r="M6527" t="s">
        <v>13882</v>
      </c>
    </row>
    <row r="6528" spans="1:13" x14ac:dyDescent="0.25">
      <c r="A6528">
        <v>2365</v>
      </c>
      <c r="B6528" t="s">
        <v>10385</v>
      </c>
      <c r="C6528">
        <v>1905</v>
      </c>
      <c r="D6528">
        <v>2</v>
      </c>
      <c r="E6528">
        <v>784</v>
      </c>
      <c r="F6528" s="1">
        <v>1628</v>
      </c>
      <c r="G6528" t="s">
        <v>18</v>
      </c>
      <c r="H6528" t="s">
        <v>19</v>
      </c>
      <c r="I6528" t="s">
        <v>11448</v>
      </c>
      <c r="J6528" t="s">
        <v>9405</v>
      </c>
      <c r="K6528" t="s">
        <v>9405</v>
      </c>
      <c r="M6528" t="s">
        <v>13883</v>
      </c>
    </row>
    <row r="6529" spans="1:14" x14ac:dyDescent="0.25">
      <c r="A6529">
        <v>2375</v>
      </c>
      <c r="B6529" t="s">
        <v>13884</v>
      </c>
      <c r="C6529">
        <v>1905</v>
      </c>
      <c r="D6529">
        <v>2</v>
      </c>
      <c r="E6529">
        <v>785</v>
      </c>
      <c r="F6529" s="1">
        <v>1620</v>
      </c>
      <c r="G6529" t="s">
        <v>2657</v>
      </c>
      <c r="H6529" t="s">
        <v>2658</v>
      </c>
      <c r="I6529" t="s">
        <v>13885</v>
      </c>
      <c r="J6529" t="s">
        <v>13886</v>
      </c>
      <c r="K6529" t="s">
        <v>13886</v>
      </c>
      <c r="M6529" t="s">
        <v>13887</v>
      </c>
    </row>
    <row r="6530" spans="1:14" x14ac:dyDescent="0.25">
      <c r="A6530">
        <v>2268</v>
      </c>
      <c r="B6530" t="s">
        <v>13888</v>
      </c>
      <c r="C6530">
        <v>1905</v>
      </c>
      <c r="D6530">
        <v>2</v>
      </c>
      <c r="E6530">
        <v>779</v>
      </c>
      <c r="F6530" s="1">
        <v>1616</v>
      </c>
      <c r="G6530" t="s">
        <v>3234</v>
      </c>
      <c r="H6530" t="s">
        <v>3235</v>
      </c>
      <c r="I6530" t="s">
        <v>13889</v>
      </c>
      <c r="J6530" t="s">
        <v>12163</v>
      </c>
      <c r="K6530" t="s">
        <v>12163</v>
      </c>
      <c r="M6530" t="s">
        <v>13890</v>
      </c>
    </row>
    <row r="6531" spans="1:14" x14ac:dyDescent="0.25">
      <c r="A6531">
        <v>2269</v>
      </c>
      <c r="B6531" t="s">
        <v>13891</v>
      </c>
      <c r="C6531">
        <v>1905</v>
      </c>
      <c r="D6531">
        <v>2</v>
      </c>
      <c r="E6531">
        <v>779</v>
      </c>
      <c r="F6531" s="1">
        <v>1616</v>
      </c>
      <c r="G6531" t="s">
        <v>3234</v>
      </c>
      <c r="H6531" t="s">
        <v>3235</v>
      </c>
      <c r="I6531" t="s">
        <v>13889</v>
      </c>
      <c r="J6531" t="s">
        <v>12163</v>
      </c>
      <c r="K6531" t="s">
        <v>12163</v>
      </c>
      <c r="M6531" t="s">
        <v>13892</v>
      </c>
    </row>
    <row r="6532" spans="1:14" x14ac:dyDescent="0.25">
      <c r="A6532">
        <v>1990</v>
      </c>
      <c r="B6532" t="s">
        <v>13893</v>
      </c>
      <c r="C6532">
        <v>1905</v>
      </c>
      <c r="D6532">
        <v>2</v>
      </c>
      <c r="E6532">
        <v>786</v>
      </c>
      <c r="F6532" s="1">
        <v>1611</v>
      </c>
      <c r="G6532" t="s">
        <v>8847</v>
      </c>
      <c r="H6532" t="s">
        <v>3062</v>
      </c>
      <c r="I6532" t="s">
        <v>13603</v>
      </c>
      <c r="J6532" t="s">
        <v>13192</v>
      </c>
      <c r="K6532" t="s">
        <v>13192</v>
      </c>
      <c r="M6532" t="s">
        <v>13894</v>
      </c>
    </row>
    <row r="6533" spans="1:14" x14ac:dyDescent="0.25">
      <c r="A6533">
        <v>2362</v>
      </c>
      <c r="B6533" t="s">
        <v>13775</v>
      </c>
      <c r="C6533">
        <v>1905</v>
      </c>
      <c r="D6533">
        <v>2</v>
      </c>
      <c r="E6533">
        <v>784</v>
      </c>
      <c r="F6533" s="1">
        <v>1610</v>
      </c>
      <c r="G6533" t="s">
        <v>89</v>
      </c>
      <c r="H6533" t="s">
        <v>90</v>
      </c>
      <c r="I6533" t="s">
        <v>926</v>
      </c>
      <c r="J6533" t="s">
        <v>13503</v>
      </c>
      <c r="K6533" t="s">
        <v>13503</v>
      </c>
      <c r="M6533" t="s">
        <v>13895</v>
      </c>
      <c r="N6533" t="s">
        <v>13897</v>
      </c>
    </row>
    <row r="6534" spans="1:14" x14ac:dyDescent="0.25">
      <c r="A6534">
        <v>1886</v>
      </c>
      <c r="B6534" t="s">
        <v>13898</v>
      </c>
      <c r="C6534">
        <v>1905</v>
      </c>
      <c r="D6534">
        <v>2</v>
      </c>
      <c r="E6534">
        <v>786</v>
      </c>
      <c r="F6534" s="1">
        <v>1605</v>
      </c>
      <c r="G6534" t="s">
        <v>2979</v>
      </c>
      <c r="H6534" t="s">
        <v>2980</v>
      </c>
      <c r="I6534" t="s">
        <v>11025</v>
      </c>
      <c r="J6534" t="s">
        <v>11028</v>
      </c>
      <c r="K6534" t="s">
        <v>11028</v>
      </c>
      <c r="M6534" t="s">
        <v>13899</v>
      </c>
    </row>
    <row r="6535" spans="1:14" x14ac:dyDescent="0.25">
      <c r="A6535">
        <v>2343</v>
      </c>
      <c r="B6535" t="s">
        <v>13900</v>
      </c>
      <c r="C6535">
        <v>1905</v>
      </c>
      <c r="D6535">
        <v>2</v>
      </c>
      <c r="E6535">
        <v>783</v>
      </c>
      <c r="F6535" s="1">
        <v>1603</v>
      </c>
      <c r="G6535" t="s">
        <v>8284</v>
      </c>
      <c r="H6535" t="s">
        <v>8285</v>
      </c>
      <c r="I6535" t="s">
        <v>13822</v>
      </c>
      <c r="J6535" t="s">
        <v>1107</v>
      </c>
      <c r="K6535" t="s">
        <v>1107</v>
      </c>
      <c r="M6535" t="s">
        <v>13901</v>
      </c>
    </row>
    <row r="6536" spans="1:14" x14ac:dyDescent="0.25">
      <c r="A6536">
        <v>2340</v>
      </c>
      <c r="B6536" t="s">
        <v>13902</v>
      </c>
      <c r="C6536">
        <v>1905</v>
      </c>
      <c r="D6536">
        <v>2</v>
      </c>
      <c r="E6536">
        <v>783</v>
      </c>
      <c r="F6536" s="1">
        <v>1601</v>
      </c>
      <c r="G6536" t="s">
        <v>3234</v>
      </c>
      <c r="H6536" t="s">
        <v>3235</v>
      </c>
      <c r="I6536" t="s">
        <v>13584</v>
      </c>
      <c r="J6536" t="s">
        <v>12163</v>
      </c>
      <c r="K6536" t="s">
        <v>12163</v>
      </c>
      <c r="M6536" t="s">
        <v>13903</v>
      </c>
    </row>
    <row r="6537" spans="1:14" x14ac:dyDescent="0.25">
      <c r="A6537">
        <v>2378</v>
      </c>
      <c r="B6537" t="s">
        <v>4553</v>
      </c>
      <c r="C6537">
        <v>1905</v>
      </c>
      <c r="D6537">
        <v>2</v>
      </c>
      <c r="E6537">
        <v>785</v>
      </c>
      <c r="F6537" s="1">
        <v>1600</v>
      </c>
      <c r="G6537" t="s">
        <v>68</v>
      </c>
      <c r="H6537" t="s">
        <v>69</v>
      </c>
      <c r="I6537" t="s">
        <v>6452</v>
      </c>
      <c r="J6537" t="s">
        <v>6453</v>
      </c>
      <c r="K6537" t="s">
        <v>6453</v>
      </c>
      <c r="M6537" t="s">
        <v>13904</v>
      </c>
    </row>
    <row r="6538" spans="1:14" x14ac:dyDescent="0.25">
      <c r="A6538">
        <v>1881</v>
      </c>
      <c r="B6538" t="s">
        <v>13905</v>
      </c>
      <c r="C6538">
        <v>1905</v>
      </c>
      <c r="D6538">
        <v>2</v>
      </c>
      <c r="E6538">
        <v>786</v>
      </c>
      <c r="F6538" s="1">
        <v>1596</v>
      </c>
      <c r="G6538" t="s">
        <v>2657</v>
      </c>
      <c r="H6538" t="s">
        <v>2658</v>
      </c>
      <c r="I6538" t="s">
        <v>9554</v>
      </c>
      <c r="J6538" t="s">
        <v>9555</v>
      </c>
      <c r="K6538" t="s">
        <v>9555</v>
      </c>
      <c r="M6538" t="s">
        <v>13906</v>
      </c>
    </row>
    <row r="6539" spans="1:14" x14ac:dyDescent="0.25">
      <c r="A6539">
        <v>2364</v>
      </c>
      <c r="B6539" t="s">
        <v>359</v>
      </c>
      <c r="C6539">
        <v>1905</v>
      </c>
      <c r="D6539">
        <v>2</v>
      </c>
      <c r="E6539">
        <v>784</v>
      </c>
      <c r="F6539" s="1">
        <v>1593</v>
      </c>
      <c r="G6539" t="s">
        <v>18</v>
      </c>
      <c r="H6539" t="s">
        <v>19</v>
      </c>
      <c r="I6539" t="s">
        <v>11448</v>
      </c>
      <c r="J6539" t="s">
        <v>9405</v>
      </c>
      <c r="K6539" t="s">
        <v>9405</v>
      </c>
      <c r="M6539" t="s">
        <v>13907</v>
      </c>
    </row>
    <row r="6540" spans="1:14" x14ac:dyDescent="0.25">
      <c r="A6540">
        <v>2318</v>
      </c>
      <c r="B6540" t="s">
        <v>13908</v>
      </c>
      <c r="C6540">
        <v>1905</v>
      </c>
      <c r="D6540">
        <v>2</v>
      </c>
      <c r="E6540">
        <v>782</v>
      </c>
      <c r="F6540" s="1">
        <v>1591</v>
      </c>
      <c r="G6540" t="s">
        <v>18</v>
      </c>
      <c r="H6540" t="s">
        <v>19</v>
      </c>
      <c r="I6540" t="s">
        <v>8974</v>
      </c>
      <c r="J6540" t="s">
        <v>8975</v>
      </c>
      <c r="K6540" t="s">
        <v>8975</v>
      </c>
      <c r="M6540" t="s">
        <v>13909</v>
      </c>
    </row>
    <row r="6541" spans="1:14" x14ac:dyDescent="0.25">
      <c r="A6541">
        <v>2377</v>
      </c>
      <c r="B6541" t="s">
        <v>13853</v>
      </c>
      <c r="C6541">
        <v>1905</v>
      </c>
      <c r="D6541">
        <v>2</v>
      </c>
      <c r="E6541">
        <v>785</v>
      </c>
      <c r="F6541" s="1">
        <v>1589</v>
      </c>
      <c r="G6541" t="s">
        <v>68</v>
      </c>
      <c r="H6541" t="s">
        <v>69</v>
      </c>
      <c r="I6541" t="s">
        <v>13788</v>
      </c>
      <c r="J6541" t="s">
        <v>13789</v>
      </c>
      <c r="K6541" t="s">
        <v>13789</v>
      </c>
      <c r="M6541" t="s">
        <v>13910</v>
      </c>
    </row>
    <row r="6542" spans="1:14" x14ac:dyDescent="0.25">
      <c r="A6542">
        <v>2274</v>
      </c>
      <c r="B6542" t="s">
        <v>13911</v>
      </c>
      <c r="C6542">
        <v>1905</v>
      </c>
      <c r="D6542">
        <v>2</v>
      </c>
      <c r="E6542">
        <v>781</v>
      </c>
      <c r="F6542" s="1">
        <v>1588</v>
      </c>
      <c r="G6542" t="s">
        <v>18</v>
      </c>
      <c r="H6542" t="s">
        <v>19</v>
      </c>
      <c r="I6542" t="s">
        <v>12318</v>
      </c>
      <c r="J6542" t="s">
        <v>9405</v>
      </c>
      <c r="K6542" t="s">
        <v>9405</v>
      </c>
      <c r="M6542" t="s">
        <v>13912</v>
      </c>
      <c r="N6542" t="s">
        <v>13914</v>
      </c>
    </row>
    <row r="6543" spans="1:14" x14ac:dyDescent="0.25">
      <c r="A6543">
        <v>2376</v>
      </c>
      <c r="B6543" t="s">
        <v>13915</v>
      </c>
      <c r="C6543">
        <v>1905</v>
      </c>
      <c r="D6543">
        <v>2</v>
      </c>
      <c r="E6543">
        <v>785</v>
      </c>
      <c r="F6543" s="1">
        <v>1587</v>
      </c>
      <c r="G6543" t="s">
        <v>11363</v>
      </c>
      <c r="H6543" t="s">
        <v>9268</v>
      </c>
      <c r="I6543" t="s">
        <v>13916</v>
      </c>
      <c r="J6543" t="s">
        <v>7737</v>
      </c>
      <c r="K6543" t="s">
        <v>7737</v>
      </c>
      <c r="M6543" t="s">
        <v>13917</v>
      </c>
    </row>
    <row r="6544" spans="1:14" x14ac:dyDescent="0.25">
      <c r="A6544">
        <v>2371</v>
      </c>
      <c r="B6544" t="s">
        <v>7258</v>
      </c>
      <c r="C6544">
        <v>1905</v>
      </c>
      <c r="D6544">
        <v>2</v>
      </c>
      <c r="E6544">
        <v>785</v>
      </c>
      <c r="F6544" s="1">
        <v>1585</v>
      </c>
      <c r="G6544" t="s">
        <v>68</v>
      </c>
      <c r="H6544" t="s">
        <v>69</v>
      </c>
      <c r="I6544" t="s">
        <v>3288</v>
      </c>
      <c r="J6544" t="s">
        <v>218</v>
      </c>
      <c r="K6544" t="s">
        <v>218</v>
      </c>
      <c r="M6544" t="s">
        <v>13918</v>
      </c>
    </row>
    <row r="6545" spans="1:13" x14ac:dyDescent="0.25">
      <c r="A6545">
        <v>2319</v>
      </c>
      <c r="B6545" t="s">
        <v>13919</v>
      </c>
      <c r="C6545">
        <v>1905</v>
      </c>
      <c r="D6545">
        <v>2</v>
      </c>
      <c r="E6545">
        <v>782</v>
      </c>
      <c r="F6545" s="1">
        <v>1584</v>
      </c>
      <c r="G6545" t="s">
        <v>18</v>
      </c>
      <c r="H6545" t="s">
        <v>19</v>
      </c>
      <c r="I6545" t="s">
        <v>9673</v>
      </c>
      <c r="J6545" t="s">
        <v>9674</v>
      </c>
      <c r="K6545" t="s">
        <v>9674</v>
      </c>
      <c r="M6545" t="s">
        <v>13920</v>
      </c>
    </row>
    <row r="6546" spans="1:13" x14ac:dyDescent="0.25">
      <c r="A6546">
        <v>2286</v>
      </c>
      <c r="B6546" t="s">
        <v>13921</v>
      </c>
      <c r="C6546">
        <v>1905</v>
      </c>
      <c r="D6546">
        <v>2</v>
      </c>
      <c r="E6546">
        <v>781</v>
      </c>
      <c r="F6546" s="1">
        <v>1580</v>
      </c>
      <c r="G6546" t="s">
        <v>18</v>
      </c>
      <c r="H6546" t="s">
        <v>19</v>
      </c>
      <c r="I6546" t="s">
        <v>12716</v>
      </c>
      <c r="J6546" t="s">
        <v>12717</v>
      </c>
      <c r="K6546" t="s">
        <v>12717</v>
      </c>
      <c r="M6546" t="s">
        <v>13922</v>
      </c>
    </row>
    <row r="6547" spans="1:13" x14ac:dyDescent="0.25">
      <c r="A6547">
        <v>2317</v>
      </c>
      <c r="B6547" t="s">
        <v>12522</v>
      </c>
      <c r="C6547">
        <v>1905</v>
      </c>
      <c r="D6547">
        <v>2</v>
      </c>
      <c r="E6547">
        <v>782</v>
      </c>
      <c r="F6547" s="1">
        <v>1579</v>
      </c>
      <c r="G6547" t="s">
        <v>18</v>
      </c>
      <c r="H6547" t="s">
        <v>19</v>
      </c>
      <c r="I6547" t="s">
        <v>13170</v>
      </c>
      <c r="J6547" t="s">
        <v>28</v>
      </c>
      <c r="K6547" t="s">
        <v>28</v>
      </c>
      <c r="M6547" t="s">
        <v>13923</v>
      </c>
    </row>
    <row r="6548" spans="1:13" x14ac:dyDescent="0.25">
      <c r="A6548">
        <v>1991</v>
      </c>
      <c r="B6548" t="s">
        <v>13924</v>
      </c>
      <c r="C6548">
        <v>1905</v>
      </c>
      <c r="D6548">
        <v>2</v>
      </c>
      <c r="E6548">
        <v>786</v>
      </c>
      <c r="F6548" s="1">
        <v>1578</v>
      </c>
      <c r="G6548" t="s">
        <v>8847</v>
      </c>
      <c r="H6548" t="s">
        <v>3062</v>
      </c>
      <c r="I6548" t="s">
        <v>13750</v>
      </c>
      <c r="J6548" t="s">
        <v>13751</v>
      </c>
      <c r="K6548" t="s">
        <v>13751</v>
      </c>
      <c r="M6548" t="s">
        <v>13925</v>
      </c>
    </row>
    <row r="6549" spans="1:13" x14ac:dyDescent="0.25">
      <c r="A6549">
        <v>2266</v>
      </c>
      <c r="B6549" t="s">
        <v>13926</v>
      </c>
      <c r="C6549">
        <v>1905</v>
      </c>
      <c r="D6549">
        <v>2</v>
      </c>
      <c r="E6549">
        <v>779</v>
      </c>
      <c r="F6549" s="1">
        <v>1574</v>
      </c>
      <c r="G6549" t="s">
        <v>18</v>
      </c>
      <c r="H6549" t="s">
        <v>19</v>
      </c>
      <c r="I6549" t="s">
        <v>13927</v>
      </c>
      <c r="J6549" t="s">
        <v>11675</v>
      </c>
      <c r="K6549" t="s">
        <v>11675</v>
      </c>
      <c r="M6549" t="s">
        <v>13928</v>
      </c>
    </row>
    <row r="6550" spans="1:13" x14ac:dyDescent="0.25">
      <c r="A6550">
        <v>1880</v>
      </c>
      <c r="B6550" t="s">
        <v>13929</v>
      </c>
      <c r="C6550">
        <v>1905</v>
      </c>
      <c r="D6550">
        <v>2</v>
      </c>
      <c r="E6550">
        <v>786</v>
      </c>
      <c r="F6550" s="1">
        <v>1572</v>
      </c>
      <c r="G6550" t="s">
        <v>2657</v>
      </c>
      <c r="H6550" t="s">
        <v>2658</v>
      </c>
      <c r="I6550" t="s">
        <v>13930</v>
      </c>
      <c r="J6550" t="s">
        <v>13931</v>
      </c>
      <c r="K6550" t="s">
        <v>13931</v>
      </c>
      <c r="M6550" t="s">
        <v>13932</v>
      </c>
    </row>
    <row r="6551" spans="1:13" x14ac:dyDescent="0.25">
      <c r="A6551">
        <v>2285</v>
      </c>
      <c r="B6551" t="s">
        <v>8649</v>
      </c>
      <c r="C6551">
        <v>1905</v>
      </c>
      <c r="D6551">
        <v>2</v>
      </c>
      <c r="E6551">
        <v>781</v>
      </c>
      <c r="F6551" s="1">
        <v>1571</v>
      </c>
      <c r="G6551" t="s">
        <v>18</v>
      </c>
      <c r="H6551" t="s">
        <v>19</v>
      </c>
      <c r="I6551" t="s">
        <v>11077</v>
      </c>
      <c r="J6551" t="s">
        <v>28</v>
      </c>
      <c r="K6551" t="s">
        <v>28</v>
      </c>
      <c r="M6551" t="s">
        <v>13933</v>
      </c>
    </row>
    <row r="6552" spans="1:13" x14ac:dyDescent="0.25">
      <c r="A6552">
        <v>2306</v>
      </c>
      <c r="B6552" t="s">
        <v>13934</v>
      </c>
      <c r="C6552">
        <v>1905</v>
      </c>
      <c r="D6552">
        <v>2</v>
      </c>
      <c r="E6552">
        <v>782</v>
      </c>
      <c r="F6552" s="1">
        <v>1570</v>
      </c>
      <c r="G6552" t="s">
        <v>89</v>
      </c>
      <c r="H6552" t="s">
        <v>90</v>
      </c>
      <c r="I6552" t="s">
        <v>926</v>
      </c>
      <c r="J6552" t="s">
        <v>13503</v>
      </c>
      <c r="K6552" t="s">
        <v>13503</v>
      </c>
      <c r="M6552" t="s">
        <v>13935</v>
      </c>
    </row>
    <row r="6553" spans="1:13" x14ac:dyDescent="0.25">
      <c r="A6553">
        <v>2328</v>
      </c>
      <c r="B6553" t="s">
        <v>13936</v>
      </c>
      <c r="C6553">
        <v>1905</v>
      </c>
      <c r="D6553">
        <v>2</v>
      </c>
      <c r="E6553">
        <v>782</v>
      </c>
      <c r="F6553" s="1">
        <v>1569</v>
      </c>
      <c r="G6553" t="s">
        <v>4968</v>
      </c>
      <c r="H6553" t="s">
        <v>4969</v>
      </c>
      <c r="I6553" t="s">
        <v>13937</v>
      </c>
      <c r="J6553" t="s">
        <v>4971</v>
      </c>
      <c r="K6553" t="s">
        <v>4971</v>
      </c>
      <c r="M6553" t="s">
        <v>13938</v>
      </c>
    </row>
    <row r="6554" spans="1:13" x14ac:dyDescent="0.25">
      <c r="A6554">
        <v>2374</v>
      </c>
      <c r="B6554" t="s">
        <v>13939</v>
      </c>
      <c r="C6554">
        <v>1905</v>
      </c>
      <c r="D6554">
        <v>2</v>
      </c>
      <c r="E6554">
        <v>785</v>
      </c>
      <c r="F6554" s="1">
        <v>1563</v>
      </c>
      <c r="G6554" t="s">
        <v>2657</v>
      </c>
      <c r="H6554" t="s">
        <v>2658</v>
      </c>
      <c r="I6554" t="s">
        <v>12471</v>
      </c>
      <c r="J6554" t="s">
        <v>12472</v>
      </c>
      <c r="K6554" t="s">
        <v>12472</v>
      </c>
      <c r="M6554" t="s">
        <v>13940</v>
      </c>
    </row>
    <row r="6555" spans="1:13" x14ac:dyDescent="0.25">
      <c r="A6555">
        <v>2300</v>
      </c>
      <c r="B6555" t="s">
        <v>13941</v>
      </c>
      <c r="C6555">
        <v>1905</v>
      </c>
      <c r="D6555">
        <v>2</v>
      </c>
      <c r="E6555">
        <v>781</v>
      </c>
      <c r="F6555" s="1">
        <v>1560</v>
      </c>
      <c r="G6555" t="s">
        <v>68</v>
      </c>
      <c r="H6555" t="s">
        <v>69</v>
      </c>
      <c r="I6555" t="s">
        <v>13942</v>
      </c>
      <c r="J6555" t="s">
        <v>13943</v>
      </c>
      <c r="K6555" t="s">
        <v>13943</v>
      </c>
      <c r="M6555" t="s">
        <v>13944</v>
      </c>
    </row>
    <row r="6556" spans="1:13" x14ac:dyDescent="0.25">
      <c r="A6556">
        <v>2333</v>
      </c>
      <c r="B6556" t="s">
        <v>13945</v>
      </c>
      <c r="C6556">
        <v>1905</v>
      </c>
      <c r="D6556">
        <v>2</v>
      </c>
      <c r="E6556">
        <v>783</v>
      </c>
      <c r="F6556" s="1">
        <v>1558</v>
      </c>
      <c r="G6556" t="s">
        <v>8725</v>
      </c>
      <c r="H6556" t="s">
        <v>3062</v>
      </c>
      <c r="I6556" t="s">
        <v>13946</v>
      </c>
      <c r="J6556" t="s">
        <v>13947</v>
      </c>
      <c r="K6556" t="s">
        <v>13947</v>
      </c>
      <c r="M6556" t="s">
        <v>13948</v>
      </c>
    </row>
    <row r="6557" spans="1:13" x14ac:dyDescent="0.25">
      <c r="A6557">
        <v>2273</v>
      </c>
      <c r="B6557" t="s">
        <v>13949</v>
      </c>
      <c r="C6557">
        <v>1905</v>
      </c>
      <c r="D6557">
        <v>2</v>
      </c>
      <c r="E6557">
        <v>781</v>
      </c>
      <c r="F6557" s="1">
        <v>1557</v>
      </c>
      <c r="G6557" t="s">
        <v>18</v>
      </c>
      <c r="H6557" t="s">
        <v>19</v>
      </c>
      <c r="I6557" t="s">
        <v>8974</v>
      </c>
      <c r="J6557" t="s">
        <v>8975</v>
      </c>
      <c r="K6557" t="s">
        <v>8975</v>
      </c>
      <c r="M6557" t="s">
        <v>13950</v>
      </c>
    </row>
    <row r="6558" spans="1:13" x14ac:dyDescent="0.25">
      <c r="A6558">
        <v>2332</v>
      </c>
      <c r="B6558" t="s">
        <v>13951</v>
      </c>
      <c r="C6558">
        <v>1905</v>
      </c>
      <c r="D6558">
        <v>2</v>
      </c>
      <c r="E6558">
        <v>783</v>
      </c>
      <c r="F6558" s="1">
        <v>1551</v>
      </c>
      <c r="G6558" t="s">
        <v>8725</v>
      </c>
      <c r="H6558" t="s">
        <v>3062</v>
      </c>
      <c r="I6558" t="s">
        <v>5811</v>
      </c>
      <c r="J6558" t="s">
        <v>5454</v>
      </c>
      <c r="K6558" t="s">
        <v>5454</v>
      </c>
      <c r="M6558" t="s">
        <v>13952</v>
      </c>
    </row>
    <row r="6559" spans="1:13" x14ac:dyDescent="0.25">
      <c r="A6559">
        <v>2346</v>
      </c>
      <c r="B6559" t="s">
        <v>13814</v>
      </c>
      <c r="C6559">
        <v>1905</v>
      </c>
      <c r="D6559">
        <v>2</v>
      </c>
      <c r="E6559">
        <v>783</v>
      </c>
      <c r="F6559" s="1">
        <v>1551</v>
      </c>
      <c r="G6559" t="s">
        <v>2657</v>
      </c>
      <c r="H6559" t="s">
        <v>2658</v>
      </c>
      <c r="I6559" t="s">
        <v>12471</v>
      </c>
      <c r="J6559" t="s">
        <v>12472</v>
      </c>
      <c r="K6559" t="s">
        <v>12472</v>
      </c>
      <c r="M6559" t="s">
        <v>13953</v>
      </c>
    </row>
    <row r="6560" spans="1:13" x14ac:dyDescent="0.25">
      <c r="A6560">
        <v>2379</v>
      </c>
      <c r="B6560" t="s">
        <v>13954</v>
      </c>
      <c r="C6560">
        <v>1905</v>
      </c>
      <c r="D6560">
        <v>2</v>
      </c>
      <c r="E6560">
        <v>785</v>
      </c>
      <c r="F6560" s="1">
        <v>1551</v>
      </c>
      <c r="G6560" t="s">
        <v>68</v>
      </c>
      <c r="H6560" t="s">
        <v>69</v>
      </c>
      <c r="I6560" t="s">
        <v>4782</v>
      </c>
      <c r="J6560" t="s">
        <v>565</v>
      </c>
      <c r="K6560" t="s">
        <v>565</v>
      </c>
      <c r="M6560" t="s">
        <v>13955</v>
      </c>
    </row>
    <row r="6561" spans="1:13" x14ac:dyDescent="0.25">
      <c r="A6561">
        <v>2283</v>
      </c>
      <c r="B6561" t="s">
        <v>13956</v>
      </c>
      <c r="C6561">
        <v>1905</v>
      </c>
      <c r="D6561">
        <v>2</v>
      </c>
      <c r="E6561">
        <v>781</v>
      </c>
      <c r="F6561" s="1">
        <v>1545</v>
      </c>
      <c r="G6561" t="s">
        <v>2657</v>
      </c>
      <c r="H6561" t="s">
        <v>2658</v>
      </c>
      <c r="I6561" t="s">
        <v>13232</v>
      </c>
      <c r="J6561" t="s">
        <v>12816</v>
      </c>
      <c r="K6561" t="s">
        <v>12816</v>
      </c>
      <c r="M6561" t="s">
        <v>13957</v>
      </c>
    </row>
    <row r="6562" spans="1:13" x14ac:dyDescent="0.25">
      <c r="A6562">
        <v>2316</v>
      </c>
      <c r="B6562" t="s">
        <v>13958</v>
      </c>
      <c r="C6562">
        <v>1905</v>
      </c>
      <c r="D6562">
        <v>2</v>
      </c>
      <c r="E6562">
        <v>782</v>
      </c>
      <c r="F6562" s="1">
        <v>1544</v>
      </c>
      <c r="G6562" t="s">
        <v>18</v>
      </c>
      <c r="H6562" t="s">
        <v>19</v>
      </c>
      <c r="I6562" t="s">
        <v>13959</v>
      </c>
      <c r="J6562" t="s">
        <v>11159</v>
      </c>
      <c r="K6562" t="s">
        <v>11159</v>
      </c>
      <c r="M6562" t="s">
        <v>13960</v>
      </c>
    </row>
    <row r="6563" spans="1:13" x14ac:dyDescent="0.25">
      <c r="A6563">
        <v>1986</v>
      </c>
      <c r="B6563" t="s">
        <v>13961</v>
      </c>
      <c r="C6563">
        <v>1905</v>
      </c>
      <c r="D6563">
        <v>2</v>
      </c>
      <c r="E6563">
        <v>786</v>
      </c>
      <c r="F6563" s="1">
        <v>1543</v>
      </c>
      <c r="G6563" t="s">
        <v>8847</v>
      </c>
      <c r="H6563" t="s">
        <v>3062</v>
      </c>
      <c r="I6563" t="s">
        <v>13962</v>
      </c>
      <c r="J6563" t="s">
        <v>910</v>
      </c>
      <c r="K6563" t="s">
        <v>910</v>
      </c>
      <c r="M6563" t="s">
        <v>13963</v>
      </c>
    </row>
    <row r="6564" spans="1:13" x14ac:dyDescent="0.25">
      <c r="A6564">
        <v>1987</v>
      </c>
      <c r="B6564" t="s">
        <v>13964</v>
      </c>
      <c r="C6564">
        <v>1905</v>
      </c>
      <c r="D6564">
        <v>2</v>
      </c>
      <c r="E6564">
        <v>786</v>
      </c>
      <c r="F6564" s="1">
        <v>1543</v>
      </c>
      <c r="G6564" t="s">
        <v>8847</v>
      </c>
      <c r="H6564" t="s">
        <v>3062</v>
      </c>
      <c r="I6564" t="s">
        <v>13962</v>
      </c>
      <c r="J6564" t="s">
        <v>910</v>
      </c>
      <c r="K6564" t="s">
        <v>910</v>
      </c>
      <c r="M6564" t="s">
        <v>13963</v>
      </c>
    </row>
    <row r="6565" spans="1:13" x14ac:dyDescent="0.25">
      <c r="A6565">
        <v>1989</v>
      </c>
      <c r="B6565" t="s">
        <v>13965</v>
      </c>
      <c r="C6565">
        <v>1905</v>
      </c>
      <c r="D6565">
        <v>2</v>
      </c>
      <c r="E6565">
        <v>786</v>
      </c>
      <c r="F6565" s="1">
        <v>1543</v>
      </c>
      <c r="G6565" t="s">
        <v>8847</v>
      </c>
      <c r="H6565" t="s">
        <v>3062</v>
      </c>
      <c r="I6565" t="s">
        <v>13962</v>
      </c>
      <c r="J6565" t="s">
        <v>910</v>
      </c>
      <c r="K6565" t="s">
        <v>910</v>
      </c>
      <c r="M6565" t="s">
        <v>13963</v>
      </c>
    </row>
    <row r="6566" spans="1:13" x14ac:dyDescent="0.25">
      <c r="A6566">
        <v>2314</v>
      </c>
      <c r="B6566" t="s">
        <v>13966</v>
      </c>
      <c r="C6566">
        <v>1905</v>
      </c>
      <c r="D6566">
        <v>2</v>
      </c>
      <c r="E6566">
        <v>782</v>
      </c>
      <c r="F6566" s="1">
        <v>1537</v>
      </c>
      <c r="G6566" t="s">
        <v>18</v>
      </c>
      <c r="H6566" t="s">
        <v>19</v>
      </c>
      <c r="I6566" t="s">
        <v>13476</v>
      </c>
      <c r="J6566" t="s">
        <v>974</v>
      </c>
      <c r="K6566" t="s">
        <v>974</v>
      </c>
      <c r="M6566" t="s">
        <v>13967</v>
      </c>
    </row>
    <row r="6567" spans="1:13" x14ac:dyDescent="0.25">
      <c r="A6567">
        <v>1884</v>
      </c>
      <c r="B6567" t="s">
        <v>10080</v>
      </c>
      <c r="C6567">
        <v>1905</v>
      </c>
      <c r="D6567">
        <v>2</v>
      </c>
      <c r="E6567">
        <v>786</v>
      </c>
      <c r="F6567" s="1">
        <v>1536</v>
      </c>
      <c r="G6567" t="s">
        <v>68</v>
      </c>
      <c r="H6567" t="s">
        <v>69</v>
      </c>
      <c r="I6567" t="s">
        <v>4532</v>
      </c>
      <c r="J6567" t="s">
        <v>8376</v>
      </c>
      <c r="K6567" t="s">
        <v>8376</v>
      </c>
      <c r="M6567" t="s">
        <v>13968</v>
      </c>
    </row>
    <row r="6568" spans="1:13" x14ac:dyDescent="0.25">
      <c r="A6568">
        <v>2265</v>
      </c>
      <c r="B6568" t="s">
        <v>4326</v>
      </c>
      <c r="C6568">
        <v>1905</v>
      </c>
      <c r="D6568">
        <v>2</v>
      </c>
      <c r="E6568">
        <v>779</v>
      </c>
      <c r="F6568" s="1">
        <v>1536</v>
      </c>
      <c r="G6568" t="s">
        <v>18</v>
      </c>
      <c r="H6568" t="s">
        <v>19</v>
      </c>
      <c r="I6568" t="s">
        <v>9673</v>
      </c>
      <c r="J6568" t="s">
        <v>9674</v>
      </c>
      <c r="K6568" t="s">
        <v>9674</v>
      </c>
      <c r="M6568" t="s">
        <v>13969</v>
      </c>
    </row>
    <row r="6569" spans="1:13" x14ac:dyDescent="0.25">
      <c r="A6569">
        <v>2313</v>
      </c>
      <c r="B6569" t="s">
        <v>13970</v>
      </c>
      <c r="C6569">
        <v>1905</v>
      </c>
      <c r="D6569">
        <v>2</v>
      </c>
      <c r="E6569">
        <v>782</v>
      </c>
      <c r="F6569" s="1">
        <v>1533</v>
      </c>
      <c r="G6569" t="s">
        <v>18</v>
      </c>
      <c r="H6569" t="s">
        <v>19</v>
      </c>
      <c r="I6569" t="s">
        <v>12671</v>
      </c>
      <c r="J6569" t="s">
        <v>12672</v>
      </c>
      <c r="K6569" t="s">
        <v>12672</v>
      </c>
      <c r="M6569" t="s">
        <v>13971</v>
      </c>
    </row>
    <row r="6570" spans="1:13" x14ac:dyDescent="0.25">
      <c r="A6570">
        <v>2280</v>
      </c>
      <c r="B6570" t="s">
        <v>13974</v>
      </c>
      <c r="C6570">
        <v>1905</v>
      </c>
      <c r="D6570">
        <v>2</v>
      </c>
      <c r="E6570">
        <v>781</v>
      </c>
      <c r="F6570" s="1">
        <v>1530</v>
      </c>
      <c r="G6570" t="s">
        <v>13975</v>
      </c>
      <c r="H6570" t="s">
        <v>3062</v>
      </c>
      <c r="I6570" t="s">
        <v>13976</v>
      </c>
      <c r="J6570" t="s">
        <v>5971</v>
      </c>
      <c r="K6570" t="s">
        <v>5971</v>
      </c>
      <c r="M6570" t="s">
        <v>13977</v>
      </c>
    </row>
    <row r="6571" spans="1:13" x14ac:dyDescent="0.25">
      <c r="A6571">
        <v>2279</v>
      </c>
      <c r="B6571" t="s">
        <v>3586</v>
      </c>
      <c r="C6571">
        <v>1905</v>
      </c>
      <c r="D6571">
        <v>2</v>
      </c>
      <c r="E6571">
        <v>781</v>
      </c>
      <c r="F6571" s="1">
        <v>1529</v>
      </c>
      <c r="G6571" t="s">
        <v>13975</v>
      </c>
      <c r="H6571" t="s">
        <v>3062</v>
      </c>
      <c r="I6571" t="s">
        <v>13976</v>
      </c>
      <c r="J6571" t="s">
        <v>5971</v>
      </c>
      <c r="K6571" t="s">
        <v>5971</v>
      </c>
      <c r="M6571" t="s">
        <v>13978</v>
      </c>
    </row>
    <row r="6572" spans="1:13" x14ac:dyDescent="0.25">
      <c r="A6572">
        <v>2315</v>
      </c>
      <c r="B6572" t="s">
        <v>10878</v>
      </c>
      <c r="C6572">
        <v>1905</v>
      </c>
      <c r="D6572">
        <v>2</v>
      </c>
      <c r="E6572">
        <v>782</v>
      </c>
      <c r="F6572" s="1">
        <v>1529</v>
      </c>
      <c r="G6572" t="s">
        <v>18</v>
      </c>
      <c r="H6572" t="s">
        <v>19</v>
      </c>
      <c r="I6572" t="s">
        <v>13979</v>
      </c>
      <c r="J6572" t="s">
        <v>974</v>
      </c>
      <c r="K6572" t="s">
        <v>974</v>
      </c>
      <c r="M6572" t="s">
        <v>13980</v>
      </c>
    </row>
    <row r="6573" spans="1:13" x14ac:dyDescent="0.25">
      <c r="A6573">
        <v>2358</v>
      </c>
      <c r="B6573" t="s">
        <v>13981</v>
      </c>
      <c r="C6573">
        <v>1905</v>
      </c>
      <c r="D6573">
        <v>2</v>
      </c>
      <c r="E6573">
        <v>784</v>
      </c>
      <c r="F6573" s="1">
        <v>1521</v>
      </c>
      <c r="G6573" t="s">
        <v>12330</v>
      </c>
      <c r="H6573" t="s">
        <v>3682</v>
      </c>
      <c r="I6573" t="s">
        <v>10234</v>
      </c>
      <c r="J6573" t="s">
        <v>9217</v>
      </c>
      <c r="K6573" t="s">
        <v>9217</v>
      </c>
      <c r="M6573" t="s">
        <v>13982</v>
      </c>
    </row>
    <row r="6574" spans="1:13" x14ac:dyDescent="0.25">
      <c r="A6574">
        <v>2278</v>
      </c>
      <c r="B6574" t="s">
        <v>13983</v>
      </c>
      <c r="C6574">
        <v>1905</v>
      </c>
      <c r="D6574">
        <v>2</v>
      </c>
      <c r="E6574">
        <v>781</v>
      </c>
      <c r="F6574" s="1">
        <v>1519</v>
      </c>
      <c r="G6574" t="s">
        <v>13975</v>
      </c>
      <c r="H6574" t="s">
        <v>3062</v>
      </c>
      <c r="I6574" t="s">
        <v>13984</v>
      </c>
      <c r="J6574" t="s">
        <v>11975</v>
      </c>
      <c r="K6574" t="s">
        <v>11975</v>
      </c>
      <c r="M6574" t="s">
        <v>13985</v>
      </c>
    </row>
    <row r="6575" spans="1:13" x14ac:dyDescent="0.25">
      <c r="A6575">
        <v>2344</v>
      </c>
      <c r="B6575" t="s">
        <v>13986</v>
      </c>
      <c r="C6575">
        <v>1905</v>
      </c>
      <c r="D6575">
        <v>2</v>
      </c>
      <c r="E6575">
        <v>783</v>
      </c>
      <c r="F6575" s="1">
        <v>1518</v>
      </c>
      <c r="G6575" t="s">
        <v>18</v>
      </c>
      <c r="H6575" t="s">
        <v>19</v>
      </c>
      <c r="I6575" t="s">
        <v>13697</v>
      </c>
      <c r="J6575" t="s">
        <v>40</v>
      </c>
      <c r="K6575" t="s">
        <v>40</v>
      </c>
      <c r="M6575" t="s">
        <v>13987</v>
      </c>
    </row>
    <row r="6576" spans="1:13" x14ac:dyDescent="0.25">
      <c r="A6576">
        <v>2312</v>
      </c>
      <c r="B6576" t="s">
        <v>13988</v>
      </c>
      <c r="C6576">
        <v>1905</v>
      </c>
      <c r="D6576">
        <v>2</v>
      </c>
      <c r="E6576">
        <v>782</v>
      </c>
      <c r="F6576" s="1">
        <v>1516</v>
      </c>
      <c r="G6576" t="s">
        <v>18</v>
      </c>
      <c r="H6576" t="s">
        <v>19</v>
      </c>
      <c r="I6576" t="s">
        <v>8974</v>
      </c>
      <c r="J6576" t="s">
        <v>8975</v>
      </c>
      <c r="K6576" t="s">
        <v>8975</v>
      </c>
      <c r="M6576" t="s">
        <v>13989</v>
      </c>
    </row>
    <row r="6577" spans="1:13" x14ac:dyDescent="0.25">
      <c r="A6577">
        <v>2289</v>
      </c>
      <c r="B6577" t="s">
        <v>13990</v>
      </c>
      <c r="C6577">
        <v>1905</v>
      </c>
      <c r="D6577">
        <v>2</v>
      </c>
      <c r="E6577">
        <v>781</v>
      </c>
      <c r="F6577" s="1">
        <v>1513</v>
      </c>
      <c r="G6577" t="s">
        <v>8847</v>
      </c>
      <c r="H6577" t="s">
        <v>3062</v>
      </c>
      <c r="I6577" t="s">
        <v>13991</v>
      </c>
      <c r="J6577" t="s">
        <v>5454</v>
      </c>
      <c r="K6577" t="s">
        <v>5454</v>
      </c>
      <c r="M6577" t="s">
        <v>13992</v>
      </c>
    </row>
    <row r="6578" spans="1:13" x14ac:dyDescent="0.25">
      <c r="A6578">
        <v>2293</v>
      </c>
      <c r="B6578" t="s">
        <v>13993</v>
      </c>
      <c r="C6578">
        <v>1905</v>
      </c>
      <c r="D6578">
        <v>2</v>
      </c>
      <c r="E6578">
        <v>781</v>
      </c>
      <c r="F6578" s="1">
        <v>1513</v>
      </c>
      <c r="G6578" t="s">
        <v>2657</v>
      </c>
      <c r="H6578" t="s">
        <v>2658</v>
      </c>
      <c r="I6578" t="s">
        <v>13994</v>
      </c>
      <c r="J6578" t="s">
        <v>13995</v>
      </c>
      <c r="K6578" t="s">
        <v>13995</v>
      </c>
      <c r="M6578" t="s">
        <v>13996</v>
      </c>
    </row>
    <row r="6579" spans="1:13" x14ac:dyDescent="0.25">
      <c r="A6579">
        <v>1885</v>
      </c>
      <c r="B6579" t="s">
        <v>13997</v>
      </c>
      <c r="C6579">
        <v>1905</v>
      </c>
      <c r="D6579">
        <v>2</v>
      </c>
      <c r="E6579">
        <v>786</v>
      </c>
      <c r="F6579" s="1">
        <v>1509</v>
      </c>
      <c r="G6579" t="s">
        <v>2979</v>
      </c>
      <c r="H6579" t="s">
        <v>2980</v>
      </c>
      <c r="I6579" t="s">
        <v>11025</v>
      </c>
      <c r="J6579" t="s">
        <v>11028</v>
      </c>
      <c r="K6579" t="s">
        <v>11028</v>
      </c>
      <c r="M6579" t="s">
        <v>13998</v>
      </c>
    </row>
    <row r="6580" spans="1:13" x14ac:dyDescent="0.25">
      <c r="A6580">
        <v>1879</v>
      </c>
      <c r="B6580" t="s">
        <v>3996</v>
      </c>
      <c r="C6580">
        <v>1905</v>
      </c>
      <c r="D6580">
        <v>2</v>
      </c>
      <c r="E6580">
        <v>786</v>
      </c>
      <c r="F6580" s="1">
        <v>1508</v>
      </c>
      <c r="G6580" t="s">
        <v>2657</v>
      </c>
      <c r="H6580" t="s">
        <v>2658</v>
      </c>
      <c r="I6580" t="s">
        <v>8374</v>
      </c>
      <c r="J6580" t="s">
        <v>7780</v>
      </c>
      <c r="K6580" t="s">
        <v>7780</v>
      </c>
      <c r="M6580" t="s">
        <v>13999</v>
      </c>
    </row>
    <row r="6581" spans="1:13" x14ac:dyDescent="0.25">
      <c r="A6581">
        <v>2292</v>
      </c>
      <c r="B6581" t="s">
        <v>14000</v>
      </c>
      <c r="C6581">
        <v>1905</v>
      </c>
      <c r="D6581">
        <v>2</v>
      </c>
      <c r="E6581">
        <v>781</v>
      </c>
      <c r="F6581" s="1">
        <v>1500</v>
      </c>
      <c r="G6581" t="s">
        <v>2657</v>
      </c>
      <c r="H6581" t="s">
        <v>2658</v>
      </c>
      <c r="I6581" t="s">
        <v>14001</v>
      </c>
      <c r="J6581" t="s">
        <v>10220</v>
      </c>
      <c r="K6581" t="s">
        <v>10220</v>
      </c>
      <c r="M6581" t="s">
        <v>14002</v>
      </c>
    </row>
    <row r="6582" spans="1:13" x14ac:dyDescent="0.25">
      <c r="A6582">
        <v>2359</v>
      </c>
      <c r="B6582" t="s">
        <v>14003</v>
      </c>
      <c r="C6582">
        <v>1905</v>
      </c>
      <c r="D6582">
        <v>2</v>
      </c>
      <c r="E6582">
        <v>784</v>
      </c>
      <c r="F6582" s="1">
        <v>1500</v>
      </c>
      <c r="G6582" t="s">
        <v>18</v>
      </c>
      <c r="H6582" t="s">
        <v>19</v>
      </c>
      <c r="I6582" t="s">
        <v>12318</v>
      </c>
      <c r="J6582" t="s">
        <v>9405</v>
      </c>
      <c r="K6582" t="s">
        <v>9405</v>
      </c>
      <c r="M6582" t="s">
        <v>14004</v>
      </c>
    </row>
    <row r="6583" spans="1:13" x14ac:dyDescent="0.25">
      <c r="A6583">
        <v>1878</v>
      </c>
      <c r="B6583" t="s">
        <v>14005</v>
      </c>
      <c r="C6583">
        <v>1905</v>
      </c>
      <c r="D6583">
        <v>2</v>
      </c>
      <c r="E6583">
        <v>786</v>
      </c>
      <c r="F6583" s="1">
        <v>1497</v>
      </c>
      <c r="G6583" t="s">
        <v>2657</v>
      </c>
      <c r="H6583" t="s">
        <v>2658</v>
      </c>
      <c r="I6583" t="s">
        <v>10559</v>
      </c>
      <c r="J6583" t="s">
        <v>10220</v>
      </c>
      <c r="K6583" t="s">
        <v>10220</v>
      </c>
      <c r="M6583" t="s">
        <v>14006</v>
      </c>
    </row>
    <row r="6584" spans="1:13" x14ac:dyDescent="0.25">
      <c r="A6584">
        <v>2337</v>
      </c>
      <c r="B6584" t="s">
        <v>10964</v>
      </c>
      <c r="C6584">
        <v>1905</v>
      </c>
      <c r="D6584">
        <v>2</v>
      </c>
      <c r="E6584">
        <v>783</v>
      </c>
      <c r="F6584" s="1">
        <v>1496</v>
      </c>
      <c r="G6584" t="s">
        <v>3234</v>
      </c>
      <c r="H6584" t="s">
        <v>3235</v>
      </c>
      <c r="I6584" t="s">
        <v>14007</v>
      </c>
      <c r="J6584" t="s">
        <v>14008</v>
      </c>
      <c r="K6584" t="s">
        <v>14008</v>
      </c>
      <c r="M6584" t="s">
        <v>14009</v>
      </c>
    </row>
    <row r="6585" spans="1:13" x14ac:dyDescent="0.25">
      <c r="A6585">
        <v>2338</v>
      </c>
      <c r="B6585" t="s">
        <v>14010</v>
      </c>
      <c r="C6585">
        <v>1905</v>
      </c>
      <c r="D6585">
        <v>2</v>
      </c>
      <c r="E6585">
        <v>783</v>
      </c>
      <c r="F6585" s="1">
        <v>1496</v>
      </c>
      <c r="G6585" t="s">
        <v>3234</v>
      </c>
      <c r="H6585" t="s">
        <v>3235</v>
      </c>
      <c r="I6585" t="s">
        <v>14007</v>
      </c>
      <c r="J6585" t="s">
        <v>14008</v>
      </c>
      <c r="K6585" t="s">
        <v>14008</v>
      </c>
      <c r="M6585" t="s">
        <v>14011</v>
      </c>
    </row>
    <row r="6586" spans="1:13" x14ac:dyDescent="0.25">
      <c r="A6586">
        <v>2282</v>
      </c>
      <c r="B6586" t="s">
        <v>14012</v>
      </c>
      <c r="C6586">
        <v>1905</v>
      </c>
      <c r="D6586">
        <v>2</v>
      </c>
      <c r="E6586">
        <v>781</v>
      </c>
      <c r="F6586" s="1">
        <v>1493</v>
      </c>
      <c r="G6586" t="s">
        <v>2657</v>
      </c>
      <c r="H6586" t="s">
        <v>2658</v>
      </c>
      <c r="I6586" t="s">
        <v>8374</v>
      </c>
      <c r="J6586" t="s">
        <v>7780</v>
      </c>
      <c r="K6586" t="s">
        <v>7780</v>
      </c>
      <c r="M6586" t="s">
        <v>14013</v>
      </c>
    </row>
    <row r="6587" spans="1:13" x14ac:dyDescent="0.25">
      <c r="A6587">
        <v>2299</v>
      </c>
      <c r="B6587" t="s">
        <v>14014</v>
      </c>
      <c r="C6587">
        <v>1905</v>
      </c>
      <c r="D6587">
        <v>2</v>
      </c>
      <c r="E6587">
        <v>781</v>
      </c>
      <c r="F6587" s="1">
        <v>1493</v>
      </c>
      <c r="G6587" t="s">
        <v>68</v>
      </c>
      <c r="H6587" t="s">
        <v>69</v>
      </c>
      <c r="I6587" t="s">
        <v>14015</v>
      </c>
      <c r="J6587" t="s">
        <v>14016</v>
      </c>
      <c r="K6587" t="s">
        <v>14016</v>
      </c>
      <c r="M6587" t="s">
        <v>14017</v>
      </c>
    </row>
    <row r="6588" spans="1:13" x14ac:dyDescent="0.25">
      <c r="A6588">
        <v>2331</v>
      </c>
      <c r="B6588" t="s">
        <v>7352</v>
      </c>
      <c r="C6588">
        <v>1905</v>
      </c>
      <c r="D6588">
        <v>2</v>
      </c>
      <c r="E6588">
        <v>782</v>
      </c>
      <c r="F6588" s="1">
        <v>1491</v>
      </c>
      <c r="G6588" t="s">
        <v>9190</v>
      </c>
      <c r="I6588" t="s">
        <v>14018</v>
      </c>
      <c r="J6588" t="s">
        <v>14019</v>
      </c>
      <c r="K6588" t="s">
        <v>14019</v>
      </c>
      <c r="M6588" t="s">
        <v>14020</v>
      </c>
    </row>
    <row r="6589" spans="1:13" x14ac:dyDescent="0.25">
      <c r="A6589">
        <v>2311</v>
      </c>
      <c r="B6589" t="s">
        <v>14021</v>
      </c>
      <c r="C6589">
        <v>1905</v>
      </c>
      <c r="D6589">
        <v>2</v>
      </c>
      <c r="E6589">
        <v>782</v>
      </c>
      <c r="F6589" s="1">
        <v>1482</v>
      </c>
      <c r="G6589" t="s">
        <v>18</v>
      </c>
      <c r="H6589" t="s">
        <v>19</v>
      </c>
      <c r="I6589" t="s">
        <v>8974</v>
      </c>
      <c r="J6589" t="s">
        <v>8975</v>
      </c>
      <c r="K6589" t="s">
        <v>8975</v>
      </c>
      <c r="M6589" t="s">
        <v>14022</v>
      </c>
    </row>
    <row r="6590" spans="1:13" x14ac:dyDescent="0.25">
      <c r="A6590">
        <v>2298</v>
      </c>
      <c r="B6590" t="s">
        <v>14023</v>
      </c>
      <c r="C6590">
        <v>1905</v>
      </c>
      <c r="D6590">
        <v>2</v>
      </c>
      <c r="E6590">
        <v>781</v>
      </c>
      <c r="F6590" s="1">
        <v>1480</v>
      </c>
      <c r="G6590" t="s">
        <v>68</v>
      </c>
      <c r="H6590" t="s">
        <v>69</v>
      </c>
      <c r="I6590" t="s">
        <v>14024</v>
      </c>
      <c r="J6590" t="s">
        <v>218</v>
      </c>
      <c r="K6590" t="s">
        <v>218</v>
      </c>
      <c r="M6590" t="s">
        <v>14025</v>
      </c>
    </row>
    <row r="6591" spans="1:13" x14ac:dyDescent="0.25">
      <c r="A6591">
        <v>1883</v>
      </c>
      <c r="B6591" t="s">
        <v>14026</v>
      </c>
      <c r="C6591">
        <v>1905</v>
      </c>
      <c r="D6591">
        <v>2</v>
      </c>
      <c r="E6591">
        <v>786</v>
      </c>
      <c r="F6591" s="1">
        <v>1476</v>
      </c>
      <c r="G6591" t="s">
        <v>68</v>
      </c>
      <c r="H6591" t="s">
        <v>69</v>
      </c>
      <c r="I6591" t="s">
        <v>4782</v>
      </c>
      <c r="J6591" t="s">
        <v>565</v>
      </c>
      <c r="K6591" t="s">
        <v>565</v>
      </c>
      <c r="M6591" t="s">
        <v>14027</v>
      </c>
    </row>
    <row r="6592" spans="1:13" x14ac:dyDescent="0.25">
      <c r="A6592">
        <v>2336</v>
      </c>
      <c r="B6592" t="s">
        <v>14028</v>
      </c>
      <c r="C6592">
        <v>1905</v>
      </c>
      <c r="D6592">
        <v>2</v>
      </c>
      <c r="E6592">
        <v>783</v>
      </c>
      <c r="F6592" s="1">
        <v>1476</v>
      </c>
      <c r="G6592" t="s">
        <v>3234</v>
      </c>
      <c r="H6592" t="s">
        <v>3235</v>
      </c>
      <c r="I6592" t="s">
        <v>13584</v>
      </c>
      <c r="J6592" t="s">
        <v>12163</v>
      </c>
      <c r="K6592" t="s">
        <v>12163</v>
      </c>
      <c r="M6592" t="s">
        <v>14029</v>
      </c>
    </row>
    <row r="6593" spans="1:13" x14ac:dyDescent="0.25">
      <c r="A6593">
        <v>2309</v>
      </c>
      <c r="B6593" t="s">
        <v>14030</v>
      </c>
      <c r="C6593">
        <v>1905</v>
      </c>
      <c r="D6593">
        <v>2</v>
      </c>
      <c r="E6593">
        <v>782</v>
      </c>
      <c r="F6593" s="1">
        <v>1475</v>
      </c>
      <c r="G6593" t="s">
        <v>12330</v>
      </c>
      <c r="H6593" t="s">
        <v>3682</v>
      </c>
      <c r="I6593" t="s">
        <v>10234</v>
      </c>
      <c r="J6593" t="s">
        <v>9217</v>
      </c>
      <c r="K6593" t="s">
        <v>9217</v>
      </c>
      <c r="M6593" t="s">
        <v>14031</v>
      </c>
    </row>
    <row r="6594" spans="1:13" x14ac:dyDescent="0.25">
      <c r="A6594">
        <v>2310</v>
      </c>
      <c r="B6594" t="s">
        <v>645</v>
      </c>
      <c r="C6594">
        <v>1905</v>
      </c>
      <c r="D6594">
        <v>2</v>
      </c>
      <c r="E6594">
        <v>782</v>
      </c>
      <c r="F6594" s="1">
        <v>1473</v>
      </c>
      <c r="G6594" t="s">
        <v>18</v>
      </c>
      <c r="H6594" t="s">
        <v>19</v>
      </c>
      <c r="I6594" t="s">
        <v>11448</v>
      </c>
      <c r="J6594" t="s">
        <v>9405</v>
      </c>
      <c r="K6594" t="s">
        <v>9405</v>
      </c>
      <c r="M6594" t="s">
        <v>14032</v>
      </c>
    </row>
    <row r="6595" spans="1:13" x14ac:dyDescent="0.25">
      <c r="A6595">
        <v>2264</v>
      </c>
      <c r="B6595" t="s">
        <v>2919</v>
      </c>
      <c r="C6595">
        <v>1905</v>
      </c>
      <c r="D6595">
        <v>2</v>
      </c>
      <c r="E6595">
        <v>779</v>
      </c>
      <c r="F6595" s="1">
        <v>1472</v>
      </c>
      <c r="G6595" t="s">
        <v>89</v>
      </c>
      <c r="H6595" t="s">
        <v>90</v>
      </c>
      <c r="I6595" t="s">
        <v>14033</v>
      </c>
      <c r="J6595" t="s">
        <v>12454</v>
      </c>
      <c r="K6595" t="s">
        <v>12454</v>
      </c>
      <c r="L6595" t="s">
        <v>13684</v>
      </c>
      <c r="M6595" t="s">
        <v>14034</v>
      </c>
    </row>
    <row r="6596" spans="1:13" x14ac:dyDescent="0.25">
      <c r="A6596">
        <v>2261</v>
      </c>
      <c r="B6596" t="s">
        <v>14035</v>
      </c>
      <c r="C6596">
        <v>1904</v>
      </c>
      <c r="D6596">
        <v>1</v>
      </c>
      <c r="E6596">
        <v>1289</v>
      </c>
      <c r="F6596" s="1">
        <v>1449</v>
      </c>
      <c r="G6596" t="s">
        <v>2657</v>
      </c>
      <c r="H6596" t="s">
        <v>2658</v>
      </c>
      <c r="I6596" t="s">
        <v>13479</v>
      </c>
      <c r="J6596" t="s">
        <v>11662</v>
      </c>
      <c r="K6596" t="s">
        <v>11662</v>
      </c>
      <c r="L6596" t="s">
        <v>13684</v>
      </c>
      <c r="M6596" t="s">
        <v>14036</v>
      </c>
    </row>
    <row r="6597" spans="1:13" x14ac:dyDescent="0.25">
      <c r="A6597">
        <v>2259</v>
      </c>
      <c r="B6597" t="s">
        <v>14037</v>
      </c>
      <c r="C6597">
        <v>1904</v>
      </c>
      <c r="D6597">
        <v>1</v>
      </c>
      <c r="E6597">
        <v>1289</v>
      </c>
      <c r="F6597" s="1">
        <v>1446</v>
      </c>
      <c r="G6597" t="s">
        <v>2657</v>
      </c>
      <c r="H6597" t="s">
        <v>2658</v>
      </c>
      <c r="I6597" t="s">
        <v>7779</v>
      </c>
      <c r="J6597" t="s">
        <v>7780</v>
      </c>
      <c r="K6597" t="s">
        <v>7780</v>
      </c>
      <c r="L6597" t="s">
        <v>14038</v>
      </c>
      <c r="M6597" t="s">
        <v>14039</v>
      </c>
    </row>
    <row r="6598" spans="1:13" x14ac:dyDescent="0.25">
      <c r="A6598">
        <v>2260</v>
      </c>
      <c r="B6598" t="s">
        <v>11965</v>
      </c>
      <c r="C6598">
        <v>1904</v>
      </c>
      <c r="D6598">
        <v>1</v>
      </c>
      <c r="E6598">
        <v>1289</v>
      </c>
      <c r="F6598" s="1">
        <v>1446</v>
      </c>
      <c r="G6598" t="s">
        <v>18</v>
      </c>
      <c r="H6598" t="s">
        <v>19</v>
      </c>
      <c r="I6598" t="s">
        <v>14040</v>
      </c>
      <c r="J6598" t="s">
        <v>14041</v>
      </c>
      <c r="K6598" t="s">
        <v>14041</v>
      </c>
      <c r="L6598" t="s">
        <v>14042</v>
      </c>
      <c r="M6598" t="s">
        <v>14043</v>
      </c>
    </row>
    <row r="6599" spans="1:13" x14ac:dyDescent="0.25">
      <c r="A6599">
        <v>2258</v>
      </c>
      <c r="B6599" t="s">
        <v>14044</v>
      </c>
      <c r="C6599">
        <v>1904</v>
      </c>
      <c r="D6599">
        <v>1</v>
      </c>
      <c r="E6599">
        <v>1289</v>
      </c>
      <c r="F6599" s="1">
        <v>1445</v>
      </c>
      <c r="G6599" t="s">
        <v>68</v>
      </c>
      <c r="H6599" t="s">
        <v>69</v>
      </c>
      <c r="I6599" t="s">
        <v>5352</v>
      </c>
      <c r="J6599" t="s">
        <v>151</v>
      </c>
      <c r="K6599" t="s">
        <v>151</v>
      </c>
      <c r="L6599" t="s">
        <v>14045</v>
      </c>
      <c r="M6599" t="s">
        <v>14046</v>
      </c>
    </row>
    <row r="6600" spans="1:13" x14ac:dyDescent="0.25">
      <c r="A6600">
        <v>2257</v>
      </c>
      <c r="B6600" t="s">
        <v>14047</v>
      </c>
      <c r="C6600">
        <v>1904</v>
      </c>
      <c r="D6600">
        <v>1</v>
      </c>
      <c r="E6600">
        <v>1289</v>
      </c>
      <c r="F6600" s="1">
        <v>1444</v>
      </c>
      <c r="G6600" t="s">
        <v>926</v>
      </c>
      <c r="H6600" t="s">
        <v>927</v>
      </c>
      <c r="I6600" t="s">
        <v>926</v>
      </c>
      <c r="J6600" t="s">
        <v>928</v>
      </c>
      <c r="K6600" t="s">
        <v>928</v>
      </c>
      <c r="L6600" t="s">
        <v>14048</v>
      </c>
      <c r="M6600" t="s">
        <v>14049</v>
      </c>
    </row>
    <row r="6601" spans="1:13" x14ac:dyDescent="0.25">
      <c r="A6601">
        <v>2256</v>
      </c>
      <c r="B6601" t="s">
        <v>14050</v>
      </c>
      <c r="C6601">
        <v>1904</v>
      </c>
      <c r="D6601">
        <v>1</v>
      </c>
      <c r="E6601">
        <v>1289</v>
      </c>
      <c r="F6601" s="1">
        <v>1441</v>
      </c>
      <c r="G6601" t="s">
        <v>4968</v>
      </c>
      <c r="H6601" t="s">
        <v>4969</v>
      </c>
      <c r="I6601" t="s">
        <v>14051</v>
      </c>
      <c r="J6601" t="s">
        <v>14052</v>
      </c>
      <c r="K6601" t="s">
        <v>14052</v>
      </c>
      <c r="L6601" t="s">
        <v>14053</v>
      </c>
      <c r="M6601" t="s">
        <v>14054</v>
      </c>
    </row>
    <row r="6602" spans="1:13" x14ac:dyDescent="0.25">
      <c r="A6602">
        <v>2254</v>
      </c>
      <c r="B6602" t="s">
        <v>14055</v>
      </c>
      <c r="C6602">
        <v>1904</v>
      </c>
      <c r="D6602">
        <v>1</v>
      </c>
      <c r="E6602">
        <v>1289</v>
      </c>
      <c r="F6602" s="1">
        <v>1439</v>
      </c>
      <c r="G6602" t="s">
        <v>2657</v>
      </c>
      <c r="H6602" t="s">
        <v>2658</v>
      </c>
      <c r="I6602" t="s">
        <v>14056</v>
      </c>
      <c r="J6602" t="s">
        <v>14057</v>
      </c>
      <c r="K6602" t="s">
        <v>14057</v>
      </c>
      <c r="L6602" t="s">
        <v>14058</v>
      </c>
      <c r="M6602" t="s">
        <v>14059</v>
      </c>
    </row>
    <row r="6603" spans="1:13" x14ac:dyDescent="0.25">
      <c r="A6603">
        <v>2255</v>
      </c>
      <c r="B6603" t="s">
        <v>3996</v>
      </c>
      <c r="C6603">
        <v>1904</v>
      </c>
      <c r="D6603">
        <v>1</v>
      </c>
      <c r="E6603">
        <v>1289</v>
      </c>
      <c r="F6603" s="1">
        <v>1439</v>
      </c>
      <c r="G6603" t="s">
        <v>2657</v>
      </c>
      <c r="H6603" t="s">
        <v>2658</v>
      </c>
      <c r="I6603" t="s">
        <v>7779</v>
      </c>
      <c r="J6603" t="s">
        <v>7780</v>
      </c>
      <c r="K6603" t="s">
        <v>7780</v>
      </c>
      <c r="L6603" t="s">
        <v>14060</v>
      </c>
      <c r="M6603" t="s">
        <v>14061</v>
      </c>
    </row>
    <row r="6604" spans="1:13" x14ac:dyDescent="0.25">
      <c r="A6604">
        <v>2251</v>
      </c>
      <c r="B6604" t="s">
        <v>14062</v>
      </c>
      <c r="C6604">
        <v>1904</v>
      </c>
      <c r="D6604">
        <v>1</v>
      </c>
      <c r="E6604">
        <v>1289</v>
      </c>
      <c r="F6604" s="1">
        <v>1438</v>
      </c>
      <c r="G6604" t="s">
        <v>18</v>
      </c>
      <c r="H6604" t="s">
        <v>19</v>
      </c>
      <c r="I6604" t="s">
        <v>12335</v>
      </c>
      <c r="J6604" t="s">
        <v>12336</v>
      </c>
      <c r="K6604" t="s">
        <v>12336</v>
      </c>
      <c r="L6604" t="s">
        <v>14063</v>
      </c>
      <c r="M6604" t="s">
        <v>14064</v>
      </c>
    </row>
    <row r="6605" spans="1:13" x14ac:dyDescent="0.25">
      <c r="A6605">
        <v>2252</v>
      </c>
      <c r="B6605" t="s">
        <v>14065</v>
      </c>
      <c r="C6605">
        <v>1904</v>
      </c>
      <c r="D6605">
        <v>1</v>
      </c>
      <c r="E6605">
        <v>1289</v>
      </c>
      <c r="F6605" s="1">
        <v>1438</v>
      </c>
      <c r="G6605" t="s">
        <v>3234</v>
      </c>
      <c r="H6605" t="s">
        <v>3235</v>
      </c>
      <c r="I6605" t="s">
        <v>14066</v>
      </c>
      <c r="J6605" t="s">
        <v>12163</v>
      </c>
      <c r="K6605" t="s">
        <v>12163</v>
      </c>
      <c r="L6605" t="s">
        <v>14067</v>
      </c>
      <c r="M6605" t="s">
        <v>14068</v>
      </c>
    </row>
    <row r="6606" spans="1:13" x14ac:dyDescent="0.25">
      <c r="A6606">
        <v>2253</v>
      </c>
      <c r="B6606" t="s">
        <v>14069</v>
      </c>
      <c r="C6606">
        <v>1904</v>
      </c>
      <c r="D6606">
        <v>1</v>
      </c>
      <c r="E6606">
        <v>1289</v>
      </c>
      <c r="F6606" s="1">
        <v>1438</v>
      </c>
      <c r="G6606" t="s">
        <v>68</v>
      </c>
      <c r="H6606" t="s">
        <v>69</v>
      </c>
      <c r="I6606" t="s">
        <v>13942</v>
      </c>
      <c r="J6606" t="s">
        <v>13943</v>
      </c>
      <c r="K6606" t="s">
        <v>13943</v>
      </c>
      <c r="L6606" t="s">
        <v>14070</v>
      </c>
      <c r="M6606" t="s">
        <v>14071</v>
      </c>
    </row>
    <row r="6607" spans="1:13" x14ac:dyDescent="0.25">
      <c r="A6607">
        <v>2250</v>
      </c>
      <c r="B6607" t="s">
        <v>14072</v>
      </c>
      <c r="C6607">
        <v>1904</v>
      </c>
      <c r="D6607">
        <v>1</v>
      </c>
      <c r="E6607">
        <v>1289</v>
      </c>
      <c r="F6607" s="1">
        <v>1437</v>
      </c>
      <c r="G6607" t="s">
        <v>18</v>
      </c>
      <c r="H6607" t="s">
        <v>19</v>
      </c>
      <c r="I6607" t="s">
        <v>12335</v>
      </c>
      <c r="J6607" t="s">
        <v>12336</v>
      </c>
      <c r="K6607" t="s">
        <v>12336</v>
      </c>
      <c r="L6607" t="s">
        <v>14073</v>
      </c>
      <c r="M6607" t="s">
        <v>14074</v>
      </c>
    </row>
    <row r="6608" spans="1:13" x14ac:dyDescent="0.25">
      <c r="A6608">
        <v>2247</v>
      </c>
      <c r="B6608" t="s">
        <v>14079</v>
      </c>
      <c r="C6608">
        <v>1904</v>
      </c>
      <c r="D6608">
        <v>1</v>
      </c>
      <c r="E6608">
        <v>1289</v>
      </c>
      <c r="F6608" s="1">
        <v>1431</v>
      </c>
      <c r="G6608" t="s">
        <v>68</v>
      </c>
      <c r="H6608" t="s">
        <v>69</v>
      </c>
      <c r="I6608" t="s">
        <v>6452</v>
      </c>
      <c r="J6608" t="s">
        <v>6453</v>
      </c>
      <c r="K6608" t="s">
        <v>6453</v>
      </c>
      <c r="L6608" t="s">
        <v>14080</v>
      </c>
      <c r="M6608" t="s">
        <v>14081</v>
      </c>
    </row>
    <row r="6609" spans="1:14" x14ac:dyDescent="0.25">
      <c r="A6609">
        <v>2248</v>
      </c>
      <c r="B6609" t="s">
        <v>14082</v>
      </c>
      <c r="C6609">
        <v>1904</v>
      </c>
      <c r="D6609">
        <v>1</v>
      </c>
      <c r="E6609">
        <v>1289</v>
      </c>
      <c r="F6609" s="1">
        <v>1431</v>
      </c>
      <c r="G6609" t="s">
        <v>2657</v>
      </c>
      <c r="H6609" t="s">
        <v>2658</v>
      </c>
      <c r="I6609" t="s">
        <v>13297</v>
      </c>
      <c r="J6609" t="s">
        <v>13298</v>
      </c>
      <c r="K6609" t="s">
        <v>13298</v>
      </c>
      <c r="L6609" t="s">
        <v>14083</v>
      </c>
      <c r="M6609" t="s">
        <v>14084</v>
      </c>
    </row>
    <row r="6610" spans="1:14" x14ac:dyDescent="0.25">
      <c r="A6610">
        <v>2246</v>
      </c>
      <c r="B6610" t="s">
        <v>14085</v>
      </c>
      <c r="C6610">
        <v>1904</v>
      </c>
      <c r="D6610">
        <v>1</v>
      </c>
      <c r="E6610">
        <v>1289</v>
      </c>
      <c r="F6610" s="1">
        <v>1430</v>
      </c>
      <c r="G6610" t="s">
        <v>3061</v>
      </c>
      <c r="H6610" t="s">
        <v>3062</v>
      </c>
      <c r="I6610" t="s">
        <v>14086</v>
      </c>
      <c r="J6610" t="s">
        <v>14087</v>
      </c>
      <c r="K6610" t="s">
        <v>14087</v>
      </c>
      <c r="L6610" t="s">
        <v>14088</v>
      </c>
      <c r="M6610" t="s">
        <v>14089</v>
      </c>
    </row>
    <row r="6611" spans="1:14" x14ac:dyDescent="0.25">
      <c r="A6611">
        <v>2245</v>
      </c>
      <c r="B6611" t="s">
        <v>10495</v>
      </c>
      <c r="C6611">
        <v>1904</v>
      </c>
      <c r="D6611">
        <v>1</v>
      </c>
      <c r="E6611">
        <v>1289</v>
      </c>
      <c r="F6611" s="1">
        <v>1429</v>
      </c>
      <c r="G6611" t="s">
        <v>18</v>
      </c>
      <c r="H6611" t="s">
        <v>19</v>
      </c>
      <c r="I6611" t="s">
        <v>14090</v>
      </c>
      <c r="J6611" t="s">
        <v>4061</v>
      </c>
      <c r="K6611" t="s">
        <v>4061</v>
      </c>
      <c r="L6611" t="s">
        <v>14091</v>
      </c>
      <c r="M6611" t="s">
        <v>14092</v>
      </c>
    </row>
    <row r="6612" spans="1:14" x14ac:dyDescent="0.25">
      <c r="A6612">
        <v>2244</v>
      </c>
      <c r="B6612" t="s">
        <v>14093</v>
      </c>
      <c r="C6612">
        <v>1904</v>
      </c>
      <c r="D6612">
        <v>1</v>
      </c>
      <c r="E6612">
        <v>1289</v>
      </c>
      <c r="F6612" s="1">
        <v>1419</v>
      </c>
      <c r="G6612" t="s">
        <v>68</v>
      </c>
      <c r="H6612" t="s">
        <v>69</v>
      </c>
      <c r="I6612" t="s">
        <v>12573</v>
      </c>
      <c r="J6612" t="s">
        <v>9635</v>
      </c>
      <c r="K6612" t="s">
        <v>9635</v>
      </c>
      <c r="L6612" t="s">
        <v>14094</v>
      </c>
      <c r="M6612" t="s">
        <v>14095</v>
      </c>
    </row>
    <row r="6613" spans="1:14" x14ac:dyDescent="0.25">
      <c r="A6613">
        <v>2243</v>
      </c>
      <c r="B6613" t="s">
        <v>14096</v>
      </c>
      <c r="C6613">
        <v>1904</v>
      </c>
      <c r="D6613">
        <v>1</v>
      </c>
      <c r="E6613">
        <v>1289</v>
      </c>
      <c r="F6613" s="1">
        <v>1418</v>
      </c>
      <c r="G6613" t="s">
        <v>138</v>
      </c>
      <c r="H6613" t="s">
        <v>139</v>
      </c>
      <c r="I6613" t="s">
        <v>14097</v>
      </c>
      <c r="J6613" t="s">
        <v>11923</v>
      </c>
      <c r="K6613" t="s">
        <v>11923</v>
      </c>
      <c r="L6613" t="s">
        <v>14098</v>
      </c>
      <c r="M6613" t="s">
        <v>14099</v>
      </c>
      <c r="N6613" t="s">
        <v>14101</v>
      </c>
    </row>
    <row r="6614" spans="1:14" x14ac:dyDescent="0.25">
      <c r="A6614">
        <v>2242</v>
      </c>
      <c r="B6614" t="s">
        <v>14102</v>
      </c>
      <c r="C6614">
        <v>1904</v>
      </c>
      <c r="D6614">
        <v>1</v>
      </c>
      <c r="E6614">
        <v>1289</v>
      </c>
      <c r="F6614" s="1">
        <v>1416</v>
      </c>
      <c r="G6614" t="s">
        <v>18</v>
      </c>
      <c r="H6614" t="s">
        <v>19</v>
      </c>
      <c r="I6614" t="s">
        <v>14103</v>
      </c>
      <c r="J6614" t="s">
        <v>14104</v>
      </c>
      <c r="K6614" t="s">
        <v>14104</v>
      </c>
      <c r="L6614" t="s">
        <v>14098</v>
      </c>
      <c r="M6614" t="s">
        <v>14105</v>
      </c>
    </row>
    <row r="6615" spans="1:14" x14ac:dyDescent="0.25">
      <c r="A6615">
        <v>2241</v>
      </c>
      <c r="B6615" t="s">
        <v>14106</v>
      </c>
      <c r="C6615">
        <v>1904</v>
      </c>
      <c r="D6615">
        <v>1</v>
      </c>
      <c r="E6615">
        <v>1289</v>
      </c>
      <c r="F6615" s="1">
        <v>1411</v>
      </c>
      <c r="G6615" t="s">
        <v>68</v>
      </c>
      <c r="H6615" t="s">
        <v>69</v>
      </c>
      <c r="I6615" t="s">
        <v>13788</v>
      </c>
      <c r="J6615" t="s">
        <v>13789</v>
      </c>
      <c r="K6615" t="s">
        <v>13789</v>
      </c>
      <c r="L6615" t="s">
        <v>14107</v>
      </c>
      <c r="M6615" t="s">
        <v>14108</v>
      </c>
    </row>
    <row r="6616" spans="1:14" x14ac:dyDescent="0.25">
      <c r="A6616">
        <v>2240</v>
      </c>
      <c r="B6616" t="s">
        <v>14109</v>
      </c>
      <c r="C6616">
        <v>1904</v>
      </c>
      <c r="D6616">
        <v>1</v>
      </c>
      <c r="E6616">
        <v>1289</v>
      </c>
      <c r="F6616" s="1">
        <v>1410</v>
      </c>
      <c r="G6616" t="s">
        <v>18</v>
      </c>
      <c r="H6616" t="s">
        <v>19</v>
      </c>
      <c r="I6616" t="s">
        <v>11448</v>
      </c>
      <c r="J6616" t="s">
        <v>9405</v>
      </c>
      <c r="K6616" t="s">
        <v>9405</v>
      </c>
      <c r="L6616" t="s">
        <v>14110</v>
      </c>
      <c r="M6616" t="s">
        <v>14111</v>
      </c>
    </row>
    <row r="6617" spans="1:14" x14ac:dyDescent="0.25">
      <c r="A6617">
        <v>2238</v>
      </c>
      <c r="B6617" t="s">
        <v>14112</v>
      </c>
      <c r="C6617">
        <v>1904</v>
      </c>
      <c r="D6617">
        <v>1</v>
      </c>
      <c r="E6617">
        <v>1289</v>
      </c>
      <c r="F6617" s="1">
        <v>1405</v>
      </c>
      <c r="G6617" t="s">
        <v>18</v>
      </c>
      <c r="H6617" t="s">
        <v>19</v>
      </c>
      <c r="I6617" t="s">
        <v>13289</v>
      </c>
      <c r="J6617" t="s">
        <v>11159</v>
      </c>
      <c r="K6617" t="s">
        <v>11159</v>
      </c>
      <c r="L6617" t="s">
        <v>14113</v>
      </c>
      <c r="M6617" t="s">
        <v>14114</v>
      </c>
    </row>
    <row r="6618" spans="1:14" x14ac:dyDescent="0.25">
      <c r="A6618">
        <v>2239</v>
      </c>
      <c r="B6618" t="s">
        <v>14115</v>
      </c>
      <c r="C6618">
        <v>1904</v>
      </c>
      <c r="D6618">
        <v>1</v>
      </c>
      <c r="E6618">
        <v>1289</v>
      </c>
      <c r="F6618" s="1">
        <v>1405</v>
      </c>
      <c r="G6618" t="s">
        <v>4968</v>
      </c>
      <c r="H6618" t="s">
        <v>4969</v>
      </c>
      <c r="I6618" t="s">
        <v>14116</v>
      </c>
      <c r="J6618" t="s">
        <v>3476</v>
      </c>
      <c r="K6618" t="s">
        <v>3476</v>
      </c>
      <c r="L6618" t="s">
        <v>14117</v>
      </c>
      <c r="M6618" t="s">
        <v>14118</v>
      </c>
    </row>
    <row r="6619" spans="1:14" x14ac:dyDescent="0.25">
      <c r="A6619">
        <v>2237</v>
      </c>
      <c r="B6619" t="s">
        <v>1165</v>
      </c>
      <c r="C6619">
        <v>1904</v>
      </c>
      <c r="D6619">
        <v>1</v>
      </c>
      <c r="E6619">
        <v>1289</v>
      </c>
      <c r="F6619" s="1">
        <v>1403</v>
      </c>
      <c r="G6619" t="s">
        <v>926</v>
      </c>
      <c r="H6619" t="s">
        <v>927</v>
      </c>
      <c r="I6619" t="s">
        <v>926</v>
      </c>
      <c r="J6619" t="s">
        <v>928</v>
      </c>
      <c r="K6619" t="s">
        <v>928</v>
      </c>
      <c r="L6619" t="s">
        <v>14119</v>
      </c>
      <c r="M6619" t="s">
        <v>14120</v>
      </c>
      <c r="N6619" t="s">
        <v>14122</v>
      </c>
    </row>
    <row r="6620" spans="1:14" x14ac:dyDescent="0.25">
      <c r="A6620">
        <v>2235</v>
      </c>
      <c r="B6620" t="s">
        <v>14126</v>
      </c>
      <c r="C6620">
        <v>1904</v>
      </c>
      <c r="D6620">
        <v>1</v>
      </c>
      <c r="E6620">
        <v>1289</v>
      </c>
      <c r="F6620" s="1">
        <v>1396</v>
      </c>
      <c r="G6620" t="s">
        <v>3061</v>
      </c>
      <c r="H6620" t="s">
        <v>3062</v>
      </c>
      <c r="I6620" t="s">
        <v>5811</v>
      </c>
      <c r="J6620" t="s">
        <v>5454</v>
      </c>
      <c r="K6620" t="s">
        <v>5454</v>
      </c>
      <c r="L6620" t="s">
        <v>14127</v>
      </c>
      <c r="M6620" t="s">
        <v>14128</v>
      </c>
    </row>
    <row r="6621" spans="1:14" x14ac:dyDescent="0.25">
      <c r="A6621">
        <v>2234</v>
      </c>
      <c r="B6621" t="s">
        <v>14129</v>
      </c>
      <c r="C6621">
        <v>1904</v>
      </c>
      <c r="D6621">
        <v>1</v>
      </c>
      <c r="E6621">
        <v>1289</v>
      </c>
      <c r="F6621" s="1">
        <v>1391</v>
      </c>
      <c r="G6621" t="s">
        <v>3061</v>
      </c>
      <c r="H6621" t="s">
        <v>3062</v>
      </c>
      <c r="I6621" t="s">
        <v>14130</v>
      </c>
      <c r="J6621" t="s">
        <v>14131</v>
      </c>
      <c r="K6621" t="s">
        <v>14131</v>
      </c>
      <c r="L6621" t="s">
        <v>14132</v>
      </c>
      <c r="M6621" t="s">
        <v>14133</v>
      </c>
    </row>
    <row r="6622" spans="1:14" x14ac:dyDescent="0.25">
      <c r="A6622">
        <v>2231</v>
      </c>
      <c r="B6622" t="s">
        <v>14142</v>
      </c>
      <c r="C6622">
        <v>1904</v>
      </c>
      <c r="D6622">
        <v>1</v>
      </c>
      <c r="E6622">
        <v>1288</v>
      </c>
      <c r="F6622" s="1">
        <v>1383</v>
      </c>
      <c r="G6622" t="s">
        <v>2657</v>
      </c>
      <c r="H6622" t="s">
        <v>2658</v>
      </c>
      <c r="I6622" t="s">
        <v>9653</v>
      </c>
      <c r="J6622" t="s">
        <v>9492</v>
      </c>
      <c r="K6622" t="s">
        <v>9492</v>
      </c>
      <c r="L6622" t="s">
        <v>14143</v>
      </c>
      <c r="M6622" t="s">
        <v>14144</v>
      </c>
    </row>
    <row r="6623" spans="1:14" x14ac:dyDescent="0.25">
      <c r="A6623">
        <v>2230</v>
      </c>
      <c r="B6623" t="s">
        <v>14145</v>
      </c>
      <c r="C6623">
        <v>1904</v>
      </c>
      <c r="D6623">
        <v>1</v>
      </c>
      <c r="E6623">
        <v>1288</v>
      </c>
      <c r="F6623" s="1">
        <v>1378</v>
      </c>
      <c r="G6623" t="s">
        <v>68</v>
      </c>
      <c r="H6623" t="s">
        <v>69</v>
      </c>
      <c r="I6623" t="s">
        <v>4782</v>
      </c>
      <c r="J6623" t="s">
        <v>565</v>
      </c>
      <c r="K6623" t="s">
        <v>565</v>
      </c>
      <c r="L6623" t="s">
        <v>14146</v>
      </c>
      <c r="M6623" t="s">
        <v>14147</v>
      </c>
    </row>
    <row r="6624" spans="1:14" x14ac:dyDescent="0.25">
      <c r="A6624">
        <v>2229</v>
      </c>
      <c r="B6624" t="s">
        <v>14148</v>
      </c>
      <c r="C6624">
        <v>1904</v>
      </c>
      <c r="D6624">
        <v>1</v>
      </c>
      <c r="E6624">
        <v>1288</v>
      </c>
      <c r="F6624" s="1">
        <v>1377</v>
      </c>
      <c r="G6624" t="s">
        <v>18</v>
      </c>
      <c r="H6624" t="s">
        <v>19</v>
      </c>
      <c r="I6624" t="s">
        <v>14149</v>
      </c>
      <c r="J6624" t="s">
        <v>1668</v>
      </c>
      <c r="K6624" t="s">
        <v>1668</v>
      </c>
      <c r="L6624" t="s">
        <v>14150</v>
      </c>
      <c r="M6624" t="s">
        <v>14151</v>
      </c>
    </row>
    <row r="6625" spans="1:14" x14ac:dyDescent="0.25">
      <c r="A6625">
        <v>2227</v>
      </c>
      <c r="B6625" t="s">
        <v>14152</v>
      </c>
      <c r="C6625">
        <v>1904</v>
      </c>
      <c r="D6625">
        <v>1</v>
      </c>
      <c r="E6625">
        <v>1288</v>
      </c>
      <c r="F6625" s="1">
        <v>1376</v>
      </c>
      <c r="G6625" t="s">
        <v>68</v>
      </c>
      <c r="H6625" t="s">
        <v>69</v>
      </c>
      <c r="I6625" t="s">
        <v>13942</v>
      </c>
      <c r="J6625" t="s">
        <v>13943</v>
      </c>
      <c r="K6625" t="s">
        <v>13943</v>
      </c>
      <c r="L6625" t="s">
        <v>14153</v>
      </c>
      <c r="M6625" t="s">
        <v>14154</v>
      </c>
    </row>
    <row r="6626" spans="1:14" x14ac:dyDescent="0.25">
      <c r="A6626">
        <v>2228</v>
      </c>
      <c r="B6626" t="s">
        <v>14155</v>
      </c>
      <c r="C6626">
        <v>1904</v>
      </c>
      <c r="D6626">
        <v>1</v>
      </c>
      <c r="E6626">
        <v>1288</v>
      </c>
      <c r="F6626" s="1">
        <v>1376</v>
      </c>
      <c r="G6626" t="s">
        <v>18</v>
      </c>
      <c r="H6626" t="s">
        <v>19</v>
      </c>
      <c r="I6626" t="s">
        <v>13170</v>
      </c>
      <c r="J6626" t="s">
        <v>28</v>
      </c>
      <c r="K6626" t="s">
        <v>28</v>
      </c>
      <c r="L6626" t="s">
        <v>14156</v>
      </c>
      <c r="M6626" t="s">
        <v>14157</v>
      </c>
    </row>
    <row r="6627" spans="1:14" x14ac:dyDescent="0.25">
      <c r="A6627">
        <v>2226</v>
      </c>
      <c r="B6627" t="s">
        <v>14158</v>
      </c>
      <c r="C6627">
        <v>1904</v>
      </c>
      <c r="D6627">
        <v>1</v>
      </c>
      <c r="E6627">
        <v>1288</v>
      </c>
      <c r="F6627" s="1">
        <v>1373</v>
      </c>
      <c r="G6627" t="s">
        <v>3061</v>
      </c>
      <c r="H6627" t="s">
        <v>3062</v>
      </c>
      <c r="I6627" t="s">
        <v>12596</v>
      </c>
      <c r="J6627" t="s">
        <v>12579</v>
      </c>
      <c r="K6627" t="s">
        <v>12579</v>
      </c>
      <c r="L6627" t="s">
        <v>14159</v>
      </c>
      <c r="M6627" t="s">
        <v>14160</v>
      </c>
    </row>
    <row r="6628" spans="1:14" x14ac:dyDescent="0.25">
      <c r="A6628">
        <v>2224</v>
      </c>
      <c r="B6628" t="s">
        <v>14161</v>
      </c>
      <c r="C6628">
        <v>1904</v>
      </c>
      <c r="D6628">
        <v>1</v>
      </c>
      <c r="E6628">
        <v>1288</v>
      </c>
      <c r="F6628" s="1">
        <v>1372</v>
      </c>
      <c r="G6628" t="s">
        <v>3061</v>
      </c>
      <c r="H6628" t="s">
        <v>3062</v>
      </c>
      <c r="I6628" t="s">
        <v>14162</v>
      </c>
      <c r="J6628" t="s">
        <v>14163</v>
      </c>
      <c r="K6628" t="s">
        <v>14163</v>
      </c>
      <c r="L6628" t="s">
        <v>14164</v>
      </c>
      <c r="M6628" t="s">
        <v>14165</v>
      </c>
    </row>
    <row r="6629" spans="1:14" x14ac:dyDescent="0.25">
      <c r="A6629">
        <v>2225</v>
      </c>
      <c r="B6629" t="s">
        <v>14082</v>
      </c>
      <c r="C6629">
        <v>1904</v>
      </c>
      <c r="D6629">
        <v>1</v>
      </c>
      <c r="E6629">
        <v>1288</v>
      </c>
      <c r="F6629" s="1">
        <v>1372</v>
      </c>
      <c r="G6629" t="s">
        <v>3061</v>
      </c>
      <c r="H6629" t="s">
        <v>3062</v>
      </c>
      <c r="I6629" t="s">
        <v>7078</v>
      </c>
      <c r="J6629" t="s">
        <v>7079</v>
      </c>
      <c r="K6629" t="s">
        <v>7079</v>
      </c>
      <c r="L6629" t="s">
        <v>14164</v>
      </c>
      <c r="M6629" t="s">
        <v>14166</v>
      </c>
    </row>
    <row r="6630" spans="1:14" x14ac:dyDescent="0.25">
      <c r="A6630">
        <v>2223</v>
      </c>
      <c r="B6630" t="s">
        <v>14167</v>
      </c>
      <c r="C6630">
        <v>1904</v>
      </c>
      <c r="D6630">
        <v>1</v>
      </c>
      <c r="E6630">
        <v>1288</v>
      </c>
      <c r="F6630" s="1">
        <v>1370</v>
      </c>
      <c r="G6630" t="s">
        <v>18</v>
      </c>
      <c r="H6630" t="s">
        <v>19</v>
      </c>
      <c r="I6630" t="s">
        <v>14168</v>
      </c>
      <c r="J6630" t="s">
        <v>14169</v>
      </c>
      <c r="K6630" t="s">
        <v>14169</v>
      </c>
      <c r="L6630" t="s">
        <v>14170</v>
      </c>
      <c r="M6630" t="s">
        <v>14171</v>
      </c>
    </row>
    <row r="6631" spans="1:14" x14ac:dyDescent="0.25">
      <c r="A6631">
        <v>2222</v>
      </c>
      <c r="B6631" t="s">
        <v>14172</v>
      </c>
      <c r="C6631">
        <v>1904</v>
      </c>
      <c r="D6631">
        <v>1</v>
      </c>
      <c r="E6631">
        <v>1288</v>
      </c>
      <c r="F6631" s="1">
        <v>1368</v>
      </c>
      <c r="G6631" t="s">
        <v>18</v>
      </c>
      <c r="H6631" t="s">
        <v>19</v>
      </c>
      <c r="I6631" t="s">
        <v>12763</v>
      </c>
      <c r="J6631" t="s">
        <v>12764</v>
      </c>
      <c r="K6631" t="s">
        <v>12764</v>
      </c>
      <c r="L6631" t="s">
        <v>14173</v>
      </c>
      <c r="M6631" t="s">
        <v>14174</v>
      </c>
    </row>
    <row r="6632" spans="1:14" x14ac:dyDescent="0.25">
      <c r="A6632">
        <v>2219</v>
      </c>
      <c r="B6632" t="s">
        <v>14175</v>
      </c>
      <c r="C6632">
        <v>1904</v>
      </c>
      <c r="D6632">
        <v>1</v>
      </c>
      <c r="E6632">
        <v>1288</v>
      </c>
      <c r="F6632" s="1">
        <v>1363</v>
      </c>
      <c r="G6632" t="s">
        <v>18</v>
      </c>
      <c r="H6632" t="s">
        <v>19</v>
      </c>
      <c r="I6632" t="s">
        <v>14176</v>
      </c>
      <c r="J6632" t="s">
        <v>9674</v>
      </c>
      <c r="K6632" t="s">
        <v>9674</v>
      </c>
      <c r="L6632" t="s">
        <v>14177</v>
      </c>
      <c r="M6632" t="s">
        <v>14178</v>
      </c>
    </row>
    <row r="6633" spans="1:14" x14ac:dyDescent="0.25">
      <c r="A6633">
        <v>2220</v>
      </c>
      <c r="B6633" t="s">
        <v>14179</v>
      </c>
      <c r="C6633">
        <v>1904</v>
      </c>
      <c r="D6633">
        <v>1</v>
      </c>
      <c r="E6633">
        <v>1288</v>
      </c>
      <c r="F6633" s="1">
        <v>1363</v>
      </c>
      <c r="G6633" t="s">
        <v>18</v>
      </c>
      <c r="H6633" t="s">
        <v>19</v>
      </c>
      <c r="I6633" t="s">
        <v>14180</v>
      </c>
      <c r="J6633" t="s">
        <v>36</v>
      </c>
      <c r="K6633" t="s">
        <v>36</v>
      </c>
      <c r="L6633" t="s">
        <v>14181</v>
      </c>
      <c r="M6633" t="s">
        <v>14182</v>
      </c>
    </row>
    <row r="6634" spans="1:14" x14ac:dyDescent="0.25">
      <c r="A6634">
        <v>2221</v>
      </c>
      <c r="B6634" t="s">
        <v>14183</v>
      </c>
      <c r="C6634">
        <v>1904</v>
      </c>
      <c r="D6634">
        <v>1</v>
      </c>
      <c r="E6634">
        <v>1288</v>
      </c>
      <c r="F6634" s="1">
        <v>1363</v>
      </c>
      <c r="G6634" t="s">
        <v>138</v>
      </c>
      <c r="H6634" t="s">
        <v>139</v>
      </c>
      <c r="I6634" t="s">
        <v>14184</v>
      </c>
      <c r="J6634" t="s">
        <v>11923</v>
      </c>
      <c r="K6634" t="s">
        <v>11923</v>
      </c>
      <c r="L6634" t="s">
        <v>14185</v>
      </c>
      <c r="M6634" t="s">
        <v>14186</v>
      </c>
      <c r="N6634" t="s">
        <v>14188</v>
      </c>
    </row>
    <row r="6635" spans="1:14" x14ac:dyDescent="0.25">
      <c r="A6635">
        <v>2216</v>
      </c>
      <c r="B6635" t="s">
        <v>989</v>
      </c>
      <c r="C6635">
        <v>1904</v>
      </c>
      <c r="D6635">
        <v>1</v>
      </c>
      <c r="E6635">
        <v>1288</v>
      </c>
      <c r="F6635" s="1">
        <v>1355</v>
      </c>
      <c r="G6635" t="s">
        <v>2657</v>
      </c>
      <c r="H6635" t="s">
        <v>2658</v>
      </c>
      <c r="I6635" t="s">
        <v>14189</v>
      </c>
      <c r="J6635" t="s">
        <v>14190</v>
      </c>
      <c r="K6635" t="s">
        <v>14190</v>
      </c>
      <c r="L6635" t="s">
        <v>14191</v>
      </c>
      <c r="M6635" t="s">
        <v>14192</v>
      </c>
    </row>
    <row r="6636" spans="1:14" x14ac:dyDescent="0.25">
      <c r="A6636">
        <v>2217</v>
      </c>
      <c r="B6636" t="s">
        <v>14193</v>
      </c>
      <c r="C6636">
        <v>1904</v>
      </c>
      <c r="D6636">
        <v>1</v>
      </c>
      <c r="E6636">
        <v>1288</v>
      </c>
      <c r="F6636" s="1">
        <v>1355</v>
      </c>
      <c r="G6636" t="s">
        <v>3061</v>
      </c>
      <c r="H6636" t="s">
        <v>3062</v>
      </c>
      <c r="I6636" t="s">
        <v>7455</v>
      </c>
      <c r="J6636" t="s">
        <v>7457</v>
      </c>
      <c r="K6636" t="s">
        <v>7457</v>
      </c>
      <c r="L6636" t="s">
        <v>14194</v>
      </c>
      <c r="M6636" t="s">
        <v>14195</v>
      </c>
    </row>
    <row r="6637" spans="1:14" x14ac:dyDescent="0.25">
      <c r="A6637">
        <v>2218</v>
      </c>
      <c r="B6637" t="s">
        <v>14196</v>
      </c>
      <c r="C6637">
        <v>1904</v>
      </c>
      <c r="D6637">
        <v>1</v>
      </c>
      <c r="E6637">
        <v>1288</v>
      </c>
      <c r="F6637" s="1">
        <v>1355</v>
      </c>
      <c r="G6637" t="s">
        <v>3061</v>
      </c>
      <c r="H6637" t="s">
        <v>3062</v>
      </c>
      <c r="I6637" t="s">
        <v>7455</v>
      </c>
      <c r="J6637" t="s">
        <v>7457</v>
      </c>
      <c r="K6637" t="s">
        <v>7457</v>
      </c>
      <c r="L6637" t="s">
        <v>14194</v>
      </c>
      <c r="M6637" t="s">
        <v>14195</v>
      </c>
    </row>
    <row r="6638" spans="1:14" x14ac:dyDescent="0.25">
      <c r="A6638">
        <v>2215</v>
      </c>
      <c r="B6638" t="s">
        <v>14197</v>
      </c>
      <c r="C6638">
        <v>1904</v>
      </c>
      <c r="D6638">
        <v>1</v>
      </c>
      <c r="E6638">
        <v>1288</v>
      </c>
      <c r="F6638" s="1">
        <v>1349</v>
      </c>
      <c r="G6638" t="s">
        <v>18</v>
      </c>
      <c r="H6638" t="s">
        <v>19</v>
      </c>
      <c r="I6638" t="s">
        <v>14198</v>
      </c>
      <c r="J6638" t="s">
        <v>40</v>
      </c>
      <c r="K6638" t="s">
        <v>40</v>
      </c>
      <c r="L6638" t="s">
        <v>14070</v>
      </c>
      <c r="M6638" t="s">
        <v>14199</v>
      </c>
    </row>
    <row r="6639" spans="1:14" x14ac:dyDescent="0.25">
      <c r="A6639">
        <v>2214</v>
      </c>
      <c r="B6639" t="s">
        <v>14200</v>
      </c>
      <c r="C6639">
        <v>1904</v>
      </c>
      <c r="D6639">
        <v>1</v>
      </c>
      <c r="E6639">
        <v>1288</v>
      </c>
      <c r="F6639" s="1">
        <v>1347</v>
      </c>
      <c r="G6639" t="s">
        <v>18</v>
      </c>
      <c r="H6639" t="s">
        <v>19</v>
      </c>
      <c r="I6639" t="s">
        <v>12430</v>
      </c>
      <c r="J6639" t="s">
        <v>9128</v>
      </c>
      <c r="K6639" t="s">
        <v>9128</v>
      </c>
      <c r="L6639" t="s">
        <v>14201</v>
      </c>
      <c r="M6639" t="s">
        <v>14202</v>
      </c>
    </row>
    <row r="6640" spans="1:14" x14ac:dyDescent="0.25">
      <c r="A6640">
        <v>2212</v>
      </c>
      <c r="B6640" t="s">
        <v>14203</v>
      </c>
      <c r="C6640">
        <v>1904</v>
      </c>
      <c r="D6640">
        <v>1</v>
      </c>
      <c r="E6640">
        <v>1288</v>
      </c>
      <c r="F6640" s="1">
        <v>1340</v>
      </c>
      <c r="G6640" t="s">
        <v>2657</v>
      </c>
      <c r="H6640" t="s">
        <v>2658</v>
      </c>
      <c r="I6640" t="s">
        <v>14204</v>
      </c>
      <c r="J6640" t="s">
        <v>14190</v>
      </c>
      <c r="K6640" t="s">
        <v>14190</v>
      </c>
      <c r="L6640" t="s">
        <v>14205</v>
      </c>
      <c r="M6640" t="s">
        <v>14206</v>
      </c>
    </row>
    <row r="6641" spans="1:14" x14ac:dyDescent="0.25">
      <c r="A6641">
        <v>2213</v>
      </c>
      <c r="B6641" t="s">
        <v>14207</v>
      </c>
      <c r="C6641">
        <v>1904</v>
      </c>
      <c r="D6641">
        <v>1</v>
      </c>
      <c r="E6641">
        <v>1288</v>
      </c>
      <c r="F6641" s="1">
        <v>1340</v>
      </c>
      <c r="G6641" t="s">
        <v>2657</v>
      </c>
      <c r="H6641" t="s">
        <v>2658</v>
      </c>
      <c r="I6641" t="s">
        <v>14204</v>
      </c>
      <c r="J6641" t="s">
        <v>14190</v>
      </c>
      <c r="K6641" t="s">
        <v>14190</v>
      </c>
      <c r="L6641" t="s">
        <v>14208</v>
      </c>
      <c r="M6641" t="s">
        <v>14206</v>
      </c>
    </row>
    <row r="6642" spans="1:14" x14ac:dyDescent="0.25">
      <c r="A6642">
        <v>2210</v>
      </c>
      <c r="B6642" t="s">
        <v>14209</v>
      </c>
      <c r="C6642">
        <v>1904</v>
      </c>
      <c r="D6642">
        <v>1</v>
      </c>
      <c r="E6642">
        <v>1288</v>
      </c>
      <c r="F6642" s="1">
        <v>1337</v>
      </c>
      <c r="G6642" t="s">
        <v>18</v>
      </c>
      <c r="H6642" t="s">
        <v>19</v>
      </c>
      <c r="I6642" t="s">
        <v>14210</v>
      </c>
      <c r="J6642" t="s">
        <v>12336</v>
      </c>
      <c r="K6642" t="s">
        <v>12336</v>
      </c>
      <c r="L6642" t="s">
        <v>13684</v>
      </c>
      <c r="M6642" t="s">
        <v>14211</v>
      </c>
    </row>
    <row r="6643" spans="1:14" x14ac:dyDescent="0.25">
      <c r="A6643">
        <v>2211</v>
      </c>
      <c r="B6643" t="s">
        <v>14212</v>
      </c>
      <c r="C6643">
        <v>1904</v>
      </c>
      <c r="D6643">
        <v>1</v>
      </c>
      <c r="E6643">
        <v>1288</v>
      </c>
      <c r="F6643" s="1">
        <v>1337</v>
      </c>
      <c r="G6643" t="s">
        <v>18</v>
      </c>
      <c r="H6643" t="s">
        <v>19</v>
      </c>
      <c r="I6643" t="s">
        <v>8974</v>
      </c>
      <c r="J6643" t="s">
        <v>8975</v>
      </c>
      <c r="K6643" t="s">
        <v>8975</v>
      </c>
      <c r="L6643" t="s">
        <v>14213</v>
      </c>
      <c r="M6643" t="s">
        <v>14214</v>
      </c>
    </row>
    <row r="6644" spans="1:14" x14ac:dyDescent="0.25">
      <c r="A6644">
        <v>2209</v>
      </c>
      <c r="B6644" t="s">
        <v>14215</v>
      </c>
      <c r="C6644">
        <v>1904</v>
      </c>
      <c r="D6644">
        <v>1</v>
      </c>
      <c r="E6644">
        <v>1288</v>
      </c>
      <c r="F6644" s="1">
        <v>1335</v>
      </c>
      <c r="G6644" t="s">
        <v>18</v>
      </c>
      <c r="H6644" t="s">
        <v>19</v>
      </c>
      <c r="I6644" t="s">
        <v>14216</v>
      </c>
      <c r="J6644" t="s">
        <v>4061</v>
      </c>
      <c r="K6644" t="s">
        <v>4061</v>
      </c>
      <c r="L6644" t="s">
        <v>14217</v>
      </c>
      <c r="M6644" t="s">
        <v>14218</v>
      </c>
    </row>
    <row r="6645" spans="1:14" x14ac:dyDescent="0.25">
      <c r="A6645">
        <v>2207</v>
      </c>
      <c r="B6645" t="s">
        <v>14219</v>
      </c>
      <c r="C6645">
        <v>1904</v>
      </c>
      <c r="D6645">
        <v>1</v>
      </c>
      <c r="E6645">
        <v>1287</v>
      </c>
      <c r="F6645" s="1">
        <v>1333</v>
      </c>
      <c r="G6645" t="s">
        <v>3234</v>
      </c>
      <c r="H6645" t="s">
        <v>3235</v>
      </c>
      <c r="I6645" t="s">
        <v>13584</v>
      </c>
      <c r="J6645" t="s">
        <v>12163</v>
      </c>
      <c r="K6645" t="s">
        <v>12163</v>
      </c>
      <c r="L6645" t="s">
        <v>14220</v>
      </c>
      <c r="M6645" t="s">
        <v>14221</v>
      </c>
    </row>
    <row r="6646" spans="1:14" x14ac:dyDescent="0.25">
      <c r="A6646">
        <v>2208</v>
      </c>
      <c r="B6646" t="s">
        <v>14222</v>
      </c>
      <c r="C6646">
        <v>1904</v>
      </c>
      <c r="D6646">
        <v>1</v>
      </c>
      <c r="E6646">
        <v>1288</v>
      </c>
      <c r="F6646" s="1">
        <v>1333</v>
      </c>
      <c r="G6646" t="s">
        <v>4968</v>
      </c>
      <c r="H6646" t="s">
        <v>4969</v>
      </c>
      <c r="I6646" t="s">
        <v>14223</v>
      </c>
      <c r="J6646" t="s">
        <v>14224</v>
      </c>
      <c r="K6646" t="s">
        <v>14224</v>
      </c>
      <c r="L6646" t="s">
        <v>14225</v>
      </c>
      <c r="M6646" t="s">
        <v>14226</v>
      </c>
    </row>
    <row r="6647" spans="1:14" x14ac:dyDescent="0.25">
      <c r="A6647">
        <v>2206</v>
      </c>
      <c r="B6647" t="s">
        <v>14227</v>
      </c>
      <c r="C6647">
        <v>1904</v>
      </c>
      <c r="D6647">
        <v>1</v>
      </c>
      <c r="E6647">
        <v>1287</v>
      </c>
      <c r="F6647" s="1">
        <v>1328</v>
      </c>
      <c r="G6647" t="s">
        <v>926</v>
      </c>
      <c r="H6647" t="s">
        <v>927</v>
      </c>
      <c r="I6647" t="s">
        <v>926</v>
      </c>
      <c r="J6647" t="s">
        <v>928</v>
      </c>
      <c r="K6647" t="s">
        <v>928</v>
      </c>
      <c r="L6647" t="s">
        <v>14228</v>
      </c>
      <c r="M6647" t="s">
        <v>14229</v>
      </c>
    </row>
    <row r="6648" spans="1:14" x14ac:dyDescent="0.25">
      <c r="A6648">
        <v>2205</v>
      </c>
      <c r="B6648" t="s">
        <v>14230</v>
      </c>
      <c r="C6648">
        <v>1904</v>
      </c>
      <c r="D6648">
        <v>1</v>
      </c>
      <c r="E6648">
        <v>1287</v>
      </c>
      <c r="F6648" s="1">
        <v>1325</v>
      </c>
      <c r="G6648" t="s">
        <v>68</v>
      </c>
      <c r="H6648" t="s">
        <v>69</v>
      </c>
      <c r="I6648" t="s">
        <v>10580</v>
      </c>
      <c r="J6648" t="s">
        <v>10581</v>
      </c>
      <c r="K6648" t="s">
        <v>10581</v>
      </c>
      <c r="L6648" t="s">
        <v>14231</v>
      </c>
      <c r="M6648" t="s">
        <v>14232</v>
      </c>
    </row>
    <row r="6649" spans="1:14" x14ac:dyDescent="0.25">
      <c r="A6649">
        <v>2204</v>
      </c>
      <c r="B6649" t="s">
        <v>14233</v>
      </c>
      <c r="C6649">
        <v>1904</v>
      </c>
      <c r="D6649">
        <v>1</v>
      </c>
      <c r="E6649">
        <v>1287</v>
      </c>
      <c r="F6649" s="1">
        <v>1318</v>
      </c>
      <c r="G6649" t="s">
        <v>4968</v>
      </c>
      <c r="H6649" t="s">
        <v>4969</v>
      </c>
      <c r="I6649" t="s">
        <v>14234</v>
      </c>
      <c r="J6649" t="s">
        <v>14052</v>
      </c>
      <c r="K6649" t="s">
        <v>14052</v>
      </c>
      <c r="L6649" t="s">
        <v>14235</v>
      </c>
      <c r="M6649" t="s">
        <v>14236</v>
      </c>
    </row>
    <row r="6650" spans="1:14" x14ac:dyDescent="0.25">
      <c r="A6650">
        <v>2203</v>
      </c>
      <c r="B6650" t="s">
        <v>11806</v>
      </c>
      <c r="C6650">
        <v>1904</v>
      </c>
      <c r="D6650">
        <v>1</v>
      </c>
      <c r="E6650">
        <v>1287</v>
      </c>
      <c r="F6650" s="1">
        <v>1316</v>
      </c>
      <c r="G6650" t="s">
        <v>3234</v>
      </c>
      <c r="H6650" t="s">
        <v>3235</v>
      </c>
      <c r="I6650" t="s">
        <v>13584</v>
      </c>
      <c r="J6650" t="s">
        <v>12163</v>
      </c>
      <c r="K6650" t="s">
        <v>12163</v>
      </c>
      <c r="L6650" t="s">
        <v>14237</v>
      </c>
      <c r="M6650" t="s">
        <v>14238</v>
      </c>
    </row>
    <row r="6651" spans="1:14" x14ac:dyDescent="0.25">
      <c r="A6651">
        <v>2202</v>
      </c>
      <c r="B6651" t="s">
        <v>14239</v>
      </c>
      <c r="C6651">
        <v>1904</v>
      </c>
      <c r="D6651">
        <v>1</v>
      </c>
      <c r="E6651">
        <v>1287</v>
      </c>
      <c r="F6651" s="1">
        <v>1308</v>
      </c>
      <c r="G6651" t="s">
        <v>3061</v>
      </c>
      <c r="H6651" t="s">
        <v>3062</v>
      </c>
      <c r="I6651" t="s">
        <v>14240</v>
      </c>
      <c r="J6651" t="s">
        <v>14241</v>
      </c>
      <c r="K6651" t="s">
        <v>14241</v>
      </c>
      <c r="L6651" t="s">
        <v>14242</v>
      </c>
      <c r="M6651" t="s">
        <v>14243</v>
      </c>
    </row>
    <row r="6652" spans="1:14" x14ac:dyDescent="0.25">
      <c r="A6652">
        <v>2201</v>
      </c>
      <c r="B6652" t="s">
        <v>14244</v>
      </c>
      <c r="C6652">
        <v>1904</v>
      </c>
      <c r="D6652">
        <v>1</v>
      </c>
      <c r="E6652">
        <v>1287</v>
      </c>
      <c r="F6652" s="1">
        <v>1306</v>
      </c>
      <c r="G6652" t="s">
        <v>18</v>
      </c>
      <c r="H6652" t="s">
        <v>19</v>
      </c>
      <c r="I6652" t="s">
        <v>13843</v>
      </c>
      <c r="J6652" t="s">
        <v>13844</v>
      </c>
      <c r="K6652" t="s">
        <v>13844</v>
      </c>
      <c r="L6652" t="s">
        <v>14245</v>
      </c>
      <c r="M6652" t="s">
        <v>14246</v>
      </c>
    </row>
    <row r="6653" spans="1:14" x14ac:dyDescent="0.25">
      <c r="A6653">
        <v>2200</v>
      </c>
      <c r="B6653" t="s">
        <v>14247</v>
      </c>
      <c r="C6653">
        <v>1904</v>
      </c>
      <c r="D6653">
        <v>1</v>
      </c>
      <c r="E6653">
        <v>1287</v>
      </c>
      <c r="F6653" s="1">
        <v>1304</v>
      </c>
      <c r="G6653" t="s">
        <v>2657</v>
      </c>
      <c r="H6653" t="s">
        <v>2658</v>
      </c>
      <c r="I6653" t="s">
        <v>10559</v>
      </c>
      <c r="J6653" t="s">
        <v>10220</v>
      </c>
      <c r="K6653" t="s">
        <v>10220</v>
      </c>
      <c r="L6653" t="s">
        <v>14248</v>
      </c>
      <c r="M6653" t="s">
        <v>14249</v>
      </c>
    </row>
    <row r="6654" spans="1:14" x14ac:dyDescent="0.25">
      <c r="A6654">
        <v>2198</v>
      </c>
      <c r="B6654" t="s">
        <v>14250</v>
      </c>
      <c r="C6654">
        <v>1904</v>
      </c>
      <c r="D6654">
        <v>1</v>
      </c>
      <c r="E6654">
        <v>1287</v>
      </c>
      <c r="F6654" s="1">
        <v>1301</v>
      </c>
      <c r="G6654" t="s">
        <v>3061</v>
      </c>
      <c r="H6654" t="s">
        <v>3062</v>
      </c>
      <c r="I6654" t="s">
        <v>5970</v>
      </c>
      <c r="J6654" t="s">
        <v>5971</v>
      </c>
      <c r="K6654" t="s">
        <v>5971</v>
      </c>
      <c r="L6654" t="s">
        <v>13684</v>
      </c>
      <c r="M6654" t="s">
        <v>14251</v>
      </c>
      <c r="N6654" t="s">
        <v>14252</v>
      </c>
    </row>
    <row r="6655" spans="1:14" x14ac:dyDescent="0.25">
      <c r="A6655">
        <v>2199</v>
      </c>
      <c r="B6655" t="s">
        <v>14253</v>
      </c>
      <c r="C6655">
        <v>1904</v>
      </c>
      <c r="D6655">
        <v>1</v>
      </c>
      <c r="E6655">
        <v>1287</v>
      </c>
      <c r="F6655" s="1">
        <v>1301</v>
      </c>
      <c r="G6655" t="s">
        <v>3061</v>
      </c>
      <c r="H6655" t="s">
        <v>3062</v>
      </c>
      <c r="I6655" t="s">
        <v>5970</v>
      </c>
      <c r="J6655" t="s">
        <v>5971</v>
      </c>
      <c r="K6655" t="s">
        <v>5971</v>
      </c>
      <c r="L6655" t="s">
        <v>14254</v>
      </c>
      <c r="M6655" t="s">
        <v>14255</v>
      </c>
      <c r="N6655" t="s">
        <v>14252</v>
      </c>
    </row>
    <row r="6656" spans="1:14" x14ac:dyDescent="0.25">
      <c r="A6656">
        <v>2197</v>
      </c>
      <c r="B6656" t="s">
        <v>14256</v>
      </c>
      <c r="C6656">
        <v>1904</v>
      </c>
      <c r="D6656">
        <v>1</v>
      </c>
      <c r="E6656">
        <v>1287</v>
      </c>
      <c r="F6656" s="1">
        <v>1300</v>
      </c>
      <c r="G6656" t="s">
        <v>926</v>
      </c>
      <c r="H6656" t="s">
        <v>927</v>
      </c>
      <c r="I6656" t="s">
        <v>14257</v>
      </c>
      <c r="J6656" t="s">
        <v>12454</v>
      </c>
      <c r="K6656" t="s">
        <v>12454</v>
      </c>
      <c r="L6656" t="s">
        <v>14146</v>
      </c>
      <c r="M6656" t="s">
        <v>14258</v>
      </c>
    </row>
    <row r="6657" spans="1:14" x14ac:dyDescent="0.25">
      <c r="A6657">
        <v>2192</v>
      </c>
      <c r="B6657" t="s">
        <v>11334</v>
      </c>
      <c r="C6657">
        <v>1904</v>
      </c>
      <c r="D6657">
        <v>1</v>
      </c>
      <c r="E6657">
        <v>1287</v>
      </c>
      <c r="F6657" s="1">
        <v>1293</v>
      </c>
      <c r="G6657" t="s">
        <v>926</v>
      </c>
      <c r="H6657" t="s">
        <v>927</v>
      </c>
      <c r="I6657" t="s">
        <v>926</v>
      </c>
      <c r="J6657" t="s">
        <v>928</v>
      </c>
      <c r="K6657" t="s">
        <v>928</v>
      </c>
      <c r="L6657" t="s">
        <v>14070</v>
      </c>
      <c r="M6657" t="s">
        <v>14263</v>
      </c>
    </row>
    <row r="6658" spans="1:14" x14ac:dyDescent="0.25">
      <c r="A6658">
        <v>2193</v>
      </c>
      <c r="B6658" t="s">
        <v>14264</v>
      </c>
      <c r="C6658">
        <v>1904</v>
      </c>
      <c r="D6658">
        <v>1</v>
      </c>
      <c r="E6658">
        <v>1287</v>
      </c>
      <c r="F6658" s="1">
        <v>1293</v>
      </c>
      <c r="G6658" t="s">
        <v>3061</v>
      </c>
      <c r="H6658" t="s">
        <v>3062</v>
      </c>
      <c r="I6658" t="s">
        <v>14265</v>
      </c>
      <c r="J6658" t="s">
        <v>14131</v>
      </c>
      <c r="K6658" t="s">
        <v>14131</v>
      </c>
      <c r="L6658" t="s">
        <v>13684</v>
      </c>
      <c r="M6658" t="s">
        <v>14266</v>
      </c>
      <c r="N6658" t="s">
        <v>14267</v>
      </c>
    </row>
    <row r="6659" spans="1:14" x14ac:dyDescent="0.25">
      <c r="A6659">
        <v>2194</v>
      </c>
      <c r="B6659" t="s">
        <v>14268</v>
      </c>
      <c r="C6659">
        <v>1904</v>
      </c>
      <c r="D6659">
        <v>1</v>
      </c>
      <c r="E6659">
        <v>1287</v>
      </c>
      <c r="F6659" s="1">
        <v>1293</v>
      </c>
      <c r="G6659" t="s">
        <v>3061</v>
      </c>
      <c r="H6659" t="s">
        <v>3062</v>
      </c>
      <c r="I6659" t="s">
        <v>14265</v>
      </c>
      <c r="J6659" t="s">
        <v>14131</v>
      </c>
      <c r="K6659" t="s">
        <v>14131</v>
      </c>
      <c r="L6659" t="s">
        <v>13684</v>
      </c>
      <c r="M6659" t="s">
        <v>14266</v>
      </c>
      <c r="N6659" t="s">
        <v>14267</v>
      </c>
    </row>
    <row r="6660" spans="1:14" x14ac:dyDescent="0.25">
      <c r="A6660">
        <v>2195</v>
      </c>
      <c r="B6660" t="s">
        <v>14269</v>
      </c>
      <c r="C6660">
        <v>1904</v>
      </c>
      <c r="D6660">
        <v>1</v>
      </c>
      <c r="E6660">
        <v>1287</v>
      </c>
      <c r="F6660" s="1">
        <v>1293</v>
      </c>
      <c r="G6660" t="s">
        <v>3061</v>
      </c>
      <c r="H6660" t="s">
        <v>3062</v>
      </c>
      <c r="I6660" t="s">
        <v>14265</v>
      </c>
      <c r="J6660" t="s">
        <v>14131</v>
      </c>
      <c r="K6660" t="s">
        <v>14131</v>
      </c>
      <c r="L6660" t="s">
        <v>13684</v>
      </c>
      <c r="M6660" t="s">
        <v>14266</v>
      </c>
      <c r="N6660" t="s">
        <v>14267</v>
      </c>
    </row>
    <row r="6661" spans="1:14" x14ac:dyDescent="0.25">
      <c r="A6661">
        <v>2191</v>
      </c>
      <c r="B6661" t="s">
        <v>14270</v>
      </c>
      <c r="C6661">
        <v>1904</v>
      </c>
      <c r="D6661">
        <v>1</v>
      </c>
      <c r="E6661">
        <v>1287</v>
      </c>
      <c r="F6661" s="1">
        <v>1277</v>
      </c>
      <c r="G6661" t="s">
        <v>18</v>
      </c>
      <c r="H6661" t="s">
        <v>19</v>
      </c>
      <c r="I6661" t="s">
        <v>12671</v>
      </c>
      <c r="J6661" t="s">
        <v>12672</v>
      </c>
      <c r="K6661" t="s">
        <v>12672</v>
      </c>
      <c r="L6661" t="s">
        <v>14271</v>
      </c>
      <c r="M6661" t="s">
        <v>14272</v>
      </c>
    </row>
    <row r="6662" spans="1:14" x14ac:dyDescent="0.25">
      <c r="A6662">
        <v>2189</v>
      </c>
      <c r="B6662" t="s">
        <v>14273</v>
      </c>
      <c r="C6662">
        <v>1904</v>
      </c>
      <c r="D6662">
        <v>1</v>
      </c>
      <c r="E6662">
        <v>1287</v>
      </c>
      <c r="F6662" s="1">
        <v>1273</v>
      </c>
      <c r="G6662" t="s">
        <v>926</v>
      </c>
      <c r="H6662" t="s">
        <v>927</v>
      </c>
      <c r="I6662" t="s">
        <v>926</v>
      </c>
      <c r="J6662" t="s">
        <v>928</v>
      </c>
      <c r="K6662" t="s">
        <v>928</v>
      </c>
      <c r="L6662" t="s">
        <v>14274</v>
      </c>
      <c r="M6662" t="s">
        <v>14275</v>
      </c>
      <c r="N6662" t="s">
        <v>14277</v>
      </c>
    </row>
    <row r="6663" spans="1:14" x14ac:dyDescent="0.25">
      <c r="A6663">
        <v>2190</v>
      </c>
      <c r="B6663" t="s">
        <v>14278</v>
      </c>
      <c r="C6663">
        <v>1904</v>
      </c>
      <c r="D6663">
        <v>1</v>
      </c>
      <c r="E6663">
        <v>1287</v>
      </c>
      <c r="F6663" s="1">
        <v>1273</v>
      </c>
      <c r="G6663" t="s">
        <v>68</v>
      </c>
      <c r="H6663" t="s">
        <v>69</v>
      </c>
      <c r="I6663" t="s">
        <v>6404</v>
      </c>
      <c r="J6663" t="s">
        <v>308</v>
      </c>
      <c r="K6663" t="s">
        <v>308</v>
      </c>
      <c r="L6663" t="s">
        <v>14045</v>
      </c>
      <c r="M6663" t="s">
        <v>14279</v>
      </c>
    </row>
    <row r="6664" spans="1:14" x14ac:dyDescent="0.25">
      <c r="A6664">
        <v>2188</v>
      </c>
      <c r="B6664" t="s">
        <v>14280</v>
      </c>
      <c r="C6664">
        <v>1904</v>
      </c>
      <c r="D6664">
        <v>1</v>
      </c>
      <c r="E6664">
        <v>1287</v>
      </c>
      <c r="F6664" s="1">
        <v>1265</v>
      </c>
      <c r="G6664" t="s">
        <v>2657</v>
      </c>
      <c r="H6664" t="s">
        <v>2658</v>
      </c>
      <c r="I6664" t="s">
        <v>10559</v>
      </c>
      <c r="J6664" t="s">
        <v>10220</v>
      </c>
      <c r="K6664" t="s">
        <v>10220</v>
      </c>
      <c r="L6664" t="s">
        <v>14281</v>
      </c>
      <c r="M6664" t="s">
        <v>14282</v>
      </c>
    </row>
    <row r="6665" spans="1:14" x14ac:dyDescent="0.25">
      <c r="A6665">
        <v>2187</v>
      </c>
      <c r="B6665" t="s">
        <v>14283</v>
      </c>
      <c r="C6665">
        <v>1904</v>
      </c>
      <c r="D6665">
        <v>1</v>
      </c>
      <c r="E6665">
        <v>1287</v>
      </c>
      <c r="F6665" s="1">
        <v>1263</v>
      </c>
      <c r="G6665" t="s">
        <v>4092</v>
      </c>
      <c r="H6665" t="s">
        <v>4093</v>
      </c>
      <c r="I6665" t="s">
        <v>14284</v>
      </c>
      <c r="J6665" t="s">
        <v>14285</v>
      </c>
      <c r="K6665" t="s">
        <v>14285</v>
      </c>
      <c r="L6665" t="s">
        <v>14286</v>
      </c>
      <c r="M6665" t="s">
        <v>14287</v>
      </c>
    </row>
    <row r="6666" spans="1:14" x14ac:dyDescent="0.25">
      <c r="A6666">
        <v>2186</v>
      </c>
      <c r="B6666" t="s">
        <v>14288</v>
      </c>
      <c r="C6666">
        <v>1904</v>
      </c>
      <c r="D6666">
        <v>1</v>
      </c>
      <c r="E6666">
        <v>1287</v>
      </c>
      <c r="F6666" s="1">
        <v>1253</v>
      </c>
      <c r="G6666" t="s">
        <v>926</v>
      </c>
      <c r="H6666" t="s">
        <v>927</v>
      </c>
      <c r="I6666" t="s">
        <v>926</v>
      </c>
      <c r="J6666" t="s">
        <v>928</v>
      </c>
      <c r="K6666" t="s">
        <v>928</v>
      </c>
      <c r="L6666" t="s">
        <v>14077</v>
      </c>
      <c r="M6666" t="s">
        <v>14289</v>
      </c>
    </row>
    <row r="6667" spans="1:14" x14ac:dyDescent="0.25">
      <c r="A6667">
        <v>2182</v>
      </c>
      <c r="B6667" t="s">
        <v>14290</v>
      </c>
      <c r="C6667">
        <v>1904</v>
      </c>
      <c r="D6667">
        <v>1</v>
      </c>
      <c r="E6667">
        <v>1287</v>
      </c>
      <c r="F6667" s="1">
        <v>1251</v>
      </c>
      <c r="G6667" t="s">
        <v>14291</v>
      </c>
      <c r="H6667" t="s">
        <v>14292</v>
      </c>
      <c r="I6667" t="s">
        <v>14293</v>
      </c>
      <c r="J6667" t="s">
        <v>8101</v>
      </c>
      <c r="K6667" t="s">
        <v>8101</v>
      </c>
      <c r="L6667" t="s">
        <v>13684</v>
      </c>
      <c r="M6667" t="s">
        <v>14294</v>
      </c>
      <c r="N6667" t="s">
        <v>14295</v>
      </c>
    </row>
    <row r="6668" spans="1:14" x14ac:dyDescent="0.25">
      <c r="A6668">
        <v>2183</v>
      </c>
      <c r="B6668" t="s">
        <v>14296</v>
      </c>
      <c r="C6668">
        <v>1904</v>
      </c>
      <c r="D6668">
        <v>1</v>
      </c>
      <c r="E6668">
        <v>1287</v>
      </c>
      <c r="F6668" s="1">
        <v>1251</v>
      </c>
      <c r="G6668" t="s">
        <v>14291</v>
      </c>
      <c r="H6668" t="s">
        <v>14292</v>
      </c>
      <c r="I6668" t="s">
        <v>14293</v>
      </c>
      <c r="J6668" t="s">
        <v>8101</v>
      </c>
      <c r="K6668" t="s">
        <v>8101</v>
      </c>
      <c r="L6668" t="s">
        <v>13684</v>
      </c>
      <c r="M6668" t="s">
        <v>14297</v>
      </c>
      <c r="N6668" t="s">
        <v>14295</v>
      </c>
    </row>
    <row r="6669" spans="1:14" x14ac:dyDescent="0.25">
      <c r="A6669">
        <v>2184</v>
      </c>
      <c r="B6669" t="s">
        <v>14298</v>
      </c>
      <c r="C6669">
        <v>1904</v>
      </c>
      <c r="D6669">
        <v>1</v>
      </c>
      <c r="E6669">
        <v>1287</v>
      </c>
      <c r="F6669" s="1">
        <v>1251</v>
      </c>
      <c r="G6669" t="s">
        <v>14291</v>
      </c>
      <c r="H6669" t="s">
        <v>14292</v>
      </c>
      <c r="I6669" t="s">
        <v>14293</v>
      </c>
      <c r="J6669" t="s">
        <v>8101</v>
      </c>
      <c r="K6669" t="s">
        <v>8101</v>
      </c>
      <c r="L6669" t="s">
        <v>14299</v>
      </c>
      <c r="M6669" t="s">
        <v>14300</v>
      </c>
    </row>
    <row r="6670" spans="1:14" x14ac:dyDescent="0.25">
      <c r="A6670">
        <v>2185</v>
      </c>
      <c r="B6670" t="s">
        <v>14301</v>
      </c>
      <c r="C6670">
        <v>1904</v>
      </c>
      <c r="D6670">
        <v>1</v>
      </c>
      <c r="E6670">
        <v>1287</v>
      </c>
      <c r="F6670" s="1">
        <v>1251</v>
      </c>
      <c r="G6670" t="s">
        <v>14302</v>
      </c>
      <c r="H6670" t="s">
        <v>12872</v>
      </c>
      <c r="I6670" t="s">
        <v>14303</v>
      </c>
      <c r="J6670" t="s">
        <v>14304</v>
      </c>
      <c r="K6670" t="s">
        <v>14304</v>
      </c>
      <c r="L6670" t="s">
        <v>14305</v>
      </c>
      <c r="M6670" t="s">
        <v>14306</v>
      </c>
    </row>
    <row r="6671" spans="1:14" x14ac:dyDescent="0.25">
      <c r="A6671">
        <v>2181</v>
      </c>
      <c r="B6671" t="s">
        <v>13512</v>
      </c>
      <c r="C6671">
        <v>1904</v>
      </c>
      <c r="D6671">
        <v>1</v>
      </c>
      <c r="E6671">
        <v>1287</v>
      </c>
      <c r="F6671" s="1">
        <v>1248</v>
      </c>
      <c r="G6671" t="s">
        <v>2657</v>
      </c>
      <c r="H6671" t="s">
        <v>2658</v>
      </c>
      <c r="I6671" t="s">
        <v>11581</v>
      </c>
      <c r="J6671" t="s">
        <v>11582</v>
      </c>
      <c r="K6671" t="s">
        <v>11582</v>
      </c>
      <c r="L6671" t="s">
        <v>14307</v>
      </c>
      <c r="M6671" t="s">
        <v>14308</v>
      </c>
    </row>
    <row r="6672" spans="1:14" x14ac:dyDescent="0.25">
      <c r="A6672">
        <v>2180</v>
      </c>
      <c r="B6672" t="s">
        <v>14309</v>
      </c>
      <c r="C6672">
        <v>1904</v>
      </c>
      <c r="D6672">
        <v>1</v>
      </c>
      <c r="E6672">
        <v>1287</v>
      </c>
      <c r="F6672" s="1">
        <v>1245</v>
      </c>
      <c r="G6672" t="s">
        <v>18</v>
      </c>
      <c r="H6672" t="s">
        <v>19</v>
      </c>
      <c r="I6672" t="s">
        <v>14310</v>
      </c>
      <c r="J6672" t="s">
        <v>9128</v>
      </c>
      <c r="K6672" t="s">
        <v>9128</v>
      </c>
      <c r="L6672" t="s">
        <v>14311</v>
      </c>
      <c r="M6672" t="s">
        <v>14312</v>
      </c>
    </row>
    <row r="6673" spans="1:14" x14ac:dyDescent="0.25">
      <c r="A6673">
        <v>2170</v>
      </c>
      <c r="B6673" t="s">
        <v>14313</v>
      </c>
      <c r="C6673">
        <v>1904</v>
      </c>
      <c r="D6673">
        <v>1</v>
      </c>
      <c r="E6673">
        <v>1287</v>
      </c>
      <c r="F6673" s="1">
        <v>1243</v>
      </c>
      <c r="G6673" t="s">
        <v>18</v>
      </c>
      <c r="H6673" t="s">
        <v>19</v>
      </c>
      <c r="I6673" t="s">
        <v>14314</v>
      </c>
      <c r="J6673" t="s">
        <v>974</v>
      </c>
      <c r="K6673" t="s">
        <v>974</v>
      </c>
      <c r="L6673" t="s">
        <v>13684</v>
      </c>
      <c r="M6673" t="s">
        <v>14315</v>
      </c>
    </row>
    <row r="6674" spans="1:14" x14ac:dyDescent="0.25">
      <c r="A6674">
        <v>2171</v>
      </c>
      <c r="B6674" t="s">
        <v>14316</v>
      </c>
      <c r="C6674">
        <v>1904</v>
      </c>
      <c r="D6674">
        <v>1</v>
      </c>
      <c r="E6674">
        <v>1287</v>
      </c>
      <c r="F6674" s="1">
        <v>1243</v>
      </c>
      <c r="G6674" t="s">
        <v>18</v>
      </c>
      <c r="H6674" t="s">
        <v>19</v>
      </c>
      <c r="I6674" t="s">
        <v>14314</v>
      </c>
      <c r="J6674" t="s">
        <v>974</v>
      </c>
      <c r="K6674" t="s">
        <v>974</v>
      </c>
      <c r="L6674" t="s">
        <v>14317</v>
      </c>
      <c r="M6674" t="s">
        <v>14318</v>
      </c>
    </row>
    <row r="6675" spans="1:14" x14ac:dyDescent="0.25">
      <c r="A6675">
        <v>2172</v>
      </c>
      <c r="B6675" t="s">
        <v>14319</v>
      </c>
      <c r="C6675">
        <v>1904</v>
      </c>
      <c r="D6675">
        <v>1</v>
      </c>
      <c r="E6675">
        <v>1287</v>
      </c>
      <c r="F6675" s="1">
        <v>1243</v>
      </c>
      <c r="G6675" t="s">
        <v>18</v>
      </c>
      <c r="H6675" t="s">
        <v>19</v>
      </c>
      <c r="I6675" t="s">
        <v>14314</v>
      </c>
      <c r="J6675" t="s">
        <v>974</v>
      </c>
      <c r="K6675" t="s">
        <v>974</v>
      </c>
      <c r="L6675" t="s">
        <v>14320</v>
      </c>
      <c r="M6675" t="s">
        <v>14321</v>
      </c>
    </row>
    <row r="6676" spans="1:14" x14ac:dyDescent="0.25">
      <c r="A6676">
        <v>2173</v>
      </c>
      <c r="B6676" t="s">
        <v>14322</v>
      </c>
      <c r="C6676">
        <v>1904</v>
      </c>
      <c r="D6676">
        <v>1</v>
      </c>
      <c r="E6676">
        <v>1287</v>
      </c>
      <c r="F6676" s="1">
        <v>1243</v>
      </c>
      <c r="G6676" t="s">
        <v>18</v>
      </c>
      <c r="H6676" t="s">
        <v>19</v>
      </c>
      <c r="I6676" t="s">
        <v>14314</v>
      </c>
      <c r="J6676" t="s">
        <v>974</v>
      </c>
      <c r="K6676" t="s">
        <v>974</v>
      </c>
      <c r="L6676" t="s">
        <v>14320</v>
      </c>
      <c r="M6676" t="s">
        <v>14321</v>
      </c>
    </row>
    <row r="6677" spans="1:14" x14ac:dyDescent="0.25">
      <c r="A6677">
        <v>2174</v>
      </c>
      <c r="B6677" t="s">
        <v>14323</v>
      </c>
      <c r="C6677">
        <v>1904</v>
      </c>
      <c r="D6677">
        <v>1</v>
      </c>
      <c r="E6677">
        <v>1287</v>
      </c>
      <c r="F6677" s="1">
        <v>1243</v>
      </c>
      <c r="G6677" t="s">
        <v>18</v>
      </c>
      <c r="H6677" t="s">
        <v>19</v>
      </c>
      <c r="I6677" t="s">
        <v>14314</v>
      </c>
      <c r="J6677" t="s">
        <v>974</v>
      </c>
      <c r="K6677" t="s">
        <v>974</v>
      </c>
      <c r="L6677" t="s">
        <v>14320</v>
      </c>
      <c r="M6677" t="s">
        <v>14321</v>
      </c>
    </row>
    <row r="6678" spans="1:14" x14ac:dyDescent="0.25">
      <c r="A6678">
        <v>2175</v>
      </c>
      <c r="B6678" t="s">
        <v>14324</v>
      </c>
      <c r="C6678">
        <v>1904</v>
      </c>
      <c r="D6678">
        <v>1</v>
      </c>
      <c r="E6678">
        <v>1287</v>
      </c>
      <c r="F6678" s="1">
        <v>1243</v>
      </c>
      <c r="G6678" t="s">
        <v>2657</v>
      </c>
      <c r="H6678" t="s">
        <v>2658</v>
      </c>
      <c r="I6678" t="s">
        <v>13479</v>
      </c>
      <c r="J6678" t="s">
        <v>11662</v>
      </c>
      <c r="K6678" t="s">
        <v>11662</v>
      </c>
      <c r="L6678" t="s">
        <v>14325</v>
      </c>
      <c r="M6678" t="s">
        <v>14326</v>
      </c>
    </row>
    <row r="6679" spans="1:14" x14ac:dyDescent="0.25">
      <c r="A6679">
        <v>2176</v>
      </c>
      <c r="B6679" t="s">
        <v>2762</v>
      </c>
      <c r="C6679">
        <v>1904</v>
      </c>
      <c r="D6679">
        <v>1</v>
      </c>
      <c r="E6679">
        <v>1287</v>
      </c>
      <c r="F6679" s="1">
        <v>1243</v>
      </c>
      <c r="G6679" t="s">
        <v>2657</v>
      </c>
      <c r="H6679" t="s">
        <v>2658</v>
      </c>
      <c r="I6679" t="s">
        <v>13479</v>
      </c>
      <c r="J6679" t="s">
        <v>11662</v>
      </c>
      <c r="K6679" t="s">
        <v>11662</v>
      </c>
      <c r="L6679" t="s">
        <v>14327</v>
      </c>
      <c r="M6679" t="s">
        <v>14328</v>
      </c>
    </row>
    <row r="6680" spans="1:14" x14ac:dyDescent="0.25">
      <c r="A6680">
        <v>2169</v>
      </c>
      <c r="B6680" t="s">
        <v>11130</v>
      </c>
      <c r="C6680">
        <v>1904</v>
      </c>
      <c r="D6680">
        <v>1</v>
      </c>
      <c r="E6680">
        <v>1286</v>
      </c>
      <c r="F6680" s="1">
        <v>1239</v>
      </c>
      <c r="G6680" t="s">
        <v>18</v>
      </c>
      <c r="H6680" t="s">
        <v>19</v>
      </c>
      <c r="I6680" t="s">
        <v>13170</v>
      </c>
      <c r="J6680" t="s">
        <v>28</v>
      </c>
      <c r="K6680" t="s">
        <v>28</v>
      </c>
      <c r="L6680" t="s">
        <v>14329</v>
      </c>
      <c r="M6680" t="s">
        <v>14330</v>
      </c>
    </row>
    <row r="6681" spans="1:14" x14ac:dyDescent="0.25">
      <c r="A6681">
        <v>2168</v>
      </c>
      <c r="B6681" t="s">
        <v>9196</v>
      </c>
      <c r="C6681">
        <v>1904</v>
      </c>
      <c r="D6681">
        <v>1</v>
      </c>
      <c r="E6681">
        <v>1286</v>
      </c>
      <c r="F6681" s="1">
        <v>1237</v>
      </c>
      <c r="G6681" t="s">
        <v>926</v>
      </c>
      <c r="H6681" t="s">
        <v>927</v>
      </c>
      <c r="I6681" t="s">
        <v>926</v>
      </c>
      <c r="J6681" t="s">
        <v>928</v>
      </c>
      <c r="K6681" t="s">
        <v>928</v>
      </c>
      <c r="L6681" t="s">
        <v>14331</v>
      </c>
      <c r="M6681" t="s">
        <v>14332</v>
      </c>
      <c r="N6681" t="s">
        <v>14333</v>
      </c>
    </row>
    <row r="6682" spans="1:14" x14ac:dyDescent="0.25">
      <c r="A6682">
        <v>2167</v>
      </c>
      <c r="B6682" t="s">
        <v>14334</v>
      </c>
      <c r="C6682">
        <v>1904</v>
      </c>
      <c r="D6682">
        <v>1</v>
      </c>
      <c r="E6682">
        <v>1286</v>
      </c>
      <c r="F6682" s="1">
        <v>1236</v>
      </c>
      <c r="G6682" t="s">
        <v>18</v>
      </c>
      <c r="H6682" t="s">
        <v>19</v>
      </c>
      <c r="I6682" t="s">
        <v>14335</v>
      </c>
      <c r="J6682" t="s">
        <v>14336</v>
      </c>
      <c r="K6682" t="s">
        <v>14336</v>
      </c>
      <c r="L6682" t="s">
        <v>14173</v>
      </c>
      <c r="M6682" t="s">
        <v>14337</v>
      </c>
    </row>
    <row r="6683" spans="1:14" x14ac:dyDescent="0.25">
      <c r="A6683">
        <v>2166</v>
      </c>
      <c r="B6683" t="s">
        <v>14338</v>
      </c>
      <c r="C6683">
        <v>1904</v>
      </c>
      <c r="D6683">
        <v>1</v>
      </c>
      <c r="E6683">
        <v>1286</v>
      </c>
      <c r="F6683" s="1">
        <v>1233</v>
      </c>
      <c r="G6683" t="s">
        <v>3061</v>
      </c>
      <c r="H6683" t="s">
        <v>3062</v>
      </c>
      <c r="I6683" t="s">
        <v>7078</v>
      </c>
      <c r="J6683" t="s">
        <v>7079</v>
      </c>
      <c r="K6683" t="s">
        <v>7079</v>
      </c>
      <c r="L6683" t="s">
        <v>14339</v>
      </c>
      <c r="M6683" t="s">
        <v>14340</v>
      </c>
    </row>
    <row r="6684" spans="1:14" x14ac:dyDescent="0.25">
      <c r="A6684">
        <v>2165</v>
      </c>
      <c r="B6684" t="s">
        <v>14341</v>
      </c>
      <c r="C6684">
        <v>1904</v>
      </c>
      <c r="D6684">
        <v>1</v>
      </c>
      <c r="E6684">
        <v>1285</v>
      </c>
      <c r="F6684" s="1">
        <v>1227</v>
      </c>
      <c r="G6684" t="s">
        <v>18</v>
      </c>
      <c r="H6684" t="s">
        <v>19</v>
      </c>
      <c r="I6684" t="s">
        <v>14342</v>
      </c>
      <c r="J6684" t="s">
        <v>12336</v>
      </c>
      <c r="K6684" t="s">
        <v>12336</v>
      </c>
      <c r="L6684" t="s">
        <v>14053</v>
      </c>
      <c r="M6684" t="s">
        <v>14343</v>
      </c>
    </row>
    <row r="6685" spans="1:14" x14ac:dyDescent="0.25">
      <c r="A6685">
        <v>2162</v>
      </c>
      <c r="B6685" t="s">
        <v>14344</v>
      </c>
      <c r="C6685">
        <v>1904</v>
      </c>
      <c r="D6685">
        <v>1</v>
      </c>
      <c r="E6685">
        <v>1286</v>
      </c>
      <c r="F6685" s="1">
        <v>1224</v>
      </c>
      <c r="G6685" t="s">
        <v>68</v>
      </c>
      <c r="H6685" t="s">
        <v>69</v>
      </c>
      <c r="I6685" t="s">
        <v>6019</v>
      </c>
      <c r="J6685" t="s">
        <v>6020</v>
      </c>
      <c r="K6685" t="s">
        <v>6020</v>
      </c>
      <c r="L6685" t="s">
        <v>14345</v>
      </c>
      <c r="M6685" t="s">
        <v>14346</v>
      </c>
    </row>
    <row r="6686" spans="1:14" x14ac:dyDescent="0.25">
      <c r="A6686">
        <v>2163</v>
      </c>
      <c r="B6686" t="s">
        <v>14347</v>
      </c>
      <c r="C6686">
        <v>1904</v>
      </c>
      <c r="D6686">
        <v>1</v>
      </c>
      <c r="E6686">
        <v>1286</v>
      </c>
      <c r="F6686" s="1">
        <v>1224</v>
      </c>
      <c r="G6686" t="s">
        <v>89</v>
      </c>
      <c r="H6686" t="s">
        <v>90</v>
      </c>
      <c r="I6686" t="s">
        <v>926</v>
      </c>
      <c r="J6686" t="s">
        <v>13503</v>
      </c>
      <c r="K6686" t="s">
        <v>13503</v>
      </c>
      <c r="L6686" t="s">
        <v>14348</v>
      </c>
      <c r="M6686" t="s">
        <v>14349</v>
      </c>
    </row>
    <row r="6687" spans="1:14" x14ac:dyDescent="0.25">
      <c r="A6687">
        <v>2164</v>
      </c>
      <c r="B6687" t="s">
        <v>14350</v>
      </c>
      <c r="C6687">
        <v>1904</v>
      </c>
      <c r="D6687">
        <v>1</v>
      </c>
      <c r="E6687">
        <v>1286</v>
      </c>
      <c r="F6687" s="1">
        <v>1224</v>
      </c>
      <c r="G6687" t="s">
        <v>89</v>
      </c>
      <c r="H6687" t="s">
        <v>90</v>
      </c>
      <c r="I6687" t="s">
        <v>926</v>
      </c>
      <c r="J6687" t="s">
        <v>13503</v>
      </c>
      <c r="K6687" t="s">
        <v>13503</v>
      </c>
      <c r="L6687" t="s">
        <v>14351</v>
      </c>
      <c r="M6687" t="s">
        <v>14349</v>
      </c>
    </row>
    <row r="6688" spans="1:14" x14ac:dyDescent="0.25">
      <c r="A6688">
        <v>2161</v>
      </c>
      <c r="B6688" t="s">
        <v>14352</v>
      </c>
      <c r="C6688">
        <v>1904</v>
      </c>
      <c r="D6688">
        <v>1</v>
      </c>
      <c r="E6688">
        <v>1286</v>
      </c>
      <c r="F6688" s="1">
        <v>1223</v>
      </c>
      <c r="G6688" t="s">
        <v>18</v>
      </c>
      <c r="H6688" t="s">
        <v>19</v>
      </c>
      <c r="I6688" t="s">
        <v>14353</v>
      </c>
      <c r="J6688" t="s">
        <v>14354</v>
      </c>
      <c r="K6688" t="s">
        <v>14354</v>
      </c>
      <c r="L6688" t="s">
        <v>14355</v>
      </c>
      <c r="M6688" t="s">
        <v>14356</v>
      </c>
    </row>
    <row r="6689" spans="1:13" x14ac:dyDescent="0.25">
      <c r="A6689">
        <v>2160</v>
      </c>
      <c r="B6689" t="s">
        <v>14357</v>
      </c>
      <c r="C6689">
        <v>1904</v>
      </c>
      <c r="D6689">
        <v>1</v>
      </c>
      <c r="E6689">
        <v>1286</v>
      </c>
      <c r="F6689" s="1">
        <v>1214</v>
      </c>
      <c r="G6689" t="s">
        <v>3061</v>
      </c>
      <c r="H6689" t="s">
        <v>3062</v>
      </c>
      <c r="I6689" t="s">
        <v>5811</v>
      </c>
      <c r="J6689" t="s">
        <v>5454</v>
      </c>
      <c r="K6689" t="s">
        <v>5454</v>
      </c>
      <c r="L6689" t="s">
        <v>14358</v>
      </c>
      <c r="M6689" t="s">
        <v>14359</v>
      </c>
    </row>
    <row r="6690" spans="1:13" x14ac:dyDescent="0.25">
      <c r="A6690">
        <v>2159</v>
      </c>
      <c r="B6690" t="s">
        <v>14360</v>
      </c>
      <c r="C6690">
        <v>1904</v>
      </c>
      <c r="D6690">
        <v>1</v>
      </c>
      <c r="E6690">
        <v>1286</v>
      </c>
      <c r="F6690" s="1">
        <v>1210</v>
      </c>
      <c r="G6690" t="s">
        <v>3234</v>
      </c>
      <c r="H6690" t="s">
        <v>3235</v>
      </c>
      <c r="I6690" t="s">
        <v>1911</v>
      </c>
      <c r="J6690" t="s">
        <v>14361</v>
      </c>
      <c r="K6690" t="s">
        <v>14361</v>
      </c>
      <c r="L6690" t="s">
        <v>14362</v>
      </c>
      <c r="M6690" t="s">
        <v>14363</v>
      </c>
    </row>
    <row r="6691" spans="1:13" x14ac:dyDescent="0.25">
      <c r="A6691">
        <v>2158</v>
      </c>
      <c r="B6691" t="s">
        <v>14364</v>
      </c>
      <c r="C6691">
        <v>1904</v>
      </c>
      <c r="D6691">
        <v>1</v>
      </c>
      <c r="E6691">
        <v>1286</v>
      </c>
      <c r="F6691" s="1">
        <v>1208</v>
      </c>
      <c r="G6691" t="s">
        <v>18</v>
      </c>
      <c r="H6691" t="s">
        <v>19</v>
      </c>
      <c r="I6691" t="s">
        <v>13289</v>
      </c>
      <c r="J6691" t="s">
        <v>11159</v>
      </c>
      <c r="K6691" t="s">
        <v>11159</v>
      </c>
      <c r="L6691" t="s">
        <v>14365</v>
      </c>
      <c r="M6691" t="s">
        <v>14366</v>
      </c>
    </row>
    <row r="6692" spans="1:13" x14ac:dyDescent="0.25">
      <c r="A6692">
        <v>2157</v>
      </c>
      <c r="B6692" t="s">
        <v>14367</v>
      </c>
      <c r="C6692">
        <v>1904</v>
      </c>
      <c r="D6692">
        <v>1</v>
      </c>
      <c r="E6692">
        <v>1286</v>
      </c>
      <c r="F6692" s="1">
        <v>1207</v>
      </c>
      <c r="G6692" t="s">
        <v>2657</v>
      </c>
      <c r="H6692" t="s">
        <v>2658</v>
      </c>
      <c r="I6692" t="s">
        <v>11245</v>
      </c>
      <c r="J6692" t="s">
        <v>11246</v>
      </c>
      <c r="K6692" t="s">
        <v>11246</v>
      </c>
      <c r="L6692" t="s">
        <v>14173</v>
      </c>
      <c r="M6692" t="s">
        <v>14368</v>
      </c>
    </row>
    <row r="6693" spans="1:13" x14ac:dyDescent="0.25">
      <c r="A6693">
        <v>2156</v>
      </c>
      <c r="B6693" t="s">
        <v>14369</v>
      </c>
      <c r="C6693">
        <v>1904</v>
      </c>
      <c r="D6693">
        <v>1</v>
      </c>
      <c r="E6693">
        <v>1286</v>
      </c>
      <c r="F6693" s="1">
        <v>1204</v>
      </c>
      <c r="G6693" t="s">
        <v>12330</v>
      </c>
      <c r="H6693" t="s">
        <v>3682</v>
      </c>
      <c r="I6693" t="s">
        <v>3681</v>
      </c>
      <c r="J6693" t="s">
        <v>9217</v>
      </c>
      <c r="K6693" t="s">
        <v>9217</v>
      </c>
      <c r="L6693" t="s">
        <v>13684</v>
      </c>
      <c r="M6693" t="s">
        <v>14370</v>
      </c>
    </row>
    <row r="6694" spans="1:13" x14ac:dyDescent="0.25">
      <c r="A6694">
        <v>2155</v>
      </c>
      <c r="B6694" t="s">
        <v>14371</v>
      </c>
      <c r="C6694">
        <v>1904</v>
      </c>
      <c r="D6694">
        <v>1</v>
      </c>
      <c r="E6694">
        <v>1286</v>
      </c>
      <c r="F6694" s="1">
        <v>1203</v>
      </c>
      <c r="G6694" t="s">
        <v>2657</v>
      </c>
      <c r="H6694" t="s">
        <v>2658</v>
      </c>
      <c r="I6694" t="s">
        <v>14372</v>
      </c>
      <c r="J6694" t="s">
        <v>14373</v>
      </c>
      <c r="K6694" t="s">
        <v>14373</v>
      </c>
      <c r="L6694" t="s">
        <v>14374</v>
      </c>
      <c r="M6694" t="s">
        <v>14375</v>
      </c>
    </row>
    <row r="6695" spans="1:13" x14ac:dyDescent="0.25">
      <c r="A6695">
        <v>2154</v>
      </c>
      <c r="B6695" t="s">
        <v>14376</v>
      </c>
      <c r="C6695">
        <v>1904</v>
      </c>
      <c r="D6695">
        <v>1</v>
      </c>
      <c r="E6695">
        <v>1286</v>
      </c>
      <c r="F6695" s="1">
        <v>1201</v>
      </c>
      <c r="G6695" t="s">
        <v>4968</v>
      </c>
      <c r="H6695" t="s">
        <v>4969</v>
      </c>
      <c r="I6695" t="s">
        <v>14377</v>
      </c>
      <c r="J6695" t="s">
        <v>14378</v>
      </c>
      <c r="K6695" t="s">
        <v>14378</v>
      </c>
      <c r="L6695" t="s">
        <v>14379</v>
      </c>
      <c r="M6695" t="s">
        <v>14380</v>
      </c>
    </row>
    <row r="6696" spans="1:13" x14ac:dyDescent="0.25">
      <c r="A6696">
        <v>2153</v>
      </c>
      <c r="B6696" t="s">
        <v>14381</v>
      </c>
      <c r="C6696">
        <v>1904</v>
      </c>
      <c r="D6696">
        <v>1</v>
      </c>
      <c r="E6696">
        <v>1286</v>
      </c>
      <c r="F6696" s="1">
        <v>1199</v>
      </c>
      <c r="G6696" t="s">
        <v>4968</v>
      </c>
      <c r="H6696" t="s">
        <v>4969</v>
      </c>
      <c r="I6696" t="s">
        <v>14234</v>
      </c>
      <c r="J6696" t="s">
        <v>14052</v>
      </c>
      <c r="K6696" t="s">
        <v>14052</v>
      </c>
      <c r="L6696" t="s">
        <v>13684</v>
      </c>
      <c r="M6696" t="s">
        <v>14382</v>
      </c>
    </row>
    <row r="6697" spans="1:13" x14ac:dyDescent="0.25">
      <c r="A6697">
        <v>2151</v>
      </c>
      <c r="B6697" t="s">
        <v>14383</v>
      </c>
      <c r="C6697">
        <v>1904</v>
      </c>
      <c r="D6697">
        <v>1</v>
      </c>
      <c r="E6697">
        <v>1285</v>
      </c>
      <c r="F6697" s="1">
        <v>1189</v>
      </c>
      <c r="G6697" t="s">
        <v>68</v>
      </c>
      <c r="H6697" t="s">
        <v>69</v>
      </c>
      <c r="I6697" t="s">
        <v>13788</v>
      </c>
      <c r="J6697" t="s">
        <v>13789</v>
      </c>
      <c r="K6697" t="s">
        <v>13789</v>
      </c>
      <c r="L6697" t="s">
        <v>14384</v>
      </c>
      <c r="M6697" t="s">
        <v>14385</v>
      </c>
    </row>
    <row r="6698" spans="1:13" x14ac:dyDescent="0.25">
      <c r="A6698">
        <v>2152</v>
      </c>
      <c r="B6698" t="s">
        <v>14386</v>
      </c>
      <c r="C6698">
        <v>1904</v>
      </c>
      <c r="D6698">
        <v>1</v>
      </c>
      <c r="E6698">
        <v>1286</v>
      </c>
      <c r="F6698" s="1">
        <v>1189</v>
      </c>
      <c r="G6698" t="s">
        <v>68</v>
      </c>
      <c r="H6698" t="s">
        <v>69</v>
      </c>
      <c r="I6698" t="s">
        <v>13788</v>
      </c>
      <c r="J6698" t="s">
        <v>13789</v>
      </c>
      <c r="K6698" t="s">
        <v>13789</v>
      </c>
      <c r="L6698" t="s">
        <v>14387</v>
      </c>
      <c r="M6698" t="s">
        <v>14388</v>
      </c>
    </row>
    <row r="6699" spans="1:13" x14ac:dyDescent="0.25">
      <c r="A6699">
        <v>2150</v>
      </c>
      <c r="B6699" t="s">
        <v>14389</v>
      </c>
      <c r="C6699">
        <v>1904</v>
      </c>
      <c r="D6699">
        <v>1</v>
      </c>
      <c r="E6699">
        <v>1286</v>
      </c>
      <c r="F6699" s="1">
        <v>1188</v>
      </c>
      <c r="G6699" t="s">
        <v>89</v>
      </c>
      <c r="H6699" t="s">
        <v>90</v>
      </c>
      <c r="I6699" t="s">
        <v>4263</v>
      </c>
      <c r="J6699" t="s">
        <v>4265</v>
      </c>
      <c r="K6699" t="s">
        <v>4265</v>
      </c>
      <c r="L6699" t="s">
        <v>14390</v>
      </c>
      <c r="M6699" t="s">
        <v>14391</v>
      </c>
    </row>
    <row r="6700" spans="1:13" x14ac:dyDescent="0.25">
      <c r="A6700">
        <v>2149</v>
      </c>
      <c r="B6700" t="s">
        <v>14392</v>
      </c>
      <c r="C6700">
        <v>1904</v>
      </c>
      <c r="D6700">
        <v>1</v>
      </c>
      <c r="E6700">
        <v>1286</v>
      </c>
      <c r="F6700" s="1">
        <v>1181</v>
      </c>
      <c r="G6700" t="s">
        <v>2979</v>
      </c>
      <c r="H6700" t="s">
        <v>2980</v>
      </c>
      <c r="I6700" t="s">
        <v>11025</v>
      </c>
      <c r="J6700" t="s">
        <v>11028</v>
      </c>
      <c r="K6700" t="s">
        <v>11028</v>
      </c>
      <c r="L6700" t="s">
        <v>14393</v>
      </c>
      <c r="M6700" t="s">
        <v>14394</v>
      </c>
    </row>
    <row r="6701" spans="1:13" x14ac:dyDescent="0.25">
      <c r="A6701">
        <v>2148</v>
      </c>
      <c r="B6701" t="s">
        <v>14395</v>
      </c>
      <c r="C6701">
        <v>1904</v>
      </c>
      <c r="D6701">
        <v>1</v>
      </c>
      <c r="E6701">
        <v>1286</v>
      </c>
      <c r="F6701" s="1">
        <v>1180</v>
      </c>
      <c r="G6701" t="s">
        <v>18</v>
      </c>
      <c r="H6701" t="s">
        <v>19</v>
      </c>
      <c r="I6701" t="s">
        <v>10199</v>
      </c>
      <c r="J6701" t="s">
        <v>10200</v>
      </c>
      <c r="K6701" t="s">
        <v>10200</v>
      </c>
      <c r="L6701" t="s">
        <v>14396</v>
      </c>
      <c r="M6701" t="s">
        <v>14397</v>
      </c>
    </row>
    <row r="6702" spans="1:13" x14ac:dyDescent="0.25">
      <c r="A6702">
        <v>2147</v>
      </c>
      <c r="B6702" t="s">
        <v>14398</v>
      </c>
      <c r="C6702">
        <v>1904</v>
      </c>
      <c r="D6702">
        <v>1</v>
      </c>
      <c r="E6702">
        <v>1286</v>
      </c>
      <c r="F6702" s="1">
        <v>1179</v>
      </c>
      <c r="G6702" t="s">
        <v>2979</v>
      </c>
      <c r="H6702" t="s">
        <v>2980</v>
      </c>
      <c r="I6702" t="s">
        <v>14399</v>
      </c>
      <c r="J6702" t="s">
        <v>109</v>
      </c>
      <c r="K6702" t="s">
        <v>109</v>
      </c>
      <c r="L6702" t="s">
        <v>14400</v>
      </c>
      <c r="M6702" t="s">
        <v>14401</v>
      </c>
    </row>
    <row r="6703" spans="1:13" x14ac:dyDescent="0.25">
      <c r="A6703">
        <v>2146</v>
      </c>
      <c r="B6703" t="s">
        <v>14402</v>
      </c>
      <c r="C6703">
        <v>1904</v>
      </c>
      <c r="D6703">
        <v>1</v>
      </c>
      <c r="E6703">
        <v>1286</v>
      </c>
      <c r="F6703" s="1">
        <v>1176</v>
      </c>
      <c r="G6703" t="s">
        <v>18</v>
      </c>
      <c r="H6703" t="s">
        <v>19</v>
      </c>
      <c r="I6703" t="s">
        <v>14403</v>
      </c>
      <c r="J6703" t="s">
        <v>9405</v>
      </c>
      <c r="K6703" t="s">
        <v>9405</v>
      </c>
      <c r="L6703" t="s">
        <v>13684</v>
      </c>
      <c r="M6703" t="s">
        <v>14404</v>
      </c>
    </row>
    <row r="6704" spans="1:13" x14ac:dyDescent="0.25">
      <c r="A6704">
        <v>2144</v>
      </c>
      <c r="B6704" t="s">
        <v>14409</v>
      </c>
      <c r="C6704">
        <v>1904</v>
      </c>
      <c r="D6704">
        <v>1</v>
      </c>
      <c r="E6704">
        <v>1286</v>
      </c>
      <c r="F6704" s="1">
        <v>1166</v>
      </c>
      <c r="G6704" t="s">
        <v>18</v>
      </c>
      <c r="H6704" t="s">
        <v>19</v>
      </c>
      <c r="I6704" t="s">
        <v>13843</v>
      </c>
      <c r="J6704" t="s">
        <v>13844</v>
      </c>
      <c r="K6704" t="s">
        <v>13844</v>
      </c>
      <c r="L6704" t="s">
        <v>14410</v>
      </c>
      <c r="M6704" t="s">
        <v>14411</v>
      </c>
    </row>
    <row r="6705" spans="1:13" x14ac:dyDescent="0.25">
      <c r="A6705">
        <v>2142</v>
      </c>
      <c r="B6705" t="s">
        <v>14412</v>
      </c>
      <c r="C6705">
        <v>1904</v>
      </c>
      <c r="D6705">
        <v>1</v>
      </c>
      <c r="E6705">
        <v>1286</v>
      </c>
      <c r="F6705" s="1">
        <v>1161</v>
      </c>
      <c r="G6705" t="s">
        <v>68</v>
      </c>
      <c r="H6705" t="s">
        <v>69</v>
      </c>
      <c r="I6705" t="s">
        <v>4782</v>
      </c>
      <c r="J6705" t="s">
        <v>565</v>
      </c>
      <c r="K6705" t="s">
        <v>565</v>
      </c>
      <c r="L6705" t="s">
        <v>14077</v>
      </c>
      <c r="M6705" t="s">
        <v>14413</v>
      </c>
    </row>
    <row r="6706" spans="1:13" x14ac:dyDescent="0.25">
      <c r="A6706">
        <v>2143</v>
      </c>
      <c r="B6706" t="s">
        <v>14414</v>
      </c>
      <c r="C6706">
        <v>1904</v>
      </c>
      <c r="D6706">
        <v>1</v>
      </c>
      <c r="E6706">
        <v>1286</v>
      </c>
      <c r="F6706" s="1">
        <v>1161</v>
      </c>
      <c r="G6706" t="s">
        <v>68</v>
      </c>
      <c r="H6706" t="s">
        <v>69</v>
      </c>
      <c r="I6706" t="s">
        <v>6404</v>
      </c>
      <c r="J6706" t="s">
        <v>308</v>
      </c>
      <c r="K6706" t="s">
        <v>308</v>
      </c>
      <c r="L6706" t="s">
        <v>14415</v>
      </c>
      <c r="M6706" t="s">
        <v>14416</v>
      </c>
    </row>
    <row r="6707" spans="1:13" x14ac:dyDescent="0.25">
      <c r="A6707">
        <v>2141</v>
      </c>
      <c r="B6707" t="s">
        <v>14417</v>
      </c>
      <c r="C6707">
        <v>1904</v>
      </c>
      <c r="D6707">
        <v>1</v>
      </c>
      <c r="E6707">
        <v>1286</v>
      </c>
      <c r="F6707" s="1">
        <v>1154</v>
      </c>
      <c r="G6707" t="s">
        <v>3061</v>
      </c>
      <c r="H6707" t="s">
        <v>3062</v>
      </c>
      <c r="I6707" t="s">
        <v>5811</v>
      </c>
      <c r="J6707" t="s">
        <v>5454</v>
      </c>
      <c r="K6707" t="s">
        <v>5454</v>
      </c>
      <c r="L6707" t="s">
        <v>14418</v>
      </c>
      <c r="M6707" t="s">
        <v>14419</v>
      </c>
    </row>
    <row r="6708" spans="1:13" x14ac:dyDescent="0.25">
      <c r="A6708">
        <v>2140</v>
      </c>
      <c r="B6708" t="s">
        <v>14420</v>
      </c>
      <c r="C6708">
        <v>1904</v>
      </c>
      <c r="D6708">
        <v>1</v>
      </c>
      <c r="E6708">
        <v>1286</v>
      </c>
      <c r="F6708" s="1">
        <v>1148</v>
      </c>
      <c r="G6708" t="s">
        <v>8284</v>
      </c>
      <c r="H6708" t="s">
        <v>8285</v>
      </c>
      <c r="I6708" t="s">
        <v>14421</v>
      </c>
      <c r="J6708" t="s">
        <v>14422</v>
      </c>
      <c r="K6708" t="s">
        <v>14422</v>
      </c>
      <c r="M6708" t="s">
        <v>14423</v>
      </c>
    </row>
    <row r="6709" spans="1:13" x14ac:dyDescent="0.25">
      <c r="A6709">
        <v>2138</v>
      </c>
      <c r="B6709" t="s">
        <v>14428</v>
      </c>
      <c r="C6709">
        <v>1904</v>
      </c>
      <c r="D6709">
        <v>1</v>
      </c>
      <c r="E6709">
        <v>1286</v>
      </c>
      <c r="F6709" s="1">
        <v>1132</v>
      </c>
      <c r="G6709" t="s">
        <v>18</v>
      </c>
      <c r="H6709" t="s">
        <v>19</v>
      </c>
      <c r="I6709" t="s">
        <v>11448</v>
      </c>
      <c r="J6709" t="s">
        <v>9405</v>
      </c>
      <c r="K6709" t="s">
        <v>9405</v>
      </c>
      <c r="L6709" t="s">
        <v>14429</v>
      </c>
      <c r="M6709" t="s">
        <v>14430</v>
      </c>
    </row>
    <row r="6710" spans="1:13" x14ac:dyDescent="0.25">
      <c r="A6710">
        <v>2137</v>
      </c>
      <c r="B6710" t="s">
        <v>14431</v>
      </c>
      <c r="C6710">
        <v>1904</v>
      </c>
      <c r="D6710">
        <v>1</v>
      </c>
      <c r="E6710">
        <v>1285</v>
      </c>
      <c r="F6710" s="1">
        <v>1131</v>
      </c>
      <c r="G6710" t="s">
        <v>18</v>
      </c>
      <c r="H6710" t="s">
        <v>19</v>
      </c>
      <c r="I6710" t="s">
        <v>11559</v>
      </c>
      <c r="J6710" t="s">
        <v>28</v>
      </c>
      <c r="K6710" t="s">
        <v>28</v>
      </c>
      <c r="L6710" t="s">
        <v>14432</v>
      </c>
      <c r="M6710" t="s">
        <v>14433</v>
      </c>
    </row>
    <row r="6711" spans="1:13" x14ac:dyDescent="0.25">
      <c r="A6711">
        <v>2136</v>
      </c>
      <c r="B6711" t="s">
        <v>14434</v>
      </c>
      <c r="C6711">
        <v>1904</v>
      </c>
      <c r="D6711">
        <v>1</v>
      </c>
      <c r="E6711">
        <v>1285</v>
      </c>
      <c r="F6711" s="1">
        <v>1130</v>
      </c>
      <c r="G6711" t="s">
        <v>18</v>
      </c>
      <c r="H6711" t="s">
        <v>19</v>
      </c>
      <c r="I6711" t="s">
        <v>11559</v>
      </c>
      <c r="J6711" t="s">
        <v>28</v>
      </c>
      <c r="K6711" t="s">
        <v>28</v>
      </c>
      <c r="L6711" t="s">
        <v>14435</v>
      </c>
      <c r="M6711" t="s">
        <v>14436</v>
      </c>
    </row>
    <row r="6712" spans="1:13" x14ac:dyDescent="0.25">
      <c r="A6712">
        <v>2135</v>
      </c>
      <c r="B6712" t="s">
        <v>14437</v>
      </c>
      <c r="C6712">
        <v>1904</v>
      </c>
      <c r="D6712">
        <v>1</v>
      </c>
      <c r="E6712">
        <v>1285</v>
      </c>
      <c r="F6712" s="1">
        <v>1129</v>
      </c>
      <c r="G6712" t="s">
        <v>18</v>
      </c>
      <c r="H6712" t="s">
        <v>19</v>
      </c>
      <c r="I6712" t="s">
        <v>14438</v>
      </c>
      <c r="J6712" t="s">
        <v>9674</v>
      </c>
      <c r="K6712" t="s">
        <v>9674</v>
      </c>
      <c r="L6712" t="s">
        <v>14439</v>
      </c>
      <c r="M6712" t="s">
        <v>14440</v>
      </c>
    </row>
    <row r="6713" spans="1:13" x14ac:dyDescent="0.25">
      <c r="A6713">
        <v>2134</v>
      </c>
      <c r="B6713" t="s">
        <v>14441</v>
      </c>
      <c r="C6713">
        <v>1904</v>
      </c>
      <c r="D6713">
        <v>1</v>
      </c>
      <c r="E6713">
        <v>1285</v>
      </c>
      <c r="F6713" s="1">
        <v>1125</v>
      </c>
      <c r="G6713" t="s">
        <v>68</v>
      </c>
      <c r="H6713" t="s">
        <v>69</v>
      </c>
      <c r="I6713" t="s">
        <v>13788</v>
      </c>
      <c r="J6713" t="s">
        <v>13789</v>
      </c>
      <c r="K6713" t="s">
        <v>13789</v>
      </c>
      <c r="L6713" t="s">
        <v>14442</v>
      </c>
      <c r="M6713" t="s">
        <v>14443</v>
      </c>
    </row>
    <row r="6714" spans="1:13" x14ac:dyDescent="0.25">
      <c r="A6714">
        <v>2133</v>
      </c>
      <c r="B6714" t="s">
        <v>14444</v>
      </c>
      <c r="C6714">
        <v>1904</v>
      </c>
      <c r="D6714">
        <v>1</v>
      </c>
      <c r="E6714">
        <v>1285</v>
      </c>
      <c r="F6714" s="1">
        <v>1123</v>
      </c>
      <c r="G6714" t="s">
        <v>18</v>
      </c>
      <c r="H6714" t="s">
        <v>19</v>
      </c>
      <c r="I6714" t="s">
        <v>14445</v>
      </c>
      <c r="J6714" t="s">
        <v>3845</v>
      </c>
      <c r="K6714" t="s">
        <v>3845</v>
      </c>
      <c r="L6714" t="s">
        <v>14446</v>
      </c>
      <c r="M6714" t="s">
        <v>14447</v>
      </c>
    </row>
    <row r="6715" spans="1:13" x14ac:dyDescent="0.25">
      <c r="A6715">
        <v>2132</v>
      </c>
      <c r="B6715" t="s">
        <v>14448</v>
      </c>
      <c r="C6715">
        <v>1904</v>
      </c>
      <c r="D6715">
        <v>1</v>
      </c>
      <c r="E6715">
        <v>1285</v>
      </c>
      <c r="F6715" s="1">
        <v>1122</v>
      </c>
      <c r="G6715" t="s">
        <v>18</v>
      </c>
      <c r="H6715" t="s">
        <v>19</v>
      </c>
      <c r="I6715" t="s">
        <v>14449</v>
      </c>
      <c r="J6715" t="s">
        <v>14450</v>
      </c>
      <c r="K6715" t="s">
        <v>14450</v>
      </c>
      <c r="L6715" t="s">
        <v>14451</v>
      </c>
      <c r="M6715" t="s">
        <v>14452</v>
      </c>
    </row>
    <row r="6716" spans="1:13" x14ac:dyDescent="0.25">
      <c r="A6716">
        <v>2131</v>
      </c>
      <c r="B6716" t="s">
        <v>14453</v>
      </c>
      <c r="C6716">
        <v>1904</v>
      </c>
      <c r="D6716">
        <v>1</v>
      </c>
      <c r="E6716">
        <v>1285</v>
      </c>
      <c r="F6716" s="1">
        <v>1120</v>
      </c>
      <c r="G6716" t="s">
        <v>18</v>
      </c>
      <c r="H6716" t="s">
        <v>19</v>
      </c>
      <c r="I6716" t="s">
        <v>10869</v>
      </c>
      <c r="J6716" t="s">
        <v>1668</v>
      </c>
      <c r="K6716" t="s">
        <v>1668</v>
      </c>
      <c r="L6716" t="s">
        <v>14454</v>
      </c>
      <c r="M6716" t="s">
        <v>14455</v>
      </c>
    </row>
    <row r="6717" spans="1:13" x14ac:dyDescent="0.25">
      <c r="A6717">
        <v>2130</v>
      </c>
      <c r="B6717" t="s">
        <v>14456</v>
      </c>
      <c r="C6717">
        <v>1904</v>
      </c>
      <c r="D6717">
        <v>1</v>
      </c>
      <c r="E6717">
        <v>1285</v>
      </c>
      <c r="F6717" s="1">
        <v>1118</v>
      </c>
      <c r="G6717" t="s">
        <v>18</v>
      </c>
      <c r="H6717" t="s">
        <v>19</v>
      </c>
      <c r="I6717" t="s">
        <v>10869</v>
      </c>
      <c r="J6717" t="s">
        <v>1668</v>
      </c>
      <c r="K6717" t="s">
        <v>1668</v>
      </c>
      <c r="L6717" t="s">
        <v>14457</v>
      </c>
      <c r="M6717" t="s">
        <v>14458</v>
      </c>
    </row>
    <row r="6718" spans="1:13" x14ac:dyDescent="0.25">
      <c r="A6718">
        <v>2129</v>
      </c>
      <c r="B6718" t="s">
        <v>14459</v>
      </c>
      <c r="C6718">
        <v>1904</v>
      </c>
      <c r="D6718">
        <v>1</v>
      </c>
      <c r="E6718">
        <v>1285</v>
      </c>
      <c r="F6718" s="1">
        <v>1116</v>
      </c>
      <c r="G6718" t="s">
        <v>3234</v>
      </c>
      <c r="H6718" t="s">
        <v>3235</v>
      </c>
      <c r="I6718" t="s">
        <v>13704</v>
      </c>
      <c r="J6718" t="s">
        <v>4882</v>
      </c>
      <c r="K6718" t="s">
        <v>4882</v>
      </c>
      <c r="L6718" t="s">
        <v>14460</v>
      </c>
      <c r="M6718" t="s">
        <v>14461</v>
      </c>
    </row>
    <row r="6719" spans="1:13" x14ac:dyDescent="0.25">
      <c r="A6719">
        <v>2128</v>
      </c>
      <c r="B6719" t="s">
        <v>14462</v>
      </c>
      <c r="C6719">
        <v>1904</v>
      </c>
      <c r="D6719">
        <v>1</v>
      </c>
      <c r="E6719">
        <v>1285</v>
      </c>
      <c r="F6719" s="1">
        <v>1115</v>
      </c>
      <c r="G6719" t="s">
        <v>4968</v>
      </c>
      <c r="H6719" t="s">
        <v>4969</v>
      </c>
      <c r="I6719" t="s">
        <v>14377</v>
      </c>
      <c r="J6719" t="s">
        <v>14378</v>
      </c>
      <c r="K6719" t="s">
        <v>14378</v>
      </c>
      <c r="L6719" t="s">
        <v>14463</v>
      </c>
      <c r="M6719" t="s">
        <v>14464</v>
      </c>
    </row>
    <row r="6720" spans="1:13" x14ac:dyDescent="0.25">
      <c r="A6720">
        <v>2121</v>
      </c>
      <c r="B6720" t="s">
        <v>14465</v>
      </c>
      <c r="C6720">
        <v>1904</v>
      </c>
      <c r="D6720">
        <v>1</v>
      </c>
      <c r="E6720">
        <v>1285</v>
      </c>
      <c r="F6720" s="1">
        <v>1112</v>
      </c>
      <c r="G6720" t="s">
        <v>18</v>
      </c>
      <c r="H6720" t="s">
        <v>19</v>
      </c>
      <c r="I6720" t="s">
        <v>11448</v>
      </c>
      <c r="J6720" t="s">
        <v>9405</v>
      </c>
      <c r="K6720" t="s">
        <v>9405</v>
      </c>
      <c r="L6720" t="s">
        <v>14466</v>
      </c>
      <c r="M6720" t="s">
        <v>14467</v>
      </c>
    </row>
    <row r="6721" spans="1:13" x14ac:dyDescent="0.25">
      <c r="A6721">
        <v>2122</v>
      </c>
      <c r="B6721" t="s">
        <v>14468</v>
      </c>
      <c r="C6721">
        <v>1904</v>
      </c>
      <c r="D6721">
        <v>1</v>
      </c>
      <c r="E6721">
        <v>1285</v>
      </c>
      <c r="F6721" s="1">
        <v>1112</v>
      </c>
      <c r="G6721" t="s">
        <v>18</v>
      </c>
      <c r="H6721" t="s">
        <v>19</v>
      </c>
      <c r="I6721" t="s">
        <v>11448</v>
      </c>
      <c r="J6721" t="s">
        <v>9405</v>
      </c>
      <c r="K6721" t="s">
        <v>9405</v>
      </c>
      <c r="L6721" t="s">
        <v>14469</v>
      </c>
      <c r="M6721" t="s">
        <v>14467</v>
      </c>
    </row>
    <row r="6722" spans="1:13" x14ac:dyDescent="0.25">
      <c r="A6722">
        <v>2123</v>
      </c>
      <c r="B6722" t="s">
        <v>14470</v>
      </c>
      <c r="C6722">
        <v>1904</v>
      </c>
      <c r="D6722">
        <v>1</v>
      </c>
      <c r="E6722">
        <v>1285</v>
      </c>
      <c r="F6722" s="1">
        <v>1112</v>
      </c>
      <c r="G6722" t="s">
        <v>18</v>
      </c>
      <c r="H6722" t="s">
        <v>19</v>
      </c>
      <c r="I6722" t="s">
        <v>11448</v>
      </c>
      <c r="J6722" t="s">
        <v>9405</v>
      </c>
      <c r="K6722" t="s">
        <v>9405</v>
      </c>
      <c r="L6722" t="s">
        <v>14471</v>
      </c>
      <c r="M6722" t="s">
        <v>14467</v>
      </c>
    </row>
    <row r="6723" spans="1:13" x14ac:dyDescent="0.25">
      <c r="A6723">
        <v>2124</v>
      </c>
      <c r="B6723" t="s">
        <v>14472</v>
      </c>
      <c r="C6723">
        <v>1904</v>
      </c>
      <c r="D6723">
        <v>1</v>
      </c>
      <c r="E6723">
        <v>1285</v>
      </c>
      <c r="F6723" s="1">
        <v>1112</v>
      </c>
      <c r="G6723" t="s">
        <v>18</v>
      </c>
      <c r="H6723" t="s">
        <v>19</v>
      </c>
      <c r="I6723" t="s">
        <v>11448</v>
      </c>
      <c r="J6723" t="s">
        <v>9405</v>
      </c>
      <c r="K6723" t="s">
        <v>9405</v>
      </c>
      <c r="L6723" t="s">
        <v>14473</v>
      </c>
      <c r="M6723" t="s">
        <v>14467</v>
      </c>
    </row>
    <row r="6724" spans="1:13" x14ac:dyDescent="0.25">
      <c r="A6724">
        <v>2125</v>
      </c>
      <c r="B6724" t="s">
        <v>14474</v>
      </c>
      <c r="C6724">
        <v>1904</v>
      </c>
      <c r="D6724">
        <v>1</v>
      </c>
      <c r="E6724">
        <v>1285</v>
      </c>
      <c r="F6724" s="1">
        <v>1112</v>
      </c>
      <c r="G6724" t="s">
        <v>18</v>
      </c>
      <c r="H6724" t="s">
        <v>19</v>
      </c>
      <c r="I6724" t="s">
        <v>11448</v>
      </c>
      <c r="J6724" t="s">
        <v>9405</v>
      </c>
      <c r="K6724" t="s">
        <v>9405</v>
      </c>
      <c r="L6724" t="s">
        <v>14475</v>
      </c>
      <c r="M6724" t="s">
        <v>14476</v>
      </c>
    </row>
    <row r="6725" spans="1:13" x14ac:dyDescent="0.25">
      <c r="A6725">
        <v>2126</v>
      </c>
      <c r="B6725" t="s">
        <v>14477</v>
      </c>
      <c r="C6725">
        <v>1904</v>
      </c>
      <c r="D6725">
        <v>1</v>
      </c>
      <c r="E6725">
        <v>1285</v>
      </c>
      <c r="F6725" s="1">
        <v>1112</v>
      </c>
      <c r="G6725" t="s">
        <v>18</v>
      </c>
      <c r="H6725" t="s">
        <v>19</v>
      </c>
      <c r="I6725" t="s">
        <v>11448</v>
      </c>
      <c r="J6725" t="s">
        <v>9405</v>
      </c>
      <c r="K6725" t="s">
        <v>9405</v>
      </c>
      <c r="L6725" t="s">
        <v>14478</v>
      </c>
      <c r="M6725" t="s">
        <v>14479</v>
      </c>
    </row>
    <row r="6726" spans="1:13" x14ac:dyDescent="0.25">
      <c r="A6726">
        <v>2127</v>
      </c>
      <c r="B6726" t="s">
        <v>14480</v>
      </c>
      <c r="C6726">
        <v>1904</v>
      </c>
      <c r="D6726">
        <v>1</v>
      </c>
      <c r="E6726">
        <v>1285</v>
      </c>
      <c r="F6726" s="1">
        <v>1112</v>
      </c>
      <c r="G6726" t="s">
        <v>18</v>
      </c>
      <c r="H6726" t="s">
        <v>19</v>
      </c>
      <c r="I6726" t="s">
        <v>895</v>
      </c>
      <c r="J6726" t="s">
        <v>8376</v>
      </c>
      <c r="K6726" t="s">
        <v>8376</v>
      </c>
      <c r="L6726" t="s">
        <v>14481</v>
      </c>
      <c r="M6726" t="s">
        <v>14482</v>
      </c>
    </row>
    <row r="6727" spans="1:13" x14ac:dyDescent="0.25">
      <c r="A6727">
        <v>2120</v>
      </c>
      <c r="B6727" t="s">
        <v>14483</v>
      </c>
      <c r="C6727">
        <v>1904</v>
      </c>
      <c r="D6727">
        <v>1</v>
      </c>
      <c r="E6727">
        <v>1285</v>
      </c>
      <c r="F6727" s="1">
        <v>1111</v>
      </c>
      <c r="G6727" t="s">
        <v>18</v>
      </c>
      <c r="H6727" t="s">
        <v>19</v>
      </c>
      <c r="I6727" t="s">
        <v>14216</v>
      </c>
      <c r="J6727" t="s">
        <v>4061</v>
      </c>
      <c r="K6727" t="s">
        <v>4061</v>
      </c>
      <c r="L6727" t="s">
        <v>14484</v>
      </c>
      <c r="M6727" t="s">
        <v>14485</v>
      </c>
    </row>
    <row r="6728" spans="1:13" x14ac:dyDescent="0.25">
      <c r="A6728">
        <v>2119</v>
      </c>
      <c r="B6728" t="s">
        <v>14486</v>
      </c>
      <c r="C6728">
        <v>1904</v>
      </c>
      <c r="D6728">
        <v>1</v>
      </c>
      <c r="E6728">
        <v>1285</v>
      </c>
      <c r="F6728" s="1">
        <v>1110</v>
      </c>
      <c r="G6728" t="s">
        <v>68</v>
      </c>
      <c r="H6728" t="s">
        <v>69</v>
      </c>
      <c r="I6728" t="s">
        <v>4782</v>
      </c>
      <c r="J6728" t="s">
        <v>565</v>
      </c>
      <c r="K6728" t="s">
        <v>565</v>
      </c>
      <c r="L6728" t="s">
        <v>14107</v>
      </c>
      <c r="M6728" t="s">
        <v>14487</v>
      </c>
    </row>
    <row r="6729" spans="1:13" x14ac:dyDescent="0.25">
      <c r="A6729">
        <v>2116</v>
      </c>
      <c r="B6729" t="s">
        <v>14488</v>
      </c>
      <c r="C6729">
        <v>1904</v>
      </c>
      <c r="D6729">
        <v>1</v>
      </c>
      <c r="E6729">
        <v>1285</v>
      </c>
      <c r="F6729" s="1">
        <v>1106</v>
      </c>
      <c r="G6729" t="s">
        <v>2657</v>
      </c>
      <c r="H6729" t="s">
        <v>2658</v>
      </c>
      <c r="I6729" t="s">
        <v>14489</v>
      </c>
      <c r="J6729" t="s">
        <v>7780</v>
      </c>
      <c r="K6729" t="s">
        <v>7780</v>
      </c>
      <c r="L6729" t="s">
        <v>14490</v>
      </c>
      <c r="M6729" t="s">
        <v>14491</v>
      </c>
    </row>
    <row r="6730" spans="1:13" x14ac:dyDescent="0.25">
      <c r="A6730">
        <v>2117</v>
      </c>
      <c r="B6730" t="s">
        <v>14492</v>
      </c>
      <c r="C6730">
        <v>1904</v>
      </c>
      <c r="D6730">
        <v>1</v>
      </c>
      <c r="E6730">
        <v>1285</v>
      </c>
      <c r="F6730" s="1">
        <v>1106</v>
      </c>
      <c r="G6730" t="s">
        <v>2657</v>
      </c>
      <c r="H6730" t="s">
        <v>2658</v>
      </c>
      <c r="I6730" t="s">
        <v>14489</v>
      </c>
      <c r="J6730" t="s">
        <v>7780</v>
      </c>
      <c r="K6730" t="s">
        <v>7780</v>
      </c>
      <c r="L6730" t="s">
        <v>14493</v>
      </c>
      <c r="M6730" t="s">
        <v>14491</v>
      </c>
    </row>
    <row r="6731" spans="1:13" x14ac:dyDescent="0.25">
      <c r="A6731">
        <v>2118</v>
      </c>
      <c r="B6731" t="s">
        <v>14494</v>
      </c>
      <c r="C6731">
        <v>1904</v>
      </c>
      <c r="D6731">
        <v>1</v>
      </c>
      <c r="E6731">
        <v>1285</v>
      </c>
      <c r="F6731" s="1">
        <v>1106</v>
      </c>
      <c r="G6731" t="s">
        <v>2657</v>
      </c>
      <c r="H6731" t="s">
        <v>2658</v>
      </c>
      <c r="I6731" t="s">
        <v>13479</v>
      </c>
      <c r="J6731" t="s">
        <v>11662</v>
      </c>
      <c r="K6731" t="s">
        <v>11662</v>
      </c>
      <c r="L6731" t="s">
        <v>14070</v>
      </c>
      <c r="M6731" t="s">
        <v>14495</v>
      </c>
    </row>
    <row r="6732" spans="1:13" x14ac:dyDescent="0.25">
      <c r="A6732">
        <v>2115</v>
      </c>
      <c r="B6732" t="s">
        <v>14496</v>
      </c>
      <c r="C6732">
        <v>1904</v>
      </c>
      <c r="D6732">
        <v>1</v>
      </c>
      <c r="E6732">
        <v>1285</v>
      </c>
      <c r="F6732" s="1">
        <v>1101</v>
      </c>
      <c r="G6732" t="s">
        <v>3061</v>
      </c>
      <c r="H6732" t="s">
        <v>3062</v>
      </c>
      <c r="I6732" t="s">
        <v>1022</v>
      </c>
      <c r="J6732" t="s">
        <v>14497</v>
      </c>
      <c r="K6732" t="s">
        <v>14497</v>
      </c>
      <c r="L6732" t="s">
        <v>14498</v>
      </c>
      <c r="M6732" t="s">
        <v>14499</v>
      </c>
    </row>
    <row r="6733" spans="1:13" x14ac:dyDescent="0.25">
      <c r="A6733">
        <v>2114</v>
      </c>
      <c r="B6733" t="s">
        <v>14500</v>
      </c>
      <c r="C6733">
        <v>1903</v>
      </c>
      <c r="D6733">
        <v>2</v>
      </c>
      <c r="E6733">
        <v>1020</v>
      </c>
      <c r="F6733" s="1">
        <v>1096</v>
      </c>
      <c r="G6733" t="s">
        <v>68</v>
      </c>
      <c r="H6733" t="s">
        <v>69</v>
      </c>
      <c r="I6733" t="s">
        <v>12573</v>
      </c>
      <c r="J6733" t="s">
        <v>9635</v>
      </c>
      <c r="K6733" t="s">
        <v>9635</v>
      </c>
      <c r="L6733" t="s">
        <v>14501</v>
      </c>
      <c r="M6733" t="s">
        <v>14502</v>
      </c>
    </row>
    <row r="6734" spans="1:13" x14ac:dyDescent="0.25">
      <c r="A6734">
        <v>2113</v>
      </c>
      <c r="B6734" t="s">
        <v>14503</v>
      </c>
      <c r="C6734">
        <v>1903</v>
      </c>
      <c r="D6734">
        <v>2</v>
      </c>
      <c r="E6734">
        <v>1020</v>
      </c>
      <c r="F6734" s="1">
        <v>1085</v>
      </c>
      <c r="G6734" t="s">
        <v>18</v>
      </c>
      <c r="H6734" t="s">
        <v>19</v>
      </c>
      <c r="I6734" t="s">
        <v>14216</v>
      </c>
      <c r="J6734" t="s">
        <v>4061</v>
      </c>
      <c r="K6734" t="s">
        <v>4061</v>
      </c>
      <c r="L6734" t="s">
        <v>14504</v>
      </c>
      <c r="M6734" t="s">
        <v>14505</v>
      </c>
    </row>
    <row r="6735" spans="1:13" x14ac:dyDescent="0.25">
      <c r="A6735">
        <v>2111</v>
      </c>
      <c r="B6735" t="s">
        <v>14506</v>
      </c>
      <c r="C6735">
        <v>1903</v>
      </c>
      <c r="D6735">
        <v>2</v>
      </c>
      <c r="E6735">
        <v>1020</v>
      </c>
      <c r="F6735" s="1">
        <v>1081</v>
      </c>
      <c r="G6735" t="s">
        <v>2657</v>
      </c>
      <c r="H6735" t="s">
        <v>2658</v>
      </c>
      <c r="I6735" t="s">
        <v>10559</v>
      </c>
      <c r="J6735" t="s">
        <v>10220</v>
      </c>
      <c r="K6735" t="s">
        <v>10220</v>
      </c>
      <c r="L6735" t="s">
        <v>14507</v>
      </c>
      <c r="M6735" t="s">
        <v>14508</v>
      </c>
    </row>
    <row r="6736" spans="1:13" x14ac:dyDescent="0.25">
      <c r="A6736">
        <v>2112</v>
      </c>
      <c r="B6736" t="s">
        <v>14509</v>
      </c>
      <c r="C6736">
        <v>1903</v>
      </c>
      <c r="D6736">
        <v>2</v>
      </c>
      <c r="E6736">
        <v>1020</v>
      </c>
      <c r="F6736" s="1">
        <v>1081</v>
      </c>
      <c r="G6736" t="s">
        <v>2657</v>
      </c>
      <c r="H6736" t="s">
        <v>2658</v>
      </c>
      <c r="I6736" t="s">
        <v>10559</v>
      </c>
      <c r="J6736" t="s">
        <v>10220</v>
      </c>
      <c r="K6736" t="s">
        <v>10220</v>
      </c>
      <c r="L6736" t="s">
        <v>14510</v>
      </c>
      <c r="M6736" t="s">
        <v>14508</v>
      </c>
    </row>
    <row r="6737" spans="1:13" x14ac:dyDescent="0.25">
      <c r="A6737">
        <v>2110</v>
      </c>
      <c r="B6737" t="s">
        <v>14511</v>
      </c>
      <c r="C6737">
        <v>1903</v>
      </c>
      <c r="D6737">
        <v>2</v>
      </c>
      <c r="E6737">
        <v>1020</v>
      </c>
      <c r="F6737" s="1">
        <v>1080</v>
      </c>
      <c r="G6737" t="s">
        <v>68</v>
      </c>
      <c r="H6737" t="s">
        <v>69</v>
      </c>
      <c r="I6737" t="s">
        <v>13788</v>
      </c>
      <c r="J6737" t="s">
        <v>13789</v>
      </c>
      <c r="K6737" t="s">
        <v>13789</v>
      </c>
      <c r="L6737" t="s">
        <v>14512</v>
      </c>
      <c r="M6737" t="s">
        <v>14513</v>
      </c>
    </row>
    <row r="6738" spans="1:13" x14ac:dyDescent="0.25">
      <c r="A6738">
        <v>2109</v>
      </c>
      <c r="B6738" t="s">
        <v>14514</v>
      </c>
      <c r="C6738">
        <v>1903</v>
      </c>
      <c r="D6738">
        <v>2</v>
      </c>
      <c r="E6738">
        <v>1020</v>
      </c>
      <c r="F6738" s="1">
        <v>1075</v>
      </c>
      <c r="G6738" t="s">
        <v>2657</v>
      </c>
      <c r="H6738" t="s">
        <v>2658</v>
      </c>
      <c r="I6738" t="s">
        <v>9554</v>
      </c>
      <c r="J6738" t="s">
        <v>9555</v>
      </c>
      <c r="K6738" t="s">
        <v>9555</v>
      </c>
      <c r="L6738" t="s">
        <v>14515</v>
      </c>
      <c r="M6738" t="s">
        <v>14516</v>
      </c>
    </row>
    <row r="6739" spans="1:13" x14ac:dyDescent="0.25">
      <c r="A6739">
        <v>2106</v>
      </c>
      <c r="B6739" t="s">
        <v>14517</v>
      </c>
      <c r="C6739">
        <v>1903</v>
      </c>
      <c r="D6739">
        <v>2</v>
      </c>
      <c r="E6739">
        <v>1020</v>
      </c>
      <c r="F6739" s="1">
        <v>1074</v>
      </c>
      <c r="G6739" t="s">
        <v>3061</v>
      </c>
      <c r="H6739" t="s">
        <v>3062</v>
      </c>
      <c r="I6739" t="s">
        <v>14518</v>
      </c>
      <c r="J6739" t="s">
        <v>12916</v>
      </c>
      <c r="K6739" t="s">
        <v>12916</v>
      </c>
      <c r="L6739" t="s">
        <v>14519</v>
      </c>
      <c r="M6739" t="s">
        <v>14520</v>
      </c>
    </row>
    <row r="6740" spans="1:13" x14ac:dyDescent="0.25">
      <c r="A6740">
        <v>2107</v>
      </c>
      <c r="B6740" t="s">
        <v>14521</v>
      </c>
      <c r="C6740">
        <v>1903</v>
      </c>
      <c r="D6740">
        <v>2</v>
      </c>
      <c r="E6740">
        <v>1020</v>
      </c>
      <c r="F6740" s="1">
        <v>1074</v>
      </c>
      <c r="G6740" t="s">
        <v>68</v>
      </c>
      <c r="H6740" t="s">
        <v>69</v>
      </c>
      <c r="I6740" t="s">
        <v>13942</v>
      </c>
      <c r="J6740" t="s">
        <v>13943</v>
      </c>
      <c r="K6740" t="s">
        <v>13943</v>
      </c>
      <c r="L6740" t="s">
        <v>14522</v>
      </c>
      <c r="M6740" t="s">
        <v>14523</v>
      </c>
    </row>
    <row r="6741" spans="1:13" x14ac:dyDescent="0.25">
      <c r="A6741">
        <v>2108</v>
      </c>
      <c r="B6741" t="s">
        <v>14524</v>
      </c>
      <c r="C6741">
        <v>1903</v>
      </c>
      <c r="D6741">
        <v>2</v>
      </c>
      <c r="E6741">
        <v>1020</v>
      </c>
      <c r="F6741" s="1">
        <v>1074</v>
      </c>
      <c r="G6741" t="s">
        <v>2657</v>
      </c>
      <c r="H6741" t="s">
        <v>2658</v>
      </c>
      <c r="I6741" t="s">
        <v>13479</v>
      </c>
      <c r="J6741" t="s">
        <v>11662</v>
      </c>
      <c r="K6741" t="s">
        <v>11662</v>
      </c>
      <c r="L6741" t="s">
        <v>14525</v>
      </c>
      <c r="M6741" t="s">
        <v>14526</v>
      </c>
    </row>
    <row r="6742" spans="1:13" x14ac:dyDescent="0.25">
      <c r="A6742">
        <v>2105</v>
      </c>
      <c r="B6742" t="s">
        <v>14527</v>
      </c>
      <c r="C6742">
        <v>1903</v>
      </c>
      <c r="D6742">
        <v>2</v>
      </c>
      <c r="E6742">
        <v>1020</v>
      </c>
      <c r="F6742" s="1">
        <v>1071</v>
      </c>
      <c r="G6742" t="s">
        <v>2657</v>
      </c>
      <c r="H6742" t="s">
        <v>2658</v>
      </c>
      <c r="I6742" t="s">
        <v>7779</v>
      </c>
      <c r="J6742" t="s">
        <v>7780</v>
      </c>
      <c r="K6742" t="s">
        <v>7780</v>
      </c>
      <c r="L6742" t="s">
        <v>14528</v>
      </c>
      <c r="M6742" t="s">
        <v>14529</v>
      </c>
    </row>
    <row r="6743" spans="1:13" x14ac:dyDescent="0.25">
      <c r="A6743">
        <v>2104</v>
      </c>
      <c r="B6743" t="s">
        <v>14530</v>
      </c>
      <c r="C6743">
        <v>1903</v>
      </c>
      <c r="D6743">
        <v>2</v>
      </c>
      <c r="E6743">
        <v>1020</v>
      </c>
      <c r="F6743" s="1">
        <v>1066</v>
      </c>
      <c r="G6743" t="s">
        <v>2657</v>
      </c>
      <c r="H6743" t="s">
        <v>2658</v>
      </c>
      <c r="I6743" t="s">
        <v>10559</v>
      </c>
      <c r="J6743" t="s">
        <v>10220</v>
      </c>
      <c r="K6743" t="s">
        <v>10220</v>
      </c>
      <c r="L6743" t="s">
        <v>14531</v>
      </c>
      <c r="M6743" t="s">
        <v>14532</v>
      </c>
    </row>
    <row r="6744" spans="1:13" x14ac:dyDescent="0.25">
      <c r="A6744">
        <v>2103</v>
      </c>
      <c r="B6744" t="s">
        <v>14533</v>
      </c>
      <c r="C6744">
        <v>1903</v>
      </c>
      <c r="D6744">
        <v>2</v>
      </c>
      <c r="E6744">
        <v>1020</v>
      </c>
      <c r="F6744" s="1">
        <v>1062</v>
      </c>
      <c r="G6744" t="s">
        <v>18</v>
      </c>
      <c r="H6744" t="s">
        <v>19</v>
      </c>
      <c r="I6744" t="s">
        <v>12549</v>
      </c>
      <c r="J6744" t="s">
        <v>28</v>
      </c>
      <c r="K6744" t="s">
        <v>28</v>
      </c>
      <c r="L6744" t="s">
        <v>14515</v>
      </c>
      <c r="M6744" t="s">
        <v>14534</v>
      </c>
    </row>
    <row r="6745" spans="1:13" x14ac:dyDescent="0.25">
      <c r="A6745">
        <v>2102</v>
      </c>
      <c r="B6745" t="s">
        <v>14535</v>
      </c>
      <c r="C6745">
        <v>1903</v>
      </c>
      <c r="D6745">
        <v>2</v>
      </c>
      <c r="E6745">
        <v>1020</v>
      </c>
      <c r="F6745" s="1">
        <v>1061</v>
      </c>
      <c r="G6745" t="s">
        <v>2657</v>
      </c>
      <c r="H6745" t="s">
        <v>2658</v>
      </c>
      <c r="I6745" t="s">
        <v>7779</v>
      </c>
      <c r="J6745" t="s">
        <v>7780</v>
      </c>
      <c r="K6745" t="s">
        <v>7780</v>
      </c>
      <c r="L6745" t="s">
        <v>14528</v>
      </c>
      <c r="M6745" t="s">
        <v>14536</v>
      </c>
    </row>
    <row r="6746" spans="1:13" x14ac:dyDescent="0.25">
      <c r="A6746">
        <v>2100</v>
      </c>
      <c r="B6746" t="s">
        <v>14537</v>
      </c>
      <c r="C6746">
        <v>1903</v>
      </c>
      <c r="D6746">
        <v>2</v>
      </c>
      <c r="E6746">
        <v>1020</v>
      </c>
      <c r="F6746" s="1">
        <v>1059</v>
      </c>
      <c r="G6746" t="s">
        <v>52</v>
      </c>
      <c r="H6746" t="s">
        <v>53</v>
      </c>
      <c r="I6746" t="s">
        <v>14538</v>
      </c>
      <c r="J6746" t="s">
        <v>14539</v>
      </c>
      <c r="K6746" t="s">
        <v>14539</v>
      </c>
      <c r="L6746" t="s">
        <v>14540</v>
      </c>
      <c r="M6746" t="s">
        <v>14541</v>
      </c>
    </row>
    <row r="6747" spans="1:13" x14ac:dyDescent="0.25">
      <c r="A6747">
        <v>2101</v>
      </c>
      <c r="B6747" t="s">
        <v>14542</v>
      </c>
      <c r="C6747">
        <v>1903</v>
      </c>
      <c r="D6747">
        <v>2</v>
      </c>
      <c r="E6747">
        <v>1020</v>
      </c>
      <c r="F6747" s="1">
        <v>1059</v>
      </c>
      <c r="G6747" t="s">
        <v>926</v>
      </c>
      <c r="H6747" t="s">
        <v>927</v>
      </c>
      <c r="I6747" t="s">
        <v>4263</v>
      </c>
      <c r="J6747" t="s">
        <v>4265</v>
      </c>
      <c r="K6747" t="s">
        <v>4265</v>
      </c>
      <c r="L6747" t="s">
        <v>14540</v>
      </c>
      <c r="M6747" t="s">
        <v>14543</v>
      </c>
    </row>
    <row r="6748" spans="1:13" x14ac:dyDescent="0.25">
      <c r="A6748">
        <v>2099</v>
      </c>
      <c r="B6748" t="s">
        <v>14544</v>
      </c>
      <c r="C6748">
        <v>1903</v>
      </c>
      <c r="D6748">
        <v>2</v>
      </c>
      <c r="E6748">
        <v>1020</v>
      </c>
      <c r="F6748" s="1">
        <v>1057</v>
      </c>
      <c r="G6748" t="s">
        <v>18</v>
      </c>
      <c r="H6748" t="s">
        <v>19</v>
      </c>
      <c r="I6748" t="s">
        <v>12716</v>
      </c>
      <c r="J6748" t="s">
        <v>12717</v>
      </c>
      <c r="K6748" t="s">
        <v>12717</v>
      </c>
      <c r="L6748" t="s">
        <v>14545</v>
      </c>
      <c r="M6748" t="s">
        <v>14546</v>
      </c>
    </row>
    <row r="6749" spans="1:13" x14ac:dyDescent="0.25">
      <c r="A6749">
        <v>2098</v>
      </c>
      <c r="B6749" t="s">
        <v>14547</v>
      </c>
      <c r="C6749">
        <v>1903</v>
      </c>
      <c r="D6749">
        <v>2</v>
      </c>
      <c r="E6749">
        <v>1020</v>
      </c>
      <c r="F6749" s="1">
        <v>1045</v>
      </c>
      <c r="G6749" t="s">
        <v>8284</v>
      </c>
      <c r="H6749" t="s">
        <v>8285</v>
      </c>
      <c r="I6749" t="s">
        <v>14548</v>
      </c>
      <c r="J6749" t="s">
        <v>14549</v>
      </c>
      <c r="K6749" t="s">
        <v>14549</v>
      </c>
      <c r="L6749" t="s">
        <v>14550</v>
      </c>
      <c r="M6749" t="s">
        <v>14551</v>
      </c>
    </row>
    <row r="6750" spans="1:13" x14ac:dyDescent="0.25">
      <c r="A6750">
        <v>2095</v>
      </c>
      <c r="B6750" t="s">
        <v>14552</v>
      </c>
      <c r="C6750">
        <v>1903</v>
      </c>
      <c r="D6750">
        <v>2</v>
      </c>
      <c r="E6750">
        <v>1020</v>
      </c>
      <c r="F6750" s="1">
        <v>1041</v>
      </c>
      <c r="G6750" t="s">
        <v>18</v>
      </c>
      <c r="H6750" t="s">
        <v>19</v>
      </c>
      <c r="I6750" t="s">
        <v>13170</v>
      </c>
      <c r="J6750" t="s">
        <v>28</v>
      </c>
      <c r="K6750" t="s">
        <v>28</v>
      </c>
      <c r="L6750" t="s">
        <v>14553</v>
      </c>
      <c r="M6750" t="s">
        <v>14554</v>
      </c>
    </row>
    <row r="6751" spans="1:13" x14ac:dyDescent="0.25">
      <c r="A6751">
        <v>2096</v>
      </c>
      <c r="B6751" t="s">
        <v>14555</v>
      </c>
      <c r="C6751">
        <v>1903</v>
      </c>
      <c r="D6751">
        <v>2</v>
      </c>
      <c r="E6751">
        <v>1020</v>
      </c>
      <c r="F6751" s="1">
        <v>1041</v>
      </c>
      <c r="G6751" t="s">
        <v>2657</v>
      </c>
      <c r="H6751" t="s">
        <v>2658</v>
      </c>
      <c r="I6751" t="s">
        <v>10905</v>
      </c>
      <c r="J6751" t="s">
        <v>9163</v>
      </c>
      <c r="K6751" t="s">
        <v>9163</v>
      </c>
      <c r="L6751" t="s">
        <v>14556</v>
      </c>
      <c r="M6751" t="s">
        <v>14557</v>
      </c>
    </row>
    <row r="6752" spans="1:13" x14ac:dyDescent="0.25">
      <c r="A6752">
        <v>2094</v>
      </c>
      <c r="B6752" t="s">
        <v>14565</v>
      </c>
      <c r="C6752">
        <v>1903</v>
      </c>
      <c r="D6752">
        <v>2</v>
      </c>
      <c r="E6752">
        <v>1020</v>
      </c>
      <c r="F6752" s="1">
        <v>1039</v>
      </c>
      <c r="G6752" t="s">
        <v>68</v>
      </c>
      <c r="H6752" t="s">
        <v>69</v>
      </c>
      <c r="I6752" t="s">
        <v>14566</v>
      </c>
      <c r="J6752" t="s">
        <v>14567</v>
      </c>
      <c r="K6752" t="s">
        <v>14567</v>
      </c>
      <c r="L6752" t="s">
        <v>14568</v>
      </c>
      <c r="M6752" t="s">
        <v>14569</v>
      </c>
    </row>
    <row r="6753" spans="1:13" x14ac:dyDescent="0.25">
      <c r="A6753">
        <v>2093</v>
      </c>
      <c r="B6753" t="s">
        <v>14570</v>
      </c>
      <c r="C6753">
        <v>1903</v>
      </c>
      <c r="D6753">
        <v>2</v>
      </c>
      <c r="E6753">
        <v>1020</v>
      </c>
      <c r="F6753" s="1">
        <v>1029</v>
      </c>
      <c r="G6753" t="s">
        <v>52</v>
      </c>
      <c r="H6753" t="s">
        <v>53</v>
      </c>
      <c r="I6753" t="s">
        <v>14571</v>
      </c>
      <c r="J6753" t="s">
        <v>7737</v>
      </c>
      <c r="K6753" t="s">
        <v>7737</v>
      </c>
      <c r="L6753" t="s">
        <v>14415</v>
      </c>
      <c r="M6753" t="s">
        <v>14572</v>
      </c>
    </row>
    <row r="6754" spans="1:13" x14ac:dyDescent="0.25">
      <c r="A6754">
        <v>2092</v>
      </c>
      <c r="B6754" t="s">
        <v>14573</v>
      </c>
      <c r="C6754">
        <v>1903</v>
      </c>
      <c r="D6754">
        <v>2</v>
      </c>
      <c r="E6754">
        <v>1020</v>
      </c>
      <c r="F6754" s="1">
        <v>1018</v>
      </c>
      <c r="G6754" t="s">
        <v>3681</v>
      </c>
      <c r="H6754" t="s">
        <v>3682</v>
      </c>
      <c r="I6754" t="s">
        <v>14574</v>
      </c>
      <c r="J6754" t="s">
        <v>9773</v>
      </c>
      <c r="K6754" t="s">
        <v>9773</v>
      </c>
      <c r="L6754" t="s">
        <v>14575</v>
      </c>
      <c r="M6754" t="s">
        <v>14576</v>
      </c>
    </row>
    <row r="6755" spans="1:13" x14ac:dyDescent="0.25">
      <c r="A6755">
        <v>2091</v>
      </c>
      <c r="B6755" t="s">
        <v>14577</v>
      </c>
      <c r="C6755">
        <v>1903</v>
      </c>
      <c r="D6755">
        <v>2</v>
      </c>
      <c r="E6755">
        <v>1020</v>
      </c>
      <c r="F6755" s="1">
        <v>1013</v>
      </c>
      <c r="G6755" t="s">
        <v>18</v>
      </c>
      <c r="H6755" t="s">
        <v>19</v>
      </c>
      <c r="I6755" t="s">
        <v>11619</v>
      </c>
      <c r="J6755" t="s">
        <v>1668</v>
      </c>
      <c r="K6755" t="s">
        <v>1668</v>
      </c>
      <c r="L6755" t="s">
        <v>14117</v>
      </c>
      <c r="M6755" t="s">
        <v>14578</v>
      </c>
    </row>
    <row r="6756" spans="1:13" x14ac:dyDescent="0.25">
      <c r="A6756">
        <v>2090</v>
      </c>
      <c r="B6756" t="s">
        <v>14579</v>
      </c>
      <c r="C6756">
        <v>1903</v>
      </c>
      <c r="D6756">
        <v>2</v>
      </c>
      <c r="E6756">
        <v>1020</v>
      </c>
      <c r="F6756" s="1">
        <v>1012</v>
      </c>
      <c r="G6756" t="s">
        <v>2657</v>
      </c>
      <c r="H6756" t="s">
        <v>2658</v>
      </c>
      <c r="I6756" t="s">
        <v>14372</v>
      </c>
      <c r="J6756" t="s">
        <v>14373</v>
      </c>
      <c r="K6756" t="s">
        <v>14373</v>
      </c>
      <c r="L6756" t="s">
        <v>14580</v>
      </c>
      <c r="M6756" t="s">
        <v>14581</v>
      </c>
    </row>
    <row r="6757" spans="1:13" x14ac:dyDescent="0.25">
      <c r="A6757">
        <v>2088</v>
      </c>
      <c r="B6757" t="s">
        <v>14582</v>
      </c>
      <c r="C6757">
        <v>1903</v>
      </c>
      <c r="D6757">
        <v>2</v>
      </c>
      <c r="E6757">
        <v>1020</v>
      </c>
      <c r="F6757" s="1">
        <v>1000</v>
      </c>
      <c r="G6757" t="s">
        <v>18</v>
      </c>
      <c r="H6757" t="s">
        <v>19</v>
      </c>
      <c r="I6757" t="s">
        <v>12716</v>
      </c>
      <c r="J6757" t="s">
        <v>12717</v>
      </c>
      <c r="K6757" t="s">
        <v>12717</v>
      </c>
      <c r="L6757" t="s">
        <v>14583</v>
      </c>
      <c r="M6757" t="s">
        <v>14584</v>
      </c>
    </row>
    <row r="6758" spans="1:13" x14ac:dyDescent="0.25">
      <c r="A6758">
        <v>2089</v>
      </c>
      <c r="B6758" t="s">
        <v>14585</v>
      </c>
      <c r="C6758">
        <v>1903</v>
      </c>
      <c r="D6758">
        <v>2</v>
      </c>
      <c r="E6758">
        <v>1020</v>
      </c>
      <c r="F6758" s="1">
        <v>1000</v>
      </c>
      <c r="G6758" t="s">
        <v>926</v>
      </c>
      <c r="H6758" t="s">
        <v>927</v>
      </c>
      <c r="I6758" t="s">
        <v>926</v>
      </c>
      <c r="J6758" t="s">
        <v>928</v>
      </c>
      <c r="K6758" t="s">
        <v>928</v>
      </c>
      <c r="L6758" t="s">
        <v>14143</v>
      </c>
      <c r="M6758" t="s">
        <v>14586</v>
      </c>
    </row>
    <row r="6759" spans="1:13" x14ac:dyDescent="0.25">
      <c r="A6759">
        <v>2082</v>
      </c>
      <c r="B6759" t="s">
        <v>14587</v>
      </c>
      <c r="C6759">
        <v>1903</v>
      </c>
      <c r="D6759">
        <v>2</v>
      </c>
      <c r="E6759">
        <v>1020</v>
      </c>
      <c r="F6759" s="1">
        <v>996</v>
      </c>
      <c r="G6759" t="s">
        <v>18</v>
      </c>
      <c r="H6759" t="s">
        <v>19</v>
      </c>
      <c r="I6759" t="s">
        <v>12392</v>
      </c>
      <c r="J6759" t="s">
        <v>4061</v>
      </c>
      <c r="K6759" t="s">
        <v>4061</v>
      </c>
      <c r="L6759" t="s">
        <v>13684</v>
      </c>
      <c r="M6759" t="s">
        <v>14588</v>
      </c>
    </row>
    <row r="6760" spans="1:13" x14ac:dyDescent="0.25">
      <c r="A6760">
        <v>2083</v>
      </c>
      <c r="B6760" t="s">
        <v>14589</v>
      </c>
      <c r="C6760">
        <v>1903</v>
      </c>
      <c r="D6760">
        <v>2</v>
      </c>
      <c r="E6760">
        <v>1020</v>
      </c>
      <c r="F6760" s="1">
        <v>996</v>
      </c>
      <c r="G6760" t="s">
        <v>18</v>
      </c>
      <c r="H6760" t="s">
        <v>19</v>
      </c>
      <c r="I6760" t="s">
        <v>12392</v>
      </c>
      <c r="J6760" t="s">
        <v>4061</v>
      </c>
      <c r="K6760" t="s">
        <v>4061</v>
      </c>
      <c r="L6760" t="s">
        <v>14590</v>
      </c>
      <c r="M6760" t="s">
        <v>14591</v>
      </c>
    </row>
    <row r="6761" spans="1:13" x14ac:dyDescent="0.25">
      <c r="A6761">
        <v>2084</v>
      </c>
      <c r="B6761" t="s">
        <v>14592</v>
      </c>
      <c r="C6761">
        <v>1903</v>
      </c>
      <c r="D6761">
        <v>2</v>
      </c>
      <c r="E6761">
        <v>1020</v>
      </c>
      <c r="F6761" s="1">
        <v>996</v>
      </c>
      <c r="G6761" t="s">
        <v>18</v>
      </c>
      <c r="H6761" t="s">
        <v>19</v>
      </c>
      <c r="I6761" t="s">
        <v>12392</v>
      </c>
      <c r="J6761" t="s">
        <v>4061</v>
      </c>
      <c r="K6761" t="s">
        <v>4061</v>
      </c>
      <c r="L6761" t="s">
        <v>14593</v>
      </c>
      <c r="M6761" t="s">
        <v>14594</v>
      </c>
    </row>
    <row r="6762" spans="1:13" x14ac:dyDescent="0.25">
      <c r="A6762">
        <v>2085</v>
      </c>
      <c r="B6762" t="s">
        <v>14595</v>
      </c>
      <c r="C6762">
        <v>1903</v>
      </c>
      <c r="D6762">
        <v>2</v>
      </c>
      <c r="E6762">
        <v>1020</v>
      </c>
      <c r="F6762" s="1">
        <v>996</v>
      </c>
      <c r="G6762" t="s">
        <v>18</v>
      </c>
      <c r="H6762" t="s">
        <v>19</v>
      </c>
      <c r="I6762" t="s">
        <v>12392</v>
      </c>
      <c r="J6762" t="s">
        <v>4061</v>
      </c>
      <c r="K6762" t="s">
        <v>4061</v>
      </c>
      <c r="L6762" t="s">
        <v>14596</v>
      </c>
      <c r="M6762" t="s">
        <v>14594</v>
      </c>
    </row>
    <row r="6763" spans="1:13" x14ac:dyDescent="0.25">
      <c r="A6763">
        <v>2086</v>
      </c>
      <c r="B6763" t="s">
        <v>14597</v>
      </c>
      <c r="C6763">
        <v>1903</v>
      </c>
      <c r="D6763">
        <v>2</v>
      </c>
      <c r="E6763">
        <v>1020</v>
      </c>
      <c r="F6763" s="1">
        <v>996</v>
      </c>
      <c r="G6763" t="s">
        <v>18</v>
      </c>
      <c r="H6763" t="s">
        <v>19</v>
      </c>
      <c r="I6763" t="s">
        <v>12392</v>
      </c>
      <c r="J6763" t="s">
        <v>4061</v>
      </c>
      <c r="K6763" t="s">
        <v>4061</v>
      </c>
      <c r="L6763" t="s">
        <v>14598</v>
      </c>
      <c r="M6763" t="s">
        <v>14594</v>
      </c>
    </row>
    <row r="6764" spans="1:13" x14ac:dyDescent="0.25">
      <c r="A6764">
        <v>2087</v>
      </c>
      <c r="B6764" t="s">
        <v>14599</v>
      </c>
      <c r="C6764">
        <v>1903</v>
      </c>
      <c r="D6764">
        <v>2</v>
      </c>
      <c r="E6764">
        <v>1020</v>
      </c>
      <c r="F6764" s="1">
        <v>996</v>
      </c>
      <c r="G6764" t="s">
        <v>18</v>
      </c>
      <c r="H6764" t="s">
        <v>19</v>
      </c>
      <c r="I6764" t="s">
        <v>895</v>
      </c>
      <c r="J6764" t="s">
        <v>8376</v>
      </c>
      <c r="K6764" t="s">
        <v>8376</v>
      </c>
      <c r="L6764" t="s">
        <v>14600</v>
      </c>
      <c r="M6764" t="s">
        <v>14601</v>
      </c>
    </row>
    <row r="6765" spans="1:13" x14ac:dyDescent="0.25">
      <c r="A6765">
        <v>2081</v>
      </c>
      <c r="B6765" t="s">
        <v>3960</v>
      </c>
      <c r="C6765">
        <v>1903</v>
      </c>
      <c r="D6765">
        <v>2</v>
      </c>
      <c r="E6765">
        <v>1019</v>
      </c>
      <c r="F6765" s="1">
        <v>994</v>
      </c>
      <c r="G6765" t="s">
        <v>2657</v>
      </c>
      <c r="H6765" t="s">
        <v>2658</v>
      </c>
      <c r="I6765" t="s">
        <v>14189</v>
      </c>
      <c r="J6765" t="s">
        <v>14190</v>
      </c>
      <c r="K6765" t="s">
        <v>14190</v>
      </c>
      <c r="L6765" t="s">
        <v>14602</v>
      </c>
      <c r="M6765" t="s">
        <v>14603</v>
      </c>
    </row>
    <row r="6766" spans="1:13" x14ac:dyDescent="0.25">
      <c r="A6766">
        <v>2079</v>
      </c>
      <c r="B6766" t="s">
        <v>14604</v>
      </c>
      <c r="C6766">
        <v>1903</v>
      </c>
      <c r="D6766">
        <v>2</v>
      </c>
      <c r="E6766">
        <v>1019</v>
      </c>
      <c r="F6766" s="1">
        <v>990</v>
      </c>
      <c r="G6766" t="s">
        <v>18</v>
      </c>
      <c r="H6766" t="s">
        <v>19</v>
      </c>
      <c r="I6766" t="s">
        <v>10869</v>
      </c>
      <c r="J6766" t="s">
        <v>1668</v>
      </c>
      <c r="K6766" t="s">
        <v>1668</v>
      </c>
      <c r="L6766" t="s">
        <v>14605</v>
      </c>
      <c r="M6766" t="s">
        <v>14606</v>
      </c>
    </row>
    <row r="6767" spans="1:13" x14ac:dyDescent="0.25">
      <c r="A6767">
        <v>2080</v>
      </c>
      <c r="B6767" t="s">
        <v>14607</v>
      </c>
      <c r="C6767">
        <v>1903</v>
      </c>
      <c r="D6767">
        <v>2</v>
      </c>
      <c r="E6767">
        <v>1019</v>
      </c>
      <c r="F6767" s="1">
        <v>990</v>
      </c>
      <c r="G6767" t="s">
        <v>68</v>
      </c>
      <c r="H6767" t="s">
        <v>69</v>
      </c>
      <c r="I6767" t="s">
        <v>13942</v>
      </c>
      <c r="J6767" t="s">
        <v>13943</v>
      </c>
      <c r="K6767" t="s">
        <v>13943</v>
      </c>
      <c r="L6767" t="s">
        <v>13684</v>
      </c>
      <c r="M6767" t="s">
        <v>14608</v>
      </c>
    </row>
    <row r="6768" spans="1:13" x14ac:dyDescent="0.25">
      <c r="A6768">
        <v>2078</v>
      </c>
      <c r="B6768" t="s">
        <v>14609</v>
      </c>
      <c r="C6768">
        <v>1903</v>
      </c>
      <c r="D6768">
        <v>2</v>
      </c>
      <c r="E6768">
        <v>1019</v>
      </c>
      <c r="F6768" s="1">
        <v>985</v>
      </c>
      <c r="G6768" t="s">
        <v>18</v>
      </c>
      <c r="H6768" t="s">
        <v>19</v>
      </c>
      <c r="I6768" t="s">
        <v>14314</v>
      </c>
      <c r="J6768" t="s">
        <v>974</v>
      </c>
      <c r="K6768" t="s">
        <v>974</v>
      </c>
      <c r="L6768" t="s">
        <v>14610</v>
      </c>
      <c r="M6768" t="s">
        <v>14611</v>
      </c>
    </row>
    <row r="6769" spans="1:13" x14ac:dyDescent="0.25">
      <c r="A6769">
        <v>2077</v>
      </c>
      <c r="B6769" t="s">
        <v>14612</v>
      </c>
      <c r="C6769">
        <v>1903</v>
      </c>
      <c r="D6769">
        <v>2</v>
      </c>
      <c r="E6769">
        <v>1019</v>
      </c>
      <c r="F6769" s="1">
        <v>977</v>
      </c>
      <c r="G6769" t="s">
        <v>18</v>
      </c>
      <c r="H6769" t="s">
        <v>19</v>
      </c>
      <c r="I6769" t="s">
        <v>14040</v>
      </c>
      <c r="J6769" t="s">
        <v>14041</v>
      </c>
      <c r="K6769" t="s">
        <v>14041</v>
      </c>
      <c r="L6769" t="s">
        <v>14613</v>
      </c>
      <c r="M6769" t="s">
        <v>14614</v>
      </c>
    </row>
    <row r="6770" spans="1:13" x14ac:dyDescent="0.25">
      <c r="A6770">
        <v>2076</v>
      </c>
      <c r="B6770" t="s">
        <v>14615</v>
      </c>
      <c r="C6770">
        <v>1903</v>
      </c>
      <c r="D6770">
        <v>2</v>
      </c>
      <c r="E6770">
        <v>1019</v>
      </c>
      <c r="F6770" s="1">
        <v>973</v>
      </c>
      <c r="G6770" t="s">
        <v>4968</v>
      </c>
      <c r="H6770" t="s">
        <v>4969</v>
      </c>
      <c r="I6770" t="s">
        <v>14616</v>
      </c>
      <c r="J6770" t="s">
        <v>14224</v>
      </c>
      <c r="K6770" t="s">
        <v>14224</v>
      </c>
      <c r="L6770" t="s">
        <v>14617</v>
      </c>
      <c r="M6770" t="s">
        <v>14618</v>
      </c>
    </row>
    <row r="6771" spans="1:13" x14ac:dyDescent="0.25">
      <c r="A6771">
        <v>2075</v>
      </c>
      <c r="B6771" t="s">
        <v>14619</v>
      </c>
      <c r="C6771">
        <v>1903</v>
      </c>
      <c r="D6771">
        <v>2</v>
      </c>
      <c r="E6771">
        <v>1019</v>
      </c>
      <c r="F6771" s="1">
        <v>970</v>
      </c>
      <c r="G6771" t="s">
        <v>18</v>
      </c>
      <c r="H6771" t="s">
        <v>19</v>
      </c>
      <c r="I6771" t="s">
        <v>14620</v>
      </c>
      <c r="J6771" t="s">
        <v>12336</v>
      </c>
      <c r="K6771" t="s">
        <v>12336</v>
      </c>
      <c r="L6771" t="s">
        <v>14621</v>
      </c>
      <c r="M6771" t="s">
        <v>14622</v>
      </c>
    </row>
    <row r="6772" spans="1:13" x14ac:dyDescent="0.25">
      <c r="A6772">
        <v>2073</v>
      </c>
      <c r="B6772" t="s">
        <v>11474</v>
      </c>
      <c r="C6772">
        <v>1903</v>
      </c>
      <c r="D6772">
        <v>2</v>
      </c>
      <c r="E6772">
        <v>1019</v>
      </c>
      <c r="F6772" s="1">
        <v>955</v>
      </c>
      <c r="G6772" t="s">
        <v>2657</v>
      </c>
      <c r="H6772" t="s">
        <v>2658</v>
      </c>
      <c r="I6772" t="s">
        <v>7779</v>
      </c>
      <c r="J6772" t="s">
        <v>7780</v>
      </c>
      <c r="K6772" t="s">
        <v>7780</v>
      </c>
      <c r="L6772" t="s">
        <v>14623</v>
      </c>
      <c r="M6772" t="s">
        <v>14624</v>
      </c>
    </row>
    <row r="6773" spans="1:13" x14ac:dyDescent="0.25">
      <c r="A6773">
        <v>2074</v>
      </c>
      <c r="B6773" t="s">
        <v>4308</v>
      </c>
      <c r="C6773">
        <v>1903</v>
      </c>
      <c r="D6773">
        <v>2</v>
      </c>
      <c r="E6773">
        <v>1019</v>
      </c>
      <c r="F6773" s="1">
        <v>955</v>
      </c>
      <c r="G6773" t="s">
        <v>18</v>
      </c>
      <c r="H6773" t="s">
        <v>19</v>
      </c>
      <c r="I6773" t="s">
        <v>8974</v>
      </c>
      <c r="J6773" t="s">
        <v>8975</v>
      </c>
      <c r="K6773" t="s">
        <v>8975</v>
      </c>
      <c r="L6773" t="s">
        <v>14625</v>
      </c>
      <c r="M6773" t="s">
        <v>14626</v>
      </c>
    </row>
    <row r="6774" spans="1:13" x14ac:dyDescent="0.25">
      <c r="A6774">
        <v>2072</v>
      </c>
      <c r="B6774" t="s">
        <v>14627</v>
      </c>
      <c r="C6774">
        <v>1903</v>
      </c>
      <c r="D6774">
        <v>2</v>
      </c>
      <c r="E6774">
        <v>1019</v>
      </c>
      <c r="F6774" s="1">
        <v>950</v>
      </c>
      <c r="G6774" t="s">
        <v>2657</v>
      </c>
      <c r="H6774" t="s">
        <v>2658</v>
      </c>
      <c r="I6774" t="s">
        <v>11581</v>
      </c>
      <c r="J6774" t="s">
        <v>11582</v>
      </c>
      <c r="K6774" t="s">
        <v>11582</v>
      </c>
      <c r="L6774" t="s">
        <v>14628</v>
      </c>
      <c r="M6774" t="s">
        <v>14629</v>
      </c>
    </row>
    <row r="6775" spans="1:13" x14ac:dyDescent="0.25">
      <c r="A6775">
        <v>2070</v>
      </c>
      <c r="B6775" t="s">
        <v>14630</v>
      </c>
      <c r="C6775">
        <v>1903</v>
      </c>
      <c r="D6775">
        <v>2</v>
      </c>
      <c r="E6775">
        <v>1019</v>
      </c>
      <c r="F6775" s="1">
        <v>949</v>
      </c>
      <c r="G6775" t="s">
        <v>3234</v>
      </c>
      <c r="H6775" t="s">
        <v>3235</v>
      </c>
      <c r="I6775" t="s">
        <v>14631</v>
      </c>
      <c r="J6775" t="s">
        <v>12163</v>
      </c>
      <c r="K6775" t="s">
        <v>12163</v>
      </c>
      <c r="L6775" t="s">
        <v>14143</v>
      </c>
      <c r="M6775" t="s">
        <v>14632</v>
      </c>
    </row>
    <row r="6776" spans="1:13" x14ac:dyDescent="0.25">
      <c r="A6776">
        <v>2071</v>
      </c>
      <c r="B6776" t="s">
        <v>14633</v>
      </c>
      <c r="C6776">
        <v>1903</v>
      </c>
      <c r="D6776">
        <v>2</v>
      </c>
      <c r="E6776">
        <v>1019</v>
      </c>
      <c r="F6776" s="1">
        <v>949</v>
      </c>
      <c r="G6776" t="s">
        <v>3234</v>
      </c>
      <c r="H6776" t="s">
        <v>3235</v>
      </c>
      <c r="I6776" t="s">
        <v>14634</v>
      </c>
      <c r="J6776" t="s">
        <v>12163</v>
      </c>
      <c r="K6776" t="s">
        <v>12163</v>
      </c>
      <c r="L6776" t="s">
        <v>14415</v>
      </c>
      <c r="M6776" t="s">
        <v>14635</v>
      </c>
    </row>
    <row r="6777" spans="1:13" x14ac:dyDescent="0.25">
      <c r="A6777">
        <v>2068</v>
      </c>
      <c r="B6777" t="s">
        <v>14636</v>
      </c>
      <c r="C6777">
        <v>1903</v>
      </c>
      <c r="D6777">
        <v>2</v>
      </c>
      <c r="E6777">
        <v>1019</v>
      </c>
      <c r="F6777" s="1">
        <v>948</v>
      </c>
      <c r="G6777" t="s">
        <v>18</v>
      </c>
      <c r="H6777" t="s">
        <v>19</v>
      </c>
      <c r="I6777" t="s">
        <v>10869</v>
      </c>
      <c r="J6777" t="s">
        <v>1668</v>
      </c>
      <c r="K6777" t="s">
        <v>1668</v>
      </c>
      <c r="L6777" t="s">
        <v>14637</v>
      </c>
      <c r="M6777" t="s">
        <v>14638</v>
      </c>
    </row>
    <row r="6778" spans="1:13" x14ac:dyDescent="0.25">
      <c r="A6778">
        <v>2069</v>
      </c>
      <c r="B6778" t="s">
        <v>14639</v>
      </c>
      <c r="C6778">
        <v>1903</v>
      </c>
      <c r="D6778">
        <v>2</v>
      </c>
      <c r="E6778">
        <v>1019</v>
      </c>
      <c r="F6778" s="1">
        <v>948</v>
      </c>
      <c r="G6778" t="s">
        <v>926</v>
      </c>
      <c r="H6778" t="s">
        <v>927</v>
      </c>
      <c r="I6778" t="s">
        <v>926</v>
      </c>
      <c r="J6778" t="s">
        <v>928</v>
      </c>
      <c r="K6778" t="s">
        <v>928</v>
      </c>
      <c r="L6778" t="s">
        <v>14640</v>
      </c>
      <c r="M6778" t="s">
        <v>14641</v>
      </c>
    </row>
    <row r="6779" spans="1:13" x14ac:dyDescent="0.25">
      <c r="A6779">
        <v>2067</v>
      </c>
      <c r="B6779" t="s">
        <v>14642</v>
      </c>
      <c r="C6779">
        <v>1903</v>
      </c>
      <c r="D6779">
        <v>2</v>
      </c>
      <c r="E6779">
        <v>1019</v>
      </c>
      <c r="F6779" s="1">
        <v>944</v>
      </c>
      <c r="G6779" t="s">
        <v>18</v>
      </c>
      <c r="H6779" t="s">
        <v>19</v>
      </c>
      <c r="I6779" t="s">
        <v>10869</v>
      </c>
      <c r="J6779" t="s">
        <v>1668</v>
      </c>
      <c r="K6779" t="s">
        <v>1668</v>
      </c>
      <c r="L6779" t="s">
        <v>14643</v>
      </c>
      <c r="M6779" t="s">
        <v>14644</v>
      </c>
    </row>
    <row r="6780" spans="1:13" x14ac:dyDescent="0.25">
      <c r="A6780">
        <v>2066</v>
      </c>
      <c r="B6780" t="s">
        <v>14645</v>
      </c>
      <c r="C6780">
        <v>1903</v>
      </c>
      <c r="D6780">
        <v>2</v>
      </c>
      <c r="E6780">
        <v>1019</v>
      </c>
      <c r="F6780" s="1">
        <v>942</v>
      </c>
      <c r="G6780" t="s">
        <v>2657</v>
      </c>
      <c r="H6780" t="s">
        <v>2658</v>
      </c>
      <c r="I6780" t="s">
        <v>11581</v>
      </c>
      <c r="J6780" t="s">
        <v>11582</v>
      </c>
      <c r="K6780" t="s">
        <v>11582</v>
      </c>
      <c r="L6780" t="s">
        <v>14646</v>
      </c>
      <c r="M6780" t="s">
        <v>14647</v>
      </c>
    </row>
    <row r="6781" spans="1:13" x14ac:dyDescent="0.25">
      <c r="A6781">
        <v>2065</v>
      </c>
      <c r="B6781" t="s">
        <v>14648</v>
      </c>
      <c r="C6781">
        <v>1903</v>
      </c>
      <c r="D6781">
        <v>2</v>
      </c>
      <c r="E6781">
        <v>1019</v>
      </c>
      <c r="F6781" s="1">
        <v>941</v>
      </c>
      <c r="G6781" t="s">
        <v>3234</v>
      </c>
      <c r="H6781" t="s">
        <v>3235</v>
      </c>
      <c r="I6781" t="s">
        <v>14649</v>
      </c>
      <c r="J6781" t="s">
        <v>12163</v>
      </c>
      <c r="K6781" t="s">
        <v>12163</v>
      </c>
      <c r="L6781" t="s">
        <v>14415</v>
      </c>
      <c r="M6781" t="s">
        <v>14650</v>
      </c>
    </row>
    <row r="6782" spans="1:13" x14ac:dyDescent="0.25">
      <c r="A6782">
        <v>2064</v>
      </c>
      <c r="B6782" t="s">
        <v>14651</v>
      </c>
      <c r="C6782">
        <v>1903</v>
      </c>
      <c r="D6782">
        <v>2</v>
      </c>
      <c r="E6782">
        <v>1019</v>
      </c>
      <c r="F6782" s="1">
        <v>937</v>
      </c>
      <c r="G6782" t="s">
        <v>18</v>
      </c>
      <c r="H6782" t="s">
        <v>19</v>
      </c>
      <c r="I6782" t="s">
        <v>14652</v>
      </c>
      <c r="J6782" t="s">
        <v>14653</v>
      </c>
      <c r="K6782" t="s">
        <v>14653</v>
      </c>
      <c r="L6782" t="s">
        <v>14070</v>
      </c>
      <c r="M6782" t="s">
        <v>14654</v>
      </c>
    </row>
    <row r="6783" spans="1:13" x14ac:dyDescent="0.25">
      <c r="A6783">
        <v>2063</v>
      </c>
      <c r="B6783" t="s">
        <v>14655</v>
      </c>
      <c r="C6783">
        <v>1903</v>
      </c>
      <c r="D6783">
        <v>2</v>
      </c>
      <c r="E6783">
        <v>1019</v>
      </c>
      <c r="F6783" s="1">
        <v>936</v>
      </c>
      <c r="G6783" t="s">
        <v>89</v>
      </c>
      <c r="H6783" t="s">
        <v>90</v>
      </c>
      <c r="I6783" t="s">
        <v>14257</v>
      </c>
      <c r="J6783" t="s">
        <v>12454</v>
      </c>
      <c r="K6783" t="s">
        <v>12454</v>
      </c>
      <c r="L6783" t="s">
        <v>14164</v>
      </c>
      <c r="M6783" t="s">
        <v>14656</v>
      </c>
    </row>
    <row r="6784" spans="1:13" x14ac:dyDescent="0.25">
      <c r="A6784">
        <v>2061</v>
      </c>
      <c r="B6784" t="s">
        <v>14661</v>
      </c>
      <c r="C6784">
        <v>1903</v>
      </c>
      <c r="D6784">
        <v>2</v>
      </c>
      <c r="E6784">
        <v>1019</v>
      </c>
      <c r="F6784" s="1">
        <v>933</v>
      </c>
      <c r="G6784" t="s">
        <v>2657</v>
      </c>
      <c r="H6784" t="s">
        <v>2658</v>
      </c>
      <c r="I6784" t="s">
        <v>7779</v>
      </c>
      <c r="J6784" t="s">
        <v>7780</v>
      </c>
      <c r="K6784" t="s">
        <v>7780</v>
      </c>
      <c r="L6784" t="s">
        <v>14662</v>
      </c>
      <c r="M6784" t="s">
        <v>14663</v>
      </c>
    </row>
    <row r="6785" spans="1:14" x14ac:dyDescent="0.25">
      <c r="A6785">
        <v>2059</v>
      </c>
      <c r="B6785" t="s">
        <v>14664</v>
      </c>
      <c r="C6785">
        <v>1903</v>
      </c>
      <c r="D6785">
        <v>2</v>
      </c>
      <c r="E6785">
        <v>1019</v>
      </c>
      <c r="F6785" s="1">
        <v>932</v>
      </c>
      <c r="G6785" t="s">
        <v>926</v>
      </c>
      <c r="H6785" t="s">
        <v>927</v>
      </c>
      <c r="I6785" t="s">
        <v>926</v>
      </c>
      <c r="J6785" t="s">
        <v>928</v>
      </c>
      <c r="K6785" t="s">
        <v>928</v>
      </c>
      <c r="L6785" t="s">
        <v>14665</v>
      </c>
      <c r="M6785" t="s">
        <v>14666</v>
      </c>
      <c r="N6785" t="s">
        <v>14667</v>
      </c>
    </row>
    <row r="6786" spans="1:14" x14ac:dyDescent="0.25">
      <c r="A6786">
        <v>2060</v>
      </c>
      <c r="B6786" t="s">
        <v>14668</v>
      </c>
      <c r="C6786">
        <v>1903</v>
      </c>
      <c r="D6786">
        <v>2</v>
      </c>
      <c r="E6786">
        <v>1019</v>
      </c>
      <c r="F6786" s="1">
        <v>932</v>
      </c>
      <c r="G6786" t="s">
        <v>926</v>
      </c>
      <c r="H6786" t="s">
        <v>927</v>
      </c>
      <c r="I6786" t="s">
        <v>926</v>
      </c>
      <c r="J6786" t="s">
        <v>928</v>
      </c>
      <c r="K6786" t="s">
        <v>928</v>
      </c>
      <c r="L6786" t="s">
        <v>14665</v>
      </c>
      <c r="M6786" t="s">
        <v>14666</v>
      </c>
      <c r="N6786" t="s">
        <v>14667</v>
      </c>
    </row>
    <row r="6787" spans="1:14" x14ac:dyDescent="0.25">
      <c r="A6787">
        <v>2057</v>
      </c>
      <c r="B6787" t="s">
        <v>14670</v>
      </c>
      <c r="C6787">
        <v>1903</v>
      </c>
      <c r="D6787">
        <v>2</v>
      </c>
      <c r="E6787">
        <v>1019</v>
      </c>
      <c r="F6787" s="1">
        <v>930</v>
      </c>
      <c r="G6787" t="s">
        <v>2657</v>
      </c>
      <c r="H6787" t="s">
        <v>2658</v>
      </c>
      <c r="I6787" t="s">
        <v>14372</v>
      </c>
      <c r="J6787" t="s">
        <v>14373</v>
      </c>
      <c r="K6787" t="s">
        <v>14373</v>
      </c>
      <c r="L6787" t="s">
        <v>14671</v>
      </c>
      <c r="M6787" t="s">
        <v>14672</v>
      </c>
    </row>
    <row r="6788" spans="1:14" x14ac:dyDescent="0.25">
      <c r="A6788">
        <v>2058</v>
      </c>
      <c r="B6788" t="s">
        <v>14673</v>
      </c>
      <c r="C6788">
        <v>1903</v>
      </c>
      <c r="D6788">
        <v>2</v>
      </c>
      <c r="E6788">
        <v>1019</v>
      </c>
      <c r="F6788" s="1">
        <v>930</v>
      </c>
      <c r="G6788" t="s">
        <v>18</v>
      </c>
      <c r="H6788" t="s">
        <v>19</v>
      </c>
      <c r="I6788" t="s">
        <v>8974</v>
      </c>
      <c r="J6788" t="s">
        <v>8975</v>
      </c>
      <c r="K6788" t="s">
        <v>8975</v>
      </c>
      <c r="L6788" t="s">
        <v>14674</v>
      </c>
      <c r="M6788" t="s">
        <v>14675</v>
      </c>
    </row>
    <row r="6789" spans="1:14" x14ac:dyDescent="0.25">
      <c r="A6789">
        <v>2056</v>
      </c>
      <c r="B6789" t="s">
        <v>14676</v>
      </c>
      <c r="C6789">
        <v>1903</v>
      </c>
      <c r="D6789">
        <v>2</v>
      </c>
      <c r="E6789">
        <v>1019</v>
      </c>
      <c r="F6789" s="1">
        <v>926</v>
      </c>
      <c r="G6789" t="s">
        <v>3681</v>
      </c>
      <c r="H6789" t="s">
        <v>3682</v>
      </c>
      <c r="I6789" t="s">
        <v>14574</v>
      </c>
      <c r="J6789" t="s">
        <v>9773</v>
      </c>
      <c r="K6789" t="s">
        <v>9773</v>
      </c>
      <c r="L6789" t="s">
        <v>14677</v>
      </c>
      <c r="M6789" t="s">
        <v>14678</v>
      </c>
    </row>
    <row r="6790" spans="1:14" x14ac:dyDescent="0.25">
      <c r="A6790">
        <v>2055</v>
      </c>
      <c r="B6790" t="s">
        <v>14679</v>
      </c>
      <c r="C6790">
        <v>1903</v>
      </c>
      <c r="D6790">
        <v>2</v>
      </c>
      <c r="E6790">
        <v>1019</v>
      </c>
      <c r="F6790" s="1">
        <v>924</v>
      </c>
      <c r="G6790" t="s">
        <v>3234</v>
      </c>
      <c r="H6790" t="s">
        <v>3235</v>
      </c>
      <c r="I6790" t="s">
        <v>14680</v>
      </c>
      <c r="J6790" t="s">
        <v>12163</v>
      </c>
      <c r="K6790" t="s">
        <v>12163</v>
      </c>
      <c r="L6790" t="s">
        <v>14681</v>
      </c>
      <c r="M6790" t="s">
        <v>14682</v>
      </c>
    </row>
    <row r="6791" spans="1:14" x14ac:dyDescent="0.25">
      <c r="A6791">
        <v>2054</v>
      </c>
      <c r="B6791" t="s">
        <v>14683</v>
      </c>
      <c r="C6791">
        <v>1903</v>
      </c>
      <c r="D6791">
        <v>2</v>
      </c>
      <c r="E6791">
        <v>1019</v>
      </c>
      <c r="F6791" s="1">
        <v>919</v>
      </c>
      <c r="G6791" t="s">
        <v>18</v>
      </c>
      <c r="H6791" t="s">
        <v>19</v>
      </c>
      <c r="I6791" t="s">
        <v>11448</v>
      </c>
      <c r="J6791" t="s">
        <v>9405</v>
      </c>
      <c r="K6791" t="s">
        <v>9405</v>
      </c>
      <c r="L6791" t="s">
        <v>14684</v>
      </c>
      <c r="M6791" t="s">
        <v>14685</v>
      </c>
    </row>
    <row r="6792" spans="1:14" x14ac:dyDescent="0.25">
      <c r="A6792">
        <v>2053</v>
      </c>
      <c r="B6792" t="s">
        <v>14686</v>
      </c>
      <c r="C6792">
        <v>1903</v>
      </c>
      <c r="D6792">
        <v>2</v>
      </c>
      <c r="E6792">
        <v>1019</v>
      </c>
      <c r="F6792" s="1">
        <v>916</v>
      </c>
      <c r="G6792" t="s">
        <v>2657</v>
      </c>
      <c r="H6792" t="s">
        <v>2658</v>
      </c>
      <c r="I6792" t="s">
        <v>7779</v>
      </c>
      <c r="J6792" t="s">
        <v>7780</v>
      </c>
      <c r="K6792" t="s">
        <v>7780</v>
      </c>
      <c r="L6792" t="s">
        <v>14687</v>
      </c>
      <c r="M6792" t="s">
        <v>14688</v>
      </c>
    </row>
    <row r="6793" spans="1:14" x14ac:dyDescent="0.25">
      <c r="A6793">
        <v>2052</v>
      </c>
      <c r="B6793" t="s">
        <v>14689</v>
      </c>
      <c r="C6793">
        <v>1903</v>
      </c>
      <c r="D6793">
        <v>2</v>
      </c>
      <c r="E6793">
        <v>1019</v>
      </c>
      <c r="F6793" s="1">
        <v>914</v>
      </c>
      <c r="G6793" t="s">
        <v>3234</v>
      </c>
      <c r="H6793" t="s">
        <v>3235</v>
      </c>
      <c r="I6793" t="s">
        <v>13584</v>
      </c>
      <c r="J6793" t="s">
        <v>12163</v>
      </c>
      <c r="K6793" t="s">
        <v>12163</v>
      </c>
      <c r="L6793" t="s">
        <v>14690</v>
      </c>
      <c r="M6793" t="s">
        <v>14691</v>
      </c>
    </row>
    <row r="6794" spans="1:14" x14ac:dyDescent="0.25">
      <c r="A6794">
        <v>2051</v>
      </c>
      <c r="B6794" t="s">
        <v>14692</v>
      </c>
      <c r="C6794">
        <v>1903</v>
      </c>
      <c r="D6794">
        <v>2</v>
      </c>
      <c r="E6794">
        <v>1019</v>
      </c>
      <c r="F6794" s="1">
        <v>901</v>
      </c>
      <c r="G6794" t="s">
        <v>68</v>
      </c>
      <c r="H6794" t="s">
        <v>69</v>
      </c>
      <c r="I6794" t="s">
        <v>14024</v>
      </c>
      <c r="J6794" t="s">
        <v>218</v>
      </c>
      <c r="K6794" t="s">
        <v>218</v>
      </c>
      <c r="L6794" t="s">
        <v>14077</v>
      </c>
      <c r="M6794" t="s">
        <v>14693</v>
      </c>
    </row>
    <row r="6795" spans="1:14" x14ac:dyDescent="0.25">
      <c r="A6795">
        <v>2050</v>
      </c>
      <c r="B6795" t="s">
        <v>14694</v>
      </c>
      <c r="C6795">
        <v>1903</v>
      </c>
      <c r="D6795">
        <v>2</v>
      </c>
      <c r="E6795">
        <v>1019</v>
      </c>
      <c r="F6795" s="1">
        <v>900</v>
      </c>
      <c r="G6795" t="s">
        <v>926</v>
      </c>
      <c r="H6795" t="s">
        <v>927</v>
      </c>
      <c r="I6795" t="s">
        <v>4263</v>
      </c>
      <c r="J6795" t="s">
        <v>4265</v>
      </c>
      <c r="K6795" t="s">
        <v>4265</v>
      </c>
      <c r="L6795" t="s">
        <v>14695</v>
      </c>
      <c r="M6795" t="s">
        <v>14696</v>
      </c>
    </row>
    <row r="6796" spans="1:14" x14ac:dyDescent="0.25">
      <c r="A6796">
        <v>2049</v>
      </c>
      <c r="B6796" t="s">
        <v>14697</v>
      </c>
      <c r="C6796">
        <v>1903</v>
      </c>
      <c r="D6796">
        <v>2</v>
      </c>
      <c r="E6796">
        <v>1019</v>
      </c>
      <c r="F6796" s="1">
        <v>898</v>
      </c>
      <c r="G6796" t="s">
        <v>68</v>
      </c>
      <c r="H6796" t="s">
        <v>69</v>
      </c>
      <c r="I6796" t="s">
        <v>6860</v>
      </c>
      <c r="J6796" t="s">
        <v>119</v>
      </c>
      <c r="K6796" t="s">
        <v>119</v>
      </c>
      <c r="L6796" t="s">
        <v>14698</v>
      </c>
      <c r="M6796" t="s">
        <v>14699</v>
      </c>
    </row>
    <row r="6797" spans="1:14" x14ac:dyDescent="0.25">
      <c r="A6797">
        <v>2048</v>
      </c>
      <c r="B6797" t="s">
        <v>14700</v>
      </c>
      <c r="C6797">
        <v>1903</v>
      </c>
      <c r="D6797">
        <v>2</v>
      </c>
      <c r="E6797">
        <v>1019</v>
      </c>
      <c r="F6797" s="1">
        <v>894</v>
      </c>
      <c r="G6797" t="s">
        <v>3061</v>
      </c>
      <c r="H6797" t="s">
        <v>3062</v>
      </c>
      <c r="I6797" t="s">
        <v>1022</v>
      </c>
      <c r="J6797" t="s">
        <v>14497</v>
      </c>
      <c r="K6797" t="s">
        <v>14497</v>
      </c>
      <c r="L6797" t="s">
        <v>13684</v>
      </c>
      <c r="M6797" t="s">
        <v>14701</v>
      </c>
    </row>
    <row r="6798" spans="1:14" x14ac:dyDescent="0.25">
      <c r="A6798">
        <v>2046</v>
      </c>
      <c r="B6798" t="s">
        <v>14702</v>
      </c>
      <c r="C6798">
        <v>1903</v>
      </c>
      <c r="D6798">
        <v>2</v>
      </c>
      <c r="E6798">
        <v>1019</v>
      </c>
      <c r="F6798" s="1">
        <v>893</v>
      </c>
      <c r="G6798" t="s">
        <v>18</v>
      </c>
      <c r="H6798" t="s">
        <v>19</v>
      </c>
      <c r="I6798" t="s">
        <v>12671</v>
      </c>
      <c r="J6798" t="s">
        <v>12672</v>
      </c>
      <c r="K6798" t="s">
        <v>12672</v>
      </c>
      <c r="L6798" t="s">
        <v>13684</v>
      </c>
      <c r="M6798" t="s">
        <v>14703</v>
      </c>
    </row>
    <row r="6799" spans="1:14" x14ac:dyDescent="0.25">
      <c r="A6799">
        <v>2047</v>
      </c>
      <c r="B6799" t="s">
        <v>14704</v>
      </c>
      <c r="C6799">
        <v>1903</v>
      </c>
      <c r="D6799">
        <v>2</v>
      </c>
      <c r="E6799">
        <v>1019</v>
      </c>
      <c r="F6799" s="1">
        <v>893</v>
      </c>
      <c r="G6799" t="s">
        <v>18</v>
      </c>
      <c r="H6799" t="s">
        <v>19</v>
      </c>
      <c r="I6799" t="s">
        <v>12671</v>
      </c>
      <c r="J6799" t="s">
        <v>12672</v>
      </c>
      <c r="K6799" t="s">
        <v>12672</v>
      </c>
      <c r="L6799" t="s">
        <v>14281</v>
      </c>
      <c r="M6799" t="s">
        <v>14705</v>
      </c>
    </row>
    <row r="6800" spans="1:14" x14ac:dyDescent="0.25">
      <c r="A6800">
        <v>2044</v>
      </c>
      <c r="B6800" t="s">
        <v>14706</v>
      </c>
      <c r="C6800">
        <v>1903</v>
      </c>
      <c r="D6800">
        <v>2</v>
      </c>
      <c r="E6800">
        <v>1018</v>
      </c>
      <c r="F6800" s="1">
        <v>891</v>
      </c>
      <c r="G6800" t="s">
        <v>2657</v>
      </c>
      <c r="H6800" t="s">
        <v>2658</v>
      </c>
      <c r="I6800" t="s">
        <v>14707</v>
      </c>
      <c r="J6800" t="s">
        <v>14708</v>
      </c>
      <c r="K6800" t="s">
        <v>14708</v>
      </c>
      <c r="L6800" t="s">
        <v>14709</v>
      </c>
      <c r="M6800" t="s">
        <v>14710</v>
      </c>
    </row>
    <row r="6801" spans="1:13" x14ac:dyDescent="0.25">
      <c r="A6801">
        <v>2045</v>
      </c>
      <c r="B6801" t="s">
        <v>14711</v>
      </c>
      <c r="C6801">
        <v>1903</v>
      </c>
      <c r="D6801">
        <v>2</v>
      </c>
      <c r="E6801">
        <v>1018</v>
      </c>
      <c r="F6801" s="1">
        <v>891</v>
      </c>
      <c r="G6801" t="s">
        <v>68</v>
      </c>
      <c r="H6801" t="s">
        <v>69</v>
      </c>
      <c r="I6801" t="s">
        <v>6687</v>
      </c>
      <c r="J6801" t="s">
        <v>308</v>
      </c>
      <c r="K6801" t="s">
        <v>308</v>
      </c>
      <c r="L6801" t="s">
        <v>14540</v>
      </c>
      <c r="M6801" t="s">
        <v>14712</v>
      </c>
    </row>
    <row r="6802" spans="1:13" x14ac:dyDescent="0.25">
      <c r="A6802">
        <v>2042</v>
      </c>
      <c r="B6802" t="s">
        <v>14713</v>
      </c>
      <c r="C6802">
        <v>1903</v>
      </c>
      <c r="D6802">
        <v>2</v>
      </c>
      <c r="E6802">
        <v>1018</v>
      </c>
      <c r="F6802" s="1">
        <v>889</v>
      </c>
      <c r="G6802" t="s">
        <v>2657</v>
      </c>
      <c r="H6802" t="s">
        <v>2658</v>
      </c>
      <c r="I6802" t="s">
        <v>9653</v>
      </c>
      <c r="J6802" t="s">
        <v>9492</v>
      </c>
      <c r="K6802" t="s">
        <v>9492</v>
      </c>
      <c r="L6802" t="s">
        <v>14714</v>
      </c>
      <c r="M6802" t="s">
        <v>14715</v>
      </c>
    </row>
    <row r="6803" spans="1:13" x14ac:dyDescent="0.25">
      <c r="A6803">
        <v>2043</v>
      </c>
      <c r="B6803" t="s">
        <v>14716</v>
      </c>
      <c r="C6803">
        <v>1903</v>
      </c>
      <c r="D6803">
        <v>2</v>
      </c>
      <c r="E6803">
        <v>1018</v>
      </c>
      <c r="F6803" s="1">
        <v>889</v>
      </c>
      <c r="G6803" t="s">
        <v>3061</v>
      </c>
      <c r="H6803" t="s">
        <v>3062</v>
      </c>
      <c r="I6803" t="s">
        <v>14518</v>
      </c>
      <c r="J6803" t="s">
        <v>12916</v>
      </c>
      <c r="K6803" t="s">
        <v>12916</v>
      </c>
      <c r="L6803" t="s">
        <v>14717</v>
      </c>
      <c r="M6803" t="s">
        <v>14718</v>
      </c>
    </row>
    <row r="6804" spans="1:13" x14ac:dyDescent="0.25">
      <c r="A6804">
        <v>2041</v>
      </c>
      <c r="B6804" t="s">
        <v>11843</v>
      </c>
      <c r="C6804">
        <v>1903</v>
      </c>
      <c r="D6804">
        <v>2</v>
      </c>
      <c r="E6804">
        <v>1018</v>
      </c>
      <c r="F6804" s="1">
        <v>880</v>
      </c>
      <c r="G6804" t="s">
        <v>8284</v>
      </c>
      <c r="H6804" t="s">
        <v>8285</v>
      </c>
      <c r="I6804" t="s">
        <v>14719</v>
      </c>
      <c r="J6804" t="s">
        <v>3015</v>
      </c>
      <c r="K6804" t="s">
        <v>3015</v>
      </c>
      <c r="L6804" t="s">
        <v>14720</v>
      </c>
      <c r="M6804" t="s">
        <v>14721</v>
      </c>
    </row>
    <row r="6805" spans="1:13" x14ac:dyDescent="0.25">
      <c r="A6805">
        <v>2040</v>
      </c>
      <c r="B6805" t="s">
        <v>14722</v>
      </c>
      <c r="C6805">
        <v>1903</v>
      </c>
      <c r="D6805">
        <v>2</v>
      </c>
      <c r="E6805">
        <v>1018</v>
      </c>
      <c r="F6805" s="1">
        <v>878</v>
      </c>
      <c r="G6805" t="s">
        <v>8284</v>
      </c>
      <c r="H6805" t="s">
        <v>8285</v>
      </c>
      <c r="I6805" t="s">
        <v>14723</v>
      </c>
      <c r="J6805" t="s">
        <v>14724</v>
      </c>
      <c r="K6805" t="s">
        <v>14724</v>
      </c>
      <c r="L6805" t="s">
        <v>14725</v>
      </c>
      <c r="M6805" t="s">
        <v>14726</v>
      </c>
    </row>
    <row r="6806" spans="1:13" x14ac:dyDescent="0.25">
      <c r="A6806">
        <v>2039</v>
      </c>
      <c r="B6806" t="s">
        <v>14727</v>
      </c>
      <c r="C6806">
        <v>1903</v>
      </c>
      <c r="D6806">
        <v>2</v>
      </c>
      <c r="E6806">
        <v>1018</v>
      </c>
      <c r="F6806" s="1">
        <v>874</v>
      </c>
      <c r="G6806" t="s">
        <v>18</v>
      </c>
      <c r="H6806" t="s">
        <v>19</v>
      </c>
      <c r="I6806" t="s">
        <v>14728</v>
      </c>
      <c r="J6806" t="s">
        <v>9264</v>
      </c>
      <c r="K6806" t="s">
        <v>9264</v>
      </c>
      <c r="L6806" t="s">
        <v>14729</v>
      </c>
      <c r="M6806" t="s">
        <v>14730</v>
      </c>
    </row>
    <row r="6807" spans="1:13" x14ac:dyDescent="0.25">
      <c r="A6807">
        <v>2038</v>
      </c>
      <c r="B6807" t="s">
        <v>14731</v>
      </c>
      <c r="C6807">
        <v>1903</v>
      </c>
      <c r="D6807">
        <v>2</v>
      </c>
      <c r="E6807">
        <v>1018</v>
      </c>
      <c r="F6807" s="1">
        <v>873</v>
      </c>
      <c r="G6807" t="s">
        <v>4968</v>
      </c>
      <c r="H6807" t="s">
        <v>4969</v>
      </c>
      <c r="I6807" t="s">
        <v>14732</v>
      </c>
      <c r="J6807" t="s">
        <v>14224</v>
      </c>
      <c r="K6807" t="s">
        <v>14224</v>
      </c>
      <c r="L6807" t="s">
        <v>14733</v>
      </c>
      <c r="M6807" t="s">
        <v>14734</v>
      </c>
    </row>
    <row r="6808" spans="1:13" x14ac:dyDescent="0.25">
      <c r="A6808">
        <v>2035</v>
      </c>
      <c r="B6808" t="s">
        <v>14735</v>
      </c>
      <c r="C6808">
        <v>1903</v>
      </c>
      <c r="D6808">
        <v>2</v>
      </c>
      <c r="E6808">
        <v>1018</v>
      </c>
      <c r="F6808" s="1">
        <v>866</v>
      </c>
      <c r="G6808" t="s">
        <v>18</v>
      </c>
      <c r="H6808" t="s">
        <v>19</v>
      </c>
      <c r="I6808" t="s">
        <v>895</v>
      </c>
      <c r="J6808" t="s">
        <v>8376</v>
      </c>
      <c r="K6808" t="s">
        <v>8376</v>
      </c>
      <c r="L6808" t="s">
        <v>13684</v>
      </c>
      <c r="M6808" t="s">
        <v>14736</v>
      </c>
    </row>
    <row r="6809" spans="1:13" x14ac:dyDescent="0.25">
      <c r="A6809">
        <v>2036</v>
      </c>
      <c r="B6809" t="s">
        <v>14737</v>
      </c>
      <c r="C6809">
        <v>1903</v>
      </c>
      <c r="D6809">
        <v>2</v>
      </c>
      <c r="E6809">
        <v>1018</v>
      </c>
      <c r="F6809" s="1">
        <v>866</v>
      </c>
      <c r="G6809" t="s">
        <v>18</v>
      </c>
      <c r="H6809" t="s">
        <v>19</v>
      </c>
      <c r="I6809" t="s">
        <v>895</v>
      </c>
      <c r="J6809" t="s">
        <v>8376</v>
      </c>
      <c r="K6809" t="s">
        <v>8376</v>
      </c>
      <c r="L6809" t="s">
        <v>14738</v>
      </c>
      <c r="M6809" t="s">
        <v>14739</v>
      </c>
    </row>
    <row r="6810" spans="1:13" x14ac:dyDescent="0.25">
      <c r="A6810">
        <v>2037</v>
      </c>
      <c r="B6810" t="s">
        <v>14740</v>
      </c>
      <c r="C6810">
        <v>1903</v>
      </c>
      <c r="D6810">
        <v>2</v>
      </c>
      <c r="E6810">
        <v>1018</v>
      </c>
      <c r="F6810" s="1">
        <v>866</v>
      </c>
      <c r="G6810" t="s">
        <v>68</v>
      </c>
      <c r="H6810" t="s">
        <v>69</v>
      </c>
      <c r="I6810" t="s">
        <v>13788</v>
      </c>
      <c r="J6810" t="s">
        <v>13789</v>
      </c>
      <c r="K6810" t="s">
        <v>13789</v>
      </c>
      <c r="L6810" t="s">
        <v>14741</v>
      </c>
      <c r="M6810" t="s">
        <v>14742</v>
      </c>
    </row>
    <row r="6811" spans="1:13" x14ac:dyDescent="0.25">
      <c r="A6811">
        <v>2034</v>
      </c>
      <c r="B6811" t="s">
        <v>14743</v>
      </c>
      <c r="C6811">
        <v>1903</v>
      </c>
      <c r="D6811">
        <v>2</v>
      </c>
      <c r="E6811">
        <v>1018</v>
      </c>
      <c r="F6811" s="1">
        <v>865</v>
      </c>
      <c r="G6811" t="s">
        <v>18</v>
      </c>
      <c r="H6811" t="s">
        <v>19</v>
      </c>
      <c r="I6811" t="s">
        <v>14652</v>
      </c>
      <c r="J6811" t="s">
        <v>14653</v>
      </c>
      <c r="K6811" t="s">
        <v>14653</v>
      </c>
      <c r="L6811" t="s">
        <v>14744</v>
      </c>
      <c r="M6811" t="s">
        <v>14745</v>
      </c>
    </row>
    <row r="6812" spans="1:13" x14ac:dyDescent="0.25">
      <c r="A6812">
        <v>2033</v>
      </c>
      <c r="B6812" t="s">
        <v>14746</v>
      </c>
      <c r="C6812">
        <v>1903</v>
      </c>
      <c r="D6812">
        <v>2</v>
      </c>
      <c r="E6812">
        <v>1018</v>
      </c>
      <c r="F6812" s="1">
        <v>857</v>
      </c>
      <c r="G6812" t="s">
        <v>3234</v>
      </c>
      <c r="H6812" t="s">
        <v>3235</v>
      </c>
      <c r="I6812" t="s">
        <v>14747</v>
      </c>
      <c r="J6812" t="s">
        <v>12163</v>
      </c>
      <c r="K6812" t="s">
        <v>12163</v>
      </c>
      <c r="L6812" t="s">
        <v>14748</v>
      </c>
      <c r="M6812" t="s">
        <v>14749</v>
      </c>
    </row>
    <row r="6813" spans="1:13" x14ac:dyDescent="0.25">
      <c r="A6813">
        <v>2032</v>
      </c>
      <c r="B6813" t="s">
        <v>9961</v>
      </c>
      <c r="C6813">
        <v>1903</v>
      </c>
      <c r="D6813">
        <v>2</v>
      </c>
      <c r="E6813">
        <v>1018</v>
      </c>
      <c r="F6813" s="1">
        <v>852</v>
      </c>
      <c r="G6813" t="s">
        <v>18</v>
      </c>
      <c r="H6813" t="s">
        <v>19</v>
      </c>
      <c r="I6813" t="s">
        <v>14652</v>
      </c>
      <c r="J6813" t="s">
        <v>14653</v>
      </c>
      <c r="K6813" t="s">
        <v>14653</v>
      </c>
      <c r="L6813" t="s">
        <v>14750</v>
      </c>
      <c r="M6813" t="s">
        <v>14751</v>
      </c>
    </row>
    <row r="6814" spans="1:13" x14ac:dyDescent="0.25">
      <c r="A6814">
        <v>2031</v>
      </c>
      <c r="B6814" t="s">
        <v>14752</v>
      </c>
      <c r="C6814">
        <v>1903</v>
      </c>
      <c r="D6814">
        <v>2</v>
      </c>
      <c r="E6814">
        <v>1018</v>
      </c>
      <c r="F6814" s="1">
        <v>851</v>
      </c>
      <c r="G6814" t="s">
        <v>3234</v>
      </c>
      <c r="H6814" t="s">
        <v>3235</v>
      </c>
      <c r="I6814" t="s">
        <v>14631</v>
      </c>
      <c r="J6814" t="s">
        <v>12163</v>
      </c>
      <c r="K6814" t="s">
        <v>12163</v>
      </c>
      <c r="L6814" t="s">
        <v>14744</v>
      </c>
      <c r="M6814" t="s">
        <v>14753</v>
      </c>
    </row>
    <row r="6815" spans="1:13" x14ac:dyDescent="0.25">
      <c r="A6815">
        <v>2029</v>
      </c>
      <c r="B6815" t="s">
        <v>14754</v>
      </c>
      <c r="C6815">
        <v>1903</v>
      </c>
      <c r="D6815">
        <v>2</v>
      </c>
      <c r="E6815">
        <v>1018</v>
      </c>
      <c r="F6815" s="1">
        <v>831</v>
      </c>
      <c r="G6815" t="s">
        <v>18</v>
      </c>
      <c r="H6815" t="s">
        <v>19</v>
      </c>
      <c r="I6815" t="s">
        <v>11559</v>
      </c>
      <c r="J6815" t="s">
        <v>28</v>
      </c>
      <c r="K6815" t="s">
        <v>28</v>
      </c>
      <c r="L6815" t="s">
        <v>14755</v>
      </c>
      <c r="M6815" t="s">
        <v>14756</v>
      </c>
    </row>
    <row r="6816" spans="1:13" x14ac:dyDescent="0.25">
      <c r="A6816">
        <v>2030</v>
      </c>
      <c r="B6816" t="s">
        <v>14757</v>
      </c>
      <c r="C6816">
        <v>1903</v>
      </c>
      <c r="D6816">
        <v>2</v>
      </c>
      <c r="E6816">
        <v>1018</v>
      </c>
      <c r="F6816" s="1">
        <v>831</v>
      </c>
      <c r="G6816" t="s">
        <v>18</v>
      </c>
      <c r="H6816" t="s">
        <v>19</v>
      </c>
      <c r="I6816" t="s">
        <v>9665</v>
      </c>
      <c r="J6816" t="s">
        <v>9666</v>
      </c>
      <c r="K6816" t="s">
        <v>9666</v>
      </c>
      <c r="L6816" t="s">
        <v>14758</v>
      </c>
      <c r="M6816" t="s">
        <v>14759</v>
      </c>
    </row>
    <row r="6817" spans="1:13" x14ac:dyDescent="0.25">
      <c r="A6817">
        <v>2028</v>
      </c>
      <c r="B6817" t="s">
        <v>14760</v>
      </c>
      <c r="C6817">
        <v>1903</v>
      </c>
      <c r="D6817">
        <v>2</v>
      </c>
      <c r="E6817">
        <v>1018</v>
      </c>
      <c r="F6817" s="1">
        <v>828</v>
      </c>
      <c r="G6817" t="s">
        <v>89</v>
      </c>
      <c r="H6817" t="s">
        <v>90</v>
      </c>
      <c r="I6817" t="s">
        <v>14257</v>
      </c>
      <c r="J6817" t="s">
        <v>12454</v>
      </c>
      <c r="K6817" t="s">
        <v>12454</v>
      </c>
      <c r="L6817" t="s">
        <v>14761</v>
      </c>
      <c r="M6817" t="s">
        <v>14762</v>
      </c>
    </row>
    <row r="6818" spans="1:13" x14ac:dyDescent="0.25">
      <c r="A6818">
        <v>2027</v>
      </c>
      <c r="B6818" t="s">
        <v>14763</v>
      </c>
      <c r="C6818">
        <v>1903</v>
      </c>
      <c r="D6818">
        <v>2</v>
      </c>
      <c r="E6818">
        <v>1018</v>
      </c>
      <c r="F6818" s="1">
        <v>825</v>
      </c>
      <c r="G6818" t="s">
        <v>68</v>
      </c>
      <c r="H6818" t="s">
        <v>69</v>
      </c>
      <c r="I6818" t="s">
        <v>14764</v>
      </c>
      <c r="J6818" t="s">
        <v>14765</v>
      </c>
      <c r="K6818" t="s">
        <v>14765</v>
      </c>
      <c r="L6818" t="s">
        <v>14274</v>
      </c>
      <c r="M6818" t="s">
        <v>14766</v>
      </c>
    </row>
    <row r="6819" spans="1:13" x14ac:dyDescent="0.25">
      <c r="A6819">
        <v>2026</v>
      </c>
      <c r="B6819" t="s">
        <v>14767</v>
      </c>
      <c r="C6819">
        <v>1903</v>
      </c>
      <c r="D6819">
        <v>2</v>
      </c>
      <c r="E6819">
        <v>1018</v>
      </c>
      <c r="F6819" s="1">
        <v>824</v>
      </c>
      <c r="G6819" t="s">
        <v>2657</v>
      </c>
      <c r="H6819" t="s">
        <v>2658</v>
      </c>
      <c r="I6819" t="s">
        <v>8002</v>
      </c>
      <c r="J6819" t="s">
        <v>8003</v>
      </c>
      <c r="K6819" t="s">
        <v>8003</v>
      </c>
      <c r="L6819" t="s">
        <v>14042</v>
      </c>
      <c r="M6819" t="s">
        <v>14768</v>
      </c>
    </row>
    <row r="6820" spans="1:13" x14ac:dyDescent="0.25">
      <c r="A6820">
        <v>2024</v>
      </c>
      <c r="B6820" t="s">
        <v>14769</v>
      </c>
      <c r="C6820">
        <v>1903</v>
      </c>
      <c r="D6820">
        <v>2</v>
      </c>
      <c r="E6820">
        <v>1018</v>
      </c>
      <c r="F6820" s="1">
        <v>822</v>
      </c>
      <c r="G6820" t="s">
        <v>68</v>
      </c>
      <c r="H6820" t="s">
        <v>69</v>
      </c>
      <c r="I6820" t="s">
        <v>4689</v>
      </c>
      <c r="J6820" t="s">
        <v>4690</v>
      </c>
      <c r="K6820" t="s">
        <v>4690</v>
      </c>
      <c r="L6820" t="s">
        <v>14107</v>
      </c>
      <c r="M6820" t="s">
        <v>14770</v>
      </c>
    </row>
    <row r="6821" spans="1:13" x14ac:dyDescent="0.25">
      <c r="A6821">
        <v>2023</v>
      </c>
      <c r="B6821" t="s">
        <v>14774</v>
      </c>
      <c r="C6821">
        <v>1903</v>
      </c>
      <c r="D6821">
        <v>2</v>
      </c>
      <c r="E6821">
        <v>1018</v>
      </c>
      <c r="F6821" s="1">
        <v>812</v>
      </c>
      <c r="G6821" t="s">
        <v>18</v>
      </c>
      <c r="H6821" t="s">
        <v>19</v>
      </c>
      <c r="I6821" t="s">
        <v>14776</v>
      </c>
      <c r="J6821" t="s">
        <v>14777</v>
      </c>
      <c r="K6821" t="s">
        <v>14777</v>
      </c>
      <c r="L6821" t="s">
        <v>14778</v>
      </c>
      <c r="M6821" t="s">
        <v>14779</v>
      </c>
    </row>
    <row r="6822" spans="1:13" x14ac:dyDescent="0.25">
      <c r="A6822">
        <v>2022</v>
      </c>
      <c r="B6822" t="s">
        <v>14780</v>
      </c>
      <c r="C6822">
        <v>1903</v>
      </c>
      <c r="D6822">
        <v>2</v>
      </c>
      <c r="E6822">
        <v>1018</v>
      </c>
      <c r="F6822" s="1">
        <v>810</v>
      </c>
      <c r="G6822" t="s">
        <v>18</v>
      </c>
      <c r="H6822" t="s">
        <v>19</v>
      </c>
      <c r="I6822" t="s">
        <v>11619</v>
      </c>
      <c r="J6822" t="s">
        <v>1668</v>
      </c>
      <c r="K6822" t="s">
        <v>1668</v>
      </c>
      <c r="L6822" t="s">
        <v>13684</v>
      </c>
      <c r="M6822" t="s">
        <v>14781</v>
      </c>
    </row>
    <row r="6823" spans="1:13" x14ac:dyDescent="0.25">
      <c r="A6823">
        <v>1981</v>
      </c>
      <c r="B6823" t="s">
        <v>14782</v>
      </c>
      <c r="C6823">
        <v>1903</v>
      </c>
      <c r="D6823">
        <v>2</v>
      </c>
      <c r="E6823">
        <v>1018</v>
      </c>
      <c r="F6823" s="1">
        <v>808</v>
      </c>
      <c r="G6823" t="s">
        <v>18</v>
      </c>
      <c r="H6823" t="s">
        <v>19</v>
      </c>
      <c r="I6823" t="s">
        <v>14783</v>
      </c>
      <c r="J6823" t="s">
        <v>14784</v>
      </c>
      <c r="K6823" t="s">
        <v>14784</v>
      </c>
      <c r="L6823" t="s">
        <v>14785</v>
      </c>
      <c r="M6823" t="s">
        <v>14786</v>
      </c>
    </row>
    <row r="6824" spans="1:13" x14ac:dyDescent="0.25">
      <c r="A6824">
        <v>2021</v>
      </c>
      <c r="B6824" t="s">
        <v>14787</v>
      </c>
      <c r="C6824">
        <v>1903</v>
      </c>
      <c r="D6824">
        <v>2</v>
      </c>
      <c r="E6824">
        <v>1018</v>
      </c>
      <c r="F6824" s="1">
        <v>808</v>
      </c>
      <c r="G6824" t="s">
        <v>2657</v>
      </c>
      <c r="H6824" t="s">
        <v>2658</v>
      </c>
      <c r="I6824" t="s">
        <v>13994</v>
      </c>
      <c r="J6824" t="s">
        <v>13995</v>
      </c>
      <c r="K6824" t="s">
        <v>13995</v>
      </c>
      <c r="L6824" t="s">
        <v>14788</v>
      </c>
      <c r="M6824" t="s">
        <v>14789</v>
      </c>
    </row>
    <row r="6825" spans="1:13" x14ac:dyDescent="0.25">
      <c r="A6825">
        <v>1980</v>
      </c>
      <c r="B6825" t="s">
        <v>14790</v>
      </c>
      <c r="C6825">
        <v>1903</v>
      </c>
      <c r="D6825">
        <v>2</v>
      </c>
      <c r="E6825">
        <v>1018</v>
      </c>
      <c r="F6825" s="1">
        <v>807</v>
      </c>
      <c r="G6825" t="s">
        <v>4968</v>
      </c>
      <c r="H6825" t="s">
        <v>4969</v>
      </c>
      <c r="I6825" t="s">
        <v>14791</v>
      </c>
      <c r="J6825" t="s">
        <v>14792</v>
      </c>
      <c r="K6825" t="s">
        <v>14792</v>
      </c>
      <c r="L6825" t="s">
        <v>13684</v>
      </c>
      <c r="M6825" t="s">
        <v>14793</v>
      </c>
    </row>
    <row r="6826" spans="1:13" x14ac:dyDescent="0.25">
      <c r="A6826">
        <v>1979</v>
      </c>
      <c r="B6826" t="s">
        <v>14794</v>
      </c>
      <c r="C6826">
        <v>1903</v>
      </c>
      <c r="D6826">
        <v>2</v>
      </c>
      <c r="E6826">
        <v>1018</v>
      </c>
      <c r="F6826" s="1">
        <v>803</v>
      </c>
      <c r="G6826" t="s">
        <v>3234</v>
      </c>
      <c r="H6826" t="s">
        <v>3235</v>
      </c>
      <c r="I6826" t="s">
        <v>14795</v>
      </c>
      <c r="J6826" t="s">
        <v>14796</v>
      </c>
      <c r="K6826" t="s">
        <v>14796</v>
      </c>
      <c r="L6826" t="s">
        <v>14797</v>
      </c>
      <c r="M6826" t="s">
        <v>14798</v>
      </c>
    </row>
    <row r="6827" spans="1:13" x14ac:dyDescent="0.25">
      <c r="A6827">
        <v>1978</v>
      </c>
      <c r="B6827" t="s">
        <v>14799</v>
      </c>
      <c r="C6827">
        <v>1903</v>
      </c>
      <c r="D6827">
        <v>2</v>
      </c>
      <c r="E6827">
        <v>1017</v>
      </c>
      <c r="F6827" s="1">
        <v>794</v>
      </c>
      <c r="G6827" t="s">
        <v>4968</v>
      </c>
      <c r="H6827" t="s">
        <v>4969</v>
      </c>
      <c r="I6827" t="s">
        <v>14616</v>
      </c>
      <c r="J6827" t="s">
        <v>14224</v>
      </c>
      <c r="K6827" t="s">
        <v>14224</v>
      </c>
      <c r="L6827" t="s">
        <v>14800</v>
      </c>
      <c r="M6827" t="s">
        <v>14801</v>
      </c>
    </row>
    <row r="6828" spans="1:13" x14ac:dyDescent="0.25">
      <c r="A6828">
        <v>1975</v>
      </c>
      <c r="B6828" t="s">
        <v>14802</v>
      </c>
      <c r="C6828">
        <v>1903</v>
      </c>
      <c r="D6828">
        <v>2</v>
      </c>
      <c r="E6828">
        <v>1017</v>
      </c>
      <c r="F6828" s="1">
        <v>788</v>
      </c>
      <c r="G6828" t="s">
        <v>2657</v>
      </c>
      <c r="H6828" t="s">
        <v>2658</v>
      </c>
      <c r="I6828" t="s">
        <v>14372</v>
      </c>
      <c r="J6828" t="s">
        <v>14373</v>
      </c>
      <c r="K6828" t="s">
        <v>14373</v>
      </c>
      <c r="L6828" t="s">
        <v>14803</v>
      </c>
      <c r="M6828" t="s">
        <v>14804</v>
      </c>
    </row>
    <row r="6829" spans="1:13" x14ac:dyDescent="0.25">
      <c r="A6829">
        <v>1976</v>
      </c>
      <c r="B6829" t="s">
        <v>14805</v>
      </c>
      <c r="C6829">
        <v>1903</v>
      </c>
      <c r="D6829">
        <v>2</v>
      </c>
      <c r="E6829">
        <v>1017</v>
      </c>
      <c r="F6829" s="1">
        <v>788</v>
      </c>
      <c r="G6829" t="s">
        <v>18</v>
      </c>
      <c r="H6829" t="s">
        <v>19</v>
      </c>
      <c r="I6829" t="s">
        <v>13170</v>
      </c>
      <c r="J6829" t="s">
        <v>28</v>
      </c>
      <c r="K6829" t="s">
        <v>28</v>
      </c>
      <c r="L6829" t="s">
        <v>14806</v>
      </c>
      <c r="M6829" t="s">
        <v>14807</v>
      </c>
    </row>
    <row r="6830" spans="1:13" x14ac:dyDescent="0.25">
      <c r="A6830">
        <v>1977</v>
      </c>
      <c r="B6830" t="s">
        <v>14808</v>
      </c>
      <c r="C6830">
        <v>1903</v>
      </c>
      <c r="D6830">
        <v>2</v>
      </c>
      <c r="E6830">
        <v>1017</v>
      </c>
      <c r="F6830" s="1">
        <v>788</v>
      </c>
      <c r="G6830" t="s">
        <v>3061</v>
      </c>
      <c r="H6830" t="s">
        <v>3062</v>
      </c>
      <c r="I6830" t="s">
        <v>1022</v>
      </c>
      <c r="J6830" t="s">
        <v>14497</v>
      </c>
      <c r="K6830" t="s">
        <v>14497</v>
      </c>
      <c r="L6830" t="s">
        <v>13684</v>
      </c>
      <c r="M6830" t="s">
        <v>14809</v>
      </c>
    </row>
    <row r="6831" spans="1:13" x14ac:dyDescent="0.25">
      <c r="A6831">
        <v>1974</v>
      </c>
      <c r="B6831" t="s">
        <v>14810</v>
      </c>
      <c r="C6831">
        <v>1903</v>
      </c>
      <c r="D6831">
        <v>2</v>
      </c>
      <c r="E6831">
        <v>1017</v>
      </c>
      <c r="F6831" s="1">
        <v>781</v>
      </c>
      <c r="G6831" t="s">
        <v>2657</v>
      </c>
      <c r="H6831" t="s">
        <v>2658</v>
      </c>
      <c r="I6831" t="s">
        <v>14811</v>
      </c>
      <c r="J6831" t="s">
        <v>11582</v>
      </c>
      <c r="K6831" t="s">
        <v>11582</v>
      </c>
      <c r="L6831" t="s">
        <v>14235</v>
      </c>
      <c r="M6831" t="s">
        <v>14812</v>
      </c>
    </row>
    <row r="6832" spans="1:13" x14ac:dyDescent="0.25">
      <c r="A6832">
        <v>1973</v>
      </c>
      <c r="B6832" t="s">
        <v>14813</v>
      </c>
      <c r="C6832">
        <v>1903</v>
      </c>
      <c r="D6832">
        <v>2</v>
      </c>
      <c r="E6832">
        <v>1017</v>
      </c>
      <c r="F6832" s="1">
        <v>780</v>
      </c>
      <c r="G6832" t="s">
        <v>52</v>
      </c>
      <c r="H6832" t="s">
        <v>53</v>
      </c>
      <c r="I6832" t="s">
        <v>14571</v>
      </c>
      <c r="J6832" t="s">
        <v>7737</v>
      </c>
      <c r="K6832" t="s">
        <v>7737</v>
      </c>
      <c r="L6832" t="s">
        <v>14698</v>
      </c>
      <c r="M6832" t="s">
        <v>14814</v>
      </c>
    </row>
    <row r="6833" spans="1:14" x14ac:dyDescent="0.25">
      <c r="A6833">
        <v>1972</v>
      </c>
      <c r="B6833" t="s">
        <v>14815</v>
      </c>
      <c r="C6833">
        <v>1903</v>
      </c>
      <c r="D6833">
        <v>2</v>
      </c>
      <c r="E6833">
        <v>1017</v>
      </c>
      <c r="F6833" s="1">
        <v>777</v>
      </c>
      <c r="G6833" t="s">
        <v>3234</v>
      </c>
      <c r="H6833" t="s">
        <v>3235</v>
      </c>
      <c r="I6833" t="s">
        <v>14816</v>
      </c>
      <c r="J6833" t="s">
        <v>12571</v>
      </c>
      <c r="K6833" t="s">
        <v>12571</v>
      </c>
      <c r="L6833" t="s">
        <v>14817</v>
      </c>
      <c r="M6833" t="s">
        <v>14818</v>
      </c>
    </row>
    <row r="6834" spans="1:14" x14ac:dyDescent="0.25">
      <c r="A6834">
        <v>1970</v>
      </c>
      <c r="B6834" t="s">
        <v>14819</v>
      </c>
      <c r="C6834">
        <v>1903</v>
      </c>
      <c r="D6834">
        <v>2</v>
      </c>
      <c r="E6834">
        <v>1017</v>
      </c>
      <c r="F6834" s="1">
        <v>775</v>
      </c>
      <c r="G6834" t="s">
        <v>18</v>
      </c>
      <c r="H6834" t="s">
        <v>19</v>
      </c>
      <c r="I6834" t="s">
        <v>14820</v>
      </c>
      <c r="J6834" t="s">
        <v>14821</v>
      </c>
      <c r="K6834" t="s">
        <v>14821</v>
      </c>
      <c r="L6834" t="s">
        <v>14235</v>
      </c>
      <c r="M6834" t="s">
        <v>14822</v>
      </c>
    </row>
    <row r="6835" spans="1:14" x14ac:dyDescent="0.25">
      <c r="A6835">
        <v>1971</v>
      </c>
      <c r="B6835" t="s">
        <v>10789</v>
      </c>
      <c r="C6835">
        <v>1903</v>
      </c>
      <c r="D6835">
        <v>2</v>
      </c>
      <c r="E6835">
        <v>1017</v>
      </c>
      <c r="F6835" s="1">
        <v>775</v>
      </c>
      <c r="G6835" t="s">
        <v>926</v>
      </c>
      <c r="H6835" t="s">
        <v>927</v>
      </c>
      <c r="I6835" t="s">
        <v>926</v>
      </c>
      <c r="J6835" t="s">
        <v>928</v>
      </c>
      <c r="K6835" t="s">
        <v>928</v>
      </c>
      <c r="L6835" t="s">
        <v>14823</v>
      </c>
      <c r="M6835" t="s">
        <v>14824</v>
      </c>
    </row>
    <row r="6836" spans="1:14" x14ac:dyDescent="0.25">
      <c r="A6836">
        <v>1968</v>
      </c>
      <c r="B6836" t="s">
        <v>14825</v>
      </c>
      <c r="C6836">
        <v>1903</v>
      </c>
      <c r="D6836">
        <v>2</v>
      </c>
      <c r="E6836">
        <v>1017</v>
      </c>
      <c r="F6836" s="1">
        <v>755</v>
      </c>
      <c r="G6836" t="s">
        <v>3061</v>
      </c>
      <c r="H6836" t="s">
        <v>3062</v>
      </c>
      <c r="I6836" t="s">
        <v>1022</v>
      </c>
      <c r="J6836" t="s">
        <v>14497</v>
      </c>
      <c r="K6836" t="s">
        <v>14497</v>
      </c>
      <c r="L6836" t="s">
        <v>14826</v>
      </c>
      <c r="M6836" t="s">
        <v>14827</v>
      </c>
    </row>
    <row r="6837" spans="1:14" x14ac:dyDescent="0.25">
      <c r="A6837">
        <v>1969</v>
      </c>
      <c r="B6837" t="s">
        <v>14828</v>
      </c>
      <c r="C6837">
        <v>1903</v>
      </c>
      <c r="D6837">
        <v>2</v>
      </c>
      <c r="E6837">
        <v>1017</v>
      </c>
      <c r="F6837" s="1">
        <v>755</v>
      </c>
      <c r="G6837" t="s">
        <v>18</v>
      </c>
      <c r="H6837" t="s">
        <v>19</v>
      </c>
      <c r="I6837" t="s">
        <v>11448</v>
      </c>
      <c r="J6837" t="s">
        <v>9405</v>
      </c>
      <c r="K6837" t="s">
        <v>9405</v>
      </c>
      <c r="L6837" t="s">
        <v>14829</v>
      </c>
      <c r="M6837" t="s">
        <v>14830</v>
      </c>
    </row>
    <row r="6838" spans="1:14" x14ac:dyDescent="0.25">
      <c r="A6838">
        <v>1967</v>
      </c>
      <c r="B6838" t="s">
        <v>14831</v>
      </c>
      <c r="C6838">
        <v>1903</v>
      </c>
      <c r="D6838">
        <v>2</v>
      </c>
      <c r="E6838">
        <v>1017</v>
      </c>
      <c r="F6838" s="1">
        <v>754</v>
      </c>
      <c r="G6838" t="s">
        <v>3061</v>
      </c>
      <c r="H6838" t="s">
        <v>3062</v>
      </c>
      <c r="I6838" t="s">
        <v>1022</v>
      </c>
      <c r="J6838" t="s">
        <v>14497</v>
      </c>
      <c r="K6838" t="s">
        <v>14497</v>
      </c>
      <c r="L6838" t="s">
        <v>14832</v>
      </c>
      <c r="M6838" t="s">
        <v>14833</v>
      </c>
    </row>
    <row r="6839" spans="1:14" x14ac:dyDescent="0.25">
      <c r="A6839">
        <v>1966</v>
      </c>
      <c r="B6839" t="s">
        <v>14834</v>
      </c>
      <c r="C6839">
        <v>1903</v>
      </c>
      <c r="D6839">
        <v>2</v>
      </c>
      <c r="E6839">
        <v>1017</v>
      </c>
      <c r="F6839" s="1">
        <v>753</v>
      </c>
      <c r="G6839" t="s">
        <v>926</v>
      </c>
      <c r="H6839" t="s">
        <v>927</v>
      </c>
      <c r="I6839" t="s">
        <v>926</v>
      </c>
      <c r="J6839" t="s">
        <v>928</v>
      </c>
      <c r="K6839" t="s">
        <v>928</v>
      </c>
      <c r="L6839" t="s">
        <v>14835</v>
      </c>
      <c r="M6839" t="s">
        <v>14836</v>
      </c>
    </row>
    <row r="6840" spans="1:14" x14ac:dyDescent="0.25">
      <c r="A6840">
        <v>1965</v>
      </c>
      <c r="B6840" t="s">
        <v>14837</v>
      </c>
      <c r="C6840">
        <v>1903</v>
      </c>
      <c r="D6840">
        <v>2</v>
      </c>
      <c r="E6840">
        <v>1017</v>
      </c>
      <c r="F6840" s="1">
        <v>752</v>
      </c>
      <c r="G6840" t="s">
        <v>2657</v>
      </c>
      <c r="H6840" t="s">
        <v>2658</v>
      </c>
      <c r="I6840" t="s">
        <v>7779</v>
      </c>
      <c r="J6840" t="s">
        <v>7780</v>
      </c>
      <c r="K6840" t="s">
        <v>7780</v>
      </c>
      <c r="L6840" t="s">
        <v>14235</v>
      </c>
      <c r="M6840" t="s">
        <v>14838</v>
      </c>
    </row>
    <row r="6841" spans="1:14" x14ac:dyDescent="0.25">
      <c r="A6841">
        <v>1964</v>
      </c>
      <c r="B6841" t="s">
        <v>14839</v>
      </c>
      <c r="C6841">
        <v>1903</v>
      </c>
      <c r="D6841">
        <v>2</v>
      </c>
      <c r="E6841">
        <v>1017</v>
      </c>
      <c r="F6841" s="1">
        <v>751</v>
      </c>
      <c r="G6841" t="s">
        <v>18</v>
      </c>
      <c r="H6841" t="s">
        <v>19</v>
      </c>
      <c r="I6841" t="s">
        <v>12763</v>
      </c>
      <c r="J6841" t="s">
        <v>12764</v>
      </c>
      <c r="K6841" t="s">
        <v>12764</v>
      </c>
      <c r="L6841" t="s">
        <v>14840</v>
      </c>
      <c r="M6841" t="s">
        <v>14841</v>
      </c>
    </row>
    <row r="6842" spans="1:14" x14ac:dyDescent="0.25">
      <c r="A6842">
        <v>1959</v>
      </c>
      <c r="B6842" t="s">
        <v>14850</v>
      </c>
      <c r="C6842">
        <v>1903</v>
      </c>
      <c r="D6842">
        <v>2</v>
      </c>
      <c r="E6842">
        <v>1017</v>
      </c>
      <c r="F6842" s="1">
        <v>745</v>
      </c>
      <c r="G6842" t="s">
        <v>52</v>
      </c>
      <c r="H6842" t="s">
        <v>53</v>
      </c>
      <c r="I6842" t="s">
        <v>14851</v>
      </c>
      <c r="J6842" t="s">
        <v>14852</v>
      </c>
      <c r="K6842" t="s">
        <v>14852</v>
      </c>
      <c r="L6842" t="s">
        <v>14853</v>
      </c>
      <c r="M6842" t="s">
        <v>14854</v>
      </c>
    </row>
    <row r="6843" spans="1:14" x14ac:dyDescent="0.25">
      <c r="A6843">
        <v>1958</v>
      </c>
      <c r="B6843" t="s">
        <v>14855</v>
      </c>
      <c r="C6843">
        <v>1903</v>
      </c>
      <c r="D6843">
        <v>2</v>
      </c>
      <c r="E6843">
        <v>1017</v>
      </c>
      <c r="F6843" s="1">
        <v>744</v>
      </c>
      <c r="G6843" t="s">
        <v>926</v>
      </c>
      <c r="H6843" t="s">
        <v>927</v>
      </c>
      <c r="I6843" t="s">
        <v>926</v>
      </c>
      <c r="J6843" t="s">
        <v>928</v>
      </c>
      <c r="K6843" t="s">
        <v>928</v>
      </c>
      <c r="L6843" t="s">
        <v>14451</v>
      </c>
      <c r="M6843" t="s">
        <v>14856</v>
      </c>
      <c r="N6843" t="s">
        <v>14858</v>
      </c>
    </row>
    <row r="6844" spans="1:14" x14ac:dyDescent="0.25">
      <c r="A6844">
        <v>1957</v>
      </c>
      <c r="B6844" t="s">
        <v>14859</v>
      </c>
      <c r="C6844">
        <v>1903</v>
      </c>
      <c r="D6844">
        <v>2</v>
      </c>
      <c r="E6844">
        <v>1017</v>
      </c>
      <c r="F6844" s="1">
        <v>740</v>
      </c>
      <c r="G6844" t="s">
        <v>926</v>
      </c>
      <c r="H6844" t="s">
        <v>927</v>
      </c>
      <c r="I6844" t="s">
        <v>14860</v>
      </c>
      <c r="J6844" t="s">
        <v>14861</v>
      </c>
      <c r="K6844" t="s">
        <v>14861</v>
      </c>
      <c r="L6844" t="s">
        <v>14862</v>
      </c>
      <c r="M6844" t="s">
        <v>14863</v>
      </c>
    </row>
    <row r="6845" spans="1:14" x14ac:dyDescent="0.25">
      <c r="A6845">
        <v>1956</v>
      </c>
      <c r="B6845" t="s">
        <v>14864</v>
      </c>
      <c r="C6845">
        <v>1903</v>
      </c>
      <c r="D6845">
        <v>2</v>
      </c>
      <c r="E6845">
        <v>1017</v>
      </c>
      <c r="F6845" s="1">
        <v>738</v>
      </c>
      <c r="G6845" t="s">
        <v>4968</v>
      </c>
      <c r="H6845" t="s">
        <v>4969</v>
      </c>
      <c r="I6845" t="s">
        <v>14865</v>
      </c>
      <c r="J6845" t="s">
        <v>14224</v>
      </c>
      <c r="K6845" t="s">
        <v>14224</v>
      </c>
      <c r="L6845" t="s">
        <v>14143</v>
      </c>
      <c r="M6845" t="s">
        <v>14866</v>
      </c>
    </row>
    <row r="6846" spans="1:14" x14ac:dyDescent="0.25">
      <c r="A6846">
        <v>1955</v>
      </c>
      <c r="B6846" t="s">
        <v>14867</v>
      </c>
      <c r="C6846">
        <v>1903</v>
      </c>
      <c r="D6846">
        <v>2</v>
      </c>
      <c r="E6846">
        <v>1017</v>
      </c>
      <c r="F6846" s="1">
        <v>735</v>
      </c>
      <c r="G6846" t="s">
        <v>2657</v>
      </c>
      <c r="H6846" t="s">
        <v>2658</v>
      </c>
      <c r="I6846" t="s">
        <v>7779</v>
      </c>
      <c r="J6846" t="s">
        <v>7780</v>
      </c>
      <c r="K6846" t="s">
        <v>7780</v>
      </c>
      <c r="L6846" t="s">
        <v>14868</v>
      </c>
      <c r="M6846" t="s">
        <v>14869</v>
      </c>
    </row>
    <row r="6847" spans="1:14" x14ac:dyDescent="0.25">
      <c r="A6847">
        <v>1954</v>
      </c>
      <c r="B6847" t="s">
        <v>14870</v>
      </c>
      <c r="C6847">
        <v>1903</v>
      </c>
      <c r="D6847">
        <v>2</v>
      </c>
      <c r="E6847">
        <v>1017</v>
      </c>
      <c r="F6847" s="1">
        <v>734</v>
      </c>
      <c r="G6847" t="s">
        <v>68</v>
      </c>
      <c r="H6847" t="s">
        <v>69</v>
      </c>
      <c r="I6847" t="s">
        <v>10580</v>
      </c>
      <c r="J6847" t="s">
        <v>10581</v>
      </c>
      <c r="K6847" t="s">
        <v>10581</v>
      </c>
      <c r="L6847" t="s">
        <v>14159</v>
      </c>
      <c r="M6847" t="s">
        <v>14871</v>
      </c>
    </row>
    <row r="6848" spans="1:14" x14ac:dyDescent="0.25">
      <c r="A6848">
        <v>1953</v>
      </c>
      <c r="B6848" t="s">
        <v>2131</v>
      </c>
      <c r="C6848">
        <v>1902</v>
      </c>
      <c r="D6848">
        <v>3</v>
      </c>
      <c r="E6848">
        <v>390</v>
      </c>
      <c r="F6848" s="1">
        <v>719</v>
      </c>
      <c r="G6848" t="s">
        <v>2657</v>
      </c>
      <c r="H6848" t="s">
        <v>2658</v>
      </c>
      <c r="I6848" t="s">
        <v>10559</v>
      </c>
      <c r="J6848" t="s">
        <v>10220</v>
      </c>
      <c r="K6848" t="s">
        <v>10220</v>
      </c>
      <c r="L6848" t="s">
        <v>14872</v>
      </c>
      <c r="M6848" t="s">
        <v>14873</v>
      </c>
    </row>
    <row r="6849" spans="1:14" x14ac:dyDescent="0.25">
      <c r="A6849">
        <v>1952</v>
      </c>
      <c r="B6849" t="s">
        <v>13791</v>
      </c>
      <c r="C6849">
        <v>1902</v>
      </c>
      <c r="D6849">
        <v>3</v>
      </c>
      <c r="E6849">
        <v>390</v>
      </c>
      <c r="F6849" s="1">
        <v>718</v>
      </c>
      <c r="G6849" t="s">
        <v>3061</v>
      </c>
      <c r="H6849" t="s">
        <v>3062</v>
      </c>
      <c r="I6849" t="s">
        <v>1022</v>
      </c>
      <c r="J6849" t="s">
        <v>14497</v>
      </c>
      <c r="K6849" t="s">
        <v>14497</v>
      </c>
      <c r="L6849" t="s">
        <v>14098</v>
      </c>
      <c r="M6849" t="s">
        <v>14874</v>
      </c>
      <c r="N6849" t="s">
        <v>14876</v>
      </c>
    </row>
    <row r="6850" spans="1:14" x14ac:dyDescent="0.25">
      <c r="A6850">
        <v>1951</v>
      </c>
      <c r="B6850" t="s">
        <v>14877</v>
      </c>
      <c r="C6850">
        <v>1902</v>
      </c>
      <c r="D6850">
        <v>3</v>
      </c>
      <c r="E6850">
        <v>390</v>
      </c>
      <c r="F6850" s="1">
        <v>713</v>
      </c>
      <c r="G6850" t="s">
        <v>18</v>
      </c>
      <c r="H6850" t="s">
        <v>19</v>
      </c>
      <c r="I6850" t="s">
        <v>12671</v>
      </c>
      <c r="J6850" t="s">
        <v>12672</v>
      </c>
      <c r="K6850" t="s">
        <v>12672</v>
      </c>
      <c r="L6850" t="s">
        <v>13684</v>
      </c>
      <c r="M6850" t="s">
        <v>14878</v>
      </c>
    </row>
    <row r="6851" spans="1:14" x14ac:dyDescent="0.25">
      <c r="A6851">
        <v>1950</v>
      </c>
      <c r="B6851" t="s">
        <v>14879</v>
      </c>
      <c r="C6851">
        <v>1902</v>
      </c>
      <c r="D6851">
        <v>3</v>
      </c>
      <c r="E6851">
        <v>390</v>
      </c>
      <c r="F6851" s="1">
        <v>712</v>
      </c>
      <c r="G6851" t="s">
        <v>18</v>
      </c>
      <c r="H6851" t="s">
        <v>19</v>
      </c>
      <c r="I6851" t="s">
        <v>14652</v>
      </c>
      <c r="J6851" t="s">
        <v>14653</v>
      </c>
      <c r="K6851" t="s">
        <v>14653</v>
      </c>
      <c r="L6851" t="s">
        <v>14880</v>
      </c>
      <c r="M6851" t="s">
        <v>14881</v>
      </c>
    </row>
    <row r="6852" spans="1:14" x14ac:dyDescent="0.25">
      <c r="A6852">
        <v>1949</v>
      </c>
      <c r="B6852" t="s">
        <v>14882</v>
      </c>
      <c r="C6852">
        <v>1902</v>
      </c>
      <c r="D6852">
        <v>3</v>
      </c>
      <c r="E6852">
        <v>390</v>
      </c>
      <c r="F6852" s="1">
        <v>710</v>
      </c>
      <c r="G6852" t="s">
        <v>18</v>
      </c>
      <c r="H6852" t="s">
        <v>19</v>
      </c>
      <c r="I6852" t="s">
        <v>10869</v>
      </c>
      <c r="J6852" t="s">
        <v>1668</v>
      </c>
      <c r="K6852" t="s">
        <v>1668</v>
      </c>
      <c r="L6852" t="s">
        <v>14883</v>
      </c>
      <c r="M6852" t="s">
        <v>14884</v>
      </c>
    </row>
    <row r="6853" spans="1:14" x14ac:dyDescent="0.25">
      <c r="A6853">
        <v>1948</v>
      </c>
      <c r="B6853" t="s">
        <v>14885</v>
      </c>
      <c r="C6853">
        <v>1902</v>
      </c>
      <c r="D6853">
        <v>3</v>
      </c>
      <c r="E6853">
        <v>390</v>
      </c>
      <c r="F6853" s="1">
        <v>709</v>
      </c>
      <c r="G6853" t="s">
        <v>68</v>
      </c>
      <c r="H6853" t="s">
        <v>69</v>
      </c>
      <c r="I6853" t="s">
        <v>13088</v>
      </c>
      <c r="J6853" t="s">
        <v>218</v>
      </c>
      <c r="K6853" t="s">
        <v>218</v>
      </c>
      <c r="L6853" t="s">
        <v>14886</v>
      </c>
      <c r="M6853" t="s">
        <v>14887</v>
      </c>
    </row>
    <row r="6854" spans="1:14" x14ac:dyDescent="0.25">
      <c r="A6854">
        <v>1947</v>
      </c>
      <c r="B6854" t="s">
        <v>14888</v>
      </c>
      <c r="C6854">
        <v>1902</v>
      </c>
      <c r="D6854">
        <v>3</v>
      </c>
      <c r="E6854">
        <v>390</v>
      </c>
      <c r="F6854" s="1">
        <v>704</v>
      </c>
      <c r="G6854" t="s">
        <v>3061</v>
      </c>
      <c r="H6854" t="s">
        <v>3062</v>
      </c>
      <c r="I6854" t="s">
        <v>14518</v>
      </c>
      <c r="J6854" t="s">
        <v>12916</v>
      </c>
      <c r="K6854" t="s">
        <v>12916</v>
      </c>
      <c r="L6854" t="s">
        <v>14886</v>
      </c>
      <c r="M6854" t="s">
        <v>14889</v>
      </c>
    </row>
    <row r="6855" spans="1:14" x14ac:dyDescent="0.25">
      <c r="A6855">
        <v>1946</v>
      </c>
      <c r="B6855" t="s">
        <v>14890</v>
      </c>
      <c r="C6855">
        <v>1902</v>
      </c>
      <c r="D6855">
        <v>3</v>
      </c>
      <c r="E6855">
        <v>390</v>
      </c>
      <c r="F6855" s="1">
        <v>696</v>
      </c>
      <c r="G6855" t="s">
        <v>2657</v>
      </c>
      <c r="H6855" t="s">
        <v>2658</v>
      </c>
      <c r="I6855" t="s">
        <v>9554</v>
      </c>
      <c r="J6855" t="s">
        <v>9555</v>
      </c>
      <c r="K6855" t="s">
        <v>9555</v>
      </c>
      <c r="L6855" t="s">
        <v>14744</v>
      </c>
      <c r="M6855" t="s">
        <v>14891</v>
      </c>
    </row>
    <row r="6856" spans="1:14" x14ac:dyDescent="0.25">
      <c r="A6856">
        <v>1945</v>
      </c>
      <c r="B6856" t="s">
        <v>14892</v>
      </c>
      <c r="C6856">
        <v>1902</v>
      </c>
      <c r="D6856">
        <v>3</v>
      </c>
      <c r="E6856">
        <v>390</v>
      </c>
      <c r="F6856" s="1">
        <v>689</v>
      </c>
      <c r="G6856" t="s">
        <v>2657</v>
      </c>
      <c r="H6856" t="s">
        <v>2658</v>
      </c>
      <c r="I6856" t="s">
        <v>10559</v>
      </c>
      <c r="J6856" t="s">
        <v>10220</v>
      </c>
      <c r="K6856" t="s">
        <v>10220</v>
      </c>
      <c r="L6856" t="s">
        <v>14893</v>
      </c>
      <c r="M6856" t="s">
        <v>14894</v>
      </c>
    </row>
    <row r="6857" spans="1:14" x14ac:dyDescent="0.25">
      <c r="A6857">
        <v>1944</v>
      </c>
      <c r="B6857" t="s">
        <v>9692</v>
      </c>
      <c r="C6857">
        <v>1902</v>
      </c>
      <c r="D6857">
        <v>3</v>
      </c>
      <c r="E6857">
        <v>390</v>
      </c>
      <c r="F6857" s="1">
        <v>687</v>
      </c>
      <c r="G6857" t="s">
        <v>14895</v>
      </c>
      <c r="H6857" t="s">
        <v>90</v>
      </c>
      <c r="I6857" t="s">
        <v>926</v>
      </c>
      <c r="J6857" t="s">
        <v>928</v>
      </c>
      <c r="K6857" t="s">
        <v>928</v>
      </c>
      <c r="L6857" t="s">
        <v>14896</v>
      </c>
      <c r="M6857" t="s">
        <v>14897</v>
      </c>
      <c r="N6857" t="s">
        <v>14899</v>
      </c>
    </row>
    <row r="6858" spans="1:14" x14ac:dyDescent="0.25">
      <c r="A6858">
        <v>1943</v>
      </c>
      <c r="B6858" t="s">
        <v>14900</v>
      </c>
      <c r="C6858">
        <v>1902</v>
      </c>
      <c r="D6858">
        <v>3</v>
      </c>
      <c r="E6858">
        <v>390</v>
      </c>
      <c r="F6858" s="1">
        <v>684</v>
      </c>
      <c r="G6858" t="s">
        <v>14895</v>
      </c>
      <c r="H6858" t="s">
        <v>90</v>
      </c>
      <c r="I6858" t="s">
        <v>926</v>
      </c>
      <c r="J6858" t="s">
        <v>928</v>
      </c>
      <c r="K6858" t="s">
        <v>928</v>
      </c>
      <c r="L6858" t="s">
        <v>14901</v>
      </c>
      <c r="M6858" t="s">
        <v>14902</v>
      </c>
    </row>
    <row r="6859" spans="1:14" x14ac:dyDescent="0.25">
      <c r="A6859">
        <v>1942</v>
      </c>
      <c r="B6859" t="s">
        <v>14903</v>
      </c>
      <c r="C6859">
        <v>1902</v>
      </c>
      <c r="D6859">
        <v>3</v>
      </c>
      <c r="E6859">
        <v>390</v>
      </c>
      <c r="F6859" s="1">
        <v>681</v>
      </c>
      <c r="G6859" t="s">
        <v>14895</v>
      </c>
      <c r="H6859" t="s">
        <v>90</v>
      </c>
      <c r="I6859" t="s">
        <v>926</v>
      </c>
      <c r="J6859" t="s">
        <v>928</v>
      </c>
      <c r="K6859" t="s">
        <v>928</v>
      </c>
      <c r="L6859" t="s">
        <v>14143</v>
      </c>
      <c r="M6859" t="s">
        <v>14904</v>
      </c>
    </row>
    <row r="6860" spans="1:14" x14ac:dyDescent="0.25">
      <c r="A6860">
        <v>1940</v>
      </c>
      <c r="B6860" t="s">
        <v>14905</v>
      </c>
      <c r="C6860">
        <v>1902</v>
      </c>
      <c r="D6860">
        <v>3</v>
      </c>
      <c r="E6860">
        <v>390</v>
      </c>
      <c r="F6860" s="1">
        <v>677</v>
      </c>
      <c r="G6860" t="s">
        <v>18</v>
      </c>
      <c r="H6860" t="s">
        <v>19</v>
      </c>
      <c r="I6860" t="s">
        <v>9673</v>
      </c>
      <c r="J6860" t="s">
        <v>9674</v>
      </c>
      <c r="K6860" t="s">
        <v>9674</v>
      </c>
      <c r="L6860" t="s">
        <v>14906</v>
      </c>
      <c r="M6860" t="s">
        <v>14907</v>
      </c>
    </row>
    <row r="6861" spans="1:14" x14ac:dyDescent="0.25">
      <c r="A6861">
        <v>1941</v>
      </c>
      <c r="B6861" t="s">
        <v>14908</v>
      </c>
      <c r="C6861">
        <v>1902</v>
      </c>
      <c r="D6861">
        <v>3</v>
      </c>
      <c r="E6861">
        <v>390</v>
      </c>
      <c r="F6861" s="1">
        <v>677</v>
      </c>
      <c r="G6861" t="s">
        <v>18</v>
      </c>
      <c r="H6861" t="s">
        <v>19</v>
      </c>
      <c r="I6861" t="s">
        <v>14909</v>
      </c>
      <c r="J6861" t="s">
        <v>974</v>
      </c>
      <c r="K6861" t="s">
        <v>974</v>
      </c>
      <c r="L6861" t="s">
        <v>14910</v>
      </c>
      <c r="M6861" t="s">
        <v>14911</v>
      </c>
    </row>
    <row r="6862" spans="1:14" x14ac:dyDescent="0.25">
      <c r="A6862">
        <v>1939</v>
      </c>
      <c r="B6862" t="s">
        <v>14912</v>
      </c>
      <c r="C6862">
        <v>1902</v>
      </c>
      <c r="D6862">
        <v>3</v>
      </c>
      <c r="E6862">
        <v>390</v>
      </c>
      <c r="F6862" s="1">
        <v>676</v>
      </c>
      <c r="G6862" t="s">
        <v>14895</v>
      </c>
      <c r="H6862" t="s">
        <v>90</v>
      </c>
      <c r="I6862" t="s">
        <v>926</v>
      </c>
      <c r="J6862" t="s">
        <v>928</v>
      </c>
      <c r="K6862" t="s">
        <v>928</v>
      </c>
      <c r="L6862" t="s">
        <v>14913</v>
      </c>
      <c r="M6862" t="s">
        <v>14914</v>
      </c>
    </row>
    <row r="6863" spans="1:14" x14ac:dyDescent="0.25">
      <c r="A6863">
        <v>1938</v>
      </c>
      <c r="B6863" t="s">
        <v>14915</v>
      </c>
      <c r="C6863">
        <v>1902</v>
      </c>
      <c r="D6863">
        <v>3</v>
      </c>
      <c r="E6863">
        <v>390</v>
      </c>
      <c r="F6863" s="1">
        <v>674</v>
      </c>
      <c r="G6863" t="s">
        <v>2657</v>
      </c>
      <c r="H6863" t="s">
        <v>2658</v>
      </c>
      <c r="I6863" t="s">
        <v>11661</v>
      </c>
      <c r="J6863" t="s">
        <v>11662</v>
      </c>
      <c r="K6863" t="s">
        <v>11662</v>
      </c>
      <c r="L6863" t="s">
        <v>14916</v>
      </c>
      <c r="M6863" t="s">
        <v>14917</v>
      </c>
    </row>
    <row r="6864" spans="1:14" x14ac:dyDescent="0.25">
      <c r="A6864">
        <v>1937</v>
      </c>
      <c r="B6864" t="s">
        <v>14918</v>
      </c>
      <c r="C6864">
        <v>1902</v>
      </c>
      <c r="D6864">
        <v>3</v>
      </c>
      <c r="E6864">
        <v>390</v>
      </c>
      <c r="F6864" s="1">
        <v>672</v>
      </c>
      <c r="G6864" t="s">
        <v>18</v>
      </c>
      <c r="H6864" t="s">
        <v>19</v>
      </c>
      <c r="I6864" t="s">
        <v>11448</v>
      </c>
      <c r="J6864" t="s">
        <v>9405</v>
      </c>
      <c r="K6864" t="s">
        <v>9405</v>
      </c>
      <c r="L6864" t="s">
        <v>14919</v>
      </c>
      <c r="M6864" t="s">
        <v>14920</v>
      </c>
    </row>
    <row r="6865" spans="1:13" x14ac:dyDescent="0.25">
      <c r="A6865">
        <v>1935</v>
      </c>
      <c r="B6865" t="s">
        <v>14923</v>
      </c>
      <c r="C6865">
        <v>1902</v>
      </c>
      <c r="D6865">
        <v>3</v>
      </c>
      <c r="E6865">
        <v>390</v>
      </c>
      <c r="F6865" s="1">
        <v>670</v>
      </c>
      <c r="G6865" t="s">
        <v>8284</v>
      </c>
      <c r="H6865" t="s">
        <v>8285</v>
      </c>
      <c r="I6865" t="s">
        <v>1106</v>
      </c>
      <c r="J6865" t="s">
        <v>1107</v>
      </c>
      <c r="K6865" t="s">
        <v>1107</v>
      </c>
      <c r="L6865" t="s">
        <v>14348</v>
      </c>
      <c r="M6865" t="s">
        <v>14924</v>
      </c>
    </row>
    <row r="6866" spans="1:13" x14ac:dyDescent="0.25">
      <c r="A6866">
        <v>1932</v>
      </c>
      <c r="B6866" t="s">
        <v>14925</v>
      </c>
      <c r="C6866">
        <v>1902</v>
      </c>
      <c r="D6866">
        <v>3</v>
      </c>
      <c r="E6866">
        <v>389</v>
      </c>
      <c r="F6866" s="1">
        <v>669</v>
      </c>
      <c r="G6866" t="s">
        <v>18</v>
      </c>
      <c r="H6866" t="s">
        <v>19</v>
      </c>
      <c r="I6866" t="s">
        <v>14926</v>
      </c>
      <c r="J6866" t="s">
        <v>14927</v>
      </c>
      <c r="K6866" t="s">
        <v>14927</v>
      </c>
      <c r="L6866" t="s">
        <v>14928</v>
      </c>
      <c r="M6866" t="s">
        <v>14929</v>
      </c>
    </row>
    <row r="6867" spans="1:13" x14ac:dyDescent="0.25">
      <c r="A6867">
        <v>1933</v>
      </c>
      <c r="B6867" t="s">
        <v>14264</v>
      </c>
      <c r="C6867">
        <v>1902</v>
      </c>
      <c r="D6867">
        <v>3</v>
      </c>
      <c r="E6867">
        <v>389</v>
      </c>
      <c r="F6867" s="1">
        <v>669</v>
      </c>
      <c r="G6867" t="s">
        <v>4968</v>
      </c>
      <c r="H6867" t="s">
        <v>4969</v>
      </c>
      <c r="I6867" t="s">
        <v>14930</v>
      </c>
      <c r="J6867" t="s">
        <v>14224</v>
      </c>
      <c r="K6867" t="s">
        <v>14224</v>
      </c>
      <c r="L6867" t="s">
        <v>14931</v>
      </c>
      <c r="M6867" t="s">
        <v>14932</v>
      </c>
    </row>
    <row r="6868" spans="1:13" x14ac:dyDescent="0.25">
      <c r="A6868">
        <v>1934</v>
      </c>
      <c r="B6868" t="s">
        <v>14933</v>
      </c>
      <c r="C6868">
        <v>1902</v>
      </c>
      <c r="D6868">
        <v>3</v>
      </c>
      <c r="E6868">
        <v>390</v>
      </c>
      <c r="F6868" s="1">
        <v>669</v>
      </c>
      <c r="G6868" t="s">
        <v>68</v>
      </c>
      <c r="H6868" t="s">
        <v>69</v>
      </c>
      <c r="I6868" t="s">
        <v>6019</v>
      </c>
      <c r="J6868" t="s">
        <v>6020</v>
      </c>
      <c r="K6868" t="s">
        <v>6020</v>
      </c>
      <c r="L6868" t="s">
        <v>14217</v>
      </c>
      <c r="M6868" t="s">
        <v>14934</v>
      </c>
    </row>
    <row r="6869" spans="1:13" x14ac:dyDescent="0.25">
      <c r="A6869">
        <v>1929</v>
      </c>
      <c r="B6869" t="s">
        <v>14935</v>
      </c>
      <c r="C6869">
        <v>1902</v>
      </c>
      <c r="D6869">
        <v>3</v>
      </c>
      <c r="E6869">
        <v>389</v>
      </c>
      <c r="F6869" s="1">
        <v>665</v>
      </c>
      <c r="G6869" t="s">
        <v>68</v>
      </c>
      <c r="H6869" t="s">
        <v>69</v>
      </c>
      <c r="I6869" t="s">
        <v>13942</v>
      </c>
      <c r="J6869" t="s">
        <v>13943</v>
      </c>
      <c r="K6869" t="s">
        <v>13943</v>
      </c>
      <c r="L6869" t="s">
        <v>14893</v>
      </c>
      <c r="M6869" t="s">
        <v>14936</v>
      </c>
    </row>
    <row r="6870" spans="1:13" x14ac:dyDescent="0.25">
      <c r="A6870">
        <v>1930</v>
      </c>
      <c r="B6870" t="s">
        <v>14937</v>
      </c>
      <c r="C6870">
        <v>1902</v>
      </c>
      <c r="D6870">
        <v>3</v>
      </c>
      <c r="E6870">
        <v>389</v>
      </c>
      <c r="F6870" s="1">
        <v>665</v>
      </c>
      <c r="G6870" t="s">
        <v>68</v>
      </c>
      <c r="H6870" t="s">
        <v>69</v>
      </c>
      <c r="I6870" t="s">
        <v>13942</v>
      </c>
      <c r="J6870" t="s">
        <v>13943</v>
      </c>
      <c r="K6870" t="s">
        <v>13943</v>
      </c>
      <c r="L6870" t="s">
        <v>14893</v>
      </c>
      <c r="M6870" t="s">
        <v>14936</v>
      </c>
    </row>
    <row r="6871" spans="1:13" x14ac:dyDescent="0.25">
      <c r="A6871">
        <v>1931</v>
      </c>
      <c r="B6871" t="s">
        <v>14938</v>
      </c>
      <c r="C6871">
        <v>1902</v>
      </c>
      <c r="D6871">
        <v>3</v>
      </c>
      <c r="E6871">
        <v>389</v>
      </c>
      <c r="F6871" s="1">
        <v>665</v>
      </c>
      <c r="G6871" t="s">
        <v>3061</v>
      </c>
      <c r="H6871" t="s">
        <v>3062</v>
      </c>
      <c r="I6871" t="s">
        <v>14939</v>
      </c>
      <c r="J6871" t="s">
        <v>7116</v>
      </c>
      <c r="K6871" t="s">
        <v>7116</v>
      </c>
      <c r="L6871" t="s">
        <v>14228</v>
      </c>
      <c r="M6871" t="s">
        <v>14940</v>
      </c>
    </row>
    <row r="6872" spans="1:13" x14ac:dyDescent="0.25">
      <c r="A6872">
        <v>1928</v>
      </c>
      <c r="B6872" t="s">
        <v>14941</v>
      </c>
      <c r="C6872">
        <v>1902</v>
      </c>
      <c r="D6872">
        <v>3</v>
      </c>
      <c r="E6872">
        <v>389</v>
      </c>
      <c r="F6872" s="1">
        <v>663</v>
      </c>
      <c r="G6872" t="s">
        <v>5020</v>
      </c>
      <c r="H6872" t="s">
        <v>5021</v>
      </c>
      <c r="I6872" t="s">
        <v>14942</v>
      </c>
      <c r="J6872" t="s">
        <v>14943</v>
      </c>
      <c r="K6872" t="s">
        <v>14943</v>
      </c>
      <c r="L6872" t="s">
        <v>14944</v>
      </c>
      <c r="M6872" t="s">
        <v>14945</v>
      </c>
    </row>
    <row r="6873" spans="1:13" x14ac:dyDescent="0.25">
      <c r="A6873">
        <v>1927</v>
      </c>
      <c r="B6873" t="s">
        <v>14946</v>
      </c>
      <c r="C6873">
        <v>1902</v>
      </c>
      <c r="D6873">
        <v>3</v>
      </c>
      <c r="E6873">
        <v>389</v>
      </c>
      <c r="F6873" s="1">
        <v>662</v>
      </c>
      <c r="G6873" t="s">
        <v>2657</v>
      </c>
      <c r="H6873" t="s">
        <v>2658</v>
      </c>
      <c r="I6873" t="s">
        <v>14947</v>
      </c>
      <c r="J6873" t="s">
        <v>14948</v>
      </c>
      <c r="K6873" t="s">
        <v>14948</v>
      </c>
      <c r="L6873" t="s">
        <v>14949</v>
      </c>
      <c r="M6873" t="s">
        <v>14950</v>
      </c>
    </row>
    <row r="6874" spans="1:13" x14ac:dyDescent="0.25">
      <c r="A6874">
        <v>1925</v>
      </c>
      <c r="B6874" t="s">
        <v>14951</v>
      </c>
      <c r="C6874">
        <v>1902</v>
      </c>
      <c r="D6874">
        <v>3</v>
      </c>
      <c r="E6874">
        <v>389</v>
      </c>
      <c r="F6874" s="1">
        <v>661</v>
      </c>
      <c r="G6874" t="s">
        <v>2657</v>
      </c>
      <c r="H6874" t="s">
        <v>2658</v>
      </c>
      <c r="I6874" t="s">
        <v>7779</v>
      </c>
      <c r="J6874" t="s">
        <v>7780</v>
      </c>
      <c r="K6874" t="s">
        <v>7780</v>
      </c>
      <c r="L6874" t="s">
        <v>14720</v>
      </c>
      <c r="M6874" t="s">
        <v>14952</v>
      </c>
    </row>
    <row r="6875" spans="1:13" x14ac:dyDescent="0.25">
      <c r="A6875">
        <v>1926</v>
      </c>
      <c r="B6875" t="s">
        <v>14953</v>
      </c>
      <c r="C6875">
        <v>1902</v>
      </c>
      <c r="D6875">
        <v>3</v>
      </c>
      <c r="E6875">
        <v>389</v>
      </c>
      <c r="F6875" s="1">
        <v>661</v>
      </c>
      <c r="G6875" t="s">
        <v>2657</v>
      </c>
      <c r="H6875" t="s">
        <v>2658</v>
      </c>
      <c r="I6875" t="s">
        <v>7779</v>
      </c>
      <c r="J6875" t="s">
        <v>7780</v>
      </c>
      <c r="K6875" t="s">
        <v>7780</v>
      </c>
      <c r="L6875" t="s">
        <v>14954</v>
      </c>
      <c r="M6875" t="s">
        <v>14955</v>
      </c>
    </row>
    <row r="6876" spans="1:13" x14ac:dyDescent="0.25">
      <c r="A6876">
        <v>1924</v>
      </c>
      <c r="B6876" t="s">
        <v>14956</v>
      </c>
      <c r="C6876">
        <v>1902</v>
      </c>
      <c r="D6876">
        <v>3</v>
      </c>
      <c r="E6876">
        <v>389</v>
      </c>
      <c r="F6876" s="1">
        <v>656</v>
      </c>
      <c r="G6876" t="s">
        <v>2657</v>
      </c>
      <c r="H6876" t="s">
        <v>2658</v>
      </c>
      <c r="I6876" t="s">
        <v>13297</v>
      </c>
      <c r="J6876" t="s">
        <v>13298</v>
      </c>
      <c r="K6876" t="s">
        <v>13298</v>
      </c>
      <c r="L6876" t="s">
        <v>14957</v>
      </c>
      <c r="M6876" t="s">
        <v>14958</v>
      </c>
    </row>
    <row r="6877" spans="1:13" x14ac:dyDescent="0.25">
      <c r="A6877">
        <v>1923</v>
      </c>
      <c r="B6877" t="s">
        <v>14959</v>
      </c>
      <c r="C6877">
        <v>1902</v>
      </c>
      <c r="D6877">
        <v>3</v>
      </c>
      <c r="E6877">
        <v>389</v>
      </c>
      <c r="F6877" s="1">
        <v>655</v>
      </c>
      <c r="G6877" t="s">
        <v>2657</v>
      </c>
      <c r="H6877" t="s">
        <v>2658</v>
      </c>
      <c r="I6877" t="s">
        <v>14372</v>
      </c>
      <c r="J6877" t="s">
        <v>14373</v>
      </c>
      <c r="K6877" t="s">
        <v>14373</v>
      </c>
      <c r="L6877" t="s">
        <v>14960</v>
      </c>
      <c r="M6877" t="s">
        <v>14961</v>
      </c>
    </row>
    <row r="6878" spans="1:13" x14ac:dyDescent="0.25">
      <c r="A6878">
        <v>1922</v>
      </c>
      <c r="B6878" t="s">
        <v>14962</v>
      </c>
      <c r="C6878">
        <v>1902</v>
      </c>
      <c r="D6878">
        <v>3</v>
      </c>
      <c r="E6878">
        <v>389</v>
      </c>
      <c r="F6878" s="1">
        <v>653</v>
      </c>
      <c r="G6878" t="s">
        <v>68</v>
      </c>
      <c r="H6878" t="s">
        <v>69</v>
      </c>
      <c r="I6878" t="s">
        <v>7350</v>
      </c>
      <c r="J6878" t="s">
        <v>5430</v>
      </c>
      <c r="K6878" t="s">
        <v>5430</v>
      </c>
      <c r="L6878" t="s">
        <v>14442</v>
      </c>
      <c r="M6878" t="s">
        <v>14963</v>
      </c>
    </row>
    <row r="6879" spans="1:13" x14ac:dyDescent="0.25">
      <c r="A6879">
        <v>1921</v>
      </c>
      <c r="B6879" t="s">
        <v>14964</v>
      </c>
      <c r="C6879">
        <v>1902</v>
      </c>
      <c r="D6879">
        <v>3</v>
      </c>
      <c r="E6879">
        <v>389</v>
      </c>
      <c r="F6879" s="1">
        <v>652</v>
      </c>
      <c r="G6879" t="s">
        <v>2657</v>
      </c>
      <c r="H6879" t="s">
        <v>2658</v>
      </c>
      <c r="I6879" t="s">
        <v>9554</v>
      </c>
      <c r="J6879" t="s">
        <v>9555</v>
      </c>
      <c r="K6879" t="s">
        <v>9555</v>
      </c>
      <c r="L6879" t="s">
        <v>14965</v>
      </c>
      <c r="M6879" t="s">
        <v>14966</v>
      </c>
    </row>
    <row r="6880" spans="1:13" x14ac:dyDescent="0.25">
      <c r="A6880">
        <v>1920</v>
      </c>
      <c r="B6880" t="s">
        <v>14967</v>
      </c>
      <c r="C6880">
        <v>1902</v>
      </c>
      <c r="D6880">
        <v>3</v>
      </c>
      <c r="E6880">
        <v>389</v>
      </c>
      <c r="F6880" s="1">
        <v>650</v>
      </c>
      <c r="G6880" t="s">
        <v>18</v>
      </c>
      <c r="H6880" t="s">
        <v>19</v>
      </c>
      <c r="I6880" t="s">
        <v>14968</v>
      </c>
      <c r="J6880" t="s">
        <v>974</v>
      </c>
      <c r="K6880" t="s">
        <v>974</v>
      </c>
      <c r="L6880" t="s">
        <v>14969</v>
      </c>
      <c r="M6880" t="s">
        <v>14970</v>
      </c>
    </row>
    <row r="6881" spans="1:14" x14ac:dyDescent="0.25">
      <c r="A6881">
        <v>1919</v>
      </c>
      <c r="B6881" t="s">
        <v>14971</v>
      </c>
      <c r="C6881">
        <v>1902</v>
      </c>
      <c r="D6881">
        <v>3</v>
      </c>
      <c r="E6881">
        <v>389</v>
      </c>
      <c r="F6881" s="1">
        <v>642</v>
      </c>
      <c r="G6881" t="s">
        <v>18</v>
      </c>
      <c r="H6881" t="s">
        <v>19</v>
      </c>
      <c r="I6881" t="s">
        <v>35</v>
      </c>
      <c r="J6881" t="s">
        <v>36</v>
      </c>
      <c r="K6881" t="s">
        <v>36</v>
      </c>
      <c r="L6881" t="s">
        <v>14972</v>
      </c>
      <c r="M6881" t="s">
        <v>14973</v>
      </c>
    </row>
    <row r="6882" spans="1:14" x14ac:dyDescent="0.25">
      <c r="A6882">
        <v>1918</v>
      </c>
      <c r="B6882" t="s">
        <v>14974</v>
      </c>
      <c r="C6882">
        <v>1902</v>
      </c>
      <c r="D6882">
        <v>3</v>
      </c>
      <c r="E6882">
        <v>389</v>
      </c>
      <c r="F6882" s="1">
        <v>641</v>
      </c>
      <c r="G6882" t="s">
        <v>3234</v>
      </c>
      <c r="H6882" t="s">
        <v>3235</v>
      </c>
      <c r="I6882" t="s">
        <v>14975</v>
      </c>
      <c r="J6882" t="s">
        <v>12163</v>
      </c>
      <c r="K6882" t="s">
        <v>12163</v>
      </c>
      <c r="L6882" t="s">
        <v>14451</v>
      </c>
      <c r="M6882" t="s">
        <v>14976</v>
      </c>
    </row>
    <row r="6883" spans="1:14" x14ac:dyDescent="0.25">
      <c r="A6883">
        <v>1917</v>
      </c>
      <c r="B6883" t="s">
        <v>14977</v>
      </c>
      <c r="C6883">
        <v>1902</v>
      </c>
      <c r="D6883">
        <v>3</v>
      </c>
      <c r="E6883">
        <v>389</v>
      </c>
      <c r="F6883" s="1">
        <v>635</v>
      </c>
      <c r="G6883" t="s">
        <v>68</v>
      </c>
      <c r="H6883" t="s">
        <v>69</v>
      </c>
      <c r="I6883" t="s">
        <v>13788</v>
      </c>
      <c r="J6883" t="s">
        <v>13789</v>
      </c>
      <c r="K6883" t="s">
        <v>13789</v>
      </c>
      <c r="L6883" t="s">
        <v>14107</v>
      </c>
      <c r="M6883" t="s">
        <v>14978</v>
      </c>
    </row>
    <row r="6884" spans="1:14" x14ac:dyDescent="0.25">
      <c r="A6884">
        <v>1915</v>
      </c>
      <c r="B6884" t="s">
        <v>14979</v>
      </c>
      <c r="C6884">
        <v>1902</v>
      </c>
      <c r="D6884">
        <v>3</v>
      </c>
      <c r="E6884">
        <v>389</v>
      </c>
      <c r="F6884" s="1">
        <v>632</v>
      </c>
      <c r="G6884" t="s">
        <v>3061</v>
      </c>
      <c r="H6884" t="s">
        <v>3062</v>
      </c>
      <c r="I6884" t="s">
        <v>1022</v>
      </c>
      <c r="J6884" t="s">
        <v>14497</v>
      </c>
      <c r="K6884" t="s">
        <v>14497</v>
      </c>
      <c r="L6884" t="s">
        <v>14098</v>
      </c>
      <c r="M6884" t="s">
        <v>14980</v>
      </c>
      <c r="N6884" t="s">
        <v>14982</v>
      </c>
    </row>
    <row r="6885" spans="1:14" x14ac:dyDescent="0.25">
      <c r="A6885">
        <v>1916</v>
      </c>
      <c r="B6885" t="s">
        <v>8172</v>
      </c>
      <c r="C6885">
        <v>1902</v>
      </c>
      <c r="D6885">
        <v>3</v>
      </c>
      <c r="E6885">
        <v>389</v>
      </c>
      <c r="F6885" s="1">
        <v>632</v>
      </c>
      <c r="G6885" t="s">
        <v>3234</v>
      </c>
      <c r="H6885" t="s">
        <v>3235</v>
      </c>
      <c r="I6885" t="s">
        <v>14983</v>
      </c>
      <c r="J6885" t="s">
        <v>12163</v>
      </c>
      <c r="K6885" t="s">
        <v>12163</v>
      </c>
      <c r="L6885" t="s">
        <v>14640</v>
      </c>
      <c r="M6885" t="s">
        <v>14984</v>
      </c>
    </row>
    <row r="6886" spans="1:14" x14ac:dyDescent="0.25">
      <c r="A6886">
        <v>1914</v>
      </c>
      <c r="B6886" t="s">
        <v>14985</v>
      </c>
      <c r="C6886">
        <v>1902</v>
      </c>
      <c r="D6886">
        <v>3</v>
      </c>
      <c r="E6886">
        <v>389</v>
      </c>
      <c r="F6886" s="1">
        <v>630</v>
      </c>
      <c r="G6886" t="s">
        <v>14895</v>
      </c>
      <c r="H6886" t="s">
        <v>90</v>
      </c>
      <c r="I6886" t="s">
        <v>926</v>
      </c>
      <c r="J6886" t="s">
        <v>928</v>
      </c>
      <c r="K6886" t="s">
        <v>928</v>
      </c>
      <c r="L6886" t="s">
        <v>14986</v>
      </c>
      <c r="M6886" t="s">
        <v>14987</v>
      </c>
    </row>
    <row r="6887" spans="1:14" x14ac:dyDescent="0.25">
      <c r="A6887">
        <v>1913</v>
      </c>
      <c r="B6887" t="s">
        <v>14988</v>
      </c>
      <c r="C6887">
        <v>1902</v>
      </c>
      <c r="D6887">
        <v>3</v>
      </c>
      <c r="E6887">
        <v>389</v>
      </c>
      <c r="F6887" s="1">
        <v>628</v>
      </c>
      <c r="G6887" t="s">
        <v>18</v>
      </c>
      <c r="H6887" t="s">
        <v>19</v>
      </c>
      <c r="I6887" t="s">
        <v>14989</v>
      </c>
      <c r="J6887" t="s">
        <v>14990</v>
      </c>
      <c r="K6887" t="s">
        <v>14990</v>
      </c>
      <c r="L6887" t="s">
        <v>14991</v>
      </c>
      <c r="M6887" t="s">
        <v>14992</v>
      </c>
    </row>
    <row r="6888" spans="1:14" x14ac:dyDescent="0.25">
      <c r="A6888">
        <v>1912</v>
      </c>
      <c r="B6888" t="s">
        <v>14993</v>
      </c>
      <c r="C6888">
        <v>1902</v>
      </c>
      <c r="D6888">
        <v>3</v>
      </c>
      <c r="E6888">
        <v>389</v>
      </c>
      <c r="F6888" s="1">
        <v>627</v>
      </c>
      <c r="G6888" t="s">
        <v>2657</v>
      </c>
      <c r="H6888" t="s">
        <v>2658</v>
      </c>
      <c r="I6888" t="s">
        <v>13930</v>
      </c>
      <c r="J6888" t="s">
        <v>13931</v>
      </c>
      <c r="K6888" t="s">
        <v>13931</v>
      </c>
      <c r="L6888" t="s">
        <v>14994</v>
      </c>
      <c r="M6888" t="s">
        <v>14995</v>
      </c>
    </row>
    <row r="6889" spans="1:14" x14ac:dyDescent="0.25">
      <c r="A6889">
        <v>1911</v>
      </c>
      <c r="B6889" t="s">
        <v>14996</v>
      </c>
      <c r="C6889">
        <v>1902</v>
      </c>
      <c r="D6889">
        <v>3</v>
      </c>
      <c r="E6889">
        <v>389</v>
      </c>
      <c r="F6889" s="1">
        <v>625</v>
      </c>
      <c r="G6889" t="s">
        <v>18</v>
      </c>
      <c r="H6889" t="s">
        <v>19</v>
      </c>
      <c r="I6889" t="s">
        <v>10869</v>
      </c>
      <c r="J6889" t="s">
        <v>1668</v>
      </c>
      <c r="K6889" t="s">
        <v>1668</v>
      </c>
      <c r="L6889" t="s">
        <v>14997</v>
      </c>
      <c r="M6889" t="s">
        <v>14998</v>
      </c>
    </row>
    <row r="6890" spans="1:14" x14ac:dyDescent="0.25">
      <c r="A6890">
        <v>1910</v>
      </c>
      <c r="B6890" t="s">
        <v>14999</v>
      </c>
      <c r="C6890">
        <v>1902</v>
      </c>
      <c r="D6890">
        <v>3</v>
      </c>
      <c r="E6890">
        <v>389</v>
      </c>
      <c r="F6890" s="1">
        <v>621</v>
      </c>
      <c r="G6890" t="s">
        <v>3234</v>
      </c>
      <c r="H6890" t="s">
        <v>3235</v>
      </c>
      <c r="I6890" t="s">
        <v>14634</v>
      </c>
      <c r="J6890" t="s">
        <v>12163</v>
      </c>
      <c r="K6890" t="s">
        <v>12163</v>
      </c>
      <c r="L6890" t="s">
        <v>15000</v>
      </c>
      <c r="M6890" t="s">
        <v>15001</v>
      </c>
    </row>
    <row r="6891" spans="1:14" x14ac:dyDescent="0.25">
      <c r="A6891">
        <v>1908</v>
      </c>
      <c r="B6891" t="s">
        <v>15002</v>
      </c>
      <c r="C6891">
        <v>1902</v>
      </c>
      <c r="D6891">
        <v>3</v>
      </c>
      <c r="E6891">
        <v>389</v>
      </c>
      <c r="F6891" s="1">
        <v>620</v>
      </c>
      <c r="G6891" t="s">
        <v>2657</v>
      </c>
      <c r="H6891" t="s">
        <v>2658</v>
      </c>
      <c r="I6891" t="s">
        <v>8374</v>
      </c>
      <c r="J6891" t="s">
        <v>7780</v>
      </c>
      <c r="K6891" t="s">
        <v>7780</v>
      </c>
      <c r="L6891" t="s">
        <v>15003</v>
      </c>
      <c r="M6891" t="s">
        <v>15004</v>
      </c>
    </row>
    <row r="6892" spans="1:14" x14ac:dyDescent="0.25">
      <c r="A6892">
        <v>1909</v>
      </c>
      <c r="B6892" t="s">
        <v>15005</v>
      </c>
      <c r="C6892">
        <v>1902</v>
      </c>
      <c r="D6892">
        <v>3</v>
      </c>
      <c r="E6892">
        <v>389</v>
      </c>
      <c r="F6892" s="1">
        <v>620</v>
      </c>
      <c r="G6892" t="s">
        <v>18</v>
      </c>
      <c r="H6892" t="s">
        <v>19</v>
      </c>
      <c r="I6892" t="s">
        <v>12671</v>
      </c>
      <c r="J6892" t="s">
        <v>12672</v>
      </c>
      <c r="K6892" t="s">
        <v>12672</v>
      </c>
      <c r="L6892" t="s">
        <v>15006</v>
      </c>
      <c r="M6892" t="s">
        <v>15007</v>
      </c>
    </row>
    <row r="6893" spans="1:14" x14ac:dyDescent="0.25">
      <c r="A6893">
        <v>1907</v>
      </c>
      <c r="B6893" t="s">
        <v>15008</v>
      </c>
      <c r="C6893">
        <v>1902</v>
      </c>
      <c r="D6893">
        <v>3</v>
      </c>
      <c r="E6893">
        <v>388</v>
      </c>
      <c r="F6893" s="1">
        <v>615</v>
      </c>
      <c r="G6893" t="s">
        <v>2657</v>
      </c>
      <c r="H6893" t="s">
        <v>2658</v>
      </c>
      <c r="I6893" t="s">
        <v>15009</v>
      </c>
      <c r="J6893" t="s">
        <v>15010</v>
      </c>
      <c r="K6893" t="s">
        <v>15010</v>
      </c>
      <c r="L6893" t="s">
        <v>15011</v>
      </c>
      <c r="M6893" t="s">
        <v>15012</v>
      </c>
    </row>
    <row r="6894" spans="1:14" x14ac:dyDescent="0.25">
      <c r="A6894">
        <v>1906</v>
      </c>
      <c r="B6894" t="s">
        <v>15013</v>
      </c>
      <c r="C6894">
        <v>1902</v>
      </c>
      <c r="D6894">
        <v>3</v>
      </c>
      <c r="E6894">
        <v>388</v>
      </c>
      <c r="F6894" s="1">
        <v>614</v>
      </c>
      <c r="G6894" t="s">
        <v>18</v>
      </c>
      <c r="H6894" t="s">
        <v>19</v>
      </c>
      <c r="I6894" t="s">
        <v>12392</v>
      </c>
      <c r="J6894" t="s">
        <v>4061</v>
      </c>
      <c r="K6894" t="s">
        <v>4061</v>
      </c>
      <c r="L6894" t="s">
        <v>14446</v>
      </c>
      <c r="M6894" t="s">
        <v>15014</v>
      </c>
    </row>
    <row r="6895" spans="1:14" x14ac:dyDescent="0.25">
      <c r="A6895">
        <v>1905</v>
      </c>
      <c r="B6895" t="s">
        <v>15015</v>
      </c>
      <c r="C6895">
        <v>1902</v>
      </c>
      <c r="D6895">
        <v>3</v>
      </c>
      <c r="E6895">
        <v>388</v>
      </c>
      <c r="F6895" s="1">
        <v>613</v>
      </c>
      <c r="G6895" t="s">
        <v>68</v>
      </c>
      <c r="H6895" t="s">
        <v>69</v>
      </c>
      <c r="I6895" t="s">
        <v>4782</v>
      </c>
      <c r="J6895" t="s">
        <v>565</v>
      </c>
      <c r="K6895" t="s">
        <v>565</v>
      </c>
      <c r="L6895" t="s">
        <v>15016</v>
      </c>
      <c r="M6895" t="s">
        <v>15017</v>
      </c>
    </row>
    <row r="6896" spans="1:14" x14ac:dyDescent="0.25">
      <c r="A6896">
        <v>1904</v>
      </c>
      <c r="B6896" t="s">
        <v>15018</v>
      </c>
      <c r="C6896">
        <v>1902</v>
      </c>
      <c r="D6896">
        <v>3</v>
      </c>
      <c r="E6896">
        <v>388</v>
      </c>
      <c r="F6896" s="1">
        <v>612</v>
      </c>
      <c r="G6896" t="s">
        <v>15019</v>
      </c>
      <c r="H6896" t="s">
        <v>15020</v>
      </c>
      <c r="I6896" t="s">
        <v>15021</v>
      </c>
      <c r="J6896" t="s">
        <v>15022</v>
      </c>
      <c r="K6896" t="s">
        <v>15022</v>
      </c>
      <c r="L6896" t="s">
        <v>15023</v>
      </c>
      <c r="M6896" t="s">
        <v>15024</v>
      </c>
    </row>
    <row r="6897" spans="1:13" x14ac:dyDescent="0.25">
      <c r="A6897">
        <v>1902</v>
      </c>
      <c r="B6897" t="s">
        <v>15025</v>
      </c>
      <c r="C6897">
        <v>1902</v>
      </c>
      <c r="D6897">
        <v>3</v>
      </c>
      <c r="E6897">
        <v>388</v>
      </c>
      <c r="F6897" s="1">
        <v>607</v>
      </c>
      <c r="G6897" t="s">
        <v>3234</v>
      </c>
      <c r="H6897" t="s">
        <v>3235</v>
      </c>
      <c r="I6897" t="s">
        <v>15026</v>
      </c>
      <c r="J6897" t="s">
        <v>15027</v>
      </c>
      <c r="K6897" t="s">
        <v>15027</v>
      </c>
      <c r="L6897" t="s">
        <v>15028</v>
      </c>
      <c r="M6897" t="s">
        <v>15029</v>
      </c>
    </row>
    <row r="6898" spans="1:13" x14ac:dyDescent="0.25">
      <c r="A6898">
        <v>1903</v>
      </c>
      <c r="B6898" t="s">
        <v>15030</v>
      </c>
      <c r="C6898">
        <v>1902</v>
      </c>
      <c r="D6898">
        <v>3</v>
      </c>
      <c r="E6898">
        <v>388</v>
      </c>
      <c r="F6898" s="1">
        <v>607</v>
      </c>
      <c r="G6898" t="s">
        <v>3234</v>
      </c>
      <c r="H6898" t="s">
        <v>3235</v>
      </c>
      <c r="I6898" t="s">
        <v>15031</v>
      </c>
      <c r="J6898" t="s">
        <v>15032</v>
      </c>
      <c r="K6898" t="s">
        <v>15032</v>
      </c>
      <c r="L6898" t="s">
        <v>14698</v>
      </c>
      <c r="M6898" t="s">
        <v>15033</v>
      </c>
    </row>
    <row r="6899" spans="1:13" x14ac:dyDescent="0.25">
      <c r="A6899">
        <v>1901</v>
      </c>
      <c r="B6899" t="s">
        <v>14112</v>
      </c>
      <c r="C6899">
        <v>1902</v>
      </c>
      <c r="D6899">
        <v>3</v>
      </c>
      <c r="E6899">
        <v>388</v>
      </c>
      <c r="F6899" s="1">
        <v>606</v>
      </c>
      <c r="G6899" t="s">
        <v>18</v>
      </c>
      <c r="H6899" t="s">
        <v>19</v>
      </c>
      <c r="I6899" t="s">
        <v>13289</v>
      </c>
      <c r="J6899" t="s">
        <v>11159</v>
      </c>
      <c r="K6899" t="s">
        <v>11159</v>
      </c>
      <c r="L6899" t="s">
        <v>15034</v>
      </c>
      <c r="M6899" t="s">
        <v>15035</v>
      </c>
    </row>
    <row r="6900" spans="1:13" x14ac:dyDescent="0.25">
      <c r="A6900">
        <v>1900</v>
      </c>
      <c r="B6900" t="s">
        <v>15036</v>
      </c>
      <c r="C6900">
        <v>1902</v>
      </c>
      <c r="D6900">
        <v>3</v>
      </c>
      <c r="E6900">
        <v>388</v>
      </c>
      <c r="F6900" s="1">
        <v>597</v>
      </c>
      <c r="G6900" t="s">
        <v>18</v>
      </c>
      <c r="H6900" t="s">
        <v>19</v>
      </c>
      <c r="I6900" t="s">
        <v>15037</v>
      </c>
      <c r="J6900" t="s">
        <v>3887</v>
      </c>
      <c r="K6900" t="s">
        <v>3887</v>
      </c>
      <c r="L6900" t="s">
        <v>14329</v>
      </c>
      <c r="M6900" t="s">
        <v>15038</v>
      </c>
    </row>
    <row r="6901" spans="1:13" x14ac:dyDescent="0.25">
      <c r="A6901">
        <v>1898</v>
      </c>
      <c r="B6901" t="s">
        <v>8373</v>
      </c>
      <c r="C6901">
        <v>1902</v>
      </c>
      <c r="D6901">
        <v>3</v>
      </c>
      <c r="E6901">
        <v>388</v>
      </c>
      <c r="F6901" s="1">
        <v>588</v>
      </c>
      <c r="G6901" t="s">
        <v>2657</v>
      </c>
      <c r="H6901" t="s">
        <v>2658</v>
      </c>
      <c r="I6901" t="s">
        <v>13885</v>
      </c>
      <c r="J6901" t="s">
        <v>13886</v>
      </c>
      <c r="K6901" t="s">
        <v>13886</v>
      </c>
      <c r="L6901" t="s">
        <v>14928</v>
      </c>
      <c r="M6901" t="s">
        <v>15043</v>
      </c>
    </row>
    <row r="6902" spans="1:13" x14ac:dyDescent="0.25">
      <c r="A6902">
        <v>1897</v>
      </c>
      <c r="B6902" t="s">
        <v>15044</v>
      </c>
      <c r="C6902">
        <v>1902</v>
      </c>
      <c r="D6902">
        <v>3</v>
      </c>
      <c r="E6902">
        <v>388</v>
      </c>
      <c r="F6902" s="1">
        <v>586</v>
      </c>
      <c r="G6902" t="s">
        <v>14895</v>
      </c>
      <c r="H6902" t="s">
        <v>90</v>
      </c>
      <c r="I6902" t="s">
        <v>4263</v>
      </c>
      <c r="J6902" t="s">
        <v>4265</v>
      </c>
      <c r="K6902" t="s">
        <v>4265</v>
      </c>
      <c r="L6902" t="s">
        <v>14744</v>
      </c>
      <c r="M6902" t="s">
        <v>15045</v>
      </c>
    </row>
    <row r="6903" spans="1:13" x14ac:dyDescent="0.25">
      <c r="A6903">
        <v>1895</v>
      </c>
      <c r="B6903" t="s">
        <v>15046</v>
      </c>
      <c r="C6903">
        <v>1902</v>
      </c>
      <c r="D6903">
        <v>3</v>
      </c>
      <c r="E6903">
        <v>388</v>
      </c>
      <c r="F6903" s="1">
        <v>585</v>
      </c>
      <c r="G6903" t="s">
        <v>2979</v>
      </c>
      <c r="H6903" t="s">
        <v>2980</v>
      </c>
      <c r="I6903" t="s">
        <v>11025</v>
      </c>
      <c r="J6903" t="s">
        <v>11028</v>
      </c>
      <c r="K6903" t="s">
        <v>11028</v>
      </c>
      <c r="L6903" t="s">
        <v>15047</v>
      </c>
      <c r="M6903" t="s">
        <v>15048</v>
      </c>
    </row>
    <row r="6904" spans="1:13" x14ac:dyDescent="0.25">
      <c r="A6904">
        <v>1896</v>
      </c>
      <c r="B6904" t="s">
        <v>15049</v>
      </c>
      <c r="C6904">
        <v>1902</v>
      </c>
      <c r="D6904">
        <v>3</v>
      </c>
      <c r="E6904">
        <v>388</v>
      </c>
      <c r="F6904" s="1">
        <v>585</v>
      </c>
      <c r="G6904" t="s">
        <v>2657</v>
      </c>
      <c r="H6904" t="s">
        <v>2658</v>
      </c>
      <c r="I6904" t="s">
        <v>15050</v>
      </c>
      <c r="J6904" t="s">
        <v>15051</v>
      </c>
      <c r="K6904" t="s">
        <v>15051</v>
      </c>
      <c r="L6904" t="s">
        <v>14107</v>
      </c>
      <c r="M6904" t="s">
        <v>15052</v>
      </c>
    </row>
    <row r="6905" spans="1:13" x14ac:dyDescent="0.25">
      <c r="A6905">
        <v>1894</v>
      </c>
      <c r="B6905" t="s">
        <v>15053</v>
      </c>
      <c r="C6905">
        <v>1902</v>
      </c>
      <c r="D6905">
        <v>3</v>
      </c>
      <c r="E6905">
        <v>388</v>
      </c>
      <c r="F6905" s="1">
        <v>583</v>
      </c>
      <c r="G6905" t="s">
        <v>3234</v>
      </c>
      <c r="H6905" t="s">
        <v>3235</v>
      </c>
      <c r="I6905" t="s">
        <v>15054</v>
      </c>
      <c r="J6905" t="s">
        <v>12163</v>
      </c>
      <c r="K6905" t="s">
        <v>12163</v>
      </c>
      <c r="L6905" t="s">
        <v>15055</v>
      </c>
      <c r="M6905" t="s">
        <v>15056</v>
      </c>
    </row>
    <row r="6906" spans="1:13" x14ac:dyDescent="0.25">
      <c r="A6906">
        <v>1892</v>
      </c>
      <c r="B6906" t="s">
        <v>14453</v>
      </c>
      <c r="C6906">
        <v>1902</v>
      </c>
      <c r="D6906">
        <v>3</v>
      </c>
      <c r="E6906">
        <v>388</v>
      </c>
      <c r="F6906" s="1">
        <v>581</v>
      </c>
      <c r="G6906" t="s">
        <v>18</v>
      </c>
      <c r="H6906" t="s">
        <v>19</v>
      </c>
      <c r="I6906" t="s">
        <v>14909</v>
      </c>
      <c r="J6906" t="s">
        <v>974</v>
      </c>
      <c r="K6906" t="s">
        <v>974</v>
      </c>
      <c r="L6906" t="s">
        <v>14143</v>
      </c>
      <c r="M6906" t="s">
        <v>15057</v>
      </c>
    </row>
    <row r="6907" spans="1:13" x14ac:dyDescent="0.25">
      <c r="A6907">
        <v>1893</v>
      </c>
      <c r="B6907" t="s">
        <v>15058</v>
      </c>
      <c r="C6907">
        <v>1902</v>
      </c>
      <c r="D6907">
        <v>3</v>
      </c>
      <c r="E6907">
        <v>388</v>
      </c>
      <c r="F6907" s="1">
        <v>581</v>
      </c>
      <c r="G6907" t="s">
        <v>4968</v>
      </c>
      <c r="H6907" t="s">
        <v>4969</v>
      </c>
      <c r="I6907" t="s">
        <v>15059</v>
      </c>
      <c r="J6907" t="s">
        <v>9904</v>
      </c>
      <c r="K6907" t="s">
        <v>9904</v>
      </c>
      <c r="L6907" t="s">
        <v>13684</v>
      </c>
      <c r="M6907" t="s">
        <v>15060</v>
      </c>
    </row>
    <row r="6908" spans="1:13" x14ac:dyDescent="0.25">
      <c r="A6908">
        <v>1891</v>
      </c>
      <c r="B6908" t="s">
        <v>15061</v>
      </c>
      <c r="C6908">
        <v>1902</v>
      </c>
      <c r="D6908">
        <v>3</v>
      </c>
      <c r="E6908">
        <v>388</v>
      </c>
      <c r="F6908" s="1">
        <v>579</v>
      </c>
      <c r="G6908" t="s">
        <v>2657</v>
      </c>
      <c r="H6908" t="s">
        <v>2658</v>
      </c>
      <c r="I6908" t="s">
        <v>15050</v>
      </c>
      <c r="J6908" t="s">
        <v>15051</v>
      </c>
      <c r="K6908" t="s">
        <v>15051</v>
      </c>
      <c r="L6908" t="s">
        <v>15062</v>
      </c>
      <c r="M6908" t="s">
        <v>15063</v>
      </c>
    </row>
    <row r="6909" spans="1:13" x14ac:dyDescent="0.25">
      <c r="A6909">
        <v>1890</v>
      </c>
      <c r="B6909" t="s">
        <v>15064</v>
      </c>
      <c r="C6909">
        <v>1902</v>
      </c>
      <c r="D6909">
        <v>3</v>
      </c>
      <c r="E6909">
        <v>388</v>
      </c>
      <c r="F6909" s="1">
        <v>573</v>
      </c>
      <c r="G6909" t="s">
        <v>18</v>
      </c>
      <c r="H6909" t="s">
        <v>19</v>
      </c>
      <c r="I6909" t="s">
        <v>14926</v>
      </c>
      <c r="J6909" t="s">
        <v>14927</v>
      </c>
      <c r="K6909" t="s">
        <v>14927</v>
      </c>
      <c r="L6909" t="s">
        <v>15065</v>
      </c>
      <c r="M6909" t="s">
        <v>15066</v>
      </c>
    </row>
    <row r="6910" spans="1:13" x14ac:dyDescent="0.25">
      <c r="A6910">
        <v>1889</v>
      </c>
      <c r="B6910" t="s">
        <v>15067</v>
      </c>
      <c r="C6910">
        <v>1902</v>
      </c>
      <c r="D6910">
        <v>3</v>
      </c>
      <c r="E6910">
        <v>388</v>
      </c>
      <c r="F6910" s="1">
        <v>572</v>
      </c>
      <c r="G6910" t="s">
        <v>18</v>
      </c>
      <c r="H6910" t="s">
        <v>19</v>
      </c>
      <c r="I6910" t="s">
        <v>10246</v>
      </c>
      <c r="J6910" t="s">
        <v>9484</v>
      </c>
      <c r="K6910" t="s">
        <v>9484</v>
      </c>
      <c r="L6910" t="s">
        <v>15068</v>
      </c>
      <c r="M6910" t="s">
        <v>15069</v>
      </c>
    </row>
    <row r="6911" spans="1:13" x14ac:dyDescent="0.25">
      <c r="A6911">
        <v>1874</v>
      </c>
      <c r="B6911" t="s">
        <v>15070</v>
      </c>
      <c r="C6911">
        <v>1902</v>
      </c>
      <c r="D6911">
        <v>3</v>
      </c>
      <c r="E6911">
        <v>388</v>
      </c>
      <c r="F6911" s="1">
        <v>567</v>
      </c>
      <c r="G6911" t="s">
        <v>18</v>
      </c>
      <c r="H6911" t="s">
        <v>19</v>
      </c>
      <c r="I6911" t="s">
        <v>15037</v>
      </c>
      <c r="J6911" t="s">
        <v>3887</v>
      </c>
      <c r="K6911" t="s">
        <v>3887</v>
      </c>
      <c r="L6911" t="s">
        <v>15071</v>
      </c>
      <c r="M6911" t="s">
        <v>15072</v>
      </c>
    </row>
    <row r="6912" spans="1:13" x14ac:dyDescent="0.25">
      <c r="A6912">
        <v>1875</v>
      </c>
      <c r="B6912" t="s">
        <v>15073</v>
      </c>
      <c r="C6912">
        <v>1902</v>
      </c>
      <c r="D6912">
        <v>3</v>
      </c>
      <c r="E6912">
        <v>388</v>
      </c>
      <c r="F6912" s="1">
        <v>567</v>
      </c>
      <c r="G6912" t="s">
        <v>920</v>
      </c>
      <c r="H6912" t="s">
        <v>921</v>
      </c>
      <c r="I6912" t="s">
        <v>15074</v>
      </c>
      <c r="J6912" t="s">
        <v>13459</v>
      </c>
      <c r="K6912" t="s">
        <v>13459</v>
      </c>
      <c r="M6912" t="s">
        <v>15075</v>
      </c>
    </row>
    <row r="6913" spans="1:14" x14ac:dyDescent="0.25">
      <c r="A6913">
        <v>1873</v>
      </c>
      <c r="B6913" t="s">
        <v>15076</v>
      </c>
      <c r="C6913">
        <v>1902</v>
      </c>
      <c r="D6913">
        <v>3</v>
      </c>
      <c r="E6913">
        <v>388</v>
      </c>
      <c r="F6913" s="1">
        <v>566</v>
      </c>
      <c r="G6913" t="s">
        <v>2657</v>
      </c>
      <c r="H6913" t="s">
        <v>2658</v>
      </c>
      <c r="I6913" t="s">
        <v>9554</v>
      </c>
      <c r="J6913" t="s">
        <v>9555</v>
      </c>
      <c r="K6913" t="s">
        <v>9555</v>
      </c>
      <c r="L6913" t="s">
        <v>14390</v>
      </c>
      <c r="M6913" t="s">
        <v>15077</v>
      </c>
    </row>
    <row r="6914" spans="1:14" x14ac:dyDescent="0.25">
      <c r="A6914">
        <v>1872</v>
      </c>
      <c r="B6914" t="s">
        <v>15078</v>
      </c>
      <c r="C6914">
        <v>1902</v>
      </c>
      <c r="D6914">
        <v>3</v>
      </c>
      <c r="E6914">
        <v>388</v>
      </c>
      <c r="F6914" s="1">
        <v>556</v>
      </c>
      <c r="G6914" t="s">
        <v>3061</v>
      </c>
      <c r="H6914" t="s">
        <v>3062</v>
      </c>
      <c r="I6914" t="s">
        <v>15079</v>
      </c>
      <c r="J6914" t="s">
        <v>14497</v>
      </c>
      <c r="K6914" t="s">
        <v>14497</v>
      </c>
      <c r="L6914" t="s">
        <v>15080</v>
      </c>
      <c r="M6914" t="s">
        <v>15081</v>
      </c>
      <c r="N6914" t="s">
        <v>15083</v>
      </c>
    </row>
    <row r="6915" spans="1:14" x14ac:dyDescent="0.25">
      <c r="A6915">
        <v>1871</v>
      </c>
      <c r="B6915" t="s">
        <v>15084</v>
      </c>
      <c r="C6915">
        <v>1902</v>
      </c>
      <c r="D6915">
        <v>3</v>
      </c>
      <c r="E6915">
        <v>388</v>
      </c>
      <c r="F6915" s="1">
        <v>542</v>
      </c>
      <c r="G6915" t="s">
        <v>2657</v>
      </c>
      <c r="H6915" t="s">
        <v>2658</v>
      </c>
      <c r="I6915" t="s">
        <v>15085</v>
      </c>
      <c r="J6915" t="s">
        <v>15086</v>
      </c>
      <c r="K6915" t="s">
        <v>15086</v>
      </c>
      <c r="L6915" t="s">
        <v>15087</v>
      </c>
      <c r="M6915" t="s">
        <v>15088</v>
      </c>
    </row>
    <row r="6916" spans="1:14" x14ac:dyDescent="0.25">
      <c r="A6916">
        <v>1870</v>
      </c>
      <c r="B6916" t="s">
        <v>15089</v>
      </c>
      <c r="C6916">
        <v>1902</v>
      </c>
      <c r="D6916">
        <v>3</v>
      </c>
      <c r="E6916">
        <v>388</v>
      </c>
      <c r="F6916" s="1">
        <v>535</v>
      </c>
      <c r="G6916" t="s">
        <v>18</v>
      </c>
      <c r="H6916" t="s">
        <v>19</v>
      </c>
      <c r="I6916" t="s">
        <v>14314</v>
      </c>
      <c r="J6916" t="s">
        <v>974</v>
      </c>
      <c r="K6916" t="s">
        <v>974</v>
      </c>
      <c r="L6916" t="s">
        <v>15090</v>
      </c>
      <c r="M6916" t="s">
        <v>15091</v>
      </c>
    </row>
    <row r="6917" spans="1:14" x14ac:dyDescent="0.25">
      <c r="A6917">
        <v>1869</v>
      </c>
      <c r="B6917" t="s">
        <v>15092</v>
      </c>
      <c r="C6917">
        <v>1902</v>
      </c>
      <c r="D6917">
        <v>3</v>
      </c>
      <c r="E6917">
        <v>387</v>
      </c>
      <c r="F6917" s="1">
        <v>529</v>
      </c>
      <c r="G6917" t="s">
        <v>18</v>
      </c>
      <c r="H6917" t="s">
        <v>19</v>
      </c>
      <c r="I6917" t="s">
        <v>12318</v>
      </c>
      <c r="J6917" t="s">
        <v>9405</v>
      </c>
      <c r="K6917" t="s">
        <v>9405</v>
      </c>
      <c r="L6917" t="s">
        <v>15093</v>
      </c>
      <c r="M6917" t="s">
        <v>15094</v>
      </c>
    </row>
    <row r="6918" spans="1:14" x14ac:dyDescent="0.25">
      <c r="A6918">
        <v>1868</v>
      </c>
      <c r="B6918" t="s">
        <v>8306</v>
      </c>
      <c r="C6918">
        <v>1902</v>
      </c>
      <c r="D6918">
        <v>3</v>
      </c>
      <c r="E6918">
        <v>387</v>
      </c>
      <c r="F6918" s="1">
        <v>523</v>
      </c>
      <c r="G6918" t="s">
        <v>907</v>
      </c>
      <c r="H6918" t="s">
        <v>908</v>
      </c>
      <c r="I6918" t="s">
        <v>15095</v>
      </c>
      <c r="J6918" t="s">
        <v>5454</v>
      </c>
      <c r="K6918" t="s">
        <v>5454</v>
      </c>
      <c r="L6918" t="s">
        <v>14832</v>
      </c>
      <c r="M6918" t="s">
        <v>15096</v>
      </c>
    </row>
    <row r="6919" spans="1:14" x14ac:dyDescent="0.25">
      <c r="A6919">
        <v>1867</v>
      </c>
      <c r="B6919" t="s">
        <v>1085</v>
      </c>
      <c r="C6919">
        <v>1902</v>
      </c>
      <c r="D6919">
        <v>3</v>
      </c>
      <c r="E6919">
        <v>387</v>
      </c>
      <c r="F6919" s="1">
        <v>507</v>
      </c>
      <c r="G6919" t="s">
        <v>14895</v>
      </c>
      <c r="H6919" t="s">
        <v>90</v>
      </c>
      <c r="I6919" t="s">
        <v>4263</v>
      </c>
      <c r="J6919" t="s">
        <v>4265</v>
      </c>
      <c r="K6919" t="s">
        <v>4265</v>
      </c>
      <c r="L6919" t="s">
        <v>14339</v>
      </c>
      <c r="M6919" t="s">
        <v>15097</v>
      </c>
    </row>
    <row r="6920" spans="1:14" x14ac:dyDescent="0.25">
      <c r="A6920">
        <v>1866</v>
      </c>
      <c r="B6920" t="s">
        <v>15098</v>
      </c>
      <c r="C6920">
        <v>1902</v>
      </c>
      <c r="D6920">
        <v>3</v>
      </c>
      <c r="E6920">
        <v>387</v>
      </c>
      <c r="F6920" s="1">
        <v>501</v>
      </c>
      <c r="G6920" t="s">
        <v>52</v>
      </c>
      <c r="H6920" t="s">
        <v>53</v>
      </c>
      <c r="I6920" t="s">
        <v>15099</v>
      </c>
      <c r="J6920" t="s">
        <v>14539</v>
      </c>
      <c r="K6920" t="s">
        <v>14539</v>
      </c>
      <c r="L6920" t="s">
        <v>15100</v>
      </c>
      <c r="M6920" t="s">
        <v>15101</v>
      </c>
    </row>
    <row r="6921" spans="1:14" x14ac:dyDescent="0.25">
      <c r="A6921">
        <v>1864</v>
      </c>
      <c r="B6921" t="s">
        <v>15102</v>
      </c>
      <c r="C6921">
        <v>1902</v>
      </c>
      <c r="D6921">
        <v>3</v>
      </c>
      <c r="E6921">
        <v>387</v>
      </c>
      <c r="F6921" s="1">
        <v>497</v>
      </c>
      <c r="G6921" t="s">
        <v>2657</v>
      </c>
      <c r="H6921" t="s">
        <v>2658</v>
      </c>
      <c r="I6921" t="s">
        <v>15085</v>
      </c>
      <c r="J6921" t="s">
        <v>15086</v>
      </c>
      <c r="K6921" t="s">
        <v>15086</v>
      </c>
      <c r="L6921" t="s">
        <v>15103</v>
      </c>
      <c r="M6921" t="s">
        <v>15104</v>
      </c>
    </row>
    <row r="6922" spans="1:14" x14ac:dyDescent="0.25">
      <c r="A6922">
        <v>1865</v>
      </c>
      <c r="B6922" t="s">
        <v>15105</v>
      </c>
      <c r="C6922">
        <v>1902</v>
      </c>
      <c r="D6922">
        <v>3</v>
      </c>
      <c r="E6922">
        <v>387</v>
      </c>
      <c r="F6922" s="1">
        <v>497</v>
      </c>
      <c r="G6922" t="s">
        <v>2657</v>
      </c>
      <c r="H6922" t="s">
        <v>2658</v>
      </c>
      <c r="I6922" t="s">
        <v>11245</v>
      </c>
      <c r="J6922" t="s">
        <v>11246</v>
      </c>
      <c r="K6922" t="s">
        <v>11246</v>
      </c>
      <c r="L6922" t="s">
        <v>15106</v>
      </c>
      <c r="M6922" t="s">
        <v>15107</v>
      </c>
    </row>
    <row r="6923" spans="1:14" x14ac:dyDescent="0.25">
      <c r="A6923">
        <v>1863</v>
      </c>
      <c r="B6923" t="s">
        <v>15108</v>
      </c>
      <c r="C6923">
        <v>1902</v>
      </c>
      <c r="D6923">
        <v>3</v>
      </c>
      <c r="E6923">
        <v>387</v>
      </c>
      <c r="F6923" s="1">
        <v>495</v>
      </c>
      <c r="G6923" t="s">
        <v>68</v>
      </c>
      <c r="H6923" t="s">
        <v>69</v>
      </c>
      <c r="I6923" t="s">
        <v>7350</v>
      </c>
      <c r="J6923" t="s">
        <v>5430</v>
      </c>
      <c r="K6923" t="s">
        <v>5430</v>
      </c>
      <c r="L6923" t="s">
        <v>14748</v>
      </c>
      <c r="M6923" t="s">
        <v>15109</v>
      </c>
    </row>
    <row r="6924" spans="1:14" x14ac:dyDescent="0.25">
      <c r="A6924">
        <v>1862</v>
      </c>
      <c r="B6924" t="s">
        <v>15110</v>
      </c>
      <c r="C6924">
        <v>1902</v>
      </c>
      <c r="D6924">
        <v>3</v>
      </c>
      <c r="E6924">
        <v>387</v>
      </c>
      <c r="F6924" s="1">
        <v>494</v>
      </c>
      <c r="G6924" t="s">
        <v>3234</v>
      </c>
      <c r="H6924" t="s">
        <v>3235</v>
      </c>
      <c r="I6924" t="s">
        <v>15111</v>
      </c>
      <c r="J6924" t="s">
        <v>12163</v>
      </c>
      <c r="K6924" t="s">
        <v>12163</v>
      </c>
      <c r="L6924" t="s">
        <v>15112</v>
      </c>
      <c r="M6924" t="s">
        <v>15113</v>
      </c>
    </row>
    <row r="6925" spans="1:14" x14ac:dyDescent="0.25">
      <c r="A6925">
        <v>1860</v>
      </c>
      <c r="B6925" t="s">
        <v>15114</v>
      </c>
      <c r="C6925">
        <v>1902</v>
      </c>
      <c r="D6925">
        <v>3</v>
      </c>
      <c r="E6925">
        <v>387</v>
      </c>
      <c r="F6925" s="1">
        <v>488</v>
      </c>
      <c r="G6925" t="s">
        <v>18</v>
      </c>
      <c r="H6925" t="s">
        <v>19</v>
      </c>
      <c r="I6925" t="s">
        <v>15115</v>
      </c>
      <c r="J6925" t="s">
        <v>13437</v>
      </c>
      <c r="K6925" t="s">
        <v>13437</v>
      </c>
      <c r="L6925" t="s">
        <v>15116</v>
      </c>
      <c r="M6925" t="s">
        <v>15117</v>
      </c>
    </row>
    <row r="6926" spans="1:14" x14ac:dyDescent="0.25">
      <c r="A6926">
        <v>1861</v>
      </c>
      <c r="B6926" t="s">
        <v>15118</v>
      </c>
      <c r="C6926">
        <v>1902</v>
      </c>
      <c r="D6926">
        <v>3</v>
      </c>
      <c r="E6926">
        <v>387</v>
      </c>
      <c r="F6926" s="1">
        <v>488</v>
      </c>
      <c r="G6926" t="s">
        <v>2657</v>
      </c>
      <c r="H6926" t="s">
        <v>2658</v>
      </c>
      <c r="I6926" t="s">
        <v>15119</v>
      </c>
      <c r="J6926" t="s">
        <v>15120</v>
      </c>
      <c r="K6926" t="s">
        <v>15120</v>
      </c>
      <c r="L6926" t="s">
        <v>15121</v>
      </c>
      <c r="M6926" t="s">
        <v>15122</v>
      </c>
    </row>
    <row r="6927" spans="1:14" x14ac:dyDescent="0.25">
      <c r="A6927">
        <v>1859</v>
      </c>
      <c r="B6927" t="s">
        <v>15123</v>
      </c>
      <c r="C6927">
        <v>1902</v>
      </c>
      <c r="D6927">
        <v>3</v>
      </c>
      <c r="E6927">
        <v>387</v>
      </c>
      <c r="F6927" s="1">
        <v>487</v>
      </c>
      <c r="G6927" t="s">
        <v>3061</v>
      </c>
      <c r="H6927" t="s">
        <v>3062</v>
      </c>
      <c r="I6927" t="s">
        <v>15125</v>
      </c>
      <c r="J6927" t="s">
        <v>9425</v>
      </c>
      <c r="K6927" t="s">
        <v>9425</v>
      </c>
      <c r="L6927" t="s">
        <v>15126</v>
      </c>
      <c r="M6927" t="s">
        <v>15127</v>
      </c>
    </row>
    <row r="6928" spans="1:14" x14ac:dyDescent="0.25">
      <c r="A6928">
        <v>1858</v>
      </c>
      <c r="B6928" t="s">
        <v>15128</v>
      </c>
      <c r="C6928">
        <v>1902</v>
      </c>
      <c r="D6928">
        <v>3</v>
      </c>
      <c r="E6928">
        <v>387</v>
      </c>
      <c r="F6928" s="1">
        <v>483</v>
      </c>
      <c r="G6928" t="s">
        <v>2657</v>
      </c>
      <c r="H6928" t="s">
        <v>2658</v>
      </c>
      <c r="I6928" t="s">
        <v>8002</v>
      </c>
      <c r="J6928" t="s">
        <v>8003</v>
      </c>
      <c r="K6928" t="s">
        <v>8003</v>
      </c>
      <c r="L6928" t="s">
        <v>15129</v>
      </c>
      <c r="M6928" t="s">
        <v>15130</v>
      </c>
    </row>
    <row r="6929" spans="1:14" x14ac:dyDescent="0.25">
      <c r="A6929">
        <v>1857</v>
      </c>
      <c r="B6929" t="s">
        <v>15131</v>
      </c>
      <c r="C6929">
        <v>1902</v>
      </c>
      <c r="D6929">
        <v>3</v>
      </c>
      <c r="E6929">
        <v>387</v>
      </c>
      <c r="F6929" s="1">
        <v>481</v>
      </c>
      <c r="G6929" t="s">
        <v>18</v>
      </c>
      <c r="H6929" t="s">
        <v>19</v>
      </c>
      <c r="I6929" t="s">
        <v>10869</v>
      </c>
      <c r="J6929" t="s">
        <v>1668</v>
      </c>
      <c r="K6929" t="s">
        <v>1668</v>
      </c>
      <c r="L6929" t="s">
        <v>15132</v>
      </c>
      <c r="M6929" t="s">
        <v>15133</v>
      </c>
    </row>
    <row r="6930" spans="1:14" x14ac:dyDescent="0.25">
      <c r="A6930">
        <v>1856</v>
      </c>
      <c r="B6930" t="s">
        <v>15134</v>
      </c>
      <c r="C6930">
        <v>1902</v>
      </c>
      <c r="D6930">
        <v>3</v>
      </c>
      <c r="E6930">
        <v>387</v>
      </c>
      <c r="F6930" s="1">
        <v>480</v>
      </c>
      <c r="G6930" t="s">
        <v>2657</v>
      </c>
      <c r="H6930" t="s">
        <v>2658</v>
      </c>
      <c r="I6930" t="s">
        <v>12058</v>
      </c>
      <c r="J6930" t="s">
        <v>12059</v>
      </c>
      <c r="K6930" t="s">
        <v>12059</v>
      </c>
      <c r="L6930" t="s">
        <v>15135</v>
      </c>
      <c r="M6930" t="s">
        <v>15136</v>
      </c>
    </row>
    <row r="6931" spans="1:14" x14ac:dyDescent="0.25">
      <c r="A6931">
        <v>1854</v>
      </c>
      <c r="B6931" t="s">
        <v>15137</v>
      </c>
      <c r="C6931">
        <v>1902</v>
      </c>
      <c r="D6931">
        <v>3</v>
      </c>
      <c r="E6931">
        <v>387</v>
      </c>
      <c r="F6931" s="1">
        <v>476</v>
      </c>
      <c r="G6931" t="s">
        <v>14895</v>
      </c>
      <c r="H6931" t="s">
        <v>90</v>
      </c>
      <c r="I6931" t="s">
        <v>926</v>
      </c>
      <c r="J6931" t="s">
        <v>928</v>
      </c>
      <c r="K6931" t="s">
        <v>928</v>
      </c>
      <c r="L6931" t="s">
        <v>15138</v>
      </c>
      <c r="M6931" t="s">
        <v>15139</v>
      </c>
      <c r="N6931" t="s">
        <v>15140</v>
      </c>
    </row>
    <row r="6932" spans="1:14" x14ac:dyDescent="0.25">
      <c r="A6932">
        <v>1855</v>
      </c>
      <c r="B6932" t="s">
        <v>2762</v>
      </c>
      <c r="C6932">
        <v>1902</v>
      </c>
      <c r="D6932">
        <v>3</v>
      </c>
      <c r="E6932">
        <v>387</v>
      </c>
      <c r="F6932" s="1">
        <v>476</v>
      </c>
      <c r="G6932" t="s">
        <v>14895</v>
      </c>
      <c r="H6932" t="s">
        <v>90</v>
      </c>
      <c r="I6932" t="s">
        <v>926</v>
      </c>
      <c r="J6932" t="s">
        <v>928</v>
      </c>
      <c r="K6932" t="s">
        <v>928</v>
      </c>
      <c r="L6932" t="s">
        <v>15141</v>
      </c>
      <c r="M6932" t="s">
        <v>15139</v>
      </c>
      <c r="N6932" t="s">
        <v>15140</v>
      </c>
    </row>
    <row r="6933" spans="1:14" x14ac:dyDescent="0.25">
      <c r="A6933">
        <v>1853</v>
      </c>
      <c r="B6933" t="s">
        <v>15143</v>
      </c>
      <c r="C6933">
        <v>1902</v>
      </c>
      <c r="D6933">
        <v>3</v>
      </c>
      <c r="E6933">
        <v>387</v>
      </c>
      <c r="F6933" s="1">
        <v>473</v>
      </c>
      <c r="G6933" t="s">
        <v>18</v>
      </c>
      <c r="H6933" t="s">
        <v>19</v>
      </c>
      <c r="I6933" t="s">
        <v>11448</v>
      </c>
      <c r="J6933" t="s">
        <v>9405</v>
      </c>
      <c r="K6933" t="s">
        <v>9405</v>
      </c>
      <c r="L6933" t="s">
        <v>14893</v>
      </c>
      <c r="M6933" t="s">
        <v>15144</v>
      </c>
    </row>
    <row r="6934" spans="1:14" x14ac:dyDescent="0.25">
      <c r="A6934">
        <v>1852</v>
      </c>
      <c r="B6934" t="s">
        <v>15145</v>
      </c>
      <c r="C6934">
        <v>1902</v>
      </c>
      <c r="D6934">
        <v>3</v>
      </c>
      <c r="E6934">
        <v>387</v>
      </c>
      <c r="F6934" s="1">
        <v>472</v>
      </c>
      <c r="G6934" t="s">
        <v>2657</v>
      </c>
      <c r="H6934" t="s">
        <v>2658</v>
      </c>
      <c r="I6934" t="s">
        <v>7779</v>
      </c>
      <c r="J6934" t="s">
        <v>7780</v>
      </c>
      <c r="K6934" t="s">
        <v>7780</v>
      </c>
      <c r="L6934" t="s">
        <v>14390</v>
      </c>
      <c r="M6934" t="s">
        <v>15146</v>
      </c>
    </row>
    <row r="6935" spans="1:14" x14ac:dyDescent="0.25">
      <c r="A6935">
        <v>1851</v>
      </c>
      <c r="B6935" t="s">
        <v>15147</v>
      </c>
      <c r="C6935">
        <v>1902</v>
      </c>
      <c r="D6935">
        <v>3</v>
      </c>
      <c r="E6935">
        <v>387</v>
      </c>
      <c r="F6935" s="1">
        <v>469</v>
      </c>
      <c r="G6935" t="s">
        <v>18</v>
      </c>
      <c r="H6935" t="s">
        <v>19</v>
      </c>
      <c r="I6935" t="s">
        <v>12671</v>
      </c>
      <c r="J6935" t="s">
        <v>12672</v>
      </c>
      <c r="K6935" t="s">
        <v>12672</v>
      </c>
      <c r="L6935" t="s">
        <v>15148</v>
      </c>
      <c r="M6935" t="s">
        <v>15149</v>
      </c>
    </row>
    <row r="6936" spans="1:14" x14ac:dyDescent="0.25">
      <c r="A6936">
        <v>1849</v>
      </c>
      <c r="B6936" t="s">
        <v>15150</v>
      </c>
      <c r="C6936">
        <v>1902</v>
      </c>
      <c r="D6936">
        <v>3</v>
      </c>
      <c r="E6936">
        <v>387</v>
      </c>
      <c r="F6936" s="1">
        <v>468</v>
      </c>
      <c r="G6936" t="s">
        <v>15151</v>
      </c>
      <c r="H6936" t="s">
        <v>15152</v>
      </c>
      <c r="I6936" t="s">
        <v>15153</v>
      </c>
      <c r="J6936" t="s">
        <v>15154</v>
      </c>
      <c r="K6936" t="s">
        <v>15154</v>
      </c>
      <c r="L6936" t="s">
        <v>15155</v>
      </c>
      <c r="M6936" t="s">
        <v>15156</v>
      </c>
    </row>
    <row r="6937" spans="1:14" x14ac:dyDescent="0.25">
      <c r="A6937">
        <v>1850</v>
      </c>
      <c r="B6937" t="s">
        <v>15157</v>
      </c>
      <c r="C6937">
        <v>1902</v>
      </c>
      <c r="D6937">
        <v>3</v>
      </c>
      <c r="E6937">
        <v>387</v>
      </c>
      <c r="F6937" s="1">
        <v>468</v>
      </c>
      <c r="G6937" t="s">
        <v>14895</v>
      </c>
      <c r="H6937" t="s">
        <v>90</v>
      </c>
      <c r="I6937" t="s">
        <v>926</v>
      </c>
      <c r="J6937" t="s">
        <v>928</v>
      </c>
      <c r="K6937" t="s">
        <v>928</v>
      </c>
      <c r="L6937" t="s">
        <v>15158</v>
      </c>
      <c r="M6937" t="s">
        <v>15159</v>
      </c>
    </row>
    <row r="6938" spans="1:14" x14ac:dyDescent="0.25">
      <c r="A6938">
        <v>1848</v>
      </c>
      <c r="B6938" t="s">
        <v>15160</v>
      </c>
      <c r="C6938">
        <v>1902</v>
      </c>
      <c r="D6938">
        <v>3</v>
      </c>
      <c r="E6938">
        <v>387</v>
      </c>
      <c r="F6938" s="1">
        <v>465</v>
      </c>
      <c r="G6938" t="s">
        <v>2657</v>
      </c>
      <c r="H6938" t="s">
        <v>2658</v>
      </c>
      <c r="I6938" t="s">
        <v>8002</v>
      </c>
      <c r="J6938" t="s">
        <v>8003</v>
      </c>
      <c r="K6938" t="s">
        <v>8003</v>
      </c>
      <c r="L6938" t="s">
        <v>14957</v>
      </c>
      <c r="M6938" t="s">
        <v>15161</v>
      </c>
    </row>
    <row r="6939" spans="1:14" x14ac:dyDescent="0.25">
      <c r="A6939">
        <v>1847</v>
      </c>
      <c r="B6939" t="s">
        <v>15162</v>
      </c>
      <c r="C6939">
        <v>1902</v>
      </c>
      <c r="D6939">
        <v>3</v>
      </c>
      <c r="E6939">
        <v>387</v>
      </c>
      <c r="F6939" s="1">
        <v>456</v>
      </c>
      <c r="G6939" t="s">
        <v>18</v>
      </c>
      <c r="H6939" t="s">
        <v>19</v>
      </c>
      <c r="I6939" t="s">
        <v>15163</v>
      </c>
      <c r="J6939" t="s">
        <v>3845</v>
      </c>
      <c r="K6939" t="s">
        <v>3845</v>
      </c>
      <c r="L6939" t="s">
        <v>14446</v>
      </c>
      <c r="M6939" t="s">
        <v>15164</v>
      </c>
    </row>
    <row r="6940" spans="1:14" x14ac:dyDescent="0.25">
      <c r="A6940">
        <v>1846</v>
      </c>
      <c r="B6940" t="s">
        <v>15165</v>
      </c>
      <c r="C6940">
        <v>1902</v>
      </c>
      <c r="D6940">
        <v>3</v>
      </c>
      <c r="E6940">
        <v>387</v>
      </c>
      <c r="F6940" s="1">
        <v>455</v>
      </c>
      <c r="G6940" t="s">
        <v>2657</v>
      </c>
      <c r="H6940" t="s">
        <v>2658</v>
      </c>
      <c r="I6940" t="s">
        <v>15166</v>
      </c>
      <c r="J6940" t="s">
        <v>15167</v>
      </c>
      <c r="K6940" t="s">
        <v>15167</v>
      </c>
      <c r="L6940" t="s">
        <v>15168</v>
      </c>
      <c r="M6940" t="s">
        <v>15169</v>
      </c>
    </row>
    <row r="6941" spans="1:14" x14ac:dyDescent="0.25">
      <c r="A6941">
        <v>1845</v>
      </c>
      <c r="B6941" t="s">
        <v>15170</v>
      </c>
      <c r="C6941">
        <v>1902</v>
      </c>
      <c r="D6941">
        <v>3</v>
      </c>
      <c r="E6941">
        <v>386</v>
      </c>
      <c r="F6941" s="1">
        <v>452</v>
      </c>
      <c r="G6941" t="s">
        <v>18</v>
      </c>
      <c r="H6941" t="s">
        <v>19</v>
      </c>
      <c r="I6941" t="s">
        <v>13170</v>
      </c>
      <c r="J6941" t="s">
        <v>28</v>
      </c>
      <c r="K6941" t="s">
        <v>28</v>
      </c>
      <c r="L6941" t="s">
        <v>15171</v>
      </c>
      <c r="M6941" t="s">
        <v>15172</v>
      </c>
    </row>
    <row r="6942" spans="1:14" x14ac:dyDescent="0.25">
      <c r="A6942">
        <v>1844</v>
      </c>
      <c r="B6942" t="s">
        <v>15173</v>
      </c>
      <c r="C6942">
        <v>1902</v>
      </c>
      <c r="D6942">
        <v>3</v>
      </c>
      <c r="E6942">
        <v>386</v>
      </c>
      <c r="F6942" s="1">
        <v>451</v>
      </c>
      <c r="G6942" t="s">
        <v>18</v>
      </c>
      <c r="H6942" t="s">
        <v>19</v>
      </c>
      <c r="I6942" t="s">
        <v>895</v>
      </c>
      <c r="J6942" t="s">
        <v>8376</v>
      </c>
      <c r="K6942" t="s">
        <v>8376</v>
      </c>
      <c r="L6942" t="s">
        <v>15174</v>
      </c>
      <c r="M6942" t="s">
        <v>15175</v>
      </c>
    </row>
    <row r="6943" spans="1:14" x14ac:dyDescent="0.25">
      <c r="A6943">
        <v>1842</v>
      </c>
      <c r="B6943" t="s">
        <v>15176</v>
      </c>
      <c r="C6943">
        <v>1902</v>
      </c>
      <c r="D6943">
        <v>3</v>
      </c>
      <c r="E6943">
        <v>386</v>
      </c>
      <c r="F6943" s="1">
        <v>447</v>
      </c>
      <c r="G6943" t="s">
        <v>2657</v>
      </c>
      <c r="H6943" t="s">
        <v>2658</v>
      </c>
      <c r="I6943" t="s">
        <v>15177</v>
      </c>
      <c r="J6943" t="s">
        <v>11662</v>
      </c>
      <c r="K6943" t="s">
        <v>11662</v>
      </c>
      <c r="L6943" t="s">
        <v>15178</v>
      </c>
      <c r="M6943" t="s">
        <v>15179</v>
      </c>
    </row>
    <row r="6944" spans="1:14" x14ac:dyDescent="0.25">
      <c r="A6944">
        <v>1843</v>
      </c>
      <c r="B6944" t="s">
        <v>11813</v>
      </c>
      <c r="C6944">
        <v>1902</v>
      </c>
      <c r="D6944">
        <v>3</v>
      </c>
      <c r="E6944">
        <v>386</v>
      </c>
      <c r="F6944" s="1">
        <v>447</v>
      </c>
      <c r="G6944" t="s">
        <v>2657</v>
      </c>
      <c r="H6944" t="s">
        <v>2658</v>
      </c>
      <c r="I6944" t="s">
        <v>15177</v>
      </c>
      <c r="J6944" t="s">
        <v>11662</v>
      </c>
      <c r="K6944" t="s">
        <v>11662</v>
      </c>
      <c r="L6944" t="s">
        <v>15180</v>
      </c>
      <c r="M6944" t="s">
        <v>15179</v>
      </c>
    </row>
    <row r="6945" spans="1:14" x14ac:dyDescent="0.25">
      <c r="A6945">
        <v>1839</v>
      </c>
      <c r="B6945" t="s">
        <v>8795</v>
      </c>
      <c r="C6945">
        <v>1902</v>
      </c>
      <c r="D6945">
        <v>3</v>
      </c>
      <c r="E6945">
        <v>386</v>
      </c>
      <c r="F6945" s="1">
        <v>441</v>
      </c>
      <c r="G6945" t="s">
        <v>2657</v>
      </c>
      <c r="H6945" t="s">
        <v>2658</v>
      </c>
      <c r="I6945" t="s">
        <v>8374</v>
      </c>
      <c r="J6945" t="s">
        <v>7780</v>
      </c>
      <c r="K6945" t="s">
        <v>7780</v>
      </c>
      <c r="L6945" t="s">
        <v>15168</v>
      </c>
      <c r="M6945" t="s">
        <v>15181</v>
      </c>
    </row>
    <row r="6946" spans="1:14" x14ac:dyDescent="0.25">
      <c r="A6946">
        <v>1841</v>
      </c>
      <c r="B6946" t="s">
        <v>15187</v>
      </c>
      <c r="C6946">
        <v>1902</v>
      </c>
      <c r="D6946">
        <v>3</v>
      </c>
      <c r="E6946">
        <v>386</v>
      </c>
      <c r="F6946" s="1">
        <v>441</v>
      </c>
      <c r="G6946" t="s">
        <v>14895</v>
      </c>
      <c r="H6946" t="s">
        <v>90</v>
      </c>
      <c r="I6946" t="s">
        <v>926</v>
      </c>
      <c r="J6946" t="s">
        <v>928</v>
      </c>
      <c r="K6946" t="s">
        <v>928</v>
      </c>
      <c r="L6946" t="s">
        <v>15188</v>
      </c>
      <c r="M6946" t="s">
        <v>15189</v>
      </c>
      <c r="N6946" t="s">
        <v>15186</v>
      </c>
    </row>
    <row r="6947" spans="1:14" x14ac:dyDescent="0.25">
      <c r="A6947">
        <v>1838</v>
      </c>
      <c r="B6947" t="s">
        <v>15190</v>
      </c>
      <c r="C6947">
        <v>1902</v>
      </c>
      <c r="D6947">
        <v>3</v>
      </c>
      <c r="E6947">
        <v>386</v>
      </c>
      <c r="F6947" s="1">
        <v>440</v>
      </c>
      <c r="G6947" t="s">
        <v>18</v>
      </c>
      <c r="H6947" t="s">
        <v>19</v>
      </c>
      <c r="I6947" t="s">
        <v>10869</v>
      </c>
      <c r="J6947" t="s">
        <v>1668</v>
      </c>
      <c r="K6947" t="s">
        <v>1668</v>
      </c>
      <c r="L6947" t="s">
        <v>15148</v>
      </c>
      <c r="M6947" t="s">
        <v>15191</v>
      </c>
    </row>
    <row r="6948" spans="1:14" x14ac:dyDescent="0.25">
      <c r="A6948">
        <v>1835</v>
      </c>
      <c r="B6948" t="s">
        <v>15192</v>
      </c>
      <c r="C6948">
        <v>1902</v>
      </c>
      <c r="D6948">
        <v>3</v>
      </c>
      <c r="E6948">
        <v>386</v>
      </c>
      <c r="F6948" s="1">
        <v>439</v>
      </c>
      <c r="G6948" t="s">
        <v>4968</v>
      </c>
      <c r="H6948" t="s">
        <v>4969</v>
      </c>
      <c r="I6948" t="s">
        <v>15193</v>
      </c>
      <c r="J6948" t="s">
        <v>14224</v>
      </c>
      <c r="K6948" t="s">
        <v>14224</v>
      </c>
      <c r="L6948" t="s">
        <v>15194</v>
      </c>
      <c r="M6948" t="s">
        <v>15195</v>
      </c>
    </row>
    <row r="6949" spans="1:14" x14ac:dyDescent="0.25">
      <c r="A6949">
        <v>1836</v>
      </c>
      <c r="B6949" t="s">
        <v>15196</v>
      </c>
      <c r="C6949">
        <v>1902</v>
      </c>
      <c r="D6949">
        <v>3</v>
      </c>
      <c r="E6949">
        <v>386</v>
      </c>
      <c r="F6949" s="1">
        <v>439</v>
      </c>
      <c r="G6949" t="s">
        <v>4968</v>
      </c>
      <c r="H6949" t="s">
        <v>4969</v>
      </c>
      <c r="I6949" t="s">
        <v>14732</v>
      </c>
      <c r="J6949" t="s">
        <v>14224</v>
      </c>
      <c r="K6949" t="s">
        <v>14224</v>
      </c>
      <c r="L6949" t="s">
        <v>15197</v>
      </c>
      <c r="M6949" t="s">
        <v>15198</v>
      </c>
    </row>
    <row r="6950" spans="1:14" x14ac:dyDescent="0.25">
      <c r="A6950">
        <v>1837</v>
      </c>
      <c r="B6950" t="s">
        <v>15199</v>
      </c>
      <c r="C6950">
        <v>1902</v>
      </c>
      <c r="D6950">
        <v>3</v>
      </c>
      <c r="E6950">
        <v>386</v>
      </c>
      <c r="F6950" s="1">
        <v>439</v>
      </c>
      <c r="G6950" t="s">
        <v>18</v>
      </c>
      <c r="H6950" t="s">
        <v>19</v>
      </c>
      <c r="I6950" t="s">
        <v>14040</v>
      </c>
      <c r="J6950" t="s">
        <v>14041</v>
      </c>
      <c r="K6950" t="s">
        <v>14041</v>
      </c>
      <c r="L6950" t="s">
        <v>15200</v>
      </c>
      <c r="M6950" t="s">
        <v>15201</v>
      </c>
    </row>
    <row r="6951" spans="1:14" x14ac:dyDescent="0.25">
      <c r="A6951">
        <v>1834</v>
      </c>
      <c r="B6951" t="s">
        <v>15202</v>
      </c>
      <c r="C6951">
        <v>1902</v>
      </c>
      <c r="D6951">
        <v>3</v>
      </c>
      <c r="E6951">
        <v>386</v>
      </c>
      <c r="F6951" s="1">
        <v>436</v>
      </c>
      <c r="G6951" t="s">
        <v>68</v>
      </c>
      <c r="H6951" t="s">
        <v>69</v>
      </c>
      <c r="I6951" t="s">
        <v>6860</v>
      </c>
      <c r="J6951" t="s">
        <v>119</v>
      </c>
      <c r="K6951" t="s">
        <v>119</v>
      </c>
      <c r="L6951" t="s">
        <v>15203</v>
      </c>
      <c r="M6951" t="s">
        <v>15204</v>
      </c>
    </row>
    <row r="6952" spans="1:14" x14ac:dyDescent="0.25">
      <c r="A6952">
        <v>1833</v>
      </c>
      <c r="B6952" t="s">
        <v>15205</v>
      </c>
      <c r="C6952">
        <v>1902</v>
      </c>
      <c r="D6952">
        <v>3</v>
      </c>
      <c r="E6952">
        <v>386</v>
      </c>
      <c r="F6952" s="1">
        <v>431</v>
      </c>
      <c r="G6952" t="s">
        <v>14895</v>
      </c>
      <c r="H6952" t="s">
        <v>90</v>
      </c>
      <c r="I6952" t="s">
        <v>926</v>
      </c>
      <c r="J6952" t="s">
        <v>928</v>
      </c>
      <c r="K6952" t="s">
        <v>928</v>
      </c>
      <c r="L6952" t="s">
        <v>15206</v>
      </c>
      <c r="M6952" t="s">
        <v>15207</v>
      </c>
    </row>
    <row r="6953" spans="1:14" x14ac:dyDescent="0.25">
      <c r="A6953">
        <v>1832</v>
      </c>
      <c r="B6953" t="s">
        <v>15208</v>
      </c>
      <c r="C6953">
        <v>1902</v>
      </c>
      <c r="D6953">
        <v>3</v>
      </c>
      <c r="E6953">
        <v>386</v>
      </c>
      <c r="F6953" s="1">
        <v>430</v>
      </c>
      <c r="G6953" t="s">
        <v>68</v>
      </c>
      <c r="H6953" t="s">
        <v>69</v>
      </c>
      <c r="I6953" t="s">
        <v>6452</v>
      </c>
      <c r="J6953" t="s">
        <v>6453</v>
      </c>
      <c r="K6953" t="s">
        <v>6453</v>
      </c>
      <c r="L6953" t="s">
        <v>15209</v>
      </c>
      <c r="M6953" t="s">
        <v>15210</v>
      </c>
    </row>
    <row r="6954" spans="1:14" x14ac:dyDescent="0.25">
      <c r="A6954">
        <v>1831</v>
      </c>
      <c r="B6954" t="s">
        <v>15211</v>
      </c>
      <c r="C6954">
        <v>1902</v>
      </c>
      <c r="D6954">
        <v>3</v>
      </c>
      <c r="E6954">
        <v>386</v>
      </c>
      <c r="F6954" s="1">
        <v>429</v>
      </c>
      <c r="G6954" t="s">
        <v>14895</v>
      </c>
      <c r="H6954" t="s">
        <v>90</v>
      </c>
      <c r="I6954" t="s">
        <v>926</v>
      </c>
      <c r="J6954" t="s">
        <v>928</v>
      </c>
      <c r="K6954" t="s">
        <v>928</v>
      </c>
      <c r="L6954" t="s">
        <v>15212</v>
      </c>
      <c r="M6954" t="s">
        <v>15213</v>
      </c>
    </row>
    <row r="6955" spans="1:14" x14ac:dyDescent="0.25">
      <c r="A6955">
        <v>1830</v>
      </c>
      <c r="B6955" t="s">
        <v>15214</v>
      </c>
      <c r="C6955">
        <v>1902</v>
      </c>
      <c r="D6955">
        <v>3</v>
      </c>
      <c r="E6955">
        <v>386</v>
      </c>
      <c r="F6955" s="1">
        <v>424</v>
      </c>
      <c r="G6955" t="s">
        <v>8284</v>
      </c>
      <c r="H6955" t="s">
        <v>8285</v>
      </c>
      <c r="I6955" t="s">
        <v>15215</v>
      </c>
      <c r="J6955" t="s">
        <v>15216</v>
      </c>
      <c r="K6955" t="s">
        <v>15216</v>
      </c>
      <c r="L6955" t="s">
        <v>14348</v>
      </c>
      <c r="M6955" t="s">
        <v>15217</v>
      </c>
    </row>
    <row r="6956" spans="1:14" x14ac:dyDescent="0.25">
      <c r="A6956">
        <v>1829</v>
      </c>
      <c r="B6956" t="s">
        <v>15218</v>
      </c>
      <c r="C6956">
        <v>1902</v>
      </c>
      <c r="D6956">
        <v>3</v>
      </c>
      <c r="E6956">
        <v>386</v>
      </c>
      <c r="F6956" s="1">
        <v>421</v>
      </c>
      <c r="G6956" t="s">
        <v>2657</v>
      </c>
      <c r="H6956" t="s">
        <v>2658</v>
      </c>
      <c r="I6956" t="s">
        <v>15085</v>
      </c>
      <c r="J6956" t="s">
        <v>15086</v>
      </c>
      <c r="K6956" t="s">
        <v>15086</v>
      </c>
      <c r="L6956" t="s">
        <v>15219</v>
      </c>
      <c r="M6956" t="s">
        <v>15220</v>
      </c>
    </row>
    <row r="6957" spans="1:14" x14ac:dyDescent="0.25">
      <c r="A6957">
        <v>1826</v>
      </c>
      <c r="B6957" t="s">
        <v>15221</v>
      </c>
      <c r="C6957">
        <v>1902</v>
      </c>
      <c r="D6957">
        <v>3</v>
      </c>
      <c r="E6957">
        <v>386</v>
      </c>
      <c r="F6957" s="1">
        <v>418</v>
      </c>
      <c r="G6957" t="s">
        <v>907</v>
      </c>
      <c r="H6957" t="s">
        <v>908</v>
      </c>
      <c r="I6957" t="s">
        <v>5811</v>
      </c>
      <c r="J6957" t="s">
        <v>5454</v>
      </c>
      <c r="K6957" t="s">
        <v>5454</v>
      </c>
      <c r="L6957" t="s">
        <v>13684</v>
      </c>
      <c r="M6957" t="s">
        <v>15222</v>
      </c>
    </row>
    <row r="6958" spans="1:14" x14ac:dyDescent="0.25">
      <c r="A6958">
        <v>1827</v>
      </c>
      <c r="B6958" t="s">
        <v>15223</v>
      </c>
      <c r="C6958">
        <v>1902</v>
      </c>
      <c r="D6958">
        <v>3</v>
      </c>
      <c r="E6958">
        <v>386</v>
      </c>
      <c r="F6958" s="1">
        <v>418</v>
      </c>
      <c r="G6958" t="s">
        <v>907</v>
      </c>
      <c r="H6958" t="s">
        <v>908</v>
      </c>
      <c r="I6958" t="s">
        <v>5811</v>
      </c>
      <c r="J6958" t="s">
        <v>5454</v>
      </c>
      <c r="K6958" t="s">
        <v>5454</v>
      </c>
      <c r="L6958" t="s">
        <v>13684</v>
      </c>
      <c r="M6958" t="s">
        <v>15224</v>
      </c>
    </row>
    <row r="6959" spans="1:14" x14ac:dyDescent="0.25">
      <c r="A6959">
        <v>1828</v>
      </c>
      <c r="B6959" t="s">
        <v>15225</v>
      </c>
      <c r="C6959">
        <v>1902</v>
      </c>
      <c r="D6959">
        <v>3</v>
      </c>
      <c r="E6959">
        <v>386</v>
      </c>
      <c r="F6959" s="1">
        <v>418</v>
      </c>
      <c r="G6959" t="s">
        <v>907</v>
      </c>
      <c r="H6959" t="s">
        <v>908</v>
      </c>
      <c r="I6959" t="s">
        <v>5811</v>
      </c>
      <c r="J6959" t="s">
        <v>5454</v>
      </c>
      <c r="K6959" t="s">
        <v>5454</v>
      </c>
      <c r="L6959" t="s">
        <v>14886</v>
      </c>
      <c r="M6959" t="s">
        <v>15226</v>
      </c>
    </row>
    <row r="6960" spans="1:14" x14ac:dyDescent="0.25">
      <c r="A6960">
        <v>1825</v>
      </c>
      <c r="B6960" t="s">
        <v>15227</v>
      </c>
      <c r="C6960">
        <v>1902</v>
      </c>
      <c r="D6960">
        <v>3</v>
      </c>
      <c r="E6960">
        <v>385</v>
      </c>
      <c r="F6960" s="1">
        <v>413</v>
      </c>
      <c r="G6960" t="s">
        <v>3061</v>
      </c>
      <c r="H6960" t="s">
        <v>3062</v>
      </c>
      <c r="I6960" t="s">
        <v>1022</v>
      </c>
      <c r="J6960" t="s">
        <v>14497</v>
      </c>
      <c r="K6960" t="s">
        <v>14497</v>
      </c>
      <c r="L6960" t="s">
        <v>14060</v>
      </c>
      <c r="M6960" t="s">
        <v>15228</v>
      </c>
    </row>
    <row r="6961" spans="1:13" x14ac:dyDescent="0.25">
      <c r="A6961">
        <v>1824</v>
      </c>
      <c r="B6961" t="s">
        <v>15229</v>
      </c>
      <c r="C6961">
        <v>1902</v>
      </c>
      <c r="D6961">
        <v>3</v>
      </c>
      <c r="E6961">
        <v>385</v>
      </c>
      <c r="F6961" s="1">
        <v>411</v>
      </c>
      <c r="G6961" t="s">
        <v>18</v>
      </c>
      <c r="H6961" t="s">
        <v>19</v>
      </c>
      <c r="I6961" t="s">
        <v>12763</v>
      </c>
      <c r="J6961" t="s">
        <v>12764</v>
      </c>
      <c r="K6961" t="s">
        <v>12764</v>
      </c>
      <c r="L6961" t="s">
        <v>15230</v>
      </c>
      <c r="M6961" t="s">
        <v>15231</v>
      </c>
    </row>
    <row r="6962" spans="1:13" x14ac:dyDescent="0.25">
      <c r="A6962">
        <v>1823</v>
      </c>
      <c r="B6962" t="s">
        <v>15232</v>
      </c>
      <c r="C6962">
        <v>1902</v>
      </c>
      <c r="D6962">
        <v>3</v>
      </c>
      <c r="E6962">
        <v>385</v>
      </c>
      <c r="F6962" s="1">
        <v>410</v>
      </c>
      <c r="G6962" t="s">
        <v>18</v>
      </c>
      <c r="H6962" t="s">
        <v>19</v>
      </c>
      <c r="I6962" t="s">
        <v>54</v>
      </c>
      <c r="J6962" t="s">
        <v>11727</v>
      </c>
      <c r="K6962" t="s">
        <v>11727</v>
      </c>
      <c r="L6962" t="s">
        <v>15233</v>
      </c>
      <c r="M6962" t="s">
        <v>15234</v>
      </c>
    </row>
    <row r="6963" spans="1:13" x14ac:dyDescent="0.25">
      <c r="A6963">
        <v>1822</v>
      </c>
      <c r="B6963" t="s">
        <v>15235</v>
      </c>
      <c r="C6963">
        <v>1902</v>
      </c>
      <c r="D6963">
        <v>3</v>
      </c>
      <c r="E6963">
        <v>385</v>
      </c>
      <c r="F6963" s="1">
        <v>408</v>
      </c>
      <c r="G6963" t="s">
        <v>18</v>
      </c>
      <c r="H6963" t="s">
        <v>19</v>
      </c>
      <c r="I6963" t="s">
        <v>10199</v>
      </c>
      <c r="J6963" t="s">
        <v>10200</v>
      </c>
      <c r="K6963" t="s">
        <v>10200</v>
      </c>
      <c r="L6963" t="s">
        <v>15236</v>
      </c>
      <c r="M6963" t="s">
        <v>15237</v>
      </c>
    </row>
    <row r="6964" spans="1:13" x14ac:dyDescent="0.25">
      <c r="A6964">
        <v>1820</v>
      </c>
      <c r="B6964" t="s">
        <v>15238</v>
      </c>
      <c r="C6964">
        <v>1902</v>
      </c>
      <c r="D6964">
        <v>3</v>
      </c>
      <c r="E6964">
        <v>385</v>
      </c>
      <c r="F6964" s="1">
        <v>402</v>
      </c>
      <c r="G6964" t="s">
        <v>18</v>
      </c>
      <c r="H6964" t="s">
        <v>19</v>
      </c>
      <c r="I6964" t="s">
        <v>13289</v>
      </c>
      <c r="J6964" t="s">
        <v>11159</v>
      </c>
      <c r="K6964" t="s">
        <v>11159</v>
      </c>
      <c r="L6964" t="s">
        <v>15239</v>
      </c>
      <c r="M6964" t="s">
        <v>15240</v>
      </c>
    </row>
    <row r="6965" spans="1:13" x14ac:dyDescent="0.25">
      <c r="A6965">
        <v>1819</v>
      </c>
      <c r="B6965" t="s">
        <v>15245</v>
      </c>
      <c r="C6965">
        <v>1902</v>
      </c>
      <c r="D6965">
        <v>3</v>
      </c>
      <c r="E6965">
        <v>385</v>
      </c>
      <c r="F6965" s="1">
        <v>398</v>
      </c>
      <c r="G6965" t="s">
        <v>18</v>
      </c>
      <c r="H6965" t="s">
        <v>19</v>
      </c>
      <c r="I6965" t="s">
        <v>12763</v>
      </c>
      <c r="J6965" t="s">
        <v>12764</v>
      </c>
      <c r="K6965" t="s">
        <v>12764</v>
      </c>
      <c r="L6965" t="s">
        <v>15246</v>
      </c>
      <c r="M6965" t="s">
        <v>15247</v>
      </c>
    </row>
    <row r="6966" spans="1:13" x14ac:dyDescent="0.25">
      <c r="A6966">
        <v>1818</v>
      </c>
      <c r="B6966" t="s">
        <v>15248</v>
      </c>
      <c r="C6966">
        <v>1902</v>
      </c>
      <c r="D6966">
        <v>3</v>
      </c>
      <c r="E6966">
        <v>385</v>
      </c>
      <c r="F6966" s="1">
        <v>397</v>
      </c>
      <c r="G6966" t="s">
        <v>2657</v>
      </c>
      <c r="H6966" t="s">
        <v>2658</v>
      </c>
      <c r="I6966" t="s">
        <v>10559</v>
      </c>
      <c r="J6966" t="s">
        <v>10220</v>
      </c>
      <c r="K6966" t="s">
        <v>10220</v>
      </c>
      <c r="L6966" t="s">
        <v>15249</v>
      </c>
      <c r="M6966" t="s">
        <v>15250</v>
      </c>
    </row>
    <row r="6967" spans="1:13" x14ac:dyDescent="0.25">
      <c r="A6967">
        <v>1817</v>
      </c>
      <c r="B6967" t="s">
        <v>15251</v>
      </c>
      <c r="C6967">
        <v>1902</v>
      </c>
      <c r="D6967">
        <v>3</v>
      </c>
      <c r="E6967">
        <v>385</v>
      </c>
      <c r="F6967" s="1">
        <v>395</v>
      </c>
      <c r="G6967" t="s">
        <v>2657</v>
      </c>
      <c r="H6967" t="s">
        <v>2658</v>
      </c>
      <c r="I6967" t="s">
        <v>11581</v>
      </c>
      <c r="J6967" t="s">
        <v>11582</v>
      </c>
      <c r="K6967" t="s">
        <v>11582</v>
      </c>
      <c r="L6967" t="s">
        <v>15252</v>
      </c>
      <c r="M6967" t="s">
        <v>15253</v>
      </c>
    </row>
    <row r="6968" spans="1:13" x14ac:dyDescent="0.25">
      <c r="A6968">
        <v>1764</v>
      </c>
      <c r="B6968" t="s">
        <v>15254</v>
      </c>
      <c r="C6968">
        <v>1902</v>
      </c>
      <c r="D6968">
        <v>3</v>
      </c>
      <c r="E6968">
        <v>385</v>
      </c>
      <c r="F6968" s="1">
        <v>392</v>
      </c>
      <c r="G6968" t="s">
        <v>2657</v>
      </c>
      <c r="H6968" t="s">
        <v>2658</v>
      </c>
      <c r="I6968" t="s">
        <v>15255</v>
      </c>
      <c r="J6968" t="s">
        <v>15256</v>
      </c>
      <c r="K6968" t="s">
        <v>15256</v>
      </c>
      <c r="L6968" t="s">
        <v>14528</v>
      </c>
      <c r="M6968" t="s">
        <v>15257</v>
      </c>
    </row>
    <row r="6969" spans="1:13" x14ac:dyDescent="0.25">
      <c r="A6969">
        <v>1763</v>
      </c>
      <c r="B6969" t="s">
        <v>15258</v>
      </c>
      <c r="C6969">
        <v>1902</v>
      </c>
      <c r="D6969">
        <v>3</v>
      </c>
      <c r="E6969">
        <v>385</v>
      </c>
      <c r="F6969" s="1">
        <v>391</v>
      </c>
      <c r="G6969" t="s">
        <v>68</v>
      </c>
      <c r="H6969" t="s">
        <v>69</v>
      </c>
      <c r="I6969" t="s">
        <v>5352</v>
      </c>
      <c r="J6969" t="s">
        <v>151</v>
      </c>
      <c r="K6969" t="s">
        <v>151</v>
      </c>
      <c r="L6969" t="s">
        <v>14415</v>
      </c>
      <c r="M6969" t="s">
        <v>15259</v>
      </c>
    </row>
    <row r="6970" spans="1:13" x14ac:dyDescent="0.25">
      <c r="A6970">
        <v>1761</v>
      </c>
      <c r="B6970" t="s">
        <v>15264</v>
      </c>
      <c r="C6970">
        <v>1902</v>
      </c>
      <c r="D6970">
        <v>3</v>
      </c>
      <c r="E6970">
        <v>385</v>
      </c>
      <c r="F6970" s="1">
        <v>385</v>
      </c>
      <c r="G6970" t="s">
        <v>14895</v>
      </c>
      <c r="H6970" t="s">
        <v>90</v>
      </c>
      <c r="I6970" t="s">
        <v>926</v>
      </c>
      <c r="J6970" t="s">
        <v>928</v>
      </c>
      <c r="K6970" t="s">
        <v>928</v>
      </c>
      <c r="L6970" t="s">
        <v>15265</v>
      </c>
      <c r="M6970" t="s">
        <v>15266</v>
      </c>
    </row>
    <row r="6971" spans="1:13" x14ac:dyDescent="0.25">
      <c r="A6971">
        <v>1759</v>
      </c>
      <c r="B6971" t="s">
        <v>15267</v>
      </c>
      <c r="C6971">
        <v>1902</v>
      </c>
      <c r="D6971">
        <v>3</v>
      </c>
      <c r="E6971">
        <v>385</v>
      </c>
      <c r="F6971" s="1">
        <v>382</v>
      </c>
      <c r="G6971" t="s">
        <v>18</v>
      </c>
      <c r="H6971" t="s">
        <v>19</v>
      </c>
      <c r="I6971" t="s">
        <v>13170</v>
      </c>
      <c r="J6971" t="s">
        <v>28</v>
      </c>
      <c r="K6971" t="s">
        <v>28</v>
      </c>
      <c r="L6971" t="s">
        <v>15268</v>
      </c>
      <c r="M6971" t="s">
        <v>15269</v>
      </c>
    </row>
    <row r="6972" spans="1:13" x14ac:dyDescent="0.25">
      <c r="A6972">
        <v>1760</v>
      </c>
      <c r="B6972" t="s">
        <v>15270</v>
      </c>
      <c r="C6972">
        <v>1902</v>
      </c>
      <c r="D6972">
        <v>3</v>
      </c>
      <c r="E6972">
        <v>385</v>
      </c>
      <c r="F6972" s="1">
        <v>382</v>
      </c>
      <c r="G6972" t="s">
        <v>4968</v>
      </c>
      <c r="H6972" t="s">
        <v>4969</v>
      </c>
      <c r="I6972" t="s">
        <v>15271</v>
      </c>
      <c r="J6972" t="s">
        <v>15272</v>
      </c>
      <c r="K6972" t="s">
        <v>15272</v>
      </c>
      <c r="L6972" t="s">
        <v>15273</v>
      </c>
      <c r="M6972" t="s">
        <v>15274</v>
      </c>
    </row>
    <row r="6973" spans="1:13" x14ac:dyDescent="0.25">
      <c r="A6973">
        <v>1758</v>
      </c>
      <c r="B6973" t="s">
        <v>15275</v>
      </c>
      <c r="C6973">
        <v>1902</v>
      </c>
      <c r="D6973">
        <v>3</v>
      </c>
      <c r="E6973">
        <v>385</v>
      </c>
      <c r="F6973" s="1">
        <v>378</v>
      </c>
      <c r="G6973" t="s">
        <v>68</v>
      </c>
      <c r="H6973" t="s">
        <v>69</v>
      </c>
      <c r="I6973" t="s">
        <v>6860</v>
      </c>
      <c r="J6973" t="s">
        <v>119</v>
      </c>
      <c r="K6973" t="s">
        <v>119</v>
      </c>
      <c r="L6973" t="s">
        <v>15276</v>
      </c>
      <c r="M6973" t="s">
        <v>15277</v>
      </c>
    </row>
    <row r="6974" spans="1:13" x14ac:dyDescent="0.25">
      <c r="A6974">
        <v>1757</v>
      </c>
      <c r="B6974" t="s">
        <v>15278</v>
      </c>
      <c r="C6974">
        <v>1902</v>
      </c>
      <c r="D6974">
        <v>3</v>
      </c>
      <c r="E6974">
        <v>385</v>
      </c>
      <c r="F6974" s="1">
        <v>377</v>
      </c>
      <c r="G6974" t="s">
        <v>14895</v>
      </c>
      <c r="H6974" t="s">
        <v>90</v>
      </c>
      <c r="I6974" t="s">
        <v>4263</v>
      </c>
      <c r="J6974" t="s">
        <v>4265</v>
      </c>
      <c r="K6974" t="s">
        <v>4265</v>
      </c>
      <c r="L6974" t="s">
        <v>14242</v>
      </c>
      <c r="M6974" t="s">
        <v>15279</v>
      </c>
    </row>
    <row r="6975" spans="1:13" x14ac:dyDescent="0.25">
      <c r="A6975">
        <v>1756</v>
      </c>
      <c r="B6975" t="s">
        <v>15280</v>
      </c>
      <c r="C6975">
        <v>1902</v>
      </c>
      <c r="D6975">
        <v>3</v>
      </c>
      <c r="E6975">
        <v>385</v>
      </c>
      <c r="F6975" s="1">
        <v>375</v>
      </c>
      <c r="G6975" t="s">
        <v>68</v>
      </c>
      <c r="H6975" t="s">
        <v>69</v>
      </c>
      <c r="I6975" t="s">
        <v>4782</v>
      </c>
      <c r="J6975" t="s">
        <v>565</v>
      </c>
      <c r="K6975" t="s">
        <v>565</v>
      </c>
      <c r="L6975" t="s">
        <v>15281</v>
      </c>
      <c r="M6975" t="s">
        <v>15282</v>
      </c>
    </row>
    <row r="6976" spans="1:13" x14ac:dyDescent="0.25">
      <c r="A6976">
        <v>1754</v>
      </c>
      <c r="B6976" t="s">
        <v>15283</v>
      </c>
      <c r="C6976">
        <v>1902</v>
      </c>
      <c r="D6976">
        <v>3</v>
      </c>
      <c r="E6976">
        <v>385</v>
      </c>
      <c r="F6976" s="1">
        <v>373</v>
      </c>
      <c r="G6976" t="s">
        <v>18</v>
      </c>
      <c r="H6976" t="s">
        <v>19</v>
      </c>
      <c r="I6976" t="s">
        <v>12671</v>
      </c>
      <c r="J6976" t="s">
        <v>12672</v>
      </c>
      <c r="K6976" t="s">
        <v>12672</v>
      </c>
      <c r="L6976" t="s">
        <v>15284</v>
      </c>
      <c r="M6976" t="s">
        <v>15285</v>
      </c>
    </row>
    <row r="6977" spans="1:13" x14ac:dyDescent="0.25">
      <c r="A6977">
        <v>1755</v>
      </c>
      <c r="B6977" t="s">
        <v>15286</v>
      </c>
      <c r="C6977">
        <v>1902</v>
      </c>
      <c r="D6977">
        <v>3</v>
      </c>
      <c r="E6977">
        <v>385</v>
      </c>
      <c r="F6977" s="1">
        <v>373</v>
      </c>
      <c r="G6977" t="s">
        <v>2657</v>
      </c>
      <c r="H6977" t="s">
        <v>2658</v>
      </c>
      <c r="I6977" t="s">
        <v>9653</v>
      </c>
      <c r="J6977" t="s">
        <v>9492</v>
      </c>
      <c r="K6977" t="s">
        <v>9492</v>
      </c>
      <c r="L6977" t="s">
        <v>14501</v>
      </c>
      <c r="M6977" t="s">
        <v>15287</v>
      </c>
    </row>
    <row r="6978" spans="1:13" x14ac:dyDescent="0.25">
      <c r="A6978">
        <v>1753</v>
      </c>
      <c r="B6978" t="s">
        <v>15288</v>
      </c>
      <c r="C6978">
        <v>1902</v>
      </c>
      <c r="D6978">
        <v>3</v>
      </c>
      <c r="E6978">
        <v>385</v>
      </c>
      <c r="F6978" s="1">
        <v>372</v>
      </c>
      <c r="G6978" t="s">
        <v>3234</v>
      </c>
      <c r="H6978" t="s">
        <v>3235</v>
      </c>
      <c r="I6978" t="s">
        <v>15289</v>
      </c>
      <c r="J6978" t="s">
        <v>8769</v>
      </c>
      <c r="K6978" t="s">
        <v>8769</v>
      </c>
      <c r="L6978" t="s">
        <v>14143</v>
      </c>
      <c r="M6978" t="s">
        <v>15290</v>
      </c>
    </row>
    <row r="6979" spans="1:13" x14ac:dyDescent="0.25">
      <c r="A6979">
        <v>1439</v>
      </c>
      <c r="B6979" t="s">
        <v>15291</v>
      </c>
      <c r="C6979">
        <v>1901</v>
      </c>
      <c r="D6979">
        <v>4</v>
      </c>
      <c r="E6979">
        <v>467</v>
      </c>
      <c r="F6979" s="1">
        <v>366</v>
      </c>
      <c r="G6979" t="s">
        <v>18</v>
      </c>
      <c r="H6979" t="s">
        <v>19</v>
      </c>
      <c r="I6979" t="s">
        <v>11448</v>
      </c>
      <c r="J6979" t="s">
        <v>9405</v>
      </c>
      <c r="K6979" t="s">
        <v>9405</v>
      </c>
      <c r="L6979" t="s">
        <v>14390</v>
      </c>
      <c r="M6979" t="s">
        <v>15292</v>
      </c>
    </row>
    <row r="6980" spans="1:13" x14ac:dyDescent="0.25">
      <c r="A6980">
        <v>1438</v>
      </c>
      <c r="B6980" t="s">
        <v>15293</v>
      </c>
      <c r="C6980">
        <v>1901</v>
      </c>
      <c r="D6980">
        <v>4</v>
      </c>
      <c r="E6980">
        <v>467</v>
      </c>
      <c r="F6980" s="1">
        <v>363</v>
      </c>
      <c r="G6980" t="s">
        <v>18</v>
      </c>
      <c r="H6980" t="s">
        <v>19</v>
      </c>
      <c r="I6980" t="s">
        <v>12763</v>
      </c>
      <c r="J6980" t="s">
        <v>12764</v>
      </c>
      <c r="K6980" t="s">
        <v>12764</v>
      </c>
      <c r="L6980" t="s">
        <v>15294</v>
      </c>
      <c r="M6980" t="s">
        <v>15295</v>
      </c>
    </row>
    <row r="6981" spans="1:13" x14ac:dyDescent="0.25">
      <c r="A6981">
        <v>1436</v>
      </c>
      <c r="B6981" t="s">
        <v>15296</v>
      </c>
      <c r="C6981">
        <v>1901</v>
      </c>
      <c r="D6981">
        <v>4</v>
      </c>
      <c r="E6981">
        <v>467</v>
      </c>
      <c r="F6981" s="1">
        <v>350</v>
      </c>
      <c r="G6981" t="s">
        <v>68</v>
      </c>
      <c r="H6981" t="s">
        <v>69</v>
      </c>
      <c r="I6981" t="s">
        <v>6860</v>
      </c>
      <c r="J6981" t="s">
        <v>119</v>
      </c>
      <c r="K6981" t="s">
        <v>119</v>
      </c>
      <c r="L6981" t="s">
        <v>15297</v>
      </c>
      <c r="M6981" t="s">
        <v>15298</v>
      </c>
    </row>
    <row r="6982" spans="1:13" x14ac:dyDescent="0.25">
      <c r="A6982">
        <v>1437</v>
      </c>
      <c r="B6982" t="s">
        <v>15299</v>
      </c>
      <c r="C6982">
        <v>1901</v>
      </c>
      <c r="D6982">
        <v>4</v>
      </c>
      <c r="E6982">
        <v>467</v>
      </c>
      <c r="F6982" s="1">
        <v>350</v>
      </c>
      <c r="G6982" t="s">
        <v>68</v>
      </c>
      <c r="H6982" t="s">
        <v>69</v>
      </c>
      <c r="I6982" t="s">
        <v>6860</v>
      </c>
      <c r="J6982" t="s">
        <v>119</v>
      </c>
      <c r="K6982" t="s">
        <v>119</v>
      </c>
      <c r="L6982" t="s">
        <v>14893</v>
      </c>
      <c r="M6982" t="s">
        <v>15300</v>
      </c>
    </row>
    <row r="6983" spans="1:13" x14ac:dyDescent="0.25">
      <c r="A6983">
        <v>1435</v>
      </c>
      <c r="B6983" t="s">
        <v>15301</v>
      </c>
      <c r="C6983">
        <v>1901</v>
      </c>
      <c r="D6983">
        <v>4</v>
      </c>
      <c r="E6983">
        <v>467</v>
      </c>
      <c r="F6983" s="1">
        <v>342</v>
      </c>
      <c r="G6983" t="s">
        <v>18</v>
      </c>
      <c r="H6983" t="s">
        <v>19</v>
      </c>
      <c r="I6983" t="s">
        <v>12392</v>
      </c>
      <c r="J6983" t="s">
        <v>4061</v>
      </c>
      <c r="K6983" t="s">
        <v>4061</v>
      </c>
      <c r="L6983" t="s">
        <v>15302</v>
      </c>
      <c r="M6983" t="s">
        <v>15303</v>
      </c>
    </row>
    <row r="6984" spans="1:13" x14ac:dyDescent="0.25">
      <c r="A6984">
        <v>1434</v>
      </c>
      <c r="B6984" t="s">
        <v>15304</v>
      </c>
      <c r="C6984">
        <v>1901</v>
      </c>
      <c r="D6984">
        <v>4</v>
      </c>
      <c r="E6984">
        <v>467</v>
      </c>
      <c r="F6984" s="1">
        <v>339</v>
      </c>
      <c r="G6984" t="s">
        <v>2657</v>
      </c>
      <c r="H6984" t="s">
        <v>2658</v>
      </c>
      <c r="I6984" t="s">
        <v>11661</v>
      </c>
      <c r="J6984" t="s">
        <v>11662</v>
      </c>
      <c r="K6984" t="s">
        <v>11662</v>
      </c>
      <c r="L6984" t="s">
        <v>15305</v>
      </c>
      <c r="M6984" t="s">
        <v>15306</v>
      </c>
    </row>
    <row r="6985" spans="1:13" x14ac:dyDescent="0.25">
      <c r="A6985">
        <v>1433</v>
      </c>
      <c r="B6985" t="s">
        <v>15307</v>
      </c>
      <c r="C6985">
        <v>1901</v>
      </c>
      <c r="D6985">
        <v>4</v>
      </c>
      <c r="E6985">
        <v>467</v>
      </c>
      <c r="F6985" s="1">
        <v>338</v>
      </c>
      <c r="G6985" t="s">
        <v>18</v>
      </c>
      <c r="H6985" t="s">
        <v>19</v>
      </c>
      <c r="I6985" t="s">
        <v>14403</v>
      </c>
      <c r="J6985" t="s">
        <v>9405</v>
      </c>
      <c r="K6985" t="s">
        <v>9405</v>
      </c>
      <c r="L6985" t="s">
        <v>15308</v>
      </c>
      <c r="M6985" t="s">
        <v>15309</v>
      </c>
    </row>
    <row r="6986" spans="1:13" x14ac:dyDescent="0.25">
      <c r="A6986">
        <v>1431</v>
      </c>
      <c r="B6986" t="s">
        <v>15310</v>
      </c>
      <c r="C6986">
        <v>1901</v>
      </c>
      <c r="D6986">
        <v>4</v>
      </c>
      <c r="E6986">
        <v>467</v>
      </c>
      <c r="F6986" s="1">
        <v>335</v>
      </c>
      <c r="G6986" t="s">
        <v>920</v>
      </c>
      <c r="H6986" t="s">
        <v>921</v>
      </c>
      <c r="I6986" t="s">
        <v>15311</v>
      </c>
      <c r="J6986" t="s">
        <v>13459</v>
      </c>
      <c r="K6986" t="s">
        <v>13459</v>
      </c>
      <c r="L6986" t="s">
        <v>14098</v>
      </c>
      <c r="M6986" t="s">
        <v>15312</v>
      </c>
    </row>
    <row r="6987" spans="1:13" x14ac:dyDescent="0.25">
      <c r="A6987">
        <v>1432</v>
      </c>
      <c r="B6987" t="s">
        <v>14193</v>
      </c>
      <c r="C6987">
        <v>1901</v>
      </c>
      <c r="D6987">
        <v>4</v>
      </c>
      <c r="E6987">
        <v>467</v>
      </c>
      <c r="F6987" s="1">
        <v>335</v>
      </c>
      <c r="G6987" t="s">
        <v>920</v>
      </c>
      <c r="H6987" t="s">
        <v>921</v>
      </c>
      <c r="I6987" t="s">
        <v>15311</v>
      </c>
      <c r="J6987" t="s">
        <v>13459</v>
      </c>
      <c r="K6987" t="s">
        <v>13459</v>
      </c>
      <c r="L6987" t="s">
        <v>15313</v>
      </c>
      <c r="M6987" t="s">
        <v>15314</v>
      </c>
    </row>
    <row r="6988" spans="1:13" x14ac:dyDescent="0.25">
      <c r="A6988">
        <v>1429</v>
      </c>
      <c r="B6988" t="s">
        <v>9165</v>
      </c>
      <c r="C6988">
        <v>1901</v>
      </c>
      <c r="D6988">
        <v>4</v>
      </c>
      <c r="E6988">
        <v>467</v>
      </c>
      <c r="F6988" s="1">
        <v>325</v>
      </c>
      <c r="G6988" t="s">
        <v>2657</v>
      </c>
      <c r="H6988" t="s">
        <v>2658</v>
      </c>
      <c r="I6988" t="s">
        <v>15315</v>
      </c>
      <c r="J6988" t="s">
        <v>10220</v>
      </c>
      <c r="K6988" t="s">
        <v>10220</v>
      </c>
      <c r="L6988" t="s">
        <v>15316</v>
      </c>
      <c r="M6988" t="s">
        <v>15317</v>
      </c>
    </row>
    <row r="6989" spans="1:13" x14ac:dyDescent="0.25">
      <c r="A6989">
        <v>1430</v>
      </c>
      <c r="B6989" t="s">
        <v>15318</v>
      </c>
      <c r="C6989">
        <v>1901</v>
      </c>
      <c r="D6989">
        <v>4</v>
      </c>
      <c r="E6989">
        <v>467</v>
      </c>
      <c r="F6989" s="1">
        <v>325</v>
      </c>
      <c r="G6989" t="s">
        <v>920</v>
      </c>
      <c r="H6989" t="s">
        <v>921</v>
      </c>
      <c r="I6989" t="s">
        <v>15319</v>
      </c>
      <c r="J6989" t="s">
        <v>5971</v>
      </c>
      <c r="K6989" t="s">
        <v>5971</v>
      </c>
      <c r="L6989" t="s">
        <v>14070</v>
      </c>
      <c r="M6989" t="s">
        <v>15320</v>
      </c>
    </row>
    <row r="6990" spans="1:13" x14ac:dyDescent="0.25">
      <c r="A6990">
        <v>1428</v>
      </c>
      <c r="B6990" t="s">
        <v>15321</v>
      </c>
      <c r="C6990">
        <v>1901</v>
      </c>
      <c r="D6990">
        <v>4</v>
      </c>
      <c r="E6990">
        <v>467</v>
      </c>
      <c r="F6990" s="1">
        <v>322</v>
      </c>
      <c r="G6990" t="s">
        <v>68</v>
      </c>
      <c r="H6990" t="s">
        <v>69</v>
      </c>
      <c r="I6990" t="s">
        <v>15322</v>
      </c>
      <c r="J6990" t="s">
        <v>218</v>
      </c>
      <c r="K6990" t="s">
        <v>218</v>
      </c>
      <c r="L6990" t="s">
        <v>15323</v>
      </c>
      <c r="M6990" t="s">
        <v>15324</v>
      </c>
    </row>
    <row r="6991" spans="1:13" x14ac:dyDescent="0.25">
      <c r="A6991">
        <v>1427</v>
      </c>
      <c r="B6991" t="s">
        <v>15325</v>
      </c>
      <c r="C6991">
        <v>1901</v>
      </c>
      <c r="D6991">
        <v>4</v>
      </c>
      <c r="E6991">
        <v>467</v>
      </c>
      <c r="F6991" s="1">
        <v>319</v>
      </c>
      <c r="G6991" t="s">
        <v>2657</v>
      </c>
      <c r="H6991" t="s">
        <v>2658</v>
      </c>
      <c r="I6991" t="s">
        <v>15326</v>
      </c>
      <c r="J6991" t="s">
        <v>15327</v>
      </c>
      <c r="K6991" t="s">
        <v>15327</v>
      </c>
      <c r="L6991" t="s">
        <v>15328</v>
      </c>
      <c r="M6991" t="s">
        <v>15329</v>
      </c>
    </row>
    <row r="6992" spans="1:13" x14ac:dyDescent="0.25">
      <c r="A6992">
        <v>1426</v>
      </c>
      <c r="B6992" t="s">
        <v>15330</v>
      </c>
      <c r="C6992">
        <v>1901</v>
      </c>
      <c r="D6992">
        <v>4</v>
      </c>
      <c r="E6992">
        <v>467</v>
      </c>
      <c r="F6992" s="1">
        <v>317</v>
      </c>
      <c r="G6992" t="s">
        <v>18</v>
      </c>
      <c r="H6992" t="s">
        <v>19</v>
      </c>
      <c r="I6992" t="s">
        <v>15331</v>
      </c>
      <c r="J6992" t="s">
        <v>14777</v>
      </c>
      <c r="K6992" t="s">
        <v>14777</v>
      </c>
      <c r="L6992" t="s">
        <v>15332</v>
      </c>
      <c r="M6992" t="s">
        <v>15333</v>
      </c>
    </row>
    <row r="6993" spans="1:13" x14ac:dyDescent="0.25">
      <c r="A6993">
        <v>1425</v>
      </c>
      <c r="B6993" t="s">
        <v>15334</v>
      </c>
      <c r="C6993">
        <v>1901</v>
      </c>
      <c r="D6993">
        <v>4</v>
      </c>
      <c r="E6993">
        <v>467</v>
      </c>
      <c r="F6993" s="1">
        <v>315</v>
      </c>
      <c r="G6993" t="s">
        <v>2657</v>
      </c>
      <c r="H6993" t="s">
        <v>2658</v>
      </c>
      <c r="I6993" t="s">
        <v>15335</v>
      </c>
      <c r="J6993" t="s">
        <v>15336</v>
      </c>
      <c r="K6993" t="s">
        <v>15336</v>
      </c>
      <c r="L6993" t="s">
        <v>15337</v>
      </c>
      <c r="M6993" t="s">
        <v>15338</v>
      </c>
    </row>
    <row r="6994" spans="1:13" x14ac:dyDescent="0.25">
      <c r="A6994">
        <v>1424</v>
      </c>
      <c r="B6994" t="s">
        <v>15339</v>
      </c>
      <c r="C6994">
        <v>1901</v>
      </c>
      <c r="D6994">
        <v>4</v>
      </c>
      <c r="E6994">
        <v>467</v>
      </c>
      <c r="F6994" s="1">
        <v>314</v>
      </c>
      <c r="G6994" t="s">
        <v>4968</v>
      </c>
      <c r="H6994" t="s">
        <v>4969</v>
      </c>
      <c r="I6994" t="s">
        <v>15340</v>
      </c>
      <c r="J6994" t="s">
        <v>15341</v>
      </c>
      <c r="K6994" t="s">
        <v>15341</v>
      </c>
      <c r="L6994" t="s">
        <v>14674</v>
      </c>
      <c r="M6994" t="s">
        <v>15342</v>
      </c>
    </row>
    <row r="6995" spans="1:13" x14ac:dyDescent="0.25">
      <c r="A6995">
        <v>1423</v>
      </c>
      <c r="B6995" t="s">
        <v>15343</v>
      </c>
      <c r="C6995">
        <v>1901</v>
      </c>
      <c r="D6995">
        <v>4</v>
      </c>
      <c r="E6995">
        <v>467</v>
      </c>
      <c r="F6995" s="1">
        <v>312</v>
      </c>
      <c r="G6995" t="s">
        <v>2657</v>
      </c>
      <c r="H6995" t="s">
        <v>2658</v>
      </c>
      <c r="I6995" t="s">
        <v>15344</v>
      </c>
      <c r="J6995" t="s">
        <v>13781</v>
      </c>
      <c r="K6995" t="s">
        <v>13781</v>
      </c>
      <c r="L6995" t="s">
        <v>15345</v>
      </c>
      <c r="M6995" t="s">
        <v>15346</v>
      </c>
    </row>
    <row r="6996" spans="1:13" x14ac:dyDescent="0.25">
      <c r="A6996">
        <v>1421</v>
      </c>
      <c r="B6996" t="s">
        <v>15347</v>
      </c>
      <c r="C6996">
        <v>1901</v>
      </c>
      <c r="D6996">
        <v>4</v>
      </c>
      <c r="E6996">
        <v>467</v>
      </c>
      <c r="F6996" s="1">
        <v>303</v>
      </c>
      <c r="G6996" t="s">
        <v>2657</v>
      </c>
      <c r="H6996" t="s">
        <v>2658</v>
      </c>
      <c r="I6996" t="s">
        <v>15348</v>
      </c>
      <c r="J6996" t="s">
        <v>11598</v>
      </c>
      <c r="K6996" t="s">
        <v>11598</v>
      </c>
      <c r="L6996" t="s">
        <v>15349</v>
      </c>
      <c r="M6996" t="s">
        <v>15350</v>
      </c>
    </row>
    <row r="6997" spans="1:13" x14ac:dyDescent="0.25">
      <c r="A6997">
        <v>1422</v>
      </c>
      <c r="B6997" t="s">
        <v>15351</v>
      </c>
      <c r="C6997">
        <v>1901</v>
      </c>
      <c r="D6997">
        <v>4</v>
      </c>
      <c r="E6997">
        <v>467</v>
      </c>
      <c r="F6997" s="1">
        <v>303</v>
      </c>
      <c r="G6997" t="s">
        <v>2657</v>
      </c>
      <c r="H6997" t="s">
        <v>2658</v>
      </c>
      <c r="I6997" t="s">
        <v>10559</v>
      </c>
      <c r="J6997" t="s">
        <v>10220</v>
      </c>
      <c r="K6997" t="s">
        <v>10220</v>
      </c>
      <c r="L6997" t="s">
        <v>15352</v>
      </c>
      <c r="M6997" t="s">
        <v>15353</v>
      </c>
    </row>
    <row r="6998" spans="1:13" x14ac:dyDescent="0.25">
      <c r="A6998">
        <v>1419</v>
      </c>
      <c r="B6998" t="s">
        <v>12112</v>
      </c>
      <c r="C6998">
        <v>1901</v>
      </c>
      <c r="D6998">
        <v>4</v>
      </c>
      <c r="E6998">
        <v>467</v>
      </c>
      <c r="F6998" s="1">
        <v>301</v>
      </c>
      <c r="G6998" t="s">
        <v>2657</v>
      </c>
      <c r="H6998" t="s">
        <v>2658</v>
      </c>
      <c r="I6998" t="s">
        <v>15354</v>
      </c>
      <c r="J6998" t="s">
        <v>13781</v>
      </c>
      <c r="K6998" t="s">
        <v>13781</v>
      </c>
      <c r="L6998" t="s">
        <v>15355</v>
      </c>
      <c r="M6998" t="s">
        <v>15356</v>
      </c>
    </row>
    <row r="6999" spans="1:13" x14ac:dyDescent="0.25">
      <c r="A6999">
        <v>1420</v>
      </c>
      <c r="B6999" t="s">
        <v>15357</v>
      </c>
      <c r="C6999">
        <v>1901</v>
      </c>
      <c r="D6999">
        <v>4</v>
      </c>
      <c r="E6999">
        <v>467</v>
      </c>
      <c r="F6999" s="1">
        <v>301</v>
      </c>
      <c r="G6999" t="s">
        <v>18</v>
      </c>
      <c r="H6999" t="s">
        <v>19</v>
      </c>
      <c r="I6999" t="s">
        <v>10199</v>
      </c>
      <c r="J6999" t="s">
        <v>10200</v>
      </c>
      <c r="K6999" t="s">
        <v>10200</v>
      </c>
      <c r="L6999" t="s">
        <v>15359</v>
      </c>
      <c r="M6999" t="s">
        <v>15360</v>
      </c>
    </row>
    <row r="7000" spans="1:13" x14ac:dyDescent="0.25">
      <c r="A7000">
        <v>1415</v>
      </c>
      <c r="B7000" t="s">
        <v>15361</v>
      </c>
      <c r="C7000">
        <v>1901</v>
      </c>
      <c r="D7000">
        <v>4</v>
      </c>
      <c r="E7000">
        <v>467</v>
      </c>
      <c r="F7000" s="1">
        <v>300</v>
      </c>
      <c r="G7000" t="s">
        <v>18</v>
      </c>
      <c r="H7000" t="s">
        <v>19</v>
      </c>
      <c r="I7000" t="s">
        <v>2949</v>
      </c>
      <c r="J7000" t="s">
        <v>7369</v>
      </c>
      <c r="K7000" t="s">
        <v>7369</v>
      </c>
      <c r="L7000" t="s">
        <v>15362</v>
      </c>
      <c r="M7000" t="s">
        <v>15363</v>
      </c>
    </row>
    <row r="7001" spans="1:13" x14ac:dyDescent="0.25">
      <c r="A7001">
        <v>1418</v>
      </c>
      <c r="B7001" t="s">
        <v>15364</v>
      </c>
      <c r="C7001">
        <v>1901</v>
      </c>
      <c r="D7001">
        <v>4</v>
      </c>
      <c r="E7001">
        <v>467</v>
      </c>
      <c r="F7001" s="1">
        <v>300</v>
      </c>
      <c r="G7001" t="s">
        <v>68</v>
      </c>
      <c r="H7001" t="s">
        <v>69</v>
      </c>
      <c r="I7001" t="s">
        <v>5352</v>
      </c>
      <c r="J7001" t="s">
        <v>151</v>
      </c>
      <c r="K7001" t="s">
        <v>151</v>
      </c>
      <c r="L7001" t="s">
        <v>14451</v>
      </c>
      <c r="M7001" t="s">
        <v>15365</v>
      </c>
    </row>
    <row r="7002" spans="1:13" x14ac:dyDescent="0.25">
      <c r="A7002">
        <v>1417</v>
      </c>
      <c r="B7002" t="s">
        <v>15366</v>
      </c>
      <c r="C7002">
        <v>1901</v>
      </c>
      <c r="D7002">
        <v>4</v>
      </c>
      <c r="E7002">
        <v>467</v>
      </c>
      <c r="F7002" s="1">
        <v>299</v>
      </c>
      <c r="G7002" t="s">
        <v>68</v>
      </c>
      <c r="H7002" t="s">
        <v>69</v>
      </c>
      <c r="I7002" t="s">
        <v>4782</v>
      </c>
      <c r="J7002" t="s">
        <v>565</v>
      </c>
      <c r="K7002" t="s">
        <v>565</v>
      </c>
      <c r="L7002" t="s">
        <v>15367</v>
      </c>
      <c r="M7002" t="s">
        <v>15368</v>
      </c>
    </row>
    <row r="7003" spans="1:13" x14ac:dyDescent="0.25">
      <c r="A7003">
        <v>1416</v>
      </c>
      <c r="B7003" t="s">
        <v>131</v>
      </c>
      <c r="C7003">
        <v>1901</v>
      </c>
      <c r="D7003">
        <v>4</v>
      </c>
      <c r="E7003">
        <v>467</v>
      </c>
      <c r="F7003" s="1">
        <v>298</v>
      </c>
      <c r="G7003" t="s">
        <v>68</v>
      </c>
      <c r="H7003" t="s">
        <v>69</v>
      </c>
      <c r="I7003" t="s">
        <v>13788</v>
      </c>
      <c r="J7003" t="s">
        <v>13789</v>
      </c>
      <c r="K7003" t="s">
        <v>13789</v>
      </c>
      <c r="L7003" t="s">
        <v>15129</v>
      </c>
      <c r="M7003" t="s">
        <v>15369</v>
      </c>
    </row>
    <row r="7004" spans="1:13" x14ac:dyDescent="0.25">
      <c r="A7004">
        <v>1414</v>
      </c>
      <c r="B7004" t="s">
        <v>15370</v>
      </c>
      <c r="C7004">
        <v>1901</v>
      </c>
      <c r="D7004">
        <v>4</v>
      </c>
      <c r="E7004">
        <v>466</v>
      </c>
      <c r="F7004" s="1">
        <v>294</v>
      </c>
      <c r="G7004" t="s">
        <v>68</v>
      </c>
      <c r="H7004" t="s">
        <v>69</v>
      </c>
      <c r="I7004" t="s">
        <v>12573</v>
      </c>
      <c r="J7004" t="s">
        <v>9635</v>
      </c>
      <c r="K7004" t="s">
        <v>9635</v>
      </c>
      <c r="L7004" t="s">
        <v>14107</v>
      </c>
      <c r="M7004" t="s">
        <v>15371</v>
      </c>
    </row>
    <row r="7005" spans="1:13" x14ac:dyDescent="0.25">
      <c r="A7005">
        <v>1413</v>
      </c>
      <c r="B7005" t="s">
        <v>15372</v>
      </c>
      <c r="C7005">
        <v>1901</v>
      </c>
      <c r="D7005">
        <v>4</v>
      </c>
      <c r="E7005">
        <v>466</v>
      </c>
      <c r="F7005" s="1">
        <v>290</v>
      </c>
      <c r="G7005" t="s">
        <v>2657</v>
      </c>
      <c r="H7005" t="s">
        <v>2658</v>
      </c>
      <c r="I7005" t="s">
        <v>9554</v>
      </c>
      <c r="J7005" t="s">
        <v>9555</v>
      </c>
      <c r="K7005" t="s">
        <v>9555</v>
      </c>
      <c r="L7005" t="s">
        <v>15373</v>
      </c>
      <c r="M7005" t="s">
        <v>15374</v>
      </c>
    </row>
    <row r="7006" spans="1:13" x14ac:dyDescent="0.25">
      <c r="A7006">
        <v>1410</v>
      </c>
      <c r="B7006" t="s">
        <v>15378</v>
      </c>
      <c r="C7006">
        <v>1901</v>
      </c>
      <c r="D7006">
        <v>4</v>
      </c>
      <c r="E7006">
        <v>466</v>
      </c>
      <c r="F7006" s="1">
        <v>287</v>
      </c>
      <c r="G7006" t="s">
        <v>2657</v>
      </c>
      <c r="H7006" t="s">
        <v>2658</v>
      </c>
      <c r="I7006" t="s">
        <v>8628</v>
      </c>
      <c r="J7006" t="s">
        <v>8445</v>
      </c>
      <c r="K7006" t="s">
        <v>8445</v>
      </c>
      <c r="L7006" t="s">
        <v>15379</v>
      </c>
      <c r="M7006" t="s">
        <v>15380</v>
      </c>
    </row>
    <row r="7007" spans="1:13" x14ac:dyDescent="0.25">
      <c r="A7007">
        <v>1411</v>
      </c>
      <c r="B7007" t="s">
        <v>15381</v>
      </c>
      <c r="C7007">
        <v>1901</v>
      </c>
      <c r="D7007">
        <v>4</v>
      </c>
      <c r="E7007">
        <v>466</v>
      </c>
      <c r="F7007" s="1">
        <v>287</v>
      </c>
      <c r="G7007" t="s">
        <v>2657</v>
      </c>
      <c r="H7007" t="s">
        <v>2658</v>
      </c>
      <c r="I7007" t="s">
        <v>13994</v>
      </c>
      <c r="J7007" t="s">
        <v>13995</v>
      </c>
      <c r="K7007" t="s">
        <v>13995</v>
      </c>
      <c r="L7007" t="s">
        <v>15382</v>
      </c>
      <c r="M7007" t="s">
        <v>15383</v>
      </c>
    </row>
    <row r="7008" spans="1:13" x14ac:dyDescent="0.25">
      <c r="A7008">
        <v>1408</v>
      </c>
      <c r="B7008" t="s">
        <v>15384</v>
      </c>
      <c r="C7008">
        <v>1901</v>
      </c>
      <c r="D7008">
        <v>4</v>
      </c>
      <c r="E7008">
        <v>466</v>
      </c>
      <c r="F7008" s="1">
        <v>285</v>
      </c>
      <c r="G7008" t="s">
        <v>18</v>
      </c>
      <c r="H7008" t="s">
        <v>19</v>
      </c>
      <c r="I7008" t="s">
        <v>13289</v>
      </c>
      <c r="J7008" t="s">
        <v>11159</v>
      </c>
      <c r="K7008" t="s">
        <v>11159</v>
      </c>
      <c r="L7008" t="s">
        <v>15385</v>
      </c>
      <c r="M7008" t="s">
        <v>15386</v>
      </c>
    </row>
    <row r="7009" spans="1:14" x14ac:dyDescent="0.25">
      <c r="A7009">
        <v>1409</v>
      </c>
      <c r="B7009" t="s">
        <v>15387</v>
      </c>
      <c r="C7009">
        <v>1901</v>
      </c>
      <c r="D7009">
        <v>4</v>
      </c>
      <c r="E7009">
        <v>466</v>
      </c>
      <c r="F7009" s="1">
        <v>285</v>
      </c>
      <c r="G7009" t="s">
        <v>18</v>
      </c>
      <c r="H7009" t="s">
        <v>19</v>
      </c>
      <c r="I7009" t="s">
        <v>12763</v>
      </c>
      <c r="J7009" t="s">
        <v>12764</v>
      </c>
      <c r="K7009" t="s">
        <v>12764</v>
      </c>
      <c r="L7009" t="s">
        <v>15389</v>
      </c>
      <c r="M7009" t="s">
        <v>15390</v>
      </c>
      <c r="N7009" t="s">
        <v>15391</v>
      </c>
    </row>
    <row r="7010" spans="1:14" x14ac:dyDescent="0.25">
      <c r="A7010">
        <v>1406</v>
      </c>
      <c r="B7010" t="s">
        <v>15392</v>
      </c>
      <c r="C7010">
        <v>1901</v>
      </c>
      <c r="D7010">
        <v>4</v>
      </c>
      <c r="E7010">
        <v>466</v>
      </c>
      <c r="F7010" s="1">
        <v>282</v>
      </c>
      <c r="G7010" t="s">
        <v>2657</v>
      </c>
      <c r="H7010" t="s">
        <v>2658</v>
      </c>
      <c r="I7010" t="s">
        <v>7779</v>
      </c>
      <c r="J7010" t="s">
        <v>7780</v>
      </c>
      <c r="K7010" t="s">
        <v>7780</v>
      </c>
      <c r="L7010" t="s">
        <v>15393</v>
      </c>
      <c r="M7010" t="s">
        <v>15394</v>
      </c>
    </row>
    <row r="7011" spans="1:14" x14ac:dyDescent="0.25">
      <c r="A7011">
        <v>1407</v>
      </c>
      <c r="B7011" t="s">
        <v>15395</v>
      </c>
      <c r="C7011">
        <v>1901</v>
      </c>
      <c r="D7011">
        <v>4</v>
      </c>
      <c r="E7011">
        <v>466</v>
      </c>
      <c r="F7011" s="1">
        <v>282</v>
      </c>
      <c r="G7011" t="s">
        <v>18</v>
      </c>
      <c r="H7011" t="s">
        <v>19</v>
      </c>
      <c r="I7011" t="s">
        <v>895</v>
      </c>
      <c r="J7011" t="s">
        <v>8376</v>
      </c>
      <c r="K7011" t="s">
        <v>8376</v>
      </c>
      <c r="L7011" t="s">
        <v>15396</v>
      </c>
      <c r="M7011" t="s">
        <v>15397</v>
      </c>
      <c r="N7011" t="s">
        <v>15398</v>
      </c>
    </row>
    <row r="7012" spans="1:14" x14ac:dyDescent="0.25">
      <c r="A7012">
        <v>1405</v>
      </c>
      <c r="B7012" t="s">
        <v>15399</v>
      </c>
      <c r="C7012">
        <v>1901</v>
      </c>
      <c r="D7012">
        <v>4</v>
      </c>
      <c r="E7012">
        <v>466</v>
      </c>
      <c r="F7012" s="1">
        <v>279</v>
      </c>
      <c r="G7012" t="s">
        <v>2657</v>
      </c>
      <c r="H7012" t="s">
        <v>2658</v>
      </c>
      <c r="I7012" t="s">
        <v>11661</v>
      </c>
      <c r="J7012" t="s">
        <v>11662</v>
      </c>
      <c r="K7012" t="s">
        <v>11662</v>
      </c>
      <c r="L7012" t="s">
        <v>15400</v>
      </c>
      <c r="M7012" t="s">
        <v>15401</v>
      </c>
    </row>
    <row r="7013" spans="1:14" x14ac:dyDescent="0.25">
      <c r="A7013">
        <v>1403</v>
      </c>
      <c r="B7013" t="s">
        <v>15402</v>
      </c>
      <c r="C7013">
        <v>1901</v>
      </c>
      <c r="D7013">
        <v>4</v>
      </c>
      <c r="E7013">
        <v>466</v>
      </c>
      <c r="F7013" s="1">
        <v>275</v>
      </c>
      <c r="G7013" t="s">
        <v>2657</v>
      </c>
      <c r="H7013" t="s">
        <v>2658</v>
      </c>
      <c r="I7013" t="s">
        <v>7779</v>
      </c>
      <c r="J7013" t="s">
        <v>7780</v>
      </c>
      <c r="K7013" t="s">
        <v>7780</v>
      </c>
      <c r="L7013" t="s">
        <v>15403</v>
      </c>
      <c r="M7013" t="s">
        <v>15404</v>
      </c>
    </row>
    <row r="7014" spans="1:14" x14ac:dyDescent="0.25">
      <c r="A7014">
        <v>1404</v>
      </c>
      <c r="B7014" t="s">
        <v>15405</v>
      </c>
      <c r="C7014">
        <v>1901</v>
      </c>
      <c r="D7014">
        <v>4</v>
      </c>
      <c r="E7014">
        <v>466</v>
      </c>
      <c r="F7014" s="1">
        <v>275</v>
      </c>
      <c r="G7014" t="s">
        <v>18</v>
      </c>
      <c r="H7014" t="s">
        <v>19</v>
      </c>
      <c r="I7014" t="s">
        <v>14783</v>
      </c>
      <c r="J7014" t="s">
        <v>14784</v>
      </c>
      <c r="K7014" t="s">
        <v>14784</v>
      </c>
      <c r="L7014" t="s">
        <v>15406</v>
      </c>
      <c r="M7014" t="s">
        <v>15407</v>
      </c>
    </row>
    <row r="7015" spans="1:14" x14ac:dyDescent="0.25">
      <c r="A7015">
        <v>1401</v>
      </c>
      <c r="B7015" t="s">
        <v>15408</v>
      </c>
      <c r="C7015">
        <v>1901</v>
      </c>
      <c r="D7015">
        <v>4</v>
      </c>
      <c r="E7015">
        <v>466</v>
      </c>
      <c r="F7015" s="1">
        <v>270</v>
      </c>
      <c r="G7015" t="s">
        <v>52</v>
      </c>
      <c r="H7015" t="s">
        <v>53</v>
      </c>
      <c r="I7015" t="s">
        <v>13916</v>
      </c>
      <c r="J7015" t="s">
        <v>7737</v>
      </c>
      <c r="K7015" t="s">
        <v>7737</v>
      </c>
      <c r="L7015" t="s">
        <v>14271</v>
      </c>
      <c r="M7015" t="s">
        <v>15409</v>
      </c>
      <c r="N7015" t="s">
        <v>15411</v>
      </c>
    </row>
    <row r="7016" spans="1:14" x14ac:dyDescent="0.25">
      <c r="A7016">
        <v>1402</v>
      </c>
      <c r="B7016" t="s">
        <v>15412</v>
      </c>
      <c r="C7016">
        <v>1901</v>
      </c>
      <c r="D7016">
        <v>4</v>
      </c>
      <c r="E7016">
        <v>466</v>
      </c>
      <c r="F7016" s="1">
        <v>270</v>
      </c>
      <c r="G7016" t="s">
        <v>2979</v>
      </c>
      <c r="H7016" t="s">
        <v>2980</v>
      </c>
      <c r="I7016" t="s">
        <v>11025</v>
      </c>
      <c r="J7016" t="s">
        <v>11028</v>
      </c>
      <c r="K7016" t="s">
        <v>11028</v>
      </c>
      <c r="L7016" t="s">
        <v>14512</v>
      </c>
      <c r="M7016" t="s">
        <v>15413</v>
      </c>
    </row>
    <row r="7017" spans="1:14" x14ac:dyDescent="0.25">
      <c r="A7017">
        <v>1397</v>
      </c>
      <c r="B7017" t="s">
        <v>15421</v>
      </c>
      <c r="C7017">
        <v>1901</v>
      </c>
      <c r="D7017">
        <v>4</v>
      </c>
      <c r="E7017">
        <v>466</v>
      </c>
      <c r="F7017" s="1">
        <v>258</v>
      </c>
      <c r="G7017" t="s">
        <v>2657</v>
      </c>
      <c r="H7017" t="s">
        <v>2658</v>
      </c>
      <c r="I7017" t="s">
        <v>7779</v>
      </c>
      <c r="J7017" t="s">
        <v>7780</v>
      </c>
      <c r="K7017" t="s">
        <v>7780</v>
      </c>
      <c r="L7017" t="s">
        <v>14893</v>
      </c>
      <c r="M7017" t="s">
        <v>15422</v>
      </c>
    </row>
    <row r="7018" spans="1:14" x14ac:dyDescent="0.25">
      <c r="A7018">
        <v>1398</v>
      </c>
      <c r="B7018" t="s">
        <v>15423</v>
      </c>
      <c r="C7018">
        <v>1901</v>
      </c>
      <c r="D7018">
        <v>4</v>
      </c>
      <c r="E7018">
        <v>466</v>
      </c>
      <c r="F7018" s="1">
        <v>258</v>
      </c>
      <c r="G7018" t="s">
        <v>2657</v>
      </c>
      <c r="H7018" t="s">
        <v>2658</v>
      </c>
      <c r="I7018" t="s">
        <v>7779</v>
      </c>
      <c r="J7018" t="s">
        <v>7780</v>
      </c>
      <c r="K7018" t="s">
        <v>7780</v>
      </c>
      <c r="L7018" t="s">
        <v>15011</v>
      </c>
      <c r="M7018" t="s">
        <v>15424</v>
      </c>
    </row>
    <row r="7019" spans="1:14" x14ac:dyDescent="0.25">
      <c r="A7019">
        <v>1396</v>
      </c>
      <c r="B7019" t="s">
        <v>15425</v>
      </c>
      <c r="C7019">
        <v>1901</v>
      </c>
      <c r="D7019">
        <v>4</v>
      </c>
      <c r="E7019">
        <v>466</v>
      </c>
      <c r="F7019" s="1">
        <v>254</v>
      </c>
      <c r="G7019" t="s">
        <v>2657</v>
      </c>
      <c r="H7019" t="s">
        <v>2658</v>
      </c>
      <c r="I7019" t="s">
        <v>10559</v>
      </c>
      <c r="J7019" t="s">
        <v>10220</v>
      </c>
      <c r="K7019" t="s">
        <v>10220</v>
      </c>
      <c r="L7019" t="s">
        <v>15426</v>
      </c>
      <c r="M7019" t="s">
        <v>15427</v>
      </c>
    </row>
    <row r="7020" spans="1:14" x14ac:dyDescent="0.25">
      <c r="A7020">
        <v>1395</v>
      </c>
      <c r="B7020" t="s">
        <v>15428</v>
      </c>
      <c r="C7020">
        <v>1901</v>
      </c>
      <c r="D7020">
        <v>4</v>
      </c>
      <c r="E7020">
        <v>466</v>
      </c>
      <c r="F7020" s="1">
        <v>242</v>
      </c>
      <c r="G7020" t="s">
        <v>3061</v>
      </c>
      <c r="H7020" t="s">
        <v>3062</v>
      </c>
      <c r="I7020" t="s">
        <v>15429</v>
      </c>
      <c r="J7020" t="s">
        <v>15430</v>
      </c>
      <c r="K7020" t="s">
        <v>15430</v>
      </c>
      <c r="L7020" t="s">
        <v>14886</v>
      </c>
      <c r="M7020" t="s">
        <v>15431</v>
      </c>
      <c r="N7020" t="s">
        <v>15433</v>
      </c>
    </row>
    <row r="7021" spans="1:14" x14ac:dyDescent="0.25">
      <c r="A7021">
        <v>1394</v>
      </c>
      <c r="B7021" t="s">
        <v>15434</v>
      </c>
      <c r="C7021">
        <v>1901</v>
      </c>
      <c r="D7021">
        <v>4</v>
      </c>
      <c r="E7021">
        <v>466</v>
      </c>
      <c r="F7021" s="1">
        <v>236</v>
      </c>
      <c r="G7021" t="s">
        <v>18</v>
      </c>
      <c r="H7021" t="s">
        <v>19</v>
      </c>
      <c r="I7021" t="s">
        <v>15435</v>
      </c>
      <c r="J7021" t="s">
        <v>11727</v>
      </c>
      <c r="K7021" t="s">
        <v>11727</v>
      </c>
      <c r="L7021" t="s">
        <v>14744</v>
      </c>
      <c r="M7021" t="s">
        <v>15436</v>
      </c>
      <c r="N7021" t="s">
        <v>15437</v>
      </c>
    </row>
    <row r="7022" spans="1:14" x14ac:dyDescent="0.25">
      <c r="A7022">
        <v>1391</v>
      </c>
      <c r="B7022" t="s">
        <v>15438</v>
      </c>
      <c r="C7022">
        <v>1901</v>
      </c>
      <c r="D7022">
        <v>4</v>
      </c>
      <c r="E7022">
        <v>466</v>
      </c>
      <c r="F7022" s="1">
        <v>233</v>
      </c>
      <c r="G7022" t="s">
        <v>18</v>
      </c>
      <c r="H7022" t="s">
        <v>19</v>
      </c>
      <c r="I7022" t="s">
        <v>15439</v>
      </c>
      <c r="J7022" t="s">
        <v>12672</v>
      </c>
      <c r="K7022" t="s">
        <v>12672</v>
      </c>
      <c r="L7022" t="s">
        <v>15440</v>
      </c>
      <c r="M7022" t="s">
        <v>15441</v>
      </c>
      <c r="N7022" t="s">
        <v>15442</v>
      </c>
    </row>
    <row r="7023" spans="1:14" x14ac:dyDescent="0.25">
      <c r="A7023">
        <v>1392</v>
      </c>
      <c r="B7023" t="s">
        <v>15443</v>
      </c>
      <c r="C7023">
        <v>1901</v>
      </c>
      <c r="D7023">
        <v>4</v>
      </c>
      <c r="E7023">
        <v>466</v>
      </c>
      <c r="F7023" s="1">
        <v>233</v>
      </c>
      <c r="G7023" t="s">
        <v>18</v>
      </c>
      <c r="H7023" t="s">
        <v>19</v>
      </c>
      <c r="I7023" t="s">
        <v>9673</v>
      </c>
      <c r="J7023" t="s">
        <v>9674</v>
      </c>
      <c r="K7023" t="s">
        <v>9674</v>
      </c>
      <c r="L7023" t="s">
        <v>14744</v>
      </c>
      <c r="M7023" t="s">
        <v>15444</v>
      </c>
      <c r="N7023" t="s">
        <v>15446</v>
      </c>
    </row>
    <row r="7024" spans="1:14" x14ac:dyDescent="0.25">
      <c r="A7024">
        <v>1393</v>
      </c>
      <c r="B7024" t="s">
        <v>15447</v>
      </c>
      <c r="C7024">
        <v>1901</v>
      </c>
      <c r="D7024">
        <v>4</v>
      </c>
      <c r="E7024">
        <v>466</v>
      </c>
      <c r="F7024" s="1">
        <v>233</v>
      </c>
      <c r="G7024" t="s">
        <v>18</v>
      </c>
      <c r="H7024" t="s">
        <v>19</v>
      </c>
      <c r="I7024" t="s">
        <v>15331</v>
      </c>
      <c r="J7024" t="s">
        <v>14354</v>
      </c>
      <c r="K7024" t="s">
        <v>14354</v>
      </c>
      <c r="L7024" t="s">
        <v>15448</v>
      </c>
      <c r="M7024" t="s">
        <v>15449</v>
      </c>
      <c r="N7024" t="s">
        <v>15442</v>
      </c>
    </row>
    <row r="7025" spans="1:14" x14ac:dyDescent="0.25">
      <c r="A7025">
        <v>1390</v>
      </c>
      <c r="B7025" t="s">
        <v>15451</v>
      </c>
      <c r="C7025">
        <v>1901</v>
      </c>
      <c r="D7025">
        <v>4</v>
      </c>
      <c r="E7025">
        <v>465</v>
      </c>
      <c r="F7025" s="1">
        <v>226</v>
      </c>
      <c r="G7025" t="s">
        <v>2657</v>
      </c>
      <c r="H7025" t="s">
        <v>2658</v>
      </c>
      <c r="I7025" t="s">
        <v>15452</v>
      </c>
      <c r="J7025" t="s">
        <v>14948</v>
      </c>
      <c r="K7025" t="s">
        <v>14948</v>
      </c>
      <c r="L7025" t="s">
        <v>15453</v>
      </c>
      <c r="M7025" t="s">
        <v>15454</v>
      </c>
    </row>
    <row r="7026" spans="1:14" x14ac:dyDescent="0.25">
      <c r="A7026">
        <v>1389</v>
      </c>
      <c r="B7026" t="s">
        <v>15455</v>
      </c>
      <c r="C7026">
        <v>1901</v>
      </c>
      <c r="D7026">
        <v>4</v>
      </c>
      <c r="E7026">
        <v>465</v>
      </c>
      <c r="F7026" s="1">
        <v>220</v>
      </c>
      <c r="G7026" t="s">
        <v>89</v>
      </c>
      <c r="H7026" t="s">
        <v>90</v>
      </c>
      <c r="I7026" t="s">
        <v>15456</v>
      </c>
      <c r="J7026" t="s">
        <v>1927</v>
      </c>
      <c r="K7026" t="s">
        <v>1927</v>
      </c>
      <c r="L7026" t="s">
        <v>15457</v>
      </c>
      <c r="M7026" t="s">
        <v>15458</v>
      </c>
      <c r="N7026" t="s">
        <v>15459</v>
      </c>
    </row>
    <row r="7027" spans="1:14" x14ac:dyDescent="0.25">
      <c r="A7027">
        <v>1680</v>
      </c>
      <c r="B7027" t="s">
        <v>15460</v>
      </c>
      <c r="C7027">
        <v>1901</v>
      </c>
      <c r="D7027">
        <v>4</v>
      </c>
      <c r="E7027">
        <v>465</v>
      </c>
      <c r="F7027" s="1">
        <v>219</v>
      </c>
      <c r="G7027" t="s">
        <v>68</v>
      </c>
      <c r="H7027" t="s">
        <v>69</v>
      </c>
      <c r="I7027" t="s">
        <v>7350</v>
      </c>
      <c r="J7027" t="s">
        <v>5430</v>
      </c>
      <c r="K7027" t="s">
        <v>5430</v>
      </c>
      <c r="L7027" t="s">
        <v>15461</v>
      </c>
      <c r="M7027" t="s">
        <v>15462</v>
      </c>
    </row>
    <row r="7028" spans="1:14" x14ac:dyDescent="0.25">
      <c r="A7028">
        <v>1616</v>
      </c>
      <c r="B7028" t="s">
        <v>15463</v>
      </c>
      <c r="C7028">
        <v>1901</v>
      </c>
      <c r="D7028">
        <v>4</v>
      </c>
      <c r="E7028">
        <v>465</v>
      </c>
      <c r="F7028" s="1">
        <v>217</v>
      </c>
      <c r="G7028" t="s">
        <v>18</v>
      </c>
      <c r="H7028" t="s">
        <v>19</v>
      </c>
      <c r="I7028" t="s">
        <v>14783</v>
      </c>
      <c r="J7028" t="s">
        <v>14784</v>
      </c>
      <c r="K7028" t="s">
        <v>14784</v>
      </c>
      <c r="L7028" t="s">
        <v>15464</v>
      </c>
      <c r="M7028" t="s">
        <v>15465</v>
      </c>
    </row>
    <row r="7029" spans="1:14" x14ac:dyDescent="0.25">
      <c r="A7029">
        <v>1679</v>
      </c>
      <c r="B7029" t="s">
        <v>15466</v>
      </c>
      <c r="C7029">
        <v>1901</v>
      </c>
      <c r="D7029">
        <v>4</v>
      </c>
      <c r="E7029">
        <v>465</v>
      </c>
      <c r="F7029" s="1">
        <v>213</v>
      </c>
      <c r="G7029" t="s">
        <v>2657</v>
      </c>
      <c r="H7029" t="s">
        <v>2658</v>
      </c>
      <c r="I7029" t="s">
        <v>15467</v>
      </c>
      <c r="J7029" t="s">
        <v>13781</v>
      </c>
      <c r="K7029" t="s">
        <v>13781</v>
      </c>
      <c r="L7029" t="s">
        <v>15468</v>
      </c>
      <c r="M7029" t="s">
        <v>15469</v>
      </c>
    </row>
    <row r="7030" spans="1:14" x14ac:dyDescent="0.25">
      <c r="A7030">
        <v>1677</v>
      </c>
      <c r="B7030" t="s">
        <v>15470</v>
      </c>
      <c r="C7030">
        <v>1901</v>
      </c>
      <c r="D7030">
        <v>4</v>
      </c>
      <c r="E7030">
        <v>465</v>
      </c>
      <c r="F7030" s="1">
        <v>205</v>
      </c>
      <c r="G7030" t="s">
        <v>89</v>
      </c>
      <c r="H7030" t="s">
        <v>90</v>
      </c>
      <c r="I7030" t="s">
        <v>15471</v>
      </c>
      <c r="J7030" t="s">
        <v>15472</v>
      </c>
      <c r="K7030" t="s">
        <v>15472</v>
      </c>
      <c r="L7030" t="s">
        <v>15473</v>
      </c>
      <c r="M7030" t="s">
        <v>15474</v>
      </c>
    </row>
    <row r="7031" spans="1:14" x14ac:dyDescent="0.25">
      <c r="A7031">
        <v>1678</v>
      </c>
      <c r="B7031" t="s">
        <v>15475</v>
      </c>
      <c r="C7031">
        <v>1901</v>
      </c>
      <c r="D7031">
        <v>4</v>
      </c>
      <c r="E7031">
        <v>465</v>
      </c>
      <c r="F7031" s="1">
        <v>205</v>
      </c>
      <c r="G7031" t="s">
        <v>89</v>
      </c>
      <c r="H7031" t="s">
        <v>90</v>
      </c>
      <c r="I7031" t="s">
        <v>15471</v>
      </c>
      <c r="J7031" t="s">
        <v>15472</v>
      </c>
      <c r="K7031" t="s">
        <v>15472</v>
      </c>
      <c r="L7031" t="s">
        <v>15473</v>
      </c>
      <c r="M7031" t="s">
        <v>15474</v>
      </c>
    </row>
    <row r="7032" spans="1:14" x14ac:dyDescent="0.25">
      <c r="A7032">
        <v>1676</v>
      </c>
      <c r="B7032" t="s">
        <v>15476</v>
      </c>
      <c r="C7032">
        <v>1901</v>
      </c>
      <c r="D7032">
        <v>4</v>
      </c>
      <c r="E7032">
        <v>465</v>
      </c>
      <c r="F7032" s="1">
        <v>202</v>
      </c>
      <c r="G7032" t="s">
        <v>2657</v>
      </c>
      <c r="H7032" t="s">
        <v>2658</v>
      </c>
      <c r="I7032" t="s">
        <v>15477</v>
      </c>
      <c r="J7032" t="s">
        <v>15478</v>
      </c>
      <c r="K7032" t="s">
        <v>15478</v>
      </c>
      <c r="L7032" t="s">
        <v>15479</v>
      </c>
      <c r="M7032" t="s">
        <v>15480</v>
      </c>
    </row>
    <row r="7033" spans="1:14" x14ac:dyDescent="0.25">
      <c r="A7033">
        <v>1675</v>
      </c>
      <c r="B7033" t="s">
        <v>15481</v>
      </c>
      <c r="C7033">
        <v>1901</v>
      </c>
      <c r="D7033">
        <v>4</v>
      </c>
      <c r="E7033">
        <v>465</v>
      </c>
      <c r="F7033" s="1">
        <v>195</v>
      </c>
      <c r="G7033" t="s">
        <v>3234</v>
      </c>
      <c r="H7033" t="s">
        <v>3235</v>
      </c>
      <c r="I7033" t="s">
        <v>15482</v>
      </c>
      <c r="J7033" t="s">
        <v>12163</v>
      </c>
      <c r="K7033" t="s">
        <v>12163</v>
      </c>
      <c r="L7033" t="s">
        <v>15483</v>
      </c>
      <c r="M7033" t="s">
        <v>15484</v>
      </c>
    </row>
    <row r="7034" spans="1:14" x14ac:dyDescent="0.25">
      <c r="A7034">
        <v>1674</v>
      </c>
      <c r="B7034" t="s">
        <v>15485</v>
      </c>
      <c r="C7034">
        <v>1901</v>
      </c>
      <c r="D7034">
        <v>4</v>
      </c>
      <c r="E7034">
        <v>465</v>
      </c>
      <c r="F7034" s="1">
        <v>193</v>
      </c>
      <c r="G7034" t="s">
        <v>2657</v>
      </c>
      <c r="H7034" t="s">
        <v>2658</v>
      </c>
      <c r="I7034" t="s">
        <v>15486</v>
      </c>
      <c r="J7034" t="s">
        <v>8445</v>
      </c>
      <c r="K7034" t="s">
        <v>8445</v>
      </c>
      <c r="L7034" t="s">
        <v>15487</v>
      </c>
      <c r="M7034" t="s">
        <v>15488</v>
      </c>
    </row>
    <row r="7035" spans="1:14" x14ac:dyDescent="0.25">
      <c r="A7035">
        <v>1673</v>
      </c>
      <c r="B7035" t="s">
        <v>15489</v>
      </c>
      <c r="C7035">
        <v>1901</v>
      </c>
      <c r="D7035">
        <v>4</v>
      </c>
      <c r="E7035">
        <v>465</v>
      </c>
      <c r="F7035" s="1">
        <v>192</v>
      </c>
      <c r="G7035" t="s">
        <v>2657</v>
      </c>
      <c r="H7035" t="s">
        <v>2658</v>
      </c>
      <c r="I7035" t="s">
        <v>7779</v>
      </c>
      <c r="J7035" t="s">
        <v>7780</v>
      </c>
      <c r="K7035" t="s">
        <v>7780</v>
      </c>
      <c r="L7035" t="s">
        <v>14928</v>
      </c>
      <c r="M7035" t="s">
        <v>15490</v>
      </c>
    </row>
    <row r="7036" spans="1:14" x14ac:dyDescent="0.25">
      <c r="A7036">
        <v>1671</v>
      </c>
      <c r="B7036" t="s">
        <v>15491</v>
      </c>
      <c r="C7036">
        <v>1901</v>
      </c>
      <c r="D7036">
        <v>4</v>
      </c>
      <c r="E7036">
        <v>465</v>
      </c>
      <c r="F7036" s="1">
        <v>189</v>
      </c>
      <c r="G7036" t="s">
        <v>3234</v>
      </c>
      <c r="H7036" t="s">
        <v>3235</v>
      </c>
      <c r="I7036" t="s">
        <v>15492</v>
      </c>
      <c r="J7036" t="s">
        <v>12163</v>
      </c>
      <c r="K7036" t="s">
        <v>12163</v>
      </c>
      <c r="L7036" t="s">
        <v>15483</v>
      </c>
      <c r="M7036" t="s">
        <v>15493</v>
      </c>
    </row>
    <row r="7037" spans="1:14" x14ac:dyDescent="0.25">
      <c r="A7037">
        <v>1672</v>
      </c>
      <c r="B7037" t="s">
        <v>15494</v>
      </c>
      <c r="C7037">
        <v>1901</v>
      </c>
      <c r="D7037">
        <v>4</v>
      </c>
      <c r="E7037">
        <v>465</v>
      </c>
      <c r="F7037" s="1">
        <v>189</v>
      </c>
      <c r="G7037" t="s">
        <v>3061</v>
      </c>
      <c r="H7037" t="s">
        <v>3062</v>
      </c>
      <c r="I7037" t="s">
        <v>15429</v>
      </c>
      <c r="J7037" t="s">
        <v>15430</v>
      </c>
      <c r="K7037" t="s">
        <v>15430</v>
      </c>
      <c r="L7037" t="s">
        <v>14886</v>
      </c>
      <c r="M7037" t="s">
        <v>15495</v>
      </c>
    </row>
    <row r="7038" spans="1:14" x14ac:dyDescent="0.25">
      <c r="A7038">
        <v>1670</v>
      </c>
      <c r="B7038" t="s">
        <v>10720</v>
      </c>
      <c r="C7038">
        <v>1901</v>
      </c>
      <c r="D7038">
        <v>4</v>
      </c>
      <c r="E7038">
        <v>465</v>
      </c>
      <c r="F7038" s="1">
        <v>186</v>
      </c>
      <c r="G7038" t="s">
        <v>2657</v>
      </c>
      <c r="H7038" t="s">
        <v>2658</v>
      </c>
      <c r="I7038" t="s">
        <v>10559</v>
      </c>
      <c r="J7038" t="s">
        <v>10220</v>
      </c>
      <c r="K7038" t="s">
        <v>10220</v>
      </c>
      <c r="L7038" t="s">
        <v>15496</v>
      </c>
      <c r="M7038" t="s">
        <v>15497</v>
      </c>
    </row>
    <row r="7039" spans="1:14" x14ac:dyDescent="0.25">
      <c r="A7039">
        <v>1669</v>
      </c>
      <c r="B7039" t="s">
        <v>15498</v>
      </c>
      <c r="C7039">
        <v>1901</v>
      </c>
      <c r="D7039">
        <v>4</v>
      </c>
      <c r="E7039">
        <v>465</v>
      </c>
      <c r="F7039" s="1">
        <v>182</v>
      </c>
      <c r="G7039" t="s">
        <v>18</v>
      </c>
      <c r="H7039" t="s">
        <v>19</v>
      </c>
      <c r="I7039" t="s">
        <v>15499</v>
      </c>
      <c r="J7039" t="s">
        <v>9264</v>
      </c>
      <c r="K7039" t="s">
        <v>9264</v>
      </c>
      <c r="L7039" t="s">
        <v>14274</v>
      </c>
      <c r="M7039" t="s">
        <v>15500</v>
      </c>
    </row>
    <row r="7040" spans="1:14" x14ac:dyDescent="0.25">
      <c r="A7040">
        <v>1667</v>
      </c>
      <c r="B7040" t="s">
        <v>15501</v>
      </c>
      <c r="C7040">
        <v>1901</v>
      </c>
      <c r="D7040">
        <v>4</v>
      </c>
      <c r="E7040">
        <v>465</v>
      </c>
      <c r="F7040" s="1">
        <v>181</v>
      </c>
      <c r="G7040" t="s">
        <v>18</v>
      </c>
      <c r="H7040" t="s">
        <v>19</v>
      </c>
      <c r="I7040" t="s">
        <v>14176</v>
      </c>
      <c r="J7040" t="s">
        <v>9674</v>
      </c>
      <c r="K7040" t="s">
        <v>9674</v>
      </c>
      <c r="L7040" t="s">
        <v>15502</v>
      </c>
      <c r="M7040" t="s">
        <v>15503</v>
      </c>
    </row>
    <row r="7041" spans="1:14" x14ac:dyDescent="0.25">
      <c r="A7041">
        <v>1668</v>
      </c>
      <c r="B7041" t="s">
        <v>15504</v>
      </c>
      <c r="C7041">
        <v>1901</v>
      </c>
      <c r="D7041">
        <v>4</v>
      </c>
      <c r="E7041">
        <v>465</v>
      </c>
      <c r="F7041" s="1">
        <v>181</v>
      </c>
      <c r="G7041" t="s">
        <v>18</v>
      </c>
      <c r="H7041" t="s">
        <v>19</v>
      </c>
      <c r="I7041" t="s">
        <v>12671</v>
      </c>
      <c r="J7041" t="s">
        <v>12672</v>
      </c>
      <c r="K7041" t="s">
        <v>12672</v>
      </c>
      <c r="L7041" t="s">
        <v>15506</v>
      </c>
      <c r="M7041" t="s">
        <v>15507</v>
      </c>
      <c r="N7041" t="s">
        <v>15509</v>
      </c>
    </row>
    <row r="7042" spans="1:14" x14ac:dyDescent="0.25">
      <c r="A7042">
        <v>1665</v>
      </c>
      <c r="B7042" t="s">
        <v>15510</v>
      </c>
      <c r="C7042">
        <v>1901</v>
      </c>
      <c r="D7042">
        <v>4</v>
      </c>
      <c r="E7042">
        <v>465</v>
      </c>
      <c r="F7042" s="1">
        <v>179</v>
      </c>
      <c r="G7042" t="s">
        <v>2657</v>
      </c>
      <c r="H7042" t="s">
        <v>2658</v>
      </c>
      <c r="I7042" t="s">
        <v>15335</v>
      </c>
      <c r="J7042" t="s">
        <v>15336</v>
      </c>
      <c r="K7042" t="s">
        <v>15336</v>
      </c>
      <c r="L7042" t="s">
        <v>15511</v>
      </c>
      <c r="M7042" t="s">
        <v>15512</v>
      </c>
    </row>
    <row r="7043" spans="1:14" x14ac:dyDescent="0.25">
      <c r="A7043">
        <v>1666</v>
      </c>
      <c r="B7043" t="s">
        <v>15513</v>
      </c>
      <c r="C7043">
        <v>1901</v>
      </c>
      <c r="D7043">
        <v>4</v>
      </c>
      <c r="E7043">
        <v>465</v>
      </c>
      <c r="F7043" s="1">
        <v>179</v>
      </c>
      <c r="G7043" t="s">
        <v>18</v>
      </c>
      <c r="H7043" t="s">
        <v>19</v>
      </c>
      <c r="I7043" t="s">
        <v>15514</v>
      </c>
      <c r="J7043" t="s">
        <v>974</v>
      </c>
      <c r="K7043" t="s">
        <v>974</v>
      </c>
      <c r="L7043" t="s">
        <v>15515</v>
      </c>
      <c r="M7043" t="s">
        <v>15516</v>
      </c>
    </row>
    <row r="7044" spans="1:14" x14ac:dyDescent="0.25">
      <c r="A7044">
        <v>1664</v>
      </c>
      <c r="B7044" t="s">
        <v>15517</v>
      </c>
      <c r="C7044">
        <v>1901</v>
      </c>
      <c r="D7044">
        <v>4</v>
      </c>
      <c r="E7044">
        <v>465</v>
      </c>
      <c r="F7044" s="1">
        <v>178</v>
      </c>
      <c r="G7044" t="s">
        <v>2657</v>
      </c>
      <c r="H7044" t="s">
        <v>2658</v>
      </c>
      <c r="I7044" t="s">
        <v>7779</v>
      </c>
      <c r="J7044" t="s">
        <v>7780</v>
      </c>
      <c r="K7044" t="s">
        <v>7780</v>
      </c>
      <c r="L7044" t="s">
        <v>15518</v>
      </c>
      <c r="M7044" t="s">
        <v>15519</v>
      </c>
    </row>
    <row r="7045" spans="1:14" x14ac:dyDescent="0.25">
      <c r="A7045">
        <v>1662</v>
      </c>
      <c r="B7045" t="s">
        <v>15520</v>
      </c>
      <c r="C7045">
        <v>1901</v>
      </c>
      <c r="D7045">
        <v>4</v>
      </c>
      <c r="E7045">
        <v>465</v>
      </c>
      <c r="F7045" s="1">
        <v>173</v>
      </c>
      <c r="G7045" t="s">
        <v>3234</v>
      </c>
      <c r="H7045" t="s">
        <v>3235</v>
      </c>
      <c r="I7045" t="s">
        <v>15521</v>
      </c>
      <c r="J7045" t="s">
        <v>13313</v>
      </c>
      <c r="K7045" t="s">
        <v>13313</v>
      </c>
      <c r="L7045" t="s">
        <v>15382</v>
      </c>
      <c r="M7045" t="s">
        <v>15522</v>
      </c>
    </row>
    <row r="7046" spans="1:14" x14ac:dyDescent="0.25">
      <c r="A7046">
        <v>1663</v>
      </c>
      <c r="B7046" t="s">
        <v>15523</v>
      </c>
      <c r="C7046">
        <v>1901</v>
      </c>
      <c r="D7046">
        <v>4</v>
      </c>
      <c r="E7046">
        <v>465</v>
      </c>
      <c r="F7046" s="1">
        <v>173</v>
      </c>
      <c r="G7046" t="s">
        <v>3234</v>
      </c>
      <c r="H7046" t="s">
        <v>3235</v>
      </c>
      <c r="I7046" t="s">
        <v>15521</v>
      </c>
      <c r="J7046" t="s">
        <v>13313</v>
      </c>
      <c r="K7046" t="s">
        <v>13313</v>
      </c>
      <c r="L7046" t="s">
        <v>15382</v>
      </c>
      <c r="M7046" t="s">
        <v>15522</v>
      </c>
    </row>
    <row r="7047" spans="1:14" x14ac:dyDescent="0.25">
      <c r="A7047">
        <v>1661</v>
      </c>
      <c r="B7047" t="s">
        <v>4611</v>
      </c>
      <c r="C7047">
        <v>1901</v>
      </c>
      <c r="D7047">
        <v>4</v>
      </c>
      <c r="E7047">
        <v>465</v>
      </c>
      <c r="F7047" s="1">
        <v>172</v>
      </c>
      <c r="G7047" t="s">
        <v>68</v>
      </c>
      <c r="H7047" t="s">
        <v>69</v>
      </c>
      <c r="I7047" t="s">
        <v>6452</v>
      </c>
      <c r="J7047" t="s">
        <v>6453</v>
      </c>
      <c r="K7047" t="s">
        <v>6453</v>
      </c>
      <c r="L7047" t="s">
        <v>15524</v>
      </c>
      <c r="M7047" t="s">
        <v>15525</v>
      </c>
    </row>
    <row r="7048" spans="1:14" x14ac:dyDescent="0.25">
      <c r="A7048">
        <v>1660</v>
      </c>
      <c r="B7048" t="s">
        <v>15526</v>
      </c>
      <c r="C7048">
        <v>1901</v>
      </c>
      <c r="D7048">
        <v>4</v>
      </c>
      <c r="E7048">
        <v>465</v>
      </c>
      <c r="F7048" s="1">
        <v>170</v>
      </c>
      <c r="G7048" t="s">
        <v>2657</v>
      </c>
      <c r="H7048" t="s">
        <v>2658</v>
      </c>
      <c r="I7048" t="s">
        <v>9554</v>
      </c>
      <c r="J7048" t="s">
        <v>9555</v>
      </c>
      <c r="K7048" t="s">
        <v>9555</v>
      </c>
      <c r="L7048" t="s">
        <v>15527</v>
      </c>
      <c r="M7048" t="s">
        <v>15528</v>
      </c>
    </row>
    <row r="7049" spans="1:14" x14ac:dyDescent="0.25">
      <c r="A7049">
        <v>1659</v>
      </c>
      <c r="B7049" t="s">
        <v>15529</v>
      </c>
      <c r="C7049">
        <v>1901</v>
      </c>
      <c r="D7049">
        <v>4</v>
      </c>
      <c r="E7049">
        <v>465</v>
      </c>
      <c r="F7049" s="1">
        <v>159</v>
      </c>
      <c r="G7049" t="s">
        <v>18</v>
      </c>
      <c r="H7049" t="s">
        <v>19</v>
      </c>
      <c r="I7049" t="s">
        <v>12716</v>
      </c>
      <c r="J7049" t="s">
        <v>12717</v>
      </c>
      <c r="K7049" t="s">
        <v>12717</v>
      </c>
      <c r="L7049" t="s">
        <v>15530</v>
      </c>
      <c r="M7049" t="s">
        <v>15531</v>
      </c>
    </row>
    <row r="7050" spans="1:14" x14ac:dyDescent="0.25">
      <c r="A7050">
        <v>1657</v>
      </c>
      <c r="B7050" t="s">
        <v>15532</v>
      </c>
      <c r="C7050">
        <v>1901</v>
      </c>
      <c r="D7050">
        <v>4</v>
      </c>
      <c r="E7050">
        <v>465</v>
      </c>
      <c r="F7050" s="1">
        <v>156</v>
      </c>
      <c r="G7050" t="s">
        <v>2657</v>
      </c>
      <c r="H7050" t="s">
        <v>2658</v>
      </c>
      <c r="I7050" t="s">
        <v>7779</v>
      </c>
      <c r="J7050" t="s">
        <v>7780</v>
      </c>
      <c r="K7050" t="s">
        <v>7780</v>
      </c>
      <c r="L7050" t="s">
        <v>15533</v>
      </c>
      <c r="M7050" t="s">
        <v>15534</v>
      </c>
    </row>
    <row r="7051" spans="1:14" x14ac:dyDescent="0.25">
      <c r="A7051">
        <v>1658</v>
      </c>
      <c r="B7051" t="s">
        <v>284</v>
      </c>
      <c r="C7051">
        <v>1901</v>
      </c>
      <c r="D7051">
        <v>4</v>
      </c>
      <c r="E7051">
        <v>465</v>
      </c>
      <c r="F7051" s="1">
        <v>156</v>
      </c>
      <c r="G7051" t="s">
        <v>2657</v>
      </c>
      <c r="H7051" t="s">
        <v>2658</v>
      </c>
      <c r="I7051" t="s">
        <v>7779</v>
      </c>
      <c r="J7051" t="s">
        <v>7780</v>
      </c>
      <c r="K7051" t="s">
        <v>7780</v>
      </c>
      <c r="L7051" t="s">
        <v>15535</v>
      </c>
      <c r="M7051" t="s">
        <v>15536</v>
      </c>
    </row>
    <row r="7052" spans="1:14" x14ac:dyDescent="0.25">
      <c r="A7052">
        <v>1656</v>
      </c>
      <c r="B7052" t="s">
        <v>15537</v>
      </c>
      <c r="C7052">
        <v>1901</v>
      </c>
      <c r="D7052">
        <v>4</v>
      </c>
      <c r="E7052">
        <v>465</v>
      </c>
      <c r="F7052" s="1">
        <v>151</v>
      </c>
      <c r="G7052" t="s">
        <v>18</v>
      </c>
      <c r="H7052" t="s">
        <v>19</v>
      </c>
      <c r="I7052" t="s">
        <v>895</v>
      </c>
      <c r="J7052" t="s">
        <v>8376</v>
      </c>
      <c r="K7052" t="s">
        <v>8376</v>
      </c>
      <c r="L7052" t="s">
        <v>14070</v>
      </c>
      <c r="M7052" t="s">
        <v>15538</v>
      </c>
    </row>
    <row r="7053" spans="1:14" x14ac:dyDescent="0.25">
      <c r="A7053">
        <v>1655</v>
      </c>
      <c r="B7053" t="s">
        <v>15539</v>
      </c>
      <c r="C7053">
        <v>1901</v>
      </c>
      <c r="D7053">
        <v>4</v>
      </c>
      <c r="E7053">
        <v>465</v>
      </c>
      <c r="F7053" s="1">
        <v>150</v>
      </c>
      <c r="G7053" t="s">
        <v>2657</v>
      </c>
      <c r="H7053" t="s">
        <v>2658</v>
      </c>
      <c r="I7053" t="s">
        <v>15540</v>
      </c>
      <c r="J7053" t="s">
        <v>14373</v>
      </c>
      <c r="K7053" t="s">
        <v>14373</v>
      </c>
      <c r="L7053" t="s">
        <v>14886</v>
      </c>
      <c r="M7053" t="s">
        <v>15541</v>
      </c>
    </row>
    <row r="7054" spans="1:14" x14ac:dyDescent="0.25">
      <c r="A7054">
        <v>1654</v>
      </c>
      <c r="B7054" t="s">
        <v>15542</v>
      </c>
      <c r="C7054">
        <v>1901</v>
      </c>
      <c r="D7054">
        <v>4</v>
      </c>
      <c r="E7054">
        <v>465</v>
      </c>
      <c r="F7054" s="1">
        <v>149</v>
      </c>
      <c r="G7054" t="s">
        <v>68</v>
      </c>
      <c r="H7054" t="s">
        <v>69</v>
      </c>
      <c r="I7054" t="s">
        <v>13788</v>
      </c>
      <c r="J7054" t="s">
        <v>13789</v>
      </c>
      <c r="K7054" t="s">
        <v>13789</v>
      </c>
      <c r="L7054" t="s">
        <v>15080</v>
      </c>
      <c r="M7054" t="s">
        <v>15543</v>
      </c>
    </row>
    <row r="7055" spans="1:14" x14ac:dyDescent="0.25">
      <c r="A7055">
        <v>1653</v>
      </c>
      <c r="B7055" t="s">
        <v>15451</v>
      </c>
      <c r="C7055">
        <v>1901</v>
      </c>
      <c r="D7055">
        <v>4</v>
      </c>
      <c r="E7055">
        <v>464</v>
      </c>
      <c r="F7055" s="1">
        <v>140</v>
      </c>
      <c r="G7055" t="s">
        <v>3234</v>
      </c>
      <c r="H7055" t="s">
        <v>3235</v>
      </c>
      <c r="I7055" t="s">
        <v>15521</v>
      </c>
      <c r="J7055" t="s">
        <v>13313</v>
      </c>
      <c r="K7055" t="s">
        <v>13313</v>
      </c>
      <c r="L7055" t="s">
        <v>14744</v>
      </c>
      <c r="M7055" t="s">
        <v>15544</v>
      </c>
    </row>
    <row r="7056" spans="1:14" x14ac:dyDescent="0.25">
      <c r="A7056">
        <v>1652</v>
      </c>
      <c r="B7056" t="s">
        <v>15545</v>
      </c>
      <c r="C7056">
        <v>1901</v>
      </c>
      <c r="D7056">
        <v>4</v>
      </c>
      <c r="E7056">
        <v>464</v>
      </c>
      <c r="F7056" s="1">
        <v>129</v>
      </c>
      <c r="G7056" t="s">
        <v>18</v>
      </c>
      <c r="H7056" t="s">
        <v>19</v>
      </c>
      <c r="I7056" t="s">
        <v>12716</v>
      </c>
      <c r="J7056" t="s">
        <v>12717</v>
      </c>
      <c r="K7056" t="s">
        <v>12717</v>
      </c>
      <c r="L7056" t="s">
        <v>15389</v>
      </c>
      <c r="M7056" t="s">
        <v>15546</v>
      </c>
    </row>
    <row r="7057" spans="1:14" x14ac:dyDescent="0.25">
      <c r="A7057">
        <v>1650</v>
      </c>
      <c r="B7057" t="s">
        <v>15547</v>
      </c>
      <c r="C7057">
        <v>1901</v>
      </c>
      <c r="D7057">
        <v>4</v>
      </c>
      <c r="E7057">
        <v>464</v>
      </c>
      <c r="F7057" s="1">
        <v>123</v>
      </c>
      <c r="G7057" t="s">
        <v>2657</v>
      </c>
      <c r="H7057" t="s">
        <v>2658</v>
      </c>
      <c r="I7057" t="s">
        <v>11661</v>
      </c>
      <c r="J7057" t="s">
        <v>11662</v>
      </c>
      <c r="K7057" t="s">
        <v>11662</v>
      </c>
      <c r="L7057" t="s">
        <v>15548</v>
      </c>
      <c r="M7057" t="s">
        <v>15549</v>
      </c>
    </row>
    <row r="7058" spans="1:14" x14ac:dyDescent="0.25">
      <c r="A7058">
        <v>1651</v>
      </c>
      <c r="B7058" t="s">
        <v>15550</v>
      </c>
      <c r="C7058">
        <v>1901</v>
      </c>
      <c r="D7058">
        <v>4</v>
      </c>
      <c r="E7058">
        <v>464</v>
      </c>
      <c r="F7058" s="1">
        <v>123</v>
      </c>
      <c r="G7058" t="s">
        <v>14559</v>
      </c>
      <c r="H7058" t="s">
        <v>14560</v>
      </c>
      <c r="I7058" t="s">
        <v>15551</v>
      </c>
      <c r="J7058" t="s">
        <v>15552</v>
      </c>
      <c r="K7058" t="s">
        <v>15552</v>
      </c>
      <c r="L7058" t="s">
        <v>15553</v>
      </c>
      <c r="M7058" t="s">
        <v>15554</v>
      </c>
    </row>
    <row r="7059" spans="1:14" x14ac:dyDescent="0.25">
      <c r="A7059">
        <v>1648</v>
      </c>
      <c r="B7059" t="s">
        <v>15555</v>
      </c>
      <c r="C7059">
        <v>1901</v>
      </c>
      <c r="D7059">
        <v>4</v>
      </c>
      <c r="E7059">
        <v>464</v>
      </c>
      <c r="F7059" s="1">
        <v>122</v>
      </c>
      <c r="G7059" t="s">
        <v>68</v>
      </c>
      <c r="H7059" t="s">
        <v>69</v>
      </c>
      <c r="I7059" t="s">
        <v>14764</v>
      </c>
      <c r="J7059" t="s">
        <v>11396</v>
      </c>
      <c r="K7059" t="s">
        <v>11396</v>
      </c>
      <c r="L7059" t="s">
        <v>14415</v>
      </c>
      <c r="M7059" t="s">
        <v>15556</v>
      </c>
    </row>
    <row r="7060" spans="1:14" x14ac:dyDescent="0.25">
      <c r="A7060">
        <v>1649</v>
      </c>
      <c r="B7060" t="s">
        <v>15557</v>
      </c>
      <c r="C7060">
        <v>1901</v>
      </c>
      <c r="D7060">
        <v>4</v>
      </c>
      <c r="E7060">
        <v>464</v>
      </c>
      <c r="F7060" s="1">
        <v>122</v>
      </c>
      <c r="G7060" t="s">
        <v>2657</v>
      </c>
      <c r="H7060" t="s">
        <v>2658</v>
      </c>
      <c r="I7060" t="s">
        <v>9653</v>
      </c>
      <c r="J7060" t="s">
        <v>8445</v>
      </c>
      <c r="K7060" t="s">
        <v>8445</v>
      </c>
      <c r="L7060" t="s">
        <v>15548</v>
      </c>
      <c r="M7060" t="s">
        <v>15558</v>
      </c>
    </row>
    <row r="7061" spans="1:14" x14ac:dyDescent="0.25">
      <c r="A7061">
        <v>1647</v>
      </c>
      <c r="B7061" t="s">
        <v>15559</v>
      </c>
      <c r="C7061">
        <v>1901</v>
      </c>
      <c r="D7061">
        <v>4</v>
      </c>
      <c r="E7061">
        <v>464</v>
      </c>
      <c r="F7061" s="1">
        <v>121</v>
      </c>
      <c r="G7061" t="s">
        <v>18</v>
      </c>
      <c r="H7061" t="s">
        <v>19</v>
      </c>
      <c r="I7061" t="s">
        <v>15560</v>
      </c>
      <c r="J7061" t="s">
        <v>15561</v>
      </c>
      <c r="K7061" t="s">
        <v>15561</v>
      </c>
      <c r="L7061" t="s">
        <v>14098</v>
      </c>
      <c r="M7061" t="s">
        <v>15562</v>
      </c>
      <c r="N7061" t="s">
        <v>15564</v>
      </c>
    </row>
    <row r="7062" spans="1:14" x14ac:dyDescent="0.25">
      <c r="A7062">
        <v>1646</v>
      </c>
      <c r="B7062" t="s">
        <v>15542</v>
      </c>
      <c r="C7062">
        <v>1901</v>
      </c>
      <c r="D7062">
        <v>4</v>
      </c>
      <c r="E7062">
        <v>464</v>
      </c>
      <c r="F7062" s="1">
        <v>119</v>
      </c>
      <c r="G7062" t="s">
        <v>68</v>
      </c>
      <c r="H7062" t="s">
        <v>69</v>
      </c>
      <c r="I7062" t="s">
        <v>13788</v>
      </c>
      <c r="J7062" t="s">
        <v>13789</v>
      </c>
      <c r="K7062" t="s">
        <v>13789</v>
      </c>
      <c r="L7062" t="s">
        <v>15565</v>
      </c>
      <c r="M7062" t="s">
        <v>15566</v>
      </c>
    </row>
    <row r="7063" spans="1:14" x14ac:dyDescent="0.25">
      <c r="A7063">
        <v>1643</v>
      </c>
      <c r="B7063" t="s">
        <v>15567</v>
      </c>
      <c r="C7063">
        <v>1901</v>
      </c>
      <c r="D7063">
        <v>4</v>
      </c>
      <c r="E7063">
        <v>464</v>
      </c>
      <c r="F7063" s="1">
        <v>112</v>
      </c>
      <c r="G7063" t="s">
        <v>2657</v>
      </c>
      <c r="H7063" t="s">
        <v>2658</v>
      </c>
      <c r="I7063" t="s">
        <v>12058</v>
      </c>
      <c r="J7063" t="s">
        <v>12059</v>
      </c>
      <c r="K7063" t="s">
        <v>12059</v>
      </c>
      <c r="L7063" t="s">
        <v>15568</v>
      </c>
      <c r="M7063" t="s">
        <v>15569</v>
      </c>
    </row>
    <row r="7064" spans="1:14" x14ac:dyDescent="0.25">
      <c r="A7064">
        <v>1644</v>
      </c>
      <c r="B7064" t="s">
        <v>15570</v>
      </c>
      <c r="C7064">
        <v>1901</v>
      </c>
      <c r="D7064">
        <v>4</v>
      </c>
      <c r="E7064">
        <v>464</v>
      </c>
      <c r="F7064" s="1">
        <v>112</v>
      </c>
      <c r="G7064" t="s">
        <v>2657</v>
      </c>
      <c r="H7064" t="s">
        <v>2658</v>
      </c>
      <c r="I7064" t="s">
        <v>11661</v>
      </c>
      <c r="J7064" t="s">
        <v>11662</v>
      </c>
      <c r="K7064" t="s">
        <v>11662</v>
      </c>
      <c r="L7064" t="s">
        <v>15571</v>
      </c>
      <c r="M7064" t="s">
        <v>15572</v>
      </c>
    </row>
    <row r="7065" spans="1:14" x14ac:dyDescent="0.25">
      <c r="A7065">
        <v>1645</v>
      </c>
      <c r="B7065" t="s">
        <v>15573</v>
      </c>
      <c r="C7065">
        <v>1901</v>
      </c>
      <c r="D7065">
        <v>4</v>
      </c>
      <c r="E7065">
        <v>464</v>
      </c>
      <c r="F7065" s="1">
        <v>112</v>
      </c>
      <c r="G7065" t="s">
        <v>68</v>
      </c>
      <c r="H7065" t="s">
        <v>69</v>
      </c>
      <c r="I7065" t="s">
        <v>6452</v>
      </c>
      <c r="J7065" t="s">
        <v>6453</v>
      </c>
      <c r="K7065" t="s">
        <v>6453</v>
      </c>
      <c r="L7065" t="s">
        <v>15574</v>
      </c>
      <c r="M7065" t="s">
        <v>15575</v>
      </c>
    </row>
    <row r="7066" spans="1:14" x14ac:dyDescent="0.25">
      <c r="A7066">
        <v>1642</v>
      </c>
      <c r="B7066" t="s">
        <v>15576</v>
      </c>
      <c r="C7066">
        <v>1901</v>
      </c>
      <c r="D7066">
        <v>4</v>
      </c>
      <c r="E7066">
        <v>464</v>
      </c>
      <c r="F7066" s="1">
        <v>111</v>
      </c>
      <c r="G7066" t="s">
        <v>2657</v>
      </c>
      <c r="H7066" t="s">
        <v>2658</v>
      </c>
      <c r="I7066" t="s">
        <v>10559</v>
      </c>
      <c r="J7066" t="s">
        <v>10220</v>
      </c>
      <c r="K7066" t="s">
        <v>10220</v>
      </c>
      <c r="L7066" t="s">
        <v>15577</v>
      </c>
      <c r="M7066" t="s">
        <v>15578</v>
      </c>
    </row>
    <row r="7067" spans="1:14" x14ac:dyDescent="0.25">
      <c r="A7067">
        <v>1641</v>
      </c>
      <c r="B7067" t="s">
        <v>15579</v>
      </c>
      <c r="C7067">
        <v>1901</v>
      </c>
      <c r="D7067">
        <v>4</v>
      </c>
      <c r="E7067">
        <v>464</v>
      </c>
      <c r="F7067" s="1">
        <v>104</v>
      </c>
      <c r="G7067" t="s">
        <v>89</v>
      </c>
      <c r="H7067" t="s">
        <v>90</v>
      </c>
      <c r="I7067" t="s">
        <v>15580</v>
      </c>
      <c r="J7067" t="s">
        <v>15581</v>
      </c>
      <c r="K7067" t="s">
        <v>15581</v>
      </c>
      <c r="L7067" t="s">
        <v>15148</v>
      </c>
      <c r="M7067" t="s">
        <v>15582</v>
      </c>
    </row>
    <row r="7068" spans="1:14" x14ac:dyDescent="0.25">
      <c r="A7068">
        <v>1639</v>
      </c>
      <c r="B7068" t="s">
        <v>15583</v>
      </c>
      <c r="C7068">
        <v>1901</v>
      </c>
      <c r="D7068">
        <v>4</v>
      </c>
      <c r="E7068">
        <v>464</v>
      </c>
      <c r="F7068" s="1">
        <v>95</v>
      </c>
      <c r="G7068" t="s">
        <v>18</v>
      </c>
      <c r="H7068" t="s">
        <v>19</v>
      </c>
      <c r="I7068" t="s">
        <v>15584</v>
      </c>
      <c r="J7068" t="s">
        <v>15585</v>
      </c>
      <c r="K7068" t="s">
        <v>15585</v>
      </c>
      <c r="L7068" t="s">
        <v>15586</v>
      </c>
      <c r="M7068" t="s">
        <v>15587</v>
      </c>
    </row>
    <row r="7069" spans="1:14" x14ac:dyDescent="0.25">
      <c r="A7069">
        <v>1640</v>
      </c>
      <c r="B7069" t="s">
        <v>15588</v>
      </c>
      <c r="C7069">
        <v>1901</v>
      </c>
      <c r="D7069">
        <v>4</v>
      </c>
      <c r="E7069">
        <v>464</v>
      </c>
      <c r="F7069" s="1">
        <v>95</v>
      </c>
      <c r="G7069" t="s">
        <v>907</v>
      </c>
      <c r="H7069" t="s">
        <v>908</v>
      </c>
      <c r="I7069" t="s">
        <v>15589</v>
      </c>
      <c r="J7069" t="s">
        <v>5454</v>
      </c>
      <c r="K7069" t="s">
        <v>5454</v>
      </c>
      <c r="L7069" t="s">
        <v>15590</v>
      </c>
      <c r="M7069" t="s">
        <v>15591</v>
      </c>
    </row>
    <row r="7070" spans="1:14" x14ac:dyDescent="0.25">
      <c r="A7070">
        <v>1638</v>
      </c>
      <c r="B7070" t="s">
        <v>15592</v>
      </c>
      <c r="C7070">
        <v>1901</v>
      </c>
      <c r="D7070">
        <v>4</v>
      </c>
      <c r="E7070">
        <v>464</v>
      </c>
      <c r="F7070" s="1">
        <v>94</v>
      </c>
      <c r="G7070" t="s">
        <v>4968</v>
      </c>
      <c r="H7070" t="s">
        <v>4969</v>
      </c>
      <c r="I7070" t="s">
        <v>15340</v>
      </c>
      <c r="J7070" t="s">
        <v>15341</v>
      </c>
      <c r="K7070" t="s">
        <v>15341</v>
      </c>
      <c r="L7070" t="s">
        <v>15593</v>
      </c>
      <c r="M7070" t="s">
        <v>15594</v>
      </c>
    </row>
    <row r="7071" spans="1:14" x14ac:dyDescent="0.25">
      <c r="A7071">
        <v>1637</v>
      </c>
      <c r="B7071" t="s">
        <v>15595</v>
      </c>
      <c r="C7071">
        <v>1901</v>
      </c>
      <c r="D7071">
        <v>4</v>
      </c>
      <c r="E7071">
        <v>464</v>
      </c>
      <c r="F7071" s="1">
        <v>87</v>
      </c>
      <c r="G7071" t="s">
        <v>2657</v>
      </c>
      <c r="H7071" t="s">
        <v>2658</v>
      </c>
      <c r="I7071" t="s">
        <v>13885</v>
      </c>
      <c r="J7071" t="s">
        <v>13886</v>
      </c>
      <c r="K7071" t="s">
        <v>13886</v>
      </c>
      <c r="L7071" t="s">
        <v>14053</v>
      </c>
      <c r="M7071" t="s">
        <v>15597</v>
      </c>
      <c r="N7071" t="s">
        <v>15599</v>
      </c>
    </row>
    <row r="7072" spans="1:14" x14ac:dyDescent="0.25">
      <c r="A7072">
        <v>1630</v>
      </c>
      <c r="B7072" t="s">
        <v>15600</v>
      </c>
      <c r="C7072">
        <v>1901</v>
      </c>
      <c r="D7072">
        <v>4</v>
      </c>
      <c r="E7072">
        <v>464</v>
      </c>
      <c r="F7072" s="1">
        <v>81</v>
      </c>
      <c r="G7072" t="s">
        <v>15601</v>
      </c>
      <c r="I7072" t="s">
        <v>15602</v>
      </c>
      <c r="J7072" t="s">
        <v>15603</v>
      </c>
      <c r="K7072" t="s">
        <v>15603</v>
      </c>
      <c r="L7072" t="s">
        <v>14744</v>
      </c>
      <c r="M7072" t="s">
        <v>15604</v>
      </c>
    </row>
    <row r="7073" spans="1:14" x14ac:dyDescent="0.25">
      <c r="A7073">
        <v>1631</v>
      </c>
      <c r="B7073" t="s">
        <v>15605</v>
      </c>
      <c r="C7073">
        <v>1901</v>
      </c>
      <c r="D7073">
        <v>4</v>
      </c>
      <c r="E7073">
        <v>464</v>
      </c>
      <c r="F7073" s="1">
        <v>81</v>
      </c>
      <c r="G7073" t="s">
        <v>52</v>
      </c>
      <c r="H7073" t="s">
        <v>53</v>
      </c>
      <c r="I7073" t="s">
        <v>6204</v>
      </c>
      <c r="J7073" t="s">
        <v>6205</v>
      </c>
      <c r="K7073" t="s">
        <v>6205</v>
      </c>
      <c r="L7073" t="s">
        <v>15080</v>
      </c>
      <c r="M7073" t="s">
        <v>15606</v>
      </c>
    </row>
    <row r="7074" spans="1:14" x14ac:dyDescent="0.25">
      <c r="A7074">
        <v>1632</v>
      </c>
      <c r="B7074" t="s">
        <v>15607</v>
      </c>
      <c r="C7074">
        <v>1901</v>
      </c>
      <c r="D7074">
        <v>4</v>
      </c>
      <c r="E7074">
        <v>464</v>
      </c>
      <c r="F7074" s="1">
        <v>81</v>
      </c>
      <c r="G7074" t="s">
        <v>52</v>
      </c>
      <c r="H7074" t="s">
        <v>53</v>
      </c>
      <c r="I7074" t="s">
        <v>6204</v>
      </c>
      <c r="J7074" t="s">
        <v>6205</v>
      </c>
      <c r="K7074" t="s">
        <v>6205</v>
      </c>
      <c r="L7074" t="s">
        <v>15080</v>
      </c>
      <c r="M7074" t="s">
        <v>15608</v>
      </c>
    </row>
    <row r="7075" spans="1:14" x14ac:dyDescent="0.25">
      <c r="A7075">
        <v>1633</v>
      </c>
      <c r="B7075" t="s">
        <v>15609</v>
      </c>
      <c r="C7075">
        <v>1901</v>
      </c>
      <c r="D7075">
        <v>4</v>
      </c>
      <c r="E7075">
        <v>464</v>
      </c>
      <c r="F7075" s="1">
        <v>81</v>
      </c>
      <c r="G7075" t="s">
        <v>52</v>
      </c>
      <c r="H7075" t="s">
        <v>53</v>
      </c>
      <c r="I7075" t="s">
        <v>6204</v>
      </c>
      <c r="J7075" t="s">
        <v>6205</v>
      </c>
      <c r="K7075" t="s">
        <v>6205</v>
      </c>
      <c r="L7075" t="s">
        <v>15080</v>
      </c>
      <c r="M7075" t="s">
        <v>15610</v>
      </c>
    </row>
    <row r="7076" spans="1:14" x14ac:dyDescent="0.25">
      <c r="A7076">
        <v>1634</v>
      </c>
      <c r="B7076" t="s">
        <v>15611</v>
      </c>
      <c r="C7076">
        <v>1901</v>
      </c>
      <c r="D7076">
        <v>4</v>
      </c>
      <c r="E7076">
        <v>464</v>
      </c>
      <c r="F7076" s="1">
        <v>81</v>
      </c>
      <c r="G7076" t="s">
        <v>52</v>
      </c>
      <c r="H7076" t="s">
        <v>53</v>
      </c>
      <c r="I7076" t="s">
        <v>6204</v>
      </c>
      <c r="J7076" t="s">
        <v>6205</v>
      </c>
      <c r="K7076" t="s">
        <v>6205</v>
      </c>
      <c r="L7076" t="s">
        <v>15080</v>
      </c>
      <c r="M7076" t="s">
        <v>15612</v>
      </c>
    </row>
    <row r="7077" spans="1:14" x14ac:dyDescent="0.25">
      <c r="A7077">
        <v>1635</v>
      </c>
      <c r="B7077" t="s">
        <v>15613</v>
      </c>
      <c r="C7077">
        <v>1901</v>
      </c>
      <c r="D7077">
        <v>4</v>
      </c>
      <c r="E7077">
        <v>464</v>
      </c>
      <c r="F7077" s="1">
        <v>81</v>
      </c>
      <c r="G7077" t="s">
        <v>52</v>
      </c>
      <c r="H7077" t="s">
        <v>53</v>
      </c>
      <c r="I7077" t="s">
        <v>6204</v>
      </c>
      <c r="J7077" t="s">
        <v>6205</v>
      </c>
      <c r="K7077" t="s">
        <v>6205</v>
      </c>
      <c r="L7077" t="s">
        <v>15080</v>
      </c>
      <c r="M7077" t="s">
        <v>15608</v>
      </c>
      <c r="N7077" t="s">
        <v>15615</v>
      </c>
    </row>
    <row r="7078" spans="1:14" x14ac:dyDescent="0.25">
      <c r="A7078">
        <v>1636</v>
      </c>
      <c r="B7078" t="s">
        <v>15616</v>
      </c>
      <c r="C7078">
        <v>1901</v>
      </c>
      <c r="D7078">
        <v>4</v>
      </c>
      <c r="E7078">
        <v>464</v>
      </c>
      <c r="F7078" s="1">
        <v>81</v>
      </c>
      <c r="G7078" t="s">
        <v>52</v>
      </c>
      <c r="H7078" t="s">
        <v>53</v>
      </c>
      <c r="I7078" t="s">
        <v>6204</v>
      </c>
      <c r="J7078" t="s">
        <v>6205</v>
      </c>
      <c r="K7078" t="s">
        <v>6205</v>
      </c>
      <c r="L7078" t="s">
        <v>15080</v>
      </c>
      <c r="M7078" t="s">
        <v>15617</v>
      </c>
    </row>
    <row r="7079" spans="1:14" x14ac:dyDescent="0.25">
      <c r="A7079">
        <v>1628</v>
      </c>
      <c r="B7079" t="s">
        <v>12047</v>
      </c>
      <c r="C7079">
        <v>1901</v>
      </c>
      <c r="D7079">
        <v>4</v>
      </c>
      <c r="E7079">
        <v>464</v>
      </c>
      <c r="F7079" s="1">
        <v>79</v>
      </c>
      <c r="G7079" t="s">
        <v>68</v>
      </c>
      <c r="H7079" t="s">
        <v>69</v>
      </c>
      <c r="I7079" t="s">
        <v>11773</v>
      </c>
      <c r="J7079" t="s">
        <v>11774</v>
      </c>
      <c r="K7079" t="s">
        <v>11774</v>
      </c>
      <c r="L7079" t="s">
        <v>14143</v>
      </c>
      <c r="M7079" t="s">
        <v>15618</v>
      </c>
    </row>
    <row r="7080" spans="1:14" x14ac:dyDescent="0.25">
      <c r="A7080">
        <v>1629</v>
      </c>
      <c r="B7080" t="s">
        <v>15619</v>
      </c>
      <c r="C7080">
        <v>1901</v>
      </c>
      <c r="D7080">
        <v>4</v>
      </c>
      <c r="E7080">
        <v>464</v>
      </c>
      <c r="F7080" s="1">
        <v>79</v>
      </c>
      <c r="G7080" t="s">
        <v>68</v>
      </c>
      <c r="H7080" t="s">
        <v>69</v>
      </c>
      <c r="I7080" t="s">
        <v>11773</v>
      </c>
      <c r="J7080" t="s">
        <v>11774</v>
      </c>
      <c r="K7080" t="s">
        <v>11774</v>
      </c>
      <c r="L7080" t="s">
        <v>15620</v>
      </c>
      <c r="M7080" t="s">
        <v>15621</v>
      </c>
    </row>
    <row r="7081" spans="1:14" x14ac:dyDescent="0.25">
      <c r="A7081">
        <v>1626</v>
      </c>
      <c r="B7081" t="s">
        <v>15070</v>
      </c>
      <c r="C7081">
        <v>1901</v>
      </c>
      <c r="D7081">
        <v>4</v>
      </c>
      <c r="E7081">
        <v>463</v>
      </c>
      <c r="F7081" s="1">
        <v>75</v>
      </c>
      <c r="G7081" t="s">
        <v>2657</v>
      </c>
      <c r="H7081" t="s">
        <v>2658</v>
      </c>
      <c r="I7081" t="s">
        <v>13297</v>
      </c>
      <c r="J7081" t="s">
        <v>13298</v>
      </c>
      <c r="K7081" t="s">
        <v>13298</v>
      </c>
      <c r="L7081" t="s">
        <v>15622</v>
      </c>
      <c r="M7081" t="s">
        <v>15623</v>
      </c>
    </row>
    <row r="7082" spans="1:14" x14ac:dyDescent="0.25">
      <c r="A7082">
        <v>1627</v>
      </c>
      <c r="B7082" t="s">
        <v>15624</v>
      </c>
      <c r="C7082">
        <v>1901</v>
      </c>
      <c r="D7082">
        <v>4</v>
      </c>
      <c r="E7082">
        <v>464</v>
      </c>
      <c r="F7082" s="1">
        <v>75</v>
      </c>
      <c r="G7082" t="s">
        <v>2657</v>
      </c>
      <c r="H7082" t="s">
        <v>2658</v>
      </c>
      <c r="I7082" t="s">
        <v>7779</v>
      </c>
      <c r="J7082" t="s">
        <v>7780</v>
      </c>
      <c r="K7082" t="s">
        <v>7780</v>
      </c>
      <c r="L7082" t="s">
        <v>15625</v>
      </c>
      <c r="M7082" t="s">
        <v>15626</v>
      </c>
    </row>
    <row r="7083" spans="1:14" x14ac:dyDescent="0.25">
      <c r="A7083">
        <v>1625</v>
      </c>
      <c r="B7083" t="s">
        <v>15627</v>
      </c>
      <c r="C7083">
        <v>1901</v>
      </c>
      <c r="D7083">
        <v>4</v>
      </c>
      <c r="E7083">
        <v>463</v>
      </c>
      <c r="F7083" s="1">
        <v>69</v>
      </c>
      <c r="G7083" t="s">
        <v>3234</v>
      </c>
      <c r="H7083" t="s">
        <v>3235</v>
      </c>
      <c r="I7083" t="s">
        <v>15628</v>
      </c>
      <c r="J7083" t="s">
        <v>3237</v>
      </c>
      <c r="K7083" t="s">
        <v>3237</v>
      </c>
      <c r="L7083" t="s">
        <v>15629</v>
      </c>
      <c r="M7083" t="s">
        <v>15630</v>
      </c>
    </row>
    <row r="7084" spans="1:14" x14ac:dyDescent="0.25">
      <c r="A7084">
        <v>1624</v>
      </c>
      <c r="B7084" t="s">
        <v>15631</v>
      </c>
      <c r="C7084">
        <v>1901</v>
      </c>
      <c r="D7084">
        <v>4</v>
      </c>
      <c r="E7084">
        <v>463</v>
      </c>
      <c r="F7084" s="1">
        <v>68</v>
      </c>
      <c r="G7084" t="s">
        <v>3234</v>
      </c>
      <c r="H7084" t="s">
        <v>3235</v>
      </c>
      <c r="I7084" t="s">
        <v>15632</v>
      </c>
      <c r="J7084" t="s">
        <v>14008</v>
      </c>
      <c r="K7084" t="s">
        <v>14008</v>
      </c>
      <c r="L7084" t="s">
        <v>15633</v>
      </c>
      <c r="M7084" t="s">
        <v>15634</v>
      </c>
    </row>
    <row r="7085" spans="1:14" x14ac:dyDescent="0.25">
      <c r="A7085">
        <v>1623</v>
      </c>
      <c r="B7085" t="s">
        <v>15635</v>
      </c>
      <c r="C7085">
        <v>1901</v>
      </c>
      <c r="D7085">
        <v>4</v>
      </c>
      <c r="E7085">
        <v>463</v>
      </c>
      <c r="F7085" s="1">
        <v>66</v>
      </c>
      <c r="G7085" t="s">
        <v>2657</v>
      </c>
      <c r="H7085" t="s">
        <v>2658</v>
      </c>
      <c r="I7085" t="s">
        <v>7779</v>
      </c>
      <c r="J7085" t="s">
        <v>7780</v>
      </c>
      <c r="K7085" t="s">
        <v>7780</v>
      </c>
      <c r="L7085" t="s">
        <v>15636</v>
      </c>
      <c r="M7085" t="s">
        <v>15637</v>
      </c>
    </row>
    <row r="7086" spans="1:14" x14ac:dyDescent="0.25">
      <c r="A7086">
        <v>1622</v>
      </c>
      <c r="B7086" t="s">
        <v>15638</v>
      </c>
      <c r="C7086">
        <v>1901</v>
      </c>
      <c r="D7086">
        <v>4</v>
      </c>
      <c r="E7086">
        <v>463</v>
      </c>
      <c r="F7086" s="1">
        <v>57</v>
      </c>
      <c r="G7086" t="s">
        <v>68</v>
      </c>
      <c r="H7086" t="s">
        <v>69</v>
      </c>
      <c r="I7086" t="s">
        <v>13788</v>
      </c>
      <c r="J7086" t="s">
        <v>13789</v>
      </c>
      <c r="K7086" t="s">
        <v>13789</v>
      </c>
      <c r="L7086" t="s">
        <v>15639</v>
      </c>
      <c r="M7086" t="s">
        <v>15640</v>
      </c>
    </row>
    <row r="7087" spans="1:14" x14ac:dyDescent="0.25">
      <c r="A7087">
        <v>1620</v>
      </c>
      <c r="B7087" t="s">
        <v>15641</v>
      </c>
      <c r="C7087">
        <v>1901</v>
      </c>
      <c r="D7087">
        <v>4</v>
      </c>
      <c r="E7087">
        <v>463</v>
      </c>
      <c r="F7087" s="1">
        <v>53</v>
      </c>
      <c r="G7087" t="s">
        <v>2657</v>
      </c>
      <c r="H7087" t="s">
        <v>2658</v>
      </c>
      <c r="I7087" t="s">
        <v>13479</v>
      </c>
      <c r="J7087" t="s">
        <v>13480</v>
      </c>
      <c r="K7087" t="s">
        <v>13480</v>
      </c>
      <c r="L7087" t="s">
        <v>15249</v>
      </c>
      <c r="M7087" t="s">
        <v>15642</v>
      </c>
    </row>
    <row r="7088" spans="1:14" x14ac:dyDescent="0.25">
      <c r="A7088">
        <v>1621</v>
      </c>
      <c r="B7088" t="s">
        <v>15643</v>
      </c>
      <c r="C7088">
        <v>1901</v>
      </c>
      <c r="D7088">
        <v>4</v>
      </c>
      <c r="E7088">
        <v>463</v>
      </c>
      <c r="F7088" s="1">
        <v>53</v>
      </c>
      <c r="G7088" t="s">
        <v>2657</v>
      </c>
      <c r="H7088" t="s">
        <v>2658</v>
      </c>
      <c r="I7088" t="s">
        <v>12058</v>
      </c>
      <c r="J7088" t="s">
        <v>12059</v>
      </c>
      <c r="K7088" t="s">
        <v>12059</v>
      </c>
      <c r="L7088" t="s">
        <v>14070</v>
      </c>
      <c r="M7088" t="s">
        <v>15644</v>
      </c>
    </row>
    <row r="7089" spans="1:14" x14ac:dyDescent="0.25">
      <c r="A7089">
        <v>1619</v>
      </c>
      <c r="B7089" t="s">
        <v>15645</v>
      </c>
      <c r="C7089">
        <v>1901</v>
      </c>
      <c r="D7089">
        <v>4</v>
      </c>
      <c r="E7089">
        <v>463</v>
      </c>
      <c r="F7089" s="1">
        <v>44</v>
      </c>
      <c r="G7089" t="s">
        <v>18</v>
      </c>
      <c r="H7089" t="s">
        <v>19</v>
      </c>
      <c r="I7089" t="s">
        <v>895</v>
      </c>
      <c r="J7089" t="s">
        <v>8376</v>
      </c>
      <c r="K7089" t="s">
        <v>8376</v>
      </c>
      <c r="L7089" t="s">
        <v>15646</v>
      </c>
      <c r="M7089" t="s">
        <v>15647</v>
      </c>
    </row>
    <row r="7090" spans="1:14" x14ac:dyDescent="0.25">
      <c r="A7090">
        <v>1618</v>
      </c>
      <c r="B7090" t="s">
        <v>15648</v>
      </c>
      <c r="C7090">
        <v>1901</v>
      </c>
      <c r="D7090">
        <v>4</v>
      </c>
      <c r="E7090">
        <v>463</v>
      </c>
      <c r="F7090" s="1">
        <v>43</v>
      </c>
      <c r="G7090" t="s">
        <v>3234</v>
      </c>
      <c r="H7090" t="s">
        <v>3235</v>
      </c>
      <c r="I7090" t="s">
        <v>15649</v>
      </c>
      <c r="J7090" t="s">
        <v>3237</v>
      </c>
      <c r="K7090" t="s">
        <v>3237</v>
      </c>
      <c r="L7090" t="s">
        <v>14744</v>
      </c>
      <c r="M7090" t="s">
        <v>15650</v>
      </c>
    </row>
    <row r="7091" spans="1:14" x14ac:dyDescent="0.25">
      <c r="A7091">
        <v>1617</v>
      </c>
      <c r="B7091" t="s">
        <v>15651</v>
      </c>
      <c r="C7091">
        <v>1901</v>
      </c>
      <c r="D7091">
        <v>4</v>
      </c>
      <c r="E7091">
        <v>463</v>
      </c>
      <c r="F7091" s="1">
        <v>37</v>
      </c>
      <c r="G7091" t="s">
        <v>2657</v>
      </c>
      <c r="H7091" t="s">
        <v>2658</v>
      </c>
      <c r="I7091" t="s">
        <v>15652</v>
      </c>
      <c r="J7091" t="s">
        <v>15653</v>
      </c>
      <c r="K7091" t="s">
        <v>15653</v>
      </c>
      <c r="L7091" t="s">
        <v>15654</v>
      </c>
      <c r="M7091" t="s">
        <v>15655</v>
      </c>
    </row>
    <row r="7092" spans="1:14" x14ac:dyDescent="0.25">
      <c r="A7092">
        <v>1615</v>
      </c>
      <c r="B7092" t="s">
        <v>15656</v>
      </c>
      <c r="C7092">
        <v>1901</v>
      </c>
      <c r="D7092">
        <v>4</v>
      </c>
      <c r="E7092">
        <v>463</v>
      </c>
      <c r="F7092" s="1">
        <v>34</v>
      </c>
      <c r="G7092" t="s">
        <v>2657</v>
      </c>
      <c r="H7092" t="s">
        <v>2658</v>
      </c>
      <c r="I7092" t="s">
        <v>9554</v>
      </c>
      <c r="J7092" t="s">
        <v>9555</v>
      </c>
      <c r="K7092" t="s">
        <v>9555</v>
      </c>
      <c r="L7092" t="s">
        <v>15657</v>
      </c>
      <c r="M7092" t="s">
        <v>15658</v>
      </c>
    </row>
    <row r="7093" spans="1:14" x14ac:dyDescent="0.25">
      <c r="A7093">
        <v>1614</v>
      </c>
      <c r="B7093" t="s">
        <v>15659</v>
      </c>
      <c r="C7093">
        <v>1901</v>
      </c>
      <c r="D7093">
        <v>4</v>
      </c>
      <c r="E7093">
        <v>463</v>
      </c>
      <c r="F7093" s="1">
        <v>32</v>
      </c>
      <c r="G7093" t="s">
        <v>18</v>
      </c>
      <c r="H7093" t="s">
        <v>19</v>
      </c>
      <c r="I7093" t="s">
        <v>12671</v>
      </c>
      <c r="J7093" t="s">
        <v>12672</v>
      </c>
      <c r="K7093" t="s">
        <v>12672</v>
      </c>
      <c r="L7093" t="s">
        <v>14426</v>
      </c>
      <c r="M7093" t="s">
        <v>15660</v>
      </c>
      <c r="N7093" t="s">
        <v>15661</v>
      </c>
    </row>
    <row r="7094" spans="1:14" x14ac:dyDescent="0.25">
      <c r="A7094">
        <v>1612</v>
      </c>
      <c r="B7094" t="s">
        <v>15662</v>
      </c>
      <c r="C7094">
        <v>1901</v>
      </c>
      <c r="D7094">
        <v>4</v>
      </c>
      <c r="E7094">
        <v>463</v>
      </c>
      <c r="F7094" s="1">
        <v>31</v>
      </c>
      <c r="G7094" t="s">
        <v>18</v>
      </c>
      <c r="H7094" t="s">
        <v>19</v>
      </c>
      <c r="I7094" t="s">
        <v>895</v>
      </c>
      <c r="J7094" t="s">
        <v>8376</v>
      </c>
      <c r="K7094" t="s">
        <v>8376</v>
      </c>
      <c r="L7094" t="s">
        <v>15663</v>
      </c>
      <c r="M7094" t="s">
        <v>15664</v>
      </c>
    </row>
    <row r="7095" spans="1:14" x14ac:dyDescent="0.25">
      <c r="A7095">
        <v>1611</v>
      </c>
      <c r="B7095" t="s">
        <v>15668</v>
      </c>
      <c r="C7095">
        <v>1901</v>
      </c>
      <c r="D7095">
        <v>4</v>
      </c>
      <c r="E7095">
        <v>463</v>
      </c>
      <c r="F7095" s="1">
        <v>30</v>
      </c>
      <c r="G7095" t="s">
        <v>18</v>
      </c>
      <c r="H7095" t="s">
        <v>19</v>
      </c>
      <c r="I7095" t="s">
        <v>12671</v>
      </c>
      <c r="J7095" t="s">
        <v>12672</v>
      </c>
      <c r="K7095" t="s">
        <v>12672</v>
      </c>
      <c r="L7095" t="s">
        <v>15669</v>
      </c>
      <c r="M7095" t="s">
        <v>15670</v>
      </c>
    </row>
    <row r="7096" spans="1:14" x14ac:dyDescent="0.25">
      <c r="A7096">
        <v>1609</v>
      </c>
      <c r="B7096" t="s">
        <v>15671</v>
      </c>
      <c r="C7096">
        <v>1901</v>
      </c>
      <c r="D7096">
        <v>4</v>
      </c>
      <c r="E7096">
        <v>463</v>
      </c>
      <c r="F7096" s="1">
        <v>21</v>
      </c>
      <c r="G7096" t="s">
        <v>18</v>
      </c>
      <c r="H7096" t="s">
        <v>19</v>
      </c>
      <c r="I7096" t="s">
        <v>12763</v>
      </c>
      <c r="J7096" t="s">
        <v>12764</v>
      </c>
      <c r="K7096" t="s">
        <v>12764</v>
      </c>
      <c r="L7096" t="s">
        <v>15672</v>
      </c>
      <c r="M7096" t="s">
        <v>15673</v>
      </c>
    </row>
    <row r="7097" spans="1:14" x14ac:dyDescent="0.25">
      <c r="A7097">
        <v>1610</v>
      </c>
      <c r="B7097" t="s">
        <v>15229</v>
      </c>
      <c r="C7097">
        <v>1901</v>
      </c>
      <c r="D7097">
        <v>4</v>
      </c>
      <c r="E7097">
        <v>463</v>
      </c>
      <c r="F7097" s="1">
        <v>21</v>
      </c>
      <c r="G7097" t="s">
        <v>18</v>
      </c>
      <c r="H7097" t="s">
        <v>19</v>
      </c>
      <c r="I7097" t="s">
        <v>12763</v>
      </c>
      <c r="J7097" t="s">
        <v>12764</v>
      </c>
      <c r="K7097" t="s">
        <v>12764</v>
      </c>
      <c r="L7097" t="s">
        <v>14643</v>
      </c>
      <c r="M7097" t="s">
        <v>15673</v>
      </c>
    </row>
    <row r="7098" spans="1:14" x14ac:dyDescent="0.25">
      <c r="A7098">
        <v>1608</v>
      </c>
      <c r="B7098" t="s">
        <v>15674</v>
      </c>
      <c r="C7098">
        <v>1901</v>
      </c>
      <c r="D7098">
        <v>4</v>
      </c>
      <c r="E7098">
        <v>463</v>
      </c>
      <c r="F7098" s="1">
        <v>17</v>
      </c>
      <c r="G7098" t="s">
        <v>89</v>
      </c>
      <c r="H7098" t="s">
        <v>90</v>
      </c>
      <c r="I7098" t="s">
        <v>926</v>
      </c>
      <c r="J7098" t="s">
        <v>13503</v>
      </c>
      <c r="K7098" t="s">
        <v>13503</v>
      </c>
      <c r="L7098" t="s">
        <v>15148</v>
      </c>
      <c r="M7098" t="s">
        <v>15675</v>
      </c>
    </row>
    <row r="7099" spans="1:14" x14ac:dyDescent="0.25">
      <c r="A7099">
        <v>1605</v>
      </c>
      <c r="B7099" t="s">
        <v>15676</v>
      </c>
      <c r="C7099">
        <v>1901</v>
      </c>
      <c r="D7099">
        <v>4</v>
      </c>
      <c r="E7099">
        <v>463</v>
      </c>
      <c r="F7099" s="1">
        <v>16</v>
      </c>
      <c r="G7099" t="s">
        <v>18</v>
      </c>
      <c r="H7099" t="s">
        <v>19</v>
      </c>
      <c r="I7099" t="s">
        <v>10199</v>
      </c>
      <c r="J7099" t="s">
        <v>10200</v>
      </c>
      <c r="K7099" t="s">
        <v>10200</v>
      </c>
      <c r="L7099" t="s">
        <v>15677</v>
      </c>
      <c r="M7099" t="s">
        <v>15678</v>
      </c>
    </row>
    <row r="7100" spans="1:14" x14ac:dyDescent="0.25">
      <c r="A7100">
        <v>1606</v>
      </c>
      <c r="B7100" t="s">
        <v>15679</v>
      </c>
      <c r="C7100">
        <v>1901</v>
      </c>
      <c r="D7100">
        <v>4</v>
      </c>
      <c r="E7100">
        <v>463</v>
      </c>
      <c r="F7100" s="1">
        <v>16</v>
      </c>
      <c r="G7100" t="s">
        <v>18</v>
      </c>
      <c r="H7100" t="s">
        <v>19</v>
      </c>
      <c r="I7100" t="s">
        <v>10199</v>
      </c>
      <c r="J7100" t="s">
        <v>10200</v>
      </c>
      <c r="K7100" t="s">
        <v>10200</v>
      </c>
      <c r="L7100" t="s">
        <v>14237</v>
      </c>
      <c r="M7100" t="s">
        <v>15680</v>
      </c>
    </row>
    <row r="7101" spans="1:14" x14ac:dyDescent="0.25">
      <c r="A7101">
        <v>1607</v>
      </c>
      <c r="B7101" t="s">
        <v>15681</v>
      </c>
      <c r="C7101">
        <v>1901</v>
      </c>
      <c r="D7101">
        <v>4</v>
      </c>
      <c r="E7101">
        <v>463</v>
      </c>
      <c r="F7101" s="1">
        <v>16</v>
      </c>
      <c r="G7101" t="s">
        <v>89</v>
      </c>
      <c r="H7101" t="s">
        <v>90</v>
      </c>
      <c r="I7101" t="s">
        <v>15682</v>
      </c>
      <c r="J7101" t="s">
        <v>15581</v>
      </c>
      <c r="K7101" t="s">
        <v>15581</v>
      </c>
      <c r="L7101" t="s">
        <v>15683</v>
      </c>
      <c r="M7101" t="s">
        <v>15684</v>
      </c>
    </row>
    <row r="7102" spans="1:14" x14ac:dyDescent="0.25">
      <c r="A7102">
        <v>1604</v>
      </c>
      <c r="B7102" t="s">
        <v>15685</v>
      </c>
      <c r="C7102">
        <v>1901</v>
      </c>
      <c r="D7102">
        <v>4</v>
      </c>
      <c r="E7102">
        <v>463</v>
      </c>
      <c r="F7102" s="1">
        <v>13</v>
      </c>
      <c r="G7102" t="s">
        <v>2657</v>
      </c>
      <c r="H7102" t="s">
        <v>2658</v>
      </c>
      <c r="I7102" t="s">
        <v>11661</v>
      </c>
      <c r="J7102" t="s">
        <v>11662</v>
      </c>
      <c r="K7102" t="s">
        <v>11662</v>
      </c>
      <c r="L7102" t="s">
        <v>15686</v>
      </c>
      <c r="M7102" t="s">
        <v>15687</v>
      </c>
    </row>
    <row r="7103" spans="1:14" x14ac:dyDescent="0.25">
      <c r="A7103">
        <v>1603</v>
      </c>
      <c r="B7103" t="s">
        <v>15688</v>
      </c>
      <c r="C7103">
        <v>1901</v>
      </c>
      <c r="D7103">
        <v>4</v>
      </c>
      <c r="E7103">
        <v>463</v>
      </c>
      <c r="F7103" s="1">
        <v>12</v>
      </c>
      <c r="G7103" t="s">
        <v>2657</v>
      </c>
      <c r="H7103" t="s">
        <v>2658</v>
      </c>
      <c r="I7103" t="s">
        <v>15689</v>
      </c>
      <c r="J7103" t="s">
        <v>7780</v>
      </c>
      <c r="K7103" t="s">
        <v>7780</v>
      </c>
      <c r="L7103" t="s">
        <v>15690</v>
      </c>
      <c r="M7103" t="s">
        <v>15691</v>
      </c>
    </row>
    <row r="7104" spans="1:14" x14ac:dyDescent="0.25">
      <c r="A7104">
        <v>1602</v>
      </c>
      <c r="B7104" t="s">
        <v>9549</v>
      </c>
      <c r="C7104">
        <v>1901</v>
      </c>
      <c r="D7104">
        <v>4</v>
      </c>
      <c r="E7104">
        <v>463</v>
      </c>
      <c r="F7104" s="1">
        <v>11</v>
      </c>
      <c r="G7104" t="s">
        <v>2657</v>
      </c>
      <c r="H7104" t="s">
        <v>2658</v>
      </c>
      <c r="I7104" t="s">
        <v>15692</v>
      </c>
      <c r="J7104" t="s">
        <v>15693</v>
      </c>
      <c r="K7104" t="s">
        <v>15693</v>
      </c>
      <c r="L7104" t="s">
        <v>15694</v>
      </c>
      <c r="M7104" t="s">
        <v>15695</v>
      </c>
    </row>
    <row r="7105" spans="1:14" x14ac:dyDescent="0.25">
      <c r="A7105">
        <v>1387</v>
      </c>
      <c r="B7105" t="s">
        <v>15700</v>
      </c>
      <c r="C7105">
        <v>1901</v>
      </c>
      <c r="D7105">
        <v>4</v>
      </c>
      <c r="E7105">
        <v>463</v>
      </c>
      <c r="F7105" s="1">
        <v>5</v>
      </c>
      <c r="G7105" t="s">
        <v>89</v>
      </c>
      <c r="H7105" t="s">
        <v>90</v>
      </c>
      <c r="I7105" t="s">
        <v>926</v>
      </c>
      <c r="J7105" t="s">
        <v>13503</v>
      </c>
      <c r="K7105" t="s">
        <v>13503</v>
      </c>
      <c r="L7105" t="s">
        <v>15683</v>
      </c>
      <c r="M7105" t="s">
        <v>15701</v>
      </c>
    </row>
    <row r="7106" spans="1:14" x14ac:dyDescent="0.25">
      <c r="A7106">
        <v>1</v>
      </c>
      <c r="B7106" t="s">
        <v>15702</v>
      </c>
      <c r="C7106">
        <v>1892</v>
      </c>
      <c r="D7106">
        <v>4</v>
      </c>
      <c r="E7106">
        <v>318</v>
      </c>
      <c r="G7106" t="s">
        <v>52</v>
      </c>
      <c r="H7106" t="s">
        <v>53</v>
      </c>
      <c r="I7106" t="s">
        <v>15703</v>
      </c>
      <c r="J7106" t="s">
        <v>55</v>
      </c>
      <c r="K7106" t="s">
        <v>55</v>
      </c>
      <c r="L7106" t="s">
        <v>15704</v>
      </c>
      <c r="M7106" t="s">
        <v>15705</v>
      </c>
    </row>
    <row r="7107" spans="1:14" x14ac:dyDescent="0.25">
      <c r="A7107">
        <v>2</v>
      </c>
      <c r="B7107" t="s">
        <v>15706</v>
      </c>
      <c r="C7107">
        <v>1890</v>
      </c>
      <c r="D7107">
        <v>3</v>
      </c>
      <c r="E7107">
        <v>353</v>
      </c>
      <c r="G7107" t="s">
        <v>18</v>
      </c>
      <c r="H7107" t="s">
        <v>19</v>
      </c>
      <c r="I7107" t="s">
        <v>15707</v>
      </c>
      <c r="J7107" t="s">
        <v>15708</v>
      </c>
      <c r="K7107" t="s">
        <v>15708</v>
      </c>
      <c r="L7107" t="s">
        <v>13684</v>
      </c>
      <c r="M7107" t="s">
        <v>15709</v>
      </c>
    </row>
    <row r="7108" spans="1:14" x14ac:dyDescent="0.25">
      <c r="A7108">
        <v>3</v>
      </c>
      <c r="B7108" t="s">
        <v>15710</v>
      </c>
      <c r="C7108">
        <v>1892</v>
      </c>
      <c r="D7108">
        <v>4</v>
      </c>
      <c r="E7108">
        <v>319</v>
      </c>
      <c r="G7108" t="s">
        <v>1368</v>
      </c>
      <c r="H7108" t="s">
        <v>1369</v>
      </c>
      <c r="I7108" t="s">
        <v>15711</v>
      </c>
      <c r="J7108" t="s">
        <v>15712</v>
      </c>
      <c r="K7108" t="s">
        <v>15712</v>
      </c>
      <c r="L7108" t="s">
        <v>15713</v>
      </c>
      <c r="M7108" t="s">
        <v>15714</v>
      </c>
    </row>
    <row r="7109" spans="1:14" x14ac:dyDescent="0.25">
      <c r="A7109">
        <v>4</v>
      </c>
      <c r="B7109" t="s">
        <v>15715</v>
      </c>
      <c r="C7109">
        <v>1890</v>
      </c>
      <c r="D7109">
        <v>3</v>
      </c>
      <c r="E7109">
        <v>354</v>
      </c>
      <c r="G7109" t="s">
        <v>4092</v>
      </c>
      <c r="H7109" t="s">
        <v>4093</v>
      </c>
      <c r="I7109" t="s">
        <v>8858</v>
      </c>
      <c r="J7109" t="s">
        <v>15716</v>
      </c>
      <c r="K7109" t="s">
        <v>15716</v>
      </c>
      <c r="L7109" t="s">
        <v>15717</v>
      </c>
      <c r="M7109" t="s">
        <v>15718</v>
      </c>
    </row>
    <row r="7110" spans="1:14" x14ac:dyDescent="0.25">
      <c r="A7110">
        <v>5</v>
      </c>
      <c r="B7110" t="s">
        <v>15719</v>
      </c>
      <c r="C7110">
        <v>1891</v>
      </c>
      <c r="D7110">
        <v>4</v>
      </c>
      <c r="E7110">
        <v>340</v>
      </c>
      <c r="G7110" t="s">
        <v>15720</v>
      </c>
      <c r="H7110" t="s">
        <v>15721</v>
      </c>
      <c r="I7110" t="s">
        <v>15722</v>
      </c>
      <c r="J7110" t="s">
        <v>15723</v>
      </c>
      <c r="K7110" t="s">
        <v>15723</v>
      </c>
      <c r="L7110" t="s">
        <v>14484</v>
      </c>
      <c r="M7110" t="s">
        <v>15724</v>
      </c>
    </row>
    <row r="7111" spans="1:14" x14ac:dyDescent="0.25">
      <c r="A7111">
        <v>6</v>
      </c>
      <c r="B7111" t="s">
        <v>15725</v>
      </c>
      <c r="C7111">
        <v>1888</v>
      </c>
      <c r="D7111">
        <v>3</v>
      </c>
      <c r="E7111">
        <v>472</v>
      </c>
      <c r="G7111" t="s">
        <v>12330</v>
      </c>
      <c r="H7111" t="s">
        <v>3682</v>
      </c>
      <c r="I7111" t="s">
        <v>15726</v>
      </c>
      <c r="J7111" t="s">
        <v>3684</v>
      </c>
      <c r="K7111" t="s">
        <v>3684</v>
      </c>
      <c r="L7111" t="s">
        <v>14237</v>
      </c>
      <c r="M7111" t="s">
        <v>15727</v>
      </c>
    </row>
    <row r="7112" spans="1:14" x14ac:dyDescent="0.25">
      <c r="A7112">
        <v>7</v>
      </c>
      <c r="B7112" t="s">
        <v>15729</v>
      </c>
      <c r="C7112">
        <v>1892</v>
      </c>
      <c r="D7112">
        <v>4</v>
      </c>
      <c r="E7112">
        <v>317</v>
      </c>
      <c r="G7112" t="s">
        <v>15730</v>
      </c>
      <c r="I7112" t="s">
        <v>15731</v>
      </c>
      <c r="J7112" t="s">
        <v>15732</v>
      </c>
      <c r="K7112" t="s">
        <v>15732</v>
      </c>
      <c r="L7112" t="s">
        <v>14107</v>
      </c>
      <c r="M7112" t="s">
        <v>15733</v>
      </c>
    </row>
    <row r="7113" spans="1:14" x14ac:dyDescent="0.25">
      <c r="A7113">
        <v>10</v>
      </c>
      <c r="B7113" t="s">
        <v>15740</v>
      </c>
      <c r="C7113">
        <v>1888</v>
      </c>
      <c r="D7113">
        <v>3</v>
      </c>
      <c r="E7113">
        <v>471</v>
      </c>
      <c r="G7113" t="s">
        <v>18</v>
      </c>
      <c r="H7113" t="s">
        <v>19</v>
      </c>
      <c r="I7113" t="s">
        <v>15741</v>
      </c>
      <c r="J7113" t="s">
        <v>43</v>
      </c>
      <c r="K7113" t="s">
        <v>43</v>
      </c>
      <c r="L7113" t="s">
        <v>15742</v>
      </c>
      <c r="M7113" t="s">
        <v>15743</v>
      </c>
    </row>
    <row r="7114" spans="1:14" x14ac:dyDescent="0.25">
      <c r="A7114">
        <v>11</v>
      </c>
      <c r="B7114" t="s">
        <v>15744</v>
      </c>
      <c r="C7114">
        <v>1892</v>
      </c>
      <c r="D7114">
        <v>4</v>
      </c>
      <c r="E7114">
        <v>318</v>
      </c>
      <c r="G7114" t="s">
        <v>8284</v>
      </c>
      <c r="H7114" t="s">
        <v>8285</v>
      </c>
      <c r="I7114" t="s">
        <v>103</v>
      </c>
      <c r="J7114" t="s">
        <v>12296</v>
      </c>
      <c r="K7114" t="s">
        <v>12296</v>
      </c>
      <c r="L7114" t="s">
        <v>15745</v>
      </c>
      <c r="M7114" t="s">
        <v>14423</v>
      </c>
    </row>
    <row r="7115" spans="1:14" x14ac:dyDescent="0.25">
      <c r="A7115">
        <v>12</v>
      </c>
      <c r="B7115" t="s">
        <v>15746</v>
      </c>
      <c r="C7115">
        <v>1890</v>
      </c>
      <c r="D7115">
        <v>3</v>
      </c>
      <c r="E7115">
        <v>353</v>
      </c>
      <c r="G7115" t="s">
        <v>12330</v>
      </c>
      <c r="H7115" t="s">
        <v>3682</v>
      </c>
      <c r="I7115" t="s">
        <v>15747</v>
      </c>
      <c r="J7115" t="s">
        <v>15748</v>
      </c>
      <c r="K7115" t="s">
        <v>15748</v>
      </c>
      <c r="L7115" t="s">
        <v>15749</v>
      </c>
      <c r="M7115" t="s">
        <v>15750</v>
      </c>
    </row>
    <row r="7116" spans="1:14" x14ac:dyDescent="0.25">
      <c r="A7116">
        <v>13</v>
      </c>
      <c r="B7116" t="s">
        <v>15751</v>
      </c>
      <c r="C7116">
        <v>1892</v>
      </c>
      <c r="D7116">
        <v>4</v>
      </c>
      <c r="E7116">
        <v>318</v>
      </c>
      <c r="G7116" t="s">
        <v>18</v>
      </c>
      <c r="H7116" t="s">
        <v>19</v>
      </c>
      <c r="I7116" t="s">
        <v>15752</v>
      </c>
      <c r="J7116" t="s">
        <v>15753</v>
      </c>
      <c r="K7116" t="s">
        <v>15753</v>
      </c>
      <c r="L7116" t="s">
        <v>15178</v>
      </c>
      <c r="M7116" t="s">
        <v>14423</v>
      </c>
    </row>
    <row r="7117" spans="1:14" x14ac:dyDescent="0.25">
      <c r="A7117">
        <v>14</v>
      </c>
      <c r="B7117" t="s">
        <v>15754</v>
      </c>
      <c r="C7117">
        <v>1890</v>
      </c>
      <c r="D7117">
        <v>3</v>
      </c>
      <c r="E7117">
        <v>354</v>
      </c>
      <c r="G7117" t="s">
        <v>18</v>
      </c>
      <c r="H7117" t="s">
        <v>19</v>
      </c>
      <c r="I7117" t="s">
        <v>15755</v>
      </c>
      <c r="J7117" t="s">
        <v>9128</v>
      </c>
      <c r="K7117" t="s">
        <v>9128</v>
      </c>
      <c r="L7117" t="s">
        <v>15209</v>
      </c>
      <c r="M7117" t="s">
        <v>15756</v>
      </c>
    </row>
    <row r="7118" spans="1:14" x14ac:dyDescent="0.25">
      <c r="A7118">
        <v>17</v>
      </c>
      <c r="B7118" t="s">
        <v>15765</v>
      </c>
      <c r="C7118">
        <v>1886</v>
      </c>
      <c r="D7118">
        <v>3</v>
      </c>
      <c r="E7118">
        <v>76</v>
      </c>
      <c r="G7118" t="s">
        <v>2657</v>
      </c>
      <c r="H7118" t="s">
        <v>2658</v>
      </c>
      <c r="I7118" t="s">
        <v>15766</v>
      </c>
      <c r="J7118" t="s">
        <v>15767</v>
      </c>
      <c r="K7118" t="s">
        <v>15767</v>
      </c>
      <c r="L7118" t="s">
        <v>15768</v>
      </c>
      <c r="M7118" t="s">
        <v>15769</v>
      </c>
      <c r="N7118" t="s">
        <v>15771</v>
      </c>
    </row>
    <row r="7119" spans="1:14" x14ac:dyDescent="0.25">
      <c r="A7119">
        <v>18</v>
      </c>
      <c r="B7119" t="s">
        <v>15772</v>
      </c>
      <c r="C7119">
        <v>1892</v>
      </c>
      <c r="D7119">
        <v>4</v>
      </c>
      <c r="E7119">
        <v>319</v>
      </c>
      <c r="G7119" t="s">
        <v>15773</v>
      </c>
      <c r="H7119" t="s">
        <v>15774</v>
      </c>
      <c r="I7119" t="s">
        <v>15775</v>
      </c>
      <c r="J7119" t="s">
        <v>15776</v>
      </c>
      <c r="K7119" t="s">
        <v>15776</v>
      </c>
      <c r="L7119" t="s">
        <v>15777</v>
      </c>
      <c r="M7119" t="s">
        <v>15778</v>
      </c>
    </row>
    <row r="7120" spans="1:14" x14ac:dyDescent="0.25">
      <c r="A7120">
        <v>19</v>
      </c>
      <c r="B7120" t="s">
        <v>15779</v>
      </c>
      <c r="C7120">
        <v>1891</v>
      </c>
      <c r="D7120">
        <v>4</v>
      </c>
      <c r="E7120">
        <v>341</v>
      </c>
      <c r="G7120" t="s">
        <v>2657</v>
      </c>
      <c r="H7120" t="s">
        <v>2658</v>
      </c>
      <c r="I7120" t="s">
        <v>15780</v>
      </c>
      <c r="J7120" t="s">
        <v>15781</v>
      </c>
      <c r="K7120" t="s">
        <v>15781</v>
      </c>
      <c r="L7120" t="s">
        <v>15782</v>
      </c>
    </row>
    <row r="7121" spans="1:14" x14ac:dyDescent="0.25">
      <c r="A7121">
        <v>20</v>
      </c>
      <c r="B7121" t="s">
        <v>15783</v>
      </c>
      <c r="C7121">
        <v>1890</v>
      </c>
      <c r="D7121">
        <v>3</v>
      </c>
      <c r="E7121">
        <v>354</v>
      </c>
      <c r="G7121" t="s">
        <v>2657</v>
      </c>
      <c r="H7121" t="s">
        <v>2658</v>
      </c>
      <c r="I7121" t="s">
        <v>15784</v>
      </c>
      <c r="J7121" t="s">
        <v>15785</v>
      </c>
      <c r="K7121" t="s">
        <v>15785</v>
      </c>
      <c r="L7121" t="s">
        <v>14512</v>
      </c>
      <c r="M7121" t="s">
        <v>14423</v>
      </c>
      <c r="N7121" t="s">
        <v>15786</v>
      </c>
    </row>
    <row r="7122" spans="1:14" x14ac:dyDescent="0.25">
      <c r="A7122">
        <v>21</v>
      </c>
      <c r="B7122" t="s">
        <v>15787</v>
      </c>
      <c r="C7122">
        <v>1892</v>
      </c>
      <c r="D7122">
        <v>4</v>
      </c>
      <c r="E7122">
        <v>316</v>
      </c>
      <c r="G7122" t="s">
        <v>4968</v>
      </c>
      <c r="H7122" t="s">
        <v>4969</v>
      </c>
      <c r="I7122" t="s">
        <v>15788</v>
      </c>
      <c r="J7122" t="s">
        <v>15341</v>
      </c>
      <c r="K7122" t="s">
        <v>15341</v>
      </c>
      <c r="L7122" t="s">
        <v>15789</v>
      </c>
      <c r="M7122" t="s">
        <v>15727</v>
      </c>
    </row>
    <row r="7123" spans="1:14" x14ac:dyDescent="0.25">
      <c r="A7123">
        <v>22</v>
      </c>
      <c r="B7123" t="s">
        <v>15790</v>
      </c>
      <c r="C7123">
        <v>1891</v>
      </c>
      <c r="D7123">
        <v>4</v>
      </c>
      <c r="E7123">
        <v>341</v>
      </c>
      <c r="G7123" t="s">
        <v>18</v>
      </c>
      <c r="H7123" t="s">
        <v>19</v>
      </c>
      <c r="I7123" t="s">
        <v>15791</v>
      </c>
      <c r="J7123" t="s">
        <v>15753</v>
      </c>
      <c r="K7123" t="s">
        <v>15753</v>
      </c>
      <c r="L7123" t="s">
        <v>15792</v>
      </c>
      <c r="M7123" t="s">
        <v>15793</v>
      </c>
    </row>
    <row r="7124" spans="1:14" x14ac:dyDescent="0.25">
      <c r="A7124">
        <v>24</v>
      </c>
      <c r="B7124" t="s">
        <v>15798</v>
      </c>
      <c r="C7124">
        <v>1892</v>
      </c>
      <c r="D7124">
        <v>4</v>
      </c>
      <c r="E7124">
        <v>316</v>
      </c>
      <c r="G7124" t="s">
        <v>68</v>
      </c>
      <c r="H7124" t="s">
        <v>69</v>
      </c>
      <c r="I7124" t="s">
        <v>14566</v>
      </c>
      <c r="J7124" t="s">
        <v>14567</v>
      </c>
      <c r="K7124" t="s">
        <v>14567</v>
      </c>
      <c r="L7124" t="s">
        <v>14896</v>
      </c>
      <c r="M7124" t="s">
        <v>15799</v>
      </c>
    </row>
    <row r="7125" spans="1:14" x14ac:dyDescent="0.25">
      <c r="A7125">
        <v>25</v>
      </c>
      <c r="B7125" t="s">
        <v>15800</v>
      </c>
      <c r="C7125">
        <v>1891</v>
      </c>
      <c r="D7125">
        <v>4</v>
      </c>
      <c r="E7125">
        <v>342</v>
      </c>
      <c r="G7125" t="s">
        <v>18</v>
      </c>
      <c r="H7125" t="s">
        <v>19</v>
      </c>
      <c r="I7125" t="s">
        <v>15801</v>
      </c>
      <c r="J7125" t="s">
        <v>15802</v>
      </c>
      <c r="K7125" t="s">
        <v>15802</v>
      </c>
      <c r="L7125" t="s">
        <v>15803</v>
      </c>
      <c r="M7125" t="s">
        <v>15804</v>
      </c>
    </row>
    <row r="7126" spans="1:14" x14ac:dyDescent="0.25">
      <c r="A7126">
        <v>26</v>
      </c>
      <c r="B7126" t="s">
        <v>15805</v>
      </c>
      <c r="C7126">
        <v>1883</v>
      </c>
      <c r="D7126">
        <v>1</v>
      </c>
      <c r="E7126">
        <v>531</v>
      </c>
      <c r="G7126" t="s">
        <v>1971</v>
      </c>
      <c r="H7126" t="s">
        <v>1972</v>
      </c>
      <c r="I7126" t="s">
        <v>15340</v>
      </c>
      <c r="J7126" t="s">
        <v>2530</v>
      </c>
      <c r="K7126" t="s">
        <v>2530</v>
      </c>
      <c r="L7126" t="s">
        <v>15806</v>
      </c>
      <c r="M7126" t="s">
        <v>15807</v>
      </c>
    </row>
    <row r="7127" spans="1:14" x14ac:dyDescent="0.25">
      <c r="A7127">
        <v>27</v>
      </c>
      <c r="B7127" t="s">
        <v>15808</v>
      </c>
      <c r="C7127">
        <v>1891</v>
      </c>
      <c r="D7127">
        <v>4</v>
      </c>
      <c r="E7127">
        <v>341</v>
      </c>
      <c r="G7127" t="s">
        <v>18</v>
      </c>
      <c r="H7127" t="s">
        <v>19</v>
      </c>
      <c r="I7127" t="s">
        <v>15809</v>
      </c>
      <c r="J7127" t="s">
        <v>15810</v>
      </c>
      <c r="K7127" t="s">
        <v>15810</v>
      </c>
      <c r="L7127" t="s">
        <v>15106</v>
      </c>
      <c r="M7127" t="s">
        <v>15811</v>
      </c>
    </row>
    <row r="7128" spans="1:14" x14ac:dyDescent="0.25">
      <c r="A7128">
        <v>28</v>
      </c>
      <c r="B7128" t="s">
        <v>15812</v>
      </c>
      <c r="C7128">
        <v>1886</v>
      </c>
      <c r="D7128">
        <v>3</v>
      </c>
      <c r="E7128">
        <v>77</v>
      </c>
      <c r="G7128" t="s">
        <v>68</v>
      </c>
      <c r="H7128" t="s">
        <v>69</v>
      </c>
      <c r="I7128" t="s">
        <v>13788</v>
      </c>
      <c r="J7128" t="s">
        <v>13789</v>
      </c>
      <c r="K7128" t="s">
        <v>13789</v>
      </c>
      <c r="L7128" t="s">
        <v>15813</v>
      </c>
      <c r="M7128" t="s">
        <v>15769</v>
      </c>
    </row>
    <row r="7129" spans="1:14" x14ac:dyDescent="0.25">
      <c r="A7129">
        <v>29</v>
      </c>
      <c r="B7129" t="s">
        <v>15039</v>
      </c>
      <c r="C7129">
        <v>1888</v>
      </c>
      <c r="D7129">
        <v>3</v>
      </c>
      <c r="E7129">
        <v>472</v>
      </c>
      <c r="G7129" t="s">
        <v>15814</v>
      </c>
      <c r="H7129" t="s">
        <v>15815</v>
      </c>
      <c r="I7129" t="s">
        <v>15816</v>
      </c>
      <c r="J7129" t="s">
        <v>15817</v>
      </c>
      <c r="K7129" t="s">
        <v>15817</v>
      </c>
      <c r="L7129" t="s">
        <v>15813</v>
      </c>
      <c r="M7129" t="s">
        <v>15818</v>
      </c>
    </row>
    <row r="7130" spans="1:14" x14ac:dyDescent="0.25">
      <c r="A7130">
        <v>30</v>
      </c>
      <c r="B7130" t="s">
        <v>15819</v>
      </c>
      <c r="C7130">
        <v>1887</v>
      </c>
      <c r="D7130">
        <v>3</v>
      </c>
      <c r="E7130">
        <v>930</v>
      </c>
      <c r="G7130" t="s">
        <v>2657</v>
      </c>
      <c r="H7130" t="s">
        <v>2658</v>
      </c>
      <c r="I7130" t="s">
        <v>15820</v>
      </c>
      <c r="J7130" t="s">
        <v>13569</v>
      </c>
      <c r="K7130" t="s">
        <v>13569</v>
      </c>
      <c r="L7130" t="s">
        <v>15821</v>
      </c>
      <c r="M7130" t="s">
        <v>15822</v>
      </c>
      <c r="N7130" t="s">
        <v>15824</v>
      </c>
    </row>
    <row r="7131" spans="1:14" x14ac:dyDescent="0.25">
      <c r="A7131">
        <v>31</v>
      </c>
      <c r="B7131" t="s">
        <v>15825</v>
      </c>
      <c r="C7131">
        <v>1892</v>
      </c>
      <c r="D7131">
        <v>4</v>
      </c>
      <c r="E7131">
        <v>318</v>
      </c>
      <c r="G7131" t="s">
        <v>2657</v>
      </c>
      <c r="H7131" t="s">
        <v>2658</v>
      </c>
      <c r="I7131" t="s">
        <v>15009</v>
      </c>
      <c r="J7131" t="s">
        <v>15010</v>
      </c>
      <c r="K7131" t="s">
        <v>15010</v>
      </c>
      <c r="L7131" t="s">
        <v>15826</v>
      </c>
      <c r="M7131" t="s">
        <v>15827</v>
      </c>
    </row>
    <row r="7132" spans="1:14" x14ac:dyDescent="0.25">
      <c r="A7132">
        <v>32</v>
      </c>
      <c r="B7132" t="s">
        <v>15828</v>
      </c>
      <c r="C7132">
        <v>1890</v>
      </c>
      <c r="D7132">
        <v>3</v>
      </c>
      <c r="E7132">
        <v>353</v>
      </c>
      <c r="G7132" t="s">
        <v>18</v>
      </c>
      <c r="H7132" t="s">
        <v>19</v>
      </c>
      <c r="I7132" t="s">
        <v>13063</v>
      </c>
      <c r="J7132" t="s">
        <v>13064</v>
      </c>
      <c r="K7132" t="s">
        <v>13064</v>
      </c>
      <c r="L7132" t="s">
        <v>15829</v>
      </c>
      <c r="M7132" t="s">
        <v>15830</v>
      </c>
    </row>
    <row r="7133" spans="1:14" x14ac:dyDescent="0.25">
      <c r="A7133">
        <v>33</v>
      </c>
      <c r="B7133" t="s">
        <v>15828</v>
      </c>
      <c r="C7133">
        <v>1892</v>
      </c>
      <c r="D7133">
        <v>4</v>
      </c>
      <c r="E7133">
        <v>318</v>
      </c>
      <c r="G7133" t="s">
        <v>18</v>
      </c>
      <c r="H7133" t="s">
        <v>19</v>
      </c>
      <c r="I7133" t="s">
        <v>15831</v>
      </c>
      <c r="J7133" t="s">
        <v>15832</v>
      </c>
      <c r="K7133" t="s">
        <v>15832</v>
      </c>
      <c r="L7133" t="s">
        <v>14083</v>
      </c>
      <c r="M7133" t="s">
        <v>15833</v>
      </c>
    </row>
    <row r="7134" spans="1:14" x14ac:dyDescent="0.25">
      <c r="A7134">
        <v>34</v>
      </c>
      <c r="B7134" t="s">
        <v>15834</v>
      </c>
      <c r="C7134">
        <v>1886</v>
      </c>
      <c r="D7134">
        <v>3</v>
      </c>
      <c r="E7134">
        <v>76</v>
      </c>
      <c r="G7134" t="s">
        <v>18</v>
      </c>
      <c r="H7134" t="s">
        <v>19</v>
      </c>
      <c r="I7134" t="s">
        <v>15835</v>
      </c>
      <c r="J7134" t="s">
        <v>15836</v>
      </c>
      <c r="K7134" t="s">
        <v>15836</v>
      </c>
      <c r="L7134" t="s">
        <v>15837</v>
      </c>
      <c r="M7134" t="s">
        <v>15838</v>
      </c>
    </row>
    <row r="7135" spans="1:14" x14ac:dyDescent="0.25">
      <c r="A7135">
        <v>35</v>
      </c>
      <c r="B7135" t="s">
        <v>15839</v>
      </c>
      <c r="C7135">
        <v>1891</v>
      </c>
      <c r="D7135">
        <v>4</v>
      </c>
      <c r="E7135">
        <v>339</v>
      </c>
      <c r="G7135" t="s">
        <v>2657</v>
      </c>
      <c r="H7135" t="s">
        <v>2658</v>
      </c>
      <c r="I7135" t="s">
        <v>15840</v>
      </c>
      <c r="J7135" t="s">
        <v>15841</v>
      </c>
      <c r="K7135" t="s">
        <v>15841</v>
      </c>
      <c r="L7135" t="s">
        <v>15842</v>
      </c>
      <c r="M7135" t="s">
        <v>15843</v>
      </c>
      <c r="N7135" t="s">
        <v>15845</v>
      </c>
    </row>
    <row r="7136" spans="1:14" x14ac:dyDescent="0.25">
      <c r="A7136">
        <v>36</v>
      </c>
      <c r="B7136" t="s">
        <v>15846</v>
      </c>
      <c r="C7136">
        <v>1886</v>
      </c>
      <c r="D7136">
        <v>3</v>
      </c>
      <c r="E7136">
        <v>76</v>
      </c>
      <c r="G7136" t="s">
        <v>2657</v>
      </c>
      <c r="H7136" t="s">
        <v>2658</v>
      </c>
      <c r="I7136" t="s">
        <v>15847</v>
      </c>
      <c r="J7136" t="s">
        <v>15848</v>
      </c>
      <c r="K7136" t="s">
        <v>15848</v>
      </c>
      <c r="L7136" t="s">
        <v>15849</v>
      </c>
      <c r="M7136" t="s">
        <v>15850</v>
      </c>
      <c r="N7136" t="s">
        <v>15852</v>
      </c>
    </row>
    <row r="7137" spans="1:14" x14ac:dyDescent="0.25">
      <c r="A7137">
        <v>37</v>
      </c>
      <c r="B7137" t="s">
        <v>15853</v>
      </c>
      <c r="C7137">
        <v>1890</v>
      </c>
      <c r="D7137">
        <v>3</v>
      </c>
      <c r="E7137">
        <v>355</v>
      </c>
      <c r="G7137" t="s">
        <v>2657</v>
      </c>
      <c r="H7137" t="s">
        <v>2658</v>
      </c>
      <c r="I7137" t="s">
        <v>15854</v>
      </c>
      <c r="J7137" t="s">
        <v>15855</v>
      </c>
      <c r="K7137" t="s">
        <v>15855</v>
      </c>
      <c r="L7137" t="s">
        <v>14237</v>
      </c>
      <c r="M7137" t="s">
        <v>14423</v>
      </c>
    </row>
    <row r="7138" spans="1:14" x14ac:dyDescent="0.25">
      <c r="A7138">
        <v>38</v>
      </c>
      <c r="B7138" t="s">
        <v>15856</v>
      </c>
      <c r="C7138">
        <v>1890</v>
      </c>
      <c r="D7138">
        <v>3</v>
      </c>
      <c r="E7138">
        <v>354</v>
      </c>
      <c r="G7138" t="s">
        <v>2657</v>
      </c>
      <c r="H7138" t="s">
        <v>2658</v>
      </c>
      <c r="I7138" t="s">
        <v>15857</v>
      </c>
      <c r="J7138" t="s">
        <v>13039</v>
      </c>
      <c r="K7138" t="s">
        <v>13039</v>
      </c>
      <c r="L7138" t="s">
        <v>15858</v>
      </c>
      <c r="M7138" t="s">
        <v>15859</v>
      </c>
    </row>
    <row r="7139" spans="1:14" x14ac:dyDescent="0.25">
      <c r="A7139">
        <v>39</v>
      </c>
      <c r="B7139" t="s">
        <v>15860</v>
      </c>
      <c r="C7139">
        <v>1886</v>
      </c>
      <c r="D7139">
        <v>3</v>
      </c>
      <c r="E7139">
        <v>76</v>
      </c>
      <c r="G7139" t="s">
        <v>920</v>
      </c>
      <c r="H7139" t="s">
        <v>921</v>
      </c>
      <c r="I7139" t="s">
        <v>15861</v>
      </c>
      <c r="J7139" t="s">
        <v>15862</v>
      </c>
      <c r="K7139" t="s">
        <v>15862</v>
      </c>
      <c r="L7139" t="s">
        <v>13684</v>
      </c>
      <c r="M7139" t="s">
        <v>15863</v>
      </c>
    </row>
    <row r="7140" spans="1:14" x14ac:dyDescent="0.25">
      <c r="A7140">
        <v>40</v>
      </c>
      <c r="B7140" t="s">
        <v>15864</v>
      </c>
      <c r="C7140">
        <v>1885</v>
      </c>
      <c r="D7140">
        <v>3</v>
      </c>
      <c r="E7140">
        <v>86</v>
      </c>
      <c r="G7140" t="s">
        <v>2657</v>
      </c>
      <c r="H7140" t="s">
        <v>2658</v>
      </c>
      <c r="I7140" t="s">
        <v>12716</v>
      </c>
      <c r="J7140" t="s">
        <v>12717</v>
      </c>
      <c r="K7140" t="s">
        <v>12717</v>
      </c>
      <c r="L7140" t="s">
        <v>14997</v>
      </c>
      <c r="M7140" t="s">
        <v>15865</v>
      </c>
      <c r="N7140" t="s">
        <v>15867</v>
      </c>
    </row>
    <row r="7141" spans="1:14" x14ac:dyDescent="0.25">
      <c r="A7141">
        <v>41</v>
      </c>
      <c r="B7141" t="s">
        <v>15868</v>
      </c>
      <c r="C7141">
        <v>1885</v>
      </c>
      <c r="D7141">
        <v>3</v>
      </c>
      <c r="E7141">
        <v>86</v>
      </c>
      <c r="G7141" t="s">
        <v>18</v>
      </c>
      <c r="H7141" t="s">
        <v>19</v>
      </c>
      <c r="I7141" t="s">
        <v>15869</v>
      </c>
      <c r="J7141" t="s">
        <v>13844</v>
      </c>
      <c r="K7141" t="s">
        <v>13844</v>
      </c>
      <c r="L7141" t="s">
        <v>15870</v>
      </c>
      <c r="M7141" t="s">
        <v>15871</v>
      </c>
    </row>
    <row r="7142" spans="1:14" x14ac:dyDescent="0.25">
      <c r="A7142">
        <v>43</v>
      </c>
      <c r="B7142" t="s">
        <v>15877</v>
      </c>
      <c r="C7142">
        <v>1892</v>
      </c>
      <c r="D7142">
        <v>4</v>
      </c>
      <c r="E7142">
        <v>318</v>
      </c>
      <c r="G7142" t="s">
        <v>4968</v>
      </c>
      <c r="H7142" t="s">
        <v>4969</v>
      </c>
      <c r="I7142" t="s">
        <v>15878</v>
      </c>
      <c r="J7142" t="s">
        <v>4971</v>
      </c>
      <c r="K7142" t="s">
        <v>4971</v>
      </c>
      <c r="L7142" t="s">
        <v>15879</v>
      </c>
      <c r="M7142" t="s">
        <v>14423</v>
      </c>
    </row>
    <row r="7143" spans="1:14" x14ac:dyDescent="0.25">
      <c r="A7143">
        <v>44</v>
      </c>
      <c r="B7143" t="s">
        <v>15880</v>
      </c>
      <c r="C7143">
        <v>1891</v>
      </c>
      <c r="D7143">
        <v>4</v>
      </c>
      <c r="E7143">
        <v>341</v>
      </c>
      <c r="G7143" t="s">
        <v>18</v>
      </c>
      <c r="H7143" t="s">
        <v>19</v>
      </c>
      <c r="I7143" t="s">
        <v>15881</v>
      </c>
      <c r="J7143" t="s">
        <v>13404</v>
      </c>
      <c r="K7143" t="s">
        <v>13404</v>
      </c>
      <c r="L7143" t="s">
        <v>13684</v>
      </c>
      <c r="M7143" t="s">
        <v>15882</v>
      </c>
    </row>
    <row r="7144" spans="1:14" x14ac:dyDescent="0.25">
      <c r="A7144">
        <v>45</v>
      </c>
      <c r="B7144" t="s">
        <v>15883</v>
      </c>
      <c r="C7144">
        <v>1884</v>
      </c>
      <c r="D7144">
        <v>3</v>
      </c>
      <c r="E7144">
        <v>233</v>
      </c>
      <c r="G7144" t="s">
        <v>18</v>
      </c>
      <c r="H7144" t="s">
        <v>19</v>
      </c>
      <c r="I7144" t="s">
        <v>15884</v>
      </c>
      <c r="J7144" t="s">
        <v>28</v>
      </c>
      <c r="K7144" t="s">
        <v>28</v>
      </c>
      <c r="L7144" t="s">
        <v>14242</v>
      </c>
      <c r="M7144" t="s">
        <v>15885</v>
      </c>
    </row>
    <row r="7145" spans="1:14" x14ac:dyDescent="0.25">
      <c r="A7145">
        <v>46</v>
      </c>
      <c r="B7145" t="s">
        <v>15886</v>
      </c>
      <c r="C7145">
        <v>1884</v>
      </c>
      <c r="D7145">
        <v>3</v>
      </c>
      <c r="E7145">
        <v>233</v>
      </c>
      <c r="G7145" t="s">
        <v>15887</v>
      </c>
      <c r="I7145" t="s">
        <v>15888</v>
      </c>
      <c r="J7145" t="s">
        <v>15889</v>
      </c>
      <c r="K7145" t="s">
        <v>15889</v>
      </c>
      <c r="L7145" t="s">
        <v>15813</v>
      </c>
      <c r="M7145" t="s">
        <v>15890</v>
      </c>
    </row>
    <row r="7146" spans="1:14" x14ac:dyDescent="0.25">
      <c r="A7146">
        <v>47</v>
      </c>
      <c r="B7146" t="s">
        <v>15891</v>
      </c>
      <c r="C7146">
        <v>1886</v>
      </c>
      <c r="D7146">
        <v>3</v>
      </c>
      <c r="E7146">
        <v>76</v>
      </c>
      <c r="G7146" t="s">
        <v>18</v>
      </c>
      <c r="H7146" t="s">
        <v>19</v>
      </c>
      <c r="I7146" t="s">
        <v>54</v>
      </c>
      <c r="J7146" t="s">
        <v>11727</v>
      </c>
      <c r="K7146" t="s">
        <v>11727</v>
      </c>
      <c r="L7146" t="s">
        <v>15629</v>
      </c>
      <c r="M7146" t="s">
        <v>15727</v>
      </c>
      <c r="N7146" t="s">
        <v>15893</v>
      </c>
    </row>
    <row r="7147" spans="1:14" x14ac:dyDescent="0.25">
      <c r="A7147">
        <v>48</v>
      </c>
      <c r="B7147" t="s">
        <v>15894</v>
      </c>
      <c r="C7147">
        <v>1885</v>
      </c>
      <c r="D7147">
        <v>3</v>
      </c>
      <c r="E7147">
        <v>87</v>
      </c>
      <c r="G7147" t="s">
        <v>4968</v>
      </c>
      <c r="H7147" t="s">
        <v>4969</v>
      </c>
      <c r="I7147" t="s">
        <v>15788</v>
      </c>
      <c r="J7147" t="s">
        <v>15341</v>
      </c>
      <c r="K7147" t="s">
        <v>15341</v>
      </c>
      <c r="L7147" t="s">
        <v>14484</v>
      </c>
      <c r="M7147" t="s">
        <v>15895</v>
      </c>
    </row>
    <row r="7148" spans="1:14" x14ac:dyDescent="0.25">
      <c r="A7148">
        <v>49</v>
      </c>
      <c r="B7148" t="s">
        <v>15896</v>
      </c>
      <c r="C7148">
        <v>1888</v>
      </c>
      <c r="D7148">
        <v>3</v>
      </c>
      <c r="E7148">
        <v>472</v>
      </c>
      <c r="G7148" t="s">
        <v>4968</v>
      </c>
      <c r="H7148" t="s">
        <v>4969</v>
      </c>
      <c r="I7148" t="s">
        <v>15897</v>
      </c>
      <c r="J7148" t="s">
        <v>15898</v>
      </c>
      <c r="K7148" t="s">
        <v>15898</v>
      </c>
      <c r="L7148" t="s">
        <v>14493</v>
      </c>
      <c r="M7148" t="s">
        <v>15899</v>
      </c>
    </row>
    <row r="7149" spans="1:14" x14ac:dyDescent="0.25">
      <c r="A7149">
        <v>50</v>
      </c>
      <c r="B7149" t="s">
        <v>15900</v>
      </c>
      <c r="C7149">
        <v>1891</v>
      </c>
      <c r="D7149">
        <v>4</v>
      </c>
      <c r="E7149">
        <v>340</v>
      </c>
      <c r="G7149" t="s">
        <v>18</v>
      </c>
      <c r="H7149" t="s">
        <v>19</v>
      </c>
      <c r="I7149" t="s">
        <v>15901</v>
      </c>
      <c r="J7149" t="s">
        <v>15902</v>
      </c>
      <c r="K7149" t="s">
        <v>15902</v>
      </c>
      <c r="L7149" t="s">
        <v>13684</v>
      </c>
      <c r="M7149" t="s">
        <v>15903</v>
      </c>
    </row>
    <row r="7150" spans="1:14" x14ac:dyDescent="0.25">
      <c r="A7150">
        <v>51</v>
      </c>
      <c r="B7150" t="s">
        <v>15904</v>
      </c>
      <c r="C7150">
        <v>1892</v>
      </c>
      <c r="D7150">
        <v>4</v>
      </c>
      <c r="E7150">
        <v>317</v>
      </c>
      <c r="G7150" t="s">
        <v>4968</v>
      </c>
      <c r="H7150" t="s">
        <v>4969</v>
      </c>
      <c r="I7150" t="s">
        <v>15788</v>
      </c>
      <c r="J7150" t="s">
        <v>15341</v>
      </c>
      <c r="K7150" t="s">
        <v>15341</v>
      </c>
      <c r="L7150" t="s">
        <v>15905</v>
      </c>
      <c r="M7150" t="s">
        <v>14423</v>
      </c>
    </row>
    <row r="7151" spans="1:14" x14ac:dyDescent="0.25">
      <c r="A7151">
        <v>52</v>
      </c>
      <c r="B7151" t="s">
        <v>15906</v>
      </c>
      <c r="C7151">
        <v>1886</v>
      </c>
      <c r="D7151">
        <v>3</v>
      </c>
      <c r="E7151">
        <v>77</v>
      </c>
      <c r="G7151" t="s">
        <v>18</v>
      </c>
      <c r="H7151" t="s">
        <v>19</v>
      </c>
      <c r="I7151" t="s">
        <v>15907</v>
      </c>
      <c r="J7151" t="s">
        <v>13844</v>
      </c>
      <c r="K7151" t="s">
        <v>13844</v>
      </c>
      <c r="L7151" t="s">
        <v>14143</v>
      </c>
      <c r="M7151" t="s">
        <v>15908</v>
      </c>
    </row>
    <row r="7152" spans="1:14" x14ac:dyDescent="0.25">
      <c r="A7152">
        <v>53</v>
      </c>
      <c r="B7152" t="s">
        <v>15909</v>
      </c>
      <c r="C7152">
        <v>1892</v>
      </c>
      <c r="D7152">
        <v>4</v>
      </c>
      <c r="E7152">
        <v>317</v>
      </c>
      <c r="G7152" t="s">
        <v>2657</v>
      </c>
      <c r="H7152" t="s">
        <v>2658</v>
      </c>
      <c r="I7152" t="s">
        <v>15009</v>
      </c>
      <c r="J7152" t="s">
        <v>15010</v>
      </c>
      <c r="K7152" t="s">
        <v>15010</v>
      </c>
      <c r="L7152" t="s">
        <v>15910</v>
      </c>
      <c r="M7152" t="s">
        <v>15911</v>
      </c>
    </row>
    <row r="7153" spans="1:14" x14ac:dyDescent="0.25">
      <c r="A7153">
        <v>54</v>
      </c>
      <c r="B7153" t="s">
        <v>15912</v>
      </c>
      <c r="C7153">
        <v>1884</v>
      </c>
      <c r="D7153">
        <v>3</v>
      </c>
      <c r="E7153">
        <v>233</v>
      </c>
      <c r="G7153" t="s">
        <v>2657</v>
      </c>
      <c r="H7153" t="s">
        <v>2658</v>
      </c>
      <c r="I7153" t="s">
        <v>15780</v>
      </c>
      <c r="J7153" t="s">
        <v>15781</v>
      </c>
      <c r="K7153" t="s">
        <v>15781</v>
      </c>
      <c r="L7153" t="s">
        <v>15813</v>
      </c>
      <c r="M7153" t="s">
        <v>15914</v>
      </c>
      <c r="N7153" t="s">
        <v>15916</v>
      </c>
    </row>
    <row r="7154" spans="1:14" x14ac:dyDescent="0.25">
      <c r="A7154">
        <v>55</v>
      </c>
      <c r="B7154" t="s">
        <v>15917</v>
      </c>
      <c r="C7154">
        <v>1883</v>
      </c>
      <c r="D7154">
        <v>1</v>
      </c>
      <c r="E7154">
        <v>531</v>
      </c>
      <c r="G7154" t="s">
        <v>2657</v>
      </c>
      <c r="H7154" t="s">
        <v>2658</v>
      </c>
      <c r="I7154" t="s">
        <v>15918</v>
      </c>
      <c r="J7154" t="s">
        <v>11512</v>
      </c>
      <c r="K7154" t="s">
        <v>11512</v>
      </c>
      <c r="L7154" t="s">
        <v>15919</v>
      </c>
      <c r="M7154" t="s">
        <v>15920</v>
      </c>
    </row>
    <row r="7155" spans="1:14" x14ac:dyDescent="0.25">
      <c r="A7155">
        <v>56</v>
      </c>
      <c r="B7155" t="s">
        <v>15921</v>
      </c>
      <c r="C7155">
        <v>1892</v>
      </c>
      <c r="D7155">
        <v>4</v>
      </c>
      <c r="E7155">
        <v>317</v>
      </c>
      <c r="G7155" t="s">
        <v>2657</v>
      </c>
      <c r="H7155" t="s">
        <v>2658</v>
      </c>
      <c r="I7155" t="s">
        <v>15922</v>
      </c>
      <c r="J7155" t="s">
        <v>15923</v>
      </c>
      <c r="K7155" t="s">
        <v>15923</v>
      </c>
      <c r="L7155" t="s">
        <v>15924</v>
      </c>
      <c r="M7155" t="s">
        <v>14423</v>
      </c>
    </row>
    <row r="7156" spans="1:14" x14ac:dyDescent="0.25">
      <c r="A7156">
        <v>57</v>
      </c>
      <c r="B7156" t="s">
        <v>15925</v>
      </c>
      <c r="C7156">
        <v>1890</v>
      </c>
      <c r="D7156">
        <v>3</v>
      </c>
      <c r="E7156">
        <v>353</v>
      </c>
      <c r="G7156" t="s">
        <v>18</v>
      </c>
      <c r="H7156" t="s">
        <v>19</v>
      </c>
      <c r="I7156" t="s">
        <v>15707</v>
      </c>
      <c r="J7156" t="s">
        <v>15708</v>
      </c>
      <c r="K7156" t="s">
        <v>15708</v>
      </c>
      <c r="L7156" t="s">
        <v>13684</v>
      </c>
      <c r="M7156" t="s">
        <v>15926</v>
      </c>
    </row>
    <row r="7157" spans="1:14" x14ac:dyDescent="0.25">
      <c r="A7157">
        <v>59</v>
      </c>
      <c r="B7157" t="s">
        <v>15931</v>
      </c>
      <c r="C7157">
        <v>1887</v>
      </c>
      <c r="D7157">
        <v>3</v>
      </c>
      <c r="E7157">
        <v>931</v>
      </c>
      <c r="G7157" t="s">
        <v>2657</v>
      </c>
      <c r="H7157" t="s">
        <v>2658</v>
      </c>
      <c r="I7157" t="s">
        <v>15050</v>
      </c>
      <c r="J7157" t="s">
        <v>15051</v>
      </c>
      <c r="K7157" t="s">
        <v>15051</v>
      </c>
      <c r="L7157" t="s">
        <v>15932</v>
      </c>
      <c r="M7157" t="s">
        <v>15933</v>
      </c>
      <c r="N7157" t="s">
        <v>15934</v>
      </c>
    </row>
    <row r="7158" spans="1:14" x14ac:dyDescent="0.25">
      <c r="A7158">
        <v>60</v>
      </c>
      <c r="B7158" t="s">
        <v>15935</v>
      </c>
      <c r="C7158">
        <v>1891</v>
      </c>
      <c r="D7158">
        <v>4</v>
      </c>
      <c r="E7158">
        <v>340</v>
      </c>
      <c r="G7158" t="s">
        <v>2657</v>
      </c>
      <c r="H7158" t="s">
        <v>2658</v>
      </c>
      <c r="I7158" t="s">
        <v>10559</v>
      </c>
      <c r="J7158" t="s">
        <v>10220</v>
      </c>
      <c r="K7158" t="s">
        <v>10220</v>
      </c>
      <c r="L7158" t="s">
        <v>14143</v>
      </c>
      <c r="M7158" t="s">
        <v>15908</v>
      </c>
    </row>
    <row r="7159" spans="1:14" x14ac:dyDescent="0.25">
      <c r="A7159">
        <v>61</v>
      </c>
      <c r="B7159" t="s">
        <v>15936</v>
      </c>
      <c r="C7159">
        <v>1888</v>
      </c>
      <c r="D7159">
        <v>3</v>
      </c>
      <c r="E7159">
        <v>472</v>
      </c>
      <c r="G7159" t="s">
        <v>4092</v>
      </c>
      <c r="H7159" t="s">
        <v>4093</v>
      </c>
      <c r="I7159" t="s">
        <v>15937</v>
      </c>
      <c r="J7159" t="s">
        <v>15938</v>
      </c>
      <c r="K7159" t="s">
        <v>15938</v>
      </c>
      <c r="L7159" t="s">
        <v>15939</v>
      </c>
      <c r="M7159" t="s">
        <v>15940</v>
      </c>
    </row>
    <row r="7160" spans="1:14" x14ac:dyDescent="0.25">
      <c r="A7160">
        <v>62</v>
      </c>
      <c r="B7160" t="s">
        <v>9961</v>
      </c>
      <c r="C7160">
        <v>1887</v>
      </c>
      <c r="D7160">
        <v>3</v>
      </c>
      <c r="E7160">
        <v>931</v>
      </c>
      <c r="G7160" t="s">
        <v>18</v>
      </c>
      <c r="H7160" t="s">
        <v>19</v>
      </c>
      <c r="I7160" t="s">
        <v>15941</v>
      </c>
      <c r="J7160" t="s">
        <v>15942</v>
      </c>
      <c r="K7160" t="s">
        <v>15942</v>
      </c>
      <c r="L7160" t="s">
        <v>15943</v>
      </c>
      <c r="M7160" t="s">
        <v>15944</v>
      </c>
    </row>
    <row r="7161" spans="1:14" x14ac:dyDescent="0.25">
      <c r="A7161">
        <v>63</v>
      </c>
      <c r="B7161" t="s">
        <v>15945</v>
      </c>
      <c r="C7161">
        <v>1888</v>
      </c>
      <c r="D7161">
        <v>3</v>
      </c>
      <c r="E7161">
        <v>471</v>
      </c>
      <c r="G7161" t="s">
        <v>18</v>
      </c>
      <c r="H7161" t="s">
        <v>19</v>
      </c>
      <c r="I7161" t="s">
        <v>15946</v>
      </c>
      <c r="J7161" t="s">
        <v>974</v>
      </c>
      <c r="K7161" t="s">
        <v>974</v>
      </c>
      <c r="L7161" t="s">
        <v>15947</v>
      </c>
      <c r="M7161" t="s">
        <v>15948</v>
      </c>
    </row>
    <row r="7162" spans="1:14" x14ac:dyDescent="0.25">
      <c r="A7162">
        <v>65</v>
      </c>
      <c r="B7162" t="s">
        <v>15953</v>
      </c>
      <c r="C7162">
        <v>1891</v>
      </c>
      <c r="D7162">
        <v>4</v>
      </c>
      <c r="E7162">
        <v>340</v>
      </c>
      <c r="G7162" t="s">
        <v>18</v>
      </c>
      <c r="H7162" t="s">
        <v>19</v>
      </c>
      <c r="I7162" t="s">
        <v>15954</v>
      </c>
      <c r="J7162" t="s">
        <v>15955</v>
      </c>
      <c r="K7162" t="s">
        <v>15955</v>
      </c>
      <c r="L7162" t="s">
        <v>15956</v>
      </c>
      <c r="M7162" t="s">
        <v>15957</v>
      </c>
    </row>
    <row r="7163" spans="1:14" x14ac:dyDescent="0.25">
      <c r="A7163">
        <v>66</v>
      </c>
      <c r="B7163" t="s">
        <v>15958</v>
      </c>
      <c r="C7163">
        <v>1890</v>
      </c>
      <c r="D7163">
        <v>3</v>
      </c>
      <c r="E7163">
        <v>355</v>
      </c>
      <c r="G7163" t="s">
        <v>2657</v>
      </c>
      <c r="H7163" t="s">
        <v>2658</v>
      </c>
      <c r="I7163" t="s">
        <v>15959</v>
      </c>
      <c r="J7163" t="s">
        <v>12816</v>
      </c>
      <c r="K7163" t="s">
        <v>12816</v>
      </c>
      <c r="L7163" t="s">
        <v>14237</v>
      </c>
      <c r="M7163" t="s">
        <v>15960</v>
      </c>
    </row>
    <row r="7164" spans="1:14" x14ac:dyDescent="0.25">
      <c r="A7164">
        <v>67</v>
      </c>
      <c r="B7164" t="s">
        <v>15961</v>
      </c>
      <c r="C7164">
        <v>1891</v>
      </c>
      <c r="D7164">
        <v>4</v>
      </c>
      <c r="E7164">
        <v>340</v>
      </c>
      <c r="G7164" t="s">
        <v>68</v>
      </c>
      <c r="H7164" t="s">
        <v>69</v>
      </c>
      <c r="I7164" t="s">
        <v>13788</v>
      </c>
      <c r="J7164" t="s">
        <v>13789</v>
      </c>
      <c r="K7164" t="s">
        <v>13789</v>
      </c>
      <c r="L7164" t="s">
        <v>15382</v>
      </c>
      <c r="M7164" t="s">
        <v>15962</v>
      </c>
    </row>
    <row r="7165" spans="1:14" x14ac:dyDescent="0.25">
      <c r="A7165">
        <v>68</v>
      </c>
      <c r="B7165" t="s">
        <v>15963</v>
      </c>
      <c r="C7165">
        <v>1891</v>
      </c>
      <c r="D7165">
        <v>4</v>
      </c>
      <c r="E7165">
        <v>340</v>
      </c>
      <c r="G7165" t="s">
        <v>4968</v>
      </c>
      <c r="H7165" t="s">
        <v>4969</v>
      </c>
      <c r="I7165" t="s">
        <v>15964</v>
      </c>
      <c r="J7165" t="s">
        <v>15965</v>
      </c>
      <c r="K7165" t="s">
        <v>15965</v>
      </c>
      <c r="L7165" t="s">
        <v>15966</v>
      </c>
      <c r="M7165" t="s">
        <v>15967</v>
      </c>
    </row>
    <row r="7166" spans="1:14" x14ac:dyDescent="0.25">
      <c r="A7166">
        <v>69</v>
      </c>
      <c r="B7166" t="s">
        <v>15968</v>
      </c>
      <c r="C7166">
        <v>1892</v>
      </c>
      <c r="D7166">
        <v>4</v>
      </c>
      <c r="E7166">
        <v>316</v>
      </c>
      <c r="G7166" t="s">
        <v>18</v>
      </c>
      <c r="H7166" t="s">
        <v>19</v>
      </c>
      <c r="I7166" t="s">
        <v>13063</v>
      </c>
      <c r="J7166" t="s">
        <v>13064</v>
      </c>
      <c r="K7166" t="s">
        <v>13064</v>
      </c>
      <c r="L7166" t="s">
        <v>15969</v>
      </c>
      <c r="M7166" t="s">
        <v>15970</v>
      </c>
    </row>
    <row r="7167" spans="1:14" x14ac:dyDescent="0.25">
      <c r="A7167">
        <v>70</v>
      </c>
      <c r="B7167" t="s">
        <v>15971</v>
      </c>
      <c r="C7167">
        <v>1888</v>
      </c>
      <c r="D7167">
        <v>3</v>
      </c>
      <c r="E7167">
        <v>471</v>
      </c>
      <c r="G7167" t="s">
        <v>18</v>
      </c>
      <c r="H7167" t="s">
        <v>19</v>
      </c>
      <c r="I7167" t="s">
        <v>15972</v>
      </c>
      <c r="J7167" t="s">
        <v>15973</v>
      </c>
      <c r="K7167" t="s">
        <v>15973</v>
      </c>
      <c r="L7167" t="s">
        <v>15974</v>
      </c>
      <c r="M7167" t="s">
        <v>15975</v>
      </c>
    </row>
    <row r="7168" spans="1:14" x14ac:dyDescent="0.25">
      <c r="A7168">
        <v>71</v>
      </c>
      <c r="B7168" t="s">
        <v>15976</v>
      </c>
      <c r="C7168">
        <v>1892</v>
      </c>
      <c r="D7168">
        <v>4</v>
      </c>
      <c r="E7168">
        <v>316</v>
      </c>
      <c r="G7168" t="s">
        <v>2657</v>
      </c>
      <c r="H7168" t="s">
        <v>2658</v>
      </c>
      <c r="I7168" t="s">
        <v>8280</v>
      </c>
      <c r="J7168" t="s">
        <v>8281</v>
      </c>
      <c r="K7168" t="s">
        <v>8281</v>
      </c>
      <c r="L7168" t="s">
        <v>15977</v>
      </c>
      <c r="M7168" t="s">
        <v>15978</v>
      </c>
    </row>
    <row r="7169" spans="1:14" x14ac:dyDescent="0.25">
      <c r="A7169">
        <v>72</v>
      </c>
      <c r="B7169" t="s">
        <v>15979</v>
      </c>
      <c r="C7169">
        <v>1891</v>
      </c>
      <c r="D7169">
        <v>4</v>
      </c>
      <c r="E7169">
        <v>341</v>
      </c>
      <c r="G7169" t="s">
        <v>18</v>
      </c>
      <c r="H7169" t="s">
        <v>19</v>
      </c>
      <c r="I7169" t="s">
        <v>9673</v>
      </c>
      <c r="J7169" t="s">
        <v>9674</v>
      </c>
      <c r="K7169" t="s">
        <v>9674</v>
      </c>
      <c r="L7169" t="s">
        <v>15980</v>
      </c>
      <c r="M7169" t="s">
        <v>15981</v>
      </c>
    </row>
    <row r="7170" spans="1:14" x14ac:dyDescent="0.25">
      <c r="A7170">
        <v>73</v>
      </c>
      <c r="B7170" t="s">
        <v>15982</v>
      </c>
      <c r="C7170">
        <v>1891</v>
      </c>
      <c r="D7170">
        <v>4</v>
      </c>
      <c r="E7170">
        <v>341</v>
      </c>
      <c r="G7170" t="s">
        <v>4968</v>
      </c>
      <c r="H7170" t="s">
        <v>4969</v>
      </c>
      <c r="I7170" t="s">
        <v>15983</v>
      </c>
      <c r="J7170" t="s">
        <v>14224</v>
      </c>
      <c r="K7170" t="s">
        <v>14224</v>
      </c>
      <c r="L7170" t="s">
        <v>14107</v>
      </c>
      <c r="M7170" t="s">
        <v>15984</v>
      </c>
    </row>
    <row r="7171" spans="1:14" x14ac:dyDescent="0.25">
      <c r="A7171">
        <v>74</v>
      </c>
      <c r="B7171" t="s">
        <v>15985</v>
      </c>
      <c r="C7171">
        <v>1891</v>
      </c>
      <c r="D7171">
        <v>4</v>
      </c>
      <c r="E7171">
        <v>340</v>
      </c>
      <c r="G7171" t="s">
        <v>8284</v>
      </c>
      <c r="H7171" t="s">
        <v>8285</v>
      </c>
      <c r="I7171" t="s">
        <v>15986</v>
      </c>
      <c r="J7171" t="s">
        <v>15987</v>
      </c>
      <c r="K7171" t="s">
        <v>15987</v>
      </c>
      <c r="L7171" t="s">
        <v>15988</v>
      </c>
      <c r="M7171" t="s">
        <v>15989</v>
      </c>
    </row>
    <row r="7172" spans="1:14" x14ac:dyDescent="0.25">
      <c r="A7172">
        <v>75</v>
      </c>
      <c r="B7172" t="s">
        <v>15990</v>
      </c>
      <c r="C7172">
        <v>1886</v>
      </c>
      <c r="D7172">
        <v>3</v>
      </c>
      <c r="E7172">
        <v>76</v>
      </c>
      <c r="G7172" t="s">
        <v>2657</v>
      </c>
      <c r="H7172" t="s">
        <v>2658</v>
      </c>
      <c r="I7172" t="s">
        <v>15780</v>
      </c>
      <c r="J7172" t="s">
        <v>15781</v>
      </c>
      <c r="K7172" t="s">
        <v>15781</v>
      </c>
      <c r="L7172" t="s">
        <v>15991</v>
      </c>
      <c r="M7172" t="s">
        <v>15992</v>
      </c>
    </row>
    <row r="7173" spans="1:14" x14ac:dyDescent="0.25">
      <c r="A7173">
        <v>77</v>
      </c>
      <c r="B7173" t="s">
        <v>15996</v>
      </c>
      <c r="C7173">
        <v>1887</v>
      </c>
      <c r="D7173">
        <v>3</v>
      </c>
      <c r="E7173">
        <v>930</v>
      </c>
      <c r="G7173" t="s">
        <v>2657</v>
      </c>
      <c r="H7173" t="s">
        <v>2658</v>
      </c>
      <c r="I7173" t="s">
        <v>15997</v>
      </c>
      <c r="J7173" t="s">
        <v>15998</v>
      </c>
      <c r="K7173" t="s">
        <v>15998</v>
      </c>
      <c r="L7173" t="s">
        <v>15999</v>
      </c>
      <c r="M7173" t="s">
        <v>16000</v>
      </c>
    </row>
    <row r="7174" spans="1:14" x14ac:dyDescent="0.25">
      <c r="A7174">
        <v>78</v>
      </c>
      <c r="B7174" t="s">
        <v>16001</v>
      </c>
      <c r="C7174">
        <v>1890</v>
      </c>
      <c r="D7174">
        <v>3</v>
      </c>
      <c r="E7174">
        <v>354</v>
      </c>
      <c r="G7174" t="s">
        <v>89</v>
      </c>
      <c r="H7174" t="s">
        <v>90</v>
      </c>
      <c r="I7174" t="s">
        <v>16002</v>
      </c>
      <c r="J7174" t="s">
        <v>16003</v>
      </c>
      <c r="K7174" t="s">
        <v>16003</v>
      </c>
      <c r="L7174" t="s">
        <v>13684</v>
      </c>
      <c r="M7174" t="s">
        <v>15882</v>
      </c>
    </row>
    <row r="7175" spans="1:14" x14ac:dyDescent="0.25">
      <c r="A7175">
        <v>79</v>
      </c>
      <c r="B7175" t="s">
        <v>16004</v>
      </c>
      <c r="C7175">
        <v>1884</v>
      </c>
      <c r="D7175">
        <v>3</v>
      </c>
      <c r="E7175">
        <v>233</v>
      </c>
      <c r="G7175" t="s">
        <v>18</v>
      </c>
      <c r="H7175" t="s">
        <v>19</v>
      </c>
      <c r="I7175" t="s">
        <v>16005</v>
      </c>
      <c r="J7175" t="s">
        <v>15708</v>
      </c>
      <c r="K7175" t="s">
        <v>15708</v>
      </c>
      <c r="L7175" t="s">
        <v>16006</v>
      </c>
      <c r="M7175" t="s">
        <v>16007</v>
      </c>
    </row>
    <row r="7176" spans="1:14" x14ac:dyDescent="0.25">
      <c r="A7176">
        <v>80</v>
      </c>
      <c r="B7176" t="s">
        <v>16008</v>
      </c>
      <c r="C7176">
        <v>1886</v>
      </c>
      <c r="D7176">
        <v>3</v>
      </c>
      <c r="E7176">
        <v>77</v>
      </c>
      <c r="G7176" t="s">
        <v>18</v>
      </c>
      <c r="H7176" t="s">
        <v>19</v>
      </c>
      <c r="I7176" t="s">
        <v>16009</v>
      </c>
      <c r="J7176" t="s">
        <v>13157</v>
      </c>
      <c r="K7176" t="s">
        <v>13157</v>
      </c>
      <c r="L7176" t="s">
        <v>13684</v>
      </c>
      <c r="M7176" t="s">
        <v>16010</v>
      </c>
      <c r="N7176" t="s">
        <v>16012</v>
      </c>
    </row>
    <row r="7177" spans="1:14" x14ac:dyDescent="0.25">
      <c r="A7177">
        <v>81</v>
      </c>
      <c r="B7177" t="s">
        <v>16013</v>
      </c>
      <c r="C7177">
        <v>1884</v>
      </c>
      <c r="D7177">
        <v>3</v>
      </c>
      <c r="E7177">
        <v>233</v>
      </c>
      <c r="G7177" t="s">
        <v>2657</v>
      </c>
      <c r="H7177" t="s">
        <v>2658</v>
      </c>
      <c r="I7177" t="s">
        <v>10905</v>
      </c>
      <c r="J7177" t="s">
        <v>9163</v>
      </c>
      <c r="K7177" t="s">
        <v>9163</v>
      </c>
      <c r="L7177" t="s">
        <v>14077</v>
      </c>
      <c r="M7177" t="s">
        <v>16014</v>
      </c>
      <c r="N7177" t="s">
        <v>16015</v>
      </c>
    </row>
    <row r="7178" spans="1:14" x14ac:dyDescent="0.25">
      <c r="A7178">
        <v>82</v>
      </c>
      <c r="B7178" t="s">
        <v>16016</v>
      </c>
      <c r="C7178">
        <v>1883</v>
      </c>
      <c r="D7178">
        <v>1</v>
      </c>
      <c r="E7178">
        <v>531</v>
      </c>
      <c r="G7178" t="s">
        <v>2657</v>
      </c>
      <c r="H7178" t="s">
        <v>2658</v>
      </c>
      <c r="I7178" t="s">
        <v>16017</v>
      </c>
      <c r="J7178" t="s">
        <v>15767</v>
      </c>
      <c r="K7178" t="s">
        <v>15767</v>
      </c>
      <c r="L7178" t="s">
        <v>16018</v>
      </c>
      <c r="M7178" t="s">
        <v>16019</v>
      </c>
    </row>
    <row r="7179" spans="1:14" x14ac:dyDescent="0.25">
      <c r="A7179">
        <v>83</v>
      </c>
      <c r="B7179" t="s">
        <v>16020</v>
      </c>
      <c r="C7179">
        <v>1888</v>
      </c>
      <c r="D7179">
        <v>3</v>
      </c>
      <c r="E7179">
        <v>471</v>
      </c>
      <c r="G7179" t="s">
        <v>2657</v>
      </c>
      <c r="H7179" t="s">
        <v>2658</v>
      </c>
      <c r="I7179" t="s">
        <v>10905</v>
      </c>
      <c r="J7179" t="s">
        <v>9163</v>
      </c>
      <c r="K7179" t="s">
        <v>9163</v>
      </c>
      <c r="L7179" t="s">
        <v>16021</v>
      </c>
      <c r="M7179" t="s">
        <v>16022</v>
      </c>
    </row>
    <row r="7180" spans="1:14" x14ac:dyDescent="0.25">
      <c r="A7180">
        <v>84</v>
      </c>
      <c r="B7180" t="s">
        <v>16023</v>
      </c>
      <c r="C7180">
        <v>1885</v>
      </c>
      <c r="D7180">
        <v>3</v>
      </c>
      <c r="E7180">
        <v>86</v>
      </c>
      <c r="G7180" t="s">
        <v>3061</v>
      </c>
      <c r="H7180" t="s">
        <v>3062</v>
      </c>
      <c r="I7180" t="s">
        <v>2796</v>
      </c>
      <c r="J7180" t="s">
        <v>7116</v>
      </c>
      <c r="K7180" t="s">
        <v>7116</v>
      </c>
      <c r="L7180" t="s">
        <v>16021</v>
      </c>
      <c r="M7180" t="s">
        <v>16024</v>
      </c>
    </row>
    <row r="7181" spans="1:14" x14ac:dyDescent="0.25">
      <c r="A7181">
        <v>85</v>
      </c>
      <c r="B7181" t="s">
        <v>16025</v>
      </c>
      <c r="C7181">
        <v>1888</v>
      </c>
      <c r="D7181">
        <v>3</v>
      </c>
      <c r="E7181">
        <v>472</v>
      </c>
      <c r="G7181" t="s">
        <v>8284</v>
      </c>
      <c r="H7181" t="s">
        <v>8285</v>
      </c>
      <c r="I7181" t="s">
        <v>11887</v>
      </c>
      <c r="J7181" t="s">
        <v>3015</v>
      </c>
      <c r="K7181" t="s">
        <v>3015</v>
      </c>
      <c r="L7181" t="s">
        <v>16026</v>
      </c>
      <c r="M7181" t="s">
        <v>16027</v>
      </c>
    </row>
    <row r="7182" spans="1:14" x14ac:dyDescent="0.25">
      <c r="A7182">
        <v>87</v>
      </c>
      <c r="B7182" t="s">
        <v>16030</v>
      </c>
      <c r="C7182">
        <v>1891</v>
      </c>
      <c r="D7182">
        <v>4</v>
      </c>
      <c r="E7182">
        <v>340</v>
      </c>
      <c r="G7182" t="s">
        <v>2657</v>
      </c>
      <c r="H7182" t="s">
        <v>2658</v>
      </c>
      <c r="I7182" t="s">
        <v>16031</v>
      </c>
      <c r="J7182" t="s">
        <v>15785</v>
      </c>
      <c r="K7182" t="s">
        <v>15785</v>
      </c>
      <c r="L7182" t="s">
        <v>16032</v>
      </c>
      <c r="M7182" t="s">
        <v>16033</v>
      </c>
      <c r="N7182" t="s">
        <v>16034</v>
      </c>
    </row>
    <row r="7183" spans="1:14" x14ac:dyDescent="0.25">
      <c r="A7183">
        <v>88</v>
      </c>
      <c r="B7183" t="s">
        <v>16035</v>
      </c>
      <c r="C7183">
        <v>1883</v>
      </c>
      <c r="D7183">
        <v>1</v>
      </c>
      <c r="E7183">
        <v>531</v>
      </c>
      <c r="G7183" t="s">
        <v>4092</v>
      </c>
      <c r="H7183" t="s">
        <v>4093</v>
      </c>
      <c r="I7183" t="s">
        <v>16036</v>
      </c>
      <c r="J7183" t="s">
        <v>16037</v>
      </c>
      <c r="K7183" t="s">
        <v>16037</v>
      </c>
      <c r="L7183" t="s">
        <v>14329</v>
      </c>
      <c r="M7183" t="s">
        <v>16038</v>
      </c>
    </row>
    <row r="7184" spans="1:14" x14ac:dyDescent="0.25">
      <c r="A7184">
        <v>89</v>
      </c>
      <c r="B7184" t="s">
        <v>16039</v>
      </c>
      <c r="C7184">
        <v>1886</v>
      </c>
      <c r="D7184">
        <v>3</v>
      </c>
      <c r="E7184">
        <v>76</v>
      </c>
      <c r="G7184" t="s">
        <v>2657</v>
      </c>
      <c r="H7184" t="s">
        <v>2658</v>
      </c>
      <c r="I7184" t="s">
        <v>16040</v>
      </c>
      <c r="J7184" t="s">
        <v>13569</v>
      </c>
      <c r="K7184" t="s">
        <v>13569</v>
      </c>
      <c r="L7184" t="s">
        <v>15302</v>
      </c>
      <c r="M7184" t="s">
        <v>16041</v>
      </c>
      <c r="N7184" t="s">
        <v>16042</v>
      </c>
    </row>
    <row r="7185" spans="1:14" x14ac:dyDescent="0.25">
      <c r="A7185">
        <v>90</v>
      </c>
      <c r="B7185" t="s">
        <v>16043</v>
      </c>
      <c r="C7185">
        <v>1885</v>
      </c>
      <c r="D7185">
        <v>3</v>
      </c>
      <c r="E7185">
        <v>86</v>
      </c>
      <c r="G7185" t="s">
        <v>18</v>
      </c>
      <c r="H7185" t="s">
        <v>19</v>
      </c>
      <c r="I7185" t="s">
        <v>13403</v>
      </c>
      <c r="J7185" t="s">
        <v>13404</v>
      </c>
      <c r="K7185" t="s">
        <v>13404</v>
      </c>
      <c r="L7185" t="s">
        <v>14415</v>
      </c>
      <c r="M7185" t="s">
        <v>16044</v>
      </c>
    </row>
    <row r="7186" spans="1:14" x14ac:dyDescent="0.25">
      <c r="A7186">
        <v>91</v>
      </c>
      <c r="B7186" t="s">
        <v>16045</v>
      </c>
      <c r="C7186">
        <v>1890</v>
      </c>
      <c r="D7186">
        <v>3</v>
      </c>
      <c r="E7186">
        <v>354</v>
      </c>
      <c r="G7186" t="s">
        <v>2657</v>
      </c>
      <c r="H7186" t="s">
        <v>2658</v>
      </c>
      <c r="I7186" t="s">
        <v>10673</v>
      </c>
      <c r="J7186" t="s">
        <v>10674</v>
      </c>
      <c r="K7186" t="s">
        <v>10674</v>
      </c>
      <c r="L7186" t="s">
        <v>14143</v>
      </c>
      <c r="M7186" t="s">
        <v>16046</v>
      </c>
      <c r="N7186" t="s">
        <v>16048</v>
      </c>
    </row>
    <row r="7187" spans="1:14" x14ac:dyDescent="0.25">
      <c r="A7187">
        <v>92</v>
      </c>
      <c r="B7187" t="s">
        <v>16049</v>
      </c>
      <c r="C7187">
        <v>1885</v>
      </c>
      <c r="D7187">
        <v>3</v>
      </c>
      <c r="E7187">
        <v>86</v>
      </c>
      <c r="G7187" t="s">
        <v>3061</v>
      </c>
      <c r="H7187" t="s">
        <v>3062</v>
      </c>
      <c r="I7187" t="s">
        <v>2796</v>
      </c>
      <c r="J7187" t="s">
        <v>7116</v>
      </c>
      <c r="K7187" t="s">
        <v>7116</v>
      </c>
      <c r="L7187" t="s">
        <v>16050</v>
      </c>
      <c r="M7187" t="s">
        <v>16051</v>
      </c>
    </row>
    <row r="7188" spans="1:14" x14ac:dyDescent="0.25">
      <c r="A7188">
        <v>93</v>
      </c>
      <c r="B7188" t="s">
        <v>16052</v>
      </c>
      <c r="C7188">
        <v>1884</v>
      </c>
      <c r="D7188">
        <v>3</v>
      </c>
      <c r="E7188">
        <v>233</v>
      </c>
      <c r="G7188" t="s">
        <v>18</v>
      </c>
      <c r="H7188" t="s">
        <v>19</v>
      </c>
      <c r="I7188" t="s">
        <v>16054</v>
      </c>
      <c r="J7188" t="s">
        <v>16055</v>
      </c>
      <c r="K7188" t="s">
        <v>16055</v>
      </c>
      <c r="L7188" t="s">
        <v>13684</v>
      </c>
      <c r="M7188" t="s">
        <v>16056</v>
      </c>
      <c r="N7188" t="s">
        <v>16058</v>
      </c>
    </row>
    <row r="7189" spans="1:14" x14ac:dyDescent="0.25">
      <c r="A7189">
        <v>94</v>
      </c>
      <c r="B7189" t="s">
        <v>16059</v>
      </c>
      <c r="C7189">
        <v>1890</v>
      </c>
      <c r="D7189">
        <v>3</v>
      </c>
      <c r="E7189">
        <v>354</v>
      </c>
      <c r="G7189" t="s">
        <v>8284</v>
      </c>
      <c r="H7189" t="s">
        <v>8285</v>
      </c>
      <c r="I7189" t="s">
        <v>16060</v>
      </c>
      <c r="J7189" t="s">
        <v>3015</v>
      </c>
      <c r="K7189" t="s">
        <v>3015</v>
      </c>
      <c r="L7189" t="s">
        <v>16061</v>
      </c>
      <c r="M7189" t="s">
        <v>16062</v>
      </c>
    </row>
    <row r="7190" spans="1:14" x14ac:dyDescent="0.25">
      <c r="A7190">
        <v>95</v>
      </c>
      <c r="B7190" t="s">
        <v>16063</v>
      </c>
      <c r="C7190">
        <v>1891</v>
      </c>
      <c r="D7190">
        <v>4</v>
      </c>
      <c r="E7190">
        <v>340</v>
      </c>
      <c r="G7190" t="s">
        <v>8284</v>
      </c>
      <c r="H7190" t="s">
        <v>8285</v>
      </c>
      <c r="I7190" t="s">
        <v>3014</v>
      </c>
      <c r="J7190" t="s">
        <v>3015</v>
      </c>
      <c r="K7190" t="s">
        <v>3015</v>
      </c>
      <c r="L7190" t="s">
        <v>14164</v>
      </c>
      <c r="M7190" t="s">
        <v>16033</v>
      </c>
    </row>
    <row r="7191" spans="1:14" x14ac:dyDescent="0.25">
      <c r="A7191">
        <v>96</v>
      </c>
      <c r="B7191" t="s">
        <v>16064</v>
      </c>
      <c r="C7191">
        <v>1890</v>
      </c>
      <c r="D7191">
        <v>3</v>
      </c>
      <c r="E7191">
        <v>353</v>
      </c>
      <c r="G7191" t="s">
        <v>4092</v>
      </c>
      <c r="H7191" t="s">
        <v>4093</v>
      </c>
      <c r="I7191" t="s">
        <v>15937</v>
      </c>
      <c r="J7191" t="s">
        <v>15938</v>
      </c>
      <c r="K7191" t="s">
        <v>15938</v>
      </c>
      <c r="L7191" t="s">
        <v>15789</v>
      </c>
      <c r="M7191" t="s">
        <v>16065</v>
      </c>
    </row>
    <row r="7192" spans="1:14" x14ac:dyDescent="0.25">
      <c r="A7192">
        <v>97</v>
      </c>
      <c r="B7192" t="s">
        <v>16066</v>
      </c>
      <c r="C7192">
        <v>1883</v>
      </c>
      <c r="D7192">
        <v>1</v>
      </c>
      <c r="E7192">
        <v>531</v>
      </c>
      <c r="G7192" t="s">
        <v>4968</v>
      </c>
      <c r="H7192" t="s">
        <v>4969</v>
      </c>
      <c r="I7192" t="s">
        <v>16067</v>
      </c>
      <c r="J7192" t="s">
        <v>16068</v>
      </c>
      <c r="K7192" t="s">
        <v>16068</v>
      </c>
      <c r="L7192" t="s">
        <v>14415</v>
      </c>
      <c r="M7192" t="s">
        <v>16069</v>
      </c>
    </row>
    <row r="7193" spans="1:14" x14ac:dyDescent="0.25">
      <c r="A7193">
        <v>98</v>
      </c>
      <c r="B7193" t="s">
        <v>16070</v>
      </c>
      <c r="C7193">
        <v>1888</v>
      </c>
      <c r="D7193">
        <v>3</v>
      </c>
      <c r="E7193">
        <v>472</v>
      </c>
      <c r="G7193" t="s">
        <v>4968</v>
      </c>
      <c r="H7193" t="s">
        <v>4969</v>
      </c>
      <c r="I7193" t="s">
        <v>15788</v>
      </c>
      <c r="J7193" t="s">
        <v>15341</v>
      </c>
      <c r="K7193" t="s">
        <v>15341</v>
      </c>
      <c r="L7193" t="s">
        <v>15553</v>
      </c>
      <c r="M7193" t="s">
        <v>16071</v>
      </c>
    </row>
    <row r="7194" spans="1:14" x14ac:dyDescent="0.25">
      <c r="A7194">
        <v>99</v>
      </c>
      <c r="B7194" t="s">
        <v>16072</v>
      </c>
      <c r="C7194">
        <v>1884</v>
      </c>
      <c r="D7194">
        <v>3</v>
      </c>
      <c r="E7194">
        <v>233</v>
      </c>
      <c r="G7194" t="s">
        <v>18</v>
      </c>
      <c r="H7194" t="s">
        <v>19</v>
      </c>
      <c r="I7194" t="s">
        <v>16073</v>
      </c>
      <c r="J7194" t="s">
        <v>16074</v>
      </c>
      <c r="K7194" t="s">
        <v>16074</v>
      </c>
      <c r="L7194" t="s">
        <v>14143</v>
      </c>
      <c r="M7194" t="s">
        <v>16075</v>
      </c>
    </row>
    <row r="7195" spans="1:14" x14ac:dyDescent="0.25">
      <c r="A7195">
        <v>100</v>
      </c>
      <c r="B7195" t="s">
        <v>16076</v>
      </c>
      <c r="C7195">
        <v>1883</v>
      </c>
      <c r="D7195">
        <v>1</v>
      </c>
      <c r="E7195">
        <v>531</v>
      </c>
      <c r="G7195" t="s">
        <v>2657</v>
      </c>
      <c r="H7195" t="s">
        <v>2658</v>
      </c>
      <c r="I7195" t="s">
        <v>16077</v>
      </c>
      <c r="J7195" t="s">
        <v>2660</v>
      </c>
      <c r="K7195" t="s">
        <v>2660</v>
      </c>
      <c r="L7195" t="s">
        <v>16078</v>
      </c>
      <c r="M7195" t="s">
        <v>16079</v>
      </c>
    </row>
    <row r="7196" spans="1:14" x14ac:dyDescent="0.25">
      <c r="A7196">
        <v>101</v>
      </c>
      <c r="B7196" t="s">
        <v>16080</v>
      </c>
      <c r="C7196">
        <v>1892</v>
      </c>
      <c r="D7196">
        <v>4</v>
      </c>
      <c r="E7196">
        <v>316</v>
      </c>
      <c r="G7196" t="s">
        <v>18</v>
      </c>
      <c r="H7196" t="s">
        <v>19</v>
      </c>
      <c r="I7196" t="s">
        <v>16081</v>
      </c>
      <c r="J7196" t="s">
        <v>16082</v>
      </c>
      <c r="K7196" t="s">
        <v>16082</v>
      </c>
      <c r="L7196" t="s">
        <v>16083</v>
      </c>
      <c r="M7196" t="s">
        <v>16084</v>
      </c>
    </row>
    <row r="7197" spans="1:14" x14ac:dyDescent="0.25">
      <c r="A7197">
        <v>102</v>
      </c>
      <c r="B7197" t="s">
        <v>16085</v>
      </c>
      <c r="C7197">
        <v>1884</v>
      </c>
      <c r="D7197">
        <v>3</v>
      </c>
      <c r="E7197">
        <v>233</v>
      </c>
      <c r="G7197" t="s">
        <v>18</v>
      </c>
      <c r="H7197" t="s">
        <v>19</v>
      </c>
      <c r="I7197" t="s">
        <v>16086</v>
      </c>
      <c r="J7197" t="s">
        <v>15836</v>
      </c>
      <c r="K7197" t="s">
        <v>15836</v>
      </c>
      <c r="L7197" t="s">
        <v>16087</v>
      </c>
      <c r="M7197" t="s">
        <v>16088</v>
      </c>
    </row>
    <row r="7198" spans="1:14" x14ac:dyDescent="0.25">
      <c r="A7198">
        <v>103</v>
      </c>
      <c r="B7198" t="s">
        <v>16089</v>
      </c>
      <c r="C7198">
        <v>1891</v>
      </c>
      <c r="D7198">
        <v>4</v>
      </c>
      <c r="E7198">
        <v>339</v>
      </c>
      <c r="G7198" t="s">
        <v>12330</v>
      </c>
      <c r="H7198" t="s">
        <v>3682</v>
      </c>
      <c r="I7198" t="s">
        <v>9772</v>
      </c>
      <c r="J7198" t="s">
        <v>9217</v>
      </c>
      <c r="K7198" t="s">
        <v>9217</v>
      </c>
      <c r="L7198" t="s">
        <v>16090</v>
      </c>
      <c r="M7198" t="s">
        <v>16091</v>
      </c>
    </row>
    <row r="7199" spans="1:14" x14ac:dyDescent="0.25">
      <c r="A7199">
        <v>104</v>
      </c>
      <c r="B7199" t="s">
        <v>16092</v>
      </c>
      <c r="C7199">
        <v>1886</v>
      </c>
      <c r="D7199">
        <v>3</v>
      </c>
      <c r="E7199">
        <v>76</v>
      </c>
      <c r="G7199" t="s">
        <v>2657</v>
      </c>
      <c r="H7199" t="s">
        <v>2658</v>
      </c>
      <c r="I7199" t="s">
        <v>16093</v>
      </c>
      <c r="J7199" t="s">
        <v>15051</v>
      </c>
      <c r="K7199" t="s">
        <v>15051</v>
      </c>
      <c r="L7199" t="s">
        <v>14053</v>
      </c>
      <c r="M7199" t="s">
        <v>16094</v>
      </c>
      <c r="N7199" t="s">
        <v>16096</v>
      </c>
    </row>
    <row r="7200" spans="1:14" x14ac:dyDescent="0.25">
      <c r="A7200">
        <v>105</v>
      </c>
      <c r="B7200" t="s">
        <v>16097</v>
      </c>
      <c r="C7200">
        <v>1886</v>
      </c>
      <c r="D7200">
        <v>3</v>
      </c>
      <c r="E7200">
        <v>77</v>
      </c>
      <c r="G7200" t="s">
        <v>18</v>
      </c>
      <c r="H7200" t="s">
        <v>19</v>
      </c>
      <c r="I7200" t="s">
        <v>16098</v>
      </c>
      <c r="J7200" t="s">
        <v>12672</v>
      </c>
      <c r="K7200" t="s">
        <v>12672</v>
      </c>
      <c r="L7200" t="s">
        <v>16099</v>
      </c>
      <c r="M7200" t="s">
        <v>16100</v>
      </c>
    </row>
    <row r="7201" spans="1:14" x14ac:dyDescent="0.25">
      <c r="A7201">
        <v>106</v>
      </c>
      <c r="B7201" t="s">
        <v>16101</v>
      </c>
      <c r="C7201">
        <v>1886</v>
      </c>
      <c r="D7201">
        <v>3</v>
      </c>
      <c r="E7201">
        <v>77</v>
      </c>
      <c r="G7201" t="s">
        <v>18</v>
      </c>
      <c r="H7201" t="s">
        <v>19</v>
      </c>
      <c r="I7201" t="s">
        <v>16102</v>
      </c>
      <c r="J7201" t="s">
        <v>13844</v>
      </c>
      <c r="K7201" t="s">
        <v>13844</v>
      </c>
      <c r="L7201" t="s">
        <v>16103</v>
      </c>
      <c r="M7201" t="s">
        <v>16104</v>
      </c>
      <c r="N7201" t="s">
        <v>16106</v>
      </c>
    </row>
    <row r="7202" spans="1:14" x14ac:dyDescent="0.25">
      <c r="A7202">
        <v>107</v>
      </c>
      <c r="B7202" t="s">
        <v>16107</v>
      </c>
      <c r="C7202">
        <v>1884</v>
      </c>
      <c r="D7202">
        <v>3</v>
      </c>
      <c r="E7202">
        <v>233</v>
      </c>
      <c r="G7202" t="s">
        <v>18</v>
      </c>
      <c r="H7202" t="s">
        <v>19</v>
      </c>
      <c r="I7202" t="s">
        <v>16108</v>
      </c>
      <c r="J7202" t="s">
        <v>15942</v>
      </c>
      <c r="K7202" t="s">
        <v>15942</v>
      </c>
      <c r="L7202" t="s">
        <v>14415</v>
      </c>
      <c r="M7202" t="s">
        <v>16109</v>
      </c>
    </row>
    <row r="7203" spans="1:14" x14ac:dyDescent="0.25">
      <c r="A7203">
        <v>108</v>
      </c>
      <c r="B7203" t="s">
        <v>16110</v>
      </c>
      <c r="C7203">
        <v>1888</v>
      </c>
      <c r="D7203">
        <v>3</v>
      </c>
      <c r="E7203">
        <v>471</v>
      </c>
      <c r="G7203" t="s">
        <v>4968</v>
      </c>
      <c r="H7203" t="s">
        <v>4969</v>
      </c>
      <c r="I7203" t="s">
        <v>15897</v>
      </c>
      <c r="J7203" t="s">
        <v>15898</v>
      </c>
      <c r="K7203" t="s">
        <v>15898</v>
      </c>
      <c r="L7203" t="s">
        <v>16111</v>
      </c>
      <c r="M7203" t="s">
        <v>16112</v>
      </c>
    </row>
    <row r="7204" spans="1:14" x14ac:dyDescent="0.25">
      <c r="A7204">
        <v>109</v>
      </c>
      <c r="B7204" t="s">
        <v>16113</v>
      </c>
      <c r="C7204">
        <v>1885</v>
      </c>
      <c r="D7204">
        <v>3</v>
      </c>
      <c r="E7204">
        <v>87</v>
      </c>
      <c r="G7204" t="s">
        <v>18</v>
      </c>
      <c r="H7204" t="s">
        <v>19</v>
      </c>
      <c r="I7204" t="s">
        <v>16114</v>
      </c>
      <c r="J7204" t="s">
        <v>12672</v>
      </c>
      <c r="K7204" t="s">
        <v>12672</v>
      </c>
      <c r="L7204" t="s">
        <v>16115</v>
      </c>
      <c r="M7204" t="s">
        <v>16116</v>
      </c>
    </row>
    <row r="7205" spans="1:14" x14ac:dyDescent="0.25">
      <c r="A7205">
        <v>111</v>
      </c>
      <c r="B7205" t="s">
        <v>16120</v>
      </c>
      <c r="C7205">
        <v>1886</v>
      </c>
      <c r="D7205">
        <v>3</v>
      </c>
      <c r="E7205">
        <v>77</v>
      </c>
      <c r="G7205" t="s">
        <v>18</v>
      </c>
      <c r="H7205" t="s">
        <v>19</v>
      </c>
      <c r="I7205" t="s">
        <v>16098</v>
      </c>
      <c r="J7205" t="s">
        <v>12672</v>
      </c>
      <c r="K7205" t="s">
        <v>12672</v>
      </c>
      <c r="L7205" t="s">
        <v>13684</v>
      </c>
      <c r="M7205" t="s">
        <v>16121</v>
      </c>
    </row>
    <row r="7206" spans="1:14" x14ac:dyDescent="0.25">
      <c r="A7206">
        <v>112</v>
      </c>
      <c r="B7206" t="s">
        <v>16122</v>
      </c>
      <c r="C7206">
        <v>1890</v>
      </c>
      <c r="D7206">
        <v>3</v>
      </c>
      <c r="E7206">
        <v>355</v>
      </c>
      <c r="G7206" t="s">
        <v>2657</v>
      </c>
      <c r="H7206" t="s">
        <v>2658</v>
      </c>
      <c r="I7206" t="s">
        <v>15854</v>
      </c>
      <c r="J7206" t="s">
        <v>15855</v>
      </c>
      <c r="K7206" t="s">
        <v>15855</v>
      </c>
      <c r="L7206" t="s">
        <v>14237</v>
      </c>
      <c r="M7206" t="s">
        <v>14423</v>
      </c>
    </row>
    <row r="7207" spans="1:14" x14ac:dyDescent="0.25">
      <c r="A7207">
        <v>113</v>
      </c>
      <c r="B7207" t="s">
        <v>16123</v>
      </c>
      <c r="C7207">
        <v>1888</v>
      </c>
      <c r="D7207">
        <v>3</v>
      </c>
      <c r="E7207">
        <v>472</v>
      </c>
      <c r="G7207" t="s">
        <v>2657</v>
      </c>
      <c r="H7207" t="s">
        <v>2658</v>
      </c>
      <c r="I7207" t="s">
        <v>15854</v>
      </c>
      <c r="J7207" t="s">
        <v>15855</v>
      </c>
      <c r="K7207" t="s">
        <v>15855</v>
      </c>
      <c r="L7207" t="s">
        <v>16124</v>
      </c>
      <c r="M7207" t="s">
        <v>16125</v>
      </c>
    </row>
    <row r="7208" spans="1:14" x14ac:dyDescent="0.25">
      <c r="A7208">
        <v>115</v>
      </c>
      <c r="B7208" t="s">
        <v>6229</v>
      </c>
      <c r="C7208">
        <v>1892</v>
      </c>
      <c r="D7208">
        <v>4</v>
      </c>
      <c r="E7208">
        <v>317</v>
      </c>
      <c r="G7208" t="s">
        <v>18</v>
      </c>
      <c r="H7208" t="s">
        <v>19</v>
      </c>
      <c r="I7208" t="s">
        <v>11619</v>
      </c>
      <c r="J7208" t="s">
        <v>1668</v>
      </c>
      <c r="K7208" t="s">
        <v>1668</v>
      </c>
      <c r="L7208" t="s">
        <v>15792</v>
      </c>
      <c r="M7208" t="s">
        <v>16129</v>
      </c>
    </row>
    <row r="7209" spans="1:14" x14ac:dyDescent="0.25">
      <c r="A7209">
        <v>116</v>
      </c>
      <c r="B7209" t="s">
        <v>16130</v>
      </c>
      <c r="C7209">
        <v>1887</v>
      </c>
      <c r="D7209">
        <v>3</v>
      </c>
      <c r="E7209">
        <v>930</v>
      </c>
      <c r="G7209" t="s">
        <v>4968</v>
      </c>
      <c r="H7209" t="s">
        <v>4969</v>
      </c>
      <c r="I7209" t="s">
        <v>16131</v>
      </c>
      <c r="J7209" t="s">
        <v>16132</v>
      </c>
      <c r="K7209" t="s">
        <v>16132</v>
      </c>
      <c r="L7209" t="s">
        <v>16133</v>
      </c>
      <c r="M7209" t="s">
        <v>16134</v>
      </c>
    </row>
    <row r="7210" spans="1:14" x14ac:dyDescent="0.25">
      <c r="A7210">
        <v>117</v>
      </c>
      <c r="B7210" t="s">
        <v>16135</v>
      </c>
      <c r="C7210">
        <v>1883</v>
      </c>
      <c r="D7210">
        <v>1</v>
      </c>
      <c r="E7210">
        <v>531</v>
      </c>
      <c r="G7210" t="s">
        <v>2657</v>
      </c>
      <c r="H7210" t="s">
        <v>2658</v>
      </c>
      <c r="I7210" t="s">
        <v>16136</v>
      </c>
      <c r="J7210" t="s">
        <v>12472</v>
      </c>
      <c r="K7210" t="s">
        <v>12472</v>
      </c>
      <c r="L7210" t="s">
        <v>14761</v>
      </c>
      <c r="M7210" t="s">
        <v>16137</v>
      </c>
    </row>
    <row r="7211" spans="1:14" x14ac:dyDescent="0.25">
      <c r="A7211">
        <v>118</v>
      </c>
      <c r="B7211" t="s">
        <v>16138</v>
      </c>
      <c r="C7211">
        <v>1890</v>
      </c>
      <c r="D7211">
        <v>3</v>
      </c>
      <c r="E7211">
        <v>355</v>
      </c>
      <c r="G7211" t="s">
        <v>2657</v>
      </c>
      <c r="H7211" t="s">
        <v>2658</v>
      </c>
      <c r="I7211" t="s">
        <v>16139</v>
      </c>
      <c r="J7211" t="s">
        <v>16140</v>
      </c>
      <c r="K7211" t="s">
        <v>16140</v>
      </c>
      <c r="L7211" t="s">
        <v>14070</v>
      </c>
      <c r="M7211" t="s">
        <v>16141</v>
      </c>
    </row>
    <row r="7212" spans="1:14" x14ac:dyDescent="0.25">
      <c r="A7212">
        <v>119</v>
      </c>
      <c r="B7212" t="s">
        <v>16142</v>
      </c>
      <c r="C7212">
        <v>1890</v>
      </c>
      <c r="D7212">
        <v>3</v>
      </c>
      <c r="E7212">
        <v>354</v>
      </c>
      <c r="G7212" t="s">
        <v>18</v>
      </c>
      <c r="H7212" t="s">
        <v>19</v>
      </c>
      <c r="I7212" t="s">
        <v>16143</v>
      </c>
      <c r="J7212" t="s">
        <v>16144</v>
      </c>
      <c r="K7212" t="s">
        <v>16144</v>
      </c>
      <c r="L7212" t="s">
        <v>16145</v>
      </c>
      <c r="M7212" t="s">
        <v>14423</v>
      </c>
    </row>
    <row r="7213" spans="1:14" x14ac:dyDescent="0.25">
      <c r="A7213">
        <v>120</v>
      </c>
      <c r="B7213" t="s">
        <v>16146</v>
      </c>
      <c r="C7213">
        <v>1887</v>
      </c>
      <c r="D7213">
        <v>3</v>
      </c>
      <c r="E7213">
        <v>930</v>
      </c>
      <c r="G7213" t="s">
        <v>2657</v>
      </c>
      <c r="H7213" t="s">
        <v>2658</v>
      </c>
      <c r="I7213" t="s">
        <v>16147</v>
      </c>
      <c r="J7213" t="s">
        <v>15327</v>
      </c>
      <c r="K7213" t="s">
        <v>15327</v>
      </c>
      <c r="L7213" t="s">
        <v>16148</v>
      </c>
      <c r="M7213" t="s">
        <v>16149</v>
      </c>
    </row>
    <row r="7214" spans="1:14" x14ac:dyDescent="0.25">
      <c r="A7214">
        <v>121</v>
      </c>
      <c r="B7214" t="s">
        <v>16150</v>
      </c>
      <c r="C7214">
        <v>1887</v>
      </c>
      <c r="D7214">
        <v>3</v>
      </c>
      <c r="E7214">
        <v>930</v>
      </c>
      <c r="G7214" t="s">
        <v>12330</v>
      </c>
      <c r="H7214" t="s">
        <v>3682</v>
      </c>
      <c r="I7214" t="s">
        <v>16151</v>
      </c>
      <c r="J7214" t="s">
        <v>13516</v>
      </c>
      <c r="K7214" t="s">
        <v>13516</v>
      </c>
      <c r="L7214" t="s">
        <v>15302</v>
      </c>
      <c r="M7214" t="s">
        <v>16152</v>
      </c>
    </row>
    <row r="7215" spans="1:14" x14ac:dyDescent="0.25">
      <c r="A7215">
        <v>122</v>
      </c>
      <c r="B7215" t="s">
        <v>16153</v>
      </c>
      <c r="C7215">
        <v>1890</v>
      </c>
      <c r="D7215">
        <v>3</v>
      </c>
      <c r="E7215">
        <v>354</v>
      </c>
      <c r="G7215" t="s">
        <v>8284</v>
      </c>
      <c r="H7215" t="s">
        <v>8285</v>
      </c>
      <c r="I7215" t="s">
        <v>16154</v>
      </c>
      <c r="J7215" t="s">
        <v>15216</v>
      </c>
      <c r="K7215" t="s">
        <v>15216</v>
      </c>
      <c r="L7215" t="s">
        <v>14053</v>
      </c>
      <c r="M7215" t="s">
        <v>16155</v>
      </c>
    </row>
    <row r="7216" spans="1:14" x14ac:dyDescent="0.25">
      <c r="A7216">
        <v>123</v>
      </c>
      <c r="B7216" t="s">
        <v>16156</v>
      </c>
      <c r="C7216">
        <v>1890</v>
      </c>
      <c r="D7216">
        <v>3</v>
      </c>
      <c r="E7216">
        <v>353</v>
      </c>
      <c r="G7216" t="s">
        <v>8284</v>
      </c>
      <c r="H7216" t="s">
        <v>8285</v>
      </c>
      <c r="I7216" t="s">
        <v>16060</v>
      </c>
      <c r="J7216" t="s">
        <v>3015</v>
      </c>
      <c r="K7216" t="s">
        <v>3015</v>
      </c>
      <c r="L7216" t="s">
        <v>16157</v>
      </c>
      <c r="M7216" t="s">
        <v>16158</v>
      </c>
    </row>
    <row r="7217" spans="1:14" x14ac:dyDescent="0.25">
      <c r="A7217">
        <v>124</v>
      </c>
      <c r="B7217" t="s">
        <v>16159</v>
      </c>
      <c r="C7217">
        <v>1891</v>
      </c>
      <c r="D7217">
        <v>4</v>
      </c>
      <c r="E7217">
        <v>342</v>
      </c>
      <c r="G7217" t="s">
        <v>18</v>
      </c>
      <c r="H7217" t="s">
        <v>19</v>
      </c>
      <c r="I7217" t="s">
        <v>15954</v>
      </c>
      <c r="J7217" t="s">
        <v>15955</v>
      </c>
      <c r="K7217" t="s">
        <v>15955</v>
      </c>
      <c r="L7217" t="s">
        <v>16160</v>
      </c>
      <c r="M7217" t="s">
        <v>16161</v>
      </c>
    </row>
    <row r="7218" spans="1:14" x14ac:dyDescent="0.25">
      <c r="A7218">
        <v>125</v>
      </c>
      <c r="B7218" t="s">
        <v>16162</v>
      </c>
      <c r="C7218">
        <v>1883</v>
      </c>
      <c r="D7218">
        <v>1</v>
      </c>
      <c r="E7218">
        <v>531</v>
      </c>
      <c r="G7218" t="s">
        <v>2657</v>
      </c>
      <c r="H7218" t="s">
        <v>2658</v>
      </c>
      <c r="I7218" t="s">
        <v>10905</v>
      </c>
      <c r="J7218" t="s">
        <v>9163</v>
      </c>
      <c r="K7218" t="s">
        <v>9163</v>
      </c>
      <c r="L7218" t="s">
        <v>16163</v>
      </c>
      <c r="M7218" t="s">
        <v>16164</v>
      </c>
    </row>
    <row r="7219" spans="1:14" x14ac:dyDescent="0.25">
      <c r="A7219">
        <v>126</v>
      </c>
      <c r="B7219" t="s">
        <v>16165</v>
      </c>
      <c r="C7219">
        <v>1887</v>
      </c>
      <c r="D7219">
        <v>3</v>
      </c>
      <c r="E7219">
        <v>931</v>
      </c>
      <c r="G7219" t="s">
        <v>8284</v>
      </c>
      <c r="H7219" t="s">
        <v>8285</v>
      </c>
      <c r="I7219" t="s">
        <v>11887</v>
      </c>
      <c r="J7219" t="s">
        <v>3015</v>
      </c>
      <c r="K7219" t="s">
        <v>3015</v>
      </c>
      <c r="L7219" t="s">
        <v>14143</v>
      </c>
      <c r="M7219" t="s">
        <v>16141</v>
      </c>
    </row>
    <row r="7220" spans="1:14" x14ac:dyDescent="0.25">
      <c r="A7220">
        <v>127</v>
      </c>
      <c r="B7220" t="s">
        <v>16166</v>
      </c>
      <c r="C7220">
        <v>1887</v>
      </c>
      <c r="D7220">
        <v>3</v>
      </c>
      <c r="E7220">
        <v>931</v>
      </c>
      <c r="G7220" t="s">
        <v>2657</v>
      </c>
      <c r="H7220" t="s">
        <v>2658</v>
      </c>
      <c r="I7220" t="s">
        <v>12471</v>
      </c>
      <c r="J7220" t="s">
        <v>12472</v>
      </c>
      <c r="K7220" t="s">
        <v>12472</v>
      </c>
      <c r="L7220" t="s">
        <v>14896</v>
      </c>
      <c r="M7220" t="s">
        <v>16167</v>
      </c>
    </row>
    <row r="7221" spans="1:14" x14ac:dyDescent="0.25">
      <c r="A7221">
        <v>128</v>
      </c>
      <c r="B7221" t="s">
        <v>16168</v>
      </c>
      <c r="C7221">
        <v>1892</v>
      </c>
      <c r="D7221">
        <v>4</v>
      </c>
      <c r="E7221">
        <v>316</v>
      </c>
      <c r="G7221" t="s">
        <v>4968</v>
      </c>
      <c r="H7221" t="s">
        <v>4969</v>
      </c>
      <c r="I7221" t="s">
        <v>16169</v>
      </c>
      <c r="J7221" t="s">
        <v>15965</v>
      </c>
      <c r="K7221" t="s">
        <v>15965</v>
      </c>
      <c r="L7221" t="s">
        <v>16170</v>
      </c>
      <c r="M7221" t="s">
        <v>16171</v>
      </c>
    </row>
    <row r="7222" spans="1:14" x14ac:dyDescent="0.25">
      <c r="A7222">
        <v>129</v>
      </c>
      <c r="B7222" t="s">
        <v>16172</v>
      </c>
      <c r="C7222">
        <v>1890</v>
      </c>
      <c r="D7222">
        <v>3</v>
      </c>
      <c r="E7222">
        <v>354</v>
      </c>
      <c r="G7222" t="s">
        <v>15814</v>
      </c>
      <c r="H7222" t="s">
        <v>15815</v>
      </c>
      <c r="I7222" t="s">
        <v>16173</v>
      </c>
      <c r="J7222" t="s">
        <v>15817</v>
      </c>
      <c r="K7222" t="s">
        <v>15817</v>
      </c>
      <c r="L7222" t="s">
        <v>16174</v>
      </c>
      <c r="M7222" t="s">
        <v>14423</v>
      </c>
    </row>
    <row r="7223" spans="1:14" x14ac:dyDescent="0.25">
      <c r="A7223">
        <v>130</v>
      </c>
      <c r="B7223" t="s">
        <v>16175</v>
      </c>
      <c r="C7223">
        <v>1892</v>
      </c>
      <c r="D7223">
        <v>4</v>
      </c>
      <c r="E7223">
        <v>317</v>
      </c>
      <c r="G7223" t="s">
        <v>18</v>
      </c>
      <c r="H7223" t="s">
        <v>19</v>
      </c>
      <c r="I7223" t="s">
        <v>11619</v>
      </c>
      <c r="J7223" t="s">
        <v>1668</v>
      </c>
      <c r="K7223" t="s">
        <v>1668</v>
      </c>
      <c r="L7223" t="s">
        <v>16176</v>
      </c>
      <c r="M7223" t="s">
        <v>16177</v>
      </c>
    </row>
    <row r="7224" spans="1:14" x14ac:dyDescent="0.25">
      <c r="A7224">
        <v>131</v>
      </c>
      <c r="B7224" t="s">
        <v>16178</v>
      </c>
      <c r="C7224">
        <v>1888</v>
      </c>
      <c r="D7224">
        <v>3</v>
      </c>
      <c r="E7224">
        <v>472</v>
      </c>
      <c r="G7224" t="s">
        <v>8284</v>
      </c>
      <c r="H7224" t="s">
        <v>8285</v>
      </c>
      <c r="I7224" t="s">
        <v>11887</v>
      </c>
      <c r="J7224" t="s">
        <v>3015</v>
      </c>
      <c r="K7224" t="s">
        <v>3015</v>
      </c>
      <c r="L7224" t="s">
        <v>14237</v>
      </c>
      <c r="M7224" t="s">
        <v>16179</v>
      </c>
    </row>
    <row r="7225" spans="1:14" x14ac:dyDescent="0.25">
      <c r="A7225">
        <v>132</v>
      </c>
      <c r="B7225" t="s">
        <v>16180</v>
      </c>
      <c r="C7225">
        <v>1892</v>
      </c>
      <c r="D7225">
        <v>4</v>
      </c>
      <c r="E7225">
        <v>318</v>
      </c>
      <c r="G7225" t="s">
        <v>18</v>
      </c>
      <c r="H7225" t="s">
        <v>19</v>
      </c>
      <c r="I7225" t="s">
        <v>16181</v>
      </c>
      <c r="J7225" t="s">
        <v>21</v>
      </c>
      <c r="K7225" t="s">
        <v>21</v>
      </c>
      <c r="L7225" t="s">
        <v>16182</v>
      </c>
      <c r="M7225" t="s">
        <v>16183</v>
      </c>
    </row>
    <row r="7226" spans="1:14" x14ac:dyDescent="0.25">
      <c r="A7226">
        <v>133</v>
      </c>
      <c r="B7226" t="s">
        <v>16184</v>
      </c>
      <c r="C7226">
        <v>1892</v>
      </c>
      <c r="D7226">
        <v>4</v>
      </c>
      <c r="E7226">
        <v>319</v>
      </c>
      <c r="G7226" t="s">
        <v>2657</v>
      </c>
      <c r="H7226" t="s">
        <v>2658</v>
      </c>
      <c r="I7226" t="s">
        <v>15477</v>
      </c>
      <c r="J7226" t="s">
        <v>15478</v>
      </c>
      <c r="K7226" t="s">
        <v>15478</v>
      </c>
      <c r="L7226" t="s">
        <v>16185</v>
      </c>
      <c r="M7226" t="s">
        <v>16186</v>
      </c>
    </row>
    <row r="7227" spans="1:14" x14ac:dyDescent="0.25">
      <c r="A7227">
        <v>134</v>
      </c>
      <c r="B7227" t="s">
        <v>16187</v>
      </c>
      <c r="C7227">
        <v>1888</v>
      </c>
      <c r="D7227">
        <v>3</v>
      </c>
      <c r="E7227">
        <v>472</v>
      </c>
      <c r="G7227" t="s">
        <v>18</v>
      </c>
      <c r="H7227" t="s">
        <v>19</v>
      </c>
      <c r="I7227" t="s">
        <v>16188</v>
      </c>
      <c r="J7227" t="s">
        <v>16144</v>
      </c>
      <c r="K7227" t="s">
        <v>16144</v>
      </c>
      <c r="L7227" t="s">
        <v>14451</v>
      </c>
      <c r="M7227" t="s">
        <v>16189</v>
      </c>
    </row>
    <row r="7228" spans="1:14" x14ac:dyDescent="0.25">
      <c r="A7228">
        <v>135</v>
      </c>
      <c r="B7228" t="s">
        <v>16190</v>
      </c>
      <c r="C7228">
        <v>1891</v>
      </c>
      <c r="D7228">
        <v>4</v>
      </c>
      <c r="E7228">
        <v>339</v>
      </c>
      <c r="G7228" t="s">
        <v>18</v>
      </c>
      <c r="H7228" t="s">
        <v>19</v>
      </c>
      <c r="I7228" t="s">
        <v>895</v>
      </c>
      <c r="J7228" t="s">
        <v>8376</v>
      </c>
      <c r="K7228" t="s">
        <v>8376</v>
      </c>
      <c r="L7228" t="s">
        <v>16191</v>
      </c>
      <c r="M7228" t="s">
        <v>16192</v>
      </c>
    </row>
    <row r="7229" spans="1:14" x14ac:dyDescent="0.25">
      <c r="A7229">
        <v>136</v>
      </c>
      <c r="B7229" t="s">
        <v>16193</v>
      </c>
      <c r="C7229">
        <v>1891</v>
      </c>
      <c r="D7229">
        <v>4</v>
      </c>
      <c r="E7229">
        <v>340</v>
      </c>
      <c r="G7229" t="s">
        <v>18</v>
      </c>
      <c r="H7229" t="s">
        <v>19</v>
      </c>
      <c r="I7229" t="s">
        <v>16194</v>
      </c>
      <c r="J7229" t="s">
        <v>9405</v>
      </c>
      <c r="K7229" t="s">
        <v>9405</v>
      </c>
      <c r="L7229" t="s">
        <v>13684</v>
      </c>
      <c r="M7229" t="s">
        <v>16195</v>
      </c>
    </row>
    <row r="7230" spans="1:14" x14ac:dyDescent="0.25">
      <c r="A7230">
        <v>137</v>
      </c>
      <c r="B7230" t="s">
        <v>16196</v>
      </c>
      <c r="C7230">
        <v>1891</v>
      </c>
      <c r="D7230">
        <v>4</v>
      </c>
      <c r="E7230">
        <v>341</v>
      </c>
      <c r="G7230" t="s">
        <v>18</v>
      </c>
      <c r="H7230" t="s">
        <v>19</v>
      </c>
      <c r="I7230" t="s">
        <v>16197</v>
      </c>
      <c r="J7230" t="s">
        <v>16198</v>
      </c>
      <c r="K7230" t="s">
        <v>16198</v>
      </c>
      <c r="L7230" t="s">
        <v>15496</v>
      </c>
      <c r="M7230" t="s">
        <v>16199</v>
      </c>
    </row>
    <row r="7231" spans="1:14" x14ac:dyDescent="0.25">
      <c r="A7231">
        <v>138</v>
      </c>
      <c r="B7231" t="s">
        <v>16200</v>
      </c>
      <c r="C7231">
        <v>1885</v>
      </c>
      <c r="D7231">
        <v>3</v>
      </c>
      <c r="E7231">
        <v>87</v>
      </c>
      <c r="G7231" t="s">
        <v>4968</v>
      </c>
      <c r="H7231" t="s">
        <v>4969</v>
      </c>
      <c r="I7231" t="s">
        <v>16201</v>
      </c>
      <c r="J7231" t="s">
        <v>15898</v>
      </c>
      <c r="K7231" t="s">
        <v>15898</v>
      </c>
      <c r="L7231" t="s">
        <v>16202</v>
      </c>
      <c r="M7231" t="s">
        <v>16203</v>
      </c>
    </row>
    <row r="7232" spans="1:14" x14ac:dyDescent="0.25">
      <c r="A7232">
        <v>139</v>
      </c>
      <c r="B7232" t="s">
        <v>16204</v>
      </c>
      <c r="C7232">
        <v>1886</v>
      </c>
      <c r="D7232">
        <v>3</v>
      </c>
      <c r="E7232">
        <v>76</v>
      </c>
      <c r="G7232" t="s">
        <v>2657</v>
      </c>
      <c r="H7232" t="s">
        <v>2658</v>
      </c>
      <c r="I7232" t="s">
        <v>16205</v>
      </c>
      <c r="J7232" t="s">
        <v>16206</v>
      </c>
      <c r="K7232" t="s">
        <v>16206</v>
      </c>
      <c r="L7232" t="s">
        <v>15813</v>
      </c>
      <c r="M7232" t="s">
        <v>16207</v>
      </c>
      <c r="N7232" t="s">
        <v>16209</v>
      </c>
    </row>
    <row r="7233" spans="1:14" x14ac:dyDescent="0.25">
      <c r="A7233">
        <v>140</v>
      </c>
      <c r="B7233" t="s">
        <v>16204</v>
      </c>
      <c r="C7233">
        <v>1891</v>
      </c>
      <c r="D7233">
        <v>4</v>
      </c>
      <c r="E7233">
        <v>342</v>
      </c>
      <c r="G7233" t="s">
        <v>15720</v>
      </c>
      <c r="H7233" t="s">
        <v>15721</v>
      </c>
      <c r="I7233" t="s">
        <v>16210</v>
      </c>
      <c r="J7233" t="s">
        <v>16211</v>
      </c>
      <c r="K7233" t="s">
        <v>16211</v>
      </c>
      <c r="L7233" t="s">
        <v>16212</v>
      </c>
      <c r="M7233" t="s">
        <v>16213</v>
      </c>
    </row>
    <row r="7234" spans="1:14" x14ac:dyDescent="0.25">
      <c r="A7234">
        <v>141</v>
      </c>
      <c r="B7234" t="s">
        <v>16214</v>
      </c>
      <c r="C7234">
        <v>1885</v>
      </c>
      <c r="D7234">
        <v>3</v>
      </c>
      <c r="E7234">
        <v>86</v>
      </c>
      <c r="G7234" t="s">
        <v>4968</v>
      </c>
      <c r="H7234" t="s">
        <v>4969</v>
      </c>
      <c r="I7234" t="s">
        <v>42</v>
      </c>
      <c r="J7234" t="s">
        <v>16215</v>
      </c>
      <c r="K7234" t="s">
        <v>16215</v>
      </c>
      <c r="L7234" t="s">
        <v>16216</v>
      </c>
      <c r="M7234" t="s">
        <v>16217</v>
      </c>
    </row>
    <row r="7235" spans="1:14" x14ac:dyDescent="0.25">
      <c r="A7235">
        <v>142</v>
      </c>
      <c r="B7235" t="s">
        <v>16218</v>
      </c>
      <c r="C7235">
        <v>1886</v>
      </c>
      <c r="D7235">
        <v>3</v>
      </c>
      <c r="E7235">
        <v>77</v>
      </c>
      <c r="G7235" t="s">
        <v>68</v>
      </c>
      <c r="H7235" t="s">
        <v>69</v>
      </c>
      <c r="I7235" t="s">
        <v>6860</v>
      </c>
      <c r="J7235" t="s">
        <v>119</v>
      </c>
      <c r="K7235" t="s">
        <v>119</v>
      </c>
      <c r="L7235" t="s">
        <v>13684</v>
      </c>
      <c r="M7235" t="s">
        <v>16219</v>
      </c>
    </row>
    <row r="7236" spans="1:14" x14ac:dyDescent="0.25">
      <c r="A7236">
        <v>143</v>
      </c>
      <c r="B7236" t="s">
        <v>16220</v>
      </c>
      <c r="C7236">
        <v>1885</v>
      </c>
      <c r="D7236">
        <v>3</v>
      </c>
      <c r="E7236">
        <v>87</v>
      </c>
      <c r="G7236" t="s">
        <v>4968</v>
      </c>
      <c r="H7236" t="s">
        <v>4969</v>
      </c>
      <c r="I7236" t="s">
        <v>16201</v>
      </c>
      <c r="J7236" t="s">
        <v>15898</v>
      </c>
      <c r="K7236" t="s">
        <v>15898</v>
      </c>
      <c r="L7236" t="s">
        <v>14173</v>
      </c>
      <c r="M7236" t="s">
        <v>16221</v>
      </c>
    </row>
    <row r="7237" spans="1:14" x14ac:dyDescent="0.25">
      <c r="A7237">
        <v>144</v>
      </c>
      <c r="B7237" t="s">
        <v>16222</v>
      </c>
      <c r="C7237">
        <v>1883</v>
      </c>
      <c r="D7237">
        <v>1</v>
      </c>
      <c r="E7237">
        <v>531</v>
      </c>
      <c r="G7237" t="s">
        <v>4968</v>
      </c>
      <c r="H7237" t="s">
        <v>4969</v>
      </c>
      <c r="I7237" t="s">
        <v>16223</v>
      </c>
      <c r="J7237" t="s">
        <v>15898</v>
      </c>
      <c r="K7237" t="s">
        <v>15898</v>
      </c>
      <c r="L7237" t="s">
        <v>14237</v>
      </c>
      <c r="M7237" t="s">
        <v>16224</v>
      </c>
    </row>
    <row r="7238" spans="1:14" x14ac:dyDescent="0.25">
      <c r="A7238">
        <v>145</v>
      </c>
      <c r="B7238" t="s">
        <v>16225</v>
      </c>
      <c r="C7238">
        <v>1891</v>
      </c>
      <c r="D7238">
        <v>4</v>
      </c>
      <c r="E7238">
        <v>341</v>
      </c>
      <c r="G7238" t="s">
        <v>68</v>
      </c>
      <c r="H7238" t="s">
        <v>69</v>
      </c>
      <c r="I7238" t="s">
        <v>6860</v>
      </c>
      <c r="J7238" t="s">
        <v>119</v>
      </c>
      <c r="K7238" t="s">
        <v>119</v>
      </c>
      <c r="L7238" t="s">
        <v>14271</v>
      </c>
      <c r="M7238" t="s">
        <v>16226</v>
      </c>
    </row>
    <row r="7239" spans="1:14" x14ac:dyDescent="0.25">
      <c r="A7239">
        <v>146</v>
      </c>
      <c r="B7239" t="s">
        <v>16227</v>
      </c>
      <c r="C7239">
        <v>1886</v>
      </c>
      <c r="D7239">
        <v>3</v>
      </c>
      <c r="E7239">
        <v>76</v>
      </c>
      <c r="G7239" t="s">
        <v>4968</v>
      </c>
      <c r="H7239" t="s">
        <v>4969</v>
      </c>
      <c r="I7239" t="s">
        <v>16228</v>
      </c>
      <c r="J7239" t="s">
        <v>4971</v>
      </c>
      <c r="K7239" t="s">
        <v>4971</v>
      </c>
      <c r="L7239" t="s">
        <v>16229</v>
      </c>
      <c r="M7239" t="s">
        <v>16230</v>
      </c>
    </row>
    <row r="7240" spans="1:14" x14ac:dyDescent="0.25">
      <c r="A7240">
        <v>148</v>
      </c>
      <c r="B7240" t="s">
        <v>16235</v>
      </c>
      <c r="C7240">
        <v>1890</v>
      </c>
      <c r="D7240">
        <v>3</v>
      </c>
      <c r="E7240">
        <v>354</v>
      </c>
      <c r="G7240" t="s">
        <v>3234</v>
      </c>
      <c r="H7240" t="s">
        <v>3235</v>
      </c>
      <c r="I7240" t="s">
        <v>16236</v>
      </c>
      <c r="J7240" t="s">
        <v>16237</v>
      </c>
      <c r="K7240" t="s">
        <v>16237</v>
      </c>
      <c r="L7240" t="s">
        <v>14143</v>
      </c>
      <c r="M7240" t="s">
        <v>16238</v>
      </c>
    </row>
    <row r="7241" spans="1:14" x14ac:dyDescent="0.25">
      <c r="A7241">
        <v>149</v>
      </c>
      <c r="B7241" t="s">
        <v>16239</v>
      </c>
      <c r="C7241">
        <v>1885</v>
      </c>
      <c r="D7241">
        <v>3</v>
      </c>
      <c r="E7241">
        <v>87</v>
      </c>
      <c r="G7241" t="s">
        <v>2657</v>
      </c>
      <c r="H7241" t="s">
        <v>2658</v>
      </c>
      <c r="I7241" t="s">
        <v>16240</v>
      </c>
      <c r="J7241" t="s">
        <v>14057</v>
      </c>
      <c r="K7241" t="s">
        <v>14057</v>
      </c>
      <c r="L7241" t="s">
        <v>14415</v>
      </c>
      <c r="M7241" t="s">
        <v>16241</v>
      </c>
    </row>
    <row r="7242" spans="1:14" x14ac:dyDescent="0.25">
      <c r="A7242">
        <v>150</v>
      </c>
      <c r="B7242" t="s">
        <v>16242</v>
      </c>
      <c r="C7242">
        <v>1886</v>
      </c>
      <c r="D7242">
        <v>3</v>
      </c>
      <c r="E7242">
        <v>76</v>
      </c>
      <c r="G7242" t="s">
        <v>52</v>
      </c>
      <c r="H7242" t="s">
        <v>53</v>
      </c>
      <c r="I7242" t="s">
        <v>16243</v>
      </c>
      <c r="J7242" t="s">
        <v>6205</v>
      </c>
      <c r="K7242" t="s">
        <v>6205</v>
      </c>
      <c r="L7242" t="s">
        <v>14339</v>
      </c>
      <c r="M7242" t="s">
        <v>16244</v>
      </c>
    </row>
    <row r="7243" spans="1:14" x14ac:dyDescent="0.25">
      <c r="A7243">
        <v>151</v>
      </c>
      <c r="B7243" t="s">
        <v>16245</v>
      </c>
      <c r="C7243">
        <v>1891</v>
      </c>
      <c r="D7243">
        <v>4</v>
      </c>
      <c r="E7243">
        <v>339</v>
      </c>
      <c r="G7243" t="s">
        <v>18</v>
      </c>
      <c r="H7243" t="s">
        <v>19</v>
      </c>
      <c r="I7243" t="s">
        <v>16246</v>
      </c>
      <c r="J7243" t="s">
        <v>16247</v>
      </c>
      <c r="K7243" t="s">
        <v>16247</v>
      </c>
      <c r="L7243" t="s">
        <v>13684</v>
      </c>
      <c r="M7243" t="s">
        <v>16248</v>
      </c>
    </row>
    <row r="7244" spans="1:14" x14ac:dyDescent="0.25">
      <c r="A7244">
        <v>152</v>
      </c>
      <c r="B7244" t="s">
        <v>16249</v>
      </c>
      <c r="C7244">
        <v>1891</v>
      </c>
      <c r="D7244">
        <v>4</v>
      </c>
      <c r="E7244">
        <v>339</v>
      </c>
      <c r="G7244" t="s">
        <v>8284</v>
      </c>
      <c r="H7244" t="s">
        <v>8285</v>
      </c>
      <c r="I7244" t="s">
        <v>10362</v>
      </c>
      <c r="J7244" t="s">
        <v>11751</v>
      </c>
      <c r="K7244" t="s">
        <v>11751</v>
      </c>
      <c r="L7244" t="s">
        <v>16250</v>
      </c>
      <c r="M7244" t="s">
        <v>16251</v>
      </c>
    </row>
    <row r="7245" spans="1:14" x14ac:dyDescent="0.25">
      <c r="A7245">
        <v>153</v>
      </c>
      <c r="B7245" t="s">
        <v>16252</v>
      </c>
      <c r="C7245">
        <v>1890</v>
      </c>
      <c r="D7245">
        <v>3</v>
      </c>
      <c r="E7245">
        <v>355</v>
      </c>
      <c r="G7245" t="s">
        <v>18</v>
      </c>
      <c r="H7245" t="s">
        <v>19</v>
      </c>
      <c r="I7245" t="s">
        <v>15755</v>
      </c>
      <c r="J7245" t="s">
        <v>9128</v>
      </c>
      <c r="K7245" t="s">
        <v>9128</v>
      </c>
      <c r="L7245" t="s">
        <v>16253</v>
      </c>
      <c r="M7245" t="s">
        <v>14423</v>
      </c>
    </row>
    <row r="7246" spans="1:14" x14ac:dyDescent="0.25">
      <c r="A7246">
        <v>154</v>
      </c>
      <c r="B7246" t="s">
        <v>16254</v>
      </c>
      <c r="C7246">
        <v>1892</v>
      </c>
      <c r="D7246">
        <v>4</v>
      </c>
      <c r="E7246">
        <v>316</v>
      </c>
      <c r="G7246" t="s">
        <v>18</v>
      </c>
      <c r="H7246" t="s">
        <v>19</v>
      </c>
      <c r="I7246" t="s">
        <v>16255</v>
      </c>
      <c r="J7246" t="s">
        <v>16256</v>
      </c>
      <c r="K7246" t="s">
        <v>16256</v>
      </c>
      <c r="L7246" t="s">
        <v>16257</v>
      </c>
      <c r="M7246" t="s">
        <v>16258</v>
      </c>
    </row>
    <row r="7247" spans="1:14" x14ac:dyDescent="0.25">
      <c r="A7247">
        <v>155</v>
      </c>
      <c r="B7247" t="s">
        <v>16259</v>
      </c>
      <c r="C7247">
        <v>1891</v>
      </c>
      <c r="D7247">
        <v>4</v>
      </c>
      <c r="E7247">
        <v>342</v>
      </c>
      <c r="G7247" t="s">
        <v>8284</v>
      </c>
      <c r="H7247" t="s">
        <v>8285</v>
      </c>
      <c r="I7247" t="s">
        <v>11887</v>
      </c>
      <c r="J7247" t="s">
        <v>3015</v>
      </c>
      <c r="K7247" t="s">
        <v>3015</v>
      </c>
      <c r="L7247" t="s">
        <v>16260</v>
      </c>
      <c r="M7247" t="s">
        <v>14423</v>
      </c>
    </row>
    <row r="7248" spans="1:14" x14ac:dyDescent="0.25">
      <c r="A7248">
        <v>156</v>
      </c>
      <c r="B7248" t="s">
        <v>16261</v>
      </c>
      <c r="C7248">
        <v>1887</v>
      </c>
      <c r="D7248">
        <v>3</v>
      </c>
      <c r="E7248">
        <v>930</v>
      </c>
      <c r="G7248" t="s">
        <v>2657</v>
      </c>
      <c r="H7248" t="s">
        <v>2658</v>
      </c>
      <c r="I7248" t="s">
        <v>16262</v>
      </c>
      <c r="J7248" t="s">
        <v>15256</v>
      </c>
      <c r="K7248" t="s">
        <v>15256</v>
      </c>
      <c r="L7248" t="s">
        <v>16263</v>
      </c>
      <c r="M7248" t="s">
        <v>16264</v>
      </c>
      <c r="N7248" t="s">
        <v>16265</v>
      </c>
    </row>
    <row r="7249" spans="1:14" x14ac:dyDescent="0.25">
      <c r="A7249">
        <v>157</v>
      </c>
      <c r="B7249" t="s">
        <v>16266</v>
      </c>
      <c r="C7249">
        <v>1891</v>
      </c>
      <c r="D7249">
        <v>4</v>
      </c>
      <c r="E7249">
        <v>340</v>
      </c>
      <c r="G7249" t="s">
        <v>18</v>
      </c>
      <c r="H7249" t="s">
        <v>19</v>
      </c>
      <c r="I7249" t="s">
        <v>15954</v>
      </c>
      <c r="J7249" t="s">
        <v>15955</v>
      </c>
      <c r="K7249" t="s">
        <v>15955</v>
      </c>
      <c r="L7249" t="s">
        <v>14896</v>
      </c>
      <c r="M7249" t="s">
        <v>16141</v>
      </c>
    </row>
    <row r="7250" spans="1:14" x14ac:dyDescent="0.25">
      <c r="A7250">
        <v>158</v>
      </c>
      <c r="B7250" t="s">
        <v>16267</v>
      </c>
      <c r="C7250">
        <v>1891</v>
      </c>
      <c r="D7250">
        <v>4</v>
      </c>
      <c r="E7250">
        <v>341</v>
      </c>
      <c r="G7250" t="s">
        <v>2657</v>
      </c>
      <c r="H7250" t="s">
        <v>2658</v>
      </c>
      <c r="I7250" t="s">
        <v>15780</v>
      </c>
      <c r="J7250" t="s">
        <v>15781</v>
      </c>
      <c r="K7250" t="s">
        <v>15781</v>
      </c>
      <c r="L7250" t="s">
        <v>16268</v>
      </c>
      <c r="M7250" t="s">
        <v>15727</v>
      </c>
    </row>
    <row r="7251" spans="1:14" x14ac:dyDescent="0.25">
      <c r="A7251">
        <v>159</v>
      </c>
      <c r="B7251" t="s">
        <v>16269</v>
      </c>
      <c r="C7251">
        <v>1890</v>
      </c>
      <c r="D7251">
        <v>3</v>
      </c>
      <c r="E7251">
        <v>353</v>
      </c>
      <c r="G7251" t="s">
        <v>18</v>
      </c>
      <c r="H7251" t="s">
        <v>19</v>
      </c>
      <c r="I7251" t="s">
        <v>16270</v>
      </c>
      <c r="J7251" t="s">
        <v>13844</v>
      </c>
      <c r="K7251" t="s">
        <v>13844</v>
      </c>
      <c r="L7251" t="s">
        <v>16271</v>
      </c>
      <c r="M7251" t="s">
        <v>16272</v>
      </c>
    </row>
    <row r="7252" spans="1:14" x14ac:dyDescent="0.25">
      <c r="A7252">
        <v>160</v>
      </c>
      <c r="B7252" t="s">
        <v>16273</v>
      </c>
      <c r="C7252">
        <v>1890</v>
      </c>
      <c r="D7252">
        <v>3</v>
      </c>
      <c r="E7252">
        <v>353</v>
      </c>
      <c r="G7252" t="s">
        <v>4968</v>
      </c>
      <c r="H7252" t="s">
        <v>4969</v>
      </c>
      <c r="I7252" t="s">
        <v>16274</v>
      </c>
      <c r="J7252" t="s">
        <v>14378</v>
      </c>
      <c r="K7252" t="s">
        <v>14378</v>
      </c>
      <c r="L7252" t="s">
        <v>16275</v>
      </c>
      <c r="M7252" t="s">
        <v>15727</v>
      </c>
    </row>
    <row r="7253" spans="1:14" x14ac:dyDescent="0.25">
      <c r="A7253">
        <v>161</v>
      </c>
      <c r="B7253" t="s">
        <v>16276</v>
      </c>
      <c r="C7253">
        <v>1890</v>
      </c>
      <c r="D7253">
        <v>3</v>
      </c>
      <c r="E7253">
        <v>354</v>
      </c>
      <c r="G7253" t="s">
        <v>89</v>
      </c>
      <c r="H7253" t="s">
        <v>90</v>
      </c>
      <c r="I7253" t="s">
        <v>926</v>
      </c>
      <c r="J7253" t="s">
        <v>13503</v>
      </c>
      <c r="K7253" t="s">
        <v>13503</v>
      </c>
      <c r="L7253" t="s">
        <v>15813</v>
      </c>
      <c r="M7253" t="s">
        <v>16277</v>
      </c>
    </row>
    <row r="7254" spans="1:14" x14ac:dyDescent="0.25">
      <c r="A7254">
        <v>162</v>
      </c>
      <c r="B7254" t="s">
        <v>11130</v>
      </c>
      <c r="C7254">
        <v>1890</v>
      </c>
      <c r="D7254">
        <v>3</v>
      </c>
      <c r="E7254">
        <v>354</v>
      </c>
      <c r="G7254" t="s">
        <v>18</v>
      </c>
      <c r="H7254" t="s">
        <v>19</v>
      </c>
      <c r="I7254" t="s">
        <v>16278</v>
      </c>
      <c r="J7254" t="s">
        <v>16279</v>
      </c>
      <c r="K7254" t="s">
        <v>16279</v>
      </c>
      <c r="L7254" t="s">
        <v>16280</v>
      </c>
      <c r="M7254" t="s">
        <v>14423</v>
      </c>
    </row>
    <row r="7255" spans="1:14" x14ac:dyDescent="0.25">
      <c r="A7255">
        <v>163</v>
      </c>
      <c r="B7255" t="s">
        <v>16281</v>
      </c>
      <c r="C7255">
        <v>1885</v>
      </c>
      <c r="D7255">
        <v>3</v>
      </c>
      <c r="E7255">
        <v>87</v>
      </c>
      <c r="G7255" t="s">
        <v>2657</v>
      </c>
      <c r="H7255" t="s">
        <v>2658</v>
      </c>
      <c r="I7255" t="s">
        <v>16282</v>
      </c>
      <c r="J7255" t="s">
        <v>15256</v>
      </c>
      <c r="K7255" t="s">
        <v>15256</v>
      </c>
      <c r="L7255" t="s">
        <v>16283</v>
      </c>
      <c r="M7255" t="s">
        <v>16284</v>
      </c>
    </row>
    <row r="7256" spans="1:14" x14ac:dyDescent="0.25">
      <c r="A7256">
        <v>164</v>
      </c>
      <c r="B7256" t="s">
        <v>16285</v>
      </c>
      <c r="C7256">
        <v>1885</v>
      </c>
      <c r="D7256">
        <v>3</v>
      </c>
      <c r="E7256">
        <v>86</v>
      </c>
      <c r="G7256" t="s">
        <v>18</v>
      </c>
      <c r="H7256" t="s">
        <v>19</v>
      </c>
      <c r="I7256" t="s">
        <v>16286</v>
      </c>
      <c r="J7256" t="s">
        <v>16287</v>
      </c>
      <c r="K7256" t="s">
        <v>16287</v>
      </c>
      <c r="L7256" t="s">
        <v>14665</v>
      </c>
      <c r="M7256" t="s">
        <v>16288</v>
      </c>
    </row>
    <row r="7257" spans="1:14" x14ac:dyDescent="0.25">
      <c r="A7257">
        <v>165</v>
      </c>
      <c r="B7257" t="s">
        <v>16285</v>
      </c>
      <c r="C7257">
        <v>1891</v>
      </c>
      <c r="D7257">
        <v>4</v>
      </c>
      <c r="E7257">
        <v>341</v>
      </c>
      <c r="G7257" t="s">
        <v>2657</v>
      </c>
      <c r="H7257" t="s">
        <v>2658</v>
      </c>
      <c r="I7257" t="s">
        <v>15050</v>
      </c>
      <c r="J7257" t="s">
        <v>15051</v>
      </c>
      <c r="K7257" t="s">
        <v>15051</v>
      </c>
      <c r="L7257" t="s">
        <v>14237</v>
      </c>
      <c r="M7257" t="s">
        <v>16289</v>
      </c>
    </row>
    <row r="7258" spans="1:14" x14ac:dyDescent="0.25">
      <c r="A7258">
        <v>166</v>
      </c>
      <c r="B7258" t="s">
        <v>16290</v>
      </c>
      <c r="C7258">
        <v>1892</v>
      </c>
      <c r="D7258">
        <v>4</v>
      </c>
      <c r="E7258">
        <v>318</v>
      </c>
      <c r="G7258" t="s">
        <v>2657</v>
      </c>
      <c r="H7258" t="s">
        <v>2658</v>
      </c>
      <c r="I7258" t="s">
        <v>16291</v>
      </c>
      <c r="J7258" t="s">
        <v>16292</v>
      </c>
      <c r="K7258" t="s">
        <v>16292</v>
      </c>
      <c r="L7258" t="s">
        <v>16293</v>
      </c>
      <c r="M7258" t="s">
        <v>16294</v>
      </c>
    </row>
    <row r="7259" spans="1:14" x14ac:dyDescent="0.25">
      <c r="A7259">
        <v>167</v>
      </c>
      <c r="B7259" t="s">
        <v>14483</v>
      </c>
      <c r="C7259">
        <v>1892</v>
      </c>
      <c r="D7259">
        <v>4</v>
      </c>
      <c r="E7259">
        <v>316</v>
      </c>
      <c r="G7259" t="s">
        <v>2657</v>
      </c>
      <c r="H7259" t="s">
        <v>2658</v>
      </c>
      <c r="I7259" t="s">
        <v>16295</v>
      </c>
      <c r="J7259" t="s">
        <v>16296</v>
      </c>
      <c r="K7259" t="s">
        <v>16296</v>
      </c>
      <c r="L7259" t="s">
        <v>14991</v>
      </c>
      <c r="M7259" t="s">
        <v>16297</v>
      </c>
      <c r="N7259" t="s">
        <v>16299</v>
      </c>
    </row>
    <row r="7260" spans="1:14" x14ac:dyDescent="0.25">
      <c r="A7260">
        <v>168</v>
      </c>
      <c r="B7260" t="s">
        <v>16300</v>
      </c>
      <c r="C7260">
        <v>1887</v>
      </c>
      <c r="D7260">
        <v>3</v>
      </c>
      <c r="E7260">
        <v>931</v>
      </c>
      <c r="G7260" t="s">
        <v>18</v>
      </c>
      <c r="H7260" t="s">
        <v>19</v>
      </c>
      <c r="I7260" t="s">
        <v>895</v>
      </c>
      <c r="J7260" t="s">
        <v>8376</v>
      </c>
      <c r="K7260" t="s">
        <v>8376</v>
      </c>
      <c r="L7260" t="s">
        <v>16301</v>
      </c>
      <c r="M7260" t="s">
        <v>16302</v>
      </c>
    </row>
    <row r="7261" spans="1:14" x14ac:dyDescent="0.25">
      <c r="A7261">
        <v>169</v>
      </c>
      <c r="B7261" t="s">
        <v>16303</v>
      </c>
      <c r="C7261">
        <v>1883</v>
      </c>
      <c r="D7261">
        <v>1</v>
      </c>
      <c r="E7261">
        <v>531</v>
      </c>
      <c r="G7261" t="s">
        <v>18</v>
      </c>
      <c r="H7261" t="s">
        <v>19</v>
      </c>
      <c r="I7261" t="s">
        <v>16304</v>
      </c>
      <c r="J7261" t="s">
        <v>16305</v>
      </c>
      <c r="K7261" t="s">
        <v>16305</v>
      </c>
      <c r="L7261" t="s">
        <v>14415</v>
      </c>
      <c r="M7261" t="s">
        <v>16306</v>
      </c>
    </row>
    <row r="7262" spans="1:14" x14ac:dyDescent="0.25">
      <c r="A7262">
        <v>170</v>
      </c>
      <c r="B7262" t="s">
        <v>16307</v>
      </c>
      <c r="C7262">
        <v>1892</v>
      </c>
      <c r="D7262">
        <v>4</v>
      </c>
      <c r="E7262">
        <v>317</v>
      </c>
      <c r="G7262" t="s">
        <v>15720</v>
      </c>
      <c r="H7262" t="s">
        <v>15721</v>
      </c>
      <c r="I7262" t="s">
        <v>16308</v>
      </c>
      <c r="J7262" t="s">
        <v>15723</v>
      </c>
      <c r="K7262" t="s">
        <v>15723</v>
      </c>
      <c r="L7262" t="s">
        <v>16309</v>
      </c>
      <c r="M7262" t="s">
        <v>16310</v>
      </c>
    </row>
    <row r="7263" spans="1:14" x14ac:dyDescent="0.25">
      <c r="A7263">
        <v>171</v>
      </c>
      <c r="B7263" t="s">
        <v>16311</v>
      </c>
      <c r="C7263">
        <v>1888</v>
      </c>
      <c r="D7263">
        <v>3</v>
      </c>
      <c r="E7263">
        <v>471</v>
      </c>
      <c r="G7263" t="s">
        <v>4968</v>
      </c>
      <c r="H7263" t="s">
        <v>4969</v>
      </c>
      <c r="I7263" t="s">
        <v>15788</v>
      </c>
      <c r="J7263" t="s">
        <v>15341</v>
      </c>
      <c r="K7263" t="s">
        <v>15341</v>
      </c>
      <c r="L7263" t="s">
        <v>16312</v>
      </c>
      <c r="M7263" t="s">
        <v>16313</v>
      </c>
    </row>
    <row r="7264" spans="1:14" x14ac:dyDescent="0.25">
      <c r="A7264">
        <v>172</v>
      </c>
      <c r="B7264" t="s">
        <v>80</v>
      </c>
      <c r="C7264">
        <v>1891</v>
      </c>
      <c r="D7264">
        <v>4</v>
      </c>
      <c r="E7264">
        <v>342</v>
      </c>
      <c r="G7264" t="s">
        <v>2657</v>
      </c>
      <c r="H7264" t="s">
        <v>2658</v>
      </c>
      <c r="I7264" t="s">
        <v>16314</v>
      </c>
      <c r="J7264" t="s">
        <v>9163</v>
      </c>
      <c r="K7264" t="s">
        <v>9163</v>
      </c>
      <c r="L7264" t="s">
        <v>16315</v>
      </c>
      <c r="M7264" t="s">
        <v>16316</v>
      </c>
    </row>
    <row r="7265" spans="1:14" x14ac:dyDescent="0.25">
      <c r="A7265">
        <v>173</v>
      </c>
      <c r="B7265" t="s">
        <v>16317</v>
      </c>
      <c r="C7265">
        <v>1883</v>
      </c>
      <c r="D7265">
        <v>1</v>
      </c>
      <c r="E7265">
        <v>531</v>
      </c>
      <c r="G7265" t="s">
        <v>920</v>
      </c>
      <c r="H7265" t="s">
        <v>921</v>
      </c>
      <c r="I7265" t="s">
        <v>16318</v>
      </c>
      <c r="J7265" t="s">
        <v>16319</v>
      </c>
      <c r="K7265" t="s">
        <v>16319</v>
      </c>
      <c r="L7265" t="s">
        <v>14242</v>
      </c>
      <c r="M7265" t="s">
        <v>16320</v>
      </c>
    </row>
    <row r="7266" spans="1:14" x14ac:dyDescent="0.25">
      <c r="A7266">
        <v>174</v>
      </c>
      <c r="B7266" t="s">
        <v>16321</v>
      </c>
      <c r="C7266">
        <v>1887</v>
      </c>
      <c r="D7266">
        <v>3</v>
      </c>
      <c r="E7266">
        <v>930</v>
      </c>
      <c r="G7266" t="s">
        <v>18</v>
      </c>
      <c r="H7266" t="s">
        <v>19</v>
      </c>
      <c r="I7266" t="s">
        <v>16322</v>
      </c>
      <c r="J7266" t="s">
        <v>16323</v>
      </c>
      <c r="K7266" t="s">
        <v>16323</v>
      </c>
      <c r="L7266" t="s">
        <v>16324</v>
      </c>
      <c r="M7266" t="s">
        <v>16325</v>
      </c>
    </row>
    <row r="7267" spans="1:14" x14ac:dyDescent="0.25">
      <c r="A7267">
        <v>175</v>
      </c>
      <c r="B7267" t="s">
        <v>16326</v>
      </c>
      <c r="C7267">
        <v>1886</v>
      </c>
      <c r="D7267">
        <v>3</v>
      </c>
      <c r="E7267">
        <v>76</v>
      </c>
      <c r="G7267" t="s">
        <v>68</v>
      </c>
      <c r="H7267" t="s">
        <v>69</v>
      </c>
      <c r="I7267" t="s">
        <v>8554</v>
      </c>
      <c r="J7267" t="s">
        <v>5430</v>
      </c>
      <c r="K7267" t="s">
        <v>5430</v>
      </c>
      <c r="L7267" t="s">
        <v>16327</v>
      </c>
      <c r="M7267" t="s">
        <v>15962</v>
      </c>
    </row>
    <row r="7268" spans="1:14" x14ac:dyDescent="0.25">
      <c r="A7268">
        <v>176</v>
      </c>
      <c r="B7268" t="s">
        <v>16328</v>
      </c>
      <c r="C7268">
        <v>1883</v>
      </c>
      <c r="D7268">
        <v>1</v>
      </c>
      <c r="E7268">
        <v>531</v>
      </c>
      <c r="G7268" t="s">
        <v>18</v>
      </c>
      <c r="H7268" t="s">
        <v>19</v>
      </c>
      <c r="I7268" t="s">
        <v>2679</v>
      </c>
      <c r="J7268" t="s">
        <v>1668</v>
      </c>
      <c r="K7268" t="s">
        <v>1668</v>
      </c>
      <c r="L7268" t="s">
        <v>16329</v>
      </c>
      <c r="M7268" t="s">
        <v>16330</v>
      </c>
    </row>
    <row r="7269" spans="1:14" x14ac:dyDescent="0.25">
      <c r="A7269">
        <v>177</v>
      </c>
      <c r="B7269" t="s">
        <v>16331</v>
      </c>
      <c r="C7269">
        <v>1887</v>
      </c>
      <c r="D7269">
        <v>3</v>
      </c>
      <c r="E7269">
        <v>931</v>
      </c>
      <c r="G7269" t="s">
        <v>18</v>
      </c>
      <c r="H7269" t="s">
        <v>19</v>
      </c>
      <c r="I7269" t="s">
        <v>895</v>
      </c>
      <c r="J7269" t="s">
        <v>8376</v>
      </c>
      <c r="K7269" t="s">
        <v>8376</v>
      </c>
      <c r="L7269" t="s">
        <v>16332</v>
      </c>
      <c r="M7269" t="s">
        <v>14423</v>
      </c>
      <c r="N7269" t="s">
        <v>16333</v>
      </c>
    </row>
    <row r="7270" spans="1:14" x14ac:dyDescent="0.25">
      <c r="A7270">
        <v>178</v>
      </c>
      <c r="B7270" t="s">
        <v>16334</v>
      </c>
      <c r="C7270">
        <v>1883</v>
      </c>
      <c r="D7270">
        <v>1</v>
      </c>
      <c r="E7270">
        <v>531</v>
      </c>
      <c r="G7270" t="s">
        <v>18</v>
      </c>
      <c r="H7270" t="s">
        <v>19</v>
      </c>
      <c r="I7270" t="s">
        <v>2679</v>
      </c>
      <c r="J7270" t="s">
        <v>1668</v>
      </c>
      <c r="K7270" t="s">
        <v>1668</v>
      </c>
      <c r="L7270" t="s">
        <v>15813</v>
      </c>
      <c r="M7270" t="s">
        <v>16335</v>
      </c>
    </row>
    <row r="7271" spans="1:14" x14ac:dyDescent="0.25">
      <c r="A7271">
        <v>179</v>
      </c>
      <c r="B7271" t="s">
        <v>16336</v>
      </c>
      <c r="C7271">
        <v>1890</v>
      </c>
      <c r="D7271">
        <v>3</v>
      </c>
      <c r="E7271">
        <v>353</v>
      </c>
      <c r="G7271" t="s">
        <v>68</v>
      </c>
      <c r="H7271" t="s">
        <v>69</v>
      </c>
      <c r="I7271" t="s">
        <v>6860</v>
      </c>
      <c r="J7271" t="s">
        <v>119</v>
      </c>
      <c r="K7271" t="s">
        <v>119</v>
      </c>
      <c r="L7271" t="s">
        <v>14070</v>
      </c>
      <c r="M7271" t="s">
        <v>16337</v>
      </c>
    </row>
    <row r="7272" spans="1:14" x14ac:dyDescent="0.25">
      <c r="A7272">
        <v>180</v>
      </c>
      <c r="B7272" t="s">
        <v>5700</v>
      </c>
      <c r="C7272">
        <v>1890</v>
      </c>
      <c r="D7272">
        <v>3</v>
      </c>
      <c r="E7272">
        <v>355</v>
      </c>
      <c r="G7272" t="s">
        <v>2657</v>
      </c>
      <c r="H7272" t="s">
        <v>2658</v>
      </c>
      <c r="I7272" t="s">
        <v>16338</v>
      </c>
      <c r="J7272" t="s">
        <v>16339</v>
      </c>
      <c r="K7272" t="s">
        <v>16339</v>
      </c>
      <c r="L7272" t="s">
        <v>14077</v>
      </c>
      <c r="M7272" t="s">
        <v>14423</v>
      </c>
      <c r="N7272" t="s">
        <v>16340</v>
      </c>
    </row>
    <row r="7273" spans="1:14" x14ac:dyDescent="0.25">
      <c r="A7273">
        <v>181</v>
      </c>
      <c r="B7273" t="s">
        <v>16341</v>
      </c>
      <c r="C7273">
        <v>1884</v>
      </c>
      <c r="D7273">
        <v>3</v>
      </c>
      <c r="E7273">
        <v>233</v>
      </c>
      <c r="G7273" t="s">
        <v>68</v>
      </c>
      <c r="H7273" t="s">
        <v>69</v>
      </c>
      <c r="I7273" t="s">
        <v>8554</v>
      </c>
      <c r="J7273" t="s">
        <v>5430</v>
      </c>
      <c r="K7273" t="s">
        <v>5430</v>
      </c>
      <c r="L7273" t="s">
        <v>16342</v>
      </c>
      <c r="M7273" t="s">
        <v>16343</v>
      </c>
    </row>
    <row r="7274" spans="1:14" x14ac:dyDescent="0.25">
      <c r="A7274">
        <v>182</v>
      </c>
      <c r="B7274" t="s">
        <v>16344</v>
      </c>
      <c r="C7274">
        <v>1890</v>
      </c>
      <c r="D7274">
        <v>3</v>
      </c>
      <c r="E7274">
        <v>353</v>
      </c>
      <c r="G7274" t="s">
        <v>18</v>
      </c>
      <c r="H7274" t="s">
        <v>19</v>
      </c>
      <c r="I7274" t="s">
        <v>16345</v>
      </c>
      <c r="J7274" t="s">
        <v>11159</v>
      </c>
      <c r="K7274" t="s">
        <v>11159</v>
      </c>
      <c r="L7274" t="s">
        <v>14665</v>
      </c>
      <c r="M7274" t="s">
        <v>16346</v>
      </c>
    </row>
    <row r="7275" spans="1:14" x14ac:dyDescent="0.25">
      <c r="A7275">
        <v>183</v>
      </c>
      <c r="B7275" t="s">
        <v>16347</v>
      </c>
      <c r="C7275">
        <v>1886</v>
      </c>
      <c r="D7275">
        <v>3</v>
      </c>
      <c r="E7275">
        <v>76</v>
      </c>
      <c r="G7275" t="s">
        <v>2657</v>
      </c>
      <c r="H7275" t="s">
        <v>2658</v>
      </c>
      <c r="I7275" t="s">
        <v>16348</v>
      </c>
      <c r="J7275" t="s">
        <v>15998</v>
      </c>
      <c r="K7275" t="s">
        <v>15998</v>
      </c>
      <c r="L7275" t="s">
        <v>16349</v>
      </c>
      <c r="M7275" t="s">
        <v>16350</v>
      </c>
      <c r="N7275" t="s">
        <v>16352</v>
      </c>
    </row>
    <row r="7276" spans="1:14" x14ac:dyDescent="0.25">
      <c r="A7276">
        <v>184</v>
      </c>
      <c r="B7276" t="s">
        <v>16353</v>
      </c>
      <c r="C7276">
        <v>1888</v>
      </c>
      <c r="D7276">
        <v>3</v>
      </c>
      <c r="E7276">
        <v>472</v>
      </c>
      <c r="G7276" t="s">
        <v>8284</v>
      </c>
      <c r="H7276" t="s">
        <v>8285</v>
      </c>
      <c r="I7276" t="s">
        <v>10362</v>
      </c>
      <c r="J7276" t="s">
        <v>11751</v>
      </c>
      <c r="K7276" t="s">
        <v>11751</v>
      </c>
      <c r="L7276" t="s">
        <v>16354</v>
      </c>
      <c r="M7276" t="s">
        <v>16355</v>
      </c>
    </row>
    <row r="7277" spans="1:14" x14ac:dyDescent="0.25">
      <c r="A7277">
        <v>185</v>
      </c>
      <c r="B7277" t="s">
        <v>16356</v>
      </c>
      <c r="C7277">
        <v>1885</v>
      </c>
      <c r="D7277">
        <v>3</v>
      </c>
      <c r="E7277">
        <v>86</v>
      </c>
      <c r="G7277" t="s">
        <v>2657</v>
      </c>
      <c r="H7277" t="s">
        <v>2658</v>
      </c>
      <c r="I7277" t="s">
        <v>16357</v>
      </c>
      <c r="J7277" t="s">
        <v>12602</v>
      </c>
      <c r="K7277" t="s">
        <v>12602</v>
      </c>
      <c r="L7277" t="s">
        <v>16358</v>
      </c>
      <c r="M7277" t="s">
        <v>16359</v>
      </c>
    </row>
    <row r="7278" spans="1:14" x14ac:dyDescent="0.25">
      <c r="A7278">
        <v>186</v>
      </c>
      <c r="B7278" t="s">
        <v>16360</v>
      </c>
      <c r="C7278">
        <v>1890</v>
      </c>
      <c r="D7278">
        <v>3</v>
      </c>
      <c r="E7278">
        <v>354</v>
      </c>
      <c r="G7278" t="s">
        <v>68</v>
      </c>
      <c r="H7278" t="s">
        <v>69</v>
      </c>
      <c r="I7278" t="s">
        <v>13788</v>
      </c>
      <c r="J7278" t="s">
        <v>13789</v>
      </c>
      <c r="K7278" t="s">
        <v>13789</v>
      </c>
      <c r="L7278" t="s">
        <v>16361</v>
      </c>
      <c r="M7278" t="s">
        <v>16362</v>
      </c>
    </row>
    <row r="7279" spans="1:14" x14ac:dyDescent="0.25">
      <c r="A7279">
        <v>187</v>
      </c>
      <c r="B7279" t="s">
        <v>16363</v>
      </c>
      <c r="C7279">
        <v>1884</v>
      </c>
      <c r="D7279">
        <v>3</v>
      </c>
      <c r="E7279">
        <v>233</v>
      </c>
      <c r="G7279" t="s">
        <v>2657</v>
      </c>
      <c r="H7279" t="s">
        <v>2658</v>
      </c>
      <c r="I7279" t="s">
        <v>16364</v>
      </c>
      <c r="J7279" t="s">
        <v>16365</v>
      </c>
      <c r="K7279" t="s">
        <v>16365</v>
      </c>
      <c r="L7279" t="s">
        <v>16366</v>
      </c>
      <c r="M7279" t="s">
        <v>16367</v>
      </c>
    </row>
    <row r="7280" spans="1:14" x14ac:dyDescent="0.25">
      <c r="A7280">
        <v>188</v>
      </c>
      <c r="B7280" t="s">
        <v>16368</v>
      </c>
      <c r="C7280">
        <v>1891</v>
      </c>
      <c r="D7280">
        <v>4</v>
      </c>
      <c r="E7280">
        <v>339</v>
      </c>
      <c r="G7280" t="s">
        <v>2657</v>
      </c>
      <c r="H7280" t="s">
        <v>2658</v>
      </c>
      <c r="I7280" t="s">
        <v>11811</v>
      </c>
      <c r="J7280" t="s">
        <v>8933</v>
      </c>
      <c r="K7280" t="s">
        <v>8933</v>
      </c>
      <c r="L7280" t="s">
        <v>14070</v>
      </c>
      <c r="M7280" t="s">
        <v>15727</v>
      </c>
      <c r="N7280" t="s">
        <v>16370</v>
      </c>
    </row>
    <row r="7281" spans="1:14" x14ac:dyDescent="0.25">
      <c r="A7281">
        <v>189</v>
      </c>
      <c r="B7281" t="s">
        <v>16368</v>
      </c>
      <c r="C7281">
        <v>1892</v>
      </c>
      <c r="D7281">
        <v>4</v>
      </c>
      <c r="E7281">
        <v>317</v>
      </c>
      <c r="G7281" t="s">
        <v>2657</v>
      </c>
      <c r="H7281" t="s">
        <v>2658</v>
      </c>
      <c r="I7281" t="s">
        <v>12545</v>
      </c>
      <c r="J7281" t="s">
        <v>12546</v>
      </c>
      <c r="K7281" t="s">
        <v>12546</v>
      </c>
      <c r="L7281" t="s">
        <v>15669</v>
      </c>
      <c r="M7281" t="s">
        <v>16371</v>
      </c>
      <c r="N7281" t="s">
        <v>16373</v>
      </c>
    </row>
    <row r="7282" spans="1:14" x14ac:dyDescent="0.25">
      <c r="A7282">
        <v>190</v>
      </c>
      <c r="B7282" t="s">
        <v>16374</v>
      </c>
      <c r="C7282">
        <v>1891</v>
      </c>
      <c r="D7282">
        <v>4</v>
      </c>
      <c r="E7282">
        <v>339</v>
      </c>
      <c r="G7282" t="s">
        <v>18</v>
      </c>
      <c r="H7282" t="s">
        <v>19</v>
      </c>
      <c r="I7282" t="s">
        <v>12318</v>
      </c>
      <c r="J7282" t="s">
        <v>9405</v>
      </c>
      <c r="K7282" t="s">
        <v>9405</v>
      </c>
      <c r="L7282" t="s">
        <v>14237</v>
      </c>
      <c r="M7282" t="s">
        <v>16375</v>
      </c>
    </row>
    <row r="7283" spans="1:14" x14ac:dyDescent="0.25">
      <c r="A7283">
        <v>191</v>
      </c>
      <c r="B7283" t="s">
        <v>16376</v>
      </c>
      <c r="C7283">
        <v>1891</v>
      </c>
      <c r="D7283">
        <v>4</v>
      </c>
      <c r="E7283">
        <v>342</v>
      </c>
      <c r="G7283" t="s">
        <v>18</v>
      </c>
      <c r="H7283" t="s">
        <v>19</v>
      </c>
      <c r="I7283" t="s">
        <v>16181</v>
      </c>
      <c r="J7283" t="s">
        <v>21</v>
      </c>
      <c r="K7283" t="s">
        <v>21</v>
      </c>
      <c r="L7283" t="s">
        <v>16377</v>
      </c>
      <c r="M7283" t="s">
        <v>16378</v>
      </c>
    </row>
    <row r="7284" spans="1:14" x14ac:dyDescent="0.25">
      <c r="A7284">
        <v>192</v>
      </c>
      <c r="B7284" t="s">
        <v>16379</v>
      </c>
      <c r="C7284">
        <v>1890</v>
      </c>
      <c r="D7284">
        <v>3</v>
      </c>
      <c r="E7284">
        <v>353</v>
      </c>
      <c r="G7284" t="s">
        <v>12330</v>
      </c>
      <c r="H7284" t="s">
        <v>3682</v>
      </c>
      <c r="I7284" t="s">
        <v>15726</v>
      </c>
      <c r="J7284" t="s">
        <v>3684</v>
      </c>
      <c r="K7284" t="s">
        <v>3684</v>
      </c>
      <c r="L7284" t="s">
        <v>16381</v>
      </c>
      <c r="M7284" t="s">
        <v>15882</v>
      </c>
      <c r="N7284" t="s">
        <v>16383</v>
      </c>
    </row>
    <row r="7285" spans="1:14" x14ac:dyDescent="0.25">
      <c r="A7285">
        <v>193</v>
      </c>
      <c r="B7285" t="s">
        <v>16384</v>
      </c>
      <c r="C7285">
        <v>1892</v>
      </c>
      <c r="D7285">
        <v>4</v>
      </c>
      <c r="E7285">
        <v>316</v>
      </c>
      <c r="G7285" t="s">
        <v>2657</v>
      </c>
      <c r="H7285" t="s">
        <v>2658</v>
      </c>
      <c r="I7285" t="s">
        <v>10673</v>
      </c>
      <c r="J7285" t="s">
        <v>10674</v>
      </c>
      <c r="K7285" t="s">
        <v>10674</v>
      </c>
      <c r="L7285" t="s">
        <v>16385</v>
      </c>
      <c r="M7285" t="s">
        <v>16386</v>
      </c>
    </row>
    <row r="7286" spans="1:14" x14ac:dyDescent="0.25">
      <c r="A7286">
        <v>194</v>
      </c>
      <c r="B7286" t="s">
        <v>16387</v>
      </c>
      <c r="C7286">
        <v>1885</v>
      </c>
      <c r="D7286">
        <v>3</v>
      </c>
      <c r="E7286">
        <v>86</v>
      </c>
      <c r="G7286" t="s">
        <v>4968</v>
      </c>
      <c r="H7286" t="s">
        <v>4969</v>
      </c>
      <c r="I7286" t="s">
        <v>15340</v>
      </c>
      <c r="J7286" t="s">
        <v>15341</v>
      </c>
      <c r="K7286" t="s">
        <v>15341</v>
      </c>
      <c r="L7286" t="s">
        <v>16388</v>
      </c>
      <c r="M7286" t="s">
        <v>16389</v>
      </c>
    </row>
    <row r="7287" spans="1:14" x14ac:dyDescent="0.25">
      <c r="A7287">
        <v>195</v>
      </c>
      <c r="B7287" t="s">
        <v>16390</v>
      </c>
      <c r="C7287">
        <v>1890</v>
      </c>
      <c r="D7287">
        <v>3</v>
      </c>
      <c r="E7287">
        <v>355</v>
      </c>
      <c r="G7287" t="s">
        <v>18</v>
      </c>
      <c r="H7287" t="s">
        <v>19</v>
      </c>
      <c r="I7287" t="s">
        <v>12671</v>
      </c>
      <c r="J7287" t="s">
        <v>12672</v>
      </c>
      <c r="K7287" t="s">
        <v>12672</v>
      </c>
      <c r="L7287" t="s">
        <v>14094</v>
      </c>
      <c r="M7287" t="s">
        <v>14423</v>
      </c>
    </row>
    <row r="7288" spans="1:14" x14ac:dyDescent="0.25">
      <c r="A7288">
        <v>196</v>
      </c>
      <c r="B7288" t="s">
        <v>16391</v>
      </c>
      <c r="C7288">
        <v>1886</v>
      </c>
      <c r="D7288">
        <v>3</v>
      </c>
      <c r="E7288">
        <v>76</v>
      </c>
      <c r="G7288" t="s">
        <v>18</v>
      </c>
      <c r="H7288" t="s">
        <v>19</v>
      </c>
      <c r="I7288" t="s">
        <v>11619</v>
      </c>
      <c r="J7288" t="s">
        <v>1668</v>
      </c>
      <c r="K7288" t="s">
        <v>1668</v>
      </c>
      <c r="L7288" t="s">
        <v>14665</v>
      </c>
      <c r="M7288" t="s">
        <v>16392</v>
      </c>
    </row>
    <row r="7289" spans="1:14" x14ac:dyDescent="0.25">
      <c r="A7289">
        <v>197</v>
      </c>
      <c r="B7289" t="s">
        <v>16393</v>
      </c>
      <c r="C7289">
        <v>1887</v>
      </c>
      <c r="D7289">
        <v>3</v>
      </c>
      <c r="E7289">
        <v>931</v>
      </c>
      <c r="G7289" t="s">
        <v>4092</v>
      </c>
      <c r="H7289" t="s">
        <v>4093</v>
      </c>
      <c r="I7289" t="s">
        <v>16394</v>
      </c>
      <c r="J7289" t="s">
        <v>16395</v>
      </c>
      <c r="K7289" t="s">
        <v>16395</v>
      </c>
      <c r="L7289" t="s">
        <v>16396</v>
      </c>
      <c r="M7289" t="s">
        <v>16397</v>
      </c>
    </row>
    <row r="7290" spans="1:14" x14ac:dyDescent="0.25">
      <c r="A7290">
        <v>198</v>
      </c>
      <c r="B7290" t="s">
        <v>16398</v>
      </c>
      <c r="C7290">
        <v>1887</v>
      </c>
      <c r="D7290">
        <v>3</v>
      </c>
      <c r="E7290">
        <v>931</v>
      </c>
      <c r="G7290" t="s">
        <v>18</v>
      </c>
      <c r="H7290" t="s">
        <v>19</v>
      </c>
      <c r="I7290" t="s">
        <v>16399</v>
      </c>
      <c r="J7290" t="s">
        <v>16400</v>
      </c>
      <c r="K7290" t="s">
        <v>16400</v>
      </c>
      <c r="L7290" t="s">
        <v>14744</v>
      </c>
      <c r="M7290" t="s">
        <v>16401</v>
      </c>
      <c r="N7290" t="s">
        <v>16403</v>
      </c>
    </row>
    <row r="7291" spans="1:14" x14ac:dyDescent="0.25">
      <c r="A7291">
        <v>199</v>
      </c>
      <c r="B7291" t="s">
        <v>16404</v>
      </c>
      <c r="C7291">
        <v>1891</v>
      </c>
      <c r="D7291">
        <v>4</v>
      </c>
      <c r="E7291">
        <v>339</v>
      </c>
      <c r="G7291" t="s">
        <v>2657</v>
      </c>
      <c r="H7291" t="s">
        <v>2658</v>
      </c>
      <c r="I7291" t="s">
        <v>15652</v>
      </c>
      <c r="J7291" t="s">
        <v>15653</v>
      </c>
      <c r="K7291" t="s">
        <v>15653</v>
      </c>
      <c r="L7291" t="s">
        <v>14143</v>
      </c>
      <c r="M7291" t="s">
        <v>15727</v>
      </c>
      <c r="N7291" t="s">
        <v>16406</v>
      </c>
    </row>
    <row r="7292" spans="1:14" x14ac:dyDescent="0.25">
      <c r="A7292">
        <v>200</v>
      </c>
      <c r="B7292" t="s">
        <v>16407</v>
      </c>
      <c r="C7292">
        <v>1888</v>
      </c>
      <c r="D7292">
        <v>3</v>
      </c>
      <c r="E7292">
        <v>471</v>
      </c>
      <c r="G7292" t="s">
        <v>68</v>
      </c>
      <c r="H7292" t="s">
        <v>69</v>
      </c>
      <c r="I7292" t="s">
        <v>16408</v>
      </c>
      <c r="J7292" t="s">
        <v>119</v>
      </c>
      <c r="K7292" t="s">
        <v>119</v>
      </c>
      <c r="L7292" t="s">
        <v>14451</v>
      </c>
      <c r="M7292" t="s">
        <v>16409</v>
      </c>
    </row>
    <row r="7293" spans="1:14" x14ac:dyDescent="0.25">
      <c r="A7293">
        <v>201</v>
      </c>
      <c r="B7293" t="s">
        <v>16410</v>
      </c>
      <c r="C7293">
        <v>1892</v>
      </c>
      <c r="D7293">
        <v>4</v>
      </c>
      <c r="E7293">
        <v>318</v>
      </c>
      <c r="G7293" t="s">
        <v>68</v>
      </c>
      <c r="H7293" t="s">
        <v>69</v>
      </c>
      <c r="I7293" t="s">
        <v>4782</v>
      </c>
      <c r="J7293" t="s">
        <v>565</v>
      </c>
      <c r="K7293" t="s">
        <v>565</v>
      </c>
      <c r="L7293" t="s">
        <v>16411</v>
      </c>
      <c r="M7293" t="s">
        <v>16412</v>
      </c>
    </row>
    <row r="7294" spans="1:14" x14ac:dyDescent="0.25">
      <c r="A7294">
        <v>202</v>
      </c>
      <c r="B7294" t="s">
        <v>16413</v>
      </c>
      <c r="C7294">
        <v>1887</v>
      </c>
      <c r="D7294">
        <v>3</v>
      </c>
      <c r="E7294">
        <v>930</v>
      </c>
      <c r="G7294" t="s">
        <v>2657</v>
      </c>
      <c r="H7294" t="s">
        <v>2658</v>
      </c>
      <c r="I7294" t="s">
        <v>16414</v>
      </c>
      <c r="J7294" t="s">
        <v>15998</v>
      </c>
      <c r="K7294" t="s">
        <v>15998</v>
      </c>
      <c r="L7294" t="s">
        <v>15932</v>
      </c>
      <c r="M7294" t="s">
        <v>16415</v>
      </c>
    </row>
    <row r="7295" spans="1:14" x14ac:dyDescent="0.25">
      <c r="A7295">
        <v>203</v>
      </c>
      <c r="B7295" t="s">
        <v>16416</v>
      </c>
      <c r="C7295">
        <v>1890</v>
      </c>
      <c r="D7295">
        <v>3</v>
      </c>
      <c r="E7295">
        <v>353</v>
      </c>
      <c r="G7295" t="s">
        <v>2657</v>
      </c>
      <c r="H7295" t="s">
        <v>2658</v>
      </c>
      <c r="I7295" t="s">
        <v>16417</v>
      </c>
      <c r="J7295" t="s">
        <v>16418</v>
      </c>
      <c r="K7295" t="s">
        <v>16418</v>
      </c>
      <c r="L7295" t="s">
        <v>16419</v>
      </c>
      <c r="M7295" t="s">
        <v>15727</v>
      </c>
    </row>
    <row r="7296" spans="1:14" x14ac:dyDescent="0.25">
      <c r="A7296">
        <v>204</v>
      </c>
      <c r="B7296" t="s">
        <v>16420</v>
      </c>
      <c r="C7296">
        <v>1883</v>
      </c>
      <c r="D7296">
        <v>1</v>
      </c>
      <c r="E7296">
        <v>531</v>
      </c>
      <c r="G7296" t="s">
        <v>2657</v>
      </c>
      <c r="H7296" t="s">
        <v>2658</v>
      </c>
      <c r="I7296" t="s">
        <v>16421</v>
      </c>
      <c r="J7296" t="s">
        <v>16422</v>
      </c>
      <c r="K7296" t="s">
        <v>16422</v>
      </c>
      <c r="L7296" t="s">
        <v>16423</v>
      </c>
      <c r="M7296" t="s">
        <v>16424</v>
      </c>
    </row>
    <row r="7297" spans="1:14" x14ac:dyDescent="0.25">
      <c r="A7297">
        <v>205</v>
      </c>
      <c r="B7297" t="s">
        <v>16425</v>
      </c>
      <c r="C7297">
        <v>1891</v>
      </c>
      <c r="D7297">
        <v>4</v>
      </c>
      <c r="E7297">
        <v>342</v>
      </c>
      <c r="G7297" t="s">
        <v>68</v>
      </c>
      <c r="H7297" t="s">
        <v>69</v>
      </c>
      <c r="I7297" t="s">
        <v>6860</v>
      </c>
      <c r="J7297" t="s">
        <v>119</v>
      </c>
      <c r="K7297" t="s">
        <v>119</v>
      </c>
      <c r="L7297" t="s">
        <v>14348</v>
      </c>
      <c r="M7297" t="s">
        <v>15962</v>
      </c>
    </row>
    <row r="7298" spans="1:14" x14ac:dyDescent="0.25">
      <c r="A7298">
        <v>206</v>
      </c>
      <c r="B7298" t="s">
        <v>16426</v>
      </c>
      <c r="C7298">
        <v>1885</v>
      </c>
      <c r="D7298">
        <v>3</v>
      </c>
      <c r="E7298">
        <v>86</v>
      </c>
      <c r="G7298" t="s">
        <v>2657</v>
      </c>
      <c r="H7298" t="s">
        <v>2658</v>
      </c>
      <c r="I7298" t="s">
        <v>16427</v>
      </c>
      <c r="J7298" t="s">
        <v>7868</v>
      </c>
      <c r="K7298" t="s">
        <v>7868</v>
      </c>
      <c r="L7298" t="s">
        <v>13684</v>
      </c>
      <c r="M7298" t="s">
        <v>16428</v>
      </c>
    </row>
    <row r="7299" spans="1:14" x14ac:dyDescent="0.25">
      <c r="A7299">
        <v>207</v>
      </c>
      <c r="B7299" t="s">
        <v>16429</v>
      </c>
      <c r="C7299">
        <v>1890</v>
      </c>
      <c r="D7299">
        <v>3</v>
      </c>
      <c r="E7299">
        <v>353</v>
      </c>
      <c r="G7299" t="s">
        <v>2657</v>
      </c>
      <c r="H7299" t="s">
        <v>2658</v>
      </c>
      <c r="I7299" t="s">
        <v>16430</v>
      </c>
      <c r="J7299" t="s">
        <v>15767</v>
      </c>
      <c r="K7299" t="s">
        <v>15767</v>
      </c>
      <c r="L7299" t="s">
        <v>16431</v>
      </c>
      <c r="M7299" t="s">
        <v>16432</v>
      </c>
      <c r="N7299" t="s">
        <v>16433</v>
      </c>
    </row>
    <row r="7300" spans="1:14" x14ac:dyDescent="0.25">
      <c r="A7300">
        <v>208</v>
      </c>
      <c r="B7300" t="s">
        <v>16434</v>
      </c>
      <c r="C7300">
        <v>1890</v>
      </c>
      <c r="D7300">
        <v>3</v>
      </c>
      <c r="E7300">
        <v>353</v>
      </c>
      <c r="G7300" t="s">
        <v>4968</v>
      </c>
      <c r="H7300" t="s">
        <v>4969</v>
      </c>
      <c r="I7300" t="s">
        <v>15788</v>
      </c>
      <c r="J7300" t="s">
        <v>15341</v>
      </c>
      <c r="K7300" t="s">
        <v>15341</v>
      </c>
      <c r="L7300" t="s">
        <v>15194</v>
      </c>
      <c r="M7300" t="s">
        <v>15727</v>
      </c>
    </row>
    <row r="7301" spans="1:14" x14ac:dyDescent="0.25">
      <c r="A7301">
        <v>209</v>
      </c>
      <c r="B7301" t="s">
        <v>16435</v>
      </c>
      <c r="C7301">
        <v>1890</v>
      </c>
      <c r="D7301">
        <v>3</v>
      </c>
      <c r="E7301">
        <v>355</v>
      </c>
      <c r="G7301" t="s">
        <v>52</v>
      </c>
      <c r="H7301" t="s">
        <v>53</v>
      </c>
      <c r="I7301" t="s">
        <v>16436</v>
      </c>
      <c r="J7301" t="s">
        <v>7737</v>
      </c>
      <c r="K7301" t="s">
        <v>7737</v>
      </c>
      <c r="L7301" t="s">
        <v>14077</v>
      </c>
      <c r="M7301" t="s">
        <v>16437</v>
      </c>
    </row>
    <row r="7302" spans="1:14" x14ac:dyDescent="0.25">
      <c r="A7302">
        <v>210</v>
      </c>
      <c r="B7302" t="s">
        <v>12222</v>
      </c>
      <c r="C7302">
        <v>1892</v>
      </c>
      <c r="D7302">
        <v>4</v>
      </c>
      <c r="E7302">
        <v>316</v>
      </c>
      <c r="G7302" t="s">
        <v>18</v>
      </c>
      <c r="H7302" t="s">
        <v>19</v>
      </c>
      <c r="I7302" t="s">
        <v>16438</v>
      </c>
      <c r="J7302" t="s">
        <v>15973</v>
      </c>
      <c r="K7302" t="s">
        <v>15973</v>
      </c>
      <c r="L7302" t="s">
        <v>14077</v>
      </c>
      <c r="M7302" t="s">
        <v>16439</v>
      </c>
    </row>
    <row r="7303" spans="1:14" x14ac:dyDescent="0.25">
      <c r="A7303">
        <v>211</v>
      </c>
      <c r="B7303" t="s">
        <v>16440</v>
      </c>
      <c r="C7303">
        <v>1888</v>
      </c>
      <c r="D7303">
        <v>3</v>
      </c>
      <c r="E7303">
        <v>471</v>
      </c>
      <c r="G7303" t="s">
        <v>2657</v>
      </c>
      <c r="H7303" t="s">
        <v>2658</v>
      </c>
      <c r="I7303" t="s">
        <v>16441</v>
      </c>
      <c r="J7303" t="s">
        <v>15785</v>
      </c>
      <c r="K7303" t="s">
        <v>15785</v>
      </c>
      <c r="L7303" t="s">
        <v>14451</v>
      </c>
      <c r="M7303" t="s">
        <v>16442</v>
      </c>
      <c r="N7303" t="s">
        <v>16444</v>
      </c>
    </row>
    <row r="7304" spans="1:14" x14ac:dyDescent="0.25">
      <c r="A7304">
        <v>212</v>
      </c>
      <c r="B7304" t="s">
        <v>16445</v>
      </c>
      <c r="C7304">
        <v>1888</v>
      </c>
      <c r="D7304">
        <v>3</v>
      </c>
      <c r="E7304">
        <v>471</v>
      </c>
      <c r="G7304" t="s">
        <v>18</v>
      </c>
      <c r="H7304" t="s">
        <v>19</v>
      </c>
      <c r="I7304" t="s">
        <v>11619</v>
      </c>
      <c r="J7304" t="s">
        <v>1668</v>
      </c>
      <c r="K7304" t="s">
        <v>1668</v>
      </c>
      <c r="L7304" t="s">
        <v>16446</v>
      </c>
      <c r="M7304" t="s">
        <v>14423</v>
      </c>
    </row>
    <row r="7305" spans="1:14" x14ac:dyDescent="0.25">
      <c r="A7305">
        <v>213</v>
      </c>
      <c r="B7305" t="s">
        <v>16445</v>
      </c>
      <c r="C7305">
        <v>1891</v>
      </c>
      <c r="D7305">
        <v>4</v>
      </c>
      <c r="E7305">
        <v>339</v>
      </c>
      <c r="G7305" t="s">
        <v>18</v>
      </c>
      <c r="H7305" t="s">
        <v>19</v>
      </c>
      <c r="I7305" t="s">
        <v>16143</v>
      </c>
      <c r="J7305" t="s">
        <v>16144</v>
      </c>
      <c r="K7305" t="s">
        <v>16144</v>
      </c>
      <c r="L7305" t="s">
        <v>16447</v>
      </c>
      <c r="M7305" t="s">
        <v>16448</v>
      </c>
    </row>
    <row r="7306" spans="1:14" x14ac:dyDescent="0.25">
      <c r="A7306">
        <v>214</v>
      </c>
      <c r="B7306" t="s">
        <v>16449</v>
      </c>
      <c r="C7306">
        <v>1890</v>
      </c>
      <c r="D7306">
        <v>3</v>
      </c>
      <c r="E7306">
        <v>355</v>
      </c>
      <c r="G7306" t="s">
        <v>18</v>
      </c>
      <c r="H7306" t="s">
        <v>19</v>
      </c>
      <c r="I7306" t="s">
        <v>12671</v>
      </c>
      <c r="J7306" t="s">
        <v>12672</v>
      </c>
      <c r="K7306" t="s">
        <v>12672</v>
      </c>
      <c r="L7306" t="s">
        <v>16450</v>
      </c>
      <c r="M7306" t="s">
        <v>16451</v>
      </c>
    </row>
    <row r="7307" spans="1:14" x14ac:dyDescent="0.25">
      <c r="A7307">
        <v>215</v>
      </c>
      <c r="B7307" t="s">
        <v>16452</v>
      </c>
      <c r="C7307">
        <v>1888</v>
      </c>
      <c r="D7307">
        <v>3</v>
      </c>
      <c r="E7307">
        <v>471</v>
      </c>
      <c r="G7307" t="s">
        <v>2657</v>
      </c>
      <c r="H7307" t="s">
        <v>2658</v>
      </c>
      <c r="I7307" t="s">
        <v>16453</v>
      </c>
      <c r="J7307" t="s">
        <v>16454</v>
      </c>
      <c r="K7307" t="s">
        <v>16454</v>
      </c>
      <c r="L7307" t="s">
        <v>16455</v>
      </c>
      <c r="M7307" t="s">
        <v>16456</v>
      </c>
      <c r="N7307" t="s">
        <v>16457</v>
      </c>
    </row>
    <row r="7308" spans="1:14" x14ac:dyDescent="0.25">
      <c r="A7308">
        <v>217</v>
      </c>
      <c r="B7308" t="s">
        <v>16462</v>
      </c>
      <c r="C7308">
        <v>1892</v>
      </c>
      <c r="D7308">
        <v>4</v>
      </c>
      <c r="E7308">
        <v>318</v>
      </c>
      <c r="G7308" t="s">
        <v>18</v>
      </c>
      <c r="H7308" t="s">
        <v>19</v>
      </c>
      <c r="I7308" t="s">
        <v>16463</v>
      </c>
      <c r="J7308" t="s">
        <v>12136</v>
      </c>
      <c r="K7308" t="s">
        <v>12136</v>
      </c>
      <c r="L7308" t="s">
        <v>16464</v>
      </c>
      <c r="M7308" t="s">
        <v>16465</v>
      </c>
    </row>
    <row r="7309" spans="1:14" x14ac:dyDescent="0.25">
      <c r="A7309">
        <v>218</v>
      </c>
      <c r="B7309" t="s">
        <v>16466</v>
      </c>
      <c r="C7309">
        <v>1892</v>
      </c>
      <c r="D7309">
        <v>4</v>
      </c>
      <c r="E7309">
        <v>317</v>
      </c>
      <c r="G7309" t="s">
        <v>18</v>
      </c>
      <c r="H7309" t="s">
        <v>19</v>
      </c>
      <c r="I7309" t="s">
        <v>16467</v>
      </c>
      <c r="J7309" t="s">
        <v>16468</v>
      </c>
      <c r="K7309" t="s">
        <v>16468</v>
      </c>
      <c r="L7309" t="s">
        <v>14896</v>
      </c>
      <c r="M7309" t="s">
        <v>16207</v>
      </c>
    </row>
    <row r="7310" spans="1:14" x14ac:dyDescent="0.25">
      <c r="A7310">
        <v>219</v>
      </c>
      <c r="B7310" t="s">
        <v>16469</v>
      </c>
      <c r="C7310">
        <v>1890</v>
      </c>
      <c r="D7310">
        <v>3</v>
      </c>
      <c r="E7310">
        <v>355</v>
      </c>
      <c r="G7310" t="s">
        <v>18</v>
      </c>
      <c r="H7310" t="s">
        <v>19</v>
      </c>
      <c r="I7310" t="s">
        <v>12671</v>
      </c>
      <c r="J7310" t="s">
        <v>12672</v>
      </c>
      <c r="K7310" t="s">
        <v>12672</v>
      </c>
      <c r="L7310" t="s">
        <v>15265</v>
      </c>
      <c r="M7310" t="s">
        <v>16141</v>
      </c>
    </row>
    <row r="7311" spans="1:14" x14ac:dyDescent="0.25">
      <c r="A7311">
        <v>220</v>
      </c>
      <c r="B7311" t="s">
        <v>16470</v>
      </c>
      <c r="C7311">
        <v>1886</v>
      </c>
      <c r="D7311">
        <v>3</v>
      </c>
      <c r="E7311">
        <v>77</v>
      </c>
      <c r="G7311" t="s">
        <v>89</v>
      </c>
      <c r="H7311" t="s">
        <v>90</v>
      </c>
      <c r="I7311" t="s">
        <v>16471</v>
      </c>
      <c r="J7311" t="s">
        <v>16472</v>
      </c>
      <c r="K7311" t="s">
        <v>16472</v>
      </c>
      <c r="L7311" t="s">
        <v>13684</v>
      </c>
      <c r="M7311" t="s">
        <v>16473</v>
      </c>
      <c r="N7311" t="s">
        <v>16474</v>
      </c>
    </row>
    <row r="7312" spans="1:14" x14ac:dyDescent="0.25">
      <c r="A7312">
        <v>221</v>
      </c>
      <c r="B7312" t="s">
        <v>16475</v>
      </c>
      <c r="C7312">
        <v>1890</v>
      </c>
      <c r="D7312">
        <v>3</v>
      </c>
      <c r="E7312">
        <v>355</v>
      </c>
      <c r="G7312" t="s">
        <v>3061</v>
      </c>
      <c r="H7312" t="s">
        <v>3062</v>
      </c>
      <c r="I7312" t="s">
        <v>16476</v>
      </c>
      <c r="J7312" t="s">
        <v>16477</v>
      </c>
      <c r="K7312" t="s">
        <v>16477</v>
      </c>
      <c r="L7312" t="s">
        <v>14098</v>
      </c>
      <c r="M7312" t="s">
        <v>16478</v>
      </c>
      <c r="N7312" t="s">
        <v>16480</v>
      </c>
    </row>
    <row r="7313" spans="1:14" x14ac:dyDescent="0.25">
      <c r="A7313">
        <v>224</v>
      </c>
      <c r="B7313" t="s">
        <v>16487</v>
      </c>
      <c r="C7313">
        <v>1891</v>
      </c>
      <c r="D7313">
        <v>4</v>
      </c>
      <c r="E7313">
        <v>341</v>
      </c>
      <c r="G7313" t="s">
        <v>18</v>
      </c>
      <c r="H7313" t="s">
        <v>19</v>
      </c>
      <c r="I7313" t="s">
        <v>11619</v>
      </c>
      <c r="J7313" t="s">
        <v>1668</v>
      </c>
      <c r="K7313" t="s">
        <v>1668</v>
      </c>
      <c r="L7313" t="s">
        <v>16488</v>
      </c>
      <c r="M7313" t="s">
        <v>16489</v>
      </c>
    </row>
    <row r="7314" spans="1:14" x14ac:dyDescent="0.25">
      <c r="A7314">
        <v>225</v>
      </c>
      <c r="B7314" t="s">
        <v>16490</v>
      </c>
      <c r="C7314">
        <v>1883</v>
      </c>
      <c r="D7314">
        <v>1</v>
      </c>
      <c r="E7314">
        <v>531</v>
      </c>
      <c r="G7314" t="s">
        <v>18</v>
      </c>
      <c r="H7314" t="s">
        <v>19</v>
      </c>
      <c r="I7314" t="s">
        <v>895</v>
      </c>
      <c r="J7314" t="s">
        <v>8376</v>
      </c>
      <c r="K7314" t="s">
        <v>8376</v>
      </c>
      <c r="L7314" t="s">
        <v>16491</v>
      </c>
      <c r="M7314" t="s">
        <v>16492</v>
      </c>
    </row>
    <row r="7315" spans="1:14" x14ac:dyDescent="0.25">
      <c r="A7315">
        <v>226</v>
      </c>
      <c r="B7315" t="s">
        <v>16493</v>
      </c>
      <c r="C7315">
        <v>1892</v>
      </c>
      <c r="D7315">
        <v>4</v>
      </c>
      <c r="E7315">
        <v>318</v>
      </c>
      <c r="G7315" t="s">
        <v>2657</v>
      </c>
      <c r="H7315" t="s">
        <v>2658</v>
      </c>
      <c r="I7315" t="s">
        <v>16494</v>
      </c>
      <c r="J7315" t="s">
        <v>16296</v>
      </c>
      <c r="K7315" t="s">
        <v>16296</v>
      </c>
      <c r="L7315" t="s">
        <v>16495</v>
      </c>
      <c r="M7315" t="s">
        <v>16496</v>
      </c>
      <c r="N7315" t="s">
        <v>16498</v>
      </c>
    </row>
    <row r="7316" spans="1:14" x14ac:dyDescent="0.25">
      <c r="A7316">
        <v>227</v>
      </c>
      <c r="B7316" t="s">
        <v>16499</v>
      </c>
      <c r="C7316">
        <v>1886</v>
      </c>
      <c r="D7316">
        <v>3</v>
      </c>
      <c r="E7316">
        <v>76</v>
      </c>
      <c r="G7316" t="s">
        <v>2657</v>
      </c>
      <c r="H7316" t="s">
        <v>2658</v>
      </c>
      <c r="I7316" t="s">
        <v>15780</v>
      </c>
      <c r="J7316" t="s">
        <v>15781</v>
      </c>
      <c r="K7316" t="s">
        <v>15781</v>
      </c>
      <c r="L7316" t="s">
        <v>15230</v>
      </c>
      <c r="M7316" t="s">
        <v>16500</v>
      </c>
    </row>
    <row r="7317" spans="1:14" x14ac:dyDescent="0.25">
      <c r="A7317">
        <v>229</v>
      </c>
      <c r="B7317" t="s">
        <v>9649</v>
      </c>
      <c r="C7317">
        <v>1891</v>
      </c>
      <c r="D7317">
        <v>4</v>
      </c>
      <c r="E7317">
        <v>339</v>
      </c>
      <c r="G7317" t="s">
        <v>68</v>
      </c>
      <c r="H7317" t="s">
        <v>69</v>
      </c>
      <c r="I7317" t="s">
        <v>14566</v>
      </c>
      <c r="J7317" t="s">
        <v>14567</v>
      </c>
      <c r="K7317" t="s">
        <v>14567</v>
      </c>
      <c r="L7317" t="s">
        <v>15028</v>
      </c>
      <c r="M7317" t="s">
        <v>16501</v>
      </c>
    </row>
    <row r="7318" spans="1:14" x14ac:dyDescent="0.25">
      <c r="A7318">
        <v>230</v>
      </c>
      <c r="B7318" t="s">
        <v>16502</v>
      </c>
      <c r="C7318">
        <v>1887</v>
      </c>
      <c r="D7318">
        <v>3</v>
      </c>
      <c r="E7318">
        <v>930</v>
      </c>
      <c r="G7318" t="s">
        <v>68</v>
      </c>
      <c r="H7318" t="s">
        <v>69</v>
      </c>
      <c r="I7318" t="s">
        <v>16503</v>
      </c>
      <c r="J7318" t="s">
        <v>16504</v>
      </c>
      <c r="K7318" t="s">
        <v>16504</v>
      </c>
      <c r="L7318" t="s">
        <v>14077</v>
      </c>
      <c r="M7318" t="s">
        <v>16505</v>
      </c>
    </row>
    <row r="7319" spans="1:14" x14ac:dyDescent="0.25">
      <c r="A7319">
        <v>231</v>
      </c>
      <c r="B7319" t="s">
        <v>16506</v>
      </c>
      <c r="C7319">
        <v>1892</v>
      </c>
      <c r="D7319">
        <v>4</v>
      </c>
      <c r="E7319">
        <v>319</v>
      </c>
      <c r="G7319" t="s">
        <v>18</v>
      </c>
      <c r="H7319" t="s">
        <v>19</v>
      </c>
      <c r="I7319" t="s">
        <v>16507</v>
      </c>
      <c r="J7319" t="s">
        <v>16508</v>
      </c>
      <c r="K7319" t="s">
        <v>16508</v>
      </c>
      <c r="L7319" t="s">
        <v>16509</v>
      </c>
      <c r="M7319" t="s">
        <v>16510</v>
      </c>
    </row>
    <row r="7320" spans="1:14" x14ac:dyDescent="0.25">
      <c r="A7320">
        <v>232</v>
      </c>
      <c r="B7320" t="s">
        <v>16511</v>
      </c>
      <c r="C7320">
        <v>1885</v>
      </c>
      <c r="D7320">
        <v>3</v>
      </c>
      <c r="E7320">
        <v>86</v>
      </c>
      <c r="G7320" t="s">
        <v>2657</v>
      </c>
      <c r="H7320" t="s">
        <v>2658</v>
      </c>
      <c r="I7320" t="s">
        <v>16512</v>
      </c>
      <c r="J7320" t="s">
        <v>16513</v>
      </c>
      <c r="K7320" t="s">
        <v>16513</v>
      </c>
      <c r="L7320" t="s">
        <v>16514</v>
      </c>
      <c r="M7320" t="s">
        <v>16515</v>
      </c>
      <c r="N7320" t="s">
        <v>16516</v>
      </c>
    </row>
    <row r="7321" spans="1:14" x14ac:dyDescent="0.25">
      <c r="A7321">
        <v>233</v>
      </c>
      <c r="B7321" t="s">
        <v>16517</v>
      </c>
      <c r="C7321">
        <v>1888</v>
      </c>
      <c r="D7321">
        <v>3</v>
      </c>
      <c r="E7321">
        <v>471</v>
      </c>
      <c r="G7321" t="s">
        <v>18</v>
      </c>
      <c r="H7321" t="s">
        <v>19</v>
      </c>
      <c r="I7321" t="s">
        <v>16518</v>
      </c>
      <c r="J7321" t="s">
        <v>16519</v>
      </c>
      <c r="K7321" t="s">
        <v>16519</v>
      </c>
      <c r="L7321" t="s">
        <v>15813</v>
      </c>
      <c r="M7321" t="s">
        <v>16520</v>
      </c>
    </row>
    <row r="7322" spans="1:14" x14ac:dyDescent="0.25">
      <c r="A7322">
        <v>234</v>
      </c>
      <c r="B7322" t="s">
        <v>16521</v>
      </c>
      <c r="C7322">
        <v>1892</v>
      </c>
      <c r="D7322">
        <v>4</v>
      </c>
      <c r="E7322">
        <v>318</v>
      </c>
      <c r="G7322" t="s">
        <v>18</v>
      </c>
      <c r="H7322" t="s">
        <v>19</v>
      </c>
      <c r="I7322" t="s">
        <v>16098</v>
      </c>
      <c r="J7322" t="s">
        <v>12672</v>
      </c>
      <c r="K7322" t="s">
        <v>12672</v>
      </c>
      <c r="L7322" t="s">
        <v>16522</v>
      </c>
      <c r="M7322" t="s">
        <v>16523</v>
      </c>
    </row>
    <row r="7323" spans="1:14" x14ac:dyDescent="0.25">
      <c r="A7323">
        <v>235</v>
      </c>
      <c r="B7323" t="s">
        <v>16524</v>
      </c>
      <c r="C7323">
        <v>1887</v>
      </c>
      <c r="D7323">
        <v>3</v>
      </c>
      <c r="E7323">
        <v>930</v>
      </c>
      <c r="G7323" t="s">
        <v>8284</v>
      </c>
      <c r="H7323" t="s">
        <v>8285</v>
      </c>
      <c r="I7323" t="s">
        <v>16525</v>
      </c>
      <c r="J7323" t="s">
        <v>16526</v>
      </c>
      <c r="K7323" t="s">
        <v>16526</v>
      </c>
      <c r="L7323" t="s">
        <v>16527</v>
      </c>
      <c r="M7323" t="s">
        <v>15930</v>
      </c>
    </row>
    <row r="7324" spans="1:14" x14ac:dyDescent="0.25">
      <c r="A7324">
        <v>236</v>
      </c>
      <c r="B7324" t="s">
        <v>16528</v>
      </c>
      <c r="C7324">
        <v>1885</v>
      </c>
      <c r="D7324">
        <v>3</v>
      </c>
      <c r="E7324">
        <v>87</v>
      </c>
      <c r="G7324" t="s">
        <v>18</v>
      </c>
      <c r="H7324" t="s">
        <v>19</v>
      </c>
      <c r="I7324" t="s">
        <v>895</v>
      </c>
      <c r="J7324" t="s">
        <v>8376</v>
      </c>
      <c r="K7324" t="s">
        <v>8376</v>
      </c>
      <c r="L7324" t="s">
        <v>14451</v>
      </c>
      <c r="M7324" t="s">
        <v>16529</v>
      </c>
    </row>
    <row r="7325" spans="1:14" x14ac:dyDescent="0.25">
      <c r="A7325">
        <v>237</v>
      </c>
      <c r="B7325" t="s">
        <v>16530</v>
      </c>
      <c r="C7325">
        <v>1892</v>
      </c>
      <c r="D7325">
        <v>4</v>
      </c>
      <c r="E7325">
        <v>318</v>
      </c>
      <c r="G7325" t="s">
        <v>18</v>
      </c>
      <c r="H7325" t="s">
        <v>19</v>
      </c>
      <c r="I7325" t="s">
        <v>12318</v>
      </c>
      <c r="J7325" t="s">
        <v>9405</v>
      </c>
      <c r="K7325" t="s">
        <v>9405</v>
      </c>
      <c r="L7325" t="s">
        <v>14665</v>
      </c>
      <c r="M7325" t="s">
        <v>16531</v>
      </c>
    </row>
    <row r="7326" spans="1:14" x14ac:dyDescent="0.25">
      <c r="A7326">
        <v>238</v>
      </c>
      <c r="B7326" t="s">
        <v>16532</v>
      </c>
      <c r="C7326">
        <v>1890</v>
      </c>
      <c r="D7326">
        <v>3</v>
      </c>
      <c r="E7326">
        <v>353</v>
      </c>
      <c r="G7326" t="s">
        <v>18</v>
      </c>
      <c r="H7326" t="s">
        <v>19</v>
      </c>
      <c r="I7326" t="s">
        <v>13063</v>
      </c>
      <c r="J7326" t="s">
        <v>13064</v>
      </c>
      <c r="K7326" t="s">
        <v>13064</v>
      </c>
      <c r="L7326" t="s">
        <v>16533</v>
      </c>
      <c r="M7326" t="s">
        <v>16534</v>
      </c>
    </row>
    <row r="7327" spans="1:14" x14ac:dyDescent="0.25">
      <c r="A7327">
        <v>239</v>
      </c>
      <c r="B7327" t="s">
        <v>9579</v>
      </c>
      <c r="C7327">
        <v>1885</v>
      </c>
      <c r="D7327">
        <v>3</v>
      </c>
      <c r="E7327">
        <v>86</v>
      </c>
      <c r="G7327" t="s">
        <v>2657</v>
      </c>
      <c r="H7327" t="s">
        <v>2658</v>
      </c>
      <c r="I7327" t="s">
        <v>16535</v>
      </c>
      <c r="J7327" t="s">
        <v>13331</v>
      </c>
      <c r="K7327" t="s">
        <v>13331</v>
      </c>
      <c r="L7327" t="s">
        <v>14415</v>
      </c>
      <c r="M7327" t="s">
        <v>16536</v>
      </c>
    </row>
    <row r="7328" spans="1:14" x14ac:dyDescent="0.25">
      <c r="A7328">
        <v>240</v>
      </c>
      <c r="B7328" t="s">
        <v>16537</v>
      </c>
      <c r="C7328">
        <v>1891</v>
      </c>
      <c r="D7328">
        <v>4</v>
      </c>
      <c r="E7328">
        <v>340</v>
      </c>
      <c r="G7328" t="s">
        <v>3694</v>
      </c>
      <c r="H7328" t="s">
        <v>3695</v>
      </c>
      <c r="I7328" t="s">
        <v>3236</v>
      </c>
      <c r="J7328" t="s">
        <v>16538</v>
      </c>
      <c r="K7328" t="s">
        <v>16538</v>
      </c>
      <c r="L7328" t="s">
        <v>16539</v>
      </c>
      <c r="M7328" t="s">
        <v>16540</v>
      </c>
    </row>
    <row r="7329" spans="1:14" x14ac:dyDescent="0.25">
      <c r="A7329">
        <v>241</v>
      </c>
      <c r="B7329" t="s">
        <v>16541</v>
      </c>
      <c r="C7329">
        <v>1886</v>
      </c>
      <c r="D7329">
        <v>3</v>
      </c>
      <c r="E7329">
        <v>77</v>
      </c>
      <c r="G7329" t="s">
        <v>68</v>
      </c>
      <c r="H7329" t="s">
        <v>69</v>
      </c>
      <c r="I7329" t="s">
        <v>15322</v>
      </c>
      <c r="J7329" t="s">
        <v>218</v>
      </c>
      <c r="K7329" t="s">
        <v>218</v>
      </c>
      <c r="L7329" t="s">
        <v>13684</v>
      </c>
      <c r="M7329" t="s">
        <v>16542</v>
      </c>
    </row>
    <row r="7330" spans="1:14" x14ac:dyDescent="0.25">
      <c r="A7330">
        <v>242</v>
      </c>
      <c r="B7330" t="s">
        <v>16543</v>
      </c>
      <c r="C7330">
        <v>1885</v>
      </c>
      <c r="D7330">
        <v>3</v>
      </c>
      <c r="E7330">
        <v>86</v>
      </c>
      <c r="G7330" t="s">
        <v>18</v>
      </c>
      <c r="H7330" t="s">
        <v>19</v>
      </c>
      <c r="I7330" t="s">
        <v>16544</v>
      </c>
      <c r="J7330" t="s">
        <v>15836</v>
      </c>
      <c r="K7330" t="s">
        <v>15836</v>
      </c>
      <c r="L7330" t="s">
        <v>16545</v>
      </c>
      <c r="M7330" t="s">
        <v>16546</v>
      </c>
    </row>
    <row r="7331" spans="1:14" x14ac:dyDescent="0.25">
      <c r="A7331">
        <v>243</v>
      </c>
      <c r="B7331" t="s">
        <v>16547</v>
      </c>
      <c r="C7331">
        <v>1890</v>
      </c>
      <c r="D7331">
        <v>3</v>
      </c>
      <c r="E7331">
        <v>355</v>
      </c>
      <c r="G7331" t="s">
        <v>15814</v>
      </c>
      <c r="H7331" t="s">
        <v>15815</v>
      </c>
      <c r="I7331" t="s">
        <v>16548</v>
      </c>
      <c r="J7331" t="s">
        <v>15817</v>
      </c>
      <c r="K7331" t="s">
        <v>15817</v>
      </c>
      <c r="L7331" t="s">
        <v>13684</v>
      </c>
      <c r="M7331" t="s">
        <v>16549</v>
      </c>
      <c r="N7331" t="s">
        <v>16551</v>
      </c>
    </row>
    <row r="7332" spans="1:14" x14ac:dyDescent="0.25">
      <c r="A7332">
        <v>244</v>
      </c>
      <c r="B7332" t="s">
        <v>16552</v>
      </c>
      <c r="C7332">
        <v>1892</v>
      </c>
      <c r="D7332">
        <v>4</v>
      </c>
      <c r="E7332">
        <v>316</v>
      </c>
      <c r="G7332" t="s">
        <v>3234</v>
      </c>
      <c r="H7332" t="s">
        <v>3235</v>
      </c>
      <c r="I7332" t="s">
        <v>16553</v>
      </c>
      <c r="J7332" t="s">
        <v>16554</v>
      </c>
      <c r="K7332" t="s">
        <v>16554</v>
      </c>
      <c r="L7332" t="s">
        <v>16555</v>
      </c>
      <c r="M7332" t="s">
        <v>16556</v>
      </c>
    </row>
    <row r="7333" spans="1:14" x14ac:dyDescent="0.25">
      <c r="A7333">
        <v>245</v>
      </c>
      <c r="B7333" t="s">
        <v>16557</v>
      </c>
      <c r="C7333">
        <v>1883</v>
      </c>
      <c r="D7333">
        <v>1</v>
      </c>
      <c r="E7333">
        <v>531</v>
      </c>
      <c r="G7333" t="s">
        <v>2657</v>
      </c>
      <c r="H7333" t="s">
        <v>2658</v>
      </c>
      <c r="I7333" t="s">
        <v>10363</v>
      </c>
      <c r="J7333" t="s">
        <v>15923</v>
      </c>
      <c r="K7333" t="s">
        <v>15923</v>
      </c>
      <c r="L7333" t="s">
        <v>16558</v>
      </c>
      <c r="M7333" t="s">
        <v>16559</v>
      </c>
    </row>
    <row r="7334" spans="1:14" x14ac:dyDescent="0.25">
      <c r="A7334">
        <v>246</v>
      </c>
      <c r="B7334" t="s">
        <v>16560</v>
      </c>
      <c r="C7334">
        <v>1891</v>
      </c>
      <c r="D7334">
        <v>4</v>
      </c>
      <c r="E7334">
        <v>339</v>
      </c>
      <c r="G7334" t="s">
        <v>8284</v>
      </c>
      <c r="H7334" t="s">
        <v>8285</v>
      </c>
      <c r="I7334" t="s">
        <v>16561</v>
      </c>
      <c r="J7334" t="s">
        <v>16562</v>
      </c>
      <c r="K7334" t="s">
        <v>16562</v>
      </c>
      <c r="L7334" t="s">
        <v>16563</v>
      </c>
      <c r="M7334" t="s">
        <v>16564</v>
      </c>
    </row>
    <row r="7335" spans="1:14" x14ac:dyDescent="0.25">
      <c r="A7335">
        <v>248</v>
      </c>
      <c r="B7335" t="s">
        <v>16568</v>
      </c>
      <c r="C7335">
        <v>1884</v>
      </c>
      <c r="D7335">
        <v>3</v>
      </c>
      <c r="E7335">
        <v>233</v>
      </c>
      <c r="G7335" t="s">
        <v>18</v>
      </c>
      <c r="H7335" t="s">
        <v>19</v>
      </c>
      <c r="I7335" t="s">
        <v>16569</v>
      </c>
      <c r="J7335" t="s">
        <v>16570</v>
      </c>
      <c r="K7335" t="s">
        <v>16570</v>
      </c>
      <c r="L7335" t="s">
        <v>16571</v>
      </c>
      <c r="M7335" t="s">
        <v>16572</v>
      </c>
      <c r="N7335" t="s">
        <v>16058</v>
      </c>
    </row>
    <row r="7336" spans="1:14" x14ac:dyDescent="0.25">
      <c r="A7336">
        <v>249</v>
      </c>
      <c r="B7336" t="s">
        <v>16573</v>
      </c>
      <c r="C7336">
        <v>1888</v>
      </c>
      <c r="D7336">
        <v>3</v>
      </c>
      <c r="E7336">
        <v>471</v>
      </c>
      <c r="G7336" t="s">
        <v>2657</v>
      </c>
      <c r="H7336" t="s">
        <v>2658</v>
      </c>
      <c r="I7336" t="s">
        <v>16453</v>
      </c>
      <c r="J7336" t="s">
        <v>16454</v>
      </c>
      <c r="K7336" t="s">
        <v>16454</v>
      </c>
      <c r="L7336" t="s">
        <v>13684</v>
      </c>
      <c r="M7336" t="s">
        <v>16574</v>
      </c>
      <c r="N7336" t="s">
        <v>16457</v>
      </c>
    </row>
    <row r="7337" spans="1:14" x14ac:dyDescent="0.25">
      <c r="A7337">
        <v>250</v>
      </c>
      <c r="B7337" t="s">
        <v>16575</v>
      </c>
      <c r="C7337">
        <v>1892</v>
      </c>
      <c r="D7337">
        <v>4</v>
      </c>
      <c r="E7337">
        <v>319</v>
      </c>
      <c r="G7337" t="s">
        <v>3234</v>
      </c>
      <c r="H7337" t="s">
        <v>3235</v>
      </c>
      <c r="I7337" t="s">
        <v>16576</v>
      </c>
      <c r="J7337" t="s">
        <v>16577</v>
      </c>
      <c r="K7337" t="s">
        <v>16577</v>
      </c>
      <c r="L7337" t="s">
        <v>16578</v>
      </c>
      <c r="M7337" t="s">
        <v>16207</v>
      </c>
    </row>
    <row r="7338" spans="1:14" x14ac:dyDescent="0.25">
      <c r="A7338">
        <v>251</v>
      </c>
      <c r="B7338" t="s">
        <v>16579</v>
      </c>
      <c r="C7338">
        <v>1887</v>
      </c>
      <c r="D7338">
        <v>3</v>
      </c>
      <c r="E7338">
        <v>930</v>
      </c>
      <c r="G7338" t="s">
        <v>4968</v>
      </c>
      <c r="H7338" t="s">
        <v>4969</v>
      </c>
      <c r="I7338" t="s">
        <v>16580</v>
      </c>
      <c r="J7338" t="s">
        <v>16132</v>
      </c>
      <c r="K7338" t="s">
        <v>16132</v>
      </c>
      <c r="L7338" t="s">
        <v>16581</v>
      </c>
      <c r="M7338" t="s">
        <v>16582</v>
      </c>
    </row>
    <row r="7339" spans="1:14" x14ac:dyDescent="0.25">
      <c r="A7339">
        <v>252</v>
      </c>
      <c r="B7339" t="s">
        <v>16583</v>
      </c>
      <c r="C7339">
        <v>1888</v>
      </c>
      <c r="D7339">
        <v>3</v>
      </c>
      <c r="E7339">
        <v>471</v>
      </c>
      <c r="G7339" t="s">
        <v>2657</v>
      </c>
      <c r="H7339" t="s">
        <v>2658</v>
      </c>
      <c r="I7339" t="s">
        <v>10673</v>
      </c>
      <c r="J7339" t="s">
        <v>15855</v>
      </c>
      <c r="K7339" t="s">
        <v>15855</v>
      </c>
      <c r="L7339" t="s">
        <v>16584</v>
      </c>
      <c r="M7339" t="s">
        <v>16585</v>
      </c>
    </row>
    <row r="7340" spans="1:14" x14ac:dyDescent="0.25">
      <c r="A7340">
        <v>254</v>
      </c>
      <c r="B7340" t="s">
        <v>14524</v>
      </c>
      <c r="C7340">
        <v>1887</v>
      </c>
      <c r="D7340">
        <v>3</v>
      </c>
      <c r="E7340">
        <v>930</v>
      </c>
      <c r="G7340" t="s">
        <v>2657</v>
      </c>
      <c r="H7340" t="s">
        <v>2658</v>
      </c>
      <c r="I7340" t="s">
        <v>16136</v>
      </c>
      <c r="J7340" t="s">
        <v>12472</v>
      </c>
      <c r="K7340" t="s">
        <v>12472</v>
      </c>
      <c r="L7340" t="s">
        <v>14415</v>
      </c>
      <c r="M7340" t="s">
        <v>16590</v>
      </c>
      <c r="N7340" t="s">
        <v>16592</v>
      </c>
    </row>
    <row r="7341" spans="1:14" x14ac:dyDescent="0.25">
      <c r="A7341">
        <v>255</v>
      </c>
      <c r="B7341" t="s">
        <v>16593</v>
      </c>
      <c r="C7341">
        <v>1888</v>
      </c>
      <c r="D7341">
        <v>3</v>
      </c>
      <c r="E7341">
        <v>472</v>
      </c>
      <c r="G7341" t="s">
        <v>18</v>
      </c>
      <c r="H7341" t="s">
        <v>19</v>
      </c>
      <c r="I7341" t="s">
        <v>16594</v>
      </c>
      <c r="J7341" t="s">
        <v>16323</v>
      </c>
      <c r="K7341" t="s">
        <v>16323</v>
      </c>
      <c r="L7341" t="s">
        <v>16595</v>
      </c>
      <c r="M7341" t="s">
        <v>16596</v>
      </c>
    </row>
    <row r="7342" spans="1:14" x14ac:dyDescent="0.25">
      <c r="A7342">
        <v>256</v>
      </c>
      <c r="B7342" t="s">
        <v>16597</v>
      </c>
      <c r="C7342">
        <v>1891</v>
      </c>
      <c r="D7342">
        <v>4</v>
      </c>
      <c r="E7342">
        <v>340</v>
      </c>
      <c r="G7342" t="s">
        <v>8284</v>
      </c>
      <c r="H7342" t="s">
        <v>8285</v>
      </c>
      <c r="I7342" t="s">
        <v>10362</v>
      </c>
      <c r="J7342" t="s">
        <v>11751</v>
      </c>
      <c r="K7342" t="s">
        <v>11751</v>
      </c>
      <c r="L7342" t="s">
        <v>14665</v>
      </c>
      <c r="M7342" t="s">
        <v>16598</v>
      </c>
    </row>
    <row r="7343" spans="1:14" x14ac:dyDescent="0.25">
      <c r="A7343">
        <v>257</v>
      </c>
      <c r="B7343" t="s">
        <v>16599</v>
      </c>
      <c r="C7343">
        <v>1888</v>
      </c>
      <c r="D7343">
        <v>3</v>
      </c>
      <c r="E7343">
        <v>471</v>
      </c>
      <c r="G7343" t="s">
        <v>18</v>
      </c>
      <c r="H7343" t="s">
        <v>19</v>
      </c>
      <c r="I7343" t="s">
        <v>16600</v>
      </c>
      <c r="J7343" t="s">
        <v>28</v>
      </c>
      <c r="K7343" t="s">
        <v>28</v>
      </c>
      <c r="L7343" t="s">
        <v>14237</v>
      </c>
      <c r="M7343" t="s">
        <v>16601</v>
      </c>
    </row>
    <row r="7344" spans="1:14" x14ac:dyDescent="0.25">
      <c r="A7344">
        <v>258</v>
      </c>
      <c r="B7344" t="s">
        <v>16602</v>
      </c>
      <c r="C7344">
        <v>1884</v>
      </c>
      <c r="D7344">
        <v>3</v>
      </c>
      <c r="E7344">
        <v>233</v>
      </c>
      <c r="G7344" t="s">
        <v>2657</v>
      </c>
      <c r="H7344" t="s">
        <v>2658</v>
      </c>
      <c r="I7344" t="s">
        <v>16604</v>
      </c>
      <c r="J7344" t="s">
        <v>15327</v>
      </c>
      <c r="K7344" t="s">
        <v>15327</v>
      </c>
      <c r="L7344" t="s">
        <v>16605</v>
      </c>
      <c r="M7344" t="s">
        <v>16606</v>
      </c>
      <c r="N7344" t="s">
        <v>16608</v>
      </c>
    </row>
    <row r="7345" spans="1:14" x14ac:dyDescent="0.25">
      <c r="A7345">
        <v>260</v>
      </c>
      <c r="B7345" t="s">
        <v>16612</v>
      </c>
      <c r="C7345">
        <v>1888</v>
      </c>
      <c r="D7345">
        <v>3</v>
      </c>
      <c r="E7345">
        <v>471</v>
      </c>
      <c r="G7345" t="s">
        <v>18</v>
      </c>
      <c r="H7345" t="s">
        <v>19</v>
      </c>
      <c r="I7345" t="s">
        <v>16613</v>
      </c>
      <c r="J7345" t="s">
        <v>16614</v>
      </c>
      <c r="K7345" t="s">
        <v>16614</v>
      </c>
      <c r="L7345" t="s">
        <v>16615</v>
      </c>
      <c r="M7345" t="s">
        <v>16616</v>
      </c>
    </row>
    <row r="7346" spans="1:14" x14ac:dyDescent="0.25">
      <c r="A7346">
        <v>261</v>
      </c>
      <c r="B7346" t="s">
        <v>16617</v>
      </c>
      <c r="C7346">
        <v>1890</v>
      </c>
      <c r="D7346">
        <v>3</v>
      </c>
      <c r="E7346">
        <v>354</v>
      </c>
      <c r="G7346" t="s">
        <v>18</v>
      </c>
      <c r="H7346" t="s">
        <v>19</v>
      </c>
      <c r="I7346" t="s">
        <v>16618</v>
      </c>
      <c r="J7346" t="s">
        <v>9405</v>
      </c>
      <c r="K7346" t="s">
        <v>9405</v>
      </c>
      <c r="L7346" t="s">
        <v>16619</v>
      </c>
      <c r="M7346" t="s">
        <v>16620</v>
      </c>
    </row>
    <row r="7347" spans="1:14" x14ac:dyDescent="0.25">
      <c r="A7347">
        <v>263</v>
      </c>
      <c r="B7347" t="s">
        <v>16624</v>
      </c>
      <c r="C7347">
        <v>1891</v>
      </c>
      <c r="D7347">
        <v>4</v>
      </c>
      <c r="E7347">
        <v>342</v>
      </c>
      <c r="G7347" t="s">
        <v>18</v>
      </c>
      <c r="H7347" t="s">
        <v>19</v>
      </c>
      <c r="I7347" t="s">
        <v>15954</v>
      </c>
      <c r="J7347" t="s">
        <v>15955</v>
      </c>
      <c r="K7347" t="s">
        <v>15955</v>
      </c>
      <c r="L7347" t="s">
        <v>16625</v>
      </c>
      <c r="M7347" t="s">
        <v>16161</v>
      </c>
    </row>
    <row r="7348" spans="1:14" x14ac:dyDescent="0.25">
      <c r="A7348">
        <v>264</v>
      </c>
      <c r="B7348" t="s">
        <v>16624</v>
      </c>
      <c r="C7348">
        <v>1892</v>
      </c>
      <c r="D7348">
        <v>4</v>
      </c>
      <c r="E7348">
        <v>318</v>
      </c>
      <c r="G7348" t="s">
        <v>18</v>
      </c>
      <c r="H7348" t="s">
        <v>19</v>
      </c>
      <c r="I7348" t="s">
        <v>15954</v>
      </c>
      <c r="J7348" t="s">
        <v>15955</v>
      </c>
      <c r="K7348" t="s">
        <v>15955</v>
      </c>
      <c r="L7348" t="s">
        <v>15178</v>
      </c>
      <c r="M7348" t="s">
        <v>16626</v>
      </c>
    </row>
    <row r="7349" spans="1:14" x14ac:dyDescent="0.25">
      <c r="A7349">
        <v>265</v>
      </c>
      <c r="B7349" t="s">
        <v>16627</v>
      </c>
      <c r="C7349">
        <v>1892</v>
      </c>
      <c r="D7349">
        <v>4</v>
      </c>
      <c r="E7349">
        <v>317</v>
      </c>
      <c r="G7349" t="s">
        <v>2657</v>
      </c>
      <c r="H7349" t="s">
        <v>2658</v>
      </c>
      <c r="I7349" t="s">
        <v>8073</v>
      </c>
      <c r="J7349" t="s">
        <v>8074</v>
      </c>
      <c r="K7349" t="s">
        <v>8074</v>
      </c>
      <c r="L7349" t="s">
        <v>15535</v>
      </c>
      <c r="M7349" t="s">
        <v>16628</v>
      </c>
    </row>
    <row r="7350" spans="1:14" x14ac:dyDescent="0.25">
      <c r="A7350">
        <v>266</v>
      </c>
      <c r="B7350" t="s">
        <v>16629</v>
      </c>
      <c r="C7350">
        <v>1886</v>
      </c>
      <c r="D7350">
        <v>3</v>
      </c>
      <c r="E7350">
        <v>76</v>
      </c>
      <c r="G7350" t="s">
        <v>18</v>
      </c>
      <c r="H7350" t="s">
        <v>19</v>
      </c>
      <c r="I7350" t="s">
        <v>16630</v>
      </c>
      <c r="J7350" t="s">
        <v>15836</v>
      </c>
      <c r="K7350" t="s">
        <v>15836</v>
      </c>
      <c r="L7350" t="s">
        <v>16631</v>
      </c>
      <c r="M7350" t="s">
        <v>16632</v>
      </c>
    </row>
    <row r="7351" spans="1:14" x14ac:dyDescent="0.25">
      <c r="A7351">
        <v>267</v>
      </c>
      <c r="B7351" t="s">
        <v>16633</v>
      </c>
      <c r="C7351">
        <v>1892</v>
      </c>
      <c r="D7351">
        <v>4</v>
      </c>
      <c r="E7351">
        <v>317</v>
      </c>
      <c r="G7351" t="s">
        <v>2657</v>
      </c>
      <c r="H7351" t="s">
        <v>2658</v>
      </c>
      <c r="I7351" t="s">
        <v>16634</v>
      </c>
      <c r="J7351" t="s">
        <v>16635</v>
      </c>
      <c r="K7351" t="s">
        <v>16635</v>
      </c>
      <c r="L7351" t="s">
        <v>14944</v>
      </c>
      <c r="M7351" t="s">
        <v>16451</v>
      </c>
    </row>
    <row r="7352" spans="1:14" x14ac:dyDescent="0.25">
      <c r="A7352">
        <v>268</v>
      </c>
      <c r="B7352" t="s">
        <v>16636</v>
      </c>
      <c r="C7352">
        <v>1891</v>
      </c>
      <c r="D7352">
        <v>4</v>
      </c>
      <c r="E7352">
        <v>341</v>
      </c>
      <c r="G7352" t="s">
        <v>15720</v>
      </c>
      <c r="H7352" t="s">
        <v>15721</v>
      </c>
      <c r="I7352" t="s">
        <v>15722</v>
      </c>
      <c r="J7352" t="s">
        <v>15723</v>
      </c>
      <c r="K7352" t="s">
        <v>15723</v>
      </c>
      <c r="L7352" t="s">
        <v>16026</v>
      </c>
      <c r="M7352" t="s">
        <v>16637</v>
      </c>
    </row>
    <row r="7353" spans="1:14" x14ac:dyDescent="0.25">
      <c r="A7353">
        <v>270</v>
      </c>
      <c r="B7353" t="s">
        <v>16641</v>
      </c>
      <c r="C7353">
        <v>1887</v>
      </c>
      <c r="D7353">
        <v>3</v>
      </c>
      <c r="E7353">
        <v>930</v>
      </c>
      <c r="G7353" t="s">
        <v>18</v>
      </c>
      <c r="H7353" t="s">
        <v>19</v>
      </c>
      <c r="I7353" t="s">
        <v>16642</v>
      </c>
      <c r="J7353" t="s">
        <v>8791</v>
      </c>
      <c r="K7353" t="s">
        <v>8791</v>
      </c>
      <c r="L7353" t="s">
        <v>14665</v>
      </c>
      <c r="M7353" t="s">
        <v>16643</v>
      </c>
    </row>
    <row r="7354" spans="1:14" x14ac:dyDescent="0.25">
      <c r="A7354">
        <v>271</v>
      </c>
      <c r="B7354" t="s">
        <v>16644</v>
      </c>
      <c r="C7354">
        <v>1892</v>
      </c>
      <c r="D7354">
        <v>4</v>
      </c>
      <c r="E7354">
        <v>316</v>
      </c>
      <c r="G7354" t="s">
        <v>2657</v>
      </c>
      <c r="H7354" t="s">
        <v>2658</v>
      </c>
      <c r="I7354" t="s">
        <v>16645</v>
      </c>
      <c r="J7354" t="s">
        <v>13569</v>
      </c>
      <c r="K7354" t="s">
        <v>13569</v>
      </c>
      <c r="L7354" t="s">
        <v>15999</v>
      </c>
      <c r="M7354" t="s">
        <v>16289</v>
      </c>
    </row>
    <row r="7355" spans="1:14" x14ac:dyDescent="0.25">
      <c r="A7355">
        <v>272</v>
      </c>
      <c r="B7355" t="s">
        <v>16646</v>
      </c>
      <c r="C7355">
        <v>1885</v>
      </c>
      <c r="D7355">
        <v>3</v>
      </c>
      <c r="E7355">
        <v>86</v>
      </c>
      <c r="G7355" t="s">
        <v>2657</v>
      </c>
      <c r="H7355" t="s">
        <v>2658</v>
      </c>
      <c r="I7355" t="s">
        <v>10905</v>
      </c>
      <c r="J7355" t="s">
        <v>9163</v>
      </c>
      <c r="K7355" t="s">
        <v>9163</v>
      </c>
      <c r="L7355" t="s">
        <v>16647</v>
      </c>
      <c r="M7355" t="s">
        <v>16648</v>
      </c>
      <c r="N7355" t="s">
        <v>16649</v>
      </c>
    </row>
    <row r="7356" spans="1:14" x14ac:dyDescent="0.25">
      <c r="A7356">
        <v>273</v>
      </c>
      <c r="B7356" t="s">
        <v>16650</v>
      </c>
      <c r="C7356">
        <v>1888</v>
      </c>
      <c r="D7356">
        <v>3</v>
      </c>
      <c r="E7356">
        <v>471</v>
      </c>
      <c r="G7356" t="s">
        <v>2657</v>
      </c>
      <c r="H7356" t="s">
        <v>2658</v>
      </c>
      <c r="I7356" t="s">
        <v>16651</v>
      </c>
      <c r="J7356" t="s">
        <v>16418</v>
      </c>
      <c r="K7356" t="s">
        <v>16418</v>
      </c>
      <c r="L7356" t="s">
        <v>14070</v>
      </c>
      <c r="M7356" t="s">
        <v>16652</v>
      </c>
    </row>
    <row r="7357" spans="1:14" x14ac:dyDescent="0.25">
      <c r="A7357">
        <v>274</v>
      </c>
      <c r="B7357" t="s">
        <v>16653</v>
      </c>
      <c r="C7357">
        <v>1891</v>
      </c>
      <c r="D7357">
        <v>4</v>
      </c>
      <c r="E7357">
        <v>342</v>
      </c>
      <c r="G7357" t="s">
        <v>89</v>
      </c>
      <c r="H7357" t="s">
        <v>90</v>
      </c>
      <c r="I7357" t="s">
        <v>16654</v>
      </c>
      <c r="J7357" t="s">
        <v>16655</v>
      </c>
      <c r="K7357" t="s">
        <v>16655</v>
      </c>
      <c r="L7357" t="s">
        <v>16656</v>
      </c>
      <c r="M7357" t="s">
        <v>16657</v>
      </c>
    </row>
    <row r="7358" spans="1:14" x14ac:dyDescent="0.25">
      <c r="A7358">
        <v>275</v>
      </c>
      <c r="B7358" t="s">
        <v>16658</v>
      </c>
      <c r="C7358">
        <v>1890</v>
      </c>
      <c r="D7358">
        <v>3</v>
      </c>
      <c r="E7358">
        <v>353</v>
      </c>
      <c r="G7358" t="s">
        <v>8284</v>
      </c>
      <c r="H7358" t="s">
        <v>8285</v>
      </c>
      <c r="I7358" t="s">
        <v>16060</v>
      </c>
      <c r="J7358" t="s">
        <v>3015</v>
      </c>
      <c r="K7358" t="s">
        <v>3015</v>
      </c>
      <c r="L7358" t="s">
        <v>14348</v>
      </c>
      <c r="M7358" t="s">
        <v>16659</v>
      </c>
    </row>
    <row r="7359" spans="1:14" x14ac:dyDescent="0.25">
      <c r="A7359">
        <v>276</v>
      </c>
      <c r="B7359" t="s">
        <v>16660</v>
      </c>
      <c r="C7359">
        <v>1892</v>
      </c>
      <c r="D7359">
        <v>4</v>
      </c>
      <c r="E7359">
        <v>317</v>
      </c>
      <c r="G7359" t="s">
        <v>4968</v>
      </c>
      <c r="H7359" t="s">
        <v>4969</v>
      </c>
      <c r="I7359" t="s">
        <v>15788</v>
      </c>
      <c r="J7359" t="s">
        <v>15341</v>
      </c>
      <c r="K7359" t="s">
        <v>15341</v>
      </c>
      <c r="L7359" t="s">
        <v>16661</v>
      </c>
      <c r="M7359" t="s">
        <v>16662</v>
      </c>
    </row>
    <row r="7360" spans="1:14" x14ac:dyDescent="0.25">
      <c r="A7360">
        <v>278</v>
      </c>
      <c r="B7360" t="s">
        <v>16666</v>
      </c>
      <c r="C7360">
        <v>1892</v>
      </c>
      <c r="D7360">
        <v>4</v>
      </c>
      <c r="E7360">
        <v>317</v>
      </c>
      <c r="G7360" t="s">
        <v>18</v>
      </c>
      <c r="H7360" t="s">
        <v>19</v>
      </c>
      <c r="I7360" t="s">
        <v>16667</v>
      </c>
      <c r="J7360" t="s">
        <v>1668</v>
      </c>
      <c r="K7360" t="s">
        <v>1668</v>
      </c>
      <c r="L7360" t="s">
        <v>16668</v>
      </c>
      <c r="M7360" t="s">
        <v>16669</v>
      </c>
    </row>
    <row r="7361" spans="1:14" x14ac:dyDescent="0.25">
      <c r="A7361">
        <v>279</v>
      </c>
      <c r="B7361" t="s">
        <v>16670</v>
      </c>
      <c r="C7361">
        <v>1890</v>
      </c>
      <c r="D7361">
        <v>3</v>
      </c>
      <c r="E7361">
        <v>353</v>
      </c>
      <c r="G7361" t="s">
        <v>2657</v>
      </c>
      <c r="H7361" t="s">
        <v>2658</v>
      </c>
      <c r="I7361" t="s">
        <v>16417</v>
      </c>
      <c r="J7361" t="s">
        <v>16418</v>
      </c>
      <c r="K7361" t="s">
        <v>16418</v>
      </c>
      <c r="L7361" t="s">
        <v>16671</v>
      </c>
      <c r="M7361" t="s">
        <v>16672</v>
      </c>
    </row>
    <row r="7362" spans="1:14" x14ac:dyDescent="0.25">
      <c r="A7362">
        <v>280</v>
      </c>
      <c r="B7362" t="s">
        <v>16673</v>
      </c>
      <c r="C7362">
        <v>1888</v>
      </c>
      <c r="D7362">
        <v>3</v>
      </c>
      <c r="E7362">
        <v>471</v>
      </c>
      <c r="G7362" t="s">
        <v>18</v>
      </c>
      <c r="H7362" t="s">
        <v>19</v>
      </c>
      <c r="I7362" t="s">
        <v>12671</v>
      </c>
      <c r="J7362" t="s">
        <v>12672</v>
      </c>
      <c r="K7362" t="s">
        <v>12672</v>
      </c>
      <c r="L7362" t="s">
        <v>16446</v>
      </c>
      <c r="M7362" t="s">
        <v>16674</v>
      </c>
    </row>
    <row r="7363" spans="1:14" x14ac:dyDescent="0.25">
      <c r="A7363">
        <v>281</v>
      </c>
      <c r="B7363" t="s">
        <v>16675</v>
      </c>
      <c r="C7363">
        <v>1890</v>
      </c>
      <c r="D7363">
        <v>3</v>
      </c>
      <c r="E7363">
        <v>355</v>
      </c>
      <c r="G7363" t="s">
        <v>4092</v>
      </c>
      <c r="H7363" t="s">
        <v>4093</v>
      </c>
      <c r="I7363" t="s">
        <v>11791</v>
      </c>
      <c r="J7363" t="s">
        <v>14285</v>
      </c>
      <c r="K7363" t="s">
        <v>14285</v>
      </c>
      <c r="L7363" t="s">
        <v>14446</v>
      </c>
      <c r="M7363" t="s">
        <v>16676</v>
      </c>
    </row>
    <row r="7364" spans="1:14" x14ac:dyDescent="0.25">
      <c r="A7364">
        <v>282</v>
      </c>
      <c r="B7364" t="s">
        <v>14706</v>
      </c>
      <c r="C7364">
        <v>1887</v>
      </c>
      <c r="D7364">
        <v>3</v>
      </c>
      <c r="E7364">
        <v>931</v>
      </c>
      <c r="G7364" t="s">
        <v>18</v>
      </c>
      <c r="H7364" t="s">
        <v>19</v>
      </c>
      <c r="I7364" t="s">
        <v>16677</v>
      </c>
      <c r="J7364" t="s">
        <v>43</v>
      </c>
      <c r="K7364" t="s">
        <v>43</v>
      </c>
      <c r="L7364" t="s">
        <v>14070</v>
      </c>
      <c r="M7364" t="s">
        <v>16678</v>
      </c>
    </row>
    <row r="7365" spans="1:14" x14ac:dyDescent="0.25">
      <c r="A7365">
        <v>283</v>
      </c>
      <c r="B7365" t="s">
        <v>8363</v>
      </c>
      <c r="C7365">
        <v>1892</v>
      </c>
      <c r="D7365">
        <v>4</v>
      </c>
      <c r="E7365">
        <v>316</v>
      </c>
      <c r="G7365" t="s">
        <v>18</v>
      </c>
      <c r="H7365" t="s">
        <v>19</v>
      </c>
      <c r="I7365" t="s">
        <v>16679</v>
      </c>
      <c r="J7365" t="s">
        <v>16680</v>
      </c>
      <c r="K7365" t="s">
        <v>16680</v>
      </c>
      <c r="L7365" t="s">
        <v>16681</v>
      </c>
      <c r="M7365" t="s">
        <v>16682</v>
      </c>
    </row>
    <row r="7366" spans="1:14" x14ac:dyDescent="0.25">
      <c r="A7366">
        <v>284</v>
      </c>
      <c r="B7366" t="s">
        <v>16683</v>
      </c>
      <c r="C7366">
        <v>1890</v>
      </c>
      <c r="D7366">
        <v>3</v>
      </c>
      <c r="E7366">
        <v>355</v>
      </c>
      <c r="G7366" t="s">
        <v>68</v>
      </c>
      <c r="H7366" t="s">
        <v>69</v>
      </c>
      <c r="I7366" t="s">
        <v>6860</v>
      </c>
      <c r="J7366" t="s">
        <v>119</v>
      </c>
      <c r="K7366" t="s">
        <v>119</v>
      </c>
      <c r="L7366" t="s">
        <v>14868</v>
      </c>
      <c r="M7366" t="s">
        <v>16684</v>
      </c>
    </row>
    <row r="7367" spans="1:14" x14ac:dyDescent="0.25">
      <c r="A7367">
        <v>285</v>
      </c>
      <c r="B7367" t="s">
        <v>16685</v>
      </c>
      <c r="C7367">
        <v>1885</v>
      </c>
      <c r="D7367">
        <v>3</v>
      </c>
      <c r="E7367">
        <v>87</v>
      </c>
      <c r="G7367" t="s">
        <v>2657</v>
      </c>
      <c r="H7367" t="s">
        <v>2658</v>
      </c>
      <c r="I7367" t="s">
        <v>16686</v>
      </c>
      <c r="J7367" t="s">
        <v>16687</v>
      </c>
      <c r="K7367" t="s">
        <v>16687</v>
      </c>
      <c r="L7367" t="s">
        <v>15302</v>
      </c>
      <c r="M7367" t="s">
        <v>16688</v>
      </c>
    </row>
    <row r="7368" spans="1:14" x14ac:dyDescent="0.25">
      <c r="A7368">
        <v>286</v>
      </c>
      <c r="B7368" t="s">
        <v>16689</v>
      </c>
      <c r="C7368">
        <v>1888</v>
      </c>
      <c r="D7368">
        <v>3</v>
      </c>
      <c r="E7368">
        <v>471</v>
      </c>
      <c r="G7368" t="s">
        <v>13916</v>
      </c>
      <c r="H7368" t="s">
        <v>16690</v>
      </c>
      <c r="I7368" t="s">
        <v>16691</v>
      </c>
      <c r="J7368" t="s">
        <v>7737</v>
      </c>
      <c r="K7368" t="s">
        <v>7737</v>
      </c>
      <c r="L7368" t="s">
        <v>15302</v>
      </c>
      <c r="M7368" t="s">
        <v>16692</v>
      </c>
      <c r="N7368" t="s">
        <v>16693</v>
      </c>
    </row>
    <row r="7369" spans="1:14" x14ac:dyDescent="0.25">
      <c r="A7369">
        <v>287</v>
      </c>
      <c r="B7369" t="s">
        <v>16694</v>
      </c>
      <c r="C7369">
        <v>1892</v>
      </c>
      <c r="D7369">
        <v>4</v>
      </c>
      <c r="E7369">
        <v>318</v>
      </c>
      <c r="G7369" t="s">
        <v>18</v>
      </c>
      <c r="H7369" t="s">
        <v>19</v>
      </c>
      <c r="I7369" t="s">
        <v>15801</v>
      </c>
      <c r="J7369" t="s">
        <v>15802</v>
      </c>
      <c r="K7369" t="s">
        <v>15802</v>
      </c>
      <c r="L7369" t="s">
        <v>16695</v>
      </c>
      <c r="M7369" t="s">
        <v>14423</v>
      </c>
    </row>
    <row r="7370" spans="1:14" x14ac:dyDescent="0.25">
      <c r="A7370">
        <v>288</v>
      </c>
      <c r="B7370" t="s">
        <v>16696</v>
      </c>
      <c r="C7370">
        <v>1890</v>
      </c>
      <c r="D7370">
        <v>3</v>
      </c>
      <c r="E7370">
        <v>354</v>
      </c>
      <c r="G7370" t="s">
        <v>18</v>
      </c>
      <c r="H7370" t="s">
        <v>19</v>
      </c>
      <c r="I7370" t="s">
        <v>16697</v>
      </c>
      <c r="J7370" t="s">
        <v>16698</v>
      </c>
      <c r="K7370" t="s">
        <v>16698</v>
      </c>
      <c r="L7370" t="s">
        <v>14665</v>
      </c>
      <c r="M7370" t="s">
        <v>16699</v>
      </c>
    </row>
    <row r="7371" spans="1:14" x14ac:dyDescent="0.25">
      <c r="A7371">
        <v>289</v>
      </c>
      <c r="B7371" t="s">
        <v>16696</v>
      </c>
      <c r="C7371">
        <v>1892</v>
      </c>
      <c r="D7371">
        <v>4</v>
      </c>
      <c r="E7371">
        <v>318</v>
      </c>
      <c r="G7371" t="s">
        <v>18</v>
      </c>
      <c r="H7371" t="s">
        <v>19</v>
      </c>
      <c r="I7371" t="s">
        <v>16181</v>
      </c>
      <c r="J7371" t="s">
        <v>21</v>
      </c>
      <c r="K7371" t="s">
        <v>21</v>
      </c>
      <c r="L7371" t="s">
        <v>16700</v>
      </c>
      <c r="M7371" t="s">
        <v>14423</v>
      </c>
    </row>
    <row r="7372" spans="1:14" x14ac:dyDescent="0.25">
      <c r="A7372">
        <v>290</v>
      </c>
      <c r="B7372" t="s">
        <v>16701</v>
      </c>
      <c r="C7372">
        <v>1884</v>
      </c>
      <c r="D7372">
        <v>3</v>
      </c>
      <c r="E7372">
        <v>233</v>
      </c>
      <c r="G7372" t="s">
        <v>68</v>
      </c>
      <c r="H7372" t="s">
        <v>69</v>
      </c>
      <c r="I7372" t="s">
        <v>6404</v>
      </c>
      <c r="J7372" t="s">
        <v>308</v>
      </c>
      <c r="K7372" t="s">
        <v>308</v>
      </c>
      <c r="L7372" t="s">
        <v>14853</v>
      </c>
      <c r="M7372" t="s">
        <v>16702</v>
      </c>
    </row>
    <row r="7373" spans="1:14" x14ac:dyDescent="0.25">
      <c r="A7373">
        <v>291</v>
      </c>
      <c r="B7373" t="s">
        <v>16703</v>
      </c>
      <c r="C7373">
        <v>1892</v>
      </c>
      <c r="D7373">
        <v>4</v>
      </c>
      <c r="E7373">
        <v>316</v>
      </c>
      <c r="G7373" t="s">
        <v>2657</v>
      </c>
      <c r="H7373" t="s">
        <v>2658</v>
      </c>
      <c r="I7373" t="s">
        <v>15775</v>
      </c>
      <c r="J7373" t="s">
        <v>15327</v>
      </c>
      <c r="K7373" t="s">
        <v>15327</v>
      </c>
      <c r="L7373" t="s">
        <v>16704</v>
      </c>
      <c r="M7373" t="s">
        <v>16705</v>
      </c>
    </row>
    <row r="7374" spans="1:14" x14ac:dyDescent="0.25">
      <c r="A7374">
        <v>292</v>
      </c>
      <c r="B7374" t="s">
        <v>16706</v>
      </c>
      <c r="C7374">
        <v>1890</v>
      </c>
      <c r="D7374">
        <v>3</v>
      </c>
      <c r="E7374">
        <v>353</v>
      </c>
      <c r="G7374" t="s">
        <v>2657</v>
      </c>
      <c r="H7374" t="s">
        <v>2658</v>
      </c>
      <c r="I7374" t="s">
        <v>16139</v>
      </c>
      <c r="J7374" t="s">
        <v>16140</v>
      </c>
      <c r="K7374" t="s">
        <v>16140</v>
      </c>
      <c r="L7374" t="s">
        <v>14077</v>
      </c>
      <c r="M7374" t="s">
        <v>16707</v>
      </c>
      <c r="N7374" t="s">
        <v>16709</v>
      </c>
    </row>
    <row r="7375" spans="1:14" x14ac:dyDescent="0.25">
      <c r="A7375">
        <v>293</v>
      </c>
      <c r="B7375" t="s">
        <v>16710</v>
      </c>
      <c r="C7375">
        <v>1890</v>
      </c>
      <c r="D7375">
        <v>3</v>
      </c>
      <c r="E7375">
        <v>353</v>
      </c>
      <c r="G7375" t="s">
        <v>18</v>
      </c>
      <c r="H7375" t="s">
        <v>19</v>
      </c>
      <c r="I7375" t="s">
        <v>895</v>
      </c>
      <c r="J7375" t="s">
        <v>8376</v>
      </c>
      <c r="K7375" t="s">
        <v>8376</v>
      </c>
      <c r="L7375" t="s">
        <v>16711</v>
      </c>
      <c r="M7375" t="s">
        <v>16712</v>
      </c>
    </row>
    <row r="7376" spans="1:14" x14ac:dyDescent="0.25">
      <c r="A7376">
        <v>294</v>
      </c>
      <c r="B7376" t="s">
        <v>16713</v>
      </c>
      <c r="C7376">
        <v>1886</v>
      </c>
      <c r="D7376">
        <v>3</v>
      </c>
      <c r="E7376">
        <v>76</v>
      </c>
      <c r="G7376" t="s">
        <v>18</v>
      </c>
      <c r="H7376" t="s">
        <v>19</v>
      </c>
      <c r="I7376" t="s">
        <v>16714</v>
      </c>
      <c r="J7376" t="s">
        <v>11159</v>
      </c>
      <c r="K7376" t="s">
        <v>11159</v>
      </c>
      <c r="L7376" t="s">
        <v>16715</v>
      </c>
      <c r="M7376" t="s">
        <v>16716</v>
      </c>
    </row>
    <row r="7377" spans="1:14" x14ac:dyDescent="0.25">
      <c r="A7377">
        <v>296</v>
      </c>
      <c r="B7377" t="s">
        <v>16720</v>
      </c>
      <c r="C7377">
        <v>1892</v>
      </c>
      <c r="D7377">
        <v>4</v>
      </c>
      <c r="E7377">
        <v>316</v>
      </c>
      <c r="G7377" t="s">
        <v>89</v>
      </c>
      <c r="H7377" t="s">
        <v>90</v>
      </c>
      <c r="I7377" t="s">
        <v>16721</v>
      </c>
      <c r="J7377" t="s">
        <v>16472</v>
      </c>
      <c r="K7377" t="s">
        <v>16472</v>
      </c>
      <c r="L7377" t="s">
        <v>16722</v>
      </c>
      <c r="M7377" t="s">
        <v>16723</v>
      </c>
    </row>
    <row r="7378" spans="1:14" x14ac:dyDescent="0.25">
      <c r="A7378">
        <v>297</v>
      </c>
      <c r="B7378" t="s">
        <v>16724</v>
      </c>
      <c r="C7378">
        <v>1887</v>
      </c>
      <c r="D7378">
        <v>3</v>
      </c>
      <c r="E7378">
        <v>930</v>
      </c>
      <c r="G7378" t="s">
        <v>4968</v>
      </c>
      <c r="H7378" t="s">
        <v>4969</v>
      </c>
      <c r="I7378" t="s">
        <v>16580</v>
      </c>
      <c r="J7378" t="s">
        <v>16132</v>
      </c>
      <c r="K7378" t="s">
        <v>16132</v>
      </c>
      <c r="L7378" t="s">
        <v>15273</v>
      </c>
      <c r="M7378" t="s">
        <v>16725</v>
      </c>
    </row>
    <row r="7379" spans="1:14" x14ac:dyDescent="0.25">
      <c r="A7379">
        <v>298</v>
      </c>
      <c r="B7379" t="s">
        <v>15609</v>
      </c>
      <c r="C7379">
        <v>1891</v>
      </c>
      <c r="D7379">
        <v>4</v>
      </c>
      <c r="E7379">
        <v>339</v>
      </c>
      <c r="G7379" t="s">
        <v>18</v>
      </c>
      <c r="H7379" t="s">
        <v>19</v>
      </c>
      <c r="I7379" t="s">
        <v>16726</v>
      </c>
      <c r="J7379" t="s">
        <v>16727</v>
      </c>
      <c r="K7379" t="s">
        <v>16727</v>
      </c>
      <c r="L7379" t="s">
        <v>16271</v>
      </c>
      <c r="M7379" t="s">
        <v>16728</v>
      </c>
    </row>
    <row r="7380" spans="1:14" x14ac:dyDescent="0.25">
      <c r="A7380">
        <v>299</v>
      </c>
      <c r="B7380" t="s">
        <v>12983</v>
      </c>
      <c r="C7380">
        <v>1892</v>
      </c>
      <c r="D7380">
        <v>4</v>
      </c>
      <c r="E7380">
        <v>317</v>
      </c>
      <c r="G7380" t="s">
        <v>18</v>
      </c>
      <c r="H7380" t="s">
        <v>19</v>
      </c>
      <c r="I7380" t="s">
        <v>15801</v>
      </c>
      <c r="J7380" t="s">
        <v>15802</v>
      </c>
      <c r="K7380" t="s">
        <v>15802</v>
      </c>
      <c r="L7380" t="s">
        <v>16729</v>
      </c>
      <c r="M7380" t="s">
        <v>16730</v>
      </c>
    </row>
    <row r="7381" spans="1:14" x14ac:dyDescent="0.25">
      <c r="A7381">
        <v>300</v>
      </c>
      <c r="B7381" t="s">
        <v>16731</v>
      </c>
      <c r="C7381">
        <v>1884</v>
      </c>
      <c r="D7381">
        <v>3</v>
      </c>
      <c r="E7381">
        <v>233</v>
      </c>
      <c r="G7381" t="s">
        <v>4968</v>
      </c>
      <c r="H7381" t="s">
        <v>4969</v>
      </c>
      <c r="I7381" t="s">
        <v>16732</v>
      </c>
      <c r="J7381" t="s">
        <v>14052</v>
      </c>
      <c r="K7381" t="s">
        <v>14052</v>
      </c>
      <c r="L7381" t="s">
        <v>14077</v>
      </c>
      <c r="M7381" t="s">
        <v>16733</v>
      </c>
    </row>
    <row r="7382" spans="1:14" x14ac:dyDescent="0.25">
      <c r="A7382">
        <v>301</v>
      </c>
      <c r="B7382" t="s">
        <v>16734</v>
      </c>
      <c r="C7382">
        <v>1886</v>
      </c>
      <c r="D7382">
        <v>3</v>
      </c>
      <c r="E7382">
        <v>77</v>
      </c>
      <c r="G7382" t="s">
        <v>89</v>
      </c>
      <c r="H7382" t="s">
        <v>90</v>
      </c>
      <c r="I7382" t="s">
        <v>16471</v>
      </c>
      <c r="J7382" t="s">
        <v>16472</v>
      </c>
      <c r="K7382" t="s">
        <v>16472</v>
      </c>
      <c r="L7382" t="s">
        <v>13684</v>
      </c>
      <c r="M7382" t="s">
        <v>16735</v>
      </c>
      <c r="N7382" t="s">
        <v>16474</v>
      </c>
    </row>
    <row r="7383" spans="1:14" x14ac:dyDescent="0.25">
      <c r="A7383">
        <v>302</v>
      </c>
      <c r="B7383" t="s">
        <v>16736</v>
      </c>
      <c r="C7383">
        <v>1886</v>
      </c>
      <c r="D7383">
        <v>3</v>
      </c>
      <c r="E7383">
        <v>77</v>
      </c>
      <c r="G7383" t="s">
        <v>68</v>
      </c>
      <c r="H7383" t="s">
        <v>69</v>
      </c>
      <c r="I7383" t="s">
        <v>13788</v>
      </c>
      <c r="J7383" t="s">
        <v>13789</v>
      </c>
      <c r="K7383" t="s">
        <v>13789</v>
      </c>
      <c r="L7383" t="s">
        <v>14070</v>
      </c>
      <c r="M7383" t="s">
        <v>16737</v>
      </c>
    </row>
    <row r="7384" spans="1:14" x14ac:dyDescent="0.25">
      <c r="A7384">
        <v>303</v>
      </c>
      <c r="B7384" t="s">
        <v>16738</v>
      </c>
      <c r="C7384">
        <v>1888</v>
      </c>
      <c r="D7384">
        <v>3</v>
      </c>
      <c r="E7384">
        <v>472</v>
      </c>
      <c r="G7384" t="s">
        <v>8284</v>
      </c>
      <c r="H7384" t="s">
        <v>8285</v>
      </c>
      <c r="I7384" t="s">
        <v>16739</v>
      </c>
      <c r="J7384" t="s">
        <v>15216</v>
      </c>
      <c r="K7384" t="s">
        <v>15216</v>
      </c>
      <c r="L7384" t="s">
        <v>16740</v>
      </c>
      <c r="M7384" t="s">
        <v>16741</v>
      </c>
    </row>
    <row r="7385" spans="1:14" x14ac:dyDescent="0.25">
      <c r="A7385">
        <v>304</v>
      </c>
      <c r="B7385" t="s">
        <v>16742</v>
      </c>
      <c r="C7385">
        <v>1884</v>
      </c>
      <c r="D7385">
        <v>3</v>
      </c>
      <c r="E7385">
        <v>233</v>
      </c>
      <c r="G7385" t="s">
        <v>920</v>
      </c>
      <c r="H7385" t="s">
        <v>921</v>
      </c>
      <c r="I7385" t="s">
        <v>16743</v>
      </c>
      <c r="J7385" t="s">
        <v>16744</v>
      </c>
      <c r="K7385" t="s">
        <v>16744</v>
      </c>
      <c r="L7385" t="s">
        <v>16745</v>
      </c>
      <c r="M7385" t="s">
        <v>14423</v>
      </c>
    </row>
    <row r="7386" spans="1:14" x14ac:dyDescent="0.25">
      <c r="A7386">
        <v>305</v>
      </c>
      <c r="B7386" t="s">
        <v>643</v>
      </c>
      <c r="C7386">
        <v>1891</v>
      </c>
      <c r="D7386">
        <v>4</v>
      </c>
      <c r="E7386">
        <v>339</v>
      </c>
      <c r="G7386" t="s">
        <v>18</v>
      </c>
      <c r="H7386" t="s">
        <v>19</v>
      </c>
      <c r="I7386" t="s">
        <v>12318</v>
      </c>
      <c r="J7386" t="s">
        <v>9405</v>
      </c>
      <c r="K7386" t="s">
        <v>9405</v>
      </c>
      <c r="L7386" t="s">
        <v>16746</v>
      </c>
      <c r="M7386" t="s">
        <v>16747</v>
      </c>
    </row>
    <row r="7387" spans="1:14" x14ac:dyDescent="0.25">
      <c r="A7387">
        <v>306</v>
      </c>
      <c r="B7387" t="s">
        <v>14322</v>
      </c>
      <c r="C7387">
        <v>1891</v>
      </c>
      <c r="D7387">
        <v>4</v>
      </c>
      <c r="E7387">
        <v>339</v>
      </c>
      <c r="G7387" t="s">
        <v>18</v>
      </c>
      <c r="H7387" t="s">
        <v>19</v>
      </c>
      <c r="I7387" t="s">
        <v>16246</v>
      </c>
      <c r="J7387" t="s">
        <v>16247</v>
      </c>
      <c r="K7387" t="s">
        <v>16247</v>
      </c>
      <c r="L7387" t="s">
        <v>16748</v>
      </c>
      <c r="M7387" t="s">
        <v>16749</v>
      </c>
    </row>
    <row r="7388" spans="1:14" x14ac:dyDescent="0.25">
      <c r="A7388">
        <v>307</v>
      </c>
      <c r="B7388" t="s">
        <v>9500</v>
      </c>
      <c r="C7388">
        <v>1887</v>
      </c>
      <c r="D7388">
        <v>3</v>
      </c>
      <c r="E7388">
        <v>931</v>
      </c>
      <c r="G7388" t="s">
        <v>2657</v>
      </c>
      <c r="H7388" t="s">
        <v>2658</v>
      </c>
      <c r="I7388" t="s">
        <v>16750</v>
      </c>
      <c r="J7388" t="s">
        <v>16751</v>
      </c>
      <c r="K7388" t="s">
        <v>16751</v>
      </c>
      <c r="L7388" t="s">
        <v>15669</v>
      </c>
      <c r="M7388" t="s">
        <v>16752</v>
      </c>
    </row>
    <row r="7389" spans="1:14" x14ac:dyDescent="0.25">
      <c r="A7389">
        <v>308</v>
      </c>
      <c r="B7389" t="s">
        <v>15451</v>
      </c>
      <c r="C7389">
        <v>1891</v>
      </c>
      <c r="D7389">
        <v>4</v>
      </c>
      <c r="E7389">
        <v>339</v>
      </c>
      <c r="G7389" t="s">
        <v>68</v>
      </c>
      <c r="H7389" t="s">
        <v>69</v>
      </c>
      <c r="I7389" t="s">
        <v>14566</v>
      </c>
      <c r="J7389" t="s">
        <v>14567</v>
      </c>
      <c r="K7389" t="s">
        <v>14567</v>
      </c>
      <c r="L7389" t="s">
        <v>14070</v>
      </c>
      <c r="M7389" t="s">
        <v>16753</v>
      </c>
    </row>
    <row r="7390" spans="1:14" x14ac:dyDescent="0.25">
      <c r="A7390">
        <v>309</v>
      </c>
      <c r="B7390" t="s">
        <v>15451</v>
      </c>
      <c r="C7390">
        <v>1892</v>
      </c>
      <c r="D7390">
        <v>4</v>
      </c>
      <c r="E7390">
        <v>317</v>
      </c>
      <c r="G7390" t="s">
        <v>18</v>
      </c>
      <c r="H7390" t="s">
        <v>19</v>
      </c>
      <c r="I7390" t="s">
        <v>16754</v>
      </c>
      <c r="J7390" t="s">
        <v>12672</v>
      </c>
      <c r="K7390" t="s">
        <v>12672</v>
      </c>
      <c r="L7390" t="s">
        <v>14150</v>
      </c>
      <c r="M7390" t="s">
        <v>16755</v>
      </c>
    </row>
    <row r="7391" spans="1:14" x14ac:dyDescent="0.25">
      <c r="A7391">
        <v>310</v>
      </c>
      <c r="B7391" t="s">
        <v>16756</v>
      </c>
      <c r="C7391">
        <v>1890</v>
      </c>
      <c r="D7391">
        <v>3</v>
      </c>
      <c r="E7391">
        <v>354</v>
      </c>
      <c r="G7391" t="s">
        <v>18</v>
      </c>
      <c r="H7391" t="s">
        <v>19</v>
      </c>
      <c r="I7391" t="s">
        <v>16757</v>
      </c>
      <c r="J7391" t="s">
        <v>974</v>
      </c>
      <c r="K7391" t="s">
        <v>974</v>
      </c>
      <c r="L7391" t="s">
        <v>14896</v>
      </c>
      <c r="M7391" t="s">
        <v>16758</v>
      </c>
    </row>
    <row r="7392" spans="1:14" x14ac:dyDescent="0.25">
      <c r="A7392">
        <v>311</v>
      </c>
      <c r="B7392" t="s">
        <v>16759</v>
      </c>
      <c r="C7392">
        <v>1892</v>
      </c>
      <c r="D7392">
        <v>4</v>
      </c>
      <c r="E7392">
        <v>316</v>
      </c>
      <c r="G7392" t="s">
        <v>2657</v>
      </c>
      <c r="H7392" t="s">
        <v>2658</v>
      </c>
      <c r="I7392" t="s">
        <v>15692</v>
      </c>
      <c r="J7392" t="s">
        <v>16760</v>
      </c>
      <c r="K7392" t="s">
        <v>16760</v>
      </c>
      <c r="L7392" t="s">
        <v>16761</v>
      </c>
      <c r="M7392" t="s">
        <v>16762</v>
      </c>
    </row>
    <row r="7393" spans="1:14" x14ac:dyDescent="0.25">
      <c r="A7393">
        <v>313</v>
      </c>
      <c r="B7393" t="s">
        <v>16765</v>
      </c>
      <c r="C7393">
        <v>1891</v>
      </c>
      <c r="D7393">
        <v>4</v>
      </c>
      <c r="E7393">
        <v>340</v>
      </c>
      <c r="G7393" t="s">
        <v>3234</v>
      </c>
      <c r="H7393" t="s">
        <v>3235</v>
      </c>
      <c r="I7393" t="s">
        <v>16766</v>
      </c>
      <c r="J7393" t="s">
        <v>16767</v>
      </c>
      <c r="K7393" t="s">
        <v>16767</v>
      </c>
      <c r="L7393" t="s">
        <v>16768</v>
      </c>
      <c r="M7393" t="s">
        <v>16769</v>
      </c>
    </row>
    <row r="7394" spans="1:14" x14ac:dyDescent="0.25">
      <c r="A7394">
        <v>314</v>
      </c>
      <c r="B7394" t="s">
        <v>15147</v>
      </c>
      <c r="C7394">
        <v>1890</v>
      </c>
      <c r="D7394">
        <v>3</v>
      </c>
      <c r="E7394">
        <v>355</v>
      </c>
      <c r="G7394" t="s">
        <v>2657</v>
      </c>
      <c r="H7394" t="s">
        <v>2658</v>
      </c>
      <c r="I7394" t="s">
        <v>15959</v>
      </c>
      <c r="J7394" t="s">
        <v>12816</v>
      </c>
      <c r="K7394" t="s">
        <v>12816</v>
      </c>
      <c r="L7394" t="s">
        <v>14237</v>
      </c>
      <c r="M7394" t="s">
        <v>16770</v>
      </c>
    </row>
    <row r="7395" spans="1:14" x14ac:dyDescent="0.25">
      <c r="A7395">
        <v>315</v>
      </c>
      <c r="B7395" t="s">
        <v>14657</v>
      </c>
      <c r="C7395">
        <v>1891</v>
      </c>
      <c r="D7395">
        <v>4</v>
      </c>
      <c r="E7395">
        <v>339</v>
      </c>
      <c r="G7395" t="s">
        <v>2657</v>
      </c>
      <c r="H7395" t="s">
        <v>2658</v>
      </c>
      <c r="I7395" t="s">
        <v>15652</v>
      </c>
      <c r="J7395" t="s">
        <v>15653</v>
      </c>
      <c r="K7395" t="s">
        <v>15653</v>
      </c>
      <c r="L7395" t="s">
        <v>14070</v>
      </c>
      <c r="M7395" t="s">
        <v>15908</v>
      </c>
    </row>
    <row r="7396" spans="1:14" x14ac:dyDescent="0.25">
      <c r="A7396">
        <v>316</v>
      </c>
      <c r="B7396" t="s">
        <v>16771</v>
      </c>
      <c r="C7396">
        <v>1892</v>
      </c>
      <c r="D7396">
        <v>4</v>
      </c>
      <c r="E7396">
        <v>317</v>
      </c>
      <c r="G7396" t="s">
        <v>3234</v>
      </c>
      <c r="H7396" t="s">
        <v>3235</v>
      </c>
      <c r="I7396" t="s">
        <v>16772</v>
      </c>
      <c r="J7396" t="s">
        <v>11854</v>
      </c>
      <c r="K7396" t="s">
        <v>11854</v>
      </c>
      <c r="L7396" t="s">
        <v>14451</v>
      </c>
      <c r="M7396" t="s">
        <v>15843</v>
      </c>
    </row>
    <row r="7397" spans="1:14" x14ac:dyDescent="0.25">
      <c r="A7397">
        <v>317</v>
      </c>
      <c r="B7397" t="s">
        <v>16773</v>
      </c>
      <c r="C7397">
        <v>1887</v>
      </c>
      <c r="D7397">
        <v>3</v>
      </c>
      <c r="E7397">
        <v>931</v>
      </c>
      <c r="G7397" t="s">
        <v>2657</v>
      </c>
      <c r="H7397" t="s">
        <v>2658</v>
      </c>
      <c r="I7397" t="s">
        <v>15780</v>
      </c>
      <c r="J7397" t="s">
        <v>15781</v>
      </c>
      <c r="K7397" t="s">
        <v>15781</v>
      </c>
      <c r="L7397" t="s">
        <v>16774</v>
      </c>
      <c r="M7397" t="s">
        <v>16775</v>
      </c>
    </row>
    <row r="7398" spans="1:14" x14ac:dyDescent="0.25">
      <c r="A7398">
        <v>318</v>
      </c>
      <c r="B7398" t="s">
        <v>16776</v>
      </c>
      <c r="C7398">
        <v>1886</v>
      </c>
      <c r="D7398">
        <v>3</v>
      </c>
      <c r="E7398">
        <v>76</v>
      </c>
      <c r="G7398" t="s">
        <v>1971</v>
      </c>
      <c r="H7398" t="s">
        <v>1972</v>
      </c>
      <c r="I7398" t="s">
        <v>16777</v>
      </c>
      <c r="J7398" t="s">
        <v>2530</v>
      </c>
      <c r="K7398" t="s">
        <v>2530</v>
      </c>
      <c r="L7398" t="s">
        <v>13684</v>
      </c>
      <c r="M7398" t="s">
        <v>15843</v>
      </c>
    </row>
    <row r="7399" spans="1:14" x14ac:dyDescent="0.25">
      <c r="A7399">
        <v>319</v>
      </c>
      <c r="B7399" t="s">
        <v>16778</v>
      </c>
      <c r="C7399">
        <v>1892</v>
      </c>
      <c r="D7399">
        <v>4</v>
      </c>
      <c r="E7399">
        <v>319</v>
      </c>
      <c r="G7399" t="s">
        <v>18</v>
      </c>
      <c r="H7399" t="s">
        <v>19</v>
      </c>
      <c r="I7399" t="s">
        <v>8974</v>
      </c>
      <c r="J7399" t="s">
        <v>8975</v>
      </c>
      <c r="K7399" t="s">
        <v>8975</v>
      </c>
      <c r="L7399" t="s">
        <v>16779</v>
      </c>
      <c r="M7399" t="s">
        <v>16780</v>
      </c>
    </row>
    <row r="7400" spans="1:14" x14ac:dyDescent="0.25">
      <c r="A7400">
        <v>321</v>
      </c>
      <c r="B7400" t="s">
        <v>16784</v>
      </c>
      <c r="C7400">
        <v>1890</v>
      </c>
      <c r="D7400">
        <v>3</v>
      </c>
      <c r="E7400">
        <v>354</v>
      </c>
      <c r="G7400" t="s">
        <v>15720</v>
      </c>
      <c r="H7400" t="s">
        <v>15721</v>
      </c>
      <c r="I7400" t="s">
        <v>16785</v>
      </c>
      <c r="J7400" t="s">
        <v>16786</v>
      </c>
      <c r="K7400" t="s">
        <v>16786</v>
      </c>
      <c r="L7400" t="s">
        <v>16787</v>
      </c>
      <c r="M7400" t="s">
        <v>16234</v>
      </c>
    </row>
    <row r="7401" spans="1:14" x14ac:dyDescent="0.25">
      <c r="A7401">
        <v>322</v>
      </c>
      <c r="B7401" t="s">
        <v>16788</v>
      </c>
      <c r="C7401">
        <v>1884</v>
      </c>
      <c r="D7401">
        <v>3</v>
      </c>
      <c r="E7401">
        <v>233</v>
      </c>
      <c r="G7401" t="s">
        <v>1971</v>
      </c>
      <c r="H7401" t="s">
        <v>1972</v>
      </c>
      <c r="I7401" t="s">
        <v>16789</v>
      </c>
      <c r="J7401" t="s">
        <v>2530</v>
      </c>
      <c r="K7401" t="s">
        <v>2530</v>
      </c>
      <c r="L7401" t="s">
        <v>16790</v>
      </c>
      <c r="M7401" t="s">
        <v>16791</v>
      </c>
    </row>
    <row r="7402" spans="1:14" x14ac:dyDescent="0.25">
      <c r="A7402">
        <v>323</v>
      </c>
      <c r="B7402" t="s">
        <v>16792</v>
      </c>
      <c r="C7402">
        <v>1887</v>
      </c>
      <c r="D7402">
        <v>3</v>
      </c>
      <c r="E7402">
        <v>930</v>
      </c>
      <c r="G7402" t="s">
        <v>2657</v>
      </c>
      <c r="H7402" t="s">
        <v>2658</v>
      </c>
      <c r="I7402" t="s">
        <v>16604</v>
      </c>
      <c r="J7402" t="s">
        <v>15327</v>
      </c>
      <c r="K7402" t="s">
        <v>15327</v>
      </c>
      <c r="L7402" t="s">
        <v>16793</v>
      </c>
      <c r="M7402" t="s">
        <v>16794</v>
      </c>
    </row>
    <row r="7403" spans="1:14" x14ac:dyDescent="0.25">
      <c r="A7403">
        <v>324</v>
      </c>
      <c r="B7403" t="s">
        <v>16795</v>
      </c>
      <c r="C7403">
        <v>1892</v>
      </c>
      <c r="D7403">
        <v>4</v>
      </c>
      <c r="E7403">
        <v>317</v>
      </c>
      <c r="G7403" t="s">
        <v>18</v>
      </c>
      <c r="H7403" t="s">
        <v>19</v>
      </c>
      <c r="I7403" t="s">
        <v>16796</v>
      </c>
      <c r="J7403" t="s">
        <v>16797</v>
      </c>
      <c r="K7403" t="s">
        <v>16797</v>
      </c>
      <c r="L7403" t="s">
        <v>16798</v>
      </c>
      <c r="M7403" t="s">
        <v>16799</v>
      </c>
    </row>
    <row r="7404" spans="1:14" x14ac:dyDescent="0.25">
      <c r="A7404">
        <v>325</v>
      </c>
      <c r="B7404" t="s">
        <v>16800</v>
      </c>
      <c r="C7404">
        <v>1887</v>
      </c>
      <c r="D7404">
        <v>3</v>
      </c>
      <c r="E7404">
        <v>931</v>
      </c>
      <c r="G7404" t="s">
        <v>4968</v>
      </c>
      <c r="H7404" t="s">
        <v>4969</v>
      </c>
      <c r="I7404" t="s">
        <v>15340</v>
      </c>
      <c r="J7404" t="s">
        <v>15341</v>
      </c>
      <c r="K7404" t="s">
        <v>15341</v>
      </c>
      <c r="L7404" t="s">
        <v>16801</v>
      </c>
      <c r="M7404" t="s">
        <v>16802</v>
      </c>
    </row>
    <row r="7405" spans="1:14" x14ac:dyDescent="0.25">
      <c r="A7405">
        <v>326</v>
      </c>
      <c r="B7405" t="s">
        <v>16803</v>
      </c>
      <c r="C7405">
        <v>1891</v>
      </c>
      <c r="D7405">
        <v>4</v>
      </c>
      <c r="E7405">
        <v>340</v>
      </c>
      <c r="G7405" t="s">
        <v>18</v>
      </c>
      <c r="H7405" t="s">
        <v>19</v>
      </c>
      <c r="I7405" t="s">
        <v>12318</v>
      </c>
      <c r="J7405" t="s">
        <v>9405</v>
      </c>
      <c r="K7405" t="s">
        <v>9405</v>
      </c>
      <c r="L7405" t="s">
        <v>14415</v>
      </c>
      <c r="M7405" t="s">
        <v>14423</v>
      </c>
    </row>
    <row r="7406" spans="1:14" x14ac:dyDescent="0.25">
      <c r="A7406">
        <v>327</v>
      </c>
      <c r="B7406" t="s">
        <v>16804</v>
      </c>
      <c r="C7406">
        <v>1888</v>
      </c>
      <c r="D7406">
        <v>3</v>
      </c>
      <c r="E7406">
        <v>471</v>
      </c>
      <c r="G7406" t="s">
        <v>2657</v>
      </c>
      <c r="H7406" t="s">
        <v>2658</v>
      </c>
      <c r="I7406" t="s">
        <v>10905</v>
      </c>
      <c r="J7406" t="s">
        <v>9163</v>
      </c>
      <c r="K7406" t="s">
        <v>9163</v>
      </c>
      <c r="L7406" t="s">
        <v>16805</v>
      </c>
      <c r="M7406" t="s">
        <v>16806</v>
      </c>
    </row>
    <row r="7407" spans="1:14" x14ac:dyDescent="0.25">
      <c r="A7407">
        <v>328</v>
      </c>
      <c r="B7407" t="s">
        <v>16807</v>
      </c>
      <c r="C7407">
        <v>1890</v>
      </c>
      <c r="D7407">
        <v>3</v>
      </c>
      <c r="E7407">
        <v>353</v>
      </c>
      <c r="G7407" t="s">
        <v>2657</v>
      </c>
      <c r="H7407" t="s">
        <v>2658</v>
      </c>
      <c r="I7407" t="s">
        <v>11811</v>
      </c>
      <c r="J7407" t="s">
        <v>8933</v>
      </c>
      <c r="K7407" t="s">
        <v>8933</v>
      </c>
      <c r="L7407" t="s">
        <v>13684</v>
      </c>
      <c r="M7407" t="s">
        <v>16808</v>
      </c>
      <c r="N7407" t="s">
        <v>16810</v>
      </c>
    </row>
    <row r="7408" spans="1:14" x14ac:dyDescent="0.25">
      <c r="A7408">
        <v>329</v>
      </c>
      <c r="B7408" t="s">
        <v>16811</v>
      </c>
      <c r="C7408">
        <v>1885</v>
      </c>
      <c r="D7408">
        <v>3</v>
      </c>
      <c r="E7408">
        <v>86</v>
      </c>
      <c r="G7408" t="s">
        <v>18</v>
      </c>
      <c r="H7408" t="s">
        <v>19</v>
      </c>
      <c r="I7408" t="s">
        <v>16812</v>
      </c>
      <c r="J7408" t="s">
        <v>16813</v>
      </c>
      <c r="K7408" t="s">
        <v>16813</v>
      </c>
      <c r="L7408" t="s">
        <v>16814</v>
      </c>
      <c r="M7408" t="s">
        <v>16815</v>
      </c>
    </row>
    <row r="7409" spans="1:14" x14ac:dyDescent="0.25">
      <c r="A7409">
        <v>330</v>
      </c>
      <c r="B7409" t="s">
        <v>16816</v>
      </c>
      <c r="C7409">
        <v>1885</v>
      </c>
      <c r="D7409">
        <v>3</v>
      </c>
      <c r="E7409">
        <v>87</v>
      </c>
      <c r="G7409" t="s">
        <v>2657</v>
      </c>
      <c r="H7409" t="s">
        <v>2658</v>
      </c>
      <c r="I7409" t="s">
        <v>15652</v>
      </c>
      <c r="J7409" t="s">
        <v>15653</v>
      </c>
      <c r="K7409" t="s">
        <v>15653</v>
      </c>
      <c r="L7409" t="s">
        <v>15951</v>
      </c>
      <c r="M7409" t="s">
        <v>16817</v>
      </c>
      <c r="N7409" t="s">
        <v>16818</v>
      </c>
    </row>
    <row r="7410" spans="1:14" x14ac:dyDescent="0.25">
      <c r="A7410">
        <v>331</v>
      </c>
      <c r="B7410" t="s">
        <v>16819</v>
      </c>
      <c r="C7410">
        <v>1883</v>
      </c>
      <c r="D7410">
        <v>1</v>
      </c>
      <c r="E7410">
        <v>531</v>
      </c>
      <c r="G7410" t="s">
        <v>2657</v>
      </c>
      <c r="H7410" t="s">
        <v>2658</v>
      </c>
      <c r="I7410" t="s">
        <v>10905</v>
      </c>
      <c r="J7410" t="s">
        <v>9163</v>
      </c>
      <c r="K7410" t="s">
        <v>9163</v>
      </c>
      <c r="L7410" t="s">
        <v>16820</v>
      </c>
      <c r="M7410" t="s">
        <v>16821</v>
      </c>
    </row>
    <row r="7411" spans="1:14" x14ac:dyDescent="0.25">
      <c r="A7411">
        <v>332</v>
      </c>
      <c r="B7411" t="s">
        <v>16822</v>
      </c>
      <c r="C7411">
        <v>1892</v>
      </c>
      <c r="D7411">
        <v>4</v>
      </c>
      <c r="E7411">
        <v>317</v>
      </c>
      <c r="G7411" t="s">
        <v>2657</v>
      </c>
      <c r="H7411" t="s">
        <v>2658</v>
      </c>
      <c r="I7411" t="s">
        <v>16823</v>
      </c>
      <c r="J7411" t="s">
        <v>16824</v>
      </c>
      <c r="K7411" t="s">
        <v>16824</v>
      </c>
      <c r="L7411" t="s">
        <v>16825</v>
      </c>
      <c r="M7411" t="s">
        <v>16826</v>
      </c>
      <c r="N7411" t="s">
        <v>16828</v>
      </c>
    </row>
    <row r="7412" spans="1:14" x14ac:dyDescent="0.25">
      <c r="A7412">
        <v>333</v>
      </c>
      <c r="B7412" t="s">
        <v>16829</v>
      </c>
      <c r="C7412">
        <v>1883</v>
      </c>
      <c r="D7412">
        <v>1</v>
      </c>
      <c r="E7412">
        <v>531</v>
      </c>
      <c r="G7412" t="s">
        <v>2657</v>
      </c>
      <c r="H7412" t="s">
        <v>2658</v>
      </c>
      <c r="I7412" t="s">
        <v>10363</v>
      </c>
      <c r="J7412" t="s">
        <v>15923</v>
      </c>
      <c r="K7412" t="s">
        <v>15923</v>
      </c>
      <c r="L7412" t="s">
        <v>16830</v>
      </c>
      <c r="M7412" t="s">
        <v>16831</v>
      </c>
    </row>
    <row r="7413" spans="1:14" x14ac:dyDescent="0.25">
      <c r="A7413">
        <v>334</v>
      </c>
      <c r="B7413" t="s">
        <v>16832</v>
      </c>
      <c r="C7413">
        <v>1890</v>
      </c>
      <c r="D7413">
        <v>3</v>
      </c>
      <c r="E7413">
        <v>354</v>
      </c>
      <c r="G7413" t="s">
        <v>68</v>
      </c>
      <c r="H7413" t="s">
        <v>69</v>
      </c>
      <c r="I7413" t="s">
        <v>6860</v>
      </c>
      <c r="J7413" t="s">
        <v>119</v>
      </c>
      <c r="K7413" t="s">
        <v>119</v>
      </c>
      <c r="L7413" t="s">
        <v>13684</v>
      </c>
      <c r="M7413" t="s">
        <v>16219</v>
      </c>
    </row>
    <row r="7414" spans="1:14" x14ac:dyDescent="0.25">
      <c r="A7414">
        <v>335</v>
      </c>
      <c r="B7414" t="s">
        <v>12272</v>
      </c>
      <c r="C7414">
        <v>1892</v>
      </c>
      <c r="D7414">
        <v>4</v>
      </c>
      <c r="E7414">
        <v>319</v>
      </c>
      <c r="G7414" t="s">
        <v>8284</v>
      </c>
      <c r="H7414" t="s">
        <v>8285</v>
      </c>
      <c r="I7414" t="s">
        <v>10362</v>
      </c>
      <c r="J7414" t="s">
        <v>11751</v>
      </c>
      <c r="K7414" t="s">
        <v>11751</v>
      </c>
      <c r="L7414" t="s">
        <v>16833</v>
      </c>
      <c r="M7414" t="s">
        <v>16834</v>
      </c>
    </row>
    <row r="7415" spans="1:14" x14ac:dyDescent="0.25">
      <c r="A7415">
        <v>336</v>
      </c>
      <c r="B7415" t="s">
        <v>16835</v>
      </c>
      <c r="C7415">
        <v>1892</v>
      </c>
      <c r="D7415">
        <v>4</v>
      </c>
      <c r="E7415">
        <v>316</v>
      </c>
      <c r="G7415" t="s">
        <v>16836</v>
      </c>
      <c r="H7415" t="s">
        <v>16837</v>
      </c>
      <c r="I7415" t="s">
        <v>16838</v>
      </c>
      <c r="J7415" t="s">
        <v>16839</v>
      </c>
      <c r="K7415" t="s">
        <v>16839</v>
      </c>
      <c r="L7415" t="s">
        <v>16026</v>
      </c>
      <c r="M7415" t="s">
        <v>16840</v>
      </c>
    </row>
    <row r="7416" spans="1:14" x14ac:dyDescent="0.25">
      <c r="A7416">
        <v>337</v>
      </c>
      <c r="B7416" t="s">
        <v>16841</v>
      </c>
      <c r="C7416">
        <v>1884</v>
      </c>
      <c r="D7416">
        <v>3</v>
      </c>
      <c r="E7416">
        <v>233</v>
      </c>
      <c r="G7416" t="s">
        <v>2657</v>
      </c>
      <c r="H7416" t="s">
        <v>2658</v>
      </c>
      <c r="I7416" t="s">
        <v>10905</v>
      </c>
      <c r="J7416" t="s">
        <v>9163</v>
      </c>
      <c r="K7416" t="s">
        <v>9163</v>
      </c>
      <c r="L7416" t="s">
        <v>16842</v>
      </c>
      <c r="M7416" t="s">
        <v>16843</v>
      </c>
    </row>
    <row r="7417" spans="1:14" x14ac:dyDescent="0.25">
      <c r="A7417">
        <v>338</v>
      </c>
      <c r="B7417" t="s">
        <v>16844</v>
      </c>
      <c r="C7417">
        <v>1892</v>
      </c>
      <c r="D7417">
        <v>4</v>
      </c>
      <c r="E7417">
        <v>318</v>
      </c>
      <c r="G7417" t="s">
        <v>18</v>
      </c>
      <c r="H7417" t="s">
        <v>19</v>
      </c>
      <c r="I7417" t="s">
        <v>11559</v>
      </c>
      <c r="J7417" t="s">
        <v>28</v>
      </c>
      <c r="K7417" t="s">
        <v>28</v>
      </c>
      <c r="L7417" t="s">
        <v>14143</v>
      </c>
      <c r="M7417" t="s">
        <v>14423</v>
      </c>
    </row>
    <row r="7418" spans="1:14" x14ac:dyDescent="0.25">
      <c r="A7418">
        <v>339</v>
      </c>
      <c r="B7418" t="s">
        <v>16845</v>
      </c>
      <c r="C7418">
        <v>1891</v>
      </c>
      <c r="D7418">
        <v>4</v>
      </c>
      <c r="E7418">
        <v>340</v>
      </c>
      <c r="G7418" t="s">
        <v>4968</v>
      </c>
      <c r="H7418" t="s">
        <v>4969</v>
      </c>
      <c r="I7418" t="s">
        <v>16846</v>
      </c>
      <c r="J7418" t="s">
        <v>15341</v>
      </c>
      <c r="K7418" t="s">
        <v>15341</v>
      </c>
      <c r="L7418" t="s">
        <v>16847</v>
      </c>
      <c r="M7418" t="s">
        <v>14423</v>
      </c>
    </row>
    <row r="7419" spans="1:14" x14ac:dyDescent="0.25">
      <c r="A7419">
        <v>340</v>
      </c>
      <c r="B7419" t="s">
        <v>16848</v>
      </c>
      <c r="C7419">
        <v>1890</v>
      </c>
      <c r="D7419">
        <v>3</v>
      </c>
      <c r="E7419">
        <v>355</v>
      </c>
      <c r="G7419" t="s">
        <v>4968</v>
      </c>
      <c r="H7419" t="s">
        <v>4969</v>
      </c>
      <c r="I7419" t="s">
        <v>15788</v>
      </c>
      <c r="J7419" t="s">
        <v>15341</v>
      </c>
      <c r="K7419" t="s">
        <v>15341</v>
      </c>
      <c r="L7419" t="s">
        <v>14070</v>
      </c>
      <c r="M7419" t="s">
        <v>14423</v>
      </c>
    </row>
    <row r="7420" spans="1:14" x14ac:dyDescent="0.25">
      <c r="A7420">
        <v>341</v>
      </c>
      <c r="B7420" t="s">
        <v>16849</v>
      </c>
      <c r="C7420">
        <v>1892</v>
      </c>
      <c r="D7420">
        <v>4</v>
      </c>
      <c r="E7420">
        <v>318</v>
      </c>
      <c r="G7420" t="s">
        <v>8284</v>
      </c>
      <c r="H7420" t="s">
        <v>8285</v>
      </c>
      <c r="I7420" t="s">
        <v>16850</v>
      </c>
      <c r="J7420" t="s">
        <v>16851</v>
      </c>
      <c r="K7420" t="s">
        <v>16851</v>
      </c>
      <c r="L7420" t="s">
        <v>16852</v>
      </c>
      <c r="M7420" t="s">
        <v>14423</v>
      </c>
    </row>
    <row r="7421" spans="1:14" x14ac:dyDescent="0.25">
      <c r="A7421">
        <v>342</v>
      </c>
      <c r="B7421" t="s">
        <v>16854</v>
      </c>
      <c r="C7421">
        <v>1891</v>
      </c>
      <c r="D7421">
        <v>4</v>
      </c>
      <c r="E7421">
        <v>339</v>
      </c>
      <c r="G7421" t="s">
        <v>68</v>
      </c>
      <c r="H7421" t="s">
        <v>69</v>
      </c>
      <c r="I7421" t="s">
        <v>6860</v>
      </c>
      <c r="J7421" t="s">
        <v>119</v>
      </c>
      <c r="K7421" t="s">
        <v>119</v>
      </c>
      <c r="L7421" t="s">
        <v>16855</v>
      </c>
      <c r="M7421" t="s">
        <v>15843</v>
      </c>
    </row>
    <row r="7422" spans="1:14" x14ac:dyDescent="0.25">
      <c r="A7422">
        <v>343</v>
      </c>
      <c r="B7422" t="s">
        <v>16856</v>
      </c>
      <c r="C7422">
        <v>1891</v>
      </c>
      <c r="D7422">
        <v>4</v>
      </c>
      <c r="E7422">
        <v>340</v>
      </c>
      <c r="G7422" t="s">
        <v>18</v>
      </c>
      <c r="H7422" t="s">
        <v>19</v>
      </c>
      <c r="I7422" t="s">
        <v>16858</v>
      </c>
      <c r="J7422" t="s">
        <v>12672</v>
      </c>
      <c r="K7422" t="s">
        <v>12672</v>
      </c>
      <c r="L7422" t="s">
        <v>13684</v>
      </c>
      <c r="M7422" t="s">
        <v>16859</v>
      </c>
      <c r="N7422" t="s">
        <v>16861</v>
      </c>
    </row>
    <row r="7423" spans="1:14" x14ac:dyDescent="0.25">
      <c r="A7423">
        <v>344</v>
      </c>
      <c r="B7423" t="s">
        <v>16862</v>
      </c>
      <c r="C7423">
        <v>1887</v>
      </c>
      <c r="D7423">
        <v>3</v>
      </c>
      <c r="E7423">
        <v>930</v>
      </c>
      <c r="G7423" t="s">
        <v>18</v>
      </c>
      <c r="H7423" t="s">
        <v>19</v>
      </c>
      <c r="I7423" t="s">
        <v>16863</v>
      </c>
      <c r="J7423" t="s">
        <v>16864</v>
      </c>
      <c r="K7423" t="s">
        <v>16864</v>
      </c>
      <c r="L7423" t="s">
        <v>15209</v>
      </c>
      <c r="M7423" t="s">
        <v>16865</v>
      </c>
    </row>
    <row r="7424" spans="1:14" x14ac:dyDescent="0.25">
      <c r="A7424">
        <v>345</v>
      </c>
      <c r="B7424" t="s">
        <v>16866</v>
      </c>
      <c r="C7424">
        <v>1892</v>
      </c>
      <c r="D7424">
        <v>4</v>
      </c>
      <c r="E7424">
        <v>318</v>
      </c>
      <c r="G7424" t="s">
        <v>18</v>
      </c>
      <c r="H7424" t="s">
        <v>19</v>
      </c>
      <c r="I7424" t="s">
        <v>11559</v>
      </c>
      <c r="J7424" t="s">
        <v>28</v>
      </c>
      <c r="K7424" t="s">
        <v>28</v>
      </c>
      <c r="L7424" t="s">
        <v>14893</v>
      </c>
      <c r="M7424" t="s">
        <v>14423</v>
      </c>
    </row>
    <row r="7425" spans="1:14" x14ac:dyDescent="0.25">
      <c r="A7425">
        <v>346</v>
      </c>
      <c r="B7425" t="s">
        <v>16867</v>
      </c>
      <c r="C7425">
        <v>1885</v>
      </c>
      <c r="D7425">
        <v>3</v>
      </c>
      <c r="E7425">
        <v>86</v>
      </c>
      <c r="G7425" t="s">
        <v>18</v>
      </c>
      <c r="H7425" t="s">
        <v>19</v>
      </c>
      <c r="I7425" t="s">
        <v>16868</v>
      </c>
      <c r="J7425" t="s">
        <v>16869</v>
      </c>
      <c r="K7425" t="s">
        <v>16869</v>
      </c>
      <c r="L7425" t="s">
        <v>16006</v>
      </c>
      <c r="M7425" t="s">
        <v>16870</v>
      </c>
    </row>
    <row r="7426" spans="1:14" x14ac:dyDescent="0.25">
      <c r="A7426">
        <v>348</v>
      </c>
      <c r="B7426" t="s">
        <v>16875</v>
      </c>
      <c r="C7426">
        <v>1888</v>
      </c>
      <c r="D7426">
        <v>3</v>
      </c>
      <c r="E7426">
        <v>471</v>
      </c>
      <c r="G7426" t="s">
        <v>18</v>
      </c>
      <c r="H7426" t="s">
        <v>19</v>
      </c>
      <c r="I7426" t="s">
        <v>16876</v>
      </c>
      <c r="J7426" t="s">
        <v>15832</v>
      </c>
      <c r="K7426" t="s">
        <v>15832</v>
      </c>
      <c r="L7426" t="s">
        <v>16877</v>
      </c>
      <c r="M7426" t="s">
        <v>16878</v>
      </c>
    </row>
    <row r="7427" spans="1:14" x14ac:dyDescent="0.25">
      <c r="A7427">
        <v>349</v>
      </c>
      <c r="B7427" t="s">
        <v>16879</v>
      </c>
      <c r="C7427">
        <v>1891</v>
      </c>
      <c r="D7427">
        <v>4</v>
      </c>
      <c r="E7427">
        <v>341</v>
      </c>
      <c r="G7427" t="s">
        <v>18</v>
      </c>
      <c r="H7427" t="s">
        <v>19</v>
      </c>
      <c r="I7427" t="s">
        <v>9673</v>
      </c>
      <c r="J7427" t="s">
        <v>9674</v>
      </c>
      <c r="K7427" t="s">
        <v>9674</v>
      </c>
      <c r="L7427" t="s">
        <v>16880</v>
      </c>
      <c r="M7427" t="s">
        <v>16881</v>
      </c>
    </row>
    <row r="7428" spans="1:14" x14ac:dyDescent="0.25">
      <c r="A7428">
        <v>350</v>
      </c>
      <c r="B7428" t="s">
        <v>14760</v>
      </c>
      <c r="C7428">
        <v>1888</v>
      </c>
      <c r="D7428">
        <v>3</v>
      </c>
      <c r="E7428">
        <v>472</v>
      </c>
      <c r="G7428" t="s">
        <v>8284</v>
      </c>
      <c r="H7428" t="s">
        <v>8285</v>
      </c>
      <c r="I7428" t="s">
        <v>11887</v>
      </c>
      <c r="J7428" t="s">
        <v>3015</v>
      </c>
      <c r="K7428" t="s">
        <v>3015</v>
      </c>
      <c r="L7428" t="s">
        <v>14143</v>
      </c>
      <c r="M7428" t="s">
        <v>16882</v>
      </c>
    </row>
    <row r="7429" spans="1:14" x14ac:dyDescent="0.25">
      <c r="A7429">
        <v>351</v>
      </c>
      <c r="B7429" t="s">
        <v>16883</v>
      </c>
      <c r="C7429">
        <v>1887</v>
      </c>
      <c r="D7429">
        <v>3</v>
      </c>
      <c r="E7429">
        <v>930</v>
      </c>
      <c r="G7429" t="s">
        <v>11363</v>
      </c>
      <c r="H7429" t="s">
        <v>9268</v>
      </c>
      <c r="I7429" t="s">
        <v>16884</v>
      </c>
      <c r="J7429" t="s">
        <v>7737</v>
      </c>
      <c r="K7429" t="s">
        <v>7737</v>
      </c>
      <c r="L7429" t="s">
        <v>16885</v>
      </c>
      <c r="M7429" t="s">
        <v>16886</v>
      </c>
    </row>
    <row r="7430" spans="1:14" x14ac:dyDescent="0.25">
      <c r="A7430">
        <v>352</v>
      </c>
      <c r="B7430" t="s">
        <v>16887</v>
      </c>
      <c r="C7430">
        <v>1890</v>
      </c>
      <c r="D7430">
        <v>3</v>
      </c>
      <c r="E7430">
        <v>355</v>
      </c>
      <c r="G7430" t="s">
        <v>18</v>
      </c>
      <c r="H7430" t="s">
        <v>19</v>
      </c>
      <c r="I7430" t="s">
        <v>12671</v>
      </c>
      <c r="J7430" t="s">
        <v>12672</v>
      </c>
      <c r="K7430" t="s">
        <v>12672</v>
      </c>
      <c r="L7430" t="s">
        <v>16888</v>
      </c>
      <c r="M7430" t="s">
        <v>16889</v>
      </c>
    </row>
    <row r="7431" spans="1:14" x14ac:dyDescent="0.25">
      <c r="A7431">
        <v>353</v>
      </c>
      <c r="B7431" t="s">
        <v>16890</v>
      </c>
      <c r="C7431">
        <v>1890</v>
      </c>
      <c r="D7431">
        <v>3</v>
      </c>
      <c r="E7431">
        <v>355</v>
      </c>
      <c r="G7431" t="s">
        <v>4968</v>
      </c>
      <c r="H7431" t="s">
        <v>4969</v>
      </c>
      <c r="I7431" t="s">
        <v>15788</v>
      </c>
      <c r="J7431" t="s">
        <v>15341</v>
      </c>
      <c r="K7431" t="s">
        <v>15341</v>
      </c>
      <c r="L7431" t="s">
        <v>14070</v>
      </c>
      <c r="M7431" t="s">
        <v>15908</v>
      </c>
    </row>
    <row r="7432" spans="1:14" x14ac:dyDescent="0.25">
      <c r="A7432">
        <v>354</v>
      </c>
      <c r="B7432" t="s">
        <v>16891</v>
      </c>
      <c r="C7432">
        <v>1887</v>
      </c>
      <c r="D7432">
        <v>3</v>
      </c>
      <c r="E7432">
        <v>930</v>
      </c>
      <c r="G7432" t="s">
        <v>18</v>
      </c>
      <c r="H7432" t="s">
        <v>19</v>
      </c>
      <c r="I7432" t="s">
        <v>16114</v>
      </c>
      <c r="J7432" t="s">
        <v>12672</v>
      </c>
      <c r="K7432" t="s">
        <v>12672</v>
      </c>
      <c r="L7432" t="s">
        <v>16148</v>
      </c>
      <c r="M7432" t="s">
        <v>16892</v>
      </c>
    </row>
    <row r="7433" spans="1:14" x14ac:dyDescent="0.25">
      <c r="A7433">
        <v>355</v>
      </c>
      <c r="B7433" t="s">
        <v>16893</v>
      </c>
      <c r="C7433">
        <v>1891</v>
      </c>
      <c r="D7433">
        <v>4</v>
      </c>
      <c r="E7433">
        <v>340</v>
      </c>
      <c r="G7433" t="s">
        <v>18</v>
      </c>
      <c r="H7433" t="s">
        <v>19</v>
      </c>
      <c r="I7433" t="s">
        <v>16894</v>
      </c>
      <c r="J7433" t="s">
        <v>16895</v>
      </c>
      <c r="K7433" t="s">
        <v>16895</v>
      </c>
      <c r="L7433" t="s">
        <v>16896</v>
      </c>
      <c r="M7433" t="s">
        <v>16897</v>
      </c>
    </row>
    <row r="7434" spans="1:14" x14ac:dyDescent="0.25">
      <c r="A7434">
        <v>357</v>
      </c>
      <c r="B7434" t="s">
        <v>16899</v>
      </c>
      <c r="C7434">
        <v>1890</v>
      </c>
      <c r="D7434">
        <v>3</v>
      </c>
      <c r="E7434">
        <v>355</v>
      </c>
      <c r="G7434" t="s">
        <v>18</v>
      </c>
      <c r="H7434" t="s">
        <v>19</v>
      </c>
      <c r="I7434" t="s">
        <v>16399</v>
      </c>
      <c r="J7434" t="s">
        <v>16400</v>
      </c>
      <c r="K7434" t="s">
        <v>16400</v>
      </c>
      <c r="L7434" t="s">
        <v>14237</v>
      </c>
      <c r="M7434" t="s">
        <v>14423</v>
      </c>
    </row>
    <row r="7435" spans="1:14" x14ac:dyDescent="0.25">
      <c r="A7435">
        <v>358</v>
      </c>
      <c r="B7435" t="s">
        <v>16900</v>
      </c>
      <c r="C7435">
        <v>1891</v>
      </c>
      <c r="D7435">
        <v>4</v>
      </c>
      <c r="E7435">
        <v>342</v>
      </c>
      <c r="G7435" t="s">
        <v>4504</v>
      </c>
      <c r="H7435" t="s">
        <v>4505</v>
      </c>
      <c r="I7435" t="s">
        <v>16901</v>
      </c>
      <c r="J7435" t="s">
        <v>16902</v>
      </c>
      <c r="K7435" t="s">
        <v>16902</v>
      </c>
      <c r="L7435" t="s">
        <v>16903</v>
      </c>
      <c r="M7435" t="s">
        <v>16904</v>
      </c>
    </row>
    <row r="7436" spans="1:14" x14ac:dyDescent="0.25">
      <c r="A7436">
        <v>359</v>
      </c>
      <c r="B7436" t="s">
        <v>16905</v>
      </c>
      <c r="C7436">
        <v>1888</v>
      </c>
      <c r="D7436">
        <v>3</v>
      </c>
      <c r="E7436">
        <v>471</v>
      </c>
      <c r="G7436" t="s">
        <v>4968</v>
      </c>
      <c r="H7436" t="s">
        <v>4969</v>
      </c>
      <c r="I7436" t="s">
        <v>15897</v>
      </c>
      <c r="J7436" t="s">
        <v>15898</v>
      </c>
      <c r="K7436" t="s">
        <v>15898</v>
      </c>
      <c r="L7436" t="s">
        <v>16906</v>
      </c>
      <c r="M7436" t="s">
        <v>14423</v>
      </c>
    </row>
    <row r="7437" spans="1:14" x14ac:dyDescent="0.25">
      <c r="A7437">
        <v>360</v>
      </c>
      <c r="B7437" t="s">
        <v>16907</v>
      </c>
      <c r="C7437">
        <v>1888</v>
      </c>
      <c r="D7437">
        <v>3</v>
      </c>
      <c r="E7437">
        <v>471</v>
      </c>
      <c r="G7437" t="s">
        <v>18</v>
      </c>
      <c r="H7437" t="s">
        <v>19</v>
      </c>
      <c r="I7437" t="s">
        <v>16908</v>
      </c>
      <c r="J7437" t="s">
        <v>15973</v>
      </c>
      <c r="K7437" t="s">
        <v>15973</v>
      </c>
      <c r="L7437" t="s">
        <v>14600</v>
      </c>
      <c r="M7437" t="s">
        <v>16909</v>
      </c>
    </row>
    <row r="7438" spans="1:14" x14ac:dyDescent="0.25">
      <c r="A7438">
        <v>361</v>
      </c>
      <c r="B7438" t="s">
        <v>16910</v>
      </c>
      <c r="C7438">
        <v>1888</v>
      </c>
      <c r="D7438">
        <v>3</v>
      </c>
      <c r="E7438">
        <v>471</v>
      </c>
      <c r="G7438" t="s">
        <v>2657</v>
      </c>
      <c r="H7438" t="s">
        <v>2658</v>
      </c>
      <c r="I7438" t="s">
        <v>12545</v>
      </c>
      <c r="J7438" t="s">
        <v>12546</v>
      </c>
      <c r="K7438" t="s">
        <v>12546</v>
      </c>
      <c r="L7438" t="s">
        <v>13684</v>
      </c>
      <c r="M7438" t="s">
        <v>16911</v>
      </c>
      <c r="N7438" t="s">
        <v>16913</v>
      </c>
    </row>
    <row r="7439" spans="1:14" x14ac:dyDescent="0.25">
      <c r="A7439">
        <v>362</v>
      </c>
      <c r="B7439" t="s">
        <v>16914</v>
      </c>
      <c r="C7439">
        <v>1885</v>
      </c>
      <c r="D7439">
        <v>3</v>
      </c>
      <c r="E7439">
        <v>87</v>
      </c>
      <c r="G7439" t="s">
        <v>2657</v>
      </c>
      <c r="H7439" t="s">
        <v>2658</v>
      </c>
      <c r="I7439" t="s">
        <v>16915</v>
      </c>
      <c r="J7439" t="s">
        <v>16760</v>
      </c>
      <c r="K7439" t="s">
        <v>16760</v>
      </c>
      <c r="L7439" t="s">
        <v>14228</v>
      </c>
      <c r="M7439" t="s">
        <v>16916</v>
      </c>
      <c r="N7439" t="s">
        <v>16917</v>
      </c>
    </row>
    <row r="7440" spans="1:14" x14ac:dyDescent="0.25">
      <c r="A7440">
        <v>363</v>
      </c>
      <c r="B7440" t="s">
        <v>16918</v>
      </c>
      <c r="C7440">
        <v>1888</v>
      </c>
      <c r="D7440">
        <v>3</v>
      </c>
      <c r="E7440">
        <v>471</v>
      </c>
      <c r="G7440" t="s">
        <v>18</v>
      </c>
      <c r="H7440" t="s">
        <v>19</v>
      </c>
      <c r="I7440" t="s">
        <v>16919</v>
      </c>
      <c r="J7440" t="s">
        <v>11159</v>
      </c>
      <c r="K7440" t="s">
        <v>11159</v>
      </c>
      <c r="L7440" t="s">
        <v>16920</v>
      </c>
      <c r="M7440" t="s">
        <v>16921</v>
      </c>
    </row>
    <row r="7441" spans="1:14" x14ac:dyDescent="0.25">
      <c r="A7441">
        <v>364</v>
      </c>
      <c r="B7441" t="s">
        <v>16922</v>
      </c>
      <c r="C7441">
        <v>1886</v>
      </c>
      <c r="D7441">
        <v>3</v>
      </c>
      <c r="E7441">
        <v>76</v>
      </c>
      <c r="G7441" t="s">
        <v>2657</v>
      </c>
      <c r="H7441" t="s">
        <v>2658</v>
      </c>
      <c r="I7441" t="s">
        <v>16430</v>
      </c>
      <c r="J7441" t="s">
        <v>15767</v>
      </c>
      <c r="K7441" t="s">
        <v>15767</v>
      </c>
      <c r="L7441" t="s">
        <v>13684</v>
      </c>
      <c r="M7441" t="s">
        <v>16923</v>
      </c>
      <c r="N7441" t="s">
        <v>16924</v>
      </c>
    </row>
    <row r="7442" spans="1:14" x14ac:dyDescent="0.25">
      <c r="A7442">
        <v>365</v>
      </c>
      <c r="B7442" t="s">
        <v>16925</v>
      </c>
      <c r="C7442">
        <v>1890</v>
      </c>
      <c r="D7442">
        <v>3</v>
      </c>
      <c r="E7442">
        <v>355</v>
      </c>
      <c r="G7442" t="s">
        <v>18</v>
      </c>
      <c r="H7442" t="s">
        <v>19</v>
      </c>
      <c r="I7442" t="s">
        <v>11619</v>
      </c>
      <c r="J7442" t="s">
        <v>1668</v>
      </c>
      <c r="K7442" t="s">
        <v>1668</v>
      </c>
      <c r="L7442" t="s">
        <v>16926</v>
      </c>
      <c r="M7442" t="s">
        <v>16927</v>
      </c>
    </row>
    <row r="7443" spans="1:14" x14ac:dyDescent="0.25">
      <c r="A7443">
        <v>366</v>
      </c>
      <c r="B7443" t="s">
        <v>16928</v>
      </c>
      <c r="C7443">
        <v>1890</v>
      </c>
      <c r="D7443">
        <v>3</v>
      </c>
      <c r="E7443">
        <v>354</v>
      </c>
      <c r="G7443" t="s">
        <v>68</v>
      </c>
      <c r="H7443" t="s">
        <v>69</v>
      </c>
      <c r="I7443" t="s">
        <v>16929</v>
      </c>
      <c r="J7443" t="s">
        <v>133</v>
      </c>
      <c r="K7443" t="s">
        <v>133</v>
      </c>
      <c r="L7443" t="s">
        <v>14271</v>
      </c>
      <c r="M7443" t="s">
        <v>16930</v>
      </c>
      <c r="N7443" t="s">
        <v>16932</v>
      </c>
    </row>
    <row r="7444" spans="1:14" x14ac:dyDescent="0.25">
      <c r="A7444">
        <v>367</v>
      </c>
      <c r="B7444" t="s">
        <v>16933</v>
      </c>
      <c r="C7444">
        <v>1883</v>
      </c>
      <c r="D7444">
        <v>1</v>
      </c>
      <c r="E7444">
        <v>531</v>
      </c>
      <c r="G7444" t="s">
        <v>18</v>
      </c>
      <c r="H7444" t="s">
        <v>19</v>
      </c>
      <c r="I7444" t="s">
        <v>16763</v>
      </c>
      <c r="J7444" t="s">
        <v>1284</v>
      </c>
      <c r="K7444" t="s">
        <v>1284</v>
      </c>
      <c r="L7444" t="s">
        <v>16934</v>
      </c>
      <c r="M7444" t="s">
        <v>16935</v>
      </c>
    </row>
    <row r="7445" spans="1:14" x14ac:dyDescent="0.25">
      <c r="A7445">
        <v>368</v>
      </c>
      <c r="B7445" t="s">
        <v>7329</v>
      </c>
      <c r="C7445">
        <v>1891</v>
      </c>
      <c r="D7445">
        <v>4</v>
      </c>
      <c r="E7445">
        <v>341</v>
      </c>
      <c r="G7445" t="s">
        <v>2657</v>
      </c>
      <c r="H7445" t="s">
        <v>2658</v>
      </c>
      <c r="I7445" t="s">
        <v>15780</v>
      </c>
      <c r="J7445" t="s">
        <v>15781</v>
      </c>
      <c r="K7445" t="s">
        <v>15781</v>
      </c>
      <c r="L7445" t="s">
        <v>14070</v>
      </c>
      <c r="M7445" t="s">
        <v>14423</v>
      </c>
    </row>
    <row r="7446" spans="1:14" x14ac:dyDescent="0.25">
      <c r="A7446">
        <v>369</v>
      </c>
      <c r="B7446" t="s">
        <v>16936</v>
      </c>
      <c r="C7446">
        <v>1888</v>
      </c>
      <c r="D7446">
        <v>3</v>
      </c>
      <c r="E7446">
        <v>472</v>
      </c>
      <c r="G7446" t="s">
        <v>52</v>
      </c>
      <c r="H7446" t="s">
        <v>53</v>
      </c>
      <c r="I7446" t="s">
        <v>6204</v>
      </c>
      <c r="J7446" t="s">
        <v>6205</v>
      </c>
      <c r="K7446" t="s">
        <v>6205</v>
      </c>
      <c r="L7446" t="s">
        <v>14077</v>
      </c>
      <c r="M7446" t="s">
        <v>16937</v>
      </c>
    </row>
    <row r="7447" spans="1:14" x14ac:dyDescent="0.25">
      <c r="A7447">
        <v>370</v>
      </c>
      <c r="B7447" t="s">
        <v>16938</v>
      </c>
      <c r="C7447">
        <v>1892</v>
      </c>
      <c r="D7447">
        <v>4</v>
      </c>
      <c r="E7447">
        <v>318</v>
      </c>
      <c r="G7447" t="s">
        <v>8284</v>
      </c>
      <c r="H7447" t="s">
        <v>8285</v>
      </c>
      <c r="I7447" t="s">
        <v>16939</v>
      </c>
      <c r="J7447" t="s">
        <v>3015</v>
      </c>
      <c r="K7447" t="s">
        <v>3015</v>
      </c>
      <c r="L7447" t="s">
        <v>14575</v>
      </c>
      <c r="M7447" t="s">
        <v>16940</v>
      </c>
    </row>
    <row r="7448" spans="1:14" x14ac:dyDescent="0.25">
      <c r="A7448">
        <v>371</v>
      </c>
      <c r="B7448" t="s">
        <v>7290</v>
      </c>
      <c r="C7448">
        <v>1890</v>
      </c>
      <c r="D7448">
        <v>3</v>
      </c>
      <c r="E7448">
        <v>353</v>
      </c>
      <c r="G7448" t="s">
        <v>4968</v>
      </c>
      <c r="H7448" t="s">
        <v>4969</v>
      </c>
      <c r="I7448" t="s">
        <v>16941</v>
      </c>
      <c r="J7448" t="s">
        <v>16942</v>
      </c>
      <c r="K7448" t="s">
        <v>16942</v>
      </c>
      <c r="L7448" t="s">
        <v>14205</v>
      </c>
      <c r="M7448" t="s">
        <v>15727</v>
      </c>
    </row>
    <row r="7449" spans="1:14" x14ac:dyDescent="0.25">
      <c r="A7449">
        <v>374</v>
      </c>
      <c r="B7449" t="s">
        <v>13198</v>
      </c>
      <c r="C7449">
        <v>1891</v>
      </c>
      <c r="D7449">
        <v>4</v>
      </c>
      <c r="E7449">
        <v>341</v>
      </c>
      <c r="G7449" t="s">
        <v>2657</v>
      </c>
      <c r="H7449" t="s">
        <v>2658</v>
      </c>
      <c r="I7449" t="s">
        <v>14056</v>
      </c>
      <c r="J7449" t="s">
        <v>14057</v>
      </c>
      <c r="K7449" t="s">
        <v>14057</v>
      </c>
      <c r="L7449" t="s">
        <v>16950</v>
      </c>
      <c r="M7449" t="s">
        <v>16951</v>
      </c>
    </row>
    <row r="7450" spans="1:14" x14ac:dyDescent="0.25">
      <c r="A7450">
        <v>375</v>
      </c>
      <c r="B7450" t="s">
        <v>16952</v>
      </c>
      <c r="C7450">
        <v>1890</v>
      </c>
      <c r="D7450">
        <v>3</v>
      </c>
      <c r="E7450">
        <v>353</v>
      </c>
      <c r="G7450" t="s">
        <v>2657</v>
      </c>
      <c r="H7450" t="s">
        <v>2658</v>
      </c>
      <c r="I7450" t="s">
        <v>10559</v>
      </c>
      <c r="J7450" t="s">
        <v>10220</v>
      </c>
      <c r="K7450" t="s">
        <v>10220</v>
      </c>
      <c r="L7450" t="s">
        <v>16953</v>
      </c>
      <c r="M7450" t="s">
        <v>15727</v>
      </c>
    </row>
    <row r="7451" spans="1:14" x14ac:dyDescent="0.25">
      <c r="A7451">
        <v>376</v>
      </c>
      <c r="B7451" t="s">
        <v>16954</v>
      </c>
      <c r="C7451">
        <v>1886</v>
      </c>
      <c r="D7451">
        <v>3</v>
      </c>
      <c r="E7451">
        <v>76</v>
      </c>
      <c r="G7451" t="s">
        <v>2657</v>
      </c>
      <c r="H7451" t="s">
        <v>2658</v>
      </c>
      <c r="I7451" t="s">
        <v>11811</v>
      </c>
      <c r="J7451" t="s">
        <v>8933</v>
      </c>
      <c r="K7451" t="s">
        <v>8933</v>
      </c>
      <c r="L7451" t="s">
        <v>14415</v>
      </c>
      <c r="M7451" t="s">
        <v>16955</v>
      </c>
      <c r="N7451" t="s">
        <v>16957</v>
      </c>
    </row>
    <row r="7452" spans="1:14" x14ac:dyDescent="0.25">
      <c r="A7452">
        <v>377</v>
      </c>
      <c r="B7452" t="s">
        <v>16958</v>
      </c>
      <c r="C7452">
        <v>1886</v>
      </c>
      <c r="D7452">
        <v>3</v>
      </c>
      <c r="E7452">
        <v>77</v>
      </c>
      <c r="G7452" t="s">
        <v>18</v>
      </c>
      <c r="H7452" t="s">
        <v>19</v>
      </c>
      <c r="I7452" t="s">
        <v>16009</v>
      </c>
      <c r="J7452" t="s">
        <v>13157</v>
      </c>
      <c r="K7452" t="s">
        <v>13157</v>
      </c>
      <c r="L7452" t="s">
        <v>13684</v>
      </c>
      <c r="M7452" t="s">
        <v>16959</v>
      </c>
      <c r="N7452" t="s">
        <v>16961</v>
      </c>
    </row>
    <row r="7453" spans="1:14" x14ac:dyDescent="0.25">
      <c r="A7453">
        <v>378</v>
      </c>
      <c r="B7453" t="s">
        <v>16962</v>
      </c>
      <c r="C7453">
        <v>1885</v>
      </c>
      <c r="D7453">
        <v>3</v>
      </c>
      <c r="E7453">
        <v>86</v>
      </c>
      <c r="G7453" t="s">
        <v>2657</v>
      </c>
      <c r="H7453" t="s">
        <v>2658</v>
      </c>
      <c r="I7453" t="s">
        <v>15780</v>
      </c>
      <c r="J7453" t="s">
        <v>15781</v>
      </c>
      <c r="K7453" t="s">
        <v>15781</v>
      </c>
      <c r="L7453" t="s">
        <v>15389</v>
      </c>
      <c r="M7453" t="s">
        <v>14423</v>
      </c>
    </row>
    <row r="7454" spans="1:14" x14ac:dyDescent="0.25">
      <c r="A7454">
        <v>379</v>
      </c>
      <c r="B7454" t="s">
        <v>16962</v>
      </c>
      <c r="C7454">
        <v>1890</v>
      </c>
      <c r="D7454">
        <v>3</v>
      </c>
      <c r="E7454">
        <v>354</v>
      </c>
      <c r="G7454" t="s">
        <v>2657</v>
      </c>
      <c r="H7454" t="s">
        <v>2658</v>
      </c>
      <c r="I7454" t="s">
        <v>15784</v>
      </c>
      <c r="J7454" t="s">
        <v>15785</v>
      </c>
      <c r="K7454" t="s">
        <v>15785</v>
      </c>
      <c r="L7454" t="s">
        <v>13684</v>
      </c>
      <c r="M7454" t="s">
        <v>15843</v>
      </c>
      <c r="N7454" t="s">
        <v>15786</v>
      </c>
    </row>
    <row r="7455" spans="1:14" x14ac:dyDescent="0.25">
      <c r="A7455">
        <v>380</v>
      </c>
      <c r="B7455" t="s">
        <v>16964</v>
      </c>
      <c r="C7455">
        <v>1886</v>
      </c>
      <c r="D7455">
        <v>3</v>
      </c>
      <c r="E7455">
        <v>76</v>
      </c>
      <c r="G7455" t="s">
        <v>2657</v>
      </c>
      <c r="H7455" t="s">
        <v>2658</v>
      </c>
      <c r="I7455" t="s">
        <v>16965</v>
      </c>
      <c r="J7455" t="s">
        <v>16760</v>
      </c>
      <c r="K7455" t="s">
        <v>16760</v>
      </c>
      <c r="L7455" t="s">
        <v>14107</v>
      </c>
      <c r="M7455" t="s">
        <v>16966</v>
      </c>
      <c r="N7455" t="s">
        <v>16968</v>
      </c>
    </row>
    <row r="7456" spans="1:14" x14ac:dyDescent="0.25">
      <c r="A7456">
        <v>381</v>
      </c>
      <c r="B7456" t="s">
        <v>16969</v>
      </c>
      <c r="C7456">
        <v>1883</v>
      </c>
      <c r="D7456">
        <v>1</v>
      </c>
      <c r="E7456">
        <v>531</v>
      </c>
      <c r="G7456" t="s">
        <v>68</v>
      </c>
      <c r="H7456" t="s">
        <v>69</v>
      </c>
      <c r="I7456" t="s">
        <v>12573</v>
      </c>
      <c r="J7456" t="s">
        <v>9635</v>
      </c>
      <c r="K7456" t="s">
        <v>9635</v>
      </c>
      <c r="L7456" t="s">
        <v>14868</v>
      </c>
      <c r="M7456" t="s">
        <v>16970</v>
      </c>
    </row>
    <row r="7457" spans="1:14" x14ac:dyDescent="0.25">
      <c r="A7457">
        <v>382</v>
      </c>
      <c r="B7457" t="s">
        <v>16971</v>
      </c>
      <c r="C7457">
        <v>1886</v>
      </c>
      <c r="D7457">
        <v>3</v>
      </c>
      <c r="E7457">
        <v>76</v>
      </c>
      <c r="G7457" t="s">
        <v>2657</v>
      </c>
      <c r="H7457" t="s">
        <v>2658</v>
      </c>
      <c r="I7457" t="s">
        <v>8073</v>
      </c>
      <c r="J7457" t="s">
        <v>8074</v>
      </c>
      <c r="K7457" t="s">
        <v>8074</v>
      </c>
      <c r="L7457" t="s">
        <v>16972</v>
      </c>
      <c r="M7457" t="s">
        <v>16973</v>
      </c>
      <c r="N7457" t="s">
        <v>16974</v>
      </c>
    </row>
    <row r="7458" spans="1:14" x14ac:dyDescent="0.25">
      <c r="A7458">
        <v>383</v>
      </c>
      <c r="B7458" t="s">
        <v>16975</v>
      </c>
      <c r="C7458">
        <v>1887</v>
      </c>
      <c r="D7458">
        <v>3</v>
      </c>
      <c r="E7458">
        <v>931</v>
      </c>
      <c r="G7458" t="s">
        <v>18</v>
      </c>
      <c r="H7458" t="s">
        <v>19</v>
      </c>
      <c r="I7458" t="s">
        <v>15941</v>
      </c>
      <c r="J7458" t="s">
        <v>15942</v>
      </c>
      <c r="K7458" t="s">
        <v>15942</v>
      </c>
      <c r="L7458" t="s">
        <v>15496</v>
      </c>
      <c r="M7458" t="s">
        <v>15727</v>
      </c>
    </row>
    <row r="7459" spans="1:14" x14ac:dyDescent="0.25">
      <c r="A7459">
        <v>384</v>
      </c>
      <c r="B7459" t="s">
        <v>16976</v>
      </c>
      <c r="C7459">
        <v>1886</v>
      </c>
      <c r="D7459">
        <v>3</v>
      </c>
      <c r="E7459">
        <v>77</v>
      </c>
      <c r="G7459" t="s">
        <v>89</v>
      </c>
      <c r="H7459" t="s">
        <v>90</v>
      </c>
      <c r="I7459" t="s">
        <v>16471</v>
      </c>
      <c r="J7459" t="s">
        <v>16472</v>
      </c>
      <c r="K7459" t="s">
        <v>16472</v>
      </c>
      <c r="L7459" t="s">
        <v>16977</v>
      </c>
      <c r="M7459" t="s">
        <v>16978</v>
      </c>
      <c r="N7459" t="s">
        <v>16474</v>
      </c>
    </row>
    <row r="7460" spans="1:14" x14ac:dyDescent="0.25">
      <c r="A7460">
        <v>385</v>
      </c>
      <c r="B7460" t="s">
        <v>7129</v>
      </c>
      <c r="C7460">
        <v>1883</v>
      </c>
      <c r="D7460">
        <v>1</v>
      </c>
      <c r="E7460">
        <v>531</v>
      </c>
      <c r="G7460" t="s">
        <v>2657</v>
      </c>
      <c r="H7460" t="s">
        <v>2658</v>
      </c>
      <c r="I7460" t="s">
        <v>16077</v>
      </c>
      <c r="J7460" t="s">
        <v>2660</v>
      </c>
      <c r="K7460" t="s">
        <v>2660</v>
      </c>
      <c r="L7460" t="s">
        <v>15174</v>
      </c>
      <c r="M7460" t="s">
        <v>16137</v>
      </c>
    </row>
    <row r="7461" spans="1:14" x14ac:dyDescent="0.25">
      <c r="A7461">
        <v>386</v>
      </c>
      <c r="B7461" t="s">
        <v>16979</v>
      </c>
      <c r="C7461">
        <v>1887</v>
      </c>
      <c r="D7461">
        <v>3</v>
      </c>
      <c r="E7461">
        <v>930</v>
      </c>
      <c r="G7461" t="s">
        <v>18</v>
      </c>
      <c r="H7461" t="s">
        <v>19</v>
      </c>
      <c r="I7461" t="s">
        <v>16600</v>
      </c>
      <c r="J7461" t="s">
        <v>28</v>
      </c>
      <c r="K7461" t="s">
        <v>28</v>
      </c>
      <c r="L7461" t="s">
        <v>16980</v>
      </c>
      <c r="M7461" t="s">
        <v>16981</v>
      </c>
    </row>
    <row r="7462" spans="1:14" x14ac:dyDescent="0.25">
      <c r="A7462">
        <v>387</v>
      </c>
      <c r="B7462" t="s">
        <v>16982</v>
      </c>
      <c r="C7462">
        <v>1886</v>
      </c>
      <c r="D7462">
        <v>3</v>
      </c>
      <c r="E7462">
        <v>77</v>
      </c>
      <c r="G7462" t="s">
        <v>89</v>
      </c>
      <c r="H7462" t="s">
        <v>90</v>
      </c>
      <c r="I7462" t="s">
        <v>16471</v>
      </c>
      <c r="J7462" t="s">
        <v>16472</v>
      </c>
      <c r="K7462" t="s">
        <v>16472</v>
      </c>
      <c r="L7462" t="s">
        <v>13684</v>
      </c>
      <c r="M7462" t="s">
        <v>16983</v>
      </c>
      <c r="N7462" t="s">
        <v>16474</v>
      </c>
    </row>
    <row r="7463" spans="1:14" x14ac:dyDescent="0.25">
      <c r="A7463">
        <v>388</v>
      </c>
      <c r="B7463" t="s">
        <v>16984</v>
      </c>
      <c r="C7463">
        <v>1892</v>
      </c>
      <c r="D7463">
        <v>4</v>
      </c>
      <c r="E7463">
        <v>317</v>
      </c>
      <c r="G7463" t="s">
        <v>2657</v>
      </c>
      <c r="H7463" t="s">
        <v>2658</v>
      </c>
      <c r="I7463" t="s">
        <v>15477</v>
      </c>
      <c r="J7463" t="s">
        <v>15478</v>
      </c>
      <c r="K7463" t="s">
        <v>15478</v>
      </c>
      <c r="L7463" t="s">
        <v>16985</v>
      </c>
      <c r="M7463" t="s">
        <v>14423</v>
      </c>
      <c r="N7463" t="s">
        <v>16986</v>
      </c>
    </row>
    <row r="7464" spans="1:14" x14ac:dyDescent="0.25">
      <c r="A7464">
        <v>389</v>
      </c>
      <c r="B7464" t="s">
        <v>16987</v>
      </c>
      <c r="C7464">
        <v>1886</v>
      </c>
      <c r="D7464">
        <v>3</v>
      </c>
      <c r="E7464">
        <v>76</v>
      </c>
      <c r="G7464" t="s">
        <v>3061</v>
      </c>
      <c r="H7464" t="s">
        <v>3062</v>
      </c>
      <c r="I7464" t="s">
        <v>16988</v>
      </c>
      <c r="J7464" t="s">
        <v>11616</v>
      </c>
      <c r="K7464" t="s">
        <v>11616</v>
      </c>
      <c r="L7464" t="s">
        <v>14415</v>
      </c>
      <c r="M7464" t="s">
        <v>16989</v>
      </c>
    </row>
    <row r="7465" spans="1:14" x14ac:dyDescent="0.25">
      <c r="A7465">
        <v>390</v>
      </c>
      <c r="B7465" t="s">
        <v>16990</v>
      </c>
      <c r="C7465">
        <v>1885</v>
      </c>
      <c r="D7465">
        <v>3</v>
      </c>
      <c r="E7465">
        <v>87</v>
      </c>
      <c r="G7465" t="s">
        <v>18</v>
      </c>
      <c r="H7465" t="s">
        <v>19</v>
      </c>
      <c r="I7465" t="s">
        <v>16868</v>
      </c>
      <c r="J7465" t="s">
        <v>16869</v>
      </c>
      <c r="K7465" t="s">
        <v>16869</v>
      </c>
      <c r="L7465" t="s">
        <v>16026</v>
      </c>
      <c r="M7465" t="s">
        <v>15727</v>
      </c>
    </row>
    <row r="7466" spans="1:14" x14ac:dyDescent="0.25">
      <c r="A7466">
        <v>391</v>
      </c>
      <c r="B7466" t="s">
        <v>16991</v>
      </c>
      <c r="C7466">
        <v>1888</v>
      </c>
      <c r="D7466">
        <v>3</v>
      </c>
      <c r="E7466">
        <v>472</v>
      </c>
      <c r="G7466" t="s">
        <v>4968</v>
      </c>
      <c r="H7466" t="s">
        <v>4969</v>
      </c>
      <c r="I7466" t="s">
        <v>15897</v>
      </c>
      <c r="J7466" t="s">
        <v>15898</v>
      </c>
      <c r="K7466" t="s">
        <v>15898</v>
      </c>
      <c r="L7466" t="s">
        <v>16992</v>
      </c>
      <c r="M7466" t="s">
        <v>15727</v>
      </c>
    </row>
    <row r="7467" spans="1:14" x14ac:dyDescent="0.25">
      <c r="A7467">
        <v>392</v>
      </c>
      <c r="B7467" t="s">
        <v>16993</v>
      </c>
      <c r="C7467">
        <v>1891</v>
      </c>
      <c r="D7467">
        <v>4</v>
      </c>
      <c r="E7467">
        <v>340</v>
      </c>
      <c r="G7467" t="s">
        <v>18</v>
      </c>
      <c r="H7467" t="s">
        <v>19</v>
      </c>
      <c r="I7467" t="s">
        <v>16994</v>
      </c>
      <c r="J7467" t="s">
        <v>16995</v>
      </c>
      <c r="K7467" t="s">
        <v>16995</v>
      </c>
      <c r="L7467" t="s">
        <v>16782</v>
      </c>
      <c r="M7467" t="s">
        <v>16996</v>
      </c>
    </row>
    <row r="7468" spans="1:14" x14ac:dyDescent="0.25">
      <c r="A7468">
        <v>393</v>
      </c>
      <c r="B7468" t="s">
        <v>3003</v>
      </c>
      <c r="C7468">
        <v>1888</v>
      </c>
      <c r="D7468">
        <v>3</v>
      </c>
      <c r="E7468">
        <v>471</v>
      </c>
      <c r="G7468" t="s">
        <v>2657</v>
      </c>
      <c r="H7468" t="s">
        <v>2658</v>
      </c>
      <c r="I7468" t="s">
        <v>10363</v>
      </c>
      <c r="J7468" t="s">
        <v>15923</v>
      </c>
      <c r="K7468" t="s">
        <v>15923</v>
      </c>
      <c r="L7468" t="s">
        <v>15919</v>
      </c>
      <c r="M7468" t="s">
        <v>15727</v>
      </c>
      <c r="N7468" t="s">
        <v>16998</v>
      </c>
    </row>
    <row r="7469" spans="1:14" x14ac:dyDescent="0.25">
      <c r="A7469">
        <v>394</v>
      </c>
      <c r="B7469" t="s">
        <v>16999</v>
      </c>
      <c r="C7469">
        <v>1892</v>
      </c>
      <c r="D7469">
        <v>4</v>
      </c>
      <c r="E7469">
        <v>318</v>
      </c>
      <c r="G7469" t="s">
        <v>18</v>
      </c>
      <c r="H7469" t="s">
        <v>19</v>
      </c>
      <c r="I7469" t="s">
        <v>16181</v>
      </c>
      <c r="J7469" t="s">
        <v>21</v>
      </c>
      <c r="K7469" t="s">
        <v>21</v>
      </c>
      <c r="L7469" t="s">
        <v>14451</v>
      </c>
      <c r="M7469" t="s">
        <v>15843</v>
      </c>
    </row>
    <row r="7470" spans="1:14" x14ac:dyDescent="0.25">
      <c r="A7470">
        <v>395</v>
      </c>
      <c r="B7470" t="s">
        <v>17000</v>
      </c>
      <c r="C7470">
        <v>1890</v>
      </c>
      <c r="D7470">
        <v>3</v>
      </c>
      <c r="E7470">
        <v>354</v>
      </c>
      <c r="G7470" t="s">
        <v>15720</v>
      </c>
      <c r="H7470" t="s">
        <v>15721</v>
      </c>
      <c r="I7470" t="s">
        <v>1942</v>
      </c>
      <c r="J7470" t="s">
        <v>17001</v>
      </c>
      <c r="K7470" t="s">
        <v>17001</v>
      </c>
      <c r="L7470" t="s">
        <v>13684</v>
      </c>
      <c r="M7470" t="s">
        <v>15843</v>
      </c>
    </row>
    <row r="7471" spans="1:14" x14ac:dyDescent="0.25">
      <c r="A7471">
        <v>396</v>
      </c>
      <c r="B7471" t="s">
        <v>17002</v>
      </c>
      <c r="C7471">
        <v>1886</v>
      </c>
      <c r="D7471">
        <v>3</v>
      </c>
      <c r="E7471">
        <v>76</v>
      </c>
      <c r="G7471" t="s">
        <v>2657</v>
      </c>
      <c r="H7471" t="s">
        <v>2658</v>
      </c>
      <c r="I7471" t="s">
        <v>15009</v>
      </c>
      <c r="J7471" t="s">
        <v>15010</v>
      </c>
      <c r="K7471" t="s">
        <v>15010</v>
      </c>
      <c r="L7471" t="s">
        <v>14045</v>
      </c>
      <c r="M7471" t="s">
        <v>17003</v>
      </c>
      <c r="N7471" t="s">
        <v>17005</v>
      </c>
    </row>
    <row r="7472" spans="1:14" x14ac:dyDescent="0.25">
      <c r="A7472">
        <v>397</v>
      </c>
      <c r="B7472" t="s">
        <v>17006</v>
      </c>
      <c r="C7472">
        <v>1890</v>
      </c>
      <c r="D7472">
        <v>3</v>
      </c>
      <c r="E7472">
        <v>355</v>
      </c>
      <c r="G7472" t="s">
        <v>2657</v>
      </c>
      <c r="H7472" t="s">
        <v>2658</v>
      </c>
      <c r="I7472" t="s">
        <v>17007</v>
      </c>
      <c r="J7472" t="s">
        <v>15855</v>
      </c>
      <c r="K7472" t="s">
        <v>15855</v>
      </c>
      <c r="L7472" t="s">
        <v>14156</v>
      </c>
      <c r="M7472" t="s">
        <v>17008</v>
      </c>
    </row>
    <row r="7473" spans="1:13" x14ac:dyDescent="0.25">
      <c r="A7473">
        <v>398</v>
      </c>
      <c r="B7473" t="s">
        <v>17009</v>
      </c>
      <c r="C7473">
        <v>1891</v>
      </c>
      <c r="D7473">
        <v>4</v>
      </c>
      <c r="E7473">
        <v>341</v>
      </c>
      <c r="G7473" t="s">
        <v>18</v>
      </c>
      <c r="H7473" t="s">
        <v>19</v>
      </c>
      <c r="I7473" t="s">
        <v>17010</v>
      </c>
      <c r="J7473" t="s">
        <v>16082</v>
      </c>
      <c r="K7473" t="s">
        <v>16082</v>
      </c>
      <c r="L7473" t="s">
        <v>17011</v>
      </c>
      <c r="M7473" t="s">
        <v>17012</v>
      </c>
    </row>
    <row r="7474" spans="1:13" x14ac:dyDescent="0.25">
      <c r="A7474">
        <v>399</v>
      </c>
      <c r="B7474" t="s">
        <v>9547</v>
      </c>
      <c r="C7474">
        <v>1892</v>
      </c>
      <c r="D7474">
        <v>4</v>
      </c>
      <c r="E7474">
        <v>319</v>
      </c>
      <c r="G7474" t="s">
        <v>2657</v>
      </c>
      <c r="H7474" t="s">
        <v>2658</v>
      </c>
      <c r="I7474" t="s">
        <v>17013</v>
      </c>
      <c r="J7474" t="s">
        <v>15923</v>
      </c>
      <c r="K7474" t="s">
        <v>15923</v>
      </c>
      <c r="L7474" t="s">
        <v>14070</v>
      </c>
      <c r="M7474" t="s">
        <v>15908</v>
      </c>
    </row>
    <row r="7475" spans="1:13" x14ac:dyDescent="0.25">
      <c r="A7475">
        <v>400</v>
      </c>
      <c r="B7475" t="s">
        <v>17014</v>
      </c>
      <c r="C7475">
        <v>1885</v>
      </c>
      <c r="D7475">
        <v>3</v>
      </c>
      <c r="E7475">
        <v>86</v>
      </c>
      <c r="G7475" t="s">
        <v>18</v>
      </c>
      <c r="H7475" t="s">
        <v>19</v>
      </c>
      <c r="I7475" t="s">
        <v>13403</v>
      </c>
      <c r="J7475" t="s">
        <v>13404</v>
      </c>
      <c r="K7475" t="s">
        <v>13404</v>
      </c>
      <c r="L7475" t="s">
        <v>14415</v>
      </c>
      <c r="M7475" t="s">
        <v>17015</v>
      </c>
    </row>
    <row r="7476" spans="1:13" x14ac:dyDescent="0.25">
      <c r="A7476">
        <v>401</v>
      </c>
      <c r="B7476" t="s">
        <v>17016</v>
      </c>
      <c r="C7476">
        <v>1888</v>
      </c>
      <c r="D7476">
        <v>3</v>
      </c>
      <c r="E7476">
        <v>471</v>
      </c>
      <c r="G7476" t="s">
        <v>18</v>
      </c>
      <c r="H7476" t="s">
        <v>19</v>
      </c>
      <c r="I7476" t="s">
        <v>17017</v>
      </c>
      <c r="J7476" t="s">
        <v>15810</v>
      </c>
      <c r="K7476" t="s">
        <v>15810</v>
      </c>
      <c r="L7476" t="s">
        <v>17018</v>
      </c>
      <c r="M7476" t="s">
        <v>17019</v>
      </c>
    </row>
    <row r="7477" spans="1:13" x14ac:dyDescent="0.25">
      <c r="A7477">
        <v>402</v>
      </c>
      <c r="B7477" t="s">
        <v>17020</v>
      </c>
      <c r="C7477">
        <v>1891</v>
      </c>
      <c r="D7477">
        <v>4</v>
      </c>
      <c r="E7477">
        <v>339</v>
      </c>
      <c r="G7477" t="s">
        <v>16836</v>
      </c>
      <c r="H7477" t="s">
        <v>16837</v>
      </c>
      <c r="I7477" t="s">
        <v>17021</v>
      </c>
      <c r="J7477" t="s">
        <v>13022</v>
      </c>
      <c r="K7477" t="s">
        <v>13022</v>
      </c>
      <c r="L7477" t="s">
        <v>17022</v>
      </c>
      <c r="M7477" t="s">
        <v>17023</v>
      </c>
    </row>
    <row r="7478" spans="1:13" x14ac:dyDescent="0.25">
      <c r="A7478">
        <v>403</v>
      </c>
      <c r="B7478" t="s">
        <v>17024</v>
      </c>
      <c r="C7478">
        <v>1892</v>
      </c>
      <c r="D7478">
        <v>4</v>
      </c>
      <c r="E7478">
        <v>316</v>
      </c>
      <c r="G7478" t="s">
        <v>2657</v>
      </c>
      <c r="H7478" t="s">
        <v>2658</v>
      </c>
      <c r="I7478" t="s">
        <v>15775</v>
      </c>
      <c r="J7478" t="s">
        <v>15327</v>
      </c>
      <c r="K7478" t="s">
        <v>15327</v>
      </c>
      <c r="L7478" t="s">
        <v>17025</v>
      </c>
      <c r="M7478" t="s">
        <v>17026</v>
      </c>
    </row>
    <row r="7479" spans="1:13" x14ac:dyDescent="0.25">
      <c r="A7479">
        <v>404</v>
      </c>
      <c r="B7479" t="s">
        <v>17027</v>
      </c>
      <c r="C7479">
        <v>1891</v>
      </c>
      <c r="D7479">
        <v>4</v>
      </c>
      <c r="E7479">
        <v>341</v>
      </c>
      <c r="G7479" t="s">
        <v>18</v>
      </c>
      <c r="H7479" t="s">
        <v>19</v>
      </c>
      <c r="I7479" t="s">
        <v>12430</v>
      </c>
      <c r="J7479" t="s">
        <v>9128</v>
      </c>
      <c r="K7479" t="s">
        <v>9128</v>
      </c>
      <c r="L7479" t="s">
        <v>17028</v>
      </c>
      <c r="M7479" t="s">
        <v>17029</v>
      </c>
    </row>
    <row r="7480" spans="1:13" x14ac:dyDescent="0.25">
      <c r="A7480">
        <v>406</v>
      </c>
      <c r="B7480" t="s">
        <v>17033</v>
      </c>
      <c r="C7480">
        <v>1883</v>
      </c>
      <c r="D7480">
        <v>1</v>
      </c>
      <c r="E7480">
        <v>531</v>
      </c>
      <c r="G7480" t="s">
        <v>18</v>
      </c>
      <c r="H7480" t="s">
        <v>19</v>
      </c>
      <c r="I7480" t="s">
        <v>2679</v>
      </c>
      <c r="J7480" t="s">
        <v>1668</v>
      </c>
      <c r="K7480" t="s">
        <v>1668</v>
      </c>
      <c r="L7480" t="s">
        <v>16329</v>
      </c>
      <c r="M7480" t="s">
        <v>16330</v>
      </c>
    </row>
    <row r="7481" spans="1:13" x14ac:dyDescent="0.25">
      <c r="A7481">
        <v>407</v>
      </c>
      <c r="B7481" t="s">
        <v>17034</v>
      </c>
      <c r="C7481">
        <v>1891</v>
      </c>
      <c r="D7481">
        <v>4</v>
      </c>
      <c r="E7481">
        <v>341</v>
      </c>
      <c r="G7481" t="s">
        <v>933</v>
      </c>
      <c r="H7481" t="s">
        <v>934</v>
      </c>
      <c r="I7481" t="s">
        <v>17035</v>
      </c>
      <c r="J7481" t="s">
        <v>17036</v>
      </c>
      <c r="K7481" t="s">
        <v>17036</v>
      </c>
      <c r="L7481" t="s">
        <v>14451</v>
      </c>
      <c r="M7481" t="s">
        <v>17037</v>
      </c>
    </row>
    <row r="7482" spans="1:13" x14ac:dyDescent="0.25">
      <c r="A7482">
        <v>408</v>
      </c>
      <c r="B7482" t="s">
        <v>17038</v>
      </c>
      <c r="C7482">
        <v>1883</v>
      </c>
      <c r="D7482">
        <v>1</v>
      </c>
      <c r="E7482">
        <v>531</v>
      </c>
      <c r="G7482" t="s">
        <v>4092</v>
      </c>
      <c r="H7482" t="s">
        <v>4093</v>
      </c>
      <c r="I7482" t="s">
        <v>16036</v>
      </c>
      <c r="J7482" t="s">
        <v>16037</v>
      </c>
      <c r="K7482" t="s">
        <v>16037</v>
      </c>
      <c r="L7482" t="s">
        <v>13684</v>
      </c>
      <c r="M7482" t="s">
        <v>17039</v>
      </c>
    </row>
    <row r="7483" spans="1:13" x14ac:dyDescent="0.25">
      <c r="A7483">
        <v>409</v>
      </c>
      <c r="B7483" t="s">
        <v>17040</v>
      </c>
      <c r="C7483">
        <v>1892</v>
      </c>
      <c r="D7483">
        <v>4</v>
      </c>
      <c r="E7483">
        <v>318</v>
      </c>
      <c r="G7483" t="s">
        <v>2657</v>
      </c>
      <c r="H7483" t="s">
        <v>2658</v>
      </c>
      <c r="I7483" t="s">
        <v>15477</v>
      </c>
      <c r="J7483" t="s">
        <v>15478</v>
      </c>
      <c r="K7483" t="s">
        <v>15478</v>
      </c>
      <c r="L7483" t="s">
        <v>17041</v>
      </c>
      <c r="M7483" t="s">
        <v>17042</v>
      </c>
    </row>
    <row r="7484" spans="1:13" x14ac:dyDescent="0.25">
      <c r="A7484">
        <v>410</v>
      </c>
      <c r="B7484" t="s">
        <v>17043</v>
      </c>
      <c r="C7484">
        <v>1890</v>
      </c>
      <c r="D7484">
        <v>3</v>
      </c>
      <c r="E7484">
        <v>354</v>
      </c>
      <c r="G7484" t="s">
        <v>4968</v>
      </c>
      <c r="H7484" t="s">
        <v>4969</v>
      </c>
      <c r="I7484" t="s">
        <v>17044</v>
      </c>
      <c r="J7484" t="s">
        <v>17045</v>
      </c>
      <c r="K7484" t="s">
        <v>17045</v>
      </c>
      <c r="L7484" t="s">
        <v>17046</v>
      </c>
      <c r="M7484" t="s">
        <v>17047</v>
      </c>
    </row>
    <row r="7485" spans="1:13" x14ac:dyDescent="0.25">
      <c r="A7485">
        <v>411</v>
      </c>
      <c r="B7485" t="s">
        <v>17048</v>
      </c>
      <c r="C7485">
        <v>1891</v>
      </c>
      <c r="D7485">
        <v>4</v>
      </c>
      <c r="E7485">
        <v>340</v>
      </c>
      <c r="G7485" t="s">
        <v>18</v>
      </c>
      <c r="H7485" t="s">
        <v>19</v>
      </c>
      <c r="I7485" t="s">
        <v>12763</v>
      </c>
      <c r="J7485" t="s">
        <v>12764</v>
      </c>
      <c r="K7485" t="s">
        <v>12764</v>
      </c>
      <c r="L7485" t="s">
        <v>17049</v>
      </c>
      <c r="M7485" t="s">
        <v>17050</v>
      </c>
    </row>
    <row r="7486" spans="1:13" x14ac:dyDescent="0.25">
      <c r="A7486">
        <v>412</v>
      </c>
      <c r="B7486" t="s">
        <v>17051</v>
      </c>
      <c r="C7486">
        <v>1890</v>
      </c>
      <c r="D7486">
        <v>3</v>
      </c>
      <c r="E7486">
        <v>355</v>
      </c>
      <c r="G7486" t="s">
        <v>4092</v>
      </c>
      <c r="H7486" t="s">
        <v>4093</v>
      </c>
      <c r="I7486" t="s">
        <v>11791</v>
      </c>
      <c r="J7486" t="s">
        <v>14285</v>
      </c>
      <c r="K7486" t="s">
        <v>14285</v>
      </c>
      <c r="L7486" t="s">
        <v>17052</v>
      </c>
      <c r="M7486" t="s">
        <v>17053</v>
      </c>
    </row>
    <row r="7487" spans="1:13" x14ac:dyDescent="0.25">
      <c r="A7487">
        <v>413</v>
      </c>
      <c r="B7487" t="s">
        <v>17054</v>
      </c>
      <c r="C7487">
        <v>1892</v>
      </c>
      <c r="D7487">
        <v>4</v>
      </c>
      <c r="E7487">
        <v>317</v>
      </c>
      <c r="G7487" t="s">
        <v>3234</v>
      </c>
      <c r="H7487" t="s">
        <v>3235</v>
      </c>
      <c r="I7487" t="s">
        <v>16772</v>
      </c>
      <c r="J7487" t="s">
        <v>11854</v>
      </c>
      <c r="K7487" t="s">
        <v>11854</v>
      </c>
      <c r="L7487" t="s">
        <v>14493</v>
      </c>
      <c r="M7487" t="s">
        <v>14423</v>
      </c>
    </row>
    <row r="7488" spans="1:13" x14ac:dyDescent="0.25">
      <c r="A7488">
        <v>414</v>
      </c>
      <c r="B7488" t="s">
        <v>17055</v>
      </c>
      <c r="C7488">
        <v>1885</v>
      </c>
      <c r="D7488">
        <v>3</v>
      </c>
      <c r="E7488">
        <v>86</v>
      </c>
      <c r="G7488" t="s">
        <v>18</v>
      </c>
      <c r="H7488" t="s">
        <v>19</v>
      </c>
      <c r="I7488" t="s">
        <v>17056</v>
      </c>
      <c r="J7488" t="s">
        <v>17057</v>
      </c>
      <c r="K7488" t="s">
        <v>17057</v>
      </c>
      <c r="L7488" t="s">
        <v>17058</v>
      </c>
      <c r="M7488" t="s">
        <v>17059</v>
      </c>
    </row>
    <row r="7489" spans="1:14" x14ac:dyDescent="0.25">
      <c r="A7489">
        <v>415</v>
      </c>
      <c r="B7489" t="s">
        <v>17060</v>
      </c>
      <c r="C7489">
        <v>1891</v>
      </c>
      <c r="D7489">
        <v>4</v>
      </c>
      <c r="E7489">
        <v>340</v>
      </c>
      <c r="G7489" t="s">
        <v>18</v>
      </c>
      <c r="H7489" t="s">
        <v>19</v>
      </c>
      <c r="I7489" t="s">
        <v>16399</v>
      </c>
      <c r="J7489" t="s">
        <v>16400</v>
      </c>
      <c r="K7489" t="s">
        <v>16400</v>
      </c>
      <c r="L7489" t="s">
        <v>17061</v>
      </c>
      <c r="M7489" t="s">
        <v>17062</v>
      </c>
    </row>
    <row r="7490" spans="1:14" x14ac:dyDescent="0.25">
      <c r="A7490">
        <v>416</v>
      </c>
      <c r="B7490" t="s">
        <v>17063</v>
      </c>
      <c r="C7490">
        <v>1891</v>
      </c>
      <c r="D7490">
        <v>4</v>
      </c>
      <c r="E7490">
        <v>340</v>
      </c>
      <c r="G7490" t="s">
        <v>4968</v>
      </c>
      <c r="H7490" t="s">
        <v>4969</v>
      </c>
      <c r="I7490" t="s">
        <v>17044</v>
      </c>
      <c r="J7490" t="s">
        <v>17045</v>
      </c>
      <c r="K7490" t="s">
        <v>17045</v>
      </c>
      <c r="L7490" t="s">
        <v>14698</v>
      </c>
      <c r="M7490" t="s">
        <v>17064</v>
      </c>
    </row>
    <row r="7491" spans="1:14" x14ac:dyDescent="0.25">
      <c r="A7491">
        <v>417</v>
      </c>
      <c r="B7491" t="s">
        <v>17065</v>
      </c>
      <c r="C7491">
        <v>1890</v>
      </c>
      <c r="D7491">
        <v>3</v>
      </c>
      <c r="E7491">
        <v>354</v>
      </c>
      <c r="G7491" t="s">
        <v>18</v>
      </c>
      <c r="H7491" t="s">
        <v>19</v>
      </c>
      <c r="I7491" t="s">
        <v>16399</v>
      </c>
      <c r="J7491" t="s">
        <v>16400</v>
      </c>
      <c r="K7491" t="s">
        <v>16400</v>
      </c>
      <c r="L7491" t="s">
        <v>14665</v>
      </c>
      <c r="M7491" t="s">
        <v>14423</v>
      </c>
    </row>
    <row r="7492" spans="1:14" x14ac:dyDescent="0.25">
      <c r="A7492">
        <v>418</v>
      </c>
      <c r="B7492" t="s">
        <v>17066</v>
      </c>
      <c r="C7492">
        <v>1892</v>
      </c>
      <c r="D7492">
        <v>4</v>
      </c>
      <c r="E7492">
        <v>316</v>
      </c>
      <c r="G7492" t="s">
        <v>926</v>
      </c>
      <c r="H7492" t="s">
        <v>927</v>
      </c>
      <c r="I7492" t="s">
        <v>926</v>
      </c>
      <c r="J7492" t="s">
        <v>928</v>
      </c>
      <c r="K7492" t="s">
        <v>928</v>
      </c>
      <c r="L7492" t="s">
        <v>17067</v>
      </c>
      <c r="M7492" t="s">
        <v>17068</v>
      </c>
    </row>
    <row r="7493" spans="1:14" x14ac:dyDescent="0.25">
      <c r="A7493">
        <v>419</v>
      </c>
      <c r="B7493" t="s">
        <v>17069</v>
      </c>
      <c r="C7493">
        <v>1886</v>
      </c>
      <c r="D7493">
        <v>3</v>
      </c>
      <c r="E7493">
        <v>76</v>
      </c>
      <c r="G7493" t="s">
        <v>18</v>
      </c>
      <c r="H7493" t="s">
        <v>19</v>
      </c>
      <c r="I7493" t="s">
        <v>11619</v>
      </c>
      <c r="J7493" t="s">
        <v>1668</v>
      </c>
      <c r="K7493" t="s">
        <v>1668</v>
      </c>
      <c r="L7493" t="s">
        <v>14107</v>
      </c>
      <c r="M7493" t="s">
        <v>17070</v>
      </c>
    </row>
    <row r="7494" spans="1:14" x14ac:dyDescent="0.25">
      <c r="A7494">
        <v>420</v>
      </c>
      <c r="B7494" t="s">
        <v>17071</v>
      </c>
      <c r="C7494">
        <v>1892</v>
      </c>
      <c r="D7494">
        <v>4</v>
      </c>
      <c r="E7494">
        <v>318</v>
      </c>
      <c r="G7494" t="s">
        <v>3234</v>
      </c>
      <c r="H7494" t="s">
        <v>3235</v>
      </c>
      <c r="I7494" t="s">
        <v>17072</v>
      </c>
      <c r="J7494" t="s">
        <v>17073</v>
      </c>
      <c r="K7494" t="s">
        <v>17073</v>
      </c>
      <c r="L7494" t="s">
        <v>16977</v>
      </c>
      <c r="M7494" t="s">
        <v>15882</v>
      </c>
    </row>
    <row r="7495" spans="1:14" x14ac:dyDescent="0.25">
      <c r="A7495">
        <v>421</v>
      </c>
      <c r="B7495" t="s">
        <v>17074</v>
      </c>
      <c r="C7495">
        <v>1886</v>
      </c>
      <c r="D7495">
        <v>3</v>
      </c>
      <c r="E7495">
        <v>76</v>
      </c>
      <c r="G7495" t="s">
        <v>2657</v>
      </c>
      <c r="H7495" t="s">
        <v>2658</v>
      </c>
      <c r="I7495" t="s">
        <v>16604</v>
      </c>
      <c r="J7495" t="s">
        <v>15327</v>
      </c>
      <c r="K7495" t="s">
        <v>15327</v>
      </c>
      <c r="L7495" t="s">
        <v>17075</v>
      </c>
      <c r="M7495" t="s">
        <v>17076</v>
      </c>
    </row>
    <row r="7496" spans="1:14" x14ac:dyDescent="0.25">
      <c r="A7496">
        <v>422</v>
      </c>
      <c r="B7496" t="s">
        <v>17077</v>
      </c>
      <c r="C7496">
        <v>1887</v>
      </c>
      <c r="D7496">
        <v>3</v>
      </c>
      <c r="E7496">
        <v>930</v>
      </c>
      <c r="G7496" t="s">
        <v>2657</v>
      </c>
      <c r="H7496" t="s">
        <v>2658</v>
      </c>
      <c r="I7496" t="s">
        <v>16604</v>
      </c>
      <c r="J7496" t="s">
        <v>15327</v>
      </c>
      <c r="K7496" t="s">
        <v>15327</v>
      </c>
      <c r="L7496" t="s">
        <v>17078</v>
      </c>
      <c r="M7496" t="s">
        <v>16951</v>
      </c>
    </row>
    <row r="7497" spans="1:14" x14ac:dyDescent="0.25">
      <c r="A7497">
        <v>423</v>
      </c>
      <c r="B7497" t="s">
        <v>17079</v>
      </c>
      <c r="C7497">
        <v>1891</v>
      </c>
      <c r="D7497">
        <v>4</v>
      </c>
      <c r="E7497">
        <v>339</v>
      </c>
      <c r="G7497" t="s">
        <v>2657</v>
      </c>
      <c r="H7497" t="s">
        <v>2658</v>
      </c>
      <c r="I7497" t="s">
        <v>16915</v>
      </c>
      <c r="J7497" t="s">
        <v>16760</v>
      </c>
      <c r="K7497" t="s">
        <v>16760</v>
      </c>
      <c r="L7497" t="s">
        <v>17080</v>
      </c>
      <c r="M7497" t="s">
        <v>17081</v>
      </c>
    </row>
    <row r="7498" spans="1:14" x14ac:dyDescent="0.25">
      <c r="A7498">
        <v>424</v>
      </c>
      <c r="B7498" t="s">
        <v>12145</v>
      </c>
      <c r="C7498">
        <v>1887</v>
      </c>
      <c r="D7498">
        <v>3</v>
      </c>
      <c r="E7498">
        <v>931</v>
      </c>
      <c r="G7498" t="s">
        <v>2657</v>
      </c>
      <c r="H7498" t="s">
        <v>2658</v>
      </c>
      <c r="I7498" t="s">
        <v>17082</v>
      </c>
      <c r="J7498" t="s">
        <v>15653</v>
      </c>
      <c r="K7498" t="s">
        <v>15653</v>
      </c>
      <c r="L7498" t="s">
        <v>14070</v>
      </c>
      <c r="M7498" t="s">
        <v>17083</v>
      </c>
    </row>
    <row r="7499" spans="1:14" x14ac:dyDescent="0.25">
      <c r="A7499">
        <v>425</v>
      </c>
      <c r="B7499" t="s">
        <v>17084</v>
      </c>
      <c r="C7499">
        <v>1892</v>
      </c>
      <c r="D7499">
        <v>4</v>
      </c>
      <c r="E7499">
        <v>318</v>
      </c>
      <c r="G7499" t="s">
        <v>2657</v>
      </c>
      <c r="H7499" t="s">
        <v>2658</v>
      </c>
      <c r="I7499" t="s">
        <v>16291</v>
      </c>
      <c r="J7499" t="s">
        <v>16292</v>
      </c>
      <c r="K7499" t="s">
        <v>16292</v>
      </c>
      <c r="L7499" t="s">
        <v>14070</v>
      </c>
      <c r="M7499" t="s">
        <v>15908</v>
      </c>
    </row>
    <row r="7500" spans="1:14" x14ac:dyDescent="0.25">
      <c r="A7500">
        <v>427</v>
      </c>
      <c r="B7500" t="s">
        <v>17089</v>
      </c>
      <c r="C7500">
        <v>1892</v>
      </c>
      <c r="D7500">
        <v>4</v>
      </c>
      <c r="E7500">
        <v>317</v>
      </c>
      <c r="G7500" t="s">
        <v>18</v>
      </c>
      <c r="H7500" t="s">
        <v>19</v>
      </c>
      <c r="I7500" t="s">
        <v>11619</v>
      </c>
      <c r="J7500" t="s">
        <v>1668</v>
      </c>
      <c r="K7500" t="s">
        <v>1668</v>
      </c>
      <c r="L7500" t="s">
        <v>15178</v>
      </c>
      <c r="M7500" t="s">
        <v>17090</v>
      </c>
    </row>
    <row r="7501" spans="1:14" x14ac:dyDescent="0.25">
      <c r="A7501">
        <v>428</v>
      </c>
      <c r="B7501" t="s">
        <v>12147</v>
      </c>
      <c r="C7501">
        <v>1888</v>
      </c>
      <c r="D7501">
        <v>3</v>
      </c>
      <c r="E7501">
        <v>471</v>
      </c>
      <c r="G7501" t="s">
        <v>2657</v>
      </c>
      <c r="H7501" t="s">
        <v>2658</v>
      </c>
      <c r="I7501" t="s">
        <v>16604</v>
      </c>
      <c r="J7501" t="s">
        <v>15327</v>
      </c>
      <c r="K7501" t="s">
        <v>15327</v>
      </c>
      <c r="L7501" t="s">
        <v>15932</v>
      </c>
      <c r="M7501" t="s">
        <v>17091</v>
      </c>
    </row>
    <row r="7502" spans="1:14" x14ac:dyDescent="0.25">
      <c r="A7502">
        <v>430</v>
      </c>
      <c r="B7502" t="s">
        <v>17095</v>
      </c>
      <c r="C7502">
        <v>1890</v>
      </c>
      <c r="D7502">
        <v>3</v>
      </c>
      <c r="E7502">
        <v>355</v>
      </c>
      <c r="G7502" t="s">
        <v>18</v>
      </c>
      <c r="H7502" t="s">
        <v>19</v>
      </c>
      <c r="I7502" t="s">
        <v>17096</v>
      </c>
      <c r="J7502" t="s">
        <v>17097</v>
      </c>
      <c r="K7502" t="s">
        <v>17097</v>
      </c>
      <c r="L7502" t="s">
        <v>17098</v>
      </c>
      <c r="M7502" t="s">
        <v>17099</v>
      </c>
    </row>
    <row r="7503" spans="1:14" x14ac:dyDescent="0.25">
      <c r="A7503">
        <v>431</v>
      </c>
      <c r="B7503" t="s">
        <v>17100</v>
      </c>
      <c r="C7503">
        <v>1887</v>
      </c>
      <c r="D7503">
        <v>3</v>
      </c>
      <c r="E7503">
        <v>930</v>
      </c>
      <c r="G7503" t="s">
        <v>2657</v>
      </c>
      <c r="H7503" t="s">
        <v>2658</v>
      </c>
      <c r="I7503" t="s">
        <v>17101</v>
      </c>
      <c r="J7503" t="s">
        <v>13331</v>
      </c>
      <c r="K7503" t="s">
        <v>13331</v>
      </c>
      <c r="L7503" t="s">
        <v>14070</v>
      </c>
      <c r="M7503" t="s">
        <v>17102</v>
      </c>
    </row>
    <row r="7504" spans="1:14" x14ac:dyDescent="0.25">
      <c r="A7504">
        <v>432</v>
      </c>
      <c r="B7504" t="s">
        <v>17103</v>
      </c>
      <c r="C7504">
        <v>1885</v>
      </c>
      <c r="D7504">
        <v>3</v>
      </c>
      <c r="E7504">
        <v>86</v>
      </c>
      <c r="G7504" t="s">
        <v>2657</v>
      </c>
      <c r="H7504" t="s">
        <v>2658</v>
      </c>
      <c r="I7504" t="s">
        <v>17104</v>
      </c>
      <c r="J7504" t="s">
        <v>16687</v>
      </c>
      <c r="K7504" t="s">
        <v>16687</v>
      </c>
      <c r="L7504" t="s">
        <v>14053</v>
      </c>
      <c r="M7504" t="s">
        <v>17105</v>
      </c>
      <c r="N7504" t="s">
        <v>17107</v>
      </c>
    </row>
    <row r="7505" spans="1:14" x14ac:dyDescent="0.25">
      <c r="A7505">
        <v>433</v>
      </c>
      <c r="B7505" t="s">
        <v>17108</v>
      </c>
      <c r="C7505">
        <v>1892</v>
      </c>
      <c r="D7505">
        <v>4</v>
      </c>
      <c r="E7505">
        <v>316</v>
      </c>
      <c r="G7505" t="s">
        <v>18</v>
      </c>
      <c r="H7505" t="s">
        <v>19</v>
      </c>
      <c r="I7505" t="s">
        <v>12135</v>
      </c>
      <c r="J7505" t="s">
        <v>12136</v>
      </c>
      <c r="K7505" t="s">
        <v>12136</v>
      </c>
      <c r="L7505" t="s">
        <v>17109</v>
      </c>
      <c r="M7505" t="s">
        <v>17110</v>
      </c>
    </row>
    <row r="7506" spans="1:14" x14ac:dyDescent="0.25">
      <c r="A7506">
        <v>434</v>
      </c>
      <c r="B7506" t="s">
        <v>17111</v>
      </c>
      <c r="C7506">
        <v>1888</v>
      </c>
      <c r="D7506">
        <v>3</v>
      </c>
      <c r="E7506">
        <v>471</v>
      </c>
      <c r="G7506" t="s">
        <v>18</v>
      </c>
      <c r="H7506" t="s">
        <v>19</v>
      </c>
      <c r="I7506" t="s">
        <v>17112</v>
      </c>
      <c r="J7506" t="s">
        <v>13844</v>
      </c>
      <c r="K7506" t="s">
        <v>13844</v>
      </c>
      <c r="L7506" t="s">
        <v>15742</v>
      </c>
      <c r="M7506" t="s">
        <v>17113</v>
      </c>
    </row>
    <row r="7507" spans="1:14" x14ac:dyDescent="0.25">
      <c r="A7507">
        <v>435</v>
      </c>
      <c r="B7507" t="s">
        <v>17114</v>
      </c>
      <c r="C7507">
        <v>1887</v>
      </c>
      <c r="D7507">
        <v>3</v>
      </c>
      <c r="E7507">
        <v>930</v>
      </c>
      <c r="G7507" t="s">
        <v>18</v>
      </c>
      <c r="H7507" t="s">
        <v>19</v>
      </c>
      <c r="I7507" t="s">
        <v>17115</v>
      </c>
      <c r="J7507" t="s">
        <v>17057</v>
      </c>
      <c r="K7507" t="s">
        <v>17057</v>
      </c>
      <c r="L7507" t="s">
        <v>17116</v>
      </c>
      <c r="M7507" t="s">
        <v>17117</v>
      </c>
    </row>
    <row r="7508" spans="1:14" x14ac:dyDescent="0.25">
      <c r="A7508">
        <v>436</v>
      </c>
      <c r="B7508" t="s">
        <v>17118</v>
      </c>
      <c r="C7508">
        <v>1890</v>
      </c>
      <c r="D7508">
        <v>3</v>
      </c>
      <c r="E7508">
        <v>354</v>
      </c>
      <c r="G7508" t="s">
        <v>4968</v>
      </c>
      <c r="H7508" t="s">
        <v>4969</v>
      </c>
      <c r="I7508" t="s">
        <v>15788</v>
      </c>
      <c r="J7508" t="s">
        <v>15341</v>
      </c>
      <c r="K7508" t="s">
        <v>15341</v>
      </c>
      <c r="L7508" t="s">
        <v>14991</v>
      </c>
      <c r="M7508" t="s">
        <v>14423</v>
      </c>
    </row>
    <row r="7509" spans="1:14" x14ac:dyDescent="0.25">
      <c r="A7509">
        <v>437</v>
      </c>
      <c r="B7509" t="s">
        <v>17119</v>
      </c>
      <c r="C7509">
        <v>1892</v>
      </c>
      <c r="D7509">
        <v>4</v>
      </c>
      <c r="E7509">
        <v>318</v>
      </c>
      <c r="G7509" t="s">
        <v>18</v>
      </c>
      <c r="H7509" t="s">
        <v>19</v>
      </c>
      <c r="I7509" t="s">
        <v>17120</v>
      </c>
      <c r="J7509" t="s">
        <v>16144</v>
      </c>
      <c r="K7509" t="s">
        <v>16144</v>
      </c>
      <c r="L7509" t="s">
        <v>14143</v>
      </c>
      <c r="M7509" t="s">
        <v>14423</v>
      </c>
    </row>
    <row r="7510" spans="1:14" x14ac:dyDescent="0.25">
      <c r="A7510">
        <v>438</v>
      </c>
      <c r="B7510" t="s">
        <v>14347</v>
      </c>
      <c r="C7510">
        <v>1887</v>
      </c>
      <c r="D7510">
        <v>3</v>
      </c>
      <c r="E7510">
        <v>930</v>
      </c>
      <c r="G7510" t="s">
        <v>18</v>
      </c>
      <c r="H7510" t="s">
        <v>19</v>
      </c>
      <c r="I7510" t="s">
        <v>16114</v>
      </c>
      <c r="J7510" t="s">
        <v>12672</v>
      </c>
      <c r="K7510" t="s">
        <v>12672</v>
      </c>
      <c r="L7510" t="s">
        <v>14173</v>
      </c>
      <c r="M7510" t="s">
        <v>15944</v>
      </c>
    </row>
    <row r="7511" spans="1:14" x14ac:dyDescent="0.25">
      <c r="A7511">
        <v>439</v>
      </c>
      <c r="B7511" t="s">
        <v>17121</v>
      </c>
      <c r="C7511">
        <v>1888</v>
      </c>
      <c r="D7511">
        <v>3</v>
      </c>
      <c r="E7511">
        <v>472</v>
      </c>
      <c r="G7511" t="s">
        <v>18</v>
      </c>
      <c r="H7511" t="s">
        <v>19</v>
      </c>
      <c r="I7511" t="s">
        <v>17122</v>
      </c>
      <c r="J7511" t="s">
        <v>43</v>
      </c>
      <c r="K7511" t="s">
        <v>43</v>
      </c>
      <c r="L7511" t="s">
        <v>15789</v>
      </c>
      <c r="M7511" t="s">
        <v>17123</v>
      </c>
    </row>
    <row r="7512" spans="1:14" x14ac:dyDescent="0.25">
      <c r="A7512">
        <v>440</v>
      </c>
      <c r="B7512" t="s">
        <v>17124</v>
      </c>
      <c r="C7512">
        <v>1890</v>
      </c>
      <c r="D7512">
        <v>3</v>
      </c>
      <c r="E7512">
        <v>353</v>
      </c>
      <c r="G7512" t="s">
        <v>18</v>
      </c>
      <c r="H7512" t="s">
        <v>19</v>
      </c>
      <c r="I7512" t="s">
        <v>17125</v>
      </c>
      <c r="J7512" t="s">
        <v>9128</v>
      </c>
      <c r="K7512" t="s">
        <v>9128</v>
      </c>
      <c r="L7512" t="s">
        <v>14237</v>
      </c>
      <c r="M7512" t="s">
        <v>17126</v>
      </c>
    </row>
    <row r="7513" spans="1:14" x14ac:dyDescent="0.25">
      <c r="A7513">
        <v>441</v>
      </c>
      <c r="B7513" t="s">
        <v>17127</v>
      </c>
      <c r="C7513">
        <v>1890</v>
      </c>
      <c r="D7513">
        <v>3</v>
      </c>
      <c r="E7513">
        <v>353</v>
      </c>
      <c r="G7513" t="s">
        <v>3061</v>
      </c>
      <c r="H7513" t="s">
        <v>3062</v>
      </c>
      <c r="I7513" t="s">
        <v>2796</v>
      </c>
      <c r="J7513" t="s">
        <v>7116</v>
      </c>
      <c r="K7513" t="s">
        <v>7116</v>
      </c>
      <c r="L7513" t="s">
        <v>14070</v>
      </c>
      <c r="M7513" t="s">
        <v>17128</v>
      </c>
    </row>
    <row r="7514" spans="1:14" x14ac:dyDescent="0.25">
      <c r="A7514">
        <v>442</v>
      </c>
      <c r="B7514" t="s">
        <v>17129</v>
      </c>
      <c r="C7514">
        <v>1883</v>
      </c>
      <c r="D7514">
        <v>1</v>
      </c>
      <c r="E7514">
        <v>531</v>
      </c>
      <c r="G7514" t="s">
        <v>4092</v>
      </c>
      <c r="H7514" t="s">
        <v>4093</v>
      </c>
      <c r="I7514" t="s">
        <v>16036</v>
      </c>
      <c r="J7514" t="s">
        <v>16037</v>
      </c>
      <c r="K7514" t="s">
        <v>16037</v>
      </c>
      <c r="L7514" t="s">
        <v>15382</v>
      </c>
      <c r="M7514" t="s">
        <v>17130</v>
      </c>
    </row>
    <row r="7515" spans="1:14" x14ac:dyDescent="0.25">
      <c r="A7515">
        <v>443</v>
      </c>
      <c r="B7515" t="s">
        <v>6722</v>
      </c>
      <c r="C7515">
        <v>1891</v>
      </c>
      <c r="D7515">
        <v>4</v>
      </c>
      <c r="E7515">
        <v>339</v>
      </c>
      <c r="G7515" t="s">
        <v>18</v>
      </c>
      <c r="H7515" t="s">
        <v>19</v>
      </c>
      <c r="I7515" t="s">
        <v>16246</v>
      </c>
      <c r="J7515" t="s">
        <v>16247</v>
      </c>
      <c r="K7515" t="s">
        <v>16247</v>
      </c>
      <c r="L7515" t="s">
        <v>13684</v>
      </c>
      <c r="M7515" t="s">
        <v>17131</v>
      </c>
    </row>
    <row r="7516" spans="1:14" x14ac:dyDescent="0.25">
      <c r="A7516">
        <v>444</v>
      </c>
      <c r="B7516" t="s">
        <v>17132</v>
      </c>
      <c r="C7516">
        <v>1890</v>
      </c>
      <c r="D7516">
        <v>3</v>
      </c>
      <c r="E7516">
        <v>354</v>
      </c>
      <c r="G7516" t="s">
        <v>3061</v>
      </c>
      <c r="H7516" t="s">
        <v>3062</v>
      </c>
      <c r="I7516" t="s">
        <v>17133</v>
      </c>
      <c r="J7516" t="s">
        <v>11616</v>
      </c>
      <c r="K7516" t="s">
        <v>11616</v>
      </c>
      <c r="L7516" t="s">
        <v>17134</v>
      </c>
      <c r="M7516" t="s">
        <v>17135</v>
      </c>
      <c r="N7516" t="s">
        <v>17137</v>
      </c>
    </row>
    <row r="7517" spans="1:14" x14ac:dyDescent="0.25">
      <c r="A7517">
        <v>445</v>
      </c>
      <c r="B7517" t="s">
        <v>17138</v>
      </c>
      <c r="C7517">
        <v>1892</v>
      </c>
      <c r="D7517">
        <v>4</v>
      </c>
      <c r="E7517">
        <v>317</v>
      </c>
      <c r="G7517" t="s">
        <v>18</v>
      </c>
      <c r="H7517" t="s">
        <v>19</v>
      </c>
      <c r="I7517" t="s">
        <v>17139</v>
      </c>
      <c r="J7517" t="s">
        <v>11184</v>
      </c>
      <c r="K7517" t="s">
        <v>11184</v>
      </c>
      <c r="L7517" t="s">
        <v>16026</v>
      </c>
      <c r="M7517" t="s">
        <v>16662</v>
      </c>
    </row>
    <row r="7518" spans="1:14" x14ac:dyDescent="0.25">
      <c r="A7518">
        <v>446</v>
      </c>
      <c r="B7518" t="s">
        <v>17140</v>
      </c>
      <c r="C7518">
        <v>1886</v>
      </c>
      <c r="D7518">
        <v>3</v>
      </c>
      <c r="E7518">
        <v>77</v>
      </c>
      <c r="G7518" t="s">
        <v>18</v>
      </c>
      <c r="H7518" t="s">
        <v>19</v>
      </c>
      <c r="I7518" t="s">
        <v>895</v>
      </c>
      <c r="J7518" t="s">
        <v>8376</v>
      </c>
      <c r="K7518" t="s">
        <v>8376</v>
      </c>
      <c r="L7518" t="s">
        <v>14501</v>
      </c>
      <c r="M7518" t="s">
        <v>17141</v>
      </c>
    </row>
    <row r="7519" spans="1:14" x14ac:dyDescent="0.25">
      <c r="A7519">
        <v>448</v>
      </c>
      <c r="B7519" t="s">
        <v>17146</v>
      </c>
      <c r="C7519">
        <v>1887</v>
      </c>
      <c r="D7519">
        <v>3</v>
      </c>
      <c r="E7519">
        <v>931</v>
      </c>
      <c r="G7519" t="s">
        <v>18</v>
      </c>
      <c r="H7519" t="s">
        <v>19</v>
      </c>
      <c r="I7519" t="s">
        <v>15752</v>
      </c>
      <c r="J7519" t="s">
        <v>15753</v>
      </c>
      <c r="K7519" t="s">
        <v>15753</v>
      </c>
      <c r="L7519" t="s">
        <v>14744</v>
      </c>
      <c r="M7519" t="s">
        <v>17147</v>
      </c>
      <c r="N7519" t="s">
        <v>17149</v>
      </c>
    </row>
    <row r="7520" spans="1:14" x14ac:dyDescent="0.25">
      <c r="A7520">
        <v>450</v>
      </c>
      <c r="B7520" t="s">
        <v>17152</v>
      </c>
      <c r="C7520">
        <v>1891</v>
      </c>
      <c r="D7520">
        <v>4</v>
      </c>
      <c r="E7520">
        <v>340</v>
      </c>
      <c r="G7520" t="s">
        <v>15720</v>
      </c>
      <c r="H7520" t="s">
        <v>15721</v>
      </c>
      <c r="I7520" t="s">
        <v>16308</v>
      </c>
      <c r="J7520" t="s">
        <v>15723</v>
      </c>
      <c r="K7520" t="s">
        <v>15723</v>
      </c>
      <c r="L7520" t="s">
        <v>14146</v>
      </c>
      <c r="M7520" t="s">
        <v>14423</v>
      </c>
    </row>
    <row r="7521" spans="1:14" x14ac:dyDescent="0.25">
      <c r="A7521">
        <v>451</v>
      </c>
      <c r="B7521" t="s">
        <v>17153</v>
      </c>
      <c r="C7521">
        <v>1890</v>
      </c>
      <c r="D7521">
        <v>3</v>
      </c>
      <c r="E7521">
        <v>353</v>
      </c>
      <c r="G7521" t="s">
        <v>18</v>
      </c>
      <c r="H7521" t="s">
        <v>19</v>
      </c>
      <c r="I7521" t="s">
        <v>13063</v>
      </c>
      <c r="J7521" t="s">
        <v>13064</v>
      </c>
      <c r="K7521" t="s">
        <v>13064</v>
      </c>
      <c r="L7521" t="s">
        <v>15829</v>
      </c>
      <c r="M7521" t="s">
        <v>15830</v>
      </c>
    </row>
    <row r="7522" spans="1:14" x14ac:dyDescent="0.25">
      <c r="A7522">
        <v>452</v>
      </c>
      <c r="B7522" t="s">
        <v>17154</v>
      </c>
      <c r="C7522">
        <v>1890</v>
      </c>
      <c r="D7522">
        <v>3</v>
      </c>
      <c r="E7522">
        <v>353</v>
      </c>
      <c r="G7522" t="s">
        <v>18</v>
      </c>
      <c r="H7522" t="s">
        <v>19</v>
      </c>
      <c r="I7522" t="s">
        <v>16697</v>
      </c>
      <c r="J7522" t="s">
        <v>16698</v>
      </c>
      <c r="K7522" t="s">
        <v>16698</v>
      </c>
      <c r="L7522" t="s">
        <v>14643</v>
      </c>
      <c r="M7522" t="s">
        <v>17155</v>
      </c>
    </row>
    <row r="7523" spans="1:14" x14ac:dyDescent="0.25">
      <c r="A7523">
        <v>453</v>
      </c>
      <c r="B7523" t="s">
        <v>17156</v>
      </c>
      <c r="C7523">
        <v>1891</v>
      </c>
      <c r="D7523">
        <v>4</v>
      </c>
      <c r="E7523">
        <v>339</v>
      </c>
      <c r="G7523" t="s">
        <v>8284</v>
      </c>
      <c r="H7523" t="s">
        <v>8285</v>
      </c>
      <c r="I7523" t="s">
        <v>10362</v>
      </c>
      <c r="J7523" t="s">
        <v>11751</v>
      </c>
      <c r="K7523" t="s">
        <v>11751</v>
      </c>
      <c r="L7523" t="s">
        <v>14665</v>
      </c>
      <c r="M7523" t="s">
        <v>17157</v>
      </c>
    </row>
    <row r="7524" spans="1:14" x14ac:dyDescent="0.25">
      <c r="A7524">
        <v>454</v>
      </c>
      <c r="B7524" t="s">
        <v>17158</v>
      </c>
      <c r="C7524">
        <v>1892</v>
      </c>
      <c r="D7524">
        <v>4</v>
      </c>
      <c r="E7524">
        <v>316</v>
      </c>
      <c r="G7524" t="s">
        <v>4968</v>
      </c>
      <c r="H7524" t="s">
        <v>4969</v>
      </c>
      <c r="I7524" t="s">
        <v>17159</v>
      </c>
      <c r="J7524" t="s">
        <v>17160</v>
      </c>
      <c r="K7524" t="s">
        <v>17160</v>
      </c>
      <c r="L7524" t="s">
        <v>14143</v>
      </c>
      <c r="M7524" t="s">
        <v>15727</v>
      </c>
    </row>
    <row r="7525" spans="1:14" x14ac:dyDescent="0.25">
      <c r="A7525">
        <v>455</v>
      </c>
      <c r="B7525" t="s">
        <v>17161</v>
      </c>
      <c r="C7525">
        <v>1892</v>
      </c>
      <c r="D7525">
        <v>4</v>
      </c>
      <c r="E7525">
        <v>318</v>
      </c>
      <c r="G7525" t="s">
        <v>18</v>
      </c>
      <c r="H7525" t="s">
        <v>19</v>
      </c>
      <c r="I7525" t="s">
        <v>17162</v>
      </c>
      <c r="J7525" t="s">
        <v>17163</v>
      </c>
      <c r="K7525" t="s">
        <v>17163</v>
      </c>
      <c r="L7525" t="s">
        <v>17164</v>
      </c>
      <c r="M7525" t="s">
        <v>16207</v>
      </c>
    </row>
    <row r="7526" spans="1:14" x14ac:dyDescent="0.25">
      <c r="A7526">
        <v>456</v>
      </c>
      <c r="B7526" t="s">
        <v>17165</v>
      </c>
      <c r="C7526">
        <v>1887</v>
      </c>
      <c r="D7526">
        <v>3</v>
      </c>
      <c r="E7526">
        <v>930</v>
      </c>
      <c r="G7526" t="s">
        <v>18</v>
      </c>
      <c r="H7526" t="s">
        <v>19</v>
      </c>
      <c r="I7526" t="s">
        <v>54</v>
      </c>
      <c r="J7526" t="s">
        <v>11727</v>
      </c>
      <c r="K7526" t="s">
        <v>11727</v>
      </c>
      <c r="L7526" t="s">
        <v>14237</v>
      </c>
      <c r="M7526" t="s">
        <v>15727</v>
      </c>
    </row>
    <row r="7527" spans="1:14" x14ac:dyDescent="0.25">
      <c r="A7527">
        <v>457</v>
      </c>
      <c r="B7527" t="s">
        <v>17166</v>
      </c>
      <c r="C7527">
        <v>1891</v>
      </c>
      <c r="D7527">
        <v>4</v>
      </c>
      <c r="E7527">
        <v>341</v>
      </c>
      <c r="G7527" t="s">
        <v>18</v>
      </c>
      <c r="H7527" t="s">
        <v>19</v>
      </c>
      <c r="I7527" t="s">
        <v>12318</v>
      </c>
      <c r="J7527" t="s">
        <v>9405</v>
      </c>
      <c r="K7527" t="s">
        <v>9405</v>
      </c>
      <c r="L7527" t="s">
        <v>17167</v>
      </c>
      <c r="M7527" t="s">
        <v>17029</v>
      </c>
    </row>
    <row r="7528" spans="1:14" x14ac:dyDescent="0.25">
      <c r="A7528">
        <v>458</v>
      </c>
      <c r="B7528" t="s">
        <v>13225</v>
      </c>
      <c r="C7528">
        <v>1891</v>
      </c>
      <c r="D7528">
        <v>4</v>
      </c>
      <c r="E7528">
        <v>342</v>
      </c>
      <c r="G7528" t="s">
        <v>18</v>
      </c>
      <c r="H7528" t="s">
        <v>19</v>
      </c>
      <c r="I7528" t="s">
        <v>12671</v>
      </c>
      <c r="J7528" t="s">
        <v>12672</v>
      </c>
      <c r="K7528" t="s">
        <v>12672</v>
      </c>
      <c r="L7528" t="s">
        <v>17168</v>
      </c>
      <c r="M7528" t="s">
        <v>17169</v>
      </c>
    </row>
    <row r="7529" spans="1:14" x14ac:dyDescent="0.25">
      <c r="A7529">
        <v>459</v>
      </c>
      <c r="B7529" t="s">
        <v>17170</v>
      </c>
      <c r="C7529">
        <v>1891</v>
      </c>
      <c r="D7529">
        <v>4</v>
      </c>
      <c r="E7529">
        <v>340</v>
      </c>
      <c r="G7529" t="s">
        <v>18</v>
      </c>
      <c r="H7529" t="s">
        <v>19</v>
      </c>
      <c r="I7529" t="s">
        <v>12318</v>
      </c>
      <c r="J7529" t="s">
        <v>9405</v>
      </c>
      <c r="K7529" t="s">
        <v>9405</v>
      </c>
      <c r="L7529" t="s">
        <v>13684</v>
      </c>
      <c r="M7529" t="s">
        <v>16195</v>
      </c>
    </row>
    <row r="7530" spans="1:14" x14ac:dyDescent="0.25">
      <c r="A7530">
        <v>460</v>
      </c>
      <c r="B7530" t="s">
        <v>17171</v>
      </c>
      <c r="C7530">
        <v>1890</v>
      </c>
      <c r="D7530">
        <v>3</v>
      </c>
      <c r="E7530">
        <v>355</v>
      </c>
      <c r="G7530" t="s">
        <v>89</v>
      </c>
      <c r="H7530" t="s">
        <v>90</v>
      </c>
      <c r="I7530" t="s">
        <v>17172</v>
      </c>
      <c r="J7530" t="s">
        <v>17173</v>
      </c>
      <c r="K7530" t="s">
        <v>17173</v>
      </c>
      <c r="L7530" t="s">
        <v>13684</v>
      </c>
      <c r="M7530" t="s">
        <v>17174</v>
      </c>
    </row>
    <row r="7531" spans="1:14" x14ac:dyDescent="0.25">
      <c r="A7531">
        <v>461</v>
      </c>
      <c r="B7531" t="s">
        <v>17175</v>
      </c>
      <c r="C7531">
        <v>1891</v>
      </c>
      <c r="D7531">
        <v>4</v>
      </c>
      <c r="E7531">
        <v>340</v>
      </c>
      <c r="G7531" t="s">
        <v>18</v>
      </c>
      <c r="H7531" t="s">
        <v>19</v>
      </c>
      <c r="I7531" t="s">
        <v>13063</v>
      </c>
      <c r="J7531" t="s">
        <v>13064</v>
      </c>
      <c r="K7531" t="s">
        <v>13064</v>
      </c>
      <c r="L7531" t="s">
        <v>17176</v>
      </c>
      <c r="M7531" t="s">
        <v>17177</v>
      </c>
    </row>
    <row r="7532" spans="1:14" x14ac:dyDescent="0.25">
      <c r="A7532">
        <v>462</v>
      </c>
      <c r="B7532" t="s">
        <v>17175</v>
      </c>
      <c r="C7532">
        <v>1891</v>
      </c>
      <c r="D7532">
        <v>4</v>
      </c>
      <c r="E7532">
        <v>342</v>
      </c>
      <c r="G7532" t="s">
        <v>18</v>
      </c>
      <c r="H7532" t="s">
        <v>19</v>
      </c>
      <c r="I7532" t="s">
        <v>17178</v>
      </c>
      <c r="J7532" t="s">
        <v>16287</v>
      </c>
      <c r="K7532" t="s">
        <v>16287</v>
      </c>
      <c r="L7532" t="s">
        <v>17179</v>
      </c>
      <c r="M7532" t="s">
        <v>17180</v>
      </c>
    </row>
    <row r="7533" spans="1:14" x14ac:dyDescent="0.25">
      <c r="A7533">
        <v>464</v>
      </c>
      <c r="B7533" t="s">
        <v>17185</v>
      </c>
      <c r="C7533">
        <v>1891</v>
      </c>
      <c r="D7533">
        <v>4</v>
      </c>
      <c r="E7533">
        <v>339</v>
      </c>
      <c r="G7533" t="s">
        <v>2657</v>
      </c>
      <c r="H7533" t="s">
        <v>2658</v>
      </c>
      <c r="I7533" t="s">
        <v>17186</v>
      </c>
      <c r="J7533" t="s">
        <v>15478</v>
      </c>
      <c r="K7533" t="s">
        <v>15478</v>
      </c>
      <c r="L7533" t="s">
        <v>14415</v>
      </c>
      <c r="M7533" t="s">
        <v>17187</v>
      </c>
      <c r="N7533" t="s">
        <v>17189</v>
      </c>
    </row>
    <row r="7534" spans="1:14" x14ac:dyDescent="0.25">
      <c r="A7534">
        <v>465</v>
      </c>
      <c r="B7534" t="s">
        <v>17190</v>
      </c>
      <c r="C7534">
        <v>1890</v>
      </c>
      <c r="D7534">
        <v>3</v>
      </c>
      <c r="E7534">
        <v>354</v>
      </c>
      <c r="G7534" t="s">
        <v>18</v>
      </c>
      <c r="H7534" t="s">
        <v>19</v>
      </c>
      <c r="I7534" t="s">
        <v>12671</v>
      </c>
      <c r="J7534" t="s">
        <v>12672</v>
      </c>
      <c r="K7534" t="s">
        <v>12672</v>
      </c>
      <c r="L7534" t="s">
        <v>17191</v>
      </c>
      <c r="M7534" t="s">
        <v>14423</v>
      </c>
    </row>
    <row r="7535" spans="1:14" x14ac:dyDescent="0.25">
      <c r="A7535">
        <v>466</v>
      </c>
      <c r="B7535" t="s">
        <v>17192</v>
      </c>
      <c r="C7535">
        <v>1892</v>
      </c>
      <c r="D7535">
        <v>4</v>
      </c>
      <c r="E7535">
        <v>317</v>
      </c>
      <c r="G7535" t="s">
        <v>18</v>
      </c>
      <c r="H7535" t="s">
        <v>19</v>
      </c>
      <c r="I7535" t="s">
        <v>12318</v>
      </c>
      <c r="J7535" t="s">
        <v>9405</v>
      </c>
      <c r="K7535" t="s">
        <v>9405</v>
      </c>
      <c r="L7535" t="s">
        <v>16533</v>
      </c>
      <c r="M7535" t="s">
        <v>17193</v>
      </c>
    </row>
    <row r="7536" spans="1:14" x14ac:dyDescent="0.25">
      <c r="A7536">
        <v>467</v>
      </c>
      <c r="B7536" t="s">
        <v>17194</v>
      </c>
      <c r="C7536">
        <v>1883</v>
      </c>
      <c r="D7536">
        <v>1</v>
      </c>
      <c r="E7536">
        <v>531</v>
      </c>
      <c r="G7536" t="s">
        <v>2657</v>
      </c>
      <c r="H7536" t="s">
        <v>2658</v>
      </c>
      <c r="I7536" t="s">
        <v>16017</v>
      </c>
      <c r="J7536" t="s">
        <v>15767</v>
      </c>
      <c r="K7536" t="s">
        <v>15767</v>
      </c>
      <c r="L7536" t="s">
        <v>16018</v>
      </c>
      <c r="M7536" t="s">
        <v>16019</v>
      </c>
    </row>
    <row r="7537" spans="1:14" x14ac:dyDescent="0.25">
      <c r="A7537">
        <v>468</v>
      </c>
      <c r="B7537" t="s">
        <v>17195</v>
      </c>
      <c r="C7537">
        <v>1890</v>
      </c>
      <c r="D7537">
        <v>3</v>
      </c>
      <c r="E7537">
        <v>355</v>
      </c>
      <c r="G7537" t="s">
        <v>18</v>
      </c>
      <c r="H7537" t="s">
        <v>19</v>
      </c>
      <c r="I7537" t="s">
        <v>17196</v>
      </c>
      <c r="J7537" t="s">
        <v>13844</v>
      </c>
      <c r="K7537" t="s">
        <v>13844</v>
      </c>
      <c r="L7537" t="s">
        <v>14237</v>
      </c>
      <c r="M7537" t="s">
        <v>17197</v>
      </c>
    </row>
    <row r="7538" spans="1:14" x14ac:dyDescent="0.25">
      <c r="A7538">
        <v>469</v>
      </c>
      <c r="B7538" t="s">
        <v>17198</v>
      </c>
      <c r="C7538">
        <v>1891</v>
      </c>
      <c r="D7538">
        <v>4</v>
      </c>
      <c r="E7538">
        <v>341</v>
      </c>
      <c r="G7538" t="s">
        <v>68</v>
      </c>
      <c r="H7538" t="s">
        <v>69</v>
      </c>
      <c r="I7538" t="s">
        <v>6404</v>
      </c>
      <c r="J7538" t="s">
        <v>308</v>
      </c>
      <c r="K7538" t="s">
        <v>308</v>
      </c>
      <c r="L7538" t="s">
        <v>17199</v>
      </c>
      <c r="M7538" t="s">
        <v>17200</v>
      </c>
    </row>
    <row r="7539" spans="1:14" x14ac:dyDescent="0.25">
      <c r="A7539">
        <v>470</v>
      </c>
      <c r="B7539" t="s">
        <v>17201</v>
      </c>
      <c r="C7539">
        <v>1891</v>
      </c>
      <c r="D7539">
        <v>4</v>
      </c>
      <c r="E7539">
        <v>341</v>
      </c>
      <c r="G7539" t="s">
        <v>18</v>
      </c>
      <c r="H7539" t="s">
        <v>19</v>
      </c>
      <c r="I7539" t="s">
        <v>12430</v>
      </c>
      <c r="J7539" t="s">
        <v>9128</v>
      </c>
      <c r="K7539" t="s">
        <v>9128</v>
      </c>
      <c r="L7539" t="s">
        <v>17202</v>
      </c>
      <c r="M7539" t="s">
        <v>17029</v>
      </c>
    </row>
    <row r="7540" spans="1:14" x14ac:dyDescent="0.25">
      <c r="A7540">
        <v>471</v>
      </c>
      <c r="B7540" t="s">
        <v>17203</v>
      </c>
      <c r="C7540">
        <v>1892</v>
      </c>
      <c r="D7540">
        <v>4</v>
      </c>
      <c r="E7540">
        <v>317</v>
      </c>
      <c r="G7540" t="s">
        <v>4968</v>
      </c>
      <c r="H7540" t="s">
        <v>4969</v>
      </c>
      <c r="I7540" t="s">
        <v>15788</v>
      </c>
      <c r="J7540" t="s">
        <v>15341</v>
      </c>
      <c r="K7540" t="s">
        <v>15341</v>
      </c>
      <c r="L7540" t="s">
        <v>17204</v>
      </c>
      <c r="M7540" t="s">
        <v>17205</v>
      </c>
    </row>
    <row r="7541" spans="1:14" x14ac:dyDescent="0.25">
      <c r="A7541">
        <v>472</v>
      </c>
      <c r="B7541" t="s">
        <v>17206</v>
      </c>
      <c r="C7541">
        <v>1890</v>
      </c>
      <c r="D7541">
        <v>3</v>
      </c>
      <c r="E7541">
        <v>353</v>
      </c>
      <c r="G7541" t="s">
        <v>3234</v>
      </c>
      <c r="H7541" t="s">
        <v>3235</v>
      </c>
      <c r="I7541" t="s">
        <v>17207</v>
      </c>
      <c r="J7541" t="s">
        <v>12634</v>
      </c>
      <c r="K7541" t="s">
        <v>12634</v>
      </c>
      <c r="L7541" t="s">
        <v>17208</v>
      </c>
      <c r="M7541" t="s">
        <v>17209</v>
      </c>
    </row>
    <row r="7542" spans="1:14" x14ac:dyDescent="0.25">
      <c r="A7542">
        <v>473</v>
      </c>
      <c r="B7542" t="s">
        <v>17210</v>
      </c>
      <c r="C7542">
        <v>1891</v>
      </c>
      <c r="D7542">
        <v>4</v>
      </c>
      <c r="E7542">
        <v>341</v>
      </c>
      <c r="G7542" t="s">
        <v>8284</v>
      </c>
      <c r="H7542" t="s">
        <v>8285</v>
      </c>
      <c r="I7542" t="s">
        <v>16561</v>
      </c>
      <c r="J7542" t="s">
        <v>16562</v>
      </c>
      <c r="K7542" t="s">
        <v>16562</v>
      </c>
      <c r="L7542" t="s">
        <v>17211</v>
      </c>
      <c r="M7542" t="s">
        <v>17212</v>
      </c>
    </row>
    <row r="7543" spans="1:14" x14ac:dyDescent="0.25">
      <c r="A7543">
        <v>474</v>
      </c>
      <c r="B7543" t="s">
        <v>17213</v>
      </c>
      <c r="C7543">
        <v>1890</v>
      </c>
      <c r="D7543">
        <v>3</v>
      </c>
      <c r="E7543">
        <v>354</v>
      </c>
      <c r="G7543" t="s">
        <v>18</v>
      </c>
      <c r="H7543" t="s">
        <v>19</v>
      </c>
      <c r="I7543" t="s">
        <v>11619</v>
      </c>
      <c r="J7543" t="s">
        <v>1668</v>
      </c>
      <c r="K7543" t="s">
        <v>1668</v>
      </c>
      <c r="L7543" t="s">
        <v>17214</v>
      </c>
      <c r="M7543" t="s">
        <v>14423</v>
      </c>
    </row>
    <row r="7544" spans="1:14" x14ac:dyDescent="0.25">
      <c r="A7544">
        <v>475</v>
      </c>
      <c r="B7544" t="s">
        <v>17215</v>
      </c>
      <c r="C7544">
        <v>1891</v>
      </c>
      <c r="D7544">
        <v>4</v>
      </c>
      <c r="E7544">
        <v>341</v>
      </c>
      <c r="G7544" t="s">
        <v>18</v>
      </c>
      <c r="H7544" t="s">
        <v>19</v>
      </c>
      <c r="I7544" t="s">
        <v>12318</v>
      </c>
      <c r="J7544" t="s">
        <v>9405</v>
      </c>
      <c r="K7544" t="s">
        <v>9405</v>
      </c>
      <c r="L7544" t="s">
        <v>17216</v>
      </c>
      <c r="M7544" t="s">
        <v>17029</v>
      </c>
    </row>
    <row r="7545" spans="1:14" x14ac:dyDescent="0.25">
      <c r="A7545">
        <v>476</v>
      </c>
      <c r="B7545" t="s">
        <v>17217</v>
      </c>
      <c r="C7545">
        <v>1890</v>
      </c>
      <c r="D7545">
        <v>3</v>
      </c>
      <c r="E7545">
        <v>354</v>
      </c>
      <c r="G7545" t="s">
        <v>2657</v>
      </c>
      <c r="H7545" t="s">
        <v>2658</v>
      </c>
      <c r="I7545" t="s">
        <v>15857</v>
      </c>
      <c r="J7545" t="s">
        <v>13039</v>
      </c>
      <c r="K7545" t="s">
        <v>13039</v>
      </c>
      <c r="L7545" t="s">
        <v>16280</v>
      </c>
      <c r="M7545" t="s">
        <v>17218</v>
      </c>
    </row>
    <row r="7546" spans="1:14" x14ac:dyDescent="0.25">
      <c r="A7546">
        <v>477</v>
      </c>
      <c r="B7546" t="s">
        <v>17219</v>
      </c>
      <c r="C7546">
        <v>1892</v>
      </c>
      <c r="D7546">
        <v>4</v>
      </c>
      <c r="E7546">
        <v>316</v>
      </c>
      <c r="G7546" t="s">
        <v>2657</v>
      </c>
      <c r="H7546" t="s">
        <v>2658</v>
      </c>
      <c r="I7546" t="s">
        <v>17220</v>
      </c>
      <c r="J7546" t="s">
        <v>9163</v>
      </c>
      <c r="K7546" t="s">
        <v>9163</v>
      </c>
      <c r="L7546" t="s">
        <v>14451</v>
      </c>
      <c r="M7546" t="s">
        <v>17221</v>
      </c>
      <c r="N7546" t="s">
        <v>16373</v>
      </c>
    </row>
    <row r="7547" spans="1:14" x14ac:dyDescent="0.25">
      <c r="A7547">
        <v>478</v>
      </c>
      <c r="B7547" t="s">
        <v>17223</v>
      </c>
      <c r="C7547">
        <v>1890</v>
      </c>
      <c r="D7547">
        <v>3</v>
      </c>
      <c r="E7547">
        <v>355</v>
      </c>
      <c r="G7547" t="s">
        <v>18</v>
      </c>
      <c r="H7547" t="s">
        <v>19</v>
      </c>
      <c r="I7547" t="s">
        <v>17224</v>
      </c>
      <c r="J7547" t="s">
        <v>11994</v>
      </c>
      <c r="K7547" t="s">
        <v>11994</v>
      </c>
      <c r="L7547" t="s">
        <v>15302</v>
      </c>
      <c r="M7547" t="s">
        <v>14423</v>
      </c>
    </row>
    <row r="7548" spans="1:14" x14ac:dyDescent="0.25">
      <c r="A7548">
        <v>479</v>
      </c>
      <c r="B7548" t="s">
        <v>17225</v>
      </c>
      <c r="C7548">
        <v>1892</v>
      </c>
      <c r="D7548">
        <v>4</v>
      </c>
      <c r="E7548">
        <v>316</v>
      </c>
      <c r="G7548" t="s">
        <v>2657</v>
      </c>
      <c r="H7548" t="s">
        <v>2658</v>
      </c>
      <c r="I7548" t="s">
        <v>10905</v>
      </c>
      <c r="J7548" t="s">
        <v>9163</v>
      </c>
      <c r="K7548" t="s">
        <v>9163</v>
      </c>
      <c r="L7548" t="s">
        <v>17226</v>
      </c>
      <c r="M7548" t="s">
        <v>17227</v>
      </c>
      <c r="N7548" t="s">
        <v>16373</v>
      </c>
    </row>
    <row r="7549" spans="1:14" x14ac:dyDescent="0.25">
      <c r="A7549">
        <v>481</v>
      </c>
      <c r="B7549" t="s">
        <v>14810</v>
      </c>
      <c r="C7549">
        <v>1891</v>
      </c>
      <c r="D7549">
        <v>4</v>
      </c>
      <c r="E7549">
        <v>340</v>
      </c>
      <c r="G7549" t="s">
        <v>2657</v>
      </c>
      <c r="H7549" t="s">
        <v>2658</v>
      </c>
      <c r="I7549" t="s">
        <v>17232</v>
      </c>
      <c r="J7549" t="s">
        <v>10022</v>
      </c>
      <c r="K7549" t="s">
        <v>10022</v>
      </c>
      <c r="L7549" t="s">
        <v>16377</v>
      </c>
      <c r="M7549" t="s">
        <v>17233</v>
      </c>
    </row>
    <row r="7550" spans="1:14" x14ac:dyDescent="0.25">
      <c r="A7550">
        <v>482</v>
      </c>
      <c r="B7550" t="s">
        <v>411</v>
      </c>
      <c r="C7550">
        <v>1892</v>
      </c>
      <c r="D7550">
        <v>4</v>
      </c>
      <c r="E7550">
        <v>318</v>
      </c>
      <c r="G7550" t="s">
        <v>2657</v>
      </c>
      <c r="H7550" t="s">
        <v>2658</v>
      </c>
      <c r="I7550" t="s">
        <v>9554</v>
      </c>
      <c r="J7550" t="s">
        <v>9555</v>
      </c>
      <c r="K7550" t="s">
        <v>9555</v>
      </c>
      <c r="L7550" t="s">
        <v>14042</v>
      </c>
      <c r="M7550" t="s">
        <v>17234</v>
      </c>
    </row>
    <row r="7551" spans="1:14" x14ac:dyDescent="0.25">
      <c r="A7551">
        <v>483</v>
      </c>
      <c r="B7551" t="s">
        <v>17235</v>
      </c>
      <c r="C7551">
        <v>1888</v>
      </c>
      <c r="D7551">
        <v>3</v>
      </c>
      <c r="E7551">
        <v>471</v>
      </c>
      <c r="G7551" t="s">
        <v>18</v>
      </c>
      <c r="H7551" t="s">
        <v>19</v>
      </c>
      <c r="I7551" t="s">
        <v>17236</v>
      </c>
      <c r="J7551" t="s">
        <v>16508</v>
      </c>
      <c r="K7551" t="s">
        <v>16508</v>
      </c>
      <c r="L7551" t="s">
        <v>17237</v>
      </c>
      <c r="M7551" t="s">
        <v>17238</v>
      </c>
    </row>
    <row r="7552" spans="1:14" x14ac:dyDescent="0.25">
      <c r="A7552">
        <v>484</v>
      </c>
      <c r="B7552" t="s">
        <v>17239</v>
      </c>
      <c r="C7552">
        <v>1891</v>
      </c>
      <c r="D7552">
        <v>4</v>
      </c>
      <c r="E7552">
        <v>342</v>
      </c>
      <c r="G7552" t="s">
        <v>18</v>
      </c>
      <c r="H7552" t="s">
        <v>19</v>
      </c>
      <c r="I7552" t="s">
        <v>17240</v>
      </c>
      <c r="J7552" t="s">
        <v>15836</v>
      </c>
      <c r="K7552" t="s">
        <v>15836</v>
      </c>
      <c r="L7552" t="s">
        <v>17241</v>
      </c>
      <c r="M7552" t="s">
        <v>17242</v>
      </c>
    </row>
    <row r="7553" spans="1:14" x14ac:dyDescent="0.25">
      <c r="A7553">
        <v>485</v>
      </c>
      <c r="B7553" t="s">
        <v>17243</v>
      </c>
      <c r="C7553">
        <v>1883</v>
      </c>
      <c r="D7553">
        <v>1</v>
      </c>
      <c r="E7553">
        <v>531</v>
      </c>
      <c r="G7553" t="s">
        <v>18</v>
      </c>
      <c r="H7553" t="s">
        <v>19</v>
      </c>
      <c r="I7553" t="s">
        <v>2679</v>
      </c>
      <c r="J7553" t="s">
        <v>1668</v>
      </c>
      <c r="K7553" t="s">
        <v>1668</v>
      </c>
      <c r="L7553" t="s">
        <v>17244</v>
      </c>
      <c r="M7553" t="s">
        <v>17245</v>
      </c>
    </row>
    <row r="7554" spans="1:14" x14ac:dyDescent="0.25">
      <c r="A7554">
        <v>486</v>
      </c>
      <c r="B7554" t="s">
        <v>17246</v>
      </c>
      <c r="C7554">
        <v>1885</v>
      </c>
      <c r="D7554">
        <v>3</v>
      </c>
      <c r="E7554">
        <v>86</v>
      </c>
      <c r="G7554" t="s">
        <v>8895</v>
      </c>
      <c r="H7554" t="s">
        <v>8896</v>
      </c>
      <c r="I7554" t="s">
        <v>17247</v>
      </c>
      <c r="J7554" t="s">
        <v>8915</v>
      </c>
      <c r="K7554" t="s">
        <v>8915</v>
      </c>
      <c r="L7554" t="s">
        <v>14274</v>
      </c>
      <c r="M7554" t="s">
        <v>17248</v>
      </c>
    </row>
    <row r="7555" spans="1:14" x14ac:dyDescent="0.25">
      <c r="A7555">
        <v>487</v>
      </c>
      <c r="B7555" t="s">
        <v>17249</v>
      </c>
      <c r="C7555">
        <v>1886</v>
      </c>
      <c r="D7555">
        <v>3</v>
      </c>
      <c r="E7555">
        <v>77</v>
      </c>
      <c r="G7555" t="s">
        <v>18</v>
      </c>
      <c r="H7555" t="s">
        <v>19</v>
      </c>
      <c r="I7555" t="s">
        <v>17250</v>
      </c>
      <c r="J7555" t="s">
        <v>11159</v>
      </c>
      <c r="K7555" t="s">
        <v>11159</v>
      </c>
      <c r="L7555" t="s">
        <v>14893</v>
      </c>
      <c r="M7555" t="s">
        <v>17251</v>
      </c>
    </row>
    <row r="7556" spans="1:14" x14ac:dyDescent="0.25">
      <c r="A7556">
        <v>488</v>
      </c>
      <c r="B7556" t="s">
        <v>17252</v>
      </c>
      <c r="C7556">
        <v>1886</v>
      </c>
      <c r="D7556">
        <v>3</v>
      </c>
      <c r="E7556">
        <v>76</v>
      </c>
      <c r="G7556" t="s">
        <v>18</v>
      </c>
      <c r="H7556" t="s">
        <v>19</v>
      </c>
      <c r="I7556" t="s">
        <v>17253</v>
      </c>
      <c r="J7556" t="s">
        <v>16864</v>
      </c>
      <c r="K7556" t="s">
        <v>16864</v>
      </c>
      <c r="L7556" t="s">
        <v>14274</v>
      </c>
      <c r="M7556" t="s">
        <v>17254</v>
      </c>
    </row>
    <row r="7557" spans="1:14" x14ac:dyDescent="0.25">
      <c r="A7557">
        <v>489</v>
      </c>
      <c r="B7557" t="s">
        <v>17255</v>
      </c>
      <c r="C7557">
        <v>1891</v>
      </c>
      <c r="D7557">
        <v>4</v>
      </c>
      <c r="E7557">
        <v>339</v>
      </c>
      <c r="G7557" t="s">
        <v>8284</v>
      </c>
      <c r="H7557" t="s">
        <v>8285</v>
      </c>
      <c r="I7557" t="s">
        <v>10362</v>
      </c>
      <c r="J7557" t="s">
        <v>11751</v>
      </c>
      <c r="K7557" t="s">
        <v>11751</v>
      </c>
      <c r="L7557" t="s">
        <v>14665</v>
      </c>
      <c r="M7557" t="s">
        <v>17157</v>
      </c>
    </row>
    <row r="7558" spans="1:14" x14ac:dyDescent="0.25">
      <c r="A7558">
        <v>490</v>
      </c>
      <c r="B7558" t="s">
        <v>17256</v>
      </c>
      <c r="C7558">
        <v>1891</v>
      </c>
      <c r="D7558">
        <v>4</v>
      </c>
      <c r="E7558">
        <v>341</v>
      </c>
      <c r="G7558" t="s">
        <v>18</v>
      </c>
      <c r="H7558" t="s">
        <v>19</v>
      </c>
      <c r="I7558" t="s">
        <v>17257</v>
      </c>
      <c r="J7558" t="s">
        <v>12136</v>
      </c>
      <c r="K7558" t="s">
        <v>12136</v>
      </c>
      <c r="L7558" t="s">
        <v>17258</v>
      </c>
      <c r="M7558" t="s">
        <v>17259</v>
      </c>
    </row>
    <row r="7559" spans="1:14" x14ac:dyDescent="0.25">
      <c r="A7559">
        <v>491</v>
      </c>
      <c r="B7559" t="s">
        <v>17260</v>
      </c>
      <c r="C7559">
        <v>1892</v>
      </c>
      <c r="D7559">
        <v>4</v>
      </c>
      <c r="E7559">
        <v>318</v>
      </c>
      <c r="G7559" t="s">
        <v>4968</v>
      </c>
      <c r="H7559" t="s">
        <v>4969</v>
      </c>
      <c r="I7559" t="s">
        <v>17261</v>
      </c>
      <c r="J7559" t="s">
        <v>16942</v>
      </c>
      <c r="K7559" t="s">
        <v>16942</v>
      </c>
      <c r="L7559" t="s">
        <v>17262</v>
      </c>
      <c r="M7559" t="s">
        <v>17263</v>
      </c>
    </row>
    <row r="7560" spans="1:14" x14ac:dyDescent="0.25">
      <c r="A7560">
        <v>492</v>
      </c>
      <c r="B7560" t="s">
        <v>17264</v>
      </c>
      <c r="C7560">
        <v>1887</v>
      </c>
      <c r="D7560">
        <v>3</v>
      </c>
      <c r="E7560">
        <v>931</v>
      </c>
      <c r="G7560" t="s">
        <v>18</v>
      </c>
      <c r="H7560" t="s">
        <v>19</v>
      </c>
      <c r="I7560" t="s">
        <v>13843</v>
      </c>
      <c r="J7560" t="s">
        <v>13844</v>
      </c>
      <c r="K7560" t="s">
        <v>13844</v>
      </c>
      <c r="L7560" t="s">
        <v>17265</v>
      </c>
      <c r="M7560" t="s">
        <v>17266</v>
      </c>
    </row>
    <row r="7561" spans="1:14" x14ac:dyDescent="0.25">
      <c r="A7561">
        <v>493</v>
      </c>
      <c r="B7561" t="s">
        <v>17267</v>
      </c>
      <c r="C7561">
        <v>1886</v>
      </c>
      <c r="D7561">
        <v>3</v>
      </c>
      <c r="E7561">
        <v>76</v>
      </c>
      <c r="G7561" t="s">
        <v>2657</v>
      </c>
      <c r="H7561" t="s">
        <v>2658</v>
      </c>
      <c r="I7561" t="s">
        <v>17268</v>
      </c>
      <c r="J7561" t="s">
        <v>15767</v>
      </c>
      <c r="K7561" t="s">
        <v>15767</v>
      </c>
      <c r="L7561" t="s">
        <v>16977</v>
      </c>
      <c r="M7561" t="s">
        <v>17269</v>
      </c>
      <c r="N7561" t="s">
        <v>16968</v>
      </c>
    </row>
    <row r="7562" spans="1:14" x14ac:dyDescent="0.25">
      <c r="A7562">
        <v>494</v>
      </c>
      <c r="B7562" t="s">
        <v>17271</v>
      </c>
      <c r="C7562">
        <v>1887</v>
      </c>
      <c r="D7562">
        <v>3</v>
      </c>
      <c r="E7562">
        <v>930</v>
      </c>
      <c r="G7562" t="s">
        <v>18</v>
      </c>
      <c r="H7562" t="s">
        <v>19</v>
      </c>
      <c r="I7562" t="s">
        <v>895</v>
      </c>
      <c r="J7562" t="s">
        <v>8376</v>
      </c>
      <c r="K7562" t="s">
        <v>8376</v>
      </c>
      <c r="L7562" t="s">
        <v>17272</v>
      </c>
      <c r="M7562" t="s">
        <v>17273</v>
      </c>
      <c r="N7562" t="s">
        <v>17275</v>
      </c>
    </row>
    <row r="7563" spans="1:14" x14ac:dyDescent="0.25">
      <c r="A7563">
        <v>495</v>
      </c>
      <c r="B7563" t="s">
        <v>17276</v>
      </c>
      <c r="C7563">
        <v>1884</v>
      </c>
      <c r="D7563">
        <v>3</v>
      </c>
      <c r="E7563">
        <v>233</v>
      </c>
      <c r="G7563" t="s">
        <v>2657</v>
      </c>
      <c r="H7563" t="s">
        <v>2658</v>
      </c>
      <c r="I7563" t="s">
        <v>10905</v>
      </c>
      <c r="J7563" t="s">
        <v>9163</v>
      </c>
      <c r="K7563" t="s">
        <v>9163</v>
      </c>
      <c r="L7563" t="s">
        <v>17277</v>
      </c>
      <c r="M7563" t="s">
        <v>17278</v>
      </c>
    </row>
    <row r="7564" spans="1:14" x14ac:dyDescent="0.25">
      <c r="A7564">
        <v>496</v>
      </c>
      <c r="B7564" t="s">
        <v>17279</v>
      </c>
      <c r="C7564">
        <v>1884</v>
      </c>
      <c r="D7564">
        <v>3</v>
      </c>
      <c r="E7564">
        <v>233</v>
      </c>
      <c r="G7564" t="s">
        <v>18</v>
      </c>
      <c r="H7564" t="s">
        <v>19</v>
      </c>
      <c r="I7564" t="s">
        <v>17280</v>
      </c>
      <c r="J7564" t="s">
        <v>17281</v>
      </c>
      <c r="K7564" t="s">
        <v>17281</v>
      </c>
      <c r="L7564" t="s">
        <v>17282</v>
      </c>
      <c r="M7564" t="s">
        <v>17283</v>
      </c>
    </row>
    <row r="7565" spans="1:14" x14ac:dyDescent="0.25">
      <c r="A7565">
        <v>497</v>
      </c>
      <c r="B7565" t="s">
        <v>17284</v>
      </c>
      <c r="C7565">
        <v>1886</v>
      </c>
      <c r="D7565">
        <v>3</v>
      </c>
      <c r="E7565">
        <v>76</v>
      </c>
      <c r="G7565" t="s">
        <v>8284</v>
      </c>
      <c r="H7565" t="s">
        <v>8285</v>
      </c>
      <c r="I7565" t="s">
        <v>10362</v>
      </c>
      <c r="J7565" t="s">
        <v>11751</v>
      </c>
      <c r="K7565" t="s">
        <v>11751</v>
      </c>
      <c r="L7565" t="s">
        <v>13684</v>
      </c>
      <c r="M7565" t="s">
        <v>17285</v>
      </c>
    </row>
    <row r="7566" spans="1:14" x14ac:dyDescent="0.25">
      <c r="A7566">
        <v>498</v>
      </c>
      <c r="B7566" t="s">
        <v>17286</v>
      </c>
      <c r="C7566">
        <v>1890</v>
      </c>
      <c r="D7566">
        <v>3</v>
      </c>
      <c r="E7566">
        <v>354</v>
      </c>
      <c r="G7566" t="s">
        <v>89</v>
      </c>
      <c r="H7566" t="s">
        <v>90</v>
      </c>
      <c r="I7566" t="s">
        <v>926</v>
      </c>
      <c r="J7566" t="s">
        <v>13503</v>
      </c>
      <c r="K7566" t="s">
        <v>13503</v>
      </c>
      <c r="L7566" t="s">
        <v>13684</v>
      </c>
      <c r="M7566" t="s">
        <v>17287</v>
      </c>
    </row>
    <row r="7567" spans="1:14" x14ac:dyDescent="0.25">
      <c r="A7567">
        <v>499</v>
      </c>
      <c r="B7567" t="s">
        <v>17288</v>
      </c>
      <c r="C7567">
        <v>1890</v>
      </c>
      <c r="D7567">
        <v>3</v>
      </c>
      <c r="E7567">
        <v>354</v>
      </c>
      <c r="G7567" t="s">
        <v>18</v>
      </c>
      <c r="H7567" t="s">
        <v>19</v>
      </c>
      <c r="I7567" t="s">
        <v>12671</v>
      </c>
      <c r="J7567" t="s">
        <v>12672</v>
      </c>
      <c r="K7567" t="s">
        <v>12672</v>
      </c>
      <c r="L7567" t="s">
        <v>17289</v>
      </c>
      <c r="M7567" t="s">
        <v>17290</v>
      </c>
    </row>
    <row r="7568" spans="1:14" x14ac:dyDescent="0.25">
      <c r="A7568">
        <v>500</v>
      </c>
      <c r="B7568" t="s">
        <v>17291</v>
      </c>
      <c r="C7568">
        <v>1887</v>
      </c>
      <c r="D7568">
        <v>3</v>
      </c>
      <c r="E7568">
        <v>930</v>
      </c>
      <c r="G7568" t="s">
        <v>2657</v>
      </c>
      <c r="H7568" t="s">
        <v>2658</v>
      </c>
      <c r="I7568" t="s">
        <v>15780</v>
      </c>
      <c r="J7568" t="s">
        <v>15781</v>
      </c>
      <c r="K7568" t="s">
        <v>15781</v>
      </c>
      <c r="L7568" t="s">
        <v>17292</v>
      </c>
      <c r="M7568" t="s">
        <v>17293</v>
      </c>
      <c r="N7568" t="s">
        <v>17295</v>
      </c>
    </row>
    <row r="7569" spans="1:14" x14ac:dyDescent="0.25">
      <c r="A7569">
        <v>501</v>
      </c>
      <c r="B7569" t="s">
        <v>9874</v>
      </c>
      <c r="C7569">
        <v>1892</v>
      </c>
      <c r="D7569">
        <v>4</v>
      </c>
      <c r="E7569">
        <v>316</v>
      </c>
      <c r="G7569" t="s">
        <v>18</v>
      </c>
      <c r="H7569" t="s">
        <v>19</v>
      </c>
      <c r="I7569" t="s">
        <v>16181</v>
      </c>
      <c r="J7569" t="s">
        <v>21</v>
      </c>
      <c r="K7569" t="s">
        <v>21</v>
      </c>
      <c r="L7569" t="s">
        <v>14070</v>
      </c>
      <c r="M7569" t="s">
        <v>17296</v>
      </c>
    </row>
    <row r="7570" spans="1:14" x14ac:dyDescent="0.25">
      <c r="A7570">
        <v>502</v>
      </c>
      <c r="B7570" t="s">
        <v>17297</v>
      </c>
      <c r="C7570">
        <v>1891</v>
      </c>
      <c r="D7570">
        <v>4</v>
      </c>
      <c r="E7570">
        <v>341</v>
      </c>
      <c r="G7570" t="s">
        <v>4968</v>
      </c>
      <c r="H7570" t="s">
        <v>4969</v>
      </c>
      <c r="I7570" t="s">
        <v>17298</v>
      </c>
      <c r="J7570" t="s">
        <v>15341</v>
      </c>
      <c r="K7570" t="s">
        <v>15341</v>
      </c>
      <c r="L7570" t="s">
        <v>17299</v>
      </c>
      <c r="M7570" t="s">
        <v>17300</v>
      </c>
    </row>
    <row r="7571" spans="1:14" x14ac:dyDescent="0.25">
      <c r="A7571">
        <v>503</v>
      </c>
      <c r="B7571" t="s">
        <v>17301</v>
      </c>
      <c r="C7571">
        <v>1890</v>
      </c>
      <c r="D7571">
        <v>3</v>
      </c>
      <c r="E7571">
        <v>355</v>
      </c>
      <c r="G7571" t="s">
        <v>2657</v>
      </c>
      <c r="H7571" t="s">
        <v>2658</v>
      </c>
      <c r="I7571" t="s">
        <v>17302</v>
      </c>
      <c r="J7571" t="s">
        <v>12444</v>
      </c>
      <c r="K7571" t="s">
        <v>12444</v>
      </c>
      <c r="L7571" t="s">
        <v>14617</v>
      </c>
      <c r="M7571" t="s">
        <v>16451</v>
      </c>
    </row>
    <row r="7572" spans="1:14" x14ac:dyDescent="0.25">
      <c r="A7572">
        <v>504</v>
      </c>
      <c r="B7572" t="s">
        <v>17303</v>
      </c>
      <c r="C7572">
        <v>1885</v>
      </c>
      <c r="D7572">
        <v>3</v>
      </c>
      <c r="E7572">
        <v>87</v>
      </c>
      <c r="G7572" t="s">
        <v>18</v>
      </c>
      <c r="H7572" t="s">
        <v>19</v>
      </c>
      <c r="I7572" t="s">
        <v>17304</v>
      </c>
      <c r="J7572" t="s">
        <v>13404</v>
      </c>
      <c r="K7572" t="s">
        <v>13404</v>
      </c>
      <c r="L7572" t="s">
        <v>14415</v>
      </c>
      <c r="M7572" t="s">
        <v>15727</v>
      </c>
    </row>
    <row r="7573" spans="1:14" x14ac:dyDescent="0.25">
      <c r="A7573">
        <v>505</v>
      </c>
      <c r="B7573" t="s">
        <v>17305</v>
      </c>
      <c r="C7573">
        <v>1891</v>
      </c>
      <c r="D7573">
        <v>4</v>
      </c>
      <c r="E7573">
        <v>341</v>
      </c>
      <c r="G7573" t="s">
        <v>68</v>
      </c>
      <c r="H7573" t="s">
        <v>69</v>
      </c>
      <c r="I7573" t="s">
        <v>13788</v>
      </c>
      <c r="J7573" t="s">
        <v>13789</v>
      </c>
      <c r="K7573" t="s">
        <v>13789</v>
      </c>
      <c r="L7573" t="s">
        <v>17306</v>
      </c>
      <c r="M7573" t="s">
        <v>17307</v>
      </c>
    </row>
    <row r="7574" spans="1:14" x14ac:dyDescent="0.25">
      <c r="A7574">
        <v>506</v>
      </c>
      <c r="B7574" t="s">
        <v>17308</v>
      </c>
      <c r="C7574">
        <v>1887</v>
      </c>
      <c r="D7574">
        <v>3</v>
      </c>
      <c r="E7574">
        <v>930</v>
      </c>
      <c r="G7574" t="s">
        <v>18</v>
      </c>
      <c r="H7574" t="s">
        <v>19</v>
      </c>
      <c r="I7574" t="s">
        <v>13843</v>
      </c>
      <c r="J7574" t="s">
        <v>13844</v>
      </c>
      <c r="K7574" t="s">
        <v>13844</v>
      </c>
      <c r="L7574" t="s">
        <v>14237</v>
      </c>
      <c r="M7574" t="s">
        <v>17309</v>
      </c>
    </row>
    <row r="7575" spans="1:14" x14ac:dyDescent="0.25">
      <c r="A7575">
        <v>507</v>
      </c>
      <c r="B7575" t="s">
        <v>17310</v>
      </c>
      <c r="C7575">
        <v>1888</v>
      </c>
      <c r="D7575">
        <v>3</v>
      </c>
      <c r="E7575">
        <v>471</v>
      </c>
      <c r="G7575" t="s">
        <v>2657</v>
      </c>
      <c r="H7575" t="s">
        <v>2658</v>
      </c>
      <c r="I7575" t="s">
        <v>17311</v>
      </c>
      <c r="J7575" t="s">
        <v>16687</v>
      </c>
      <c r="K7575" t="s">
        <v>16687</v>
      </c>
      <c r="L7575" t="s">
        <v>14997</v>
      </c>
      <c r="M7575" t="s">
        <v>17312</v>
      </c>
      <c r="N7575" t="s">
        <v>17314</v>
      </c>
    </row>
    <row r="7576" spans="1:14" x14ac:dyDescent="0.25">
      <c r="A7576">
        <v>508</v>
      </c>
      <c r="B7576" t="s">
        <v>17315</v>
      </c>
      <c r="C7576">
        <v>1891</v>
      </c>
      <c r="D7576">
        <v>4</v>
      </c>
      <c r="E7576">
        <v>340</v>
      </c>
      <c r="G7576" t="s">
        <v>2657</v>
      </c>
      <c r="H7576" t="s">
        <v>2658</v>
      </c>
      <c r="I7576" t="s">
        <v>8073</v>
      </c>
      <c r="J7576" t="s">
        <v>8074</v>
      </c>
      <c r="K7576" t="s">
        <v>8074</v>
      </c>
      <c r="L7576" t="s">
        <v>16377</v>
      </c>
      <c r="M7576" t="s">
        <v>16389</v>
      </c>
    </row>
    <row r="7577" spans="1:14" x14ac:dyDescent="0.25">
      <c r="A7577">
        <v>510</v>
      </c>
      <c r="B7577" t="s">
        <v>17320</v>
      </c>
      <c r="C7577">
        <v>1890</v>
      </c>
      <c r="D7577">
        <v>3</v>
      </c>
      <c r="E7577">
        <v>355</v>
      </c>
      <c r="G7577" t="s">
        <v>18</v>
      </c>
      <c r="H7577" t="s">
        <v>19</v>
      </c>
      <c r="I7577" t="s">
        <v>17321</v>
      </c>
      <c r="J7577" t="s">
        <v>12136</v>
      </c>
      <c r="K7577" t="s">
        <v>12136</v>
      </c>
      <c r="L7577" t="s">
        <v>14237</v>
      </c>
      <c r="M7577" t="s">
        <v>16451</v>
      </c>
    </row>
    <row r="7578" spans="1:14" x14ac:dyDescent="0.25">
      <c r="A7578">
        <v>511</v>
      </c>
      <c r="B7578" t="s">
        <v>17322</v>
      </c>
      <c r="C7578">
        <v>1885</v>
      </c>
      <c r="D7578">
        <v>3</v>
      </c>
      <c r="E7578">
        <v>86</v>
      </c>
      <c r="G7578" t="s">
        <v>4968</v>
      </c>
      <c r="H7578" t="s">
        <v>4969</v>
      </c>
      <c r="I7578" t="s">
        <v>15340</v>
      </c>
      <c r="J7578" t="s">
        <v>15341</v>
      </c>
      <c r="K7578" t="s">
        <v>15341</v>
      </c>
      <c r="L7578" t="s">
        <v>17323</v>
      </c>
      <c r="M7578" t="s">
        <v>17324</v>
      </c>
    </row>
    <row r="7579" spans="1:14" x14ac:dyDescent="0.25">
      <c r="A7579">
        <v>512</v>
      </c>
      <c r="B7579" t="s">
        <v>17325</v>
      </c>
      <c r="C7579">
        <v>1891</v>
      </c>
      <c r="D7579">
        <v>4</v>
      </c>
      <c r="E7579">
        <v>340</v>
      </c>
      <c r="G7579" t="s">
        <v>18</v>
      </c>
      <c r="H7579" t="s">
        <v>19</v>
      </c>
      <c r="I7579" t="s">
        <v>15954</v>
      </c>
      <c r="J7579" t="s">
        <v>15955</v>
      </c>
      <c r="K7579" t="s">
        <v>15955</v>
      </c>
      <c r="L7579" t="s">
        <v>14070</v>
      </c>
      <c r="M7579" t="s">
        <v>14423</v>
      </c>
    </row>
    <row r="7580" spans="1:14" x14ac:dyDescent="0.25">
      <c r="A7580">
        <v>513</v>
      </c>
      <c r="B7580" t="s">
        <v>17326</v>
      </c>
      <c r="C7580">
        <v>1887</v>
      </c>
      <c r="D7580">
        <v>3</v>
      </c>
      <c r="E7580">
        <v>930</v>
      </c>
      <c r="G7580" t="s">
        <v>2657</v>
      </c>
      <c r="H7580" t="s">
        <v>2658</v>
      </c>
      <c r="I7580" t="s">
        <v>15692</v>
      </c>
      <c r="J7580" t="s">
        <v>16760</v>
      </c>
      <c r="K7580" t="s">
        <v>16760</v>
      </c>
      <c r="L7580" t="s">
        <v>15932</v>
      </c>
      <c r="M7580" t="s">
        <v>17327</v>
      </c>
    </row>
    <row r="7581" spans="1:14" x14ac:dyDescent="0.25">
      <c r="A7581">
        <v>514</v>
      </c>
      <c r="B7581" t="s">
        <v>17328</v>
      </c>
      <c r="C7581">
        <v>1890</v>
      </c>
      <c r="D7581">
        <v>3</v>
      </c>
      <c r="E7581">
        <v>353</v>
      </c>
      <c r="G7581" t="s">
        <v>3061</v>
      </c>
      <c r="H7581" t="s">
        <v>3062</v>
      </c>
      <c r="I7581" t="s">
        <v>2796</v>
      </c>
      <c r="J7581" t="s">
        <v>7116</v>
      </c>
      <c r="K7581" t="s">
        <v>7116</v>
      </c>
      <c r="L7581" t="s">
        <v>17329</v>
      </c>
      <c r="M7581" t="s">
        <v>17330</v>
      </c>
    </row>
    <row r="7582" spans="1:14" x14ac:dyDescent="0.25">
      <c r="A7582">
        <v>515</v>
      </c>
      <c r="B7582" t="s">
        <v>17331</v>
      </c>
      <c r="C7582">
        <v>1892</v>
      </c>
      <c r="D7582">
        <v>4</v>
      </c>
      <c r="E7582">
        <v>318</v>
      </c>
      <c r="G7582" t="s">
        <v>18</v>
      </c>
      <c r="H7582" t="s">
        <v>19</v>
      </c>
      <c r="I7582" t="s">
        <v>17332</v>
      </c>
      <c r="J7582" t="s">
        <v>17333</v>
      </c>
      <c r="K7582" t="s">
        <v>17333</v>
      </c>
      <c r="L7582" t="s">
        <v>17334</v>
      </c>
      <c r="M7582" t="s">
        <v>14423</v>
      </c>
    </row>
    <row r="7583" spans="1:14" x14ac:dyDescent="0.25">
      <c r="A7583">
        <v>516</v>
      </c>
      <c r="B7583" t="s">
        <v>17335</v>
      </c>
      <c r="C7583">
        <v>1890</v>
      </c>
      <c r="D7583">
        <v>3</v>
      </c>
      <c r="E7583">
        <v>355</v>
      </c>
      <c r="G7583" t="s">
        <v>2657</v>
      </c>
      <c r="H7583" t="s">
        <v>2658</v>
      </c>
      <c r="I7583" t="s">
        <v>17336</v>
      </c>
      <c r="J7583" t="s">
        <v>13039</v>
      </c>
      <c r="K7583" t="s">
        <v>13039</v>
      </c>
      <c r="L7583" t="s">
        <v>17337</v>
      </c>
      <c r="M7583" t="s">
        <v>17338</v>
      </c>
      <c r="N7583" t="s">
        <v>17340</v>
      </c>
    </row>
    <row r="7584" spans="1:14" x14ac:dyDescent="0.25">
      <c r="A7584">
        <v>517</v>
      </c>
      <c r="B7584" t="s">
        <v>17341</v>
      </c>
      <c r="C7584">
        <v>1891</v>
      </c>
      <c r="D7584">
        <v>4</v>
      </c>
      <c r="E7584">
        <v>340</v>
      </c>
      <c r="G7584" t="s">
        <v>4968</v>
      </c>
      <c r="H7584" t="s">
        <v>4969</v>
      </c>
      <c r="I7584" t="s">
        <v>17044</v>
      </c>
      <c r="J7584" t="s">
        <v>17045</v>
      </c>
      <c r="K7584" t="s">
        <v>17045</v>
      </c>
      <c r="L7584" t="s">
        <v>17342</v>
      </c>
      <c r="M7584" t="s">
        <v>17064</v>
      </c>
    </row>
    <row r="7585" spans="1:14" x14ac:dyDescent="0.25">
      <c r="A7585">
        <v>519</v>
      </c>
      <c r="B7585" t="s">
        <v>15668</v>
      </c>
      <c r="C7585">
        <v>1885</v>
      </c>
      <c r="D7585">
        <v>3</v>
      </c>
      <c r="E7585">
        <v>86</v>
      </c>
      <c r="G7585" t="s">
        <v>920</v>
      </c>
      <c r="H7585" t="s">
        <v>921</v>
      </c>
      <c r="I7585" t="s">
        <v>8998</v>
      </c>
      <c r="J7585" t="s">
        <v>16744</v>
      </c>
      <c r="K7585" t="s">
        <v>16744</v>
      </c>
      <c r="L7585" t="s">
        <v>17343</v>
      </c>
      <c r="M7585" t="s">
        <v>17344</v>
      </c>
    </row>
    <row r="7586" spans="1:14" x14ac:dyDescent="0.25">
      <c r="A7586">
        <v>521</v>
      </c>
      <c r="B7586" t="s">
        <v>14200</v>
      </c>
      <c r="C7586">
        <v>1887</v>
      </c>
      <c r="D7586">
        <v>3</v>
      </c>
      <c r="E7586">
        <v>930</v>
      </c>
      <c r="G7586" t="s">
        <v>4968</v>
      </c>
      <c r="H7586" t="s">
        <v>4969</v>
      </c>
      <c r="I7586" t="s">
        <v>16580</v>
      </c>
      <c r="J7586" t="s">
        <v>16132</v>
      </c>
      <c r="K7586" t="s">
        <v>16132</v>
      </c>
      <c r="L7586" t="s">
        <v>16581</v>
      </c>
      <c r="M7586" t="s">
        <v>17346</v>
      </c>
    </row>
    <row r="7587" spans="1:14" x14ac:dyDescent="0.25">
      <c r="A7587">
        <v>522</v>
      </c>
      <c r="B7587" t="s">
        <v>17347</v>
      </c>
      <c r="C7587">
        <v>1887</v>
      </c>
      <c r="D7587">
        <v>3</v>
      </c>
      <c r="E7587">
        <v>931</v>
      </c>
      <c r="G7587" t="s">
        <v>3234</v>
      </c>
      <c r="H7587" t="s">
        <v>3235</v>
      </c>
      <c r="I7587" t="s">
        <v>16535</v>
      </c>
      <c r="J7587" t="s">
        <v>17348</v>
      </c>
      <c r="K7587" t="s">
        <v>17348</v>
      </c>
      <c r="L7587" t="s">
        <v>13684</v>
      </c>
      <c r="M7587" t="s">
        <v>17349</v>
      </c>
    </row>
    <row r="7588" spans="1:14" x14ac:dyDescent="0.25">
      <c r="A7588">
        <v>524</v>
      </c>
      <c r="B7588" t="s">
        <v>17352</v>
      </c>
      <c r="C7588">
        <v>1891</v>
      </c>
      <c r="D7588">
        <v>4</v>
      </c>
      <c r="E7588">
        <v>339</v>
      </c>
      <c r="G7588" t="s">
        <v>18</v>
      </c>
      <c r="H7588" t="s">
        <v>19</v>
      </c>
      <c r="I7588" t="s">
        <v>12671</v>
      </c>
      <c r="J7588" t="s">
        <v>12672</v>
      </c>
      <c r="K7588" t="s">
        <v>12672</v>
      </c>
      <c r="L7588" t="s">
        <v>14070</v>
      </c>
      <c r="M7588" t="s">
        <v>17353</v>
      </c>
    </row>
    <row r="7589" spans="1:14" x14ac:dyDescent="0.25">
      <c r="A7589">
        <v>525</v>
      </c>
      <c r="B7589" t="s">
        <v>17352</v>
      </c>
      <c r="C7589">
        <v>1892</v>
      </c>
      <c r="D7589">
        <v>4</v>
      </c>
      <c r="E7589">
        <v>316</v>
      </c>
      <c r="G7589" t="s">
        <v>2657</v>
      </c>
      <c r="H7589" t="s">
        <v>2658</v>
      </c>
      <c r="I7589" t="s">
        <v>17354</v>
      </c>
      <c r="J7589" t="s">
        <v>16292</v>
      </c>
      <c r="K7589" t="s">
        <v>16292</v>
      </c>
      <c r="L7589" t="s">
        <v>16385</v>
      </c>
      <c r="M7589" t="s">
        <v>17355</v>
      </c>
    </row>
    <row r="7590" spans="1:14" x14ac:dyDescent="0.25">
      <c r="A7590">
        <v>526</v>
      </c>
      <c r="B7590" t="s">
        <v>17356</v>
      </c>
      <c r="C7590">
        <v>1891</v>
      </c>
      <c r="D7590">
        <v>4</v>
      </c>
      <c r="E7590">
        <v>339</v>
      </c>
      <c r="G7590" t="s">
        <v>3694</v>
      </c>
      <c r="H7590" t="s">
        <v>3695</v>
      </c>
      <c r="I7590" t="s">
        <v>17357</v>
      </c>
      <c r="J7590" t="s">
        <v>17358</v>
      </c>
      <c r="K7590" t="s">
        <v>17358</v>
      </c>
      <c r="L7590" t="s">
        <v>17359</v>
      </c>
      <c r="M7590" t="s">
        <v>17360</v>
      </c>
    </row>
    <row r="7591" spans="1:14" x14ac:dyDescent="0.25">
      <c r="A7591">
        <v>527</v>
      </c>
      <c r="B7591" t="s">
        <v>15494</v>
      </c>
      <c r="C7591">
        <v>1884</v>
      </c>
      <c r="D7591">
        <v>3</v>
      </c>
      <c r="E7591">
        <v>233</v>
      </c>
      <c r="G7591" t="s">
        <v>18</v>
      </c>
      <c r="H7591" t="s">
        <v>19</v>
      </c>
      <c r="I7591" t="s">
        <v>17361</v>
      </c>
      <c r="J7591" t="s">
        <v>15753</v>
      </c>
      <c r="K7591" t="s">
        <v>15753</v>
      </c>
      <c r="L7591" t="s">
        <v>16006</v>
      </c>
      <c r="M7591" t="s">
        <v>17362</v>
      </c>
    </row>
    <row r="7592" spans="1:14" x14ac:dyDescent="0.25">
      <c r="A7592">
        <v>528</v>
      </c>
      <c r="B7592" t="s">
        <v>17363</v>
      </c>
      <c r="C7592">
        <v>1892</v>
      </c>
      <c r="D7592">
        <v>4</v>
      </c>
      <c r="E7592">
        <v>318</v>
      </c>
      <c r="G7592" t="s">
        <v>4968</v>
      </c>
      <c r="H7592" t="s">
        <v>4969</v>
      </c>
      <c r="I7592" t="s">
        <v>15878</v>
      </c>
      <c r="J7592" t="s">
        <v>4971</v>
      </c>
      <c r="K7592" t="s">
        <v>4971</v>
      </c>
      <c r="L7592" t="s">
        <v>17364</v>
      </c>
      <c r="M7592" t="s">
        <v>14423</v>
      </c>
    </row>
    <row r="7593" spans="1:14" x14ac:dyDescent="0.25">
      <c r="A7593">
        <v>529</v>
      </c>
      <c r="B7593" t="s">
        <v>17365</v>
      </c>
      <c r="C7593">
        <v>1892</v>
      </c>
      <c r="D7593">
        <v>4</v>
      </c>
      <c r="E7593">
        <v>317</v>
      </c>
      <c r="G7593" t="s">
        <v>3234</v>
      </c>
      <c r="H7593" t="s">
        <v>3235</v>
      </c>
      <c r="I7593" t="s">
        <v>17366</v>
      </c>
      <c r="J7593" t="s">
        <v>17367</v>
      </c>
      <c r="K7593" t="s">
        <v>17367</v>
      </c>
      <c r="L7593" t="s">
        <v>17368</v>
      </c>
      <c r="M7593" t="s">
        <v>17369</v>
      </c>
    </row>
    <row r="7594" spans="1:14" x14ac:dyDescent="0.25">
      <c r="A7594">
        <v>530</v>
      </c>
      <c r="B7594" t="s">
        <v>6512</v>
      </c>
      <c r="C7594">
        <v>1886</v>
      </c>
      <c r="D7594">
        <v>3</v>
      </c>
      <c r="E7594">
        <v>76</v>
      </c>
      <c r="G7594" t="s">
        <v>18</v>
      </c>
      <c r="H7594" t="s">
        <v>19</v>
      </c>
      <c r="I7594" t="s">
        <v>54</v>
      </c>
      <c r="J7594" t="s">
        <v>11727</v>
      </c>
      <c r="K7594" t="s">
        <v>11727</v>
      </c>
      <c r="L7594" t="s">
        <v>13684</v>
      </c>
      <c r="M7594" t="s">
        <v>17370</v>
      </c>
    </row>
    <row r="7595" spans="1:14" x14ac:dyDescent="0.25">
      <c r="A7595">
        <v>531</v>
      </c>
      <c r="B7595" t="s">
        <v>6512</v>
      </c>
      <c r="C7595">
        <v>1891</v>
      </c>
      <c r="D7595">
        <v>4</v>
      </c>
      <c r="E7595">
        <v>339</v>
      </c>
      <c r="G7595" t="s">
        <v>15720</v>
      </c>
      <c r="H7595" t="s">
        <v>15721</v>
      </c>
      <c r="I7595" t="s">
        <v>17371</v>
      </c>
      <c r="J7595" t="s">
        <v>17001</v>
      </c>
      <c r="K7595" t="s">
        <v>17001</v>
      </c>
      <c r="L7595" t="s">
        <v>17372</v>
      </c>
      <c r="M7595" t="s">
        <v>17373</v>
      </c>
    </row>
    <row r="7596" spans="1:14" x14ac:dyDescent="0.25">
      <c r="A7596">
        <v>532</v>
      </c>
      <c r="B7596" t="s">
        <v>11324</v>
      </c>
      <c r="C7596">
        <v>1886</v>
      </c>
      <c r="D7596">
        <v>3</v>
      </c>
      <c r="E7596">
        <v>76</v>
      </c>
      <c r="G7596" t="s">
        <v>18</v>
      </c>
      <c r="H7596" t="s">
        <v>19</v>
      </c>
      <c r="I7596" t="s">
        <v>17374</v>
      </c>
      <c r="J7596" t="s">
        <v>17057</v>
      </c>
      <c r="K7596" t="s">
        <v>17057</v>
      </c>
      <c r="L7596" t="s">
        <v>17375</v>
      </c>
      <c r="M7596" t="s">
        <v>17376</v>
      </c>
    </row>
    <row r="7597" spans="1:14" x14ac:dyDescent="0.25">
      <c r="A7597">
        <v>533</v>
      </c>
      <c r="B7597" t="s">
        <v>11324</v>
      </c>
      <c r="C7597">
        <v>1886</v>
      </c>
      <c r="D7597">
        <v>3</v>
      </c>
      <c r="E7597">
        <v>77</v>
      </c>
      <c r="G7597" t="s">
        <v>18</v>
      </c>
      <c r="H7597" t="s">
        <v>19</v>
      </c>
      <c r="I7597" t="s">
        <v>16102</v>
      </c>
      <c r="J7597" t="s">
        <v>13844</v>
      </c>
      <c r="K7597" t="s">
        <v>13844</v>
      </c>
      <c r="L7597" t="s">
        <v>16103</v>
      </c>
      <c r="M7597" t="s">
        <v>17377</v>
      </c>
      <c r="N7597" t="s">
        <v>16106</v>
      </c>
    </row>
    <row r="7598" spans="1:14" x14ac:dyDescent="0.25">
      <c r="A7598">
        <v>534</v>
      </c>
      <c r="B7598" t="s">
        <v>17378</v>
      </c>
      <c r="C7598">
        <v>1891</v>
      </c>
      <c r="D7598">
        <v>4</v>
      </c>
      <c r="E7598">
        <v>341</v>
      </c>
      <c r="G7598" t="s">
        <v>15720</v>
      </c>
      <c r="H7598" t="s">
        <v>15721</v>
      </c>
      <c r="I7598" t="s">
        <v>16210</v>
      </c>
      <c r="J7598" t="s">
        <v>16211</v>
      </c>
      <c r="K7598" t="s">
        <v>16211</v>
      </c>
      <c r="L7598" t="s">
        <v>16280</v>
      </c>
      <c r="M7598" t="s">
        <v>16289</v>
      </c>
    </row>
    <row r="7599" spans="1:14" x14ac:dyDescent="0.25">
      <c r="A7599">
        <v>535</v>
      </c>
      <c r="B7599" t="s">
        <v>17379</v>
      </c>
      <c r="C7599">
        <v>1884</v>
      </c>
      <c r="D7599">
        <v>3</v>
      </c>
      <c r="E7599">
        <v>233</v>
      </c>
      <c r="G7599" t="s">
        <v>2657</v>
      </c>
      <c r="H7599" t="s">
        <v>2658</v>
      </c>
      <c r="I7599" t="s">
        <v>17380</v>
      </c>
      <c r="J7599" t="s">
        <v>17381</v>
      </c>
      <c r="K7599" t="s">
        <v>17381</v>
      </c>
      <c r="L7599" t="s">
        <v>17382</v>
      </c>
      <c r="M7599" t="s">
        <v>17383</v>
      </c>
    </row>
    <row r="7600" spans="1:14" x14ac:dyDescent="0.25">
      <c r="A7600">
        <v>536</v>
      </c>
      <c r="B7600" t="s">
        <v>17384</v>
      </c>
      <c r="C7600">
        <v>1892</v>
      </c>
      <c r="D7600">
        <v>4</v>
      </c>
      <c r="E7600">
        <v>318</v>
      </c>
      <c r="G7600" t="s">
        <v>4968</v>
      </c>
      <c r="H7600" t="s">
        <v>4969</v>
      </c>
      <c r="I7600" t="s">
        <v>15788</v>
      </c>
      <c r="J7600" t="s">
        <v>15341</v>
      </c>
      <c r="K7600" t="s">
        <v>15341</v>
      </c>
      <c r="L7600" t="s">
        <v>14217</v>
      </c>
      <c r="M7600" t="s">
        <v>17385</v>
      </c>
    </row>
    <row r="7601" spans="1:14" x14ac:dyDescent="0.25">
      <c r="A7601">
        <v>537</v>
      </c>
      <c r="B7601" t="s">
        <v>14636</v>
      </c>
      <c r="C7601">
        <v>1892</v>
      </c>
      <c r="D7601">
        <v>4</v>
      </c>
      <c r="E7601">
        <v>316</v>
      </c>
      <c r="G7601" t="s">
        <v>2657</v>
      </c>
      <c r="H7601" t="s">
        <v>2658</v>
      </c>
      <c r="I7601" t="s">
        <v>15780</v>
      </c>
      <c r="J7601" t="s">
        <v>15781</v>
      </c>
      <c r="K7601" t="s">
        <v>15781</v>
      </c>
      <c r="L7601" t="s">
        <v>17386</v>
      </c>
      <c r="M7601" t="s">
        <v>15727</v>
      </c>
    </row>
    <row r="7602" spans="1:14" x14ac:dyDescent="0.25">
      <c r="A7602">
        <v>538</v>
      </c>
      <c r="B7602" t="s">
        <v>17387</v>
      </c>
      <c r="C7602">
        <v>1887</v>
      </c>
      <c r="D7602">
        <v>3</v>
      </c>
      <c r="E7602">
        <v>930</v>
      </c>
      <c r="G7602" t="s">
        <v>2657</v>
      </c>
      <c r="H7602" t="s">
        <v>2658</v>
      </c>
      <c r="I7602" t="s">
        <v>10363</v>
      </c>
      <c r="J7602" t="s">
        <v>15923</v>
      </c>
      <c r="K7602" t="s">
        <v>15923</v>
      </c>
      <c r="L7602" t="s">
        <v>17388</v>
      </c>
      <c r="M7602" t="s">
        <v>17389</v>
      </c>
      <c r="N7602" t="s">
        <v>17391</v>
      </c>
    </row>
    <row r="7603" spans="1:14" x14ac:dyDescent="0.25">
      <c r="A7603">
        <v>540</v>
      </c>
      <c r="B7603" t="s">
        <v>17395</v>
      </c>
      <c r="C7603">
        <v>1890</v>
      </c>
      <c r="D7603">
        <v>3</v>
      </c>
      <c r="E7603">
        <v>355</v>
      </c>
      <c r="G7603" t="s">
        <v>4968</v>
      </c>
      <c r="H7603" t="s">
        <v>4969</v>
      </c>
      <c r="I7603" t="s">
        <v>17396</v>
      </c>
      <c r="J7603" t="s">
        <v>16132</v>
      </c>
      <c r="K7603" t="s">
        <v>16132</v>
      </c>
      <c r="L7603" t="s">
        <v>14217</v>
      </c>
      <c r="M7603" t="s">
        <v>17397</v>
      </c>
    </row>
    <row r="7604" spans="1:14" x14ac:dyDescent="0.25">
      <c r="A7604">
        <v>541</v>
      </c>
      <c r="B7604" t="s">
        <v>17398</v>
      </c>
      <c r="C7604">
        <v>1883</v>
      </c>
      <c r="D7604">
        <v>1</v>
      </c>
      <c r="E7604">
        <v>531</v>
      </c>
      <c r="G7604" t="s">
        <v>920</v>
      </c>
      <c r="H7604" t="s">
        <v>921</v>
      </c>
      <c r="I7604" t="s">
        <v>17399</v>
      </c>
      <c r="J7604" t="s">
        <v>17400</v>
      </c>
      <c r="K7604" t="s">
        <v>17400</v>
      </c>
      <c r="L7604" t="s">
        <v>17401</v>
      </c>
      <c r="M7604" t="s">
        <v>17402</v>
      </c>
    </row>
    <row r="7605" spans="1:14" x14ac:dyDescent="0.25">
      <c r="A7605">
        <v>542</v>
      </c>
      <c r="B7605" t="s">
        <v>17398</v>
      </c>
      <c r="C7605">
        <v>1884</v>
      </c>
      <c r="D7605">
        <v>3</v>
      </c>
      <c r="E7605">
        <v>233</v>
      </c>
      <c r="G7605" t="s">
        <v>920</v>
      </c>
      <c r="H7605" t="s">
        <v>921</v>
      </c>
      <c r="I7605" t="s">
        <v>17403</v>
      </c>
      <c r="J7605" t="s">
        <v>1454</v>
      </c>
      <c r="K7605" t="s">
        <v>1454</v>
      </c>
      <c r="L7605" t="s">
        <v>16671</v>
      </c>
      <c r="M7605" t="s">
        <v>17404</v>
      </c>
    </row>
    <row r="7606" spans="1:14" x14ac:dyDescent="0.25">
      <c r="A7606">
        <v>543</v>
      </c>
      <c r="B7606" t="s">
        <v>17405</v>
      </c>
      <c r="C7606">
        <v>1892</v>
      </c>
      <c r="D7606">
        <v>4</v>
      </c>
      <c r="E7606">
        <v>319</v>
      </c>
      <c r="G7606" t="s">
        <v>8284</v>
      </c>
      <c r="H7606" t="s">
        <v>8285</v>
      </c>
      <c r="I7606" t="s">
        <v>10362</v>
      </c>
      <c r="J7606" t="s">
        <v>11751</v>
      </c>
      <c r="K7606" t="s">
        <v>11751</v>
      </c>
      <c r="L7606" t="s">
        <v>13684</v>
      </c>
      <c r="M7606" t="s">
        <v>17406</v>
      </c>
    </row>
    <row r="7607" spans="1:14" x14ac:dyDescent="0.25">
      <c r="A7607">
        <v>544</v>
      </c>
      <c r="B7607" t="s">
        <v>17407</v>
      </c>
      <c r="C7607">
        <v>1891</v>
      </c>
      <c r="D7607">
        <v>4</v>
      </c>
      <c r="E7607">
        <v>340</v>
      </c>
      <c r="G7607" t="s">
        <v>18</v>
      </c>
      <c r="H7607" t="s">
        <v>19</v>
      </c>
      <c r="I7607" t="s">
        <v>11619</v>
      </c>
      <c r="J7607" t="s">
        <v>1668</v>
      </c>
      <c r="K7607" t="s">
        <v>1668</v>
      </c>
      <c r="L7607" t="s">
        <v>16877</v>
      </c>
      <c r="M7607" t="s">
        <v>14423</v>
      </c>
    </row>
    <row r="7608" spans="1:14" x14ac:dyDescent="0.25">
      <c r="A7608">
        <v>545</v>
      </c>
      <c r="B7608" t="s">
        <v>17408</v>
      </c>
      <c r="C7608">
        <v>1886</v>
      </c>
      <c r="D7608">
        <v>3</v>
      </c>
      <c r="E7608">
        <v>76</v>
      </c>
      <c r="G7608" t="s">
        <v>18</v>
      </c>
      <c r="H7608" t="s">
        <v>19</v>
      </c>
      <c r="I7608" t="s">
        <v>17409</v>
      </c>
      <c r="J7608" t="s">
        <v>13844</v>
      </c>
      <c r="K7608" t="s">
        <v>13844</v>
      </c>
      <c r="L7608" t="s">
        <v>13684</v>
      </c>
      <c r="M7608" t="s">
        <v>17410</v>
      </c>
    </row>
    <row r="7609" spans="1:14" x14ac:dyDescent="0.25">
      <c r="A7609">
        <v>546</v>
      </c>
      <c r="B7609" t="s">
        <v>17411</v>
      </c>
      <c r="C7609">
        <v>1890</v>
      </c>
      <c r="D7609">
        <v>3</v>
      </c>
      <c r="E7609">
        <v>354</v>
      </c>
      <c r="G7609" t="s">
        <v>52</v>
      </c>
      <c r="H7609" t="s">
        <v>53</v>
      </c>
      <c r="I7609" t="s">
        <v>6204</v>
      </c>
      <c r="J7609" t="s">
        <v>6205</v>
      </c>
      <c r="K7609" t="s">
        <v>6205</v>
      </c>
      <c r="L7609" t="s">
        <v>13684</v>
      </c>
      <c r="M7609" t="s">
        <v>15882</v>
      </c>
    </row>
    <row r="7610" spans="1:14" x14ac:dyDescent="0.25">
      <c r="A7610">
        <v>548</v>
      </c>
      <c r="B7610" t="s">
        <v>17415</v>
      </c>
      <c r="C7610">
        <v>1890</v>
      </c>
      <c r="D7610">
        <v>3</v>
      </c>
      <c r="E7610">
        <v>353</v>
      </c>
      <c r="G7610" t="s">
        <v>18</v>
      </c>
      <c r="H7610" t="s">
        <v>19</v>
      </c>
      <c r="I7610" t="s">
        <v>895</v>
      </c>
      <c r="J7610" t="s">
        <v>8376</v>
      </c>
      <c r="K7610" t="s">
        <v>8376</v>
      </c>
      <c r="L7610" t="s">
        <v>15496</v>
      </c>
      <c r="M7610" t="s">
        <v>17416</v>
      </c>
    </row>
    <row r="7611" spans="1:14" x14ac:dyDescent="0.25">
      <c r="A7611">
        <v>549</v>
      </c>
      <c r="B7611" t="s">
        <v>17417</v>
      </c>
      <c r="C7611">
        <v>1891</v>
      </c>
      <c r="D7611">
        <v>4</v>
      </c>
      <c r="E7611">
        <v>340</v>
      </c>
      <c r="G7611" t="s">
        <v>89</v>
      </c>
      <c r="H7611" t="s">
        <v>90</v>
      </c>
      <c r="I7611" t="s">
        <v>926</v>
      </c>
      <c r="J7611" t="s">
        <v>13503</v>
      </c>
      <c r="K7611" t="s">
        <v>13503</v>
      </c>
      <c r="L7611" t="s">
        <v>14143</v>
      </c>
      <c r="M7611" t="s">
        <v>17418</v>
      </c>
    </row>
    <row r="7612" spans="1:14" x14ac:dyDescent="0.25">
      <c r="A7612">
        <v>550</v>
      </c>
      <c r="B7612" t="s">
        <v>17419</v>
      </c>
      <c r="C7612">
        <v>1890</v>
      </c>
      <c r="D7612">
        <v>3</v>
      </c>
      <c r="E7612">
        <v>353</v>
      </c>
      <c r="G7612" t="s">
        <v>89</v>
      </c>
      <c r="H7612" t="s">
        <v>90</v>
      </c>
      <c r="I7612" t="s">
        <v>926</v>
      </c>
      <c r="J7612" t="s">
        <v>13503</v>
      </c>
      <c r="K7612" t="s">
        <v>13503</v>
      </c>
      <c r="L7612" t="s">
        <v>16327</v>
      </c>
      <c r="M7612" t="s">
        <v>17420</v>
      </c>
    </row>
    <row r="7613" spans="1:14" x14ac:dyDescent="0.25">
      <c r="A7613">
        <v>551</v>
      </c>
      <c r="B7613" t="s">
        <v>17419</v>
      </c>
      <c r="C7613">
        <v>1891</v>
      </c>
      <c r="D7613">
        <v>4</v>
      </c>
      <c r="E7613">
        <v>342</v>
      </c>
      <c r="G7613" t="s">
        <v>18</v>
      </c>
      <c r="H7613" t="s">
        <v>19</v>
      </c>
      <c r="I7613" t="s">
        <v>11619</v>
      </c>
      <c r="J7613" t="s">
        <v>1668</v>
      </c>
      <c r="K7613" t="s">
        <v>1668</v>
      </c>
      <c r="L7613" t="s">
        <v>15496</v>
      </c>
      <c r="M7613" t="s">
        <v>17421</v>
      </c>
    </row>
    <row r="7614" spans="1:14" x14ac:dyDescent="0.25">
      <c r="A7614">
        <v>552</v>
      </c>
      <c r="B7614" t="s">
        <v>17422</v>
      </c>
      <c r="C7614">
        <v>1886</v>
      </c>
      <c r="D7614">
        <v>3</v>
      </c>
      <c r="E7614">
        <v>76</v>
      </c>
      <c r="G7614" t="s">
        <v>18</v>
      </c>
      <c r="H7614" t="s">
        <v>19</v>
      </c>
      <c r="I7614" t="s">
        <v>16098</v>
      </c>
      <c r="J7614" t="s">
        <v>12672</v>
      </c>
      <c r="K7614" t="s">
        <v>12672</v>
      </c>
      <c r="L7614" t="s">
        <v>17423</v>
      </c>
      <c r="M7614" t="s">
        <v>17424</v>
      </c>
    </row>
    <row r="7615" spans="1:14" x14ac:dyDescent="0.25">
      <c r="A7615">
        <v>553</v>
      </c>
      <c r="B7615" t="s">
        <v>17425</v>
      </c>
      <c r="C7615">
        <v>1891</v>
      </c>
      <c r="D7615">
        <v>4</v>
      </c>
      <c r="E7615">
        <v>340</v>
      </c>
      <c r="G7615" t="s">
        <v>18</v>
      </c>
      <c r="H7615" t="s">
        <v>19</v>
      </c>
      <c r="I7615" t="s">
        <v>11619</v>
      </c>
      <c r="J7615" t="s">
        <v>1668</v>
      </c>
      <c r="K7615" t="s">
        <v>1668</v>
      </c>
      <c r="L7615" t="s">
        <v>17426</v>
      </c>
      <c r="M7615" t="s">
        <v>16439</v>
      </c>
    </row>
    <row r="7616" spans="1:14" x14ac:dyDescent="0.25">
      <c r="A7616">
        <v>554</v>
      </c>
      <c r="B7616" t="s">
        <v>17427</v>
      </c>
      <c r="C7616">
        <v>1887</v>
      </c>
      <c r="D7616">
        <v>3</v>
      </c>
      <c r="E7616">
        <v>930</v>
      </c>
      <c r="G7616" t="s">
        <v>2657</v>
      </c>
      <c r="H7616" t="s">
        <v>2658</v>
      </c>
      <c r="I7616" t="s">
        <v>16604</v>
      </c>
      <c r="J7616" t="s">
        <v>15327</v>
      </c>
      <c r="K7616" t="s">
        <v>15327</v>
      </c>
      <c r="L7616" t="s">
        <v>17078</v>
      </c>
      <c r="M7616" t="s">
        <v>16951</v>
      </c>
    </row>
    <row r="7617" spans="1:14" x14ac:dyDescent="0.25">
      <c r="A7617">
        <v>555</v>
      </c>
      <c r="B7617" t="s">
        <v>14933</v>
      </c>
      <c r="C7617">
        <v>1886</v>
      </c>
      <c r="D7617">
        <v>3</v>
      </c>
      <c r="E7617">
        <v>76</v>
      </c>
      <c r="G7617" t="s">
        <v>18</v>
      </c>
      <c r="H7617" t="s">
        <v>19</v>
      </c>
      <c r="I7617" t="s">
        <v>16098</v>
      </c>
      <c r="J7617" t="s">
        <v>12672</v>
      </c>
      <c r="K7617" t="s">
        <v>12672</v>
      </c>
      <c r="L7617" t="s">
        <v>14094</v>
      </c>
      <c r="M7617" t="s">
        <v>17428</v>
      </c>
    </row>
    <row r="7618" spans="1:14" x14ac:dyDescent="0.25">
      <c r="A7618">
        <v>556</v>
      </c>
      <c r="B7618" t="s">
        <v>17429</v>
      </c>
      <c r="C7618">
        <v>1890</v>
      </c>
      <c r="D7618">
        <v>3</v>
      </c>
      <c r="E7618">
        <v>353</v>
      </c>
      <c r="G7618" t="s">
        <v>12330</v>
      </c>
      <c r="H7618" t="s">
        <v>3682</v>
      </c>
      <c r="I7618" t="s">
        <v>15747</v>
      </c>
      <c r="J7618" t="s">
        <v>15748</v>
      </c>
      <c r="K7618" t="s">
        <v>15748</v>
      </c>
      <c r="L7618" t="s">
        <v>14393</v>
      </c>
      <c r="M7618" t="s">
        <v>17430</v>
      </c>
    </row>
    <row r="7619" spans="1:14" x14ac:dyDescent="0.25">
      <c r="A7619">
        <v>557</v>
      </c>
      <c r="B7619" t="s">
        <v>17431</v>
      </c>
      <c r="C7619">
        <v>1885</v>
      </c>
      <c r="D7619">
        <v>3</v>
      </c>
      <c r="E7619">
        <v>87</v>
      </c>
      <c r="G7619" t="s">
        <v>3061</v>
      </c>
      <c r="H7619" t="s">
        <v>3062</v>
      </c>
      <c r="I7619" t="s">
        <v>2796</v>
      </c>
      <c r="J7619" t="s">
        <v>7116</v>
      </c>
      <c r="K7619" t="s">
        <v>7116</v>
      </c>
      <c r="L7619" t="s">
        <v>14415</v>
      </c>
      <c r="M7619" t="s">
        <v>17432</v>
      </c>
    </row>
    <row r="7620" spans="1:14" x14ac:dyDescent="0.25">
      <c r="A7620">
        <v>558</v>
      </c>
      <c r="B7620" t="s">
        <v>17433</v>
      </c>
      <c r="C7620">
        <v>1891</v>
      </c>
      <c r="D7620">
        <v>4</v>
      </c>
      <c r="E7620">
        <v>341</v>
      </c>
      <c r="G7620" t="s">
        <v>18</v>
      </c>
      <c r="H7620" t="s">
        <v>19</v>
      </c>
      <c r="I7620" t="s">
        <v>16246</v>
      </c>
      <c r="J7620" t="s">
        <v>16247</v>
      </c>
      <c r="K7620" t="s">
        <v>16247</v>
      </c>
      <c r="L7620" t="s">
        <v>17434</v>
      </c>
      <c r="M7620" t="s">
        <v>17435</v>
      </c>
    </row>
    <row r="7621" spans="1:14" x14ac:dyDescent="0.25">
      <c r="A7621">
        <v>559</v>
      </c>
      <c r="B7621" t="s">
        <v>17436</v>
      </c>
      <c r="C7621">
        <v>1885</v>
      </c>
      <c r="D7621">
        <v>3</v>
      </c>
      <c r="E7621">
        <v>86</v>
      </c>
      <c r="G7621" t="s">
        <v>18</v>
      </c>
      <c r="H7621" t="s">
        <v>19</v>
      </c>
      <c r="I7621" t="s">
        <v>16304</v>
      </c>
      <c r="J7621" t="s">
        <v>16305</v>
      </c>
      <c r="K7621" t="s">
        <v>16305</v>
      </c>
      <c r="L7621" t="s">
        <v>14415</v>
      </c>
      <c r="M7621" t="s">
        <v>17437</v>
      </c>
    </row>
    <row r="7622" spans="1:14" x14ac:dyDescent="0.25">
      <c r="A7622">
        <v>560</v>
      </c>
      <c r="B7622" t="s">
        <v>17438</v>
      </c>
      <c r="C7622">
        <v>1883</v>
      </c>
      <c r="D7622">
        <v>1</v>
      </c>
      <c r="E7622">
        <v>531</v>
      </c>
      <c r="G7622" t="s">
        <v>4968</v>
      </c>
      <c r="H7622" t="s">
        <v>4969</v>
      </c>
      <c r="I7622" t="s">
        <v>16223</v>
      </c>
      <c r="J7622" t="s">
        <v>15898</v>
      </c>
      <c r="K7622" t="s">
        <v>15898</v>
      </c>
      <c r="L7622" t="s">
        <v>14237</v>
      </c>
      <c r="M7622" t="s">
        <v>17439</v>
      </c>
    </row>
    <row r="7623" spans="1:14" x14ac:dyDescent="0.25">
      <c r="A7623">
        <v>561</v>
      </c>
      <c r="B7623" t="s">
        <v>17440</v>
      </c>
      <c r="C7623">
        <v>1886</v>
      </c>
      <c r="D7623">
        <v>3</v>
      </c>
      <c r="E7623">
        <v>77</v>
      </c>
      <c r="G7623" t="s">
        <v>2657</v>
      </c>
      <c r="H7623" t="s">
        <v>2658</v>
      </c>
      <c r="I7623" t="s">
        <v>10905</v>
      </c>
      <c r="J7623" t="s">
        <v>9163</v>
      </c>
      <c r="K7623" t="s">
        <v>9163</v>
      </c>
      <c r="L7623" t="s">
        <v>15194</v>
      </c>
      <c r="M7623" t="s">
        <v>17441</v>
      </c>
      <c r="N7623" t="s">
        <v>17443</v>
      </c>
    </row>
    <row r="7624" spans="1:14" x14ac:dyDescent="0.25">
      <c r="A7624">
        <v>562</v>
      </c>
      <c r="B7624" t="s">
        <v>17444</v>
      </c>
      <c r="C7624">
        <v>1891</v>
      </c>
      <c r="D7624">
        <v>4</v>
      </c>
      <c r="E7624">
        <v>341</v>
      </c>
      <c r="G7624" t="s">
        <v>2657</v>
      </c>
      <c r="H7624" t="s">
        <v>2658</v>
      </c>
      <c r="I7624" t="s">
        <v>10905</v>
      </c>
      <c r="J7624" t="s">
        <v>9163</v>
      </c>
      <c r="K7624" t="s">
        <v>9163</v>
      </c>
      <c r="L7624" t="s">
        <v>15496</v>
      </c>
      <c r="M7624" t="s">
        <v>17445</v>
      </c>
    </row>
    <row r="7625" spans="1:14" x14ac:dyDescent="0.25">
      <c r="A7625">
        <v>563</v>
      </c>
      <c r="B7625" t="s">
        <v>10121</v>
      </c>
      <c r="C7625">
        <v>1888</v>
      </c>
      <c r="D7625">
        <v>3</v>
      </c>
      <c r="E7625">
        <v>471</v>
      </c>
      <c r="G7625" t="s">
        <v>18</v>
      </c>
      <c r="H7625" t="s">
        <v>19</v>
      </c>
      <c r="I7625" t="s">
        <v>17446</v>
      </c>
      <c r="J7625" t="s">
        <v>11184</v>
      </c>
      <c r="K7625" t="s">
        <v>11184</v>
      </c>
      <c r="L7625" t="s">
        <v>17447</v>
      </c>
      <c r="M7625" t="s">
        <v>17448</v>
      </c>
    </row>
    <row r="7626" spans="1:14" x14ac:dyDescent="0.25">
      <c r="A7626">
        <v>564</v>
      </c>
      <c r="B7626" t="s">
        <v>14844</v>
      </c>
      <c r="C7626">
        <v>1890</v>
      </c>
      <c r="D7626">
        <v>3</v>
      </c>
      <c r="E7626">
        <v>354</v>
      </c>
      <c r="G7626" t="s">
        <v>4968</v>
      </c>
      <c r="H7626" t="s">
        <v>4969</v>
      </c>
      <c r="I7626" t="s">
        <v>15788</v>
      </c>
      <c r="J7626" t="s">
        <v>15341</v>
      </c>
      <c r="K7626" t="s">
        <v>15341</v>
      </c>
      <c r="L7626" t="s">
        <v>14070</v>
      </c>
      <c r="M7626" t="s">
        <v>14423</v>
      </c>
    </row>
    <row r="7627" spans="1:14" x14ac:dyDescent="0.25">
      <c r="A7627">
        <v>565</v>
      </c>
      <c r="B7627" t="s">
        <v>17449</v>
      </c>
      <c r="C7627">
        <v>1890</v>
      </c>
      <c r="D7627">
        <v>3</v>
      </c>
      <c r="E7627">
        <v>353</v>
      </c>
      <c r="G7627" t="s">
        <v>12330</v>
      </c>
      <c r="H7627" t="s">
        <v>3682</v>
      </c>
      <c r="I7627" t="s">
        <v>3683</v>
      </c>
      <c r="J7627" t="s">
        <v>3684</v>
      </c>
      <c r="K7627" t="s">
        <v>3684</v>
      </c>
      <c r="L7627" t="s">
        <v>14393</v>
      </c>
      <c r="M7627" t="s">
        <v>15750</v>
      </c>
    </row>
    <row r="7628" spans="1:14" x14ac:dyDescent="0.25">
      <c r="A7628">
        <v>566</v>
      </c>
      <c r="B7628" t="s">
        <v>17450</v>
      </c>
      <c r="C7628">
        <v>1892</v>
      </c>
      <c r="D7628">
        <v>4</v>
      </c>
      <c r="E7628">
        <v>319</v>
      </c>
      <c r="G7628" t="s">
        <v>1368</v>
      </c>
      <c r="H7628" t="s">
        <v>1369</v>
      </c>
      <c r="I7628" t="s">
        <v>15711</v>
      </c>
      <c r="J7628" t="s">
        <v>15712</v>
      </c>
      <c r="K7628" t="s">
        <v>15712</v>
      </c>
      <c r="L7628" t="s">
        <v>17451</v>
      </c>
      <c r="M7628" t="s">
        <v>15714</v>
      </c>
    </row>
    <row r="7629" spans="1:14" x14ac:dyDescent="0.25">
      <c r="A7629">
        <v>567</v>
      </c>
      <c r="B7629" t="s">
        <v>17452</v>
      </c>
      <c r="C7629">
        <v>1890</v>
      </c>
      <c r="D7629">
        <v>3</v>
      </c>
      <c r="E7629">
        <v>355</v>
      </c>
      <c r="G7629" t="s">
        <v>18</v>
      </c>
      <c r="H7629" t="s">
        <v>19</v>
      </c>
      <c r="I7629" t="s">
        <v>11619</v>
      </c>
      <c r="J7629" t="s">
        <v>1668</v>
      </c>
      <c r="K7629" t="s">
        <v>1668</v>
      </c>
      <c r="L7629" t="s">
        <v>14868</v>
      </c>
      <c r="M7629" t="s">
        <v>15843</v>
      </c>
    </row>
    <row r="7630" spans="1:14" x14ac:dyDescent="0.25">
      <c r="A7630">
        <v>568</v>
      </c>
      <c r="B7630" t="s">
        <v>17453</v>
      </c>
      <c r="C7630">
        <v>1892</v>
      </c>
      <c r="D7630">
        <v>4</v>
      </c>
      <c r="E7630">
        <v>317</v>
      </c>
      <c r="G7630" t="s">
        <v>3234</v>
      </c>
      <c r="H7630" t="s">
        <v>3235</v>
      </c>
      <c r="I7630" t="s">
        <v>17454</v>
      </c>
      <c r="J7630" t="s">
        <v>17455</v>
      </c>
      <c r="K7630" t="s">
        <v>17455</v>
      </c>
      <c r="L7630" t="s">
        <v>15313</v>
      </c>
      <c r="M7630" t="s">
        <v>17456</v>
      </c>
    </row>
    <row r="7631" spans="1:14" x14ac:dyDescent="0.25">
      <c r="A7631">
        <v>569</v>
      </c>
      <c r="B7631" t="s">
        <v>17457</v>
      </c>
      <c r="C7631">
        <v>1883</v>
      </c>
      <c r="D7631">
        <v>1</v>
      </c>
      <c r="E7631">
        <v>531</v>
      </c>
      <c r="G7631" t="s">
        <v>2657</v>
      </c>
      <c r="H7631" t="s">
        <v>2658</v>
      </c>
      <c r="I7631" t="s">
        <v>8858</v>
      </c>
      <c r="J7631" t="s">
        <v>17458</v>
      </c>
      <c r="K7631" t="s">
        <v>17458</v>
      </c>
      <c r="L7631" t="s">
        <v>14913</v>
      </c>
      <c r="M7631" t="s">
        <v>17459</v>
      </c>
    </row>
    <row r="7632" spans="1:14" x14ac:dyDescent="0.25">
      <c r="A7632">
        <v>570</v>
      </c>
      <c r="B7632" t="s">
        <v>17460</v>
      </c>
      <c r="C7632">
        <v>1891</v>
      </c>
      <c r="D7632">
        <v>4</v>
      </c>
      <c r="E7632">
        <v>340</v>
      </c>
      <c r="G7632" t="s">
        <v>68</v>
      </c>
      <c r="H7632" t="s">
        <v>69</v>
      </c>
      <c r="I7632" t="s">
        <v>13788</v>
      </c>
      <c r="J7632" t="s">
        <v>13789</v>
      </c>
      <c r="K7632" t="s">
        <v>13789</v>
      </c>
      <c r="L7632" t="s">
        <v>14045</v>
      </c>
      <c r="M7632" t="s">
        <v>15962</v>
      </c>
    </row>
    <row r="7633" spans="1:14" x14ac:dyDescent="0.25">
      <c r="A7633">
        <v>571</v>
      </c>
      <c r="B7633" t="s">
        <v>17461</v>
      </c>
      <c r="C7633">
        <v>1888</v>
      </c>
      <c r="D7633">
        <v>3</v>
      </c>
      <c r="E7633">
        <v>471</v>
      </c>
      <c r="G7633" t="s">
        <v>68</v>
      </c>
      <c r="H7633" t="s">
        <v>69</v>
      </c>
      <c r="I7633" t="s">
        <v>17462</v>
      </c>
      <c r="J7633" t="s">
        <v>13789</v>
      </c>
      <c r="K7633" t="s">
        <v>13789</v>
      </c>
      <c r="L7633" t="s">
        <v>15302</v>
      </c>
      <c r="M7633" t="s">
        <v>17463</v>
      </c>
    </row>
    <row r="7634" spans="1:14" x14ac:dyDescent="0.25">
      <c r="A7634">
        <v>572</v>
      </c>
      <c r="B7634" t="s">
        <v>17464</v>
      </c>
      <c r="C7634">
        <v>1884</v>
      </c>
      <c r="D7634">
        <v>3</v>
      </c>
      <c r="E7634">
        <v>233</v>
      </c>
      <c r="G7634" t="s">
        <v>17465</v>
      </c>
      <c r="H7634" t="s">
        <v>4969</v>
      </c>
      <c r="I7634" t="s">
        <v>54</v>
      </c>
      <c r="J7634" t="s">
        <v>17466</v>
      </c>
      <c r="K7634" t="s">
        <v>17466</v>
      </c>
      <c r="L7634" t="s">
        <v>15194</v>
      </c>
      <c r="M7634" t="s">
        <v>17467</v>
      </c>
    </row>
    <row r="7635" spans="1:14" x14ac:dyDescent="0.25">
      <c r="A7635">
        <v>573</v>
      </c>
      <c r="B7635" t="s">
        <v>17468</v>
      </c>
      <c r="C7635">
        <v>1884</v>
      </c>
      <c r="D7635">
        <v>3</v>
      </c>
      <c r="E7635">
        <v>233</v>
      </c>
      <c r="G7635" t="s">
        <v>18</v>
      </c>
      <c r="H7635" t="s">
        <v>19</v>
      </c>
      <c r="I7635" t="s">
        <v>54</v>
      </c>
      <c r="J7635" t="s">
        <v>11727</v>
      </c>
      <c r="K7635" t="s">
        <v>11727</v>
      </c>
      <c r="L7635" t="s">
        <v>14393</v>
      </c>
      <c r="M7635" t="s">
        <v>17469</v>
      </c>
    </row>
    <row r="7636" spans="1:14" x14ac:dyDescent="0.25">
      <c r="A7636">
        <v>574</v>
      </c>
      <c r="B7636" t="s">
        <v>17470</v>
      </c>
      <c r="C7636">
        <v>1887</v>
      </c>
      <c r="D7636">
        <v>3</v>
      </c>
      <c r="E7636">
        <v>931</v>
      </c>
      <c r="G7636" t="s">
        <v>4968</v>
      </c>
      <c r="H7636" t="s">
        <v>4969</v>
      </c>
      <c r="I7636" t="s">
        <v>15897</v>
      </c>
      <c r="J7636" t="s">
        <v>15898</v>
      </c>
      <c r="K7636" t="s">
        <v>15898</v>
      </c>
      <c r="L7636" t="s">
        <v>17471</v>
      </c>
      <c r="M7636" t="s">
        <v>15727</v>
      </c>
    </row>
    <row r="7637" spans="1:14" x14ac:dyDescent="0.25">
      <c r="A7637">
        <v>576</v>
      </c>
      <c r="B7637" t="s">
        <v>11843</v>
      </c>
      <c r="C7637">
        <v>1887</v>
      </c>
      <c r="D7637">
        <v>3</v>
      </c>
      <c r="E7637">
        <v>931</v>
      </c>
      <c r="G7637" t="s">
        <v>18</v>
      </c>
      <c r="H7637" t="s">
        <v>19</v>
      </c>
      <c r="I7637" t="s">
        <v>12671</v>
      </c>
      <c r="J7637" t="s">
        <v>12672</v>
      </c>
      <c r="K7637" t="s">
        <v>12672</v>
      </c>
      <c r="L7637" t="s">
        <v>14077</v>
      </c>
      <c r="M7637" t="s">
        <v>17475</v>
      </c>
    </row>
    <row r="7638" spans="1:14" x14ac:dyDescent="0.25">
      <c r="A7638">
        <v>577</v>
      </c>
      <c r="B7638" t="s">
        <v>11843</v>
      </c>
      <c r="C7638">
        <v>1891</v>
      </c>
      <c r="D7638">
        <v>4</v>
      </c>
      <c r="E7638">
        <v>340</v>
      </c>
      <c r="G7638" t="s">
        <v>18</v>
      </c>
      <c r="H7638" t="s">
        <v>19</v>
      </c>
      <c r="I7638" t="s">
        <v>16858</v>
      </c>
      <c r="J7638" t="s">
        <v>12672</v>
      </c>
      <c r="K7638" t="s">
        <v>12672</v>
      </c>
      <c r="L7638" t="s">
        <v>14665</v>
      </c>
      <c r="M7638" t="s">
        <v>17476</v>
      </c>
      <c r="N7638" t="s">
        <v>16861</v>
      </c>
    </row>
    <row r="7639" spans="1:14" x14ac:dyDescent="0.25">
      <c r="A7639">
        <v>578</v>
      </c>
      <c r="B7639" t="s">
        <v>17477</v>
      </c>
      <c r="C7639">
        <v>1888</v>
      </c>
      <c r="D7639">
        <v>3</v>
      </c>
      <c r="E7639">
        <v>471</v>
      </c>
      <c r="G7639" t="s">
        <v>18</v>
      </c>
      <c r="H7639" t="s">
        <v>19</v>
      </c>
      <c r="I7639" t="s">
        <v>16613</v>
      </c>
      <c r="J7639" t="s">
        <v>16614</v>
      </c>
      <c r="K7639" t="s">
        <v>16614</v>
      </c>
      <c r="L7639" t="s">
        <v>17478</v>
      </c>
      <c r="M7639" t="s">
        <v>17479</v>
      </c>
    </row>
    <row r="7640" spans="1:14" x14ac:dyDescent="0.25">
      <c r="A7640">
        <v>579</v>
      </c>
      <c r="B7640" t="s">
        <v>17477</v>
      </c>
      <c r="C7640">
        <v>1890</v>
      </c>
      <c r="D7640">
        <v>3</v>
      </c>
      <c r="E7640">
        <v>354</v>
      </c>
      <c r="G7640" t="s">
        <v>18</v>
      </c>
      <c r="H7640" t="s">
        <v>19</v>
      </c>
      <c r="I7640" t="s">
        <v>11619</v>
      </c>
      <c r="J7640" t="s">
        <v>1668</v>
      </c>
      <c r="K7640" t="s">
        <v>1668</v>
      </c>
      <c r="L7640" t="s">
        <v>14237</v>
      </c>
      <c r="M7640" t="s">
        <v>17290</v>
      </c>
    </row>
    <row r="7641" spans="1:14" x14ac:dyDescent="0.25">
      <c r="A7641">
        <v>580</v>
      </c>
      <c r="B7641" t="s">
        <v>17480</v>
      </c>
      <c r="C7641">
        <v>1892</v>
      </c>
      <c r="D7641">
        <v>4</v>
      </c>
      <c r="E7641">
        <v>316</v>
      </c>
      <c r="G7641" t="s">
        <v>18</v>
      </c>
      <c r="H7641" t="s">
        <v>19</v>
      </c>
      <c r="I7641" t="s">
        <v>12318</v>
      </c>
      <c r="J7641" t="s">
        <v>9405</v>
      </c>
      <c r="K7641" t="s">
        <v>9405</v>
      </c>
      <c r="L7641" t="s">
        <v>14070</v>
      </c>
      <c r="M7641" t="s">
        <v>17481</v>
      </c>
    </row>
    <row r="7642" spans="1:14" x14ac:dyDescent="0.25">
      <c r="A7642">
        <v>581</v>
      </c>
      <c r="B7642" t="s">
        <v>17480</v>
      </c>
      <c r="C7642">
        <v>1886</v>
      </c>
      <c r="D7642">
        <v>3</v>
      </c>
      <c r="E7642">
        <v>76</v>
      </c>
      <c r="G7642" t="s">
        <v>18</v>
      </c>
      <c r="H7642" t="s">
        <v>19</v>
      </c>
      <c r="I7642" t="s">
        <v>15835</v>
      </c>
      <c r="J7642" t="s">
        <v>15836</v>
      </c>
      <c r="K7642" t="s">
        <v>15836</v>
      </c>
      <c r="L7642" t="s">
        <v>14896</v>
      </c>
      <c r="M7642" t="s">
        <v>15838</v>
      </c>
    </row>
    <row r="7643" spans="1:14" x14ac:dyDescent="0.25">
      <c r="A7643">
        <v>582</v>
      </c>
      <c r="B7643" t="s">
        <v>17480</v>
      </c>
      <c r="C7643">
        <v>1888</v>
      </c>
      <c r="D7643">
        <v>3</v>
      </c>
      <c r="E7643">
        <v>471</v>
      </c>
      <c r="G7643" t="s">
        <v>18</v>
      </c>
      <c r="H7643" t="s">
        <v>19</v>
      </c>
      <c r="I7643" t="s">
        <v>17482</v>
      </c>
      <c r="J7643" t="s">
        <v>16144</v>
      </c>
      <c r="K7643" t="s">
        <v>16144</v>
      </c>
      <c r="L7643" t="s">
        <v>14237</v>
      </c>
      <c r="M7643" t="s">
        <v>17483</v>
      </c>
    </row>
    <row r="7644" spans="1:14" x14ac:dyDescent="0.25">
      <c r="A7644">
        <v>583</v>
      </c>
      <c r="B7644" t="s">
        <v>1952</v>
      </c>
      <c r="C7644">
        <v>1891</v>
      </c>
      <c r="D7644">
        <v>4</v>
      </c>
      <c r="E7644">
        <v>340</v>
      </c>
      <c r="G7644" t="s">
        <v>8284</v>
      </c>
      <c r="H7644" t="s">
        <v>8285</v>
      </c>
      <c r="I7644" t="s">
        <v>10362</v>
      </c>
      <c r="J7644" t="s">
        <v>11751</v>
      </c>
      <c r="K7644" t="s">
        <v>11751</v>
      </c>
      <c r="L7644" t="s">
        <v>17484</v>
      </c>
      <c r="M7644" t="s">
        <v>16033</v>
      </c>
    </row>
    <row r="7645" spans="1:14" x14ac:dyDescent="0.25">
      <c r="A7645">
        <v>584</v>
      </c>
      <c r="B7645" t="s">
        <v>8251</v>
      </c>
      <c r="C7645">
        <v>1884</v>
      </c>
      <c r="D7645">
        <v>3</v>
      </c>
      <c r="E7645">
        <v>233</v>
      </c>
      <c r="G7645" t="s">
        <v>2657</v>
      </c>
      <c r="H7645" t="s">
        <v>2658</v>
      </c>
      <c r="I7645" t="s">
        <v>17485</v>
      </c>
      <c r="J7645" t="s">
        <v>15256</v>
      </c>
      <c r="K7645" t="s">
        <v>15256</v>
      </c>
      <c r="L7645" t="s">
        <v>17486</v>
      </c>
      <c r="M7645" t="s">
        <v>17487</v>
      </c>
    </row>
    <row r="7646" spans="1:14" x14ac:dyDescent="0.25">
      <c r="A7646">
        <v>585</v>
      </c>
      <c r="B7646" t="s">
        <v>17488</v>
      </c>
      <c r="C7646">
        <v>1891</v>
      </c>
      <c r="D7646">
        <v>4</v>
      </c>
      <c r="E7646">
        <v>341</v>
      </c>
      <c r="G7646" t="s">
        <v>18</v>
      </c>
      <c r="H7646" t="s">
        <v>19</v>
      </c>
      <c r="I7646" t="s">
        <v>14216</v>
      </c>
      <c r="J7646" t="s">
        <v>4061</v>
      </c>
      <c r="K7646" t="s">
        <v>4061</v>
      </c>
      <c r="L7646" t="s">
        <v>17393</v>
      </c>
      <c r="M7646" t="s">
        <v>17489</v>
      </c>
    </row>
    <row r="7647" spans="1:14" x14ac:dyDescent="0.25">
      <c r="A7647">
        <v>586</v>
      </c>
      <c r="B7647" t="s">
        <v>17490</v>
      </c>
      <c r="C7647">
        <v>1888</v>
      </c>
      <c r="D7647">
        <v>3</v>
      </c>
      <c r="E7647">
        <v>471</v>
      </c>
      <c r="G7647" t="s">
        <v>3061</v>
      </c>
      <c r="H7647" t="s">
        <v>3062</v>
      </c>
      <c r="I7647" t="s">
        <v>2796</v>
      </c>
      <c r="J7647" t="s">
        <v>7116</v>
      </c>
      <c r="K7647" t="s">
        <v>7116</v>
      </c>
      <c r="L7647" t="s">
        <v>17491</v>
      </c>
      <c r="M7647" t="s">
        <v>16289</v>
      </c>
    </row>
    <row r="7648" spans="1:14" x14ac:dyDescent="0.25">
      <c r="A7648">
        <v>587</v>
      </c>
      <c r="B7648" t="s">
        <v>17492</v>
      </c>
      <c r="C7648">
        <v>1885</v>
      </c>
      <c r="D7648">
        <v>3</v>
      </c>
      <c r="E7648">
        <v>86</v>
      </c>
      <c r="G7648" t="s">
        <v>18</v>
      </c>
      <c r="H7648" t="s">
        <v>19</v>
      </c>
      <c r="I7648" t="s">
        <v>16812</v>
      </c>
      <c r="J7648" t="s">
        <v>16813</v>
      </c>
      <c r="K7648" t="s">
        <v>16813</v>
      </c>
      <c r="L7648" t="s">
        <v>16814</v>
      </c>
      <c r="M7648" t="s">
        <v>17493</v>
      </c>
    </row>
    <row r="7649" spans="1:14" x14ac:dyDescent="0.25">
      <c r="A7649">
        <v>588</v>
      </c>
      <c r="B7649" t="s">
        <v>17492</v>
      </c>
      <c r="C7649">
        <v>1886</v>
      </c>
      <c r="D7649">
        <v>3</v>
      </c>
      <c r="E7649">
        <v>77</v>
      </c>
      <c r="G7649" t="s">
        <v>18</v>
      </c>
      <c r="H7649" t="s">
        <v>19</v>
      </c>
      <c r="I7649" t="s">
        <v>17494</v>
      </c>
      <c r="J7649" t="s">
        <v>4061</v>
      </c>
      <c r="K7649" t="s">
        <v>4061</v>
      </c>
      <c r="L7649" t="s">
        <v>17495</v>
      </c>
      <c r="M7649" t="s">
        <v>17496</v>
      </c>
    </row>
    <row r="7650" spans="1:14" x14ac:dyDescent="0.25">
      <c r="A7650">
        <v>589</v>
      </c>
      <c r="B7650" t="s">
        <v>17497</v>
      </c>
      <c r="C7650">
        <v>1887</v>
      </c>
      <c r="D7650">
        <v>3</v>
      </c>
      <c r="E7650">
        <v>931</v>
      </c>
      <c r="G7650" t="s">
        <v>4092</v>
      </c>
      <c r="H7650" t="s">
        <v>4093</v>
      </c>
      <c r="I7650" t="s">
        <v>16394</v>
      </c>
      <c r="J7650" t="s">
        <v>16395</v>
      </c>
      <c r="K7650" t="s">
        <v>16395</v>
      </c>
      <c r="L7650" t="s">
        <v>16396</v>
      </c>
      <c r="M7650" t="s">
        <v>17498</v>
      </c>
    </row>
    <row r="7651" spans="1:14" x14ac:dyDescent="0.25">
      <c r="A7651">
        <v>590</v>
      </c>
      <c r="B7651" t="s">
        <v>17499</v>
      </c>
      <c r="C7651">
        <v>1891</v>
      </c>
      <c r="D7651">
        <v>4</v>
      </c>
      <c r="E7651">
        <v>340</v>
      </c>
      <c r="G7651" t="s">
        <v>8284</v>
      </c>
      <c r="H7651" t="s">
        <v>8285</v>
      </c>
      <c r="I7651" t="s">
        <v>10362</v>
      </c>
      <c r="J7651" t="s">
        <v>11751</v>
      </c>
      <c r="K7651" t="s">
        <v>11751</v>
      </c>
      <c r="L7651" t="s">
        <v>16830</v>
      </c>
      <c r="M7651" t="s">
        <v>14423</v>
      </c>
    </row>
    <row r="7652" spans="1:14" x14ac:dyDescent="0.25">
      <c r="A7652">
        <v>592</v>
      </c>
      <c r="B7652" t="s">
        <v>17502</v>
      </c>
      <c r="C7652">
        <v>1891</v>
      </c>
      <c r="D7652">
        <v>4</v>
      </c>
      <c r="E7652">
        <v>341</v>
      </c>
      <c r="G7652" t="s">
        <v>68</v>
      </c>
      <c r="H7652" t="s">
        <v>69</v>
      </c>
      <c r="I7652" t="s">
        <v>7350</v>
      </c>
      <c r="J7652" t="s">
        <v>5430</v>
      </c>
      <c r="K7652" t="s">
        <v>5430</v>
      </c>
      <c r="L7652" t="s">
        <v>15194</v>
      </c>
      <c r="M7652" t="s">
        <v>17503</v>
      </c>
    </row>
    <row r="7653" spans="1:14" x14ac:dyDescent="0.25">
      <c r="A7653">
        <v>593</v>
      </c>
      <c r="B7653" t="s">
        <v>17504</v>
      </c>
      <c r="C7653">
        <v>1890</v>
      </c>
      <c r="D7653">
        <v>3</v>
      </c>
      <c r="E7653">
        <v>355</v>
      </c>
      <c r="G7653" t="s">
        <v>18</v>
      </c>
      <c r="H7653" t="s">
        <v>19</v>
      </c>
      <c r="I7653" t="s">
        <v>17505</v>
      </c>
      <c r="J7653" t="s">
        <v>16144</v>
      </c>
      <c r="K7653" t="s">
        <v>16144</v>
      </c>
      <c r="L7653" t="s">
        <v>17506</v>
      </c>
      <c r="M7653" t="s">
        <v>17507</v>
      </c>
    </row>
    <row r="7654" spans="1:14" x14ac:dyDescent="0.25">
      <c r="A7654">
        <v>594</v>
      </c>
      <c r="B7654" t="s">
        <v>17508</v>
      </c>
      <c r="C7654">
        <v>1892</v>
      </c>
      <c r="D7654">
        <v>4</v>
      </c>
      <c r="E7654">
        <v>317</v>
      </c>
      <c r="G7654" t="s">
        <v>3234</v>
      </c>
      <c r="H7654" t="s">
        <v>3235</v>
      </c>
      <c r="I7654" t="s">
        <v>17454</v>
      </c>
      <c r="J7654" t="s">
        <v>17455</v>
      </c>
      <c r="K7654" t="s">
        <v>17455</v>
      </c>
      <c r="L7654" t="s">
        <v>17509</v>
      </c>
      <c r="M7654" t="s">
        <v>17510</v>
      </c>
    </row>
    <row r="7655" spans="1:14" x14ac:dyDescent="0.25">
      <c r="A7655">
        <v>595</v>
      </c>
      <c r="B7655" t="s">
        <v>12345</v>
      </c>
      <c r="C7655">
        <v>1892</v>
      </c>
      <c r="D7655">
        <v>4</v>
      </c>
      <c r="E7655">
        <v>317</v>
      </c>
      <c r="G7655" t="s">
        <v>3234</v>
      </c>
      <c r="H7655" t="s">
        <v>3235</v>
      </c>
      <c r="I7655" t="s">
        <v>17454</v>
      </c>
      <c r="J7655" t="s">
        <v>17455</v>
      </c>
      <c r="K7655" t="s">
        <v>17455</v>
      </c>
      <c r="L7655" t="s">
        <v>17511</v>
      </c>
      <c r="M7655" t="s">
        <v>17512</v>
      </c>
    </row>
    <row r="7656" spans="1:14" x14ac:dyDescent="0.25">
      <c r="A7656">
        <v>596</v>
      </c>
      <c r="B7656" t="s">
        <v>17513</v>
      </c>
      <c r="C7656">
        <v>1887</v>
      </c>
      <c r="D7656">
        <v>3</v>
      </c>
      <c r="E7656">
        <v>930</v>
      </c>
      <c r="G7656" t="s">
        <v>2657</v>
      </c>
      <c r="H7656" t="s">
        <v>2658</v>
      </c>
      <c r="I7656" t="s">
        <v>16136</v>
      </c>
      <c r="J7656" t="s">
        <v>12472</v>
      </c>
      <c r="K7656" t="s">
        <v>12472</v>
      </c>
      <c r="L7656" t="s">
        <v>14415</v>
      </c>
      <c r="M7656" t="s">
        <v>17514</v>
      </c>
      <c r="N7656" t="s">
        <v>16592</v>
      </c>
    </row>
    <row r="7657" spans="1:14" x14ac:dyDescent="0.25">
      <c r="A7657">
        <v>597</v>
      </c>
      <c r="B7657" t="s">
        <v>17516</v>
      </c>
      <c r="C7657">
        <v>1885</v>
      </c>
      <c r="D7657">
        <v>3</v>
      </c>
      <c r="E7657">
        <v>87</v>
      </c>
      <c r="G7657" t="s">
        <v>3061</v>
      </c>
      <c r="H7657" t="s">
        <v>3062</v>
      </c>
      <c r="I7657" t="s">
        <v>2796</v>
      </c>
      <c r="J7657" t="s">
        <v>7116</v>
      </c>
      <c r="K7657" t="s">
        <v>7116</v>
      </c>
      <c r="L7657" t="s">
        <v>14415</v>
      </c>
      <c r="M7657" t="s">
        <v>17517</v>
      </c>
    </row>
    <row r="7658" spans="1:14" x14ac:dyDescent="0.25">
      <c r="A7658">
        <v>598</v>
      </c>
      <c r="B7658" t="s">
        <v>274</v>
      </c>
      <c r="C7658">
        <v>1896</v>
      </c>
      <c r="D7658">
        <v>4</v>
      </c>
      <c r="E7658">
        <v>147</v>
      </c>
      <c r="G7658" t="s">
        <v>18</v>
      </c>
      <c r="H7658" t="s">
        <v>19</v>
      </c>
      <c r="I7658" t="s">
        <v>17518</v>
      </c>
      <c r="J7658" t="s">
        <v>11931</v>
      </c>
      <c r="K7658" t="s">
        <v>11931</v>
      </c>
      <c r="L7658" t="s">
        <v>14896</v>
      </c>
      <c r="M7658" t="s">
        <v>17519</v>
      </c>
    </row>
    <row r="7659" spans="1:14" x14ac:dyDescent="0.25">
      <c r="A7659">
        <v>599</v>
      </c>
      <c r="B7659" t="s">
        <v>17520</v>
      </c>
      <c r="C7659">
        <v>1895</v>
      </c>
      <c r="D7659">
        <v>3</v>
      </c>
      <c r="E7659">
        <v>574</v>
      </c>
      <c r="G7659" t="s">
        <v>2657</v>
      </c>
      <c r="H7659" t="s">
        <v>2658</v>
      </c>
      <c r="I7659" t="s">
        <v>10559</v>
      </c>
      <c r="J7659" t="s">
        <v>10220</v>
      </c>
      <c r="K7659" t="s">
        <v>10220</v>
      </c>
      <c r="L7659" t="s">
        <v>14957</v>
      </c>
      <c r="M7659" t="s">
        <v>17521</v>
      </c>
    </row>
    <row r="7660" spans="1:14" x14ac:dyDescent="0.25">
      <c r="A7660">
        <v>600</v>
      </c>
      <c r="B7660" t="s">
        <v>17522</v>
      </c>
      <c r="C7660">
        <v>1897</v>
      </c>
      <c r="D7660">
        <v>4</v>
      </c>
      <c r="E7660">
        <v>130</v>
      </c>
      <c r="G7660" t="s">
        <v>18</v>
      </c>
      <c r="H7660" t="s">
        <v>19</v>
      </c>
      <c r="I7660" t="s">
        <v>20</v>
      </c>
      <c r="J7660" t="s">
        <v>21</v>
      </c>
      <c r="K7660" t="s">
        <v>21</v>
      </c>
      <c r="L7660" t="s">
        <v>14659</v>
      </c>
      <c r="M7660" t="s">
        <v>17523</v>
      </c>
    </row>
    <row r="7661" spans="1:14" x14ac:dyDescent="0.25">
      <c r="A7661">
        <v>601</v>
      </c>
      <c r="B7661" t="s">
        <v>17524</v>
      </c>
      <c r="C7661">
        <v>1897</v>
      </c>
      <c r="D7661">
        <v>4</v>
      </c>
      <c r="E7661">
        <v>130</v>
      </c>
      <c r="G7661" t="s">
        <v>18</v>
      </c>
      <c r="H7661" t="s">
        <v>19</v>
      </c>
      <c r="I7661" t="s">
        <v>12716</v>
      </c>
      <c r="J7661" t="s">
        <v>12717</v>
      </c>
      <c r="K7661" t="s">
        <v>12717</v>
      </c>
      <c r="L7661" t="s">
        <v>17525</v>
      </c>
      <c r="M7661" t="s">
        <v>17526</v>
      </c>
    </row>
    <row r="7662" spans="1:14" x14ac:dyDescent="0.25">
      <c r="A7662">
        <v>602</v>
      </c>
      <c r="B7662" t="s">
        <v>17527</v>
      </c>
      <c r="C7662">
        <v>1897</v>
      </c>
      <c r="D7662">
        <v>4</v>
      </c>
      <c r="E7662">
        <v>130</v>
      </c>
      <c r="G7662" t="s">
        <v>18</v>
      </c>
      <c r="H7662" t="s">
        <v>19</v>
      </c>
      <c r="I7662" t="s">
        <v>895</v>
      </c>
      <c r="J7662" t="s">
        <v>8376</v>
      </c>
      <c r="K7662" t="s">
        <v>8376</v>
      </c>
      <c r="L7662" t="s">
        <v>17528</v>
      </c>
      <c r="M7662" t="s">
        <v>17529</v>
      </c>
    </row>
    <row r="7663" spans="1:14" x14ac:dyDescent="0.25">
      <c r="A7663">
        <v>603</v>
      </c>
      <c r="B7663" t="s">
        <v>8279</v>
      </c>
      <c r="C7663">
        <v>1897</v>
      </c>
      <c r="D7663">
        <v>4</v>
      </c>
      <c r="E7663">
        <v>130</v>
      </c>
      <c r="G7663" t="s">
        <v>2657</v>
      </c>
      <c r="H7663" t="s">
        <v>2658</v>
      </c>
      <c r="I7663" t="s">
        <v>8280</v>
      </c>
      <c r="J7663" t="s">
        <v>8281</v>
      </c>
      <c r="K7663" t="s">
        <v>8281</v>
      </c>
      <c r="L7663" t="s">
        <v>17530</v>
      </c>
      <c r="M7663" t="s">
        <v>17531</v>
      </c>
    </row>
    <row r="7664" spans="1:14" x14ac:dyDescent="0.25">
      <c r="A7664">
        <v>605</v>
      </c>
      <c r="B7664" t="s">
        <v>17536</v>
      </c>
      <c r="C7664">
        <v>1897</v>
      </c>
      <c r="D7664">
        <v>4</v>
      </c>
      <c r="E7664">
        <v>130</v>
      </c>
      <c r="G7664" t="s">
        <v>18</v>
      </c>
      <c r="H7664" t="s">
        <v>19</v>
      </c>
      <c r="I7664" t="s">
        <v>13170</v>
      </c>
      <c r="J7664" t="s">
        <v>28</v>
      </c>
      <c r="K7664" t="s">
        <v>28</v>
      </c>
      <c r="L7664" t="s">
        <v>17537</v>
      </c>
      <c r="M7664" t="s">
        <v>17538</v>
      </c>
    </row>
    <row r="7665" spans="1:13" x14ac:dyDescent="0.25">
      <c r="A7665">
        <v>606</v>
      </c>
      <c r="B7665" t="s">
        <v>17539</v>
      </c>
      <c r="C7665">
        <v>1897</v>
      </c>
      <c r="D7665">
        <v>4</v>
      </c>
      <c r="E7665">
        <v>130</v>
      </c>
      <c r="G7665" t="s">
        <v>3234</v>
      </c>
      <c r="H7665" t="s">
        <v>3235</v>
      </c>
      <c r="I7665" t="s">
        <v>17540</v>
      </c>
      <c r="J7665" t="s">
        <v>14008</v>
      </c>
      <c r="K7665" t="s">
        <v>14008</v>
      </c>
      <c r="L7665" t="s">
        <v>17541</v>
      </c>
      <c r="M7665" t="s">
        <v>17542</v>
      </c>
    </row>
    <row r="7666" spans="1:13" x14ac:dyDescent="0.25">
      <c r="A7666">
        <v>607</v>
      </c>
      <c r="B7666" t="s">
        <v>17543</v>
      </c>
      <c r="C7666">
        <v>1897</v>
      </c>
      <c r="D7666">
        <v>4</v>
      </c>
      <c r="E7666">
        <v>130</v>
      </c>
      <c r="G7666" t="s">
        <v>14895</v>
      </c>
      <c r="H7666" t="s">
        <v>90</v>
      </c>
      <c r="I7666" t="s">
        <v>926</v>
      </c>
      <c r="J7666" t="s">
        <v>928</v>
      </c>
      <c r="K7666" t="s">
        <v>928</v>
      </c>
      <c r="L7666" t="s">
        <v>17544</v>
      </c>
      <c r="M7666" t="s">
        <v>17545</v>
      </c>
    </row>
    <row r="7667" spans="1:13" x14ac:dyDescent="0.25">
      <c r="A7667">
        <v>608</v>
      </c>
      <c r="B7667" t="s">
        <v>17546</v>
      </c>
      <c r="C7667">
        <v>1897</v>
      </c>
      <c r="D7667">
        <v>4</v>
      </c>
      <c r="E7667">
        <v>130</v>
      </c>
      <c r="G7667" t="s">
        <v>2657</v>
      </c>
      <c r="H7667" t="s">
        <v>2658</v>
      </c>
      <c r="I7667" t="s">
        <v>8073</v>
      </c>
      <c r="J7667" t="s">
        <v>8074</v>
      </c>
      <c r="K7667" t="s">
        <v>8074</v>
      </c>
      <c r="L7667" t="s">
        <v>17547</v>
      </c>
      <c r="M7667" t="s">
        <v>17548</v>
      </c>
    </row>
    <row r="7668" spans="1:13" x14ac:dyDescent="0.25">
      <c r="A7668">
        <v>609</v>
      </c>
      <c r="B7668" t="s">
        <v>17549</v>
      </c>
      <c r="C7668">
        <v>1897</v>
      </c>
      <c r="D7668">
        <v>4</v>
      </c>
      <c r="E7668">
        <v>130</v>
      </c>
      <c r="G7668" t="s">
        <v>14895</v>
      </c>
      <c r="H7668" t="s">
        <v>90</v>
      </c>
      <c r="I7668" t="s">
        <v>926</v>
      </c>
      <c r="J7668" t="s">
        <v>928</v>
      </c>
      <c r="K7668" t="s">
        <v>928</v>
      </c>
      <c r="L7668" t="s">
        <v>14281</v>
      </c>
      <c r="M7668" t="s">
        <v>17550</v>
      </c>
    </row>
    <row r="7669" spans="1:13" x14ac:dyDescent="0.25">
      <c r="A7669">
        <v>610</v>
      </c>
      <c r="B7669" t="s">
        <v>17551</v>
      </c>
      <c r="C7669">
        <v>1897</v>
      </c>
      <c r="D7669">
        <v>4</v>
      </c>
      <c r="E7669">
        <v>130</v>
      </c>
      <c r="G7669" t="s">
        <v>2657</v>
      </c>
      <c r="H7669" t="s">
        <v>2658</v>
      </c>
      <c r="I7669" t="s">
        <v>17552</v>
      </c>
      <c r="J7669" t="s">
        <v>2660</v>
      </c>
      <c r="K7669" t="s">
        <v>2660</v>
      </c>
      <c r="L7669" t="s">
        <v>17553</v>
      </c>
      <c r="M7669" t="s">
        <v>15727</v>
      </c>
    </row>
    <row r="7670" spans="1:13" x14ac:dyDescent="0.25">
      <c r="A7670">
        <v>611</v>
      </c>
      <c r="B7670" t="s">
        <v>14757</v>
      </c>
      <c r="C7670">
        <v>1897</v>
      </c>
      <c r="D7670">
        <v>4</v>
      </c>
      <c r="E7670">
        <v>130</v>
      </c>
      <c r="G7670" t="s">
        <v>18</v>
      </c>
      <c r="H7670" t="s">
        <v>19</v>
      </c>
      <c r="I7670" t="s">
        <v>17554</v>
      </c>
      <c r="J7670" t="s">
        <v>17555</v>
      </c>
      <c r="K7670" t="s">
        <v>17555</v>
      </c>
      <c r="L7670" t="s">
        <v>17556</v>
      </c>
      <c r="M7670" t="s">
        <v>17557</v>
      </c>
    </row>
    <row r="7671" spans="1:13" x14ac:dyDescent="0.25">
      <c r="A7671">
        <v>612</v>
      </c>
      <c r="B7671" t="s">
        <v>17558</v>
      </c>
      <c r="C7671">
        <v>1897</v>
      </c>
      <c r="D7671">
        <v>4</v>
      </c>
      <c r="E7671">
        <v>131</v>
      </c>
      <c r="G7671" t="s">
        <v>18</v>
      </c>
      <c r="H7671" t="s">
        <v>19</v>
      </c>
      <c r="I7671" t="s">
        <v>13697</v>
      </c>
      <c r="J7671" t="s">
        <v>40</v>
      </c>
      <c r="K7671" t="s">
        <v>40</v>
      </c>
      <c r="L7671" t="s">
        <v>14228</v>
      </c>
      <c r="M7671" t="s">
        <v>17559</v>
      </c>
    </row>
    <row r="7672" spans="1:13" x14ac:dyDescent="0.25">
      <c r="A7672">
        <v>613</v>
      </c>
      <c r="B7672" t="s">
        <v>17560</v>
      </c>
      <c r="C7672">
        <v>1897</v>
      </c>
      <c r="D7672">
        <v>4</v>
      </c>
      <c r="E7672">
        <v>131</v>
      </c>
      <c r="G7672" t="s">
        <v>3234</v>
      </c>
      <c r="H7672" t="s">
        <v>3235</v>
      </c>
      <c r="I7672" t="s">
        <v>17561</v>
      </c>
      <c r="J7672" t="s">
        <v>9209</v>
      </c>
      <c r="K7672" t="s">
        <v>9209</v>
      </c>
      <c r="L7672" t="s">
        <v>17506</v>
      </c>
      <c r="M7672" t="s">
        <v>15727</v>
      </c>
    </row>
    <row r="7673" spans="1:13" x14ac:dyDescent="0.25">
      <c r="A7673">
        <v>614</v>
      </c>
      <c r="B7673" t="s">
        <v>17562</v>
      </c>
      <c r="C7673">
        <v>1897</v>
      </c>
      <c r="D7673">
        <v>4</v>
      </c>
      <c r="E7673">
        <v>131</v>
      </c>
      <c r="G7673" t="s">
        <v>3061</v>
      </c>
      <c r="H7673" t="s">
        <v>3062</v>
      </c>
      <c r="I7673" t="s">
        <v>13976</v>
      </c>
      <c r="J7673" t="s">
        <v>5971</v>
      </c>
      <c r="K7673" t="s">
        <v>5971</v>
      </c>
      <c r="L7673" t="s">
        <v>14415</v>
      </c>
      <c r="M7673" t="s">
        <v>17563</v>
      </c>
    </row>
    <row r="7674" spans="1:13" x14ac:dyDescent="0.25">
      <c r="A7674">
        <v>615</v>
      </c>
      <c r="B7674" t="s">
        <v>17564</v>
      </c>
      <c r="C7674">
        <v>1897</v>
      </c>
      <c r="D7674">
        <v>4</v>
      </c>
      <c r="E7674">
        <v>131</v>
      </c>
      <c r="G7674" t="s">
        <v>3234</v>
      </c>
      <c r="H7674" t="s">
        <v>3235</v>
      </c>
      <c r="I7674" t="s">
        <v>15521</v>
      </c>
      <c r="J7674" t="s">
        <v>13313</v>
      </c>
      <c r="K7674" t="s">
        <v>13313</v>
      </c>
      <c r="L7674" t="s">
        <v>17565</v>
      </c>
      <c r="M7674" t="s">
        <v>17566</v>
      </c>
    </row>
    <row r="7675" spans="1:13" x14ac:dyDescent="0.25">
      <c r="A7675">
        <v>617</v>
      </c>
      <c r="B7675" t="s">
        <v>17569</v>
      </c>
      <c r="C7675">
        <v>1897</v>
      </c>
      <c r="D7675">
        <v>4</v>
      </c>
      <c r="E7675">
        <v>131</v>
      </c>
      <c r="G7675" t="s">
        <v>14895</v>
      </c>
      <c r="H7675" t="s">
        <v>90</v>
      </c>
      <c r="I7675" t="s">
        <v>926</v>
      </c>
      <c r="J7675" t="s">
        <v>928</v>
      </c>
      <c r="K7675" t="s">
        <v>928</v>
      </c>
      <c r="L7675" t="s">
        <v>14217</v>
      </c>
      <c r="M7675" t="s">
        <v>17570</v>
      </c>
    </row>
    <row r="7676" spans="1:13" x14ac:dyDescent="0.25">
      <c r="A7676">
        <v>618</v>
      </c>
      <c r="B7676" t="s">
        <v>17571</v>
      </c>
      <c r="C7676">
        <v>1897</v>
      </c>
      <c r="D7676">
        <v>4</v>
      </c>
      <c r="E7676">
        <v>131</v>
      </c>
      <c r="G7676" t="s">
        <v>18</v>
      </c>
      <c r="H7676" t="s">
        <v>19</v>
      </c>
      <c r="I7676" t="s">
        <v>12671</v>
      </c>
      <c r="J7676" t="s">
        <v>12672</v>
      </c>
      <c r="K7676" t="s">
        <v>12672</v>
      </c>
      <c r="L7676" t="s">
        <v>17572</v>
      </c>
      <c r="M7676" t="s">
        <v>17573</v>
      </c>
    </row>
    <row r="7677" spans="1:13" x14ac:dyDescent="0.25">
      <c r="A7677">
        <v>620</v>
      </c>
      <c r="B7677" t="s">
        <v>17576</v>
      </c>
      <c r="C7677">
        <v>1897</v>
      </c>
      <c r="D7677">
        <v>4</v>
      </c>
      <c r="E7677">
        <v>131</v>
      </c>
      <c r="G7677" t="s">
        <v>8284</v>
      </c>
      <c r="H7677" t="s">
        <v>8285</v>
      </c>
      <c r="I7677" t="s">
        <v>17577</v>
      </c>
      <c r="J7677" t="s">
        <v>17578</v>
      </c>
      <c r="K7677" t="s">
        <v>17578</v>
      </c>
      <c r="L7677" t="s">
        <v>17579</v>
      </c>
      <c r="M7677" t="s">
        <v>17580</v>
      </c>
    </row>
    <row r="7678" spans="1:13" x14ac:dyDescent="0.25">
      <c r="A7678">
        <v>621</v>
      </c>
      <c r="B7678" t="s">
        <v>17581</v>
      </c>
      <c r="C7678">
        <v>1897</v>
      </c>
      <c r="D7678">
        <v>4</v>
      </c>
      <c r="E7678">
        <v>131</v>
      </c>
      <c r="G7678" t="s">
        <v>18</v>
      </c>
      <c r="H7678" t="s">
        <v>19</v>
      </c>
      <c r="I7678" t="s">
        <v>12671</v>
      </c>
      <c r="J7678" t="s">
        <v>12672</v>
      </c>
      <c r="K7678" t="s">
        <v>12672</v>
      </c>
      <c r="L7678" t="s">
        <v>17582</v>
      </c>
      <c r="M7678" t="s">
        <v>17583</v>
      </c>
    </row>
    <row r="7679" spans="1:13" x14ac:dyDescent="0.25">
      <c r="A7679">
        <v>622</v>
      </c>
      <c r="B7679" t="s">
        <v>17584</v>
      </c>
      <c r="C7679">
        <v>1897</v>
      </c>
      <c r="D7679">
        <v>4</v>
      </c>
      <c r="E7679">
        <v>131</v>
      </c>
      <c r="G7679" t="s">
        <v>68</v>
      </c>
      <c r="H7679" t="s">
        <v>69</v>
      </c>
      <c r="I7679" t="s">
        <v>17585</v>
      </c>
      <c r="J7679" t="s">
        <v>17586</v>
      </c>
      <c r="K7679" t="s">
        <v>17586</v>
      </c>
      <c r="L7679" t="s">
        <v>14281</v>
      </c>
      <c r="M7679" t="s">
        <v>17587</v>
      </c>
    </row>
    <row r="7680" spans="1:13" x14ac:dyDescent="0.25">
      <c r="A7680">
        <v>623</v>
      </c>
      <c r="B7680" t="s">
        <v>17588</v>
      </c>
      <c r="C7680">
        <v>1897</v>
      </c>
      <c r="D7680">
        <v>4</v>
      </c>
      <c r="E7680">
        <v>131</v>
      </c>
      <c r="G7680" t="s">
        <v>2657</v>
      </c>
      <c r="H7680" t="s">
        <v>2658</v>
      </c>
      <c r="I7680" t="s">
        <v>16494</v>
      </c>
      <c r="J7680" t="s">
        <v>16296</v>
      </c>
      <c r="K7680" t="s">
        <v>16296</v>
      </c>
      <c r="L7680" t="s">
        <v>14094</v>
      </c>
      <c r="M7680" t="s">
        <v>17589</v>
      </c>
    </row>
    <row r="7681" spans="1:13" x14ac:dyDescent="0.25">
      <c r="A7681">
        <v>624</v>
      </c>
      <c r="B7681" t="s">
        <v>6684</v>
      </c>
      <c r="C7681">
        <v>1897</v>
      </c>
      <c r="D7681">
        <v>4</v>
      </c>
      <c r="E7681">
        <v>131</v>
      </c>
      <c r="G7681" t="s">
        <v>2657</v>
      </c>
      <c r="H7681" t="s">
        <v>2658</v>
      </c>
      <c r="I7681" t="s">
        <v>16417</v>
      </c>
      <c r="J7681" t="s">
        <v>16418</v>
      </c>
      <c r="K7681" t="s">
        <v>16418</v>
      </c>
      <c r="L7681" t="s">
        <v>14070</v>
      </c>
      <c r="M7681" t="s">
        <v>17590</v>
      </c>
    </row>
    <row r="7682" spans="1:13" x14ac:dyDescent="0.25">
      <c r="A7682">
        <v>625</v>
      </c>
      <c r="B7682" t="s">
        <v>17591</v>
      </c>
      <c r="C7682">
        <v>1897</v>
      </c>
      <c r="D7682">
        <v>4</v>
      </c>
      <c r="E7682">
        <v>131</v>
      </c>
      <c r="G7682" t="s">
        <v>13916</v>
      </c>
      <c r="H7682" t="s">
        <v>16690</v>
      </c>
      <c r="I7682" t="s">
        <v>17592</v>
      </c>
      <c r="J7682" t="s">
        <v>7737</v>
      </c>
      <c r="K7682" t="s">
        <v>7737</v>
      </c>
      <c r="L7682" t="s">
        <v>14415</v>
      </c>
      <c r="M7682" t="s">
        <v>17593</v>
      </c>
    </row>
    <row r="7683" spans="1:13" x14ac:dyDescent="0.25">
      <c r="A7683">
        <v>626</v>
      </c>
      <c r="B7683" t="s">
        <v>17594</v>
      </c>
      <c r="C7683">
        <v>1897</v>
      </c>
      <c r="D7683">
        <v>4</v>
      </c>
      <c r="E7683">
        <v>131</v>
      </c>
      <c r="G7683" t="s">
        <v>18</v>
      </c>
      <c r="H7683" t="s">
        <v>19</v>
      </c>
      <c r="I7683" t="s">
        <v>17595</v>
      </c>
      <c r="J7683" t="s">
        <v>9179</v>
      </c>
      <c r="K7683" t="s">
        <v>9179</v>
      </c>
      <c r="L7683" t="s">
        <v>17596</v>
      </c>
      <c r="M7683" t="s">
        <v>17597</v>
      </c>
    </row>
    <row r="7684" spans="1:13" x14ac:dyDescent="0.25">
      <c r="A7684">
        <v>627</v>
      </c>
      <c r="B7684" t="s">
        <v>8363</v>
      </c>
      <c r="C7684">
        <v>1897</v>
      </c>
      <c r="D7684">
        <v>4</v>
      </c>
      <c r="E7684">
        <v>131</v>
      </c>
      <c r="G7684" t="s">
        <v>2657</v>
      </c>
      <c r="H7684" t="s">
        <v>2658</v>
      </c>
      <c r="I7684" t="s">
        <v>17598</v>
      </c>
      <c r="J7684" t="s">
        <v>17599</v>
      </c>
      <c r="K7684" t="s">
        <v>17599</v>
      </c>
      <c r="L7684" t="s">
        <v>17600</v>
      </c>
      <c r="M7684" t="s">
        <v>17601</v>
      </c>
    </row>
    <row r="7685" spans="1:13" x14ac:dyDescent="0.25">
      <c r="A7685">
        <v>628</v>
      </c>
      <c r="B7685" t="s">
        <v>17602</v>
      </c>
      <c r="C7685">
        <v>1897</v>
      </c>
      <c r="D7685">
        <v>4</v>
      </c>
      <c r="E7685">
        <v>131</v>
      </c>
      <c r="G7685" t="s">
        <v>18</v>
      </c>
      <c r="H7685" t="s">
        <v>19</v>
      </c>
      <c r="I7685" t="s">
        <v>12392</v>
      </c>
      <c r="J7685" t="s">
        <v>4061</v>
      </c>
      <c r="K7685" t="s">
        <v>4061</v>
      </c>
      <c r="L7685" t="s">
        <v>17603</v>
      </c>
      <c r="M7685" t="s">
        <v>17604</v>
      </c>
    </row>
    <row r="7686" spans="1:13" x14ac:dyDescent="0.25">
      <c r="A7686">
        <v>629</v>
      </c>
      <c r="B7686" t="s">
        <v>17605</v>
      </c>
      <c r="C7686">
        <v>1897</v>
      </c>
      <c r="D7686">
        <v>4</v>
      </c>
      <c r="E7686">
        <v>131</v>
      </c>
      <c r="G7686" t="s">
        <v>18</v>
      </c>
      <c r="H7686" t="s">
        <v>19</v>
      </c>
      <c r="I7686" t="s">
        <v>17606</v>
      </c>
      <c r="J7686" t="s">
        <v>16680</v>
      </c>
      <c r="K7686" t="s">
        <v>16680</v>
      </c>
      <c r="L7686" t="s">
        <v>17607</v>
      </c>
      <c r="M7686" t="s">
        <v>17608</v>
      </c>
    </row>
    <row r="7687" spans="1:13" x14ac:dyDescent="0.25">
      <c r="A7687">
        <v>630</v>
      </c>
      <c r="B7687" t="s">
        <v>17609</v>
      </c>
      <c r="C7687">
        <v>1897</v>
      </c>
      <c r="D7687">
        <v>4</v>
      </c>
      <c r="E7687">
        <v>131</v>
      </c>
      <c r="G7687" t="s">
        <v>18</v>
      </c>
      <c r="H7687" t="s">
        <v>19</v>
      </c>
      <c r="I7687" t="s">
        <v>17595</v>
      </c>
      <c r="J7687" t="s">
        <v>9179</v>
      </c>
      <c r="K7687" t="s">
        <v>9179</v>
      </c>
      <c r="L7687" t="s">
        <v>17610</v>
      </c>
      <c r="M7687" t="s">
        <v>17611</v>
      </c>
    </row>
    <row r="7688" spans="1:13" x14ac:dyDescent="0.25">
      <c r="A7688">
        <v>631</v>
      </c>
      <c r="B7688" t="s">
        <v>17612</v>
      </c>
      <c r="C7688">
        <v>1897</v>
      </c>
      <c r="D7688">
        <v>4</v>
      </c>
      <c r="E7688">
        <v>131</v>
      </c>
      <c r="G7688" t="s">
        <v>18</v>
      </c>
      <c r="H7688" t="s">
        <v>19</v>
      </c>
      <c r="I7688" t="s">
        <v>17613</v>
      </c>
      <c r="J7688" t="s">
        <v>16680</v>
      </c>
      <c r="K7688" t="s">
        <v>16680</v>
      </c>
      <c r="L7688" t="s">
        <v>17614</v>
      </c>
      <c r="M7688" t="s">
        <v>17615</v>
      </c>
    </row>
    <row r="7689" spans="1:13" x14ac:dyDescent="0.25">
      <c r="A7689">
        <v>632</v>
      </c>
      <c r="B7689" t="s">
        <v>17616</v>
      </c>
      <c r="C7689">
        <v>1900</v>
      </c>
      <c r="D7689">
        <v>2</v>
      </c>
      <c r="E7689">
        <v>258</v>
      </c>
      <c r="G7689" t="s">
        <v>2657</v>
      </c>
      <c r="H7689" t="s">
        <v>2658</v>
      </c>
      <c r="I7689" t="s">
        <v>8073</v>
      </c>
      <c r="J7689" t="s">
        <v>8074</v>
      </c>
      <c r="K7689" t="s">
        <v>8074</v>
      </c>
      <c r="L7689" t="s">
        <v>16115</v>
      </c>
      <c r="M7689" t="s">
        <v>17617</v>
      </c>
    </row>
    <row r="7690" spans="1:13" x14ac:dyDescent="0.25">
      <c r="A7690">
        <v>633</v>
      </c>
      <c r="B7690" t="s">
        <v>17618</v>
      </c>
      <c r="C7690">
        <v>1897</v>
      </c>
      <c r="D7690">
        <v>4</v>
      </c>
      <c r="E7690">
        <v>131</v>
      </c>
      <c r="G7690" t="s">
        <v>18</v>
      </c>
      <c r="H7690" t="s">
        <v>19</v>
      </c>
      <c r="I7690" t="s">
        <v>12671</v>
      </c>
      <c r="J7690" t="s">
        <v>12672</v>
      </c>
      <c r="K7690" t="s">
        <v>12672</v>
      </c>
      <c r="L7690" t="s">
        <v>17619</v>
      </c>
      <c r="M7690" t="s">
        <v>17620</v>
      </c>
    </row>
    <row r="7691" spans="1:13" x14ac:dyDescent="0.25">
      <c r="A7691">
        <v>634</v>
      </c>
      <c r="B7691" t="s">
        <v>17621</v>
      </c>
      <c r="C7691">
        <v>1897</v>
      </c>
      <c r="D7691">
        <v>4</v>
      </c>
      <c r="E7691">
        <v>131</v>
      </c>
      <c r="G7691" t="s">
        <v>18</v>
      </c>
      <c r="H7691" t="s">
        <v>19</v>
      </c>
      <c r="I7691" t="s">
        <v>12671</v>
      </c>
      <c r="J7691" t="s">
        <v>12672</v>
      </c>
      <c r="K7691" t="s">
        <v>12672</v>
      </c>
      <c r="L7691" t="s">
        <v>15273</v>
      </c>
      <c r="M7691" t="s">
        <v>17622</v>
      </c>
    </row>
    <row r="7692" spans="1:13" x14ac:dyDescent="0.25">
      <c r="A7692">
        <v>635</v>
      </c>
      <c r="B7692" t="s">
        <v>17623</v>
      </c>
      <c r="C7692">
        <v>1897</v>
      </c>
      <c r="D7692">
        <v>4</v>
      </c>
      <c r="E7692">
        <v>131</v>
      </c>
      <c r="G7692" t="s">
        <v>2657</v>
      </c>
      <c r="H7692" t="s">
        <v>2658</v>
      </c>
      <c r="I7692" t="s">
        <v>17624</v>
      </c>
      <c r="J7692" t="s">
        <v>12785</v>
      </c>
      <c r="K7692" t="s">
        <v>12785</v>
      </c>
      <c r="L7692" t="s">
        <v>17625</v>
      </c>
      <c r="M7692" t="s">
        <v>17626</v>
      </c>
    </row>
    <row r="7693" spans="1:13" x14ac:dyDescent="0.25">
      <c r="A7693">
        <v>636</v>
      </c>
      <c r="B7693" t="s">
        <v>17627</v>
      </c>
      <c r="C7693">
        <v>1897</v>
      </c>
      <c r="D7693">
        <v>4</v>
      </c>
      <c r="E7693">
        <v>131</v>
      </c>
      <c r="G7693" t="s">
        <v>2657</v>
      </c>
      <c r="H7693" t="s">
        <v>2658</v>
      </c>
      <c r="I7693" t="s">
        <v>10363</v>
      </c>
      <c r="J7693" t="s">
        <v>15923</v>
      </c>
      <c r="K7693" t="s">
        <v>15923</v>
      </c>
      <c r="L7693" t="s">
        <v>17628</v>
      </c>
      <c r="M7693" t="s">
        <v>17629</v>
      </c>
    </row>
    <row r="7694" spans="1:13" x14ac:dyDescent="0.25">
      <c r="A7694">
        <v>637</v>
      </c>
      <c r="B7694" t="s">
        <v>17630</v>
      </c>
      <c r="C7694">
        <v>1897</v>
      </c>
      <c r="D7694">
        <v>4</v>
      </c>
      <c r="E7694">
        <v>131</v>
      </c>
      <c r="G7694" t="s">
        <v>3234</v>
      </c>
      <c r="H7694" t="s">
        <v>3235</v>
      </c>
      <c r="I7694" t="s">
        <v>15054</v>
      </c>
      <c r="J7694" t="s">
        <v>12163</v>
      </c>
      <c r="K7694" t="s">
        <v>12163</v>
      </c>
      <c r="L7694" t="s">
        <v>17631</v>
      </c>
      <c r="M7694" t="s">
        <v>17632</v>
      </c>
    </row>
    <row r="7695" spans="1:13" x14ac:dyDescent="0.25">
      <c r="A7695">
        <v>639</v>
      </c>
      <c r="B7695" t="s">
        <v>17637</v>
      </c>
      <c r="C7695">
        <v>1897</v>
      </c>
      <c r="D7695">
        <v>4</v>
      </c>
      <c r="E7695">
        <v>131</v>
      </c>
      <c r="G7695" t="s">
        <v>3234</v>
      </c>
      <c r="H7695" t="s">
        <v>3235</v>
      </c>
      <c r="I7695" t="s">
        <v>17638</v>
      </c>
      <c r="J7695" t="s">
        <v>17639</v>
      </c>
      <c r="K7695" t="s">
        <v>17639</v>
      </c>
      <c r="L7695" t="s">
        <v>17640</v>
      </c>
      <c r="M7695" t="s">
        <v>17641</v>
      </c>
    </row>
    <row r="7696" spans="1:13" x14ac:dyDescent="0.25">
      <c r="A7696">
        <v>640</v>
      </c>
      <c r="B7696" t="s">
        <v>17642</v>
      </c>
      <c r="C7696">
        <v>1898</v>
      </c>
      <c r="D7696">
        <v>4</v>
      </c>
      <c r="E7696">
        <v>125</v>
      </c>
      <c r="G7696" t="s">
        <v>18</v>
      </c>
      <c r="H7696" t="s">
        <v>19</v>
      </c>
      <c r="I7696" t="s">
        <v>20</v>
      </c>
      <c r="J7696" t="s">
        <v>21</v>
      </c>
      <c r="K7696" t="s">
        <v>21</v>
      </c>
      <c r="L7696" t="s">
        <v>15219</v>
      </c>
      <c r="M7696" t="s">
        <v>17643</v>
      </c>
    </row>
    <row r="7697" spans="1:13" x14ac:dyDescent="0.25">
      <c r="A7697">
        <v>641</v>
      </c>
      <c r="B7697" t="s">
        <v>17644</v>
      </c>
      <c r="C7697">
        <v>1898</v>
      </c>
      <c r="D7697">
        <v>4</v>
      </c>
      <c r="E7697">
        <v>125</v>
      </c>
      <c r="G7697" t="s">
        <v>2657</v>
      </c>
      <c r="H7697" t="s">
        <v>2658</v>
      </c>
      <c r="I7697" t="s">
        <v>9653</v>
      </c>
      <c r="J7697" t="s">
        <v>9492</v>
      </c>
      <c r="K7697" t="s">
        <v>9492</v>
      </c>
      <c r="L7697" t="s">
        <v>17645</v>
      </c>
      <c r="M7697" t="s">
        <v>17646</v>
      </c>
    </row>
    <row r="7698" spans="1:13" x14ac:dyDescent="0.25">
      <c r="A7698">
        <v>642</v>
      </c>
      <c r="B7698" t="s">
        <v>16180</v>
      </c>
      <c r="C7698">
        <v>1898</v>
      </c>
      <c r="D7698">
        <v>4</v>
      </c>
      <c r="E7698">
        <v>125</v>
      </c>
      <c r="G7698" t="s">
        <v>2657</v>
      </c>
      <c r="H7698" t="s">
        <v>2658</v>
      </c>
      <c r="I7698" t="s">
        <v>16604</v>
      </c>
      <c r="J7698" t="s">
        <v>15327</v>
      </c>
      <c r="K7698" t="s">
        <v>15327</v>
      </c>
      <c r="L7698" t="s">
        <v>17534</v>
      </c>
      <c r="M7698" t="s">
        <v>17647</v>
      </c>
    </row>
    <row r="7699" spans="1:13" x14ac:dyDescent="0.25">
      <c r="A7699">
        <v>643</v>
      </c>
      <c r="B7699" t="s">
        <v>17648</v>
      </c>
      <c r="C7699">
        <v>1898</v>
      </c>
      <c r="D7699">
        <v>4</v>
      </c>
      <c r="E7699">
        <v>125</v>
      </c>
      <c r="G7699" t="s">
        <v>18</v>
      </c>
      <c r="H7699" t="s">
        <v>19</v>
      </c>
      <c r="I7699" t="s">
        <v>9673</v>
      </c>
      <c r="J7699" t="s">
        <v>9674</v>
      </c>
      <c r="K7699" t="s">
        <v>9674</v>
      </c>
      <c r="L7699" t="s">
        <v>17649</v>
      </c>
      <c r="M7699" t="s">
        <v>17650</v>
      </c>
    </row>
    <row r="7700" spans="1:13" x14ac:dyDescent="0.25">
      <c r="A7700">
        <v>644</v>
      </c>
      <c r="B7700" t="s">
        <v>17651</v>
      </c>
      <c r="C7700">
        <v>1898</v>
      </c>
      <c r="D7700">
        <v>4</v>
      </c>
      <c r="E7700">
        <v>125</v>
      </c>
      <c r="G7700" t="s">
        <v>2657</v>
      </c>
      <c r="H7700" t="s">
        <v>2658</v>
      </c>
      <c r="I7700" t="s">
        <v>17652</v>
      </c>
      <c r="J7700" t="s">
        <v>15327</v>
      </c>
      <c r="K7700" t="s">
        <v>15327</v>
      </c>
      <c r="L7700" t="s">
        <v>14481</v>
      </c>
      <c r="M7700" t="s">
        <v>17653</v>
      </c>
    </row>
    <row r="7701" spans="1:13" x14ac:dyDescent="0.25">
      <c r="A7701">
        <v>645</v>
      </c>
      <c r="B7701" t="s">
        <v>17654</v>
      </c>
      <c r="C7701">
        <v>1898</v>
      </c>
      <c r="D7701">
        <v>4</v>
      </c>
      <c r="E7701">
        <v>125</v>
      </c>
      <c r="G7701" t="s">
        <v>18</v>
      </c>
      <c r="H7701" t="s">
        <v>19</v>
      </c>
      <c r="I7701" t="s">
        <v>12671</v>
      </c>
      <c r="J7701" t="s">
        <v>12672</v>
      </c>
      <c r="K7701" t="s">
        <v>12672</v>
      </c>
      <c r="L7701" t="s">
        <v>17655</v>
      </c>
      <c r="M7701" t="s">
        <v>17656</v>
      </c>
    </row>
    <row r="7702" spans="1:13" x14ac:dyDescent="0.25">
      <c r="A7702">
        <v>647</v>
      </c>
      <c r="B7702" t="s">
        <v>17660</v>
      </c>
      <c r="C7702">
        <v>1898</v>
      </c>
      <c r="D7702">
        <v>4</v>
      </c>
      <c r="E7702">
        <v>125</v>
      </c>
      <c r="G7702" t="s">
        <v>4968</v>
      </c>
      <c r="H7702" t="s">
        <v>4969</v>
      </c>
      <c r="I7702" t="s">
        <v>17661</v>
      </c>
      <c r="J7702" t="s">
        <v>17662</v>
      </c>
      <c r="K7702" t="s">
        <v>17662</v>
      </c>
      <c r="L7702" t="s">
        <v>17663</v>
      </c>
      <c r="M7702" t="s">
        <v>17664</v>
      </c>
    </row>
    <row r="7703" spans="1:13" x14ac:dyDescent="0.25">
      <c r="A7703">
        <v>648</v>
      </c>
      <c r="B7703" t="s">
        <v>17665</v>
      </c>
      <c r="C7703">
        <v>1898</v>
      </c>
      <c r="D7703">
        <v>4</v>
      </c>
      <c r="E7703">
        <v>125</v>
      </c>
      <c r="G7703" t="s">
        <v>18</v>
      </c>
      <c r="H7703" t="s">
        <v>19</v>
      </c>
      <c r="I7703" t="s">
        <v>42</v>
      </c>
      <c r="J7703" t="s">
        <v>43</v>
      </c>
      <c r="K7703" t="s">
        <v>43</v>
      </c>
      <c r="L7703" t="s">
        <v>14173</v>
      </c>
      <c r="M7703" t="s">
        <v>17666</v>
      </c>
    </row>
    <row r="7704" spans="1:13" x14ac:dyDescent="0.25">
      <c r="A7704">
        <v>649</v>
      </c>
      <c r="B7704" t="s">
        <v>17667</v>
      </c>
      <c r="C7704">
        <v>1898</v>
      </c>
      <c r="D7704">
        <v>4</v>
      </c>
      <c r="E7704">
        <v>125</v>
      </c>
      <c r="G7704" t="s">
        <v>2657</v>
      </c>
      <c r="H7704" t="s">
        <v>2658</v>
      </c>
      <c r="I7704" t="s">
        <v>17598</v>
      </c>
      <c r="J7704" t="s">
        <v>17599</v>
      </c>
      <c r="K7704" t="s">
        <v>17599</v>
      </c>
      <c r="L7704" t="s">
        <v>17668</v>
      </c>
      <c r="M7704" t="s">
        <v>17669</v>
      </c>
    </row>
    <row r="7705" spans="1:13" x14ac:dyDescent="0.25">
      <c r="A7705">
        <v>650</v>
      </c>
      <c r="B7705" t="s">
        <v>17670</v>
      </c>
      <c r="C7705">
        <v>1898</v>
      </c>
      <c r="D7705">
        <v>4</v>
      </c>
      <c r="E7705">
        <v>125</v>
      </c>
      <c r="G7705" t="s">
        <v>68</v>
      </c>
      <c r="H7705" t="s">
        <v>69</v>
      </c>
      <c r="I7705" t="s">
        <v>12573</v>
      </c>
      <c r="J7705" t="s">
        <v>9635</v>
      </c>
      <c r="K7705" t="s">
        <v>9635</v>
      </c>
      <c r="L7705" t="s">
        <v>14107</v>
      </c>
      <c r="M7705" t="s">
        <v>17671</v>
      </c>
    </row>
    <row r="7706" spans="1:13" x14ac:dyDescent="0.25">
      <c r="A7706">
        <v>651</v>
      </c>
      <c r="B7706" t="s">
        <v>17672</v>
      </c>
      <c r="C7706">
        <v>1898</v>
      </c>
      <c r="D7706">
        <v>4</v>
      </c>
      <c r="E7706">
        <v>125</v>
      </c>
      <c r="G7706" t="s">
        <v>2657</v>
      </c>
      <c r="H7706" t="s">
        <v>2658</v>
      </c>
      <c r="I7706" t="s">
        <v>11811</v>
      </c>
      <c r="J7706" t="s">
        <v>8933</v>
      </c>
      <c r="K7706" t="s">
        <v>8933</v>
      </c>
      <c r="L7706" t="s">
        <v>14070</v>
      </c>
      <c r="M7706" t="s">
        <v>17531</v>
      </c>
    </row>
    <row r="7707" spans="1:13" x14ac:dyDescent="0.25">
      <c r="A7707">
        <v>652</v>
      </c>
      <c r="B7707" t="s">
        <v>17673</v>
      </c>
      <c r="C7707">
        <v>1898</v>
      </c>
      <c r="D7707">
        <v>4</v>
      </c>
      <c r="E7707">
        <v>125</v>
      </c>
      <c r="G7707" t="s">
        <v>3234</v>
      </c>
      <c r="H7707" t="s">
        <v>3235</v>
      </c>
      <c r="I7707" t="s">
        <v>17674</v>
      </c>
      <c r="J7707" t="s">
        <v>17675</v>
      </c>
      <c r="K7707" t="s">
        <v>17675</v>
      </c>
      <c r="L7707" t="s">
        <v>15951</v>
      </c>
      <c r="M7707" t="s">
        <v>17676</v>
      </c>
    </row>
    <row r="7708" spans="1:13" x14ac:dyDescent="0.25">
      <c r="A7708">
        <v>653</v>
      </c>
      <c r="B7708" t="s">
        <v>17677</v>
      </c>
      <c r="C7708">
        <v>1898</v>
      </c>
      <c r="D7708">
        <v>4</v>
      </c>
      <c r="E7708">
        <v>125</v>
      </c>
      <c r="G7708" t="s">
        <v>4968</v>
      </c>
      <c r="H7708" t="s">
        <v>4969</v>
      </c>
      <c r="I7708" t="s">
        <v>15340</v>
      </c>
      <c r="J7708" t="s">
        <v>15341</v>
      </c>
      <c r="K7708" t="s">
        <v>15341</v>
      </c>
      <c r="L7708" t="s">
        <v>17678</v>
      </c>
      <c r="M7708" t="s">
        <v>17679</v>
      </c>
    </row>
    <row r="7709" spans="1:13" x14ac:dyDescent="0.25">
      <c r="A7709">
        <v>654</v>
      </c>
      <c r="B7709" t="s">
        <v>17680</v>
      </c>
      <c r="C7709">
        <v>1898</v>
      </c>
      <c r="D7709">
        <v>4</v>
      </c>
      <c r="E7709">
        <v>125</v>
      </c>
      <c r="G7709" t="s">
        <v>18</v>
      </c>
      <c r="H7709" t="s">
        <v>19</v>
      </c>
      <c r="I7709" t="s">
        <v>9673</v>
      </c>
      <c r="J7709" t="s">
        <v>9674</v>
      </c>
      <c r="K7709" t="s">
        <v>9674</v>
      </c>
      <c r="L7709" t="s">
        <v>14217</v>
      </c>
      <c r="M7709" t="s">
        <v>17681</v>
      </c>
    </row>
    <row r="7710" spans="1:13" x14ac:dyDescent="0.25">
      <c r="A7710">
        <v>655</v>
      </c>
      <c r="B7710" t="s">
        <v>17682</v>
      </c>
      <c r="C7710">
        <v>1898</v>
      </c>
      <c r="D7710">
        <v>4</v>
      </c>
      <c r="E7710">
        <v>125</v>
      </c>
      <c r="G7710" t="s">
        <v>18</v>
      </c>
      <c r="H7710" t="s">
        <v>19</v>
      </c>
      <c r="I7710" t="s">
        <v>9673</v>
      </c>
      <c r="J7710" t="s">
        <v>9674</v>
      </c>
      <c r="K7710" t="s">
        <v>9674</v>
      </c>
      <c r="L7710" t="s">
        <v>17683</v>
      </c>
      <c r="M7710" t="s">
        <v>17684</v>
      </c>
    </row>
    <row r="7711" spans="1:13" x14ac:dyDescent="0.25">
      <c r="A7711">
        <v>656</v>
      </c>
      <c r="B7711" t="s">
        <v>17685</v>
      </c>
      <c r="C7711">
        <v>1898</v>
      </c>
      <c r="D7711">
        <v>4</v>
      </c>
      <c r="E7711">
        <v>125</v>
      </c>
      <c r="G7711" t="s">
        <v>8895</v>
      </c>
      <c r="H7711" t="s">
        <v>8896</v>
      </c>
      <c r="I7711" t="s">
        <v>13916</v>
      </c>
      <c r="J7711" t="s">
        <v>166</v>
      </c>
      <c r="K7711" t="s">
        <v>166</v>
      </c>
      <c r="L7711" t="s">
        <v>14896</v>
      </c>
      <c r="M7711" t="s">
        <v>17593</v>
      </c>
    </row>
    <row r="7712" spans="1:13" x14ac:dyDescent="0.25">
      <c r="A7712">
        <v>657</v>
      </c>
      <c r="B7712" t="s">
        <v>17686</v>
      </c>
      <c r="C7712">
        <v>1898</v>
      </c>
      <c r="D7712">
        <v>4</v>
      </c>
      <c r="E7712">
        <v>125</v>
      </c>
      <c r="G7712" t="s">
        <v>3234</v>
      </c>
      <c r="H7712" t="s">
        <v>3235</v>
      </c>
      <c r="I7712" t="s">
        <v>17687</v>
      </c>
      <c r="J7712" t="s">
        <v>16577</v>
      </c>
      <c r="K7712" t="s">
        <v>16577</v>
      </c>
      <c r="L7712" t="s">
        <v>17688</v>
      </c>
      <c r="M7712" t="s">
        <v>17689</v>
      </c>
    </row>
    <row r="7713" spans="1:13" x14ac:dyDescent="0.25">
      <c r="A7713">
        <v>658</v>
      </c>
      <c r="B7713" t="s">
        <v>17690</v>
      </c>
      <c r="C7713">
        <v>1898</v>
      </c>
      <c r="D7713">
        <v>4</v>
      </c>
      <c r="E7713">
        <v>125</v>
      </c>
      <c r="G7713" t="s">
        <v>3234</v>
      </c>
      <c r="H7713" t="s">
        <v>3235</v>
      </c>
      <c r="I7713" t="s">
        <v>17691</v>
      </c>
      <c r="J7713" t="s">
        <v>17639</v>
      </c>
      <c r="K7713" t="s">
        <v>17639</v>
      </c>
      <c r="L7713" t="s">
        <v>17692</v>
      </c>
      <c r="M7713" t="s">
        <v>17693</v>
      </c>
    </row>
    <row r="7714" spans="1:13" x14ac:dyDescent="0.25">
      <c r="A7714">
        <v>659</v>
      </c>
      <c r="B7714" t="s">
        <v>17694</v>
      </c>
      <c r="C7714">
        <v>1898</v>
      </c>
      <c r="D7714">
        <v>4</v>
      </c>
      <c r="E7714">
        <v>125</v>
      </c>
      <c r="G7714" t="s">
        <v>18</v>
      </c>
      <c r="H7714" t="s">
        <v>19</v>
      </c>
      <c r="I7714" t="s">
        <v>12671</v>
      </c>
      <c r="J7714" t="s">
        <v>12672</v>
      </c>
      <c r="K7714" t="s">
        <v>12672</v>
      </c>
      <c r="L7714" t="s">
        <v>17695</v>
      </c>
      <c r="M7714" t="s">
        <v>17696</v>
      </c>
    </row>
    <row r="7715" spans="1:13" x14ac:dyDescent="0.25">
      <c r="A7715">
        <v>660</v>
      </c>
      <c r="B7715" t="s">
        <v>17697</v>
      </c>
      <c r="C7715">
        <v>1898</v>
      </c>
      <c r="D7715">
        <v>4</v>
      </c>
      <c r="E7715">
        <v>125</v>
      </c>
      <c r="G7715" t="s">
        <v>18</v>
      </c>
      <c r="H7715" t="s">
        <v>19</v>
      </c>
      <c r="I7715" t="s">
        <v>14403</v>
      </c>
      <c r="J7715" t="s">
        <v>9405</v>
      </c>
      <c r="K7715" t="s">
        <v>9405</v>
      </c>
      <c r="L7715" t="s">
        <v>14997</v>
      </c>
      <c r="M7715" t="s">
        <v>17698</v>
      </c>
    </row>
    <row r="7716" spans="1:13" x14ac:dyDescent="0.25">
      <c r="A7716">
        <v>661</v>
      </c>
      <c r="B7716" t="s">
        <v>17699</v>
      </c>
      <c r="C7716">
        <v>1898</v>
      </c>
      <c r="D7716">
        <v>4</v>
      </c>
      <c r="E7716">
        <v>125</v>
      </c>
      <c r="G7716" t="s">
        <v>8284</v>
      </c>
      <c r="H7716" t="s">
        <v>8285</v>
      </c>
      <c r="I7716" t="s">
        <v>8858</v>
      </c>
      <c r="J7716" t="s">
        <v>8859</v>
      </c>
      <c r="K7716" t="s">
        <v>8859</v>
      </c>
      <c r="L7716" t="s">
        <v>15273</v>
      </c>
      <c r="M7716" t="s">
        <v>17700</v>
      </c>
    </row>
    <row r="7717" spans="1:13" x14ac:dyDescent="0.25">
      <c r="A7717">
        <v>662</v>
      </c>
      <c r="B7717" t="s">
        <v>17701</v>
      </c>
      <c r="C7717">
        <v>1898</v>
      </c>
      <c r="D7717">
        <v>4</v>
      </c>
      <c r="E7717">
        <v>125</v>
      </c>
      <c r="G7717" t="s">
        <v>4968</v>
      </c>
      <c r="H7717" t="s">
        <v>4969</v>
      </c>
      <c r="I7717" t="s">
        <v>17661</v>
      </c>
      <c r="J7717" t="s">
        <v>17662</v>
      </c>
      <c r="K7717" t="s">
        <v>17662</v>
      </c>
      <c r="L7717" t="s">
        <v>17702</v>
      </c>
      <c r="M7717" t="s">
        <v>17703</v>
      </c>
    </row>
    <row r="7718" spans="1:13" x14ac:dyDescent="0.25">
      <c r="A7718">
        <v>664</v>
      </c>
      <c r="B7718" t="s">
        <v>17707</v>
      </c>
      <c r="C7718">
        <v>1898</v>
      </c>
      <c r="D7718">
        <v>4</v>
      </c>
      <c r="E7718">
        <v>125</v>
      </c>
      <c r="G7718" t="s">
        <v>138</v>
      </c>
      <c r="H7718" t="s">
        <v>139</v>
      </c>
      <c r="I7718" t="s">
        <v>2981</v>
      </c>
      <c r="J7718" t="s">
        <v>17708</v>
      </c>
      <c r="K7718" t="s">
        <v>17708</v>
      </c>
      <c r="L7718" t="s">
        <v>13684</v>
      </c>
      <c r="M7718" t="s">
        <v>17709</v>
      </c>
    </row>
    <row r="7719" spans="1:13" x14ac:dyDescent="0.25">
      <c r="A7719">
        <v>665</v>
      </c>
      <c r="B7719" t="s">
        <v>17710</v>
      </c>
      <c r="C7719">
        <v>1898</v>
      </c>
      <c r="D7719">
        <v>4</v>
      </c>
      <c r="E7719">
        <v>125</v>
      </c>
      <c r="G7719" t="s">
        <v>18</v>
      </c>
      <c r="H7719" t="s">
        <v>19</v>
      </c>
      <c r="I7719" t="s">
        <v>12671</v>
      </c>
      <c r="J7719" t="s">
        <v>12672</v>
      </c>
      <c r="K7719" t="s">
        <v>12672</v>
      </c>
      <c r="L7719" t="s">
        <v>17711</v>
      </c>
      <c r="M7719" t="s">
        <v>17712</v>
      </c>
    </row>
    <row r="7720" spans="1:13" x14ac:dyDescent="0.25">
      <c r="A7720">
        <v>666</v>
      </c>
      <c r="B7720" t="s">
        <v>17713</v>
      </c>
      <c r="C7720">
        <v>1898</v>
      </c>
      <c r="D7720">
        <v>4</v>
      </c>
      <c r="E7720">
        <v>125</v>
      </c>
      <c r="G7720" t="s">
        <v>14895</v>
      </c>
      <c r="H7720" t="s">
        <v>90</v>
      </c>
      <c r="I7720" t="s">
        <v>926</v>
      </c>
      <c r="J7720" t="s">
        <v>928</v>
      </c>
      <c r="K7720" t="s">
        <v>928</v>
      </c>
      <c r="L7720" t="s">
        <v>15483</v>
      </c>
      <c r="M7720" t="s">
        <v>17714</v>
      </c>
    </row>
    <row r="7721" spans="1:13" x14ac:dyDescent="0.25">
      <c r="A7721">
        <v>668</v>
      </c>
      <c r="B7721" t="s">
        <v>17719</v>
      </c>
      <c r="C7721">
        <v>1898</v>
      </c>
      <c r="D7721">
        <v>4</v>
      </c>
      <c r="E7721">
        <v>126</v>
      </c>
      <c r="G7721" t="s">
        <v>2657</v>
      </c>
      <c r="H7721" t="s">
        <v>2658</v>
      </c>
      <c r="I7721" t="s">
        <v>15477</v>
      </c>
      <c r="J7721" t="s">
        <v>15478</v>
      </c>
      <c r="K7721" t="s">
        <v>15478</v>
      </c>
      <c r="L7721" t="s">
        <v>17720</v>
      </c>
      <c r="M7721" t="s">
        <v>17721</v>
      </c>
    </row>
    <row r="7722" spans="1:13" x14ac:dyDescent="0.25">
      <c r="A7722">
        <v>670</v>
      </c>
      <c r="B7722" t="s">
        <v>17725</v>
      </c>
      <c r="C7722">
        <v>1898</v>
      </c>
      <c r="D7722">
        <v>4</v>
      </c>
      <c r="E7722">
        <v>126</v>
      </c>
      <c r="G7722" t="s">
        <v>3234</v>
      </c>
      <c r="H7722" t="s">
        <v>3235</v>
      </c>
      <c r="I7722" t="s">
        <v>15521</v>
      </c>
      <c r="J7722" t="s">
        <v>13313</v>
      </c>
      <c r="K7722" t="s">
        <v>13313</v>
      </c>
      <c r="L7722" t="s">
        <v>17726</v>
      </c>
      <c r="M7722" t="s">
        <v>17727</v>
      </c>
    </row>
    <row r="7723" spans="1:13" x14ac:dyDescent="0.25">
      <c r="A7723">
        <v>671</v>
      </c>
      <c r="B7723" t="s">
        <v>17728</v>
      </c>
      <c r="C7723">
        <v>1898</v>
      </c>
      <c r="D7723">
        <v>4</v>
      </c>
      <c r="E7723">
        <v>126</v>
      </c>
      <c r="G7723" t="s">
        <v>14895</v>
      </c>
      <c r="H7723" t="s">
        <v>90</v>
      </c>
      <c r="I7723" t="s">
        <v>926</v>
      </c>
      <c r="J7723" t="s">
        <v>928</v>
      </c>
      <c r="K7723" t="s">
        <v>928</v>
      </c>
      <c r="L7723" t="s">
        <v>14501</v>
      </c>
      <c r="M7723" t="s">
        <v>17729</v>
      </c>
    </row>
    <row r="7724" spans="1:13" x14ac:dyDescent="0.25">
      <c r="A7724">
        <v>672</v>
      </c>
      <c r="B7724" t="s">
        <v>17730</v>
      </c>
      <c r="C7724">
        <v>1898</v>
      </c>
      <c r="D7724">
        <v>4</v>
      </c>
      <c r="E7724">
        <v>126</v>
      </c>
      <c r="G7724" t="s">
        <v>18</v>
      </c>
      <c r="H7724" t="s">
        <v>19</v>
      </c>
      <c r="I7724" t="s">
        <v>12671</v>
      </c>
      <c r="J7724" t="s">
        <v>12672</v>
      </c>
      <c r="K7724" t="s">
        <v>12672</v>
      </c>
      <c r="L7724" t="s">
        <v>17731</v>
      </c>
      <c r="M7724" t="s">
        <v>17732</v>
      </c>
    </row>
    <row r="7725" spans="1:13" x14ac:dyDescent="0.25">
      <c r="A7725">
        <v>673</v>
      </c>
      <c r="B7725" t="s">
        <v>17733</v>
      </c>
      <c r="C7725">
        <v>1898</v>
      </c>
      <c r="D7725">
        <v>4</v>
      </c>
      <c r="E7725">
        <v>126</v>
      </c>
      <c r="G7725" t="s">
        <v>14895</v>
      </c>
      <c r="H7725" t="s">
        <v>90</v>
      </c>
      <c r="I7725" t="s">
        <v>926</v>
      </c>
      <c r="J7725" t="s">
        <v>928</v>
      </c>
      <c r="K7725" t="s">
        <v>928</v>
      </c>
      <c r="L7725" t="s">
        <v>17734</v>
      </c>
      <c r="M7725" t="s">
        <v>17735</v>
      </c>
    </row>
    <row r="7726" spans="1:13" x14ac:dyDescent="0.25">
      <c r="A7726">
        <v>674</v>
      </c>
      <c r="B7726" t="s">
        <v>17736</v>
      </c>
      <c r="C7726">
        <v>1898</v>
      </c>
      <c r="D7726">
        <v>4</v>
      </c>
      <c r="E7726">
        <v>126</v>
      </c>
      <c r="G7726" t="s">
        <v>18</v>
      </c>
      <c r="H7726" t="s">
        <v>19</v>
      </c>
      <c r="I7726" t="s">
        <v>9673</v>
      </c>
      <c r="J7726" t="s">
        <v>9674</v>
      </c>
      <c r="K7726" t="s">
        <v>9674</v>
      </c>
      <c r="L7726" t="s">
        <v>17737</v>
      </c>
      <c r="M7726" t="s">
        <v>17738</v>
      </c>
    </row>
    <row r="7727" spans="1:13" x14ac:dyDescent="0.25">
      <c r="A7727">
        <v>675</v>
      </c>
      <c r="B7727" t="s">
        <v>17739</v>
      </c>
      <c r="C7727">
        <v>1898</v>
      </c>
      <c r="D7727">
        <v>4</v>
      </c>
      <c r="E7727">
        <v>126</v>
      </c>
      <c r="G7727" t="s">
        <v>2657</v>
      </c>
      <c r="H7727" t="s">
        <v>2658</v>
      </c>
      <c r="I7727" t="s">
        <v>12471</v>
      </c>
      <c r="J7727" t="s">
        <v>12472</v>
      </c>
      <c r="K7727" t="s">
        <v>12472</v>
      </c>
      <c r="L7727" t="s">
        <v>17740</v>
      </c>
      <c r="M7727" t="s">
        <v>17741</v>
      </c>
    </row>
    <row r="7728" spans="1:13" x14ac:dyDescent="0.25">
      <c r="A7728">
        <v>676</v>
      </c>
      <c r="B7728" t="s">
        <v>17742</v>
      </c>
      <c r="C7728">
        <v>1898</v>
      </c>
      <c r="D7728">
        <v>4</v>
      </c>
      <c r="E7728">
        <v>126</v>
      </c>
      <c r="G7728" t="s">
        <v>18</v>
      </c>
      <c r="H7728" t="s">
        <v>19</v>
      </c>
      <c r="I7728" t="s">
        <v>12671</v>
      </c>
      <c r="J7728" t="s">
        <v>12672</v>
      </c>
      <c r="K7728" t="s">
        <v>12672</v>
      </c>
      <c r="L7728" t="s">
        <v>15246</v>
      </c>
      <c r="M7728" t="s">
        <v>17743</v>
      </c>
    </row>
    <row r="7729" spans="1:14" x14ac:dyDescent="0.25">
      <c r="A7729">
        <v>677</v>
      </c>
      <c r="B7729" t="s">
        <v>17744</v>
      </c>
      <c r="C7729">
        <v>1898</v>
      </c>
      <c r="D7729">
        <v>4</v>
      </c>
      <c r="E7729">
        <v>126</v>
      </c>
      <c r="G7729" t="s">
        <v>2657</v>
      </c>
      <c r="H7729" t="s">
        <v>2658</v>
      </c>
      <c r="I7729" t="s">
        <v>17745</v>
      </c>
      <c r="J7729" t="s">
        <v>12444</v>
      </c>
      <c r="K7729" t="s">
        <v>12444</v>
      </c>
      <c r="L7729" t="s">
        <v>17746</v>
      </c>
      <c r="M7729" t="s">
        <v>17747</v>
      </c>
    </row>
    <row r="7730" spans="1:14" x14ac:dyDescent="0.25">
      <c r="A7730">
        <v>678</v>
      </c>
      <c r="B7730" t="s">
        <v>17748</v>
      </c>
      <c r="C7730">
        <v>1898</v>
      </c>
      <c r="D7730">
        <v>4</v>
      </c>
      <c r="E7730">
        <v>126</v>
      </c>
      <c r="G7730" t="s">
        <v>14895</v>
      </c>
      <c r="H7730" t="s">
        <v>90</v>
      </c>
      <c r="I7730" t="s">
        <v>926</v>
      </c>
      <c r="J7730" t="s">
        <v>928</v>
      </c>
      <c r="K7730" t="s">
        <v>928</v>
      </c>
      <c r="L7730" t="s">
        <v>14556</v>
      </c>
      <c r="M7730" t="s">
        <v>17749</v>
      </c>
    </row>
    <row r="7731" spans="1:14" x14ac:dyDescent="0.25">
      <c r="A7731">
        <v>679</v>
      </c>
      <c r="B7731" t="s">
        <v>17750</v>
      </c>
      <c r="C7731">
        <v>1898</v>
      </c>
      <c r="D7731">
        <v>4</v>
      </c>
      <c r="E7731">
        <v>126</v>
      </c>
      <c r="G7731" t="s">
        <v>3234</v>
      </c>
      <c r="H7731" t="s">
        <v>3235</v>
      </c>
      <c r="I7731" t="s">
        <v>17751</v>
      </c>
      <c r="J7731" t="s">
        <v>17455</v>
      </c>
      <c r="K7731" t="s">
        <v>17455</v>
      </c>
      <c r="L7731" t="s">
        <v>17752</v>
      </c>
      <c r="M7731" t="s">
        <v>17753</v>
      </c>
    </row>
    <row r="7732" spans="1:14" x14ac:dyDescent="0.25">
      <c r="A7732">
        <v>680</v>
      </c>
      <c r="B7732" t="s">
        <v>17754</v>
      </c>
      <c r="C7732">
        <v>1898</v>
      </c>
      <c r="D7732">
        <v>4</v>
      </c>
      <c r="E7732">
        <v>126</v>
      </c>
      <c r="G7732" t="s">
        <v>2657</v>
      </c>
      <c r="H7732" t="s">
        <v>2658</v>
      </c>
      <c r="I7732" t="s">
        <v>10559</v>
      </c>
      <c r="J7732" t="s">
        <v>10220</v>
      </c>
      <c r="K7732" t="s">
        <v>10220</v>
      </c>
      <c r="L7732" t="s">
        <v>14957</v>
      </c>
      <c r="M7732" t="s">
        <v>17755</v>
      </c>
    </row>
    <row r="7733" spans="1:14" x14ac:dyDescent="0.25">
      <c r="A7733">
        <v>681</v>
      </c>
      <c r="B7733" t="s">
        <v>17756</v>
      </c>
      <c r="C7733">
        <v>1898</v>
      </c>
      <c r="D7733">
        <v>4</v>
      </c>
      <c r="E7733">
        <v>126</v>
      </c>
      <c r="G7733" t="s">
        <v>18</v>
      </c>
      <c r="H7733" t="s">
        <v>19</v>
      </c>
      <c r="I7733" t="s">
        <v>11448</v>
      </c>
      <c r="J7733" t="s">
        <v>9405</v>
      </c>
      <c r="K7733" t="s">
        <v>9405</v>
      </c>
      <c r="L7733" t="s">
        <v>17757</v>
      </c>
      <c r="M7733" t="s">
        <v>17758</v>
      </c>
    </row>
    <row r="7734" spans="1:14" x14ac:dyDescent="0.25">
      <c r="A7734">
        <v>682</v>
      </c>
      <c r="B7734" t="s">
        <v>17759</v>
      </c>
      <c r="C7734">
        <v>1898</v>
      </c>
      <c r="D7734">
        <v>4</v>
      </c>
      <c r="E7734">
        <v>126</v>
      </c>
      <c r="G7734" t="s">
        <v>68</v>
      </c>
      <c r="H7734" t="s">
        <v>69</v>
      </c>
      <c r="I7734" t="s">
        <v>12573</v>
      </c>
      <c r="J7734" t="s">
        <v>9635</v>
      </c>
      <c r="K7734" t="s">
        <v>9635</v>
      </c>
      <c r="L7734" t="s">
        <v>14451</v>
      </c>
      <c r="M7734" t="s">
        <v>17760</v>
      </c>
      <c r="N7734" t="s">
        <v>17762</v>
      </c>
    </row>
    <row r="7735" spans="1:14" x14ac:dyDescent="0.25">
      <c r="A7735">
        <v>683</v>
      </c>
      <c r="B7735" t="s">
        <v>17763</v>
      </c>
      <c r="C7735">
        <v>1898</v>
      </c>
      <c r="D7735">
        <v>4</v>
      </c>
      <c r="E7735">
        <v>126</v>
      </c>
      <c r="G7735" t="s">
        <v>3234</v>
      </c>
      <c r="H7735" t="s">
        <v>3235</v>
      </c>
      <c r="I7735" t="s">
        <v>17764</v>
      </c>
      <c r="J7735" t="s">
        <v>12634</v>
      </c>
      <c r="K7735" t="s">
        <v>12634</v>
      </c>
      <c r="L7735" t="s">
        <v>17765</v>
      </c>
      <c r="M7735" t="s">
        <v>17766</v>
      </c>
    </row>
    <row r="7736" spans="1:14" x14ac:dyDescent="0.25">
      <c r="A7736">
        <v>684</v>
      </c>
      <c r="B7736" t="s">
        <v>17767</v>
      </c>
      <c r="C7736">
        <v>1898</v>
      </c>
      <c r="D7736">
        <v>4</v>
      </c>
      <c r="E7736">
        <v>126</v>
      </c>
      <c r="G7736" t="s">
        <v>14895</v>
      </c>
      <c r="H7736" t="s">
        <v>90</v>
      </c>
      <c r="I7736" t="s">
        <v>926</v>
      </c>
      <c r="J7736" t="s">
        <v>928</v>
      </c>
      <c r="K7736" t="s">
        <v>928</v>
      </c>
      <c r="L7736" t="s">
        <v>13684</v>
      </c>
      <c r="M7736" t="s">
        <v>17768</v>
      </c>
    </row>
    <row r="7737" spans="1:14" x14ac:dyDescent="0.25">
      <c r="A7737">
        <v>685</v>
      </c>
      <c r="B7737" t="s">
        <v>17769</v>
      </c>
      <c r="C7737">
        <v>1898</v>
      </c>
      <c r="D7737">
        <v>4</v>
      </c>
      <c r="E7737">
        <v>126</v>
      </c>
      <c r="G7737" t="s">
        <v>18</v>
      </c>
      <c r="H7737" t="s">
        <v>19</v>
      </c>
      <c r="I7737" t="s">
        <v>17770</v>
      </c>
      <c r="J7737" t="s">
        <v>4061</v>
      </c>
      <c r="K7737" t="s">
        <v>4061</v>
      </c>
      <c r="L7737" t="s">
        <v>16782</v>
      </c>
      <c r="M7737" t="s">
        <v>17771</v>
      </c>
    </row>
    <row r="7738" spans="1:14" x14ac:dyDescent="0.25">
      <c r="A7738">
        <v>686</v>
      </c>
      <c r="B7738" t="s">
        <v>17772</v>
      </c>
      <c r="C7738">
        <v>1896</v>
      </c>
      <c r="D7738">
        <v>4</v>
      </c>
      <c r="E7738">
        <v>147</v>
      </c>
      <c r="G7738" t="s">
        <v>89</v>
      </c>
      <c r="H7738" t="s">
        <v>90</v>
      </c>
      <c r="I7738" t="s">
        <v>926</v>
      </c>
      <c r="J7738" t="s">
        <v>13503</v>
      </c>
      <c r="K7738" t="s">
        <v>13503</v>
      </c>
      <c r="L7738" t="s">
        <v>17773</v>
      </c>
      <c r="M7738" t="s">
        <v>17774</v>
      </c>
    </row>
    <row r="7739" spans="1:14" x14ac:dyDescent="0.25">
      <c r="A7739">
        <v>687</v>
      </c>
      <c r="B7739" t="s">
        <v>17775</v>
      </c>
      <c r="C7739">
        <v>1896</v>
      </c>
      <c r="D7739">
        <v>4</v>
      </c>
      <c r="E7739">
        <v>147</v>
      </c>
      <c r="G7739" t="s">
        <v>18</v>
      </c>
      <c r="H7739" t="s">
        <v>19</v>
      </c>
      <c r="I7739" t="s">
        <v>13170</v>
      </c>
      <c r="J7739" t="s">
        <v>28</v>
      </c>
      <c r="K7739" t="s">
        <v>28</v>
      </c>
      <c r="L7739" t="s">
        <v>15178</v>
      </c>
      <c r="M7739" t="s">
        <v>17776</v>
      </c>
    </row>
    <row r="7740" spans="1:14" x14ac:dyDescent="0.25">
      <c r="A7740">
        <v>688</v>
      </c>
      <c r="B7740" t="s">
        <v>16629</v>
      </c>
      <c r="C7740">
        <v>1896</v>
      </c>
      <c r="D7740">
        <v>4</v>
      </c>
      <c r="E7740">
        <v>147</v>
      </c>
      <c r="G7740" t="s">
        <v>18</v>
      </c>
      <c r="H7740" t="s">
        <v>19</v>
      </c>
      <c r="I7740" t="s">
        <v>13170</v>
      </c>
      <c r="J7740" t="s">
        <v>28</v>
      </c>
      <c r="K7740" t="s">
        <v>28</v>
      </c>
      <c r="L7740" t="s">
        <v>17777</v>
      </c>
      <c r="M7740" t="s">
        <v>17778</v>
      </c>
    </row>
    <row r="7741" spans="1:14" x14ac:dyDescent="0.25">
      <c r="A7741">
        <v>689</v>
      </c>
      <c r="B7741" t="s">
        <v>17779</v>
      </c>
      <c r="C7741">
        <v>1896</v>
      </c>
      <c r="D7741">
        <v>4</v>
      </c>
      <c r="E7741">
        <v>147</v>
      </c>
      <c r="G7741" t="s">
        <v>3234</v>
      </c>
      <c r="H7741" t="s">
        <v>3235</v>
      </c>
      <c r="I7741" t="s">
        <v>17780</v>
      </c>
      <c r="J7741" t="s">
        <v>17781</v>
      </c>
      <c r="K7741" t="s">
        <v>17781</v>
      </c>
      <c r="L7741" t="s">
        <v>17782</v>
      </c>
      <c r="M7741" t="s">
        <v>17783</v>
      </c>
    </row>
    <row r="7742" spans="1:14" x14ac:dyDescent="0.25">
      <c r="A7742">
        <v>690</v>
      </c>
      <c r="B7742" t="s">
        <v>17784</v>
      </c>
      <c r="C7742">
        <v>1896</v>
      </c>
      <c r="D7742">
        <v>4</v>
      </c>
      <c r="E7742">
        <v>147</v>
      </c>
      <c r="G7742" t="s">
        <v>18</v>
      </c>
      <c r="H7742" t="s">
        <v>19</v>
      </c>
      <c r="I7742" t="s">
        <v>17785</v>
      </c>
      <c r="J7742" t="s">
        <v>16680</v>
      </c>
      <c r="K7742" t="s">
        <v>16680</v>
      </c>
      <c r="L7742" t="s">
        <v>15577</v>
      </c>
      <c r="M7742" t="s">
        <v>17786</v>
      </c>
    </row>
    <row r="7743" spans="1:14" x14ac:dyDescent="0.25">
      <c r="A7743">
        <v>691</v>
      </c>
      <c r="B7743" t="s">
        <v>17787</v>
      </c>
      <c r="C7743">
        <v>1896</v>
      </c>
      <c r="D7743">
        <v>4</v>
      </c>
      <c r="E7743">
        <v>147</v>
      </c>
      <c r="G7743" t="s">
        <v>17788</v>
      </c>
      <c r="H7743" t="s">
        <v>908</v>
      </c>
      <c r="I7743" t="s">
        <v>12582</v>
      </c>
      <c r="J7743" t="s">
        <v>12339</v>
      </c>
      <c r="K7743" t="s">
        <v>12339</v>
      </c>
      <c r="L7743" t="s">
        <v>17789</v>
      </c>
      <c r="M7743" t="s">
        <v>17790</v>
      </c>
    </row>
    <row r="7744" spans="1:14" x14ac:dyDescent="0.25">
      <c r="A7744">
        <v>692</v>
      </c>
      <c r="B7744" t="s">
        <v>17791</v>
      </c>
      <c r="C7744">
        <v>1896</v>
      </c>
      <c r="D7744">
        <v>4</v>
      </c>
      <c r="E7744">
        <v>147</v>
      </c>
      <c r="G7744" t="s">
        <v>18</v>
      </c>
      <c r="H7744" t="s">
        <v>19</v>
      </c>
      <c r="I7744" t="s">
        <v>12763</v>
      </c>
      <c r="J7744" t="s">
        <v>12764</v>
      </c>
      <c r="K7744" t="s">
        <v>12764</v>
      </c>
      <c r="L7744" t="s">
        <v>14893</v>
      </c>
      <c r="M7744" t="s">
        <v>17792</v>
      </c>
    </row>
    <row r="7745" spans="1:13" x14ac:dyDescent="0.25">
      <c r="A7745">
        <v>693</v>
      </c>
      <c r="B7745" t="s">
        <v>17793</v>
      </c>
      <c r="C7745">
        <v>1896</v>
      </c>
      <c r="D7745">
        <v>4</v>
      </c>
      <c r="E7745">
        <v>147</v>
      </c>
      <c r="G7745" t="s">
        <v>18</v>
      </c>
      <c r="H7745" t="s">
        <v>19</v>
      </c>
      <c r="I7745" t="s">
        <v>12763</v>
      </c>
      <c r="J7745" t="s">
        <v>12764</v>
      </c>
      <c r="K7745" t="s">
        <v>12764</v>
      </c>
      <c r="L7745" t="s">
        <v>14893</v>
      </c>
      <c r="M7745" t="s">
        <v>17792</v>
      </c>
    </row>
    <row r="7746" spans="1:13" x14ac:dyDescent="0.25">
      <c r="A7746">
        <v>694</v>
      </c>
      <c r="B7746" t="s">
        <v>17794</v>
      </c>
      <c r="C7746">
        <v>1896</v>
      </c>
      <c r="D7746">
        <v>4</v>
      </c>
      <c r="E7746">
        <v>147</v>
      </c>
      <c r="G7746" t="s">
        <v>18</v>
      </c>
      <c r="H7746" t="s">
        <v>19</v>
      </c>
      <c r="I7746" t="s">
        <v>12318</v>
      </c>
      <c r="J7746" t="s">
        <v>9405</v>
      </c>
      <c r="K7746" t="s">
        <v>9405</v>
      </c>
      <c r="L7746" t="s">
        <v>17795</v>
      </c>
      <c r="M7746" t="s">
        <v>17796</v>
      </c>
    </row>
    <row r="7747" spans="1:13" x14ac:dyDescent="0.25">
      <c r="A7747">
        <v>695</v>
      </c>
      <c r="B7747" t="s">
        <v>17791</v>
      </c>
      <c r="C7747">
        <v>1896</v>
      </c>
      <c r="D7747">
        <v>4</v>
      </c>
      <c r="E7747">
        <v>147</v>
      </c>
      <c r="G7747" t="s">
        <v>18</v>
      </c>
      <c r="H7747" t="s">
        <v>19</v>
      </c>
      <c r="I7747" t="s">
        <v>12763</v>
      </c>
      <c r="J7747" t="s">
        <v>12764</v>
      </c>
      <c r="K7747" t="s">
        <v>12764</v>
      </c>
      <c r="L7747" t="s">
        <v>17797</v>
      </c>
      <c r="M7747" t="s">
        <v>17798</v>
      </c>
    </row>
    <row r="7748" spans="1:13" x14ac:dyDescent="0.25">
      <c r="A7748">
        <v>696</v>
      </c>
      <c r="B7748" t="s">
        <v>17799</v>
      </c>
      <c r="C7748">
        <v>1896</v>
      </c>
      <c r="D7748">
        <v>4</v>
      </c>
      <c r="E7748">
        <v>147</v>
      </c>
      <c r="G7748" t="s">
        <v>18</v>
      </c>
      <c r="H7748" t="s">
        <v>19</v>
      </c>
      <c r="I7748" t="s">
        <v>17518</v>
      </c>
      <c r="J7748" t="s">
        <v>11931</v>
      </c>
      <c r="K7748" t="s">
        <v>11931</v>
      </c>
      <c r="L7748" t="s">
        <v>17800</v>
      </c>
      <c r="M7748" t="s">
        <v>17519</v>
      </c>
    </row>
    <row r="7749" spans="1:13" x14ac:dyDescent="0.25">
      <c r="A7749">
        <v>697</v>
      </c>
      <c r="B7749" t="s">
        <v>17801</v>
      </c>
      <c r="C7749">
        <v>1896</v>
      </c>
      <c r="D7749">
        <v>4</v>
      </c>
      <c r="E7749">
        <v>147</v>
      </c>
      <c r="G7749" t="s">
        <v>68</v>
      </c>
      <c r="H7749" t="s">
        <v>69</v>
      </c>
      <c r="I7749" t="s">
        <v>13788</v>
      </c>
      <c r="J7749" t="s">
        <v>13789</v>
      </c>
      <c r="K7749" t="s">
        <v>13789</v>
      </c>
      <c r="L7749" t="s">
        <v>14415</v>
      </c>
      <c r="M7749" t="s">
        <v>17593</v>
      </c>
    </row>
    <row r="7750" spans="1:13" x14ac:dyDescent="0.25">
      <c r="A7750">
        <v>698</v>
      </c>
      <c r="B7750" t="s">
        <v>17802</v>
      </c>
      <c r="C7750">
        <v>1896</v>
      </c>
      <c r="D7750">
        <v>4</v>
      </c>
      <c r="E7750">
        <v>147</v>
      </c>
      <c r="G7750" t="s">
        <v>89</v>
      </c>
      <c r="H7750" t="s">
        <v>90</v>
      </c>
      <c r="I7750" t="s">
        <v>4263</v>
      </c>
      <c r="J7750" t="s">
        <v>4265</v>
      </c>
      <c r="K7750" t="s">
        <v>4265</v>
      </c>
      <c r="L7750" t="s">
        <v>17803</v>
      </c>
      <c r="M7750" t="s">
        <v>17804</v>
      </c>
    </row>
    <row r="7751" spans="1:13" x14ac:dyDescent="0.25">
      <c r="A7751">
        <v>699</v>
      </c>
      <c r="B7751" t="s">
        <v>17805</v>
      </c>
      <c r="C7751">
        <v>1896</v>
      </c>
      <c r="D7751">
        <v>4</v>
      </c>
      <c r="E7751">
        <v>147</v>
      </c>
      <c r="G7751" t="s">
        <v>18</v>
      </c>
      <c r="H7751" t="s">
        <v>19</v>
      </c>
      <c r="I7751" t="s">
        <v>17139</v>
      </c>
      <c r="J7751" t="s">
        <v>11184</v>
      </c>
      <c r="K7751" t="s">
        <v>11184</v>
      </c>
      <c r="L7751" t="s">
        <v>14665</v>
      </c>
      <c r="M7751" t="s">
        <v>17806</v>
      </c>
    </row>
    <row r="7752" spans="1:13" x14ac:dyDescent="0.25">
      <c r="A7752">
        <v>700</v>
      </c>
      <c r="B7752" t="s">
        <v>16660</v>
      </c>
      <c r="C7752">
        <v>1896</v>
      </c>
      <c r="D7752">
        <v>4</v>
      </c>
      <c r="E7752">
        <v>147</v>
      </c>
      <c r="G7752" t="s">
        <v>4968</v>
      </c>
      <c r="H7752" t="s">
        <v>4969</v>
      </c>
      <c r="I7752" t="s">
        <v>17807</v>
      </c>
      <c r="J7752" t="s">
        <v>17662</v>
      </c>
      <c r="K7752" t="s">
        <v>17662</v>
      </c>
      <c r="L7752" t="s">
        <v>14896</v>
      </c>
      <c r="M7752" t="s">
        <v>17808</v>
      </c>
    </row>
    <row r="7753" spans="1:13" x14ac:dyDescent="0.25">
      <c r="A7753">
        <v>701</v>
      </c>
      <c r="B7753" t="s">
        <v>17809</v>
      </c>
      <c r="C7753">
        <v>1896</v>
      </c>
      <c r="D7753">
        <v>4</v>
      </c>
      <c r="E7753">
        <v>147</v>
      </c>
      <c r="G7753" t="s">
        <v>18</v>
      </c>
      <c r="H7753" t="s">
        <v>19</v>
      </c>
      <c r="I7753" t="s">
        <v>13436</v>
      </c>
      <c r="J7753" t="s">
        <v>13437</v>
      </c>
      <c r="K7753" t="s">
        <v>13437</v>
      </c>
      <c r="L7753" t="s">
        <v>17810</v>
      </c>
      <c r="M7753" t="s">
        <v>17811</v>
      </c>
    </row>
    <row r="7754" spans="1:13" x14ac:dyDescent="0.25">
      <c r="A7754">
        <v>702</v>
      </c>
      <c r="B7754" t="s">
        <v>17812</v>
      </c>
      <c r="C7754">
        <v>1896</v>
      </c>
      <c r="D7754">
        <v>4</v>
      </c>
      <c r="E7754">
        <v>147</v>
      </c>
      <c r="G7754" t="s">
        <v>18</v>
      </c>
      <c r="H7754" t="s">
        <v>19</v>
      </c>
      <c r="I7754" t="s">
        <v>17813</v>
      </c>
      <c r="J7754" t="s">
        <v>16144</v>
      </c>
      <c r="K7754" t="s">
        <v>16144</v>
      </c>
      <c r="L7754" t="s">
        <v>16026</v>
      </c>
      <c r="M7754" t="s">
        <v>17814</v>
      </c>
    </row>
    <row r="7755" spans="1:13" x14ac:dyDescent="0.25">
      <c r="A7755">
        <v>703</v>
      </c>
      <c r="B7755" t="s">
        <v>11228</v>
      </c>
      <c r="C7755">
        <v>1896</v>
      </c>
      <c r="D7755">
        <v>4</v>
      </c>
      <c r="E7755">
        <v>147</v>
      </c>
      <c r="G7755" t="s">
        <v>18</v>
      </c>
      <c r="H7755" t="s">
        <v>19</v>
      </c>
      <c r="I7755" t="s">
        <v>17815</v>
      </c>
      <c r="J7755" t="s">
        <v>17816</v>
      </c>
      <c r="K7755" t="s">
        <v>17816</v>
      </c>
      <c r="L7755" t="s">
        <v>15209</v>
      </c>
      <c r="M7755" t="s">
        <v>16439</v>
      </c>
    </row>
    <row r="7756" spans="1:13" x14ac:dyDescent="0.25">
      <c r="A7756">
        <v>704</v>
      </c>
      <c r="B7756" t="s">
        <v>17817</v>
      </c>
      <c r="C7756">
        <v>1896</v>
      </c>
      <c r="D7756">
        <v>4</v>
      </c>
      <c r="E7756">
        <v>147</v>
      </c>
      <c r="G7756" t="s">
        <v>2657</v>
      </c>
      <c r="H7756" t="s">
        <v>2658</v>
      </c>
      <c r="I7756" t="s">
        <v>15477</v>
      </c>
      <c r="J7756" t="s">
        <v>15478</v>
      </c>
      <c r="K7756" t="s">
        <v>15478</v>
      </c>
      <c r="L7756" t="s">
        <v>17818</v>
      </c>
      <c r="M7756" t="s">
        <v>17819</v>
      </c>
    </row>
    <row r="7757" spans="1:13" x14ac:dyDescent="0.25">
      <c r="A7757">
        <v>705</v>
      </c>
      <c r="B7757" t="s">
        <v>17820</v>
      </c>
      <c r="C7757">
        <v>1896</v>
      </c>
      <c r="D7757">
        <v>4</v>
      </c>
      <c r="E7757">
        <v>147</v>
      </c>
      <c r="G7757" t="s">
        <v>4968</v>
      </c>
      <c r="H7757" t="s">
        <v>4969</v>
      </c>
      <c r="I7757" t="s">
        <v>17821</v>
      </c>
      <c r="J7757" t="s">
        <v>15341</v>
      </c>
      <c r="K7757" t="s">
        <v>15341</v>
      </c>
      <c r="L7757" t="s">
        <v>14748</v>
      </c>
      <c r="M7757" t="s">
        <v>17822</v>
      </c>
    </row>
    <row r="7758" spans="1:13" x14ac:dyDescent="0.25">
      <c r="A7758">
        <v>706</v>
      </c>
      <c r="B7758" t="s">
        <v>17823</v>
      </c>
      <c r="C7758">
        <v>1896</v>
      </c>
      <c r="D7758">
        <v>4</v>
      </c>
      <c r="E7758">
        <v>147</v>
      </c>
      <c r="G7758" t="s">
        <v>2657</v>
      </c>
      <c r="H7758" t="s">
        <v>2658</v>
      </c>
      <c r="I7758" t="s">
        <v>15652</v>
      </c>
      <c r="J7758" t="s">
        <v>15653</v>
      </c>
      <c r="K7758" t="s">
        <v>15653</v>
      </c>
      <c r="L7758" t="s">
        <v>17824</v>
      </c>
      <c r="M7758" t="s">
        <v>17825</v>
      </c>
    </row>
    <row r="7759" spans="1:13" x14ac:dyDescent="0.25">
      <c r="A7759">
        <v>707</v>
      </c>
      <c r="B7759" t="s">
        <v>17826</v>
      </c>
      <c r="C7759">
        <v>1896</v>
      </c>
      <c r="D7759">
        <v>4</v>
      </c>
      <c r="E7759">
        <v>147</v>
      </c>
      <c r="G7759" t="s">
        <v>68</v>
      </c>
      <c r="H7759" t="s">
        <v>69</v>
      </c>
      <c r="I7759" t="s">
        <v>11773</v>
      </c>
      <c r="J7759" t="s">
        <v>11774</v>
      </c>
      <c r="K7759" t="s">
        <v>11774</v>
      </c>
      <c r="L7759" t="s">
        <v>17827</v>
      </c>
      <c r="M7759" t="s">
        <v>17828</v>
      </c>
    </row>
    <row r="7760" spans="1:13" x14ac:dyDescent="0.25">
      <c r="A7760">
        <v>708</v>
      </c>
      <c r="B7760" t="s">
        <v>17829</v>
      </c>
      <c r="C7760">
        <v>1896</v>
      </c>
      <c r="D7760">
        <v>4</v>
      </c>
      <c r="E7760">
        <v>147</v>
      </c>
      <c r="G7760" t="s">
        <v>15019</v>
      </c>
      <c r="H7760" t="s">
        <v>15020</v>
      </c>
      <c r="I7760" t="s">
        <v>3605</v>
      </c>
      <c r="J7760" t="s">
        <v>2610</v>
      </c>
      <c r="K7760" t="s">
        <v>2610</v>
      </c>
      <c r="L7760" t="s">
        <v>17830</v>
      </c>
      <c r="M7760" t="s">
        <v>17831</v>
      </c>
    </row>
    <row r="7761" spans="1:14" x14ac:dyDescent="0.25">
      <c r="A7761">
        <v>709</v>
      </c>
      <c r="B7761" t="s">
        <v>17832</v>
      </c>
      <c r="C7761">
        <v>1897</v>
      </c>
      <c r="D7761">
        <v>4</v>
      </c>
      <c r="E7761">
        <v>128</v>
      </c>
      <c r="G7761" t="s">
        <v>18</v>
      </c>
      <c r="H7761" t="s">
        <v>19</v>
      </c>
      <c r="I7761" t="s">
        <v>12430</v>
      </c>
      <c r="J7761" t="s">
        <v>9128</v>
      </c>
      <c r="K7761" t="s">
        <v>9128</v>
      </c>
      <c r="L7761" t="s">
        <v>17833</v>
      </c>
      <c r="M7761" t="s">
        <v>15727</v>
      </c>
    </row>
    <row r="7762" spans="1:14" x14ac:dyDescent="0.25">
      <c r="A7762">
        <v>710</v>
      </c>
      <c r="B7762" t="s">
        <v>17834</v>
      </c>
      <c r="C7762">
        <v>1896</v>
      </c>
      <c r="D7762">
        <v>4</v>
      </c>
      <c r="E7762">
        <v>147</v>
      </c>
      <c r="G7762" t="s">
        <v>15720</v>
      </c>
      <c r="H7762" t="s">
        <v>15721</v>
      </c>
      <c r="I7762" t="s">
        <v>8823</v>
      </c>
      <c r="J7762" t="s">
        <v>17835</v>
      </c>
      <c r="K7762" t="s">
        <v>17835</v>
      </c>
      <c r="L7762" t="s">
        <v>17836</v>
      </c>
      <c r="M7762" t="s">
        <v>17837</v>
      </c>
    </row>
    <row r="7763" spans="1:14" x14ac:dyDescent="0.25">
      <c r="A7763">
        <v>711</v>
      </c>
      <c r="B7763" t="s">
        <v>1883</v>
      </c>
      <c r="C7763">
        <v>1896</v>
      </c>
      <c r="D7763">
        <v>4</v>
      </c>
      <c r="E7763">
        <v>147</v>
      </c>
      <c r="G7763" t="s">
        <v>3234</v>
      </c>
      <c r="H7763" t="s">
        <v>3235</v>
      </c>
      <c r="I7763" t="s">
        <v>17838</v>
      </c>
      <c r="J7763" t="s">
        <v>12163</v>
      </c>
      <c r="K7763" t="s">
        <v>12163</v>
      </c>
      <c r="L7763" t="s">
        <v>17839</v>
      </c>
      <c r="M7763" t="s">
        <v>17840</v>
      </c>
    </row>
    <row r="7764" spans="1:14" x14ac:dyDescent="0.25">
      <c r="A7764">
        <v>712</v>
      </c>
      <c r="B7764" t="s">
        <v>17754</v>
      </c>
      <c r="C7764">
        <v>1896</v>
      </c>
      <c r="D7764">
        <v>4</v>
      </c>
      <c r="E7764">
        <v>147</v>
      </c>
      <c r="G7764" t="s">
        <v>2657</v>
      </c>
      <c r="H7764" t="s">
        <v>2658</v>
      </c>
      <c r="I7764" t="s">
        <v>17841</v>
      </c>
      <c r="J7764" t="s">
        <v>15478</v>
      </c>
      <c r="K7764" t="s">
        <v>15478</v>
      </c>
      <c r="L7764" t="s">
        <v>15829</v>
      </c>
      <c r="M7764" t="s">
        <v>17842</v>
      </c>
      <c r="N7764" t="s">
        <v>17844</v>
      </c>
    </row>
    <row r="7765" spans="1:14" x14ac:dyDescent="0.25">
      <c r="A7765">
        <v>713</v>
      </c>
      <c r="B7765" t="s">
        <v>17845</v>
      </c>
      <c r="C7765">
        <v>1896</v>
      </c>
      <c r="D7765">
        <v>4</v>
      </c>
      <c r="E7765">
        <v>147</v>
      </c>
      <c r="G7765" t="s">
        <v>3234</v>
      </c>
      <c r="H7765" t="s">
        <v>3235</v>
      </c>
      <c r="I7765" t="s">
        <v>17846</v>
      </c>
      <c r="J7765" t="s">
        <v>17847</v>
      </c>
      <c r="K7765" t="s">
        <v>17847</v>
      </c>
      <c r="L7765" t="s">
        <v>17848</v>
      </c>
      <c r="M7765" t="s">
        <v>17849</v>
      </c>
    </row>
    <row r="7766" spans="1:14" x14ac:dyDescent="0.25">
      <c r="A7766">
        <v>715</v>
      </c>
      <c r="B7766" t="s">
        <v>17853</v>
      </c>
      <c r="C7766">
        <v>1896</v>
      </c>
      <c r="D7766">
        <v>4</v>
      </c>
      <c r="E7766">
        <v>147</v>
      </c>
      <c r="G7766" t="s">
        <v>18</v>
      </c>
      <c r="H7766" t="s">
        <v>19</v>
      </c>
      <c r="I7766" t="s">
        <v>16894</v>
      </c>
      <c r="J7766" t="s">
        <v>16082</v>
      </c>
      <c r="K7766" t="s">
        <v>16082</v>
      </c>
      <c r="L7766" t="s">
        <v>15209</v>
      </c>
      <c r="M7766" t="s">
        <v>17854</v>
      </c>
    </row>
    <row r="7767" spans="1:14" x14ac:dyDescent="0.25">
      <c r="A7767">
        <v>716</v>
      </c>
      <c r="B7767" t="s">
        <v>17855</v>
      </c>
      <c r="C7767">
        <v>1896</v>
      </c>
      <c r="D7767">
        <v>4</v>
      </c>
      <c r="E7767">
        <v>147</v>
      </c>
      <c r="G7767" t="s">
        <v>18</v>
      </c>
      <c r="H7767" t="s">
        <v>19</v>
      </c>
      <c r="I7767" t="s">
        <v>16894</v>
      </c>
      <c r="J7767" t="s">
        <v>16082</v>
      </c>
      <c r="K7767" t="s">
        <v>16082</v>
      </c>
      <c r="L7767" t="s">
        <v>17856</v>
      </c>
      <c r="M7767" t="s">
        <v>17854</v>
      </c>
    </row>
    <row r="7768" spans="1:14" x14ac:dyDescent="0.25">
      <c r="A7768">
        <v>717</v>
      </c>
      <c r="B7768" t="s">
        <v>17857</v>
      </c>
      <c r="C7768">
        <v>1896</v>
      </c>
      <c r="D7768">
        <v>4</v>
      </c>
      <c r="E7768">
        <v>147</v>
      </c>
      <c r="G7768" t="s">
        <v>3234</v>
      </c>
      <c r="H7768" t="s">
        <v>3235</v>
      </c>
      <c r="I7768" t="s">
        <v>17858</v>
      </c>
      <c r="J7768" t="s">
        <v>16554</v>
      </c>
      <c r="K7768" t="s">
        <v>16554</v>
      </c>
      <c r="L7768" t="s">
        <v>17859</v>
      </c>
      <c r="M7768" t="s">
        <v>17860</v>
      </c>
    </row>
    <row r="7769" spans="1:14" x14ac:dyDescent="0.25">
      <c r="A7769">
        <v>718</v>
      </c>
      <c r="B7769" t="s">
        <v>80</v>
      </c>
      <c r="C7769">
        <v>1896</v>
      </c>
      <c r="D7769">
        <v>4</v>
      </c>
      <c r="E7769">
        <v>148</v>
      </c>
      <c r="G7769" t="s">
        <v>2657</v>
      </c>
      <c r="H7769" t="s">
        <v>2658</v>
      </c>
      <c r="I7769" t="s">
        <v>17861</v>
      </c>
      <c r="J7769" t="s">
        <v>15327</v>
      </c>
      <c r="K7769" t="s">
        <v>15327</v>
      </c>
      <c r="L7769" t="s">
        <v>14896</v>
      </c>
      <c r="M7769" t="s">
        <v>17862</v>
      </c>
    </row>
    <row r="7770" spans="1:14" x14ac:dyDescent="0.25">
      <c r="A7770">
        <v>719</v>
      </c>
      <c r="B7770" t="s">
        <v>17863</v>
      </c>
      <c r="C7770">
        <v>1896</v>
      </c>
      <c r="D7770">
        <v>4</v>
      </c>
      <c r="E7770">
        <v>148</v>
      </c>
      <c r="G7770" t="s">
        <v>18</v>
      </c>
      <c r="H7770" t="s">
        <v>19</v>
      </c>
      <c r="I7770" t="s">
        <v>17864</v>
      </c>
      <c r="J7770" t="s">
        <v>14784</v>
      </c>
      <c r="K7770" t="s">
        <v>14784</v>
      </c>
      <c r="L7770" t="s">
        <v>17582</v>
      </c>
      <c r="M7770" t="s">
        <v>17070</v>
      </c>
    </row>
    <row r="7771" spans="1:14" x14ac:dyDescent="0.25">
      <c r="A7771">
        <v>720</v>
      </c>
      <c r="B7771" t="s">
        <v>17865</v>
      </c>
      <c r="C7771">
        <v>1896</v>
      </c>
      <c r="D7771">
        <v>4</v>
      </c>
      <c r="E7771">
        <v>148</v>
      </c>
      <c r="G7771" t="s">
        <v>18</v>
      </c>
      <c r="H7771" t="s">
        <v>19</v>
      </c>
      <c r="I7771" t="s">
        <v>17518</v>
      </c>
      <c r="J7771" t="s">
        <v>11931</v>
      </c>
      <c r="K7771" t="s">
        <v>11931</v>
      </c>
      <c r="L7771" t="s">
        <v>14070</v>
      </c>
      <c r="M7771" t="s">
        <v>17866</v>
      </c>
    </row>
    <row r="7772" spans="1:14" x14ac:dyDescent="0.25">
      <c r="A7772">
        <v>721</v>
      </c>
      <c r="B7772" t="s">
        <v>17867</v>
      </c>
      <c r="C7772">
        <v>1896</v>
      </c>
      <c r="D7772">
        <v>4</v>
      </c>
      <c r="E7772">
        <v>148</v>
      </c>
      <c r="G7772" t="s">
        <v>18</v>
      </c>
      <c r="H7772" t="s">
        <v>19</v>
      </c>
      <c r="I7772" t="s">
        <v>13063</v>
      </c>
      <c r="J7772" t="s">
        <v>13064</v>
      </c>
      <c r="K7772" t="s">
        <v>13064</v>
      </c>
      <c r="L7772" t="s">
        <v>17868</v>
      </c>
      <c r="M7772" t="s">
        <v>16439</v>
      </c>
    </row>
    <row r="7773" spans="1:14" x14ac:dyDescent="0.25">
      <c r="A7773">
        <v>722</v>
      </c>
      <c r="B7773" t="s">
        <v>17869</v>
      </c>
      <c r="C7773">
        <v>1896</v>
      </c>
      <c r="D7773">
        <v>4</v>
      </c>
      <c r="E7773">
        <v>148</v>
      </c>
      <c r="G7773" t="s">
        <v>3234</v>
      </c>
      <c r="H7773" t="s">
        <v>3235</v>
      </c>
      <c r="I7773" t="s">
        <v>17870</v>
      </c>
      <c r="J7773" t="s">
        <v>16577</v>
      </c>
      <c r="K7773" t="s">
        <v>16577</v>
      </c>
      <c r="L7773" t="s">
        <v>14896</v>
      </c>
      <c r="M7773" t="s">
        <v>17871</v>
      </c>
    </row>
    <row r="7774" spans="1:14" x14ac:dyDescent="0.25">
      <c r="A7774">
        <v>723</v>
      </c>
      <c r="B7774" t="s">
        <v>17872</v>
      </c>
      <c r="C7774">
        <v>1896</v>
      </c>
      <c r="D7774">
        <v>4</v>
      </c>
      <c r="E7774">
        <v>148</v>
      </c>
      <c r="G7774" t="s">
        <v>18</v>
      </c>
      <c r="H7774" t="s">
        <v>19</v>
      </c>
      <c r="I7774" t="s">
        <v>20</v>
      </c>
      <c r="J7774" t="s">
        <v>21</v>
      </c>
      <c r="K7774" t="s">
        <v>21</v>
      </c>
      <c r="L7774" t="s">
        <v>17873</v>
      </c>
      <c r="M7774" t="s">
        <v>17874</v>
      </c>
    </row>
    <row r="7775" spans="1:14" x14ac:dyDescent="0.25">
      <c r="A7775">
        <v>724</v>
      </c>
      <c r="B7775" t="s">
        <v>16122</v>
      </c>
      <c r="C7775">
        <v>1896</v>
      </c>
      <c r="D7775">
        <v>4</v>
      </c>
      <c r="E7775">
        <v>148</v>
      </c>
      <c r="G7775" t="s">
        <v>18</v>
      </c>
      <c r="H7775" t="s">
        <v>19</v>
      </c>
      <c r="I7775" t="s">
        <v>17875</v>
      </c>
      <c r="J7775" t="s">
        <v>17876</v>
      </c>
      <c r="K7775" t="s">
        <v>17876</v>
      </c>
      <c r="L7775" t="s">
        <v>16746</v>
      </c>
      <c r="M7775" t="s">
        <v>17877</v>
      </c>
    </row>
    <row r="7776" spans="1:14" x14ac:dyDescent="0.25">
      <c r="A7776">
        <v>725</v>
      </c>
      <c r="B7776" t="s">
        <v>17878</v>
      </c>
      <c r="C7776">
        <v>1896</v>
      </c>
      <c r="D7776">
        <v>4</v>
      </c>
      <c r="E7776">
        <v>148</v>
      </c>
      <c r="G7776" t="s">
        <v>18</v>
      </c>
      <c r="H7776" t="s">
        <v>19</v>
      </c>
      <c r="I7776" t="s">
        <v>20</v>
      </c>
      <c r="J7776" t="s">
        <v>21</v>
      </c>
      <c r="K7776" t="s">
        <v>21</v>
      </c>
      <c r="L7776" t="s">
        <v>17879</v>
      </c>
      <c r="M7776" t="s">
        <v>17880</v>
      </c>
    </row>
    <row r="7777" spans="1:14" x14ac:dyDescent="0.25">
      <c r="A7777">
        <v>727</v>
      </c>
      <c r="B7777" t="s">
        <v>17883</v>
      </c>
      <c r="C7777">
        <v>1896</v>
      </c>
      <c r="D7777">
        <v>4</v>
      </c>
      <c r="E7777">
        <v>148</v>
      </c>
      <c r="G7777" t="s">
        <v>2657</v>
      </c>
      <c r="H7777" t="s">
        <v>2658</v>
      </c>
      <c r="I7777" t="s">
        <v>17861</v>
      </c>
      <c r="J7777" t="s">
        <v>15327</v>
      </c>
      <c r="K7777" t="s">
        <v>15327</v>
      </c>
      <c r="L7777" t="s">
        <v>15496</v>
      </c>
      <c r="M7777" t="s">
        <v>17884</v>
      </c>
    </row>
    <row r="7778" spans="1:14" x14ac:dyDescent="0.25">
      <c r="A7778">
        <v>728</v>
      </c>
      <c r="B7778" t="s">
        <v>17885</v>
      </c>
      <c r="C7778">
        <v>1896</v>
      </c>
      <c r="D7778">
        <v>4</v>
      </c>
      <c r="E7778">
        <v>148</v>
      </c>
      <c r="G7778" t="s">
        <v>2657</v>
      </c>
      <c r="H7778" t="s">
        <v>2658</v>
      </c>
      <c r="I7778" t="s">
        <v>17886</v>
      </c>
      <c r="J7778" t="s">
        <v>16140</v>
      </c>
      <c r="K7778" t="s">
        <v>16140</v>
      </c>
      <c r="L7778" t="s">
        <v>17887</v>
      </c>
      <c r="M7778" t="s">
        <v>14423</v>
      </c>
    </row>
    <row r="7779" spans="1:14" x14ac:dyDescent="0.25">
      <c r="A7779">
        <v>729</v>
      </c>
      <c r="B7779" t="s">
        <v>17888</v>
      </c>
      <c r="C7779">
        <v>1896</v>
      </c>
      <c r="D7779">
        <v>4</v>
      </c>
      <c r="E7779">
        <v>148</v>
      </c>
      <c r="G7779" t="s">
        <v>89</v>
      </c>
      <c r="H7779" t="s">
        <v>90</v>
      </c>
      <c r="I7779" t="s">
        <v>926</v>
      </c>
      <c r="J7779" t="s">
        <v>13503</v>
      </c>
      <c r="K7779" t="s">
        <v>13503</v>
      </c>
      <c r="L7779" t="s">
        <v>17889</v>
      </c>
      <c r="M7779" t="s">
        <v>17890</v>
      </c>
    </row>
    <row r="7780" spans="1:14" x14ac:dyDescent="0.25">
      <c r="A7780">
        <v>730</v>
      </c>
      <c r="B7780" t="s">
        <v>8306</v>
      </c>
      <c r="C7780">
        <v>1896</v>
      </c>
      <c r="D7780">
        <v>4</v>
      </c>
      <c r="E7780">
        <v>148</v>
      </c>
      <c r="G7780" t="s">
        <v>68</v>
      </c>
      <c r="H7780" t="s">
        <v>69</v>
      </c>
      <c r="I7780" t="s">
        <v>6860</v>
      </c>
      <c r="J7780" t="s">
        <v>119</v>
      </c>
      <c r="K7780" t="s">
        <v>119</v>
      </c>
      <c r="L7780" t="s">
        <v>17891</v>
      </c>
      <c r="M7780" t="s">
        <v>17892</v>
      </c>
    </row>
    <row r="7781" spans="1:14" x14ac:dyDescent="0.25">
      <c r="A7781">
        <v>731</v>
      </c>
      <c r="B7781" t="s">
        <v>5030</v>
      </c>
      <c r="C7781">
        <v>1896</v>
      </c>
      <c r="D7781">
        <v>4</v>
      </c>
      <c r="E7781">
        <v>148</v>
      </c>
      <c r="G7781" t="s">
        <v>2657</v>
      </c>
      <c r="H7781" t="s">
        <v>2658</v>
      </c>
      <c r="I7781" t="s">
        <v>17624</v>
      </c>
      <c r="J7781" t="s">
        <v>12785</v>
      </c>
      <c r="K7781" t="s">
        <v>12785</v>
      </c>
      <c r="L7781" t="s">
        <v>17893</v>
      </c>
      <c r="M7781" t="s">
        <v>17894</v>
      </c>
    </row>
    <row r="7782" spans="1:14" x14ac:dyDescent="0.25">
      <c r="A7782">
        <v>732</v>
      </c>
      <c r="B7782" t="s">
        <v>17895</v>
      </c>
      <c r="C7782">
        <v>1896</v>
      </c>
      <c r="D7782">
        <v>4</v>
      </c>
      <c r="E7782">
        <v>148</v>
      </c>
      <c r="G7782" t="s">
        <v>18</v>
      </c>
      <c r="H7782" t="s">
        <v>19</v>
      </c>
      <c r="I7782" t="s">
        <v>20</v>
      </c>
      <c r="J7782" t="s">
        <v>21</v>
      </c>
      <c r="K7782" t="s">
        <v>21</v>
      </c>
      <c r="L7782" t="s">
        <v>17896</v>
      </c>
      <c r="M7782" t="s">
        <v>17897</v>
      </c>
    </row>
    <row r="7783" spans="1:14" x14ac:dyDescent="0.25">
      <c r="A7783">
        <v>733</v>
      </c>
      <c r="B7783" t="s">
        <v>9961</v>
      </c>
      <c r="C7783">
        <v>1896</v>
      </c>
      <c r="D7783">
        <v>4</v>
      </c>
      <c r="E7783">
        <v>148</v>
      </c>
      <c r="G7783" t="s">
        <v>18</v>
      </c>
      <c r="H7783" t="s">
        <v>19</v>
      </c>
      <c r="I7783" t="s">
        <v>20</v>
      </c>
      <c r="J7783" t="s">
        <v>21</v>
      </c>
      <c r="K7783" t="s">
        <v>21</v>
      </c>
      <c r="L7783" t="s">
        <v>17705</v>
      </c>
      <c r="M7783" t="s">
        <v>17898</v>
      </c>
    </row>
    <row r="7784" spans="1:14" x14ac:dyDescent="0.25">
      <c r="A7784">
        <v>734</v>
      </c>
      <c r="B7784" t="s">
        <v>17899</v>
      </c>
      <c r="C7784">
        <v>1896</v>
      </c>
      <c r="D7784">
        <v>4</v>
      </c>
      <c r="E7784">
        <v>148</v>
      </c>
      <c r="G7784" t="s">
        <v>2657</v>
      </c>
      <c r="H7784" t="s">
        <v>2658</v>
      </c>
      <c r="I7784" t="s">
        <v>17900</v>
      </c>
      <c r="J7784" t="s">
        <v>9163</v>
      </c>
      <c r="K7784" t="s">
        <v>9163</v>
      </c>
      <c r="L7784" t="s">
        <v>17891</v>
      </c>
      <c r="M7784" t="s">
        <v>17901</v>
      </c>
    </row>
    <row r="7785" spans="1:14" x14ac:dyDescent="0.25">
      <c r="A7785">
        <v>735</v>
      </c>
      <c r="B7785" t="s">
        <v>17902</v>
      </c>
      <c r="C7785">
        <v>1897</v>
      </c>
      <c r="D7785">
        <v>4</v>
      </c>
      <c r="E7785">
        <v>129</v>
      </c>
      <c r="G7785" t="s">
        <v>2657</v>
      </c>
      <c r="H7785" t="s">
        <v>2658</v>
      </c>
      <c r="I7785" t="s">
        <v>10905</v>
      </c>
      <c r="J7785" t="s">
        <v>9163</v>
      </c>
      <c r="K7785" t="s">
        <v>9163</v>
      </c>
      <c r="L7785" t="s">
        <v>14415</v>
      </c>
      <c r="M7785" t="s">
        <v>17903</v>
      </c>
      <c r="N7785" t="s">
        <v>17904</v>
      </c>
    </row>
    <row r="7786" spans="1:14" x14ac:dyDescent="0.25">
      <c r="A7786">
        <v>736</v>
      </c>
      <c r="B7786" t="s">
        <v>17905</v>
      </c>
      <c r="C7786">
        <v>1896</v>
      </c>
      <c r="D7786">
        <v>4</v>
      </c>
      <c r="E7786">
        <v>148</v>
      </c>
      <c r="G7786" t="s">
        <v>18</v>
      </c>
      <c r="H7786" t="s">
        <v>19</v>
      </c>
      <c r="I7786" t="s">
        <v>10246</v>
      </c>
      <c r="J7786" t="s">
        <v>9484</v>
      </c>
      <c r="K7786" t="s">
        <v>9484</v>
      </c>
      <c r="L7786" t="s">
        <v>17906</v>
      </c>
      <c r="M7786" t="s">
        <v>17907</v>
      </c>
    </row>
    <row r="7787" spans="1:14" x14ac:dyDescent="0.25">
      <c r="A7787">
        <v>737</v>
      </c>
      <c r="B7787" t="s">
        <v>17908</v>
      </c>
      <c r="C7787">
        <v>1896</v>
      </c>
      <c r="D7787">
        <v>4</v>
      </c>
      <c r="E7787">
        <v>148</v>
      </c>
      <c r="G7787" t="s">
        <v>3234</v>
      </c>
      <c r="H7787" t="s">
        <v>3235</v>
      </c>
      <c r="I7787" t="s">
        <v>17909</v>
      </c>
      <c r="J7787" t="s">
        <v>12163</v>
      </c>
      <c r="K7787" t="s">
        <v>12163</v>
      </c>
      <c r="L7787" t="s">
        <v>17910</v>
      </c>
      <c r="M7787" t="s">
        <v>17911</v>
      </c>
    </row>
    <row r="7788" spans="1:14" x14ac:dyDescent="0.25">
      <c r="A7788">
        <v>738</v>
      </c>
      <c r="B7788" t="s">
        <v>17912</v>
      </c>
      <c r="C7788">
        <v>1896</v>
      </c>
      <c r="D7788">
        <v>4</v>
      </c>
      <c r="E7788">
        <v>148</v>
      </c>
      <c r="G7788" t="s">
        <v>18</v>
      </c>
      <c r="H7788" t="s">
        <v>19</v>
      </c>
      <c r="I7788" t="s">
        <v>12430</v>
      </c>
      <c r="J7788" t="s">
        <v>9128</v>
      </c>
      <c r="K7788" t="s">
        <v>9128</v>
      </c>
      <c r="L7788" t="s">
        <v>17913</v>
      </c>
      <c r="M7788" t="s">
        <v>17914</v>
      </c>
    </row>
    <row r="7789" spans="1:14" x14ac:dyDescent="0.25">
      <c r="A7789">
        <v>739</v>
      </c>
      <c r="B7789" t="s">
        <v>17915</v>
      </c>
      <c r="C7789">
        <v>1896</v>
      </c>
      <c r="D7789">
        <v>4</v>
      </c>
      <c r="E7789">
        <v>148</v>
      </c>
      <c r="G7789" t="s">
        <v>89</v>
      </c>
      <c r="H7789" t="s">
        <v>90</v>
      </c>
      <c r="I7789" t="s">
        <v>926</v>
      </c>
      <c r="J7789" t="s">
        <v>13503</v>
      </c>
      <c r="K7789" t="s">
        <v>13503</v>
      </c>
      <c r="L7789" t="s">
        <v>17916</v>
      </c>
      <c r="M7789" t="s">
        <v>17890</v>
      </c>
    </row>
    <row r="7790" spans="1:14" x14ac:dyDescent="0.25">
      <c r="A7790">
        <v>740</v>
      </c>
      <c r="B7790" t="s">
        <v>17917</v>
      </c>
      <c r="C7790">
        <v>1896</v>
      </c>
      <c r="D7790">
        <v>4</v>
      </c>
      <c r="E7790">
        <v>148</v>
      </c>
      <c r="G7790" t="s">
        <v>18</v>
      </c>
      <c r="H7790" t="s">
        <v>19</v>
      </c>
      <c r="I7790" t="s">
        <v>12671</v>
      </c>
      <c r="J7790" t="s">
        <v>12672</v>
      </c>
      <c r="K7790" t="s">
        <v>12672</v>
      </c>
      <c r="L7790" t="s">
        <v>17918</v>
      </c>
      <c r="M7790" t="s">
        <v>14423</v>
      </c>
    </row>
    <row r="7791" spans="1:14" x14ac:dyDescent="0.25">
      <c r="A7791">
        <v>741</v>
      </c>
      <c r="B7791" t="s">
        <v>16039</v>
      </c>
      <c r="C7791">
        <v>1896</v>
      </c>
      <c r="D7791">
        <v>4</v>
      </c>
      <c r="E7791">
        <v>148</v>
      </c>
      <c r="G7791" t="s">
        <v>2657</v>
      </c>
      <c r="H7791" t="s">
        <v>2658</v>
      </c>
      <c r="I7791" t="s">
        <v>17598</v>
      </c>
      <c r="J7791" t="s">
        <v>17599</v>
      </c>
      <c r="K7791" t="s">
        <v>17599</v>
      </c>
      <c r="L7791" t="s">
        <v>17919</v>
      </c>
      <c r="M7791" t="s">
        <v>17920</v>
      </c>
    </row>
    <row r="7792" spans="1:14" x14ac:dyDescent="0.25">
      <c r="A7792">
        <v>742</v>
      </c>
      <c r="B7792" t="s">
        <v>11324</v>
      </c>
      <c r="C7792">
        <v>1896</v>
      </c>
      <c r="D7792">
        <v>4</v>
      </c>
      <c r="E7792">
        <v>148</v>
      </c>
      <c r="G7792" t="s">
        <v>18</v>
      </c>
      <c r="H7792" t="s">
        <v>19</v>
      </c>
      <c r="I7792" t="s">
        <v>11448</v>
      </c>
      <c r="J7792" t="s">
        <v>9405</v>
      </c>
      <c r="K7792" t="s">
        <v>9405</v>
      </c>
      <c r="L7792" t="s">
        <v>14744</v>
      </c>
      <c r="M7792" t="s">
        <v>17921</v>
      </c>
      <c r="N7792" t="s">
        <v>17923</v>
      </c>
    </row>
    <row r="7793" spans="1:14" x14ac:dyDescent="0.25">
      <c r="A7793">
        <v>743</v>
      </c>
      <c r="B7793" t="s">
        <v>17924</v>
      </c>
      <c r="C7793">
        <v>1896</v>
      </c>
      <c r="D7793">
        <v>4</v>
      </c>
      <c r="E7793">
        <v>148</v>
      </c>
      <c r="G7793" t="s">
        <v>18</v>
      </c>
      <c r="H7793" t="s">
        <v>19</v>
      </c>
      <c r="I7793" t="s">
        <v>11448</v>
      </c>
      <c r="J7793" t="s">
        <v>9405</v>
      </c>
      <c r="K7793" t="s">
        <v>9405</v>
      </c>
      <c r="L7793" t="s">
        <v>14744</v>
      </c>
      <c r="M7793" t="s">
        <v>17925</v>
      </c>
      <c r="N7793" t="s">
        <v>17923</v>
      </c>
    </row>
    <row r="7794" spans="1:14" x14ac:dyDescent="0.25">
      <c r="A7794">
        <v>744</v>
      </c>
      <c r="B7794" t="s">
        <v>11499</v>
      </c>
      <c r="C7794">
        <v>1896</v>
      </c>
      <c r="D7794">
        <v>4</v>
      </c>
      <c r="E7794">
        <v>148</v>
      </c>
      <c r="G7794" t="s">
        <v>18</v>
      </c>
      <c r="H7794" t="s">
        <v>19</v>
      </c>
      <c r="I7794" t="s">
        <v>17927</v>
      </c>
      <c r="J7794" t="s">
        <v>14450</v>
      </c>
      <c r="K7794" t="s">
        <v>14450</v>
      </c>
      <c r="L7794" t="s">
        <v>16793</v>
      </c>
      <c r="M7794" t="s">
        <v>17928</v>
      </c>
      <c r="N7794" t="s">
        <v>17929</v>
      </c>
    </row>
    <row r="7795" spans="1:14" x14ac:dyDescent="0.25">
      <c r="A7795">
        <v>745</v>
      </c>
      <c r="B7795" t="s">
        <v>17930</v>
      </c>
      <c r="C7795">
        <v>1896</v>
      </c>
      <c r="D7795">
        <v>4</v>
      </c>
      <c r="E7795">
        <v>148</v>
      </c>
      <c r="G7795" t="s">
        <v>2657</v>
      </c>
      <c r="H7795" t="s">
        <v>2658</v>
      </c>
      <c r="I7795" t="s">
        <v>17931</v>
      </c>
      <c r="J7795" t="s">
        <v>12444</v>
      </c>
      <c r="K7795" t="s">
        <v>12444</v>
      </c>
      <c r="L7795" t="s">
        <v>17932</v>
      </c>
      <c r="M7795" t="s">
        <v>17933</v>
      </c>
    </row>
    <row r="7796" spans="1:14" x14ac:dyDescent="0.25">
      <c r="A7796">
        <v>746</v>
      </c>
      <c r="B7796" t="s">
        <v>17934</v>
      </c>
      <c r="C7796">
        <v>1896</v>
      </c>
      <c r="D7796">
        <v>4</v>
      </c>
      <c r="E7796">
        <v>148</v>
      </c>
      <c r="G7796" t="s">
        <v>2657</v>
      </c>
      <c r="H7796" t="s">
        <v>2658</v>
      </c>
      <c r="I7796" t="s">
        <v>15477</v>
      </c>
      <c r="J7796" t="s">
        <v>15478</v>
      </c>
      <c r="K7796" t="s">
        <v>15478</v>
      </c>
      <c r="L7796" t="s">
        <v>17935</v>
      </c>
      <c r="M7796" t="s">
        <v>16141</v>
      </c>
    </row>
    <row r="7797" spans="1:14" x14ac:dyDescent="0.25">
      <c r="A7797">
        <v>747</v>
      </c>
      <c r="B7797" t="s">
        <v>17936</v>
      </c>
      <c r="C7797">
        <v>1896</v>
      </c>
      <c r="D7797">
        <v>4</v>
      </c>
      <c r="E7797">
        <v>148</v>
      </c>
      <c r="G7797" t="s">
        <v>18</v>
      </c>
      <c r="H7797" t="s">
        <v>19</v>
      </c>
      <c r="I7797" t="s">
        <v>12430</v>
      </c>
      <c r="J7797" t="s">
        <v>9128</v>
      </c>
      <c r="K7797" t="s">
        <v>9128</v>
      </c>
      <c r="L7797" t="s">
        <v>17937</v>
      </c>
      <c r="M7797" t="s">
        <v>17938</v>
      </c>
    </row>
    <row r="7798" spans="1:14" x14ac:dyDescent="0.25">
      <c r="A7798">
        <v>748</v>
      </c>
      <c r="B7798" t="s">
        <v>17939</v>
      </c>
      <c r="C7798">
        <v>1896</v>
      </c>
      <c r="D7798">
        <v>4</v>
      </c>
      <c r="E7798">
        <v>148</v>
      </c>
      <c r="G7798" t="s">
        <v>18</v>
      </c>
      <c r="H7798" t="s">
        <v>19</v>
      </c>
      <c r="I7798" t="s">
        <v>12430</v>
      </c>
      <c r="J7798" t="s">
        <v>9128</v>
      </c>
      <c r="K7798" t="s">
        <v>9128</v>
      </c>
      <c r="L7798" t="s">
        <v>14744</v>
      </c>
      <c r="M7798" t="s">
        <v>17940</v>
      </c>
      <c r="N7798" t="s">
        <v>17941</v>
      </c>
    </row>
    <row r="7799" spans="1:14" x14ac:dyDescent="0.25">
      <c r="A7799">
        <v>749</v>
      </c>
      <c r="B7799" t="s">
        <v>17942</v>
      </c>
      <c r="C7799">
        <v>1896</v>
      </c>
      <c r="D7799">
        <v>4</v>
      </c>
      <c r="E7799">
        <v>148</v>
      </c>
      <c r="G7799" t="s">
        <v>18</v>
      </c>
      <c r="H7799" t="s">
        <v>19</v>
      </c>
      <c r="I7799" t="s">
        <v>895</v>
      </c>
      <c r="J7799" t="s">
        <v>8376</v>
      </c>
      <c r="K7799" t="s">
        <v>8376</v>
      </c>
      <c r="L7799" t="s">
        <v>17943</v>
      </c>
      <c r="M7799" t="s">
        <v>17944</v>
      </c>
      <c r="N7799" t="s">
        <v>17946</v>
      </c>
    </row>
    <row r="7800" spans="1:14" x14ac:dyDescent="0.25">
      <c r="A7800">
        <v>750</v>
      </c>
      <c r="B7800" t="s">
        <v>17947</v>
      </c>
      <c r="C7800">
        <v>1896</v>
      </c>
      <c r="D7800">
        <v>4</v>
      </c>
      <c r="E7800">
        <v>149</v>
      </c>
      <c r="G7800" t="s">
        <v>3061</v>
      </c>
      <c r="H7800" t="s">
        <v>3062</v>
      </c>
      <c r="I7800" t="s">
        <v>11763</v>
      </c>
      <c r="J7800" t="s">
        <v>11764</v>
      </c>
      <c r="K7800" t="s">
        <v>11764</v>
      </c>
      <c r="L7800" t="s">
        <v>17948</v>
      </c>
      <c r="M7800" t="s">
        <v>17949</v>
      </c>
      <c r="N7800" t="s">
        <v>17950</v>
      </c>
    </row>
    <row r="7801" spans="1:14" x14ac:dyDescent="0.25">
      <c r="A7801">
        <v>752</v>
      </c>
      <c r="B7801" t="s">
        <v>17954</v>
      </c>
      <c r="C7801">
        <v>1896</v>
      </c>
      <c r="D7801">
        <v>4</v>
      </c>
      <c r="E7801">
        <v>149</v>
      </c>
      <c r="G7801" t="s">
        <v>3234</v>
      </c>
      <c r="H7801" t="s">
        <v>3235</v>
      </c>
      <c r="I7801" t="s">
        <v>17955</v>
      </c>
      <c r="J7801" t="s">
        <v>17956</v>
      </c>
      <c r="K7801" t="s">
        <v>17956</v>
      </c>
      <c r="L7801" t="s">
        <v>14164</v>
      </c>
      <c r="M7801" t="s">
        <v>17957</v>
      </c>
    </row>
    <row r="7802" spans="1:14" x14ac:dyDescent="0.25">
      <c r="A7802">
        <v>753</v>
      </c>
      <c r="B7802" t="s">
        <v>17958</v>
      </c>
      <c r="C7802">
        <v>1896</v>
      </c>
      <c r="D7802">
        <v>4</v>
      </c>
      <c r="E7802">
        <v>149</v>
      </c>
      <c r="G7802" t="s">
        <v>3234</v>
      </c>
      <c r="H7802" t="s">
        <v>3235</v>
      </c>
      <c r="I7802" t="s">
        <v>17959</v>
      </c>
      <c r="J7802" t="s">
        <v>17455</v>
      </c>
      <c r="K7802" t="s">
        <v>17455</v>
      </c>
      <c r="L7802" t="s">
        <v>15483</v>
      </c>
      <c r="M7802" t="s">
        <v>17753</v>
      </c>
    </row>
    <row r="7803" spans="1:14" x14ac:dyDescent="0.25">
      <c r="A7803">
        <v>754</v>
      </c>
      <c r="B7803" t="s">
        <v>17960</v>
      </c>
      <c r="C7803">
        <v>1896</v>
      </c>
      <c r="D7803">
        <v>4</v>
      </c>
      <c r="E7803">
        <v>149</v>
      </c>
      <c r="G7803" t="s">
        <v>3234</v>
      </c>
      <c r="H7803" t="s">
        <v>3235</v>
      </c>
      <c r="I7803" t="s">
        <v>17959</v>
      </c>
      <c r="J7803" t="s">
        <v>17455</v>
      </c>
      <c r="K7803" t="s">
        <v>17455</v>
      </c>
      <c r="L7803" t="s">
        <v>15483</v>
      </c>
      <c r="M7803" t="s">
        <v>17961</v>
      </c>
    </row>
    <row r="7804" spans="1:14" x14ac:dyDescent="0.25">
      <c r="A7804">
        <v>755</v>
      </c>
      <c r="B7804" t="s">
        <v>17962</v>
      </c>
      <c r="C7804">
        <v>1896</v>
      </c>
      <c r="D7804">
        <v>4</v>
      </c>
      <c r="E7804">
        <v>149</v>
      </c>
      <c r="G7804" t="s">
        <v>3694</v>
      </c>
      <c r="H7804" t="s">
        <v>3695</v>
      </c>
      <c r="I7804" t="s">
        <v>3236</v>
      </c>
      <c r="J7804" t="s">
        <v>16538</v>
      </c>
      <c r="K7804" t="s">
        <v>16538</v>
      </c>
      <c r="L7804" t="s">
        <v>17963</v>
      </c>
      <c r="M7804" t="s">
        <v>17964</v>
      </c>
    </row>
    <row r="7805" spans="1:14" x14ac:dyDescent="0.25">
      <c r="A7805">
        <v>756</v>
      </c>
      <c r="B7805" t="s">
        <v>17965</v>
      </c>
      <c r="C7805">
        <v>1896</v>
      </c>
      <c r="D7805">
        <v>4</v>
      </c>
      <c r="E7805">
        <v>149</v>
      </c>
      <c r="G7805" t="s">
        <v>3694</v>
      </c>
      <c r="H7805" t="s">
        <v>3695</v>
      </c>
      <c r="I7805" t="s">
        <v>3236</v>
      </c>
      <c r="J7805" t="s">
        <v>16538</v>
      </c>
      <c r="K7805" t="s">
        <v>16538</v>
      </c>
      <c r="L7805" t="s">
        <v>15382</v>
      </c>
      <c r="M7805" t="s">
        <v>17964</v>
      </c>
    </row>
    <row r="7806" spans="1:14" x14ac:dyDescent="0.25">
      <c r="A7806">
        <v>757</v>
      </c>
      <c r="B7806" t="s">
        <v>17966</v>
      </c>
      <c r="C7806">
        <v>1896</v>
      </c>
      <c r="D7806">
        <v>4</v>
      </c>
      <c r="E7806">
        <v>149</v>
      </c>
      <c r="G7806" t="s">
        <v>4968</v>
      </c>
      <c r="H7806" t="s">
        <v>4969</v>
      </c>
      <c r="I7806" t="s">
        <v>15311</v>
      </c>
      <c r="J7806" t="s">
        <v>17967</v>
      </c>
      <c r="K7806" t="s">
        <v>17967</v>
      </c>
      <c r="L7806" t="s">
        <v>17968</v>
      </c>
      <c r="M7806" t="s">
        <v>17969</v>
      </c>
    </row>
    <row r="7807" spans="1:14" x14ac:dyDescent="0.25">
      <c r="A7807">
        <v>758</v>
      </c>
      <c r="B7807" t="s">
        <v>17970</v>
      </c>
      <c r="C7807">
        <v>1896</v>
      </c>
      <c r="D7807">
        <v>4</v>
      </c>
      <c r="E7807">
        <v>149</v>
      </c>
      <c r="G7807" t="s">
        <v>18</v>
      </c>
      <c r="H7807" t="s">
        <v>19</v>
      </c>
      <c r="I7807" t="s">
        <v>12763</v>
      </c>
      <c r="J7807" t="s">
        <v>12764</v>
      </c>
      <c r="K7807" t="s">
        <v>12764</v>
      </c>
      <c r="L7807" t="s">
        <v>17971</v>
      </c>
      <c r="M7807" t="s">
        <v>17972</v>
      </c>
    </row>
    <row r="7808" spans="1:14" x14ac:dyDescent="0.25">
      <c r="A7808">
        <v>759</v>
      </c>
      <c r="B7808" t="s">
        <v>17973</v>
      </c>
      <c r="C7808">
        <v>1896</v>
      </c>
      <c r="D7808">
        <v>4</v>
      </c>
      <c r="E7808">
        <v>149</v>
      </c>
      <c r="G7808" t="s">
        <v>3061</v>
      </c>
      <c r="H7808" t="s">
        <v>3062</v>
      </c>
      <c r="I7808" t="s">
        <v>17974</v>
      </c>
      <c r="J7808" t="s">
        <v>5971</v>
      </c>
      <c r="K7808" t="s">
        <v>5971</v>
      </c>
      <c r="L7808" t="s">
        <v>17975</v>
      </c>
      <c r="M7808" t="s">
        <v>17976</v>
      </c>
      <c r="N7808" t="s">
        <v>17977</v>
      </c>
    </row>
    <row r="7809" spans="1:14" x14ac:dyDescent="0.25">
      <c r="A7809">
        <v>760</v>
      </c>
      <c r="B7809" t="s">
        <v>17978</v>
      </c>
      <c r="C7809">
        <v>1896</v>
      </c>
      <c r="D7809">
        <v>4</v>
      </c>
      <c r="E7809">
        <v>149</v>
      </c>
      <c r="G7809" t="s">
        <v>3061</v>
      </c>
      <c r="H7809" t="s">
        <v>3062</v>
      </c>
      <c r="I7809" t="s">
        <v>17974</v>
      </c>
      <c r="J7809" t="s">
        <v>5971</v>
      </c>
      <c r="K7809" t="s">
        <v>5971</v>
      </c>
      <c r="L7809" t="s">
        <v>17979</v>
      </c>
      <c r="M7809" t="s">
        <v>17976</v>
      </c>
      <c r="N7809" t="s">
        <v>17977</v>
      </c>
    </row>
    <row r="7810" spans="1:14" x14ac:dyDescent="0.25">
      <c r="A7810">
        <v>761</v>
      </c>
      <c r="B7810" t="s">
        <v>17980</v>
      </c>
      <c r="C7810">
        <v>1896</v>
      </c>
      <c r="D7810">
        <v>4</v>
      </c>
      <c r="E7810">
        <v>149</v>
      </c>
      <c r="G7810" t="s">
        <v>8284</v>
      </c>
      <c r="H7810" t="s">
        <v>8285</v>
      </c>
      <c r="I7810" t="s">
        <v>17981</v>
      </c>
      <c r="J7810" t="s">
        <v>15216</v>
      </c>
      <c r="K7810" t="s">
        <v>15216</v>
      </c>
      <c r="L7810" t="s">
        <v>16852</v>
      </c>
      <c r="M7810" t="s">
        <v>17982</v>
      </c>
    </row>
    <row r="7811" spans="1:14" x14ac:dyDescent="0.25">
      <c r="A7811">
        <v>762</v>
      </c>
      <c r="B7811" t="s">
        <v>17983</v>
      </c>
      <c r="C7811">
        <v>1896</v>
      </c>
      <c r="D7811">
        <v>4</v>
      </c>
      <c r="E7811">
        <v>149</v>
      </c>
      <c r="G7811" t="s">
        <v>3234</v>
      </c>
      <c r="H7811" t="s">
        <v>3235</v>
      </c>
      <c r="I7811" t="s">
        <v>17984</v>
      </c>
      <c r="J7811" t="s">
        <v>17985</v>
      </c>
      <c r="K7811" t="s">
        <v>17985</v>
      </c>
      <c r="L7811" t="s">
        <v>17986</v>
      </c>
      <c r="M7811" t="s">
        <v>17987</v>
      </c>
    </row>
    <row r="7812" spans="1:14" x14ac:dyDescent="0.25">
      <c r="A7812">
        <v>763</v>
      </c>
      <c r="B7812" t="s">
        <v>17988</v>
      </c>
      <c r="C7812">
        <v>1896</v>
      </c>
      <c r="D7812">
        <v>4</v>
      </c>
      <c r="E7812">
        <v>149</v>
      </c>
      <c r="G7812" t="s">
        <v>3234</v>
      </c>
      <c r="H7812" t="s">
        <v>3235</v>
      </c>
      <c r="I7812" t="s">
        <v>17984</v>
      </c>
      <c r="J7812" t="s">
        <v>17985</v>
      </c>
      <c r="K7812" t="s">
        <v>17985</v>
      </c>
      <c r="L7812" t="s">
        <v>17803</v>
      </c>
      <c r="M7812" t="s">
        <v>15739</v>
      </c>
    </row>
    <row r="7813" spans="1:14" x14ac:dyDescent="0.25">
      <c r="A7813">
        <v>764</v>
      </c>
      <c r="B7813" t="s">
        <v>17989</v>
      </c>
      <c r="C7813">
        <v>1896</v>
      </c>
      <c r="D7813">
        <v>4</v>
      </c>
      <c r="E7813">
        <v>149</v>
      </c>
      <c r="G7813" t="s">
        <v>2657</v>
      </c>
      <c r="H7813" t="s">
        <v>2658</v>
      </c>
      <c r="I7813" t="s">
        <v>17990</v>
      </c>
      <c r="J7813" t="s">
        <v>15767</v>
      </c>
      <c r="K7813" t="s">
        <v>15767</v>
      </c>
      <c r="L7813" t="s">
        <v>14997</v>
      </c>
      <c r="M7813" t="s">
        <v>17991</v>
      </c>
    </row>
    <row r="7814" spans="1:14" x14ac:dyDescent="0.25">
      <c r="A7814">
        <v>765</v>
      </c>
      <c r="B7814" t="s">
        <v>17992</v>
      </c>
      <c r="C7814">
        <v>1896</v>
      </c>
      <c r="D7814">
        <v>4</v>
      </c>
      <c r="E7814">
        <v>149</v>
      </c>
      <c r="G7814" t="s">
        <v>2657</v>
      </c>
      <c r="H7814" t="s">
        <v>2658</v>
      </c>
      <c r="I7814" t="s">
        <v>17990</v>
      </c>
      <c r="J7814" t="s">
        <v>15767</v>
      </c>
      <c r="K7814" t="s">
        <v>15767</v>
      </c>
      <c r="L7814" t="s">
        <v>14348</v>
      </c>
      <c r="M7814" t="s">
        <v>17993</v>
      </c>
    </row>
    <row r="7815" spans="1:14" x14ac:dyDescent="0.25">
      <c r="A7815">
        <v>766</v>
      </c>
      <c r="B7815" t="s">
        <v>17994</v>
      </c>
      <c r="C7815">
        <v>1896</v>
      </c>
      <c r="D7815">
        <v>4</v>
      </c>
      <c r="E7815">
        <v>149</v>
      </c>
      <c r="G7815" t="s">
        <v>2657</v>
      </c>
      <c r="H7815" t="s">
        <v>2658</v>
      </c>
      <c r="I7815" t="s">
        <v>17990</v>
      </c>
      <c r="J7815" t="s">
        <v>15767</v>
      </c>
      <c r="K7815" t="s">
        <v>15767</v>
      </c>
      <c r="L7815" t="s">
        <v>17995</v>
      </c>
      <c r="M7815" t="s">
        <v>17996</v>
      </c>
    </row>
    <row r="7816" spans="1:14" x14ac:dyDescent="0.25">
      <c r="A7816">
        <v>767</v>
      </c>
      <c r="B7816" t="s">
        <v>17997</v>
      </c>
      <c r="C7816">
        <v>1896</v>
      </c>
      <c r="D7816">
        <v>4</v>
      </c>
      <c r="E7816">
        <v>149</v>
      </c>
      <c r="G7816" t="s">
        <v>2657</v>
      </c>
      <c r="H7816" t="s">
        <v>2658</v>
      </c>
      <c r="I7816" t="s">
        <v>10905</v>
      </c>
      <c r="J7816" t="s">
        <v>9163</v>
      </c>
      <c r="K7816" t="s">
        <v>9163</v>
      </c>
      <c r="L7816" t="s">
        <v>17998</v>
      </c>
      <c r="M7816" t="s">
        <v>17999</v>
      </c>
    </row>
    <row r="7817" spans="1:14" x14ac:dyDescent="0.25">
      <c r="A7817">
        <v>768</v>
      </c>
      <c r="B7817" t="s">
        <v>12269</v>
      </c>
      <c r="C7817">
        <v>1896</v>
      </c>
      <c r="D7817">
        <v>4</v>
      </c>
      <c r="E7817">
        <v>149</v>
      </c>
      <c r="G7817" t="s">
        <v>18</v>
      </c>
      <c r="H7817" t="s">
        <v>19</v>
      </c>
      <c r="I7817" t="s">
        <v>18000</v>
      </c>
      <c r="J7817" t="s">
        <v>11159</v>
      </c>
      <c r="K7817" t="s">
        <v>11159</v>
      </c>
      <c r="L7817" t="s">
        <v>14070</v>
      </c>
      <c r="M7817" t="s">
        <v>18001</v>
      </c>
      <c r="N7817" t="s">
        <v>18002</v>
      </c>
    </row>
    <row r="7818" spans="1:14" x14ac:dyDescent="0.25">
      <c r="A7818">
        <v>769</v>
      </c>
      <c r="B7818" t="s">
        <v>18003</v>
      </c>
      <c r="C7818">
        <v>1896</v>
      </c>
      <c r="D7818">
        <v>4</v>
      </c>
      <c r="E7818">
        <v>149</v>
      </c>
      <c r="G7818" t="s">
        <v>18</v>
      </c>
      <c r="H7818" t="s">
        <v>19</v>
      </c>
      <c r="I7818" t="s">
        <v>12671</v>
      </c>
      <c r="J7818" t="s">
        <v>12672</v>
      </c>
      <c r="K7818" t="s">
        <v>12672</v>
      </c>
      <c r="L7818" t="s">
        <v>13684</v>
      </c>
      <c r="M7818" t="s">
        <v>18004</v>
      </c>
    </row>
    <row r="7819" spans="1:14" x14ac:dyDescent="0.25">
      <c r="A7819">
        <v>770</v>
      </c>
      <c r="B7819" t="s">
        <v>18005</v>
      </c>
      <c r="C7819">
        <v>1896</v>
      </c>
      <c r="D7819">
        <v>4</v>
      </c>
      <c r="E7819">
        <v>149</v>
      </c>
      <c r="G7819" t="s">
        <v>18</v>
      </c>
      <c r="H7819" t="s">
        <v>19</v>
      </c>
      <c r="I7819" t="s">
        <v>12763</v>
      </c>
      <c r="J7819" t="s">
        <v>12764</v>
      </c>
      <c r="K7819" t="s">
        <v>12764</v>
      </c>
      <c r="L7819" t="s">
        <v>15382</v>
      </c>
      <c r="M7819" t="s">
        <v>18006</v>
      </c>
      <c r="N7819" t="s">
        <v>18007</v>
      </c>
    </row>
    <row r="7820" spans="1:14" x14ac:dyDescent="0.25">
      <c r="A7820">
        <v>771</v>
      </c>
      <c r="B7820" t="s">
        <v>18008</v>
      </c>
      <c r="C7820">
        <v>1896</v>
      </c>
      <c r="D7820">
        <v>4</v>
      </c>
      <c r="E7820">
        <v>149</v>
      </c>
      <c r="G7820" t="s">
        <v>18</v>
      </c>
      <c r="H7820" t="s">
        <v>19</v>
      </c>
      <c r="I7820" t="s">
        <v>12763</v>
      </c>
      <c r="J7820" t="s">
        <v>12764</v>
      </c>
      <c r="K7820" t="s">
        <v>12764</v>
      </c>
      <c r="L7820" t="s">
        <v>15382</v>
      </c>
      <c r="M7820" t="s">
        <v>18006</v>
      </c>
      <c r="N7820" t="s">
        <v>18007</v>
      </c>
    </row>
    <row r="7821" spans="1:14" x14ac:dyDescent="0.25">
      <c r="A7821">
        <v>772</v>
      </c>
      <c r="B7821" t="s">
        <v>18009</v>
      </c>
      <c r="C7821">
        <v>1897</v>
      </c>
      <c r="D7821">
        <v>4</v>
      </c>
      <c r="E7821">
        <v>128</v>
      </c>
      <c r="G7821" t="s">
        <v>18</v>
      </c>
      <c r="H7821" t="s">
        <v>19</v>
      </c>
      <c r="I7821" t="s">
        <v>9673</v>
      </c>
      <c r="J7821" t="s">
        <v>9674</v>
      </c>
      <c r="K7821" t="s">
        <v>9674</v>
      </c>
      <c r="L7821" t="s">
        <v>17607</v>
      </c>
      <c r="M7821" t="s">
        <v>18010</v>
      </c>
      <c r="N7821" t="s">
        <v>18012</v>
      </c>
    </row>
    <row r="7822" spans="1:14" x14ac:dyDescent="0.25">
      <c r="A7822">
        <v>773</v>
      </c>
      <c r="B7822" t="s">
        <v>18013</v>
      </c>
      <c r="C7822">
        <v>1897</v>
      </c>
      <c r="D7822">
        <v>4</v>
      </c>
      <c r="E7822">
        <v>128</v>
      </c>
      <c r="G7822" t="s">
        <v>18014</v>
      </c>
      <c r="H7822" t="s">
        <v>90</v>
      </c>
      <c r="I7822" t="s">
        <v>926</v>
      </c>
      <c r="J7822" t="s">
        <v>928</v>
      </c>
      <c r="K7822" t="s">
        <v>928</v>
      </c>
      <c r="L7822" t="s">
        <v>18015</v>
      </c>
      <c r="M7822" t="s">
        <v>18016</v>
      </c>
    </row>
    <row r="7823" spans="1:14" x14ac:dyDescent="0.25">
      <c r="A7823">
        <v>774</v>
      </c>
      <c r="B7823" t="s">
        <v>18017</v>
      </c>
      <c r="C7823">
        <v>1897</v>
      </c>
      <c r="D7823">
        <v>4</v>
      </c>
      <c r="E7823">
        <v>128</v>
      </c>
      <c r="G7823" t="s">
        <v>18</v>
      </c>
      <c r="H7823" t="s">
        <v>19</v>
      </c>
      <c r="I7823" t="s">
        <v>13170</v>
      </c>
      <c r="J7823" t="s">
        <v>28</v>
      </c>
      <c r="K7823" t="s">
        <v>28</v>
      </c>
      <c r="L7823" t="s">
        <v>16026</v>
      </c>
      <c r="M7823" t="s">
        <v>18018</v>
      </c>
    </row>
    <row r="7824" spans="1:14" x14ac:dyDescent="0.25">
      <c r="A7824">
        <v>775</v>
      </c>
      <c r="B7824" t="s">
        <v>18019</v>
      </c>
      <c r="C7824">
        <v>1897</v>
      </c>
      <c r="D7824">
        <v>4</v>
      </c>
      <c r="E7824">
        <v>128</v>
      </c>
      <c r="G7824" t="s">
        <v>18020</v>
      </c>
      <c r="H7824" t="s">
        <v>90</v>
      </c>
      <c r="I7824" t="s">
        <v>926</v>
      </c>
      <c r="J7824" t="s">
        <v>928</v>
      </c>
      <c r="K7824" t="s">
        <v>928</v>
      </c>
      <c r="L7824" t="s">
        <v>16090</v>
      </c>
      <c r="M7824" t="s">
        <v>18021</v>
      </c>
    </row>
    <row r="7825" spans="1:14" x14ac:dyDescent="0.25">
      <c r="A7825">
        <v>776</v>
      </c>
      <c r="B7825" t="s">
        <v>18022</v>
      </c>
      <c r="C7825">
        <v>1897</v>
      </c>
      <c r="D7825">
        <v>4</v>
      </c>
      <c r="E7825">
        <v>128</v>
      </c>
      <c r="G7825" t="s">
        <v>18</v>
      </c>
      <c r="H7825" t="s">
        <v>19</v>
      </c>
      <c r="I7825" t="s">
        <v>18023</v>
      </c>
      <c r="J7825" t="s">
        <v>18024</v>
      </c>
      <c r="K7825" t="s">
        <v>18024</v>
      </c>
      <c r="L7825" t="s">
        <v>17607</v>
      </c>
      <c r="M7825" t="s">
        <v>18025</v>
      </c>
    </row>
    <row r="7826" spans="1:14" x14ac:dyDescent="0.25">
      <c r="A7826">
        <v>777</v>
      </c>
      <c r="B7826" t="s">
        <v>18026</v>
      </c>
      <c r="C7826">
        <v>1897</v>
      </c>
      <c r="D7826">
        <v>4</v>
      </c>
      <c r="E7826">
        <v>128</v>
      </c>
      <c r="G7826" t="s">
        <v>18</v>
      </c>
      <c r="H7826" t="s">
        <v>19</v>
      </c>
      <c r="I7826" t="s">
        <v>8974</v>
      </c>
      <c r="J7826" t="s">
        <v>8975</v>
      </c>
      <c r="K7826" t="s">
        <v>8975</v>
      </c>
      <c r="L7826" t="s">
        <v>14451</v>
      </c>
      <c r="M7826" t="s">
        <v>18028</v>
      </c>
      <c r="N7826" t="s">
        <v>18030</v>
      </c>
    </row>
    <row r="7827" spans="1:14" x14ac:dyDescent="0.25">
      <c r="A7827">
        <v>778</v>
      </c>
      <c r="B7827" t="s">
        <v>18031</v>
      </c>
      <c r="C7827">
        <v>1893</v>
      </c>
      <c r="D7827">
        <v>3</v>
      </c>
      <c r="E7827">
        <v>664</v>
      </c>
      <c r="G7827" t="s">
        <v>18</v>
      </c>
      <c r="H7827" t="s">
        <v>19</v>
      </c>
      <c r="I7827" t="s">
        <v>16098</v>
      </c>
      <c r="J7827" t="s">
        <v>12672</v>
      </c>
      <c r="K7827" t="s">
        <v>12672</v>
      </c>
      <c r="L7827" t="s">
        <v>14070</v>
      </c>
      <c r="M7827" t="s">
        <v>16451</v>
      </c>
    </row>
    <row r="7828" spans="1:14" x14ac:dyDescent="0.25">
      <c r="A7828">
        <v>779</v>
      </c>
      <c r="B7828" t="s">
        <v>18032</v>
      </c>
      <c r="C7828">
        <v>1893</v>
      </c>
      <c r="D7828">
        <v>3</v>
      </c>
      <c r="E7828">
        <v>664</v>
      </c>
      <c r="G7828" t="s">
        <v>18033</v>
      </c>
      <c r="I7828" t="s">
        <v>18034</v>
      </c>
      <c r="J7828" t="s">
        <v>18035</v>
      </c>
      <c r="K7828" t="s">
        <v>18035</v>
      </c>
      <c r="L7828" t="s">
        <v>18036</v>
      </c>
      <c r="M7828" t="s">
        <v>18037</v>
      </c>
    </row>
    <row r="7829" spans="1:14" x14ac:dyDescent="0.25">
      <c r="A7829">
        <v>780</v>
      </c>
      <c r="B7829" t="s">
        <v>18038</v>
      </c>
      <c r="C7829">
        <v>1893</v>
      </c>
      <c r="D7829">
        <v>3</v>
      </c>
      <c r="E7829">
        <v>664</v>
      </c>
      <c r="G7829" t="s">
        <v>4968</v>
      </c>
      <c r="H7829" t="s">
        <v>4969</v>
      </c>
      <c r="I7829" t="s">
        <v>18039</v>
      </c>
      <c r="J7829" t="s">
        <v>13849</v>
      </c>
      <c r="K7829" t="s">
        <v>13849</v>
      </c>
      <c r="L7829" t="s">
        <v>17342</v>
      </c>
      <c r="M7829" t="s">
        <v>17266</v>
      </c>
    </row>
    <row r="7830" spans="1:14" x14ac:dyDescent="0.25">
      <c r="A7830">
        <v>781</v>
      </c>
      <c r="B7830" t="s">
        <v>18040</v>
      </c>
      <c r="C7830">
        <v>1893</v>
      </c>
      <c r="D7830">
        <v>3</v>
      </c>
      <c r="E7830">
        <v>664</v>
      </c>
      <c r="G7830" t="s">
        <v>15720</v>
      </c>
      <c r="H7830" t="s">
        <v>15721</v>
      </c>
      <c r="I7830" t="s">
        <v>18041</v>
      </c>
      <c r="J7830" t="s">
        <v>18042</v>
      </c>
      <c r="K7830" t="s">
        <v>18042</v>
      </c>
      <c r="L7830" t="s">
        <v>15028</v>
      </c>
      <c r="M7830" t="s">
        <v>18043</v>
      </c>
    </row>
    <row r="7831" spans="1:14" x14ac:dyDescent="0.25">
      <c r="A7831">
        <v>782</v>
      </c>
      <c r="B7831" t="s">
        <v>18044</v>
      </c>
      <c r="C7831">
        <v>1893</v>
      </c>
      <c r="D7831">
        <v>3</v>
      </c>
      <c r="E7831">
        <v>664</v>
      </c>
      <c r="G7831" t="s">
        <v>4968</v>
      </c>
      <c r="H7831" t="s">
        <v>4969</v>
      </c>
      <c r="I7831" t="s">
        <v>18045</v>
      </c>
      <c r="J7831" t="s">
        <v>16132</v>
      </c>
      <c r="K7831" t="s">
        <v>16132</v>
      </c>
      <c r="L7831" t="s">
        <v>18046</v>
      </c>
      <c r="M7831" t="s">
        <v>18047</v>
      </c>
    </row>
    <row r="7832" spans="1:14" x14ac:dyDescent="0.25">
      <c r="A7832">
        <v>783</v>
      </c>
      <c r="B7832" t="s">
        <v>18048</v>
      </c>
      <c r="C7832">
        <v>1893</v>
      </c>
      <c r="D7832">
        <v>3</v>
      </c>
      <c r="E7832">
        <v>664</v>
      </c>
      <c r="G7832" t="s">
        <v>2657</v>
      </c>
      <c r="H7832" t="s">
        <v>2658</v>
      </c>
      <c r="I7832" t="s">
        <v>15477</v>
      </c>
      <c r="J7832" t="s">
        <v>15478</v>
      </c>
      <c r="K7832" t="s">
        <v>15478</v>
      </c>
      <c r="L7832" t="s">
        <v>18049</v>
      </c>
      <c r="M7832" t="s">
        <v>18050</v>
      </c>
    </row>
    <row r="7833" spans="1:14" x14ac:dyDescent="0.25">
      <c r="A7833">
        <v>784</v>
      </c>
      <c r="B7833" t="s">
        <v>17060</v>
      </c>
      <c r="C7833">
        <v>1893</v>
      </c>
      <c r="D7833">
        <v>3</v>
      </c>
      <c r="E7833">
        <v>664</v>
      </c>
      <c r="G7833" t="s">
        <v>18</v>
      </c>
      <c r="H7833" t="s">
        <v>19</v>
      </c>
      <c r="I7833" t="s">
        <v>16399</v>
      </c>
      <c r="J7833" t="s">
        <v>16400</v>
      </c>
      <c r="K7833" t="s">
        <v>16400</v>
      </c>
      <c r="L7833" t="s">
        <v>14237</v>
      </c>
      <c r="M7833" t="s">
        <v>16451</v>
      </c>
    </row>
    <row r="7834" spans="1:14" x14ac:dyDescent="0.25">
      <c r="A7834">
        <v>785</v>
      </c>
      <c r="B7834" t="s">
        <v>18051</v>
      </c>
      <c r="C7834">
        <v>1893</v>
      </c>
      <c r="D7834">
        <v>3</v>
      </c>
      <c r="E7834">
        <v>664</v>
      </c>
      <c r="G7834" t="s">
        <v>18</v>
      </c>
      <c r="H7834" t="s">
        <v>19</v>
      </c>
      <c r="I7834" t="s">
        <v>8974</v>
      </c>
      <c r="J7834" t="s">
        <v>8975</v>
      </c>
      <c r="K7834" t="s">
        <v>8975</v>
      </c>
      <c r="L7834" t="s">
        <v>15829</v>
      </c>
      <c r="M7834" t="s">
        <v>18052</v>
      </c>
    </row>
    <row r="7835" spans="1:14" x14ac:dyDescent="0.25">
      <c r="A7835">
        <v>786</v>
      </c>
      <c r="B7835" t="s">
        <v>18053</v>
      </c>
      <c r="C7835">
        <v>1893</v>
      </c>
      <c r="D7835">
        <v>3</v>
      </c>
      <c r="E7835">
        <v>664</v>
      </c>
      <c r="G7835" t="s">
        <v>18</v>
      </c>
      <c r="H7835" t="s">
        <v>19</v>
      </c>
      <c r="I7835" t="s">
        <v>8974</v>
      </c>
      <c r="J7835" t="s">
        <v>8975</v>
      </c>
      <c r="K7835" t="s">
        <v>8975</v>
      </c>
      <c r="L7835" t="s">
        <v>14070</v>
      </c>
      <c r="M7835" t="s">
        <v>18052</v>
      </c>
    </row>
    <row r="7836" spans="1:14" x14ac:dyDescent="0.25">
      <c r="A7836">
        <v>787</v>
      </c>
      <c r="B7836" t="s">
        <v>18054</v>
      </c>
      <c r="C7836">
        <v>1893</v>
      </c>
      <c r="D7836">
        <v>3</v>
      </c>
      <c r="E7836">
        <v>664</v>
      </c>
      <c r="G7836" t="s">
        <v>2657</v>
      </c>
      <c r="H7836" t="s">
        <v>2658</v>
      </c>
      <c r="I7836" t="s">
        <v>2659</v>
      </c>
      <c r="J7836" t="s">
        <v>2660</v>
      </c>
      <c r="K7836" t="s">
        <v>2660</v>
      </c>
      <c r="L7836" t="s">
        <v>18055</v>
      </c>
      <c r="M7836" t="s">
        <v>18056</v>
      </c>
    </row>
    <row r="7837" spans="1:14" x14ac:dyDescent="0.25">
      <c r="A7837">
        <v>788</v>
      </c>
      <c r="B7837" t="s">
        <v>18057</v>
      </c>
      <c r="C7837">
        <v>1893</v>
      </c>
      <c r="D7837">
        <v>3</v>
      </c>
      <c r="E7837">
        <v>664</v>
      </c>
      <c r="G7837" t="s">
        <v>89</v>
      </c>
      <c r="H7837" t="s">
        <v>90</v>
      </c>
      <c r="I7837" t="s">
        <v>926</v>
      </c>
      <c r="J7837" t="s">
        <v>13503</v>
      </c>
      <c r="K7837" t="s">
        <v>13503</v>
      </c>
      <c r="L7837" t="s">
        <v>18058</v>
      </c>
      <c r="M7837" t="s">
        <v>18059</v>
      </c>
    </row>
    <row r="7838" spans="1:14" x14ac:dyDescent="0.25">
      <c r="A7838">
        <v>789</v>
      </c>
      <c r="B7838" t="s">
        <v>18060</v>
      </c>
      <c r="C7838">
        <v>1893</v>
      </c>
      <c r="D7838">
        <v>3</v>
      </c>
      <c r="E7838">
        <v>664</v>
      </c>
      <c r="G7838" t="s">
        <v>18</v>
      </c>
      <c r="H7838" t="s">
        <v>19</v>
      </c>
      <c r="I7838" t="s">
        <v>18061</v>
      </c>
      <c r="J7838" t="s">
        <v>9128</v>
      </c>
      <c r="K7838" t="s">
        <v>9128</v>
      </c>
      <c r="L7838" t="s">
        <v>18062</v>
      </c>
      <c r="M7838" t="s">
        <v>18037</v>
      </c>
    </row>
    <row r="7839" spans="1:14" x14ac:dyDescent="0.25">
      <c r="A7839">
        <v>790</v>
      </c>
      <c r="B7839" t="s">
        <v>18063</v>
      </c>
      <c r="C7839">
        <v>1893</v>
      </c>
      <c r="D7839">
        <v>3</v>
      </c>
      <c r="E7839">
        <v>664</v>
      </c>
      <c r="G7839" t="s">
        <v>138</v>
      </c>
      <c r="H7839" t="s">
        <v>139</v>
      </c>
      <c r="I7839" t="s">
        <v>18064</v>
      </c>
      <c r="J7839" t="s">
        <v>17708</v>
      </c>
      <c r="K7839" t="s">
        <v>17708</v>
      </c>
      <c r="L7839" t="s">
        <v>16260</v>
      </c>
      <c r="M7839" t="s">
        <v>18065</v>
      </c>
    </row>
    <row r="7840" spans="1:14" x14ac:dyDescent="0.25">
      <c r="A7840">
        <v>791</v>
      </c>
      <c r="B7840" t="s">
        <v>18066</v>
      </c>
      <c r="C7840">
        <v>1893</v>
      </c>
      <c r="D7840">
        <v>3</v>
      </c>
      <c r="E7840">
        <v>664</v>
      </c>
      <c r="G7840" t="s">
        <v>18</v>
      </c>
      <c r="H7840" t="s">
        <v>19</v>
      </c>
      <c r="I7840" t="s">
        <v>16255</v>
      </c>
      <c r="J7840" t="s">
        <v>16256</v>
      </c>
      <c r="K7840" t="s">
        <v>16256</v>
      </c>
      <c r="L7840" t="s">
        <v>14217</v>
      </c>
      <c r="M7840" t="s">
        <v>18067</v>
      </c>
    </row>
    <row r="7841" spans="1:14" x14ac:dyDescent="0.25">
      <c r="A7841">
        <v>792</v>
      </c>
      <c r="B7841" t="s">
        <v>18068</v>
      </c>
      <c r="C7841">
        <v>1893</v>
      </c>
      <c r="D7841">
        <v>3</v>
      </c>
      <c r="E7841">
        <v>664</v>
      </c>
      <c r="G7841" t="s">
        <v>52</v>
      </c>
      <c r="H7841" t="s">
        <v>53</v>
      </c>
      <c r="I7841" t="s">
        <v>6204</v>
      </c>
      <c r="J7841" t="s">
        <v>6205</v>
      </c>
      <c r="K7841" t="s">
        <v>6205</v>
      </c>
      <c r="L7841" t="s">
        <v>14853</v>
      </c>
      <c r="M7841" t="s">
        <v>18069</v>
      </c>
    </row>
    <row r="7842" spans="1:14" x14ac:dyDescent="0.25">
      <c r="A7842">
        <v>793</v>
      </c>
      <c r="B7842" t="s">
        <v>18070</v>
      </c>
      <c r="C7842">
        <v>1893</v>
      </c>
      <c r="D7842">
        <v>3</v>
      </c>
      <c r="E7842">
        <v>664</v>
      </c>
      <c r="G7842" t="s">
        <v>68</v>
      </c>
      <c r="H7842" t="s">
        <v>69</v>
      </c>
      <c r="I7842" t="s">
        <v>6860</v>
      </c>
      <c r="J7842" t="s">
        <v>119</v>
      </c>
      <c r="K7842" t="s">
        <v>119</v>
      </c>
      <c r="L7842" t="s">
        <v>14228</v>
      </c>
      <c r="M7842" t="s">
        <v>18071</v>
      </c>
      <c r="N7842" t="s">
        <v>18072</v>
      </c>
    </row>
    <row r="7843" spans="1:14" x14ac:dyDescent="0.25">
      <c r="A7843">
        <v>794</v>
      </c>
      <c r="B7843" t="s">
        <v>11843</v>
      </c>
      <c r="C7843">
        <v>1893</v>
      </c>
      <c r="D7843">
        <v>3</v>
      </c>
      <c r="E7843">
        <v>664</v>
      </c>
      <c r="G7843" t="s">
        <v>18</v>
      </c>
      <c r="H7843" t="s">
        <v>19</v>
      </c>
      <c r="I7843" t="s">
        <v>17927</v>
      </c>
      <c r="J7843" t="s">
        <v>14450</v>
      </c>
      <c r="K7843" t="s">
        <v>14450</v>
      </c>
      <c r="L7843" t="s">
        <v>18073</v>
      </c>
      <c r="M7843" t="s">
        <v>16451</v>
      </c>
    </row>
    <row r="7844" spans="1:14" x14ac:dyDescent="0.25">
      <c r="A7844">
        <v>795</v>
      </c>
      <c r="B7844" t="s">
        <v>18074</v>
      </c>
      <c r="C7844">
        <v>1893</v>
      </c>
      <c r="D7844">
        <v>3</v>
      </c>
      <c r="E7844">
        <v>664</v>
      </c>
      <c r="G7844" t="s">
        <v>18</v>
      </c>
      <c r="H7844" t="s">
        <v>19</v>
      </c>
      <c r="I7844" t="s">
        <v>18075</v>
      </c>
      <c r="J7844" t="s">
        <v>15973</v>
      </c>
      <c r="K7844" t="s">
        <v>15973</v>
      </c>
      <c r="L7844" t="s">
        <v>14070</v>
      </c>
      <c r="M7844" t="s">
        <v>18076</v>
      </c>
    </row>
    <row r="7845" spans="1:14" x14ac:dyDescent="0.25">
      <c r="A7845">
        <v>797</v>
      </c>
      <c r="B7845" t="s">
        <v>18080</v>
      </c>
      <c r="C7845">
        <v>1893</v>
      </c>
      <c r="D7845">
        <v>3</v>
      </c>
      <c r="E7845">
        <v>664</v>
      </c>
      <c r="G7845" t="s">
        <v>18</v>
      </c>
      <c r="H7845" t="s">
        <v>19</v>
      </c>
      <c r="I7845" t="s">
        <v>8974</v>
      </c>
      <c r="J7845" t="s">
        <v>8975</v>
      </c>
      <c r="K7845" t="s">
        <v>8975</v>
      </c>
      <c r="L7845" t="s">
        <v>18081</v>
      </c>
      <c r="M7845" t="s">
        <v>18082</v>
      </c>
    </row>
    <row r="7846" spans="1:14" x14ac:dyDescent="0.25">
      <c r="A7846">
        <v>798</v>
      </c>
      <c r="B7846" t="s">
        <v>18083</v>
      </c>
      <c r="C7846">
        <v>1893</v>
      </c>
      <c r="D7846">
        <v>3</v>
      </c>
      <c r="E7846">
        <v>664</v>
      </c>
      <c r="G7846" t="s">
        <v>89</v>
      </c>
      <c r="H7846" t="s">
        <v>90</v>
      </c>
      <c r="I7846" t="s">
        <v>926</v>
      </c>
      <c r="J7846" t="s">
        <v>13503</v>
      </c>
      <c r="K7846" t="s">
        <v>13503</v>
      </c>
      <c r="L7846" t="s">
        <v>14451</v>
      </c>
      <c r="M7846" t="s">
        <v>18084</v>
      </c>
      <c r="N7846" t="s">
        <v>18086</v>
      </c>
    </row>
    <row r="7847" spans="1:14" x14ac:dyDescent="0.25">
      <c r="A7847">
        <v>799</v>
      </c>
      <c r="B7847" t="s">
        <v>18087</v>
      </c>
      <c r="C7847">
        <v>1893</v>
      </c>
      <c r="D7847">
        <v>3</v>
      </c>
      <c r="E7847">
        <v>664</v>
      </c>
      <c r="G7847" t="s">
        <v>18</v>
      </c>
      <c r="H7847" t="s">
        <v>19</v>
      </c>
      <c r="I7847" t="s">
        <v>18088</v>
      </c>
      <c r="J7847" t="s">
        <v>28</v>
      </c>
      <c r="K7847" t="s">
        <v>28</v>
      </c>
      <c r="L7847" t="s">
        <v>14665</v>
      </c>
      <c r="M7847" t="s">
        <v>18089</v>
      </c>
    </row>
    <row r="7848" spans="1:14" x14ac:dyDescent="0.25">
      <c r="A7848">
        <v>800</v>
      </c>
      <c r="B7848" t="s">
        <v>9961</v>
      </c>
      <c r="C7848">
        <v>1893</v>
      </c>
      <c r="D7848">
        <v>3</v>
      </c>
      <c r="E7848">
        <v>664</v>
      </c>
      <c r="G7848" t="s">
        <v>18</v>
      </c>
      <c r="H7848" t="s">
        <v>19</v>
      </c>
      <c r="I7848" t="s">
        <v>18088</v>
      </c>
      <c r="J7848" t="s">
        <v>28</v>
      </c>
      <c r="K7848" t="s">
        <v>28</v>
      </c>
      <c r="L7848" t="s">
        <v>14070</v>
      </c>
      <c r="M7848" t="s">
        <v>18090</v>
      </c>
    </row>
    <row r="7849" spans="1:14" x14ac:dyDescent="0.25">
      <c r="A7849">
        <v>801</v>
      </c>
      <c r="B7849" t="s">
        <v>18091</v>
      </c>
      <c r="C7849">
        <v>1893</v>
      </c>
      <c r="D7849">
        <v>3</v>
      </c>
      <c r="E7849">
        <v>664</v>
      </c>
      <c r="G7849" t="s">
        <v>18</v>
      </c>
      <c r="H7849" t="s">
        <v>19</v>
      </c>
      <c r="I7849" t="s">
        <v>20</v>
      </c>
      <c r="J7849" t="s">
        <v>21</v>
      </c>
      <c r="K7849" t="s">
        <v>21</v>
      </c>
      <c r="L7849" t="s">
        <v>14451</v>
      </c>
      <c r="M7849" t="s">
        <v>17283</v>
      </c>
      <c r="N7849" t="s">
        <v>18092</v>
      </c>
    </row>
    <row r="7850" spans="1:14" x14ac:dyDescent="0.25">
      <c r="A7850">
        <v>802</v>
      </c>
      <c r="B7850" t="s">
        <v>18093</v>
      </c>
      <c r="C7850">
        <v>1893</v>
      </c>
      <c r="D7850">
        <v>3</v>
      </c>
      <c r="E7850">
        <v>664</v>
      </c>
      <c r="G7850" t="s">
        <v>89</v>
      </c>
      <c r="H7850" t="s">
        <v>90</v>
      </c>
      <c r="I7850" t="s">
        <v>926</v>
      </c>
      <c r="J7850" t="s">
        <v>13503</v>
      </c>
      <c r="K7850" t="s">
        <v>13503</v>
      </c>
      <c r="L7850" t="s">
        <v>18094</v>
      </c>
      <c r="M7850" t="s">
        <v>18095</v>
      </c>
    </row>
    <row r="7851" spans="1:14" x14ac:dyDescent="0.25">
      <c r="A7851">
        <v>803</v>
      </c>
      <c r="B7851" t="s">
        <v>18096</v>
      </c>
      <c r="C7851">
        <v>1893</v>
      </c>
      <c r="D7851">
        <v>3</v>
      </c>
      <c r="E7851">
        <v>664</v>
      </c>
      <c r="G7851" t="s">
        <v>68</v>
      </c>
      <c r="H7851" t="s">
        <v>69</v>
      </c>
      <c r="I7851" t="s">
        <v>6860</v>
      </c>
      <c r="J7851" t="s">
        <v>119</v>
      </c>
      <c r="K7851" t="s">
        <v>119</v>
      </c>
      <c r="L7851" t="s">
        <v>17891</v>
      </c>
      <c r="M7851" t="s">
        <v>17593</v>
      </c>
    </row>
    <row r="7852" spans="1:14" x14ac:dyDescent="0.25">
      <c r="A7852">
        <v>804</v>
      </c>
      <c r="B7852" t="s">
        <v>18097</v>
      </c>
      <c r="C7852">
        <v>1893</v>
      </c>
      <c r="D7852">
        <v>3</v>
      </c>
      <c r="E7852">
        <v>664</v>
      </c>
      <c r="G7852" t="s">
        <v>18</v>
      </c>
      <c r="H7852" t="s">
        <v>19</v>
      </c>
      <c r="I7852" t="s">
        <v>18088</v>
      </c>
      <c r="J7852" t="s">
        <v>28</v>
      </c>
      <c r="K7852" t="s">
        <v>28</v>
      </c>
      <c r="L7852" t="s">
        <v>16176</v>
      </c>
      <c r="M7852" t="s">
        <v>18098</v>
      </c>
    </row>
    <row r="7853" spans="1:14" x14ac:dyDescent="0.25">
      <c r="A7853">
        <v>805</v>
      </c>
      <c r="B7853" t="s">
        <v>18099</v>
      </c>
      <c r="C7853">
        <v>1893</v>
      </c>
      <c r="D7853">
        <v>3</v>
      </c>
      <c r="E7853">
        <v>664</v>
      </c>
      <c r="G7853" t="s">
        <v>18</v>
      </c>
      <c r="H7853" t="s">
        <v>19</v>
      </c>
      <c r="I7853" t="s">
        <v>54</v>
      </c>
      <c r="J7853" t="s">
        <v>11727</v>
      </c>
      <c r="K7853" t="s">
        <v>11727</v>
      </c>
      <c r="L7853" t="s">
        <v>13684</v>
      </c>
      <c r="M7853" t="s">
        <v>18100</v>
      </c>
    </row>
    <row r="7854" spans="1:14" x14ac:dyDescent="0.25">
      <c r="A7854">
        <v>806</v>
      </c>
      <c r="B7854" t="s">
        <v>18101</v>
      </c>
      <c r="C7854">
        <v>1893</v>
      </c>
      <c r="D7854">
        <v>3</v>
      </c>
      <c r="E7854">
        <v>644</v>
      </c>
      <c r="G7854" t="s">
        <v>18</v>
      </c>
      <c r="H7854" t="s">
        <v>19</v>
      </c>
      <c r="I7854" t="s">
        <v>16143</v>
      </c>
      <c r="J7854" t="s">
        <v>16144</v>
      </c>
      <c r="K7854" t="s">
        <v>16144</v>
      </c>
      <c r="L7854" t="s">
        <v>14665</v>
      </c>
      <c r="M7854" t="s">
        <v>18102</v>
      </c>
    </row>
    <row r="7855" spans="1:14" x14ac:dyDescent="0.25">
      <c r="A7855">
        <v>807</v>
      </c>
      <c r="B7855" t="s">
        <v>18103</v>
      </c>
      <c r="C7855">
        <v>1893</v>
      </c>
      <c r="D7855">
        <v>3</v>
      </c>
      <c r="E7855">
        <v>664</v>
      </c>
      <c r="G7855" t="s">
        <v>15720</v>
      </c>
      <c r="H7855" t="s">
        <v>15721</v>
      </c>
      <c r="I7855" t="s">
        <v>18104</v>
      </c>
      <c r="J7855" t="s">
        <v>18105</v>
      </c>
      <c r="K7855" t="s">
        <v>18105</v>
      </c>
      <c r="L7855" t="s">
        <v>18106</v>
      </c>
      <c r="M7855" t="s">
        <v>18107</v>
      </c>
    </row>
    <row r="7856" spans="1:14" x14ac:dyDescent="0.25">
      <c r="A7856">
        <v>808</v>
      </c>
      <c r="B7856" t="s">
        <v>18108</v>
      </c>
      <c r="C7856">
        <v>1893</v>
      </c>
      <c r="D7856">
        <v>3</v>
      </c>
      <c r="E7856">
        <v>662</v>
      </c>
      <c r="G7856" t="s">
        <v>18</v>
      </c>
      <c r="H7856" t="s">
        <v>19</v>
      </c>
      <c r="I7856" t="s">
        <v>11619</v>
      </c>
      <c r="J7856" t="s">
        <v>1668</v>
      </c>
      <c r="K7856" t="s">
        <v>1668</v>
      </c>
      <c r="L7856" t="s">
        <v>13684</v>
      </c>
      <c r="M7856" t="s">
        <v>17174</v>
      </c>
    </row>
    <row r="7857" spans="1:13" x14ac:dyDescent="0.25">
      <c r="A7857">
        <v>809</v>
      </c>
      <c r="B7857" t="s">
        <v>18109</v>
      </c>
      <c r="C7857">
        <v>1893</v>
      </c>
      <c r="D7857">
        <v>3</v>
      </c>
      <c r="E7857">
        <v>662</v>
      </c>
      <c r="G7857" t="s">
        <v>18</v>
      </c>
      <c r="H7857" t="s">
        <v>19</v>
      </c>
      <c r="I7857" t="s">
        <v>16255</v>
      </c>
      <c r="J7857" t="s">
        <v>18110</v>
      </c>
      <c r="K7857" t="s">
        <v>18110</v>
      </c>
      <c r="L7857" t="s">
        <v>14070</v>
      </c>
      <c r="M7857" t="s">
        <v>18111</v>
      </c>
    </row>
    <row r="7858" spans="1:13" x14ac:dyDescent="0.25">
      <c r="A7858">
        <v>810</v>
      </c>
      <c r="B7858" t="s">
        <v>18112</v>
      </c>
      <c r="C7858">
        <v>1893</v>
      </c>
      <c r="D7858">
        <v>3</v>
      </c>
      <c r="E7858">
        <v>662</v>
      </c>
      <c r="G7858" t="s">
        <v>68</v>
      </c>
      <c r="H7858" t="s">
        <v>69</v>
      </c>
      <c r="I7858" t="s">
        <v>14566</v>
      </c>
      <c r="J7858" t="s">
        <v>14567</v>
      </c>
      <c r="K7858" t="s">
        <v>14567</v>
      </c>
      <c r="L7858" t="s">
        <v>16148</v>
      </c>
      <c r="M7858" t="s">
        <v>18113</v>
      </c>
    </row>
    <row r="7859" spans="1:13" x14ac:dyDescent="0.25">
      <c r="A7859">
        <v>811</v>
      </c>
      <c r="B7859" t="s">
        <v>18114</v>
      </c>
      <c r="C7859">
        <v>1893</v>
      </c>
      <c r="D7859">
        <v>3</v>
      </c>
      <c r="E7859">
        <v>662</v>
      </c>
      <c r="G7859" t="s">
        <v>18</v>
      </c>
      <c r="H7859" t="s">
        <v>19</v>
      </c>
      <c r="I7859" t="s">
        <v>18115</v>
      </c>
      <c r="J7859" t="s">
        <v>18116</v>
      </c>
      <c r="K7859" t="s">
        <v>18116</v>
      </c>
      <c r="L7859" t="s">
        <v>15062</v>
      </c>
      <c r="M7859" t="s">
        <v>18117</v>
      </c>
    </row>
    <row r="7860" spans="1:13" x14ac:dyDescent="0.25">
      <c r="A7860">
        <v>812</v>
      </c>
      <c r="B7860" t="s">
        <v>18118</v>
      </c>
      <c r="C7860">
        <v>1893</v>
      </c>
      <c r="D7860">
        <v>3</v>
      </c>
      <c r="E7860">
        <v>662</v>
      </c>
      <c r="G7860" t="s">
        <v>3234</v>
      </c>
      <c r="H7860" t="s">
        <v>3235</v>
      </c>
      <c r="I7860" t="s">
        <v>18119</v>
      </c>
      <c r="J7860" t="s">
        <v>18120</v>
      </c>
      <c r="K7860" t="s">
        <v>18120</v>
      </c>
      <c r="L7860" t="s">
        <v>18121</v>
      </c>
      <c r="M7860" t="s">
        <v>15882</v>
      </c>
    </row>
    <row r="7861" spans="1:13" x14ac:dyDescent="0.25">
      <c r="A7861">
        <v>813</v>
      </c>
      <c r="B7861" t="s">
        <v>11843</v>
      </c>
      <c r="C7861">
        <v>1893</v>
      </c>
      <c r="D7861">
        <v>3</v>
      </c>
      <c r="E7861">
        <v>662</v>
      </c>
      <c r="G7861" t="s">
        <v>3234</v>
      </c>
      <c r="H7861" t="s">
        <v>3235</v>
      </c>
      <c r="I7861" t="s">
        <v>18122</v>
      </c>
      <c r="J7861" t="s">
        <v>18123</v>
      </c>
      <c r="K7861" t="s">
        <v>18123</v>
      </c>
      <c r="L7861" t="s">
        <v>18124</v>
      </c>
      <c r="M7861" t="s">
        <v>18125</v>
      </c>
    </row>
    <row r="7862" spans="1:13" x14ac:dyDescent="0.25">
      <c r="A7862">
        <v>814</v>
      </c>
      <c r="B7862" t="s">
        <v>18126</v>
      </c>
      <c r="C7862">
        <v>1893</v>
      </c>
      <c r="D7862">
        <v>3</v>
      </c>
      <c r="E7862">
        <v>662</v>
      </c>
      <c r="G7862" t="s">
        <v>18</v>
      </c>
      <c r="H7862" t="s">
        <v>19</v>
      </c>
      <c r="I7862" t="s">
        <v>17927</v>
      </c>
      <c r="J7862" t="s">
        <v>14450</v>
      </c>
      <c r="K7862" t="s">
        <v>14450</v>
      </c>
      <c r="L7862" t="s">
        <v>18127</v>
      </c>
      <c r="M7862" t="s">
        <v>18128</v>
      </c>
    </row>
    <row r="7863" spans="1:13" x14ac:dyDescent="0.25">
      <c r="A7863">
        <v>815</v>
      </c>
      <c r="B7863" t="s">
        <v>18129</v>
      </c>
      <c r="C7863">
        <v>1893</v>
      </c>
      <c r="D7863">
        <v>3</v>
      </c>
      <c r="E7863">
        <v>662</v>
      </c>
      <c r="G7863" t="s">
        <v>138</v>
      </c>
      <c r="H7863" t="s">
        <v>139</v>
      </c>
      <c r="I7863" t="s">
        <v>4213</v>
      </c>
      <c r="J7863" t="s">
        <v>141</v>
      </c>
      <c r="K7863" t="s">
        <v>141</v>
      </c>
      <c r="L7863" t="s">
        <v>18130</v>
      </c>
      <c r="M7863" t="s">
        <v>17283</v>
      </c>
    </row>
    <row r="7864" spans="1:13" x14ac:dyDescent="0.25">
      <c r="A7864">
        <v>816</v>
      </c>
      <c r="B7864" t="s">
        <v>18131</v>
      </c>
      <c r="C7864">
        <v>1893</v>
      </c>
      <c r="D7864">
        <v>3</v>
      </c>
      <c r="E7864">
        <v>662</v>
      </c>
      <c r="G7864" t="s">
        <v>18</v>
      </c>
      <c r="H7864" t="s">
        <v>19</v>
      </c>
      <c r="I7864" t="s">
        <v>12318</v>
      </c>
      <c r="J7864" t="s">
        <v>9405</v>
      </c>
      <c r="K7864" t="s">
        <v>9405</v>
      </c>
      <c r="L7864" t="s">
        <v>14493</v>
      </c>
      <c r="M7864" t="s">
        <v>15727</v>
      </c>
    </row>
    <row r="7865" spans="1:13" x14ac:dyDescent="0.25">
      <c r="A7865">
        <v>817</v>
      </c>
      <c r="B7865" t="s">
        <v>18132</v>
      </c>
      <c r="C7865">
        <v>1893</v>
      </c>
      <c r="D7865">
        <v>3</v>
      </c>
      <c r="E7865">
        <v>662</v>
      </c>
      <c r="G7865" t="s">
        <v>18</v>
      </c>
      <c r="H7865" t="s">
        <v>19</v>
      </c>
      <c r="I7865" t="s">
        <v>12318</v>
      </c>
      <c r="J7865" t="s">
        <v>9405</v>
      </c>
      <c r="K7865" t="s">
        <v>9405</v>
      </c>
      <c r="L7865" t="s">
        <v>14493</v>
      </c>
      <c r="M7865" t="s">
        <v>15727</v>
      </c>
    </row>
    <row r="7866" spans="1:13" x14ac:dyDescent="0.25">
      <c r="A7866">
        <v>818</v>
      </c>
      <c r="B7866" t="s">
        <v>18133</v>
      </c>
      <c r="C7866">
        <v>1893</v>
      </c>
      <c r="D7866">
        <v>3</v>
      </c>
      <c r="E7866">
        <v>662</v>
      </c>
      <c r="G7866" t="s">
        <v>18</v>
      </c>
      <c r="H7866" t="s">
        <v>19</v>
      </c>
      <c r="I7866" t="s">
        <v>18134</v>
      </c>
      <c r="J7866" t="s">
        <v>18135</v>
      </c>
      <c r="K7866" t="s">
        <v>18135</v>
      </c>
      <c r="L7866" t="s">
        <v>14070</v>
      </c>
      <c r="M7866" t="s">
        <v>17866</v>
      </c>
    </row>
    <row r="7867" spans="1:13" x14ac:dyDescent="0.25">
      <c r="A7867">
        <v>819</v>
      </c>
      <c r="B7867" t="s">
        <v>18136</v>
      </c>
      <c r="C7867">
        <v>1893</v>
      </c>
      <c r="D7867">
        <v>3</v>
      </c>
      <c r="E7867">
        <v>662</v>
      </c>
      <c r="G7867" t="s">
        <v>18</v>
      </c>
      <c r="H7867" t="s">
        <v>19</v>
      </c>
      <c r="I7867" t="s">
        <v>18134</v>
      </c>
      <c r="J7867" t="s">
        <v>18135</v>
      </c>
      <c r="K7867" t="s">
        <v>18135</v>
      </c>
      <c r="L7867" t="s">
        <v>15273</v>
      </c>
      <c r="M7867" t="s">
        <v>18137</v>
      </c>
    </row>
    <row r="7868" spans="1:13" x14ac:dyDescent="0.25">
      <c r="A7868">
        <v>820</v>
      </c>
      <c r="B7868" t="s">
        <v>18138</v>
      </c>
      <c r="C7868">
        <v>1893</v>
      </c>
      <c r="D7868">
        <v>3</v>
      </c>
      <c r="E7868">
        <v>662</v>
      </c>
      <c r="G7868" t="s">
        <v>68</v>
      </c>
      <c r="H7868" t="s">
        <v>69</v>
      </c>
      <c r="I7868" t="s">
        <v>18139</v>
      </c>
      <c r="J7868" t="s">
        <v>119</v>
      </c>
      <c r="K7868" t="s">
        <v>119</v>
      </c>
      <c r="L7868" t="s">
        <v>14348</v>
      </c>
      <c r="M7868" t="s">
        <v>18140</v>
      </c>
    </row>
    <row r="7869" spans="1:13" x14ac:dyDescent="0.25">
      <c r="A7869">
        <v>821</v>
      </c>
      <c r="B7869" t="s">
        <v>18141</v>
      </c>
      <c r="C7869">
        <v>1893</v>
      </c>
      <c r="D7869">
        <v>3</v>
      </c>
      <c r="E7869">
        <v>662</v>
      </c>
      <c r="G7869" t="s">
        <v>68</v>
      </c>
      <c r="H7869" t="s">
        <v>69</v>
      </c>
      <c r="I7869" t="s">
        <v>18139</v>
      </c>
      <c r="J7869" t="s">
        <v>119</v>
      </c>
      <c r="K7869" t="s">
        <v>119</v>
      </c>
      <c r="L7869" t="s">
        <v>14348</v>
      </c>
      <c r="M7869" t="s">
        <v>18142</v>
      </c>
    </row>
    <row r="7870" spans="1:13" x14ac:dyDescent="0.25">
      <c r="A7870">
        <v>822</v>
      </c>
      <c r="B7870" t="s">
        <v>18143</v>
      </c>
      <c r="C7870">
        <v>1893</v>
      </c>
      <c r="D7870">
        <v>3</v>
      </c>
      <c r="E7870">
        <v>662</v>
      </c>
      <c r="G7870" t="s">
        <v>18144</v>
      </c>
      <c r="I7870" t="s">
        <v>18145</v>
      </c>
      <c r="J7870" t="s">
        <v>18146</v>
      </c>
      <c r="K7870" t="s">
        <v>18146</v>
      </c>
      <c r="L7870" t="s">
        <v>18147</v>
      </c>
      <c r="M7870" t="s">
        <v>15727</v>
      </c>
    </row>
    <row r="7871" spans="1:13" x14ac:dyDescent="0.25">
      <c r="A7871">
        <v>823</v>
      </c>
      <c r="B7871" t="s">
        <v>18148</v>
      </c>
      <c r="C7871">
        <v>1893</v>
      </c>
      <c r="D7871">
        <v>3</v>
      </c>
      <c r="E7871">
        <v>662</v>
      </c>
      <c r="G7871" t="s">
        <v>18144</v>
      </c>
      <c r="I7871" t="s">
        <v>18145</v>
      </c>
      <c r="J7871" t="s">
        <v>18146</v>
      </c>
      <c r="K7871" t="s">
        <v>18146</v>
      </c>
      <c r="L7871" t="s">
        <v>14237</v>
      </c>
      <c r="M7871" t="s">
        <v>15727</v>
      </c>
    </row>
    <row r="7872" spans="1:13" x14ac:dyDescent="0.25">
      <c r="A7872">
        <v>824</v>
      </c>
      <c r="B7872" t="s">
        <v>18149</v>
      </c>
      <c r="C7872">
        <v>1893</v>
      </c>
      <c r="D7872">
        <v>3</v>
      </c>
      <c r="E7872">
        <v>662</v>
      </c>
      <c r="G7872" t="s">
        <v>2657</v>
      </c>
      <c r="H7872" t="s">
        <v>2658</v>
      </c>
      <c r="I7872" t="s">
        <v>8280</v>
      </c>
      <c r="J7872" t="s">
        <v>8281</v>
      </c>
      <c r="K7872" t="s">
        <v>8281</v>
      </c>
      <c r="L7872" t="s">
        <v>18150</v>
      </c>
      <c r="M7872" t="s">
        <v>18151</v>
      </c>
    </row>
    <row r="7873" spans="1:13" x14ac:dyDescent="0.25">
      <c r="A7873">
        <v>825</v>
      </c>
      <c r="B7873" t="s">
        <v>18152</v>
      </c>
      <c r="C7873">
        <v>1893</v>
      </c>
      <c r="D7873">
        <v>3</v>
      </c>
      <c r="E7873">
        <v>662</v>
      </c>
      <c r="G7873" t="s">
        <v>18</v>
      </c>
      <c r="H7873" t="s">
        <v>19</v>
      </c>
      <c r="I7873" t="s">
        <v>18153</v>
      </c>
      <c r="J7873" t="s">
        <v>18154</v>
      </c>
      <c r="K7873" t="s">
        <v>18154</v>
      </c>
      <c r="L7873" t="s">
        <v>16176</v>
      </c>
      <c r="M7873" t="s">
        <v>18155</v>
      </c>
    </row>
    <row r="7874" spans="1:13" x14ac:dyDescent="0.25">
      <c r="A7874">
        <v>826</v>
      </c>
      <c r="B7874" t="s">
        <v>18156</v>
      </c>
      <c r="C7874">
        <v>1893</v>
      </c>
      <c r="D7874">
        <v>3</v>
      </c>
      <c r="E7874">
        <v>662</v>
      </c>
      <c r="G7874" t="s">
        <v>89</v>
      </c>
      <c r="H7874" t="s">
        <v>90</v>
      </c>
      <c r="I7874" t="s">
        <v>926</v>
      </c>
      <c r="J7874" t="s">
        <v>13503</v>
      </c>
      <c r="K7874" t="s">
        <v>13503</v>
      </c>
      <c r="L7874" t="s">
        <v>14348</v>
      </c>
      <c r="M7874" t="s">
        <v>18157</v>
      </c>
    </row>
    <row r="7875" spans="1:13" x14ac:dyDescent="0.25">
      <c r="A7875">
        <v>827</v>
      </c>
      <c r="B7875" t="s">
        <v>18158</v>
      </c>
      <c r="C7875">
        <v>1893</v>
      </c>
      <c r="D7875">
        <v>3</v>
      </c>
      <c r="E7875">
        <v>662</v>
      </c>
      <c r="G7875" t="s">
        <v>18</v>
      </c>
      <c r="H7875" t="s">
        <v>19</v>
      </c>
      <c r="I7875" t="s">
        <v>11619</v>
      </c>
      <c r="J7875" t="s">
        <v>1668</v>
      </c>
      <c r="K7875" t="s">
        <v>1668</v>
      </c>
      <c r="L7875" t="s">
        <v>13684</v>
      </c>
      <c r="M7875" t="s">
        <v>18159</v>
      </c>
    </row>
    <row r="7876" spans="1:13" x14ac:dyDescent="0.25">
      <c r="A7876">
        <v>828</v>
      </c>
      <c r="B7876" t="s">
        <v>18160</v>
      </c>
      <c r="C7876">
        <v>1893</v>
      </c>
      <c r="D7876">
        <v>3</v>
      </c>
      <c r="E7876">
        <v>662</v>
      </c>
      <c r="G7876" t="s">
        <v>8284</v>
      </c>
      <c r="H7876" t="s">
        <v>8285</v>
      </c>
      <c r="I7876" t="s">
        <v>18161</v>
      </c>
      <c r="J7876" t="s">
        <v>3015</v>
      </c>
      <c r="K7876" t="s">
        <v>3015</v>
      </c>
      <c r="L7876" t="s">
        <v>16157</v>
      </c>
      <c r="M7876" t="s">
        <v>15727</v>
      </c>
    </row>
    <row r="7877" spans="1:13" x14ac:dyDescent="0.25">
      <c r="A7877">
        <v>829</v>
      </c>
      <c r="B7877" t="s">
        <v>18162</v>
      </c>
      <c r="C7877">
        <v>1893</v>
      </c>
      <c r="D7877">
        <v>3</v>
      </c>
      <c r="E7877">
        <v>662</v>
      </c>
      <c r="G7877" t="s">
        <v>89</v>
      </c>
      <c r="H7877" t="s">
        <v>90</v>
      </c>
      <c r="I7877" t="s">
        <v>16654</v>
      </c>
      <c r="J7877" t="s">
        <v>16655</v>
      </c>
      <c r="K7877" t="s">
        <v>16655</v>
      </c>
      <c r="L7877" t="s">
        <v>18163</v>
      </c>
      <c r="M7877" t="s">
        <v>18164</v>
      </c>
    </row>
    <row r="7878" spans="1:13" x14ac:dyDescent="0.25">
      <c r="A7878">
        <v>830</v>
      </c>
      <c r="B7878" t="s">
        <v>18165</v>
      </c>
      <c r="C7878">
        <v>1893</v>
      </c>
      <c r="D7878">
        <v>3</v>
      </c>
      <c r="E7878">
        <v>662</v>
      </c>
      <c r="G7878" t="s">
        <v>2657</v>
      </c>
      <c r="H7878" t="s">
        <v>2658</v>
      </c>
      <c r="I7878" t="s">
        <v>18166</v>
      </c>
      <c r="J7878" t="s">
        <v>9163</v>
      </c>
      <c r="K7878" t="s">
        <v>9163</v>
      </c>
      <c r="L7878" t="s">
        <v>18167</v>
      </c>
      <c r="M7878" t="s">
        <v>18168</v>
      </c>
    </row>
    <row r="7879" spans="1:13" x14ac:dyDescent="0.25">
      <c r="A7879">
        <v>831</v>
      </c>
      <c r="B7879" t="s">
        <v>18169</v>
      </c>
      <c r="C7879">
        <v>1899</v>
      </c>
      <c r="D7879">
        <v>3</v>
      </c>
      <c r="E7879">
        <v>421</v>
      </c>
      <c r="G7879" t="s">
        <v>18</v>
      </c>
      <c r="H7879" t="s">
        <v>19</v>
      </c>
      <c r="I7879" t="s">
        <v>13170</v>
      </c>
      <c r="J7879" t="s">
        <v>28</v>
      </c>
      <c r="K7879" t="s">
        <v>28</v>
      </c>
      <c r="L7879" t="s">
        <v>18170</v>
      </c>
      <c r="M7879" t="s">
        <v>18171</v>
      </c>
    </row>
    <row r="7880" spans="1:13" x14ac:dyDescent="0.25">
      <c r="A7880">
        <v>832</v>
      </c>
      <c r="B7880" t="s">
        <v>18172</v>
      </c>
      <c r="C7880">
        <v>1893</v>
      </c>
      <c r="D7880">
        <v>3</v>
      </c>
      <c r="E7880">
        <v>664</v>
      </c>
      <c r="G7880" t="s">
        <v>18</v>
      </c>
      <c r="H7880" t="s">
        <v>19</v>
      </c>
      <c r="I7880" t="s">
        <v>18173</v>
      </c>
      <c r="J7880" t="s">
        <v>18174</v>
      </c>
      <c r="K7880" t="s">
        <v>18174</v>
      </c>
      <c r="L7880" t="s">
        <v>18073</v>
      </c>
      <c r="M7880" t="s">
        <v>15727</v>
      </c>
    </row>
    <row r="7881" spans="1:13" x14ac:dyDescent="0.25">
      <c r="A7881">
        <v>833</v>
      </c>
      <c r="B7881" t="s">
        <v>18175</v>
      </c>
      <c r="C7881">
        <v>1893</v>
      </c>
      <c r="D7881">
        <v>3</v>
      </c>
      <c r="E7881">
        <v>664</v>
      </c>
      <c r="G7881" t="s">
        <v>18</v>
      </c>
      <c r="H7881" t="s">
        <v>19</v>
      </c>
      <c r="I7881" t="s">
        <v>18088</v>
      </c>
      <c r="J7881" t="s">
        <v>28</v>
      </c>
      <c r="K7881" t="s">
        <v>28</v>
      </c>
      <c r="L7881" t="s">
        <v>18073</v>
      </c>
      <c r="M7881" t="s">
        <v>18176</v>
      </c>
    </row>
    <row r="7882" spans="1:13" x14ac:dyDescent="0.25">
      <c r="A7882">
        <v>834</v>
      </c>
      <c r="B7882" t="s">
        <v>18177</v>
      </c>
      <c r="C7882">
        <v>1893</v>
      </c>
      <c r="D7882">
        <v>3</v>
      </c>
      <c r="E7882">
        <v>664</v>
      </c>
      <c r="G7882" t="s">
        <v>2657</v>
      </c>
      <c r="H7882" t="s">
        <v>2658</v>
      </c>
      <c r="I7882" t="s">
        <v>12545</v>
      </c>
      <c r="J7882" t="s">
        <v>12546</v>
      </c>
      <c r="K7882" t="s">
        <v>12546</v>
      </c>
      <c r="L7882" t="s">
        <v>18178</v>
      </c>
      <c r="M7882" t="s">
        <v>16451</v>
      </c>
    </row>
    <row r="7883" spans="1:13" x14ac:dyDescent="0.25">
      <c r="A7883">
        <v>835</v>
      </c>
      <c r="B7883" t="s">
        <v>18179</v>
      </c>
      <c r="C7883">
        <v>1893</v>
      </c>
      <c r="D7883">
        <v>3</v>
      </c>
      <c r="E7883">
        <v>662</v>
      </c>
      <c r="G7883" t="s">
        <v>18</v>
      </c>
      <c r="H7883" t="s">
        <v>19</v>
      </c>
      <c r="I7883" t="s">
        <v>12135</v>
      </c>
      <c r="J7883" t="s">
        <v>12136</v>
      </c>
      <c r="K7883" t="s">
        <v>12136</v>
      </c>
      <c r="L7883" t="s">
        <v>14070</v>
      </c>
      <c r="M7883" t="s">
        <v>18157</v>
      </c>
    </row>
    <row r="7884" spans="1:13" x14ac:dyDescent="0.25">
      <c r="A7884">
        <v>836</v>
      </c>
      <c r="B7884" t="s">
        <v>18180</v>
      </c>
      <c r="C7884">
        <v>1893</v>
      </c>
      <c r="D7884">
        <v>3</v>
      </c>
      <c r="E7884">
        <v>662</v>
      </c>
      <c r="G7884" t="s">
        <v>17465</v>
      </c>
      <c r="H7884" t="s">
        <v>4969</v>
      </c>
      <c r="I7884" t="s">
        <v>17044</v>
      </c>
      <c r="J7884" t="s">
        <v>18181</v>
      </c>
      <c r="K7884" t="s">
        <v>18181</v>
      </c>
      <c r="L7884" t="s">
        <v>15574</v>
      </c>
      <c r="M7884" t="s">
        <v>18182</v>
      </c>
    </row>
    <row r="7885" spans="1:13" x14ac:dyDescent="0.25">
      <c r="A7885">
        <v>837</v>
      </c>
      <c r="B7885" t="s">
        <v>18183</v>
      </c>
      <c r="C7885">
        <v>1893</v>
      </c>
      <c r="D7885">
        <v>3</v>
      </c>
      <c r="E7885">
        <v>662</v>
      </c>
      <c r="G7885" t="s">
        <v>89</v>
      </c>
      <c r="H7885" t="s">
        <v>90</v>
      </c>
      <c r="I7885" t="s">
        <v>926</v>
      </c>
      <c r="J7885" t="s">
        <v>13503</v>
      </c>
      <c r="K7885" t="s">
        <v>13503</v>
      </c>
      <c r="L7885" t="s">
        <v>18184</v>
      </c>
      <c r="M7885" t="s">
        <v>15727</v>
      </c>
    </row>
    <row r="7886" spans="1:13" x14ac:dyDescent="0.25">
      <c r="A7886">
        <v>838</v>
      </c>
      <c r="B7886" t="s">
        <v>18185</v>
      </c>
      <c r="C7886">
        <v>1893</v>
      </c>
      <c r="D7886">
        <v>3</v>
      </c>
      <c r="E7886">
        <v>662</v>
      </c>
      <c r="G7886" t="s">
        <v>18</v>
      </c>
      <c r="H7886" t="s">
        <v>19</v>
      </c>
      <c r="I7886" t="s">
        <v>15946</v>
      </c>
      <c r="J7886" t="s">
        <v>974</v>
      </c>
      <c r="K7886" t="s">
        <v>974</v>
      </c>
      <c r="L7886" t="s">
        <v>18186</v>
      </c>
      <c r="M7886" t="s">
        <v>18187</v>
      </c>
    </row>
    <row r="7887" spans="1:13" x14ac:dyDescent="0.25">
      <c r="A7887">
        <v>839</v>
      </c>
      <c r="B7887" t="s">
        <v>18188</v>
      </c>
      <c r="C7887">
        <v>1893</v>
      </c>
      <c r="D7887">
        <v>3</v>
      </c>
      <c r="E7887">
        <v>662</v>
      </c>
      <c r="G7887" t="s">
        <v>16836</v>
      </c>
      <c r="H7887" t="s">
        <v>16837</v>
      </c>
      <c r="I7887" t="s">
        <v>18189</v>
      </c>
      <c r="J7887" t="s">
        <v>16839</v>
      </c>
      <c r="K7887" t="s">
        <v>16839</v>
      </c>
      <c r="L7887" t="s">
        <v>18190</v>
      </c>
      <c r="M7887" t="s">
        <v>18191</v>
      </c>
    </row>
    <row r="7888" spans="1:13" x14ac:dyDescent="0.25">
      <c r="A7888">
        <v>840</v>
      </c>
      <c r="B7888" t="s">
        <v>18192</v>
      </c>
      <c r="C7888">
        <v>1893</v>
      </c>
      <c r="D7888">
        <v>3</v>
      </c>
      <c r="E7888">
        <v>662</v>
      </c>
      <c r="G7888" t="s">
        <v>18</v>
      </c>
      <c r="H7888" t="s">
        <v>19</v>
      </c>
      <c r="I7888" t="s">
        <v>13170</v>
      </c>
      <c r="J7888" t="s">
        <v>28</v>
      </c>
      <c r="K7888" t="s">
        <v>28</v>
      </c>
      <c r="L7888" t="s">
        <v>14893</v>
      </c>
      <c r="M7888" t="s">
        <v>18193</v>
      </c>
    </row>
    <row r="7889" spans="1:14" x14ac:dyDescent="0.25">
      <c r="A7889">
        <v>841</v>
      </c>
      <c r="B7889" t="s">
        <v>18194</v>
      </c>
      <c r="C7889">
        <v>1893</v>
      </c>
      <c r="D7889">
        <v>3</v>
      </c>
      <c r="E7889">
        <v>662</v>
      </c>
      <c r="G7889" t="s">
        <v>18</v>
      </c>
      <c r="H7889" t="s">
        <v>19</v>
      </c>
      <c r="I7889" t="s">
        <v>9673</v>
      </c>
      <c r="J7889" t="s">
        <v>9674</v>
      </c>
      <c r="K7889" t="s">
        <v>9674</v>
      </c>
      <c r="L7889" t="s">
        <v>15148</v>
      </c>
      <c r="M7889" t="s">
        <v>18195</v>
      </c>
    </row>
    <row r="7890" spans="1:14" x14ac:dyDescent="0.25">
      <c r="A7890">
        <v>842</v>
      </c>
      <c r="B7890" t="s">
        <v>18196</v>
      </c>
      <c r="C7890">
        <v>1893</v>
      </c>
      <c r="D7890">
        <v>3</v>
      </c>
      <c r="E7890">
        <v>662</v>
      </c>
      <c r="G7890" t="s">
        <v>3234</v>
      </c>
      <c r="H7890" t="s">
        <v>3235</v>
      </c>
      <c r="I7890" t="s">
        <v>18197</v>
      </c>
      <c r="J7890" t="s">
        <v>18198</v>
      </c>
      <c r="K7890" t="s">
        <v>18198</v>
      </c>
      <c r="L7890" t="s">
        <v>14853</v>
      </c>
      <c r="M7890" t="s">
        <v>18159</v>
      </c>
    </row>
    <row r="7891" spans="1:14" x14ac:dyDescent="0.25">
      <c r="A7891">
        <v>843</v>
      </c>
      <c r="B7891" t="s">
        <v>18199</v>
      </c>
      <c r="C7891">
        <v>1893</v>
      </c>
      <c r="D7891">
        <v>3</v>
      </c>
      <c r="E7891">
        <v>662</v>
      </c>
      <c r="G7891" t="s">
        <v>2657</v>
      </c>
      <c r="H7891" t="s">
        <v>2658</v>
      </c>
      <c r="I7891" t="s">
        <v>16338</v>
      </c>
      <c r="J7891" t="s">
        <v>10022</v>
      </c>
      <c r="K7891" t="s">
        <v>10022</v>
      </c>
      <c r="L7891" t="s">
        <v>14143</v>
      </c>
      <c r="M7891" t="s">
        <v>16289</v>
      </c>
    </row>
    <row r="7892" spans="1:14" x14ac:dyDescent="0.25">
      <c r="A7892">
        <v>844</v>
      </c>
      <c r="B7892" t="s">
        <v>18200</v>
      </c>
      <c r="C7892">
        <v>1893</v>
      </c>
      <c r="D7892">
        <v>3</v>
      </c>
      <c r="E7892">
        <v>662</v>
      </c>
      <c r="G7892" t="s">
        <v>3234</v>
      </c>
      <c r="H7892" t="s">
        <v>3235</v>
      </c>
      <c r="I7892" t="s">
        <v>18201</v>
      </c>
      <c r="J7892" t="s">
        <v>12634</v>
      </c>
      <c r="K7892" t="s">
        <v>12634</v>
      </c>
      <c r="L7892" t="s">
        <v>18202</v>
      </c>
      <c r="M7892" t="s">
        <v>17266</v>
      </c>
    </row>
    <row r="7893" spans="1:14" x14ac:dyDescent="0.25">
      <c r="A7893">
        <v>845</v>
      </c>
      <c r="B7893" t="s">
        <v>18203</v>
      </c>
      <c r="C7893">
        <v>1893</v>
      </c>
      <c r="D7893">
        <v>3</v>
      </c>
      <c r="E7893">
        <v>662</v>
      </c>
      <c r="G7893" t="s">
        <v>2657</v>
      </c>
      <c r="H7893" t="s">
        <v>2658</v>
      </c>
      <c r="I7893" t="s">
        <v>12545</v>
      </c>
      <c r="J7893" t="s">
        <v>12546</v>
      </c>
      <c r="K7893" t="s">
        <v>12546</v>
      </c>
      <c r="L7893" t="s">
        <v>15129</v>
      </c>
      <c r="M7893" t="s">
        <v>15727</v>
      </c>
      <c r="N7893" t="s">
        <v>18205</v>
      </c>
    </row>
    <row r="7894" spans="1:14" x14ac:dyDescent="0.25">
      <c r="A7894">
        <v>846</v>
      </c>
      <c r="B7894" t="s">
        <v>18206</v>
      </c>
      <c r="C7894">
        <v>1893</v>
      </c>
      <c r="D7894">
        <v>3</v>
      </c>
      <c r="E7894">
        <v>663</v>
      </c>
      <c r="G7894" t="s">
        <v>18</v>
      </c>
      <c r="H7894" t="s">
        <v>19</v>
      </c>
      <c r="I7894" t="s">
        <v>12135</v>
      </c>
      <c r="J7894" t="s">
        <v>12136</v>
      </c>
      <c r="K7894" t="s">
        <v>12136</v>
      </c>
      <c r="L7894" t="s">
        <v>15249</v>
      </c>
      <c r="M7894" t="s">
        <v>15727</v>
      </c>
    </row>
    <row r="7895" spans="1:14" x14ac:dyDescent="0.25">
      <c r="A7895">
        <v>847</v>
      </c>
      <c r="B7895" t="s">
        <v>18207</v>
      </c>
      <c r="C7895">
        <v>1893</v>
      </c>
      <c r="D7895">
        <v>3</v>
      </c>
      <c r="E7895">
        <v>663</v>
      </c>
      <c r="G7895" t="s">
        <v>18</v>
      </c>
      <c r="H7895" t="s">
        <v>19</v>
      </c>
      <c r="I7895" t="s">
        <v>18208</v>
      </c>
      <c r="J7895" t="s">
        <v>18209</v>
      </c>
      <c r="K7895" t="s">
        <v>18209</v>
      </c>
      <c r="L7895" t="s">
        <v>18210</v>
      </c>
      <c r="M7895" t="s">
        <v>18211</v>
      </c>
    </row>
    <row r="7896" spans="1:14" x14ac:dyDescent="0.25">
      <c r="A7896">
        <v>848</v>
      </c>
      <c r="B7896" t="s">
        <v>18212</v>
      </c>
      <c r="C7896">
        <v>1893</v>
      </c>
      <c r="D7896">
        <v>3</v>
      </c>
      <c r="E7896">
        <v>663</v>
      </c>
      <c r="G7896" t="s">
        <v>18</v>
      </c>
      <c r="H7896" t="s">
        <v>19</v>
      </c>
      <c r="I7896" t="s">
        <v>12671</v>
      </c>
      <c r="J7896" t="s">
        <v>12672</v>
      </c>
      <c r="K7896" t="s">
        <v>12672</v>
      </c>
      <c r="L7896" t="s">
        <v>18213</v>
      </c>
      <c r="M7896" t="s">
        <v>15727</v>
      </c>
    </row>
    <row r="7897" spans="1:14" x14ac:dyDescent="0.25">
      <c r="A7897">
        <v>849</v>
      </c>
      <c r="B7897" t="s">
        <v>18214</v>
      </c>
      <c r="C7897">
        <v>1893</v>
      </c>
      <c r="D7897">
        <v>3</v>
      </c>
      <c r="E7897">
        <v>663</v>
      </c>
      <c r="G7897" t="s">
        <v>18</v>
      </c>
      <c r="H7897" t="s">
        <v>19</v>
      </c>
      <c r="I7897" t="s">
        <v>20</v>
      </c>
      <c r="J7897" t="s">
        <v>21</v>
      </c>
      <c r="K7897" t="s">
        <v>21</v>
      </c>
      <c r="L7897" t="s">
        <v>18073</v>
      </c>
      <c r="M7897" t="s">
        <v>18215</v>
      </c>
    </row>
    <row r="7898" spans="1:14" x14ac:dyDescent="0.25">
      <c r="A7898">
        <v>850</v>
      </c>
      <c r="B7898" t="s">
        <v>18216</v>
      </c>
      <c r="C7898">
        <v>1893</v>
      </c>
      <c r="D7898">
        <v>3</v>
      </c>
      <c r="E7898">
        <v>663</v>
      </c>
      <c r="G7898" t="s">
        <v>18</v>
      </c>
      <c r="H7898" t="s">
        <v>19</v>
      </c>
      <c r="I7898" t="s">
        <v>12318</v>
      </c>
      <c r="J7898" t="s">
        <v>9405</v>
      </c>
      <c r="K7898" t="s">
        <v>9405</v>
      </c>
      <c r="L7898" t="s">
        <v>18073</v>
      </c>
      <c r="M7898" t="s">
        <v>15727</v>
      </c>
    </row>
    <row r="7899" spans="1:14" x14ac:dyDescent="0.25">
      <c r="A7899">
        <v>851</v>
      </c>
      <c r="B7899" t="s">
        <v>12110</v>
      </c>
      <c r="C7899">
        <v>1893</v>
      </c>
      <c r="D7899">
        <v>3</v>
      </c>
      <c r="E7899">
        <v>663</v>
      </c>
      <c r="G7899" t="s">
        <v>18</v>
      </c>
      <c r="H7899" t="s">
        <v>19</v>
      </c>
      <c r="I7899" t="s">
        <v>12318</v>
      </c>
      <c r="J7899" t="s">
        <v>9405</v>
      </c>
      <c r="K7899" t="s">
        <v>9405</v>
      </c>
      <c r="L7899" t="s">
        <v>18073</v>
      </c>
      <c r="M7899" t="s">
        <v>14423</v>
      </c>
    </row>
    <row r="7900" spans="1:14" x14ac:dyDescent="0.25">
      <c r="A7900">
        <v>852</v>
      </c>
      <c r="B7900" t="s">
        <v>15412</v>
      </c>
      <c r="C7900">
        <v>1893</v>
      </c>
      <c r="D7900">
        <v>3</v>
      </c>
      <c r="E7900">
        <v>663</v>
      </c>
      <c r="G7900" t="s">
        <v>18</v>
      </c>
      <c r="H7900" t="s">
        <v>19</v>
      </c>
      <c r="I7900" t="s">
        <v>20</v>
      </c>
      <c r="J7900" t="s">
        <v>21</v>
      </c>
      <c r="K7900" t="s">
        <v>21</v>
      </c>
      <c r="L7900" t="s">
        <v>18217</v>
      </c>
      <c r="M7900" t="s">
        <v>15727</v>
      </c>
    </row>
    <row r="7901" spans="1:14" x14ac:dyDescent="0.25">
      <c r="A7901">
        <v>853</v>
      </c>
      <c r="B7901" t="s">
        <v>18218</v>
      </c>
      <c r="C7901">
        <v>1893</v>
      </c>
      <c r="D7901">
        <v>3</v>
      </c>
      <c r="E7901">
        <v>663</v>
      </c>
      <c r="G7901" t="s">
        <v>15720</v>
      </c>
      <c r="H7901" t="s">
        <v>15721</v>
      </c>
      <c r="I7901" t="s">
        <v>18219</v>
      </c>
      <c r="J7901" t="s">
        <v>15723</v>
      </c>
      <c r="K7901" t="s">
        <v>15723</v>
      </c>
      <c r="L7901" t="s">
        <v>17734</v>
      </c>
      <c r="M7901" t="s">
        <v>15727</v>
      </c>
    </row>
    <row r="7902" spans="1:14" x14ac:dyDescent="0.25">
      <c r="A7902">
        <v>854</v>
      </c>
      <c r="B7902" t="s">
        <v>18220</v>
      </c>
      <c r="C7902">
        <v>1893</v>
      </c>
      <c r="D7902">
        <v>3</v>
      </c>
      <c r="E7902">
        <v>663</v>
      </c>
      <c r="G7902" t="s">
        <v>12148</v>
      </c>
      <c r="H7902" t="s">
        <v>18221</v>
      </c>
      <c r="I7902" t="s">
        <v>18222</v>
      </c>
      <c r="J7902" t="s">
        <v>18223</v>
      </c>
      <c r="K7902" t="s">
        <v>18223</v>
      </c>
      <c r="L7902" t="s">
        <v>17382</v>
      </c>
      <c r="M7902" t="s">
        <v>17355</v>
      </c>
    </row>
    <row r="7903" spans="1:14" x14ac:dyDescent="0.25">
      <c r="A7903">
        <v>855</v>
      </c>
      <c r="B7903" t="s">
        <v>18224</v>
      </c>
      <c r="C7903">
        <v>1893</v>
      </c>
      <c r="D7903">
        <v>3</v>
      </c>
      <c r="E7903">
        <v>663</v>
      </c>
      <c r="G7903" t="s">
        <v>89</v>
      </c>
      <c r="H7903" t="s">
        <v>90</v>
      </c>
      <c r="I7903" t="s">
        <v>18225</v>
      </c>
      <c r="J7903" t="s">
        <v>18226</v>
      </c>
      <c r="K7903" t="s">
        <v>18226</v>
      </c>
      <c r="L7903" t="s">
        <v>14896</v>
      </c>
      <c r="M7903" t="s">
        <v>15727</v>
      </c>
    </row>
    <row r="7904" spans="1:14" x14ac:dyDescent="0.25">
      <c r="A7904">
        <v>856</v>
      </c>
      <c r="B7904" t="s">
        <v>18227</v>
      </c>
      <c r="C7904">
        <v>1893</v>
      </c>
      <c r="D7904">
        <v>3</v>
      </c>
      <c r="E7904">
        <v>663</v>
      </c>
      <c r="G7904" t="s">
        <v>4092</v>
      </c>
      <c r="H7904" t="s">
        <v>4093</v>
      </c>
      <c r="I7904" t="s">
        <v>18228</v>
      </c>
      <c r="J7904" t="s">
        <v>18229</v>
      </c>
      <c r="K7904" t="s">
        <v>18229</v>
      </c>
      <c r="L7904" t="s">
        <v>13684</v>
      </c>
      <c r="M7904" t="s">
        <v>17283</v>
      </c>
    </row>
    <row r="7905" spans="1:14" x14ac:dyDescent="0.25">
      <c r="A7905">
        <v>857</v>
      </c>
      <c r="B7905" t="s">
        <v>14369</v>
      </c>
      <c r="C7905">
        <v>1893</v>
      </c>
      <c r="D7905">
        <v>3</v>
      </c>
      <c r="E7905">
        <v>663</v>
      </c>
      <c r="G7905" t="s">
        <v>15720</v>
      </c>
      <c r="H7905" t="s">
        <v>15721</v>
      </c>
      <c r="I7905" t="s">
        <v>18041</v>
      </c>
      <c r="J7905" t="s">
        <v>18042</v>
      </c>
      <c r="K7905" t="s">
        <v>18042</v>
      </c>
      <c r="L7905" t="s">
        <v>18230</v>
      </c>
      <c r="M7905" t="s">
        <v>17266</v>
      </c>
    </row>
    <row r="7906" spans="1:14" x14ac:dyDescent="0.25">
      <c r="A7906">
        <v>858</v>
      </c>
      <c r="B7906" t="s">
        <v>8363</v>
      </c>
      <c r="C7906">
        <v>1893</v>
      </c>
      <c r="D7906">
        <v>3</v>
      </c>
      <c r="E7906">
        <v>663</v>
      </c>
      <c r="G7906" t="s">
        <v>89</v>
      </c>
      <c r="H7906" t="s">
        <v>90</v>
      </c>
      <c r="I7906" t="s">
        <v>926</v>
      </c>
      <c r="J7906" t="s">
        <v>13503</v>
      </c>
      <c r="K7906" t="s">
        <v>13503</v>
      </c>
      <c r="L7906" t="s">
        <v>16782</v>
      </c>
      <c r="M7906" t="s">
        <v>16799</v>
      </c>
    </row>
    <row r="7907" spans="1:14" x14ac:dyDescent="0.25">
      <c r="A7907">
        <v>859</v>
      </c>
      <c r="B7907" t="s">
        <v>18231</v>
      </c>
      <c r="C7907">
        <v>1893</v>
      </c>
      <c r="D7907">
        <v>3</v>
      </c>
      <c r="E7907">
        <v>663</v>
      </c>
      <c r="G7907" t="s">
        <v>89</v>
      </c>
      <c r="H7907" t="s">
        <v>90</v>
      </c>
      <c r="I7907" t="s">
        <v>926</v>
      </c>
      <c r="J7907" t="s">
        <v>13503</v>
      </c>
      <c r="K7907" t="s">
        <v>13503</v>
      </c>
      <c r="L7907" t="s">
        <v>18232</v>
      </c>
      <c r="M7907" t="s">
        <v>18233</v>
      </c>
    </row>
    <row r="7908" spans="1:14" x14ac:dyDescent="0.25">
      <c r="A7908">
        <v>860</v>
      </c>
      <c r="B7908" t="s">
        <v>18234</v>
      </c>
      <c r="C7908">
        <v>1893</v>
      </c>
      <c r="D7908">
        <v>3</v>
      </c>
      <c r="E7908">
        <v>663</v>
      </c>
      <c r="G7908" t="s">
        <v>18</v>
      </c>
      <c r="H7908" t="s">
        <v>19</v>
      </c>
      <c r="I7908" t="s">
        <v>12318</v>
      </c>
      <c r="J7908" t="s">
        <v>9405</v>
      </c>
      <c r="K7908" t="s">
        <v>9405</v>
      </c>
      <c r="L7908" t="s">
        <v>18235</v>
      </c>
      <c r="M7908" t="s">
        <v>18236</v>
      </c>
    </row>
    <row r="7909" spans="1:14" x14ac:dyDescent="0.25">
      <c r="A7909">
        <v>861</v>
      </c>
      <c r="B7909" t="s">
        <v>18237</v>
      </c>
      <c r="C7909">
        <v>1893</v>
      </c>
      <c r="D7909">
        <v>3</v>
      </c>
      <c r="E7909">
        <v>663</v>
      </c>
      <c r="G7909" t="s">
        <v>52</v>
      </c>
      <c r="H7909" t="s">
        <v>53</v>
      </c>
      <c r="I7909" t="s">
        <v>16436</v>
      </c>
      <c r="J7909" t="s">
        <v>7737</v>
      </c>
      <c r="K7909" t="s">
        <v>7737</v>
      </c>
      <c r="L7909" t="s">
        <v>15483</v>
      </c>
      <c r="M7909" t="s">
        <v>15727</v>
      </c>
    </row>
    <row r="7910" spans="1:14" x14ac:dyDescent="0.25">
      <c r="A7910">
        <v>862</v>
      </c>
      <c r="B7910" t="s">
        <v>18238</v>
      </c>
      <c r="C7910">
        <v>1893</v>
      </c>
      <c r="D7910">
        <v>3</v>
      </c>
      <c r="E7910">
        <v>663</v>
      </c>
      <c r="G7910" t="s">
        <v>3234</v>
      </c>
      <c r="H7910" t="s">
        <v>3235</v>
      </c>
      <c r="I7910" t="s">
        <v>18239</v>
      </c>
      <c r="J7910" t="s">
        <v>18240</v>
      </c>
      <c r="K7910" t="s">
        <v>18240</v>
      </c>
      <c r="L7910" t="s">
        <v>14355</v>
      </c>
      <c r="M7910" t="s">
        <v>16164</v>
      </c>
    </row>
    <row r="7911" spans="1:14" x14ac:dyDescent="0.25">
      <c r="A7911">
        <v>863</v>
      </c>
      <c r="B7911" t="s">
        <v>18241</v>
      </c>
      <c r="C7911">
        <v>1893</v>
      </c>
      <c r="D7911">
        <v>3</v>
      </c>
      <c r="E7911">
        <v>663</v>
      </c>
      <c r="G7911" t="s">
        <v>2657</v>
      </c>
      <c r="H7911" t="s">
        <v>2658</v>
      </c>
      <c r="I7911" t="s">
        <v>16421</v>
      </c>
      <c r="J7911" t="s">
        <v>16422</v>
      </c>
      <c r="K7911" t="s">
        <v>16422</v>
      </c>
      <c r="L7911" t="s">
        <v>16349</v>
      </c>
      <c r="M7911" t="s">
        <v>18242</v>
      </c>
    </row>
    <row r="7912" spans="1:14" x14ac:dyDescent="0.25">
      <c r="A7912">
        <v>864</v>
      </c>
      <c r="B7912" t="s">
        <v>18243</v>
      </c>
      <c r="C7912">
        <v>1893</v>
      </c>
      <c r="D7912">
        <v>3</v>
      </c>
      <c r="E7912">
        <v>663</v>
      </c>
      <c r="G7912" t="s">
        <v>89</v>
      </c>
      <c r="H7912" t="s">
        <v>90</v>
      </c>
      <c r="I7912" t="s">
        <v>926</v>
      </c>
      <c r="J7912" t="s">
        <v>13503</v>
      </c>
      <c r="K7912" t="s">
        <v>13503</v>
      </c>
      <c r="L7912" t="s">
        <v>14896</v>
      </c>
      <c r="M7912" t="s">
        <v>15727</v>
      </c>
    </row>
    <row r="7913" spans="1:14" x14ac:dyDescent="0.25">
      <c r="A7913">
        <v>865</v>
      </c>
      <c r="B7913" t="s">
        <v>18244</v>
      </c>
      <c r="C7913">
        <v>1893</v>
      </c>
      <c r="D7913">
        <v>3</v>
      </c>
      <c r="E7913">
        <v>663</v>
      </c>
      <c r="G7913" t="s">
        <v>68</v>
      </c>
      <c r="H7913" t="s">
        <v>69</v>
      </c>
      <c r="I7913" t="s">
        <v>18245</v>
      </c>
      <c r="J7913" t="s">
        <v>13789</v>
      </c>
      <c r="K7913" t="s">
        <v>13789</v>
      </c>
      <c r="L7913" t="s">
        <v>14228</v>
      </c>
      <c r="M7913" t="s">
        <v>18246</v>
      </c>
      <c r="N7913" t="s">
        <v>18248</v>
      </c>
    </row>
    <row r="7914" spans="1:14" x14ac:dyDescent="0.25">
      <c r="A7914">
        <v>866</v>
      </c>
      <c r="B7914" t="s">
        <v>18249</v>
      </c>
      <c r="C7914">
        <v>1893</v>
      </c>
      <c r="D7914">
        <v>3</v>
      </c>
      <c r="E7914">
        <v>663</v>
      </c>
      <c r="G7914" t="s">
        <v>3234</v>
      </c>
      <c r="H7914" t="s">
        <v>3235</v>
      </c>
      <c r="I7914" t="s">
        <v>9864</v>
      </c>
      <c r="J7914" t="s">
        <v>17639</v>
      </c>
      <c r="K7914" t="s">
        <v>17639</v>
      </c>
      <c r="L7914" t="s">
        <v>14853</v>
      </c>
      <c r="M7914" t="s">
        <v>18250</v>
      </c>
    </row>
    <row r="7915" spans="1:14" x14ac:dyDescent="0.25">
      <c r="A7915">
        <v>867</v>
      </c>
      <c r="B7915" t="s">
        <v>18251</v>
      </c>
      <c r="C7915">
        <v>1893</v>
      </c>
      <c r="D7915">
        <v>3</v>
      </c>
      <c r="E7915">
        <v>663</v>
      </c>
      <c r="G7915" t="s">
        <v>18</v>
      </c>
      <c r="H7915" t="s">
        <v>19</v>
      </c>
      <c r="I7915" t="s">
        <v>18173</v>
      </c>
      <c r="J7915" t="s">
        <v>18174</v>
      </c>
      <c r="K7915" t="s">
        <v>18174</v>
      </c>
      <c r="L7915" t="s">
        <v>14237</v>
      </c>
      <c r="M7915" t="s">
        <v>18252</v>
      </c>
    </row>
    <row r="7916" spans="1:14" x14ac:dyDescent="0.25">
      <c r="A7916">
        <v>868</v>
      </c>
      <c r="B7916" t="s">
        <v>18253</v>
      </c>
      <c r="C7916">
        <v>1893</v>
      </c>
      <c r="D7916">
        <v>3</v>
      </c>
      <c r="E7916">
        <v>663</v>
      </c>
      <c r="G7916" t="s">
        <v>18</v>
      </c>
      <c r="H7916" t="s">
        <v>19</v>
      </c>
      <c r="I7916" t="s">
        <v>11619</v>
      </c>
      <c r="J7916" t="s">
        <v>1668</v>
      </c>
      <c r="K7916" t="s">
        <v>1668</v>
      </c>
      <c r="L7916" t="s">
        <v>13684</v>
      </c>
      <c r="M7916" t="s">
        <v>18254</v>
      </c>
    </row>
    <row r="7917" spans="1:14" x14ac:dyDescent="0.25">
      <c r="A7917">
        <v>869</v>
      </c>
      <c r="B7917" t="s">
        <v>18255</v>
      </c>
      <c r="C7917">
        <v>1893</v>
      </c>
      <c r="D7917">
        <v>3</v>
      </c>
      <c r="E7917">
        <v>663</v>
      </c>
      <c r="G7917" t="s">
        <v>18</v>
      </c>
      <c r="H7917" t="s">
        <v>19</v>
      </c>
      <c r="I7917" t="s">
        <v>11619</v>
      </c>
      <c r="J7917" t="s">
        <v>1668</v>
      </c>
      <c r="K7917" t="s">
        <v>1668</v>
      </c>
      <c r="L7917" t="s">
        <v>13684</v>
      </c>
      <c r="M7917" t="s">
        <v>18256</v>
      </c>
    </row>
    <row r="7918" spans="1:14" x14ac:dyDescent="0.25">
      <c r="A7918">
        <v>870</v>
      </c>
      <c r="B7918" t="s">
        <v>18257</v>
      </c>
      <c r="C7918">
        <v>1893</v>
      </c>
      <c r="D7918">
        <v>3</v>
      </c>
      <c r="E7918">
        <v>663</v>
      </c>
      <c r="G7918" t="s">
        <v>18</v>
      </c>
      <c r="H7918" t="s">
        <v>19</v>
      </c>
      <c r="I7918" t="s">
        <v>11619</v>
      </c>
      <c r="J7918" t="s">
        <v>1668</v>
      </c>
      <c r="K7918" t="s">
        <v>1668</v>
      </c>
      <c r="L7918" t="s">
        <v>18073</v>
      </c>
      <c r="M7918" t="s">
        <v>18258</v>
      </c>
    </row>
    <row r="7919" spans="1:14" x14ac:dyDescent="0.25">
      <c r="A7919">
        <v>871</v>
      </c>
      <c r="B7919" t="s">
        <v>18259</v>
      </c>
      <c r="C7919">
        <v>1893</v>
      </c>
      <c r="D7919">
        <v>3</v>
      </c>
      <c r="E7919">
        <v>663</v>
      </c>
      <c r="G7919" t="s">
        <v>2657</v>
      </c>
      <c r="H7919" t="s">
        <v>2658</v>
      </c>
      <c r="I7919" t="s">
        <v>18260</v>
      </c>
      <c r="J7919" t="s">
        <v>16365</v>
      </c>
      <c r="K7919" t="s">
        <v>16365</v>
      </c>
      <c r="L7919" t="s">
        <v>18261</v>
      </c>
      <c r="M7919" t="s">
        <v>18262</v>
      </c>
      <c r="N7919" t="s">
        <v>18263</v>
      </c>
    </row>
    <row r="7920" spans="1:14" x14ac:dyDescent="0.25">
      <c r="A7920">
        <v>872</v>
      </c>
      <c r="B7920" t="s">
        <v>18264</v>
      </c>
      <c r="C7920">
        <v>1893</v>
      </c>
      <c r="D7920">
        <v>3</v>
      </c>
      <c r="E7920">
        <v>663</v>
      </c>
      <c r="G7920" t="s">
        <v>2657</v>
      </c>
      <c r="H7920" t="s">
        <v>2658</v>
      </c>
      <c r="I7920" t="s">
        <v>16291</v>
      </c>
      <c r="J7920" t="s">
        <v>16292</v>
      </c>
      <c r="K7920" t="s">
        <v>16292</v>
      </c>
      <c r="L7920" t="s">
        <v>18265</v>
      </c>
      <c r="M7920" t="s">
        <v>18266</v>
      </c>
      <c r="N7920" t="s">
        <v>18267</v>
      </c>
    </row>
    <row r="7921" spans="1:14" x14ac:dyDescent="0.25">
      <c r="A7921">
        <v>873</v>
      </c>
      <c r="B7921" t="s">
        <v>18268</v>
      </c>
      <c r="C7921">
        <v>1893</v>
      </c>
      <c r="D7921">
        <v>3</v>
      </c>
      <c r="E7921">
        <v>663</v>
      </c>
      <c r="G7921" t="s">
        <v>18</v>
      </c>
      <c r="H7921" t="s">
        <v>19</v>
      </c>
      <c r="I7921" t="s">
        <v>18269</v>
      </c>
      <c r="J7921" t="s">
        <v>9179</v>
      </c>
      <c r="K7921" t="s">
        <v>9179</v>
      </c>
      <c r="L7921" t="s">
        <v>18073</v>
      </c>
      <c r="M7921" t="s">
        <v>18270</v>
      </c>
    </row>
    <row r="7922" spans="1:14" x14ac:dyDescent="0.25">
      <c r="A7922">
        <v>874</v>
      </c>
      <c r="B7922" t="s">
        <v>18271</v>
      </c>
      <c r="C7922">
        <v>1893</v>
      </c>
      <c r="D7922">
        <v>3</v>
      </c>
      <c r="E7922">
        <v>663</v>
      </c>
      <c r="G7922" t="s">
        <v>4968</v>
      </c>
      <c r="H7922" t="s">
        <v>4969</v>
      </c>
      <c r="I7922" t="s">
        <v>17044</v>
      </c>
      <c r="J7922" t="s">
        <v>17045</v>
      </c>
      <c r="K7922" t="s">
        <v>17045</v>
      </c>
      <c r="L7922" t="s">
        <v>18272</v>
      </c>
      <c r="M7922" t="s">
        <v>17088</v>
      </c>
    </row>
    <row r="7923" spans="1:14" x14ac:dyDescent="0.25">
      <c r="A7923">
        <v>875</v>
      </c>
      <c r="B7923" t="s">
        <v>18273</v>
      </c>
      <c r="C7923">
        <v>1893</v>
      </c>
      <c r="D7923">
        <v>3</v>
      </c>
      <c r="E7923">
        <v>663</v>
      </c>
      <c r="G7923" t="s">
        <v>18</v>
      </c>
      <c r="H7923" t="s">
        <v>19</v>
      </c>
      <c r="I7923" t="s">
        <v>54</v>
      </c>
      <c r="J7923" t="s">
        <v>11727</v>
      </c>
      <c r="K7923" t="s">
        <v>11727</v>
      </c>
      <c r="L7923" t="s">
        <v>18274</v>
      </c>
      <c r="M7923" t="s">
        <v>18275</v>
      </c>
    </row>
    <row r="7924" spans="1:14" x14ac:dyDescent="0.25">
      <c r="A7924">
        <v>876</v>
      </c>
      <c r="B7924" t="s">
        <v>18276</v>
      </c>
      <c r="C7924">
        <v>1893</v>
      </c>
      <c r="D7924">
        <v>3</v>
      </c>
      <c r="E7924">
        <v>663</v>
      </c>
      <c r="G7924" t="s">
        <v>18</v>
      </c>
      <c r="H7924" t="s">
        <v>19</v>
      </c>
      <c r="I7924" t="s">
        <v>12318</v>
      </c>
      <c r="J7924" t="s">
        <v>9405</v>
      </c>
      <c r="K7924" t="s">
        <v>9405</v>
      </c>
      <c r="L7924" t="s">
        <v>16327</v>
      </c>
      <c r="M7924" t="s">
        <v>18277</v>
      </c>
    </row>
    <row r="7925" spans="1:14" x14ac:dyDescent="0.25">
      <c r="A7925">
        <v>877</v>
      </c>
      <c r="B7925" t="s">
        <v>18278</v>
      </c>
      <c r="C7925">
        <v>1893</v>
      </c>
      <c r="D7925">
        <v>3</v>
      </c>
      <c r="E7925">
        <v>663</v>
      </c>
      <c r="G7925" t="s">
        <v>18</v>
      </c>
      <c r="H7925" t="s">
        <v>19</v>
      </c>
      <c r="I7925" t="s">
        <v>16642</v>
      </c>
      <c r="J7925" t="s">
        <v>8791</v>
      </c>
      <c r="K7925" t="s">
        <v>8791</v>
      </c>
      <c r="L7925" t="s">
        <v>18073</v>
      </c>
      <c r="M7925" t="s">
        <v>18279</v>
      </c>
    </row>
    <row r="7926" spans="1:14" x14ac:dyDescent="0.25">
      <c r="A7926">
        <v>878</v>
      </c>
      <c r="B7926" t="s">
        <v>18280</v>
      </c>
      <c r="C7926">
        <v>1893</v>
      </c>
      <c r="D7926">
        <v>3</v>
      </c>
      <c r="E7926">
        <v>663</v>
      </c>
      <c r="G7926" t="s">
        <v>18</v>
      </c>
      <c r="H7926" t="s">
        <v>19</v>
      </c>
      <c r="I7926" t="s">
        <v>11519</v>
      </c>
      <c r="J7926" t="s">
        <v>14450</v>
      </c>
      <c r="K7926" t="s">
        <v>14450</v>
      </c>
      <c r="L7926" t="s">
        <v>17025</v>
      </c>
      <c r="M7926" t="s">
        <v>18281</v>
      </c>
    </row>
    <row r="7927" spans="1:14" x14ac:dyDescent="0.25">
      <c r="A7927">
        <v>879</v>
      </c>
      <c r="B7927" t="s">
        <v>18282</v>
      </c>
      <c r="C7927">
        <v>1893</v>
      </c>
      <c r="D7927">
        <v>3</v>
      </c>
      <c r="E7927">
        <v>663</v>
      </c>
      <c r="G7927" t="s">
        <v>2657</v>
      </c>
      <c r="H7927" t="s">
        <v>2658</v>
      </c>
      <c r="I7927" t="s">
        <v>18283</v>
      </c>
      <c r="J7927" t="s">
        <v>12472</v>
      </c>
      <c r="K7927" t="s">
        <v>12472</v>
      </c>
      <c r="L7927" t="s">
        <v>18284</v>
      </c>
      <c r="M7927" t="s">
        <v>18285</v>
      </c>
      <c r="N7927" t="s">
        <v>18286</v>
      </c>
    </row>
    <row r="7928" spans="1:14" x14ac:dyDescent="0.25">
      <c r="A7928">
        <v>880</v>
      </c>
      <c r="B7928" t="s">
        <v>18287</v>
      </c>
      <c r="C7928">
        <v>1893</v>
      </c>
      <c r="D7928">
        <v>3</v>
      </c>
      <c r="E7928">
        <v>663</v>
      </c>
      <c r="G7928" t="s">
        <v>18</v>
      </c>
      <c r="H7928" t="s">
        <v>19</v>
      </c>
      <c r="I7928" t="s">
        <v>11619</v>
      </c>
      <c r="J7928" t="s">
        <v>1668</v>
      </c>
      <c r="K7928" t="s">
        <v>1668</v>
      </c>
      <c r="L7928" t="s">
        <v>18288</v>
      </c>
      <c r="M7928" t="s">
        <v>18289</v>
      </c>
    </row>
    <row r="7929" spans="1:14" x14ac:dyDescent="0.25">
      <c r="A7929">
        <v>881</v>
      </c>
      <c r="B7929" t="s">
        <v>18290</v>
      </c>
      <c r="C7929">
        <v>1893</v>
      </c>
      <c r="D7929">
        <v>3</v>
      </c>
      <c r="E7929">
        <v>663</v>
      </c>
      <c r="G7929" t="s">
        <v>18033</v>
      </c>
      <c r="I7929" t="s">
        <v>18034</v>
      </c>
      <c r="J7929" t="s">
        <v>18035</v>
      </c>
      <c r="K7929" t="s">
        <v>18035</v>
      </c>
      <c r="L7929" t="s">
        <v>14853</v>
      </c>
      <c r="M7929" t="s">
        <v>18291</v>
      </c>
    </row>
    <row r="7930" spans="1:14" x14ac:dyDescent="0.25">
      <c r="A7930">
        <v>882</v>
      </c>
      <c r="B7930" t="s">
        <v>18292</v>
      </c>
      <c r="C7930">
        <v>1893</v>
      </c>
      <c r="D7930">
        <v>3</v>
      </c>
      <c r="E7930">
        <v>663</v>
      </c>
      <c r="G7930" t="s">
        <v>2657</v>
      </c>
      <c r="H7930" t="s">
        <v>2658</v>
      </c>
      <c r="I7930" t="s">
        <v>8002</v>
      </c>
      <c r="J7930" t="s">
        <v>8003</v>
      </c>
      <c r="K7930" t="s">
        <v>8003</v>
      </c>
      <c r="L7930" t="s">
        <v>17663</v>
      </c>
      <c r="M7930" t="s">
        <v>18293</v>
      </c>
      <c r="N7930" t="s">
        <v>18294</v>
      </c>
    </row>
    <row r="7931" spans="1:14" x14ac:dyDescent="0.25">
      <c r="A7931">
        <v>883</v>
      </c>
      <c r="B7931" t="s">
        <v>18295</v>
      </c>
      <c r="C7931">
        <v>1893</v>
      </c>
      <c r="D7931">
        <v>3</v>
      </c>
      <c r="E7931">
        <v>661</v>
      </c>
      <c r="G7931" t="s">
        <v>18</v>
      </c>
      <c r="H7931" t="s">
        <v>19</v>
      </c>
      <c r="I7931" t="s">
        <v>18296</v>
      </c>
      <c r="J7931" t="s">
        <v>18297</v>
      </c>
      <c r="K7931" t="s">
        <v>18297</v>
      </c>
      <c r="L7931" t="s">
        <v>18298</v>
      </c>
      <c r="M7931" t="s">
        <v>18299</v>
      </c>
    </row>
    <row r="7932" spans="1:14" x14ac:dyDescent="0.25">
      <c r="A7932">
        <v>884</v>
      </c>
      <c r="B7932" t="s">
        <v>18300</v>
      </c>
      <c r="C7932">
        <v>1893</v>
      </c>
      <c r="D7932">
        <v>3</v>
      </c>
      <c r="E7932">
        <v>661</v>
      </c>
      <c r="G7932" t="s">
        <v>18</v>
      </c>
      <c r="H7932" t="s">
        <v>19</v>
      </c>
      <c r="I7932" t="s">
        <v>8974</v>
      </c>
      <c r="J7932" t="s">
        <v>8975</v>
      </c>
      <c r="K7932" t="s">
        <v>8975</v>
      </c>
      <c r="L7932" t="s">
        <v>16880</v>
      </c>
      <c r="M7932" t="s">
        <v>18301</v>
      </c>
    </row>
    <row r="7933" spans="1:14" x14ac:dyDescent="0.25">
      <c r="A7933">
        <v>885</v>
      </c>
      <c r="B7933" t="s">
        <v>18302</v>
      </c>
      <c r="C7933">
        <v>1893</v>
      </c>
      <c r="D7933">
        <v>3</v>
      </c>
      <c r="E7933">
        <v>661</v>
      </c>
      <c r="G7933" t="s">
        <v>18</v>
      </c>
      <c r="H7933" t="s">
        <v>19</v>
      </c>
      <c r="I7933" t="s">
        <v>18303</v>
      </c>
      <c r="J7933" t="s">
        <v>16198</v>
      </c>
      <c r="K7933" t="s">
        <v>16198</v>
      </c>
      <c r="L7933" t="s">
        <v>15574</v>
      </c>
      <c r="M7933" t="s">
        <v>18304</v>
      </c>
    </row>
    <row r="7934" spans="1:14" x14ac:dyDescent="0.25">
      <c r="A7934">
        <v>886</v>
      </c>
      <c r="B7934" t="s">
        <v>18305</v>
      </c>
      <c r="C7934">
        <v>1893</v>
      </c>
      <c r="D7934">
        <v>3</v>
      </c>
      <c r="E7934">
        <v>661</v>
      </c>
      <c r="G7934" t="s">
        <v>68</v>
      </c>
      <c r="H7934" t="s">
        <v>69</v>
      </c>
      <c r="I7934" t="s">
        <v>13788</v>
      </c>
      <c r="J7934" t="s">
        <v>13789</v>
      </c>
      <c r="K7934" t="s">
        <v>13789</v>
      </c>
      <c r="L7934" t="s">
        <v>15571</v>
      </c>
      <c r="M7934" t="s">
        <v>18306</v>
      </c>
    </row>
    <row r="7935" spans="1:14" x14ac:dyDescent="0.25">
      <c r="A7935">
        <v>887</v>
      </c>
      <c r="B7935" t="s">
        <v>18307</v>
      </c>
      <c r="C7935">
        <v>1893</v>
      </c>
      <c r="D7935">
        <v>3</v>
      </c>
      <c r="E7935">
        <v>661</v>
      </c>
      <c r="G7935" t="s">
        <v>3234</v>
      </c>
      <c r="H7935" t="s">
        <v>3235</v>
      </c>
      <c r="I7935" t="s">
        <v>18308</v>
      </c>
      <c r="J7935" t="s">
        <v>13056</v>
      </c>
      <c r="K7935" t="s">
        <v>13056</v>
      </c>
      <c r="L7935" t="s">
        <v>18309</v>
      </c>
      <c r="M7935" t="s">
        <v>18310</v>
      </c>
    </row>
    <row r="7936" spans="1:14" x14ac:dyDescent="0.25">
      <c r="A7936">
        <v>888</v>
      </c>
      <c r="B7936" t="s">
        <v>18311</v>
      </c>
      <c r="C7936">
        <v>1893</v>
      </c>
      <c r="D7936">
        <v>3</v>
      </c>
      <c r="E7936">
        <v>661</v>
      </c>
      <c r="G7936" t="s">
        <v>2657</v>
      </c>
      <c r="H7936" t="s">
        <v>2658</v>
      </c>
      <c r="I7936" t="s">
        <v>15814</v>
      </c>
      <c r="J7936" t="s">
        <v>15817</v>
      </c>
      <c r="K7936" t="s">
        <v>15817</v>
      </c>
      <c r="L7936" t="s">
        <v>14143</v>
      </c>
      <c r="M7936" t="s">
        <v>14423</v>
      </c>
      <c r="N7936" t="s">
        <v>18313</v>
      </c>
    </row>
    <row r="7937" spans="1:14" x14ac:dyDescent="0.25">
      <c r="A7937">
        <v>889</v>
      </c>
      <c r="B7937" t="s">
        <v>18314</v>
      </c>
      <c r="C7937">
        <v>1893</v>
      </c>
      <c r="D7937">
        <v>3</v>
      </c>
      <c r="E7937">
        <v>661</v>
      </c>
      <c r="G7937" t="s">
        <v>18</v>
      </c>
      <c r="H7937" t="s">
        <v>19</v>
      </c>
      <c r="I7937" t="s">
        <v>14216</v>
      </c>
      <c r="J7937" t="s">
        <v>4061</v>
      </c>
      <c r="K7937" t="s">
        <v>4061</v>
      </c>
      <c r="L7937" t="s">
        <v>17705</v>
      </c>
      <c r="M7937" t="s">
        <v>18315</v>
      </c>
    </row>
    <row r="7938" spans="1:14" x14ac:dyDescent="0.25">
      <c r="A7938">
        <v>890</v>
      </c>
      <c r="B7938" t="s">
        <v>18316</v>
      </c>
      <c r="C7938">
        <v>1893</v>
      </c>
      <c r="D7938">
        <v>3</v>
      </c>
      <c r="E7938">
        <v>661</v>
      </c>
      <c r="G7938" t="s">
        <v>18</v>
      </c>
      <c r="H7938" t="s">
        <v>19</v>
      </c>
      <c r="I7938" t="s">
        <v>11619</v>
      </c>
      <c r="J7938" t="s">
        <v>1668</v>
      </c>
      <c r="K7938" t="s">
        <v>1668</v>
      </c>
      <c r="L7938" t="s">
        <v>14217</v>
      </c>
      <c r="M7938" t="s">
        <v>18317</v>
      </c>
    </row>
    <row r="7939" spans="1:14" x14ac:dyDescent="0.25">
      <c r="A7939">
        <v>891</v>
      </c>
      <c r="B7939" t="s">
        <v>18318</v>
      </c>
      <c r="C7939">
        <v>1893</v>
      </c>
      <c r="D7939">
        <v>3</v>
      </c>
      <c r="E7939">
        <v>661</v>
      </c>
      <c r="G7939" t="s">
        <v>2657</v>
      </c>
      <c r="H7939" t="s">
        <v>2658</v>
      </c>
      <c r="I7939" t="s">
        <v>2659</v>
      </c>
      <c r="J7939" t="s">
        <v>2660</v>
      </c>
      <c r="K7939" t="s">
        <v>2660</v>
      </c>
      <c r="L7939" t="s">
        <v>18319</v>
      </c>
      <c r="M7939" t="s">
        <v>18320</v>
      </c>
      <c r="N7939" t="s">
        <v>18322</v>
      </c>
    </row>
    <row r="7940" spans="1:14" x14ac:dyDescent="0.25">
      <c r="A7940">
        <v>892</v>
      </c>
      <c r="B7940" t="s">
        <v>18323</v>
      </c>
      <c r="C7940">
        <v>1893</v>
      </c>
      <c r="D7940">
        <v>3</v>
      </c>
      <c r="E7940">
        <v>661</v>
      </c>
      <c r="G7940" t="s">
        <v>18</v>
      </c>
      <c r="H7940" t="s">
        <v>19</v>
      </c>
      <c r="I7940" t="s">
        <v>16098</v>
      </c>
      <c r="J7940" t="s">
        <v>12672</v>
      </c>
      <c r="K7940" t="s">
        <v>12672</v>
      </c>
      <c r="L7940" t="s">
        <v>18324</v>
      </c>
      <c r="M7940" t="s">
        <v>14423</v>
      </c>
    </row>
    <row r="7941" spans="1:14" x14ac:dyDescent="0.25">
      <c r="A7941">
        <v>893</v>
      </c>
      <c r="B7941" t="s">
        <v>18325</v>
      </c>
      <c r="C7941">
        <v>1893</v>
      </c>
      <c r="D7941">
        <v>3</v>
      </c>
      <c r="E7941">
        <v>661</v>
      </c>
      <c r="G7941" t="s">
        <v>68</v>
      </c>
      <c r="H7941" t="s">
        <v>69</v>
      </c>
      <c r="I7941" t="s">
        <v>6860</v>
      </c>
      <c r="J7941" t="s">
        <v>119</v>
      </c>
      <c r="K7941" t="s">
        <v>119</v>
      </c>
      <c r="L7941" t="s">
        <v>16157</v>
      </c>
      <c r="M7941" t="s">
        <v>18326</v>
      </c>
    </row>
    <row r="7942" spans="1:14" x14ac:dyDescent="0.25">
      <c r="A7942">
        <v>894</v>
      </c>
      <c r="B7942" t="s">
        <v>16933</v>
      </c>
      <c r="C7942">
        <v>1893</v>
      </c>
      <c r="D7942">
        <v>3</v>
      </c>
      <c r="E7942">
        <v>661</v>
      </c>
      <c r="G7942" t="s">
        <v>18</v>
      </c>
      <c r="H7942" t="s">
        <v>19</v>
      </c>
      <c r="I7942" t="s">
        <v>11619</v>
      </c>
      <c r="J7942" t="s">
        <v>1668</v>
      </c>
      <c r="K7942" t="s">
        <v>1668</v>
      </c>
      <c r="L7942" t="s">
        <v>16157</v>
      </c>
      <c r="M7942" t="s">
        <v>16141</v>
      </c>
    </row>
    <row r="7943" spans="1:14" x14ac:dyDescent="0.25">
      <c r="A7943">
        <v>895</v>
      </c>
      <c r="B7943" t="s">
        <v>18327</v>
      </c>
      <c r="C7943">
        <v>1893</v>
      </c>
      <c r="D7943">
        <v>3</v>
      </c>
      <c r="E7943">
        <v>661</v>
      </c>
      <c r="G7943" t="s">
        <v>18</v>
      </c>
      <c r="H7943" t="s">
        <v>19</v>
      </c>
      <c r="I7943" t="s">
        <v>12135</v>
      </c>
      <c r="J7943" t="s">
        <v>12136</v>
      </c>
      <c r="K7943" t="s">
        <v>12136</v>
      </c>
      <c r="L7943" t="s">
        <v>18328</v>
      </c>
      <c r="M7943" t="s">
        <v>16482</v>
      </c>
    </row>
    <row r="7944" spans="1:14" x14ac:dyDescent="0.25">
      <c r="A7944">
        <v>896</v>
      </c>
      <c r="B7944" t="s">
        <v>18329</v>
      </c>
      <c r="C7944">
        <v>1893</v>
      </c>
      <c r="D7944">
        <v>3</v>
      </c>
      <c r="E7944">
        <v>661</v>
      </c>
      <c r="G7944" t="s">
        <v>18</v>
      </c>
      <c r="H7944" t="s">
        <v>19</v>
      </c>
      <c r="I7944" t="s">
        <v>16098</v>
      </c>
      <c r="J7944" t="s">
        <v>12672</v>
      </c>
      <c r="K7944" t="s">
        <v>12672</v>
      </c>
      <c r="L7944" t="s">
        <v>15302</v>
      </c>
      <c r="M7944" t="s">
        <v>16141</v>
      </c>
    </row>
    <row r="7945" spans="1:14" x14ac:dyDescent="0.25">
      <c r="A7945">
        <v>897</v>
      </c>
      <c r="B7945" t="s">
        <v>18330</v>
      </c>
      <c r="C7945">
        <v>1893</v>
      </c>
      <c r="D7945">
        <v>3</v>
      </c>
      <c r="E7945">
        <v>661</v>
      </c>
      <c r="G7945" t="s">
        <v>89</v>
      </c>
      <c r="H7945" t="s">
        <v>90</v>
      </c>
      <c r="I7945" t="s">
        <v>926</v>
      </c>
      <c r="J7945" t="s">
        <v>13503</v>
      </c>
      <c r="K7945" t="s">
        <v>13503</v>
      </c>
      <c r="L7945" t="s">
        <v>15148</v>
      </c>
      <c r="M7945" t="s">
        <v>14423</v>
      </c>
    </row>
    <row r="7946" spans="1:14" x14ac:dyDescent="0.25">
      <c r="A7946">
        <v>898</v>
      </c>
      <c r="B7946" t="s">
        <v>18331</v>
      </c>
      <c r="C7946">
        <v>1893</v>
      </c>
      <c r="D7946">
        <v>3</v>
      </c>
      <c r="E7946">
        <v>661</v>
      </c>
      <c r="G7946" t="s">
        <v>18</v>
      </c>
      <c r="H7946" t="s">
        <v>19</v>
      </c>
      <c r="I7946" t="s">
        <v>16143</v>
      </c>
      <c r="J7946" t="s">
        <v>16144</v>
      </c>
      <c r="K7946" t="s">
        <v>16144</v>
      </c>
      <c r="L7946" t="s">
        <v>14053</v>
      </c>
      <c r="M7946" t="s">
        <v>18332</v>
      </c>
    </row>
    <row r="7947" spans="1:14" x14ac:dyDescent="0.25">
      <c r="A7947">
        <v>899</v>
      </c>
      <c r="B7947" t="s">
        <v>18333</v>
      </c>
      <c r="C7947">
        <v>1893</v>
      </c>
      <c r="D7947">
        <v>3</v>
      </c>
      <c r="E7947">
        <v>661</v>
      </c>
      <c r="G7947" t="s">
        <v>15720</v>
      </c>
      <c r="H7947" t="s">
        <v>15721</v>
      </c>
      <c r="I7947" t="s">
        <v>18334</v>
      </c>
      <c r="J7947" t="s">
        <v>16211</v>
      </c>
      <c r="K7947" t="s">
        <v>16211</v>
      </c>
      <c r="L7947" t="s">
        <v>14451</v>
      </c>
      <c r="M7947" t="s">
        <v>15843</v>
      </c>
    </row>
    <row r="7948" spans="1:14" x14ac:dyDescent="0.25">
      <c r="A7948">
        <v>900</v>
      </c>
      <c r="B7948" t="s">
        <v>18335</v>
      </c>
      <c r="C7948">
        <v>1895</v>
      </c>
      <c r="D7948">
        <v>3</v>
      </c>
      <c r="E7948">
        <v>572</v>
      </c>
      <c r="G7948" t="s">
        <v>2657</v>
      </c>
      <c r="H7948" t="s">
        <v>2658</v>
      </c>
      <c r="I7948" t="s">
        <v>16604</v>
      </c>
      <c r="J7948" t="s">
        <v>15327</v>
      </c>
      <c r="K7948" t="s">
        <v>15327</v>
      </c>
      <c r="L7948" t="s">
        <v>18336</v>
      </c>
      <c r="M7948" t="s">
        <v>18337</v>
      </c>
    </row>
    <row r="7949" spans="1:14" x14ac:dyDescent="0.25">
      <c r="A7949">
        <v>901</v>
      </c>
      <c r="B7949" t="s">
        <v>18338</v>
      </c>
      <c r="C7949">
        <v>1895</v>
      </c>
      <c r="D7949">
        <v>3</v>
      </c>
      <c r="E7949">
        <v>572</v>
      </c>
      <c r="G7949" t="s">
        <v>18</v>
      </c>
      <c r="H7949" t="s">
        <v>19</v>
      </c>
      <c r="I7949" t="s">
        <v>18000</v>
      </c>
      <c r="J7949" t="s">
        <v>11159</v>
      </c>
      <c r="K7949" t="s">
        <v>11159</v>
      </c>
      <c r="L7949" t="s">
        <v>14217</v>
      </c>
      <c r="M7949" t="s">
        <v>18339</v>
      </c>
    </row>
    <row r="7950" spans="1:14" x14ac:dyDescent="0.25">
      <c r="A7950">
        <v>902</v>
      </c>
      <c r="B7950" t="s">
        <v>18340</v>
      </c>
      <c r="C7950">
        <v>1895</v>
      </c>
      <c r="D7950">
        <v>3</v>
      </c>
      <c r="E7950">
        <v>572</v>
      </c>
      <c r="G7950" t="s">
        <v>3234</v>
      </c>
      <c r="H7950" t="s">
        <v>3235</v>
      </c>
      <c r="I7950" t="s">
        <v>18341</v>
      </c>
      <c r="J7950" t="s">
        <v>16554</v>
      </c>
      <c r="K7950" t="s">
        <v>16554</v>
      </c>
      <c r="L7950" t="s">
        <v>18342</v>
      </c>
      <c r="M7950" t="s">
        <v>18343</v>
      </c>
      <c r="N7950" t="s">
        <v>18345</v>
      </c>
    </row>
    <row r="7951" spans="1:14" x14ac:dyDescent="0.25">
      <c r="A7951">
        <v>903</v>
      </c>
      <c r="B7951" t="s">
        <v>18346</v>
      </c>
      <c r="C7951">
        <v>1895</v>
      </c>
      <c r="D7951">
        <v>3</v>
      </c>
      <c r="E7951">
        <v>572</v>
      </c>
      <c r="G7951" t="s">
        <v>2657</v>
      </c>
      <c r="H7951" t="s">
        <v>2658</v>
      </c>
      <c r="I7951" t="s">
        <v>18347</v>
      </c>
      <c r="J7951" t="s">
        <v>15841</v>
      </c>
      <c r="K7951" t="s">
        <v>15841</v>
      </c>
      <c r="L7951" t="s">
        <v>16115</v>
      </c>
      <c r="M7951" t="s">
        <v>18348</v>
      </c>
    </row>
    <row r="7952" spans="1:14" x14ac:dyDescent="0.25">
      <c r="A7952">
        <v>904</v>
      </c>
      <c r="B7952" t="s">
        <v>18349</v>
      </c>
      <c r="C7952">
        <v>1895</v>
      </c>
      <c r="D7952">
        <v>3</v>
      </c>
      <c r="E7952">
        <v>572</v>
      </c>
      <c r="G7952" t="s">
        <v>3061</v>
      </c>
      <c r="H7952" t="s">
        <v>3062</v>
      </c>
      <c r="I7952" t="s">
        <v>18350</v>
      </c>
      <c r="J7952" t="s">
        <v>13947</v>
      </c>
      <c r="K7952" t="s">
        <v>13947</v>
      </c>
      <c r="L7952" t="s">
        <v>14451</v>
      </c>
      <c r="M7952" t="s">
        <v>18351</v>
      </c>
    </row>
    <row r="7953" spans="1:13" x14ac:dyDescent="0.25">
      <c r="A7953">
        <v>905</v>
      </c>
      <c r="B7953" t="s">
        <v>18352</v>
      </c>
      <c r="C7953">
        <v>1895</v>
      </c>
      <c r="D7953">
        <v>3</v>
      </c>
      <c r="E7953">
        <v>575</v>
      </c>
      <c r="G7953" t="s">
        <v>18</v>
      </c>
      <c r="H7953" t="s">
        <v>19</v>
      </c>
      <c r="I7953" t="s">
        <v>18353</v>
      </c>
      <c r="J7953" t="s">
        <v>8975</v>
      </c>
      <c r="K7953" t="s">
        <v>8975</v>
      </c>
      <c r="L7953" t="s">
        <v>18354</v>
      </c>
      <c r="M7953" t="s">
        <v>18355</v>
      </c>
    </row>
    <row r="7954" spans="1:13" x14ac:dyDescent="0.25">
      <c r="A7954">
        <v>906</v>
      </c>
      <c r="B7954" t="s">
        <v>18356</v>
      </c>
      <c r="C7954">
        <v>1895</v>
      </c>
      <c r="D7954">
        <v>3</v>
      </c>
      <c r="E7954">
        <v>572</v>
      </c>
      <c r="G7954" t="s">
        <v>7878</v>
      </c>
      <c r="H7954" t="s">
        <v>7879</v>
      </c>
      <c r="I7954" t="s">
        <v>18357</v>
      </c>
      <c r="J7954" t="s">
        <v>18358</v>
      </c>
      <c r="K7954" t="s">
        <v>18358</v>
      </c>
      <c r="L7954" t="s">
        <v>18359</v>
      </c>
      <c r="M7954" t="s">
        <v>15727</v>
      </c>
    </row>
    <row r="7955" spans="1:13" x14ac:dyDescent="0.25">
      <c r="A7955">
        <v>907</v>
      </c>
      <c r="B7955" t="s">
        <v>18360</v>
      </c>
      <c r="C7955">
        <v>1895</v>
      </c>
      <c r="D7955">
        <v>3</v>
      </c>
      <c r="E7955">
        <v>572</v>
      </c>
      <c r="G7955" t="s">
        <v>8284</v>
      </c>
      <c r="H7955" t="s">
        <v>8285</v>
      </c>
      <c r="I7955" t="s">
        <v>10757</v>
      </c>
      <c r="J7955" t="s">
        <v>10758</v>
      </c>
      <c r="K7955" t="s">
        <v>10758</v>
      </c>
      <c r="L7955" t="s">
        <v>18361</v>
      </c>
      <c r="M7955" t="s">
        <v>18362</v>
      </c>
    </row>
    <row r="7956" spans="1:13" x14ac:dyDescent="0.25">
      <c r="A7956">
        <v>908</v>
      </c>
      <c r="B7956" t="s">
        <v>18363</v>
      </c>
      <c r="C7956">
        <v>1895</v>
      </c>
      <c r="D7956">
        <v>3</v>
      </c>
      <c r="E7956">
        <v>572</v>
      </c>
      <c r="G7956" t="s">
        <v>18</v>
      </c>
      <c r="H7956" t="s">
        <v>19</v>
      </c>
      <c r="I7956" t="s">
        <v>12716</v>
      </c>
      <c r="J7956" t="s">
        <v>12717</v>
      </c>
      <c r="K7956" t="s">
        <v>12717</v>
      </c>
      <c r="L7956" t="s">
        <v>18364</v>
      </c>
      <c r="M7956" t="s">
        <v>18365</v>
      </c>
    </row>
    <row r="7957" spans="1:13" x14ac:dyDescent="0.25">
      <c r="A7957">
        <v>909</v>
      </c>
      <c r="B7957" t="s">
        <v>18366</v>
      </c>
      <c r="C7957">
        <v>1895</v>
      </c>
      <c r="D7957">
        <v>3</v>
      </c>
      <c r="E7957">
        <v>572</v>
      </c>
      <c r="G7957" t="s">
        <v>18</v>
      </c>
      <c r="H7957" t="s">
        <v>19</v>
      </c>
      <c r="I7957" t="s">
        <v>18000</v>
      </c>
      <c r="J7957" t="s">
        <v>11159</v>
      </c>
      <c r="K7957" t="s">
        <v>11159</v>
      </c>
      <c r="L7957" t="s">
        <v>18367</v>
      </c>
      <c r="M7957" t="s">
        <v>18368</v>
      </c>
    </row>
    <row r="7958" spans="1:13" x14ac:dyDescent="0.25">
      <c r="A7958">
        <v>910</v>
      </c>
      <c r="B7958" t="s">
        <v>18369</v>
      </c>
      <c r="C7958">
        <v>1895</v>
      </c>
      <c r="D7958">
        <v>3</v>
      </c>
      <c r="E7958">
        <v>572</v>
      </c>
      <c r="G7958" t="s">
        <v>18</v>
      </c>
      <c r="H7958" t="s">
        <v>19</v>
      </c>
      <c r="I7958" t="s">
        <v>15946</v>
      </c>
      <c r="J7958" t="s">
        <v>974</v>
      </c>
      <c r="K7958" t="s">
        <v>974</v>
      </c>
      <c r="L7958" t="s">
        <v>18370</v>
      </c>
      <c r="M7958" t="s">
        <v>18371</v>
      </c>
    </row>
    <row r="7959" spans="1:13" x14ac:dyDescent="0.25">
      <c r="A7959">
        <v>911</v>
      </c>
      <c r="B7959" t="s">
        <v>18372</v>
      </c>
      <c r="C7959">
        <v>1895</v>
      </c>
      <c r="D7959">
        <v>3</v>
      </c>
      <c r="E7959">
        <v>572</v>
      </c>
      <c r="G7959" t="s">
        <v>18</v>
      </c>
      <c r="H7959" t="s">
        <v>19</v>
      </c>
      <c r="I7959" t="s">
        <v>10488</v>
      </c>
      <c r="J7959" t="s">
        <v>10489</v>
      </c>
      <c r="K7959" t="s">
        <v>10489</v>
      </c>
      <c r="L7959" t="s">
        <v>18373</v>
      </c>
      <c r="M7959" t="s">
        <v>18374</v>
      </c>
    </row>
    <row r="7960" spans="1:13" x14ac:dyDescent="0.25">
      <c r="A7960">
        <v>912</v>
      </c>
      <c r="B7960" t="s">
        <v>18375</v>
      </c>
      <c r="C7960">
        <v>1895</v>
      </c>
      <c r="D7960">
        <v>3</v>
      </c>
      <c r="E7960">
        <v>572</v>
      </c>
      <c r="G7960" t="s">
        <v>15720</v>
      </c>
      <c r="H7960" t="s">
        <v>15721</v>
      </c>
      <c r="I7960" t="s">
        <v>16210</v>
      </c>
      <c r="J7960" t="s">
        <v>16211</v>
      </c>
      <c r="K7960" t="s">
        <v>16211</v>
      </c>
      <c r="L7960" t="s">
        <v>14451</v>
      </c>
      <c r="M7960" t="s">
        <v>18376</v>
      </c>
    </row>
    <row r="7961" spans="1:13" x14ac:dyDescent="0.25">
      <c r="A7961">
        <v>913</v>
      </c>
      <c r="B7961" t="s">
        <v>18377</v>
      </c>
      <c r="C7961">
        <v>1895</v>
      </c>
      <c r="D7961">
        <v>3</v>
      </c>
      <c r="E7961">
        <v>573</v>
      </c>
      <c r="G7961" t="s">
        <v>2657</v>
      </c>
      <c r="H7961" t="s">
        <v>2658</v>
      </c>
      <c r="I7961" t="s">
        <v>15854</v>
      </c>
      <c r="J7961" t="s">
        <v>15855</v>
      </c>
      <c r="K7961" t="s">
        <v>15855</v>
      </c>
      <c r="L7961" t="s">
        <v>18378</v>
      </c>
      <c r="M7961" t="s">
        <v>18379</v>
      </c>
    </row>
    <row r="7962" spans="1:13" x14ac:dyDescent="0.25">
      <c r="A7962">
        <v>914</v>
      </c>
      <c r="B7962" t="s">
        <v>5788</v>
      </c>
      <c r="C7962">
        <v>1895</v>
      </c>
      <c r="D7962">
        <v>3</v>
      </c>
      <c r="E7962">
        <v>573</v>
      </c>
      <c r="G7962" t="s">
        <v>2657</v>
      </c>
      <c r="H7962" t="s">
        <v>2658</v>
      </c>
      <c r="I7962" t="s">
        <v>8280</v>
      </c>
      <c r="J7962" t="s">
        <v>8281</v>
      </c>
      <c r="K7962" t="s">
        <v>8281</v>
      </c>
      <c r="L7962" t="s">
        <v>18380</v>
      </c>
      <c r="M7962" t="s">
        <v>15727</v>
      </c>
    </row>
    <row r="7963" spans="1:13" x14ac:dyDescent="0.25">
      <c r="A7963">
        <v>915</v>
      </c>
      <c r="B7963" t="s">
        <v>16795</v>
      </c>
      <c r="C7963">
        <v>1895</v>
      </c>
      <c r="D7963">
        <v>3</v>
      </c>
      <c r="E7963">
        <v>573</v>
      </c>
      <c r="G7963" t="s">
        <v>18</v>
      </c>
      <c r="H7963" t="s">
        <v>19</v>
      </c>
      <c r="I7963" t="s">
        <v>12716</v>
      </c>
      <c r="J7963" t="s">
        <v>12717</v>
      </c>
      <c r="K7963" t="s">
        <v>12717</v>
      </c>
      <c r="L7963" t="s">
        <v>18381</v>
      </c>
      <c r="M7963" t="s">
        <v>18382</v>
      </c>
    </row>
    <row r="7964" spans="1:13" x14ac:dyDescent="0.25">
      <c r="A7964">
        <v>916</v>
      </c>
      <c r="B7964" t="s">
        <v>18383</v>
      </c>
      <c r="C7964">
        <v>1895</v>
      </c>
      <c r="D7964">
        <v>3</v>
      </c>
      <c r="E7964">
        <v>573</v>
      </c>
      <c r="G7964" t="s">
        <v>18</v>
      </c>
      <c r="H7964" t="s">
        <v>19</v>
      </c>
      <c r="I7964" t="s">
        <v>11448</v>
      </c>
      <c r="J7964" t="s">
        <v>9405</v>
      </c>
      <c r="K7964" t="s">
        <v>9405</v>
      </c>
      <c r="L7964" t="s">
        <v>18384</v>
      </c>
      <c r="M7964" t="s">
        <v>18385</v>
      </c>
    </row>
    <row r="7965" spans="1:13" x14ac:dyDescent="0.25">
      <c r="A7965">
        <v>917</v>
      </c>
      <c r="B7965" t="s">
        <v>18386</v>
      </c>
      <c r="C7965">
        <v>1895</v>
      </c>
      <c r="D7965">
        <v>3</v>
      </c>
      <c r="E7965">
        <v>573</v>
      </c>
      <c r="G7965" t="s">
        <v>18</v>
      </c>
      <c r="H7965" t="s">
        <v>19</v>
      </c>
      <c r="I7965" t="s">
        <v>20</v>
      </c>
      <c r="J7965" t="s">
        <v>21</v>
      </c>
      <c r="K7965" t="s">
        <v>21</v>
      </c>
      <c r="L7965" t="s">
        <v>17856</v>
      </c>
      <c r="M7965" t="s">
        <v>18387</v>
      </c>
    </row>
    <row r="7966" spans="1:13" x14ac:dyDescent="0.25">
      <c r="A7966">
        <v>918</v>
      </c>
      <c r="B7966" t="s">
        <v>18388</v>
      </c>
      <c r="C7966">
        <v>1895</v>
      </c>
      <c r="D7966">
        <v>3</v>
      </c>
      <c r="E7966">
        <v>573</v>
      </c>
      <c r="G7966" t="s">
        <v>18</v>
      </c>
      <c r="H7966" t="s">
        <v>19</v>
      </c>
      <c r="I7966" t="s">
        <v>20</v>
      </c>
      <c r="J7966" t="s">
        <v>21</v>
      </c>
      <c r="K7966" t="s">
        <v>21</v>
      </c>
      <c r="L7966" t="s">
        <v>18389</v>
      </c>
      <c r="M7966" t="s">
        <v>18390</v>
      </c>
    </row>
    <row r="7967" spans="1:13" x14ac:dyDescent="0.25">
      <c r="A7967">
        <v>919</v>
      </c>
      <c r="B7967" t="s">
        <v>18391</v>
      </c>
      <c r="C7967">
        <v>1895</v>
      </c>
      <c r="D7967">
        <v>3</v>
      </c>
      <c r="E7967">
        <v>573</v>
      </c>
      <c r="G7967" t="s">
        <v>3234</v>
      </c>
      <c r="H7967" t="s">
        <v>3235</v>
      </c>
      <c r="I7967" t="s">
        <v>9864</v>
      </c>
      <c r="J7967" t="s">
        <v>17639</v>
      </c>
      <c r="K7967" t="s">
        <v>17639</v>
      </c>
      <c r="L7967" t="s">
        <v>14150</v>
      </c>
      <c r="M7967" t="s">
        <v>18392</v>
      </c>
    </row>
    <row r="7968" spans="1:13" x14ac:dyDescent="0.25">
      <c r="A7968">
        <v>920</v>
      </c>
      <c r="B7968" t="s">
        <v>9795</v>
      </c>
      <c r="C7968">
        <v>1895</v>
      </c>
      <c r="D7968">
        <v>3</v>
      </c>
      <c r="E7968">
        <v>573</v>
      </c>
      <c r="G7968" t="s">
        <v>68</v>
      </c>
      <c r="H7968" t="s">
        <v>69</v>
      </c>
      <c r="I7968" t="s">
        <v>6860</v>
      </c>
      <c r="J7968" t="s">
        <v>119</v>
      </c>
      <c r="K7968" t="s">
        <v>119</v>
      </c>
      <c r="L7968" t="s">
        <v>14143</v>
      </c>
      <c r="M7968" t="s">
        <v>18393</v>
      </c>
    </row>
    <row r="7969" spans="1:13" x14ac:dyDescent="0.25">
      <c r="A7969">
        <v>921</v>
      </c>
      <c r="B7969" t="s">
        <v>18394</v>
      </c>
      <c r="C7969">
        <v>1895</v>
      </c>
      <c r="D7969">
        <v>3</v>
      </c>
      <c r="E7969">
        <v>573</v>
      </c>
      <c r="G7969" t="s">
        <v>2657</v>
      </c>
      <c r="H7969" t="s">
        <v>2658</v>
      </c>
      <c r="I7969" t="s">
        <v>17861</v>
      </c>
      <c r="J7969" t="s">
        <v>15327</v>
      </c>
      <c r="K7969" t="s">
        <v>15327</v>
      </c>
      <c r="L7969" t="s">
        <v>18395</v>
      </c>
      <c r="M7969" t="s">
        <v>18396</v>
      </c>
    </row>
    <row r="7970" spans="1:13" x14ac:dyDescent="0.25">
      <c r="A7970">
        <v>922</v>
      </c>
      <c r="B7970" t="s">
        <v>18397</v>
      </c>
      <c r="C7970">
        <v>1895</v>
      </c>
      <c r="D7970">
        <v>3</v>
      </c>
      <c r="E7970">
        <v>573</v>
      </c>
      <c r="G7970" t="s">
        <v>2657</v>
      </c>
      <c r="H7970" t="s">
        <v>2658</v>
      </c>
      <c r="I7970" t="s">
        <v>16338</v>
      </c>
      <c r="J7970" t="s">
        <v>16339</v>
      </c>
      <c r="K7970" t="s">
        <v>16339</v>
      </c>
      <c r="L7970" t="s">
        <v>18398</v>
      </c>
      <c r="M7970" t="s">
        <v>18399</v>
      </c>
    </row>
    <row r="7971" spans="1:13" x14ac:dyDescent="0.25">
      <c r="A7971">
        <v>923</v>
      </c>
      <c r="B7971" t="s">
        <v>18400</v>
      </c>
      <c r="C7971">
        <v>1895</v>
      </c>
      <c r="D7971">
        <v>3</v>
      </c>
      <c r="E7971">
        <v>573</v>
      </c>
      <c r="G7971" t="s">
        <v>18</v>
      </c>
      <c r="H7971" t="s">
        <v>19</v>
      </c>
      <c r="I7971" t="s">
        <v>20</v>
      </c>
      <c r="J7971" t="s">
        <v>21</v>
      </c>
      <c r="K7971" t="s">
        <v>21</v>
      </c>
      <c r="L7971" t="s">
        <v>18367</v>
      </c>
      <c r="M7971" t="s">
        <v>18401</v>
      </c>
    </row>
    <row r="7972" spans="1:13" x14ac:dyDescent="0.25">
      <c r="A7972">
        <v>924</v>
      </c>
      <c r="B7972" t="s">
        <v>18402</v>
      </c>
      <c r="C7972">
        <v>1895</v>
      </c>
      <c r="D7972">
        <v>3</v>
      </c>
      <c r="E7972">
        <v>573</v>
      </c>
      <c r="G7972" t="s">
        <v>18403</v>
      </c>
      <c r="H7972" t="s">
        <v>90</v>
      </c>
      <c r="I7972" t="s">
        <v>926</v>
      </c>
      <c r="J7972" t="s">
        <v>928</v>
      </c>
      <c r="K7972" t="s">
        <v>928</v>
      </c>
      <c r="L7972" t="s">
        <v>18404</v>
      </c>
      <c r="M7972" t="s">
        <v>18405</v>
      </c>
    </row>
    <row r="7973" spans="1:13" x14ac:dyDescent="0.25">
      <c r="A7973">
        <v>925</v>
      </c>
      <c r="B7973" t="s">
        <v>18406</v>
      </c>
      <c r="C7973">
        <v>1895</v>
      </c>
      <c r="D7973">
        <v>3</v>
      </c>
      <c r="E7973">
        <v>573</v>
      </c>
      <c r="G7973" t="s">
        <v>18</v>
      </c>
      <c r="H7973" t="s">
        <v>19</v>
      </c>
      <c r="I7973" t="s">
        <v>20</v>
      </c>
      <c r="J7973" t="s">
        <v>21</v>
      </c>
      <c r="K7973" t="s">
        <v>21</v>
      </c>
      <c r="L7973" t="s">
        <v>18407</v>
      </c>
      <c r="M7973" t="s">
        <v>18408</v>
      </c>
    </row>
    <row r="7974" spans="1:13" x14ac:dyDescent="0.25">
      <c r="A7974">
        <v>926</v>
      </c>
      <c r="B7974" t="s">
        <v>18409</v>
      </c>
      <c r="C7974">
        <v>1895</v>
      </c>
      <c r="D7974">
        <v>3</v>
      </c>
      <c r="E7974">
        <v>573</v>
      </c>
      <c r="G7974" t="s">
        <v>2657</v>
      </c>
      <c r="H7974" t="s">
        <v>2658</v>
      </c>
      <c r="I7974" t="s">
        <v>15854</v>
      </c>
      <c r="J7974" t="s">
        <v>15855</v>
      </c>
      <c r="K7974" t="s">
        <v>15855</v>
      </c>
      <c r="L7974" t="s">
        <v>18410</v>
      </c>
      <c r="M7974" t="s">
        <v>18411</v>
      </c>
    </row>
    <row r="7975" spans="1:13" x14ac:dyDescent="0.25">
      <c r="A7975">
        <v>927</v>
      </c>
      <c r="B7975" t="s">
        <v>18412</v>
      </c>
      <c r="C7975">
        <v>1895</v>
      </c>
      <c r="D7975">
        <v>3</v>
      </c>
      <c r="E7975">
        <v>573</v>
      </c>
      <c r="G7975" t="s">
        <v>2657</v>
      </c>
      <c r="H7975" t="s">
        <v>2658</v>
      </c>
      <c r="I7975" t="s">
        <v>8073</v>
      </c>
      <c r="J7975" t="s">
        <v>8074</v>
      </c>
      <c r="K7975" t="s">
        <v>8074</v>
      </c>
      <c r="L7975" t="s">
        <v>18413</v>
      </c>
      <c r="M7975" t="s">
        <v>18414</v>
      </c>
    </row>
    <row r="7976" spans="1:13" x14ac:dyDescent="0.25">
      <c r="A7976">
        <v>928</v>
      </c>
      <c r="B7976" t="s">
        <v>18415</v>
      </c>
      <c r="C7976">
        <v>1895</v>
      </c>
      <c r="D7976">
        <v>3</v>
      </c>
      <c r="E7976">
        <v>573</v>
      </c>
      <c r="G7976" t="s">
        <v>18</v>
      </c>
      <c r="H7976" t="s">
        <v>19</v>
      </c>
      <c r="I7976" t="s">
        <v>18416</v>
      </c>
      <c r="J7976" t="s">
        <v>18417</v>
      </c>
      <c r="K7976" t="s">
        <v>18417</v>
      </c>
      <c r="L7976" t="s">
        <v>18418</v>
      </c>
      <c r="M7976" t="s">
        <v>18419</v>
      </c>
    </row>
    <row r="7977" spans="1:13" x14ac:dyDescent="0.25">
      <c r="A7977">
        <v>929</v>
      </c>
      <c r="B7977" t="s">
        <v>16085</v>
      </c>
      <c r="C7977">
        <v>1895</v>
      </c>
      <c r="D7977">
        <v>3</v>
      </c>
      <c r="E7977">
        <v>573</v>
      </c>
      <c r="G7977" t="s">
        <v>18</v>
      </c>
      <c r="H7977" t="s">
        <v>19</v>
      </c>
      <c r="I7977" t="s">
        <v>18420</v>
      </c>
      <c r="J7977" t="s">
        <v>15942</v>
      </c>
      <c r="K7977" t="s">
        <v>15942</v>
      </c>
      <c r="L7977" t="s">
        <v>18421</v>
      </c>
      <c r="M7977" t="s">
        <v>18422</v>
      </c>
    </row>
    <row r="7978" spans="1:13" x14ac:dyDescent="0.25">
      <c r="A7978">
        <v>930</v>
      </c>
      <c r="B7978" t="s">
        <v>18423</v>
      </c>
      <c r="C7978">
        <v>1895</v>
      </c>
      <c r="D7978">
        <v>3</v>
      </c>
      <c r="E7978">
        <v>573</v>
      </c>
      <c r="G7978" t="s">
        <v>2657</v>
      </c>
      <c r="H7978" t="s">
        <v>2658</v>
      </c>
      <c r="I7978" t="s">
        <v>16604</v>
      </c>
      <c r="J7978" t="s">
        <v>15327</v>
      </c>
      <c r="K7978" t="s">
        <v>15327</v>
      </c>
      <c r="L7978" t="s">
        <v>15135</v>
      </c>
      <c r="M7978" t="s">
        <v>18424</v>
      </c>
    </row>
    <row r="7979" spans="1:13" x14ac:dyDescent="0.25">
      <c r="A7979">
        <v>931</v>
      </c>
      <c r="B7979" t="s">
        <v>18425</v>
      </c>
      <c r="C7979">
        <v>1895</v>
      </c>
      <c r="D7979">
        <v>3</v>
      </c>
      <c r="E7979">
        <v>573</v>
      </c>
      <c r="G7979" t="s">
        <v>18426</v>
      </c>
      <c r="H7979" t="s">
        <v>90</v>
      </c>
      <c r="I7979" t="s">
        <v>18427</v>
      </c>
      <c r="J7979" t="s">
        <v>18428</v>
      </c>
      <c r="K7979" t="s">
        <v>18428</v>
      </c>
      <c r="L7979" t="s">
        <v>14698</v>
      </c>
      <c r="M7979" t="s">
        <v>18429</v>
      </c>
    </row>
    <row r="7980" spans="1:13" x14ac:dyDescent="0.25">
      <c r="A7980">
        <v>932</v>
      </c>
      <c r="B7980" t="s">
        <v>18430</v>
      </c>
      <c r="C7980">
        <v>1895</v>
      </c>
      <c r="D7980">
        <v>3</v>
      </c>
      <c r="E7980">
        <v>573</v>
      </c>
      <c r="G7980" t="s">
        <v>138</v>
      </c>
      <c r="H7980" t="s">
        <v>139</v>
      </c>
      <c r="I7980" t="s">
        <v>18431</v>
      </c>
      <c r="J7980" t="s">
        <v>141</v>
      </c>
      <c r="K7980" t="s">
        <v>141</v>
      </c>
      <c r="L7980" t="s">
        <v>14070</v>
      </c>
      <c r="M7980" t="s">
        <v>18432</v>
      </c>
    </row>
    <row r="7981" spans="1:13" x14ac:dyDescent="0.25">
      <c r="A7981">
        <v>933</v>
      </c>
      <c r="B7981" t="s">
        <v>11324</v>
      </c>
      <c r="C7981">
        <v>1895</v>
      </c>
      <c r="D7981">
        <v>3</v>
      </c>
      <c r="E7981">
        <v>573</v>
      </c>
      <c r="G7981" t="s">
        <v>15720</v>
      </c>
      <c r="H7981" t="s">
        <v>15721</v>
      </c>
      <c r="I7981" t="s">
        <v>18433</v>
      </c>
      <c r="J7981" t="s">
        <v>18434</v>
      </c>
      <c r="K7981" t="s">
        <v>18434</v>
      </c>
      <c r="L7981" t="s">
        <v>18435</v>
      </c>
      <c r="M7981" t="s">
        <v>15727</v>
      </c>
    </row>
    <row r="7982" spans="1:13" x14ac:dyDescent="0.25">
      <c r="A7982">
        <v>934</v>
      </c>
      <c r="B7982" t="s">
        <v>18436</v>
      </c>
      <c r="C7982">
        <v>1895</v>
      </c>
      <c r="D7982">
        <v>3</v>
      </c>
      <c r="E7982">
        <v>573</v>
      </c>
      <c r="G7982" t="s">
        <v>3234</v>
      </c>
      <c r="H7982" t="s">
        <v>3235</v>
      </c>
      <c r="I7982" t="s">
        <v>18122</v>
      </c>
      <c r="J7982" t="s">
        <v>18123</v>
      </c>
      <c r="K7982" t="s">
        <v>18123</v>
      </c>
      <c r="L7982" t="s">
        <v>18437</v>
      </c>
      <c r="M7982" t="s">
        <v>18438</v>
      </c>
    </row>
    <row r="7983" spans="1:13" x14ac:dyDescent="0.25">
      <c r="A7983">
        <v>935</v>
      </c>
      <c r="B7983" t="s">
        <v>18439</v>
      </c>
      <c r="C7983">
        <v>1895</v>
      </c>
      <c r="D7983">
        <v>3</v>
      </c>
      <c r="E7983">
        <v>573</v>
      </c>
      <c r="G7983" t="s">
        <v>18</v>
      </c>
      <c r="H7983" t="s">
        <v>19</v>
      </c>
      <c r="I7983" t="s">
        <v>18075</v>
      </c>
      <c r="J7983" t="s">
        <v>15973</v>
      </c>
      <c r="K7983" t="s">
        <v>15973</v>
      </c>
      <c r="L7983" t="s">
        <v>18440</v>
      </c>
      <c r="M7983" t="s">
        <v>18441</v>
      </c>
    </row>
    <row r="7984" spans="1:13" x14ac:dyDescent="0.25">
      <c r="A7984">
        <v>936</v>
      </c>
      <c r="B7984" t="s">
        <v>17249</v>
      </c>
      <c r="C7984">
        <v>1895</v>
      </c>
      <c r="D7984">
        <v>3</v>
      </c>
      <c r="E7984">
        <v>573</v>
      </c>
      <c r="G7984" t="s">
        <v>18</v>
      </c>
      <c r="H7984" t="s">
        <v>19</v>
      </c>
      <c r="I7984" t="s">
        <v>16714</v>
      </c>
      <c r="J7984" t="s">
        <v>11159</v>
      </c>
      <c r="K7984" t="s">
        <v>11159</v>
      </c>
      <c r="L7984" t="s">
        <v>18442</v>
      </c>
      <c r="M7984" t="s">
        <v>18443</v>
      </c>
    </row>
    <row r="7985" spans="1:13" x14ac:dyDescent="0.25">
      <c r="A7985">
        <v>937</v>
      </c>
      <c r="B7985" t="s">
        <v>18444</v>
      </c>
      <c r="C7985">
        <v>1895</v>
      </c>
      <c r="D7985">
        <v>3</v>
      </c>
      <c r="E7985">
        <v>573</v>
      </c>
      <c r="G7985" t="s">
        <v>18</v>
      </c>
      <c r="H7985" t="s">
        <v>19</v>
      </c>
      <c r="I7985" t="s">
        <v>18445</v>
      </c>
      <c r="J7985" t="s">
        <v>18446</v>
      </c>
      <c r="K7985" t="s">
        <v>18446</v>
      </c>
      <c r="L7985" t="s">
        <v>18447</v>
      </c>
      <c r="M7985" t="s">
        <v>18448</v>
      </c>
    </row>
    <row r="7986" spans="1:13" x14ac:dyDescent="0.25">
      <c r="A7986">
        <v>938</v>
      </c>
      <c r="B7986" t="s">
        <v>18449</v>
      </c>
      <c r="C7986">
        <v>1895</v>
      </c>
      <c r="D7986">
        <v>3</v>
      </c>
      <c r="E7986">
        <v>573</v>
      </c>
      <c r="G7986" t="s">
        <v>18</v>
      </c>
      <c r="H7986" t="s">
        <v>19</v>
      </c>
      <c r="I7986" t="s">
        <v>12430</v>
      </c>
      <c r="J7986" t="s">
        <v>9128</v>
      </c>
      <c r="K7986" t="s">
        <v>9128</v>
      </c>
      <c r="L7986" t="s">
        <v>18450</v>
      </c>
      <c r="M7986" t="s">
        <v>15727</v>
      </c>
    </row>
    <row r="7987" spans="1:13" x14ac:dyDescent="0.25">
      <c r="A7987">
        <v>939</v>
      </c>
      <c r="B7987" t="s">
        <v>18451</v>
      </c>
      <c r="C7987">
        <v>1895</v>
      </c>
      <c r="D7987">
        <v>3</v>
      </c>
      <c r="E7987">
        <v>573</v>
      </c>
      <c r="G7987" t="s">
        <v>2657</v>
      </c>
      <c r="H7987" t="s">
        <v>2658</v>
      </c>
      <c r="I7987" t="s">
        <v>11811</v>
      </c>
      <c r="J7987" t="s">
        <v>8933</v>
      </c>
      <c r="K7987" t="s">
        <v>8933</v>
      </c>
      <c r="L7987" t="s">
        <v>18452</v>
      </c>
      <c r="M7987" t="s">
        <v>18453</v>
      </c>
    </row>
    <row r="7988" spans="1:13" x14ac:dyDescent="0.25">
      <c r="A7988">
        <v>940</v>
      </c>
      <c r="B7988" t="s">
        <v>18454</v>
      </c>
      <c r="C7988">
        <v>1895</v>
      </c>
      <c r="D7988">
        <v>3</v>
      </c>
      <c r="E7988">
        <v>573</v>
      </c>
      <c r="G7988" t="s">
        <v>18</v>
      </c>
      <c r="H7988" t="s">
        <v>19</v>
      </c>
      <c r="I7988" t="s">
        <v>20</v>
      </c>
      <c r="J7988" t="s">
        <v>21</v>
      </c>
      <c r="K7988" t="s">
        <v>21</v>
      </c>
      <c r="L7988" t="s">
        <v>18455</v>
      </c>
      <c r="M7988" t="s">
        <v>18456</v>
      </c>
    </row>
    <row r="7989" spans="1:13" x14ac:dyDescent="0.25">
      <c r="A7989">
        <v>941</v>
      </c>
      <c r="B7989" t="s">
        <v>468</v>
      </c>
      <c r="C7989">
        <v>1895</v>
      </c>
      <c r="D7989">
        <v>3</v>
      </c>
      <c r="E7989">
        <v>573</v>
      </c>
      <c r="G7989" t="s">
        <v>18</v>
      </c>
      <c r="H7989" t="s">
        <v>19</v>
      </c>
      <c r="I7989" t="s">
        <v>13170</v>
      </c>
      <c r="J7989" t="s">
        <v>28</v>
      </c>
      <c r="K7989" t="s">
        <v>28</v>
      </c>
      <c r="L7989" t="s">
        <v>18457</v>
      </c>
      <c r="M7989" t="s">
        <v>15727</v>
      </c>
    </row>
    <row r="7990" spans="1:13" x14ac:dyDescent="0.25">
      <c r="A7990">
        <v>942</v>
      </c>
      <c r="B7990" t="s">
        <v>18458</v>
      </c>
      <c r="C7990">
        <v>1895</v>
      </c>
      <c r="D7990">
        <v>3</v>
      </c>
      <c r="E7990">
        <v>575</v>
      </c>
      <c r="G7990" t="s">
        <v>2657</v>
      </c>
      <c r="H7990" t="s">
        <v>2658</v>
      </c>
      <c r="I7990" t="s">
        <v>8280</v>
      </c>
      <c r="J7990" t="s">
        <v>8281</v>
      </c>
      <c r="K7990" t="s">
        <v>8281</v>
      </c>
      <c r="L7990" t="s">
        <v>18459</v>
      </c>
      <c r="M7990" t="s">
        <v>18460</v>
      </c>
    </row>
    <row r="7991" spans="1:13" x14ac:dyDescent="0.25">
      <c r="A7991">
        <v>943</v>
      </c>
      <c r="B7991" t="s">
        <v>18461</v>
      </c>
      <c r="C7991">
        <v>1895</v>
      </c>
      <c r="D7991">
        <v>3</v>
      </c>
      <c r="E7991">
        <v>575</v>
      </c>
      <c r="G7991" t="s">
        <v>18</v>
      </c>
      <c r="H7991" t="s">
        <v>19</v>
      </c>
      <c r="I7991" t="s">
        <v>18462</v>
      </c>
      <c r="J7991" t="s">
        <v>15708</v>
      </c>
      <c r="K7991" t="s">
        <v>15708</v>
      </c>
      <c r="L7991" t="s">
        <v>14070</v>
      </c>
      <c r="M7991" t="s">
        <v>18463</v>
      </c>
    </row>
    <row r="7992" spans="1:13" x14ac:dyDescent="0.25">
      <c r="A7992">
        <v>944</v>
      </c>
      <c r="B7992" t="s">
        <v>18464</v>
      </c>
      <c r="C7992">
        <v>1895</v>
      </c>
      <c r="D7992">
        <v>3</v>
      </c>
      <c r="E7992">
        <v>575</v>
      </c>
      <c r="G7992" t="s">
        <v>18</v>
      </c>
      <c r="H7992" t="s">
        <v>19</v>
      </c>
      <c r="I7992" t="s">
        <v>18465</v>
      </c>
      <c r="J7992" t="s">
        <v>9264</v>
      </c>
      <c r="K7992" t="s">
        <v>9264</v>
      </c>
      <c r="L7992" t="s">
        <v>18466</v>
      </c>
      <c r="M7992" t="s">
        <v>18467</v>
      </c>
    </row>
    <row r="7993" spans="1:13" x14ac:dyDescent="0.25">
      <c r="A7993">
        <v>945</v>
      </c>
      <c r="B7993" t="s">
        <v>18468</v>
      </c>
      <c r="C7993">
        <v>1895</v>
      </c>
      <c r="D7993">
        <v>3</v>
      </c>
      <c r="E7993">
        <v>575</v>
      </c>
      <c r="G7993" t="s">
        <v>18</v>
      </c>
      <c r="H7993" t="s">
        <v>19</v>
      </c>
      <c r="I7993" t="s">
        <v>895</v>
      </c>
      <c r="J7993" t="s">
        <v>8376</v>
      </c>
      <c r="K7993" t="s">
        <v>8376</v>
      </c>
      <c r="L7993" t="s">
        <v>18469</v>
      </c>
      <c r="M7993" t="s">
        <v>18470</v>
      </c>
    </row>
    <row r="7994" spans="1:13" x14ac:dyDescent="0.25">
      <c r="A7994">
        <v>946</v>
      </c>
      <c r="B7994" t="s">
        <v>18471</v>
      </c>
      <c r="C7994">
        <v>1895</v>
      </c>
      <c r="D7994">
        <v>3</v>
      </c>
      <c r="E7994">
        <v>575</v>
      </c>
      <c r="G7994" t="s">
        <v>18</v>
      </c>
      <c r="H7994" t="s">
        <v>19</v>
      </c>
      <c r="I7994" t="s">
        <v>12318</v>
      </c>
      <c r="J7994" t="s">
        <v>9405</v>
      </c>
      <c r="K7994" t="s">
        <v>9405</v>
      </c>
      <c r="L7994" t="s">
        <v>18472</v>
      </c>
      <c r="M7994" t="s">
        <v>18473</v>
      </c>
    </row>
    <row r="7995" spans="1:13" x14ac:dyDescent="0.25">
      <c r="A7995">
        <v>947</v>
      </c>
      <c r="B7995" t="s">
        <v>7200</v>
      </c>
      <c r="C7995">
        <v>1895</v>
      </c>
      <c r="D7995">
        <v>3</v>
      </c>
      <c r="E7995">
        <v>575</v>
      </c>
      <c r="G7995" t="s">
        <v>18426</v>
      </c>
      <c r="H7995" t="s">
        <v>90</v>
      </c>
      <c r="I7995" t="s">
        <v>926</v>
      </c>
      <c r="J7995" t="s">
        <v>928</v>
      </c>
      <c r="K7995" t="s">
        <v>928</v>
      </c>
      <c r="L7995" t="s">
        <v>17734</v>
      </c>
      <c r="M7995" t="s">
        <v>18474</v>
      </c>
    </row>
    <row r="7996" spans="1:13" x14ac:dyDescent="0.25">
      <c r="A7996">
        <v>948</v>
      </c>
      <c r="B7996" t="s">
        <v>18475</v>
      </c>
      <c r="C7996">
        <v>1895</v>
      </c>
      <c r="D7996">
        <v>3</v>
      </c>
      <c r="E7996">
        <v>575</v>
      </c>
      <c r="G7996" t="s">
        <v>14895</v>
      </c>
      <c r="H7996" t="s">
        <v>90</v>
      </c>
      <c r="I7996" t="s">
        <v>18476</v>
      </c>
      <c r="J7996" t="s">
        <v>18477</v>
      </c>
      <c r="K7996" t="s">
        <v>18477</v>
      </c>
      <c r="L7996" t="s">
        <v>14484</v>
      </c>
      <c r="M7996" t="s">
        <v>18478</v>
      </c>
    </row>
    <row r="7997" spans="1:13" x14ac:dyDescent="0.25">
      <c r="A7997">
        <v>950</v>
      </c>
      <c r="B7997" t="s">
        <v>18483</v>
      </c>
      <c r="C7997">
        <v>1895</v>
      </c>
      <c r="D7997">
        <v>3</v>
      </c>
      <c r="E7997">
        <v>575</v>
      </c>
      <c r="G7997" t="s">
        <v>18</v>
      </c>
      <c r="H7997" t="s">
        <v>19</v>
      </c>
      <c r="I7997" t="s">
        <v>18173</v>
      </c>
      <c r="J7997" t="s">
        <v>18174</v>
      </c>
      <c r="K7997" t="s">
        <v>18174</v>
      </c>
      <c r="L7997" t="s">
        <v>18484</v>
      </c>
      <c r="M7997" t="s">
        <v>15727</v>
      </c>
    </row>
    <row r="7998" spans="1:13" x14ac:dyDescent="0.25">
      <c r="A7998">
        <v>951</v>
      </c>
      <c r="B7998" t="s">
        <v>18485</v>
      </c>
      <c r="C7998">
        <v>1895</v>
      </c>
      <c r="D7998">
        <v>3</v>
      </c>
      <c r="E7998">
        <v>575</v>
      </c>
      <c r="G7998" t="s">
        <v>2657</v>
      </c>
      <c r="H7998" t="s">
        <v>2658</v>
      </c>
      <c r="I7998" t="s">
        <v>18486</v>
      </c>
      <c r="J7998" t="s">
        <v>16422</v>
      </c>
      <c r="K7998" t="s">
        <v>16422</v>
      </c>
      <c r="L7998" t="s">
        <v>18487</v>
      </c>
      <c r="M7998" t="s">
        <v>15727</v>
      </c>
    </row>
    <row r="7999" spans="1:13" x14ac:dyDescent="0.25">
      <c r="A7999">
        <v>952</v>
      </c>
      <c r="B7999" t="s">
        <v>18488</v>
      </c>
      <c r="C7999">
        <v>1895</v>
      </c>
      <c r="D7999">
        <v>3</v>
      </c>
      <c r="E7999">
        <v>575</v>
      </c>
      <c r="G7999" t="s">
        <v>18</v>
      </c>
      <c r="H7999" t="s">
        <v>19</v>
      </c>
      <c r="I7999" t="s">
        <v>18353</v>
      </c>
      <c r="J7999" t="s">
        <v>8975</v>
      </c>
      <c r="K7999" t="s">
        <v>8975</v>
      </c>
      <c r="L7999" t="s">
        <v>16354</v>
      </c>
      <c r="M7999" t="s">
        <v>18489</v>
      </c>
    </row>
    <row r="8000" spans="1:13" x14ac:dyDescent="0.25">
      <c r="A8000">
        <v>953</v>
      </c>
      <c r="B8000" t="s">
        <v>18490</v>
      </c>
      <c r="C8000">
        <v>1895</v>
      </c>
      <c r="D8000">
        <v>3</v>
      </c>
      <c r="E8000">
        <v>575</v>
      </c>
      <c r="G8000" t="s">
        <v>18</v>
      </c>
      <c r="H8000" t="s">
        <v>19</v>
      </c>
      <c r="I8000" t="s">
        <v>18353</v>
      </c>
      <c r="J8000" t="s">
        <v>8975</v>
      </c>
      <c r="K8000" t="s">
        <v>8975</v>
      </c>
      <c r="L8000" t="s">
        <v>18491</v>
      </c>
      <c r="M8000" t="s">
        <v>18355</v>
      </c>
    </row>
    <row r="8001" spans="1:13" x14ac:dyDescent="0.25">
      <c r="A8001">
        <v>954</v>
      </c>
      <c r="B8001" t="s">
        <v>18492</v>
      </c>
      <c r="C8001">
        <v>1895</v>
      </c>
      <c r="D8001">
        <v>3</v>
      </c>
      <c r="E8001">
        <v>575</v>
      </c>
      <c r="G8001" t="s">
        <v>18</v>
      </c>
      <c r="H8001" t="s">
        <v>19</v>
      </c>
      <c r="I8001" t="s">
        <v>20</v>
      </c>
      <c r="J8001" t="s">
        <v>21</v>
      </c>
      <c r="K8001" t="s">
        <v>21</v>
      </c>
      <c r="L8001" t="s">
        <v>18493</v>
      </c>
      <c r="M8001" t="s">
        <v>18494</v>
      </c>
    </row>
    <row r="8002" spans="1:13" x14ac:dyDescent="0.25">
      <c r="A8002">
        <v>955</v>
      </c>
      <c r="B8002" t="s">
        <v>18495</v>
      </c>
      <c r="C8002">
        <v>1895</v>
      </c>
      <c r="D8002">
        <v>3</v>
      </c>
      <c r="E8002">
        <v>575</v>
      </c>
      <c r="G8002" t="s">
        <v>18</v>
      </c>
      <c r="H8002" t="s">
        <v>19</v>
      </c>
      <c r="I8002" t="s">
        <v>11619</v>
      </c>
      <c r="J8002" t="s">
        <v>1668</v>
      </c>
      <c r="K8002" t="s">
        <v>1668</v>
      </c>
      <c r="L8002" t="s">
        <v>15792</v>
      </c>
      <c r="M8002" t="s">
        <v>18496</v>
      </c>
    </row>
    <row r="8003" spans="1:13" x14ac:dyDescent="0.25">
      <c r="A8003">
        <v>956</v>
      </c>
      <c r="B8003" t="s">
        <v>18497</v>
      </c>
      <c r="C8003">
        <v>1895</v>
      </c>
      <c r="D8003">
        <v>3</v>
      </c>
      <c r="E8003">
        <v>575</v>
      </c>
      <c r="G8003" t="s">
        <v>2657</v>
      </c>
      <c r="H8003" t="s">
        <v>2658</v>
      </c>
      <c r="I8003" t="s">
        <v>16291</v>
      </c>
      <c r="J8003" t="s">
        <v>16292</v>
      </c>
      <c r="K8003" t="s">
        <v>16292</v>
      </c>
      <c r="L8003" t="s">
        <v>14217</v>
      </c>
      <c r="M8003" t="s">
        <v>18498</v>
      </c>
    </row>
    <row r="8004" spans="1:13" x14ac:dyDescent="0.25">
      <c r="A8004">
        <v>957</v>
      </c>
      <c r="B8004" t="s">
        <v>8627</v>
      </c>
      <c r="C8004">
        <v>1896</v>
      </c>
      <c r="D8004">
        <v>4</v>
      </c>
      <c r="E8004">
        <v>146</v>
      </c>
      <c r="G8004" t="s">
        <v>18</v>
      </c>
      <c r="H8004" t="s">
        <v>19</v>
      </c>
      <c r="I8004" t="s">
        <v>13436</v>
      </c>
      <c r="J8004" t="s">
        <v>13437</v>
      </c>
      <c r="K8004" t="s">
        <v>13437</v>
      </c>
      <c r="L8004" t="s">
        <v>18499</v>
      </c>
      <c r="M8004" t="s">
        <v>18500</v>
      </c>
    </row>
    <row r="8005" spans="1:13" x14ac:dyDescent="0.25">
      <c r="A8005">
        <v>958</v>
      </c>
      <c r="B8005" t="s">
        <v>18501</v>
      </c>
      <c r="C8005">
        <v>1896</v>
      </c>
      <c r="D8005">
        <v>4</v>
      </c>
      <c r="E8005">
        <v>146</v>
      </c>
      <c r="G8005" t="s">
        <v>18</v>
      </c>
      <c r="H8005" t="s">
        <v>19</v>
      </c>
      <c r="I8005" t="s">
        <v>18502</v>
      </c>
      <c r="J8005" t="s">
        <v>9405</v>
      </c>
      <c r="K8005" t="s">
        <v>9405</v>
      </c>
      <c r="L8005" t="s">
        <v>18503</v>
      </c>
      <c r="M8005" t="s">
        <v>18504</v>
      </c>
    </row>
    <row r="8006" spans="1:13" x14ac:dyDescent="0.25">
      <c r="A8006">
        <v>959</v>
      </c>
      <c r="B8006" t="s">
        <v>18505</v>
      </c>
      <c r="C8006">
        <v>1896</v>
      </c>
      <c r="D8006">
        <v>4</v>
      </c>
      <c r="E8006">
        <v>146</v>
      </c>
      <c r="G8006" t="s">
        <v>4092</v>
      </c>
      <c r="H8006" t="s">
        <v>4093</v>
      </c>
      <c r="I8006" t="s">
        <v>18506</v>
      </c>
      <c r="J8006" t="s">
        <v>18507</v>
      </c>
      <c r="K8006" t="s">
        <v>18507</v>
      </c>
      <c r="L8006" t="s">
        <v>14643</v>
      </c>
      <c r="M8006" t="s">
        <v>18508</v>
      </c>
    </row>
    <row r="8007" spans="1:13" x14ac:dyDescent="0.25">
      <c r="A8007">
        <v>960</v>
      </c>
      <c r="B8007" t="s">
        <v>18509</v>
      </c>
      <c r="C8007">
        <v>1896</v>
      </c>
      <c r="D8007">
        <v>4</v>
      </c>
      <c r="E8007">
        <v>146</v>
      </c>
      <c r="G8007" t="s">
        <v>18</v>
      </c>
      <c r="H8007" t="s">
        <v>19</v>
      </c>
      <c r="I8007" t="s">
        <v>12135</v>
      </c>
      <c r="J8007" t="s">
        <v>12136</v>
      </c>
      <c r="K8007" t="s">
        <v>12136</v>
      </c>
      <c r="L8007" t="s">
        <v>15496</v>
      </c>
      <c r="M8007" t="s">
        <v>18510</v>
      </c>
    </row>
    <row r="8008" spans="1:13" x14ac:dyDescent="0.25">
      <c r="A8008">
        <v>961</v>
      </c>
      <c r="B8008" t="s">
        <v>18511</v>
      </c>
      <c r="C8008">
        <v>1896</v>
      </c>
      <c r="D8008">
        <v>4</v>
      </c>
      <c r="E8008">
        <v>146</v>
      </c>
      <c r="G8008" t="s">
        <v>8284</v>
      </c>
      <c r="H8008" t="s">
        <v>8285</v>
      </c>
      <c r="I8008" t="s">
        <v>18512</v>
      </c>
      <c r="J8008" t="s">
        <v>15216</v>
      </c>
      <c r="K8008" t="s">
        <v>15216</v>
      </c>
      <c r="L8008" t="s">
        <v>18513</v>
      </c>
      <c r="M8008" t="s">
        <v>18514</v>
      </c>
    </row>
    <row r="8009" spans="1:13" x14ac:dyDescent="0.25">
      <c r="A8009">
        <v>963</v>
      </c>
      <c r="B8009" t="s">
        <v>18515</v>
      </c>
      <c r="C8009">
        <v>1896</v>
      </c>
      <c r="D8009">
        <v>4</v>
      </c>
      <c r="E8009">
        <v>146</v>
      </c>
      <c r="G8009" t="s">
        <v>2657</v>
      </c>
      <c r="H8009" t="s">
        <v>2658</v>
      </c>
      <c r="I8009" t="s">
        <v>15477</v>
      </c>
      <c r="J8009" t="s">
        <v>15478</v>
      </c>
      <c r="K8009" t="s">
        <v>15478</v>
      </c>
      <c r="L8009" t="s">
        <v>18516</v>
      </c>
      <c r="M8009" t="s">
        <v>18517</v>
      </c>
    </row>
    <row r="8010" spans="1:13" x14ac:dyDescent="0.25">
      <c r="A8010">
        <v>964</v>
      </c>
      <c r="B8010" t="s">
        <v>18518</v>
      </c>
      <c r="C8010">
        <v>1896</v>
      </c>
      <c r="D8010">
        <v>4</v>
      </c>
      <c r="E8010">
        <v>146</v>
      </c>
      <c r="G8010" t="s">
        <v>18</v>
      </c>
      <c r="H8010" t="s">
        <v>19</v>
      </c>
      <c r="I8010" t="s">
        <v>10246</v>
      </c>
      <c r="J8010" t="s">
        <v>9484</v>
      </c>
      <c r="K8010" t="s">
        <v>9484</v>
      </c>
      <c r="L8010" t="s">
        <v>15178</v>
      </c>
      <c r="M8010" t="s">
        <v>18519</v>
      </c>
    </row>
    <row r="8011" spans="1:13" x14ac:dyDescent="0.25">
      <c r="A8011">
        <v>965</v>
      </c>
      <c r="B8011" t="s">
        <v>18520</v>
      </c>
      <c r="C8011">
        <v>1896</v>
      </c>
      <c r="D8011">
        <v>4</v>
      </c>
      <c r="E8011">
        <v>146</v>
      </c>
      <c r="G8011" t="s">
        <v>18</v>
      </c>
      <c r="H8011" t="s">
        <v>19</v>
      </c>
      <c r="I8011" t="s">
        <v>18521</v>
      </c>
      <c r="J8011" t="s">
        <v>18522</v>
      </c>
      <c r="K8011" t="s">
        <v>18522</v>
      </c>
      <c r="L8011" t="s">
        <v>14451</v>
      </c>
      <c r="M8011" t="s">
        <v>18523</v>
      </c>
    </row>
    <row r="8012" spans="1:13" x14ac:dyDescent="0.25">
      <c r="A8012">
        <v>966</v>
      </c>
      <c r="B8012" t="s">
        <v>18524</v>
      </c>
      <c r="C8012">
        <v>1896</v>
      </c>
      <c r="D8012">
        <v>4</v>
      </c>
      <c r="E8012">
        <v>146</v>
      </c>
      <c r="G8012" t="s">
        <v>18</v>
      </c>
      <c r="H8012" t="s">
        <v>19</v>
      </c>
      <c r="I8012" t="s">
        <v>20</v>
      </c>
      <c r="J8012" t="s">
        <v>21</v>
      </c>
      <c r="K8012" t="s">
        <v>21</v>
      </c>
      <c r="L8012" t="s">
        <v>18525</v>
      </c>
      <c r="M8012" t="s">
        <v>18526</v>
      </c>
    </row>
    <row r="8013" spans="1:13" x14ac:dyDescent="0.25">
      <c r="A8013">
        <v>967</v>
      </c>
      <c r="B8013" t="s">
        <v>18527</v>
      </c>
      <c r="C8013">
        <v>1896</v>
      </c>
      <c r="D8013">
        <v>4</v>
      </c>
      <c r="E8013">
        <v>146</v>
      </c>
      <c r="G8013" t="s">
        <v>18</v>
      </c>
      <c r="H8013" t="s">
        <v>19</v>
      </c>
      <c r="I8013" t="s">
        <v>18528</v>
      </c>
      <c r="J8013" t="s">
        <v>16680</v>
      </c>
      <c r="K8013" t="s">
        <v>16680</v>
      </c>
      <c r="L8013" t="s">
        <v>14143</v>
      </c>
      <c r="M8013" t="s">
        <v>18529</v>
      </c>
    </row>
    <row r="8014" spans="1:13" x14ac:dyDescent="0.25">
      <c r="A8014">
        <v>968</v>
      </c>
      <c r="B8014" t="s">
        <v>18530</v>
      </c>
      <c r="C8014">
        <v>1896</v>
      </c>
      <c r="D8014">
        <v>4</v>
      </c>
      <c r="E8014">
        <v>146</v>
      </c>
      <c r="G8014" t="s">
        <v>52</v>
      </c>
      <c r="H8014" t="s">
        <v>53</v>
      </c>
      <c r="I8014" t="s">
        <v>6204</v>
      </c>
      <c r="J8014" t="s">
        <v>6205</v>
      </c>
      <c r="K8014" t="s">
        <v>6205</v>
      </c>
      <c r="L8014" t="s">
        <v>14070</v>
      </c>
      <c r="M8014" t="s">
        <v>18531</v>
      </c>
    </row>
    <row r="8015" spans="1:13" x14ac:dyDescent="0.25">
      <c r="A8015">
        <v>969</v>
      </c>
      <c r="B8015" t="s">
        <v>18532</v>
      </c>
      <c r="C8015">
        <v>1896</v>
      </c>
      <c r="D8015">
        <v>4</v>
      </c>
      <c r="E8015">
        <v>146</v>
      </c>
      <c r="G8015" t="s">
        <v>18</v>
      </c>
      <c r="H8015" t="s">
        <v>19</v>
      </c>
      <c r="I8015" t="s">
        <v>17813</v>
      </c>
      <c r="J8015" t="s">
        <v>16144</v>
      </c>
      <c r="K8015" t="s">
        <v>16144</v>
      </c>
      <c r="L8015" t="s">
        <v>17582</v>
      </c>
      <c r="M8015" t="s">
        <v>18533</v>
      </c>
    </row>
    <row r="8016" spans="1:13" x14ac:dyDescent="0.25">
      <c r="A8016">
        <v>970</v>
      </c>
      <c r="B8016" t="s">
        <v>18534</v>
      </c>
      <c r="C8016">
        <v>1896</v>
      </c>
      <c r="D8016">
        <v>4</v>
      </c>
      <c r="E8016">
        <v>146</v>
      </c>
      <c r="G8016" t="s">
        <v>4968</v>
      </c>
      <c r="H8016" t="s">
        <v>4969</v>
      </c>
      <c r="I8016" t="s">
        <v>17807</v>
      </c>
      <c r="J8016" t="s">
        <v>17662</v>
      </c>
      <c r="K8016" t="s">
        <v>17662</v>
      </c>
      <c r="L8016" t="s">
        <v>15496</v>
      </c>
      <c r="M8016" t="s">
        <v>18535</v>
      </c>
    </row>
    <row r="8017" spans="1:14" x14ac:dyDescent="0.25">
      <c r="A8017">
        <v>971</v>
      </c>
      <c r="B8017" t="s">
        <v>18536</v>
      </c>
      <c r="C8017">
        <v>1896</v>
      </c>
      <c r="D8017">
        <v>4</v>
      </c>
      <c r="E8017">
        <v>146</v>
      </c>
      <c r="G8017" t="s">
        <v>18</v>
      </c>
      <c r="H8017" t="s">
        <v>19</v>
      </c>
      <c r="I8017" t="s">
        <v>15941</v>
      </c>
      <c r="J8017" t="s">
        <v>15942</v>
      </c>
      <c r="K8017" t="s">
        <v>15942</v>
      </c>
      <c r="L8017" t="s">
        <v>14070</v>
      </c>
      <c r="M8017" t="s">
        <v>18537</v>
      </c>
    </row>
    <row r="8018" spans="1:14" x14ac:dyDescent="0.25">
      <c r="A8018">
        <v>972</v>
      </c>
      <c r="B8018" t="s">
        <v>18538</v>
      </c>
      <c r="C8018">
        <v>1896</v>
      </c>
      <c r="D8018">
        <v>4</v>
      </c>
      <c r="E8018">
        <v>146</v>
      </c>
      <c r="G8018" t="s">
        <v>2657</v>
      </c>
      <c r="H8018" t="s">
        <v>2658</v>
      </c>
      <c r="I8018" t="s">
        <v>10905</v>
      </c>
      <c r="J8018" t="s">
        <v>9163</v>
      </c>
      <c r="K8018" t="s">
        <v>9163</v>
      </c>
      <c r="L8018" t="s">
        <v>14098</v>
      </c>
      <c r="M8018" t="s">
        <v>18539</v>
      </c>
    </row>
    <row r="8019" spans="1:14" x14ac:dyDescent="0.25">
      <c r="A8019">
        <v>973</v>
      </c>
      <c r="B8019" t="s">
        <v>18540</v>
      </c>
      <c r="C8019">
        <v>1896</v>
      </c>
      <c r="D8019">
        <v>4</v>
      </c>
      <c r="E8019">
        <v>146</v>
      </c>
      <c r="G8019" t="s">
        <v>2657</v>
      </c>
      <c r="H8019" t="s">
        <v>2658</v>
      </c>
      <c r="I8019" t="s">
        <v>8280</v>
      </c>
      <c r="J8019" t="s">
        <v>8281</v>
      </c>
      <c r="K8019" t="s">
        <v>8281</v>
      </c>
      <c r="L8019" t="s">
        <v>18541</v>
      </c>
      <c r="M8019" t="s">
        <v>18399</v>
      </c>
    </row>
    <row r="8020" spans="1:14" x14ac:dyDescent="0.25">
      <c r="A8020">
        <v>974</v>
      </c>
      <c r="B8020" t="s">
        <v>18542</v>
      </c>
      <c r="C8020">
        <v>1896</v>
      </c>
      <c r="D8020">
        <v>4</v>
      </c>
      <c r="E8020">
        <v>146</v>
      </c>
      <c r="G8020" t="s">
        <v>2657</v>
      </c>
      <c r="H8020" t="s">
        <v>2658</v>
      </c>
      <c r="I8020" t="s">
        <v>8280</v>
      </c>
      <c r="J8020" t="s">
        <v>8281</v>
      </c>
      <c r="K8020" t="s">
        <v>8281</v>
      </c>
      <c r="L8020" t="s">
        <v>18543</v>
      </c>
      <c r="M8020" t="s">
        <v>18399</v>
      </c>
    </row>
    <row r="8021" spans="1:14" x14ac:dyDescent="0.25">
      <c r="A8021">
        <v>975</v>
      </c>
      <c r="B8021" t="s">
        <v>18544</v>
      </c>
      <c r="C8021">
        <v>1896</v>
      </c>
      <c r="D8021">
        <v>4</v>
      </c>
      <c r="E8021">
        <v>146</v>
      </c>
      <c r="G8021" t="s">
        <v>89</v>
      </c>
      <c r="H8021" t="s">
        <v>90</v>
      </c>
      <c r="I8021" t="s">
        <v>926</v>
      </c>
      <c r="J8021" t="s">
        <v>13503</v>
      </c>
      <c r="K8021" t="s">
        <v>13503</v>
      </c>
      <c r="L8021" t="s">
        <v>16026</v>
      </c>
      <c r="M8021" t="s">
        <v>18545</v>
      </c>
    </row>
    <row r="8022" spans="1:14" x14ac:dyDescent="0.25">
      <c r="A8022">
        <v>977</v>
      </c>
      <c r="B8022" t="s">
        <v>18549</v>
      </c>
      <c r="C8022">
        <v>1896</v>
      </c>
      <c r="D8022">
        <v>4</v>
      </c>
      <c r="E8022">
        <v>146</v>
      </c>
      <c r="G8022" t="s">
        <v>3234</v>
      </c>
      <c r="H8022" t="s">
        <v>3235</v>
      </c>
      <c r="I8022" t="s">
        <v>18550</v>
      </c>
      <c r="J8022" t="s">
        <v>12163</v>
      </c>
      <c r="K8022" t="s">
        <v>12163</v>
      </c>
      <c r="L8022" t="s">
        <v>18551</v>
      </c>
      <c r="M8022" t="s">
        <v>18552</v>
      </c>
    </row>
    <row r="8023" spans="1:14" x14ac:dyDescent="0.25">
      <c r="A8023">
        <v>978</v>
      </c>
      <c r="B8023" t="s">
        <v>18553</v>
      </c>
      <c r="C8023">
        <v>1896</v>
      </c>
      <c r="D8023">
        <v>4</v>
      </c>
      <c r="E8023">
        <v>146</v>
      </c>
      <c r="G8023" t="s">
        <v>18</v>
      </c>
      <c r="H8023" t="s">
        <v>19</v>
      </c>
      <c r="I8023" t="s">
        <v>18554</v>
      </c>
      <c r="J8023" t="s">
        <v>14041</v>
      </c>
      <c r="K8023" t="s">
        <v>14041</v>
      </c>
      <c r="L8023" t="s">
        <v>14070</v>
      </c>
      <c r="M8023" t="s">
        <v>18187</v>
      </c>
    </row>
    <row r="8024" spans="1:14" x14ac:dyDescent="0.25">
      <c r="A8024">
        <v>979</v>
      </c>
      <c r="B8024" t="s">
        <v>18555</v>
      </c>
      <c r="C8024">
        <v>1896</v>
      </c>
      <c r="D8024">
        <v>4</v>
      </c>
      <c r="E8024">
        <v>146</v>
      </c>
      <c r="G8024" t="s">
        <v>18</v>
      </c>
      <c r="H8024" t="s">
        <v>19</v>
      </c>
      <c r="I8024" t="s">
        <v>9673</v>
      </c>
      <c r="J8024" t="s">
        <v>9674</v>
      </c>
      <c r="K8024" t="s">
        <v>9674</v>
      </c>
      <c r="L8024" t="s">
        <v>14237</v>
      </c>
      <c r="M8024" t="s">
        <v>18556</v>
      </c>
    </row>
    <row r="8025" spans="1:14" x14ac:dyDescent="0.25">
      <c r="A8025">
        <v>980</v>
      </c>
      <c r="B8025" t="s">
        <v>18557</v>
      </c>
      <c r="C8025">
        <v>1896</v>
      </c>
      <c r="D8025">
        <v>4</v>
      </c>
      <c r="E8025">
        <v>146</v>
      </c>
      <c r="G8025" t="s">
        <v>18</v>
      </c>
      <c r="H8025" t="s">
        <v>19</v>
      </c>
      <c r="I8025" t="s">
        <v>16345</v>
      </c>
      <c r="J8025" t="s">
        <v>11159</v>
      </c>
      <c r="K8025" t="s">
        <v>11159</v>
      </c>
      <c r="L8025" t="s">
        <v>14143</v>
      </c>
      <c r="M8025" t="s">
        <v>18558</v>
      </c>
    </row>
    <row r="8026" spans="1:14" x14ac:dyDescent="0.25">
      <c r="A8026">
        <v>981</v>
      </c>
      <c r="B8026" t="s">
        <v>18559</v>
      </c>
      <c r="C8026">
        <v>1896</v>
      </c>
      <c r="D8026">
        <v>4</v>
      </c>
      <c r="E8026">
        <v>146</v>
      </c>
      <c r="G8026" t="s">
        <v>18</v>
      </c>
      <c r="H8026" t="s">
        <v>19</v>
      </c>
      <c r="I8026" t="s">
        <v>18560</v>
      </c>
      <c r="J8026" t="s">
        <v>18561</v>
      </c>
      <c r="K8026" t="s">
        <v>18561</v>
      </c>
      <c r="L8026" t="s">
        <v>18562</v>
      </c>
      <c r="M8026" t="s">
        <v>18563</v>
      </c>
    </row>
    <row r="8027" spans="1:14" x14ac:dyDescent="0.25">
      <c r="A8027">
        <v>982</v>
      </c>
      <c r="B8027" t="s">
        <v>18564</v>
      </c>
      <c r="C8027">
        <v>1896</v>
      </c>
      <c r="D8027">
        <v>4</v>
      </c>
      <c r="E8027">
        <v>146</v>
      </c>
      <c r="G8027" t="s">
        <v>89</v>
      </c>
      <c r="H8027" t="s">
        <v>90</v>
      </c>
      <c r="I8027" t="s">
        <v>926</v>
      </c>
      <c r="J8027" t="s">
        <v>13503</v>
      </c>
      <c r="K8027" t="s">
        <v>13503</v>
      </c>
      <c r="L8027" t="s">
        <v>14107</v>
      </c>
      <c r="M8027" t="s">
        <v>18565</v>
      </c>
    </row>
    <row r="8028" spans="1:14" x14ac:dyDescent="0.25">
      <c r="A8028">
        <v>983</v>
      </c>
      <c r="B8028" t="s">
        <v>18566</v>
      </c>
      <c r="C8028">
        <v>1897</v>
      </c>
      <c r="D8028">
        <v>4</v>
      </c>
      <c r="E8028">
        <v>128</v>
      </c>
      <c r="G8028" t="s">
        <v>18</v>
      </c>
      <c r="H8028" t="s">
        <v>19</v>
      </c>
      <c r="I8028" t="s">
        <v>20</v>
      </c>
      <c r="J8028" t="s">
        <v>21</v>
      </c>
      <c r="K8028" t="s">
        <v>21</v>
      </c>
      <c r="L8028" t="s">
        <v>18567</v>
      </c>
      <c r="M8028" t="s">
        <v>18568</v>
      </c>
    </row>
    <row r="8029" spans="1:14" x14ac:dyDescent="0.25">
      <c r="A8029">
        <v>985</v>
      </c>
      <c r="B8029" t="s">
        <v>15772</v>
      </c>
      <c r="C8029">
        <v>1897</v>
      </c>
      <c r="D8029">
        <v>4</v>
      </c>
      <c r="E8029">
        <v>128</v>
      </c>
      <c r="G8029" t="s">
        <v>68</v>
      </c>
      <c r="H8029" t="s">
        <v>69</v>
      </c>
      <c r="I8029" t="s">
        <v>6404</v>
      </c>
      <c r="J8029" t="s">
        <v>308</v>
      </c>
      <c r="K8029" t="s">
        <v>308</v>
      </c>
      <c r="L8029" t="s">
        <v>14893</v>
      </c>
      <c r="M8029" t="s">
        <v>18572</v>
      </c>
    </row>
    <row r="8030" spans="1:14" x14ac:dyDescent="0.25">
      <c r="A8030">
        <v>986</v>
      </c>
      <c r="B8030" t="s">
        <v>18573</v>
      </c>
      <c r="C8030">
        <v>1897</v>
      </c>
      <c r="D8030">
        <v>4</v>
      </c>
      <c r="E8030">
        <v>128</v>
      </c>
      <c r="G8030" t="s">
        <v>2657</v>
      </c>
      <c r="H8030" t="s">
        <v>2658</v>
      </c>
      <c r="I8030" t="s">
        <v>17990</v>
      </c>
      <c r="J8030" t="s">
        <v>14057</v>
      </c>
      <c r="K8030" t="s">
        <v>14057</v>
      </c>
      <c r="L8030" t="s">
        <v>18574</v>
      </c>
      <c r="M8030" t="s">
        <v>18575</v>
      </c>
      <c r="N8030" t="s">
        <v>18576</v>
      </c>
    </row>
    <row r="8031" spans="1:14" x14ac:dyDescent="0.25">
      <c r="A8031">
        <v>987</v>
      </c>
      <c r="B8031" t="s">
        <v>18577</v>
      </c>
      <c r="C8031">
        <v>1897</v>
      </c>
      <c r="D8031">
        <v>4</v>
      </c>
      <c r="E8031">
        <v>128</v>
      </c>
      <c r="G8031" t="s">
        <v>2657</v>
      </c>
      <c r="H8031" t="s">
        <v>2658</v>
      </c>
      <c r="I8031" t="s">
        <v>17624</v>
      </c>
      <c r="J8031" t="s">
        <v>12785</v>
      </c>
      <c r="K8031" t="s">
        <v>12785</v>
      </c>
      <c r="L8031" t="s">
        <v>18578</v>
      </c>
      <c r="M8031" t="s">
        <v>18579</v>
      </c>
    </row>
    <row r="8032" spans="1:14" x14ac:dyDescent="0.25">
      <c r="A8032">
        <v>988</v>
      </c>
      <c r="B8032" t="s">
        <v>18580</v>
      </c>
      <c r="C8032">
        <v>1897</v>
      </c>
      <c r="D8032">
        <v>4</v>
      </c>
      <c r="E8032">
        <v>128</v>
      </c>
      <c r="G8032" t="s">
        <v>8895</v>
      </c>
      <c r="H8032" t="s">
        <v>8896</v>
      </c>
      <c r="I8032" t="s">
        <v>6204</v>
      </c>
      <c r="J8032" t="s">
        <v>6205</v>
      </c>
      <c r="K8032" t="s">
        <v>6205</v>
      </c>
      <c r="L8032" t="s">
        <v>14393</v>
      </c>
      <c r="M8032" t="s">
        <v>18581</v>
      </c>
    </row>
    <row r="8033" spans="1:14" x14ac:dyDescent="0.25">
      <c r="A8033">
        <v>989</v>
      </c>
      <c r="B8033" t="s">
        <v>18582</v>
      </c>
      <c r="C8033">
        <v>1897</v>
      </c>
      <c r="D8033">
        <v>4</v>
      </c>
      <c r="E8033">
        <v>128</v>
      </c>
      <c r="G8033" t="s">
        <v>18</v>
      </c>
      <c r="H8033" t="s">
        <v>19</v>
      </c>
      <c r="I8033" t="s">
        <v>18583</v>
      </c>
      <c r="J8033" t="s">
        <v>11727</v>
      </c>
      <c r="K8033" t="s">
        <v>11727</v>
      </c>
      <c r="L8033" t="s">
        <v>18584</v>
      </c>
      <c r="M8033" t="s">
        <v>18585</v>
      </c>
      <c r="N8033" t="s">
        <v>18586</v>
      </c>
    </row>
    <row r="8034" spans="1:14" x14ac:dyDescent="0.25">
      <c r="A8034">
        <v>990</v>
      </c>
      <c r="B8034" t="s">
        <v>18587</v>
      </c>
      <c r="C8034">
        <v>1897</v>
      </c>
      <c r="D8034">
        <v>4</v>
      </c>
      <c r="E8034">
        <v>128</v>
      </c>
      <c r="G8034" t="s">
        <v>2657</v>
      </c>
      <c r="H8034" t="s">
        <v>2658</v>
      </c>
      <c r="I8034" t="s">
        <v>18588</v>
      </c>
      <c r="J8034" t="s">
        <v>16292</v>
      </c>
      <c r="K8034" t="s">
        <v>16292</v>
      </c>
      <c r="L8034" t="s">
        <v>18589</v>
      </c>
      <c r="M8034" t="s">
        <v>18590</v>
      </c>
    </row>
    <row r="8035" spans="1:14" x14ac:dyDescent="0.25">
      <c r="A8035">
        <v>991</v>
      </c>
      <c r="B8035" t="s">
        <v>18591</v>
      </c>
      <c r="C8035">
        <v>1897</v>
      </c>
      <c r="D8035">
        <v>4</v>
      </c>
      <c r="E8035">
        <v>128</v>
      </c>
      <c r="G8035" t="s">
        <v>3234</v>
      </c>
      <c r="H8035" t="s">
        <v>3235</v>
      </c>
      <c r="I8035" t="s">
        <v>16553</v>
      </c>
      <c r="J8035" t="s">
        <v>16554</v>
      </c>
      <c r="K8035" t="s">
        <v>16554</v>
      </c>
      <c r="L8035" t="s">
        <v>18592</v>
      </c>
      <c r="M8035" t="s">
        <v>18593</v>
      </c>
    </row>
    <row r="8036" spans="1:14" x14ac:dyDescent="0.25">
      <c r="A8036">
        <v>992</v>
      </c>
      <c r="B8036" t="s">
        <v>17024</v>
      </c>
      <c r="C8036">
        <v>1897</v>
      </c>
      <c r="D8036">
        <v>4</v>
      </c>
      <c r="E8036">
        <v>128</v>
      </c>
      <c r="G8036" t="s">
        <v>2657</v>
      </c>
      <c r="H8036" t="s">
        <v>2658</v>
      </c>
      <c r="I8036" t="s">
        <v>17990</v>
      </c>
      <c r="J8036" t="s">
        <v>14057</v>
      </c>
      <c r="K8036" t="s">
        <v>14057</v>
      </c>
      <c r="L8036" t="s">
        <v>18232</v>
      </c>
      <c r="M8036" t="s">
        <v>18594</v>
      </c>
    </row>
    <row r="8037" spans="1:14" x14ac:dyDescent="0.25">
      <c r="A8037">
        <v>993</v>
      </c>
      <c r="B8037" t="s">
        <v>18595</v>
      </c>
      <c r="C8037">
        <v>1897</v>
      </c>
      <c r="D8037">
        <v>4</v>
      </c>
      <c r="E8037">
        <v>128</v>
      </c>
      <c r="G8037" t="s">
        <v>18</v>
      </c>
      <c r="H8037" t="s">
        <v>19</v>
      </c>
      <c r="I8037" t="s">
        <v>16399</v>
      </c>
      <c r="J8037" t="s">
        <v>16400</v>
      </c>
      <c r="K8037" t="s">
        <v>16400</v>
      </c>
      <c r="L8037" t="s">
        <v>14173</v>
      </c>
      <c r="M8037" t="s">
        <v>18596</v>
      </c>
    </row>
    <row r="8038" spans="1:14" x14ac:dyDescent="0.25">
      <c r="A8038">
        <v>994</v>
      </c>
      <c r="B8038" t="s">
        <v>18597</v>
      </c>
      <c r="C8038">
        <v>1897</v>
      </c>
      <c r="D8038">
        <v>4</v>
      </c>
      <c r="E8038">
        <v>128</v>
      </c>
      <c r="G8038" t="s">
        <v>8895</v>
      </c>
      <c r="H8038" t="s">
        <v>8896</v>
      </c>
      <c r="I8038" t="s">
        <v>6204</v>
      </c>
      <c r="J8038" t="s">
        <v>6205</v>
      </c>
      <c r="K8038" t="s">
        <v>6205</v>
      </c>
      <c r="L8038" t="s">
        <v>18598</v>
      </c>
      <c r="M8038" t="s">
        <v>18599</v>
      </c>
    </row>
    <row r="8039" spans="1:14" x14ac:dyDescent="0.25">
      <c r="A8039">
        <v>995</v>
      </c>
      <c r="B8039" t="s">
        <v>13198</v>
      </c>
      <c r="C8039">
        <v>1897</v>
      </c>
      <c r="D8039">
        <v>4</v>
      </c>
      <c r="E8039">
        <v>128</v>
      </c>
      <c r="G8039" t="s">
        <v>2657</v>
      </c>
      <c r="H8039" t="s">
        <v>2658</v>
      </c>
      <c r="I8039" t="s">
        <v>16136</v>
      </c>
      <c r="J8039" t="s">
        <v>12472</v>
      </c>
      <c r="K8039" t="s">
        <v>12472</v>
      </c>
      <c r="L8039" t="s">
        <v>14070</v>
      </c>
      <c r="M8039" t="s">
        <v>18600</v>
      </c>
    </row>
    <row r="8040" spans="1:14" x14ac:dyDescent="0.25">
      <c r="A8040">
        <v>996</v>
      </c>
      <c r="B8040" t="s">
        <v>18601</v>
      </c>
      <c r="C8040">
        <v>1897</v>
      </c>
      <c r="D8040">
        <v>4</v>
      </c>
      <c r="E8040">
        <v>128</v>
      </c>
      <c r="G8040" t="s">
        <v>14895</v>
      </c>
      <c r="H8040" t="s">
        <v>90</v>
      </c>
      <c r="I8040" t="s">
        <v>926</v>
      </c>
      <c r="J8040" t="s">
        <v>928</v>
      </c>
      <c r="K8040" t="s">
        <v>928</v>
      </c>
      <c r="L8040" t="s">
        <v>18602</v>
      </c>
      <c r="M8040" t="s">
        <v>18603</v>
      </c>
    </row>
    <row r="8041" spans="1:14" x14ac:dyDescent="0.25">
      <c r="A8041">
        <v>997</v>
      </c>
      <c r="B8041" t="s">
        <v>18604</v>
      </c>
      <c r="C8041">
        <v>1897</v>
      </c>
      <c r="D8041">
        <v>4</v>
      </c>
      <c r="E8041">
        <v>128</v>
      </c>
      <c r="G8041" t="s">
        <v>18</v>
      </c>
      <c r="H8041" t="s">
        <v>19</v>
      </c>
      <c r="I8041" t="s">
        <v>14403</v>
      </c>
      <c r="J8041" t="s">
        <v>9405</v>
      </c>
      <c r="K8041" t="s">
        <v>9405</v>
      </c>
      <c r="L8041" t="s">
        <v>14893</v>
      </c>
      <c r="M8041" t="s">
        <v>18605</v>
      </c>
    </row>
    <row r="8042" spans="1:14" x14ac:dyDescent="0.25">
      <c r="A8042">
        <v>998</v>
      </c>
      <c r="B8042" t="s">
        <v>18008</v>
      </c>
      <c r="C8042">
        <v>1897</v>
      </c>
      <c r="D8042">
        <v>4</v>
      </c>
      <c r="E8042">
        <v>128</v>
      </c>
      <c r="G8042" t="s">
        <v>18</v>
      </c>
      <c r="H8042" t="s">
        <v>19</v>
      </c>
      <c r="I8042" t="s">
        <v>18606</v>
      </c>
      <c r="J8042" t="s">
        <v>974</v>
      </c>
      <c r="K8042" t="s">
        <v>974</v>
      </c>
      <c r="L8042" t="s">
        <v>18607</v>
      </c>
      <c r="M8042" t="s">
        <v>18608</v>
      </c>
      <c r="N8042" t="s">
        <v>18609</v>
      </c>
    </row>
    <row r="8043" spans="1:14" x14ac:dyDescent="0.25">
      <c r="A8043">
        <v>999</v>
      </c>
      <c r="B8043" t="s">
        <v>16528</v>
      </c>
      <c r="C8043">
        <v>1897</v>
      </c>
      <c r="D8043">
        <v>4</v>
      </c>
      <c r="E8043">
        <v>128</v>
      </c>
      <c r="G8043" t="s">
        <v>18</v>
      </c>
      <c r="H8043" t="s">
        <v>19</v>
      </c>
      <c r="I8043" t="s">
        <v>18610</v>
      </c>
      <c r="J8043" t="s">
        <v>14041</v>
      </c>
      <c r="K8043" t="s">
        <v>14041</v>
      </c>
      <c r="L8043" t="s">
        <v>14143</v>
      </c>
      <c r="M8043" t="s">
        <v>15727</v>
      </c>
    </row>
    <row r="8044" spans="1:14" x14ac:dyDescent="0.25">
      <c r="A8044">
        <v>1000</v>
      </c>
      <c r="B8044" t="s">
        <v>18611</v>
      </c>
      <c r="C8044">
        <v>1897</v>
      </c>
      <c r="D8044">
        <v>4</v>
      </c>
      <c r="E8044">
        <v>128</v>
      </c>
      <c r="G8044" t="s">
        <v>4968</v>
      </c>
      <c r="H8044" t="s">
        <v>4969</v>
      </c>
      <c r="I8044" t="s">
        <v>17661</v>
      </c>
      <c r="J8044" t="s">
        <v>17662</v>
      </c>
      <c r="K8044" t="s">
        <v>17662</v>
      </c>
      <c r="L8044" t="s">
        <v>14451</v>
      </c>
      <c r="M8044" t="s">
        <v>18612</v>
      </c>
    </row>
    <row r="8045" spans="1:14" x14ac:dyDescent="0.25">
      <c r="A8045">
        <v>1001</v>
      </c>
      <c r="B8045" t="s">
        <v>18241</v>
      </c>
      <c r="C8045">
        <v>1897</v>
      </c>
      <c r="D8045">
        <v>4</v>
      </c>
      <c r="E8045">
        <v>128</v>
      </c>
      <c r="G8045" t="s">
        <v>2657</v>
      </c>
      <c r="H8045" t="s">
        <v>2658</v>
      </c>
      <c r="I8045" t="s">
        <v>18613</v>
      </c>
      <c r="J8045" t="s">
        <v>16422</v>
      </c>
      <c r="K8045" t="s">
        <v>16422</v>
      </c>
      <c r="L8045" t="s">
        <v>18614</v>
      </c>
      <c r="M8045" t="s">
        <v>18615</v>
      </c>
      <c r="N8045" t="s">
        <v>18616</v>
      </c>
    </row>
    <row r="8046" spans="1:14" x14ac:dyDescent="0.25">
      <c r="A8046">
        <v>1002</v>
      </c>
      <c r="B8046" t="s">
        <v>18617</v>
      </c>
      <c r="C8046">
        <v>1897</v>
      </c>
      <c r="D8046">
        <v>4</v>
      </c>
      <c r="E8046">
        <v>128</v>
      </c>
      <c r="G8046" t="s">
        <v>2657</v>
      </c>
      <c r="H8046" t="s">
        <v>2658</v>
      </c>
      <c r="I8046" t="s">
        <v>16421</v>
      </c>
      <c r="J8046" t="s">
        <v>16422</v>
      </c>
      <c r="K8046" t="s">
        <v>16422</v>
      </c>
      <c r="L8046" t="s">
        <v>14281</v>
      </c>
      <c r="M8046" t="s">
        <v>18615</v>
      </c>
      <c r="N8046" t="s">
        <v>18616</v>
      </c>
    </row>
    <row r="8047" spans="1:14" x14ac:dyDescent="0.25">
      <c r="A8047">
        <v>1003</v>
      </c>
      <c r="B8047" t="s">
        <v>18618</v>
      </c>
      <c r="C8047">
        <v>1897</v>
      </c>
      <c r="D8047">
        <v>4</v>
      </c>
      <c r="E8047">
        <v>128</v>
      </c>
      <c r="G8047" t="s">
        <v>2657</v>
      </c>
      <c r="H8047" t="s">
        <v>2658</v>
      </c>
      <c r="I8047" t="s">
        <v>17104</v>
      </c>
      <c r="J8047" t="s">
        <v>16687</v>
      </c>
      <c r="K8047" t="s">
        <v>16687</v>
      </c>
      <c r="L8047" t="s">
        <v>18619</v>
      </c>
      <c r="M8047" t="s">
        <v>15727</v>
      </c>
    </row>
    <row r="8048" spans="1:14" x14ac:dyDescent="0.25">
      <c r="A8048">
        <v>1004</v>
      </c>
      <c r="B8048" t="s">
        <v>8168</v>
      </c>
      <c r="C8048">
        <v>1897</v>
      </c>
      <c r="D8048">
        <v>4</v>
      </c>
      <c r="E8048">
        <v>129</v>
      </c>
      <c r="G8048" t="s">
        <v>18</v>
      </c>
      <c r="H8048" t="s">
        <v>19</v>
      </c>
      <c r="I8048" t="s">
        <v>18620</v>
      </c>
      <c r="J8048" t="s">
        <v>16680</v>
      </c>
      <c r="K8048" t="s">
        <v>16680</v>
      </c>
      <c r="L8048" t="s">
        <v>15574</v>
      </c>
      <c r="M8048" t="s">
        <v>18621</v>
      </c>
    </row>
    <row r="8049" spans="1:14" x14ac:dyDescent="0.25">
      <c r="A8049">
        <v>1005</v>
      </c>
      <c r="B8049" t="s">
        <v>18017</v>
      </c>
      <c r="C8049">
        <v>1897</v>
      </c>
      <c r="D8049">
        <v>4</v>
      </c>
      <c r="E8049">
        <v>129</v>
      </c>
      <c r="G8049" t="s">
        <v>18</v>
      </c>
      <c r="H8049" t="s">
        <v>19</v>
      </c>
      <c r="I8049" t="s">
        <v>9673</v>
      </c>
      <c r="J8049" t="s">
        <v>9674</v>
      </c>
      <c r="K8049" t="s">
        <v>9674</v>
      </c>
      <c r="L8049" t="s">
        <v>14451</v>
      </c>
      <c r="M8049" t="s">
        <v>18622</v>
      </c>
      <c r="N8049" t="s">
        <v>18624</v>
      </c>
    </row>
    <row r="8050" spans="1:14" x14ac:dyDescent="0.25">
      <c r="A8050">
        <v>1006</v>
      </c>
      <c r="B8050" t="s">
        <v>18282</v>
      </c>
      <c r="C8050">
        <v>1897</v>
      </c>
      <c r="D8050">
        <v>4</v>
      </c>
      <c r="E8050">
        <v>129</v>
      </c>
      <c r="G8050" t="s">
        <v>2657</v>
      </c>
      <c r="H8050" t="s">
        <v>2658</v>
      </c>
      <c r="I8050" t="s">
        <v>17598</v>
      </c>
      <c r="J8050" t="s">
        <v>17599</v>
      </c>
      <c r="K8050" t="s">
        <v>17599</v>
      </c>
      <c r="L8050" t="s">
        <v>18625</v>
      </c>
      <c r="M8050" t="s">
        <v>18626</v>
      </c>
    </row>
    <row r="8051" spans="1:14" x14ac:dyDescent="0.25">
      <c r="A8051">
        <v>1007</v>
      </c>
      <c r="B8051" t="s">
        <v>18627</v>
      </c>
      <c r="C8051">
        <v>1897</v>
      </c>
      <c r="D8051">
        <v>4</v>
      </c>
      <c r="E8051">
        <v>129</v>
      </c>
      <c r="G8051" t="s">
        <v>4968</v>
      </c>
      <c r="H8051" t="s">
        <v>4969</v>
      </c>
      <c r="I8051" t="s">
        <v>18628</v>
      </c>
      <c r="J8051" t="s">
        <v>18629</v>
      </c>
      <c r="K8051" t="s">
        <v>18629</v>
      </c>
      <c r="L8051" t="s">
        <v>14228</v>
      </c>
      <c r="M8051" t="s">
        <v>18630</v>
      </c>
    </row>
    <row r="8052" spans="1:14" x14ac:dyDescent="0.25">
      <c r="A8052">
        <v>1008</v>
      </c>
      <c r="B8052" t="s">
        <v>18631</v>
      </c>
      <c r="C8052">
        <v>1897</v>
      </c>
      <c r="D8052">
        <v>4</v>
      </c>
      <c r="E8052">
        <v>129</v>
      </c>
      <c r="G8052" t="s">
        <v>18</v>
      </c>
      <c r="H8052" t="s">
        <v>19</v>
      </c>
      <c r="I8052" t="s">
        <v>17139</v>
      </c>
      <c r="J8052" t="s">
        <v>11184</v>
      </c>
      <c r="K8052" t="s">
        <v>11184</v>
      </c>
      <c r="L8052" t="s">
        <v>18632</v>
      </c>
      <c r="M8052" t="s">
        <v>15727</v>
      </c>
    </row>
    <row r="8053" spans="1:14" x14ac:dyDescent="0.25">
      <c r="A8053">
        <v>1009</v>
      </c>
      <c r="B8053" t="s">
        <v>18633</v>
      </c>
      <c r="C8053">
        <v>1897</v>
      </c>
      <c r="D8053">
        <v>4</v>
      </c>
      <c r="E8053">
        <v>129</v>
      </c>
      <c r="G8053" t="s">
        <v>18</v>
      </c>
      <c r="H8053" t="s">
        <v>19</v>
      </c>
      <c r="I8053" t="s">
        <v>12671</v>
      </c>
      <c r="J8053" t="s">
        <v>12672</v>
      </c>
      <c r="K8053" t="s">
        <v>12672</v>
      </c>
      <c r="L8053" t="s">
        <v>17506</v>
      </c>
      <c r="M8053" t="s">
        <v>18634</v>
      </c>
    </row>
    <row r="8054" spans="1:14" x14ac:dyDescent="0.25">
      <c r="A8054">
        <v>1010</v>
      </c>
      <c r="B8054" t="s">
        <v>18635</v>
      </c>
      <c r="C8054">
        <v>1897</v>
      </c>
      <c r="D8054">
        <v>4</v>
      </c>
      <c r="E8054">
        <v>129</v>
      </c>
      <c r="G8054" t="s">
        <v>18</v>
      </c>
      <c r="H8054" t="s">
        <v>19</v>
      </c>
      <c r="I8054" t="s">
        <v>9673</v>
      </c>
      <c r="J8054" t="s">
        <v>9674</v>
      </c>
      <c r="K8054" t="s">
        <v>9674</v>
      </c>
      <c r="L8054" t="s">
        <v>14053</v>
      </c>
      <c r="M8054" t="s">
        <v>18636</v>
      </c>
      <c r="N8054" t="s">
        <v>18637</v>
      </c>
    </row>
    <row r="8055" spans="1:14" x14ac:dyDescent="0.25">
      <c r="A8055">
        <v>1012</v>
      </c>
      <c r="B8055" t="s">
        <v>18642</v>
      </c>
      <c r="C8055">
        <v>1897</v>
      </c>
      <c r="D8055">
        <v>4</v>
      </c>
      <c r="E8055">
        <v>129</v>
      </c>
      <c r="G8055" t="s">
        <v>2657</v>
      </c>
      <c r="H8055" t="s">
        <v>2658</v>
      </c>
      <c r="I8055" t="s">
        <v>18643</v>
      </c>
      <c r="J8055" t="s">
        <v>15327</v>
      </c>
      <c r="K8055" t="s">
        <v>15327</v>
      </c>
      <c r="L8055" t="s">
        <v>18644</v>
      </c>
      <c r="M8055" t="s">
        <v>15727</v>
      </c>
    </row>
    <row r="8056" spans="1:14" x14ac:dyDescent="0.25">
      <c r="A8056">
        <v>1013</v>
      </c>
      <c r="B8056" t="s">
        <v>18645</v>
      </c>
      <c r="C8056">
        <v>1897</v>
      </c>
      <c r="D8056">
        <v>4</v>
      </c>
      <c r="E8056">
        <v>129</v>
      </c>
      <c r="G8056" t="s">
        <v>3234</v>
      </c>
      <c r="H8056" t="s">
        <v>3235</v>
      </c>
      <c r="I8056" t="s">
        <v>16766</v>
      </c>
      <c r="J8056" t="s">
        <v>16767</v>
      </c>
      <c r="K8056" t="s">
        <v>16767</v>
      </c>
      <c r="L8056" t="s">
        <v>18646</v>
      </c>
      <c r="M8056" t="s">
        <v>18647</v>
      </c>
    </row>
    <row r="8057" spans="1:14" x14ac:dyDescent="0.25">
      <c r="A8057">
        <v>1014</v>
      </c>
      <c r="B8057" t="s">
        <v>18648</v>
      </c>
      <c r="C8057">
        <v>1897</v>
      </c>
      <c r="D8057">
        <v>4</v>
      </c>
      <c r="E8057">
        <v>129</v>
      </c>
      <c r="G8057" t="s">
        <v>18</v>
      </c>
      <c r="H8057" t="s">
        <v>19</v>
      </c>
      <c r="I8057" t="s">
        <v>12318</v>
      </c>
      <c r="J8057" t="s">
        <v>9405</v>
      </c>
      <c r="K8057" t="s">
        <v>9405</v>
      </c>
      <c r="L8057" t="s">
        <v>18649</v>
      </c>
      <c r="M8057" t="s">
        <v>18650</v>
      </c>
    </row>
    <row r="8058" spans="1:14" x14ac:dyDescent="0.25">
      <c r="A8058">
        <v>1015</v>
      </c>
      <c r="B8058" t="s">
        <v>18651</v>
      </c>
      <c r="C8058">
        <v>1897</v>
      </c>
      <c r="D8058">
        <v>4</v>
      </c>
      <c r="E8058">
        <v>129</v>
      </c>
      <c r="G8058" t="s">
        <v>18</v>
      </c>
      <c r="H8058" t="s">
        <v>19</v>
      </c>
      <c r="I8058" t="s">
        <v>18652</v>
      </c>
      <c r="J8058" t="s">
        <v>18653</v>
      </c>
      <c r="K8058" t="s">
        <v>18653</v>
      </c>
      <c r="L8058" t="s">
        <v>18654</v>
      </c>
      <c r="M8058" t="s">
        <v>18655</v>
      </c>
    </row>
    <row r="8059" spans="1:14" x14ac:dyDescent="0.25">
      <c r="A8059">
        <v>1016</v>
      </c>
      <c r="B8059" t="s">
        <v>12269</v>
      </c>
      <c r="C8059">
        <v>1897</v>
      </c>
      <c r="D8059">
        <v>4</v>
      </c>
      <c r="E8059">
        <v>129</v>
      </c>
      <c r="G8059" t="s">
        <v>4968</v>
      </c>
      <c r="H8059" t="s">
        <v>4969</v>
      </c>
      <c r="I8059" t="s">
        <v>18656</v>
      </c>
      <c r="J8059" t="s">
        <v>15272</v>
      </c>
      <c r="K8059" t="s">
        <v>15272</v>
      </c>
      <c r="L8059" t="s">
        <v>14748</v>
      </c>
      <c r="M8059" t="s">
        <v>18657</v>
      </c>
    </row>
    <row r="8060" spans="1:14" x14ac:dyDescent="0.25">
      <c r="A8060">
        <v>1017</v>
      </c>
      <c r="B8060" t="s">
        <v>18658</v>
      </c>
      <c r="C8060">
        <v>1897</v>
      </c>
      <c r="D8060">
        <v>4</v>
      </c>
      <c r="E8060">
        <v>129</v>
      </c>
      <c r="G8060" t="s">
        <v>18</v>
      </c>
      <c r="H8060" t="s">
        <v>19</v>
      </c>
      <c r="I8060" t="s">
        <v>12671</v>
      </c>
      <c r="J8060" t="s">
        <v>12672</v>
      </c>
      <c r="K8060" t="s">
        <v>12672</v>
      </c>
      <c r="L8060" t="s">
        <v>17607</v>
      </c>
      <c r="M8060" t="s">
        <v>18659</v>
      </c>
    </row>
    <row r="8061" spans="1:14" x14ac:dyDescent="0.25">
      <c r="A8061">
        <v>1018</v>
      </c>
      <c r="B8061" t="s">
        <v>18660</v>
      </c>
      <c r="C8061">
        <v>1897</v>
      </c>
      <c r="D8061">
        <v>4</v>
      </c>
      <c r="E8061">
        <v>129</v>
      </c>
      <c r="G8061" t="s">
        <v>18</v>
      </c>
      <c r="H8061" t="s">
        <v>19</v>
      </c>
      <c r="I8061" t="s">
        <v>18661</v>
      </c>
      <c r="J8061" t="s">
        <v>7369</v>
      </c>
      <c r="K8061" t="s">
        <v>7369</v>
      </c>
      <c r="L8061" t="s">
        <v>18662</v>
      </c>
      <c r="M8061" t="s">
        <v>18663</v>
      </c>
    </row>
    <row r="8062" spans="1:14" x14ac:dyDescent="0.25">
      <c r="A8062">
        <v>1019</v>
      </c>
      <c r="B8062" t="s">
        <v>17412</v>
      </c>
      <c r="C8062">
        <v>1897</v>
      </c>
      <c r="D8062">
        <v>4</v>
      </c>
      <c r="E8062">
        <v>129</v>
      </c>
      <c r="G8062" t="s">
        <v>18</v>
      </c>
      <c r="H8062" t="s">
        <v>19</v>
      </c>
      <c r="I8062" t="s">
        <v>18620</v>
      </c>
      <c r="J8062" t="s">
        <v>16680</v>
      </c>
      <c r="K8062" t="s">
        <v>16680</v>
      </c>
      <c r="L8062" t="s">
        <v>18073</v>
      </c>
      <c r="M8062" t="s">
        <v>18664</v>
      </c>
    </row>
    <row r="8063" spans="1:14" x14ac:dyDescent="0.25">
      <c r="A8063">
        <v>1020</v>
      </c>
      <c r="B8063" t="s">
        <v>18665</v>
      </c>
      <c r="C8063">
        <v>1897</v>
      </c>
      <c r="D8063">
        <v>4</v>
      </c>
      <c r="E8063">
        <v>129</v>
      </c>
      <c r="G8063" t="s">
        <v>18</v>
      </c>
      <c r="H8063" t="s">
        <v>19</v>
      </c>
      <c r="I8063" t="s">
        <v>12763</v>
      </c>
      <c r="J8063" t="s">
        <v>12764</v>
      </c>
      <c r="K8063" t="s">
        <v>12764</v>
      </c>
      <c r="L8063" t="s">
        <v>18666</v>
      </c>
      <c r="M8063" t="s">
        <v>18667</v>
      </c>
    </row>
    <row r="8064" spans="1:14" x14ac:dyDescent="0.25">
      <c r="A8064">
        <v>1021</v>
      </c>
      <c r="B8064" t="s">
        <v>18668</v>
      </c>
      <c r="C8064">
        <v>1897</v>
      </c>
      <c r="D8064">
        <v>4</v>
      </c>
      <c r="E8064">
        <v>129</v>
      </c>
      <c r="G8064" t="s">
        <v>18</v>
      </c>
      <c r="H8064" t="s">
        <v>19</v>
      </c>
      <c r="I8064" t="s">
        <v>13170</v>
      </c>
      <c r="J8064" t="s">
        <v>28</v>
      </c>
      <c r="K8064" t="s">
        <v>28</v>
      </c>
      <c r="L8064" t="s">
        <v>17891</v>
      </c>
      <c r="M8064" t="s">
        <v>18669</v>
      </c>
    </row>
    <row r="8065" spans="1:13" x14ac:dyDescent="0.25">
      <c r="A8065">
        <v>1022</v>
      </c>
      <c r="B8065" t="s">
        <v>18670</v>
      </c>
      <c r="C8065">
        <v>1897</v>
      </c>
      <c r="D8065">
        <v>4</v>
      </c>
      <c r="E8065">
        <v>129</v>
      </c>
      <c r="G8065" t="s">
        <v>18</v>
      </c>
      <c r="H8065" t="s">
        <v>19</v>
      </c>
      <c r="I8065" t="s">
        <v>11448</v>
      </c>
      <c r="J8065" t="s">
        <v>9405</v>
      </c>
      <c r="K8065" t="s">
        <v>9405</v>
      </c>
      <c r="L8065" t="s">
        <v>14853</v>
      </c>
      <c r="M8065" t="s">
        <v>18671</v>
      </c>
    </row>
    <row r="8066" spans="1:13" x14ac:dyDescent="0.25">
      <c r="A8066">
        <v>1023</v>
      </c>
      <c r="B8066" t="s">
        <v>18672</v>
      </c>
      <c r="C8066">
        <v>1897</v>
      </c>
      <c r="D8066">
        <v>4</v>
      </c>
      <c r="E8066">
        <v>129</v>
      </c>
      <c r="G8066" t="s">
        <v>18</v>
      </c>
      <c r="H8066" t="s">
        <v>19</v>
      </c>
      <c r="I8066" t="s">
        <v>11448</v>
      </c>
      <c r="J8066" t="s">
        <v>9405</v>
      </c>
      <c r="K8066" t="s">
        <v>9405</v>
      </c>
      <c r="L8066" t="s">
        <v>18673</v>
      </c>
      <c r="M8066" t="s">
        <v>18674</v>
      </c>
    </row>
    <row r="8067" spans="1:13" x14ac:dyDescent="0.25">
      <c r="A8067">
        <v>1024</v>
      </c>
      <c r="B8067" t="s">
        <v>18675</v>
      </c>
      <c r="C8067">
        <v>1897</v>
      </c>
      <c r="D8067">
        <v>4</v>
      </c>
      <c r="E8067">
        <v>129</v>
      </c>
      <c r="G8067" t="s">
        <v>3234</v>
      </c>
      <c r="H8067" t="s">
        <v>3235</v>
      </c>
      <c r="I8067" t="s">
        <v>18676</v>
      </c>
      <c r="J8067" t="s">
        <v>16577</v>
      </c>
      <c r="K8067" t="s">
        <v>16577</v>
      </c>
      <c r="L8067" t="s">
        <v>14173</v>
      </c>
      <c r="M8067" t="s">
        <v>18677</v>
      </c>
    </row>
    <row r="8068" spans="1:13" x14ac:dyDescent="0.25">
      <c r="A8068">
        <v>1025</v>
      </c>
      <c r="B8068" t="s">
        <v>18678</v>
      </c>
      <c r="C8068">
        <v>1897</v>
      </c>
      <c r="D8068">
        <v>4</v>
      </c>
      <c r="E8068">
        <v>129</v>
      </c>
      <c r="G8068" t="s">
        <v>3234</v>
      </c>
      <c r="H8068" t="s">
        <v>3235</v>
      </c>
      <c r="I8068" t="s">
        <v>17366</v>
      </c>
      <c r="J8068" t="s">
        <v>17367</v>
      </c>
      <c r="K8068" t="s">
        <v>17367</v>
      </c>
      <c r="L8068" t="s">
        <v>18679</v>
      </c>
      <c r="M8068" t="s">
        <v>18680</v>
      </c>
    </row>
    <row r="8069" spans="1:13" x14ac:dyDescent="0.25">
      <c r="A8069">
        <v>1026</v>
      </c>
      <c r="B8069" t="s">
        <v>18681</v>
      </c>
      <c r="C8069">
        <v>1897</v>
      </c>
      <c r="D8069">
        <v>4</v>
      </c>
      <c r="E8069">
        <v>129</v>
      </c>
      <c r="G8069" t="s">
        <v>138</v>
      </c>
      <c r="H8069" t="s">
        <v>139</v>
      </c>
      <c r="I8069" t="s">
        <v>4213</v>
      </c>
      <c r="J8069" t="s">
        <v>141</v>
      </c>
      <c r="K8069" t="s">
        <v>141</v>
      </c>
      <c r="L8069" t="s">
        <v>15080</v>
      </c>
      <c r="M8069" t="s">
        <v>18682</v>
      </c>
    </row>
    <row r="8070" spans="1:13" x14ac:dyDescent="0.25">
      <c r="A8070">
        <v>1027</v>
      </c>
      <c r="B8070" t="s">
        <v>17817</v>
      </c>
      <c r="C8070">
        <v>1897</v>
      </c>
      <c r="D8070">
        <v>4</v>
      </c>
      <c r="E8070">
        <v>129</v>
      </c>
      <c r="G8070" t="s">
        <v>18</v>
      </c>
      <c r="H8070" t="s">
        <v>19</v>
      </c>
      <c r="I8070" t="s">
        <v>8974</v>
      </c>
      <c r="J8070" t="s">
        <v>8975</v>
      </c>
      <c r="K8070" t="s">
        <v>8975</v>
      </c>
      <c r="L8070" t="s">
        <v>14228</v>
      </c>
      <c r="M8070" t="s">
        <v>18683</v>
      </c>
    </row>
    <row r="8071" spans="1:13" x14ac:dyDescent="0.25">
      <c r="A8071">
        <v>1028</v>
      </c>
      <c r="B8071" t="s">
        <v>18684</v>
      </c>
      <c r="C8071">
        <v>1897</v>
      </c>
      <c r="D8071">
        <v>4</v>
      </c>
      <c r="E8071">
        <v>129</v>
      </c>
      <c r="G8071" t="s">
        <v>2657</v>
      </c>
      <c r="H8071" t="s">
        <v>2658</v>
      </c>
      <c r="I8071" t="s">
        <v>10559</v>
      </c>
      <c r="J8071" t="s">
        <v>10220</v>
      </c>
      <c r="K8071" t="s">
        <v>10220</v>
      </c>
      <c r="L8071" t="s">
        <v>18685</v>
      </c>
      <c r="M8071" t="s">
        <v>17283</v>
      </c>
    </row>
    <row r="8072" spans="1:13" x14ac:dyDescent="0.25">
      <c r="A8072">
        <v>1029</v>
      </c>
      <c r="B8072" t="s">
        <v>18323</v>
      </c>
      <c r="C8072">
        <v>1897</v>
      </c>
      <c r="D8072">
        <v>4</v>
      </c>
      <c r="E8072">
        <v>129</v>
      </c>
      <c r="G8072" t="s">
        <v>18</v>
      </c>
      <c r="H8072" t="s">
        <v>19</v>
      </c>
      <c r="I8072" t="s">
        <v>14403</v>
      </c>
      <c r="J8072" t="s">
        <v>9405</v>
      </c>
      <c r="K8072" t="s">
        <v>9405</v>
      </c>
      <c r="L8072" t="s">
        <v>17746</v>
      </c>
      <c r="M8072" t="s">
        <v>18686</v>
      </c>
    </row>
    <row r="8073" spans="1:13" x14ac:dyDescent="0.25">
      <c r="A8073">
        <v>1030</v>
      </c>
      <c r="B8073" t="s">
        <v>18687</v>
      </c>
      <c r="C8073">
        <v>1897</v>
      </c>
      <c r="D8073">
        <v>4</v>
      </c>
      <c r="E8073">
        <v>129</v>
      </c>
      <c r="G8073" t="s">
        <v>3234</v>
      </c>
      <c r="H8073" t="s">
        <v>3235</v>
      </c>
      <c r="I8073" t="s">
        <v>18688</v>
      </c>
      <c r="J8073" t="s">
        <v>18689</v>
      </c>
      <c r="K8073" t="s">
        <v>18689</v>
      </c>
      <c r="L8073" t="s">
        <v>18690</v>
      </c>
      <c r="M8073" t="s">
        <v>18691</v>
      </c>
    </row>
    <row r="8074" spans="1:13" x14ac:dyDescent="0.25">
      <c r="A8074">
        <v>1031</v>
      </c>
      <c r="B8074" t="s">
        <v>18692</v>
      </c>
      <c r="C8074">
        <v>1897</v>
      </c>
      <c r="D8074">
        <v>4</v>
      </c>
      <c r="E8074">
        <v>129</v>
      </c>
      <c r="G8074" t="s">
        <v>2657</v>
      </c>
      <c r="H8074" t="s">
        <v>2658</v>
      </c>
      <c r="I8074" t="s">
        <v>15652</v>
      </c>
      <c r="J8074" t="s">
        <v>15653</v>
      </c>
      <c r="K8074" t="s">
        <v>15653</v>
      </c>
      <c r="L8074" t="s">
        <v>14415</v>
      </c>
      <c r="M8074" t="s">
        <v>18693</v>
      </c>
    </row>
    <row r="8075" spans="1:13" x14ac:dyDescent="0.25">
      <c r="A8075">
        <v>1032</v>
      </c>
      <c r="B8075" t="s">
        <v>18694</v>
      </c>
      <c r="C8075">
        <v>1897</v>
      </c>
      <c r="D8075">
        <v>4</v>
      </c>
      <c r="E8075">
        <v>130</v>
      </c>
      <c r="G8075" t="s">
        <v>2657</v>
      </c>
      <c r="H8075" t="s">
        <v>2658</v>
      </c>
      <c r="I8075" t="s">
        <v>12443</v>
      </c>
      <c r="J8075" t="s">
        <v>12444</v>
      </c>
      <c r="K8075" t="s">
        <v>12444</v>
      </c>
      <c r="L8075" t="s">
        <v>18695</v>
      </c>
      <c r="M8075" t="s">
        <v>18696</v>
      </c>
    </row>
    <row r="8076" spans="1:13" x14ac:dyDescent="0.25">
      <c r="A8076">
        <v>1033</v>
      </c>
      <c r="B8076" t="s">
        <v>6085</v>
      </c>
      <c r="C8076">
        <v>1897</v>
      </c>
      <c r="D8076">
        <v>4</v>
      </c>
      <c r="E8076">
        <v>130</v>
      </c>
      <c r="G8076" t="s">
        <v>2657</v>
      </c>
      <c r="H8076" t="s">
        <v>2658</v>
      </c>
      <c r="I8076" t="s">
        <v>11661</v>
      </c>
      <c r="J8076" t="s">
        <v>11662</v>
      </c>
      <c r="K8076" t="s">
        <v>11662</v>
      </c>
      <c r="L8076" t="s">
        <v>14235</v>
      </c>
      <c r="M8076" t="s">
        <v>18697</v>
      </c>
    </row>
    <row r="8077" spans="1:13" x14ac:dyDescent="0.25">
      <c r="A8077">
        <v>1034</v>
      </c>
      <c r="B8077" t="s">
        <v>18698</v>
      </c>
      <c r="C8077">
        <v>1897</v>
      </c>
      <c r="D8077">
        <v>4</v>
      </c>
      <c r="E8077">
        <v>130</v>
      </c>
      <c r="G8077" t="s">
        <v>18</v>
      </c>
      <c r="H8077" t="s">
        <v>19</v>
      </c>
      <c r="I8077" t="s">
        <v>20</v>
      </c>
      <c r="J8077" t="s">
        <v>21</v>
      </c>
      <c r="K8077" t="s">
        <v>21</v>
      </c>
      <c r="L8077" t="s">
        <v>18699</v>
      </c>
      <c r="M8077" t="s">
        <v>18700</v>
      </c>
    </row>
    <row r="8078" spans="1:13" x14ac:dyDescent="0.25">
      <c r="A8078">
        <v>1035</v>
      </c>
      <c r="B8078" t="s">
        <v>18701</v>
      </c>
      <c r="C8078">
        <v>1897</v>
      </c>
      <c r="D8078">
        <v>4</v>
      </c>
      <c r="E8078">
        <v>130</v>
      </c>
      <c r="G8078" t="s">
        <v>18</v>
      </c>
      <c r="H8078" t="s">
        <v>19</v>
      </c>
      <c r="I8078" t="s">
        <v>13697</v>
      </c>
      <c r="J8078" t="s">
        <v>40</v>
      </c>
      <c r="K8078" t="s">
        <v>40</v>
      </c>
      <c r="L8078" t="s">
        <v>18702</v>
      </c>
      <c r="M8078" t="s">
        <v>18703</v>
      </c>
    </row>
    <row r="8079" spans="1:13" x14ac:dyDescent="0.25">
      <c r="A8079">
        <v>1036</v>
      </c>
      <c r="B8079" t="s">
        <v>18704</v>
      </c>
      <c r="C8079">
        <v>1897</v>
      </c>
      <c r="D8079">
        <v>4</v>
      </c>
      <c r="E8079">
        <v>130</v>
      </c>
      <c r="G8079" t="s">
        <v>18</v>
      </c>
      <c r="H8079" t="s">
        <v>19</v>
      </c>
      <c r="I8079" t="s">
        <v>12671</v>
      </c>
      <c r="J8079" t="s">
        <v>12672</v>
      </c>
      <c r="K8079" t="s">
        <v>12672</v>
      </c>
      <c r="L8079" t="s">
        <v>14143</v>
      </c>
      <c r="M8079" t="s">
        <v>18705</v>
      </c>
    </row>
    <row r="8080" spans="1:13" x14ac:dyDescent="0.25">
      <c r="A8080">
        <v>1037</v>
      </c>
      <c r="B8080" t="s">
        <v>18706</v>
      </c>
      <c r="C8080">
        <v>1897</v>
      </c>
      <c r="D8080">
        <v>4</v>
      </c>
      <c r="E8080">
        <v>130</v>
      </c>
      <c r="G8080" t="s">
        <v>18</v>
      </c>
      <c r="H8080" t="s">
        <v>19</v>
      </c>
      <c r="I8080" t="s">
        <v>12671</v>
      </c>
      <c r="J8080" t="s">
        <v>12672</v>
      </c>
      <c r="K8080" t="s">
        <v>12672</v>
      </c>
      <c r="L8080" t="s">
        <v>18707</v>
      </c>
      <c r="M8080" t="s">
        <v>18708</v>
      </c>
    </row>
    <row r="8081" spans="1:13" x14ac:dyDescent="0.25">
      <c r="A8081">
        <v>1038</v>
      </c>
      <c r="B8081" t="s">
        <v>18709</v>
      </c>
      <c r="C8081">
        <v>1897</v>
      </c>
      <c r="D8081">
        <v>4</v>
      </c>
      <c r="E8081">
        <v>130</v>
      </c>
      <c r="G8081" t="s">
        <v>18</v>
      </c>
      <c r="H8081" t="s">
        <v>19</v>
      </c>
      <c r="I8081" t="s">
        <v>8974</v>
      </c>
      <c r="J8081" t="s">
        <v>8975</v>
      </c>
      <c r="K8081" t="s">
        <v>8975</v>
      </c>
      <c r="L8081" t="s">
        <v>17705</v>
      </c>
      <c r="M8081" t="s">
        <v>18710</v>
      </c>
    </row>
    <row r="8082" spans="1:13" x14ac:dyDescent="0.25">
      <c r="A8082">
        <v>1039</v>
      </c>
      <c r="B8082" t="s">
        <v>18711</v>
      </c>
      <c r="C8082">
        <v>1897</v>
      </c>
      <c r="D8082">
        <v>4</v>
      </c>
      <c r="E8082">
        <v>130</v>
      </c>
      <c r="G8082" t="s">
        <v>3234</v>
      </c>
      <c r="H8082" t="s">
        <v>3235</v>
      </c>
      <c r="I8082" t="s">
        <v>18712</v>
      </c>
      <c r="J8082" t="s">
        <v>17675</v>
      </c>
      <c r="K8082" t="s">
        <v>17675</v>
      </c>
      <c r="L8082" t="s">
        <v>17393</v>
      </c>
      <c r="M8082" t="s">
        <v>18713</v>
      </c>
    </row>
    <row r="8083" spans="1:13" x14ac:dyDescent="0.25">
      <c r="A8083">
        <v>1040</v>
      </c>
      <c r="B8083" t="s">
        <v>18714</v>
      </c>
      <c r="C8083">
        <v>1897</v>
      </c>
      <c r="D8083">
        <v>4</v>
      </c>
      <c r="E8083">
        <v>130</v>
      </c>
      <c r="G8083" t="s">
        <v>4968</v>
      </c>
      <c r="H8083" t="s">
        <v>4969</v>
      </c>
      <c r="I8083" t="s">
        <v>18715</v>
      </c>
      <c r="J8083" t="s">
        <v>18716</v>
      </c>
      <c r="K8083" t="s">
        <v>18716</v>
      </c>
      <c r="L8083" t="s">
        <v>18717</v>
      </c>
      <c r="M8083" t="s">
        <v>18718</v>
      </c>
    </row>
    <row r="8084" spans="1:13" x14ac:dyDescent="0.25">
      <c r="A8084">
        <v>1041</v>
      </c>
      <c r="B8084" t="s">
        <v>18719</v>
      </c>
      <c r="C8084">
        <v>1897</v>
      </c>
      <c r="D8084">
        <v>4</v>
      </c>
      <c r="E8084">
        <v>130</v>
      </c>
      <c r="G8084" t="s">
        <v>18</v>
      </c>
      <c r="H8084" t="s">
        <v>19</v>
      </c>
      <c r="I8084" t="s">
        <v>18720</v>
      </c>
      <c r="J8084" t="s">
        <v>11727</v>
      </c>
      <c r="K8084" t="s">
        <v>11727</v>
      </c>
      <c r="L8084" t="s">
        <v>15966</v>
      </c>
      <c r="M8084" t="s">
        <v>18721</v>
      </c>
    </row>
    <row r="8085" spans="1:13" x14ac:dyDescent="0.25">
      <c r="A8085">
        <v>1042</v>
      </c>
      <c r="B8085" t="s">
        <v>18722</v>
      </c>
      <c r="C8085">
        <v>1897</v>
      </c>
      <c r="D8085">
        <v>4</v>
      </c>
      <c r="E8085">
        <v>130</v>
      </c>
      <c r="G8085" t="s">
        <v>68</v>
      </c>
      <c r="H8085" t="s">
        <v>69</v>
      </c>
      <c r="I8085" t="s">
        <v>13788</v>
      </c>
      <c r="J8085" t="s">
        <v>13789</v>
      </c>
      <c r="K8085" t="s">
        <v>13789</v>
      </c>
      <c r="L8085" t="s">
        <v>14451</v>
      </c>
      <c r="M8085" t="s">
        <v>18723</v>
      </c>
    </row>
    <row r="8086" spans="1:13" x14ac:dyDescent="0.25">
      <c r="A8086">
        <v>1043</v>
      </c>
      <c r="B8086" t="s">
        <v>18724</v>
      </c>
      <c r="C8086">
        <v>1897</v>
      </c>
      <c r="D8086">
        <v>4</v>
      </c>
      <c r="E8086">
        <v>130</v>
      </c>
      <c r="G8086" t="s">
        <v>68</v>
      </c>
      <c r="H8086" t="s">
        <v>69</v>
      </c>
      <c r="I8086" t="s">
        <v>17585</v>
      </c>
      <c r="J8086" t="s">
        <v>17586</v>
      </c>
      <c r="K8086" t="s">
        <v>17586</v>
      </c>
      <c r="L8086" t="s">
        <v>14070</v>
      </c>
      <c r="M8086" t="s">
        <v>18725</v>
      </c>
    </row>
    <row r="8087" spans="1:13" x14ac:dyDescent="0.25">
      <c r="A8087">
        <v>1044</v>
      </c>
      <c r="B8087" t="s">
        <v>18726</v>
      </c>
      <c r="C8087">
        <v>1897</v>
      </c>
      <c r="D8087">
        <v>4</v>
      </c>
      <c r="E8087">
        <v>130</v>
      </c>
      <c r="G8087" t="s">
        <v>18</v>
      </c>
      <c r="H8087" t="s">
        <v>19</v>
      </c>
      <c r="I8087" t="s">
        <v>12671</v>
      </c>
      <c r="J8087" t="s">
        <v>12672</v>
      </c>
      <c r="K8087" t="s">
        <v>12672</v>
      </c>
      <c r="L8087" t="s">
        <v>18727</v>
      </c>
      <c r="M8087" t="s">
        <v>18728</v>
      </c>
    </row>
    <row r="8088" spans="1:13" x14ac:dyDescent="0.25">
      <c r="A8088">
        <v>1045</v>
      </c>
      <c r="B8088" t="s">
        <v>18729</v>
      </c>
      <c r="C8088">
        <v>1897</v>
      </c>
      <c r="D8088">
        <v>4</v>
      </c>
      <c r="E8088">
        <v>130</v>
      </c>
      <c r="G8088" t="s">
        <v>3234</v>
      </c>
      <c r="H8088" t="s">
        <v>3235</v>
      </c>
      <c r="I8088" t="s">
        <v>17751</v>
      </c>
      <c r="J8088" t="s">
        <v>17455</v>
      </c>
      <c r="K8088" t="s">
        <v>17455</v>
      </c>
      <c r="L8088" t="s">
        <v>18730</v>
      </c>
      <c r="M8088" t="s">
        <v>18731</v>
      </c>
    </row>
    <row r="8089" spans="1:13" x14ac:dyDescent="0.25">
      <c r="A8089">
        <v>1046</v>
      </c>
      <c r="B8089" t="s">
        <v>18732</v>
      </c>
      <c r="C8089">
        <v>1897</v>
      </c>
      <c r="D8089">
        <v>4</v>
      </c>
      <c r="E8089">
        <v>130</v>
      </c>
      <c r="G8089" t="s">
        <v>2657</v>
      </c>
      <c r="H8089" t="s">
        <v>2658</v>
      </c>
      <c r="I8089" t="s">
        <v>10905</v>
      </c>
      <c r="J8089" t="s">
        <v>9163</v>
      </c>
      <c r="K8089" t="s">
        <v>9163</v>
      </c>
      <c r="L8089" t="s">
        <v>14426</v>
      </c>
      <c r="M8089" t="s">
        <v>18733</v>
      </c>
    </row>
    <row r="8090" spans="1:13" x14ac:dyDescent="0.25">
      <c r="A8090">
        <v>1047</v>
      </c>
      <c r="B8090" t="s">
        <v>18734</v>
      </c>
      <c r="C8090">
        <v>1897</v>
      </c>
      <c r="D8090">
        <v>4</v>
      </c>
      <c r="E8090">
        <v>130</v>
      </c>
      <c r="G8090" t="s">
        <v>2657</v>
      </c>
      <c r="H8090" t="s">
        <v>2658</v>
      </c>
      <c r="I8090" t="s">
        <v>10905</v>
      </c>
      <c r="J8090" t="s">
        <v>9163</v>
      </c>
      <c r="K8090" t="s">
        <v>9163</v>
      </c>
      <c r="L8090" t="s">
        <v>18735</v>
      </c>
      <c r="M8090" t="s">
        <v>18736</v>
      </c>
    </row>
    <row r="8091" spans="1:13" x14ac:dyDescent="0.25">
      <c r="A8091">
        <v>1048</v>
      </c>
      <c r="B8091" t="s">
        <v>18737</v>
      </c>
      <c r="C8091">
        <v>1897</v>
      </c>
      <c r="D8091">
        <v>4</v>
      </c>
      <c r="E8091">
        <v>130</v>
      </c>
      <c r="G8091" t="s">
        <v>2657</v>
      </c>
      <c r="H8091" t="s">
        <v>2658</v>
      </c>
      <c r="I8091" t="s">
        <v>10905</v>
      </c>
      <c r="J8091" t="s">
        <v>9163</v>
      </c>
      <c r="K8091" t="s">
        <v>9163</v>
      </c>
      <c r="L8091" t="s">
        <v>14415</v>
      </c>
      <c r="M8091" t="s">
        <v>18736</v>
      </c>
    </row>
    <row r="8092" spans="1:13" x14ac:dyDescent="0.25">
      <c r="A8092">
        <v>1049</v>
      </c>
      <c r="B8092" t="s">
        <v>18738</v>
      </c>
      <c r="C8092">
        <v>1897</v>
      </c>
      <c r="D8092">
        <v>4</v>
      </c>
      <c r="E8092">
        <v>130</v>
      </c>
      <c r="G8092" t="s">
        <v>18</v>
      </c>
      <c r="H8092" t="s">
        <v>19</v>
      </c>
      <c r="I8092" t="s">
        <v>13697</v>
      </c>
      <c r="J8092" t="s">
        <v>40</v>
      </c>
      <c r="K8092" t="s">
        <v>40</v>
      </c>
      <c r="L8092" t="s">
        <v>15246</v>
      </c>
      <c r="M8092" t="s">
        <v>18739</v>
      </c>
    </row>
    <row r="8093" spans="1:13" x14ac:dyDescent="0.25">
      <c r="A8093">
        <v>1050</v>
      </c>
      <c r="B8093" t="s">
        <v>18740</v>
      </c>
      <c r="C8093">
        <v>1898</v>
      </c>
      <c r="D8093">
        <v>4</v>
      </c>
      <c r="E8093">
        <v>126</v>
      </c>
      <c r="G8093" t="s">
        <v>18</v>
      </c>
      <c r="H8093" t="s">
        <v>19</v>
      </c>
      <c r="I8093" t="s">
        <v>12671</v>
      </c>
      <c r="J8093" t="s">
        <v>12672</v>
      </c>
      <c r="K8093" t="s">
        <v>12672</v>
      </c>
      <c r="L8093" t="s">
        <v>15246</v>
      </c>
      <c r="M8093" t="s">
        <v>18741</v>
      </c>
    </row>
    <row r="8094" spans="1:13" x14ac:dyDescent="0.25">
      <c r="A8094">
        <v>1051</v>
      </c>
      <c r="B8094" t="s">
        <v>18742</v>
      </c>
      <c r="C8094">
        <v>1898</v>
      </c>
      <c r="D8094">
        <v>4</v>
      </c>
      <c r="E8094">
        <v>126</v>
      </c>
      <c r="G8094" t="s">
        <v>138</v>
      </c>
      <c r="H8094" t="s">
        <v>139</v>
      </c>
      <c r="I8094" t="s">
        <v>2981</v>
      </c>
      <c r="J8094" t="s">
        <v>17708</v>
      </c>
      <c r="K8094" t="s">
        <v>17708</v>
      </c>
      <c r="L8094" t="s">
        <v>14913</v>
      </c>
      <c r="M8094" t="s">
        <v>18743</v>
      </c>
    </row>
    <row r="8095" spans="1:13" x14ac:dyDescent="0.25">
      <c r="A8095">
        <v>1052</v>
      </c>
      <c r="B8095" t="s">
        <v>17581</v>
      </c>
      <c r="C8095">
        <v>1898</v>
      </c>
      <c r="D8095">
        <v>4</v>
      </c>
      <c r="E8095">
        <v>126</v>
      </c>
      <c r="G8095" t="s">
        <v>18</v>
      </c>
      <c r="H8095" t="s">
        <v>19</v>
      </c>
      <c r="I8095" t="s">
        <v>2949</v>
      </c>
      <c r="J8095" t="s">
        <v>7369</v>
      </c>
      <c r="K8095" t="s">
        <v>7369</v>
      </c>
      <c r="L8095" t="s">
        <v>14868</v>
      </c>
      <c r="M8095" t="s">
        <v>18744</v>
      </c>
    </row>
    <row r="8096" spans="1:13" x14ac:dyDescent="0.25">
      <c r="A8096">
        <v>1053</v>
      </c>
      <c r="B8096" t="s">
        <v>18745</v>
      </c>
      <c r="C8096">
        <v>1898</v>
      </c>
      <c r="D8096">
        <v>4</v>
      </c>
      <c r="E8096">
        <v>126</v>
      </c>
      <c r="G8096" t="s">
        <v>18</v>
      </c>
      <c r="H8096" t="s">
        <v>19</v>
      </c>
      <c r="I8096" t="s">
        <v>12763</v>
      </c>
      <c r="J8096" t="s">
        <v>12764</v>
      </c>
      <c r="K8096" t="s">
        <v>12764</v>
      </c>
      <c r="L8096" t="s">
        <v>18746</v>
      </c>
      <c r="M8096" t="s">
        <v>18747</v>
      </c>
    </row>
    <row r="8097" spans="1:13" x14ac:dyDescent="0.25">
      <c r="A8097">
        <v>1054</v>
      </c>
      <c r="B8097" t="s">
        <v>2239</v>
      </c>
      <c r="C8097">
        <v>1898</v>
      </c>
      <c r="D8097">
        <v>4</v>
      </c>
      <c r="E8097">
        <v>126</v>
      </c>
      <c r="G8097" t="s">
        <v>2657</v>
      </c>
      <c r="H8097" t="s">
        <v>2658</v>
      </c>
      <c r="I8097" t="s">
        <v>18748</v>
      </c>
      <c r="J8097" t="s">
        <v>18749</v>
      </c>
      <c r="K8097" t="s">
        <v>18749</v>
      </c>
      <c r="L8097" t="s">
        <v>18750</v>
      </c>
      <c r="M8097" t="s">
        <v>18751</v>
      </c>
    </row>
    <row r="8098" spans="1:13" x14ac:dyDescent="0.25">
      <c r="A8098">
        <v>1055</v>
      </c>
      <c r="B8098" t="s">
        <v>18752</v>
      </c>
      <c r="C8098">
        <v>1898</v>
      </c>
      <c r="D8098">
        <v>4</v>
      </c>
      <c r="E8098">
        <v>126</v>
      </c>
      <c r="G8098" t="s">
        <v>2657</v>
      </c>
      <c r="H8098" t="s">
        <v>2658</v>
      </c>
      <c r="I8098" t="s">
        <v>18748</v>
      </c>
      <c r="J8098" t="s">
        <v>18749</v>
      </c>
      <c r="K8098" t="s">
        <v>18749</v>
      </c>
      <c r="L8098" t="s">
        <v>18750</v>
      </c>
      <c r="M8098" t="s">
        <v>18751</v>
      </c>
    </row>
    <row r="8099" spans="1:13" x14ac:dyDescent="0.25">
      <c r="A8099">
        <v>1056</v>
      </c>
      <c r="B8099" t="s">
        <v>18753</v>
      </c>
      <c r="C8099">
        <v>1898</v>
      </c>
      <c r="D8099">
        <v>4</v>
      </c>
      <c r="E8099">
        <v>126</v>
      </c>
      <c r="G8099" t="s">
        <v>18</v>
      </c>
      <c r="H8099" t="s">
        <v>19</v>
      </c>
      <c r="I8099" t="s">
        <v>12430</v>
      </c>
      <c r="J8099" t="s">
        <v>9128</v>
      </c>
      <c r="K8099" t="s">
        <v>9128</v>
      </c>
      <c r="L8099" t="s">
        <v>18754</v>
      </c>
      <c r="M8099" t="s">
        <v>18755</v>
      </c>
    </row>
    <row r="8100" spans="1:13" x14ac:dyDescent="0.25">
      <c r="A8100">
        <v>1057</v>
      </c>
      <c r="B8100" t="s">
        <v>18756</v>
      </c>
      <c r="C8100">
        <v>1898</v>
      </c>
      <c r="D8100">
        <v>4</v>
      </c>
      <c r="E8100">
        <v>126</v>
      </c>
      <c r="G8100" t="s">
        <v>2657</v>
      </c>
      <c r="H8100" t="s">
        <v>2658</v>
      </c>
      <c r="I8100" t="s">
        <v>12545</v>
      </c>
      <c r="J8100" t="s">
        <v>12546</v>
      </c>
      <c r="K8100" t="s">
        <v>12546</v>
      </c>
      <c r="L8100" t="s">
        <v>18757</v>
      </c>
      <c r="M8100" t="s">
        <v>18758</v>
      </c>
    </row>
    <row r="8101" spans="1:13" x14ac:dyDescent="0.25">
      <c r="A8101">
        <v>1058</v>
      </c>
      <c r="B8101" t="s">
        <v>17801</v>
      </c>
      <c r="C8101">
        <v>1898</v>
      </c>
      <c r="D8101">
        <v>4</v>
      </c>
      <c r="E8101">
        <v>126</v>
      </c>
      <c r="G8101" t="s">
        <v>68</v>
      </c>
      <c r="H8101" t="s">
        <v>69</v>
      </c>
      <c r="I8101" t="s">
        <v>18759</v>
      </c>
      <c r="J8101" t="s">
        <v>565</v>
      </c>
      <c r="K8101" t="s">
        <v>565</v>
      </c>
      <c r="L8101" t="s">
        <v>14237</v>
      </c>
      <c r="M8101" t="s">
        <v>18760</v>
      </c>
    </row>
    <row r="8102" spans="1:13" x14ac:dyDescent="0.25">
      <c r="A8102">
        <v>1059</v>
      </c>
      <c r="B8102" t="s">
        <v>18761</v>
      </c>
      <c r="C8102">
        <v>1898</v>
      </c>
      <c r="D8102">
        <v>4</v>
      </c>
      <c r="E8102">
        <v>126</v>
      </c>
      <c r="G8102" t="s">
        <v>68</v>
      </c>
      <c r="H8102" t="s">
        <v>69</v>
      </c>
      <c r="I8102" t="s">
        <v>6404</v>
      </c>
      <c r="J8102" t="s">
        <v>308</v>
      </c>
      <c r="K8102" t="s">
        <v>308</v>
      </c>
      <c r="L8102" t="s">
        <v>14070</v>
      </c>
      <c r="M8102" t="s">
        <v>18762</v>
      </c>
    </row>
    <row r="8103" spans="1:13" x14ac:dyDescent="0.25">
      <c r="A8103">
        <v>1060</v>
      </c>
      <c r="B8103" t="s">
        <v>18763</v>
      </c>
      <c r="C8103">
        <v>1898</v>
      </c>
      <c r="D8103">
        <v>4</v>
      </c>
      <c r="E8103">
        <v>126</v>
      </c>
      <c r="G8103" t="s">
        <v>2657</v>
      </c>
      <c r="H8103" t="s">
        <v>2658</v>
      </c>
      <c r="I8103" t="s">
        <v>18764</v>
      </c>
      <c r="J8103" t="s">
        <v>12472</v>
      </c>
      <c r="K8103" t="s">
        <v>12472</v>
      </c>
      <c r="L8103" t="s">
        <v>14070</v>
      </c>
      <c r="M8103" t="s">
        <v>18765</v>
      </c>
    </row>
    <row r="8104" spans="1:13" x14ac:dyDescent="0.25">
      <c r="A8104">
        <v>1061</v>
      </c>
      <c r="B8104" t="s">
        <v>18766</v>
      </c>
      <c r="C8104">
        <v>1899</v>
      </c>
      <c r="D8104">
        <v>3</v>
      </c>
      <c r="E8104">
        <v>420</v>
      </c>
      <c r="G8104" t="s">
        <v>18</v>
      </c>
      <c r="H8104" t="s">
        <v>19</v>
      </c>
      <c r="I8104" t="s">
        <v>13436</v>
      </c>
      <c r="J8104" t="s">
        <v>13437</v>
      </c>
      <c r="K8104" t="s">
        <v>13437</v>
      </c>
      <c r="L8104" t="s">
        <v>14173</v>
      </c>
      <c r="M8104" t="s">
        <v>18767</v>
      </c>
    </row>
    <row r="8105" spans="1:13" x14ac:dyDescent="0.25">
      <c r="A8105">
        <v>1062</v>
      </c>
      <c r="B8105" t="s">
        <v>18768</v>
      </c>
      <c r="C8105">
        <v>1899</v>
      </c>
      <c r="D8105">
        <v>3</v>
      </c>
      <c r="E8105">
        <v>420</v>
      </c>
      <c r="G8105" t="s">
        <v>2657</v>
      </c>
      <c r="H8105" t="s">
        <v>2658</v>
      </c>
      <c r="I8105" t="s">
        <v>18769</v>
      </c>
      <c r="J8105" t="s">
        <v>11662</v>
      </c>
      <c r="K8105" t="s">
        <v>11662</v>
      </c>
      <c r="L8105" t="s">
        <v>17891</v>
      </c>
      <c r="M8105" t="s">
        <v>18770</v>
      </c>
    </row>
    <row r="8106" spans="1:13" x14ac:dyDescent="0.25">
      <c r="A8106">
        <v>1063</v>
      </c>
      <c r="B8106" t="s">
        <v>18771</v>
      </c>
      <c r="C8106">
        <v>1899</v>
      </c>
      <c r="D8106">
        <v>3</v>
      </c>
      <c r="E8106">
        <v>420</v>
      </c>
      <c r="G8106" t="s">
        <v>18</v>
      </c>
      <c r="H8106" t="s">
        <v>19</v>
      </c>
      <c r="I8106" t="s">
        <v>17595</v>
      </c>
      <c r="J8106" t="s">
        <v>9179</v>
      </c>
      <c r="K8106" t="s">
        <v>9179</v>
      </c>
      <c r="L8106" t="s">
        <v>14446</v>
      </c>
      <c r="M8106" t="s">
        <v>18772</v>
      </c>
    </row>
    <row r="8107" spans="1:13" x14ac:dyDescent="0.25">
      <c r="A8107">
        <v>1064</v>
      </c>
      <c r="B8107" t="s">
        <v>18773</v>
      </c>
      <c r="C8107">
        <v>1899</v>
      </c>
      <c r="D8107">
        <v>3</v>
      </c>
      <c r="E8107">
        <v>420</v>
      </c>
      <c r="G8107" t="s">
        <v>3234</v>
      </c>
      <c r="H8107" t="s">
        <v>3235</v>
      </c>
      <c r="I8107" t="s">
        <v>3236</v>
      </c>
      <c r="J8107" t="s">
        <v>3237</v>
      </c>
      <c r="K8107" t="s">
        <v>3237</v>
      </c>
      <c r="L8107" t="s">
        <v>18774</v>
      </c>
      <c r="M8107" t="s">
        <v>18647</v>
      </c>
    </row>
    <row r="8108" spans="1:13" x14ac:dyDescent="0.25">
      <c r="A8108">
        <v>1065</v>
      </c>
      <c r="B8108" t="s">
        <v>18775</v>
      </c>
      <c r="C8108">
        <v>1899</v>
      </c>
      <c r="D8108">
        <v>3</v>
      </c>
      <c r="E8108">
        <v>420</v>
      </c>
      <c r="G8108" t="s">
        <v>18</v>
      </c>
      <c r="H8108" t="s">
        <v>19</v>
      </c>
      <c r="I8108" t="s">
        <v>18776</v>
      </c>
      <c r="J8108" t="s">
        <v>1668</v>
      </c>
      <c r="K8108" t="s">
        <v>1668</v>
      </c>
      <c r="L8108" t="s">
        <v>18777</v>
      </c>
      <c r="M8108" t="s">
        <v>18778</v>
      </c>
    </row>
    <row r="8109" spans="1:13" x14ac:dyDescent="0.25">
      <c r="A8109">
        <v>1066</v>
      </c>
      <c r="B8109" t="s">
        <v>18779</v>
      </c>
      <c r="C8109">
        <v>1899</v>
      </c>
      <c r="D8109">
        <v>3</v>
      </c>
      <c r="E8109">
        <v>420</v>
      </c>
      <c r="G8109" t="s">
        <v>2657</v>
      </c>
      <c r="H8109" t="s">
        <v>2658</v>
      </c>
      <c r="I8109" t="s">
        <v>9554</v>
      </c>
      <c r="J8109" t="s">
        <v>9555</v>
      </c>
      <c r="K8109" t="s">
        <v>9555</v>
      </c>
      <c r="L8109" t="s">
        <v>18780</v>
      </c>
      <c r="M8109" t="s">
        <v>15727</v>
      </c>
    </row>
    <row r="8110" spans="1:13" x14ac:dyDescent="0.25">
      <c r="A8110">
        <v>1067</v>
      </c>
      <c r="B8110" t="s">
        <v>18781</v>
      </c>
      <c r="C8110">
        <v>1899</v>
      </c>
      <c r="D8110">
        <v>3</v>
      </c>
      <c r="E8110">
        <v>420</v>
      </c>
      <c r="G8110" t="s">
        <v>926</v>
      </c>
      <c r="H8110" t="s">
        <v>927</v>
      </c>
      <c r="I8110" t="s">
        <v>4216</v>
      </c>
      <c r="J8110" t="s">
        <v>928</v>
      </c>
      <c r="K8110" t="s">
        <v>928</v>
      </c>
      <c r="L8110" t="s">
        <v>18782</v>
      </c>
      <c r="M8110" t="s">
        <v>18783</v>
      </c>
    </row>
    <row r="8111" spans="1:13" x14ac:dyDescent="0.25">
      <c r="A8111">
        <v>1068</v>
      </c>
      <c r="B8111" t="s">
        <v>18784</v>
      </c>
      <c r="C8111">
        <v>1899</v>
      </c>
      <c r="D8111">
        <v>3</v>
      </c>
      <c r="E8111">
        <v>420</v>
      </c>
      <c r="G8111" t="s">
        <v>18785</v>
      </c>
      <c r="H8111" t="s">
        <v>139</v>
      </c>
      <c r="I8111" t="s">
        <v>18786</v>
      </c>
      <c r="J8111" t="s">
        <v>17708</v>
      </c>
      <c r="K8111" t="s">
        <v>17708</v>
      </c>
      <c r="L8111" t="s">
        <v>14451</v>
      </c>
      <c r="M8111" t="s">
        <v>18787</v>
      </c>
    </row>
    <row r="8112" spans="1:13" x14ac:dyDescent="0.25">
      <c r="A8112">
        <v>1069</v>
      </c>
      <c r="B8112" t="s">
        <v>16276</v>
      </c>
      <c r="C8112">
        <v>1899</v>
      </c>
      <c r="D8112">
        <v>3</v>
      </c>
      <c r="E8112">
        <v>420</v>
      </c>
      <c r="G8112" t="s">
        <v>2657</v>
      </c>
      <c r="H8112" t="s">
        <v>2658</v>
      </c>
      <c r="I8112" t="s">
        <v>18788</v>
      </c>
      <c r="J8112" t="s">
        <v>18789</v>
      </c>
      <c r="K8112" t="s">
        <v>18789</v>
      </c>
      <c r="L8112" t="s">
        <v>18790</v>
      </c>
      <c r="M8112" t="s">
        <v>15727</v>
      </c>
    </row>
    <row r="8113" spans="1:13" x14ac:dyDescent="0.25">
      <c r="A8113">
        <v>1070</v>
      </c>
      <c r="B8113" t="s">
        <v>18131</v>
      </c>
      <c r="C8113">
        <v>1899</v>
      </c>
      <c r="D8113">
        <v>3</v>
      </c>
      <c r="E8113">
        <v>420</v>
      </c>
      <c r="G8113" t="s">
        <v>2657</v>
      </c>
      <c r="H8113" t="s">
        <v>2658</v>
      </c>
      <c r="I8113" t="s">
        <v>12058</v>
      </c>
      <c r="J8113" t="s">
        <v>12059</v>
      </c>
      <c r="K8113" t="s">
        <v>12059</v>
      </c>
      <c r="L8113" t="s">
        <v>18791</v>
      </c>
      <c r="M8113" t="s">
        <v>17563</v>
      </c>
    </row>
    <row r="8114" spans="1:13" x14ac:dyDescent="0.25">
      <c r="A8114">
        <v>1073</v>
      </c>
      <c r="B8114" t="s">
        <v>18796</v>
      </c>
      <c r="C8114">
        <v>1899</v>
      </c>
      <c r="D8114">
        <v>3</v>
      </c>
      <c r="E8114">
        <v>420</v>
      </c>
      <c r="G8114" t="s">
        <v>920</v>
      </c>
      <c r="H8114" t="s">
        <v>921</v>
      </c>
      <c r="I8114" t="s">
        <v>18797</v>
      </c>
      <c r="J8114" t="s">
        <v>18798</v>
      </c>
      <c r="K8114" t="s">
        <v>18798</v>
      </c>
      <c r="L8114" t="s">
        <v>16768</v>
      </c>
      <c r="M8114" t="s">
        <v>18799</v>
      </c>
    </row>
    <row r="8115" spans="1:13" x14ac:dyDescent="0.25">
      <c r="A8115">
        <v>1074</v>
      </c>
      <c r="B8115" t="s">
        <v>18800</v>
      </c>
      <c r="C8115">
        <v>1899</v>
      </c>
      <c r="D8115">
        <v>3</v>
      </c>
      <c r="E8115">
        <v>420</v>
      </c>
      <c r="G8115" t="s">
        <v>920</v>
      </c>
      <c r="H8115" t="s">
        <v>921</v>
      </c>
      <c r="I8115" t="s">
        <v>18797</v>
      </c>
      <c r="J8115" t="s">
        <v>18798</v>
      </c>
      <c r="K8115" t="s">
        <v>18798</v>
      </c>
      <c r="L8115" t="s">
        <v>18801</v>
      </c>
      <c r="M8115" t="s">
        <v>18802</v>
      </c>
    </row>
    <row r="8116" spans="1:13" x14ac:dyDescent="0.25">
      <c r="A8116">
        <v>1075</v>
      </c>
      <c r="B8116" t="s">
        <v>18108</v>
      </c>
      <c r="C8116">
        <v>1899</v>
      </c>
      <c r="D8116">
        <v>3</v>
      </c>
      <c r="E8116">
        <v>420</v>
      </c>
      <c r="G8116" t="s">
        <v>3234</v>
      </c>
      <c r="H8116" t="s">
        <v>3235</v>
      </c>
      <c r="I8116" t="s">
        <v>18803</v>
      </c>
      <c r="J8116" t="s">
        <v>13546</v>
      </c>
      <c r="K8116" t="s">
        <v>13546</v>
      </c>
      <c r="L8116" t="s">
        <v>18804</v>
      </c>
      <c r="M8116" t="s">
        <v>18805</v>
      </c>
    </row>
    <row r="8117" spans="1:13" x14ac:dyDescent="0.25">
      <c r="A8117">
        <v>1076</v>
      </c>
      <c r="B8117" t="s">
        <v>18806</v>
      </c>
      <c r="C8117">
        <v>1899</v>
      </c>
      <c r="D8117">
        <v>3</v>
      </c>
      <c r="E8117">
        <v>420</v>
      </c>
      <c r="G8117" t="s">
        <v>3234</v>
      </c>
      <c r="H8117" t="s">
        <v>3235</v>
      </c>
      <c r="I8117" t="s">
        <v>18803</v>
      </c>
      <c r="J8117" t="s">
        <v>13546</v>
      </c>
      <c r="K8117" t="s">
        <v>13546</v>
      </c>
      <c r="L8117" t="s">
        <v>14299</v>
      </c>
      <c r="M8117" t="s">
        <v>18807</v>
      </c>
    </row>
    <row r="8118" spans="1:13" x14ac:dyDescent="0.25">
      <c r="A8118">
        <v>1077</v>
      </c>
      <c r="B8118" t="s">
        <v>18808</v>
      </c>
      <c r="C8118">
        <v>1899</v>
      </c>
      <c r="D8118">
        <v>3</v>
      </c>
      <c r="E8118">
        <v>420</v>
      </c>
      <c r="G8118" t="s">
        <v>2657</v>
      </c>
      <c r="H8118" t="s">
        <v>2658</v>
      </c>
      <c r="I8118" t="s">
        <v>9554</v>
      </c>
      <c r="J8118" t="s">
        <v>9555</v>
      </c>
      <c r="K8118" t="s">
        <v>9555</v>
      </c>
      <c r="L8118" t="s">
        <v>18809</v>
      </c>
      <c r="M8118" t="s">
        <v>18810</v>
      </c>
    </row>
    <row r="8119" spans="1:13" x14ac:dyDescent="0.25">
      <c r="A8119">
        <v>1078</v>
      </c>
      <c r="B8119" t="s">
        <v>18811</v>
      </c>
      <c r="C8119">
        <v>1899</v>
      </c>
      <c r="D8119">
        <v>3</v>
      </c>
      <c r="E8119">
        <v>420</v>
      </c>
      <c r="G8119" t="s">
        <v>3234</v>
      </c>
      <c r="H8119" t="s">
        <v>3235</v>
      </c>
      <c r="I8119" t="s">
        <v>18812</v>
      </c>
      <c r="J8119" t="s">
        <v>11854</v>
      </c>
      <c r="K8119" t="s">
        <v>11854</v>
      </c>
      <c r="L8119" t="s">
        <v>14098</v>
      </c>
      <c r="M8119" t="s">
        <v>18813</v>
      </c>
    </row>
    <row r="8120" spans="1:13" x14ac:dyDescent="0.25">
      <c r="A8120">
        <v>1079</v>
      </c>
      <c r="B8120" t="s">
        <v>8679</v>
      </c>
      <c r="C8120">
        <v>1899</v>
      </c>
      <c r="D8120">
        <v>3</v>
      </c>
      <c r="E8120">
        <v>421</v>
      </c>
      <c r="G8120" t="s">
        <v>68</v>
      </c>
      <c r="H8120" t="s">
        <v>69</v>
      </c>
      <c r="I8120" t="s">
        <v>13788</v>
      </c>
      <c r="J8120" t="s">
        <v>13789</v>
      </c>
      <c r="K8120" t="s">
        <v>13789</v>
      </c>
      <c r="L8120" t="s">
        <v>18814</v>
      </c>
      <c r="M8120" t="s">
        <v>18815</v>
      </c>
    </row>
    <row r="8121" spans="1:13" x14ac:dyDescent="0.25">
      <c r="A8121">
        <v>1080</v>
      </c>
      <c r="B8121" t="s">
        <v>18816</v>
      </c>
      <c r="C8121">
        <v>1899</v>
      </c>
      <c r="D8121">
        <v>3</v>
      </c>
      <c r="E8121">
        <v>421</v>
      </c>
      <c r="G8121" t="s">
        <v>2657</v>
      </c>
      <c r="H8121" t="s">
        <v>2658</v>
      </c>
      <c r="I8121" t="s">
        <v>18817</v>
      </c>
      <c r="J8121" t="s">
        <v>12785</v>
      </c>
      <c r="K8121" t="s">
        <v>12785</v>
      </c>
      <c r="L8121" t="s">
        <v>14415</v>
      </c>
      <c r="M8121" t="s">
        <v>18818</v>
      </c>
    </row>
    <row r="8122" spans="1:13" x14ac:dyDescent="0.25">
      <c r="A8122">
        <v>1081</v>
      </c>
      <c r="B8122" t="s">
        <v>18819</v>
      </c>
      <c r="C8122">
        <v>1899</v>
      </c>
      <c r="D8122">
        <v>3</v>
      </c>
      <c r="E8122">
        <v>421</v>
      </c>
      <c r="G8122" t="s">
        <v>2657</v>
      </c>
      <c r="H8122" t="s">
        <v>2658</v>
      </c>
      <c r="I8122" t="s">
        <v>1877</v>
      </c>
      <c r="J8122" t="s">
        <v>18820</v>
      </c>
      <c r="K8122" t="s">
        <v>18820</v>
      </c>
      <c r="L8122" t="s">
        <v>18821</v>
      </c>
      <c r="M8122" t="s">
        <v>18822</v>
      </c>
    </row>
    <row r="8123" spans="1:13" x14ac:dyDescent="0.25">
      <c r="A8123">
        <v>1082</v>
      </c>
      <c r="B8123" t="s">
        <v>18823</v>
      </c>
      <c r="C8123">
        <v>1899</v>
      </c>
      <c r="D8123">
        <v>3</v>
      </c>
      <c r="E8123">
        <v>421</v>
      </c>
      <c r="G8123" t="s">
        <v>3234</v>
      </c>
      <c r="H8123" t="s">
        <v>3235</v>
      </c>
      <c r="I8123" t="s">
        <v>18824</v>
      </c>
      <c r="J8123" t="s">
        <v>17956</v>
      </c>
      <c r="K8123" t="s">
        <v>17956</v>
      </c>
      <c r="L8123" t="s">
        <v>14744</v>
      </c>
      <c r="M8123" t="s">
        <v>18825</v>
      </c>
    </row>
    <row r="8124" spans="1:13" x14ac:dyDescent="0.25">
      <c r="A8124">
        <v>1083</v>
      </c>
      <c r="B8124" t="s">
        <v>18826</v>
      </c>
      <c r="C8124">
        <v>1899</v>
      </c>
      <c r="D8124">
        <v>3</v>
      </c>
      <c r="E8124">
        <v>421</v>
      </c>
      <c r="G8124" t="s">
        <v>926</v>
      </c>
      <c r="H8124" t="s">
        <v>927</v>
      </c>
      <c r="I8124" t="s">
        <v>4216</v>
      </c>
      <c r="J8124" t="s">
        <v>928</v>
      </c>
      <c r="K8124" t="s">
        <v>928</v>
      </c>
      <c r="L8124" t="s">
        <v>18190</v>
      </c>
      <c r="M8124" t="s">
        <v>18827</v>
      </c>
    </row>
    <row r="8125" spans="1:13" x14ac:dyDescent="0.25">
      <c r="A8125">
        <v>1084</v>
      </c>
      <c r="B8125" t="s">
        <v>18828</v>
      </c>
      <c r="C8125">
        <v>1899</v>
      </c>
      <c r="D8125">
        <v>3</v>
      </c>
      <c r="E8125">
        <v>421</v>
      </c>
      <c r="G8125" t="s">
        <v>18829</v>
      </c>
      <c r="H8125" t="s">
        <v>18830</v>
      </c>
      <c r="I8125" t="s">
        <v>18831</v>
      </c>
      <c r="J8125" t="s">
        <v>18832</v>
      </c>
      <c r="K8125" t="s">
        <v>18832</v>
      </c>
      <c r="L8125" t="s">
        <v>18833</v>
      </c>
      <c r="M8125" t="s">
        <v>18834</v>
      </c>
    </row>
    <row r="8126" spans="1:13" x14ac:dyDescent="0.25">
      <c r="A8126">
        <v>1086</v>
      </c>
      <c r="B8126" t="s">
        <v>9392</v>
      </c>
      <c r="C8126">
        <v>1899</v>
      </c>
      <c r="D8126">
        <v>3</v>
      </c>
      <c r="E8126">
        <v>421</v>
      </c>
      <c r="G8126" t="s">
        <v>926</v>
      </c>
      <c r="H8126" t="s">
        <v>927</v>
      </c>
      <c r="I8126" t="s">
        <v>4263</v>
      </c>
      <c r="J8126" t="s">
        <v>4265</v>
      </c>
      <c r="K8126" t="s">
        <v>4265</v>
      </c>
      <c r="L8126" t="s">
        <v>16026</v>
      </c>
      <c r="M8126" t="s">
        <v>15727</v>
      </c>
    </row>
    <row r="8127" spans="1:13" x14ac:dyDescent="0.25">
      <c r="A8127">
        <v>1087</v>
      </c>
      <c r="B8127" t="s">
        <v>18838</v>
      </c>
      <c r="C8127">
        <v>1899</v>
      </c>
      <c r="D8127">
        <v>3</v>
      </c>
      <c r="E8127">
        <v>421</v>
      </c>
      <c r="G8127" t="s">
        <v>52</v>
      </c>
      <c r="H8127" t="s">
        <v>53</v>
      </c>
      <c r="I8127" t="s">
        <v>16436</v>
      </c>
      <c r="J8127" t="s">
        <v>7737</v>
      </c>
      <c r="K8127" t="s">
        <v>7737</v>
      </c>
      <c r="L8127" t="s">
        <v>14460</v>
      </c>
      <c r="M8127" t="s">
        <v>18839</v>
      </c>
    </row>
    <row r="8128" spans="1:13" x14ac:dyDescent="0.25">
      <c r="A8128">
        <v>1088</v>
      </c>
      <c r="B8128" t="s">
        <v>18840</v>
      </c>
      <c r="C8128">
        <v>1899</v>
      </c>
      <c r="D8128">
        <v>3</v>
      </c>
      <c r="E8128">
        <v>421</v>
      </c>
      <c r="G8128" t="s">
        <v>2657</v>
      </c>
      <c r="H8128" t="s">
        <v>2658</v>
      </c>
      <c r="I8128" t="s">
        <v>9554</v>
      </c>
      <c r="J8128" t="s">
        <v>9555</v>
      </c>
      <c r="K8128" t="s">
        <v>9555</v>
      </c>
      <c r="L8128" t="s">
        <v>18841</v>
      </c>
      <c r="M8128" t="s">
        <v>15727</v>
      </c>
    </row>
    <row r="8129" spans="1:13" x14ac:dyDescent="0.25">
      <c r="A8129">
        <v>1089</v>
      </c>
      <c r="B8129" t="s">
        <v>18842</v>
      </c>
      <c r="C8129">
        <v>1899</v>
      </c>
      <c r="D8129">
        <v>3</v>
      </c>
      <c r="E8129">
        <v>421</v>
      </c>
      <c r="G8129" t="s">
        <v>18</v>
      </c>
      <c r="H8129" t="s">
        <v>19</v>
      </c>
      <c r="I8129" t="s">
        <v>13170</v>
      </c>
      <c r="J8129" t="s">
        <v>28</v>
      </c>
      <c r="K8129" t="s">
        <v>28</v>
      </c>
      <c r="L8129" t="s">
        <v>18843</v>
      </c>
      <c r="M8129" t="s">
        <v>18844</v>
      </c>
    </row>
    <row r="8130" spans="1:13" x14ac:dyDescent="0.25">
      <c r="A8130">
        <v>1090</v>
      </c>
      <c r="B8130" t="s">
        <v>18845</v>
      </c>
      <c r="C8130">
        <v>1899</v>
      </c>
      <c r="D8130">
        <v>3</v>
      </c>
      <c r="E8130">
        <v>421</v>
      </c>
      <c r="G8130" t="s">
        <v>18</v>
      </c>
      <c r="H8130" t="s">
        <v>19</v>
      </c>
      <c r="I8130" t="s">
        <v>13063</v>
      </c>
      <c r="J8130" t="s">
        <v>13064</v>
      </c>
      <c r="K8130" t="s">
        <v>13064</v>
      </c>
      <c r="L8130" t="s">
        <v>18846</v>
      </c>
      <c r="M8130" t="s">
        <v>18847</v>
      </c>
    </row>
    <row r="8131" spans="1:13" x14ac:dyDescent="0.25">
      <c r="A8131">
        <v>1091</v>
      </c>
      <c r="B8131" t="s">
        <v>18848</v>
      </c>
      <c r="C8131">
        <v>1899</v>
      </c>
      <c r="D8131">
        <v>3</v>
      </c>
      <c r="E8131">
        <v>421</v>
      </c>
      <c r="G8131" t="s">
        <v>2657</v>
      </c>
      <c r="H8131" t="s">
        <v>2658</v>
      </c>
      <c r="I8131" t="s">
        <v>10673</v>
      </c>
      <c r="J8131" t="s">
        <v>10674</v>
      </c>
      <c r="K8131" t="s">
        <v>10674</v>
      </c>
      <c r="L8131" t="s">
        <v>14070</v>
      </c>
      <c r="M8131" t="s">
        <v>17617</v>
      </c>
    </row>
    <row r="8132" spans="1:13" x14ac:dyDescent="0.25">
      <c r="A8132">
        <v>1092</v>
      </c>
      <c r="B8132" t="s">
        <v>18849</v>
      </c>
      <c r="C8132">
        <v>1899</v>
      </c>
      <c r="D8132">
        <v>3</v>
      </c>
      <c r="E8132">
        <v>421</v>
      </c>
      <c r="G8132" t="s">
        <v>2657</v>
      </c>
      <c r="H8132" t="s">
        <v>2658</v>
      </c>
      <c r="I8132" t="s">
        <v>18850</v>
      </c>
      <c r="J8132" t="s">
        <v>18851</v>
      </c>
      <c r="K8132" t="s">
        <v>18851</v>
      </c>
      <c r="L8132" t="s">
        <v>18852</v>
      </c>
      <c r="M8132" t="s">
        <v>15727</v>
      </c>
    </row>
    <row r="8133" spans="1:13" x14ac:dyDescent="0.25">
      <c r="A8133">
        <v>1093</v>
      </c>
      <c r="B8133" t="s">
        <v>18853</v>
      </c>
      <c r="C8133">
        <v>1899</v>
      </c>
      <c r="D8133">
        <v>3</v>
      </c>
      <c r="E8133">
        <v>421</v>
      </c>
      <c r="G8133" t="s">
        <v>920</v>
      </c>
      <c r="H8133" t="s">
        <v>921</v>
      </c>
      <c r="I8133" t="s">
        <v>18854</v>
      </c>
      <c r="J8133" t="s">
        <v>18855</v>
      </c>
      <c r="K8133" t="s">
        <v>18855</v>
      </c>
      <c r="L8133" t="s">
        <v>18856</v>
      </c>
      <c r="M8133" t="s">
        <v>18857</v>
      </c>
    </row>
    <row r="8134" spans="1:13" x14ac:dyDescent="0.25">
      <c r="A8134">
        <v>1095</v>
      </c>
      <c r="B8134" t="s">
        <v>18859</v>
      </c>
      <c r="C8134">
        <v>1899</v>
      </c>
      <c r="D8134">
        <v>3</v>
      </c>
      <c r="E8134">
        <v>421</v>
      </c>
      <c r="G8134" t="s">
        <v>3234</v>
      </c>
      <c r="H8134" t="s">
        <v>3235</v>
      </c>
      <c r="I8134" t="s">
        <v>18860</v>
      </c>
      <c r="J8134" t="s">
        <v>18861</v>
      </c>
      <c r="K8134" t="s">
        <v>18861</v>
      </c>
      <c r="L8134" t="s">
        <v>18862</v>
      </c>
      <c r="M8134" t="s">
        <v>18863</v>
      </c>
    </row>
    <row r="8135" spans="1:13" x14ac:dyDescent="0.25">
      <c r="A8135">
        <v>1096</v>
      </c>
      <c r="B8135" t="s">
        <v>6538</v>
      </c>
      <c r="C8135">
        <v>1899</v>
      </c>
      <c r="D8135">
        <v>3</v>
      </c>
      <c r="E8135">
        <v>421</v>
      </c>
      <c r="G8135" t="s">
        <v>18</v>
      </c>
      <c r="H8135" t="s">
        <v>19</v>
      </c>
      <c r="I8135" t="s">
        <v>12430</v>
      </c>
      <c r="J8135" t="s">
        <v>9128</v>
      </c>
      <c r="K8135" t="s">
        <v>9128</v>
      </c>
      <c r="L8135" t="s">
        <v>15496</v>
      </c>
      <c r="M8135" t="s">
        <v>18864</v>
      </c>
    </row>
    <row r="8136" spans="1:13" x14ac:dyDescent="0.25">
      <c r="A8136">
        <v>1097</v>
      </c>
      <c r="B8136" t="s">
        <v>18865</v>
      </c>
      <c r="C8136">
        <v>1899</v>
      </c>
      <c r="D8136">
        <v>3</v>
      </c>
      <c r="E8136">
        <v>421</v>
      </c>
      <c r="G8136" t="s">
        <v>2657</v>
      </c>
      <c r="H8136" t="s">
        <v>2658</v>
      </c>
      <c r="I8136" t="s">
        <v>9554</v>
      </c>
      <c r="J8136" t="s">
        <v>9555</v>
      </c>
      <c r="K8136" t="s">
        <v>9555</v>
      </c>
      <c r="L8136" t="s">
        <v>18866</v>
      </c>
      <c r="M8136" t="s">
        <v>15727</v>
      </c>
    </row>
    <row r="8137" spans="1:13" x14ac:dyDescent="0.25">
      <c r="A8137">
        <v>1098</v>
      </c>
      <c r="B8137" t="s">
        <v>18867</v>
      </c>
      <c r="C8137">
        <v>1899</v>
      </c>
      <c r="D8137">
        <v>3</v>
      </c>
      <c r="E8137">
        <v>421</v>
      </c>
      <c r="G8137" t="s">
        <v>3234</v>
      </c>
      <c r="H8137" t="s">
        <v>3235</v>
      </c>
      <c r="I8137" t="s">
        <v>18868</v>
      </c>
      <c r="J8137" t="s">
        <v>12163</v>
      </c>
      <c r="K8137" t="s">
        <v>12163</v>
      </c>
      <c r="L8137" t="s">
        <v>18869</v>
      </c>
      <c r="M8137" t="s">
        <v>18870</v>
      </c>
    </row>
    <row r="8138" spans="1:13" x14ac:dyDescent="0.25">
      <c r="A8138">
        <v>1099</v>
      </c>
      <c r="B8138" t="s">
        <v>18871</v>
      </c>
      <c r="C8138">
        <v>1899</v>
      </c>
      <c r="D8138">
        <v>3</v>
      </c>
      <c r="E8138">
        <v>421</v>
      </c>
      <c r="G8138" t="s">
        <v>3234</v>
      </c>
      <c r="H8138" t="s">
        <v>3235</v>
      </c>
      <c r="I8138" t="s">
        <v>926</v>
      </c>
      <c r="J8138" t="s">
        <v>13546</v>
      </c>
      <c r="K8138" t="s">
        <v>13546</v>
      </c>
      <c r="L8138" t="s">
        <v>17789</v>
      </c>
      <c r="M8138" t="s">
        <v>18872</v>
      </c>
    </row>
    <row r="8139" spans="1:13" x14ac:dyDescent="0.25">
      <c r="A8139">
        <v>1100</v>
      </c>
      <c r="B8139" t="s">
        <v>18873</v>
      </c>
      <c r="C8139">
        <v>1899</v>
      </c>
      <c r="D8139">
        <v>3</v>
      </c>
      <c r="E8139">
        <v>421</v>
      </c>
      <c r="G8139" t="s">
        <v>18</v>
      </c>
      <c r="H8139" t="s">
        <v>19</v>
      </c>
      <c r="I8139" t="s">
        <v>12716</v>
      </c>
      <c r="J8139" t="s">
        <v>12717</v>
      </c>
      <c r="K8139" t="s">
        <v>12717</v>
      </c>
      <c r="L8139" t="s">
        <v>15148</v>
      </c>
      <c r="M8139" t="s">
        <v>18874</v>
      </c>
    </row>
    <row r="8140" spans="1:13" x14ac:dyDescent="0.25">
      <c r="A8140">
        <v>1101</v>
      </c>
      <c r="B8140" t="s">
        <v>18409</v>
      </c>
      <c r="C8140">
        <v>1899</v>
      </c>
      <c r="D8140">
        <v>3</v>
      </c>
      <c r="E8140">
        <v>421</v>
      </c>
      <c r="G8140" t="s">
        <v>2657</v>
      </c>
      <c r="H8140" t="s">
        <v>2658</v>
      </c>
      <c r="I8140" t="s">
        <v>9554</v>
      </c>
      <c r="J8140" t="s">
        <v>9555</v>
      </c>
      <c r="K8140" t="s">
        <v>9555</v>
      </c>
      <c r="L8140" t="s">
        <v>18875</v>
      </c>
      <c r="M8140" t="s">
        <v>17283</v>
      </c>
    </row>
    <row r="8141" spans="1:13" x14ac:dyDescent="0.25">
      <c r="A8141">
        <v>1102</v>
      </c>
      <c r="B8141" t="s">
        <v>284</v>
      </c>
      <c r="C8141">
        <v>1899</v>
      </c>
      <c r="D8141">
        <v>3</v>
      </c>
      <c r="E8141">
        <v>421</v>
      </c>
      <c r="G8141" t="s">
        <v>2657</v>
      </c>
      <c r="H8141" t="s">
        <v>2658</v>
      </c>
      <c r="I8141" t="s">
        <v>10673</v>
      </c>
      <c r="J8141" t="s">
        <v>10674</v>
      </c>
      <c r="K8141" t="s">
        <v>10674</v>
      </c>
      <c r="L8141" t="s">
        <v>18876</v>
      </c>
      <c r="M8141" t="s">
        <v>18877</v>
      </c>
    </row>
    <row r="8142" spans="1:13" x14ac:dyDescent="0.25">
      <c r="A8142">
        <v>1103</v>
      </c>
      <c r="B8142" t="s">
        <v>18878</v>
      </c>
      <c r="C8142">
        <v>1899</v>
      </c>
      <c r="D8142">
        <v>3</v>
      </c>
      <c r="E8142">
        <v>421</v>
      </c>
      <c r="G8142" t="s">
        <v>2657</v>
      </c>
      <c r="H8142" t="s">
        <v>2658</v>
      </c>
      <c r="I8142" t="s">
        <v>13994</v>
      </c>
      <c r="J8142" t="s">
        <v>13995</v>
      </c>
      <c r="K8142" t="s">
        <v>13995</v>
      </c>
      <c r="L8142" t="s">
        <v>18879</v>
      </c>
      <c r="M8142" t="s">
        <v>18880</v>
      </c>
    </row>
    <row r="8143" spans="1:13" x14ac:dyDescent="0.25">
      <c r="A8143">
        <v>1104</v>
      </c>
      <c r="B8143" t="s">
        <v>18881</v>
      </c>
      <c r="C8143">
        <v>1899</v>
      </c>
      <c r="D8143">
        <v>3</v>
      </c>
      <c r="E8143">
        <v>421</v>
      </c>
      <c r="G8143" t="s">
        <v>2657</v>
      </c>
      <c r="H8143" t="s">
        <v>2658</v>
      </c>
      <c r="I8143" t="s">
        <v>9653</v>
      </c>
      <c r="J8143" t="s">
        <v>9492</v>
      </c>
      <c r="K8143" t="s">
        <v>9492</v>
      </c>
      <c r="L8143" t="s">
        <v>14528</v>
      </c>
      <c r="M8143" t="s">
        <v>18882</v>
      </c>
    </row>
    <row r="8144" spans="1:13" x14ac:dyDescent="0.25">
      <c r="A8144">
        <v>1105</v>
      </c>
      <c r="B8144" t="s">
        <v>18883</v>
      </c>
      <c r="C8144">
        <v>1899</v>
      </c>
      <c r="D8144">
        <v>3</v>
      </c>
      <c r="E8144">
        <v>421</v>
      </c>
      <c r="G8144" t="s">
        <v>8284</v>
      </c>
      <c r="H8144" t="s">
        <v>8285</v>
      </c>
      <c r="I8144" t="s">
        <v>18884</v>
      </c>
      <c r="J8144" t="s">
        <v>1107</v>
      </c>
      <c r="K8144" t="s">
        <v>1107</v>
      </c>
      <c r="L8144" t="s">
        <v>14454</v>
      </c>
      <c r="M8144" t="s">
        <v>15739</v>
      </c>
    </row>
    <row r="8145" spans="1:13" x14ac:dyDescent="0.25">
      <c r="A8145">
        <v>1106</v>
      </c>
      <c r="B8145" t="s">
        <v>17966</v>
      </c>
      <c r="C8145">
        <v>1899</v>
      </c>
      <c r="D8145">
        <v>3</v>
      </c>
      <c r="E8145">
        <v>421</v>
      </c>
      <c r="G8145" t="s">
        <v>52</v>
      </c>
      <c r="H8145" t="s">
        <v>53</v>
      </c>
      <c r="I8145" t="s">
        <v>12291</v>
      </c>
      <c r="J8145" t="s">
        <v>14539</v>
      </c>
      <c r="K8145" t="s">
        <v>14539</v>
      </c>
      <c r="L8145" t="s">
        <v>15813</v>
      </c>
      <c r="M8145" t="s">
        <v>18885</v>
      </c>
    </row>
    <row r="8146" spans="1:13" x14ac:dyDescent="0.25">
      <c r="A8146">
        <v>1107</v>
      </c>
      <c r="B8146" t="s">
        <v>18886</v>
      </c>
      <c r="C8146">
        <v>1899</v>
      </c>
      <c r="D8146">
        <v>3</v>
      </c>
      <c r="E8146">
        <v>421</v>
      </c>
      <c r="G8146" t="s">
        <v>3234</v>
      </c>
      <c r="H8146" t="s">
        <v>3235</v>
      </c>
      <c r="I8146" t="s">
        <v>17764</v>
      </c>
      <c r="J8146" t="s">
        <v>12634</v>
      </c>
      <c r="K8146" t="s">
        <v>12634</v>
      </c>
      <c r="L8146" t="s">
        <v>18887</v>
      </c>
      <c r="M8146" t="s">
        <v>18888</v>
      </c>
    </row>
    <row r="8147" spans="1:13" x14ac:dyDescent="0.25">
      <c r="A8147">
        <v>1108</v>
      </c>
      <c r="B8147" t="s">
        <v>18889</v>
      </c>
      <c r="C8147">
        <v>1899</v>
      </c>
      <c r="D8147">
        <v>3</v>
      </c>
      <c r="E8147">
        <v>421</v>
      </c>
      <c r="G8147" t="s">
        <v>2657</v>
      </c>
      <c r="H8147" t="s">
        <v>2658</v>
      </c>
      <c r="I8147" t="s">
        <v>8002</v>
      </c>
      <c r="J8147" t="s">
        <v>8003</v>
      </c>
      <c r="K8147" t="s">
        <v>8003</v>
      </c>
      <c r="L8147" t="s">
        <v>14886</v>
      </c>
      <c r="M8147" t="s">
        <v>18890</v>
      </c>
    </row>
    <row r="8148" spans="1:13" x14ac:dyDescent="0.25">
      <c r="A8148">
        <v>1109</v>
      </c>
      <c r="B8148" t="s">
        <v>18891</v>
      </c>
      <c r="C8148">
        <v>1899</v>
      </c>
      <c r="D8148">
        <v>3</v>
      </c>
      <c r="E8148">
        <v>421</v>
      </c>
      <c r="G8148" t="s">
        <v>18</v>
      </c>
      <c r="H8148" t="s">
        <v>19</v>
      </c>
      <c r="I8148" t="s">
        <v>12671</v>
      </c>
      <c r="J8148" t="s">
        <v>12672</v>
      </c>
      <c r="K8148" t="s">
        <v>12672</v>
      </c>
      <c r="L8148" t="s">
        <v>18892</v>
      </c>
      <c r="M8148" t="s">
        <v>18893</v>
      </c>
    </row>
    <row r="8149" spans="1:13" x14ac:dyDescent="0.25">
      <c r="A8149">
        <v>1110</v>
      </c>
      <c r="B8149" t="s">
        <v>18894</v>
      </c>
      <c r="C8149">
        <v>1899</v>
      </c>
      <c r="D8149">
        <v>3</v>
      </c>
      <c r="E8149">
        <v>421</v>
      </c>
      <c r="G8149" t="s">
        <v>926</v>
      </c>
      <c r="H8149" t="s">
        <v>927</v>
      </c>
      <c r="I8149" t="s">
        <v>4216</v>
      </c>
      <c r="J8149" t="s">
        <v>928</v>
      </c>
      <c r="K8149" t="s">
        <v>928</v>
      </c>
      <c r="L8149" t="s">
        <v>14094</v>
      </c>
      <c r="M8149" t="s">
        <v>16289</v>
      </c>
    </row>
    <row r="8150" spans="1:13" x14ac:dyDescent="0.25">
      <c r="A8150">
        <v>1111</v>
      </c>
      <c r="B8150" t="s">
        <v>18895</v>
      </c>
      <c r="C8150">
        <v>1900</v>
      </c>
      <c r="D8150">
        <v>2</v>
      </c>
      <c r="E8150">
        <v>258</v>
      </c>
      <c r="G8150" t="s">
        <v>2657</v>
      </c>
      <c r="H8150" t="s">
        <v>2658</v>
      </c>
      <c r="I8150" t="s">
        <v>7851</v>
      </c>
      <c r="J8150" t="s">
        <v>7780</v>
      </c>
      <c r="K8150" t="s">
        <v>7780</v>
      </c>
      <c r="L8150" t="s">
        <v>18896</v>
      </c>
      <c r="M8150" t="s">
        <v>18897</v>
      </c>
    </row>
    <row r="8151" spans="1:13" x14ac:dyDescent="0.25">
      <c r="A8151">
        <v>1112</v>
      </c>
      <c r="B8151" t="s">
        <v>18898</v>
      </c>
      <c r="C8151">
        <v>1900</v>
      </c>
      <c r="D8151">
        <v>2</v>
      </c>
      <c r="E8151">
        <v>258</v>
      </c>
      <c r="G8151" t="s">
        <v>2657</v>
      </c>
      <c r="H8151" t="s">
        <v>2658</v>
      </c>
      <c r="I8151" t="s">
        <v>10608</v>
      </c>
      <c r="J8151" t="s">
        <v>8445</v>
      </c>
      <c r="K8151" t="s">
        <v>8445</v>
      </c>
      <c r="L8151" t="s">
        <v>15302</v>
      </c>
      <c r="M8151" t="s">
        <v>18899</v>
      </c>
    </row>
    <row r="8152" spans="1:13" x14ac:dyDescent="0.25">
      <c r="A8152">
        <v>1113</v>
      </c>
      <c r="B8152" t="s">
        <v>18900</v>
      </c>
      <c r="C8152">
        <v>1900</v>
      </c>
      <c r="D8152">
        <v>2</v>
      </c>
      <c r="E8152">
        <v>258</v>
      </c>
      <c r="G8152" t="s">
        <v>2657</v>
      </c>
      <c r="H8152" t="s">
        <v>2658</v>
      </c>
      <c r="I8152" t="s">
        <v>17598</v>
      </c>
      <c r="J8152" t="s">
        <v>17599</v>
      </c>
      <c r="K8152" t="s">
        <v>17599</v>
      </c>
      <c r="L8152" t="s">
        <v>18901</v>
      </c>
      <c r="M8152" t="s">
        <v>18902</v>
      </c>
    </row>
    <row r="8153" spans="1:13" x14ac:dyDescent="0.25">
      <c r="A8153">
        <v>1114</v>
      </c>
      <c r="B8153" t="s">
        <v>18903</v>
      </c>
      <c r="C8153">
        <v>1900</v>
      </c>
      <c r="D8153">
        <v>2</v>
      </c>
      <c r="E8153">
        <v>258</v>
      </c>
      <c r="G8153" t="s">
        <v>18</v>
      </c>
      <c r="H8153" t="s">
        <v>19</v>
      </c>
      <c r="I8153" t="s">
        <v>12763</v>
      </c>
      <c r="J8153" t="s">
        <v>12764</v>
      </c>
      <c r="K8153" t="s">
        <v>12764</v>
      </c>
      <c r="L8153" t="s">
        <v>14053</v>
      </c>
      <c r="M8153" t="s">
        <v>18904</v>
      </c>
    </row>
    <row r="8154" spans="1:13" x14ac:dyDescent="0.25">
      <c r="A8154">
        <v>1115</v>
      </c>
      <c r="B8154" t="s">
        <v>18905</v>
      </c>
      <c r="C8154">
        <v>1900</v>
      </c>
      <c r="D8154">
        <v>2</v>
      </c>
      <c r="E8154">
        <v>258</v>
      </c>
      <c r="G8154" t="s">
        <v>18</v>
      </c>
      <c r="H8154" t="s">
        <v>19</v>
      </c>
      <c r="I8154" t="s">
        <v>18906</v>
      </c>
      <c r="J8154" t="s">
        <v>11931</v>
      </c>
      <c r="K8154" t="s">
        <v>11931</v>
      </c>
      <c r="L8154" t="s">
        <v>18907</v>
      </c>
      <c r="M8154" t="s">
        <v>18908</v>
      </c>
    </row>
    <row r="8155" spans="1:13" x14ac:dyDescent="0.25">
      <c r="A8155">
        <v>1116</v>
      </c>
      <c r="B8155" t="s">
        <v>18909</v>
      </c>
      <c r="C8155">
        <v>1900</v>
      </c>
      <c r="D8155">
        <v>2</v>
      </c>
      <c r="E8155">
        <v>258</v>
      </c>
      <c r="G8155" t="s">
        <v>2657</v>
      </c>
      <c r="H8155" t="s">
        <v>2658</v>
      </c>
      <c r="I8155" t="s">
        <v>11661</v>
      </c>
      <c r="J8155" t="s">
        <v>11662</v>
      </c>
      <c r="K8155" t="s">
        <v>11662</v>
      </c>
      <c r="L8155" t="s">
        <v>18910</v>
      </c>
      <c r="M8155" t="s">
        <v>15727</v>
      </c>
    </row>
    <row r="8156" spans="1:13" x14ac:dyDescent="0.25">
      <c r="A8156">
        <v>1117</v>
      </c>
      <c r="B8156" t="s">
        <v>9928</v>
      </c>
      <c r="C8156">
        <v>1900</v>
      </c>
      <c r="D8156">
        <v>2</v>
      </c>
      <c r="E8156">
        <v>258</v>
      </c>
      <c r="G8156" t="s">
        <v>3234</v>
      </c>
      <c r="H8156" t="s">
        <v>3235</v>
      </c>
      <c r="I8156" t="s">
        <v>18911</v>
      </c>
      <c r="J8156" t="s">
        <v>16767</v>
      </c>
      <c r="K8156" t="s">
        <v>16767</v>
      </c>
      <c r="L8156" t="s">
        <v>14415</v>
      </c>
      <c r="M8156" t="s">
        <v>18912</v>
      </c>
    </row>
    <row r="8157" spans="1:13" x14ac:dyDescent="0.25">
      <c r="A8157">
        <v>1118</v>
      </c>
      <c r="B8157" t="s">
        <v>18913</v>
      </c>
      <c r="C8157">
        <v>1900</v>
      </c>
      <c r="D8157">
        <v>2</v>
      </c>
      <c r="E8157">
        <v>258</v>
      </c>
      <c r="G8157" t="s">
        <v>3234</v>
      </c>
      <c r="H8157" t="s">
        <v>3235</v>
      </c>
      <c r="I8157" t="s">
        <v>18550</v>
      </c>
      <c r="J8157" t="s">
        <v>12163</v>
      </c>
      <c r="K8157" t="s">
        <v>12163</v>
      </c>
      <c r="L8157" t="s">
        <v>18914</v>
      </c>
      <c r="M8157" t="s">
        <v>18915</v>
      </c>
    </row>
    <row r="8158" spans="1:13" x14ac:dyDescent="0.25">
      <c r="A8158">
        <v>1119</v>
      </c>
      <c r="B8158" t="s">
        <v>18916</v>
      </c>
      <c r="C8158">
        <v>1900</v>
      </c>
      <c r="D8158">
        <v>2</v>
      </c>
      <c r="E8158">
        <v>258</v>
      </c>
      <c r="G8158" t="s">
        <v>3234</v>
      </c>
      <c r="H8158" t="s">
        <v>3235</v>
      </c>
      <c r="I8158" t="s">
        <v>18550</v>
      </c>
      <c r="J8158" t="s">
        <v>12163</v>
      </c>
      <c r="K8158" t="s">
        <v>12163</v>
      </c>
      <c r="L8158" t="s">
        <v>15496</v>
      </c>
      <c r="M8158" t="s">
        <v>18915</v>
      </c>
    </row>
    <row r="8159" spans="1:13" x14ac:dyDescent="0.25">
      <c r="A8159">
        <v>1120</v>
      </c>
      <c r="B8159" t="s">
        <v>18917</v>
      </c>
      <c r="C8159">
        <v>1900</v>
      </c>
      <c r="D8159">
        <v>2</v>
      </c>
      <c r="E8159">
        <v>258</v>
      </c>
      <c r="G8159" t="s">
        <v>3234</v>
      </c>
      <c r="H8159" t="s">
        <v>3235</v>
      </c>
      <c r="I8159" t="s">
        <v>18918</v>
      </c>
      <c r="J8159" t="s">
        <v>18919</v>
      </c>
      <c r="K8159" t="s">
        <v>18919</v>
      </c>
      <c r="L8159" t="s">
        <v>18920</v>
      </c>
      <c r="M8159" t="s">
        <v>18921</v>
      </c>
    </row>
    <row r="8160" spans="1:13" x14ac:dyDescent="0.25">
      <c r="A8160">
        <v>1121</v>
      </c>
      <c r="B8160" t="s">
        <v>18922</v>
      </c>
      <c r="C8160">
        <v>1900</v>
      </c>
      <c r="D8160">
        <v>2</v>
      </c>
      <c r="E8160">
        <v>258</v>
      </c>
      <c r="G8160" t="s">
        <v>8284</v>
      </c>
      <c r="H8160" t="s">
        <v>8285</v>
      </c>
      <c r="I8160" t="s">
        <v>18923</v>
      </c>
      <c r="J8160" t="s">
        <v>18924</v>
      </c>
      <c r="K8160" t="s">
        <v>18924</v>
      </c>
      <c r="L8160" t="s">
        <v>18925</v>
      </c>
      <c r="M8160" t="s">
        <v>18159</v>
      </c>
    </row>
    <row r="8161" spans="1:13" x14ac:dyDescent="0.25">
      <c r="A8161">
        <v>1122</v>
      </c>
      <c r="B8161" t="s">
        <v>18926</v>
      </c>
      <c r="C8161">
        <v>1900</v>
      </c>
      <c r="D8161">
        <v>2</v>
      </c>
      <c r="E8161">
        <v>258</v>
      </c>
      <c r="G8161" t="s">
        <v>3061</v>
      </c>
      <c r="H8161" t="s">
        <v>3062</v>
      </c>
      <c r="I8161" t="s">
        <v>18927</v>
      </c>
      <c r="J8161" t="s">
        <v>11764</v>
      </c>
      <c r="K8161" t="s">
        <v>11764</v>
      </c>
      <c r="L8161" t="s">
        <v>18928</v>
      </c>
      <c r="M8161" t="s">
        <v>18929</v>
      </c>
    </row>
    <row r="8162" spans="1:13" x14ac:dyDescent="0.25">
      <c r="A8162">
        <v>1123</v>
      </c>
      <c r="B8162" t="s">
        <v>18930</v>
      </c>
      <c r="C8162">
        <v>1900</v>
      </c>
      <c r="D8162">
        <v>2</v>
      </c>
      <c r="E8162">
        <v>258</v>
      </c>
      <c r="G8162" t="s">
        <v>18</v>
      </c>
      <c r="H8162" t="s">
        <v>19</v>
      </c>
      <c r="I8162" t="s">
        <v>18931</v>
      </c>
      <c r="J8162" t="s">
        <v>4061</v>
      </c>
      <c r="K8162" t="s">
        <v>4061</v>
      </c>
      <c r="L8162" t="s">
        <v>18932</v>
      </c>
      <c r="M8162" t="s">
        <v>18933</v>
      </c>
    </row>
    <row r="8163" spans="1:13" x14ac:dyDescent="0.25">
      <c r="A8163">
        <v>1125</v>
      </c>
      <c r="B8163" t="s">
        <v>17857</v>
      </c>
      <c r="C8163">
        <v>1900</v>
      </c>
      <c r="D8163">
        <v>2</v>
      </c>
      <c r="E8163">
        <v>258</v>
      </c>
      <c r="G8163" t="s">
        <v>3234</v>
      </c>
      <c r="H8163" t="s">
        <v>3235</v>
      </c>
      <c r="I8163" t="s">
        <v>17984</v>
      </c>
      <c r="J8163" t="s">
        <v>17985</v>
      </c>
      <c r="K8163" t="s">
        <v>17985</v>
      </c>
      <c r="L8163" t="s">
        <v>14415</v>
      </c>
      <c r="M8163" t="s">
        <v>18936</v>
      </c>
    </row>
    <row r="8164" spans="1:13" x14ac:dyDescent="0.25">
      <c r="A8164">
        <v>1126</v>
      </c>
      <c r="B8164" t="s">
        <v>18937</v>
      </c>
      <c r="C8164">
        <v>1900</v>
      </c>
      <c r="D8164">
        <v>2</v>
      </c>
      <c r="E8164">
        <v>258</v>
      </c>
      <c r="G8164" t="s">
        <v>3234</v>
      </c>
      <c r="H8164" t="s">
        <v>3235</v>
      </c>
      <c r="I8164" t="s">
        <v>18938</v>
      </c>
      <c r="J8164" t="s">
        <v>12163</v>
      </c>
      <c r="K8164" t="s">
        <v>12163</v>
      </c>
      <c r="L8164" t="s">
        <v>15129</v>
      </c>
      <c r="M8164" t="s">
        <v>18939</v>
      </c>
    </row>
    <row r="8165" spans="1:13" x14ac:dyDescent="0.25">
      <c r="A8165">
        <v>1127</v>
      </c>
      <c r="B8165" t="s">
        <v>18940</v>
      </c>
      <c r="C8165">
        <v>1900</v>
      </c>
      <c r="D8165">
        <v>2</v>
      </c>
      <c r="E8165">
        <v>258</v>
      </c>
      <c r="G8165" t="s">
        <v>18</v>
      </c>
      <c r="H8165" t="s">
        <v>19</v>
      </c>
      <c r="I8165" t="s">
        <v>12671</v>
      </c>
      <c r="J8165" t="s">
        <v>12672</v>
      </c>
      <c r="K8165" t="s">
        <v>12672</v>
      </c>
      <c r="L8165" t="s">
        <v>18941</v>
      </c>
      <c r="M8165" t="s">
        <v>18942</v>
      </c>
    </row>
    <row r="8166" spans="1:13" x14ac:dyDescent="0.25">
      <c r="A8166">
        <v>1128</v>
      </c>
      <c r="B8166" t="s">
        <v>18943</v>
      </c>
      <c r="C8166">
        <v>1900</v>
      </c>
      <c r="D8166">
        <v>2</v>
      </c>
      <c r="E8166">
        <v>258</v>
      </c>
      <c r="G8166" t="s">
        <v>2657</v>
      </c>
      <c r="H8166" t="s">
        <v>2658</v>
      </c>
      <c r="I8166" t="s">
        <v>11661</v>
      </c>
      <c r="J8166" t="s">
        <v>11662</v>
      </c>
      <c r="K8166" t="s">
        <v>11662</v>
      </c>
      <c r="L8166" t="s">
        <v>18944</v>
      </c>
      <c r="M8166" t="s">
        <v>15727</v>
      </c>
    </row>
    <row r="8167" spans="1:13" x14ac:dyDescent="0.25">
      <c r="A8167">
        <v>1129</v>
      </c>
      <c r="B8167" t="s">
        <v>18945</v>
      </c>
      <c r="C8167">
        <v>1900</v>
      </c>
      <c r="D8167">
        <v>2</v>
      </c>
      <c r="E8167">
        <v>258</v>
      </c>
      <c r="G8167" t="s">
        <v>18</v>
      </c>
      <c r="H8167" t="s">
        <v>19</v>
      </c>
      <c r="I8167" t="s">
        <v>18946</v>
      </c>
      <c r="J8167" t="s">
        <v>9179</v>
      </c>
      <c r="K8167" t="s">
        <v>9179</v>
      </c>
      <c r="L8167" t="s">
        <v>18947</v>
      </c>
      <c r="M8167" t="s">
        <v>18948</v>
      </c>
    </row>
    <row r="8168" spans="1:13" x14ac:dyDescent="0.25">
      <c r="A8168">
        <v>1130</v>
      </c>
      <c r="B8168" t="s">
        <v>18949</v>
      </c>
      <c r="C8168">
        <v>1900</v>
      </c>
      <c r="D8168">
        <v>2</v>
      </c>
      <c r="E8168">
        <v>258</v>
      </c>
      <c r="G8168" t="s">
        <v>18</v>
      </c>
      <c r="H8168" t="s">
        <v>19</v>
      </c>
      <c r="I8168" t="s">
        <v>18946</v>
      </c>
      <c r="J8168" t="s">
        <v>9179</v>
      </c>
      <c r="K8168" t="s">
        <v>9179</v>
      </c>
      <c r="L8168" t="s">
        <v>16533</v>
      </c>
      <c r="M8168" t="s">
        <v>18948</v>
      </c>
    </row>
    <row r="8169" spans="1:13" x14ac:dyDescent="0.25">
      <c r="A8169">
        <v>1131</v>
      </c>
      <c r="B8169" t="s">
        <v>18859</v>
      </c>
      <c r="C8169">
        <v>1900</v>
      </c>
      <c r="D8169">
        <v>2</v>
      </c>
      <c r="E8169">
        <v>259</v>
      </c>
      <c r="G8169" t="s">
        <v>3234</v>
      </c>
      <c r="H8169" t="s">
        <v>3235</v>
      </c>
      <c r="I8169" t="s">
        <v>18950</v>
      </c>
      <c r="J8169" t="s">
        <v>16767</v>
      </c>
      <c r="K8169" t="s">
        <v>16767</v>
      </c>
      <c r="L8169" t="s">
        <v>18951</v>
      </c>
      <c r="M8169" t="s">
        <v>18952</v>
      </c>
    </row>
    <row r="8170" spans="1:13" x14ac:dyDescent="0.25">
      <c r="A8170">
        <v>1132</v>
      </c>
      <c r="B8170" t="s">
        <v>14933</v>
      </c>
      <c r="C8170">
        <v>1900</v>
      </c>
      <c r="D8170">
        <v>2</v>
      </c>
      <c r="E8170">
        <v>259</v>
      </c>
      <c r="G8170" t="s">
        <v>3681</v>
      </c>
      <c r="H8170" t="s">
        <v>3682</v>
      </c>
      <c r="I8170" t="s">
        <v>18953</v>
      </c>
      <c r="J8170" t="s">
        <v>12859</v>
      </c>
      <c r="K8170" t="s">
        <v>12859</v>
      </c>
      <c r="L8170" t="s">
        <v>16377</v>
      </c>
      <c r="M8170" t="s">
        <v>18954</v>
      </c>
    </row>
    <row r="8171" spans="1:13" x14ac:dyDescent="0.25">
      <c r="A8171">
        <v>1133</v>
      </c>
      <c r="B8171" t="s">
        <v>18955</v>
      </c>
      <c r="C8171">
        <v>1900</v>
      </c>
      <c r="D8171">
        <v>2</v>
      </c>
      <c r="E8171">
        <v>259</v>
      </c>
      <c r="G8171" t="s">
        <v>8284</v>
      </c>
      <c r="H8171" t="s">
        <v>8285</v>
      </c>
      <c r="I8171" t="s">
        <v>18956</v>
      </c>
      <c r="J8171" t="s">
        <v>18957</v>
      </c>
      <c r="K8171" t="s">
        <v>18957</v>
      </c>
      <c r="L8171" t="s">
        <v>18958</v>
      </c>
      <c r="M8171" t="s">
        <v>18959</v>
      </c>
    </row>
    <row r="8172" spans="1:13" x14ac:dyDescent="0.25">
      <c r="A8172">
        <v>1134</v>
      </c>
      <c r="B8172" t="s">
        <v>17934</v>
      </c>
      <c r="C8172">
        <v>1900</v>
      </c>
      <c r="D8172">
        <v>2</v>
      </c>
      <c r="E8172">
        <v>259</v>
      </c>
      <c r="G8172" t="s">
        <v>2657</v>
      </c>
      <c r="H8172" t="s">
        <v>2658</v>
      </c>
      <c r="I8172" t="s">
        <v>15119</v>
      </c>
      <c r="J8172" t="s">
        <v>15120</v>
      </c>
      <c r="K8172" t="s">
        <v>15120</v>
      </c>
      <c r="L8172" t="s">
        <v>14228</v>
      </c>
      <c r="M8172" t="s">
        <v>18960</v>
      </c>
    </row>
    <row r="8173" spans="1:13" x14ac:dyDescent="0.25">
      <c r="A8173">
        <v>1135</v>
      </c>
      <c r="B8173" t="s">
        <v>18961</v>
      </c>
      <c r="C8173">
        <v>1900</v>
      </c>
      <c r="D8173">
        <v>2</v>
      </c>
      <c r="E8173">
        <v>259</v>
      </c>
      <c r="G8173" t="s">
        <v>11363</v>
      </c>
      <c r="H8173" t="s">
        <v>9268</v>
      </c>
      <c r="I8173" t="s">
        <v>6204</v>
      </c>
      <c r="J8173" t="s">
        <v>6205</v>
      </c>
      <c r="K8173" t="s">
        <v>6205</v>
      </c>
      <c r="L8173" t="s">
        <v>14077</v>
      </c>
      <c r="M8173" t="s">
        <v>18962</v>
      </c>
    </row>
    <row r="8174" spans="1:13" x14ac:dyDescent="0.25">
      <c r="A8174">
        <v>1136</v>
      </c>
      <c r="B8174" t="s">
        <v>18963</v>
      </c>
      <c r="C8174">
        <v>1900</v>
      </c>
      <c r="D8174">
        <v>2</v>
      </c>
      <c r="E8174">
        <v>259</v>
      </c>
      <c r="G8174" t="s">
        <v>2657</v>
      </c>
      <c r="H8174" t="s">
        <v>2658</v>
      </c>
      <c r="I8174" t="s">
        <v>11661</v>
      </c>
      <c r="J8174" t="s">
        <v>11662</v>
      </c>
      <c r="K8174" t="s">
        <v>11662</v>
      </c>
      <c r="L8174" t="s">
        <v>15129</v>
      </c>
      <c r="M8174" t="s">
        <v>15727</v>
      </c>
    </row>
    <row r="8175" spans="1:13" x14ac:dyDescent="0.25">
      <c r="A8175">
        <v>1137</v>
      </c>
      <c r="B8175" t="s">
        <v>18964</v>
      </c>
      <c r="C8175">
        <v>1900</v>
      </c>
      <c r="D8175">
        <v>2</v>
      </c>
      <c r="E8175">
        <v>259</v>
      </c>
      <c r="G8175" t="s">
        <v>18</v>
      </c>
      <c r="H8175" t="s">
        <v>19</v>
      </c>
      <c r="I8175" t="s">
        <v>18965</v>
      </c>
      <c r="J8175" t="s">
        <v>18966</v>
      </c>
      <c r="K8175" t="s">
        <v>18966</v>
      </c>
      <c r="L8175" t="s">
        <v>14348</v>
      </c>
      <c r="M8175" t="s">
        <v>18967</v>
      </c>
    </row>
    <row r="8176" spans="1:13" x14ac:dyDescent="0.25">
      <c r="A8176">
        <v>1138</v>
      </c>
      <c r="B8176" t="s">
        <v>18968</v>
      </c>
      <c r="C8176">
        <v>1898</v>
      </c>
      <c r="D8176">
        <v>4</v>
      </c>
      <c r="E8176">
        <v>127</v>
      </c>
      <c r="G8176" t="s">
        <v>14895</v>
      </c>
      <c r="H8176" t="s">
        <v>90</v>
      </c>
      <c r="I8176" t="s">
        <v>926</v>
      </c>
      <c r="J8176" t="s">
        <v>928</v>
      </c>
      <c r="K8176" t="s">
        <v>928</v>
      </c>
      <c r="L8176" t="s">
        <v>13684</v>
      </c>
      <c r="M8176" t="s">
        <v>18969</v>
      </c>
    </row>
    <row r="8177" spans="1:14" x14ac:dyDescent="0.25">
      <c r="A8177">
        <v>1139</v>
      </c>
      <c r="B8177" t="s">
        <v>18970</v>
      </c>
      <c r="C8177">
        <v>1898</v>
      </c>
      <c r="D8177">
        <v>4</v>
      </c>
      <c r="E8177">
        <v>127</v>
      </c>
      <c r="G8177" t="s">
        <v>18</v>
      </c>
      <c r="H8177" t="s">
        <v>19</v>
      </c>
      <c r="I8177" t="s">
        <v>12763</v>
      </c>
      <c r="J8177" t="s">
        <v>12764</v>
      </c>
      <c r="K8177" t="s">
        <v>12764</v>
      </c>
      <c r="L8177" t="s">
        <v>14070</v>
      </c>
      <c r="M8177" t="s">
        <v>18971</v>
      </c>
    </row>
    <row r="8178" spans="1:14" x14ac:dyDescent="0.25">
      <c r="A8178">
        <v>1140</v>
      </c>
      <c r="B8178" t="s">
        <v>18972</v>
      </c>
      <c r="C8178">
        <v>1898</v>
      </c>
      <c r="D8178">
        <v>4</v>
      </c>
      <c r="E8178">
        <v>127</v>
      </c>
      <c r="G8178" t="s">
        <v>18</v>
      </c>
      <c r="H8178" t="s">
        <v>19</v>
      </c>
      <c r="I8178" t="s">
        <v>17139</v>
      </c>
      <c r="J8178" t="s">
        <v>11184</v>
      </c>
      <c r="K8178" t="s">
        <v>11184</v>
      </c>
      <c r="L8178" t="s">
        <v>14053</v>
      </c>
      <c r="M8178" t="s">
        <v>18973</v>
      </c>
    </row>
    <row r="8179" spans="1:14" x14ac:dyDescent="0.25">
      <c r="A8179">
        <v>1141</v>
      </c>
      <c r="B8179" t="s">
        <v>18974</v>
      </c>
      <c r="C8179">
        <v>1898</v>
      </c>
      <c r="D8179">
        <v>4</v>
      </c>
      <c r="E8179">
        <v>127</v>
      </c>
      <c r="G8179" t="s">
        <v>14895</v>
      </c>
      <c r="H8179" t="s">
        <v>90</v>
      </c>
      <c r="I8179" t="s">
        <v>926</v>
      </c>
      <c r="J8179" t="s">
        <v>928</v>
      </c>
      <c r="K8179" t="s">
        <v>928</v>
      </c>
      <c r="L8179" t="s">
        <v>18503</v>
      </c>
      <c r="M8179" t="s">
        <v>18975</v>
      </c>
    </row>
    <row r="8180" spans="1:14" x14ac:dyDescent="0.25">
      <c r="A8180">
        <v>1142</v>
      </c>
      <c r="B8180" t="s">
        <v>18976</v>
      </c>
      <c r="C8180">
        <v>1898</v>
      </c>
      <c r="D8180">
        <v>4</v>
      </c>
      <c r="E8180">
        <v>127</v>
      </c>
      <c r="G8180" t="s">
        <v>68</v>
      </c>
      <c r="H8180" t="s">
        <v>69</v>
      </c>
      <c r="I8180" t="s">
        <v>13788</v>
      </c>
      <c r="J8180" t="s">
        <v>13789</v>
      </c>
      <c r="K8180" t="s">
        <v>13789</v>
      </c>
      <c r="L8180" t="s">
        <v>13684</v>
      </c>
      <c r="M8180" t="s">
        <v>18977</v>
      </c>
      <c r="N8180" t="s">
        <v>18979</v>
      </c>
    </row>
    <row r="8181" spans="1:14" x14ac:dyDescent="0.25">
      <c r="A8181">
        <v>1143</v>
      </c>
      <c r="B8181" t="s">
        <v>18980</v>
      </c>
      <c r="C8181">
        <v>1898</v>
      </c>
      <c r="D8181">
        <v>4</v>
      </c>
      <c r="E8181">
        <v>127</v>
      </c>
      <c r="G8181" t="s">
        <v>18</v>
      </c>
      <c r="H8181" t="s">
        <v>19</v>
      </c>
      <c r="I8181" t="s">
        <v>18981</v>
      </c>
      <c r="J8181" t="s">
        <v>18982</v>
      </c>
      <c r="K8181" t="s">
        <v>18982</v>
      </c>
      <c r="L8181" t="s">
        <v>18983</v>
      </c>
      <c r="M8181" t="s">
        <v>18984</v>
      </c>
    </row>
    <row r="8182" spans="1:14" x14ac:dyDescent="0.25">
      <c r="A8182">
        <v>1145</v>
      </c>
      <c r="B8182" t="s">
        <v>18989</v>
      </c>
      <c r="C8182">
        <v>1898</v>
      </c>
      <c r="D8182">
        <v>4</v>
      </c>
      <c r="E8182">
        <v>127</v>
      </c>
      <c r="G8182" t="s">
        <v>3234</v>
      </c>
      <c r="H8182" t="s">
        <v>3235</v>
      </c>
      <c r="I8182" t="s">
        <v>18990</v>
      </c>
      <c r="J8182" t="s">
        <v>12634</v>
      </c>
      <c r="K8182" t="s">
        <v>12634</v>
      </c>
      <c r="L8182" t="s">
        <v>18991</v>
      </c>
      <c r="M8182" t="s">
        <v>18992</v>
      </c>
    </row>
    <row r="8183" spans="1:14" x14ac:dyDescent="0.25">
      <c r="A8183">
        <v>1146</v>
      </c>
      <c r="B8183" t="s">
        <v>17763</v>
      </c>
      <c r="C8183">
        <v>1898</v>
      </c>
      <c r="D8183">
        <v>4</v>
      </c>
      <c r="E8183">
        <v>127</v>
      </c>
      <c r="G8183" t="s">
        <v>3234</v>
      </c>
      <c r="H8183" t="s">
        <v>3235</v>
      </c>
      <c r="I8183" t="s">
        <v>18990</v>
      </c>
      <c r="J8183" t="s">
        <v>12634</v>
      </c>
      <c r="K8183" t="s">
        <v>12634</v>
      </c>
      <c r="L8183" t="s">
        <v>18993</v>
      </c>
      <c r="M8183" t="s">
        <v>18994</v>
      </c>
    </row>
    <row r="8184" spans="1:14" x14ac:dyDescent="0.25">
      <c r="A8184">
        <v>1147</v>
      </c>
      <c r="B8184" t="s">
        <v>17223</v>
      </c>
      <c r="C8184">
        <v>1898</v>
      </c>
      <c r="D8184">
        <v>4</v>
      </c>
      <c r="E8184">
        <v>127</v>
      </c>
      <c r="G8184" t="s">
        <v>18</v>
      </c>
      <c r="H8184" t="s">
        <v>19</v>
      </c>
      <c r="I8184" t="s">
        <v>14040</v>
      </c>
      <c r="J8184" t="s">
        <v>14041</v>
      </c>
      <c r="K8184" t="s">
        <v>14041</v>
      </c>
      <c r="L8184" t="s">
        <v>14143</v>
      </c>
      <c r="M8184" t="s">
        <v>18995</v>
      </c>
    </row>
    <row r="8185" spans="1:14" x14ac:dyDescent="0.25">
      <c r="A8185">
        <v>1148</v>
      </c>
      <c r="B8185" t="s">
        <v>18996</v>
      </c>
      <c r="C8185">
        <v>1898</v>
      </c>
      <c r="D8185">
        <v>4</v>
      </c>
      <c r="E8185">
        <v>127</v>
      </c>
      <c r="G8185" t="s">
        <v>14895</v>
      </c>
      <c r="H8185" t="s">
        <v>90</v>
      </c>
      <c r="I8185" t="s">
        <v>4263</v>
      </c>
      <c r="J8185" t="s">
        <v>4265</v>
      </c>
      <c r="K8185" t="s">
        <v>4265</v>
      </c>
      <c r="L8185" t="s">
        <v>14415</v>
      </c>
      <c r="M8185" t="s">
        <v>18997</v>
      </c>
    </row>
    <row r="8186" spans="1:14" x14ac:dyDescent="0.25">
      <c r="A8186">
        <v>1149</v>
      </c>
      <c r="B8186" t="s">
        <v>18998</v>
      </c>
      <c r="C8186">
        <v>1898</v>
      </c>
      <c r="D8186">
        <v>4</v>
      </c>
      <c r="E8186">
        <v>127</v>
      </c>
      <c r="G8186" t="s">
        <v>18</v>
      </c>
      <c r="H8186" t="s">
        <v>19</v>
      </c>
      <c r="I8186" t="s">
        <v>18776</v>
      </c>
      <c r="J8186" t="s">
        <v>1668</v>
      </c>
      <c r="K8186" t="s">
        <v>1668</v>
      </c>
      <c r="L8186" t="s">
        <v>16595</v>
      </c>
      <c r="M8186" t="s">
        <v>18999</v>
      </c>
    </row>
    <row r="8187" spans="1:14" x14ac:dyDescent="0.25">
      <c r="A8187">
        <v>1150</v>
      </c>
      <c r="B8187" t="s">
        <v>15846</v>
      </c>
      <c r="C8187">
        <v>1898</v>
      </c>
      <c r="D8187">
        <v>4</v>
      </c>
      <c r="E8187">
        <v>127</v>
      </c>
      <c r="G8187" t="s">
        <v>2657</v>
      </c>
      <c r="H8187" t="s">
        <v>2658</v>
      </c>
      <c r="I8187" t="s">
        <v>19000</v>
      </c>
      <c r="J8187" t="s">
        <v>19001</v>
      </c>
      <c r="K8187" t="s">
        <v>19001</v>
      </c>
      <c r="L8187" t="s">
        <v>19002</v>
      </c>
      <c r="M8187" t="s">
        <v>19003</v>
      </c>
    </row>
    <row r="8188" spans="1:14" x14ac:dyDescent="0.25">
      <c r="A8188">
        <v>1152</v>
      </c>
      <c r="B8188" t="s">
        <v>17594</v>
      </c>
      <c r="C8188">
        <v>1898</v>
      </c>
      <c r="D8188">
        <v>4</v>
      </c>
      <c r="E8188">
        <v>127</v>
      </c>
      <c r="G8188" t="s">
        <v>18</v>
      </c>
      <c r="H8188" t="s">
        <v>19</v>
      </c>
      <c r="I8188" t="s">
        <v>13170</v>
      </c>
      <c r="J8188" t="s">
        <v>28</v>
      </c>
      <c r="K8188" t="s">
        <v>28</v>
      </c>
      <c r="L8188" t="s">
        <v>19007</v>
      </c>
      <c r="M8188" t="s">
        <v>19008</v>
      </c>
    </row>
    <row r="8189" spans="1:14" x14ac:dyDescent="0.25">
      <c r="A8189">
        <v>1153</v>
      </c>
      <c r="B8189" t="s">
        <v>19009</v>
      </c>
      <c r="C8189">
        <v>1898</v>
      </c>
      <c r="D8189">
        <v>4</v>
      </c>
      <c r="E8189">
        <v>127</v>
      </c>
      <c r="G8189" t="s">
        <v>18</v>
      </c>
      <c r="H8189" t="s">
        <v>19</v>
      </c>
      <c r="I8189" t="s">
        <v>12671</v>
      </c>
      <c r="J8189" t="s">
        <v>12672</v>
      </c>
      <c r="K8189" t="s">
        <v>12672</v>
      </c>
      <c r="L8189" t="s">
        <v>19010</v>
      </c>
      <c r="M8189" t="s">
        <v>19011</v>
      </c>
    </row>
    <row r="8190" spans="1:14" x14ac:dyDescent="0.25">
      <c r="A8190">
        <v>1154</v>
      </c>
      <c r="B8190" t="s">
        <v>19012</v>
      </c>
      <c r="C8190">
        <v>1898</v>
      </c>
      <c r="D8190">
        <v>4</v>
      </c>
      <c r="E8190">
        <v>127</v>
      </c>
      <c r="G8190" t="s">
        <v>18</v>
      </c>
      <c r="H8190" t="s">
        <v>19</v>
      </c>
      <c r="I8190" t="s">
        <v>13170</v>
      </c>
      <c r="J8190" t="s">
        <v>28</v>
      </c>
      <c r="K8190" t="s">
        <v>28</v>
      </c>
      <c r="L8190" t="s">
        <v>19013</v>
      </c>
      <c r="M8190" t="s">
        <v>19014</v>
      </c>
    </row>
    <row r="8191" spans="1:14" x14ac:dyDescent="0.25">
      <c r="A8191">
        <v>1155</v>
      </c>
      <c r="B8191" t="s">
        <v>17118</v>
      </c>
      <c r="C8191">
        <v>1898</v>
      </c>
      <c r="D8191">
        <v>4</v>
      </c>
      <c r="E8191">
        <v>127</v>
      </c>
      <c r="G8191" t="s">
        <v>68</v>
      </c>
      <c r="H8191" t="s">
        <v>69</v>
      </c>
      <c r="I8191" t="s">
        <v>6860</v>
      </c>
      <c r="J8191" t="s">
        <v>119</v>
      </c>
      <c r="K8191" t="s">
        <v>119</v>
      </c>
      <c r="L8191" t="s">
        <v>14077</v>
      </c>
      <c r="M8191" t="s">
        <v>19015</v>
      </c>
    </row>
    <row r="8192" spans="1:14" x14ac:dyDescent="0.25">
      <c r="A8192">
        <v>1156</v>
      </c>
      <c r="B8192" t="s">
        <v>19016</v>
      </c>
      <c r="C8192">
        <v>1898</v>
      </c>
      <c r="D8192">
        <v>4</v>
      </c>
      <c r="E8192">
        <v>127</v>
      </c>
      <c r="G8192" t="s">
        <v>3234</v>
      </c>
      <c r="H8192" t="s">
        <v>3235</v>
      </c>
      <c r="I8192" t="s">
        <v>19017</v>
      </c>
      <c r="J8192" t="s">
        <v>16577</v>
      </c>
      <c r="K8192" t="s">
        <v>16577</v>
      </c>
      <c r="L8192" t="s">
        <v>14235</v>
      </c>
      <c r="M8192" t="s">
        <v>19018</v>
      </c>
    </row>
    <row r="8193" spans="1:13" x14ac:dyDescent="0.25">
      <c r="A8193">
        <v>1157</v>
      </c>
      <c r="B8193" t="s">
        <v>19019</v>
      </c>
      <c r="C8193">
        <v>1898</v>
      </c>
      <c r="D8193">
        <v>4</v>
      </c>
      <c r="E8193">
        <v>127</v>
      </c>
      <c r="G8193" t="s">
        <v>19020</v>
      </c>
      <c r="I8193" t="s">
        <v>10757</v>
      </c>
      <c r="J8193" t="s">
        <v>19021</v>
      </c>
      <c r="K8193" t="s">
        <v>19021</v>
      </c>
      <c r="L8193" t="s">
        <v>17734</v>
      </c>
      <c r="M8193" t="s">
        <v>19022</v>
      </c>
    </row>
    <row r="8194" spans="1:13" x14ac:dyDescent="0.25">
      <c r="A8194">
        <v>1158</v>
      </c>
      <c r="B8194" t="s">
        <v>19023</v>
      </c>
      <c r="C8194">
        <v>1898</v>
      </c>
      <c r="D8194">
        <v>4</v>
      </c>
      <c r="E8194">
        <v>127</v>
      </c>
      <c r="G8194" t="s">
        <v>3234</v>
      </c>
      <c r="H8194" t="s">
        <v>3235</v>
      </c>
      <c r="I8194" t="s">
        <v>17984</v>
      </c>
      <c r="J8194" t="s">
        <v>17985</v>
      </c>
      <c r="K8194" t="s">
        <v>17985</v>
      </c>
      <c r="L8194" t="s">
        <v>19024</v>
      </c>
      <c r="M8194" t="s">
        <v>19025</v>
      </c>
    </row>
    <row r="8195" spans="1:13" x14ac:dyDescent="0.25">
      <c r="A8195">
        <v>1159</v>
      </c>
      <c r="B8195" t="s">
        <v>14679</v>
      </c>
      <c r="C8195">
        <v>1898</v>
      </c>
      <c r="D8195">
        <v>4</v>
      </c>
      <c r="E8195">
        <v>127</v>
      </c>
      <c r="G8195" t="s">
        <v>18</v>
      </c>
      <c r="H8195" t="s">
        <v>19</v>
      </c>
      <c r="I8195" t="s">
        <v>8974</v>
      </c>
      <c r="J8195" t="s">
        <v>8975</v>
      </c>
      <c r="K8195" t="s">
        <v>8975</v>
      </c>
      <c r="L8195" t="s">
        <v>14143</v>
      </c>
      <c r="M8195" t="s">
        <v>19026</v>
      </c>
    </row>
    <row r="8196" spans="1:13" x14ac:dyDescent="0.25">
      <c r="A8196">
        <v>1160</v>
      </c>
      <c r="B8196" t="s">
        <v>19027</v>
      </c>
      <c r="C8196">
        <v>1898</v>
      </c>
      <c r="D8196">
        <v>4</v>
      </c>
      <c r="E8196">
        <v>127</v>
      </c>
      <c r="G8196" t="s">
        <v>18</v>
      </c>
      <c r="H8196" t="s">
        <v>19</v>
      </c>
      <c r="I8196" t="s">
        <v>10199</v>
      </c>
      <c r="J8196" t="s">
        <v>10200</v>
      </c>
      <c r="K8196" t="s">
        <v>10200</v>
      </c>
      <c r="L8196" t="s">
        <v>16571</v>
      </c>
      <c r="M8196" t="s">
        <v>19028</v>
      </c>
    </row>
    <row r="8197" spans="1:13" x14ac:dyDescent="0.25">
      <c r="A8197">
        <v>1161</v>
      </c>
      <c r="B8197" t="s">
        <v>19029</v>
      </c>
      <c r="C8197">
        <v>1898</v>
      </c>
      <c r="D8197">
        <v>4</v>
      </c>
      <c r="E8197">
        <v>127</v>
      </c>
      <c r="G8197" t="s">
        <v>3234</v>
      </c>
      <c r="H8197" t="s">
        <v>3235</v>
      </c>
      <c r="I8197" t="s">
        <v>17764</v>
      </c>
      <c r="J8197" t="s">
        <v>12634</v>
      </c>
      <c r="K8197" t="s">
        <v>12634</v>
      </c>
      <c r="L8197" t="s">
        <v>19030</v>
      </c>
      <c r="M8197" t="s">
        <v>19031</v>
      </c>
    </row>
    <row r="8198" spans="1:13" x14ac:dyDescent="0.25">
      <c r="A8198">
        <v>1162</v>
      </c>
      <c r="B8198" t="s">
        <v>19032</v>
      </c>
      <c r="C8198">
        <v>1898</v>
      </c>
      <c r="D8198">
        <v>4</v>
      </c>
      <c r="E8198">
        <v>127</v>
      </c>
      <c r="G8198" t="s">
        <v>18</v>
      </c>
      <c r="H8198" t="s">
        <v>19</v>
      </c>
      <c r="I8198" t="s">
        <v>12318</v>
      </c>
      <c r="J8198" t="s">
        <v>9405</v>
      </c>
      <c r="K8198" t="s">
        <v>9405</v>
      </c>
      <c r="L8198" t="s">
        <v>19033</v>
      </c>
      <c r="M8198" t="s">
        <v>19034</v>
      </c>
    </row>
    <row r="8199" spans="1:13" x14ac:dyDescent="0.25">
      <c r="A8199">
        <v>1163</v>
      </c>
      <c r="B8199" t="s">
        <v>19035</v>
      </c>
      <c r="C8199">
        <v>1898</v>
      </c>
      <c r="D8199">
        <v>4</v>
      </c>
      <c r="E8199">
        <v>127</v>
      </c>
      <c r="G8199" t="s">
        <v>89</v>
      </c>
      <c r="H8199" t="s">
        <v>90</v>
      </c>
      <c r="I8199" t="s">
        <v>19036</v>
      </c>
      <c r="J8199" t="s">
        <v>19037</v>
      </c>
      <c r="K8199" t="s">
        <v>19037</v>
      </c>
      <c r="L8199" t="s">
        <v>14348</v>
      </c>
      <c r="M8199" t="s">
        <v>19022</v>
      </c>
    </row>
    <row r="8200" spans="1:13" x14ac:dyDescent="0.25">
      <c r="A8200">
        <v>1164</v>
      </c>
      <c r="B8200" t="s">
        <v>19038</v>
      </c>
      <c r="C8200">
        <v>1898</v>
      </c>
      <c r="D8200">
        <v>4</v>
      </c>
      <c r="E8200">
        <v>127</v>
      </c>
      <c r="G8200" t="s">
        <v>3234</v>
      </c>
      <c r="H8200" t="s">
        <v>3235</v>
      </c>
      <c r="I8200" t="s">
        <v>13584</v>
      </c>
      <c r="J8200" t="s">
        <v>12163</v>
      </c>
      <c r="K8200" t="s">
        <v>12163</v>
      </c>
      <c r="L8200" t="s">
        <v>19039</v>
      </c>
      <c r="M8200" t="s">
        <v>19040</v>
      </c>
    </row>
    <row r="8201" spans="1:13" x14ac:dyDescent="0.25">
      <c r="A8201">
        <v>1165</v>
      </c>
      <c r="B8201" t="s">
        <v>19041</v>
      </c>
      <c r="C8201">
        <v>1898</v>
      </c>
      <c r="D8201">
        <v>4</v>
      </c>
      <c r="E8201">
        <v>127</v>
      </c>
      <c r="G8201" t="s">
        <v>4968</v>
      </c>
      <c r="H8201" t="s">
        <v>4969</v>
      </c>
      <c r="I8201" t="s">
        <v>15340</v>
      </c>
      <c r="J8201" t="s">
        <v>15341</v>
      </c>
      <c r="K8201" t="s">
        <v>15341</v>
      </c>
      <c r="L8201" t="s">
        <v>14237</v>
      </c>
      <c r="M8201" t="s">
        <v>14423</v>
      </c>
    </row>
    <row r="8202" spans="1:13" x14ac:dyDescent="0.25">
      <c r="A8202">
        <v>1166</v>
      </c>
      <c r="B8202" t="s">
        <v>19042</v>
      </c>
      <c r="C8202">
        <v>1898</v>
      </c>
      <c r="D8202">
        <v>4</v>
      </c>
      <c r="E8202">
        <v>127</v>
      </c>
      <c r="G8202" t="s">
        <v>3234</v>
      </c>
      <c r="H8202" t="s">
        <v>3235</v>
      </c>
      <c r="I8202" t="s">
        <v>17764</v>
      </c>
      <c r="J8202" t="s">
        <v>12634</v>
      </c>
      <c r="K8202" t="s">
        <v>12634</v>
      </c>
      <c r="L8202" t="s">
        <v>14896</v>
      </c>
      <c r="M8202" t="s">
        <v>19043</v>
      </c>
    </row>
    <row r="8203" spans="1:13" x14ac:dyDescent="0.25">
      <c r="A8203">
        <v>1167</v>
      </c>
      <c r="B8203" t="s">
        <v>19044</v>
      </c>
      <c r="C8203">
        <v>1898</v>
      </c>
      <c r="D8203">
        <v>4</v>
      </c>
      <c r="E8203">
        <v>127</v>
      </c>
      <c r="G8203" t="s">
        <v>19045</v>
      </c>
      <c r="H8203" t="s">
        <v>19046</v>
      </c>
      <c r="I8203" t="s">
        <v>11025</v>
      </c>
      <c r="J8203" t="s">
        <v>11028</v>
      </c>
      <c r="K8203" t="s">
        <v>11028</v>
      </c>
      <c r="L8203" t="s">
        <v>19047</v>
      </c>
      <c r="M8203" t="s">
        <v>19048</v>
      </c>
    </row>
    <row r="8204" spans="1:13" x14ac:dyDescent="0.25">
      <c r="A8204">
        <v>1168</v>
      </c>
      <c r="B8204" t="s">
        <v>19049</v>
      </c>
      <c r="C8204">
        <v>1898</v>
      </c>
      <c r="D8204">
        <v>4</v>
      </c>
      <c r="E8204">
        <v>127</v>
      </c>
      <c r="G8204" t="s">
        <v>18</v>
      </c>
      <c r="H8204" t="s">
        <v>19</v>
      </c>
      <c r="I8204" t="s">
        <v>8974</v>
      </c>
      <c r="J8204" t="s">
        <v>8975</v>
      </c>
      <c r="K8204" t="s">
        <v>8975</v>
      </c>
      <c r="L8204" t="s">
        <v>19050</v>
      </c>
      <c r="M8204" t="s">
        <v>19051</v>
      </c>
    </row>
    <row r="8205" spans="1:13" x14ac:dyDescent="0.25">
      <c r="A8205">
        <v>1169</v>
      </c>
      <c r="B8205" t="s">
        <v>19052</v>
      </c>
      <c r="C8205">
        <v>1898</v>
      </c>
      <c r="D8205">
        <v>4</v>
      </c>
      <c r="E8205">
        <v>127</v>
      </c>
      <c r="G8205" t="s">
        <v>18</v>
      </c>
      <c r="H8205" t="s">
        <v>19</v>
      </c>
      <c r="I8205" t="s">
        <v>8974</v>
      </c>
      <c r="J8205" t="s">
        <v>8975</v>
      </c>
      <c r="K8205" t="s">
        <v>8975</v>
      </c>
      <c r="L8205" t="s">
        <v>19053</v>
      </c>
      <c r="M8205" t="s">
        <v>19054</v>
      </c>
    </row>
    <row r="8206" spans="1:13" x14ac:dyDescent="0.25">
      <c r="A8206">
        <v>1171</v>
      </c>
      <c r="B8206" t="s">
        <v>19059</v>
      </c>
      <c r="C8206">
        <v>1899</v>
      </c>
      <c r="D8206">
        <v>3</v>
      </c>
      <c r="E8206">
        <v>418</v>
      </c>
      <c r="G8206" t="s">
        <v>18</v>
      </c>
      <c r="H8206" t="s">
        <v>19</v>
      </c>
      <c r="I8206" t="s">
        <v>895</v>
      </c>
      <c r="J8206" t="s">
        <v>8376</v>
      </c>
      <c r="K8206" t="s">
        <v>8376</v>
      </c>
      <c r="L8206" t="s">
        <v>19060</v>
      </c>
      <c r="M8206" t="s">
        <v>19061</v>
      </c>
    </row>
    <row r="8207" spans="1:13" x14ac:dyDescent="0.25">
      <c r="A8207">
        <v>1172</v>
      </c>
      <c r="B8207" t="s">
        <v>19062</v>
      </c>
      <c r="C8207">
        <v>1899</v>
      </c>
      <c r="D8207">
        <v>3</v>
      </c>
      <c r="E8207">
        <v>418</v>
      </c>
      <c r="G8207" t="s">
        <v>18</v>
      </c>
      <c r="H8207" t="s">
        <v>19</v>
      </c>
      <c r="I8207" t="s">
        <v>20</v>
      </c>
      <c r="J8207" t="s">
        <v>21</v>
      </c>
      <c r="K8207" t="s">
        <v>21</v>
      </c>
      <c r="L8207" t="s">
        <v>19063</v>
      </c>
      <c r="M8207" t="s">
        <v>19064</v>
      </c>
    </row>
    <row r="8208" spans="1:13" x14ac:dyDescent="0.25">
      <c r="A8208">
        <v>1173</v>
      </c>
      <c r="B8208" t="s">
        <v>19065</v>
      </c>
      <c r="C8208">
        <v>1899</v>
      </c>
      <c r="D8208">
        <v>3</v>
      </c>
      <c r="E8208">
        <v>418</v>
      </c>
      <c r="G8208" t="s">
        <v>8284</v>
      </c>
      <c r="H8208" t="s">
        <v>8285</v>
      </c>
      <c r="I8208" t="s">
        <v>19066</v>
      </c>
      <c r="J8208" t="s">
        <v>17578</v>
      </c>
      <c r="K8208" t="s">
        <v>17578</v>
      </c>
      <c r="L8208" t="s">
        <v>14868</v>
      </c>
      <c r="M8208" t="s">
        <v>19067</v>
      </c>
    </row>
    <row r="8209" spans="1:13" x14ac:dyDescent="0.25">
      <c r="A8209">
        <v>1174</v>
      </c>
      <c r="B8209" t="s">
        <v>19068</v>
      </c>
      <c r="C8209">
        <v>1899</v>
      </c>
      <c r="D8209">
        <v>3</v>
      </c>
      <c r="E8209">
        <v>418</v>
      </c>
      <c r="G8209" t="s">
        <v>3234</v>
      </c>
      <c r="H8209" t="s">
        <v>3235</v>
      </c>
      <c r="I8209" t="s">
        <v>19069</v>
      </c>
      <c r="J8209" t="s">
        <v>13313</v>
      </c>
      <c r="K8209" t="s">
        <v>13313</v>
      </c>
      <c r="L8209" t="s">
        <v>14484</v>
      </c>
      <c r="M8209" t="s">
        <v>19070</v>
      </c>
    </row>
    <row r="8210" spans="1:13" x14ac:dyDescent="0.25">
      <c r="A8210">
        <v>1175</v>
      </c>
      <c r="B8210" t="s">
        <v>19071</v>
      </c>
      <c r="C8210">
        <v>1899</v>
      </c>
      <c r="D8210">
        <v>3</v>
      </c>
      <c r="E8210">
        <v>418</v>
      </c>
      <c r="G8210" t="s">
        <v>3234</v>
      </c>
      <c r="H8210" t="s">
        <v>3235</v>
      </c>
      <c r="I8210" t="s">
        <v>19069</v>
      </c>
      <c r="J8210" t="s">
        <v>13313</v>
      </c>
      <c r="K8210" t="s">
        <v>13313</v>
      </c>
      <c r="L8210" t="s">
        <v>14217</v>
      </c>
      <c r="M8210" t="s">
        <v>19072</v>
      </c>
    </row>
    <row r="8211" spans="1:13" x14ac:dyDescent="0.25">
      <c r="A8211">
        <v>1176</v>
      </c>
      <c r="B8211" t="s">
        <v>19073</v>
      </c>
      <c r="C8211">
        <v>1899</v>
      </c>
      <c r="D8211">
        <v>3</v>
      </c>
      <c r="E8211">
        <v>418</v>
      </c>
      <c r="G8211" t="s">
        <v>18</v>
      </c>
      <c r="H8211" t="s">
        <v>19</v>
      </c>
      <c r="I8211" t="s">
        <v>19074</v>
      </c>
      <c r="J8211" t="s">
        <v>8975</v>
      </c>
      <c r="K8211" t="s">
        <v>8975</v>
      </c>
      <c r="L8211" t="s">
        <v>19075</v>
      </c>
      <c r="M8211" t="s">
        <v>19076</v>
      </c>
    </row>
    <row r="8212" spans="1:13" x14ac:dyDescent="0.25">
      <c r="A8212">
        <v>1177</v>
      </c>
      <c r="B8212" t="s">
        <v>19077</v>
      </c>
      <c r="C8212">
        <v>1899</v>
      </c>
      <c r="D8212">
        <v>3</v>
      </c>
      <c r="E8212">
        <v>418</v>
      </c>
      <c r="G8212" t="s">
        <v>68</v>
      </c>
      <c r="H8212" t="s">
        <v>69</v>
      </c>
      <c r="I8212" t="s">
        <v>17585</v>
      </c>
      <c r="J8212" t="s">
        <v>17586</v>
      </c>
      <c r="K8212" t="s">
        <v>17586</v>
      </c>
      <c r="L8212" t="s">
        <v>19078</v>
      </c>
      <c r="M8212" t="s">
        <v>19079</v>
      </c>
    </row>
    <row r="8213" spans="1:13" x14ac:dyDescent="0.25">
      <c r="A8213">
        <v>1178</v>
      </c>
      <c r="B8213" t="s">
        <v>19080</v>
      </c>
      <c r="C8213">
        <v>1899</v>
      </c>
      <c r="D8213">
        <v>3</v>
      </c>
      <c r="E8213">
        <v>418</v>
      </c>
      <c r="G8213" t="s">
        <v>68</v>
      </c>
      <c r="H8213" t="s">
        <v>69</v>
      </c>
      <c r="I8213" t="s">
        <v>19081</v>
      </c>
      <c r="J8213" t="s">
        <v>5256</v>
      </c>
      <c r="K8213" t="s">
        <v>5256</v>
      </c>
      <c r="L8213" t="s">
        <v>14237</v>
      </c>
      <c r="M8213" t="s">
        <v>19082</v>
      </c>
    </row>
    <row r="8214" spans="1:13" x14ac:dyDescent="0.25">
      <c r="A8214">
        <v>1179</v>
      </c>
      <c r="B8214" t="s">
        <v>19083</v>
      </c>
      <c r="C8214">
        <v>1899</v>
      </c>
      <c r="D8214">
        <v>3</v>
      </c>
      <c r="E8214">
        <v>418</v>
      </c>
      <c r="G8214" t="s">
        <v>19084</v>
      </c>
      <c r="I8214" t="s">
        <v>19085</v>
      </c>
      <c r="J8214" t="s">
        <v>19086</v>
      </c>
      <c r="K8214" t="s">
        <v>19086</v>
      </c>
      <c r="L8214" t="s">
        <v>15457</v>
      </c>
      <c r="M8214" t="s">
        <v>19087</v>
      </c>
    </row>
    <row r="8215" spans="1:13" x14ac:dyDescent="0.25">
      <c r="A8215">
        <v>1180</v>
      </c>
      <c r="B8215" t="s">
        <v>19088</v>
      </c>
      <c r="C8215">
        <v>1899</v>
      </c>
      <c r="D8215">
        <v>3</v>
      </c>
      <c r="E8215">
        <v>418</v>
      </c>
      <c r="G8215" t="s">
        <v>52</v>
      </c>
      <c r="H8215" t="s">
        <v>53</v>
      </c>
      <c r="I8215" t="s">
        <v>6204</v>
      </c>
      <c r="J8215" t="s">
        <v>6205</v>
      </c>
      <c r="K8215" t="s">
        <v>6205</v>
      </c>
      <c r="L8215" t="s">
        <v>14070</v>
      </c>
      <c r="M8215" t="s">
        <v>19089</v>
      </c>
    </row>
    <row r="8216" spans="1:13" x14ac:dyDescent="0.25">
      <c r="A8216">
        <v>1181</v>
      </c>
      <c r="B8216" t="s">
        <v>19090</v>
      </c>
      <c r="C8216">
        <v>1899</v>
      </c>
      <c r="D8216">
        <v>3</v>
      </c>
      <c r="E8216">
        <v>418</v>
      </c>
      <c r="G8216" t="s">
        <v>3234</v>
      </c>
      <c r="H8216" t="s">
        <v>3235</v>
      </c>
      <c r="I8216" t="s">
        <v>19091</v>
      </c>
      <c r="J8216" t="s">
        <v>19092</v>
      </c>
      <c r="K8216" t="s">
        <v>19092</v>
      </c>
      <c r="L8216" t="s">
        <v>19093</v>
      </c>
      <c r="M8216" t="s">
        <v>19094</v>
      </c>
    </row>
    <row r="8217" spans="1:13" x14ac:dyDescent="0.25">
      <c r="A8217">
        <v>1182</v>
      </c>
      <c r="B8217" t="s">
        <v>19095</v>
      </c>
      <c r="C8217">
        <v>1899</v>
      </c>
      <c r="D8217">
        <v>3</v>
      </c>
      <c r="E8217">
        <v>418</v>
      </c>
      <c r="G8217" t="s">
        <v>3234</v>
      </c>
      <c r="H8217" t="s">
        <v>3235</v>
      </c>
      <c r="I8217" t="s">
        <v>19069</v>
      </c>
      <c r="J8217" t="s">
        <v>13313</v>
      </c>
      <c r="K8217" t="s">
        <v>13313</v>
      </c>
      <c r="L8217" t="s">
        <v>19096</v>
      </c>
      <c r="M8217" t="s">
        <v>19097</v>
      </c>
    </row>
    <row r="8218" spans="1:13" x14ac:dyDescent="0.25">
      <c r="A8218">
        <v>1183</v>
      </c>
      <c r="B8218" t="s">
        <v>19098</v>
      </c>
      <c r="C8218">
        <v>1899</v>
      </c>
      <c r="D8218">
        <v>3</v>
      </c>
      <c r="E8218">
        <v>418</v>
      </c>
      <c r="G8218" t="s">
        <v>2657</v>
      </c>
      <c r="H8218" t="s">
        <v>2658</v>
      </c>
      <c r="I8218" t="s">
        <v>16494</v>
      </c>
      <c r="J8218" t="s">
        <v>16296</v>
      </c>
      <c r="K8218" t="s">
        <v>16296</v>
      </c>
      <c r="L8218" t="s">
        <v>14070</v>
      </c>
      <c r="M8218" t="s">
        <v>19099</v>
      </c>
    </row>
    <row r="8219" spans="1:13" x14ac:dyDescent="0.25">
      <c r="A8219">
        <v>1184</v>
      </c>
      <c r="B8219" t="s">
        <v>19100</v>
      </c>
      <c r="C8219">
        <v>1899</v>
      </c>
      <c r="D8219">
        <v>3</v>
      </c>
      <c r="E8219">
        <v>418</v>
      </c>
      <c r="G8219" t="s">
        <v>4968</v>
      </c>
      <c r="H8219" t="s">
        <v>4969</v>
      </c>
      <c r="I8219" t="s">
        <v>18045</v>
      </c>
      <c r="J8219" t="s">
        <v>16132</v>
      </c>
      <c r="K8219" t="s">
        <v>16132</v>
      </c>
      <c r="L8219" t="s">
        <v>17891</v>
      </c>
      <c r="M8219" t="s">
        <v>19101</v>
      </c>
    </row>
    <row r="8220" spans="1:13" x14ac:dyDescent="0.25">
      <c r="A8220">
        <v>1185</v>
      </c>
      <c r="B8220" t="s">
        <v>19102</v>
      </c>
      <c r="C8220">
        <v>1899</v>
      </c>
      <c r="D8220">
        <v>3</v>
      </c>
      <c r="E8220">
        <v>418</v>
      </c>
      <c r="G8220" t="s">
        <v>18</v>
      </c>
      <c r="H8220" t="s">
        <v>19</v>
      </c>
      <c r="I8220" t="s">
        <v>8974</v>
      </c>
      <c r="J8220" t="s">
        <v>8975</v>
      </c>
      <c r="K8220" t="s">
        <v>8975</v>
      </c>
      <c r="L8220" t="s">
        <v>14070</v>
      </c>
      <c r="M8220" t="s">
        <v>19103</v>
      </c>
    </row>
    <row r="8221" spans="1:13" x14ac:dyDescent="0.25">
      <c r="A8221">
        <v>1186</v>
      </c>
      <c r="B8221" t="s">
        <v>19104</v>
      </c>
      <c r="C8221">
        <v>1899</v>
      </c>
      <c r="D8221">
        <v>3</v>
      </c>
      <c r="E8221">
        <v>418</v>
      </c>
      <c r="G8221" t="s">
        <v>3234</v>
      </c>
      <c r="H8221" t="s">
        <v>3235</v>
      </c>
      <c r="I8221" t="s">
        <v>19069</v>
      </c>
      <c r="J8221" t="s">
        <v>13313</v>
      </c>
      <c r="K8221" t="s">
        <v>13313</v>
      </c>
      <c r="L8221" t="s">
        <v>17025</v>
      </c>
      <c r="M8221" t="s">
        <v>19105</v>
      </c>
    </row>
    <row r="8222" spans="1:13" x14ac:dyDescent="0.25">
      <c r="A8222">
        <v>1187</v>
      </c>
      <c r="B8222" t="s">
        <v>19106</v>
      </c>
      <c r="C8222">
        <v>1899</v>
      </c>
      <c r="D8222">
        <v>3</v>
      </c>
      <c r="E8222">
        <v>418</v>
      </c>
      <c r="G8222" t="s">
        <v>18</v>
      </c>
      <c r="H8222" t="s">
        <v>19</v>
      </c>
      <c r="I8222" t="s">
        <v>10869</v>
      </c>
      <c r="J8222" t="s">
        <v>1668</v>
      </c>
      <c r="K8222" t="s">
        <v>1668</v>
      </c>
      <c r="L8222" t="s">
        <v>19107</v>
      </c>
      <c r="M8222" t="s">
        <v>19108</v>
      </c>
    </row>
    <row r="8223" spans="1:13" x14ac:dyDescent="0.25">
      <c r="A8223">
        <v>1188</v>
      </c>
      <c r="B8223" t="s">
        <v>19109</v>
      </c>
      <c r="C8223">
        <v>1899</v>
      </c>
      <c r="D8223">
        <v>3</v>
      </c>
      <c r="E8223">
        <v>418</v>
      </c>
      <c r="G8223" t="s">
        <v>926</v>
      </c>
      <c r="H8223" t="s">
        <v>927</v>
      </c>
      <c r="I8223" t="s">
        <v>4216</v>
      </c>
      <c r="J8223" t="s">
        <v>928</v>
      </c>
      <c r="K8223" t="s">
        <v>928</v>
      </c>
      <c r="L8223" t="s">
        <v>14840</v>
      </c>
      <c r="M8223" t="s">
        <v>19110</v>
      </c>
    </row>
    <row r="8224" spans="1:13" x14ac:dyDescent="0.25">
      <c r="A8224">
        <v>1189</v>
      </c>
      <c r="B8224" t="s">
        <v>19111</v>
      </c>
      <c r="C8224">
        <v>1899</v>
      </c>
      <c r="D8224">
        <v>3</v>
      </c>
      <c r="E8224">
        <v>418</v>
      </c>
      <c r="G8224" t="s">
        <v>18</v>
      </c>
      <c r="H8224" t="s">
        <v>19</v>
      </c>
      <c r="I8224" t="s">
        <v>20</v>
      </c>
      <c r="J8224" t="s">
        <v>21</v>
      </c>
      <c r="K8224" t="s">
        <v>21</v>
      </c>
      <c r="L8224" t="s">
        <v>17506</v>
      </c>
      <c r="M8224" t="s">
        <v>19112</v>
      </c>
    </row>
    <row r="8225" spans="1:13" x14ac:dyDescent="0.25">
      <c r="A8225">
        <v>1190</v>
      </c>
      <c r="B8225" t="s">
        <v>19113</v>
      </c>
      <c r="C8225">
        <v>1899</v>
      </c>
      <c r="D8225">
        <v>3</v>
      </c>
      <c r="E8225">
        <v>418</v>
      </c>
      <c r="G8225" t="s">
        <v>52</v>
      </c>
      <c r="H8225" t="s">
        <v>53</v>
      </c>
      <c r="I8225" t="s">
        <v>16436</v>
      </c>
      <c r="J8225" t="s">
        <v>7737</v>
      </c>
      <c r="K8225" t="s">
        <v>7737</v>
      </c>
      <c r="L8225" t="s">
        <v>14339</v>
      </c>
      <c r="M8225" t="s">
        <v>19114</v>
      </c>
    </row>
    <row r="8226" spans="1:13" x14ac:dyDescent="0.25">
      <c r="A8226">
        <v>1191</v>
      </c>
      <c r="B8226" t="s">
        <v>19115</v>
      </c>
      <c r="C8226">
        <v>1899</v>
      </c>
      <c r="D8226">
        <v>3</v>
      </c>
      <c r="E8226">
        <v>418</v>
      </c>
      <c r="G8226" t="s">
        <v>2657</v>
      </c>
      <c r="H8226" t="s">
        <v>2658</v>
      </c>
      <c r="I8226" t="s">
        <v>16291</v>
      </c>
      <c r="J8226" t="s">
        <v>16292</v>
      </c>
      <c r="K8226" t="s">
        <v>16292</v>
      </c>
      <c r="L8226" t="s">
        <v>14070</v>
      </c>
      <c r="M8226" t="s">
        <v>19116</v>
      </c>
    </row>
    <row r="8227" spans="1:13" x14ac:dyDescent="0.25">
      <c r="A8227">
        <v>1192</v>
      </c>
      <c r="B8227" t="s">
        <v>17564</v>
      </c>
      <c r="C8227">
        <v>1899</v>
      </c>
      <c r="D8227">
        <v>3</v>
      </c>
      <c r="E8227">
        <v>418</v>
      </c>
      <c r="G8227" t="s">
        <v>18</v>
      </c>
      <c r="H8227" t="s">
        <v>19</v>
      </c>
      <c r="I8227" t="s">
        <v>13170</v>
      </c>
      <c r="J8227" t="s">
        <v>28</v>
      </c>
      <c r="K8227" t="s">
        <v>28</v>
      </c>
      <c r="L8227" t="s">
        <v>16280</v>
      </c>
      <c r="M8227" t="s">
        <v>19117</v>
      </c>
    </row>
    <row r="8228" spans="1:13" x14ac:dyDescent="0.25">
      <c r="A8228">
        <v>1193</v>
      </c>
      <c r="B8228" t="s">
        <v>19118</v>
      </c>
      <c r="C8228">
        <v>1899</v>
      </c>
      <c r="D8228">
        <v>3</v>
      </c>
      <c r="E8228">
        <v>418</v>
      </c>
      <c r="G8228" t="s">
        <v>3234</v>
      </c>
      <c r="H8228" t="s">
        <v>3235</v>
      </c>
      <c r="I8228" t="s">
        <v>19119</v>
      </c>
      <c r="J8228" t="s">
        <v>17985</v>
      </c>
      <c r="K8228" t="s">
        <v>17985</v>
      </c>
      <c r="L8228" t="s">
        <v>14896</v>
      </c>
      <c r="M8228" t="s">
        <v>19120</v>
      </c>
    </row>
    <row r="8229" spans="1:13" x14ac:dyDescent="0.25">
      <c r="A8229">
        <v>1194</v>
      </c>
      <c r="B8229" t="s">
        <v>19121</v>
      </c>
      <c r="C8229">
        <v>1899</v>
      </c>
      <c r="D8229">
        <v>3</v>
      </c>
      <c r="E8229">
        <v>419</v>
      </c>
      <c r="G8229" t="s">
        <v>18</v>
      </c>
      <c r="H8229" t="s">
        <v>19</v>
      </c>
      <c r="I8229" t="s">
        <v>12671</v>
      </c>
      <c r="J8229" t="s">
        <v>12672</v>
      </c>
      <c r="K8229" t="s">
        <v>12672</v>
      </c>
      <c r="L8229" t="s">
        <v>17607</v>
      </c>
      <c r="M8229" t="s">
        <v>19122</v>
      </c>
    </row>
    <row r="8230" spans="1:13" x14ac:dyDescent="0.25">
      <c r="A8230">
        <v>1195</v>
      </c>
      <c r="B8230" t="s">
        <v>19123</v>
      </c>
      <c r="C8230">
        <v>1899</v>
      </c>
      <c r="D8230">
        <v>3</v>
      </c>
      <c r="E8230">
        <v>419</v>
      </c>
      <c r="G8230" t="s">
        <v>18</v>
      </c>
      <c r="H8230" t="s">
        <v>19</v>
      </c>
      <c r="I8230" t="s">
        <v>19124</v>
      </c>
      <c r="J8230" t="s">
        <v>9179</v>
      </c>
      <c r="K8230" t="s">
        <v>9179</v>
      </c>
      <c r="L8230" t="s">
        <v>14217</v>
      </c>
      <c r="M8230" t="s">
        <v>19125</v>
      </c>
    </row>
    <row r="8231" spans="1:13" x14ac:dyDescent="0.25">
      <c r="A8231">
        <v>1196</v>
      </c>
      <c r="B8231" t="s">
        <v>19126</v>
      </c>
      <c r="C8231">
        <v>1899</v>
      </c>
      <c r="D8231">
        <v>3</v>
      </c>
      <c r="E8231">
        <v>419</v>
      </c>
      <c r="G8231" t="s">
        <v>18</v>
      </c>
      <c r="H8231" t="s">
        <v>19</v>
      </c>
      <c r="I8231" t="s">
        <v>19127</v>
      </c>
      <c r="J8231" t="s">
        <v>1668</v>
      </c>
      <c r="K8231" t="s">
        <v>1668</v>
      </c>
      <c r="L8231" t="s">
        <v>19128</v>
      </c>
      <c r="M8231" t="s">
        <v>19129</v>
      </c>
    </row>
    <row r="8232" spans="1:13" x14ac:dyDescent="0.25">
      <c r="A8232">
        <v>1197</v>
      </c>
      <c r="B8232" t="s">
        <v>19130</v>
      </c>
      <c r="C8232">
        <v>1899</v>
      </c>
      <c r="D8232">
        <v>3</v>
      </c>
      <c r="E8232">
        <v>419</v>
      </c>
      <c r="G8232" t="s">
        <v>18</v>
      </c>
      <c r="H8232" t="s">
        <v>19</v>
      </c>
      <c r="I8232" t="s">
        <v>12716</v>
      </c>
      <c r="J8232" t="s">
        <v>12717</v>
      </c>
      <c r="K8232" t="s">
        <v>12717</v>
      </c>
      <c r="L8232" t="s">
        <v>19131</v>
      </c>
      <c r="M8232" t="s">
        <v>19132</v>
      </c>
    </row>
    <row r="8233" spans="1:13" x14ac:dyDescent="0.25">
      <c r="A8233">
        <v>1198</v>
      </c>
      <c r="B8233" t="s">
        <v>17694</v>
      </c>
      <c r="C8233">
        <v>1899</v>
      </c>
      <c r="D8233">
        <v>3</v>
      </c>
      <c r="E8233">
        <v>419</v>
      </c>
      <c r="G8233" t="s">
        <v>68</v>
      </c>
      <c r="H8233" t="s">
        <v>69</v>
      </c>
      <c r="I8233" t="s">
        <v>11773</v>
      </c>
      <c r="J8233" t="s">
        <v>11774</v>
      </c>
      <c r="K8233" t="s">
        <v>11774</v>
      </c>
      <c r="L8233" t="s">
        <v>14528</v>
      </c>
      <c r="M8233" t="s">
        <v>19133</v>
      </c>
    </row>
    <row r="8234" spans="1:13" x14ac:dyDescent="0.25">
      <c r="A8234">
        <v>1199</v>
      </c>
      <c r="B8234" t="s">
        <v>19134</v>
      </c>
      <c r="C8234">
        <v>1899</v>
      </c>
      <c r="D8234">
        <v>3</v>
      </c>
      <c r="E8234">
        <v>419</v>
      </c>
      <c r="G8234" t="s">
        <v>18</v>
      </c>
      <c r="H8234" t="s">
        <v>19</v>
      </c>
      <c r="I8234" t="s">
        <v>12671</v>
      </c>
      <c r="J8234" t="s">
        <v>12672</v>
      </c>
      <c r="K8234" t="s">
        <v>12672</v>
      </c>
      <c r="L8234" t="s">
        <v>19135</v>
      </c>
      <c r="M8234" t="s">
        <v>19136</v>
      </c>
    </row>
    <row r="8235" spans="1:13" x14ac:dyDescent="0.25">
      <c r="A8235">
        <v>1201</v>
      </c>
      <c r="B8235" t="s">
        <v>19140</v>
      </c>
      <c r="C8235">
        <v>1899</v>
      </c>
      <c r="D8235">
        <v>3</v>
      </c>
      <c r="E8235">
        <v>419</v>
      </c>
      <c r="G8235" t="s">
        <v>2657</v>
      </c>
      <c r="H8235" t="s">
        <v>2658</v>
      </c>
      <c r="I8235" t="s">
        <v>19141</v>
      </c>
      <c r="J8235" t="s">
        <v>19142</v>
      </c>
      <c r="K8235" t="s">
        <v>19142</v>
      </c>
      <c r="L8235" t="s">
        <v>19143</v>
      </c>
      <c r="M8235" t="s">
        <v>19144</v>
      </c>
    </row>
    <row r="8236" spans="1:13" x14ac:dyDescent="0.25">
      <c r="A8236">
        <v>1202</v>
      </c>
      <c r="B8236" t="s">
        <v>19145</v>
      </c>
      <c r="C8236">
        <v>1899</v>
      </c>
      <c r="D8236">
        <v>3</v>
      </c>
      <c r="E8236">
        <v>419</v>
      </c>
      <c r="G8236" t="s">
        <v>3061</v>
      </c>
      <c r="H8236" t="s">
        <v>3062</v>
      </c>
      <c r="I8236" t="s">
        <v>5445</v>
      </c>
      <c r="J8236" t="s">
        <v>19146</v>
      </c>
      <c r="K8236" t="s">
        <v>19146</v>
      </c>
      <c r="L8236" t="s">
        <v>14143</v>
      </c>
      <c r="M8236" t="s">
        <v>19147</v>
      </c>
    </row>
    <row r="8237" spans="1:13" x14ac:dyDescent="0.25">
      <c r="A8237">
        <v>1204</v>
      </c>
      <c r="B8237" t="s">
        <v>19152</v>
      </c>
      <c r="C8237">
        <v>1899</v>
      </c>
      <c r="D8237">
        <v>3</v>
      </c>
      <c r="E8237">
        <v>419</v>
      </c>
      <c r="G8237" t="s">
        <v>8284</v>
      </c>
      <c r="H8237" t="s">
        <v>8285</v>
      </c>
      <c r="I8237" t="s">
        <v>14548</v>
      </c>
      <c r="J8237" t="s">
        <v>14549</v>
      </c>
      <c r="K8237" t="s">
        <v>14549</v>
      </c>
      <c r="L8237" t="s">
        <v>17495</v>
      </c>
      <c r="M8237" t="s">
        <v>19153</v>
      </c>
    </row>
    <row r="8238" spans="1:13" x14ac:dyDescent="0.25">
      <c r="A8238">
        <v>1205</v>
      </c>
      <c r="B8238" t="s">
        <v>19154</v>
      </c>
      <c r="C8238">
        <v>1899</v>
      </c>
      <c r="D8238">
        <v>3</v>
      </c>
      <c r="E8238">
        <v>419</v>
      </c>
      <c r="G8238" t="s">
        <v>2657</v>
      </c>
      <c r="H8238" t="s">
        <v>2658</v>
      </c>
      <c r="I8238" t="s">
        <v>9554</v>
      </c>
      <c r="J8238" t="s">
        <v>9555</v>
      </c>
      <c r="K8238" t="s">
        <v>9555</v>
      </c>
      <c r="L8238" t="s">
        <v>14070</v>
      </c>
      <c r="M8238" t="s">
        <v>19155</v>
      </c>
    </row>
    <row r="8239" spans="1:13" x14ac:dyDescent="0.25">
      <c r="A8239">
        <v>1206</v>
      </c>
      <c r="B8239" t="s">
        <v>18955</v>
      </c>
      <c r="C8239">
        <v>1899</v>
      </c>
      <c r="D8239">
        <v>3</v>
      </c>
      <c r="E8239">
        <v>419</v>
      </c>
      <c r="G8239" t="s">
        <v>8284</v>
      </c>
      <c r="H8239" t="s">
        <v>8285</v>
      </c>
      <c r="I8239" t="s">
        <v>18075</v>
      </c>
      <c r="J8239" t="s">
        <v>19156</v>
      </c>
      <c r="K8239" t="s">
        <v>19156</v>
      </c>
      <c r="L8239" t="s">
        <v>14896</v>
      </c>
      <c r="M8239" t="s">
        <v>19157</v>
      </c>
    </row>
    <row r="8240" spans="1:13" x14ac:dyDescent="0.25">
      <c r="A8240">
        <v>1207</v>
      </c>
      <c r="B8240" t="s">
        <v>19158</v>
      </c>
      <c r="C8240">
        <v>1899</v>
      </c>
      <c r="D8240">
        <v>3</v>
      </c>
      <c r="E8240">
        <v>419</v>
      </c>
      <c r="G8240" t="s">
        <v>8284</v>
      </c>
      <c r="H8240" t="s">
        <v>8285</v>
      </c>
      <c r="I8240" t="s">
        <v>16525</v>
      </c>
      <c r="J8240" t="s">
        <v>16526</v>
      </c>
      <c r="K8240" t="s">
        <v>16526</v>
      </c>
      <c r="L8240" t="s">
        <v>19159</v>
      </c>
      <c r="M8240" t="s">
        <v>19160</v>
      </c>
    </row>
    <row r="8241" spans="1:14" x14ac:dyDescent="0.25">
      <c r="A8241">
        <v>1208</v>
      </c>
      <c r="B8241" t="s">
        <v>19161</v>
      </c>
      <c r="C8241">
        <v>1899</v>
      </c>
      <c r="D8241">
        <v>3</v>
      </c>
      <c r="E8241">
        <v>419</v>
      </c>
      <c r="G8241" t="s">
        <v>2657</v>
      </c>
      <c r="H8241" t="s">
        <v>2658</v>
      </c>
      <c r="I8241" t="s">
        <v>9554</v>
      </c>
      <c r="J8241" t="s">
        <v>9555</v>
      </c>
      <c r="K8241" t="s">
        <v>9555</v>
      </c>
      <c r="L8241" t="s">
        <v>19162</v>
      </c>
      <c r="M8241" t="s">
        <v>19163</v>
      </c>
    </row>
    <row r="8242" spans="1:14" x14ac:dyDescent="0.25">
      <c r="A8242">
        <v>1209</v>
      </c>
      <c r="B8242" t="s">
        <v>19164</v>
      </c>
      <c r="C8242">
        <v>1899</v>
      </c>
      <c r="D8242">
        <v>3</v>
      </c>
      <c r="E8242">
        <v>419</v>
      </c>
      <c r="G8242" t="s">
        <v>4968</v>
      </c>
      <c r="H8242" t="s">
        <v>4969</v>
      </c>
      <c r="I8242" t="s">
        <v>15340</v>
      </c>
      <c r="J8242" t="s">
        <v>15341</v>
      </c>
      <c r="K8242" t="s">
        <v>15341</v>
      </c>
      <c r="L8242" t="s">
        <v>15669</v>
      </c>
      <c r="M8242" t="s">
        <v>19165</v>
      </c>
    </row>
    <row r="8243" spans="1:14" x14ac:dyDescent="0.25">
      <c r="A8243">
        <v>1211</v>
      </c>
      <c r="B8243" t="s">
        <v>19169</v>
      </c>
      <c r="C8243">
        <v>1899</v>
      </c>
      <c r="D8243">
        <v>3</v>
      </c>
      <c r="E8243">
        <v>419</v>
      </c>
      <c r="G8243" t="s">
        <v>68</v>
      </c>
      <c r="H8243" t="s">
        <v>69</v>
      </c>
      <c r="I8243" t="s">
        <v>19081</v>
      </c>
      <c r="J8243" t="s">
        <v>5256</v>
      </c>
      <c r="K8243" t="s">
        <v>5256</v>
      </c>
      <c r="L8243" t="s">
        <v>14415</v>
      </c>
      <c r="M8243" t="s">
        <v>19170</v>
      </c>
    </row>
    <row r="8244" spans="1:14" x14ac:dyDescent="0.25">
      <c r="A8244">
        <v>1212</v>
      </c>
      <c r="B8244" t="s">
        <v>19171</v>
      </c>
      <c r="C8244">
        <v>1899</v>
      </c>
      <c r="D8244">
        <v>3</v>
      </c>
      <c r="E8244">
        <v>419</v>
      </c>
      <c r="G8244" t="s">
        <v>18</v>
      </c>
      <c r="H8244" t="s">
        <v>19</v>
      </c>
      <c r="I8244" t="s">
        <v>12716</v>
      </c>
      <c r="J8244" t="s">
        <v>12717</v>
      </c>
      <c r="K8244" t="s">
        <v>12717</v>
      </c>
      <c r="L8244" t="s">
        <v>19172</v>
      </c>
      <c r="M8244" t="s">
        <v>19173</v>
      </c>
    </row>
    <row r="8245" spans="1:14" x14ac:dyDescent="0.25">
      <c r="A8245">
        <v>1213</v>
      </c>
      <c r="B8245" t="s">
        <v>19174</v>
      </c>
      <c r="C8245">
        <v>1899</v>
      </c>
      <c r="D8245">
        <v>3</v>
      </c>
      <c r="E8245">
        <v>419</v>
      </c>
      <c r="G8245" t="s">
        <v>3061</v>
      </c>
      <c r="H8245" t="s">
        <v>3062</v>
      </c>
      <c r="I8245" t="s">
        <v>5970</v>
      </c>
      <c r="J8245" t="s">
        <v>5971</v>
      </c>
      <c r="K8245" t="s">
        <v>5971</v>
      </c>
      <c r="L8245" t="s">
        <v>19175</v>
      </c>
      <c r="M8245" t="s">
        <v>19176</v>
      </c>
    </row>
    <row r="8246" spans="1:14" x14ac:dyDescent="0.25">
      <c r="A8246">
        <v>1214</v>
      </c>
      <c r="B8246" t="s">
        <v>19177</v>
      </c>
      <c r="C8246">
        <v>1899</v>
      </c>
      <c r="D8246">
        <v>3</v>
      </c>
      <c r="E8246">
        <v>419</v>
      </c>
      <c r="G8246" t="s">
        <v>18</v>
      </c>
      <c r="H8246" t="s">
        <v>19</v>
      </c>
      <c r="I8246" t="s">
        <v>14403</v>
      </c>
      <c r="J8246" t="s">
        <v>9405</v>
      </c>
      <c r="K8246" t="s">
        <v>9405</v>
      </c>
      <c r="L8246" t="s">
        <v>19178</v>
      </c>
      <c r="M8246" t="s">
        <v>19179</v>
      </c>
    </row>
    <row r="8247" spans="1:14" x14ac:dyDescent="0.25">
      <c r="A8247">
        <v>1215</v>
      </c>
      <c r="B8247" t="s">
        <v>19180</v>
      </c>
      <c r="C8247">
        <v>1899</v>
      </c>
      <c r="D8247">
        <v>3</v>
      </c>
      <c r="E8247">
        <v>419</v>
      </c>
      <c r="G8247" t="s">
        <v>18</v>
      </c>
      <c r="H8247" t="s">
        <v>19</v>
      </c>
      <c r="I8247" t="s">
        <v>19181</v>
      </c>
      <c r="J8247" t="s">
        <v>18417</v>
      </c>
      <c r="K8247" t="s">
        <v>18417</v>
      </c>
      <c r="L8247" t="s">
        <v>14665</v>
      </c>
      <c r="M8247" t="s">
        <v>19182</v>
      </c>
    </row>
    <row r="8248" spans="1:14" x14ac:dyDescent="0.25">
      <c r="A8248">
        <v>1216</v>
      </c>
      <c r="B8248" t="s">
        <v>19183</v>
      </c>
      <c r="C8248">
        <v>1899</v>
      </c>
      <c r="D8248">
        <v>3</v>
      </c>
      <c r="E8248">
        <v>419</v>
      </c>
      <c r="G8248" t="s">
        <v>2657</v>
      </c>
      <c r="H8248" t="s">
        <v>2658</v>
      </c>
      <c r="I8248" t="s">
        <v>19184</v>
      </c>
      <c r="J8248" t="s">
        <v>19185</v>
      </c>
      <c r="K8248" t="s">
        <v>19185</v>
      </c>
      <c r="L8248" t="s">
        <v>14083</v>
      </c>
      <c r="M8248" t="s">
        <v>19186</v>
      </c>
    </row>
    <row r="8249" spans="1:14" x14ac:dyDescent="0.25">
      <c r="A8249">
        <v>1218</v>
      </c>
      <c r="B8249" t="s">
        <v>19189</v>
      </c>
      <c r="C8249">
        <v>1899</v>
      </c>
      <c r="D8249">
        <v>3</v>
      </c>
      <c r="E8249">
        <v>419</v>
      </c>
      <c r="G8249" t="s">
        <v>18</v>
      </c>
      <c r="H8249" t="s">
        <v>19</v>
      </c>
      <c r="I8249" t="s">
        <v>12716</v>
      </c>
      <c r="J8249" t="s">
        <v>12717</v>
      </c>
      <c r="K8249" t="s">
        <v>12717</v>
      </c>
      <c r="L8249" t="s">
        <v>15246</v>
      </c>
      <c r="M8249" t="s">
        <v>19190</v>
      </c>
    </row>
    <row r="8250" spans="1:14" x14ac:dyDescent="0.25">
      <c r="A8250">
        <v>1219</v>
      </c>
      <c r="B8250" t="s">
        <v>19191</v>
      </c>
      <c r="C8250">
        <v>1899</v>
      </c>
      <c r="D8250">
        <v>3</v>
      </c>
      <c r="E8250">
        <v>419</v>
      </c>
      <c r="G8250" t="s">
        <v>18</v>
      </c>
      <c r="H8250" t="s">
        <v>19</v>
      </c>
      <c r="I8250" t="s">
        <v>12135</v>
      </c>
      <c r="J8250" t="s">
        <v>12136</v>
      </c>
      <c r="K8250" t="s">
        <v>12136</v>
      </c>
      <c r="L8250" t="s">
        <v>16021</v>
      </c>
      <c r="M8250" t="s">
        <v>19192</v>
      </c>
    </row>
    <row r="8251" spans="1:14" x14ac:dyDescent="0.25">
      <c r="A8251">
        <v>1220</v>
      </c>
      <c r="B8251" t="s">
        <v>19193</v>
      </c>
      <c r="C8251">
        <v>1899</v>
      </c>
      <c r="D8251">
        <v>3</v>
      </c>
      <c r="E8251">
        <v>419</v>
      </c>
      <c r="G8251" t="s">
        <v>3234</v>
      </c>
      <c r="H8251" t="s">
        <v>3235</v>
      </c>
      <c r="I8251" t="s">
        <v>19194</v>
      </c>
      <c r="J8251" t="s">
        <v>16767</v>
      </c>
      <c r="K8251" t="s">
        <v>16767</v>
      </c>
      <c r="L8251" t="s">
        <v>19195</v>
      </c>
      <c r="M8251" t="s">
        <v>19196</v>
      </c>
    </row>
    <row r="8252" spans="1:14" x14ac:dyDescent="0.25">
      <c r="A8252">
        <v>1221</v>
      </c>
      <c r="B8252" t="s">
        <v>19197</v>
      </c>
      <c r="C8252">
        <v>1899</v>
      </c>
      <c r="D8252">
        <v>3</v>
      </c>
      <c r="E8252">
        <v>419</v>
      </c>
      <c r="G8252" t="s">
        <v>3234</v>
      </c>
      <c r="H8252" t="s">
        <v>3235</v>
      </c>
      <c r="I8252" t="s">
        <v>17561</v>
      </c>
      <c r="J8252" t="s">
        <v>9209</v>
      </c>
      <c r="K8252" t="s">
        <v>9209</v>
      </c>
      <c r="L8252" t="s">
        <v>19198</v>
      </c>
      <c r="M8252" t="s">
        <v>19199</v>
      </c>
    </row>
    <row r="8253" spans="1:14" x14ac:dyDescent="0.25">
      <c r="A8253">
        <v>1222</v>
      </c>
      <c r="B8253" t="s">
        <v>19200</v>
      </c>
      <c r="C8253">
        <v>1899</v>
      </c>
      <c r="D8253">
        <v>3</v>
      </c>
      <c r="E8253">
        <v>419</v>
      </c>
      <c r="G8253" t="s">
        <v>2657</v>
      </c>
      <c r="H8253" t="s">
        <v>2658</v>
      </c>
      <c r="I8253" t="s">
        <v>19201</v>
      </c>
      <c r="J8253" t="s">
        <v>15327</v>
      </c>
      <c r="K8253" t="s">
        <v>15327</v>
      </c>
      <c r="L8253" t="s">
        <v>18574</v>
      </c>
      <c r="M8253" t="s">
        <v>19202</v>
      </c>
    </row>
    <row r="8254" spans="1:14" x14ac:dyDescent="0.25">
      <c r="A8254">
        <v>1223</v>
      </c>
      <c r="B8254" t="s">
        <v>19203</v>
      </c>
      <c r="C8254">
        <v>1899</v>
      </c>
      <c r="D8254">
        <v>3</v>
      </c>
      <c r="E8254">
        <v>419</v>
      </c>
      <c r="G8254" t="s">
        <v>4968</v>
      </c>
      <c r="H8254" t="s">
        <v>4969</v>
      </c>
      <c r="I8254" t="s">
        <v>1942</v>
      </c>
      <c r="J8254" t="s">
        <v>19204</v>
      </c>
      <c r="K8254" t="s">
        <v>19204</v>
      </c>
      <c r="L8254" t="s">
        <v>16595</v>
      </c>
      <c r="M8254" t="s">
        <v>19205</v>
      </c>
    </row>
    <row r="8255" spans="1:14" x14ac:dyDescent="0.25">
      <c r="A8255">
        <v>1224</v>
      </c>
      <c r="B8255" t="s">
        <v>19206</v>
      </c>
      <c r="C8255">
        <v>1899</v>
      </c>
      <c r="D8255">
        <v>3</v>
      </c>
      <c r="E8255">
        <v>419</v>
      </c>
      <c r="G8255" t="s">
        <v>18</v>
      </c>
      <c r="H8255" t="s">
        <v>19</v>
      </c>
      <c r="I8255" t="s">
        <v>12671</v>
      </c>
      <c r="J8255" t="s">
        <v>12672</v>
      </c>
      <c r="K8255" t="s">
        <v>12672</v>
      </c>
      <c r="L8255" t="s">
        <v>14053</v>
      </c>
      <c r="M8255" t="s">
        <v>19207</v>
      </c>
    </row>
    <row r="8256" spans="1:14" x14ac:dyDescent="0.25">
      <c r="A8256">
        <v>1225</v>
      </c>
      <c r="B8256" t="s">
        <v>19208</v>
      </c>
      <c r="C8256">
        <v>1894</v>
      </c>
      <c r="D8256">
        <v>3</v>
      </c>
      <c r="E8256">
        <v>933</v>
      </c>
      <c r="G8256" t="s">
        <v>68</v>
      </c>
      <c r="H8256" t="s">
        <v>69</v>
      </c>
      <c r="I8256" t="s">
        <v>6860</v>
      </c>
      <c r="J8256" t="s">
        <v>119</v>
      </c>
      <c r="K8256" t="s">
        <v>119</v>
      </c>
      <c r="L8256" t="s">
        <v>14997</v>
      </c>
      <c r="M8256" t="s">
        <v>19209</v>
      </c>
      <c r="N8256" t="s">
        <v>19211</v>
      </c>
    </row>
    <row r="8257" spans="1:14" x14ac:dyDescent="0.25">
      <c r="A8257">
        <v>1226</v>
      </c>
      <c r="B8257" t="s">
        <v>19212</v>
      </c>
      <c r="C8257">
        <v>1894</v>
      </c>
      <c r="D8257">
        <v>3</v>
      </c>
      <c r="E8257">
        <v>933</v>
      </c>
      <c r="G8257" t="s">
        <v>68</v>
      </c>
      <c r="H8257" t="s">
        <v>69</v>
      </c>
      <c r="I8257" t="s">
        <v>6860</v>
      </c>
      <c r="J8257" t="s">
        <v>119</v>
      </c>
      <c r="K8257" t="s">
        <v>119</v>
      </c>
      <c r="L8257" t="s">
        <v>19213</v>
      </c>
      <c r="M8257" t="s">
        <v>19214</v>
      </c>
      <c r="N8257" t="s">
        <v>19211</v>
      </c>
    </row>
    <row r="8258" spans="1:14" x14ac:dyDescent="0.25">
      <c r="A8258">
        <v>1227</v>
      </c>
      <c r="B8258" t="s">
        <v>19216</v>
      </c>
      <c r="C8258">
        <v>1894</v>
      </c>
      <c r="D8258">
        <v>3</v>
      </c>
      <c r="E8258">
        <v>933</v>
      </c>
      <c r="G8258" t="s">
        <v>18</v>
      </c>
      <c r="H8258" t="s">
        <v>19</v>
      </c>
      <c r="I8258" t="s">
        <v>12318</v>
      </c>
      <c r="J8258" t="s">
        <v>9405</v>
      </c>
      <c r="K8258" t="s">
        <v>9405</v>
      </c>
      <c r="L8258" t="s">
        <v>19217</v>
      </c>
      <c r="M8258" t="s">
        <v>19218</v>
      </c>
    </row>
    <row r="8259" spans="1:14" x14ac:dyDescent="0.25">
      <c r="A8259">
        <v>1228</v>
      </c>
      <c r="B8259" t="s">
        <v>19219</v>
      </c>
      <c r="C8259">
        <v>1894</v>
      </c>
      <c r="D8259">
        <v>3</v>
      </c>
      <c r="E8259">
        <v>933</v>
      </c>
      <c r="G8259" t="s">
        <v>18</v>
      </c>
      <c r="H8259" t="s">
        <v>19</v>
      </c>
      <c r="I8259" t="s">
        <v>12318</v>
      </c>
      <c r="J8259" t="s">
        <v>9405</v>
      </c>
      <c r="K8259" t="s">
        <v>9405</v>
      </c>
      <c r="L8259" t="s">
        <v>16793</v>
      </c>
      <c r="M8259" t="s">
        <v>19220</v>
      </c>
    </row>
    <row r="8260" spans="1:14" x14ac:dyDescent="0.25">
      <c r="A8260">
        <v>1229</v>
      </c>
      <c r="B8260" t="s">
        <v>19221</v>
      </c>
      <c r="C8260">
        <v>1894</v>
      </c>
      <c r="D8260">
        <v>3</v>
      </c>
      <c r="E8260">
        <v>933</v>
      </c>
      <c r="G8260" t="s">
        <v>18</v>
      </c>
      <c r="H8260" t="s">
        <v>19</v>
      </c>
      <c r="I8260" t="s">
        <v>19222</v>
      </c>
      <c r="J8260" t="s">
        <v>16727</v>
      </c>
      <c r="K8260" t="s">
        <v>16727</v>
      </c>
      <c r="L8260" t="s">
        <v>19223</v>
      </c>
      <c r="M8260" t="s">
        <v>19224</v>
      </c>
    </row>
    <row r="8261" spans="1:14" x14ac:dyDescent="0.25">
      <c r="A8261">
        <v>1230</v>
      </c>
      <c r="B8261" t="s">
        <v>19225</v>
      </c>
      <c r="C8261">
        <v>1894</v>
      </c>
      <c r="D8261">
        <v>3</v>
      </c>
      <c r="E8261">
        <v>933</v>
      </c>
      <c r="G8261" t="s">
        <v>18</v>
      </c>
      <c r="H8261" t="s">
        <v>19</v>
      </c>
      <c r="I8261" t="s">
        <v>12318</v>
      </c>
      <c r="J8261" t="s">
        <v>9405</v>
      </c>
      <c r="K8261" t="s">
        <v>9405</v>
      </c>
      <c r="L8261" t="s">
        <v>19226</v>
      </c>
      <c r="M8261" t="s">
        <v>19227</v>
      </c>
    </row>
    <row r="8262" spans="1:14" x14ac:dyDescent="0.25">
      <c r="A8262">
        <v>1231</v>
      </c>
      <c r="B8262" t="s">
        <v>19228</v>
      </c>
      <c r="C8262">
        <v>1894</v>
      </c>
      <c r="D8262">
        <v>3</v>
      </c>
      <c r="E8262">
        <v>933</v>
      </c>
      <c r="G8262" t="s">
        <v>18</v>
      </c>
      <c r="H8262" t="s">
        <v>19</v>
      </c>
      <c r="I8262" t="s">
        <v>12135</v>
      </c>
      <c r="J8262" t="s">
        <v>12136</v>
      </c>
      <c r="K8262" t="s">
        <v>12136</v>
      </c>
      <c r="L8262" t="s">
        <v>15178</v>
      </c>
      <c r="M8262" t="s">
        <v>19229</v>
      </c>
    </row>
    <row r="8263" spans="1:14" x14ac:dyDescent="0.25">
      <c r="A8263">
        <v>1232</v>
      </c>
      <c r="B8263" t="s">
        <v>19230</v>
      </c>
      <c r="C8263">
        <v>1894</v>
      </c>
      <c r="D8263">
        <v>3</v>
      </c>
      <c r="E8263">
        <v>933</v>
      </c>
      <c r="G8263" t="s">
        <v>2979</v>
      </c>
      <c r="H8263" t="s">
        <v>2980</v>
      </c>
      <c r="I8263" t="s">
        <v>19231</v>
      </c>
      <c r="J8263" t="s">
        <v>8604</v>
      </c>
      <c r="K8263" t="s">
        <v>8604</v>
      </c>
      <c r="L8263" t="s">
        <v>19232</v>
      </c>
      <c r="M8263" t="s">
        <v>19233</v>
      </c>
    </row>
    <row r="8264" spans="1:14" x14ac:dyDescent="0.25">
      <c r="A8264">
        <v>1233</v>
      </c>
      <c r="B8264" t="s">
        <v>19234</v>
      </c>
      <c r="C8264">
        <v>1894</v>
      </c>
      <c r="D8264">
        <v>3</v>
      </c>
      <c r="E8264">
        <v>933</v>
      </c>
      <c r="G8264" t="s">
        <v>18</v>
      </c>
      <c r="H8264" t="s">
        <v>19</v>
      </c>
      <c r="I8264" t="s">
        <v>895</v>
      </c>
      <c r="J8264" t="s">
        <v>8376</v>
      </c>
      <c r="K8264" t="s">
        <v>8376</v>
      </c>
      <c r="L8264" t="s">
        <v>17971</v>
      </c>
      <c r="M8264" t="s">
        <v>19235</v>
      </c>
    </row>
    <row r="8265" spans="1:14" x14ac:dyDescent="0.25">
      <c r="A8265">
        <v>1234</v>
      </c>
      <c r="B8265" t="s">
        <v>19236</v>
      </c>
      <c r="C8265">
        <v>1894</v>
      </c>
      <c r="D8265">
        <v>3</v>
      </c>
      <c r="E8265">
        <v>933</v>
      </c>
      <c r="G8265" t="s">
        <v>18</v>
      </c>
      <c r="H8265" t="s">
        <v>19</v>
      </c>
      <c r="I8265" t="s">
        <v>16098</v>
      </c>
      <c r="J8265" t="s">
        <v>12672</v>
      </c>
      <c r="K8265" t="s">
        <v>12672</v>
      </c>
      <c r="L8265" t="s">
        <v>19237</v>
      </c>
      <c r="M8265" t="s">
        <v>19238</v>
      </c>
    </row>
    <row r="8266" spans="1:14" x14ac:dyDescent="0.25">
      <c r="A8266">
        <v>1235</v>
      </c>
      <c r="B8266" t="s">
        <v>19239</v>
      </c>
      <c r="C8266">
        <v>1894</v>
      </c>
      <c r="D8266">
        <v>3</v>
      </c>
      <c r="E8266">
        <v>933</v>
      </c>
      <c r="G8266" t="s">
        <v>15720</v>
      </c>
      <c r="H8266" t="s">
        <v>15721</v>
      </c>
      <c r="I8266" t="s">
        <v>18219</v>
      </c>
      <c r="J8266" t="s">
        <v>15723</v>
      </c>
      <c r="K8266" t="s">
        <v>15723</v>
      </c>
      <c r="L8266" t="s">
        <v>19240</v>
      </c>
      <c r="M8266" t="s">
        <v>19241</v>
      </c>
    </row>
    <row r="8267" spans="1:14" x14ac:dyDescent="0.25">
      <c r="A8267">
        <v>1236</v>
      </c>
      <c r="B8267" t="s">
        <v>19242</v>
      </c>
      <c r="C8267">
        <v>1894</v>
      </c>
      <c r="D8267">
        <v>3</v>
      </c>
      <c r="E8267">
        <v>933</v>
      </c>
      <c r="G8267" t="s">
        <v>68</v>
      </c>
      <c r="H8267" t="s">
        <v>69</v>
      </c>
      <c r="I8267" t="s">
        <v>4782</v>
      </c>
      <c r="J8267" t="s">
        <v>565</v>
      </c>
      <c r="K8267" t="s">
        <v>565</v>
      </c>
      <c r="L8267" t="s">
        <v>14271</v>
      </c>
      <c r="M8267" t="s">
        <v>19243</v>
      </c>
      <c r="N8267" t="s">
        <v>19245</v>
      </c>
    </row>
    <row r="8268" spans="1:14" x14ac:dyDescent="0.25">
      <c r="A8268">
        <v>1237</v>
      </c>
      <c r="B8268" t="s">
        <v>19246</v>
      </c>
      <c r="C8268">
        <v>1894</v>
      </c>
      <c r="D8268">
        <v>3</v>
      </c>
      <c r="E8268">
        <v>933</v>
      </c>
      <c r="G8268" t="s">
        <v>18</v>
      </c>
      <c r="H8268" t="s">
        <v>19</v>
      </c>
      <c r="I8268" t="s">
        <v>9673</v>
      </c>
      <c r="J8268" t="s">
        <v>9674</v>
      </c>
      <c r="K8268" t="s">
        <v>9674</v>
      </c>
      <c r="L8268" t="s">
        <v>14070</v>
      </c>
      <c r="M8268" t="s">
        <v>19247</v>
      </c>
    </row>
    <row r="8269" spans="1:14" x14ac:dyDescent="0.25">
      <c r="A8269">
        <v>1238</v>
      </c>
      <c r="B8269" t="s">
        <v>16481</v>
      </c>
      <c r="C8269">
        <v>1894</v>
      </c>
      <c r="D8269">
        <v>3</v>
      </c>
      <c r="E8269">
        <v>933</v>
      </c>
      <c r="G8269" t="s">
        <v>8284</v>
      </c>
      <c r="H8269" t="s">
        <v>8285</v>
      </c>
      <c r="I8269" t="s">
        <v>19248</v>
      </c>
      <c r="J8269" t="s">
        <v>6982</v>
      </c>
      <c r="K8269" t="s">
        <v>6982</v>
      </c>
      <c r="L8269" t="s">
        <v>19249</v>
      </c>
      <c r="M8269" t="s">
        <v>19250</v>
      </c>
    </row>
    <row r="8270" spans="1:14" x14ac:dyDescent="0.25">
      <c r="A8270">
        <v>1239</v>
      </c>
      <c r="B8270" t="s">
        <v>19251</v>
      </c>
      <c r="C8270">
        <v>1894</v>
      </c>
      <c r="D8270">
        <v>3</v>
      </c>
      <c r="E8270">
        <v>933</v>
      </c>
      <c r="G8270" t="s">
        <v>2657</v>
      </c>
      <c r="H8270" t="s">
        <v>2658</v>
      </c>
      <c r="I8270" t="s">
        <v>19252</v>
      </c>
      <c r="J8270" t="s">
        <v>16751</v>
      </c>
      <c r="K8270" t="s">
        <v>16751</v>
      </c>
      <c r="L8270" t="s">
        <v>14070</v>
      </c>
      <c r="M8270" t="s">
        <v>19253</v>
      </c>
    </row>
    <row r="8271" spans="1:14" x14ac:dyDescent="0.25">
      <c r="A8271">
        <v>1240</v>
      </c>
      <c r="B8271" t="s">
        <v>19254</v>
      </c>
      <c r="C8271">
        <v>1894</v>
      </c>
      <c r="D8271">
        <v>3</v>
      </c>
      <c r="E8271">
        <v>933</v>
      </c>
      <c r="G8271" t="s">
        <v>2657</v>
      </c>
      <c r="H8271" t="s">
        <v>2658</v>
      </c>
      <c r="I8271" t="s">
        <v>19255</v>
      </c>
      <c r="J8271" t="s">
        <v>13331</v>
      </c>
      <c r="K8271" t="s">
        <v>13331</v>
      </c>
      <c r="L8271" t="s">
        <v>19256</v>
      </c>
      <c r="M8271" t="s">
        <v>19257</v>
      </c>
    </row>
    <row r="8272" spans="1:14" x14ac:dyDescent="0.25">
      <c r="A8272">
        <v>1241</v>
      </c>
      <c r="B8272" t="s">
        <v>17817</v>
      </c>
      <c r="C8272">
        <v>1894</v>
      </c>
      <c r="D8272">
        <v>3</v>
      </c>
      <c r="E8272">
        <v>933</v>
      </c>
      <c r="G8272" t="s">
        <v>18</v>
      </c>
      <c r="H8272" t="s">
        <v>19</v>
      </c>
      <c r="I8272" t="s">
        <v>12716</v>
      </c>
      <c r="J8272" t="s">
        <v>12717</v>
      </c>
      <c r="K8272" t="s">
        <v>12717</v>
      </c>
      <c r="L8272" t="s">
        <v>17607</v>
      </c>
      <c r="M8272" t="s">
        <v>19258</v>
      </c>
    </row>
    <row r="8273" spans="1:14" x14ac:dyDescent="0.25">
      <c r="A8273">
        <v>1242</v>
      </c>
      <c r="B8273" t="s">
        <v>19259</v>
      </c>
      <c r="C8273">
        <v>1894</v>
      </c>
      <c r="D8273">
        <v>3</v>
      </c>
      <c r="E8273">
        <v>933</v>
      </c>
      <c r="G8273" t="s">
        <v>19020</v>
      </c>
      <c r="I8273" t="s">
        <v>19260</v>
      </c>
      <c r="J8273" t="s">
        <v>16839</v>
      </c>
      <c r="K8273" t="s">
        <v>16839</v>
      </c>
      <c r="L8273" t="s">
        <v>14515</v>
      </c>
      <c r="M8273" t="s">
        <v>18137</v>
      </c>
    </row>
    <row r="8274" spans="1:14" x14ac:dyDescent="0.25">
      <c r="A8274">
        <v>1243</v>
      </c>
      <c r="B8274" t="s">
        <v>19261</v>
      </c>
      <c r="C8274">
        <v>1894</v>
      </c>
      <c r="D8274">
        <v>3</v>
      </c>
      <c r="E8274">
        <v>933</v>
      </c>
      <c r="G8274" t="s">
        <v>19262</v>
      </c>
      <c r="H8274" t="s">
        <v>18221</v>
      </c>
      <c r="I8274" t="s">
        <v>19263</v>
      </c>
      <c r="J8274" t="s">
        <v>18223</v>
      </c>
      <c r="K8274" t="s">
        <v>18223</v>
      </c>
      <c r="L8274" t="s">
        <v>19264</v>
      </c>
      <c r="M8274" t="s">
        <v>19265</v>
      </c>
    </row>
    <row r="8275" spans="1:14" x14ac:dyDescent="0.25">
      <c r="A8275">
        <v>1244</v>
      </c>
      <c r="B8275" t="s">
        <v>19266</v>
      </c>
      <c r="C8275">
        <v>1894</v>
      </c>
      <c r="D8275">
        <v>3</v>
      </c>
      <c r="E8275">
        <v>933</v>
      </c>
      <c r="G8275" t="s">
        <v>18</v>
      </c>
      <c r="H8275" t="s">
        <v>19</v>
      </c>
      <c r="I8275" t="s">
        <v>16286</v>
      </c>
      <c r="J8275" t="s">
        <v>16287</v>
      </c>
      <c r="K8275" t="s">
        <v>16287</v>
      </c>
      <c r="L8275" t="s">
        <v>19223</v>
      </c>
      <c r="M8275" t="s">
        <v>19267</v>
      </c>
    </row>
    <row r="8276" spans="1:14" x14ac:dyDescent="0.25">
      <c r="A8276">
        <v>1245</v>
      </c>
      <c r="B8276" t="s">
        <v>19268</v>
      </c>
      <c r="C8276">
        <v>1894</v>
      </c>
      <c r="D8276">
        <v>3</v>
      </c>
      <c r="E8276">
        <v>933</v>
      </c>
      <c r="G8276" t="s">
        <v>18</v>
      </c>
      <c r="H8276" t="s">
        <v>19</v>
      </c>
      <c r="I8276" t="s">
        <v>19269</v>
      </c>
      <c r="J8276" t="s">
        <v>9264</v>
      </c>
      <c r="K8276" t="s">
        <v>9264</v>
      </c>
      <c r="L8276" t="s">
        <v>19270</v>
      </c>
      <c r="M8276" t="s">
        <v>17283</v>
      </c>
    </row>
    <row r="8277" spans="1:14" x14ac:dyDescent="0.25">
      <c r="A8277">
        <v>1246</v>
      </c>
      <c r="B8277" t="s">
        <v>19271</v>
      </c>
      <c r="C8277">
        <v>1894</v>
      </c>
      <c r="D8277">
        <v>3</v>
      </c>
      <c r="E8277">
        <v>933</v>
      </c>
      <c r="G8277" t="s">
        <v>3234</v>
      </c>
      <c r="H8277" t="s">
        <v>3235</v>
      </c>
      <c r="I8277" t="s">
        <v>17454</v>
      </c>
      <c r="J8277" t="s">
        <v>17455</v>
      </c>
      <c r="K8277" t="s">
        <v>17455</v>
      </c>
      <c r="L8277" t="s">
        <v>15100</v>
      </c>
      <c r="M8277" t="s">
        <v>19272</v>
      </c>
    </row>
    <row r="8278" spans="1:14" x14ac:dyDescent="0.25">
      <c r="A8278">
        <v>1248</v>
      </c>
      <c r="B8278" t="s">
        <v>19275</v>
      </c>
      <c r="C8278">
        <v>1894</v>
      </c>
      <c r="D8278">
        <v>3</v>
      </c>
      <c r="E8278">
        <v>933</v>
      </c>
      <c r="G8278" t="s">
        <v>68</v>
      </c>
      <c r="H8278" t="s">
        <v>69</v>
      </c>
      <c r="I8278" t="s">
        <v>6860</v>
      </c>
      <c r="J8278" t="s">
        <v>119</v>
      </c>
      <c r="K8278" t="s">
        <v>119</v>
      </c>
      <c r="L8278" t="s">
        <v>14997</v>
      </c>
      <c r="M8278" t="s">
        <v>19276</v>
      </c>
      <c r="N8278" t="s">
        <v>19211</v>
      </c>
    </row>
    <row r="8279" spans="1:14" x14ac:dyDescent="0.25">
      <c r="A8279">
        <v>1249</v>
      </c>
      <c r="B8279" t="s">
        <v>19278</v>
      </c>
      <c r="C8279">
        <v>1895</v>
      </c>
      <c r="D8279">
        <v>3</v>
      </c>
      <c r="E8279">
        <v>571</v>
      </c>
      <c r="G8279" t="s">
        <v>15747</v>
      </c>
      <c r="H8279" t="s">
        <v>19279</v>
      </c>
      <c r="I8279" t="s">
        <v>19280</v>
      </c>
      <c r="J8279" t="s">
        <v>15748</v>
      </c>
      <c r="K8279" t="s">
        <v>15748</v>
      </c>
      <c r="L8279" t="s">
        <v>14451</v>
      </c>
      <c r="M8279" t="s">
        <v>19281</v>
      </c>
      <c r="N8279" t="s">
        <v>19283</v>
      </c>
    </row>
    <row r="8280" spans="1:14" x14ac:dyDescent="0.25">
      <c r="A8280">
        <v>1250</v>
      </c>
      <c r="B8280" t="s">
        <v>19284</v>
      </c>
      <c r="C8280">
        <v>1895</v>
      </c>
      <c r="D8280">
        <v>3</v>
      </c>
      <c r="E8280">
        <v>571</v>
      </c>
      <c r="G8280" t="s">
        <v>4968</v>
      </c>
      <c r="H8280" t="s">
        <v>4969</v>
      </c>
      <c r="I8280" t="s">
        <v>19285</v>
      </c>
      <c r="J8280" t="s">
        <v>19286</v>
      </c>
      <c r="K8280" t="s">
        <v>19286</v>
      </c>
      <c r="L8280" t="s">
        <v>17596</v>
      </c>
      <c r="M8280" t="s">
        <v>19287</v>
      </c>
    </row>
    <row r="8281" spans="1:14" x14ac:dyDescent="0.25">
      <c r="A8281">
        <v>1251</v>
      </c>
      <c r="B8281" t="s">
        <v>19288</v>
      </c>
      <c r="C8281">
        <v>1895</v>
      </c>
      <c r="D8281">
        <v>3</v>
      </c>
      <c r="E8281">
        <v>571</v>
      </c>
      <c r="G8281" t="s">
        <v>18</v>
      </c>
      <c r="H8281" t="s">
        <v>19</v>
      </c>
      <c r="I8281" t="s">
        <v>19289</v>
      </c>
      <c r="J8281" t="s">
        <v>1284</v>
      </c>
      <c r="K8281" t="s">
        <v>1284</v>
      </c>
      <c r="L8281" t="s">
        <v>14451</v>
      </c>
      <c r="M8281" t="s">
        <v>19290</v>
      </c>
    </row>
    <row r="8282" spans="1:14" x14ac:dyDescent="0.25">
      <c r="A8282">
        <v>1252</v>
      </c>
      <c r="B8282" t="s">
        <v>19291</v>
      </c>
      <c r="C8282">
        <v>1895</v>
      </c>
      <c r="D8282">
        <v>3</v>
      </c>
      <c r="E8282">
        <v>571</v>
      </c>
      <c r="G8282" t="s">
        <v>18403</v>
      </c>
      <c r="H8282" t="s">
        <v>90</v>
      </c>
      <c r="I8282" t="s">
        <v>19292</v>
      </c>
      <c r="J8282" t="s">
        <v>928</v>
      </c>
      <c r="K8282" t="s">
        <v>928</v>
      </c>
      <c r="L8282" t="s">
        <v>19293</v>
      </c>
      <c r="M8282" t="s">
        <v>19294</v>
      </c>
    </row>
    <row r="8283" spans="1:14" x14ac:dyDescent="0.25">
      <c r="A8283">
        <v>1253</v>
      </c>
      <c r="B8283" t="s">
        <v>1696</v>
      </c>
      <c r="C8283">
        <v>1895</v>
      </c>
      <c r="D8283">
        <v>3</v>
      </c>
      <c r="E8283">
        <v>571</v>
      </c>
      <c r="G8283" t="s">
        <v>18</v>
      </c>
      <c r="H8283" t="s">
        <v>19</v>
      </c>
      <c r="I8283" t="s">
        <v>20</v>
      </c>
      <c r="J8283" t="s">
        <v>21</v>
      </c>
      <c r="K8283" t="s">
        <v>21</v>
      </c>
      <c r="L8283" t="s">
        <v>19295</v>
      </c>
      <c r="M8283" t="s">
        <v>19296</v>
      </c>
    </row>
    <row r="8284" spans="1:14" x14ac:dyDescent="0.25">
      <c r="A8284">
        <v>1254</v>
      </c>
      <c r="B8284" t="s">
        <v>19297</v>
      </c>
      <c r="C8284">
        <v>1895</v>
      </c>
      <c r="D8284">
        <v>3</v>
      </c>
      <c r="E8284">
        <v>571</v>
      </c>
      <c r="G8284" t="s">
        <v>3234</v>
      </c>
      <c r="H8284" t="s">
        <v>3235</v>
      </c>
      <c r="I8284" t="s">
        <v>19298</v>
      </c>
      <c r="J8284" t="s">
        <v>19299</v>
      </c>
      <c r="K8284" t="s">
        <v>19299</v>
      </c>
      <c r="L8284" t="s">
        <v>19300</v>
      </c>
      <c r="M8284" t="s">
        <v>16179</v>
      </c>
    </row>
    <row r="8285" spans="1:14" x14ac:dyDescent="0.25">
      <c r="A8285">
        <v>1255</v>
      </c>
      <c r="B8285" t="s">
        <v>19301</v>
      </c>
      <c r="C8285">
        <v>1895</v>
      </c>
      <c r="D8285">
        <v>3</v>
      </c>
      <c r="E8285">
        <v>571</v>
      </c>
      <c r="G8285" t="s">
        <v>18</v>
      </c>
      <c r="H8285" t="s">
        <v>19</v>
      </c>
      <c r="I8285" t="s">
        <v>19302</v>
      </c>
      <c r="J8285" t="s">
        <v>11184</v>
      </c>
      <c r="K8285" t="s">
        <v>11184</v>
      </c>
      <c r="L8285" t="s">
        <v>15496</v>
      </c>
      <c r="M8285" t="s">
        <v>19303</v>
      </c>
    </row>
    <row r="8286" spans="1:14" x14ac:dyDescent="0.25">
      <c r="A8286">
        <v>1256</v>
      </c>
      <c r="B8286" t="s">
        <v>19304</v>
      </c>
      <c r="C8286">
        <v>1895</v>
      </c>
      <c r="D8286">
        <v>3</v>
      </c>
      <c r="E8286">
        <v>571</v>
      </c>
      <c r="G8286" t="s">
        <v>18</v>
      </c>
      <c r="H8286" t="s">
        <v>19</v>
      </c>
      <c r="I8286" t="s">
        <v>12763</v>
      </c>
      <c r="J8286" t="s">
        <v>12764</v>
      </c>
      <c r="K8286" t="s">
        <v>12764</v>
      </c>
      <c r="L8286" t="s">
        <v>19305</v>
      </c>
      <c r="M8286" t="s">
        <v>19306</v>
      </c>
    </row>
    <row r="8287" spans="1:14" x14ac:dyDescent="0.25">
      <c r="A8287">
        <v>1257</v>
      </c>
      <c r="B8287" t="s">
        <v>19307</v>
      </c>
      <c r="C8287">
        <v>1895</v>
      </c>
      <c r="D8287">
        <v>3</v>
      </c>
      <c r="E8287">
        <v>571</v>
      </c>
      <c r="G8287" t="s">
        <v>2657</v>
      </c>
      <c r="H8287" t="s">
        <v>2658</v>
      </c>
      <c r="I8287" t="s">
        <v>12471</v>
      </c>
      <c r="J8287" t="s">
        <v>12472</v>
      </c>
      <c r="K8287" t="s">
        <v>12472</v>
      </c>
      <c r="L8287" t="s">
        <v>19308</v>
      </c>
      <c r="M8287" t="s">
        <v>15727</v>
      </c>
      <c r="N8287" t="s">
        <v>19309</v>
      </c>
    </row>
    <row r="8288" spans="1:14" x14ac:dyDescent="0.25">
      <c r="A8288">
        <v>1258</v>
      </c>
      <c r="B8288" t="s">
        <v>19310</v>
      </c>
      <c r="C8288">
        <v>1895</v>
      </c>
      <c r="D8288">
        <v>3</v>
      </c>
      <c r="E8288">
        <v>571</v>
      </c>
      <c r="G8288" t="s">
        <v>2657</v>
      </c>
      <c r="H8288" t="s">
        <v>2658</v>
      </c>
      <c r="I8288" t="s">
        <v>12471</v>
      </c>
      <c r="J8288" t="s">
        <v>12472</v>
      </c>
      <c r="K8288" t="s">
        <v>12472</v>
      </c>
      <c r="L8288" t="s">
        <v>15829</v>
      </c>
      <c r="M8288" t="s">
        <v>15727</v>
      </c>
      <c r="N8288" t="s">
        <v>19309</v>
      </c>
    </row>
    <row r="8289" spans="1:14" x14ac:dyDescent="0.25">
      <c r="A8289">
        <v>1259</v>
      </c>
      <c r="B8289" t="s">
        <v>19312</v>
      </c>
      <c r="C8289">
        <v>1895</v>
      </c>
      <c r="D8289">
        <v>3</v>
      </c>
      <c r="E8289">
        <v>571</v>
      </c>
      <c r="G8289" t="s">
        <v>14895</v>
      </c>
      <c r="H8289" t="s">
        <v>90</v>
      </c>
      <c r="I8289" t="s">
        <v>926</v>
      </c>
      <c r="J8289" t="s">
        <v>928</v>
      </c>
      <c r="K8289" t="s">
        <v>928</v>
      </c>
      <c r="L8289" t="s">
        <v>19313</v>
      </c>
      <c r="M8289" t="s">
        <v>19314</v>
      </c>
    </row>
    <row r="8290" spans="1:14" x14ac:dyDescent="0.25">
      <c r="A8290">
        <v>1260</v>
      </c>
      <c r="B8290" t="s">
        <v>19315</v>
      </c>
      <c r="C8290">
        <v>1895</v>
      </c>
      <c r="D8290">
        <v>3</v>
      </c>
      <c r="E8290">
        <v>571</v>
      </c>
      <c r="G8290" t="s">
        <v>2657</v>
      </c>
      <c r="H8290" t="s">
        <v>2658</v>
      </c>
      <c r="I8290" t="s">
        <v>12471</v>
      </c>
      <c r="J8290" t="s">
        <v>12472</v>
      </c>
      <c r="K8290" t="s">
        <v>12472</v>
      </c>
      <c r="L8290" t="s">
        <v>15518</v>
      </c>
      <c r="M8290" t="s">
        <v>15727</v>
      </c>
      <c r="N8290" t="s">
        <v>19316</v>
      </c>
    </row>
    <row r="8291" spans="1:14" x14ac:dyDescent="0.25">
      <c r="A8291">
        <v>1261</v>
      </c>
      <c r="B8291" t="s">
        <v>19317</v>
      </c>
      <c r="C8291">
        <v>1895</v>
      </c>
      <c r="D8291">
        <v>3</v>
      </c>
      <c r="E8291">
        <v>571</v>
      </c>
      <c r="G8291" t="s">
        <v>138</v>
      </c>
      <c r="H8291" t="s">
        <v>139</v>
      </c>
      <c r="I8291" t="s">
        <v>18431</v>
      </c>
      <c r="J8291" t="s">
        <v>141</v>
      </c>
      <c r="K8291" t="s">
        <v>141</v>
      </c>
      <c r="L8291" t="s">
        <v>19318</v>
      </c>
      <c r="M8291" t="s">
        <v>19319</v>
      </c>
    </row>
    <row r="8292" spans="1:14" x14ac:dyDescent="0.25">
      <c r="A8292">
        <v>1262</v>
      </c>
      <c r="B8292" t="s">
        <v>19320</v>
      </c>
      <c r="C8292">
        <v>1895</v>
      </c>
      <c r="D8292">
        <v>3</v>
      </c>
      <c r="E8292">
        <v>571</v>
      </c>
      <c r="G8292" t="s">
        <v>15720</v>
      </c>
      <c r="H8292" t="s">
        <v>15721</v>
      </c>
      <c r="I8292" t="s">
        <v>19321</v>
      </c>
      <c r="J8292" t="s">
        <v>19322</v>
      </c>
      <c r="K8292" t="s">
        <v>19322</v>
      </c>
      <c r="L8292" t="s">
        <v>19323</v>
      </c>
      <c r="M8292" t="s">
        <v>19324</v>
      </c>
    </row>
    <row r="8293" spans="1:14" x14ac:dyDescent="0.25">
      <c r="A8293">
        <v>1263</v>
      </c>
      <c r="B8293" t="s">
        <v>19325</v>
      </c>
      <c r="C8293">
        <v>1895</v>
      </c>
      <c r="D8293">
        <v>3</v>
      </c>
      <c r="E8293">
        <v>571</v>
      </c>
      <c r="G8293" t="s">
        <v>18</v>
      </c>
      <c r="H8293" t="s">
        <v>19</v>
      </c>
      <c r="I8293" t="s">
        <v>18353</v>
      </c>
      <c r="J8293" t="s">
        <v>8975</v>
      </c>
      <c r="K8293" t="s">
        <v>8975</v>
      </c>
      <c r="L8293" t="s">
        <v>19326</v>
      </c>
      <c r="M8293" t="s">
        <v>19327</v>
      </c>
    </row>
    <row r="8294" spans="1:14" x14ac:dyDescent="0.25">
      <c r="A8294">
        <v>1264</v>
      </c>
      <c r="B8294" t="s">
        <v>19328</v>
      </c>
      <c r="C8294">
        <v>1895</v>
      </c>
      <c r="D8294">
        <v>3</v>
      </c>
      <c r="E8294">
        <v>571</v>
      </c>
      <c r="G8294" t="s">
        <v>3234</v>
      </c>
      <c r="H8294" t="s">
        <v>3235</v>
      </c>
      <c r="I8294" t="s">
        <v>19329</v>
      </c>
      <c r="J8294" t="s">
        <v>17455</v>
      </c>
      <c r="K8294" t="s">
        <v>17455</v>
      </c>
      <c r="L8294" t="s">
        <v>19330</v>
      </c>
      <c r="M8294" t="s">
        <v>19331</v>
      </c>
    </row>
    <row r="8295" spans="1:14" x14ac:dyDescent="0.25">
      <c r="A8295">
        <v>1265</v>
      </c>
      <c r="B8295" t="s">
        <v>19332</v>
      </c>
      <c r="C8295">
        <v>1895</v>
      </c>
      <c r="D8295">
        <v>3</v>
      </c>
      <c r="E8295">
        <v>571</v>
      </c>
      <c r="G8295" t="s">
        <v>19333</v>
      </c>
      <c r="I8295" t="s">
        <v>19334</v>
      </c>
      <c r="J8295" t="s">
        <v>19335</v>
      </c>
      <c r="K8295" t="s">
        <v>19335</v>
      </c>
      <c r="L8295" t="s">
        <v>19336</v>
      </c>
      <c r="M8295" t="s">
        <v>19337</v>
      </c>
    </row>
    <row r="8296" spans="1:14" x14ac:dyDescent="0.25">
      <c r="A8296">
        <v>1266</v>
      </c>
      <c r="B8296" t="s">
        <v>19338</v>
      </c>
      <c r="C8296">
        <v>1895</v>
      </c>
      <c r="D8296">
        <v>3</v>
      </c>
      <c r="E8296">
        <v>571</v>
      </c>
      <c r="G8296" t="s">
        <v>2657</v>
      </c>
      <c r="H8296" t="s">
        <v>2658</v>
      </c>
      <c r="I8296" t="s">
        <v>10905</v>
      </c>
      <c r="J8296" t="s">
        <v>9163</v>
      </c>
      <c r="K8296" t="s">
        <v>9163</v>
      </c>
      <c r="L8296" t="s">
        <v>14073</v>
      </c>
      <c r="M8296" t="s">
        <v>19339</v>
      </c>
      <c r="N8296" t="s">
        <v>19341</v>
      </c>
    </row>
    <row r="8297" spans="1:14" x14ac:dyDescent="0.25">
      <c r="A8297">
        <v>1267</v>
      </c>
      <c r="B8297" t="s">
        <v>19342</v>
      </c>
      <c r="C8297">
        <v>1895</v>
      </c>
      <c r="D8297">
        <v>3</v>
      </c>
      <c r="E8297">
        <v>571</v>
      </c>
      <c r="G8297" t="s">
        <v>2657</v>
      </c>
      <c r="H8297" t="s">
        <v>2658</v>
      </c>
      <c r="I8297" t="s">
        <v>16604</v>
      </c>
      <c r="J8297" t="s">
        <v>15327</v>
      </c>
      <c r="K8297" t="s">
        <v>15327</v>
      </c>
      <c r="L8297" t="s">
        <v>14077</v>
      </c>
      <c r="M8297" t="s">
        <v>19343</v>
      </c>
      <c r="N8297" t="s">
        <v>19341</v>
      </c>
    </row>
    <row r="8298" spans="1:14" x14ac:dyDescent="0.25">
      <c r="A8298">
        <v>1269</v>
      </c>
      <c r="B8298" t="s">
        <v>19348</v>
      </c>
      <c r="C8298">
        <v>1895</v>
      </c>
      <c r="D8298">
        <v>3</v>
      </c>
      <c r="E8298">
        <v>571</v>
      </c>
      <c r="G8298" t="s">
        <v>18</v>
      </c>
      <c r="H8298" t="s">
        <v>19</v>
      </c>
      <c r="I8298" t="s">
        <v>12763</v>
      </c>
      <c r="J8298" t="s">
        <v>12764</v>
      </c>
      <c r="K8298" t="s">
        <v>12764</v>
      </c>
      <c r="L8298" t="s">
        <v>19349</v>
      </c>
      <c r="M8298" t="s">
        <v>19350</v>
      </c>
    </row>
    <row r="8299" spans="1:14" x14ac:dyDescent="0.25">
      <c r="A8299">
        <v>1270</v>
      </c>
      <c r="B8299" t="s">
        <v>19351</v>
      </c>
      <c r="C8299">
        <v>1895</v>
      </c>
      <c r="D8299">
        <v>3</v>
      </c>
      <c r="E8299">
        <v>571</v>
      </c>
      <c r="G8299" t="s">
        <v>68</v>
      </c>
      <c r="H8299" t="s">
        <v>69</v>
      </c>
      <c r="I8299" t="s">
        <v>13788</v>
      </c>
      <c r="J8299" t="s">
        <v>13789</v>
      </c>
      <c r="K8299" t="s">
        <v>13789</v>
      </c>
      <c r="L8299" t="s">
        <v>19352</v>
      </c>
      <c r="M8299" t="s">
        <v>19353</v>
      </c>
    </row>
    <row r="8300" spans="1:14" x14ac:dyDescent="0.25">
      <c r="A8300">
        <v>1271</v>
      </c>
      <c r="B8300" t="s">
        <v>19354</v>
      </c>
      <c r="C8300">
        <v>1895</v>
      </c>
      <c r="D8300">
        <v>3</v>
      </c>
      <c r="E8300">
        <v>571</v>
      </c>
      <c r="G8300" t="s">
        <v>2657</v>
      </c>
      <c r="H8300" t="s">
        <v>2658</v>
      </c>
      <c r="I8300" t="s">
        <v>15477</v>
      </c>
      <c r="J8300" t="s">
        <v>15478</v>
      </c>
      <c r="K8300" t="s">
        <v>15478</v>
      </c>
      <c r="L8300" t="s">
        <v>14362</v>
      </c>
      <c r="M8300" t="s">
        <v>19355</v>
      </c>
    </row>
    <row r="8301" spans="1:14" x14ac:dyDescent="0.25">
      <c r="A8301">
        <v>1272</v>
      </c>
      <c r="B8301" t="s">
        <v>19356</v>
      </c>
      <c r="C8301">
        <v>1895</v>
      </c>
      <c r="D8301">
        <v>3</v>
      </c>
      <c r="E8301">
        <v>571</v>
      </c>
      <c r="G8301" t="s">
        <v>2657</v>
      </c>
      <c r="H8301" t="s">
        <v>2658</v>
      </c>
      <c r="I8301" t="s">
        <v>16604</v>
      </c>
      <c r="J8301" t="s">
        <v>15327</v>
      </c>
      <c r="K8301" t="s">
        <v>15327</v>
      </c>
      <c r="L8301" t="s">
        <v>15999</v>
      </c>
      <c r="M8301" t="s">
        <v>19357</v>
      </c>
      <c r="N8301" t="s">
        <v>19358</v>
      </c>
    </row>
    <row r="8302" spans="1:14" x14ac:dyDescent="0.25">
      <c r="A8302">
        <v>1273</v>
      </c>
      <c r="B8302" t="s">
        <v>19359</v>
      </c>
      <c r="C8302">
        <v>1895</v>
      </c>
      <c r="D8302">
        <v>3</v>
      </c>
      <c r="E8302">
        <v>571</v>
      </c>
      <c r="G8302" t="s">
        <v>18</v>
      </c>
      <c r="H8302" t="s">
        <v>19</v>
      </c>
      <c r="I8302" t="s">
        <v>11448</v>
      </c>
      <c r="J8302" t="s">
        <v>9405</v>
      </c>
      <c r="K8302" t="s">
        <v>9405</v>
      </c>
      <c r="L8302" t="s">
        <v>15496</v>
      </c>
      <c r="M8302" t="s">
        <v>19360</v>
      </c>
    </row>
    <row r="8303" spans="1:14" x14ac:dyDescent="0.25">
      <c r="A8303">
        <v>1274</v>
      </c>
      <c r="B8303" t="s">
        <v>19361</v>
      </c>
      <c r="C8303">
        <v>1895</v>
      </c>
      <c r="D8303">
        <v>3</v>
      </c>
      <c r="E8303">
        <v>571</v>
      </c>
      <c r="G8303" t="s">
        <v>7878</v>
      </c>
      <c r="H8303" t="s">
        <v>7879</v>
      </c>
      <c r="I8303" t="s">
        <v>19362</v>
      </c>
      <c r="J8303" t="s">
        <v>18358</v>
      </c>
      <c r="K8303" t="s">
        <v>18358</v>
      </c>
      <c r="L8303" t="s">
        <v>19363</v>
      </c>
      <c r="M8303" t="s">
        <v>19364</v>
      </c>
    </row>
    <row r="8304" spans="1:14" x14ac:dyDescent="0.25">
      <c r="A8304">
        <v>1275</v>
      </c>
      <c r="B8304" t="s">
        <v>19365</v>
      </c>
      <c r="C8304">
        <v>1895</v>
      </c>
      <c r="D8304">
        <v>3</v>
      </c>
      <c r="E8304">
        <v>571</v>
      </c>
      <c r="G8304" t="s">
        <v>18</v>
      </c>
      <c r="H8304" t="s">
        <v>19</v>
      </c>
      <c r="I8304" t="s">
        <v>895</v>
      </c>
      <c r="J8304" t="s">
        <v>8376</v>
      </c>
      <c r="K8304" t="s">
        <v>8376</v>
      </c>
      <c r="L8304" t="s">
        <v>14070</v>
      </c>
      <c r="M8304" t="s">
        <v>19366</v>
      </c>
    </row>
    <row r="8305" spans="1:14" x14ac:dyDescent="0.25">
      <c r="A8305">
        <v>1276</v>
      </c>
      <c r="B8305" t="s">
        <v>17415</v>
      </c>
      <c r="C8305">
        <v>1895</v>
      </c>
      <c r="D8305">
        <v>3</v>
      </c>
      <c r="E8305">
        <v>572</v>
      </c>
      <c r="G8305" t="s">
        <v>18</v>
      </c>
      <c r="H8305" t="s">
        <v>19</v>
      </c>
      <c r="I8305" t="s">
        <v>16399</v>
      </c>
      <c r="J8305" t="s">
        <v>16400</v>
      </c>
      <c r="K8305" t="s">
        <v>16400</v>
      </c>
      <c r="L8305" t="s">
        <v>19367</v>
      </c>
      <c r="M8305" t="s">
        <v>19368</v>
      </c>
    </row>
    <row r="8306" spans="1:14" x14ac:dyDescent="0.25">
      <c r="A8306">
        <v>1277</v>
      </c>
      <c r="B8306" t="s">
        <v>19369</v>
      </c>
      <c r="C8306">
        <v>1895</v>
      </c>
      <c r="D8306">
        <v>3</v>
      </c>
      <c r="E8306">
        <v>572</v>
      </c>
      <c r="G8306" t="s">
        <v>52</v>
      </c>
      <c r="H8306" t="s">
        <v>53</v>
      </c>
      <c r="I8306" t="s">
        <v>6204</v>
      </c>
      <c r="J8306" t="s">
        <v>6205</v>
      </c>
      <c r="K8306" t="s">
        <v>6205</v>
      </c>
      <c r="L8306" t="s">
        <v>14143</v>
      </c>
      <c r="M8306" t="s">
        <v>19370</v>
      </c>
      <c r="N8306" t="s">
        <v>19371</v>
      </c>
    </row>
    <row r="8307" spans="1:14" x14ac:dyDescent="0.25">
      <c r="A8307">
        <v>1278</v>
      </c>
      <c r="B8307" t="s">
        <v>19372</v>
      </c>
      <c r="C8307">
        <v>1895</v>
      </c>
      <c r="D8307">
        <v>3</v>
      </c>
      <c r="E8307">
        <v>572</v>
      </c>
      <c r="G8307" t="s">
        <v>15720</v>
      </c>
      <c r="H8307" t="s">
        <v>15721</v>
      </c>
      <c r="I8307" t="s">
        <v>19373</v>
      </c>
      <c r="J8307" t="s">
        <v>16211</v>
      </c>
      <c r="K8307" t="s">
        <v>16211</v>
      </c>
      <c r="L8307" t="s">
        <v>14217</v>
      </c>
      <c r="M8307" t="s">
        <v>15727</v>
      </c>
    </row>
    <row r="8308" spans="1:14" x14ac:dyDescent="0.25">
      <c r="A8308">
        <v>1279</v>
      </c>
      <c r="B8308" t="s">
        <v>18340</v>
      </c>
      <c r="C8308">
        <v>1895</v>
      </c>
      <c r="D8308">
        <v>3</v>
      </c>
      <c r="E8308">
        <v>572</v>
      </c>
      <c r="G8308" t="s">
        <v>18</v>
      </c>
      <c r="H8308" t="s">
        <v>19</v>
      </c>
      <c r="I8308" t="s">
        <v>20</v>
      </c>
      <c r="J8308" t="s">
        <v>21</v>
      </c>
      <c r="K8308" t="s">
        <v>21</v>
      </c>
      <c r="L8308" t="s">
        <v>19374</v>
      </c>
      <c r="M8308" t="s">
        <v>19375</v>
      </c>
    </row>
    <row r="8309" spans="1:14" x14ac:dyDescent="0.25">
      <c r="A8309">
        <v>1280</v>
      </c>
      <c r="B8309" t="s">
        <v>19376</v>
      </c>
      <c r="C8309">
        <v>1895</v>
      </c>
      <c r="D8309">
        <v>3</v>
      </c>
      <c r="E8309">
        <v>572</v>
      </c>
      <c r="G8309" t="s">
        <v>2657</v>
      </c>
      <c r="H8309" t="s">
        <v>2658</v>
      </c>
      <c r="I8309" t="s">
        <v>10905</v>
      </c>
      <c r="J8309" t="s">
        <v>9163</v>
      </c>
      <c r="K8309" t="s">
        <v>9163</v>
      </c>
      <c r="L8309" t="s">
        <v>16280</v>
      </c>
      <c r="M8309" t="s">
        <v>19377</v>
      </c>
    </row>
    <row r="8310" spans="1:14" x14ac:dyDescent="0.25">
      <c r="A8310">
        <v>1281</v>
      </c>
      <c r="B8310" t="s">
        <v>19378</v>
      </c>
      <c r="C8310">
        <v>1895</v>
      </c>
      <c r="D8310">
        <v>3</v>
      </c>
      <c r="E8310">
        <v>572</v>
      </c>
      <c r="G8310" t="s">
        <v>18</v>
      </c>
      <c r="H8310" t="s">
        <v>19</v>
      </c>
      <c r="I8310" t="s">
        <v>895</v>
      </c>
      <c r="J8310" t="s">
        <v>8376</v>
      </c>
      <c r="K8310" t="s">
        <v>8376</v>
      </c>
      <c r="L8310" t="s">
        <v>19379</v>
      </c>
      <c r="M8310" t="s">
        <v>19380</v>
      </c>
    </row>
    <row r="8311" spans="1:14" x14ac:dyDescent="0.25">
      <c r="A8311">
        <v>1282</v>
      </c>
      <c r="B8311" t="s">
        <v>19381</v>
      </c>
      <c r="C8311">
        <v>1895</v>
      </c>
      <c r="D8311">
        <v>3</v>
      </c>
      <c r="E8311">
        <v>572</v>
      </c>
      <c r="G8311" t="s">
        <v>18</v>
      </c>
      <c r="H8311" t="s">
        <v>19</v>
      </c>
      <c r="I8311" t="s">
        <v>15941</v>
      </c>
      <c r="J8311" t="s">
        <v>15942</v>
      </c>
      <c r="K8311" t="s">
        <v>15942</v>
      </c>
      <c r="L8311" t="s">
        <v>19382</v>
      </c>
      <c r="M8311" t="s">
        <v>19383</v>
      </c>
    </row>
    <row r="8312" spans="1:14" x14ac:dyDescent="0.25">
      <c r="A8312">
        <v>1283</v>
      </c>
      <c r="B8312" t="s">
        <v>19384</v>
      </c>
      <c r="C8312">
        <v>1895</v>
      </c>
      <c r="D8312">
        <v>3</v>
      </c>
      <c r="E8312">
        <v>572</v>
      </c>
      <c r="G8312" t="s">
        <v>7878</v>
      </c>
      <c r="H8312" t="s">
        <v>7879</v>
      </c>
      <c r="I8312" t="s">
        <v>19385</v>
      </c>
      <c r="J8312" t="s">
        <v>18358</v>
      </c>
      <c r="K8312" t="s">
        <v>18358</v>
      </c>
      <c r="L8312" t="s">
        <v>19386</v>
      </c>
      <c r="M8312" t="s">
        <v>15727</v>
      </c>
    </row>
    <row r="8313" spans="1:14" x14ac:dyDescent="0.25">
      <c r="A8313">
        <v>1284</v>
      </c>
      <c r="B8313" t="s">
        <v>19387</v>
      </c>
      <c r="C8313">
        <v>1895</v>
      </c>
      <c r="D8313">
        <v>3</v>
      </c>
      <c r="E8313">
        <v>572</v>
      </c>
      <c r="G8313" t="s">
        <v>18403</v>
      </c>
      <c r="H8313" t="s">
        <v>90</v>
      </c>
      <c r="I8313" t="s">
        <v>926</v>
      </c>
      <c r="J8313" t="s">
        <v>928</v>
      </c>
      <c r="K8313" t="s">
        <v>928</v>
      </c>
      <c r="L8313" t="s">
        <v>15148</v>
      </c>
      <c r="M8313" t="s">
        <v>19388</v>
      </c>
    </row>
    <row r="8314" spans="1:14" x14ac:dyDescent="0.25">
      <c r="A8314">
        <v>1285</v>
      </c>
      <c r="B8314" t="s">
        <v>19389</v>
      </c>
      <c r="C8314">
        <v>1895</v>
      </c>
      <c r="D8314">
        <v>3</v>
      </c>
      <c r="E8314">
        <v>572</v>
      </c>
      <c r="G8314" t="s">
        <v>18</v>
      </c>
      <c r="H8314" t="s">
        <v>19</v>
      </c>
      <c r="I8314" t="s">
        <v>17139</v>
      </c>
      <c r="J8314" t="s">
        <v>11184</v>
      </c>
      <c r="K8314" t="s">
        <v>11184</v>
      </c>
      <c r="L8314" t="s">
        <v>15496</v>
      </c>
      <c r="M8314" t="s">
        <v>19390</v>
      </c>
    </row>
    <row r="8315" spans="1:14" x14ac:dyDescent="0.25">
      <c r="A8315">
        <v>1286</v>
      </c>
      <c r="B8315" t="s">
        <v>17150</v>
      </c>
      <c r="C8315">
        <v>1895</v>
      </c>
      <c r="D8315">
        <v>3</v>
      </c>
      <c r="E8315">
        <v>571</v>
      </c>
      <c r="G8315" t="s">
        <v>18</v>
      </c>
      <c r="H8315" t="s">
        <v>19</v>
      </c>
      <c r="I8315" t="s">
        <v>9673</v>
      </c>
      <c r="J8315" t="s">
        <v>9674</v>
      </c>
      <c r="K8315" t="s">
        <v>9674</v>
      </c>
      <c r="L8315" t="s">
        <v>19391</v>
      </c>
      <c r="M8315" t="s">
        <v>19392</v>
      </c>
    </row>
    <row r="8316" spans="1:14" x14ac:dyDescent="0.25">
      <c r="A8316">
        <v>1287</v>
      </c>
      <c r="B8316" t="s">
        <v>19393</v>
      </c>
      <c r="C8316">
        <v>1895</v>
      </c>
      <c r="D8316">
        <v>3</v>
      </c>
      <c r="E8316">
        <v>572</v>
      </c>
      <c r="G8316" t="s">
        <v>18</v>
      </c>
      <c r="H8316" t="s">
        <v>19</v>
      </c>
      <c r="I8316" t="s">
        <v>19394</v>
      </c>
      <c r="J8316" t="s">
        <v>16323</v>
      </c>
      <c r="K8316" t="s">
        <v>16323</v>
      </c>
      <c r="L8316" t="s">
        <v>19395</v>
      </c>
      <c r="M8316" t="s">
        <v>19396</v>
      </c>
    </row>
    <row r="8317" spans="1:14" x14ac:dyDescent="0.25">
      <c r="A8317">
        <v>1288</v>
      </c>
      <c r="B8317" t="s">
        <v>19397</v>
      </c>
      <c r="C8317">
        <v>1895</v>
      </c>
      <c r="D8317">
        <v>3</v>
      </c>
      <c r="E8317">
        <v>572</v>
      </c>
      <c r="G8317" t="s">
        <v>2657</v>
      </c>
      <c r="H8317" t="s">
        <v>2658</v>
      </c>
      <c r="I8317" t="s">
        <v>16604</v>
      </c>
      <c r="J8317" t="s">
        <v>15327</v>
      </c>
      <c r="K8317" t="s">
        <v>15327</v>
      </c>
      <c r="L8317" t="s">
        <v>19398</v>
      </c>
      <c r="M8317" t="s">
        <v>19399</v>
      </c>
      <c r="N8317" t="s">
        <v>19401</v>
      </c>
    </row>
    <row r="8318" spans="1:14" x14ac:dyDescent="0.25">
      <c r="A8318">
        <v>1289</v>
      </c>
      <c r="B8318" t="s">
        <v>19402</v>
      </c>
      <c r="C8318">
        <v>1896</v>
      </c>
      <c r="D8318">
        <v>4</v>
      </c>
      <c r="E8318">
        <v>146</v>
      </c>
      <c r="G8318" t="s">
        <v>18</v>
      </c>
      <c r="H8318" t="s">
        <v>19</v>
      </c>
      <c r="I8318" t="s">
        <v>895</v>
      </c>
      <c r="J8318" t="s">
        <v>8376</v>
      </c>
      <c r="K8318" t="s">
        <v>8376</v>
      </c>
      <c r="L8318" t="s">
        <v>19367</v>
      </c>
      <c r="M8318" t="s">
        <v>19403</v>
      </c>
    </row>
    <row r="8319" spans="1:14" x14ac:dyDescent="0.25">
      <c r="A8319">
        <v>1290</v>
      </c>
      <c r="B8319" t="s">
        <v>19404</v>
      </c>
      <c r="C8319">
        <v>1896</v>
      </c>
      <c r="D8319">
        <v>4</v>
      </c>
      <c r="E8319">
        <v>146</v>
      </c>
      <c r="G8319" t="s">
        <v>4968</v>
      </c>
      <c r="H8319" t="s">
        <v>4969</v>
      </c>
      <c r="I8319" t="s">
        <v>19405</v>
      </c>
      <c r="J8319" t="s">
        <v>16942</v>
      </c>
      <c r="K8319" t="s">
        <v>16942</v>
      </c>
      <c r="L8319" t="s">
        <v>19406</v>
      </c>
      <c r="M8319" t="s">
        <v>19407</v>
      </c>
    </row>
    <row r="8320" spans="1:14" x14ac:dyDescent="0.25">
      <c r="A8320">
        <v>1291</v>
      </c>
      <c r="B8320" t="s">
        <v>19408</v>
      </c>
      <c r="C8320">
        <v>1896</v>
      </c>
      <c r="D8320">
        <v>4</v>
      </c>
      <c r="E8320">
        <v>146</v>
      </c>
      <c r="G8320" t="s">
        <v>2657</v>
      </c>
      <c r="H8320" t="s">
        <v>2658</v>
      </c>
      <c r="I8320" t="s">
        <v>16645</v>
      </c>
      <c r="J8320" t="s">
        <v>13569</v>
      </c>
      <c r="K8320" t="s">
        <v>13569</v>
      </c>
      <c r="L8320" t="s">
        <v>14512</v>
      </c>
      <c r="M8320" t="s">
        <v>15727</v>
      </c>
    </row>
    <row r="8321" spans="1:14" x14ac:dyDescent="0.25">
      <c r="A8321">
        <v>1292</v>
      </c>
      <c r="B8321" t="s">
        <v>19409</v>
      </c>
      <c r="C8321">
        <v>1896</v>
      </c>
      <c r="D8321">
        <v>4</v>
      </c>
      <c r="E8321">
        <v>146</v>
      </c>
      <c r="G8321" t="s">
        <v>18</v>
      </c>
      <c r="H8321" t="s">
        <v>19</v>
      </c>
      <c r="I8321" t="s">
        <v>9673</v>
      </c>
      <c r="J8321" t="s">
        <v>9674</v>
      </c>
      <c r="K8321" t="s">
        <v>9674</v>
      </c>
      <c r="L8321" t="s">
        <v>18073</v>
      </c>
      <c r="M8321" t="s">
        <v>19410</v>
      </c>
    </row>
    <row r="8322" spans="1:14" x14ac:dyDescent="0.25">
      <c r="A8322">
        <v>1293</v>
      </c>
      <c r="B8322" t="s">
        <v>15089</v>
      </c>
      <c r="C8322">
        <v>1896</v>
      </c>
      <c r="D8322">
        <v>4</v>
      </c>
      <c r="E8322">
        <v>146</v>
      </c>
      <c r="G8322" t="s">
        <v>18</v>
      </c>
      <c r="H8322" t="s">
        <v>19</v>
      </c>
      <c r="I8322" t="s">
        <v>9673</v>
      </c>
      <c r="J8322" t="s">
        <v>9674</v>
      </c>
      <c r="K8322" t="s">
        <v>9674</v>
      </c>
      <c r="L8322" t="s">
        <v>15496</v>
      </c>
      <c r="M8322" t="s">
        <v>19411</v>
      </c>
    </row>
    <row r="8323" spans="1:14" x14ac:dyDescent="0.25">
      <c r="A8323">
        <v>1294</v>
      </c>
      <c r="B8323" t="s">
        <v>19412</v>
      </c>
      <c r="C8323">
        <v>1896</v>
      </c>
      <c r="D8323">
        <v>4</v>
      </c>
      <c r="E8323">
        <v>146</v>
      </c>
      <c r="G8323" t="s">
        <v>18</v>
      </c>
      <c r="H8323" t="s">
        <v>19</v>
      </c>
      <c r="I8323" t="s">
        <v>20</v>
      </c>
      <c r="J8323" t="s">
        <v>21</v>
      </c>
      <c r="K8323" t="s">
        <v>21</v>
      </c>
      <c r="L8323" t="s">
        <v>19413</v>
      </c>
      <c r="M8323" t="s">
        <v>19414</v>
      </c>
    </row>
    <row r="8324" spans="1:14" x14ac:dyDescent="0.25">
      <c r="A8324">
        <v>1295</v>
      </c>
      <c r="B8324" t="s">
        <v>19415</v>
      </c>
      <c r="C8324">
        <v>1896</v>
      </c>
      <c r="D8324">
        <v>4</v>
      </c>
      <c r="E8324">
        <v>146</v>
      </c>
      <c r="G8324" t="s">
        <v>18</v>
      </c>
      <c r="H8324" t="s">
        <v>19</v>
      </c>
      <c r="I8324" t="s">
        <v>20</v>
      </c>
      <c r="J8324" t="s">
        <v>21</v>
      </c>
      <c r="K8324" t="s">
        <v>21</v>
      </c>
      <c r="L8324" t="s">
        <v>19416</v>
      </c>
      <c r="M8324" t="s">
        <v>19414</v>
      </c>
    </row>
    <row r="8325" spans="1:14" x14ac:dyDescent="0.25">
      <c r="A8325">
        <v>1296</v>
      </c>
      <c r="B8325" t="s">
        <v>19417</v>
      </c>
      <c r="C8325">
        <v>1896</v>
      </c>
      <c r="D8325">
        <v>4</v>
      </c>
      <c r="E8325">
        <v>147</v>
      </c>
      <c r="G8325" t="s">
        <v>18</v>
      </c>
      <c r="H8325" t="s">
        <v>19</v>
      </c>
      <c r="I8325" t="s">
        <v>12763</v>
      </c>
      <c r="J8325" t="s">
        <v>12764</v>
      </c>
      <c r="K8325" t="s">
        <v>12764</v>
      </c>
      <c r="L8325" t="s">
        <v>19418</v>
      </c>
      <c r="M8325" t="s">
        <v>15727</v>
      </c>
    </row>
    <row r="8326" spans="1:14" x14ac:dyDescent="0.25">
      <c r="A8326">
        <v>1297</v>
      </c>
      <c r="B8326" t="s">
        <v>19419</v>
      </c>
      <c r="C8326">
        <v>1896</v>
      </c>
      <c r="D8326">
        <v>4</v>
      </c>
      <c r="E8326">
        <v>147</v>
      </c>
      <c r="G8326" t="s">
        <v>18</v>
      </c>
      <c r="H8326" t="s">
        <v>19</v>
      </c>
      <c r="I8326" t="s">
        <v>895</v>
      </c>
      <c r="J8326" t="s">
        <v>8376</v>
      </c>
      <c r="K8326" t="s">
        <v>8376</v>
      </c>
      <c r="L8326" t="s">
        <v>15577</v>
      </c>
      <c r="M8326" t="s">
        <v>19420</v>
      </c>
    </row>
    <row r="8327" spans="1:14" x14ac:dyDescent="0.25">
      <c r="A8327">
        <v>1298</v>
      </c>
      <c r="B8327" t="s">
        <v>19421</v>
      </c>
      <c r="C8327">
        <v>1896</v>
      </c>
      <c r="D8327">
        <v>4</v>
      </c>
      <c r="E8327">
        <v>147</v>
      </c>
      <c r="G8327" t="s">
        <v>18</v>
      </c>
      <c r="H8327" t="s">
        <v>19</v>
      </c>
      <c r="I8327" t="s">
        <v>18134</v>
      </c>
      <c r="J8327" t="s">
        <v>18135</v>
      </c>
      <c r="K8327" t="s">
        <v>18135</v>
      </c>
      <c r="L8327" t="s">
        <v>14053</v>
      </c>
      <c r="M8327" t="s">
        <v>19422</v>
      </c>
    </row>
    <row r="8328" spans="1:14" x14ac:dyDescent="0.25">
      <c r="A8328">
        <v>1299</v>
      </c>
      <c r="B8328" t="s">
        <v>14115</v>
      </c>
      <c r="C8328">
        <v>1896</v>
      </c>
      <c r="D8328">
        <v>4</v>
      </c>
      <c r="E8328">
        <v>147</v>
      </c>
      <c r="G8328" t="s">
        <v>3234</v>
      </c>
      <c r="H8328" t="s">
        <v>3235</v>
      </c>
      <c r="I8328" t="s">
        <v>19423</v>
      </c>
      <c r="J8328" t="s">
        <v>19424</v>
      </c>
      <c r="K8328" t="s">
        <v>19424</v>
      </c>
      <c r="L8328" t="s">
        <v>14070</v>
      </c>
      <c r="M8328" t="s">
        <v>19425</v>
      </c>
    </row>
    <row r="8329" spans="1:14" x14ac:dyDescent="0.25">
      <c r="A8329">
        <v>1300</v>
      </c>
      <c r="B8329" t="s">
        <v>19426</v>
      </c>
      <c r="C8329">
        <v>1896</v>
      </c>
      <c r="D8329">
        <v>4</v>
      </c>
      <c r="E8329">
        <v>147</v>
      </c>
      <c r="G8329" t="s">
        <v>2657</v>
      </c>
      <c r="H8329" t="s">
        <v>2658</v>
      </c>
      <c r="I8329" t="s">
        <v>15477</v>
      </c>
      <c r="J8329" t="s">
        <v>15478</v>
      </c>
      <c r="K8329" t="s">
        <v>15478</v>
      </c>
      <c r="L8329" t="s">
        <v>19427</v>
      </c>
      <c r="M8329" t="s">
        <v>15727</v>
      </c>
    </row>
    <row r="8330" spans="1:14" x14ac:dyDescent="0.25">
      <c r="A8330">
        <v>1301</v>
      </c>
      <c r="B8330" t="s">
        <v>19428</v>
      </c>
      <c r="C8330">
        <v>1896</v>
      </c>
      <c r="D8330">
        <v>4</v>
      </c>
      <c r="E8330">
        <v>147</v>
      </c>
      <c r="G8330" t="s">
        <v>18</v>
      </c>
      <c r="H8330" t="s">
        <v>19</v>
      </c>
      <c r="I8330" t="s">
        <v>9673</v>
      </c>
      <c r="J8330" t="s">
        <v>9674</v>
      </c>
      <c r="K8330" t="s">
        <v>9674</v>
      </c>
      <c r="L8330" t="s">
        <v>18073</v>
      </c>
      <c r="M8330" t="s">
        <v>19429</v>
      </c>
    </row>
    <row r="8331" spans="1:14" x14ac:dyDescent="0.25">
      <c r="A8331">
        <v>1302</v>
      </c>
      <c r="B8331" t="s">
        <v>19430</v>
      </c>
      <c r="C8331">
        <v>1899</v>
      </c>
      <c r="D8331">
        <v>3</v>
      </c>
      <c r="E8331">
        <v>420</v>
      </c>
      <c r="G8331" t="s">
        <v>2657</v>
      </c>
      <c r="H8331" t="s">
        <v>2658</v>
      </c>
      <c r="I8331" t="s">
        <v>8280</v>
      </c>
      <c r="J8331" t="s">
        <v>8281</v>
      </c>
      <c r="K8331" t="s">
        <v>8281</v>
      </c>
      <c r="L8331" t="s">
        <v>14143</v>
      </c>
      <c r="M8331" t="s">
        <v>19431</v>
      </c>
    </row>
    <row r="8332" spans="1:14" x14ac:dyDescent="0.25">
      <c r="A8332">
        <v>1303</v>
      </c>
      <c r="B8332" t="s">
        <v>19432</v>
      </c>
      <c r="C8332">
        <v>1899</v>
      </c>
      <c r="D8332">
        <v>3</v>
      </c>
      <c r="E8332">
        <v>420</v>
      </c>
      <c r="G8332" t="s">
        <v>2657</v>
      </c>
      <c r="H8332" t="s">
        <v>2658</v>
      </c>
      <c r="I8332" t="s">
        <v>12443</v>
      </c>
      <c r="J8332" t="s">
        <v>12444</v>
      </c>
      <c r="K8332" t="s">
        <v>12444</v>
      </c>
      <c r="L8332" t="s">
        <v>19433</v>
      </c>
      <c r="M8332" t="s">
        <v>19434</v>
      </c>
      <c r="N8332" t="s">
        <v>19436</v>
      </c>
    </row>
    <row r="8333" spans="1:14" x14ac:dyDescent="0.25">
      <c r="A8333">
        <v>1304</v>
      </c>
      <c r="B8333" t="s">
        <v>19437</v>
      </c>
      <c r="C8333">
        <v>1899</v>
      </c>
      <c r="D8333">
        <v>3</v>
      </c>
      <c r="E8333">
        <v>420</v>
      </c>
      <c r="G8333" t="s">
        <v>2657</v>
      </c>
      <c r="H8333" t="s">
        <v>2658</v>
      </c>
      <c r="I8333" t="s">
        <v>12443</v>
      </c>
      <c r="J8333" t="s">
        <v>12444</v>
      </c>
      <c r="K8333" t="s">
        <v>12444</v>
      </c>
      <c r="L8333" t="s">
        <v>19438</v>
      </c>
      <c r="M8333" t="s">
        <v>19439</v>
      </c>
      <c r="N8333" t="s">
        <v>19436</v>
      </c>
    </row>
    <row r="8334" spans="1:14" x14ac:dyDescent="0.25">
      <c r="A8334">
        <v>1305</v>
      </c>
      <c r="B8334" t="s">
        <v>19441</v>
      </c>
      <c r="C8334">
        <v>1899</v>
      </c>
      <c r="D8334">
        <v>3</v>
      </c>
      <c r="E8334">
        <v>420</v>
      </c>
      <c r="G8334" t="s">
        <v>3234</v>
      </c>
      <c r="H8334" t="s">
        <v>3235</v>
      </c>
      <c r="I8334" t="s">
        <v>19442</v>
      </c>
      <c r="J8334" t="s">
        <v>19443</v>
      </c>
      <c r="K8334" t="s">
        <v>19443</v>
      </c>
      <c r="L8334" t="s">
        <v>19444</v>
      </c>
      <c r="M8334" t="s">
        <v>19445</v>
      </c>
    </row>
    <row r="8335" spans="1:14" x14ac:dyDescent="0.25">
      <c r="A8335">
        <v>1306</v>
      </c>
      <c r="B8335" t="s">
        <v>18133</v>
      </c>
      <c r="C8335">
        <v>1899</v>
      </c>
      <c r="D8335">
        <v>3</v>
      </c>
      <c r="E8335">
        <v>420</v>
      </c>
      <c r="G8335" t="s">
        <v>18</v>
      </c>
      <c r="H8335" t="s">
        <v>19</v>
      </c>
      <c r="I8335" t="s">
        <v>13170</v>
      </c>
      <c r="J8335" t="s">
        <v>28</v>
      </c>
      <c r="K8335" t="s">
        <v>28</v>
      </c>
      <c r="L8335" t="s">
        <v>15919</v>
      </c>
      <c r="M8335" t="s">
        <v>19446</v>
      </c>
    </row>
    <row r="8336" spans="1:14" x14ac:dyDescent="0.25">
      <c r="A8336">
        <v>1307</v>
      </c>
      <c r="B8336" t="s">
        <v>19447</v>
      </c>
      <c r="C8336">
        <v>1899</v>
      </c>
      <c r="D8336">
        <v>3</v>
      </c>
      <c r="E8336">
        <v>420</v>
      </c>
      <c r="G8336" t="s">
        <v>19448</v>
      </c>
      <c r="H8336" t="s">
        <v>14292</v>
      </c>
      <c r="I8336" t="s">
        <v>19449</v>
      </c>
      <c r="J8336" t="s">
        <v>8101</v>
      </c>
      <c r="K8336" t="s">
        <v>8101</v>
      </c>
      <c r="L8336" t="s">
        <v>14744</v>
      </c>
      <c r="M8336" t="s">
        <v>19450</v>
      </c>
    </row>
    <row r="8337" spans="1:13" x14ac:dyDescent="0.25">
      <c r="A8337">
        <v>1308</v>
      </c>
      <c r="B8337" t="s">
        <v>19451</v>
      </c>
      <c r="C8337">
        <v>1899</v>
      </c>
      <c r="D8337">
        <v>3</v>
      </c>
      <c r="E8337">
        <v>420</v>
      </c>
      <c r="G8337" t="s">
        <v>18</v>
      </c>
      <c r="H8337" t="s">
        <v>19</v>
      </c>
      <c r="I8337" t="s">
        <v>18583</v>
      </c>
      <c r="J8337" t="s">
        <v>11727</v>
      </c>
      <c r="K8337" t="s">
        <v>11727</v>
      </c>
      <c r="L8337" t="s">
        <v>15396</v>
      </c>
      <c r="M8337" t="s">
        <v>19452</v>
      </c>
    </row>
    <row r="8338" spans="1:13" x14ac:dyDescent="0.25">
      <c r="A8338">
        <v>1309</v>
      </c>
      <c r="B8338" t="s">
        <v>19453</v>
      </c>
      <c r="C8338">
        <v>1899</v>
      </c>
      <c r="D8338">
        <v>3</v>
      </c>
      <c r="E8338">
        <v>420</v>
      </c>
      <c r="G8338" t="s">
        <v>18</v>
      </c>
      <c r="H8338" t="s">
        <v>19</v>
      </c>
      <c r="I8338" t="s">
        <v>13063</v>
      </c>
      <c r="J8338" t="s">
        <v>13064</v>
      </c>
      <c r="K8338" t="s">
        <v>13064</v>
      </c>
      <c r="L8338" t="s">
        <v>13684</v>
      </c>
      <c r="M8338" t="s">
        <v>19454</v>
      </c>
    </row>
    <row r="8339" spans="1:13" x14ac:dyDescent="0.25">
      <c r="A8339">
        <v>1310</v>
      </c>
      <c r="B8339" t="s">
        <v>19455</v>
      </c>
      <c r="C8339">
        <v>1899</v>
      </c>
      <c r="D8339">
        <v>3</v>
      </c>
      <c r="E8339">
        <v>420</v>
      </c>
      <c r="G8339" t="s">
        <v>2657</v>
      </c>
      <c r="H8339" t="s">
        <v>2658</v>
      </c>
      <c r="I8339" t="s">
        <v>15775</v>
      </c>
      <c r="J8339" t="s">
        <v>15327</v>
      </c>
      <c r="K8339" t="s">
        <v>15327</v>
      </c>
      <c r="L8339" t="s">
        <v>19456</v>
      </c>
      <c r="M8339" t="s">
        <v>19457</v>
      </c>
    </row>
    <row r="8340" spans="1:13" x14ac:dyDescent="0.25">
      <c r="A8340">
        <v>1311</v>
      </c>
      <c r="B8340" t="s">
        <v>19458</v>
      </c>
      <c r="C8340">
        <v>1899</v>
      </c>
      <c r="D8340">
        <v>3</v>
      </c>
      <c r="E8340">
        <v>420</v>
      </c>
      <c r="G8340" t="s">
        <v>2657</v>
      </c>
      <c r="H8340" t="s">
        <v>2658</v>
      </c>
      <c r="I8340" t="s">
        <v>10673</v>
      </c>
      <c r="J8340" t="s">
        <v>10674</v>
      </c>
      <c r="K8340" t="s">
        <v>10674</v>
      </c>
      <c r="L8340" t="s">
        <v>19459</v>
      </c>
      <c r="M8340" t="s">
        <v>19460</v>
      </c>
    </row>
    <row r="8341" spans="1:13" x14ac:dyDescent="0.25">
      <c r="A8341">
        <v>1312</v>
      </c>
      <c r="B8341" t="s">
        <v>15301</v>
      </c>
      <c r="C8341">
        <v>1900</v>
      </c>
      <c r="D8341">
        <v>2</v>
      </c>
      <c r="E8341">
        <v>259</v>
      </c>
      <c r="G8341" t="s">
        <v>18</v>
      </c>
      <c r="H8341" t="s">
        <v>19</v>
      </c>
      <c r="I8341" t="s">
        <v>18965</v>
      </c>
      <c r="J8341" t="s">
        <v>18966</v>
      </c>
      <c r="K8341" t="s">
        <v>18966</v>
      </c>
      <c r="L8341" t="s">
        <v>15209</v>
      </c>
      <c r="M8341" t="s">
        <v>19461</v>
      </c>
    </row>
    <row r="8342" spans="1:13" x14ac:dyDescent="0.25">
      <c r="A8342">
        <v>1313</v>
      </c>
      <c r="B8342" t="s">
        <v>19462</v>
      </c>
      <c r="C8342">
        <v>1900</v>
      </c>
      <c r="D8342">
        <v>2</v>
      </c>
      <c r="E8342">
        <v>259</v>
      </c>
      <c r="G8342" t="s">
        <v>2657</v>
      </c>
      <c r="H8342" t="s">
        <v>2658</v>
      </c>
      <c r="I8342" t="s">
        <v>19463</v>
      </c>
      <c r="J8342" t="s">
        <v>19464</v>
      </c>
      <c r="K8342" t="s">
        <v>19464</v>
      </c>
      <c r="L8342" t="s">
        <v>19465</v>
      </c>
      <c r="M8342" t="s">
        <v>19466</v>
      </c>
    </row>
    <row r="8343" spans="1:13" x14ac:dyDescent="0.25">
      <c r="A8343">
        <v>1314</v>
      </c>
      <c r="B8343" t="s">
        <v>19467</v>
      </c>
      <c r="C8343">
        <v>1900</v>
      </c>
      <c r="D8343">
        <v>2</v>
      </c>
      <c r="E8343">
        <v>259</v>
      </c>
      <c r="G8343" t="s">
        <v>2657</v>
      </c>
      <c r="H8343" t="s">
        <v>2658</v>
      </c>
      <c r="I8343" t="s">
        <v>11245</v>
      </c>
      <c r="J8343" t="s">
        <v>11246</v>
      </c>
      <c r="K8343" t="s">
        <v>11246</v>
      </c>
      <c r="L8343" t="s">
        <v>17789</v>
      </c>
      <c r="M8343" t="s">
        <v>19468</v>
      </c>
    </row>
    <row r="8344" spans="1:13" x14ac:dyDescent="0.25">
      <c r="A8344">
        <v>1315</v>
      </c>
      <c r="B8344" t="s">
        <v>19469</v>
      </c>
      <c r="C8344">
        <v>1900</v>
      </c>
      <c r="D8344">
        <v>2</v>
      </c>
      <c r="E8344">
        <v>259</v>
      </c>
      <c r="G8344" t="s">
        <v>2657</v>
      </c>
      <c r="H8344" t="s">
        <v>2658</v>
      </c>
      <c r="I8344" t="s">
        <v>13479</v>
      </c>
      <c r="J8344" t="s">
        <v>11662</v>
      </c>
      <c r="K8344" t="s">
        <v>11662</v>
      </c>
      <c r="L8344" t="s">
        <v>19470</v>
      </c>
      <c r="M8344" t="s">
        <v>19471</v>
      </c>
    </row>
    <row r="8345" spans="1:13" x14ac:dyDescent="0.25">
      <c r="A8345">
        <v>1316</v>
      </c>
      <c r="B8345" t="s">
        <v>16101</v>
      </c>
      <c r="C8345">
        <v>1900</v>
      </c>
      <c r="D8345">
        <v>2</v>
      </c>
      <c r="E8345">
        <v>259</v>
      </c>
      <c r="G8345" t="s">
        <v>933</v>
      </c>
      <c r="H8345" t="s">
        <v>934</v>
      </c>
      <c r="I8345" t="s">
        <v>19472</v>
      </c>
      <c r="J8345" t="s">
        <v>14019</v>
      </c>
      <c r="K8345" t="s">
        <v>14019</v>
      </c>
      <c r="L8345" t="s">
        <v>14451</v>
      </c>
      <c r="M8345" t="s">
        <v>19473</v>
      </c>
    </row>
    <row r="8346" spans="1:13" x14ac:dyDescent="0.25">
      <c r="A8346">
        <v>1317</v>
      </c>
      <c r="B8346" t="s">
        <v>15853</v>
      </c>
      <c r="C8346">
        <v>1900</v>
      </c>
      <c r="D8346">
        <v>2</v>
      </c>
      <c r="E8346">
        <v>259</v>
      </c>
      <c r="G8346" t="s">
        <v>2657</v>
      </c>
      <c r="H8346" t="s">
        <v>2658</v>
      </c>
      <c r="I8346" t="s">
        <v>19474</v>
      </c>
      <c r="J8346" t="s">
        <v>12546</v>
      </c>
      <c r="K8346" t="s">
        <v>12546</v>
      </c>
      <c r="L8346" t="s">
        <v>19475</v>
      </c>
      <c r="M8346" t="s">
        <v>19476</v>
      </c>
    </row>
    <row r="8347" spans="1:13" x14ac:dyDescent="0.25">
      <c r="A8347">
        <v>1318</v>
      </c>
      <c r="B8347" t="s">
        <v>19477</v>
      </c>
      <c r="C8347">
        <v>1900</v>
      </c>
      <c r="D8347">
        <v>2</v>
      </c>
      <c r="E8347">
        <v>259</v>
      </c>
      <c r="G8347" t="s">
        <v>19478</v>
      </c>
      <c r="H8347" t="s">
        <v>19479</v>
      </c>
      <c r="I8347" t="s">
        <v>15311</v>
      </c>
      <c r="J8347" t="s">
        <v>19480</v>
      </c>
      <c r="K8347" t="s">
        <v>19480</v>
      </c>
      <c r="L8347" t="s">
        <v>14070</v>
      </c>
      <c r="M8347" t="s">
        <v>19481</v>
      </c>
    </row>
    <row r="8348" spans="1:13" x14ac:dyDescent="0.25">
      <c r="A8348">
        <v>1319</v>
      </c>
      <c r="B8348" t="s">
        <v>19482</v>
      </c>
      <c r="C8348">
        <v>1900</v>
      </c>
      <c r="D8348">
        <v>2</v>
      </c>
      <c r="E8348">
        <v>259</v>
      </c>
      <c r="G8348" t="s">
        <v>19483</v>
      </c>
      <c r="I8348" t="s">
        <v>19484</v>
      </c>
      <c r="J8348" t="s">
        <v>19485</v>
      </c>
      <c r="K8348" t="s">
        <v>19485</v>
      </c>
      <c r="L8348" t="s">
        <v>14659</v>
      </c>
      <c r="M8348" t="s">
        <v>15727</v>
      </c>
    </row>
    <row r="8349" spans="1:13" x14ac:dyDescent="0.25">
      <c r="A8349">
        <v>1320</v>
      </c>
      <c r="B8349" t="s">
        <v>19486</v>
      </c>
      <c r="C8349">
        <v>1900</v>
      </c>
      <c r="D8349">
        <v>2</v>
      </c>
      <c r="E8349">
        <v>259</v>
      </c>
      <c r="G8349" t="s">
        <v>2657</v>
      </c>
      <c r="H8349" t="s">
        <v>2658</v>
      </c>
      <c r="I8349" t="s">
        <v>10559</v>
      </c>
      <c r="J8349" t="s">
        <v>10220</v>
      </c>
      <c r="K8349" t="s">
        <v>10220</v>
      </c>
      <c r="L8349" t="s">
        <v>16761</v>
      </c>
      <c r="M8349" t="s">
        <v>17825</v>
      </c>
    </row>
    <row r="8350" spans="1:13" x14ac:dyDescent="0.25">
      <c r="A8350">
        <v>1321</v>
      </c>
      <c r="B8350" t="s">
        <v>19487</v>
      </c>
      <c r="C8350">
        <v>1900</v>
      </c>
      <c r="D8350">
        <v>2</v>
      </c>
      <c r="E8350">
        <v>259</v>
      </c>
      <c r="G8350" t="s">
        <v>2657</v>
      </c>
      <c r="H8350" t="s">
        <v>2658</v>
      </c>
      <c r="I8350" t="s">
        <v>14204</v>
      </c>
      <c r="J8350" t="s">
        <v>14190</v>
      </c>
      <c r="K8350" t="s">
        <v>14190</v>
      </c>
      <c r="L8350" t="s">
        <v>19488</v>
      </c>
      <c r="M8350" t="s">
        <v>18399</v>
      </c>
    </row>
    <row r="8351" spans="1:13" x14ac:dyDescent="0.25">
      <c r="A8351">
        <v>1322</v>
      </c>
      <c r="B8351" t="s">
        <v>19489</v>
      </c>
      <c r="C8351">
        <v>1900</v>
      </c>
      <c r="D8351">
        <v>2</v>
      </c>
      <c r="E8351">
        <v>259</v>
      </c>
      <c r="G8351" t="s">
        <v>2657</v>
      </c>
      <c r="H8351" t="s">
        <v>2658</v>
      </c>
      <c r="I8351" t="s">
        <v>11661</v>
      </c>
      <c r="J8351" t="s">
        <v>11662</v>
      </c>
      <c r="K8351" t="s">
        <v>11662</v>
      </c>
      <c r="L8351" t="s">
        <v>19490</v>
      </c>
      <c r="M8351" t="s">
        <v>19491</v>
      </c>
    </row>
    <row r="8352" spans="1:13" x14ac:dyDescent="0.25">
      <c r="A8352">
        <v>1323</v>
      </c>
      <c r="B8352" t="s">
        <v>19492</v>
      </c>
      <c r="C8352">
        <v>1900</v>
      </c>
      <c r="D8352">
        <v>2</v>
      </c>
      <c r="E8352">
        <v>259</v>
      </c>
      <c r="G8352" t="s">
        <v>2657</v>
      </c>
      <c r="H8352" t="s">
        <v>2658</v>
      </c>
      <c r="I8352" t="s">
        <v>13479</v>
      </c>
      <c r="J8352" t="s">
        <v>11662</v>
      </c>
      <c r="K8352" t="s">
        <v>11662</v>
      </c>
      <c r="L8352" t="s">
        <v>19493</v>
      </c>
      <c r="M8352" t="s">
        <v>19494</v>
      </c>
    </row>
    <row r="8353" spans="1:13" x14ac:dyDescent="0.25">
      <c r="A8353">
        <v>1324</v>
      </c>
      <c r="B8353" t="s">
        <v>19495</v>
      </c>
      <c r="C8353">
        <v>1900</v>
      </c>
      <c r="D8353">
        <v>2</v>
      </c>
      <c r="E8353">
        <v>259</v>
      </c>
      <c r="G8353" t="s">
        <v>3234</v>
      </c>
      <c r="H8353" t="s">
        <v>3235</v>
      </c>
      <c r="I8353" t="s">
        <v>19496</v>
      </c>
      <c r="J8353" t="s">
        <v>19497</v>
      </c>
      <c r="K8353" t="s">
        <v>19497</v>
      </c>
      <c r="L8353" t="s">
        <v>17891</v>
      </c>
      <c r="M8353" t="s">
        <v>19498</v>
      </c>
    </row>
    <row r="8354" spans="1:13" x14ac:dyDescent="0.25">
      <c r="A8354">
        <v>1325</v>
      </c>
      <c r="B8354" t="s">
        <v>19499</v>
      </c>
      <c r="C8354">
        <v>1900</v>
      </c>
      <c r="D8354">
        <v>2</v>
      </c>
      <c r="E8354">
        <v>259</v>
      </c>
      <c r="G8354" t="s">
        <v>19500</v>
      </c>
      <c r="H8354" t="s">
        <v>19501</v>
      </c>
      <c r="I8354" t="s">
        <v>19502</v>
      </c>
      <c r="J8354" t="s">
        <v>19503</v>
      </c>
      <c r="K8354" t="s">
        <v>19503</v>
      </c>
      <c r="L8354" t="s">
        <v>14744</v>
      </c>
      <c r="M8354" t="s">
        <v>19504</v>
      </c>
    </row>
    <row r="8355" spans="1:13" x14ac:dyDescent="0.25">
      <c r="A8355">
        <v>1326</v>
      </c>
      <c r="B8355" t="s">
        <v>19505</v>
      </c>
      <c r="C8355">
        <v>1900</v>
      </c>
      <c r="D8355">
        <v>2</v>
      </c>
      <c r="E8355">
        <v>259</v>
      </c>
      <c r="G8355" t="s">
        <v>18</v>
      </c>
      <c r="H8355" t="s">
        <v>19</v>
      </c>
      <c r="I8355" t="s">
        <v>19124</v>
      </c>
      <c r="J8355" t="s">
        <v>9179</v>
      </c>
      <c r="K8355" t="s">
        <v>9179</v>
      </c>
      <c r="L8355" t="s">
        <v>19506</v>
      </c>
      <c r="M8355" t="s">
        <v>19507</v>
      </c>
    </row>
    <row r="8356" spans="1:13" x14ac:dyDescent="0.25">
      <c r="A8356">
        <v>1327</v>
      </c>
      <c r="B8356" t="s">
        <v>19508</v>
      </c>
      <c r="C8356">
        <v>1900</v>
      </c>
      <c r="D8356">
        <v>2</v>
      </c>
      <c r="E8356">
        <v>259</v>
      </c>
      <c r="G8356" t="s">
        <v>19509</v>
      </c>
      <c r="I8356" t="s">
        <v>19510</v>
      </c>
      <c r="J8356" t="s">
        <v>19511</v>
      </c>
      <c r="K8356" t="s">
        <v>19511</v>
      </c>
      <c r="L8356" t="s">
        <v>19512</v>
      </c>
      <c r="M8356" t="s">
        <v>15727</v>
      </c>
    </row>
    <row r="8357" spans="1:13" x14ac:dyDescent="0.25">
      <c r="A8357">
        <v>1328</v>
      </c>
      <c r="B8357" t="s">
        <v>19513</v>
      </c>
      <c r="C8357">
        <v>1900</v>
      </c>
      <c r="D8357">
        <v>2</v>
      </c>
      <c r="E8357">
        <v>259</v>
      </c>
      <c r="G8357" t="s">
        <v>4968</v>
      </c>
      <c r="H8357" t="s">
        <v>4969</v>
      </c>
      <c r="I8357" t="s">
        <v>19514</v>
      </c>
      <c r="J8357" t="s">
        <v>19515</v>
      </c>
      <c r="K8357" t="s">
        <v>19515</v>
      </c>
      <c r="L8357" t="s">
        <v>19516</v>
      </c>
      <c r="M8357" t="s">
        <v>19517</v>
      </c>
    </row>
    <row r="8358" spans="1:13" x14ac:dyDescent="0.25">
      <c r="A8358">
        <v>1329</v>
      </c>
      <c r="B8358" t="s">
        <v>19518</v>
      </c>
      <c r="C8358">
        <v>1900</v>
      </c>
      <c r="D8358">
        <v>2</v>
      </c>
      <c r="E8358">
        <v>259</v>
      </c>
      <c r="G8358" t="s">
        <v>2657</v>
      </c>
      <c r="H8358" t="s">
        <v>2658</v>
      </c>
      <c r="I8358" t="s">
        <v>17598</v>
      </c>
      <c r="J8358" t="s">
        <v>17599</v>
      </c>
      <c r="K8358" t="s">
        <v>17599</v>
      </c>
      <c r="L8358" t="s">
        <v>19519</v>
      </c>
      <c r="M8358" t="s">
        <v>19520</v>
      </c>
    </row>
    <row r="8359" spans="1:13" x14ac:dyDescent="0.25">
      <c r="A8359">
        <v>1330</v>
      </c>
      <c r="B8359" t="s">
        <v>19521</v>
      </c>
      <c r="C8359">
        <v>1900</v>
      </c>
      <c r="D8359">
        <v>2</v>
      </c>
      <c r="E8359">
        <v>259</v>
      </c>
      <c r="G8359" t="s">
        <v>907</v>
      </c>
      <c r="H8359" t="s">
        <v>908</v>
      </c>
      <c r="I8359" t="s">
        <v>14162</v>
      </c>
      <c r="J8359" t="s">
        <v>14163</v>
      </c>
      <c r="K8359" t="s">
        <v>14163</v>
      </c>
      <c r="L8359" t="s">
        <v>15148</v>
      </c>
      <c r="M8359" t="s">
        <v>19522</v>
      </c>
    </row>
    <row r="8360" spans="1:13" x14ac:dyDescent="0.25">
      <c r="A8360">
        <v>1331</v>
      </c>
      <c r="B8360" t="s">
        <v>18131</v>
      </c>
      <c r="C8360">
        <v>1900</v>
      </c>
      <c r="D8360">
        <v>2</v>
      </c>
      <c r="E8360">
        <v>259</v>
      </c>
      <c r="G8360" t="s">
        <v>18</v>
      </c>
      <c r="H8360" t="s">
        <v>19</v>
      </c>
      <c r="I8360" t="s">
        <v>12671</v>
      </c>
      <c r="J8360" t="s">
        <v>12672</v>
      </c>
      <c r="K8360" t="s">
        <v>12672</v>
      </c>
      <c r="L8360" t="s">
        <v>19523</v>
      </c>
      <c r="M8360" t="s">
        <v>19524</v>
      </c>
    </row>
    <row r="8361" spans="1:13" x14ac:dyDescent="0.25">
      <c r="A8361">
        <v>1332</v>
      </c>
      <c r="B8361" t="s">
        <v>4629</v>
      </c>
      <c r="C8361">
        <v>1900</v>
      </c>
      <c r="D8361">
        <v>2</v>
      </c>
      <c r="E8361">
        <v>259</v>
      </c>
      <c r="G8361" t="s">
        <v>19478</v>
      </c>
      <c r="H8361" t="s">
        <v>19479</v>
      </c>
      <c r="I8361" t="s">
        <v>15311</v>
      </c>
      <c r="J8361" t="s">
        <v>19480</v>
      </c>
      <c r="K8361" t="s">
        <v>19480</v>
      </c>
      <c r="L8361" t="s">
        <v>14098</v>
      </c>
      <c r="M8361" t="s">
        <v>19525</v>
      </c>
    </row>
    <row r="8362" spans="1:13" x14ac:dyDescent="0.25">
      <c r="A8362">
        <v>1333</v>
      </c>
      <c r="B8362" t="s">
        <v>19526</v>
      </c>
      <c r="C8362">
        <v>1900</v>
      </c>
      <c r="D8362">
        <v>2</v>
      </c>
      <c r="E8362">
        <v>259</v>
      </c>
      <c r="G8362" t="s">
        <v>18</v>
      </c>
      <c r="H8362" t="s">
        <v>19</v>
      </c>
      <c r="I8362" t="s">
        <v>12763</v>
      </c>
      <c r="J8362" t="s">
        <v>12764</v>
      </c>
      <c r="K8362" t="s">
        <v>12764</v>
      </c>
      <c r="L8362" t="s">
        <v>14053</v>
      </c>
      <c r="M8362" t="s">
        <v>19527</v>
      </c>
    </row>
    <row r="8363" spans="1:13" x14ac:dyDescent="0.25">
      <c r="A8363">
        <v>1334</v>
      </c>
      <c r="B8363" t="s">
        <v>19528</v>
      </c>
      <c r="C8363">
        <v>1900</v>
      </c>
      <c r="D8363">
        <v>2</v>
      </c>
      <c r="E8363">
        <v>259</v>
      </c>
      <c r="G8363" t="s">
        <v>2657</v>
      </c>
      <c r="H8363" t="s">
        <v>2658</v>
      </c>
      <c r="I8363" t="s">
        <v>13232</v>
      </c>
      <c r="J8363" t="s">
        <v>12816</v>
      </c>
      <c r="K8363" t="s">
        <v>12816</v>
      </c>
      <c r="L8363" t="s">
        <v>19529</v>
      </c>
      <c r="M8363" t="s">
        <v>19530</v>
      </c>
    </row>
    <row r="8364" spans="1:13" x14ac:dyDescent="0.25">
      <c r="A8364">
        <v>1335</v>
      </c>
      <c r="B8364" t="s">
        <v>19531</v>
      </c>
      <c r="C8364">
        <v>1900</v>
      </c>
      <c r="D8364">
        <v>2</v>
      </c>
      <c r="E8364">
        <v>259</v>
      </c>
      <c r="G8364" t="s">
        <v>2657</v>
      </c>
      <c r="H8364" t="s">
        <v>2658</v>
      </c>
      <c r="I8364" t="s">
        <v>19532</v>
      </c>
      <c r="J8364" t="s">
        <v>19533</v>
      </c>
      <c r="K8364" t="s">
        <v>19533</v>
      </c>
      <c r="L8364" t="s">
        <v>19534</v>
      </c>
      <c r="M8364" t="s">
        <v>19535</v>
      </c>
    </row>
    <row r="8365" spans="1:13" x14ac:dyDescent="0.25">
      <c r="A8365">
        <v>1336</v>
      </c>
      <c r="B8365" t="s">
        <v>19536</v>
      </c>
      <c r="C8365">
        <v>1900</v>
      </c>
      <c r="D8365">
        <v>2</v>
      </c>
      <c r="E8365">
        <v>260</v>
      </c>
      <c r="G8365" t="s">
        <v>19478</v>
      </c>
      <c r="H8365" t="s">
        <v>19479</v>
      </c>
      <c r="I8365" t="s">
        <v>19537</v>
      </c>
      <c r="J8365" t="s">
        <v>19538</v>
      </c>
      <c r="K8365" t="s">
        <v>19538</v>
      </c>
      <c r="L8365" t="s">
        <v>16745</v>
      </c>
      <c r="M8365" t="s">
        <v>19539</v>
      </c>
    </row>
    <row r="8366" spans="1:13" x14ac:dyDescent="0.25">
      <c r="A8366">
        <v>1337</v>
      </c>
      <c r="B8366" t="s">
        <v>19540</v>
      </c>
      <c r="C8366">
        <v>1900</v>
      </c>
      <c r="D8366">
        <v>2</v>
      </c>
      <c r="E8366">
        <v>260</v>
      </c>
      <c r="G8366" t="s">
        <v>3234</v>
      </c>
      <c r="H8366" t="s">
        <v>3235</v>
      </c>
      <c r="I8366" t="s">
        <v>19541</v>
      </c>
      <c r="J8366" t="s">
        <v>3237</v>
      </c>
      <c r="K8366" t="s">
        <v>3237</v>
      </c>
      <c r="L8366" t="s">
        <v>19542</v>
      </c>
      <c r="M8366" t="s">
        <v>19543</v>
      </c>
    </row>
    <row r="8367" spans="1:13" x14ac:dyDescent="0.25">
      <c r="A8367">
        <v>1338</v>
      </c>
      <c r="B8367" t="s">
        <v>14706</v>
      </c>
      <c r="C8367">
        <v>1900</v>
      </c>
      <c r="D8367">
        <v>2</v>
      </c>
      <c r="E8367">
        <v>260</v>
      </c>
      <c r="G8367" t="s">
        <v>18</v>
      </c>
      <c r="H8367" t="s">
        <v>19</v>
      </c>
      <c r="I8367" t="s">
        <v>13170</v>
      </c>
      <c r="J8367" t="s">
        <v>28</v>
      </c>
      <c r="K8367" t="s">
        <v>28</v>
      </c>
      <c r="L8367" t="s">
        <v>19544</v>
      </c>
      <c r="M8367" t="s">
        <v>19545</v>
      </c>
    </row>
    <row r="8368" spans="1:13" x14ac:dyDescent="0.25">
      <c r="A8368">
        <v>1339</v>
      </c>
      <c r="B8368" t="s">
        <v>19546</v>
      </c>
      <c r="C8368">
        <v>1900</v>
      </c>
      <c r="D8368">
        <v>2</v>
      </c>
      <c r="E8368">
        <v>260</v>
      </c>
      <c r="G8368" t="s">
        <v>68</v>
      </c>
      <c r="H8368" t="s">
        <v>69</v>
      </c>
      <c r="I8368" t="s">
        <v>4782</v>
      </c>
      <c r="J8368" t="s">
        <v>565</v>
      </c>
      <c r="K8368" t="s">
        <v>565</v>
      </c>
      <c r="L8368" t="s">
        <v>14512</v>
      </c>
      <c r="M8368" t="s">
        <v>19547</v>
      </c>
    </row>
    <row r="8369" spans="1:13" x14ac:dyDescent="0.25">
      <c r="A8369">
        <v>1340</v>
      </c>
      <c r="B8369" t="s">
        <v>19548</v>
      </c>
      <c r="C8369">
        <v>1900</v>
      </c>
      <c r="D8369">
        <v>2</v>
      </c>
      <c r="E8369">
        <v>260</v>
      </c>
      <c r="G8369" t="s">
        <v>8284</v>
      </c>
      <c r="H8369" t="s">
        <v>8285</v>
      </c>
      <c r="I8369" t="s">
        <v>8858</v>
      </c>
      <c r="J8369" t="s">
        <v>8859</v>
      </c>
      <c r="K8369" t="s">
        <v>8859</v>
      </c>
      <c r="L8369" t="s">
        <v>15496</v>
      </c>
      <c r="M8369" t="s">
        <v>19549</v>
      </c>
    </row>
    <row r="8370" spans="1:13" x14ac:dyDescent="0.25">
      <c r="A8370">
        <v>1341</v>
      </c>
      <c r="B8370" t="s">
        <v>18375</v>
      </c>
      <c r="C8370">
        <v>1900</v>
      </c>
      <c r="D8370">
        <v>2</v>
      </c>
      <c r="E8370">
        <v>260</v>
      </c>
      <c r="G8370" t="s">
        <v>18</v>
      </c>
      <c r="H8370" t="s">
        <v>19</v>
      </c>
      <c r="I8370" t="s">
        <v>12716</v>
      </c>
      <c r="J8370" t="s">
        <v>12717</v>
      </c>
      <c r="K8370" t="s">
        <v>12717</v>
      </c>
      <c r="L8370" t="s">
        <v>17757</v>
      </c>
      <c r="M8370" t="s">
        <v>19550</v>
      </c>
    </row>
    <row r="8371" spans="1:13" x14ac:dyDescent="0.25">
      <c r="A8371">
        <v>1342</v>
      </c>
      <c r="B8371" t="s">
        <v>19551</v>
      </c>
      <c r="C8371">
        <v>1900</v>
      </c>
      <c r="D8371">
        <v>2</v>
      </c>
      <c r="E8371">
        <v>260</v>
      </c>
      <c r="G8371" t="s">
        <v>2657</v>
      </c>
      <c r="H8371" t="s">
        <v>2658</v>
      </c>
      <c r="I8371" t="s">
        <v>19552</v>
      </c>
      <c r="J8371" t="s">
        <v>16140</v>
      </c>
      <c r="K8371" t="s">
        <v>16140</v>
      </c>
      <c r="L8371" t="s">
        <v>19553</v>
      </c>
      <c r="M8371" t="s">
        <v>19554</v>
      </c>
    </row>
    <row r="8372" spans="1:13" x14ac:dyDescent="0.25">
      <c r="A8372">
        <v>1343</v>
      </c>
      <c r="B8372" t="s">
        <v>8962</v>
      </c>
      <c r="C8372">
        <v>1900</v>
      </c>
      <c r="D8372">
        <v>2</v>
      </c>
      <c r="E8372">
        <v>260</v>
      </c>
      <c r="G8372" t="s">
        <v>4968</v>
      </c>
      <c r="H8372" t="s">
        <v>4969</v>
      </c>
      <c r="I8372" t="s">
        <v>19555</v>
      </c>
      <c r="J8372" t="s">
        <v>14224</v>
      </c>
      <c r="K8372" t="s">
        <v>14224</v>
      </c>
      <c r="L8372" t="s">
        <v>19556</v>
      </c>
      <c r="M8372" t="s">
        <v>19557</v>
      </c>
    </row>
    <row r="8373" spans="1:13" x14ac:dyDescent="0.25">
      <c r="A8373">
        <v>1344</v>
      </c>
      <c r="B8373" t="s">
        <v>11290</v>
      </c>
      <c r="C8373">
        <v>1900</v>
      </c>
      <c r="D8373">
        <v>2</v>
      </c>
      <c r="E8373">
        <v>260</v>
      </c>
      <c r="G8373" t="s">
        <v>18</v>
      </c>
      <c r="H8373" t="s">
        <v>19</v>
      </c>
      <c r="I8373" t="s">
        <v>12318</v>
      </c>
      <c r="J8373" t="s">
        <v>9405</v>
      </c>
      <c r="K8373" t="s">
        <v>9405</v>
      </c>
      <c r="L8373" t="s">
        <v>19558</v>
      </c>
      <c r="M8373" t="s">
        <v>19559</v>
      </c>
    </row>
    <row r="8374" spans="1:13" x14ac:dyDescent="0.25">
      <c r="A8374">
        <v>1345</v>
      </c>
      <c r="B8374" t="s">
        <v>19560</v>
      </c>
      <c r="C8374">
        <v>1900</v>
      </c>
      <c r="D8374">
        <v>2</v>
      </c>
      <c r="E8374">
        <v>260</v>
      </c>
      <c r="G8374" t="s">
        <v>2657</v>
      </c>
      <c r="H8374" t="s">
        <v>2658</v>
      </c>
      <c r="I8374" t="s">
        <v>11661</v>
      </c>
      <c r="J8374" t="s">
        <v>11662</v>
      </c>
      <c r="K8374" t="s">
        <v>11662</v>
      </c>
      <c r="L8374" t="s">
        <v>19561</v>
      </c>
      <c r="M8374" t="s">
        <v>19562</v>
      </c>
    </row>
    <row r="8375" spans="1:13" x14ac:dyDescent="0.25">
      <c r="A8375">
        <v>1346</v>
      </c>
      <c r="B8375" t="s">
        <v>19563</v>
      </c>
      <c r="C8375">
        <v>1900</v>
      </c>
      <c r="D8375">
        <v>2</v>
      </c>
      <c r="E8375">
        <v>260</v>
      </c>
      <c r="G8375" t="s">
        <v>2657</v>
      </c>
      <c r="H8375" t="s">
        <v>2658</v>
      </c>
      <c r="I8375" t="s">
        <v>19564</v>
      </c>
      <c r="J8375" t="s">
        <v>19464</v>
      </c>
      <c r="K8375" t="s">
        <v>19464</v>
      </c>
      <c r="L8375" t="s">
        <v>19565</v>
      </c>
      <c r="M8375" t="s">
        <v>19562</v>
      </c>
    </row>
    <row r="8376" spans="1:13" x14ac:dyDescent="0.25">
      <c r="A8376">
        <v>1347</v>
      </c>
      <c r="B8376" t="s">
        <v>19566</v>
      </c>
      <c r="C8376">
        <v>1900</v>
      </c>
      <c r="D8376">
        <v>2</v>
      </c>
      <c r="E8376">
        <v>260</v>
      </c>
      <c r="G8376" t="s">
        <v>2657</v>
      </c>
      <c r="H8376" t="s">
        <v>2658</v>
      </c>
      <c r="I8376" t="s">
        <v>15477</v>
      </c>
      <c r="J8376" t="s">
        <v>15478</v>
      </c>
      <c r="K8376" t="s">
        <v>15478</v>
      </c>
      <c r="L8376" t="s">
        <v>19567</v>
      </c>
      <c r="M8376" t="s">
        <v>19568</v>
      </c>
    </row>
    <row r="8377" spans="1:13" x14ac:dyDescent="0.25">
      <c r="A8377">
        <v>1348</v>
      </c>
      <c r="B8377" t="s">
        <v>19569</v>
      </c>
      <c r="C8377">
        <v>1900</v>
      </c>
      <c r="D8377">
        <v>2</v>
      </c>
      <c r="E8377">
        <v>260</v>
      </c>
      <c r="G8377" t="s">
        <v>2657</v>
      </c>
      <c r="H8377" t="s">
        <v>2658</v>
      </c>
      <c r="I8377" t="s">
        <v>19570</v>
      </c>
      <c r="J8377" t="s">
        <v>7780</v>
      </c>
      <c r="K8377" t="s">
        <v>7780</v>
      </c>
      <c r="L8377" t="s">
        <v>19571</v>
      </c>
      <c r="M8377" t="s">
        <v>19572</v>
      </c>
    </row>
    <row r="8378" spans="1:13" x14ac:dyDescent="0.25">
      <c r="A8378">
        <v>1349</v>
      </c>
      <c r="B8378" t="s">
        <v>9652</v>
      </c>
      <c r="C8378">
        <v>1900</v>
      </c>
      <c r="D8378">
        <v>2</v>
      </c>
      <c r="E8378">
        <v>260</v>
      </c>
      <c r="G8378" t="s">
        <v>2657</v>
      </c>
      <c r="H8378" t="s">
        <v>2658</v>
      </c>
      <c r="I8378" t="s">
        <v>12058</v>
      </c>
      <c r="J8378" t="s">
        <v>12059</v>
      </c>
      <c r="K8378" t="s">
        <v>12059</v>
      </c>
      <c r="L8378" t="s">
        <v>15249</v>
      </c>
      <c r="M8378" t="s">
        <v>19573</v>
      </c>
    </row>
    <row r="8379" spans="1:13" x14ac:dyDescent="0.25">
      <c r="A8379">
        <v>1350</v>
      </c>
      <c r="B8379" t="s">
        <v>19574</v>
      </c>
      <c r="C8379">
        <v>1900</v>
      </c>
      <c r="D8379">
        <v>2</v>
      </c>
      <c r="E8379">
        <v>260</v>
      </c>
      <c r="G8379" t="s">
        <v>14895</v>
      </c>
      <c r="H8379" t="s">
        <v>90</v>
      </c>
      <c r="I8379" t="s">
        <v>4263</v>
      </c>
      <c r="J8379" t="s">
        <v>4265</v>
      </c>
      <c r="K8379" t="s">
        <v>4265</v>
      </c>
      <c r="L8379" t="s">
        <v>19575</v>
      </c>
      <c r="M8379" t="s">
        <v>19576</v>
      </c>
    </row>
    <row r="8380" spans="1:13" x14ac:dyDescent="0.25">
      <c r="A8380">
        <v>1351</v>
      </c>
      <c r="B8380" t="s">
        <v>19577</v>
      </c>
      <c r="C8380">
        <v>1900</v>
      </c>
      <c r="D8380">
        <v>2</v>
      </c>
      <c r="E8380">
        <v>260</v>
      </c>
      <c r="G8380" t="s">
        <v>18</v>
      </c>
      <c r="H8380" t="s">
        <v>19</v>
      </c>
      <c r="I8380" t="s">
        <v>10199</v>
      </c>
      <c r="J8380" t="s">
        <v>10200</v>
      </c>
      <c r="K8380" t="s">
        <v>10200</v>
      </c>
      <c r="L8380" t="s">
        <v>14217</v>
      </c>
      <c r="M8380" t="s">
        <v>19578</v>
      </c>
    </row>
    <row r="8381" spans="1:13" x14ac:dyDescent="0.25">
      <c r="A8381">
        <v>1352</v>
      </c>
      <c r="B8381" t="s">
        <v>19579</v>
      </c>
      <c r="C8381">
        <v>1900</v>
      </c>
      <c r="D8381">
        <v>2</v>
      </c>
      <c r="E8381">
        <v>260</v>
      </c>
      <c r="G8381" t="s">
        <v>18</v>
      </c>
      <c r="H8381" t="s">
        <v>19</v>
      </c>
      <c r="I8381" t="s">
        <v>19580</v>
      </c>
      <c r="J8381" t="s">
        <v>9405</v>
      </c>
      <c r="K8381" t="s">
        <v>9405</v>
      </c>
      <c r="L8381" t="s">
        <v>19581</v>
      </c>
      <c r="M8381" t="s">
        <v>19582</v>
      </c>
    </row>
    <row r="8382" spans="1:13" x14ac:dyDescent="0.25">
      <c r="A8382">
        <v>1353</v>
      </c>
      <c r="B8382" t="s">
        <v>19062</v>
      </c>
      <c r="C8382">
        <v>1900</v>
      </c>
      <c r="D8382">
        <v>2</v>
      </c>
      <c r="E8382">
        <v>260</v>
      </c>
      <c r="G8382" t="s">
        <v>2657</v>
      </c>
      <c r="H8382" t="s">
        <v>2658</v>
      </c>
      <c r="I8382" t="s">
        <v>9653</v>
      </c>
      <c r="J8382" t="s">
        <v>8445</v>
      </c>
      <c r="K8382" t="s">
        <v>8445</v>
      </c>
      <c r="L8382" t="s">
        <v>14893</v>
      </c>
      <c r="M8382" t="s">
        <v>19583</v>
      </c>
    </row>
    <row r="8383" spans="1:13" x14ac:dyDescent="0.25">
      <c r="A8383">
        <v>1354</v>
      </c>
      <c r="B8383" t="s">
        <v>19584</v>
      </c>
      <c r="C8383">
        <v>1900</v>
      </c>
      <c r="D8383">
        <v>2</v>
      </c>
      <c r="E8383">
        <v>260</v>
      </c>
      <c r="G8383" t="s">
        <v>907</v>
      </c>
      <c r="H8383" t="s">
        <v>908</v>
      </c>
      <c r="I8383" t="s">
        <v>14162</v>
      </c>
      <c r="J8383" t="s">
        <v>14163</v>
      </c>
      <c r="K8383" t="s">
        <v>14163</v>
      </c>
      <c r="L8383" t="s">
        <v>19585</v>
      </c>
      <c r="M8383" t="s">
        <v>19586</v>
      </c>
    </row>
    <row r="8384" spans="1:13" x14ac:dyDescent="0.25">
      <c r="A8384">
        <v>1355</v>
      </c>
      <c r="B8384" t="s">
        <v>19587</v>
      </c>
      <c r="C8384">
        <v>1900</v>
      </c>
      <c r="D8384">
        <v>2</v>
      </c>
      <c r="E8384">
        <v>260</v>
      </c>
      <c r="G8384" t="s">
        <v>18</v>
      </c>
      <c r="H8384" t="s">
        <v>19</v>
      </c>
      <c r="I8384" t="s">
        <v>12763</v>
      </c>
      <c r="J8384" t="s">
        <v>12764</v>
      </c>
      <c r="K8384" t="s">
        <v>12764</v>
      </c>
      <c r="L8384" t="s">
        <v>19588</v>
      </c>
      <c r="M8384" t="s">
        <v>19589</v>
      </c>
    </row>
    <row r="8385" spans="1:13" x14ac:dyDescent="0.25">
      <c r="A8385">
        <v>1356</v>
      </c>
      <c r="B8385" t="s">
        <v>19590</v>
      </c>
      <c r="C8385">
        <v>1900</v>
      </c>
      <c r="D8385">
        <v>2</v>
      </c>
      <c r="E8385">
        <v>260</v>
      </c>
      <c r="G8385" t="s">
        <v>2657</v>
      </c>
      <c r="H8385" t="s">
        <v>2658</v>
      </c>
      <c r="I8385" t="s">
        <v>11540</v>
      </c>
      <c r="J8385" t="s">
        <v>11541</v>
      </c>
      <c r="K8385" t="s">
        <v>11541</v>
      </c>
      <c r="L8385" t="s">
        <v>19591</v>
      </c>
      <c r="M8385" t="s">
        <v>19592</v>
      </c>
    </row>
    <row r="8386" spans="1:13" x14ac:dyDescent="0.25">
      <c r="A8386">
        <v>1357</v>
      </c>
      <c r="B8386" t="s">
        <v>12226</v>
      </c>
      <c r="C8386">
        <v>1900</v>
      </c>
      <c r="D8386">
        <v>2</v>
      </c>
      <c r="E8386">
        <v>260</v>
      </c>
      <c r="G8386" t="s">
        <v>2657</v>
      </c>
      <c r="H8386" t="s">
        <v>2658</v>
      </c>
      <c r="I8386" t="s">
        <v>9554</v>
      </c>
      <c r="J8386" t="s">
        <v>9555</v>
      </c>
      <c r="K8386" t="s">
        <v>9555</v>
      </c>
      <c r="L8386" t="s">
        <v>19593</v>
      </c>
      <c r="M8386" t="s">
        <v>19594</v>
      </c>
    </row>
    <row r="8387" spans="1:13" x14ac:dyDescent="0.25">
      <c r="A8387">
        <v>1358</v>
      </c>
      <c r="B8387" t="s">
        <v>19595</v>
      </c>
      <c r="C8387">
        <v>1900</v>
      </c>
      <c r="D8387">
        <v>2</v>
      </c>
      <c r="E8387">
        <v>260</v>
      </c>
      <c r="G8387" t="s">
        <v>2657</v>
      </c>
      <c r="H8387" t="s">
        <v>2658</v>
      </c>
      <c r="I8387" t="s">
        <v>19596</v>
      </c>
      <c r="J8387" t="s">
        <v>13781</v>
      </c>
      <c r="K8387" t="s">
        <v>13781</v>
      </c>
      <c r="L8387" t="s">
        <v>19597</v>
      </c>
      <c r="M8387" t="s">
        <v>19598</v>
      </c>
    </row>
    <row r="8388" spans="1:13" x14ac:dyDescent="0.25">
      <c r="A8388">
        <v>1359</v>
      </c>
      <c r="B8388" t="s">
        <v>19599</v>
      </c>
      <c r="C8388">
        <v>1900</v>
      </c>
      <c r="D8388">
        <v>2</v>
      </c>
      <c r="E8388">
        <v>260</v>
      </c>
      <c r="G8388" t="s">
        <v>19478</v>
      </c>
      <c r="H8388" t="s">
        <v>19479</v>
      </c>
      <c r="I8388" t="s">
        <v>15311</v>
      </c>
      <c r="J8388" t="s">
        <v>19480</v>
      </c>
      <c r="K8388" t="s">
        <v>19480</v>
      </c>
      <c r="L8388" t="s">
        <v>14348</v>
      </c>
      <c r="M8388" t="s">
        <v>19600</v>
      </c>
    </row>
    <row r="8389" spans="1:13" x14ac:dyDescent="0.25">
      <c r="A8389">
        <v>1360</v>
      </c>
      <c r="B8389" t="s">
        <v>19601</v>
      </c>
      <c r="C8389">
        <v>1900</v>
      </c>
      <c r="D8389">
        <v>2</v>
      </c>
      <c r="E8389">
        <v>260</v>
      </c>
      <c r="G8389" t="s">
        <v>19478</v>
      </c>
      <c r="H8389" t="s">
        <v>19479</v>
      </c>
      <c r="I8389" t="s">
        <v>15311</v>
      </c>
      <c r="J8389" t="s">
        <v>19480</v>
      </c>
      <c r="K8389" t="s">
        <v>19480</v>
      </c>
      <c r="L8389" t="s">
        <v>14348</v>
      </c>
      <c r="M8389" t="s">
        <v>19602</v>
      </c>
    </row>
    <row r="8390" spans="1:13" x14ac:dyDescent="0.25">
      <c r="A8390">
        <v>1361</v>
      </c>
      <c r="B8390" t="s">
        <v>19603</v>
      </c>
      <c r="C8390">
        <v>1900</v>
      </c>
      <c r="D8390">
        <v>2</v>
      </c>
      <c r="E8390">
        <v>261</v>
      </c>
      <c r="G8390" t="s">
        <v>18</v>
      </c>
      <c r="H8390" t="s">
        <v>19</v>
      </c>
      <c r="I8390" t="s">
        <v>19604</v>
      </c>
      <c r="J8390" t="s">
        <v>9666</v>
      </c>
      <c r="K8390" t="s">
        <v>9666</v>
      </c>
      <c r="L8390" t="s">
        <v>14237</v>
      </c>
      <c r="M8390" t="s">
        <v>19605</v>
      </c>
    </row>
    <row r="8391" spans="1:13" x14ac:dyDescent="0.25">
      <c r="A8391">
        <v>1362</v>
      </c>
      <c r="B8391" t="s">
        <v>19606</v>
      </c>
      <c r="C8391">
        <v>1900</v>
      </c>
      <c r="D8391">
        <v>2</v>
      </c>
      <c r="E8391">
        <v>261</v>
      </c>
      <c r="G8391" t="s">
        <v>18</v>
      </c>
      <c r="H8391" t="s">
        <v>19</v>
      </c>
      <c r="I8391" t="s">
        <v>19604</v>
      </c>
      <c r="J8391" t="s">
        <v>9666</v>
      </c>
      <c r="K8391" t="s">
        <v>9666</v>
      </c>
      <c r="L8391" t="s">
        <v>14237</v>
      </c>
      <c r="M8391" t="s">
        <v>19605</v>
      </c>
    </row>
    <row r="8392" spans="1:13" x14ac:dyDescent="0.25">
      <c r="A8392">
        <v>1363</v>
      </c>
      <c r="B8392" t="s">
        <v>19607</v>
      </c>
      <c r="C8392">
        <v>1900</v>
      </c>
      <c r="D8392">
        <v>2</v>
      </c>
      <c r="E8392">
        <v>261</v>
      </c>
      <c r="G8392" t="s">
        <v>2657</v>
      </c>
      <c r="H8392" t="s">
        <v>2658</v>
      </c>
      <c r="I8392" t="s">
        <v>13930</v>
      </c>
      <c r="J8392" t="s">
        <v>13931</v>
      </c>
      <c r="K8392" t="s">
        <v>13931</v>
      </c>
      <c r="L8392" t="s">
        <v>19608</v>
      </c>
      <c r="M8392" t="s">
        <v>15727</v>
      </c>
    </row>
    <row r="8393" spans="1:13" x14ac:dyDescent="0.25">
      <c r="A8393">
        <v>1365</v>
      </c>
      <c r="B8393" t="s">
        <v>19612</v>
      </c>
      <c r="C8393">
        <v>1900</v>
      </c>
      <c r="D8393">
        <v>2</v>
      </c>
      <c r="E8393">
        <v>261</v>
      </c>
      <c r="G8393" t="s">
        <v>68</v>
      </c>
      <c r="H8393" t="s">
        <v>69</v>
      </c>
      <c r="I8393" t="s">
        <v>6452</v>
      </c>
      <c r="J8393" t="s">
        <v>6453</v>
      </c>
      <c r="K8393" t="s">
        <v>6453</v>
      </c>
      <c r="L8393" t="s">
        <v>17306</v>
      </c>
      <c r="M8393" t="s">
        <v>19613</v>
      </c>
    </row>
    <row r="8394" spans="1:13" x14ac:dyDescent="0.25">
      <c r="A8394">
        <v>1366</v>
      </c>
      <c r="B8394" t="s">
        <v>19614</v>
      </c>
      <c r="C8394">
        <v>1900</v>
      </c>
      <c r="D8394">
        <v>2</v>
      </c>
      <c r="E8394">
        <v>261</v>
      </c>
      <c r="G8394" t="s">
        <v>18</v>
      </c>
      <c r="H8394" t="s">
        <v>19</v>
      </c>
      <c r="I8394" t="s">
        <v>12671</v>
      </c>
      <c r="J8394" t="s">
        <v>12672</v>
      </c>
      <c r="K8394" t="s">
        <v>12672</v>
      </c>
      <c r="L8394" t="s">
        <v>14451</v>
      </c>
      <c r="M8394" t="s">
        <v>19615</v>
      </c>
    </row>
    <row r="8395" spans="1:13" x14ac:dyDescent="0.25">
      <c r="A8395">
        <v>1367</v>
      </c>
      <c r="B8395" t="s">
        <v>6512</v>
      </c>
      <c r="C8395">
        <v>1900</v>
      </c>
      <c r="D8395">
        <v>2</v>
      </c>
      <c r="E8395">
        <v>261</v>
      </c>
      <c r="G8395" t="s">
        <v>2657</v>
      </c>
      <c r="H8395" t="s">
        <v>2658</v>
      </c>
      <c r="I8395" t="s">
        <v>7851</v>
      </c>
      <c r="J8395" t="s">
        <v>7780</v>
      </c>
      <c r="K8395" t="s">
        <v>7780</v>
      </c>
      <c r="L8395" t="s">
        <v>18232</v>
      </c>
      <c r="M8395" t="s">
        <v>19616</v>
      </c>
    </row>
    <row r="8396" spans="1:13" x14ac:dyDescent="0.25">
      <c r="A8396">
        <v>1369</v>
      </c>
      <c r="B8396" t="s">
        <v>19620</v>
      </c>
      <c r="C8396">
        <v>1900</v>
      </c>
      <c r="D8396">
        <v>2</v>
      </c>
      <c r="E8396">
        <v>261</v>
      </c>
      <c r="G8396" t="s">
        <v>2657</v>
      </c>
      <c r="H8396" t="s">
        <v>2658</v>
      </c>
      <c r="I8396" t="s">
        <v>7851</v>
      </c>
      <c r="J8396" t="s">
        <v>7780</v>
      </c>
      <c r="K8396" t="s">
        <v>7780</v>
      </c>
      <c r="L8396" t="s">
        <v>19621</v>
      </c>
      <c r="M8396" t="s">
        <v>19622</v>
      </c>
    </row>
    <row r="8397" spans="1:13" x14ac:dyDescent="0.25">
      <c r="A8397">
        <v>1370</v>
      </c>
      <c r="B8397" t="s">
        <v>19623</v>
      </c>
      <c r="C8397">
        <v>1900</v>
      </c>
      <c r="D8397">
        <v>2</v>
      </c>
      <c r="E8397">
        <v>261</v>
      </c>
      <c r="G8397" t="s">
        <v>926</v>
      </c>
      <c r="H8397" t="s">
        <v>927</v>
      </c>
      <c r="I8397" t="s">
        <v>926</v>
      </c>
      <c r="J8397" t="s">
        <v>928</v>
      </c>
      <c r="K8397" t="s">
        <v>928</v>
      </c>
      <c r="L8397" t="s">
        <v>19624</v>
      </c>
      <c r="M8397" t="s">
        <v>19625</v>
      </c>
    </row>
    <row r="8398" spans="1:13" x14ac:dyDescent="0.25">
      <c r="A8398">
        <v>1371</v>
      </c>
      <c r="B8398" t="s">
        <v>19626</v>
      </c>
      <c r="C8398">
        <v>1900</v>
      </c>
      <c r="D8398">
        <v>2</v>
      </c>
      <c r="E8398">
        <v>261</v>
      </c>
      <c r="G8398" t="s">
        <v>8284</v>
      </c>
      <c r="H8398" t="s">
        <v>8285</v>
      </c>
      <c r="I8398" t="s">
        <v>19627</v>
      </c>
      <c r="J8398" t="s">
        <v>19628</v>
      </c>
      <c r="K8398" t="s">
        <v>19628</v>
      </c>
      <c r="L8398" t="s">
        <v>17025</v>
      </c>
      <c r="M8398" t="s">
        <v>19629</v>
      </c>
    </row>
    <row r="8399" spans="1:13" x14ac:dyDescent="0.25">
      <c r="A8399">
        <v>1373</v>
      </c>
      <c r="B8399" t="s">
        <v>19635</v>
      </c>
      <c r="C8399">
        <v>1900</v>
      </c>
      <c r="D8399">
        <v>2</v>
      </c>
      <c r="E8399">
        <v>261</v>
      </c>
      <c r="G8399" t="s">
        <v>18</v>
      </c>
      <c r="H8399" t="s">
        <v>19</v>
      </c>
      <c r="I8399" t="s">
        <v>20</v>
      </c>
      <c r="J8399" t="s">
        <v>21</v>
      </c>
      <c r="K8399" t="s">
        <v>21</v>
      </c>
      <c r="L8399" t="s">
        <v>19636</v>
      </c>
      <c r="M8399" t="s">
        <v>19637</v>
      </c>
    </row>
    <row r="8400" spans="1:13" x14ac:dyDescent="0.25">
      <c r="A8400">
        <v>1374</v>
      </c>
      <c r="B8400" t="s">
        <v>19638</v>
      </c>
      <c r="C8400">
        <v>1900</v>
      </c>
      <c r="D8400">
        <v>2</v>
      </c>
      <c r="E8400">
        <v>261</v>
      </c>
      <c r="G8400" t="s">
        <v>4968</v>
      </c>
      <c r="H8400" t="s">
        <v>4969</v>
      </c>
      <c r="I8400" t="s">
        <v>19639</v>
      </c>
      <c r="J8400" t="s">
        <v>15341</v>
      </c>
      <c r="K8400" t="s">
        <v>15341</v>
      </c>
      <c r="L8400" t="s">
        <v>19640</v>
      </c>
      <c r="M8400" t="s">
        <v>19641</v>
      </c>
    </row>
    <row r="8401" spans="1:13" x14ac:dyDescent="0.25">
      <c r="A8401">
        <v>1375</v>
      </c>
      <c r="B8401" t="s">
        <v>18559</v>
      </c>
      <c r="C8401">
        <v>1900</v>
      </c>
      <c r="D8401">
        <v>2</v>
      </c>
      <c r="E8401">
        <v>261</v>
      </c>
      <c r="G8401" t="s">
        <v>2657</v>
      </c>
      <c r="H8401" t="s">
        <v>2658</v>
      </c>
      <c r="I8401" t="s">
        <v>11661</v>
      </c>
      <c r="J8401" t="s">
        <v>11662</v>
      </c>
      <c r="K8401" t="s">
        <v>11662</v>
      </c>
      <c r="L8401" t="s">
        <v>19642</v>
      </c>
      <c r="M8401" t="s">
        <v>15727</v>
      </c>
    </row>
    <row r="8402" spans="1:13" x14ac:dyDescent="0.25">
      <c r="A8402">
        <v>1376</v>
      </c>
      <c r="B8402" t="s">
        <v>19643</v>
      </c>
      <c r="C8402">
        <v>1900</v>
      </c>
      <c r="D8402">
        <v>2</v>
      </c>
      <c r="E8402">
        <v>261</v>
      </c>
      <c r="G8402" t="s">
        <v>68</v>
      </c>
      <c r="H8402" t="s">
        <v>69</v>
      </c>
      <c r="I8402" t="s">
        <v>4782</v>
      </c>
      <c r="J8402" t="s">
        <v>565</v>
      </c>
      <c r="K8402" t="s">
        <v>565</v>
      </c>
      <c r="L8402" t="s">
        <v>19644</v>
      </c>
      <c r="M8402" t="s">
        <v>19645</v>
      </c>
    </row>
    <row r="8403" spans="1:13" x14ac:dyDescent="0.25">
      <c r="A8403">
        <v>1377</v>
      </c>
      <c r="B8403" t="s">
        <v>18412</v>
      </c>
      <c r="C8403">
        <v>1900</v>
      </c>
      <c r="D8403">
        <v>2</v>
      </c>
      <c r="E8403">
        <v>261</v>
      </c>
      <c r="G8403" t="s">
        <v>2657</v>
      </c>
      <c r="H8403" t="s">
        <v>2658</v>
      </c>
      <c r="I8403" t="s">
        <v>12058</v>
      </c>
      <c r="J8403" t="s">
        <v>12059</v>
      </c>
      <c r="K8403" t="s">
        <v>12059</v>
      </c>
      <c r="L8403" t="s">
        <v>14070</v>
      </c>
      <c r="M8403" t="s">
        <v>19573</v>
      </c>
    </row>
    <row r="8404" spans="1:13" x14ac:dyDescent="0.25">
      <c r="A8404">
        <v>1378</v>
      </c>
      <c r="B8404" t="s">
        <v>19646</v>
      </c>
      <c r="C8404">
        <v>1900</v>
      </c>
      <c r="D8404">
        <v>2</v>
      </c>
      <c r="E8404">
        <v>261</v>
      </c>
      <c r="G8404" t="s">
        <v>2657</v>
      </c>
      <c r="H8404" t="s">
        <v>2658</v>
      </c>
      <c r="I8404" t="s">
        <v>11661</v>
      </c>
      <c r="J8404" t="s">
        <v>11662</v>
      </c>
      <c r="K8404" t="s">
        <v>11662</v>
      </c>
      <c r="L8404" t="s">
        <v>19647</v>
      </c>
      <c r="M8404" t="s">
        <v>18691</v>
      </c>
    </row>
    <row r="8405" spans="1:13" x14ac:dyDescent="0.25">
      <c r="A8405">
        <v>1379</v>
      </c>
      <c r="B8405" t="s">
        <v>19648</v>
      </c>
      <c r="C8405">
        <v>1900</v>
      </c>
      <c r="D8405">
        <v>2</v>
      </c>
      <c r="E8405">
        <v>261</v>
      </c>
      <c r="G8405" t="s">
        <v>68</v>
      </c>
      <c r="H8405" t="s">
        <v>69</v>
      </c>
      <c r="I8405" t="s">
        <v>12940</v>
      </c>
      <c r="J8405" t="s">
        <v>151</v>
      </c>
      <c r="K8405" t="s">
        <v>151</v>
      </c>
      <c r="L8405" t="s">
        <v>19649</v>
      </c>
      <c r="M8405" t="s">
        <v>19650</v>
      </c>
    </row>
    <row r="8406" spans="1:13" x14ac:dyDescent="0.25">
      <c r="A8406">
        <v>1380</v>
      </c>
      <c r="B8406" t="s">
        <v>19651</v>
      </c>
      <c r="C8406">
        <v>1900</v>
      </c>
      <c r="D8406">
        <v>2</v>
      </c>
      <c r="E8406">
        <v>261</v>
      </c>
      <c r="G8406" t="s">
        <v>2657</v>
      </c>
      <c r="H8406" t="s">
        <v>2658</v>
      </c>
      <c r="I8406" t="s">
        <v>19570</v>
      </c>
      <c r="J8406" t="s">
        <v>7780</v>
      </c>
      <c r="K8406" t="s">
        <v>7780</v>
      </c>
      <c r="L8406" t="s">
        <v>16115</v>
      </c>
      <c r="M8406" t="s">
        <v>19652</v>
      </c>
    </row>
    <row r="8407" spans="1:13" x14ac:dyDescent="0.25">
      <c r="A8407">
        <v>1381</v>
      </c>
      <c r="B8407" t="s">
        <v>19653</v>
      </c>
      <c r="C8407">
        <v>1900</v>
      </c>
      <c r="D8407">
        <v>2</v>
      </c>
      <c r="E8407">
        <v>261</v>
      </c>
      <c r="G8407" t="s">
        <v>3234</v>
      </c>
      <c r="H8407" t="s">
        <v>3235</v>
      </c>
      <c r="I8407" t="s">
        <v>15521</v>
      </c>
      <c r="J8407" t="s">
        <v>13313</v>
      </c>
      <c r="K8407" t="s">
        <v>13313</v>
      </c>
      <c r="L8407" t="s">
        <v>14744</v>
      </c>
      <c r="M8407" t="s">
        <v>19654</v>
      </c>
    </row>
    <row r="8408" spans="1:13" x14ac:dyDescent="0.25">
      <c r="A8408">
        <v>1382</v>
      </c>
      <c r="B8408" t="s">
        <v>19655</v>
      </c>
      <c r="C8408">
        <v>1900</v>
      </c>
      <c r="D8408">
        <v>2</v>
      </c>
      <c r="E8408">
        <v>261</v>
      </c>
      <c r="G8408" t="s">
        <v>3234</v>
      </c>
      <c r="H8408" t="s">
        <v>3235</v>
      </c>
      <c r="I8408" t="s">
        <v>15521</v>
      </c>
      <c r="J8408" t="s">
        <v>13313</v>
      </c>
      <c r="K8408" t="s">
        <v>13313</v>
      </c>
      <c r="L8408" t="s">
        <v>14744</v>
      </c>
      <c r="M8408" t="s">
        <v>19654</v>
      </c>
    </row>
    <row r="8409" spans="1:13" x14ac:dyDescent="0.25">
      <c r="A8409">
        <v>1383</v>
      </c>
      <c r="B8409" t="s">
        <v>19656</v>
      </c>
      <c r="C8409">
        <v>1900</v>
      </c>
      <c r="D8409">
        <v>2</v>
      </c>
      <c r="E8409">
        <v>261</v>
      </c>
      <c r="G8409" t="s">
        <v>2657</v>
      </c>
      <c r="H8409" t="s">
        <v>2658</v>
      </c>
      <c r="I8409" t="s">
        <v>19657</v>
      </c>
      <c r="J8409" t="s">
        <v>7780</v>
      </c>
      <c r="K8409" t="s">
        <v>7780</v>
      </c>
      <c r="L8409" t="s">
        <v>19658</v>
      </c>
      <c r="M8409" t="s">
        <v>19659</v>
      </c>
    </row>
    <row r="8410" spans="1:13" x14ac:dyDescent="0.25">
      <c r="A8410">
        <v>1384</v>
      </c>
      <c r="B8410" t="s">
        <v>19660</v>
      </c>
      <c r="C8410">
        <v>1900</v>
      </c>
      <c r="D8410">
        <v>2</v>
      </c>
      <c r="E8410">
        <v>261</v>
      </c>
      <c r="G8410" t="s">
        <v>4968</v>
      </c>
      <c r="H8410" t="s">
        <v>4969</v>
      </c>
      <c r="I8410" t="s">
        <v>19661</v>
      </c>
      <c r="J8410" t="s">
        <v>17662</v>
      </c>
      <c r="K8410" t="s">
        <v>17662</v>
      </c>
      <c r="L8410" t="s">
        <v>19662</v>
      </c>
      <c r="M8410" t="s">
        <v>19663</v>
      </c>
    </row>
    <row r="8411" spans="1:13" x14ac:dyDescent="0.25">
      <c r="A8411">
        <v>1385</v>
      </c>
      <c r="B8411" t="s">
        <v>19664</v>
      </c>
      <c r="C8411">
        <v>1900</v>
      </c>
      <c r="D8411">
        <v>2</v>
      </c>
      <c r="E8411">
        <v>261</v>
      </c>
      <c r="G8411" t="s">
        <v>3234</v>
      </c>
      <c r="H8411" t="s">
        <v>3235</v>
      </c>
      <c r="I8411" t="s">
        <v>17959</v>
      </c>
      <c r="J8411" t="s">
        <v>17455</v>
      </c>
      <c r="K8411" t="s">
        <v>17455</v>
      </c>
      <c r="L8411" t="s">
        <v>19665</v>
      </c>
      <c r="M8411" t="s">
        <v>19666</v>
      </c>
    </row>
    <row r="8412" spans="1:13" x14ac:dyDescent="0.25">
      <c r="A8412">
        <v>1386</v>
      </c>
      <c r="B8412" t="s">
        <v>19667</v>
      </c>
      <c r="C8412">
        <v>1900</v>
      </c>
      <c r="D8412">
        <v>2</v>
      </c>
      <c r="E8412">
        <v>261</v>
      </c>
      <c r="G8412" t="s">
        <v>907</v>
      </c>
      <c r="H8412" t="s">
        <v>908</v>
      </c>
      <c r="I8412" t="s">
        <v>14162</v>
      </c>
      <c r="J8412" t="s">
        <v>14163</v>
      </c>
      <c r="K8412" t="s">
        <v>14163</v>
      </c>
      <c r="L8412" t="s">
        <v>19668</v>
      </c>
      <c r="M8412" t="s">
        <v>19669</v>
      </c>
    </row>
    <row r="8413" spans="1:13" x14ac:dyDescent="0.25">
      <c r="A8413">
        <v>1440</v>
      </c>
      <c r="B8413" t="s">
        <v>19670</v>
      </c>
      <c r="C8413">
        <v>1895</v>
      </c>
      <c r="D8413">
        <v>3</v>
      </c>
      <c r="E8413">
        <v>574</v>
      </c>
      <c r="G8413" t="s">
        <v>2657</v>
      </c>
      <c r="H8413" t="s">
        <v>2658</v>
      </c>
      <c r="I8413" t="s">
        <v>17624</v>
      </c>
      <c r="J8413" t="s">
        <v>12785</v>
      </c>
      <c r="K8413" t="s">
        <v>12785</v>
      </c>
      <c r="L8413" t="s">
        <v>19308</v>
      </c>
      <c r="M8413" t="s">
        <v>19671</v>
      </c>
    </row>
    <row r="8414" spans="1:13" x14ac:dyDescent="0.25">
      <c r="A8414">
        <v>1441</v>
      </c>
      <c r="B8414" t="s">
        <v>19672</v>
      </c>
      <c r="C8414">
        <v>1889</v>
      </c>
      <c r="D8414">
        <v>3</v>
      </c>
      <c r="E8414">
        <v>537</v>
      </c>
      <c r="G8414" t="s">
        <v>15720</v>
      </c>
      <c r="H8414" t="s">
        <v>15721</v>
      </c>
      <c r="I8414" t="s">
        <v>19673</v>
      </c>
      <c r="J8414" t="s">
        <v>19674</v>
      </c>
      <c r="K8414" t="s">
        <v>19674</v>
      </c>
      <c r="L8414" t="s">
        <v>15932</v>
      </c>
      <c r="M8414" t="s">
        <v>16033</v>
      </c>
    </row>
    <row r="8415" spans="1:13" x14ac:dyDescent="0.25">
      <c r="A8415">
        <v>1442</v>
      </c>
      <c r="B8415" t="s">
        <v>16300</v>
      </c>
      <c r="C8415">
        <v>1889</v>
      </c>
      <c r="D8415">
        <v>3</v>
      </c>
      <c r="E8415">
        <v>537</v>
      </c>
      <c r="G8415" t="s">
        <v>18</v>
      </c>
      <c r="H8415" t="s">
        <v>19</v>
      </c>
      <c r="I8415" t="s">
        <v>895</v>
      </c>
      <c r="J8415" t="s">
        <v>8376</v>
      </c>
      <c r="K8415" t="s">
        <v>8376</v>
      </c>
      <c r="L8415" t="s">
        <v>13684</v>
      </c>
      <c r="M8415" t="s">
        <v>19675</v>
      </c>
    </row>
    <row r="8416" spans="1:13" x14ac:dyDescent="0.25">
      <c r="A8416">
        <v>1443</v>
      </c>
      <c r="B8416" t="s">
        <v>19676</v>
      </c>
      <c r="C8416">
        <v>1889</v>
      </c>
      <c r="D8416">
        <v>3</v>
      </c>
      <c r="E8416">
        <v>537</v>
      </c>
      <c r="G8416" t="s">
        <v>933</v>
      </c>
      <c r="H8416" t="s">
        <v>934</v>
      </c>
      <c r="I8416" t="s">
        <v>19677</v>
      </c>
      <c r="J8416" t="s">
        <v>16395</v>
      </c>
      <c r="K8416" t="s">
        <v>16395</v>
      </c>
      <c r="L8416" t="s">
        <v>14053</v>
      </c>
      <c r="M8416" t="s">
        <v>19678</v>
      </c>
    </row>
    <row r="8417" spans="1:14" x14ac:dyDescent="0.25">
      <c r="A8417">
        <v>1444</v>
      </c>
      <c r="B8417" t="s">
        <v>19679</v>
      </c>
      <c r="C8417">
        <v>1889</v>
      </c>
      <c r="D8417">
        <v>3</v>
      </c>
      <c r="E8417">
        <v>537</v>
      </c>
      <c r="G8417" t="s">
        <v>2657</v>
      </c>
      <c r="H8417" t="s">
        <v>2658</v>
      </c>
      <c r="I8417" t="s">
        <v>15692</v>
      </c>
      <c r="J8417" t="s">
        <v>16760</v>
      </c>
      <c r="K8417" t="s">
        <v>16760</v>
      </c>
      <c r="L8417" t="s">
        <v>15219</v>
      </c>
      <c r="M8417" t="s">
        <v>19681</v>
      </c>
      <c r="N8417" t="s">
        <v>19683</v>
      </c>
    </row>
    <row r="8418" spans="1:14" x14ac:dyDescent="0.25">
      <c r="A8418">
        <v>1445</v>
      </c>
      <c r="B8418" t="s">
        <v>19684</v>
      </c>
      <c r="C8418">
        <v>1889</v>
      </c>
      <c r="D8418">
        <v>3</v>
      </c>
      <c r="E8418">
        <v>537</v>
      </c>
      <c r="G8418" t="s">
        <v>3234</v>
      </c>
      <c r="H8418" t="s">
        <v>3235</v>
      </c>
      <c r="I8418" t="s">
        <v>19685</v>
      </c>
      <c r="J8418" t="s">
        <v>19686</v>
      </c>
      <c r="K8418" t="s">
        <v>19686</v>
      </c>
      <c r="L8418" t="s">
        <v>19687</v>
      </c>
      <c r="M8418" t="s">
        <v>15989</v>
      </c>
    </row>
    <row r="8419" spans="1:14" x14ac:dyDescent="0.25">
      <c r="A8419">
        <v>1446</v>
      </c>
      <c r="B8419" t="s">
        <v>16982</v>
      </c>
      <c r="C8419">
        <v>1889</v>
      </c>
      <c r="D8419">
        <v>3</v>
      </c>
      <c r="E8419">
        <v>537</v>
      </c>
      <c r="G8419" t="s">
        <v>89</v>
      </c>
      <c r="H8419" t="s">
        <v>90</v>
      </c>
      <c r="I8419" t="s">
        <v>2164</v>
      </c>
      <c r="J8419" t="s">
        <v>19688</v>
      </c>
      <c r="K8419" t="s">
        <v>19688</v>
      </c>
      <c r="L8419" t="s">
        <v>14913</v>
      </c>
      <c r="M8419" t="s">
        <v>19689</v>
      </c>
    </row>
    <row r="8420" spans="1:14" x14ac:dyDescent="0.25">
      <c r="A8420">
        <v>1447</v>
      </c>
      <c r="B8420" t="s">
        <v>19690</v>
      </c>
      <c r="C8420">
        <v>1889</v>
      </c>
      <c r="D8420">
        <v>3</v>
      </c>
      <c r="E8420">
        <v>537</v>
      </c>
      <c r="G8420" t="s">
        <v>18</v>
      </c>
      <c r="H8420" t="s">
        <v>19</v>
      </c>
      <c r="I8420" t="s">
        <v>15946</v>
      </c>
      <c r="J8420" t="s">
        <v>974</v>
      </c>
      <c r="K8420" t="s">
        <v>974</v>
      </c>
      <c r="L8420" t="s">
        <v>14217</v>
      </c>
      <c r="M8420" t="s">
        <v>19691</v>
      </c>
    </row>
    <row r="8421" spans="1:14" x14ac:dyDescent="0.25">
      <c r="A8421">
        <v>1448</v>
      </c>
      <c r="B8421" t="s">
        <v>19692</v>
      </c>
      <c r="C8421">
        <v>1889</v>
      </c>
      <c r="D8421">
        <v>3</v>
      </c>
      <c r="E8421">
        <v>537</v>
      </c>
      <c r="G8421" t="s">
        <v>18</v>
      </c>
      <c r="H8421" t="s">
        <v>19</v>
      </c>
      <c r="I8421" t="s">
        <v>16600</v>
      </c>
      <c r="J8421" t="s">
        <v>28</v>
      </c>
      <c r="K8421" t="s">
        <v>28</v>
      </c>
      <c r="L8421" t="s">
        <v>19693</v>
      </c>
      <c r="M8421" t="s">
        <v>19694</v>
      </c>
    </row>
    <row r="8422" spans="1:14" x14ac:dyDescent="0.25">
      <c r="A8422">
        <v>1449</v>
      </c>
      <c r="B8422" t="s">
        <v>18183</v>
      </c>
      <c r="C8422">
        <v>1889</v>
      </c>
      <c r="D8422">
        <v>3</v>
      </c>
      <c r="E8422">
        <v>537</v>
      </c>
      <c r="G8422" t="s">
        <v>933</v>
      </c>
      <c r="H8422" t="s">
        <v>934</v>
      </c>
      <c r="I8422" t="s">
        <v>19677</v>
      </c>
      <c r="J8422" t="s">
        <v>16395</v>
      </c>
      <c r="K8422" t="s">
        <v>16395</v>
      </c>
      <c r="L8422" t="s">
        <v>13684</v>
      </c>
      <c r="M8422" t="s">
        <v>19695</v>
      </c>
    </row>
    <row r="8423" spans="1:14" x14ac:dyDescent="0.25">
      <c r="A8423">
        <v>1450</v>
      </c>
      <c r="B8423" t="s">
        <v>11294</v>
      </c>
      <c r="C8423">
        <v>1889</v>
      </c>
      <c r="D8423">
        <v>3</v>
      </c>
      <c r="E8423">
        <v>537</v>
      </c>
      <c r="G8423" t="s">
        <v>8284</v>
      </c>
      <c r="H8423" t="s">
        <v>8285</v>
      </c>
      <c r="I8423" t="s">
        <v>3014</v>
      </c>
      <c r="J8423" t="s">
        <v>3015</v>
      </c>
      <c r="K8423" t="s">
        <v>3015</v>
      </c>
      <c r="L8423" t="s">
        <v>19696</v>
      </c>
      <c r="M8423" t="s">
        <v>17283</v>
      </c>
    </row>
    <row r="8424" spans="1:14" x14ac:dyDescent="0.25">
      <c r="A8424">
        <v>1451</v>
      </c>
      <c r="B8424" t="s">
        <v>19697</v>
      </c>
      <c r="C8424">
        <v>1889</v>
      </c>
      <c r="D8424">
        <v>3</v>
      </c>
      <c r="E8424">
        <v>537</v>
      </c>
      <c r="G8424" t="s">
        <v>3234</v>
      </c>
      <c r="H8424" t="s">
        <v>3235</v>
      </c>
      <c r="I8424" t="s">
        <v>19698</v>
      </c>
      <c r="J8424" t="s">
        <v>19699</v>
      </c>
      <c r="K8424" t="s">
        <v>19699</v>
      </c>
      <c r="L8424" t="s">
        <v>19700</v>
      </c>
      <c r="M8424" t="s">
        <v>19701</v>
      </c>
    </row>
    <row r="8425" spans="1:14" x14ac:dyDescent="0.25">
      <c r="A8425">
        <v>1452</v>
      </c>
      <c r="B8425" t="s">
        <v>19702</v>
      </c>
      <c r="C8425">
        <v>1889</v>
      </c>
      <c r="D8425">
        <v>3</v>
      </c>
      <c r="E8425">
        <v>537</v>
      </c>
      <c r="G8425" t="s">
        <v>3234</v>
      </c>
      <c r="H8425" t="s">
        <v>3235</v>
      </c>
      <c r="I8425" t="s">
        <v>19703</v>
      </c>
      <c r="J8425" t="s">
        <v>19699</v>
      </c>
      <c r="K8425" t="s">
        <v>19699</v>
      </c>
      <c r="L8425" t="s">
        <v>16539</v>
      </c>
      <c r="M8425" t="s">
        <v>19704</v>
      </c>
    </row>
    <row r="8426" spans="1:14" x14ac:dyDescent="0.25">
      <c r="A8426">
        <v>1453</v>
      </c>
      <c r="B8426" t="s">
        <v>19705</v>
      </c>
      <c r="C8426">
        <v>1889</v>
      </c>
      <c r="D8426">
        <v>3</v>
      </c>
      <c r="E8426">
        <v>537</v>
      </c>
      <c r="G8426" t="s">
        <v>18</v>
      </c>
      <c r="H8426" t="s">
        <v>19</v>
      </c>
      <c r="I8426" t="s">
        <v>15741</v>
      </c>
      <c r="J8426" t="s">
        <v>43</v>
      </c>
      <c r="K8426" t="s">
        <v>43</v>
      </c>
      <c r="L8426" t="s">
        <v>19706</v>
      </c>
      <c r="M8426" t="s">
        <v>19707</v>
      </c>
    </row>
    <row r="8427" spans="1:14" x14ac:dyDescent="0.25">
      <c r="A8427">
        <v>1454</v>
      </c>
      <c r="B8427" t="s">
        <v>12322</v>
      </c>
      <c r="C8427">
        <v>1889</v>
      </c>
      <c r="D8427">
        <v>3</v>
      </c>
      <c r="E8427">
        <v>537</v>
      </c>
      <c r="G8427" t="s">
        <v>8284</v>
      </c>
      <c r="H8427" t="s">
        <v>8285</v>
      </c>
      <c r="I8427" t="s">
        <v>19708</v>
      </c>
      <c r="J8427" t="s">
        <v>16851</v>
      </c>
      <c r="K8427" t="s">
        <v>16851</v>
      </c>
      <c r="L8427" t="s">
        <v>16026</v>
      </c>
      <c r="M8427" t="s">
        <v>19709</v>
      </c>
    </row>
    <row r="8428" spans="1:14" x14ac:dyDescent="0.25">
      <c r="A8428">
        <v>1456</v>
      </c>
      <c r="B8428" t="s">
        <v>19712</v>
      </c>
      <c r="C8428">
        <v>1889</v>
      </c>
      <c r="D8428">
        <v>3</v>
      </c>
      <c r="E8428">
        <v>537</v>
      </c>
      <c r="G8428" t="s">
        <v>2657</v>
      </c>
      <c r="H8428" t="s">
        <v>2658</v>
      </c>
      <c r="I8428" t="s">
        <v>16645</v>
      </c>
      <c r="J8428" t="s">
        <v>13569</v>
      </c>
      <c r="K8428" t="s">
        <v>13569</v>
      </c>
      <c r="L8428" t="s">
        <v>19713</v>
      </c>
      <c r="M8428" t="s">
        <v>19714</v>
      </c>
    </row>
    <row r="8429" spans="1:14" x14ac:dyDescent="0.25">
      <c r="A8429">
        <v>1457</v>
      </c>
      <c r="B8429" t="s">
        <v>17223</v>
      </c>
      <c r="C8429">
        <v>1889</v>
      </c>
      <c r="D8429">
        <v>3</v>
      </c>
      <c r="E8429">
        <v>537</v>
      </c>
      <c r="G8429" t="s">
        <v>18</v>
      </c>
      <c r="H8429" t="s">
        <v>19</v>
      </c>
      <c r="I8429" t="s">
        <v>19715</v>
      </c>
      <c r="J8429" t="s">
        <v>1668</v>
      </c>
      <c r="K8429" t="s">
        <v>1668</v>
      </c>
      <c r="L8429" t="s">
        <v>14242</v>
      </c>
      <c r="M8429" t="s">
        <v>19716</v>
      </c>
    </row>
    <row r="8430" spans="1:14" x14ac:dyDescent="0.25">
      <c r="A8430">
        <v>1458</v>
      </c>
      <c r="B8430" t="s">
        <v>10676</v>
      </c>
      <c r="C8430">
        <v>1889</v>
      </c>
      <c r="D8430">
        <v>3</v>
      </c>
      <c r="E8430">
        <v>537</v>
      </c>
      <c r="G8430" t="s">
        <v>18</v>
      </c>
      <c r="H8430" t="s">
        <v>19</v>
      </c>
      <c r="I8430" t="s">
        <v>17139</v>
      </c>
      <c r="J8430" t="s">
        <v>11184</v>
      </c>
      <c r="K8430" t="s">
        <v>11184</v>
      </c>
      <c r="L8430" t="s">
        <v>14665</v>
      </c>
      <c r="M8430" t="s">
        <v>19717</v>
      </c>
    </row>
    <row r="8431" spans="1:14" x14ac:dyDescent="0.25">
      <c r="A8431">
        <v>1459</v>
      </c>
      <c r="B8431" t="s">
        <v>19718</v>
      </c>
      <c r="C8431">
        <v>1889</v>
      </c>
      <c r="D8431">
        <v>3</v>
      </c>
      <c r="E8431">
        <v>537</v>
      </c>
      <c r="G8431" t="s">
        <v>2657</v>
      </c>
      <c r="H8431" t="s">
        <v>2658</v>
      </c>
      <c r="I8431" t="s">
        <v>19719</v>
      </c>
      <c r="J8431" t="s">
        <v>10220</v>
      </c>
      <c r="K8431" t="s">
        <v>10220</v>
      </c>
      <c r="L8431" t="s">
        <v>14493</v>
      </c>
      <c r="M8431" t="s">
        <v>19720</v>
      </c>
    </row>
    <row r="8432" spans="1:14" x14ac:dyDescent="0.25">
      <c r="A8432">
        <v>1460</v>
      </c>
      <c r="B8432" t="s">
        <v>19721</v>
      </c>
      <c r="C8432">
        <v>1889</v>
      </c>
      <c r="D8432">
        <v>3</v>
      </c>
      <c r="E8432">
        <v>537</v>
      </c>
      <c r="G8432" t="s">
        <v>18</v>
      </c>
      <c r="H8432" t="s">
        <v>19</v>
      </c>
      <c r="I8432" t="s">
        <v>19722</v>
      </c>
      <c r="J8432" t="s">
        <v>9128</v>
      </c>
      <c r="K8432" t="s">
        <v>9128</v>
      </c>
      <c r="L8432" t="s">
        <v>15230</v>
      </c>
      <c r="M8432" t="s">
        <v>19723</v>
      </c>
    </row>
    <row r="8433" spans="1:14" x14ac:dyDescent="0.25">
      <c r="A8433">
        <v>1461</v>
      </c>
      <c r="B8433" t="s">
        <v>17480</v>
      </c>
      <c r="C8433">
        <v>1889</v>
      </c>
      <c r="D8433">
        <v>3</v>
      </c>
      <c r="E8433">
        <v>537</v>
      </c>
      <c r="G8433" t="s">
        <v>18</v>
      </c>
      <c r="H8433" t="s">
        <v>19</v>
      </c>
      <c r="I8433" t="s">
        <v>19722</v>
      </c>
      <c r="J8433" t="s">
        <v>9128</v>
      </c>
      <c r="K8433" t="s">
        <v>9128</v>
      </c>
      <c r="L8433" t="s">
        <v>19724</v>
      </c>
      <c r="M8433" t="s">
        <v>19725</v>
      </c>
    </row>
    <row r="8434" spans="1:14" x14ac:dyDescent="0.25">
      <c r="A8434">
        <v>1462</v>
      </c>
      <c r="B8434" t="s">
        <v>19726</v>
      </c>
      <c r="C8434">
        <v>1889</v>
      </c>
      <c r="D8434">
        <v>3</v>
      </c>
      <c r="E8434">
        <v>537</v>
      </c>
      <c r="G8434" t="s">
        <v>18</v>
      </c>
      <c r="H8434" t="s">
        <v>19</v>
      </c>
      <c r="I8434" t="s">
        <v>19722</v>
      </c>
      <c r="J8434" t="s">
        <v>9128</v>
      </c>
      <c r="K8434" t="s">
        <v>9128</v>
      </c>
      <c r="L8434" t="s">
        <v>19727</v>
      </c>
      <c r="M8434" t="s">
        <v>19728</v>
      </c>
    </row>
    <row r="8435" spans="1:14" x14ac:dyDescent="0.25">
      <c r="A8435">
        <v>1463</v>
      </c>
      <c r="B8435" t="s">
        <v>19729</v>
      </c>
      <c r="C8435">
        <v>1889</v>
      </c>
      <c r="D8435">
        <v>3</v>
      </c>
      <c r="E8435">
        <v>537</v>
      </c>
      <c r="G8435" t="s">
        <v>8284</v>
      </c>
      <c r="H8435" t="s">
        <v>8285</v>
      </c>
      <c r="I8435" t="s">
        <v>3014</v>
      </c>
      <c r="J8435" t="s">
        <v>3015</v>
      </c>
      <c r="K8435" t="s">
        <v>3015</v>
      </c>
      <c r="L8435" t="s">
        <v>14173</v>
      </c>
      <c r="M8435" t="s">
        <v>19730</v>
      </c>
    </row>
    <row r="8436" spans="1:14" x14ac:dyDescent="0.25">
      <c r="A8436">
        <v>1464</v>
      </c>
      <c r="B8436" t="s">
        <v>19731</v>
      </c>
      <c r="C8436">
        <v>1889</v>
      </c>
      <c r="D8436">
        <v>3</v>
      </c>
      <c r="E8436">
        <v>537</v>
      </c>
      <c r="G8436" t="s">
        <v>18</v>
      </c>
      <c r="H8436" t="s">
        <v>19</v>
      </c>
      <c r="I8436" t="s">
        <v>11619</v>
      </c>
      <c r="J8436" t="s">
        <v>1668</v>
      </c>
      <c r="K8436" t="s">
        <v>1668</v>
      </c>
      <c r="L8436" t="s">
        <v>14896</v>
      </c>
      <c r="M8436" t="s">
        <v>19732</v>
      </c>
    </row>
    <row r="8437" spans="1:14" x14ac:dyDescent="0.25">
      <c r="A8437">
        <v>1465</v>
      </c>
      <c r="B8437" t="s">
        <v>19733</v>
      </c>
      <c r="C8437">
        <v>1889</v>
      </c>
      <c r="D8437">
        <v>3</v>
      </c>
      <c r="E8437">
        <v>537</v>
      </c>
      <c r="G8437" t="s">
        <v>18</v>
      </c>
      <c r="H8437" t="s">
        <v>19</v>
      </c>
      <c r="I8437" t="s">
        <v>895</v>
      </c>
      <c r="J8437" t="s">
        <v>8376</v>
      </c>
      <c r="K8437" t="s">
        <v>8376</v>
      </c>
      <c r="L8437" t="s">
        <v>14143</v>
      </c>
      <c r="M8437" t="s">
        <v>19734</v>
      </c>
    </row>
    <row r="8438" spans="1:14" x14ac:dyDescent="0.25">
      <c r="A8438">
        <v>1466</v>
      </c>
      <c r="B8438" t="s">
        <v>19735</v>
      </c>
      <c r="C8438">
        <v>1889</v>
      </c>
      <c r="D8438">
        <v>3</v>
      </c>
      <c r="E8438">
        <v>537</v>
      </c>
      <c r="G8438" t="s">
        <v>3694</v>
      </c>
      <c r="H8438" t="s">
        <v>3695</v>
      </c>
      <c r="I8438" t="s">
        <v>19736</v>
      </c>
      <c r="J8438" t="s">
        <v>19737</v>
      </c>
      <c r="K8438" t="s">
        <v>19737</v>
      </c>
      <c r="L8438" t="s">
        <v>19738</v>
      </c>
      <c r="M8438" t="s">
        <v>19739</v>
      </c>
    </row>
    <row r="8439" spans="1:14" x14ac:dyDescent="0.25">
      <c r="A8439">
        <v>1467</v>
      </c>
      <c r="B8439" t="s">
        <v>19740</v>
      </c>
      <c r="C8439">
        <v>1889</v>
      </c>
      <c r="D8439">
        <v>3</v>
      </c>
      <c r="E8439">
        <v>537</v>
      </c>
      <c r="G8439" t="s">
        <v>3234</v>
      </c>
      <c r="H8439" t="s">
        <v>3235</v>
      </c>
      <c r="I8439" t="s">
        <v>19741</v>
      </c>
      <c r="J8439" t="s">
        <v>17639</v>
      </c>
      <c r="K8439" t="s">
        <v>17639</v>
      </c>
      <c r="L8439" t="s">
        <v>14242</v>
      </c>
      <c r="M8439" t="s">
        <v>19742</v>
      </c>
    </row>
    <row r="8440" spans="1:14" x14ac:dyDescent="0.25">
      <c r="A8440">
        <v>1468</v>
      </c>
      <c r="B8440" t="s">
        <v>19743</v>
      </c>
      <c r="C8440">
        <v>1889</v>
      </c>
      <c r="D8440">
        <v>3</v>
      </c>
      <c r="E8440">
        <v>537</v>
      </c>
      <c r="G8440" t="s">
        <v>3234</v>
      </c>
      <c r="H8440" t="s">
        <v>3235</v>
      </c>
      <c r="I8440" t="s">
        <v>19744</v>
      </c>
      <c r="J8440" t="s">
        <v>19745</v>
      </c>
      <c r="K8440" t="s">
        <v>19745</v>
      </c>
      <c r="L8440" t="s">
        <v>14143</v>
      </c>
      <c r="M8440" t="s">
        <v>19746</v>
      </c>
    </row>
    <row r="8441" spans="1:14" x14ac:dyDescent="0.25">
      <c r="A8441">
        <v>1469</v>
      </c>
      <c r="B8441" t="s">
        <v>19747</v>
      </c>
      <c r="C8441">
        <v>1889</v>
      </c>
      <c r="D8441">
        <v>3</v>
      </c>
      <c r="E8441">
        <v>537</v>
      </c>
      <c r="G8441" t="s">
        <v>4968</v>
      </c>
      <c r="H8441" t="s">
        <v>4969</v>
      </c>
      <c r="I8441" t="s">
        <v>19748</v>
      </c>
      <c r="J8441" t="s">
        <v>16942</v>
      </c>
      <c r="K8441" t="s">
        <v>16942</v>
      </c>
      <c r="L8441" t="s">
        <v>19749</v>
      </c>
      <c r="M8441" t="s">
        <v>19750</v>
      </c>
    </row>
    <row r="8442" spans="1:14" x14ac:dyDescent="0.25">
      <c r="A8442">
        <v>1470</v>
      </c>
      <c r="B8442" t="s">
        <v>19751</v>
      </c>
      <c r="C8442">
        <v>1889</v>
      </c>
      <c r="D8442">
        <v>3</v>
      </c>
      <c r="E8442">
        <v>537</v>
      </c>
      <c r="G8442" t="s">
        <v>68</v>
      </c>
      <c r="H8442" t="s">
        <v>69</v>
      </c>
      <c r="I8442" t="s">
        <v>5197</v>
      </c>
      <c r="J8442" t="s">
        <v>5198</v>
      </c>
      <c r="K8442" t="s">
        <v>5198</v>
      </c>
      <c r="L8442" t="s">
        <v>19752</v>
      </c>
      <c r="M8442" t="s">
        <v>19753</v>
      </c>
    </row>
    <row r="8443" spans="1:14" x14ac:dyDescent="0.25">
      <c r="A8443">
        <v>1473</v>
      </c>
      <c r="B8443" t="s">
        <v>19759</v>
      </c>
      <c r="C8443">
        <v>1889</v>
      </c>
      <c r="D8443">
        <v>3</v>
      </c>
      <c r="E8443">
        <v>538</v>
      </c>
      <c r="G8443" t="s">
        <v>2657</v>
      </c>
      <c r="H8443" t="s">
        <v>2658</v>
      </c>
      <c r="I8443" t="s">
        <v>19760</v>
      </c>
      <c r="J8443" t="s">
        <v>16296</v>
      </c>
      <c r="K8443" t="s">
        <v>16296</v>
      </c>
      <c r="L8443" t="s">
        <v>19761</v>
      </c>
      <c r="M8443" t="s">
        <v>15727</v>
      </c>
    </row>
    <row r="8444" spans="1:14" x14ac:dyDescent="0.25">
      <c r="A8444">
        <v>1474</v>
      </c>
      <c r="B8444" t="s">
        <v>19762</v>
      </c>
      <c r="C8444">
        <v>1889</v>
      </c>
      <c r="D8444">
        <v>3</v>
      </c>
      <c r="E8444">
        <v>538</v>
      </c>
      <c r="G8444" t="s">
        <v>2657</v>
      </c>
      <c r="H8444" t="s">
        <v>2658</v>
      </c>
      <c r="I8444" t="s">
        <v>15050</v>
      </c>
      <c r="J8444" t="s">
        <v>15051</v>
      </c>
      <c r="K8444" t="s">
        <v>15051</v>
      </c>
      <c r="L8444" t="s">
        <v>17486</v>
      </c>
      <c r="M8444" t="s">
        <v>19763</v>
      </c>
    </row>
    <row r="8445" spans="1:14" x14ac:dyDescent="0.25">
      <c r="A8445">
        <v>1475</v>
      </c>
      <c r="B8445" t="s">
        <v>15945</v>
      </c>
      <c r="C8445">
        <v>1889</v>
      </c>
      <c r="D8445">
        <v>3</v>
      </c>
      <c r="E8445">
        <v>538</v>
      </c>
      <c r="G8445" t="s">
        <v>18</v>
      </c>
      <c r="H8445" t="s">
        <v>19</v>
      </c>
      <c r="I8445" t="s">
        <v>15946</v>
      </c>
      <c r="J8445" t="s">
        <v>974</v>
      </c>
      <c r="K8445" t="s">
        <v>974</v>
      </c>
      <c r="L8445" t="s">
        <v>15792</v>
      </c>
      <c r="M8445" t="s">
        <v>19764</v>
      </c>
    </row>
    <row r="8446" spans="1:14" x14ac:dyDescent="0.25">
      <c r="A8446">
        <v>1476</v>
      </c>
      <c r="B8446" t="s">
        <v>19765</v>
      </c>
      <c r="C8446">
        <v>1889</v>
      </c>
      <c r="D8446">
        <v>3</v>
      </c>
      <c r="E8446">
        <v>538</v>
      </c>
      <c r="G8446" t="s">
        <v>2657</v>
      </c>
      <c r="H8446" t="s">
        <v>2658</v>
      </c>
      <c r="I8446" t="s">
        <v>16634</v>
      </c>
      <c r="J8446" t="s">
        <v>16635</v>
      </c>
      <c r="K8446" t="s">
        <v>16635</v>
      </c>
      <c r="L8446" t="s">
        <v>19766</v>
      </c>
      <c r="M8446" t="s">
        <v>19767</v>
      </c>
      <c r="N8446" t="s">
        <v>19769</v>
      </c>
    </row>
    <row r="8447" spans="1:14" x14ac:dyDescent="0.25">
      <c r="A8447">
        <v>1477</v>
      </c>
      <c r="B8447" t="s">
        <v>19770</v>
      </c>
      <c r="C8447">
        <v>1889</v>
      </c>
      <c r="D8447">
        <v>3</v>
      </c>
      <c r="E8447">
        <v>538</v>
      </c>
      <c r="G8447" t="s">
        <v>4092</v>
      </c>
      <c r="H8447" t="s">
        <v>4093</v>
      </c>
      <c r="I8447" t="s">
        <v>15937</v>
      </c>
      <c r="J8447" t="s">
        <v>15938</v>
      </c>
      <c r="K8447" t="s">
        <v>15938</v>
      </c>
      <c r="L8447" t="s">
        <v>16533</v>
      </c>
      <c r="M8447" t="s">
        <v>15727</v>
      </c>
    </row>
    <row r="8448" spans="1:14" x14ac:dyDescent="0.25">
      <c r="A8448">
        <v>1478</v>
      </c>
      <c r="B8448" t="s">
        <v>19771</v>
      </c>
      <c r="C8448">
        <v>1889</v>
      </c>
      <c r="D8448">
        <v>3</v>
      </c>
      <c r="E8448">
        <v>538</v>
      </c>
      <c r="G8448" t="s">
        <v>3061</v>
      </c>
      <c r="H8448" t="s">
        <v>3062</v>
      </c>
      <c r="I8448" t="s">
        <v>14939</v>
      </c>
      <c r="J8448" t="s">
        <v>7116</v>
      </c>
      <c r="K8448" t="s">
        <v>7116</v>
      </c>
      <c r="L8448" t="s">
        <v>19772</v>
      </c>
      <c r="M8448" t="s">
        <v>19773</v>
      </c>
    </row>
    <row r="8449" spans="1:14" x14ac:dyDescent="0.25">
      <c r="A8449">
        <v>1479</v>
      </c>
      <c r="B8449" t="s">
        <v>15936</v>
      </c>
      <c r="C8449">
        <v>1889</v>
      </c>
      <c r="D8449">
        <v>3</v>
      </c>
      <c r="E8449">
        <v>538</v>
      </c>
      <c r="G8449" t="s">
        <v>18</v>
      </c>
      <c r="H8449" t="s">
        <v>19</v>
      </c>
      <c r="I8449" t="s">
        <v>19774</v>
      </c>
      <c r="J8449" t="s">
        <v>15802</v>
      </c>
      <c r="K8449" t="s">
        <v>15802</v>
      </c>
      <c r="L8449" t="s">
        <v>13684</v>
      </c>
      <c r="M8449" t="s">
        <v>19775</v>
      </c>
    </row>
    <row r="8450" spans="1:14" x14ac:dyDescent="0.25">
      <c r="A8450">
        <v>1480</v>
      </c>
      <c r="B8450" t="s">
        <v>19776</v>
      </c>
      <c r="C8450">
        <v>1889</v>
      </c>
      <c r="D8450">
        <v>3</v>
      </c>
      <c r="E8450">
        <v>538</v>
      </c>
      <c r="G8450" t="s">
        <v>18</v>
      </c>
      <c r="H8450" t="s">
        <v>19</v>
      </c>
      <c r="I8450" t="s">
        <v>19777</v>
      </c>
      <c r="J8450" t="s">
        <v>15802</v>
      </c>
      <c r="K8450" t="s">
        <v>15802</v>
      </c>
      <c r="L8450" t="s">
        <v>13684</v>
      </c>
      <c r="M8450" t="s">
        <v>19778</v>
      </c>
    </row>
    <row r="8451" spans="1:14" x14ac:dyDescent="0.25">
      <c r="A8451">
        <v>1481</v>
      </c>
      <c r="B8451" t="s">
        <v>19779</v>
      </c>
      <c r="C8451">
        <v>1889</v>
      </c>
      <c r="D8451">
        <v>3</v>
      </c>
      <c r="E8451">
        <v>538</v>
      </c>
      <c r="G8451" t="s">
        <v>18</v>
      </c>
      <c r="H8451" t="s">
        <v>19</v>
      </c>
      <c r="I8451" t="s">
        <v>16098</v>
      </c>
      <c r="J8451" t="s">
        <v>12672</v>
      </c>
      <c r="K8451" t="s">
        <v>12672</v>
      </c>
      <c r="L8451" t="s">
        <v>15803</v>
      </c>
      <c r="M8451" t="s">
        <v>17029</v>
      </c>
    </row>
    <row r="8452" spans="1:14" x14ac:dyDescent="0.25">
      <c r="A8452">
        <v>1483</v>
      </c>
      <c r="B8452" t="s">
        <v>11969</v>
      </c>
      <c r="C8452">
        <v>1889</v>
      </c>
      <c r="D8452">
        <v>3</v>
      </c>
      <c r="E8452">
        <v>538</v>
      </c>
      <c r="G8452" t="s">
        <v>8284</v>
      </c>
      <c r="H8452" t="s">
        <v>8285</v>
      </c>
      <c r="I8452" t="s">
        <v>19784</v>
      </c>
      <c r="J8452" t="s">
        <v>19785</v>
      </c>
      <c r="K8452" t="s">
        <v>19785</v>
      </c>
      <c r="L8452" t="s">
        <v>14053</v>
      </c>
      <c r="M8452" t="s">
        <v>19786</v>
      </c>
    </row>
    <row r="8453" spans="1:14" x14ac:dyDescent="0.25">
      <c r="A8453">
        <v>1484</v>
      </c>
      <c r="B8453" t="s">
        <v>19787</v>
      </c>
      <c r="C8453">
        <v>1889</v>
      </c>
      <c r="D8453">
        <v>3</v>
      </c>
      <c r="E8453">
        <v>538</v>
      </c>
      <c r="G8453" t="s">
        <v>3061</v>
      </c>
      <c r="H8453" t="s">
        <v>3062</v>
      </c>
      <c r="I8453" t="s">
        <v>1942</v>
      </c>
      <c r="J8453" t="s">
        <v>6806</v>
      </c>
      <c r="K8453" t="s">
        <v>6806</v>
      </c>
      <c r="L8453" t="s">
        <v>19788</v>
      </c>
      <c r="M8453" t="s">
        <v>16164</v>
      </c>
      <c r="N8453" t="s">
        <v>19789</v>
      </c>
    </row>
    <row r="8454" spans="1:14" x14ac:dyDescent="0.25">
      <c r="A8454">
        <v>1485</v>
      </c>
      <c r="B8454" t="s">
        <v>19790</v>
      </c>
      <c r="C8454">
        <v>1889</v>
      </c>
      <c r="D8454">
        <v>3</v>
      </c>
      <c r="E8454">
        <v>538</v>
      </c>
      <c r="G8454" t="s">
        <v>18</v>
      </c>
      <c r="H8454" t="s">
        <v>19</v>
      </c>
      <c r="I8454" t="s">
        <v>19791</v>
      </c>
      <c r="J8454" t="s">
        <v>19792</v>
      </c>
      <c r="K8454" t="s">
        <v>19792</v>
      </c>
      <c r="L8454" t="s">
        <v>14600</v>
      </c>
      <c r="M8454" t="s">
        <v>19793</v>
      </c>
    </row>
    <row r="8455" spans="1:14" x14ac:dyDescent="0.25">
      <c r="A8455">
        <v>1486</v>
      </c>
      <c r="B8455" t="s">
        <v>19794</v>
      </c>
      <c r="C8455">
        <v>1889</v>
      </c>
      <c r="D8455">
        <v>3</v>
      </c>
      <c r="E8455">
        <v>538</v>
      </c>
      <c r="G8455" t="s">
        <v>2657</v>
      </c>
      <c r="H8455" t="s">
        <v>2658</v>
      </c>
      <c r="I8455" t="s">
        <v>15652</v>
      </c>
      <c r="J8455" t="s">
        <v>15653</v>
      </c>
      <c r="K8455" t="s">
        <v>15653</v>
      </c>
      <c r="L8455" t="s">
        <v>19795</v>
      </c>
      <c r="M8455" t="s">
        <v>15727</v>
      </c>
    </row>
    <row r="8456" spans="1:14" x14ac:dyDescent="0.25">
      <c r="A8456">
        <v>1487</v>
      </c>
      <c r="B8456" t="s">
        <v>19796</v>
      </c>
      <c r="C8456">
        <v>1889</v>
      </c>
      <c r="D8456">
        <v>3</v>
      </c>
      <c r="E8456">
        <v>538</v>
      </c>
      <c r="G8456" t="s">
        <v>15720</v>
      </c>
      <c r="H8456" t="s">
        <v>15721</v>
      </c>
      <c r="I8456" t="s">
        <v>19797</v>
      </c>
      <c r="J8456" t="s">
        <v>15723</v>
      </c>
      <c r="K8456" t="s">
        <v>15723</v>
      </c>
      <c r="L8456" t="s">
        <v>14415</v>
      </c>
      <c r="M8456" t="s">
        <v>19798</v>
      </c>
    </row>
    <row r="8457" spans="1:14" x14ac:dyDescent="0.25">
      <c r="A8457">
        <v>1488</v>
      </c>
      <c r="B8457" t="s">
        <v>19799</v>
      </c>
      <c r="C8457">
        <v>1889</v>
      </c>
      <c r="D8457">
        <v>3</v>
      </c>
      <c r="E8457">
        <v>538</v>
      </c>
      <c r="G8457" t="s">
        <v>18</v>
      </c>
      <c r="H8457" t="s">
        <v>19</v>
      </c>
      <c r="I8457" t="s">
        <v>16098</v>
      </c>
      <c r="J8457" t="s">
        <v>12672</v>
      </c>
      <c r="K8457" t="s">
        <v>12672</v>
      </c>
      <c r="L8457" t="s">
        <v>16026</v>
      </c>
      <c r="M8457" t="s">
        <v>15727</v>
      </c>
    </row>
    <row r="8458" spans="1:14" x14ac:dyDescent="0.25">
      <c r="A8458">
        <v>1489</v>
      </c>
      <c r="B8458" t="s">
        <v>17997</v>
      </c>
      <c r="C8458">
        <v>1889</v>
      </c>
      <c r="D8458">
        <v>3</v>
      </c>
      <c r="E8458">
        <v>538</v>
      </c>
      <c r="G8458" t="s">
        <v>2657</v>
      </c>
      <c r="H8458" t="s">
        <v>2658</v>
      </c>
      <c r="I8458" t="s">
        <v>19800</v>
      </c>
      <c r="J8458" t="s">
        <v>16422</v>
      </c>
      <c r="K8458" t="s">
        <v>16422</v>
      </c>
      <c r="L8458" t="s">
        <v>19801</v>
      </c>
      <c r="M8458" t="s">
        <v>19802</v>
      </c>
    </row>
    <row r="8459" spans="1:14" x14ac:dyDescent="0.25">
      <c r="A8459">
        <v>1490</v>
      </c>
      <c r="B8459" t="s">
        <v>19803</v>
      </c>
      <c r="C8459">
        <v>1889</v>
      </c>
      <c r="D8459">
        <v>3</v>
      </c>
      <c r="E8459">
        <v>538</v>
      </c>
      <c r="G8459" t="s">
        <v>12330</v>
      </c>
      <c r="H8459" t="s">
        <v>3682</v>
      </c>
      <c r="I8459" t="s">
        <v>19804</v>
      </c>
      <c r="J8459" t="s">
        <v>9217</v>
      </c>
      <c r="K8459" t="s">
        <v>9217</v>
      </c>
      <c r="L8459" t="s">
        <v>19805</v>
      </c>
      <c r="M8459" t="s">
        <v>19806</v>
      </c>
    </row>
    <row r="8460" spans="1:14" x14ac:dyDescent="0.25">
      <c r="A8460">
        <v>1491</v>
      </c>
      <c r="B8460" t="s">
        <v>19807</v>
      </c>
      <c r="C8460">
        <v>1889</v>
      </c>
      <c r="D8460">
        <v>3</v>
      </c>
      <c r="E8460">
        <v>538</v>
      </c>
      <c r="G8460" t="s">
        <v>2657</v>
      </c>
      <c r="H8460" t="s">
        <v>2658</v>
      </c>
      <c r="I8460" t="s">
        <v>15050</v>
      </c>
      <c r="J8460" t="s">
        <v>15051</v>
      </c>
      <c r="K8460" t="s">
        <v>15051</v>
      </c>
      <c r="L8460" t="s">
        <v>13684</v>
      </c>
      <c r="M8460" t="s">
        <v>19808</v>
      </c>
    </row>
    <row r="8461" spans="1:14" x14ac:dyDescent="0.25">
      <c r="A8461">
        <v>1492</v>
      </c>
      <c r="B8461" t="s">
        <v>19809</v>
      </c>
      <c r="C8461">
        <v>1889</v>
      </c>
      <c r="D8461">
        <v>3</v>
      </c>
      <c r="E8461">
        <v>538</v>
      </c>
      <c r="G8461" t="s">
        <v>12330</v>
      </c>
      <c r="H8461" t="s">
        <v>3682</v>
      </c>
      <c r="I8461" t="s">
        <v>10234</v>
      </c>
      <c r="J8461" t="s">
        <v>9217</v>
      </c>
      <c r="K8461" t="s">
        <v>9217</v>
      </c>
      <c r="L8461" t="s">
        <v>16327</v>
      </c>
      <c r="M8461" t="s">
        <v>19810</v>
      </c>
    </row>
    <row r="8462" spans="1:14" x14ac:dyDescent="0.25">
      <c r="A8462">
        <v>1493</v>
      </c>
      <c r="B8462" t="s">
        <v>19811</v>
      </c>
      <c r="C8462">
        <v>1889</v>
      </c>
      <c r="D8462">
        <v>3</v>
      </c>
      <c r="E8462">
        <v>538</v>
      </c>
      <c r="G8462" t="s">
        <v>18</v>
      </c>
      <c r="H8462" t="s">
        <v>19</v>
      </c>
      <c r="I8462" t="s">
        <v>19812</v>
      </c>
      <c r="J8462" t="s">
        <v>9128</v>
      </c>
      <c r="K8462" t="s">
        <v>9128</v>
      </c>
      <c r="L8462" t="s">
        <v>19813</v>
      </c>
      <c r="M8462" t="s">
        <v>19814</v>
      </c>
    </row>
    <row r="8463" spans="1:14" x14ac:dyDescent="0.25">
      <c r="A8463">
        <v>1494</v>
      </c>
      <c r="B8463" t="s">
        <v>18087</v>
      </c>
      <c r="C8463">
        <v>1889</v>
      </c>
      <c r="D8463">
        <v>3</v>
      </c>
      <c r="E8463">
        <v>538</v>
      </c>
      <c r="G8463" t="s">
        <v>18</v>
      </c>
      <c r="H8463" t="s">
        <v>19</v>
      </c>
      <c r="I8463" t="s">
        <v>895</v>
      </c>
      <c r="J8463" t="s">
        <v>8376</v>
      </c>
      <c r="K8463" t="s">
        <v>8376</v>
      </c>
      <c r="L8463" t="s">
        <v>13684</v>
      </c>
      <c r="M8463" t="s">
        <v>19815</v>
      </c>
    </row>
    <row r="8464" spans="1:14" x14ac:dyDescent="0.25">
      <c r="A8464">
        <v>1495</v>
      </c>
      <c r="B8464" t="s">
        <v>19816</v>
      </c>
      <c r="C8464">
        <v>1889</v>
      </c>
      <c r="D8464">
        <v>3</v>
      </c>
      <c r="E8464">
        <v>538</v>
      </c>
      <c r="G8464" t="s">
        <v>18</v>
      </c>
      <c r="H8464" t="s">
        <v>19</v>
      </c>
      <c r="I8464" t="s">
        <v>895</v>
      </c>
      <c r="J8464" t="s">
        <v>8376</v>
      </c>
      <c r="K8464" t="s">
        <v>8376</v>
      </c>
      <c r="L8464" t="s">
        <v>19817</v>
      </c>
      <c r="M8464" t="s">
        <v>19815</v>
      </c>
    </row>
    <row r="8465" spans="1:13" x14ac:dyDescent="0.25">
      <c r="A8465">
        <v>1496</v>
      </c>
      <c r="B8465" t="s">
        <v>19818</v>
      </c>
      <c r="C8465">
        <v>1889</v>
      </c>
      <c r="D8465">
        <v>3</v>
      </c>
      <c r="E8465">
        <v>538</v>
      </c>
      <c r="G8465" t="s">
        <v>4968</v>
      </c>
      <c r="H8465" t="s">
        <v>4969</v>
      </c>
      <c r="I8465" t="s">
        <v>15788</v>
      </c>
      <c r="J8465" t="s">
        <v>15341</v>
      </c>
      <c r="K8465" t="s">
        <v>15341</v>
      </c>
      <c r="L8465" t="s">
        <v>19819</v>
      </c>
      <c r="M8465" t="s">
        <v>19820</v>
      </c>
    </row>
    <row r="8466" spans="1:13" x14ac:dyDescent="0.25">
      <c r="A8466">
        <v>1497</v>
      </c>
      <c r="B8466" t="s">
        <v>19821</v>
      </c>
      <c r="C8466">
        <v>1889</v>
      </c>
      <c r="D8466">
        <v>3</v>
      </c>
      <c r="E8466">
        <v>538</v>
      </c>
      <c r="G8466" t="s">
        <v>8284</v>
      </c>
      <c r="H8466" t="s">
        <v>8285</v>
      </c>
      <c r="I8466" t="s">
        <v>10362</v>
      </c>
      <c r="J8466" t="s">
        <v>11751</v>
      </c>
      <c r="K8466" t="s">
        <v>11751</v>
      </c>
      <c r="L8466" t="s">
        <v>15273</v>
      </c>
      <c r="M8466" t="s">
        <v>19822</v>
      </c>
    </row>
    <row r="8467" spans="1:13" x14ac:dyDescent="0.25">
      <c r="A8467">
        <v>1499</v>
      </c>
      <c r="B8467" t="s">
        <v>9926</v>
      </c>
      <c r="C8467">
        <v>1889</v>
      </c>
      <c r="D8467">
        <v>3</v>
      </c>
      <c r="E8467">
        <v>538</v>
      </c>
      <c r="G8467" t="s">
        <v>18</v>
      </c>
      <c r="H8467" t="s">
        <v>19</v>
      </c>
      <c r="I8467" t="s">
        <v>13063</v>
      </c>
      <c r="J8467" t="s">
        <v>13064</v>
      </c>
      <c r="K8467" t="s">
        <v>13064</v>
      </c>
      <c r="L8467" t="s">
        <v>19826</v>
      </c>
      <c r="M8467" t="s">
        <v>19827</v>
      </c>
    </row>
    <row r="8468" spans="1:13" x14ac:dyDescent="0.25">
      <c r="A8468">
        <v>1500</v>
      </c>
      <c r="B8468" t="s">
        <v>19828</v>
      </c>
      <c r="C8468">
        <v>1889</v>
      </c>
      <c r="D8468">
        <v>3</v>
      </c>
      <c r="E8468">
        <v>538</v>
      </c>
      <c r="G8468" t="s">
        <v>18</v>
      </c>
      <c r="H8468" t="s">
        <v>19</v>
      </c>
      <c r="I8468" t="s">
        <v>16098</v>
      </c>
      <c r="J8468" t="s">
        <v>12672</v>
      </c>
      <c r="K8468" t="s">
        <v>12672</v>
      </c>
      <c r="L8468" t="s">
        <v>19829</v>
      </c>
      <c r="M8468" t="s">
        <v>19830</v>
      </c>
    </row>
    <row r="8469" spans="1:13" x14ac:dyDescent="0.25">
      <c r="A8469">
        <v>1501</v>
      </c>
      <c r="B8469" t="s">
        <v>19831</v>
      </c>
      <c r="C8469">
        <v>1889</v>
      </c>
      <c r="D8469">
        <v>3</v>
      </c>
      <c r="E8469">
        <v>538</v>
      </c>
      <c r="G8469" t="s">
        <v>8284</v>
      </c>
      <c r="H8469" t="s">
        <v>8285</v>
      </c>
      <c r="I8469" t="s">
        <v>10362</v>
      </c>
      <c r="J8469" t="s">
        <v>11751</v>
      </c>
      <c r="K8469" t="s">
        <v>11751</v>
      </c>
      <c r="L8469" t="s">
        <v>14053</v>
      </c>
      <c r="M8469" t="s">
        <v>18137</v>
      </c>
    </row>
    <row r="8470" spans="1:13" x14ac:dyDescent="0.25">
      <c r="A8470">
        <v>1503</v>
      </c>
      <c r="B8470" t="s">
        <v>19834</v>
      </c>
      <c r="C8470">
        <v>1889</v>
      </c>
      <c r="D8470">
        <v>3</v>
      </c>
      <c r="E8470">
        <v>538</v>
      </c>
      <c r="G8470" t="s">
        <v>18</v>
      </c>
      <c r="H8470" t="s">
        <v>19</v>
      </c>
      <c r="I8470" t="s">
        <v>12716</v>
      </c>
      <c r="J8470" t="s">
        <v>12717</v>
      </c>
      <c r="K8470" t="s">
        <v>12717</v>
      </c>
      <c r="L8470" t="s">
        <v>19835</v>
      </c>
      <c r="M8470" t="s">
        <v>19836</v>
      </c>
    </row>
    <row r="8471" spans="1:13" x14ac:dyDescent="0.25">
      <c r="A8471">
        <v>1504</v>
      </c>
      <c r="B8471" t="s">
        <v>19837</v>
      </c>
      <c r="C8471">
        <v>1889</v>
      </c>
      <c r="D8471">
        <v>3</v>
      </c>
      <c r="E8471">
        <v>538</v>
      </c>
      <c r="G8471" t="s">
        <v>18</v>
      </c>
      <c r="H8471" t="s">
        <v>19</v>
      </c>
      <c r="I8471" t="s">
        <v>12716</v>
      </c>
      <c r="J8471" t="s">
        <v>12717</v>
      </c>
      <c r="K8471" t="s">
        <v>12717</v>
      </c>
      <c r="L8471" t="s">
        <v>14143</v>
      </c>
      <c r="M8471" t="s">
        <v>19838</v>
      </c>
    </row>
    <row r="8472" spans="1:13" x14ac:dyDescent="0.25">
      <c r="A8472">
        <v>1505</v>
      </c>
      <c r="B8472" t="s">
        <v>19839</v>
      </c>
      <c r="C8472">
        <v>1889</v>
      </c>
      <c r="D8472">
        <v>3</v>
      </c>
      <c r="E8472">
        <v>538</v>
      </c>
      <c r="G8472" t="s">
        <v>18</v>
      </c>
      <c r="H8472" t="s">
        <v>19</v>
      </c>
      <c r="I8472" t="s">
        <v>12716</v>
      </c>
      <c r="J8472" t="s">
        <v>12717</v>
      </c>
      <c r="K8472" t="s">
        <v>12717</v>
      </c>
      <c r="L8472" t="s">
        <v>19840</v>
      </c>
      <c r="M8472" t="s">
        <v>19838</v>
      </c>
    </row>
    <row r="8473" spans="1:13" x14ac:dyDescent="0.25">
      <c r="A8473">
        <v>1506</v>
      </c>
      <c r="B8473" t="s">
        <v>19841</v>
      </c>
      <c r="C8473">
        <v>1889</v>
      </c>
      <c r="D8473">
        <v>3</v>
      </c>
      <c r="E8473">
        <v>538</v>
      </c>
      <c r="G8473" t="s">
        <v>18</v>
      </c>
      <c r="H8473" t="s">
        <v>19</v>
      </c>
      <c r="I8473" t="s">
        <v>19842</v>
      </c>
      <c r="J8473" t="s">
        <v>16508</v>
      </c>
      <c r="K8473" t="s">
        <v>16508</v>
      </c>
      <c r="L8473" t="s">
        <v>14053</v>
      </c>
      <c r="M8473" t="s">
        <v>19843</v>
      </c>
    </row>
    <row r="8474" spans="1:13" x14ac:dyDescent="0.25">
      <c r="A8474">
        <v>1507</v>
      </c>
      <c r="B8474" t="s">
        <v>19844</v>
      </c>
      <c r="C8474">
        <v>1893</v>
      </c>
      <c r="D8474">
        <v>3</v>
      </c>
      <c r="E8474">
        <v>661</v>
      </c>
      <c r="G8474" t="s">
        <v>18</v>
      </c>
      <c r="H8474" t="s">
        <v>19</v>
      </c>
      <c r="I8474" t="s">
        <v>17139</v>
      </c>
      <c r="J8474" t="s">
        <v>11184</v>
      </c>
      <c r="K8474" t="s">
        <v>11184</v>
      </c>
      <c r="L8474" t="s">
        <v>14143</v>
      </c>
      <c r="M8474" t="s">
        <v>14423</v>
      </c>
    </row>
    <row r="8475" spans="1:13" x14ac:dyDescent="0.25">
      <c r="A8475">
        <v>1508</v>
      </c>
      <c r="B8475" t="s">
        <v>19845</v>
      </c>
      <c r="C8475">
        <v>1893</v>
      </c>
      <c r="D8475">
        <v>3</v>
      </c>
      <c r="E8475">
        <v>661</v>
      </c>
      <c r="G8475" t="s">
        <v>18</v>
      </c>
      <c r="H8475" t="s">
        <v>19</v>
      </c>
      <c r="I8475" t="s">
        <v>18115</v>
      </c>
      <c r="J8475" t="s">
        <v>18116</v>
      </c>
      <c r="K8475" t="s">
        <v>18116</v>
      </c>
      <c r="L8475" t="s">
        <v>19846</v>
      </c>
      <c r="M8475" t="s">
        <v>16482</v>
      </c>
    </row>
    <row r="8476" spans="1:13" x14ac:dyDescent="0.25">
      <c r="A8476">
        <v>1509</v>
      </c>
      <c r="B8476" t="s">
        <v>19847</v>
      </c>
      <c r="C8476">
        <v>1893</v>
      </c>
      <c r="D8476">
        <v>3</v>
      </c>
      <c r="E8476">
        <v>661</v>
      </c>
      <c r="G8476" t="s">
        <v>52</v>
      </c>
      <c r="H8476" t="s">
        <v>53</v>
      </c>
      <c r="I8476" t="s">
        <v>16436</v>
      </c>
      <c r="J8476" t="s">
        <v>7737</v>
      </c>
      <c r="K8476" t="s">
        <v>7737</v>
      </c>
      <c r="L8476" t="s">
        <v>19848</v>
      </c>
      <c r="M8476" t="s">
        <v>19849</v>
      </c>
    </row>
    <row r="8477" spans="1:13" x14ac:dyDescent="0.25">
      <c r="A8477">
        <v>1510</v>
      </c>
      <c r="B8477" t="s">
        <v>19275</v>
      </c>
      <c r="C8477">
        <v>1893</v>
      </c>
      <c r="D8477">
        <v>3</v>
      </c>
      <c r="E8477">
        <v>661</v>
      </c>
      <c r="G8477" t="s">
        <v>3234</v>
      </c>
      <c r="H8477" t="s">
        <v>3235</v>
      </c>
      <c r="I8477" t="s">
        <v>19850</v>
      </c>
      <c r="J8477" t="s">
        <v>18240</v>
      </c>
      <c r="K8477" t="s">
        <v>18240</v>
      </c>
      <c r="L8477" t="s">
        <v>19851</v>
      </c>
      <c r="M8477" t="s">
        <v>19852</v>
      </c>
    </row>
    <row r="8478" spans="1:13" x14ac:dyDescent="0.25">
      <c r="A8478">
        <v>1511</v>
      </c>
      <c r="B8478" t="s">
        <v>19853</v>
      </c>
      <c r="C8478">
        <v>1893</v>
      </c>
      <c r="D8478">
        <v>3</v>
      </c>
      <c r="E8478">
        <v>661</v>
      </c>
      <c r="G8478" t="s">
        <v>18</v>
      </c>
      <c r="H8478" t="s">
        <v>19</v>
      </c>
      <c r="I8478" t="s">
        <v>17120</v>
      </c>
      <c r="J8478" t="s">
        <v>16144</v>
      </c>
      <c r="K8478" t="s">
        <v>16144</v>
      </c>
      <c r="L8478" t="s">
        <v>19854</v>
      </c>
      <c r="M8478" t="s">
        <v>19855</v>
      </c>
    </row>
    <row r="8479" spans="1:13" x14ac:dyDescent="0.25">
      <c r="A8479">
        <v>1513</v>
      </c>
      <c r="B8479" t="s">
        <v>19858</v>
      </c>
      <c r="C8479">
        <v>1893</v>
      </c>
      <c r="D8479">
        <v>3</v>
      </c>
      <c r="E8479">
        <v>661</v>
      </c>
      <c r="G8479" t="s">
        <v>3234</v>
      </c>
      <c r="H8479" t="s">
        <v>3235</v>
      </c>
      <c r="I8479" t="s">
        <v>19859</v>
      </c>
      <c r="J8479" t="s">
        <v>19860</v>
      </c>
      <c r="K8479" t="s">
        <v>19860</v>
      </c>
      <c r="L8479" t="s">
        <v>19861</v>
      </c>
      <c r="M8479" t="s">
        <v>19862</v>
      </c>
    </row>
    <row r="8480" spans="1:13" x14ac:dyDescent="0.25">
      <c r="A8480">
        <v>1515</v>
      </c>
      <c r="B8480" t="s">
        <v>19867</v>
      </c>
      <c r="C8480">
        <v>1893</v>
      </c>
      <c r="D8480">
        <v>3</v>
      </c>
      <c r="E8480">
        <v>661</v>
      </c>
      <c r="G8480" t="s">
        <v>18</v>
      </c>
      <c r="H8480" t="s">
        <v>19</v>
      </c>
      <c r="I8480" t="s">
        <v>16399</v>
      </c>
      <c r="J8480" t="s">
        <v>16400</v>
      </c>
      <c r="K8480" t="s">
        <v>16400</v>
      </c>
      <c r="L8480" t="s">
        <v>17705</v>
      </c>
      <c r="M8480" t="s">
        <v>14423</v>
      </c>
    </row>
    <row r="8481" spans="1:14" x14ac:dyDescent="0.25">
      <c r="A8481">
        <v>1516</v>
      </c>
      <c r="B8481" t="s">
        <v>19417</v>
      </c>
      <c r="C8481">
        <v>1893</v>
      </c>
      <c r="D8481">
        <v>3</v>
      </c>
      <c r="E8481">
        <v>661</v>
      </c>
      <c r="G8481" t="s">
        <v>18</v>
      </c>
      <c r="H8481" t="s">
        <v>19</v>
      </c>
      <c r="I8481" t="s">
        <v>15831</v>
      </c>
      <c r="J8481" t="s">
        <v>15832</v>
      </c>
      <c r="K8481" t="s">
        <v>15832</v>
      </c>
      <c r="L8481" t="s">
        <v>14665</v>
      </c>
      <c r="M8481" t="s">
        <v>19868</v>
      </c>
    </row>
    <row r="8482" spans="1:14" x14ac:dyDescent="0.25">
      <c r="A8482">
        <v>1517</v>
      </c>
      <c r="B8482" t="s">
        <v>19869</v>
      </c>
      <c r="C8482">
        <v>1893</v>
      </c>
      <c r="D8482">
        <v>3</v>
      </c>
      <c r="E8482">
        <v>661</v>
      </c>
      <c r="G8482" t="s">
        <v>18</v>
      </c>
      <c r="H8482" t="s">
        <v>19</v>
      </c>
      <c r="I8482" t="s">
        <v>12135</v>
      </c>
      <c r="J8482" t="s">
        <v>12136</v>
      </c>
      <c r="K8482" t="s">
        <v>12136</v>
      </c>
      <c r="L8482" t="s">
        <v>15574</v>
      </c>
      <c r="M8482" t="s">
        <v>14423</v>
      </c>
    </row>
    <row r="8483" spans="1:14" x14ac:dyDescent="0.25">
      <c r="A8483">
        <v>1518</v>
      </c>
      <c r="B8483" t="s">
        <v>19870</v>
      </c>
      <c r="C8483">
        <v>1893</v>
      </c>
      <c r="D8483">
        <v>3</v>
      </c>
      <c r="E8483">
        <v>661</v>
      </c>
      <c r="G8483" t="s">
        <v>2657</v>
      </c>
      <c r="H8483" t="s">
        <v>2658</v>
      </c>
      <c r="I8483" t="s">
        <v>10559</v>
      </c>
      <c r="J8483" t="s">
        <v>10220</v>
      </c>
      <c r="K8483" t="s">
        <v>10220</v>
      </c>
      <c r="L8483" t="s">
        <v>14070</v>
      </c>
      <c r="M8483" t="s">
        <v>19871</v>
      </c>
      <c r="N8483" t="s">
        <v>19873</v>
      </c>
    </row>
    <row r="8484" spans="1:14" x14ac:dyDescent="0.25">
      <c r="A8484">
        <v>1519</v>
      </c>
      <c r="B8484" t="s">
        <v>19874</v>
      </c>
      <c r="C8484">
        <v>1893</v>
      </c>
      <c r="D8484">
        <v>3</v>
      </c>
      <c r="E8484">
        <v>661</v>
      </c>
      <c r="G8484" t="s">
        <v>3694</v>
      </c>
      <c r="H8484" t="s">
        <v>3695</v>
      </c>
      <c r="I8484" t="s">
        <v>11791</v>
      </c>
      <c r="J8484" t="s">
        <v>19875</v>
      </c>
      <c r="K8484" t="s">
        <v>19875</v>
      </c>
      <c r="L8484" t="s">
        <v>19876</v>
      </c>
      <c r="M8484" t="s">
        <v>19877</v>
      </c>
    </row>
    <row r="8485" spans="1:14" x14ac:dyDescent="0.25">
      <c r="A8485">
        <v>1520</v>
      </c>
      <c r="B8485" t="s">
        <v>18051</v>
      </c>
      <c r="C8485">
        <v>1894</v>
      </c>
      <c r="D8485">
        <v>3</v>
      </c>
      <c r="E8485">
        <v>931</v>
      </c>
      <c r="G8485" t="s">
        <v>18</v>
      </c>
      <c r="H8485" t="s">
        <v>19</v>
      </c>
      <c r="I8485" t="s">
        <v>8974</v>
      </c>
      <c r="J8485" t="s">
        <v>8975</v>
      </c>
      <c r="K8485" t="s">
        <v>8975</v>
      </c>
      <c r="L8485" t="s">
        <v>18707</v>
      </c>
      <c r="M8485" t="s">
        <v>19878</v>
      </c>
      <c r="N8485" t="s">
        <v>19879</v>
      </c>
    </row>
    <row r="8486" spans="1:14" x14ac:dyDescent="0.25">
      <c r="A8486">
        <v>1521</v>
      </c>
      <c r="B8486" t="s">
        <v>19880</v>
      </c>
      <c r="C8486">
        <v>1894</v>
      </c>
      <c r="D8486">
        <v>3</v>
      </c>
      <c r="E8486">
        <v>931</v>
      </c>
      <c r="G8486" t="s">
        <v>18</v>
      </c>
      <c r="H8486" t="s">
        <v>19</v>
      </c>
      <c r="I8486" t="s">
        <v>20</v>
      </c>
      <c r="J8486" t="s">
        <v>21</v>
      </c>
      <c r="K8486" t="s">
        <v>21</v>
      </c>
      <c r="L8486" t="s">
        <v>17789</v>
      </c>
      <c r="M8486" t="s">
        <v>17489</v>
      </c>
    </row>
    <row r="8487" spans="1:14" x14ac:dyDescent="0.25">
      <c r="A8487">
        <v>1522</v>
      </c>
      <c r="B8487" t="s">
        <v>19881</v>
      </c>
      <c r="C8487">
        <v>1894</v>
      </c>
      <c r="D8487">
        <v>3</v>
      </c>
      <c r="E8487">
        <v>931</v>
      </c>
      <c r="G8487" t="s">
        <v>68</v>
      </c>
      <c r="H8487" t="s">
        <v>69</v>
      </c>
      <c r="I8487" t="s">
        <v>14566</v>
      </c>
      <c r="J8487" t="s">
        <v>14567</v>
      </c>
      <c r="K8487" t="s">
        <v>14567</v>
      </c>
      <c r="L8487" t="s">
        <v>17789</v>
      </c>
      <c r="M8487" t="s">
        <v>19882</v>
      </c>
    </row>
    <row r="8488" spans="1:14" x14ac:dyDescent="0.25">
      <c r="A8488">
        <v>1523</v>
      </c>
      <c r="B8488" t="s">
        <v>19883</v>
      </c>
      <c r="C8488">
        <v>1894</v>
      </c>
      <c r="D8488">
        <v>3</v>
      </c>
      <c r="E8488">
        <v>931</v>
      </c>
      <c r="G8488" t="s">
        <v>68</v>
      </c>
      <c r="H8488" t="s">
        <v>69</v>
      </c>
      <c r="I8488" t="s">
        <v>6404</v>
      </c>
      <c r="J8488" t="s">
        <v>308</v>
      </c>
      <c r="K8488" t="s">
        <v>308</v>
      </c>
      <c r="L8488" t="s">
        <v>17773</v>
      </c>
      <c r="M8488" t="s">
        <v>19884</v>
      </c>
    </row>
    <row r="8489" spans="1:14" x14ac:dyDescent="0.25">
      <c r="A8489">
        <v>1524</v>
      </c>
      <c r="B8489" t="s">
        <v>16252</v>
      </c>
      <c r="C8489">
        <v>1894</v>
      </c>
      <c r="D8489">
        <v>3</v>
      </c>
      <c r="E8489">
        <v>931</v>
      </c>
      <c r="G8489" t="s">
        <v>18</v>
      </c>
      <c r="H8489" t="s">
        <v>19</v>
      </c>
      <c r="I8489" t="s">
        <v>17927</v>
      </c>
      <c r="J8489" t="s">
        <v>14450</v>
      </c>
      <c r="K8489" t="s">
        <v>14450</v>
      </c>
      <c r="L8489" t="s">
        <v>16170</v>
      </c>
      <c r="M8489" t="s">
        <v>16482</v>
      </c>
    </row>
    <row r="8490" spans="1:14" x14ac:dyDescent="0.25">
      <c r="A8490">
        <v>1525</v>
      </c>
      <c r="B8490" t="s">
        <v>17111</v>
      </c>
      <c r="C8490">
        <v>1894</v>
      </c>
      <c r="D8490">
        <v>3</v>
      </c>
      <c r="E8490">
        <v>931</v>
      </c>
      <c r="G8490" t="s">
        <v>18</v>
      </c>
      <c r="H8490" t="s">
        <v>19</v>
      </c>
      <c r="I8490" t="s">
        <v>12430</v>
      </c>
      <c r="J8490" t="s">
        <v>9128</v>
      </c>
      <c r="K8490" t="s">
        <v>9128</v>
      </c>
      <c r="L8490" t="s">
        <v>19885</v>
      </c>
      <c r="M8490" t="s">
        <v>19886</v>
      </c>
    </row>
    <row r="8491" spans="1:14" x14ac:dyDescent="0.25">
      <c r="A8491">
        <v>1526</v>
      </c>
      <c r="B8491" t="s">
        <v>19887</v>
      </c>
      <c r="C8491">
        <v>1894</v>
      </c>
      <c r="D8491">
        <v>3</v>
      </c>
      <c r="E8491">
        <v>931</v>
      </c>
      <c r="G8491" t="s">
        <v>18</v>
      </c>
      <c r="H8491" t="s">
        <v>19</v>
      </c>
      <c r="I8491" t="s">
        <v>19888</v>
      </c>
      <c r="J8491" t="s">
        <v>11727</v>
      </c>
      <c r="K8491" t="s">
        <v>11727</v>
      </c>
      <c r="L8491" t="s">
        <v>18407</v>
      </c>
      <c r="M8491" t="s">
        <v>17421</v>
      </c>
    </row>
    <row r="8492" spans="1:14" x14ac:dyDescent="0.25">
      <c r="A8492">
        <v>1527</v>
      </c>
      <c r="B8492" t="s">
        <v>19889</v>
      </c>
      <c r="C8492">
        <v>1894</v>
      </c>
      <c r="D8492">
        <v>3</v>
      </c>
      <c r="E8492">
        <v>931</v>
      </c>
      <c r="G8492" t="s">
        <v>12330</v>
      </c>
      <c r="H8492" t="s">
        <v>3682</v>
      </c>
      <c r="I8492" t="s">
        <v>19890</v>
      </c>
      <c r="J8492" t="s">
        <v>9217</v>
      </c>
      <c r="K8492" t="s">
        <v>9217</v>
      </c>
      <c r="L8492" t="s">
        <v>14143</v>
      </c>
      <c r="M8492" t="s">
        <v>19891</v>
      </c>
    </row>
    <row r="8493" spans="1:14" x14ac:dyDescent="0.25">
      <c r="A8493">
        <v>1528</v>
      </c>
      <c r="B8493" t="s">
        <v>19892</v>
      </c>
      <c r="C8493">
        <v>1894</v>
      </c>
      <c r="D8493">
        <v>3</v>
      </c>
      <c r="E8493">
        <v>931</v>
      </c>
      <c r="G8493" t="s">
        <v>3234</v>
      </c>
      <c r="H8493" t="s">
        <v>3235</v>
      </c>
      <c r="I8493" t="s">
        <v>9864</v>
      </c>
      <c r="J8493" t="s">
        <v>17639</v>
      </c>
      <c r="K8493" t="s">
        <v>17639</v>
      </c>
      <c r="L8493" t="s">
        <v>15273</v>
      </c>
      <c r="M8493" t="s">
        <v>19893</v>
      </c>
    </row>
    <row r="8494" spans="1:14" x14ac:dyDescent="0.25">
      <c r="A8494">
        <v>1529</v>
      </c>
      <c r="B8494" t="s">
        <v>19894</v>
      </c>
      <c r="C8494">
        <v>1894</v>
      </c>
      <c r="D8494">
        <v>3</v>
      </c>
      <c r="E8494">
        <v>931</v>
      </c>
      <c r="G8494" t="s">
        <v>3234</v>
      </c>
      <c r="H8494" t="s">
        <v>3235</v>
      </c>
      <c r="I8494" t="s">
        <v>19895</v>
      </c>
      <c r="J8494" t="s">
        <v>14796</v>
      </c>
      <c r="K8494" t="s">
        <v>14796</v>
      </c>
      <c r="L8494" t="s">
        <v>19896</v>
      </c>
      <c r="M8494" t="s">
        <v>16213</v>
      </c>
    </row>
    <row r="8495" spans="1:14" x14ac:dyDescent="0.25">
      <c r="A8495">
        <v>1530</v>
      </c>
      <c r="B8495" t="s">
        <v>19897</v>
      </c>
      <c r="C8495">
        <v>1894</v>
      </c>
      <c r="D8495">
        <v>3</v>
      </c>
      <c r="E8495">
        <v>931</v>
      </c>
      <c r="G8495" t="s">
        <v>68</v>
      </c>
      <c r="H8495" t="s">
        <v>69</v>
      </c>
      <c r="I8495" t="s">
        <v>7350</v>
      </c>
      <c r="J8495" t="s">
        <v>5430</v>
      </c>
      <c r="K8495" t="s">
        <v>5430</v>
      </c>
      <c r="L8495" t="s">
        <v>14997</v>
      </c>
      <c r="M8495" t="s">
        <v>19898</v>
      </c>
    </row>
    <row r="8496" spans="1:14" x14ac:dyDescent="0.25">
      <c r="A8496">
        <v>1531</v>
      </c>
      <c r="B8496" t="s">
        <v>8172</v>
      </c>
      <c r="C8496">
        <v>1894</v>
      </c>
      <c r="D8496">
        <v>3</v>
      </c>
      <c r="E8496">
        <v>931</v>
      </c>
      <c r="G8496" t="s">
        <v>68</v>
      </c>
      <c r="H8496" t="s">
        <v>69</v>
      </c>
      <c r="I8496" t="s">
        <v>7350</v>
      </c>
      <c r="J8496" t="s">
        <v>5430</v>
      </c>
      <c r="K8496" t="s">
        <v>5430</v>
      </c>
      <c r="L8496" t="s">
        <v>14997</v>
      </c>
      <c r="M8496" t="s">
        <v>19899</v>
      </c>
    </row>
    <row r="8497" spans="1:14" x14ac:dyDescent="0.25">
      <c r="A8497">
        <v>1532</v>
      </c>
      <c r="B8497" t="s">
        <v>19900</v>
      </c>
      <c r="C8497">
        <v>1894</v>
      </c>
      <c r="D8497">
        <v>3</v>
      </c>
      <c r="E8497">
        <v>931</v>
      </c>
      <c r="G8497" t="s">
        <v>68</v>
      </c>
      <c r="H8497" t="s">
        <v>69</v>
      </c>
      <c r="I8497" t="s">
        <v>7350</v>
      </c>
      <c r="J8497" t="s">
        <v>5430</v>
      </c>
      <c r="K8497" t="s">
        <v>5430</v>
      </c>
      <c r="L8497" t="s">
        <v>14997</v>
      </c>
      <c r="M8497" t="s">
        <v>19899</v>
      </c>
    </row>
    <row r="8498" spans="1:14" x14ac:dyDescent="0.25">
      <c r="A8498">
        <v>1533</v>
      </c>
      <c r="B8498" t="s">
        <v>19901</v>
      </c>
      <c r="C8498">
        <v>1894</v>
      </c>
      <c r="D8498">
        <v>3</v>
      </c>
      <c r="E8498">
        <v>931</v>
      </c>
      <c r="G8498" t="s">
        <v>68</v>
      </c>
      <c r="H8498" t="s">
        <v>69</v>
      </c>
      <c r="I8498" t="s">
        <v>7350</v>
      </c>
      <c r="J8498" t="s">
        <v>5430</v>
      </c>
      <c r="K8498" t="s">
        <v>5430</v>
      </c>
      <c r="L8498" t="s">
        <v>14997</v>
      </c>
      <c r="M8498" t="s">
        <v>19899</v>
      </c>
    </row>
    <row r="8499" spans="1:14" x14ac:dyDescent="0.25">
      <c r="A8499">
        <v>1534</v>
      </c>
      <c r="B8499" t="s">
        <v>19902</v>
      </c>
      <c r="C8499">
        <v>1894</v>
      </c>
      <c r="D8499">
        <v>3</v>
      </c>
      <c r="E8499">
        <v>931</v>
      </c>
      <c r="G8499" t="s">
        <v>68</v>
      </c>
      <c r="H8499" t="s">
        <v>69</v>
      </c>
      <c r="I8499" t="s">
        <v>7350</v>
      </c>
      <c r="J8499" t="s">
        <v>5430</v>
      </c>
      <c r="K8499" t="s">
        <v>5430</v>
      </c>
      <c r="L8499" t="s">
        <v>14997</v>
      </c>
      <c r="M8499" t="s">
        <v>19903</v>
      </c>
    </row>
    <row r="8500" spans="1:14" x14ac:dyDescent="0.25">
      <c r="A8500">
        <v>1535</v>
      </c>
      <c r="B8500" t="s">
        <v>19904</v>
      </c>
      <c r="C8500">
        <v>1894</v>
      </c>
      <c r="D8500">
        <v>3</v>
      </c>
      <c r="E8500">
        <v>931</v>
      </c>
      <c r="G8500" t="s">
        <v>68</v>
      </c>
      <c r="H8500" t="s">
        <v>69</v>
      </c>
      <c r="I8500" t="s">
        <v>7350</v>
      </c>
      <c r="J8500" t="s">
        <v>5430</v>
      </c>
      <c r="K8500" t="s">
        <v>5430</v>
      </c>
      <c r="L8500" t="s">
        <v>14997</v>
      </c>
      <c r="M8500" t="s">
        <v>19903</v>
      </c>
    </row>
    <row r="8501" spans="1:14" x14ac:dyDescent="0.25">
      <c r="A8501">
        <v>1536</v>
      </c>
      <c r="B8501" t="s">
        <v>19905</v>
      </c>
      <c r="C8501">
        <v>1894</v>
      </c>
      <c r="D8501">
        <v>3</v>
      </c>
      <c r="E8501">
        <v>931</v>
      </c>
      <c r="G8501" t="s">
        <v>68</v>
      </c>
      <c r="H8501" t="s">
        <v>69</v>
      </c>
      <c r="I8501" t="s">
        <v>7350</v>
      </c>
      <c r="J8501" t="s">
        <v>5430</v>
      </c>
      <c r="K8501" t="s">
        <v>5430</v>
      </c>
      <c r="L8501" t="s">
        <v>14997</v>
      </c>
      <c r="M8501" t="s">
        <v>19899</v>
      </c>
    </row>
    <row r="8502" spans="1:14" x14ac:dyDescent="0.25">
      <c r="A8502">
        <v>1537</v>
      </c>
      <c r="B8502" t="s">
        <v>17020</v>
      </c>
      <c r="C8502">
        <v>1894</v>
      </c>
      <c r="D8502">
        <v>3</v>
      </c>
      <c r="E8502">
        <v>931</v>
      </c>
      <c r="G8502" t="s">
        <v>8284</v>
      </c>
      <c r="H8502" t="s">
        <v>8285</v>
      </c>
      <c r="I8502" t="s">
        <v>10757</v>
      </c>
      <c r="J8502" t="s">
        <v>10758</v>
      </c>
      <c r="K8502" t="s">
        <v>10758</v>
      </c>
      <c r="L8502" t="s">
        <v>14348</v>
      </c>
      <c r="M8502" t="s">
        <v>19906</v>
      </c>
    </row>
    <row r="8503" spans="1:14" x14ac:dyDescent="0.25">
      <c r="A8503">
        <v>1538</v>
      </c>
      <c r="B8503" t="s">
        <v>19907</v>
      </c>
      <c r="C8503">
        <v>1894</v>
      </c>
      <c r="D8503">
        <v>3</v>
      </c>
      <c r="E8503">
        <v>931</v>
      </c>
      <c r="G8503" t="s">
        <v>18</v>
      </c>
      <c r="H8503" t="s">
        <v>19</v>
      </c>
      <c r="I8503" t="s">
        <v>16143</v>
      </c>
      <c r="J8503" t="s">
        <v>16144</v>
      </c>
      <c r="K8503" t="s">
        <v>16144</v>
      </c>
      <c r="L8503" t="s">
        <v>17596</v>
      </c>
      <c r="M8503" t="s">
        <v>17421</v>
      </c>
    </row>
    <row r="8504" spans="1:14" x14ac:dyDescent="0.25">
      <c r="A8504">
        <v>1539</v>
      </c>
      <c r="B8504" t="s">
        <v>19908</v>
      </c>
      <c r="C8504">
        <v>1894</v>
      </c>
      <c r="D8504">
        <v>3</v>
      </c>
      <c r="E8504">
        <v>931</v>
      </c>
      <c r="G8504" t="s">
        <v>3234</v>
      </c>
      <c r="H8504" t="s">
        <v>3235</v>
      </c>
      <c r="I8504" t="s">
        <v>9864</v>
      </c>
      <c r="J8504" t="s">
        <v>17639</v>
      </c>
      <c r="K8504" t="s">
        <v>17639</v>
      </c>
      <c r="L8504" t="s">
        <v>14107</v>
      </c>
      <c r="M8504" t="s">
        <v>19909</v>
      </c>
    </row>
    <row r="8505" spans="1:14" x14ac:dyDescent="0.25">
      <c r="A8505">
        <v>1540</v>
      </c>
      <c r="B8505" t="s">
        <v>19910</v>
      </c>
      <c r="C8505">
        <v>1894</v>
      </c>
      <c r="D8505">
        <v>3</v>
      </c>
      <c r="E8505">
        <v>931</v>
      </c>
      <c r="G8505" t="s">
        <v>18</v>
      </c>
      <c r="H8505" t="s">
        <v>19</v>
      </c>
      <c r="I8505" t="s">
        <v>20</v>
      </c>
      <c r="J8505" t="s">
        <v>21</v>
      </c>
      <c r="K8505" t="s">
        <v>21</v>
      </c>
      <c r="L8505" t="s">
        <v>18073</v>
      </c>
      <c r="M8505" t="s">
        <v>19911</v>
      </c>
    </row>
    <row r="8506" spans="1:14" x14ac:dyDescent="0.25">
      <c r="A8506">
        <v>1541</v>
      </c>
      <c r="B8506" t="s">
        <v>19912</v>
      </c>
      <c r="C8506">
        <v>1894</v>
      </c>
      <c r="D8506">
        <v>3</v>
      </c>
      <c r="E8506">
        <v>931</v>
      </c>
      <c r="G8506" t="s">
        <v>18</v>
      </c>
      <c r="H8506" t="s">
        <v>19</v>
      </c>
      <c r="I8506" t="s">
        <v>20</v>
      </c>
      <c r="J8506" t="s">
        <v>21</v>
      </c>
      <c r="K8506" t="s">
        <v>21</v>
      </c>
      <c r="L8506" t="s">
        <v>19913</v>
      </c>
      <c r="M8506" t="s">
        <v>17421</v>
      </c>
    </row>
    <row r="8507" spans="1:14" x14ac:dyDescent="0.25">
      <c r="A8507">
        <v>1542</v>
      </c>
      <c r="B8507" t="s">
        <v>19234</v>
      </c>
      <c r="C8507">
        <v>1894</v>
      </c>
      <c r="D8507">
        <v>3</v>
      </c>
      <c r="E8507">
        <v>931</v>
      </c>
      <c r="G8507" t="s">
        <v>18</v>
      </c>
      <c r="H8507" t="s">
        <v>19</v>
      </c>
      <c r="I8507" t="s">
        <v>13436</v>
      </c>
      <c r="J8507" t="s">
        <v>13437</v>
      </c>
      <c r="K8507" t="s">
        <v>13437</v>
      </c>
      <c r="L8507" t="s">
        <v>19914</v>
      </c>
      <c r="M8507" t="s">
        <v>19915</v>
      </c>
    </row>
    <row r="8508" spans="1:14" x14ac:dyDescent="0.25">
      <c r="A8508">
        <v>1543</v>
      </c>
      <c r="B8508" t="s">
        <v>19916</v>
      </c>
      <c r="C8508">
        <v>1894</v>
      </c>
      <c r="D8508">
        <v>3</v>
      </c>
      <c r="E8508">
        <v>931</v>
      </c>
      <c r="G8508" t="s">
        <v>15720</v>
      </c>
      <c r="H8508" t="s">
        <v>15721</v>
      </c>
      <c r="I8508" t="s">
        <v>18219</v>
      </c>
      <c r="J8508" t="s">
        <v>15723</v>
      </c>
      <c r="K8508" t="s">
        <v>15723</v>
      </c>
      <c r="L8508" t="s">
        <v>14143</v>
      </c>
      <c r="M8508" t="s">
        <v>19917</v>
      </c>
    </row>
    <row r="8509" spans="1:14" x14ac:dyDescent="0.25">
      <c r="A8509">
        <v>1544</v>
      </c>
      <c r="B8509" t="s">
        <v>10472</v>
      </c>
      <c r="C8509">
        <v>1894</v>
      </c>
      <c r="D8509">
        <v>3</v>
      </c>
      <c r="E8509">
        <v>931</v>
      </c>
      <c r="G8509" t="s">
        <v>18</v>
      </c>
      <c r="H8509" t="s">
        <v>19</v>
      </c>
      <c r="I8509" t="s">
        <v>20</v>
      </c>
      <c r="J8509" t="s">
        <v>21</v>
      </c>
      <c r="K8509" t="s">
        <v>21</v>
      </c>
      <c r="L8509" t="s">
        <v>18073</v>
      </c>
      <c r="M8509" t="s">
        <v>17421</v>
      </c>
    </row>
    <row r="8510" spans="1:14" x14ac:dyDescent="0.25">
      <c r="A8510">
        <v>1545</v>
      </c>
      <c r="B8510" t="s">
        <v>19870</v>
      </c>
      <c r="C8510">
        <v>1894</v>
      </c>
      <c r="D8510">
        <v>3</v>
      </c>
      <c r="E8510">
        <v>931</v>
      </c>
      <c r="G8510" t="s">
        <v>18</v>
      </c>
      <c r="H8510" t="s">
        <v>19</v>
      </c>
      <c r="I8510" t="s">
        <v>16114</v>
      </c>
      <c r="J8510" t="s">
        <v>12672</v>
      </c>
      <c r="K8510" t="s">
        <v>12672</v>
      </c>
      <c r="L8510" t="s">
        <v>19918</v>
      </c>
      <c r="M8510" t="s">
        <v>19919</v>
      </c>
    </row>
    <row r="8511" spans="1:14" x14ac:dyDescent="0.25">
      <c r="A8511">
        <v>1546</v>
      </c>
      <c r="B8511" t="s">
        <v>19389</v>
      </c>
      <c r="C8511">
        <v>1894</v>
      </c>
      <c r="D8511">
        <v>3</v>
      </c>
      <c r="E8511">
        <v>931</v>
      </c>
      <c r="G8511" t="s">
        <v>18</v>
      </c>
      <c r="H8511" t="s">
        <v>19</v>
      </c>
      <c r="I8511" t="s">
        <v>16143</v>
      </c>
      <c r="J8511" t="s">
        <v>16144</v>
      </c>
      <c r="K8511" t="s">
        <v>16144</v>
      </c>
      <c r="L8511" t="s">
        <v>19885</v>
      </c>
      <c r="M8511" t="s">
        <v>19920</v>
      </c>
    </row>
    <row r="8512" spans="1:14" x14ac:dyDescent="0.25">
      <c r="A8512">
        <v>1548</v>
      </c>
      <c r="B8512" t="s">
        <v>19923</v>
      </c>
      <c r="C8512">
        <v>1894</v>
      </c>
      <c r="D8512">
        <v>3</v>
      </c>
      <c r="E8512">
        <v>931</v>
      </c>
      <c r="G8512" t="s">
        <v>3234</v>
      </c>
      <c r="H8512" t="s">
        <v>3235</v>
      </c>
      <c r="I8512" t="s">
        <v>19924</v>
      </c>
      <c r="J8512" t="s">
        <v>13313</v>
      </c>
      <c r="K8512" t="s">
        <v>13313</v>
      </c>
      <c r="L8512" t="s">
        <v>13684</v>
      </c>
      <c r="M8512" t="s">
        <v>19925</v>
      </c>
      <c r="N8512" t="s">
        <v>19927</v>
      </c>
    </row>
    <row r="8513" spans="1:14" x14ac:dyDescent="0.25">
      <c r="A8513">
        <v>1549</v>
      </c>
      <c r="B8513" t="s">
        <v>19928</v>
      </c>
      <c r="C8513">
        <v>1894</v>
      </c>
      <c r="D8513">
        <v>3</v>
      </c>
      <c r="E8513">
        <v>931</v>
      </c>
      <c r="G8513" t="s">
        <v>3234</v>
      </c>
      <c r="H8513" t="s">
        <v>3235</v>
      </c>
      <c r="I8513" t="s">
        <v>19924</v>
      </c>
      <c r="J8513" t="s">
        <v>13313</v>
      </c>
      <c r="K8513" t="s">
        <v>13313</v>
      </c>
      <c r="L8513" t="s">
        <v>13684</v>
      </c>
      <c r="M8513" t="s">
        <v>19925</v>
      </c>
      <c r="N8513" t="s">
        <v>19927</v>
      </c>
    </row>
    <row r="8514" spans="1:14" x14ac:dyDescent="0.25">
      <c r="A8514">
        <v>1550</v>
      </c>
      <c r="B8514" t="s">
        <v>19930</v>
      </c>
      <c r="C8514">
        <v>1894</v>
      </c>
      <c r="D8514">
        <v>3</v>
      </c>
      <c r="E8514">
        <v>931</v>
      </c>
      <c r="G8514" t="s">
        <v>3234</v>
      </c>
      <c r="H8514" t="s">
        <v>3235</v>
      </c>
      <c r="I8514" t="s">
        <v>19924</v>
      </c>
      <c r="J8514" t="s">
        <v>13313</v>
      </c>
      <c r="K8514" t="s">
        <v>13313</v>
      </c>
      <c r="L8514" t="s">
        <v>19931</v>
      </c>
      <c r="M8514" t="s">
        <v>19932</v>
      </c>
      <c r="N8514" t="s">
        <v>19927</v>
      </c>
    </row>
    <row r="8515" spans="1:14" x14ac:dyDescent="0.25">
      <c r="A8515">
        <v>1551</v>
      </c>
      <c r="B8515" t="s">
        <v>10006</v>
      </c>
      <c r="C8515">
        <v>1894</v>
      </c>
      <c r="D8515">
        <v>3</v>
      </c>
      <c r="E8515">
        <v>931</v>
      </c>
      <c r="G8515" t="s">
        <v>3234</v>
      </c>
      <c r="H8515" t="s">
        <v>3235</v>
      </c>
      <c r="I8515" t="s">
        <v>19924</v>
      </c>
      <c r="J8515" t="s">
        <v>13313</v>
      </c>
      <c r="K8515" t="s">
        <v>13313</v>
      </c>
      <c r="L8515" t="s">
        <v>19931</v>
      </c>
      <c r="M8515" t="s">
        <v>19932</v>
      </c>
      <c r="N8515" t="s">
        <v>19927</v>
      </c>
    </row>
    <row r="8516" spans="1:14" x14ac:dyDescent="0.25">
      <c r="A8516">
        <v>1552</v>
      </c>
      <c r="B8516" t="s">
        <v>19934</v>
      </c>
      <c r="C8516">
        <v>1894</v>
      </c>
      <c r="D8516">
        <v>3</v>
      </c>
      <c r="E8516">
        <v>931</v>
      </c>
      <c r="G8516" t="s">
        <v>3234</v>
      </c>
      <c r="H8516" t="s">
        <v>3235</v>
      </c>
      <c r="I8516" t="s">
        <v>17959</v>
      </c>
      <c r="J8516" t="s">
        <v>17455</v>
      </c>
      <c r="K8516" t="s">
        <v>17455</v>
      </c>
      <c r="L8516" t="s">
        <v>19935</v>
      </c>
      <c r="M8516" t="s">
        <v>19936</v>
      </c>
    </row>
    <row r="8517" spans="1:14" x14ac:dyDescent="0.25">
      <c r="A8517">
        <v>1553</v>
      </c>
      <c r="B8517" t="s">
        <v>19937</v>
      </c>
      <c r="C8517">
        <v>1894</v>
      </c>
      <c r="D8517">
        <v>3</v>
      </c>
      <c r="E8517">
        <v>931</v>
      </c>
      <c r="G8517" t="s">
        <v>138</v>
      </c>
      <c r="H8517" t="s">
        <v>139</v>
      </c>
      <c r="I8517" t="s">
        <v>4213</v>
      </c>
      <c r="J8517" t="s">
        <v>141</v>
      </c>
      <c r="K8517" t="s">
        <v>141</v>
      </c>
      <c r="L8517" t="s">
        <v>14698</v>
      </c>
      <c r="M8517" t="s">
        <v>19938</v>
      </c>
    </row>
    <row r="8518" spans="1:14" x14ac:dyDescent="0.25">
      <c r="A8518">
        <v>1554</v>
      </c>
      <c r="B8518" t="s">
        <v>19939</v>
      </c>
      <c r="C8518">
        <v>1894</v>
      </c>
      <c r="D8518">
        <v>3</v>
      </c>
      <c r="E8518">
        <v>931</v>
      </c>
      <c r="G8518" t="s">
        <v>68</v>
      </c>
      <c r="H8518" t="s">
        <v>69</v>
      </c>
      <c r="I8518" t="s">
        <v>14024</v>
      </c>
      <c r="J8518" t="s">
        <v>218</v>
      </c>
      <c r="K8518" t="s">
        <v>218</v>
      </c>
      <c r="L8518" t="s">
        <v>15669</v>
      </c>
      <c r="M8518" t="s">
        <v>19940</v>
      </c>
    </row>
    <row r="8519" spans="1:14" x14ac:dyDescent="0.25">
      <c r="A8519">
        <v>1555</v>
      </c>
      <c r="B8519" t="s">
        <v>17701</v>
      </c>
      <c r="C8519">
        <v>1894</v>
      </c>
      <c r="D8519">
        <v>3</v>
      </c>
      <c r="E8519">
        <v>931</v>
      </c>
      <c r="G8519" t="s">
        <v>18</v>
      </c>
      <c r="H8519" t="s">
        <v>19</v>
      </c>
      <c r="I8519" t="s">
        <v>11619</v>
      </c>
      <c r="J8519" t="s">
        <v>1668</v>
      </c>
      <c r="K8519" t="s">
        <v>1668</v>
      </c>
      <c r="L8519" t="s">
        <v>17596</v>
      </c>
      <c r="M8519" t="s">
        <v>16177</v>
      </c>
    </row>
    <row r="8520" spans="1:14" x14ac:dyDescent="0.25">
      <c r="A8520">
        <v>1556</v>
      </c>
      <c r="B8520" t="s">
        <v>19941</v>
      </c>
      <c r="C8520">
        <v>1894</v>
      </c>
      <c r="D8520">
        <v>3</v>
      </c>
      <c r="E8520">
        <v>931</v>
      </c>
      <c r="G8520" t="s">
        <v>18</v>
      </c>
      <c r="H8520" t="s">
        <v>19</v>
      </c>
      <c r="I8520" t="s">
        <v>19942</v>
      </c>
      <c r="J8520" t="s">
        <v>15708</v>
      </c>
      <c r="K8520" t="s">
        <v>15708</v>
      </c>
      <c r="L8520" t="s">
        <v>16021</v>
      </c>
      <c r="M8520" t="s">
        <v>19943</v>
      </c>
    </row>
    <row r="8521" spans="1:14" x14ac:dyDescent="0.25">
      <c r="A8521">
        <v>1557</v>
      </c>
      <c r="B8521" t="s">
        <v>19944</v>
      </c>
      <c r="C8521">
        <v>1894</v>
      </c>
      <c r="D8521">
        <v>3</v>
      </c>
      <c r="E8521">
        <v>931</v>
      </c>
      <c r="G8521" t="s">
        <v>18</v>
      </c>
      <c r="H8521" t="s">
        <v>19</v>
      </c>
      <c r="I8521" t="s">
        <v>16894</v>
      </c>
      <c r="J8521" t="s">
        <v>16082</v>
      </c>
      <c r="K8521" t="s">
        <v>16082</v>
      </c>
      <c r="L8521" t="s">
        <v>19945</v>
      </c>
      <c r="M8521" t="s">
        <v>19946</v>
      </c>
    </row>
    <row r="8522" spans="1:14" x14ac:dyDescent="0.25">
      <c r="A8522">
        <v>1558</v>
      </c>
      <c r="B8522" t="s">
        <v>19947</v>
      </c>
      <c r="C8522">
        <v>1894</v>
      </c>
      <c r="D8522">
        <v>3</v>
      </c>
      <c r="E8522">
        <v>931</v>
      </c>
      <c r="G8522" t="s">
        <v>18</v>
      </c>
      <c r="H8522" t="s">
        <v>19</v>
      </c>
      <c r="I8522" t="s">
        <v>16894</v>
      </c>
      <c r="J8522" t="s">
        <v>16082</v>
      </c>
      <c r="K8522" t="s">
        <v>16082</v>
      </c>
      <c r="L8522" t="s">
        <v>19948</v>
      </c>
      <c r="M8522" t="s">
        <v>19949</v>
      </c>
    </row>
    <row r="8523" spans="1:14" x14ac:dyDescent="0.25">
      <c r="A8523">
        <v>1559</v>
      </c>
      <c r="B8523" t="s">
        <v>19950</v>
      </c>
      <c r="C8523">
        <v>1894</v>
      </c>
      <c r="D8523">
        <v>3</v>
      </c>
      <c r="E8523">
        <v>931</v>
      </c>
      <c r="G8523" t="s">
        <v>15720</v>
      </c>
      <c r="H8523" t="s">
        <v>15721</v>
      </c>
      <c r="I8523" t="s">
        <v>18334</v>
      </c>
      <c r="J8523" t="s">
        <v>16211</v>
      </c>
      <c r="K8523" t="s">
        <v>16211</v>
      </c>
      <c r="L8523" t="s">
        <v>14143</v>
      </c>
      <c r="M8523" t="s">
        <v>19951</v>
      </c>
    </row>
    <row r="8524" spans="1:14" x14ac:dyDescent="0.25">
      <c r="A8524">
        <v>1560</v>
      </c>
      <c r="B8524" t="s">
        <v>19952</v>
      </c>
      <c r="C8524">
        <v>1894</v>
      </c>
      <c r="D8524">
        <v>3</v>
      </c>
      <c r="E8524">
        <v>931</v>
      </c>
      <c r="G8524" t="s">
        <v>8284</v>
      </c>
      <c r="H8524" t="s">
        <v>8285</v>
      </c>
      <c r="I8524" t="s">
        <v>11887</v>
      </c>
      <c r="J8524" t="s">
        <v>3015</v>
      </c>
      <c r="K8524" t="s">
        <v>3015</v>
      </c>
      <c r="L8524" t="s">
        <v>19953</v>
      </c>
      <c r="M8524" t="s">
        <v>18399</v>
      </c>
    </row>
    <row r="8525" spans="1:14" x14ac:dyDescent="0.25">
      <c r="A8525">
        <v>1562</v>
      </c>
      <c r="B8525" t="s">
        <v>19956</v>
      </c>
      <c r="C8525">
        <v>1894</v>
      </c>
      <c r="D8525">
        <v>3</v>
      </c>
      <c r="E8525">
        <v>932</v>
      </c>
      <c r="G8525" t="s">
        <v>2657</v>
      </c>
      <c r="H8525" t="s">
        <v>2658</v>
      </c>
      <c r="I8525" t="s">
        <v>16136</v>
      </c>
      <c r="J8525" t="s">
        <v>12472</v>
      </c>
      <c r="K8525" t="s">
        <v>12472</v>
      </c>
      <c r="L8525" t="s">
        <v>19957</v>
      </c>
      <c r="M8525" t="s">
        <v>19958</v>
      </c>
    </row>
    <row r="8526" spans="1:14" x14ac:dyDescent="0.25">
      <c r="A8526">
        <v>1563</v>
      </c>
      <c r="B8526" t="s">
        <v>19959</v>
      </c>
      <c r="C8526">
        <v>1894</v>
      </c>
      <c r="D8526">
        <v>3</v>
      </c>
      <c r="E8526">
        <v>932</v>
      </c>
      <c r="G8526" t="s">
        <v>18</v>
      </c>
      <c r="H8526" t="s">
        <v>19</v>
      </c>
      <c r="I8526" t="s">
        <v>18134</v>
      </c>
      <c r="J8526" t="s">
        <v>18135</v>
      </c>
      <c r="K8526" t="s">
        <v>18135</v>
      </c>
      <c r="L8526" t="s">
        <v>15219</v>
      </c>
      <c r="M8526" t="s">
        <v>19960</v>
      </c>
      <c r="N8526" t="s">
        <v>19962</v>
      </c>
    </row>
    <row r="8527" spans="1:14" x14ac:dyDescent="0.25">
      <c r="A8527">
        <v>1564</v>
      </c>
      <c r="B8527" t="s">
        <v>19963</v>
      </c>
      <c r="C8527">
        <v>1894</v>
      </c>
      <c r="D8527">
        <v>3</v>
      </c>
      <c r="E8527">
        <v>932</v>
      </c>
      <c r="G8527" t="s">
        <v>4968</v>
      </c>
      <c r="H8527" t="s">
        <v>4969</v>
      </c>
      <c r="I8527" t="s">
        <v>19964</v>
      </c>
      <c r="J8527" t="s">
        <v>19965</v>
      </c>
      <c r="K8527" t="s">
        <v>19965</v>
      </c>
      <c r="L8527" t="s">
        <v>14164</v>
      </c>
      <c r="M8527" t="s">
        <v>15890</v>
      </c>
    </row>
    <row r="8528" spans="1:14" x14ac:dyDescent="0.25">
      <c r="A8528">
        <v>1565</v>
      </c>
      <c r="B8528" t="s">
        <v>19966</v>
      </c>
      <c r="C8528">
        <v>1894</v>
      </c>
      <c r="D8528">
        <v>3</v>
      </c>
      <c r="E8528">
        <v>932</v>
      </c>
      <c r="G8528" t="s">
        <v>3694</v>
      </c>
      <c r="H8528" t="s">
        <v>3695</v>
      </c>
      <c r="I8528" t="s">
        <v>19967</v>
      </c>
      <c r="J8528" t="s">
        <v>19968</v>
      </c>
      <c r="K8528" t="s">
        <v>19968</v>
      </c>
      <c r="L8528" t="s">
        <v>14893</v>
      </c>
      <c r="M8528" t="s">
        <v>15727</v>
      </c>
    </row>
    <row r="8529" spans="1:14" x14ac:dyDescent="0.25">
      <c r="A8529">
        <v>1566</v>
      </c>
      <c r="B8529" t="s">
        <v>19969</v>
      </c>
      <c r="C8529">
        <v>1894</v>
      </c>
      <c r="D8529">
        <v>3</v>
      </c>
      <c r="E8529">
        <v>932</v>
      </c>
      <c r="G8529" t="s">
        <v>18</v>
      </c>
      <c r="H8529" t="s">
        <v>19</v>
      </c>
      <c r="I8529" t="s">
        <v>19970</v>
      </c>
      <c r="J8529" t="s">
        <v>19971</v>
      </c>
      <c r="K8529" t="s">
        <v>19971</v>
      </c>
      <c r="L8529" t="s">
        <v>15574</v>
      </c>
      <c r="M8529" t="s">
        <v>19972</v>
      </c>
    </row>
    <row r="8530" spans="1:14" x14ac:dyDescent="0.25">
      <c r="A8530">
        <v>1567</v>
      </c>
      <c r="B8530" t="s">
        <v>19973</v>
      </c>
      <c r="C8530">
        <v>1894</v>
      </c>
      <c r="D8530">
        <v>3</v>
      </c>
      <c r="E8530">
        <v>932</v>
      </c>
      <c r="G8530" t="s">
        <v>15720</v>
      </c>
      <c r="H8530" t="s">
        <v>15721</v>
      </c>
      <c r="I8530" t="s">
        <v>19974</v>
      </c>
      <c r="J8530" t="s">
        <v>19975</v>
      </c>
      <c r="K8530" t="s">
        <v>19975</v>
      </c>
      <c r="L8530" t="s">
        <v>15129</v>
      </c>
      <c r="M8530" t="s">
        <v>19976</v>
      </c>
    </row>
    <row r="8531" spans="1:14" x14ac:dyDescent="0.25">
      <c r="A8531">
        <v>1568</v>
      </c>
      <c r="B8531" t="s">
        <v>19977</v>
      </c>
      <c r="C8531">
        <v>1894</v>
      </c>
      <c r="D8531">
        <v>3</v>
      </c>
      <c r="E8531">
        <v>932</v>
      </c>
      <c r="G8531" t="s">
        <v>8284</v>
      </c>
      <c r="H8531" t="s">
        <v>8285</v>
      </c>
      <c r="I8531" t="s">
        <v>17577</v>
      </c>
      <c r="J8531" t="s">
        <v>17578</v>
      </c>
      <c r="K8531" t="s">
        <v>17578</v>
      </c>
      <c r="L8531" t="s">
        <v>14070</v>
      </c>
      <c r="M8531" t="s">
        <v>19978</v>
      </c>
    </row>
    <row r="8532" spans="1:14" x14ac:dyDescent="0.25">
      <c r="A8532">
        <v>1569</v>
      </c>
      <c r="B8532" t="s">
        <v>19979</v>
      </c>
      <c r="C8532">
        <v>1894</v>
      </c>
      <c r="D8532">
        <v>3</v>
      </c>
      <c r="E8532">
        <v>932</v>
      </c>
      <c r="G8532" t="s">
        <v>12148</v>
      </c>
      <c r="H8532" t="s">
        <v>18221</v>
      </c>
      <c r="I8532" t="s">
        <v>46</v>
      </c>
      <c r="J8532" t="s">
        <v>18223</v>
      </c>
      <c r="K8532" t="s">
        <v>18223</v>
      </c>
      <c r="L8532" t="s">
        <v>13684</v>
      </c>
      <c r="M8532" t="s">
        <v>19980</v>
      </c>
    </row>
    <row r="8533" spans="1:14" x14ac:dyDescent="0.25">
      <c r="A8533">
        <v>1570</v>
      </c>
      <c r="B8533" t="s">
        <v>10991</v>
      </c>
      <c r="C8533">
        <v>1894</v>
      </c>
      <c r="D8533">
        <v>3</v>
      </c>
      <c r="E8533">
        <v>932</v>
      </c>
      <c r="G8533" t="s">
        <v>18</v>
      </c>
      <c r="H8533" t="s">
        <v>19</v>
      </c>
      <c r="I8533" t="s">
        <v>8974</v>
      </c>
      <c r="J8533" t="s">
        <v>8975</v>
      </c>
      <c r="K8533" t="s">
        <v>8975</v>
      </c>
      <c r="L8533" t="s">
        <v>14228</v>
      </c>
      <c r="M8533" t="s">
        <v>19981</v>
      </c>
      <c r="N8533" t="s">
        <v>19982</v>
      </c>
    </row>
    <row r="8534" spans="1:14" x14ac:dyDescent="0.25">
      <c r="A8534">
        <v>1571</v>
      </c>
      <c r="B8534" t="s">
        <v>19983</v>
      </c>
      <c r="C8534">
        <v>1894</v>
      </c>
      <c r="D8534">
        <v>3</v>
      </c>
      <c r="E8534">
        <v>932</v>
      </c>
      <c r="G8534" t="s">
        <v>2657</v>
      </c>
      <c r="H8534" t="s">
        <v>2658</v>
      </c>
      <c r="I8534" t="s">
        <v>15477</v>
      </c>
      <c r="J8534" t="s">
        <v>15478</v>
      </c>
      <c r="K8534" t="s">
        <v>15478</v>
      </c>
      <c r="L8534" t="s">
        <v>19984</v>
      </c>
      <c r="M8534" t="s">
        <v>15727</v>
      </c>
    </row>
    <row r="8535" spans="1:14" x14ac:dyDescent="0.25">
      <c r="A8535">
        <v>1573</v>
      </c>
      <c r="B8535" t="s">
        <v>19988</v>
      </c>
      <c r="C8535">
        <v>1894</v>
      </c>
      <c r="D8535">
        <v>3</v>
      </c>
      <c r="E8535">
        <v>932</v>
      </c>
      <c r="G8535" t="s">
        <v>18</v>
      </c>
      <c r="H8535" t="s">
        <v>19</v>
      </c>
      <c r="I8535" t="s">
        <v>12135</v>
      </c>
      <c r="J8535" t="s">
        <v>12136</v>
      </c>
      <c r="K8535" t="s">
        <v>12136</v>
      </c>
      <c r="L8535" t="s">
        <v>16124</v>
      </c>
      <c r="M8535" t="s">
        <v>17266</v>
      </c>
    </row>
    <row r="8536" spans="1:14" x14ac:dyDescent="0.25">
      <c r="A8536">
        <v>1575</v>
      </c>
      <c r="B8536" t="s">
        <v>10896</v>
      </c>
      <c r="C8536">
        <v>1894</v>
      </c>
      <c r="D8536">
        <v>3</v>
      </c>
      <c r="E8536">
        <v>932</v>
      </c>
      <c r="G8536" t="s">
        <v>68</v>
      </c>
      <c r="H8536" t="s">
        <v>69</v>
      </c>
      <c r="I8536" t="s">
        <v>6860</v>
      </c>
      <c r="J8536" t="s">
        <v>119</v>
      </c>
      <c r="K8536" t="s">
        <v>119</v>
      </c>
      <c r="L8536" t="s">
        <v>14893</v>
      </c>
      <c r="M8536" t="s">
        <v>19991</v>
      </c>
    </row>
    <row r="8537" spans="1:14" x14ac:dyDescent="0.25">
      <c r="A8537">
        <v>1576</v>
      </c>
      <c r="B8537" t="s">
        <v>19992</v>
      </c>
      <c r="C8537">
        <v>1894</v>
      </c>
      <c r="D8537">
        <v>3</v>
      </c>
      <c r="E8537">
        <v>932</v>
      </c>
      <c r="G8537" t="s">
        <v>18</v>
      </c>
      <c r="H8537" t="s">
        <v>19</v>
      </c>
      <c r="I8537" t="s">
        <v>19993</v>
      </c>
      <c r="J8537" t="s">
        <v>1668</v>
      </c>
      <c r="K8537" t="s">
        <v>1668</v>
      </c>
      <c r="L8537" t="s">
        <v>14484</v>
      </c>
      <c r="M8537" t="s">
        <v>16799</v>
      </c>
    </row>
    <row r="8538" spans="1:14" x14ac:dyDescent="0.25">
      <c r="A8538">
        <v>1577</v>
      </c>
      <c r="B8538" t="s">
        <v>19994</v>
      </c>
      <c r="C8538">
        <v>1894</v>
      </c>
      <c r="D8538">
        <v>3</v>
      </c>
      <c r="E8538">
        <v>932</v>
      </c>
      <c r="G8538" t="s">
        <v>8284</v>
      </c>
      <c r="H8538" t="s">
        <v>8285</v>
      </c>
      <c r="I8538" t="s">
        <v>17577</v>
      </c>
      <c r="J8538" t="s">
        <v>17578</v>
      </c>
      <c r="K8538" t="s">
        <v>17578</v>
      </c>
      <c r="L8538" t="s">
        <v>19995</v>
      </c>
      <c r="M8538" t="s">
        <v>19987</v>
      </c>
    </row>
    <row r="8539" spans="1:14" x14ac:dyDescent="0.25">
      <c r="A8539">
        <v>1578</v>
      </c>
      <c r="B8539" t="s">
        <v>19996</v>
      </c>
      <c r="C8539">
        <v>1894</v>
      </c>
      <c r="D8539">
        <v>3</v>
      </c>
      <c r="E8539">
        <v>932</v>
      </c>
      <c r="G8539" t="s">
        <v>18</v>
      </c>
      <c r="H8539" t="s">
        <v>19</v>
      </c>
      <c r="I8539" t="s">
        <v>17927</v>
      </c>
      <c r="J8539" t="s">
        <v>14450</v>
      </c>
      <c r="K8539" t="s">
        <v>14450</v>
      </c>
      <c r="L8539" t="s">
        <v>19997</v>
      </c>
      <c r="M8539" t="s">
        <v>19998</v>
      </c>
    </row>
    <row r="8540" spans="1:14" x14ac:dyDescent="0.25">
      <c r="A8540">
        <v>1580</v>
      </c>
      <c r="B8540" t="s">
        <v>20001</v>
      </c>
      <c r="C8540">
        <v>1894</v>
      </c>
      <c r="D8540">
        <v>3</v>
      </c>
      <c r="E8540">
        <v>932</v>
      </c>
      <c r="G8540" t="s">
        <v>4968</v>
      </c>
      <c r="H8540" t="s">
        <v>4969</v>
      </c>
      <c r="I8540" t="s">
        <v>20002</v>
      </c>
      <c r="J8540" t="s">
        <v>18716</v>
      </c>
      <c r="K8540" t="s">
        <v>18716</v>
      </c>
      <c r="L8540" t="s">
        <v>14173</v>
      </c>
      <c r="M8540" t="s">
        <v>15727</v>
      </c>
    </row>
    <row r="8541" spans="1:14" x14ac:dyDescent="0.25">
      <c r="A8541">
        <v>1581</v>
      </c>
      <c r="B8541" t="s">
        <v>20003</v>
      </c>
      <c r="C8541">
        <v>1894</v>
      </c>
      <c r="D8541">
        <v>3</v>
      </c>
      <c r="E8541">
        <v>932</v>
      </c>
      <c r="G8541" t="s">
        <v>3234</v>
      </c>
      <c r="H8541" t="s">
        <v>3235</v>
      </c>
      <c r="I8541" t="s">
        <v>20004</v>
      </c>
      <c r="J8541" t="s">
        <v>17073</v>
      </c>
      <c r="K8541" t="s">
        <v>17073</v>
      </c>
      <c r="L8541" t="s">
        <v>20005</v>
      </c>
      <c r="M8541" t="s">
        <v>20006</v>
      </c>
    </row>
    <row r="8542" spans="1:14" x14ac:dyDescent="0.25">
      <c r="A8542">
        <v>1582</v>
      </c>
      <c r="B8542" t="s">
        <v>20007</v>
      </c>
      <c r="C8542">
        <v>1894</v>
      </c>
      <c r="D8542">
        <v>3</v>
      </c>
      <c r="E8542">
        <v>392</v>
      </c>
      <c r="G8542" t="s">
        <v>2657</v>
      </c>
      <c r="H8542" t="s">
        <v>2658</v>
      </c>
      <c r="I8542" t="s">
        <v>20008</v>
      </c>
      <c r="J8542" t="s">
        <v>7868</v>
      </c>
      <c r="K8542" t="s">
        <v>7868</v>
      </c>
      <c r="L8542" t="s">
        <v>15219</v>
      </c>
      <c r="M8542" t="s">
        <v>20009</v>
      </c>
      <c r="N8542" t="s">
        <v>20011</v>
      </c>
    </row>
    <row r="8543" spans="1:14" x14ac:dyDescent="0.25">
      <c r="A8543">
        <v>1583</v>
      </c>
      <c r="B8543" t="s">
        <v>20012</v>
      </c>
      <c r="C8543">
        <v>1894</v>
      </c>
      <c r="D8543">
        <v>3</v>
      </c>
      <c r="E8543">
        <v>932</v>
      </c>
      <c r="G8543" t="s">
        <v>18</v>
      </c>
      <c r="H8543" t="s">
        <v>19</v>
      </c>
      <c r="I8543" t="s">
        <v>16399</v>
      </c>
      <c r="J8543" t="s">
        <v>16400</v>
      </c>
      <c r="K8543" t="s">
        <v>16400</v>
      </c>
      <c r="L8543" t="s">
        <v>20013</v>
      </c>
      <c r="M8543" t="s">
        <v>20014</v>
      </c>
    </row>
    <row r="8544" spans="1:14" x14ac:dyDescent="0.25">
      <c r="A8544">
        <v>1584</v>
      </c>
      <c r="B8544" t="s">
        <v>20015</v>
      </c>
      <c r="C8544">
        <v>1894</v>
      </c>
      <c r="D8544">
        <v>3</v>
      </c>
      <c r="E8544">
        <v>932</v>
      </c>
      <c r="G8544" t="s">
        <v>4968</v>
      </c>
      <c r="H8544" t="s">
        <v>4969</v>
      </c>
      <c r="I8544" t="s">
        <v>20016</v>
      </c>
      <c r="J8544" t="s">
        <v>16942</v>
      </c>
      <c r="K8544" t="s">
        <v>16942</v>
      </c>
      <c r="L8544" t="s">
        <v>15905</v>
      </c>
      <c r="M8544" t="s">
        <v>20017</v>
      </c>
    </row>
    <row r="8545" spans="1:14" x14ac:dyDescent="0.25">
      <c r="A8545">
        <v>1585</v>
      </c>
      <c r="B8545" t="s">
        <v>20018</v>
      </c>
      <c r="C8545">
        <v>1894</v>
      </c>
      <c r="D8545">
        <v>3</v>
      </c>
      <c r="E8545">
        <v>932</v>
      </c>
      <c r="G8545" t="s">
        <v>18</v>
      </c>
      <c r="H8545" t="s">
        <v>19</v>
      </c>
      <c r="I8545" t="s">
        <v>20019</v>
      </c>
      <c r="J8545" t="s">
        <v>11727</v>
      </c>
      <c r="K8545" t="s">
        <v>11727</v>
      </c>
      <c r="L8545" t="s">
        <v>20020</v>
      </c>
      <c r="M8545" t="s">
        <v>20021</v>
      </c>
    </row>
    <row r="8546" spans="1:14" x14ac:dyDescent="0.25">
      <c r="A8546">
        <v>1586</v>
      </c>
      <c r="B8546" t="s">
        <v>20022</v>
      </c>
      <c r="C8546">
        <v>1894</v>
      </c>
      <c r="D8546">
        <v>3</v>
      </c>
      <c r="E8546">
        <v>932</v>
      </c>
      <c r="G8546" t="s">
        <v>18</v>
      </c>
      <c r="H8546" t="s">
        <v>19</v>
      </c>
      <c r="I8546" t="s">
        <v>12135</v>
      </c>
      <c r="J8546" t="s">
        <v>12136</v>
      </c>
      <c r="K8546" t="s">
        <v>12136</v>
      </c>
      <c r="L8546" t="s">
        <v>20023</v>
      </c>
      <c r="M8546" t="s">
        <v>17266</v>
      </c>
    </row>
    <row r="8547" spans="1:14" x14ac:dyDescent="0.25">
      <c r="A8547">
        <v>1587</v>
      </c>
      <c r="B8547" t="s">
        <v>20024</v>
      </c>
      <c r="C8547">
        <v>1894</v>
      </c>
      <c r="D8547">
        <v>3</v>
      </c>
      <c r="E8547">
        <v>932</v>
      </c>
      <c r="G8547" t="s">
        <v>18</v>
      </c>
      <c r="H8547" t="s">
        <v>19</v>
      </c>
      <c r="I8547" t="s">
        <v>17554</v>
      </c>
      <c r="J8547" t="s">
        <v>17555</v>
      </c>
      <c r="K8547" t="s">
        <v>17555</v>
      </c>
      <c r="L8547" t="s">
        <v>20025</v>
      </c>
      <c r="M8547" t="s">
        <v>20026</v>
      </c>
    </row>
    <row r="8548" spans="1:14" x14ac:dyDescent="0.25">
      <c r="A8548">
        <v>1588</v>
      </c>
      <c r="B8548" t="s">
        <v>20027</v>
      </c>
      <c r="C8548">
        <v>1894</v>
      </c>
      <c r="D8548">
        <v>3</v>
      </c>
      <c r="E8548">
        <v>932</v>
      </c>
      <c r="G8548" t="s">
        <v>18</v>
      </c>
      <c r="H8548" t="s">
        <v>19</v>
      </c>
      <c r="I8548" t="s">
        <v>16876</v>
      </c>
      <c r="J8548" t="s">
        <v>15832</v>
      </c>
      <c r="K8548" t="s">
        <v>15832</v>
      </c>
      <c r="L8548" t="s">
        <v>20028</v>
      </c>
      <c r="M8548" t="s">
        <v>20014</v>
      </c>
    </row>
    <row r="8549" spans="1:14" x14ac:dyDescent="0.25">
      <c r="A8549">
        <v>1590</v>
      </c>
      <c r="B8549" t="s">
        <v>20033</v>
      </c>
      <c r="C8549">
        <v>1894</v>
      </c>
      <c r="D8549">
        <v>3</v>
      </c>
      <c r="E8549">
        <v>932</v>
      </c>
      <c r="G8549" t="s">
        <v>18</v>
      </c>
      <c r="H8549" t="s">
        <v>19</v>
      </c>
      <c r="I8549" t="s">
        <v>15954</v>
      </c>
      <c r="J8549" t="s">
        <v>15955</v>
      </c>
      <c r="K8549" t="s">
        <v>15955</v>
      </c>
      <c r="L8549" t="s">
        <v>15273</v>
      </c>
      <c r="M8549" t="s">
        <v>20034</v>
      </c>
    </row>
    <row r="8550" spans="1:14" x14ac:dyDescent="0.25">
      <c r="A8550">
        <v>1591</v>
      </c>
      <c r="B8550" t="s">
        <v>20035</v>
      </c>
      <c r="C8550">
        <v>1894</v>
      </c>
      <c r="D8550">
        <v>3</v>
      </c>
      <c r="E8550">
        <v>932</v>
      </c>
      <c r="G8550" t="s">
        <v>18</v>
      </c>
      <c r="H8550" t="s">
        <v>19</v>
      </c>
      <c r="I8550" t="s">
        <v>17927</v>
      </c>
      <c r="J8550" t="s">
        <v>14450</v>
      </c>
      <c r="K8550" t="s">
        <v>14450</v>
      </c>
      <c r="L8550" t="s">
        <v>18073</v>
      </c>
      <c r="M8550" t="s">
        <v>16482</v>
      </c>
    </row>
    <row r="8551" spans="1:14" x14ac:dyDescent="0.25">
      <c r="A8551">
        <v>1592</v>
      </c>
      <c r="B8551" t="s">
        <v>20036</v>
      </c>
      <c r="C8551">
        <v>1894</v>
      </c>
      <c r="D8551">
        <v>3</v>
      </c>
      <c r="E8551">
        <v>932</v>
      </c>
      <c r="G8551" t="s">
        <v>15720</v>
      </c>
      <c r="H8551" t="s">
        <v>15721</v>
      </c>
      <c r="I8551" t="s">
        <v>18104</v>
      </c>
      <c r="J8551" t="s">
        <v>18105</v>
      </c>
      <c r="K8551" t="s">
        <v>18105</v>
      </c>
      <c r="L8551" t="s">
        <v>15087</v>
      </c>
      <c r="M8551" t="s">
        <v>20037</v>
      </c>
    </row>
    <row r="8552" spans="1:14" x14ac:dyDescent="0.25">
      <c r="A8552">
        <v>1593</v>
      </c>
      <c r="B8552" t="s">
        <v>20038</v>
      </c>
      <c r="C8552">
        <v>1894</v>
      </c>
      <c r="D8552">
        <v>3</v>
      </c>
      <c r="E8552">
        <v>932</v>
      </c>
      <c r="G8552" t="s">
        <v>2657</v>
      </c>
      <c r="H8552" t="s">
        <v>2658</v>
      </c>
      <c r="I8552" t="s">
        <v>12545</v>
      </c>
      <c r="J8552" t="s">
        <v>12546</v>
      </c>
      <c r="K8552" t="s">
        <v>12546</v>
      </c>
      <c r="L8552" t="s">
        <v>20039</v>
      </c>
      <c r="M8552" t="s">
        <v>14423</v>
      </c>
    </row>
    <row r="8553" spans="1:14" x14ac:dyDescent="0.25">
      <c r="A8553">
        <v>1594</v>
      </c>
      <c r="B8553" t="s">
        <v>17588</v>
      </c>
      <c r="C8553">
        <v>1894</v>
      </c>
      <c r="D8553">
        <v>3</v>
      </c>
      <c r="E8553">
        <v>932</v>
      </c>
      <c r="G8553" t="s">
        <v>15720</v>
      </c>
      <c r="H8553" t="s">
        <v>15721</v>
      </c>
      <c r="I8553" t="s">
        <v>18219</v>
      </c>
      <c r="J8553" t="s">
        <v>15723</v>
      </c>
      <c r="K8553" t="s">
        <v>15723</v>
      </c>
      <c r="L8553" t="s">
        <v>17734</v>
      </c>
      <c r="M8553" t="s">
        <v>20040</v>
      </c>
    </row>
    <row r="8554" spans="1:14" x14ac:dyDescent="0.25">
      <c r="A8554">
        <v>1595</v>
      </c>
      <c r="B8554" t="s">
        <v>20041</v>
      </c>
      <c r="C8554">
        <v>1894</v>
      </c>
      <c r="D8554">
        <v>3</v>
      </c>
      <c r="E8554">
        <v>392</v>
      </c>
      <c r="G8554" t="s">
        <v>68</v>
      </c>
      <c r="H8554" t="s">
        <v>69</v>
      </c>
      <c r="I8554" t="s">
        <v>6860</v>
      </c>
      <c r="J8554" t="s">
        <v>119</v>
      </c>
      <c r="K8554" t="s">
        <v>119</v>
      </c>
      <c r="L8554" t="s">
        <v>20042</v>
      </c>
      <c r="M8554" t="s">
        <v>20043</v>
      </c>
    </row>
    <row r="8555" spans="1:14" x14ac:dyDescent="0.25">
      <c r="A8555">
        <v>1596</v>
      </c>
      <c r="B8555" t="s">
        <v>19635</v>
      </c>
      <c r="C8555">
        <v>1894</v>
      </c>
      <c r="D8555">
        <v>3</v>
      </c>
      <c r="E8555">
        <v>392</v>
      </c>
      <c r="G8555" t="s">
        <v>18</v>
      </c>
      <c r="H8555" t="s">
        <v>19</v>
      </c>
      <c r="I8555" t="s">
        <v>20</v>
      </c>
      <c r="J8555" t="s">
        <v>21</v>
      </c>
      <c r="K8555" t="s">
        <v>21</v>
      </c>
      <c r="L8555" t="s">
        <v>17705</v>
      </c>
      <c r="M8555" t="s">
        <v>20044</v>
      </c>
    </row>
    <row r="8556" spans="1:14" x14ac:dyDescent="0.25">
      <c r="A8556">
        <v>1597</v>
      </c>
      <c r="B8556" t="s">
        <v>20045</v>
      </c>
      <c r="C8556">
        <v>1894</v>
      </c>
      <c r="D8556">
        <v>3</v>
      </c>
      <c r="E8556">
        <v>392</v>
      </c>
      <c r="G8556" t="s">
        <v>18</v>
      </c>
      <c r="H8556" t="s">
        <v>19</v>
      </c>
      <c r="I8556" t="s">
        <v>17139</v>
      </c>
      <c r="J8556" t="s">
        <v>11184</v>
      </c>
      <c r="K8556" t="s">
        <v>11184</v>
      </c>
      <c r="L8556" t="s">
        <v>20046</v>
      </c>
      <c r="M8556" t="s">
        <v>16897</v>
      </c>
    </row>
    <row r="8557" spans="1:14" x14ac:dyDescent="0.25">
      <c r="A8557">
        <v>1598</v>
      </c>
      <c r="B8557" t="s">
        <v>20047</v>
      </c>
      <c r="C8557">
        <v>1894</v>
      </c>
      <c r="D8557">
        <v>3</v>
      </c>
      <c r="E8557">
        <v>392</v>
      </c>
      <c r="G8557" t="s">
        <v>2657</v>
      </c>
      <c r="H8557" t="s">
        <v>2658</v>
      </c>
      <c r="I8557" t="s">
        <v>15477</v>
      </c>
      <c r="J8557" t="s">
        <v>15478</v>
      </c>
      <c r="K8557" t="s">
        <v>15478</v>
      </c>
      <c r="L8557" t="s">
        <v>20048</v>
      </c>
      <c r="M8557" t="s">
        <v>14423</v>
      </c>
      <c r="N8557" t="s">
        <v>20049</v>
      </c>
    </row>
    <row r="8558" spans="1:14" x14ac:dyDescent="0.25">
      <c r="A8558">
        <v>1599</v>
      </c>
      <c r="B8558" t="s">
        <v>20022</v>
      </c>
      <c r="C8558">
        <v>1894</v>
      </c>
      <c r="D8558">
        <v>3</v>
      </c>
      <c r="E8558">
        <v>933</v>
      </c>
      <c r="G8558" t="s">
        <v>18</v>
      </c>
      <c r="H8558" t="s">
        <v>19</v>
      </c>
      <c r="I8558" t="s">
        <v>12135</v>
      </c>
      <c r="J8558" t="s">
        <v>12136</v>
      </c>
      <c r="K8558" t="s">
        <v>12136</v>
      </c>
      <c r="L8558" t="s">
        <v>20050</v>
      </c>
      <c r="M8558" t="s">
        <v>20051</v>
      </c>
    </row>
    <row r="8559" spans="1:14" x14ac:dyDescent="0.25">
      <c r="A8559">
        <v>1600</v>
      </c>
      <c r="B8559" t="s">
        <v>20052</v>
      </c>
      <c r="C8559">
        <v>1894</v>
      </c>
      <c r="D8559">
        <v>3</v>
      </c>
      <c r="E8559">
        <v>933</v>
      </c>
      <c r="G8559" t="s">
        <v>68</v>
      </c>
      <c r="H8559" t="s">
        <v>69</v>
      </c>
      <c r="I8559" t="s">
        <v>6860</v>
      </c>
      <c r="J8559" t="s">
        <v>119</v>
      </c>
      <c r="K8559" t="s">
        <v>119</v>
      </c>
      <c r="L8559" t="s">
        <v>20053</v>
      </c>
      <c r="M8559" t="s">
        <v>20054</v>
      </c>
    </row>
    <row r="8560" spans="1:14" x14ac:dyDescent="0.25">
      <c r="A8560">
        <v>1601</v>
      </c>
      <c r="B8560" t="s">
        <v>20055</v>
      </c>
      <c r="C8560">
        <v>1894</v>
      </c>
      <c r="D8560">
        <v>3</v>
      </c>
      <c r="E8560">
        <v>933</v>
      </c>
      <c r="G8560" t="s">
        <v>18</v>
      </c>
      <c r="H8560" t="s">
        <v>19</v>
      </c>
      <c r="I8560" t="s">
        <v>895</v>
      </c>
      <c r="J8560" t="s">
        <v>8376</v>
      </c>
      <c r="K8560" t="s">
        <v>8376</v>
      </c>
      <c r="L8560" t="s">
        <v>20056</v>
      </c>
      <c r="M8560" t="s">
        <v>20057</v>
      </c>
    </row>
    <row r="8561" spans="1:13" x14ac:dyDescent="0.25">
      <c r="A8561">
        <v>1681</v>
      </c>
      <c r="B8561" t="s">
        <v>20058</v>
      </c>
      <c r="C8561">
        <v>1889</v>
      </c>
      <c r="D8561">
        <v>3</v>
      </c>
      <c r="E8561">
        <v>538</v>
      </c>
      <c r="G8561" t="s">
        <v>18</v>
      </c>
      <c r="H8561" t="s">
        <v>19</v>
      </c>
      <c r="I8561" t="s">
        <v>12763</v>
      </c>
      <c r="J8561" t="s">
        <v>12764</v>
      </c>
      <c r="K8561" t="s">
        <v>12764</v>
      </c>
      <c r="L8561" t="s">
        <v>14143</v>
      </c>
      <c r="M8561" t="s">
        <v>20059</v>
      </c>
    </row>
    <row r="8562" spans="1:13" x14ac:dyDescent="0.25">
      <c r="A8562">
        <v>1682</v>
      </c>
      <c r="B8562" t="s">
        <v>20060</v>
      </c>
      <c r="C8562">
        <v>1889</v>
      </c>
      <c r="D8562">
        <v>3</v>
      </c>
      <c r="E8562">
        <v>538</v>
      </c>
      <c r="G8562" t="s">
        <v>3234</v>
      </c>
      <c r="H8562" t="s">
        <v>3235</v>
      </c>
      <c r="I8562" t="s">
        <v>20061</v>
      </c>
      <c r="J8562" t="s">
        <v>20062</v>
      </c>
      <c r="K8562" t="s">
        <v>20062</v>
      </c>
      <c r="L8562" t="s">
        <v>20063</v>
      </c>
      <c r="M8562" t="s">
        <v>15989</v>
      </c>
    </row>
    <row r="8563" spans="1:13" x14ac:dyDescent="0.25">
      <c r="A8563">
        <v>1683</v>
      </c>
      <c r="B8563" t="s">
        <v>20064</v>
      </c>
      <c r="C8563">
        <v>1889</v>
      </c>
      <c r="D8563">
        <v>3</v>
      </c>
      <c r="E8563">
        <v>539</v>
      </c>
      <c r="G8563" t="s">
        <v>3234</v>
      </c>
      <c r="H8563" t="s">
        <v>3235</v>
      </c>
      <c r="I8563" t="s">
        <v>20065</v>
      </c>
      <c r="J8563" t="s">
        <v>12634</v>
      </c>
      <c r="K8563" t="s">
        <v>12634</v>
      </c>
      <c r="L8563" t="s">
        <v>20066</v>
      </c>
      <c r="M8563" t="s">
        <v>20067</v>
      </c>
    </row>
    <row r="8564" spans="1:13" x14ac:dyDescent="0.25">
      <c r="A8564">
        <v>1684</v>
      </c>
      <c r="B8564" t="s">
        <v>20068</v>
      </c>
      <c r="C8564">
        <v>1889</v>
      </c>
      <c r="D8564">
        <v>3</v>
      </c>
      <c r="E8564">
        <v>539</v>
      </c>
      <c r="G8564" t="s">
        <v>2657</v>
      </c>
      <c r="H8564" t="s">
        <v>2658</v>
      </c>
      <c r="I8564" t="s">
        <v>16417</v>
      </c>
      <c r="J8564" t="s">
        <v>16418</v>
      </c>
      <c r="K8564" t="s">
        <v>16418</v>
      </c>
      <c r="L8564" t="s">
        <v>16805</v>
      </c>
      <c r="M8564" t="s">
        <v>20069</v>
      </c>
    </row>
    <row r="8565" spans="1:13" x14ac:dyDescent="0.25">
      <c r="A8565">
        <v>1685</v>
      </c>
      <c r="B8565" t="s">
        <v>20070</v>
      </c>
      <c r="C8565">
        <v>1889</v>
      </c>
      <c r="D8565">
        <v>3</v>
      </c>
      <c r="E8565">
        <v>539</v>
      </c>
      <c r="G8565" t="s">
        <v>12330</v>
      </c>
      <c r="H8565" t="s">
        <v>3682</v>
      </c>
      <c r="I8565" t="s">
        <v>3683</v>
      </c>
      <c r="J8565" t="s">
        <v>3684</v>
      </c>
      <c r="K8565" t="s">
        <v>3684</v>
      </c>
      <c r="L8565" t="s">
        <v>20071</v>
      </c>
      <c r="M8565" t="s">
        <v>20072</v>
      </c>
    </row>
    <row r="8566" spans="1:13" x14ac:dyDescent="0.25">
      <c r="A8566">
        <v>1687</v>
      </c>
      <c r="B8566" t="s">
        <v>20076</v>
      </c>
      <c r="C8566">
        <v>1889</v>
      </c>
      <c r="D8566">
        <v>3</v>
      </c>
      <c r="E8566">
        <v>539</v>
      </c>
      <c r="G8566" t="s">
        <v>2657</v>
      </c>
      <c r="H8566" t="s">
        <v>2658</v>
      </c>
      <c r="I8566" t="s">
        <v>15652</v>
      </c>
      <c r="J8566" t="s">
        <v>15653</v>
      </c>
      <c r="K8566" t="s">
        <v>15653</v>
      </c>
      <c r="L8566" t="s">
        <v>14173</v>
      </c>
      <c r="M8566" t="s">
        <v>20077</v>
      </c>
    </row>
    <row r="8567" spans="1:13" x14ac:dyDescent="0.25">
      <c r="A8567">
        <v>1689</v>
      </c>
      <c r="B8567" t="s">
        <v>20081</v>
      </c>
      <c r="C8567">
        <v>1889</v>
      </c>
      <c r="D8567">
        <v>3</v>
      </c>
      <c r="E8567">
        <v>539</v>
      </c>
      <c r="G8567" t="s">
        <v>18</v>
      </c>
      <c r="H8567" t="s">
        <v>19</v>
      </c>
      <c r="I8567" t="s">
        <v>20082</v>
      </c>
      <c r="J8567" t="s">
        <v>36</v>
      </c>
      <c r="K8567" t="s">
        <v>36</v>
      </c>
      <c r="L8567" t="s">
        <v>14665</v>
      </c>
      <c r="M8567" t="s">
        <v>20083</v>
      </c>
    </row>
    <row r="8568" spans="1:13" x14ac:dyDescent="0.25">
      <c r="A8568">
        <v>1691</v>
      </c>
      <c r="B8568" t="s">
        <v>20087</v>
      </c>
      <c r="C8568">
        <v>1889</v>
      </c>
      <c r="D8568">
        <v>3</v>
      </c>
      <c r="E8568">
        <v>539</v>
      </c>
      <c r="G8568" t="s">
        <v>89</v>
      </c>
      <c r="H8568" t="s">
        <v>90</v>
      </c>
      <c r="I8568" t="s">
        <v>20088</v>
      </c>
      <c r="J8568" t="s">
        <v>20089</v>
      </c>
      <c r="K8568" t="s">
        <v>20089</v>
      </c>
      <c r="L8568" t="s">
        <v>14501</v>
      </c>
      <c r="M8568" t="s">
        <v>20090</v>
      </c>
    </row>
    <row r="8569" spans="1:13" x14ac:dyDescent="0.25">
      <c r="A8569">
        <v>1692</v>
      </c>
      <c r="B8569" t="s">
        <v>20091</v>
      </c>
      <c r="C8569">
        <v>1889</v>
      </c>
      <c r="D8569">
        <v>3</v>
      </c>
      <c r="E8569">
        <v>539</v>
      </c>
      <c r="G8569" t="s">
        <v>4968</v>
      </c>
      <c r="H8569" t="s">
        <v>4969</v>
      </c>
      <c r="I8569" t="s">
        <v>20092</v>
      </c>
      <c r="J8569" t="s">
        <v>20093</v>
      </c>
      <c r="K8569" t="s">
        <v>20093</v>
      </c>
      <c r="L8569" t="s">
        <v>16768</v>
      </c>
      <c r="M8569" t="s">
        <v>20094</v>
      </c>
    </row>
    <row r="8570" spans="1:13" x14ac:dyDescent="0.25">
      <c r="A8570">
        <v>1693</v>
      </c>
      <c r="B8570" t="s">
        <v>20095</v>
      </c>
      <c r="C8570">
        <v>1889</v>
      </c>
      <c r="D8570">
        <v>3</v>
      </c>
      <c r="E8570">
        <v>539</v>
      </c>
      <c r="G8570" t="s">
        <v>4968</v>
      </c>
      <c r="H8570" t="s">
        <v>4969</v>
      </c>
      <c r="I8570" t="s">
        <v>17396</v>
      </c>
      <c r="J8570" t="s">
        <v>16132</v>
      </c>
      <c r="K8570" t="s">
        <v>16132</v>
      </c>
      <c r="L8570" t="s">
        <v>13684</v>
      </c>
      <c r="M8570" t="s">
        <v>20096</v>
      </c>
    </row>
    <row r="8571" spans="1:13" x14ac:dyDescent="0.25">
      <c r="A8571">
        <v>1694</v>
      </c>
      <c r="B8571" t="s">
        <v>20097</v>
      </c>
      <c r="C8571">
        <v>1889</v>
      </c>
      <c r="D8571">
        <v>3</v>
      </c>
      <c r="E8571">
        <v>539</v>
      </c>
      <c r="G8571" t="s">
        <v>68</v>
      </c>
      <c r="H8571" t="s">
        <v>69</v>
      </c>
      <c r="I8571" t="s">
        <v>19081</v>
      </c>
      <c r="J8571" t="s">
        <v>5256</v>
      </c>
      <c r="K8571" t="s">
        <v>5256</v>
      </c>
      <c r="L8571" t="s">
        <v>14415</v>
      </c>
      <c r="M8571" t="s">
        <v>17593</v>
      </c>
    </row>
    <row r="8572" spans="1:13" x14ac:dyDescent="0.25">
      <c r="A8572">
        <v>1695</v>
      </c>
      <c r="B8572" t="s">
        <v>18302</v>
      </c>
      <c r="C8572">
        <v>1889</v>
      </c>
      <c r="D8572">
        <v>3</v>
      </c>
      <c r="E8572">
        <v>539</v>
      </c>
      <c r="G8572" t="s">
        <v>2657</v>
      </c>
      <c r="H8572" t="s">
        <v>2658</v>
      </c>
      <c r="I8572" t="s">
        <v>10363</v>
      </c>
      <c r="J8572" t="s">
        <v>15923</v>
      </c>
      <c r="K8572" t="s">
        <v>15923</v>
      </c>
      <c r="L8572" t="s">
        <v>14515</v>
      </c>
      <c r="M8572" t="s">
        <v>18159</v>
      </c>
    </row>
    <row r="8573" spans="1:13" x14ac:dyDescent="0.25">
      <c r="A8573">
        <v>1696</v>
      </c>
      <c r="B8573" t="s">
        <v>20098</v>
      </c>
      <c r="C8573">
        <v>1889</v>
      </c>
      <c r="D8573">
        <v>3</v>
      </c>
      <c r="E8573">
        <v>539</v>
      </c>
      <c r="G8573" t="s">
        <v>68</v>
      </c>
      <c r="H8573" t="s">
        <v>69</v>
      </c>
      <c r="I8573" t="s">
        <v>20099</v>
      </c>
      <c r="J8573" t="s">
        <v>20100</v>
      </c>
      <c r="K8573" t="s">
        <v>20100</v>
      </c>
      <c r="L8573" t="s">
        <v>20101</v>
      </c>
      <c r="M8573" t="s">
        <v>20102</v>
      </c>
    </row>
    <row r="8574" spans="1:13" x14ac:dyDescent="0.25">
      <c r="A8574">
        <v>1697</v>
      </c>
      <c r="B8574" t="s">
        <v>20103</v>
      </c>
      <c r="C8574">
        <v>1889</v>
      </c>
      <c r="D8574">
        <v>3</v>
      </c>
      <c r="E8574">
        <v>539</v>
      </c>
      <c r="G8574" t="s">
        <v>933</v>
      </c>
      <c r="H8574" t="s">
        <v>934</v>
      </c>
      <c r="I8574" t="s">
        <v>20104</v>
      </c>
      <c r="J8574" t="s">
        <v>14019</v>
      </c>
      <c r="K8574" t="s">
        <v>14019</v>
      </c>
      <c r="L8574" t="s">
        <v>15919</v>
      </c>
      <c r="M8574" t="s">
        <v>20105</v>
      </c>
    </row>
    <row r="8575" spans="1:13" x14ac:dyDescent="0.25">
      <c r="A8575">
        <v>1698</v>
      </c>
      <c r="B8575" t="s">
        <v>20106</v>
      </c>
      <c r="C8575">
        <v>1889</v>
      </c>
      <c r="D8575">
        <v>3</v>
      </c>
      <c r="E8575">
        <v>539</v>
      </c>
      <c r="G8575" t="s">
        <v>933</v>
      </c>
      <c r="H8575" t="s">
        <v>934</v>
      </c>
      <c r="I8575" t="s">
        <v>20104</v>
      </c>
      <c r="J8575" t="s">
        <v>14019</v>
      </c>
      <c r="K8575" t="s">
        <v>14019</v>
      </c>
      <c r="L8575" t="s">
        <v>15919</v>
      </c>
      <c r="M8575" t="s">
        <v>20105</v>
      </c>
    </row>
    <row r="8576" spans="1:13" x14ac:dyDescent="0.25">
      <c r="A8576">
        <v>1699</v>
      </c>
      <c r="B8576" t="s">
        <v>20107</v>
      </c>
      <c r="C8576">
        <v>1889</v>
      </c>
      <c r="D8576">
        <v>3</v>
      </c>
      <c r="E8576">
        <v>539</v>
      </c>
      <c r="G8576" t="s">
        <v>2657</v>
      </c>
      <c r="H8576" t="s">
        <v>2658</v>
      </c>
      <c r="I8576" t="s">
        <v>15692</v>
      </c>
      <c r="J8576" t="s">
        <v>16760</v>
      </c>
      <c r="K8576" t="s">
        <v>16760</v>
      </c>
      <c r="L8576" t="s">
        <v>14053</v>
      </c>
      <c r="M8576" t="s">
        <v>20108</v>
      </c>
    </row>
    <row r="8577" spans="1:13" x14ac:dyDescent="0.25">
      <c r="A8577">
        <v>1700</v>
      </c>
      <c r="B8577" t="s">
        <v>20109</v>
      </c>
      <c r="C8577">
        <v>1889</v>
      </c>
      <c r="D8577">
        <v>3</v>
      </c>
      <c r="E8577">
        <v>539</v>
      </c>
      <c r="G8577" t="s">
        <v>3234</v>
      </c>
      <c r="H8577" t="s">
        <v>3235</v>
      </c>
      <c r="I8577" t="s">
        <v>20110</v>
      </c>
      <c r="J8577" t="s">
        <v>20111</v>
      </c>
      <c r="K8577" t="s">
        <v>20111</v>
      </c>
      <c r="L8577" t="s">
        <v>20112</v>
      </c>
      <c r="M8577" t="s">
        <v>15989</v>
      </c>
    </row>
    <row r="8578" spans="1:13" x14ac:dyDescent="0.25">
      <c r="A8578">
        <v>1701</v>
      </c>
      <c r="B8578" t="s">
        <v>17223</v>
      </c>
      <c r="C8578">
        <v>1889</v>
      </c>
      <c r="D8578">
        <v>3</v>
      </c>
      <c r="E8578">
        <v>539</v>
      </c>
      <c r="G8578" t="s">
        <v>68</v>
      </c>
      <c r="H8578" t="s">
        <v>69</v>
      </c>
      <c r="I8578" t="s">
        <v>18139</v>
      </c>
      <c r="J8578" t="s">
        <v>119</v>
      </c>
      <c r="K8578" t="s">
        <v>119</v>
      </c>
      <c r="L8578" t="s">
        <v>14868</v>
      </c>
      <c r="M8578" t="s">
        <v>19243</v>
      </c>
    </row>
    <row r="8579" spans="1:13" x14ac:dyDescent="0.25">
      <c r="A8579">
        <v>1702</v>
      </c>
      <c r="B8579" t="s">
        <v>20113</v>
      </c>
      <c r="C8579">
        <v>1889</v>
      </c>
      <c r="D8579">
        <v>3</v>
      </c>
      <c r="E8579">
        <v>539</v>
      </c>
      <c r="G8579" t="s">
        <v>15720</v>
      </c>
      <c r="H8579" t="s">
        <v>15721</v>
      </c>
      <c r="I8579" t="s">
        <v>20114</v>
      </c>
      <c r="J8579" t="s">
        <v>20115</v>
      </c>
      <c r="K8579" t="s">
        <v>20115</v>
      </c>
      <c r="L8579" t="s">
        <v>20116</v>
      </c>
      <c r="M8579" t="s">
        <v>20117</v>
      </c>
    </row>
    <row r="8580" spans="1:13" x14ac:dyDescent="0.25">
      <c r="A8580">
        <v>1703</v>
      </c>
      <c r="B8580" t="s">
        <v>20118</v>
      </c>
      <c r="C8580">
        <v>1889</v>
      </c>
      <c r="D8580">
        <v>3</v>
      </c>
      <c r="E8580">
        <v>539</v>
      </c>
      <c r="G8580" t="s">
        <v>15720</v>
      </c>
      <c r="H8580" t="s">
        <v>15721</v>
      </c>
      <c r="I8580" t="s">
        <v>20114</v>
      </c>
      <c r="J8580" t="s">
        <v>20115</v>
      </c>
      <c r="K8580" t="s">
        <v>20115</v>
      </c>
      <c r="L8580" t="s">
        <v>14042</v>
      </c>
      <c r="M8580" t="s">
        <v>20117</v>
      </c>
    </row>
    <row r="8581" spans="1:13" x14ac:dyDescent="0.25">
      <c r="A8581">
        <v>1704</v>
      </c>
      <c r="B8581" t="s">
        <v>20119</v>
      </c>
      <c r="C8581">
        <v>1889</v>
      </c>
      <c r="D8581">
        <v>3</v>
      </c>
      <c r="E8581">
        <v>539</v>
      </c>
      <c r="G8581" t="s">
        <v>2657</v>
      </c>
      <c r="H8581" t="s">
        <v>2658</v>
      </c>
      <c r="I8581" t="s">
        <v>16417</v>
      </c>
      <c r="J8581" t="s">
        <v>16418</v>
      </c>
      <c r="K8581" t="s">
        <v>16418</v>
      </c>
      <c r="L8581" t="s">
        <v>14868</v>
      </c>
      <c r="M8581" t="s">
        <v>17283</v>
      </c>
    </row>
    <row r="8582" spans="1:13" x14ac:dyDescent="0.25">
      <c r="A8582">
        <v>1705</v>
      </c>
      <c r="B8582" t="s">
        <v>20120</v>
      </c>
      <c r="C8582">
        <v>1889</v>
      </c>
      <c r="D8582">
        <v>3</v>
      </c>
      <c r="E8582">
        <v>539</v>
      </c>
      <c r="G8582" t="s">
        <v>2657</v>
      </c>
      <c r="H8582" t="s">
        <v>2658</v>
      </c>
      <c r="I8582" t="s">
        <v>17745</v>
      </c>
      <c r="J8582" t="s">
        <v>12444</v>
      </c>
      <c r="K8582" t="s">
        <v>12444</v>
      </c>
      <c r="L8582" t="s">
        <v>20121</v>
      </c>
      <c r="M8582" t="s">
        <v>20122</v>
      </c>
    </row>
    <row r="8583" spans="1:13" x14ac:dyDescent="0.25">
      <c r="A8583">
        <v>1706</v>
      </c>
      <c r="B8583" t="s">
        <v>11439</v>
      </c>
      <c r="C8583">
        <v>1889</v>
      </c>
      <c r="D8583">
        <v>3</v>
      </c>
      <c r="E8583">
        <v>539</v>
      </c>
      <c r="G8583" t="s">
        <v>18</v>
      </c>
      <c r="H8583" t="s">
        <v>19</v>
      </c>
      <c r="I8583" t="s">
        <v>16098</v>
      </c>
      <c r="J8583" t="s">
        <v>12672</v>
      </c>
      <c r="K8583" t="s">
        <v>12672</v>
      </c>
      <c r="L8583" t="s">
        <v>15813</v>
      </c>
      <c r="M8583" t="s">
        <v>20123</v>
      </c>
    </row>
    <row r="8584" spans="1:13" x14ac:dyDescent="0.25">
      <c r="A8584">
        <v>1707</v>
      </c>
      <c r="B8584" t="s">
        <v>20124</v>
      </c>
      <c r="C8584">
        <v>1889</v>
      </c>
      <c r="D8584">
        <v>3</v>
      </c>
      <c r="E8584">
        <v>539</v>
      </c>
      <c r="G8584" t="s">
        <v>18</v>
      </c>
      <c r="H8584" t="s">
        <v>19</v>
      </c>
      <c r="I8584" t="s">
        <v>11619</v>
      </c>
      <c r="J8584" t="s">
        <v>1668</v>
      </c>
      <c r="K8584" t="s">
        <v>1668</v>
      </c>
      <c r="L8584" t="s">
        <v>14896</v>
      </c>
      <c r="M8584" t="s">
        <v>15727</v>
      </c>
    </row>
    <row r="8585" spans="1:13" x14ac:dyDescent="0.25">
      <c r="A8585">
        <v>1708</v>
      </c>
      <c r="B8585" t="s">
        <v>16776</v>
      </c>
      <c r="C8585">
        <v>1889</v>
      </c>
      <c r="D8585">
        <v>3</v>
      </c>
      <c r="E8585">
        <v>539</v>
      </c>
      <c r="G8585" t="s">
        <v>2657</v>
      </c>
      <c r="H8585" t="s">
        <v>2658</v>
      </c>
      <c r="I8585" t="s">
        <v>15050</v>
      </c>
      <c r="J8585" t="s">
        <v>15051</v>
      </c>
      <c r="K8585" t="s">
        <v>15051</v>
      </c>
      <c r="L8585" t="s">
        <v>16115</v>
      </c>
      <c r="M8585" t="s">
        <v>20125</v>
      </c>
    </row>
    <row r="8586" spans="1:13" x14ac:dyDescent="0.25">
      <c r="A8586">
        <v>1709</v>
      </c>
      <c r="B8586" t="s">
        <v>20126</v>
      </c>
      <c r="C8586">
        <v>1889</v>
      </c>
      <c r="D8586">
        <v>3</v>
      </c>
      <c r="E8586">
        <v>539</v>
      </c>
      <c r="G8586" t="s">
        <v>68</v>
      </c>
      <c r="H8586" t="s">
        <v>69</v>
      </c>
      <c r="I8586" t="s">
        <v>20127</v>
      </c>
      <c r="J8586" t="s">
        <v>5403</v>
      </c>
      <c r="K8586" t="s">
        <v>5403</v>
      </c>
      <c r="L8586" t="s">
        <v>20128</v>
      </c>
      <c r="M8586" t="s">
        <v>20129</v>
      </c>
    </row>
    <row r="8587" spans="1:13" x14ac:dyDescent="0.25">
      <c r="A8587">
        <v>1711</v>
      </c>
      <c r="B8587" t="s">
        <v>20133</v>
      </c>
      <c r="C8587">
        <v>1889</v>
      </c>
      <c r="D8587">
        <v>3</v>
      </c>
      <c r="E8587">
        <v>539</v>
      </c>
      <c r="G8587" t="s">
        <v>933</v>
      </c>
      <c r="H8587" t="s">
        <v>934</v>
      </c>
      <c r="I8587" t="s">
        <v>20134</v>
      </c>
      <c r="J8587" t="s">
        <v>14019</v>
      </c>
      <c r="K8587" t="s">
        <v>14019</v>
      </c>
      <c r="L8587" t="s">
        <v>14868</v>
      </c>
      <c r="M8587" t="s">
        <v>20135</v>
      </c>
    </row>
    <row r="8588" spans="1:13" x14ac:dyDescent="0.25">
      <c r="A8588">
        <v>1712</v>
      </c>
      <c r="B8588" t="s">
        <v>20136</v>
      </c>
      <c r="C8588">
        <v>1889</v>
      </c>
      <c r="D8588">
        <v>3</v>
      </c>
      <c r="E8588">
        <v>539</v>
      </c>
      <c r="G8588" t="s">
        <v>18</v>
      </c>
      <c r="H8588" t="s">
        <v>19</v>
      </c>
      <c r="I8588" t="s">
        <v>20137</v>
      </c>
      <c r="J8588" t="s">
        <v>1668</v>
      </c>
      <c r="K8588" t="s">
        <v>1668</v>
      </c>
      <c r="L8588" t="s">
        <v>16533</v>
      </c>
      <c r="M8588" t="s">
        <v>20138</v>
      </c>
    </row>
    <row r="8589" spans="1:13" x14ac:dyDescent="0.25">
      <c r="A8589">
        <v>1714</v>
      </c>
      <c r="B8589" t="s">
        <v>12801</v>
      </c>
      <c r="C8589">
        <v>1889</v>
      </c>
      <c r="D8589">
        <v>3</v>
      </c>
      <c r="E8589">
        <v>539</v>
      </c>
      <c r="G8589" t="s">
        <v>2657</v>
      </c>
      <c r="H8589" t="s">
        <v>2658</v>
      </c>
      <c r="I8589" t="s">
        <v>20143</v>
      </c>
      <c r="J8589" t="s">
        <v>15998</v>
      </c>
      <c r="K8589" t="s">
        <v>15998</v>
      </c>
      <c r="L8589" t="s">
        <v>20144</v>
      </c>
      <c r="M8589" t="s">
        <v>20145</v>
      </c>
    </row>
    <row r="8590" spans="1:13" x14ac:dyDescent="0.25">
      <c r="A8590">
        <v>1715</v>
      </c>
      <c r="B8590" t="s">
        <v>8627</v>
      </c>
      <c r="C8590">
        <v>1889</v>
      </c>
      <c r="D8590">
        <v>3</v>
      </c>
      <c r="E8590">
        <v>539</v>
      </c>
      <c r="G8590" t="s">
        <v>18</v>
      </c>
      <c r="H8590" t="s">
        <v>19</v>
      </c>
      <c r="I8590" t="s">
        <v>895</v>
      </c>
      <c r="J8590" t="s">
        <v>8376</v>
      </c>
      <c r="K8590" t="s">
        <v>8376</v>
      </c>
      <c r="L8590" t="s">
        <v>20146</v>
      </c>
      <c r="M8590" t="s">
        <v>15727</v>
      </c>
    </row>
    <row r="8591" spans="1:13" x14ac:dyDescent="0.25">
      <c r="A8591">
        <v>1716</v>
      </c>
      <c r="B8591" t="s">
        <v>19811</v>
      </c>
      <c r="C8591">
        <v>1889</v>
      </c>
      <c r="D8591">
        <v>3</v>
      </c>
      <c r="E8591">
        <v>540</v>
      </c>
      <c r="G8591" t="s">
        <v>18</v>
      </c>
      <c r="H8591" t="s">
        <v>19</v>
      </c>
      <c r="I8591" t="s">
        <v>20147</v>
      </c>
      <c r="J8591" t="s">
        <v>9128</v>
      </c>
      <c r="K8591" t="s">
        <v>9128</v>
      </c>
      <c r="L8591" t="s">
        <v>13684</v>
      </c>
      <c r="M8591" t="s">
        <v>20148</v>
      </c>
    </row>
    <row r="8592" spans="1:13" x14ac:dyDescent="0.25">
      <c r="A8592">
        <v>1717</v>
      </c>
      <c r="B8592" t="s">
        <v>9018</v>
      </c>
      <c r="C8592">
        <v>1889</v>
      </c>
      <c r="D8592">
        <v>3</v>
      </c>
      <c r="E8592">
        <v>540</v>
      </c>
      <c r="G8592" t="s">
        <v>18</v>
      </c>
      <c r="H8592" t="s">
        <v>19</v>
      </c>
      <c r="I8592" t="s">
        <v>20147</v>
      </c>
      <c r="J8592" t="s">
        <v>9128</v>
      </c>
      <c r="K8592" t="s">
        <v>9128</v>
      </c>
      <c r="L8592" t="s">
        <v>20149</v>
      </c>
      <c r="M8592" t="s">
        <v>20150</v>
      </c>
    </row>
    <row r="8593" spans="1:14" x14ac:dyDescent="0.25">
      <c r="A8593">
        <v>1719</v>
      </c>
      <c r="B8593" t="s">
        <v>20153</v>
      </c>
      <c r="C8593">
        <v>1889</v>
      </c>
      <c r="D8593">
        <v>3</v>
      </c>
      <c r="E8593">
        <v>540</v>
      </c>
      <c r="G8593" t="s">
        <v>18</v>
      </c>
      <c r="H8593" t="s">
        <v>19</v>
      </c>
      <c r="I8593" t="s">
        <v>20154</v>
      </c>
      <c r="J8593" t="s">
        <v>43</v>
      </c>
      <c r="K8593" t="s">
        <v>43</v>
      </c>
      <c r="L8593" t="s">
        <v>13684</v>
      </c>
      <c r="M8593" t="s">
        <v>20155</v>
      </c>
    </row>
    <row r="8594" spans="1:14" x14ac:dyDescent="0.25">
      <c r="A8594">
        <v>1720</v>
      </c>
      <c r="B8594" t="s">
        <v>20156</v>
      </c>
      <c r="C8594">
        <v>1889</v>
      </c>
      <c r="D8594">
        <v>3</v>
      </c>
      <c r="E8594">
        <v>540</v>
      </c>
      <c r="G8594" t="s">
        <v>18</v>
      </c>
      <c r="H8594" t="s">
        <v>19</v>
      </c>
      <c r="I8594" t="s">
        <v>20157</v>
      </c>
      <c r="J8594" t="s">
        <v>11184</v>
      </c>
      <c r="K8594" t="s">
        <v>11184</v>
      </c>
      <c r="L8594" t="s">
        <v>13684</v>
      </c>
      <c r="M8594" t="s">
        <v>20158</v>
      </c>
    </row>
    <row r="8595" spans="1:14" x14ac:dyDescent="0.25">
      <c r="A8595">
        <v>1721</v>
      </c>
      <c r="B8595" t="s">
        <v>20159</v>
      </c>
      <c r="C8595">
        <v>1889</v>
      </c>
      <c r="D8595">
        <v>3</v>
      </c>
      <c r="E8595">
        <v>540</v>
      </c>
      <c r="G8595" t="s">
        <v>15720</v>
      </c>
      <c r="H8595" t="s">
        <v>15721</v>
      </c>
      <c r="I8595" t="s">
        <v>20114</v>
      </c>
      <c r="J8595" t="s">
        <v>20115</v>
      </c>
      <c r="K8595" t="s">
        <v>20115</v>
      </c>
      <c r="L8595" t="s">
        <v>14415</v>
      </c>
      <c r="M8595" t="s">
        <v>20160</v>
      </c>
    </row>
    <row r="8596" spans="1:14" x14ac:dyDescent="0.25">
      <c r="A8596">
        <v>1722</v>
      </c>
      <c r="B8596" t="s">
        <v>20161</v>
      </c>
      <c r="C8596">
        <v>1889</v>
      </c>
      <c r="D8596">
        <v>3</v>
      </c>
      <c r="E8596">
        <v>540</v>
      </c>
      <c r="G8596" t="s">
        <v>18</v>
      </c>
      <c r="H8596" t="s">
        <v>19</v>
      </c>
      <c r="I8596" t="s">
        <v>12763</v>
      </c>
      <c r="J8596" t="s">
        <v>12764</v>
      </c>
      <c r="K8596" t="s">
        <v>12764</v>
      </c>
      <c r="L8596" t="s">
        <v>13684</v>
      </c>
      <c r="M8596" t="s">
        <v>20162</v>
      </c>
    </row>
    <row r="8597" spans="1:14" x14ac:dyDescent="0.25">
      <c r="A8597">
        <v>1723</v>
      </c>
      <c r="B8597" t="s">
        <v>18192</v>
      </c>
      <c r="C8597">
        <v>1889</v>
      </c>
      <c r="D8597">
        <v>3</v>
      </c>
      <c r="E8597">
        <v>540</v>
      </c>
      <c r="G8597" t="s">
        <v>8284</v>
      </c>
      <c r="H8597" t="s">
        <v>8285</v>
      </c>
      <c r="I8597" t="s">
        <v>10362</v>
      </c>
      <c r="J8597" t="s">
        <v>11751</v>
      </c>
      <c r="K8597" t="s">
        <v>11751</v>
      </c>
      <c r="L8597" t="s">
        <v>20163</v>
      </c>
      <c r="M8597" t="s">
        <v>20164</v>
      </c>
    </row>
    <row r="8598" spans="1:14" x14ac:dyDescent="0.25">
      <c r="A8598">
        <v>1724</v>
      </c>
      <c r="B8598" t="s">
        <v>20165</v>
      </c>
      <c r="C8598">
        <v>1889</v>
      </c>
      <c r="D8598">
        <v>3</v>
      </c>
      <c r="E8598">
        <v>540</v>
      </c>
      <c r="G8598" t="s">
        <v>2657</v>
      </c>
      <c r="H8598" t="s">
        <v>2658</v>
      </c>
      <c r="I8598" t="s">
        <v>15050</v>
      </c>
      <c r="J8598" t="s">
        <v>15051</v>
      </c>
      <c r="K8598" t="s">
        <v>15051</v>
      </c>
      <c r="L8598" t="s">
        <v>20166</v>
      </c>
      <c r="M8598" t="s">
        <v>16164</v>
      </c>
    </row>
    <row r="8599" spans="1:14" x14ac:dyDescent="0.25">
      <c r="A8599">
        <v>1725</v>
      </c>
      <c r="B8599" t="s">
        <v>11324</v>
      </c>
      <c r="C8599">
        <v>1895</v>
      </c>
      <c r="D8599">
        <v>3</v>
      </c>
      <c r="E8599">
        <v>574</v>
      </c>
      <c r="G8599" t="s">
        <v>15720</v>
      </c>
      <c r="H8599" t="s">
        <v>15721</v>
      </c>
      <c r="I8599" t="s">
        <v>18433</v>
      </c>
      <c r="J8599" t="s">
        <v>18434</v>
      </c>
      <c r="K8599" t="s">
        <v>18434</v>
      </c>
      <c r="L8599" t="s">
        <v>14217</v>
      </c>
      <c r="M8599" t="s">
        <v>20167</v>
      </c>
    </row>
    <row r="8600" spans="1:14" x14ac:dyDescent="0.25">
      <c r="A8600">
        <v>1726</v>
      </c>
      <c r="B8600" t="s">
        <v>19419</v>
      </c>
      <c r="C8600">
        <v>1895</v>
      </c>
      <c r="D8600">
        <v>3</v>
      </c>
      <c r="E8600">
        <v>574</v>
      </c>
      <c r="G8600" t="s">
        <v>18</v>
      </c>
      <c r="H8600" t="s">
        <v>19</v>
      </c>
      <c r="I8600" t="s">
        <v>10246</v>
      </c>
      <c r="J8600" t="s">
        <v>9484</v>
      </c>
      <c r="K8600" t="s">
        <v>9484</v>
      </c>
      <c r="L8600" t="s">
        <v>20168</v>
      </c>
      <c r="M8600" t="s">
        <v>20169</v>
      </c>
    </row>
    <row r="8601" spans="1:14" x14ac:dyDescent="0.25">
      <c r="A8601">
        <v>1727</v>
      </c>
      <c r="B8601" t="s">
        <v>20170</v>
      </c>
      <c r="C8601">
        <v>1895</v>
      </c>
      <c r="D8601">
        <v>3</v>
      </c>
      <c r="E8601">
        <v>574</v>
      </c>
      <c r="G8601" t="s">
        <v>4968</v>
      </c>
      <c r="H8601" t="s">
        <v>4969</v>
      </c>
      <c r="I8601" t="s">
        <v>15311</v>
      </c>
      <c r="J8601" t="s">
        <v>17967</v>
      </c>
      <c r="K8601" t="s">
        <v>17967</v>
      </c>
      <c r="L8601" t="s">
        <v>14173</v>
      </c>
      <c r="M8601" t="s">
        <v>20171</v>
      </c>
    </row>
    <row r="8602" spans="1:14" x14ac:dyDescent="0.25">
      <c r="A8602">
        <v>1728</v>
      </c>
      <c r="B8602" t="s">
        <v>20172</v>
      </c>
      <c r="C8602">
        <v>1895</v>
      </c>
      <c r="D8602">
        <v>3</v>
      </c>
      <c r="E8602">
        <v>574</v>
      </c>
      <c r="G8602" t="s">
        <v>20173</v>
      </c>
      <c r="I8602" t="s">
        <v>17807</v>
      </c>
      <c r="J8602" t="s">
        <v>17662</v>
      </c>
      <c r="K8602" t="s">
        <v>17662</v>
      </c>
      <c r="L8602" t="s">
        <v>14217</v>
      </c>
      <c r="M8602" t="s">
        <v>20174</v>
      </c>
    </row>
    <row r="8603" spans="1:14" x14ac:dyDescent="0.25">
      <c r="A8603">
        <v>1729</v>
      </c>
      <c r="B8603" t="s">
        <v>20175</v>
      </c>
      <c r="C8603">
        <v>1895</v>
      </c>
      <c r="D8603">
        <v>3</v>
      </c>
      <c r="E8603">
        <v>574</v>
      </c>
      <c r="G8603" t="s">
        <v>2657</v>
      </c>
      <c r="H8603" t="s">
        <v>2658</v>
      </c>
      <c r="I8603" t="s">
        <v>15477</v>
      </c>
      <c r="J8603" t="s">
        <v>15478</v>
      </c>
      <c r="K8603" t="s">
        <v>15478</v>
      </c>
      <c r="L8603" t="s">
        <v>18646</v>
      </c>
      <c r="M8603" t="s">
        <v>20176</v>
      </c>
    </row>
    <row r="8604" spans="1:14" x14ac:dyDescent="0.25">
      <c r="A8604">
        <v>1730</v>
      </c>
      <c r="B8604" t="s">
        <v>20177</v>
      </c>
      <c r="C8604">
        <v>1895</v>
      </c>
      <c r="D8604">
        <v>3</v>
      </c>
      <c r="E8604">
        <v>574</v>
      </c>
      <c r="G8604" t="s">
        <v>2657</v>
      </c>
      <c r="H8604" t="s">
        <v>2658</v>
      </c>
      <c r="I8604" t="s">
        <v>15477</v>
      </c>
      <c r="J8604" t="s">
        <v>15478</v>
      </c>
      <c r="K8604" t="s">
        <v>15478</v>
      </c>
      <c r="L8604" t="s">
        <v>15126</v>
      </c>
      <c r="M8604" t="s">
        <v>20176</v>
      </c>
    </row>
    <row r="8605" spans="1:14" x14ac:dyDescent="0.25">
      <c r="A8605">
        <v>1731</v>
      </c>
      <c r="B8605" t="s">
        <v>20178</v>
      </c>
      <c r="C8605">
        <v>1895</v>
      </c>
      <c r="D8605">
        <v>3</v>
      </c>
      <c r="E8605">
        <v>574</v>
      </c>
      <c r="G8605" t="s">
        <v>18</v>
      </c>
      <c r="H8605" t="s">
        <v>19</v>
      </c>
      <c r="I8605" t="s">
        <v>19942</v>
      </c>
      <c r="J8605" t="s">
        <v>15708</v>
      </c>
      <c r="K8605" t="s">
        <v>15708</v>
      </c>
      <c r="L8605" t="s">
        <v>20179</v>
      </c>
      <c r="M8605" t="s">
        <v>20180</v>
      </c>
    </row>
    <row r="8606" spans="1:14" x14ac:dyDescent="0.25">
      <c r="A8606">
        <v>1732</v>
      </c>
      <c r="B8606" t="s">
        <v>20181</v>
      </c>
      <c r="C8606">
        <v>1895</v>
      </c>
      <c r="D8606">
        <v>3</v>
      </c>
      <c r="E8606">
        <v>574</v>
      </c>
      <c r="G8606" t="s">
        <v>18</v>
      </c>
      <c r="H8606" t="s">
        <v>19</v>
      </c>
      <c r="I8606" t="s">
        <v>18353</v>
      </c>
      <c r="J8606" t="s">
        <v>8975</v>
      </c>
      <c r="K8606" t="s">
        <v>8975</v>
      </c>
      <c r="L8606" t="s">
        <v>20182</v>
      </c>
      <c r="M8606" t="s">
        <v>20183</v>
      </c>
      <c r="N8606" t="s">
        <v>20184</v>
      </c>
    </row>
    <row r="8607" spans="1:14" x14ac:dyDescent="0.25">
      <c r="A8607">
        <v>1733</v>
      </c>
      <c r="B8607" t="s">
        <v>20185</v>
      </c>
      <c r="C8607">
        <v>1895</v>
      </c>
      <c r="D8607">
        <v>3</v>
      </c>
      <c r="E8607">
        <v>574</v>
      </c>
      <c r="G8607" t="s">
        <v>18</v>
      </c>
      <c r="H8607" t="s">
        <v>19</v>
      </c>
      <c r="I8607" t="s">
        <v>18353</v>
      </c>
      <c r="J8607" t="s">
        <v>8975</v>
      </c>
      <c r="K8607" t="s">
        <v>8975</v>
      </c>
      <c r="L8607" t="s">
        <v>20182</v>
      </c>
      <c r="M8607" t="s">
        <v>20183</v>
      </c>
      <c r="N8607" t="s">
        <v>20184</v>
      </c>
    </row>
    <row r="8608" spans="1:14" x14ac:dyDescent="0.25">
      <c r="A8608">
        <v>1734</v>
      </c>
      <c r="B8608" t="s">
        <v>17571</v>
      </c>
      <c r="C8608">
        <v>1895</v>
      </c>
      <c r="D8608">
        <v>3</v>
      </c>
      <c r="E8608">
        <v>574</v>
      </c>
      <c r="G8608" t="s">
        <v>18</v>
      </c>
      <c r="H8608" t="s">
        <v>19</v>
      </c>
      <c r="I8608" t="s">
        <v>20</v>
      </c>
      <c r="J8608" t="s">
        <v>21</v>
      </c>
      <c r="K8608" t="s">
        <v>21</v>
      </c>
      <c r="L8608" t="s">
        <v>20179</v>
      </c>
      <c r="M8608" t="s">
        <v>20186</v>
      </c>
    </row>
    <row r="8609" spans="1:13" x14ac:dyDescent="0.25">
      <c r="A8609">
        <v>1735</v>
      </c>
      <c r="B8609" t="s">
        <v>20187</v>
      </c>
      <c r="C8609">
        <v>1895</v>
      </c>
      <c r="D8609">
        <v>3</v>
      </c>
      <c r="E8609">
        <v>574</v>
      </c>
      <c r="G8609" t="s">
        <v>18</v>
      </c>
      <c r="H8609" t="s">
        <v>19</v>
      </c>
      <c r="I8609" t="s">
        <v>20</v>
      </c>
      <c r="J8609" t="s">
        <v>21</v>
      </c>
      <c r="K8609" t="s">
        <v>21</v>
      </c>
      <c r="L8609" t="s">
        <v>20188</v>
      </c>
      <c r="M8609" t="s">
        <v>20189</v>
      </c>
    </row>
    <row r="8610" spans="1:13" x14ac:dyDescent="0.25">
      <c r="A8610">
        <v>1736</v>
      </c>
      <c r="B8610" t="s">
        <v>20190</v>
      </c>
      <c r="C8610">
        <v>1895</v>
      </c>
      <c r="D8610">
        <v>3</v>
      </c>
      <c r="E8610">
        <v>574</v>
      </c>
      <c r="G8610" t="s">
        <v>68</v>
      </c>
      <c r="H8610" t="s">
        <v>69</v>
      </c>
      <c r="I8610" t="s">
        <v>6860</v>
      </c>
      <c r="J8610" t="s">
        <v>119</v>
      </c>
      <c r="K8610" t="s">
        <v>119</v>
      </c>
      <c r="L8610" t="s">
        <v>14348</v>
      </c>
      <c r="M8610" t="s">
        <v>17593</v>
      </c>
    </row>
    <row r="8611" spans="1:13" x14ac:dyDescent="0.25">
      <c r="A8611">
        <v>1737</v>
      </c>
      <c r="B8611" t="s">
        <v>20191</v>
      </c>
      <c r="C8611">
        <v>1895</v>
      </c>
      <c r="D8611">
        <v>3</v>
      </c>
      <c r="E8611">
        <v>574</v>
      </c>
      <c r="G8611" t="s">
        <v>68</v>
      </c>
      <c r="H8611" t="s">
        <v>69</v>
      </c>
      <c r="I8611" t="s">
        <v>6860</v>
      </c>
      <c r="J8611" t="s">
        <v>119</v>
      </c>
      <c r="K8611" t="s">
        <v>119</v>
      </c>
      <c r="L8611" t="s">
        <v>20192</v>
      </c>
      <c r="M8611" t="s">
        <v>19243</v>
      </c>
    </row>
    <row r="8612" spans="1:13" x14ac:dyDescent="0.25">
      <c r="A8612">
        <v>1738</v>
      </c>
      <c r="B8612" t="s">
        <v>20193</v>
      </c>
      <c r="C8612">
        <v>1895</v>
      </c>
      <c r="D8612">
        <v>3</v>
      </c>
      <c r="E8612">
        <v>574</v>
      </c>
      <c r="G8612" t="s">
        <v>13916</v>
      </c>
      <c r="H8612" t="s">
        <v>16690</v>
      </c>
      <c r="I8612" t="s">
        <v>17592</v>
      </c>
      <c r="J8612" t="s">
        <v>7737</v>
      </c>
      <c r="K8612" t="s">
        <v>7737</v>
      </c>
      <c r="L8612" t="s">
        <v>15382</v>
      </c>
      <c r="M8612" t="s">
        <v>17593</v>
      </c>
    </row>
    <row r="8613" spans="1:13" x14ac:dyDescent="0.25">
      <c r="A8613">
        <v>1739</v>
      </c>
      <c r="B8613" t="s">
        <v>20194</v>
      </c>
      <c r="C8613">
        <v>1895</v>
      </c>
      <c r="D8613">
        <v>3</v>
      </c>
      <c r="E8613">
        <v>574</v>
      </c>
      <c r="G8613" t="s">
        <v>2657</v>
      </c>
      <c r="H8613" t="s">
        <v>2658</v>
      </c>
      <c r="I8613" t="s">
        <v>15857</v>
      </c>
      <c r="J8613" t="s">
        <v>13039</v>
      </c>
      <c r="K8613" t="s">
        <v>13039</v>
      </c>
      <c r="L8613" t="s">
        <v>16671</v>
      </c>
      <c r="M8613" t="s">
        <v>18399</v>
      </c>
    </row>
    <row r="8614" spans="1:13" x14ac:dyDescent="0.25">
      <c r="A8614">
        <v>1740</v>
      </c>
      <c r="B8614" t="s">
        <v>20195</v>
      </c>
      <c r="C8614">
        <v>1895</v>
      </c>
      <c r="D8614">
        <v>3</v>
      </c>
      <c r="E8614">
        <v>574</v>
      </c>
      <c r="G8614" t="s">
        <v>2657</v>
      </c>
      <c r="H8614" t="s">
        <v>2658</v>
      </c>
      <c r="I8614" t="s">
        <v>20196</v>
      </c>
      <c r="J8614" t="s">
        <v>16365</v>
      </c>
      <c r="K8614" t="s">
        <v>16365</v>
      </c>
      <c r="L8614" t="s">
        <v>20197</v>
      </c>
      <c r="M8614" t="s">
        <v>20198</v>
      </c>
    </row>
    <row r="8615" spans="1:13" x14ac:dyDescent="0.25">
      <c r="A8615">
        <v>1741</v>
      </c>
      <c r="B8615" t="s">
        <v>989</v>
      </c>
      <c r="C8615">
        <v>1895</v>
      </c>
      <c r="D8615">
        <v>3</v>
      </c>
      <c r="E8615">
        <v>574</v>
      </c>
      <c r="G8615" t="s">
        <v>18</v>
      </c>
      <c r="H8615" t="s">
        <v>19</v>
      </c>
      <c r="I8615" t="s">
        <v>13170</v>
      </c>
      <c r="J8615" t="s">
        <v>28</v>
      </c>
      <c r="K8615" t="s">
        <v>28</v>
      </c>
      <c r="L8615" t="s">
        <v>20199</v>
      </c>
      <c r="M8615" t="s">
        <v>20200</v>
      </c>
    </row>
    <row r="8616" spans="1:13" x14ac:dyDescent="0.25">
      <c r="A8616">
        <v>1742</v>
      </c>
      <c r="B8616" t="s">
        <v>16854</v>
      </c>
      <c r="C8616">
        <v>1895</v>
      </c>
      <c r="D8616">
        <v>3</v>
      </c>
      <c r="E8616">
        <v>574</v>
      </c>
      <c r="G8616" t="s">
        <v>4504</v>
      </c>
      <c r="H8616" t="s">
        <v>4505</v>
      </c>
      <c r="I8616" t="s">
        <v>20201</v>
      </c>
      <c r="J8616" t="s">
        <v>20202</v>
      </c>
      <c r="K8616" t="s">
        <v>20202</v>
      </c>
      <c r="L8616" t="s">
        <v>20203</v>
      </c>
      <c r="M8616" t="s">
        <v>20204</v>
      </c>
    </row>
    <row r="8617" spans="1:13" x14ac:dyDescent="0.25">
      <c r="A8617">
        <v>1743</v>
      </c>
      <c r="B8617" t="s">
        <v>16117</v>
      </c>
      <c r="C8617">
        <v>1895</v>
      </c>
      <c r="D8617">
        <v>3</v>
      </c>
      <c r="E8617">
        <v>574</v>
      </c>
      <c r="G8617" t="s">
        <v>3234</v>
      </c>
      <c r="H8617" t="s">
        <v>3235</v>
      </c>
      <c r="I8617" t="s">
        <v>15628</v>
      </c>
      <c r="J8617" t="s">
        <v>3237</v>
      </c>
      <c r="K8617" t="s">
        <v>3237</v>
      </c>
      <c r="L8617" t="s">
        <v>20205</v>
      </c>
      <c r="M8617" t="s">
        <v>15727</v>
      </c>
    </row>
    <row r="8618" spans="1:13" x14ac:dyDescent="0.25">
      <c r="A8618">
        <v>1744</v>
      </c>
      <c r="B8618" t="s">
        <v>20206</v>
      </c>
      <c r="C8618">
        <v>1895</v>
      </c>
      <c r="D8618">
        <v>3</v>
      </c>
      <c r="E8618">
        <v>574</v>
      </c>
      <c r="G8618" t="s">
        <v>4504</v>
      </c>
      <c r="H8618" t="s">
        <v>4505</v>
      </c>
      <c r="I8618" t="s">
        <v>20207</v>
      </c>
      <c r="J8618" t="s">
        <v>20208</v>
      </c>
      <c r="K8618" t="s">
        <v>20208</v>
      </c>
      <c r="L8618" t="s">
        <v>14928</v>
      </c>
      <c r="M8618" t="s">
        <v>20209</v>
      </c>
    </row>
    <row r="8619" spans="1:13" x14ac:dyDescent="0.25">
      <c r="A8619">
        <v>1745</v>
      </c>
      <c r="B8619" t="s">
        <v>11843</v>
      </c>
      <c r="C8619">
        <v>1895</v>
      </c>
      <c r="D8619">
        <v>3</v>
      </c>
      <c r="E8619">
        <v>574</v>
      </c>
      <c r="G8619" t="s">
        <v>2657</v>
      </c>
      <c r="H8619" t="s">
        <v>2658</v>
      </c>
      <c r="I8619" t="s">
        <v>15477</v>
      </c>
      <c r="J8619" t="s">
        <v>15478</v>
      </c>
      <c r="K8619" t="s">
        <v>15478</v>
      </c>
      <c r="L8619" t="s">
        <v>17041</v>
      </c>
      <c r="M8619" t="s">
        <v>20210</v>
      </c>
    </row>
    <row r="8620" spans="1:13" x14ac:dyDescent="0.25">
      <c r="A8620">
        <v>1746</v>
      </c>
      <c r="B8620" t="s">
        <v>20211</v>
      </c>
      <c r="C8620">
        <v>1895</v>
      </c>
      <c r="D8620">
        <v>3</v>
      </c>
      <c r="E8620">
        <v>574</v>
      </c>
      <c r="G8620" t="s">
        <v>18</v>
      </c>
      <c r="H8620" t="s">
        <v>19</v>
      </c>
      <c r="I8620" t="s">
        <v>895</v>
      </c>
      <c r="J8620" t="s">
        <v>8376</v>
      </c>
      <c r="K8620" t="s">
        <v>8376</v>
      </c>
      <c r="L8620" t="s">
        <v>20212</v>
      </c>
      <c r="M8620" t="s">
        <v>20213</v>
      </c>
    </row>
    <row r="8621" spans="1:13" x14ac:dyDescent="0.25">
      <c r="A8621">
        <v>1747</v>
      </c>
      <c r="B8621" t="s">
        <v>19389</v>
      </c>
      <c r="C8621">
        <v>1895</v>
      </c>
      <c r="D8621">
        <v>3</v>
      </c>
      <c r="E8621">
        <v>574</v>
      </c>
      <c r="G8621" t="s">
        <v>18</v>
      </c>
      <c r="H8621" t="s">
        <v>19</v>
      </c>
      <c r="I8621" t="s">
        <v>13170</v>
      </c>
      <c r="J8621" t="s">
        <v>28</v>
      </c>
      <c r="K8621" t="s">
        <v>28</v>
      </c>
      <c r="L8621" t="s">
        <v>20214</v>
      </c>
      <c r="M8621" t="s">
        <v>20215</v>
      </c>
    </row>
    <row r="8622" spans="1:13" x14ac:dyDescent="0.25">
      <c r="A8622">
        <v>1748</v>
      </c>
      <c r="B8622" t="s">
        <v>20216</v>
      </c>
      <c r="C8622">
        <v>1895</v>
      </c>
      <c r="D8622">
        <v>3</v>
      </c>
      <c r="E8622">
        <v>574</v>
      </c>
      <c r="G8622" t="s">
        <v>3234</v>
      </c>
      <c r="H8622" t="s">
        <v>3235</v>
      </c>
      <c r="I8622" t="s">
        <v>20217</v>
      </c>
      <c r="J8622" t="s">
        <v>16767</v>
      </c>
      <c r="K8622" t="s">
        <v>16767</v>
      </c>
      <c r="L8622" t="s">
        <v>20218</v>
      </c>
      <c r="M8622" t="s">
        <v>15727</v>
      </c>
    </row>
    <row r="8623" spans="1:13" x14ac:dyDescent="0.25">
      <c r="A8623">
        <v>1749</v>
      </c>
      <c r="B8623" t="s">
        <v>20219</v>
      </c>
      <c r="C8623">
        <v>1895</v>
      </c>
      <c r="D8623">
        <v>3</v>
      </c>
      <c r="E8623">
        <v>574</v>
      </c>
      <c r="G8623" t="s">
        <v>3234</v>
      </c>
      <c r="H8623" t="s">
        <v>3235</v>
      </c>
      <c r="I8623" t="s">
        <v>20217</v>
      </c>
      <c r="J8623" t="s">
        <v>16767</v>
      </c>
      <c r="K8623" t="s">
        <v>16767</v>
      </c>
      <c r="L8623" t="s">
        <v>20220</v>
      </c>
      <c r="M8623" t="s">
        <v>19407</v>
      </c>
    </row>
    <row r="8624" spans="1:13" x14ac:dyDescent="0.25">
      <c r="A8624">
        <v>1750</v>
      </c>
      <c r="B8624" t="s">
        <v>14964</v>
      </c>
      <c r="C8624">
        <v>1895</v>
      </c>
      <c r="D8624">
        <v>3</v>
      </c>
      <c r="E8624">
        <v>574</v>
      </c>
      <c r="G8624" t="s">
        <v>2657</v>
      </c>
      <c r="H8624" t="s">
        <v>2658</v>
      </c>
      <c r="I8624" t="s">
        <v>16494</v>
      </c>
      <c r="J8624" t="s">
        <v>16296</v>
      </c>
      <c r="K8624" t="s">
        <v>16296</v>
      </c>
      <c r="L8624" t="s">
        <v>14217</v>
      </c>
      <c r="M8624" t="s">
        <v>20221</v>
      </c>
    </row>
    <row r="8625" spans="1:13" x14ac:dyDescent="0.25">
      <c r="A8625">
        <v>1751</v>
      </c>
      <c r="B8625" t="s">
        <v>20222</v>
      </c>
      <c r="C8625">
        <v>1895</v>
      </c>
      <c r="D8625">
        <v>3</v>
      </c>
      <c r="E8625">
        <v>574</v>
      </c>
      <c r="G8625" t="s">
        <v>18</v>
      </c>
      <c r="H8625" t="s">
        <v>19</v>
      </c>
      <c r="I8625" t="s">
        <v>20</v>
      </c>
      <c r="J8625" t="s">
        <v>21</v>
      </c>
      <c r="K8625" t="s">
        <v>21</v>
      </c>
      <c r="L8625" t="s">
        <v>14217</v>
      </c>
      <c r="M8625" t="s">
        <v>20223</v>
      </c>
    </row>
    <row r="8626" spans="1:13" x14ac:dyDescent="0.25">
      <c r="A8626">
        <v>1752</v>
      </c>
      <c r="B8626" t="s">
        <v>20224</v>
      </c>
      <c r="C8626">
        <v>1895</v>
      </c>
      <c r="D8626">
        <v>3</v>
      </c>
      <c r="E8626">
        <v>574</v>
      </c>
      <c r="G8626" t="s">
        <v>18</v>
      </c>
      <c r="H8626" t="s">
        <v>19</v>
      </c>
      <c r="I8626" t="s">
        <v>20225</v>
      </c>
      <c r="J8626" t="s">
        <v>11994</v>
      </c>
      <c r="K8626" t="s">
        <v>11994</v>
      </c>
      <c r="L8626" t="s">
        <v>15178</v>
      </c>
      <c r="M8626" t="s">
        <v>20226</v>
      </c>
    </row>
    <row r="8627" spans="1:13" x14ac:dyDescent="0.25">
      <c r="A8627">
        <v>2644</v>
      </c>
      <c r="B8627" t="s">
        <v>16763</v>
      </c>
      <c r="C8627">
        <v>1883</v>
      </c>
      <c r="D8627">
        <v>1</v>
      </c>
      <c r="E8627">
        <v>531</v>
      </c>
      <c r="G8627" t="s">
        <v>2657</v>
      </c>
      <c r="H8627" t="s">
        <v>2658</v>
      </c>
      <c r="I8627" t="s">
        <v>10363</v>
      </c>
      <c r="J8627" t="s">
        <v>15923</v>
      </c>
      <c r="K8627" t="s">
        <v>15923</v>
      </c>
      <c r="L8627" t="s">
        <v>14761</v>
      </c>
      <c r="M8627" t="s">
        <v>20227</v>
      </c>
    </row>
    <row r="8628" spans="1:13" x14ac:dyDescent="0.25">
      <c r="A8628">
        <v>3179</v>
      </c>
      <c r="B8628" t="s">
        <v>16763</v>
      </c>
      <c r="C8628">
        <v>1883</v>
      </c>
      <c r="D8628">
        <v>1</v>
      </c>
      <c r="E8628">
        <v>531</v>
      </c>
      <c r="G8628" t="s">
        <v>18</v>
      </c>
      <c r="H8628" t="s">
        <v>19</v>
      </c>
      <c r="I8628" t="s">
        <v>16763</v>
      </c>
      <c r="J8628" t="s">
        <v>1284</v>
      </c>
      <c r="K8628" t="s">
        <v>1284</v>
      </c>
      <c r="L8628" t="s">
        <v>15483</v>
      </c>
      <c r="M8628" t="s">
        <v>20228</v>
      </c>
    </row>
    <row r="8629" spans="1:13" x14ac:dyDescent="0.25">
      <c r="A8629">
        <v>3204</v>
      </c>
      <c r="B8629" t="s">
        <v>16763</v>
      </c>
      <c r="C8629">
        <v>1883</v>
      </c>
      <c r="D8629">
        <v>1</v>
      </c>
      <c r="E8629">
        <v>531</v>
      </c>
      <c r="G8629" t="s">
        <v>18</v>
      </c>
      <c r="H8629" t="s">
        <v>19</v>
      </c>
      <c r="I8629" t="s">
        <v>16763</v>
      </c>
      <c r="J8629" t="s">
        <v>1284</v>
      </c>
      <c r="K8629" t="s">
        <v>1284</v>
      </c>
      <c r="L8629" t="s">
        <v>15483</v>
      </c>
      <c r="M8629" t="s">
        <v>20228</v>
      </c>
    </row>
    <row r="8630" spans="1:13" x14ac:dyDescent="0.25">
      <c r="A8630">
        <v>3455</v>
      </c>
      <c r="B8630" t="s">
        <v>20229</v>
      </c>
      <c r="C8630">
        <v>1912</v>
      </c>
      <c r="D8630">
        <v>3</v>
      </c>
      <c r="E8630">
        <v>768</v>
      </c>
      <c r="G8630" t="s">
        <v>20230</v>
      </c>
      <c r="H8630" t="s">
        <v>927</v>
      </c>
      <c r="I8630" t="s">
        <v>6623</v>
      </c>
      <c r="J8630" t="s">
        <v>928</v>
      </c>
      <c r="K8630" t="s">
        <v>928</v>
      </c>
      <c r="M8630" t="s">
        <v>20231</v>
      </c>
    </row>
    <row r="8631" spans="1:13" x14ac:dyDescent="0.25">
      <c r="A8631">
        <v>4076</v>
      </c>
      <c r="B8631" t="s">
        <v>20232</v>
      </c>
      <c r="C8631">
        <v>1914</v>
      </c>
      <c r="D8631">
        <v>3</v>
      </c>
      <c r="E8631">
        <v>831</v>
      </c>
      <c r="G8631" t="s">
        <v>2657</v>
      </c>
      <c r="H8631" t="s">
        <v>2658</v>
      </c>
      <c r="I8631" t="s">
        <v>20233</v>
      </c>
      <c r="J8631" t="s">
        <v>8074</v>
      </c>
      <c r="K8631" t="s">
        <v>8074</v>
      </c>
      <c r="M8631" t="s">
        <v>20234</v>
      </c>
    </row>
    <row r="8632" spans="1:13" x14ac:dyDescent="0.25">
      <c r="A8632">
        <v>4768</v>
      </c>
      <c r="B8632" t="s">
        <v>20235</v>
      </c>
      <c r="C8632">
        <v>1922</v>
      </c>
      <c r="D8632">
        <v>2</v>
      </c>
      <c r="E8632">
        <v>675</v>
      </c>
      <c r="G8632" t="s">
        <v>18</v>
      </c>
      <c r="H8632" t="s">
        <v>19</v>
      </c>
      <c r="I8632" t="s">
        <v>8128</v>
      </c>
      <c r="J8632" t="s">
        <v>7369</v>
      </c>
      <c r="K8632" t="s">
        <v>7369</v>
      </c>
      <c r="M8632" t="s">
        <v>20236</v>
      </c>
    </row>
    <row r="8633" spans="1:13" x14ac:dyDescent="0.25">
      <c r="A8633">
        <v>4912</v>
      </c>
      <c r="B8633" t="s">
        <v>20237</v>
      </c>
      <c r="C8633">
        <v>1922</v>
      </c>
      <c r="D8633">
        <v>2</v>
      </c>
      <c r="E8633">
        <v>676</v>
      </c>
      <c r="G8633" t="s">
        <v>18</v>
      </c>
      <c r="H8633" t="s">
        <v>19</v>
      </c>
      <c r="I8633" t="s">
        <v>12135</v>
      </c>
      <c r="J8633" t="s">
        <v>12136</v>
      </c>
      <c r="K8633" t="s">
        <v>12136</v>
      </c>
      <c r="M8633" t="s">
        <v>20238</v>
      </c>
    </row>
    <row r="8634" spans="1:13" x14ac:dyDescent="0.25">
      <c r="A8634">
        <v>5272</v>
      </c>
      <c r="B8634" t="s">
        <v>16763</v>
      </c>
      <c r="C8634">
        <v>1883</v>
      </c>
      <c r="D8634">
        <v>1</v>
      </c>
      <c r="E8634">
        <v>531</v>
      </c>
      <c r="G8634" t="s">
        <v>20239</v>
      </c>
      <c r="H8634" t="s">
        <v>19</v>
      </c>
      <c r="I8634" t="s">
        <v>20240</v>
      </c>
      <c r="J8634" t="s">
        <v>18297</v>
      </c>
      <c r="K8634" t="s">
        <v>18297</v>
      </c>
      <c r="L8634" t="s">
        <v>17317</v>
      </c>
      <c r="M8634" t="s">
        <v>20241</v>
      </c>
    </row>
    <row r="8635" spans="1:13" x14ac:dyDescent="0.25">
      <c r="A8635">
        <v>5517</v>
      </c>
      <c r="B8635" t="s">
        <v>9235</v>
      </c>
      <c r="C8635">
        <v>1928</v>
      </c>
      <c r="D8635">
        <v>1</v>
      </c>
      <c r="E8635">
        <v>1151</v>
      </c>
      <c r="G8635" t="s">
        <v>907</v>
      </c>
      <c r="H8635" t="s">
        <v>908</v>
      </c>
      <c r="I8635" t="s">
        <v>77</v>
      </c>
      <c r="J8635" t="s">
        <v>78</v>
      </c>
      <c r="K8635" t="s">
        <v>78</v>
      </c>
      <c r="M8635" t="s">
        <v>20242</v>
      </c>
    </row>
    <row r="8636" spans="1:13" x14ac:dyDescent="0.25">
      <c r="A8636">
        <v>5575</v>
      </c>
      <c r="B8636" t="s">
        <v>20243</v>
      </c>
      <c r="C8636">
        <v>1889</v>
      </c>
      <c r="D8636">
        <v>3</v>
      </c>
      <c r="E8636">
        <v>537</v>
      </c>
      <c r="G8636" t="s">
        <v>18</v>
      </c>
      <c r="H8636" t="s">
        <v>19</v>
      </c>
      <c r="I8636" t="s">
        <v>20244</v>
      </c>
      <c r="J8636" t="s">
        <v>1668</v>
      </c>
      <c r="K8636" t="s">
        <v>1668</v>
      </c>
      <c r="L8636" t="s">
        <v>20245</v>
      </c>
      <c r="M8636" t="s">
        <v>20246</v>
      </c>
    </row>
    <row r="8637" spans="1:13" x14ac:dyDescent="0.25">
      <c r="A8637">
        <v>5576</v>
      </c>
      <c r="B8637" t="s">
        <v>20247</v>
      </c>
      <c r="C8637">
        <v>1889</v>
      </c>
      <c r="D8637">
        <v>3</v>
      </c>
      <c r="E8637">
        <v>537</v>
      </c>
      <c r="G8637" t="s">
        <v>2657</v>
      </c>
      <c r="H8637" t="s">
        <v>2658</v>
      </c>
      <c r="I8637" t="s">
        <v>10363</v>
      </c>
      <c r="J8637" t="s">
        <v>15923</v>
      </c>
      <c r="K8637" t="s">
        <v>15923</v>
      </c>
      <c r="L8637" t="s">
        <v>20248</v>
      </c>
      <c r="M8637" t="s">
        <v>20249</v>
      </c>
    </row>
    <row r="8638" spans="1:13" x14ac:dyDescent="0.25">
      <c r="A8638">
        <v>5577</v>
      </c>
      <c r="B8638" t="s">
        <v>20250</v>
      </c>
      <c r="C8638">
        <v>1889</v>
      </c>
      <c r="D8638">
        <v>3</v>
      </c>
      <c r="E8638">
        <v>537</v>
      </c>
      <c r="G8638" t="s">
        <v>52</v>
      </c>
      <c r="H8638" t="s">
        <v>53</v>
      </c>
      <c r="I8638" t="s">
        <v>6204</v>
      </c>
      <c r="J8638" t="s">
        <v>6205</v>
      </c>
      <c r="K8638" t="s">
        <v>6205</v>
      </c>
      <c r="L8638" t="s">
        <v>20251</v>
      </c>
      <c r="M8638" t="s">
        <v>20252</v>
      </c>
    </row>
    <row r="8639" spans="1:13" x14ac:dyDescent="0.25">
      <c r="A8639">
        <v>5578</v>
      </c>
      <c r="B8639" t="s">
        <v>20253</v>
      </c>
      <c r="C8639">
        <v>1891</v>
      </c>
      <c r="D8639">
        <v>4</v>
      </c>
      <c r="E8639">
        <v>339</v>
      </c>
      <c r="G8639" t="s">
        <v>2657</v>
      </c>
      <c r="H8639" t="s">
        <v>2658</v>
      </c>
      <c r="I8639" t="s">
        <v>16417</v>
      </c>
      <c r="J8639" t="s">
        <v>16418</v>
      </c>
      <c r="K8639" t="s">
        <v>16418</v>
      </c>
      <c r="L8639" t="s">
        <v>14913</v>
      </c>
      <c r="M8639" t="s">
        <v>20254</v>
      </c>
    </row>
    <row r="8640" spans="1:13" x14ac:dyDescent="0.25">
      <c r="A8640">
        <v>5579</v>
      </c>
      <c r="B8640" t="s">
        <v>15609</v>
      </c>
      <c r="C8640">
        <v>1891</v>
      </c>
      <c r="D8640">
        <v>4</v>
      </c>
      <c r="E8640">
        <v>339</v>
      </c>
      <c r="G8640" t="s">
        <v>18</v>
      </c>
      <c r="H8640" t="s">
        <v>19</v>
      </c>
      <c r="I8640" t="s">
        <v>20255</v>
      </c>
      <c r="J8640" t="s">
        <v>16727</v>
      </c>
      <c r="K8640" t="s">
        <v>16727</v>
      </c>
      <c r="L8640" t="s">
        <v>16271</v>
      </c>
      <c r="M8640" t="s">
        <v>16728</v>
      </c>
    </row>
    <row r="8641" spans="1:13" x14ac:dyDescent="0.25">
      <c r="A8641">
        <v>5580</v>
      </c>
      <c r="B8641" t="s">
        <v>20256</v>
      </c>
      <c r="C8641">
        <v>1883</v>
      </c>
      <c r="D8641">
        <v>1</v>
      </c>
      <c r="E8641">
        <v>529</v>
      </c>
      <c r="G8641" t="s">
        <v>4968</v>
      </c>
      <c r="H8641" t="s">
        <v>4969</v>
      </c>
      <c r="I8641" t="s">
        <v>16732</v>
      </c>
      <c r="J8641" t="s">
        <v>14052</v>
      </c>
      <c r="K8641" t="s">
        <v>14052</v>
      </c>
      <c r="L8641" t="s">
        <v>16977</v>
      </c>
      <c r="M8641" t="s">
        <v>20257</v>
      </c>
    </row>
    <row r="8642" spans="1:13" x14ac:dyDescent="0.25">
      <c r="A8642">
        <v>5581</v>
      </c>
      <c r="B8642" t="s">
        <v>16763</v>
      </c>
      <c r="C8642">
        <v>1883</v>
      </c>
      <c r="D8642">
        <v>1</v>
      </c>
      <c r="E8642">
        <v>531</v>
      </c>
      <c r="G8642" t="s">
        <v>18</v>
      </c>
      <c r="H8642" t="s">
        <v>19</v>
      </c>
      <c r="I8642" t="s">
        <v>16763</v>
      </c>
      <c r="J8642" t="s">
        <v>1284</v>
      </c>
      <c r="K8642" t="s">
        <v>1284</v>
      </c>
      <c r="L8642" t="s">
        <v>15483</v>
      </c>
      <c r="M8642" t="s">
        <v>20228</v>
      </c>
    </row>
    <row r="8643" spans="1:13" x14ac:dyDescent="0.25">
      <c r="A8643">
        <v>5582</v>
      </c>
      <c r="B8643" t="s">
        <v>16763</v>
      </c>
      <c r="C8643">
        <v>1883</v>
      </c>
      <c r="D8643">
        <v>1</v>
      </c>
      <c r="E8643">
        <v>531</v>
      </c>
      <c r="G8643" t="s">
        <v>18</v>
      </c>
      <c r="H8643" t="s">
        <v>19</v>
      </c>
      <c r="I8643" t="s">
        <v>16763</v>
      </c>
      <c r="J8643" t="s">
        <v>1284</v>
      </c>
      <c r="K8643" t="s">
        <v>1284</v>
      </c>
      <c r="L8643" t="s">
        <v>15483</v>
      </c>
      <c r="M8643" t="s">
        <v>20228</v>
      </c>
    </row>
    <row r="8644" spans="1:13" x14ac:dyDescent="0.25">
      <c r="A8644">
        <v>5583</v>
      </c>
      <c r="B8644" t="s">
        <v>16763</v>
      </c>
      <c r="C8644">
        <v>1885</v>
      </c>
      <c r="D8644">
        <v>3</v>
      </c>
      <c r="E8644">
        <v>86</v>
      </c>
      <c r="G8644" t="s">
        <v>2657</v>
      </c>
      <c r="H8644" t="s">
        <v>2658</v>
      </c>
      <c r="I8644" t="s">
        <v>20258</v>
      </c>
      <c r="J8644" t="s">
        <v>20259</v>
      </c>
      <c r="K8644" t="s">
        <v>20259</v>
      </c>
      <c r="L8644" t="s">
        <v>20260</v>
      </c>
      <c r="M8644" t="s">
        <v>20261</v>
      </c>
    </row>
    <row r="8645" spans="1:13" x14ac:dyDescent="0.25">
      <c r="A8645">
        <v>5584</v>
      </c>
      <c r="B8645" t="s">
        <v>20262</v>
      </c>
      <c r="C8645">
        <v>1886</v>
      </c>
      <c r="D8645">
        <v>3</v>
      </c>
      <c r="E8645">
        <v>76</v>
      </c>
      <c r="G8645" t="s">
        <v>4968</v>
      </c>
      <c r="H8645" t="s">
        <v>4969</v>
      </c>
      <c r="I8645" t="s">
        <v>18039</v>
      </c>
      <c r="J8645" t="s">
        <v>13849</v>
      </c>
      <c r="K8645" t="s">
        <v>13849</v>
      </c>
      <c r="L8645" t="s">
        <v>20263</v>
      </c>
      <c r="M8645" t="s">
        <v>20264</v>
      </c>
    </row>
    <row r="8646" spans="1:13" x14ac:dyDescent="0.25">
      <c r="A8646">
        <v>6477</v>
      </c>
      <c r="B8646" t="s">
        <v>20265</v>
      </c>
      <c r="C8646">
        <v>1898</v>
      </c>
      <c r="D8646">
        <v>4</v>
      </c>
      <c r="E8646">
        <v>126</v>
      </c>
      <c r="G8646" t="s">
        <v>68</v>
      </c>
      <c r="H8646" t="s">
        <v>69</v>
      </c>
      <c r="I8646" t="s">
        <v>6404</v>
      </c>
      <c r="J8646" t="s">
        <v>308</v>
      </c>
      <c r="K8646" t="s">
        <v>308</v>
      </c>
      <c r="L8646" t="s">
        <v>20266</v>
      </c>
      <c r="M8646" t="s">
        <v>18762</v>
      </c>
    </row>
    <row r="8647" spans="1:13" x14ac:dyDescent="0.25">
      <c r="A8647">
        <v>7854</v>
      </c>
      <c r="B8647" t="s">
        <v>20268</v>
      </c>
      <c r="C8647">
        <v>1932</v>
      </c>
      <c r="D8647">
        <v>1</v>
      </c>
      <c r="E8647">
        <v>1635</v>
      </c>
      <c r="G8647" t="s">
        <v>106</v>
      </c>
      <c r="H8647" t="s">
        <v>107</v>
      </c>
      <c r="I8647" t="s">
        <v>6332</v>
      </c>
      <c r="J8647" t="s">
        <v>3382</v>
      </c>
      <c r="K8647" t="s">
        <v>3382</v>
      </c>
      <c r="M8647" t="s">
        <v>20269</v>
      </c>
    </row>
    <row r="8648" spans="1:13" x14ac:dyDescent="0.25">
      <c r="A8648">
        <v>7856</v>
      </c>
      <c r="B8648" t="s">
        <v>20270</v>
      </c>
      <c r="C8648">
        <v>1932</v>
      </c>
      <c r="D8648">
        <v>1</v>
      </c>
      <c r="E8648">
        <v>1635</v>
      </c>
      <c r="G8648" t="s">
        <v>106</v>
      </c>
      <c r="H8648" t="s">
        <v>107</v>
      </c>
      <c r="I8648" t="s">
        <v>680</v>
      </c>
      <c r="J8648" t="s">
        <v>681</v>
      </c>
      <c r="K8648" t="s">
        <v>681</v>
      </c>
      <c r="M8648" t="s">
        <v>20271</v>
      </c>
    </row>
    <row r="8649" spans="1:13" x14ac:dyDescent="0.25">
      <c r="A8649">
        <v>7976</v>
      </c>
      <c r="B8649" t="s">
        <v>20272</v>
      </c>
      <c r="C8649">
        <v>1931</v>
      </c>
      <c r="D8649">
        <v>1</v>
      </c>
      <c r="E8649">
        <v>1066</v>
      </c>
      <c r="G8649" t="s">
        <v>89</v>
      </c>
      <c r="H8649" t="s">
        <v>90</v>
      </c>
      <c r="I8649" t="s">
        <v>91</v>
      </c>
      <c r="J8649" t="s">
        <v>92</v>
      </c>
      <c r="K8649" t="s">
        <v>92</v>
      </c>
      <c r="M8649" t="s">
        <v>20273</v>
      </c>
    </row>
    <row r="8650" spans="1:13" x14ac:dyDescent="0.25">
      <c r="A8650">
        <v>7978</v>
      </c>
      <c r="B8650" t="s">
        <v>20274</v>
      </c>
      <c r="C8650">
        <v>1931</v>
      </c>
      <c r="D8650">
        <v>1</v>
      </c>
      <c r="E8650">
        <v>1066</v>
      </c>
      <c r="G8650" t="s">
        <v>46</v>
      </c>
      <c r="H8650" t="s">
        <v>47</v>
      </c>
      <c r="I8650" t="s">
        <v>48</v>
      </c>
      <c r="J8650" t="s">
        <v>49</v>
      </c>
      <c r="K8650" t="s">
        <v>49</v>
      </c>
      <c r="M8650" t="s">
        <v>20275</v>
      </c>
    </row>
    <row r="8651" spans="1:13" x14ac:dyDescent="0.25">
      <c r="A8651">
        <v>8026</v>
      </c>
      <c r="B8651" t="s">
        <v>20276</v>
      </c>
      <c r="C8651">
        <v>1931</v>
      </c>
      <c r="D8651">
        <v>1</v>
      </c>
      <c r="E8651">
        <v>1068</v>
      </c>
      <c r="G8651" t="s">
        <v>106</v>
      </c>
      <c r="H8651" t="s">
        <v>107</v>
      </c>
      <c r="I8651" t="s">
        <v>108</v>
      </c>
      <c r="J8651" t="s">
        <v>109</v>
      </c>
      <c r="K8651" t="s">
        <v>109</v>
      </c>
      <c r="M8651" t="s">
        <v>20277</v>
      </c>
    </row>
    <row r="8652" spans="1:13" x14ac:dyDescent="0.25">
      <c r="A8652">
        <v>8037</v>
      </c>
      <c r="B8652" t="s">
        <v>400</v>
      </c>
      <c r="C8652">
        <v>1931</v>
      </c>
      <c r="D8652">
        <v>1</v>
      </c>
      <c r="E8652">
        <v>1068</v>
      </c>
      <c r="G8652" t="s">
        <v>907</v>
      </c>
      <c r="H8652" t="s">
        <v>908</v>
      </c>
      <c r="I8652" t="s">
        <v>77</v>
      </c>
      <c r="J8652" t="s">
        <v>78</v>
      </c>
      <c r="K8652" t="s">
        <v>78</v>
      </c>
      <c r="M8652" t="s">
        <v>20278</v>
      </c>
    </row>
    <row r="8653" spans="1:13" x14ac:dyDescent="0.25">
      <c r="A8653">
        <v>8059</v>
      </c>
      <c r="B8653" t="s">
        <v>20279</v>
      </c>
      <c r="C8653">
        <v>1932</v>
      </c>
      <c r="D8653">
        <v>1</v>
      </c>
      <c r="E8653">
        <v>1639</v>
      </c>
      <c r="G8653" t="s">
        <v>46</v>
      </c>
      <c r="H8653" t="s">
        <v>47</v>
      </c>
      <c r="I8653" t="s">
        <v>48</v>
      </c>
      <c r="J8653" t="s">
        <v>49</v>
      </c>
      <c r="K8653" t="s">
        <v>49</v>
      </c>
      <c r="M8653" t="s">
        <v>20280</v>
      </c>
    </row>
    <row r="8654" spans="1:13" x14ac:dyDescent="0.25">
      <c r="A8654">
        <v>8065</v>
      </c>
      <c r="B8654" t="s">
        <v>20281</v>
      </c>
      <c r="C8654">
        <v>1932</v>
      </c>
      <c r="D8654">
        <v>1</v>
      </c>
      <c r="E8654">
        <v>1639</v>
      </c>
      <c r="G8654" t="s">
        <v>68</v>
      </c>
      <c r="H8654" t="s">
        <v>69</v>
      </c>
      <c r="I8654" t="s">
        <v>5255</v>
      </c>
      <c r="J8654" t="s">
        <v>5256</v>
      </c>
      <c r="K8654" t="s">
        <v>5256</v>
      </c>
      <c r="M8654" t="s">
        <v>20282</v>
      </c>
    </row>
    <row r="8655" spans="1:13" x14ac:dyDescent="0.25">
      <c r="A8655">
        <v>8187</v>
      </c>
      <c r="B8655" t="s">
        <v>20283</v>
      </c>
      <c r="C8655">
        <v>1930</v>
      </c>
      <c r="D8655">
        <v>1</v>
      </c>
      <c r="E8655">
        <v>1204</v>
      </c>
      <c r="G8655" t="s">
        <v>106</v>
      </c>
      <c r="H8655" t="s">
        <v>107</v>
      </c>
      <c r="I8655" t="s">
        <v>711</v>
      </c>
      <c r="J8655" t="s">
        <v>712</v>
      </c>
      <c r="K8655" t="s">
        <v>712</v>
      </c>
      <c r="M8655" t="s">
        <v>20284</v>
      </c>
    </row>
    <row r="8656" spans="1:13" x14ac:dyDescent="0.25">
      <c r="A8656">
        <v>8193</v>
      </c>
      <c r="B8656" t="s">
        <v>20285</v>
      </c>
      <c r="C8656">
        <v>1930</v>
      </c>
      <c r="D8656">
        <v>1</v>
      </c>
      <c r="E8656">
        <v>1205</v>
      </c>
      <c r="G8656" t="s">
        <v>52</v>
      </c>
      <c r="H8656" t="s">
        <v>53</v>
      </c>
      <c r="I8656" t="s">
        <v>3876</v>
      </c>
      <c r="J8656" t="s">
        <v>147</v>
      </c>
      <c r="K8656" t="s">
        <v>147</v>
      </c>
      <c r="M8656" t="s">
        <v>20286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656"/>
  <sheetViews>
    <sheetView topLeftCell="B1" workbookViewId="0">
      <selection activeCell="B2" sqref="B2"/>
    </sheetView>
  </sheetViews>
  <sheetFormatPr defaultRowHeight="15" x14ac:dyDescent="0.25"/>
  <cols>
    <col min="2" max="2" width="9.140625" style="5"/>
    <col min="3" max="3" width="10.7109375" style="6" bestFit="1" customWidth="1"/>
    <col min="4" max="4" width="9.140625" style="4"/>
    <col min="6" max="6" width="17.140625" style="1" customWidth="1"/>
    <col min="7" max="7" width="9.140625" style="5"/>
    <col min="8" max="8" width="31.5703125" style="5" customWidth="1"/>
    <col min="9" max="9" width="28.42578125" style="5" customWidth="1"/>
    <col min="11" max="11" width="20.7109375" style="5" customWidth="1"/>
    <col min="12" max="13" width="28.5703125" style="5" customWidth="1"/>
    <col min="14" max="14" width="9.140625" style="5"/>
    <col min="15" max="15" width="8" style="5" customWidth="1"/>
    <col min="16" max="16" width="11.42578125" style="5" customWidth="1"/>
    <col min="17" max="17" width="13.5703125" style="5" customWidth="1"/>
  </cols>
  <sheetData>
    <row r="1" spans="1:17" x14ac:dyDescent="0.25">
      <c r="A1" t="s">
        <v>0</v>
      </c>
      <c r="B1" s="5" t="s">
        <v>1</v>
      </c>
      <c r="C1" s="6" t="s">
        <v>3</v>
      </c>
      <c r="D1" s="4" t="s">
        <v>4</v>
      </c>
      <c r="E1" t="s">
        <v>5</v>
      </c>
      <c r="F1" s="1" t="s">
        <v>6</v>
      </c>
      <c r="G1" s="5" t="s">
        <v>7</v>
      </c>
      <c r="H1" s="5" t="s">
        <v>8</v>
      </c>
      <c r="I1" s="5" t="s">
        <v>9</v>
      </c>
      <c r="J1" t="s">
        <v>20371</v>
      </c>
      <c r="K1" s="5" t="s">
        <v>12</v>
      </c>
      <c r="L1" s="5" t="s">
        <v>13</v>
      </c>
      <c r="M1" s="5" t="s">
        <v>20367</v>
      </c>
      <c r="N1" s="5" t="s">
        <v>15</v>
      </c>
      <c r="O1" s="5" t="s">
        <v>20366</v>
      </c>
      <c r="P1" s="5" t="s">
        <v>20368</v>
      </c>
      <c r="Q1" s="5" t="s">
        <v>20369</v>
      </c>
    </row>
    <row r="2" spans="1:17" x14ac:dyDescent="0.25">
      <c r="A2">
        <v>2652</v>
      </c>
      <c r="B2" s="5" t="s">
        <v>17</v>
      </c>
      <c r="C2" s="6">
        <v>1908</v>
      </c>
      <c r="D2" s="4">
        <v>3</v>
      </c>
      <c r="E2">
        <v>573</v>
      </c>
      <c r="F2" s="1">
        <v>2678</v>
      </c>
      <c r="G2" s="5" t="s">
        <v>18</v>
      </c>
      <c r="H2" s="5" t="s">
        <v>19</v>
      </c>
      <c r="I2" s="5" t="s">
        <v>20</v>
      </c>
      <c r="J2" t="s">
        <v>21</v>
      </c>
      <c r="L2" s="5" t="s">
        <v>22</v>
      </c>
      <c r="M2" s="5" t="str">
        <f>CONCATENATE(K2&amp;". "&amp;L2)</f>
        <v>. Injured.  Fell off ladder in stopes and broke his wrist.</v>
      </c>
      <c r="O2" s="5" t="str">
        <f t="array" ref="O2">INDEX(category2,MATCH(TRUE,ISNUMBER(SEARCH(keyword2,M2)),0))</f>
        <v>Injured</v>
      </c>
      <c r="P2" s="5" t="str">
        <f t="array" ref="P2">INDEX(category3,MATCH(TRUE,ISNUMBER(SEARCH(keyword3,M2)),0))</f>
        <v>Hand</v>
      </c>
      <c r="Q2" s="5" t="str">
        <f t="array" ref="Q2">INDEX(category1,MATCH(TRUE,ISNUMBER(SEARCH(keyword1,M2)),0))</f>
        <v>Falls</v>
      </c>
    </row>
    <row r="3" spans="1:17" x14ac:dyDescent="0.25">
      <c r="A3">
        <v>2659</v>
      </c>
      <c r="B3" s="5" t="s">
        <v>23</v>
      </c>
      <c r="C3" s="6">
        <v>1908</v>
      </c>
      <c r="D3" s="4">
        <v>3</v>
      </c>
      <c r="E3">
        <v>574</v>
      </c>
      <c r="F3" s="1">
        <v>2678</v>
      </c>
      <c r="G3" s="5" t="s">
        <v>18</v>
      </c>
      <c r="H3" s="5" t="s">
        <v>19</v>
      </c>
      <c r="I3" s="5" t="s">
        <v>20</v>
      </c>
      <c r="J3" t="s">
        <v>21</v>
      </c>
      <c r="K3" s="5" t="s">
        <v>24</v>
      </c>
      <c r="L3" s="5" t="s">
        <v>25</v>
      </c>
      <c r="M3" s="5" t="str">
        <f t="shared" ref="M3:M66" si="0">CONCATENATE(K3&amp;". "&amp;L3)</f>
        <v>`. Injured.  Foot jammed while riding on tank in straight shaft.</v>
      </c>
      <c r="O3" s="5" t="str">
        <f t="array" ref="O3">INDEX(category2,MATCH(TRUE,ISNUMBER(SEARCH(keyword2,M3)),0))</f>
        <v>Injured</v>
      </c>
      <c r="P3" s="5" t="str">
        <f t="array" ref="P3">INDEX(category3,MATCH(TRUE,ISNUMBER(SEARCH(keyword3,M3)),0))</f>
        <v>Foot</v>
      </c>
      <c r="Q3" s="5" t="str">
        <f t="array" ref="Q3">INDEX(category1,MATCH(TRUE,ISNUMBER(SEARCH(keyword1,M3)),0))</f>
        <v>Cuts and Wounds</v>
      </c>
    </row>
    <row r="4" spans="1:17" x14ac:dyDescent="0.25">
      <c r="A4">
        <v>2683</v>
      </c>
      <c r="B4" s="5" t="s">
        <v>26</v>
      </c>
      <c r="C4" s="6">
        <v>1908</v>
      </c>
      <c r="D4" s="4">
        <v>3</v>
      </c>
      <c r="E4">
        <v>575</v>
      </c>
      <c r="F4" s="1">
        <v>2678</v>
      </c>
      <c r="G4" s="5" t="s">
        <v>18</v>
      </c>
      <c r="H4" s="5" t="s">
        <v>19</v>
      </c>
      <c r="I4" s="5" t="s">
        <v>27</v>
      </c>
      <c r="J4" t="s">
        <v>28</v>
      </c>
      <c r="L4" s="5" t="s">
        <v>29</v>
      </c>
      <c r="M4" s="5" t="str">
        <f t="shared" si="0"/>
        <v>. Injured.  Cut back by fall of stone.</v>
      </c>
      <c r="O4" s="5" t="str">
        <f t="array" ref="O4">INDEX(category2,MATCH(TRUE,ISNUMBER(SEARCH(keyword2,M4)),0))</f>
        <v>Injured</v>
      </c>
      <c r="P4" s="5" t="str">
        <f t="array" ref="P4">INDEX(category3,MATCH(TRUE,ISNUMBER(SEARCH(keyword3,M4)),0))</f>
        <v>Back</v>
      </c>
      <c r="Q4" s="5" t="str">
        <f t="array" ref="Q4">INDEX(category1,MATCH(TRUE,ISNUMBER(SEARCH(keyword1,M4)),0))</f>
        <v>Cuts and Wounds</v>
      </c>
    </row>
    <row r="5" spans="1:17" x14ac:dyDescent="0.25">
      <c r="A5">
        <v>2778</v>
      </c>
      <c r="B5" s="5" t="s">
        <v>30</v>
      </c>
      <c r="C5" s="6">
        <v>1908</v>
      </c>
      <c r="D5" s="4">
        <v>3</v>
      </c>
      <c r="E5">
        <v>581</v>
      </c>
      <c r="F5" s="1">
        <v>2678</v>
      </c>
      <c r="G5" s="5" t="s">
        <v>18</v>
      </c>
      <c r="H5" s="5" t="s">
        <v>19</v>
      </c>
      <c r="I5" s="5" t="s">
        <v>20</v>
      </c>
      <c r="J5" t="s">
        <v>21</v>
      </c>
      <c r="L5" s="5" t="s">
        <v>31</v>
      </c>
      <c r="M5" s="5" t="str">
        <f t="shared" si="0"/>
        <v>. Injured.  Received cut head through falling off a pig stye underground.</v>
      </c>
      <c r="O5" s="5" t="str">
        <f t="array" ref="O5">INDEX(category2,MATCH(TRUE,ISNUMBER(SEARCH(keyword2,M5)),0))</f>
        <v>Injured</v>
      </c>
      <c r="P5" s="5" t="str">
        <f t="array" ref="P5">INDEX(category3,MATCH(TRUE,ISNUMBER(SEARCH(keyword3,M5)),0))</f>
        <v>Head</v>
      </c>
      <c r="Q5" s="5" t="str">
        <f t="array" ref="Q5">INDEX(category1,MATCH(TRUE,ISNUMBER(SEARCH(keyword1,M5)),0))</f>
        <v>Cuts and Wounds</v>
      </c>
    </row>
    <row r="6" spans="1:17" x14ac:dyDescent="0.25">
      <c r="A6">
        <v>2750</v>
      </c>
      <c r="B6" s="5" t="s">
        <v>32</v>
      </c>
      <c r="C6" s="6">
        <v>1908</v>
      </c>
      <c r="D6" s="4">
        <v>3</v>
      </c>
      <c r="E6">
        <v>579</v>
      </c>
      <c r="F6" s="1">
        <v>2709</v>
      </c>
      <c r="G6" s="5" t="s">
        <v>18</v>
      </c>
      <c r="H6" s="5" t="s">
        <v>19</v>
      </c>
      <c r="I6" s="5" t="s">
        <v>20</v>
      </c>
      <c r="J6" t="s">
        <v>21</v>
      </c>
      <c r="L6" s="5" t="s">
        <v>33</v>
      </c>
      <c r="M6" s="5" t="str">
        <f t="shared" si="0"/>
        <v>. Injured. Lost top of finger against chute in level.</v>
      </c>
      <c r="O6" s="5" t="str">
        <f t="array" ref="O6">INDEX(category2,MATCH(TRUE,ISNUMBER(SEARCH(keyword2,M6)),0))</f>
        <v>Injured</v>
      </c>
      <c r="P6" s="5" t="str">
        <f t="array" ref="P6">INDEX(category3,MATCH(TRUE,ISNUMBER(SEARCH(keyword3,M6)),0))</f>
        <v>Hand</v>
      </c>
      <c r="Q6" s="5" t="str">
        <f t="array" ref="Q6">INDEX(category1,MATCH(TRUE,ISNUMBER(SEARCH(keyword1,M6)),0))</f>
        <v>Lost limb</v>
      </c>
    </row>
    <row r="7" spans="1:17" x14ac:dyDescent="0.25">
      <c r="A7">
        <v>2779</v>
      </c>
      <c r="B7" s="5" t="s">
        <v>34</v>
      </c>
      <c r="C7" s="6">
        <v>1908</v>
      </c>
      <c r="D7" s="4">
        <v>3</v>
      </c>
      <c r="E7">
        <v>581</v>
      </c>
      <c r="F7" s="1">
        <v>2709</v>
      </c>
      <c r="G7" s="5" t="s">
        <v>18</v>
      </c>
      <c r="H7" s="5" t="s">
        <v>19</v>
      </c>
      <c r="I7" s="5" t="s">
        <v>35</v>
      </c>
      <c r="J7" t="s">
        <v>36</v>
      </c>
      <c r="L7" s="5" t="s">
        <v>37</v>
      </c>
      <c r="M7" s="5" t="str">
        <f t="shared" si="0"/>
        <v>. Injured. Fell from staging.</v>
      </c>
      <c r="O7" s="5" t="str">
        <f t="array" ref="O7">INDEX(category2,MATCH(TRUE,ISNUMBER(SEARCH(keyword2,M7)),0))</f>
        <v>Injured</v>
      </c>
      <c r="P7" s="5" t="s">
        <v>20370</v>
      </c>
      <c r="Q7" s="5" t="str">
        <f t="array" ref="Q7">INDEX(category1,MATCH(TRUE,ISNUMBER(SEARCH(keyword1,M7)),0))</f>
        <v>Falls</v>
      </c>
    </row>
    <row r="8" spans="1:17" x14ac:dyDescent="0.25">
      <c r="A8">
        <v>3012</v>
      </c>
      <c r="B8" s="5" t="s">
        <v>38</v>
      </c>
      <c r="C8" s="6">
        <v>1910</v>
      </c>
      <c r="D8" s="4">
        <v>3</v>
      </c>
      <c r="E8">
        <v>769</v>
      </c>
      <c r="F8" s="1">
        <v>3379</v>
      </c>
      <c r="G8" s="5" t="s">
        <v>18</v>
      </c>
      <c r="H8" s="5" t="s">
        <v>19</v>
      </c>
      <c r="I8" s="5" t="s">
        <v>39</v>
      </c>
      <c r="J8" t="s">
        <v>40</v>
      </c>
      <c r="L8" s="5" t="s">
        <v>41</v>
      </c>
      <c r="M8" s="5" t="str">
        <f t="shared" si="0"/>
        <v>. Injured.  Tributer.  Received slight injuries to his head and hand through a fall of ground.</v>
      </c>
      <c r="O8" s="5" t="str">
        <f t="array" ref="O8">INDEX(category2,MATCH(TRUE,ISNUMBER(SEARCH(keyword2,M8)),0))</f>
        <v>Injured</v>
      </c>
      <c r="P8" s="5" t="str">
        <f t="array" ref="P8">INDEX(category3,MATCH(TRUE,ISNUMBER(SEARCH(keyword3,M8)),0))</f>
        <v>Head</v>
      </c>
      <c r="Q8" s="5" t="str">
        <f t="array" ref="Q8">INDEX(category1,MATCH(TRUE,ISNUMBER(SEARCH(keyword1,M8)),0))</f>
        <v>Falls</v>
      </c>
    </row>
    <row r="9" spans="1:17" x14ac:dyDescent="0.25">
      <c r="A9">
        <v>8823</v>
      </c>
      <c r="B9" s="5" t="s">
        <v>44</v>
      </c>
      <c r="C9" s="6" t="s">
        <v>45</v>
      </c>
      <c r="D9" s="4">
        <v>2</v>
      </c>
      <c r="E9">
        <v>309</v>
      </c>
      <c r="F9" s="1">
        <v>16071</v>
      </c>
      <c r="G9" s="5" t="s">
        <v>46</v>
      </c>
      <c r="H9" s="5" t="s">
        <v>47</v>
      </c>
      <c r="I9" s="5" t="s">
        <v>48</v>
      </c>
      <c r="J9" t="s">
        <v>49</v>
      </c>
      <c r="L9" s="5" t="s">
        <v>50</v>
      </c>
      <c r="M9" s="5" t="str">
        <f t="shared" si="0"/>
        <v>. Injured.  Fractured left wrist.  Was pulling on hemp rope and slipped and injured wrist.</v>
      </c>
      <c r="O9" s="5" t="str">
        <f t="array" ref="O9">INDEX(category2,MATCH(TRUE,ISNUMBER(SEARCH(keyword2,M9)),0))</f>
        <v>Injured</v>
      </c>
      <c r="P9" s="5" t="str">
        <f t="array" ref="P9">INDEX(category3,MATCH(TRUE,ISNUMBER(SEARCH(keyword3,M9)),0))</f>
        <v>Hand</v>
      </c>
      <c r="Q9" s="5" t="str">
        <f t="array" ref="Q9">INDEX(category1,MATCH(TRUE,ISNUMBER(SEARCH(keyword1,M9)),0))</f>
        <v>Breaks and Fractures</v>
      </c>
    </row>
    <row r="10" spans="1:17" x14ac:dyDescent="0.25">
      <c r="A10">
        <v>8828</v>
      </c>
      <c r="B10" s="5" t="s">
        <v>51</v>
      </c>
      <c r="C10" s="6" t="s">
        <v>45</v>
      </c>
      <c r="D10" s="4">
        <v>2</v>
      </c>
      <c r="E10">
        <v>309</v>
      </c>
      <c r="F10" s="1">
        <v>16062</v>
      </c>
      <c r="G10" s="5" t="s">
        <v>52</v>
      </c>
      <c r="H10" s="5" t="s">
        <v>53</v>
      </c>
      <c r="I10" s="5" t="s">
        <v>54</v>
      </c>
      <c r="J10" t="s">
        <v>55</v>
      </c>
      <c r="L10" s="5" t="s">
        <v>56</v>
      </c>
      <c r="M10" s="5" t="str">
        <f t="shared" si="0"/>
        <v>. Injured.  Broken left forearm,  knocked off buff of chimney while assisting to erect a chimney stack.</v>
      </c>
      <c r="O10" s="5" t="str">
        <f t="array" ref="O10">INDEX(category2,MATCH(TRUE,ISNUMBER(SEARCH(keyword2,M10)),0))</f>
        <v>Injured</v>
      </c>
      <c r="P10" s="5" t="str">
        <f t="array" ref="P10">INDEX(category3,MATCH(TRUE,ISNUMBER(SEARCH(keyword3,M10)),0))</f>
        <v>Arm</v>
      </c>
      <c r="Q10" s="5" t="str">
        <f t="array" ref="Q10">INDEX(category1,MATCH(TRUE,ISNUMBER(SEARCH(keyword1,M10)),0))</f>
        <v>Breaks and Fractures</v>
      </c>
    </row>
    <row r="11" spans="1:17" x14ac:dyDescent="0.25">
      <c r="A11">
        <v>8764</v>
      </c>
      <c r="B11" s="5" t="s">
        <v>57</v>
      </c>
      <c r="C11" s="6" t="s">
        <v>45</v>
      </c>
      <c r="D11" s="4">
        <v>2</v>
      </c>
      <c r="E11">
        <v>308</v>
      </c>
      <c r="F11" s="1">
        <v>16061</v>
      </c>
      <c r="G11" s="5" t="s">
        <v>46</v>
      </c>
      <c r="H11" s="5" t="s">
        <v>47</v>
      </c>
      <c r="I11" s="5" t="s">
        <v>48</v>
      </c>
      <c r="J11" t="s">
        <v>49</v>
      </c>
      <c r="L11" s="5" t="s">
        <v>58</v>
      </c>
      <c r="M11" s="5" t="str">
        <f t="shared" si="0"/>
        <v>. Injured.  Left hand, jammed between prop and skip.</v>
      </c>
      <c r="O11" s="5" t="str">
        <f t="array" ref="O11">INDEX(category2,MATCH(TRUE,ISNUMBER(SEARCH(keyword2,M11)),0))</f>
        <v>Injured</v>
      </c>
      <c r="P11" s="5" t="str">
        <f t="array" ref="P11">INDEX(category3,MATCH(TRUE,ISNUMBER(SEARCH(keyword3,M11)),0))</f>
        <v>Hand</v>
      </c>
      <c r="Q11" s="5" t="str">
        <f t="array" ref="Q11">INDEX(category1,MATCH(TRUE,ISNUMBER(SEARCH(keyword1,M11)),0))</f>
        <v>Cuts and Wounds</v>
      </c>
    </row>
    <row r="12" spans="1:17" x14ac:dyDescent="0.25">
      <c r="A12">
        <v>8822</v>
      </c>
      <c r="B12" s="5" t="s">
        <v>59</v>
      </c>
      <c r="C12" s="6" t="s">
        <v>45</v>
      </c>
      <c r="D12" s="4">
        <v>2</v>
      </c>
      <c r="E12">
        <v>309</v>
      </c>
      <c r="F12" s="1">
        <v>16057</v>
      </c>
      <c r="G12" s="5" t="s">
        <v>46</v>
      </c>
      <c r="H12" s="5" t="s">
        <v>47</v>
      </c>
      <c r="I12" s="5" t="s">
        <v>48</v>
      </c>
      <c r="J12" t="s">
        <v>49</v>
      </c>
      <c r="L12" s="5" t="s">
        <v>60</v>
      </c>
      <c r="M12" s="5" t="str">
        <f t="shared" si="0"/>
        <v>. Injured.  Fell off tressle and injured foot.</v>
      </c>
      <c r="O12" s="5" t="str">
        <f t="array" ref="O12">INDEX(category2,MATCH(TRUE,ISNUMBER(SEARCH(keyword2,M12)),0))</f>
        <v>Injured</v>
      </c>
      <c r="P12" s="5" t="str">
        <f t="array" ref="P12">INDEX(category3,MATCH(TRUE,ISNUMBER(SEARCH(keyword3,M12)),0))</f>
        <v>Foot</v>
      </c>
      <c r="Q12" s="5" t="str">
        <f t="array" ref="Q12">INDEX(category1,MATCH(TRUE,ISNUMBER(SEARCH(keyword1,M12)),0))</f>
        <v>Falls</v>
      </c>
    </row>
    <row r="13" spans="1:17" x14ac:dyDescent="0.25">
      <c r="A13">
        <v>8700</v>
      </c>
      <c r="B13" s="5" t="s">
        <v>61</v>
      </c>
      <c r="C13" s="6" t="s">
        <v>45</v>
      </c>
      <c r="D13" s="4">
        <v>2</v>
      </c>
      <c r="E13">
        <v>307</v>
      </c>
      <c r="F13" s="1">
        <v>16056</v>
      </c>
      <c r="G13" s="5" t="s">
        <v>46</v>
      </c>
      <c r="H13" s="5" t="s">
        <v>47</v>
      </c>
      <c r="I13" s="5" t="s">
        <v>48</v>
      </c>
      <c r="J13" t="s">
        <v>49</v>
      </c>
      <c r="L13" s="5" t="s">
        <v>62</v>
      </c>
      <c r="M13" s="5" t="str">
        <f t="shared" si="0"/>
        <v>. Injured.  Lacerated shoulder and two fractured ribs.</v>
      </c>
      <c r="O13" s="5" t="str">
        <f t="array" ref="O13">INDEX(category2,MATCH(TRUE,ISNUMBER(SEARCH(keyword2,M13)),0))</f>
        <v>Injured</v>
      </c>
      <c r="P13" s="5" t="str">
        <f t="array" ref="P13">INDEX(category3,MATCH(TRUE,ISNUMBER(SEARCH(keyword3,M13)),0))</f>
        <v>Shoulder</v>
      </c>
      <c r="Q13" s="5" t="str">
        <f t="array" ref="Q13">INDEX(category1,MATCH(TRUE,ISNUMBER(SEARCH(keyword1,M13)),0))</f>
        <v>Cuts and Wounds</v>
      </c>
    </row>
    <row r="14" spans="1:17" x14ac:dyDescent="0.25">
      <c r="A14">
        <v>8681</v>
      </c>
      <c r="B14" s="5" t="s">
        <v>63</v>
      </c>
      <c r="C14" s="6" t="s">
        <v>45</v>
      </c>
      <c r="D14" s="4">
        <v>2</v>
      </c>
      <c r="E14">
        <v>307</v>
      </c>
      <c r="F14" s="1">
        <v>16054</v>
      </c>
      <c r="G14" s="5" t="s">
        <v>52</v>
      </c>
      <c r="H14" s="5" t="s">
        <v>53</v>
      </c>
      <c r="I14" s="5" t="s">
        <v>64</v>
      </c>
      <c r="J14" t="s">
        <v>65</v>
      </c>
      <c r="L14" s="5" t="s">
        <v>66</v>
      </c>
      <c r="M14" s="5" t="str">
        <f t="shared" si="0"/>
        <v>. Injured.  Leg bruised by fall of stone.</v>
      </c>
      <c r="O14" s="5" t="str">
        <f t="array" ref="O14">INDEX(category2,MATCH(TRUE,ISNUMBER(SEARCH(keyword2,M14)),0))</f>
        <v>Injured</v>
      </c>
      <c r="P14" s="5" t="str">
        <f t="array" ref="P14">INDEX(category3,MATCH(TRUE,ISNUMBER(SEARCH(keyword3,M14)),0))</f>
        <v>Leg</v>
      </c>
      <c r="Q14" s="5" t="str">
        <f t="array" ref="Q14">INDEX(category1,MATCH(TRUE,ISNUMBER(SEARCH(keyword1,M14)),0))</f>
        <v xml:space="preserve">Bruises </v>
      </c>
    </row>
    <row r="15" spans="1:17" x14ac:dyDescent="0.25">
      <c r="A15">
        <v>8788</v>
      </c>
      <c r="B15" s="5" t="s">
        <v>67</v>
      </c>
      <c r="C15" s="6" t="s">
        <v>45</v>
      </c>
      <c r="D15" s="4">
        <v>2</v>
      </c>
      <c r="E15">
        <v>308</v>
      </c>
      <c r="F15" s="1">
        <v>16054</v>
      </c>
      <c r="G15" s="5" t="s">
        <v>68</v>
      </c>
      <c r="H15" s="5" t="s">
        <v>69</v>
      </c>
      <c r="I15" s="5" t="s">
        <v>70</v>
      </c>
      <c r="J15" t="s">
        <v>71</v>
      </c>
      <c r="L15" s="5" t="s">
        <v>72</v>
      </c>
      <c r="M15" s="5" t="str">
        <f t="shared" si="0"/>
        <v>. Injured.  Strained muscles of his back while lifting some stone.</v>
      </c>
      <c r="O15" s="5" t="str">
        <f t="array" ref="O15">INDEX(category2,MATCH(TRUE,ISNUMBER(SEARCH(keyword2,M15)),0))</f>
        <v>Injured</v>
      </c>
      <c r="P15" s="5" t="str">
        <f t="array" ref="P15">INDEX(category3,MATCH(TRUE,ISNUMBER(SEARCH(keyword3,M15)),0))</f>
        <v>Back</v>
      </c>
      <c r="Q15" s="5" t="str">
        <f t="array" ref="Q15">INDEX(category1,MATCH(TRUE,ISNUMBER(SEARCH(keyword1,M15)),0))</f>
        <v>Sprains and strains</v>
      </c>
    </row>
    <row r="16" spans="1:17" x14ac:dyDescent="0.25">
      <c r="A16">
        <v>8821</v>
      </c>
      <c r="B16" s="5" t="s">
        <v>73</v>
      </c>
      <c r="C16" s="6" t="s">
        <v>45</v>
      </c>
      <c r="D16" s="4">
        <v>2</v>
      </c>
      <c r="E16">
        <v>309</v>
      </c>
      <c r="F16" s="1">
        <v>16053</v>
      </c>
      <c r="G16" s="5" t="s">
        <v>46</v>
      </c>
      <c r="H16" s="5" t="s">
        <v>47</v>
      </c>
      <c r="I16" s="5" t="s">
        <v>48</v>
      </c>
      <c r="J16" t="s">
        <v>49</v>
      </c>
      <c r="L16" s="5" t="s">
        <v>74</v>
      </c>
      <c r="M16" s="5" t="str">
        <f t="shared" si="0"/>
        <v>. Injured.  Right wrist while picking coal.</v>
      </c>
      <c r="O16" s="5" t="str">
        <f t="array" ref="O16">INDEX(category2,MATCH(TRUE,ISNUMBER(SEARCH(keyword2,M16)),0))</f>
        <v>Injured</v>
      </c>
      <c r="P16" s="5" t="str">
        <f t="array" ref="P16">INDEX(category3,MATCH(TRUE,ISNUMBER(SEARCH(keyword3,M16)),0))</f>
        <v>Hand</v>
      </c>
      <c r="Q16" s="5" t="s">
        <v>20370</v>
      </c>
    </row>
    <row r="17" spans="1:17" x14ac:dyDescent="0.25">
      <c r="A17">
        <v>8703</v>
      </c>
      <c r="B17" s="5" t="s">
        <v>75</v>
      </c>
      <c r="C17" s="6" t="s">
        <v>45</v>
      </c>
      <c r="D17" s="4">
        <v>2</v>
      </c>
      <c r="E17">
        <v>307</v>
      </c>
      <c r="F17" s="1">
        <v>16051</v>
      </c>
      <c r="G17" s="5" t="s">
        <v>76</v>
      </c>
      <c r="I17" s="5" t="s">
        <v>77</v>
      </c>
      <c r="J17" t="s">
        <v>78</v>
      </c>
      <c r="L17" s="5" t="s">
        <v>79</v>
      </c>
      <c r="M17" s="5" t="str">
        <f t="shared" si="0"/>
        <v>. Injured.  Fractured rib on left side, caused by fall of stone.</v>
      </c>
      <c r="O17" s="5" t="str">
        <f t="array" ref="O17">INDEX(category2,MATCH(TRUE,ISNUMBER(SEARCH(keyword2,M17)),0))</f>
        <v>Injured</v>
      </c>
      <c r="P17" s="5" t="str">
        <f t="array" ref="P17">INDEX(category3,MATCH(TRUE,ISNUMBER(SEARCH(keyword3,M17)),0))</f>
        <v>Chest</v>
      </c>
      <c r="Q17" s="5" t="str">
        <f t="array" ref="Q17">INDEX(category1,MATCH(TRUE,ISNUMBER(SEARCH(keyword1,M17)),0))</f>
        <v>Breaks and Fractures</v>
      </c>
    </row>
    <row r="18" spans="1:17" x14ac:dyDescent="0.25">
      <c r="A18">
        <v>8725</v>
      </c>
      <c r="B18" s="5" t="s">
        <v>80</v>
      </c>
      <c r="C18" s="6" t="s">
        <v>45</v>
      </c>
      <c r="D18" s="4">
        <v>2</v>
      </c>
      <c r="E18">
        <v>307</v>
      </c>
      <c r="F18" s="1">
        <v>16050</v>
      </c>
      <c r="G18" s="5" t="s">
        <v>68</v>
      </c>
      <c r="H18" s="5" t="s">
        <v>69</v>
      </c>
      <c r="I18" s="5" t="s">
        <v>81</v>
      </c>
      <c r="J18" t="s">
        <v>82</v>
      </c>
      <c r="L18" s="5" t="s">
        <v>83</v>
      </c>
      <c r="M18" s="5" t="str">
        <f t="shared" si="0"/>
        <v>. Injured.  While wheeling a wagon it overturned and struck him on the side thereby causing a fractured rib.</v>
      </c>
      <c r="O18" s="5" t="str">
        <f t="array" ref="O18">INDEX(category2,MATCH(TRUE,ISNUMBER(SEARCH(keyword2,M18)),0))</f>
        <v>Injured</v>
      </c>
      <c r="P18" s="5" t="str">
        <f t="array" ref="P18">INDEX(category3,MATCH(TRUE,ISNUMBER(SEARCH(keyword3,M18)),0))</f>
        <v>Foot</v>
      </c>
      <c r="Q18" s="5" t="str">
        <f t="array" ref="Q18">INDEX(category1,MATCH(TRUE,ISNUMBER(SEARCH(keyword1,M18)),0))</f>
        <v>Breaks and Fractures</v>
      </c>
    </row>
    <row r="19" spans="1:17" x14ac:dyDescent="0.25">
      <c r="A19">
        <v>8820</v>
      </c>
      <c r="B19" s="5" t="s">
        <v>84</v>
      </c>
      <c r="C19" s="6" t="s">
        <v>45</v>
      </c>
      <c r="D19" s="4">
        <v>2</v>
      </c>
      <c r="E19">
        <v>309</v>
      </c>
      <c r="F19" s="1">
        <v>16050</v>
      </c>
      <c r="G19" s="5" t="s">
        <v>46</v>
      </c>
      <c r="H19" s="5" t="s">
        <v>47</v>
      </c>
      <c r="I19" s="5" t="s">
        <v>48</v>
      </c>
      <c r="J19" t="s">
        <v>49</v>
      </c>
      <c r="L19" s="5" t="s">
        <v>85</v>
      </c>
      <c r="M19" s="5" t="str">
        <f t="shared" si="0"/>
        <v>. Injured.  Twisted ankles when he slipped on piece of coal.</v>
      </c>
      <c r="O19" s="5" t="str">
        <f t="array" ref="O19">INDEX(category2,MATCH(TRUE,ISNUMBER(SEARCH(keyword2,M19)),0))</f>
        <v>Injured</v>
      </c>
      <c r="P19" s="5" t="str">
        <f t="array" ref="P19">INDEX(category3,MATCH(TRUE,ISNUMBER(SEARCH(keyword3,M19)),0))</f>
        <v>Foot</v>
      </c>
      <c r="Q19" s="5" t="s">
        <v>20370</v>
      </c>
    </row>
    <row r="20" spans="1:17" x14ac:dyDescent="0.25">
      <c r="A20">
        <v>8738</v>
      </c>
      <c r="B20" s="5" t="s">
        <v>86</v>
      </c>
      <c r="C20" s="6" t="s">
        <v>45</v>
      </c>
      <c r="D20" s="4">
        <v>2</v>
      </c>
      <c r="E20">
        <v>308</v>
      </c>
      <c r="F20" s="1">
        <v>16048</v>
      </c>
      <c r="G20" s="5" t="s">
        <v>52</v>
      </c>
      <c r="H20" s="5" t="s">
        <v>53</v>
      </c>
      <c r="I20" s="5" t="s">
        <v>64</v>
      </c>
      <c r="J20" t="s">
        <v>65</v>
      </c>
      <c r="L20" s="5" t="s">
        <v>87</v>
      </c>
      <c r="M20" s="5" t="str">
        <f t="shared" si="0"/>
        <v>. Injured.  Shin, struck by skip.</v>
      </c>
      <c r="O20" s="5" t="str">
        <f t="array" ref="O20">INDEX(category2,MATCH(TRUE,ISNUMBER(SEARCH(keyword2,M20)),0))</f>
        <v>Injured</v>
      </c>
      <c r="P20" s="5" t="str">
        <f t="array" ref="P20">INDEX(category3,MATCH(TRUE,ISNUMBER(SEARCH(keyword3,M20)),0))</f>
        <v>Leg</v>
      </c>
      <c r="Q20" s="5" t="str">
        <f t="array" ref="Q20">INDEX(category1,MATCH(TRUE,ISNUMBER(SEARCH(keyword1,M20)),0))</f>
        <v>Cuts and Wounds</v>
      </c>
    </row>
    <row r="21" spans="1:17" x14ac:dyDescent="0.25">
      <c r="A21">
        <v>8747</v>
      </c>
      <c r="B21" s="5" t="s">
        <v>88</v>
      </c>
      <c r="C21" s="6" t="s">
        <v>45</v>
      </c>
      <c r="D21" s="4">
        <v>2</v>
      </c>
      <c r="E21">
        <v>308</v>
      </c>
      <c r="F21" s="1">
        <v>16047</v>
      </c>
      <c r="G21" s="5" t="s">
        <v>89</v>
      </c>
      <c r="H21" s="5" t="s">
        <v>90</v>
      </c>
      <c r="I21" s="5" t="s">
        <v>91</v>
      </c>
      <c r="J21" t="s">
        <v>92</v>
      </c>
      <c r="L21" s="5" t="s">
        <v>93</v>
      </c>
      <c r="M21" s="5" t="str">
        <f t="shared" si="0"/>
        <v>. Injured.  Internal strain, pushing skip.</v>
      </c>
      <c r="O21" s="5" t="str">
        <f t="array" ref="O21">INDEX(category2,MATCH(TRUE,ISNUMBER(SEARCH(keyword2,M21)),0))</f>
        <v>Injured</v>
      </c>
      <c r="P21" s="5" t="str">
        <f t="array" ref="P21">INDEX(category3,MATCH(TRUE,ISNUMBER(SEARCH(keyword3,M21)),0))</f>
        <v>Leg</v>
      </c>
      <c r="Q21" s="5" t="str">
        <f t="array" ref="Q21">INDEX(category1,MATCH(TRUE,ISNUMBER(SEARCH(keyword1,M21)),0))</f>
        <v>Internal Injuries</v>
      </c>
    </row>
    <row r="22" spans="1:17" x14ac:dyDescent="0.25">
      <c r="A22">
        <v>8699</v>
      </c>
      <c r="B22" s="5" t="s">
        <v>94</v>
      </c>
      <c r="C22" s="6" t="s">
        <v>45</v>
      </c>
      <c r="D22" s="4">
        <v>2</v>
      </c>
      <c r="E22">
        <v>307</v>
      </c>
      <c r="F22" s="1">
        <v>16046</v>
      </c>
      <c r="G22" s="5" t="s">
        <v>46</v>
      </c>
      <c r="H22" s="5" t="s">
        <v>47</v>
      </c>
      <c r="I22" s="5" t="s">
        <v>48</v>
      </c>
      <c r="J22" t="s">
        <v>49</v>
      </c>
      <c r="L22" s="5" t="s">
        <v>95</v>
      </c>
      <c r="M22" s="5" t="str">
        <f t="shared" si="0"/>
        <v>. Injured.  Body abrasions, caused by fall of coal.</v>
      </c>
      <c r="O22" s="5" t="str">
        <f t="array" ref="O22">INDEX(category2,MATCH(TRUE,ISNUMBER(SEARCH(keyword2,M22)),0))</f>
        <v>Injured</v>
      </c>
      <c r="P22" s="5" t="s">
        <v>20370</v>
      </c>
      <c r="Q22" s="5" t="str">
        <f t="array" ref="Q22">INDEX(category1,MATCH(TRUE,ISNUMBER(SEARCH(keyword1,M22)),0))</f>
        <v>Falls</v>
      </c>
    </row>
    <row r="23" spans="1:17" x14ac:dyDescent="0.25">
      <c r="A23">
        <v>8787</v>
      </c>
      <c r="B23" s="5" t="s">
        <v>96</v>
      </c>
      <c r="C23" s="6" t="s">
        <v>45</v>
      </c>
      <c r="D23" s="4">
        <v>2</v>
      </c>
      <c r="E23">
        <v>308</v>
      </c>
      <c r="F23" s="1">
        <v>16046</v>
      </c>
      <c r="G23" s="5" t="s">
        <v>68</v>
      </c>
      <c r="H23" s="5" t="s">
        <v>69</v>
      </c>
      <c r="I23" s="5" t="s">
        <v>70</v>
      </c>
      <c r="J23" t="s">
        <v>71</v>
      </c>
      <c r="L23" s="5" t="s">
        <v>97</v>
      </c>
      <c r="M23" s="5" t="str">
        <f t="shared" si="0"/>
        <v>. Injured.  Contused wound to middle finger of left hand, jammed between coal.</v>
      </c>
      <c r="O23" s="5" t="str">
        <f t="array" ref="O23">INDEX(category2,MATCH(TRUE,ISNUMBER(SEARCH(keyword2,M23)),0))</f>
        <v>Injured</v>
      </c>
      <c r="P23" s="5" t="str">
        <f t="array" ref="P23">INDEX(category3,MATCH(TRUE,ISNUMBER(SEARCH(keyword3,M23)),0))</f>
        <v>Hand</v>
      </c>
      <c r="Q23" s="5" t="str">
        <f t="array" ref="Q23">INDEX(category1,MATCH(TRUE,ISNUMBER(SEARCH(keyword1,M23)),0))</f>
        <v>Cuts and Wounds</v>
      </c>
    </row>
    <row r="24" spans="1:17" x14ac:dyDescent="0.25">
      <c r="A24">
        <v>8809</v>
      </c>
      <c r="B24" s="5" t="s">
        <v>98</v>
      </c>
      <c r="C24" s="6" t="s">
        <v>45</v>
      </c>
      <c r="D24" s="4">
        <v>2</v>
      </c>
      <c r="E24">
        <v>309</v>
      </c>
      <c r="F24" s="1">
        <v>16046</v>
      </c>
      <c r="G24" s="5" t="s">
        <v>89</v>
      </c>
      <c r="H24" s="5" t="s">
        <v>90</v>
      </c>
      <c r="I24" s="5" t="s">
        <v>91</v>
      </c>
      <c r="J24" t="s">
        <v>92</v>
      </c>
      <c r="L24" s="5" t="s">
        <v>99</v>
      </c>
      <c r="M24" s="5" t="str">
        <f t="shared" si="0"/>
        <v>. Injured.  Muscles of back when struck by prop.</v>
      </c>
      <c r="O24" s="5" t="str">
        <f t="array" ref="O24">INDEX(category2,MATCH(TRUE,ISNUMBER(SEARCH(keyword2,M24)),0))</f>
        <v>Injured</v>
      </c>
      <c r="P24" s="5" t="str">
        <f t="array" ref="P24">INDEX(category3,MATCH(TRUE,ISNUMBER(SEARCH(keyword3,M24)),0))</f>
        <v>Back</v>
      </c>
      <c r="Q24" s="5" t="str">
        <f t="array" ref="Q24">INDEX(category1,MATCH(TRUE,ISNUMBER(SEARCH(keyword1,M24)),0))</f>
        <v>Cuts and Wounds</v>
      </c>
    </row>
    <row r="25" spans="1:17" x14ac:dyDescent="0.25">
      <c r="A25">
        <v>8837</v>
      </c>
      <c r="B25" s="5" t="s">
        <v>100</v>
      </c>
      <c r="C25" s="6" t="s">
        <v>45</v>
      </c>
      <c r="D25" s="4">
        <v>2</v>
      </c>
      <c r="E25">
        <v>309</v>
      </c>
      <c r="F25" s="1">
        <v>16046</v>
      </c>
      <c r="G25" s="5" t="s">
        <v>46</v>
      </c>
      <c r="H25" s="5" t="s">
        <v>47</v>
      </c>
      <c r="I25" s="5" t="s">
        <v>48</v>
      </c>
      <c r="J25" t="s">
        <v>49</v>
      </c>
      <c r="L25" s="5" t="s">
        <v>101</v>
      </c>
      <c r="M25" s="5" t="str">
        <f t="shared" si="0"/>
        <v>. Injured.  Fractured ninth lift rib, struck by handle of concrete mixing machine.</v>
      </c>
      <c r="O25" s="5" t="str">
        <f t="array" ref="O25">INDEX(category2,MATCH(TRUE,ISNUMBER(SEARCH(keyword2,M25)),0))</f>
        <v>Injured</v>
      </c>
      <c r="P25" s="5" t="str">
        <f t="array" ref="P25">INDEX(category3,MATCH(TRUE,ISNUMBER(SEARCH(keyword3,M25)),0))</f>
        <v>Chest</v>
      </c>
      <c r="Q25" s="5" t="str">
        <f t="array" ref="Q25">INDEX(category1,MATCH(TRUE,ISNUMBER(SEARCH(keyword1,M25)),0))</f>
        <v>Breaks and Fractures</v>
      </c>
    </row>
    <row r="26" spans="1:17" x14ac:dyDescent="0.25">
      <c r="A26">
        <v>8737</v>
      </c>
      <c r="B26" s="5" t="s">
        <v>102</v>
      </c>
      <c r="C26" s="6" t="s">
        <v>45</v>
      </c>
      <c r="D26" s="4">
        <v>2</v>
      </c>
      <c r="E26">
        <v>308</v>
      </c>
      <c r="F26" s="1">
        <v>16042</v>
      </c>
      <c r="G26" s="5" t="s">
        <v>52</v>
      </c>
      <c r="H26" s="5" t="s">
        <v>53</v>
      </c>
      <c r="I26" s="5" t="s">
        <v>103</v>
      </c>
      <c r="J26" t="s">
        <v>55</v>
      </c>
      <c r="L26" s="5" t="s">
        <v>104</v>
      </c>
      <c r="M26" s="5" t="str">
        <f t="shared" si="0"/>
        <v>. Injured.  Strained back lifting skip.</v>
      </c>
      <c r="O26" s="5" t="str">
        <f t="array" ref="O26">INDEX(category2,MATCH(TRUE,ISNUMBER(SEARCH(keyword2,M26)),0))</f>
        <v>Injured</v>
      </c>
      <c r="P26" s="5" t="str">
        <f t="array" ref="P26">INDEX(category3,MATCH(TRUE,ISNUMBER(SEARCH(keyword3,M26)),0))</f>
        <v>Back</v>
      </c>
      <c r="Q26" s="5" t="str">
        <f t="array" ref="Q26">INDEX(category1,MATCH(TRUE,ISNUMBER(SEARCH(keyword1,M26)),0))</f>
        <v>Sprains and strains</v>
      </c>
    </row>
    <row r="27" spans="1:17" x14ac:dyDescent="0.25">
      <c r="A27">
        <v>8796</v>
      </c>
      <c r="B27" s="5" t="s">
        <v>105</v>
      </c>
      <c r="C27" s="6" t="s">
        <v>45</v>
      </c>
      <c r="D27" s="4">
        <v>2</v>
      </c>
      <c r="E27">
        <v>308</v>
      </c>
      <c r="F27" s="1">
        <v>16041</v>
      </c>
      <c r="G27" s="5" t="s">
        <v>106</v>
      </c>
      <c r="H27" s="5" t="s">
        <v>107</v>
      </c>
      <c r="I27" s="5" t="s">
        <v>108</v>
      </c>
      <c r="J27" t="s">
        <v>109</v>
      </c>
      <c r="L27" s="5" t="s">
        <v>110</v>
      </c>
      <c r="M27" s="5" t="str">
        <f t="shared" si="0"/>
        <v>. Injured.  While assisting to erect a crown it slipped and fell, striking him on the head and causing injuries.</v>
      </c>
      <c r="O27" s="5" t="str">
        <f t="array" ref="O27">INDEX(category2,MATCH(TRUE,ISNUMBER(SEARCH(keyword2,M27)),0))</f>
        <v>Injured</v>
      </c>
      <c r="P27" s="5" t="str">
        <f t="array" ref="P27">INDEX(category3,MATCH(TRUE,ISNUMBER(SEARCH(keyword3,M27)),0))</f>
        <v>Head</v>
      </c>
      <c r="Q27" s="5" t="str">
        <f t="array" ref="Q27">INDEX(category1,MATCH(TRUE,ISNUMBER(SEARCH(keyword1,M27)),0))</f>
        <v>Falls</v>
      </c>
    </row>
    <row r="28" spans="1:17" x14ac:dyDescent="0.25">
      <c r="A28">
        <v>8808</v>
      </c>
      <c r="B28" s="5" t="s">
        <v>111</v>
      </c>
      <c r="C28" s="6" t="s">
        <v>45</v>
      </c>
      <c r="D28" s="4">
        <v>2</v>
      </c>
      <c r="E28">
        <v>309</v>
      </c>
      <c r="F28" s="1">
        <v>16039</v>
      </c>
      <c r="G28" s="5" t="s">
        <v>89</v>
      </c>
      <c r="H28" s="5" t="s">
        <v>90</v>
      </c>
      <c r="I28" s="5" t="s">
        <v>91</v>
      </c>
      <c r="J28" t="s">
        <v>92</v>
      </c>
      <c r="L28" s="5" t="s">
        <v>112</v>
      </c>
      <c r="M28" s="5" t="str">
        <f t="shared" si="0"/>
        <v>. Injured.  Right thigh, knocked against jack while timbering.</v>
      </c>
      <c r="O28" s="5" t="str">
        <f t="array" ref="O28">INDEX(category2,MATCH(TRUE,ISNUMBER(SEARCH(keyword2,M28)),0))</f>
        <v>Injured</v>
      </c>
      <c r="P28" s="5" t="str">
        <f t="array" ref="P28">INDEX(category3,MATCH(TRUE,ISNUMBER(SEARCH(keyword3,M28)),0))</f>
        <v>Leg</v>
      </c>
      <c r="Q28" s="5" t="s">
        <v>20370</v>
      </c>
    </row>
    <row r="29" spans="1:17" x14ac:dyDescent="0.25">
      <c r="A29">
        <v>8786</v>
      </c>
      <c r="B29" s="5" t="s">
        <v>113</v>
      </c>
      <c r="C29" s="6" t="s">
        <v>45</v>
      </c>
      <c r="D29" s="4">
        <v>2</v>
      </c>
      <c r="E29">
        <v>308</v>
      </c>
      <c r="F29" s="1">
        <v>16037</v>
      </c>
      <c r="G29" s="5" t="s">
        <v>68</v>
      </c>
      <c r="H29" s="5" t="s">
        <v>69</v>
      </c>
      <c r="I29" s="5" t="s">
        <v>114</v>
      </c>
      <c r="J29" t="s">
        <v>115</v>
      </c>
      <c r="L29" s="5" t="s">
        <v>116</v>
      </c>
      <c r="M29" s="5" t="str">
        <f t="shared" si="0"/>
        <v>. Injured.  While sharpening a wedge with an axe the handle caught in the leg of his trousers, thereby deflecting the axe on to his left hand, causing a lacerated wound.</v>
      </c>
      <c r="O29" s="5" t="str">
        <f t="array" ref="O29">INDEX(category2,MATCH(TRUE,ISNUMBER(SEARCH(keyword2,M29)),0))</f>
        <v>Injured</v>
      </c>
      <c r="P29" s="5" t="str">
        <f t="array" ref="P29">INDEX(category3,MATCH(TRUE,ISNUMBER(SEARCH(keyword3,M29)),0))</f>
        <v>Leg</v>
      </c>
      <c r="Q29" s="5" t="str">
        <f t="array" ref="Q29">INDEX(category1,MATCH(TRUE,ISNUMBER(SEARCH(keyword1,M29)),0))</f>
        <v>Cuts and Wounds</v>
      </c>
    </row>
    <row r="30" spans="1:17" x14ac:dyDescent="0.25">
      <c r="A30">
        <v>8672</v>
      </c>
      <c r="B30" s="5" t="s">
        <v>117</v>
      </c>
      <c r="C30" s="6" t="s">
        <v>45</v>
      </c>
      <c r="D30" s="4">
        <v>2</v>
      </c>
      <c r="E30">
        <v>307</v>
      </c>
      <c r="F30" s="1">
        <v>16036</v>
      </c>
      <c r="G30" s="5" t="s">
        <v>68</v>
      </c>
      <c r="H30" s="5" t="s">
        <v>69</v>
      </c>
      <c r="I30" s="5" t="s">
        <v>118</v>
      </c>
      <c r="J30" t="s">
        <v>119</v>
      </c>
      <c r="L30" s="5" t="s">
        <v>120</v>
      </c>
      <c r="M30" s="5" t="str">
        <f t="shared" si="0"/>
        <v>. Injured.  While filling a wagon he was struck on the back of the right hand by a piece of roof stone, causing a laceration.</v>
      </c>
      <c r="O30" s="5" t="str">
        <f t="array" ref="O30">INDEX(category2,MATCH(TRUE,ISNUMBER(SEARCH(keyword2,M30)),0))</f>
        <v>Injured</v>
      </c>
      <c r="P30" s="5" t="str">
        <f t="array" ref="P30">INDEX(category3,MATCH(TRUE,ISNUMBER(SEARCH(keyword3,M30)),0))</f>
        <v>Back</v>
      </c>
      <c r="Q30" s="5" t="str">
        <f t="array" ref="Q30">INDEX(category1,MATCH(TRUE,ISNUMBER(SEARCH(keyword1,M30)),0))</f>
        <v>Cuts and Wounds</v>
      </c>
    </row>
    <row r="31" spans="1:17" x14ac:dyDescent="0.25">
      <c r="A31">
        <v>8673</v>
      </c>
      <c r="B31" s="5" t="s">
        <v>121</v>
      </c>
      <c r="C31" s="6" t="s">
        <v>45</v>
      </c>
      <c r="D31" s="4">
        <v>2</v>
      </c>
      <c r="E31">
        <v>307</v>
      </c>
      <c r="F31" s="1">
        <v>16036</v>
      </c>
      <c r="G31" s="5" t="s">
        <v>68</v>
      </c>
      <c r="H31" s="5" t="s">
        <v>69</v>
      </c>
      <c r="I31" s="5" t="s">
        <v>70</v>
      </c>
      <c r="J31" t="s">
        <v>71</v>
      </c>
      <c r="L31" s="5" t="s">
        <v>122</v>
      </c>
      <c r="M31" s="5" t="str">
        <f t="shared" si="0"/>
        <v>. Injured.  A piece of coal fell from the ribside and struck him on the left leg causing bruises.</v>
      </c>
      <c r="O31" s="5" t="str">
        <f t="array" ref="O31">INDEX(category2,MATCH(TRUE,ISNUMBER(SEARCH(keyword2,M31)),0))</f>
        <v>Injured</v>
      </c>
      <c r="P31" s="5" t="str">
        <f t="array" ref="P31">INDEX(category3,MATCH(TRUE,ISNUMBER(SEARCH(keyword3,M31)),0))</f>
        <v>Leg</v>
      </c>
      <c r="Q31" s="5" t="str">
        <f t="array" ref="Q31">INDEX(category1,MATCH(TRUE,ISNUMBER(SEARCH(keyword1,M31)),0))</f>
        <v xml:space="preserve">Bruises </v>
      </c>
    </row>
    <row r="32" spans="1:17" x14ac:dyDescent="0.25">
      <c r="A32">
        <v>8671</v>
      </c>
      <c r="B32" s="5" t="s">
        <v>123</v>
      </c>
      <c r="C32" s="6" t="s">
        <v>45</v>
      </c>
      <c r="D32" s="4">
        <v>2</v>
      </c>
      <c r="E32">
        <v>307</v>
      </c>
      <c r="F32" s="1">
        <v>16035</v>
      </c>
      <c r="G32" s="5" t="s">
        <v>68</v>
      </c>
      <c r="H32" s="5" t="s">
        <v>69</v>
      </c>
      <c r="I32" s="5" t="s">
        <v>114</v>
      </c>
      <c r="J32" t="s">
        <v>115</v>
      </c>
      <c r="L32" s="5" t="s">
        <v>124</v>
      </c>
      <c r="M32" s="5" t="str">
        <f t="shared" si="0"/>
        <v>. Injured.  While erecting a set of timber he was struck by a piece of coal, thereby receiving an incised scalp wound.</v>
      </c>
      <c r="O32" s="5" t="str">
        <f t="array" ref="O32">INDEX(category2,MATCH(TRUE,ISNUMBER(SEARCH(keyword2,M32)),0))</f>
        <v>Injured</v>
      </c>
      <c r="P32" s="5" t="str">
        <f t="array" ref="P32">INDEX(category3,MATCH(TRUE,ISNUMBER(SEARCH(keyword3,M32)),0))</f>
        <v>Head</v>
      </c>
      <c r="Q32" s="5" t="str">
        <f t="array" ref="Q32">INDEX(category1,MATCH(TRUE,ISNUMBER(SEARCH(keyword1,M32)),0))</f>
        <v>Cuts and Wounds</v>
      </c>
    </row>
    <row r="33" spans="1:17" x14ac:dyDescent="0.25">
      <c r="A33">
        <v>8840</v>
      </c>
      <c r="B33" s="5" t="s">
        <v>125</v>
      </c>
      <c r="C33" s="6" t="s">
        <v>45</v>
      </c>
      <c r="D33" s="4">
        <v>2</v>
      </c>
      <c r="E33">
        <v>309</v>
      </c>
      <c r="F33" s="1">
        <v>16035</v>
      </c>
      <c r="G33" s="5" t="s">
        <v>76</v>
      </c>
      <c r="I33" s="5" t="s">
        <v>77</v>
      </c>
      <c r="J33" t="s">
        <v>78</v>
      </c>
      <c r="L33" s="5" t="s">
        <v>126</v>
      </c>
      <c r="M33" s="5" t="str">
        <f t="shared" si="0"/>
        <v>. Injured.  Right index finger.  Slipped and fell and skip ran over his finger.</v>
      </c>
      <c r="O33" s="5" t="str">
        <f t="array" ref="O33">INDEX(category2,MATCH(TRUE,ISNUMBER(SEARCH(keyword2,M33)),0))</f>
        <v>Injured</v>
      </c>
      <c r="P33" s="5" t="str">
        <f t="array" ref="P33">INDEX(category3,MATCH(TRUE,ISNUMBER(SEARCH(keyword3,M33)),0))</f>
        <v>Hand</v>
      </c>
      <c r="Q33" s="5" t="str">
        <f t="array" ref="Q33">INDEX(category1,MATCH(TRUE,ISNUMBER(SEARCH(keyword1,M33)),0))</f>
        <v>Falls</v>
      </c>
    </row>
    <row r="34" spans="1:17" x14ac:dyDescent="0.25">
      <c r="A34">
        <v>8785</v>
      </c>
      <c r="B34" s="5" t="s">
        <v>127</v>
      </c>
      <c r="C34" s="6" t="s">
        <v>45</v>
      </c>
      <c r="D34" s="4">
        <v>2</v>
      </c>
      <c r="E34">
        <v>308</v>
      </c>
      <c r="F34" s="1">
        <v>16032</v>
      </c>
      <c r="G34" s="5" t="s">
        <v>68</v>
      </c>
      <c r="H34" s="5" t="s">
        <v>69</v>
      </c>
      <c r="I34" s="5" t="s">
        <v>70</v>
      </c>
      <c r="J34" t="s">
        <v>71</v>
      </c>
      <c r="L34" s="5" t="s">
        <v>128</v>
      </c>
      <c r="M34" s="5" t="str">
        <f t="shared" si="0"/>
        <v>. Injured.  Lacerated left hand, wound caused when fitting blower pipes.</v>
      </c>
      <c r="O34" s="5" t="str">
        <f t="array" ref="O34">INDEX(category2,MATCH(TRUE,ISNUMBER(SEARCH(keyword2,M34)),0))</f>
        <v>Injured</v>
      </c>
      <c r="P34" s="5" t="str">
        <f t="array" ref="P34">INDEX(category3,MATCH(TRUE,ISNUMBER(SEARCH(keyword3,M34)),0))</f>
        <v>Hand</v>
      </c>
      <c r="Q34" s="5" t="str">
        <f t="array" ref="Q34">INDEX(category1,MATCH(TRUE,ISNUMBER(SEARCH(keyword1,M34)),0))</f>
        <v>Cuts and Wounds</v>
      </c>
    </row>
    <row r="35" spans="1:17" x14ac:dyDescent="0.25">
      <c r="A35">
        <v>8746</v>
      </c>
      <c r="B35" s="5" t="s">
        <v>129</v>
      </c>
      <c r="C35" s="6" t="s">
        <v>45</v>
      </c>
      <c r="D35" s="4">
        <v>2</v>
      </c>
      <c r="E35">
        <v>308</v>
      </c>
      <c r="F35" s="1">
        <v>16030</v>
      </c>
      <c r="G35" s="5" t="s">
        <v>89</v>
      </c>
      <c r="H35" s="5" t="s">
        <v>90</v>
      </c>
      <c r="I35" s="5" t="s">
        <v>91</v>
      </c>
      <c r="J35" t="s">
        <v>92</v>
      </c>
      <c r="L35" s="5" t="s">
        <v>130</v>
      </c>
      <c r="M35" s="5" t="str">
        <f t="shared" si="0"/>
        <v>. Injured.  Small finger, left hand, jammed between skip and prop.</v>
      </c>
      <c r="O35" s="5" t="str">
        <f t="array" ref="O35">INDEX(category2,MATCH(TRUE,ISNUMBER(SEARCH(keyword2,M35)),0))</f>
        <v>Injured</v>
      </c>
      <c r="P35" s="5" t="str">
        <f t="array" ref="P35">INDEX(category3,MATCH(TRUE,ISNUMBER(SEARCH(keyword3,M35)),0))</f>
        <v>Hand</v>
      </c>
      <c r="Q35" s="5" t="str">
        <f t="array" ref="Q35">INDEX(category1,MATCH(TRUE,ISNUMBER(SEARCH(keyword1,M35)),0))</f>
        <v>Cuts and Wounds</v>
      </c>
    </row>
    <row r="36" spans="1:17" x14ac:dyDescent="0.25">
      <c r="A36">
        <v>8784</v>
      </c>
      <c r="B36" s="5" t="s">
        <v>131</v>
      </c>
      <c r="C36" s="6" t="s">
        <v>45</v>
      </c>
      <c r="D36" s="4">
        <v>2</v>
      </c>
      <c r="E36">
        <v>308</v>
      </c>
      <c r="F36" s="1">
        <v>16029</v>
      </c>
      <c r="G36" s="5" t="s">
        <v>68</v>
      </c>
      <c r="H36" s="5" t="s">
        <v>69</v>
      </c>
      <c r="I36" s="5" t="s">
        <v>132</v>
      </c>
      <c r="J36" t="s">
        <v>133</v>
      </c>
      <c r="L36" s="5" t="s">
        <v>134</v>
      </c>
      <c r="M36" s="5" t="str">
        <f t="shared" si="0"/>
        <v>. Injured.  Small cut to finger, which became septic, caused by a piece of coal, while trimming a wagon.</v>
      </c>
      <c r="O36" s="5" t="str">
        <f t="array" ref="O36">INDEX(category2,MATCH(TRUE,ISNUMBER(SEARCH(keyword2,M36)),0))</f>
        <v>Injured</v>
      </c>
      <c r="P36" s="5" t="str">
        <f t="array" ref="P36">INDEX(category3,MATCH(TRUE,ISNUMBER(SEARCH(keyword3,M36)),0))</f>
        <v>Hand</v>
      </c>
      <c r="Q36" s="5" t="str">
        <f t="array" ref="Q36">INDEX(category1,MATCH(TRUE,ISNUMBER(SEARCH(keyword1,M36)),0))</f>
        <v>Cuts and Wounds</v>
      </c>
    </row>
    <row r="37" spans="1:17" x14ac:dyDescent="0.25">
      <c r="A37">
        <v>8698</v>
      </c>
      <c r="B37" s="5" t="s">
        <v>135</v>
      </c>
      <c r="C37" s="6" t="s">
        <v>45</v>
      </c>
      <c r="D37" s="4">
        <v>2</v>
      </c>
      <c r="E37">
        <v>307</v>
      </c>
      <c r="F37" s="1">
        <v>16026</v>
      </c>
      <c r="G37" s="5" t="s">
        <v>46</v>
      </c>
      <c r="H37" s="5" t="s">
        <v>47</v>
      </c>
      <c r="I37" s="5" t="s">
        <v>48</v>
      </c>
      <c r="J37" t="s">
        <v>49</v>
      </c>
      <c r="L37" s="5" t="s">
        <v>136</v>
      </c>
      <c r="M37" s="5" t="str">
        <f t="shared" si="0"/>
        <v>. Injured.  Contusions to lower back, caused  by fall of coal.</v>
      </c>
      <c r="O37" s="5" t="str">
        <f t="array" ref="O37">INDEX(category2,MATCH(TRUE,ISNUMBER(SEARCH(keyword2,M37)),0))</f>
        <v>Injured</v>
      </c>
      <c r="P37" s="5" t="str">
        <f t="array" ref="P37">INDEX(category3,MATCH(TRUE,ISNUMBER(SEARCH(keyword3,M37)),0))</f>
        <v>Back</v>
      </c>
      <c r="Q37" s="5" t="str">
        <f t="array" ref="Q37">INDEX(category1,MATCH(TRUE,ISNUMBER(SEARCH(keyword1,M37)),0))</f>
        <v>Falls</v>
      </c>
    </row>
    <row r="38" spans="1:17" x14ac:dyDescent="0.25">
      <c r="A38">
        <v>8801</v>
      </c>
      <c r="B38" s="5" t="s">
        <v>137</v>
      </c>
      <c r="C38" s="6" t="s">
        <v>45</v>
      </c>
      <c r="D38" s="4">
        <v>2</v>
      </c>
      <c r="E38">
        <v>309</v>
      </c>
      <c r="F38" s="1">
        <v>16026</v>
      </c>
      <c r="G38" s="5" t="s">
        <v>138</v>
      </c>
      <c r="H38" s="5" t="s">
        <v>139</v>
      </c>
      <c r="I38" s="5" t="s">
        <v>140</v>
      </c>
      <c r="J38" t="s">
        <v>141</v>
      </c>
      <c r="L38" s="5" t="s">
        <v>142</v>
      </c>
      <c r="M38" s="5" t="str">
        <f t="shared" si="0"/>
        <v>. Injured.  Infected scratches, sustained while working at coal face.</v>
      </c>
      <c r="O38" s="5" t="str">
        <f t="array" ref="O38">INDEX(category2,MATCH(TRUE,ISNUMBER(SEARCH(keyword2,M38)),0))</f>
        <v>Injured</v>
      </c>
      <c r="P38" s="5" t="str">
        <f t="array" ref="P38">INDEX(category3,MATCH(TRUE,ISNUMBER(SEARCH(keyword3,M38)),0))</f>
        <v>Head</v>
      </c>
      <c r="Q38" s="5" t="str">
        <f t="array" ref="Q38">INDEX(category1,MATCH(TRUE,ISNUMBER(SEARCH(keyword1,M38)),0))</f>
        <v>Cuts and Wounds</v>
      </c>
    </row>
    <row r="39" spans="1:17" x14ac:dyDescent="0.25">
      <c r="A39">
        <v>8800</v>
      </c>
      <c r="B39" s="5" t="s">
        <v>143</v>
      </c>
      <c r="C39" s="6" t="s">
        <v>45</v>
      </c>
      <c r="D39" s="4">
        <v>2</v>
      </c>
      <c r="E39">
        <v>309</v>
      </c>
      <c r="F39" s="1">
        <v>16020</v>
      </c>
      <c r="G39" s="5" t="s">
        <v>52</v>
      </c>
      <c r="H39" s="5" t="s">
        <v>53</v>
      </c>
      <c r="I39" s="5" t="s">
        <v>103</v>
      </c>
      <c r="J39" t="s">
        <v>55</v>
      </c>
      <c r="L39" s="5" t="s">
        <v>144</v>
      </c>
      <c r="M39" s="5" t="str">
        <f t="shared" si="0"/>
        <v>. Injured.  Right foot, caused by slab of timber falling on it.</v>
      </c>
      <c r="O39" s="5" t="str">
        <f t="array" ref="O39">INDEX(category2,MATCH(TRUE,ISNUMBER(SEARCH(keyword2,M39)),0))</f>
        <v>Injured</v>
      </c>
      <c r="P39" s="5" t="str">
        <f t="array" ref="P39">INDEX(category3,MATCH(TRUE,ISNUMBER(SEARCH(keyword3,M39)),0))</f>
        <v>Foot</v>
      </c>
      <c r="Q39" s="5" t="str">
        <f t="array" ref="Q39">INDEX(category1,MATCH(TRUE,ISNUMBER(SEARCH(keyword1,M39)),0))</f>
        <v>Falls</v>
      </c>
    </row>
    <row r="40" spans="1:17" x14ac:dyDescent="0.25">
      <c r="A40">
        <v>8799</v>
      </c>
      <c r="B40" s="5" t="s">
        <v>145</v>
      </c>
      <c r="C40" s="6" t="s">
        <v>45</v>
      </c>
      <c r="D40" s="4">
        <v>2</v>
      </c>
      <c r="E40">
        <v>309</v>
      </c>
      <c r="F40" s="1">
        <v>16011</v>
      </c>
      <c r="G40" s="5" t="s">
        <v>52</v>
      </c>
      <c r="H40" s="5" t="s">
        <v>53</v>
      </c>
      <c r="I40" s="5" t="s">
        <v>146</v>
      </c>
      <c r="J40" t="s">
        <v>147</v>
      </c>
      <c r="L40" s="5" t="s">
        <v>148</v>
      </c>
      <c r="M40" s="5" t="str">
        <f t="shared" si="0"/>
        <v>. Injured.  Pick wound in leg, caused by coal falling on pick which was forced into leg.</v>
      </c>
      <c r="O40" s="5" t="str">
        <f t="array" ref="O40">INDEX(category2,MATCH(TRUE,ISNUMBER(SEARCH(keyword2,M40)),0))</f>
        <v>Injured</v>
      </c>
      <c r="P40" s="5" t="str">
        <f t="array" ref="P40">INDEX(category3,MATCH(TRUE,ISNUMBER(SEARCH(keyword3,M40)),0))</f>
        <v>Leg</v>
      </c>
      <c r="Q40" s="5" t="str">
        <f t="array" ref="Q40">INDEX(category1,MATCH(TRUE,ISNUMBER(SEARCH(keyword1,M40)),0))</f>
        <v>Cuts and Wounds</v>
      </c>
    </row>
    <row r="41" spans="1:17" x14ac:dyDescent="0.25">
      <c r="A41">
        <v>8670</v>
      </c>
      <c r="B41" s="5" t="s">
        <v>149</v>
      </c>
      <c r="C41" s="6" t="s">
        <v>45</v>
      </c>
      <c r="D41" s="4">
        <v>2</v>
      </c>
      <c r="E41">
        <v>307</v>
      </c>
      <c r="F41" s="1">
        <v>16008</v>
      </c>
      <c r="G41" s="5" t="s">
        <v>68</v>
      </c>
      <c r="H41" s="5" t="s">
        <v>69</v>
      </c>
      <c r="I41" s="5" t="s">
        <v>150</v>
      </c>
      <c r="J41" t="s">
        <v>151</v>
      </c>
      <c r="L41" s="5" t="s">
        <v>152</v>
      </c>
      <c r="M41" s="5" t="str">
        <f t="shared" si="0"/>
        <v>. Injured.  Injuries to back and left hip, caused by a fall of stone.</v>
      </c>
      <c r="O41" s="5" t="str">
        <f t="array" ref="O41">INDEX(category2,MATCH(TRUE,ISNUMBER(SEARCH(keyword2,M41)),0))</f>
        <v>Injured</v>
      </c>
      <c r="P41" s="5" t="str">
        <f t="array" ref="P41">INDEX(category3,MATCH(TRUE,ISNUMBER(SEARCH(keyword3,M41)),0))</f>
        <v>Back</v>
      </c>
      <c r="Q41" s="5" t="str">
        <f t="array" ref="Q41">INDEX(category1,MATCH(TRUE,ISNUMBER(SEARCH(keyword1,M41)),0))</f>
        <v>Falls</v>
      </c>
    </row>
    <row r="42" spans="1:17" x14ac:dyDescent="0.25">
      <c r="A42">
        <v>8763</v>
      </c>
      <c r="B42" s="5" t="s">
        <v>153</v>
      </c>
      <c r="C42" s="6" t="s">
        <v>45</v>
      </c>
      <c r="D42" s="4">
        <v>2</v>
      </c>
      <c r="E42">
        <v>308</v>
      </c>
      <c r="F42" s="1">
        <v>16008</v>
      </c>
      <c r="G42" s="5" t="s">
        <v>46</v>
      </c>
      <c r="H42" s="5" t="s">
        <v>47</v>
      </c>
      <c r="I42" s="5" t="s">
        <v>48</v>
      </c>
      <c r="J42" t="s">
        <v>49</v>
      </c>
      <c r="L42" s="5" t="s">
        <v>154</v>
      </c>
      <c r="M42" s="5" t="str">
        <f t="shared" si="0"/>
        <v>. Injured.  Contusions to neck and left shin, collided against prop when wheeling skip.</v>
      </c>
      <c r="O42" s="5" t="str">
        <f t="array" ref="O42">INDEX(category2,MATCH(TRUE,ISNUMBER(SEARCH(keyword2,M42)),0))</f>
        <v>Injured</v>
      </c>
      <c r="P42" s="5" t="str">
        <f t="array" ref="P42">INDEX(category3,MATCH(TRUE,ISNUMBER(SEARCH(keyword3,M42)),0))</f>
        <v>Foot</v>
      </c>
      <c r="Q42" s="5" t="str">
        <f t="array" ref="Q42">INDEX(category1,MATCH(TRUE,ISNUMBER(SEARCH(keyword1,M42)),0))</f>
        <v xml:space="preserve">Bruises </v>
      </c>
    </row>
    <row r="43" spans="1:17" x14ac:dyDescent="0.25">
      <c r="A43">
        <v>8669</v>
      </c>
      <c r="B43" s="5" t="s">
        <v>155</v>
      </c>
      <c r="C43" s="6" t="s">
        <v>45</v>
      </c>
      <c r="D43" s="4">
        <v>2</v>
      </c>
      <c r="E43">
        <v>307</v>
      </c>
      <c r="F43" s="1">
        <v>16007</v>
      </c>
      <c r="G43" s="5" t="s">
        <v>68</v>
      </c>
      <c r="H43" s="5" t="s">
        <v>69</v>
      </c>
      <c r="I43" s="5" t="s">
        <v>114</v>
      </c>
      <c r="J43" t="s">
        <v>115</v>
      </c>
      <c r="L43" s="5" t="s">
        <v>156</v>
      </c>
      <c r="M43" s="5" t="str">
        <f t="shared" si="0"/>
        <v>. Injured.  Struck on the left foot by a fall of stonew, inflicting injuries to toe.</v>
      </c>
      <c r="O43" s="5" t="str">
        <f t="array" ref="O43">INDEX(category2,MATCH(TRUE,ISNUMBER(SEARCH(keyword2,M43)),0))</f>
        <v>Injured</v>
      </c>
      <c r="P43" s="5" t="str">
        <f t="array" ref="P43">INDEX(category3,MATCH(TRUE,ISNUMBER(SEARCH(keyword3,M43)),0))</f>
        <v>Foot</v>
      </c>
      <c r="Q43" s="5" t="str">
        <f t="array" ref="Q43">INDEX(category1,MATCH(TRUE,ISNUMBER(SEARCH(keyword1,M43)),0))</f>
        <v>Falls</v>
      </c>
    </row>
    <row r="44" spans="1:17" x14ac:dyDescent="0.25">
      <c r="A44">
        <v>8697</v>
      </c>
      <c r="B44" s="5" t="s">
        <v>157</v>
      </c>
      <c r="C44" s="6" t="s">
        <v>45</v>
      </c>
      <c r="D44" s="4">
        <v>2</v>
      </c>
      <c r="E44">
        <v>307</v>
      </c>
      <c r="F44" s="1">
        <v>16007</v>
      </c>
      <c r="G44" s="5" t="s">
        <v>46</v>
      </c>
      <c r="H44" s="5" t="s">
        <v>47</v>
      </c>
      <c r="I44" s="5" t="s">
        <v>48</v>
      </c>
      <c r="J44" t="s">
        <v>49</v>
      </c>
      <c r="L44" s="5" t="s">
        <v>158</v>
      </c>
      <c r="M44" s="5" t="str">
        <f t="shared" si="0"/>
        <v>. Injured.  Right ankle, caused by fall of coal.</v>
      </c>
      <c r="O44" s="5" t="str">
        <f t="array" ref="O44">INDEX(category2,MATCH(TRUE,ISNUMBER(SEARCH(keyword2,M44)),0))</f>
        <v>Injured</v>
      </c>
      <c r="P44" s="5" t="str">
        <f t="array" ref="P44">INDEX(category3,MATCH(TRUE,ISNUMBER(SEARCH(keyword3,M44)),0))</f>
        <v>Foot</v>
      </c>
      <c r="Q44" s="5" t="str">
        <f t="array" ref="Q44">INDEX(category1,MATCH(TRUE,ISNUMBER(SEARCH(keyword1,M44)),0))</f>
        <v>Falls</v>
      </c>
    </row>
    <row r="45" spans="1:17" x14ac:dyDescent="0.25">
      <c r="A45">
        <v>8668</v>
      </c>
      <c r="B45" s="5" t="s">
        <v>159</v>
      </c>
      <c r="C45" s="6" t="s">
        <v>45</v>
      </c>
      <c r="D45" s="4">
        <v>2</v>
      </c>
      <c r="E45">
        <v>307</v>
      </c>
      <c r="F45" s="1">
        <v>16005</v>
      </c>
      <c r="G45" s="5" t="s">
        <v>68</v>
      </c>
      <c r="H45" s="5" t="s">
        <v>69</v>
      </c>
      <c r="I45" s="5" t="s">
        <v>160</v>
      </c>
      <c r="J45" t="s">
        <v>151</v>
      </c>
      <c r="L45" s="5" t="s">
        <v>161</v>
      </c>
      <c r="M45" s="5" t="str">
        <f t="shared" si="0"/>
        <v>. Injured.  Injuries to head, back and left hip, caused by a fall of roof stone.</v>
      </c>
      <c r="O45" s="5" t="str">
        <f t="array" ref="O45">INDEX(category2,MATCH(TRUE,ISNUMBER(SEARCH(keyword2,M45)),0))</f>
        <v>Injured</v>
      </c>
      <c r="P45" s="5" t="str">
        <f t="array" ref="P45">INDEX(category3,MATCH(TRUE,ISNUMBER(SEARCH(keyword3,M45)),0))</f>
        <v>Back</v>
      </c>
      <c r="Q45" s="5" t="str">
        <f t="array" ref="Q45">INDEX(category1,MATCH(TRUE,ISNUMBER(SEARCH(keyword1,M45)),0))</f>
        <v>Falls</v>
      </c>
    </row>
    <row r="46" spans="1:17" x14ac:dyDescent="0.25">
      <c r="A46">
        <v>8680</v>
      </c>
      <c r="B46" s="5" t="s">
        <v>162</v>
      </c>
      <c r="C46" s="6" t="s">
        <v>45</v>
      </c>
      <c r="D46" s="4">
        <v>2</v>
      </c>
      <c r="E46">
        <v>307</v>
      </c>
      <c r="F46" s="1">
        <v>16001</v>
      </c>
      <c r="G46" s="5" t="s">
        <v>52</v>
      </c>
      <c r="H46" s="5" t="s">
        <v>53</v>
      </c>
      <c r="I46" s="5" t="s">
        <v>146</v>
      </c>
      <c r="J46" t="s">
        <v>147</v>
      </c>
      <c r="L46" s="5" t="s">
        <v>163</v>
      </c>
      <c r="M46" s="5" t="str">
        <f t="shared" si="0"/>
        <v>. Injured.  Toe, caused by fall of stone.</v>
      </c>
      <c r="O46" s="5" t="str">
        <f t="array" ref="O46">INDEX(category2,MATCH(TRUE,ISNUMBER(SEARCH(keyword2,M46)),0))</f>
        <v>Injured</v>
      </c>
      <c r="P46" s="5" t="str">
        <f t="array" ref="P46">INDEX(category3,MATCH(TRUE,ISNUMBER(SEARCH(keyword3,M46)),0))</f>
        <v>Foot</v>
      </c>
      <c r="Q46" s="5" t="str">
        <f t="array" ref="Q46">INDEX(category1,MATCH(TRUE,ISNUMBER(SEARCH(keyword1,M46)),0))</f>
        <v>Falls</v>
      </c>
    </row>
    <row r="47" spans="1:17" x14ac:dyDescent="0.25">
      <c r="A47">
        <v>8679</v>
      </c>
      <c r="B47" s="5" t="s">
        <v>164</v>
      </c>
      <c r="C47" s="6" t="s">
        <v>45</v>
      </c>
      <c r="D47" s="4">
        <v>2</v>
      </c>
      <c r="E47">
        <v>307</v>
      </c>
      <c r="F47" s="1">
        <v>16000</v>
      </c>
      <c r="G47" s="5" t="s">
        <v>52</v>
      </c>
      <c r="H47" s="5" t="s">
        <v>53</v>
      </c>
      <c r="I47" s="5" t="s">
        <v>165</v>
      </c>
      <c r="J47" t="s">
        <v>166</v>
      </c>
      <c r="L47" s="5" t="s">
        <v>167</v>
      </c>
      <c r="M47" s="5" t="str">
        <f t="shared" si="0"/>
        <v>. Injured.  Foot, caused by fall of stone.</v>
      </c>
      <c r="O47" s="5" t="str">
        <f t="array" ref="O47">INDEX(category2,MATCH(TRUE,ISNUMBER(SEARCH(keyword2,M47)),0))</f>
        <v>Injured</v>
      </c>
      <c r="P47" s="5" t="str">
        <f t="array" ref="P47">INDEX(category3,MATCH(TRUE,ISNUMBER(SEARCH(keyword3,M47)),0))</f>
        <v>Foot</v>
      </c>
      <c r="Q47" s="5" t="str">
        <f t="array" ref="Q47">INDEX(category1,MATCH(TRUE,ISNUMBER(SEARCH(keyword1,M47)),0))</f>
        <v>Falls</v>
      </c>
    </row>
    <row r="48" spans="1:17" x14ac:dyDescent="0.25">
      <c r="A48">
        <v>8783</v>
      </c>
      <c r="B48" s="5" t="s">
        <v>168</v>
      </c>
      <c r="C48" s="6" t="s">
        <v>45</v>
      </c>
      <c r="D48" s="4">
        <v>2</v>
      </c>
      <c r="E48">
        <v>308</v>
      </c>
      <c r="F48" s="1">
        <v>15999</v>
      </c>
      <c r="G48" s="5" t="s">
        <v>68</v>
      </c>
      <c r="H48" s="5" t="s">
        <v>69</v>
      </c>
      <c r="I48" s="5" t="s">
        <v>114</v>
      </c>
      <c r="J48" t="s">
        <v>115</v>
      </c>
      <c r="L48" s="5" t="s">
        <v>169</v>
      </c>
      <c r="M48" s="5" t="str">
        <f t="shared" si="0"/>
        <v>. Injured.  While passing a trapdoor it closed quickly and struck him on the right hand, causing bruises to his fingers.</v>
      </c>
      <c r="O48" s="5" t="str">
        <f t="array" ref="O48">INDEX(category2,MATCH(TRUE,ISNUMBER(SEARCH(keyword2,M48)),0))</f>
        <v>Injured</v>
      </c>
      <c r="P48" s="5" t="str">
        <f t="array" ref="P48">INDEX(category3,MATCH(TRUE,ISNUMBER(SEARCH(keyword3,M48)),0))</f>
        <v>Hand</v>
      </c>
      <c r="Q48" s="5" t="str">
        <f t="array" ref="Q48">INDEX(category1,MATCH(TRUE,ISNUMBER(SEARCH(keyword1,M48)),0))</f>
        <v xml:space="preserve">Bruises </v>
      </c>
    </row>
    <row r="49" spans="1:17" x14ac:dyDescent="0.25">
      <c r="A49">
        <v>8781</v>
      </c>
      <c r="B49" s="5" t="s">
        <v>170</v>
      </c>
      <c r="C49" s="6" t="s">
        <v>45</v>
      </c>
      <c r="D49" s="4">
        <v>2</v>
      </c>
      <c r="E49">
        <v>308</v>
      </c>
      <c r="F49" s="1">
        <v>15997</v>
      </c>
      <c r="G49" s="5" t="s">
        <v>68</v>
      </c>
      <c r="H49" s="5" t="s">
        <v>69</v>
      </c>
      <c r="I49" s="5" t="s">
        <v>114</v>
      </c>
      <c r="J49" t="s">
        <v>115</v>
      </c>
      <c r="L49" s="5" t="s">
        <v>171</v>
      </c>
      <c r="M49" s="5" t="str">
        <f t="shared" si="0"/>
        <v>. Injured.  Strained the muscles of his neck and shoulders while erecting a crown.</v>
      </c>
      <c r="O49" s="5" t="str">
        <f t="array" ref="O49">INDEX(category2,MATCH(TRUE,ISNUMBER(SEARCH(keyword2,M49)),0))</f>
        <v>Injured</v>
      </c>
      <c r="P49" s="5" t="str">
        <f t="array" ref="P49">INDEX(category3,MATCH(TRUE,ISNUMBER(SEARCH(keyword3,M49)),0))</f>
        <v>Shoulder</v>
      </c>
      <c r="Q49" s="5" t="str">
        <f t="array" ref="Q49">INDEX(category1,MATCH(TRUE,ISNUMBER(SEARCH(keyword1,M49)),0))</f>
        <v>Sprains and strains</v>
      </c>
    </row>
    <row r="50" spans="1:17" x14ac:dyDescent="0.25">
      <c r="A50">
        <v>8782</v>
      </c>
      <c r="B50" s="5" t="s">
        <v>172</v>
      </c>
      <c r="C50" s="6" t="s">
        <v>45</v>
      </c>
      <c r="D50" s="4">
        <v>2</v>
      </c>
      <c r="E50">
        <v>308</v>
      </c>
      <c r="F50" s="1">
        <v>15997</v>
      </c>
      <c r="G50" s="5" t="s">
        <v>68</v>
      </c>
      <c r="H50" s="5" t="s">
        <v>69</v>
      </c>
      <c r="I50" s="5" t="s">
        <v>114</v>
      </c>
      <c r="J50" t="s">
        <v>115</v>
      </c>
      <c r="L50" s="5" t="s">
        <v>173</v>
      </c>
      <c r="M50" s="5" t="str">
        <f t="shared" si="0"/>
        <v>. Injured.  Strained the muscles of his left arm while lifting a heavy crown into position.</v>
      </c>
      <c r="O50" s="5" t="str">
        <f t="array" ref="O50">INDEX(category2,MATCH(TRUE,ISNUMBER(SEARCH(keyword2,M50)),0))</f>
        <v>Injured</v>
      </c>
      <c r="P50" s="5" t="str">
        <f t="array" ref="P50">INDEX(category3,MATCH(TRUE,ISNUMBER(SEARCH(keyword3,M50)),0))</f>
        <v>Arm</v>
      </c>
      <c r="Q50" s="5" t="str">
        <f t="array" ref="Q50">INDEX(category1,MATCH(TRUE,ISNUMBER(SEARCH(keyword1,M50)),0))</f>
        <v>Sprains and strains</v>
      </c>
    </row>
    <row r="51" spans="1:17" x14ac:dyDescent="0.25">
      <c r="A51">
        <v>8724</v>
      </c>
      <c r="B51" s="5" t="s">
        <v>174</v>
      </c>
      <c r="C51" s="6" t="s">
        <v>45</v>
      </c>
      <c r="D51" s="4">
        <v>2</v>
      </c>
      <c r="E51">
        <v>307</v>
      </c>
      <c r="F51" s="1">
        <v>15994</v>
      </c>
      <c r="G51" s="5" t="s">
        <v>68</v>
      </c>
      <c r="H51" s="5" t="s">
        <v>69</v>
      </c>
      <c r="I51" s="5" t="s">
        <v>175</v>
      </c>
      <c r="J51" t="s">
        <v>82</v>
      </c>
      <c r="L51" s="5" t="s">
        <v>176</v>
      </c>
      <c r="M51" s="5" t="str">
        <f t="shared" si="0"/>
        <v>. Injured.  Strained muscles of back while lifting a derailed loaded wagon.</v>
      </c>
      <c r="O51" s="5" t="str">
        <f t="array" ref="O51">INDEX(category2,MATCH(TRUE,ISNUMBER(SEARCH(keyword2,M51)),0))</f>
        <v>Injured</v>
      </c>
      <c r="P51" s="5" t="str">
        <f t="array" ref="P51">INDEX(category3,MATCH(TRUE,ISNUMBER(SEARCH(keyword3,M51)),0))</f>
        <v>Back</v>
      </c>
      <c r="Q51" s="5" t="str">
        <f t="array" ref="Q51">INDEX(category1,MATCH(TRUE,ISNUMBER(SEARCH(keyword1,M51)),0))</f>
        <v>Sprains and strains</v>
      </c>
    </row>
    <row r="52" spans="1:17" x14ac:dyDescent="0.25">
      <c r="A52">
        <v>8723</v>
      </c>
      <c r="B52" s="5" t="s">
        <v>177</v>
      </c>
      <c r="C52" s="6" t="s">
        <v>45</v>
      </c>
      <c r="D52" s="4">
        <v>2</v>
      </c>
      <c r="E52">
        <v>307</v>
      </c>
      <c r="F52" s="1">
        <v>15992</v>
      </c>
      <c r="G52" s="5" t="s">
        <v>68</v>
      </c>
      <c r="H52" s="5" t="s">
        <v>69</v>
      </c>
      <c r="I52" s="5" t="s">
        <v>114</v>
      </c>
      <c r="J52" t="s">
        <v>115</v>
      </c>
      <c r="L52" s="5" t="s">
        <v>178</v>
      </c>
      <c r="M52" s="5" t="str">
        <f t="shared" si="0"/>
        <v>. Injured.  While turning an empty wagon he struck a prop, thereby causing an injury to his left thumb.</v>
      </c>
      <c r="O52" s="5" t="str">
        <f t="array" ref="O52">INDEX(category2,MATCH(TRUE,ISNUMBER(SEARCH(keyword2,M52)),0))</f>
        <v>Injured</v>
      </c>
      <c r="P52" s="5" t="str">
        <f t="array" ref="P52">INDEX(category3,MATCH(TRUE,ISNUMBER(SEARCH(keyword3,M52)),0))</f>
        <v>Hand</v>
      </c>
      <c r="Q52" s="5" t="str">
        <f t="array" ref="Q52">INDEX(category1,MATCH(TRUE,ISNUMBER(SEARCH(keyword1,M52)),0))</f>
        <v>Cuts and Wounds</v>
      </c>
    </row>
    <row r="53" spans="1:17" x14ac:dyDescent="0.25">
      <c r="A53">
        <v>8818</v>
      </c>
      <c r="B53" s="5" t="s">
        <v>179</v>
      </c>
      <c r="C53" s="6" t="s">
        <v>45</v>
      </c>
      <c r="D53" s="4">
        <v>2</v>
      </c>
      <c r="E53">
        <v>309</v>
      </c>
      <c r="F53" s="1">
        <v>15991</v>
      </c>
      <c r="G53" s="5" t="s">
        <v>46</v>
      </c>
      <c r="H53" s="5" t="s">
        <v>47</v>
      </c>
      <c r="I53" s="5" t="s">
        <v>48</v>
      </c>
      <c r="J53" t="s">
        <v>49</v>
      </c>
      <c r="L53" s="5" t="s">
        <v>180</v>
      </c>
      <c r="M53" s="5" t="str">
        <f t="shared" si="0"/>
        <v>. Killed.  Laying pipe line an electric current in contact with pipe, which he was holding with chain tongs.</v>
      </c>
      <c r="O53" s="5" t="str">
        <f t="array" ref="O53">INDEX(category2,MATCH(TRUE,ISNUMBER(SEARCH(keyword2,M53)),0))</f>
        <v>Dead</v>
      </c>
      <c r="P53" s="5" t="s">
        <v>20370</v>
      </c>
      <c r="Q53" s="5" t="s">
        <v>20370</v>
      </c>
    </row>
    <row r="54" spans="1:17" x14ac:dyDescent="0.25">
      <c r="A54">
        <v>8819</v>
      </c>
      <c r="B54" s="5" t="s">
        <v>181</v>
      </c>
      <c r="C54" s="6" t="s">
        <v>45</v>
      </c>
      <c r="D54" s="4">
        <v>2</v>
      </c>
      <c r="E54">
        <v>309</v>
      </c>
      <c r="F54" s="1">
        <v>15991</v>
      </c>
      <c r="G54" s="5" t="s">
        <v>46</v>
      </c>
      <c r="H54" s="5" t="s">
        <v>47</v>
      </c>
      <c r="I54" s="5" t="s">
        <v>48</v>
      </c>
      <c r="J54" t="s">
        <v>49</v>
      </c>
      <c r="L54" s="5" t="s">
        <v>182</v>
      </c>
      <c r="M54" s="5" t="str">
        <f t="shared" si="0"/>
        <v>. Injured.  Lacerated scalp and shock, caused by fitting pipes on pump delivery which threw him to the ground.</v>
      </c>
      <c r="O54" s="5" t="str">
        <f t="array" ref="O54">INDEX(category2,MATCH(TRUE,ISNUMBER(SEARCH(keyword2,M54)),0))</f>
        <v>Injured</v>
      </c>
      <c r="P54" s="5" t="str">
        <f t="array" ref="P54">INDEX(category3,MATCH(TRUE,ISNUMBER(SEARCH(keyword3,M54)),0))</f>
        <v>Head</v>
      </c>
      <c r="Q54" s="5" t="str">
        <f t="array" ref="Q54">INDEX(category1,MATCH(TRUE,ISNUMBER(SEARCH(keyword1,M54)),0))</f>
        <v>Cuts and Wounds</v>
      </c>
    </row>
    <row r="55" spans="1:17" x14ac:dyDescent="0.25">
      <c r="A55">
        <v>8678</v>
      </c>
      <c r="B55" s="5" t="s">
        <v>102</v>
      </c>
      <c r="C55" s="6" t="s">
        <v>45</v>
      </c>
      <c r="D55" s="4">
        <v>2</v>
      </c>
      <c r="E55">
        <v>307</v>
      </c>
      <c r="F55" s="1">
        <v>15987</v>
      </c>
      <c r="G55" s="5" t="s">
        <v>52</v>
      </c>
      <c r="H55" s="5" t="s">
        <v>53</v>
      </c>
      <c r="I55" s="5" t="s">
        <v>103</v>
      </c>
      <c r="J55" t="s">
        <v>55</v>
      </c>
      <c r="L55" s="5" t="s">
        <v>183</v>
      </c>
      <c r="M55" s="5" t="str">
        <f t="shared" si="0"/>
        <v>. Injured.  Injured toes on left foot, caused by fall of stone.</v>
      </c>
      <c r="O55" s="5" t="str">
        <f t="array" ref="O55">INDEX(category2,MATCH(TRUE,ISNUMBER(SEARCH(keyword2,M55)),0))</f>
        <v>Injured</v>
      </c>
      <c r="P55" s="5" t="str">
        <f t="array" ref="P55">INDEX(category3,MATCH(TRUE,ISNUMBER(SEARCH(keyword3,M55)),0))</f>
        <v>Foot</v>
      </c>
      <c r="Q55" s="5" t="str">
        <f t="array" ref="Q55">INDEX(category1,MATCH(TRUE,ISNUMBER(SEARCH(keyword1,M55)),0))</f>
        <v>Falls</v>
      </c>
    </row>
    <row r="56" spans="1:17" x14ac:dyDescent="0.25">
      <c r="A56">
        <v>8722</v>
      </c>
      <c r="B56" s="5" t="s">
        <v>184</v>
      </c>
      <c r="C56" s="6" t="s">
        <v>45</v>
      </c>
      <c r="D56" s="4">
        <v>2</v>
      </c>
      <c r="E56">
        <v>307</v>
      </c>
      <c r="F56" s="1">
        <v>15985</v>
      </c>
      <c r="G56" s="5" t="s">
        <v>68</v>
      </c>
      <c r="H56" s="5" t="s">
        <v>69</v>
      </c>
      <c r="I56" s="5" t="s">
        <v>175</v>
      </c>
      <c r="J56" t="s">
        <v>82</v>
      </c>
      <c r="L56" s="5" t="s">
        <v>185</v>
      </c>
      <c r="M56" s="5" t="str">
        <f t="shared" si="0"/>
        <v>. Injured.  Crushed middle finger of right hand between a wagon and a piece of coal.</v>
      </c>
      <c r="O56" s="5" t="str">
        <f t="array" ref="O56">INDEX(category2,MATCH(TRUE,ISNUMBER(SEARCH(keyword2,M56)),0))</f>
        <v>Injured</v>
      </c>
      <c r="P56" s="5" t="str">
        <f t="array" ref="P56">INDEX(category3,MATCH(TRUE,ISNUMBER(SEARCH(keyword3,M56)),0))</f>
        <v>Hand</v>
      </c>
      <c r="Q56" s="5" t="str">
        <f t="array" ref="Q56">INDEX(category1,MATCH(TRUE,ISNUMBER(SEARCH(keyword1,M56)),0))</f>
        <v>Smashed/Crushed</v>
      </c>
    </row>
    <row r="57" spans="1:17" x14ac:dyDescent="0.25">
      <c r="A57">
        <v>8677</v>
      </c>
      <c r="B57" s="5" t="s">
        <v>186</v>
      </c>
      <c r="C57" s="6" t="s">
        <v>45</v>
      </c>
      <c r="D57" s="4">
        <v>2</v>
      </c>
      <c r="E57">
        <v>307</v>
      </c>
      <c r="F57" s="1">
        <v>15979</v>
      </c>
      <c r="G57" s="5" t="s">
        <v>52</v>
      </c>
      <c r="H57" s="5" t="s">
        <v>53</v>
      </c>
      <c r="I57" s="5" t="s">
        <v>64</v>
      </c>
      <c r="J57" t="s">
        <v>65</v>
      </c>
      <c r="L57" s="5" t="s">
        <v>187</v>
      </c>
      <c r="M57" s="5" t="str">
        <f t="shared" si="0"/>
        <v>. Injured.  Knee bruised, caused by fall of stone.</v>
      </c>
      <c r="O57" s="5" t="str">
        <f t="array" ref="O57">INDEX(category2,MATCH(TRUE,ISNUMBER(SEARCH(keyword2,M57)),0))</f>
        <v>Injured</v>
      </c>
      <c r="P57" s="5" t="str">
        <f t="array" ref="P57">INDEX(category3,MATCH(TRUE,ISNUMBER(SEARCH(keyword3,M57)),0))</f>
        <v>Leg</v>
      </c>
      <c r="Q57" s="5" t="str">
        <f t="array" ref="Q57">INDEX(category1,MATCH(TRUE,ISNUMBER(SEARCH(keyword1,M57)),0))</f>
        <v xml:space="preserve">Bruises </v>
      </c>
    </row>
    <row r="58" spans="1:17" x14ac:dyDescent="0.25">
      <c r="A58">
        <v>8780</v>
      </c>
      <c r="B58" s="5" t="s">
        <v>188</v>
      </c>
      <c r="C58" s="6" t="s">
        <v>45</v>
      </c>
      <c r="D58" s="4">
        <v>2</v>
      </c>
      <c r="E58">
        <v>308</v>
      </c>
      <c r="F58" s="1">
        <v>15979</v>
      </c>
      <c r="G58" s="5" t="s">
        <v>68</v>
      </c>
      <c r="H58" s="5" t="s">
        <v>69</v>
      </c>
      <c r="I58" s="5" t="s">
        <v>114</v>
      </c>
      <c r="J58" t="s">
        <v>115</v>
      </c>
      <c r="L58" s="5" t="s">
        <v>189</v>
      </c>
      <c r="M58" s="5" t="str">
        <f t="shared" si="0"/>
        <v>. Injured.  Strained the muscles of his back while erecting timber.</v>
      </c>
      <c r="O58" s="5" t="str">
        <f t="array" ref="O58">INDEX(category2,MATCH(TRUE,ISNUMBER(SEARCH(keyword2,M58)),0))</f>
        <v>Injured</v>
      </c>
      <c r="P58" s="5" t="str">
        <f t="array" ref="P58">INDEX(category3,MATCH(TRUE,ISNUMBER(SEARCH(keyword3,M58)),0))</f>
        <v>Back</v>
      </c>
      <c r="Q58" s="5" t="str">
        <f t="array" ref="Q58">INDEX(category1,MATCH(TRUE,ISNUMBER(SEARCH(keyword1,M58)),0))</f>
        <v>Sprains and strains</v>
      </c>
    </row>
    <row r="59" spans="1:17" x14ac:dyDescent="0.25">
      <c r="A59">
        <v>8836</v>
      </c>
      <c r="B59" s="5" t="s">
        <v>190</v>
      </c>
      <c r="C59" s="6" t="s">
        <v>45</v>
      </c>
      <c r="D59" s="4">
        <v>2</v>
      </c>
      <c r="E59">
        <v>309</v>
      </c>
      <c r="F59" s="1">
        <v>15979</v>
      </c>
      <c r="G59" s="5" t="s">
        <v>46</v>
      </c>
      <c r="H59" s="5" t="s">
        <v>47</v>
      </c>
      <c r="I59" s="5" t="s">
        <v>48</v>
      </c>
      <c r="J59" t="s">
        <v>49</v>
      </c>
      <c r="L59" s="5" t="s">
        <v>191</v>
      </c>
      <c r="M59" s="5" t="str">
        <f t="shared" si="0"/>
        <v>. Injured.  Fractured rib.  He was using a stick to open bathroom and stick slipped and struck rib.</v>
      </c>
      <c r="O59" s="5" t="str">
        <f t="array" ref="O59">INDEX(category2,MATCH(TRUE,ISNUMBER(SEARCH(keyword2,M59)),0))</f>
        <v>Injured</v>
      </c>
      <c r="P59" s="5" t="str">
        <f t="array" ref="P59">INDEX(category3,MATCH(TRUE,ISNUMBER(SEARCH(keyword3,M59)),0))</f>
        <v>Chest</v>
      </c>
      <c r="Q59" s="5" t="str">
        <f t="array" ref="Q59">INDEX(category1,MATCH(TRUE,ISNUMBER(SEARCH(keyword1,M59)),0))</f>
        <v>Breaks and Fractures</v>
      </c>
    </row>
    <row r="60" spans="1:17" x14ac:dyDescent="0.25">
      <c r="A60">
        <v>8721</v>
      </c>
      <c r="B60" s="5" t="s">
        <v>192</v>
      </c>
      <c r="C60" s="6" t="s">
        <v>45</v>
      </c>
      <c r="D60" s="4">
        <v>2</v>
      </c>
      <c r="E60">
        <v>307</v>
      </c>
      <c r="F60" s="1">
        <v>15977</v>
      </c>
      <c r="G60" s="5" t="s">
        <v>68</v>
      </c>
      <c r="H60" s="5" t="s">
        <v>69</v>
      </c>
      <c r="I60" s="5" t="s">
        <v>193</v>
      </c>
      <c r="J60" t="s">
        <v>194</v>
      </c>
      <c r="L60" s="5" t="s">
        <v>195</v>
      </c>
      <c r="M60" s="5" t="str">
        <f t="shared" si="0"/>
        <v>. Injured.  Contused wound left hip, caused by a wagon running against it.</v>
      </c>
      <c r="O60" s="5" t="str">
        <f t="array" ref="O60">INDEX(category2,MATCH(TRUE,ISNUMBER(SEARCH(keyword2,M60)),0))</f>
        <v>Injured</v>
      </c>
      <c r="P60" s="5" t="str">
        <f t="array" ref="P60">INDEX(category3,MATCH(TRUE,ISNUMBER(SEARCH(keyword3,M60)),0))</f>
        <v>Leg</v>
      </c>
      <c r="Q60" s="5" t="str">
        <f t="array" ref="Q60">INDEX(category1,MATCH(TRUE,ISNUMBER(SEARCH(keyword1,M60)),0))</f>
        <v>Cuts and Wounds</v>
      </c>
    </row>
    <row r="61" spans="1:17" x14ac:dyDescent="0.25">
      <c r="A61">
        <v>8730</v>
      </c>
      <c r="B61" s="5" t="s">
        <v>196</v>
      </c>
      <c r="C61" s="6" t="s">
        <v>45</v>
      </c>
      <c r="D61" s="4">
        <v>2</v>
      </c>
      <c r="E61">
        <v>308</v>
      </c>
      <c r="F61" s="1">
        <v>15977</v>
      </c>
      <c r="G61" s="5" t="s">
        <v>106</v>
      </c>
      <c r="H61" s="5" t="s">
        <v>107</v>
      </c>
      <c r="I61" s="5" t="s">
        <v>197</v>
      </c>
      <c r="J61" t="s">
        <v>198</v>
      </c>
      <c r="L61" s="5" t="s">
        <v>199</v>
      </c>
      <c r="M61" s="5" t="str">
        <f t="shared" si="0"/>
        <v>. Injured.  Sprained his left wrist while lifting a loaded wagon.</v>
      </c>
      <c r="O61" s="5" t="str">
        <f t="array" ref="O61">INDEX(category2,MATCH(TRUE,ISNUMBER(SEARCH(keyword2,M61)),0))</f>
        <v>Injured</v>
      </c>
      <c r="P61" s="5" t="str">
        <f t="array" ref="P61">INDEX(category3,MATCH(TRUE,ISNUMBER(SEARCH(keyword3,M61)),0))</f>
        <v>Hand</v>
      </c>
      <c r="Q61" s="5" t="str">
        <f t="array" ref="Q61">INDEX(category1,MATCH(TRUE,ISNUMBER(SEARCH(keyword1,M61)),0))</f>
        <v>Sprains and strains</v>
      </c>
    </row>
    <row r="62" spans="1:17" x14ac:dyDescent="0.25">
      <c r="A62">
        <v>8778</v>
      </c>
      <c r="B62" s="5" t="s">
        <v>200</v>
      </c>
      <c r="C62" s="6" t="s">
        <v>45</v>
      </c>
      <c r="D62" s="4">
        <v>2</v>
      </c>
      <c r="E62">
        <v>308</v>
      </c>
      <c r="F62" s="1">
        <v>15973</v>
      </c>
      <c r="G62" s="5" t="s">
        <v>68</v>
      </c>
      <c r="H62" s="5" t="s">
        <v>69</v>
      </c>
      <c r="I62" s="5" t="s">
        <v>201</v>
      </c>
      <c r="J62" t="s">
        <v>202</v>
      </c>
      <c r="L62" s="5" t="s">
        <v>203</v>
      </c>
      <c r="M62" s="5" t="str">
        <f t="shared" si="0"/>
        <v>. Injured.  Lacerated left ankle, caused when struck by a drill.</v>
      </c>
      <c r="O62" s="5" t="str">
        <f t="array" ref="O62">INDEX(category2,MATCH(TRUE,ISNUMBER(SEARCH(keyword2,M62)),0))</f>
        <v>Injured</v>
      </c>
      <c r="P62" s="5" t="str">
        <f t="array" ref="P62">INDEX(category3,MATCH(TRUE,ISNUMBER(SEARCH(keyword3,M62)),0))</f>
        <v>Foot</v>
      </c>
      <c r="Q62" s="5" t="str">
        <f t="array" ref="Q62">INDEX(category1,MATCH(TRUE,ISNUMBER(SEARCH(keyword1,M62)),0))</f>
        <v>Cuts and Wounds</v>
      </c>
    </row>
    <row r="63" spans="1:17" x14ac:dyDescent="0.25">
      <c r="A63">
        <v>8779</v>
      </c>
      <c r="B63" s="5" t="s">
        <v>204</v>
      </c>
      <c r="C63" s="6" t="s">
        <v>45</v>
      </c>
      <c r="D63" s="4">
        <v>2</v>
      </c>
      <c r="E63">
        <v>308</v>
      </c>
      <c r="F63" s="1">
        <v>15973</v>
      </c>
      <c r="G63" s="5" t="s">
        <v>68</v>
      </c>
      <c r="H63" s="5" t="s">
        <v>69</v>
      </c>
      <c r="I63" s="5" t="s">
        <v>150</v>
      </c>
      <c r="J63" t="s">
        <v>151</v>
      </c>
      <c r="L63" s="5" t="s">
        <v>205</v>
      </c>
      <c r="M63" s="5" t="str">
        <f t="shared" si="0"/>
        <v>. Injured.  Ceased work as the result of a skin infection at the base of his left thumb.</v>
      </c>
      <c r="O63" s="5" t="str">
        <f t="array" ref="O63">INDEX(category2,MATCH(TRUE,ISNUMBER(SEARCH(keyword2,M63)),0))</f>
        <v>Injured</v>
      </c>
      <c r="P63" s="5" t="str">
        <f t="array" ref="P63">INDEX(category3,MATCH(TRUE,ISNUMBER(SEARCH(keyword3,M63)),0))</f>
        <v>Hand</v>
      </c>
      <c r="Q63" s="5" t="s">
        <v>20370</v>
      </c>
    </row>
    <row r="64" spans="1:17" x14ac:dyDescent="0.25">
      <c r="A64">
        <v>8667</v>
      </c>
      <c r="B64" s="5" t="s">
        <v>206</v>
      </c>
      <c r="C64" s="6" t="s">
        <v>45</v>
      </c>
      <c r="D64" s="4">
        <v>2</v>
      </c>
      <c r="E64">
        <v>307</v>
      </c>
      <c r="F64" s="1">
        <v>15972</v>
      </c>
      <c r="G64" s="5" t="s">
        <v>68</v>
      </c>
      <c r="H64" s="5" t="s">
        <v>69</v>
      </c>
      <c r="I64" s="5" t="s">
        <v>160</v>
      </c>
      <c r="J64" t="s">
        <v>151</v>
      </c>
      <c r="L64" s="5" t="s">
        <v>207</v>
      </c>
      <c r="M64" s="5" t="str">
        <f t="shared" si="0"/>
        <v>. Injured.  Struck on head, back and leg by a fall of stone while working at the coal face, causing contusions, abrasions and shock.</v>
      </c>
      <c r="O64" s="5" t="str">
        <f t="array" ref="O64">INDEX(category2,MATCH(TRUE,ISNUMBER(SEARCH(keyword2,M64)),0))</f>
        <v>Injured</v>
      </c>
      <c r="P64" s="5" t="str">
        <f t="array" ref="P64">INDEX(category3,MATCH(TRUE,ISNUMBER(SEARCH(keyword3,M64)),0))</f>
        <v>Back</v>
      </c>
      <c r="Q64" s="5" t="str">
        <f t="array" ref="Q64">INDEX(category1,MATCH(TRUE,ISNUMBER(SEARCH(keyword1,M64)),0))</f>
        <v>Falls</v>
      </c>
    </row>
    <row r="65" spans="1:17" x14ac:dyDescent="0.25">
      <c r="A65">
        <v>8762</v>
      </c>
      <c r="B65" s="5" t="s">
        <v>208</v>
      </c>
      <c r="C65" s="6" t="s">
        <v>45</v>
      </c>
      <c r="D65" s="4">
        <v>2</v>
      </c>
      <c r="E65">
        <v>308</v>
      </c>
      <c r="F65" s="1">
        <v>15972</v>
      </c>
      <c r="G65" s="5" t="s">
        <v>46</v>
      </c>
      <c r="H65" s="5" t="s">
        <v>47</v>
      </c>
      <c r="I65" s="5" t="s">
        <v>48</v>
      </c>
      <c r="J65" t="s">
        <v>49</v>
      </c>
      <c r="L65" s="5" t="s">
        <v>209</v>
      </c>
      <c r="M65" s="5" t="str">
        <f t="shared" si="0"/>
        <v>. Injured.  Fractured right middle finger, jammed between buffer and skip.</v>
      </c>
      <c r="O65" s="5" t="str">
        <f t="array" ref="O65">INDEX(category2,MATCH(TRUE,ISNUMBER(SEARCH(keyword2,M65)),0))</f>
        <v>Injured</v>
      </c>
      <c r="P65" s="5" t="str">
        <f t="array" ref="P65">INDEX(category3,MATCH(TRUE,ISNUMBER(SEARCH(keyword3,M65)),0))</f>
        <v>Hand</v>
      </c>
      <c r="Q65" s="5" t="str">
        <f t="array" ref="Q65">INDEX(category1,MATCH(TRUE,ISNUMBER(SEARCH(keyword1,M65)),0))</f>
        <v>Breaks and Fractures</v>
      </c>
    </row>
    <row r="66" spans="1:17" x14ac:dyDescent="0.25">
      <c r="A66">
        <v>8824</v>
      </c>
      <c r="B66" s="5" t="s">
        <v>210</v>
      </c>
      <c r="C66" s="6" t="s">
        <v>45</v>
      </c>
      <c r="D66" s="4">
        <v>2</v>
      </c>
      <c r="E66">
        <v>309</v>
      </c>
      <c r="F66" s="1">
        <v>15971</v>
      </c>
      <c r="G66" s="5" t="s">
        <v>76</v>
      </c>
      <c r="I66" s="5" t="s">
        <v>77</v>
      </c>
      <c r="J66" t="s">
        <v>78</v>
      </c>
      <c r="L66" s="5" t="s">
        <v>211</v>
      </c>
      <c r="M66" s="5" t="str">
        <f t="shared" si="0"/>
        <v>. Injured.  Left elbow, bumped against coal.</v>
      </c>
      <c r="O66" s="5" t="str">
        <f t="array" ref="O66">INDEX(category2,MATCH(TRUE,ISNUMBER(SEARCH(keyword2,M66)),0))</f>
        <v>Injured</v>
      </c>
      <c r="P66" s="5" t="str">
        <f t="array" ref="P66">INDEX(category3,MATCH(TRUE,ISNUMBER(SEARCH(keyword3,M66)),0))</f>
        <v>Arm</v>
      </c>
      <c r="Q66" s="5" t="s">
        <v>20370</v>
      </c>
    </row>
    <row r="67" spans="1:17" x14ac:dyDescent="0.25">
      <c r="A67">
        <v>8720</v>
      </c>
      <c r="B67" s="5" t="s">
        <v>212</v>
      </c>
      <c r="C67" s="6" t="s">
        <v>45</v>
      </c>
      <c r="D67" s="4">
        <v>2</v>
      </c>
      <c r="E67">
        <v>307</v>
      </c>
      <c r="F67" s="1">
        <v>15969</v>
      </c>
      <c r="G67" s="5" t="s">
        <v>68</v>
      </c>
      <c r="H67" s="5" t="s">
        <v>69</v>
      </c>
      <c r="I67" s="5" t="s">
        <v>193</v>
      </c>
      <c r="J67" t="s">
        <v>194</v>
      </c>
      <c r="L67" s="5" t="s">
        <v>213</v>
      </c>
      <c r="M67" s="5" t="str">
        <f t="shared" ref="M67:M130" si="1">CONCATENATE(K67&amp;". "&amp;L67)</f>
        <v>. Injured.  Strained back muscles lifting derailed wagon.</v>
      </c>
      <c r="O67" s="5" t="str">
        <f t="array" ref="O67">INDEX(category2,MATCH(TRUE,ISNUMBER(SEARCH(keyword2,M67)),0))</f>
        <v>Injured</v>
      </c>
      <c r="P67" s="5" t="str">
        <f t="array" ref="P67">INDEX(category3,MATCH(TRUE,ISNUMBER(SEARCH(keyword3,M67)),0))</f>
        <v>Back</v>
      </c>
      <c r="Q67" s="5" t="str">
        <f t="array" ref="Q67">INDEX(category1,MATCH(TRUE,ISNUMBER(SEARCH(keyword1,M67)),0))</f>
        <v>Sprains and strains</v>
      </c>
    </row>
    <row r="68" spans="1:17" x14ac:dyDescent="0.25">
      <c r="A68">
        <v>8777</v>
      </c>
      <c r="B68" s="5" t="s">
        <v>214</v>
      </c>
      <c r="C68" s="6" t="s">
        <v>45</v>
      </c>
      <c r="D68" s="4">
        <v>2</v>
      </c>
      <c r="E68">
        <v>308</v>
      </c>
      <c r="F68" s="1">
        <v>15964</v>
      </c>
      <c r="G68" s="5" t="s">
        <v>68</v>
      </c>
      <c r="H68" s="5" t="s">
        <v>69</v>
      </c>
      <c r="I68" s="5" t="s">
        <v>70</v>
      </c>
      <c r="J68" t="s">
        <v>71</v>
      </c>
      <c r="L68" s="5" t="s">
        <v>215</v>
      </c>
      <c r="M68" s="5" t="str">
        <f t="shared" si="1"/>
        <v>. Injured.  Contused wound to his left elbow, caused when he knocked it against the stand of his boring machine.</v>
      </c>
      <c r="O68" s="5" t="str">
        <f t="array" ref="O68">INDEX(category2,MATCH(TRUE,ISNUMBER(SEARCH(keyword2,M68)),0))</f>
        <v>Injured</v>
      </c>
      <c r="P68" s="5" t="str">
        <f t="array" ref="P68">INDEX(category3,MATCH(TRUE,ISNUMBER(SEARCH(keyword3,M68)),0))</f>
        <v>Arm</v>
      </c>
      <c r="Q68" s="5" t="str">
        <f t="array" ref="Q68">INDEX(category1,MATCH(TRUE,ISNUMBER(SEARCH(keyword1,M68)),0))</f>
        <v>Cuts and Wounds</v>
      </c>
    </row>
    <row r="69" spans="1:17" x14ac:dyDescent="0.25">
      <c r="A69">
        <v>8719</v>
      </c>
      <c r="B69" s="5" t="s">
        <v>216</v>
      </c>
      <c r="C69" s="6" t="s">
        <v>45</v>
      </c>
      <c r="D69" s="4">
        <v>2</v>
      </c>
      <c r="E69">
        <v>307</v>
      </c>
      <c r="F69" s="1">
        <v>15962</v>
      </c>
      <c r="G69" s="5" t="s">
        <v>68</v>
      </c>
      <c r="H69" s="5" t="s">
        <v>69</v>
      </c>
      <c r="I69" s="5" t="s">
        <v>217</v>
      </c>
      <c r="J69" t="s">
        <v>218</v>
      </c>
      <c r="L69" s="5" t="s">
        <v>219</v>
      </c>
      <c r="M69" s="5" t="str">
        <f t="shared" si="1"/>
        <v>. Injured.  Strained muscles of back, while turning a wagon on a table.</v>
      </c>
      <c r="O69" s="5" t="str">
        <f t="array" ref="O69">INDEX(category2,MATCH(TRUE,ISNUMBER(SEARCH(keyword2,M69)),0))</f>
        <v>Injured</v>
      </c>
      <c r="P69" s="5" t="str">
        <f t="array" ref="P69">INDEX(category3,MATCH(TRUE,ISNUMBER(SEARCH(keyword3,M69)),0))</f>
        <v>Back</v>
      </c>
      <c r="Q69" s="5" t="str">
        <f t="array" ref="Q69">INDEX(category1,MATCH(TRUE,ISNUMBER(SEARCH(keyword1,M69)),0))</f>
        <v>Sprains and strains</v>
      </c>
    </row>
    <row r="70" spans="1:17" x14ac:dyDescent="0.25">
      <c r="A70">
        <v>8666</v>
      </c>
      <c r="B70" s="5" t="s">
        <v>220</v>
      </c>
      <c r="C70" s="6" t="s">
        <v>45</v>
      </c>
      <c r="D70" s="4">
        <v>2</v>
      </c>
      <c r="E70">
        <v>307</v>
      </c>
      <c r="F70" s="1">
        <v>15959</v>
      </c>
      <c r="G70" s="5" t="s">
        <v>68</v>
      </c>
      <c r="H70" s="5" t="s">
        <v>69</v>
      </c>
      <c r="I70" s="5" t="s">
        <v>114</v>
      </c>
      <c r="J70" t="s">
        <v>115</v>
      </c>
      <c r="L70" s="5" t="s">
        <v>221</v>
      </c>
      <c r="M70" s="5" t="str">
        <f t="shared" si="1"/>
        <v>. Injured.  Struck on left leg by a fall of coal, causing abrasions which became septic.</v>
      </c>
      <c r="O70" s="5" t="str">
        <f t="array" ref="O70">INDEX(category2,MATCH(TRUE,ISNUMBER(SEARCH(keyword2,M70)),0))</f>
        <v>Injured</v>
      </c>
      <c r="P70" s="5" t="str">
        <f t="array" ref="P70">INDEX(category3,MATCH(TRUE,ISNUMBER(SEARCH(keyword3,M70)),0))</f>
        <v>Leg</v>
      </c>
      <c r="Q70" s="5" t="str">
        <f t="array" ref="Q70">INDEX(category1,MATCH(TRUE,ISNUMBER(SEARCH(keyword1,M70)),0))</f>
        <v>Falls</v>
      </c>
    </row>
    <row r="71" spans="1:17" x14ac:dyDescent="0.25">
      <c r="A71">
        <v>8682</v>
      </c>
      <c r="B71" s="5" t="s">
        <v>222</v>
      </c>
      <c r="C71" s="6" t="s">
        <v>45</v>
      </c>
      <c r="D71" s="4">
        <v>2</v>
      </c>
      <c r="E71">
        <v>307</v>
      </c>
      <c r="F71" s="1">
        <v>15959</v>
      </c>
      <c r="G71" s="5" t="s">
        <v>138</v>
      </c>
      <c r="H71" s="5" t="s">
        <v>139</v>
      </c>
      <c r="I71" s="5" t="s">
        <v>140</v>
      </c>
      <c r="J71" t="s">
        <v>141</v>
      </c>
      <c r="L71" s="5" t="s">
        <v>223</v>
      </c>
      <c r="M71" s="5" t="str">
        <f t="shared" si="1"/>
        <v>. Injured.  Lacerated scalp wound, caused by fall of coal.</v>
      </c>
      <c r="O71" s="5" t="str">
        <f t="array" ref="O71">INDEX(category2,MATCH(TRUE,ISNUMBER(SEARCH(keyword2,M71)),0))</f>
        <v>Injured</v>
      </c>
      <c r="P71" s="5" t="str">
        <f t="array" ref="P71">INDEX(category3,MATCH(TRUE,ISNUMBER(SEARCH(keyword3,M71)),0))</f>
        <v>Head</v>
      </c>
      <c r="Q71" s="5" t="str">
        <f t="array" ref="Q71">INDEX(category1,MATCH(TRUE,ISNUMBER(SEARCH(keyword1,M71)),0))</f>
        <v>Cuts and Wounds</v>
      </c>
    </row>
    <row r="72" spans="1:17" x14ac:dyDescent="0.25">
      <c r="A72">
        <v>8776</v>
      </c>
      <c r="B72" s="5" t="s">
        <v>224</v>
      </c>
      <c r="C72" s="6" t="s">
        <v>45</v>
      </c>
      <c r="D72" s="4">
        <v>2</v>
      </c>
      <c r="E72">
        <v>308</v>
      </c>
      <c r="F72" s="1">
        <v>15958</v>
      </c>
      <c r="G72" s="5" t="s">
        <v>68</v>
      </c>
      <c r="H72" s="5" t="s">
        <v>69</v>
      </c>
      <c r="I72" s="5" t="s">
        <v>175</v>
      </c>
      <c r="J72" t="s">
        <v>82</v>
      </c>
      <c r="L72" s="5" t="s">
        <v>225</v>
      </c>
      <c r="M72" s="5" t="str">
        <f t="shared" si="1"/>
        <v>. Injured.  Tripped and fell on a rail, causing lacerations to right forearm and ankle.</v>
      </c>
      <c r="O72" s="5" t="str">
        <f t="array" ref="O72">INDEX(category2,MATCH(TRUE,ISNUMBER(SEARCH(keyword2,M72)),0))</f>
        <v>Injured</v>
      </c>
      <c r="P72" s="5" t="str">
        <f t="array" ref="P72">INDEX(category3,MATCH(TRUE,ISNUMBER(SEARCH(keyword3,M72)),0))</f>
        <v>Arm</v>
      </c>
      <c r="Q72" s="5" t="str">
        <f t="array" ref="Q72">INDEX(category1,MATCH(TRUE,ISNUMBER(SEARCH(keyword1,M72)),0))</f>
        <v>Cuts and Wounds</v>
      </c>
    </row>
    <row r="73" spans="1:17" x14ac:dyDescent="0.25">
      <c r="A73">
        <v>8696</v>
      </c>
      <c r="B73" s="5" t="s">
        <v>226</v>
      </c>
      <c r="C73" s="6" t="s">
        <v>45</v>
      </c>
      <c r="D73" s="4">
        <v>2</v>
      </c>
      <c r="E73">
        <v>307</v>
      </c>
      <c r="F73" s="1">
        <v>15955</v>
      </c>
      <c r="G73" s="5" t="s">
        <v>46</v>
      </c>
      <c r="H73" s="5" t="s">
        <v>47</v>
      </c>
      <c r="I73" s="5" t="s">
        <v>48</v>
      </c>
      <c r="J73" t="s">
        <v>49</v>
      </c>
      <c r="L73" s="5" t="s">
        <v>227</v>
      </c>
      <c r="M73" s="5" t="str">
        <f t="shared" si="1"/>
        <v>. Injured.  Left leg, caused by fall of coal.</v>
      </c>
      <c r="O73" s="5" t="str">
        <f t="array" ref="O73">INDEX(category2,MATCH(TRUE,ISNUMBER(SEARCH(keyword2,M73)),0))</f>
        <v>Injured</v>
      </c>
      <c r="P73" s="5" t="str">
        <f t="array" ref="P73">INDEX(category3,MATCH(TRUE,ISNUMBER(SEARCH(keyword3,M73)),0))</f>
        <v>Leg</v>
      </c>
      <c r="Q73" s="5" t="str">
        <f t="array" ref="Q73">INDEX(category1,MATCH(TRUE,ISNUMBER(SEARCH(keyword1,M73)),0))</f>
        <v>Falls</v>
      </c>
    </row>
    <row r="74" spans="1:17" x14ac:dyDescent="0.25">
      <c r="A74">
        <v>8835</v>
      </c>
      <c r="B74" s="5" t="s">
        <v>228</v>
      </c>
      <c r="C74" s="6" t="s">
        <v>45</v>
      </c>
      <c r="D74" s="4">
        <v>2</v>
      </c>
      <c r="E74">
        <v>309</v>
      </c>
      <c r="F74" s="1">
        <v>15955</v>
      </c>
      <c r="G74" s="5" t="s">
        <v>46</v>
      </c>
      <c r="H74" s="5" t="s">
        <v>47</v>
      </c>
      <c r="I74" s="5" t="s">
        <v>48</v>
      </c>
      <c r="J74" t="s">
        <v>49</v>
      </c>
      <c r="L74" s="5" t="s">
        <v>229</v>
      </c>
      <c r="M74" s="5" t="str">
        <f t="shared" si="1"/>
        <v>. Injured.  Knee when driving horse.</v>
      </c>
      <c r="O74" s="5" t="str">
        <f t="array" ref="O74">INDEX(category2,MATCH(TRUE,ISNUMBER(SEARCH(keyword2,M74)),0))</f>
        <v>Injured</v>
      </c>
      <c r="P74" s="5" t="str">
        <f t="array" ref="P74">INDEX(category3,MATCH(TRUE,ISNUMBER(SEARCH(keyword3,M74)),0))</f>
        <v>Leg</v>
      </c>
      <c r="Q74" s="5" t="s">
        <v>20370</v>
      </c>
    </row>
    <row r="75" spans="1:17" x14ac:dyDescent="0.25">
      <c r="A75">
        <v>8665</v>
      </c>
      <c r="B75" s="5" t="s">
        <v>230</v>
      </c>
      <c r="C75" s="6" t="s">
        <v>45</v>
      </c>
      <c r="D75" s="4">
        <v>2</v>
      </c>
      <c r="E75">
        <v>307</v>
      </c>
      <c r="F75" s="1">
        <v>15952</v>
      </c>
      <c r="G75" s="5" t="s">
        <v>68</v>
      </c>
      <c r="H75" s="5" t="s">
        <v>69</v>
      </c>
      <c r="I75" s="5" t="s">
        <v>114</v>
      </c>
      <c r="J75" t="s">
        <v>115</v>
      </c>
      <c r="L75" s="5" t="s">
        <v>231</v>
      </c>
      <c r="M75" s="5" t="str">
        <f t="shared" si="1"/>
        <v>. Injured.  Injured right knee, caused by a piece of coal falling on it while he was setting timber.</v>
      </c>
      <c r="O75" s="5" t="str">
        <f t="array" ref="O75">INDEX(category2,MATCH(TRUE,ISNUMBER(SEARCH(keyword2,M75)),0))</f>
        <v>Injured</v>
      </c>
      <c r="P75" s="5" t="str">
        <f t="array" ref="P75">INDEX(category3,MATCH(TRUE,ISNUMBER(SEARCH(keyword3,M75)),0))</f>
        <v>Leg</v>
      </c>
      <c r="Q75" s="5" t="str">
        <f t="array" ref="Q75">INDEX(category1,MATCH(TRUE,ISNUMBER(SEARCH(keyword1,M75)),0))</f>
        <v>Falls</v>
      </c>
    </row>
    <row r="76" spans="1:17" x14ac:dyDescent="0.25">
      <c r="A76">
        <v>8664</v>
      </c>
      <c r="B76" s="5" t="s">
        <v>232</v>
      </c>
      <c r="C76" s="6" t="s">
        <v>45</v>
      </c>
      <c r="D76" s="4">
        <v>2</v>
      </c>
      <c r="E76">
        <v>307</v>
      </c>
      <c r="F76" s="1">
        <v>15948</v>
      </c>
      <c r="G76" s="5" t="s">
        <v>68</v>
      </c>
      <c r="H76" s="5" t="s">
        <v>69</v>
      </c>
      <c r="I76" s="5" t="s">
        <v>233</v>
      </c>
      <c r="J76" t="s">
        <v>234</v>
      </c>
      <c r="L76" s="5" t="s">
        <v>235</v>
      </c>
      <c r="M76" s="5" t="str">
        <f t="shared" si="1"/>
        <v>. Injured.  Lacerated wound right foot, caused by a fall of stone.</v>
      </c>
      <c r="O76" s="5" t="str">
        <f t="array" ref="O76">INDEX(category2,MATCH(TRUE,ISNUMBER(SEARCH(keyword2,M76)),0))</f>
        <v>Injured</v>
      </c>
      <c r="P76" s="5" t="str">
        <f t="array" ref="P76">INDEX(category3,MATCH(TRUE,ISNUMBER(SEARCH(keyword3,M76)),0))</f>
        <v>Foot</v>
      </c>
      <c r="Q76" s="5" t="str">
        <f t="array" ref="Q76">INDEX(category1,MATCH(TRUE,ISNUMBER(SEARCH(keyword1,M76)),0))</f>
        <v>Cuts and Wounds</v>
      </c>
    </row>
    <row r="77" spans="1:17" x14ac:dyDescent="0.25">
      <c r="A77">
        <v>8684</v>
      </c>
      <c r="B77" s="5" t="s">
        <v>236</v>
      </c>
      <c r="C77" s="6" t="s">
        <v>45</v>
      </c>
      <c r="D77" s="4">
        <v>2</v>
      </c>
      <c r="E77">
        <v>307</v>
      </c>
      <c r="F77" s="1">
        <v>15948</v>
      </c>
      <c r="G77" s="5" t="s">
        <v>89</v>
      </c>
      <c r="H77" s="5" t="s">
        <v>90</v>
      </c>
      <c r="I77" s="5" t="s">
        <v>91</v>
      </c>
      <c r="J77" t="s">
        <v>92</v>
      </c>
      <c r="L77" s="5" t="s">
        <v>237</v>
      </c>
      <c r="M77" s="5" t="str">
        <f t="shared" si="1"/>
        <v>. Injured.  Ankle, caused by fall of roof stone.  Fractured left lower leg, caused by fall of stone from a floater near roof of seam.</v>
      </c>
      <c r="O77" s="5" t="str">
        <f t="array" ref="O77">INDEX(category2,MATCH(TRUE,ISNUMBER(SEARCH(keyword2,M77)),0))</f>
        <v>Injured</v>
      </c>
      <c r="P77" s="5" t="str">
        <f t="array" ref="P77">INDEX(category3,MATCH(TRUE,ISNUMBER(SEARCH(keyword3,M77)),0))</f>
        <v>Leg</v>
      </c>
      <c r="Q77" s="5" t="str">
        <f t="array" ref="Q77">INDEX(category1,MATCH(TRUE,ISNUMBER(SEARCH(keyword1,M77)),0))</f>
        <v>Breaks and Fractures</v>
      </c>
    </row>
    <row r="78" spans="1:17" x14ac:dyDescent="0.25">
      <c r="A78">
        <v>8718</v>
      </c>
      <c r="B78" s="5" t="s">
        <v>238</v>
      </c>
      <c r="C78" s="6" t="s">
        <v>45</v>
      </c>
      <c r="D78" s="4">
        <v>2</v>
      </c>
      <c r="E78">
        <v>307</v>
      </c>
      <c r="F78" s="1">
        <v>15948</v>
      </c>
      <c r="G78" s="5" t="s">
        <v>68</v>
      </c>
      <c r="H78" s="5" t="s">
        <v>69</v>
      </c>
      <c r="I78" s="5" t="s">
        <v>217</v>
      </c>
      <c r="J78" t="s">
        <v>218</v>
      </c>
      <c r="L78" s="5" t="s">
        <v>239</v>
      </c>
      <c r="M78" s="5" t="str">
        <f t="shared" si="1"/>
        <v>. Injured.  While lifting a derailed wagon, his right forearm was caught between a prop and the wagon, causing injury to arm.</v>
      </c>
      <c r="O78" s="5" t="str">
        <f t="array" ref="O78">INDEX(category2,MATCH(TRUE,ISNUMBER(SEARCH(keyword2,M78)),0))</f>
        <v>Injured</v>
      </c>
      <c r="P78" s="5" t="str">
        <f t="array" ref="P78">INDEX(category3,MATCH(TRUE,ISNUMBER(SEARCH(keyword3,M78)),0))</f>
        <v>Arm</v>
      </c>
      <c r="Q78" s="5" t="s">
        <v>20370</v>
      </c>
    </row>
    <row r="79" spans="1:17" x14ac:dyDescent="0.25">
      <c r="A79">
        <v>8717</v>
      </c>
      <c r="B79" s="5" t="s">
        <v>240</v>
      </c>
      <c r="C79" s="6" t="s">
        <v>45</v>
      </c>
      <c r="D79" s="4">
        <v>2</v>
      </c>
      <c r="E79">
        <v>307</v>
      </c>
      <c r="F79" s="1">
        <v>15945</v>
      </c>
      <c r="G79" s="5" t="s">
        <v>68</v>
      </c>
      <c r="H79" s="5" t="s">
        <v>69</v>
      </c>
      <c r="I79" s="5" t="s">
        <v>241</v>
      </c>
      <c r="J79" t="s">
        <v>151</v>
      </c>
      <c r="L79" s="5" t="s">
        <v>242</v>
      </c>
      <c r="M79" s="5" t="str">
        <f t="shared" si="1"/>
        <v>. Injured.  Lacerated right ankle, slipped while wheeling a wagon.</v>
      </c>
      <c r="O79" s="5" t="str">
        <f t="array" ref="O79">INDEX(category2,MATCH(TRUE,ISNUMBER(SEARCH(keyword2,M79)),0))</f>
        <v>Injured</v>
      </c>
      <c r="P79" s="5" t="str">
        <f t="array" ref="P79">INDEX(category3,MATCH(TRUE,ISNUMBER(SEARCH(keyword3,M79)),0))</f>
        <v>Foot</v>
      </c>
      <c r="Q79" s="5" t="str">
        <f t="array" ref="Q79">INDEX(category1,MATCH(TRUE,ISNUMBER(SEARCH(keyword1,M79)),0))</f>
        <v>Cuts and Wounds</v>
      </c>
    </row>
    <row r="80" spans="1:17" x14ac:dyDescent="0.25">
      <c r="A80">
        <v>8745</v>
      </c>
      <c r="B80" s="5" t="s">
        <v>243</v>
      </c>
      <c r="C80" s="6" t="s">
        <v>45</v>
      </c>
      <c r="D80" s="4">
        <v>2</v>
      </c>
      <c r="E80">
        <v>308</v>
      </c>
      <c r="F80" s="1">
        <v>15944</v>
      </c>
      <c r="G80" s="5" t="s">
        <v>89</v>
      </c>
      <c r="H80" s="5" t="s">
        <v>90</v>
      </c>
      <c r="I80" s="5" t="s">
        <v>91</v>
      </c>
      <c r="J80" t="s">
        <v>92</v>
      </c>
      <c r="L80" s="5" t="s">
        <v>244</v>
      </c>
      <c r="M80" s="5" t="str">
        <f t="shared" si="1"/>
        <v>. Injured.  Twisted right knee while wheeling skip.</v>
      </c>
      <c r="O80" s="5" t="str">
        <f t="array" ref="O80">INDEX(category2,MATCH(TRUE,ISNUMBER(SEARCH(keyword2,M80)),0))</f>
        <v>Injured</v>
      </c>
      <c r="P80" s="5" t="str">
        <f t="array" ref="P80">INDEX(category3,MATCH(TRUE,ISNUMBER(SEARCH(keyword3,M80)),0))</f>
        <v>Foot</v>
      </c>
      <c r="Q80" s="5" t="s">
        <v>20370</v>
      </c>
    </row>
    <row r="81" spans="1:17" x14ac:dyDescent="0.25">
      <c r="A81">
        <v>8695</v>
      </c>
      <c r="B81" s="5" t="s">
        <v>245</v>
      </c>
      <c r="C81" s="6" t="s">
        <v>45</v>
      </c>
      <c r="D81" s="4">
        <v>2</v>
      </c>
      <c r="E81">
        <v>307</v>
      </c>
      <c r="F81" s="1">
        <v>15937</v>
      </c>
      <c r="G81" s="5" t="s">
        <v>46</v>
      </c>
      <c r="H81" s="5" t="s">
        <v>47</v>
      </c>
      <c r="I81" s="5" t="s">
        <v>48</v>
      </c>
      <c r="J81" t="s">
        <v>49</v>
      </c>
      <c r="L81" s="5" t="s">
        <v>246</v>
      </c>
      <c r="M81" s="5" t="str">
        <f t="shared" si="1"/>
        <v>. Injured.  Right foot injured, caused by fall of coal.</v>
      </c>
      <c r="O81" s="5" t="str">
        <f t="array" ref="O81">INDEX(category2,MATCH(TRUE,ISNUMBER(SEARCH(keyword2,M81)),0))</f>
        <v>Injured</v>
      </c>
      <c r="P81" s="5" t="str">
        <f t="array" ref="P81">INDEX(category3,MATCH(TRUE,ISNUMBER(SEARCH(keyword3,M81)),0))</f>
        <v>Foot</v>
      </c>
      <c r="Q81" s="5" t="str">
        <f t="array" ref="Q81">INDEX(category1,MATCH(TRUE,ISNUMBER(SEARCH(keyword1,M81)),0))</f>
        <v>Falls</v>
      </c>
    </row>
    <row r="82" spans="1:17" x14ac:dyDescent="0.25">
      <c r="A82">
        <v>8834</v>
      </c>
      <c r="B82" s="5" t="s">
        <v>247</v>
      </c>
      <c r="C82" s="6" t="s">
        <v>45</v>
      </c>
      <c r="D82" s="4">
        <v>2</v>
      </c>
      <c r="E82">
        <v>309</v>
      </c>
      <c r="F82" s="1">
        <v>15937</v>
      </c>
      <c r="G82" s="5" t="s">
        <v>46</v>
      </c>
      <c r="H82" s="5" t="s">
        <v>47</v>
      </c>
      <c r="I82" s="5" t="s">
        <v>48</v>
      </c>
      <c r="J82" t="s">
        <v>49</v>
      </c>
      <c r="L82" s="5" t="s">
        <v>248</v>
      </c>
      <c r="M82" s="5" t="str">
        <f t="shared" si="1"/>
        <v>. Injured.  Right hand pushing skip on tipler.</v>
      </c>
      <c r="O82" s="5" t="str">
        <f t="array" ref="O82">INDEX(category2,MATCH(TRUE,ISNUMBER(SEARCH(keyword2,M82)),0))</f>
        <v>Injured</v>
      </c>
      <c r="P82" s="5" t="str">
        <f t="array" ref="P82">INDEX(category3,MATCH(TRUE,ISNUMBER(SEARCH(keyword3,M82)),0))</f>
        <v>Hand</v>
      </c>
      <c r="Q82" s="5" t="s">
        <v>20370</v>
      </c>
    </row>
    <row r="83" spans="1:17" x14ac:dyDescent="0.25">
      <c r="A83">
        <v>8741</v>
      </c>
      <c r="B83" s="5" t="s">
        <v>249</v>
      </c>
      <c r="C83" s="6" t="s">
        <v>45</v>
      </c>
      <c r="D83" s="4">
        <v>2</v>
      </c>
      <c r="E83">
        <v>308</v>
      </c>
      <c r="F83" s="1">
        <v>15934</v>
      </c>
      <c r="G83" s="5" t="s">
        <v>138</v>
      </c>
      <c r="H83" s="5" t="s">
        <v>139</v>
      </c>
      <c r="I83" s="5" t="s">
        <v>140</v>
      </c>
      <c r="J83" t="s">
        <v>141</v>
      </c>
      <c r="L83" s="5" t="s">
        <v>250</v>
      </c>
      <c r="M83" s="5" t="str">
        <f t="shared" si="1"/>
        <v>. Injured.  Finger injured while wheeling skip.</v>
      </c>
      <c r="O83" s="5" t="str">
        <f t="array" ref="O83">INDEX(category2,MATCH(TRUE,ISNUMBER(SEARCH(keyword2,M83)),0))</f>
        <v>Injured</v>
      </c>
      <c r="P83" s="5" t="str">
        <f t="array" ref="P83">INDEX(category3,MATCH(TRUE,ISNUMBER(SEARCH(keyword3,M83)),0))</f>
        <v>Hand</v>
      </c>
      <c r="Q83" s="5" t="s">
        <v>20370</v>
      </c>
    </row>
    <row r="84" spans="1:17" x14ac:dyDescent="0.25">
      <c r="A84">
        <v>8833</v>
      </c>
      <c r="B84" s="5" t="s">
        <v>251</v>
      </c>
      <c r="C84" s="6" t="s">
        <v>45</v>
      </c>
      <c r="D84" s="4">
        <v>2</v>
      </c>
      <c r="E84">
        <v>309</v>
      </c>
      <c r="F84" s="1">
        <v>15931</v>
      </c>
      <c r="G84" s="5" t="s">
        <v>46</v>
      </c>
      <c r="H84" s="5" t="s">
        <v>47</v>
      </c>
      <c r="I84" s="5" t="s">
        <v>48</v>
      </c>
      <c r="J84" t="s">
        <v>49</v>
      </c>
      <c r="L84" s="5" t="s">
        <v>252</v>
      </c>
      <c r="M84" s="5" t="str">
        <f t="shared" si="1"/>
        <v>. Killed.  Coronary thrombosis due to or aggravated by strain while working.</v>
      </c>
      <c r="O84" s="5" t="str">
        <f t="array" ref="O84">INDEX(category2,MATCH(TRUE,ISNUMBER(SEARCH(keyword2,M84)),0))</f>
        <v>Dead</v>
      </c>
      <c r="P84" s="5" t="s">
        <v>20370</v>
      </c>
      <c r="Q84" s="5" t="str">
        <f t="array" ref="Q84">INDEX(category1,MATCH(TRUE,ISNUMBER(SEARCH(keyword1,M84)),0))</f>
        <v>Sprains and strains</v>
      </c>
    </row>
    <row r="85" spans="1:17" x14ac:dyDescent="0.25">
      <c r="A85">
        <v>8716</v>
      </c>
      <c r="B85" s="5" t="s">
        <v>253</v>
      </c>
      <c r="C85" s="6" t="s">
        <v>45</v>
      </c>
      <c r="D85" s="4">
        <v>2</v>
      </c>
      <c r="E85">
        <v>307</v>
      </c>
      <c r="F85" s="1">
        <v>15923</v>
      </c>
      <c r="G85" s="5" t="s">
        <v>68</v>
      </c>
      <c r="H85" s="5" t="s">
        <v>69</v>
      </c>
      <c r="I85" s="5" t="s">
        <v>254</v>
      </c>
      <c r="J85" t="s">
        <v>151</v>
      </c>
      <c r="L85" s="5" t="s">
        <v>255</v>
      </c>
      <c r="M85" s="5" t="str">
        <f t="shared" si="1"/>
        <v>. Injured.  Right shoulder while wheeling a loaded wagon.</v>
      </c>
      <c r="O85" s="5" t="str">
        <f t="array" ref="O85">INDEX(category2,MATCH(TRUE,ISNUMBER(SEARCH(keyword2,M85)),0))</f>
        <v>Injured</v>
      </c>
      <c r="P85" s="5" t="str">
        <f t="array" ref="P85">INDEX(category3,MATCH(TRUE,ISNUMBER(SEARCH(keyword3,M85)),0))</f>
        <v>Shoulder</v>
      </c>
      <c r="Q85" s="5" t="s">
        <v>20370</v>
      </c>
    </row>
    <row r="86" spans="1:17" x14ac:dyDescent="0.25">
      <c r="A86">
        <v>8807</v>
      </c>
      <c r="B86" s="5" t="s">
        <v>256</v>
      </c>
      <c r="C86" s="6" t="s">
        <v>45</v>
      </c>
      <c r="D86" s="4">
        <v>2</v>
      </c>
      <c r="E86">
        <v>309</v>
      </c>
      <c r="F86" s="1">
        <v>15921</v>
      </c>
      <c r="G86" s="5" t="s">
        <v>89</v>
      </c>
      <c r="H86" s="5" t="s">
        <v>90</v>
      </c>
      <c r="I86" s="5" t="s">
        <v>91</v>
      </c>
      <c r="J86" t="s">
        <v>92</v>
      </c>
      <c r="L86" s="5" t="s">
        <v>257</v>
      </c>
      <c r="M86" s="5" t="str">
        <f t="shared" si="1"/>
        <v>. Injured.  Left eye, struck by piece of coal while using pick.</v>
      </c>
      <c r="O86" s="5" t="str">
        <f t="array" ref="O86">INDEX(category2,MATCH(TRUE,ISNUMBER(SEARCH(keyword2,M86)),0))</f>
        <v>Injured</v>
      </c>
      <c r="P86" s="5" t="str">
        <f t="array" ref="P86">INDEX(category3,MATCH(TRUE,ISNUMBER(SEARCH(keyword3,M86)),0))</f>
        <v>Head</v>
      </c>
      <c r="Q86" s="5" t="str">
        <f t="array" ref="Q86">INDEX(category1,MATCH(TRUE,ISNUMBER(SEARCH(keyword1,M86)),0))</f>
        <v>Cuts and Wounds</v>
      </c>
    </row>
    <row r="87" spans="1:17" x14ac:dyDescent="0.25">
      <c r="A87">
        <v>8830</v>
      </c>
      <c r="B87" s="5" t="s">
        <v>258</v>
      </c>
      <c r="C87" s="6" t="s">
        <v>45</v>
      </c>
      <c r="D87" s="4">
        <v>2</v>
      </c>
      <c r="E87">
        <v>309</v>
      </c>
      <c r="F87" s="1">
        <v>15917</v>
      </c>
      <c r="G87" s="5" t="s">
        <v>89</v>
      </c>
      <c r="H87" s="5" t="s">
        <v>90</v>
      </c>
      <c r="I87" s="5" t="s">
        <v>259</v>
      </c>
      <c r="J87" t="s">
        <v>260</v>
      </c>
      <c r="L87" s="5" t="s">
        <v>261</v>
      </c>
      <c r="M87" s="5" t="str">
        <f t="shared" si="1"/>
        <v>. Injured.  Grease and dirt got into eye and caused injury to eye (engine driver).</v>
      </c>
      <c r="O87" s="5" t="str">
        <f t="array" ref="O87">INDEX(category2,MATCH(TRUE,ISNUMBER(SEARCH(keyword2,M87)),0))</f>
        <v>Injured</v>
      </c>
      <c r="P87" s="5" t="str">
        <f t="array" ref="P87">INDEX(category3,MATCH(TRUE,ISNUMBER(SEARCH(keyword3,M87)),0))</f>
        <v>Head</v>
      </c>
      <c r="Q87" s="5" t="s">
        <v>20370</v>
      </c>
    </row>
    <row r="88" spans="1:17" x14ac:dyDescent="0.25">
      <c r="A88">
        <v>8663</v>
      </c>
      <c r="B88" s="5" t="s">
        <v>262</v>
      </c>
      <c r="C88" s="6" t="s">
        <v>45</v>
      </c>
      <c r="D88" s="4">
        <v>2</v>
      </c>
      <c r="E88">
        <v>307</v>
      </c>
      <c r="F88" s="1">
        <v>15910</v>
      </c>
      <c r="G88" s="5" t="s">
        <v>68</v>
      </c>
      <c r="H88" s="5" t="s">
        <v>69</v>
      </c>
      <c r="I88" s="5" t="s">
        <v>114</v>
      </c>
      <c r="J88" t="s">
        <v>115</v>
      </c>
      <c r="L88" s="5" t="s">
        <v>263</v>
      </c>
      <c r="M88" s="5" t="str">
        <f t="shared" si="1"/>
        <v>. Injured.  Right foot, caused by some stone he had pulled down, falling on it.</v>
      </c>
      <c r="O88" s="5" t="str">
        <f t="array" ref="O88">INDEX(category2,MATCH(TRUE,ISNUMBER(SEARCH(keyword2,M88)),0))</f>
        <v>Injured</v>
      </c>
      <c r="P88" s="5" t="str">
        <f t="array" ref="P88">INDEX(category3,MATCH(TRUE,ISNUMBER(SEARCH(keyword3,M88)),0))</f>
        <v>Foot</v>
      </c>
      <c r="Q88" s="5" t="str">
        <f t="array" ref="Q88">INDEX(category1,MATCH(TRUE,ISNUMBER(SEARCH(keyword1,M88)),0))</f>
        <v>Falls</v>
      </c>
    </row>
    <row r="89" spans="1:17" x14ac:dyDescent="0.25">
      <c r="A89">
        <v>8795</v>
      </c>
      <c r="B89" s="5" t="s">
        <v>264</v>
      </c>
      <c r="C89" s="6" t="s">
        <v>45</v>
      </c>
      <c r="D89" s="4">
        <v>2</v>
      </c>
      <c r="E89">
        <v>308</v>
      </c>
      <c r="F89" s="1">
        <v>15907</v>
      </c>
      <c r="G89" s="5" t="s">
        <v>106</v>
      </c>
      <c r="H89" s="5" t="s">
        <v>107</v>
      </c>
      <c r="I89" s="5" t="s">
        <v>197</v>
      </c>
      <c r="J89" t="s">
        <v>198</v>
      </c>
      <c r="L89" s="5" t="s">
        <v>265</v>
      </c>
      <c r="M89" s="5" t="str">
        <f t="shared" si="1"/>
        <v>. Injured.  While at work he fell and injured his right shoulder.</v>
      </c>
      <c r="O89" s="5" t="str">
        <f t="array" ref="O89">INDEX(category2,MATCH(TRUE,ISNUMBER(SEARCH(keyword2,M89)),0))</f>
        <v>Injured</v>
      </c>
      <c r="P89" s="5" t="str">
        <f t="array" ref="P89">INDEX(category3,MATCH(TRUE,ISNUMBER(SEARCH(keyword3,M89)),0))</f>
        <v>Shoulder</v>
      </c>
      <c r="Q89" s="5" t="str">
        <f t="array" ref="Q89">INDEX(category1,MATCH(TRUE,ISNUMBER(SEARCH(keyword1,M89)),0))</f>
        <v>Falls</v>
      </c>
    </row>
    <row r="90" spans="1:17" x14ac:dyDescent="0.25">
      <c r="A90">
        <v>8817</v>
      </c>
      <c r="B90" s="5" t="s">
        <v>266</v>
      </c>
      <c r="C90" s="6" t="s">
        <v>45</v>
      </c>
      <c r="D90" s="4">
        <v>2</v>
      </c>
      <c r="E90">
        <v>309</v>
      </c>
      <c r="F90" s="1">
        <v>15902</v>
      </c>
      <c r="G90" s="5" t="s">
        <v>46</v>
      </c>
      <c r="H90" s="5" t="s">
        <v>47</v>
      </c>
      <c r="I90" s="5" t="s">
        <v>48</v>
      </c>
      <c r="J90" t="s">
        <v>49</v>
      </c>
      <c r="L90" s="5" t="s">
        <v>267</v>
      </c>
      <c r="M90" s="5" t="str">
        <f t="shared" si="1"/>
        <v>. Injured.  Piece of coal flew off pick point and injured eye.</v>
      </c>
      <c r="O90" s="5" t="str">
        <f t="array" ref="O90">INDEX(category2,MATCH(TRUE,ISNUMBER(SEARCH(keyword2,M90)),0))</f>
        <v>Injured</v>
      </c>
      <c r="P90" s="5" t="str">
        <f t="array" ref="P90">INDEX(category3,MATCH(TRUE,ISNUMBER(SEARCH(keyword3,M90)),0))</f>
        <v>Head</v>
      </c>
      <c r="Q90" s="5" t="s">
        <v>20370</v>
      </c>
    </row>
    <row r="91" spans="1:17" x14ac:dyDescent="0.25">
      <c r="A91">
        <v>8775</v>
      </c>
      <c r="B91" s="5" t="s">
        <v>268</v>
      </c>
      <c r="C91" s="6" t="s">
        <v>45</v>
      </c>
      <c r="D91" s="4">
        <v>2</v>
      </c>
      <c r="E91">
        <v>308</v>
      </c>
      <c r="F91" s="1">
        <v>15894</v>
      </c>
      <c r="G91" s="5" t="s">
        <v>68</v>
      </c>
      <c r="H91" s="5" t="s">
        <v>69</v>
      </c>
      <c r="I91" s="5" t="s">
        <v>241</v>
      </c>
      <c r="J91" t="s">
        <v>151</v>
      </c>
      <c r="L91" s="5" t="s">
        <v>269</v>
      </c>
      <c r="M91" s="5" t="str">
        <f t="shared" si="1"/>
        <v>. Injured.  Strained himself while boring a shothole in the coal face.</v>
      </c>
      <c r="O91" s="5" t="str">
        <f t="array" ref="O91">INDEX(category2,MATCH(TRUE,ISNUMBER(SEARCH(keyword2,M91)),0))</f>
        <v>Injured</v>
      </c>
      <c r="P91" s="5" t="str">
        <f t="array" ref="P91">INDEX(category3,MATCH(TRUE,ISNUMBER(SEARCH(keyword3,M91)),0))</f>
        <v>Head</v>
      </c>
      <c r="Q91" s="5" t="str">
        <f t="array" ref="Q91">INDEX(category1,MATCH(TRUE,ISNUMBER(SEARCH(keyword1,M91)),0))</f>
        <v>Sprains and strains</v>
      </c>
    </row>
    <row r="92" spans="1:17" x14ac:dyDescent="0.25">
      <c r="A92">
        <v>8694</v>
      </c>
      <c r="B92" s="5" t="s">
        <v>270</v>
      </c>
      <c r="C92" s="6" t="s">
        <v>45</v>
      </c>
      <c r="D92" s="4">
        <v>2</v>
      </c>
      <c r="E92">
        <v>307</v>
      </c>
      <c r="F92" s="1">
        <v>15892</v>
      </c>
      <c r="G92" s="5" t="s">
        <v>46</v>
      </c>
      <c r="H92" s="5" t="s">
        <v>47</v>
      </c>
      <c r="I92" s="5" t="s">
        <v>48</v>
      </c>
      <c r="J92" t="s">
        <v>49</v>
      </c>
      <c r="L92" s="5" t="s">
        <v>271</v>
      </c>
      <c r="M92" s="5" t="str">
        <f t="shared" si="1"/>
        <v>. Injured.  Back injured, caused by fall of coal.</v>
      </c>
      <c r="O92" s="5" t="str">
        <f t="array" ref="O92">INDEX(category2,MATCH(TRUE,ISNUMBER(SEARCH(keyword2,M92)),0))</f>
        <v>Injured</v>
      </c>
      <c r="P92" s="5" t="str">
        <f t="array" ref="P92">INDEX(category3,MATCH(TRUE,ISNUMBER(SEARCH(keyword3,M92)),0))</f>
        <v>Back</v>
      </c>
      <c r="Q92" s="5" t="str">
        <f t="array" ref="Q92">INDEX(category1,MATCH(TRUE,ISNUMBER(SEARCH(keyword1,M92)),0))</f>
        <v>Falls</v>
      </c>
    </row>
    <row r="93" spans="1:17" x14ac:dyDescent="0.25">
      <c r="A93">
        <v>8729</v>
      </c>
      <c r="B93" s="5" t="s">
        <v>272</v>
      </c>
      <c r="C93" s="6" t="s">
        <v>45</v>
      </c>
      <c r="D93" s="4">
        <v>2</v>
      </c>
      <c r="E93">
        <v>308</v>
      </c>
      <c r="F93" s="1">
        <v>15889</v>
      </c>
      <c r="G93" s="5" t="s">
        <v>106</v>
      </c>
      <c r="H93" s="5" t="s">
        <v>107</v>
      </c>
      <c r="I93" s="5" t="s">
        <v>197</v>
      </c>
      <c r="J93" t="s">
        <v>198</v>
      </c>
      <c r="L93" s="5" t="s">
        <v>273</v>
      </c>
      <c r="M93" s="5" t="str">
        <f t="shared" si="1"/>
        <v>. Injured.  Strained muscles of his back while turning a wagon on a wooden table.</v>
      </c>
      <c r="O93" s="5" t="str">
        <f t="array" ref="O93">INDEX(category2,MATCH(TRUE,ISNUMBER(SEARCH(keyword2,M93)),0))</f>
        <v>Injured</v>
      </c>
      <c r="P93" s="5" t="str">
        <f t="array" ref="P93">INDEX(category3,MATCH(TRUE,ISNUMBER(SEARCH(keyword3,M93)),0))</f>
        <v>Back</v>
      </c>
      <c r="Q93" s="5" t="str">
        <f t="array" ref="Q93">INDEX(category1,MATCH(TRUE,ISNUMBER(SEARCH(keyword1,M93)),0))</f>
        <v>Sprains and strains</v>
      </c>
    </row>
    <row r="94" spans="1:17" x14ac:dyDescent="0.25">
      <c r="A94">
        <v>8728</v>
      </c>
      <c r="B94" s="5" t="s">
        <v>274</v>
      </c>
      <c r="C94" s="6" t="s">
        <v>45</v>
      </c>
      <c r="D94" s="4">
        <v>2</v>
      </c>
      <c r="E94">
        <v>308</v>
      </c>
      <c r="F94" s="1">
        <v>15887</v>
      </c>
      <c r="G94" s="5" t="s">
        <v>106</v>
      </c>
      <c r="H94" s="5" t="s">
        <v>107</v>
      </c>
      <c r="I94" s="5" t="s">
        <v>197</v>
      </c>
      <c r="J94" t="s">
        <v>198</v>
      </c>
      <c r="L94" s="5" t="s">
        <v>275</v>
      </c>
      <c r="M94" s="5" t="str">
        <f t="shared" si="1"/>
        <v>. Injured.  Strained muscles of back lifting wagon on road.</v>
      </c>
      <c r="O94" s="5" t="str">
        <f t="array" ref="O94">INDEX(category2,MATCH(TRUE,ISNUMBER(SEARCH(keyword2,M94)),0))</f>
        <v>Injured</v>
      </c>
      <c r="P94" s="5" t="str">
        <f t="array" ref="P94">INDEX(category3,MATCH(TRUE,ISNUMBER(SEARCH(keyword3,M94)),0))</f>
        <v>Back</v>
      </c>
      <c r="Q94" s="5" t="str">
        <f t="array" ref="Q94">INDEX(category1,MATCH(TRUE,ISNUMBER(SEARCH(keyword1,M94)),0))</f>
        <v>Sprains and strains</v>
      </c>
    </row>
    <row r="95" spans="1:17" x14ac:dyDescent="0.25">
      <c r="A95">
        <v>8816</v>
      </c>
      <c r="B95" s="5" t="s">
        <v>276</v>
      </c>
      <c r="C95" s="6" t="s">
        <v>45</v>
      </c>
      <c r="D95" s="4">
        <v>2</v>
      </c>
      <c r="E95">
        <v>309</v>
      </c>
      <c r="F95" s="1">
        <v>15887</v>
      </c>
      <c r="G95" s="5" t="s">
        <v>46</v>
      </c>
      <c r="H95" s="5" t="s">
        <v>47</v>
      </c>
      <c r="I95" s="5" t="s">
        <v>48</v>
      </c>
      <c r="J95" t="s">
        <v>49</v>
      </c>
      <c r="L95" s="5" t="s">
        <v>277</v>
      </c>
      <c r="M95" s="5" t="str">
        <f t="shared" si="1"/>
        <v>. Injured.  Thumb, caused by being struck with hammer.</v>
      </c>
      <c r="O95" s="5" t="str">
        <f t="array" ref="O95">INDEX(category2,MATCH(TRUE,ISNUMBER(SEARCH(keyword2,M95)),0))</f>
        <v>Injured</v>
      </c>
      <c r="P95" s="5" t="str">
        <f t="array" ref="P95">INDEX(category3,MATCH(TRUE,ISNUMBER(SEARCH(keyword3,M95)),0))</f>
        <v>Hand</v>
      </c>
      <c r="Q95" s="5" t="str">
        <f t="array" ref="Q95">INDEX(category1,MATCH(TRUE,ISNUMBER(SEARCH(keyword1,M95)),0))</f>
        <v>Cuts and Wounds</v>
      </c>
    </row>
    <row r="96" spans="1:17" x14ac:dyDescent="0.25">
      <c r="A96">
        <v>8806</v>
      </c>
      <c r="B96" s="5" t="s">
        <v>278</v>
      </c>
      <c r="C96" s="6" t="s">
        <v>45</v>
      </c>
      <c r="D96" s="4">
        <v>2</v>
      </c>
      <c r="E96">
        <v>309</v>
      </c>
      <c r="F96" s="1">
        <v>15885</v>
      </c>
      <c r="G96" s="5" t="s">
        <v>89</v>
      </c>
      <c r="H96" s="5" t="s">
        <v>90</v>
      </c>
      <c r="I96" s="5" t="s">
        <v>279</v>
      </c>
      <c r="J96" t="s">
        <v>280</v>
      </c>
      <c r="L96" s="5" t="s">
        <v>281</v>
      </c>
      <c r="M96" s="5" t="str">
        <f t="shared" si="1"/>
        <v>. Injured.  Strained ankle, slipped and fell on roadway.</v>
      </c>
      <c r="O96" s="5" t="str">
        <f t="array" ref="O96">INDEX(category2,MATCH(TRUE,ISNUMBER(SEARCH(keyword2,M96)),0))</f>
        <v>Injured</v>
      </c>
      <c r="P96" s="5" t="str">
        <f t="array" ref="P96">INDEX(category3,MATCH(TRUE,ISNUMBER(SEARCH(keyword3,M96)),0))</f>
        <v>Foot</v>
      </c>
      <c r="Q96" s="5" t="str">
        <f t="array" ref="Q96">INDEX(category1,MATCH(TRUE,ISNUMBER(SEARCH(keyword1,M96)),0))</f>
        <v>Falls</v>
      </c>
    </row>
    <row r="97" spans="1:17" x14ac:dyDescent="0.25">
      <c r="A97">
        <v>8702</v>
      </c>
      <c r="B97" s="5" t="s">
        <v>282</v>
      </c>
      <c r="C97" s="6" t="s">
        <v>45</v>
      </c>
      <c r="D97" s="4">
        <v>2</v>
      </c>
      <c r="E97">
        <v>307</v>
      </c>
      <c r="F97" s="1">
        <v>15882</v>
      </c>
      <c r="G97" s="5" t="s">
        <v>76</v>
      </c>
      <c r="I97" s="5" t="s">
        <v>77</v>
      </c>
      <c r="J97" t="s">
        <v>78</v>
      </c>
      <c r="L97" s="5" t="s">
        <v>283</v>
      </c>
      <c r="M97" s="5" t="str">
        <f t="shared" si="1"/>
        <v>. Injured.  Back injured, caused by fall of stone.</v>
      </c>
      <c r="O97" s="5" t="str">
        <f t="array" ref="O97">INDEX(category2,MATCH(TRUE,ISNUMBER(SEARCH(keyword2,M97)),0))</f>
        <v>Injured</v>
      </c>
      <c r="P97" s="5" t="str">
        <f t="array" ref="P97">INDEX(category3,MATCH(TRUE,ISNUMBER(SEARCH(keyword3,M97)),0))</f>
        <v>Back</v>
      </c>
      <c r="Q97" s="5" t="str">
        <f t="array" ref="Q97">INDEX(category1,MATCH(TRUE,ISNUMBER(SEARCH(keyword1,M97)),0))</f>
        <v>Falls</v>
      </c>
    </row>
    <row r="98" spans="1:17" x14ac:dyDescent="0.25">
      <c r="A98">
        <v>8727</v>
      </c>
      <c r="B98" s="5" t="s">
        <v>284</v>
      </c>
      <c r="C98" s="6" t="s">
        <v>45</v>
      </c>
      <c r="D98" s="4">
        <v>2</v>
      </c>
      <c r="E98">
        <v>308</v>
      </c>
      <c r="F98" s="1">
        <v>15882</v>
      </c>
      <c r="G98" s="5" t="s">
        <v>106</v>
      </c>
      <c r="H98" s="5" t="s">
        <v>107</v>
      </c>
      <c r="I98" s="5" t="s">
        <v>197</v>
      </c>
      <c r="J98" t="s">
        <v>198</v>
      </c>
      <c r="L98" s="5" t="s">
        <v>285</v>
      </c>
      <c r="M98" s="5" t="str">
        <f t="shared" si="1"/>
        <v>. Injured.  Strained muscles of back when pushing a loaded wagon.</v>
      </c>
      <c r="O98" s="5" t="str">
        <f t="array" ref="O98">INDEX(category2,MATCH(TRUE,ISNUMBER(SEARCH(keyword2,M98)),0))</f>
        <v>Injured</v>
      </c>
      <c r="P98" s="5" t="str">
        <f t="array" ref="P98">INDEX(category3,MATCH(TRUE,ISNUMBER(SEARCH(keyword3,M98)),0))</f>
        <v>Back</v>
      </c>
      <c r="Q98" s="5" t="str">
        <f t="array" ref="Q98">INDEX(category1,MATCH(TRUE,ISNUMBER(SEARCH(keyword1,M98)),0))</f>
        <v>Sprains and strains</v>
      </c>
    </row>
    <row r="99" spans="1:17" x14ac:dyDescent="0.25">
      <c r="A99">
        <v>8815</v>
      </c>
      <c r="B99" s="5" t="s">
        <v>286</v>
      </c>
      <c r="C99" s="6" t="s">
        <v>45</v>
      </c>
      <c r="D99" s="4">
        <v>2</v>
      </c>
      <c r="E99">
        <v>309</v>
      </c>
      <c r="F99" s="1">
        <v>15882</v>
      </c>
      <c r="G99" s="5" t="s">
        <v>46</v>
      </c>
      <c r="H99" s="5" t="s">
        <v>47</v>
      </c>
      <c r="I99" s="5" t="s">
        <v>287</v>
      </c>
      <c r="J99" t="s">
        <v>49</v>
      </c>
      <c r="L99" s="5" t="s">
        <v>288</v>
      </c>
      <c r="M99" s="5" t="str">
        <f t="shared" si="1"/>
        <v>. Injured.  Infected sore on right foot, caused by piece of coal falling off skip.</v>
      </c>
      <c r="O99" s="5" t="str">
        <f t="array" ref="O99">INDEX(category2,MATCH(TRUE,ISNUMBER(SEARCH(keyword2,M99)),0))</f>
        <v>Injured</v>
      </c>
      <c r="P99" s="5" t="str">
        <f t="array" ref="P99">INDEX(category3,MATCH(TRUE,ISNUMBER(SEARCH(keyword3,M99)),0))</f>
        <v>Foot</v>
      </c>
      <c r="Q99" s="5" t="str">
        <f t="array" ref="Q99">INDEX(category1,MATCH(TRUE,ISNUMBER(SEARCH(keyword1,M99)),0))</f>
        <v>Falls</v>
      </c>
    </row>
    <row r="100" spans="1:17" x14ac:dyDescent="0.25">
      <c r="A100">
        <v>8794</v>
      </c>
      <c r="B100" s="5" t="s">
        <v>289</v>
      </c>
      <c r="C100" s="6" t="s">
        <v>45</v>
      </c>
      <c r="D100" s="4">
        <v>2</v>
      </c>
      <c r="E100">
        <v>308</v>
      </c>
      <c r="F100" s="1">
        <v>15880</v>
      </c>
      <c r="G100" s="5" t="s">
        <v>106</v>
      </c>
      <c r="H100" s="5" t="s">
        <v>107</v>
      </c>
      <c r="I100" s="5" t="s">
        <v>290</v>
      </c>
      <c r="J100" t="s">
        <v>291</v>
      </c>
      <c r="L100" s="5" t="s">
        <v>292</v>
      </c>
      <c r="M100" s="5" t="str">
        <f t="shared" si="1"/>
        <v>. Injured.  Jarred thumb of left hand against a pick, causing infection.</v>
      </c>
      <c r="O100" s="5" t="str">
        <f t="array" ref="O100">INDEX(category2,MATCH(TRUE,ISNUMBER(SEARCH(keyword2,M100)),0))</f>
        <v>Injured</v>
      </c>
      <c r="P100" s="5" t="str">
        <f t="array" ref="P100">INDEX(category3,MATCH(TRUE,ISNUMBER(SEARCH(keyword3,M100)),0))</f>
        <v>Hand</v>
      </c>
      <c r="Q100" s="5" t="s">
        <v>20370</v>
      </c>
    </row>
    <row r="101" spans="1:17" x14ac:dyDescent="0.25">
      <c r="A101">
        <v>8662</v>
      </c>
      <c r="B101" s="5" t="s">
        <v>293</v>
      </c>
      <c r="C101" s="6" t="s">
        <v>45</v>
      </c>
      <c r="D101" s="4">
        <v>2</v>
      </c>
      <c r="E101">
        <v>307</v>
      </c>
      <c r="F101" s="1">
        <v>15878</v>
      </c>
      <c r="G101" s="5" t="s">
        <v>68</v>
      </c>
      <c r="H101" s="5" t="s">
        <v>69</v>
      </c>
      <c r="I101" s="5" t="s">
        <v>294</v>
      </c>
      <c r="J101" t="s">
        <v>295</v>
      </c>
      <c r="L101" s="5" t="s">
        <v>296</v>
      </c>
      <c r="M101" s="5" t="str">
        <f t="shared" si="1"/>
        <v>. Injured.  Struck on left hand by a fall of coal, jammed little finger against stand of boring machine, causing a contused wound to finger.</v>
      </c>
      <c r="O101" s="5" t="str">
        <f t="array" ref="O101">INDEX(category2,MATCH(TRUE,ISNUMBER(SEARCH(keyword2,M101)),0))</f>
        <v>Injured</v>
      </c>
      <c r="P101" s="5" t="str">
        <f t="array" ref="P101">INDEX(category3,MATCH(TRUE,ISNUMBER(SEARCH(keyword3,M101)),0))</f>
        <v>Hand</v>
      </c>
      <c r="Q101" s="5" t="str">
        <f t="array" ref="Q101">INDEX(category1,MATCH(TRUE,ISNUMBER(SEARCH(keyword1,M101)),0))</f>
        <v>Cuts and Wounds</v>
      </c>
    </row>
    <row r="102" spans="1:17" x14ac:dyDescent="0.25">
      <c r="A102">
        <v>8701</v>
      </c>
      <c r="B102" s="5" t="s">
        <v>297</v>
      </c>
      <c r="C102" s="6" t="s">
        <v>45</v>
      </c>
      <c r="D102" s="4">
        <v>2</v>
      </c>
      <c r="E102">
        <v>307</v>
      </c>
      <c r="F102" s="1">
        <v>15878</v>
      </c>
      <c r="G102" s="5" t="s">
        <v>76</v>
      </c>
      <c r="I102" s="5" t="s">
        <v>77</v>
      </c>
      <c r="J102" t="s">
        <v>78</v>
      </c>
      <c r="L102" s="5" t="s">
        <v>298</v>
      </c>
      <c r="M102" s="5" t="str">
        <f t="shared" si="1"/>
        <v>. Injured.  First finger left hand, caused by fall of stone.</v>
      </c>
      <c r="O102" s="5" t="str">
        <f t="array" ref="O102">INDEX(category2,MATCH(TRUE,ISNUMBER(SEARCH(keyword2,M102)),0))</f>
        <v>Injured</v>
      </c>
      <c r="P102" s="5" t="str">
        <f t="array" ref="P102">INDEX(category3,MATCH(TRUE,ISNUMBER(SEARCH(keyword3,M102)),0))</f>
        <v>Hand</v>
      </c>
      <c r="Q102" s="5" t="str">
        <f t="array" ref="Q102">INDEX(category1,MATCH(TRUE,ISNUMBER(SEARCH(keyword1,M102)),0))</f>
        <v>Falls</v>
      </c>
    </row>
    <row r="103" spans="1:17" x14ac:dyDescent="0.25">
      <c r="A103">
        <v>8715</v>
      </c>
      <c r="B103" s="5" t="s">
        <v>299</v>
      </c>
      <c r="C103" s="6" t="s">
        <v>45</v>
      </c>
      <c r="D103" s="4">
        <v>2</v>
      </c>
      <c r="E103">
        <v>307</v>
      </c>
      <c r="F103" s="1">
        <v>15875</v>
      </c>
      <c r="G103" s="5" t="s">
        <v>68</v>
      </c>
      <c r="H103" s="5" t="s">
        <v>69</v>
      </c>
      <c r="I103" s="5" t="s">
        <v>118</v>
      </c>
      <c r="J103" t="s">
        <v>119</v>
      </c>
      <c r="L103" s="5" t="s">
        <v>300</v>
      </c>
      <c r="M103" s="5" t="str">
        <f t="shared" si="1"/>
        <v>. Injured.  Crushed middle finger of right hand between two loaded wagons.</v>
      </c>
      <c r="O103" s="5" t="str">
        <f t="array" ref="O103">INDEX(category2,MATCH(TRUE,ISNUMBER(SEARCH(keyword2,M103)),0))</f>
        <v>Injured</v>
      </c>
      <c r="P103" s="5" t="str">
        <f t="array" ref="P103">INDEX(category3,MATCH(TRUE,ISNUMBER(SEARCH(keyword3,M103)),0))</f>
        <v>Hand</v>
      </c>
      <c r="Q103" s="5" t="str">
        <f t="array" ref="Q103">INDEX(category1,MATCH(TRUE,ISNUMBER(SEARCH(keyword1,M103)),0))</f>
        <v>Smashed/Crushed</v>
      </c>
    </row>
    <row r="104" spans="1:17" x14ac:dyDescent="0.25">
      <c r="A104">
        <v>8814</v>
      </c>
      <c r="B104" s="5" t="s">
        <v>301</v>
      </c>
      <c r="C104" s="6" t="s">
        <v>45</v>
      </c>
      <c r="D104" s="4">
        <v>2</v>
      </c>
      <c r="E104">
        <v>309</v>
      </c>
      <c r="F104" s="1">
        <v>15866</v>
      </c>
      <c r="G104" s="5" t="s">
        <v>46</v>
      </c>
      <c r="H104" s="5" t="s">
        <v>47</v>
      </c>
      <c r="I104" s="5" t="s">
        <v>48</v>
      </c>
      <c r="J104" t="s">
        <v>49</v>
      </c>
      <c r="L104" s="5" t="s">
        <v>302</v>
      </c>
      <c r="M104" s="5" t="str">
        <f t="shared" si="1"/>
        <v>. Injured.  Right little finger, jammed by prop.</v>
      </c>
      <c r="O104" s="5" t="str">
        <f t="array" ref="O104">INDEX(category2,MATCH(TRUE,ISNUMBER(SEARCH(keyword2,M104)),0))</f>
        <v>Injured</v>
      </c>
      <c r="P104" s="5" t="str">
        <f t="array" ref="P104">INDEX(category3,MATCH(TRUE,ISNUMBER(SEARCH(keyword3,M104)),0))</f>
        <v>Hand</v>
      </c>
      <c r="Q104" s="5" t="str">
        <f t="array" ref="Q104">INDEX(category1,MATCH(TRUE,ISNUMBER(SEARCH(keyword1,M104)),0))</f>
        <v>Cuts and Wounds</v>
      </c>
    </row>
    <row r="105" spans="1:17" x14ac:dyDescent="0.25">
      <c r="A105">
        <v>8661</v>
      </c>
      <c r="B105" s="5" t="s">
        <v>306</v>
      </c>
      <c r="C105" s="6" t="s">
        <v>45</v>
      </c>
      <c r="D105" s="4">
        <v>2</v>
      </c>
      <c r="E105">
        <v>307</v>
      </c>
      <c r="F105" s="1">
        <v>15859</v>
      </c>
      <c r="G105" s="5" t="s">
        <v>68</v>
      </c>
      <c r="H105" s="5" t="s">
        <v>69</v>
      </c>
      <c r="I105" s="5" t="s">
        <v>307</v>
      </c>
      <c r="J105" t="s">
        <v>308</v>
      </c>
      <c r="L105" s="5" t="s">
        <v>309</v>
      </c>
      <c r="M105" s="5" t="str">
        <f t="shared" si="1"/>
        <v>. Injured.  Left leg, caused by a fall of stone striking a wagon, which left the rails and jammed him against a rib.</v>
      </c>
      <c r="O105" s="5" t="str">
        <f t="array" ref="O105">INDEX(category2,MATCH(TRUE,ISNUMBER(SEARCH(keyword2,M105)),0))</f>
        <v>Injured</v>
      </c>
      <c r="P105" s="5" t="str">
        <f t="array" ref="P105">INDEX(category3,MATCH(TRUE,ISNUMBER(SEARCH(keyword3,M105)),0))</f>
        <v>Leg</v>
      </c>
      <c r="Q105" s="5" t="str">
        <f t="array" ref="Q105">INDEX(category1,MATCH(TRUE,ISNUMBER(SEARCH(keyword1,M105)),0))</f>
        <v>Falls</v>
      </c>
    </row>
    <row r="106" spans="1:17" x14ac:dyDescent="0.25">
      <c r="A106">
        <v>8726</v>
      </c>
      <c r="B106" s="5" t="s">
        <v>274</v>
      </c>
      <c r="C106" s="6" t="s">
        <v>45</v>
      </c>
      <c r="D106" s="4">
        <v>2</v>
      </c>
      <c r="E106">
        <v>308</v>
      </c>
      <c r="F106" s="1">
        <v>15857</v>
      </c>
      <c r="G106" s="5" t="s">
        <v>106</v>
      </c>
      <c r="H106" s="5" t="s">
        <v>107</v>
      </c>
      <c r="I106" s="5" t="s">
        <v>197</v>
      </c>
      <c r="J106" t="s">
        <v>198</v>
      </c>
      <c r="L106" s="5" t="s">
        <v>310</v>
      </c>
      <c r="M106" s="5" t="str">
        <f t="shared" si="1"/>
        <v>. Injured.  Strained muscles of his back lifting a full skip of coal.</v>
      </c>
      <c r="O106" s="5" t="str">
        <f t="array" ref="O106">INDEX(category2,MATCH(TRUE,ISNUMBER(SEARCH(keyword2,M106)),0))</f>
        <v>Injured</v>
      </c>
      <c r="P106" s="5" t="str">
        <f t="array" ref="P106">INDEX(category3,MATCH(TRUE,ISNUMBER(SEARCH(keyword3,M106)),0))</f>
        <v>Back</v>
      </c>
      <c r="Q106" s="5" t="str">
        <f t="array" ref="Q106">INDEX(category1,MATCH(TRUE,ISNUMBER(SEARCH(keyword1,M106)),0))</f>
        <v>Sprains and strains</v>
      </c>
    </row>
    <row r="107" spans="1:17" x14ac:dyDescent="0.25">
      <c r="A107">
        <v>8739</v>
      </c>
      <c r="B107" s="5" t="s">
        <v>311</v>
      </c>
      <c r="C107" s="6" t="s">
        <v>45</v>
      </c>
      <c r="D107" s="4">
        <v>2</v>
      </c>
      <c r="E107">
        <v>308</v>
      </c>
      <c r="F107" s="1">
        <v>15857</v>
      </c>
      <c r="G107" s="5" t="s">
        <v>138</v>
      </c>
      <c r="H107" s="5" t="s">
        <v>139</v>
      </c>
      <c r="I107" s="5" t="s">
        <v>140</v>
      </c>
      <c r="J107" t="s">
        <v>141</v>
      </c>
      <c r="L107" s="5" t="s">
        <v>312</v>
      </c>
      <c r="M107" s="5" t="str">
        <f t="shared" si="1"/>
        <v>. Injured.  Third finger right hand, jammed by skip.</v>
      </c>
      <c r="O107" s="5" t="str">
        <f t="array" ref="O107">INDEX(category2,MATCH(TRUE,ISNUMBER(SEARCH(keyword2,M107)),0))</f>
        <v>Injured</v>
      </c>
      <c r="P107" s="5" t="str">
        <f t="array" ref="P107">INDEX(category3,MATCH(TRUE,ISNUMBER(SEARCH(keyword3,M107)),0))</f>
        <v>Hand</v>
      </c>
      <c r="Q107" s="5" t="str">
        <f t="array" ref="Q107">INDEX(category1,MATCH(TRUE,ISNUMBER(SEARCH(keyword1,M107)),0))</f>
        <v>Cuts and Wounds</v>
      </c>
    </row>
    <row r="108" spans="1:17" x14ac:dyDescent="0.25">
      <c r="A108">
        <v>8740</v>
      </c>
      <c r="B108" s="5" t="s">
        <v>313</v>
      </c>
      <c r="C108" s="6" t="s">
        <v>45</v>
      </c>
      <c r="D108" s="4">
        <v>2</v>
      </c>
      <c r="E108">
        <v>308</v>
      </c>
      <c r="F108" s="1">
        <v>15857</v>
      </c>
      <c r="G108" s="5" t="s">
        <v>138</v>
      </c>
      <c r="H108" s="5" t="s">
        <v>139</v>
      </c>
      <c r="I108" s="5" t="s">
        <v>140</v>
      </c>
      <c r="J108" t="s">
        <v>141</v>
      </c>
      <c r="L108" s="5" t="s">
        <v>314</v>
      </c>
      <c r="M108" s="5" t="str">
        <f t="shared" si="1"/>
        <v>. Injured.  Bruised thigh and hip jammed between skip and prop.</v>
      </c>
      <c r="O108" s="5" t="str">
        <f t="array" ref="O108">INDEX(category2,MATCH(TRUE,ISNUMBER(SEARCH(keyword2,M108)),0))</f>
        <v>Injured</v>
      </c>
      <c r="P108" s="5" t="str">
        <f t="array" ref="P108">INDEX(category3,MATCH(TRUE,ISNUMBER(SEARCH(keyword3,M108)),0))</f>
        <v>Leg</v>
      </c>
      <c r="Q108" s="5" t="str">
        <f t="array" ref="Q108">INDEX(category1,MATCH(TRUE,ISNUMBER(SEARCH(keyword1,M108)),0))</f>
        <v xml:space="preserve">Bruises </v>
      </c>
    </row>
    <row r="109" spans="1:17" x14ac:dyDescent="0.25">
      <c r="A109">
        <v>8827</v>
      </c>
      <c r="B109" s="5" t="s">
        <v>315</v>
      </c>
      <c r="C109" s="6" t="s">
        <v>45</v>
      </c>
      <c r="D109" s="4">
        <v>2</v>
      </c>
      <c r="E109">
        <v>309</v>
      </c>
      <c r="F109" s="1">
        <v>15857</v>
      </c>
      <c r="G109" s="5" t="s">
        <v>106</v>
      </c>
      <c r="H109" s="5" t="s">
        <v>107</v>
      </c>
      <c r="I109" s="5" t="s">
        <v>197</v>
      </c>
      <c r="J109" t="s">
        <v>198</v>
      </c>
      <c r="L109" s="5" t="s">
        <v>316</v>
      </c>
      <c r="M109" s="5" t="str">
        <f t="shared" si="1"/>
        <v>. Injured.  Fell off a roof and received injury to back and abdominal muscles.</v>
      </c>
      <c r="O109" s="5" t="str">
        <f t="array" ref="O109">INDEX(category2,MATCH(TRUE,ISNUMBER(SEARCH(keyword2,M109)),0))</f>
        <v>Injured</v>
      </c>
      <c r="P109" s="5" t="str">
        <f t="array" ref="P109">INDEX(category3,MATCH(TRUE,ISNUMBER(SEARCH(keyword3,M109)),0))</f>
        <v>Back</v>
      </c>
      <c r="Q109" s="5" t="str">
        <f t="array" ref="Q109">INDEX(category1,MATCH(TRUE,ISNUMBER(SEARCH(keyword1,M109)),0))</f>
        <v>Falls</v>
      </c>
    </row>
    <row r="110" spans="1:17" x14ac:dyDescent="0.25">
      <c r="A110">
        <v>8660</v>
      </c>
      <c r="B110" s="5" t="s">
        <v>317</v>
      </c>
      <c r="C110" s="6" t="s">
        <v>45</v>
      </c>
      <c r="D110" s="4">
        <v>2</v>
      </c>
      <c r="E110">
        <v>307</v>
      </c>
      <c r="F110" s="1">
        <v>15855</v>
      </c>
      <c r="G110" s="5" t="s">
        <v>68</v>
      </c>
      <c r="H110" s="5" t="s">
        <v>69</v>
      </c>
      <c r="I110" s="5" t="s">
        <v>114</v>
      </c>
      <c r="J110" t="s">
        <v>115</v>
      </c>
      <c r="L110" s="5" t="s">
        <v>318</v>
      </c>
      <c r="M110" s="5" t="str">
        <f t="shared" si="1"/>
        <v>. Injured.  Lacerated wound on scalp, caused by a fall of roof stone.</v>
      </c>
      <c r="O110" s="5" t="str">
        <f t="array" ref="O110">INDEX(category2,MATCH(TRUE,ISNUMBER(SEARCH(keyword2,M110)),0))</f>
        <v>Injured</v>
      </c>
      <c r="P110" s="5" t="str">
        <f t="array" ref="P110">INDEX(category3,MATCH(TRUE,ISNUMBER(SEARCH(keyword3,M110)),0))</f>
        <v>Head</v>
      </c>
      <c r="Q110" s="5" t="str">
        <f t="array" ref="Q110">INDEX(category1,MATCH(TRUE,ISNUMBER(SEARCH(keyword1,M110)),0))</f>
        <v>Cuts and Wounds</v>
      </c>
    </row>
    <row r="111" spans="1:17" x14ac:dyDescent="0.25">
      <c r="A111">
        <v>8805</v>
      </c>
      <c r="B111" s="5" t="s">
        <v>98</v>
      </c>
      <c r="C111" s="6" t="s">
        <v>45</v>
      </c>
      <c r="D111" s="4">
        <v>2</v>
      </c>
      <c r="E111">
        <v>309</v>
      </c>
      <c r="F111" s="1">
        <v>15853</v>
      </c>
      <c r="G111" s="5" t="s">
        <v>89</v>
      </c>
      <c r="H111" s="5" t="s">
        <v>90</v>
      </c>
      <c r="I111" s="5" t="s">
        <v>91</v>
      </c>
      <c r="J111" t="s">
        <v>92</v>
      </c>
      <c r="L111" s="5" t="s">
        <v>319</v>
      </c>
      <c r="M111" s="5" t="str">
        <f t="shared" si="1"/>
        <v>. Injured.  Strained back lifting coal.</v>
      </c>
      <c r="O111" s="5" t="str">
        <f t="array" ref="O111">INDEX(category2,MATCH(TRUE,ISNUMBER(SEARCH(keyword2,M111)),0))</f>
        <v>Injured</v>
      </c>
      <c r="P111" s="5" t="str">
        <f t="array" ref="P111">INDEX(category3,MATCH(TRUE,ISNUMBER(SEARCH(keyword3,M111)),0))</f>
        <v>Back</v>
      </c>
      <c r="Q111" s="5" t="str">
        <f t="array" ref="Q111">INDEX(category1,MATCH(TRUE,ISNUMBER(SEARCH(keyword1,M111)),0))</f>
        <v>Sprains and strains</v>
      </c>
    </row>
    <row r="112" spans="1:17" x14ac:dyDescent="0.25">
      <c r="A112">
        <v>8761</v>
      </c>
      <c r="B112" s="5" t="s">
        <v>320</v>
      </c>
      <c r="C112" s="6" t="s">
        <v>45</v>
      </c>
      <c r="D112" s="4">
        <v>2</v>
      </c>
      <c r="E112">
        <v>308</v>
      </c>
      <c r="F112" s="1">
        <v>15852</v>
      </c>
      <c r="G112" s="5" t="s">
        <v>46</v>
      </c>
      <c r="H112" s="5" t="s">
        <v>47</v>
      </c>
      <c r="I112" s="5" t="s">
        <v>48</v>
      </c>
      <c r="J112" t="s">
        <v>49</v>
      </c>
      <c r="L112" s="5" t="s">
        <v>321</v>
      </c>
      <c r="M112" s="5" t="str">
        <f t="shared" si="1"/>
        <v>. Injured.  Thumb, caused by uncoupling skips.</v>
      </c>
      <c r="O112" s="5" t="str">
        <f t="array" ref="O112">INDEX(category2,MATCH(TRUE,ISNUMBER(SEARCH(keyword2,M112)),0))</f>
        <v>Injured</v>
      </c>
      <c r="P112" s="5" t="str">
        <f t="array" ref="P112">INDEX(category3,MATCH(TRUE,ISNUMBER(SEARCH(keyword3,M112)),0))</f>
        <v>Hand</v>
      </c>
      <c r="Q112" s="5" t="s">
        <v>20370</v>
      </c>
    </row>
    <row r="113" spans="1:17" x14ac:dyDescent="0.25">
      <c r="A113">
        <v>8736</v>
      </c>
      <c r="B113" s="5" t="s">
        <v>322</v>
      </c>
      <c r="C113" s="6" t="s">
        <v>45</v>
      </c>
      <c r="D113" s="4">
        <v>2</v>
      </c>
      <c r="E113">
        <v>308</v>
      </c>
      <c r="F113" s="1">
        <v>15850</v>
      </c>
      <c r="G113" s="5" t="s">
        <v>52</v>
      </c>
      <c r="H113" s="5" t="s">
        <v>53</v>
      </c>
      <c r="I113" s="5" t="s">
        <v>103</v>
      </c>
      <c r="J113" t="s">
        <v>55</v>
      </c>
      <c r="L113" s="5" t="s">
        <v>323</v>
      </c>
      <c r="M113" s="5" t="str">
        <f t="shared" si="1"/>
        <v>. Injured.  Right hand, caught between two skips.</v>
      </c>
      <c r="O113" s="5" t="str">
        <f t="array" ref="O113">INDEX(category2,MATCH(TRUE,ISNUMBER(SEARCH(keyword2,M113)),0))</f>
        <v>Injured</v>
      </c>
      <c r="P113" s="5" t="str">
        <f t="array" ref="P113">INDEX(category3,MATCH(TRUE,ISNUMBER(SEARCH(keyword3,M113)),0))</f>
        <v>Hand</v>
      </c>
      <c r="Q113" s="5" t="s">
        <v>20370</v>
      </c>
    </row>
    <row r="114" spans="1:17" x14ac:dyDescent="0.25">
      <c r="A114">
        <v>8826</v>
      </c>
      <c r="B114" s="5" t="s">
        <v>324</v>
      </c>
      <c r="C114" s="6" t="s">
        <v>45</v>
      </c>
      <c r="D114" s="4">
        <v>2</v>
      </c>
      <c r="E114">
        <v>309</v>
      </c>
      <c r="F114" s="1">
        <v>15845</v>
      </c>
      <c r="G114" s="5" t="s">
        <v>106</v>
      </c>
      <c r="H114" s="5" t="s">
        <v>107</v>
      </c>
      <c r="I114" s="5" t="s">
        <v>197</v>
      </c>
      <c r="J114" t="s">
        <v>198</v>
      </c>
      <c r="L114" s="5" t="s">
        <v>325</v>
      </c>
      <c r="M114" s="5" t="str">
        <f t="shared" si="1"/>
        <v>. Injured.  Tripped and fell against the engine bed, causing a fracture of two ribs.</v>
      </c>
      <c r="O114" s="5" t="str">
        <f t="array" ref="O114">INDEX(category2,MATCH(TRUE,ISNUMBER(SEARCH(keyword2,M114)),0))</f>
        <v>Injured</v>
      </c>
      <c r="P114" s="5" t="str">
        <f t="array" ref="P114">INDEX(category3,MATCH(TRUE,ISNUMBER(SEARCH(keyword3,M114)),0))</f>
        <v>Chest</v>
      </c>
      <c r="Q114" s="5" t="str">
        <f t="array" ref="Q114">INDEX(category1,MATCH(TRUE,ISNUMBER(SEARCH(keyword1,M114)),0))</f>
        <v>Breaks and Fractures</v>
      </c>
    </row>
    <row r="115" spans="1:17" x14ac:dyDescent="0.25">
      <c r="A115">
        <v>8713</v>
      </c>
      <c r="B115" s="5" t="s">
        <v>326</v>
      </c>
      <c r="C115" s="6" t="s">
        <v>45</v>
      </c>
      <c r="D115" s="4">
        <v>2</v>
      </c>
      <c r="E115">
        <v>307</v>
      </c>
      <c r="F115" s="1">
        <v>15842</v>
      </c>
      <c r="G115" s="5" t="s">
        <v>68</v>
      </c>
      <c r="H115" s="5" t="s">
        <v>69</v>
      </c>
      <c r="I115" s="5" t="s">
        <v>114</v>
      </c>
      <c r="J115" t="s">
        <v>115</v>
      </c>
      <c r="L115" s="5" t="s">
        <v>327</v>
      </c>
      <c r="M115" s="5" t="str">
        <f t="shared" si="1"/>
        <v>. Injured.  Strained himself while pushing a wagon of coal off a stable resulting in a hernia.</v>
      </c>
      <c r="O115" s="5" t="str">
        <f t="array" ref="O115">INDEX(category2,MATCH(TRUE,ISNUMBER(SEARCH(keyword2,M115)),0))</f>
        <v>Injured</v>
      </c>
      <c r="P115" s="5" t="str">
        <f t="array" ref="P115">INDEX(category3,MATCH(TRUE,ISNUMBER(SEARCH(keyword3,M115)),0))</f>
        <v>Leg</v>
      </c>
      <c r="Q115" s="5" t="str">
        <f t="array" ref="Q115">INDEX(category1,MATCH(TRUE,ISNUMBER(SEARCH(keyword1,M115)),0))</f>
        <v>Sprains and strains</v>
      </c>
    </row>
    <row r="116" spans="1:17" x14ac:dyDescent="0.25">
      <c r="A116">
        <v>8735</v>
      </c>
      <c r="B116" s="5" t="s">
        <v>328</v>
      </c>
      <c r="C116" s="6" t="s">
        <v>45</v>
      </c>
      <c r="D116" s="4">
        <v>2</v>
      </c>
      <c r="E116">
        <v>308</v>
      </c>
      <c r="F116" s="1">
        <v>15840</v>
      </c>
      <c r="G116" s="5" t="s">
        <v>52</v>
      </c>
      <c r="H116" s="5" t="s">
        <v>53</v>
      </c>
      <c r="I116" s="5" t="s">
        <v>329</v>
      </c>
      <c r="J116" t="s">
        <v>55</v>
      </c>
      <c r="L116" s="5" t="s">
        <v>330</v>
      </c>
      <c r="M116" s="5" t="str">
        <f t="shared" si="1"/>
        <v>. Injured.  Probable hernia, caused by wheeling skip.</v>
      </c>
      <c r="O116" s="5" t="str">
        <f t="array" ref="O116">INDEX(category2,MATCH(TRUE,ISNUMBER(SEARCH(keyword2,M116)),0))</f>
        <v>Injured</v>
      </c>
      <c r="P116" s="5" t="str">
        <f t="array" ref="P116">INDEX(category3,MATCH(TRUE,ISNUMBER(SEARCH(keyword3,M116)),0))</f>
        <v>Foot</v>
      </c>
      <c r="Q116" s="5" t="s">
        <v>20370</v>
      </c>
    </row>
    <row r="117" spans="1:17" x14ac:dyDescent="0.25">
      <c r="A117">
        <v>8839</v>
      </c>
      <c r="B117" s="5" t="s">
        <v>331</v>
      </c>
      <c r="C117" s="6" t="s">
        <v>45</v>
      </c>
      <c r="D117" s="4">
        <v>2</v>
      </c>
      <c r="E117">
        <v>309</v>
      </c>
      <c r="F117" s="1">
        <v>15840</v>
      </c>
      <c r="G117" s="5" t="s">
        <v>76</v>
      </c>
      <c r="I117" s="5" t="s">
        <v>332</v>
      </c>
      <c r="J117" t="s">
        <v>333</v>
      </c>
      <c r="L117" s="5" t="s">
        <v>334</v>
      </c>
      <c r="M117" s="5" t="str">
        <f t="shared" si="1"/>
        <v>. Injured.  Ankle, caught by skip on surface tramline.</v>
      </c>
      <c r="O117" s="5" t="str">
        <f t="array" ref="O117">INDEX(category2,MATCH(TRUE,ISNUMBER(SEARCH(keyword2,M117)),0))</f>
        <v>Injured</v>
      </c>
      <c r="P117" s="5" t="str">
        <f t="array" ref="P117">INDEX(category3,MATCH(TRUE,ISNUMBER(SEARCH(keyword3,M117)),0))</f>
        <v>Head</v>
      </c>
      <c r="Q117" s="5" t="s">
        <v>20370</v>
      </c>
    </row>
    <row r="118" spans="1:17" x14ac:dyDescent="0.25">
      <c r="A118">
        <v>8744</v>
      </c>
      <c r="B118" s="5" t="s">
        <v>335</v>
      </c>
      <c r="C118" s="6" t="s">
        <v>45</v>
      </c>
      <c r="D118" s="4">
        <v>2</v>
      </c>
      <c r="E118">
        <v>308</v>
      </c>
      <c r="F118" s="1">
        <v>15833</v>
      </c>
      <c r="G118" s="5" t="s">
        <v>89</v>
      </c>
      <c r="H118" s="5" t="s">
        <v>90</v>
      </c>
      <c r="I118" s="5" t="s">
        <v>91</v>
      </c>
      <c r="J118" t="s">
        <v>92</v>
      </c>
      <c r="L118" s="5" t="s">
        <v>104</v>
      </c>
      <c r="M118" s="5" t="str">
        <f t="shared" si="1"/>
        <v>. Injured.  Strained back lifting skip.</v>
      </c>
      <c r="O118" s="5" t="str">
        <f t="array" ref="O118">INDEX(category2,MATCH(TRUE,ISNUMBER(SEARCH(keyword2,M118)),0))</f>
        <v>Injured</v>
      </c>
      <c r="P118" s="5" t="str">
        <f t="array" ref="P118">INDEX(category3,MATCH(TRUE,ISNUMBER(SEARCH(keyword3,M118)),0))</f>
        <v>Back</v>
      </c>
      <c r="Q118" s="5" t="str">
        <f t="array" ref="Q118">INDEX(category1,MATCH(TRUE,ISNUMBER(SEARCH(keyword1,M118)),0))</f>
        <v>Sprains and strains</v>
      </c>
    </row>
    <row r="119" spans="1:17" x14ac:dyDescent="0.25">
      <c r="A119">
        <v>8813</v>
      </c>
      <c r="B119" s="5" t="s">
        <v>336</v>
      </c>
      <c r="C119" s="6" t="s">
        <v>45</v>
      </c>
      <c r="D119" s="4">
        <v>2</v>
      </c>
      <c r="E119">
        <v>309</v>
      </c>
      <c r="F119" s="1">
        <v>15830</v>
      </c>
      <c r="G119" s="5" t="s">
        <v>46</v>
      </c>
      <c r="H119" s="5" t="s">
        <v>47</v>
      </c>
      <c r="I119" s="5" t="s">
        <v>48</v>
      </c>
      <c r="J119" t="s">
        <v>49</v>
      </c>
      <c r="L119" s="5" t="s">
        <v>337</v>
      </c>
      <c r="M119" s="5" t="str">
        <f t="shared" si="1"/>
        <v>. Injured.  Right index finger, shovelling coal.</v>
      </c>
      <c r="O119" s="5" t="str">
        <f t="array" ref="O119">INDEX(category2,MATCH(TRUE,ISNUMBER(SEARCH(keyword2,M119)),0))</f>
        <v>Injured</v>
      </c>
      <c r="P119" s="5" t="str">
        <f t="array" ref="P119">INDEX(category3,MATCH(TRUE,ISNUMBER(SEARCH(keyword3,M119)),0))</f>
        <v>Hand</v>
      </c>
      <c r="Q119" s="5" t="s">
        <v>20370</v>
      </c>
    </row>
    <row r="120" spans="1:17" x14ac:dyDescent="0.25">
      <c r="A120">
        <v>8693</v>
      </c>
      <c r="B120" s="5" t="s">
        <v>338</v>
      </c>
      <c r="C120" s="6" t="s">
        <v>45</v>
      </c>
      <c r="D120" s="4">
        <v>2</v>
      </c>
      <c r="E120">
        <v>307</v>
      </c>
      <c r="F120" s="1">
        <v>15826</v>
      </c>
      <c r="G120" s="5" t="s">
        <v>46</v>
      </c>
      <c r="H120" s="5" t="s">
        <v>47</v>
      </c>
      <c r="I120" s="5" t="s">
        <v>48</v>
      </c>
      <c r="J120" t="s">
        <v>49</v>
      </c>
      <c r="L120" s="5" t="s">
        <v>339</v>
      </c>
      <c r="M120" s="5" t="str">
        <f t="shared" si="1"/>
        <v>. Injured.  Abrasions on back, caused by fall of coal.</v>
      </c>
      <c r="O120" s="5" t="str">
        <f t="array" ref="O120">INDEX(category2,MATCH(TRUE,ISNUMBER(SEARCH(keyword2,M120)),0))</f>
        <v>Injured</v>
      </c>
      <c r="P120" s="5" t="str">
        <f t="array" ref="P120">INDEX(category3,MATCH(TRUE,ISNUMBER(SEARCH(keyword3,M120)),0))</f>
        <v>Back</v>
      </c>
      <c r="Q120" s="5" t="str">
        <f t="array" ref="Q120">INDEX(category1,MATCH(TRUE,ISNUMBER(SEARCH(keyword1,M120)),0))</f>
        <v>Falls</v>
      </c>
    </row>
    <row r="121" spans="1:17" x14ac:dyDescent="0.25">
      <c r="A121">
        <v>8825</v>
      </c>
      <c r="B121" s="5" t="s">
        <v>340</v>
      </c>
      <c r="C121" s="6" t="s">
        <v>45</v>
      </c>
      <c r="D121" s="4">
        <v>2</v>
      </c>
      <c r="E121">
        <v>309</v>
      </c>
      <c r="F121" s="1">
        <v>15826</v>
      </c>
      <c r="G121" s="5" t="s">
        <v>68</v>
      </c>
      <c r="H121" s="5" t="s">
        <v>69</v>
      </c>
      <c r="I121" s="5" t="s">
        <v>341</v>
      </c>
      <c r="J121" t="s">
        <v>218</v>
      </c>
      <c r="L121" s="5" t="s">
        <v>342</v>
      </c>
      <c r="M121" s="5" t="str">
        <f t="shared" si="1"/>
        <v>. Injured.  Right forearm, fell while carrying rails.</v>
      </c>
      <c r="O121" s="5" t="str">
        <f t="array" ref="O121">INDEX(category2,MATCH(TRUE,ISNUMBER(SEARCH(keyword2,M121)),0))</f>
        <v>Injured</v>
      </c>
      <c r="P121" s="5" t="str">
        <f t="array" ref="P121">INDEX(category3,MATCH(TRUE,ISNUMBER(SEARCH(keyword3,M121)),0))</f>
        <v>Arm</v>
      </c>
      <c r="Q121" s="5" t="str">
        <f t="array" ref="Q121">INDEX(category1,MATCH(TRUE,ISNUMBER(SEARCH(keyword1,M121)),0))</f>
        <v>Falls</v>
      </c>
    </row>
    <row r="122" spans="1:17" x14ac:dyDescent="0.25">
      <c r="A122">
        <v>8832</v>
      </c>
      <c r="B122" s="5" t="s">
        <v>343</v>
      </c>
      <c r="C122" s="6" t="s">
        <v>45</v>
      </c>
      <c r="D122" s="4">
        <v>2</v>
      </c>
      <c r="E122">
        <v>309</v>
      </c>
      <c r="F122" s="1">
        <v>15826</v>
      </c>
      <c r="G122" s="5" t="s">
        <v>46</v>
      </c>
      <c r="H122" s="5" t="s">
        <v>47</v>
      </c>
      <c r="I122" s="5" t="s">
        <v>48</v>
      </c>
      <c r="J122" t="s">
        <v>49</v>
      </c>
      <c r="L122" s="5" t="s">
        <v>344</v>
      </c>
      <c r="M122" s="5" t="str">
        <f t="shared" si="1"/>
        <v>. Injured.  Right little finger, struck by wedge.</v>
      </c>
      <c r="O122" s="5" t="str">
        <f t="array" ref="O122">INDEX(category2,MATCH(TRUE,ISNUMBER(SEARCH(keyword2,M122)),0))</f>
        <v>Injured</v>
      </c>
      <c r="P122" s="5" t="str">
        <f t="array" ref="P122">INDEX(category3,MATCH(TRUE,ISNUMBER(SEARCH(keyword3,M122)),0))</f>
        <v>Hand</v>
      </c>
      <c r="Q122" s="5" t="str">
        <f t="array" ref="Q122">INDEX(category1,MATCH(TRUE,ISNUMBER(SEARCH(keyword1,M122)),0))</f>
        <v>Cuts and Wounds</v>
      </c>
    </row>
    <row r="123" spans="1:17" x14ac:dyDescent="0.25">
      <c r="A123">
        <v>8838</v>
      </c>
      <c r="B123" s="5" t="s">
        <v>345</v>
      </c>
      <c r="C123" s="6" t="s">
        <v>45</v>
      </c>
      <c r="D123" s="4">
        <v>2</v>
      </c>
      <c r="E123">
        <v>309</v>
      </c>
      <c r="F123" s="1">
        <v>15826</v>
      </c>
      <c r="G123" s="5" t="s">
        <v>76</v>
      </c>
      <c r="I123" s="5" t="s">
        <v>332</v>
      </c>
      <c r="J123" t="s">
        <v>333</v>
      </c>
      <c r="L123" s="5" t="s">
        <v>346</v>
      </c>
      <c r="M123" s="5" t="str">
        <f t="shared" si="1"/>
        <v>. Injured.  Fractured right forearm.  Was thrown when moving rope on surface over which he was stepping;  jerked.</v>
      </c>
      <c r="O123" s="5" t="str">
        <f t="array" ref="O123">INDEX(category2,MATCH(TRUE,ISNUMBER(SEARCH(keyword2,M123)),0))</f>
        <v>Injured</v>
      </c>
      <c r="P123" s="5" t="str">
        <f t="array" ref="P123">INDEX(category3,MATCH(TRUE,ISNUMBER(SEARCH(keyword3,M123)),0))</f>
        <v>Arm</v>
      </c>
      <c r="Q123" s="5" t="str">
        <f t="array" ref="Q123">INDEX(category1,MATCH(TRUE,ISNUMBER(SEARCH(keyword1,M123)),0))</f>
        <v>Breaks and Fractures</v>
      </c>
    </row>
    <row r="124" spans="1:17" x14ac:dyDescent="0.25">
      <c r="A124">
        <v>8659</v>
      </c>
      <c r="B124" s="5" t="s">
        <v>347</v>
      </c>
      <c r="C124" s="6" t="s">
        <v>45</v>
      </c>
      <c r="D124" s="4">
        <v>2</v>
      </c>
      <c r="E124">
        <v>307</v>
      </c>
      <c r="F124" s="1">
        <v>15825</v>
      </c>
      <c r="G124" s="5" t="s">
        <v>68</v>
      </c>
      <c r="H124" s="5" t="s">
        <v>69</v>
      </c>
      <c r="I124" s="5" t="s">
        <v>348</v>
      </c>
      <c r="J124" t="s">
        <v>295</v>
      </c>
      <c r="L124" s="5" t="s">
        <v>349</v>
      </c>
      <c r="M124" s="5" t="str">
        <f t="shared" si="1"/>
        <v>. Injured.  Fall of coal, jammed his finger against a prop, severing the index finger of right hand and second joint.</v>
      </c>
      <c r="O124" s="5" t="str">
        <f t="array" ref="O124">INDEX(category2,MATCH(TRUE,ISNUMBER(SEARCH(keyword2,M124)),0))</f>
        <v>Injured</v>
      </c>
      <c r="P124" s="5" t="str">
        <f t="array" ref="P124">INDEX(category3,MATCH(TRUE,ISNUMBER(SEARCH(keyword3,M124)),0))</f>
        <v>Hand</v>
      </c>
      <c r="Q124" s="5" t="str">
        <f t="array" ref="Q124">INDEX(category1,MATCH(TRUE,ISNUMBER(SEARCH(keyword1,M124)),0))</f>
        <v>Falls</v>
      </c>
    </row>
    <row r="125" spans="1:17" x14ac:dyDescent="0.25">
      <c r="A125">
        <v>8658</v>
      </c>
      <c r="B125" s="5" t="s">
        <v>350</v>
      </c>
      <c r="C125" s="6" t="s">
        <v>45</v>
      </c>
      <c r="D125" s="4">
        <v>2</v>
      </c>
      <c r="E125">
        <v>307</v>
      </c>
      <c r="F125" s="1">
        <v>15818</v>
      </c>
      <c r="G125" s="5" t="s">
        <v>68</v>
      </c>
      <c r="H125" s="5" t="s">
        <v>69</v>
      </c>
      <c r="I125" s="5" t="s">
        <v>351</v>
      </c>
      <c r="J125" t="s">
        <v>133</v>
      </c>
      <c r="L125" s="5" t="s">
        <v>352</v>
      </c>
      <c r="M125" s="5" t="str">
        <f t="shared" si="1"/>
        <v>. Injured.  Abrasions to left foot and back, caused by a fall of stone.</v>
      </c>
      <c r="O125" s="5" t="str">
        <f t="array" ref="O125">INDEX(category2,MATCH(TRUE,ISNUMBER(SEARCH(keyword2,M125)),0))</f>
        <v>Injured</v>
      </c>
      <c r="P125" s="5" t="str">
        <f t="array" ref="P125">INDEX(category3,MATCH(TRUE,ISNUMBER(SEARCH(keyword3,M125)),0))</f>
        <v>Back</v>
      </c>
      <c r="Q125" s="5" t="str">
        <f t="array" ref="Q125">INDEX(category1,MATCH(TRUE,ISNUMBER(SEARCH(keyword1,M125)),0))</f>
        <v>Falls</v>
      </c>
    </row>
    <row r="126" spans="1:17" x14ac:dyDescent="0.25">
      <c r="A126">
        <v>8774</v>
      </c>
      <c r="B126" s="5" t="s">
        <v>353</v>
      </c>
      <c r="C126" s="6" t="s">
        <v>45</v>
      </c>
      <c r="D126" s="4">
        <v>2</v>
      </c>
      <c r="E126">
        <v>308</v>
      </c>
      <c r="F126" s="1">
        <v>15818</v>
      </c>
      <c r="G126" s="5" t="s">
        <v>68</v>
      </c>
      <c r="H126" s="5" t="s">
        <v>69</v>
      </c>
      <c r="I126" s="5" t="s">
        <v>114</v>
      </c>
      <c r="J126" t="s">
        <v>115</v>
      </c>
      <c r="L126" s="5" t="s">
        <v>354</v>
      </c>
      <c r="M126" s="5" t="str">
        <f t="shared" si="1"/>
        <v>. Injured.  When loading props into a wagon he caught the first finger of his left hand between a prop and the wagon, crushing top of finger.</v>
      </c>
      <c r="O126" s="5" t="str">
        <f t="array" ref="O126">INDEX(category2,MATCH(TRUE,ISNUMBER(SEARCH(keyword2,M126)),0))</f>
        <v>Injured</v>
      </c>
      <c r="P126" s="5" t="str">
        <f t="array" ref="P126">INDEX(category3,MATCH(TRUE,ISNUMBER(SEARCH(keyword3,M126)),0))</f>
        <v>Hand</v>
      </c>
      <c r="Q126" s="5" t="str">
        <f t="array" ref="Q126">INDEX(category1,MATCH(TRUE,ISNUMBER(SEARCH(keyword1,M126)),0))</f>
        <v>Smashed/Crushed</v>
      </c>
    </row>
    <row r="127" spans="1:17" x14ac:dyDescent="0.25">
      <c r="A127">
        <v>8712</v>
      </c>
      <c r="B127" s="5" t="s">
        <v>355</v>
      </c>
      <c r="C127" s="6" t="s">
        <v>45</v>
      </c>
      <c r="D127" s="4">
        <v>2</v>
      </c>
      <c r="E127">
        <v>307</v>
      </c>
      <c r="F127" s="1">
        <v>15812</v>
      </c>
      <c r="G127" s="5" t="s">
        <v>68</v>
      </c>
      <c r="H127" s="5" t="s">
        <v>69</v>
      </c>
      <c r="I127" s="5" t="s">
        <v>356</v>
      </c>
      <c r="J127" t="s">
        <v>357</v>
      </c>
      <c r="L127" s="5" t="s">
        <v>358</v>
      </c>
      <c r="M127" s="5" t="str">
        <f t="shared" si="1"/>
        <v>. Injured.  Muscles of back, slipped while wheeling a wagon.</v>
      </c>
      <c r="O127" s="5" t="str">
        <f t="array" ref="O127">INDEX(category2,MATCH(TRUE,ISNUMBER(SEARCH(keyword2,M127)),0))</f>
        <v>Injured</v>
      </c>
      <c r="P127" s="5" t="str">
        <f t="array" ref="P127">INDEX(category3,MATCH(TRUE,ISNUMBER(SEARCH(keyword3,M127)),0))</f>
        <v>Back</v>
      </c>
      <c r="Q127" s="5" t="s">
        <v>20370</v>
      </c>
    </row>
    <row r="128" spans="1:17" x14ac:dyDescent="0.25">
      <c r="A128">
        <v>8734</v>
      </c>
      <c r="B128" s="5" t="s">
        <v>359</v>
      </c>
      <c r="C128" s="6" t="s">
        <v>45</v>
      </c>
      <c r="D128" s="4">
        <v>2</v>
      </c>
      <c r="E128">
        <v>308</v>
      </c>
      <c r="F128" s="1">
        <v>15811</v>
      </c>
      <c r="G128" s="5" t="s">
        <v>52</v>
      </c>
      <c r="H128" s="5" t="s">
        <v>53</v>
      </c>
      <c r="I128" s="5" t="s">
        <v>329</v>
      </c>
      <c r="J128" t="s">
        <v>55</v>
      </c>
      <c r="L128" s="5" t="s">
        <v>360</v>
      </c>
      <c r="M128" s="5" t="str">
        <f t="shared" si="1"/>
        <v>. Injured.  Jarred back wheeling skip.</v>
      </c>
      <c r="O128" s="5" t="str">
        <f t="array" ref="O128">INDEX(category2,MATCH(TRUE,ISNUMBER(SEARCH(keyword2,M128)),0))</f>
        <v>Injured</v>
      </c>
      <c r="P128" s="5" t="str">
        <f t="array" ref="P128">INDEX(category3,MATCH(TRUE,ISNUMBER(SEARCH(keyword3,M128)),0))</f>
        <v>Back</v>
      </c>
      <c r="Q128" s="5" t="s">
        <v>20370</v>
      </c>
    </row>
    <row r="129" spans="1:17" x14ac:dyDescent="0.25">
      <c r="A129">
        <v>8829</v>
      </c>
      <c r="B129" s="5" t="s">
        <v>361</v>
      </c>
      <c r="C129" s="6" t="s">
        <v>45</v>
      </c>
      <c r="D129" s="4">
        <v>2</v>
      </c>
      <c r="E129">
        <v>309</v>
      </c>
      <c r="F129" s="1">
        <v>15811</v>
      </c>
      <c r="G129" s="5" t="s">
        <v>89</v>
      </c>
      <c r="H129" s="5" t="s">
        <v>90</v>
      </c>
      <c r="I129" s="5" t="s">
        <v>279</v>
      </c>
      <c r="J129" t="s">
        <v>280</v>
      </c>
      <c r="L129" s="5" t="s">
        <v>362</v>
      </c>
      <c r="M129" s="5" t="str">
        <f t="shared" si="1"/>
        <v>. Injured.  Lacerated  right little finger, jammed against wheel of skip.</v>
      </c>
      <c r="O129" s="5" t="str">
        <f t="array" ref="O129">INDEX(category2,MATCH(TRUE,ISNUMBER(SEARCH(keyword2,M129)),0))</f>
        <v>Injured</v>
      </c>
      <c r="P129" s="5" t="str">
        <f t="array" ref="P129">INDEX(category3,MATCH(TRUE,ISNUMBER(SEARCH(keyword3,M129)),0))</f>
        <v>Hand</v>
      </c>
      <c r="Q129" s="5" t="str">
        <f t="array" ref="Q129">INDEX(category1,MATCH(TRUE,ISNUMBER(SEARCH(keyword1,M129)),0))</f>
        <v>Cuts and Wounds</v>
      </c>
    </row>
    <row r="130" spans="1:17" x14ac:dyDescent="0.25">
      <c r="A130">
        <v>8804</v>
      </c>
      <c r="B130" s="5" t="s">
        <v>363</v>
      </c>
      <c r="C130" s="6" t="s">
        <v>45</v>
      </c>
      <c r="D130" s="4">
        <v>2</v>
      </c>
      <c r="E130">
        <v>309</v>
      </c>
      <c r="F130" s="1">
        <v>15810</v>
      </c>
      <c r="G130" s="5" t="s">
        <v>89</v>
      </c>
      <c r="H130" s="5" t="s">
        <v>90</v>
      </c>
      <c r="I130" s="5" t="s">
        <v>91</v>
      </c>
      <c r="J130" t="s">
        <v>92</v>
      </c>
      <c r="L130" s="5" t="s">
        <v>364</v>
      </c>
      <c r="M130" s="5" t="str">
        <f t="shared" si="1"/>
        <v>. Injured.  Cut right eye, piece of small coal entered eye.</v>
      </c>
      <c r="O130" s="5" t="str">
        <f t="array" ref="O130">INDEX(category2,MATCH(TRUE,ISNUMBER(SEARCH(keyword2,M130)),0))</f>
        <v>Injured</v>
      </c>
      <c r="P130" s="5" t="str">
        <f t="array" ref="P130">INDEX(category3,MATCH(TRUE,ISNUMBER(SEARCH(keyword3,M130)),0))</f>
        <v>Head</v>
      </c>
      <c r="Q130" s="5" t="str">
        <f t="array" ref="Q130">INDEX(category1,MATCH(TRUE,ISNUMBER(SEARCH(keyword1,M130)),0))</f>
        <v>Cuts and Wounds</v>
      </c>
    </row>
    <row r="131" spans="1:17" x14ac:dyDescent="0.25">
      <c r="A131">
        <v>8711</v>
      </c>
      <c r="B131" s="5" t="s">
        <v>365</v>
      </c>
      <c r="C131" s="6" t="s">
        <v>45</v>
      </c>
      <c r="D131" s="4">
        <v>2</v>
      </c>
      <c r="E131">
        <v>307</v>
      </c>
      <c r="F131" s="1">
        <v>15809</v>
      </c>
      <c r="G131" s="5" t="s">
        <v>68</v>
      </c>
      <c r="H131" s="5" t="s">
        <v>69</v>
      </c>
      <c r="I131" s="5" t="s">
        <v>366</v>
      </c>
      <c r="J131" t="s">
        <v>202</v>
      </c>
      <c r="L131" s="5" t="s">
        <v>367</v>
      </c>
      <c r="M131" s="5" t="str">
        <f t="shared" ref="M131:M194" si="2">CONCATENATE(K131&amp;". "&amp;L131)</f>
        <v>. Injured.  Strained muscles of abdomen, slipped and fell wheeling a wagon.</v>
      </c>
      <c r="O131" s="5" t="str">
        <f t="array" ref="O131">INDEX(category2,MATCH(TRUE,ISNUMBER(SEARCH(keyword2,M131)),0))</f>
        <v>Injured</v>
      </c>
      <c r="P131" s="5" t="str">
        <f t="array" ref="P131">INDEX(category3,MATCH(TRUE,ISNUMBER(SEARCH(keyword3,M131)),0))</f>
        <v>Foot</v>
      </c>
      <c r="Q131" s="5" t="str">
        <f t="array" ref="Q131">INDEX(category1,MATCH(TRUE,ISNUMBER(SEARCH(keyword1,M131)),0))</f>
        <v>Falls</v>
      </c>
    </row>
    <row r="132" spans="1:17" x14ac:dyDescent="0.25">
      <c r="A132">
        <v>8657</v>
      </c>
      <c r="B132" s="5" t="s">
        <v>368</v>
      </c>
      <c r="C132" s="6" t="s">
        <v>45</v>
      </c>
      <c r="D132" s="4">
        <v>2</v>
      </c>
      <c r="E132">
        <v>307</v>
      </c>
      <c r="F132" s="1">
        <v>15808</v>
      </c>
      <c r="G132" s="5" t="s">
        <v>68</v>
      </c>
      <c r="H132" s="5" t="s">
        <v>69</v>
      </c>
      <c r="I132" s="5" t="s">
        <v>175</v>
      </c>
      <c r="J132" t="s">
        <v>82</v>
      </c>
      <c r="L132" s="5" t="s">
        <v>369</v>
      </c>
      <c r="M132" s="5" t="str">
        <f t="shared" si="2"/>
        <v>. Injured.  Caused by a fall of stone on his back.</v>
      </c>
      <c r="O132" s="5" t="str">
        <f t="array" ref="O132">INDEX(category2,MATCH(TRUE,ISNUMBER(SEARCH(keyword2,M132)),0))</f>
        <v>Injured</v>
      </c>
      <c r="P132" s="5" t="str">
        <f t="array" ref="P132">INDEX(category3,MATCH(TRUE,ISNUMBER(SEARCH(keyword3,M132)),0))</f>
        <v>Back</v>
      </c>
      <c r="Q132" s="5" t="str">
        <f t="array" ref="Q132">INDEX(category1,MATCH(TRUE,ISNUMBER(SEARCH(keyword1,M132)),0))</f>
        <v>Falls</v>
      </c>
    </row>
    <row r="133" spans="1:17" x14ac:dyDescent="0.25">
      <c r="A133">
        <v>8692</v>
      </c>
      <c r="B133" s="5" t="s">
        <v>370</v>
      </c>
      <c r="C133" s="6" t="s">
        <v>45</v>
      </c>
      <c r="D133" s="4">
        <v>2</v>
      </c>
      <c r="E133">
        <v>307</v>
      </c>
      <c r="F133" s="1">
        <v>15808</v>
      </c>
      <c r="G133" s="5" t="s">
        <v>46</v>
      </c>
      <c r="H133" s="5" t="s">
        <v>47</v>
      </c>
      <c r="I133" s="5" t="s">
        <v>48</v>
      </c>
      <c r="J133" t="s">
        <v>49</v>
      </c>
      <c r="L133" s="5" t="s">
        <v>371</v>
      </c>
      <c r="M133" s="5" t="str">
        <f t="shared" si="2"/>
        <v>. Injured.  Infacted shin, struck by fall of coal.</v>
      </c>
      <c r="O133" s="5" t="str">
        <f t="array" ref="O133">INDEX(category2,MATCH(TRUE,ISNUMBER(SEARCH(keyword2,M133)),0))</f>
        <v>Injured</v>
      </c>
      <c r="P133" s="5" t="str">
        <f t="array" ref="P133">INDEX(category3,MATCH(TRUE,ISNUMBER(SEARCH(keyword3,M133)),0))</f>
        <v>Leg</v>
      </c>
      <c r="Q133" s="5" t="str">
        <f t="array" ref="Q133">INDEX(category1,MATCH(TRUE,ISNUMBER(SEARCH(keyword1,M133)),0))</f>
        <v>Falls</v>
      </c>
    </row>
    <row r="134" spans="1:17" x14ac:dyDescent="0.25">
      <c r="A134">
        <v>8691</v>
      </c>
      <c r="B134" s="5" t="s">
        <v>372</v>
      </c>
      <c r="C134" s="6" t="s">
        <v>45</v>
      </c>
      <c r="D134" s="4">
        <v>2</v>
      </c>
      <c r="E134">
        <v>307</v>
      </c>
      <c r="F134" s="1">
        <v>15806</v>
      </c>
      <c r="G134" s="5" t="s">
        <v>46</v>
      </c>
      <c r="H134" s="5" t="s">
        <v>47</v>
      </c>
      <c r="I134" s="5" t="s">
        <v>48</v>
      </c>
      <c r="J134" t="s">
        <v>49</v>
      </c>
      <c r="L134" s="5" t="s">
        <v>373</v>
      </c>
      <c r="M134" s="5" t="str">
        <f t="shared" si="2"/>
        <v>. Injured.  Fractured right arm, caused by fall of coal.</v>
      </c>
      <c r="O134" s="5" t="str">
        <f t="array" ref="O134">INDEX(category2,MATCH(TRUE,ISNUMBER(SEARCH(keyword2,M134)),0))</f>
        <v>Injured</v>
      </c>
      <c r="P134" s="5" t="str">
        <f t="array" ref="P134">INDEX(category3,MATCH(TRUE,ISNUMBER(SEARCH(keyword3,M134)),0))</f>
        <v>Arm</v>
      </c>
      <c r="Q134" s="5" t="str">
        <f t="array" ref="Q134">INDEX(category1,MATCH(TRUE,ISNUMBER(SEARCH(keyword1,M134)),0))</f>
        <v>Breaks and Fractures</v>
      </c>
    </row>
    <row r="135" spans="1:17" x14ac:dyDescent="0.25">
      <c r="A135">
        <v>8773</v>
      </c>
      <c r="B135" s="5" t="s">
        <v>374</v>
      </c>
      <c r="C135" s="6" t="s">
        <v>45</v>
      </c>
      <c r="D135" s="4">
        <v>2</v>
      </c>
      <c r="E135">
        <v>308</v>
      </c>
      <c r="F135" s="1">
        <v>15805</v>
      </c>
      <c r="G135" s="5" t="s">
        <v>68</v>
      </c>
      <c r="H135" s="5" t="s">
        <v>69</v>
      </c>
      <c r="I135" s="5" t="s">
        <v>356</v>
      </c>
      <c r="J135" t="s">
        <v>357</v>
      </c>
      <c r="L135" s="5" t="s">
        <v>375</v>
      </c>
      <c r="M135" s="5" t="str">
        <f t="shared" si="2"/>
        <v>. Injured.  Right leg (Incised wound) right leg, caused by a piece of coal which rolled off a heap.</v>
      </c>
      <c r="O135" s="5" t="str">
        <f t="array" ref="O135">INDEX(category2,MATCH(TRUE,ISNUMBER(SEARCH(keyword2,M135)),0))</f>
        <v>Injured</v>
      </c>
      <c r="P135" s="5" t="str">
        <f t="array" ref="P135">INDEX(category3,MATCH(TRUE,ISNUMBER(SEARCH(keyword3,M135)),0))</f>
        <v>Leg</v>
      </c>
      <c r="Q135" s="5" t="str">
        <f t="array" ref="Q135">INDEX(category1,MATCH(TRUE,ISNUMBER(SEARCH(keyword1,M135)),0))</f>
        <v>Cuts and Wounds</v>
      </c>
    </row>
    <row r="136" spans="1:17" x14ac:dyDescent="0.25">
      <c r="A136">
        <v>8798</v>
      </c>
      <c r="B136" s="5" t="s">
        <v>376</v>
      </c>
      <c r="C136" s="6" t="s">
        <v>45</v>
      </c>
      <c r="D136" s="4">
        <v>2</v>
      </c>
      <c r="E136">
        <v>309</v>
      </c>
      <c r="F136" s="1">
        <v>15805</v>
      </c>
      <c r="G136" s="5" t="s">
        <v>52</v>
      </c>
      <c r="H136" s="5" t="s">
        <v>53</v>
      </c>
      <c r="I136" s="5" t="s">
        <v>329</v>
      </c>
      <c r="J136" t="s">
        <v>55</v>
      </c>
      <c r="L136" s="5" t="s">
        <v>377</v>
      </c>
      <c r="M136" s="5" t="str">
        <f t="shared" si="2"/>
        <v>. Injured.  Hand jarred while hewing coal.</v>
      </c>
      <c r="O136" s="5" t="str">
        <f t="array" ref="O136">INDEX(category2,MATCH(TRUE,ISNUMBER(SEARCH(keyword2,M136)),0))</f>
        <v>Injured</v>
      </c>
      <c r="P136" s="5" t="str">
        <f t="array" ref="P136">INDEX(category3,MATCH(TRUE,ISNUMBER(SEARCH(keyword3,M136)),0))</f>
        <v>Hand</v>
      </c>
      <c r="Q136" s="5" t="s">
        <v>20370</v>
      </c>
    </row>
    <row r="137" spans="1:17" x14ac:dyDescent="0.25">
      <c r="A137">
        <v>8812</v>
      </c>
      <c r="B137" s="5" t="s">
        <v>378</v>
      </c>
      <c r="C137" s="6" t="s">
        <v>45</v>
      </c>
      <c r="D137" s="4">
        <v>2</v>
      </c>
      <c r="E137">
        <v>309</v>
      </c>
      <c r="F137" s="1">
        <v>15805</v>
      </c>
      <c r="G137" s="5" t="s">
        <v>46</v>
      </c>
      <c r="H137" s="5" t="s">
        <v>47</v>
      </c>
      <c r="I137" s="5" t="s">
        <v>48</v>
      </c>
      <c r="J137" t="s">
        <v>49</v>
      </c>
      <c r="L137" s="5" t="s">
        <v>379</v>
      </c>
      <c r="M137" s="5" t="str">
        <f t="shared" si="2"/>
        <v>. Injured.  Contused right foot, punctured by nail.</v>
      </c>
      <c r="O137" s="5" t="str">
        <f t="array" ref="O137">INDEX(category2,MATCH(TRUE,ISNUMBER(SEARCH(keyword2,M137)),0))</f>
        <v>Injured</v>
      </c>
      <c r="P137" s="5" t="str">
        <f t="array" ref="P137">INDEX(category3,MATCH(TRUE,ISNUMBER(SEARCH(keyword3,M137)),0))</f>
        <v>Foot</v>
      </c>
      <c r="Q137" s="5" t="str">
        <f t="array" ref="Q137">INDEX(category1,MATCH(TRUE,ISNUMBER(SEARCH(keyword1,M137)),0))</f>
        <v xml:space="preserve">Bruises </v>
      </c>
    </row>
    <row r="138" spans="1:17" x14ac:dyDescent="0.25">
      <c r="A138">
        <v>8690</v>
      </c>
      <c r="B138" s="5" t="s">
        <v>380</v>
      </c>
      <c r="C138" s="6" t="s">
        <v>45</v>
      </c>
      <c r="D138" s="4">
        <v>2</v>
      </c>
      <c r="E138">
        <v>307</v>
      </c>
      <c r="F138" s="1">
        <v>15804</v>
      </c>
      <c r="G138" s="5" t="s">
        <v>46</v>
      </c>
      <c r="H138" s="5" t="s">
        <v>47</v>
      </c>
      <c r="I138" s="5" t="s">
        <v>287</v>
      </c>
      <c r="J138" t="s">
        <v>49</v>
      </c>
      <c r="L138" s="5" t="s">
        <v>381</v>
      </c>
      <c r="M138" s="5" t="str">
        <f t="shared" si="2"/>
        <v>. Injured.  Fractured nose and lacerated scalp, caused by fall of coal.</v>
      </c>
      <c r="O138" s="5" t="str">
        <f t="array" ref="O138">INDEX(category2,MATCH(TRUE,ISNUMBER(SEARCH(keyword2,M138)),0))</f>
        <v>Injured</v>
      </c>
      <c r="P138" s="5" t="str">
        <f t="array" ref="P138">INDEX(category3,MATCH(TRUE,ISNUMBER(SEARCH(keyword3,M138)),0))</f>
        <v>Head</v>
      </c>
      <c r="Q138" s="5" t="str">
        <f t="array" ref="Q138">INDEX(category1,MATCH(TRUE,ISNUMBER(SEARCH(keyword1,M138)),0))</f>
        <v>Cuts and Wounds</v>
      </c>
    </row>
    <row r="139" spans="1:17" x14ac:dyDescent="0.25">
      <c r="A139">
        <v>8772</v>
      </c>
      <c r="B139" s="5" t="s">
        <v>382</v>
      </c>
      <c r="C139" s="6" t="s">
        <v>45</v>
      </c>
      <c r="D139" s="4">
        <v>2</v>
      </c>
      <c r="E139">
        <v>308</v>
      </c>
      <c r="F139" s="1">
        <v>15804</v>
      </c>
      <c r="G139" s="5" t="s">
        <v>68</v>
      </c>
      <c r="H139" s="5" t="s">
        <v>69</v>
      </c>
      <c r="I139" s="5" t="s">
        <v>160</v>
      </c>
      <c r="J139" t="s">
        <v>151</v>
      </c>
      <c r="L139" s="5" t="s">
        <v>383</v>
      </c>
      <c r="M139" s="5" t="str">
        <f t="shared" si="2"/>
        <v>. Injured.  Left eye, struck by handle of boring machine.</v>
      </c>
      <c r="O139" s="5" t="str">
        <f t="array" ref="O139">INDEX(category2,MATCH(TRUE,ISNUMBER(SEARCH(keyword2,M139)),0))</f>
        <v>Injured</v>
      </c>
      <c r="P139" s="5" t="str">
        <f t="array" ref="P139">INDEX(category3,MATCH(TRUE,ISNUMBER(SEARCH(keyword3,M139)),0))</f>
        <v>Head</v>
      </c>
      <c r="Q139" s="5" t="str">
        <f t="array" ref="Q139">INDEX(category1,MATCH(TRUE,ISNUMBER(SEARCH(keyword1,M139)),0))</f>
        <v>Cuts and Wounds</v>
      </c>
    </row>
    <row r="140" spans="1:17" x14ac:dyDescent="0.25">
      <c r="A140">
        <v>8797</v>
      </c>
      <c r="B140" s="5" t="s">
        <v>384</v>
      </c>
      <c r="C140" s="6" t="s">
        <v>45</v>
      </c>
      <c r="D140" s="4">
        <v>2</v>
      </c>
      <c r="E140">
        <v>308</v>
      </c>
      <c r="F140" s="1">
        <v>15804</v>
      </c>
      <c r="G140" s="5" t="s">
        <v>68</v>
      </c>
      <c r="H140" s="5" t="s">
        <v>69</v>
      </c>
      <c r="I140" s="5" t="s">
        <v>307</v>
      </c>
      <c r="J140" t="s">
        <v>308</v>
      </c>
      <c r="L140" s="5" t="s">
        <v>385</v>
      </c>
      <c r="M140" s="5" t="str">
        <f t="shared" si="2"/>
        <v>. Injured.  Fractured small bone of left foot while unloading coal cutting machine on surface.</v>
      </c>
      <c r="O140" s="5" t="str">
        <f t="array" ref="O140">INDEX(category2,MATCH(TRUE,ISNUMBER(SEARCH(keyword2,M140)),0))</f>
        <v>Injured</v>
      </c>
      <c r="P140" s="5" t="str">
        <f t="array" ref="P140">INDEX(category3,MATCH(TRUE,ISNUMBER(SEARCH(keyword3,M140)),0))</f>
        <v>Head</v>
      </c>
      <c r="Q140" s="5" t="str">
        <f t="array" ref="Q140">INDEX(category1,MATCH(TRUE,ISNUMBER(SEARCH(keyword1,M140)),0))</f>
        <v>Cuts and Wounds</v>
      </c>
    </row>
    <row r="141" spans="1:17" x14ac:dyDescent="0.25">
      <c r="A141">
        <v>8743</v>
      </c>
      <c r="B141" s="5" t="s">
        <v>386</v>
      </c>
      <c r="C141" s="6" t="s">
        <v>45</v>
      </c>
      <c r="D141" s="4">
        <v>2</v>
      </c>
      <c r="E141">
        <v>308</v>
      </c>
      <c r="F141" s="1">
        <v>15803</v>
      </c>
      <c r="G141" s="5" t="s">
        <v>89</v>
      </c>
      <c r="H141" s="5" t="s">
        <v>90</v>
      </c>
      <c r="I141" s="5" t="s">
        <v>91</v>
      </c>
      <c r="J141" t="s">
        <v>92</v>
      </c>
      <c r="L141" s="5" t="s">
        <v>387</v>
      </c>
      <c r="M141" s="5" t="str">
        <f t="shared" si="2"/>
        <v>.  Injured.  Lacerated wound right shin, struck by skip.</v>
      </c>
      <c r="O141" s="5" t="str">
        <f t="array" ref="O141">INDEX(category2,MATCH(TRUE,ISNUMBER(SEARCH(keyword2,M141)),0))</f>
        <v>Injured</v>
      </c>
      <c r="P141" s="5" t="str">
        <f t="array" ref="P141">INDEX(category3,MATCH(TRUE,ISNUMBER(SEARCH(keyword3,M141)),0))</f>
        <v>Leg</v>
      </c>
      <c r="Q141" s="5" t="str">
        <f t="array" ref="Q141">INDEX(category1,MATCH(TRUE,ISNUMBER(SEARCH(keyword1,M141)),0))</f>
        <v>Cuts and Wounds</v>
      </c>
    </row>
    <row r="142" spans="1:17" x14ac:dyDescent="0.25">
      <c r="A142">
        <v>8793</v>
      </c>
      <c r="B142" s="5" t="s">
        <v>388</v>
      </c>
      <c r="C142" s="6" t="s">
        <v>45</v>
      </c>
      <c r="D142" s="4">
        <v>2</v>
      </c>
      <c r="E142">
        <v>308</v>
      </c>
      <c r="F142" s="1">
        <v>15801</v>
      </c>
      <c r="G142" s="5" t="s">
        <v>106</v>
      </c>
      <c r="H142" s="5" t="s">
        <v>107</v>
      </c>
      <c r="I142" s="5" t="s">
        <v>389</v>
      </c>
      <c r="J142" t="s">
        <v>390</v>
      </c>
      <c r="L142" s="5" t="s">
        <v>391</v>
      </c>
      <c r="M142" s="5" t="str">
        <f t="shared" si="2"/>
        <v>. Injured.  Jammed the first finger of left hand when the bart of his boring machine slipped, causing lacerations to his finer.</v>
      </c>
      <c r="O142" s="5" t="str">
        <f t="array" ref="O142">INDEX(category2,MATCH(TRUE,ISNUMBER(SEARCH(keyword2,M142)),0))</f>
        <v>Injured</v>
      </c>
      <c r="P142" s="5" t="str">
        <f t="array" ref="P142">INDEX(category3,MATCH(TRUE,ISNUMBER(SEARCH(keyword3,M142)),0))</f>
        <v>Hand</v>
      </c>
      <c r="Q142" s="5" t="str">
        <f t="array" ref="Q142">INDEX(category1,MATCH(TRUE,ISNUMBER(SEARCH(keyword1,M142)),0))</f>
        <v>Cuts and Wounds</v>
      </c>
    </row>
    <row r="143" spans="1:17" x14ac:dyDescent="0.25">
      <c r="A143">
        <v>8771</v>
      </c>
      <c r="B143" s="5" t="s">
        <v>392</v>
      </c>
      <c r="C143" s="6" t="s">
        <v>45</v>
      </c>
      <c r="D143" s="4">
        <v>2</v>
      </c>
      <c r="E143">
        <v>308</v>
      </c>
      <c r="F143" s="1">
        <v>15797</v>
      </c>
      <c r="G143" s="5" t="s">
        <v>68</v>
      </c>
      <c r="H143" s="5" t="s">
        <v>69</v>
      </c>
      <c r="I143" s="5" t="s">
        <v>307</v>
      </c>
      <c r="J143" t="s">
        <v>308</v>
      </c>
      <c r="L143" s="5" t="s">
        <v>393</v>
      </c>
      <c r="M143" s="5" t="str">
        <f t="shared" si="2"/>
        <v>. Injured.  Fractured toe, left foot, caused by his mate rolling a large piece of stone to it.</v>
      </c>
      <c r="O143" s="5" t="str">
        <f t="array" ref="O143">INDEX(category2,MATCH(TRUE,ISNUMBER(SEARCH(keyword2,M143)),0))</f>
        <v>Injured</v>
      </c>
      <c r="P143" s="5" t="str">
        <f t="array" ref="P143">INDEX(category3,MATCH(TRUE,ISNUMBER(SEARCH(keyword3,M143)),0))</f>
        <v>Foot</v>
      </c>
      <c r="Q143" s="5" t="str">
        <f t="array" ref="Q143">INDEX(category1,MATCH(TRUE,ISNUMBER(SEARCH(keyword1,M143)),0))</f>
        <v>Breaks and Fractures</v>
      </c>
    </row>
    <row r="144" spans="1:17" x14ac:dyDescent="0.25">
      <c r="A144">
        <v>8760</v>
      </c>
      <c r="B144" s="5" t="s">
        <v>394</v>
      </c>
      <c r="C144" s="6" t="s">
        <v>45</v>
      </c>
      <c r="D144" s="4">
        <v>2</v>
      </c>
      <c r="E144">
        <v>308</v>
      </c>
      <c r="F144" s="1">
        <v>15796</v>
      </c>
      <c r="G144" s="5" t="s">
        <v>46</v>
      </c>
      <c r="H144" s="5" t="s">
        <v>47</v>
      </c>
      <c r="I144" s="5" t="s">
        <v>48</v>
      </c>
      <c r="J144" t="s">
        <v>49</v>
      </c>
      <c r="L144" s="5" t="s">
        <v>395</v>
      </c>
      <c r="M144" s="5" t="str">
        <f t="shared" si="2"/>
        <v>. Injured.  Right index finger, jammed by skip.</v>
      </c>
      <c r="O144" s="5" t="str">
        <f t="array" ref="O144">INDEX(category2,MATCH(TRUE,ISNUMBER(SEARCH(keyword2,M144)),0))</f>
        <v>Injured</v>
      </c>
      <c r="P144" s="5" t="str">
        <f t="array" ref="P144">INDEX(category3,MATCH(TRUE,ISNUMBER(SEARCH(keyword3,M144)),0))</f>
        <v>Hand</v>
      </c>
      <c r="Q144" s="5" t="str">
        <f t="array" ref="Q144">INDEX(category1,MATCH(TRUE,ISNUMBER(SEARCH(keyword1,M144)),0))</f>
        <v>Cuts and Wounds</v>
      </c>
    </row>
    <row r="145" spans="1:17" x14ac:dyDescent="0.25">
      <c r="A145">
        <v>8770</v>
      </c>
      <c r="B145" s="5" t="s">
        <v>396</v>
      </c>
      <c r="C145" s="6" t="s">
        <v>45</v>
      </c>
      <c r="D145" s="4">
        <v>2</v>
      </c>
      <c r="E145">
        <v>308</v>
      </c>
      <c r="F145" s="1">
        <v>15796</v>
      </c>
      <c r="G145" s="5" t="s">
        <v>68</v>
      </c>
      <c r="H145" s="5" t="s">
        <v>69</v>
      </c>
      <c r="I145" s="5" t="s">
        <v>114</v>
      </c>
      <c r="J145" t="s">
        <v>115</v>
      </c>
      <c r="L145" s="5" t="s">
        <v>397</v>
      </c>
      <c r="M145" s="5" t="str">
        <f t="shared" si="2"/>
        <v>. Injured.  Severe laceration to little finger of left hand, jammed between timber trolley and prop.</v>
      </c>
      <c r="O145" s="5" t="str">
        <f t="array" ref="O145">INDEX(category2,MATCH(TRUE,ISNUMBER(SEARCH(keyword2,M145)),0))</f>
        <v>Injured</v>
      </c>
      <c r="P145" s="5" t="str">
        <f t="array" ref="P145">INDEX(category3,MATCH(TRUE,ISNUMBER(SEARCH(keyword3,M145)),0))</f>
        <v>Hand</v>
      </c>
      <c r="Q145" s="5" t="str">
        <f t="array" ref="Q145">INDEX(category1,MATCH(TRUE,ISNUMBER(SEARCH(keyword1,M145)),0))</f>
        <v>Cuts and Wounds</v>
      </c>
    </row>
    <row r="146" spans="1:17" x14ac:dyDescent="0.25">
      <c r="A146">
        <v>8759</v>
      </c>
      <c r="B146" s="5" t="s">
        <v>398</v>
      </c>
      <c r="C146" s="6" t="s">
        <v>45</v>
      </c>
      <c r="D146" s="4">
        <v>2</v>
      </c>
      <c r="E146">
        <v>308</v>
      </c>
      <c r="F146" s="1">
        <v>15795</v>
      </c>
      <c r="G146" s="5" t="s">
        <v>46</v>
      </c>
      <c r="H146" s="5" t="s">
        <v>47</v>
      </c>
      <c r="I146" s="5" t="s">
        <v>48</v>
      </c>
      <c r="J146" t="s">
        <v>49</v>
      </c>
      <c r="L146" s="5" t="s">
        <v>399</v>
      </c>
      <c r="M146" s="5" t="str">
        <f t="shared" si="2"/>
        <v>. Injured.  Left middle finger, jammed between skip and prop.</v>
      </c>
      <c r="O146" s="5" t="str">
        <f t="array" ref="O146">INDEX(category2,MATCH(TRUE,ISNUMBER(SEARCH(keyword2,M146)),0))</f>
        <v>Injured</v>
      </c>
      <c r="P146" s="5" t="str">
        <f t="array" ref="P146">INDEX(category3,MATCH(TRUE,ISNUMBER(SEARCH(keyword3,M146)),0))</f>
        <v>Hand</v>
      </c>
      <c r="Q146" s="5" t="str">
        <f t="array" ref="Q146">INDEX(category1,MATCH(TRUE,ISNUMBER(SEARCH(keyword1,M146)),0))</f>
        <v>Cuts and Wounds</v>
      </c>
    </row>
    <row r="147" spans="1:17" x14ac:dyDescent="0.25">
      <c r="A147">
        <v>8811</v>
      </c>
      <c r="B147" s="5" t="s">
        <v>400</v>
      </c>
      <c r="C147" s="6" t="s">
        <v>45</v>
      </c>
      <c r="D147" s="4">
        <v>2</v>
      </c>
      <c r="E147">
        <v>309</v>
      </c>
      <c r="F147" s="1">
        <v>15795</v>
      </c>
      <c r="G147" s="5" t="s">
        <v>46</v>
      </c>
      <c r="H147" s="5" t="s">
        <v>47</v>
      </c>
      <c r="I147" s="5" t="s">
        <v>48</v>
      </c>
      <c r="J147" t="s">
        <v>49</v>
      </c>
      <c r="L147" s="5" t="s">
        <v>401</v>
      </c>
      <c r="M147" s="5" t="str">
        <f t="shared" si="2"/>
        <v>. Injured.  Right middle finger, jammed by timber.</v>
      </c>
      <c r="O147" s="5" t="str">
        <f t="array" ref="O147">INDEX(category2,MATCH(TRUE,ISNUMBER(SEARCH(keyword2,M147)),0))</f>
        <v>Injured</v>
      </c>
      <c r="P147" s="5" t="str">
        <f t="array" ref="P147">INDEX(category3,MATCH(TRUE,ISNUMBER(SEARCH(keyword3,M147)),0))</f>
        <v>Hand</v>
      </c>
      <c r="Q147" s="5" t="str">
        <f t="array" ref="Q147">INDEX(category1,MATCH(TRUE,ISNUMBER(SEARCH(keyword1,M147)),0))</f>
        <v>Cuts and Wounds</v>
      </c>
    </row>
    <row r="148" spans="1:17" x14ac:dyDescent="0.25">
      <c r="A148">
        <v>8656</v>
      </c>
      <c r="B148" s="5" t="s">
        <v>67</v>
      </c>
      <c r="C148" s="6" t="s">
        <v>45</v>
      </c>
      <c r="D148" s="4">
        <v>2</v>
      </c>
      <c r="E148">
        <v>307</v>
      </c>
      <c r="F148" s="1">
        <v>15794</v>
      </c>
      <c r="G148" s="5" t="s">
        <v>68</v>
      </c>
      <c r="H148" s="5" t="s">
        <v>69</v>
      </c>
      <c r="I148" s="5" t="s">
        <v>70</v>
      </c>
      <c r="J148" t="s">
        <v>71</v>
      </c>
      <c r="L148" s="5" t="s">
        <v>402</v>
      </c>
      <c r="M148" s="5" t="str">
        <f t="shared" si="2"/>
        <v>. Injured.  Lacerated wound, right leg, caused by a piece of stone falling on it.</v>
      </c>
      <c r="O148" s="5" t="str">
        <f t="array" ref="O148">INDEX(category2,MATCH(TRUE,ISNUMBER(SEARCH(keyword2,M148)),0))</f>
        <v>Injured</v>
      </c>
      <c r="P148" s="5" t="str">
        <f t="array" ref="P148">INDEX(category3,MATCH(TRUE,ISNUMBER(SEARCH(keyword3,M148)),0))</f>
        <v>Leg</v>
      </c>
      <c r="Q148" s="5" t="str">
        <f t="array" ref="Q148">INDEX(category1,MATCH(TRUE,ISNUMBER(SEARCH(keyword1,M148)),0))</f>
        <v>Cuts and Wounds</v>
      </c>
    </row>
    <row r="149" spans="1:17" x14ac:dyDescent="0.25">
      <c r="A149">
        <v>8655</v>
      </c>
      <c r="B149" s="5" t="s">
        <v>403</v>
      </c>
      <c r="C149" s="6" t="s">
        <v>45</v>
      </c>
      <c r="D149" s="4">
        <v>2</v>
      </c>
      <c r="E149">
        <v>307</v>
      </c>
      <c r="F149" s="1">
        <v>15789</v>
      </c>
      <c r="G149" s="5" t="s">
        <v>68</v>
      </c>
      <c r="H149" s="5" t="s">
        <v>69</v>
      </c>
      <c r="I149" s="5" t="s">
        <v>201</v>
      </c>
      <c r="J149" t="s">
        <v>202</v>
      </c>
      <c r="L149" s="5" t="s">
        <v>404</v>
      </c>
      <c r="M149" s="5" t="str">
        <f t="shared" si="2"/>
        <v>. Injured.  Abrasions to back, caused by a fall of stone.</v>
      </c>
      <c r="O149" s="5" t="str">
        <f t="array" ref="O149">INDEX(category2,MATCH(TRUE,ISNUMBER(SEARCH(keyword2,M149)),0))</f>
        <v>Injured</v>
      </c>
      <c r="P149" s="5" t="str">
        <f t="array" ref="P149">INDEX(category3,MATCH(TRUE,ISNUMBER(SEARCH(keyword3,M149)),0))</f>
        <v>Back</v>
      </c>
      <c r="Q149" s="5" t="str">
        <f t="array" ref="Q149">INDEX(category1,MATCH(TRUE,ISNUMBER(SEARCH(keyword1,M149)),0))</f>
        <v>Falls</v>
      </c>
    </row>
    <row r="150" spans="1:17" x14ac:dyDescent="0.25">
      <c r="A150">
        <v>8689</v>
      </c>
      <c r="B150" s="5" t="s">
        <v>105</v>
      </c>
      <c r="C150" s="6" t="s">
        <v>45</v>
      </c>
      <c r="D150" s="4">
        <v>2</v>
      </c>
      <c r="E150">
        <v>307</v>
      </c>
      <c r="F150" s="1">
        <v>15789</v>
      </c>
      <c r="G150" s="5" t="s">
        <v>46</v>
      </c>
      <c r="H150" s="5" t="s">
        <v>47</v>
      </c>
      <c r="I150" s="5" t="s">
        <v>48</v>
      </c>
      <c r="J150" t="s">
        <v>49</v>
      </c>
      <c r="L150" s="5" t="s">
        <v>405</v>
      </c>
      <c r="M150" s="5" t="str">
        <f t="shared" si="2"/>
        <v>. Injured.  Contused arm and back, caused by fall of coal.</v>
      </c>
      <c r="O150" s="5" t="str">
        <f t="array" ref="O150">INDEX(category2,MATCH(TRUE,ISNUMBER(SEARCH(keyword2,M150)),0))</f>
        <v>Injured</v>
      </c>
      <c r="P150" s="5" t="str">
        <f t="array" ref="P150">INDEX(category3,MATCH(TRUE,ISNUMBER(SEARCH(keyword3,M150)),0))</f>
        <v>Back</v>
      </c>
      <c r="Q150" s="5" t="str">
        <f t="array" ref="Q150">INDEX(category1,MATCH(TRUE,ISNUMBER(SEARCH(keyword1,M150)),0))</f>
        <v>Falls</v>
      </c>
    </row>
    <row r="151" spans="1:17" x14ac:dyDescent="0.25">
      <c r="A151">
        <v>8758</v>
      </c>
      <c r="B151" s="5" t="s">
        <v>406</v>
      </c>
      <c r="C151" s="6" t="s">
        <v>45</v>
      </c>
      <c r="D151" s="4">
        <v>2</v>
      </c>
      <c r="E151">
        <v>308</v>
      </c>
      <c r="F151" s="1">
        <v>15789</v>
      </c>
      <c r="G151" s="5" t="s">
        <v>46</v>
      </c>
      <c r="H151" s="5" t="s">
        <v>47</v>
      </c>
      <c r="I151" s="5" t="s">
        <v>48</v>
      </c>
      <c r="J151" t="s">
        <v>49</v>
      </c>
      <c r="L151" s="5" t="s">
        <v>407</v>
      </c>
      <c r="M151" s="5" t="str">
        <f t="shared" si="2"/>
        <v>. Injured.  Left elbow, struck by skip.</v>
      </c>
      <c r="O151" s="5" t="str">
        <f t="array" ref="O151">INDEX(category2,MATCH(TRUE,ISNUMBER(SEARCH(keyword2,M151)),0))</f>
        <v>Injured</v>
      </c>
      <c r="P151" s="5" t="str">
        <f t="array" ref="P151">INDEX(category3,MATCH(TRUE,ISNUMBER(SEARCH(keyword3,M151)),0))</f>
        <v>Arm</v>
      </c>
      <c r="Q151" s="5" t="str">
        <f t="array" ref="Q151">INDEX(category1,MATCH(TRUE,ISNUMBER(SEARCH(keyword1,M151)),0))</f>
        <v>Cuts and Wounds</v>
      </c>
    </row>
    <row r="152" spans="1:17" x14ac:dyDescent="0.25">
      <c r="A152">
        <v>8831</v>
      </c>
      <c r="B152" s="5" t="s">
        <v>59</v>
      </c>
      <c r="C152" s="6" t="s">
        <v>45</v>
      </c>
      <c r="D152" s="4">
        <v>2</v>
      </c>
      <c r="E152">
        <v>309</v>
      </c>
      <c r="F152" s="1">
        <v>15789</v>
      </c>
      <c r="G152" s="5" t="s">
        <v>46</v>
      </c>
      <c r="H152" s="5" t="s">
        <v>47</v>
      </c>
      <c r="I152" s="5" t="s">
        <v>48</v>
      </c>
      <c r="J152" t="s">
        <v>49</v>
      </c>
      <c r="L152" s="5" t="s">
        <v>408</v>
      </c>
      <c r="M152" s="5" t="str">
        <f t="shared" si="2"/>
        <v>. Injured.  Right middle finger, caught by coal tipler.</v>
      </c>
      <c r="O152" s="5" t="str">
        <f t="array" ref="O152">INDEX(category2,MATCH(TRUE,ISNUMBER(SEARCH(keyword2,M152)),0))</f>
        <v>Injured</v>
      </c>
      <c r="P152" s="5" t="str">
        <f t="array" ref="P152">INDEX(category3,MATCH(TRUE,ISNUMBER(SEARCH(keyword3,M152)),0))</f>
        <v>Hand</v>
      </c>
      <c r="Q152" s="5" t="s">
        <v>20370</v>
      </c>
    </row>
    <row r="153" spans="1:17" x14ac:dyDescent="0.25">
      <c r="A153">
        <v>8676</v>
      </c>
      <c r="B153" s="5" t="s">
        <v>409</v>
      </c>
      <c r="C153" s="6" t="s">
        <v>45</v>
      </c>
      <c r="D153" s="4">
        <v>2</v>
      </c>
      <c r="E153">
        <v>307</v>
      </c>
      <c r="F153" s="1">
        <v>15788</v>
      </c>
      <c r="G153" s="5" t="s">
        <v>52</v>
      </c>
      <c r="H153" s="5" t="s">
        <v>53</v>
      </c>
      <c r="I153" s="5" t="s">
        <v>103</v>
      </c>
      <c r="J153" t="s">
        <v>55</v>
      </c>
      <c r="L153" s="5" t="s">
        <v>410</v>
      </c>
      <c r="M153" s="5" t="str">
        <f t="shared" si="2"/>
        <v>.  Injured.  Toe broken, caused by fall of stone.</v>
      </c>
      <c r="O153" s="5" t="str">
        <f t="array" ref="O153">INDEX(category2,MATCH(TRUE,ISNUMBER(SEARCH(keyword2,M153)),0))</f>
        <v>Injured</v>
      </c>
      <c r="P153" s="5" t="str">
        <f t="array" ref="P153">INDEX(category3,MATCH(TRUE,ISNUMBER(SEARCH(keyword3,M153)),0))</f>
        <v>Foot</v>
      </c>
      <c r="Q153" s="5" t="str">
        <f t="array" ref="Q153">INDEX(category1,MATCH(TRUE,ISNUMBER(SEARCH(keyword1,M153)),0))</f>
        <v>Falls</v>
      </c>
    </row>
    <row r="154" spans="1:17" x14ac:dyDescent="0.25">
      <c r="A154">
        <v>8757</v>
      </c>
      <c r="B154" s="5" t="s">
        <v>411</v>
      </c>
      <c r="C154" s="6" t="s">
        <v>45</v>
      </c>
      <c r="D154" s="4">
        <v>2</v>
      </c>
      <c r="E154">
        <v>308</v>
      </c>
      <c r="F154" s="1">
        <v>15788</v>
      </c>
      <c r="G154" s="5" t="s">
        <v>46</v>
      </c>
      <c r="H154" s="5" t="s">
        <v>47</v>
      </c>
      <c r="I154" s="5" t="s">
        <v>48</v>
      </c>
      <c r="J154" t="s">
        <v>49</v>
      </c>
      <c r="L154" s="5" t="s">
        <v>412</v>
      </c>
      <c r="M154" s="5" t="str">
        <f t="shared" si="2"/>
        <v>. Injured.  Right middle finger, caused by spragging skip.</v>
      </c>
      <c r="O154" s="5" t="str">
        <f t="array" ref="O154">INDEX(category2,MATCH(TRUE,ISNUMBER(SEARCH(keyword2,M154)),0))</f>
        <v>Injured</v>
      </c>
      <c r="P154" s="5" t="str">
        <f t="array" ref="P154">INDEX(category3,MATCH(TRUE,ISNUMBER(SEARCH(keyword3,M154)),0))</f>
        <v>Hand</v>
      </c>
      <c r="Q154" s="5" t="s">
        <v>20370</v>
      </c>
    </row>
    <row r="155" spans="1:17" x14ac:dyDescent="0.25">
      <c r="A155">
        <v>8654</v>
      </c>
      <c r="B155" s="5" t="s">
        <v>413</v>
      </c>
      <c r="C155" s="6" t="s">
        <v>45</v>
      </c>
      <c r="D155" s="4">
        <v>2</v>
      </c>
      <c r="E155">
        <v>307</v>
      </c>
      <c r="F155" s="1">
        <v>15787</v>
      </c>
      <c r="G155" s="5" t="s">
        <v>68</v>
      </c>
      <c r="H155" s="5" t="s">
        <v>69</v>
      </c>
      <c r="I155" s="5" t="s">
        <v>70</v>
      </c>
      <c r="J155" t="s">
        <v>71</v>
      </c>
      <c r="L155" s="5" t="s">
        <v>414</v>
      </c>
      <c r="M155" s="5" t="str">
        <f t="shared" si="2"/>
        <v>. Injured.  Contused wound, left knee, caused by a piece of stone falling on it.</v>
      </c>
      <c r="O155" s="5" t="str">
        <f t="array" ref="O155">INDEX(category2,MATCH(TRUE,ISNUMBER(SEARCH(keyword2,M155)),0))</f>
        <v>Injured</v>
      </c>
      <c r="P155" s="5" t="str">
        <f t="array" ref="P155">INDEX(category3,MATCH(TRUE,ISNUMBER(SEARCH(keyword3,M155)),0))</f>
        <v>Leg</v>
      </c>
      <c r="Q155" s="5" t="str">
        <f t="array" ref="Q155">INDEX(category1,MATCH(TRUE,ISNUMBER(SEARCH(keyword1,M155)),0))</f>
        <v>Cuts and Wounds</v>
      </c>
    </row>
    <row r="156" spans="1:17" x14ac:dyDescent="0.25">
      <c r="A156">
        <v>8733</v>
      </c>
      <c r="B156" s="5" t="s">
        <v>415</v>
      </c>
      <c r="C156" s="6" t="s">
        <v>45</v>
      </c>
      <c r="D156" s="4">
        <v>2</v>
      </c>
      <c r="E156">
        <v>308</v>
      </c>
      <c r="F156" s="1">
        <v>15787</v>
      </c>
      <c r="G156" s="5" t="s">
        <v>52</v>
      </c>
      <c r="H156" s="5" t="s">
        <v>53</v>
      </c>
      <c r="I156" s="5" t="s">
        <v>165</v>
      </c>
      <c r="J156" t="s">
        <v>166</v>
      </c>
      <c r="L156" s="5" t="s">
        <v>416</v>
      </c>
      <c r="M156" s="5" t="str">
        <f t="shared" si="2"/>
        <v>. Injured.  Nail torn off finger, jammed while wheeling skip.</v>
      </c>
      <c r="O156" s="5" t="str">
        <f t="array" ref="O156">INDEX(category2,MATCH(TRUE,ISNUMBER(SEARCH(keyword2,M156)),0))</f>
        <v>Injured</v>
      </c>
      <c r="P156" s="5" t="str">
        <f t="array" ref="P156">INDEX(category3,MATCH(TRUE,ISNUMBER(SEARCH(keyword3,M156)),0))</f>
        <v>Hand</v>
      </c>
      <c r="Q156" s="5" t="str">
        <f t="array" ref="Q156">INDEX(category1,MATCH(TRUE,ISNUMBER(SEARCH(keyword1,M156)),0))</f>
        <v>Lost limb</v>
      </c>
    </row>
    <row r="157" spans="1:17" x14ac:dyDescent="0.25">
      <c r="A157">
        <v>8803</v>
      </c>
      <c r="B157" s="5" t="s">
        <v>417</v>
      </c>
      <c r="C157" s="6" t="s">
        <v>45</v>
      </c>
      <c r="D157" s="4">
        <v>2</v>
      </c>
      <c r="E157">
        <v>309</v>
      </c>
      <c r="F157" s="1">
        <v>15783</v>
      </c>
      <c r="G157" s="5" t="s">
        <v>89</v>
      </c>
      <c r="H157" s="5" t="s">
        <v>90</v>
      </c>
      <c r="I157" s="5" t="s">
        <v>91</v>
      </c>
      <c r="J157" t="s">
        <v>92</v>
      </c>
      <c r="L157" s="5" t="s">
        <v>418</v>
      </c>
      <c r="M157" s="5" t="str">
        <f t="shared" si="2"/>
        <v>. Injured.  Back, caused by falling on to sleeper.</v>
      </c>
      <c r="O157" s="5" t="str">
        <f t="array" ref="O157">INDEX(category2,MATCH(TRUE,ISNUMBER(SEARCH(keyword2,M157)),0))</f>
        <v>Injured</v>
      </c>
      <c r="P157" s="5" t="str">
        <f t="array" ref="P157">INDEX(category3,MATCH(TRUE,ISNUMBER(SEARCH(keyword3,M157)),0))</f>
        <v>Back</v>
      </c>
      <c r="Q157" s="5" t="str">
        <f t="array" ref="Q157">INDEX(category1,MATCH(TRUE,ISNUMBER(SEARCH(keyword1,M157)),0))</f>
        <v>Falls</v>
      </c>
    </row>
    <row r="158" spans="1:17" x14ac:dyDescent="0.25">
      <c r="A158">
        <v>8688</v>
      </c>
      <c r="B158" s="5" t="s">
        <v>419</v>
      </c>
      <c r="C158" s="6" t="s">
        <v>45</v>
      </c>
      <c r="D158" s="4">
        <v>2</v>
      </c>
      <c r="E158">
        <v>307</v>
      </c>
      <c r="F158" s="1">
        <v>15777</v>
      </c>
      <c r="G158" s="5" t="s">
        <v>46</v>
      </c>
      <c r="H158" s="5" t="s">
        <v>47</v>
      </c>
      <c r="I158" s="5" t="s">
        <v>48</v>
      </c>
      <c r="J158" t="s">
        <v>49</v>
      </c>
      <c r="L158" s="5" t="s">
        <v>420</v>
      </c>
      <c r="M158" s="5" t="str">
        <f t="shared" si="2"/>
        <v>. Injured.  Lacerated scalp, caused by fall of coal.</v>
      </c>
      <c r="O158" s="5" t="str">
        <f t="array" ref="O158">INDEX(category2,MATCH(TRUE,ISNUMBER(SEARCH(keyword2,M158)),0))</f>
        <v>Injured</v>
      </c>
      <c r="P158" s="5" t="str">
        <f t="array" ref="P158">INDEX(category3,MATCH(TRUE,ISNUMBER(SEARCH(keyword3,M158)),0))</f>
        <v>Head</v>
      </c>
      <c r="Q158" s="5" t="str">
        <f t="array" ref="Q158">INDEX(category1,MATCH(TRUE,ISNUMBER(SEARCH(keyword1,M158)),0))</f>
        <v>Cuts and Wounds</v>
      </c>
    </row>
    <row r="159" spans="1:17" x14ac:dyDescent="0.25">
      <c r="A159">
        <v>8710</v>
      </c>
      <c r="B159" s="5" t="s">
        <v>421</v>
      </c>
      <c r="C159" s="6" t="s">
        <v>45</v>
      </c>
      <c r="D159" s="4">
        <v>2</v>
      </c>
      <c r="E159">
        <v>307</v>
      </c>
      <c r="F159" s="1">
        <v>15777</v>
      </c>
      <c r="G159" s="5" t="s">
        <v>68</v>
      </c>
      <c r="H159" s="5" t="s">
        <v>69</v>
      </c>
      <c r="I159" s="5" t="s">
        <v>422</v>
      </c>
      <c r="J159" t="s">
        <v>151</v>
      </c>
      <c r="L159" s="5" t="s">
        <v>423</v>
      </c>
      <c r="M159" s="5" t="str">
        <f t="shared" si="2"/>
        <v>. Injured.  Shoulder and ribs, crushed between a wagon and prop.</v>
      </c>
      <c r="O159" s="5" t="str">
        <f t="array" ref="O159">INDEX(category2,MATCH(TRUE,ISNUMBER(SEARCH(keyword2,M159)),0))</f>
        <v>Injured</v>
      </c>
      <c r="P159" s="5" t="str">
        <f t="array" ref="P159">INDEX(category3,MATCH(TRUE,ISNUMBER(SEARCH(keyword3,M159)),0))</f>
        <v>Shoulder</v>
      </c>
      <c r="Q159" s="5" t="str">
        <f t="array" ref="Q159">INDEX(category1,MATCH(TRUE,ISNUMBER(SEARCH(keyword1,M159)),0))</f>
        <v>Smashed/Crushed</v>
      </c>
    </row>
    <row r="160" spans="1:17" x14ac:dyDescent="0.25">
      <c r="A160">
        <v>8653</v>
      </c>
      <c r="B160" s="5" t="s">
        <v>200</v>
      </c>
      <c r="C160" s="6" t="s">
        <v>45</v>
      </c>
      <c r="D160" s="4">
        <v>2</v>
      </c>
      <c r="E160">
        <v>307</v>
      </c>
      <c r="F160" s="1">
        <v>15776</v>
      </c>
      <c r="G160" s="5" t="s">
        <v>68</v>
      </c>
      <c r="H160" s="5" t="s">
        <v>69</v>
      </c>
      <c r="I160" s="5" t="s">
        <v>254</v>
      </c>
      <c r="J160" t="s">
        <v>151</v>
      </c>
      <c r="L160" s="5" t="s">
        <v>424</v>
      </c>
      <c r="M160" s="5" t="str">
        <f t="shared" si="2"/>
        <v>. Injured.  Left foot, by a fall of stone while repairing timber.</v>
      </c>
      <c r="O160" s="5" t="str">
        <f t="array" ref="O160">INDEX(category2,MATCH(TRUE,ISNUMBER(SEARCH(keyword2,M160)),0))</f>
        <v>Injured</v>
      </c>
      <c r="P160" s="5" t="str">
        <f t="array" ref="P160">INDEX(category3,MATCH(TRUE,ISNUMBER(SEARCH(keyword3,M160)),0))</f>
        <v>Foot</v>
      </c>
      <c r="Q160" s="5" t="str">
        <f t="array" ref="Q160">INDEX(category1,MATCH(TRUE,ISNUMBER(SEARCH(keyword1,M160)),0))</f>
        <v>Falls</v>
      </c>
    </row>
    <row r="161" spans="1:17" x14ac:dyDescent="0.25">
      <c r="A161">
        <v>8792</v>
      </c>
      <c r="B161" s="5" t="s">
        <v>425</v>
      </c>
      <c r="C161" s="6" t="s">
        <v>45</v>
      </c>
      <c r="D161" s="4">
        <v>2</v>
      </c>
      <c r="E161">
        <v>308</v>
      </c>
      <c r="F161" s="1">
        <v>15775</v>
      </c>
      <c r="G161" s="5" t="s">
        <v>106</v>
      </c>
      <c r="H161" s="5" t="s">
        <v>107</v>
      </c>
      <c r="I161" s="5" t="s">
        <v>290</v>
      </c>
      <c r="J161" t="s">
        <v>291</v>
      </c>
      <c r="L161" s="5" t="s">
        <v>426</v>
      </c>
      <c r="M161" s="5" t="str">
        <f t="shared" si="2"/>
        <v>. Injured.  A small piece of coal lodged in his ear, causing an abscess.</v>
      </c>
      <c r="O161" s="5" t="str">
        <f t="array" ref="O161">INDEX(category2,MATCH(TRUE,ISNUMBER(SEARCH(keyword2,M161)),0))</f>
        <v>Injured</v>
      </c>
      <c r="P161" s="5" t="s">
        <v>20370</v>
      </c>
      <c r="Q161" s="5" t="s">
        <v>20370</v>
      </c>
    </row>
    <row r="162" spans="1:17" x14ac:dyDescent="0.25">
      <c r="A162">
        <v>8675</v>
      </c>
      <c r="B162" s="5" t="s">
        <v>427</v>
      </c>
      <c r="C162" s="6" t="s">
        <v>45</v>
      </c>
      <c r="D162" s="4">
        <v>2</v>
      </c>
      <c r="E162">
        <v>307</v>
      </c>
      <c r="F162" s="1">
        <v>15774</v>
      </c>
      <c r="G162" s="5" t="s">
        <v>52</v>
      </c>
      <c r="H162" s="5" t="s">
        <v>53</v>
      </c>
      <c r="I162" s="5" t="s">
        <v>146</v>
      </c>
      <c r="J162" t="s">
        <v>147</v>
      </c>
      <c r="L162" s="5" t="s">
        <v>428</v>
      </c>
      <c r="M162" s="5" t="str">
        <f t="shared" si="2"/>
        <v>. Injured.  Bruised ankle, caused by a fall of stone.</v>
      </c>
      <c r="O162" s="5" t="str">
        <f t="array" ref="O162">INDEX(category2,MATCH(TRUE,ISNUMBER(SEARCH(keyword2,M162)),0))</f>
        <v>Injured</v>
      </c>
      <c r="P162" s="5" t="str">
        <f t="array" ref="P162">INDEX(category3,MATCH(TRUE,ISNUMBER(SEARCH(keyword3,M162)),0))</f>
        <v>Foot</v>
      </c>
      <c r="Q162" s="5" t="str">
        <f t="array" ref="Q162">INDEX(category1,MATCH(TRUE,ISNUMBER(SEARCH(keyword1,M162)),0))</f>
        <v xml:space="preserve">Bruises </v>
      </c>
    </row>
    <row r="163" spans="1:17" x14ac:dyDescent="0.25">
      <c r="A163">
        <v>8769</v>
      </c>
      <c r="B163" s="5" t="s">
        <v>429</v>
      </c>
      <c r="C163" s="6" t="s">
        <v>45</v>
      </c>
      <c r="D163" s="4">
        <v>2</v>
      </c>
      <c r="E163">
        <v>308</v>
      </c>
      <c r="F163" s="1">
        <v>15770</v>
      </c>
      <c r="G163" s="5" t="s">
        <v>68</v>
      </c>
      <c r="H163" s="5" t="s">
        <v>69</v>
      </c>
      <c r="I163" s="5" t="s">
        <v>175</v>
      </c>
      <c r="J163" t="s">
        <v>82</v>
      </c>
      <c r="L163" s="5" t="s">
        <v>430</v>
      </c>
      <c r="M163" s="5" t="str">
        <f t="shared" si="2"/>
        <v>. Injured.  Strained heart lifting loaded wagon.</v>
      </c>
      <c r="O163" s="5" t="str">
        <f t="array" ref="O163">INDEX(category2,MATCH(TRUE,ISNUMBER(SEARCH(keyword2,M163)),0))</f>
        <v>Injured</v>
      </c>
      <c r="P163" s="5" t="s">
        <v>20370</v>
      </c>
      <c r="Q163" s="5" t="str">
        <f t="array" ref="Q163">INDEX(category1,MATCH(TRUE,ISNUMBER(SEARCH(keyword1,M163)),0))</f>
        <v>Sprains and strains</v>
      </c>
    </row>
    <row r="164" spans="1:17" x14ac:dyDescent="0.25">
      <c r="A164">
        <v>8687</v>
      </c>
      <c r="B164" s="5" t="s">
        <v>431</v>
      </c>
      <c r="C164" s="6" t="s">
        <v>45</v>
      </c>
      <c r="D164" s="4">
        <v>2</v>
      </c>
      <c r="E164">
        <v>307</v>
      </c>
      <c r="F164" s="1">
        <v>15766</v>
      </c>
      <c r="G164" s="5" t="s">
        <v>46</v>
      </c>
      <c r="H164" s="5" t="s">
        <v>47</v>
      </c>
      <c r="I164" s="5" t="s">
        <v>287</v>
      </c>
      <c r="J164" t="s">
        <v>49</v>
      </c>
      <c r="L164" s="5" t="s">
        <v>432</v>
      </c>
      <c r="M164" s="5" t="str">
        <f t="shared" si="2"/>
        <v>. Injured.  Cerebral concussion, caused by fall of coal.</v>
      </c>
      <c r="O164" s="5" t="str">
        <f t="array" ref="O164">INDEX(category2,MATCH(TRUE,ISNUMBER(SEARCH(keyword2,M164)),0))</f>
        <v>Injured</v>
      </c>
      <c r="P164" s="5" t="s">
        <v>20370</v>
      </c>
      <c r="Q164" s="5" t="str">
        <f t="array" ref="Q164">INDEX(category1,MATCH(TRUE,ISNUMBER(SEARCH(keyword1,M164)),0))</f>
        <v>Falls</v>
      </c>
    </row>
    <row r="165" spans="1:17" x14ac:dyDescent="0.25">
      <c r="A165">
        <v>8652</v>
      </c>
      <c r="B165" s="5" t="s">
        <v>433</v>
      </c>
      <c r="C165" s="6" t="s">
        <v>45</v>
      </c>
      <c r="D165" s="4">
        <v>2</v>
      </c>
      <c r="E165">
        <v>307</v>
      </c>
      <c r="F165" s="1">
        <v>15760</v>
      </c>
      <c r="G165" s="5" t="s">
        <v>68</v>
      </c>
      <c r="H165" s="5" t="s">
        <v>69</v>
      </c>
      <c r="I165" s="5" t="s">
        <v>118</v>
      </c>
      <c r="J165" t="s">
        <v>119</v>
      </c>
      <c r="L165" s="5" t="s">
        <v>434</v>
      </c>
      <c r="M165" s="5" t="str">
        <f t="shared" si="2"/>
        <v>. Injured.  While picking down some coal, after a shot had been fired, a piece of boulder from the scam struck him on the left ankle, causing a fracture.</v>
      </c>
      <c r="O165" s="5" t="str">
        <f t="array" ref="O165">INDEX(category2,MATCH(TRUE,ISNUMBER(SEARCH(keyword2,M165)),0))</f>
        <v>Injured</v>
      </c>
      <c r="P165" s="5" t="str">
        <f t="array" ref="P165">INDEX(category3,MATCH(TRUE,ISNUMBER(SEARCH(keyword3,M165)),0))</f>
        <v>Foot</v>
      </c>
      <c r="Q165" s="5" t="str">
        <f t="array" ref="Q165">INDEX(category1,MATCH(TRUE,ISNUMBER(SEARCH(keyword1,M165)),0))</f>
        <v>Breaks and Fractures</v>
      </c>
    </row>
    <row r="166" spans="1:17" x14ac:dyDescent="0.25">
      <c r="A166">
        <v>8756</v>
      </c>
      <c r="B166" s="5" t="s">
        <v>435</v>
      </c>
      <c r="C166" s="6" t="s">
        <v>45</v>
      </c>
      <c r="D166" s="4">
        <v>2</v>
      </c>
      <c r="E166">
        <v>308</v>
      </c>
      <c r="F166" s="1">
        <v>15759</v>
      </c>
      <c r="G166" s="5" t="s">
        <v>46</v>
      </c>
      <c r="H166" s="5" t="s">
        <v>47</v>
      </c>
      <c r="I166" s="5" t="s">
        <v>48</v>
      </c>
      <c r="J166" t="s">
        <v>49</v>
      </c>
      <c r="L166" s="5" t="s">
        <v>436</v>
      </c>
      <c r="M166" s="5" t="str">
        <f t="shared" si="2"/>
        <v>. Injured.  Left little finger, caught between skip and prop.</v>
      </c>
      <c r="O166" s="5" t="str">
        <f t="array" ref="O166">INDEX(category2,MATCH(TRUE,ISNUMBER(SEARCH(keyword2,M166)),0))</f>
        <v>Injured</v>
      </c>
      <c r="P166" s="5" t="str">
        <f t="array" ref="P166">INDEX(category3,MATCH(TRUE,ISNUMBER(SEARCH(keyword3,M166)),0))</f>
        <v>Hand</v>
      </c>
      <c r="Q166" s="5" t="s">
        <v>20370</v>
      </c>
    </row>
    <row r="167" spans="1:17" x14ac:dyDescent="0.25">
      <c r="A167">
        <v>8686</v>
      </c>
      <c r="B167" s="5" t="s">
        <v>437</v>
      </c>
      <c r="C167" s="6" t="s">
        <v>45</v>
      </c>
      <c r="D167" s="4">
        <v>2</v>
      </c>
      <c r="E167">
        <v>307</v>
      </c>
      <c r="F167" s="1">
        <v>15756</v>
      </c>
      <c r="G167" s="5" t="s">
        <v>46</v>
      </c>
      <c r="H167" s="5" t="s">
        <v>47</v>
      </c>
      <c r="I167" s="5" t="s">
        <v>48</v>
      </c>
      <c r="J167" t="s">
        <v>49</v>
      </c>
      <c r="L167" s="5" t="s">
        <v>438</v>
      </c>
      <c r="M167" s="5" t="str">
        <f t="shared" si="2"/>
        <v>. Injured.  Right middle finger, caused by fall of coal.</v>
      </c>
      <c r="O167" s="5" t="str">
        <f t="array" ref="O167">INDEX(category2,MATCH(TRUE,ISNUMBER(SEARCH(keyword2,M167)),0))</f>
        <v>Injured</v>
      </c>
      <c r="P167" s="5" t="str">
        <f t="array" ref="P167">INDEX(category3,MATCH(TRUE,ISNUMBER(SEARCH(keyword3,M167)),0))</f>
        <v>Hand</v>
      </c>
      <c r="Q167" s="5" t="str">
        <f t="array" ref="Q167">INDEX(category1,MATCH(TRUE,ISNUMBER(SEARCH(keyword1,M167)),0))</f>
        <v>Falls</v>
      </c>
    </row>
    <row r="168" spans="1:17" x14ac:dyDescent="0.25">
      <c r="A168">
        <v>8732</v>
      </c>
      <c r="B168" s="5" t="s">
        <v>439</v>
      </c>
      <c r="C168" s="6" t="s">
        <v>45</v>
      </c>
      <c r="D168" s="4">
        <v>2</v>
      </c>
      <c r="E168">
        <v>308</v>
      </c>
      <c r="F168" s="1">
        <v>15748</v>
      </c>
      <c r="G168" s="5" t="s">
        <v>52</v>
      </c>
      <c r="H168" s="5" t="s">
        <v>53</v>
      </c>
      <c r="I168" s="5" t="s">
        <v>329</v>
      </c>
      <c r="J168" t="s">
        <v>55</v>
      </c>
      <c r="L168" s="5" t="s">
        <v>440</v>
      </c>
      <c r="M168" s="5" t="str">
        <f t="shared" si="2"/>
        <v>. Injured.  Strained abdominal muscles wheeling skip.</v>
      </c>
      <c r="O168" s="5" t="str">
        <f t="array" ref="O168">INDEX(category2,MATCH(TRUE,ISNUMBER(SEARCH(keyword2,M168)),0))</f>
        <v>Injured</v>
      </c>
      <c r="P168" s="5" t="str">
        <f t="array" ref="P168">INDEX(category3,MATCH(TRUE,ISNUMBER(SEARCH(keyword3,M168)),0))</f>
        <v>Foot</v>
      </c>
      <c r="Q168" s="5" t="str">
        <f t="array" ref="Q168">INDEX(category1,MATCH(TRUE,ISNUMBER(SEARCH(keyword1,M168)),0))</f>
        <v>Sprains and strains</v>
      </c>
    </row>
    <row r="169" spans="1:17" x14ac:dyDescent="0.25">
      <c r="A169">
        <v>8709</v>
      </c>
      <c r="B169" s="5" t="s">
        <v>441</v>
      </c>
      <c r="C169" s="6" t="s">
        <v>45</v>
      </c>
      <c r="D169" s="4">
        <v>2</v>
      </c>
      <c r="E169">
        <v>307</v>
      </c>
      <c r="F169" s="1">
        <v>15747</v>
      </c>
      <c r="G169" s="5" t="s">
        <v>68</v>
      </c>
      <c r="H169" s="5" t="s">
        <v>69</v>
      </c>
      <c r="I169" s="5" t="s">
        <v>175</v>
      </c>
      <c r="J169" t="s">
        <v>82</v>
      </c>
      <c r="L169" s="5" t="s">
        <v>442</v>
      </c>
      <c r="M169" s="5" t="str">
        <f t="shared" si="2"/>
        <v>. Injured.  While riding on a loaded wagon the wagon became derailed and when stepping off wagon he fell in front and received a compound fracture of left leg, close to the ankle.</v>
      </c>
      <c r="O169" s="5" t="str">
        <f t="array" ref="O169">INDEX(category2,MATCH(TRUE,ISNUMBER(SEARCH(keyword2,M169)),0))</f>
        <v>Injured</v>
      </c>
      <c r="P169" s="5" t="str">
        <f t="array" ref="P169">INDEX(category3,MATCH(TRUE,ISNUMBER(SEARCH(keyword3,M169)),0))</f>
        <v>Leg</v>
      </c>
      <c r="Q169" s="5" t="str">
        <f t="array" ref="Q169">INDEX(category1,MATCH(TRUE,ISNUMBER(SEARCH(keyword1,M169)),0))</f>
        <v>Breaks and Fractures</v>
      </c>
    </row>
    <row r="170" spans="1:17" x14ac:dyDescent="0.25">
      <c r="A170">
        <v>8755</v>
      </c>
      <c r="B170" s="5" t="s">
        <v>443</v>
      </c>
      <c r="C170" s="6" t="s">
        <v>45</v>
      </c>
      <c r="D170" s="4">
        <v>2</v>
      </c>
      <c r="E170">
        <v>308</v>
      </c>
      <c r="F170" s="1">
        <v>15747</v>
      </c>
      <c r="G170" s="5" t="s">
        <v>46</v>
      </c>
      <c r="H170" s="5" t="s">
        <v>47</v>
      </c>
      <c r="I170" s="5" t="s">
        <v>48</v>
      </c>
      <c r="J170" t="s">
        <v>49</v>
      </c>
      <c r="L170" s="5" t="s">
        <v>444</v>
      </c>
      <c r="M170" s="5" t="str">
        <f t="shared" si="2"/>
        <v>. Injured.  Sprained ankle wheeling skip.</v>
      </c>
      <c r="O170" s="5" t="str">
        <f t="array" ref="O170">INDEX(category2,MATCH(TRUE,ISNUMBER(SEARCH(keyword2,M170)),0))</f>
        <v>Injured</v>
      </c>
      <c r="P170" s="5" t="str">
        <f t="array" ref="P170">INDEX(category3,MATCH(TRUE,ISNUMBER(SEARCH(keyword3,M170)),0))</f>
        <v>Foot</v>
      </c>
      <c r="Q170" s="5" t="str">
        <f t="array" ref="Q170">INDEX(category1,MATCH(TRUE,ISNUMBER(SEARCH(keyword1,M170)),0))</f>
        <v>Sprains and strains</v>
      </c>
    </row>
    <row r="171" spans="1:17" x14ac:dyDescent="0.25">
      <c r="A171">
        <v>8731</v>
      </c>
      <c r="B171" s="5" t="s">
        <v>445</v>
      </c>
      <c r="C171" s="6" t="s">
        <v>45</v>
      </c>
      <c r="D171" s="4">
        <v>2</v>
      </c>
      <c r="E171">
        <v>308</v>
      </c>
      <c r="F171" s="1">
        <v>15746</v>
      </c>
      <c r="G171" s="5" t="s">
        <v>52</v>
      </c>
      <c r="H171" s="5" t="s">
        <v>53</v>
      </c>
      <c r="I171" s="5" t="s">
        <v>329</v>
      </c>
      <c r="J171" t="s">
        <v>55</v>
      </c>
      <c r="L171" s="5" t="s">
        <v>446</v>
      </c>
      <c r="M171" s="5" t="str">
        <f t="shared" si="2"/>
        <v>. Injured.   Slipped while pushing skip up heading, causing probable rupture.</v>
      </c>
      <c r="O171" s="5" t="str">
        <f t="array" ref="O171">INDEX(category2,MATCH(TRUE,ISNUMBER(SEARCH(keyword2,M171)),0))</f>
        <v>Injured</v>
      </c>
      <c r="P171" s="5" t="str">
        <f t="array" ref="P171">INDEX(category3,MATCH(TRUE,ISNUMBER(SEARCH(keyword3,M171)),0))</f>
        <v>Head</v>
      </c>
      <c r="Q171" s="5" t="s">
        <v>20370</v>
      </c>
    </row>
    <row r="172" spans="1:17" x14ac:dyDescent="0.25">
      <c r="A172">
        <v>8742</v>
      </c>
      <c r="B172" s="5" t="s">
        <v>447</v>
      </c>
      <c r="C172" s="6" t="s">
        <v>45</v>
      </c>
      <c r="D172" s="4">
        <v>2</v>
      </c>
      <c r="E172">
        <v>308</v>
      </c>
      <c r="F172" s="1">
        <v>15745</v>
      </c>
      <c r="G172" s="5" t="s">
        <v>89</v>
      </c>
      <c r="H172" s="5" t="s">
        <v>90</v>
      </c>
      <c r="I172" s="5" t="s">
        <v>91</v>
      </c>
      <c r="J172" t="s">
        <v>92</v>
      </c>
      <c r="L172" s="5" t="s">
        <v>448</v>
      </c>
      <c r="M172" s="5" t="str">
        <f t="shared" si="2"/>
        <v>. Injured.  Ribs, jammed between two skips.</v>
      </c>
      <c r="O172" s="5" t="str">
        <f t="array" ref="O172">INDEX(category2,MATCH(TRUE,ISNUMBER(SEARCH(keyword2,M172)),0))</f>
        <v>Injured</v>
      </c>
      <c r="P172" s="5" t="str">
        <f t="array" ref="P172">INDEX(category3,MATCH(TRUE,ISNUMBER(SEARCH(keyword3,M172)),0))</f>
        <v>Chest</v>
      </c>
      <c r="Q172" s="5" t="str">
        <f t="array" ref="Q172">INDEX(category1,MATCH(TRUE,ISNUMBER(SEARCH(keyword1,M172)),0))</f>
        <v>Cuts and Wounds</v>
      </c>
    </row>
    <row r="173" spans="1:17" x14ac:dyDescent="0.25">
      <c r="A173">
        <v>8754</v>
      </c>
      <c r="B173" s="5" t="s">
        <v>449</v>
      </c>
      <c r="C173" s="6" t="s">
        <v>45</v>
      </c>
      <c r="D173" s="4">
        <v>2</v>
      </c>
      <c r="E173">
        <v>308</v>
      </c>
      <c r="F173" s="1">
        <v>15745</v>
      </c>
      <c r="G173" s="5" t="s">
        <v>46</v>
      </c>
      <c r="H173" s="5" t="s">
        <v>47</v>
      </c>
      <c r="I173" s="5" t="s">
        <v>48</v>
      </c>
      <c r="J173" t="s">
        <v>49</v>
      </c>
      <c r="L173" s="5" t="s">
        <v>450</v>
      </c>
      <c r="M173" s="5" t="str">
        <f t="shared" si="2"/>
        <v>. Injured.  Anginal syndrome, lifting skips.</v>
      </c>
      <c r="O173" s="5" t="str">
        <f t="array" ref="O173">INDEX(category2,MATCH(TRUE,ISNUMBER(SEARCH(keyword2,M173)),0))</f>
        <v>Injured</v>
      </c>
      <c r="P173" s="5" t="s">
        <v>20370</v>
      </c>
      <c r="Q173" s="5" t="s">
        <v>20370</v>
      </c>
    </row>
    <row r="174" spans="1:17" x14ac:dyDescent="0.25">
      <c r="A174">
        <v>8753</v>
      </c>
      <c r="B174" s="5" t="s">
        <v>451</v>
      </c>
      <c r="C174" s="6" t="s">
        <v>45</v>
      </c>
      <c r="D174" s="4">
        <v>2</v>
      </c>
      <c r="E174">
        <v>308</v>
      </c>
      <c r="F174" s="1">
        <v>15743</v>
      </c>
      <c r="G174" s="5" t="s">
        <v>46</v>
      </c>
      <c r="H174" s="5" t="s">
        <v>47</v>
      </c>
      <c r="I174" s="5" t="s">
        <v>48</v>
      </c>
      <c r="J174" t="s">
        <v>49</v>
      </c>
      <c r="L174" s="5" t="s">
        <v>452</v>
      </c>
      <c r="M174" s="5" t="str">
        <f t="shared" si="2"/>
        <v>. Injured.  Lacerated left middle finger coupling skips.</v>
      </c>
      <c r="O174" s="5" t="str">
        <f t="array" ref="O174">INDEX(category2,MATCH(TRUE,ISNUMBER(SEARCH(keyword2,M174)),0))</f>
        <v>Injured</v>
      </c>
      <c r="P174" s="5" t="str">
        <f t="array" ref="P174">INDEX(category3,MATCH(TRUE,ISNUMBER(SEARCH(keyword3,M174)),0))</f>
        <v>Hand</v>
      </c>
      <c r="Q174" s="5" t="str">
        <f t="array" ref="Q174">INDEX(category1,MATCH(TRUE,ISNUMBER(SEARCH(keyword1,M174)),0))</f>
        <v>Cuts and Wounds</v>
      </c>
    </row>
    <row r="175" spans="1:17" x14ac:dyDescent="0.25">
      <c r="A175">
        <v>8674</v>
      </c>
      <c r="B175" s="5" t="s">
        <v>145</v>
      </c>
      <c r="C175" s="6" t="s">
        <v>45</v>
      </c>
      <c r="D175" s="4">
        <v>2</v>
      </c>
      <c r="E175">
        <v>307</v>
      </c>
      <c r="F175" s="1">
        <v>15742</v>
      </c>
      <c r="G175" s="5" t="s">
        <v>52</v>
      </c>
      <c r="H175" s="5" t="s">
        <v>53</v>
      </c>
      <c r="I175" s="5" t="s">
        <v>146</v>
      </c>
      <c r="J175" t="s">
        <v>147</v>
      </c>
      <c r="L175" s="5" t="s">
        <v>453</v>
      </c>
      <c r="M175" s="5" t="str">
        <f t="shared" si="2"/>
        <v>. Injured.  Cut on foot, caused by fall of stone.</v>
      </c>
      <c r="O175" s="5" t="str">
        <f t="array" ref="O175">INDEX(category2,MATCH(TRUE,ISNUMBER(SEARCH(keyword2,M175)),0))</f>
        <v>Injured</v>
      </c>
      <c r="P175" s="5" t="str">
        <f t="array" ref="P175">INDEX(category3,MATCH(TRUE,ISNUMBER(SEARCH(keyword3,M175)),0))</f>
        <v>Foot</v>
      </c>
      <c r="Q175" s="5" t="str">
        <f t="array" ref="Q175">INDEX(category1,MATCH(TRUE,ISNUMBER(SEARCH(keyword1,M175)),0))</f>
        <v>Cuts and Wounds</v>
      </c>
    </row>
    <row r="176" spans="1:17" x14ac:dyDescent="0.25">
      <c r="A176">
        <v>8708</v>
      </c>
      <c r="B176" s="5" t="s">
        <v>454</v>
      </c>
      <c r="C176" s="6" t="s">
        <v>45</v>
      </c>
      <c r="D176" s="4">
        <v>2</v>
      </c>
      <c r="E176">
        <v>307</v>
      </c>
      <c r="F176" s="1">
        <v>15742</v>
      </c>
      <c r="G176" s="5" t="s">
        <v>68</v>
      </c>
      <c r="H176" s="5" t="s">
        <v>69</v>
      </c>
      <c r="I176" s="5" t="s">
        <v>254</v>
      </c>
      <c r="J176" t="s">
        <v>151</v>
      </c>
      <c r="L176" s="5" t="s">
        <v>455</v>
      </c>
      <c r="M176" s="5" t="str">
        <f t="shared" si="2"/>
        <v>. Injured.  Strained muscles of back when turning a wagon on a table.</v>
      </c>
      <c r="O176" s="5" t="str">
        <f t="array" ref="O176">INDEX(category2,MATCH(TRUE,ISNUMBER(SEARCH(keyword2,M176)),0))</f>
        <v>Injured</v>
      </c>
      <c r="P176" s="5" t="str">
        <f t="array" ref="P176">INDEX(category3,MATCH(TRUE,ISNUMBER(SEARCH(keyword3,M176)),0))</f>
        <v>Back</v>
      </c>
      <c r="Q176" s="5" t="str">
        <f t="array" ref="Q176">INDEX(category1,MATCH(TRUE,ISNUMBER(SEARCH(keyword1,M176)),0))</f>
        <v>Sprains and strains</v>
      </c>
    </row>
    <row r="177" spans="1:17" x14ac:dyDescent="0.25">
      <c r="A177">
        <v>8768</v>
      </c>
      <c r="B177" s="5" t="s">
        <v>456</v>
      </c>
      <c r="C177" s="6" t="s">
        <v>45</v>
      </c>
      <c r="D177" s="4">
        <v>2</v>
      </c>
      <c r="E177">
        <v>308</v>
      </c>
      <c r="F177" s="1">
        <v>15741</v>
      </c>
      <c r="G177" s="5" t="s">
        <v>68</v>
      </c>
      <c r="H177" s="5" t="s">
        <v>69</v>
      </c>
      <c r="I177" s="5" t="s">
        <v>114</v>
      </c>
      <c r="J177" t="s">
        <v>115</v>
      </c>
      <c r="L177" s="5" t="s">
        <v>457</v>
      </c>
      <c r="M177" s="5" t="str">
        <f t="shared" si="2"/>
        <v>. Injured.  While boring a shothole, he struck himself on right knee with handle of boring machine, causing injuries/</v>
      </c>
      <c r="O177" s="5" t="str">
        <f t="array" ref="O177">INDEX(category2,MATCH(TRUE,ISNUMBER(SEARCH(keyword2,M177)),0))</f>
        <v>Injured</v>
      </c>
      <c r="P177" s="5" t="str">
        <f t="array" ref="P177">INDEX(category3,MATCH(TRUE,ISNUMBER(SEARCH(keyword3,M177)),0))</f>
        <v>Hand</v>
      </c>
      <c r="Q177" s="5" t="str">
        <f t="array" ref="Q177">INDEX(category1,MATCH(TRUE,ISNUMBER(SEARCH(keyword1,M177)),0))</f>
        <v>Cuts and Wounds</v>
      </c>
    </row>
    <row r="178" spans="1:17" x14ac:dyDescent="0.25">
      <c r="A178">
        <v>8707</v>
      </c>
      <c r="B178" s="5" t="s">
        <v>458</v>
      </c>
      <c r="C178" s="6" t="s">
        <v>45</v>
      </c>
      <c r="D178" s="4">
        <v>2</v>
      </c>
      <c r="E178">
        <v>307</v>
      </c>
      <c r="F178" s="1">
        <v>15740</v>
      </c>
      <c r="G178" s="5" t="s">
        <v>68</v>
      </c>
      <c r="H178" s="5" t="s">
        <v>69</v>
      </c>
      <c r="I178" s="5" t="s">
        <v>114</v>
      </c>
      <c r="J178" t="s">
        <v>115</v>
      </c>
      <c r="L178" s="5" t="s">
        <v>459</v>
      </c>
      <c r="M178" s="5" t="str">
        <f t="shared" si="2"/>
        <v>. Injured.  Slipped and fell while wheeling a wagon, causing injury to the joint of right knee.</v>
      </c>
      <c r="O178" s="5" t="str">
        <f t="array" ref="O178">INDEX(category2,MATCH(TRUE,ISNUMBER(SEARCH(keyword2,M178)),0))</f>
        <v>Injured</v>
      </c>
      <c r="P178" s="5" t="str">
        <f t="array" ref="P178">INDEX(category3,MATCH(TRUE,ISNUMBER(SEARCH(keyword3,M178)),0))</f>
        <v>Foot</v>
      </c>
      <c r="Q178" s="5" t="str">
        <f t="array" ref="Q178">INDEX(category1,MATCH(TRUE,ISNUMBER(SEARCH(keyword1,M178)),0))</f>
        <v>Falls</v>
      </c>
    </row>
    <row r="179" spans="1:17" x14ac:dyDescent="0.25">
      <c r="A179">
        <v>8752</v>
      </c>
      <c r="B179" s="5" t="s">
        <v>460</v>
      </c>
      <c r="C179" s="6" t="s">
        <v>45</v>
      </c>
      <c r="D179" s="4">
        <v>2</v>
      </c>
      <c r="E179">
        <v>308</v>
      </c>
      <c r="F179" s="1">
        <v>15740</v>
      </c>
      <c r="G179" s="5" t="s">
        <v>46</v>
      </c>
      <c r="H179" s="5" t="s">
        <v>47</v>
      </c>
      <c r="I179" s="5" t="s">
        <v>287</v>
      </c>
      <c r="J179" t="s">
        <v>49</v>
      </c>
      <c r="L179" s="5" t="s">
        <v>461</v>
      </c>
      <c r="M179" s="5" t="str">
        <f t="shared" si="2"/>
        <v>. Injured.  Fractured left thumb, caught between two skips.</v>
      </c>
      <c r="O179" s="5" t="str">
        <f t="array" ref="O179">INDEX(category2,MATCH(TRUE,ISNUMBER(SEARCH(keyword2,M179)),0))</f>
        <v>Injured</v>
      </c>
      <c r="P179" s="5" t="str">
        <f t="array" ref="P179">INDEX(category3,MATCH(TRUE,ISNUMBER(SEARCH(keyword3,M179)),0))</f>
        <v>Hand</v>
      </c>
      <c r="Q179" s="5" t="str">
        <f t="array" ref="Q179">INDEX(category1,MATCH(TRUE,ISNUMBER(SEARCH(keyword1,M179)),0))</f>
        <v>Breaks and Fractures</v>
      </c>
    </row>
    <row r="180" spans="1:17" x14ac:dyDescent="0.25">
      <c r="A180">
        <v>8751</v>
      </c>
      <c r="B180" s="5" t="s">
        <v>462</v>
      </c>
      <c r="C180" s="6" t="s">
        <v>45</v>
      </c>
      <c r="D180" s="4">
        <v>2</v>
      </c>
      <c r="E180">
        <v>308</v>
      </c>
      <c r="F180" s="1">
        <v>15738</v>
      </c>
      <c r="G180" s="5" t="s">
        <v>46</v>
      </c>
      <c r="H180" s="5" t="s">
        <v>47</v>
      </c>
      <c r="I180" s="5" t="s">
        <v>48</v>
      </c>
      <c r="J180" t="s">
        <v>49</v>
      </c>
      <c r="L180" s="5" t="s">
        <v>463</v>
      </c>
      <c r="M180" s="5" t="str">
        <f t="shared" si="2"/>
        <v>. Injured.  Lacerated right little finger, caught between skip and prop.</v>
      </c>
      <c r="O180" s="5" t="str">
        <f t="array" ref="O180">INDEX(category2,MATCH(TRUE,ISNUMBER(SEARCH(keyword2,M180)),0))</f>
        <v>Injured</v>
      </c>
      <c r="P180" s="5" t="str">
        <f t="array" ref="P180">INDEX(category3,MATCH(TRUE,ISNUMBER(SEARCH(keyword3,M180)),0))</f>
        <v>Hand</v>
      </c>
      <c r="Q180" s="5" t="str">
        <f t="array" ref="Q180">INDEX(category1,MATCH(TRUE,ISNUMBER(SEARCH(keyword1,M180)),0))</f>
        <v>Cuts and Wounds</v>
      </c>
    </row>
    <row r="181" spans="1:17" x14ac:dyDescent="0.25">
      <c r="A181">
        <v>8810</v>
      </c>
      <c r="B181" s="5" t="s">
        <v>464</v>
      </c>
      <c r="C181" s="6" t="s">
        <v>45</v>
      </c>
      <c r="D181" s="4">
        <v>2</v>
      </c>
      <c r="E181">
        <v>309</v>
      </c>
      <c r="F181" s="1">
        <v>15735</v>
      </c>
      <c r="G181" s="5" t="s">
        <v>46</v>
      </c>
      <c r="H181" s="5" t="s">
        <v>47</v>
      </c>
      <c r="I181" s="5" t="s">
        <v>48</v>
      </c>
      <c r="J181" t="s">
        <v>49</v>
      </c>
      <c r="L181" s="5" t="s">
        <v>465</v>
      </c>
      <c r="M181" s="5" t="str">
        <f t="shared" si="2"/>
        <v>. Injured.  Little finger caused by putting packers of coal on skip.</v>
      </c>
      <c r="O181" s="5" t="str">
        <f t="array" ref="O181">INDEX(category2,MATCH(TRUE,ISNUMBER(SEARCH(keyword2,M181)),0))</f>
        <v>Injured</v>
      </c>
      <c r="P181" s="5" t="str">
        <f t="array" ref="P181">INDEX(category3,MATCH(TRUE,ISNUMBER(SEARCH(keyword3,M181)),0))</f>
        <v>Hand</v>
      </c>
      <c r="Q181" s="5" t="s">
        <v>20370</v>
      </c>
    </row>
    <row r="182" spans="1:17" x14ac:dyDescent="0.25">
      <c r="A182">
        <v>8802</v>
      </c>
      <c r="B182" s="5" t="s">
        <v>466</v>
      </c>
      <c r="C182" s="6" t="s">
        <v>45</v>
      </c>
      <c r="D182" s="4">
        <v>2</v>
      </c>
      <c r="E182">
        <v>309</v>
      </c>
      <c r="F182" s="1">
        <v>15731</v>
      </c>
      <c r="G182" s="5" t="s">
        <v>89</v>
      </c>
      <c r="H182" s="5" t="s">
        <v>90</v>
      </c>
      <c r="I182" s="5" t="s">
        <v>91</v>
      </c>
      <c r="J182" t="s">
        <v>92</v>
      </c>
      <c r="L182" s="5" t="s">
        <v>467</v>
      </c>
      <c r="M182" s="5" t="str">
        <f t="shared" si="2"/>
        <v>. Injured.  Septic thumb, caused by wood splinter.</v>
      </c>
      <c r="O182" s="5" t="str">
        <f t="array" ref="O182">INDEX(category2,MATCH(TRUE,ISNUMBER(SEARCH(keyword2,M182)),0))</f>
        <v>Injured</v>
      </c>
      <c r="P182" s="5" t="str">
        <f t="array" ref="P182">INDEX(category3,MATCH(TRUE,ISNUMBER(SEARCH(keyword3,M182)),0))</f>
        <v>Hand</v>
      </c>
      <c r="Q182" s="5" t="s">
        <v>20370</v>
      </c>
    </row>
    <row r="183" spans="1:17" x14ac:dyDescent="0.25">
      <c r="A183">
        <v>8651</v>
      </c>
      <c r="B183" s="5" t="s">
        <v>468</v>
      </c>
      <c r="C183" s="6" t="s">
        <v>45</v>
      </c>
      <c r="D183" s="4">
        <v>2</v>
      </c>
      <c r="E183">
        <v>307</v>
      </c>
      <c r="F183" s="1">
        <v>15728</v>
      </c>
      <c r="G183" s="5" t="s">
        <v>68</v>
      </c>
      <c r="H183" s="5" t="s">
        <v>69</v>
      </c>
      <c r="I183" s="5" t="s">
        <v>356</v>
      </c>
      <c r="J183" t="s">
        <v>357</v>
      </c>
      <c r="L183" s="5" t="s">
        <v>469</v>
      </c>
      <c r="M183" s="5" t="str">
        <f t="shared" si="2"/>
        <v>. Injured.  Caused by fall of roof stone on his back.</v>
      </c>
      <c r="O183" s="5" t="str">
        <f t="array" ref="O183">INDEX(category2,MATCH(TRUE,ISNUMBER(SEARCH(keyword2,M183)),0))</f>
        <v>Injured</v>
      </c>
      <c r="P183" s="5" t="str">
        <f t="array" ref="P183">INDEX(category3,MATCH(TRUE,ISNUMBER(SEARCH(keyword3,M183)),0))</f>
        <v>Back</v>
      </c>
      <c r="Q183" s="5" t="str">
        <f t="array" ref="Q183">INDEX(category1,MATCH(TRUE,ISNUMBER(SEARCH(keyword1,M183)),0))</f>
        <v>Falls</v>
      </c>
    </row>
    <row r="184" spans="1:17" x14ac:dyDescent="0.25">
      <c r="A184">
        <v>8685</v>
      </c>
      <c r="B184" s="5" t="s">
        <v>470</v>
      </c>
      <c r="C184" s="6" t="s">
        <v>45</v>
      </c>
      <c r="D184" s="4">
        <v>2</v>
      </c>
      <c r="E184">
        <v>307</v>
      </c>
      <c r="F184" s="1">
        <v>15728</v>
      </c>
      <c r="G184" s="5" t="s">
        <v>46</v>
      </c>
      <c r="H184" s="5" t="s">
        <v>47</v>
      </c>
      <c r="I184" s="5" t="s">
        <v>48</v>
      </c>
      <c r="J184" t="s">
        <v>49</v>
      </c>
      <c r="L184" s="5" t="s">
        <v>471</v>
      </c>
      <c r="M184" s="5" t="str">
        <f t="shared" si="2"/>
        <v>. Injured.  Ankle, caused by fall of roof stone.</v>
      </c>
      <c r="O184" s="5" t="str">
        <f t="array" ref="O184">INDEX(category2,MATCH(TRUE,ISNUMBER(SEARCH(keyword2,M184)),0))</f>
        <v>Injured</v>
      </c>
      <c r="P184" s="5" t="str">
        <f t="array" ref="P184">INDEX(category3,MATCH(TRUE,ISNUMBER(SEARCH(keyword3,M184)),0))</f>
        <v>Foot</v>
      </c>
      <c r="Q184" s="5" t="str">
        <f t="array" ref="Q184">INDEX(category1,MATCH(TRUE,ISNUMBER(SEARCH(keyword1,M184)),0))</f>
        <v>Falls</v>
      </c>
    </row>
    <row r="185" spans="1:17" x14ac:dyDescent="0.25">
      <c r="A185">
        <v>8683</v>
      </c>
      <c r="B185" s="5" t="s">
        <v>472</v>
      </c>
      <c r="C185" s="6" t="s">
        <v>45</v>
      </c>
      <c r="D185" s="4">
        <v>2</v>
      </c>
      <c r="E185">
        <v>307</v>
      </c>
      <c r="F185" s="1">
        <v>15727</v>
      </c>
      <c r="G185" s="5" t="s">
        <v>89</v>
      </c>
      <c r="H185" s="5" t="s">
        <v>90</v>
      </c>
      <c r="I185" s="5" t="s">
        <v>473</v>
      </c>
      <c r="J185" t="s">
        <v>474</v>
      </c>
      <c r="L185" s="5" t="s">
        <v>475</v>
      </c>
      <c r="M185" s="5" t="str">
        <f t="shared" si="2"/>
        <v>. Injured.  Bruised back and injured right ankle, caused by fall of stone and coal.</v>
      </c>
      <c r="O185" s="5" t="str">
        <f t="array" ref="O185">INDEX(category2,MATCH(TRUE,ISNUMBER(SEARCH(keyword2,M185)),0))</f>
        <v>Injured</v>
      </c>
      <c r="P185" s="5" t="str">
        <f t="array" ref="P185">INDEX(category3,MATCH(TRUE,ISNUMBER(SEARCH(keyword3,M185)),0))</f>
        <v>Back</v>
      </c>
      <c r="Q185" s="5" t="str">
        <f t="array" ref="Q185">INDEX(category1,MATCH(TRUE,ISNUMBER(SEARCH(keyword1,M185)),0))</f>
        <v xml:space="preserve">Bruises </v>
      </c>
    </row>
    <row r="186" spans="1:17" x14ac:dyDescent="0.25">
      <c r="A186">
        <v>8767</v>
      </c>
      <c r="B186" s="5" t="s">
        <v>476</v>
      </c>
      <c r="C186" s="6" t="s">
        <v>45</v>
      </c>
      <c r="D186" s="4">
        <v>2</v>
      </c>
      <c r="E186">
        <v>308</v>
      </c>
      <c r="F186" s="1">
        <v>15727</v>
      </c>
      <c r="G186" s="5" t="s">
        <v>68</v>
      </c>
      <c r="H186" s="5" t="s">
        <v>69</v>
      </c>
      <c r="I186" s="5" t="s">
        <v>114</v>
      </c>
      <c r="J186" t="s">
        <v>115</v>
      </c>
      <c r="L186" s="5" t="s">
        <v>477</v>
      </c>
      <c r="M186" s="5" t="str">
        <f t="shared" si="2"/>
        <v>. Injured.  Struck on left foot by a falling prop, causing two broken bones.</v>
      </c>
      <c r="O186" s="5" t="str">
        <f t="array" ref="O186">INDEX(category2,MATCH(TRUE,ISNUMBER(SEARCH(keyword2,M186)),0))</f>
        <v>Injured</v>
      </c>
      <c r="P186" s="5" t="str">
        <f t="array" ref="P186">INDEX(category3,MATCH(TRUE,ISNUMBER(SEARCH(keyword3,M186)),0))</f>
        <v>Foot</v>
      </c>
      <c r="Q186" s="5" t="str">
        <f t="array" ref="Q186">INDEX(category1,MATCH(TRUE,ISNUMBER(SEARCH(keyword1,M186)),0))</f>
        <v>Falls</v>
      </c>
    </row>
    <row r="187" spans="1:17" x14ac:dyDescent="0.25">
      <c r="A187">
        <v>8706</v>
      </c>
      <c r="B187" s="5" t="s">
        <v>478</v>
      </c>
      <c r="C187" s="6" t="s">
        <v>45</v>
      </c>
      <c r="D187" s="4">
        <v>2</v>
      </c>
      <c r="E187">
        <v>307</v>
      </c>
      <c r="F187" s="1">
        <v>15726</v>
      </c>
      <c r="G187" s="5" t="s">
        <v>68</v>
      </c>
      <c r="H187" s="5" t="s">
        <v>69</v>
      </c>
      <c r="I187" s="5" t="s">
        <v>217</v>
      </c>
      <c r="J187" t="s">
        <v>218</v>
      </c>
      <c r="L187" s="5" t="s">
        <v>479</v>
      </c>
      <c r="M187" s="5" t="str">
        <f t="shared" si="2"/>
        <v>. Injured.  Fracture of left wrist, struck a slab while wheeling a wagon.</v>
      </c>
      <c r="O187" s="5" t="str">
        <f t="array" ref="O187">INDEX(category2,MATCH(TRUE,ISNUMBER(SEARCH(keyword2,M187)),0))</f>
        <v>Injured</v>
      </c>
      <c r="P187" s="5" t="str">
        <f t="array" ref="P187">INDEX(category3,MATCH(TRUE,ISNUMBER(SEARCH(keyword3,M187)),0))</f>
        <v>Foot</v>
      </c>
      <c r="Q187" s="5" t="str">
        <f t="array" ref="Q187">INDEX(category1,MATCH(TRUE,ISNUMBER(SEARCH(keyword1,M187)),0))</f>
        <v>Breaks and Fractures</v>
      </c>
    </row>
    <row r="188" spans="1:17" x14ac:dyDescent="0.25">
      <c r="A188">
        <v>8749</v>
      </c>
      <c r="B188" s="5" t="s">
        <v>270</v>
      </c>
      <c r="C188" s="6" t="s">
        <v>45</v>
      </c>
      <c r="D188" s="4">
        <v>2</v>
      </c>
      <c r="E188">
        <v>308</v>
      </c>
      <c r="F188" s="1">
        <v>15726</v>
      </c>
      <c r="G188" s="5" t="s">
        <v>46</v>
      </c>
      <c r="H188" s="5" t="s">
        <v>47</v>
      </c>
      <c r="I188" s="5" t="s">
        <v>48</v>
      </c>
      <c r="J188" t="s">
        <v>49</v>
      </c>
      <c r="L188" s="5" t="s">
        <v>480</v>
      </c>
      <c r="M188" s="5" t="str">
        <f t="shared" si="2"/>
        <v>. Injured.  Fingers right hand, jammed between skip and prop.</v>
      </c>
      <c r="O188" s="5" t="str">
        <f t="array" ref="O188">INDEX(category2,MATCH(TRUE,ISNUMBER(SEARCH(keyword2,M188)),0))</f>
        <v>Injured</v>
      </c>
      <c r="P188" s="5" t="str">
        <f t="array" ref="P188">INDEX(category3,MATCH(TRUE,ISNUMBER(SEARCH(keyword3,M188)),0))</f>
        <v>Hand</v>
      </c>
      <c r="Q188" s="5" t="str">
        <f t="array" ref="Q188">INDEX(category1,MATCH(TRUE,ISNUMBER(SEARCH(keyword1,M188)),0))</f>
        <v>Cuts and Wounds</v>
      </c>
    </row>
    <row r="189" spans="1:17" x14ac:dyDescent="0.25">
      <c r="A189">
        <v>8750</v>
      </c>
      <c r="B189" s="5" t="s">
        <v>481</v>
      </c>
      <c r="C189" s="6" t="s">
        <v>45</v>
      </c>
      <c r="D189" s="4">
        <v>2</v>
      </c>
      <c r="E189">
        <v>308</v>
      </c>
      <c r="F189" s="1">
        <v>15726</v>
      </c>
      <c r="G189" s="5" t="s">
        <v>46</v>
      </c>
      <c r="H189" s="5" t="s">
        <v>47</v>
      </c>
      <c r="I189" s="5" t="s">
        <v>48</v>
      </c>
      <c r="J189" t="s">
        <v>49</v>
      </c>
      <c r="L189" s="5" t="s">
        <v>482</v>
      </c>
      <c r="M189" s="5" t="str">
        <f t="shared" si="2"/>
        <v>. Injured.  Right middle finger, jammed between skip and block.</v>
      </c>
      <c r="O189" s="5" t="str">
        <f t="array" ref="O189">INDEX(category2,MATCH(TRUE,ISNUMBER(SEARCH(keyword2,M189)),0))</f>
        <v>Injured</v>
      </c>
      <c r="P189" s="5" t="str">
        <f t="array" ref="P189">INDEX(category3,MATCH(TRUE,ISNUMBER(SEARCH(keyword3,M189)),0))</f>
        <v>Hand</v>
      </c>
      <c r="Q189" s="5" t="str">
        <f t="array" ref="Q189">INDEX(category1,MATCH(TRUE,ISNUMBER(SEARCH(keyword1,M189)),0))</f>
        <v>Cuts and Wounds</v>
      </c>
    </row>
    <row r="190" spans="1:17" x14ac:dyDescent="0.25">
      <c r="A190">
        <v>8790</v>
      </c>
      <c r="B190" s="5" t="s">
        <v>483</v>
      </c>
      <c r="C190" s="6" t="s">
        <v>45</v>
      </c>
      <c r="D190" s="4">
        <v>2</v>
      </c>
      <c r="E190">
        <v>308</v>
      </c>
      <c r="F190" s="1">
        <v>15726</v>
      </c>
      <c r="G190" s="5" t="s">
        <v>106</v>
      </c>
      <c r="H190" s="5" t="s">
        <v>107</v>
      </c>
      <c r="I190" s="5" t="s">
        <v>197</v>
      </c>
      <c r="J190" t="s">
        <v>198</v>
      </c>
      <c r="L190" s="5" t="s">
        <v>484</v>
      </c>
      <c r="M190" s="5" t="str">
        <f t="shared" si="2"/>
        <v>. Injured.  Septic wounds on hand, caused by splinters from coal face.</v>
      </c>
      <c r="O190" s="5" t="str">
        <f t="array" ref="O190">INDEX(category2,MATCH(TRUE,ISNUMBER(SEARCH(keyword2,M190)),0))</f>
        <v>Injured</v>
      </c>
      <c r="P190" s="5" t="str">
        <f t="array" ref="P190">INDEX(category3,MATCH(TRUE,ISNUMBER(SEARCH(keyword3,M190)),0))</f>
        <v>Head</v>
      </c>
      <c r="Q190" s="5" t="str">
        <f t="array" ref="Q190">INDEX(category1,MATCH(TRUE,ISNUMBER(SEARCH(keyword1,M190)),0))</f>
        <v>Cuts and Wounds</v>
      </c>
    </row>
    <row r="191" spans="1:17" x14ac:dyDescent="0.25">
      <c r="A191">
        <v>8791</v>
      </c>
      <c r="B191" s="5" t="s">
        <v>485</v>
      </c>
      <c r="C191" s="6" t="s">
        <v>45</v>
      </c>
      <c r="D191" s="4">
        <v>2</v>
      </c>
      <c r="E191">
        <v>308</v>
      </c>
      <c r="F191" s="1">
        <v>15726</v>
      </c>
      <c r="G191" s="5" t="s">
        <v>106</v>
      </c>
      <c r="H191" s="5" t="s">
        <v>107</v>
      </c>
      <c r="I191" s="5" t="s">
        <v>197</v>
      </c>
      <c r="J191" t="s">
        <v>198</v>
      </c>
      <c r="L191" s="5" t="s">
        <v>486</v>
      </c>
      <c r="M191" s="5" t="str">
        <f t="shared" si="2"/>
        <v>. Injured.  Finger of right hand, crushed between roof and full skip of coal, causing lacerations.</v>
      </c>
      <c r="O191" s="5" t="str">
        <f t="array" ref="O191">INDEX(category2,MATCH(TRUE,ISNUMBER(SEARCH(keyword2,M191)),0))</f>
        <v>Injured</v>
      </c>
      <c r="P191" s="5" t="str">
        <f t="array" ref="P191">INDEX(category3,MATCH(TRUE,ISNUMBER(SEARCH(keyword3,M191)),0))</f>
        <v>Hand</v>
      </c>
      <c r="Q191" s="5" t="str">
        <f t="array" ref="Q191">INDEX(category1,MATCH(TRUE,ISNUMBER(SEARCH(keyword1,M191)),0))</f>
        <v>Smashed/Crushed</v>
      </c>
    </row>
    <row r="192" spans="1:17" x14ac:dyDescent="0.25">
      <c r="A192">
        <v>8650</v>
      </c>
      <c r="B192" s="5" t="s">
        <v>487</v>
      </c>
      <c r="C192" s="6" t="s">
        <v>45</v>
      </c>
      <c r="D192" s="4">
        <v>2</v>
      </c>
      <c r="E192">
        <v>307</v>
      </c>
      <c r="F192" s="1">
        <v>15725</v>
      </c>
      <c r="G192" s="5" t="s">
        <v>68</v>
      </c>
      <c r="H192" s="5" t="s">
        <v>69</v>
      </c>
      <c r="I192" s="5" t="s">
        <v>356</v>
      </c>
      <c r="J192" t="s">
        <v>357</v>
      </c>
      <c r="L192" s="5" t="s">
        <v>488</v>
      </c>
      <c r="M192" s="5" t="str">
        <f t="shared" si="2"/>
        <v>. Injured.  Abrasions to back and leg, caused by a fall of coal.</v>
      </c>
      <c r="O192" s="5" t="str">
        <f t="array" ref="O192">INDEX(category2,MATCH(TRUE,ISNUMBER(SEARCH(keyword2,M192)),0))</f>
        <v>Injured</v>
      </c>
      <c r="P192" s="5" t="str">
        <f t="array" ref="P192">INDEX(category3,MATCH(TRUE,ISNUMBER(SEARCH(keyword3,M192)),0))</f>
        <v>Back</v>
      </c>
      <c r="Q192" s="5" t="str">
        <f t="array" ref="Q192">INDEX(category1,MATCH(TRUE,ISNUMBER(SEARCH(keyword1,M192)),0))</f>
        <v>Falls</v>
      </c>
    </row>
    <row r="193" spans="1:17" x14ac:dyDescent="0.25">
      <c r="A193">
        <v>8766</v>
      </c>
      <c r="B193" s="5" t="s">
        <v>489</v>
      </c>
      <c r="C193" s="6" t="s">
        <v>45</v>
      </c>
      <c r="D193" s="4">
        <v>2</v>
      </c>
      <c r="E193">
        <v>308</v>
      </c>
      <c r="F193" s="1">
        <v>15724</v>
      </c>
      <c r="G193" s="5" t="s">
        <v>68</v>
      </c>
      <c r="H193" s="5" t="s">
        <v>69</v>
      </c>
      <c r="I193" s="5" t="s">
        <v>241</v>
      </c>
      <c r="J193" t="s">
        <v>151</v>
      </c>
      <c r="L193" s="5" t="s">
        <v>490</v>
      </c>
      <c r="M193" s="5" t="str">
        <f t="shared" si="2"/>
        <v>. Injured.  Knocked his left elbow against the coal face, causing a wound that became septic.</v>
      </c>
      <c r="O193" s="5" t="str">
        <f t="array" ref="O193">INDEX(category2,MATCH(TRUE,ISNUMBER(SEARCH(keyword2,M193)),0))</f>
        <v>Injured</v>
      </c>
      <c r="P193" s="5" t="str">
        <f t="array" ref="P193">INDEX(category3,MATCH(TRUE,ISNUMBER(SEARCH(keyword3,M193)),0))</f>
        <v>Head</v>
      </c>
      <c r="Q193" s="5" t="str">
        <f t="array" ref="Q193">INDEX(category1,MATCH(TRUE,ISNUMBER(SEARCH(keyword1,M193)),0))</f>
        <v>Cuts and Wounds</v>
      </c>
    </row>
    <row r="194" spans="1:17" x14ac:dyDescent="0.25">
      <c r="A194">
        <v>8704</v>
      </c>
      <c r="B194" s="5" t="s">
        <v>491</v>
      </c>
      <c r="C194" s="6" t="s">
        <v>45</v>
      </c>
      <c r="D194" s="4">
        <v>2</v>
      </c>
      <c r="E194">
        <v>307</v>
      </c>
      <c r="F194" s="1">
        <v>15712</v>
      </c>
      <c r="G194" s="5" t="s">
        <v>68</v>
      </c>
      <c r="H194" s="5" t="s">
        <v>69</v>
      </c>
      <c r="I194" s="5" t="s">
        <v>175</v>
      </c>
      <c r="J194" t="s">
        <v>82</v>
      </c>
      <c r="L194" s="5" t="s">
        <v>492</v>
      </c>
      <c r="M194" s="5" t="str">
        <f t="shared" si="2"/>
        <v>. Injured.  Slipped and twisted his right knee when wheeling a wagon.</v>
      </c>
      <c r="O194" s="5" t="str">
        <f t="array" ref="O194">INDEX(category2,MATCH(TRUE,ISNUMBER(SEARCH(keyword2,M194)),0))</f>
        <v>Injured</v>
      </c>
      <c r="P194" s="5" t="str">
        <f t="array" ref="P194">INDEX(category3,MATCH(TRUE,ISNUMBER(SEARCH(keyword3,M194)),0))</f>
        <v>Foot</v>
      </c>
      <c r="Q194" s="5" t="s">
        <v>20370</v>
      </c>
    </row>
    <row r="195" spans="1:17" x14ac:dyDescent="0.25">
      <c r="A195">
        <v>8705</v>
      </c>
      <c r="B195" s="5" t="s">
        <v>493</v>
      </c>
      <c r="C195" s="6" t="s">
        <v>45</v>
      </c>
      <c r="D195" s="4">
        <v>2</v>
      </c>
      <c r="E195">
        <v>307</v>
      </c>
      <c r="F195" s="1">
        <v>15712</v>
      </c>
      <c r="G195" s="5" t="s">
        <v>68</v>
      </c>
      <c r="H195" s="5" t="s">
        <v>69</v>
      </c>
      <c r="I195" s="5" t="s">
        <v>175</v>
      </c>
      <c r="J195" t="s">
        <v>82</v>
      </c>
      <c r="L195" s="5" t="s">
        <v>494</v>
      </c>
      <c r="M195" s="5" t="str">
        <f t="shared" ref="M195:M258" si="3">CONCATENATE(K195&amp;". "&amp;L195)</f>
        <v>. Injured.  Injured his right knee when jumping off a moving rope.</v>
      </c>
      <c r="O195" s="5" t="str">
        <f t="array" ref="O195">INDEX(category2,MATCH(TRUE,ISNUMBER(SEARCH(keyword2,M195)),0))</f>
        <v>Injured</v>
      </c>
      <c r="P195" s="5" t="str">
        <f t="array" ref="P195">INDEX(category3,MATCH(TRUE,ISNUMBER(SEARCH(keyword3,M195)),0))</f>
        <v>Leg</v>
      </c>
      <c r="Q195" s="5" t="s">
        <v>20370</v>
      </c>
    </row>
    <row r="196" spans="1:17" x14ac:dyDescent="0.25">
      <c r="A196">
        <v>8765</v>
      </c>
      <c r="B196" s="5" t="s">
        <v>495</v>
      </c>
      <c r="C196" s="6" t="s">
        <v>45</v>
      </c>
      <c r="D196" s="4">
        <v>2</v>
      </c>
      <c r="E196">
        <v>308</v>
      </c>
      <c r="F196" s="1">
        <v>15712</v>
      </c>
      <c r="G196" s="5" t="s">
        <v>68</v>
      </c>
      <c r="H196" s="5" t="s">
        <v>69</v>
      </c>
      <c r="I196" s="5" t="s">
        <v>496</v>
      </c>
      <c r="J196" t="s">
        <v>497</v>
      </c>
      <c r="L196" s="5" t="s">
        <v>498</v>
      </c>
      <c r="M196" s="5" t="str">
        <f t="shared" si="3"/>
        <v>. Injured.  Small bones right hand fractured, jammed between a prop and a pump he was assisting to remove.</v>
      </c>
      <c r="O196" s="5" t="str">
        <f t="array" ref="O196">INDEX(category2,MATCH(TRUE,ISNUMBER(SEARCH(keyword2,M196)),0))</f>
        <v>Injured</v>
      </c>
      <c r="P196" s="5" t="str">
        <f t="array" ref="P196">INDEX(category3,MATCH(TRUE,ISNUMBER(SEARCH(keyword3,M196)),0))</f>
        <v>Hand</v>
      </c>
      <c r="Q196" s="5" t="str">
        <f t="array" ref="Q196">INDEX(category1,MATCH(TRUE,ISNUMBER(SEARCH(keyword1,M196)),0))</f>
        <v>Breaks and Fractures</v>
      </c>
    </row>
    <row r="197" spans="1:17" x14ac:dyDescent="0.25">
      <c r="A197">
        <v>8789</v>
      </c>
      <c r="B197" s="5" t="s">
        <v>499</v>
      </c>
      <c r="C197" s="6" t="s">
        <v>45</v>
      </c>
      <c r="D197" s="4">
        <v>2</v>
      </c>
      <c r="E197">
        <v>308</v>
      </c>
      <c r="F197" s="1">
        <v>15712</v>
      </c>
      <c r="G197" s="5" t="s">
        <v>106</v>
      </c>
      <c r="H197" s="5" t="s">
        <v>107</v>
      </c>
      <c r="I197" s="5" t="s">
        <v>290</v>
      </c>
      <c r="J197" t="s">
        <v>291</v>
      </c>
      <c r="L197" s="5" t="s">
        <v>500</v>
      </c>
      <c r="M197" s="5" t="str">
        <f t="shared" si="3"/>
        <v>. Injured.  Sustained a severe jar to right forearm while picking coal.</v>
      </c>
      <c r="O197" s="5" t="str">
        <f t="array" ref="O197">INDEX(category2,MATCH(TRUE,ISNUMBER(SEARCH(keyword2,M197)),0))</f>
        <v>Injured</v>
      </c>
      <c r="P197" s="5" t="str">
        <f t="array" ref="P197">INDEX(category3,MATCH(TRUE,ISNUMBER(SEARCH(keyword3,M197)),0))</f>
        <v>Arm</v>
      </c>
      <c r="Q197" s="5" t="str">
        <f t="array" ref="Q197">INDEX(category1,MATCH(TRUE,ISNUMBER(SEARCH(keyword1,M197)),0))</f>
        <v>Cuts and Wounds</v>
      </c>
    </row>
    <row r="198" spans="1:17" x14ac:dyDescent="0.25">
      <c r="A198">
        <v>8748</v>
      </c>
      <c r="B198" s="5" t="s">
        <v>501</v>
      </c>
      <c r="C198" s="6" t="s">
        <v>45</v>
      </c>
      <c r="D198" s="4">
        <v>2</v>
      </c>
      <c r="E198">
        <v>308</v>
      </c>
      <c r="F198" s="1">
        <v>15711</v>
      </c>
      <c r="G198" s="5" t="s">
        <v>46</v>
      </c>
      <c r="H198" s="5" t="s">
        <v>47</v>
      </c>
      <c r="I198" s="5" t="s">
        <v>48</v>
      </c>
      <c r="J198" t="s">
        <v>49</v>
      </c>
      <c r="L198" s="5" t="s">
        <v>502</v>
      </c>
      <c r="M198" s="5" t="str">
        <f t="shared" si="3"/>
        <v>. Injured.  Left middle finger, jammed between buffer and rail.</v>
      </c>
      <c r="O198" s="5" t="str">
        <f t="array" ref="O198">INDEX(category2,MATCH(TRUE,ISNUMBER(SEARCH(keyword2,M198)),0))</f>
        <v>Injured</v>
      </c>
      <c r="P198" s="5" t="str">
        <f t="array" ref="P198">INDEX(category3,MATCH(TRUE,ISNUMBER(SEARCH(keyword3,M198)),0))</f>
        <v>Hand</v>
      </c>
      <c r="Q198" s="5" t="str">
        <f t="array" ref="Q198">INDEX(category1,MATCH(TRUE,ISNUMBER(SEARCH(keyword1,M198)),0))</f>
        <v>Cuts and Wounds</v>
      </c>
    </row>
    <row r="199" spans="1:17" x14ac:dyDescent="0.25">
      <c r="A199">
        <v>8620</v>
      </c>
      <c r="B199" s="5" t="s">
        <v>503</v>
      </c>
      <c r="C199" s="6" t="s">
        <v>45</v>
      </c>
      <c r="D199" s="4">
        <v>2</v>
      </c>
      <c r="E199">
        <v>299</v>
      </c>
      <c r="F199" s="1">
        <v>15699</v>
      </c>
      <c r="G199" s="5" t="s">
        <v>89</v>
      </c>
      <c r="H199" s="5" t="s">
        <v>90</v>
      </c>
      <c r="I199" s="5" t="s">
        <v>279</v>
      </c>
      <c r="J199" t="s">
        <v>280</v>
      </c>
      <c r="L199" s="5" t="s">
        <v>504</v>
      </c>
      <c r="M199" s="5" t="str">
        <f t="shared" si="3"/>
        <v>. Injured.  Shin injured, caused by stone rolling against his shin.</v>
      </c>
      <c r="O199" s="5" t="str">
        <f t="array" ref="O199">INDEX(category2,MATCH(TRUE,ISNUMBER(SEARCH(keyword2,M199)),0))</f>
        <v>Injured</v>
      </c>
      <c r="P199" s="5" t="str">
        <f t="array" ref="P199">INDEX(category3,MATCH(TRUE,ISNUMBER(SEARCH(keyword3,M199)),0))</f>
        <v>Leg</v>
      </c>
      <c r="Q199" s="5" t="s">
        <v>20370</v>
      </c>
    </row>
    <row r="200" spans="1:17" x14ac:dyDescent="0.25">
      <c r="A200">
        <v>8485</v>
      </c>
      <c r="B200" s="5" t="s">
        <v>505</v>
      </c>
      <c r="C200" s="6" t="s">
        <v>45</v>
      </c>
      <c r="D200" s="4">
        <v>2</v>
      </c>
      <c r="E200">
        <v>297</v>
      </c>
      <c r="F200" s="1">
        <v>15698</v>
      </c>
      <c r="G200" s="5" t="s">
        <v>89</v>
      </c>
      <c r="H200" s="5" t="s">
        <v>90</v>
      </c>
      <c r="I200" s="5" t="s">
        <v>91</v>
      </c>
      <c r="J200" t="s">
        <v>92</v>
      </c>
      <c r="L200" s="5" t="s">
        <v>506</v>
      </c>
      <c r="M200" s="5" t="str">
        <f t="shared" si="3"/>
        <v>. Injured.  Back of left hand, caused by fall of coal.</v>
      </c>
      <c r="O200" s="5" t="str">
        <f t="array" ref="O200">INDEX(category2,MATCH(TRUE,ISNUMBER(SEARCH(keyword2,M200)),0))</f>
        <v>Injured</v>
      </c>
      <c r="P200" s="5" t="str">
        <f t="array" ref="P200">INDEX(category3,MATCH(TRUE,ISNUMBER(SEARCH(keyword3,M200)),0))</f>
        <v>Back</v>
      </c>
      <c r="Q200" s="5" t="str">
        <f t="array" ref="Q200">INDEX(category1,MATCH(TRUE,ISNUMBER(SEARCH(keyword1,M200)),0))</f>
        <v>Falls</v>
      </c>
    </row>
    <row r="201" spans="1:17" x14ac:dyDescent="0.25">
      <c r="A201">
        <v>8637</v>
      </c>
      <c r="B201" s="5" t="s">
        <v>507</v>
      </c>
      <c r="C201" s="6" t="s">
        <v>45</v>
      </c>
      <c r="D201" s="4">
        <v>2</v>
      </c>
      <c r="E201">
        <v>299</v>
      </c>
      <c r="F201" s="1">
        <v>15693</v>
      </c>
      <c r="G201" s="5" t="s">
        <v>46</v>
      </c>
      <c r="H201" s="5" t="s">
        <v>47</v>
      </c>
      <c r="I201" s="5" t="s">
        <v>48</v>
      </c>
      <c r="J201" t="s">
        <v>49</v>
      </c>
      <c r="L201" s="5" t="s">
        <v>508</v>
      </c>
      <c r="M201" s="5" t="str">
        <f t="shared" si="3"/>
        <v>. Injured.  Middle finger left hand, struck by pick.</v>
      </c>
      <c r="O201" s="5" t="str">
        <f t="array" ref="O201">INDEX(category2,MATCH(TRUE,ISNUMBER(SEARCH(keyword2,M201)),0))</f>
        <v>Injured</v>
      </c>
      <c r="P201" s="5" t="str">
        <f t="array" ref="P201">INDEX(category3,MATCH(TRUE,ISNUMBER(SEARCH(keyword3,M201)),0))</f>
        <v>Hand</v>
      </c>
      <c r="Q201" s="5" t="str">
        <f t="array" ref="Q201">INDEX(category1,MATCH(TRUE,ISNUMBER(SEARCH(keyword1,M201)),0))</f>
        <v>Cuts and Wounds</v>
      </c>
    </row>
    <row r="202" spans="1:17" x14ac:dyDescent="0.25">
      <c r="A202">
        <v>8494</v>
      </c>
      <c r="B202" s="5" t="s">
        <v>509</v>
      </c>
      <c r="C202" s="6" t="s">
        <v>45</v>
      </c>
      <c r="D202" s="4">
        <v>2</v>
      </c>
      <c r="E202">
        <v>297</v>
      </c>
      <c r="F202" s="1">
        <v>15692</v>
      </c>
      <c r="G202" s="5" t="s">
        <v>46</v>
      </c>
      <c r="H202" s="5" t="s">
        <v>47</v>
      </c>
      <c r="I202" s="5" t="s">
        <v>48</v>
      </c>
      <c r="J202" t="s">
        <v>49</v>
      </c>
      <c r="L202" s="5" t="s">
        <v>510</v>
      </c>
      <c r="M202" s="5" t="str">
        <f t="shared" si="3"/>
        <v>. Injured.  Fractured little toe right foot, caused by fall of coal.</v>
      </c>
      <c r="O202" s="5" t="str">
        <f t="array" ref="O202">INDEX(category2,MATCH(TRUE,ISNUMBER(SEARCH(keyword2,M202)),0))</f>
        <v>Injured</v>
      </c>
      <c r="P202" s="5" t="str">
        <f t="array" ref="P202">INDEX(category3,MATCH(TRUE,ISNUMBER(SEARCH(keyword3,M202)),0))</f>
        <v>Foot</v>
      </c>
      <c r="Q202" s="5" t="str">
        <f t="array" ref="Q202">INDEX(category1,MATCH(TRUE,ISNUMBER(SEARCH(keyword1,M202)),0))</f>
        <v>Breaks and Fractures</v>
      </c>
    </row>
    <row r="203" spans="1:17" x14ac:dyDescent="0.25">
      <c r="A203">
        <v>8475</v>
      </c>
      <c r="B203" s="5" t="s">
        <v>511</v>
      </c>
      <c r="C203" s="6" t="s">
        <v>45</v>
      </c>
      <c r="D203" s="4">
        <v>2</v>
      </c>
      <c r="E203">
        <v>296</v>
      </c>
      <c r="F203" s="1">
        <v>15691</v>
      </c>
      <c r="G203" s="5" t="s">
        <v>52</v>
      </c>
      <c r="H203" s="5" t="s">
        <v>53</v>
      </c>
      <c r="I203" s="5" t="s">
        <v>165</v>
      </c>
      <c r="J203" t="s">
        <v>166</v>
      </c>
      <c r="L203" s="5" t="s">
        <v>512</v>
      </c>
      <c r="M203" s="5" t="str">
        <f t="shared" si="3"/>
        <v>. Injured.  Abrasion to ribs, left elbow, and knee.</v>
      </c>
      <c r="O203" s="5" t="str">
        <f t="array" ref="O203">INDEX(category2,MATCH(TRUE,ISNUMBER(SEARCH(keyword2,M203)),0))</f>
        <v>Injured</v>
      </c>
      <c r="P203" s="5" t="str">
        <f t="array" ref="P203">INDEX(category3,MATCH(TRUE,ISNUMBER(SEARCH(keyword3,M203)),0))</f>
        <v>Arm</v>
      </c>
      <c r="Q203" s="5" t="str">
        <f t="array" ref="Q203">INDEX(category1,MATCH(TRUE,ISNUMBER(SEARCH(keyword1,M203)),0))</f>
        <v>Cuts and Wounds</v>
      </c>
    </row>
    <row r="204" spans="1:17" x14ac:dyDescent="0.25">
      <c r="A204">
        <v>8484</v>
      </c>
      <c r="B204" s="5" t="s">
        <v>513</v>
      </c>
      <c r="C204" s="6" t="s">
        <v>45</v>
      </c>
      <c r="D204" s="4">
        <v>2</v>
      </c>
      <c r="E204">
        <v>297</v>
      </c>
      <c r="F204" s="1">
        <v>15691</v>
      </c>
      <c r="G204" s="5" t="s">
        <v>89</v>
      </c>
      <c r="H204" s="5" t="s">
        <v>90</v>
      </c>
      <c r="I204" s="5" t="s">
        <v>91</v>
      </c>
      <c r="J204" t="s">
        <v>92</v>
      </c>
      <c r="L204" s="5" t="s">
        <v>514</v>
      </c>
      <c r="M204" s="5" t="str">
        <f t="shared" si="3"/>
        <v>. Injured.  Second finger of left hand, caused by fall of coal.</v>
      </c>
      <c r="O204" s="5" t="str">
        <f t="array" ref="O204">INDEX(category2,MATCH(TRUE,ISNUMBER(SEARCH(keyword2,M204)),0))</f>
        <v>Injured</v>
      </c>
      <c r="P204" s="5" t="str">
        <f t="array" ref="P204">INDEX(category3,MATCH(TRUE,ISNUMBER(SEARCH(keyword3,M204)),0))</f>
        <v>Hand</v>
      </c>
      <c r="Q204" s="5" t="str">
        <f t="array" ref="Q204">INDEX(category1,MATCH(TRUE,ISNUMBER(SEARCH(keyword1,M204)),0))</f>
        <v>Falls</v>
      </c>
    </row>
    <row r="205" spans="1:17" x14ac:dyDescent="0.25">
      <c r="A205">
        <v>8604</v>
      </c>
      <c r="B205" s="5" t="s">
        <v>515</v>
      </c>
      <c r="C205" s="6" t="s">
        <v>45</v>
      </c>
      <c r="D205" s="4">
        <v>2</v>
      </c>
      <c r="E205">
        <v>299</v>
      </c>
      <c r="F205" s="1">
        <v>15690</v>
      </c>
      <c r="G205" s="5" t="s">
        <v>106</v>
      </c>
      <c r="H205" s="5" t="s">
        <v>107</v>
      </c>
      <c r="I205" s="5" t="s">
        <v>516</v>
      </c>
      <c r="J205" t="s">
        <v>291</v>
      </c>
      <c r="L205" s="5" t="s">
        <v>517</v>
      </c>
      <c r="M205" s="5" t="str">
        <f t="shared" si="3"/>
        <v>. Injured.  Trod on a nail while wheeling a wagon, receiving a punctured wound on the sole of the right foot which became septic.</v>
      </c>
      <c r="O205" s="5" t="str">
        <f t="array" ref="O205">INDEX(category2,MATCH(TRUE,ISNUMBER(SEARCH(keyword2,M205)),0))</f>
        <v>Injured</v>
      </c>
      <c r="P205" s="5" t="str">
        <f t="array" ref="P205">INDEX(category3,MATCH(TRUE,ISNUMBER(SEARCH(keyword3,M205)),0))</f>
        <v>Foot</v>
      </c>
      <c r="Q205" s="5" t="str">
        <f t="array" ref="Q205">INDEX(category1,MATCH(TRUE,ISNUMBER(SEARCH(keyword1,M205)),0))</f>
        <v>Cuts and Wounds</v>
      </c>
    </row>
    <row r="206" spans="1:17" x14ac:dyDescent="0.25">
      <c r="A206">
        <v>8493</v>
      </c>
      <c r="B206" s="5" t="s">
        <v>518</v>
      </c>
      <c r="C206" s="6" t="s">
        <v>45</v>
      </c>
      <c r="D206" s="4">
        <v>2</v>
      </c>
      <c r="E206">
        <v>297</v>
      </c>
      <c r="F206" s="1">
        <v>15689</v>
      </c>
      <c r="G206" s="5" t="s">
        <v>46</v>
      </c>
      <c r="H206" s="5" t="s">
        <v>47</v>
      </c>
      <c r="I206" s="5" t="s">
        <v>48</v>
      </c>
      <c r="J206" t="s">
        <v>49</v>
      </c>
      <c r="L206" s="5" t="s">
        <v>519</v>
      </c>
      <c r="M206" s="5" t="str">
        <f t="shared" si="3"/>
        <v>. Injured.  Lacerated scalp and contused neck, caused by fall of coal off coal face.</v>
      </c>
      <c r="O206" s="5" t="str">
        <f t="array" ref="O206">INDEX(category2,MATCH(TRUE,ISNUMBER(SEARCH(keyword2,M206)),0))</f>
        <v>Injured</v>
      </c>
      <c r="P206" s="5" t="str">
        <f t="array" ref="P206">INDEX(category3,MATCH(TRUE,ISNUMBER(SEARCH(keyword3,M206)),0))</f>
        <v>Head</v>
      </c>
      <c r="Q206" s="5" t="str">
        <f t="array" ref="Q206">INDEX(category1,MATCH(TRUE,ISNUMBER(SEARCH(keyword1,M206)),0))</f>
        <v>Cuts and Wounds</v>
      </c>
    </row>
    <row r="207" spans="1:17" x14ac:dyDescent="0.25">
      <c r="A207">
        <v>8531</v>
      </c>
      <c r="B207" s="5" t="s">
        <v>520</v>
      </c>
      <c r="C207" s="6" t="s">
        <v>45</v>
      </c>
      <c r="D207" s="4">
        <v>2</v>
      </c>
      <c r="E207">
        <v>297</v>
      </c>
      <c r="F207" s="1">
        <v>15689</v>
      </c>
      <c r="G207" s="5" t="s">
        <v>52</v>
      </c>
      <c r="H207" s="5" t="s">
        <v>53</v>
      </c>
      <c r="I207" s="5" t="s">
        <v>146</v>
      </c>
      <c r="J207" t="s">
        <v>147</v>
      </c>
      <c r="L207" s="5" t="s">
        <v>521</v>
      </c>
      <c r="M207" s="5" t="str">
        <f t="shared" si="3"/>
        <v>. Injured.  Elbow caught between skips.</v>
      </c>
      <c r="O207" s="5" t="str">
        <f t="array" ref="O207">INDEX(category2,MATCH(TRUE,ISNUMBER(SEARCH(keyword2,M207)),0))</f>
        <v>Injured</v>
      </c>
      <c r="P207" s="5" t="str">
        <f t="array" ref="P207">INDEX(category3,MATCH(TRUE,ISNUMBER(SEARCH(keyword3,M207)),0))</f>
        <v>Arm</v>
      </c>
      <c r="Q207" s="5" t="s">
        <v>20370</v>
      </c>
    </row>
    <row r="208" spans="1:17" x14ac:dyDescent="0.25">
      <c r="A208">
        <v>8467</v>
      </c>
      <c r="B208" s="5" t="s">
        <v>522</v>
      </c>
      <c r="C208" s="6" t="s">
        <v>45</v>
      </c>
      <c r="D208" s="4">
        <v>2</v>
      </c>
      <c r="E208">
        <v>296</v>
      </c>
      <c r="F208" s="1">
        <v>15684</v>
      </c>
      <c r="G208" s="5" t="s">
        <v>68</v>
      </c>
      <c r="H208" s="5" t="s">
        <v>69</v>
      </c>
      <c r="I208" s="5" t="s">
        <v>422</v>
      </c>
      <c r="J208" t="s">
        <v>151</v>
      </c>
      <c r="L208" s="5" t="s">
        <v>523</v>
      </c>
      <c r="M208" s="5" t="str">
        <f t="shared" si="3"/>
        <v>. Injured.  Struck by a fall of stone, causing lacerations and contusions to back.</v>
      </c>
      <c r="O208" s="5" t="str">
        <f t="array" ref="O208">INDEX(category2,MATCH(TRUE,ISNUMBER(SEARCH(keyword2,M208)),0))</f>
        <v>Injured</v>
      </c>
      <c r="P208" s="5" t="str">
        <f t="array" ref="P208">INDEX(category3,MATCH(TRUE,ISNUMBER(SEARCH(keyword3,M208)),0))</f>
        <v>Back</v>
      </c>
      <c r="Q208" s="5" t="str">
        <f t="array" ref="Q208">INDEX(category1,MATCH(TRUE,ISNUMBER(SEARCH(keyword1,M208)),0))</f>
        <v>Cuts and Wounds</v>
      </c>
    </row>
    <row r="209" spans="1:17" x14ac:dyDescent="0.25">
      <c r="A209">
        <v>8616</v>
      </c>
      <c r="B209" s="5" t="s">
        <v>524</v>
      </c>
      <c r="C209" s="6" t="s">
        <v>45</v>
      </c>
      <c r="D209" s="4">
        <v>2</v>
      </c>
      <c r="E209">
        <v>299</v>
      </c>
      <c r="F209" s="1">
        <v>15682</v>
      </c>
      <c r="G209" s="5" t="s">
        <v>138</v>
      </c>
      <c r="H209" s="5" t="s">
        <v>139</v>
      </c>
      <c r="I209" s="5" t="s">
        <v>140</v>
      </c>
      <c r="J209" t="s">
        <v>141</v>
      </c>
      <c r="L209" s="5" t="s">
        <v>525</v>
      </c>
      <c r="M209" s="5" t="str">
        <f t="shared" si="3"/>
        <v>. Injured.  Strained muscles in right shoulder, caused by picking down coal.</v>
      </c>
      <c r="O209" s="5" t="str">
        <f t="array" ref="O209">INDEX(category2,MATCH(TRUE,ISNUMBER(SEARCH(keyword2,M209)),0))</f>
        <v>Injured</v>
      </c>
      <c r="P209" s="5" t="str">
        <f t="array" ref="P209">INDEX(category3,MATCH(TRUE,ISNUMBER(SEARCH(keyword3,M209)),0))</f>
        <v>Shoulder</v>
      </c>
      <c r="Q209" s="5" t="str">
        <f t="array" ref="Q209">INDEX(category1,MATCH(TRUE,ISNUMBER(SEARCH(keyword1,M209)),0))</f>
        <v>Sprains and strains</v>
      </c>
    </row>
    <row r="210" spans="1:17" x14ac:dyDescent="0.25">
      <c r="A210">
        <v>8519</v>
      </c>
      <c r="B210" s="5" t="s">
        <v>353</v>
      </c>
      <c r="C210" s="6" t="s">
        <v>45</v>
      </c>
      <c r="D210" s="4">
        <v>2</v>
      </c>
      <c r="E210">
        <v>297</v>
      </c>
      <c r="F210" s="1">
        <v>15680</v>
      </c>
      <c r="G210" s="5" t="s">
        <v>68</v>
      </c>
      <c r="H210" s="5" t="s">
        <v>69</v>
      </c>
      <c r="I210" s="5" t="s">
        <v>114</v>
      </c>
      <c r="J210" t="s">
        <v>115</v>
      </c>
      <c r="L210" s="5" t="s">
        <v>526</v>
      </c>
      <c r="M210" s="5" t="str">
        <f t="shared" si="3"/>
        <v>. Injured.  Received concussion, injuries to left hand and a dislocated thumb when he was thrown against the roof as a skip left the road while descending a cuddy.</v>
      </c>
      <c r="O210" s="5" t="str">
        <f t="array" ref="O210">INDEX(category2,MATCH(TRUE,ISNUMBER(SEARCH(keyword2,M210)),0))</f>
        <v>Injured</v>
      </c>
      <c r="P210" s="5" t="str">
        <f t="array" ref="P210">INDEX(category3,MATCH(TRUE,ISNUMBER(SEARCH(keyword3,M210)),0))</f>
        <v>Hand</v>
      </c>
      <c r="Q210" s="5" t="str">
        <f t="array" ref="Q210">INDEX(category1,MATCH(TRUE,ISNUMBER(SEARCH(keyword1,M210)),0))</f>
        <v>Dislocation</v>
      </c>
    </row>
    <row r="211" spans="1:17" x14ac:dyDescent="0.25">
      <c r="A211">
        <v>8561</v>
      </c>
      <c r="B211" s="5" t="s">
        <v>527</v>
      </c>
      <c r="C211" s="6" t="s">
        <v>45</v>
      </c>
      <c r="D211" s="4">
        <v>2</v>
      </c>
      <c r="E211">
        <v>298</v>
      </c>
      <c r="F211" s="1">
        <v>15679</v>
      </c>
      <c r="G211" s="5" t="s">
        <v>46</v>
      </c>
      <c r="H211" s="5" t="s">
        <v>47</v>
      </c>
      <c r="I211" s="5" t="s">
        <v>48</v>
      </c>
      <c r="J211" t="s">
        <v>49</v>
      </c>
      <c r="L211" s="5" t="s">
        <v>528</v>
      </c>
      <c r="M211" s="5" t="str">
        <f t="shared" si="3"/>
        <v>. Injured.  Sprained left ankle clipping off skips.</v>
      </c>
      <c r="O211" s="5" t="str">
        <f t="array" ref="O211">INDEX(category2,MATCH(TRUE,ISNUMBER(SEARCH(keyword2,M211)),0))</f>
        <v>Injured</v>
      </c>
      <c r="P211" s="5" t="str">
        <f t="array" ref="P211">INDEX(category3,MATCH(TRUE,ISNUMBER(SEARCH(keyword3,M211)),0))</f>
        <v>Foot</v>
      </c>
      <c r="Q211" s="5" t="str">
        <f t="array" ref="Q211">INDEX(category1,MATCH(TRUE,ISNUMBER(SEARCH(keyword1,M211)),0))</f>
        <v>Sprains and strains</v>
      </c>
    </row>
    <row r="212" spans="1:17" x14ac:dyDescent="0.25">
      <c r="A212">
        <v>8518</v>
      </c>
      <c r="B212" s="5" t="s">
        <v>529</v>
      </c>
      <c r="C212" s="6" t="s">
        <v>45</v>
      </c>
      <c r="D212" s="4">
        <v>2</v>
      </c>
      <c r="E212">
        <v>297</v>
      </c>
      <c r="F212" s="1">
        <v>15672</v>
      </c>
      <c r="G212" s="5" t="s">
        <v>68</v>
      </c>
      <c r="H212" s="5" t="s">
        <v>69</v>
      </c>
      <c r="I212" s="5" t="s">
        <v>114</v>
      </c>
      <c r="J212" t="s">
        <v>115</v>
      </c>
      <c r="L212" s="5" t="s">
        <v>530</v>
      </c>
      <c r="M212" s="5" t="str">
        <f t="shared" si="3"/>
        <v>. Injured.  Struck his left knee against a loaded skip when the skip left the road while descending a cuddy road, causing injury to knee.</v>
      </c>
      <c r="O212" s="5" t="str">
        <f t="array" ref="O212">INDEX(category2,MATCH(TRUE,ISNUMBER(SEARCH(keyword2,M212)),0))</f>
        <v>Injured</v>
      </c>
      <c r="P212" s="5" t="str">
        <f t="array" ref="P212">INDEX(category3,MATCH(TRUE,ISNUMBER(SEARCH(keyword3,M212)),0))</f>
        <v>Leg</v>
      </c>
      <c r="Q212" s="5" t="str">
        <f t="array" ref="Q212">INDEX(category1,MATCH(TRUE,ISNUMBER(SEARCH(keyword1,M212)),0))</f>
        <v>Cuts and Wounds</v>
      </c>
    </row>
    <row r="213" spans="1:17" x14ac:dyDescent="0.25">
      <c r="A213">
        <v>8466</v>
      </c>
      <c r="B213" s="5" t="s">
        <v>531</v>
      </c>
      <c r="C213" s="6" t="s">
        <v>45</v>
      </c>
      <c r="D213" s="4">
        <v>2</v>
      </c>
      <c r="E213">
        <v>296</v>
      </c>
      <c r="F213" s="1">
        <v>15669</v>
      </c>
      <c r="G213" s="5" t="s">
        <v>68</v>
      </c>
      <c r="H213" s="5" t="s">
        <v>69</v>
      </c>
      <c r="I213" s="5" t="s">
        <v>114</v>
      </c>
      <c r="J213" t="s">
        <v>115</v>
      </c>
      <c r="L213" s="5" t="s">
        <v>532</v>
      </c>
      <c r="M213" s="5" t="str">
        <f t="shared" si="3"/>
        <v>. Injured.  Struck on the right arm by a fall of roof stone, causing a fracture of the arm above the wrist.</v>
      </c>
      <c r="O213" s="5" t="str">
        <f t="array" ref="O213">INDEX(category2,MATCH(TRUE,ISNUMBER(SEARCH(keyword2,M213)),0))</f>
        <v>Injured</v>
      </c>
      <c r="P213" s="5" t="str">
        <f t="array" ref="P213">INDEX(category3,MATCH(TRUE,ISNUMBER(SEARCH(keyword3,M213)),0))</f>
        <v>Arm</v>
      </c>
      <c r="Q213" s="5" t="str">
        <f t="array" ref="Q213">INDEX(category1,MATCH(TRUE,ISNUMBER(SEARCH(keyword1,M213)),0))</f>
        <v>Breaks and Fractures</v>
      </c>
    </row>
    <row r="214" spans="1:17" x14ac:dyDescent="0.25">
      <c r="A214">
        <v>8636</v>
      </c>
      <c r="B214" s="5" t="s">
        <v>533</v>
      </c>
      <c r="C214" s="6" t="s">
        <v>45</v>
      </c>
      <c r="D214" s="4">
        <v>2</v>
      </c>
      <c r="E214">
        <v>299</v>
      </c>
      <c r="F214" s="1">
        <v>15665</v>
      </c>
      <c r="G214" s="5" t="s">
        <v>46</v>
      </c>
      <c r="H214" s="5" t="s">
        <v>47</v>
      </c>
      <c r="I214" s="5" t="s">
        <v>48</v>
      </c>
      <c r="J214" t="s">
        <v>49</v>
      </c>
      <c r="L214" s="5" t="s">
        <v>534</v>
      </c>
      <c r="M214" s="5" t="str">
        <f t="shared" si="3"/>
        <v>. Injured.  Bruised foot, caused by prop falling on foot.</v>
      </c>
      <c r="O214" s="5" t="str">
        <f t="array" ref="O214">INDEX(category2,MATCH(TRUE,ISNUMBER(SEARCH(keyword2,M214)),0))</f>
        <v>Injured</v>
      </c>
      <c r="P214" s="5" t="str">
        <f t="array" ref="P214">INDEX(category3,MATCH(TRUE,ISNUMBER(SEARCH(keyword3,M214)),0))</f>
        <v>Foot</v>
      </c>
      <c r="Q214" s="5" t="str">
        <f t="array" ref="Q214">INDEX(category1,MATCH(TRUE,ISNUMBER(SEARCH(keyword1,M214)),0))</f>
        <v xml:space="preserve">Bruises </v>
      </c>
    </row>
    <row r="215" spans="1:17" x14ac:dyDescent="0.25">
      <c r="A215">
        <v>8533</v>
      </c>
      <c r="B215" s="5" t="s">
        <v>535</v>
      </c>
      <c r="C215" s="6" t="s">
        <v>45</v>
      </c>
      <c r="D215" s="4">
        <v>2</v>
      </c>
      <c r="E215">
        <v>297</v>
      </c>
      <c r="F215" s="1">
        <v>15664</v>
      </c>
      <c r="G215" s="5" t="s">
        <v>138</v>
      </c>
      <c r="H215" s="5" t="s">
        <v>139</v>
      </c>
      <c r="I215" s="5" t="s">
        <v>140</v>
      </c>
      <c r="J215" t="s">
        <v>141</v>
      </c>
      <c r="L215" s="5" t="s">
        <v>536</v>
      </c>
      <c r="M215" s="5" t="str">
        <f t="shared" si="3"/>
        <v>. Injured.  Ribs (right side), fell and struck himself against a skip.</v>
      </c>
      <c r="O215" s="5" t="str">
        <f t="array" ref="O215">INDEX(category2,MATCH(TRUE,ISNUMBER(SEARCH(keyword2,M215)),0))</f>
        <v>Injured</v>
      </c>
      <c r="P215" s="5" t="str">
        <f t="array" ref="P215">INDEX(category3,MATCH(TRUE,ISNUMBER(SEARCH(keyword3,M215)),0))</f>
        <v>Chest</v>
      </c>
      <c r="Q215" s="5" t="str">
        <f t="array" ref="Q215">INDEX(category1,MATCH(TRUE,ISNUMBER(SEARCH(keyword1,M215)),0))</f>
        <v>Falls</v>
      </c>
    </row>
    <row r="216" spans="1:17" x14ac:dyDescent="0.25">
      <c r="A216">
        <v>8615</v>
      </c>
      <c r="B216" s="5" t="s">
        <v>537</v>
      </c>
      <c r="C216" s="6" t="s">
        <v>45</v>
      </c>
      <c r="D216" s="4">
        <v>2</v>
      </c>
      <c r="E216">
        <v>299</v>
      </c>
      <c r="F216" s="1">
        <v>15662</v>
      </c>
      <c r="G216" s="5" t="s">
        <v>138</v>
      </c>
      <c r="H216" s="5" t="s">
        <v>139</v>
      </c>
      <c r="I216" s="5" t="s">
        <v>140</v>
      </c>
      <c r="J216" t="s">
        <v>141</v>
      </c>
      <c r="L216" s="5" t="s">
        <v>538</v>
      </c>
      <c r="M216" s="5" t="str">
        <f t="shared" si="3"/>
        <v>. Injured.  Right foot, caused by piece of coal falling from hands and dropping on foot.</v>
      </c>
      <c r="O216" s="5" t="str">
        <f t="array" ref="O216">INDEX(category2,MATCH(TRUE,ISNUMBER(SEARCH(keyword2,M216)),0))</f>
        <v>Injured</v>
      </c>
      <c r="P216" s="5" t="str">
        <f t="array" ref="P216">INDEX(category3,MATCH(TRUE,ISNUMBER(SEARCH(keyword3,M216)),0))</f>
        <v>Foot</v>
      </c>
      <c r="Q216" s="5" t="str">
        <f t="array" ref="Q216">INDEX(category1,MATCH(TRUE,ISNUMBER(SEARCH(keyword1,M216)),0))</f>
        <v>Falls</v>
      </c>
    </row>
    <row r="217" spans="1:17" x14ac:dyDescent="0.25">
      <c r="A217">
        <v>8560</v>
      </c>
      <c r="B217" s="5" t="s">
        <v>539</v>
      </c>
      <c r="C217" s="6" t="s">
        <v>45</v>
      </c>
      <c r="D217" s="4">
        <v>2</v>
      </c>
      <c r="E217">
        <v>298</v>
      </c>
      <c r="F217" s="1">
        <v>15661</v>
      </c>
      <c r="G217" s="5" t="s">
        <v>46</v>
      </c>
      <c r="H217" s="5" t="s">
        <v>47</v>
      </c>
      <c r="I217" s="5" t="s">
        <v>48</v>
      </c>
      <c r="J217" t="s">
        <v>49</v>
      </c>
      <c r="L217" s="5" t="s">
        <v>540</v>
      </c>
      <c r="M217" s="5" t="str">
        <f t="shared" si="3"/>
        <v>. Injured.  Bruised back, caused by horse driver taking tall chain off skips and got jammed against prop.</v>
      </c>
      <c r="O217" s="5" t="str">
        <f t="array" ref="O217">INDEX(category2,MATCH(TRUE,ISNUMBER(SEARCH(keyword2,M217)),0))</f>
        <v>Injured</v>
      </c>
      <c r="P217" s="5" t="str">
        <f t="array" ref="P217">INDEX(category3,MATCH(TRUE,ISNUMBER(SEARCH(keyword3,M217)),0))</f>
        <v>Back</v>
      </c>
      <c r="Q217" s="5" t="str">
        <f t="array" ref="Q217">INDEX(category1,MATCH(TRUE,ISNUMBER(SEARCH(keyword1,M217)),0))</f>
        <v xml:space="preserve">Bruises </v>
      </c>
    </row>
    <row r="218" spans="1:17" x14ac:dyDescent="0.25">
      <c r="A218">
        <v>8465</v>
      </c>
      <c r="B218" s="5" t="s">
        <v>541</v>
      </c>
      <c r="C218" s="6" t="s">
        <v>45</v>
      </c>
      <c r="D218" s="4">
        <v>2</v>
      </c>
      <c r="E218">
        <v>296</v>
      </c>
      <c r="F218" s="1">
        <v>15659</v>
      </c>
      <c r="G218" s="5" t="s">
        <v>68</v>
      </c>
      <c r="H218" s="5" t="s">
        <v>69</v>
      </c>
      <c r="I218" s="5" t="s">
        <v>81</v>
      </c>
      <c r="J218" t="s">
        <v>82</v>
      </c>
      <c r="L218" s="5" t="s">
        <v>542</v>
      </c>
      <c r="M218" s="5" t="str">
        <f t="shared" si="3"/>
        <v>. Injured.  Struck on left foot by a fall of coal, causing bruises to the little toe.</v>
      </c>
      <c r="O218" s="5" t="str">
        <f t="array" ref="O218">INDEX(category2,MATCH(TRUE,ISNUMBER(SEARCH(keyword2,M218)),0))</f>
        <v>Injured</v>
      </c>
      <c r="P218" s="5" t="str">
        <f t="array" ref="P218">INDEX(category3,MATCH(TRUE,ISNUMBER(SEARCH(keyword3,M218)),0))</f>
        <v>Foot</v>
      </c>
      <c r="Q218" s="5" t="str">
        <f t="array" ref="Q218">INDEX(category1,MATCH(TRUE,ISNUMBER(SEARCH(keyword1,M218)),0))</f>
        <v xml:space="preserve">Bruises </v>
      </c>
    </row>
    <row r="219" spans="1:17" x14ac:dyDescent="0.25">
      <c r="A219">
        <v>8474</v>
      </c>
      <c r="B219" s="5" t="s">
        <v>543</v>
      </c>
      <c r="C219" s="6" t="s">
        <v>45</v>
      </c>
      <c r="D219" s="4">
        <v>2</v>
      </c>
      <c r="E219">
        <v>296</v>
      </c>
      <c r="F219" s="1">
        <v>15657</v>
      </c>
      <c r="G219" s="5" t="s">
        <v>52</v>
      </c>
      <c r="H219" s="5" t="s">
        <v>53</v>
      </c>
      <c r="I219" s="5" t="s">
        <v>146</v>
      </c>
      <c r="J219" t="s">
        <v>147</v>
      </c>
      <c r="L219" s="5" t="s">
        <v>544</v>
      </c>
      <c r="M219" s="5" t="str">
        <f t="shared" si="3"/>
        <v>. Injured.  Thumb bruised.  Fall of stone.</v>
      </c>
      <c r="O219" s="5" t="str">
        <f t="array" ref="O219">INDEX(category2,MATCH(TRUE,ISNUMBER(SEARCH(keyword2,M219)),0))</f>
        <v>Injured</v>
      </c>
      <c r="P219" s="5" t="str">
        <f t="array" ref="P219">INDEX(category3,MATCH(TRUE,ISNUMBER(SEARCH(keyword3,M219)),0))</f>
        <v>Hand</v>
      </c>
      <c r="Q219" s="5" t="str">
        <f t="array" ref="Q219">INDEX(category1,MATCH(TRUE,ISNUMBER(SEARCH(keyword1,M219)),0))</f>
        <v xml:space="preserve">Bruises </v>
      </c>
    </row>
    <row r="220" spans="1:17" x14ac:dyDescent="0.25">
      <c r="A220">
        <v>8559</v>
      </c>
      <c r="B220" s="5" t="s">
        <v>545</v>
      </c>
      <c r="C220" s="6" t="s">
        <v>45</v>
      </c>
      <c r="D220" s="4">
        <v>2</v>
      </c>
      <c r="E220">
        <v>298</v>
      </c>
      <c r="F220" s="1">
        <v>15652</v>
      </c>
      <c r="G220" s="5" t="s">
        <v>46</v>
      </c>
      <c r="H220" s="5" t="s">
        <v>47</v>
      </c>
      <c r="I220" s="5" t="s">
        <v>48</v>
      </c>
      <c r="J220" t="s">
        <v>49</v>
      </c>
      <c r="L220" s="5" t="s">
        <v>546</v>
      </c>
      <c r="M220" s="5" t="str">
        <f t="shared" si="3"/>
        <v>. Injured.  Lacerated (right) middle finger, lifting skip.B</v>
      </c>
      <c r="O220" s="5" t="str">
        <f t="array" ref="O220">INDEX(category2,MATCH(TRUE,ISNUMBER(SEARCH(keyword2,M220)),0))</f>
        <v>Injured</v>
      </c>
      <c r="P220" s="5" t="str">
        <f t="array" ref="P220">INDEX(category3,MATCH(TRUE,ISNUMBER(SEARCH(keyword3,M220)),0))</f>
        <v>Hand</v>
      </c>
      <c r="Q220" s="5" t="str">
        <f t="array" ref="Q220">INDEX(category1,MATCH(TRUE,ISNUMBER(SEARCH(keyword1,M220)),0))</f>
        <v>Cuts and Wounds</v>
      </c>
    </row>
    <row r="221" spans="1:17" x14ac:dyDescent="0.25">
      <c r="A221">
        <v>8517</v>
      </c>
      <c r="B221" s="5" t="s">
        <v>547</v>
      </c>
      <c r="C221" s="6" t="s">
        <v>45</v>
      </c>
      <c r="D221" s="4">
        <v>2</v>
      </c>
      <c r="E221">
        <v>297</v>
      </c>
      <c r="F221" s="1">
        <v>15649</v>
      </c>
      <c r="G221" s="5" t="s">
        <v>68</v>
      </c>
      <c r="H221" s="5" t="s">
        <v>69</v>
      </c>
      <c r="I221" s="5" t="s">
        <v>307</v>
      </c>
      <c r="J221" t="s">
        <v>308</v>
      </c>
      <c r="L221" s="5" t="s">
        <v>548</v>
      </c>
      <c r="M221" s="5" t="str">
        <f t="shared" si="3"/>
        <v>. Injured.  Slipped while wheeling a wagon and injured his back and chest.</v>
      </c>
      <c r="O221" s="5" t="str">
        <f t="array" ref="O221">INDEX(category2,MATCH(TRUE,ISNUMBER(SEARCH(keyword2,M221)),0))</f>
        <v>Injured</v>
      </c>
      <c r="P221" s="5" t="str">
        <f t="array" ref="P221">INDEX(category3,MATCH(TRUE,ISNUMBER(SEARCH(keyword3,M221)),0))</f>
        <v>Back</v>
      </c>
      <c r="Q221" s="5" t="s">
        <v>20370</v>
      </c>
    </row>
    <row r="222" spans="1:17" x14ac:dyDescent="0.25">
      <c r="A222">
        <v>8635</v>
      </c>
      <c r="B222" s="5" t="s">
        <v>549</v>
      </c>
      <c r="C222" s="6" t="s">
        <v>45</v>
      </c>
      <c r="D222" s="4">
        <v>2</v>
      </c>
      <c r="E222">
        <v>299</v>
      </c>
      <c r="F222" s="1">
        <v>15643</v>
      </c>
      <c r="G222" s="5" t="s">
        <v>46</v>
      </c>
      <c r="H222" s="5" t="s">
        <v>47</v>
      </c>
      <c r="I222" s="5" t="s">
        <v>48</v>
      </c>
      <c r="J222" t="s">
        <v>49</v>
      </c>
      <c r="L222" s="5" t="s">
        <v>550</v>
      </c>
      <c r="M222" s="5" t="str">
        <f t="shared" si="3"/>
        <v>. Injured.  Jarred left middle finger picking coal.</v>
      </c>
      <c r="O222" s="5" t="str">
        <f t="array" ref="O222">INDEX(category2,MATCH(TRUE,ISNUMBER(SEARCH(keyword2,M222)),0))</f>
        <v>Injured</v>
      </c>
      <c r="P222" s="5" t="str">
        <f t="array" ref="P222">INDEX(category3,MATCH(TRUE,ISNUMBER(SEARCH(keyword3,M222)),0))</f>
        <v>Hand</v>
      </c>
      <c r="Q222" s="5" t="s">
        <v>20370</v>
      </c>
    </row>
    <row r="223" spans="1:17" x14ac:dyDescent="0.25">
      <c r="A223">
        <v>8619</v>
      </c>
      <c r="B223" s="5" t="s">
        <v>551</v>
      </c>
      <c r="C223" s="6" t="s">
        <v>45</v>
      </c>
      <c r="D223" s="4">
        <v>2</v>
      </c>
      <c r="E223">
        <v>299</v>
      </c>
      <c r="F223" s="1">
        <v>15642</v>
      </c>
      <c r="G223" s="5" t="s">
        <v>89</v>
      </c>
      <c r="H223" s="5" t="s">
        <v>90</v>
      </c>
      <c r="I223" s="5" t="s">
        <v>91</v>
      </c>
      <c r="J223" t="s">
        <v>92</v>
      </c>
      <c r="L223" s="5" t="s">
        <v>552</v>
      </c>
      <c r="M223" s="5" t="str">
        <f t="shared" si="3"/>
        <v>. Injured.  Incised pick wound on left forearm, caused while picking coal.</v>
      </c>
      <c r="O223" s="5" t="str">
        <f t="array" ref="O223">INDEX(category2,MATCH(TRUE,ISNUMBER(SEARCH(keyword2,M223)),0))</f>
        <v>Injured</v>
      </c>
      <c r="P223" s="5" t="str">
        <f t="array" ref="P223">INDEX(category3,MATCH(TRUE,ISNUMBER(SEARCH(keyword3,M223)),0))</f>
        <v>Arm</v>
      </c>
      <c r="Q223" s="5" t="str">
        <f t="array" ref="Q223">INDEX(category1,MATCH(TRUE,ISNUMBER(SEARCH(keyword1,M223)),0))</f>
        <v>Cuts and Wounds</v>
      </c>
    </row>
    <row r="224" spans="1:17" x14ac:dyDescent="0.25">
      <c r="A224">
        <v>8558</v>
      </c>
      <c r="B224" s="5" t="s">
        <v>553</v>
      </c>
      <c r="C224" s="6" t="s">
        <v>45</v>
      </c>
      <c r="D224" s="4">
        <v>2</v>
      </c>
      <c r="E224">
        <v>298</v>
      </c>
      <c r="F224" s="1">
        <v>15641</v>
      </c>
      <c r="G224" s="5" t="s">
        <v>46</v>
      </c>
      <c r="H224" s="5" t="s">
        <v>47</v>
      </c>
      <c r="I224" s="5" t="s">
        <v>48</v>
      </c>
      <c r="J224" t="s">
        <v>49</v>
      </c>
      <c r="L224" s="5" t="s">
        <v>554</v>
      </c>
      <c r="M224" s="5" t="str">
        <f t="shared" si="3"/>
        <v>. Injured.  Strained back lifting full skip.</v>
      </c>
      <c r="O224" s="5" t="str">
        <f t="array" ref="O224">INDEX(category2,MATCH(TRUE,ISNUMBER(SEARCH(keyword2,M224)),0))</f>
        <v>Injured</v>
      </c>
      <c r="P224" s="5" t="str">
        <f t="array" ref="P224">INDEX(category3,MATCH(TRUE,ISNUMBER(SEARCH(keyword3,M224)),0))</f>
        <v>Back</v>
      </c>
      <c r="Q224" s="5" t="str">
        <f t="array" ref="Q224">INDEX(category1,MATCH(TRUE,ISNUMBER(SEARCH(keyword1,M224)),0))</f>
        <v>Sprains and strains</v>
      </c>
    </row>
    <row r="225" spans="1:17" x14ac:dyDescent="0.25">
      <c r="A225">
        <v>8598</v>
      </c>
      <c r="B225" s="5" t="s">
        <v>555</v>
      </c>
      <c r="C225" s="6" t="s">
        <v>45</v>
      </c>
      <c r="D225" s="4">
        <v>2</v>
      </c>
      <c r="E225">
        <v>299</v>
      </c>
      <c r="F225" s="1">
        <v>15641</v>
      </c>
      <c r="G225" s="5" t="s">
        <v>68</v>
      </c>
      <c r="H225" s="5" t="s">
        <v>69</v>
      </c>
      <c r="I225" s="5" t="s">
        <v>70</v>
      </c>
      <c r="J225" t="s">
        <v>71</v>
      </c>
      <c r="L225" s="5" t="s">
        <v>556</v>
      </c>
      <c r="M225" s="5" t="str">
        <f t="shared" si="3"/>
        <v>. Injured.  Slipped on rail while travelling tunnel and sprained his ankle.</v>
      </c>
      <c r="O225" s="5" t="str">
        <f t="array" ref="O225">INDEX(category2,MATCH(TRUE,ISNUMBER(SEARCH(keyword2,M225)),0))</f>
        <v>Injured</v>
      </c>
      <c r="P225" s="5" t="str">
        <f t="array" ref="P225">INDEX(category3,MATCH(TRUE,ISNUMBER(SEARCH(keyword3,M225)),0))</f>
        <v>Foot</v>
      </c>
      <c r="Q225" s="5" t="str">
        <f t="array" ref="Q225">INDEX(category1,MATCH(TRUE,ISNUMBER(SEARCH(keyword1,M225)),0))</f>
        <v>Sprains and strains</v>
      </c>
    </row>
    <row r="226" spans="1:17" x14ac:dyDescent="0.25">
      <c r="A226">
        <v>8597</v>
      </c>
      <c r="B226" s="5" t="s">
        <v>557</v>
      </c>
      <c r="C226" s="6" t="s">
        <v>45</v>
      </c>
      <c r="D226" s="4">
        <v>2</v>
      </c>
      <c r="E226">
        <v>299</v>
      </c>
      <c r="F226" s="1">
        <v>15640</v>
      </c>
      <c r="G226" s="5" t="s">
        <v>68</v>
      </c>
      <c r="H226" s="5" t="s">
        <v>69</v>
      </c>
      <c r="I226" s="5" t="s">
        <v>558</v>
      </c>
      <c r="J226" t="s">
        <v>559</v>
      </c>
      <c r="L226" s="5" t="s">
        <v>560</v>
      </c>
      <c r="M226" s="5" t="str">
        <f t="shared" si="3"/>
        <v>. Injured.  Strained right shoulder while throwing a piece of stone into the gob.</v>
      </c>
      <c r="O226" s="5" t="str">
        <f t="array" ref="O226">INDEX(category2,MATCH(TRUE,ISNUMBER(SEARCH(keyword2,M226)),0))</f>
        <v>Injured</v>
      </c>
      <c r="P226" s="5" t="str">
        <f t="array" ref="P226">INDEX(category3,MATCH(TRUE,ISNUMBER(SEARCH(keyword3,M226)),0))</f>
        <v>Shoulder</v>
      </c>
      <c r="Q226" s="5" t="str">
        <f t="array" ref="Q226">INDEX(category1,MATCH(TRUE,ISNUMBER(SEARCH(keyword1,M226)),0))</f>
        <v>Sprains and strains</v>
      </c>
    </row>
    <row r="227" spans="1:17" x14ac:dyDescent="0.25">
      <c r="A227">
        <v>8471</v>
      </c>
      <c r="B227" s="5" t="s">
        <v>561</v>
      </c>
      <c r="C227" s="6" t="s">
        <v>45</v>
      </c>
      <c r="D227" s="4">
        <v>2</v>
      </c>
      <c r="E227">
        <v>296</v>
      </c>
      <c r="F227" s="1">
        <v>15634</v>
      </c>
      <c r="G227" s="5" t="s">
        <v>106</v>
      </c>
      <c r="H227" s="5" t="s">
        <v>107</v>
      </c>
      <c r="I227" s="5" t="s">
        <v>197</v>
      </c>
      <c r="J227" t="s">
        <v>198</v>
      </c>
      <c r="L227" s="5" t="s">
        <v>562</v>
      </c>
      <c r="M227" s="5" t="str">
        <f t="shared" si="3"/>
        <v>. Injured.  Struck on right knee by a fall of coal and as a result an abscess formed on the knee.</v>
      </c>
      <c r="O227" s="5" t="str">
        <f t="array" ref="O227">INDEX(category2,MATCH(TRUE,ISNUMBER(SEARCH(keyword2,M227)),0))</f>
        <v>Injured</v>
      </c>
      <c r="P227" s="5" t="str">
        <f t="array" ref="P227">INDEX(category3,MATCH(TRUE,ISNUMBER(SEARCH(keyword3,M227)),0))</f>
        <v>Leg</v>
      </c>
      <c r="Q227" s="5" t="str">
        <f t="array" ref="Q227">INDEX(category1,MATCH(TRUE,ISNUMBER(SEARCH(keyword1,M227)),0))</f>
        <v>Falls</v>
      </c>
    </row>
    <row r="228" spans="1:17" x14ac:dyDescent="0.25">
      <c r="A228">
        <v>8516</v>
      </c>
      <c r="B228" s="5" t="s">
        <v>563</v>
      </c>
      <c r="C228" s="6" t="s">
        <v>45</v>
      </c>
      <c r="D228" s="4">
        <v>2</v>
      </c>
      <c r="E228">
        <v>297</v>
      </c>
      <c r="F228" s="1">
        <v>15633</v>
      </c>
      <c r="G228" s="5" t="s">
        <v>68</v>
      </c>
      <c r="H228" s="5" t="s">
        <v>69</v>
      </c>
      <c r="I228" s="5" t="s">
        <v>564</v>
      </c>
      <c r="J228" t="s">
        <v>565</v>
      </c>
      <c r="L228" s="5" t="s">
        <v>566</v>
      </c>
      <c r="M228" s="5" t="str">
        <f t="shared" si="3"/>
        <v>. Injured.  Knocked his right knee against a wagon, causing injury to the cartilage.</v>
      </c>
      <c r="O228" s="5" t="str">
        <f t="array" ref="O228">INDEX(category2,MATCH(TRUE,ISNUMBER(SEARCH(keyword2,M228)),0))</f>
        <v>Injured</v>
      </c>
      <c r="P228" s="5" t="str">
        <f t="array" ref="P228">INDEX(category3,MATCH(TRUE,ISNUMBER(SEARCH(keyword3,M228)),0))</f>
        <v>Leg</v>
      </c>
      <c r="Q228" s="5" t="s">
        <v>20370</v>
      </c>
    </row>
    <row r="229" spans="1:17" x14ac:dyDescent="0.25">
      <c r="A229">
        <v>8557</v>
      </c>
      <c r="B229" s="5" t="s">
        <v>567</v>
      </c>
      <c r="C229" s="6" t="s">
        <v>45</v>
      </c>
      <c r="D229" s="4">
        <v>2</v>
      </c>
      <c r="E229">
        <v>298</v>
      </c>
      <c r="F229" s="1">
        <v>15633</v>
      </c>
      <c r="G229" s="5" t="s">
        <v>46</v>
      </c>
      <c r="H229" s="5" t="s">
        <v>47</v>
      </c>
      <c r="I229" s="5" t="s">
        <v>48</v>
      </c>
      <c r="J229" t="s">
        <v>49</v>
      </c>
      <c r="L229" s="5" t="s">
        <v>568</v>
      </c>
      <c r="M229" s="5" t="str">
        <f t="shared" si="3"/>
        <v>. Injured.  Fractured (left) middle finger, caught between coupling and skip.</v>
      </c>
      <c r="O229" s="5" t="str">
        <f t="array" ref="O229">INDEX(category2,MATCH(TRUE,ISNUMBER(SEARCH(keyword2,M229)),0))</f>
        <v>Injured</v>
      </c>
      <c r="P229" s="5" t="str">
        <f t="array" ref="P229">INDEX(category3,MATCH(TRUE,ISNUMBER(SEARCH(keyword3,M229)),0))</f>
        <v>Hand</v>
      </c>
      <c r="Q229" s="5" t="str">
        <f t="array" ref="Q229">INDEX(category1,MATCH(TRUE,ISNUMBER(SEARCH(keyword1,M229)),0))</f>
        <v>Breaks and Fractures</v>
      </c>
    </row>
    <row r="230" spans="1:17" x14ac:dyDescent="0.25">
      <c r="A230">
        <v>8464</v>
      </c>
      <c r="B230" s="5" t="s">
        <v>569</v>
      </c>
      <c r="C230" s="6" t="s">
        <v>45</v>
      </c>
      <c r="D230" s="4">
        <v>2</v>
      </c>
      <c r="E230">
        <v>296</v>
      </c>
      <c r="F230" s="1">
        <v>15623</v>
      </c>
      <c r="G230" s="5" t="s">
        <v>68</v>
      </c>
      <c r="H230" s="5" t="s">
        <v>69</v>
      </c>
      <c r="I230" s="5" t="s">
        <v>341</v>
      </c>
      <c r="J230" t="s">
        <v>218</v>
      </c>
      <c r="L230" s="5" t="s">
        <v>570</v>
      </c>
      <c r="M230" s="5" t="str">
        <f t="shared" si="3"/>
        <v>. Injured.  Struck by a fall of coal, causing injury to his left knee.</v>
      </c>
      <c r="O230" s="5" t="str">
        <f t="array" ref="O230">INDEX(category2,MATCH(TRUE,ISNUMBER(SEARCH(keyword2,M230)),0))</f>
        <v>Injured</v>
      </c>
      <c r="P230" s="5" t="str">
        <f t="array" ref="P230">INDEX(category3,MATCH(TRUE,ISNUMBER(SEARCH(keyword3,M230)),0))</f>
        <v>Leg</v>
      </c>
      <c r="Q230" s="5" t="str">
        <f t="array" ref="Q230">INDEX(category1,MATCH(TRUE,ISNUMBER(SEARCH(keyword1,M230)),0))</f>
        <v>Falls</v>
      </c>
    </row>
    <row r="231" spans="1:17" x14ac:dyDescent="0.25">
      <c r="A231">
        <v>8463</v>
      </c>
      <c r="B231" s="5" t="s">
        <v>571</v>
      </c>
      <c r="C231" s="6" t="s">
        <v>45</v>
      </c>
      <c r="D231" s="4">
        <v>2</v>
      </c>
      <c r="E231">
        <v>296</v>
      </c>
      <c r="F231" s="1">
        <v>15620</v>
      </c>
      <c r="G231" s="5" t="s">
        <v>68</v>
      </c>
      <c r="H231" s="5" t="s">
        <v>69</v>
      </c>
      <c r="I231" s="5" t="s">
        <v>217</v>
      </c>
      <c r="J231" t="s">
        <v>218</v>
      </c>
      <c r="L231" s="5" t="s">
        <v>572</v>
      </c>
      <c r="M231" s="5" t="str">
        <f t="shared" si="3"/>
        <v>. Injured.  Struck on left foot by a fall of stone, causing bruises and lacerations.</v>
      </c>
      <c r="O231" s="5" t="str">
        <f t="array" ref="O231">INDEX(category2,MATCH(TRUE,ISNUMBER(SEARCH(keyword2,M231)),0))</f>
        <v>Injured</v>
      </c>
      <c r="P231" s="5" t="str">
        <f t="array" ref="P231">INDEX(category3,MATCH(TRUE,ISNUMBER(SEARCH(keyword3,M231)),0))</f>
        <v>Foot</v>
      </c>
      <c r="Q231" s="5" t="str">
        <f t="array" ref="Q231">INDEX(category1,MATCH(TRUE,ISNUMBER(SEARCH(keyword1,M231)),0))</f>
        <v xml:space="preserve">Bruises </v>
      </c>
    </row>
    <row r="232" spans="1:17" x14ac:dyDescent="0.25">
      <c r="A232">
        <v>8649</v>
      </c>
      <c r="B232" s="5" t="s">
        <v>573</v>
      </c>
      <c r="C232" s="6" t="s">
        <v>45</v>
      </c>
      <c r="D232" s="4">
        <v>2</v>
      </c>
      <c r="E232">
        <v>299</v>
      </c>
      <c r="F232" s="1">
        <v>15618</v>
      </c>
      <c r="G232" s="5" t="s">
        <v>46</v>
      </c>
      <c r="H232" s="5" t="s">
        <v>47</v>
      </c>
      <c r="I232" s="5" t="s">
        <v>48</v>
      </c>
      <c r="J232" t="s">
        <v>49</v>
      </c>
      <c r="L232" s="5" t="s">
        <v>574</v>
      </c>
      <c r="M232" s="5" t="str">
        <f t="shared" si="3"/>
        <v>. Injured.  Left clavicle, struck by stay rope when riding on motor truck.</v>
      </c>
      <c r="O232" s="5" t="str">
        <f t="array" ref="O232">INDEX(category2,MATCH(TRUE,ISNUMBER(SEARCH(keyword2,M232)),0))</f>
        <v>Injured</v>
      </c>
      <c r="P232" s="5" t="s">
        <v>20370</v>
      </c>
      <c r="Q232" s="5" t="str">
        <f t="array" ref="Q232">INDEX(category1,MATCH(TRUE,ISNUMBER(SEARCH(keyword1,M232)),0))</f>
        <v>Cuts and Wounds</v>
      </c>
    </row>
    <row r="233" spans="1:17" x14ac:dyDescent="0.25">
      <c r="A233">
        <v>8492</v>
      </c>
      <c r="B233" s="5" t="s">
        <v>575</v>
      </c>
      <c r="C233" s="6" t="s">
        <v>45</v>
      </c>
      <c r="D233" s="4">
        <v>2</v>
      </c>
      <c r="E233">
        <v>297</v>
      </c>
      <c r="F233" s="1">
        <v>15616</v>
      </c>
      <c r="G233" s="5" t="s">
        <v>46</v>
      </c>
      <c r="H233" s="5" t="s">
        <v>47</v>
      </c>
      <c r="I233" s="5" t="s">
        <v>48</v>
      </c>
      <c r="J233" t="s">
        <v>49</v>
      </c>
      <c r="L233" s="5" t="s">
        <v>576</v>
      </c>
      <c r="M233" s="5" t="str">
        <f t="shared" si="3"/>
        <v>. Injured.  Bruised back and abrasions, caused by fall of coal.</v>
      </c>
      <c r="O233" s="5" t="str">
        <f t="array" ref="O233">INDEX(category2,MATCH(TRUE,ISNUMBER(SEARCH(keyword2,M233)),0))</f>
        <v>Injured</v>
      </c>
      <c r="P233" s="5" t="str">
        <f t="array" ref="P233">INDEX(category3,MATCH(TRUE,ISNUMBER(SEARCH(keyword3,M233)),0))</f>
        <v>Back</v>
      </c>
      <c r="Q233" s="5" t="str">
        <f t="array" ref="Q233">INDEX(category1,MATCH(TRUE,ISNUMBER(SEARCH(keyword1,M233)),0))</f>
        <v xml:space="preserve">Bruises </v>
      </c>
    </row>
    <row r="234" spans="1:17" x14ac:dyDescent="0.25">
      <c r="A234">
        <v>8556</v>
      </c>
      <c r="B234" s="5" t="s">
        <v>577</v>
      </c>
      <c r="C234" s="6" t="s">
        <v>45</v>
      </c>
      <c r="D234" s="4">
        <v>2</v>
      </c>
      <c r="E234">
        <v>298</v>
      </c>
      <c r="F234" s="1">
        <v>15614</v>
      </c>
      <c r="G234" s="5" t="s">
        <v>46</v>
      </c>
      <c r="H234" s="5" t="s">
        <v>47</v>
      </c>
      <c r="I234" s="5" t="s">
        <v>48</v>
      </c>
      <c r="J234" t="s">
        <v>49</v>
      </c>
      <c r="L234" s="5" t="s">
        <v>578</v>
      </c>
      <c r="M234" s="5" t="str">
        <f t="shared" si="3"/>
        <v>. Injured.  Strained back lifting empty skip.</v>
      </c>
      <c r="O234" s="5" t="str">
        <f t="array" ref="O234">INDEX(category2,MATCH(TRUE,ISNUMBER(SEARCH(keyword2,M234)),0))</f>
        <v>Injured</v>
      </c>
      <c r="P234" s="5" t="str">
        <f t="array" ref="P234">INDEX(category3,MATCH(TRUE,ISNUMBER(SEARCH(keyword3,M234)),0))</f>
        <v>Back</v>
      </c>
      <c r="Q234" s="5" t="str">
        <f t="array" ref="Q234">INDEX(category1,MATCH(TRUE,ISNUMBER(SEARCH(keyword1,M234)),0))</f>
        <v>Sprains and strains</v>
      </c>
    </row>
    <row r="235" spans="1:17" x14ac:dyDescent="0.25">
      <c r="A235">
        <v>8642</v>
      </c>
      <c r="B235" s="5" t="s">
        <v>579</v>
      </c>
      <c r="C235" s="6" t="s">
        <v>45</v>
      </c>
      <c r="D235" s="4">
        <v>2</v>
      </c>
      <c r="E235">
        <v>299</v>
      </c>
      <c r="F235" s="1">
        <v>15609</v>
      </c>
      <c r="G235" s="5" t="s">
        <v>68</v>
      </c>
      <c r="H235" s="5" t="s">
        <v>69</v>
      </c>
      <c r="I235" s="5" t="s">
        <v>580</v>
      </c>
      <c r="J235" t="s">
        <v>119</v>
      </c>
      <c r="L235" s="5" t="s">
        <v>581</v>
      </c>
      <c r="M235" s="5" t="str">
        <f t="shared" si="3"/>
        <v>. Injured.  Left foot, caused by the coal shute door falling on it.</v>
      </c>
      <c r="O235" s="5" t="str">
        <f t="array" ref="O235">INDEX(category2,MATCH(TRUE,ISNUMBER(SEARCH(keyword2,M235)),0))</f>
        <v>Injured</v>
      </c>
      <c r="P235" s="5" t="str">
        <f t="array" ref="P235">INDEX(category3,MATCH(TRUE,ISNUMBER(SEARCH(keyword3,M235)),0))</f>
        <v>Foot</v>
      </c>
      <c r="Q235" s="5" t="str">
        <f t="array" ref="Q235">INDEX(category1,MATCH(TRUE,ISNUMBER(SEARCH(keyword1,M235)),0))</f>
        <v>Falls</v>
      </c>
    </row>
    <row r="236" spans="1:17" x14ac:dyDescent="0.25">
      <c r="A236">
        <v>8648</v>
      </c>
      <c r="B236" s="5" t="s">
        <v>582</v>
      </c>
      <c r="C236" s="6" t="s">
        <v>45</v>
      </c>
      <c r="D236" s="4">
        <v>2</v>
      </c>
      <c r="E236">
        <v>299</v>
      </c>
      <c r="F236" s="1">
        <v>15609</v>
      </c>
      <c r="G236" s="5" t="s">
        <v>46</v>
      </c>
      <c r="H236" s="5" t="s">
        <v>47</v>
      </c>
      <c r="I236" s="5" t="s">
        <v>48</v>
      </c>
      <c r="J236" t="s">
        <v>49</v>
      </c>
      <c r="L236" s="5" t="s">
        <v>583</v>
      </c>
      <c r="M236" s="5" t="str">
        <f t="shared" si="3"/>
        <v>. Injured.  Fractured right middle finger, concrete brick fell on finger.</v>
      </c>
      <c r="O236" s="5" t="str">
        <f t="array" ref="O236">INDEX(category2,MATCH(TRUE,ISNUMBER(SEARCH(keyword2,M236)),0))</f>
        <v>Injured</v>
      </c>
      <c r="P236" s="5" t="str">
        <f t="array" ref="P236">INDEX(category3,MATCH(TRUE,ISNUMBER(SEARCH(keyword3,M236)),0))</f>
        <v>Hand</v>
      </c>
      <c r="Q236" s="5" t="str">
        <f t="array" ref="Q236">INDEX(category1,MATCH(TRUE,ISNUMBER(SEARCH(keyword1,M236)),0))</f>
        <v>Breaks and Fractures</v>
      </c>
    </row>
    <row r="237" spans="1:17" x14ac:dyDescent="0.25">
      <c r="A237">
        <v>8461</v>
      </c>
      <c r="B237" s="5" t="s">
        <v>584</v>
      </c>
      <c r="C237" s="6" t="s">
        <v>45</v>
      </c>
      <c r="D237" s="4">
        <v>2</v>
      </c>
      <c r="E237">
        <v>296</v>
      </c>
      <c r="F237" s="1">
        <v>15608</v>
      </c>
      <c r="G237" s="5" t="s">
        <v>68</v>
      </c>
      <c r="H237" s="5" t="s">
        <v>69</v>
      </c>
      <c r="I237" s="5" t="s">
        <v>114</v>
      </c>
      <c r="J237" t="s">
        <v>115</v>
      </c>
      <c r="L237" s="5" t="s">
        <v>585</v>
      </c>
      <c r="M237" s="5" t="str">
        <f t="shared" si="3"/>
        <v>. Injured.  Right hand, caused by a falling prop, which was knocked out by a fall of coal.</v>
      </c>
      <c r="O237" s="5" t="str">
        <f t="array" ref="O237">INDEX(category2,MATCH(TRUE,ISNUMBER(SEARCH(keyword2,M237)),0))</f>
        <v>Injured</v>
      </c>
      <c r="P237" s="5" t="str">
        <f t="array" ref="P237">INDEX(category3,MATCH(TRUE,ISNUMBER(SEARCH(keyword3,M237)),0))</f>
        <v>Hand</v>
      </c>
      <c r="Q237" s="5" t="str">
        <f t="array" ref="Q237">INDEX(category1,MATCH(TRUE,ISNUMBER(SEARCH(keyword1,M237)),0))</f>
        <v>Falls</v>
      </c>
    </row>
    <row r="238" spans="1:17" x14ac:dyDescent="0.25">
      <c r="A238">
        <v>8462</v>
      </c>
      <c r="B238" s="5" t="s">
        <v>586</v>
      </c>
      <c r="C238" s="6" t="s">
        <v>45</v>
      </c>
      <c r="D238" s="4">
        <v>2</v>
      </c>
      <c r="E238">
        <v>296</v>
      </c>
      <c r="F238" s="1">
        <v>15608</v>
      </c>
      <c r="G238" s="5" t="s">
        <v>68</v>
      </c>
      <c r="H238" s="5" t="s">
        <v>69</v>
      </c>
      <c r="I238" s="5" t="s">
        <v>307</v>
      </c>
      <c r="J238" t="s">
        <v>308</v>
      </c>
      <c r="L238" s="5" t="s">
        <v>587</v>
      </c>
      <c r="M238" s="5" t="str">
        <f t="shared" si="3"/>
        <v>. Injured.  Back, caused by a piece of roof stone falling on him.</v>
      </c>
      <c r="O238" s="5" t="str">
        <f t="array" ref="O238">INDEX(category2,MATCH(TRUE,ISNUMBER(SEARCH(keyword2,M238)),0))</f>
        <v>Injured</v>
      </c>
      <c r="P238" s="5" t="str">
        <f t="array" ref="P238">INDEX(category3,MATCH(TRUE,ISNUMBER(SEARCH(keyword3,M238)),0))</f>
        <v>Back</v>
      </c>
      <c r="Q238" s="5" t="str">
        <f t="array" ref="Q238">INDEX(category1,MATCH(TRUE,ISNUMBER(SEARCH(keyword1,M238)),0))</f>
        <v>Falls</v>
      </c>
    </row>
    <row r="239" spans="1:17" x14ac:dyDescent="0.25">
      <c r="A239">
        <v>8595</v>
      </c>
      <c r="B239" s="5" t="s">
        <v>588</v>
      </c>
      <c r="C239" s="6" t="s">
        <v>45</v>
      </c>
      <c r="D239" s="4">
        <v>2</v>
      </c>
      <c r="E239">
        <v>298</v>
      </c>
      <c r="F239" s="1">
        <v>15602</v>
      </c>
      <c r="G239" s="5" t="s">
        <v>68</v>
      </c>
      <c r="H239" s="5" t="s">
        <v>69</v>
      </c>
      <c r="I239" s="5" t="s">
        <v>589</v>
      </c>
      <c r="J239" t="s">
        <v>590</v>
      </c>
      <c r="L239" s="5" t="s">
        <v>591</v>
      </c>
      <c r="M239" s="5" t="str">
        <f t="shared" si="3"/>
        <v>. Injured.  Left eye, caused by a small chip from a prop he was erecting.</v>
      </c>
      <c r="O239" s="5" t="str">
        <f t="array" ref="O239">INDEX(category2,MATCH(TRUE,ISNUMBER(SEARCH(keyword2,M239)),0))</f>
        <v>Injured</v>
      </c>
      <c r="P239" s="5" t="str">
        <f t="array" ref="P239">INDEX(category3,MATCH(TRUE,ISNUMBER(SEARCH(keyword3,M239)),0))</f>
        <v>Head</v>
      </c>
      <c r="Q239" s="5" t="s">
        <v>20370</v>
      </c>
    </row>
    <row r="240" spans="1:17" x14ac:dyDescent="0.25">
      <c r="A240">
        <v>8596</v>
      </c>
      <c r="B240" s="5" t="s">
        <v>592</v>
      </c>
      <c r="C240" s="6" t="s">
        <v>45</v>
      </c>
      <c r="D240" s="4">
        <v>2</v>
      </c>
      <c r="E240">
        <v>299</v>
      </c>
      <c r="F240" s="1">
        <v>15602</v>
      </c>
      <c r="G240" s="5" t="s">
        <v>68</v>
      </c>
      <c r="H240" s="5" t="s">
        <v>69</v>
      </c>
      <c r="I240" s="5" t="s">
        <v>589</v>
      </c>
      <c r="J240" t="s">
        <v>590</v>
      </c>
      <c r="L240" s="5" t="s">
        <v>593</v>
      </c>
      <c r="M240" s="5" t="str">
        <f t="shared" si="3"/>
        <v>. Injured.  Trod on a nail and the punctured wound became septic.</v>
      </c>
      <c r="O240" s="5" t="str">
        <f t="array" ref="O240">INDEX(category2,MATCH(TRUE,ISNUMBER(SEARCH(keyword2,M240)),0))</f>
        <v>Injured</v>
      </c>
      <c r="P240" s="5" t="s">
        <v>20370</v>
      </c>
      <c r="Q240" s="5" t="str">
        <f t="array" ref="Q240">INDEX(category1,MATCH(TRUE,ISNUMBER(SEARCH(keyword1,M240)),0))</f>
        <v>Cuts and Wounds</v>
      </c>
    </row>
    <row r="241" spans="1:17" x14ac:dyDescent="0.25">
      <c r="A241">
        <v>8515</v>
      </c>
      <c r="B241" s="5" t="s">
        <v>594</v>
      </c>
      <c r="C241" s="6" t="s">
        <v>45</v>
      </c>
      <c r="D241" s="4">
        <v>2</v>
      </c>
      <c r="E241">
        <v>297</v>
      </c>
      <c r="F241" s="1">
        <v>15600</v>
      </c>
      <c r="G241" s="5" t="s">
        <v>68</v>
      </c>
      <c r="H241" s="5" t="s">
        <v>69</v>
      </c>
      <c r="I241" s="5" t="s">
        <v>595</v>
      </c>
      <c r="J241" t="s">
        <v>218</v>
      </c>
      <c r="L241" s="5" t="s">
        <v>596</v>
      </c>
      <c r="M241" s="5" t="str">
        <f t="shared" si="3"/>
        <v>. Injured.  Strained right side muscles lifting a derailed wagon.</v>
      </c>
      <c r="O241" s="5" t="str">
        <f t="array" ref="O241">INDEX(category2,MATCH(TRUE,ISNUMBER(SEARCH(keyword2,M241)),0))</f>
        <v>Injured</v>
      </c>
      <c r="P241" s="5" t="s">
        <v>20370</v>
      </c>
      <c r="Q241" s="5" t="str">
        <f t="array" ref="Q241">INDEX(category1,MATCH(TRUE,ISNUMBER(SEARCH(keyword1,M241)),0))</f>
        <v>Sprains and strains</v>
      </c>
    </row>
    <row r="242" spans="1:17" x14ac:dyDescent="0.25">
      <c r="A242">
        <v>8555</v>
      </c>
      <c r="B242" s="5" t="s">
        <v>338</v>
      </c>
      <c r="C242" s="6" t="s">
        <v>45</v>
      </c>
      <c r="D242" s="4">
        <v>2</v>
      </c>
      <c r="E242">
        <v>298</v>
      </c>
      <c r="F242" s="1">
        <v>15596</v>
      </c>
      <c r="G242" s="5" t="s">
        <v>46</v>
      </c>
      <c r="H242" s="5" t="s">
        <v>47</v>
      </c>
      <c r="I242" s="5" t="s">
        <v>48</v>
      </c>
      <c r="J242" t="s">
        <v>49</v>
      </c>
      <c r="L242" s="5" t="s">
        <v>578</v>
      </c>
      <c r="M242" s="5" t="str">
        <f t="shared" si="3"/>
        <v>. Injured.  Strained back lifting empty skip.</v>
      </c>
      <c r="O242" s="5" t="str">
        <f t="array" ref="O242">INDEX(category2,MATCH(TRUE,ISNUMBER(SEARCH(keyword2,M242)),0))</f>
        <v>Injured</v>
      </c>
      <c r="P242" s="5" t="str">
        <f t="array" ref="P242">INDEX(category3,MATCH(TRUE,ISNUMBER(SEARCH(keyword3,M242)),0))</f>
        <v>Back</v>
      </c>
      <c r="Q242" s="5" t="str">
        <f t="array" ref="Q242">INDEX(category1,MATCH(TRUE,ISNUMBER(SEARCH(keyword1,M242)),0))</f>
        <v>Sprains and strains</v>
      </c>
    </row>
    <row r="243" spans="1:17" x14ac:dyDescent="0.25">
      <c r="A243">
        <v>8460</v>
      </c>
      <c r="B243" s="5" t="s">
        <v>597</v>
      </c>
      <c r="C243" s="6" t="s">
        <v>45</v>
      </c>
      <c r="D243" s="4">
        <v>2</v>
      </c>
      <c r="E243">
        <v>296</v>
      </c>
      <c r="F243" s="1">
        <v>15595</v>
      </c>
      <c r="G243" s="5" t="s">
        <v>68</v>
      </c>
      <c r="H243" s="5" t="s">
        <v>69</v>
      </c>
      <c r="I243" s="5" t="s">
        <v>114</v>
      </c>
      <c r="J243" t="s">
        <v>115</v>
      </c>
      <c r="L243" s="5" t="s">
        <v>598</v>
      </c>
      <c r="M243" s="5" t="str">
        <f t="shared" si="3"/>
        <v>. Injured.  Back, head and left ankle, caused by a fall of coal.</v>
      </c>
      <c r="O243" s="5" t="str">
        <f t="array" ref="O243">INDEX(category2,MATCH(TRUE,ISNUMBER(SEARCH(keyword2,M243)),0))</f>
        <v>Injured</v>
      </c>
      <c r="P243" s="5" t="str">
        <f t="array" ref="P243">INDEX(category3,MATCH(TRUE,ISNUMBER(SEARCH(keyword3,M243)),0))</f>
        <v>Back</v>
      </c>
      <c r="Q243" s="5" t="str">
        <f t="array" ref="Q243">INDEX(category1,MATCH(TRUE,ISNUMBER(SEARCH(keyword1,M243)),0))</f>
        <v>Falls</v>
      </c>
    </row>
    <row r="244" spans="1:17" x14ac:dyDescent="0.25">
      <c r="A244">
        <v>8554</v>
      </c>
      <c r="B244" s="5" t="s">
        <v>599</v>
      </c>
      <c r="C244" s="6" t="s">
        <v>45</v>
      </c>
      <c r="D244" s="4">
        <v>2</v>
      </c>
      <c r="E244">
        <v>298</v>
      </c>
      <c r="F244" s="1">
        <v>15592</v>
      </c>
      <c r="G244" s="5" t="s">
        <v>46</v>
      </c>
      <c r="H244" s="5" t="s">
        <v>47</v>
      </c>
      <c r="I244" s="5" t="s">
        <v>287</v>
      </c>
      <c r="J244" t="s">
        <v>49</v>
      </c>
      <c r="L244" s="5" t="s">
        <v>578</v>
      </c>
      <c r="M244" s="5" t="str">
        <f t="shared" si="3"/>
        <v>. Injured.  Strained back lifting empty skip.</v>
      </c>
      <c r="O244" s="5" t="str">
        <f t="array" ref="O244">INDEX(category2,MATCH(TRUE,ISNUMBER(SEARCH(keyword2,M244)),0))</f>
        <v>Injured</v>
      </c>
      <c r="P244" s="5" t="str">
        <f t="array" ref="P244">INDEX(category3,MATCH(TRUE,ISNUMBER(SEARCH(keyword3,M244)),0))</f>
        <v>Back</v>
      </c>
      <c r="Q244" s="5" t="str">
        <f t="array" ref="Q244">INDEX(category1,MATCH(TRUE,ISNUMBER(SEARCH(keyword1,M244)),0))</f>
        <v>Sprains and strains</v>
      </c>
    </row>
    <row r="245" spans="1:17" x14ac:dyDescent="0.25">
      <c r="A245">
        <v>8594</v>
      </c>
      <c r="B245" s="5" t="s">
        <v>600</v>
      </c>
      <c r="C245" s="6" t="s">
        <v>45</v>
      </c>
      <c r="D245" s="4">
        <v>2</v>
      </c>
      <c r="E245">
        <v>298</v>
      </c>
      <c r="F245" s="1">
        <v>15591</v>
      </c>
      <c r="G245" s="5" t="s">
        <v>68</v>
      </c>
      <c r="H245" s="5" t="s">
        <v>69</v>
      </c>
      <c r="I245" s="5" t="s">
        <v>601</v>
      </c>
      <c r="J245" t="s">
        <v>218</v>
      </c>
      <c r="L245" s="5" t="s">
        <v>602</v>
      </c>
      <c r="M245" s="5" t="str">
        <f t="shared" si="3"/>
        <v>. Injured.  Stepped on a rail and twisted his right knee.</v>
      </c>
      <c r="O245" s="5" t="str">
        <f t="array" ref="O245">INDEX(category2,MATCH(TRUE,ISNUMBER(SEARCH(keyword2,M245)),0))</f>
        <v>Injured</v>
      </c>
      <c r="P245" s="5" t="str">
        <f t="array" ref="P245">INDEX(category3,MATCH(TRUE,ISNUMBER(SEARCH(keyword3,M245)),0))</f>
        <v>Leg</v>
      </c>
      <c r="Q245" s="5" t="s">
        <v>20370</v>
      </c>
    </row>
    <row r="246" spans="1:17" x14ac:dyDescent="0.25">
      <c r="A246">
        <v>8553</v>
      </c>
      <c r="B246" s="5" t="s">
        <v>603</v>
      </c>
      <c r="C246" s="6" t="s">
        <v>45</v>
      </c>
      <c r="D246" s="4">
        <v>2</v>
      </c>
      <c r="E246">
        <v>298</v>
      </c>
      <c r="F246" s="1">
        <v>15588</v>
      </c>
      <c r="G246" s="5" t="s">
        <v>46</v>
      </c>
      <c r="H246" s="5" t="s">
        <v>47</v>
      </c>
      <c r="I246" s="5" t="s">
        <v>287</v>
      </c>
      <c r="J246" t="s">
        <v>49</v>
      </c>
      <c r="L246" s="5" t="s">
        <v>104</v>
      </c>
      <c r="M246" s="5" t="str">
        <f t="shared" si="3"/>
        <v>. Injured.  Strained back lifting skip.</v>
      </c>
      <c r="O246" s="5" t="str">
        <f t="array" ref="O246">INDEX(category2,MATCH(TRUE,ISNUMBER(SEARCH(keyword2,M246)),0))</f>
        <v>Injured</v>
      </c>
      <c r="P246" s="5" t="str">
        <f t="array" ref="P246">INDEX(category3,MATCH(TRUE,ISNUMBER(SEARCH(keyword3,M246)),0))</f>
        <v>Back</v>
      </c>
      <c r="Q246" s="5" t="str">
        <f t="array" ref="Q246">INDEX(category1,MATCH(TRUE,ISNUMBER(SEARCH(keyword1,M246)),0))</f>
        <v>Sprains and strains</v>
      </c>
    </row>
    <row r="247" spans="1:17" x14ac:dyDescent="0.25">
      <c r="A247">
        <v>8514</v>
      </c>
      <c r="B247" s="5" t="s">
        <v>604</v>
      </c>
      <c r="C247" s="6" t="s">
        <v>45</v>
      </c>
      <c r="D247" s="4">
        <v>2</v>
      </c>
      <c r="E247">
        <v>297</v>
      </c>
      <c r="F247" s="1">
        <v>15587</v>
      </c>
      <c r="G247" s="5" t="s">
        <v>68</v>
      </c>
      <c r="H247" s="5" t="s">
        <v>69</v>
      </c>
      <c r="I247" s="5" t="s">
        <v>114</v>
      </c>
      <c r="J247" t="s">
        <v>115</v>
      </c>
      <c r="L247" s="5" t="s">
        <v>605</v>
      </c>
      <c r="M247" s="5" t="str">
        <f t="shared" si="3"/>
        <v>. Injured.  Contused wound left hand, crushed between two wagons.</v>
      </c>
      <c r="O247" s="5" t="str">
        <f t="array" ref="O247">INDEX(category2,MATCH(TRUE,ISNUMBER(SEARCH(keyword2,M247)),0))</f>
        <v>Injured</v>
      </c>
      <c r="P247" s="5" t="str">
        <f t="array" ref="P247">INDEX(category3,MATCH(TRUE,ISNUMBER(SEARCH(keyword3,M247)),0))</f>
        <v>Hand</v>
      </c>
      <c r="Q247" s="5" t="str">
        <f t="array" ref="Q247">INDEX(category1,MATCH(TRUE,ISNUMBER(SEARCH(keyword1,M247)),0))</f>
        <v>Smashed/Crushed</v>
      </c>
    </row>
    <row r="248" spans="1:17" x14ac:dyDescent="0.25">
      <c r="A248">
        <v>8593</v>
      </c>
      <c r="B248" s="5" t="s">
        <v>606</v>
      </c>
      <c r="C248" s="6" t="s">
        <v>45</v>
      </c>
      <c r="D248" s="4">
        <v>2</v>
      </c>
      <c r="E248">
        <v>298</v>
      </c>
      <c r="F248" s="1">
        <v>15585</v>
      </c>
      <c r="G248" s="5" t="s">
        <v>68</v>
      </c>
      <c r="H248" s="5" t="s">
        <v>69</v>
      </c>
      <c r="I248" s="5" t="s">
        <v>496</v>
      </c>
      <c r="J248" t="s">
        <v>497</v>
      </c>
      <c r="L248" s="5" t="s">
        <v>607</v>
      </c>
      <c r="M248" s="5" t="str">
        <f t="shared" si="3"/>
        <v>. Injured.  While riding the haulage rope he slipped and in an effort to same himself sustained a fracture to a small bone in his right wrist.</v>
      </c>
      <c r="O248" s="5" t="str">
        <f t="array" ref="O248">INDEX(category2,MATCH(TRUE,ISNUMBER(SEARCH(keyword2,M248)),0))</f>
        <v>Injured</v>
      </c>
      <c r="P248" s="5" t="str">
        <f t="array" ref="P248">INDEX(category3,MATCH(TRUE,ISNUMBER(SEARCH(keyword3,M248)),0))</f>
        <v>Hand</v>
      </c>
      <c r="Q248" s="5" t="str">
        <f t="array" ref="Q248">INDEX(category1,MATCH(TRUE,ISNUMBER(SEARCH(keyword1,M248)),0))</f>
        <v>Breaks and Fractures</v>
      </c>
    </row>
    <row r="249" spans="1:17" x14ac:dyDescent="0.25">
      <c r="A249">
        <v>8592</v>
      </c>
      <c r="B249" s="5" t="s">
        <v>608</v>
      </c>
      <c r="C249" s="6" t="s">
        <v>45</v>
      </c>
      <c r="D249" s="4">
        <v>2</v>
      </c>
      <c r="E249">
        <v>298</v>
      </c>
      <c r="F249" s="1">
        <v>15580</v>
      </c>
      <c r="G249" s="5" t="s">
        <v>68</v>
      </c>
      <c r="H249" s="5" t="s">
        <v>69</v>
      </c>
      <c r="I249" s="5" t="s">
        <v>175</v>
      </c>
      <c r="J249" t="s">
        <v>82</v>
      </c>
      <c r="L249" s="5" t="s">
        <v>609</v>
      </c>
      <c r="M249" s="5" t="str">
        <f t="shared" si="3"/>
        <v>. Injured.  Right eye, caused by a small piece of coal from the point of his pick.</v>
      </c>
      <c r="O249" s="5" t="str">
        <f t="array" ref="O249">INDEX(category2,MATCH(TRUE,ISNUMBER(SEARCH(keyword2,M249)),0))</f>
        <v>Injured</v>
      </c>
      <c r="P249" s="5" t="str">
        <f t="array" ref="P249">INDEX(category3,MATCH(TRUE,ISNUMBER(SEARCH(keyword3,M249)),0))</f>
        <v>Head</v>
      </c>
      <c r="Q249" s="5" t="s">
        <v>20370</v>
      </c>
    </row>
    <row r="250" spans="1:17" x14ac:dyDescent="0.25">
      <c r="A250">
        <v>8552</v>
      </c>
      <c r="B250" s="5" t="s">
        <v>610</v>
      </c>
      <c r="C250" s="6" t="s">
        <v>45</v>
      </c>
      <c r="D250" s="4">
        <v>2</v>
      </c>
      <c r="E250">
        <v>298</v>
      </c>
      <c r="F250" s="1">
        <v>15579</v>
      </c>
      <c r="G250" s="5" t="s">
        <v>46</v>
      </c>
      <c r="H250" s="5" t="s">
        <v>47</v>
      </c>
      <c r="I250" s="5" t="s">
        <v>48</v>
      </c>
      <c r="J250" t="s">
        <v>49</v>
      </c>
      <c r="L250" s="5" t="s">
        <v>611</v>
      </c>
      <c r="M250" s="5" t="str">
        <f t="shared" si="3"/>
        <v>. Injured.  Lacerated left leg caused by rope riding and slipped and fell under skips.</v>
      </c>
      <c r="O250" s="5" t="str">
        <f t="array" ref="O250">INDEX(category2,MATCH(TRUE,ISNUMBER(SEARCH(keyword2,M250)),0))</f>
        <v>Injured</v>
      </c>
      <c r="P250" s="5" t="str">
        <f t="array" ref="P250">INDEX(category3,MATCH(TRUE,ISNUMBER(SEARCH(keyword3,M250)),0))</f>
        <v>Leg</v>
      </c>
      <c r="Q250" s="5" t="str">
        <f t="array" ref="Q250">INDEX(category1,MATCH(TRUE,ISNUMBER(SEARCH(keyword1,M250)),0))</f>
        <v>Cuts and Wounds</v>
      </c>
    </row>
    <row r="251" spans="1:17" x14ac:dyDescent="0.25">
      <c r="A251">
        <v>8618</v>
      </c>
      <c r="B251" s="5" t="s">
        <v>612</v>
      </c>
      <c r="C251" s="6" t="s">
        <v>45</v>
      </c>
      <c r="D251" s="4">
        <v>2</v>
      </c>
      <c r="E251">
        <v>299</v>
      </c>
      <c r="F251" s="1">
        <v>15579</v>
      </c>
      <c r="G251" s="5" t="s">
        <v>89</v>
      </c>
      <c r="H251" s="5" t="s">
        <v>90</v>
      </c>
      <c r="I251" s="5" t="s">
        <v>279</v>
      </c>
      <c r="J251" t="s">
        <v>280</v>
      </c>
      <c r="L251" s="5" t="s">
        <v>613</v>
      </c>
      <c r="M251" s="5" t="str">
        <f t="shared" si="3"/>
        <v>. Injured.  Burns on right hip, caused by acid leaking from head lamp.</v>
      </c>
      <c r="O251" s="5" t="str">
        <f t="array" ref="O251">INDEX(category2,MATCH(TRUE,ISNUMBER(SEARCH(keyword2,M251)),0))</f>
        <v>Injured</v>
      </c>
      <c r="P251" s="5" t="str">
        <f t="array" ref="P251">INDEX(category3,MATCH(TRUE,ISNUMBER(SEARCH(keyword3,M251)),0))</f>
        <v>Head</v>
      </c>
      <c r="Q251" s="5" t="str">
        <f t="array" ref="Q251">INDEX(category1,MATCH(TRUE,ISNUMBER(SEARCH(keyword1,M251)),0))</f>
        <v>Burns</v>
      </c>
    </row>
    <row r="252" spans="1:17" x14ac:dyDescent="0.25">
      <c r="A252">
        <v>8530</v>
      </c>
      <c r="B252" s="5" t="s">
        <v>614</v>
      </c>
      <c r="C252" s="6" t="s">
        <v>45</v>
      </c>
      <c r="D252" s="4">
        <v>2</v>
      </c>
      <c r="E252">
        <v>297</v>
      </c>
      <c r="F252" s="1">
        <v>15577</v>
      </c>
      <c r="G252" s="5" t="s">
        <v>52</v>
      </c>
      <c r="H252" s="5" t="s">
        <v>53</v>
      </c>
      <c r="I252" s="5" t="s">
        <v>146</v>
      </c>
      <c r="J252" t="s">
        <v>147</v>
      </c>
      <c r="L252" s="5" t="s">
        <v>104</v>
      </c>
      <c r="M252" s="5" t="str">
        <f t="shared" si="3"/>
        <v>. Injured.  Strained back lifting skip.</v>
      </c>
      <c r="O252" s="5" t="str">
        <f t="array" ref="O252">INDEX(category2,MATCH(TRUE,ISNUMBER(SEARCH(keyword2,M252)),0))</f>
        <v>Injured</v>
      </c>
      <c r="P252" s="5" t="str">
        <f t="array" ref="P252">INDEX(category3,MATCH(TRUE,ISNUMBER(SEARCH(keyword3,M252)),0))</f>
        <v>Back</v>
      </c>
      <c r="Q252" s="5" t="str">
        <f t="array" ref="Q252">INDEX(category1,MATCH(TRUE,ISNUMBER(SEARCH(keyword1,M252)),0))</f>
        <v>Sprains and strains</v>
      </c>
    </row>
    <row r="253" spans="1:17" x14ac:dyDescent="0.25">
      <c r="A253">
        <v>8551</v>
      </c>
      <c r="B253" s="5" t="s">
        <v>615</v>
      </c>
      <c r="C253" s="6" t="s">
        <v>45</v>
      </c>
      <c r="D253" s="4">
        <v>2</v>
      </c>
      <c r="E253">
        <v>298</v>
      </c>
      <c r="F253" s="1">
        <v>15567</v>
      </c>
      <c r="G253" s="5" t="s">
        <v>46</v>
      </c>
      <c r="H253" s="5" t="s">
        <v>47</v>
      </c>
      <c r="I253" s="5" t="s">
        <v>48</v>
      </c>
      <c r="J253" t="s">
        <v>49</v>
      </c>
      <c r="L253" s="5" t="s">
        <v>616</v>
      </c>
      <c r="M253" s="5" t="str">
        <f t="shared" si="3"/>
        <v>. Injured.  Strained right wrist, jammed between skip and prop while tipping skip.</v>
      </c>
      <c r="O253" s="5" t="str">
        <f t="array" ref="O253">INDEX(category2,MATCH(TRUE,ISNUMBER(SEARCH(keyword2,M253)),0))</f>
        <v>Injured</v>
      </c>
      <c r="P253" s="5" t="str">
        <f t="array" ref="P253">INDEX(category3,MATCH(TRUE,ISNUMBER(SEARCH(keyword3,M253)),0))</f>
        <v>Hand</v>
      </c>
      <c r="Q253" s="5" t="str">
        <f t="array" ref="Q253">INDEX(category1,MATCH(TRUE,ISNUMBER(SEARCH(keyword1,M253)),0))</f>
        <v>Sprains and strains</v>
      </c>
    </row>
    <row r="254" spans="1:17" x14ac:dyDescent="0.25">
      <c r="A254">
        <v>8491</v>
      </c>
      <c r="B254" s="5" t="s">
        <v>617</v>
      </c>
      <c r="C254" s="6" t="s">
        <v>45</v>
      </c>
      <c r="D254" s="4">
        <v>2</v>
      </c>
      <c r="E254">
        <v>297</v>
      </c>
      <c r="F254" s="1">
        <v>15566</v>
      </c>
      <c r="G254" s="5" t="s">
        <v>46</v>
      </c>
      <c r="H254" s="5" t="s">
        <v>47</v>
      </c>
      <c r="I254" s="5" t="s">
        <v>48</v>
      </c>
      <c r="J254" t="s">
        <v>49</v>
      </c>
      <c r="L254" s="5" t="s">
        <v>618</v>
      </c>
      <c r="M254" s="5" t="str">
        <f t="shared" si="3"/>
        <v>. Injured.  Fractured left femur, caused by fall of coal off coal face.</v>
      </c>
      <c r="O254" s="5" t="str">
        <f t="array" ref="O254">INDEX(category2,MATCH(TRUE,ISNUMBER(SEARCH(keyword2,M254)),0))</f>
        <v>Injured</v>
      </c>
      <c r="P254" s="5" t="str">
        <f t="array" ref="P254">INDEX(category3,MATCH(TRUE,ISNUMBER(SEARCH(keyword3,M254)),0))</f>
        <v>Head</v>
      </c>
      <c r="Q254" s="5" t="str">
        <f t="array" ref="Q254">INDEX(category1,MATCH(TRUE,ISNUMBER(SEARCH(keyword1,M254)),0))</f>
        <v>Breaks and Fractures</v>
      </c>
    </row>
    <row r="255" spans="1:17" x14ac:dyDescent="0.25">
      <c r="A255">
        <v>8591</v>
      </c>
      <c r="B255" s="5" t="s">
        <v>619</v>
      </c>
      <c r="C255" s="6" t="s">
        <v>45</v>
      </c>
      <c r="D255" s="4">
        <v>2</v>
      </c>
      <c r="E255">
        <v>298</v>
      </c>
      <c r="F255" s="1">
        <v>15564</v>
      </c>
      <c r="G255" s="5" t="s">
        <v>68</v>
      </c>
      <c r="H255" s="5" t="s">
        <v>69</v>
      </c>
      <c r="I255" s="5" t="s">
        <v>217</v>
      </c>
      <c r="J255" t="s">
        <v>218</v>
      </c>
      <c r="L255" s="5" t="s">
        <v>620</v>
      </c>
      <c r="M255" s="5" t="str">
        <f t="shared" si="3"/>
        <v>. Injured.  Strained muscles of left side while throwing back a heavy piece of stone.</v>
      </c>
      <c r="O255" s="5" t="str">
        <f t="array" ref="O255">INDEX(category2,MATCH(TRUE,ISNUMBER(SEARCH(keyword2,M255)),0))</f>
        <v>Injured</v>
      </c>
      <c r="P255" s="5" t="str">
        <f t="array" ref="P255">INDEX(category3,MATCH(TRUE,ISNUMBER(SEARCH(keyword3,M255)),0))</f>
        <v>Back</v>
      </c>
      <c r="Q255" s="5" t="str">
        <f t="array" ref="Q255">INDEX(category1,MATCH(TRUE,ISNUMBER(SEARCH(keyword1,M255)),0))</f>
        <v>Sprains and strains</v>
      </c>
    </row>
    <row r="256" spans="1:17" x14ac:dyDescent="0.25">
      <c r="A256">
        <v>8590</v>
      </c>
      <c r="B256" s="5" t="s">
        <v>216</v>
      </c>
      <c r="C256" s="6" t="s">
        <v>45</v>
      </c>
      <c r="D256" s="4">
        <v>2</v>
      </c>
      <c r="E256">
        <v>298</v>
      </c>
      <c r="F256" s="1">
        <v>15563</v>
      </c>
      <c r="G256" s="5" t="s">
        <v>68</v>
      </c>
      <c r="H256" s="5" t="s">
        <v>69</v>
      </c>
      <c r="I256" s="5" t="s">
        <v>217</v>
      </c>
      <c r="J256" t="s">
        <v>218</v>
      </c>
      <c r="L256" s="5" t="s">
        <v>621</v>
      </c>
      <c r="M256" s="5" t="str">
        <f t="shared" si="3"/>
        <v>. Injured.  Slipped and fell on a wagon, causing injuries to his chest.</v>
      </c>
      <c r="O256" s="5" t="str">
        <f t="array" ref="O256">INDEX(category2,MATCH(TRUE,ISNUMBER(SEARCH(keyword2,M256)),0))</f>
        <v>Injured</v>
      </c>
      <c r="P256" s="5" t="str">
        <f t="array" ref="P256">INDEX(category3,MATCH(TRUE,ISNUMBER(SEARCH(keyword3,M256)),0))</f>
        <v>Chest</v>
      </c>
      <c r="Q256" s="5" t="str">
        <f t="array" ref="Q256">INDEX(category1,MATCH(TRUE,ISNUMBER(SEARCH(keyword1,M256)),0))</f>
        <v>Falls</v>
      </c>
    </row>
    <row r="257" spans="1:17" x14ac:dyDescent="0.25">
      <c r="A257">
        <v>8634</v>
      </c>
      <c r="B257" s="5" t="s">
        <v>622</v>
      </c>
      <c r="C257" s="6" t="s">
        <v>45</v>
      </c>
      <c r="D257" s="4">
        <v>2</v>
      </c>
      <c r="E257">
        <v>299</v>
      </c>
      <c r="F257" s="1">
        <v>15563</v>
      </c>
      <c r="G257" s="5" t="s">
        <v>46</v>
      </c>
      <c r="H257" s="5" t="s">
        <v>47</v>
      </c>
      <c r="I257" s="5" t="s">
        <v>287</v>
      </c>
      <c r="J257" t="s">
        <v>49</v>
      </c>
      <c r="L257" s="5" t="s">
        <v>623</v>
      </c>
      <c r="M257" s="5" t="str">
        <f t="shared" si="3"/>
        <v>. Injured.  Sprained left knee, slipped on rail.</v>
      </c>
      <c r="O257" s="5" t="str">
        <f t="array" ref="O257">INDEX(category2,MATCH(TRUE,ISNUMBER(SEARCH(keyword2,M257)),0))</f>
        <v>Injured</v>
      </c>
      <c r="P257" s="5" t="str">
        <f t="array" ref="P257">INDEX(category3,MATCH(TRUE,ISNUMBER(SEARCH(keyword3,M257)),0))</f>
        <v>Leg</v>
      </c>
      <c r="Q257" s="5" t="str">
        <f t="array" ref="Q257">INDEX(category1,MATCH(TRUE,ISNUMBER(SEARCH(keyword1,M257)),0))</f>
        <v>Sprains and strains</v>
      </c>
    </row>
    <row r="258" spans="1:17" x14ac:dyDescent="0.25">
      <c r="A258">
        <v>8529</v>
      </c>
      <c r="B258" s="5" t="s">
        <v>624</v>
      </c>
      <c r="C258" s="6" t="s">
        <v>45</v>
      </c>
      <c r="D258" s="4">
        <v>2</v>
      </c>
      <c r="E258">
        <v>297</v>
      </c>
      <c r="F258" s="1">
        <v>15560</v>
      </c>
      <c r="G258" s="5" t="s">
        <v>52</v>
      </c>
      <c r="H258" s="5" t="s">
        <v>53</v>
      </c>
      <c r="I258" s="5" t="s">
        <v>146</v>
      </c>
      <c r="J258" t="s">
        <v>147</v>
      </c>
      <c r="L258" s="5" t="s">
        <v>104</v>
      </c>
      <c r="M258" s="5" t="str">
        <f t="shared" si="3"/>
        <v>. Injured.  Strained back lifting skip.</v>
      </c>
      <c r="O258" s="5" t="str">
        <f t="array" ref="O258">INDEX(category2,MATCH(TRUE,ISNUMBER(SEARCH(keyword2,M258)),0))</f>
        <v>Injured</v>
      </c>
      <c r="P258" s="5" t="str">
        <f t="array" ref="P258">INDEX(category3,MATCH(TRUE,ISNUMBER(SEARCH(keyword3,M258)),0))</f>
        <v>Back</v>
      </c>
      <c r="Q258" s="5" t="str">
        <f t="array" ref="Q258">INDEX(category1,MATCH(TRUE,ISNUMBER(SEARCH(keyword1,M258)),0))</f>
        <v>Sprains and strains</v>
      </c>
    </row>
    <row r="259" spans="1:17" x14ac:dyDescent="0.25">
      <c r="A259">
        <v>8589</v>
      </c>
      <c r="B259" s="5" t="s">
        <v>625</v>
      </c>
      <c r="C259" s="6" t="s">
        <v>45</v>
      </c>
      <c r="D259" s="4">
        <v>2</v>
      </c>
      <c r="E259">
        <v>298</v>
      </c>
      <c r="F259" s="1">
        <v>15560</v>
      </c>
      <c r="G259" s="5" t="s">
        <v>68</v>
      </c>
      <c r="H259" s="5" t="s">
        <v>69</v>
      </c>
      <c r="I259" s="5" t="s">
        <v>175</v>
      </c>
      <c r="J259" t="s">
        <v>82</v>
      </c>
      <c r="L259" s="5" t="s">
        <v>626</v>
      </c>
      <c r="M259" s="5" t="str">
        <f t="shared" ref="M259:M322" si="4">CONCATENATE(K259&amp;". "&amp;L259)</f>
        <v>. Injured.  Right thigh, caused by a piece of coal which fell from a skip, causing an abcess.</v>
      </c>
      <c r="O259" s="5" t="str">
        <f t="array" ref="O259">INDEX(category2,MATCH(TRUE,ISNUMBER(SEARCH(keyword2,M259)),0))</f>
        <v>Injured</v>
      </c>
      <c r="P259" s="5" t="str">
        <f t="array" ref="P259">INDEX(category3,MATCH(TRUE,ISNUMBER(SEARCH(keyword3,M259)),0))</f>
        <v>Leg</v>
      </c>
      <c r="Q259" s="5" t="str">
        <f t="array" ref="Q259">INDEX(category1,MATCH(TRUE,ISNUMBER(SEARCH(keyword1,M259)),0))</f>
        <v>Falls</v>
      </c>
    </row>
    <row r="260" spans="1:17" x14ac:dyDescent="0.25">
      <c r="A260">
        <v>8473</v>
      </c>
      <c r="B260" s="5" t="s">
        <v>627</v>
      </c>
      <c r="C260" s="6" t="s">
        <v>45</v>
      </c>
      <c r="D260" s="4">
        <v>2</v>
      </c>
      <c r="E260">
        <v>296</v>
      </c>
      <c r="F260" s="1">
        <v>15558</v>
      </c>
      <c r="G260" s="5" t="s">
        <v>52</v>
      </c>
      <c r="H260" s="5" t="s">
        <v>53</v>
      </c>
      <c r="I260" s="5" t="s">
        <v>103</v>
      </c>
      <c r="J260" t="s">
        <v>55</v>
      </c>
      <c r="L260" s="5" t="s">
        <v>628</v>
      </c>
      <c r="M260" s="5" t="str">
        <f t="shared" si="4"/>
        <v>. Injured.   Back, caused by fall of stone.</v>
      </c>
      <c r="O260" s="5" t="str">
        <f t="array" ref="O260">INDEX(category2,MATCH(TRUE,ISNUMBER(SEARCH(keyword2,M260)),0))</f>
        <v>Injured</v>
      </c>
      <c r="P260" s="5" t="str">
        <f t="array" ref="P260">INDEX(category3,MATCH(TRUE,ISNUMBER(SEARCH(keyword3,M260)),0))</f>
        <v>Back</v>
      </c>
      <c r="Q260" s="5" t="str">
        <f t="array" ref="Q260">INDEX(category1,MATCH(TRUE,ISNUMBER(SEARCH(keyword1,M260)),0))</f>
        <v>Falls</v>
      </c>
    </row>
    <row r="261" spans="1:17" x14ac:dyDescent="0.25">
      <c r="A261">
        <v>8513</v>
      </c>
      <c r="B261" s="5" t="s">
        <v>629</v>
      </c>
      <c r="C261" s="6" t="s">
        <v>45</v>
      </c>
      <c r="D261" s="4">
        <v>2</v>
      </c>
      <c r="E261">
        <v>297</v>
      </c>
      <c r="F261" s="1">
        <v>15556</v>
      </c>
      <c r="G261" s="5" t="s">
        <v>68</v>
      </c>
      <c r="H261" s="5" t="s">
        <v>69</v>
      </c>
      <c r="I261" s="5" t="s">
        <v>114</v>
      </c>
      <c r="J261" t="s">
        <v>115</v>
      </c>
      <c r="L261" s="5" t="s">
        <v>630</v>
      </c>
      <c r="M261" s="5" t="str">
        <f t="shared" si="4"/>
        <v>. Injured.  Index finger of left hand, jammed between wagon and roof.</v>
      </c>
      <c r="O261" s="5" t="str">
        <f t="array" ref="O261">INDEX(category2,MATCH(TRUE,ISNUMBER(SEARCH(keyword2,M261)),0))</f>
        <v>Injured</v>
      </c>
      <c r="P261" s="5" t="str">
        <f t="array" ref="P261">INDEX(category3,MATCH(TRUE,ISNUMBER(SEARCH(keyword3,M261)),0))</f>
        <v>Hand</v>
      </c>
      <c r="Q261" s="5" t="str">
        <f t="array" ref="Q261">INDEX(category1,MATCH(TRUE,ISNUMBER(SEARCH(keyword1,M261)),0))</f>
        <v>Cuts and Wounds</v>
      </c>
    </row>
    <row r="262" spans="1:17" x14ac:dyDescent="0.25">
      <c r="A262">
        <v>8587</v>
      </c>
      <c r="B262" s="5" t="s">
        <v>631</v>
      </c>
      <c r="C262" s="6" t="s">
        <v>45</v>
      </c>
      <c r="D262" s="4">
        <v>2</v>
      </c>
      <c r="E262">
        <v>298</v>
      </c>
      <c r="F262" s="1">
        <v>15556</v>
      </c>
      <c r="G262" s="5" t="s">
        <v>68</v>
      </c>
      <c r="H262" s="5" t="s">
        <v>69</v>
      </c>
      <c r="I262" s="5" t="s">
        <v>70</v>
      </c>
      <c r="J262" t="s">
        <v>71</v>
      </c>
      <c r="L262" s="5" t="s">
        <v>632</v>
      </c>
      <c r="M262" s="5" t="str">
        <f t="shared" si="4"/>
        <v>. Injured.  While timbering, a prop fell on his right shoulder, causing an injured.</v>
      </c>
      <c r="O262" s="5" t="str">
        <f t="array" ref="O262">INDEX(category2,MATCH(TRUE,ISNUMBER(SEARCH(keyword2,M262)),0))</f>
        <v>Injured</v>
      </c>
      <c r="P262" s="5" t="str">
        <f t="array" ref="P262">INDEX(category3,MATCH(TRUE,ISNUMBER(SEARCH(keyword3,M262)),0))</f>
        <v>Shoulder</v>
      </c>
      <c r="Q262" s="5" t="str">
        <f t="array" ref="Q262">INDEX(category1,MATCH(TRUE,ISNUMBER(SEARCH(keyword1,M262)),0))</f>
        <v>Falls</v>
      </c>
    </row>
    <row r="263" spans="1:17" x14ac:dyDescent="0.25">
      <c r="A263">
        <v>8588</v>
      </c>
      <c r="B263" s="5" t="s">
        <v>633</v>
      </c>
      <c r="C263" s="6" t="s">
        <v>45</v>
      </c>
      <c r="D263" s="4">
        <v>2</v>
      </c>
      <c r="E263">
        <v>298</v>
      </c>
      <c r="F263" s="1">
        <v>15556</v>
      </c>
      <c r="G263" s="5" t="s">
        <v>68</v>
      </c>
      <c r="H263" s="5" t="s">
        <v>69</v>
      </c>
      <c r="I263" s="5" t="s">
        <v>150</v>
      </c>
      <c r="J263" t="s">
        <v>151</v>
      </c>
      <c r="L263" s="5" t="s">
        <v>634</v>
      </c>
      <c r="M263" s="5" t="str">
        <f t="shared" si="4"/>
        <v>. Injured.  Jarred hand, became septic.</v>
      </c>
      <c r="O263" s="5" t="str">
        <f t="array" ref="O263">INDEX(category2,MATCH(TRUE,ISNUMBER(SEARCH(keyword2,M263)),0))</f>
        <v>Injured</v>
      </c>
      <c r="P263" s="5" t="str">
        <f t="array" ref="P263">INDEX(category3,MATCH(TRUE,ISNUMBER(SEARCH(keyword3,M263)),0))</f>
        <v>Hand</v>
      </c>
      <c r="Q263" s="5" t="s">
        <v>20370</v>
      </c>
    </row>
    <row r="264" spans="1:17" x14ac:dyDescent="0.25">
      <c r="A264">
        <v>8617</v>
      </c>
      <c r="B264" s="5" t="s">
        <v>635</v>
      </c>
      <c r="C264" s="6" t="s">
        <v>45</v>
      </c>
      <c r="D264" s="4">
        <v>2</v>
      </c>
      <c r="E264">
        <v>299</v>
      </c>
      <c r="F264" s="1">
        <v>15554</v>
      </c>
      <c r="G264" s="5" t="s">
        <v>89</v>
      </c>
      <c r="H264" s="5" t="s">
        <v>90</v>
      </c>
      <c r="I264" s="5" t="s">
        <v>279</v>
      </c>
      <c r="J264" t="s">
        <v>280</v>
      </c>
      <c r="L264" s="5" t="s">
        <v>636</v>
      </c>
      <c r="M264" s="5" t="str">
        <f t="shared" si="4"/>
        <v>. Injured.  Struck by prop causing lacerated thumb.</v>
      </c>
      <c r="O264" s="5" t="str">
        <f t="array" ref="O264">INDEX(category2,MATCH(TRUE,ISNUMBER(SEARCH(keyword2,M264)),0))</f>
        <v>Injured</v>
      </c>
      <c r="P264" s="5" t="str">
        <f t="array" ref="P264">INDEX(category3,MATCH(TRUE,ISNUMBER(SEARCH(keyword3,M264)),0))</f>
        <v>Hand</v>
      </c>
      <c r="Q264" s="5" t="str">
        <f t="array" ref="Q264">INDEX(category1,MATCH(TRUE,ISNUMBER(SEARCH(keyword1,M264)),0))</f>
        <v>Cuts and Wounds</v>
      </c>
    </row>
    <row r="265" spans="1:17" x14ac:dyDescent="0.25">
      <c r="A265">
        <v>8641</v>
      </c>
      <c r="B265" s="5" t="s">
        <v>637</v>
      </c>
      <c r="C265" s="6" t="s">
        <v>45</v>
      </c>
      <c r="D265" s="4">
        <v>2</v>
      </c>
      <c r="E265">
        <v>299</v>
      </c>
      <c r="F265" s="1">
        <v>15554</v>
      </c>
      <c r="G265" s="5" t="s">
        <v>68</v>
      </c>
      <c r="H265" s="5" t="s">
        <v>69</v>
      </c>
      <c r="I265" s="5" t="s">
        <v>638</v>
      </c>
      <c r="J265" t="s">
        <v>82</v>
      </c>
      <c r="L265" s="5" t="s">
        <v>639</v>
      </c>
      <c r="M265" s="5" t="str">
        <f t="shared" si="4"/>
        <v>. Injured.  While repairing pithead gantry a piece of timber fell on his right foot, causing severe bruises.</v>
      </c>
      <c r="O265" s="5" t="str">
        <f t="array" ref="O265">INDEX(category2,MATCH(TRUE,ISNUMBER(SEARCH(keyword2,M265)),0))</f>
        <v>Injured</v>
      </c>
      <c r="P265" s="5" t="str">
        <f t="array" ref="P265">INDEX(category3,MATCH(TRUE,ISNUMBER(SEARCH(keyword3,M265)),0))</f>
        <v>Head</v>
      </c>
      <c r="Q265" s="5" t="str">
        <f t="array" ref="Q265">INDEX(category1,MATCH(TRUE,ISNUMBER(SEARCH(keyword1,M265)),0))</f>
        <v xml:space="preserve">Bruises </v>
      </c>
    </row>
    <row r="266" spans="1:17" x14ac:dyDescent="0.25">
      <c r="A266">
        <v>8586</v>
      </c>
      <c r="B266" s="5" t="s">
        <v>608</v>
      </c>
      <c r="C266" s="6" t="s">
        <v>45</v>
      </c>
      <c r="D266" s="4">
        <v>2</v>
      </c>
      <c r="E266">
        <v>298</v>
      </c>
      <c r="F266" s="1">
        <v>15551</v>
      </c>
      <c r="G266" s="5" t="s">
        <v>68</v>
      </c>
      <c r="H266" s="5" t="s">
        <v>69</v>
      </c>
      <c r="I266" s="5" t="s">
        <v>175</v>
      </c>
      <c r="J266" t="s">
        <v>82</v>
      </c>
      <c r="L266" s="5" t="s">
        <v>640</v>
      </c>
      <c r="M266" s="5" t="str">
        <f t="shared" si="4"/>
        <v>. Injured.  While setting timber he sustained an injury of his left eye, caused by a small piece of stone which came from a blow of a hammer.</v>
      </c>
      <c r="O266" s="5" t="str">
        <f t="array" ref="O266">INDEX(category2,MATCH(TRUE,ISNUMBER(SEARCH(keyword2,M266)),0))</f>
        <v>Injured</v>
      </c>
      <c r="P266" s="5" t="str">
        <f t="array" ref="P266">INDEX(category3,MATCH(TRUE,ISNUMBER(SEARCH(keyword3,M266)),0))</f>
        <v>Head</v>
      </c>
      <c r="Q266" s="5" t="s">
        <v>20370</v>
      </c>
    </row>
    <row r="267" spans="1:17" x14ac:dyDescent="0.25">
      <c r="A267">
        <v>8633</v>
      </c>
      <c r="B267" s="5" t="s">
        <v>641</v>
      </c>
      <c r="C267" s="6" t="s">
        <v>45</v>
      </c>
      <c r="D267" s="4">
        <v>2</v>
      </c>
      <c r="E267">
        <v>299</v>
      </c>
      <c r="F267" s="1">
        <v>15551</v>
      </c>
      <c r="G267" s="5" t="s">
        <v>46</v>
      </c>
      <c r="H267" s="5" t="s">
        <v>47</v>
      </c>
      <c r="I267" s="5" t="s">
        <v>48</v>
      </c>
      <c r="J267" t="s">
        <v>49</v>
      </c>
      <c r="L267" s="5" t="s">
        <v>642</v>
      </c>
      <c r="M267" s="5" t="str">
        <f t="shared" si="4"/>
        <v>. Injured.  Fractured big toe of left foot, struck by prop.</v>
      </c>
      <c r="O267" s="5" t="str">
        <f t="array" ref="O267">INDEX(category2,MATCH(TRUE,ISNUMBER(SEARCH(keyword2,M267)),0))</f>
        <v>Injured</v>
      </c>
      <c r="P267" s="5" t="str">
        <f t="array" ref="P267">INDEX(category3,MATCH(TRUE,ISNUMBER(SEARCH(keyword3,M267)),0))</f>
        <v>Foot</v>
      </c>
      <c r="Q267" s="5" t="str">
        <f t="array" ref="Q267">INDEX(category1,MATCH(TRUE,ISNUMBER(SEARCH(keyword1,M267)),0))</f>
        <v>Breaks and Fractures</v>
      </c>
    </row>
    <row r="268" spans="1:17" x14ac:dyDescent="0.25">
      <c r="A268">
        <v>8585</v>
      </c>
      <c r="B268" s="5" t="s">
        <v>643</v>
      </c>
      <c r="C268" s="6" t="s">
        <v>45</v>
      </c>
      <c r="D268" s="4">
        <v>2</v>
      </c>
      <c r="E268">
        <v>298</v>
      </c>
      <c r="F268" s="1">
        <v>15545</v>
      </c>
      <c r="G268" s="5" t="s">
        <v>68</v>
      </c>
      <c r="H268" s="5" t="s">
        <v>69</v>
      </c>
      <c r="I268" s="5" t="s">
        <v>307</v>
      </c>
      <c r="J268" t="s">
        <v>308</v>
      </c>
      <c r="L268" s="5" t="s">
        <v>644</v>
      </c>
      <c r="M268" s="5" t="str">
        <f t="shared" si="4"/>
        <v>. Injured.  While dismantling his machine the jack-bar fell on his right foot, causing a fracture of a small bone.</v>
      </c>
      <c r="O268" s="5" t="str">
        <f t="array" ref="O268">INDEX(category2,MATCH(TRUE,ISNUMBER(SEARCH(keyword2,M268)),0))</f>
        <v>Injured</v>
      </c>
      <c r="P268" s="5" t="str">
        <f t="array" ref="P268">INDEX(category3,MATCH(TRUE,ISNUMBER(SEARCH(keyword3,M268)),0))</f>
        <v>Foot</v>
      </c>
      <c r="Q268" s="5" t="str">
        <f t="array" ref="Q268">INDEX(category1,MATCH(TRUE,ISNUMBER(SEARCH(keyword1,M268)),0))</f>
        <v>Breaks and Fractures</v>
      </c>
    </row>
    <row r="269" spans="1:17" x14ac:dyDescent="0.25">
      <c r="A269">
        <v>8584</v>
      </c>
      <c r="B269" s="5" t="s">
        <v>645</v>
      </c>
      <c r="C269" s="6" t="s">
        <v>45</v>
      </c>
      <c r="D269" s="4">
        <v>2</v>
      </c>
      <c r="E269">
        <v>298</v>
      </c>
      <c r="F269" s="1">
        <v>15543</v>
      </c>
      <c r="G269" s="5" t="s">
        <v>68</v>
      </c>
      <c r="H269" s="5" t="s">
        <v>69</v>
      </c>
      <c r="I269" s="5" t="s">
        <v>356</v>
      </c>
      <c r="J269" t="s">
        <v>357</v>
      </c>
      <c r="L269" s="5" t="s">
        <v>646</v>
      </c>
      <c r="M269" s="5" t="str">
        <f t="shared" si="4"/>
        <v>. Injured.  While setting a prop, he slipped and strained his back.</v>
      </c>
      <c r="O269" s="5" t="str">
        <f t="array" ref="O269">INDEX(category2,MATCH(TRUE,ISNUMBER(SEARCH(keyword2,M269)),0))</f>
        <v>Injured</v>
      </c>
      <c r="P269" s="5" t="str">
        <f t="array" ref="P269">INDEX(category3,MATCH(TRUE,ISNUMBER(SEARCH(keyword3,M269)),0))</f>
        <v>Back</v>
      </c>
      <c r="Q269" s="5" t="str">
        <f t="array" ref="Q269">INDEX(category1,MATCH(TRUE,ISNUMBER(SEARCH(keyword1,M269)),0))</f>
        <v>Sprains and strains</v>
      </c>
    </row>
    <row r="270" spans="1:17" x14ac:dyDescent="0.25">
      <c r="A270">
        <v>8583</v>
      </c>
      <c r="B270" s="5" t="s">
        <v>647</v>
      </c>
      <c r="C270" s="6" t="s">
        <v>45</v>
      </c>
      <c r="D270" s="4">
        <v>2</v>
      </c>
      <c r="E270">
        <v>298</v>
      </c>
      <c r="F270" s="1">
        <v>15542</v>
      </c>
      <c r="G270" s="5" t="s">
        <v>68</v>
      </c>
      <c r="H270" s="5" t="s">
        <v>69</v>
      </c>
      <c r="I270" s="5" t="s">
        <v>356</v>
      </c>
      <c r="J270" t="s">
        <v>357</v>
      </c>
      <c r="L270" s="5" t="s">
        <v>648</v>
      </c>
      <c r="M270" s="5" t="str">
        <f t="shared" si="4"/>
        <v>. Injured.  Slipped while walking down an incline and strained his right ankle.</v>
      </c>
      <c r="O270" s="5" t="str">
        <f t="array" ref="O270">INDEX(category2,MATCH(TRUE,ISNUMBER(SEARCH(keyword2,M270)),0))</f>
        <v>Injured</v>
      </c>
      <c r="P270" s="5" t="str">
        <f t="array" ref="P270">INDEX(category3,MATCH(TRUE,ISNUMBER(SEARCH(keyword3,M270)),0))</f>
        <v>Foot</v>
      </c>
      <c r="Q270" s="5" t="str">
        <f t="array" ref="Q270">INDEX(category1,MATCH(TRUE,ISNUMBER(SEARCH(keyword1,M270)),0))</f>
        <v>Sprains and strains</v>
      </c>
    </row>
    <row r="271" spans="1:17" x14ac:dyDescent="0.25">
      <c r="A271">
        <v>8614</v>
      </c>
      <c r="B271" s="5" t="s">
        <v>222</v>
      </c>
      <c r="C271" s="6" t="s">
        <v>45</v>
      </c>
      <c r="D271" s="4">
        <v>2</v>
      </c>
      <c r="E271">
        <v>299</v>
      </c>
      <c r="F271" s="1">
        <v>15539</v>
      </c>
      <c r="G271" s="5" t="s">
        <v>138</v>
      </c>
      <c r="H271" s="5" t="s">
        <v>139</v>
      </c>
      <c r="I271" s="5" t="s">
        <v>140</v>
      </c>
      <c r="J271" t="s">
        <v>141</v>
      </c>
      <c r="L271" s="5" t="s">
        <v>649</v>
      </c>
      <c r="M271" s="5" t="str">
        <f t="shared" si="4"/>
        <v>. Injured.  First left toe, caused by piece of coal falling on toe.</v>
      </c>
      <c r="O271" s="5" t="str">
        <f t="array" ref="O271">INDEX(category2,MATCH(TRUE,ISNUMBER(SEARCH(keyword2,M271)),0))</f>
        <v>Injured</v>
      </c>
      <c r="P271" s="5" t="str">
        <f t="array" ref="P271">INDEX(category3,MATCH(TRUE,ISNUMBER(SEARCH(keyword3,M271)),0))</f>
        <v>Foot</v>
      </c>
      <c r="Q271" s="5" t="str">
        <f t="array" ref="Q271">INDEX(category1,MATCH(TRUE,ISNUMBER(SEARCH(keyword1,M271)),0))</f>
        <v>Falls</v>
      </c>
    </row>
    <row r="272" spans="1:17" x14ac:dyDescent="0.25">
      <c r="A272">
        <v>8582</v>
      </c>
      <c r="B272" s="5" t="s">
        <v>80</v>
      </c>
      <c r="C272" s="6" t="s">
        <v>45</v>
      </c>
      <c r="D272" s="4">
        <v>2</v>
      </c>
      <c r="E272">
        <v>298</v>
      </c>
      <c r="F272" s="1">
        <v>15538</v>
      </c>
      <c r="G272" s="5" t="s">
        <v>68</v>
      </c>
      <c r="H272" s="5" t="s">
        <v>69</v>
      </c>
      <c r="I272" s="5" t="s">
        <v>175</v>
      </c>
      <c r="J272" t="s">
        <v>82</v>
      </c>
      <c r="L272" s="5" t="s">
        <v>650</v>
      </c>
      <c r="M272" s="5" t="str">
        <f t="shared" si="4"/>
        <v>. Injured.  Lacerated and bruised cheek, caused by a blow from a hammer his mate was using.</v>
      </c>
      <c r="O272" s="5" t="str">
        <f t="array" ref="O272">INDEX(category2,MATCH(TRUE,ISNUMBER(SEARCH(keyword2,M272)),0))</f>
        <v>Injured</v>
      </c>
      <c r="P272" s="5" t="str">
        <f t="array" ref="P272">INDEX(category3,MATCH(TRUE,ISNUMBER(SEARCH(keyword3,M272)),0))</f>
        <v>Head</v>
      </c>
      <c r="Q272" s="5" t="str">
        <f t="array" ref="Q272">INDEX(category1,MATCH(TRUE,ISNUMBER(SEARCH(keyword1,M272)),0))</f>
        <v xml:space="preserve">Bruises </v>
      </c>
    </row>
    <row r="273" spans="1:17" x14ac:dyDescent="0.25">
      <c r="A273">
        <v>8512</v>
      </c>
      <c r="B273" s="5" t="s">
        <v>253</v>
      </c>
      <c r="C273" s="6" t="s">
        <v>45</v>
      </c>
      <c r="D273" s="4">
        <v>2</v>
      </c>
      <c r="E273">
        <v>297</v>
      </c>
      <c r="F273" s="1">
        <v>15537</v>
      </c>
      <c r="G273" s="5" t="s">
        <v>68</v>
      </c>
      <c r="H273" s="5" t="s">
        <v>69</v>
      </c>
      <c r="I273" s="5" t="s">
        <v>150</v>
      </c>
      <c r="J273" t="s">
        <v>151</v>
      </c>
      <c r="L273" s="5" t="s">
        <v>651</v>
      </c>
      <c r="M273" s="5" t="str">
        <f t="shared" si="4"/>
        <v>. Injured.  Strained himself when lifting a derailed wagon, resulting in a hernia (left side).</v>
      </c>
      <c r="O273" s="5" t="str">
        <f t="array" ref="O273">INDEX(category2,MATCH(TRUE,ISNUMBER(SEARCH(keyword2,M273)),0))</f>
        <v>Injured</v>
      </c>
      <c r="P273" s="5" t="s">
        <v>20370</v>
      </c>
      <c r="Q273" s="5" t="str">
        <f t="array" ref="Q273">INDEX(category1,MATCH(TRUE,ISNUMBER(SEARCH(keyword1,M273)),0))</f>
        <v>Sprains and strains</v>
      </c>
    </row>
    <row r="274" spans="1:17" x14ac:dyDescent="0.25">
      <c r="A274">
        <v>8532</v>
      </c>
      <c r="B274" s="5" t="s">
        <v>652</v>
      </c>
      <c r="C274" s="6" t="s">
        <v>45</v>
      </c>
      <c r="D274" s="4">
        <v>2</v>
      </c>
      <c r="E274">
        <v>297</v>
      </c>
      <c r="F274" s="1">
        <v>15537</v>
      </c>
      <c r="G274" s="5" t="s">
        <v>138</v>
      </c>
      <c r="H274" s="5" t="s">
        <v>139</v>
      </c>
      <c r="I274" s="5" t="s">
        <v>140</v>
      </c>
      <c r="J274" t="s">
        <v>141</v>
      </c>
      <c r="L274" s="5" t="s">
        <v>554</v>
      </c>
      <c r="M274" s="5" t="str">
        <f t="shared" si="4"/>
        <v>. Injured.  Strained back lifting full skip.</v>
      </c>
      <c r="O274" s="5" t="str">
        <f t="array" ref="O274">INDEX(category2,MATCH(TRUE,ISNUMBER(SEARCH(keyword2,M274)),0))</f>
        <v>Injured</v>
      </c>
      <c r="P274" s="5" t="str">
        <f t="array" ref="P274">INDEX(category3,MATCH(TRUE,ISNUMBER(SEARCH(keyword3,M274)),0))</f>
        <v>Back</v>
      </c>
      <c r="Q274" s="5" t="str">
        <f t="array" ref="Q274">INDEX(category1,MATCH(TRUE,ISNUMBER(SEARCH(keyword1,M274)),0))</f>
        <v>Sprains and strains</v>
      </c>
    </row>
    <row r="275" spans="1:17" x14ac:dyDescent="0.25">
      <c r="A275">
        <v>8581</v>
      </c>
      <c r="B275" s="5" t="s">
        <v>653</v>
      </c>
      <c r="C275" s="6" t="s">
        <v>45</v>
      </c>
      <c r="D275" s="4">
        <v>2</v>
      </c>
      <c r="E275">
        <v>298</v>
      </c>
      <c r="F275" s="1">
        <v>15532</v>
      </c>
      <c r="G275" s="5" t="s">
        <v>68</v>
      </c>
      <c r="H275" s="5" t="s">
        <v>69</v>
      </c>
      <c r="I275" s="5" t="s">
        <v>70</v>
      </c>
      <c r="J275" t="s">
        <v>71</v>
      </c>
      <c r="L275" s="5" t="s">
        <v>654</v>
      </c>
      <c r="M275" s="5" t="str">
        <f t="shared" si="4"/>
        <v>. Injured.  Left eye, caused by a small piece of stone from his pick.</v>
      </c>
      <c r="O275" s="5" t="str">
        <f t="array" ref="O275">INDEX(category2,MATCH(TRUE,ISNUMBER(SEARCH(keyword2,M275)),0))</f>
        <v>Injured</v>
      </c>
      <c r="P275" s="5" t="str">
        <f t="array" ref="P275">INDEX(category3,MATCH(TRUE,ISNUMBER(SEARCH(keyword3,M275)),0))</f>
        <v>Head</v>
      </c>
      <c r="Q275" s="5" t="s">
        <v>20370</v>
      </c>
    </row>
    <row r="276" spans="1:17" x14ac:dyDescent="0.25">
      <c r="A276">
        <v>8550</v>
      </c>
      <c r="B276" s="5" t="s">
        <v>655</v>
      </c>
      <c r="C276" s="6" t="s">
        <v>45</v>
      </c>
      <c r="D276" s="4">
        <v>2</v>
      </c>
      <c r="E276">
        <v>298</v>
      </c>
      <c r="F276" s="1">
        <v>15531</v>
      </c>
      <c r="G276" s="5" t="s">
        <v>46</v>
      </c>
      <c r="H276" s="5" t="s">
        <v>47</v>
      </c>
      <c r="I276" s="5" t="s">
        <v>48</v>
      </c>
      <c r="J276" t="s">
        <v>49</v>
      </c>
      <c r="L276" s="5" t="s">
        <v>656</v>
      </c>
      <c r="M276" s="5" t="str">
        <f t="shared" si="4"/>
        <v>. Injured.  Ankle jammed between skip and prop.</v>
      </c>
      <c r="O276" s="5" t="str">
        <f t="array" ref="O276">INDEX(category2,MATCH(TRUE,ISNUMBER(SEARCH(keyword2,M276)),0))</f>
        <v>Injured</v>
      </c>
      <c r="P276" s="5" t="str">
        <f t="array" ref="P276">INDEX(category3,MATCH(TRUE,ISNUMBER(SEARCH(keyword3,M276)),0))</f>
        <v>Foot</v>
      </c>
      <c r="Q276" s="5" t="str">
        <f t="array" ref="Q276">INDEX(category1,MATCH(TRUE,ISNUMBER(SEARCH(keyword1,M276)),0))</f>
        <v>Cuts and Wounds</v>
      </c>
    </row>
    <row r="277" spans="1:17" x14ac:dyDescent="0.25">
      <c r="A277">
        <v>8479</v>
      </c>
      <c r="B277" s="5" t="s">
        <v>657</v>
      </c>
      <c r="C277" s="6" t="s">
        <v>45</v>
      </c>
      <c r="D277" s="4">
        <v>2</v>
      </c>
      <c r="E277">
        <v>296</v>
      </c>
      <c r="F277" s="1">
        <v>15529</v>
      </c>
      <c r="G277" s="5" t="s">
        <v>138</v>
      </c>
      <c r="H277" s="5" t="s">
        <v>139</v>
      </c>
      <c r="I277" s="5" t="s">
        <v>140</v>
      </c>
      <c r="J277" t="s">
        <v>141</v>
      </c>
      <c r="L277" s="5" t="s">
        <v>658</v>
      </c>
      <c r="M277" s="5" t="str">
        <f t="shared" si="4"/>
        <v>. Injured.  Bruised back, caused by fall of coal.</v>
      </c>
      <c r="O277" s="5" t="str">
        <f t="array" ref="O277">INDEX(category2,MATCH(TRUE,ISNUMBER(SEARCH(keyword2,M277)),0))</f>
        <v>Injured</v>
      </c>
      <c r="P277" s="5" t="str">
        <f t="array" ref="P277">INDEX(category3,MATCH(TRUE,ISNUMBER(SEARCH(keyword3,M277)),0))</f>
        <v>Back</v>
      </c>
      <c r="Q277" s="5" t="str">
        <f t="array" ref="Q277">INDEX(category1,MATCH(TRUE,ISNUMBER(SEARCH(keyword1,M277)),0))</f>
        <v xml:space="preserve">Bruises </v>
      </c>
    </row>
    <row r="278" spans="1:17" x14ac:dyDescent="0.25">
      <c r="A278">
        <v>8580</v>
      </c>
      <c r="B278" s="5" t="s">
        <v>659</v>
      </c>
      <c r="C278" s="6" t="s">
        <v>45</v>
      </c>
      <c r="D278" s="4">
        <v>2</v>
      </c>
      <c r="E278">
        <v>298</v>
      </c>
      <c r="F278" s="1">
        <v>15529</v>
      </c>
      <c r="G278" s="5" t="s">
        <v>68</v>
      </c>
      <c r="H278" s="5" t="s">
        <v>69</v>
      </c>
      <c r="I278" s="5" t="s">
        <v>150</v>
      </c>
      <c r="J278" t="s">
        <v>151</v>
      </c>
      <c r="L278" s="5" t="s">
        <v>660</v>
      </c>
      <c r="M278" s="5" t="str">
        <f t="shared" si="4"/>
        <v>. Injured.  Jarred his left thumb when pulling a loaded wagon off the cage.</v>
      </c>
      <c r="O278" s="5" t="str">
        <f t="array" ref="O278">INDEX(category2,MATCH(TRUE,ISNUMBER(SEARCH(keyword2,M278)),0))</f>
        <v>Injured</v>
      </c>
      <c r="P278" s="5" t="str">
        <f t="array" ref="P278">INDEX(category3,MATCH(TRUE,ISNUMBER(SEARCH(keyword3,M278)),0))</f>
        <v>Hand</v>
      </c>
      <c r="Q278" s="5" t="s">
        <v>20370</v>
      </c>
    </row>
    <row r="279" spans="1:17" x14ac:dyDescent="0.25">
      <c r="A279">
        <v>8579</v>
      </c>
      <c r="B279" s="5" t="s">
        <v>661</v>
      </c>
      <c r="C279" s="6" t="s">
        <v>45</v>
      </c>
      <c r="D279" s="4">
        <v>2</v>
      </c>
      <c r="E279">
        <v>298</v>
      </c>
      <c r="F279" s="1">
        <v>15525</v>
      </c>
      <c r="G279" s="5" t="s">
        <v>68</v>
      </c>
      <c r="H279" s="5" t="s">
        <v>69</v>
      </c>
      <c r="I279" s="5" t="s">
        <v>217</v>
      </c>
      <c r="J279" t="s">
        <v>218</v>
      </c>
      <c r="L279" s="5" t="s">
        <v>662</v>
      </c>
      <c r="M279" s="5" t="str">
        <f t="shared" si="4"/>
        <v>. Injured.  His back, caused when lifting a large piece of stone.</v>
      </c>
      <c r="O279" s="5" t="str">
        <f t="array" ref="O279">INDEX(category2,MATCH(TRUE,ISNUMBER(SEARCH(keyword2,M279)),0))</f>
        <v>Injured</v>
      </c>
      <c r="P279" s="5" t="str">
        <f t="array" ref="P279">INDEX(category3,MATCH(TRUE,ISNUMBER(SEARCH(keyword3,M279)),0))</f>
        <v>Back</v>
      </c>
      <c r="Q279" s="5" t="s">
        <v>20370</v>
      </c>
    </row>
    <row r="280" spans="1:17" x14ac:dyDescent="0.25">
      <c r="A280">
        <v>8609</v>
      </c>
      <c r="B280" s="5" t="s">
        <v>663</v>
      </c>
      <c r="C280" s="6" t="s">
        <v>45</v>
      </c>
      <c r="D280" s="4">
        <v>2</v>
      </c>
      <c r="E280">
        <v>299</v>
      </c>
      <c r="F280" s="1">
        <v>15522</v>
      </c>
      <c r="G280" s="5" t="s">
        <v>52</v>
      </c>
      <c r="H280" s="5" t="s">
        <v>53</v>
      </c>
      <c r="I280" s="5" t="s">
        <v>146</v>
      </c>
      <c r="J280" t="s">
        <v>147</v>
      </c>
      <c r="L280" s="5" t="s">
        <v>664</v>
      </c>
      <c r="M280" s="5" t="str">
        <f t="shared" si="4"/>
        <v>. Injured.  Slipped and fell and strained back.</v>
      </c>
      <c r="O280" s="5" t="str">
        <f t="array" ref="O280">INDEX(category2,MATCH(TRUE,ISNUMBER(SEARCH(keyword2,M280)),0))</f>
        <v>Injured</v>
      </c>
      <c r="P280" s="5" t="str">
        <f t="array" ref="P280">INDEX(category3,MATCH(TRUE,ISNUMBER(SEARCH(keyword3,M280)),0))</f>
        <v>Back</v>
      </c>
      <c r="Q280" s="5" t="str">
        <f t="array" ref="Q280">INDEX(category1,MATCH(TRUE,ISNUMBER(SEARCH(keyword1,M280)),0))</f>
        <v>Falls</v>
      </c>
    </row>
    <row r="281" spans="1:17" x14ac:dyDescent="0.25">
      <c r="A281">
        <v>8538</v>
      </c>
      <c r="B281" s="5" t="s">
        <v>665</v>
      </c>
      <c r="C281" s="6" t="s">
        <v>45</v>
      </c>
      <c r="D281" s="4">
        <v>2</v>
      </c>
      <c r="E281">
        <v>297</v>
      </c>
      <c r="F281" s="1">
        <v>15521</v>
      </c>
      <c r="G281" s="5" t="s">
        <v>89</v>
      </c>
      <c r="H281" s="5" t="s">
        <v>90</v>
      </c>
      <c r="I281" s="5" t="s">
        <v>91</v>
      </c>
      <c r="J281" t="s">
        <v>92</v>
      </c>
      <c r="L281" s="5" t="s">
        <v>666</v>
      </c>
      <c r="M281" s="5" t="str">
        <f t="shared" si="4"/>
        <v>. Injured.  Fourth finger of right hand caused by jamming finger between two skips.</v>
      </c>
      <c r="O281" s="5" t="str">
        <f t="array" ref="O281">INDEX(category2,MATCH(TRUE,ISNUMBER(SEARCH(keyword2,M281)),0))</f>
        <v>Injured</v>
      </c>
      <c r="P281" s="5" t="str">
        <f t="array" ref="P281">INDEX(category3,MATCH(TRUE,ISNUMBER(SEARCH(keyword3,M281)),0))</f>
        <v>Hand</v>
      </c>
      <c r="Q281" s="5" t="str">
        <f t="array" ref="Q281">INDEX(category1,MATCH(TRUE,ISNUMBER(SEARCH(keyword1,M281)),0))</f>
        <v>Cuts and Wounds</v>
      </c>
    </row>
    <row r="282" spans="1:17" x14ac:dyDescent="0.25">
      <c r="A282">
        <v>8548</v>
      </c>
      <c r="B282" s="5" t="s">
        <v>667</v>
      </c>
      <c r="C282" s="6" t="s">
        <v>45</v>
      </c>
      <c r="D282" s="4">
        <v>2</v>
      </c>
      <c r="E282">
        <v>298</v>
      </c>
      <c r="F282" s="1">
        <v>15521</v>
      </c>
      <c r="G282" s="5" t="s">
        <v>46</v>
      </c>
      <c r="H282" s="5" t="s">
        <v>47</v>
      </c>
      <c r="I282" s="5" t="s">
        <v>48</v>
      </c>
      <c r="J282" t="s">
        <v>49</v>
      </c>
      <c r="L282" s="5" t="s">
        <v>668</v>
      </c>
      <c r="M282" s="5" t="str">
        <f t="shared" si="4"/>
        <v>. Killed.  Severe bodily injuries, struck by runaway full skips in No. 2 tunnel haulage road.</v>
      </c>
      <c r="O282" s="5" t="str">
        <f t="array" ref="O282">INDEX(category2,MATCH(TRUE,ISNUMBER(SEARCH(keyword2,M282)),0))</f>
        <v>Dead</v>
      </c>
      <c r="P282" s="5" t="s">
        <v>20370</v>
      </c>
      <c r="Q282" s="5" t="str">
        <f t="array" ref="Q282">INDEX(category1,MATCH(TRUE,ISNUMBER(SEARCH(keyword1,M282)),0))</f>
        <v>Cuts and Wounds</v>
      </c>
    </row>
    <row r="283" spans="1:17" x14ac:dyDescent="0.25">
      <c r="A283">
        <v>8549</v>
      </c>
      <c r="B283" s="5" t="s">
        <v>669</v>
      </c>
      <c r="C283" s="6" t="s">
        <v>45</v>
      </c>
      <c r="D283" s="4">
        <v>2</v>
      </c>
      <c r="E283">
        <v>298</v>
      </c>
      <c r="F283" s="1">
        <v>15521</v>
      </c>
      <c r="G283" s="5" t="s">
        <v>46</v>
      </c>
      <c r="H283" s="5" t="s">
        <v>47</v>
      </c>
      <c r="I283" s="5" t="s">
        <v>48</v>
      </c>
      <c r="J283" t="s">
        <v>49</v>
      </c>
      <c r="L283" s="5" t="s">
        <v>670</v>
      </c>
      <c r="M283" s="5" t="str">
        <f t="shared" si="4"/>
        <v>. Injured.  Fractured pelvis, lacerated scalp and bruised thigh, struck by full skip.</v>
      </c>
      <c r="O283" s="5" t="str">
        <f t="array" ref="O283">INDEX(category2,MATCH(TRUE,ISNUMBER(SEARCH(keyword2,M283)),0))</f>
        <v>Injured</v>
      </c>
      <c r="P283" s="5" t="str">
        <f t="array" ref="P283">INDEX(category3,MATCH(TRUE,ISNUMBER(SEARCH(keyword3,M283)),0))</f>
        <v>Head</v>
      </c>
      <c r="Q283" s="5" t="str">
        <f t="array" ref="Q283">INDEX(category1,MATCH(TRUE,ISNUMBER(SEARCH(keyword1,M283)),0))</f>
        <v xml:space="preserve">Bruises </v>
      </c>
    </row>
    <row r="284" spans="1:17" x14ac:dyDescent="0.25">
      <c r="A284">
        <v>8546</v>
      </c>
      <c r="B284" s="5" t="s">
        <v>671</v>
      </c>
      <c r="C284" s="6" t="s">
        <v>45</v>
      </c>
      <c r="D284" s="4">
        <v>2</v>
      </c>
      <c r="E284">
        <v>298</v>
      </c>
      <c r="F284" s="1">
        <v>15517</v>
      </c>
      <c r="G284" s="5" t="s">
        <v>46</v>
      </c>
      <c r="H284" s="5" t="s">
        <v>47</v>
      </c>
      <c r="I284" s="5" t="s">
        <v>287</v>
      </c>
      <c r="J284" t="s">
        <v>49</v>
      </c>
      <c r="L284" s="5" t="s">
        <v>672</v>
      </c>
      <c r="M284" s="5" t="str">
        <f t="shared" si="4"/>
        <v>. Injured.  Right index finger, caught between skip and prop.</v>
      </c>
      <c r="O284" s="5" t="str">
        <f t="array" ref="O284">INDEX(category2,MATCH(TRUE,ISNUMBER(SEARCH(keyword2,M284)),0))</f>
        <v>Injured</v>
      </c>
      <c r="P284" s="5" t="str">
        <f t="array" ref="P284">INDEX(category3,MATCH(TRUE,ISNUMBER(SEARCH(keyword3,M284)),0))</f>
        <v>Hand</v>
      </c>
      <c r="Q284" s="5" t="s">
        <v>20370</v>
      </c>
    </row>
    <row r="285" spans="1:17" x14ac:dyDescent="0.25">
      <c r="A285">
        <v>8547</v>
      </c>
      <c r="B285" s="5" t="s">
        <v>673</v>
      </c>
      <c r="C285" s="6" t="s">
        <v>45</v>
      </c>
      <c r="D285" s="4">
        <v>2</v>
      </c>
      <c r="E285">
        <v>298</v>
      </c>
      <c r="F285" s="1">
        <v>15517</v>
      </c>
      <c r="G285" s="5" t="s">
        <v>46</v>
      </c>
      <c r="H285" s="5" t="s">
        <v>47</v>
      </c>
      <c r="I285" s="5" t="s">
        <v>48</v>
      </c>
      <c r="J285" t="s">
        <v>49</v>
      </c>
      <c r="L285" s="5" t="s">
        <v>674</v>
      </c>
      <c r="M285" s="5" t="str">
        <f t="shared" si="4"/>
        <v>. Injured.  Lacerated ring finger (right hand), clipping skips.</v>
      </c>
      <c r="O285" s="5" t="str">
        <f t="array" ref="O285">INDEX(category2,MATCH(TRUE,ISNUMBER(SEARCH(keyword2,M285)),0))</f>
        <v>Injured</v>
      </c>
      <c r="P285" s="5" t="str">
        <f t="array" ref="P285">INDEX(category3,MATCH(TRUE,ISNUMBER(SEARCH(keyword3,M285)),0))</f>
        <v>Hand</v>
      </c>
      <c r="Q285" s="5" t="str">
        <f t="array" ref="Q285">INDEX(category1,MATCH(TRUE,ISNUMBER(SEARCH(keyword1,M285)),0))</f>
        <v>Cuts and Wounds</v>
      </c>
    </row>
    <row r="286" spans="1:17" x14ac:dyDescent="0.25">
      <c r="A286">
        <v>8613</v>
      </c>
      <c r="B286" s="5" t="s">
        <v>675</v>
      </c>
      <c r="C286" s="6" t="s">
        <v>45</v>
      </c>
      <c r="D286" s="4">
        <v>2</v>
      </c>
      <c r="E286">
        <v>299</v>
      </c>
      <c r="F286" s="1">
        <v>15517</v>
      </c>
      <c r="G286" s="5" t="s">
        <v>138</v>
      </c>
      <c r="H286" s="5" t="s">
        <v>139</v>
      </c>
      <c r="I286" s="5" t="s">
        <v>140</v>
      </c>
      <c r="J286" t="s">
        <v>141</v>
      </c>
      <c r="L286" s="5" t="s">
        <v>676</v>
      </c>
      <c r="M286" s="5" t="str">
        <f t="shared" si="4"/>
        <v>. Injured.  Bruised left foot , caused by coal falling on foot.</v>
      </c>
      <c r="O286" s="5" t="str">
        <f t="array" ref="O286">INDEX(category2,MATCH(TRUE,ISNUMBER(SEARCH(keyword2,M286)),0))</f>
        <v>Injured</v>
      </c>
      <c r="P286" s="5" t="str">
        <f t="array" ref="P286">INDEX(category3,MATCH(TRUE,ISNUMBER(SEARCH(keyword3,M286)),0))</f>
        <v>Foot</v>
      </c>
      <c r="Q286" s="5" t="str">
        <f t="array" ref="Q286">INDEX(category1,MATCH(TRUE,ISNUMBER(SEARCH(keyword1,M286)),0))</f>
        <v xml:space="preserve">Bruises </v>
      </c>
    </row>
    <row r="287" spans="1:17" x14ac:dyDescent="0.25">
      <c r="A287">
        <v>8632</v>
      </c>
      <c r="B287" s="5" t="s">
        <v>677</v>
      </c>
      <c r="C287" s="6" t="s">
        <v>45</v>
      </c>
      <c r="D287" s="4">
        <v>2</v>
      </c>
      <c r="E287">
        <v>299</v>
      </c>
      <c r="F287" s="1">
        <v>15517</v>
      </c>
      <c r="G287" s="5" t="s">
        <v>46</v>
      </c>
      <c r="H287" s="5" t="s">
        <v>47</v>
      </c>
      <c r="I287" s="5" t="s">
        <v>48</v>
      </c>
      <c r="J287" t="s">
        <v>49</v>
      </c>
      <c r="L287" s="5" t="s">
        <v>678</v>
      </c>
      <c r="M287" s="5" t="str">
        <f t="shared" si="4"/>
        <v>. Injured.  Bruised right thigh, struck by prop.</v>
      </c>
      <c r="O287" s="5" t="str">
        <f t="array" ref="O287">INDEX(category2,MATCH(TRUE,ISNUMBER(SEARCH(keyword2,M287)),0))</f>
        <v>Injured</v>
      </c>
      <c r="P287" s="5" t="str">
        <f t="array" ref="P287">INDEX(category3,MATCH(TRUE,ISNUMBER(SEARCH(keyword3,M287)),0))</f>
        <v>Leg</v>
      </c>
      <c r="Q287" s="5" t="str">
        <f t="array" ref="Q287">INDEX(category1,MATCH(TRUE,ISNUMBER(SEARCH(keyword1,M287)),0))</f>
        <v xml:space="preserve">Bruises </v>
      </c>
    </row>
    <row r="288" spans="1:17" x14ac:dyDescent="0.25">
      <c r="A288">
        <v>8522</v>
      </c>
      <c r="B288" s="5" t="s">
        <v>679</v>
      </c>
      <c r="C288" s="6" t="s">
        <v>45</v>
      </c>
      <c r="D288" s="4">
        <v>2</v>
      </c>
      <c r="E288">
        <v>297</v>
      </c>
      <c r="F288" s="1">
        <v>15515</v>
      </c>
      <c r="G288" s="5" t="s">
        <v>106</v>
      </c>
      <c r="H288" s="5" t="s">
        <v>107</v>
      </c>
      <c r="I288" s="5" t="s">
        <v>680</v>
      </c>
      <c r="J288" t="s">
        <v>681</v>
      </c>
      <c r="L288" s="5" t="s">
        <v>682</v>
      </c>
      <c r="M288" s="5" t="str">
        <f t="shared" si="4"/>
        <v>. Injured.  Strained a muscle of the left shoulder when turning a full skip on a table.</v>
      </c>
      <c r="O288" s="5" t="str">
        <f t="array" ref="O288">INDEX(category2,MATCH(TRUE,ISNUMBER(SEARCH(keyword2,M288)),0))</f>
        <v>Injured</v>
      </c>
      <c r="P288" s="5" t="str">
        <f t="array" ref="P288">INDEX(category3,MATCH(TRUE,ISNUMBER(SEARCH(keyword3,M288)),0))</f>
        <v>Shoulder</v>
      </c>
      <c r="Q288" s="5" t="str">
        <f t="array" ref="Q288">INDEX(category1,MATCH(TRUE,ISNUMBER(SEARCH(keyword1,M288)),0))</f>
        <v>Sprains and strains</v>
      </c>
    </row>
    <row r="289" spans="1:17" x14ac:dyDescent="0.25">
      <c r="A289">
        <v>8578</v>
      </c>
      <c r="B289" s="5" t="s">
        <v>683</v>
      </c>
      <c r="C289" s="6" t="s">
        <v>45</v>
      </c>
      <c r="D289" s="4">
        <v>2</v>
      </c>
      <c r="E289">
        <v>298</v>
      </c>
      <c r="F289" s="1">
        <v>15515</v>
      </c>
      <c r="G289" s="5" t="s">
        <v>68</v>
      </c>
      <c r="H289" s="5" t="s">
        <v>69</v>
      </c>
      <c r="I289" s="5" t="s">
        <v>307</v>
      </c>
      <c r="J289" t="s">
        <v>308</v>
      </c>
      <c r="L289" s="5" t="s">
        <v>684</v>
      </c>
      <c r="M289" s="5" t="str">
        <f t="shared" si="4"/>
        <v>. Injured.  While pushing a wagon he slipped and fell, causing fractured rib.</v>
      </c>
      <c r="O289" s="5" t="str">
        <f t="array" ref="O289">INDEX(category2,MATCH(TRUE,ISNUMBER(SEARCH(keyword2,M289)),0))</f>
        <v>Injured</v>
      </c>
      <c r="P289" s="5" t="str">
        <f t="array" ref="P289">INDEX(category3,MATCH(TRUE,ISNUMBER(SEARCH(keyword3,M289)),0))</f>
        <v>Chest</v>
      </c>
      <c r="Q289" s="5" t="str">
        <f t="array" ref="Q289">INDEX(category1,MATCH(TRUE,ISNUMBER(SEARCH(keyword1,M289)),0))</f>
        <v>Breaks and Fractures</v>
      </c>
    </row>
    <row r="290" spans="1:17" x14ac:dyDescent="0.25">
      <c r="A290">
        <v>8483</v>
      </c>
      <c r="B290" s="5" t="s">
        <v>685</v>
      </c>
      <c r="C290" s="6" t="s">
        <v>45</v>
      </c>
      <c r="D290" s="4">
        <v>2</v>
      </c>
      <c r="E290">
        <v>297</v>
      </c>
      <c r="F290" s="1">
        <v>15509</v>
      </c>
      <c r="G290" s="5" t="s">
        <v>89</v>
      </c>
      <c r="H290" s="5" t="s">
        <v>90</v>
      </c>
      <c r="I290" s="5" t="s">
        <v>91</v>
      </c>
      <c r="J290" t="s">
        <v>92</v>
      </c>
      <c r="L290" s="5" t="s">
        <v>686</v>
      </c>
      <c r="M290" s="5" t="str">
        <f t="shared" si="4"/>
        <v>. Injured.  Right hand injured by fall of stone from roof.</v>
      </c>
      <c r="O290" s="5" t="str">
        <f t="array" ref="O290">INDEX(category2,MATCH(TRUE,ISNUMBER(SEARCH(keyword2,M290)),0))</f>
        <v>Injured</v>
      </c>
      <c r="P290" s="5" t="str">
        <f t="array" ref="P290">INDEX(category3,MATCH(TRUE,ISNUMBER(SEARCH(keyword3,M290)),0))</f>
        <v>Hand</v>
      </c>
      <c r="Q290" s="5" t="str">
        <f t="array" ref="Q290">INDEX(category1,MATCH(TRUE,ISNUMBER(SEARCH(keyword1,M290)),0))</f>
        <v>Falls</v>
      </c>
    </row>
    <row r="291" spans="1:17" x14ac:dyDescent="0.25">
      <c r="A291">
        <v>8631</v>
      </c>
      <c r="B291" s="5" t="s">
        <v>687</v>
      </c>
      <c r="C291" s="6" t="s">
        <v>45</v>
      </c>
      <c r="D291" s="4">
        <v>2</v>
      </c>
      <c r="E291">
        <v>299</v>
      </c>
      <c r="F291" s="1">
        <v>15509</v>
      </c>
      <c r="G291" s="5" t="s">
        <v>46</v>
      </c>
      <c r="H291" s="5" t="s">
        <v>47</v>
      </c>
      <c r="I291" s="5" t="s">
        <v>48</v>
      </c>
      <c r="J291" t="s">
        <v>49</v>
      </c>
      <c r="L291" s="5" t="s">
        <v>688</v>
      </c>
      <c r="M291" s="5" t="str">
        <f t="shared" si="4"/>
        <v>. Injured.  Bruised left leg, bumped against timber.</v>
      </c>
      <c r="O291" s="5" t="str">
        <f t="array" ref="O291">INDEX(category2,MATCH(TRUE,ISNUMBER(SEARCH(keyword2,M291)),0))</f>
        <v>Injured</v>
      </c>
      <c r="P291" s="5" t="str">
        <f t="array" ref="P291">INDEX(category3,MATCH(TRUE,ISNUMBER(SEARCH(keyword3,M291)),0))</f>
        <v>Leg</v>
      </c>
      <c r="Q291" s="5" t="str">
        <f t="array" ref="Q291">INDEX(category1,MATCH(TRUE,ISNUMBER(SEARCH(keyword1,M291)),0))</f>
        <v xml:space="preserve">Bruises </v>
      </c>
    </row>
    <row r="292" spans="1:17" x14ac:dyDescent="0.25">
      <c r="A292">
        <v>8470</v>
      </c>
      <c r="B292" s="5" t="s">
        <v>689</v>
      </c>
      <c r="C292" s="6" t="s">
        <v>45</v>
      </c>
      <c r="D292" s="4">
        <v>2</v>
      </c>
      <c r="E292">
        <v>296</v>
      </c>
      <c r="F292" s="1">
        <v>15508</v>
      </c>
      <c r="G292" s="5" t="s">
        <v>106</v>
      </c>
      <c r="H292" s="5" t="s">
        <v>107</v>
      </c>
      <c r="I292" s="5" t="s">
        <v>197</v>
      </c>
      <c r="J292" t="s">
        <v>198</v>
      </c>
      <c r="L292" s="5" t="s">
        <v>690</v>
      </c>
      <c r="M292" s="5" t="str">
        <f t="shared" si="4"/>
        <v>. Injured.  Struck on head and leg by a fall of coal, causing abrasions and bruises.</v>
      </c>
      <c r="O292" s="5" t="str">
        <f t="array" ref="O292">INDEX(category2,MATCH(TRUE,ISNUMBER(SEARCH(keyword2,M292)),0))</f>
        <v>Injured</v>
      </c>
      <c r="P292" s="5" t="str">
        <f t="array" ref="P292">INDEX(category3,MATCH(TRUE,ISNUMBER(SEARCH(keyword3,M292)),0))</f>
        <v>Leg</v>
      </c>
      <c r="Q292" s="5" t="str">
        <f t="array" ref="Q292">INDEX(category1,MATCH(TRUE,ISNUMBER(SEARCH(keyword1,M292)),0))</f>
        <v xml:space="preserve">Bruises </v>
      </c>
    </row>
    <row r="293" spans="1:17" x14ac:dyDescent="0.25">
      <c r="A293">
        <v>8511</v>
      </c>
      <c r="B293" s="5" t="s">
        <v>691</v>
      </c>
      <c r="C293" s="6" t="s">
        <v>45</v>
      </c>
      <c r="D293" s="4">
        <v>2</v>
      </c>
      <c r="E293">
        <v>297</v>
      </c>
      <c r="F293" s="1">
        <v>15502</v>
      </c>
      <c r="G293" s="5" t="s">
        <v>68</v>
      </c>
      <c r="H293" s="5" t="s">
        <v>69</v>
      </c>
      <c r="I293" s="5" t="s">
        <v>351</v>
      </c>
      <c r="J293" t="s">
        <v>133</v>
      </c>
      <c r="L293" s="5" t="s">
        <v>692</v>
      </c>
      <c r="M293" s="5" t="str">
        <f t="shared" si="4"/>
        <v>. Injured.  First finger of right hand, jammed between wagon and roof.</v>
      </c>
      <c r="O293" s="5" t="str">
        <f t="array" ref="O293">INDEX(category2,MATCH(TRUE,ISNUMBER(SEARCH(keyword2,M293)),0))</f>
        <v>Injured</v>
      </c>
      <c r="P293" s="5" t="str">
        <f t="array" ref="P293">INDEX(category3,MATCH(TRUE,ISNUMBER(SEARCH(keyword3,M293)),0))</f>
        <v>Hand</v>
      </c>
      <c r="Q293" s="5" t="str">
        <f t="array" ref="Q293">INDEX(category1,MATCH(TRUE,ISNUMBER(SEARCH(keyword1,M293)),0))</f>
        <v>Cuts and Wounds</v>
      </c>
    </row>
    <row r="294" spans="1:17" x14ac:dyDescent="0.25">
      <c r="A294">
        <v>8528</v>
      </c>
      <c r="B294" s="5" t="s">
        <v>693</v>
      </c>
      <c r="C294" s="6" t="s">
        <v>45</v>
      </c>
      <c r="D294" s="4">
        <v>2</v>
      </c>
      <c r="E294">
        <v>297</v>
      </c>
      <c r="F294" s="1">
        <v>15501</v>
      </c>
      <c r="G294" s="5" t="s">
        <v>52</v>
      </c>
      <c r="H294" s="5" t="s">
        <v>53</v>
      </c>
      <c r="I294" s="5" t="s">
        <v>694</v>
      </c>
      <c r="J294" t="s">
        <v>147</v>
      </c>
      <c r="L294" s="5" t="s">
        <v>695</v>
      </c>
      <c r="M294" s="5" t="str">
        <f t="shared" si="4"/>
        <v>. Injured shoulder.  Jammed by derailed skip on haulage road.</v>
      </c>
      <c r="O294" s="5" t="str">
        <f t="array" ref="O294">INDEX(category2,MATCH(TRUE,ISNUMBER(SEARCH(keyword2,M294)),0))</f>
        <v>Injured</v>
      </c>
      <c r="P294" s="5" t="str">
        <f t="array" ref="P294">INDEX(category3,MATCH(TRUE,ISNUMBER(SEARCH(keyword3,M294)),0))</f>
        <v>Shoulder</v>
      </c>
      <c r="Q294" s="5" t="str">
        <f t="array" ref="Q294">INDEX(category1,MATCH(TRUE,ISNUMBER(SEARCH(keyword1,M294)),0))</f>
        <v>Cuts and Wounds</v>
      </c>
    </row>
    <row r="295" spans="1:17" x14ac:dyDescent="0.25">
      <c r="A295">
        <v>8577</v>
      </c>
      <c r="B295" s="5" t="s">
        <v>696</v>
      </c>
      <c r="C295" s="6" t="s">
        <v>45</v>
      </c>
      <c r="D295" s="4">
        <v>2</v>
      </c>
      <c r="E295">
        <v>298</v>
      </c>
      <c r="F295" s="1">
        <v>15501</v>
      </c>
      <c r="G295" s="5" t="s">
        <v>68</v>
      </c>
      <c r="H295" s="5" t="s">
        <v>69</v>
      </c>
      <c r="I295" s="5" t="s">
        <v>114</v>
      </c>
      <c r="J295" t="s">
        <v>115</v>
      </c>
      <c r="L295" s="5" t="s">
        <v>697</v>
      </c>
      <c r="M295" s="5" t="str">
        <f t="shared" si="4"/>
        <v>. Injured.  Struck on right ankle by a trolley, causing injury and sprains.</v>
      </c>
      <c r="O295" s="5" t="str">
        <f t="array" ref="O295">INDEX(category2,MATCH(TRUE,ISNUMBER(SEARCH(keyword2,M295)),0))</f>
        <v>Injured</v>
      </c>
      <c r="P295" s="5" t="str">
        <f t="array" ref="P295">INDEX(category3,MATCH(TRUE,ISNUMBER(SEARCH(keyword3,M295)),0))</f>
        <v>Foot</v>
      </c>
      <c r="Q295" s="5" t="str">
        <f t="array" ref="Q295">INDEX(category1,MATCH(TRUE,ISNUMBER(SEARCH(keyword1,M295)),0))</f>
        <v>Sprains and strains</v>
      </c>
    </row>
    <row r="296" spans="1:17" x14ac:dyDescent="0.25">
      <c r="A296">
        <v>8537</v>
      </c>
      <c r="B296" s="5" t="s">
        <v>698</v>
      </c>
      <c r="C296" s="6" t="s">
        <v>45</v>
      </c>
      <c r="D296" s="4">
        <v>2</v>
      </c>
      <c r="E296">
        <v>297</v>
      </c>
      <c r="F296" s="1">
        <v>15498</v>
      </c>
      <c r="G296" s="5" t="s">
        <v>89</v>
      </c>
      <c r="H296" s="5" t="s">
        <v>90</v>
      </c>
      <c r="I296" s="5" t="s">
        <v>91</v>
      </c>
      <c r="J296" t="s">
        <v>92</v>
      </c>
      <c r="L296" s="5" t="s">
        <v>699</v>
      </c>
      <c r="M296" s="5" t="str">
        <f t="shared" si="4"/>
        <v>. Injured.  Bruised fingers right hand.  Jammed between two skips.</v>
      </c>
      <c r="O296" s="5" t="str">
        <f t="array" ref="O296">INDEX(category2,MATCH(TRUE,ISNUMBER(SEARCH(keyword2,M296)),0))</f>
        <v>Injured</v>
      </c>
      <c r="P296" s="5" t="str">
        <f t="array" ref="P296">INDEX(category3,MATCH(TRUE,ISNUMBER(SEARCH(keyword3,M296)),0))</f>
        <v>Hand</v>
      </c>
      <c r="Q296" s="5" t="str">
        <f t="array" ref="Q296">INDEX(category1,MATCH(TRUE,ISNUMBER(SEARCH(keyword1,M296)),0))</f>
        <v xml:space="preserve">Bruises </v>
      </c>
    </row>
    <row r="297" spans="1:17" x14ac:dyDescent="0.25">
      <c r="A297">
        <v>8612</v>
      </c>
      <c r="B297" s="5" t="s">
        <v>700</v>
      </c>
      <c r="C297" s="6" t="s">
        <v>45</v>
      </c>
      <c r="D297" s="4">
        <v>2</v>
      </c>
      <c r="E297">
        <v>299</v>
      </c>
      <c r="F297" s="1">
        <v>15496</v>
      </c>
      <c r="G297" s="5" t="s">
        <v>138</v>
      </c>
      <c r="H297" s="5" t="s">
        <v>139</v>
      </c>
      <c r="I297" s="5" t="s">
        <v>140</v>
      </c>
      <c r="J297" t="s">
        <v>141</v>
      </c>
      <c r="L297" s="5" t="s">
        <v>701</v>
      </c>
      <c r="M297" s="5" t="str">
        <f t="shared" si="4"/>
        <v>. Injured.  Jarred hand while picking.</v>
      </c>
      <c r="O297" s="5" t="str">
        <f t="array" ref="O297">INDEX(category2,MATCH(TRUE,ISNUMBER(SEARCH(keyword2,M297)),0))</f>
        <v>Injured</v>
      </c>
      <c r="P297" s="5" t="str">
        <f t="array" ref="P297">INDEX(category3,MATCH(TRUE,ISNUMBER(SEARCH(keyword3,M297)),0))</f>
        <v>Hand</v>
      </c>
      <c r="Q297" s="5" t="s">
        <v>20370</v>
      </c>
    </row>
    <row r="298" spans="1:17" x14ac:dyDescent="0.25">
      <c r="A298">
        <v>8536</v>
      </c>
      <c r="B298" s="5" t="s">
        <v>702</v>
      </c>
      <c r="C298" s="6" t="s">
        <v>45</v>
      </c>
      <c r="D298" s="4">
        <v>2</v>
      </c>
      <c r="E298">
        <v>297</v>
      </c>
      <c r="F298" s="1">
        <v>15495</v>
      </c>
      <c r="G298" s="5" t="s">
        <v>89</v>
      </c>
      <c r="H298" s="5" t="s">
        <v>90</v>
      </c>
      <c r="I298" s="5" t="s">
        <v>703</v>
      </c>
      <c r="J298" t="s">
        <v>704</v>
      </c>
      <c r="L298" s="5" t="s">
        <v>705</v>
      </c>
      <c r="M298" s="5" t="str">
        <f t="shared" si="4"/>
        <v>. Injured.  Compound fracture of right leg above ankle.  Full skip became derailed and tipped over, pinning him against a prop.</v>
      </c>
      <c r="O298" s="5" t="str">
        <f t="array" ref="O298">INDEX(category2,MATCH(TRUE,ISNUMBER(SEARCH(keyword2,M298)),0))</f>
        <v>Injured</v>
      </c>
      <c r="P298" s="5" t="str">
        <f t="array" ref="P298">INDEX(category3,MATCH(TRUE,ISNUMBER(SEARCH(keyword3,M298)),0))</f>
        <v>Leg</v>
      </c>
      <c r="Q298" s="5" t="str">
        <f t="array" ref="Q298">INDEX(category1,MATCH(TRUE,ISNUMBER(SEARCH(keyword1,M298)),0))</f>
        <v>Breaks and Fractures</v>
      </c>
    </row>
    <row r="299" spans="1:17" x14ac:dyDescent="0.25">
      <c r="A299">
        <v>8603</v>
      </c>
      <c r="B299" s="5" t="s">
        <v>706</v>
      </c>
      <c r="C299" s="6" t="s">
        <v>45</v>
      </c>
      <c r="D299" s="4">
        <v>2</v>
      </c>
      <c r="E299">
        <v>299</v>
      </c>
      <c r="F299" s="1">
        <v>15495</v>
      </c>
      <c r="G299" s="5" t="s">
        <v>106</v>
      </c>
      <c r="H299" s="5" t="s">
        <v>107</v>
      </c>
      <c r="I299" s="5" t="s">
        <v>197</v>
      </c>
      <c r="J299" t="s">
        <v>198</v>
      </c>
      <c r="L299" s="5" t="s">
        <v>707</v>
      </c>
      <c r="M299" s="5" t="str">
        <f t="shared" si="4"/>
        <v>. Injured.  Axe slipped and struck his right foot, causing a contused wound.</v>
      </c>
      <c r="O299" s="5" t="str">
        <f t="array" ref="O299">INDEX(category2,MATCH(TRUE,ISNUMBER(SEARCH(keyword2,M299)),0))</f>
        <v>Injured</v>
      </c>
      <c r="P299" s="5" t="str">
        <f t="array" ref="P299">INDEX(category3,MATCH(TRUE,ISNUMBER(SEARCH(keyword3,M299)),0))</f>
        <v>Foot</v>
      </c>
      <c r="Q299" s="5" t="str">
        <f t="array" ref="Q299">INDEX(category1,MATCH(TRUE,ISNUMBER(SEARCH(keyword1,M299)),0))</f>
        <v>Cuts and Wounds</v>
      </c>
    </row>
    <row r="300" spans="1:17" x14ac:dyDescent="0.25">
      <c r="A300">
        <v>8576</v>
      </c>
      <c r="B300" s="5" t="s">
        <v>708</v>
      </c>
      <c r="C300" s="6" t="s">
        <v>45</v>
      </c>
      <c r="D300" s="4">
        <v>2</v>
      </c>
      <c r="E300">
        <v>298</v>
      </c>
      <c r="F300" s="1">
        <v>15494</v>
      </c>
      <c r="G300" s="5" t="s">
        <v>68</v>
      </c>
      <c r="H300" s="5" t="s">
        <v>69</v>
      </c>
      <c r="I300" s="5" t="s">
        <v>175</v>
      </c>
      <c r="J300" t="s">
        <v>82</v>
      </c>
      <c r="L300" s="5" t="s">
        <v>709</v>
      </c>
      <c r="M300" s="5" t="str">
        <f t="shared" si="4"/>
        <v>. Injured. Right eye, caused by a piece of coal from his pick point.</v>
      </c>
      <c r="O300" s="5" t="str">
        <f t="array" ref="O300">INDEX(category2,MATCH(TRUE,ISNUMBER(SEARCH(keyword2,M300)),0))</f>
        <v>Injured</v>
      </c>
      <c r="P300" s="5" t="str">
        <f t="array" ref="P300">INDEX(category3,MATCH(TRUE,ISNUMBER(SEARCH(keyword3,M300)),0))</f>
        <v>Head</v>
      </c>
      <c r="Q300" s="5" t="s">
        <v>20370</v>
      </c>
    </row>
    <row r="301" spans="1:17" x14ac:dyDescent="0.25">
      <c r="A301">
        <v>8469</v>
      </c>
      <c r="B301" s="5" t="s">
        <v>710</v>
      </c>
      <c r="C301" s="6" t="s">
        <v>45</v>
      </c>
      <c r="D301" s="4">
        <v>2</v>
      </c>
      <c r="E301">
        <v>296</v>
      </c>
      <c r="F301" s="1">
        <v>15493</v>
      </c>
      <c r="G301" s="5" t="s">
        <v>106</v>
      </c>
      <c r="H301" s="5" t="s">
        <v>107</v>
      </c>
      <c r="I301" s="5" t="s">
        <v>711</v>
      </c>
      <c r="J301" t="s">
        <v>712</v>
      </c>
      <c r="L301" s="5" t="s">
        <v>713</v>
      </c>
      <c r="M301" s="5" t="str">
        <f t="shared" si="4"/>
        <v>. Injured.  Struck on left hand by a piece of roof stone, causing a fracture of the thumb.</v>
      </c>
      <c r="O301" s="5" t="str">
        <f t="array" ref="O301">INDEX(category2,MATCH(TRUE,ISNUMBER(SEARCH(keyword2,M301)),0))</f>
        <v>Injured</v>
      </c>
      <c r="P301" s="5" t="str">
        <f t="array" ref="P301">INDEX(category3,MATCH(TRUE,ISNUMBER(SEARCH(keyword3,M301)),0))</f>
        <v>Hand</v>
      </c>
      <c r="Q301" s="5" t="str">
        <f t="array" ref="Q301">INDEX(category1,MATCH(TRUE,ISNUMBER(SEARCH(keyword1,M301)),0))</f>
        <v>Breaks and Fractures</v>
      </c>
    </row>
    <row r="302" spans="1:17" x14ac:dyDescent="0.25">
      <c r="A302">
        <v>8545</v>
      </c>
      <c r="B302" s="5" t="s">
        <v>714</v>
      </c>
      <c r="C302" s="6" t="s">
        <v>45</v>
      </c>
      <c r="D302" s="4">
        <v>2</v>
      </c>
      <c r="E302">
        <v>298</v>
      </c>
      <c r="F302" s="1">
        <v>15488</v>
      </c>
      <c r="G302" s="5" t="s">
        <v>46</v>
      </c>
      <c r="H302" s="5" t="s">
        <v>47</v>
      </c>
      <c r="I302" s="5" t="s">
        <v>48</v>
      </c>
      <c r="J302" t="s">
        <v>49</v>
      </c>
      <c r="L302" s="5" t="s">
        <v>715</v>
      </c>
      <c r="M302" s="5" t="str">
        <f t="shared" si="4"/>
        <v>. Killed.  Internal injuries, struck by runaway skip when going home from work up No. 2 tunnel haulage road.</v>
      </c>
      <c r="O302" s="5" t="str">
        <f t="array" ref="O302">INDEX(category2,MATCH(TRUE,ISNUMBER(SEARCH(keyword2,M302)),0))</f>
        <v>Dead</v>
      </c>
      <c r="P302" s="5" t="s">
        <v>20370</v>
      </c>
      <c r="Q302" s="5" t="str">
        <f t="array" ref="Q302">INDEX(category1,MATCH(TRUE,ISNUMBER(SEARCH(keyword1,M302)),0))</f>
        <v>Internal Injuries</v>
      </c>
    </row>
    <row r="303" spans="1:17" x14ac:dyDescent="0.25">
      <c r="A303">
        <v>8459</v>
      </c>
      <c r="B303" s="5" t="s">
        <v>716</v>
      </c>
      <c r="C303" s="6" t="s">
        <v>45</v>
      </c>
      <c r="D303" s="4">
        <v>2</v>
      </c>
      <c r="E303">
        <v>296</v>
      </c>
      <c r="F303" s="1">
        <v>15487</v>
      </c>
      <c r="G303" s="5" t="s">
        <v>68</v>
      </c>
      <c r="H303" s="5" t="s">
        <v>69</v>
      </c>
      <c r="I303" s="5" t="s">
        <v>114</v>
      </c>
      <c r="J303" t="s">
        <v>115</v>
      </c>
      <c r="L303" s="5" t="s">
        <v>717</v>
      </c>
      <c r="M303" s="5" t="str">
        <f t="shared" si="4"/>
        <v>. Injured.  Struck on right leg by a piece of coal which fell from the face, causing a lacerated wound.</v>
      </c>
      <c r="O303" s="5" t="str">
        <f t="array" ref="O303">INDEX(category2,MATCH(TRUE,ISNUMBER(SEARCH(keyword2,M303)),0))</f>
        <v>Injured</v>
      </c>
      <c r="P303" s="5" t="str">
        <f t="array" ref="P303">INDEX(category3,MATCH(TRUE,ISNUMBER(SEARCH(keyword3,M303)),0))</f>
        <v>Leg</v>
      </c>
      <c r="Q303" s="5" t="str">
        <f t="array" ref="Q303">INDEX(category1,MATCH(TRUE,ISNUMBER(SEARCH(keyword1,M303)),0))</f>
        <v>Cuts and Wounds</v>
      </c>
    </row>
    <row r="304" spans="1:17" x14ac:dyDescent="0.25">
      <c r="A304">
        <v>8510</v>
      </c>
      <c r="B304" s="5" t="s">
        <v>493</v>
      </c>
      <c r="C304" s="6" t="s">
        <v>45</v>
      </c>
      <c r="D304" s="4">
        <v>2</v>
      </c>
      <c r="E304">
        <v>297</v>
      </c>
      <c r="F304" s="1">
        <v>15486</v>
      </c>
      <c r="G304" s="5" t="s">
        <v>68</v>
      </c>
      <c r="H304" s="5" t="s">
        <v>69</v>
      </c>
      <c r="I304" s="5" t="s">
        <v>175</v>
      </c>
      <c r="J304" t="s">
        <v>82</v>
      </c>
      <c r="L304" s="5" t="s">
        <v>718</v>
      </c>
      <c r="M304" s="5" t="str">
        <f t="shared" si="4"/>
        <v>. Injured.  While stepping off a moving wagon he slipped and injured his right knee.</v>
      </c>
      <c r="O304" s="5" t="str">
        <f t="array" ref="O304">INDEX(category2,MATCH(TRUE,ISNUMBER(SEARCH(keyword2,M304)),0))</f>
        <v>Injured</v>
      </c>
      <c r="P304" s="5" t="str">
        <f t="array" ref="P304">INDEX(category3,MATCH(TRUE,ISNUMBER(SEARCH(keyword3,M304)),0))</f>
        <v>Leg</v>
      </c>
      <c r="Q304" s="5" t="s">
        <v>20370</v>
      </c>
    </row>
    <row r="305" spans="1:17" x14ac:dyDescent="0.25">
      <c r="A305">
        <v>8575</v>
      </c>
      <c r="B305" s="5" t="s">
        <v>719</v>
      </c>
      <c r="C305" s="6" t="s">
        <v>45</v>
      </c>
      <c r="D305" s="4">
        <v>2</v>
      </c>
      <c r="E305">
        <v>298</v>
      </c>
      <c r="F305" s="1">
        <v>15483</v>
      </c>
      <c r="G305" s="5" t="s">
        <v>68</v>
      </c>
      <c r="H305" s="5" t="s">
        <v>69</v>
      </c>
      <c r="I305" s="5" t="s">
        <v>150</v>
      </c>
      <c r="J305" t="s">
        <v>151</v>
      </c>
      <c r="L305" s="5" t="s">
        <v>720</v>
      </c>
      <c r="M305" s="5" t="str">
        <f t="shared" si="4"/>
        <v>. Injured.  Wrenched his right knee while throwing a rope on to a roller.</v>
      </c>
      <c r="O305" s="5" t="str">
        <f t="array" ref="O305">INDEX(category2,MATCH(TRUE,ISNUMBER(SEARCH(keyword2,M305)),0))</f>
        <v>Injured</v>
      </c>
      <c r="P305" s="5" t="str">
        <f t="array" ref="P305">INDEX(category3,MATCH(TRUE,ISNUMBER(SEARCH(keyword3,M305)),0))</f>
        <v>Leg</v>
      </c>
      <c r="Q305" s="5" t="s">
        <v>20370</v>
      </c>
    </row>
    <row r="306" spans="1:17" x14ac:dyDescent="0.25">
      <c r="A306">
        <v>8630</v>
      </c>
      <c r="B306" s="5" t="s">
        <v>721</v>
      </c>
      <c r="C306" s="6" t="s">
        <v>45</v>
      </c>
      <c r="D306" s="4">
        <v>2</v>
      </c>
      <c r="E306">
        <v>299</v>
      </c>
      <c r="F306" s="1">
        <v>15483</v>
      </c>
      <c r="G306" s="5" t="s">
        <v>46</v>
      </c>
      <c r="H306" s="5" t="s">
        <v>47</v>
      </c>
      <c r="I306" s="5" t="s">
        <v>48</v>
      </c>
      <c r="J306" t="s">
        <v>49</v>
      </c>
      <c r="L306" s="5" t="s">
        <v>722</v>
      </c>
      <c r="M306" s="5" t="str">
        <f t="shared" si="4"/>
        <v>. Injured.  Sprained right ankle, fell off cask while picking down coal.</v>
      </c>
      <c r="O306" s="5" t="str">
        <f t="array" ref="O306">INDEX(category2,MATCH(TRUE,ISNUMBER(SEARCH(keyword2,M306)),0))</f>
        <v>Injured</v>
      </c>
      <c r="P306" s="5" t="str">
        <f t="array" ref="P306">INDEX(category3,MATCH(TRUE,ISNUMBER(SEARCH(keyword3,M306)),0))</f>
        <v>Foot</v>
      </c>
      <c r="Q306" s="5" t="str">
        <f t="array" ref="Q306">INDEX(category1,MATCH(TRUE,ISNUMBER(SEARCH(keyword1,M306)),0))</f>
        <v>Falls</v>
      </c>
    </row>
    <row r="307" spans="1:17" x14ac:dyDescent="0.25">
      <c r="A307">
        <v>8509</v>
      </c>
      <c r="B307" s="5" t="s">
        <v>723</v>
      </c>
      <c r="C307" s="6" t="s">
        <v>45</v>
      </c>
      <c r="D307" s="4">
        <v>2</v>
      </c>
      <c r="E307">
        <v>297</v>
      </c>
      <c r="F307" s="1">
        <v>15482</v>
      </c>
      <c r="G307" s="5" t="s">
        <v>68</v>
      </c>
      <c r="H307" s="5" t="s">
        <v>69</v>
      </c>
      <c r="I307" s="5" t="s">
        <v>160</v>
      </c>
      <c r="J307" t="s">
        <v>151</v>
      </c>
      <c r="L307" s="5" t="s">
        <v>724</v>
      </c>
      <c r="M307" s="5" t="str">
        <f t="shared" si="4"/>
        <v>. Injured.  Slipped and strained his back muscles while lifting loaded wagon.</v>
      </c>
      <c r="O307" s="5" t="str">
        <f t="array" ref="O307">INDEX(category2,MATCH(TRUE,ISNUMBER(SEARCH(keyword2,M307)),0))</f>
        <v>Injured</v>
      </c>
      <c r="P307" s="5" t="str">
        <f t="array" ref="P307">INDEX(category3,MATCH(TRUE,ISNUMBER(SEARCH(keyword3,M307)),0))</f>
        <v>Back</v>
      </c>
      <c r="Q307" s="5" t="str">
        <f t="array" ref="Q307">INDEX(category1,MATCH(TRUE,ISNUMBER(SEARCH(keyword1,M307)),0))</f>
        <v>Sprains and strains</v>
      </c>
    </row>
    <row r="308" spans="1:17" x14ac:dyDescent="0.25">
      <c r="A308">
        <v>8490</v>
      </c>
      <c r="B308" s="5" t="s">
        <v>725</v>
      </c>
      <c r="C308" s="6" t="s">
        <v>45</v>
      </c>
      <c r="D308" s="4">
        <v>2</v>
      </c>
      <c r="E308">
        <v>297</v>
      </c>
      <c r="F308" s="1">
        <v>15480</v>
      </c>
      <c r="G308" s="5" t="s">
        <v>46</v>
      </c>
      <c r="H308" s="5" t="s">
        <v>47</v>
      </c>
      <c r="I308" s="5" t="s">
        <v>48</v>
      </c>
      <c r="J308" t="s">
        <v>49</v>
      </c>
      <c r="L308" s="5" t="s">
        <v>726</v>
      </c>
      <c r="M308" s="5" t="str">
        <f t="shared" si="4"/>
        <v>. Injured.  Bruised shoulder and back, caused by fall of coal.</v>
      </c>
      <c r="O308" s="5" t="str">
        <f t="array" ref="O308">INDEX(category2,MATCH(TRUE,ISNUMBER(SEARCH(keyword2,M308)),0))</f>
        <v>Injured</v>
      </c>
      <c r="P308" s="5" t="str">
        <f t="array" ref="P308">INDEX(category3,MATCH(TRUE,ISNUMBER(SEARCH(keyword3,M308)),0))</f>
        <v>Back</v>
      </c>
      <c r="Q308" s="5" t="str">
        <f t="array" ref="Q308">INDEX(category1,MATCH(TRUE,ISNUMBER(SEARCH(keyword1,M308)),0))</f>
        <v xml:space="preserve">Bruises </v>
      </c>
    </row>
    <row r="309" spans="1:17" x14ac:dyDescent="0.25">
      <c r="A309">
        <v>8468</v>
      </c>
      <c r="B309" s="5" t="s">
        <v>727</v>
      </c>
      <c r="C309" s="6" t="s">
        <v>45</v>
      </c>
      <c r="D309" s="4">
        <v>2</v>
      </c>
      <c r="E309">
        <v>296</v>
      </c>
      <c r="F309" s="1">
        <v>15479</v>
      </c>
      <c r="G309" s="5" t="s">
        <v>106</v>
      </c>
      <c r="H309" s="5" t="s">
        <v>107</v>
      </c>
      <c r="I309" s="5" t="s">
        <v>197</v>
      </c>
      <c r="J309" t="s">
        <v>198</v>
      </c>
      <c r="L309" s="5" t="s">
        <v>728</v>
      </c>
      <c r="M309" s="5" t="str">
        <f t="shared" si="4"/>
        <v>. Injured.  Struck on knuckle of right hand, causing a contused wound.</v>
      </c>
      <c r="O309" s="5" t="str">
        <f t="array" ref="O309">INDEX(category2,MATCH(TRUE,ISNUMBER(SEARCH(keyword2,M309)),0))</f>
        <v>Injured</v>
      </c>
      <c r="P309" s="5" t="str">
        <f t="array" ref="P309">INDEX(category3,MATCH(TRUE,ISNUMBER(SEARCH(keyword3,M309)),0))</f>
        <v>Hand</v>
      </c>
      <c r="Q309" s="5" t="str">
        <f t="array" ref="Q309">INDEX(category1,MATCH(TRUE,ISNUMBER(SEARCH(keyword1,M309)),0))</f>
        <v>Cuts and Wounds</v>
      </c>
    </row>
    <row r="310" spans="1:17" x14ac:dyDescent="0.25">
      <c r="A310">
        <v>8544</v>
      </c>
      <c r="B310" s="5" t="s">
        <v>729</v>
      </c>
      <c r="C310" s="6" t="s">
        <v>45</v>
      </c>
      <c r="D310" s="4">
        <v>2</v>
      </c>
      <c r="E310">
        <v>298</v>
      </c>
      <c r="F310" s="1">
        <v>15479</v>
      </c>
      <c r="G310" s="5" t="s">
        <v>46</v>
      </c>
      <c r="H310" s="5" t="s">
        <v>47</v>
      </c>
      <c r="I310" s="5" t="s">
        <v>287</v>
      </c>
      <c r="J310" t="s">
        <v>49</v>
      </c>
      <c r="L310" s="5" t="s">
        <v>730</v>
      </c>
      <c r="M310" s="5" t="str">
        <f t="shared" si="4"/>
        <v>. Injured.  Broken left arm, jammed between skip and prop, lowering skip around a bend.</v>
      </c>
      <c r="O310" s="5" t="str">
        <f t="array" ref="O310">INDEX(category2,MATCH(TRUE,ISNUMBER(SEARCH(keyword2,M310)),0))</f>
        <v>Injured</v>
      </c>
      <c r="P310" s="5" t="str">
        <f t="array" ref="P310">INDEX(category3,MATCH(TRUE,ISNUMBER(SEARCH(keyword3,M310)),0))</f>
        <v>Arm</v>
      </c>
      <c r="Q310" s="5" t="str">
        <f t="array" ref="Q310">INDEX(category1,MATCH(TRUE,ISNUMBER(SEARCH(keyword1,M310)),0))</f>
        <v>Breaks and Fractures</v>
      </c>
    </row>
    <row r="311" spans="1:17" x14ac:dyDescent="0.25">
      <c r="A311">
        <v>8527</v>
      </c>
      <c r="B311" s="5" t="s">
        <v>731</v>
      </c>
      <c r="C311" s="6" t="s">
        <v>45</v>
      </c>
      <c r="D311" s="4">
        <v>2</v>
      </c>
      <c r="E311">
        <v>297</v>
      </c>
      <c r="F311" s="1">
        <v>15477</v>
      </c>
      <c r="G311" s="5" t="s">
        <v>52</v>
      </c>
      <c r="H311" s="5" t="s">
        <v>53</v>
      </c>
      <c r="I311" s="5" t="s">
        <v>146</v>
      </c>
      <c r="J311" t="s">
        <v>147</v>
      </c>
      <c r="L311" s="5" t="s">
        <v>104</v>
      </c>
      <c r="M311" s="5" t="str">
        <f t="shared" si="4"/>
        <v>. Injured.  Strained back lifting skip.</v>
      </c>
      <c r="O311" s="5" t="str">
        <f t="array" ref="O311">INDEX(category2,MATCH(TRUE,ISNUMBER(SEARCH(keyword2,M311)),0))</f>
        <v>Injured</v>
      </c>
      <c r="P311" s="5" t="str">
        <f t="array" ref="P311">INDEX(category3,MATCH(TRUE,ISNUMBER(SEARCH(keyword3,M311)),0))</f>
        <v>Back</v>
      </c>
      <c r="Q311" s="5" t="str">
        <f t="array" ref="Q311">INDEX(category1,MATCH(TRUE,ISNUMBER(SEARCH(keyword1,M311)),0))</f>
        <v>Sprains and strains</v>
      </c>
    </row>
    <row r="312" spans="1:17" x14ac:dyDescent="0.25">
      <c r="A312">
        <v>8574</v>
      </c>
      <c r="B312" s="5" t="s">
        <v>732</v>
      </c>
      <c r="C312" s="6" t="s">
        <v>45</v>
      </c>
      <c r="D312" s="4">
        <v>2</v>
      </c>
      <c r="E312">
        <v>298</v>
      </c>
      <c r="F312" s="1">
        <v>15472</v>
      </c>
      <c r="G312" s="5" t="s">
        <v>68</v>
      </c>
      <c r="H312" s="5" t="s">
        <v>69</v>
      </c>
      <c r="I312" s="5" t="s">
        <v>114</v>
      </c>
      <c r="J312" t="s">
        <v>115</v>
      </c>
      <c r="L312" s="5" t="s">
        <v>733</v>
      </c>
      <c r="M312" s="5" t="str">
        <f t="shared" si="4"/>
        <v>. Injured.  Slipped off a rail and strained his right ankle.</v>
      </c>
      <c r="O312" s="5" t="str">
        <f t="array" ref="O312">INDEX(category2,MATCH(TRUE,ISNUMBER(SEARCH(keyword2,M312)),0))</f>
        <v>Injured</v>
      </c>
      <c r="P312" s="5" t="str">
        <f t="array" ref="P312">INDEX(category3,MATCH(TRUE,ISNUMBER(SEARCH(keyword3,M312)),0))</f>
        <v>Foot</v>
      </c>
      <c r="Q312" s="5" t="str">
        <f t="array" ref="Q312">INDEX(category1,MATCH(TRUE,ISNUMBER(SEARCH(keyword1,M312)),0))</f>
        <v>Sprains and strains</v>
      </c>
    </row>
    <row r="313" spans="1:17" x14ac:dyDescent="0.25">
      <c r="A313">
        <v>8572</v>
      </c>
      <c r="B313" s="5" t="s">
        <v>734</v>
      </c>
      <c r="C313" s="6" t="s">
        <v>45</v>
      </c>
      <c r="D313" s="4">
        <v>2</v>
      </c>
      <c r="E313">
        <v>298</v>
      </c>
      <c r="F313" s="1">
        <v>15469</v>
      </c>
      <c r="G313" s="5" t="s">
        <v>68</v>
      </c>
      <c r="H313" s="5" t="s">
        <v>69</v>
      </c>
      <c r="I313" s="5" t="s">
        <v>70</v>
      </c>
      <c r="J313" t="s">
        <v>71</v>
      </c>
      <c r="L313" s="5" t="s">
        <v>735</v>
      </c>
      <c r="M313" s="5" t="str">
        <f t="shared" si="4"/>
        <v>. Injured.  Right foot, caused by a blow from his boring machine screw.</v>
      </c>
      <c r="O313" s="5" t="str">
        <f t="array" ref="O313">INDEX(category2,MATCH(TRUE,ISNUMBER(SEARCH(keyword2,M313)),0))</f>
        <v>Injured</v>
      </c>
      <c r="P313" s="5" t="str">
        <f t="array" ref="P313">INDEX(category3,MATCH(TRUE,ISNUMBER(SEARCH(keyword3,M313)),0))</f>
        <v>Foot</v>
      </c>
      <c r="Q313" s="5" t="s">
        <v>20370</v>
      </c>
    </row>
    <row r="314" spans="1:17" x14ac:dyDescent="0.25">
      <c r="A314">
        <v>8573</v>
      </c>
      <c r="B314" s="5" t="s">
        <v>736</v>
      </c>
      <c r="C314" s="6" t="s">
        <v>45</v>
      </c>
      <c r="D314" s="4">
        <v>2</v>
      </c>
      <c r="E314">
        <v>298</v>
      </c>
      <c r="F314" s="1">
        <v>15469</v>
      </c>
      <c r="G314" s="5" t="s">
        <v>68</v>
      </c>
      <c r="H314" s="5" t="s">
        <v>69</v>
      </c>
      <c r="I314" s="5" t="s">
        <v>175</v>
      </c>
      <c r="J314" t="s">
        <v>82</v>
      </c>
      <c r="L314" s="5" t="s">
        <v>737</v>
      </c>
      <c r="M314" s="5" t="str">
        <f t="shared" si="4"/>
        <v>. Injured.  Strained muscles of back while lifting a rail.</v>
      </c>
      <c r="O314" s="5" t="str">
        <f t="array" ref="O314">INDEX(category2,MATCH(TRUE,ISNUMBER(SEARCH(keyword2,M314)),0))</f>
        <v>Injured</v>
      </c>
      <c r="P314" s="5" t="str">
        <f t="array" ref="P314">INDEX(category3,MATCH(TRUE,ISNUMBER(SEARCH(keyword3,M314)),0))</f>
        <v>Back</v>
      </c>
      <c r="Q314" s="5" t="str">
        <f t="array" ref="Q314">INDEX(category1,MATCH(TRUE,ISNUMBER(SEARCH(keyword1,M314)),0))</f>
        <v>Sprains and strains</v>
      </c>
    </row>
    <row r="315" spans="1:17" x14ac:dyDescent="0.25">
      <c r="A315">
        <v>8478</v>
      </c>
      <c r="B315" s="5" t="s">
        <v>738</v>
      </c>
      <c r="C315" s="6" t="s">
        <v>45</v>
      </c>
      <c r="D315" s="4">
        <v>2</v>
      </c>
      <c r="E315">
        <v>296</v>
      </c>
      <c r="F315" s="1">
        <v>15467</v>
      </c>
      <c r="G315" s="5" t="s">
        <v>138</v>
      </c>
      <c r="H315" s="5" t="s">
        <v>139</v>
      </c>
      <c r="I315" s="5" t="s">
        <v>140</v>
      </c>
      <c r="J315" t="s">
        <v>141</v>
      </c>
      <c r="L315" s="5" t="s">
        <v>739</v>
      </c>
      <c r="M315" s="5" t="str">
        <f t="shared" si="4"/>
        <v>. Injured.  Contused left leg, caused by fall of coal.</v>
      </c>
      <c r="O315" s="5" t="str">
        <f t="array" ref="O315">INDEX(category2,MATCH(TRUE,ISNUMBER(SEARCH(keyword2,M315)),0))</f>
        <v>Injured</v>
      </c>
      <c r="P315" s="5" t="str">
        <f t="array" ref="P315">INDEX(category3,MATCH(TRUE,ISNUMBER(SEARCH(keyword3,M315)),0))</f>
        <v>Leg</v>
      </c>
      <c r="Q315" s="5" t="str">
        <f t="array" ref="Q315">INDEX(category1,MATCH(TRUE,ISNUMBER(SEARCH(keyword1,M315)),0))</f>
        <v>Falls</v>
      </c>
    </row>
    <row r="316" spans="1:17" x14ac:dyDescent="0.25">
      <c r="A316">
        <v>8571</v>
      </c>
      <c r="B316" s="5" t="s">
        <v>740</v>
      </c>
      <c r="C316" s="6" t="s">
        <v>45</v>
      </c>
      <c r="D316" s="4">
        <v>2</v>
      </c>
      <c r="E316">
        <v>298</v>
      </c>
      <c r="F316" s="1">
        <v>15466</v>
      </c>
      <c r="G316" s="5" t="s">
        <v>68</v>
      </c>
      <c r="H316" s="5" t="s">
        <v>69</v>
      </c>
      <c r="I316" s="5" t="s">
        <v>114</v>
      </c>
      <c r="J316" t="s">
        <v>115</v>
      </c>
      <c r="L316" s="5" t="s">
        <v>741</v>
      </c>
      <c r="M316" s="5" t="str">
        <f t="shared" si="4"/>
        <v>. Injured.  While filling a skip a piece of coal rolled on to his right leg, causing an injury.</v>
      </c>
      <c r="O316" s="5" t="str">
        <f t="array" ref="O316">INDEX(category2,MATCH(TRUE,ISNUMBER(SEARCH(keyword2,M316)),0))</f>
        <v>Injured</v>
      </c>
      <c r="P316" s="5" t="str">
        <f t="array" ref="P316">INDEX(category3,MATCH(TRUE,ISNUMBER(SEARCH(keyword3,M316)),0))</f>
        <v>Leg</v>
      </c>
      <c r="Q316" s="5" t="s">
        <v>20370</v>
      </c>
    </row>
    <row r="317" spans="1:17" x14ac:dyDescent="0.25">
      <c r="A317">
        <v>8629</v>
      </c>
      <c r="B317" s="5" t="s">
        <v>742</v>
      </c>
      <c r="C317" s="6" t="s">
        <v>45</v>
      </c>
      <c r="D317" s="4">
        <v>2</v>
      </c>
      <c r="E317">
        <v>299</v>
      </c>
      <c r="F317" s="1">
        <v>15462</v>
      </c>
      <c r="G317" s="5" t="s">
        <v>46</v>
      </c>
      <c r="H317" s="5" t="s">
        <v>47</v>
      </c>
      <c r="I317" s="5" t="s">
        <v>287</v>
      </c>
      <c r="J317" t="s">
        <v>49</v>
      </c>
      <c r="L317" s="5" t="s">
        <v>743</v>
      </c>
      <c r="M317" s="5" t="str">
        <f t="shared" si="4"/>
        <v>. Injured.  Lacerated finger left hand, struck by rail.</v>
      </c>
      <c r="O317" s="5" t="str">
        <f t="array" ref="O317">INDEX(category2,MATCH(TRUE,ISNUMBER(SEARCH(keyword2,M317)),0))</f>
        <v>Injured</v>
      </c>
      <c r="P317" s="5" t="str">
        <f t="array" ref="P317">INDEX(category3,MATCH(TRUE,ISNUMBER(SEARCH(keyword3,M317)),0))</f>
        <v>Hand</v>
      </c>
      <c r="Q317" s="5" t="str">
        <f t="array" ref="Q317">INDEX(category1,MATCH(TRUE,ISNUMBER(SEARCH(keyword1,M317)),0))</f>
        <v>Cuts and Wounds</v>
      </c>
    </row>
    <row r="318" spans="1:17" x14ac:dyDescent="0.25">
      <c r="A318">
        <v>8647</v>
      </c>
      <c r="B318" s="5" t="s">
        <v>744</v>
      </c>
      <c r="C318" s="6" t="s">
        <v>45</v>
      </c>
      <c r="D318" s="4">
        <v>2</v>
      </c>
      <c r="E318">
        <v>299</v>
      </c>
      <c r="F318" s="1">
        <v>15462</v>
      </c>
      <c r="G318" s="5" t="s">
        <v>46</v>
      </c>
      <c r="H318" s="5" t="s">
        <v>47</v>
      </c>
      <c r="I318" s="5" t="s">
        <v>48</v>
      </c>
      <c r="J318" t="s">
        <v>49</v>
      </c>
      <c r="L318" s="5" t="s">
        <v>745</v>
      </c>
      <c r="M318" s="5" t="str">
        <f t="shared" si="4"/>
        <v>. Injured.  Strained back lifting a skip.</v>
      </c>
      <c r="O318" s="5" t="str">
        <f t="array" ref="O318">INDEX(category2,MATCH(TRUE,ISNUMBER(SEARCH(keyword2,M318)),0))</f>
        <v>Injured</v>
      </c>
      <c r="P318" s="5" t="str">
        <f t="array" ref="P318">INDEX(category3,MATCH(TRUE,ISNUMBER(SEARCH(keyword3,M318)),0))</f>
        <v>Back</v>
      </c>
      <c r="Q318" s="5" t="str">
        <f t="array" ref="Q318">INDEX(category1,MATCH(TRUE,ISNUMBER(SEARCH(keyword1,M318)),0))</f>
        <v>Sprains and strains</v>
      </c>
    </row>
    <row r="319" spans="1:17" x14ac:dyDescent="0.25">
      <c r="A319">
        <v>8508</v>
      </c>
      <c r="B319" s="5" t="s">
        <v>746</v>
      </c>
      <c r="C319" s="6" t="s">
        <v>45</v>
      </c>
      <c r="D319" s="4">
        <v>2</v>
      </c>
      <c r="E319">
        <v>297</v>
      </c>
      <c r="F319" s="1">
        <v>15461</v>
      </c>
      <c r="G319" s="5" t="s">
        <v>68</v>
      </c>
      <c r="H319" s="5" t="s">
        <v>69</v>
      </c>
      <c r="I319" s="5" t="s">
        <v>150</v>
      </c>
      <c r="J319" t="s">
        <v>151</v>
      </c>
      <c r="L319" s="5" t="s">
        <v>747</v>
      </c>
      <c r="M319" s="5" t="str">
        <f t="shared" si="4"/>
        <v>. Injured.  Slipped and strained his back muscles while wheeling a loaded wagon.</v>
      </c>
      <c r="O319" s="5" t="str">
        <f t="array" ref="O319">INDEX(category2,MATCH(TRUE,ISNUMBER(SEARCH(keyword2,M319)),0))</f>
        <v>Injured</v>
      </c>
      <c r="P319" s="5" t="str">
        <f t="array" ref="P319">INDEX(category3,MATCH(TRUE,ISNUMBER(SEARCH(keyword3,M319)),0))</f>
        <v>Back</v>
      </c>
      <c r="Q319" s="5" t="str">
        <f t="array" ref="Q319">INDEX(category1,MATCH(TRUE,ISNUMBER(SEARCH(keyword1,M319)),0))</f>
        <v>Sprains and strains</v>
      </c>
    </row>
    <row r="320" spans="1:17" x14ac:dyDescent="0.25">
      <c r="A320">
        <v>8608</v>
      </c>
      <c r="B320" s="5" t="s">
        <v>748</v>
      </c>
      <c r="C320" s="6" t="s">
        <v>45</v>
      </c>
      <c r="D320" s="4">
        <v>2</v>
      </c>
      <c r="E320">
        <v>299</v>
      </c>
      <c r="F320" s="1">
        <v>15461</v>
      </c>
      <c r="G320" s="5" t="s">
        <v>52</v>
      </c>
      <c r="H320" s="5" t="s">
        <v>53</v>
      </c>
      <c r="I320" s="5" t="s">
        <v>329</v>
      </c>
      <c r="J320" t="s">
        <v>55</v>
      </c>
      <c r="L320" s="5" t="s">
        <v>749</v>
      </c>
      <c r="M320" s="5" t="str">
        <f t="shared" si="4"/>
        <v>. Injured.  Caused by lifting heavy piece of coal and injuring back.</v>
      </c>
      <c r="O320" s="5" t="str">
        <f t="array" ref="O320">INDEX(category2,MATCH(TRUE,ISNUMBER(SEARCH(keyword2,M320)),0))</f>
        <v>Injured</v>
      </c>
      <c r="P320" s="5" t="str">
        <f t="array" ref="P320">INDEX(category3,MATCH(TRUE,ISNUMBER(SEARCH(keyword3,M320)),0))</f>
        <v>Back</v>
      </c>
      <c r="Q320" s="5" t="s">
        <v>20370</v>
      </c>
    </row>
    <row r="321" spans="1:17" x14ac:dyDescent="0.25">
      <c r="A321">
        <v>8489</v>
      </c>
      <c r="B321" s="5" t="s">
        <v>750</v>
      </c>
      <c r="C321" s="6" t="s">
        <v>45</v>
      </c>
      <c r="D321" s="4">
        <v>2</v>
      </c>
      <c r="E321">
        <v>297</v>
      </c>
      <c r="F321" s="1">
        <v>15460</v>
      </c>
      <c r="G321" s="5" t="s">
        <v>46</v>
      </c>
      <c r="H321" s="5" t="s">
        <v>47</v>
      </c>
      <c r="I321" s="5" t="s">
        <v>48</v>
      </c>
      <c r="J321" t="s">
        <v>49</v>
      </c>
      <c r="L321" s="5" t="s">
        <v>751</v>
      </c>
      <c r="M321" s="5" t="str">
        <f t="shared" si="4"/>
        <v>. Killed.  Fractured spine, caused by a fall of stone from the roof in his working place.</v>
      </c>
      <c r="O321" s="5" t="str">
        <f t="array" ref="O321">INDEX(category2,MATCH(TRUE,ISNUMBER(SEARCH(keyword2,M321)),0))</f>
        <v>Dead</v>
      </c>
      <c r="P321" s="5" t="str">
        <f t="array" ref="P321">INDEX(category3,MATCH(TRUE,ISNUMBER(SEARCH(keyword3,M321)),0))</f>
        <v>Back</v>
      </c>
      <c r="Q321" s="5" t="str">
        <f t="array" ref="Q321">INDEX(category1,MATCH(TRUE,ISNUMBER(SEARCH(keyword1,M321)),0))</f>
        <v>Breaks and Fractures</v>
      </c>
    </row>
    <row r="322" spans="1:17" x14ac:dyDescent="0.25">
      <c r="A322">
        <v>8535</v>
      </c>
      <c r="B322" s="5" t="s">
        <v>752</v>
      </c>
      <c r="C322" s="6" t="s">
        <v>45</v>
      </c>
      <c r="D322" s="4">
        <v>2</v>
      </c>
      <c r="E322">
        <v>297</v>
      </c>
      <c r="F322" s="1">
        <v>15459</v>
      </c>
      <c r="G322" s="5" t="s">
        <v>89</v>
      </c>
      <c r="H322" s="5" t="s">
        <v>90</v>
      </c>
      <c r="I322" s="5" t="s">
        <v>279</v>
      </c>
      <c r="J322" t="s">
        <v>280</v>
      </c>
      <c r="L322" s="5" t="s">
        <v>753</v>
      </c>
      <c r="M322" s="5" t="str">
        <f t="shared" si="4"/>
        <v>. Injured.  Strained right wrist tipping skip.</v>
      </c>
      <c r="O322" s="5" t="str">
        <f t="array" ref="O322">INDEX(category2,MATCH(TRUE,ISNUMBER(SEARCH(keyword2,M322)),0))</f>
        <v>Injured</v>
      </c>
      <c r="P322" s="5" t="str">
        <f t="array" ref="P322">INDEX(category3,MATCH(TRUE,ISNUMBER(SEARCH(keyword3,M322)),0))</f>
        <v>Hand</v>
      </c>
      <c r="Q322" s="5" t="str">
        <f t="array" ref="Q322">INDEX(category1,MATCH(TRUE,ISNUMBER(SEARCH(keyword1,M322)),0))</f>
        <v>Sprains and strains</v>
      </c>
    </row>
    <row r="323" spans="1:17" x14ac:dyDescent="0.25">
      <c r="A323">
        <v>8543</v>
      </c>
      <c r="B323" s="5" t="s">
        <v>754</v>
      </c>
      <c r="C323" s="6" t="s">
        <v>45</v>
      </c>
      <c r="D323" s="4">
        <v>2</v>
      </c>
      <c r="E323">
        <v>298</v>
      </c>
      <c r="F323" s="1">
        <v>15458</v>
      </c>
      <c r="G323" s="5" t="s">
        <v>46</v>
      </c>
      <c r="H323" s="5" t="s">
        <v>47</v>
      </c>
      <c r="I323" s="5" t="s">
        <v>48</v>
      </c>
      <c r="J323" t="s">
        <v>49</v>
      </c>
      <c r="L323" s="5" t="s">
        <v>755</v>
      </c>
      <c r="M323" s="5" t="str">
        <f t="shared" ref="M323:M386" si="5">CONCATENATE(K323&amp;". "&amp;L323)</f>
        <v>. Injured.  Fractured pelvis, jammed between skip and prop while belling away a rake of skips.</v>
      </c>
      <c r="O323" s="5" t="str">
        <f t="array" ref="O323">INDEX(category2,MATCH(TRUE,ISNUMBER(SEARCH(keyword2,M323)),0))</f>
        <v>Injured</v>
      </c>
      <c r="P323" s="5" t="s">
        <v>20370</v>
      </c>
      <c r="Q323" s="5" t="str">
        <f t="array" ref="Q323">INDEX(category1,MATCH(TRUE,ISNUMBER(SEARCH(keyword1,M323)),0))</f>
        <v>Breaks and Fractures</v>
      </c>
    </row>
    <row r="324" spans="1:17" x14ac:dyDescent="0.25">
      <c r="A324">
        <v>8458</v>
      </c>
      <c r="B324" s="5" t="s">
        <v>756</v>
      </c>
      <c r="C324" s="6" t="s">
        <v>45</v>
      </c>
      <c r="D324" s="4">
        <v>2</v>
      </c>
      <c r="E324">
        <v>296</v>
      </c>
      <c r="F324" s="1">
        <v>15454</v>
      </c>
      <c r="G324" s="5" t="s">
        <v>68</v>
      </c>
      <c r="H324" s="5" t="s">
        <v>69</v>
      </c>
      <c r="I324" s="5" t="s">
        <v>589</v>
      </c>
      <c r="J324" t="s">
        <v>590</v>
      </c>
      <c r="L324" s="5" t="s">
        <v>757</v>
      </c>
      <c r="M324" s="5" t="str">
        <f t="shared" si="5"/>
        <v>. Injured.  While wedging down a piece of stone it fell on his left hand, causing severe lacerations.</v>
      </c>
      <c r="O324" s="5" t="str">
        <f t="array" ref="O324">INDEX(category2,MATCH(TRUE,ISNUMBER(SEARCH(keyword2,M324)),0))</f>
        <v>Injured</v>
      </c>
      <c r="P324" s="5" t="str">
        <f t="array" ref="P324">INDEX(category3,MATCH(TRUE,ISNUMBER(SEARCH(keyword3,M324)),0))</f>
        <v>Hand</v>
      </c>
      <c r="Q324" s="5" t="str">
        <f t="array" ref="Q324">INDEX(category1,MATCH(TRUE,ISNUMBER(SEARCH(keyword1,M324)),0))</f>
        <v>Cuts and Wounds</v>
      </c>
    </row>
    <row r="325" spans="1:17" x14ac:dyDescent="0.25">
      <c r="A325">
        <v>8507</v>
      </c>
      <c r="B325" s="5" t="s">
        <v>758</v>
      </c>
      <c r="C325" s="6" t="s">
        <v>45</v>
      </c>
      <c r="D325" s="4">
        <v>2</v>
      </c>
      <c r="E325">
        <v>297</v>
      </c>
      <c r="F325" s="1">
        <v>15454</v>
      </c>
      <c r="G325" s="5" t="s">
        <v>68</v>
      </c>
      <c r="H325" s="5" t="s">
        <v>69</v>
      </c>
      <c r="I325" s="5" t="s">
        <v>356</v>
      </c>
      <c r="J325" t="s">
        <v>357</v>
      </c>
      <c r="L325" s="5" t="s">
        <v>759</v>
      </c>
      <c r="M325" s="5" t="str">
        <f t="shared" si="5"/>
        <v>. Injured.  Struck by a runaway wagon, causing abrasions to his leg, arm, and face.</v>
      </c>
      <c r="O325" s="5" t="str">
        <f t="array" ref="O325">INDEX(category2,MATCH(TRUE,ISNUMBER(SEARCH(keyword2,M325)),0))</f>
        <v>Injured</v>
      </c>
      <c r="P325" s="5" t="str">
        <f t="array" ref="P325">INDEX(category3,MATCH(TRUE,ISNUMBER(SEARCH(keyword3,M325)),0))</f>
        <v>Arm</v>
      </c>
      <c r="Q325" s="5" t="str">
        <f t="array" ref="Q325">INDEX(category1,MATCH(TRUE,ISNUMBER(SEARCH(keyword1,M325)),0))</f>
        <v>Cuts and Wounds</v>
      </c>
    </row>
    <row r="326" spans="1:17" x14ac:dyDescent="0.25">
      <c r="A326">
        <v>8570</v>
      </c>
      <c r="B326" s="5" t="s">
        <v>760</v>
      </c>
      <c r="C326" s="6" t="s">
        <v>45</v>
      </c>
      <c r="D326" s="4">
        <v>2</v>
      </c>
      <c r="E326">
        <v>298</v>
      </c>
      <c r="F326" s="1">
        <v>15454</v>
      </c>
      <c r="G326" s="5" t="s">
        <v>68</v>
      </c>
      <c r="H326" s="5" t="s">
        <v>69</v>
      </c>
      <c r="I326" s="5" t="s">
        <v>761</v>
      </c>
      <c r="J326" t="s">
        <v>762</v>
      </c>
      <c r="L326" s="5" t="s">
        <v>763</v>
      </c>
      <c r="M326" s="5" t="str">
        <f t="shared" si="5"/>
        <v>. Injured.  Struck on right foot by the engine brake lever, causing a fracture to foot.</v>
      </c>
      <c r="O326" s="5" t="str">
        <f t="array" ref="O326">INDEX(category2,MATCH(TRUE,ISNUMBER(SEARCH(keyword2,M326)),0))</f>
        <v>Injured</v>
      </c>
      <c r="P326" s="5" t="str">
        <f t="array" ref="P326">INDEX(category3,MATCH(TRUE,ISNUMBER(SEARCH(keyword3,M326)),0))</f>
        <v>Foot</v>
      </c>
      <c r="Q326" s="5" t="str">
        <f t="array" ref="Q326">INDEX(category1,MATCH(TRUE,ISNUMBER(SEARCH(keyword1,M326)),0))</f>
        <v>Breaks and Fractures</v>
      </c>
    </row>
    <row r="327" spans="1:17" x14ac:dyDescent="0.25">
      <c r="A327">
        <v>8482</v>
      </c>
      <c r="B327" s="5" t="s">
        <v>764</v>
      </c>
      <c r="C327" s="6" t="s">
        <v>45</v>
      </c>
      <c r="D327" s="4">
        <v>2</v>
      </c>
      <c r="E327">
        <v>297</v>
      </c>
      <c r="F327" s="1">
        <v>15453</v>
      </c>
      <c r="G327" s="5" t="s">
        <v>89</v>
      </c>
      <c r="H327" s="5" t="s">
        <v>90</v>
      </c>
      <c r="I327" s="5" t="s">
        <v>91</v>
      </c>
      <c r="J327" t="s">
        <v>92</v>
      </c>
      <c r="L327" s="5" t="s">
        <v>765</v>
      </c>
      <c r="M327" s="5" t="str">
        <f t="shared" si="5"/>
        <v>. Injured.  Incised wounds to right arm and leg, caused by fall of stone.</v>
      </c>
      <c r="O327" s="5" t="str">
        <f t="array" ref="O327">INDEX(category2,MATCH(TRUE,ISNUMBER(SEARCH(keyword2,M327)),0))</f>
        <v>Injured</v>
      </c>
      <c r="P327" s="5" t="str">
        <f t="array" ref="P327">INDEX(category3,MATCH(TRUE,ISNUMBER(SEARCH(keyword3,M327)),0))</f>
        <v>Arm</v>
      </c>
      <c r="Q327" s="5" t="str">
        <f t="array" ref="Q327">INDEX(category1,MATCH(TRUE,ISNUMBER(SEARCH(keyword1,M327)),0))</f>
        <v>Cuts and Wounds</v>
      </c>
    </row>
    <row r="328" spans="1:17" x14ac:dyDescent="0.25">
      <c r="A328">
        <v>8481</v>
      </c>
      <c r="B328" s="5" t="s">
        <v>766</v>
      </c>
      <c r="C328" s="6" t="s">
        <v>45</v>
      </c>
      <c r="D328" s="4">
        <v>2</v>
      </c>
      <c r="E328">
        <v>297</v>
      </c>
      <c r="F328" s="1">
        <v>15451</v>
      </c>
      <c r="G328" s="5" t="s">
        <v>89</v>
      </c>
      <c r="H328" s="5" t="s">
        <v>90</v>
      </c>
      <c r="I328" s="5" t="s">
        <v>279</v>
      </c>
      <c r="J328" t="s">
        <v>280</v>
      </c>
      <c r="L328" s="5" t="s">
        <v>767</v>
      </c>
      <c r="M328" s="5" t="str">
        <f t="shared" si="5"/>
        <v>. Injured.  Compound fracture of left forearm.  Struck by piece of coal off rib side.  Forearm later amputed.</v>
      </c>
      <c r="O328" s="5" t="str">
        <f t="array" ref="O328">INDEX(category2,MATCH(TRUE,ISNUMBER(SEARCH(keyword2,M328)),0))</f>
        <v>Injured</v>
      </c>
      <c r="P328" s="5" t="str">
        <f t="array" ref="P328">INDEX(category3,MATCH(TRUE,ISNUMBER(SEARCH(keyword3,M328)),0))</f>
        <v>Arm</v>
      </c>
      <c r="Q328" s="5" t="str">
        <f t="array" ref="Q328">INDEX(category1,MATCH(TRUE,ISNUMBER(SEARCH(keyword1,M328)),0))</f>
        <v>Breaks and Fractures</v>
      </c>
    </row>
    <row r="329" spans="1:17" x14ac:dyDescent="0.25">
      <c r="A329">
        <v>8569</v>
      </c>
      <c r="B329" s="5" t="s">
        <v>768</v>
      </c>
      <c r="C329" s="6" t="s">
        <v>45</v>
      </c>
      <c r="D329" s="4">
        <v>2</v>
      </c>
      <c r="E329">
        <v>298</v>
      </c>
      <c r="F329" s="1">
        <v>15451</v>
      </c>
      <c r="G329" s="5" t="s">
        <v>68</v>
      </c>
      <c r="H329" s="5" t="s">
        <v>69</v>
      </c>
      <c r="I329" s="5" t="s">
        <v>114</v>
      </c>
      <c r="J329" t="s">
        <v>115</v>
      </c>
      <c r="L329" s="5" t="s">
        <v>769</v>
      </c>
      <c r="M329" s="5" t="str">
        <f t="shared" si="5"/>
        <v>. Injured.  Struck on leg by a cuddy chain, causing a fracture of left tibia.</v>
      </c>
      <c r="O329" s="5" t="str">
        <f t="array" ref="O329">INDEX(category2,MATCH(TRUE,ISNUMBER(SEARCH(keyword2,M329)),0))</f>
        <v>Injured</v>
      </c>
      <c r="P329" s="5" t="str">
        <f t="array" ref="P329">INDEX(category3,MATCH(TRUE,ISNUMBER(SEARCH(keyword3,M329)),0))</f>
        <v>Leg</v>
      </c>
      <c r="Q329" s="5" t="str">
        <f t="array" ref="Q329">INDEX(category1,MATCH(TRUE,ISNUMBER(SEARCH(keyword1,M329)),0))</f>
        <v>Breaks and Fractures</v>
      </c>
    </row>
    <row r="330" spans="1:17" x14ac:dyDescent="0.25">
      <c r="A330">
        <v>8496</v>
      </c>
      <c r="B330" s="5" t="s">
        <v>770</v>
      </c>
      <c r="C330" s="6" t="s">
        <v>45</v>
      </c>
      <c r="D330" s="4">
        <v>2</v>
      </c>
      <c r="E330">
        <v>297</v>
      </c>
      <c r="F330" s="1">
        <v>15447</v>
      </c>
      <c r="G330" s="5" t="s">
        <v>76</v>
      </c>
      <c r="I330" s="5" t="s">
        <v>77</v>
      </c>
      <c r="J330" t="s">
        <v>78</v>
      </c>
      <c r="L330" s="5" t="s">
        <v>771</v>
      </c>
      <c r="M330" s="5" t="str">
        <f t="shared" si="5"/>
        <v>. Injured.  Back and left leg, caused by fall of stone.</v>
      </c>
      <c r="O330" s="5" t="str">
        <f t="array" ref="O330">INDEX(category2,MATCH(TRUE,ISNUMBER(SEARCH(keyword2,M330)),0))</f>
        <v>Injured</v>
      </c>
      <c r="P330" s="5" t="str">
        <f t="array" ref="P330">INDEX(category3,MATCH(TRUE,ISNUMBER(SEARCH(keyword3,M330)),0))</f>
        <v>Back</v>
      </c>
      <c r="Q330" s="5" t="str">
        <f t="array" ref="Q330">INDEX(category1,MATCH(TRUE,ISNUMBER(SEARCH(keyword1,M330)),0))</f>
        <v>Falls</v>
      </c>
    </row>
    <row r="331" spans="1:17" x14ac:dyDescent="0.25">
      <c r="A331">
        <v>8506</v>
      </c>
      <c r="B331" s="5" t="s">
        <v>772</v>
      </c>
      <c r="C331" s="6" t="s">
        <v>45</v>
      </c>
      <c r="D331" s="4">
        <v>2</v>
      </c>
      <c r="E331">
        <v>297</v>
      </c>
      <c r="F331" s="1">
        <v>15444</v>
      </c>
      <c r="G331" s="5" t="s">
        <v>68</v>
      </c>
      <c r="H331" s="5" t="s">
        <v>69</v>
      </c>
      <c r="I331" s="5" t="s">
        <v>356</v>
      </c>
      <c r="J331" t="s">
        <v>357</v>
      </c>
      <c r="L331" s="5" t="s">
        <v>773</v>
      </c>
      <c r="M331" s="5" t="str">
        <f t="shared" si="5"/>
        <v>. Injured.  Slipped while wheeling a wagon and sprained his right ankle.</v>
      </c>
      <c r="O331" s="5" t="str">
        <f t="array" ref="O331">INDEX(category2,MATCH(TRUE,ISNUMBER(SEARCH(keyword2,M331)),0))</f>
        <v>Injured</v>
      </c>
      <c r="P331" s="5" t="str">
        <f t="array" ref="P331">INDEX(category3,MATCH(TRUE,ISNUMBER(SEARCH(keyword3,M331)),0))</f>
        <v>Foot</v>
      </c>
      <c r="Q331" s="5" t="str">
        <f t="array" ref="Q331">INDEX(category1,MATCH(TRUE,ISNUMBER(SEARCH(keyword1,M331)),0))</f>
        <v>Sprains and strains</v>
      </c>
    </row>
    <row r="332" spans="1:17" x14ac:dyDescent="0.25">
      <c r="A332">
        <v>8505</v>
      </c>
      <c r="B332" s="5" t="s">
        <v>774</v>
      </c>
      <c r="C332" s="6" t="s">
        <v>45</v>
      </c>
      <c r="D332" s="4">
        <v>2</v>
      </c>
      <c r="E332">
        <v>297</v>
      </c>
      <c r="F332" s="1">
        <v>15439</v>
      </c>
      <c r="G332" s="5" t="s">
        <v>68</v>
      </c>
      <c r="H332" s="5" t="s">
        <v>69</v>
      </c>
      <c r="I332" s="5" t="s">
        <v>114</v>
      </c>
      <c r="J332" t="s">
        <v>115</v>
      </c>
      <c r="L332" s="5" t="s">
        <v>775</v>
      </c>
      <c r="M332" s="5" t="str">
        <f t="shared" si="5"/>
        <v>. Injured.  Strained muscles of back when lifting a loaded coal wagon.</v>
      </c>
      <c r="O332" s="5" t="str">
        <f t="array" ref="O332">INDEX(category2,MATCH(TRUE,ISNUMBER(SEARCH(keyword2,M332)),0))</f>
        <v>Injured</v>
      </c>
      <c r="P332" s="5" t="str">
        <f t="array" ref="P332">INDEX(category3,MATCH(TRUE,ISNUMBER(SEARCH(keyword3,M332)),0))</f>
        <v>Back</v>
      </c>
      <c r="Q332" s="5" t="str">
        <f t="array" ref="Q332">INDEX(category1,MATCH(TRUE,ISNUMBER(SEARCH(keyword1,M332)),0))</f>
        <v>Sprains and strains</v>
      </c>
    </row>
    <row r="333" spans="1:17" x14ac:dyDescent="0.25">
      <c r="A333">
        <v>8480</v>
      </c>
      <c r="B333" s="5" t="s">
        <v>776</v>
      </c>
      <c r="C333" s="6" t="s">
        <v>45</v>
      </c>
      <c r="D333" s="4">
        <v>2</v>
      </c>
      <c r="E333">
        <v>297</v>
      </c>
      <c r="F333" s="1">
        <v>15438</v>
      </c>
      <c r="G333" s="5" t="s">
        <v>89</v>
      </c>
      <c r="H333" s="5" t="s">
        <v>90</v>
      </c>
      <c r="I333" s="5" t="s">
        <v>91</v>
      </c>
      <c r="J333" t="s">
        <v>92</v>
      </c>
      <c r="L333" s="5" t="s">
        <v>777</v>
      </c>
      <c r="M333" s="5" t="str">
        <f t="shared" si="5"/>
        <v>. Injured.  Incised wound in left instep, caused from fall of coal.</v>
      </c>
      <c r="O333" s="5" t="str">
        <f t="array" ref="O333">INDEX(category2,MATCH(TRUE,ISNUMBER(SEARCH(keyword2,M333)),0))</f>
        <v>Injured</v>
      </c>
      <c r="P333" s="5" t="s">
        <v>20370</v>
      </c>
      <c r="Q333" s="5" t="str">
        <f t="array" ref="Q333">INDEX(category1,MATCH(TRUE,ISNUMBER(SEARCH(keyword1,M333)),0))</f>
        <v>Cuts and Wounds</v>
      </c>
    </row>
    <row r="334" spans="1:17" x14ac:dyDescent="0.25">
      <c r="A334">
        <v>8628</v>
      </c>
      <c r="B334" s="5" t="s">
        <v>135</v>
      </c>
      <c r="C334" s="6" t="s">
        <v>45</v>
      </c>
      <c r="D334" s="4">
        <v>2</v>
      </c>
      <c r="E334">
        <v>299</v>
      </c>
      <c r="F334" s="1">
        <v>15438</v>
      </c>
      <c r="G334" s="5" t="s">
        <v>46</v>
      </c>
      <c r="H334" s="5" t="s">
        <v>47</v>
      </c>
      <c r="I334" s="5" t="s">
        <v>48</v>
      </c>
      <c r="J334" t="s">
        <v>49</v>
      </c>
      <c r="L334" s="5" t="s">
        <v>778</v>
      </c>
      <c r="M334" s="5" t="str">
        <f t="shared" si="5"/>
        <v>. Injured.  Fell over loose coal and struck chest against a standing skip.</v>
      </c>
      <c r="O334" s="5" t="str">
        <f t="array" ref="O334">INDEX(category2,MATCH(TRUE,ISNUMBER(SEARCH(keyword2,M334)),0))</f>
        <v>Injured</v>
      </c>
      <c r="P334" s="5" t="str">
        <f t="array" ref="P334">INDEX(category3,MATCH(TRUE,ISNUMBER(SEARCH(keyword3,M334)),0))</f>
        <v>Chest</v>
      </c>
      <c r="Q334" s="5" t="str">
        <f t="array" ref="Q334">INDEX(category1,MATCH(TRUE,ISNUMBER(SEARCH(keyword1,M334)),0))</f>
        <v>Falls</v>
      </c>
    </row>
    <row r="335" spans="1:17" x14ac:dyDescent="0.25">
      <c r="A335">
        <v>8607</v>
      </c>
      <c r="B335" s="5" t="s">
        <v>779</v>
      </c>
      <c r="C335" s="6" t="s">
        <v>45</v>
      </c>
      <c r="D335" s="4">
        <v>2</v>
      </c>
      <c r="E335">
        <v>299</v>
      </c>
      <c r="F335" s="1">
        <v>15429</v>
      </c>
      <c r="G335" s="5" t="s">
        <v>52</v>
      </c>
      <c r="H335" s="5" t="s">
        <v>53</v>
      </c>
      <c r="I335" s="5" t="s">
        <v>329</v>
      </c>
      <c r="J335" t="s">
        <v>55</v>
      </c>
      <c r="L335" s="5" t="s">
        <v>780</v>
      </c>
      <c r="M335" s="5" t="str">
        <f t="shared" si="5"/>
        <v>. Injured.  Fell and struck ribs against a prop.</v>
      </c>
      <c r="O335" s="5" t="str">
        <f t="array" ref="O335">INDEX(category2,MATCH(TRUE,ISNUMBER(SEARCH(keyword2,M335)),0))</f>
        <v>Injured</v>
      </c>
      <c r="P335" s="5" t="str">
        <f t="array" ref="P335">INDEX(category3,MATCH(TRUE,ISNUMBER(SEARCH(keyword3,M335)),0))</f>
        <v>Chest</v>
      </c>
      <c r="Q335" s="5" t="str">
        <f t="array" ref="Q335">INDEX(category1,MATCH(TRUE,ISNUMBER(SEARCH(keyword1,M335)),0))</f>
        <v>Falls</v>
      </c>
    </row>
    <row r="336" spans="1:17" x14ac:dyDescent="0.25">
      <c r="A336">
        <v>8504</v>
      </c>
      <c r="B336" s="5" t="s">
        <v>781</v>
      </c>
      <c r="C336" s="6" t="s">
        <v>45</v>
      </c>
      <c r="D336" s="4">
        <v>2</v>
      </c>
      <c r="E336">
        <v>297</v>
      </c>
      <c r="F336" s="1">
        <v>15423</v>
      </c>
      <c r="G336" s="5" t="s">
        <v>68</v>
      </c>
      <c r="H336" s="5" t="s">
        <v>69</v>
      </c>
      <c r="I336" s="5" t="s">
        <v>114</v>
      </c>
      <c r="J336" t="s">
        <v>115</v>
      </c>
      <c r="L336" s="5" t="s">
        <v>782</v>
      </c>
      <c r="M336" s="5" t="str">
        <f t="shared" si="5"/>
        <v>. Injured.  When turning a wagon he injured his hand against a prop.</v>
      </c>
      <c r="O336" s="5" t="str">
        <f t="array" ref="O336">INDEX(category2,MATCH(TRUE,ISNUMBER(SEARCH(keyword2,M336)),0))</f>
        <v>Injured</v>
      </c>
      <c r="P336" s="5" t="str">
        <f t="array" ref="P336">INDEX(category3,MATCH(TRUE,ISNUMBER(SEARCH(keyword3,M336)),0))</f>
        <v>Hand</v>
      </c>
      <c r="Q336" s="5" t="s">
        <v>20370</v>
      </c>
    </row>
    <row r="337" spans="1:17" x14ac:dyDescent="0.25">
      <c r="A337">
        <v>8542</v>
      </c>
      <c r="B337" s="5" t="s">
        <v>266</v>
      </c>
      <c r="C337" s="6" t="s">
        <v>45</v>
      </c>
      <c r="D337" s="4">
        <v>2</v>
      </c>
      <c r="E337">
        <v>298</v>
      </c>
      <c r="F337" s="1">
        <v>15423</v>
      </c>
      <c r="G337" s="5" t="s">
        <v>46</v>
      </c>
      <c r="H337" s="5" t="s">
        <v>47</v>
      </c>
      <c r="I337" s="5" t="s">
        <v>48</v>
      </c>
      <c r="J337" t="s">
        <v>49</v>
      </c>
      <c r="L337" s="5" t="s">
        <v>783</v>
      </c>
      <c r="M337" s="5" t="str">
        <f t="shared" si="5"/>
        <v>. Injured.  Sprained left wrist, arm jammed between skip and prop</v>
      </c>
      <c r="O337" s="5" t="str">
        <f t="array" ref="O337">INDEX(category2,MATCH(TRUE,ISNUMBER(SEARCH(keyword2,M337)),0))</f>
        <v>Injured</v>
      </c>
      <c r="P337" s="5" t="str">
        <f t="array" ref="P337">INDEX(category3,MATCH(TRUE,ISNUMBER(SEARCH(keyword3,M337)),0))</f>
        <v>Arm</v>
      </c>
      <c r="Q337" s="5" t="str">
        <f t="array" ref="Q337">INDEX(category1,MATCH(TRUE,ISNUMBER(SEARCH(keyword1,M337)),0))</f>
        <v>Sprains and strains</v>
      </c>
    </row>
    <row r="338" spans="1:17" x14ac:dyDescent="0.25">
      <c r="A338">
        <v>8627</v>
      </c>
      <c r="B338" s="5" t="s">
        <v>784</v>
      </c>
      <c r="C338" s="6" t="s">
        <v>45</v>
      </c>
      <c r="D338" s="4">
        <v>2</v>
      </c>
      <c r="E338">
        <v>299</v>
      </c>
      <c r="F338" s="1">
        <v>15423</v>
      </c>
      <c r="G338" s="5" t="s">
        <v>46</v>
      </c>
      <c r="H338" s="5" t="s">
        <v>47</v>
      </c>
      <c r="I338" s="5" t="s">
        <v>48</v>
      </c>
      <c r="J338" t="s">
        <v>49</v>
      </c>
      <c r="L338" s="5" t="s">
        <v>785</v>
      </c>
      <c r="M338" s="5" t="str">
        <f t="shared" si="5"/>
        <v>. Injured.  Right knee, fell on steel rail.</v>
      </c>
      <c r="O338" s="5" t="str">
        <f t="array" ref="O338">INDEX(category2,MATCH(TRUE,ISNUMBER(SEARCH(keyword2,M338)),0))</f>
        <v>Injured</v>
      </c>
      <c r="P338" s="5" t="str">
        <f t="array" ref="P338">INDEX(category3,MATCH(TRUE,ISNUMBER(SEARCH(keyword3,M338)),0))</f>
        <v>Leg</v>
      </c>
      <c r="Q338" s="5" t="str">
        <f t="array" ref="Q338">INDEX(category1,MATCH(TRUE,ISNUMBER(SEARCH(keyword1,M338)),0))</f>
        <v>Falls</v>
      </c>
    </row>
    <row r="339" spans="1:17" x14ac:dyDescent="0.25">
      <c r="A339">
        <v>8502</v>
      </c>
      <c r="B339" s="5" t="s">
        <v>786</v>
      </c>
      <c r="C339" s="6" t="s">
        <v>45</v>
      </c>
      <c r="D339" s="4">
        <v>2</v>
      </c>
      <c r="E339">
        <v>297</v>
      </c>
      <c r="F339" s="1">
        <v>15420</v>
      </c>
      <c r="G339" s="5" t="s">
        <v>68</v>
      </c>
      <c r="H339" s="5" t="s">
        <v>69</v>
      </c>
      <c r="I339" s="5" t="s">
        <v>150</v>
      </c>
      <c r="J339" t="s">
        <v>151</v>
      </c>
      <c r="L339" s="5" t="s">
        <v>787</v>
      </c>
      <c r="M339" s="5" t="str">
        <f t="shared" si="5"/>
        <v>. Injured.  While rope riding the wagons became derailed, thus jamming his right foot between the rope shakle and wagon, causing a contused wound.</v>
      </c>
      <c r="O339" s="5" t="str">
        <f t="array" ref="O339">INDEX(category2,MATCH(TRUE,ISNUMBER(SEARCH(keyword2,M339)),0))</f>
        <v>Injured</v>
      </c>
      <c r="P339" s="5" t="str">
        <f t="array" ref="P339">INDEX(category3,MATCH(TRUE,ISNUMBER(SEARCH(keyword3,M339)),0))</f>
        <v>Foot</v>
      </c>
      <c r="Q339" s="5" t="str">
        <f t="array" ref="Q339">INDEX(category1,MATCH(TRUE,ISNUMBER(SEARCH(keyword1,M339)),0))</f>
        <v>Cuts and Wounds</v>
      </c>
    </row>
    <row r="340" spans="1:17" x14ac:dyDescent="0.25">
      <c r="A340">
        <v>8503</v>
      </c>
      <c r="B340" s="5" t="s">
        <v>788</v>
      </c>
      <c r="C340" s="6" t="s">
        <v>45</v>
      </c>
      <c r="D340" s="4">
        <v>2</v>
      </c>
      <c r="E340">
        <v>297</v>
      </c>
      <c r="F340" s="1">
        <v>15420</v>
      </c>
      <c r="G340" s="5" t="s">
        <v>68</v>
      </c>
      <c r="H340" s="5" t="s">
        <v>69</v>
      </c>
      <c r="I340" s="5" t="s">
        <v>70</v>
      </c>
      <c r="J340" t="s">
        <v>71</v>
      </c>
      <c r="L340" s="5" t="s">
        <v>789</v>
      </c>
      <c r="M340" s="5" t="str">
        <f t="shared" si="5"/>
        <v>. Injured.  While wheeling a wagon he slipped and strained muscles of groin.</v>
      </c>
      <c r="O340" s="5" t="str">
        <f t="array" ref="O340">INDEX(category2,MATCH(TRUE,ISNUMBER(SEARCH(keyword2,M340)),0))</f>
        <v>Injured</v>
      </c>
      <c r="P340" s="5" t="str">
        <f t="array" ref="P340">INDEX(category3,MATCH(TRUE,ISNUMBER(SEARCH(keyword3,M340)),0))</f>
        <v>Foot</v>
      </c>
      <c r="Q340" s="5" t="str">
        <f t="array" ref="Q340">INDEX(category1,MATCH(TRUE,ISNUMBER(SEARCH(keyword1,M340)),0))</f>
        <v>Sprains and strains</v>
      </c>
    </row>
    <row r="341" spans="1:17" x14ac:dyDescent="0.25">
      <c r="A341">
        <v>8606</v>
      </c>
      <c r="B341" s="5" t="s">
        <v>790</v>
      </c>
      <c r="C341" s="6" t="s">
        <v>45</v>
      </c>
      <c r="D341" s="4">
        <v>2</v>
      </c>
      <c r="E341">
        <v>299</v>
      </c>
      <c r="F341" s="1">
        <v>15419</v>
      </c>
      <c r="G341" s="5" t="s">
        <v>52</v>
      </c>
      <c r="H341" s="5" t="s">
        <v>53</v>
      </c>
      <c r="I341" s="5" t="s">
        <v>146</v>
      </c>
      <c r="J341" t="s">
        <v>147</v>
      </c>
      <c r="L341" s="5" t="s">
        <v>791</v>
      </c>
      <c r="M341" s="5" t="str">
        <f t="shared" si="5"/>
        <v>. Injured.  Septic arm, caused by cut from sharp piece of coal.</v>
      </c>
      <c r="O341" s="5" t="str">
        <f t="array" ref="O341">INDEX(category2,MATCH(TRUE,ISNUMBER(SEARCH(keyword2,M341)),0))</f>
        <v>Injured</v>
      </c>
      <c r="P341" s="5" t="str">
        <f t="array" ref="P341">INDEX(category3,MATCH(TRUE,ISNUMBER(SEARCH(keyword3,M341)),0))</f>
        <v>Arm</v>
      </c>
      <c r="Q341" s="5" t="str">
        <f t="array" ref="Q341">INDEX(category1,MATCH(TRUE,ISNUMBER(SEARCH(keyword1,M341)),0))</f>
        <v>Cuts and Wounds</v>
      </c>
    </row>
    <row r="342" spans="1:17" x14ac:dyDescent="0.25">
      <c r="A342">
        <v>8501</v>
      </c>
      <c r="B342" s="5" t="s">
        <v>792</v>
      </c>
      <c r="C342" s="6" t="s">
        <v>45</v>
      </c>
      <c r="D342" s="4">
        <v>2</v>
      </c>
      <c r="E342">
        <v>297</v>
      </c>
      <c r="F342" s="1">
        <v>15417</v>
      </c>
      <c r="G342" s="5" t="s">
        <v>68</v>
      </c>
      <c r="H342" s="5" t="s">
        <v>69</v>
      </c>
      <c r="I342" s="5" t="s">
        <v>150</v>
      </c>
      <c r="J342" t="s">
        <v>151</v>
      </c>
      <c r="L342" s="5" t="s">
        <v>793</v>
      </c>
      <c r="M342" s="5" t="str">
        <f t="shared" si="5"/>
        <v>. Injured.  Slipped off a full rake of wagons while rope riding, causing lacerations to both of his legs.</v>
      </c>
      <c r="O342" s="5" t="str">
        <f t="array" ref="O342">INDEX(category2,MATCH(TRUE,ISNUMBER(SEARCH(keyword2,M342)),0))</f>
        <v>Injured</v>
      </c>
      <c r="P342" s="5" t="str">
        <f t="array" ref="P342">INDEX(category3,MATCH(TRUE,ISNUMBER(SEARCH(keyword3,M342)),0))</f>
        <v>Leg</v>
      </c>
      <c r="Q342" s="5" t="str">
        <f t="array" ref="Q342">INDEX(category1,MATCH(TRUE,ISNUMBER(SEARCH(keyword1,M342)),0))</f>
        <v>Cuts and Wounds</v>
      </c>
    </row>
    <row r="343" spans="1:17" x14ac:dyDescent="0.25">
      <c r="A343">
        <v>8534</v>
      </c>
      <c r="B343" s="5" t="s">
        <v>794</v>
      </c>
      <c r="C343" s="6" t="s">
        <v>45</v>
      </c>
      <c r="D343" s="4">
        <v>2</v>
      </c>
      <c r="E343">
        <v>297</v>
      </c>
      <c r="F343" s="1">
        <v>15416</v>
      </c>
      <c r="G343" s="5" t="s">
        <v>89</v>
      </c>
      <c r="H343" s="5" t="s">
        <v>90</v>
      </c>
      <c r="I343" s="5" t="s">
        <v>91</v>
      </c>
      <c r="J343" t="s">
        <v>92</v>
      </c>
      <c r="L343" s="5" t="s">
        <v>795</v>
      </c>
      <c r="M343" s="5" t="str">
        <f t="shared" si="5"/>
        <v>. Injured.  Incised wound on left thumb, which was jammed between two skips of coal.</v>
      </c>
      <c r="O343" s="5" t="str">
        <f t="array" ref="O343">INDEX(category2,MATCH(TRUE,ISNUMBER(SEARCH(keyword2,M343)),0))</f>
        <v>Injured</v>
      </c>
      <c r="P343" s="5" t="str">
        <f t="array" ref="P343">INDEX(category3,MATCH(TRUE,ISNUMBER(SEARCH(keyword3,M343)),0))</f>
        <v>Hand</v>
      </c>
      <c r="Q343" s="5" t="str">
        <f t="array" ref="Q343">INDEX(category1,MATCH(TRUE,ISNUMBER(SEARCH(keyword1,M343)),0))</f>
        <v>Cuts and Wounds</v>
      </c>
    </row>
    <row r="344" spans="1:17" x14ac:dyDescent="0.25">
      <c r="A344">
        <v>8644</v>
      </c>
      <c r="B344" s="5" t="s">
        <v>796</v>
      </c>
      <c r="C344" s="6" t="s">
        <v>45</v>
      </c>
      <c r="D344" s="4">
        <v>2</v>
      </c>
      <c r="E344">
        <v>299</v>
      </c>
      <c r="F344" s="1">
        <v>15416</v>
      </c>
      <c r="G344" s="5" t="s">
        <v>138</v>
      </c>
      <c r="H344" s="5" t="s">
        <v>139</v>
      </c>
      <c r="I344" s="5" t="s">
        <v>140</v>
      </c>
      <c r="J344" t="s">
        <v>141</v>
      </c>
      <c r="L344" s="5" t="s">
        <v>797</v>
      </c>
      <c r="M344" s="5" t="str">
        <f t="shared" si="5"/>
        <v>. Injured.  Left hand, caught between buffers of trucks.</v>
      </c>
      <c r="O344" s="5" t="str">
        <f t="array" ref="O344">INDEX(category2,MATCH(TRUE,ISNUMBER(SEARCH(keyword2,M344)),0))</f>
        <v>Injured</v>
      </c>
      <c r="P344" s="5" t="str">
        <f t="array" ref="P344">INDEX(category3,MATCH(TRUE,ISNUMBER(SEARCH(keyword3,M344)),0))</f>
        <v>Hand</v>
      </c>
      <c r="Q344" s="5" t="s">
        <v>20370</v>
      </c>
    </row>
    <row r="345" spans="1:17" x14ac:dyDescent="0.25">
      <c r="A345">
        <v>8500</v>
      </c>
      <c r="B345" s="5" t="s">
        <v>798</v>
      </c>
      <c r="C345" s="6" t="s">
        <v>45</v>
      </c>
      <c r="D345" s="4">
        <v>2</v>
      </c>
      <c r="E345">
        <v>297</v>
      </c>
      <c r="F345" s="1">
        <v>15413</v>
      </c>
      <c r="G345" s="5" t="s">
        <v>68</v>
      </c>
      <c r="H345" s="5" t="s">
        <v>69</v>
      </c>
      <c r="I345" s="5" t="s">
        <v>799</v>
      </c>
      <c r="J345" t="s">
        <v>800</v>
      </c>
      <c r="L345" s="5" t="s">
        <v>801</v>
      </c>
      <c r="M345" s="5" t="str">
        <f t="shared" si="5"/>
        <v>. Killed.  Crushed between a loaded rake of wagons and a prop.</v>
      </c>
      <c r="O345" s="5" t="str">
        <f t="array" ref="O345">INDEX(category2,MATCH(TRUE,ISNUMBER(SEARCH(keyword2,M345)),0))</f>
        <v>Dead</v>
      </c>
      <c r="P345" s="5" t="s">
        <v>20370</v>
      </c>
      <c r="Q345" s="5" t="str">
        <f t="array" ref="Q345">INDEX(category1,MATCH(TRUE,ISNUMBER(SEARCH(keyword1,M345)),0))</f>
        <v>Smashed/Crushed</v>
      </c>
    </row>
    <row r="346" spans="1:17" x14ac:dyDescent="0.25">
      <c r="A346">
        <v>8521</v>
      </c>
      <c r="B346" s="5" t="s">
        <v>802</v>
      </c>
      <c r="C346" s="6" t="s">
        <v>45</v>
      </c>
      <c r="D346" s="4">
        <v>2</v>
      </c>
      <c r="E346">
        <v>297</v>
      </c>
      <c r="F346" s="1">
        <v>15412</v>
      </c>
      <c r="G346" s="5" t="s">
        <v>106</v>
      </c>
      <c r="H346" s="5" t="s">
        <v>107</v>
      </c>
      <c r="I346" s="5" t="s">
        <v>680</v>
      </c>
      <c r="J346" t="s">
        <v>681</v>
      </c>
      <c r="L346" s="5" t="s">
        <v>803</v>
      </c>
      <c r="M346" s="5" t="str">
        <f t="shared" si="5"/>
        <v>. Injured.  Jammed his finger between a full skip and a prop, receiving a fracture of the first joint, which was afterwards amputated by a doctor.</v>
      </c>
      <c r="O346" s="5" t="str">
        <f t="array" ref="O346">INDEX(category2,MATCH(TRUE,ISNUMBER(SEARCH(keyword2,M346)),0))</f>
        <v>Injured</v>
      </c>
      <c r="P346" s="5" t="str">
        <f t="array" ref="P346">INDEX(category3,MATCH(TRUE,ISNUMBER(SEARCH(keyword3,M346)),0))</f>
        <v>Hand</v>
      </c>
      <c r="Q346" s="5" t="str">
        <f t="array" ref="Q346">INDEX(category1,MATCH(TRUE,ISNUMBER(SEARCH(keyword1,M346)),0))</f>
        <v>Breaks and Fractures</v>
      </c>
    </row>
    <row r="347" spans="1:17" x14ac:dyDescent="0.25">
      <c r="A347">
        <v>8477</v>
      </c>
      <c r="B347" s="5" t="s">
        <v>518</v>
      </c>
      <c r="C347" s="6" t="s">
        <v>45</v>
      </c>
      <c r="D347" s="4">
        <v>2</v>
      </c>
      <c r="E347">
        <v>296</v>
      </c>
      <c r="F347" s="1">
        <v>15411</v>
      </c>
      <c r="G347" s="5" t="s">
        <v>138</v>
      </c>
      <c r="H347" s="5" t="s">
        <v>139</v>
      </c>
      <c r="I347" s="5" t="s">
        <v>140</v>
      </c>
      <c r="J347" t="s">
        <v>141</v>
      </c>
      <c r="L347" s="5" t="s">
        <v>804</v>
      </c>
      <c r="M347" s="5" t="str">
        <f t="shared" si="5"/>
        <v>. Injured.  Bruised shoulder, caused by a fall of coal off coal face.</v>
      </c>
      <c r="O347" s="5" t="str">
        <f t="array" ref="O347">INDEX(category2,MATCH(TRUE,ISNUMBER(SEARCH(keyword2,M347)),0))</f>
        <v>Injured</v>
      </c>
      <c r="P347" s="5" t="str">
        <f t="array" ref="P347">INDEX(category3,MATCH(TRUE,ISNUMBER(SEARCH(keyword3,M347)),0))</f>
        <v>Shoulder</v>
      </c>
      <c r="Q347" s="5" t="str">
        <f t="array" ref="Q347">INDEX(category1,MATCH(TRUE,ISNUMBER(SEARCH(keyword1,M347)),0))</f>
        <v xml:space="preserve">Bruises </v>
      </c>
    </row>
    <row r="348" spans="1:17" x14ac:dyDescent="0.25">
      <c r="A348">
        <v>8488</v>
      </c>
      <c r="B348" s="5" t="s">
        <v>805</v>
      </c>
      <c r="C348" s="6" t="s">
        <v>45</v>
      </c>
      <c r="D348" s="4">
        <v>2</v>
      </c>
      <c r="E348">
        <v>297</v>
      </c>
      <c r="F348" s="1">
        <v>15410</v>
      </c>
      <c r="G348" s="5" t="s">
        <v>46</v>
      </c>
      <c r="H348" s="5" t="s">
        <v>47</v>
      </c>
      <c r="I348" s="5" t="s">
        <v>287</v>
      </c>
      <c r="J348" t="s">
        <v>49</v>
      </c>
      <c r="L348" s="5" t="s">
        <v>806</v>
      </c>
      <c r="M348" s="5" t="str">
        <f t="shared" si="5"/>
        <v>. Injured.  Abrasions to back, caused by fall of coal.</v>
      </c>
      <c r="O348" s="5" t="str">
        <f t="array" ref="O348">INDEX(category2,MATCH(TRUE,ISNUMBER(SEARCH(keyword2,M348)),0))</f>
        <v>Injured</v>
      </c>
      <c r="P348" s="5" t="str">
        <f t="array" ref="P348">INDEX(category3,MATCH(TRUE,ISNUMBER(SEARCH(keyword3,M348)),0))</f>
        <v>Back</v>
      </c>
      <c r="Q348" s="5" t="str">
        <f t="array" ref="Q348">INDEX(category1,MATCH(TRUE,ISNUMBER(SEARCH(keyword1,M348)),0))</f>
        <v>Falls</v>
      </c>
    </row>
    <row r="349" spans="1:17" x14ac:dyDescent="0.25">
      <c r="A349">
        <v>8605</v>
      </c>
      <c r="B349" s="5" t="s">
        <v>807</v>
      </c>
      <c r="C349" s="6" t="s">
        <v>45</v>
      </c>
      <c r="D349" s="4">
        <v>2</v>
      </c>
      <c r="E349">
        <v>299</v>
      </c>
      <c r="F349" s="1">
        <v>15410</v>
      </c>
      <c r="G349" s="5" t="s">
        <v>52</v>
      </c>
      <c r="H349" s="5" t="s">
        <v>53</v>
      </c>
      <c r="I349" s="5" t="s">
        <v>146</v>
      </c>
      <c r="J349" t="s">
        <v>147</v>
      </c>
      <c r="L349" s="5" t="s">
        <v>808</v>
      </c>
      <c r="M349" s="5" t="str">
        <f t="shared" si="5"/>
        <v>. Injured.  Bruised finger, injured with coal jigger.</v>
      </c>
      <c r="O349" s="5" t="str">
        <f t="array" ref="O349">INDEX(category2,MATCH(TRUE,ISNUMBER(SEARCH(keyword2,M349)),0))</f>
        <v>Injured</v>
      </c>
      <c r="P349" s="5" t="str">
        <f t="array" ref="P349">INDEX(category3,MATCH(TRUE,ISNUMBER(SEARCH(keyword3,M349)),0))</f>
        <v>Hand</v>
      </c>
      <c r="Q349" s="5" t="str">
        <f t="array" ref="Q349">INDEX(category1,MATCH(TRUE,ISNUMBER(SEARCH(keyword1,M349)),0))</f>
        <v xml:space="preserve">Bruises </v>
      </c>
    </row>
    <row r="350" spans="1:17" x14ac:dyDescent="0.25">
      <c r="A350">
        <v>8457</v>
      </c>
      <c r="B350" s="5" t="s">
        <v>809</v>
      </c>
      <c r="C350" s="6" t="s">
        <v>45</v>
      </c>
      <c r="D350" s="4">
        <v>2</v>
      </c>
      <c r="E350">
        <v>296</v>
      </c>
      <c r="F350" s="1">
        <v>15406</v>
      </c>
      <c r="G350" s="5" t="s">
        <v>68</v>
      </c>
      <c r="H350" s="5" t="s">
        <v>69</v>
      </c>
      <c r="I350" s="5" t="s">
        <v>175</v>
      </c>
      <c r="J350" t="s">
        <v>82</v>
      </c>
      <c r="L350" s="5" t="s">
        <v>810</v>
      </c>
      <c r="M350" s="5" t="str">
        <f t="shared" si="5"/>
        <v>. Injured.  Middle finger of right hand (incised wound) caused by a  piece of stone striking it.</v>
      </c>
      <c r="O350" s="5" t="str">
        <f t="array" ref="O350">INDEX(category2,MATCH(TRUE,ISNUMBER(SEARCH(keyword2,M350)),0))</f>
        <v>Injured</v>
      </c>
      <c r="P350" s="5" t="str">
        <f t="array" ref="P350">INDEX(category3,MATCH(TRUE,ISNUMBER(SEARCH(keyword3,M350)),0))</f>
        <v>Hand</v>
      </c>
      <c r="Q350" s="5" t="str">
        <f t="array" ref="Q350">INDEX(category1,MATCH(TRUE,ISNUMBER(SEARCH(keyword1,M350)),0))</f>
        <v>Cuts and Wounds</v>
      </c>
    </row>
    <row r="351" spans="1:17" x14ac:dyDescent="0.25">
      <c r="A351">
        <v>8526</v>
      </c>
      <c r="B351" s="5" t="s">
        <v>811</v>
      </c>
      <c r="C351" s="6" t="s">
        <v>45</v>
      </c>
      <c r="D351" s="4">
        <v>2</v>
      </c>
      <c r="E351">
        <v>297</v>
      </c>
      <c r="F351" s="1">
        <v>15406</v>
      </c>
      <c r="G351" s="5" t="s">
        <v>52</v>
      </c>
      <c r="H351" s="5" t="s">
        <v>53</v>
      </c>
      <c r="I351" s="5" t="s">
        <v>146</v>
      </c>
      <c r="J351" t="s">
        <v>147</v>
      </c>
      <c r="L351" s="5" t="s">
        <v>812</v>
      </c>
      <c r="M351" s="5" t="str">
        <f t="shared" si="5"/>
        <v>. Injured.  Internal haemorrhage, lifting skip.</v>
      </c>
      <c r="O351" s="5" t="str">
        <f t="array" ref="O351">INDEX(category2,MATCH(TRUE,ISNUMBER(SEARCH(keyword2,M351)),0))</f>
        <v>Injured</v>
      </c>
      <c r="P351" s="5" t="s">
        <v>20370</v>
      </c>
      <c r="Q351" s="5" t="str">
        <f t="array" ref="Q351">INDEX(category1,MATCH(TRUE,ISNUMBER(SEARCH(keyword1,M351)),0))</f>
        <v>Internal Injuries</v>
      </c>
    </row>
    <row r="352" spans="1:17" x14ac:dyDescent="0.25">
      <c r="A352">
        <v>8520</v>
      </c>
      <c r="B352" s="5" t="s">
        <v>813</v>
      </c>
      <c r="C352" s="6" t="s">
        <v>45</v>
      </c>
      <c r="D352" s="4">
        <v>2</v>
      </c>
      <c r="E352">
        <v>297</v>
      </c>
      <c r="F352" s="1">
        <v>15404</v>
      </c>
      <c r="G352" s="5" t="s">
        <v>106</v>
      </c>
      <c r="H352" s="5" t="s">
        <v>107</v>
      </c>
      <c r="I352" s="5" t="s">
        <v>680</v>
      </c>
      <c r="J352" t="s">
        <v>681</v>
      </c>
      <c r="L352" s="5" t="s">
        <v>814</v>
      </c>
      <c r="M352" s="5" t="str">
        <f t="shared" si="5"/>
        <v>. Injured.  Slipped when turning a loaded skip, training his back and thigh.</v>
      </c>
      <c r="O352" s="5" t="str">
        <f t="array" ref="O352">INDEX(category2,MATCH(TRUE,ISNUMBER(SEARCH(keyword2,M352)),0))</f>
        <v>Injured</v>
      </c>
      <c r="P352" s="5" t="str">
        <f t="array" ref="P352">INDEX(category3,MATCH(TRUE,ISNUMBER(SEARCH(keyword3,M352)),0))</f>
        <v>Back</v>
      </c>
      <c r="Q352" s="5" t="s">
        <v>20370</v>
      </c>
    </row>
    <row r="353" spans="1:17" x14ac:dyDescent="0.25">
      <c r="A353">
        <v>8568</v>
      </c>
      <c r="B353" s="5" t="s">
        <v>815</v>
      </c>
      <c r="C353" s="6" t="s">
        <v>45</v>
      </c>
      <c r="D353" s="4">
        <v>2</v>
      </c>
      <c r="E353">
        <v>298</v>
      </c>
      <c r="F353" s="1">
        <v>15404</v>
      </c>
      <c r="G353" s="5" t="s">
        <v>68</v>
      </c>
      <c r="H353" s="5" t="s">
        <v>69</v>
      </c>
      <c r="I353" s="5" t="s">
        <v>70</v>
      </c>
      <c r="J353" t="s">
        <v>71</v>
      </c>
      <c r="L353" s="5" t="s">
        <v>816</v>
      </c>
      <c r="M353" s="5" t="str">
        <f t="shared" si="5"/>
        <v>. Injured.  Left eye, caused by being struck by a small piece of stone from his pick.</v>
      </c>
      <c r="O353" s="5" t="str">
        <f t="array" ref="O353">INDEX(category2,MATCH(TRUE,ISNUMBER(SEARCH(keyword2,M353)),0))</f>
        <v>Injured</v>
      </c>
      <c r="P353" s="5" t="str">
        <f t="array" ref="P353">INDEX(category3,MATCH(TRUE,ISNUMBER(SEARCH(keyword3,M353)),0))</f>
        <v>Head</v>
      </c>
      <c r="Q353" s="5" t="str">
        <f t="array" ref="Q353">INDEX(category1,MATCH(TRUE,ISNUMBER(SEARCH(keyword1,M353)),0))</f>
        <v>Cuts and Wounds</v>
      </c>
    </row>
    <row r="354" spans="1:17" x14ac:dyDescent="0.25">
      <c r="A354">
        <v>8626</v>
      </c>
      <c r="B354" s="5" t="s">
        <v>817</v>
      </c>
      <c r="C354" s="6" t="s">
        <v>45</v>
      </c>
      <c r="D354" s="4">
        <v>2</v>
      </c>
      <c r="E354">
        <v>299</v>
      </c>
      <c r="F354" s="1">
        <v>15404</v>
      </c>
      <c r="G354" s="5" t="s">
        <v>46</v>
      </c>
      <c r="H354" s="5" t="s">
        <v>47</v>
      </c>
      <c r="I354" s="5" t="s">
        <v>48</v>
      </c>
      <c r="J354" t="s">
        <v>49</v>
      </c>
      <c r="L354" s="5" t="s">
        <v>818</v>
      </c>
      <c r="M354" s="5" t="str">
        <f t="shared" si="5"/>
        <v>. Injured.  Sprained right knee, bumped against timber.</v>
      </c>
      <c r="O354" s="5" t="str">
        <f t="array" ref="O354">INDEX(category2,MATCH(TRUE,ISNUMBER(SEARCH(keyword2,M354)),0))</f>
        <v>Injured</v>
      </c>
      <c r="P354" s="5" t="str">
        <f t="array" ref="P354">INDEX(category3,MATCH(TRUE,ISNUMBER(SEARCH(keyword3,M354)),0))</f>
        <v>Leg</v>
      </c>
      <c r="Q354" s="5" t="str">
        <f t="array" ref="Q354">INDEX(category1,MATCH(TRUE,ISNUMBER(SEARCH(keyword1,M354)),0))</f>
        <v>Sprains and strains</v>
      </c>
    </row>
    <row r="355" spans="1:17" x14ac:dyDescent="0.25">
      <c r="A355">
        <v>8487</v>
      </c>
      <c r="B355" s="5" t="s">
        <v>301</v>
      </c>
      <c r="C355" s="6" t="s">
        <v>45</v>
      </c>
      <c r="D355" s="4">
        <v>2</v>
      </c>
      <c r="E355">
        <v>297</v>
      </c>
      <c r="F355" s="1">
        <v>15403</v>
      </c>
      <c r="G355" s="5" t="s">
        <v>46</v>
      </c>
      <c r="H355" s="5" t="s">
        <v>47</v>
      </c>
      <c r="I355" s="5" t="s">
        <v>48</v>
      </c>
      <c r="J355" t="s">
        <v>49</v>
      </c>
      <c r="L355" s="5" t="s">
        <v>246</v>
      </c>
      <c r="M355" s="5" t="str">
        <f t="shared" si="5"/>
        <v>. Injured.  Right foot injured, caused by fall of coal.</v>
      </c>
      <c r="O355" s="5" t="str">
        <f t="array" ref="O355">INDEX(category2,MATCH(TRUE,ISNUMBER(SEARCH(keyword2,M355)),0))</f>
        <v>Injured</v>
      </c>
      <c r="P355" s="5" t="str">
        <f t="array" ref="P355">INDEX(category3,MATCH(TRUE,ISNUMBER(SEARCH(keyword3,M355)),0))</f>
        <v>Foot</v>
      </c>
      <c r="Q355" s="5" t="str">
        <f t="array" ref="Q355">INDEX(category1,MATCH(TRUE,ISNUMBER(SEARCH(keyword1,M355)),0))</f>
        <v>Falls</v>
      </c>
    </row>
    <row r="356" spans="1:17" x14ac:dyDescent="0.25">
      <c r="A356">
        <v>8602</v>
      </c>
      <c r="B356" s="5" t="s">
        <v>819</v>
      </c>
      <c r="C356" s="6" t="s">
        <v>45</v>
      </c>
      <c r="D356" s="4">
        <v>2</v>
      </c>
      <c r="E356">
        <v>299</v>
      </c>
      <c r="F356" s="1">
        <v>15403</v>
      </c>
      <c r="G356" s="5" t="s">
        <v>106</v>
      </c>
      <c r="H356" s="5" t="s">
        <v>107</v>
      </c>
      <c r="I356" s="5" t="s">
        <v>290</v>
      </c>
      <c r="J356" t="s">
        <v>291</v>
      </c>
      <c r="L356" s="5" t="s">
        <v>820</v>
      </c>
      <c r="M356" s="5" t="str">
        <f t="shared" si="5"/>
        <v>. Injured.  Slipped on some loose coal, causing injury to right knee.</v>
      </c>
      <c r="O356" s="5" t="str">
        <f t="array" ref="O356">INDEX(category2,MATCH(TRUE,ISNUMBER(SEARCH(keyword2,M356)),0))</f>
        <v>Injured</v>
      </c>
      <c r="P356" s="5" t="str">
        <f t="array" ref="P356">INDEX(category3,MATCH(TRUE,ISNUMBER(SEARCH(keyword3,M356)),0))</f>
        <v>Leg</v>
      </c>
      <c r="Q356" s="5" t="s">
        <v>20370</v>
      </c>
    </row>
    <row r="357" spans="1:17" x14ac:dyDescent="0.25">
      <c r="A357">
        <v>8640</v>
      </c>
      <c r="B357" s="5" t="s">
        <v>821</v>
      </c>
      <c r="C357" s="6" t="s">
        <v>45</v>
      </c>
      <c r="D357" s="4">
        <v>2</v>
      </c>
      <c r="E357">
        <v>299</v>
      </c>
      <c r="F357" s="1">
        <v>15403</v>
      </c>
      <c r="G357" s="5" t="s">
        <v>68</v>
      </c>
      <c r="H357" s="5" t="s">
        <v>69</v>
      </c>
      <c r="I357" s="5" t="s">
        <v>150</v>
      </c>
      <c r="J357" t="s">
        <v>151</v>
      </c>
      <c r="L357" s="5" t="s">
        <v>822</v>
      </c>
      <c r="M357" s="5" t="str">
        <f t="shared" si="5"/>
        <v>. Injured.  Upper lip and chest, caused by a piece of coal striking him.</v>
      </c>
      <c r="O357" s="5" t="str">
        <f t="array" ref="O357">INDEX(category2,MATCH(TRUE,ISNUMBER(SEARCH(keyword2,M357)),0))</f>
        <v>Injured</v>
      </c>
      <c r="P357" s="5" t="str">
        <f t="array" ref="P357">INDEX(category3,MATCH(TRUE,ISNUMBER(SEARCH(keyword3,M357)),0))</f>
        <v>Chest</v>
      </c>
      <c r="Q357" s="5" t="s">
        <v>20370</v>
      </c>
    </row>
    <row r="358" spans="1:17" x14ac:dyDescent="0.25">
      <c r="A358">
        <v>8495</v>
      </c>
      <c r="B358" s="5" t="s">
        <v>823</v>
      </c>
      <c r="C358" s="6" t="s">
        <v>45</v>
      </c>
      <c r="D358" s="4">
        <v>2</v>
      </c>
      <c r="E358">
        <v>297</v>
      </c>
      <c r="F358" s="1">
        <v>15402</v>
      </c>
      <c r="G358" s="5" t="s">
        <v>76</v>
      </c>
      <c r="I358" s="5" t="s">
        <v>77</v>
      </c>
      <c r="J358" t="s">
        <v>78</v>
      </c>
      <c r="L358" s="5" t="s">
        <v>824</v>
      </c>
      <c r="M358" s="5" t="str">
        <f t="shared" si="5"/>
        <v>. Injured.  Right hand, caused by fall of coal.</v>
      </c>
      <c r="O358" s="5" t="str">
        <f t="array" ref="O358">INDEX(category2,MATCH(TRUE,ISNUMBER(SEARCH(keyword2,M358)),0))</f>
        <v>Injured</v>
      </c>
      <c r="P358" s="5" t="str">
        <f t="array" ref="P358">INDEX(category3,MATCH(TRUE,ISNUMBER(SEARCH(keyword3,M358)),0))</f>
        <v>Hand</v>
      </c>
      <c r="Q358" s="5" t="str">
        <f t="array" ref="Q358">INDEX(category1,MATCH(TRUE,ISNUMBER(SEARCH(keyword1,M358)),0))</f>
        <v>Falls</v>
      </c>
    </row>
    <row r="359" spans="1:17" x14ac:dyDescent="0.25">
      <c r="A359">
        <v>8600</v>
      </c>
      <c r="B359" s="5" t="s">
        <v>825</v>
      </c>
      <c r="C359" s="6" t="s">
        <v>45</v>
      </c>
      <c r="D359" s="4">
        <v>2</v>
      </c>
      <c r="E359">
        <v>299</v>
      </c>
      <c r="F359" s="1">
        <v>15402</v>
      </c>
      <c r="G359" s="5" t="s">
        <v>106</v>
      </c>
      <c r="H359" s="5" t="s">
        <v>107</v>
      </c>
      <c r="I359" s="5" t="s">
        <v>197</v>
      </c>
      <c r="J359" t="s">
        <v>198</v>
      </c>
      <c r="L359" s="5" t="s">
        <v>826</v>
      </c>
      <c r="M359" s="5" t="str">
        <f t="shared" si="5"/>
        <v>. Injured.  When removing a broken prop he received splinters in the fingers of the right hand.</v>
      </c>
      <c r="O359" s="5" t="str">
        <f t="array" ref="O359">INDEX(category2,MATCH(TRUE,ISNUMBER(SEARCH(keyword2,M359)),0))</f>
        <v>Injured</v>
      </c>
      <c r="P359" s="5" t="str">
        <f t="array" ref="P359">INDEX(category3,MATCH(TRUE,ISNUMBER(SEARCH(keyword3,M359)),0))</f>
        <v>Hand</v>
      </c>
      <c r="Q359" s="5" t="str">
        <f t="array" ref="Q359">INDEX(category1,MATCH(TRUE,ISNUMBER(SEARCH(keyword1,M359)),0))</f>
        <v>Breaks and Fractures</v>
      </c>
    </row>
    <row r="360" spans="1:17" x14ac:dyDescent="0.25">
      <c r="A360">
        <v>8601</v>
      </c>
      <c r="B360" s="5" t="s">
        <v>827</v>
      </c>
      <c r="C360" s="6" t="s">
        <v>45</v>
      </c>
      <c r="D360" s="4">
        <v>2</v>
      </c>
      <c r="E360">
        <v>299</v>
      </c>
      <c r="F360" s="1">
        <v>15402</v>
      </c>
      <c r="G360" s="5" t="s">
        <v>106</v>
      </c>
      <c r="H360" s="5" t="s">
        <v>107</v>
      </c>
      <c r="I360" s="5" t="s">
        <v>197</v>
      </c>
      <c r="J360" t="s">
        <v>198</v>
      </c>
      <c r="L360" s="5" t="s">
        <v>828</v>
      </c>
      <c r="M360" s="5" t="str">
        <f t="shared" si="5"/>
        <v>. Injured.  Jarred the muscles of left shoulder when hewing coal.</v>
      </c>
      <c r="O360" s="5" t="str">
        <f t="array" ref="O360">INDEX(category2,MATCH(TRUE,ISNUMBER(SEARCH(keyword2,M360)),0))</f>
        <v>Injured</v>
      </c>
      <c r="P360" s="5" t="str">
        <f t="array" ref="P360">INDEX(category3,MATCH(TRUE,ISNUMBER(SEARCH(keyword3,M360)),0))</f>
        <v>Shoulder</v>
      </c>
      <c r="Q360" s="5" t="s">
        <v>20370</v>
      </c>
    </row>
    <row r="361" spans="1:17" x14ac:dyDescent="0.25">
      <c r="A361">
        <v>8499</v>
      </c>
      <c r="B361" s="5" t="s">
        <v>224</v>
      </c>
      <c r="C361" s="6" t="s">
        <v>45</v>
      </c>
      <c r="D361" s="4">
        <v>2</v>
      </c>
      <c r="E361">
        <v>297</v>
      </c>
      <c r="F361" s="1">
        <v>15397</v>
      </c>
      <c r="G361" s="5" t="s">
        <v>68</v>
      </c>
      <c r="H361" s="5" t="s">
        <v>69</v>
      </c>
      <c r="I361" s="5" t="s">
        <v>175</v>
      </c>
      <c r="J361" t="s">
        <v>82</v>
      </c>
      <c r="L361" s="5" t="s">
        <v>829</v>
      </c>
      <c r="M361" s="5" t="str">
        <f t="shared" si="5"/>
        <v>. Killed.  Crushed between a rake of loaded wagons and a prop.</v>
      </c>
      <c r="O361" s="5" t="str">
        <f t="array" ref="O361">INDEX(category2,MATCH(TRUE,ISNUMBER(SEARCH(keyword2,M361)),0))</f>
        <v>Dead</v>
      </c>
      <c r="P361" s="5" t="s">
        <v>20370</v>
      </c>
      <c r="Q361" s="5" t="str">
        <f t="array" ref="Q361">INDEX(category1,MATCH(TRUE,ISNUMBER(SEARCH(keyword1,M361)),0))</f>
        <v>Smashed/Crushed</v>
      </c>
    </row>
    <row r="362" spans="1:17" x14ac:dyDescent="0.25">
      <c r="A362">
        <v>8567</v>
      </c>
      <c r="B362" s="5" t="s">
        <v>830</v>
      </c>
      <c r="C362" s="6" t="s">
        <v>45</v>
      </c>
      <c r="D362" s="4">
        <v>2</v>
      </c>
      <c r="E362">
        <v>298</v>
      </c>
      <c r="F362" s="1">
        <v>15396</v>
      </c>
      <c r="G362" s="5" t="s">
        <v>68</v>
      </c>
      <c r="H362" s="5" t="s">
        <v>69</v>
      </c>
      <c r="I362" s="5" t="s">
        <v>307</v>
      </c>
      <c r="J362" t="s">
        <v>308</v>
      </c>
      <c r="L362" s="5" t="s">
        <v>831</v>
      </c>
      <c r="M362" s="5" t="str">
        <f t="shared" si="5"/>
        <v>. Injured.  Contused wound left shoulder, caused by a prop falling on it.</v>
      </c>
      <c r="O362" s="5" t="str">
        <f t="array" ref="O362">INDEX(category2,MATCH(TRUE,ISNUMBER(SEARCH(keyword2,M362)),0))</f>
        <v>Injured</v>
      </c>
      <c r="P362" s="5" t="str">
        <f t="array" ref="P362">INDEX(category3,MATCH(TRUE,ISNUMBER(SEARCH(keyword3,M362)),0))</f>
        <v>Shoulder</v>
      </c>
      <c r="Q362" s="5" t="str">
        <f t="array" ref="Q362">INDEX(category1,MATCH(TRUE,ISNUMBER(SEARCH(keyword1,M362)),0))</f>
        <v>Cuts and Wounds</v>
      </c>
    </row>
    <row r="363" spans="1:17" x14ac:dyDescent="0.25">
      <c r="A363">
        <v>8456</v>
      </c>
      <c r="B363" s="5" t="s">
        <v>832</v>
      </c>
      <c r="C363" s="6" t="s">
        <v>45</v>
      </c>
      <c r="D363" s="4">
        <v>2</v>
      </c>
      <c r="E363">
        <v>296</v>
      </c>
      <c r="F363" s="1">
        <v>15392</v>
      </c>
      <c r="G363" s="5" t="s">
        <v>68</v>
      </c>
      <c r="H363" s="5" t="s">
        <v>69</v>
      </c>
      <c r="I363" s="5" t="s">
        <v>833</v>
      </c>
      <c r="J363" t="s">
        <v>119</v>
      </c>
      <c r="L363" s="5" t="s">
        <v>834</v>
      </c>
      <c r="M363" s="5" t="str">
        <f t="shared" si="5"/>
        <v>. Injured. Left arm, caused by a piece of coal striking it while he was taking down tops.</v>
      </c>
      <c r="O363" s="5" t="str">
        <f t="array" ref="O363">INDEX(category2,MATCH(TRUE,ISNUMBER(SEARCH(keyword2,M363)),0))</f>
        <v>Injured</v>
      </c>
      <c r="P363" s="5" t="str">
        <f t="array" ref="P363">INDEX(category3,MATCH(TRUE,ISNUMBER(SEARCH(keyword3,M363)),0))</f>
        <v>Arm</v>
      </c>
      <c r="Q363" s="5" t="s">
        <v>20370</v>
      </c>
    </row>
    <row r="364" spans="1:17" x14ac:dyDescent="0.25">
      <c r="A364">
        <v>8541</v>
      </c>
      <c r="B364" s="5" t="s">
        <v>835</v>
      </c>
      <c r="C364" s="6" t="s">
        <v>45</v>
      </c>
      <c r="D364" s="4">
        <v>2</v>
      </c>
      <c r="E364">
        <v>298</v>
      </c>
      <c r="F364" s="1">
        <v>15391</v>
      </c>
      <c r="G364" s="5" t="s">
        <v>46</v>
      </c>
      <c r="H364" s="5" t="s">
        <v>47</v>
      </c>
      <c r="I364" s="5" t="s">
        <v>48</v>
      </c>
      <c r="J364" t="s">
        <v>49</v>
      </c>
      <c r="L364" s="5" t="s">
        <v>836</v>
      </c>
      <c r="M364" s="5" t="str">
        <f t="shared" si="5"/>
        <v>. Injured.  Strained groin, jammed between skip and prop.</v>
      </c>
      <c r="O364" s="5" t="str">
        <f t="array" ref="O364">INDEX(category2,MATCH(TRUE,ISNUMBER(SEARCH(keyword2,M364)),0))</f>
        <v>Injured</v>
      </c>
      <c r="P364" s="5" t="s">
        <v>20370</v>
      </c>
      <c r="Q364" s="5" t="str">
        <f t="array" ref="Q364">INDEX(category1,MATCH(TRUE,ISNUMBER(SEARCH(keyword1,M364)),0))</f>
        <v>Sprains and strains</v>
      </c>
    </row>
    <row r="365" spans="1:17" x14ac:dyDescent="0.25">
      <c r="A365">
        <v>8566</v>
      </c>
      <c r="B365" s="5" t="s">
        <v>837</v>
      </c>
      <c r="C365" s="6" t="s">
        <v>45</v>
      </c>
      <c r="D365" s="4">
        <v>2</v>
      </c>
      <c r="E365">
        <v>298</v>
      </c>
      <c r="F365" s="1">
        <v>15391</v>
      </c>
      <c r="G365" s="5" t="s">
        <v>68</v>
      </c>
      <c r="H365" s="5" t="s">
        <v>69</v>
      </c>
      <c r="I365" s="5" t="s">
        <v>114</v>
      </c>
      <c r="J365" t="s">
        <v>115</v>
      </c>
      <c r="L365" s="5" t="s">
        <v>838</v>
      </c>
      <c r="M365" s="5" t="str">
        <f t="shared" si="5"/>
        <v>. Injured.  Left hand while loading timber on a timber trolley.</v>
      </c>
      <c r="O365" s="5" t="str">
        <f t="array" ref="O365">INDEX(category2,MATCH(TRUE,ISNUMBER(SEARCH(keyword2,M365)),0))</f>
        <v>Injured</v>
      </c>
      <c r="P365" s="5" t="str">
        <f t="array" ref="P365">INDEX(category3,MATCH(TRUE,ISNUMBER(SEARCH(keyword3,M365)),0))</f>
        <v>Hand</v>
      </c>
      <c r="Q365" s="5" t="s">
        <v>20370</v>
      </c>
    </row>
    <row r="366" spans="1:17" x14ac:dyDescent="0.25">
      <c r="A366">
        <v>8646</v>
      </c>
      <c r="B366" s="5" t="s">
        <v>839</v>
      </c>
      <c r="C366" s="6" t="s">
        <v>45</v>
      </c>
      <c r="D366" s="4">
        <v>2</v>
      </c>
      <c r="E366">
        <v>299</v>
      </c>
      <c r="F366" s="1">
        <v>15391</v>
      </c>
      <c r="G366" s="5" t="s">
        <v>46</v>
      </c>
      <c r="H366" s="5" t="s">
        <v>47</v>
      </c>
      <c r="I366" s="5" t="s">
        <v>48</v>
      </c>
      <c r="J366" t="s">
        <v>49</v>
      </c>
      <c r="L366" s="5" t="s">
        <v>840</v>
      </c>
      <c r="M366" s="5" t="str">
        <f t="shared" si="5"/>
        <v>. Injured.  Strained back lifting concrete block.</v>
      </c>
      <c r="O366" s="5" t="str">
        <f t="array" ref="O366">INDEX(category2,MATCH(TRUE,ISNUMBER(SEARCH(keyword2,M366)),0))</f>
        <v>Injured</v>
      </c>
      <c r="P366" s="5" t="str">
        <f t="array" ref="P366">INDEX(category3,MATCH(TRUE,ISNUMBER(SEARCH(keyword3,M366)),0))</f>
        <v>Back</v>
      </c>
      <c r="Q366" s="5" t="str">
        <f t="array" ref="Q366">INDEX(category1,MATCH(TRUE,ISNUMBER(SEARCH(keyword1,M366)),0))</f>
        <v>Sprains and strains</v>
      </c>
    </row>
    <row r="367" spans="1:17" x14ac:dyDescent="0.25">
      <c r="A367">
        <v>8540</v>
      </c>
      <c r="B367" s="5" t="s">
        <v>841</v>
      </c>
      <c r="C367" s="6" t="s">
        <v>45</v>
      </c>
      <c r="D367" s="4">
        <v>2</v>
      </c>
      <c r="E367">
        <v>298</v>
      </c>
      <c r="F367" s="1">
        <v>15390</v>
      </c>
      <c r="G367" s="5" t="s">
        <v>46</v>
      </c>
      <c r="H367" s="5" t="s">
        <v>47</v>
      </c>
      <c r="I367" s="5" t="s">
        <v>48</v>
      </c>
      <c r="J367" t="s">
        <v>49</v>
      </c>
      <c r="L367" s="5" t="s">
        <v>842</v>
      </c>
      <c r="M367" s="5" t="str">
        <f t="shared" si="5"/>
        <v>. Injured.  Strained back lifting trolley of timber.</v>
      </c>
      <c r="O367" s="5" t="str">
        <f t="array" ref="O367">INDEX(category2,MATCH(TRUE,ISNUMBER(SEARCH(keyword2,M367)),0))</f>
        <v>Injured</v>
      </c>
      <c r="P367" s="5" t="str">
        <f t="array" ref="P367">INDEX(category3,MATCH(TRUE,ISNUMBER(SEARCH(keyword3,M367)),0))</f>
        <v>Back</v>
      </c>
      <c r="Q367" s="5" t="str">
        <f t="array" ref="Q367">INDEX(category1,MATCH(TRUE,ISNUMBER(SEARCH(keyword1,M367)),0))</f>
        <v>Sprains and strains</v>
      </c>
    </row>
    <row r="368" spans="1:17" x14ac:dyDescent="0.25">
      <c r="A368">
        <v>8565</v>
      </c>
      <c r="B368" s="5" t="s">
        <v>843</v>
      </c>
      <c r="C368" s="6" t="s">
        <v>45</v>
      </c>
      <c r="D368" s="4">
        <v>2</v>
      </c>
      <c r="E368">
        <v>298</v>
      </c>
      <c r="F368" s="1">
        <v>15390</v>
      </c>
      <c r="G368" s="5" t="s">
        <v>68</v>
      </c>
      <c r="H368" s="5" t="s">
        <v>69</v>
      </c>
      <c r="I368" s="5" t="s">
        <v>114</v>
      </c>
      <c r="J368" t="s">
        <v>115</v>
      </c>
      <c r="L368" s="5" t="s">
        <v>844</v>
      </c>
      <c r="M368" s="5" t="str">
        <f t="shared" si="5"/>
        <v>. Injured.  Left eye, caused by a small piece of coal that came from his pick point.</v>
      </c>
      <c r="O368" s="5" t="str">
        <f t="array" ref="O368">INDEX(category2,MATCH(TRUE,ISNUMBER(SEARCH(keyword2,M368)),0))</f>
        <v>Injured</v>
      </c>
      <c r="P368" s="5" t="str">
        <f t="array" ref="P368">INDEX(category3,MATCH(TRUE,ISNUMBER(SEARCH(keyword3,M368)),0))</f>
        <v>Head</v>
      </c>
      <c r="Q368" s="5" t="s">
        <v>20370</v>
      </c>
    </row>
    <row r="369" spans="1:17" x14ac:dyDescent="0.25">
      <c r="A369">
        <v>8611</v>
      </c>
      <c r="B369" s="5" t="s">
        <v>738</v>
      </c>
      <c r="C369" s="6" t="s">
        <v>45</v>
      </c>
      <c r="D369" s="4">
        <v>2</v>
      </c>
      <c r="E369">
        <v>299</v>
      </c>
      <c r="F369" s="1">
        <v>15384</v>
      </c>
      <c r="G369" s="5" t="s">
        <v>138</v>
      </c>
      <c r="H369" s="5" t="s">
        <v>139</v>
      </c>
      <c r="I369" s="5" t="s">
        <v>140</v>
      </c>
      <c r="J369" t="s">
        <v>141</v>
      </c>
      <c r="L369" s="5" t="s">
        <v>845</v>
      </c>
      <c r="M369" s="5" t="str">
        <f t="shared" si="5"/>
        <v>. Injured.  Leg punctured by pick.</v>
      </c>
      <c r="O369" s="5" t="str">
        <f t="array" ref="O369">INDEX(category2,MATCH(TRUE,ISNUMBER(SEARCH(keyword2,M369)),0))</f>
        <v>Injured</v>
      </c>
      <c r="P369" s="5" t="str">
        <f t="array" ref="P369">INDEX(category3,MATCH(TRUE,ISNUMBER(SEARCH(keyword3,M369)),0))</f>
        <v>Leg</v>
      </c>
      <c r="Q369" s="5" t="s">
        <v>20370</v>
      </c>
    </row>
    <row r="370" spans="1:17" x14ac:dyDescent="0.25">
      <c r="A370">
        <v>8625</v>
      </c>
      <c r="B370" s="5" t="s">
        <v>846</v>
      </c>
      <c r="C370" s="6" t="s">
        <v>45</v>
      </c>
      <c r="D370" s="4">
        <v>2</v>
      </c>
      <c r="E370">
        <v>299</v>
      </c>
      <c r="F370" s="1">
        <v>15383</v>
      </c>
      <c r="G370" s="5" t="s">
        <v>46</v>
      </c>
      <c r="H370" s="5" t="s">
        <v>47</v>
      </c>
      <c r="I370" s="5" t="s">
        <v>287</v>
      </c>
      <c r="J370" t="s">
        <v>49</v>
      </c>
      <c r="L370" s="5" t="s">
        <v>847</v>
      </c>
      <c r="M370" s="5" t="str">
        <f t="shared" si="5"/>
        <v>. Injured.  Right big toe, caught between rope and wheel.</v>
      </c>
      <c r="O370" s="5" t="str">
        <f t="array" ref="O370">INDEX(category2,MATCH(TRUE,ISNUMBER(SEARCH(keyword2,M370)),0))</f>
        <v>Injured</v>
      </c>
      <c r="P370" s="5" t="str">
        <f t="array" ref="P370">INDEX(category3,MATCH(TRUE,ISNUMBER(SEARCH(keyword3,M370)),0))</f>
        <v>Foot</v>
      </c>
      <c r="Q370" s="5" t="s">
        <v>20370</v>
      </c>
    </row>
    <row r="371" spans="1:17" x14ac:dyDescent="0.25">
      <c r="A371">
        <v>8564</v>
      </c>
      <c r="B371" s="5" t="s">
        <v>848</v>
      </c>
      <c r="C371" s="6" t="s">
        <v>45</v>
      </c>
      <c r="D371" s="4">
        <v>2</v>
      </c>
      <c r="E371">
        <v>298</v>
      </c>
      <c r="F371" s="1">
        <v>15382</v>
      </c>
      <c r="G371" s="5" t="s">
        <v>68</v>
      </c>
      <c r="H371" s="5" t="s">
        <v>69</v>
      </c>
      <c r="I371" s="5" t="s">
        <v>114</v>
      </c>
      <c r="J371" t="s">
        <v>115</v>
      </c>
      <c r="L371" s="5" t="s">
        <v>849</v>
      </c>
      <c r="M371" s="5" t="str">
        <f t="shared" si="5"/>
        <v>. Injured.  Left hand lacerated while throwing stone back;  struck it against a prop.</v>
      </c>
      <c r="O371" s="5" t="str">
        <f t="array" ref="O371">INDEX(category2,MATCH(TRUE,ISNUMBER(SEARCH(keyword2,M371)),0))</f>
        <v>Injured</v>
      </c>
      <c r="P371" s="5" t="str">
        <f t="array" ref="P371">INDEX(category3,MATCH(TRUE,ISNUMBER(SEARCH(keyword3,M371)),0))</f>
        <v>Back</v>
      </c>
      <c r="Q371" s="5" t="str">
        <f t="array" ref="Q371">INDEX(category1,MATCH(TRUE,ISNUMBER(SEARCH(keyword1,M371)),0))</f>
        <v>Cuts and Wounds</v>
      </c>
    </row>
    <row r="372" spans="1:17" x14ac:dyDescent="0.25">
      <c r="A372">
        <v>8525</v>
      </c>
      <c r="B372" s="5" t="s">
        <v>850</v>
      </c>
      <c r="C372" s="6" t="s">
        <v>45</v>
      </c>
      <c r="D372" s="4">
        <v>2</v>
      </c>
      <c r="E372">
        <v>297</v>
      </c>
      <c r="F372" s="1">
        <v>15381</v>
      </c>
      <c r="G372" s="5" t="s">
        <v>52</v>
      </c>
      <c r="H372" s="5" t="s">
        <v>53</v>
      </c>
      <c r="I372" s="5" t="s">
        <v>146</v>
      </c>
      <c r="J372" t="s">
        <v>147</v>
      </c>
      <c r="L372" s="5" t="s">
        <v>851</v>
      </c>
      <c r="M372" s="5" t="str">
        <f t="shared" si="5"/>
        <v>. Injured.  Bruised thigh, hit by skip.</v>
      </c>
      <c r="O372" s="5" t="str">
        <f t="array" ref="O372">INDEX(category2,MATCH(TRUE,ISNUMBER(SEARCH(keyword2,M372)),0))</f>
        <v>Injured</v>
      </c>
      <c r="P372" s="5" t="str">
        <f t="array" ref="P372">INDEX(category3,MATCH(TRUE,ISNUMBER(SEARCH(keyword3,M372)),0))</f>
        <v>Leg</v>
      </c>
      <c r="Q372" s="5" t="str">
        <f t="array" ref="Q372">INDEX(category1,MATCH(TRUE,ISNUMBER(SEARCH(keyword1,M372)),0))</f>
        <v xml:space="preserve">Bruises </v>
      </c>
    </row>
    <row r="373" spans="1:17" x14ac:dyDescent="0.25">
      <c r="A373">
        <v>8638</v>
      </c>
      <c r="B373" s="5" t="s">
        <v>852</v>
      </c>
      <c r="C373" s="6" t="s">
        <v>45</v>
      </c>
      <c r="D373" s="4">
        <v>2</v>
      </c>
      <c r="E373">
        <v>299</v>
      </c>
      <c r="F373" s="1">
        <v>15381</v>
      </c>
      <c r="G373" s="5" t="s">
        <v>76</v>
      </c>
      <c r="I373" s="5" t="s">
        <v>77</v>
      </c>
      <c r="J373" t="s">
        <v>78</v>
      </c>
      <c r="L373" s="5" t="s">
        <v>853</v>
      </c>
      <c r="M373" s="5" t="str">
        <f t="shared" si="5"/>
        <v>. Injured.  Middle finger right hand, while lifting lump of coal.</v>
      </c>
      <c r="O373" s="5" t="str">
        <f t="array" ref="O373">INDEX(category2,MATCH(TRUE,ISNUMBER(SEARCH(keyword2,M373)),0))</f>
        <v>Injured</v>
      </c>
      <c r="P373" s="5" t="str">
        <f t="array" ref="P373">INDEX(category3,MATCH(TRUE,ISNUMBER(SEARCH(keyword3,M373)),0))</f>
        <v>Hand</v>
      </c>
      <c r="Q373" s="5" t="s">
        <v>20370</v>
      </c>
    </row>
    <row r="374" spans="1:17" x14ac:dyDescent="0.25">
      <c r="A374">
        <v>8539</v>
      </c>
      <c r="B374" s="5" t="s">
        <v>854</v>
      </c>
      <c r="C374" s="6" t="s">
        <v>45</v>
      </c>
      <c r="D374" s="4">
        <v>2</v>
      </c>
      <c r="E374">
        <v>298</v>
      </c>
      <c r="F374" s="1">
        <v>15377</v>
      </c>
      <c r="G374" s="5" t="s">
        <v>46</v>
      </c>
      <c r="H374" s="5" t="s">
        <v>47</v>
      </c>
      <c r="I374" s="5" t="s">
        <v>287</v>
      </c>
      <c r="J374" t="s">
        <v>49</v>
      </c>
      <c r="L374" s="5" t="s">
        <v>855</v>
      </c>
      <c r="M374" s="5" t="str">
        <f t="shared" si="5"/>
        <v>. Injured.  Sprained right knee, bumped by skip.</v>
      </c>
      <c r="O374" s="5" t="str">
        <f t="array" ref="O374">INDEX(category2,MATCH(TRUE,ISNUMBER(SEARCH(keyword2,M374)),0))</f>
        <v>Injured</v>
      </c>
      <c r="P374" s="5" t="str">
        <f t="array" ref="P374">INDEX(category3,MATCH(TRUE,ISNUMBER(SEARCH(keyword3,M374)),0))</f>
        <v>Leg</v>
      </c>
      <c r="Q374" s="5" t="str">
        <f t="array" ref="Q374">INDEX(category1,MATCH(TRUE,ISNUMBER(SEARCH(keyword1,M374)),0))</f>
        <v>Sprains and strains</v>
      </c>
    </row>
    <row r="375" spans="1:17" x14ac:dyDescent="0.25">
      <c r="A375">
        <v>8599</v>
      </c>
      <c r="B375" s="5" t="s">
        <v>856</v>
      </c>
      <c r="C375" s="6" t="s">
        <v>45</v>
      </c>
      <c r="D375" s="4">
        <v>2</v>
      </c>
      <c r="E375">
        <v>299</v>
      </c>
      <c r="F375" s="1">
        <v>15377</v>
      </c>
      <c r="G375" s="5" t="s">
        <v>106</v>
      </c>
      <c r="H375" s="5" t="s">
        <v>107</v>
      </c>
      <c r="I375" s="5" t="s">
        <v>108</v>
      </c>
      <c r="J375" t="s">
        <v>109</v>
      </c>
      <c r="L375" s="5" t="s">
        <v>857</v>
      </c>
      <c r="M375" s="5" t="str">
        <f t="shared" si="5"/>
        <v>. Injured.  Struck on eye by a piece of timber when the wagon he was wheeling became derailed.</v>
      </c>
      <c r="O375" s="5" t="str">
        <f t="array" ref="O375">INDEX(category2,MATCH(TRUE,ISNUMBER(SEARCH(keyword2,M375)),0))</f>
        <v>Injured</v>
      </c>
      <c r="P375" s="5" t="str">
        <f t="array" ref="P375">INDEX(category3,MATCH(TRUE,ISNUMBER(SEARCH(keyword3,M375)),0))</f>
        <v>Head</v>
      </c>
      <c r="Q375" s="5" t="str">
        <f t="array" ref="Q375">INDEX(category1,MATCH(TRUE,ISNUMBER(SEARCH(keyword1,M375)),0))</f>
        <v>Cuts and Wounds</v>
      </c>
    </row>
    <row r="376" spans="1:17" x14ac:dyDescent="0.25">
      <c r="A376">
        <v>8476</v>
      </c>
      <c r="B376" s="5" t="s">
        <v>858</v>
      </c>
      <c r="C376" s="6" t="s">
        <v>45</v>
      </c>
      <c r="D376" s="4">
        <v>2</v>
      </c>
      <c r="E376">
        <v>296</v>
      </c>
      <c r="F376" s="1">
        <v>15376</v>
      </c>
      <c r="G376" s="5" t="s">
        <v>138</v>
      </c>
      <c r="H376" s="5" t="s">
        <v>139</v>
      </c>
      <c r="I376" s="5" t="s">
        <v>140</v>
      </c>
      <c r="J376" t="s">
        <v>141</v>
      </c>
      <c r="L376" s="5" t="s">
        <v>859</v>
      </c>
      <c r="M376" s="5" t="str">
        <f t="shared" si="5"/>
        <v>. Injured.  Struck by fall of coal, causing injured finger.</v>
      </c>
      <c r="O376" s="5" t="str">
        <f t="array" ref="O376">INDEX(category2,MATCH(TRUE,ISNUMBER(SEARCH(keyword2,M376)),0))</f>
        <v>Injured</v>
      </c>
      <c r="P376" s="5" t="str">
        <f t="array" ref="P376">INDEX(category3,MATCH(TRUE,ISNUMBER(SEARCH(keyword3,M376)),0))</f>
        <v>Hand</v>
      </c>
      <c r="Q376" s="5" t="str">
        <f t="array" ref="Q376">INDEX(category1,MATCH(TRUE,ISNUMBER(SEARCH(keyword1,M376)),0))</f>
        <v>Falls</v>
      </c>
    </row>
    <row r="377" spans="1:17" x14ac:dyDescent="0.25">
      <c r="A377">
        <v>8610</v>
      </c>
      <c r="B377" s="5" t="s">
        <v>860</v>
      </c>
      <c r="C377" s="6" t="s">
        <v>45</v>
      </c>
      <c r="D377" s="4">
        <v>2</v>
      </c>
      <c r="E377">
        <v>299</v>
      </c>
      <c r="F377" s="1">
        <v>15376</v>
      </c>
      <c r="G377" s="5" t="s">
        <v>138</v>
      </c>
      <c r="H377" s="5" t="s">
        <v>139</v>
      </c>
      <c r="I377" s="5" t="s">
        <v>140</v>
      </c>
      <c r="J377" t="s">
        <v>141</v>
      </c>
      <c r="L377" s="5" t="s">
        <v>861</v>
      </c>
      <c r="M377" s="5" t="str">
        <f t="shared" si="5"/>
        <v>. Injured.  Jarred right hand shovelling coal.</v>
      </c>
      <c r="O377" s="5" t="str">
        <f t="array" ref="O377">INDEX(category2,MATCH(TRUE,ISNUMBER(SEARCH(keyword2,M377)),0))</f>
        <v>Injured</v>
      </c>
      <c r="P377" s="5" t="str">
        <f t="array" ref="P377">INDEX(category3,MATCH(TRUE,ISNUMBER(SEARCH(keyword3,M377)),0))</f>
        <v>Hand</v>
      </c>
      <c r="Q377" s="5" t="s">
        <v>20370</v>
      </c>
    </row>
    <row r="378" spans="1:17" x14ac:dyDescent="0.25">
      <c r="A378">
        <v>8624</v>
      </c>
      <c r="B378" s="5" t="s">
        <v>862</v>
      </c>
      <c r="C378" s="6" t="s">
        <v>45</v>
      </c>
      <c r="D378" s="4">
        <v>2</v>
      </c>
      <c r="E378">
        <v>299</v>
      </c>
      <c r="F378" s="1">
        <v>15376</v>
      </c>
      <c r="G378" s="5" t="s">
        <v>46</v>
      </c>
      <c r="H378" s="5" t="s">
        <v>47</v>
      </c>
      <c r="I378" s="5" t="s">
        <v>48</v>
      </c>
      <c r="J378" t="s">
        <v>49</v>
      </c>
      <c r="L378" s="5" t="s">
        <v>863</v>
      </c>
      <c r="M378" s="5" t="str">
        <f t="shared" si="5"/>
        <v>. Injured.  Sprained right ankle.  Stepped into hole while walking underground.</v>
      </c>
      <c r="O378" s="5" t="str">
        <f t="array" ref="O378">INDEX(category2,MATCH(TRUE,ISNUMBER(SEARCH(keyword2,M378)),0))</f>
        <v>Injured</v>
      </c>
      <c r="P378" s="5" t="str">
        <f t="array" ref="P378">INDEX(category3,MATCH(TRUE,ISNUMBER(SEARCH(keyword3,M378)),0))</f>
        <v>Foot</v>
      </c>
      <c r="Q378" s="5" t="str">
        <f t="array" ref="Q378">INDEX(category1,MATCH(TRUE,ISNUMBER(SEARCH(keyword1,M378)),0))</f>
        <v>Sprains and strains</v>
      </c>
    </row>
    <row r="379" spans="1:17" x14ac:dyDescent="0.25">
      <c r="A379">
        <v>8645</v>
      </c>
      <c r="B379" s="5" t="s">
        <v>864</v>
      </c>
      <c r="C379" s="6" t="s">
        <v>45</v>
      </c>
      <c r="D379" s="4">
        <v>2</v>
      </c>
      <c r="E379">
        <v>299</v>
      </c>
      <c r="F379" s="1">
        <v>15374</v>
      </c>
      <c r="G379" s="5" t="s">
        <v>46</v>
      </c>
      <c r="H379" s="5" t="s">
        <v>47</v>
      </c>
      <c r="I379" s="5" t="s">
        <v>48</v>
      </c>
      <c r="J379" t="s">
        <v>49</v>
      </c>
      <c r="L379" s="5" t="s">
        <v>865</v>
      </c>
      <c r="M379" s="5" t="str">
        <f t="shared" si="5"/>
        <v>. Injured.  Strained back loading props on motor truck.</v>
      </c>
      <c r="O379" s="5" t="str">
        <f t="array" ref="O379">INDEX(category2,MATCH(TRUE,ISNUMBER(SEARCH(keyword2,M379)),0))</f>
        <v>Injured</v>
      </c>
      <c r="P379" s="5" t="str">
        <f t="array" ref="P379">INDEX(category3,MATCH(TRUE,ISNUMBER(SEARCH(keyword3,M379)),0))</f>
        <v>Back</v>
      </c>
      <c r="Q379" s="5" t="str">
        <f t="array" ref="Q379">INDEX(category1,MATCH(TRUE,ISNUMBER(SEARCH(keyword1,M379)),0))</f>
        <v>Sprains and strains</v>
      </c>
    </row>
    <row r="380" spans="1:17" x14ac:dyDescent="0.25">
      <c r="A380">
        <v>8639</v>
      </c>
      <c r="B380" s="5" t="s">
        <v>866</v>
      </c>
      <c r="C380" s="6" t="s">
        <v>45</v>
      </c>
      <c r="D380" s="4">
        <v>2</v>
      </c>
      <c r="E380">
        <v>299</v>
      </c>
      <c r="F380" s="1">
        <v>15373</v>
      </c>
      <c r="G380" s="5" t="s">
        <v>68</v>
      </c>
      <c r="H380" s="5" t="s">
        <v>69</v>
      </c>
      <c r="I380" s="5" t="s">
        <v>217</v>
      </c>
      <c r="J380" t="s">
        <v>218</v>
      </c>
      <c r="L380" s="5" t="s">
        <v>867</v>
      </c>
      <c r="M380" s="5" t="str">
        <f t="shared" si="5"/>
        <v>. Injured.  Left thumb, crushed between buffers of wagons.</v>
      </c>
      <c r="O380" s="5" t="str">
        <f t="array" ref="O380">INDEX(category2,MATCH(TRUE,ISNUMBER(SEARCH(keyword2,M380)),0))</f>
        <v>Injured</v>
      </c>
      <c r="P380" s="5" t="str">
        <f t="array" ref="P380">INDEX(category3,MATCH(TRUE,ISNUMBER(SEARCH(keyword3,M380)),0))</f>
        <v>Hand</v>
      </c>
      <c r="Q380" s="5" t="str">
        <f t="array" ref="Q380">INDEX(category1,MATCH(TRUE,ISNUMBER(SEARCH(keyword1,M380)),0))</f>
        <v>Smashed/Crushed</v>
      </c>
    </row>
    <row r="381" spans="1:17" x14ac:dyDescent="0.25">
      <c r="A381">
        <v>8486</v>
      </c>
      <c r="B381" s="5" t="s">
        <v>868</v>
      </c>
      <c r="C381" s="6" t="s">
        <v>45</v>
      </c>
      <c r="D381" s="4">
        <v>2</v>
      </c>
      <c r="E381">
        <v>297</v>
      </c>
      <c r="F381" s="1">
        <v>15371</v>
      </c>
      <c r="G381" s="5" t="s">
        <v>46</v>
      </c>
      <c r="H381" s="5" t="s">
        <v>47</v>
      </c>
      <c r="I381" s="5" t="s">
        <v>287</v>
      </c>
      <c r="J381" t="s">
        <v>49</v>
      </c>
      <c r="L381" s="5" t="s">
        <v>869</v>
      </c>
      <c r="M381" s="5" t="str">
        <f t="shared" si="5"/>
        <v>. Injured.  Fractured second right toe, caused by a fall of stone.</v>
      </c>
      <c r="O381" s="5" t="str">
        <f t="array" ref="O381">INDEX(category2,MATCH(TRUE,ISNUMBER(SEARCH(keyword2,M381)),0))</f>
        <v>Injured</v>
      </c>
      <c r="P381" s="5" t="str">
        <f t="array" ref="P381">INDEX(category3,MATCH(TRUE,ISNUMBER(SEARCH(keyword3,M381)),0))</f>
        <v>Foot</v>
      </c>
      <c r="Q381" s="5" t="str">
        <f t="array" ref="Q381">INDEX(category1,MATCH(TRUE,ISNUMBER(SEARCH(keyword1,M381)),0))</f>
        <v>Breaks and Fractures</v>
      </c>
    </row>
    <row r="382" spans="1:17" x14ac:dyDescent="0.25">
      <c r="A382">
        <v>8498</v>
      </c>
      <c r="B382" s="5" t="s">
        <v>870</v>
      </c>
      <c r="C382" s="6" t="s">
        <v>45</v>
      </c>
      <c r="D382" s="4">
        <v>2</v>
      </c>
      <c r="E382">
        <v>297</v>
      </c>
      <c r="F382" s="1">
        <v>15370</v>
      </c>
      <c r="G382" s="5" t="s">
        <v>68</v>
      </c>
      <c r="H382" s="5" t="s">
        <v>69</v>
      </c>
      <c r="I382" s="5" t="s">
        <v>871</v>
      </c>
      <c r="J382" t="s">
        <v>497</v>
      </c>
      <c r="L382" s="5" t="s">
        <v>872</v>
      </c>
      <c r="M382" s="5" t="str">
        <f t="shared" si="5"/>
        <v>. Injured.  Slipped while wheeling a wagon, causing a hernia.</v>
      </c>
      <c r="O382" s="5" t="str">
        <f t="array" ref="O382">INDEX(category2,MATCH(TRUE,ISNUMBER(SEARCH(keyword2,M382)),0))</f>
        <v>Injured</v>
      </c>
      <c r="P382" s="5" t="str">
        <f t="array" ref="P382">INDEX(category3,MATCH(TRUE,ISNUMBER(SEARCH(keyword3,M382)),0))</f>
        <v>Foot</v>
      </c>
      <c r="Q382" s="5" t="s">
        <v>20370</v>
      </c>
    </row>
    <row r="383" spans="1:17" x14ac:dyDescent="0.25">
      <c r="A383">
        <v>8623</v>
      </c>
      <c r="B383" s="5" t="s">
        <v>873</v>
      </c>
      <c r="C383" s="6" t="s">
        <v>45</v>
      </c>
      <c r="D383" s="4">
        <v>2</v>
      </c>
      <c r="E383">
        <v>299</v>
      </c>
      <c r="F383" s="1">
        <v>15367</v>
      </c>
      <c r="G383" s="5" t="s">
        <v>46</v>
      </c>
      <c r="H383" s="5" t="s">
        <v>47</v>
      </c>
      <c r="I383" s="5" t="s">
        <v>48</v>
      </c>
      <c r="J383" t="s">
        <v>49</v>
      </c>
      <c r="L383" s="5" t="s">
        <v>874</v>
      </c>
      <c r="M383" s="5" t="str">
        <f t="shared" si="5"/>
        <v>. Injured.  Right foot, caused by nail entering foot when walking up tunnel.</v>
      </c>
      <c r="O383" s="5" t="str">
        <f t="array" ref="O383">INDEX(category2,MATCH(TRUE,ISNUMBER(SEARCH(keyword2,M383)),0))</f>
        <v>Injured</v>
      </c>
      <c r="P383" s="5" t="str">
        <f t="array" ref="P383">INDEX(category3,MATCH(TRUE,ISNUMBER(SEARCH(keyword3,M383)),0))</f>
        <v>Foot</v>
      </c>
      <c r="Q383" s="5" t="s">
        <v>20370</v>
      </c>
    </row>
    <row r="384" spans="1:17" x14ac:dyDescent="0.25">
      <c r="A384">
        <v>8643</v>
      </c>
      <c r="B384" s="5" t="s">
        <v>875</v>
      </c>
      <c r="C384" s="6" t="s">
        <v>45</v>
      </c>
      <c r="D384" s="4">
        <v>2</v>
      </c>
      <c r="E384">
        <v>299</v>
      </c>
      <c r="F384" s="1">
        <v>15364</v>
      </c>
      <c r="G384" s="5" t="s">
        <v>106</v>
      </c>
      <c r="H384" s="5" t="s">
        <v>107</v>
      </c>
      <c r="I384" s="5" t="s">
        <v>290</v>
      </c>
      <c r="J384" t="s">
        <v>291</v>
      </c>
      <c r="L384" s="5" t="s">
        <v>876</v>
      </c>
      <c r="M384" s="5" t="str">
        <f t="shared" si="5"/>
        <v>. Injured.  Slipped and fell in bathroom while undressing, receiving a fracture of the right forearm.</v>
      </c>
      <c r="O384" s="5" t="str">
        <f t="array" ref="O384">INDEX(category2,MATCH(TRUE,ISNUMBER(SEARCH(keyword2,M384)),0))</f>
        <v>Injured</v>
      </c>
      <c r="P384" s="5" t="str">
        <f t="array" ref="P384">INDEX(category3,MATCH(TRUE,ISNUMBER(SEARCH(keyword3,M384)),0))</f>
        <v>Arm</v>
      </c>
      <c r="Q384" s="5" t="str">
        <f t="array" ref="Q384">INDEX(category1,MATCH(TRUE,ISNUMBER(SEARCH(keyword1,M384)),0))</f>
        <v>Breaks and Fractures</v>
      </c>
    </row>
    <row r="385" spans="1:17" x14ac:dyDescent="0.25">
      <c r="A385">
        <v>8455</v>
      </c>
      <c r="B385" s="5" t="s">
        <v>877</v>
      </c>
      <c r="C385" s="6" t="s">
        <v>45</v>
      </c>
      <c r="D385" s="4">
        <v>2</v>
      </c>
      <c r="E385">
        <v>296</v>
      </c>
      <c r="F385" s="1">
        <v>15363</v>
      </c>
      <c r="G385" s="5" t="s">
        <v>68</v>
      </c>
      <c r="H385" s="5" t="s">
        <v>69</v>
      </c>
      <c r="I385" s="5" t="s">
        <v>114</v>
      </c>
      <c r="J385" t="s">
        <v>115</v>
      </c>
      <c r="L385" s="5" t="s">
        <v>878</v>
      </c>
      <c r="M385" s="5" t="str">
        <f t="shared" si="5"/>
        <v>. Injured.  Right hand, caused by some coal falling and rolling over, thereby jamming his hand against a wagon.</v>
      </c>
      <c r="O385" s="5" t="str">
        <f t="array" ref="O385">INDEX(category2,MATCH(TRUE,ISNUMBER(SEARCH(keyword2,M385)),0))</f>
        <v>Injured</v>
      </c>
      <c r="P385" s="5" t="str">
        <f t="array" ref="P385">INDEX(category3,MATCH(TRUE,ISNUMBER(SEARCH(keyword3,M385)),0))</f>
        <v>Hand</v>
      </c>
      <c r="Q385" s="5" t="str">
        <f t="array" ref="Q385">INDEX(category1,MATCH(TRUE,ISNUMBER(SEARCH(keyword1,M385)),0))</f>
        <v>Falls</v>
      </c>
    </row>
    <row r="386" spans="1:17" x14ac:dyDescent="0.25">
      <c r="A386">
        <v>8453</v>
      </c>
      <c r="B386" s="5" t="s">
        <v>879</v>
      </c>
      <c r="C386" s="6" t="s">
        <v>45</v>
      </c>
      <c r="D386" s="4">
        <v>2</v>
      </c>
      <c r="E386">
        <v>296</v>
      </c>
      <c r="F386" s="1">
        <v>15362</v>
      </c>
      <c r="G386" s="5" t="s">
        <v>138</v>
      </c>
      <c r="H386" s="5" t="s">
        <v>139</v>
      </c>
      <c r="I386" s="5" t="s">
        <v>140</v>
      </c>
      <c r="J386" t="s">
        <v>141</v>
      </c>
      <c r="L386" s="5" t="s">
        <v>880</v>
      </c>
      <c r="M386" s="5" t="str">
        <f t="shared" si="5"/>
        <v>. Injured.  Punctured wound right foot.  Trimming down sides of shaft, pick defected and struck foot.</v>
      </c>
      <c r="O386" s="5" t="str">
        <f t="array" ref="O386">INDEX(category2,MATCH(TRUE,ISNUMBER(SEARCH(keyword2,M386)),0))</f>
        <v>Injured</v>
      </c>
      <c r="P386" s="5" t="str">
        <f t="array" ref="P386">INDEX(category3,MATCH(TRUE,ISNUMBER(SEARCH(keyword3,M386)),0))</f>
        <v>Foot</v>
      </c>
      <c r="Q386" s="5" t="str">
        <f t="array" ref="Q386">INDEX(category1,MATCH(TRUE,ISNUMBER(SEARCH(keyword1,M386)),0))</f>
        <v>Cuts and Wounds</v>
      </c>
    </row>
    <row r="387" spans="1:17" x14ac:dyDescent="0.25">
      <c r="A387">
        <v>8497</v>
      </c>
      <c r="B387" s="5" t="s">
        <v>881</v>
      </c>
      <c r="C387" s="6" t="s">
        <v>45</v>
      </c>
      <c r="D387" s="4">
        <v>2</v>
      </c>
      <c r="E387">
        <v>297</v>
      </c>
      <c r="F387" s="1">
        <v>15362</v>
      </c>
      <c r="G387" s="5" t="s">
        <v>68</v>
      </c>
      <c r="H387" s="5" t="s">
        <v>69</v>
      </c>
      <c r="I387" s="5" t="s">
        <v>871</v>
      </c>
      <c r="J387" t="s">
        <v>497</v>
      </c>
      <c r="L387" s="5" t="s">
        <v>882</v>
      </c>
      <c r="M387" s="5" t="str">
        <f t="shared" ref="M387:M450" si="6">CONCATENATE(K387&amp;". "&amp;L387)</f>
        <v>. Injured.  Jarred left hand while turning a loaded wagon.</v>
      </c>
      <c r="O387" s="5" t="str">
        <f t="array" ref="O387">INDEX(category2,MATCH(TRUE,ISNUMBER(SEARCH(keyword2,M387)),0))</f>
        <v>Injured</v>
      </c>
      <c r="P387" s="5" t="str">
        <f t="array" ref="P387">INDEX(category3,MATCH(TRUE,ISNUMBER(SEARCH(keyword3,M387)),0))</f>
        <v>Hand</v>
      </c>
      <c r="Q387" s="5" t="s">
        <v>20370</v>
      </c>
    </row>
    <row r="388" spans="1:17" x14ac:dyDescent="0.25">
      <c r="A388">
        <v>8454</v>
      </c>
      <c r="B388" s="5" t="s">
        <v>883</v>
      </c>
      <c r="C388" s="6" t="s">
        <v>45</v>
      </c>
      <c r="D388" s="4">
        <v>2</v>
      </c>
      <c r="E388">
        <v>296</v>
      </c>
      <c r="F388" s="1">
        <v>15360</v>
      </c>
      <c r="G388" s="5" t="s">
        <v>68</v>
      </c>
      <c r="H388" s="5" t="s">
        <v>69</v>
      </c>
      <c r="I388" s="5" t="s">
        <v>132</v>
      </c>
      <c r="J388" t="s">
        <v>133</v>
      </c>
      <c r="L388" s="5" t="s">
        <v>884</v>
      </c>
      <c r="M388" s="5" t="str">
        <f t="shared" si="6"/>
        <v>. Injured.  Caused by a piece of stone falling from the roof and striking him on the back.</v>
      </c>
      <c r="O388" s="5" t="str">
        <f t="array" ref="O388">INDEX(category2,MATCH(TRUE,ISNUMBER(SEARCH(keyword2,M388)),0))</f>
        <v>Injured</v>
      </c>
      <c r="P388" s="5" t="str">
        <f t="array" ref="P388">INDEX(category3,MATCH(TRUE,ISNUMBER(SEARCH(keyword3,M388)),0))</f>
        <v>Back</v>
      </c>
      <c r="Q388" s="5" t="str">
        <f t="array" ref="Q388">INDEX(category1,MATCH(TRUE,ISNUMBER(SEARCH(keyword1,M388)),0))</f>
        <v>Falls</v>
      </c>
    </row>
    <row r="389" spans="1:17" x14ac:dyDescent="0.25">
      <c r="A389">
        <v>8472</v>
      </c>
      <c r="B389" s="5" t="s">
        <v>885</v>
      </c>
      <c r="C389" s="6" t="s">
        <v>45</v>
      </c>
      <c r="D389" s="4">
        <v>2</v>
      </c>
      <c r="E389">
        <v>296</v>
      </c>
      <c r="F389" s="1">
        <v>15355</v>
      </c>
      <c r="G389" s="5" t="s">
        <v>52</v>
      </c>
      <c r="H389" s="5" t="s">
        <v>53</v>
      </c>
      <c r="I389" s="5" t="s">
        <v>103</v>
      </c>
      <c r="J389" t="s">
        <v>55</v>
      </c>
      <c r="L389" s="5" t="s">
        <v>886</v>
      </c>
      <c r="M389" s="5" t="str">
        <f t="shared" si="6"/>
        <v>. Injured.   Third finger left hand, caused by a fall of coal.</v>
      </c>
      <c r="O389" s="5" t="str">
        <f t="array" ref="O389">INDEX(category2,MATCH(TRUE,ISNUMBER(SEARCH(keyword2,M389)),0))</f>
        <v>Injured</v>
      </c>
      <c r="P389" s="5" t="str">
        <f t="array" ref="P389">INDEX(category3,MATCH(TRUE,ISNUMBER(SEARCH(keyword3,M389)),0))</f>
        <v>Hand</v>
      </c>
      <c r="Q389" s="5" t="str">
        <f t="array" ref="Q389">INDEX(category1,MATCH(TRUE,ISNUMBER(SEARCH(keyword1,M389)),0))</f>
        <v>Falls</v>
      </c>
    </row>
    <row r="390" spans="1:17" x14ac:dyDescent="0.25">
      <c r="A390">
        <v>8524</v>
      </c>
      <c r="B390" s="5" t="s">
        <v>887</v>
      </c>
      <c r="C390" s="6" t="s">
        <v>45</v>
      </c>
      <c r="D390" s="4">
        <v>2</v>
      </c>
      <c r="E390">
        <v>297</v>
      </c>
      <c r="F390" s="1">
        <v>15355</v>
      </c>
      <c r="G390" s="5" t="s">
        <v>52</v>
      </c>
      <c r="H390" s="5" t="s">
        <v>53</v>
      </c>
      <c r="I390" s="5" t="s">
        <v>146</v>
      </c>
      <c r="J390" t="s">
        <v>147</v>
      </c>
      <c r="L390" s="5" t="s">
        <v>104</v>
      </c>
      <c r="M390" s="5" t="str">
        <f t="shared" si="6"/>
        <v>. Injured.  Strained back lifting skip.</v>
      </c>
      <c r="O390" s="5" t="str">
        <f t="array" ref="O390">INDEX(category2,MATCH(TRUE,ISNUMBER(SEARCH(keyword2,M390)),0))</f>
        <v>Injured</v>
      </c>
      <c r="P390" s="5" t="str">
        <f t="array" ref="P390">INDEX(category3,MATCH(TRUE,ISNUMBER(SEARCH(keyword3,M390)),0))</f>
        <v>Back</v>
      </c>
      <c r="Q390" s="5" t="str">
        <f t="array" ref="Q390">INDEX(category1,MATCH(TRUE,ISNUMBER(SEARCH(keyword1,M390)),0))</f>
        <v>Sprains and strains</v>
      </c>
    </row>
    <row r="391" spans="1:17" x14ac:dyDescent="0.25">
      <c r="A391">
        <v>8622</v>
      </c>
      <c r="B391" s="5" t="s">
        <v>888</v>
      </c>
      <c r="C391" s="6" t="s">
        <v>45</v>
      </c>
      <c r="D391" s="4">
        <v>2</v>
      </c>
      <c r="E391">
        <v>299</v>
      </c>
      <c r="F391" s="1">
        <v>15355</v>
      </c>
      <c r="G391" s="5" t="s">
        <v>46</v>
      </c>
      <c r="H391" s="5" t="s">
        <v>47</v>
      </c>
      <c r="I391" s="5" t="s">
        <v>48</v>
      </c>
      <c r="J391" t="s">
        <v>49</v>
      </c>
      <c r="L391" s="5" t="s">
        <v>889</v>
      </c>
      <c r="M391" s="5" t="str">
        <f t="shared" si="6"/>
        <v>. Injured.  Fractured middle finger, jammed by prop.</v>
      </c>
      <c r="O391" s="5" t="str">
        <f t="array" ref="O391">INDEX(category2,MATCH(TRUE,ISNUMBER(SEARCH(keyword2,M391)),0))</f>
        <v>Injured</v>
      </c>
      <c r="P391" s="5" t="str">
        <f t="array" ref="P391">INDEX(category3,MATCH(TRUE,ISNUMBER(SEARCH(keyword3,M391)),0))</f>
        <v>Hand</v>
      </c>
      <c r="Q391" s="5" t="str">
        <f t="array" ref="Q391">INDEX(category1,MATCH(TRUE,ISNUMBER(SEARCH(keyword1,M391)),0))</f>
        <v>Breaks and Fractures</v>
      </c>
    </row>
    <row r="392" spans="1:17" x14ac:dyDescent="0.25">
      <c r="A392">
        <v>8523</v>
      </c>
      <c r="B392" s="5" t="s">
        <v>890</v>
      </c>
      <c r="C392" s="6" t="s">
        <v>45</v>
      </c>
      <c r="D392" s="4">
        <v>2</v>
      </c>
      <c r="E392">
        <v>297</v>
      </c>
      <c r="F392" s="1">
        <v>15350</v>
      </c>
      <c r="G392" s="5" t="s">
        <v>52</v>
      </c>
      <c r="H392" s="5" t="s">
        <v>53</v>
      </c>
      <c r="I392" s="5" t="s">
        <v>146</v>
      </c>
      <c r="J392" t="s">
        <v>147</v>
      </c>
      <c r="L392" s="5" t="s">
        <v>891</v>
      </c>
      <c r="M392" s="5" t="str">
        <f t="shared" si="6"/>
        <v>. Injured.  Bruised leg, struck by skip.</v>
      </c>
      <c r="O392" s="5" t="str">
        <f t="array" ref="O392">INDEX(category2,MATCH(TRUE,ISNUMBER(SEARCH(keyword2,M392)),0))</f>
        <v>Injured</v>
      </c>
      <c r="P392" s="5" t="str">
        <f t="array" ref="P392">INDEX(category3,MATCH(TRUE,ISNUMBER(SEARCH(keyword3,M392)),0))</f>
        <v>Leg</v>
      </c>
      <c r="Q392" s="5" t="str">
        <f t="array" ref="Q392">INDEX(category1,MATCH(TRUE,ISNUMBER(SEARCH(keyword1,M392)),0))</f>
        <v xml:space="preserve">Bruises </v>
      </c>
    </row>
    <row r="393" spans="1:17" x14ac:dyDescent="0.25">
      <c r="A393">
        <v>8563</v>
      </c>
      <c r="B393" s="5" t="s">
        <v>892</v>
      </c>
      <c r="C393" s="6" t="s">
        <v>45</v>
      </c>
      <c r="D393" s="4">
        <v>2</v>
      </c>
      <c r="E393">
        <v>298</v>
      </c>
      <c r="F393" s="1">
        <v>15349</v>
      </c>
      <c r="G393" s="5" t="s">
        <v>68</v>
      </c>
      <c r="H393" s="5" t="s">
        <v>69</v>
      </c>
      <c r="I393" s="5" t="s">
        <v>496</v>
      </c>
      <c r="J393" t="s">
        <v>497</v>
      </c>
      <c r="L393" s="5" t="s">
        <v>893</v>
      </c>
      <c r="M393" s="5" t="str">
        <f t="shared" si="6"/>
        <v>. Injured.  Left eye, caused by a small piece of coal of coal from his pick point.</v>
      </c>
      <c r="O393" s="5" t="str">
        <f t="array" ref="O393">INDEX(category2,MATCH(TRUE,ISNUMBER(SEARCH(keyword2,M393)),0))</f>
        <v>Injured</v>
      </c>
      <c r="P393" s="5" t="str">
        <f t="array" ref="P393">INDEX(category3,MATCH(TRUE,ISNUMBER(SEARCH(keyword3,M393)),0))</f>
        <v>Head</v>
      </c>
      <c r="Q393" s="5" t="s">
        <v>20370</v>
      </c>
    </row>
    <row r="394" spans="1:17" x14ac:dyDescent="0.25">
      <c r="A394">
        <v>8562</v>
      </c>
      <c r="B394" s="5" t="s">
        <v>894</v>
      </c>
      <c r="C394" s="6" t="s">
        <v>45</v>
      </c>
      <c r="D394" s="4">
        <v>2</v>
      </c>
      <c r="E394">
        <v>298</v>
      </c>
      <c r="F394" s="1">
        <v>15348</v>
      </c>
      <c r="G394" s="5" t="s">
        <v>68</v>
      </c>
      <c r="H394" s="5" t="s">
        <v>69</v>
      </c>
      <c r="I394" s="5" t="s">
        <v>895</v>
      </c>
      <c r="J394" t="s">
        <v>71</v>
      </c>
      <c r="L394" s="5" t="s">
        <v>896</v>
      </c>
      <c r="M394" s="5" t="str">
        <f t="shared" si="6"/>
        <v>. Injured.  Left forearm while shovelling coal.</v>
      </c>
      <c r="O394" s="5" t="str">
        <f t="array" ref="O394">INDEX(category2,MATCH(TRUE,ISNUMBER(SEARCH(keyword2,M394)),0))</f>
        <v>Injured</v>
      </c>
      <c r="P394" s="5" t="str">
        <f t="array" ref="P394">INDEX(category3,MATCH(TRUE,ISNUMBER(SEARCH(keyword3,M394)),0))</f>
        <v>Arm</v>
      </c>
      <c r="Q394" s="5" t="s">
        <v>20370</v>
      </c>
    </row>
    <row r="395" spans="1:17" x14ac:dyDescent="0.25">
      <c r="A395">
        <v>8621</v>
      </c>
      <c r="B395" s="5" t="s">
        <v>897</v>
      </c>
      <c r="C395" s="6" t="s">
        <v>45</v>
      </c>
      <c r="D395" s="4">
        <v>2</v>
      </c>
      <c r="E395">
        <v>299</v>
      </c>
      <c r="F395" s="1">
        <v>15348</v>
      </c>
      <c r="G395" s="5" t="s">
        <v>46</v>
      </c>
      <c r="H395" s="5" t="s">
        <v>47</v>
      </c>
      <c r="I395" s="5" t="s">
        <v>48</v>
      </c>
      <c r="J395" t="s">
        <v>49</v>
      </c>
      <c r="L395" s="5" t="s">
        <v>898</v>
      </c>
      <c r="M395" s="5" t="str">
        <f t="shared" si="6"/>
        <v>. Injured.  Shoulder injured when he struck by falling timber</v>
      </c>
      <c r="O395" s="5" t="str">
        <f t="array" ref="O395">INDEX(category2,MATCH(TRUE,ISNUMBER(SEARCH(keyword2,M395)),0))</f>
        <v>Injured</v>
      </c>
      <c r="P395" s="5" t="str">
        <f t="array" ref="P395">INDEX(category3,MATCH(TRUE,ISNUMBER(SEARCH(keyword3,M395)),0))</f>
        <v>Shoulder</v>
      </c>
      <c r="Q395" s="5" t="str">
        <f t="array" ref="Q395">INDEX(category1,MATCH(TRUE,ISNUMBER(SEARCH(keyword1,M395)),0))</f>
        <v>Falls</v>
      </c>
    </row>
    <row r="396" spans="1:17" x14ac:dyDescent="0.25">
      <c r="A396">
        <v>8359</v>
      </c>
      <c r="B396" s="5" t="s">
        <v>899</v>
      </c>
      <c r="C396" s="6">
        <v>1946</v>
      </c>
      <c r="D396" s="4">
        <v>2</v>
      </c>
      <c r="E396">
        <v>157</v>
      </c>
      <c r="F396" s="1">
        <v>14588</v>
      </c>
      <c r="G396" s="5" t="s">
        <v>900</v>
      </c>
      <c r="H396" s="5" t="s">
        <v>901</v>
      </c>
      <c r="I396" s="5" t="s">
        <v>900</v>
      </c>
      <c r="J396" t="s">
        <v>902</v>
      </c>
      <c r="L396" s="5" t="s">
        <v>903</v>
      </c>
      <c r="M396" s="5" t="str">
        <f t="shared" si="6"/>
        <v>.  'Accidental Explosions and Blasting' Accidents. Killed while carrying 50 electric delay action detonators that exploded between makeup room to detonator magazine handling explosives.</v>
      </c>
      <c r="O396" s="5" t="str">
        <f t="array" ref="O396">INDEX(category2,MATCH(TRUE,ISNUMBER(SEARCH(keyword2,M396)),0))</f>
        <v>Dead</v>
      </c>
      <c r="P396" s="5" t="str">
        <f t="array" ref="P396">INDEX(category3,MATCH(TRUE,ISNUMBER(SEARCH(keyword3,M396)),0))</f>
        <v>Hand</v>
      </c>
      <c r="Q396" s="5" t="s">
        <v>20370</v>
      </c>
    </row>
    <row r="397" spans="1:17" x14ac:dyDescent="0.25">
      <c r="A397">
        <v>8422</v>
      </c>
      <c r="B397" s="5" t="s">
        <v>904</v>
      </c>
      <c r="C397" s="6">
        <v>1946</v>
      </c>
      <c r="D397" s="4">
        <v>2</v>
      </c>
      <c r="E397">
        <v>160</v>
      </c>
      <c r="F397" s="1">
        <v>14588</v>
      </c>
      <c r="G397" s="5" t="s">
        <v>900</v>
      </c>
      <c r="H397" s="5" t="s">
        <v>901</v>
      </c>
      <c r="I397" s="5" t="s">
        <v>900</v>
      </c>
      <c r="J397" t="s">
        <v>902</v>
      </c>
      <c r="L397" s="5" t="s">
        <v>905</v>
      </c>
      <c r="M397" s="5" t="str">
        <f t="shared" si="6"/>
        <v>.  Injured. Lacerated fingers, caused when log fell on hand</v>
      </c>
      <c r="O397" s="5" t="str">
        <f t="array" ref="O397">INDEX(category2,MATCH(TRUE,ISNUMBER(SEARCH(keyword2,M397)),0))</f>
        <v>Injured</v>
      </c>
      <c r="P397" s="5" t="str">
        <f t="array" ref="P397">INDEX(category3,MATCH(TRUE,ISNUMBER(SEARCH(keyword3,M397)),0))</f>
        <v>Hand</v>
      </c>
      <c r="Q397" s="5" t="str">
        <f t="array" ref="Q397">INDEX(category1,MATCH(TRUE,ISNUMBER(SEARCH(keyword1,M397)),0))</f>
        <v>Cuts and Wounds</v>
      </c>
    </row>
    <row r="398" spans="1:17" x14ac:dyDescent="0.25">
      <c r="A398">
        <v>8452</v>
      </c>
      <c r="B398" s="5" t="s">
        <v>906</v>
      </c>
      <c r="C398" s="6">
        <v>1946</v>
      </c>
      <c r="D398" s="4">
        <v>2</v>
      </c>
      <c r="E398">
        <v>161</v>
      </c>
      <c r="F398" s="1">
        <v>14587</v>
      </c>
      <c r="G398" s="5" t="s">
        <v>907</v>
      </c>
      <c r="H398" s="5" t="s">
        <v>908</v>
      </c>
      <c r="I398" s="5" t="s">
        <v>909</v>
      </c>
      <c r="J398" t="s">
        <v>910</v>
      </c>
      <c r="L398" s="5" t="s">
        <v>911</v>
      </c>
      <c r="M398" s="5" t="str">
        <f t="shared" si="6"/>
        <v>.  Injured.  Fractured phalanx L ring finger.</v>
      </c>
      <c r="O398" s="5" t="str">
        <f t="array" ref="O398">INDEX(category2,MATCH(TRUE,ISNUMBER(SEARCH(keyword2,M398)),0))</f>
        <v>Injured</v>
      </c>
      <c r="P398" s="5" t="str">
        <f t="array" ref="P398">INDEX(category3,MATCH(TRUE,ISNUMBER(SEARCH(keyword3,M398)),0))</f>
        <v>Hand</v>
      </c>
      <c r="Q398" s="5" t="str">
        <f t="array" ref="Q398">INDEX(category1,MATCH(TRUE,ISNUMBER(SEARCH(keyword1,M398)),0))</f>
        <v>Breaks and Fractures</v>
      </c>
    </row>
    <row r="399" spans="1:17" x14ac:dyDescent="0.25">
      <c r="A399">
        <v>8451</v>
      </c>
      <c r="B399" s="5" t="s">
        <v>912</v>
      </c>
      <c r="C399" s="6">
        <v>1946</v>
      </c>
      <c r="D399" s="4">
        <v>2</v>
      </c>
      <c r="E399">
        <v>161</v>
      </c>
      <c r="F399" s="1">
        <v>14584</v>
      </c>
      <c r="G399" s="5" t="s">
        <v>907</v>
      </c>
      <c r="H399" s="5" t="s">
        <v>908</v>
      </c>
      <c r="I399" s="5" t="s">
        <v>909</v>
      </c>
      <c r="J399" t="s">
        <v>910</v>
      </c>
      <c r="L399" s="5" t="s">
        <v>913</v>
      </c>
      <c r="M399" s="5" t="str">
        <f t="shared" si="6"/>
        <v>.  Injured. L eye lacerations to conjuntiva and cornea.</v>
      </c>
      <c r="O399" s="5" t="str">
        <f t="array" ref="O399">INDEX(category2,MATCH(TRUE,ISNUMBER(SEARCH(keyword2,M399)),0))</f>
        <v>Injured</v>
      </c>
      <c r="P399" s="5" t="str">
        <f t="array" ref="P399">INDEX(category3,MATCH(TRUE,ISNUMBER(SEARCH(keyword3,M399)),0))</f>
        <v>Head</v>
      </c>
      <c r="Q399" s="5" t="str">
        <f t="array" ref="Q399">INDEX(category1,MATCH(TRUE,ISNUMBER(SEARCH(keyword1,M399)),0))</f>
        <v>Cuts and Wounds</v>
      </c>
    </row>
    <row r="400" spans="1:17" x14ac:dyDescent="0.25">
      <c r="A400">
        <v>8420</v>
      </c>
      <c r="B400" s="5" t="s">
        <v>915</v>
      </c>
      <c r="C400" s="6">
        <v>1946</v>
      </c>
      <c r="D400" s="4">
        <v>2</v>
      </c>
      <c r="E400">
        <v>160</v>
      </c>
      <c r="F400" s="1">
        <v>14580</v>
      </c>
      <c r="G400" s="5" t="s">
        <v>900</v>
      </c>
      <c r="H400" s="5" t="s">
        <v>901</v>
      </c>
      <c r="I400" s="5" t="s">
        <v>900</v>
      </c>
      <c r="J400" t="s">
        <v>902</v>
      </c>
      <c r="L400" s="5" t="s">
        <v>916</v>
      </c>
      <c r="M400" s="5" t="str">
        <f t="shared" si="6"/>
        <v>.  Injured Lacerated fingers L hand, caused when steel fell on hand</v>
      </c>
      <c r="O400" s="5" t="str">
        <f t="array" ref="O400">INDEX(category2,MATCH(TRUE,ISNUMBER(SEARCH(keyword2,M400)),0))</f>
        <v>Injured</v>
      </c>
      <c r="P400" s="5" t="str">
        <f t="array" ref="P400">INDEX(category3,MATCH(TRUE,ISNUMBER(SEARCH(keyword3,M400)),0))</f>
        <v>Hand</v>
      </c>
      <c r="Q400" s="5" t="str">
        <f t="array" ref="Q400">INDEX(category1,MATCH(TRUE,ISNUMBER(SEARCH(keyword1,M400)),0))</f>
        <v>Cuts and Wounds</v>
      </c>
    </row>
    <row r="401" spans="1:17" x14ac:dyDescent="0.25">
      <c r="A401">
        <v>8421</v>
      </c>
      <c r="B401" s="5" t="s">
        <v>917</v>
      </c>
      <c r="C401" s="6">
        <v>1946</v>
      </c>
      <c r="D401" s="4">
        <v>2</v>
      </c>
      <c r="E401">
        <v>160</v>
      </c>
      <c r="F401" s="1">
        <v>14580</v>
      </c>
      <c r="G401" s="5" t="s">
        <v>900</v>
      </c>
      <c r="H401" s="5" t="s">
        <v>901</v>
      </c>
      <c r="I401" s="5" t="s">
        <v>900</v>
      </c>
      <c r="J401" t="s">
        <v>902</v>
      </c>
      <c r="L401" s="5" t="s">
        <v>918</v>
      </c>
      <c r="M401" s="5" t="str">
        <f t="shared" si="6"/>
        <v>.  Injured. Lacerated hand, caused when machine fell on hand</v>
      </c>
      <c r="O401" s="5" t="str">
        <f t="array" ref="O401">INDEX(category2,MATCH(TRUE,ISNUMBER(SEARCH(keyword2,M401)),0))</f>
        <v>Injured</v>
      </c>
      <c r="P401" s="5" t="str">
        <f t="array" ref="P401">INDEX(category3,MATCH(TRUE,ISNUMBER(SEARCH(keyword3,M401)),0))</f>
        <v>Hand</v>
      </c>
      <c r="Q401" s="5" t="str">
        <f t="array" ref="Q401">INDEX(category1,MATCH(TRUE,ISNUMBER(SEARCH(keyword1,M401)),0))</f>
        <v>Cuts and Wounds</v>
      </c>
    </row>
    <row r="402" spans="1:17" x14ac:dyDescent="0.25">
      <c r="A402">
        <v>8430</v>
      </c>
      <c r="B402" s="5" t="s">
        <v>919</v>
      </c>
      <c r="C402" s="6">
        <v>1946</v>
      </c>
      <c r="D402" s="4">
        <v>2</v>
      </c>
      <c r="E402">
        <v>161</v>
      </c>
      <c r="F402" s="1">
        <v>14570</v>
      </c>
      <c r="G402" s="5" t="s">
        <v>920</v>
      </c>
      <c r="H402" s="5" t="s">
        <v>921</v>
      </c>
      <c r="I402" s="5" t="s">
        <v>922</v>
      </c>
      <c r="J402" t="s">
        <v>923</v>
      </c>
      <c r="L402" s="5" t="s">
        <v>924</v>
      </c>
      <c r="M402" s="5" t="str">
        <f t="shared" si="6"/>
        <v>.  Injured. ? Small bone fracture to ankle, caused by slipping off planks and falling about 8 feet</v>
      </c>
      <c r="O402" s="5" t="str">
        <f t="array" ref="O402">INDEX(category2,MATCH(TRUE,ISNUMBER(SEARCH(keyword2,M402)),0))</f>
        <v>Injured</v>
      </c>
      <c r="P402" s="5" t="str">
        <f t="array" ref="P402">INDEX(category3,MATCH(TRUE,ISNUMBER(SEARCH(keyword3,M402)),0))</f>
        <v>Foot</v>
      </c>
      <c r="Q402" s="5" t="str">
        <f t="array" ref="Q402">INDEX(category1,MATCH(TRUE,ISNUMBER(SEARCH(keyword1,M402)),0))</f>
        <v>Breaks and Fractures</v>
      </c>
    </row>
    <row r="403" spans="1:17" x14ac:dyDescent="0.25">
      <c r="A403">
        <v>8381</v>
      </c>
      <c r="B403" s="5" t="s">
        <v>925</v>
      </c>
      <c r="C403" s="6">
        <v>1946</v>
      </c>
      <c r="D403" s="4">
        <v>2</v>
      </c>
      <c r="E403">
        <v>159</v>
      </c>
      <c r="F403" s="1">
        <v>14565</v>
      </c>
      <c r="G403" s="5" t="s">
        <v>926</v>
      </c>
      <c r="H403" s="5" t="s">
        <v>927</v>
      </c>
      <c r="I403" s="5" t="s">
        <v>926</v>
      </c>
      <c r="J403" t="s">
        <v>928</v>
      </c>
      <c r="L403" s="5" t="s">
        <v>929</v>
      </c>
      <c r="M403" s="5" t="str">
        <f t="shared" si="6"/>
        <v>. 'Truck and Wagon' Accidents. Injured. Contusions to L hand, caused by hand caught between trucks.</v>
      </c>
      <c r="O403" s="5" t="str">
        <f t="array" ref="O403">INDEX(category2,MATCH(TRUE,ISNUMBER(SEARCH(keyword2,M403)),0))</f>
        <v>Injured</v>
      </c>
      <c r="P403" s="5" t="str">
        <f t="array" ref="P403">INDEX(category3,MATCH(TRUE,ISNUMBER(SEARCH(keyword3,M403)),0))</f>
        <v>Hand</v>
      </c>
      <c r="Q403" s="5" t="str">
        <f t="array" ref="Q403">INDEX(category1,MATCH(TRUE,ISNUMBER(SEARCH(keyword1,M403)),0))</f>
        <v xml:space="preserve">Bruises </v>
      </c>
    </row>
    <row r="404" spans="1:17" x14ac:dyDescent="0.25">
      <c r="A404">
        <v>8450</v>
      </c>
      <c r="B404" s="5" t="s">
        <v>930</v>
      </c>
      <c r="C404" s="6">
        <v>1946</v>
      </c>
      <c r="D404" s="4">
        <v>2</v>
      </c>
      <c r="E404">
        <v>161</v>
      </c>
      <c r="F404" s="1">
        <v>14564</v>
      </c>
      <c r="G404" s="5" t="s">
        <v>907</v>
      </c>
      <c r="H404" s="5" t="s">
        <v>908</v>
      </c>
      <c r="I404" s="5" t="s">
        <v>909</v>
      </c>
      <c r="J404" t="s">
        <v>910</v>
      </c>
      <c r="L404" s="5" t="s">
        <v>931</v>
      </c>
      <c r="M404" s="5" t="str">
        <f t="shared" si="6"/>
        <v>.  Injured. Strained back, caused by heavy lifting.</v>
      </c>
      <c r="O404" s="5" t="str">
        <f t="array" ref="O404">INDEX(category2,MATCH(TRUE,ISNUMBER(SEARCH(keyword2,M404)),0))</f>
        <v>Injured</v>
      </c>
      <c r="P404" s="5" t="str">
        <f t="array" ref="P404">INDEX(category3,MATCH(TRUE,ISNUMBER(SEARCH(keyword3,M404)),0))</f>
        <v>Back</v>
      </c>
      <c r="Q404" s="5" t="str">
        <f t="array" ref="Q404">INDEX(category1,MATCH(TRUE,ISNUMBER(SEARCH(keyword1,M404)),0))</f>
        <v>Sprains and strains</v>
      </c>
    </row>
    <row r="405" spans="1:17" x14ac:dyDescent="0.25">
      <c r="A405">
        <v>8429</v>
      </c>
      <c r="B405" s="5" t="s">
        <v>937</v>
      </c>
      <c r="C405" s="6">
        <v>1946</v>
      </c>
      <c r="D405" s="4">
        <v>2</v>
      </c>
      <c r="E405">
        <v>160</v>
      </c>
      <c r="F405" s="1">
        <v>14557</v>
      </c>
      <c r="G405" s="5" t="s">
        <v>938</v>
      </c>
      <c r="H405" s="5" t="s">
        <v>939</v>
      </c>
      <c r="I405" s="5" t="s">
        <v>940</v>
      </c>
      <c r="J405" t="s">
        <v>941</v>
      </c>
      <c r="L405" s="5" t="s">
        <v>942</v>
      </c>
      <c r="M405" s="5" t="str">
        <f t="shared" si="6"/>
        <v>.  Injured. Probable fractured nose, caused by being struck by windlass handle.</v>
      </c>
      <c r="O405" s="5" t="str">
        <f t="array" ref="O405">INDEX(category2,MATCH(TRUE,ISNUMBER(SEARCH(keyword2,M405)),0))</f>
        <v>Injured</v>
      </c>
      <c r="P405" s="5" t="str">
        <f t="array" ref="P405">INDEX(category3,MATCH(TRUE,ISNUMBER(SEARCH(keyword3,M405)),0))</f>
        <v>Hand</v>
      </c>
      <c r="Q405" s="5" t="str">
        <f t="array" ref="Q405">INDEX(category1,MATCH(TRUE,ISNUMBER(SEARCH(keyword1,M405)),0))</f>
        <v>Breaks and Fractures</v>
      </c>
    </row>
    <row r="406" spans="1:17" x14ac:dyDescent="0.25">
      <c r="A406">
        <v>8353</v>
      </c>
      <c r="B406" s="5" t="s">
        <v>943</v>
      </c>
      <c r="C406" s="6">
        <v>1946</v>
      </c>
      <c r="D406" s="4">
        <v>2</v>
      </c>
      <c r="E406">
        <v>157</v>
      </c>
      <c r="F406" s="1">
        <v>14556</v>
      </c>
      <c r="G406" s="5" t="s">
        <v>900</v>
      </c>
      <c r="H406" s="5" t="s">
        <v>901</v>
      </c>
      <c r="I406" s="5" t="s">
        <v>900</v>
      </c>
      <c r="J406" t="s">
        <v>902</v>
      </c>
      <c r="L406" s="5" t="s">
        <v>944</v>
      </c>
      <c r="M406" s="5" t="str">
        <f t="shared" si="6"/>
        <v>. 'Falls of Ground' Accidents. Killed. Head crushed from falling rock.</v>
      </c>
      <c r="O406" s="5" t="str">
        <f t="array" ref="O406">INDEX(category2,MATCH(TRUE,ISNUMBER(SEARCH(keyword2,M406)),0))</f>
        <v>Dead</v>
      </c>
      <c r="P406" s="5" t="str">
        <f t="array" ref="P406">INDEX(category3,MATCH(TRUE,ISNUMBER(SEARCH(keyword3,M406)),0))</f>
        <v>Head</v>
      </c>
      <c r="Q406" s="5" t="str">
        <f t="array" ref="Q406">INDEX(category1,MATCH(TRUE,ISNUMBER(SEARCH(keyword1,M406)),0))</f>
        <v>Smashed/Crushed</v>
      </c>
    </row>
    <row r="407" spans="1:17" x14ac:dyDescent="0.25">
      <c r="A407">
        <v>8449</v>
      </c>
      <c r="B407" s="5" t="s">
        <v>945</v>
      </c>
      <c r="C407" s="6">
        <v>1946</v>
      </c>
      <c r="D407" s="4">
        <v>2</v>
      </c>
      <c r="E407">
        <v>161</v>
      </c>
      <c r="F407" s="1">
        <v>14556</v>
      </c>
      <c r="G407" s="5" t="s">
        <v>907</v>
      </c>
      <c r="H407" s="5" t="s">
        <v>908</v>
      </c>
      <c r="I407" s="5" t="s">
        <v>909</v>
      </c>
      <c r="J407" t="s">
        <v>910</v>
      </c>
      <c r="L407" s="5" t="s">
        <v>946</v>
      </c>
      <c r="M407" s="5" t="str">
        <f t="shared" si="6"/>
        <v>.  Injured. Abcess under blister R hand, caused by twisting hammer.</v>
      </c>
      <c r="O407" s="5" t="str">
        <f t="array" ref="O407">INDEX(category2,MATCH(TRUE,ISNUMBER(SEARCH(keyword2,M407)),0))</f>
        <v>Injured</v>
      </c>
      <c r="P407" s="5" t="str">
        <f t="array" ref="P407">INDEX(category3,MATCH(TRUE,ISNUMBER(SEARCH(keyword3,M407)),0))</f>
        <v>Hand</v>
      </c>
      <c r="Q407" s="5" t="s">
        <v>20370</v>
      </c>
    </row>
    <row r="408" spans="1:17" x14ac:dyDescent="0.25">
      <c r="A408">
        <v>8380</v>
      </c>
      <c r="B408" s="5" t="s">
        <v>952</v>
      </c>
      <c r="C408" s="6">
        <v>1946</v>
      </c>
      <c r="D408" s="4">
        <v>2</v>
      </c>
      <c r="E408">
        <v>159</v>
      </c>
      <c r="F408" s="1">
        <v>14555</v>
      </c>
      <c r="G408" s="5" t="s">
        <v>926</v>
      </c>
      <c r="H408" s="5" t="s">
        <v>927</v>
      </c>
      <c r="I408" s="5" t="s">
        <v>926</v>
      </c>
      <c r="J408" t="s">
        <v>928</v>
      </c>
      <c r="L408" s="5" t="s">
        <v>953</v>
      </c>
      <c r="M408" s="5" t="str">
        <f t="shared" si="6"/>
        <v>. 'Truck and Wagon' Accidents. Injured. Fractured rib R side, caused by motor and truck collision.</v>
      </c>
      <c r="O408" s="5" t="str">
        <f t="array" ref="O408">INDEX(category2,MATCH(TRUE,ISNUMBER(SEARCH(keyword2,M408)),0))</f>
        <v>Injured</v>
      </c>
      <c r="P408" s="5" t="str">
        <f t="array" ref="P408">INDEX(category3,MATCH(TRUE,ISNUMBER(SEARCH(keyword3,M408)),0))</f>
        <v>Chest</v>
      </c>
      <c r="Q408" s="5" t="str">
        <f t="array" ref="Q408">INDEX(category1,MATCH(TRUE,ISNUMBER(SEARCH(keyword1,M408)),0))</f>
        <v>Breaks and Fractures</v>
      </c>
    </row>
    <row r="409" spans="1:17" x14ac:dyDescent="0.25">
      <c r="A409">
        <v>8352</v>
      </c>
      <c r="B409" s="5" t="s">
        <v>954</v>
      </c>
      <c r="C409" s="6">
        <v>1946</v>
      </c>
      <c r="D409" s="4">
        <v>2</v>
      </c>
      <c r="E409">
        <v>157</v>
      </c>
      <c r="F409" s="1">
        <v>14550</v>
      </c>
      <c r="G409" s="5" t="s">
        <v>900</v>
      </c>
      <c r="H409" s="5" t="s">
        <v>901</v>
      </c>
      <c r="I409" s="5" t="s">
        <v>900</v>
      </c>
      <c r="J409" t="s">
        <v>902</v>
      </c>
      <c r="L409" s="5" t="s">
        <v>955</v>
      </c>
      <c r="M409" s="5" t="str">
        <f t="shared" si="6"/>
        <v>. 'Falls of Ground' Accidents. Injured. Tops of two middle fingers amputated by falling stone.</v>
      </c>
      <c r="O409" s="5" t="str">
        <f t="array" ref="O409">INDEX(category2,MATCH(TRUE,ISNUMBER(SEARCH(keyword2,M409)),0))</f>
        <v>Injured</v>
      </c>
      <c r="P409" s="5" t="str">
        <f t="array" ref="P409">INDEX(category3,MATCH(TRUE,ISNUMBER(SEARCH(keyword3,M409)),0))</f>
        <v>Hand</v>
      </c>
      <c r="Q409" s="5" t="str">
        <f t="array" ref="Q409">INDEX(category1,MATCH(TRUE,ISNUMBER(SEARCH(keyword1,M409)),0))</f>
        <v>Falls</v>
      </c>
    </row>
    <row r="410" spans="1:17" x14ac:dyDescent="0.25">
      <c r="A410">
        <v>8448</v>
      </c>
      <c r="B410" s="5" t="s">
        <v>956</v>
      </c>
      <c r="C410" s="6">
        <v>1946</v>
      </c>
      <c r="D410" s="4">
        <v>2</v>
      </c>
      <c r="E410">
        <v>161</v>
      </c>
      <c r="F410" s="1">
        <v>14545</v>
      </c>
      <c r="G410" s="5" t="s">
        <v>907</v>
      </c>
      <c r="H410" s="5" t="s">
        <v>908</v>
      </c>
      <c r="I410" s="5" t="s">
        <v>909</v>
      </c>
      <c r="J410" t="s">
        <v>910</v>
      </c>
      <c r="L410" s="5" t="s">
        <v>957</v>
      </c>
      <c r="M410" s="5" t="str">
        <f t="shared" si="6"/>
        <v>.  Injured. Laceration L foot, caused by piece of falling slag.</v>
      </c>
      <c r="O410" s="5" t="str">
        <f t="array" ref="O410">INDEX(category2,MATCH(TRUE,ISNUMBER(SEARCH(keyword2,M410)),0))</f>
        <v>Injured</v>
      </c>
      <c r="P410" s="5" t="str">
        <f t="array" ref="P410">INDEX(category3,MATCH(TRUE,ISNUMBER(SEARCH(keyword3,M410)),0))</f>
        <v>Foot</v>
      </c>
      <c r="Q410" s="5" t="str">
        <f t="array" ref="Q410">INDEX(category1,MATCH(TRUE,ISNUMBER(SEARCH(keyword1,M410)),0))</f>
        <v>Cuts and Wounds</v>
      </c>
    </row>
    <row r="411" spans="1:17" x14ac:dyDescent="0.25">
      <c r="A411">
        <v>8447</v>
      </c>
      <c r="B411" s="5" t="s">
        <v>958</v>
      </c>
      <c r="C411" s="6">
        <v>1946</v>
      </c>
      <c r="D411" s="4">
        <v>2</v>
      </c>
      <c r="E411">
        <v>161</v>
      </c>
      <c r="F411" s="1">
        <v>14544</v>
      </c>
      <c r="G411" s="5" t="s">
        <v>907</v>
      </c>
      <c r="H411" s="5" t="s">
        <v>908</v>
      </c>
      <c r="I411" s="5" t="s">
        <v>909</v>
      </c>
      <c r="J411" t="s">
        <v>910</v>
      </c>
      <c r="L411" s="5" t="s">
        <v>959</v>
      </c>
      <c r="M411" s="5" t="str">
        <f t="shared" si="6"/>
        <v>.  Injured. Back strain, caused by heavy lifting.</v>
      </c>
      <c r="O411" s="5" t="str">
        <f t="array" ref="O411">INDEX(category2,MATCH(TRUE,ISNUMBER(SEARCH(keyword2,M411)),0))</f>
        <v>Injured</v>
      </c>
      <c r="P411" s="5" t="str">
        <f t="array" ref="P411">INDEX(category3,MATCH(TRUE,ISNUMBER(SEARCH(keyword3,M411)),0))</f>
        <v>Back</v>
      </c>
      <c r="Q411" s="5" t="str">
        <f t="array" ref="Q411">INDEX(category1,MATCH(TRUE,ISNUMBER(SEARCH(keyword1,M411)),0))</f>
        <v>Sprains and strains</v>
      </c>
    </row>
    <row r="412" spans="1:17" x14ac:dyDescent="0.25">
      <c r="A412">
        <v>8385</v>
      </c>
      <c r="B412" s="5" t="s">
        <v>960</v>
      </c>
      <c r="C412" s="6">
        <v>1946</v>
      </c>
      <c r="D412" s="4">
        <v>2</v>
      </c>
      <c r="E412">
        <v>159</v>
      </c>
      <c r="F412" s="1">
        <v>14542</v>
      </c>
      <c r="G412" s="5" t="s">
        <v>961</v>
      </c>
      <c r="H412" s="5" t="s">
        <v>962</v>
      </c>
      <c r="I412" s="5" t="s">
        <v>963</v>
      </c>
      <c r="J412" t="s">
        <v>964</v>
      </c>
      <c r="L412" s="5" t="s">
        <v>965</v>
      </c>
      <c r="M412" s="5" t="str">
        <f t="shared" si="6"/>
        <v>. 'Truck and Wagon' Accidents. Injured. Amputation of bruised toe, caused by stone that fell from truck.</v>
      </c>
      <c r="O412" s="5" t="str">
        <f t="array" ref="O412">INDEX(category2,MATCH(TRUE,ISNUMBER(SEARCH(keyword2,M412)),0))</f>
        <v>Injured</v>
      </c>
      <c r="P412" s="5" t="str">
        <f t="array" ref="P412">INDEX(category3,MATCH(TRUE,ISNUMBER(SEARCH(keyword3,M412)),0))</f>
        <v>Foot</v>
      </c>
      <c r="Q412" s="5" t="str">
        <f t="array" ref="Q412">INDEX(category1,MATCH(TRUE,ISNUMBER(SEARCH(keyword1,M412)),0))</f>
        <v xml:space="preserve">Bruises </v>
      </c>
    </row>
    <row r="413" spans="1:17" x14ac:dyDescent="0.25">
      <c r="A413">
        <v>8419</v>
      </c>
      <c r="B413" s="5" t="s">
        <v>966</v>
      </c>
      <c r="C413" s="6">
        <v>1946</v>
      </c>
      <c r="D413" s="4">
        <v>2</v>
      </c>
      <c r="E413">
        <v>160</v>
      </c>
      <c r="F413" s="1">
        <v>14542</v>
      </c>
      <c r="G413" s="5" t="s">
        <v>900</v>
      </c>
      <c r="H413" s="5" t="s">
        <v>901</v>
      </c>
      <c r="I413" s="5" t="s">
        <v>900</v>
      </c>
      <c r="J413" t="s">
        <v>902</v>
      </c>
      <c r="L413" s="5" t="s">
        <v>967</v>
      </c>
      <c r="M413" s="5" t="str">
        <f t="shared" si="6"/>
        <v>.  Injured. Bruised R foot, caused when stone fell</v>
      </c>
      <c r="O413" s="5" t="str">
        <f t="array" ref="O413">INDEX(category2,MATCH(TRUE,ISNUMBER(SEARCH(keyword2,M413)),0))</f>
        <v>Injured</v>
      </c>
      <c r="P413" s="5" t="str">
        <f t="array" ref="P413">INDEX(category3,MATCH(TRUE,ISNUMBER(SEARCH(keyword3,M413)),0))</f>
        <v>Foot</v>
      </c>
      <c r="Q413" s="5" t="str">
        <f t="array" ref="Q413">INDEX(category1,MATCH(TRUE,ISNUMBER(SEARCH(keyword1,M413)),0))</f>
        <v xml:space="preserve">Bruises </v>
      </c>
    </row>
    <row r="414" spans="1:17" x14ac:dyDescent="0.25">
      <c r="A414">
        <v>8418</v>
      </c>
      <c r="B414" s="5" t="s">
        <v>968</v>
      </c>
      <c r="C414" s="6">
        <v>1946</v>
      </c>
      <c r="D414" s="4">
        <v>2</v>
      </c>
      <c r="E414">
        <v>160</v>
      </c>
      <c r="F414" s="1">
        <v>14541</v>
      </c>
      <c r="G414" s="5" t="s">
        <v>900</v>
      </c>
      <c r="H414" s="5" t="s">
        <v>901</v>
      </c>
      <c r="I414" s="5" t="s">
        <v>900</v>
      </c>
      <c r="J414" t="s">
        <v>902</v>
      </c>
      <c r="L414" s="5" t="s">
        <v>969</v>
      </c>
      <c r="M414" s="5" t="str">
        <f t="shared" si="6"/>
        <v>.  Injured. Burnt R ankle, caused by stepping into hot water drain</v>
      </c>
      <c r="O414" s="5" t="str">
        <f t="array" ref="O414">INDEX(category2,MATCH(TRUE,ISNUMBER(SEARCH(keyword2,M414)),0))</f>
        <v>Injured</v>
      </c>
      <c r="P414" s="5" t="str">
        <f t="array" ref="P414">INDEX(category3,MATCH(TRUE,ISNUMBER(SEARCH(keyword3,M414)),0))</f>
        <v>Foot</v>
      </c>
      <c r="Q414" s="5" t="str">
        <f t="array" ref="Q414">INDEX(category1,MATCH(TRUE,ISNUMBER(SEARCH(keyword1,M414)),0))</f>
        <v>Burns</v>
      </c>
    </row>
    <row r="415" spans="1:17" x14ac:dyDescent="0.25">
      <c r="A415">
        <v>8389</v>
      </c>
      <c r="B415" s="5" t="s">
        <v>970</v>
      </c>
      <c r="C415" s="6">
        <v>1946</v>
      </c>
      <c r="D415" s="4">
        <v>2</v>
      </c>
      <c r="E415">
        <v>159</v>
      </c>
      <c r="F415" s="1">
        <v>14540</v>
      </c>
      <c r="G415" s="5" t="s">
        <v>900</v>
      </c>
      <c r="H415" s="5" t="s">
        <v>901</v>
      </c>
      <c r="I415" s="5" t="s">
        <v>900</v>
      </c>
      <c r="J415" t="s">
        <v>902</v>
      </c>
      <c r="L415" s="5" t="s">
        <v>971</v>
      </c>
      <c r="M415" s="5" t="str">
        <f t="shared" si="6"/>
        <v>. 'Truck and Wagon' Accidents. Injured. Strained back, caused when one smelter charge car ran into the other while loading.</v>
      </c>
      <c r="O415" s="5" t="str">
        <f t="array" ref="O415">INDEX(category2,MATCH(TRUE,ISNUMBER(SEARCH(keyword2,M415)),0))</f>
        <v>Injured</v>
      </c>
      <c r="P415" s="5" t="str">
        <f t="array" ref="P415">INDEX(category3,MATCH(TRUE,ISNUMBER(SEARCH(keyword3,M415)),0))</f>
        <v>Back</v>
      </c>
      <c r="Q415" s="5" t="str">
        <f t="array" ref="Q415">INDEX(category1,MATCH(TRUE,ISNUMBER(SEARCH(keyword1,M415)),0))</f>
        <v>Sprains and strains</v>
      </c>
    </row>
    <row r="416" spans="1:17" x14ac:dyDescent="0.25">
      <c r="A416">
        <v>8344</v>
      </c>
      <c r="B416" s="5" t="s">
        <v>972</v>
      </c>
      <c r="C416" s="6">
        <v>1946</v>
      </c>
      <c r="D416" s="4">
        <v>2</v>
      </c>
      <c r="E416">
        <v>156</v>
      </c>
      <c r="F416" s="1">
        <v>14537</v>
      </c>
      <c r="G416" s="5" t="s">
        <v>18</v>
      </c>
      <c r="H416" s="5" t="s">
        <v>19</v>
      </c>
      <c r="I416" s="5" t="s">
        <v>973</v>
      </c>
      <c r="J416" t="s">
        <v>974</v>
      </c>
      <c r="L416" s="5" t="s">
        <v>975</v>
      </c>
      <c r="M416" s="5" t="str">
        <f t="shared" si="6"/>
        <v>. 'Materials Falling Down Shaft' Accidents. Injured head and back, caused by piece of falling timber whilst lowering pump in underlie.</v>
      </c>
      <c r="O416" s="5" t="str">
        <f t="array" ref="O416">INDEX(category2,MATCH(TRUE,ISNUMBER(SEARCH(keyword2,M416)),0))</f>
        <v>Injured</v>
      </c>
      <c r="P416" s="5" t="str">
        <f t="array" ref="P416">INDEX(category3,MATCH(TRUE,ISNUMBER(SEARCH(keyword3,M416)),0))</f>
        <v>Back</v>
      </c>
      <c r="Q416" s="5" t="str">
        <f t="array" ref="Q416">INDEX(category1,MATCH(TRUE,ISNUMBER(SEARCH(keyword1,M416)),0))</f>
        <v>Falls</v>
      </c>
    </row>
    <row r="417" spans="1:17" x14ac:dyDescent="0.25">
      <c r="A417">
        <v>8351</v>
      </c>
      <c r="B417" s="5" t="s">
        <v>976</v>
      </c>
      <c r="C417" s="6">
        <v>1946</v>
      </c>
      <c r="D417" s="4">
        <v>2</v>
      </c>
      <c r="E417">
        <v>157</v>
      </c>
      <c r="F417" s="1">
        <v>14536</v>
      </c>
      <c r="G417" s="5" t="s">
        <v>900</v>
      </c>
      <c r="H417" s="5" t="s">
        <v>901</v>
      </c>
      <c r="I417" s="5" t="s">
        <v>900</v>
      </c>
      <c r="J417" t="s">
        <v>902</v>
      </c>
      <c r="L417" s="5" t="s">
        <v>977</v>
      </c>
      <c r="M417" s="5" t="str">
        <f t="shared" si="6"/>
        <v>. 'Falls of Ground' Accidents. Injured. Fractured L great toe, caused by from rock fall.</v>
      </c>
      <c r="O417" s="5" t="str">
        <f t="array" ref="O417">INDEX(category2,MATCH(TRUE,ISNUMBER(SEARCH(keyword2,M417)),0))</f>
        <v>Injured</v>
      </c>
      <c r="P417" s="5" t="str">
        <f t="array" ref="P417">INDEX(category3,MATCH(TRUE,ISNUMBER(SEARCH(keyword3,M417)),0))</f>
        <v>Foot</v>
      </c>
      <c r="Q417" s="5" t="str">
        <f t="array" ref="Q417">INDEX(category1,MATCH(TRUE,ISNUMBER(SEARCH(keyword1,M417)),0))</f>
        <v>Breaks and Fractures</v>
      </c>
    </row>
    <row r="418" spans="1:17" x14ac:dyDescent="0.25">
      <c r="A418">
        <v>8416</v>
      </c>
      <c r="B418" s="5" t="s">
        <v>978</v>
      </c>
      <c r="C418" s="6">
        <v>1946</v>
      </c>
      <c r="D418" s="4">
        <v>2</v>
      </c>
      <c r="E418">
        <v>160</v>
      </c>
      <c r="F418" s="1">
        <v>14529</v>
      </c>
      <c r="G418" s="5" t="s">
        <v>979</v>
      </c>
      <c r="H418" s="5" t="s">
        <v>901</v>
      </c>
      <c r="I418" s="5" t="s">
        <v>900</v>
      </c>
      <c r="J418" t="s">
        <v>902</v>
      </c>
      <c r="L418" s="5" t="s">
        <v>980</v>
      </c>
      <c r="M418" s="5" t="str">
        <f t="shared" si="6"/>
        <v>.  Killed. Buried under sinter in bin at smelter</v>
      </c>
      <c r="O418" s="5" t="str">
        <f t="array" ref="O418">INDEX(category2,MATCH(TRUE,ISNUMBER(SEARCH(keyword2,M418)),0))</f>
        <v>Dead</v>
      </c>
      <c r="P418" s="5" t="s">
        <v>20370</v>
      </c>
      <c r="Q418" s="5" t="s">
        <v>20370</v>
      </c>
    </row>
    <row r="419" spans="1:17" x14ac:dyDescent="0.25">
      <c r="A419">
        <v>8417</v>
      </c>
      <c r="B419" s="5" t="s">
        <v>981</v>
      </c>
      <c r="C419" s="6">
        <v>1946</v>
      </c>
      <c r="D419" s="4">
        <v>2</v>
      </c>
      <c r="E419">
        <v>160</v>
      </c>
      <c r="F419" s="1">
        <v>14529</v>
      </c>
      <c r="G419" s="5" t="s">
        <v>900</v>
      </c>
      <c r="H419" s="5" t="s">
        <v>901</v>
      </c>
      <c r="I419" s="5" t="s">
        <v>900</v>
      </c>
      <c r="J419" t="s">
        <v>902</v>
      </c>
      <c r="L419" s="5" t="s">
        <v>982</v>
      </c>
      <c r="M419" s="5" t="str">
        <f t="shared" si="6"/>
        <v>.  Injured. Strained back, caused by overlifing</v>
      </c>
      <c r="O419" s="5" t="str">
        <f t="array" ref="O419">INDEX(category2,MATCH(TRUE,ISNUMBER(SEARCH(keyword2,M419)),0))</f>
        <v>Injured</v>
      </c>
      <c r="P419" s="5" t="str">
        <f t="array" ref="P419">INDEX(category3,MATCH(TRUE,ISNUMBER(SEARCH(keyword3,M419)),0))</f>
        <v>Back</v>
      </c>
      <c r="Q419" s="5" t="str">
        <f t="array" ref="Q419">INDEX(category1,MATCH(TRUE,ISNUMBER(SEARCH(keyword1,M419)),0))</f>
        <v>Sprains and strains</v>
      </c>
    </row>
    <row r="420" spans="1:17" x14ac:dyDescent="0.25">
      <c r="A420">
        <v>8341</v>
      </c>
      <c r="B420" s="5" t="s">
        <v>983</v>
      </c>
      <c r="C420" s="6">
        <v>1946</v>
      </c>
      <c r="D420" s="4">
        <v>2</v>
      </c>
      <c r="E420">
        <v>156</v>
      </c>
      <c r="F420" s="1">
        <v>14528</v>
      </c>
      <c r="G420" s="5" t="s">
        <v>900</v>
      </c>
      <c r="H420" s="5" t="s">
        <v>901</v>
      </c>
      <c r="I420" s="5" t="s">
        <v>900</v>
      </c>
      <c r="J420" t="s">
        <v>902</v>
      </c>
      <c r="L420" s="5" t="s">
        <v>984</v>
      </c>
      <c r="M420" s="5" t="str">
        <f t="shared" si="6"/>
        <v>. 'Ladder' Accidents. Injured back, caused by fall off ladder.</v>
      </c>
      <c r="O420" s="5" t="str">
        <f t="array" ref="O420">INDEX(category2,MATCH(TRUE,ISNUMBER(SEARCH(keyword2,M420)),0))</f>
        <v>Injured</v>
      </c>
      <c r="P420" s="5" t="str">
        <f t="array" ref="P420">INDEX(category3,MATCH(TRUE,ISNUMBER(SEARCH(keyword3,M420)),0))</f>
        <v>Back</v>
      </c>
      <c r="Q420" s="5" t="str">
        <f t="array" ref="Q420">INDEX(category1,MATCH(TRUE,ISNUMBER(SEARCH(keyword1,M420)),0))</f>
        <v>Falls</v>
      </c>
    </row>
    <row r="421" spans="1:17" x14ac:dyDescent="0.25">
      <c r="A421">
        <v>8446</v>
      </c>
      <c r="B421" s="5" t="s">
        <v>985</v>
      </c>
      <c r="C421" s="6">
        <v>1946</v>
      </c>
      <c r="D421" s="4">
        <v>2</v>
      </c>
      <c r="E421">
        <v>161</v>
      </c>
      <c r="F421" s="1">
        <v>14520</v>
      </c>
      <c r="G421" s="5" t="s">
        <v>907</v>
      </c>
      <c r="H421" s="5" t="s">
        <v>908</v>
      </c>
      <c r="I421" s="5" t="s">
        <v>909</v>
      </c>
      <c r="J421" t="s">
        <v>910</v>
      </c>
      <c r="L421" s="5" t="s">
        <v>986</v>
      </c>
      <c r="M421" s="5" t="str">
        <f t="shared" si="6"/>
        <v>.  Injured. Burns to R foot, caused by broken bottle of nitric acid.</v>
      </c>
      <c r="O421" s="5" t="str">
        <f t="array" ref="O421">INDEX(category2,MATCH(TRUE,ISNUMBER(SEARCH(keyword2,M421)),0))</f>
        <v>Injured</v>
      </c>
      <c r="P421" s="5" t="str">
        <f t="array" ref="P421">INDEX(category3,MATCH(TRUE,ISNUMBER(SEARCH(keyword3,M421)),0))</f>
        <v>Foot</v>
      </c>
      <c r="Q421" s="5" t="str">
        <f t="array" ref="Q421">INDEX(category1,MATCH(TRUE,ISNUMBER(SEARCH(keyword1,M421)),0))</f>
        <v>Burns</v>
      </c>
    </row>
    <row r="422" spans="1:17" x14ac:dyDescent="0.25">
      <c r="A422">
        <v>8388</v>
      </c>
      <c r="B422" s="5" t="s">
        <v>987</v>
      </c>
      <c r="C422" s="6">
        <v>1946</v>
      </c>
      <c r="D422" s="4">
        <v>2</v>
      </c>
      <c r="E422">
        <v>159</v>
      </c>
      <c r="F422" s="1">
        <v>14519</v>
      </c>
      <c r="G422" s="5" t="s">
        <v>900</v>
      </c>
      <c r="H422" s="5" t="s">
        <v>901</v>
      </c>
      <c r="I422" s="5" t="s">
        <v>900</v>
      </c>
      <c r="J422" t="s">
        <v>902</v>
      </c>
      <c r="L422" s="5" t="s">
        <v>988</v>
      </c>
      <c r="M422" s="5" t="str">
        <f t="shared" si="6"/>
        <v>. 'Truck and Wagon' Accidents. Injured. Left knee, caused by falling off truck when it came off line.</v>
      </c>
      <c r="O422" s="5" t="str">
        <f t="array" ref="O422">INDEX(category2,MATCH(TRUE,ISNUMBER(SEARCH(keyword2,M422)),0))</f>
        <v>Injured</v>
      </c>
      <c r="P422" s="5" t="str">
        <f t="array" ref="P422">INDEX(category3,MATCH(TRUE,ISNUMBER(SEARCH(keyword3,M422)),0))</f>
        <v>Leg</v>
      </c>
      <c r="Q422" s="5" t="str">
        <f t="array" ref="Q422">INDEX(category1,MATCH(TRUE,ISNUMBER(SEARCH(keyword1,M422)),0))</f>
        <v>Falls</v>
      </c>
    </row>
    <row r="423" spans="1:17" x14ac:dyDescent="0.25">
      <c r="A423">
        <v>8906</v>
      </c>
      <c r="B423" s="5" t="s">
        <v>989</v>
      </c>
      <c r="C423" s="6">
        <v>1946</v>
      </c>
      <c r="D423" s="4">
        <v>2</v>
      </c>
      <c r="E423">
        <v>163</v>
      </c>
      <c r="F423" s="1">
        <v>14518</v>
      </c>
      <c r="G423" s="5" t="s">
        <v>990</v>
      </c>
      <c r="H423" s="5" t="s">
        <v>991</v>
      </c>
      <c r="I423" s="5" t="s">
        <v>926</v>
      </c>
      <c r="J423" t="s">
        <v>928</v>
      </c>
      <c r="L423" s="5" t="s">
        <v>992</v>
      </c>
      <c r="M423" s="5" t="str">
        <f t="shared" si="6"/>
        <v>. Injured.  Injuries right elbow.  Dragged from motor.</v>
      </c>
      <c r="O423" s="5" t="str">
        <f t="array" ref="O423">INDEX(category2,MATCH(TRUE,ISNUMBER(SEARCH(keyword2,M423)),0))</f>
        <v>Injured</v>
      </c>
      <c r="P423" s="5" t="str">
        <f t="array" ref="P423">INDEX(category3,MATCH(TRUE,ISNUMBER(SEARCH(keyword3,M423)),0))</f>
        <v>Arm</v>
      </c>
      <c r="Q423" s="5" t="s">
        <v>20370</v>
      </c>
    </row>
    <row r="424" spans="1:17" x14ac:dyDescent="0.25">
      <c r="A424">
        <v>8445</v>
      </c>
      <c r="B424" s="5" t="s">
        <v>993</v>
      </c>
      <c r="C424" s="6">
        <v>1946</v>
      </c>
      <c r="D424" s="4">
        <v>2</v>
      </c>
      <c r="E424">
        <v>161</v>
      </c>
      <c r="F424" s="1">
        <v>14513</v>
      </c>
      <c r="G424" s="5" t="s">
        <v>907</v>
      </c>
      <c r="H424" s="5" t="s">
        <v>908</v>
      </c>
      <c r="I424" s="5" t="s">
        <v>909</v>
      </c>
      <c r="J424" t="s">
        <v>910</v>
      </c>
      <c r="L424" s="5" t="s">
        <v>994</v>
      </c>
      <c r="M424" s="5" t="str">
        <f t="shared" si="6"/>
        <v>.  Injured. Strained back muscle, caused by sudden slip</v>
      </c>
      <c r="O424" s="5" t="str">
        <f t="array" ref="O424">INDEX(category2,MATCH(TRUE,ISNUMBER(SEARCH(keyword2,M424)),0))</f>
        <v>Injured</v>
      </c>
      <c r="P424" s="5" t="str">
        <f t="array" ref="P424">INDEX(category3,MATCH(TRUE,ISNUMBER(SEARCH(keyword3,M424)),0))</f>
        <v>Back</v>
      </c>
      <c r="Q424" s="5" t="str">
        <f t="array" ref="Q424">INDEX(category1,MATCH(TRUE,ISNUMBER(SEARCH(keyword1,M424)),0))</f>
        <v>Sprains and strains</v>
      </c>
    </row>
    <row r="425" spans="1:17" x14ac:dyDescent="0.25">
      <c r="A425">
        <v>8444</v>
      </c>
      <c r="B425" s="5" t="s">
        <v>995</v>
      </c>
      <c r="C425" s="6">
        <v>1946</v>
      </c>
      <c r="D425" s="4">
        <v>2</v>
      </c>
      <c r="E425">
        <v>161</v>
      </c>
      <c r="F425" s="1">
        <v>14511</v>
      </c>
      <c r="G425" s="5" t="s">
        <v>907</v>
      </c>
      <c r="H425" s="5" t="s">
        <v>908</v>
      </c>
      <c r="I425" s="5" t="s">
        <v>909</v>
      </c>
      <c r="J425" t="s">
        <v>910</v>
      </c>
      <c r="L425" s="5" t="s">
        <v>996</v>
      </c>
      <c r="M425" s="5" t="str">
        <f t="shared" si="6"/>
        <v>.  Injured 4th degree burns L foot, caused by splashing slag</v>
      </c>
      <c r="O425" s="5" t="str">
        <f t="array" ref="O425">INDEX(category2,MATCH(TRUE,ISNUMBER(SEARCH(keyword2,M425)),0))</f>
        <v>Injured</v>
      </c>
      <c r="P425" s="5" t="str">
        <f t="array" ref="P425">INDEX(category3,MATCH(TRUE,ISNUMBER(SEARCH(keyword3,M425)),0))</f>
        <v>Foot</v>
      </c>
      <c r="Q425" s="5" t="str">
        <f t="array" ref="Q425">INDEX(category1,MATCH(TRUE,ISNUMBER(SEARCH(keyword1,M425)),0))</f>
        <v>Burns</v>
      </c>
    </row>
    <row r="426" spans="1:17" x14ac:dyDescent="0.25">
      <c r="A426">
        <v>8905</v>
      </c>
      <c r="B426" s="5" t="s">
        <v>997</v>
      </c>
      <c r="C426" s="6">
        <v>1946</v>
      </c>
      <c r="D426" s="4">
        <v>2</v>
      </c>
      <c r="E426">
        <v>163</v>
      </c>
      <c r="F426" s="1">
        <v>14510</v>
      </c>
      <c r="G426" s="5" t="s">
        <v>990</v>
      </c>
      <c r="H426" s="5" t="s">
        <v>991</v>
      </c>
      <c r="I426" s="5" t="s">
        <v>926</v>
      </c>
      <c r="J426" t="s">
        <v>928</v>
      </c>
      <c r="L426" s="5" t="s">
        <v>998</v>
      </c>
      <c r="M426" s="5" t="str">
        <f t="shared" si="6"/>
        <v>. Injured.  Fractured toe.  Timber fell on foot.</v>
      </c>
      <c r="O426" s="5" t="str">
        <f t="array" ref="O426">INDEX(category2,MATCH(TRUE,ISNUMBER(SEARCH(keyword2,M426)),0))</f>
        <v>Injured</v>
      </c>
      <c r="P426" s="5" t="str">
        <f t="array" ref="P426">INDEX(category3,MATCH(TRUE,ISNUMBER(SEARCH(keyword3,M426)),0))</f>
        <v>Foot</v>
      </c>
      <c r="Q426" s="5" t="str">
        <f t="array" ref="Q426">INDEX(category1,MATCH(TRUE,ISNUMBER(SEARCH(keyword1,M426)),0))</f>
        <v>Breaks and Fractures</v>
      </c>
    </row>
    <row r="427" spans="1:17" x14ac:dyDescent="0.25">
      <c r="A427">
        <v>8904</v>
      </c>
      <c r="B427" s="5" t="s">
        <v>999</v>
      </c>
      <c r="C427" s="6">
        <v>1946</v>
      </c>
      <c r="D427" s="4">
        <v>2</v>
      </c>
      <c r="E427">
        <v>163</v>
      </c>
      <c r="F427" s="1">
        <v>14509</v>
      </c>
      <c r="G427" s="5" t="s">
        <v>990</v>
      </c>
      <c r="H427" s="5" t="s">
        <v>991</v>
      </c>
      <c r="I427" s="5" t="s">
        <v>926</v>
      </c>
      <c r="J427" t="s">
        <v>928</v>
      </c>
      <c r="L427" s="5" t="s">
        <v>1000</v>
      </c>
      <c r="M427" s="5" t="str">
        <f t="shared" si="6"/>
        <v>. Injured.  Lime splash in right eye.</v>
      </c>
      <c r="O427" s="5" t="str">
        <f t="array" ref="O427">INDEX(category2,MATCH(TRUE,ISNUMBER(SEARCH(keyword2,M427)),0))</f>
        <v>Injured</v>
      </c>
      <c r="P427" s="5" t="str">
        <f t="array" ref="P427">INDEX(category3,MATCH(TRUE,ISNUMBER(SEARCH(keyword3,M427)),0))</f>
        <v>Head</v>
      </c>
      <c r="Q427" s="5" t="s">
        <v>20370</v>
      </c>
    </row>
    <row r="428" spans="1:17" x14ac:dyDescent="0.25">
      <c r="A428">
        <v>8442</v>
      </c>
      <c r="B428" s="5" t="s">
        <v>1001</v>
      </c>
      <c r="C428" s="6">
        <v>1946</v>
      </c>
      <c r="D428" s="4">
        <v>2</v>
      </c>
      <c r="E428">
        <v>161</v>
      </c>
      <c r="F428" s="1">
        <v>14508</v>
      </c>
      <c r="G428" s="5" t="s">
        <v>907</v>
      </c>
      <c r="H428" s="5" t="s">
        <v>908</v>
      </c>
      <c r="I428" s="5" t="s">
        <v>909</v>
      </c>
      <c r="J428" t="s">
        <v>910</v>
      </c>
      <c r="L428" s="5" t="s">
        <v>1002</v>
      </c>
      <c r="M428" s="5" t="str">
        <f t="shared" si="6"/>
        <v>.  Injured. Laceration on scalp, caused by falling steel bar</v>
      </c>
      <c r="O428" s="5" t="str">
        <f t="array" ref="O428">INDEX(category2,MATCH(TRUE,ISNUMBER(SEARCH(keyword2,M428)),0))</f>
        <v>Injured</v>
      </c>
      <c r="P428" s="5" t="str">
        <f t="array" ref="P428">INDEX(category3,MATCH(TRUE,ISNUMBER(SEARCH(keyword3,M428)),0))</f>
        <v>Head</v>
      </c>
      <c r="Q428" s="5" t="str">
        <f t="array" ref="Q428">INDEX(category1,MATCH(TRUE,ISNUMBER(SEARCH(keyword1,M428)),0))</f>
        <v>Cuts and Wounds</v>
      </c>
    </row>
    <row r="429" spans="1:17" x14ac:dyDescent="0.25">
      <c r="A429">
        <v>8443</v>
      </c>
      <c r="B429" s="5" t="s">
        <v>956</v>
      </c>
      <c r="C429" s="6">
        <v>1946</v>
      </c>
      <c r="D429" s="4">
        <v>2</v>
      </c>
      <c r="E429">
        <v>161</v>
      </c>
      <c r="F429" s="1">
        <v>14508</v>
      </c>
      <c r="G429" s="5" t="s">
        <v>907</v>
      </c>
      <c r="H429" s="5" t="s">
        <v>908</v>
      </c>
      <c r="I429" s="5" t="s">
        <v>909</v>
      </c>
      <c r="J429" t="s">
        <v>910</v>
      </c>
      <c r="L429" s="5" t="s">
        <v>1003</v>
      </c>
      <c r="M429" s="5" t="str">
        <f t="shared" si="6"/>
        <v>.  Injured. Avulsion R forefinger nail, caused by being run over by wheel of charge barrow</v>
      </c>
      <c r="O429" s="5" t="str">
        <f t="array" ref="O429">INDEX(category2,MATCH(TRUE,ISNUMBER(SEARCH(keyword2,M429)),0))</f>
        <v>Injured</v>
      </c>
      <c r="P429" s="5" t="str">
        <f t="array" ref="P429">INDEX(category3,MATCH(TRUE,ISNUMBER(SEARCH(keyword3,M429)),0))</f>
        <v>Hand</v>
      </c>
      <c r="Q429" s="5" t="s">
        <v>20370</v>
      </c>
    </row>
    <row r="430" spans="1:17" x14ac:dyDescent="0.25">
      <c r="A430">
        <v>8415</v>
      </c>
      <c r="B430" s="5" t="s">
        <v>1004</v>
      </c>
      <c r="C430" s="6">
        <v>1946</v>
      </c>
      <c r="D430" s="4">
        <v>2</v>
      </c>
      <c r="E430">
        <v>160</v>
      </c>
      <c r="F430" s="1">
        <v>14504</v>
      </c>
      <c r="G430" s="5" t="s">
        <v>900</v>
      </c>
      <c r="H430" s="5" t="s">
        <v>901</v>
      </c>
      <c r="I430" s="5" t="s">
        <v>900</v>
      </c>
      <c r="J430" t="s">
        <v>902</v>
      </c>
      <c r="L430" s="5" t="s">
        <v>1005</v>
      </c>
      <c r="M430" s="5" t="str">
        <f t="shared" si="6"/>
        <v>.  Injured. Wheelbarrow fell on L toe</v>
      </c>
      <c r="O430" s="5" t="str">
        <f t="array" ref="O430">INDEX(category2,MATCH(TRUE,ISNUMBER(SEARCH(keyword2,M430)),0))</f>
        <v>Injured</v>
      </c>
      <c r="P430" s="5" t="str">
        <f t="array" ref="P430">INDEX(category3,MATCH(TRUE,ISNUMBER(SEARCH(keyword3,M430)),0))</f>
        <v>Foot</v>
      </c>
      <c r="Q430" s="5" t="str">
        <f t="array" ref="Q430">INDEX(category1,MATCH(TRUE,ISNUMBER(SEARCH(keyword1,M430)),0))</f>
        <v>Falls</v>
      </c>
    </row>
    <row r="431" spans="1:17" x14ac:dyDescent="0.25">
      <c r="A431">
        <v>8441</v>
      </c>
      <c r="B431" s="5" t="s">
        <v>1006</v>
      </c>
      <c r="C431" s="6">
        <v>1946</v>
      </c>
      <c r="D431" s="4">
        <v>2</v>
      </c>
      <c r="E431">
        <v>161</v>
      </c>
      <c r="F431" s="1">
        <v>14503</v>
      </c>
      <c r="G431" s="5" t="s">
        <v>907</v>
      </c>
      <c r="H431" s="5" t="s">
        <v>908</v>
      </c>
      <c r="I431" s="5" t="s">
        <v>909</v>
      </c>
      <c r="J431" t="s">
        <v>910</v>
      </c>
      <c r="L431" s="5" t="s">
        <v>1007</v>
      </c>
      <c r="M431" s="5" t="str">
        <f t="shared" si="6"/>
        <v>.  Injured. Laceration L foot, caused by piece of flying slag</v>
      </c>
      <c r="O431" s="5" t="str">
        <f t="array" ref="O431">INDEX(category2,MATCH(TRUE,ISNUMBER(SEARCH(keyword2,M431)),0))</f>
        <v>Injured</v>
      </c>
      <c r="P431" s="5" t="str">
        <f t="array" ref="P431">INDEX(category3,MATCH(TRUE,ISNUMBER(SEARCH(keyword3,M431)),0))</f>
        <v>Foot</v>
      </c>
      <c r="Q431" s="5" t="str">
        <f t="array" ref="Q431">INDEX(category1,MATCH(TRUE,ISNUMBER(SEARCH(keyword1,M431)),0))</f>
        <v>Cuts and Wounds</v>
      </c>
    </row>
    <row r="432" spans="1:17" x14ac:dyDescent="0.25">
      <c r="A432">
        <v>8903</v>
      </c>
      <c r="B432" s="5" t="s">
        <v>1008</v>
      </c>
      <c r="C432" s="6">
        <v>1946</v>
      </c>
      <c r="D432" s="4">
        <v>2</v>
      </c>
      <c r="E432">
        <v>163</v>
      </c>
      <c r="F432" s="1">
        <v>14501</v>
      </c>
      <c r="G432" s="5" t="s">
        <v>990</v>
      </c>
      <c r="H432" s="5" t="s">
        <v>991</v>
      </c>
      <c r="I432" s="5" t="s">
        <v>926</v>
      </c>
      <c r="J432" t="s">
        <v>928</v>
      </c>
      <c r="L432" s="5" t="s">
        <v>1009</v>
      </c>
      <c r="M432" s="5" t="str">
        <f t="shared" si="6"/>
        <v>. Injured.  Rupture side of stomach.  Foot slipped.</v>
      </c>
      <c r="O432" s="5" t="str">
        <f t="array" ref="O432">INDEX(category2,MATCH(TRUE,ISNUMBER(SEARCH(keyword2,M432)),0))</f>
        <v>Injured</v>
      </c>
      <c r="P432" s="5" t="str">
        <f t="array" ref="P432">INDEX(category3,MATCH(TRUE,ISNUMBER(SEARCH(keyword3,M432)),0))</f>
        <v>Foot</v>
      </c>
      <c r="Q432" s="5" t="s">
        <v>20370</v>
      </c>
    </row>
    <row r="433" spans="1:17" x14ac:dyDescent="0.25">
      <c r="A433">
        <v>8414</v>
      </c>
      <c r="B433" s="5" t="s">
        <v>1010</v>
      </c>
      <c r="C433" s="6">
        <v>1946</v>
      </c>
      <c r="D433" s="4">
        <v>2</v>
      </c>
      <c r="E433">
        <v>160</v>
      </c>
      <c r="F433" s="1">
        <v>14499</v>
      </c>
      <c r="G433" s="5" t="s">
        <v>900</v>
      </c>
      <c r="H433" s="5" t="s">
        <v>901</v>
      </c>
      <c r="I433" s="5" t="s">
        <v>900</v>
      </c>
      <c r="J433" t="s">
        <v>902</v>
      </c>
      <c r="L433" s="5" t="s">
        <v>1011</v>
      </c>
      <c r="M433" s="5" t="str">
        <f t="shared" si="6"/>
        <v>.  Injured. Lacerations of thumb and forefinger, caused when digits caught between machine and steel</v>
      </c>
      <c r="O433" s="5" t="str">
        <f t="array" ref="O433">INDEX(category2,MATCH(TRUE,ISNUMBER(SEARCH(keyword2,M433)),0))</f>
        <v>Injured</v>
      </c>
      <c r="P433" s="5" t="str">
        <f t="array" ref="P433">INDEX(category3,MATCH(TRUE,ISNUMBER(SEARCH(keyword3,M433)),0))</f>
        <v>Hand</v>
      </c>
      <c r="Q433" s="5" t="str">
        <f t="array" ref="Q433">INDEX(category1,MATCH(TRUE,ISNUMBER(SEARCH(keyword1,M433)),0))</f>
        <v>Cuts and Wounds</v>
      </c>
    </row>
    <row r="434" spans="1:17" x14ac:dyDescent="0.25">
      <c r="A434">
        <v>8440</v>
      </c>
      <c r="B434" s="5" t="s">
        <v>1012</v>
      </c>
      <c r="C434" s="6">
        <v>1946</v>
      </c>
      <c r="D434" s="4">
        <v>2</v>
      </c>
      <c r="E434">
        <v>161</v>
      </c>
      <c r="F434" s="1">
        <v>14499</v>
      </c>
      <c r="G434" s="5" t="s">
        <v>907</v>
      </c>
      <c r="H434" s="5" t="s">
        <v>908</v>
      </c>
      <c r="I434" s="5" t="s">
        <v>909</v>
      </c>
      <c r="J434" t="s">
        <v>1013</v>
      </c>
      <c r="L434" s="5" t="s">
        <v>1014</v>
      </c>
      <c r="M434" s="5" t="str">
        <f t="shared" si="6"/>
        <v>.  Injured. Fracture terminal phalanx and conusion R thumb, caused when thumb caught between piece of wood and slag pot.</v>
      </c>
      <c r="O434" s="5" t="str">
        <f t="array" ref="O434">INDEX(category2,MATCH(TRUE,ISNUMBER(SEARCH(keyword2,M434)),0))</f>
        <v>Injured</v>
      </c>
      <c r="P434" s="5" t="str">
        <f t="array" ref="P434">INDEX(category3,MATCH(TRUE,ISNUMBER(SEARCH(keyword3,M434)),0))</f>
        <v>Hand</v>
      </c>
      <c r="Q434" s="5" t="str">
        <f t="array" ref="Q434">INDEX(category1,MATCH(TRUE,ISNUMBER(SEARCH(keyword1,M434)),0))</f>
        <v>Breaks and Fractures</v>
      </c>
    </row>
    <row r="435" spans="1:17" x14ac:dyDescent="0.25">
      <c r="A435">
        <v>8902</v>
      </c>
      <c r="B435" s="5" t="s">
        <v>1015</v>
      </c>
      <c r="C435" s="6">
        <v>1946</v>
      </c>
      <c r="D435" s="4">
        <v>2</v>
      </c>
      <c r="E435">
        <v>163</v>
      </c>
      <c r="F435" s="1">
        <v>14497</v>
      </c>
      <c r="G435" s="5" t="s">
        <v>990</v>
      </c>
      <c r="H435" s="5" t="s">
        <v>991</v>
      </c>
      <c r="I435" s="5" t="s">
        <v>926</v>
      </c>
      <c r="J435" t="s">
        <v>928</v>
      </c>
      <c r="L435" s="5" t="s">
        <v>1016</v>
      </c>
      <c r="M435" s="5" t="str">
        <f t="shared" si="6"/>
        <v>. Injured.  Bruised left foot.  Iron fell on foot.</v>
      </c>
      <c r="O435" s="5" t="str">
        <f t="array" ref="O435">INDEX(category2,MATCH(TRUE,ISNUMBER(SEARCH(keyword2,M435)),0))</f>
        <v>Injured</v>
      </c>
      <c r="P435" s="5" t="str">
        <f t="array" ref="P435">INDEX(category3,MATCH(TRUE,ISNUMBER(SEARCH(keyword3,M435)),0))</f>
        <v>Foot</v>
      </c>
      <c r="Q435" s="5" t="str">
        <f t="array" ref="Q435">INDEX(category1,MATCH(TRUE,ISNUMBER(SEARCH(keyword1,M435)),0))</f>
        <v xml:space="preserve">Bruises </v>
      </c>
    </row>
    <row r="436" spans="1:17" x14ac:dyDescent="0.25">
      <c r="A436">
        <v>8439</v>
      </c>
      <c r="B436" s="5" t="s">
        <v>1017</v>
      </c>
      <c r="C436" s="6">
        <v>1946</v>
      </c>
      <c r="D436" s="4">
        <v>2</v>
      </c>
      <c r="E436">
        <v>161</v>
      </c>
      <c r="F436" s="1">
        <v>14496</v>
      </c>
      <c r="G436" s="5" t="s">
        <v>907</v>
      </c>
      <c r="H436" s="5" t="s">
        <v>908</v>
      </c>
      <c r="I436" s="5" t="s">
        <v>909</v>
      </c>
      <c r="J436" t="s">
        <v>910</v>
      </c>
      <c r="L436" s="5" t="s">
        <v>1018</v>
      </c>
      <c r="M436" s="5" t="str">
        <f t="shared" si="6"/>
        <v>.  Injured. Burns to L foot, caused by splashing slag</v>
      </c>
      <c r="O436" s="5" t="str">
        <f t="array" ref="O436">INDEX(category2,MATCH(TRUE,ISNUMBER(SEARCH(keyword2,M436)),0))</f>
        <v>Injured</v>
      </c>
      <c r="P436" s="5" t="str">
        <f t="array" ref="P436">INDEX(category3,MATCH(TRUE,ISNUMBER(SEARCH(keyword3,M436)),0))</f>
        <v>Foot</v>
      </c>
      <c r="Q436" s="5" t="str">
        <f t="array" ref="Q436">INDEX(category1,MATCH(TRUE,ISNUMBER(SEARCH(keyword1,M436)),0))</f>
        <v>Burns</v>
      </c>
    </row>
    <row r="437" spans="1:17" x14ac:dyDescent="0.25">
      <c r="A437">
        <v>8901</v>
      </c>
      <c r="B437" s="5" t="s">
        <v>1019</v>
      </c>
      <c r="C437" s="6">
        <v>1946</v>
      </c>
      <c r="D437" s="4">
        <v>2</v>
      </c>
      <c r="E437">
        <v>163</v>
      </c>
      <c r="F437" s="1">
        <v>14492</v>
      </c>
      <c r="G437" s="5" t="s">
        <v>990</v>
      </c>
      <c r="H437" s="5" t="s">
        <v>991</v>
      </c>
      <c r="I437" s="5" t="s">
        <v>926</v>
      </c>
      <c r="J437" t="s">
        <v>928</v>
      </c>
      <c r="L437" s="5" t="s">
        <v>1020</v>
      </c>
      <c r="M437" s="5" t="str">
        <f t="shared" si="6"/>
        <v>. Injured.  Contusions right great toe.  Stone fell on foot.</v>
      </c>
      <c r="O437" s="5" t="str">
        <f t="array" ref="O437">INDEX(category2,MATCH(TRUE,ISNUMBER(SEARCH(keyword2,M437)),0))</f>
        <v>Injured</v>
      </c>
      <c r="P437" s="5" t="str">
        <f t="array" ref="P437">INDEX(category3,MATCH(TRUE,ISNUMBER(SEARCH(keyword3,M437)),0))</f>
        <v>Foot</v>
      </c>
      <c r="Q437" s="5" t="str">
        <f t="array" ref="Q437">INDEX(category1,MATCH(TRUE,ISNUMBER(SEARCH(keyword1,M437)),0))</f>
        <v>Falls</v>
      </c>
    </row>
    <row r="438" spans="1:17" x14ac:dyDescent="0.25">
      <c r="A438">
        <v>8372</v>
      </c>
      <c r="B438" s="5" t="s">
        <v>1021</v>
      </c>
      <c r="C438" s="6">
        <v>1946</v>
      </c>
      <c r="D438" s="4">
        <v>2</v>
      </c>
      <c r="E438">
        <v>158</v>
      </c>
      <c r="F438" s="1">
        <v>14490</v>
      </c>
      <c r="G438" s="5" t="s">
        <v>1022</v>
      </c>
      <c r="H438" s="5" t="s">
        <v>1023</v>
      </c>
      <c r="I438" s="5" t="s">
        <v>1024</v>
      </c>
      <c r="J438" t="s">
        <v>1025</v>
      </c>
      <c r="L438" s="5" t="s">
        <v>1026</v>
      </c>
      <c r="M438" s="5" t="str">
        <f t="shared" si="6"/>
        <v>. 'Machinery Acciddents'. Injured. Severed L thumb and index finger, caused by L hand caught between drive clamps and casing head while casing bore.</v>
      </c>
      <c r="O438" s="5" t="str">
        <f t="array" ref="O438">INDEX(category2,MATCH(TRUE,ISNUMBER(SEARCH(keyword2,M438)),0))</f>
        <v>Injured</v>
      </c>
      <c r="P438" s="5" t="str">
        <f t="array" ref="P438">INDEX(category3,MATCH(TRUE,ISNUMBER(SEARCH(keyword3,M438)),0))</f>
        <v>Hand</v>
      </c>
      <c r="Q438" s="5" t="str">
        <f t="array" ref="Q438">INDEX(category1,MATCH(TRUE,ISNUMBER(SEARCH(keyword1,M438)),0))</f>
        <v>Cuts and Wounds</v>
      </c>
    </row>
    <row r="439" spans="1:17" x14ac:dyDescent="0.25">
      <c r="A439">
        <v>8900</v>
      </c>
      <c r="B439" s="5" t="s">
        <v>1027</v>
      </c>
      <c r="C439" s="6">
        <v>1946</v>
      </c>
      <c r="D439" s="4">
        <v>2</v>
      </c>
      <c r="E439">
        <v>163</v>
      </c>
      <c r="F439" s="1">
        <v>14490</v>
      </c>
      <c r="G439" s="5" t="s">
        <v>990</v>
      </c>
      <c r="H439" s="5" t="s">
        <v>991</v>
      </c>
      <c r="I439" s="5" t="s">
        <v>926</v>
      </c>
      <c r="J439" t="s">
        <v>928</v>
      </c>
      <c r="L439" s="5" t="s">
        <v>1028</v>
      </c>
      <c r="M439" s="5" t="str">
        <f t="shared" si="6"/>
        <v>. Injured.  Drill broke and fell on foot.</v>
      </c>
      <c r="O439" s="5" t="str">
        <f t="array" ref="O439">INDEX(category2,MATCH(TRUE,ISNUMBER(SEARCH(keyword2,M439)),0))</f>
        <v>Injured</v>
      </c>
      <c r="P439" s="5" t="str">
        <f t="array" ref="P439">INDEX(category3,MATCH(TRUE,ISNUMBER(SEARCH(keyword3,M439)),0))</f>
        <v>Foot</v>
      </c>
      <c r="Q439" s="5" t="str">
        <f t="array" ref="Q439">INDEX(category1,MATCH(TRUE,ISNUMBER(SEARCH(keyword1,M439)),0))</f>
        <v>Falls</v>
      </c>
    </row>
    <row r="440" spans="1:17" x14ac:dyDescent="0.25">
      <c r="A440">
        <v>8376</v>
      </c>
      <c r="B440" s="5" t="s">
        <v>1029</v>
      </c>
      <c r="C440" s="6">
        <v>1946</v>
      </c>
      <c r="D440" s="4">
        <v>2</v>
      </c>
      <c r="E440">
        <v>158</v>
      </c>
      <c r="F440" s="1">
        <v>14489</v>
      </c>
      <c r="G440" s="5" t="s">
        <v>900</v>
      </c>
      <c r="H440" s="5" t="s">
        <v>901</v>
      </c>
      <c r="I440" s="5" t="s">
        <v>900</v>
      </c>
      <c r="J440" t="s">
        <v>902</v>
      </c>
      <c r="L440" s="5" t="s">
        <v>1030</v>
      </c>
      <c r="M440" s="5" t="str">
        <f t="shared" si="6"/>
        <v>. 'Falls from Staging, Brace &amp;c,' Accidents. Injured, caused when stepped through boards on staging.</v>
      </c>
      <c r="O440" s="5" t="str">
        <f t="array" ref="O440">INDEX(category2,MATCH(TRUE,ISNUMBER(SEARCH(keyword2,M440)),0))</f>
        <v>Injured</v>
      </c>
      <c r="P440" s="5" t="s">
        <v>20370</v>
      </c>
      <c r="Q440" s="5" t="str">
        <f t="array" ref="Q440">INDEX(category1,MATCH(TRUE,ISNUMBER(SEARCH(keyword1,M440)),0))</f>
        <v>Falls</v>
      </c>
    </row>
    <row r="441" spans="1:17" x14ac:dyDescent="0.25">
      <c r="A441">
        <v>8438</v>
      </c>
      <c r="B441" s="5" t="s">
        <v>1031</v>
      </c>
      <c r="C441" s="6">
        <v>1946</v>
      </c>
      <c r="D441" s="4">
        <v>2</v>
      </c>
      <c r="E441">
        <v>161</v>
      </c>
      <c r="F441" s="1">
        <v>14487</v>
      </c>
      <c r="G441" s="5" t="s">
        <v>907</v>
      </c>
      <c r="H441" s="5" t="s">
        <v>908</v>
      </c>
      <c r="I441" s="5" t="s">
        <v>909</v>
      </c>
      <c r="J441" t="s">
        <v>910</v>
      </c>
      <c r="L441" s="5" t="s">
        <v>1032</v>
      </c>
      <c r="M441" s="5" t="str">
        <f t="shared" si="6"/>
        <v>.  Injured. Contusion R costal and lumbar regions, caused by striking R side of buffer of railway track</v>
      </c>
      <c r="O441" s="5" t="str">
        <f t="array" ref="O441">INDEX(category2,MATCH(TRUE,ISNUMBER(SEARCH(keyword2,M441)),0))</f>
        <v>Injured</v>
      </c>
      <c r="P441" s="5" t="s">
        <v>20370</v>
      </c>
      <c r="Q441" s="5" t="str">
        <f t="array" ref="Q441">INDEX(category1,MATCH(TRUE,ISNUMBER(SEARCH(keyword1,M441)),0))</f>
        <v xml:space="preserve">Bruises </v>
      </c>
    </row>
    <row r="442" spans="1:17" x14ac:dyDescent="0.25">
      <c r="A442">
        <v>8413</v>
      </c>
      <c r="B442" s="5" t="s">
        <v>1033</v>
      </c>
      <c r="C442" s="6">
        <v>1946</v>
      </c>
      <c r="D442" s="4">
        <v>2</v>
      </c>
      <c r="E442">
        <v>160</v>
      </c>
      <c r="F442" s="1">
        <v>14485</v>
      </c>
      <c r="G442" s="5" t="s">
        <v>900</v>
      </c>
      <c r="H442" s="5" t="s">
        <v>901</v>
      </c>
      <c r="I442" s="5" t="s">
        <v>900</v>
      </c>
      <c r="J442" t="s">
        <v>902</v>
      </c>
      <c r="L442" s="5" t="s">
        <v>1034</v>
      </c>
      <c r="M442" s="5" t="str">
        <f t="shared" si="6"/>
        <v>.  Injured. Fractured L foot, caused when steel fell</v>
      </c>
      <c r="O442" s="5" t="str">
        <f t="array" ref="O442">INDEX(category2,MATCH(TRUE,ISNUMBER(SEARCH(keyword2,M442)),0))</f>
        <v>Injured</v>
      </c>
      <c r="P442" s="5" t="str">
        <f t="array" ref="P442">INDEX(category3,MATCH(TRUE,ISNUMBER(SEARCH(keyword3,M442)),0))</f>
        <v>Foot</v>
      </c>
      <c r="Q442" s="5" t="str">
        <f t="array" ref="Q442">INDEX(category1,MATCH(TRUE,ISNUMBER(SEARCH(keyword1,M442)),0))</f>
        <v>Breaks and Fractures</v>
      </c>
    </row>
    <row r="443" spans="1:17" x14ac:dyDescent="0.25">
      <c r="A443">
        <v>8899</v>
      </c>
      <c r="B443" s="5" t="s">
        <v>1035</v>
      </c>
      <c r="C443" s="6">
        <v>1946</v>
      </c>
      <c r="D443" s="4">
        <v>2</v>
      </c>
      <c r="E443">
        <v>163</v>
      </c>
      <c r="F443" s="1">
        <v>14479</v>
      </c>
      <c r="G443" s="5" t="s">
        <v>990</v>
      </c>
      <c r="H443" s="5" t="s">
        <v>991</v>
      </c>
      <c r="I443" s="5" t="s">
        <v>926</v>
      </c>
      <c r="J443" t="s">
        <v>928</v>
      </c>
      <c r="L443" s="5" t="s">
        <v>1036</v>
      </c>
      <c r="M443" s="5" t="str">
        <f t="shared" si="6"/>
        <v>. Injured.  Contusions right shin.  Hit with chisel.</v>
      </c>
      <c r="O443" s="5" t="str">
        <f t="array" ref="O443">INDEX(category2,MATCH(TRUE,ISNUMBER(SEARCH(keyword2,M443)),0))</f>
        <v>Injured</v>
      </c>
      <c r="P443" s="5" t="str">
        <f t="array" ref="P443">INDEX(category3,MATCH(TRUE,ISNUMBER(SEARCH(keyword3,M443)),0))</f>
        <v>Leg</v>
      </c>
      <c r="Q443" s="5" t="str">
        <f t="array" ref="Q443">INDEX(category1,MATCH(TRUE,ISNUMBER(SEARCH(keyword1,M443)),0))</f>
        <v xml:space="preserve">Bruises </v>
      </c>
    </row>
    <row r="444" spans="1:17" x14ac:dyDescent="0.25">
      <c r="A444">
        <v>8412</v>
      </c>
      <c r="B444" s="5" t="s">
        <v>561</v>
      </c>
      <c r="C444" s="6">
        <v>1946</v>
      </c>
      <c r="D444" s="4">
        <v>2</v>
      </c>
      <c r="E444">
        <v>160</v>
      </c>
      <c r="F444" s="1">
        <v>14472</v>
      </c>
      <c r="G444" s="5" t="s">
        <v>900</v>
      </c>
      <c r="H444" s="5" t="s">
        <v>901</v>
      </c>
      <c r="I444" s="5" t="s">
        <v>900</v>
      </c>
      <c r="J444" t="s">
        <v>902</v>
      </c>
      <c r="L444" s="5" t="s">
        <v>1037</v>
      </c>
      <c r="M444" s="5" t="str">
        <f t="shared" si="6"/>
        <v>.  Injured. Crushed R toe, caused when stone fell</v>
      </c>
      <c r="O444" s="5" t="str">
        <f t="array" ref="O444">INDEX(category2,MATCH(TRUE,ISNUMBER(SEARCH(keyword2,M444)),0))</f>
        <v>Injured</v>
      </c>
      <c r="P444" s="5" t="str">
        <f t="array" ref="P444">INDEX(category3,MATCH(TRUE,ISNUMBER(SEARCH(keyword3,M444)),0))</f>
        <v>Foot</v>
      </c>
      <c r="Q444" s="5" t="str">
        <f t="array" ref="Q444">INDEX(category1,MATCH(TRUE,ISNUMBER(SEARCH(keyword1,M444)),0))</f>
        <v>Smashed/Crushed</v>
      </c>
    </row>
    <row r="445" spans="1:17" x14ac:dyDescent="0.25">
      <c r="A445">
        <v>8369</v>
      </c>
      <c r="B445" s="5" t="s">
        <v>1042</v>
      </c>
      <c r="C445" s="6">
        <v>1946</v>
      </c>
      <c r="D445" s="4">
        <v>2</v>
      </c>
      <c r="E445">
        <v>158</v>
      </c>
      <c r="F445" s="1">
        <v>14469</v>
      </c>
      <c r="G445" s="5" t="s">
        <v>900</v>
      </c>
      <c r="H445" s="5" t="s">
        <v>901</v>
      </c>
      <c r="I445" s="5" t="s">
        <v>900</v>
      </c>
      <c r="J445" t="s">
        <v>902</v>
      </c>
      <c r="L445" s="5" t="s">
        <v>1043</v>
      </c>
      <c r="M445" s="5" t="str">
        <f t="shared" si="6"/>
        <v>. 'Machinery Accidents'. Injured. Fractured L thumb, caused by falling chain tackle.</v>
      </c>
      <c r="O445" s="5" t="str">
        <f t="array" ref="O445">INDEX(category2,MATCH(TRUE,ISNUMBER(SEARCH(keyword2,M445)),0))</f>
        <v>Injured</v>
      </c>
      <c r="P445" s="5" t="str">
        <f t="array" ref="P445">INDEX(category3,MATCH(TRUE,ISNUMBER(SEARCH(keyword3,M445)),0))</f>
        <v>Hand</v>
      </c>
      <c r="Q445" s="5" t="str">
        <f t="array" ref="Q445">INDEX(category1,MATCH(TRUE,ISNUMBER(SEARCH(keyword1,M445)),0))</f>
        <v>Breaks and Fractures</v>
      </c>
    </row>
    <row r="446" spans="1:17" x14ac:dyDescent="0.25">
      <c r="A446">
        <v>8898</v>
      </c>
      <c r="B446" s="5" t="s">
        <v>1044</v>
      </c>
      <c r="C446" s="6">
        <v>1946</v>
      </c>
      <c r="D446" s="4">
        <v>2</v>
      </c>
      <c r="E446">
        <v>163</v>
      </c>
      <c r="F446" s="1">
        <v>14469</v>
      </c>
      <c r="G446" s="5" t="s">
        <v>990</v>
      </c>
      <c r="H446" s="5" t="s">
        <v>991</v>
      </c>
      <c r="I446" s="5" t="s">
        <v>926</v>
      </c>
      <c r="J446" t="s">
        <v>928</v>
      </c>
      <c r="L446" s="5" t="s">
        <v>1045</v>
      </c>
      <c r="M446" s="5" t="str">
        <f t="shared" si="6"/>
        <v>. Injured.  Fractured right great toe.  Pipe fell on foot.</v>
      </c>
      <c r="O446" s="5" t="str">
        <f t="array" ref="O446">INDEX(category2,MATCH(TRUE,ISNUMBER(SEARCH(keyword2,M446)),0))</f>
        <v>Injured</v>
      </c>
      <c r="P446" s="5" t="str">
        <f t="array" ref="P446">INDEX(category3,MATCH(TRUE,ISNUMBER(SEARCH(keyword3,M446)),0))</f>
        <v>Foot</v>
      </c>
      <c r="Q446" s="5" t="str">
        <f t="array" ref="Q446">INDEX(category1,MATCH(TRUE,ISNUMBER(SEARCH(keyword1,M446)),0))</f>
        <v>Breaks and Fractures</v>
      </c>
    </row>
    <row r="447" spans="1:17" x14ac:dyDescent="0.25">
      <c r="A447">
        <v>8387</v>
      </c>
      <c r="B447" s="5" t="s">
        <v>1049</v>
      </c>
      <c r="C447" s="6">
        <v>1946</v>
      </c>
      <c r="D447" s="4">
        <v>2</v>
      </c>
      <c r="E447">
        <v>159</v>
      </c>
      <c r="F447" s="1">
        <v>14466</v>
      </c>
      <c r="G447" s="5" t="s">
        <v>900</v>
      </c>
      <c r="H447" s="5" t="s">
        <v>901</v>
      </c>
      <c r="I447" s="5" t="s">
        <v>900</v>
      </c>
      <c r="J447" t="s">
        <v>902</v>
      </c>
      <c r="L447" s="5" t="s">
        <v>1050</v>
      </c>
      <c r="M447" s="5" t="str">
        <f t="shared" si="6"/>
        <v>. 'Truck and Wagon' Accidents. Injured. R knee, caused by oil drum falling off man-car.</v>
      </c>
      <c r="O447" s="5" t="str">
        <f t="array" ref="O447">INDEX(category2,MATCH(TRUE,ISNUMBER(SEARCH(keyword2,M447)),0))</f>
        <v>Injured</v>
      </c>
      <c r="P447" s="5" t="str">
        <f t="array" ref="P447">INDEX(category3,MATCH(TRUE,ISNUMBER(SEARCH(keyword3,M447)),0))</f>
        <v>Leg</v>
      </c>
      <c r="Q447" s="5" t="str">
        <f t="array" ref="Q447">INDEX(category1,MATCH(TRUE,ISNUMBER(SEARCH(keyword1,M447)),0))</f>
        <v>Falls</v>
      </c>
    </row>
    <row r="448" spans="1:17" x14ac:dyDescent="0.25">
      <c r="A448">
        <v>8897</v>
      </c>
      <c r="B448" s="5" t="s">
        <v>1051</v>
      </c>
      <c r="C448" s="6">
        <v>1946</v>
      </c>
      <c r="D448" s="4">
        <v>2</v>
      </c>
      <c r="E448">
        <v>163</v>
      </c>
      <c r="F448" s="1">
        <v>14466</v>
      </c>
      <c r="G448" s="5" t="s">
        <v>990</v>
      </c>
      <c r="H448" s="5" t="s">
        <v>991</v>
      </c>
      <c r="I448" s="5" t="s">
        <v>926</v>
      </c>
      <c r="J448" t="s">
        <v>928</v>
      </c>
      <c r="L448" s="5" t="s">
        <v>1052</v>
      </c>
      <c r="M448" s="5" t="str">
        <f t="shared" si="6"/>
        <v>. Injured.  Bruised and punctured left leg.  Caught leg between buffers.</v>
      </c>
      <c r="O448" s="5" t="str">
        <f t="array" ref="O448">INDEX(category2,MATCH(TRUE,ISNUMBER(SEARCH(keyword2,M448)),0))</f>
        <v>Injured</v>
      </c>
      <c r="P448" s="5" t="str">
        <f t="array" ref="P448">INDEX(category3,MATCH(TRUE,ISNUMBER(SEARCH(keyword3,M448)),0))</f>
        <v>Leg</v>
      </c>
      <c r="Q448" s="5" t="str">
        <f t="array" ref="Q448">INDEX(category1,MATCH(TRUE,ISNUMBER(SEARCH(keyword1,M448)),0))</f>
        <v xml:space="preserve">Bruises </v>
      </c>
    </row>
    <row r="449" spans="1:17" x14ac:dyDescent="0.25">
      <c r="A449">
        <v>8896</v>
      </c>
      <c r="B449" s="5" t="s">
        <v>1053</v>
      </c>
      <c r="C449" s="6">
        <v>1946</v>
      </c>
      <c r="D449" s="4">
        <v>2</v>
      </c>
      <c r="E449">
        <v>163</v>
      </c>
      <c r="F449" s="1">
        <v>14465</v>
      </c>
      <c r="G449" s="5" t="s">
        <v>990</v>
      </c>
      <c r="H449" s="5" t="s">
        <v>991</v>
      </c>
      <c r="I449" s="5" t="s">
        <v>926</v>
      </c>
      <c r="J449" t="s">
        <v>928</v>
      </c>
      <c r="L449" s="5" t="s">
        <v>1054</v>
      </c>
      <c r="M449" s="5" t="str">
        <f t="shared" si="6"/>
        <v>. Injured.  Abrasions left elbow and chest.  Fell from scaffolding.</v>
      </c>
      <c r="O449" s="5" t="str">
        <f t="array" ref="O449">INDEX(category2,MATCH(TRUE,ISNUMBER(SEARCH(keyword2,M449)),0))</f>
        <v>Injured</v>
      </c>
      <c r="P449" s="5" t="str">
        <f t="array" ref="P449">INDEX(category3,MATCH(TRUE,ISNUMBER(SEARCH(keyword3,M449)),0))</f>
        <v>Arm</v>
      </c>
      <c r="Q449" s="5" t="str">
        <f t="array" ref="Q449">INDEX(category1,MATCH(TRUE,ISNUMBER(SEARCH(keyword1,M449)),0))</f>
        <v>Falls</v>
      </c>
    </row>
    <row r="450" spans="1:17" x14ac:dyDescent="0.25">
      <c r="A450">
        <v>8895</v>
      </c>
      <c r="B450" s="5" t="s">
        <v>1055</v>
      </c>
      <c r="C450" s="6">
        <v>1946</v>
      </c>
      <c r="D450" s="4">
        <v>2</v>
      </c>
      <c r="E450">
        <v>163</v>
      </c>
      <c r="F450" s="1">
        <v>14460</v>
      </c>
      <c r="G450" s="5" t="s">
        <v>990</v>
      </c>
      <c r="H450" s="5" t="s">
        <v>991</v>
      </c>
      <c r="I450" s="5" t="s">
        <v>926</v>
      </c>
      <c r="J450" t="s">
        <v>928</v>
      </c>
      <c r="L450" s="5" t="s">
        <v>1056</v>
      </c>
      <c r="M450" s="5" t="str">
        <f t="shared" si="6"/>
        <v>. Injured.  Fractured right forearm.  Slipped and fell.</v>
      </c>
      <c r="O450" s="5" t="str">
        <f t="array" ref="O450">INDEX(category2,MATCH(TRUE,ISNUMBER(SEARCH(keyword2,M450)),0))</f>
        <v>Injured</v>
      </c>
      <c r="P450" s="5" t="str">
        <f t="array" ref="P450">INDEX(category3,MATCH(TRUE,ISNUMBER(SEARCH(keyword3,M450)),0))</f>
        <v>Arm</v>
      </c>
      <c r="Q450" s="5" t="str">
        <f t="array" ref="Q450">INDEX(category1,MATCH(TRUE,ISNUMBER(SEARCH(keyword1,M450)),0))</f>
        <v>Breaks and Fractures</v>
      </c>
    </row>
    <row r="451" spans="1:17" x14ac:dyDescent="0.25">
      <c r="A451">
        <v>8437</v>
      </c>
      <c r="B451" s="5" t="s">
        <v>1057</v>
      </c>
      <c r="C451" s="6">
        <v>1946</v>
      </c>
      <c r="D451" s="4">
        <v>2</v>
      </c>
      <c r="E451">
        <v>161</v>
      </c>
      <c r="F451" s="1">
        <v>14459</v>
      </c>
      <c r="G451" s="5" t="s">
        <v>907</v>
      </c>
      <c r="H451" s="5" t="s">
        <v>908</v>
      </c>
      <c r="I451" s="5" t="s">
        <v>909</v>
      </c>
      <c r="J451" t="s">
        <v>910</v>
      </c>
      <c r="L451" s="5" t="s">
        <v>1058</v>
      </c>
      <c r="M451" s="5" t="str">
        <f t="shared" ref="M451:M514" si="7">CONCATENATE(K451&amp;". "&amp;L451)</f>
        <v>. Injured. Fractured middle finger, (previously crushed) caused while finger in trouser pocket</v>
      </c>
      <c r="O451" s="5" t="str">
        <f t="array" ref="O451">INDEX(category2,MATCH(TRUE,ISNUMBER(SEARCH(keyword2,M451)),0))</f>
        <v>Injured</v>
      </c>
      <c r="P451" s="5" t="str">
        <f t="array" ref="P451">INDEX(category3,MATCH(TRUE,ISNUMBER(SEARCH(keyword3,M451)),0))</f>
        <v>Hand</v>
      </c>
      <c r="Q451" s="5" t="str">
        <f t="array" ref="Q451">INDEX(category1,MATCH(TRUE,ISNUMBER(SEARCH(keyword1,M451)),0))</f>
        <v>Smashed/Crushed</v>
      </c>
    </row>
    <row r="452" spans="1:17" x14ac:dyDescent="0.25">
      <c r="A452">
        <v>8894</v>
      </c>
      <c r="B452" s="5" t="s">
        <v>1059</v>
      </c>
      <c r="C452" s="6">
        <v>1946</v>
      </c>
      <c r="D452" s="4">
        <v>2</v>
      </c>
      <c r="E452">
        <v>163</v>
      </c>
      <c r="F452" s="1">
        <v>14459</v>
      </c>
      <c r="G452" s="5" t="s">
        <v>990</v>
      </c>
      <c r="H452" s="5" t="s">
        <v>991</v>
      </c>
      <c r="I452" s="5" t="s">
        <v>926</v>
      </c>
      <c r="J452" t="s">
        <v>928</v>
      </c>
      <c r="L452" s="5" t="s">
        <v>1060</v>
      </c>
      <c r="M452" s="5" t="str">
        <f t="shared" si="7"/>
        <v>. Injured.  Lacerations little finger left hand.  Caught between belt and pulley.</v>
      </c>
      <c r="O452" s="5" t="str">
        <f t="array" ref="O452">INDEX(category2,MATCH(TRUE,ISNUMBER(SEARCH(keyword2,M452)),0))</f>
        <v>Injured</v>
      </c>
      <c r="P452" s="5" t="str">
        <f t="array" ref="P452">INDEX(category3,MATCH(TRUE,ISNUMBER(SEARCH(keyword3,M452)),0))</f>
        <v>Hand</v>
      </c>
      <c r="Q452" s="5" t="str">
        <f t="array" ref="Q452">INDEX(category1,MATCH(TRUE,ISNUMBER(SEARCH(keyword1,M452)),0))</f>
        <v>Cuts and Wounds</v>
      </c>
    </row>
    <row r="453" spans="1:17" x14ac:dyDescent="0.25">
      <c r="A453">
        <v>8893</v>
      </c>
      <c r="B453" s="5" t="s">
        <v>1061</v>
      </c>
      <c r="C453" s="6">
        <v>1946</v>
      </c>
      <c r="D453" s="4">
        <v>2</v>
      </c>
      <c r="E453">
        <v>163</v>
      </c>
      <c r="F453" s="1">
        <v>14457</v>
      </c>
      <c r="G453" s="5" t="s">
        <v>990</v>
      </c>
      <c r="H453" s="5" t="s">
        <v>991</v>
      </c>
      <c r="I453" s="5" t="s">
        <v>926</v>
      </c>
      <c r="J453" t="s">
        <v>928</v>
      </c>
      <c r="L453" s="5" t="s">
        <v>1062</v>
      </c>
      <c r="M453" s="5" t="str">
        <f t="shared" si="7"/>
        <v>. Injured.  Crushed third finger right hand.  Contact with bolt on floor.</v>
      </c>
      <c r="O453" s="5" t="str">
        <f t="array" ref="O453">INDEX(category2,MATCH(TRUE,ISNUMBER(SEARCH(keyword2,M453)),0))</f>
        <v>Injured</v>
      </c>
      <c r="P453" s="5" t="str">
        <f t="array" ref="P453">INDEX(category3,MATCH(TRUE,ISNUMBER(SEARCH(keyword3,M453)),0))</f>
        <v>Hand</v>
      </c>
      <c r="Q453" s="5" t="str">
        <f t="array" ref="Q453">INDEX(category1,MATCH(TRUE,ISNUMBER(SEARCH(keyword1,M453)),0))</f>
        <v>Smashed/Crushed</v>
      </c>
    </row>
    <row r="454" spans="1:17" x14ac:dyDescent="0.25">
      <c r="A454">
        <v>8345</v>
      </c>
      <c r="B454" s="5" t="s">
        <v>1063</v>
      </c>
      <c r="C454" s="6">
        <v>1946</v>
      </c>
      <c r="D454" s="4">
        <v>2</v>
      </c>
      <c r="E454">
        <v>156</v>
      </c>
      <c r="F454" s="1">
        <v>14455</v>
      </c>
      <c r="G454" s="5" t="s">
        <v>1039</v>
      </c>
      <c r="I454" s="5" t="s">
        <v>1064</v>
      </c>
      <c r="J454" t="s">
        <v>1065</v>
      </c>
      <c r="L454" s="5" t="s">
        <v>1066</v>
      </c>
      <c r="M454" s="5" t="str">
        <f t="shared" si="7"/>
        <v>. 'Other Shaft' Accidents. Fractured lower leg, caused by foot jammed between skip and side of shaft.</v>
      </c>
      <c r="O454" s="5" t="s">
        <v>20333</v>
      </c>
      <c r="P454" s="5" t="str">
        <f t="array" ref="P454">INDEX(category3,MATCH(TRUE,ISNUMBER(SEARCH(keyword3,M454)),0))</f>
        <v>Leg</v>
      </c>
      <c r="Q454" s="5" t="str">
        <f t="array" ref="Q454">INDEX(category1,MATCH(TRUE,ISNUMBER(SEARCH(keyword1,M454)),0))</f>
        <v>Breaks and Fractures</v>
      </c>
    </row>
    <row r="455" spans="1:17" x14ac:dyDescent="0.25">
      <c r="A455">
        <v>8411</v>
      </c>
      <c r="B455" s="5" t="s">
        <v>1067</v>
      </c>
      <c r="C455" s="6">
        <v>1946</v>
      </c>
      <c r="D455" s="4">
        <v>2</v>
      </c>
      <c r="E455">
        <v>160</v>
      </c>
      <c r="F455" s="1">
        <v>14455</v>
      </c>
      <c r="G455" s="5" t="s">
        <v>900</v>
      </c>
      <c r="H455" s="5" t="s">
        <v>901</v>
      </c>
      <c r="I455" s="5" t="s">
        <v>900</v>
      </c>
      <c r="J455" t="s">
        <v>902</v>
      </c>
      <c r="L455" s="5" t="s">
        <v>1068</v>
      </c>
      <c r="M455" s="5" t="str">
        <f t="shared" si="7"/>
        <v>.  Injured. Strained groin, caused when rigging bar slipped</v>
      </c>
      <c r="O455" s="5" t="str">
        <f t="array" ref="O455">INDEX(category2,MATCH(TRUE,ISNUMBER(SEARCH(keyword2,M455)),0))</f>
        <v>Injured</v>
      </c>
      <c r="P455" s="5" t="s">
        <v>20370</v>
      </c>
      <c r="Q455" s="5" t="str">
        <f t="array" ref="Q455">INDEX(category1,MATCH(TRUE,ISNUMBER(SEARCH(keyword1,M455)),0))</f>
        <v>Sprains and strains</v>
      </c>
    </row>
    <row r="456" spans="1:17" x14ac:dyDescent="0.25">
      <c r="A456">
        <v>8892</v>
      </c>
      <c r="B456" s="5" t="s">
        <v>1069</v>
      </c>
      <c r="C456" s="6">
        <v>1946</v>
      </c>
      <c r="D456" s="4">
        <v>2</v>
      </c>
      <c r="E456">
        <v>163</v>
      </c>
      <c r="F456" s="1">
        <v>14450</v>
      </c>
      <c r="G456" s="5" t="s">
        <v>990</v>
      </c>
      <c r="H456" s="5" t="s">
        <v>991</v>
      </c>
      <c r="I456" s="5" t="s">
        <v>926</v>
      </c>
      <c r="J456" t="s">
        <v>928</v>
      </c>
      <c r="L456" s="5" t="s">
        <v>1070</v>
      </c>
      <c r="M456" s="5" t="str">
        <f t="shared" si="7"/>
        <v>. Injured.  Fractured left great toe.  Motor ran over toes.</v>
      </c>
      <c r="O456" s="5" t="str">
        <f t="array" ref="O456">INDEX(category2,MATCH(TRUE,ISNUMBER(SEARCH(keyword2,M456)),0))</f>
        <v>Injured</v>
      </c>
      <c r="P456" s="5" t="str">
        <f t="array" ref="P456">INDEX(category3,MATCH(TRUE,ISNUMBER(SEARCH(keyword3,M456)),0))</f>
        <v>Foot</v>
      </c>
      <c r="Q456" s="5" t="str">
        <f t="array" ref="Q456">INDEX(category1,MATCH(TRUE,ISNUMBER(SEARCH(keyword1,M456)),0))</f>
        <v>Breaks and Fractures</v>
      </c>
    </row>
    <row r="457" spans="1:17" x14ac:dyDescent="0.25">
      <c r="A457">
        <v>8891</v>
      </c>
      <c r="B457" s="5" t="s">
        <v>1071</v>
      </c>
      <c r="C457" s="6">
        <v>1946</v>
      </c>
      <c r="D457" s="4">
        <v>2</v>
      </c>
      <c r="E457">
        <v>163</v>
      </c>
      <c r="F457" s="1">
        <v>14444</v>
      </c>
      <c r="G457" s="5" t="s">
        <v>990</v>
      </c>
      <c r="H457" s="5" t="s">
        <v>991</v>
      </c>
      <c r="I457" s="5" t="s">
        <v>926</v>
      </c>
      <c r="J457" t="s">
        <v>928</v>
      </c>
      <c r="L457" s="5" t="s">
        <v>1072</v>
      </c>
      <c r="M457" s="5" t="str">
        <f t="shared" si="7"/>
        <v>. Injured.  Lacerations index finger left hand.  Feed plate fell on hand.</v>
      </c>
      <c r="O457" s="5" t="str">
        <f t="array" ref="O457">INDEX(category2,MATCH(TRUE,ISNUMBER(SEARCH(keyword2,M457)),0))</f>
        <v>Injured</v>
      </c>
      <c r="P457" s="5" t="str">
        <f t="array" ref="P457">INDEX(category3,MATCH(TRUE,ISNUMBER(SEARCH(keyword3,M457)),0))</f>
        <v>Hand</v>
      </c>
      <c r="Q457" s="5" t="str">
        <f t="array" ref="Q457">INDEX(category1,MATCH(TRUE,ISNUMBER(SEARCH(keyword1,M457)),0))</f>
        <v>Cuts and Wounds</v>
      </c>
    </row>
    <row r="458" spans="1:17" x14ac:dyDescent="0.25">
      <c r="A458">
        <v>8890</v>
      </c>
      <c r="B458" s="5" t="s">
        <v>1073</v>
      </c>
      <c r="C458" s="6">
        <v>1946</v>
      </c>
      <c r="D458" s="4">
        <v>2</v>
      </c>
      <c r="E458">
        <v>163</v>
      </c>
      <c r="F458" s="1">
        <v>14443</v>
      </c>
      <c r="G458" s="5" t="s">
        <v>990</v>
      </c>
      <c r="H458" s="5" t="s">
        <v>991</v>
      </c>
      <c r="I458" s="5" t="s">
        <v>926</v>
      </c>
      <c r="J458" t="s">
        <v>928</v>
      </c>
      <c r="L458" s="5" t="s">
        <v>1074</v>
      </c>
      <c r="M458" s="5" t="str">
        <f t="shared" si="7"/>
        <v>. Injured.   Sprain left ankle.  Stepped into hole.</v>
      </c>
      <c r="O458" s="5" t="str">
        <f t="array" ref="O458">INDEX(category2,MATCH(TRUE,ISNUMBER(SEARCH(keyword2,M458)),0))</f>
        <v>Injured</v>
      </c>
      <c r="P458" s="5" t="str">
        <f t="array" ref="P458">INDEX(category3,MATCH(TRUE,ISNUMBER(SEARCH(keyword3,M458)),0))</f>
        <v>Foot</v>
      </c>
      <c r="Q458" s="5" t="str">
        <f t="array" ref="Q458">INDEX(category1,MATCH(TRUE,ISNUMBER(SEARCH(keyword1,M458)),0))</f>
        <v>Sprains and strains</v>
      </c>
    </row>
    <row r="459" spans="1:17" x14ac:dyDescent="0.25">
      <c r="A459">
        <v>8889</v>
      </c>
      <c r="B459" s="5" t="s">
        <v>1075</v>
      </c>
      <c r="C459" s="6">
        <v>1946</v>
      </c>
      <c r="D459" s="4">
        <v>2</v>
      </c>
      <c r="E459">
        <v>163</v>
      </c>
      <c r="F459" s="1">
        <v>14442</v>
      </c>
      <c r="G459" s="5" t="s">
        <v>990</v>
      </c>
      <c r="H459" s="5" t="s">
        <v>991</v>
      </c>
      <c r="I459" s="5" t="s">
        <v>926</v>
      </c>
      <c r="J459" t="s">
        <v>928</v>
      </c>
      <c r="L459" s="5" t="s">
        <v>1076</v>
      </c>
      <c r="M459" s="5" t="str">
        <f t="shared" si="7"/>
        <v>. Injured.  Sprain right ankle.  Log rolled on ankle.</v>
      </c>
      <c r="O459" s="5" t="str">
        <f t="array" ref="O459">INDEX(category2,MATCH(TRUE,ISNUMBER(SEARCH(keyword2,M459)),0))</f>
        <v>Injured</v>
      </c>
      <c r="P459" s="5" t="str">
        <f t="array" ref="P459">INDEX(category3,MATCH(TRUE,ISNUMBER(SEARCH(keyword3,M459)),0))</f>
        <v>Foot</v>
      </c>
      <c r="Q459" s="5" t="str">
        <f t="array" ref="Q459">INDEX(category1,MATCH(TRUE,ISNUMBER(SEARCH(keyword1,M459)),0))</f>
        <v>Sprains and strains</v>
      </c>
    </row>
    <row r="460" spans="1:17" x14ac:dyDescent="0.25">
      <c r="A460">
        <v>8888</v>
      </c>
      <c r="B460" s="5" t="s">
        <v>1077</v>
      </c>
      <c r="C460" s="6">
        <v>1946</v>
      </c>
      <c r="D460" s="4">
        <v>2</v>
      </c>
      <c r="E460">
        <v>163</v>
      </c>
      <c r="F460" s="1">
        <v>14441</v>
      </c>
      <c r="G460" s="5" t="s">
        <v>990</v>
      </c>
      <c r="H460" s="5" t="s">
        <v>991</v>
      </c>
      <c r="I460" s="5" t="s">
        <v>926</v>
      </c>
      <c r="J460" t="s">
        <v>928</v>
      </c>
      <c r="L460" s="5" t="s">
        <v>1078</v>
      </c>
      <c r="M460" s="5" t="str">
        <f t="shared" si="7"/>
        <v>. Injured.  Contused fourth finger right hand.  Jammed on bar.</v>
      </c>
      <c r="O460" s="5" t="str">
        <f t="array" ref="O460">INDEX(category2,MATCH(TRUE,ISNUMBER(SEARCH(keyword2,M460)),0))</f>
        <v>Injured</v>
      </c>
      <c r="P460" s="5" t="str">
        <f t="array" ref="P460">INDEX(category3,MATCH(TRUE,ISNUMBER(SEARCH(keyword3,M460)),0))</f>
        <v>Hand</v>
      </c>
      <c r="Q460" s="5" t="str">
        <f t="array" ref="Q460">INDEX(category1,MATCH(TRUE,ISNUMBER(SEARCH(keyword1,M460)),0))</f>
        <v xml:space="preserve">Bruises </v>
      </c>
    </row>
    <row r="461" spans="1:17" x14ac:dyDescent="0.25">
      <c r="A461">
        <v>8887</v>
      </c>
      <c r="B461" s="5" t="s">
        <v>1079</v>
      </c>
      <c r="C461" s="6">
        <v>1946</v>
      </c>
      <c r="D461" s="4">
        <v>2</v>
      </c>
      <c r="E461">
        <v>163</v>
      </c>
      <c r="F461" s="1">
        <v>14440</v>
      </c>
      <c r="G461" s="5" t="s">
        <v>990</v>
      </c>
      <c r="H461" s="5" t="s">
        <v>991</v>
      </c>
      <c r="I461" s="5" t="s">
        <v>926</v>
      </c>
      <c r="J461" t="s">
        <v>928</v>
      </c>
      <c r="L461" s="5" t="s">
        <v>1080</v>
      </c>
      <c r="M461" s="5" t="str">
        <f t="shared" si="7"/>
        <v>. Injured.  Punctured wound right knee.  Cut by rivet.</v>
      </c>
      <c r="O461" s="5" t="str">
        <f t="array" ref="O461">INDEX(category2,MATCH(TRUE,ISNUMBER(SEARCH(keyword2,M461)),0))</f>
        <v>Injured</v>
      </c>
      <c r="P461" s="5" t="str">
        <f t="array" ref="P461">INDEX(category3,MATCH(TRUE,ISNUMBER(SEARCH(keyword3,M461)),0))</f>
        <v>Leg</v>
      </c>
      <c r="Q461" s="5" t="str">
        <f t="array" ref="Q461">INDEX(category1,MATCH(TRUE,ISNUMBER(SEARCH(keyword1,M461)),0))</f>
        <v>Cuts and Wounds</v>
      </c>
    </row>
    <row r="462" spans="1:17" x14ac:dyDescent="0.25">
      <c r="A462">
        <v>8884</v>
      </c>
      <c r="B462" s="5" t="s">
        <v>1081</v>
      </c>
      <c r="C462" s="6">
        <v>1946</v>
      </c>
      <c r="D462" s="4">
        <v>2</v>
      </c>
      <c r="E462">
        <v>163</v>
      </c>
      <c r="F462" s="1">
        <v>14439</v>
      </c>
      <c r="G462" s="5" t="s">
        <v>990</v>
      </c>
      <c r="H462" s="5" t="s">
        <v>991</v>
      </c>
      <c r="I462" s="5" t="s">
        <v>926</v>
      </c>
      <c r="J462" t="s">
        <v>928</v>
      </c>
      <c r="L462" s="5" t="s">
        <v>1082</v>
      </c>
      <c r="M462" s="5" t="str">
        <f t="shared" si="7"/>
        <v>. Injured.  Jammed hand on chock.</v>
      </c>
      <c r="O462" s="5" t="str">
        <f t="array" ref="O462">INDEX(category2,MATCH(TRUE,ISNUMBER(SEARCH(keyword2,M462)),0))</f>
        <v>Injured</v>
      </c>
      <c r="P462" s="5" t="str">
        <f t="array" ref="P462">INDEX(category3,MATCH(TRUE,ISNUMBER(SEARCH(keyword3,M462)),0))</f>
        <v>Hand</v>
      </c>
      <c r="Q462" s="5" t="str">
        <f t="array" ref="Q462">INDEX(category1,MATCH(TRUE,ISNUMBER(SEARCH(keyword1,M462)),0))</f>
        <v>Cuts and Wounds</v>
      </c>
    </row>
    <row r="463" spans="1:17" x14ac:dyDescent="0.25">
      <c r="A463">
        <v>8885</v>
      </c>
      <c r="B463" s="5" t="s">
        <v>1083</v>
      </c>
      <c r="C463" s="6">
        <v>1946</v>
      </c>
      <c r="D463" s="4">
        <v>2</v>
      </c>
      <c r="E463">
        <v>163</v>
      </c>
      <c r="F463" s="1">
        <v>14439</v>
      </c>
      <c r="G463" s="5" t="s">
        <v>990</v>
      </c>
      <c r="H463" s="5" t="s">
        <v>991</v>
      </c>
      <c r="I463" s="5" t="s">
        <v>926</v>
      </c>
      <c r="J463" t="s">
        <v>928</v>
      </c>
      <c r="L463" s="5" t="s">
        <v>1084</v>
      </c>
      <c r="M463" s="5" t="str">
        <f t="shared" si="7"/>
        <v>. Injured.  Injured second finger left hand while pulling machine drill.</v>
      </c>
      <c r="O463" s="5" t="str">
        <f t="array" ref="O463">INDEX(category2,MATCH(TRUE,ISNUMBER(SEARCH(keyword2,M463)),0))</f>
        <v>Injured</v>
      </c>
      <c r="P463" s="5" t="str">
        <f t="array" ref="P463">INDEX(category3,MATCH(TRUE,ISNUMBER(SEARCH(keyword3,M463)),0))</f>
        <v>Hand</v>
      </c>
      <c r="Q463" s="5" t="s">
        <v>20370</v>
      </c>
    </row>
    <row r="464" spans="1:17" x14ac:dyDescent="0.25">
      <c r="A464">
        <v>8886</v>
      </c>
      <c r="B464" s="5" t="s">
        <v>1085</v>
      </c>
      <c r="C464" s="6">
        <v>1946</v>
      </c>
      <c r="D464" s="4">
        <v>2</v>
      </c>
      <c r="E464">
        <v>163</v>
      </c>
      <c r="F464" s="1">
        <v>14439</v>
      </c>
      <c r="G464" s="5" t="s">
        <v>990</v>
      </c>
      <c r="H464" s="5" t="s">
        <v>991</v>
      </c>
      <c r="I464" s="5" t="s">
        <v>926</v>
      </c>
      <c r="J464" t="s">
        <v>928</v>
      </c>
      <c r="L464" s="5" t="s">
        <v>1086</v>
      </c>
      <c r="M464" s="5" t="str">
        <f t="shared" si="7"/>
        <v>. Injured.  Lacerations index finger left hand.  Caught between bridle and truck.</v>
      </c>
      <c r="O464" s="5" t="str">
        <f t="array" ref="O464">INDEX(category2,MATCH(TRUE,ISNUMBER(SEARCH(keyword2,M464)),0))</f>
        <v>Injured</v>
      </c>
      <c r="P464" s="5" t="str">
        <f t="array" ref="P464">INDEX(category3,MATCH(TRUE,ISNUMBER(SEARCH(keyword3,M464)),0))</f>
        <v>Hand</v>
      </c>
      <c r="Q464" s="5" t="str">
        <f t="array" ref="Q464">INDEX(category1,MATCH(TRUE,ISNUMBER(SEARCH(keyword1,M464)),0))</f>
        <v>Cuts and Wounds</v>
      </c>
    </row>
    <row r="465" spans="1:17" x14ac:dyDescent="0.25">
      <c r="A465">
        <v>8368</v>
      </c>
      <c r="B465" s="5" t="s">
        <v>1087</v>
      </c>
      <c r="C465" s="6">
        <v>1946</v>
      </c>
      <c r="D465" s="4">
        <v>2</v>
      </c>
      <c r="E465">
        <v>158</v>
      </c>
      <c r="F465" s="1">
        <v>14438</v>
      </c>
      <c r="G465" s="5" t="s">
        <v>900</v>
      </c>
      <c r="H465" s="5" t="s">
        <v>901</v>
      </c>
      <c r="I465" s="5" t="s">
        <v>900</v>
      </c>
      <c r="J465" t="s">
        <v>902</v>
      </c>
      <c r="L465" s="5" t="s">
        <v>1088</v>
      </c>
      <c r="M465" s="5" t="str">
        <f t="shared" si="7"/>
        <v>. 'Machinery Accidents'. Injured. Top of finger cut off in planing machine.</v>
      </c>
      <c r="O465" s="5" t="str">
        <f t="array" ref="O465">INDEX(category2,MATCH(TRUE,ISNUMBER(SEARCH(keyword2,M465)),0))</f>
        <v>Injured</v>
      </c>
      <c r="P465" s="5" t="str">
        <f t="array" ref="P465">INDEX(category3,MATCH(TRUE,ISNUMBER(SEARCH(keyword3,M465)),0))</f>
        <v>Hand</v>
      </c>
      <c r="Q465" s="5" t="str">
        <f t="array" ref="Q465">INDEX(category1,MATCH(TRUE,ISNUMBER(SEARCH(keyword1,M465)),0))</f>
        <v>Cuts and Wounds</v>
      </c>
    </row>
    <row r="466" spans="1:17" x14ac:dyDescent="0.25">
      <c r="A466">
        <v>8883</v>
      </c>
      <c r="B466" s="5" t="s">
        <v>1089</v>
      </c>
      <c r="C466" s="6">
        <v>1946</v>
      </c>
      <c r="D466" s="4">
        <v>2</v>
      </c>
      <c r="E466">
        <v>163</v>
      </c>
      <c r="F466" s="1">
        <v>14436</v>
      </c>
      <c r="G466" s="5" t="s">
        <v>990</v>
      </c>
      <c r="H466" s="5" t="s">
        <v>991</v>
      </c>
      <c r="I466" s="5" t="s">
        <v>926</v>
      </c>
      <c r="J466" t="s">
        <v>928</v>
      </c>
      <c r="L466" s="5" t="s">
        <v>1090</v>
      </c>
      <c r="M466" s="5" t="str">
        <f t="shared" si="7"/>
        <v>. Injured.  Sprained right thumb.  Bar slipped.</v>
      </c>
      <c r="O466" s="5" t="str">
        <f t="array" ref="O466">INDEX(category2,MATCH(TRUE,ISNUMBER(SEARCH(keyword2,M466)),0))</f>
        <v>Injured</v>
      </c>
      <c r="P466" s="5" t="str">
        <f t="array" ref="P466">INDEX(category3,MATCH(TRUE,ISNUMBER(SEARCH(keyword3,M466)),0))</f>
        <v>Hand</v>
      </c>
      <c r="Q466" s="5" t="str">
        <f t="array" ref="Q466">INDEX(category1,MATCH(TRUE,ISNUMBER(SEARCH(keyword1,M466)),0))</f>
        <v>Sprains and strains</v>
      </c>
    </row>
    <row r="467" spans="1:17" x14ac:dyDescent="0.25">
      <c r="A467">
        <v>8882</v>
      </c>
      <c r="B467" s="5" t="s">
        <v>1091</v>
      </c>
      <c r="C467" s="6">
        <v>1946</v>
      </c>
      <c r="D467" s="4">
        <v>2</v>
      </c>
      <c r="E467">
        <v>163</v>
      </c>
      <c r="F467" s="1">
        <v>14435</v>
      </c>
      <c r="G467" s="5" t="s">
        <v>990</v>
      </c>
      <c r="H467" s="5" t="s">
        <v>991</v>
      </c>
      <c r="I467" s="5" t="s">
        <v>926</v>
      </c>
      <c r="J467" t="s">
        <v>928</v>
      </c>
      <c r="L467" s="5" t="s">
        <v>1092</v>
      </c>
      <c r="M467" s="5" t="str">
        <f t="shared" si="7"/>
        <v>. Injured.  Lacerations left leg.  Fell on steel.</v>
      </c>
      <c r="O467" s="5" t="str">
        <f t="array" ref="O467">INDEX(category2,MATCH(TRUE,ISNUMBER(SEARCH(keyword2,M467)),0))</f>
        <v>Injured</v>
      </c>
      <c r="P467" s="5" t="str">
        <f t="array" ref="P467">INDEX(category3,MATCH(TRUE,ISNUMBER(SEARCH(keyword3,M467)),0))</f>
        <v>Leg</v>
      </c>
      <c r="Q467" s="5" t="str">
        <f t="array" ref="Q467">INDEX(category1,MATCH(TRUE,ISNUMBER(SEARCH(keyword1,M467)),0))</f>
        <v>Cuts and Wounds</v>
      </c>
    </row>
    <row r="468" spans="1:17" x14ac:dyDescent="0.25">
      <c r="A468">
        <v>8410</v>
      </c>
      <c r="B468" s="5" t="s">
        <v>1093</v>
      </c>
      <c r="C468" s="6">
        <v>1946</v>
      </c>
      <c r="D468" s="4">
        <v>2</v>
      </c>
      <c r="E468">
        <v>160</v>
      </c>
      <c r="F468" s="1">
        <v>14432</v>
      </c>
      <c r="G468" s="5" t="s">
        <v>900</v>
      </c>
      <c r="H468" s="5" t="s">
        <v>901</v>
      </c>
      <c r="I468" s="5" t="s">
        <v>900</v>
      </c>
      <c r="J468" t="s">
        <v>902</v>
      </c>
      <c r="L468" s="5" t="s">
        <v>1094</v>
      </c>
      <c r="M468" s="5" t="str">
        <f t="shared" si="7"/>
        <v>.  Injured. Hand struck with drill bit</v>
      </c>
      <c r="O468" s="5" t="str">
        <f t="array" ref="O468">INDEX(category2,MATCH(TRUE,ISNUMBER(SEARCH(keyword2,M468)),0))</f>
        <v>Injured</v>
      </c>
      <c r="P468" s="5" t="str">
        <f t="array" ref="P468">INDEX(category3,MATCH(TRUE,ISNUMBER(SEARCH(keyword3,M468)),0))</f>
        <v>Hand</v>
      </c>
      <c r="Q468" s="5" t="str">
        <f t="array" ref="Q468">INDEX(category1,MATCH(TRUE,ISNUMBER(SEARCH(keyword1,M468)),0))</f>
        <v>Cuts and Wounds</v>
      </c>
    </row>
    <row r="469" spans="1:17" x14ac:dyDescent="0.25">
      <c r="A469">
        <v>8379</v>
      </c>
      <c r="B469" s="5" t="s">
        <v>1095</v>
      </c>
      <c r="C469" s="6">
        <v>1946</v>
      </c>
      <c r="D469" s="4">
        <v>2</v>
      </c>
      <c r="E469">
        <v>159</v>
      </c>
      <c r="F469" s="1">
        <v>14431</v>
      </c>
      <c r="G469" s="5" t="s">
        <v>926</v>
      </c>
      <c r="H469" s="5" t="s">
        <v>927</v>
      </c>
      <c r="I469" s="5" t="s">
        <v>926</v>
      </c>
      <c r="J469" t="s">
        <v>928</v>
      </c>
      <c r="L469" s="5" t="s">
        <v>1096</v>
      </c>
      <c r="M469" s="5" t="str">
        <f t="shared" si="7"/>
        <v>. 'Truck and Wagaon' Accidents. Injured. Fractured finger R hand, caused by finger jammed between brisle and truck.</v>
      </c>
      <c r="O469" s="5" t="str">
        <f t="array" ref="O469">INDEX(category2,MATCH(TRUE,ISNUMBER(SEARCH(keyword2,M469)),0))</f>
        <v>Injured</v>
      </c>
      <c r="P469" s="5" t="str">
        <f t="array" ref="P469">INDEX(category3,MATCH(TRUE,ISNUMBER(SEARCH(keyword3,M469)),0))</f>
        <v>Hand</v>
      </c>
      <c r="Q469" s="5" t="str">
        <f t="array" ref="Q469">INDEX(category1,MATCH(TRUE,ISNUMBER(SEARCH(keyword1,M469)),0))</f>
        <v>Breaks and Fractures</v>
      </c>
    </row>
    <row r="470" spans="1:17" x14ac:dyDescent="0.25">
      <c r="A470">
        <v>8881</v>
      </c>
      <c r="B470" s="5" t="s">
        <v>1097</v>
      </c>
      <c r="C470" s="6">
        <v>1946</v>
      </c>
      <c r="D470" s="4">
        <v>2</v>
      </c>
      <c r="E470">
        <v>163</v>
      </c>
      <c r="F470" s="1">
        <v>14429</v>
      </c>
      <c r="G470" s="5" t="s">
        <v>990</v>
      </c>
      <c r="H470" s="5" t="s">
        <v>991</v>
      </c>
      <c r="I470" s="5" t="s">
        <v>926</v>
      </c>
      <c r="J470" t="s">
        <v>928</v>
      </c>
      <c r="L470" s="5" t="s">
        <v>1098</v>
      </c>
      <c r="M470" s="5" t="str">
        <f t="shared" si="7"/>
        <v>. Injured.  Abrasions to shin.  Bumped truck.</v>
      </c>
      <c r="O470" s="5" t="str">
        <f t="array" ref="O470">INDEX(category2,MATCH(TRUE,ISNUMBER(SEARCH(keyword2,M470)),0))</f>
        <v>Injured</v>
      </c>
      <c r="P470" s="5" t="str">
        <f t="array" ref="P470">INDEX(category3,MATCH(TRUE,ISNUMBER(SEARCH(keyword3,M470)),0))</f>
        <v>Leg</v>
      </c>
      <c r="Q470" s="5" t="str">
        <f t="array" ref="Q470">INDEX(category1,MATCH(TRUE,ISNUMBER(SEARCH(keyword1,M470)),0))</f>
        <v>Cuts and Wounds</v>
      </c>
    </row>
    <row r="471" spans="1:17" x14ac:dyDescent="0.25">
      <c r="A471">
        <v>8367</v>
      </c>
      <c r="B471" s="5" t="s">
        <v>1099</v>
      </c>
      <c r="C471" s="6">
        <v>1946</v>
      </c>
      <c r="D471" s="4">
        <v>2</v>
      </c>
      <c r="E471">
        <v>158</v>
      </c>
      <c r="F471" s="1">
        <v>14425</v>
      </c>
      <c r="G471" s="5" t="s">
        <v>900</v>
      </c>
      <c r="H471" s="5" t="s">
        <v>901</v>
      </c>
      <c r="I471" s="5" t="s">
        <v>900</v>
      </c>
      <c r="J471" t="s">
        <v>902</v>
      </c>
      <c r="L471" s="5" t="s">
        <v>1100</v>
      </c>
      <c r="M471" s="5" t="str">
        <f t="shared" si="7"/>
        <v>. 'Machinery Accidents'.  Injured. Laceration to ring and little finger R hand, caused by hand caught between dolly and bearing.</v>
      </c>
      <c r="O471" s="5" t="str">
        <f t="array" ref="O471">INDEX(category2,MATCH(TRUE,ISNUMBER(SEARCH(keyword2,M471)),0))</f>
        <v>Injured</v>
      </c>
      <c r="P471" s="5" t="str">
        <f t="array" ref="P471">INDEX(category3,MATCH(TRUE,ISNUMBER(SEARCH(keyword3,M471)),0))</f>
        <v>Hand</v>
      </c>
      <c r="Q471" s="5" t="str">
        <f t="array" ref="Q471">INDEX(category1,MATCH(TRUE,ISNUMBER(SEARCH(keyword1,M471)),0))</f>
        <v>Cuts and Wounds</v>
      </c>
    </row>
    <row r="472" spans="1:17" x14ac:dyDescent="0.25">
      <c r="A472">
        <v>8880</v>
      </c>
      <c r="B472" s="5" t="s">
        <v>1101</v>
      </c>
      <c r="C472" s="6">
        <v>1946</v>
      </c>
      <c r="D472" s="4">
        <v>2</v>
      </c>
      <c r="E472">
        <v>163</v>
      </c>
      <c r="F472" s="1">
        <v>14424</v>
      </c>
      <c r="G472" s="5" t="s">
        <v>990</v>
      </c>
      <c r="H472" s="5" t="s">
        <v>991</v>
      </c>
      <c r="I472" s="5" t="s">
        <v>926</v>
      </c>
      <c r="J472" t="s">
        <v>928</v>
      </c>
      <c r="L472" s="5" t="s">
        <v>1102</v>
      </c>
      <c r="M472" s="5" t="str">
        <f t="shared" si="7"/>
        <v>. Injured.  Lacerated middle finger left hand.  Jammed finger on pump.</v>
      </c>
      <c r="O472" s="5" t="str">
        <f t="array" ref="O472">INDEX(category2,MATCH(TRUE,ISNUMBER(SEARCH(keyword2,M472)),0))</f>
        <v>Injured</v>
      </c>
      <c r="P472" s="5" t="str">
        <f t="array" ref="P472">INDEX(category3,MATCH(TRUE,ISNUMBER(SEARCH(keyword3,M472)),0))</f>
        <v>Hand</v>
      </c>
      <c r="Q472" s="5" t="str">
        <f t="array" ref="Q472">INDEX(category1,MATCH(TRUE,ISNUMBER(SEARCH(keyword1,M472)),0))</f>
        <v>Cuts and Wounds</v>
      </c>
    </row>
    <row r="473" spans="1:17" x14ac:dyDescent="0.25">
      <c r="A473">
        <v>8340</v>
      </c>
      <c r="B473" s="5" t="s">
        <v>1103</v>
      </c>
      <c r="C473" s="6">
        <v>1946</v>
      </c>
      <c r="D473" s="4">
        <v>2</v>
      </c>
      <c r="E473">
        <v>156</v>
      </c>
      <c r="F473" s="1">
        <v>14418</v>
      </c>
      <c r="G473" s="5" t="s">
        <v>1104</v>
      </c>
      <c r="H473" s="5" t="s">
        <v>1105</v>
      </c>
      <c r="I473" s="5" t="s">
        <v>1106</v>
      </c>
      <c r="J473" t="s">
        <v>1107</v>
      </c>
      <c r="L473" s="5" t="s">
        <v>1108</v>
      </c>
      <c r="M473" s="5" t="str">
        <f t="shared" si="7"/>
        <v>. 'Ladder Accidents'. Laceration to head, caused by fall off ladder down well hole.</v>
      </c>
      <c r="O473" s="5" t="s">
        <v>20333</v>
      </c>
      <c r="P473" s="5" t="str">
        <f t="array" ref="P473">INDEX(category3,MATCH(TRUE,ISNUMBER(SEARCH(keyword3,M473)),0))</f>
        <v>Head</v>
      </c>
      <c r="Q473" s="5" t="str">
        <f t="array" ref="Q473">INDEX(category1,MATCH(TRUE,ISNUMBER(SEARCH(keyword1,M473)),0))</f>
        <v>Cuts and Wounds</v>
      </c>
    </row>
    <row r="474" spans="1:17" x14ac:dyDescent="0.25">
      <c r="A474">
        <v>8879</v>
      </c>
      <c r="B474" s="5" t="s">
        <v>1109</v>
      </c>
      <c r="C474" s="6">
        <v>1946</v>
      </c>
      <c r="D474" s="4">
        <v>2</v>
      </c>
      <c r="E474">
        <v>163</v>
      </c>
      <c r="F474" s="1">
        <v>14418</v>
      </c>
      <c r="G474" s="5" t="s">
        <v>990</v>
      </c>
      <c r="H474" s="5" t="s">
        <v>991</v>
      </c>
      <c r="I474" s="5" t="s">
        <v>926</v>
      </c>
      <c r="J474" t="s">
        <v>928</v>
      </c>
      <c r="L474" s="5" t="s">
        <v>1110</v>
      </c>
      <c r="M474" s="5" t="str">
        <f t="shared" si="7"/>
        <v>. Injured.  Contusions to right loin.  Fell on stone.</v>
      </c>
      <c r="O474" s="5" t="str">
        <f t="array" ref="O474">INDEX(category2,MATCH(TRUE,ISNUMBER(SEARCH(keyword2,M474)),0))</f>
        <v>Injured</v>
      </c>
      <c r="P474" s="5" t="s">
        <v>20370</v>
      </c>
      <c r="Q474" s="5" t="str">
        <f t="array" ref="Q474">INDEX(category1,MATCH(TRUE,ISNUMBER(SEARCH(keyword1,M474)),0))</f>
        <v>Falls</v>
      </c>
    </row>
    <row r="475" spans="1:17" x14ac:dyDescent="0.25">
      <c r="A475">
        <v>8408</v>
      </c>
      <c r="B475" s="5" t="s">
        <v>1111</v>
      </c>
      <c r="C475" s="6">
        <v>1946</v>
      </c>
      <c r="D475" s="4">
        <v>2</v>
      </c>
      <c r="E475">
        <v>160</v>
      </c>
      <c r="F475" s="1">
        <v>14415</v>
      </c>
      <c r="G475" s="5" t="s">
        <v>900</v>
      </c>
      <c r="H475" s="5" t="s">
        <v>901</v>
      </c>
      <c r="I475" s="5" t="s">
        <v>900</v>
      </c>
      <c r="J475" t="s">
        <v>902</v>
      </c>
      <c r="L475" s="5" t="s">
        <v>1112</v>
      </c>
      <c r="M475" s="5" t="str">
        <f t="shared" si="7"/>
        <v>.  Injured. Burns to face and neck, caused when taking manhole off gas producer</v>
      </c>
      <c r="O475" s="5" t="str">
        <f t="array" ref="O475">INDEX(category2,MATCH(TRUE,ISNUMBER(SEARCH(keyword2,M475)),0))</f>
        <v>Injured</v>
      </c>
      <c r="P475" s="5" t="str">
        <f t="array" ref="P475">INDEX(category3,MATCH(TRUE,ISNUMBER(SEARCH(keyword3,M475)),0))</f>
        <v>Head</v>
      </c>
      <c r="Q475" s="5" t="str">
        <f t="array" ref="Q475">INDEX(category1,MATCH(TRUE,ISNUMBER(SEARCH(keyword1,M475)),0))</f>
        <v>Burns</v>
      </c>
    </row>
    <row r="476" spans="1:17" x14ac:dyDescent="0.25">
      <c r="A476">
        <v>8409</v>
      </c>
      <c r="B476" s="5" t="s">
        <v>1113</v>
      </c>
      <c r="C476" s="6">
        <v>1946</v>
      </c>
      <c r="D476" s="4">
        <v>2</v>
      </c>
      <c r="E476">
        <v>160</v>
      </c>
      <c r="F476" s="1">
        <v>14415</v>
      </c>
      <c r="G476" s="5" t="s">
        <v>900</v>
      </c>
      <c r="H476" s="5" t="s">
        <v>901</v>
      </c>
      <c r="I476" s="5" t="s">
        <v>900</v>
      </c>
      <c r="J476" t="s">
        <v>902</v>
      </c>
      <c r="L476" s="5" t="s">
        <v>1114</v>
      </c>
      <c r="M476" s="5" t="str">
        <f t="shared" si="7"/>
        <v>.  Injured. Abrasions to back, caused by piece of falling timber</v>
      </c>
      <c r="O476" s="5" t="str">
        <f t="array" ref="O476">INDEX(category2,MATCH(TRUE,ISNUMBER(SEARCH(keyword2,M476)),0))</f>
        <v>Injured</v>
      </c>
      <c r="P476" s="5" t="str">
        <f t="array" ref="P476">INDEX(category3,MATCH(TRUE,ISNUMBER(SEARCH(keyword3,M476)),0))</f>
        <v>Back</v>
      </c>
      <c r="Q476" s="5" t="str">
        <f t="array" ref="Q476">INDEX(category1,MATCH(TRUE,ISNUMBER(SEARCH(keyword1,M476)),0))</f>
        <v>Falls</v>
      </c>
    </row>
    <row r="477" spans="1:17" x14ac:dyDescent="0.25">
      <c r="A477">
        <v>8407</v>
      </c>
      <c r="B477" s="5" t="s">
        <v>1115</v>
      </c>
      <c r="C477" s="6">
        <v>1946</v>
      </c>
      <c r="D477" s="4">
        <v>2</v>
      </c>
      <c r="E477">
        <v>160</v>
      </c>
      <c r="F477" s="1">
        <v>14412</v>
      </c>
      <c r="G477" s="5" t="s">
        <v>900</v>
      </c>
      <c r="H477" s="5" t="s">
        <v>901</v>
      </c>
      <c r="I477" s="5" t="s">
        <v>900</v>
      </c>
      <c r="J477" t="s">
        <v>902</v>
      </c>
      <c r="L477" s="5" t="s">
        <v>1116</v>
      </c>
      <c r="M477" s="5" t="str">
        <f t="shared" si="7"/>
        <v>.  Injured. Fractured bone in R foot, caused when stone fell on it</v>
      </c>
      <c r="O477" s="5" t="str">
        <f t="array" ref="O477">INDEX(category2,MATCH(TRUE,ISNUMBER(SEARCH(keyword2,M477)),0))</f>
        <v>Injured</v>
      </c>
      <c r="P477" s="5" t="str">
        <f t="array" ref="P477">INDEX(category3,MATCH(TRUE,ISNUMBER(SEARCH(keyword3,M477)),0))</f>
        <v>Foot</v>
      </c>
      <c r="Q477" s="5" t="str">
        <f t="array" ref="Q477">INDEX(category1,MATCH(TRUE,ISNUMBER(SEARCH(keyword1,M477)),0))</f>
        <v>Breaks and Fractures</v>
      </c>
    </row>
    <row r="478" spans="1:17" x14ac:dyDescent="0.25">
      <c r="A478">
        <v>8878</v>
      </c>
      <c r="B478" s="5" t="s">
        <v>1117</v>
      </c>
      <c r="C478" s="6">
        <v>1946</v>
      </c>
      <c r="D478" s="4">
        <v>2</v>
      </c>
      <c r="E478">
        <v>163</v>
      </c>
      <c r="F478" s="1">
        <v>14412</v>
      </c>
      <c r="G478" s="5" t="s">
        <v>990</v>
      </c>
      <c r="H478" s="5" t="s">
        <v>991</v>
      </c>
      <c r="I478" s="5" t="s">
        <v>926</v>
      </c>
      <c r="J478" t="s">
        <v>928</v>
      </c>
      <c r="L478" s="5" t="s">
        <v>1118</v>
      </c>
      <c r="M478" s="5" t="str">
        <f t="shared" si="7"/>
        <v>. Injured.  Contused ribs, one fractured.  Drill fell from above.</v>
      </c>
      <c r="O478" s="5" t="str">
        <f t="array" ref="O478">INDEX(category2,MATCH(TRUE,ISNUMBER(SEARCH(keyword2,M478)),0))</f>
        <v>Injured</v>
      </c>
      <c r="P478" s="5" t="str">
        <f t="array" ref="P478">INDEX(category3,MATCH(TRUE,ISNUMBER(SEARCH(keyword3,M478)),0))</f>
        <v>Chest</v>
      </c>
      <c r="Q478" s="5" t="str">
        <f t="array" ref="Q478">INDEX(category1,MATCH(TRUE,ISNUMBER(SEARCH(keyword1,M478)),0))</f>
        <v>Breaks and Fractures</v>
      </c>
    </row>
    <row r="479" spans="1:17" x14ac:dyDescent="0.25">
      <c r="A479">
        <v>8877</v>
      </c>
      <c r="B479" s="5" t="s">
        <v>1119</v>
      </c>
      <c r="C479" s="6">
        <v>1946</v>
      </c>
      <c r="D479" s="4">
        <v>2</v>
      </c>
      <c r="E479">
        <v>163</v>
      </c>
      <c r="F479" s="1">
        <v>14411</v>
      </c>
      <c r="G479" s="5" t="s">
        <v>990</v>
      </c>
      <c r="H479" s="5" t="s">
        <v>991</v>
      </c>
      <c r="I479" s="5" t="s">
        <v>926</v>
      </c>
      <c r="J479" t="s">
        <v>928</v>
      </c>
      <c r="L479" s="5" t="s">
        <v>1120</v>
      </c>
      <c r="M479" s="5" t="str">
        <f t="shared" si="7"/>
        <v>. Injured.  Lacerated middle finger left hand.  Jammed between truck and stone.</v>
      </c>
      <c r="O479" s="5" t="str">
        <f t="array" ref="O479">INDEX(category2,MATCH(TRUE,ISNUMBER(SEARCH(keyword2,M479)),0))</f>
        <v>Injured</v>
      </c>
      <c r="P479" s="5" t="str">
        <f t="array" ref="P479">INDEX(category3,MATCH(TRUE,ISNUMBER(SEARCH(keyword3,M479)),0))</f>
        <v>Hand</v>
      </c>
      <c r="Q479" s="5" t="str">
        <f t="array" ref="Q479">INDEX(category1,MATCH(TRUE,ISNUMBER(SEARCH(keyword1,M479)),0))</f>
        <v>Cuts and Wounds</v>
      </c>
    </row>
    <row r="480" spans="1:17" x14ac:dyDescent="0.25">
      <c r="A480">
        <v>8406</v>
      </c>
      <c r="B480" s="5" t="s">
        <v>1121</v>
      </c>
      <c r="C480" s="6">
        <v>1946</v>
      </c>
      <c r="D480" s="4">
        <v>2</v>
      </c>
      <c r="E480">
        <v>160</v>
      </c>
      <c r="F480" s="1">
        <v>14408</v>
      </c>
      <c r="G480" s="5" t="s">
        <v>900</v>
      </c>
      <c r="H480" s="5" t="s">
        <v>901</v>
      </c>
      <c r="I480" s="5" t="s">
        <v>900</v>
      </c>
      <c r="J480" t="s">
        <v>902</v>
      </c>
      <c r="L480" s="5" t="s">
        <v>1122</v>
      </c>
      <c r="M480" s="5" t="str">
        <f t="shared" si="7"/>
        <v>.  Injured. Lacerated R thumb, caused when steel broke</v>
      </c>
      <c r="O480" s="5" t="str">
        <f t="array" ref="O480">INDEX(category2,MATCH(TRUE,ISNUMBER(SEARCH(keyword2,M480)),0))</f>
        <v>Injured</v>
      </c>
      <c r="P480" s="5" t="str">
        <f t="array" ref="P480">INDEX(category3,MATCH(TRUE,ISNUMBER(SEARCH(keyword3,M480)),0))</f>
        <v>Hand</v>
      </c>
      <c r="Q480" s="5" t="str">
        <f t="array" ref="Q480">INDEX(category1,MATCH(TRUE,ISNUMBER(SEARCH(keyword1,M480)),0))</f>
        <v>Cuts and Wounds</v>
      </c>
    </row>
    <row r="481" spans="1:17" x14ac:dyDescent="0.25">
      <c r="A481">
        <v>8876</v>
      </c>
      <c r="B481" s="5" t="s">
        <v>1123</v>
      </c>
      <c r="C481" s="6">
        <v>1946</v>
      </c>
      <c r="D481" s="4">
        <v>2</v>
      </c>
      <c r="E481">
        <v>163</v>
      </c>
      <c r="F481" s="1">
        <v>14406</v>
      </c>
      <c r="G481" s="5" t="s">
        <v>990</v>
      </c>
      <c r="H481" s="5" t="s">
        <v>991</v>
      </c>
      <c r="I481" s="5" t="s">
        <v>926</v>
      </c>
      <c r="J481" t="s">
        <v>928</v>
      </c>
      <c r="L481" s="5" t="s">
        <v>1124</v>
      </c>
      <c r="M481" s="5" t="str">
        <f t="shared" si="7"/>
        <v>. Injured.  Rash on left leg from copper dust.</v>
      </c>
      <c r="O481" s="5" t="str">
        <f t="array" ref="O481">INDEX(category2,MATCH(TRUE,ISNUMBER(SEARCH(keyword2,M481)),0))</f>
        <v>Injured</v>
      </c>
      <c r="P481" s="5" t="str">
        <f t="array" ref="P481">INDEX(category3,MATCH(TRUE,ISNUMBER(SEARCH(keyword3,M481)),0))</f>
        <v>Leg</v>
      </c>
      <c r="Q481" s="5" t="s">
        <v>20370</v>
      </c>
    </row>
    <row r="482" spans="1:17" x14ac:dyDescent="0.25">
      <c r="A482">
        <v>8405</v>
      </c>
      <c r="B482" s="5" t="s">
        <v>1125</v>
      </c>
      <c r="C482" s="6">
        <v>1946</v>
      </c>
      <c r="D482" s="4">
        <v>2</v>
      </c>
      <c r="E482">
        <v>160</v>
      </c>
      <c r="F482" s="1">
        <v>14405</v>
      </c>
      <c r="G482" s="5" t="s">
        <v>900</v>
      </c>
      <c r="H482" s="5" t="s">
        <v>901</v>
      </c>
      <c r="I482" s="5" t="s">
        <v>900</v>
      </c>
      <c r="J482" t="s">
        <v>902</v>
      </c>
      <c r="L482" s="5" t="s">
        <v>1126</v>
      </c>
      <c r="M482" s="5" t="str">
        <f t="shared" si="7"/>
        <v>.  Injured. Lacerated R hand, caused when stone fell on it</v>
      </c>
      <c r="O482" s="5" t="str">
        <f t="array" ref="O482">INDEX(category2,MATCH(TRUE,ISNUMBER(SEARCH(keyword2,M482)),0))</f>
        <v>Injured</v>
      </c>
      <c r="P482" s="5" t="str">
        <f t="array" ref="P482">INDEX(category3,MATCH(TRUE,ISNUMBER(SEARCH(keyword3,M482)),0))</f>
        <v>Hand</v>
      </c>
      <c r="Q482" s="5" t="str">
        <f t="array" ref="Q482">INDEX(category1,MATCH(TRUE,ISNUMBER(SEARCH(keyword1,M482)),0))</f>
        <v>Cuts and Wounds</v>
      </c>
    </row>
    <row r="483" spans="1:17" x14ac:dyDescent="0.25">
      <c r="A483">
        <v>8874</v>
      </c>
      <c r="B483" s="5" t="s">
        <v>1127</v>
      </c>
      <c r="C483" s="6">
        <v>1946</v>
      </c>
      <c r="D483" s="4">
        <v>2</v>
      </c>
      <c r="E483">
        <v>162</v>
      </c>
      <c r="F483" s="1">
        <v>14404</v>
      </c>
      <c r="G483" s="5" t="s">
        <v>990</v>
      </c>
      <c r="H483" s="5" t="s">
        <v>991</v>
      </c>
      <c r="I483" s="5" t="s">
        <v>926</v>
      </c>
      <c r="J483" t="s">
        <v>928</v>
      </c>
      <c r="L483" s="5" t="s">
        <v>1128</v>
      </c>
      <c r="M483" s="5" t="str">
        <f t="shared" si="7"/>
        <v>. Injured.  Septic wound right hand.  Steel entered hand.</v>
      </c>
      <c r="O483" s="5" t="str">
        <f t="array" ref="O483">INDEX(category2,MATCH(TRUE,ISNUMBER(SEARCH(keyword2,M483)),0))</f>
        <v>Injured</v>
      </c>
      <c r="P483" s="5" t="str">
        <f t="array" ref="P483">INDEX(category3,MATCH(TRUE,ISNUMBER(SEARCH(keyword3,M483)),0))</f>
        <v>Hand</v>
      </c>
      <c r="Q483" s="5" t="str">
        <f t="array" ref="Q483">INDEX(category1,MATCH(TRUE,ISNUMBER(SEARCH(keyword1,M483)),0))</f>
        <v>Cuts and Wounds</v>
      </c>
    </row>
    <row r="484" spans="1:17" x14ac:dyDescent="0.25">
      <c r="A484">
        <v>8875</v>
      </c>
      <c r="B484" s="5" t="s">
        <v>1129</v>
      </c>
      <c r="C484" s="6">
        <v>1946</v>
      </c>
      <c r="D484" s="4">
        <v>2</v>
      </c>
      <c r="E484">
        <v>162</v>
      </c>
      <c r="F484" s="1">
        <v>14404</v>
      </c>
      <c r="G484" s="5" t="s">
        <v>990</v>
      </c>
      <c r="H484" s="5" t="s">
        <v>991</v>
      </c>
      <c r="I484" s="5" t="s">
        <v>926</v>
      </c>
      <c r="J484" t="s">
        <v>928</v>
      </c>
      <c r="L484" s="5" t="s">
        <v>1130</v>
      </c>
      <c r="M484" s="5" t="str">
        <f t="shared" si="7"/>
        <v>. Injured.  Septic finger right hand.  Jammed finger on nut.</v>
      </c>
      <c r="O484" s="5" t="str">
        <f t="array" ref="O484">INDEX(category2,MATCH(TRUE,ISNUMBER(SEARCH(keyword2,M484)),0))</f>
        <v>Injured</v>
      </c>
      <c r="P484" s="5" t="str">
        <f t="array" ref="P484">INDEX(category3,MATCH(TRUE,ISNUMBER(SEARCH(keyword3,M484)),0))</f>
        <v>Hand</v>
      </c>
      <c r="Q484" s="5" t="str">
        <f t="array" ref="Q484">INDEX(category1,MATCH(TRUE,ISNUMBER(SEARCH(keyword1,M484)),0))</f>
        <v>Cuts and Wounds</v>
      </c>
    </row>
    <row r="485" spans="1:17" x14ac:dyDescent="0.25">
      <c r="A485">
        <v>8873</v>
      </c>
      <c r="B485" s="5" t="s">
        <v>1131</v>
      </c>
      <c r="C485" s="6">
        <v>1946</v>
      </c>
      <c r="D485" s="4">
        <v>2</v>
      </c>
      <c r="E485">
        <v>162</v>
      </c>
      <c r="F485" s="1">
        <v>14402</v>
      </c>
      <c r="G485" s="5" t="s">
        <v>990</v>
      </c>
      <c r="H485" s="5" t="s">
        <v>991</v>
      </c>
      <c r="I485" s="5" t="s">
        <v>926</v>
      </c>
      <c r="J485" t="s">
        <v>928</v>
      </c>
      <c r="L485" s="5" t="s">
        <v>1132</v>
      </c>
      <c r="M485" s="5" t="str">
        <f t="shared" si="7"/>
        <v>. Injured.  Stone rolled down rill and hit left arm.</v>
      </c>
      <c r="O485" s="5" t="str">
        <f t="array" ref="O485">INDEX(category2,MATCH(TRUE,ISNUMBER(SEARCH(keyword2,M485)),0))</f>
        <v>Injured</v>
      </c>
      <c r="P485" s="5" t="str">
        <f t="array" ref="P485">INDEX(category3,MATCH(TRUE,ISNUMBER(SEARCH(keyword3,M485)),0))</f>
        <v>Arm</v>
      </c>
      <c r="Q485" s="5" t="s">
        <v>20370</v>
      </c>
    </row>
    <row r="486" spans="1:17" x14ac:dyDescent="0.25">
      <c r="A486">
        <v>8872</v>
      </c>
      <c r="B486" s="5" t="s">
        <v>1133</v>
      </c>
      <c r="C486" s="6">
        <v>1946</v>
      </c>
      <c r="D486" s="4">
        <v>2</v>
      </c>
      <c r="E486">
        <v>162</v>
      </c>
      <c r="F486" s="1">
        <v>14401</v>
      </c>
      <c r="G486" s="5" t="s">
        <v>990</v>
      </c>
      <c r="H486" s="5" t="s">
        <v>991</v>
      </c>
      <c r="I486" s="5" t="s">
        <v>926</v>
      </c>
      <c r="J486" t="s">
        <v>928</v>
      </c>
      <c r="L486" s="5" t="s">
        <v>1134</v>
      </c>
      <c r="M486" s="5" t="str">
        <f t="shared" si="7"/>
        <v>. Injured.  Injury to ribs, left side.  Slipped and bumped shaft.</v>
      </c>
      <c r="O486" s="5" t="str">
        <f t="array" ref="O486">INDEX(category2,MATCH(TRUE,ISNUMBER(SEARCH(keyword2,M486)),0))</f>
        <v>Injured</v>
      </c>
      <c r="P486" s="5" t="str">
        <f t="array" ref="P486">INDEX(category3,MATCH(TRUE,ISNUMBER(SEARCH(keyword3,M486)),0))</f>
        <v>Chest</v>
      </c>
      <c r="Q486" s="5" t="s">
        <v>20370</v>
      </c>
    </row>
    <row r="487" spans="1:17" x14ac:dyDescent="0.25">
      <c r="A487">
        <v>8871</v>
      </c>
      <c r="B487" s="5" t="s">
        <v>1135</v>
      </c>
      <c r="C487" s="6">
        <v>1946</v>
      </c>
      <c r="D487" s="4">
        <v>2</v>
      </c>
      <c r="E487">
        <v>162</v>
      </c>
      <c r="F487" s="1">
        <v>14400</v>
      </c>
      <c r="G487" s="5" t="s">
        <v>990</v>
      </c>
      <c r="H487" s="5" t="s">
        <v>991</v>
      </c>
      <c r="I487" s="5" t="s">
        <v>926</v>
      </c>
      <c r="J487" t="s">
        <v>928</v>
      </c>
      <c r="L487" s="5" t="s">
        <v>1136</v>
      </c>
      <c r="M487" s="5" t="str">
        <f t="shared" si="7"/>
        <v>. Injured.  Strained muscles lifting leg.</v>
      </c>
      <c r="O487" s="5" t="str">
        <f t="array" ref="O487">INDEX(category2,MATCH(TRUE,ISNUMBER(SEARCH(keyword2,M487)),0))</f>
        <v>Injured</v>
      </c>
      <c r="P487" s="5" t="str">
        <f t="array" ref="P487">INDEX(category3,MATCH(TRUE,ISNUMBER(SEARCH(keyword3,M487)),0))</f>
        <v>Leg</v>
      </c>
      <c r="Q487" s="5" t="str">
        <f t="array" ref="Q487">INDEX(category1,MATCH(TRUE,ISNUMBER(SEARCH(keyword1,M487)),0))</f>
        <v>Sprains and strains</v>
      </c>
    </row>
    <row r="488" spans="1:17" x14ac:dyDescent="0.25">
      <c r="A488">
        <v>8366</v>
      </c>
      <c r="B488" s="5" t="s">
        <v>1137</v>
      </c>
      <c r="C488" s="6">
        <v>1946</v>
      </c>
      <c r="D488" s="4">
        <v>2</v>
      </c>
      <c r="E488">
        <v>158</v>
      </c>
      <c r="F488" s="1">
        <v>14399</v>
      </c>
      <c r="G488" s="5" t="s">
        <v>900</v>
      </c>
      <c r="H488" s="5" t="s">
        <v>901</v>
      </c>
      <c r="I488" s="5" t="s">
        <v>900</v>
      </c>
      <c r="J488" t="s">
        <v>902</v>
      </c>
      <c r="L488" s="5" t="s">
        <v>1138</v>
      </c>
      <c r="M488" s="5" t="str">
        <f t="shared" si="7"/>
        <v>. 'Machinery Accidents' Injured. Fractured thumb, caused by being caught in crank of classifier.</v>
      </c>
      <c r="O488" s="5" t="str">
        <f t="array" ref="O488">INDEX(category2,MATCH(TRUE,ISNUMBER(SEARCH(keyword2,M488)),0))</f>
        <v>Injured</v>
      </c>
      <c r="P488" s="5" t="str">
        <f t="array" ref="P488">INDEX(category3,MATCH(TRUE,ISNUMBER(SEARCH(keyword3,M488)),0))</f>
        <v>Hand</v>
      </c>
      <c r="Q488" s="5" t="str">
        <f t="array" ref="Q488">INDEX(category1,MATCH(TRUE,ISNUMBER(SEARCH(keyword1,M488)),0))</f>
        <v>Breaks and Fractures</v>
      </c>
    </row>
    <row r="489" spans="1:17" x14ac:dyDescent="0.25">
      <c r="A489">
        <v>8342</v>
      </c>
      <c r="B489" s="5" t="s">
        <v>1139</v>
      </c>
      <c r="C489" s="6">
        <v>1946</v>
      </c>
      <c r="D489" s="4">
        <v>2</v>
      </c>
      <c r="E489">
        <v>156</v>
      </c>
      <c r="F489" s="1">
        <v>14398</v>
      </c>
      <c r="G489" s="5" t="s">
        <v>900</v>
      </c>
      <c r="H489" s="5" t="s">
        <v>901</v>
      </c>
      <c r="I489" s="5" t="s">
        <v>900</v>
      </c>
      <c r="J489" t="s">
        <v>902</v>
      </c>
      <c r="L489" s="5" t="s">
        <v>1140</v>
      </c>
      <c r="M489" s="5" t="str">
        <f t="shared" si="7"/>
        <v>. 'Falling Down Shafts' Accidents. Fractured ribs, caused by fall down shaft while dismantling staging.</v>
      </c>
      <c r="O489" s="5" t="s">
        <v>20333</v>
      </c>
      <c r="P489" s="5" t="str">
        <f t="array" ref="P489">INDEX(category3,MATCH(TRUE,ISNUMBER(SEARCH(keyword3,M489)),0))</f>
        <v>Chest</v>
      </c>
      <c r="Q489" s="5" t="str">
        <f t="array" ref="Q489">INDEX(category1,MATCH(TRUE,ISNUMBER(SEARCH(keyword1,M489)),0))</f>
        <v>Breaks and Fractures</v>
      </c>
    </row>
    <row r="490" spans="1:17" x14ac:dyDescent="0.25">
      <c r="A490">
        <v>8870</v>
      </c>
      <c r="B490" s="5" t="s">
        <v>1141</v>
      </c>
      <c r="C490" s="6">
        <v>1946</v>
      </c>
      <c r="D490" s="4">
        <v>2</v>
      </c>
      <c r="E490">
        <v>162</v>
      </c>
      <c r="F490" s="1">
        <v>14397</v>
      </c>
      <c r="G490" s="5" t="s">
        <v>990</v>
      </c>
      <c r="H490" s="5" t="s">
        <v>991</v>
      </c>
      <c r="I490" s="5" t="s">
        <v>926</v>
      </c>
      <c r="J490" t="s">
        <v>928</v>
      </c>
      <c r="L490" s="5" t="s">
        <v>1142</v>
      </c>
      <c r="M490" s="5" t="str">
        <f t="shared" si="7"/>
        <v>. Injured.  Jammed fingers of left hand between plate and emery whee.</v>
      </c>
      <c r="O490" s="5" t="str">
        <f t="array" ref="O490">INDEX(category2,MATCH(TRUE,ISNUMBER(SEARCH(keyword2,M490)),0))</f>
        <v>Injured</v>
      </c>
      <c r="P490" s="5" t="str">
        <f t="array" ref="P490">INDEX(category3,MATCH(TRUE,ISNUMBER(SEARCH(keyword3,M490)),0))</f>
        <v>Hand</v>
      </c>
      <c r="Q490" s="5" t="str">
        <f t="array" ref="Q490">INDEX(category1,MATCH(TRUE,ISNUMBER(SEARCH(keyword1,M490)),0))</f>
        <v>Cuts and Wounds</v>
      </c>
    </row>
    <row r="491" spans="1:17" x14ac:dyDescent="0.25">
      <c r="A491">
        <v>8425</v>
      </c>
      <c r="B491" s="5" t="s">
        <v>1143</v>
      </c>
      <c r="C491" s="6">
        <v>1946</v>
      </c>
      <c r="D491" s="4">
        <v>2</v>
      </c>
      <c r="E491">
        <v>160</v>
      </c>
      <c r="F491" s="1">
        <v>14396</v>
      </c>
      <c r="G491" s="5" t="s">
        <v>18</v>
      </c>
      <c r="H491" s="5" t="s">
        <v>19</v>
      </c>
      <c r="I491" s="5" t="s">
        <v>42</v>
      </c>
      <c r="J491" t="s">
        <v>43</v>
      </c>
      <c r="L491" s="5" t="s">
        <v>1144</v>
      </c>
      <c r="M491" s="5" t="str">
        <f t="shared" si="7"/>
        <v>.  Injured. Bruised foot, caused when rock fell on it while emptying truck of mullock.</v>
      </c>
      <c r="O491" s="5" t="str">
        <f t="array" ref="O491">INDEX(category2,MATCH(TRUE,ISNUMBER(SEARCH(keyword2,M491)),0))</f>
        <v>Injured</v>
      </c>
      <c r="P491" s="5" t="str">
        <f t="array" ref="P491">INDEX(category3,MATCH(TRUE,ISNUMBER(SEARCH(keyword3,M491)),0))</f>
        <v>Foot</v>
      </c>
      <c r="Q491" s="5" t="str">
        <f t="array" ref="Q491">INDEX(category1,MATCH(TRUE,ISNUMBER(SEARCH(keyword1,M491)),0))</f>
        <v xml:space="preserve">Bruises </v>
      </c>
    </row>
    <row r="492" spans="1:17" x14ac:dyDescent="0.25">
      <c r="A492">
        <v>8343</v>
      </c>
      <c r="B492" s="5" t="s">
        <v>1145</v>
      </c>
      <c r="C492" s="6">
        <v>1946</v>
      </c>
      <c r="D492" s="4">
        <v>2</v>
      </c>
      <c r="E492">
        <v>156</v>
      </c>
      <c r="F492" s="1">
        <v>14394</v>
      </c>
      <c r="G492" s="5" t="s">
        <v>900</v>
      </c>
      <c r="H492" s="5" t="s">
        <v>901</v>
      </c>
      <c r="I492" s="5" t="s">
        <v>900</v>
      </c>
      <c r="J492" t="s">
        <v>902</v>
      </c>
      <c r="L492" s="5" t="s">
        <v>1146</v>
      </c>
      <c r="M492" s="5" t="str">
        <f t="shared" si="7"/>
        <v>. 'Materials Falling Down Shaft' Accidents. Fractured R forearm, caused by block of wood falling down shaft.</v>
      </c>
      <c r="O492" s="5" t="s">
        <v>20333</v>
      </c>
      <c r="P492" s="5" t="str">
        <f t="array" ref="P492">INDEX(category3,MATCH(TRUE,ISNUMBER(SEARCH(keyword3,M492)),0))</f>
        <v>Arm</v>
      </c>
      <c r="Q492" s="5" t="str">
        <f t="array" ref="Q492">INDEX(category1,MATCH(TRUE,ISNUMBER(SEARCH(keyword1,M492)),0))</f>
        <v>Breaks and Fractures</v>
      </c>
    </row>
    <row r="493" spans="1:17" x14ac:dyDescent="0.25">
      <c r="A493">
        <v>8382</v>
      </c>
      <c r="B493" s="5" t="s">
        <v>1147</v>
      </c>
      <c r="C493" s="6">
        <v>1946</v>
      </c>
      <c r="D493" s="4">
        <v>2</v>
      </c>
      <c r="E493">
        <v>159</v>
      </c>
      <c r="F493" s="1">
        <v>14391</v>
      </c>
      <c r="G493" s="5" t="s">
        <v>961</v>
      </c>
      <c r="H493" s="5" t="s">
        <v>962</v>
      </c>
      <c r="I493" s="5" t="s">
        <v>963</v>
      </c>
      <c r="J493" t="s">
        <v>964</v>
      </c>
      <c r="L493" s="5" t="s">
        <v>1148</v>
      </c>
      <c r="M493" s="5" t="str">
        <f t="shared" si="7"/>
        <v>. 'Truck and Wagon' Accidents. Injured. Fractured L ribs, caused by being hit by truck of steel.</v>
      </c>
      <c r="O493" s="5" t="str">
        <f t="array" ref="O493">INDEX(category2,MATCH(TRUE,ISNUMBER(SEARCH(keyword2,M493)),0))</f>
        <v>Injured</v>
      </c>
      <c r="P493" s="5" t="str">
        <f t="array" ref="P493">INDEX(category3,MATCH(TRUE,ISNUMBER(SEARCH(keyword3,M493)),0))</f>
        <v>Chest</v>
      </c>
      <c r="Q493" s="5" t="str">
        <f t="array" ref="Q493">INDEX(category1,MATCH(TRUE,ISNUMBER(SEARCH(keyword1,M493)),0))</f>
        <v>Breaks and Fractures</v>
      </c>
    </row>
    <row r="494" spans="1:17" x14ac:dyDescent="0.25">
      <c r="A494">
        <v>8384</v>
      </c>
      <c r="B494" s="5" t="s">
        <v>1149</v>
      </c>
      <c r="C494" s="6">
        <v>1946</v>
      </c>
      <c r="D494" s="4">
        <v>2</v>
      </c>
      <c r="E494">
        <v>159</v>
      </c>
      <c r="F494" s="1">
        <v>14391</v>
      </c>
      <c r="G494" s="5" t="s">
        <v>961</v>
      </c>
      <c r="H494" s="5" t="s">
        <v>962</v>
      </c>
      <c r="I494" s="5" t="s">
        <v>963</v>
      </c>
      <c r="J494" t="s">
        <v>964</v>
      </c>
      <c r="L494" s="5" t="s">
        <v>1150</v>
      </c>
      <c r="M494" s="5" t="str">
        <f t="shared" si="7"/>
        <v>. 'Truck and Wagon' Accidents. Injured. Four toes L foot severed, caused by foot being run over by truck.</v>
      </c>
      <c r="O494" s="5" t="str">
        <f t="array" ref="O494">INDEX(category2,MATCH(TRUE,ISNUMBER(SEARCH(keyword2,M494)),0))</f>
        <v>Injured</v>
      </c>
      <c r="P494" s="5" t="str">
        <f t="array" ref="P494">INDEX(category3,MATCH(TRUE,ISNUMBER(SEARCH(keyword3,M494)),0))</f>
        <v>Foot</v>
      </c>
      <c r="Q494" s="5" t="str">
        <f t="array" ref="Q494">INDEX(category1,MATCH(TRUE,ISNUMBER(SEARCH(keyword1,M494)),0))</f>
        <v>Cuts and Wounds</v>
      </c>
    </row>
    <row r="495" spans="1:17" x14ac:dyDescent="0.25">
      <c r="A495">
        <v>8869</v>
      </c>
      <c r="B495" s="5" t="s">
        <v>1151</v>
      </c>
      <c r="C495" s="6">
        <v>1946</v>
      </c>
      <c r="D495" s="4">
        <v>2</v>
      </c>
      <c r="E495">
        <v>162</v>
      </c>
      <c r="F495" s="1">
        <v>14391</v>
      </c>
      <c r="G495" s="5" t="s">
        <v>990</v>
      </c>
      <c r="H495" s="5" t="s">
        <v>991</v>
      </c>
      <c r="I495" s="5" t="s">
        <v>926</v>
      </c>
      <c r="J495" t="s">
        <v>928</v>
      </c>
      <c r="L495" s="5" t="s">
        <v>1152</v>
      </c>
      <c r="M495" s="5" t="str">
        <f t="shared" si="7"/>
        <v>. Injured.  Fractured middle finger left hand.  Roller fell on hand.</v>
      </c>
      <c r="O495" s="5" t="str">
        <f t="array" ref="O495">INDEX(category2,MATCH(TRUE,ISNUMBER(SEARCH(keyword2,M495)),0))</f>
        <v>Injured</v>
      </c>
      <c r="P495" s="5" t="str">
        <f t="array" ref="P495">INDEX(category3,MATCH(TRUE,ISNUMBER(SEARCH(keyword3,M495)),0))</f>
        <v>Hand</v>
      </c>
      <c r="Q495" s="5" t="str">
        <f t="array" ref="Q495">INDEX(category1,MATCH(TRUE,ISNUMBER(SEARCH(keyword1,M495)),0))</f>
        <v>Breaks and Fractures</v>
      </c>
    </row>
    <row r="496" spans="1:17" x14ac:dyDescent="0.25">
      <c r="A496">
        <v>8361</v>
      </c>
      <c r="B496" s="5" t="s">
        <v>1153</v>
      </c>
      <c r="C496" s="6">
        <v>1946</v>
      </c>
      <c r="D496" s="4">
        <v>2</v>
      </c>
      <c r="E496">
        <v>157</v>
      </c>
      <c r="F496" s="1">
        <v>14390</v>
      </c>
      <c r="G496" s="5" t="s">
        <v>18</v>
      </c>
      <c r="H496" s="5" t="s">
        <v>19</v>
      </c>
      <c r="I496" s="5" t="s">
        <v>42</v>
      </c>
      <c r="J496" t="s">
        <v>1154</v>
      </c>
      <c r="L496" s="5" t="s">
        <v>1155</v>
      </c>
      <c r="M496" s="5" t="str">
        <f t="shared" si="7"/>
        <v>. 'Machinary Accidents'. Injured. Lost nail first finger left hand, caused by tool slipping while grinding valve.</v>
      </c>
      <c r="O496" s="5" t="str">
        <f t="array" ref="O496">INDEX(category2,MATCH(TRUE,ISNUMBER(SEARCH(keyword2,M496)),0))</f>
        <v>Injured</v>
      </c>
      <c r="P496" s="5" t="str">
        <f t="array" ref="P496">INDEX(category3,MATCH(TRUE,ISNUMBER(SEARCH(keyword3,M496)),0))</f>
        <v>Hand</v>
      </c>
      <c r="Q496" s="5" t="str">
        <f t="array" ref="Q496">INDEX(category1,MATCH(TRUE,ISNUMBER(SEARCH(keyword1,M496)),0))</f>
        <v>Lost limb</v>
      </c>
    </row>
    <row r="497" spans="1:17" x14ac:dyDescent="0.25">
      <c r="A497">
        <v>8428</v>
      </c>
      <c r="B497" s="5" t="s">
        <v>1156</v>
      </c>
      <c r="C497" s="6">
        <v>1946</v>
      </c>
      <c r="D497" s="4">
        <v>2</v>
      </c>
      <c r="E497">
        <v>160</v>
      </c>
      <c r="F497" s="1">
        <v>14390</v>
      </c>
      <c r="G497" s="5" t="s">
        <v>938</v>
      </c>
      <c r="H497" s="5" t="s">
        <v>939</v>
      </c>
      <c r="I497" s="5" t="s">
        <v>1157</v>
      </c>
      <c r="J497" t="s">
        <v>941</v>
      </c>
      <c r="L497" s="5" t="s">
        <v>1158</v>
      </c>
      <c r="M497" s="5" t="str">
        <f t="shared" si="7"/>
        <v>.  Injured. Abrasions, caused by windlass striking him.</v>
      </c>
      <c r="O497" s="5" t="str">
        <f t="array" ref="O497">INDEX(category2,MATCH(TRUE,ISNUMBER(SEARCH(keyword2,M497)),0))</f>
        <v>Injured</v>
      </c>
      <c r="P497" s="5" t="s">
        <v>20370</v>
      </c>
      <c r="Q497" s="5" t="str">
        <f t="array" ref="Q497">INDEX(category1,MATCH(TRUE,ISNUMBER(SEARCH(keyword1,M497)),0))</f>
        <v>Cuts and Wounds</v>
      </c>
    </row>
    <row r="498" spans="1:17" x14ac:dyDescent="0.25">
      <c r="A498">
        <v>8868</v>
      </c>
      <c r="B498" s="5" t="s">
        <v>1159</v>
      </c>
      <c r="C498" s="6">
        <v>1946</v>
      </c>
      <c r="D498" s="4">
        <v>2</v>
      </c>
      <c r="E498">
        <v>162</v>
      </c>
      <c r="F498" s="1">
        <v>14390</v>
      </c>
      <c r="G498" s="5" t="s">
        <v>990</v>
      </c>
      <c r="H498" s="5" t="s">
        <v>991</v>
      </c>
      <c r="I498" s="5" t="s">
        <v>926</v>
      </c>
      <c r="J498" t="s">
        <v>928</v>
      </c>
      <c r="L498" s="5" t="s">
        <v>1160</v>
      </c>
      <c r="M498" s="5" t="str">
        <f t="shared" si="7"/>
        <v>. Injured.  Stone ran down rill and struck shin.</v>
      </c>
      <c r="O498" s="5" t="str">
        <f t="array" ref="O498">INDEX(category2,MATCH(TRUE,ISNUMBER(SEARCH(keyword2,M498)),0))</f>
        <v>Injured</v>
      </c>
      <c r="P498" s="5" t="str">
        <f t="array" ref="P498">INDEX(category3,MATCH(TRUE,ISNUMBER(SEARCH(keyword3,M498)),0))</f>
        <v>Leg</v>
      </c>
      <c r="Q498" s="5" t="str">
        <f t="array" ref="Q498">INDEX(category1,MATCH(TRUE,ISNUMBER(SEARCH(keyword1,M498)),0))</f>
        <v>Cuts and Wounds</v>
      </c>
    </row>
    <row r="499" spans="1:17" x14ac:dyDescent="0.25">
      <c r="A499">
        <v>8424</v>
      </c>
      <c r="B499" s="5" t="s">
        <v>1161</v>
      </c>
      <c r="C499" s="6">
        <v>1946</v>
      </c>
      <c r="D499" s="4">
        <v>2</v>
      </c>
      <c r="E499">
        <v>160</v>
      </c>
      <c r="F499" s="1">
        <v>14389</v>
      </c>
      <c r="G499" s="5" t="s">
        <v>18</v>
      </c>
      <c r="H499" s="5" t="s">
        <v>19</v>
      </c>
      <c r="I499" s="5" t="s">
        <v>42</v>
      </c>
      <c r="J499" t="s">
        <v>43</v>
      </c>
      <c r="L499" s="5" t="s">
        <v>1162</v>
      </c>
      <c r="M499" s="5" t="str">
        <f t="shared" si="7"/>
        <v>.  Injured. Nail taken off third finger L hand, caused when puling mullock</v>
      </c>
      <c r="O499" s="5" t="str">
        <f t="array" ref="O499">INDEX(category2,MATCH(TRUE,ISNUMBER(SEARCH(keyword2,M499)),0))</f>
        <v>Injured</v>
      </c>
      <c r="P499" s="5" t="str">
        <f t="array" ref="P499">INDEX(category3,MATCH(TRUE,ISNUMBER(SEARCH(keyword3,M499)),0))</f>
        <v>Hand</v>
      </c>
      <c r="Q499" s="5" t="str">
        <f t="array" ref="Q499">INDEX(category1,MATCH(TRUE,ISNUMBER(SEARCH(keyword1,M499)),0))</f>
        <v>Lost limb</v>
      </c>
    </row>
    <row r="500" spans="1:17" x14ac:dyDescent="0.25">
      <c r="A500">
        <v>8867</v>
      </c>
      <c r="B500" s="5" t="s">
        <v>1163</v>
      </c>
      <c r="C500" s="6">
        <v>1946</v>
      </c>
      <c r="D500" s="4">
        <v>2</v>
      </c>
      <c r="E500">
        <v>162</v>
      </c>
      <c r="F500" s="1">
        <v>14384</v>
      </c>
      <c r="G500" s="5" t="s">
        <v>990</v>
      </c>
      <c r="H500" s="5" t="s">
        <v>991</v>
      </c>
      <c r="I500" s="5" t="s">
        <v>926</v>
      </c>
      <c r="J500" t="s">
        <v>928</v>
      </c>
      <c r="L500" s="5" t="s">
        <v>1164</v>
      </c>
      <c r="M500" s="5" t="str">
        <f t="shared" si="7"/>
        <v>. Slipped on greasy concentrates and injured. Right shin.</v>
      </c>
      <c r="O500" s="5" t="str">
        <f t="array" ref="O500">INDEX(category2,MATCH(TRUE,ISNUMBER(SEARCH(keyword2,M500)),0))</f>
        <v>Injured</v>
      </c>
      <c r="P500" s="5" t="str">
        <f t="array" ref="P500">INDEX(category3,MATCH(TRUE,ISNUMBER(SEARCH(keyword3,M500)),0))</f>
        <v>Leg</v>
      </c>
      <c r="Q500" s="5" t="s">
        <v>20370</v>
      </c>
    </row>
    <row r="501" spans="1:17" x14ac:dyDescent="0.25">
      <c r="A501">
        <v>8866</v>
      </c>
      <c r="B501" s="5" t="s">
        <v>1165</v>
      </c>
      <c r="C501" s="6">
        <v>1946</v>
      </c>
      <c r="D501" s="4">
        <v>2</v>
      </c>
      <c r="E501">
        <v>162</v>
      </c>
      <c r="F501" s="1">
        <v>14383</v>
      </c>
      <c r="G501" s="5" t="s">
        <v>990</v>
      </c>
      <c r="H501" s="5" t="s">
        <v>991</v>
      </c>
      <c r="I501" s="5" t="s">
        <v>926</v>
      </c>
      <c r="J501" t="s">
        <v>928</v>
      </c>
      <c r="L501" s="5" t="s">
        <v>1166</v>
      </c>
      <c r="M501" s="5" t="str">
        <f t="shared" si="7"/>
        <v>. Injured.  Struck left eye with muck.</v>
      </c>
      <c r="O501" s="5" t="str">
        <f t="array" ref="O501">INDEX(category2,MATCH(TRUE,ISNUMBER(SEARCH(keyword2,M501)),0))</f>
        <v>Injured</v>
      </c>
      <c r="P501" s="5" t="str">
        <f t="array" ref="P501">INDEX(category3,MATCH(TRUE,ISNUMBER(SEARCH(keyword3,M501)),0))</f>
        <v>Head</v>
      </c>
      <c r="Q501" s="5" t="str">
        <f t="array" ref="Q501">INDEX(category1,MATCH(TRUE,ISNUMBER(SEARCH(keyword1,M501)),0))</f>
        <v>Cuts and Wounds</v>
      </c>
    </row>
    <row r="502" spans="1:17" x14ac:dyDescent="0.25">
      <c r="A502">
        <v>8365</v>
      </c>
      <c r="B502" s="5" t="s">
        <v>1167</v>
      </c>
      <c r="C502" s="6">
        <v>1946</v>
      </c>
      <c r="D502" s="4">
        <v>2</v>
      </c>
      <c r="E502">
        <v>158</v>
      </c>
      <c r="F502" s="1">
        <v>14382</v>
      </c>
      <c r="G502" s="5" t="s">
        <v>900</v>
      </c>
      <c r="H502" s="5" t="s">
        <v>901</v>
      </c>
      <c r="I502" s="5" t="s">
        <v>900</v>
      </c>
      <c r="J502" t="s">
        <v>902</v>
      </c>
      <c r="L502" s="5" t="s">
        <v>1168</v>
      </c>
      <c r="M502" s="5" t="str">
        <f t="shared" si="7"/>
        <v>. 'Machinery Accidents' . Injured hand cleaning machine.</v>
      </c>
      <c r="O502" s="5" t="str">
        <f t="array" ref="O502">INDEX(category2,MATCH(TRUE,ISNUMBER(SEARCH(keyword2,M502)),0))</f>
        <v>Injured</v>
      </c>
      <c r="P502" s="5" t="str">
        <f t="array" ref="P502">INDEX(category3,MATCH(TRUE,ISNUMBER(SEARCH(keyword3,M502)),0))</f>
        <v>Hand</v>
      </c>
      <c r="Q502" s="5" t="s">
        <v>20370</v>
      </c>
    </row>
    <row r="503" spans="1:17" x14ac:dyDescent="0.25">
      <c r="A503">
        <v>8357</v>
      </c>
      <c r="B503" s="5" t="s">
        <v>1169</v>
      </c>
      <c r="C503" s="6">
        <v>1946</v>
      </c>
      <c r="D503" s="4">
        <v>2</v>
      </c>
      <c r="E503">
        <v>157</v>
      </c>
      <c r="F503" s="1">
        <v>14381</v>
      </c>
      <c r="G503" s="5" t="s">
        <v>1170</v>
      </c>
      <c r="I503" s="5" t="s">
        <v>1171</v>
      </c>
      <c r="J503" t="s">
        <v>1172</v>
      </c>
      <c r="L503" s="5" t="s">
        <v>1173</v>
      </c>
      <c r="M503" s="5" t="str">
        <f t="shared" si="7"/>
        <v>.  'Accidental Explosions and Blasting' Accidents. Killed instantly. Explosion occurred while lighting charges  during blast operations</v>
      </c>
      <c r="O503" s="5" t="str">
        <f t="array" ref="O503">INDEX(category2,MATCH(TRUE,ISNUMBER(SEARCH(keyword2,M503)),0))</f>
        <v>Dead</v>
      </c>
      <c r="P503" s="5" t="s">
        <v>20370</v>
      </c>
      <c r="Q503" s="5" t="s">
        <v>20370</v>
      </c>
    </row>
    <row r="504" spans="1:17" x14ac:dyDescent="0.25">
      <c r="A504">
        <v>8358</v>
      </c>
      <c r="B504" s="5" t="s">
        <v>1174</v>
      </c>
      <c r="C504" s="6">
        <v>1946</v>
      </c>
      <c r="D504" s="4">
        <v>2</v>
      </c>
      <c r="E504">
        <v>157</v>
      </c>
      <c r="F504" s="1">
        <v>14381</v>
      </c>
      <c r="G504" s="5" t="s">
        <v>1170</v>
      </c>
      <c r="I504" s="5" t="s">
        <v>1171</v>
      </c>
      <c r="J504" t="s">
        <v>1172</v>
      </c>
      <c r="L504" s="5" t="s">
        <v>1175</v>
      </c>
      <c r="M504" s="5" t="str">
        <f t="shared" si="7"/>
        <v>.  'Accidental Explosions and Blasting' Accidents. Injured broken R leg,  injuries and abrasions R leg, R forearm and R side of face (same explosion that killed Sharpe during blast operations)</v>
      </c>
      <c r="O504" s="5" t="str">
        <f t="array" ref="O504">INDEX(category2,MATCH(TRUE,ISNUMBER(SEARCH(keyword2,M504)),0))</f>
        <v>Dead</v>
      </c>
      <c r="P504" s="5" t="str">
        <f t="array" ref="P504">INDEX(category3,MATCH(TRUE,ISNUMBER(SEARCH(keyword3,M504)),0))</f>
        <v>Arm</v>
      </c>
      <c r="Q504" s="5" t="str">
        <f t="array" ref="Q504">INDEX(category1,MATCH(TRUE,ISNUMBER(SEARCH(keyword1,M504)),0))</f>
        <v>Cuts and Wounds</v>
      </c>
    </row>
    <row r="505" spans="1:17" x14ac:dyDescent="0.25">
      <c r="A505">
        <v>8371</v>
      </c>
      <c r="B505" s="5" t="s">
        <v>1176</v>
      </c>
      <c r="C505" s="6">
        <v>1946</v>
      </c>
      <c r="D505" s="4">
        <v>2</v>
      </c>
      <c r="E505">
        <v>158</v>
      </c>
      <c r="F505" s="1">
        <v>14378</v>
      </c>
      <c r="G505" s="5" t="s">
        <v>926</v>
      </c>
      <c r="H505" s="5" t="s">
        <v>927</v>
      </c>
      <c r="I505" s="5" t="s">
        <v>926</v>
      </c>
      <c r="J505" t="s">
        <v>928</v>
      </c>
      <c r="L505" s="5" t="s">
        <v>1177</v>
      </c>
      <c r="M505" s="5" t="str">
        <f t="shared" si="7"/>
        <v>. 'Machinery Accidents'. Injured. Fractured L hand, caused by being jammed in pump.</v>
      </c>
      <c r="O505" s="5" t="str">
        <f t="array" ref="O505">INDEX(category2,MATCH(TRUE,ISNUMBER(SEARCH(keyword2,M505)),0))</f>
        <v>Injured</v>
      </c>
      <c r="P505" s="5" t="str">
        <f t="array" ref="P505">INDEX(category3,MATCH(TRUE,ISNUMBER(SEARCH(keyword3,M505)),0))</f>
        <v>Hand</v>
      </c>
      <c r="Q505" s="5" t="str">
        <f t="array" ref="Q505">INDEX(category1,MATCH(TRUE,ISNUMBER(SEARCH(keyword1,M505)),0))</f>
        <v>Breaks and Fractures</v>
      </c>
    </row>
    <row r="506" spans="1:17" x14ac:dyDescent="0.25">
      <c r="A506">
        <v>8370</v>
      </c>
      <c r="B506" s="5" t="s">
        <v>1178</v>
      </c>
      <c r="C506" s="6">
        <v>1946</v>
      </c>
      <c r="D506" s="4">
        <v>2</v>
      </c>
      <c r="E506">
        <v>158</v>
      </c>
      <c r="F506" s="1">
        <v>14375</v>
      </c>
      <c r="G506" s="5" t="s">
        <v>926</v>
      </c>
      <c r="H506" s="5" t="s">
        <v>927</v>
      </c>
      <c r="I506" s="5" t="s">
        <v>926</v>
      </c>
      <c r="J506" t="s">
        <v>928</v>
      </c>
      <c r="L506" s="5" t="s">
        <v>1179</v>
      </c>
      <c r="M506" s="5" t="str">
        <f t="shared" si="7"/>
        <v>. 'Machinery Accidents'. Injured. Lacerated fingers L hand, caused by fingers caught in cogs.</v>
      </c>
      <c r="O506" s="5" t="str">
        <f t="array" ref="O506">INDEX(category2,MATCH(TRUE,ISNUMBER(SEARCH(keyword2,M506)),0))</f>
        <v>Injured</v>
      </c>
      <c r="P506" s="5" t="str">
        <f t="array" ref="P506">INDEX(category3,MATCH(TRUE,ISNUMBER(SEARCH(keyword3,M506)),0))</f>
        <v>Hand</v>
      </c>
      <c r="Q506" s="5" t="str">
        <f t="array" ref="Q506">INDEX(category1,MATCH(TRUE,ISNUMBER(SEARCH(keyword1,M506)),0))</f>
        <v>Cuts and Wounds</v>
      </c>
    </row>
    <row r="507" spans="1:17" x14ac:dyDescent="0.25">
      <c r="A507">
        <v>8865</v>
      </c>
      <c r="B507" s="5" t="s">
        <v>1180</v>
      </c>
      <c r="C507" s="6">
        <v>1946</v>
      </c>
      <c r="D507" s="4">
        <v>2</v>
      </c>
      <c r="E507">
        <v>162</v>
      </c>
      <c r="F507" s="1">
        <v>14375</v>
      </c>
      <c r="G507" s="5" t="s">
        <v>990</v>
      </c>
      <c r="H507" s="5" t="s">
        <v>991</v>
      </c>
      <c r="I507" s="5" t="s">
        <v>926</v>
      </c>
      <c r="J507" t="s">
        <v>928</v>
      </c>
      <c r="L507" s="5" t="s">
        <v>1181</v>
      </c>
      <c r="M507" s="5" t="str">
        <f t="shared" si="7"/>
        <v>. Injured.  Slipped and strained chest muscles.</v>
      </c>
      <c r="O507" s="5" t="str">
        <f t="array" ref="O507">INDEX(category2,MATCH(TRUE,ISNUMBER(SEARCH(keyword2,M507)),0))</f>
        <v>Injured</v>
      </c>
      <c r="P507" s="5" t="str">
        <f t="array" ref="P507">INDEX(category3,MATCH(TRUE,ISNUMBER(SEARCH(keyword3,M507)),0))</f>
        <v>Chest</v>
      </c>
      <c r="Q507" s="5" t="str">
        <f t="array" ref="Q507">INDEX(category1,MATCH(TRUE,ISNUMBER(SEARCH(keyword1,M507)),0))</f>
        <v>Sprains and strains</v>
      </c>
    </row>
    <row r="508" spans="1:17" x14ac:dyDescent="0.25">
      <c r="A508">
        <v>8436</v>
      </c>
      <c r="B508" s="5" t="s">
        <v>1182</v>
      </c>
      <c r="C508" s="6">
        <v>1946</v>
      </c>
      <c r="D508" s="4">
        <v>2</v>
      </c>
      <c r="E508">
        <v>161</v>
      </c>
      <c r="F508" s="1">
        <v>14374</v>
      </c>
      <c r="G508" s="5" t="s">
        <v>907</v>
      </c>
      <c r="H508" s="5" t="s">
        <v>908</v>
      </c>
      <c r="I508" s="5" t="s">
        <v>909</v>
      </c>
      <c r="J508" t="s">
        <v>910</v>
      </c>
      <c r="L508" s="5" t="s">
        <v>1183</v>
      </c>
      <c r="M508" s="5" t="str">
        <f t="shared" si="7"/>
        <v>.  Injured.  Fractured four small toes R foot, caused when foot slipped under wheels of slag pot</v>
      </c>
      <c r="O508" s="5" t="str">
        <f t="array" ref="O508">INDEX(category2,MATCH(TRUE,ISNUMBER(SEARCH(keyword2,M508)),0))</f>
        <v>Injured</v>
      </c>
      <c r="P508" s="5" t="str">
        <f t="array" ref="P508">INDEX(category3,MATCH(TRUE,ISNUMBER(SEARCH(keyword3,M508)),0))</f>
        <v>Foot</v>
      </c>
      <c r="Q508" s="5" t="str">
        <f t="array" ref="Q508">INDEX(category1,MATCH(TRUE,ISNUMBER(SEARCH(keyword1,M508)),0))</f>
        <v>Breaks and Fractures</v>
      </c>
    </row>
    <row r="509" spans="1:17" x14ac:dyDescent="0.25">
      <c r="A509">
        <v>8864</v>
      </c>
      <c r="B509" s="5" t="s">
        <v>1184</v>
      </c>
      <c r="C509" s="6">
        <v>1946</v>
      </c>
      <c r="D509" s="4">
        <v>2</v>
      </c>
      <c r="E509">
        <v>162</v>
      </c>
      <c r="F509" s="1">
        <v>14372</v>
      </c>
      <c r="G509" s="5" t="s">
        <v>990</v>
      </c>
      <c r="H509" s="5" t="s">
        <v>991</v>
      </c>
      <c r="I509" s="5" t="s">
        <v>926</v>
      </c>
      <c r="J509" t="s">
        <v>928</v>
      </c>
      <c r="L509" s="5" t="s">
        <v>1185</v>
      </c>
      <c r="M509" s="5" t="str">
        <f t="shared" si="7"/>
        <v>. Injured.  Slag burns left foot.</v>
      </c>
      <c r="O509" s="5" t="str">
        <f t="array" ref="O509">INDEX(category2,MATCH(TRUE,ISNUMBER(SEARCH(keyword2,M509)),0))</f>
        <v>Injured</v>
      </c>
      <c r="P509" s="5" t="str">
        <f t="array" ref="P509">INDEX(category3,MATCH(TRUE,ISNUMBER(SEARCH(keyword3,M509)),0))</f>
        <v>Foot</v>
      </c>
      <c r="Q509" s="5" t="str">
        <f t="array" ref="Q509">INDEX(category1,MATCH(TRUE,ISNUMBER(SEARCH(keyword1,M509)),0))</f>
        <v>Burns</v>
      </c>
    </row>
    <row r="510" spans="1:17" x14ac:dyDescent="0.25">
      <c r="A510">
        <v>8863</v>
      </c>
      <c r="B510" s="5" t="s">
        <v>1186</v>
      </c>
      <c r="C510" s="6">
        <v>1946</v>
      </c>
      <c r="D510" s="4">
        <v>2</v>
      </c>
      <c r="E510">
        <v>162</v>
      </c>
      <c r="F510" s="1">
        <v>14371</v>
      </c>
      <c r="G510" s="5" t="s">
        <v>990</v>
      </c>
      <c r="H510" s="5" t="s">
        <v>991</v>
      </c>
      <c r="I510" s="5" t="s">
        <v>926</v>
      </c>
      <c r="J510" t="s">
        <v>928</v>
      </c>
      <c r="L510" s="5" t="s">
        <v>1187</v>
      </c>
      <c r="M510" s="5" t="str">
        <f t="shared" si="7"/>
        <v>. Injured.  Strained back lifting heavy rock.</v>
      </c>
      <c r="O510" s="5" t="str">
        <f t="array" ref="O510">INDEX(category2,MATCH(TRUE,ISNUMBER(SEARCH(keyword2,M510)),0))</f>
        <v>Injured</v>
      </c>
      <c r="P510" s="5" t="str">
        <f t="array" ref="P510">INDEX(category3,MATCH(TRUE,ISNUMBER(SEARCH(keyword3,M510)),0))</f>
        <v>Back</v>
      </c>
      <c r="Q510" s="5" t="str">
        <f t="array" ref="Q510">INDEX(category1,MATCH(TRUE,ISNUMBER(SEARCH(keyword1,M510)),0))</f>
        <v>Sprains and strains</v>
      </c>
    </row>
    <row r="511" spans="1:17" x14ac:dyDescent="0.25">
      <c r="A511">
        <v>8862</v>
      </c>
      <c r="B511" s="5" t="s">
        <v>1188</v>
      </c>
      <c r="C511" s="6">
        <v>1946</v>
      </c>
      <c r="D511" s="4">
        <v>2</v>
      </c>
      <c r="E511">
        <v>162</v>
      </c>
      <c r="F511" s="1">
        <v>14370</v>
      </c>
      <c r="G511" s="5" t="s">
        <v>990</v>
      </c>
      <c r="H511" s="5" t="s">
        <v>991</v>
      </c>
      <c r="I511" s="5" t="s">
        <v>926</v>
      </c>
      <c r="J511" t="s">
        <v>928</v>
      </c>
      <c r="L511" s="5" t="s">
        <v>1189</v>
      </c>
      <c r="M511" s="5" t="str">
        <f t="shared" si="7"/>
        <v>. Injured.  Burns to right hand from electric flash.</v>
      </c>
      <c r="O511" s="5" t="str">
        <f t="array" ref="O511">INDEX(category2,MATCH(TRUE,ISNUMBER(SEARCH(keyword2,M511)),0))</f>
        <v>Injured</v>
      </c>
      <c r="P511" s="5" t="str">
        <f t="array" ref="P511">INDEX(category3,MATCH(TRUE,ISNUMBER(SEARCH(keyword3,M511)),0))</f>
        <v>Hand</v>
      </c>
      <c r="Q511" s="5" t="str">
        <f t="array" ref="Q511">INDEX(category1,MATCH(TRUE,ISNUMBER(SEARCH(keyword1,M511)),0))</f>
        <v>Burns</v>
      </c>
    </row>
    <row r="512" spans="1:17" x14ac:dyDescent="0.25">
      <c r="A512">
        <v>8383</v>
      </c>
      <c r="B512" s="5" t="s">
        <v>1190</v>
      </c>
      <c r="C512" s="6">
        <v>1946</v>
      </c>
      <c r="D512" s="4">
        <v>2</v>
      </c>
      <c r="E512">
        <v>159</v>
      </c>
      <c r="F512" s="1">
        <v>14369</v>
      </c>
      <c r="G512" s="5" t="s">
        <v>961</v>
      </c>
      <c r="H512" s="5" t="s">
        <v>962</v>
      </c>
      <c r="I512" s="5" t="s">
        <v>963</v>
      </c>
      <c r="J512" t="s">
        <v>964</v>
      </c>
      <c r="L512" s="5" t="s">
        <v>1191</v>
      </c>
      <c r="M512" s="5" t="str">
        <f t="shared" si="7"/>
        <v>. 'Truck and Wagon' Accidents. Injured finger L hand, caused by hand jammed between trucks.</v>
      </c>
      <c r="O512" s="5" t="str">
        <f t="array" ref="O512">INDEX(category2,MATCH(TRUE,ISNUMBER(SEARCH(keyword2,M512)),0))</f>
        <v>Injured</v>
      </c>
      <c r="P512" s="5" t="str">
        <f t="array" ref="P512">INDEX(category3,MATCH(TRUE,ISNUMBER(SEARCH(keyword3,M512)),0))</f>
        <v>Hand</v>
      </c>
      <c r="Q512" s="5" t="str">
        <f t="array" ref="Q512">INDEX(category1,MATCH(TRUE,ISNUMBER(SEARCH(keyword1,M512)),0))</f>
        <v>Cuts and Wounds</v>
      </c>
    </row>
    <row r="513" spans="1:17" x14ac:dyDescent="0.25">
      <c r="A513">
        <v>8861</v>
      </c>
      <c r="B513" s="5" t="s">
        <v>1192</v>
      </c>
      <c r="C513" s="6">
        <v>1946</v>
      </c>
      <c r="D513" s="4">
        <v>2</v>
      </c>
      <c r="E513">
        <v>162</v>
      </c>
      <c r="F513" s="1">
        <v>14369</v>
      </c>
      <c r="G513" s="5" t="s">
        <v>990</v>
      </c>
      <c r="H513" s="5" t="s">
        <v>991</v>
      </c>
      <c r="I513" s="5" t="s">
        <v>926</v>
      </c>
      <c r="J513" t="s">
        <v>928</v>
      </c>
      <c r="L513" s="5" t="s">
        <v>1193</v>
      </c>
      <c r="M513" s="5" t="str">
        <f t="shared" si="7"/>
        <v>. Injured.  Slipped and caught hand on truck.</v>
      </c>
      <c r="O513" s="5" t="str">
        <f t="array" ref="O513">INDEX(category2,MATCH(TRUE,ISNUMBER(SEARCH(keyword2,M513)),0))</f>
        <v>Injured</v>
      </c>
      <c r="P513" s="5" t="str">
        <f t="array" ref="P513">INDEX(category3,MATCH(TRUE,ISNUMBER(SEARCH(keyword3,M513)),0))</f>
        <v>Hand</v>
      </c>
      <c r="Q513" s="5" t="s">
        <v>20370</v>
      </c>
    </row>
    <row r="514" spans="1:17" x14ac:dyDescent="0.25">
      <c r="A514">
        <v>8348</v>
      </c>
      <c r="B514" s="5" t="s">
        <v>1194</v>
      </c>
      <c r="C514" s="6">
        <v>1946</v>
      </c>
      <c r="D514" s="4">
        <v>2</v>
      </c>
      <c r="E514">
        <v>157</v>
      </c>
      <c r="F514" s="1">
        <v>14368</v>
      </c>
      <c r="G514" s="5" t="s">
        <v>938</v>
      </c>
      <c r="H514" s="5" t="s">
        <v>939</v>
      </c>
      <c r="I514" s="5" t="s">
        <v>1195</v>
      </c>
      <c r="J514" t="s">
        <v>941</v>
      </c>
      <c r="L514" s="5" t="s">
        <v>1196</v>
      </c>
      <c r="M514" s="5" t="str">
        <f t="shared" si="7"/>
        <v>. 'Fall to Ground' Accidents. Injured lung, dislocated L shoulder, three broken upper ribs, caused by fall of ground.</v>
      </c>
      <c r="O514" s="5" t="str">
        <f t="array" ref="O514">INDEX(category2,MATCH(TRUE,ISNUMBER(SEARCH(keyword2,M514)),0))</f>
        <v>Injured</v>
      </c>
      <c r="P514" s="5" t="str">
        <f t="array" ref="P514">INDEX(category3,MATCH(TRUE,ISNUMBER(SEARCH(keyword3,M514)),0))</f>
        <v>Shoulder</v>
      </c>
      <c r="Q514" s="5" t="str">
        <f t="array" ref="Q514">INDEX(category1,MATCH(TRUE,ISNUMBER(SEARCH(keyword1,M514)),0))</f>
        <v>Falls</v>
      </c>
    </row>
    <row r="515" spans="1:17" x14ac:dyDescent="0.25">
      <c r="A515">
        <v>8375</v>
      </c>
      <c r="B515" s="5" t="s">
        <v>1197</v>
      </c>
      <c r="C515" s="6">
        <v>1946</v>
      </c>
      <c r="D515" s="4">
        <v>2</v>
      </c>
      <c r="E515">
        <v>158</v>
      </c>
      <c r="F515" s="1">
        <v>14368</v>
      </c>
      <c r="G515" s="5" t="s">
        <v>926</v>
      </c>
      <c r="H515" s="5" t="s">
        <v>927</v>
      </c>
      <c r="I515" s="5" t="s">
        <v>926</v>
      </c>
      <c r="J515" t="s">
        <v>928</v>
      </c>
      <c r="L515" s="5" t="s">
        <v>1198</v>
      </c>
      <c r="M515" s="5" t="str">
        <f t="shared" ref="M515:M578" si="8">CONCATENATE(K515&amp;". "&amp;L515)</f>
        <v>. 'Falls from Staging, Brace, &amp;c,' Accidents. Injured head and fractured and collarbone.</v>
      </c>
      <c r="O515" s="5" t="str">
        <f t="array" ref="O515">INDEX(category2,MATCH(TRUE,ISNUMBER(SEARCH(keyword2,M515)),0))</f>
        <v>Injured</v>
      </c>
      <c r="P515" s="5" t="str">
        <f t="array" ref="P515">INDEX(category3,MATCH(TRUE,ISNUMBER(SEARCH(keyword3,M515)),0))</f>
        <v>Chest</v>
      </c>
      <c r="Q515" s="5" t="str">
        <f t="array" ref="Q515">INDEX(category1,MATCH(TRUE,ISNUMBER(SEARCH(keyword1,M515)),0))</f>
        <v>Breaks and Fractures</v>
      </c>
    </row>
    <row r="516" spans="1:17" x14ac:dyDescent="0.25">
      <c r="A516">
        <v>8363</v>
      </c>
      <c r="B516" s="5" t="s">
        <v>1199</v>
      </c>
      <c r="C516" s="6">
        <v>1946</v>
      </c>
      <c r="D516" s="4">
        <v>2</v>
      </c>
      <c r="E516">
        <v>158</v>
      </c>
      <c r="F516" s="1">
        <v>14364</v>
      </c>
      <c r="G516" s="5" t="s">
        <v>900</v>
      </c>
      <c r="H516" s="5" t="s">
        <v>901</v>
      </c>
      <c r="I516" s="5" t="s">
        <v>900</v>
      </c>
      <c r="J516" t="s">
        <v>902</v>
      </c>
      <c r="L516" s="5" t="s">
        <v>1200</v>
      </c>
      <c r="M516" s="5" t="str">
        <f t="shared" si="8"/>
        <v>. 'Machinery Accidents'.  Injured. Electric shock and burns, caused by contact with high tension busbar.</v>
      </c>
      <c r="O516" s="5" t="str">
        <f t="array" ref="O516">INDEX(category2,MATCH(TRUE,ISNUMBER(SEARCH(keyword2,M516)),0))</f>
        <v>Injured</v>
      </c>
      <c r="P516" s="5" t="s">
        <v>20370</v>
      </c>
      <c r="Q516" s="5" t="str">
        <f t="array" ref="Q516">INDEX(category1,MATCH(TRUE,ISNUMBER(SEARCH(keyword1,M516)),0))</f>
        <v>Burns</v>
      </c>
    </row>
    <row r="517" spans="1:17" x14ac:dyDescent="0.25">
      <c r="A517">
        <v>8364</v>
      </c>
      <c r="B517" s="5" t="s">
        <v>1201</v>
      </c>
      <c r="C517" s="6">
        <v>1946</v>
      </c>
      <c r="D517" s="4">
        <v>2</v>
      </c>
      <c r="E517">
        <v>158</v>
      </c>
      <c r="F517" s="1">
        <v>14364</v>
      </c>
      <c r="G517" s="5" t="s">
        <v>900</v>
      </c>
      <c r="H517" s="5" t="s">
        <v>901</v>
      </c>
      <c r="I517" s="5" t="s">
        <v>900</v>
      </c>
      <c r="J517" t="s">
        <v>902</v>
      </c>
      <c r="L517" s="5" t="s">
        <v>1202</v>
      </c>
      <c r="M517" s="5" t="str">
        <f t="shared" si="8"/>
        <v>. 'Machinery Accidents'.  Injured. Eelectric shock and burns, caused by contact with high tension busbar.</v>
      </c>
      <c r="O517" s="5" t="str">
        <f t="array" ref="O517">INDEX(category2,MATCH(TRUE,ISNUMBER(SEARCH(keyword2,M517)),0))</f>
        <v>Injured</v>
      </c>
      <c r="P517" s="5" t="s">
        <v>20370</v>
      </c>
      <c r="Q517" s="5" t="str">
        <f t="array" ref="Q517">INDEX(category1,MATCH(TRUE,ISNUMBER(SEARCH(keyword1,M517)),0))</f>
        <v>Burns</v>
      </c>
    </row>
    <row r="518" spans="1:17" x14ac:dyDescent="0.25">
      <c r="A518">
        <v>8860</v>
      </c>
      <c r="B518" s="5" t="s">
        <v>1203</v>
      </c>
      <c r="C518" s="6">
        <v>1946</v>
      </c>
      <c r="D518" s="4">
        <v>2</v>
      </c>
      <c r="E518">
        <v>162</v>
      </c>
      <c r="F518" s="1">
        <v>14363</v>
      </c>
      <c r="G518" s="5" t="s">
        <v>990</v>
      </c>
      <c r="H518" s="5" t="s">
        <v>991</v>
      </c>
      <c r="I518" s="5" t="s">
        <v>926</v>
      </c>
      <c r="J518" t="s">
        <v>928</v>
      </c>
      <c r="L518" s="5" t="s">
        <v>1204</v>
      </c>
      <c r="M518" s="5" t="str">
        <f t="shared" si="8"/>
        <v>. Injured.  Rock dropped on big toe of left foot.</v>
      </c>
      <c r="O518" s="5" t="str">
        <f t="array" ref="O518">INDEX(category2,MATCH(TRUE,ISNUMBER(SEARCH(keyword2,M518)),0))</f>
        <v>Injured</v>
      </c>
      <c r="P518" s="5" t="str">
        <f t="array" ref="P518">INDEX(category3,MATCH(TRUE,ISNUMBER(SEARCH(keyword3,M518)),0))</f>
        <v>Foot</v>
      </c>
      <c r="Q518" s="5" t="s">
        <v>20370</v>
      </c>
    </row>
    <row r="519" spans="1:17" x14ac:dyDescent="0.25">
      <c r="A519">
        <v>8362</v>
      </c>
      <c r="B519" s="5" t="s">
        <v>1205</v>
      </c>
      <c r="C519" s="6">
        <v>1946</v>
      </c>
      <c r="D519" s="4">
        <v>2</v>
      </c>
      <c r="E519">
        <v>158</v>
      </c>
      <c r="F519" s="1">
        <v>14362</v>
      </c>
      <c r="G519" s="5" t="s">
        <v>900</v>
      </c>
      <c r="H519" s="5" t="s">
        <v>901</v>
      </c>
      <c r="I519" s="5" t="s">
        <v>900</v>
      </c>
      <c r="J519" t="s">
        <v>902</v>
      </c>
      <c r="L519" s="5" t="s">
        <v>1206</v>
      </c>
      <c r="M519" s="5" t="str">
        <f t="shared" si="8"/>
        <v>. 'Machinery Accidents'. Injured Finger caught between rope and scraper drum</v>
      </c>
      <c r="O519" s="5" t="str">
        <f t="array" ref="O519">INDEX(category2,MATCH(TRUE,ISNUMBER(SEARCH(keyword2,M519)),0))</f>
        <v>Injured</v>
      </c>
      <c r="P519" s="5" t="str">
        <f t="array" ref="P519">INDEX(category3,MATCH(TRUE,ISNUMBER(SEARCH(keyword3,M519)),0))</f>
        <v>Hand</v>
      </c>
      <c r="Q519" s="5" t="s">
        <v>20370</v>
      </c>
    </row>
    <row r="520" spans="1:17" x14ac:dyDescent="0.25">
      <c r="A520">
        <v>8859</v>
      </c>
      <c r="B520" s="5" t="s">
        <v>1207</v>
      </c>
      <c r="C520" s="6">
        <v>1946</v>
      </c>
      <c r="D520" s="4">
        <v>2</v>
      </c>
      <c r="E520">
        <v>162</v>
      </c>
      <c r="F520" s="1">
        <v>14355</v>
      </c>
      <c r="G520" s="5" t="s">
        <v>990</v>
      </c>
      <c r="H520" s="5" t="s">
        <v>991</v>
      </c>
      <c r="I520" s="5" t="s">
        <v>926</v>
      </c>
      <c r="J520" t="s">
        <v>928</v>
      </c>
      <c r="L520" s="5" t="s">
        <v>1208</v>
      </c>
      <c r="M520" s="5" t="str">
        <f t="shared" si="8"/>
        <v>. Injured.  Injuries to left hand.  Struck with pick.</v>
      </c>
      <c r="O520" s="5" t="str">
        <f t="array" ref="O520">INDEX(category2,MATCH(TRUE,ISNUMBER(SEARCH(keyword2,M520)),0))</f>
        <v>Injured</v>
      </c>
      <c r="P520" s="5" t="str">
        <f t="array" ref="P520">INDEX(category3,MATCH(TRUE,ISNUMBER(SEARCH(keyword3,M520)),0))</f>
        <v>Hand</v>
      </c>
      <c r="Q520" s="5" t="str">
        <f t="array" ref="Q520">INDEX(category1,MATCH(TRUE,ISNUMBER(SEARCH(keyword1,M520)),0))</f>
        <v>Cuts and Wounds</v>
      </c>
    </row>
    <row r="521" spans="1:17" x14ac:dyDescent="0.25">
      <c r="A521">
        <v>8404</v>
      </c>
      <c r="B521" s="5" t="s">
        <v>1209</v>
      </c>
      <c r="C521" s="6">
        <v>1946</v>
      </c>
      <c r="D521" s="4">
        <v>2</v>
      </c>
      <c r="E521">
        <v>160</v>
      </c>
      <c r="F521" s="1">
        <v>14354</v>
      </c>
      <c r="G521" s="5" t="s">
        <v>900</v>
      </c>
      <c r="H521" s="5" t="s">
        <v>901</v>
      </c>
      <c r="I521" s="5" t="s">
        <v>900</v>
      </c>
      <c r="J521" t="s">
        <v>902</v>
      </c>
      <c r="L521" s="5" t="s">
        <v>1210</v>
      </c>
      <c r="M521" s="5" t="str">
        <f t="shared" si="8"/>
        <v>.  Injured. Fractured rib, caused when pulley block pulled out</v>
      </c>
      <c r="O521" s="5" t="str">
        <f t="array" ref="O521">INDEX(category2,MATCH(TRUE,ISNUMBER(SEARCH(keyword2,M521)),0))</f>
        <v>Injured</v>
      </c>
      <c r="P521" s="5" t="str">
        <f t="array" ref="P521">INDEX(category3,MATCH(TRUE,ISNUMBER(SEARCH(keyword3,M521)),0))</f>
        <v>Chest</v>
      </c>
      <c r="Q521" s="5" t="str">
        <f t="array" ref="Q521">INDEX(category1,MATCH(TRUE,ISNUMBER(SEARCH(keyword1,M521)),0))</f>
        <v>Breaks and Fractures</v>
      </c>
    </row>
    <row r="522" spans="1:17" x14ac:dyDescent="0.25">
      <c r="A522">
        <v>8858</v>
      </c>
      <c r="B522" s="5" t="s">
        <v>1211</v>
      </c>
      <c r="C522" s="6">
        <v>1946</v>
      </c>
      <c r="D522" s="4">
        <v>2</v>
      </c>
      <c r="E522">
        <v>162</v>
      </c>
      <c r="F522" s="1">
        <v>14354</v>
      </c>
      <c r="G522" s="5" t="s">
        <v>990</v>
      </c>
      <c r="H522" s="5" t="s">
        <v>991</v>
      </c>
      <c r="I522" s="5" t="s">
        <v>926</v>
      </c>
      <c r="J522" t="s">
        <v>928</v>
      </c>
      <c r="L522" s="5" t="s">
        <v>1212</v>
      </c>
      <c r="M522" s="5" t="str">
        <f t="shared" si="8"/>
        <v>. Injured.  Fell and strained right shoulder.</v>
      </c>
      <c r="O522" s="5" t="str">
        <f t="array" ref="O522">INDEX(category2,MATCH(TRUE,ISNUMBER(SEARCH(keyword2,M522)),0))</f>
        <v>Injured</v>
      </c>
      <c r="P522" s="5" t="str">
        <f t="array" ref="P522">INDEX(category3,MATCH(TRUE,ISNUMBER(SEARCH(keyword3,M522)),0))</f>
        <v>Shoulder</v>
      </c>
      <c r="Q522" s="5" t="str">
        <f t="array" ref="Q522">INDEX(category1,MATCH(TRUE,ISNUMBER(SEARCH(keyword1,M522)),0))</f>
        <v>Falls</v>
      </c>
    </row>
    <row r="523" spans="1:17" x14ac:dyDescent="0.25">
      <c r="A523">
        <v>8347</v>
      </c>
      <c r="B523" s="5" t="s">
        <v>1213</v>
      </c>
      <c r="C523" s="6">
        <v>1946</v>
      </c>
      <c r="D523" s="4">
        <v>2</v>
      </c>
      <c r="E523">
        <v>157</v>
      </c>
      <c r="F523" s="1">
        <v>14350</v>
      </c>
      <c r="G523" s="5" t="s">
        <v>938</v>
      </c>
      <c r="H523" s="5" t="s">
        <v>939</v>
      </c>
      <c r="I523" s="5" t="s">
        <v>1195</v>
      </c>
      <c r="J523" t="s">
        <v>941</v>
      </c>
      <c r="L523" s="5" t="s">
        <v>1214</v>
      </c>
      <c r="M523" s="5" t="str">
        <f t="shared" si="8"/>
        <v>. 'Falls of Ground' Accidents. Injured head, caused by fall of earth.</v>
      </c>
      <c r="O523" s="5" t="str">
        <f t="array" ref="O523">INDEX(category2,MATCH(TRUE,ISNUMBER(SEARCH(keyword2,M523)),0))</f>
        <v>Injured</v>
      </c>
      <c r="P523" s="5" t="str">
        <f t="array" ref="P523">INDEX(category3,MATCH(TRUE,ISNUMBER(SEARCH(keyword3,M523)),0))</f>
        <v>Head</v>
      </c>
      <c r="Q523" s="5" t="str">
        <f t="array" ref="Q523">INDEX(category1,MATCH(TRUE,ISNUMBER(SEARCH(keyword1,M523)),0))</f>
        <v>Falls</v>
      </c>
    </row>
    <row r="524" spans="1:17" x14ac:dyDescent="0.25">
      <c r="A524">
        <v>8435</v>
      </c>
      <c r="B524" s="5" t="s">
        <v>1215</v>
      </c>
      <c r="C524" s="6">
        <v>1946</v>
      </c>
      <c r="D524" s="4">
        <v>2</v>
      </c>
      <c r="E524">
        <v>161</v>
      </c>
      <c r="F524" s="1">
        <v>14349</v>
      </c>
      <c r="G524" s="5" t="s">
        <v>907</v>
      </c>
      <c r="H524" s="5" t="s">
        <v>908</v>
      </c>
      <c r="I524" s="5" t="s">
        <v>909</v>
      </c>
      <c r="J524" t="s">
        <v>910</v>
      </c>
      <c r="L524" s="5" t="s">
        <v>1216</v>
      </c>
      <c r="M524" s="5" t="str">
        <f t="shared" si="8"/>
        <v>.  Injured. Torn muscle in back, caused when slag pot fell on bar</v>
      </c>
      <c r="O524" s="5" t="str">
        <f t="array" ref="O524">INDEX(category2,MATCH(TRUE,ISNUMBER(SEARCH(keyword2,M524)),0))</f>
        <v>Injured</v>
      </c>
      <c r="P524" s="5" t="str">
        <f t="array" ref="P524">INDEX(category3,MATCH(TRUE,ISNUMBER(SEARCH(keyword3,M524)),0))</f>
        <v>Back</v>
      </c>
      <c r="Q524" s="5" t="str">
        <f t="array" ref="Q524">INDEX(category1,MATCH(TRUE,ISNUMBER(SEARCH(keyword1,M524)),0))</f>
        <v>Falls</v>
      </c>
    </row>
    <row r="525" spans="1:17" x14ac:dyDescent="0.25">
      <c r="A525">
        <v>8378</v>
      </c>
      <c r="B525" s="5" t="s">
        <v>1217</v>
      </c>
      <c r="C525" s="6">
        <v>1946</v>
      </c>
      <c r="D525" s="4">
        <v>2</v>
      </c>
      <c r="E525">
        <v>159</v>
      </c>
      <c r="F525" s="1">
        <v>14341</v>
      </c>
      <c r="G525" s="5" t="s">
        <v>926</v>
      </c>
      <c r="H525" s="5" t="s">
        <v>927</v>
      </c>
      <c r="I525" s="5" t="s">
        <v>926</v>
      </c>
      <c r="J525" t="s">
        <v>928</v>
      </c>
      <c r="L525" s="5" t="s">
        <v>1218</v>
      </c>
      <c r="M525" s="5" t="str">
        <f t="shared" si="8"/>
        <v>. 'Truck and Wagon' Accidents. Injured R leg and ankle, caused by being struck by truck.</v>
      </c>
      <c r="O525" s="5" t="str">
        <f t="array" ref="O525">INDEX(category2,MATCH(TRUE,ISNUMBER(SEARCH(keyword2,M525)),0))</f>
        <v>Injured</v>
      </c>
      <c r="P525" s="5" t="str">
        <f t="array" ref="P525">INDEX(category3,MATCH(TRUE,ISNUMBER(SEARCH(keyword3,M525)),0))</f>
        <v>Leg</v>
      </c>
      <c r="Q525" s="5" t="str">
        <f t="array" ref="Q525">INDEX(category1,MATCH(TRUE,ISNUMBER(SEARCH(keyword1,M525)),0))</f>
        <v>Cuts and Wounds</v>
      </c>
    </row>
    <row r="526" spans="1:17" x14ac:dyDescent="0.25">
      <c r="A526">
        <v>8403</v>
      </c>
      <c r="B526" s="5" t="s">
        <v>917</v>
      </c>
      <c r="C526" s="6">
        <v>1946</v>
      </c>
      <c r="D526" s="4">
        <v>2</v>
      </c>
      <c r="E526">
        <v>160</v>
      </c>
      <c r="F526" s="1">
        <v>14341</v>
      </c>
      <c r="G526" s="5" t="s">
        <v>900</v>
      </c>
      <c r="H526" s="5" t="s">
        <v>901</v>
      </c>
      <c r="I526" s="5" t="s">
        <v>900</v>
      </c>
      <c r="J526" t="s">
        <v>902</v>
      </c>
      <c r="L526" s="5" t="s">
        <v>1219</v>
      </c>
      <c r="M526" s="5" t="str">
        <f t="shared" si="8"/>
        <v>.  Injured. Lacerated L thumb caused  stone stone fell</v>
      </c>
      <c r="O526" s="5" t="str">
        <f t="array" ref="O526">INDEX(category2,MATCH(TRUE,ISNUMBER(SEARCH(keyword2,M526)),0))</f>
        <v>Injured</v>
      </c>
      <c r="P526" s="5" t="str">
        <f t="array" ref="P526">INDEX(category3,MATCH(TRUE,ISNUMBER(SEARCH(keyword3,M526)),0))</f>
        <v>Hand</v>
      </c>
      <c r="Q526" s="5" t="str">
        <f t="array" ref="Q526">INDEX(category1,MATCH(TRUE,ISNUMBER(SEARCH(keyword1,M526)),0))</f>
        <v>Cuts and Wounds</v>
      </c>
    </row>
    <row r="527" spans="1:17" x14ac:dyDescent="0.25">
      <c r="A527">
        <v>8434</v>
      </c>
      <c r="B527" s="5" t="s">
        <v>1220</v>
      </c>
      <c r="C527" s="6">
        <v>1946</v>
      </c>
      <c r="D527" s="4">
        <v>2</v>
      </c>
      <c r="E527">
        <v>161</v>
      </c>
      <c r="F527" s="1">
        <v>14341</v>
      </c>
      <c r="G527" s="5" t="s">
        <v>907</v>
      </c>
      <c r="H527" s="5" t="s">
        <v>908</v>
      </c>
      <c r="I527" s="5" t="s">
        <v>909</v>
      </c>
      <c r="J527" t="s">
        <v>910</v>
      </c>
      <c r="L527" s="5" t="s">
        <v>1221</v>
      </c>
      <c r="M527" s="5" t="str">
        <f t="shared" si="8"/>
        <v>.  Injured. Bruising back of left foot, caused when iron bar slipped from hand</v>
      </c>
      <c r="O527" s="5" t="str">
        <f t="array" ref="O527">INDEX(category2,MATCH(TRUE,ISNUMBER(SEARCH(keyword2,M527)),0))</f>
        <v>Injured</v>
      </c>
      <c r="P527" s="5" t="str">
        <f t="array" ref="P527">INDEX(category3,MATCH(TRUE,ISNUMBER(SEARCH(keyword3,M527)),0))</f>
        <v>Back</v>
      </c>
      <c r="Q527" s="5" t="s">
        <v>20370</v>
      </c>
    </row>
    <row r="528" spans="1:17" x14ac:dyDescent="0.25">
      <c r="A528">
        <v>8402</v>
      </c>
      <c r="B528" s="5" t="s">
        <v>1222</v>
      </c>
      <c r="C528" s="6">
        <v>1946</v>
      </c>
      <c r="D528" s="4">
        <v>2</v>
      </c>
      <c r="E528">
        <v>160</v>
      </c>
      <c r="F528" s="1">
        <v>14340</v>
      </c>
      <c r="G528" s="5" t="s">
        <v>900</v>
      </c>
      <c r="H528" s="5" t="s">
        <v>901</v>
      </c>
      <c r="I528" s="5" t="s">
        <v>900</v>
      </c>
      <c r="J528" t="s">
        <v>902</v>
      </c>
      <c r="L528" s="5" t="s">
        <v>1223</v>
      </c>
      <c r="M528" s="5" t="str">
        <f t="shared" si="8"/>
        <v>.   Injured. Caused when steel framework fell on L thumb</v>
      </c>
      <c r="O528" s="5" t="str">
        <f t="array" ref="O528">INDEX(category2,MATCH(TRUE,ISNUMBER(SEARCH(keyword2,M528)),0))</f>
        <v>Injured</v>
      </c>
      <c r="P528" s="5" t="str">
        <f t="array" ref="P528">INDEX(category3,MATCH(TRUE,ISNUMBER(SEARCH(keyword3,M528)),0))</f>
        <v>Hand</v>
      </c>
      <c r="Q528" s="5" t="str">
        <f t="array" ref="Q528">INDEX(category1,MATCH(TRUE,ISNUMBER(SEARCH(keyword1,M528)),0))</f>
        <v>Falls</v>
      </c>
    </row>
    <row r="529" spans="1:17" x14ac:dyDescent="0.25">
      <c r="A529">
        <v>8427</v>
      </c>
      <c r="B529" s="5" t="s">
        <v>1224</v>
      </c>
      <c r="C529" s="6">
        <v>1946</v>
      </c>
      <c r="D529" s="4">
        <v>2</v>
      </c>
      <c r="E529">
        <v>160</v>
      </c>
      <c r="F529" s="1">
        <v>14338</v>
      </c>
      <c r="G529" s="5" t="s">
        <v>938</v>
      </c>
      <c r="H529" s="5" t="s">
        <v>939</v>
      </c>
      <c r="I529" s="5" t="s">
        <v>1225</v>
      </c>
      <c r="J529" t="s">
        <v>941</v>
      </c>
      <c r="L529" s="5" t="s">
        <v>1226</v>
      </c>
      <c r="M529" s="5" t="str">
        <f t="shared" si="8"/>
        <v>.  Injured. Eye injury, caused when piece of spar from working face became imbedded in eye.</v>
      </c>
      <c r="O529" s="5" t="str">
        <f t="array" ref="O529">INDEX(category2,MATCH(TRUE,ISNUMBER(SEARCH(keyword2,M529)),0))</f>
        <v>Injured</v>
      </c>
      <c r="P529" s="5" t="str">
        <f t="array" ref="P529">INDEX(category3,MATCH(TRUE,ISNUMBER(SEARCH(keyword3,M529)),0))</f>
        <v>Head</v>
      </c>
      <c r="Q529" s="5" t="s">
        <v>20370</v>
      </c>
    </row>
    <row r="530" spans="1:17" x14ac:dyDescent="0.25">
      <c r="A530">
        <v>8857</v>
      </c>
      <c r="B530" s="5" t="s">
        <v>1227</v>
      </c>
      <c r="C530" s="6">
        <v>1946</v>
      </c>
      <c r="D530" s="4">
        <v>2</v>
      </c>
      <c r="E530">
        <v>162</v>
      </c>
      <c r="F530" s="1">
        <v>14338</v>
      </c>
      <c r="G530" s="5" t="s">
        <v>990</v>
      </c>
      <c r="H530" s="5" t="s">
        <v>991</v>
      </c>
      <c r="I530" s="5" t="s">
        <v>926</v>
      </c>
      <c r="J530" t="s">
        <v>928</v>
      </c>
      <c r="L530" s="5" t="s">
        <v>1228</v>
      </c>
      <c r="M530" s="5" t="str">
        <f t="shared" si="8"/>
        <v>. Injured.  Caught index finger left hand, between bearing housing and support.</v>
      </c>
      <c r="O530" s="5" t="str">
        <f t="array" ref="O530">INDEX(category2,MATCH(TRUE,ISNUMBER(SEARCH(keyword2,M530)),0))</f>
        <v>Injured</v>
      </c>
      <c r="P530" s="5" t="str">
        <f t="array" ref="P530">INDEX(category3,MATCH(TRUE,ISNUMBER(SEARCH(keyword3,M530)),0))</f>
        <v>Hand</v>
      </c>
      <c r="Q530" s="5" t="s">
        <v>20370</v>
      </c>
    </row>
    <row r="531" spans="1:17" x14ac:dyDescent="0.25">
      <c r="A531">
        <v>8856</v>
      </c>
      <c r="B531" s="5" t="s">
        <v>1229</v>
      </c>
      <c r="C531" s="6">
        <v>1946</v>
      </c>
      <c r="D531" s="4">
        <v>2</v>
      </c>
      <c r="E531">
        <v>162</v>
      </c>
      <c r="F531" s="1">
        <v>14334</v>
      </c>
      <c r="G531" s="5" t="s">
        <v>990</v>
      </c>
      <c r="H531" s="5" t="s">
        <v>991</v>
      </c>
      <c r="I531" s="5" t="s">
        <v>926</v>
      </c>
      <c r="J531" t="s">
        <v>928</v>
      </c>
      <c r="L531" s="5" t="s">
        <v>1230</v>
      </c>
      <c r="M531" s="5" t="str">
        <f t="shared" si="8"/>
        <v>. Injured.  Fractured right forearm.  Caught in conveyor.</v>
      </c>
      <c r="O531" s="5" t="str">
        <f t="array" ref="O531">INDEX(category2,MATCH(TRUE,ISNUMBER(SEARCH(keyword2,M531)),0))</f>
        <v>Injured</v>
      </c>
      <c r="P531" s="5" t="str">
        <f t="array" ref="P531">INDEX(category3,MATCH(TRUE,ISNUMBER(SEARCH(keyword3,M531)),0))</f>
        <v>Arm</v>
      </c>
      <c r="Q531" s="5" t="str">
        <f t="array" ref="Q531">INDEX(category1,MATCH(TRUE,ISNUMBER(SEARCH(keyword1,M531)),0))</f>
        <v>Breaks and Fractures</v>
      </c>
    </row>
    <row r="532" spans="1:17" x14ac:dyDescent="0.25">
      <c r="A532">
        <v>8855</v>
      </c>
      <c r="B532" s="5" t="s">
        <v>1231</v>
      </c>
      <c r="C532" s="6">
        <v>1946</v>
      </c>
      <c r="D532" s="4">
        <v>2</v>
      </c>
      <c r="E532">
        <v>162</v>
      </c>
      <c r="F532" s="1">
        <v>14330</v>
      </c>
      <c r="G532" s="5" t="s">
        <v>990</v>
      </c>
      <c r="H532" s="5" t="s">
        <v>991</v>
      </c>
      <c r="I532" s="5" t="s">
        <v>926</v>
      </c>
      <c r="J532" t="s">
        <v>928</v>
      </c>
      <c r="L532" s="5" t="s">
        <v>1232</v>
      </c>
      <c r="M532" s="5" t="str">
        <f t="shared" si="8"/>
        <v>. Injured.  Slipped and strained back.</v>
      </c>
      <c r="O532" s="5" t="str">
        <f t="array" ref="O532">INDEX(category2,MATCH(TRUE,ISNUMBER(SEARCH(keyword2,M532)),0))</f>
        <v>Injured</v>
      </c>
      <c r="P532" s="5" t="str">
        <f t="array" ref="P532">INDEX(category3,MATCH(TRUE,ISNUMBER(SEARCH(keyword3,M532)),0))</f>
        <v>Back</v>
      </c>
      <c r="Q532" s="5" t="str">
        <f t="array" ref="Q532">INDEX(category1,MATCH(TRUE,ISNUMBER(SEARCH(keyword1,M532)),0))</f>
        <v>Sprains and strains</v>
      </c>
    </row>
    <row r="533" spans="1:17" x14ac:dyDescent="0.25">
      <c r="A533">
        <v>8854</v>
      </c>
      <c r="B533" s="5" t="s">
        <v>1046</v>
      </c>
      <c r="C533" s="6">
        <v>1946</v>
      </c>
      <c r="D533" s="4">
        <v>2</v>
      </c>
      <c r="E533">
        <v>162</v>
      </c>
      <c r="F533" s="1">
        <v>14329</v>
      </c>
      <c r="G533" s="5" t="s">
        <v>990</v>
      </c>
      <c r="H533" s="5" t="s">
        <v>991</v>
      </c>
      <c r="I533" s="5" t="s">
        <v>926</v>
      </c>
      <c r="J533" t="s">
        <v>928</v>
      </c>
      <c r="L533" s="5" t="s">
        <v>1233</v>
      </c>
      <c r="M533" s="5" t="str">
        <f t="shared" si="8"/>
        <v>. Injured.  Jarred left hand.  Bar slipped.</v>
      </c>
      <c r="O533" s="5" t="str">
        <f t="array" ref="O533">INDEX(category2,MATCH(TRUE,ISNUMBER(SEARCH(keyword2,M533)),0))</f>
        <v>Injured</v>
      </c>
      <c r="P533" s="5" t="str">
        <f t="array" ref="P533">INDEX(category3,MATCH(TRUE,ISNUMBER(SEARCH(keyword3,M533)),0))</f>
        <v>Hand</v>
      </c>
      <c r="Q533" s="5" t="s">
        <v>20370</v>
      </c>
    </row>
    <row r="534" spans="1:17" x14ac:dyDescent="0.25">
      <c r="A534">
        <v>8401</v>
      </c>
      <c r="B534" s="5" t="s">
        <v>1234</v>
      </c>
      <c r="C534" s="6">
        <v>1946</v>
      </c>
      <c r="D534" s="4">
        <v>2</v>
      </c>
      <c r="E534">
        <v>160</v>
      </c>
      <c r="F534" s="1">
        <v>14325</v>
      </c>
      <c r="G534" s="5" t="s">
        <v>900</v>
      </c>
      <c r="H534" s="5" t="s">
        <v>901</v>
      </c>
      <c r="I534" s="5" t="s">
        <v>900</v>
      </c>
      <c r="J534" t="s">
        <v>902</v>
      </c>
      <c r="L534" s="5" t="s">
        <v>1235</v>
      </c>
      <c r="M534" s="5" t="str">
        <f t="shared" si="8"/>
        <v>.  Injured. Machine fell on foot</v>
      </c>
      <c r="O534" s="5" t="str">
        <f t="array" ref="O534">INDEX(category2,MATCH(TRUE,ISNUMBER(SEARCH(keyword2,M534)),0))</f>
        <v>Injured</v>
      </c>
      <c r="P534" s="5" t="str">
        <f t="array" ref="P534">INDEX(category3,MATCH(TRUE,ISNUMBER(SEARCH(keyword3,M534)),0))</f>
        <v>Foot</v>
      </c>
      <c r="Q534" s="5" t="str">
        <f t="array" ref="Q534">INDEX(category1,MATCH(TRUE,ISNUMBER(SEARCH(keyword1,M534)),0))</f>
        <v>Falls</v>
      </c>
    </row>
    <row r="535" spans="1:17" x14ac:dyDescent="0.25">
      <c r="A535">
        <v>8853</v>
      </c>
      <c r="B535" s="5" t="s">
        <v>1236</v>
      </c>
      <c r="C535" s="6">
        <v>1946</v>
      </c>
      <c r="D535" s="4">
        <v>2</v>
      </c>
      <c r="E535">
        <v>162</v>
      </c>
      <c r="F535" s="1">
        <v>14324</v>
      </c>
      <c r="G535" s="5" t="s">
        <v>990</v>
      </c>
      <c r="H535" s="5" t="s">
        <v>991</v>
      </c>
      <c r="I535" s="5" t="s">
        <v>926</v>
      </c>
      <c r="J535" t="s">
        <v>928</v>
      </c>
      <c r="L535" s="5" t="s">
        <v>1237</v>
      </c>
      <c r="M535" s="5" t="str">
        <f t="shared" si="8"/>
        <v>. Injured.  Crushed big toe right foot.  Copper bar fell on toe.</v>
      </c>
      <c r="O535" s="5" t="str">
        <f t="array" ref="O535">INDEX(category2,MATCH(TRUE,ISNUMBER(SEARCH(keyword2,M535)),0))</f>
        <v>Injured</v>
      </c>
      <c r="P535" s="5" t="str">
        <f t="array" ref="P535">INDEX(category3,MATCH(TRUE,ISNUMBER(SEARCH(keyword3,M535)),0))</f>
        <v>Foot</v>
      </c>
      <c r="Q535" s="5" t="str">
        <f t="array" ref="Q535">INDEX(category1,MATCH(TRUE,ISNUMBER(SEARCH(keyword1,M535)),0))</f>
        <v>Smashed/Crushed</v>
      </c>
    </row>
    <row r="536" spans="1:17" x14ac:dyDescent="0.25">
      <c r="A536">
        <v>8400</v>
      </c>
      <c r="B536" s="5" t="s">
        <v>1238</v>
      </c>
      <c r="C536" s="6">
        <v>1946</v>
      </c>
      <c r="D536" s="4">
        <v>2</v>
      </c>
      <c r="E536">
        <v>159</v>
      </c>
      <c r="F536" s="1">
        <v>14321</v>
      </c>
      <c r="G536" s="5" t="s">
        <v>900</v>
      </c>
      <c r="H536" s="5" t="s">
        <v>901</v>
      </c>
      <c r="I536" s="5" t="s">
        <v>900</v>
      </c>
      <c r="J536" t="s">
        <v>902</v>
      </c>
      <c r="L536" s="5" t="s">
        <v>1239</v>
      </c>
      <c r="M536" s="5" t="str">
        <f t="shared" si="8"/>
        <v>.  'Miscellaneous' Accidents. Injured. Fractured R ankle, caused by moving log.</v>
      </c>
      <c r="O536" s="5" t="str">
        <f t="array" ref="O536">INDEX(category2,MATCH(TRUE,ISNUMBER(SEARCH(keyword2,M536)),0))</f>
        <v>Injured</v>
      </c>
      <c r="P536" s="5" t="str">
        <f t="array" ref="P536">INDEX(category3,MATCH(TRUE,ISNUMBER(SEARCH(keyword3,M536)),0))</f>
        <v>Foot</v>
      </c>
      <c r="Q536" s="5" t="str">
        <f t="array" ref="Q536">INDEX(category1,MATCH(TRUE,ISNUMBER(SEARCH(keyword1,M536)),0))</f>
        <v>Breaks and Fractures</v>
      </c>
    </row>
    <row r="537" spans="1:17" x14ac:dyDescent="0.25">
      <c r="A537">
        <v>8399</v>
      </c>
      <c r="B537" s="5" t="s">
        <v>1240</v>
      </c>
      <c r="C537" s="6">
        <v>1946</v>
      </c>
      <c r="D537" s="4">
        <v>2</v>
      </c>
      <c r="E537">
        <v>159</v>
      </c>
      <c r="F537" s="1">
        <v>14317</v>
      </c>
      <c r="G537" s="5" t="s">
        <v>900</v>
      </c>
      <c r="H537" s="5" t="s">
        <v>901</v>
      </c>
      <c r="I537" s="5" t="s">
        <v>900</v>
      </c>
      <c r="J537" t="s">
        <v>902</v>
      </c>
      <c r="L537" s="5" t="s">
        <v>1241</v>
      </c>
      <c r="M537" s="5" t="str">
        <f t="shared" si="8"/>
        <v>.  'Miscellaneous' Accidents. Injured. Strained back, caused by turning too quickly - falling</v>
      </c>
      <c r="O537" s="5" t="str">
        <f t="array" ref="O537">INDEX(category2,MATCH(TRUE,ISNUMBER(SEARCH(keyword2,M537)),0))</f>
        <v>Injured</v>
      </c>
      <c r="P537" s="5" t="str">
        <f t="array" ref="P537">INDEX(category3,MATCH(TRUE,ISNUMBER(SEARCH(keyword3,M537)),0))</f>
        <v>Back</v>
      </c>
      <c r="Q537" s="5" t="str">
        <f t="array" ref="Q537">INDEX(category1,MATCH(TRUE,ISNUMBER(SEARCH(keyword1,M537)),0))</f>
        <v>Falls</v>
      </c>
    </row>
    <row r="538" spans="1:17" x14ac:dyDescent="0.25">
      <c r="A538">
        <v>8356</v>
      </c>
      <c r="B538" s="5" t="s">
        <v>1242</v>
      </c>
      <c r="C538" s="6">
        <v>1946</v>
      </c>
      <c r="D538" s="4">
        <v>2</v>
      </c>
      <c r="E538">
        <v>157</v>
      </c>
      <c r="F538" s="1">
        <v>14308</v>
      </c>
      <c r="G538" s="5" t="s">
        <v>926</v>
      </c>
      <c r="H538" s="5" t="s">
        <v>927</v>
      </c>
      <c r="I538" s="5" t="s">
        <v>926</v>
      </c>
      <c r="J538" t="s">
        <v>928</v>
      </c>
      <c r="L538" s="5" t="s">
        <v>1243</v>
      </c>
      <c r="M538" s="5" t="str">
        <f t="shared" si="8"/>
        <v>.  'Accidental Explosions and Blasting' Accidents. Injured.  Eyes and face lacerations, caused when stone hit and exploded charge. (d) sundry</v>
      </c>
      <c r="O538" s="5" t="str">
        <f t="array" ref="O538">INDEX(category2,MATCH(TRUE,ISNUMBER(SEARCH(keyword2,M538)),0))</f>
        <v>Injured</v>
      </c>
      <c r="P538" s="5" t="str">
        <f t="array" ref="P538">INDEX(category3,MATCH(TRUE,ISNUMBER(SEARCH(keyword3,M538)),0))</f>
        <v>Head</v>
      </c>
      <c r="Q538" s="5" t="str">
        <f t="array" ref="Q538">INDEX(category1,MATCH(TRUE,ISNUMBER(SEARCH(keyword1,M538)),0))</f>
        <v>Cuts and Wounds</v>
      </c>
    </row>
    <row r="539" spans="1:17" x14ac:dyDescent="0.25">
      <c r="A539">
        <v>8398</v>
      </c>
      <c r="B539" s="5" t="s">
        <v>1033</v>
      </c>
      <c r="C539" s="6">
        <v>1946</v>
      </c>
      <c r="D539" s="4">
        <v>2</v>
      </c>
      <c r="E539">
        <v>159</v>
      </c>
      <c r="F539" s="1">
        <v>14307</v>
      </c>
      <c r="G539" s="5" t="s">
        <v>900</v>
      </c>
      <c r="H539" s="5" t="s">
        <v>901</v>
      </c>
      <c r="I539" s="5" t="s">
        <v>900</v>
      </c>
      <c r="J539" t="s">
        <v>902</v>
      </c>
      <c r="L539" s="5" t="s">
        <v>1244</v>
      </c>
      <c r="M539" s="5" t="str">
        <f t="shared" si="8"/>
        <v>.  'Miscellaneous' Accidents. Injured. R arm muscle torn, caused when boring.</v>
      </c>
      <c r="O539" s="5" t="str">
        <f t="array" ref="O539">INDEX(category2,MATCH(TRUE,ISNUMBER(SEARCH(keyword2,M539)),0))</f>
        <v>Injured</v>
      </c>
      <c r="P539" s="5" t="str">
        <f t="array" ref="P539">INDEX(category3,MATCH(TRUE,ISNUMBER(SEARCH(keyword3,M539)),0))</f>
        <v>Arm</v>
      </c>
      <c r="Q539" s="5" t="s">
        <v>20370</v>
      </c>
    </row>
    <row r="540" spans="1:17" x14ac:dyDescent="0.25">
      <c r="A540">
        <v>8397</v>
      </c>
      <c r="B540" s="5" t="s">
        <v>1245</v>
      </c>
      <c r="C540" s="6">
        <v>1946</v>
      </c>
      <c r="D540" s="4">
        <v>2</v>
      </c>
      <c r="E540">
        <v>159</v>
      </c>
      <c r="F540" s="1">
        <v>14305</v>
      </c>
      <c r="G540" s="5" t="s">
        <v>900</v>
      </c>
      <c r="H540" s="5" t="s">
        <v>901</v>
      </c>
      <c r="I540" s="5" t="s">
        <v>900</v>
      </c>
      <c r="J540" t="s">
        <v>902</v>
      </c>
      <c r="L540" s="5" t="s">
        <v>1246</v>
      </c>
      <c r="M540" s="5" t="str">
        <f t="shared" si="8"/>
        <v>.  'Miscellaneous' Accidents. Injured . Fractured L index finger, caused when steel frame fell</v>
      </c>
      <c r="O540" s="5" t="str">
        <f t="array" ref="O540">INDEX(category2,MATCH(TRUE,ISNUMBER(SEARCH(keyword2,M540)),0))</f>
        <v>Injured</v>
      </c>
      <c r="P540" s="5" t="str">
        <f t="array" ref="P540">INDEX(category3,MATCH(TRUE,ISNUMBER(SEARCH(keyword3,M540)),0))</f>
        <v>Hand</v>
      </c>
      <c r="Q540" s="5" t="str">
        <f t="array" ref="Q540">INDEX(category1,MATCH(TRUE,ISNUMBER(SEARCH(keyword1,M540)),0))</f>
        <v>Breaks and Fractures</v>
      </c>
    </row>
    <row r="541" spans="1:17" x14ac:dyDescent="0.25">
      <c r="A541">
        <v>8852</v>
      </c>
      <c r="B541" s="5" t="s">
        <v>1247</v>
      </c>
      <c r="C541" s="6">
        <v>1946</v>
      </c>
      <c r="D541" s="4">
        <v>2</v>
      </c>
      <c r="E541">
        <v>162</v>
      </c>
      <c r="F541" s="1">
        <v>14301</v>
      </c>
      <c r="G541" s="5" t="s">
        <v>990</v>
      </c>
      <c r="H541" s="5" t="s">
        <v>991</v>
      </c>
      <c r="I541" s="5" t="s">
        <v>926</v>
      </c>
      <c r="J541" t="s">
        <v>928</v>
      </c>
      <c r="L541" s="5" t="s">
        <v>1248</v>
      </c>
      <c r="M541" s="5" t="str">
        <f t="shared" si="8"/>
        <v>. Injured.  Sprained left hip.  Decking gave way.</v>
      </c>
      <c r="O541" s="5" t="str">
        <f t="array" ref="O541">INDEX(category2,MATCH(TRUE,ISNUMBER(SEARCH(keyword2,M541)),0))</f>
        <v>Injured</v>
      </c>
      <c r="P541" s="5" t="str">
        <f t="array" ref="P541">INDEX(category3,MATCH(TRUE,ISNUMBER(SEARCH(keyword3,M541)),0))</f>
        <v>Leg</v>
      </c>
      <c r="Q541" s="5" t="str">
        <f t="array" ref="Q541">INDEX(category1,MATCH(TRUE,ISNUMBER(SEARCH(keyword1,M541)),0))</f>
        <v>Sprains and strains</v>
      </c>
    </row>
    <row r="542" spans="1:17" x14ac:dyDescent="0.25">
      <c r="A542">
        <v>8396</v>
      </c>
      <c r="B542" s="5" t="s">
        <v>1249</v>
      </c>
      <c r="C542" s="6">
        <v>1946</v>
      </c>
      <c r="D542" s="4">
        <v>2</v>
      </c>
      <c r="E542">
        <v>159</v>
      </c>
      <c r="F542" s="1">
        <v>14299</v>
      </c>
      <c r="G542" s="5" t="s">
        <v>900</v>
      </c>
      <c r="H542" s="5" t="s">
        <v>901</v>
      </c>
      <c r="I542" s="5" t="s">
        <v>900</v>
      </c>
      <c r="J542" t="s">
        <v>902</v>
      </c>
      <c r="L542" s="5" t="s">
        <v>1250</v>
      </c>
      <c r="M542" s="5" t="str">
        <f t="shared" si="8"/>
        <v>.  'Miscellaneous' Accidents. Injured. Fractured wrist, caused when changing jack bit.</v>
      </c>
      <c r="O542" s="5" t="str">
        <f t="array" ref="O542">INDEX(category2,MATCH(TRUE,ISNUMBER(SEARCH(keyword2,M542)),0))</f>
        <v>Injured</v>
      </c>
      <c r="P542" s="5" t="str">
        <f t="array" ref="P542">INDEX(category3,MATCH(TRUE,ISNUMBER(SEARCH(keyword3,M542)),0))</f>
        <v>Hand</v>
      </c>
      <c r="Q542" s="5" t="str">
        <f t="array" ref="Q542">INDEX(category1,MATCH(TRUE,ISNUMBER(SEARCH(keyword1,M542)),0))</f>
        <v>Breaks and Fractures</v>
      </c>
    </row>
    <row r="543" spans="1:17" x14ac:dyDescent="0.25">
      <c r="A543">
        <v>8850</v>
      </c>
      <c r="B543" s="5" t="s">
        <v>1251</v>
      </c>
      <c r="C543" s="6">
        <v>1946</v>
      </c>
      <c r="D543" s="4">
        <v>2</v>
      </c>
      <c r="E543">
        <v>162</v>
      </c>
      <c r="F543" s="1">
        <v>14296</v>
      </c>
      <c r="G543" s="5" t="s">
        <v>990</v>
      </c>
      <c r="H543" s="5" t="s">
        <v>991</v>
      </c>
      <c r="I543" s="5" t="s">
        <v>926</v>
      </c>
      <c r="J543" t="s">
        <v>928</v>
      </c>
      <c r="L543" s="5" t="s">
        <v>1252</v>
      </c>
      <c r="M543" s="5" t="str">
        <f t="shared" si="8"/>
        <v>. Injured.  Burns to face and chest.  Fuse blew out.</v>
      </c>
      <c r="O543" s="5" t="str">
        <f t="array" ref="O543">INDEX(category2,MATCH(TRUE,ISNUMBER(SEARCH(keyword2,M543)),0))</f>
        <v>Injured</v>
      </c>
      <c r="P543" s="5" t="str">
        <f t="array" ref="P543">INDEX(category3,MATCH(TRUE,ISNUMBER(SEARCH(keyword3,M543)),0))</f>
        <v>Head</v>
      </c>
      <c r="Q543" s="5" t="str">
        <f t="array" ref="Q543">INDEX(category1,MATCH(TRUE,ISNUMBER(SEARCH(keyword1,M543)),0))</f>
        <v>Burns</v>
      </c>
    </row>
    <row r="544" spans="1:17" x14ac:dyDescent="0.25">
      <c r="A544">
        <v>8851</v>
      </c>
      <c r="B544" s="5" t="s">
        <v>1253</v>
      </c>
      <c r="C544" s="6">
        <v>1946</v>
      </c>
      <c r="D544" s="4">
        <v>2</v>
      </c>
      <c r="E544">
        <v>162</v>
      </c>
      <c r="F544" s="1">
        <v>14296</v>
      </c>
      <c r="G544" s="5" t="s">
        <v>990</v>
      </c>
      <c r="H544" s="5" t="s">
        <v>991</v>
      </c>
      <c r="I544" s="5" t="s">
        <v>926</v>
      </c>
      <c r="J544" t="s">
        <v>928</v>
      </c>
      <c r="L544" s="5" t="s">
        <v>1254</v>
      </c>
      <c r="M544" s="5" t="str">
        <f t="shared" si="8"/>
        <v>. Injured.  Septic ulcers on hand from lime and cyanide burns.</v>
      </c>
      <c r="O544" s="5" t="str">
        <f t="array" ref="O544">INDEX(category2,MATCH(TRUE,ISNUMBER(SEARCH(keyword2,M544)),0))</f>
        <v>Injured</v>
      </c>
      <c r="P544" s="5" t="str">
        <f t="array" ref="P544">INDEX(category3,MATCH(TRUE,ISNUMBER(SEARCH(keyword3,M544)),0))</f>
        <v>Hand</v>
      </c>
      <c r="Q544" s="5" t="str">
        <f t="array" ref="Q544">INDEX(category1,MATCH(TRUE,ISNUMBER(SEARCH(keyword1,M544)),0))</f>
        <v>Burns</v>
      </c>
    </row>
    <row r="545" spans="1:17" x14ac:dyDescent="0.25">
      <c r="A545">
        <v>8395</v>
      </c>
      <c r="B545" s="5" t="s">
        <v>1255</v>
      </c>
      <c r="C545" s="6">
        <v>1946</v>
      </c>
      <c r="D545" s="4">
        <v>2</v>
      </c>
      <c r="E545">
        <v>159</v>
      </c>
      <c r="F545" s="1">
        <v>14294</v>
      </c>
      <c r="G545" s="5" t="s">
        <v>900</v>
      </c>
      <c r="H545" s="5" t="s">
        <v>901</v>
      </c>
      <c r="I545" s="5" t="s">
        <v>900</v>
      </c>
      <c r="J545" t="s">
        <v>902</v>
      </c>
      <c r="L545" s="5" t="s">
        <v>1256</v>
      </c>
      <c r="M545" s="5" t="str">
        <f t="shared" si="8"/>
        <v>.  'Miscellaneous' Accidents. Injured. Bruised hip, caused by being struck by machine.</v>
      </c>
      <c r="O545" s="5" t="str">
        <f t="array" ref="O545">INDEX(category2,MATCH(TRUE,ISNUMBER(SEARCH(keyword2,M545)),0))</f>
        <v>Injured</v>
      </c>
      <c r="P545" s="5" t="str">
        <f t="array" ref="P545">INDEX(category3,MATCH(TRUE,ISNUMBER(SEARCH(keyword3,M545)),0))</f>
        <v>Leg</v>
      </c>
      <c r="Q545" s="5" t="str">
        <f t="array" ref="Q545">INDEX(category1,MATCH(TRUE,ISNUMBER(SEARCH(keyword1,M545)),0))</f>
        <v xml:space="preserve">Bruises </v>
      </c>
    </row>
    <row r="546" spans="1:17" x14ac:dyDescent="0.25">
      <c r="A546">
        <v>8394</v>
      </c>
      <c r="B546" s="5" t="s">
        <v>1262</v>
      </c>
      <c r="C546" s="6">
        <v>1946</v>
      </c>
      <c r="D546" s="4">
        <v>2</v>
      </c>
      <c r="E546">
        <v>159</v>
      </c>
      <c r="F546" s="1">
        <v>14291</v>
      </c>
      <c r="G546" s="5" t="s">
        <v>900</v>
      </c>
      <c r="H546" s="5" t="s">
        <v>901</v>
      </c>
      <c r="I546" s="5" t="s">
        <v>900</v>
      </c>
      <c r="J546" t="s">
        <v>902</v>
      </c>
      <c r="L546" s="5" t="s">
        <v>1263</v>
      </c>
      <c r="M546" s="5" t="str">
        <f t="shared" si="8"/>
        <v>.  ''Miscellaneous' Accidents. Injured foot, caused while removing timber from cage.</v>
      </c>
      <c r="O546" s="5" t="str">
        <f t="array" ref="O546">INDEX(category2,MATCH(TRUE,ISNUMBER(SEARCH(keyword2,M546)),0))</f>
        <v>Injured</v>
      </c>
      <c r="P546" s="5" t="str">
        <f t="array" ref="P546">INDEX(category3,MATCH(TRUE,ISNUMBER(SEARCH(keyword3,M546)),0))</f>
        <v>Foot</v>
      </c>
      <c r="Q546" s="5" t="s">
        <v>20370</v>
      </c>
    </row>
    <row r="547" spans="1:17" x14ac:dyDescent="0.25">
      <c r="A547">
        <v>8433</v>
      </c>
      <c r="B547" s="5" t="s">
        <v>1264</v>
      </c>
      <c r="C547" s="6">
        <v>1946</v>
      </c>
      <c r="D547" s="4">
        <v>2</v>
      </c>
      <c r="E547">
        <v>161</v>
      </c>
      <c r="F547" s="1">
        <v>14291</v>
      </c>
      <c r="G547" s="5" t="s">
        <v>907</v>
      </c>
      <c r="H547" s="5" t="s">
        <v>908</v>
      </c>
      <c r="I547" s="5" t="s">
        <v>909</v>
      </c>
      <c r="J547" t="s">
        <v>910</v>
      </c>
      <c r="L547" s="5" t="s">
        <v>1265</v>
      </c>
      <c r="M547" s="5" t="str">
        <f t="shared" si="8"/>
        <v>.  Injured. Lacerated skull, caused by strike from piece of wood</v>
      </c>
      <c r="O547" s="5" t="str">
        <f t="array" ref="O547">INDEX(category2,MATCH(TRUE,ISNUMBER(SEARCH(keyword2,M547)),0))</f>
        <v>Injured</v>
      </c>
      <c r="P547" s="5" t="str">
        <f t="array" ref="P547">INDEX(category3,MATCH(TRUE,ISNUMBER(SEARCH(keyword3,M547)),0))</f>
        <v>Head</v>
      </c>
      <c r="Q547" s="5" t="str">
        <f t="array" ref="Q547">INDEX(category1,MATCH(TRUE,ISNUMBER(SEARCH(keyword1,M547)),0))</f>
        <v>Cuts and Wounds</v>
      </c>
    </row>
    <row r="548" spans="1:17" x14ac:dyDescent="0.25">
      <c r="A548">
        <v>8849</v>
      </c>
      <c r="B548" s="5" t="s">
        <v>1266</v>
      </c>
      <c r="C548" s="6">
        <v>1946</v>
      </c>
      <c r="D548" s="4">
        <v>2</v>
      </c>
      <c r="E548">
        <v>162</v>
      </c>
      <c r="F548" s="1">
        <v>14290</v>
      </c>
      <c r="G548" s="5" t="s">
        <v>990</v>
      </c>
      <c r="H548" s="5" t="s">
        <v>991</v>
      </c>
      <c r="I548" s="5" t="s">
        <v>926</v>
      </c>
      <c r="J548" t="s">
        <v>928</v>
      </c>
      <c r="L548" s="5" t="s">
        <v>1267</v>
      </c>
      <c r="M548" s="5" t="str">
        <f t="shared" si="8"/>
        <v>. Injured.  Smashed left hand.  Stone fell on hand.</v>
      </c>
      <c r="O548" s="5" t="str">
        <f t="array" ref="O548">INDEX(category2,MATCH(TRUE,ISNUMBER(SEARCH(keyword2,M548)),0))</f>
        <v>Injured</v>
      </c>
      <c r="P548" s="5" t="str">
        <f t="array" ref="P548">INDEX(category3,MATCH(TRUE,ISNUMBER(SEARCH(keyword3,M548)),0))</f>
        <v>Hand</v>
      </c>
      <c r="Q548" s="5" t="str">
        <f t="array" ref="Q548">INDEX(category1,MATCH(TRUE,ISNUMBER(SEARCH(keyword1,M548)),0))</f>
        <v>Smashed/Crushed</v>
      </c>
    </row>
    <row r="549" spans="1:17" x14ac:dyDescent="0.25">
      <c r="A549">
        <v>8848</v>
      </c>
      <c r="B549" s="5" t="s">
        <v>1268</v>
      </c>
      <c r="C549" s="6">
        <v>1946</v>
      </c>
      <c r="D549" s="4">
        <v>2</v>
      </c>
      <c r="E549">
        <v>162</v>
      </c>
      <c r="F549" s="1">
        <v>14289</v>
      </c>
      <c r="G549" s="5" t="s">
        <v>990</v>
      </c>
      <c r="H549" s="5" t="s">
        <v>991</v>
      </c>
      <c r="I549" s="5" t="s">
        <v>926</v>
      </c>
      <c r="J549" t="s">
        <v>928</v>
      </c>
      <c r="L549" s="5" t="s">
        <v>1269</v>
      </c>
      <c r="M549" s="5" t="str">
        <f t="shared" si="8"/>
        <v>. Injured.  Contused big toe right foot.  Machine fell on it.</v>
      </c>
      <c r="O549" s="5" t="str">
        <f t="array" ref="O549">INDEX(category2,MATCH(TRUE,ISNUMBER(SEARCH(keyword2,M549)),0))</f>
        <v>Injured</v>
      </c>
      <c r="P549" s="5" t="str">
        <f t="array" ref="P549">INDEX(category3,MATCH(TRUE,ISNUMBER(SEARCH(keyword3,M549)),0))</f>
        <v>Foot</v>
      </c>
      <c r="Q549" s="5" t="str">
        <f t="array" ref="Q549">INDEX(category1,MATCH(TRUE,ISNUMBER(SEARCH(keyword1,M549)),0))</f>
        <v>Falls</v>
      </c>
    </row>
    <row r="550" spans="1:17" x14ac:dyDescent="0.25">
      <c r="A550">
        <v>8432</v>
      </c>
      <c r="B550" s="5" t="s">
        <v>1270</v>
      </c>
      <c r="C550" s="6">
        <v>1946</v>
      </c>
      <c r="D550" s="4">
        <v>2</v>
      </c>
      <c r="E550">
        <v>161</v>
      </c>
      <c r="F550" s="1">
        <v>14285</v>
      </c>
      <c r="G550" s="5" t="s">
        <v>907</v>
      </c>
      <c r="H550" s="5" t="s">
        <v>908</v>
      </c>
      <c r="I550" s="5" t="s">
        <v>909</v>
      </c>
      <c r="J550" t="s">
        <v>910</v>
      </c>
      <c r="L550" s="5" t="s">
        <v>1271</v>
      </c>
      <c r="M550" s="5" t="str">
        <f t="shared" si="8"/>
        <v>.  Injured. Burnt R instep, caused by molten metal falling on foot</v>
      </c>
      <c r="O550" s="5" t="str">
        <f t="array" ref="O550">INDEX(category2,MATCH(TRUE,ISNUMBER(SEARCH(keyword2,M550)),0))</f>
        <v>Injured</v>
      </c>
      <c r="P550" s="5" t="str">
        <f t="array" ref="P550">INDEX(category3,MATCH(TRUE,ISNUMBER(SEARCH(keyword3,M550)),0))</f>
        <v>Foot</v>
      </c>
      <c r="Q550" s="5" t="str">
        <f t="array" ref="Q550">INDEX(category1,MATCH(TRUE,ISNUMBER(SEARCH(keyword1,M550)),0))</f>
        <v>Falls</v>
      </c>
    </row>
    <row r="551" spans="1:17" x14ac:dyDescent="0.25">
      <c r="A551">
        <v>8847</v>
      </c>
      <c r="B551" s="5" t="s">
        <v>1272</v>
      </c>
      <c r="C551" s="6">
        <v>1946</v>
      </c>
      <c r="D551" s="4">
        <v>2</v>
      </c>
      <c r="E551">
        <v>162</v>
      </c>
      <c r="F551" s="1">
        <v>14284</v>
      </c>
      <c r="G551" s="5" t="s">
        <v>990</v>
      </c>
      <c r="H551" s="5" t="s">
        <v>991</v>
      </c>
      <c r="I551" s="5" t="s">
        <v>926</v>
      </c>
      <c r="J551" t="s">
        <v>928</v>
      </c>
      <c r="L551" s="5" t="s">
        <v>1273</v>
      </c>
      <c r="M551" s="5" t="str">
        <f t="shared" si="8"/>
        <v>. Injured.  Injuries to right foot.  Fall of stone.</v>
      </c>
      <c r="O551" s="5" t="str">
        <f t="array" ref="O551">INDEX(category2,MATCH(TRUE,ISNUMBER(SEARCH(keyword2,M551)),0))</f>
        <v>Injured</v>
      </c>
      <c r="P551" s="5" t="str">
        <f t="array" ref="P551">INDEX(category3,MATCH(TRUE,ISNUMBER(SEARCH(keyword3,M551)),0))</f>
        <v>Foot</v>
      </c>
      <c r="Q551" s="5" t="str">
        <f t="array" ref="Q551">INDEX(category1,MATCH(TRUE,ISNUMBER(SEARCH(keyword1,M551)),0))</f>
        <v>Falls</v>
      </c>
    </row>
    <row r="552" spans="1:17" x14ac:dyDescent="0.25">
      <c r="A552">
        <v>8846</v>
      </c>
      <c r="B552" s="5" t="s">
        <v>1274</v>
      </c>
      <c r="C552" s="6">
        <v>1946</v>
      </c>
      <c r="D552" s="4">
        <v>2</v>
      </c>
      <c r="E552">
        <v>162</v>
      </c>
      <c r="F552" s="1">
        <v>14280</v>
      </c>
      <c r="G552" s="5" t="s">
        <v>990</v>
      </c>
      <c r="H552" s="5" t="s">
        <v>991</v>
      </c>
      <c r="I552" s="5" t="s">
        <v>926</v>
      </c>
      <c r="J552" t="s">
        <v>928</v>
      </c>
      <c r="L552" s="5" t="s">
        <v>1275</v>
      </c>
      <c r="M552" s="5" t="str">
        <f t="shared" si="8"/>
        <v>. Injured.  Lacerations forefinger right hand, struck by mate's shovel.</v>
      </c>
      <c r="O552" s="5" t="str">
        <f t="array" ref="O552">INDEX(category2,MATCH(TRUE,ISNUMBER(SEARCH(keyword2,M552)),0))</f>
        <v>Injured</v>
      </c>
      <c r="P552" s="5" t="str">
        <f t="array" ref="P552">INDEX(category3,MATCH(TRUE,ISNUMBER(SEARCH(keyword3,M552)),0))</f>
        <v>Hand</v>
      </c>
      <c r="Q552" s="5" t="str">
        <f t="array" ref="Q552">INDEX(category1,MATCH(TRUE,ISNUMBER(SEARCH(keyword1,M552)),0))</f>
        <v>Cuts and Wounds</v>
      </c>
    </row>
    <row r="553" spans="1:17" x14ac:dyDescent="0.25">
      <c r="A553">
        <v>8845</v>
      </c>
      <c r="B553" s="5" t="s">
        <v>1276</v>
      </c>
      <c r="C553" s="6">
        <v>1946</v>
      </c>
      <c r="D553" s="4">
        <v>2</v>
      </c>
      <c r="E553">
        <v>162</v>
      </c>
      <c r="F553" s="1">
        <v>14278</v>
      </c>
      <c r="G553" s="5" t="s">
        <v>990</v>
      </c>
      <c r="H553" s="5" t="s">
        <v>991</v>
      </c>
      <c r="I553" s="5" t="s">
        <v>926</v>
      </c>
      <c r="J553" t="s">
        <v>928</v>
      </c>
      <c r="L553" s="5" t="s">
        <v>1277</v>
      </c>
      <c r="M553" s="5" t="str">
        <f t="shared" si="8"/>
        <v>. Injured.  Left ankle, caught between stone and timber.</v>
      </c>
      <c r="O553" s="5" t="str">
        <f t="array" ref="O553">INDEX(category2,MATCH(TRUE,ISNUMBER(SEARCH(keyword2,M553)),0))</f>
        <v>Injured</v>
      </c>
      <c r="P553" s="5" t="str">
        <f t="array" ref="P553">INDEX(category3,MATCH(TRUE,ISNUMBER(SEARCH(keyword3,M553)),0))</f>
        <v>Foot</v>
      </c>
      <c r="Q553" s="5" t="s">
        <v>20370</v>
      </c>
    </row>
    <row r="554" spans="1:17" x14ac:dyDescent="0.25">
      <c r="A554">
        <v>8355</v>
      </c>
      <c r="B554" s="5" t="s">
        <v>1278</v>
      </c>
      <c r="C554" s="6">
        <v>1946</v>
      </c>
      <c r="D554" s="4">
        <v>2</v>
      </c>
      <c r="E554">
        <v>157</v>
      </c>
      <c r="F554" s="1">
        <v>14277</v>
      </c>
      <c r="G554" s="5" t="s">
        <v>961</v>
      </c>
      <c r="H554" s="5" t="s">
        <v>962</v>
      </c>
      <c r="I554" s="5" t="s">
        <v>963</v>
      </c>
      <c r="J554" t="s">
        <v>964</v>
      </c>
      <c r="L554" s="5" t="s">
        <v>1279</v>
      </c>
      <c r="M554" s="5" t="str">
        <f t="shared" si="8"/>
        <v>.  'Accidental Explosions and Blasting' Accidents. Injured.  Powder caught fire, causing severe burns to hands, arms and legs. (d)-sundry</v>
      </c>
      <c r="O554" s="5" t="str">
        <f t="array" ref="O554">INDEX(category2,MATCH(TRUE,ISNUMBER(SEARCH(keyword2,M554)),0))</f>
        <v>Injured</v>
      </c>
      <c r="P554" s="5" t="str">
        <f t="array" ref="P554">INDEX(category3,MATCH(TRUE,ISNUMBER(SEARCH(keyword3,M554)),0))</f>
        <v>Arm</v>
      </c>
      <c r="Q554" s="5" t="str">
        <f t="array" ref="Q554">INDEX(category1,MATCH(TRUE,ISNUMBER(SEARCH(keyword1,M554)),0))</f>
        <v>Burns</v>
      </c>
    </row>
    <row r="555" spans="1:17" x14ac:dyDescent="0.25">
      <c r="A555">
        <v>8844</v>
      </c>
      <c r="B555" s="5" t="s">
        <v>1280</v>
      </c>
      <c r="C555" s="6">
        <v>1946</v>
      </c>
      <c r="D555" s="4">
        <v>2</v>
      </c>
      <c r="E555">
        <v>162</v>
      </c>
      <c r="F555" s="1">
        <v>14277</v>
      </c>
      <c r="G555" s="5" t="s">
        <v>990</v>
      </c>
      <c r="H555" s="5" t="s">
        <v>991</v>
      </c>
      <c r="I555" s="5" t="s">
        <v>926</v>
      </c>
      <c r="J555" t="s">
        <v>928</v>
      </c>
      <c r="L555" s="5" t="s">
        <v>1281</v>
      </c>
      <c r="M555" s="5" t="str">
        <f t="shared" si="8"/>
        <v>. Injured.  Left knee, struck by a stone.</v>
      </c>
      <c r="O555" s="5" t="str">
        <f t="array" ref="O555">INDEX(category2,MATCH(TRUE,ISNUMBER(SEARCH(keyword2,M555)),0))</f>
        <v>Injured</v>
      </c>
      <c r="P555" s="5" t="str">
        <f t="array" ref="P555">INDEX(category3,MATCH(TRUE,ISNUMBER(SEARCH(keyword3,M555)),0))</f>
        <v>Leg</v>
      </c>
      <c r="Q555" s="5" t="str">
        <f t="array" ref="Q555">INDEX(category1,MATCH(TRUE,ISNUMBER(SEARCH(keyword1,M555)),0))</f>
        <v>Cuts and Wounds</v>
      </c>
    </row>
    <row r="556" spans="1:17" x14ac:dyDescent="0.25">
      <c r="A556">
        <v>8360</v>
      </c>
      <c r="B556" s="5" t="s">
        <v>1282</v>
      </c>
      <c r="C556" s="6">
        <v>1946</v>
      </c>
      <c r="D556" s="4">
        <v>2</v>
      </c>
      <c r="E556">
        <v>157</v>
      </c>
      <c r="F556" s="1">
        <v>14276</v>
      </c>
      <c r="G556" s="5" t="s">
        <v>18</v>
      </c>
      <c r="H556" s="5" t="s">
        <v>19</v>
      </c>
      <c r="I556" s="5" t="s">
        <v>1283</v>
      </c>
      <c r="J556" t="s">
        <v>1284</v>
      </c>
      <c r="L556" s="5" t="s">
        <v>1285</v>
      </c>
      <c r="M556" s="5" t="str">
        <f t="shared" si="8"/>
        <v>. 'Machinery Accidents'. Killed. Fractured skull caused by strike from windlass handle.</v>
      </c>
      <c r="N556" s="5" t="s">
        <v>1287</v>
      </c>
      <c r="O556" s="5" t="str">
        <f t="array" ref="O556">INDEX(category2,MATCH(TRUE,ISNUMBER(SEARCH(keyword2,M556)),0))</f>
        <v>Dead</v>
      </c>
      <c r="P556" s="5" t="str">
        <f t="array" ref="P556">INDEX(category3,MATCH(TRUE,ISNUMBER(SEARCH(keyword3,M556)),0))</f>
        <v>Head</v>
      </c>
      <c r="Q556" s="5" t="str">
        <f t="array" ref="Q556">INDEX(category1,MATCH(TRUE,ISNUMBER(SEARCH(keyword1,M556)),0))</f>
        <v>Breaks and Fractures</v>
      </c>
    </row>
    <row r="557" spans="1:17" x14ac:dyDescent="0.25">
      <c r="A557">
        <v>8843</v>
      </c>
      <c r="B557" s="5" t="s">
        <v>1288</v>
      </c>
      <c r="C557" s="6">
        <v>1946</v>
      </c>
      <c r="D557" s="4">
        <v>2</v>
      </c>
      <c r="E557">
        <v>162</v>
      </c>
      <c r="F557" s="1">
        <v>14276</v>
      </c>
      <c r="G557" s="5" t="s">
        <v>990</v>
      </c>
      <c r="H557" s="5" t="s">
        <v>991</v>
      </c>
      <c r="I557" s="5" t="s">
        <v>926</v>
      </c>
      <c r="J557" t="s">
        <v>928</v>
      </c>
      <c r="L557" s="5" t="s">
        <v>1289</v>
      </c>
      <c r="M557" s="5" t="str">
        <f t="shared" si="8"/>
        <v>. Injured.  Strained muscles left thigh.</v>
      </c>
      <c r="O557" s="5" t="str">
        <f t="array" ref="O557">INDEX(category2,MATCH(TRUE,ISNUMBER(SEARCH(keyword2,M557)),0))</f>
        <v>Injured</v>
      </c>
      <c r="P557" s="5" t="str">
        <f t="array" ref="P557">INDEX(category3,MATCH(TRUE,ISNUMBER(SEARCH(keyword3,M557)),0))</f>
        <v>Leg</v>
      </c>
      <c r="Q557" s="5" t="str">
        <f t="array" ref="Q557">INDEX(category1,MATCH(TRUE,ISNUMBER(SEARCH(keyword1,M557)),0))</f>
        <v>Sprains and strains</v>
      </c>
    </row>
    <row r="558" spans="1:17" x14ac:dyDescent="0.25">
      <c r="A558">
        <v>8346</v>
      </c>
      <c r="B558" s="5" t="s">
        <v>1290</v>
      </c>
      <c r="C558" s="6">
        <v>1946</v>
      </c>
      <c r="D558" s="4">
        <v>2</v>
      </c>
      <c r="E558">
        <v>156</v>
      </c>
      <c r="F558" s="1">
        <v>14272</v>
      </c>
      <c r="G558" s="5" t="s">
        <v>900</v>
      </c>
      <c r="H558" s="5" t="s">
        <v>901</v>
      </c>
      <c r="I558" s="5" t="s">
        <v>900</v>
      </c>
      <c r="J558" t="s">
        <v>902</v>
      </c>
      <c r="L558" s="5" t="s">
        <v>1291</v>
      </c>
      <c r="M558" s="5" t="str">
        <f t="shared" si="8"/>
        <v>. 'Accidents in Winzes and Passes.' Fractured spine, caused by being pulled into service line by mechanical scraper.</v>
      </c>
      <c r="O558" s="5" t="s">
        <v>20333</v>
      </c>
      <c r="P558" s="5" t="str">
        <f t="array" ref="P558">INDEX(category3,MATCH(TRUE,ISNUMBER(SEARCH(keyword3,M558)),0))</f>
        <v>Back</v>
      </c>
      <c r="Q558" s="5" t="str">
        <f t="array" ref="Q558">INDEX(category1,MATCH(TRUE,ISNUMBER(SEARCH(keyword1,M558)),0))</f>
        <v>Breaks and Fractures</v>
      </c>
    </row>
    <row r="559" spans="1:17" x14ac:dyDescent="0.25">
      <c r="A559">
        <v>8386</v>
      </c>
      <c r="B559" s="5" t="s">
        <v>1292</v>
      </c>
      <c r="C559" s="6">
        <v>1946</v>
      </c>
      <c r="D559" s="4">
        <v>2</v>
      </c>
      <c r="E559">
        <v>159</v>
      </c>
      <c r="F559" s="1">
        <v>14269</v>
      </c>
      <c r="G559" s="5" t="s">
        <v>900</v>
      </c>
      <c r="H559" s="5" t="s">
        <v>901</v>
      </c>
      <c r="I559" s="5" t="s">
        <v>900</v>
      </c>
      <c r="J559" t="s">
        <v>902</v>
      </c>
      <c r="L559" s="5" t="s">
        <v>1293</v>
      </c>
      <c r="M559" s="5" t="str">
        <f t="shared" si="8"/>
        <v>. 'Truck and Wagon' Accidents. Injured. Fractured R thumb, caused whilst coupling trucks.</v>
      </c>
      <c r="O559" s="5" t="str">
        <f t="array" ref="O559">INDEX(category2,MATCH(TRUE,ISNUMBER(SEARCH(keyword2,M559)),0))</f>
        <v>Injured</v>
      </c>
      <c r="P559" s="5" t="str">
        <f t="array" ref="P559">INDEX(category3,MATCH(TRUE,ISNUMBER(SEARCH(keyword3,M559)),0))</f>
        <v>Hand</v>
      </c>
      <c r="Q559" s="5" t="str">
        <f t="array" ref="Q559">INDEX(category1,MATCH(TRUE,ISNUMBER(SEARCH(keyword1,M559)),0))</f>
        <v>Breaks and Fractures</v>
      </c>
    </row>
    <row r="560" spans="1:17" x14ac:dyDescent="0.25">
      <c r="A560">
        <v>8393</v>
      </c>
      <c r="B560" s="5" t="s">
        <v>1294</v>
      </c>
      <c r="C560" s="6">
        <v>1946</v>
      </c>
      <c r="D560" s="4">
        <v>2</v>
      </c>
      <c r="E560">
        <v>159</v>
      </c>
      <c r="F560" s="1">
        <v>14268</v>
      </c>
      <c r="G560" s="5" t="s">
        <v>900</v>
      </c>
      <c r="H560" s="5" t="s">
        <v>901</v>
      </c>
      <c r="I560" s="5" t="s">
        <v>900</v>
      </c>
      <c r="J560" t="s">
        <v>902</v>
      </c>
      <c r="L560" s="5" t="s">
        <v>1295</v>
      </c>
      <c r="M560" s="5" t="str">
        <f t="shared" si="8"/>
        <v>. 'Miscellaneous' Accidents. Injured. Fractured finger, caused by machine slipping.</v>
      </c>
      <c r="O560" s="5" t="str">
        <f t="array" ref="O560">INDEX(category2,MATCH(TRUE,ISNUMBER(SEARCH(keyword2,M560)),0))</f>
        <v>Injured</v>
      </c>
      <c r="P560" s="5" t="str">
        <f t="array" ref="P560">INDEX(category3,MATCH(TRUE,ISNUMBER(SEARCH(keyword3,M560)),0))</f>
        <v>Hand</v>
      </c>
      <c r="Q560" s="5" t="str">
        <f t="array" ref="Q560">INDEX(category1,MATCH(TRUE,ISNUMBER(SEARCH(keyword1,M560)),0))</f>
        <v>Breaks and Fractures</v>
      </c>
    </row>
    <row r="561" spans="1:17" x14ac:dyDescent="0.25">
      <c r="A561">
        <v>8354</v>
      </c>
      <c r="B561" s="5" t="s">
        <v>1296</v>
      </c>
      <c r="C561" s="6">
        <v>1946</v>
      </c>
      <c r="D561" s="4">
        <v>2</v>
      </c>
      <c r="E561">
        <v>157</v>
      </c>
      <c r="F561" s="1">
        <v>14261</v>
      </c>
      <c r="G561" s="5" t="s">
        <v>1297</v>
      </c>
      <c r="I561" s="5" t="s">
        <v>1298</v>
      </c>
      <c r="J561" t="s">
        <v>1299</v>
      </c>
      <c r="L561" s="5" t="s">
        <v>1300</v>
      </c>
      <c r="M561" s="5" t="str">
        <f t="shared" si="8"/>
        <v>.  'Accidental Explosions and Blasting' Accidents. Killed. Overcome while lighting fuses in 30 feet deep shaft. Killed by exploding holes.  (b) during blast operations</v>
      </c>
      <c r="O561" s="5" t="str">
        <f t="array" ref="O561">INDEX(category2,MATCH(TRUE,ISNUMBER(SEARCH(keyword2,M561)),0))</f>
        <v>Dead</v>
      </c>
      <c r="P561" s="5" t="s">
        <v>20370</v>
      </c>
      <c r="Q561" s="5" t="s">
        <v>20370</v>
      </c>
    </row>
    <row r="562" spans="1:17" x14ac:dyDescent="0.25">
      <c r="A562">
        <v>8842</v>
      </c>
      <c r="B562" s="5" t="s">
        <v>1097</v>
      </c>
      <c r="C562" s="6">
        <v>1946</v>
      </c>
      <c r="D562" s="4">
        <v>2</v>
      </c>
      <c r="E562">
        <v>162</v>
      </c>
      <c r="F562" s="1">
        <v>14260</v>
      </c>
      <c r="G562" s="5" t="s">
        <v>990</v>
      </c>
      <c r="H562" s="5" t="s">
        <v>991</v>
      </c>
      <c r="I562" s="5" t="s">
        <v>926</v>
      </c>
      <c r="J562" t="s">
        <v>928</v>
      </c>
      <c r="L562" s="5" t="s">
        <v>1301</v>
      </c>
      <c r="M562" s="5" t="str">
        <f t="shared" si="8"/>
        <v>. Injured.  Septic shin, tripped over copper wire.</v>
      </c>
      <c r="O562" s="5" t="str">
        <f t="array" ref="O562">INDEX(category2,MATCH(TRUE,ISNUMBER(SEARCH(keyword2,M562)),0))</f>
        <v>Injured</v>
      </c>
      <c r="P562" s="5" t="str">
        <f t="array" ref="P562">INDEX(category3,MATCH(TRUE,ISNUMBER(SEARCH(keyword3,M562)),0))</f>
        <v>Leg</v>
      </c>
      <c r="Q562" s="5" t="s">
        <v>20370</v>
      </c>
    </row>
    <row r="563" spans="1:17" x14ac:dyDescent="0.25">
      <c r="A563">
        <v>8392</v>
      </c>
      <c r="B563" s="5" t="s">
        <v>1302</v>
      </c>
      <c r="C563" s="6">
        <v>1946</v>
      </c>
      <c r="D563" s="4">
        <v>2</v>
      </c>
      <c r="E563">
        <v>159</v>
      </c>
      <c r="F563" s="1">
        <v>14259</v>
      </c>
      <c r="G563" s="5" t="s">
        <v>900</v>
      </c>
      <c r="H563" s="5" t="s">
        <v>901</v>
      </c>
      <c r="I563" s="5" t="s">
        <v>900</v>
      </c>
      <c r="J563" t="s">
        <v>902</v>
      </c>
      <c r="L563" s="5" t="s">
        <v>1303</v>
      </c>
      <c r="M563" s="5" t="str">
        <f t="shared" si="8"/>
        <v>.  ' Miscellaneous' Accidents. Injured. Slight concussion, caused by being struck by stone whilst barring down.</v>
      </c>
      <c r="O563" s="5" t="str">
        <f t="array" ref="O563">INDEX(category2,MATCH(TRUE,ISNUMBER(SEARCH(keyword2,M563)),0))</f>
        <v>Injured</v>
      </c>
      <c r="P563" s="5" t="s">
        <v>20370</v>
      </c>
      <c r="Q563" s="5" t="str">
        <f t="array" ref="Q563">INDEX(category1,MATCH(TRUE,ISNUMBER(SEARCH(keyword1,M563)),0))</f>
        <v>Cuts and Wounds</v>
      </c>
    </row>
    <row r="564" spans="1:17" x14ac:dyDescent="0.25">
      <c r="A564">
        <v>8374</v>
      </c>
      <c r="B564" s="5" t="s">
        <v>1304</v>
      </c>
      <c r="C564" s="6">
        <v>1946</v>
      </c>
      <c r="D564" s="4">
        <v>2</v>
      </c>
      <c r="E564">
        <v>158</v>
      </c>
      <c r="F564" s="1">
        <v>14258</v>
      </c>
      <c r="G564" s="5" t="s">
        <v>961</v>
      </c>
      <c r="H564" s="5" t="s">
        <v>962</v>
      </c>
      <c r="I564" s="5" t="s">
        <v>963</v>
      </c>
      <c r="J564" t="s">
        <v>964</v>
      </c>
      <c r="L564" s="5" t="s">
        <v>1305</v>
      </c>
      <c r="M564" s="5" t="str">
        <f t="shared" si="8"/>
        <v>. 'Falls from Staging, Brace, &amp;c.,' Accidents. Injured back, caused when staging collapsed.</v>
      </c>
      <c r="O564" s="5" t="str">
        <f t="array" ref="O564">INDEX(category2,MATCH(TRUE,ISNUMBER(SEARCH(keyword2,M564)),0))</f>
        <v>Injured</v>
      </c>
      <c r="P564" s="5" t="str">
        <f t="array" ref="P564">INDEX(category3,MATCH(TRUE,ISNUMBER(SEARCH(keyword3,M564)),0))</f>
        <v>Back</v>
      </c>
      <c r="Q564" s="5" t="str">
        <f t="array" ref="Q564">INDEX(category1,MATCH(TRUE,ISNUMBER(SEARCH(keyword1,M564)),0))</f>
        <v>Falls</v>
      </c>
    </row>
    <row r="565" spans="1:17" x14ac:dyDescent="0.25">
      <c r="A565">
        <v>8841</v>
      </c>
      <c r="B565" s="5" t="s">
        <v>1117</v>
      </c>
      <c r="C565" s="6">
        <v>1946</v>
      </c>
      <c r="D565" s="4">
        <v>2</v>
      </c>
      <c r="E565">
        <v>162</v>
      </c>
      <c r="F565" s="1">
        <v>14257</v>
      </c>
      <c r="G565" s="5" t="s">
        <v>990</v>
      </c>
      <c r="H565" s="5" t="s">
        <v>991</v>
      </c>
      <c r="I565" s="5" t="s">
        <v>926</v>
      </c>
      <c r="J565" t="s">
        <v>928</v>
      </c>
      <c r="L565" s="5" t="s">
        <v>1306</v>
      </c>
      <c r="M565" s="5" t="str">
        <f t="shared" si="8"/>
        <v>. Injured.  Jammed finger on stone.  Lacerated finger right hand.</v>
      </c>
      <c r="O565" s="5" t="str">
        <f t="array" ref="O565">INDEX(category2,MATCH(TRUE,ISNUMBER(SEARCH(keyword2,M565)),0))</f>
        <v>Injured</v>
      </c>
      <c r="P565" s="5" t="str">
        <f t="array" ref="P565">INDEX(category3,MATCH(TRUE,ISNUMBER(SEARCH(keyword3,M565)),0))</f>
        <v>Hand</v>
      </c>
      <c r="Q565" s="5" t="str">
        <f t="array" ref="Q565">INDEX(category1,MATCH(TRUE,ISNUMBER(SEARCH(keyword1,M565)),0))</f>
        <v>Cuts and Wounds</v>
      </c>
    </row>
    <row r="566" spans="1:17" x14ac:dyDescent="0.25">
      <c r="A566">
        <v>8431</v>
      </c>
      <c r="B566" s="5" t="s">
        <v>1307</v>
      </c>
      <c r="C566" s="6">
        <v>1946</v>
      </c>
      <c r="D566" s="4">
        <v>2</v>
      </c>
      <c r="E566">
        <v>161</v>
      </c>
      <c r="F566" s="1">
        <v>14250</v>
      </c>
      <c r="G566" s="5" t="s">
        <v>907</v>
      </c>
      <c r="H566" s="5" t="s">
        <v>908</v>
      </c>
      <c r="I566" s="5" t="s">
        <v>909</v>
      </c>
      <c r="J566" t="s">
        <v>910</v>
      </c>
      <c r="L566" s="5" t="s">
        <v>1308</v>
      </c>
      <c r="M566" s="5" t="str">
        <f t="shared" si="8"/>
        <v>.  Injured. Bruised L foot, caused when slab of copper fell onto it when moving slab to mould</v>
      </c>
      <c r="O566" s="5" t="str">
        <f t="array" ref="O566">INDEX(category2,MATCH(TRUE,ISNUMBER(SEARCH(keyword2,M566)),0))</f>
        <v>Injured</v>
      </c>
      <c r="P566" s="5" t="str">
        <f t="array" ref="P566">INDEX(category3,MATCH(TRUE,ISNUMBER(SEARCH(keyword3,M566)),0))</f>
        <v>Foot</v>
      </c>
      <c r="Q566" s="5" t="str">
        <f t="array" ref="Q566">INDEX(category1,MATCH(TRUE,ISNUMBER(SEARCH(keyword1,M566)),0))</f>
        <v xml:space="preserve">Bruises </v>
      </c>
    </row>
    <row r="567" spans="1:17" x14ac:dyDescent="0.25">
      <c r="A567">
        <v>8391</v>
      </c>
      <c r="B567" s="5" t="s">
        <v>1309</v>
      </c>
      <c r="C567" s="6">
        <v>1946</v>
      </c>
      <c r="D567" s="4">
        <v>2</v>
      </c>
      <c r="E567">
        <v>159</v>
      </c>
      <c r="F567" s="1">
        <v>14249</v>
      </c>
      <c r="G567" s="5" t="s">
        <v>900</v>
      </c>
      <c r="H567" s="5" t="s">
        <v>901</v>
      </c>
      <c r="I567" s="5" t="s">
        <v>900</v>
      </c>
      <c r="J567" t="s">
        <v>902</v>
      </c>
      <c r="L567" s="5" t="s">
        <v>1310</v>
      </c>
      <c r="M567" s="5" t="str">
        <f t="shared" si="8"/>
        <v>.  'Miscellaneous' Accidents. Injured. Lacerated R arm, caused during spalling stone.</v>
      </c>
      <c r="O567" s="5" t="str">
        <f t="array" ref="O567">INDEX(category2,MATCH(TRUE,ISNUMBER(SEARCH(keyword2,M567)),0))</f>
        <v>Injured</v>
      </c>
      <c r="P567" s="5" t="str">
        <f t="array" ref="P567">INDEX(category3,MATCH(TRUE,ISNUMBER(SEARCH(keyword3,M567)),0))</f>
        <v>Arm</v>
      </c>
      <c r="Q567" s="5" t="str">
        <f t="array" ref="Q567">INDEX(category1,MATCH(TRUE,ISNUMBER(SEARCH(keyword1,M567)),0))</f>
        <v>Cuts and Wounds</v>
      </c>
    </row>
    <row r="568" spans="1:17" x14ac:dyDescent="0.25">
      <c r="A568">
        <v>8377</v>
      </c>
      <c r="B568" s="5" t="s">
        <v>1311</v>
      </c>
      <c r="C568" s="6">
        <v>1946</v>
      </c>
      <c r="D568" s="4">
        <v>2</v>
      </c>
      <c r="E568">
        <v>159</v>
      </c>
      <c r="F568" s="1">
        <v>14247</v>
      </c>
      <c r="G568" s="5" t="s">
        <v>926</v>
      </c>
      <c r="H568" s="5" t="s">
        <v>927</v>
      </c>
      <c r="I568" s="5" t="s">
        <v>926</v>
      </c>
      <c r="J568" t="s">
        <v>928</v>
      </c>
      <c r="L568" s="5" t="s">
        <v>1312</v>
      </c>
      <c r="M568" s="5" t="str">
        <f t="shared" si="8"/>
        <v>. 'Truck and Wagon' Accidents. Injured, third finger R hand.</v>
      </c>
      <c r="O568" s="5" t="str">
        <f t="array" ref="O568">INDEX(category2,MATCH(TRUE,ISNUMBER(SEARCH(keyword2,M568)),0))</f>
        <v>Injured</v>
      </c>
      <c r="P568" s="5" t="str">
        <f t="array" ref="P568">INDEX(category3,MATCH(TRUE,ISNUMBER(SEARCH(keyword3,M568)),0))</f>
        <v>Hand</v>
      </c>
      <c r="Q568" s="5" t="s">
        <v>20370</v>
      </c>
    </row>
    <row r="569" spans="1:17" x14ac:dyDescent="0.25">
      <c r="A569">
        <v>7069</v>
      </c>
      <c r="B569" s="5" t="s">
        <v>1313</v>
      </c>
      <c r="C569" s="6">
        <v>1939</v>
      </c>
      <c r="D569" s="4">
        <v>2</v>
      </c>
      <c r="E569">
        <v>362</v>
      </c>
      <c r="F569" s="1">
        <v>14242</v>
      </c>
      <c r="G569" s="5" t="s">
        <v>900</v>
      </c>
      <c r="H569" s="5" t="s">
        <v>901</v>
      </c>
      <c r="I569" s="5" t="s">
        <v>1314</v>
      </c>
      <c r="J569" t="s">
        <v>902</v>
      </c>
      <c r="L569" s="5" t="s">
        <v>1315</v>
      </c>
      <c r="M569" s="5" t="str">
        <f t="shared" si="8"/>
        <v>. Injured.  Glove caught in collar of set screw of revolving drive spindle, fracturing bone in right hand.</v>
      </c>
      <c r="O569" s="5" t="str">
        <f t="array" ref="O569">INDEX(category2,MATCH(TRUE,ISNUMBER(SEARCH(keyword2,M569)),0))</f>
        <v>Injured</v>
      </c>
      <c r="P569" s="5" t="str">
        <f t="array" ref="P569">INDEX(category3,MATCH(TRUE,ISNUMBER(SEARCH(keyword3,M569)),0))</f>
        <v>Chest</v>
      </c>
      <c r="Q569" s="5" t="str">
        <f t="array" ref="Q569">INDEX(category1,MATCH(TRUE,ISNUMBER(SEARCH(keyword1,M569)),0))</f>
        <v>Breaks and Fractures</v>
      </c>
    </row>
    <row r="570" spans="1:17" x14ac:dyDescent="0.25">
      <c r="A570">
        <v>7068</v>
      </c>
      <c r="B570" s="5" t="s">
        <v>315</v>
      </c>
      <c r="C570" s="6">
        <v>1939</v>
      </c>
      <c r="D570" s="4">
        <v>2</v>
      </c>
      <c r="E570">
        <v>362</v>
      </c>
      <c r="F570" s="1">
        <v>14236</v>
      </c>
      <c r="G570" s="5" t="s">
        <v>900</v>
      </c>
      <c r="H570" s="5" t="s">
        <v>901</v>
      </c>
      <c r="I570" s="5" t="s">
        <v>1314</v>
      </c>
      <c r="J570" t="s">
        <v>902</v>
      </c>
      <c r="L570" s="5" t="s">
        <v>1316</v>
      </c>
      <c r="M570" s="5" t="str">
        <f t="shared" si="8"/>
        <v>. Injured.  Splinter of rock struck and lacerated knuckle of left hand.</v>
      </c>
      <c r="O570" s="5" t="str">
        <f t="array" ref="O570">INDEX(category2,MATCH(TRUE,ISNUMBER(SEARCH(keyword2,M570)),0))</f>
        <v>Injured</v>
      </c>
      <c r="P570" s="5" t="str">
        <f t="array" ref="P570">INDEX(category3,MATCH(TRUE,ISNUMBER(SEARCH(keyword3,M570)),0))</f>
        <v>Hand</v>
      </c>
      <c r="Q570" s="5" t="str">
        <f t="array" ref="Q570">INDEX(category1,MATCH(TRUE,ISNUMBER(SEARCH(keyword1,M570)),0))</f>
        <v>Cuts and Wounds</v>
      </c>
    </row>
    <row r="571" spans="1:17" x14ac:dyDescent="0.25">
      <c r="A571">
        <v>7093</v>
      </c>
      <c r="B571" s="5" t="s">
        <v>1317</v>
      </c>
      <c r="C571" s="6">
        <v>1939</v>
      </c>
      <c r="D571" s="4">
        <v>2</v>
      </c>
      <c r="E571">
        <v>363</v>
      </c>
      <c r="F571" s="1">
        <v>14233</v>
      </c>
      <c r="G571" s="5" t="s">
        <v>907</v>
      </c>
      <c r="H571" s="5" t="s">
        <v>908</v>
      </c>
      <c r="I571" s="5" t="s">
        <v>1318</v>
      </c>
      <c r="J571" t="s">
        <v>910</v>
      </c>
      <c r="L571" s="5" t="s">
        <v>1319</v>
      </c>
      <c r="M571" s="5" t="str">
        <f t="shared" si="8"/>
        <v>. Injured.  Fell while using a charge barrow, spraining right ankle.</v>
      </c>
      <c r="O571" s="5" t="str">
        <f t="array" ref="O571">INDEX(category2,MATCH(TRUE,ISNUMBER(SEARCH(keyword2,M571)),0))</f>
        <v>Injured</v>
      </c>
      <c r="P571" s="5" t="str">
        <f t="array" ref="P571">INDEX(category3,MATCH(TRUE,ISNUMBER(SEARCH(keyword3,M571)),0))</f>
        <v>Foot</v>
      </c>
      <c r="Q571" s="5" t="str">
        <f t="array" ref="Q571">INDEX(category1,MATCH(TRUE,ISNUMBER(SEARCH(keyword1,M571)),0))</f>
        <v>Falls</v>
      </c>
    </row>
    <row r="572" spans="1:17" x14ac:dyDescent="0.25">
      <c r="A572">
        <v>7214</v>
      </c>
      <c r="B572" s="5" t="s">
        <v>1320</v>
      </c>
      <c r="C572" s="6">
        <v>1939</v>
      </c>
      <c r="D572" s="4">
        <v>2</v>
      </c>
      <c r="E572">
        <v>389</v>
      </c>
      <c r="F572" s="1">
        <v>14233</v>
      </c>
      <c r="G572" s="5" t="s">
        <v>89</v>
      </c>
      <c r="H572" s="5" t="s">
        <v>90</v>
      </c>
      <c r="I572" s="5" t="s">
        <v>91</v>
      </c>
      <c r="J572" t="s">
        <v>92</v>
      </c>
      <c r="L572" s="5" t="s">
        <v>1321</v>
      </c>
      <c r="M572" s="5" t="str">
        <f t="shared" si="8"/>
        <v>. Injured. Cut and bruised back and ankle, caused by fall of coal.</v>
      </c>
      <c r="O572" s="5" t="str">
        <f t="array" ref="O572">INDEX(category2,MATCH(TRUE,ISNUMBER(SEARCH(keyword2,M572)),0))</f>
        <v>Injured</v>
      </c>
      <c r="P572" s="5" t="str">
        <f t="array" ref="P572">INDEX(category3,MATCH(TRUE,ISNUMBER(SEARCH(keyword3,M572)),0))</f>
        <v>Back</v>
      </c>
      <c r="Q572" s="5" t="str">
        <f t="array" ref="Q572">INDEX(category1,MATCH(TRUE,ISNUMBER(SEARCH(keyword1,M572)),0))</f>
        <v xml:space="preserve">Bruises </v>
      </c>
    </row>
    <row r="573" spans="1:17" x14ac:dyDescent="0.25">
      <c r="A573">
        <v>7067</v>
      </c>
      <c r="B573" s="5" t="s">
        <v>1322</v>
      </c>
      <c r="C573" s="6">
        <v>1939</v>
      </c>
      <c r="D573" s="4">
        <v>2</v>
      </c>
      <c r="E573">
        <v>362</v>
      </c>
      <c r="F573" s="1">
        <v>14229</v>
      </c>
      <c r="G573" s="5" t="s">
        <v>900</v>
      </c>
      <c r="H573" s="5" t="s">
        <v>901</v>
      </c>
      <c r="I573" s="5" t="s">
        <v>1314</v>
      </c>
      <c r="J573" t="s">
        <v>902</v>
      </c>
      <c r="L573" s="5" t="s">
        <v>1323</v>
      </c>
      <c r="M573" s="5" t="str">
        <f t="shared" si="8"/>
        <v>. Injured.  Fell on stairs, striking head.</v>
      </c>
      <c r="O573" s="5" t="str">
        <f t="array" ref="O573">INDEX(category2,MATCH(TRUE,ISNUMBER(SEARCH(keyword2,M573)),0))</f>
        <v>Injured</v>
      </c>
      <c r="P573" s="5" t="str">
        <f t="array" ref="P573">INDEX(category3,MATCH(TRUE,ISNUMBER(SEARCH(keyword3,M573)),0))</f>
        <v>Head</v>
      </c>
      <c r="Q573" s="5" t="str">
        <f t="array" ref="Q573">INDEX(category1,MATCH(TRUE,ISNUMBER(SEARCH(keyword1,M573)),0))</f>
        <v>Falls</v>
      </c>
    </row>
    <row r="574" spans="1:17" x14ac:dyDescent="0.25">
      <c r="A574">
        <v>7213</v>
      </c>
      <c r="B574" s="5" t="s">
        <v>1324</v>
      </c>
      <c r="C574" s="6">
        <v>1939</v>
      </c>
      <c r="D574" s="4">
        <v>2</v>
      </c>
      <c r="E574">
        <v>389</v>
      </c>
      <c r="F574" s="1">
        <v>14229</v>
      </c>
      <c r="G574" s="5" t="s">
        <v>89</v>
      </c>
      <c r="H574" s="5" t="s">
        <v>90</v>
      </c>
      <c r="I574" s="5" t="s">
        <v>91</v>
      </c>
      <c r="J574" t="s">
        <v>92</v>
      </c>
      <c r="L574" s="5" t="s">
        <v>1325</v>
      </c>
      <c r="M574" s="5" t="str">
        <f t="shared" si="8"/>
        <v>. Injured. Left leg fractured by fall of stone.</v>
      </c>
      <c r="O574" s="5" t="str">
        <f t="array" ref="O574">INDEX(category2,MATCH(TRUE,ISNUMBER(SEARCH(keyword2,M574)),0))</f>
        <v>Injured</v>
      </c>
      <c r="P574" s="5" t="str">
        <f t="array" ref="P574">INDEX(category3,MATCH(TRUE,ISNUMBER(SEARCH(keyword3,M574)),0))</f>
        <v>Leg</v>
      </c>
      <c r="Q574" s="5" t="str">
        <f t="array" ref="Q574">INDEX(category1,MATCH(TRUE,ISNUMBER(SEARCH(keyword1,M574)),0))</f>
        <v>Breaks and Fractures</v>
      </c>
    </row>
    <row r="575" spans="1:17" x14ac:dyDescent="0.25">
      <c r="A575">
        <v>7066</v>
      </c>
      <c r="B575" s="5" t="s">
        <v>1326</v>
      </c>
      <c r="C575" s="6">
        <v>1939</v>
      </c>
      <c r="D575" s="4">
        <v>2</v>
      </c>
      <c r="E575">
        <v>362</v>
      </c>
      <c r="F575" s="1">
        <v>14227</v>
      </c>
      <c r="G575" s="5" t="s">
        <v>900</v>
      </c>
      <c r="H575" s="5" t="s">
        <v>901</v>
      </c>
      <c r="I575" s="5" t="s">
        <v>1314</v>
      </c>
      <c r="J575" t="s">
        <v>902</v>
      </c>
      <c r="L575" s="5" t="s">
        <v>1327</v>
      </c>
      <c r="M575" s="5" t="str">
        <f t="shared" si="8"/>
        <v>. Injured.  Lower right leg struck by bag of soda ash.</v>
      </c>
      <c r="O575" s="5" t="str">
        <f t="array" ref="O575">INDEX(category2,MATCH(TRUE,ISNUMBER(SEARCH(keyword2,M575)),0))</f>
        <v>Injured</v>
      </c>
      <c r="P575" s="5" t="str">
        <f t="array" ref="P575">INDEX(category3,MATCH(TRUE,ISNUMBER(SEARCH(keyword3,M575)),0))</f>
        <v>Leg</v>
      </c>
      <c r="Q575" s="5" t="str">
        <f t="array" ref="Q575">INDEX(category1,MATCH(TRUE,ISNUMBER(SEARCH(keyword1,M575)),0))</f>
        <v>Cuts and Wounds</v>
      </c>
    </row>
    <row r="576" spans="1:17" x14ac:dyDescent="0.25">
      <c r="A576">
        <v>7065</v>
      </c>
      <c r="B576" s="5" t="s">
        <v>1328</v>
      </c>
      <c r="C576" s="6">
        <v>1939</v>
      </c>
      <c r="D576" s="4">
        <v>2</v>
      </c>
      <c r="E576">
        <v>362</v>
      </c>
      <c r="F576" s="1">
        <v>14226</v>
      </c>
      <c r="G576" s="5" t="s">
        <v>900</v>
      </c>
      <c r="H576" s="5" t="s">
        <v>901</v>
      </c>
      <c r="I576" s="5" t="s">
        <v>1314</v>
      </c>
      <c r="J576" t="s">
        <v>902</v>
      </c>
      <c r="L576" s="5" t="s">
        <v>1329</v>
      </c>
      <c r="M576" s="5" t="str">
        <f t="shared" si="8"/>
        <v>. Injured.  Dropped empty oxygen cylinder on foot, fracturing second and third metatarsal bones.</v>
      </c>
      <c r="O576" s="5" t="str">
        <f t="array" ref="O576">INDEX(category2,MATCH(TRUE,ISNUMBER(SEARCH(keyword2,M576)),0))</f>
        <v>Injured</v>
      </c>
      <c r="P576" s="5" t="str">
        <f t="array" ref="P576">INDEX(category3,MATCH(TRUE,ISNUMBER(SEARCH(keyword3,M576)),0))</f>
        <v>Foot</v>
      </c>
      <c r="Q576" s="5" t="str">
        <f t="array" ref="Q576">INDEX(category1,MATCH(TRUE,ISNUMBER(SEARCH(keyword1,M576)),0))</f>
        <v>Breaks and Fractures</v>
      </c>
    </row>
    <row r="577" spans="1:17" x14ac:dyDescent="0.25">
      <c r="A577">
        <v>7009</v>
      </c>
      <c r="B577" s="5" t="s">
        <v>1330</v>
      </c>
      <c r="C577" s="6">
        <v>1939</v>
      </c>
      <c r="D577" s="4">
        <v>2</v>
      </c>
      <c r="E577">
        <v>359</v>
      </c>
      <c r="F577" s="1">
        <v>14223</v>
      </c>
      <c r="G577" s="5" t="s">
        <v>1331</v>
      </c>
      <c r="H577" s="5" t="s">
        <v>1332</v>
      </c>
      <c r="I577" s="5" t="s">
        <v>1331</v>
      </c>
      <c r="J577" t="s">
        <v>1333</v>
      </c>
      <c r="L577" s="5" t="s">
        <v>1334</v>
      </c>
      <c r="M577" s="5" t="str">
        <f t="shared" si="8"/>
        <v>. Injured.  Jammed fingers while trucking.</v>
      </c>
      <c r="O577" s="5" t="str">
        <f t="array" ref="O577">INDEX(category2,MATCH(TRUE,ISNUMBER(SEARCH(keyword2,M577)),0))</f>
        <v>Injured</v>
      </c>
      <c r="P577" s="5" t="str">
        <f t="array" ref="P577">INDEX(category3,MATCH(TRUE,ISNUMBER(SEARCH(keyword3,M577)),0))</f>
        <v>Hand</v>
      </c>
      <c r="Q577" s="5" t="str">
        <f t="array" ref="Q577">INDEX(category1,MATCH(TRUE,ISNUMBER(SEARCH(keyword1,M577)),0))</f>
        <v>Cuts and Wounds</v>
      </c>
    </row>
    <row r="578" spans="1:17" x14ac:dyDescent="0.25">
      <c r="A578">
        <v>7198</v>
      </c>
      <c r="B578" s="5" t="s">
        <v>1335</v>
      </c>
      <c r="C578" s="6">
        <v>1939</v>
      </c>
      <c r="D578" s="4">
        <v>2</v>
      </c>
      <c r="E578">
        <v>368</v>
      </c>
      <c r="F578" s="1">
        <v>14223</v>
      </c>
      <c r="G578" s="5" t="s">
        <v>926</v>
      </c>
      <c r="H578" s="5" t="s">
        <v>927</v>
      </c>
      <c r="I578" s="5" t="s">
        <v>926</v>
      </c>
      <c r="J578" t="s">
        <v>928</v>
      </c>
      <c r="L578" s="5" t="s">
        <v>1336</v>
      </c>
      <c r="M578" s="5" t="str">
        <f t="shared" si="8"/>
        <v>. Injured.  Board fell and fractured tabular left leg.</v>
      </c>
      <c r="O578" s="5" t="str">
        <f t="array" ref="O578">INDEX(category2,MATCH(TRUE,ISNUMBER(SEARCH(keyword2,M578)),0))</f>
        <v>Injured</v>
      </c>
      <c r="P578" s="5" t="str">
        <f t="array" ref="P578">INDEX(category3,MATCH(TRUE,ISNUMBER(SEARCH(keyword3,M578)),0))</f>
        <v>Leg</v>
      </c>
      <c r="Q578" s="5" t="str">
        <f t="array" ref="Q578">INDEX(category1,MATCH(TRUE,ISNUMBER(SEARCH(keyword1,M578)),0))</f>
        <v>Breaks and Fractures</v>
      </c>
    </row>
    <row r="579" spans="1:17" x14ac:dyDescent="0.25">
      <c r="A579">
        <v>7197</v>
      </c>
      <c r="B579" s="5" t="s">
        <v>1337</v>
      </c>
      <c r="C579" s="6">
        <v>1939</v>
      </c>
      <c r="D579" s="4">
        <v>2</v>
      </c>
      <c r="E579">
        <v>368</v>
      </c>
      <c r="F579" s="1">
        <v>14222</v>
      </c>
      <c r="G579" s="5" t="s">
        <v>926</v>
      </c>
      <c r="H579" s="5" t="s">
        <v>927</v>
      </c>
      <c r="I579" s="5" t="s">
        <v>926</v>
      </c>
      <c r="J579" t="s">
        <v>928</v>
      </c>
      <c r="L579" s="5" t="s">
        <v>1338</v>
      </c>
      <c r="M579" s="5" t="str">
        <f t="shared" ref="M579:M642" si="9">CONCATENATE(K579&amp;". "&amp;L579)</f>
        <v>. Injured.  Injured.  Great toe right foot caught between rope and girder.</v>
      </c>
      <c r="O579" s="5" t="str">
        <f t="array" ref="O579">INDEX(category2,MATCH(TRUE,ISNUMBER(SEARCH(keyword2,M579)),0))</f>
        <v>Injured</v>
      </c>
      <c r="P579" s="5" t="str">
        <f t="array" ref="P579">INDEX(category3,MATCH(TRUE,ISNUMBER(SEARCH(keyword3,M579)),0))</f>
        <v>Foot</v>
      </c>
      <c r="Q579" s="5" t="s">
        <v>20370</v>
      </c>
    </row>
    <row r="580" spans="1:17" x14ac:dyDescent="0.25">
      <c r="A580">
        <v>7229</v>
      </c>
      <c r="B580" s="5" t="s">
        <v>1339</v>
      </c>
      <c r="C580" s="6">
        <v>1939</v>
      </c>
      <c r="D580" s="4">
        <v>2</v>
      </c>
      <c r="E580">
        <v>389</v>
      </c>
      <c r="F580" s="1">
        <v>14222</v>
      </c>
      <c r="G580" s="5" t="s">
        <v>46</v>
      </c>
      <c r="H580" s="5" t="s">
        <v>47</v>
      </c>
      <c r="I580" s="5" t="s">
        <v>287</v>
      </c>
      <c r="J580" t="s">
        <v>49</v>
      </c>
      <c r="L580" s="5" t="s">
        <v>1340</v>
      </c>
      <c r="M580" s="5" t="str">
        <f t="shared" si="9"/>
        <v>. Injured. Abrasions to shoulder and back, caused by fall of coal.</v>
      </c>
      <c r="O580" s="5" t="str">
        <f t="array" ref="O580">INDEX(category2,MATCH(TRUE,ISNUMBER(SEARCH(keyword2,M580)),0))</f>
        <v>Injured</v>
      </c>
      <c r="P580" s="5" t="str">
        <f t="array" ref="P580">INDEX(category3,MATCH(TRUE,ISNUMBER(SEARCH(keyword3,M580)),0))</f>
        <v>Back</v>
      </c>
      <c r="Q580" s="5" t="str">
        <f t="array" ref="Q580">INDEX(category1,MATCH(TRUE,ISNUMBER(SEARCH(keyword1,M580)),0))</f>
        <v>Falls</v>
      </c>
    </row>
    <row r="581" spans="1:17" x14ac:dyDescent="0.25">
      <c r="A581">
        <v>4979</v>
      </c>
      <c r="B581" s="5" t="s">
        <v>1341</v>
      </c>
      <c r="C581" s="6">
        <v>1939</v>
      </c>
      <c r="D581" s="4">
        <v>2</v>
      </c>
      <c r="E581">
        <v>388</v>
      </c>
      <c r="F581" s="1">
        <v>14220</v>
      </c>
      <c r="G581" s="5" t="s">
        <v>68</v>
      </c>
      <c r="H581" s="5" t="s">
        <v>69</v>
      </c>
      <c r="I581" s="5" t="s">
        <v>871</v>
      </c>
      <c r="J581" t="s">
        <v>497</v>
      </c>
      <c r="L581" s="5" t="s">
        <v>1342</v>
      </c>
      <c r="M581" s="5" t="str">
        <f t="shared" si="9"/>
        <v>. Injured. While setting a prop a piece of stone fell on his right foot, causing a fracture of a small bone.</v>
      </c>
      <c r="O581" s="5" t="str">
        <f t="array" ref="O581">INDEX(category2,MATCH(TRUE,ISNUMBER(SEARCH(keyword2,M581)),0))</f>
        <v>Injured</v>
      </c>
      <c r="P581" s="5" t="str">
        <f t="array" ref="P581">INDEX(category3,MATCH(TRUE,ISNUMBER(SEARCH(keyword3,M581)),0))</f>
        <v>Foot</v>
      </c>
      <c r="Q581" s="5" t="str">
        <f t="array" ref="Q581">INDEX(category1,MATCH(TRUE,ISNUMBER(SEARCH(keyword1,M581)),0))</f>
        <v>Breaks and Fractures</v>
      </c>
    </row>
    <row r="582" spans="1:17" x14ac:dyDescent="0.25">
      <c r="A582">
        <v>4980</v>
      </c>
      <c r="B582" s="5" t="s">
        <v>1343</v>
      </c>
      <c r="C582" s="6">
        <v>1939</v>
      </c>
      <c r="D582" s="4">
        <v>2</v>
      </c>
      <c r="E582">
        <v>388</v>
      </c>
      <c r="F582" s="1">
        <v>14220</v>
      </c>
      <c r="G582" s="5" t="s">
        <v>68</v>
      </c>
      <c r="H582" s="5" t="s">
        <v>69</v>
      </c>
      <c r="I582" s="5" t="s">
        <v>160</v>
      </c>
      <c r="J582" t="s">
        <v>151</v>
      </c>
      <c r="L582" s="5" t="s">
        <v>1344</v>
      </c>
      <c r="M582" s="5" t="str">
        <f t="shared" si="9"/>
        <v>. Injured. Struck by a fall of badger, causing a fracture of the spine.</v>
      </c>
      <c r="O582" s="5" t="str">
        <f t="array" ref="O582">INDEX(category2,MATCH(TRUE,ISNUMBER(SEARCH(keyword2,M582)),0))</f>
        <v>Injured</v>
      </c>
      <c r="P582" s="5" t="str">
        <f t="array" ref="P582">INDEX(category3,MATCH(TRUE,ISNUMBER(SEARCH(keyword3,M582)),0))</f>
        <v>Back</v>
      </c>
      <c r="Q582" s="5" t="str">
        <f t="array" ref="Q582">INDEX(category1,MATCH(TRUE,ISNUMBER(SEARCH(keyword1,M582)),0))</f>
        <v>Breaks and Fractures</v>
      </c>
    </row>
    <row r="583" spans="1:17" x14ac:dyDescent="0.25">
      <c r="A583">
        <v>7064</v>
      </c>
      <c r="B583" s="5" t="s">
        <v>1345</v>
      </c>
      <c r="C583" s="6">
        <v>1939</v>
      </c>
      <c r="D583" s="4">
        <v>2</v>
      </c>
      <c r="E583">
        <v>362</v>
      </c>
      <c r="F583" s="1">
        <v>14215</v>
      </c>
      <c r="G583" s="5" t="s">
        <v>900</v>
      </c>
      <c r="H583" s="5" t="s">
        <v>901</v>
      </c>
      <c r="I583" s="5" t="s">
        <v>1314</v>
      </c>
      <c r="J583" t="s">
        <v>902</v>
      </c>
      <c r="L583" s="5" t="s">
        <v>1346</v>
      </c>
      <c r="M583" s="5" t="str">
        <f t="shared" si="9"/>
        <v>. Injured.  Cast-iron shoe fell on right foot, fracturing end great toe.</v>
      </c>
      <c r="O583" s="5" t="str">
        <f t="array" ref="O583">INDEX(category2,MATCH(TRUE,ISNUMBER(SEARCH(keyword2,M583)),0))</f>
        <v>Injured</v>
      </c>
      <c r="P583" s="5" t="str">
        <f t="array" ref="P583">INDEX(category3,MATCH(TRUE,ISNUMBER(SEARCH(keyword3,M583)),0))</f>
        <v>Foot</v>
      </c>
      <c r="Q583" s="5" t="str">
        <f t="array" ref="Q583">INDEX(category1,MATCH(TRUE,ISNUMBER(SEARCH(keyword1,M583)),0))</f>
        <v>Breaks and Fractures</v>
      </c>
    </row>
    <row r="584" spans="1:17" x14ac:dyDescent="0.25">
      <c r="A584">
        <v>7196</v>
      </c>
      <c r="B584" s="5" t="s">
        <v>1347</v>
      </c>
      <c r="C584" s="6">
        <v>1939</v>
      </c>
      <c r="D584" s="4">
        <v>2</v>
      </c>
      <c r="E584">
        <v>368</v>
      </c>
      <c r="F584" s="1">
        <v>14215</v>
      </c>
      <c r="G584" s="5" t="s">
        <v>926</v>
      </c>
      <c r="H584" s="5" t="s">
        <v>927</v>
      </c>
      <c r="I584" s="5" t="s">
        <v>926</v>
      </c>
      <c r="J584" t="s">
        <v>928</v>
      </c>
      <c r="L584" s="5" t="s">
        <v>1348</v>
      </c>
      <c r="M584" s="5" t="str">
        <f t="shared" si="9"/>
        <v>. Injured.  Great toe caught in rake.</v>
      </c>
      <c r="O584" s="5" t="str">
        <f t="array" ref="O584">INDEX(category2,MATCH(TRUE,ISNUMBER(SEARCH(keyword2,M584)),0))</f>
        <v>Injured</v>
      </c>
      <c r="P584" s="5" t="str">
        <f t="array" ref="P584">INDEX(category3,MATCH(TRUE,ISNUMBER(SEARCH(keyword3,M584)),0))</f>
        <v>Foot</v>
      </c>
      <c r="Q584" s="5" t="s">
        <v>20370</v>
      </c>
    </row>
    <row r="585" spans="1:17" x14ac:dyDescent="0.25">
      <c r="A585">
        <v>7228</v>
      </c>
      <c r="B585" s="5" t="s">
        <v>1012</v>
      </c>
      <c r="C585" s="6">
        <v>1939</v>
      </c>
      <c r="D585" s="4">
        <v>2</v>
      </c>
      <c r="E585">
        <v>389</v>
      </c>
      <c r="F585" s="1">
        <v>14215</v>
      </c>
      <c r="G585" s="5" t="s">
        <v>46</v>
      </c>
      <c r="H585" s="5" t="s">
        <v>47</v>
      </c>
      <c r="I585" s="5" t="s">
        <v>287</v>
      </c>
      <c r="J585" t="s">
        <v>49</v>
      </c>
      <c r="L585" s="5" t="s">
        <v>1349</v>
      </c>
      <c r="M585" s="5" t="str">
        <f t="shared" si="9"/>
        <v>. Injured. Contused neck and foot, caused by fall of coal.</v>
      </c>
      <c r="O585" s="5" t="str">
        <f t="array" ref="O585">INDEX(category2,MATCH(TRUE,ISNUMBER(SEARCH(keyword2,M585)),0))</f>
        <v>Injured</v>
      </c>
      <c r="P585" s="5" t="str">
        <f t="array" ref="P585">INDEX(category3,MATCH(TRUE,ISNUMBER(SEARCH(keyword3,M585)),0))</f>
        <v>Foot</v>
      </c>
      <c r="Q585" s="5" t="str">
        <f t="array" ref="Q585">INDEX(category1,MATCH(TRUE,ISNUMBER(SEARCH(keyword1,M585)),0))</f>
        <v>Falls</v>
      </c>
    </row>
    <row r="586" spans="1:17" x14ac:dyDescent="0.25">
      <c r="A586">
        <v>4739</v>
      </c>
      <c r="B586" s="5" t="s">
        <v>669</v>
      </c>
      <c r="C586" s="6">
        <v>1939</v>
      </c>
      <c r="D586" s="4">
        <v>2</v>
      </c>
      <c r="E586">
        <v>388</v>
      </c>
      <c r="F586" s="1">
        <v>14214</v>
      </c>
      <c r="G586" s="5" t="s">
        <v>68</v>
      </c>
      <c r="H586" s="5" t="s">
        <v>69</v>
      </c>
      <c r="I586" s="5" t="s">
        <v>70</v>
      </c>
      <c r="J586" t="s">
        <v>71</v>
      </c>
      <c r="L586" s="5" t="s">
        <v>1350</v>
      </c>
      <c r="M586" s="5" t="str">
        <f t="shared" si="9"/>
        <v>. Injured. A piece of roof stone fell and struck him on the right foot, causing a contused wound. The stone was dislodged from the roof by the pressure of the machine stand he was using at the time of the accident.</v>
      </c>
      <c r="O586" s="5" t="str">
        <f t="array" ref="O586">INDEX(category2,MATCH(TRUE,ISNUMBER(SEARCH(keyword2,M586)),0))</f>
        <v>Injured</v>
      </c>
      <c r="P586" s="5" t="str">
        <f t="array" ref="P586">INDEX(category3,MATCH(TRUE,ISNUMBER(SEARCH(keyword3,M586)),0))</f>
        <v>Foot</v>
      </c>
      <c r="Q586" s="5" t="str">
        <f t="array" ref="Q586">INDEX(category1,MATCH(TRUE,ISNUMBER(SEARCH(keyword1,M586)),0))</f>
        <v>Cuts and Wounds</v>
      </c>
    </row>
    <row r="587" spans="1:17" x14ac:dyDescent="0.25">
      <c r="A587">
        <v>7092</v>
      </c>
      <c r="B587" s="5" t="s">
        <v>1351</v>
      </c>
      <c r="C587" s="6">
        <v>1939</v>
      </c>
      <c r="D587" s="4">
        <v>2</v>
      </c>
      <c r="E587">
        <v>363</v>
      </c>
      <c r="F587" s="1">
        <v>14214</v>
      </c>
      <c r="G587" s="5" t="s">
        <v>907</v>
      </c>
      <c r="H587" s="5" t="s">
        <v>908</v>
      </c>
      <c r="I587" s="5" t="s">
        <v>1318</v>
      </c>
      <c r="J587" t="s">
        <v>910</v>
      </c>
      <c r="L587" s="5" t="s">
        <v>1352</v>
      </c>
      <c r="M587" s="5" t="str">
        <f t="shared" si="9"/>
        <v>. Injured.  Piece of slag fell and burnt right foot.</v>
      </c>
      <c r="O587" s="5" t="str">
        <f t="array" ref="O587">INDEX(category2,MATCH(TRUE,ISNUMBER(SEARCH(keyword2,M587)),0))</f>
        <v>Injured</v>
      </c>
      <c r="P587" s="5" t="str">
        <f t="array" ref="P587">INDEX(category3,MATCH(TRUE,ISNUMBER(SEARCH(keyword3,M587)),0))</f>
        <v>Foot</v>
      </c>
      <c r="Q587" s="5" t="str">
        <f t="array" ref="Q587">INDEX(category1,MATCH(TRUE,ISNUMBER(SEARCH(keyword1,M587)),0))</f>
        <v>Falls</v>
      </c>
    </row>
    <row r="588" spans="1:17" x14ac:dyDescent="0.25">
      <c r="A588">
        <v>7265</v>
      </c>
      <c r="B588" s="5" t="s">
        <v>1353</v>
      </c>
      <c r="C588" s="6">
        <v>1939</v>
      </c>
      <c r="D588" s="4">
        <v>2</v>
      </c>
      <c r="E588">
        <v>391</v>
      </c>
      <c r="F588" s="1">
        <v>14214</v>
      </c>
      <c r="G588" s="5" t="s">
        <v>52</v>
      </c>
      <c r="H588" s="5" t="s">
        <v>53</v>
      </c>
      <c r="I588" s="5" t="s">
        <v>329</v>
      </c>
      <c r="J588" t="s">
        <v>55</v>
      </c>
      <c r="L588" s="5" t="s">
        <v>1354</v>
      </c>
      <c r="M588" s="5" t="str">
        <f t="shared" si="9"/>
        <v>. Injured little finger of right hand. Jammed between two skips.</v>
      </c>
      <c r="O588" s="5" t="str">
        <f t="array" ref="O588">INDEX(category2,MATCH(TRUE,ISNUMBER(SEARCH(keyword2,M588)),0))</f>
        <v>Injured</v>
      </c>
      <c r="P588" s="5" t="str">
        <f t="array" ref="P588">INDEX(category3,MATCH(TRUE,ISNUMBER(SEARCH(keyword3,M588)),0))</f>
        <v>Hand</v>
      </c>
      <c r="Q588" s="5" t="str">
        <f t="array" ref="Q588">INDEX(category1,MATCH(TRUE,ISNUMBER(SEARCH(keyword1,M588)),0))</f>
        <v>Cuts and Wounds</v>
      </c>
    </row>
    <row r="589" spans="1:17" x14ac:dyDescent="0.25">
      <c r="A589">
        <v>7063</v>
      </c>
      <c r="B589" s="5" t="s">
        <v>1355</v>
      </c>
      <c r="C589" s="6">
        <v>1939</v>
      </c>
      <c r="D589" s="4">
        <v>2</v>
      </c>
      <c r="E589">
        <v>362</v>
      </c>
      <c r="F589" s="1">
        <v>14213</v>
      </c>
      <c r="G589" s="5" t="s">
        <v>900</v>
      </c>
      <c r="H589" s="5" t="s">
        <v>901</v>
      </c>
      <c r="I589" s="5" t="s">
        <v>1314</v>
      </c>
      <c r="J589" t="s">
        <v>902</v>
      </c>
      <c r="L589" s="5" t="s">
        <v>1356</v>
      </c>
      <c r="M589" s="5" t="str">
        <f t="shared" si="9"/>
        <v>. Injured.  Hand caught in chute, fracturing bone in hand.</v>
      </c>
      <c r="O589" s="5" t="str">
        <f t="array" ref="O589">INDEX(category2,MATCH(TRUE,ISNUMBER(SEARCH(keyword2,M589)),0))</f>
        <v>Injured</v>
      </c>
      <c r="P589" s="5" t="str">
        <f t="array" ref="P589">INDEX(category3,MATCH(TRUE,ISNUMBER(SEARCH(keyword3,M589)),0))</f>
        <v>Hand</v>
      </c>
      <c r="Q589" s="5" t="str">
        <f t="array" ref="Q589">INDEX(category1,MATCH(TRUE,ISNUMBER(SEARCH(keyword1,M589)),0))</f>
        <v>Breaks and Fractures</v>
      </c>
    </row>
    <row r="590" spans="1:17" x14ac:dyDescent="0.25">
      <c r="A590">
        <v>7008</v>
      </c>
      <c r="B590" s="5" t="s">
        <v>1357</v>
      </c>
      <c r="C590" s="6">
        <v>1939</v>
      </c>
      <c r="D590" s="4">
        <v>2</v>
      </c>
      <c r="E590">
        <v>359</v>
      </c>
      <c r="F590" s="1">
        <v>14212</v>
      </c>
      <c r="G590" s="5" t="s">
        <v>961</v>
      </c>
      <c r="H590" s="5" t="s">
        <v>962</v>
      </c>
      <c r="I590" s="5" t="s">
        <v>963</v>
      </c>
      <c r="J590" t="s">
        <v>964</v>
      </c>
      <c r="L590" s="5" t="s">
        <v>1358</v>
      </c>
      <c r="M590" s="5" t="str">
        <f t="shared" si="9"/>
        <v>. Injured.  Truck rolled on hand.</v>
      </c>
      <c r="O590" s="5" t="str">
        <f t="array" ref="O590">INDEX(category2,MATCH(TRUE,ISNUMBER(SEARCH(keyword2,M590)),0))</f>
        <v>Injured</v>
      </c>
      <c r="P590" s="5" t="str">
        <f t="array" ref="P590">INDEX(category3,MATCH(TRUE,ISNUMBER(SEARCH(keyword3,M590)),0))</f>
        <v>Hand</v>
      </c>
      <c r="Q590" s="5" t="s">
        <v>20370</v>
      </c>
    </row>
    <row r="591" spans="1:17" x14ac:dyDescent="0.25">
      <c r="A591">
        <v>7195</v>
      </c>
      <c r="B591" s="5" t="s">
        <v>1359</v>
      </c>
      <c r="C591" s="6">
        <v>1939</v>
      </c>
      <c r="D591" s="4">
        <v>2</v>
      </c>
      <c r="E591">
        <v>368</v>
      </c>
      <c r="F591" s="1">
        <v>14212</v>
      </c>
      <c r="G591" s="5" t="s">
        <v>1331</v>
      </c>
      <c r="H591" s="5" t="s">
        <v>1332</v>
      </c>
      <c r="I591" s="5" t="s">
        <v>1331</v>
      </c>
      <c r="J591" t="s">
        <v>1333</v>
      </c>
      <c r="L591" s="5" t="s">
        <v>1360</v>
      </c>
      <c r="M591" s="5" t="str">
        <f t="shared" si="9"/>
        <v>. Injured.  Septic wound left leg.</v>
      </c>
      <c r="O591" s="5" t="str">
        <f t="array" ref="O591">INDEX(category2,MATCH(TRUE,ISNUMBER(SEARCH(keyword2,M591)),0))</f>
        <v>Injured</v>
      </c>
      <c r="P591" s="5" t="str">
        <f t="array" ref="P591">INDEX(category3,MATCH(TRUE,ISNUMBER(SEARCH(keyword3,M591)),0))</f>
        <v>Leg</v>
      </c>
      <c r="Q591" s="5" t="str">
        <f t="array" ref="Q591">INDEX(category1,MATCH(TRUE,ISNUMBER(SEARCH(keyword1,M591)),0))</f>
        <v>Cuts and Wounds</v>
      </c>
    </row>
    <row r="592" spans="1:17" x14ac:dyDescent="0.25">
      <c r="A592">
        <v>7268</v>
      </c>
      <c r="B592" s="5" t="s">
        <v>1361</v>
      </c>
      <c r="C592" s="6">
        <v>1939</v>
      </c>
      <c r="D592" s="4">
        <v>2</v>
      </c>
      <c r="E592">
        <v>391</v>
      </c>
      <c r="F592" s="1">
        <v>14207</v>
      </c>
      <c r="G592" s="5" t="s">
        <v>89</v>
      </c>
      <c r="H592" s="5" t="s">
        <v>90</v>
      </c>
      <c r="I592" s="5" t="s">
        <v>91</v>
      </c>
      <c r="J592" t="s">
        <v>92</v>
      </c>
      <c r="L592" s="5" t="s">
        <v>1362</v>
      </c>
      <c r="M592" s="5" t="str">
        <f t="shared" si="9"/>
        <v>. Injured. Strained himself pushing skip.</v>
      </c>
      <c r="O592" s="5" t="str">
        <f t="array" ref="O592">INDEX(category2,MATCH(TRUE,ISNUMBER(SEARCH(keyword2,M592)),0))</f>
        <v>Injured</v>
      </c>
      <c r="P592" s="5" t="str">
        <f t="array" ref="P592">INDEX(category3,MATCH(TRUE,ISNUMBER(SEARCH(keyword3,M592)),0))</f>
        <v>Leg</v>
      </c>
      <c r="Q592" s="5" t="str">
        <f t="array" ref="Q592">INDEX(category1,MATCH(TRUE,ISNUMBER(SEARCH(keyword1,M592)),0))</f>
        <v>Sprains and strains</v>
      </c>
    </row>
    <row r="593" spans="1:17" x14ac:dyDescent="0.25">
      <c r="A593">
        <v>7264</v>
      </c>
      <c r="B593" s="5" t="s">
        <v>1363</v>
      </c>
      <c r="C593" s="6">
        <v>1939</v>
      </c>
      <c r="D593" s="4">
        <v>2</v>
      </c>
      <c r="E593">
        <v>391</v>
      </c>
      <c r="F593" s="1">
        <v>14206</v>
      </c>
      <c r="G593" s="5" t="s">
        <v>52</v>
      </c>
      <c r="H593" s="5" t="s">
        <v>53</v>
      </c>
      <c r="I593" s="5" t="s">
        <v>329</v>
      </c>
      <c r="J593" t="s">
        <v>55</v>
      </c>
      <c r="L593" s="5" t="s">
        <v>1364</v>
      </c>
      <c r="M593" s="5" t="str">
        <f t="shared" si="9"/>
        <v>. Injured. A trolley wheel jammed his foot, causing injuries thereto.</v>
      </c>
      <c r="O593" s="5" t="str">
        <f t="array" ref="O593">INDEX(category2,MATCH(TRUE,ISNUMBER(SEARCH(keyword2,M593)),0))</f>
        <v>Injured</v>
      </c>
      <c r="P593" s="5" t="str">
        <f t="array" ref="P593">INDEX(category3,MATCH(TRUE,ISNUMBER(SEARCH(keyword3,M593)),0))</f>
        <v>Foot</v>
      </c>
      <c r="Q593" s="5" t="str">
        <f t="array" ref="Q593">INDEX(category1,MATCH(TRUE,ISNUMBER(SEARCH(keyword1,M593)),0))</f>
        <v>Cuts and Wounds</v>
      </c>
    </row>
    <row r="594" spans="1:17" x14ac:dyDescent="0.25">
      <c r="A594">
        <v>7062</v>
      </c>
      <c r="B594" s="5" t="s">
        <v>1365</v>
      </c>
      <c r="C594" s="6">
        <v>1939</v>
      </c>
      <c r="D594" s="4">
        <v>2</v>
      </c>
      <c r="E594">
        <v>362</v>
      </c>
      <c r="F594" s="1">
        <v>14202</v>
      </c>
      <c r="G594" s="5" t="s">
        <v>900</v>
      </c>
      <c r="H594" s="5" t="s">
        <v>901</v>
      </c>
      <c r="I594" s="5" t="s">
        <v>1314</v>
      </c>
      <c r="J594" t="s">
        <v>902</v>
      </c>
      <c r="L594" s="5" t="s">
        <v>1366</v>
      </c>
      <c r="M594" s="5" t="str">
        <f t="shared" si="9"/>
        <v>. Injured.  Fell in bin and fractured little finger of right hand.</v>
      </c>
      <c r="O594" s="5" t="str">
        <f t="array" ref="O594">INDEX(category2,MATCH(TRUE,ISNUMBER(SEARCH(keyword2,M594)),0))</f>
        <v>Injured</v>
      </c>
      <c r="P594" s="5" t="str">
        <f t="array" ref="P594">INDEX(category3,MATCH(TRUE,ISNUMBER(SEARCH(keyword3,M594)),0))</f>
        <v>Hand</v>
      </c>
      <c r="Q594" s="5" t="str">
        <f t="array" ref="Q594">INDEX(category1,MATCH(TRUE,ISNUMBER(SEARCH(keyword1,M594)),0))</f>
        <v>Breaks and Fractures</v>
      </c>
    </row>
    <row r="595" spans="1:17" x14ac:dyDescent="0.25">
      <c r="A595">
        <v>7207</v>
      </c>
      <c r="B595" s="5" t="s">
        <v>1367</v>
      </c>
      <c r="C595" s="6">
        <v>1939</v>
      </c>
      <c r="D595" s="4">
        <v>2</v>
      </c>
      <c r="E595">
        <v>368</v>
      </c>
      <c r="F595" s="1">
        <v>14200</v>
      </c>
      <c r="G595" s="5" t="s">
        <v>1368</v>
      </c>
      <c r="H595" s="5" t="s">
        <v>1369</v>
      </c>
      <c r="I595" s="5" t="s">
        <v>1370</v>
      </c>
      <c r="J595" t="s">
        <v>1371</v>
      </c>
      <c r="L595" s="5" t="s">
        <v>1372</v>
      </c>
      <c r="M595" s="5" t="str">
        <f t="shared" si="9"/>
        <v>. Injured.  Stone fell from rill and inflicted scalp wound.</v>
      </c>
      <c r="O595" s="5" t="str">
        <f t="array" ref="O595">INDEX(category2,MATCH(TRUE,ISNUMBER(SEARCH(keyword2,M595)),0))</f>
        <v>Injured</v>
      </c>
      <c r="P595" s="5" t="str">
        <f t="array" ref="P595">INDEX(category3,MATCH(TRUE,ISNUMBER(SEARCH(keyword3,M595)),0))</f>
        <v>Head</v>
      </c>
      <c r="Q595" s="5" t="str">
        <f t="array" ref="Q595">INDEX(category1,MATCH(TRUE,ISNUMBER(SEARCH(keyword1,M595)),0))</f>
        <v>Cuts and Wounds</v>
      </c>
    </row>
    <row r="596" spans="1:17" x14ac:dyDescent="0.25">
      <c r="A596">
        <v>7061</v>
      </c>
      <c r="B596" s="5" t="s">
        <v>284</v>
      </c>
      <c r="C596" s="6">
        <v>1939</v>
      </c>
      <c r="D596" s="4">
        <v>2</v>
      </c>
      <c r="E596">
        <v>362</v>
      </c>
      <c r="F596" s="1">
        <v>14199</v>
      </c>
      <c r="G596" s="5" t="s">
        <v>900</v>
      </c>
      <c r="H596" s="5" t="s">
        <v>901</v>
      </c>
      <c r="I596" s="5" t="s">
        <v>1314</v>
      </c>
      <c r="J596" t="s">
        <v>902</v>
      </c>
      <c r="L596" s="5" t="s">
        <v>1373</v>
      </c>
      <c r="M596" s="5" t="str">
        <f t="shared" si="9"/>
        <v>. Injured.  Fell and lacerated his face, scalp, and left leg.</v>
      </c>
      <c r="O596" s="5" t="str">
        <f t="array" ref="O596">INDEX(category2,MATCH(TRUE,ISNUMBER(SEARCH(keyword2,M596)),0))</f>
        <v>Injured</v>
      </c>
      <c r="P596" s="5" t="str">
        <f t="array" ref="P596">INDEX(category3,MATCH(TRUE,ISNUMBER(SEARCH(keyword3,M596)),0))</f>
        <v>Leg</v>
      </c>
      <c r="Q596" s="5" t="str">
        <f t="array" ref="Q596">INDEX(category1,MATCH(TRUE,ISNUMBER(SEARCH(keyword1,M596)),0))</f>
        <v>Cuts and Wounds</v>
      </c>
    </row>
    <row r="597" spans="1:17" x14ac:dyDescent="0.25">
      <c r="A597">
        <v>7194</v>
      </c>
      <c r="B597" s="5" t="s">
        <v>1374</v>
      </c>
      <c r="C597" s="6">
        <v>1939</v>
      </c>
      <c r="D597" s="4">
        <v>2</v>
      </c>
      <c r="E597">
        <v>368</v>
      </c>
      <c r="F597" s="1">
        <v>14198</v>
      </c>
      <c r="G597" s="5" t="s">
        <v>1331</v>
      </c>
      <c r="H597" s="5" t="s">
        <v>1332</v>
      </c>
      <c r="I597" s="5" t="s">
        <v>1331</v>
      </c>
      <c r="J597" t="s">
        <v>1333</v>
      </c>
      <c r="L597" s="5" t="s">
        <v>1375</v>
      </c>
      <c r="M597" s="5" t="str">
        <f t="shared" si="9"/>
        <v>. Injured.  Slipped barring chute and strained back.</v>
      </c>
      <c r="O597" s="5" t="str">
        <f t="array" ref="O597">INDEX(category2,MATCH(TRUE,ISNUMBER(SEARCH(keyword2,M597)),0))</f>
        <v>Injured</v>
      </c>
      <c r="P597" s="5" t="str">
        <f t="array" ref="P597">INDEX(category3,MATCH(TRUE,ISNUMBER(SEARCH(keyword3,M597)),0))</f>
        <v>Back</v>
      </c>
      <c r="Q597" s="5" t="str">
        <f t="array" ref="Q597">INDEX(category1,MATCH(TRUE,ISNUMBER(SEARCH(keyword1,M597)),0))</f>
        <v>Sprains and strains</v>
      </c>
    </row>
    <row r="598" spans="1:17" x14ac:dyDescent="0.25">
      <c r="A598">
        <v>7091</v>
      </c>
      <c r="B598" s="5" t="s">
        <v>1376</v>
      </c>
      <c r="C598" s="6">
        <v>1939</v>
      </c>
      <c r="D598" s="4">
        <v>2</v>
      </c>
      <c r="E598">
        <v>363</v>
      </c>
      <c r="F598" s="1">
        <v>14196</v>
      </c>
      <c r="G598" s="5" t="s">
        <v>907</v>
      </c>
      <c r="H598" s="5" t="s">
        <v>908</v>
      </c>
      <c r="I598" s="5" t="s">
        <v>1318</v>
      </c>
      <c r="J598" t="s">
        <v>910</v>
      </c>
      <c r="L598" s="5" t="s">
        <v>1377</v>
      </c>
      <c r="M598" s="5" t="str">
        <f t="shared" si="9"/>
        <v>. Injured.  Fell and sprained left ankle.</v>
      </c>
      <c r="O598" s="5" t="str">
        <f t="array" ref="O598">INDEX(category2,MATCH(TRUE,ISNUMBER(SEARCH(keyword2,M598)),0))</f>
        <v>Injured</v>
      </c>
      <c r="P598" s="5" t="str">
        <f t="array" ref="P598">INDEX(category3,MATCH(TRUE,ISNUMBER(SEARCH(keyword3,M598)),0))</f>
        <v>Foot</v>
      </c>
      <c r="Q598" s="5" t="str">
        <f t="array" ref="Q598">INDEX(category1,MATCH(TRUE,ISNUMBER(SEARCH(keyword1,M598)),0))</f>
        <v>Falls</v>
      </c>
    </row>
    <row r="599" spans="1:17" x14ac:dyDescent="0.25">
      <c r="A599">
        <v>7090</v>
      </c>
      <c r="B599" s="5" t="s">
        <v>1378</v>
      </c>
      <c r="C599" s="6">
        <v>1939</v>
      </c>
      <c r="D599" s="4">
        <v>2</v>
      </c>
      <c r="E599">
        <v>363</v>
      </c>
      <c r="F599" s="1">
        <v>14194</v>
      </c>
      <c r="G599" s="5" t="s">
        <v>1379</v>
      </c>
      <c r="H599" s="5" t="s">
        <v>1380</v>
      </c>
      <c r="I599" s="5" t="s">
        <v>1381</v>
      </c>
      <c r="J599" t="s">
        <v>1382</v>
      </c>
      <c r="L599" s="5" t="s">
        <v>1383</v>
      </c>
      <c r="M599" s="5" t="str">
        <f t="shared" si="9"/>
        <v>. Injured.  Windlass handle struck and injured jaw and nose.</v>
      </c>
      <c r="O599" s="5" t="str">
        <f t="array" ref="O599">INDEX(category2,MATCH(TRUE,ISNUMBER(SEARCH(keyword2,M599)),0))</f>
        <v>Injured</v>
      </c>
      <c r="P599" s="5" t="str">
        <f t="array" ref="P599">INDEX(category3,MATCH(TRUE,ISNUMBER(SEARCH(keyword3,M599)),0))</f>
        <v>Head</v>
      </c>
      <c r="Q599" s="5" t="str">
        <f t="array" ref="Q599">INDEX(category1,MATCH(TRUE,ISNUMBER(SEARCH(keyword1,M599)),0))</f>
        <v>Cuts and Wounds</v>
      </c>
    </row>
    <row r="600" spans="1:17" x14ac:dyDescent="0.25">
      <c r="A600">
        <v>7193</v>
      </c>
      <c r="B600" s="5" t="s">
        <v>1384</v>
      </c>
      <c r="C600" s="6">
        <v>1939</v>
      </c>
      <c r="D600" s="4">
        <v>2</v>
      </c>
      <c r="E600">
        <v>368</v>
      </c>
      <c r="F600" s="1">
        <v>14193</v>
      </c>
      <c r="G600" s="5" t="s">
        <v>1331</v>
      </c>
      <c r="H600" s="5" t="s">
        <v>1332</v>
      </c>
      <c r="I600" s="5" t="s">
        <v>1331</v>
      </c>
      <c r="J600" t="s">
        <v>1333</v>
      </c>
      <c r="L600" s="5" t="s">
        <v>1385</v>
      </c>
      <c r="M600" s="5" t="str">
        <f t="shared" si="9"/>
        <v>. Injured.  Machine drill fell on foot.</v>
      </c>
      <c r="O600" s="5" t="str">
        <f t="array" ref="O600">INDEX(category2,MATCH(TRUE,ISNUMBER(SEARCH(keyword2,M600)),0))</f>
        <v>Injured</v>
      </c>
      <c r="P600" s="5" t="str">
        <f t="array" ref="P600">INDEX(category3,MATCH(TRUE,ISNUMBER(SEARCH(keyword3,M600)),0))</f>
        <v>Foot</v>
      </c>
      <c r="Q600" s="5" t="str">
        <f t="array" ref="Q600">INDEX(category1,MATCH(TRUE,ISNUMBER(SEARCH(keyword1,M600)),0))</f>
        <v>Falls</v>
      </c>
    </row>
    <row r="601" spans="1:17" x14ac:dyDescent="0.25">
      <c r="A601">
        <v>7089</v>
      </c>
      <c r="B601" s="5" t="s">
        <v>1386</v>
      </c>
      <c r="C601" s="6">
        <v>1939</v>
      </c>
      <c r="D601" s="4">
        <v>2</v>
      </c>
      <c r="E601">
        <v>363</v>
      </c>
      <c r="F601" s="1">
        <v>14192</v>
      </c>
      <c r="G601" s="5" t="s">
        <v>907</v>
      </c>
      <c r="H601" s="5" t="s">
        <v>908</v>
      </c>
      <c r="I601" s="5" t="s">
        <v>1318</v>
      </c>
      <c r="J601" t="s">
        <v>910</v>
      </c>
      <c r="L601" s="5" t="s">
        <v>1387</v>
      </c>
      <c r="M601" s="5" t="str">
        <f t="shared" si="9"/>
        <v>. Injured.  Torn muscles from lifting heavy bag of concentrates.</v>
      </c>
      <c r="O601" s="5" t="str">
        <f t="array" ref="O601">INDEX(category2,MATCH(TRUE,ISNUMBER(SEARCH(keyword2,M601)),0))</f>
        <v>Injured</v>
      </c>
      <c r="P601" s="5" t="s">
        <v>20370</v>
      </c>
      <c r="Q601" s="5" t="s">
        <v>20370</v>
      </c>
    </row>
    <row r="602" spans="1:17" x14ac:dyDescent="0.25">
      <c r="A602">
        <v>7192</v>
      </c>
      <c r="B602" s="5" t="s">
        <v>1388</v>
      </c>
      <c r="C602" s="6">
        <v>1939</v>
      </c>
      <c r="D602" s="4">
        <v>2</v>
      </c>
      <c r="E602">
        <v>368</v>
      </c>
      <c r="F602" s="1">
        <v>14192</v>
      </c>
      <c r="G602" s="5" t="s">
        <v>926</v>
      </c>
      <c r="H602" s="5" t="s">
        <v>927</v>
      </c>
      <c r="I602" s="5" t="s">
        <v>926</v>
      </c>
      <c r="J602" t="s">
        <v>928</v>
      </c>
      <c r="L602" s="5" t="s">
        <v>1389</v>
      </c>
      <c r="M602" s="5" t="str">
        <f t="shared" si="9"/>
        <v>. Injured.  Crushed fingers between rod and pump.</v>
      </c>
      <c r="O602" s="5" t="str">
        <f t="array" ref="O602">INDEX(category2,MATCH(TRUE,ISNUMBER(SEARCH(keyword2,M602)),0))</f>
        <v>Injured</v>
      </c>
      <c r="P602" s="5" t="str">
        <f t="array" ref="P602">INDEX(category3,MATCH(TRUE,ISNUMBER(SEARCH(keyword3,M602)),0))</f>
        <v>Hand</v>
      </c>
      <c r="Q602" s="5" t="str">
        <f t="array" ref="Q602">INDEX(category1,MATCH(TRUE,ISNUMBER(SEARCH(keyword1,M602)),0))</f>
        <v>Smashed/Crushed</v>
      </c>
    </row>
    <row r="603" spans="1:17" x14ac:dyDescent="0.25">
      <c r="A603">
        <v>7277</v>
      </c>
      <c r="B603" s="5" t="s">
        <v>359</v>
      </c>
      <c r="C603" s="6">
        <v>1939</v>
      </c>
      <c r="D603" s="4">
        <v>2</v>
      </c>
      <c r="E603">
        <v>391</v>
      </c>
      <c r="F603" s="1">
        <v>14192</v>
      </c>
      <c r="G603" s="5" t="s">
        <v>46</v>
      </c>
      <c r="H603" s="5" t="s">
        <v>47</v>
      </c>
      <c r="I603" s="5" t="s">
        <v>48</v>
      </c>
      <c r="J603" t="s">
        <v>49</v>
      </c>
      <c r="L603" s="5" t="s">
        <v>1390</v>
      </c>
      <c r="M603" s="5" t="str">
        <f t="shared" si="9"/>
        <v>. Injured legs. Struck by skip.</v>
      </c>
      <c r="O603" s="5" t="str">
        <f t="array" ref="O603">INDEX(category2,MATCH(TRUE,ISNUMBER(SEARCH(keyword2,M603)),0))</f>
        <v>Injured</v>
      </c>
      <c r="P603" s="5" t="str">
        <f t="array" ref="P603">INDEX(category3,MATCH(TRUE,ISNUMBER(SEARCH(keyword3,M603)),0))</f>
        <v>Leg</v>
      </c>
      <c r="Q603" s="5" t="str">
        <f t="array" ref="Q603">INDEX(category1,MATCH(TRUE,ISNUMBER(SEARCH(keyword1,M603)),0))</f>
        <v>Cuts and Wounds</v>
      </c>
    </row>
    <row r="604" spans="1:17" x14ac:dyDescent="0.25">
      <c r="A604">
        <v>7060</v>
      </c>
      <c r="B604" s="5" t="s">
        <v>1391</v>
      </c>
      <c r="C604" s="6">
        <v>1939</v>
      </c>
      <c r="D604" s="4">
        <v>2</v>
      </c>
      <c r="E604">
        <v>362</v>
      </c>
      <c r="F604" s="1">
        <v>14191</v>
      </c>
      <c r="G604" s="5" t="s">
        <v>900</v>
      </c>
      <c r="H604" s="5" t="s">
        <v>901</v>
      </c>
      <c r="I604" s="5" t="s">
        <v>1314</v>
      </c>
      <c r="J604" t="s">
        <v>902</v>
      </c>
      <c r="L604" s="5" t="s">
        <v>1392</v>
      </c>
      <c r="M604" s="5" t="str">
        <f t="shared" si="9"/>
        <v>. Injured.  Caught between pulley and belting and left arm torn off.</v>
      </c>
      <c r="O604" s="5" t="str">
        <f t="array" ref="O604">INDEX(category2,MATCH(TRUE,ISNUMBER(SEARCH(keyword2,M604)),0))</f>
        <v>Injured</v>
      </c>
      <c r="P604" s="5" t="str">
        <f t="array" ref="P604">INDEX(category3,MATCH(TRUE,ISNUMBER(SEARCH(keyword3,M604)),0))</f>
        <v>Arm</v>
      </c>
      <c r="Q604" s="5" t="str">
        <f t="array" ref="Q604">INDEX(category1,MATCH(TRUE,ISNUMBER(SEARCH(keyword1,M604)),0))</f>
        <v>Lost limb</v>
      </c>
    </row>
    <row r="605" spans="1:17" x14ac:dyDescent="0.25">
      <c r="A605">
        <v>7013</v>
      </c>
      <c r="B605" s="5" t="s">
        <v>1393</v>
      </c>
      <c r="C605" s="6">
        <v>1939</v>
      </c>
      <c r="D605" s="4">
        <v>2</v>
      </c>
      <c r="E605">
        <v>359</v>
      </c>
      <c r="F605" s="1">
        <v>14190</v>
      </c>
      <c r="G605" s="5" t="s">
        <v>926</v>
      </c>
      <c r="H605" s="5" t="s">
        <v>927</v>
      </c>
      <c r="I605" s="5" t="s">
        <v>926</v>
      </c>
      <c r="J605" t="s">
        <v>928</v>
      </c>
      <c r="L605" s="5" t="s">
        <v>1394</v>
      </c>
      <c r="M605" s="5" t="str">
        <f t="shared" si="9"/>
        <v>. Killed.  Came in contact with live wire.</v>
      </c>
      <c r="O605" s="5" t="str">
        <f t="array" ref="O605">INDEX(category2,MATCH(TRUE,ISNUMBER(SEARCH(keyword2,M605)),0))</f>
        <v>Dead</v>
      </c>
      <c r="P605" s="5" t="s">
        <v>20370</v>
      </c>
      <c r="Q605" s="5" t="s">
        <v>20370</v>
      </c>
    </row>
    <row r="606" spans="1:17" x14ac:dyDescent="0.25">
      <c r="A606">
        <v>7014</v>
      </c>
      <c r="B606" s="5" t="s">
        <v>1395</v>
      </c>
      <c r="C606" s="6">
        <v>1939</v>
      </c>
      <c r="D606" s="4">
        <v>2</v>
      </c>
      <c r="E606">
        <v>359</v>
      </c>
      <c r="F606" s="1">
        <v>14190</v>
      </c>
      <c r="G606" s="5" t="s">
        <v>926</v>
      </c>
      <c r="H606" s="5" t="s">
        <v>927</v>
      </c>
      <c r="I606" s="5" t="s">
        <v>926</v>
      </c>
      <c r="J606" t="s">
        <v>928</v>
      </c>
      <c r="L606" s="5" t="s">
        <v>1396</v>
      </c>
      <c r="M606" s="5" t="str">
        <f t="shared" si="9"/>
        <v>. Injured.  Electric shock.</v>
      </c>
      <c r="O606" s="5" t="str">
        <f t="array" ref="O606">INDEX(category2,MATCH(TRUE,ISNUMBER(SEARCH(keyword2,M606)),0))</f>
        <v>Injured</v>
      </c>
      <c r="P606" s="5" t="s">
        <v>20370</v>
      </c>
      <c r="Q606" s="5" t="str">
        <f t="array" ref="Q606">INDEX(category1,MATCH(TRUE,ISNUMBER(SEARCH(keyword1,M606)),0))</f>
        <v>Shock</v>
      </c>
    </row>
    <row r="607" spans="1:17" x14ac:dyDescent="0.25">
      <c r="A607">
        <v>7007</v>
      </c>
      <c r="B607" s="5" t="s">
        <v>1397</v>
      </c>
      <c r="C607" s="6">
        <v>1939</v>
      </c>
      <c r="D607" s="4">
        <v>2</v>
      </c>
      <c r="E607">
        <v>359</v>
      </c>
      <c r="F607" s="1">
        <v>14186</v>
      </c>
      <c r="G607" s="5" t="s">
        <v>1331</v>
      </c>
      <c r="H607" s="5" t="s">
        <v>1332</v>
      </c>
      <c r="I607" s="5" t="s">
        <v>1331</v>
      </c>
      <c r="J607" t="s">
        <v>1333</v>
      </c>
      <c r="L607" s="5" t="s">
        <v>1398</v>
      </c>
      <c r="M607" s="5" t="str">
        <f t="shared" si="9"/>
        <v>. Injured.  Strained himself lifting truck on line.</v>
      </c>
      <c r="O607" s="5" t="str">
        <f t="array" ref="O607">INDEX(category2,MATCH(TRUE,ISNUMBER(SEARCH(keyword2,M607)),0))</f>
        <v>Injured</v>
      </c>
      <c r="P607" s="5" t="s">
        <v>20370</v>
      </c>
      <c r="Q607" s="5" t="str">
        <f t="array" ref="Q607">INDEX(category1,MATCH(TRUE,ISNUMBER(SEARCH(keyword1,M607)),0))</f>
        <v>Sprains and strains</v>
      </c>
    </row>
    <row r="608" spans="1:17" x14ac:dyDescent="0.25">
      <c r="A608">
        <v>7191</v>
      </c>
      <c r="B608" s="5" t="s">
        <v>1399</v>
      </c>
      <c r="C608" s="6">
        <v>1939</v>
      </c>
      <c r="D608" s="4">
        <v>2</v>
      </c>
      <c r="E608">
        <v>368</v>
      </c>
      <c r="F608" s="1">
        <v>14186</v>
      </c>
      <c r="G608" s="5" t="s">
        <v>961</v>
      </c>
      <c r="H608" s="5" t="s">
        <v>962</v>
      </c>
      <c r="I608" s="5" t="s">
        <v>963</v>
      </c>
      <c r="J608" t="s">
        <v>964</v>
      </c>
      <c r="L608" s="5" t="s">
        <v>1400</v>
      </c>
      <c r="M608" s="5" t="str">
        <f t="shared" si="9"/>
        <v>. Injured.  Stone fell and fractured third finger right hand.</v>
      </c>
      <c r="O608" s="5" t="str">
        <f t="array" ref="O608">INDEX(category2,MATCH(TRUE,ISNUMBER(SEARCH(keyword2,M608)),0))</f>
        <v>Injured</v>
      </c>
      <c r="P608" s="5" t="str">
        <f t="array" ref="P608">INDEX(category3,MATCH(TRUE,ISNUMBER(SEARCH(keyword3,M608)),0))</f>
        <v>Hand</v>
      </c>
      <c r="Q608" s="5" t="str">
        <f t="array" ref="Q608">INDEX(category1,MATCH(TRUE,ISNUMBER(SEARCH(keyword1,M608)),0))</f>
        <v>Breaks and Fractures</v>
      </c>
    </row>
    <row r="609" spans="1:17" x14ac:dyDescent="0.25">
      <c r="A609">
        <v>7190</v>
      </c>
      <c r="B609" s="5" t="s">
        <v>1401</v>
      </c>
      <c r="C609" s="6">
        <v>1939</v>
      </c>
      <c r="D609" s="4">
        <v>2</v>
      </c>
      <c r="E609">
        <v>367</v>
      </c>
      <c r="F609" s="1">
        <v>14185</v>
      </c>
      <c r="G609" s="5" t="s">
        <v>1331</v>
      </c>
      <c r="H609" s="5" t="s">
        <v>1332</v>
      </c>
      <c r="I609" s="5" t="s">
        <v>1331</v>
      </c>
      <c r="J609" t="s">
        <v>1333</v>
      </c>
      <c r="L609" s="5" t="s">
        <v>1402</v>
      </c>
      <c r="M609" s="5" t="str">
        <f t="shared" si="9"/>
        <v>. Injured.  Fell down stairs and jarred hand.</v>
      </c>
      <c r="O609" s="5" t="str">
        <f t="array" ref="O609">INDEX(category2,MATCH(TRUE,ISNUMBER(SEARCH(keyword2,M609)),0))</f>
        <v>Injured</v>
      </c>
      <c r="P609" s="5" t="str">
        <f t="array" ref="P609">INDEX(category3,MATCH(TRUE,ISNUMBER(SEARCH(keyword3,M609)),0))</f>
        <v>Hand</v>
      </c>
      <c r="Q609" s="5" t="str">
        <f t="array" ref="Q609">INDEX(category1,MATCH(TRUE,ISNUMBER(SEARCH(keyword1,M609)),0))</f>
        <v>Falls</v>
      </c>
    </row>
    <row r="610" spans="1:17" x14ac:dyDescent="0.25">
      <c r="A610">
        <v>7227</v>
      </c>
      <c r="B610" s="5" t="s">
        <v>1403</v>
      </c>
      <c r="C610" s="6">
        <v>1939</v>
      </c>
      <c r="D610" s="4">
        <v>2</v>
      </c>
      <c r="E610">
        <v>389</v>
      </c>
      <c r="F610" s="1">
        <v>14185</v>
      </c>
      <c r="G610" s="5" t="s">
        <v>46</v>
      </c>
      <c r="H610" s="5" t="s">
        <v>47</v>
      </c>
      <c r="I610" s="5" t="s">
        <v>48</v>
      </c>
      <c r="J610" t="s">
        <v>49</v>
      </c>
      <c r="L610" s="5" t="s">
        <v>1404</v>
      </c>
      <c r="M610" s="5" t="str">
        <f t="shared" si="9"/>
        <v>. Injured hand, struck by falling coal.</v>
      </c>
      <c r="O610" s="5" t="str">
        <f t="array" ref="O610">INDEX(category2,MATCH(TRUE,ISNUMBER(SEARCH(keyword2,M610)),0))</f>
        <v>Injured</v>
      </c>
      <c r="P610" s="5" t="str">
        <f t="array" ref="P610">INDEX(category3,MATCH(TRUE,ISNUMBER(SEARCH(keyword3,M610)),0))</f>
        <v>Hand</v>
      </c>
      <c r="Q610" s="5" t="str">
        <f t="array" ref="Q610">INDEX(category1,MATCH(TRUE,ISNUMBER(SEARCH(keyword1,M610)),0))</f>
        <v>Falls</v>
      </c>
    </row>
    <row r="611" spans="1:17" x14ac:dyDescent="0.25">
      <c r="A611">
        <v>7276</v>
      </c>
      <c r="B611" s="5" t="s">
        <v>1405</v>
      </c>
      <c r="C611" s="6">
        <v>1939</v>
      </c>
      <c r="D611" s="4">
        <v>2</v>
      </c>
      <c r="E611">
        <v>391</v>
      </c>
      <c r="F611" s="1">
        <v>14184</v>
      </c>
      <c r="G611" s="5" t="s">
        <v>46</v>
      </c>
      <c r="H611" s="5" t="s">
        <v>47</v>
      </c>
      <c r="I611" s="5" t="s">
        <v>48</v>
      </c>
      <c r="J611" t="s">
        <v>49</v>
      </c>
      <c r="L611" s="5" t="s">
        <v>1406</v>
      </c>
      <c r="M611" s="5" t="str">
        <f t="shared" si="9"/>
        <v>. Injured. Strained his groin lifting a full skip.</v>
      </c>
      <c r="O611" s="5" t="str">
        <f t="array" ref="O611">INDEX(category2,MATCH(TRUE,ISNUMBER(SEARCH(keyword2,M611)),0))</f>
        <v>Injured</v>
      </c>
      <c r="P611" s="5" t="s">
        <v>20370</v>
      </c>
      <c r="Q611" s="5" t="str">
        <f t="array" ref="Q611">INDEX(category1,MATCH(TRUE,ISNUMBER(SEARCH(keyword1,M611)),0))</f>
        <v>Sprains and strains</v>
      </c>
    </row>
    <row r="612" spans="1:17" x14ac:dyDescent="0.25">
      <c r="A612">
        <v>7189</v>
      </c>
      <c r="B612" s="5" t="s">
        <v>1407</v>
      </c>
      <c r="C612" s="6">
        <v>1939</v>
      </c>
      <c r="D612" s="4">
        <v>2</v>
      </c>
      <c r="E612">
        <v>367</v>
      </c>
      <c r="F612" s="1">
        <v>14181</v>
      </c>
      <c r="G612" s="5" t="s">
        <v>926</v>
      </c>
      <c r="H612" s="5" t="s">
        <v>927</v>
      </c>
      <c r="I612" s="5" t="s">
        <v>926</v>
      </c>
      <c r="J612" t="s">
        <v>928</v>
      </c>
      <c r="L612" s="5" t="s">
        <v>1408</v>
      </c>
      <c r="M612" s="5" t="str">
        <f t="shared" si="9"/>
        <v>. Injured.  Hit hand with stone, causing probable fracture left hand.</v>
      </c>
      <c r="O612" s="5" t="str">
        <f t="array" ref="O612">INDEX(category2,MATCH(TRUE,ISNUMBER(SEARCH(keyword2,M612)),0))</f>
        <v>Injured</v>
      </c>
      <c r="P612" s="5" t="str">
        <f t="array" ref="P612">INDEX(category3,MATCH(TRUE,ISNUMBER(SEARCH(keyword3,M612)),0))</f>
        <v>Hand</v>
      </c>
      <c r="Q612" s="5" t="str">
        <f t="array" ref="Q612">INDEX(category1,MATCH(TRUE,ISNUMBER(SEARCH(keyword1,M612)),0))</f>
        <v>Breaks and Fractures</v>
      </c>
    </row>
    <row r="613" spans="1:17" x14ac:dyDescent="0.25">
      <c r="A613">
        <v>7206</v>
      </c>
      <c r="B613" s="5" t="s">
        <v>1409</v>
      </c>
      <c r="C613" s="6">
        <v>1939</v>
      </c>
      <c r="D613" s="4">
        <v>2</v>
      </c>
      <c r="E613">
        <v>368</v>
      </c>
      <c r="F613" s="1">
        <v>14181</v>
      </c>
      <c r="G613" s="5" t="s">
        <v>89</v>
      </c>
      <c r="H613" s="5" t="s">
        <v>90</v>
      </c>
      <c r="I613" s="5" t="s">
        <v>1410</v>
      </c>
      <c r="J613" t="s">
        <v>1411</v>
      </c>
      <c r="L613" s="5" t="s">
        <v>1412</v>
      </c>
      <c r="M613" s="5" t="str">
        <f t="shared" si="9"/>
        <v>. Injured.  Stone fell from rill and fractured leg.</v>
      </c>
      <c r="O613" s="5" t="str">
        <f t="array" ref="O613">INDEX(category2,MATCH(TRUE,ISNUMBER(SEARCH(keyword2,M613)),0))</f>
        <v>Injured</v>
      </c>
      <c r="P613" s="5" t="str">
        <f t="array" ref="P613">INDEX(category3,MATCH(TRUE,ISNUMBER(SEARCH(keyword3,M613)),0))</f>
        <v>Leg</v>
      </c>
      <c r="Q613" s="5" t="str">
        <f t="array" ref="Q613">INDEX(category1,MATCH(TRUE,ISNUMBER(SEARCH(keyword1,M613)),0))</f>
        <v>Breaks and Fractures</v>
      </c>
    </row>
    <row r="614" spans="1:17" x14ac:dyDescent="0.25">
      <c r="A614">
        <v>7020</v>
      </c>
      <c r="B614" s="5" t="s">
        <v>1413</v>
      </c>
      <c r="C614" s="6">
        <v>1939</v>
      </c>
      <c r="D614" s="4">
        <v>2</v>
      </c>
      <c r="E614">
        <v>360</v>
      </c>
      <c r="F614" s="1">
        <v>14180</v>
      </c>
      <c r="G614" s="5" t="s">
        <v>900</v>
      </c>
      <c r="H614" s="5" t="s">
        <v>901</v>
      </c>
      <c r="I614" s="5" t="s">
        <v>1314</v>
      </c>
      <c r="J614" t="s">
        <v>902</v>
      </c>
      <c r="L614" s="5" t="s">
        <v>1414</v>
      </c>
      <c r="M614" s="5" t="str">
        <f t="shared" si="9"/>
        <v>. Killed.  Driving level when footwall machine bored into portion of unexploded charge.</v>
      </c>
      <c r="O614" s="5" t="str">
        <f t="array" ref="O614">INDEX(category2,MATCH(TRUE,ISNUMBER(SEARCH(keyword2,M614)),0))</f>
        <v>Dead</v>
      </c>
      <c r="P614" s="5" t="str">
        <f t="array" ref="P614">INDEX(category3,MATCH(TRUE,ISNUMBER(SEARCH(keyword3,M614)),0))</f>
        <v>Foot</v>
      </c>
      <c r="Q614" s="5" t="s">
        <v>20370</v>
      </c>
    </row>
    <row r="615" spans="1:17" x14ac:dyDescent="0.25">
      <c r="A615">
        <v>7021</v>
      </c>
      <c r="B615" s="5" t="s">
        <v>1415</v>
      </c>
      <c r="C615" s="6">
        <v>1939</v>
      </c>
      <c r="D615" s="4">
        <v>2</v>
      </c>
      <c r="E615">
        <v>360</v>
      </c>
      <c r="F615" s="1">
        <v>14180</v>
      </c>
      <c r="G615" s="5" t="s">
        <v>900</v>
      </c>
      <c r="H615" s="5" t="s">
        <v>901</v>
      </c>
      <c r="I615" s="5" t="s">
        <v>1314</v>
      </c>
      <c r="J615" t="s">
        <v>902</v>
      </c>
      <c r="L615" s="5" t="s">
        <v>1414</v>
      </c>
      <c r="M615" s="5" t="str">
        <f t="shared" si="9"/>
        <v>. Killed.  Driving level when footwall machine bored into portion of unexploded charge.</v>
      </c>
      <c r="O615" s="5" t="str">
        <f t="array" ref="O615">INDEX(category2,MATCH(TRUE,ISNUMBER(SEARCH(keyword2,M615)),0))</f>
        <v>Dead</v>
      </c>
      <c r="P615" s="5" t="str">
        <f t="array" ref="P615">INDEX(category3,MATCH(TRUE,ISNUMBER(SEARCH(keyword3,M615)),0))</f>
        <v>Foot</v>
      </c>
      <c r="Q615" s="5" t="s">
        <v>20370</v>
      </c>
    </row>
    <row r="616" spans="1:17" x14ac:dyDescent="0.25">
      <c r="A616">
        <v>7022</v>
      </c>
      <c r="B616" s="5" t="s">
        <v>1416</v>
      </c>
      <c r="C616" s="6">
        <v>1939</v>
      </c>
      <c r="D616" s="4">
        <v>2</v>
      </c>
      <c r="E616">
        <v>360</v>
      </c>
      <c r="F616" s="1">
        <v>14180</v>
      </c>
      <c r="G616" s="5" t="s">
        <v>900</v>
      </c>
      <c r="H616" s="5" t="s">
        <v>901</v>
      </c>
      <c r="I616" s="5" t="s">
        <v>1314</v>
      </c>
      <c r="J616" t="s">
        <v>902</v>
      </c>
      <c r="L616" s="5" t="s">
        <v>1414</v>
      </c>
      <c r="M616" s="5" t="str">
        <f t="shared" si="9"/>
        <v>. Killed.  Driving level when footwall machine bored into portion of unexploded charge.</v>
      </c>
      <c r="O616" s="5" t="str">
        <f t="array" ref="O616">INDEX(category2,MATCH(TRUE,ISNUMBER(SEARCH(keyword2,M616)),0))</f>
        <v>Dead</v>
      </c>
      <c r="P616" s="5" t="str">
        <f t="array" ref="P616">INDEX(category3,MATCH(TRUE,ISNUMBER(SEARCH(keyword3,M616)),0))</f>
        <v>Foot</v>
      </c>
      <c r="Q616" s="5" t="s">
        <v>20370</v>
      </c>
    </row>
    <row r="617" spans="1:17" x14ac:dyDescent="0.25">
      <c r="A617">
        <v>7263</v>
      </c>
      <c r="B617" s="5" t="s">
        <v>1417</v>
      </c>
      <c r="C617" s="6">
        <v>1939</v>
      </c>
      <c r="D617" s="4">
        <v>2</v>
      </c>
      <c r="E617">
        <v>391</v>
      </c>
      <c r="F617" s="1">
        <v>14180</v>
      </c>
      <c r="G617" s="5" t="s">
        <v>52</v>
      </c>
      <c r="H617" s="5" t="s">
        <v>53</v>
      </c>
      <c r="I617" s="5" t="s">
        <v>1418</v>
      </c>
      <c r="J617" t="s">
        <v>55</v>
      </c>
      <c r="L617" s="5" t="s">
        <v>1419</v>
      </c>
      <c r="M617" s="5" t="str">
        <f t="shared" si="9"/>
        <v>. Injured. While timbering a roadway, a skip, coming out along the road, struck a slab, which had been left on the road, and the slab struck him on the foot, causing broken small bones of the ankle.</v>
      </c>
      <c r="O617" s="5" t="str">
        <f t="array" ref="O617">INDEX(category2,MATCH(TRUE,ISNUMBER(SEARCH(keyword2,M617)),0))</f>
        <v>Injured</v>
      </c>
      <c r="P617" s="5" t="str">
        <f t="array" ref="P617">INDEX(category3,MATCH(TRUE,ISNUMBER(SEARCH(keyword3,M617)),0))</f>
        <v>Foot</v>
      </c>
      <c r="Q617" s="5" t="str">
        <f t="array" ref="Q617">INDEX(category1,MATCH(TRUE,ISNUMBER(SEARCH(keyword1,M617)),0))</f>
        <v>Cuts and Wounds</v>
      </c>
    </row>
    <row r="618" spans="1:17" x14ac:dyDescent="0.25">
      <c r="A618">
        <v>7059</v>
      </c>
      <c r="B618" s="5" t="s">
        <v>1420</v>
      </c>
      <c r="C618" s="6">
        <v>1939</v>
      </c>
      <c r="D618" s="4">
        <v>2</v>
      </c>
      <c r="E618">
        <v>361</v>
      </c>
      <c r="F618" s="1">
        <v>14179</v>
      </c>
      <c r="G618" s="5" t="s">
        <v>900</v>
      </c>
      <c r="H618" s="5" t="s">
        <v>901</v>
      </c>
      <c r="I618" s="5" t="s">
        <v>1314</v>
      </c>
      <c r="J618" t="s">
        <v>902</v>
      </c>
      <c r="L618" s="5" t="s">
        <v>1421</v>
      </c>
      <c r="M618" s="5" t="str">
        <f t="shared" si="9"/>
        <v>. Killed.  Fell 40 feet into stope.</v>
      </c>
      <c r="O618" s="5" t="str">
        <f t="array" ref="O618">INDEX(category2,MATCH(TRUE,ISNUMBER(SEARCH(keyword2,M618)),0))</f>
        <v>Dead</v>
      </c>
      <c r="P618" s="5" t="s">
        <v>20370</v>
      </c>
      <c r="Q618" s="5" t="str">
        <f t="array" ref="Q618">INDEX(category1,MATCH(TRUE,ISNUMBER(SEARCH(keyword1,M618)),0))</f>
        <v>Falls</v>
      </c>
    </row>
    <row r="619" spans="1:17" x14ac:dyDescent="0.25">
      <c r="A619">
        <v>7188</v>
      </c>
      <c r="B619" s="5" t="s">
        <v>1422</v>
      </c>
      <c r="C619" s="6">
        <v>1939</v>
      </c>
      <c r="D619" s="4">
        <v>2</v>
      </c>
      <c r="E619">
        <v>367</v>
      </c>
      <c r="F619" s="1">
        <v>14179</v>
      </c>
      <c r="G619" s="5" t="s">
        <v>1331</v>
      </c>
      <c r="H619" s="5" t="s">
        <v>1332</v>
      </c>
      <c r="I619" s="5" t="s">
        <v>1331</v>
      </c>
      <c r="J619" t="s">
        <v>1333</v>
      </c>
      <c r="L619" s="5" t="s">
        <v>1423</v>
      </c>
      <c r="M619" s="5" t="str">
        <f t="shared" si="9"/>
        <v>. Injured.  Strained back lifting log of wood.</v>
      </c>
      <c r="O619" s="5" t="str">
        <f t="array" ref="O619">INDEX(category2,MATCH(TRUE,ISNUMBER(SEARCH(keyword2,M619)),0))</f>
        <v>Injured</v>
      </c>
      <c r="P619" s="5" t="str">
        <f t="array" ref="P619">INDEX(category3,MATCH(TRUE,ISNUMBER(SEARCH(keyword3,M619)),0))</f>
        <v>Back</v>
      </c>
      <c r="Q619" s="5" t="str">
        <f t="array" ref="Q619">INDEX(category1,MATCH(TRUE,ISNUMBER(SEARCH(keyword1,M619)),0))</f>
        <v>Sprains and strains</v>
      </c>
    </row>
    <row r="620" spans="1:17" x14ac:dyDescent="0.25">
      <c r="A620">
        <v>7252</v>
      </c>
      <c r="B620" s="5" t="s">
        <v>433</v>
      </c>
      <c r="C620" s="6">
        <v>1939</v>
      </c>
      <c r="D620" s="4">
        <v>2</v>
      </c>
      <c r="E620">
        <v>390</v>
      </c>
      <c r="F620" s="1">
        <v>14177</v>
      </c>
      <c r="G620" s="5" t="s">
        <v>68</v>
      </c>
      <c r="H620" s="5" t="s">
        <v>69</v>
      </c>
      <c r="I620" s="5" t="s">
        <v>871</v>
      </c>
      <c r="J620" t="s">
        <v>497</v>
      </c>
      <c r="L620" s="5" t="s">
        <v>1424</v>
      </c>
      <c r="M620" s="5" t="str">
        <f t="shared" si="9"/>
        <v>. Injured. While lifting a derailed wagon he strained his heart and lungs.</v>
      </c>
      <c r="O620" s="5" t="str">
        <f t="array" ref="O620">INDEX(category2,MATCH(TRUE,ISNUMBER(SEARCH(keyword2,M620)),0))</f>
        <v>Injured</v>
      </c>
      <c r="P620" s="5" t="s">
        <v>20370</v>
      </c>
      <c r="Q620" s="5" t="str">
        <f t="array" ref="Q620">INDEX(category1,MATCH(TRUE,ISNUMBER(SEARCH(keyword1,M620)),0))</f>
        <v>Sprains and strains</v>
      </c>
    </row>
    <row r="621" spans="1:17" x14ac:dyDescent="0.25">
      <c r="A621">
        <v>7187</v>
      </c>
      <c r="B621" s="5" t="s">
        <v>1428</v>
      </c>
      <c r="C621" s="6">
        <v>1939</v>
      </c>
      <c r="D621" s="4">
        <v>2</v>
      </c>
      <c r="E621">
        <v>367</v>
      </c>
      <c r="F621" s="1">
        <v>14175</v>
      </c>
      <c r="G621" s="5" t="s">
        <v>46</v>
      </c>
      <c r="H621" s="5" t="s">
        <v>47</v>
      </c>
      <c r="I621" s="5" t="s">
        <v>1429</v>
      </c>
      <c r="J621" t="s">
        <v>1430</v>
      </c>
      <c r="L621" s="5" t="s">
        <v>1431</v>
      </c>
      <c r="M621" s="5" t="str">
        <f t="shared" si="9"/>
        <v>. Injured.  Stone fell while barring and hit left hand.</v>
      </c>
      <c r="O621" s="5" t="str">
        <f t="array" ref="O621">INDEX(category2,MATCH(TRUE,ISNUMBER(SEARCH(keyword2,M621)),0))</f>
        <v>Injured</v>
      </c>
      <c r="P621" s="5" t="str">
        <f t="array" ref="P621">INDEX(category3,MATCH(TRUE,ISNUMBER(SEARCH(keyword3,M621)),0))</f>
        <v>Hand</v>
      </c>
      <c r="Q621" s="5" t="str">
        <f t="array" ref="Q621">INDEX(category1,MATCH(TRUE,ISNUMBER(SEARCH(keyword1,M621)),0))</f>
        <v>Falls</v>
      </c>
    </row>
    <row r="622" spans="1:17" x14ac:dyDescent="0.25">
      <c r="A622">
        <v>7058</v>
      </c>
      <c r="B622" s="5" t="s">
        <v>1432</v>
      </c>
      <c r="C622" s="6">
        <v>1939</v>
      </c>
      <c r="D622" s="4">
        <v>2</v>
      </c>
      <c r="E622">
        <v>361</v>
      </c>
      <c r="F622" s="1">
        <v>14173</v>
      </c>
      <c r="G622" s="5" t="s">
        <v>900</v>
      </c>
      <c r="H622" s="5" t="s">
        <v>901</v>
      </c>
      <c r="I622" s="5" t="s">
        <v>1314</v>
      </c>
      <c r="J622" t="s">
        <v>902</v>
      </c>
      <c r="L622" s="5" t="s">
        <v>1433</v>
      </c>
      <c r="M622" s="5" t="str">
        <f t="shared" si="9"/>
        <v>. Injured.  Tackle hook fell on foot, fracturing fourth toe.</v>
      </c>
      <c r="O622" s="5" t="str">
        <f t="array" ref="O622">INDEX(category2,MATCH(TRUE,ISNUMBER(SEARCH(keyword2,M622)),0))</f>
        <v>Injured</v>
      </c>
      <c r="P622" s="5" t="str">
        <f t="array" ref="P622">INDEX(category3,MATCH(TRUE,ISNUMBER(SEARCH(keyword3,M622)),0))</f>
        <v>Foot</v>
      </c>
      <c r="Q622" s="5" t="str">
        <f t="array" ref="Q622">INDEX(category1,MATCH(TRUE,ISNUMBER(SEARCH(keyword1,M622)),0))</f>
        <v>Breaks and Fractures</v>
      </c>
    </row>
    <row r="623" spans="1:17" x14ac:dyDescent="0.25">
      <c r="A623">
        <v>7204</v>
      </c>
      <c r="B623" s="5" t="s">
        <v>1434</v>
      </c>
      <c r="C623" s="6">
        <v>1939</v>
      </c>
      <c r="D623" s="4">
        <v>2</v>
      </c>
      <c r="E623">
        <v>368</v>
      </c>
      <c r="F623" s="1">
        <v>14173</v>
      </c>
      <c r="G623" s="5" t="s">
        <v>1435</v>
      </c>
      <c r="H623" s="5" t="s">
        <v>1436</v>
      </c>
      <c r="I623" s="5" t="s">
        <v>1437</v>
      </c>
      <c r="J623" t="s">
        <v>1438</v>
      </c>
      <c r="L623" s="5" t="s">
        <v>1439</v>
      </c>
      <c r="M623" s="5" t="str">
        <f t="shared" si="9"/>
        <v>. Injured.  Slipped and fell about 8 feet, breaking bone of right foot near ankle.</v>
      </c>
      <c r="O623" s="5" t="str">
        <f t="array" ref="O623">INDEX(category2,MATCH(TRUE,ISNUMBER(SEARCH(keyword2,M623)),0))</f>
        <v>Injured</v>
      </c>
      <c r="P623" s="5" t="str">
        <f t="array" ref="P623">INDEX(category3,MATCH(TRUE,ISNUMBER(SEARCH(keyword3,M623)),0))</f>
        <v>Foot</v>
      </c>
      <c r="Q623" s="5" t="str">
        <f t="array" ref="Q623">INDEX(category1,MATCH(TRUE,ISNUMBER(SEARCH(keyword1,M623)),0))</f>
        <v>Breaks and Fractures</v>
      </c>
    </row>
    <row r="624" spans="1:17" x14ac:dyDescent="0.25">
      <c r="A624">
        <v>7205</v>
      </c>
      <c r="B624" s="5" t="s">
        <v>1440</v>
      </c>
      <c r="C624" s="6">
        <v>1939</v>
      </c>
      <c r="D624" s="4">
        <v>2</v>
      </c>
      <c r="E624">
        <v>368</v>
      </c>
      <c r="F624" s="1">
        <v>14173</v>
      </c>
      <c r="G624" s="5" t="s">
        <v>68</v>
      </c>
      <c r="H624" s="5" t="s">
        <v>69</v>
      </c>
      <c r="I624" s="5" t="s">
        <v>1441</v>
      </c>
      <c r="J624" t="s">
        <v>1442</v>
      </c>
      <c r="L624" s="5" t="s">
        <v>1443</v>
      </c>
      <c r="M624" s="5" t="str">
        <f t="shared" si="9"/>
        <v>. Injured.  Barring down and hit by stone, which fractured left tibia.</v>
      </c>
      <c r="O624" s="5" t="str">
        <f t="array" ref="O624">INDEX(category2,MATCH(TRUE,ISNUMBER(SEARCH(keyword2,M624)),0))</f>
        <v>Injured</v>
      </c>
      <c r="P624" s="5" t="s">
        <v>20370</v>
      </c>
      <c r="Q624" s="5" t="str">
        <f t="array" ref="Q624">INDEX(category1,MATCH(TRUE,ISNUMBER(SEARCH(keyword1,M624)),0))</f>
        <v>Breaks and Fractures</v>
      </c>
    </row>
    <row r="625" spans="1:17" x14ac:dyDescent="0.25">
      <c r="A625">
        <v>7278</v>
      </c>
      <c r="B625" s="5" t="s">
        <v>1444</v>
      </c>
      <c r="C625" s="6">
        <v>1939</v>
      </c>
      <c r="D625" s="4">
        <v>2</v>
      </c>
      <c r="E625">
        <v>391</v>
      </c>
      <c r="F625" s="1">
        <v>14172</v>
      </c>
      <c r="G625" s="5" t="s">
        <v>89</v>
      </c>
      <c r="H625" s="5" t="s">
        <v>90</v>
      </c>
      <c r="I625" s="5" t="s">
        <v>91</v>
      </c>
      <c r="J625" t="s">
        <v>92</v>
      </c>
      <c r="L625" s="5" t="s">
        <v>1445</v>
      </c>
      <c r="M625" s="5" t="str">
        <f t="shared" si="9"/>
        <v>. Injured. Overcome by gas when proceeding to lift rails in an unoccupied bord.</v>
      </c>
      <c r="O625" s="5" t="str">
        <f t="array" ref="O625">INDEX(category2,MATCH(TRUE,ISNUMBER(SEARCH(keyword2,M625)),0))</f>
        <v>Injured</v>
      </c>
      <c r="P625" s="5" t="s">
        <v>20370</v>
      </c>
      <c r="Q625" s="5" t="s">
        <v>20370</v>
      </c>
    </row>
    <row r="626" spans="1:17" x14ac:dyDescent="0.25">
      <c r="A626">
        <v>7186</v>
      </c>
      <c r="B626" s="5" t="s">
        <v>1446</v>
      </c>
      <c r="C626" s="6">
        <v>1939</v>
      </c>
      <c r="D626" s="4">
        <v>2</v>
      </c>
      <c r="E626">
        <v>367</v>
      </c>
      <c r="F626" s="1">
        <v>14170</v>
      </c>
      <c r="G626" s="5" t="s">
        <v>961</v>
      </c>
      <c r="H626" s="5" t="s">
        <v>962</v>
      </c>
      <c r="I626" s="5" t="s">
        <v>963</v>
      </c>
      <c r="J626" t="s">
        <v>964</v>
      </c>
      <c r="L626" s="5" t="s">
        <v>1447</v>
      </c>
      <c r="M626" s="5" t="str">
        <f t="shared" si="9"/>
        <v>. Injured.  Slipped while using adze and  cut right leg.</v>
      </c>
      <c r="O626" s="5" t="str">
        <f t="array" ref="O626">INDEX(category2,MATCH(TRUE,ISNUMBER(SEARCH(keyword2,M626)),0))</f>
        <v>Injured</v>
      </c>
      <c r="P626" s="5" t="str">
        <f t="array" ref="P626">INDEX(category3,MATCH(TRUE,ISNUMBER(SEARCH(keyword3,M626)),0))</f>
        <v>Leg</v>
      </c>
      <c r="Q626" s="5" t="str">
        <f t="array" ref="Q626">INDEX(category1,MATCH(TRUE,ISNUMBER(SEARCH(keyword1,M626)),0))</f>
        <v>Cuts and Wounds</v>
      </c>
    </row>
    <row r="627" spans="1:17" x14ac:dyDescent="0.25">
      <c r="A627">
        <v>7185</v>
      </c>
      <c r="B627" s="5" t="s">
        <v>1448</v>
      </c>
      <c r="C627" s="6">
        <v>1939</v>
      </c>
      <c r="D627" s="4">
        <v>2</v>
      </c>
      <c r="E627">
        <v>367</v>
      </c>
      <c r="F627" s="1">
        <v>14168</v>
      </c>
      <c r="G627" s="5" t="s">
        <v>1331</v>
      </c>
      <c r="H627" s="5" t="s">
        <v>1332</v>
      </c>
      <c r="I627" s="5" t="s">
        <v>1331</v>
      </c>
      <c r="J627" t="s">
        <v>1333</v>
      </c>
      <c r="L627" s="5" t="s">
        <v>1449</v>
      </c>
      <c r="M627" s="5" t="str">
        <f t="shared" si="9"/>
        <v>. Injured.  Slipped through rails and hurt left side.</v>
      </c>
      <c r="O627" s="5" t="str">
        <f t="array" ref="O627">INDEX(category2,MATCH(TRUE,ISNUMBER(SEARCH(keyword2,M627)),0))</f>
        <v>Injured</v>
      </c>
      <c r="P627" s="5" t="s">
        <v>20370</v>
      </c>
      <c r="Q627" s="5" t="s">
        <v>20370</v>
      </c>
    </row>
    <row r="628" spans="1:17" x14ac:dyDescent="0.25">
      <c r="A628">
        <v>7184</v>
      </c>
      <c r="B628" s="5" t="s">
        <v>1450</v>
      </c>
      <c r="C628" s="6">
        <v>1939</v>
      </c>
      <c r="D628" s="4">
        <v>2</v>
      </c>
      <c r="E628">
        <v>367</v>
      </c>
      <c r="F628" s="1">
        <v>14167</v>
      </c>
      <c r="G628" s="5" t="s">
        <v>961</v>
      </c>
      <c r="H628" s="5" t="s">
        <v>962</v>
      </c>
      <c r="I628" s="5" t="s">
        <v>963</v>
      </c>
      <c r="J628" t="s">
        <v>964</v>
      </c>
      <c r="L628" s="5" t="s">
        <v>1451</v>
      </c>
      <c r="M628" s="5" t="str">
        <f t="shared" si="9"/>
        <v>. Injured.  Machine slipped and severed tip second finger left hand.</v>
      </c>
      <c r="O628" s="5" t="str">
        <f t="array" ref="O628">INDEX(category2,MATCH(TRUE,ISNUMBER(SEARCH(keyword2,M628)),0))</f>
        <v>Injured</v>
      </c>
      <c r="P628" s="5" t="str">
        <f t="array" ref="P628">INDEX(category3,MATCH(TRUE,ISNUMBER(SEARCH(keyword3,M628)),0))</f>
        <v>Hand</v>
      </c>
      <c r="Q628" s="5" t="str">
        <f t="array" ref="Q628">INDEX(category1,MATCH(TRUE,ISNUMBER(SEARCH(keyword1,M628)),0))</f>
        <v>Cuts and Wounds</v>
      </c>
    </row>
    <row r="629" spans="1:17" x14ac:dyDescent="0.25">
      <c r="A629">
        <v>6990</v>
      </c>
      <c r="B629" s="5" t="s">
        <v>1452</v>
      </c>
      <c r="C629" s="6">
        <v>1939</v>
      </c>
      <c r="D629" s="4">
        <v>2</v>
      </c>
      <c r="E629">
        <v>358</v>
      </c>
      <c r="F629" s="1">
        <v>14160</v>
      </c>
      <c r="G629" s="5" t="s">
        <v>920</v>
      </c>
      <c r="H629" s="5" t="s">
        <v>921</v>
      </c>
      <c r="I629" s="5" t="s">
        <v>1453</v>
      </c>
      <c r="J629" t="s">
        <v>1454</v>
      </c>
      <c r="L629" s="5" t="s">
        <v>1455</v>
      </c>
      <c r="M629" s="5" t="str">
        <f t="shared" si="9"/>
        <v>. Injured.  Whilst barring down a piece of rock fell and lacerated his knee.</v>
      </c>
      <c r="O629" s="5" t="str">
        <f t="array" ref="O629">INDEX(category2,MATCH(TRUE,ISNUMBER(SEARCH(keyword2,M629)),0))</f>
        <v>Injured</v>
      </c>
      <c r="P629" s="5" t="str">
        <f t="array" ref="P629">INDEX(category3,MATCH(TRUE,ISNUMBER(SEARCH(keyword3,M629)),0))</f>
        <v>Leg</v>
      </c>
      <c r="Q629" s="5" t="str">
        <f t="array" ref="Q629">INDEX(category1,MATCH(TRUE,ISNUMBER(SEARCH(keyword1,M629)),0))</f>
        <v>Cuts and Wounds</v>
      </c>
    </row>
    <row r="630" spans="1:17" x14ac:dyDescent="0.25">
      <c r="A630">
        <v>7057</v>
      </c>
      <c r="B630" s="5" t="s">
        <v>1456</v>
      </c>
      <c r="C630" s="6">
        <v>1939</v>
      </c>
      <c r="D630" s="4">
        <v>2</v>
      </c>
      <c r="E630">
        <v>361</v>
      </c>
      <c r="F630" s="1">
        <v>14158</v>
      </c>
      <c r="G630" s="5" t="s">
        <v>900</v>
      </c>
      <c r="H630" s="5" t="s">
        <v>901</v>
      </c>
      <c r="I630" s="5" t="s">
        <v>1314</v>
      </c>
      <c r="J630" t="s">
        <v>902</v>
      </c>
      <c r="L630" s="5" t="s">
        <v>1457</v>
      </c>
      <c r="M630" s="5" t="str">
        <f t="shared" si="9"/>
        <v>. Injured.  Jackhammer fell on right foot.</v>
      </c>
      <c r="O630" s="5" t="str">
        <f t="array" ref="O630">INDEX(category2,MATCH(TRUE,ISNUMBER(SEARCH(keyword2,M630)),0))</f>
        <v>Injured</v>
      </c>
      <c r="P630" s="5" t="str">
        <f t="array" ref="P630">INDEX(category3,MATCH(TRUE,ISNUMBER(SEARCH(keyword3,M630)),0))</f>
        <v>Foot</v>
      </c>
      <c r="Q630" s="5" t="str">
        <f t="array" ref="Q630">INDEX(category1,MATCH(TRUE,ISNUMBER(SEARCH(keyword1,M630)),0))</f>
        <v>Falls</v>
      </c>
    </row>
    <row r="631" spans="1:17" x14ac:dyDescent="0.25">
      <c r="A631">
        <v>7006</v>
      </c>
      <c r="B631" s="5" t="s">
        <v>1458</v>
      </c>
      <c r="C631" s="6">
        <v>1939</v>
      </c>
      <c r="D631" s="4">
        <v>2</v>
      </c>
      <c r="E631">
        <v>359</v>
      </c>
      <c r="F631" s="1">
        <v>14157</v>
      </c>
      <c r="G631" s="5" t="s">
        <v>1331</v>
      </c>
      <c r="H631" s="5" t="s">
        <v>1332</v>
      </c>
      <c r="I631" s="5" t="s">
        <v>1331</v>
      </c>
      <c r="J631" t="s">
        <v>1333</v>
      </c>
      <c r="L631" s="5" t="s">
        <v>1459</v>
      </c>
      <c r="M631" s="5" t="str">
        <f t="shared" si="9"/>
        <v>. Injured.  Stone fell off truck on to his foot.</v>
      </c>
      <c r="O631" s="5" t="str">
        <f t="array" ref="O631">INDEX(category2,MATCH(TRUE,ISNUMBER(SEARCH(keyword2,M631)),0))</f>
        <v>Injured</v>
      </c>
      <c r="P631" s="5" t="str">
        <f t="array" ref="P631">INDEX(category3,MATCH(TRUE,ISNUMBER(SEARCH(keyword3,M631)),0))</f>
        <v>Foot</v>
      </c>
      <c r="Q631" s="5" t="str">
        <f t="array" ref="Q631">INDEX(category1,MATCH(TRUE,ISNUMBER(SEARCH(keyword1,M631)),0))</f>
        <v>Falls</v>
      </c>
    </row>
    <row r="632" spans="1:17" x14ac:dyDescent="0.25">
      <c r="A632">
        <v>7203</v>
      </c>
      <c r="B632" s="5" t="s">
        <v>1460</v>
      </c>
      <c r="C632" s="6">
        <v>1939</v>
      </c>
      <c r="D632" s="4">
        <v>2</v>
      </c>
      <c r="E632">
        <v>368</v>
      </c>
      <c r="F632" s="1">
        <v>14156</v>
      </c>
      <c r="G632" s="5" t="s">
        <v>1435</v>
      </c>
      <c r="H632" s="5" t="s">
        <v>1436</v>
      </c>
      <c r="I632" s="5" t="s">
        <v>1437</v>
      </c>
      <c r="J632" t="s">
        <v>1438</v>
      </c>
      <c r="L632" s="5" t="s">
        <v>1461</v>
      </c>
      <c r="M632" s="5" t="str">
        <f t="shared" si="9"/>
        <v>. Injured.  Right arm caught under sprocket wheel, causing a deep wound between wrist and elbow.</v>
      </c>
      <c r="O632" s="5" t="str">
        <f t="array" ref="O632">INDEX(category2,MATCH(TRUE,ISNUMBER(SEARCH(keyword2,M632)),0))</f>
        <v>Injured</v>
      </c>
      <c r="P632" s="5" t="str">
        <f t="array" ref="P632">INDEX(category3,MATCH(TRUE,ISNUMBER(SEARCH(keyword3,M632)),0))</f>
        <v>Arm</v>
      </c>
      <c r="Q632" s="5" t="str">
        <f t="array" ref="Q632">INDEX(category1,MATCH(TRUE,ISNUMBER(SEARCH(keyword1,M632)),0))</f>
        <v>Cuts and Wounds</v>
      </c>
    </row>
    <row r="633" spans="1:17" x14ac:dyDescent="0.25">
      <c r="A633">
        <v>7072</v>
      </c>
      <c r="B633" s="5" t="s">
        <v>1462</v>
      </c>
      <c r="C633" s="6">
        <v>1939</v>
      </c>
      <c r="D633" s="4">
        <v>2</v>
      </c>
      <c r="E633">
        <v>362</v>
      </c>
      <c r="F633" s="1">
        <v>14151</v>
      </c>
      <c r="G633" s="5" t="s">
        <v>18</v>
      </c>
      <c r="H633" s="5" t="s">
        <v>19</v>
      </c>
      <c r="I633" s="5" t="s">
        <v>42</v>
      </c>
      <c r="J633" t="s">
        <v>43</v>
      </c>
      <c r="L633" s="5" t="s">
        <v>1463</v>
      </c>
      <c r="M633" s="5" t="str">
        <f t="shared" si="9"/>
        <v>. Injured.  Struck left hand with hammer and fractured middle finger.</v>
      </c>
      <c r="O633" s="5" t="str">
        <f t="array" ref="O633">INDEX(category2,MATCH(TRUE,ISNUMBER(SEARCH(keyword2,M633)),0))</f>
        <v>Injured</v>
      </c>
      <c r="P633" s="5" t="str">
        <f t="array" ref="P633">INDEX(category3,MATCH(TRUE,ISNUMBER(SEARCH(keyword3,M633)),0))</f>
        <v>Hand</v>
      </c>
      <c r="Q633" s="5" t="str">
        <f t="array" ref="Q633">INDEX(category1,MATCH(TRUE,ISNUMBER(SEARCH(keyword1,M633)),0))</f>
        <v>Breaks and Fractures</v>
      </c>
    </row>
    <row r="634" spans="1:17" x14ac:dyDescent="0.25">
      <c r="A634">
        <v>7005</v>
      </c>
      <c r="B634" s="5" t="s">
        <v>1464</v>
      </c>
      <c r="C634" s="6">
        <v>1939</v>
      </c>
      <c r="D634" s="4">
        <v>2</v>
      </c>
      <c r="E634">
        <v>359</v>
      </c>
      <c r="F634" s="1">
        <v>14150</v>
      </c>
      <c r="G634" s="5" t="s">
        <v>926</v>
      </c>
      <c r="H634" s="5" t="s">
        <v>927</v>
      </c>
      <c r="I634" s="5" t="s">
        <v>926</v>
      </c>
      <c r="J634" t="s">
        <v>928</v>
      </c>
      <c r="L634" s="5" t="s">
        <v>1465</v>
      </c>
      <c r="M634" s="5" t="str">
        <f t="shared" si="9"/>
        <v>. Injured.  Shunting engine hit truck undergoing repairs and injured his left leg.</v>
      </c>
      <c r="O634" s="5" t="str">
        <f t="array" ref="O634">INDEX(category2,MATCH(TRUE,ISNUMBER(SEARCH(keyword2,M634)),0))</f>
        <v>Injured</v>
      </c>
      <c r="P634" s="5" t="str">
        <f t="array" ref="P634">INDEX(category3,MATCH(TRUE,ISNUMBER(SEARCH(keyword3,M634)),0))</f>
        <v>Leg</v>
      </c>
      <c r="Q634" s="5" t="s">
        <v>20370</v>
      </c>
    </row>
    <row r="635" spans="1:17" x14ac:dyDescent="0.25">
      <c r="A635">
        <v>7183</v>
      </c>
      <c r="B635" s="5" t="s">
        <v>1466</v>
      </c>
      <c r="C635" s="6">
        <v>1939</v>
      </c>
      <c r="D635" s="4">
        <v>2</v>
      </c>
      <c r="E635">
        <v>367</v>
      </c>
      <c r="F635" s="1">
        <v>14149</v>
      </c>
      <c r="G635" s="5" t="s">
        <v>926</v>
      </c>
      <c r="H635" s="5" t="s">
        <v>927</v>
      </c>
      <c r="I635" s="5" t="s">
        <v>926</v>
      </c>
      <c r="J635" t="s">
        <v>928</v>
      </c>
      <c r="L635" s="5" t="s">
        <v>1467</v>
      </c>
      <c r="M635" s="5" t="str">
        <f t="shared" si="9"/>
        <v>. Injured.  Slipped carrying steel and strained back.</v>
      </c>
      <c r="O635" s="5" t="str">
        <f t="array" ref="O635">INDEX(category2,MATCH(TRUE,ISNUMBER(SEARCH(keyword2,M635)),0))</f>
        <v>Injured</v>
      </c>
      <c r="P635" s="5" t="str">
        <f t="array" ref="P635">INDEX(category3,MATCH(TRUE,ISNUMBER(SEARCH(keyword3,M635)),0))</f>
        <v>Back</v>
      </c>
      <c r="Q635" s="5" t="str">
        <f t="array" ref="Q635">INDEX(category1,MATCH(TRUE,ISNUMBER(SEARCH(keyword1,M635)),0))</f>
        <v>Sprains and strains</v>
      </c>
    </row>
    <row r="636" spans="1:17" x14ac:dyDescent="0.25">
      <c r="A636">
        <v>7182</v>
      </c>
      <c r="B636" s="5" t="s">
        <v>1468</v>
      </c>
      <c r="C636" s="6">
        <v>1939</v>
      </c>
      <c r="D636" s="4">
        <v>2</v>
      </c>
      <c r="E636">
        <v>367</v>
      </c>
      <c r="F636" s="1">
        <v>14147</v>
      </c>
      <c r="G636" s="5" t="s">
        <v>1331</v>
      </c>
      <c r="H636" s="5" t="s">
        <v>1332</v>
      </c>
      <c r="I636" s="5" t="s">
        <v>1331</v>
      </c>
      <c r="J636" t="s">
        <v>1333</v>
      </c>
      <c r="L636" s="5" t="s">
        <v>1469</v>
      </c>
      <c r="M636" s="5" t="str">
        <f t="shared" si="9"/>
        <v>. Injured.  Strained lifting drum of oil.</v>
      </c>
      <c r="O636" s="5" t="str">
        <f t="array" ref="O636">INDEX(category2,MATCH(TRUE,ISNUMBER(SEARCH(keyword2,M636)),0))</f>
        <v>Injured</v>
      </c>
      <c r="P636" s="5" t="s">
        <v>20370</v>
      </c>
      <c r="Q636" s="5" t="str">
        <f t="array" ref="Q636">INDEX(category1,MATCH(TRUE,ISNUMBER(SEARCH(keyword1,M636)),0))</f>
        <v>Sprains and strains</v>
      </c>
    </row>
    <row r="637" spans="1:17" x14ac:dyDescent="0.25">
      <c r="A637">
        <v>7071</v>
      </c>
      <c r="B637" s="5" t="s">
        <v>1470</v>
      </c>
      <c r="C637" s="6">
        <v>1939</v>
      </c>
      <c r="D637" s="4">
        <v>2</v>
      </c>
      <c r="E637">
        <v>362</v>
      </c>
      <c r="F637" s="1">
        <v>14146</v>
      </c>
      <c r="G637" s="5" t="s">
        <v>18</v>
      </c>
      <c r="H637" s="5" t="s">
        <v>19</v>
      </c>
      <c r="I637" s="5" t="s">
        <v>42</v>
      </c>
      <c r="J637" t="s">
        <v>43</v>
      </c>
      <c r="L637" s="5" t="s">
        <v>1471</v>
      </c>
      <c r="M637" s="5" t="str">
        <f t="shared" si="9"/>
        <v>. Injured.  Rupture caused by lifting a rock.</v>
      </c>
      <c r="O637" s="5" t="str">
        <f t="array" ref="O637">INDEX(category2,MATCH(TRUE,ISNUMBER(SEARCH(keyword2,M637)),0))</f>
        <v>Injured</v>
      </c>
      <c r="P637" s="5" t="s">
        <v>20370</v>
      </c>
      <c r="Q637" s="5" t="s">
        <v>20370</v>
      </c>
    </row>
    <row r="638" spans="1:17" x14ac:dyDescent="0.25">
      <c r="A638">
        <v>4344</v>
      </c>
      <c r="B638" s="5" t="s">
        <v>1472</v>
      </c>
      <c r="C638" s="6">
        <v>1939</v>
      </c>
      <c r="D638" s="4">
        <v>2</v>
      </c>
      <c r="E638">
        <v>388</v>
      </c>
      <c r="F638" s="1">
        <v>14145</v>
      </c>
      <c r="G638" s="5" t="s">
        <v>68</v>
      </c>
      <c r="H638" s="5" t="s">
        <v>69</v>
      </c>
      <c r="I638" s="5" t="s">
        <v>1473</v>
      </c>
      <c r="J638" t="s">
        <v>1474</v>
      </c>
      <c r="L638" s="5" t="s">
        <v>1475</v>
      </c>
      <c r="M638" s="5" t="str">
        <f t="shared" si="9"/>
        <v>. Injured. Struck on the leg by a piece of coal, causing a wound that became septic.</v>
      </c>
      <c r="O638" s="5" t="str">
        <f t="array" ref="O638">INDEX(category2,MATCH(TRUE,ISNUMBER(SEARCH(keyword2,M638)),0))</f>
        <v>Injured</v>
      </c>
      <c r="P638" s="5" t="str">
        <f t="array" ref="P638">INDEX(category3,MATCH(TRUE,ISNUMBER(SEARCH(keyword3,M638)),0))</f>
        <v>Leg</v>
      </c>
      <c r="Q638" s="5" t="str">
        <f t="array" ref="Q638">INDEX(category1,MATCH(TRUE,ISNUMBER(SEARCH(keyword1,M638)),0))</f>
        <v>Cuts and Wounds</v>
      </c>
    </row>
    <row r="639" spans="1:17" x14ac:dyDescent="0.25">
      <c r="A639">
        <v>7056</v>
      </c>
      <c r="B639" s="5" t="s">
        <v>1476</v>
      </c>
      <c r="C639" s="6">
        <v>1939</v>
      </c>
      <c r="D639" s="4">
        <v>2</v>
      </c>
      <c r="E639">
        <v>361</v>
      </c>
      <c r="F639" s="1">
        <v>14144</v>
      </c>
      <c r="G639" s="5" t="s">
        <v>900</v>
      </c>
      <c r="H639" s="5" t="s">
        <v>901</v>
      </c>
      <c r="I639" s="5" t="s">
        <v>1314</v>
      </c>
      <c r="J639" t="s">
        <v>902</v>
      </c>
      <c r="L639" s="5" t="s">
        <v>1477</v>
      </c>
      <c r="M639" s="5" t="str">
        <f t="shared" si="9"/>
        <v>. Injured.  Jackhammer fell on foot.</v>
      </c>
      <c r="O639" s="5" t="str">
        <f t="array" ref="O639">INDEX(category2,MATCH(TRUE,ISNUMBER(SEARCH(keyword2,M639)),0))</f>
        <v>Injured</v>
      </c>
      <c r="P639" s="5" t="str">
        <f t="array" ref="P639">INDEX(category3,MATCH(TRUE,ISNUMBER(SEARCH(keyword3,M639)),0))</f>
        <v>Foot</v>
      </c>
      <c r="Q639" s="5" t="str">
        <f t="array" ref="Q639">INDEX(category1,MATCH(TRUE,ISNUMBER(SEARCH(keyword1,M639)),0))</f>
        <v>Falls</v>
      </c>
    </row>
    <row r="640" spans="1:17" x14ac:dyDescent="0.25">
      <c r="A640">
        <v>7181</v>
      </c>
      <c r="B640" s="5" t="s">
        <v>1478</v>
      </c>
      <c r="C640" s="6">
        <v>1939</v>
      </c>
      <c r="D640" s="4">
        <v>2</v>
      </c>
      <c r="E640">
        <v>367</v>
      </c>
      <c r="F640" s="1">
        <v>14144</v>
      </c>
      <c r="G640" s="5" t="s">
        <v>1331</v>
      </c>
      <c r="H640" s="5" t="s">
        <v>1332</v>
      </c>
      <c r="I640" s="5" t="s">
        <v>1331</v>
      </c>
      <c r="J640" t="s">
        <v>1333</v>
      </c>
      <c r="L640" s="5" t="s">
        <v>1479</v>
      </c>
      <c r="M640" s="5" t="str">
        <f t="shared" si="9"/>
        <v>. Injured.  Strained back lifting a truck.</v>
      </c>
      <c r="O640" s="5" t="str">
        <f t="array" ref="O640">INDEX(category2,MATCH(TRUE,ISNUMBER(SEARCH(keyword2,M640)),0))</f>
        <v>Injured</v>
      </c>
      <c r="P640" s="5" t="str">
        <f t="array" ref="P640">INDEX(category3,MATCH(TRUE,ISNUMBER(SEARCH(keyword3,M640)),0))</f>
        <v>Back</v>
      </c>
      <c r="Q640" s="5" t="str">
        <f t="array" ref="Q640">INDEX(category1,MATCH(TRUE,ISNUMBER(SEARCH(keyword1,M640)),0))</f>
        <v>Sprains and strains</v>
      </c>
    </row>
    <row r="641" spans="1:17" x14ac:dyDescent="0.25">
      <c r="A641">
        <v>7055</v>
      </c>
      <c r="B641" s="5" t="s">
        <v>1484</v>
      </c>
      <c r="C641" s="6">
        <v>1939</v>
      </c>
      <c r="D641" s="4">
        <v>2</v>
      </c>
      <c r="E641">
        <v>361</v>
      </c>
      <c r="F641" s="1">
        <v>14142</v>
      </c>
      <c r="G641" s="5" t="s">
        <v>900</v>
      </c>
      <c r="H641" s="5" t="s">
        <v>901</v>
      </c>
      <c r="I641" s="5" t="s">
        <v>1314</v>
      </c>
      <c r="J641" t="s">
        <v>902</v>
      </c>
      <c r="L641" s="5" t="s">
        <v>1485</v>
      </c>
      <c r="M641" s="5" t="str">
        <f t="shared" si="9"/>
        <v>. Injured.  Bar fell on fourth toe right foot, fracturing it.</v>
      </c>
      <c r="O641" s="5" t="str">
        <f t="array" ref="O641">INDEX(category2,MATCH(TRUE,ISNUMBER(SEARCH(keyword2,M641)),0))</f>
        <v>Injured</v>
      </c>
      <c r="P641" s="5" t="str">
        <f t="array" ref="P641">INDEX(category3,MATCH(TRUE,ISNUMBER(SEARCH(keyword3,M641)),0))</f>
        <v>Foot</v>
      </c>
      <c r="Q641" s="5" t="str">
        <f t="array" ref="Q641">INDEX(category1,MATCH(TRUE,ISNUMBER(SEARCH(keyword1,M641)),0))</f>
        <v>Breaks and Fractures</v>
      </c>
    </row>
    <row r="642" spans="1:17" x14ac:dyDescent="0.25">
      <c r="A642">
        <v>7019</v>
      </c>
      <c r="B642" s="5" t="s">
        <v>1486</v>
      </c>
      <c r="C642" s="6">
        <v>1939</v>
      </c>
      <c r="D642" s="4">
        <v>2</v>
      </c>
      <c r="E642">
        <v>360</v>
      </c>
      <c r="F642" s="1">
        <v>14138</v>
      </c>
      <c r="G642" s="5" t="s">
        <v>926</v>
      </c>
      <c r="H642" s="5" t="s">
        <v>927</v>
      </c>
      <c r="I642" s="5" t="s">
        <v>926</v>
      </c>
      <c r="J642" t="s">
        <v>928</v>
      </c>
      <c r="L642" s="5" t="s">
        <v>1487</v>
      </c>
      <c r="M642" s="5" t="str">
        <f t="shared" si="9"/>
        <v>. Injured.  Premature explosion.</v>
      </c>
      <c r="O642" s="5" t="str">
        <f t="array" ref="O642">INDEX(category2,MATCH(TRUE,ISNUMBER(SEARCH(keyword2,M642)),0))</f>
        <v>Injured</v>
      </c>
      <c r="P642" s="5" t="s">
        <v>20370</v>
      </c>
      <c r="Q642" s="5" t="s">
        <v>20370</v>
      </c>
    </row>
    <row r="643" spans="1:17" x14ac:dyDescent="0.25">
      <c r="A643">
        <v>7088</v>
      </c>
      <c r="B643" s="5" t="s">
        <v>1488</v>
      </c>
      <c r="C643" s="6">
        <v>1939</v>
      </c>
      <c r="D643" s="4">
        <v>2</v>
      </c>
      <c r="E643">
        <v>363</v>
      </c>
      <c r="F643" s="1">
        <v>14138</v>
      </c>
      <c r="G643" s="5" t="s">
        <v>907</v>
      </c>
      <c r="H643" s="5" t="s">
        <v>908</v>
      </c>
      <c r="I643" s="5" t="s">
        <v>1318</v>
      </c>
      <c r="J643" t="s">
        <v>910</v>
      </c>
      <c r="L643" s="5" t="s">
        <v>1489</v>
      </c>
      <c r="M643" s="5" t="str">
        <f t="shared" ref="M643:M706" si="10">CONCATENATE(K643&amp;". "&amp;L643)</f>
        <v>. Injured.  Torn muscle fibres from lifting a heavy chute door.</v>
      </c>
      <c r="O643" s="5" t="str">
        <f t="array" ref="O643">INDEX(category2,MATCH(TRUE,ISNUMBER(SEARCH(keyword2,M643)),0))</f>
        <v>Injured</v>
      </c>
      <c r="P643" s="5" t="s">
        <v>20370</v>
      </c>
      <c r="Q643" s="5" t="s">
        <v>20370</v>
      </c>
    </row>
    <row r="644" spans="1:17" x14ac:dyDescent="0.25">
      <c r="A644">
        <v>7180</v>
      </c>
      <c r="B644" s="5" t="s">
        <v>1490</v>
      </c>
      <c r="C644" s="6">
        <v>1939</v>
      </c>
      <c r="D644" s="4">
        <v>2</v>
      </c>
      <c r="E644">
        <v>367</v>
      </c>
      <c r="F644" s="1">
        <v>14138</v>
      </c>
      <c r="G644" s="5" t="s">
        <v>1331</v>
      </c>
      <c r="H644" s="5" t="s">
        <v>1332</v>
      </c>
      <c r="I644" s="5" t="s">
        <v>1331</v>
      </c>
      <c r="J644" t="s">
        <v>1333</v>
      </c>
      <c r="L644" s="5" t="s">
        <v>1491</v>
      </c>
      <c r="M644" s="5" t="str">
        <f t="shared" si="10"/>
        <v>. Injured.  Slipped and fell against rails.</v>
      </c>
      <c r="O644" s="5" t="str">
        <f t="array" ref="O644">INDEX(category2,MATCH(TRUE,ISNUMBER(SEARCH(keyword2,M644)),0))</f>
        <v>Injured</v>
      </c>
      <c r="P644" s="5" t="s">
        <v>20370</v>
      </c>
      <c r="Q644" s="5" t="str">
        <f t="array" ref="Q644">INDEX(category1,MATCH(TRUE,ISNUMBER(SEARCH(keyword1,M644)),0))</f>
        <v>Falls</v>
      </c>
    </row>
    <row r="645" spans="1:17" x14ac:dyDescent="0.25">
      <c r="A645">
        <v>7179</v>
      </c>
      <c r="B645" s="5" t="s">
        <v>1492</v>
      </c>
      <c r="C645" s="6">
        <v>1939</v>
      </c>
      <c r="D645" s="4">
        <v>2</v>
      </c>
      <c r="E645">
        <v>367</v>
      </c>
      <c r="F645" s="1">
        <v>14137</v>
      </c>
      <c r="G645" s="5" t="s">
        <v>926</v>
      </c>
      <c r="H645" s="5" t="s">
        <v>927</v>
      </c>
      <c r="I645" s="5" t="s">
        <v>926</v>
      </c>
      <c r="J645" t="s">
        <v>928</v>
      </c>
      <c r="L645" s="5" t="s">
        <v>1493</v>
      </c>
      <c r="M645" s="5" t="str">
        <f t="shared" si="10"/>
        <v>. Injured.  Sprained abdomen pushing stone.</v>
      </c>
      <c r="O645" s="5" t="str">
        <f t="array" ref="O645">INDEX(category2,MATCH(TRUE,ISNUMBER(SEARCH(keyword2,M645)),0))</f>
        <v>Injured</v>
      </c>
      <c r="P645" s="5" t="str">
        <f t="array" ref="P645">INDEX(category3,MATCH(TRUE,ISNUMBER(SEARCH(keyword3,M645)),0))</f>
        <v>Leg</v>
      </c>
      <c r="Q645" s="5" t="str">
        <f t="array" ref="Q645">INDEX(category1,MATCH(TRUE,ISNUMBER(SEARCH(keyword1,M645)),0))</f>
        <v>Sprains and strains</v>
      </c>
    </row>
    <row r="646" spans="1:17" x14ac:dyDescent="0.25">
      <c r="A646">
        <v>7177</v>
      </c>
      <c r="B646" s="5" t="s">
        <v>1494</v>
      </c>
      <c r="C646" s="6">
        <v>1939</v>
      </c>
      <c r="D646" s="4">
        <v>2</v>
      </c>
      <c r="E646">
        <v>367</v>
      </c>
      <c r="F646" s="1">
        <v>14136</v>
      </c>
      <c r="G646" s="5" t="s">
        <v>926</v>
      </c>
      <c r="H646" s="5" t="s">
        <v>927</v>
      </c>
      <c r="I646" s="5" t="s">
        <v>926</v>
      </c>
      <c r="J646" t="s">
        <v>928</v>
      </c>
      <c r="L646" s="5" t="s">
        <v>1495</v>
      </c>
      <c r="M646" s="5" t="str">
        <f t="shared" si="10"/>
        <v>. Injured.  Crushed foot between stone and grid.</v>
      </c>
      <c r="O646" s="5" t="str">
        <f t="array" ref="O646">INDEX(category2,MATCH(TRUE,ISNUMBER(SEARCH(keyword2,M646)),0))</f>
        <v>Injured</v>
      </c>
      <c r="P646" s="5" t="str">
        <f t="array" ref="P646">INDEX(category3,MATCH(TRUE,ISNUMBER(SEARCH(keyword3,M646)),0))</f>
        <v>Foot</v>
      </c>
      <c r="Q646" s="5" t="str">
        <f t="array" ref="Q646">INDEX(category1,MATCH(TRUE,ISNUMBER(SEARCH(keyword1,M646)),0))</f>
        <v>Smashed/Crushed</v>
      </c>
    </row>
    <row r="647" spans="1:17" x14ac:dyDescent="0.25">
      <c r="A647">
        <v>7178</v>
      </c>
      <c r="B647" s="5" t="s">
        <v>1462</v>
      </c>
      <c r="C647" s="6">
        <v>1939</v>
      </c>
      <c r="D647" s="4">
        <v>2</v>
      </c>
      <c r="E647">
        <v>367</v>
      </c>
      <c r="F647" s="1">
        <v>14136</v>
      </c>
      <c r="G647" s="5" t="s">
        <v>1331</v>
      </c>
      <c r="H647" s="5" t="s">
        <v>1332</v>
      </c>
      <c r="I647" s="5" t="s">
        <v>1331</v>
      </c>
      <c r="J647" t="s">
        <v>1333</v>
      </c>
      <c r="L647" s="5" t="s">
        <v>1496</v>
      </c>
      <c r="M647" s="5" t="str">
        <f t="shared" si="10"/>
        <v>. Injured.  Rock rolled on hand while boodling.</v>
      </c>
      <c r="O647" s="5" t="str">
        <f t="array" ref="O647">INDEX(category2,MATCH(TRUE,ISNUMBER(SEARCH(keyword2,M647)),0))</f>
        <v>Injured</v>
      </c>
      <c r="P647" s="5" t="str">
        <f t="array" ref="P647">INDEX(category3,MATCH(TRUE,ISNUMBER(SEARCH(keyword3,M647)),0))</f>
        <v>Hand</v>
      </c>
      <c r="Q647" s="5" t="s">
        <v>20370</v>
      </c>
    </row>
    <row r="648" spans="1:17" x14ac:dyDescent="0.25">
      <c r="A648">
        <v>7176</v>
      </c>
      <c r="B648" s="5" t="s">
        <v>1497</v>
      </c>
      <c r="C648" s="6">
        <v>1939</v>
      </c>
      <c r="D648" s="4">
        <v>2</v>
      </c>
      <c r="E648">
        <v>367</v>
      </c>
      <c r="F648" s="1">
        <v>14135</v>
      </c>
      <c r="G648" s="5" t="s">
        <v>961</v>
      </c>
      <c r="H648" s="5" t="s">
        <v>962</v>
      </c>
      <c r="I648" s="5" t="s">
        <v>1498</v>
      </c>
      <c r="J648" t="s">
        <v>1499</v>
      </c>
      <c r="L648" s="5" t="s">
        <v>1500</v>
      </c>
      <c r="M648" s="5" t="str">
        <f t="shared" si="10"/>
        <v>. Injured.  Cut turned septic and finger amputated.</v>
      </c>
      <c r="O648" s="5" t="str">
        <f t="array" ref="O648">INDEX(category2,MATCH(TRUE,ISNUMBER(SEARCH(keyword2,M648)),0))</f>
        <v>Injured</v>
      </c>
      <c r="P648" s="5" t="str">
        <f t="array" ref="P648">INDEX(category3,MATCH(TRUE,ISNUMBER(SEARCH(keyword3,M648)),0))</f>
        <v>Hand</v>
      </c>
      <c r="Q648" s="5" t="str">
        <f t="array" ref="Q648">INDEX(category1,MATCH(TRUE,ISNUMBER(SEARCH(keyword1,M648)),0))</f>
        <v>Cuts and Wounds</v>
      </c>
    </row>
    <row r="649" spans="1:17" x14ac:dyDescent="0.25">
      <c r="A649">
        <v>7054</v>
      </c>
      <c r="B649" s="5" t="s">
        <v>1501</v>
      </c>
      <c r="C649" s="6">
        <v>1939</v>
      </c>
      <c r="D649" s="4">
        <v>2</v>
      </c>
      <c r="E649">
        <v>361</v>
      </c>
      <c r="F649" s="1">
        <v>14134</v>
      </c>
      <c r="G649" s="5" t="s">
        <v>900</v>
      </c>
      <c r="H649" s="5" t="s">
        <v>901</v>
      </c>
      <c r="I649" s="5" t="s">
        <v>1314</v>
      </c>
      <c r="J649" t="s">
        <v>902</v>
      </c>
      <c r="L649" s="5" t="s">
        <v>1502</v>
      </c>
      <c r="M649" s="5" t="str">
        <f t="shared" si="10"/>
        <v>. Injured.  Foot slipped and was hit by mule.</v>
      </c>
      <c r="O649" s="5" t="str">
        <f t="array" ref="O649">INDEX(category2,MATCH(TRUE,ISNUMBER(SEARCH(keyword2,M649)),0))</f>
        <v>Injured</v>
      </c>
      <c r="P649" s="5" t="str">
        <f t="array" ref="P649">INDEX(category3,MATCH(TRUE,ISNUMBER(SEARCH(keyword3,M649)),0))</f>
        <v>Foot</v>
      </c>
      <c r="Q649" s="5" t="s">
        <v>20370</v>
      </c>
    </row>
    <row r="650" spans="1:17" x14ac:dyDescent="0.25">
      <c r="A650">
        <v>7004</v>
      </c>
      <c r="B650" s="5" t="s">
        <v>1503</v>
      </c>
      <c r="C650" s="6">
        <v>1939</v>
      </c>
      <c r="D650" s="4">
        <v>2</v>
      </c>
      <c r="E650">
        <v>359</v>
      </c>
      <c r="F650" s="1">
        <v>14131</v>
      </c>
      <c r="G650" s="5" t="s">
        <v>926</v>
      </c>
      <c r="H650" s="5" t="s">
        <v>927</v>
      </c>
      <c r="I650" s="5" t="s">
        <v>926</v>
      </c>
      <c r="J650" t="s">
        <v>928</v>
      </c>
      <c r="L650" s="5" t="s">
        <v>1504</v>
      </c>
      <c r="M650" s="5" t="str">
        <f t="shared" si="10"/>
        <v>. Injured.  Stone slipped off truck and caught his finger.</v>
      </c>
      <c r="O650" s="5" t="str">
        <f t="array" ref="O650">INDEX(category2,MATCH(TRUE,ISNUMBER(SEARCH(keyword2,M650)),0))</f>
        <v>Injured</v>
      </c>
      <c r="P650" s="5" t="str">
        <f t="array" ref="P650">INDEX(category3,MATCH(TRUE,ISNUMBER(SEARCH(keyword3,M650)),0))</f>
        <v>Hand</v>
      </c>
      <c r="Q650" s="5" t="s">
        <v>20370</v>
      </c>
    </row>
    <row r="651" spans="1:17" x14ac:dyDescent="0.25">
      <c r="A651">
        <v>7174</v>
      </c>
      <c r="B651" s="5" t="s">
        <v>1505</v>
      </c>
      <c r="C651" s="6">
        <v>1939</v>
      </c>
      <c r="D651" s="4">
        <v>2</v>
      </c>
      <c r="E651">
        <v>366</v>
      </c>
      <c r="F651" s="1">
        <v>14130</v>
      </c>
      <c r="G651" s="5" t="s">
        <v>1331</v>
      </c>
      <c r="H651" s="5" t="s">
        <v>1332</v>
      </c>
      <c r="I651" s="5" t="s">
        <v>1331</v>
      </c>
      <c r="J651" t="s">
        <v>1333</v>
      </c>
      <c r="L651" s="5" t="s">
        <v>1506</v>
      </c>
      <c r="M651" s="5" t="str">
        <f t="shared" si="10"/>
        <v>. Injured.  Stepped into fire and burnt left foot.</v>
      </c>
      <c r="O651" s="5" t="str">
        <f t="array" ref="O651">INDEX(category2,MATCH(TRUE,ISNUMBER(SEARCH(keyword2,M651)),0))</f>
        <v>Injured</v>
      </c>
      <c r="P651" s="5" t="str">
        <f t="array" ref="P651">INDEX(category3,MATCH(TRUE,ISNUMBER(SEARCH(keyword3,M651)),0))</f>
        <v>Foot</v>
      </c>
      <c r="Q651" s="5" t="str">
        <f t="array" ref="Q651">INDEX(category1,MATCH(TRUE,ISNUMBER(SEARCH(keyword1,M651)),0))</f>
        <v>Burns</v>
      </c>
    </row>
    <row r="652" spans="1:17" x14ac:dyDescent="0.25">
      <c r="A652">
        <v>7175</v>
      </c>
      <c r="B652" s="5" t="s">
        <v>1507</v>
      </c>
      <c r="C652" s="6">
        <v>1939</v>
      </c>
      <c r="D652" s="4">
        <v>2</v>
      </c>
      <c r="E652">
        <v>366</v>
      </c>
      <c r="F652" s="1">
        <v>14130</v>
      </c>
      <c r="G652" s="5" t="s">
        <v>926</v>
      </c>
      <c r="H652" s="5" t="s">
        <v>927</v>
      </c>
      <c r="I652" s="5" t="s">
        <v>926</v>
      </c>
      <c r="J652" t="s">
        <v>928</v>
      </c>
      <c r="L652" s="5" t="s">
        <v>1508</v>
      </c>
      <c r="M652" s="5" t="str">
        <f t="shared" si="10"/>
        <v>. Injured.  Left hand caught under chute door.</v>
      </c>
      <c r="O652" s="5" t="str">
        <f t="array" ref="O652">INDEX(category2,MATCH(TRUE,ISNUMBER(SEARCH(keyword2,M652)),0))</f>
        <v>Injured</v>
      </c>
      <c r="P652" s="5" t="str">
        <f t="array" ref="P652">INDEX(category3,MATCH(TRUE,ISNUMBER(SEARCH(keyword3,M652)),0))</f>
        <v>Hand</v>
      </c>
      <c r="Q652" s="5" t="s">
        <v>20370</v>
      </c>
    </row>
    <row r="653" spans="1:17" x14ac:dyDescent="0.25">
      <c r="A653">
        <v>7053</v>
      </c>
      <c r="B653" s="5" t="s">
        <v>1509</v>
      </c>
      <c r="C653" s="6">
        <v>1939</v>
      </c>
      <c r="D653" s="4">
        <v>2</v>
      </c>
      <c r="E653">
        <v>361</v>
      </c>
      <c r="F653" s="1">
        <v>14128</v>
      </c>
      <c r="G653" s="5" t="s">
        <v>900</v>
      </c>
      <c r="H653" s="5" t="s">
        <v>901</v>
      </c>
      <c r="I653" s="5" t="s">
        <v>1314</v>
      </c>
      <c r="J653" t="s">
        <v>902</v>
      </c>
      <c r="L653" s="5" t="s">
        <v>1510</v>
      </c>
      <c r="M653" s="5" t="str">
        <f t="shared" si="10"/>
        <v>. Injured.  Jammed finger, which was partly amputated.</v>
      </c>
      <c r="O653" s="5" t="str">
        <f t="array" ref="O653">INDEX(category2,MATCH(TRUE,ISNUMBER(SEARCH(keyword2,M653)),0))</f>
        <v>Injured</v>
      </c>
      <c r="P653" s="5" t="str">
        <f t="array" ref="P653">INDEX(category3,MATCH(TRUE,ISNUMBER(SEARCH(keyword3,M653)),0))</f>
        <v>Hand</v>
      </c>
      <c r="Q653" s="5" t="str">
        <f t="array" ref="Q653">INDEX(category1,MATCH(TRUE,ISNUMBER(SEARCH(keyword1,M653)),0))</f>
        <v>Lost limb</v>
      </c>
    </row>
    <row r="654" spans="1:17" x14ac:dyDescent="0.25">
      <c r="A654">
        <v>7173</v>
      </c>
      <c r="B654" s="5" t="s">
        <v>1511</v>
      </c>
      <c r="C654" s="6">
        <v>1939</v>
      </c>
      <c r="D654" s="4">
        <v>2</v>
      </c>
      <c r="E654">
        <v>366</v>
      </c>
      <c r="F654" s="1">
        <v>14128</v>
      </c>
      <c r="G654" s="5" t="s">
        <v>926</v>
      </c>
      <c r="H654" s="5" t="s">
        <v>927</v>
      </c>
      <c r="I654" s="5" t="s">
        <v>926</v>
      </c>
      <c r="J654" t="s">
        <v>928</v>
      </c>
      <c r="L654" s="5" t="s">
        <v>1512</v>
      </c>
      <c r="M654" s="5" t="str">
        <f t="shared" si="10"/>
        <v>. Injured.  Steam scalded right leg.</v>
      </c>
      <c r="O654" s="5" t="str">
        <f t="array" ref="O654">INDEX(category2,MATCH(TRUE,ISNUMBER(SEARCH(keyword2,M654)),0))</f>
        <v>Injured</v>
      </c>
      <c r="P654" s="5" t="str">
        <f t="array" ref="P654">INDEX(category3,MATCH(TRUE,ISNUMBER(SEARCH(keyword3,M654)),0))</f>
        <v>Leg</v>
      </c>
      <c r="Q654" s="5" t="s">
        <v>20370</v>
      </c>
    </row>
    <row r="655" spans="1:17" x14ac:dyDescent="0.25">
      <c r="A655">
        <v>7172</v>
      </c>
      <c r="B655" s="5" t="s">
        <v>1513</v>
      </c>
      <c r="C655" s="6">
        <v>1939</v>
      </c>
      <c r="D655" s="4">
        <v>2</v>
      </c>
      <c r="E655">
        <v>366</v>
      </c>
      <c r="F655" s="1">
        <v>14127</v>
      </c>
      <c r="G655" s="5" t="s">
        <v>1331</v>
      </c>
      <c r="H655" s="5" t="s">
        <v>1332</v>
      </c>
      <c r="I655" s="5" t="s">
        <v>1331</v>
      </c>
      <c r="J655" t="s">
        <v>1333</v>
      </c>
      <c r="L655" s="5" t="s">
        <v>1514</v>
      </c>
      <c r="M655" s="5" t="str">
        <f t="shared" si="10"/>
        <v>. Injured.  Log fell on foot.</v>
      </c>
      <c r="O655" s="5" t="str">
        <f t="array" ref="O655">INDEX(category2,MATCH(TRUE,ISNUMBER(SEARCH(keyword2,M655)),0))</f>
        <v>Injured</v>
      </c>
      <c r="P655" s="5" t="str">
        <f t="array" ref="P655">INDEX(category3,MATCH(TRUE,ISNUMBER(SEARCH(keyword3,M655)),0))</f>
        <v>Foot</v>
      </c>
      <c r="Q655" s="5" t="str">
        <f t="array" ref="Q655">INDEX(category1,MATCH(TRUE,ISNUMBER(SEARCH(keyword1,M655)),0))</f>
        <v>Falls</v>
      </c>
    </row>
    <row r="656" spans="1:17" x14ac:dyDescent="0.25">
      <c r="A656">
        <v>7171</v>
      </c>
      <c r="B656" s="5" t="s">
        <v>1515</v>
      </c>
      <c r="C656" s="6">
        <v>1939</v>
      </c>
      <c r="D656" s="4">
        <v>2</v>
      </c>
      <c r="E656">
        <v>366</v>
      </c>
      <c r="F656" s="1">
        <v>14124</v>
      </c>
      <c r="G656" s="5" t="s">
        <v>961</v>
      </c>
      <c r="H656" s="5" t="s">
        <v>962</v>
      </c>
      <c r="I656" s="5" t="s">
        <v>963</v>
      </c>
      <c r="J656" t="s">
        <v>964</v>
      </c>
      <c r="L656" s="5" t="s">
        <v>1516</v>
      </c>
      <c r="M656" s="5" t="str">
        <f t="shared" si="10"/>
        <v>. Injured.  Rocked rolled on fingers.</v>
      </c>
      <c r="O656" s="5" t="str">
        <f t="array" ref="O656">INDEX(category2,MATCH(TRUE,ISNUMBER(SEARCH(keyword2,M656)),0))</f>
        <v>Injured</v>
      </c>
      <c r="P656" s="5" t="str">
        <f t="array" ref="P656">INDEX(category3,MATCH(TRUE,ISNUMBER(SEARCH(keyword3,M656)),0))</f>
        <v>Hand</v>
      </c>
      <c r="Q656" s="5" t="s">
        <v>20370</v>
      </c>
    </row>
    <row r="657" spans="1:17" x14ac:dyDescent="0.25">
      <c r="A657">
        <v>7170</v>
      </c>
      <c r="B657" s="5" t="s">
        <v>1517</v>
      </c>
      <c r="C657" s="6">
        <v>1939</v>
      </c>
      <c r="D657" s="4">
        <v>2</v>
      </c>
      <c r="E657">
        <v>366</v>
      </c>
      <c r="F657" s="1">
        <v>14123</v>
      </c>
      <c r="G657" s="5" t="s">
        <v>1331</v>
      </c>
      <c r="H657" s="5" t="s">
        <v>1332</v>
      </c>
      <c r="I657" s="5" t="s">
        <v>1331</v>
      </c>
      <c r="J657" t="s">
        <v>1333</v>
      </c>
      <c r="L657" s="5" t="s">
        <v>1518</v>
      </c>
      <c r="M657" s="5" t="str">
        <f t="shared" si="10"/>
        <v>. Injured.  Oil Splashes burnt hand and legs.</v>
      </c>
      <c r="O657" s="5" t="str">
        <f t="array" ref="O657">INDEX(category2,MATCH(TRUE,ISNUMBER(SEARCH(keyword2,M657)),0))</f>
        <v>Injured</v>
      </c>
      <c r="P657" s="5" t="str">
        <f t="array" ref="P657">INDEX(category3,MATCH(TRUE,ISNUMBER(SEARCH(keyword3,M657)),0))</f>
        <v>Leg</v>
      </c>
      <c r="Q657" s="5" t="str">
        <f t="array" ref="Q657">INDEX(category1,MATCH(TRUE,ISNUMBER(SEARCH(keyword1,M657)),0))</f>
        <v>Burns</v>
      </c>
    </row>
    <row r="658" spans="1:17" x14ac:dyDescent="0.25">
      <c r="A658">
        <v>7212</v>
      </c>
      <c r="B658" s="5" t="s">
        <v>1519</v>
      </c>
      <c r="C658" s="6">
        <v>1939</v>
      </c>
      <c r="D658" s="4">
        <v>2</v>
      </c>
      <c r="E658">
        <v>389</v>
      </c>
      <c r="F658" s="1">
        <v>14123</v>
      </c>
      <c r="G658" s="5" t="s">
        <v>89</v>
      </c>
      <c r="H658" s="5" t="s">
        <v>90</v>
      </c>
      <c r="I658" s="5" t="s">
        <v>91</v>
      </c>
      <c r="J658" t="s">
        <v>92</v>
      </c>
      <c r="L658" s="5" t="s">
        <v>1520</v>
      </c>
      <c r="M658" s="5" t="str">
        <f t="shared" si="10"/>
        <v>. Injured right forearm, caused by fall of stone.</v>
      </c>
      <c r="O658" s="5" t="str">
        <f t="array" ref="O658">INDEX(category2,MATCH(TRUE,ISNUMBER(SEARCH(keyword2,M658)),0))</f>
        <v>Injured</v>
      </c>
      <c r="P658" s="5" t="str">
        <f t="array" ref="P658">INDEX(category3,MATCH(TRUE,ISNUMBER(SEARCH(keyword3,M658)),0))</f>
        <v>Arm</v>
      </c>
      <c r="Q658" s="5" t="str">
        <f t="array" ref="Q658">INDEX(category1,MATCH(TRUE,ISNUMBER(SEARCH(keyword1,M658)),0))</f>
        <v>Falls</v>
      </c>
    </row>
    <row r="659" spans="1:17" x14ac:dyDescent="0.25">
      <c r="A659">
        <v>7169</v>
      </c>
      <c r="B659" s="5" t="s">
        <v>1521</v>
      </c>
      <c r="C659" s="6">
        <v>1939</v>
      </c>
      <c r="D659" s="4">
        <v>2</v>
      </c>
      <c r="E659">
        <v>366</v>
      </c>
      <c r="F659" s="1">
        <v>14121</v>
      </c>
      <c r="G659" s="5" t="s">
        <v>926</v>
      </c>
      <c r="H659" s="5" t="s">
        <v>927</v>
      </c>
      <c r="I659" s="5" t="s">
        <v>926</v>
      </c>
      <c r="J659" t="s">
        <v>928</v>
      </c>
      <c r="L659" s="5" t="s">
        <v>1522</v>
      </c>
      <c r="M659" s="5" t="str">
        <f t="shared" si="10"/>
        <v>. Injured.  Slipped on board and hurt ankle.</v>
      </c>
      <c r="O659" s="5" t="str">
        <f t="array" ref="O659">INDEX(category2,MATCH(TRUE,ISNUMBER(SEARCH(keyword2,M659)),0))</f>
        <v>Injured</v>
      </c>
      <c r="P659" s="5" t="str">
        <f t="array" ref="P659">INDEX(category3,MATCH(TRUE,ISNUMBER(SEARCH(keyword3,M659)),0))</f>
        <v>Foot</v>
      </c>
      <c r="Q659" s="5" t="s">
        <v>20370</v>
      </c>
    </row>
    <row r="660" spans="1:17" x14ac:dyDescent="0.25">
      <c r="A660">
        <v>4343</v>
      </c>
      <c r="B660" s="5" t="s">
        <v>1523</v>
      </c>
      <c r="C660" s="6">
        <v>1939</v>
      </c>
      <c r="D660" s="4">
        <v>2</v>
      </c>
      <c r="E660">
        <v>388</v>
      </c>
      <c r="F660" s="1">
        <v>14119</v>
      </c>
      <c r="G660" s="5" t="s">
        <v>68</v>
      </c>
      <c r="H660" s="5" t="s">
        <v>69</v>
      </c>
      <c r="I660" s="5" t="s">
        <v>114</v>
      </c>
      <c r="J660" t="s">
        <v>115</v>
      </c>
      <c r="L660" s="5" t="s">
        <v>1524</v>
      </c>
      <c r="M660" s="5" t="str">
        <f t="shared" si="10"/>
        <v>. Injured. Struck by a piece of stone that fell from the roof, causing abrasions to the back.</v>
      </c>
      <c r="O660" s="5" t="str">
        <f t="array" ref="O660">INDEX(category2,MATCH(TRUE,ISNUMBER(SEARCH(keyword2,M660)),0))</f>
        <v>Injured</v>
      </c>
      <c r="P660" s="5" t="str">
        <f t="array" ref="P660">INDEX(category3,MATCH(TRUE,ISNUMBER(SEARCH(keyword3,M660)),0))</f>
        <v>Back</v>
      </c>
      <c r="Q660" s="5" t="str">
        <f t="array" ref="Q660">INDEX(category1,MATCH(TRUE,ISNUMBER(SEARCH(keyword1,M660)),0))</f>
        <v>Falls</v>
      </c>
    </row>
    <row r="661" spans="1:17" x14ac:dyDescent="0.25">
      <c r="A661">
        <v>7211</v>
      </c>
      <c r="B661" s="5" t="s">
        <v>1525</v>
      </c>
      <c r="C661" s="6">
        <v>1939</v>
      </c>
      <c r="D661" s="4">
        <v>2</v>
      </c>
      <c r="E661">
        <v>389</v>
      </c>
      <c r="F661" s="1">
        <v>14119</v>
      </c>
      <c r="G661" s="5" t="s">
        <v>89</v>
      </c>
      <c r="H661" s="5" t="s">
        <v>90</v>
      </c>
      <c r="I661" s="5" t="s">
        <v>91</v>
      </c>
      <c r="J661" t="s">
        <v>92</v>
      </c>
      <c r="L661" s="5" t="s">
        <v>1526</v>
      </c>
      <c r="M661" s="5" t="str">
        <f t="shared" si="10"/>
        <v>. Injured. Wound on left leg, caused by fall of coal.</v>
      </c>
      <c r="O661" s="5" t="str">
        <f t="array" ref="O661">INDEX(category2,MATCH(TRUE,ISNUMBER(SEARCH(keyword2,M661)),0))</f>
        <v>Injured</v>
      </c>
      <c r="P661" s="5" t="str">
        <f t="array" ref="P661">INDEX(category3,MATCH(TRUE,ISNUMBER(SEARCH(keyword3,M661)),0))</f>
        <v>Leg</v>
      </c>
      <c r="Q661" s="5" t="str">
        <f t="array" ref="Q661">INDEX(category1,MATCH(TRUE,ISNUMBER(SEARCH(keyword1,M661)),0))</f>
        <v>Cuts and Wounds</v>
      </c>
    </row>
    <row r="662" spans="1:17" x14ac:dyDescent="0.25">
      <c r="A662">
        <v>7051</v>
      </c>
      <c r="B662" s="5" t="s">
        <v>1527</v>
      </c>
      <c r="C662" s="6">
        <v>1939</v>
      </c>
      <c r="D662" s="4">
        <v>2</v>
      </c>
      <c r="E662">
        <v>361</v>
      </c>
      <c r="F662" s="1">
        <v>14118</v>
      </c>
      <c r="G662" s="5" t="s">
        <v>900</v>
      </c>
      <c r="H662" s="5" t="s">
        <v>901</v>
      </c>
      <c r="I662" s="5" t="s">
        <v>1314</v>
      </c>
      <c r="J662" t="s">
        <v>902</v>
      </c>
      <c r="L662" s="5" t="s">
        <v>1528</v>
      </c>
      <c r="M662" s="5" t="str">
        <f t="shared" si="10"/>
        <v>. Injured.  Hot ashes fell in boot.</v>
      </c>
      <c r="O662" s="5" t="str">
        <f t="array" ref="O662">INDEX(category2,MATCH(TRUE,ISNUMBER(SEARCH(keyword2,M662)),0))</f>
        <v>Injured</v>
      </c>
      <c r="P662" s="5" t="s">
        <v>20370</v>
      </c>
      <c r="Q662" s="5" t="str">
        <f t="array" ref="Q662">INDEX(category1,MATCH(TRUE,ISNUMBER(SEARCH(keyword1,M662)),0))</f>
        <v>Falls</v>
      </c>
    </row>
    <row r="663" spans="1:17" x14ac:dyDescent="0.25">
      <c r="A663">
        <v>7052</v>
      </c>
      <c r="B663" s="5" t="s">
        <v>1529</v>
      </c>
      <c r="C663" s="6">
        <v>1939</v>
      </c>
      <c r="D663" s="4">
        <v>2</v>
      </c>
      <c r="E663">
        <v>361</v>
      </c>
      <c r="F663" s="1">
        <v>14118</v>
      </c>
      <c r="G663" s="5" t="s">
        <v>900</v>
      </c>
      <c r="H663" s="5" t="s">
        <v>901</v>
      </c>
      <c r="I663" s="5" t="s">
        <v>1314</v>
      </c>
      <c r="J663" t="s">
        <v>902</v>
      </c>
      <c r="L663" s="5" t="s">
        <v>1530</v>
      </c>
      <c r="M663" s="5" t="str">
        <f t="shared" si="10"/>
        <v>. Injured.  Piece of limestone fell on left foot, fracturing second toe.</v>
      </c>
      <c r="O663" s="5" t="str">
        <f t="array" ref="O663">INDEX(category2,MATCH(TRUE,ISNUMBER(SEARCH(keyword2,M663)),0))</f>
        <v>Injured</v>
      </c>
      <c r="P663" s="5" t="str">
        <f t="array" ref="P663">INDEX(category3,MATCH(TRUE,ISNUMBER(SEARCH(keyword3,M663)),0))</f>
        <v>Foot</v>
      </c>
      <c r="Q663" s="5" t="str">
        <f t="array" ref="Q663">INDEX(category1,MATCH(TRUE,ISNUMBER(SEARCH(keyword1,M663)),0))</f>
        <v>Breaks and Fractures</v>
      </c>
    </row>
    <row r="664" spans="1:17" x14ac:dyDescent="0.25">
      <c r="A664">
        <v>7168</v>
      </c>
      <c r="B664" s="5" t="s">
        <v>1531</v>
      </c>
      <c r="C664" s="6">
        <v>1939</v>
      </c>
      <c r="D664" s="4">
        <v>2</v>
      </c>
      <c r="E664">
        <v>366</v>
      </c>
      <c r="F664" s="1">
        <v>14118</v>
      </c>
      <c r="G664" s="5" t="s">
        <v>926</v>
      </c>
      <c r="H664" s="5" t="s">
        <v>927</v>
      </c>
      <c r="I664" s="5" t="s">
        <v>926</v>
      </c>
      <c r="J664" t="s">
        <v>928</v>
      </c>
      <c r="L664" s="5" t="s">
        <v>1532</v>
      </c>
      <c r="M664" s="5" t="str">
        <f t="shared" si="10"/>
        <v>. Injured.  Slipped from bulk and sprained ankle.</v>
      </c>
      <c r="O664" s="5" t="str">
        <f t="array" ref="O664">INDEX(category2,MATCH(TRUE,ISNUMBER(SEARCH(keyword2,M664)),0))</f>
        <v>Injured</v>
      </c>
      <c r="P664" s="5" t="str">
        <f t="array" ref="P664">INDEX(category3,MATCH(TRUE,ISNUMBER(SEARCH(keyword3,M664)),0))</f>
        <v>Foot</v>
      </c>
      <c r="Q664" s="5" t="str">
        <f t="array" ref="Q664">INDEX(category1,MATCH(TRUE,ISNUMBER(SEARCH(keyword1,M664)),0))</f>
        <v>Sprains and strains</v>
      </c>
    </row>
    <row r="665" spans="1:17" x14ac:dyDescent="0.25">
      <c r="A665">
        <v>7251</v>
      </c>
      <c r="B665" s="5" t="s">
        <v>1533</v>
      </c>
      <c r="C665" s="6">
        <v>1939</v>
      </c>
      <c r="D665" s="4">
        <v>2</v>
      </c>
      <c r="E665">
        <v>390</v>
      </c>
      <c r="F665" s="1">
        <v>14116</v>
      </c>
      <c r="G665" s="5" t="s">
        <v>68</v>
      </c>
      <c r="H665" s="5" t="s">
        <v>69</v>
      </c>
      <c r="I665" s="5" t="s">
        <v>1473</v>
      </c>
      <c r="J665" t="s">
        <v>1474</v>
      </c>
      <c r="L665" s="5" t="s">
        <v>1534</v>
      </c>
      <c r="M665" s="5" t="str">
        <f t="shared" si="10"/>
        <v>. Injured. While lifting a derailed wagon the second and third fingers of his left hand were jammed between the buffer and an iron rail, causing the loss of nails of both fingers.</v>
      </c>
      <c r="O665" s="5" t="str">
        <f t="array" ref="O665">INDEX(category2,MATCH(TRUE,ISNUMBER(SEARCH(keyword2,M665)),0))</f>
        <v>Injured</v>
      </c>
      <c r="P665" s="5" t="str">
        <f t="array" ref="P665">INDEX(category3,MATCH(TRUE,ISNUMBER(SEARCH(keyword3,M665)),0))</f>
        <v>Hand</v>
      </c>
      <c r="Q665" s="5" t="str">
        <f t="array" ref="Q665">INDEX(category1,MATCH(TRUE,ISNUMBER(SEARCH(keyword1,M665)),0))</f>
        <v>Cuts and Wounds</v>
      </c>
    </row>
    <row r="666" spans="1:17" x14ac:dyDescent="0.25">
      <c r="A666">
        <v>7202</v>
      </c>
      <c r="B666" s="5" t="s">
        <v>1535</v>
      </c>
      <c r="C666" s="6">
        <v>1939</v>
      </c>
      <c r="D666" s="4">
        <v>2</v>
      </c>
      <c r="E666">
        <v>368</v>
      </c>
      <c r="F666" s="1">
        <v>14115</v>
      </c>
      <c r="G666" s="5" t="s">
        <v>1536</v>
      </c>
      <c r="H666" s="5" t="s">
        <v>1537</v>
      </c>
      <c r="I666" s="5" t="s">
        <v>1538</v>
      </c>
      <c r="J666" t="s">
        <v>1539</v>
      </c>
      <c r="L666" s="5" t="s">
        <v>1540</v>
      </c>
      <c r="M666" s="5" t="str">
        <f t="shared" si="10"/>
        <v>. Injured.  Premature explosion, grit in eyes.</v>
      </c>
      <c r="O666" s="5" t="str">
        <f t="array" ref="O666">INDEX(category2,MATCH(TRUE,ISNUMBER(SEARCH(keyword2,M666)),0))</f>
        <v>Injured</v>
      </c>
      <c r="P666" s="5" t="str">
        <f t="array" ref="P666">INDEX(category3,MATCH(TRUE,ISNUMBER(SEARCH(keyword3,M666)),0))</f>
        <v>Head</v>
      </c>
      <c r="Q666" s="5" t="s">
        <v>20370</v>
      </c>
    </row>
    <row r="667" spans="1:17" x14ac:dyDescent="0.25">
      <c r="A667">
        <v>7250</v>
      </c>
      <c r="B667" s="5" t="s">
        <v>1541</v>
      </c>
      <c r="C667" s="6">
        <v>1939</v>
      </c>
      <c r="D667" s="4">
        <v>2</v>
      </c>
      <c r="E667">
        <v>390</v>
      </c>
      <c r="F667" s="1">
        <v>14115</v>
      </c>
      <c r="G667" s="5" t="s">
        <v>68</v>
      </c>
      <c r="H667" s="5" t="s">
        <v>69</v>
      </c>
      <c r="I667" s="5" t="s">
        <v>132</v>
      </c>
      <c r="J667" t="s">
        <v>133</v>
      </c>
      <c r="L667" s="5" t="s">
        <v>1542</v>
      </c>
      <c r="M667" s="5" t="str">
        <f t="shared" si="10"/>
        <v>. Injured. Slipped while lifting a derailed wagon and strained the muscles of his back.</v>
      </c>
      <c r="O667" s="5" t="str">
        <f t="array" ref="O667">INDEX(category2,MATCH(TRUE,ISNUMBER(SEARCH(keyword2,M667)),0))</f>
        <v>Injured</v>
      </c>
      <c r="P667" s="5" t="str">
        <f t="array" ref="P667">INDEX(category3,MATCH(TRUE,ISNUMBER(SEARCH(keyword3,M667)),0))</f>
        <v>Back</v>
      </c>
      <c r="Q667" s="5" t="str">
        <f t="array" ref="Q667">INDEX(category1,MATCH(TRUE,ISNUMBER(SEARCH(keyword1,M667)),0))</f>
        <v>Sprains and strains</v>
      </c>
    </row>
    <row r="668" spans="1:17" x14ac:dyDescent="0.25">
      <c r="A668">
        <v>7087</v>
      </c>
      <c r="B668" s="5" t="s">
        <v>1543</v>
      </c>
      <c r="C668" s="6">
        <v>1939</v>
      </c>
      <c r="D668" s="4">
        <v>2</v>
      </c>
      <c r="E668">
        <v>363</v>
      </c>
      <c r="F668" s="1">
        <v>14114</v>
      </c>
      <c r="G668" s="5" t="s">
        <v>907</v>
      </c>
      <c r="H668" s="5" t="s">
        <v>908</v>
      </c>
      <c r="I668" s="5" t="s">
        <v>1318</v>
      </c>
      <c r="J668" t="s">
        <v>910</v>
      </c>
      <c r="L668" s="5" t="s">
        <v>1544</v>
      </c>
      <c r="M668" s="5" t="str">
        <f t="shared" si="10"/>
        <v>. Injured.  Middle finger of right hand crushed in chain grate stokers.</v>
      </c>
      <c r="O668" s="5" t="str">
        <f t="array" ref="O668">INDEX(category2,MATCH(TRUE,ISNUMBER(SEARCH(keyword2,M668)),0))</f>
        <v>Injured</v>
      </c>
      <c r="P668" s="5" t="str">
        <f t="array" ref="P668">INDEX(category3,MATCH(TRUE,ISNUMBER(SEARCH(keyword3,M668)),0))</f>
        <v>Hand</v>
      </c>
      <c r="Q668" s="5" t="str">
        <f t="array" ref="Q668">INDEX(category1,MATCH(TRUE,ISNUMBER(SEARCH(keyword1,M668)),0))</f>
        <v>Smashed/Crushed</v>
      </c>
    </row>
    <row r="669" spans="1:17" x14ac:dyDescent="0.25">
      <c r="A669">
        <v>6989</v>
      </c>
      <c r="B669" s="5" t="s">
        <v>1545</v>
      </c>
      <c r="C669" s="6">
        <v>1939</v>
      </c>
      <c r="D669" s="4">
        <v>2</v>
      </c>
      <c r="E669">
        <v>358</v>
      </c>
      <c r="F669" s="1">
        <v>14110</v>
      </c>
      <c r="G669" s="5" t="s">
        <v>1546</v>
      </c>
      <c r="H669" s="5" t="s">
        <v>1547</v>
      </c>
      <c r="I669" s="5" t="s">
        <v>1548</v>
      </c>
      <c r="J669" t="s">
        <v>1549</v>
      </c>
      <c r="L669" s="5" t="s">
        <v>1550</v>
      </c>
      <c r="M669" s="5" t="str">
        <f t="shared" si="10"/>
        <v>. Injured.  Side of small open-cut 8 feet deep fell in causing bodily bruises.</v>
      </c>
      <c r="O669" s="5" t="str">
        <f t="array" ref="O669">INDEX(category2,MATCH(TRUE,ISNUMBER(SEARCH(keyword2,M669)),0))</f>
        <v>Injured</v>
      </c>
      <c r="P669" s="5" t="s">
        <v>20370</v>
      </c>
      <c r="Q669" s="5" t="str">
        <f t="array" ref="Q669">INDEX(category1,MATCH(TRUE,ISNUMBER(SEARCH(keyword1,M669)),0))</f>
        <v xml:space="preserve">Bruises </v>
      </c>
    </row>
    <row r="670" spans="1:17" x14ac:dyDescent="0.25">
      <c r="A670">
        <v>7167</v>
      </c>
      <c r="B670" s="5" t="s">
        <v>1551</v>
      </c>
      <c r="C670" s="6">
        <v>1939</v>
      </c>
      <c r="D670" s="4">
        <v>2</v>
      </c>
      <c r="E670">
        <v>366</v>
      </c>
      <c r="F670" s="1">
        <v>14110</v>
      </c>
      <c r="G670" s="5" t="s">
        <v>926</v>
      </c>
      <c r="H670" s="5" t="s">
        <v>927</v>
      </c>
      <c r="I670" s="5" t="s">
        <v>926</v>
      </c>
      <c r="J670" t="s">
        <v>928</v>
      </c>
      <c r="L670" s="5" t="s">
        <v>1552</v>
      </c>
      <c r="M670" s="5" t="str">
        <f t="shared" si="10"/>
        <v>. Injured.  Jumped off chute and hurt ankle.</v>
      </c>
      <c r="O670" s="5" t="str">
        <f t="array" ref="O670">INDEX(category2,MATCH(TRUE,ISNUMBER(SEARCH(keyword2,M670)),0))</f>
        <v>Injured</v>
      </c>
      <c r="P670" s="5" t="str">
        <f t="array" ref="P670">INDEX(category3,MATCH(TRUE,ISNUMBER(SEARCH(keyword3,M670)),0))</f>
        <v>Foot</v>
      </c>
      <c r="Q670" s="5" t="s">
        <v>20370</v>
      </c>
    </row>
    <row r="671" spans="1:17" x14ac:dyDescent="0.25">
      <c r="A671">
        <v>7166</v>
      </c>
      <c r="B671" s="5" t="s">
        <v>1553</v>
      </c>
      <c r="C671" s="6">
        <v>1939</v>
      </c>
      <c r="D671" s="4">
        <v>2</v>
      </c>
      <c r="E671">
        <v>366</v>
      </c>
      <c r="F671" s="1">
        <v>14109</v>
      </c>
      <c r="G671" s="5" t="s">
        <v>961</v>
      </c>
      <c r="H671" s="5" t="s">
        <v>962</v>
      </c>
      <c r="I671" s="5" t="s">
        <v>963</v>
      </c>
      <c r="J671" t="s">
        <v>964</v>
      </c>
      <c r="L671" s="5" t="s">
        <v>1554</v>
      </c>
      <c r="M671" s="5" t="str">
        <f t="shared" si="10"/>
        <v>. Injured.  Struck foot with spaller.</v>
      </c>
      <c r="O671" s="5" t="str">
        <f t="array" ref="O671">INDEX(category2,MATCH(TRUE,ISNUMBER(SEARCH(keyword2,M671)),0))</f>
        <v>Injured</v>
      </c>
      <c r="P671" s="5" t="str">
        <f t="array" ref="P671">INDEX(category3,MATCH(TRUE,ISNUMBER(SEARCH(keyword3,M671)),0))</f>
        <v>Foot</v>
      </c>
      <c r="Q671" s="5" t="str">
        <f t="array" ref="Q671">INDEX(category1,MATCH(TRUE,ISNUMBER(SEARCH(keyword1,M671)),0))</f>
        <v>Cuts and Wounds</v>
      </c>
    </row>
    <row r="672" spans="1:17" x14ac:dyDescent="0.25">
      <c r="A672">
        <v>7003</v>
      </c>
      <c r="B672" s="5" t="s">
        <v>1555</v>
      </c>
      <c r="C672" s="6">
        <v>1939</v>
      </c>
      <c r="D672" s="4">
        <v>2</v>
      </c>
      <c r="E672">
        <v>359</v>
      </c>
      <c r="F672" s="1">
        <v>14108</v>
      </c>
      <c r="G672" s="5" t="s">
        <v>961</v>
      </c>
      <c r="H672" s="5" t="s">
        <v>962</v>
      </c>
      <c r="I672" s="5" t="s">
        <v>963</v>
      </c>
      <c r="J672" t="s">
        <v>964</v>
      </c>
      <c r="L672" s="5" t="s">
        <v>1556</v>
      </c>
      <c r="M672" s="5" t="str">
        <f t="shared" si="10"/>
        <v>. Injured.  Timber slipped and hit his ankle.</v>
      </c>
      <c r="O672" s="5" t="str">
        <f t="array" ref="O672">INDEX(category2,MATCH(TRUE,ISNUMBER(SEARCH(keyword2,M672)),0))</f>
        <v>Injured</v>
      </c>
      <c r="P672" s="5" t="str">
        <f t="array" ref="P672">INDEX(category3,MATCH(TRUE,ISNUMBER(SEARCH(keyword3,M672)),0))</f>
        <v>Foot</v>
      </c>
      <c r="Q672" s="5" t="s">
        <v>20370</v>
      </c>
    </row>
    <row r="673" spans="1:17" x14ac:dyDescent="0.25">
      <c r="A673">
        <v>7165</v>
      </c>
      <c r="B673" s="5" t="s">
        <v>1557</v>
      </c>
      <c r="C673" s="6">
        <v>1939</v>
      </c>
      <c r="D673" s="4">
        <v>2</v>
      </c>
      <c r="E673">
        <v>366</v>
      </c>
      <c r="F673" s="1">
        <v>14107</v>
      </c>
      <c r="G673" s="5" t="s">
        <v>1331</v>
      </c>
      <c r="H673" s="5" t="s">
        <v>1332</v>
      </c>
      <c r="I673" s="5" t="s">
        <v>1331</v>
      </c>
      <c r="J673" t="s">
        <v>1333</v>
      </c>
      <c r="L673" s="5" t="s">
        <v>1558</v>
      </c>
      <c r="M673" s="5" t="str">
        <f t="shared" si="10"/>
        <v>. Injured.  Slammed fingers between timbers.</v>
      </c>
      <c r="O673" s="5" t="str">
        <f t="array" ref="O673">INDEX(category2,MATCH(TRUE,ISNUMBER(SEARCH(keyword2,M673)),0))</f>
        <v>Injured</v>
      </c>
      <c r="P673" s="5" t="str">
        <f t="array" ref="P673">INDEX(category3,MATCH(TRUE,ISNUMBER(SEARCH(keyword3,M673)),0))</f>
        <v>Hand</v>
      </c>
      <c r="Q673" s="5" t="s">
        <v>20370</v>
      </c>
    </row>
    <row r="674" spans="1:17" x14ac:dyDescent="0.25">
      <c r="A674">
        <v>7226</v>
      </c>
      <c r="B674" s="5" t="s">
        <v>1559</v>
      </c>
      <c r="C674" s="6">
        <v>1939</v>
      </c>
      <c r="D674" s="4">
        <v>2</v>
      </c>
      <c r="E674">
        <v>389</v>
      </c>
      <c r="F674" s="1">
        <v>14105</v>
      </c>
      <c r="G674" s="5" t="s">
        <v>46</v>
      </c>
      <c r="H674" s="5" t="s">
        <v>47</v>
      </c>
      <c r="I674" s="5" t="s">
        <v>48</v>
      </c>
      <c r="J674" t="s">
        <v>49</v>
      </c>
      <c r="L674" s="5" t="s">
        <v>1560</v>
      </c>
      <c r="M674" s="5" t="str">
        <f t="shared" si="10"/>
        <v>. Injured. Strained his back, caused by fall of coal.</v>
      </c>
      <c r="O674" s="5" t="str">
        <f t="array" ref="O674">INDEX(category2,MATCH(TRUE,ISNUMBER(SEARCH(keyword2,M674)),0))</f>
        <v>Injured</v>
      </c>
      <c r="P674" s="5" t="str">
        <f t="array" ref="P674">INDEX(category3,MATCH(TRUE,ISNUMBER(SEARCH(keyword3,M674)),0))</f>
        <v>Back</v>
      </c>
      <c r="Q674" s="5" t="str">
        <f t="array" ref="Q674">INDEX(category1,MATCH(TRUE,ISNUMBER(SEARCH(keyword1,M674)),0))</f>
        <v>Falls</v>
      </c>
    </row>
    <row r="675" spans="1:17" x14ac:dyDescent="0.25">
      <c r="A675">
        <v>7164</v>
      </c>
      <c r="B675" s="5" t="s">
        <v>1561</v>
      </c>
      <c r="C675" s="6">
        <v>1939</v>
      </c>
      <c r="D675" s="4">
        <v>2</v>
      </c>
      <c r="E675">
        <v>366</v>
      </c>
      <c r="F675" s="1">
        <v>14104</v>
      </c>
      <c r="G675" s="5" t="s">
        <v>961</v>
      </c>
      <c r="H675" s="5" t="s">
        <v>962</v>
      </c>
      <c r="I675" s="5" t="s">
        <v>963</v>
      </c>
      <c r="J675" t="s">
        <v>964</v>
      </c>
      <c r="L675" s="5" t="s">
        <v>1562</v>
      </c>
      <c r="M675" s="5" t="str">
        <f t="shared" si="10"/>
        <v>. Injured.  Slipped on plat sheet and injured knee.</v>
      </c>
      <c r="O675" s="5" t="str">
        <f t="array" ref="O675">INDEX(category2,MATCH(TRUE,ISNUMBER(SEARCH(keyword2,M675)),0))</f>
        <v>Injured</v>
      </c>
      <c r="P675" s="5" t="str">
        <f t="array" ref="P675">INDEX(category3,MATCH(TRUE,ISNUMBER(SEARCH(keyword3,M675)),0))</f>
        <v>Leg</v>
      </c>
      <c r="Q675" s="5" t="s">
        <v>20370</v>
      </c>
    </row>
    <row r="676" spans="1:17" x14ac:dyDescent="0.25">
      <c r="A676">
        <v>7002</v>
      </c>
      <c r="B676" s="5" t="s">
        <v>1563</v>
      </c>
      <c r="C676" s="6">
        <v>1939</v>
      </c>
      <c r="D676" s="4">
        <v>2</v>
      </c>
      <c r="E676">
        <v>359</v>
      </c>
      <c r="F676" s="1">
        <v>14103</v>
      </c>
      <c r="G676" s="5" t="s">
        <v>926</v>
      </c>
      <c r="H676" s="5" t="s">
        <v>927</v>
      </c>
      <c r="I676" s="5" t="s">
        <v>926</v>
      </c>
      <c r="J676" t="s">
        <v>928</v>
      </c>
      <c r="L676" s="5" t="s">
        <v>1564</v>
      </c>
      <c r="M676" s="5" t="str">
        <f t="shared" si="10"/>
        <v>. Injured.  Left arm caught and crushed against lorry.</v>
      </c>
      <c r="O676" s="5" t="str">
        <f t="array" ref="O676">INDEX(category2,MATCH(TRUE,ISNUMBER(SEARCH(keyword2,M676)),0))</f>
        <v>Injured</v>
      </c>
      <c r="P676" s="5" t="str">
        <f t="array" ref="P676">INDEX(category3,MATCH(TRUE,ISNUMBER(SEARCH(keyword3,M676)),0))</f>
        <v>Arm</v>
      </c>
      <c r="Q676" s="5" t="str">
        <f t="array" ref="Q676">INDEX(category1,MATCH(TRUE,ISNUMBER(SEARCH(keyword1,M676)),0))</f>
        <v>Smashed/Crushed</v>
      </c>
    </row>
    <row r="677" spans="1:17" x14ac:dyDescent="0.25">
      <c r="A677">
        <v>7086</v>
      </c>
      <c r="B677" s="5" t="s">
        <v>1565</v>
      </c>
      <c r="C677" s="6">
        <v>1939</v>
      </c>
      <c r="D677" s="4">
        <v>2</v>
      </c>
      <c r="E677">
        <v>363</v>
      </c>
      <c r="F677" s="1">
        <v>14103</v>
      </c>
      <c r="G677" s="5" t="s">
        <v>907</v>
      </c>
      <c r="H677" s="5" t="s">
        <v>908</v>
      </c>
      <c r="I677" s="5" t="s">
        <v>1318</v>
      </c>
      <c r="J677" t="s">
        <v>910</v>
      </c>
      <c r="L677" s="5" t="s">
        <v>1566</v>
      </c>
      <c r="M677" s="5" t="str">
        <f t="shared" si="10"/>
        <v>. Injured.  Jarred middle finger of left hand, later infected.</v>
      </c>
      <c r="O677" s="5" t="str">
        <f t="array" ref="O677">INDEX(category2,MATCH(TRUE,ISNUMBER(SEARCH(keyword2,M677)),0))</f>
        <v>Injured</v>
      </c>
      <c r="P677" s="5" t="str">
        <f t="array" ref="P677">INDEX(category3,MATCH(TRUE,ISNUMBER(SEARCH(keyword3,M677)),0))</f>
        <v>Hand</v>
      </c>
      <c r="Q677" s="5" t="s">
        <v>20370</v>
      </c>
    </row>
    <row r="678" spans="1:17" x14ac:dyDescent="0.25">
      <c r="A678">
        <v>7262</v>
      </c>
      <c r="B678" s="5" t="s">
        <v>1567</v>
      </c>
      <c r="C678" s="6">
        <v>1939</v>
      </c>
      <c r="D678" s="4">
        <v>2</v>
      </c>
      <c r="E678">
        <v>391</v>
      </c>
      <c r="F678" s="1">
        <v>14103</v>
      </c>
      <c r="G678" s="5" t="s">
        <v>52</v>
      </c>
      <c r="H678" s="5" t="s">
        <v>53</v>
      </c>
      <c r="I678" s="5" t="s">
        <v>1418</v>
      </c>
      <c r="J678" t="s">
        <v>55</v>
      </c>
      <c r="L678" s="5" t="s">
        <v>1568</v>
      </c>
      <c r="M678" s="5" t="str">
        <f t="shared" si="10"/>
        <v>. Injured. Hernia, caused through pushing a skip.</v>
      </c>
      <c r="O678" s="5" t="str">
        <f t="array" ref="O678">INDEX(category2,MATCH(TRUE,ISNUMBER(SEARCH(keyword2,M678)),0))</f>
        <v>Injured</v>
      </c>
      <c r="P678" s="5" t="str">
        <f t="array" ref="P678">INDEX(category3,MATCH(TRUE,ISNUMBER(SEARCH(keyword3,M678)),0))</f>
        <v>Leg</v>
      </c>
      <c r="Q678" s="5" t="s">
        <v>20370</v>
      </c>
    </row>
    <row r="679" spans="1:17" x14ac:dyDescent="0.25">
      <c r="A679">
        <v>7163</v>
      </c>
      <c r="B679" s="5" t="s">
        <v>1569</v>
      </c>
      <c r="C679" s="6">
        <v>1939</v>
      </c>
      <c r="D679" s="4">
        <v>2</v>
      </c>
      <c r="E679">
        <v>366</v>
      </c>
      <c r="F679" s="1">
        <v>14102</v>
      </c>
      <c r="G679" s="5" t="s">
        <v>926</v>
      </c>
      <c r="H679" s="5" t="s">
        <v>927</v>
      </c>
      <c r="I679" s="5" t="s">
        <v>926</v>
      </c>
      <c r="J679" t="s">
        <v>928</v>
      </c>
      <c r="L679" s="5" t="s">
        <v>1570</v>
      </c>
      <c r="M679" s="5" t="str">
        <f t="shared" si="10"/>
        <v>. Injured.  Slime entered both boots and lacerated both legs.</v>
      </c>
      <c r="O679" s="5" t="str">
        <f t="array" ref="O679">INDEX(category2,MATCH(TRUE,ISNUMBER(SEARCH(keyword2,M679)),0))</f>
        <v>Injured</v>
      </c>
      <c r="P679" s="5" t="str">
        <f t="array" ref="P679">INDEX(category3,MATCH(TRUE,ISNUMBER(SEARCH(keyword3,M679)),0))</f>
        <v>Leg</v>
      </c>
      <c r="Q679" s="5" t="str">
        <f t="array" ref="Q679">INDEX(category1,MATCH(TRUE,ISNUMBER(SEARCH(keyword1,M679)),0))</f>
        <v>Cuts and Wounds</v>
      </c>
    </row>
    <row r="680" spans="1:17" x14ac:dyDescent="0.25">
      <c r="A680">
        <v>7249</v>
      </c>
      <c r="B680" s="5" t="s">
        <v>1571</v>
      </c>
      <c r="C680" s="6">
        <v>1939</v>
      </c>
      <c r="D680" s="4">
        <v>2</v>
      </c>
      <c r="E680">
        <v>390</v>
      </c>
      <c r="F680" s="1">
        <v>14102</v>
      </c>
      <c r="G680" s="5" t="s">
        <v>68</v>
      </c>
      <c r="H680" s="5" t="s">
        <v>69</v>
      </c>
      <c r="I680" s="5" t="s">
        <v>1572</v>
      </c>
      <c r="J680" t="s">
        <v>82</v>
      </c>
      <c r="L680" s="5" t="s">
        <v>1573</v>
      </c>
      <c r="M680" s="5" t="str">
        <f t="shared" si="10"/>
        <v>. Killed. Slipped and fell in front of a loaded skip, receiving injuries to his head, chest, and arm, from which he died.</v>
      </c>
      <c r="O680" s="5" t="str">
        <f t="array" ref="O680">INDEX(category2,MATCH(TRUE,ISNUMBER(SEARCH(keyword2,M680)),0))</f>
        <v>Dead</v>
      </c>
      <c r="P680" s="5" t="str">
        <f t="array" ref="P680">INDEX(category3,MATCH(TRUE,ISNUMBER(SEARCH(keyword3,M680)),0))</f>
        <v>Arm</v>
      </c>
      <c r="Q680" s="5" t="str">
        <f t="array" ref="Q680">INDEX(category1,MATCH(TRUE,ISNUMBER(SEARCH(keyword1,M680)),0))</f>
        <v>Falls</v>
      </c>
    </row>
    <row r="681" spans="1:17" x14ac:dyDescent="0.25">
      <c r="A681">
        <v>7275</v>
      </c>
      <c r="B681" s="5" t="s">
        <v>1574</v>
      </c>
      <c r="C681" s="6">
        <v>1939</v>
      </c>
      <c r="D681" s="4">
        <v>2</v>
      </c>
      <c r="E681">
        <v>391</v>
      </c>
      <c r="F681" s="1">
        <v>14102</v>
      </c>
      <c r="G681" s="5" t="s">
        <v>46</v>
      </c>
      <c r="H681" s="5" t="s">
        <v>47</v>
      </c>
      <c r="I681" s="5" t="s">
        <v>48</v>
      </c>
      <c r="J681" t="s">
        <v>49</v>
      </c>
      <c r="L681" s="5" t="s">
        <v>1575</v>
      </c>
      <c r="M681" s="5" t="str">
        <f t="shared" si="10"/>
        <v>. Injured. Strained back lifting full skip.</v>
      </c>
      <c r="O681" s="5" t="str">
        <f t="array" ref="O681">INDEX(category2,MATCH(TRUE,ISNUMBER(SEARCH(keyword2,M681)),0))</f>
        <v>Injured</v>
      </c>
      <c r="P681" s="5" t="str">
        <f t="array" ref="P681">INDEX(category3,MATCH(TRUE,ISNUMBER(SEARCH(keyword3,M681)),0))</f>
        <v>Back</v>
      </c>
      <c r="Q681" s="5" t="str">
        <f t="array" ref="Q681">INDEX(category1,MATCH(TRUE,ISNUMBER(SEARCH(keyword1,M681)),0))</f>
        <v>Sprains and strains</v>
      </c>
    </row>
    <row r="682" spans="1:17" x14ac:dyDescent="0.25">
      <c r="A682">
        <v>7248</v>
      </c>
      <c r="B682" s="5" t="s">
        <v>604</v>
      </c>
      <c r="C682" s="6">
        <v>1939</v>
      </c>
      <c r="D682" s="4">
        <v>2</v>
      </c>
      <c r="E682">
        <v>390</v>
      </c>
      <c r="F682" s="1">
        <v>14101</v>
      </c>
      <c r="G682" s="5" t="s">
        <v>68</v>
      </c>
      <c r="H682" s="5" t="s">
        <v>69</v>
      </c>
      <c r="I682" s="5" t="s">
        <v>114</v>
      </c>
      <c r="J682" t="s">
        <v>115</v>
      </c>
      <c r="L682" s="5" t="s">
        <v>1576</v>
      </c>
      <c r="M682" s="5" t="str">
        <f t="shared" si="10"/>
        <v>. Injured. Slipped while lifting a water wagon, causing a strain to the abdomen.</v>
      </c>
      <c r="O682" s="5" t="str">
        <f t="array" ref="O682">INDEX(category2,MATCH(TRUE,ISNUMBER(SEARCH(keyword2,M682)),0))</f>
        <v>Injured</v>
      </c>
      <c r="P682" s="5" t="s">
        <v>20370</v>
      </c>
      <c r="Q682" s="5" t="str">
        <f t="array" ref="Q682">INDEX(category1,MATCH(TRUE,ISNUMBER(SEARCH(keyword1,M682)),0))</f>
        <v>Sprains and strains</v>
      </c>
    </row>
    <row r="683" spans="1:17" x14ac:dyDescent="0.25">
      <c r="A683">
        <v>7011</v>
      </c>
      <c r="B683" s="5" t="s">
        <v>1577</v>
      </c>
      <c r="C683" s="6">
        <v>1939</v>
      </c>
      <c r="D683" s="4">
        <v>2</v>
      </c>
      <c r="E683">
        <v>359</v>
      </c>
      <c r="F683" s="1">
        <v>14099</v>
      </c>
      <c r="G683" s="5" t="s">
        <v>18</v>
      </c>
      <c r="H683" s="5" t="s">
        <v>19</v>
      </c>
      <c r="I683" s="5" t="s">
        <v>42</v>
      </c>
      <c r="J683" t="s">
        <v>43</v>
      </c>
      <c r="L683" s="5" t="s">
        <v>1578</v>
      </c>
      <c r="M683" s="5" t="str">
        <f t="shared" si="10"/>
        <v>. Injured.  Stoping machine slipped off drill, crushed his thumb.</v>
      </c>
      <c r="O683" s="5" t="str">
        <f t="array" ref="O683">INDEX(category2,MATCH(TRUE,ISNUMBER(SEARCH(keyword2,M683)),0))</f>
        <v>Injured</v>
      </c>
      <c r="P683" s="5" t="str">
        <f t="array" ref="P683">INDEX(category3,MATCH(TRUE,ISNUMBER(SEARCH(keyword3,M683)),0))</f>
        <v>Hand</v>
      </c>
      <c r="Q683" s="5" t="str">
        <f t="array" ref="Q683">INDEX(category1,MATCH(TRUE,ISNUMBER(SEARCH(keyword1,M683)),0))</f>
        <v>Smashed/Crushed</v>
      </c>
    </row>
    <row r="684" spans="1:17" x14ac:dyDescent="0.25">
      <c r="A684">
        <v>6988</v>
      </c>
      <c r="B684" s="5" t="s">
        <v>1579</v>
      </c>
      <c r="C684" s="6">
        <v>1939</v>
      </c>
      <c r="D684" s="4">
        <v>2</v>
      </c>
      <c r="E684">
        <v>358</v>
      </c>
      <c r="F684" s="1">
        <v>14098</v>
      </c>
      <c r="G684" s="5" t="s">
        <v>926</v>
      </c>
      <c r="H684" s="5" t="s">
        <v>927</v>
      </c>
      <c r="I684" s="5" t="s">
        <v>926</v>
      </c>
      <c r="J684" t="s">
        <v>928</v>
      </c>
      <c r="L684" s="5" t="s">
        <v>1580</v>
      </c>
      <c r="M684" s="5" t="str">
        <f t="shared" si="10"/>
        <v>. Injured.  Stone rolled down face and struck his right leg.</v>
      </c>
      <c r="O684" s="5" t="str">
        <f t="array" ref="O684">INDEX(category2,MATCH(TRUE,ISNUMBER(SEARCH(keyword2,M684)),0))</f>
        <v>Injured</v>
      </c>
      <c r="P684" s="5" t="str">
        <f t="array" ref="P684">INDEX(category3,MATCH(TRUE,ISNUMBER(SEARCH(keyword3,M684)),0))</f>
        <v>Leg</v>
      </c>
      <c r="Q684" s="5" t="str">
        <f t="array" ref="Q684">INDEX(category1,MATCH(TRUE,ISNUMBER(SEARCH(keyword1,M684)),0))</f>
        <v>Cuts and Wounds</v>
      </c>
    </row>
    <row r="685" spans="1:17" x14ac:dyDescent="0.25">
      <c r="A685">
        <v>7085</v>
      </c>
      <c r="B685" s="5" t="s">
        <v>1581</v>
      </c>
      <c r="C685" s="6">
        <v>1939</v>
      </c>
      <c r="D685" s="4">
        <v>2</v>
      </c>
      <c r="E685">
        <v>363</v>
      </c>
      <c r="F685" s="1">
        <v>14098</v>
      </c>
      <c r="G685" s="5" t="s">
        <v>907</v>
      </c>
      <c r="H685" s="5" t="s">
        <v>908</v>
      </c>
      <c r="I685" s="5" t="s">
        <v>1318</v>
      </c>
      <c r="J685" t="s">
        <v>910</v>
      </c>
      <c r="L685" s="5" t="s">
        <v>1582</v>
      </c>
      <c r="M685" s="5" t="str">
        <f t="shared" si="10"/>
        <v>. Injured.  Amputation of terminal and half of second phalanx of left thumb, following a blow from an axe.</v>
      </c>
      <c r="O685" s="5" t="str">
        <f t="array" ref="O685">INDEX(category2,MATCH(TRUE,ISNUMBER(SEARCH(keyword2,M685)),0))</f>
        <v>Injured</v>
      </c>
      <c r="P685" s="5" t="str">
        <f t="array" ref="P685">INDEX(category3,MATCH(TRUE,ISNUMBER(SEARCH(keyword3,M685)),0))</f>
        <v>Hand</v>
      </c>
      <c r="Q685" s="5" t="str">
        <f t="array" ref="Q685">INDEX(category1,MATCH(TRUE,ISNUMBER(SEARCH(keyword1,M685)),0))</f>
        <v>Lost limb</v>
      </c>
    </row>
    <row r="686" spans="1:17" x14ac:dyDescent="0.25">
      <c r="A686">
        <v>7161</v>
      </c>
      <c r="B686" s="5" t="s">
        <v>1585</v>
      </c>
      <c r="C686" s="6">
        <v>1939</v>
      </c>
      <c r="D686" s="4">
        <v>2</v>
      </c>
      <c r="E686">
        <v>366</v>
      </c>
      <c r="F686" s="1">
        <v>14097</v>
      </c>
      <c r="G686" s="5" t="s">
        <v>961</v>
      </c>
      <c r="H686" s="5" t="s">
        <v>962</v>
      </c>
      <c r="I686" s="5" t="s">
        <v>963</v>
      </c>
      <c r="J686" t="s">
        <v>964</v>
      </c>
      <c r="L686" s="5" t="s">
        <v>1586</v>
      </c>
      <c r="M686" s="5" t="str">
        <f t="shared" si="10"/>
        <v>. Injured.  Rock rolled on hand while boring.</v>
      </c>
      <c r="O686" s="5" t="str">
        <f t="array" ref="O686">INDEX(category2,MATCH(TRUE,ISNUMBER(SEARCH(keyword2,M686)),0))</f>
        <v>Injured</v>
      </c>
      <c r="P686" s="5" t="str">
        <f t="array" ref="P686">INDEX(category3,MATCH(TRUE,ISNUMBER(SEARCH(keyword3,M686)),0))</f>
        <v>Hand</v>
      </c>
      <c r="Q686" s="5" t="s">
        <v>20370</v>
      </c>
    </row>
    <row r="687" spans="1:17" x14ac:dyDescent="0.25">
      <c r="A687">
        <v>7159</v>
      </c>
      <c r="B687" s="5" t="s">
        <v>1587</v>
      </c>
      <c r="C687" s="6">
        <v>1939</v>
      </c>
      <c r="D687" s="4">
        <v>2</v>
      </c>
      <c r="E687">
        <v>366</v>
      </c>
      <c r="F687" s="1">
        <v>14096</v>
      </c>
      <c r="G687" s="5" t="s">
        <v>926</v>
      </c>
      <c r="H687" s="5" t="s">
        <v>927</v>
      </c>
      <c r="I687" s="5" t="s">
        <v>926</v>
      </c>
      <c r="J687" t="s">
        <v>928</v>
      </c>
      <c r="L687" s="5" t="s">
        <v>1588</v>
      </c>
      <c r="M687" s="5" t="str">
        <f t="shared" si="10"/>
        <v>. Injured.  Jammed finger between slabs.</v>
      </c>
      <c r="O687" s="5" t="str">
        <f t="array" ref="O687">INDEX(category2,MATCH(TRUE,ISNUMBER(SEARCH(keyword2,M687)),0))</f>
        <v>Injured</v>
      </c>
      <c r="P687" s="5" t="str">
        <f t="array" ref="P687">INDEX(category3,MATCH(TRUE,ISNUMBER(SEARCH(keyword3,M687)),0))</f>
        <v>Hand</v>
      </c>
      <c r="Q687" s="5" t="str">
        <f t="array" ref="Q687">INDEX(category1,MATCH(TRUE,ISNUMBER(SEARCH(keyword1,M687)),0))</f>
        <v>Cuts and Wounds</v>
      </c>
    </row>
    <row r="688" spans="1:17" x14ac:dyDescent="0.25">
      <c r="A688">
        <v>7160</v>
      </c>
      <c r="B688" s="5" t="s">
        <v>1589</v>
      </c>
      <c r="C688" s="6">
        <v>1939</v>
      </c>
      <c r="D688" s="4">
        <v>2</v>
      </c>
      <c r="E688">
        <v>366</v>
      </c>
      <c r="F688" s="1">
        <v>14096</v>
      </c>
      <c r="G688" s="5" t="s">
        <v>926</v>
      </c>
      <c r="H688" s="5" t="s">
        <v>927</v>
      </c>
      <c r="I688" s="5" t="s">
        <v>926</v>
      </c>
      <c r="J688" t="s">
        <v>928</v>
      </c>
      <c r="L688" s="5" t="s">
        <v>1590</v>
      </c>
      <c r="M688" s="5" t="str">
        <f t="shared" si="10"/>
        <v>. Injured.  Struck filter rank and sprained ankle.</v>
      </c>
      <c r="O688" s="5" t="str">
        <f t="array" ref="O688">INDEX(category2,MATCH(TRUE,ISNUMBER(SEARCH(keyword2,M688)),0))</f>
        <v>Injured</v>
      </c>
      <c r="P688" s="5" t="str">
        <f t="array" ref="P688">INDEX(category3,MATCH(TRUE,ISNUMBER(SEARCH(keyword3,M688)),0))</f>
        <v>Foot</v>
      </c>
      <c r="Q688" s="5" t="str">
        <f t="array" ref="Q688">INDEX(category1,MATCH(TRUE,ISNUMBER(SEARCH(keyword1,M688)),0))</f>
        <v>Sprains and strains</v>
      </c>
    </row>
    <row r="689" spans="1:17" x14ac:dyDescent="0.25">
      <c r="A689">
        <v>7156</v>
      </c>
      <c r="B689" s="5" t="s">
        <v>1591</v>
      </c>
      <c r="C689" s="6">
        <v>1939</v>
      </c>
      <c r="D689" s="4">
        <v>2</v>
      </c>
      <c r="E689">
        <v>365</v>
      </c>
      <c r="F689" s="1">
        <v>14095</v>
      </c>
      <c r="G689" s="5" t="s">
        <v>926</v>
      </c>
      <c r="H689" s="5" t="s">
        <v>927</v>
      </c>
      <c r="I689" s="5" t="s">
        <v>926</v>
      </c>
      <c r="J689" t="s">
        <v>928</v>
      </c>
      <c r="L689" s="5" t="s">
        <v>1592</v>
      </c>
      <c r="M689" s="5" t="str">
        <f t="shared" si="10"/>
        <v>. Injured.  Flipped through bunker and hurt left side of chest.</v>
      </c>
      <c r="O689" s="5" t="str">
        <f t="array" ref="O689">INDEX(category2,MATCH(TRUE,ISNUMBER(SEARCH(keyword2,M689)),0))</f>
        <v>Injured</v>
      </c>
      <c r="P689" s="5" t="str">
        <f t="array" ref="P689">INDEX(category3,MATCH(TRUE,ISNUMBER(SEARCH(keyword3,M689)),0))</f>
        <v>Chest</v>
      </c>
      <c r="Q689" s="5" t="s">
        <v>20370</v>
      </c>
    </row>
    <row r="690" spans="1:17" x14ac:dyDescent="0.25">
      <c r="A690">
        <v>7157</v>
      </c>
      <c r="B690" s="5" t="s">
        <v>1593</v>
      </c>
      <c r="C690" s="6">
        <v>1939</v>
      </c>
      <c r="D690" s="4">
        <v>2</v>
      </c>
      <c r="E690">
        <v>365</v>
      </c>
      <c r="F690" s="1">
        <v>14095</v>
      </c>
      <c r="G690" s="5" t="s">
        <v>961</v>
      </c>
      <c r="H690" s="5" t="s">
        <v>962</v>
      </c>
      <c r="I690" s="5" t="s">
        <v>963</v>
      </c>
      <c r="J690" t="s">
        <v>964</v>
      </c>
      <c r="L690" s="5" t="s">
        <v>1594</v>
      </c>
      <c r="M690" s="5" t="str">
        <f t="shared" si="10"/>
        <v>. Injured.  Adze slipped and cut knee.</v>
      </c>
      <c r="O690" s="5" t="str">
        <f t="array" ref="O690">INDEX(category2,MATCH(TRUE,ISNUMBER(SEARCH(keyword2,M690)),0))</f>
        <v>Injured</v>
      </c>
      <c r="P690" s="5" t="str">
        <f t="array" ref="P690">INDEX(category3,MATCH(TRUE,ISNUMBER(SEARCH(keyword3,M690)),0))</f>
        <v>Leg</v>
      </c>
      <c r="Q690" s="5" t="str">
        <f t="array" ref="Q690">INDEX(category1,MATCH(TRUE,ISNUMBER(SEARCH(keyword1,M690)),0))</f>
        <v>Cuts and Wounds</v>
      </c>
    </row>
    <row r="691" spans="1:17" x14ac:dyDescent="0.25">
      <c r="A691">
        <v>7158</v>
      </c>
      <c r="B691" s="5" t="s">
        <v>1595</v>
      </c>
      <c r="C691" s="6">
        <v>1939</v>
      </c>
      <c r="D691" s="4">
        <v>2</v>
      </c>
      <c r="E691">
        <v>365</v>
      </c>
      <c r="F691" s="1">
        <v>14095</v>
      </c>
      <c r="G691" s="5" t="s">
        <v>961</v>
      </c>
      <c r="H691" s="5" t="s">
        <v>962</v>
      </c>
      <c r="I691" s="5" t="s">
        <v>963</v>
      </c>
      <c r="J691" t="s">
        <v>964</v>
      </c>
      <c r="L691" s="5" t="s">
        <v>1596</v>
      </c>
      <c r="M691" s="5" t="str">
        <f t="shared" si="10"/>
        <v>. Injured.  Slipped on plat and injured back and right knee.</v>
      </c>
      <c r="O691" s="5" t="str">
        <f t="array" ref="O691">INDEX(category2,MATCH(TRUE,ISNUMBER(SEARCH(keyword2,M691)),0))</f>
        <v>Injured</v>
      </c>
      <c r="P691" s="5" t="str">
        <f t="array" ref="P691">INDEX(category3,MATCH(TRUE,ISNUMBER(SEARCH(keyword3,M691)),0))</f>
        <v>Back</v>
      </c>
      <c r="Q691" s="5" t="s">
        <v>20370</v>
      </c>
    </row>
    <row r="692" spans="1:17" x14ac:dyDescent="0.25">
      <c r="A692">
        <v>7235</v>
      </c>
      <c r="B692" s="5" t="s">
        <v>770</v>
      </c>
      <c r="C692" s="6">
        <v>1939</v>
      </c>
      <c r="D692" s="4">
        <v>2</v>
      </c>
      <c r="E692">
        <v>389</v>
      </c>
      <c r="F692" s="1">
        <v>14094</v>
      </c>
      <c r="G692" s="5" t="s">
        <v>907</v>
      </c>
      <c r="H692" s="5" t="s">
        <v>908</v>
      </c>
      <c r="I692" s="5" t="s">
        <v>77</v>
      </c>
      <c r="J692" t="s">
        <v>78</v>
      </c>
      <c r="L692" s="5" t="s">
        <v>1597</v>
      </c>
      <c r="M692" s="5" t="str">
        <f t="shared" si="10"/>
        <v>. Injured left leg, caused by fall of stone.</v>
      </c>
      <c r="O692" s="5" t="str">
        <f t="array" ref="O692">INDEX(category2,MATCH(TRUE,ISNUMBER(SEARCH(keyword2,M692)),0))</f>
        <v>Injured</v>
      </c>
      <c r="P692" s="5" t="str">
        <f t="array" ref="P692">INDEX(category3,MATCH(TRUE,ISNUMBER(SEARCH(keyword3,M692)),0))</f>
        <v>Leg</v>
      </c>
      <c r="Q692" s="5" t="str">
        <f t="array" ref="Q692">INDEX(category1,MATCH(TRUE,ISNUMBER(SEARCH(keyword1,M692)),0))</f>
        <v>Falls</v>
      </c>
    </row>
    <row r="693" spans="1:17" x14ac:dyDescent="0.25">
      <c r="A693">
        <v>7247</v>
      </c>
      <c r="B693" s="5" t="s">
        <v>1598</v>
      </c>
      <c r="C693" s="6">
        <v>1939</v>
      </c>
      <c r="D693" s="4">
        <v>2</v>
      </c>
      <c r="E693">
        <v>390</v>
      </c>
      <c r="F693" s="1">
        <v>14091</v>
      </c>
      <c r="G693" s="5" t="s">
        <v>68</v>
      </c>
      <c r="H693" s="5" t="s">
        <v>69</v>
      </c>
      <c r="I693" s="5" t="s">
        <v>114</v>
      </c>
      <c r="J693" t="s">
        <v>115</v>
      </c>
      <c r="L693" s="5" t="s">
        <v>1599</v>
      </c>
      <c r="M693" s="5" t="str">
        <f t="shared" si="10"/>
        <v>. Injured. While wheeling a loaded skip it tipped and struck him on the side, causing a fracture of the ribs.</v>
      </c>
      <c r="O693" s="5" t="str">
        <f t="array" ref="O693">INDEX(category2,MATCH(TRUE,ISNUMBER(SEARCH(keyword2,M693)),0))</f>
        <v>Injured</v>
      </c>
      <c r="P693" s="5" t="str">
        <f t="array" ref="P693">INDEX(category3,MATCH(TRUE,ISNUMBER(SEARCH(keyword3,M693)),0))</f>
        <v>Foot</v>
      </c>
      <c r="Q693" s="5" t="str">
        <f t="array" ref="Q693">INDEX(category1,MATCH(TRUE,ISNUMBER(SEARCH(keyword1,M693)),0))</f>
        <v>Breaks and Fractures</v>
      </c>
    </row>
    <row r="694" spans="1:17" x14ac:dyDescent="0.25">
      <c r="A694">
        <v>7154</v>
      </c>
      <c r="B694" s="5" t="s">
        <v>1600</v>
      </c>
      <c r="C694" s="6">
        <v>1939</v>
      </c>
      <c r="D694" s="4">
        <v>2</v>
      </c>
      <c r="E694">
        <v>365</v>
      </c>
      <c r="F694" s="1">
        <v>14089</v>
      </c>
      <c r="G694" s="5" t="s">
        <v>961</v>
      </c>
      <c r="H694" s="5" t="s">
        <v>962</v>
      </c>
      <c r="I694" s="5" t="s">
        <v>963</v>
      </c>
      <c r="J694" t="s">
        <v>964</v>
      </c>
      <c r="L694" s="5" t="s">
        <v>1601</v>
      </c>
      <c r="M694" s="5" t="str">
        <f t="shared" si="10"/>
        <v>. Injured.  Jammed finger with bar.</v>
      </c>
      <c r="O694" s="5" t="str">
        <f t="array" ref="O694">INDEX(category2,MATCH(TRUE,ISNUMBER(SEARCH(keyword2,M694)),0))</f>
        <v>Injured</v>
      </c>
      <c r="P694" s="5" t="str">
        <f t="array" ref="P694">INDEX(category3,MATCH(TRUE,ISNUMBER(SEARCH(keyword3,M694)),0))</f>
        <v>Hand</v>
      </c>
      <c r="Q694" s="5" t="str">
        <f t="array" ref="Q694">INDEX(category1,MATCH(TRUE,ISNUMBER(SEARCH(keyword1,M694)),0))</f>
        <v>Cuts and Wounds</v>
      </c>
    </row>
    <row r="695" spans="1:17" x14ac:dyDescent="0.25">
      <c r="A695">
        <v>7155</v>
      </c>
      <c r="B695" s="5" t="s">
        <v>1602</v>
      </c>
      <c r="C695" s="6">
        <v>1939</v>
      </c>
      <c r="D695" s="4">
        <v>2</v>
      </c>
      <c r="E695">
        <v>365</v>
      </c>
      <c r="F695" s="1">
        <v>14089</v>
      </c>
      <c r="G695" s="5" t="s">
        <v>926</v>
      </c>
      <c r="H695" s="5" t="s">
        <v>927</v>
      </c>
      <c r="I695" s="5" t="s">
        <v>926</v>
      </c>
      <c r="J695" t="s">
        <v>928</v>
      </c>
      <c r="L695" s="5" t="s">
        <v>1603</v>
      </c>
      <c r="M695" s="5" t="str">
        <f t="shared" si="10"/>
        <v>. Injured.  Foreign body in arm.</v>
      </c>
      <c r="O695" s="5" t="str">
        <f t="array" ref="O695">INDEX(category2,MATCH(TRUE,ISNUMBER(SEARCH(keyword2,M695)),0))</f>
        <v>Injured</v>
      </c>
      <c r="P695" s="5" t="str">
        <f t="array" ref="P695">INDEX(category3,MATCH(TRUE,ISNUMBER(SEARCH(keyword3,M695)),0))</f>
        <v>Arm</v>
      </c>
      <c r="Q695" s="5" t="s">
        <v>20370</v>
      </c>
    </row>
    <row r="696" spans="1:17" x14ac:dyDescent="0.25">
      <c r="A696">
        <v>4342</v>
      </c>
      <c r="B696" s="5" t="s">
        <v>1607</v>
      </c>
      <c r="C696" s="6">
        <v>1939</v>
      </c>
      <c r="D696" s="4">
        <v>2</v>
      </c>
      <c r="E696">
        <v>388</v>
      </c>
      <c r="F696" s="1">
        <v>14087</v>
      </c>
      <c r="G696" s="5" t="s">
        <v>68</v>
      </c>
      <c r="H696" s="5" t="s">
        <v>69</v>
      </c>
      <c r="I696" s="5" t="s">
        <v>233</v>
      </c>
      <c r="J696" t="s">
        <v>234</v>
      </c>
      <c r="L696" s="5" t="s">
        <v>1608</v>
      </c>
      <c r="M696" s="5" t="str">
        <f t="shared" si="10"/>
        <v>. Injured. A piece of stone band of the seam fell on his left thigh, causing severe bruises and contusions.</v>
      </c>
      <c r="O696" s="5" t="str">
        <f t="array" ref="O696">INDEX(category2,MATCH(TRUE,ISNUMBER(SEARCH(keyword2,M696)),0))</f>
        <v>Injured</v>
      </c>
      <c r="P696" s="5" t="str">
        <f t="array" ref="P696">INDEX(category3,MATCH(TRUE,ISNUMBER(SEARCH(keyword3,M696)),0))</f>
        <v>Leg</v>
      </c>
      <c r="Q696" s="5" t="str">
        <f t="array" ref="Q696">INDEX(category1,MATCH(TRUE,ISNUMBER(SEARCH(keyword1,M696)),0))</f>
        <v xml:space="preserve">Bruises </v>
      </c>
    </row>
    <row r="697" spans="1:17" x14ac:dyDescent="0.25">
      <c r="A697">
        <v>6987</v>
      </c>
      <c r="B697" s="5" t="s">
        <v>1609</v>
      </c>
      <c r="C697" s="6">
        <v>1939</v>
      </c>
      <c r="D697" s="4">
        <v>2</v>
      </c>
      <c r="E697">
        <v>358</v>
      </c>
      <c r="F697" s="1">
        <v>14084</v>
      </c>
      <c r="G697" s="5" t="s">
        <v>926</v>
      </c>
      <c r="H697" s="5" t="s">
        <v>927</v>
      </c>
      <c r="I697" s="5" t="s">
        <v>926</v>
      </c>
      <c r="J697" t="s">
        <v>928</v>
      </c>
      <c r="L697" s="5" t="s">
        <v>1610</v>
      </c>
      <c r="M697" s="5" t="str">
        <f t="shared" si="10"/>
        <v>. Injured.  Stone fell from rill and struck his back.</v>
      </c>
      <c r="O697" s="5" t="str">
        <f t="array" ref="O697">INDEX(category2,MATCH(TRUE,ISNUMBER(SEARCH(keyword2,M697)),0))</f>
        <v>Injured</v>
      </c>
      <c r="P697" s="5" t="str">
        <f t="array" ref="P697">INDEX(category3,MATCH(TRUE,ISNUMBER(SEARCH(keyword3,M697)),0))</f>
        <v>Back</v>
      </c>
      <c r="Q697" s="5" t="str">
        <f t="array" ref="Q697">INDEX(category1,MATCH(TRUE,ISNUMBER(SEARCH(keyword1,M697)),0))</f>
        <v>Falls</v>
      </c>
    </row>
    <row r="698" spans="1:17" x14ac:dyDescent="0.25">
      <c r="A698">
        <v>7050</v>
      </c>
      <c r="B698" s="5" t="s">
        <v>1611</v>
      </c>
      <c r="C698" s="6">
        <v>1939</v>
      </c>
      <c r="D698" s="4">
        <v>2</v>
      </c>
      <c r="E698">
        <v>361</v>
      </c>
      <c r="F698" s="1">
        <v>14084</v>
      </c>
      <c r="G698" s="5" t="s">
        <v>900</v>
      </c>
      <c r="H698" s="5" t="s">
        <v>901</v>
      </c>
      <c r="I698" s="5" t="s">
        <v>1314</v>
      </c>
      <c r="J698" t="s">
        <v>902</v>
      </c>
      <c r="L698" s="5" t="s">
        <v>1612</v>
      </c>
      <c r="M698" s="5" t="str">
        <f t="shared" si="10"/>
        <v>. Injured.  Steel splinter flew in eye.</v>
      </c>
      <c r="O698" s="5" t="str">
        <f t="array" ref="O698">INDEX(category2,MATCH(TRUE,ISNUMBER(SEARCH(keyword2,M698)),0))</f>
        <v>Injured</v>
      </c>
      <c r="P698" s="5" t="str">
        <f t="array" ref="P698">INDEX(category3,MATCH(TRUE,ISNUMBER(SEARCH(keyword3,M698)),0))</f>
        <v>Head</v>
      </c>
      <c r="Q698" s="5" t="s">
        <v>20370</v>
      </c>
    </row>
    <row r="699" spans="1:17" x14ac:dyDescent="0.25">
      <c r="A699">
        <v>7152</v>
      </c>
      <c r="B699" s="5" t="s">
        <v>1613</v>
      </c>
      <c r="C699" s="6">
        <v>1939</v>
      </c>
      <c r="D699" s="4">
        <v>2</v>
      </c>
      <c r="E699">
        <v>365</v>
      </c>
      <c r="F699" s="1">
        <v>14083</v>
      </c>
      <c r="G699" s="5" t="s">
        <v>926</v>
      </c>
      <c r="H699" s="5" t="s">
        <v>927</v>
      </c>
      <c r="I699" s="5" t="s">
        <v>926</v>
      </c>
      <c r="J699" t="s">
        <v>928</v>
      </c>
      <c r="L699" s="5" t="s">
        <v>1614</v>
      </c>
      <c r="M699" s="5" t="str">
        <f t="shared" si="10"/>
        <v>. Injured.  Knocked off balance by chute, hurt ankle and wrist.</v>
      </c>
      <c r="O699" s="5" t="str">
        <f t="array" ref="O699">INDEX(category2,MATCH(TRUE,ISNUMBER(SEARCH(keyword2,M699)),0))</f>
        <v>Injured</v>
      </c>
      <c r="P699" s="5" t="str">
        <f t="array" ref="P699">INDEX(category3,MATCH(TRUE,ISNUMBER(SEARCH(keyword3,M699)),0))</f>
        <v>Foot</v>
      </c>
      <c r="Q699" s="5" t="s">
        <v>20370</v>
      </c>
    </row>
    <row r="700" spans="1:17" x14ac:dyDescent="0.25">
      <c r="A700">
        <v>7153</v>
      </c>
      <c r="B700" s="5" t="s">
        <v>1615</v>
      </c>
      <c r="C700" s="6">
        <v>1939</v>
      </c>
      <c r="D700" s="4">
        <v>2</v>
      </c>
      <c r="E700">
        <v>365</v>
      </c>
      <c r="F700" s="1">
        <v>14083</v>
      </c>
      <c r="G700" s="5" t="s">
        <v>961</v>
      </c>
      <c r="H700" s="5" t="s">
        <v>962</v>
      </c>
      <c r="I700" s="5" t="s">
        <v>963</v>
      </c>
      <c r="J700" t="s">
        <v>964</v>
      </c>
      <c r="L700" s="5" t="s">
        <v>1616</v>
      </c>
      <c r="M700" s="5" t="str">
        <f t="shared" si="10"/>
        <v>. Injured.  Spanner slipped and bruised right hand.</v>
      </c>
      <c r="O700" s="5" t="str">
        <f t="array" ref="O700">INDEX(category2,MATCH(TRUE,ISNUMBER(SEARCH(keyword2,M700)),0))</f>
        <v>Injured</v>
      </c>
      <c r="P700" s="5" t="str">
        <f t="array" ref="P700">INDEX(category3,MATCH(TRUE,ISNUMBER(SEARCH(keyword3,M700)),0))</f>
        <v>Hand</v>
      </c>
      <c r="Q700" s="5" t="str">
        <f t="array" ref="Q700">INDEX(category1,MATCH(TRUE,ISNUMBER(SEARCH(keyword1,M700)),0))</f>
        <v xml:space="preserve">Bruises </v>
      </c>
    </row>
    <row r="701" spans="1:17" x14ac:dyDescent="0.25">
      <c r="A701">
        <v>7000</v>
      </c>
      <c r="B701" s="5" t="s">
        <v>1617</v>
      </c>
      <c r="C701" s="6">
        <v>1939</v>
      </c>
      <c r="D701" s="4">
        <v>2</v>
      </c>
      <c r="E701">
        <v>359</v>
      </c>
      <c r="F701" s="1">
        <v>14081</v>
      </c>
      <c r="G701" s="5" t="s">
        <v>961</v>
      </c>
      <c r="H701" s="5" t="s">
        <v>962</v>
      </c>
      <c r="I701" s="5" t="s">
        <v>963</v>
      </c>
      <c r="J701" t="s">
        <v>964</v>
      </c>
      <c r="L701" s="5" t="s">
        <v>1556</v>
      </c>
      <c r="M701" s="5" t="str">
        <f t="shared" si="10"/>
        <v>. Injured.  Timber slipped and hit his ankle.</v>
      </c>
      <c r="O701" s="5" t="str">
        <f t="array" ref="O701">INDEX(category2,MATCH(TRUE,ISNUMBER(SEARCH(keyword2,M701)),0))</f>
        <v>Injured</v>
      </c>
      <c r="P701" s="5" t="str">
        <f t="array" ref="P701">INDEX(category3,MATCH(TRUE,ISNUMBER(SEARCH(keyword3,M701)),0))</f>
        <v>Foot</v>
      </c>
      <c r="Q701" s="5" t="s">
        <v>20370</v>
      </c>
    </row>
    <row r="702" spans="1:17" x14ac:dyDescent="0.25">
      <c r="A702">
        <v>7001</v>
      </c>
      <c r="B702" s="5" t="s">
        <v>1618</v>
      </c>
      <c r="C702" s="6">
        <v>1939</v>
      </c>
      <c r="D702" s="4">
        <v>2</v>
      </c>
      <c r="E702">
        <v>359</v>
      </c>
      <c r="F702" s="1">
        <v>14081</v>
      </c>
      <c r="G702" s="5" t="s">
        <v>1331</v>
      </c>
      <c r="H702" s="5" t="s">
        <v>1332</v>
      </c>
      <c r="I702" s="5" t="s">
        <v>1331</v>
      </c>
      <c r="J702" t="s">
        <v>1333</v>
      </c>
      <c r="L702" s="5" t="s">
        <v>1619</v>
      </c>
      <c r="M702" s="5" t="str">
        <f t="shared" si="10"/>
        <v>. Injured.  Timber fell and caught hand on truck.</v>
      </c>
      <c r="O702" s="5" t="str">
        <f t="array" ref="O702">INDEX(category2,MATCH(TRUE,ISNUMBER(SEARCH(keyword2,M702)),0))</f>
        <v>Injured</v>
      </c>
      <c r="P702" s="5" t="str">
        <f t="array" ref="P702">INDEX(category3,MATCH(TRUE,ISNUMBER(SEARCH(keyword3,M702)),0))</f>
        <v>Hand</v>
      </c>
      <c r="Q702" s="5" t="str">
        <f t="array" ref="Q702">INDEX(category1,MATCH(TRUE,ISNUMBER(SEARCH(keyword1,M702)),0))</f>
        <v>Falls</v>
      </c>
    </row>
    <row r="703" spans="1:17" x14ac:dyDescent="0.25">
      <c r="A703">
        <v>7049</v>
      </c>
      <c r="B703" s="5" t="s">
        <v>1620</v>
      </c>
      <c r="C703" s="6">
        <v>1939</v>
      </c>
      <c r="D703" s="4">
        <v>2</v>
      </c>
      <c r="E703">
        <v>361</v>
      </c>
      <c r="F703" s="1">
        <v>14081</v>
      </c>
      <c r="G703" s="5" t="s">
        <v>900</v>
      </c>
      <c r="H703" s="5" t="s">
        <v>901</v>
      </c>
      <c r="I703" s="5" t="s">
        <v>1314</v>
      </c>
      <c r="J703" t="s">
        <v>902</v>
      </c>
      <c r="L703" s="5" t="s">
        <v>1621</v>
      </c>
      <c r="M703" s="5" t="str">
        <f t="shared" si="10"/>
        <v>. Injured.  Steel broke and machine struck right wrist.</v>
      </c>
      <c r="O703" s="5" t="str">
        <f t="array" ref="O703">INDEX(category2,MATCH(TRUE,ISNUMBER(SEARCH(keyword2,M703)),0))</f>
        <v>Injured</v>
      </c>
      <c r="P703" s="5" t="str">
        <f t="array" ref="P703">INDEX(category3,MATCH(TRUE,ISNUMBER(SEARCH(keyword3,M703)),0))</f>
        <v>Hand</v>
      </c>
      <c r="Q703" s="5" t="str">
        <f t="array" ref="Q703">INDEX(category1,MATCH(TRUE,ISNUMBER(SEARCH(keyword1,M703)),0))</f>
        <v>Cuts and Wounds</v>
      </c>
    </row>
    <row r="704" spans="1:17" x14ac:dyDescent="0.25">
      <c r="A704">
        <v>7151</v>
      </c>
      <c r="B704" s="5" t="s">
        <v>1622</v>
      </c>
      <c r="C704" s="6">
        <v>1939</v>
      </c>
      <c r="D704" s="4">
        <v>2</v>
      </c>
      <c r="E704">
        <v>365</v>
      </c>
      <c r="F704" s="1">
        <v>14078</v>
      </c>
      <c r="G704" s="5" t="s">
        <v>926</v>
      </c>
      <c r="H704" s="5" t="s">
        <v>927</v>
      </c>
      <c r="I704" s="5" t="s">
        <v>926</v>
      </c>
      <c r="J704" t="s">
        <v>928</v>
      </c>
      <c r="L704" s="5" t="s">
        <v>1623</v>
      </c>
      <c r="M704" s="5" t="str">
        <f t="shared" si="10"/>
        <v>. Injured.  Slipped while striking for smith.</v>
      </c>
      <c r="O704" s="5" t="str">
        <f t="array" ref="O704">INDEX(category2,MATCH(TRUE,ISNUMBER(SEARCH(keyword2,M704)),0))</f>
        <v>Injured</v>
      </c>
      <c r="P704" s="5" t="s">
        <v>20370</v>
      </c>
      <c r="Q704" s="5" t="s">
        <v>20370</v>
      </c>
    </row>
    <row r="705" spans="1:17" x14ac:dyDescent="0.25">
      <c r="A705">
        <v>6986</v>
      </c>
      <c r="B705" s="5" t="s">
        <v>1624</v>
      </c>
      <c r="C705" s="6">
        <v>1939</v>
      </c>
      <c r="D705" s="4">
        <v>2</v>
      </c>
      <c r="E705">
        <v>358</v>
      </c>
      <c r="F705" s="1">
        <v>14077</v>
      </c>
      <c r="G705" s="5" t="s">
        <v>926</v>
      </c>
      <c r="H705" s="5" t="s">
        <v>927</v>
      </c>
      <c r="I705" s="5" t="s">
        <v>926</v>
      </c>
      <c r="J705" t="s">
        <v>928</v>
      </c>
      <c r="L705" s="5" t="s">
        <v>1625</v>
      </c>
      <c r="M705" s="5" t="str">
        <f t="shared" si="10"/>
        <v>. Injured.  Stone fell from face and struck his arm.</v>
      </c>
      <c r="O705" s="5" t="str">
        <f t="array" ref="O705">INDEX(category2,MATCH(TRUE,ISNUMBER(SEARCH(keyword2,M705)),0))</f>
        <v>Injured</v>
      </c>
      <c r="P705" s="5" t="str">
        <f t="array" ref="P705">INDEX(category3,MATCH(TRUE,ISNUMBER(SEARCH(keyword3,M705)),0))</f>
        <v>Arm</v>
      </c>
      <c r="Q705" s="5" t="str">
        <f t="array" ref="Q705">INDEX(category1,MATCH(TRUE,ISNUMBER(SEARCH(keyword1,M705)),0))</f>
        <v>Falls</v>
      </c>
    </row>
    <row r="706" spans="1:17" x14ac:dyDescent="0.25">
      <c r="A706">
        <v>6999</v>
      </c>
      <c r="B706" s="5" t="s">
        <v>1626</v>
      </c>
      <c r="C706" s="6">
        <v>1939</v>
      </c>
      <c r="D706" s="4">
        <v>2</v>
      </c>
      <c r="E706">
        <v>359</v>
      </c>
      <c r="F706" s="1">
        <v>14076</v>
      </c>
      <c r="G706" s="5" t="s">
        <v>926</v>
      </c>
      <c r="H706" s="5" t="s">
        <v>927</v>
      </c>
      <c r="I706" s="5" t="s">
        <v>926</v>
      </c>
      <c r="J706" t="s">
        <v>928</v>
      </c>
      <c r="L706" s="5" t="s">
        <v>1627</v>
      </c>
      <c r="M706" s="5" t="str">
        <f t="shared" si="10"/>
        <v>. Injured.  Jammed finger between truck and motor.</v>
      </c>
      <c r="O706" s="5" t="str">
        <f t="array" ref="O706">INDEX(category2,MATCH(TRUE,ISNUMBER(SEARCH(keyword2,M706)),0))</f>
        <v>Injured</v>
      </c>
      <c r="P706" s="5" t="str">
        <f t="array" ref="P706">INDEX(category3,MATCH(TRUE,ISNUMBER(SEARCH(keyword3,M706)),0))</f>
        <v>Hand</v>
      </c>
      <c r="Q706" s="5" t="str">
        <f t="array" ref="Q706">INDEX(category1,MATCH(TRUE,ISNUMBER(SEARCH(keyword1,M706)),0))</f>
        <v>Cuts and Wounds</v>
      </c>
    </row>
    <row r="707" spans="1:17" x14ac:dyDescent="0.25">
      <c r="A707">
        <v>7150</v>
      </c>
      <c r="B707" s="5" t="s">
        <v>1628</v>
      </c>
      <c r="C707" s="6">
        <v>1939</v>
      </c>
      <c r="D707" s="4">
        <v>2</v>
      </c>
      <c r="E707">
        <v>365</v>
      </c>
      <c r="F707" s="1">
        <v>14074</v>
      </c>
      <c r="G707" s="5" t="s">
        <v>926</v>
      </c>
      <c r="H707" s="5" t="s">
        <v>927</v>
      </c>
      <c r="I707" s="5" t="s">
        <v>926</v>
      </c>
      <c r="J707" t="s">
        <v>928</v>
      </c>
      <c r="L707" s="5" t="s">
        <v>1629</v>
      </c>
      <c r="M707" s="5" t="str">
        <f t="shared" ref="M707:M770" si="11">CONCATENATE(K707&amp;". "&amp;L707)</f>
        <v>. Injured.  Bucket of shovel fell on legs.</v>
      </c>
      <c r="O707" s="5" t="str">
        <f t="array" ref="O707">INDEX(category2,MATCH(TRUE,ISNUMBER(SEARCH(keyword2,M707)),0))</f>
        <v>Injured</v>
      </c>
      <c r="P707" s="5" t="str">
        <f t="array" ref="P707">INDEX(category3,MATCH(TRUE,ISNUMBER(SEARCH(keyword3,M707)),0))</f>
        <v>Leg</v>
      </c>
      <c r="Q707" s="5" t="str">
        <f t="array" ref="Q707">INDEX(category1,MATCH(TRUE,ISNUMBER(SEARCH(keyword1,M707)),0))</f>
        <v>Falls</v>
      </c>
    </row>
    <row r="708" spans="1:17" x14ac:dyDescent="0.25">
      <c r="A708">
        <v>7261</v>
      </c>
      <c r="B708" s="5" t="s">
        <v>731</v>
      </c>
      <c r="C708" s="6">
        <v>1939</v>
      </c>
      <c r="D708" s="4">
        <v>2</v>
      </c>
      <c r="E708">
        <v>391</v>
      </c>
      <c r="F708" s="1">
        <v>14074</v>
      </c>
      <c r="G708" s="5" t="s">
        <v>52</v>
      </c>
      <c r="H708" s="5" t="s">
        <v>53</v>
      </c>
      <c r="I708" s="5" t="s">
        <v>329</v>
      </c>
      <c r="J708" t="s">
        <v>55</v>
      </c>
      <c r="L708" s="5" t="s">
        <v>1630</v>
      </c>
      <c r="M708" s="5" t="str">
        <f t="shared" si="11"/>
        <v>. Injured. Strained himself when lifting a skip.</v>
      </c>
      <c r="O708" s="5" t="str">
        <f t="array" ref="O708">INDEX(category2,MATCH(TRUE,ISNUMBER(SEARCH(keyword2,M708)),0))</f>
        <v>Injured</v>
      </c>
      <c r="P708" s="5" t="s">
        <v>20370</v>
      </c>
      <c r="Q708" s="5" t="str">
        <f t="array" ref="Q708">INDEX(category1,MATCH(TRUE,ISNUMBER(SEARCH(keyword1,M708)),0))</f>
        <v>Sprains and strains</v>
      </c>
    </row>
    <row r="709" spans="1:17" x14ac:dyDescent="0.25">
      <c r="A709">
        <v>6985</v>
      </c>
      <c r="B709" s="5" t="s">
        <v>1631</v>
      </c>
      <c r="C709" s="6">
        <v>1939</v>
      </c>
      <c r="D709" s="4">
        <v>2</v>
      </c>
      <c r="E709">
        <v>358</v>
      </c>
      <c r="F709" s="1">
        <v>14073</v>
      </c>
      <c r="G709" s="5" t="s">
        <v>1331</v>
      </c>
      <c r="H709" s="5" t="s">
        <v>1332</v>
      </c>
      <c r="I709" s="5" t="s">
        <v>1331</v>
      </c>
      <c r="J709" t="s">
        <v>1333</v>
      </c>
      <c r="L709" s="5" t="s">
        <v>1632</v>
      </c>
      <c r="M709" s="5" t="str">
        <f t="shared" si="11"/>
        <v>. Killed.  Fall of ground.</v>
      </c>
      <c r="O709" s="5" t="str">
        <f t="array" ref="O709">INDEX(category2,MATCH(TRUE,ISNUMBER(SEARCH(keyword2,M709)),0))</f>
        <v>Dead</v>
      </c>
      <c r="P709" s="5" t="s">
        <v>20370</v>
      </c>
      <c r="Q709" s="5" t="str">
        <f t="array" ref="Q709">INDEX(category1,MATCH(TRUE,ISNUMBER(SEARCH(keyword1,M709)),0))</f>
        <v>Falls</v>
      </c>
    </row>
    <row r="710" spans="1:17" x14ac:dyDescent="0.25">
      <c r="A710">
        <v>7023</v>
      </c>
      <c r="B710" s="5" t="s">
        <v>1633</v>
      </c>
      <c r="C710" s="6">
        <v>1939</v>
      </c>
      <c r="D710" s="4">
        <v>2</v>
      </c>
      <c r="E710">
        <v>360</v>
      </c>
      <c r="F710" s="1">
        <v>14072</v>
      </c>
      <c r="G710" s="5" t="s">
        <v>900</v>
      </c>
      <c r="H710" s="5" t="s">
        <v>901</v>
      </c>
      <c r="I710" s="5" t="s">
        <v>1314</v>
      </c>
      <c r="J710" t="s">
        <v>902</v>
      </c>
      <c r="L710" s="5" t="s">
        <v>1634</v>
      </c>
      <c r="M710" s="5" t="str">
        <f t="shared" si="11"/>
        <v>. Injured.  Fell through stage into chute.</v>
      </c>
      <c r="O710" s="5" t="str">
        <f t="array" ref="O710">INDEX(category2,MATCH(TRUE,ISNUMBER(SEARCH(keyword2,M710)),0))</f>
        <v>Injured</v>
      </c>
      <c r="P710" s="5" t="s">
        <v>20370</v>
      </c>
      <c r="Q710" s="5" t="str">
        <f t="array" ref="Q710">INDEX(category1,MATCH(TRUE,ISNUMBER(SEARCH(keyword1,M710)),0))</f>
        <v>Falls</v>
      </c>
    </row>
    <row r="711" spans="1:17" x14ac:dyDescent="0.25">
      <c r="A711">
        <v>7047</v>
      </c>
      <c r="B711" s="5" t="s">
        <v>1635</v>
      </c>
      <c r="C711" s="6">
        <v>1939</v>
      </c>
      <c r="D711" s="4">
        <v>2</v>
      </c>
      <c r="E711">
        <v>361</v>
      </c>
      <c r="F711" s="1">
        <v>14072</v>
      </c>
      <c r="G711" s="5" t="s">
        <v>900</v>
      </c>
      <c r="H711" s="5" t="s">
        <v>901</v>
      </c>
      <c r="I711" s="5" t="s">
        <v>1314</v>
      </c>
      <c r="J711" t="s">
        <v>902</v>
      </c>
      <c r="L711" s="5" t="s">
        <v>1636</v>
      </c>
      <c r="M711" s="5" t="str">
        <f t="shared" si="11"/>
        <v>. Injured.  Glove caught in truck and fractured left clavicle.</v>
      </c>
      <c r="O711" s="5" t="str">
        <f t="array" ref="O711">INDEX(category2,MATCH(TRUE,ISNUMBER(SEARCH(keyword2,M711)),0))</f>
        <v>Injured</v>
      </c>
      <c r="P711" s="5" t="s">
        <v>20370</v>
      </c>
      <c r="Q711" s="5" t="str">
        <f t="array" ref="Q711">INDEX(category1,MATCH(TRUE,ISNUMBER(SEARCH(keyword1,M711)),0))</f>
        <v>Breaks and Fractures</v>
      </c>
    </row>
    <row r="712" spans="1:17" x14ac:dyDescent="0.25">
      <c r="A712">
        <v>7048</v>
      </c>
      <c r="B712" s="5" t="s">
        <v>1635</v>
      </c>
      <c r="C712" s="6">
        <v>1939</v>
      </c>
      <c r="D712" s="4">
        <v>2</v>
      </c>
      <c r="E712">
        <v>361</v>
      </c>
      <c r="F712" s="1">
        <v>14072</v>
      </c>
      <c r="G712" s="5" t="s">
        <v>900</v>
      </c>
      <c r="H712" s="5" t="s">
        <v>901</v>
      </c>
      <c r="I712" s="5" t="s">
        <v>1314</v>
      </c>
      <c r="J712" t="s">
        <v>902</v>
      </c>
      <c r="L712" s="5" t="s">
        <v>1636</v>
      </c>
      <c r="M712" s="5" t="str">
        <f t="shared" si="11"/>
        <v>. Injured.  Glove caught in truck and fractured left clavicle.</v>
      </c>
      <c r="O712" s="5" t="str">
        <f t="array" ref="O712">INDEX(category2,MATCH(TRUE,ISNUMBER(SEARCH(keyword2,M712)),0))</f>
        <v>Injured</v>
      </c>
      <c r="P712" s="5" t="s">
        <v>20370</v>
      </c>
      <c r="Q712" s="5" t="str">
        <f t="array" ref="Q712">INDEX(category1,MATCH(TRUE,ISNUMBER(SEARCH(keyword1,M712)),0))</f>
        <v>Breaks and Fractures</v>
      </c>
    </row>
    <row r="713" spans="1:17" x14ac:dyDescent="0.25">
      <c r="A713">
        <v>6974</v>
      </c>
      <c r="B713" s="5" t="s">
        <v>1637</v>
      </c>
      <c r="C713" s="6">
        <v>1939</v>
      </c>
      <c r="D713" s="4">
        <v>2</v>
      </c>
      <c r="E713">
        <v>357</v>
      </c>
      <c r="F713" s="1">
        <v>14070</v>
      </c>
      <c r="G713" s="5" t="s">
        <v>1331</v>
      </c>
      <c r="H713" s="5" t="s">
        <v>1332</v>
      </c>
      <c r="I713" s="5" t="s">
        <v>1331</v>
      </c>
      <c r="J713" t="s">
        <v>1333</v>
      </c>
      <c r="L713" s="5" t="s">
        <v>1638</v>
      </c>
      <c r="M713" s="5" t="str">
        <f t="shared" si="11"/>
        <v>. Injured.  Slipped in ladder way and sprained ankle.</v>
      </c>
      <c r="O713" s="5" t="str">
        <f t="array" ref="O713">INDEX(category2,MATCH(TRUE,ISNUMBER(SEARCH(keyword2,M713)),0))</f>
        <v>Injured</v>
      </c>
      <c r="P713" s="5" t="str">
        <f t="array" ref="P713">INDEX(category3,MATCH(TRUE,ISNUMBER(SEARCH(keyword3,M713)),0))</f>
        <v>Foot</v>
      </c>
      <c r="Q713" s="5" t="str">
        <f t="array" ref="Q713">INDEX(category1,MATCH(TRUE,ISNUMBER(SEARCH(keyword1,M713)),0))</f>
        <v>Sprains and strains</v>
      </c>
    </row>
    <row r="714" spans="1:17" x14ac:dyDescent="0.25">
      <c r="A714">
        <v>7149</v>
      </c>
      <c r="B714" s="5" t="s">
        <v>1639</v>
      </c>
      <c r="C714" s="6">
        <v>1939</v>
      </c>
      <c r="D714" s="4">
        <v>2</v>
      </c>
      <c r="E714">
        <v>365</v>
      </c>
      <c r="F714" s="1">
        <v>14068</v>
      </c>
      <c r="G714" s="5" t="s">
        <v>926</v>
      </c>
      <c r="H714" s="5" t="s">
        <v>927</v>
      </c>
      <c r="I714" s="5" t="s">
        <v>926</v>
      </c>
      <c r="J714" t="s">
        <v>928</v>
      </c>
      <c r="L714" s="5" t="s">
        <v>1640</v>
      </c>
      <c r="M714" s="5" t="str">
        <f t="shared" si="11"/>
        <v>. Injured.  Strained back.</v>
      </c>
      <c r="O714" s="5" t="str">
        <f t="array" ref="O714">INDEX(category2,MATCH(TRUE,ISNUMBER(SEARCH(keyword2,M714)),0))</f>
        <v>Injured</v>
      </c>
      <c r="P714" s="5" t="str">
        <f t="array" ref="P714">INDEX(category3,MATCH(TRUE,ISNUMBER(SEARCH(keyword3,M714)),0))</f>
        <v>Back</v>
      </c>
      <c r="Q714" s="5" t="str">
        <f t="array" ref="Q714">INDEX(category1,MATCH(TRUE,ISNUMBER(SEARCH(keyword1,M714)),0))</f>
        <v>Sprains and strains</v>
      </c>
    </row>
    <row r="715" spans="1:17" x14ac:dyDescent="0.25">
      <c r="A715">
        <v>7225</v>
      </c>
      <c r="B715" s="5" t="s">
        <v>862</v>
      </c>
      <c r="C715" s="6">
        <v>1939</v>
      </c>
      <c r="D715" s="4">
        <v>2</v>
      </c>
      <c r="E715">
        <v>389</v>
      </c>
      <c r="F715" s="1">
        <v>14068</v>
      </c>
      <c r="G715" s="5" t="s">
        <v>46</v>
      </c>
      <c r="H715" s="5" t="s">
        <v>47</v>
      </c>
      <c r="I715" s="5" t="s">
        <v>48</v>
      </c>
      <c r="J715" t="s">
        <v>49</v>
      </c>
      <c r="L715" s="5" t="s">
        <v>1641</v>
      </c>
      <c r="M715" s="5" t="str">
        <f t="shared" si="11"/>
        <v>. Injured shin, caused by fall of coal.</v>
      </c>
      <c r="O715" s="5" t="str">
        <f t="array" ref="O715">INDEX(category2,MATCH(TRUE,ISNUMBER(SEARCH(keyword2,M715)),0))</f>
        <v>Injured</v>
      </c>
      <c r="P715" s="5" t="str">
        <f t="array" ref="P715">INDEX(category3,MATCH(TRUE,ISNUMBER(SEARCH(keyword3,M715)),0))</f>
        <v>Leg</v>
      </c>
      <c r="Q715" s="5" t="str">
        <f t="array" ref="Q715">INDEX(category1,MATCH(TRUE,ISNUMBER(SEARCH(keyword1,M715)),0))</f>
        <v>Falls</v>
      </c>
    </row>
    <row r="716" spans="1:17" x14ac:dyDescent="0.25">
      <c r="A716">
        <v>7246</v>
      </c>
      <c r="B716" s="5" t="s">
        <v>1642</v>
      </c>
      <c r="C716" s="6">
        <v>1939</v>
      </c>
      <c r="D716" s="4">
        <v>2</v>
      </c>
      <c r="E716">
        <v>390</v>
      </c>
      <c r="F716" s="1">
        <v>14068</v>
      </c>
      <c r="G716" s="5" t="s">
        <v>68</v>
      </c>
      <c r="H716" s="5" t="s">
        <v>69</v>
      </c>
      <c r="I716" s="5" t="s">
        <v>132</v>
      </c>
      <c r="J716" t="s">
        <v>133</v>
      </c>
      <c r="L716" s="5" t="s">
        <v>1643</v>
      </c>
      <c r="M716" s="5" t="str">
        <f t="shared" si="11"/>
        <v>. Injured. Strained the muscles of his back while lifting a loaded wagon.</v>
      </c>
      <c r="O716" s="5" t="str">
        <f t="array" ref="O716">INDEX(category2,MATCH(TRUE,ISNUMBER(SEARCH(keyword2,M716)),0))</f>
        <v>Injured</v>
      </c>
      <c r="P716" s="5" t="str">
        <f t="array" ref="P716">INDEX(category3,MATCH(TRUE,ISNUMBER(SEARCH(keyword3,M716)),0))</f>
        <v>Back</v>
      </c>
      <c r="Q716" s="5" t="str">
        <f t="array" ref="Q716">INDEX(category1,MATCH(TRUE,ISNUMBER(SEARCH(keyword1,M716)),0))</f>
        <v>Sprains and strains</v>
      </c>
    </row>
    <row r="717" spans="1:17" x14ac:dyDescent="0.25">
      <c r="A717">
        <v>4341</v>
      </c>
      <c r="B717" s="5" t="s">
        <v>1644</v>
      </c>
      <c r="C717" s="6">
        <v>1939</v>
      </c>
      <c r="D717" s="4">
        <v>2</v>
      </c>
      <c r="E717">
        <v>388</v>
      </c>
      <c r="F717" s="1">
        <v>14066</v>
      </c>
      <c r="G717" s="5" t="s">
        <v>68</v>
      </c>
      <c r="H717" s="5" t="s">
        <v>69</v>
      </c>
      <c r="I717" s="5" t="s">
        <v>366</v>
      </c>
      <c r="J717" t="s">
        <v>202</v>
      </c>
      <c r="L717" s="5" t="s">
        <v>1645</v>
      </c>
      <c r="M717" s="5" t="str">
        <f t="shared" si="11"/>
        <v>. Injured. Struck on the back by a piece of stone that fell from the roof, causing abrasions to the back.</v>
      </c>
      <c r="O717" s="5" t="str">
        <f t="array" ref="O717">INDEX(category2,MATCH(TRUE,ISNUMBER(SEARCH(keyword2,M717)),0))</f>
        <v>Injured</v>
      </c>
      <c r="P717" s="5" t="str">
        <f t="array" ref="P717">INDEX(category3,MATCH(TRUE,ISNUMBER(SEARCH(keyword3,M717)),0))</f>
        <v>Back</v>
      </c>
      <c r="Q717" s="5" t="str">
        <f t="array" ref="Q717">INDEX(category1,MATCH(TRUE,ISNUMBER(SEARCH(keyword1,M717)),0))</f>
        <v>Falls</v>
      </c>
    </row>
    <row r="718" spans="1:17" x14ac:dyDescent="0.25">
      <c r="A718">
        <v>6973</v>
      </c>
      <c r="B718" s="5" t="s">
        <v>1646</v>
      </c>
      <c r="C718" s="6">
        <v>1939</v>
      </c>
      <c r="D718" s="4">
        <v>2</v>
      </c>
      <c r="E718">
        <v>357</v>
      </c>
      <c r="F718" s="1">
        <v>14066</v>
      </c>
      <c r="G718" s="5" t="s">
        <v>1331</v>
      </c>
      <c r="H718" s="5" t="s">
        <v>1332</v>
      </c>
      <c r="I718" s="5" t="s">
        <v>1331</v>
      </c>
      <c r="J718" t="s">
        <v>1333</v>
      </c>
      <c r="L718" s="5" t="s">
        <v>1647</v>
      </c>
      <c r="M718" s="5" t="str">
        <f t="shared" si="11"/>
        <v>. Killed.  Pole fell down ladder way.</v>
      </c>
      <c r="O718" s="5" t="str">
        <f t="array" ref="O718">INDEX(category2,MATCH(TRUE,ISNUMBER(SEARCH(keyword2,M718)),0))</f>
        <v>Dead</v>
      </c>
      <c r="P718" s="5" t="s">
        <v>20370</v>
      </c>
      <c r="Q718" s="5" t="str">
        <f t="array" ref="Q718">INDEX(category1,MATCH(TRUE,ISNUMBER(SEARCH(keyword1,M718)),0))</f>
        <v>Falls</v>
      </c>
    </row>
    <row r="719" spans="1:17" x14ac:dyDescent="0.25">
      <c r="A719">
        <v>7260</v>
      </c>
      <c r="B719" s="5" t="s">
        <v>1650</v>
      </c>
      <c r="C719" s="6">
        <v>1939</v>
      </c>
      <c r="D719" s="4">
        <v>2</v>
      </c>
      <c r="E719">
        <v>391</v>
      </c>
      <c r="F719" s="1">
        <v>14066</v>
      </c>
      <c r="G719" s="5" t="s">
        <v>52</v>
      </c>
      <c r="H719" s="5" t="s">
        <v>53</v>
      </c>
      <c r="I719" s="5" t="s">
        <v>1418</v>
      </c>
      <c r="J719" t="s">
        <v>55</v>
      </c>
      <c r="L719" s="5" t="s">
        <v>1651</v>
      </c>
      <c r="M719" s="5" t="str">
        <f t="shared" si="11"/>
        <v>. Injured knee. Slipped while wheeling a skip.</v>
      </c>
      <c r="O719" s="5" t="str">
        <f t="array" ref="O719">INDEX(category2,MATCH(TRUE,ISNUMBER(SEARCH(keyword2,M719)),0))</f>
        <v>Injured</v>
      </c>
      <c r="P719" s="5" t="str">
        <f t="array" ref="P719">INDEX(category3,MATCH(TRUE,ISNUMBER(SEARCH(keyword3,M719)),0))</f>
        <v>Foot</v>
      </c>
      <c r="Q719" s="5" t="s">
        <v>20370</v>
      </c>
    </row>
    <row r="720" spans="1:17" x14ac:dyDescent="0.25">
      <c r="A720">
        <v>7148</v>
      </c>
      <c r="B720" s="5" t="s">
        <v>1652</v>
      </c>
      <c r="C720" s="6">
        <v>1939</v>
      </c>
      <c r="D720" s="4">
        <v>2</v>
      </c>
      <c r="E720">
        <v>365</v>
      </c>
      <c r="F720" s="1">
        <v>14065</v>
      </c>
      <c r="G720" s="5" t="s">
        <v>961</v>
      </c>
      <c r="H720" s="5" t="s">
        <v>962</v>
      </c>
      <c r="I720" s="5" t="s">
        <v>963</v>
      </c>
      <c r="J720" t="s">
        <v>964</v>
      </c>
      <c r="L720" s="5" t="s">
        <v>1653</v>
      </c>
      <c r="M720" s="5" t="str">
        <f t="shared" si="11"/>
        <v>. Injured.  Jammed finger shifting wheelbarrow.</v>
      </c>
      <c r="O720" s="5" t="str">
        <f t="array" ref="O720">INDEX(category2,MATCH(TRUE,ISNUMBER(SEARCH(keyword2,M720)),0))</f>
        <v>Injured</v>
      </c>
      <c r="P720" s="5" t="str">
        <f t="array" ref="P720">INDEX(category3,MATCH(TRUE,ISNUMBER(SEARCH(keyword3,M720)),0))</f>
        <v>Hand</v>
      </c>
      <c r="Q720" s="5" t="str">
        <f t="array" ref="Q720">INDEX(category1,MATCH(TRUE,ISNUMBER(SEARCH(keyword1,M720)),0))</f>
        <v>Cuts and Wounds</v>
      </c>
    </row>
    <row r="721" spans="1:17" x14ac:dyDescent="0.25">
      <c r="A721">
        <v>7210</v>
      </c>
      <c r="B721" s="5" t="s">
        <v>1654</v>
      </c>
      <c r="C721" s="6">
        <v>1939</v>
      </c>
      <c r="D721" s="4">
        <v>2</v>
      </c>
      <c r="E721">
        <v>389</v>
      </c>
      <c r="F721" s="1">
        <v>14065</v>
      </c>
      <c r="G721" s="5" t="s">
        <v>89</v>
      </c>
      <c r="H721" s="5" t="s">
        <v>90</v>
      </c>
      <c r="I721" s="5" t="s">
        <v>259</v>
      </c>
      <c r="J721" t="s">
        <v>260</v>
      </c>
      <c r="L721" s="5" t="s">
        <v>1655</v>
      </c>
      <c r="M721" s="5" t="str">
        <f t="shared" si="11"/>
        <v>. Injured left foot, caused by fall of stone.</v>
      </c>
      <c r="O721" s="5" t="str">
        <f t="array" ref="O721">INDEX(category2,MATCH(TRUE,ISNUMBER(SEARCH(keyword2,M721)),0))</f>
        <v>Injured</v>
      </c>
      <c r="P721" s="5" t="str">
        <f t="array" ref="P721">INDEX(category3,MATCH(TRUE,ISNUMBER(SEARCH(keyword3,M721)),0))</f>
        <v>Foot</v>
      </c>
      <c r="Q721" s="5" t="str">
        <f t="array" ref="Q721">INDEX(category1,MATCH(TRUE,ISNUMBER(SEARCH(keyword1,M721)),0))</f>
        <v>Falls</v>
      </c>
    </row>
    <row r="722" spans="1:17" x14ac:dyDescent="0.25">
      <c r="A722">
        <v>7224</v>
      </c>
      <c r="B722" s="5" t="s">
        <v>1656</v>
      </c>
      <c r="C722" s="6">
        <v>1939</v>
      </c>
      <c r="D722" s="4">
        <v>2</v>
      </c>
      <c r="E722">
        <v>389</v>
      </c>
      <c r="F722" s="1">
        <v>14065</v>
      </c>
      <c r="G722" s="5" t="s">
        <v>46</v>
      </c>
      <c r="H722" s="5" t="s">
        <v>47</v>
      </c>
      <c r="I722" s="5" t="s">
        <v>287</v>
      </c>
      <c r="J722" t="s">
        <v>49</v>
      </c>
      <c r="L722" s="5" t="s">
        <v>1657</v>
      </c>
      <c r="M722" s="5" t="str">
        <f t="shared" si="11"/>
        <v>. Injured neck and scalp, caused by fall of coal.</v>
      </c>
      <c r="O722" s="5" t="str">
        <f t="array" ref="O722">INDEX(category2,MATCH(TRUE,ISNUMBER(SEARCH(keyword2,M722)),0))</f>
        <v>Injured</v>
      </c>
      <c r="P722" s="5" t="str">
        <f t="array" ref="P722">INDEX(category3,MATCH(TRUE,ISNUMBER(SEARCH(keyword3,M722)),0))</f>
        <v>Head</v>
      </c>
      <c r="Q722" s="5" t="str">
        <f t="array" ref="Q722">INDEX(category1,MATCH(TRUE,ISNUMBER(SEARCH(keyword1,M722)),0))</f>
        <v>Falls</v>
      </c>
    </row>
    <row r="723" spans="1:17" x14ac:dyDescent="0.25">
      <c r="A723">
        <v>6998</v>
      </c>
      <c r="B723" s="5" t="s">
        <v>1658</v>
      </c>
      <c r="C723" s="6">
        <v>1939</v>
      </c>
      <c r="D723" s="4">
        <v>2</v>
      </c>
      <c r="E723">
        <v>358</v>
      </c>
      <c r="F723" s="1">
        <v>14062</v>
      </c>
      <c r="G723" s="5" t="s">
        <v>1331</v>
      </c>
      <c r="H723" s="5" t="s">
        <v>1332</v>
      </c>
      <c r="I723" s="5" t="s">
        <v>1331</v>
      </c>
      <c r="J723" t="s">
        <v>1333</v>
      </c>
      <c r="L723" s="5" t="s">
        <v>1659</v>
      </c>
      <c r="M723" s="5" t="str">
        <f t="shared" si="11"/>
        <v>. Injured.  Truck came off rails and severed portion of finger.</v>
      </c>
      <c r="O723" s="5" t="str">
        <f t="array" ref="O723">INDEX(category2,MATCH(TRUE,ISNUMBER(SEARCH(keyword2,M723)),0))</f>
        <v>Injured</v>
      </c>
      <c r="P723" s="5" t="str">
        <f t="array" ref="P723">INDEX(category3,MATCH(TRUE,ISNUMBER(SEARCH(keyword3,M723)),0))</f>
        <v>Hand</v>
      </c>
      <c r="Q723" s="5" t="str">
        <f t="array" ref="Q723">INDEX(category1,MATCH(TRUE,ISNUMBER(SEARCH(keyword1,M723)),0))</f>
        <v>Cuts and Wounds</v>
      </c>
    </row>
    <row r="724" spans="1:17" x14ac:dyDescent="0.25">
      <c r="A724">
        <v>3644</v>
      </c>
      <c r="B724" s="5" t="s">
        <v>1660</v>
      </c>
      <c r="C724" s="6">
        <v>1939</v>
      </c>
      <c r="D724" s="4">
        <v>2</v>
      </c>
      <c r="E724">
        <v>388</v>
      </c>
      <c r="F724" s="1">
        <v>14060</v>
      </c>
      <c r="G724" s="5" t="s">
        <v>68</v>
      </c>
      <c r="H724" s="5" t="s">
        <v>69</v>
      </c>
      <c r="I724" s="5" t="s">
        <v>871</v>
      </c>
      <c r="J724" t="s">
        <v>497</v>
      </c>
      <c r="L724" s="5" t="s">
        <v>1661</v>
      </c>
      <c r="M724" s="5" t="str">
        <f t="shared" si="11"/>
        <v>. Injured. A fall of coal struck him on the right leg, causing an incised wound.</v>
      </c>
      <c r="O724" s="5" t="str">
        <f t="array" ref="O724">INDEX(category2,MATCH(TRUE,ISNUMBER(SEARCH(keyword2,M724)),0))</f>
        <v>Injured</v>
      </c>
      <c r="P724" s="5" t="str">
        <f t="array" ref="P724">INDEX(category3,MATCH(TRUE,ISNUMBER(SEARCH(keyword3,M724)),0))</f>
        <v>Leg</v>
      </c>
      <c r="Q724" s="5" t="str">
        <f t="array" ref="Q724">INDEX(category1,MATCH(TRUE,ISNUMBER(SEARCH(keyword1,M724)),0))</f>
        <v>Cuts and Wounds</v>
      </c>
    </row>
    <row r="725" spans="1:17" x14ac:dyDescent="0.25">
      <c r="A725">
        <v>6549</v>
      </c>
      <c r="B725" s="5" t="s">
        <v>322</v>
      </c>
      <c r="C725" s="6">
        <v>1939</v>
      </c>
      <c r="D725" s="4">
        <v>2</v>
      </c>
      <c r="E725">
        <v>388</v>
      </c>
      <c r="F725" s="1">
        <v>14060</v>
      </c>
      <c r="G725" s="5" t="s">
        <v>52</v>
      </c>
      <c r="H725" s="5" t="s">
        <v>53</v>
      </c>
      <c r="I725" s="5" t="s">
        <v>1418</v>
      </c>
      <c r="J725" t="s">
        <v>55</v>
      </c>
      <c r="L725" s="5" t="s">
        <v>1662</v>
      </c>
      <c r="M725" s="5" t="str">
        <f t="shared" si="11"/>
        <v>. Injured toe, caused by fall of stone,</v>
      </c>
      <c r="O725" s="5" t="str">
        <f t="array" ref="O725">INDEX(category2,MATCH(TRUE,ISNUMBER(SEARCH(keyword2,M725)),0))</f>
        <v>Injured</v>
      </c>
      <c r="P725" s="5" t="str">
        <f t="array" ref="P725">INDEX(category3,MATCH(TRUE,ISNUMBER(SEARCH(keyword3,M725)),0))</f>
        <v>Foot</v>
      </c>
      <c r="Q725" s="5" t="str">
        <f t="array" ref="Q725">INDEX(category1,MATCH(TRUE,ISNUMBER(SEARCH(keyword1,M725)),0))</f>
        <v>Falls</v>
      </c>
    </row>
    <row r="726" spans="1:17" x14ac:dyDescent="0.25">
      <c r="A726">
        <v>7223</v>
      </c>
      <c r="B726" s="5" t="s">
        <v>1663</v>
      </c>
      <c r="C726" s="6">
        <v>1939</v>
      </c>
      <c r="D726" s="4">
        <v>2</v>
      </c>
      <c r="E726">
        <v>389</v>
      </c>
      <c r="F726" s="1">
        <v>14060</v>
      </c>
      <c r="G726" s="5" t="s">
        <v>46</v>
      </c>
      <c r="H726" s="5" t="s">
        <v>47</v>
      </c>
      <c r="I726" s="5" t="s">
        <v>48</v>
      </c>
      <c r="J726" t="s">
        <v>49</v>
      </c>
      <c r="L726" s="5" t="s">
        <v>1641</v>
      </c>
      <c r="M726" s="5" t="str">
        <f t="shared" si="11"/>
        <v>. Injured shin, caused by fall of coal.</v>
      </c>
      <c r="O726" s="5" t="str">
        <f t="array" ref="O726">INDEX(category2,MATCH(TRUE,ISNUMBER(SEARCH(keyword2,M726)),0))</f>
        <v>Injured</v>
      </c>
      <c r="P726" s="5" t="str">
        <f t="array" ref="P726">INDEX(category3,MATCH(TRUE,ISNUMBER(SEARCH(keyword3,M726)),0))</f>
        <v>Leg</v>
      </c>
      <c r="Q726" s="5" t="str">
        <f t="array" ref="Q726">INDEX(category1,MATCH(TRUE,ISNUMBER(SEARCH(keyword1,M726)),0))</f>
        <v>Falls</v>
      </c>
    </row>
    <row r="727" spans="1:17" x14ac:dyDescent="0.25">
      <c r="A727">
        <v>3643</v>
      </c>
      <c r="B727" s="5" t="s">
        <v>1664</v>
      </c>
      <c r="C727" s="6">
        <v>1939</v>
      </c>
      <c r="D727" s="4">
        <v>2</v>
      </c>
      <c r="E727">
        <v>388</v>
      </c>
      <c r="F727" s="1">
        <v>14059</v>
      </c>
      <c r="G727" s="5" t="s">
        <v>68</v>
      </c>
      <c r="H727" s="5" t="s">
        <v>69</v>
      </c>
      <c r="I727" s="5" t="s">
        <v>1473</v>
      </c>
      <c r="J727" t="s">
        <v>1474</v>
      </c>
      <c r="L727" s="5" t="s">
        <v>1665</v>
      </c>
      <c r="M727" s="5" t="str">
        <f t="shared" si="11"/>
        <v>. Injured. A piece of coal fell from the top ribside, knocked out a prop, which struck him on the hip, causing a contusion.</v>
      </c>
      <c r="O727" s="5" t="str">
        <f t="array" ref="O727">INDEX(category2,MATCH(TRUE,ISNUMBER(SEARCH(keyword2,M727)),0))</f>
        <v>Injured</v>
      </c>
      <c r="P727" s="5" t="str">
        <f t="array" ref="P727">INDEX(category3,MATCH(TRUE,ISNUMBER(SEARCH(keyword3,M727)),0))</f>
        <v>Chest</v>
      </c>
      <c r="Q727" s="5" t="str">
        <f t="array" ref="Q727">INDEX(category1,MATCH(TRUE,ISNUMBER(SEARCH(keyword1,M727)),0))</f>
        <v>Falls</v>
      </c>
    </row>
    <row r="728" spans="1:17" x14ac:dyDescent="0.25">
      <c r="A728">
        <v>7025</v>
      </c>
      <c r="B728" s="5" t="s">
        <v>1666</v>
      </c>
      <c r="C728" s="6">
        <v>1939</v>
      </c>
      <c r="D728" s="4">
        <v>2</v>
      </c>
      <c r="E728">
        <v>360</v>
      </c>
      <c r="F728" s="1">
        <v>14059</v>
      </c>
      <c r="G728" s="5" t="s">
        <v>18</v>
      </c>
      <c r="H728" s="5" t="s">
        <v>19</v>
      </c>
      <c r="I728" s="5" t="s">
        <v>1667</v>
      </c>
      <c r="J728" t="s">
        <v>1668</v>
      </c>
      <c r="L728" s="5" t="s">
        <v>1669</v>
      </c>
      <c r="M728" s="5" t="str">
        <f t="shared" si="11"/>
        <v>. Injured.  Prop in underlie shaft collapsed, causing fall of loose stulling which severely bruised his right leg.</v>
      </c>
      <c r="O728" s="5" t="str">
        <f t="array" ref="O728">INDEX(category2,MATCH(TRUE,ISNUMBER(SEARCH(keyword2,M728)),0))</f>
        <v>Injured</v>
      </c>
      <c r="P728" s="5" t="str">
        <f t="array" ref="P728">INDEX(category3,MATCH(TRUE,ISNUMBER(SEARCH(keyword3,M728)),0))</f>
        <v>Leg</v>
      </c>
      <c r="Q728" s="5" t="str">
        <f t="array" ref="Q728">INDEX(category1,MATCH(TRUE,ISNUMBER(SEARCH(keyword1,M728)),0))</f>
        <v xml:space="preserve">Bruises </v>
      </c>
    </row>
    <row r="729" spans="1:17" x14ac:dyDescent="0.25">
      <c r="A729">
        <v>7046</v>
      </c>
      <c r="B729" s="5" t="s">
        <v>968</v>
      </c>
      <c r="C729" s="6">
        <v>1939</v>
      </c>
      <c r="D729" s="4">
        <v>2</v>
      </c>
      <c r="E729">
        <v>361</v>
      </c>
      <c r="F729" s="1">
        <v>14059</v>
      </c>
      <c r="G729" s="5" t="s">
        <v>900</v>
      </c>
      <c r="H729" s="5" t="s">
        <v>901</v>
      </c>
      <c r="I729" s="5" t="s">
        <v>1314</v>
      </c>
      <c r="J729" t="s">
        <v>902</v>
      </c>
      <c r="L729" s="5" t="s">
        <v>1670</v>
      </c>
      <c r="M729" s="5" t="str">
        <f t="shared" si="11"/>
        <v>. Injured.  Slipped and fell into hot water in granulator at smelter.</v>
      </c>
      <c r="O729" s="5" t="str">
        <f t="array" ref="O729">INDEX(category2,MATCH(TRUE,ISNUMBER(SEARCH(keyword2,M729)),0))</f>
        <v>Injured</v>
      </c>
      <c r="P729" s="5" t="s">
        <v>20370</v>
      </c>
      <c r="Q729" s="5" t="str">
        <f t="array" ref="Q729">INDEX(category1,MATCH(TRUE,ISNUMBER(SEARCH(keyword1,M729)),0))</f>
        <v>Falls</v>
      </c>
    </row>
    <row r="730" spans="1:17" x14ac:dyDescent="0.25">
      <c r="A730">
        <v>7082</v>
      </c>
      <c r="B730" s="5" t="s">
        <v>1307</v>
      </c>
      <c r="C730" s="6">
        <v>1939</v>
      </c>
      <c r="D730" s="4">
        <v>2</v>
      </c>
      <c r="E730">
        <v>363</v>
      </c>
      <c r="F730" s="1">
        <v>14059</v>
      </c>
      <c r="G730" s="5" t="s">
        <v>907</v>
      </c>
      <c r="H730" s="5" t="s">
        <v>908</v>
      </c>
      <c r="I730" s="5" t="s">
        <v>1318</v>
      </c>
      <c r="J730" t="s">
        <v>910</v>
      </c>
      <c r="L730" s="5" t="s">
        <v>1671</v>
      </c>
      <c r="M730" s="5" t="str">
        <f t="shared" si="11"/>
        <v>. Injured.  Jar while shovelling, strained his back.</v>
      </c>
      <c r="O730" s="5" t="str">
        <f t="array" ref="O730">INDEX(category2,MATCH(TRUE,ISNUMBER(SEARCH(keyword2,M730)),0))</f>
        <v>Injured</v>
      </c>
      <c r="P730" s="5" t="str">
        <f t="array" ref="P730">INDEX(category3,MATCH(TRUE,ISNUMBER(SEARCH(keyword3,M730)),0))</f>
        <v>Back</v>
      </c>
      <c r="Q730" s="5" t="str">
        <f t="array" ref="Q730">INDEX(category1,MATCH(TRUE,ISNUMBER(SEARCH(keyword1,M730)),0))</f>
        <v>Sprains and strains</v>
      </c>
    </row>
    <row r="731" spans="1:17" x14ac:dyDescent="0.25">
      <c r="A731">
        <v>7147</v>
      </c>
      <c r="B731" s="5" t="s">
        <v>1595</v>
      </c>
      <c r="C731" s="6">
        <v>1939</v>
      </c>
      <c r="D731" s="4">
        <v>2</v>
      </c>
      <c r="E731">
        <v>365</v>
      </c>
      <c r="F731" s="1">
        <v>14059</v>
      </c>
      <c r="G731" s="5" t="s">
        <v>961</v>
      </c>
      <c r="H731" s="5" t="s">
        <v>962</v>
      </c>
      <c r="I731" s="5" t="s">
        <v>963</v>
      </c>
      <c r="J731" t="s">
        <v>964</v>
      </c>
      <c r="L731" s="5" t="s">
        <v>1672</v>
      </c>
      <c r="M731" s="5" t="str">
        <f t="shared" si="11"/>
        <v>. Injured.  Jammed fingers between rails and flat sheet.</v>
      </c>
      <c r="O731" s="5" t="str">
        <f t="array" ref="O731">INDEX(category2,MATCH(TRUE,ISNUMBER(SEARCH(keyword2,M731)),0))</f>
        <v>Injured</v>
      </c>
      <c r="P731" s="5" t="str">
        <f t="array" ref="P731">INDEX(category3,MATCH(TRUE,ISNUMBER(SEARCH(keyword3,M731)),0))</f>
        <v>Hand</v>
      </c>
      <c r="Q731" s="5" t="str">
        <f t="array" ref="Q731">INDEX(category1,MATCH(TRUE,ISNUMBER(SEARCH(keyword1,M731)),0))</f>
        <v>Cuts and Wounds</v>
      </c>
    </row>
    <row r="732" spans="1:17" x14ac:dyDescent="0.25">
      <c r="A732">
        <v>7222</v>
      </c>
      <c r="B732" s="5" t="s">
        <v>1673</v>
      </c>
      <c r="C732" s="6">
        <v>1939</v>
      </c>
      <c r="D732" s="4">
        <v>2</v>
      </c>
      <c r="E732">
        <v>389</v>
      </c>
      <c r="F732" s="1">
        <v>14058</v>
      </c>
      <c r="G732" s="5" t="s">
        <v>46</v>
      </c>
      <c r="H732" s="5" t="s">
        <v>47</v>
      </c>
      <c r="I732" s="5" t="s">
        <v>48</v>
      </c>
      <c r="J732" t="s">
        <v>49</v>
      </c>
      <c r="L732" s="5" t="s">
        <v>1641</v>
      </c>
      <c r="M732" s="5" t="str">
        <f t="shared" si="11"/>
        <v>. Injured shin, caused by fall of coal.</v>
      </c>
      <c r="O732" s="5" t="str">
        <f t="array" ref="O732">INDEX(category2,MATCH(TRUE,ISNUMBER(SEARCH(keyword2,M732)),0))</f>
        <v>Injured</v>
      </c>
      <c r="P732" s="5" t="str">
        <f t="array" ref="P732">INDEX(category3,MATCH(TRUE,ISNUMBER(SEARCH(keyword3,M732)),0))</f>
        <v>Leg</v>
      </c>
      <c r="Q732" s="5" t="str">
        <f t="array" ref="Q732">INDEX(category1,MATCH(TRUE,ISNUMBER(SEARCH(keyword1,M732)),0))</f>
        <v>Falls</v>
      </c>
    </row>
    <row r="733" spans="1:17" x14ac:dyDescent="0.25">
      <c r="A733">
        <v>7081</v>
      </c>
      <c r="B733" s="5" t="s">
        <v>1674</v>
      </c>
      <c r="C733" s="6">
        <v>1939</v>
      </c>
      <c r="D733" s="4">
        <v>2</v>
      </c>
      <c r="E733">
        <v>363</v>
      </c>
      <c r="F733" s="1">
        <v>14054</v>
      </c>
      <c r="G733" s="5" t="s">
        <v>907</v>
      </c>
      <c r="H733" s="5" t="s">
        <v>908</v>
      </c>
      <c r="I733" s="5" t="s">
        <v>1318</v>
      </c>
      <c r="J733" t="s">
        <v>910</v>
      </c>
      <c r="L733" s="5" t="s">
        <v>1675</v>
      </c>
      <c r="M733" s="5" t="str">
        <f t="shared" si="11"/>
        <v>. Injured.  Strained back carrying heavy bags of concentrates.</v>
      </c>
      <c r="O733" s="5" t="str">
        <f t="array" ref="O733">INDEX(category2,MATCH(TRUE,ISNUMBER(SEARCH(keyword2,M733)),0))</f>
        <v>Injured</v>
      </c>
      <c r="P733" s="5" t="str">
        <f t="array" ref="P733">INDEX(category3,MATCH(TRUE,ISNUMBER(SEARCH(keyword3,M733)),0))</f>
        <v>Back</v>
      </c>
      <c r="Q733" s="5" t="str">
        <f t="array" ref="Q733">INDEX(category1,MATCH(TRUE,ISNUMBER(SEARCH(keyword1,M733)),0))</f>
        <v>Sprains and strains</v>
      </c>
    </row>
    <row r="734" spans="1:17" x14ac:dyDescent="0.25">
      <c r="A734">
        <v>7259</v>
      </c>
      <c r="B734" s="5" t="s">
        <v>1676</v>
      </c>
      <c r="C734" s="6">
        <v>1939</v>
      </c>
      <c r="D734" s="4">
        <v>2</v>
      </c>
      <c r="E734">
        <v>391</v>
      </c>
      <c r="F734" s="1">
        <v>14053</v>
      </c>
      <c r="G734" s="5" t="s">
        <v>52</v>
      </c>
      <c r="H734" s="5" t="s">
        <v>53</v>
      </c>
      <c r="I734" s="5" t="s">
        <v>329</v>
      </c>
      <c r="J734" t="s">
        <v>55</v>
      </c>
      <c r="L734" s="5" t="s">
        <v>1677</v>
      </c>
      <c r="M734" s="5" t="str">
        <f t="shared" si="11"/>
        <v>. Injured shoulder. Struck by skip.</v>
      </c>
      <c r="O734" s="5" t="str">
        <f t="array" ref="O734">INDEX(category2,MATCH(TRUE,ISNUMBER(SEARCH(keyword2,M734)),0))</f>
        <v>Injured</v>
      </c>
      <c r="P734" s="5" t="str">
        <f t="array" ref="P734">INDEX(category3,MATCH(TRUE,ISNUMBER(SEARCH(keyword3,M734)),0))</f>
        <v>Shoulder</v>
      </c>
      <c r="Q734" s="5" t="str">
        <f t="array" ref="Q734">INDEX(category1,MATCH(TRUE,ISNUMBER(SEARCH(keyword1,M734)),0))</f>
        <v>Cuts and Wounds</v>
      </c>
    </row>
    <row r="735" spans="1:17" x14ac:dyDescent="0.25">
      <c r="A735">
        <v>7267</v>
      </c>
      <c r="B735" s="5" t="s">
        <v>1678</v>
      </c>
      <c r="C735" s="6">
        <v>1939</v>
      </c>
      <c r="D735" s="4">
        <v>2</v>
      </c>
      <c r="E735">
        <v>391</v>
      </c>
      <c r="F735" s="1">
        <v>14053</v>
      </c>
      <c r="G735" s="5" t="s">
        <v>89</v>
      </c>
      <c r="H735" s="5" t="s">
        <v>90</v>
      </c>
      <c r="I735" s="5" t="s">
        <v>91</v>
      </c>
      <c r="J735" t="s">
        <v>92</v>
      </c>
      <c r="L735" s="5" t="s">
        <v>1679</v>
      </c>
      <c r="M735" s="5" t="str">
        <f t="shared" si="11"/>
        <v>. Injured. Crushed second finger of left hand, jammed between two skips.</v>
      </c>
      <c r="O735" s="5" t="str">
        <f t="array" ref="O735">INDEX(category2,MATCH(TRUE,ISNUMBER(SEARCH(keyword2,M735)),0))</f>
        <v>Injured</v>
      </c>
      <c r="P735" s="5" t="str">
        <f t="array" ref="P735">INDEX(category3,MATCH(TRUE,ISNUMBER(SEARCH(keyword3,M735)),0))</f>
        <v>Hand</v>
      </c>
      <c r="Q735" s="5" t="str">
        <f t="array" ref="Q735">INDEX(category1,MATCH(TRUE,ISNUMBER(SEARCH(keyword1,M735)),0))</f>
        <v>Smashed/Crushed</v>
      </c>
    </row>
    <row r="736" spans="1:17" x14ac:dyDescent="0.25">
      <c r="A736">
        <v>7201</v>
      </c>
      <c r="B736" s="5" t="s">
        <v>1680</v>
      </c>
      <c r="C736" s="6">
        <v>1939</v>
      </c>
      <c r="D736" s="4">
        <v>2</v>
      </c>
      <c r="E736">
        <v>368</v>
      </c>
      <c r="F736" s="1">
        <v>14051</v>
      </c>
      <c r="G736" s="5" t="s">
        <v>1536</v>
      </c>
      <c r="H736" s="5" t="s">
        <v>1537</v>
      </c>
      <c r="I736" s="5" t="s">
        <v>1681</v>
      </c>
      <c r="J736" t="s">
        <v>1682</v>
      </c>
      <c r="L736" s="5" t="s">
        <v>1683</v>
      </c>
      <c r="M736" s="5" t="str">
        <f t="shared" si="11"/>
        <v>. Injured.  Struck over eye by small stone during blasting operations.</v>
      </c>
      <c r="O736" s="5" t="str">
        <f t="array" ref="O736">INDEX(category2,MATCH(TRUE,ISNUMBER(SEARCH(keyword2,M736)),0))</f>
        <v>Injured</v>
      </c>
      <c r="P736" s="5" t="str">
        <f t="array" ref="P736">INDEX(category3,MATCH(TRUE,ISNUMBER(SEARCH(keyword3,M736)),0))</f>
        <v>Head</v>
      </c>
      <c r="Q736" s="5" t="str">
        <f t="array" ref="Q736">INDEX(category1,MATCH(TRUE,ISNUMBER(SEARCH(keyword1,M736)),0))</f>
        <v>Cuts and Wounds</v>
      </c>
    </row>
    <row r="737" spans="1:17" x14ac:dyDescent="0.25">
      <c r="A737">
        <v>7146</v>
      </c>
      <c r="B737" s="5" t="s">
        <v>1684</v>
      </c>
      <c r="C737" s="6">
        <v>1939</v>
      </c>
      <c r="D737" s="4">
        <v>2</v>
      </c>
      <c r="E737">
        <v>365</v>
      </c>
      <c r="F737" s="1">
        <v>14046</v>
      </c>
      <c r="G737" s="5" t="s">
        <v>926</v>
      </c>
      <c r="H737" s="5" t="s">
        <v>927</v>
      </c>
      <c r="I737" s="5" t="s">
        <v>926</v>
      </c>
      <c r="J737" t="s">
        <v>928</v>
      </c>
      <c r="L737" s="5" t="s">
        <v>1685</v>
      </c>
      <c r="M737" s="5" t="str">
        <f t="shared" si="11"/>
        <v>. Injured.  Bar jammed foot.</v>
      </c>
      <c r="O737" s="5" t="str">
        <f t="array" ref="O737">INDEX(category2,MATCH(TRUE,ISNUMBER(SEARCH(keyword2,M737)),0))</f>
        <v>Injured</v>
      </c>
      <c r="P737" s="5" t="str">
        <f t="array" ref="P737">INDEX(category3,MATCH(TRUE,ISNUMBER(SEARCH(keyword3,M737)),0))</f>
        <v>Foot</v>
      </c>
      <c r="Q737" s="5" t="str">
        <f t="array" ref="Q737">INDEX(category1,MATCH(TRUE,ISNUMBER(SEARCH(keyword1,M737)),0))</f>
        <v>Cuts and Wounds</v>
      </c>
    </row>
    <row r="738" spans="1:17" x14ac:dyDescent="0.25">
      <c r="A738">
        <v>7245</v>
      </c>
      <c r="B738" s="5" t="s">
        <v>1686</v>
      </c>
      <c r="C738" s="6">
        <v>1939</v>
      </c>
      <c r="D738" s="4">
        <v>2</v>
      </c>
      <c r="E738">
        <v>390</v>
      </c>
      <c r="F738" s="1">
        <v>14046</v>
      </c>
      <c r="G738" s="5" t="s">
        <v>68</v>
      </c>
      <c r="H738" s="5" t="s">
        <v>69</v>
      </c>
      <c r="I738" s="5" t="s">
        <v>150</v>
      </c>
      <c r="J738" t="s">
        <v>151</v>
      </c>
      <c r="L738" s="5" t="s">
        <v>1687</v>
      </c>
      <c r="M738" s="5" t="str">
        <f t="shared" si="11"/>
        <v>. Injured. Fractured collar-bone and ribs, when he was jammed between two wagons.</v>
      </c>
      <c r="O738" s="5" t="str">
        <f t="array" ref="O738">INDEX(category2,MATCH(TRUE,ISNUMBER(SEARCH(keyword2,M738)),0))</f>
        <v>Injured</v>
      </c>
      <c r="P738" s="5" t="str">
        <f t="array" ref="P738">INDEX(category3,MATCH(TRUE,ISNUMBER(SEARCH(keyword3,M738)),0))</f>
        <v>Chest</v>
      </c>
      <c r="Q738" s="5" t="str">
        <f t="array" ref="Q738">INDEX(category1,MATCH(TRUE,ISNUMBER(SEARCH(keyword1,M738)),0))</f>
        <v>Breaks and Fractures</v>
      </c>
    </row>
    <row r="739" spans="1:17" x14ac:dyDescent="0.25">
      <c r="A739">
        <v>7145</v>
      </c>
      <c r="B739" s="5" t="s">
        <v>1688</v>
      </c>
      <c r="C739" s="6">
        <v>1939</v>
      </c>
      <c r="D739" s="4">
        <v>2</v>
      </c>
      <c r="E739">
        <v>365</v>
      </c>
      <c r="F739" s="1">
        <v>14045</v>
      </c>
      <c r="G739" s="5" t="s">
        <v>961</v>
      </c>
      <c r="H739" s="5" t="s">
        <v>962</v>
      </c>
      <c r="I739" s="5" t="s">
        <v>963</v>
      </c>
      <c r="J739" t="s">
        <v>964</v>
      </c>
      <c r="L739" s="5" t="s">
        <v>1689</v>
      </c>
      <c r="M739" s="5" t="str">
        <f t="shared" si="11"/>
        <v>. Injured.  Piece of timber jammed and severed tip index finger.</v>
      </c>
      <c r="O739" s="5" t="str">
        <f t="array" ref="O739">INDEX(category2,MATCH(TRUE,ISNUMBER(SEARCH(keyword2,M739)),0))</f>
        <v>Injured</v>
      </c>
      <c r="P739" s="5" t="str">
        <f t="array" ref="P739">INDEX(category3,MATCH(TRUE,ISNUMBER(SEARCH(keyword3,M739)),0))</f>
        <v>Hand</v>
      </c>
      <c r="Q739" s="5" t="str">
        <f t="array" ref="Q739">INDEX(category1,MATCH(TRUE,ISNUMBER(SEARCH(keyword1,M739)),0))</f>
        <v>Cuts and Wounds</v>
      </c>
    </row>
    <row r="740" spans="1:17" x14ac:dyDescent="0.25">
      <c r="A740">
        <v>7045</v>
      </c>
      <c r="B740" s="5" t="s">
        <v>1690</v>
      </c>
      <c r="C740" s="6">
        <v>1939</v>
      </c>
      <c r="D740" s="4">
        <v>2</v>
      </c>
      <c r="E740">
        <v>361</v>
      </c>
      <c r="F740" s="1">
        <v>14041</v>
      </c>
      <c r="G740" s="5" t="s">
        <v>900</v>
      </c>
      <c r="H740" s="5" t="s">
        <v>901</v>
      </c>
      <c r="I740" s="5" t="s">
        <v>1314</v>
      </c>
      <c r="J740" t="s">
        <v>902</v>
      </c>
      <c r="L740" s="5" t="s">
        <v>1691</v>
      </c>
      <c r="M740" s="5" t="str">
        <f t="shared" si="11"/>
        <v>. Injured.  Steel angle stay slipped and fell on left hand.</v>
      </c>
      <c r="O740" s="5" t="str">
        <f t="array" ref="O740">INDEX(category2,MATCH(TRUE,ISNUMBER(SEARCH(keyword2,M740)),0))</f>
        <v>Injured</v>
      </c>
      <c r="P740" s="5" t="str">
        <f t="array" ref="P740">INDEX(category3,MATCH(TRUE,ISNUMBER(SEARCH(keyword3,M740)),0))</f>
        <v>Hand</v>
      </c>
      <c r="Q740" s="5" t="str">
        <f t="array" ref="Q740">INDEX(category1,MATCH(TRUE,ISNUMBER(SEARCH(keyword1,M740)),0))</f>
        <v>Falls</v>
      </c>
    </row>
    <row r="741" spans="1:17" x14ac:dyDescent="0.25">
      <c r="A741">
        <v>7080</v>
      </c>
      <c r="B741" s="5" t="s">
        <v>1215</v>
      </c>
      <c r="C741" s="6">
        <v>1939</v>
      </c>
      <c r="D741" s="4">
        <v>2</v>
      </c>
      <c r="E741">
        <v>363</v>
      </c>
      <c r="F741" s="1">
        <v>14041</v>
      </c>
      <c r="G741" s="5" t="s">
        <v>907</v>
      </c>
      <c r="H741" s="5" t="s">
        <v>908</v>
      </c>
      <c r="I741" s="5" t="s">
        <v>1318</v>
      </c>
      <c r="J741" t="s">
        <v>910</v>
      </c>
      <c r="L741" s="5" t="s">
        <v>1692</v>
      </c>
      <c r="M741" s="5" t="str">
        <f t="shared" si="11"/>
        <v>. Injured.  Stepped into boiling water below slag spout of furnace and burnt left foot.</v>
      </c>
      <c r="O741" s="5" t="str">
        <f t="array" ref="O741">INDEX(category2,MATCH(TRUE,ISNUMBER(SEARCH(keyword2,M741)),0))</f>
        <v>Injured</v>
      </c>
      <c r="P741" s="5" t="str">
        <f t="array" ref="P741">INDEX(category3,MATCH(TRUE,ISNUMBER(SEARCH(keyword3,M741)),0))</f>
        <v>Foot</v>
      </c>
      <c r="Q741" s="5" t="str">
        <f t="array" ref="Q741">INDEX(category1,MATCH(TRUE,ISNUMBER(SEARCH(keyword1,M741)),0))</f>
        <v>Burns</v>
      </c>
    </row>
    <row r="742" spans="1:17" x14ac:dyDescent="0.25">
      <c r="A742">
        <v>7221</v>
      </c>
      <c r="B742" s="5" t="s">
        <v>1693</v>
      </c>
      <c r="C742" s="6">
        <v>1939</v>
      </c>
      <c r="D742" s="4">
        <v>2</v>
      </c>
      <c r="E742">
        <v>389</v>
      </c>
      <c r="F742" s="1">
        <v>14041</v>
      </c>
      <c r="G742" s="5" t="s">
        <v>46</v>
      </c>
      <c r="H742" s="5" t="s">
        <v>47</v>
      </c>
      <c r="I742" s="5" t="s">
        <v>48</v>
      </c>
      <c r="J742" t="s">
        <v>49</v>
      </c>
      <c r="L742" s="5" t="s">
        <v>1641</v>
      </c>
      <c r="M742" s="5" t="str">
        <f t="shared" si="11"/>
        <v>. Injured shin, caused by fall of coal.</v>
      </c>
      <c r="O742" s="5" t="str">
        <f t="array" ref="O742">INDEX(category2,MATCH(TRUE,ISNUMBER(SEARCH(keyword2,M742)),0))</f>
        <v>Injured</v>
      </c>
      <c r="P742" s="5" t="str">
        <f t="array" ref="P742">INDEX(category3,MATCH(TRUE,ISNUMBER(SEARCH(keyword3,M742)),0))</f>
        <v>Leg</v>
      </c>
      <c r="Q742" s="5" t="str">
        <f t="array" ref="Q742">INDEX(category1,MATCH(TRUE,ISNUMBER(SEARCH(keyword1,M742)),0))</f>
        <v>Falls</v>
      </c>
    </row>
    <row r="743" spans="1:17" x14ac:dyDescent="0.25">
      <c r="A743">
        <v>7144</v>
      </c>
      <c r="B743" s="5" t="s">
        <v>1694</v>
      </c>
      <c r="C743" s="6">
        <v>1939</v>
      </c>
      <c r="D743" s="4">
        <v>2</v>
      </c>
      <c r="E743">
        <v>365</v>
      </c>
      <c r="F743" s="1">
        <v>14040</v>
      </c>
      <c r="G743" s="5" t="s">
        <v>926</v>
      </c>
      <c r="H743" s="5" t="s">
        <v>927</v>
      </c>
      <c r="I743" s="5" t="s">
        <v>926</v>
      </c>
      <c r="J743" t="s">
        <v>928</v>
      </c>
      <c r="L743" s="5" t="s">
        <v>1695</v>
      </c>
      <c r="M743" s="5" t="str">
        <f t="shared" si="11"/>
        <v>. Injured.  Stone rolled down face and injured his ribs.</v>
      </c>
      <c r="O743" s="5" t="str">
        <f t="array" ref="O743">INDEX(category2,MATCH(TRUE,ISNUMBER(SEARCH(keyword2,M743)),0))</f>
        <v>Injured</v>
      </c>
      <c r="P743" s="5" t="str">
        <f t="array" ref="P743">INDEX(category3,MATCH(TRUE,ISNUMBER(SEARCH(keyword3,M743)),0))</f>
        <v>Head</v>
      </c>
      <c r="Q743" s="5" t="s">
        <v>20370</v>
      </c>
    </row>
    <row r="744" spans="1:17" x14ac:dyDescent="0.25">
      <c r="A744">
        <v>7244</v>
      </c>
      <c r="B744" s="5" t="s">
        <v>1696</v>
      </c>
      <c r="C744" s="6">
        <v>1939</v>
      </c>
      <c r="D744" s="4">
        <v>2</v>
      </c>
      <c r="E744">
        <v>390</v>
      </c>
      <c r="F744" s="1">
        <v>14037</v>
      </c>
      <c r="G744" s="5" t="s">
        <v>68</v>
      </c>
      <c r="H744" s="5" t="s">
        <v>69</v>
      </c>
      <c r="I744" s="5" t="s">
        <v>217</v>
      </c>
      <c r="J744" t="s">
        <v>218</v>
      </c>
      <c r="L744" s="5" t="s">
        <v>1697</v>
      </c>
      <c r="M744" s="5" t="str">
        <f t="shared" si="11"/>
        <v>. Injured. Fell while wheeling a wagon, causing contusions to back.</v>
      </c>
      <c r="O744" s="5" t="str">
        <f t="array" ref="O744">INDEX(category2,MATCH(TRUE,ISNUMBER(SEARCH(keyword2,M744)),0))</f>
        <v>Injured</v>
      </c>
      <c r="P744" s="5" t="str">
        <f t="array" ref="P744">INDEX(category3,MATCH(TRUE,ISNUMBER(SEARCH(keyword3,M744)),0))</f>
        <v>Back</v>
      </c>
      <c r="Q744" s="5" t="str">
        <f t="array" ref="Q744">INDEX(category1,MATCH(TRUE,ISNUMBER(SEARCH(keyword1,M744)),0))</f>
        <v>Falls</v>
      </c>
    </row>
    <row r="745" spans="1:17" x14ac:dyDescent="0.25">
      <c r="A745">
        <v>7143</v>
      </c>
      <c r="B745" s="5" t="s">
        <v>1698</v>
      </c>
      <c r="C745" s="6">
        <v>1939</v>
      </c>
      <c r="D745" s="4">
        <v>2</v>
      </c>
      <c r="E745">
        <v>365</v>
      </c>
      <c r="F745" s="1">
        <v>14035</v>
      </c>
      <c r="G745" s="5" t="s">
        <v>926</v>
      </c>
      <c r="H745" s="5" t="s">
        <v>927</v>
      </c>
      <c r="I745" s="5" t="s">
        <v>926</v>
      </c>
      <c r="J745" t="s">
        <v>928</v>
      </c>
      <c r="L745" s="5" t="s">
        <v>1699</v>
      </c>
      <c r="M745" s="5" t="str">
        <f t="shared" si="11"/>
        <v>. Injured.  Hurt his back pulling a drill.</v>
      </c>
      <c r="O745" s="5" t="str">
        <f t="array" ref="O745">INDEX(category2,MATCH(TRUE,ISNUMBER(SEARCH(keyword2,M745)),0))</f>
        <v>Injured</v>
      </c>
      <c r="P745" s="5" t="str">
        <f t="array" ref="P745">INDEX(category3,MATCH(TRUE,ISNUMBER(SEARCH(keyword3,M745)),0))</f>
        <v>Back</v>
      </c>
      <c r="Q745" s="5" t="s">
        <v>20370</v>
      </c>
    </row>
    <row r="746" spans="1:17" x14ac:dyDescent="0.25">
      <c r="A746">
        <v>6972</v>
      </c>
      <c r="B746" s="5" t="s">
        <v>1700</v>
      </c>
      <c r="C746" s="6">
        <v>1939</v>
      </c>
      <c r="D746" s="4">
        <v>2</v>
      </c>
      <c r="E746">
        <v>357</v>
      </c>
      <c r="F746" s="1">
        <v>14034</v>
      </c>
      <c r="G746" s="5" t="s">
        <v>1331</v>
      </c>
      <c r="H746" s="5" t="s">
        <v>1332</v>
      </c>
      <c r="I746" s="5" t="s">
        <v>1331</v>
      </c>
      <c r="J746" t="s">
        <v>1333</v>
      </c>
      <c r="L746" s="5" t="s">
        <v>1701</v>
      </c>
      <c r="M746" s="5" t="str">
        <f t="shared" si="11"/>
        <v>. Injured.  Slipped on ladder and bruised back.</v>
      </c>
      <c r="O746" s="5" t="str">
        <f t="array" ref="O746">INDEX(category2,MATCH(TRUE,ISNUMBER(SEARCH(keyword2,M746)),0))</f>
        <v>Injured</v>
      </c>
      <c r="P746" s="5" t="str">
        <f t="array" ref="P746">INDEX(category3,MATCH(TRUE,ISNUMBER(SEARCH(keyword3,M746)),0))</f>
        <v>Back</v>
      </c>
      <c r="Q746" s="5" t="str">
        <f t="array" ref="Q746">INDEX(category1,MATCH(TRUE,ISNUMBER(SEARCH(keyword1,M746)),0))</f>
        <v xml:space="preserve">Bruises </v>
      </c>
    </row>
    <row r="747" spans="1:17" x14ac:dyDescent="0.25">
      <c r="A747">
        <v>3642</v>
      </c>
      <c r="B747" s="5" t="s">
        <v>1702</v>
      </c>
      <c r="C747" s="6">
        <v>1939</v>
      </c>
      <c r="D747" s="4">
        <v>2</v>
      </c>
      <c r="E747">
        <v>388</v>
      </c>
      <c r="F747" s="1">
        <v>14033</v>
      </c>
      <c r="G747" s="5" t="s">
        <v>68</v>
      </c>
      <c r="H747" s="5" t="s">
        <v>69</v>
      </c>
      <c r="I747" s="5" t="s">
        <v>114</v>
      </c>
      <c r="J747" t="s">
        <v>115</v>
      </c>
      <c r="L747" s="5" t="s">
        <v>1703</v>
      </c>
      <c r="M747" s="5" t="str">
        <f t="shared" si="11"/>
        <v>. Injured. Contused wound on left foot, caused by a fall of coal.</v>
      </c>
      <c r="O747" s="5" t="str">
        <f t="array" ref="O747">INDEX(category2,MATCH(TRUE,ISNUMBER(SEARCH(keyword2,M747)),0))</f>
        <v>Injured</v>
      </c>
      <c r="P747" s="5" t="str">
        <f t="array" ref="P747">INDEX(category3,MATCH(TRUE,ISNUMBER(SEARCH(keyword3,M747)),0))</f>
        <v>Foot</v>
      </c>
      <c r="Q747" s="5" t="str">
        <f t="array" ref="Q747">INDEX(category1,MATCH(TRUE,ISNUMBER(SEARCH(keyword1,M747)),0))</f>
        <v>Cuts and Wounds</v>
      </c>
    </row>
    <row r="748" spans="1:17" x14ac:dyDescent="0.25">
      <c r="A748">
        <v>7111</v>
      </c>
      <c r="B748" s="5" t="s">
        <v>1704</v>
      </c>
      <c r="C748" s="6">
        <v>1939</v>
      </c>
      <c r="D748" s="4">
        <v>2</v>
      </c>
      <c r="E748">
        <v>362</v>
      </c>
      <c r="F748" s="1">
        <v>14033</v>
      </c>
      <c r="G748" s="5" t="s">
        <v>907</v>
      </c>
      <c r="H748" s="5" t="s">
        <v>908</v>
      </c>
      <c r="I748" s="5" t="s">
        <v>1318</v>
      </c>
      <c r="J748" t="s">
        <v>910</v>
      </c>
      <c r="L748" s="5" t="s">
        <v>1705</v>
      </c>
      <c r="M748" s="5" t="str">
        <f t="shared" si="11"/>
        <v>. Injured.  Piece of limestone fell from overhead bridge, causing laceration of knuckle of left hand.</v>
      </c>
      <c r="O748" s="5" t="str">
        <f t="array" ref="O748">INDEX(category2,MATCH(TRUE,ISNUMBER(SEARCH(keyword2,M748)),0))</f>
        <v>Injured</v>
      </c>
      <c r="P748" s="5" t="str">
        <f t="array" ref="P748">INDEX(category3,MATCH(TRUE,ISNUMBER(SEARCH(keyword3,M748)),0))</f>
        <v>Head</v>
      </c>
      <c r="Q748" s="5" t="str">
        <f t="array" ref="Q748">INDEX(category1,MATCH(TRUE,ISNUMBER(SEARCH(keyword1,M748)),0))</f>
        <v>Cuts and Wounds</v>
      </c>
    </row>
    <row r="749" spans="1:17" x14ac:dyDescent="0.25">
      <c r="A749">
        <v>7142</v>
      </c>
      <c r="B749" s="5" t="s">
        <v>1706</v>
      </c>
      <c r="C749" s="6">
        <v>1939</v>
      </c>
      <c r="D749" s="4">
        <v>2</v>
      </c>
      <c r="E749">
        <v>365</v>
      </c>
      <c r="F749" s="1">
        <v>14033</v>
      </c>
      <c r="G749" s="5" t="s">
        <v>926</v>
      </c>
      <c r="H749" s="5" t="s">
        <v>927</v>
      </c>
      <c r="I749" s="5" t="s">
        <v>926</v>
      </c>
      <c r="J749" t="s">
        <v>928</v>
      </c>
      <c r="L749" s="5" t="s">
        <v>1707</v>
      </c>
      <c r="M749" s="5" t="str">
        <f t="shared" si="11"/>
        <v>. Injured.  Hot material got into his boot.</v>
      </c>
      <c r="O749" s="5" t="str">
        <f t="array" ref="O749">INDEX(category2,MATCH(TRUE,ISNUMBER(SEARCH(keyword2,M749)),0))</f>
        <v>Injured</v>
      </c>
      <c r="P749" s="5" t="s">
        <v>20370</v>
      </c>
      <c r="Q749" s="5" t="s">
        <v>20370</v>
      </c>
    </row>
    <row r="750" spans="1:17" x14ac:dyDescent="0.25">
      <c r="A750">
        <v>3205</v>
      </c>
      <c r="B750" s="5" t="s">
        <v>1708</v>
      </c>
      <c r="C750" s="6">
        <v>1939</v>
      </c>
      <c r="D750" s="4">
        <v>2</v>
      </c>
      <c r="E750">
        <v>388</v>
      </c>
      <c r="F750" s="1">
        <v>14032</v>
      </c>
      <c r="G750" s="5" t="s">
        <v>68</v>
      </c>
      <c r="H750" s="5" t="s">
        <v>69</v>
      </c>
      <c r="I750" s="5" t="s">
        <v>871</v>
      </c>
      <c r="J750" t="s">
        <v>497</v>
      </c>
      <c r="L750" s="5" t="s">
        <v>1709</v>
      </c>
      <c r="M750" s="5" t="str">
        <f t="shared" si="11"/>
        <v>. Injured. A fall of roof stone struck him on the back, causing an injury.</v>
      </c>
      <c r="O750" s="5" t="str">
        <f t="array" ref="O750">INDEX(category2,MATCH(TRUE,ISNUMBER(SEARCH(keyword2,M750)),0))</f>
        <v>Injured</v>
      </c>
      <c r="P750" s="5" t="str">
        <f t="array" ref="P750">INDEX(category3,MATCH(TRUE,ISNUMBER(SEARCH(keyword3,M750)),0))</f>
        <v>Back</v>
      </c>
      <c r="Q750" s="5" t="str">
        <f t="array" ref="Q750">INDEX(category1,MATCH(TRUE,ISNUMBER(SEARCH(keyword1,M750)),0))</f>
        <v>Falls</v>
      </c>
    </row>
    <row r="751" spans="1:17" x14ac:dyDescent="0.25">
      <c r="A751">
        <v>7258</v>
      </c>
      <c r="B751" s="5" t="s">
        <v>1710</v>
      </c>
      <c r="C751" s="6">
        <v>1939</v>
      </c>
      <c r="D751" s="4">
        <v>2</v>
      </c>
      <c r="E751">
        <v>390</v>
      </c>
      <c r="F751" s="1">
        <v>14031</v>
      </c>
      <c r="G751" s="5" t="s">
        <v>52</v>
      </c>
      <c r="H751" s="5" t="s">
        <v>53</v>
      </c>
      <c r="I751" s="5" t="s">
        <v>1711</v>
      </c>
      <c r="J751" t="s">
        <v>1712</v>
      </c>
      <c r="L751" s="5" t="s">
        <v>1713</v>
      </c>
      <c r="M751" s="5" t="str">
        <f t="shared" si="11"/>
        <v>. Injured foot lifting skip.</v>
      </c>
      <c r="O751" s="5" t="str">
        <f t="array" ref="O751">INDEX(category2,MATCH(TRUE,ISNUMBER(SEARCH(keyword2,M751)),0))</f>
        <v>Injured</v>
      </c>
      <c r="P751" s="5" t="str">
        <f t="array" ref="P751">INDEX(category3,MATCH(TRUE,ISNUMBER(SEARCH(keyword3,M751)),0))</f>
        <v>Foot</v>
      </c>
      <c r="Q751" s="5" t="s">
        <v>20370</v>
      </c>
    </row>
    <row r="752" spans="1:17" x14ac:dyDescent="0.25">
      <c r="A752">
        <v>7027</v>
      </c>
      <c r="B752" s="5" t="s">
        <v>1714</v>
      </c>
      <c r="C752" s="6">
        <v>1939</v>
      </c>
      <c r="D752" s="4">
        <v>2</v>
      </c>
      <c r="E752">
        <v>360</v>
      </c>
      <c r="F752" s="1">
        <v>14029</v>
      </c>
      <c r="G752" s="5" t="s">
        <v>900</v>
      </c>
      <c r="H752" s="5" t="s">
        <v>901</v>
      </c>
      <c r="I752" s="5" t="s">
        <v>1314</v>
      </c>
      <c r="J752" t="s">
        <v>902</v>
      </c>
      <c r="L752" s="5" t="s">
        <v>1715</v>
      </c>
      <c r="M752" s="5" t="str">
        <f t="shared" si="11"/>
        <v>. Killed.  Caught between cage and shaft and fell to bottom of shaft.</v>
      </c>
      <c r="O752" s="5" t="str">
        <f t="array" ref="O752">INDEX(category2,MATCH(TRUE,ISNUMBER(SEARCH(keyword2,M752)),0))</f>
        <v>Dead</v>
      </c>
      <c r="P752" s="5" t="s">
        <v>20370</v>
      </c>
      <c r="Q752" s="5" t="str">
        <f t="array" ref="Q752">INDEX(category1,MATCH(TRUE,ISNUMBER(SEARCH(keyword1,M752)),0))</f>
        <v>Falls</v>
      </c>
    </row>
    <row r="753" spans="1:17" x14ac:dyDescent="0.25">
      <c r="A753">
        <v>7141</v>
      </c>
      <c r="B753" s="5" t="s">
        <v>1716</v>
      </c>
      <c r="C753" s="6">
        <v>1939</v>
      </c>
      <c r="D753" s="4">
        <v>2</v>
      </c>
      <c r="E753">
        <v>365</v>
      </c>
      <c r="F753" s="1">
        <v>14027</v>
      </c>
      <c r="G753" s="5" t="s">
        <v>926</v>
      </c>
      <c r="H753" s="5" t="s">
        <v>927</v>
      </c>
      <c r="I753" s="5" t="s">
        <v>926</v>
      </c>
      <c r="J753" t="s">
        <v>928</v>
      </c>
      <c r="L753" s="5" t="s">
        <v>1717</v>
      </c>
      <c r="M753" s="5" t="str">
        <f t="shared" si="11"/>
        <v>. Injured.  Pipe fell on toe.</v>
      </c>
      <c r="O753" s="5" t="str">
        <f t="array" ref="O753">INDEX(category2,MATCH(TRUE,ISNUMBER(SEARCH(keyword2,M753)),0))</f>
        <v>Injured</v>
      </c>
      <c r="P753" s="5" t="str">
        <f t="array" ref="P753">INDEX(category3,MATCH(TRUE,ISNUMBER(SEARCH(keyword3,M753)),0))</f>
        <v>Foot</v>
      </c>
      <c r="Q753" s="5" t="str">
        <f t="array" ref="Q753">INDEX(category1,MATCH(TRUE,ISNUMBER(SEARCH(keyword1,M753)),0))</f>
        <v>Falls</v>
      </c>
    </row>
    <row r="754" spans="1:17" x14ac:dyDescent="0.25">
      <c r="A754">
        <v>7253</v>
      </c>
      <c r="B754" s="5" t="s">
        <v>1718</v>
      </c>
      <c r="C754" s="6">
        <v>1939</v>
      </c>
      <c r="D754" s="4">
        <v>2</v>
      </c>
      <c r="E754">
        <v>390</v>
      </c>
      <c r="F754" s="1">
        <v>14027</v>
      </c>
      <c r="G754" s="5" t="s">
        <v>106</v>
      </c>
      <c r="H754" s="5" t="s">
        <v>107</v>
      </c>
      <c r="I754" s="5" t="s">
        <v>290</v>
      </c>
      <c r="J754" t="s">
        <v>291</v>
      </c>
      <c r="L754" s="5" t="s">
        <v>1719</v>
      </c>
      <c r="M754" s="5" t="str">
        <f t="shared" si="11"/>
        <v>. Injured. While wheeling a wagon his leg was caught between the wagon and a prop, causing an injury to his leg.</v>
      </c>
      <c r="O754" s="5" t="str">
        <f t="array" ref="O754">INDEX(category2,MATCH(TRUE,ISNUMBER(SEARCH(keyword2,M754)),0))</f>
        <v>Injured</v>
      </c>
      <c r="P754" s="5" t="str">
        <f t="array" ref="P754">INDEX(category3,MATCH(TRUE,ISNUMBER(SEARCH(keyword3,M754)),0))</f>
        <v>Leg</v>
      </c>
      <c r="Q754" s="5" t="s">
        <v>20370</v>
      </c>
    </row>
    <row r="755" spans="1:17" x14ac:dyDescent="0.25">
      <c r="A755">
        <v>3042</v>
      </c>
      <c r="B755" s="5" t="s">
        <v>1720</v>
      </c>
      <c r="C755" s="6">
        <v>1939</v>
      </c>
      <c r="D755" s="4">
        <v>2</v>
      </c>
      <c r="E755">
        <v>388</v>
      </c>
      <c r="F755" s="1">
        <v>14025</v>
      </c>
      <c r="G755" s="5" t="s">
        <v>68</v>
      </c>
      <c r="H755" s="5" t="s">
        <v>69</v>
      </c>
      <c r="I755" s="5" t="s">
        <v>1572</v>
      </c>
      <c r="J755" t="s">
        <v>82</v>
      </c>
      <c r="L755" s="5" t="s">
        <v>1721</v>
      </c>
      <c r="M755" s="5" t="str">
        <f t="shared" si="11"/>
        <v>. Injured. A fall of roof stone caused a fracture of the left leg below the knee and also bruises and abrasions to the back and side.</v>
      </c>
      <c r="O755" s="5" t="str">
        <f t="array" ref="O755">INDEX(category2,MATCH(TRUE,ISNUMBER(SEARCH(keyword2,M755)),0))</f>
        <v>Injured</v>
      </c>
      <c r="P755" s="5" t="str">
        <f t="array" ref="P755">INDEX(category3,MATCH(TRUE,ISNUMBER(SEARCH(keyword3,M755)),0))</f>
        <v>Back</v>
      </c>
      <c r="Q755" s="5" t="str">
        <f t="array" ref="Q755">INDEX(category1,MATCH(TRUE,ISNUMBER(SEARCH(keyword1,M755)),0))</f>
        <v xml:space="preserve">Bruises </v>
      </c>
    </row>
    <row r="756" spans="1:17" x14ac:dyDescent="0.25">
      <c r="A756">
        <v>6997</v>
      </c>
      <c r="B756" s="5" t="s">
        <v>1722</v>
      </c>
      <c r="C756" s="6">
        <v>1939</v>
      </c>
      <c r="D756" s="4">
        <v>2</v>
      </c>
      <c r="E756">
        <v>358</v>
      </c>
      <c r="F756" s="1">
        <v>14025</v>
      </c>
      <c r="G756" s="5" t="s">
        <v>1331</v>
      </c>
      <c r="H756" s="5" t="s">
        <v>1332</v>
      </c>
      <c r="I756" s="5" t="s">
        <v>1331</v>
      </c>
      <c r="J756" t="s">
        <v>1333</v>
      </c>
      <c r="L756" s="5" t="s">
        <v>1723</v>
      </c>
      <c r="M756" s="5" t="str">
        <f t="shared" si="11"/>
        <v>. Injured.  Truck left line and hit his knee.</v>
      </c>
      <c r="O756" s="5" t="str">
        <f t="array" ref="O756">INDEX(category2,MATCH(TRUE,ISNUMBER(SEARCH(keyword2,M756)),0))</f>
        <v>Injured</v>
      </c>
      <c r="P756" s="5" t="str">
        <f t="array" ref="P756">INDEX(category3,MATCH(TRUE,ISNUMBER(SEARCH(keyword3,M756)),0))</f>
        <v>Leg</v>
      </c>
      <c r="Q756" s="5" t="s">
        <v>20370</v>
      </c>
    </row>
    <row r="757" spans="1:17" x14ac:dyDescent="0.25">
      <c r="A757">
        <v>5000</v>
      </c>
      <c r="B757" s="5" t="s">
        <v>567</v>
      </c>
      <c r="C757" s="6">
        <v>1939</v>
      </c>
      <c r="D757" s="4">
        <v>2</v>
      </c>
      <c r="E757">
        <v>388</v>
      </c>
      <c r="F757" s="1">
        <v>14023</v>
      </c>
      <c r="G757" s="5" t="s">
        <v>106</v>
      </c>
      <c r="H757" s="5" t="s">
        <v>107</v>
      </c>
      <c r="I757" s="5" t="s">
        <v>197</v>
      </c>
      <c r="J757" t="s">
        <v>198</v>
      </c>
      <c r="L757" s="5" t="s">
        <v>1729</v>
      </c>
      <c r="M757" s="5" t="str">
        <f t="shared" si="11"/>
        <v>. Injured. Struck by a fall of roof stone, causing bruises to his back.</v>
      </c>
      <c r="O757" s="5" t="str">
        <f t="array" ref="O757">INDEX(category2,MATCH(TRUE,ISNUMBER(SEARCH(keyword2,M757)),0))</f>
        <v>Injured</v>
      </c>
      <c r="P757" s="5" t="str">
        <f t="array" ref="P757">INDEX(category3,MATCH(TRUE,ISNUMBER(SEARCH(keyword3,M757)),0))</f>
        <v>Back</v>
      </c>
      <c r="Q757" s="5" t="str">
        <f t="array" ref="Q757">INDEX(category1,MATCH(TRUE,ISNUMBER(SEARCH(keyword1,M757)),0))</f>
        <v xml:space="preserve">Bruises </v>
      </c>
    </row>
    <row r="758" spans="1:17" x14ac:dyDescent="0.25">
      <c r="A758">
        <v>6996</v>
      </c>
      <c r="B758" s="5" t="s">
        <v>1730</v>
      </c>
      <c r="C758" s="6">
        <v>1939</v>
      </c>
      <c r="D758" s="4">
        <v>2</v>
      </c>
      <c r="E758">
        <v>358</v>
      </c>
      <c r="F758" s="1">
        <v>14021</v>
      </c>
      <c r="G758" s="5" t="s">
        <v>1331</v>
      </c>
      <c r="H758" s="5" t="s">
        <v>1332</v>
      </c>
      <c r="I758" s="5" t="s">
        <v>1331</v>
      </c>
      <c r="J758" t="s">
        <v>1333</v>
      </c>
      <c r="L758" s="5" t="s">
        <v>1731</v>
      </c>
      <c r="M758" s="5" t="str">
        <f t="shared" si="11"/>
        <v>. Injured.  Truck jammed and severed tip of finger.</v>
      </c>
      <c r="O758" s="5" t="str">
        <f t="array" ref="O758">INDEX(category2,MATCH(TRUE,ISNUMBER(SEARCH(keyword2,M758)),0))</f>
        <v>Injured</v>
      </c>
      <c r="P758" s="5" t="str">
        <f t="array" ref="P758">INDEX(category3,MATCH(TRUE,ISNUMBER(SEARCH(keyword3,M758)),0))</f>
        <v>Hand</v>
      </c>
      <c r="Q758" s="5" t="str">
        <f t="array" ref="Q758">INDEX(category1,MATCH(TRUE,ISNUMBER(SEARCH(keyword1,M758)),0))</f>
        <v>Cuts and Wounds</v>
      </c>
    </row>
    <row r="759" spans="1:17" x14ac:dyDescent="0.25">
      <c r="A759">
        <v>7140</v>
      </c>
      <c r="B759" s="5" t="s">
        <v>1732</v>
      </c>
      <c r="C759" s="6">
        <v>1939</v>
      </c>
      <c r="D759" s="4">
        <v>2</v>
      </c>
      <c r="E759">
        <v>365</v>
      </c>
      <c r="F759" s="1">
        <v>14021</v>
      </c>
      <c r="G759" s="5" t="s">
        <v>926</v>
      </c>
      <c r="H759" s="5" t="s">
        <v>927</v>
      </c>
      <c r="I759" s="5" t="s">
        <v>926</v>
      </c>
      <c r="J759" t="s">
        <v>928</v>
      </c>
      <c r="L759" s="5" t="s">
        <v>1733</v>
      </c>
      <c r="M759" s="5" t="str">
        <f t="shared" si="11"/>
        <v>. Injured.  Hit with bar, lacerating lower jaw.</v>
      </c>
      <c r="O759" s="5" t="str">
        <f t="array" ref="O759">INDEX(category2,MATCH(TRUE,ISNUMBER(SEARCH(keyword2,M759)),0))</f>
        <v>Injured</v>
      </c>
      <c r="P759" s="5" t="str">
        <f t="array" ref="P759">INDEX(category3,MATCH(TRUE,ISNUMBER(SEARCH(keyword3,M759)),0))</f>
        <v>Head</v>
      </c>
      <c r="Q759" s="5" t="str">
        <f t="array" ref="Q759">INDEX(category1,MATCH(TRUE,ISNUMBER(SEARCH(keyword1,M759)),0))</f>
        <v>Cuts and Wounds</v>
      </c>
    </row>
    <row r="760" spans="1:17" x14ac:dyDescent="0.25">
      <c r="A760">
        <v>7044</v>
      </c>
      <c r="B760" s="5" t="s">
        <v>1734</v>
      </c>
      <c r="C760" s="6">
        <v>1939</v>
      </c>
      <c r="D760" s="4">
        <v>2</v>
      </c>
      <c r="E760">
        <v>361</v>
      </c>
      <c r="F760" s="1">
        <v>14020</v>
      </c>
      <c r="G760" s="5" t="s">
        <v>900</v>
      </c>
      <c r="H760" s="5" t="s">
        <v>901</v>
      </c>
      <c r="I760" s="5" t="s">
        <v>1314</v>
      </c>
      <c r="J760" t="s">
        <v>902</v>
      </c>
      <c r="L760" s="5" t="s">
        <v>1735</v>
      </c>
      <c r="M760" s="5" t="str">
        <f t="shared" si="11"/>
        <v>. Injured.  Jammed right hand and fractured fifth finger.</v>
      </c>
      <c r="O760" s="5" t="str">
        <f t="array" ref="O760">INDEX(category2,MATCH(TRUE,ISNUMBER(SEARCH(keyword2,M760)),0))</f>
        <v>Injured</v>
      </c>
      <c r="P760" s="5" t="str">
        <f t="array" ref="P760">INDEX(category3,MATCH(TRUE,ISNUMBER(SEARCH(keyword3,M760)),0))</f>
        <v>Hand</v>
      </c>
      <c r="Q760" s="5" t="str">
        <f t="array" ref="Q760">INDEX(category1,MATCH(TRUE,ISNUMBER(SEARCH(keyword1,M760)),0))</f>
        <v>Breaks and Fractures</v>
      </c>
    </row>
    <row r="761" spans="1:17" x14ac:dyDescent="0.25">
      <c r="A761">
        <v>7139</v>
      </c>
      <c r="B761" s="5" t="s">
        <v>1736</v>
      </c>
      <c r="C761" s="6">
        <v>1939</v>
      </c>
      <c r="D761" s="4">
        <v>2</v>
      </c>
      <c r="E761">
        <v>365</v>
      </c>
      <c r="F761" s="1">
        <v>14020</v>
      </c>
      <c r="G761" s="5" t="s">
        <v>926</v>
      </c>
      <c r="H761" s="5" t="s">
        <v>927</v>
      </c>
      <c r="I761" s="5" t="s">
        <v>926</v>
      </c>
      <c r="J761" t="s">
        <v>928</v>
      </c>
      <c r="L761" s="5" t="s">
        <v>1737</v>
      </c>
      <c r="M761" s="5" t="str">
        <f t="shared" si="11"/>
        <v>. Injured.  Bar slipped and injured his ribs.</v>
      </c>
      <c r="O761" s="5" t="str">
        <f t="array" ref="O761">INDEX(category2,MATCH(TRUE,ISNUMBER(SEARCH(keyword2,M761)),0))</f>
        <v>Injured</v>
      </c>
      <c r="P761" s="5" t="str">
        <f t="array" ref="P761">INDEX(category3,MATCH(TRUE,ISNUMBER(SEARCH(keyword3,M761)),0))</f>
        <v>Chest</v>
      </c>
      <c r="Q761" s="5" t="s">
        <v>20370</v>
      </c>
    </row>
    <row r="762" spans="1:17" x14ac:dyDescent="0.25">
      <c r="A762">
        <v>7234</v>
      </c>
      <c r="B762" s="5" t="s">
        <v>1738</v>
      </c>
      <c r="C762" s="6">
        <v>1939</v>
      </c>
      <c r="D762" s="4">
        <v>2</v>
      </c>
      <c r="E762">
        <v>389</v>
      </c>
      <c r="F762" s="1">
        <v>14019</v>
      </c>
      <c r="G762" s="5" t="s">
        <v>907</v>
      </c>
      <c r="H762" s="5" t="s">
        <v>908</v>
      </c>
      <c r="I762" s="5" t="s">
        <v>77</v>
      </c>
      <c r="J762" t="s">
        <v>78</v>
      </c>
      <c r="L762" s="5" t="s">
        <v>1739</v>
      </c>
      <c r="M762" s="5" t="str">
        <f t="shared" si="11"/>
        <v>. Injured right foot, caused by fall of coal.</v>
      </c>
      <c r="O762" s="5" t="str">
        <f t="array" ref="O762">INDEX(category2,MATCH(TRUE,ISNUMBER(SEARCH(keyword2,M762)),0))</f>
        <v>Injured</v>
      </c>
      <c r="P762" s="5" t="str">
        <f t="array" ref="P762">INDEX(category3,MATCH(TRUE,ISNUMBER(SEARCH(keyword3,M762)),0))</f>
        <v>Foot</v>
      </c>
      <c r="Q762" s="5" t="str">
        <f t="array" ref="Q762">INDEX(category1,MATCH(TRUE,ISNUMBER(SEARCH(keyword1,M762)),0))</f>
        <v>Falls</v>
      </c>
    </row>
    <row r="763" spans="1:17" x14ac:dyDescent="0.25">
      <c r="A763">
        <v>7243</v>
      </c>
      <c r="B763" s="5" t="s">
        <v>1740</v>
      </c>
      <c r="C763" s="6">
        <v>1939</v>
      </c>
      <c r="D763" s="4">
        <v>2</v>
      </c>
      <c r="E763">
        <v>390</v>
      </c>
      <c r="F763" s="1">
        <v>14018</v>
      </c>
      <c r="G763" s="5" t="s">
        <v>68</v>
      </c>
      <c r="H763" s="5" t="s">
        <v>69</v>
      </c>
      <c r="I763" s="5" t="s">
        <v>217</v>
      </c>
      <c r="J763" t="s">
        <v>218</v>
      </c>
      <c r="L763" s="5" t="s">
        <v>1741</v>
      </c>
      <c r="M763" s="5" t="str">
        <f t="shared" si="11"/>
        <v>. Injured. While wheeling a wagon he collided with another wagon, causing bruises to shoulder and concussion.</v>
      </c>
      <c r="O763" s="5" t="str">
        <f t="array" ref="O763">INDEX(category2,MATCH(TRUE,ISNUMBER(SEARCH(keyword2,M763)),0))</f>
        <v>Injured</v>
      </c>
      <c r="P763" s="5" t="str">
        <f t="array" ref="P763">INDEX(category3,MATCH(TRUE,ISNUMBER(SEARCH(keyword3,M763)),0))</f>
        <v>Shoulder</v>
      </c>
      <c r="Q763" s="5" t="str">
        <f t="array" ref="Q763">INDEX(category1,MATCH(TRUE,ISNUMBER(SEARCH(keyword1,M763)),0))</f>
        <v xml:space="preserve">Bruises </v>
      </c>
    </row>
    <row r="764" spans="1:17" x14ac:dyDescent="0.25">
      <c r="A764">
        <v>7137</v>
      </c>
      <c r="B764" s="5" t="s">
        <v>599</v>
      </c>
      <c r="C764" s="6">
        <v>1939</v>
      </c>
      <c r="D764" s="4">
        <v>2</v>
      </c>
      <c r="E764">
        <v>365</v>
      </c>
      <c r="F764" s="1">
        <v>14016</v>
      </c>
      <c r="G764" s="5" t="s">
        <v>926</v>
      </c>
      <c r="H764" s="5" t="s">
        <v>927</v>
      </c>
      <c r="I764" s="5" t="s">
        <v>926</v>
      </c>
      <c r="J764" t="s">
        <v>928</v>
      </c>
      <c r="L764" s="5" t="s">
        <v>1742</v>
      </c>
      <c r="M764" s="5" t="str">
        <f t="shared" si="11"/>
        <v>. Injured.  Sprained right ankle.</v>
      </c>
      <c r="O764" s="5" t="str">
        <f t="array" ref="O764">INDEX(category2,MATCH(TRUE,ISNUMBER(SEARCH(keyword2,M764)),0))</f>
        <v>Injured</v>
      </c>
      <c r="P764" s="5" t="str">
        <f t="array" ref="P764">INDEX(category3,MATCH(TRUE,ISNUMBER(SEARCH(keyword3,M764)),0))</f>
        <v>Foot</v>
      </c>
      <c r="Q764" s="5" t="str">
        <f t="array" ref="Q764">INDEX(category1,MATCH(TRUE,ISNUMBER(SEARCH(keyword1,M764)),0))</f>
        <v>Sprains and strains</v>
      </c>
    </row>
    <row r="765" spans="1:17" x14ac:dyDescent="0.25">
      <c r="A765">
        <v>7208</v>
      </c>
      <c r="B765" s="5" t="s">
        <v>1743</v>
      </c>
      <c r="C765" s="6">
        <v>1939</v>
      </c>
      <c r="D765" s="4">
        <v>2</v>
      </c>
      <c r="E765">
        <v>389</v>
      </c>
      <c r="F765" s="1">
        <v>14016</v>
      </c>
      <c r="G765" s="5" t="s">
        <v>138</v>
      </c>
      <c r="H765" s="5" t="s">
        <v>139</v>
      </c>
      <c r="I765" s="5" t="s">
        <v>1744</v>
      </c>
      <c r="J765" t="s">
        <v>1745</v>
      </c>
      <c r="L765" s="5" t="s">
        <v>1746</v>
      </c>
      <c r="M765" s="5" t="str">
        <f t="shared" si="11"/>
        <v>. Injured pelvis, caused by a fall of coal from the roof near working face.</v>
      </c>
      <c r="O765" s="5" t="str">
        <f t="array" ref="O765">INDEX(category2,MATCH(TRUE,ISNUMBER(SEARCH(keyword2,M765)),0))</f>
        <v>Injured</v>
      </c>
      <c r="P765" s="5" t="str">
        <f t="array" ref="P765">INDEX(category3,MATCH(TRUE,ISNUMBER(SEARCH(keyword3,M765)),0))</f>
        <v>Head</v>
      </c>
      <c r="Q765" s="5" t="str">
        <f t="array" ref="Q765">INDEX(category1,MATCH(TRUE,ISNUMBER(SEARCH(keyword1,M765)),0))</f>
        <v>Falls</v>
      </c>
    </row>
    <row r="766" spans="1:17" x14ac:dyDescent="0.25">
      <c r="A766">
        <v>7242</v>
      </c>
      <c r="B766" s="5" t="s">
        <v>1747</v>
      </c>
      <c r="C766" s="6">
        <v>1939</v>
      </c>
      <c r="D766" s="4">
        <v>2</v>
      </c>
      <c r="E766">
        <v>390</v>
      </c>
      <c r="F766" s="1">
        <v>14016</v>
      </c>
      <c r="G766" s="5" t="s">
        <v>68</v>
      </c>
      <c r="H766" s="5" t="s">
        <v>69</v>
      </c>
      <c r="I766" s="5" t="s">
        <v>114</v>
      </c>
      <c r="J766" t="s">
        <v>115</v>
      </c>
      <c r="L766" s="5" t="s">
        <v>1748</v>
      </c>
      <c r="M766" s="5" t="str">
        <f t="shared" si="11"/>
        <v>. Injured. Slipped while wheeling a skip and struck his left foot against a rail, causing an injury.</v>
      </c>
      <c r="O766" s="5" t="str">
        <f t="array" ref="O766">INDEX(category2,MATCH(TRUE,ISNUMBER(SEARCH(keyword2,M766)),0))</f>
        <v>Injured</v>
      </c>
      <c r="P766" s="5" t="str">
        <f t="array" ref="P766">INDEX(category3,MATCH(TRUE,ISNUMBER(SEARCH(keyword3,M766)),0))</f>
        <v>Foot</v>
      </c>
      <c r="Q766" s="5" t="str">
        <f t="array" ref="Q766">INDEX(category1,MATCH(TRUE,ISNUMBER(SEARCH(keyword1,M766)),0))</f>
        <v>Cuts and Wounds</v>
      </c>
    </row>
    <row r="767" spans="1:17" x14ac:dyDescent="0.25">
      <c r="A767">
        <v>7138</v>
      </c>
      <c r="B767" s="5" t="s">
        <v>1749</v>
      </c>
      <c r="C767" s="6">
        <v>1939</v>
      </c>
      <c r="D767" s="4">
        <v>2</v>
      </c>
      <c r="E767">
        <v>365</v>
      </c>
      <c r="F767" s="1">
        <v>14015</v>
      </c>
      <c r="G767" s="5" t="s">
        <v>926</v>
      </c>
      <c r="H767" s="5" t="s">
        <v>927</v>
      </c>
      <c r="I767" s="5" t="s">
        <v>926</v>
      </c>
      <c r="J767" t="s">
        <v>928</v>
      </c>
      <c r="L767" s="5" t="s">
        <v>1750</v>
      </c>
      <c r="M767" s="5" t="str">
        <f t="shared" si="11"/>
        <v>. Injured.  Wall collapsed, causing injuries to hips, legs and head.</v>
      </c>
      <c r="O767" s="5" t="str">
        <f t="array" ref="O767">INDEX(category2,MATCH(TRUE,ISNUMBER(SEARCH(keyword2,M767)),0))</f>
        <v>Injured</v>
      </c>
      <c r="P767" s="5" t="str">
        <f t="array" ref="P767">INDEX(category3,MATCH(TRUE,ISNUMBER(SEARCH(keyword3,M767)),0))</f>
        <v>Leg</v>
      </c>
      <c r="Q767" s="5" t="s">
        <v>20370</v>
      </c>
    </row>
    <row r="768" spans="1:17" x14ac:dyDescent="0.25">
      <c r="A768">
        <v>7220</v>
      </c>
      <c r="B768" s="5" t="s">
        <v>1751</v>
      </c>
      <c r="C768" s="6">
        <v>1939</v>
      </c>
      <c r="D768" s="4">
        <v>2</v>
      </c>
      <c r="E768">
        <v>389</v>
      </c>
      <c r="F768" s="1">
        <v>14011</v>
      </c>
      <c r="G768" s="5" t="s">
        <v>46</v>
      </c>
      <c r="H768" s="5" t="s">
        <v>47</v>
      </c>
      <c r="I768" s="5" t="s">
        <v>48</v>
      </c>
      <c r="J768" t="s">
        <v>49</v>
      </c>
      <c r="L768" s="5" t="s">
        <v>1752</v>
      </c>
      <c r="M768" s="5" t="str">
        <f t="shared" si="11"/>
        <v>. Injured shoulder, caused by fall of coal.</v>
      </c>
      <c r="O768" s="5" t="str">
        <f t="array" ref="O768">INDEX(category2,MATCH(TRUE,ISNUMBER(SEARCH(keyword2,M768)),0))</f>
        <v>Injured</v>
      </c>
      <c r="P768" s="5" t="str">
        <f t="array" ref="P768">INDEX(category3,MATCH(TRUE,ISNUMBER(SEARCH(keyword3,M768)),0))</f>
        <v>Shoulder</v>
      </c>
      <c r="Q768" s="5" t="str">
        <f t="array" ref="Q768">INDEX(category1,MATCH(TRUE,ISNUMBER(SEARCH(keyword1,M768)),0))</f>
        <v>Falls</v>
      </c>
    </row>
    <row r="769" spans="1:17" x14ac:dyDescent="0.25">
      <c r="A769">
        <v>7136</v>
      </c>
      <c r="B769" s="5" t="s">
        <v>1753</v>
      </c>
      <c r="C769" s="6">
        <v>1939</v>
      </c>
      <c r="D769" s="4">
        <v>2</v>
      </c>
      <c r="E769">
        <v>365</v>
      </c>
      <c r="F769" s="1">
        <v>14010</v>
      </c>
      <c r="G769" s="5" t="s">
        <v>926</v>
      </c>
      <c r="H769" s="5" t="s">
        <v>927</v>
      </c>
      <c r="I769" s="5" t="s">
        <v>926</v>
      </c>
      <c r="J769" t="s">
        <v>928</v>
      </c>
      <c r="L769" s="5" t="s">
        <v>1754</v>
      </c>
      <c r="M769" s="5" t="str">
        <f t="shared" si="11"/>
        <v>. Injured.  Piece of steel flew and punctured left breast.</v>
      </c>
      <c r="O769" s="5" t="str">
        <f t="array" ref="O769">INDEX(category2,MATCH(TRUE,ISNUMBER(SEARCH(keyword2,M769)),0))</f>
        <v>Injured</v>
      </c>
      <c r="P769" s="5" t="s">
        <v>20370</v>
      </c>
      <c r="Q769" s="5" t="s">
        <v>20370</v>
      </c>
    </row>
    <row r="770" spans="1:17" x14ac:dyDescent="0.25">
      <c r="A770">
        <v>7257</v>
      </c>
      <c r="B770" s="5" t="s">
        <v>1755</v>
      </c>
      <c r="C770" s="6">
        <v>1939</v>
      </c>
      <c r="D770" s="4">
        <v>2</v>
      </c>
      <c r="E770">
        <v>390</v>
      </c>
      <c r="F770" s="1">
        <v>14010</v>
      </c>
      <c r="G770" s="5" t="s">
        <v>52</v>
      </c>
      <c r="H770" s="5" t="s">
        <v>53</v>
      </c>
      <c r="I770" s="5" t="s">
        <v>329</v>
      </c>
      <c r="J770" t="s">
        <v>55</v>
      </c>
      <c r="L770" s="5" t="s">
        <v>1756</v>
      </c>
      <c r="M770" s="5" t="str">
        <f t="shared" si="11"/>
        <v>. Injured back and knee. When wheeling a skip he collided with another.</v>
      </c>
      <c r="O770" s="5" t="str">
        <f t="array" ref="O770">INDEX(category2,MATCH(TRUE,ISNUMBER(SEARCH(keyword2,M770)),0))</f>
        <v>Injured</v>
      </c>
      <c r="P770" s="5" t="str">
        <f t="array" ref="P770">INDEX(category3,MATCH(TRUE,ISNUMBER(SEARCH(keyword3,M770)),0))</f>
        <v>Back</v>
      </c>
      <c r="Q770" s="5" t="s">
        <v>20370</v>
      </c>
    </row>
    <row r="771" spans="1:17" x14ac:dyDescent="0.25">
      <c r="A771">
        <v>6995</v>
      </c>
      <c r="B771" s="5" t="s">
        <v>1757</v>
      </c>
      <c r="C771" s="6">
        <v>1939</v>
      </c>
      <c r="D771" s="4">
        <v>2</v>
      </c>
      <c r="E771">
        <v>358</v>
      </c>
      <c r="F771" s="1">
        <v>14006</v>
      </c>
      <c r="G771" s="5" t="s">
        <v>900</v>
      </c>
      <c r="H771" s="5" t="s">
        <v>901</v>
      </c>
      <c r="I771" s="5" t="s">
        <v>1314</v>
      </c>
      <c r="J771" t="s">
        <v>902</v>
      </c>
      <c r="L771" s="5" t="s">
        <v>1758</v>
      </c>
      <c r="M771" s="5" t="str">
        <f t="shared" ref="M771:M834" si="12">CONCATENATE(K771&amp;". "&amp;L771)</f>
        <v>. Injured.  Jammed between trucks at shaft.</v>
      </c>
      <c r="O771" s="5" t="str">
        <f t="array" ref="O771">INDEX(category2,MATCH(TRUE,ISNUMBER(SEARCH(keyword2,M771)),0))</f>
        <v>Injured</v>
      </c>
      <c r="P771" s="5" t="s">
        <v>20370</v>
      </c>
      <c r="Q771" s="5" t="str">
        <f t="array" ref="Q771">INDEX(category1,MATCH(TRUE,ISNUMBER(SEARCH(keyword1,M771)),0))</f>
        <v>Cuts and Wounds</v>
      </c>
    </row>
    <row r="772" spans="1:17" x14ac:dyDescent="0.25">
      <c r="A772">
        <v>6548</v>
      </c>
      <c r="B772" s="5" t="s">
        <v>1759</v>
      </c>
      <c r="C772" s="6">
        <v>1939</v>
      </c>
      <c r="D772" s="4">
        <v>2</v>
      </c>
      <c r="E772">
        <v>388</v>
      </c>
      <c r="F772" s="1">
        <v>14005</v>
      </c>
      <c r="G772" s="5" t="s">
        <v>52</v>
      </c>
      <c r="H772" s="5" t="s">
        <v>53</v>
      </c>
      <c r="I772" s="5" t="s">
        <v>1760</v>
      </c>
      <c r="J772" t="s">
        <v>147</v>
      </c>
      <c r="L772" s="5" t="s">
        <v>1761</v>
      </c>
      <c r="M772" s="5" t="str">
        <f t="shared" si="12"/>
        <v>. Injured neck, back, and left leg. Piece of stone fell from the roof in gob when he was preparing to set timber.</v>
      </c>
      <c r="O772" s="5" t="str">
        <f t="array" ref="O772">INDEX(category2,MATCH(TRUE,ISNUMBER(SEARCH(keyword2,M772)),0))</f>
        <v>Injured</v>
      </c>
      <c r="P772" s="5" t="str">
        <f t="array" ref="P772">INDEX(category3,MATCH(TRUE,ISNUMBER(SEARCH(keyword3,M772)),0))</f>
        <v>Back</v>
      </c>
      <c r="Q772" s="5" t="str">
        <f t="array" ref="Q772">INDEX(category1,MATCH(TRUE,ISNUMBER(SEARCH(keyword1,M772)),0))</f>
        <v>Falls</v>
      </c>
    </row>
    <row r="773" spans="1:17" x14ac:dyDescent="0.25">
      <c r="A773">
        <v>7043</v>
      </c>
      <c r="B773" s="5" t="s">
        <v>1762</v>
      </c>
      <c r="C773" s="6">
        <v>1939</v>
      </c>
      <c r="D773" s="4">
        <v>2</v>
      </c>
      <c r="E773">
        <v>361</v>
      </c>
      <c r="F773" s="1">
        <v>14005</v>
      </c>
      <c r="G773" s="5" t="s">
        <v>900</v>
      </c>
      <c r="H773" s="5" t="s">
        <v>901</v>
      </c>
      <c r="I773" s="5" t="s">
        <v>1314</v>
      </c>
      <c r="J773" t="s">
        <v>902</v>
      </c>
      <c r="L773" s="5" t="s">
        <v>1763</v>
      </c>
      <c r="M773" s="5" t="str">
        <f t="shared" si="12"/>
        <v>. Injured.  Stone from chute struck foot, fracturing bone.</v>
      </c>
      <c r="O773" s="5" t="str">
        <f t="array" ref="O773">INDEX(category2,MATCH(TRUE,ISNUMBER(SEARCH(keyword2,M773)),0))</f>
        <v>Injured</v>
      </c>
      <c r="P773" s="5" t="str">
        <f t="array" ref="P773">INDEX(category3,MATCH(TRUE,ISNUMBER(SEARCH(keyword3,M773)),0))</f>
        <v>Foot</v>
      </c>
      <c r="Q773" s="5" t="str">
        <f t="array" ref="Q773">INDEX(category1,MATCH(TRUE,ISNUMBER(SEARCH(keyword1,M773)),0))</f>
        <v>Breaks and Fractures</v>
      </c>
    </row>
    <row r="774" spans="1:17" x14ac:dyDescent="0.25">
      <c r="A774">
        <v>7135</v>
      </c>
      <c r="B774" s="5" t="s">
        <v>1764</v>
      </c>
      <c r="C774" s="6">
        <v>1939</v>
      </c>
      <c r="D774" s="4">
        <v>2</v>
      </c>
      <c r="E774">
        <v>365</v>
      </c>
      <c r="F774" s="1">
        <v>14005</v>
      </c>
      <c r="G774" s="5" t="s">
        <v>926</v>
      </c>
      <c r="H774" s="5" t="s">
        <v>927</v>
      </c>
      <c r="I774" s="5" t="s">
        <v>926</v>
      </c>
      <c r="J774" t="s">
        <v>928</v>
      </c>
      <c r="L774" s="5" t="s">
        <v>1765</v>
      </c>
      <c r="M774" s="5" t="str">
        <f t="shared" si="12"/>
        <v>. Injured.  Timber fell on foot and fractured little toe.</v>
      </c>
      <c r="O774" s="5" t="str">
        <f t="array" ref="O774">INDEX(category2,MATCH(TRUE,ISNUMBER(SEARCH(keyword2,M774)),0))</f>
        <v>Injured</v>
      </c>
      <c r="P774" s="5" t="str">
        <f t="array" ref="P774">INDEX(category3,MATCH(TRUE,ISNUMBER(SEARCH(keyword3,M774)),0))</f>
        <v>Foot</v>
      </c>
      <c r="Q774" s="5" t="str">
        <f t="array" ref="Q774">INDEX(category1,MATCH(TRUE,ISNUMBER(SEARCH(keyword1,M774)),0))</f>
        <v>Breaks and Fractures</v>
      </c>
    </row>
    <row r="775" spans="1:17" x14ac:dyDescent="0.25">
      <c r="A775">
        <v>7134</v>
      </c>
      <c r="B775" s="5" t="s">
        <v>1766</v>
      </c>
      <c r="C775" s="6">
        <v>1939</v>
      </c>
      <c r="D775" s="4">
        <v>2</v>
      </c>
      <c r="E775">
        <v>365</v>
      </c>
      <c r="F775" s="1">
        <v>14004</v>
      </c>
      <c r="G775" s="5" t="s">
        <v>926</v>
      </c>
      <c r="H775" s="5" t="s">
        <v>927</v>
      </c>
      <c r="I775" s="5" t="s">
        <v>926</v>
      </c>
      <c r="J775" t="s">
        <v>928</v>
      </c>
      <c r="L775" s="5" t="s">
        <v>1767</v>
      </c>
      <c r="M775" s="5" t="str">
        <f t="shared" si="12"/>
        <v>. Injured.  Bumped into piece of timber and lacerated shin.</v>
      </c>
      <c r="O775" s="5" t="str">
        <f t="array" ref="O775">INDEX(category2,MATCH(TRUE,ISNUMBER(SEARCH(keyword2,M775)),0))</f>
        <v>Injured</v>
      </c>
      <c r="P775" s="5" t="str">
        <f t="array" ref="P775">INDEX(category3,MATCH(TRUE,ISNUMBER(SEARCH(keyword3,M775)),0))</f>
        <v>Leg</v>
      </c>
      <c r="Q775" s="5" t="str">
        <f t="array" ref="Q775">INDEX(category1,MATCH(TRUE,ISNUMBER(SEARCH(keyword1,M775)),0))</f>
        <v>Cuts and Wounds</v>
      </c>
    </row>
    <row r="776" spans="1:17" x14ac:dyDescent="0.25">
      <c r="A776">
        <v>7232</v>
      </c>
      <c r="B776" s="5" t="s">
        <v>1768</v>
      </c>
      <c r="C776" s="6">
        <v>1939</v>
      </c>
      <c r="D776" s="4">
        <v>2</v>
      </c>
      <c r="E776">
        <v>389</v>
      </c>
      <c r="F776" s="1">
        <v>14004</v>
      </c>
      <c r="G776" s="5" t="s">
        <v>907</v>
      </c>
      <c r="H776" s="5" t="s">
        <v>908</v>
      </c>
      <c r="I776" s="5" t="s">
        <v>77</v>
      </c>
      <c r="J776" t="s">
        <v>78</v>
      </c>
      <c r="L776" s="5" t="s">
        <v>1769</v>
      </c>
      <c r="M776" s="5" t="str">
        <f t="shared" si="12"/>
        <v>. Injured back, caused by fall of stone.</v>
      </c>
      <c r="O776" s="5" t="str">
        <f t="array" ref="O776">INDEX(category2,MATCH(TRUE,ISNUMBER(SEARCH(keyword2,M776)),0))</f>
        <v>Injured</v>
      </c>
      <c r="P776" s="5" t="str">
        <f t="array" ref="P776">INDEX(category3,MATCH(TRUE,ISNUMBER(SEARCH(keyword3,M776)),0))</f>
        <v>Back</v>
      </c>
      <c r="Q776" s="5" t="str">
        <f t="array" ref="Q776">INDEX(category1,MATCH(TRUE,ISNUMBER(SEARCH(keyword1,M776)),0))</f>
        <v>Falls</v>
      </c>
    </row>
    <row r="777" spans="1:17" x14ac:dyDescent="0.25">
      <c r="A777">
        <v>7233</v>
      </c>
      <c r="B777" s="5" t="s">
        <v>1770</v>
      </c>
      <c r="C777" s="6">
        <v>1939</v>
      </c>
      <c r="D777" s="4">
        <v>2</v>
      </c>
      <c r="E777">
        <v>389</v>
      </c>
      <c r="F777" s="1">
        <v>14004</v>
      </c>
      <c r="G777" s="5" t="s">
        <v>907</v>
      </c>
      <c r="H777" s="5" t="s">
        <v>908</v>
      </c>
      <c r="I777" s="5" t="s">
        <v>77</v>
      </c>
      <c r="J777" t="s">
        <v>78</v>
      </c>
      <c r="L777" s="5" t="s">
        <v>1771</v>
      </c>
      <c r="M777" s="5" t="str">
        <f t="shared" si="12"/>
        <v>. Injured left shin, caused by fall of stone.</v>
      </c>
      <c r="O777" s="5" t="str">
        <f t="array" ref="O777">INDEX(category2,MATCH(TRUE,ISNUMBER(SEARCH(keyword2,M777)),0))</f>
        <v>Injured</v>
      </c>
      <c r="P777" s="5" t="str">
        <f t="array" ref="P777">INDEX(category3,MATCH(TRUE,ISNUMBER(SEARCH(keyword3,M777)),0))</f>
        <v>Leg</v>
      </c>
      <c r="Q777" s="5" t="str">
        <f t="array" ref="Q777">INDEX(category1,MATCH(TRUE,ISNUMBER(SEARCH(keyword1,M777)),0))</f>
        <v>Falls</v>
      </c>
    </row>
    <row r="778" spans="1:17" x14ac:dyDescent="0.25">
      <c r="A778">
        <v>7133</v>
      </c>
      <c r="B778" s="5" t="s">
        <v>1772</v>
      </c>
      <c r="C778" s="6">
        <v>1939</v>
      </c>
      <c r="D778" s="4">
        <v>2</v>
      </c>
      <c r="E778">
        <v>365</v>
      </c>
      <c r="F778" s="1">
        <v>14001</v>
      </c>
      <c r="G778" s="5" t="s">
        <v>926</v>
      </c>
      <c r="H778" s="5" t="s">
        <v>927</v>
      </c>
      <c r="I778" s="5" t="s">
        <v>926</v>
      </c>
      <c r="J778" t="s">
        <v>928</v>
      </c>
      <c r="L778" s="5" t="s">
        <v>1773</v>
      </c>
      <c r="M778" s="5" t="str">
        <f t="shared" si="12"/>
        <v>. Injured.  Jammed foot.</v>
      </c>
      <c r="O778" s="5" t="str">
        <f t="array" ref="O778">INDEX(category2,MATCH(TRUE,ISNUMBER(SEARCH(keyword2,M778)),0))</f>
        <v>Injured</v>
      </c>
      <c r="P778" s="5" t="str">
        <f t="array" ref="P778">INDEX(category3,MATCH(TRUE,ISNUMBER(SEARCH(keyword3,M778)),0))</f>
        <v>Foot</v>
      </c>
      <c r="Q778" s="5" t="str">
        <f t="array" ref="Q778">INDEX(category1,MATCH(TRUE,ISNUMBER(SEARCH(keyword1,M778)),0))</f>
        <v>Cuts and Wounds</v>
      </c>
    </row>
    <row r="779" spans="1:17" x14ac:dyDescent="0.25">
      <c r="A779">
        <v>7132</v>
      </c>
      <c r="B779" s="5" t="s">
        <v>1774</v>
      </c>
      <c r="C779" s="6">
        <v>1939</v>
      </c>
      <c r="D779" s="4">
        <v>2</v>
      </c>
      <c r="E779">
        <v>365</v>
      </c>
      <c r="F779" s="1">
        <v>13998</v>
      </c>
      <c r="G779" s="5" t="s">
        <v>926</v>
      </c>
      <c r="H779" s="5" t="s">
        <v>927</v>
      </c>
      <c r="I779" s="5" t="s">
        <v>926</v>
      </c>
      <c r="J779" t="s">
        <v>928</v>
      </c>
      <c r="L779" s="5" t="s">
        <v>1775</v>
      </c>
      <c r="M779" s="5" t="str">
        <f t="shared" si="12"/>
        <v>. Injured.  Skip jumped rails and injured left foot.</v>
      </c>
      <c r="O779" s="5" t="str">
        <f t="array" ref="O779">INDEX(category2,MATCH(TRUE,ISNUMBER(SEARCH(keyword2,M779)),0))</f>
        <v>Injured</v>
      </c>
      <c r="P779" s="5" t="str">
        <f t="array" ref="P779">INDEX(category3,MATCH(TRUE,ISNUMBER(SEARCH(keyword3,M779)),0))</f>
        <v>Foot</v>
      </c>
      <c r="Q779" s="5" t="s">
        <v>20370</v>
      </c>
    </row>
    <row r="780" spans="1:17" x14ac:dyDescent="0.25">
      <c r="A780">
        <v>7110</v>
      </c>
      <c r="B780" s="5" t="s">
        <v>1776</v>
      </c>
      <c r="C780" s="6">
        <v>1939</v>
      </c>
      <c r="D780" s="4">
        <v>2</v>
      </c>
      <c r="E780">
        <v>362</v>
      </c>
      <c r="F780" s="1">
        <v>13997</v>
      </c>
      <c r="G780" s="5" t="s">
        <v>907</v>
      </c>
      <c r="H780" s="5" t="s">
        <v>908</v>
      </c>
      <c r="I780" s="5" t="s">
        <v>1318</v>
      </c>
      <c r="J780" t="s">
        <v>910</v>
      </c>
      <c r="L780" s="5" t="s">
        <v>1777</v>
      </c>
      <c r="M780" s="5" t="str">
        <f t="shared" si="12"/>
        <v>. Injured.  Jar while wheeling a barrow, tore a muscle of the right shoulder.</v>
      </c>
      <c r="O780" s="5" t="str">
        <f t="array" ref="O780">INDEX(category2,MATCH(TRUE,ISNUMBER(SEARCH(keyword2,M780)),0))</f>
        <v>Injured</v>
      </c>
      <c r="P780" s="5" t="str">
        <f t="array" ref="P780">INDEX(category3,MATCH(TRUE,ISNUMBER(SEARCH(keyword3,M780)),0))</f>
        <v>Shoulder</v>
      </c>
      <c r="Q780" s="5" t="s">
        <v>20370</v>
      </c>
    </row>
    <row r="781" spans="1:17" x14ac:dyDescent="0.25">
      <c r="A781">
        <v>7130</v>
      </c>
      <c r="B781" s="5" t="s">
        <v>1778</v>
      </c>
      <c r="C781" s="6">
        <v>1939</v>
      </c>
      <c r="D781" s="4">
        <v>2</v>
      </c>
      <c r="E781">
        <v>364</v>
      </c>
      <c r="F781" s="1">
        <v>13997</v>
      </c>
      <c r="G781" s="5" t="s">
        <v>926</v>
      </c>
      <c r="H781" s="5" t="s">
        <v>927</v>
      </c>
      <c r="I781" s="5" t="s">
        <v>926</v>
      </c>
      <c r="J781" t="s">
        <v>928</v>
      </c>
      <c r="L781" s="5" t="s">
        <v>1779</v>
      </c>
      <c r="M781" s="5" t="str">
        <f t="shared" si="12"/>
        <v>. Injured.  Hurt his back lifting trolley.</v>
      </c>
      <c r="O781" s="5" t="str">
        <f t="array" ref="O781">INDEX(category2,MATCH(TRUE,ISNUMBER(SEARCH(keyword2,M781)),0))</f>
        <v>Injured</v>
      </c>
      <c r="P781" s="5" t="str">
        <f t="array" ref="P781">INDEX(category3,MATCH(TRUE,ISNUMBER(SEARCH(keyword3,M781)),0))</f>
        <v>Back</v>
      </c>
      <c r="Q781" s="5" t="s">
        <v>20370</v>
      </c>
    </row>
    <row r="782" spans="1:17" x14ac:dyDescent="0.25">
      <c r="A782">
        <v>7131</v>
      </c>
      <c r="B782" s="5" t="s">
        <v>1780</v>
      </c>
      <c r="C782" s="6">
        <v>1939</v>
      </c>
      <c r="D782" s="4">
        <v>2</v>
      </c>
      <c r="E782">
        <v>365</v>
      </c>
      <c r="F782" s="1">
        <v>13997</v>
      </c>
      <c r="G782" s="5" t="s">
        <v>1331</v>
      </c>
      <c r="H782" s="5" t="s">
        <v>1332</v>
      </c>
      <c r="I782" s="5" t="s">
        <v>1331</v>
      </c>
      <c r="J782" t="s">
        <v>1333</v>
      </c>
      <c r="L782" s="5" t="s">
        <v>1781</v>
      </c>
      <c r="M782" s="5" t="str">
        <f t="shared" si="12"/>
        <v>. Injured.  Injured left knee while cutting timber.</v>
      </c>
      <c r="O782" s="5" t="str">
        <f t="array" ref="O782">INDEX(category2,MATCH(TRUE,ISNUMBER(SEARCH(keyword2,M782)),0))</f>
        <v>Injured</v>
      </c>
      <c r="P782" s="5" t="str">
        <f t="array" ref="P782">INDEX(category3,MATCH(TRUE,ISNUMBER(SEARCH(keyword3,M782)),0))</f>
        <v>Leg</v>
      </c>
      <c r="Q782" s="5" t="str">
        <f t="array" ref="Q782">INDEX(category1,MATCH(TRUE,ISNUMBER(SEARCH(keyword1,M782)),0))</f>
        <v>Cuts and Wounds</v>
      </c>
    </row>
    <row r="783" spans="1:17" x14ac:dyDescent="0.25">
      <c r="A783">
        <v>7108</v>
      </c>
      <c r="B783" s="5" t="s">
        <v>1782</v>
      </c>
      <c r="C783" s="6">
        <v>1939</v>
      </c>
      <c r="D783" s="4">
        <v>2</v>
      </c>
      <c r="E783">
        <v>362</v>
      </c>
      <c r="F783" s="1">
        <v>13996</v>
      </c>
      <c r="G783" s="5" t="s">
        <v>907</v>
      </c>
      <c r="H783" s="5" t="s">
        <v>908</v>
      </c>
      <c r="I783" s="5" t="s">
        <v>1318</v>
      </c>
      <c r="J783" t="s">
        <v>910</v>
      </c>
      <c r="L783" s="5" t="s">
        <v>1783</v>
      </c>
      <c r="M783" s="5" t="str">
        <f t="shared" si="12"/>
        <v>. Injured.  Piece of ore fell from bin, abasing left ankle and tearing deltoid muscle.</v>
      </c>
      <c r="O783" s="5" t="str">
        <f t="array" ref="O783">INDEX(category2,MATCH(TRUE,ISNUMBER(SEARCH(keyword2,M783)),0))</f>
        <v>Injured</v>
      </c>
      <c r="P783" s="5" t="str">
        <f t="array" ref="P783">INDEX(category3,MATCH(TRUE,ISNUMBER(SEARCH(keyword3,M783)),0))</f>
        <v>Foot</v>
      </c>
      <c r="Q783" s="5" t="str">
        <f t="array" ref="Q783">INDEX(category1,MATCH(TRUE,ISNUMBER(SEARCH(keyword1,M783)),0))</f>
        <v>Falls</v>
      </c>
    </row>
    <row r="784" spans="1:17" x14ac:dyDescent="0.25">
      <c r="A784">
        <v>7109</v>
      </c>
      <c r="B784" s="5" t="s">
        <v>945</v>
      </c>
      <c r="C784" s="6">
        <v>1939</v>
      </c>
      <c r="D784" s="4">
        <v>2</v>
      </c>
      <c r="E784">
        <v>362</v>
      </c>
      <c r="F784" s="1">
        <v>13996</v>
      </c>
      <c r="G784" s="5" t="s">
        <v>907</v>
      </c>
      <c r="H784" s="5" t="s">
        <v>908</v>
      </c>
      <c r="I784" s="5" t="s">
        <v>1318</v>
      </c>
      <c r="J784" t="s">
        <v>910</v>
      </c>
      <c r="L784" s="5" t="s">
        <v>1784</v>
      </c>
      <c r="M784" s="5" t="str">
        <f t="shared" si="12"/>
        <v>. Injured.  Abrasions from striking right thumb on barrow, became infected.</v>
      </c>
      <c r="O784" s="5" t="str">
        <f t="array" ref="O784">INDEX(category2,MATCH(TRUE,ISNUMBER(SEARCH(keyword2,M784)),0))</f>
        <v>Injured</v>
      </c>
      <c r="P784" s="5" t="str">
        <f t="array" ref="P784">INDEX(category3,MATCH(TRUE,ISNUMBER(SEARCH(keyword3,M784)),0))</f>
        <v>Hand</v>
      </c>
      <c r="Q784" s="5" t="str">
        <f t="array" ref="Q784">INDEX(category1,MATCH(TRUE,ISNUMBER(SEARCH(keyword1,M784)),0))</f>
        <v>Cuts and Wounds</v>
      </c>
    </row>
    <row r="785" spans="1:17" x14ac:dyDescent="0.25">
      <c r="A785">
        <v>7129</v>
      </c>
      <c r="B785" s="5" t="s">
        <v>1785</v>
      </c>
      <c r="C785" s="6">
        <v>1939</v>
      </c>
      <c r="D785" s="4">
        <v>2</v>
      </c>
      <c r="E785">
        <v>364</v>
      </c>
      <c r="F785" s="1">
        <v>13996</v>
      </c>
      <c r="G785" s="5" t="s">
        <v>926</v>
      </c>
      <c r="H785" s="5" t="s">
        <v>927</v>
      </c>
      <c r="I785" s="5" t="s">
        <v>926</v>
      </c>
      <c r="J785" t="s">
        <v>928</v>
      </c>
      <c r="L785" s="5" t="s">
        <v>1786</v>
      </c>
      <c r="M785" s="5" t="str">
        <f t="shared" si="12"/>
        <v>. Injured.  Caught in belt and injured nose.</v>
      </c>
      <c r="O785" s="5" t="str">
        <f t="array" ref="O785">INDEX(category2,MATCH(TRUE,ISNUMBER(SEARCH(keyword2,M785)),0))</f>
        <v>Injured</v>
      </c>
      <c r="P785" s="5" t="s">
        <v>20370</v>
      </c>
      <c r="Q785" s="5" t="s">
        <v>20370</v>
      </c>
    </row>
    <row r="786" spans="1:17" x14ac:dyDescent="0.25">
      <c r="A786">
        <v>7219</v>
      </c>
      <c r="B786" s="5" t="s">
        <v>1787</v>
      </c>
      <c r="C786" s="6">
        <v>1939</v>
      </c>
      <c r="D786" s="4">
        <v>2</v>
      </c>
      <c r="E786">
        <v>389</v>
      </c>
      <c r="F786" s="1">
        <v>13996</v>
      </c>
      <c r="G786" s="5" t="s">
        <v>46</v>
      </c>
      <c r="H786" s="5" t="s">
        <v>47</v>
      </c>
      <c r="I786" s="5" t="s">
        <v>287</v>
      </c>
      <c r="J786" t="s">
        <v>49</v>
      </c>
      <c r="L786" s="5" t="s">
        <v>1769</v>
      </c>
      <c r="M786" s="5" t="str">
        <f t="shared" si="12"/>
        <v>. Injured back, caused by fall of stone.</v>
      </c>
      <c r="O786" s="5" t="str">
        <f t="array" ref="O786">INDEX(category2,MATCH(TRUE,ISNUMBER(SEARCH(keyword2,M786)),0))</f>
        <v>Injured</v>
      </c>
      <c r="P786" s="5" t="str">
        <f t="array" ref="P786">INDEX(category3,MATCH(TRUE,ISNUMBER(SEARCH(keyword3,M786)),0))</f>
        <v>Back</v>
      </c>
      <c r="Q786" s="5" t="str">
        <f t="array" ref="Q786">INDEX(category1,MATCH(TRUE,ISNUMBER(SEARCH(keyword1,M786)),0))</f>
        <v>Falls</v>
      </c>
    </row>
    <row r="787" spans="1:17" x14ac:dyDescent="0.25">
      <c r="A787">
        <v>7042</v>
      </c>
      <c r="B787" s="5" t="s">
        <v>1788</v>
      </c>
      <c r="C787" s="6">
        <v>1939</v>
      </c>
      <c r="D787" s="4">
        <v>2</v>
      </c>
      <c r="E787">
        <v>361</v>
      </c>
      <c r="F787" s="1">
        <v>13992</v>
      </c>
      <c r="G787" s="5" t="s">
        <v>900</v>
      </c>
      <c r="H787" s="5" t="s">
        <v>901</v>
      </c>
      <c r="I787" s="5" t="s">
        <v>1314</v>
      </c>
      <c r="J787" t="s">
        <v>902</v>
      </c>
      <c r="L787" s="5" t="s">
        <v>1789</v>
      </c>
      <c r="M787" s="5" t="str">
        <f t="shared" si="12"/>
        <v>. Injured.  Piece of stone struck eye.</v>
      </c>
      <c r="O787" s="5" t="str">
        <f t="array" ref="O787">INDEX(category2,MATCH(TRUE,ISNUMBER(SEARCH(keyword2,M787)),0))</f>
        <v>Injured</v>
      </c>
      <c r="P787" s="5" t="str">
        <f t="array" ref="P787">INDEX(category3,MATCH(TRUE,ISNUMBER(SEARCH(keyword3,M787)),0))</f>
        <v>Head</v>
      </c>
      <c r="Q787" s="5" t="str">
        <f t="array" ref="Q787">INDEX(category1,MATCH(TRUE,ISNUMBER(SEARCH(keyword1,M787)),0))</f>
        <v>Cuts and Wounds</v>
      </c>
    </row>
    <row r="788" spans="1:17" x14ac:dyDescent="0.25">
      <c r="A788">
        <v>7128</v>
      </c>
      <c r="B788" s="5" t="s">
        <v>1790</v>
      </c>
      <c r="C788" s="6">
        <v>1939</v>
      </c>
      <c r="D788" s="4">
        <v>2</v>
      </c>
      <c r="E788">
        <v>364</v>
      </c>
      <c r="F788" s="1">
        <v>13990</v>
      </c>
      <c r="G788" s="5" t="s">
        <v>1331</v>
      </c>
      <c r="H788" s="5" t="s">
        <v>1332</v>
      </c>
      <c r="I788" s="5" t="s">
        <v>1331</v>
      </c>
      <c r="J788" t="s">
        <v>1333</v>
      </c>
      <c r="L788" s="5" t="s">
        <v>1791</v>
      </c>
      <c r="M788" s="5" t="str">
        <f t="shared" si="12"/>
        <v>. Injured.  Jarred left hand while picking ore.</v>
      </c>
      <c r="O788" s="5" t="str">
        <f t="array" ref="O788">INDEX(category2,MATCH(TRUE,ISNUMBER(SEARCH(keyword2,M788)),0))</f>
        <v>Injured</v>
      </c>
      <c r="P788" s="5" t="str">
        <f t="array" ref="P788">INDEX(category3,MATCH(TRUE,ISNUMBER(SEARCH(keyword3,M788)),0))</f>
        <v>Hand</v>
      </c>
      <c r="Q788" s="5" t="s">
        <v>20370</v>
      </c>
    </row>
    <row r="789" spans="1:17" x14ac:dyDescent="0.25">
      <c r="A789">
        <v>7256</v>
      </c>
      <c r="B789" s="5" t="s">
        <v>1792</v>
      </c>
      <c r="C789" s="6">
        <v>1939</v>
      </c>
      <c r="D789" s="4">
        <v>2</v>
      </c>
      <c r="E789">
        <v>390</v>
      </c>
      <c r="F789" s="1">
        <v>13990</v>
      </c>
      <c r="G789" s="5" t="s">
        <v>52</v>
      </c>
      <c r="H789" s="5" t="s">
        <v>53</v>
      </c>
      <c r="I789" s="5" t="s">
        <v>329</v>
      </c>
      <c r="J789" t="s">
        <v>55</v>
      </c>
      <c r="L789" s="5" t="s">
        <v>1793</v>
      </c>
      <c r="M789" s="5" t="str">
        <f t="shared" si="12"/>
        <v>. Injured left shoulder when wheeling a skip.</v>
      </c>
      <c r="O789" s="5" t="str">
        <f t="array" ref="O789">INDEX(category2,MATCH(TRUE,ISNUMBER(SEARCH(keyword2,M789)),0))</f>
        <v>Injured</v>
      </c>
      <c r="P789" s="5" t="str">
        <f t="array" ref="P789">INDEX(category3,MATCH(TRUE,ISNUMBER(SEARCH(keyword3,M789)),0))</f>
        <v>Shoulder</v>
      </c>
      <c r="Q789" s="5" t="s">
        <v>20370</v>
      </c>
    </row>
    <row r="790" spans="1:17" x14ac:dyDescent="0.25">
      <c r="A790">
        <v>3041</v>
      </c>
      <c r="B790" s="5" t="s">
        <v>1794</v>
      </c>
      <c r="C790" s="6">
        <v>1939</v>
      </c>
      <c r="D790" s="4">
        <v>2</v>
      </c>
      <c r="E790">
        <v>388</v>
      </c>
      <c r="F790" s="1">
        <v>13989</v>
      </c>
      <c r="G790" s="5" t="s">
        <v>68</v>
      </c>
      <c r="H790" s="5" t="s">
        <v>69</v>
      </c>
      <c r="I790" s="5" t="s">
        <v>160</v>
      </c>
      <c r="J790" t="s">
        <v>151</v>
      </c>
      <c r="L790" s="5" t="s">
        <v>1795</v>
      </c>
      <c r="M790" s="5" t="str">
        <f t="shared" si="12"/>
        <v>. Injured. Struck by a fall of stone, causing injuries to his back, neck, and shoulders.</v>
      </c>
      <c r="O790" s="5" t="str">
        <f t="array" ref="O790">INDEX(category2,MATCH(TRUE,ISNUMBER(SEARCH(keyword2,M790)),0))</f>
        <v>Injured</v>
      </c>
      <c r="P790" s="5" t="str">
        <f t="array" ref="P790">INDEX(category3,MATCH(TRUE,ISNUMBER(SEARCH(keyword3,M790)),0))</f>
        <v>Back</v>
      </c>
      <c r="Q790" s="5" t="str">
        <f t="array" ref="Q790">INDEX(category1,MATCH(TRUE,ISNUMBER(SEARCH(keyword1,M790)),0))</f>
        <v>Falls</v>
      </c>
    </row>
    <row r="791" spans="1:17" x14ac:dyDescent="0.25">
      <c r="A791">
        <v>7126</v>
      </c>
      <c r="B791" s="5" t="s">
        <v>1089</v>
      </c>
      <c r="C791" s="6">
        <v>1939</v>
      </c>
      <c r="D791" s="4">
        <v>2</v>
      </c>
      <c r="E791">
        <v>364</v>
      </c>
      <c r="F791" s="1">
        <v>13989</v>
      </c>
      <c r="G791" s="5" t="s">
        <v>926</v>
      </c>
      <c r="H791" s="5" t="s">
        <v>927</v>
      </c>
      <c r="I791" s="5" t="s">
        <v>926</v>
      </c>
      <c r="J791" t="s">
        <v>928</v>
      </c>
      <c r="L791" s="5" t="s">
        <v>1796</v>
      </c>
      <c r="M791" s="5" t="str">
        <f t="shared" si="12"/>
        <v>. Injured.  Rail fell on hand.</v>
      </c>
      <c r="O791" s="5" t="str">
        <f t="array" ref="O791">INDEX(category2,MATCH(TRUE,ISNUMBER(SEARCH(keyword2,M791)),0))</f>
        <v>Injured</v>
      </c>
      <c r="P791" s="5" t="str">
        <f t="array" ref="P791">INDEX(category3,MATCH(TRUE,ISNUMBER(SEARCH(keyword3,M791)),0))</f>
        <v>Hand</v>
      </c>
      <c r="Q791" s="5" t="str">
        <f t="array" ref="Q791">INDEX(category1,MATCH(TRUE,ISNUMBER(SEARCH(keyword1,M791)),0))</f>
        <v>Falls</v>
      </c>
    </row>
    <row r="792" spans="1:17" x14ac:dyDescent="0.25">
      <c r="A792">
        <v>7127</v>
      </c>
      <c r="B792" s="5" t="s">
        <v>1797</v>
      </c>
      <c r="C792" s="6">
        <v>1939</v>
      </c>
      <c r="D792" s="4">
        <v>2</v>
      </c>
      <c r="E792">
        <v>364</v>
      </c>
      <c r="F792" s="1">
        <v>13989</v>
      </c>
      <c r="G792" s="5" t="s">
        <v>926</v>
      </c>
      <c r="H792" s="5" t="s">
        <v>927</v>
      </c>
      <c r="I792" s="5" t="s">
        <v>926</v>
      </c>
      <c r="J792" t="s">
        <v>928</v>
      </c>
      <c r="L792" s="5" t="s">
        <v>1798</v>
      </c>
      <c r="M792" s="5" t="str">
        <f t="shared" si="12"/>
        <v>. Injured.  Fell through floor and injured head and back.</v>
      </c>
      <c r="O792" s="5" t="str">
        <f t="array" ref="O792">INDEX(category2,MATCH(TRUE,ISNUMBER(SEARCH(keyword2,M792)),0))</f>
        <v>Injured</v>
      </c>
      <c r="P792" s="5" t="str">
        <f t="array" ref="P792">INDEX(category3,MATCH(TRUE,ISNUMBER(SEARCH(keyword3,M792)),0))</f>
        <v>Back</v>
      </c>
      <c r="Q792" s="5" t="str">
        <f t="array" ref="Q792">INDEX(category1,MATCH(TRUE,ISNUMBER(SEARCH(keyword1,M792)),0))</f>
        <v>Falls</v>
      </c>
    </row>
    <row r="793" spans="1:17" x14ac:dyDescent="0.25">
      <c r="A793">
        <v>7041</v>
      </c>
      <c r="B793" s="5" t="s">
        <v>1799</v>
      </c>
      <c r="C793" s="6">
        <v>1939</v>
      </c>
      <c r="D793" s="4">
        <v>2</v>
      </c>
      <c r="E793">
        <v>361</v>
      </c>
      <c r="F793" s="1">
        <v>13988</v>
      </c>
      <c r="G793" s="5" t="s">
        <v>900</v>
      </c>
      <c r="H793" s="5" t="s">
        <v>901</v>
      </c>
      <c r="I793" s="5" t="s">
        <v>1314</v>
      </c>
      <c r="J793" t="s">
        <v>902</v>
      </c>
      <c r="L793" s="5" t="s">
        <v>1800</v>
      </c>
      <c r="M793" s="5" t="str">
        <f t="shared" si="12"/>
        <v>. Injured.  Rock rolled on to fifth toe right foot, fracturing it.</v>
      </c>
      <c r="O793" s="5" t="str">
        <f t="array" ref="O793">INDEX(category2,MATCH(TRUE,ISNUMBER(SEARCH(keyword2,M793)),0))</f>
        <v>Injured</v>
      </c>
      <c r="P793" s="5" t="str">
        <f t="array" ref="P793">INDEX(category3,MATCH(TRUE,ISNUMBER(SEARCH(keyword3,M793)),0))</f>
        <v>Foot</v>
      </c>
      <c r="Q793" s="5" t="str">
        <f t="array" ref="Q793">INDEX(category1,MATCH(TRUE,ISNUMBER(SEARCH(keyword1,M793)),0))</f>
        <v>Breaks and Fractures</v>
      </c>
    </row>
    <row r="794" spans="1:17" x14ac:dyDescent="0.25">
      <c r="A794">
        <v>7040</v>
      </c>
      <c r="B794" s="5" t="s">
        <v>1801</v>
      </c>
      <c r="C794" s="6">
        <v>1939</v>
      </c>
      <c r="D794" s="4">
        <v>2</v>
      </c>
      <c r="E794">
        <v>361</v>
      </c>
      <c r="F794" s="1">
        <v>13986</v>
      </c>
      <c r="G794" s="5" t="s">
        <v>900</v>
      </c>
      <c r="H794" s="5" t="s">
        <v>901</v>
      </c>
      <c r="I794" s="5" t="s">
        <v>1314</v>
      </c>
      <c r="J794" t="s">
        <v>902</v>
      </c>
      <c r="L794" s="5" t="s">
        <v>1802</v>
      </c>
      <c r="M794" s="5" t="str">
        <f t="shared" si="12"/>
        <v>. Injured.  Hot ashes and steam blew over him.</v>
      </c>
      <c r="O794" s="5" t="str">
        <f t="array" ref="O794">INDEX(category2,MATCH(TRUE,ISNUMBER(SEARCH(keyword2,M794)),0))</f>
        <v>Injured</v>
      </c>
      <c r="P794" s="5" t="s">
        <v>20370</v>
      </c>
      <c r="Q794" s="5" t="s">
        <v>20370</v>
      </c>
    </row>
    <row r="795" spans="1:17" x14ac:dyDescent="0.25">
      <c r="A795">
        <v>6984</v>
      </c>
      <c r="B795" s="5" t="s">
        <v>1803</v>
      </c>
      <c r="C795" s="6">
        <v>1939</v>
      </c>
      <c r="D795" s="4">
        <v>2</v>
      </c>
      <c r="E795">
        <v>358</v>
      </c>
      <c r="F795" s="1">
        <v>13985</v>
      </c>
      <c r="G795" s="5" t="s">
        <v>926</v>
      </c>
      <c r="H795" s="5" t="s">
        <v>927</v>
      </c>
      <c r="I795" s="5" t="s">
        <v>926</v>
      </c>
      <c r="J795" t="s">
        <v>928</v>
      </c>
      <c r="L795" s="5" t="s">
        <v>1804</v>
      </c>
      <c r="M795" s="5" t="str">
        <f t="shared" si="12"/>
        <v>. Injured.  Injuries to hip and head caused by fall of ground.</v>
      </c>
      <c r="O795" s="5" t="str">
        <f t="array" ref="O795">INDEX(category2,MATCH(TRUE,ISNUMBER(SEARCH(keyword2,M795)),0))</f>
        <v>Injured</v>
      </c>
      <c r="P795" s="5" t="str">
        <f t="array" ref="P795">INDEX(category3,MATCH(TRUE,ISNUMBER(SEARCH(keyword3,M795)),0))</f>
        <v>Head</v>
      </c>
      <c r="Q795" s="5" t="str">
        <f t="array" ref="Q795">INDEX(category1,MATCH(TRUE,ISNUMBER(SEARCH(keyword1,M795)),0))</f>
        <v>Falls</v>
      </c>
    </row>
    <row r="796" spans="1:17" x14ac:dyDescent="0.25">
      <c r="A796">
        <v>7125</v>
      </c>
      <c r="B796" s="5" t="s">
        <v>1732</v>
      </c>
      <c r="C796" s="6">
        <v>1939</v>
      </c>
      <c r="D796" s="4">
        <v>2</v>
      </c>
      <c r="E796">
        <v>364</v>
      </c>
      <c r="F796" s="1">
        <v>13984</v>
      </c>
      <c r="G796" s="5" t="s">
        <v>926</v>
      </c>
      <c r="H796" s="5" t="s">
        <v>927</v>
      </c>
      <c r="I796" s="5" t="s">
        <v>926</v>
      </c>
      <c r="J796" t="s">
        <v>928</v>
      </c>
      <c r="L796" s="5" t="s">
        <v>1805</v>
      </c>
      <c r="M796" s="5" t="str">
        <f t="shared" si="12"/>
        <v>. Injured.  Hit eye with bar.</v>
      </c>
      <c r="O796" s="5" t="str">
        <f t="array" ref="O796">INDEX(category2,MATCH(TRUE,ISNUMBER(SEARCH(keyword2,M796)),0))</f>
        <v>Injured</v>
      </c>
      <c r="P796" s="5" t="str">
        <f t="array" ref="P796">INDEX(category3,MATCH(TRUE,ISNUMBER(SEARCH(keyword3,M796)),0))</f>
        <v>Head</v>
      </c>
      <c r="Q796" s="5" t="s">
        <v>20370</v>
      </c>
    </row>
    <row r="797" spans="1:17" x14ac:dyDescent="0.25">
      <c r="A797">
        <v>7124</v>
      </c>
      <c r="B797" s="5" t="s">
        <v>1806</v>
      </c>
      <c r="C797" s="6">
        <v>1939</v>
      </c>
      <c r="D797" s="4">
        <v>2</v>
      </c>
      <c r="E797">
        <v>364</v>
      </c>
      <c r="F797" s="1">
        <v>13983</v>
      </c>
      <c r="G797" s="5" t="s">
        <v>961</v>
      </c>
      <c r="H797" s="5" t="s">
        <v>962</v>
      </c>
      <c r="I797" s="5" t="s">
        <v>963</v>
      </c>
      <c r="J797" t="s">
        <v>964</v>
      </c>
      <c r="L797" s="5" t="s">
        <v>1807</v>
      </c>
      <c r="M797" s="5" t="str">
        <f t="shared" si="12"/>
        <v>. Injured.  Jarred right hand using pick.</v>
      </c>
      <c r="O797" s="5" t="str">
        <f t="array" ref="O797">INDEX(category2,MATCH(TRUE,ISNUMBER(SEARCH(keyword2,M797)),0))</f>
        <v>Injured</v>
      </c>
      <c r="P797" s="5" t="str">
        <f t="array" ref="P797">INDEX(category3,MATCH(TRUE,ISNUMBER(SEARCH(keyword3,M797)),0))</f>
        <v>Hand</v>
      </c>
      <c r="Q797" s="5" t="s">
        <v>20370</v>
      </c>
    </row>
    <row r="798" spans="1:17" x14ac:dyDescent="0.25">
      <c r="A798">
        <v>7218</v>
      </c>
      <c r="B798" s="5" t="s">
        <v>1808</v>
      </c>
      <c r="C798" s="6">
        <v>1939</v>
      </c>
      <c r="D798" s="4">
        <v>2</v>
      </c>
      <c r="E798">
        <v>389</v>
      </c>
      <c r="F798" s="1">
        <v>13983</v>
      </c>
      <c r="G798" s="5" t="s">
        <v>46</v>
      </c>
      <c r="H798" s="5" t="s">
        <v>47</v>
      </c>
      <c r="I798" s="5" t="s">
        <v>48</v>
      </c>
      <c r="J798" t="s">
        <v>49</v>
      </c>
      <c r="L798" s="5" t="s">
        <v>1809</v>
      </c>
      <c r="M798" s="5" t="str">
        <f t="shared" si="12"/>
        <v>. Injured legs, picking down coal.</v>
      </c>
      <c r="O798" s="5" t="str">
        <f t="array" ref="O798">INDEX(category2,MATCH(TRUE,ISNUMBER(SEARCH(keyword2,M798)),0))</f>
        <v>Injured</v>
      </c>
      <c r="P798" s="5" t="str">
        <f t="array" ref="P798">INDEX(category3,MATCH(TRUE,ISNUMBER(SEARCH(keyword3,M798)),0))</f>
        <v>Leg</v>
      </c>
      <c r="Q798" s="5" t="s">
        <v>20370</v>
      </c>
    </row>
    <row r="799" spans="1:17" x14ac:dyDescent="0.25">
      <c r="A799">
        <v>7039</v>
      </c>
      <c r="B799" s="5" t="s">
        <v>1810</v>
      </c>
      <c r="C799" s="6">
        <v>1939</v>
      </c>
      <c r="D799" s="4">
        <v>2</v>
      </c>
      <c r="E799">
        <v>361</v>
      </c>
      <c r="F799" s="1">
        <v>13982</v>
      </c>
      <c r="G799" s="5" t="s">
        <v>900</v>
      </c>
      <c r="H799" s="5" t="s">
        <v>901</v>
      </c>
      <c r="I799" s="5" t="s">
        <v>1314</v>
      </c>
      <c r="J799" t="s">
        <v>902</v>
      </c>
      <c r="L799" s="5" t="s">
        <v>1811</v>
      </c>
      <c r="M799" s="5" t="str">
        <f t="shared" si="12"/>
        <v>. Injured.  Bar slipped and hand struck wall.</v>
      </c>
      <c r="O799" s="5" t="str">
        <f t="array" ref="O799">INDEX(category2,MATCH(TRUE,ISNUMBER(SEARCH(keyword2,M799)),0))</f>
        <v>Injured</v>
      </c>
      <c r="P799" s="5" t="str">
        <f t="array" ref="P799">INDEX(category3,MATCH(TRUE,ISNUMBER(SEARCH(keyword3,M799)),0))</f>
        <v>Hand</v>
      </c>
      <c r="Q799" s="5" t="str">
        <f t="array" ref="Q799">INDEX(category1,MATCH(TRUE,ISNUMBER(SEARCH(keyword1,M799)),0))</f>
        <v>Cuts and Wounds</v>
      </c>
    </row>
    <row r="800" spans="1:17" x14ac:dyDescent="0.25">
      <c r="A800">
        <v>7123</v>
      </c>
      <c r="B800" s="5" t="s">
        <v>1812</v>
      </c>
      <c r="C800" s="6">
        <v>1939</v>
      </c>
      <c r="D800" s="4">
        <v>2</v>
      </c>
      <c r="E800">
        <v>364</v>
      </c>
      <c r="F800" s="1">
        <v>13982</v>
      </c>
      <c r="G800" s="5" t="s">
        <v>1331</v>
      </c>
      <c r="H800" s="5" t="s">
        <v>1332</v>
      </c>
      <c r="I800" s="5" t="s">
        <v>1331</v>
      </c>
      <c r="J800" t="s">
        <v>1333</v>
      </c>
      <c r="L800" s="5" t="s">
        <v>1813</v>
      </c>
      <c r="M800" s="5" t="str">
        <f t="shared" si="12"/>
        <v>. Injured.  Stone fell and struck eye.</v>
      </c>
      <c r="O800" s="5" t="str">
        <f t="array" ref="O800">INDEX(category2,MATCH(TRUE,ISNUMBER(SEARCH(keyword2,M800)),0))</f>
        <v>Injured</v>
      </c>
      <c r="P800" s="5" t="str">
        <f t="array" ref="P800">INDEX(category3,MATCH(TRUE,ISNUMBER(SEARCH(keyword3,M800)),0))</f>
        <v>Head</v>
      </c>
      <c r="Q800" s="5" t="str">
        <f t="array" ref="Q800">INDEX(category1,MATCH(TRUE,ISNUMBER(SEARCH(keyword1,M800)),0))</f>
        <v>Falls</v>
      </c>
    </row>
    <row r="801" spans="1:17" x14ac:dyDescent="0.25">
      <c r="A801">
        <v>7122</v>
      </c>
      <c r="B801" s="5" t="s">
        <v>1814</v>
      </c>
      <c r="C801" s="6">
        <v>1939</v>
      </c>
      <c r="D801" s="4">
        <v>2</v>
      </c>
      <c r="E801">
        <v>364</v>
      </c>
      <c r="F801" s="1">
        <v>13979</v>
      </c>
      <c r="G801" s="5" t="s">
        <v>926</v>
      </c>
      <c r="H801" s="5" t="s">
        <v>927</v>
      </c>
      <c r="I801" s="5" t="s">
        <v>926</v>
      </c>
      <c r="J801" t="s">
        <v>928</v>
      </c>
      <c r="L801" s="5" t="s">
        <v>1815</v>
      </c>
      <c r="M801" s="5" t="str">
        <f t="shared" si="12"/>
        <v>. Injured.  Stone fell from belt and crushed great toe.</v>
      </c>
      <c r="O801" s="5" t="str">
        <f t="array" ref="O801">INDEX(category2,MATCH(TRUE,ISNUMBER(SEARCH(keyword2,M801)),0))</f>
        <v>Injured</v>
      </c>
      <c r="P801" s="5" t="str">
        <f t="array" ref="P801">INDEX(category3,MATCH(TRUE,ISNUMBER(SEARCH(keyword3,M801)),0))</f>
        <v>Foot</v>
      </c>
      <c r="Q801" s="5" t="str">
        <f t="array" ref="Q801">INDEX(category1,MATCH(TRUE,ISNUMBER(SEARCH(keyword1,M801)),0))</f>
        <v>Smashed/Crushed</v>
      </c>
    </row>
    <row r="802" spans="1:17" x14ac:dyDescent="0.25">
      <c r="A802">
        <v>5008</v>
      </c>
      <c r="B802" s="5" t="s">
        <v>1816</v>
      </c>
      <c r="C802" s="6">
        <v>1939</v>
      </c>
      <c r="D802" s="4">
        <v>2</v>
      </c>
      <c r="E802">
        <v>388</v>
      </c>
      <c r="F802" s="1">
        <v>13978</v>
      </c>
      <c r="G802" s="5" t="s">
        <v>52</v>
      </c>
      <c r="H802" s="5" t="s">
        <v>53</v>
      </c>
      <c r="I802" s="5" t="s">
        <v>1418</v>
      </c>
      <c r="J802" t="s">
        <v>55</v>
      </c>
      <c r="L802" s="5" t="s">
        <v>1817</v>
      </c>
      <c r="M802" s="5" t="str">
        <f t="shared" si="12"/>
        <v>. Injured leg, caused by fall of stone.</v>
      </c>
      <c r="O802" s="5" t="str">
        <f t="array" ref="O802">INDEX(category2,MATCH(TRUE,ISNUMBER(SEARCH(keyword2,M802)),0))</f>
        <v>Injured</v>
      </c>
      <c r="P802" s="5" t="str">
        <f t="array" ref="P802">INDEX(category3,MATCH(TRUE,ISNUMBER(SEARCH(keyword3,M802)),0))</f>
        <v>Leg</v>
      </c>
      <c r="Q802" s="5" t="str">
        <f t="array" ref="Q802">INDEX(category1,MATCH(TRUE,ISNUMBER(SEARCH(keyword1,M802)),0))</f>
        <v>Falls</v>
      </c>
    </row>
    <row r="803" spans="1:17" x14ac:dyDescent="0.25">
      <c r="A803">
        <v>7038</v>
      </c>
      <c r="B803" s="5" t="s">
        <v>1818</v>
      </c>
      <c r="C803" s="6">
        <v>1939</v>
      </c>
      <c r="D803" s="4">
        <v>2</v>
      </c>
      <c r="E803">
        <v>361</v>
      </c>
      <c r="F803" s="1">
        <v>13978</v>
      </c>
      <c r="G803" s="5" t="s">
        <v>900</v>
      </c>
      <c r="H803" s="5" t="s">
        <v>901</v>
      </c>
      <c r="I803" s="5" t="s">
        <v>1314</v>
      </c>
      <c r="J803" t="s">
        <v>902</v>
      </c>
      <c r="L803" s="5" t="s">
        <v>1819</v>
      </c>
      <c r="M803" s="5" t="str">
        <f t="shared" si="12"/>
        <v>. Injured.  Piece of lime struck shin.</v>
      </c>
      <c r="O803" s="5" t="str">
        <f t="array" ref="O803">INDEX(category2,MATCH(TRUE,ISNUMBER(SEARCH(keyword2,M803)),0))</f>
        <v>Injured</v>
      </c>
      <c r="P803" s="5" t="str">
        <f t="array" ref="P803">INDEX(category3,MATCH(TRUE,ISNUMBER(SEARCH(keyword3,M803)),0))</f>
        <v>Leg</v>
      </c>
      <c r="Q803" s="5" t="str">
        <f t="array" ref="Q803">INDEX(category1,MATCH(TRUE,ISNUMBER(SEARCH(keyword1,M803)),0))</f>
        <v>Cuts and Wounds</v>
      </c>
    </row>
    <row r="804" spans="1:17" x14ac:dyDescent="0.25">
      <c r="A804">
        <v>7217</v>
      </c>
      <c r="B804" s="5" t="s">
        <v>1559</v>
      </c>
      <c r="C804" s="6">
        <v>1939</v>
      </c>
      <c r="D804" s="4">
        <v>2</v>
      </c>
      <c r="E804">
        <v>389</v>
      </c>
      <c r="F804" s="1">
        <v>13978</v>
      </c>
      <c r="G804" s="5" t="s">
        <v>46</v>
      </c>
      <c r="H804" s="5" t="s">
        <v>47</v>
      </c>
      <c r="I804" s="5" t="s">
        <v>48</v>
      </c>
      <c r="J804" t="s">
        <v>49</v>
      </c>
      <c r="L804" s="5" t="s">
        <v>1809</v>
      </c>
      <c r="M804" s="5" t="str">
        <f t="shared" si="12"/>
        <v>. Injured legs, picking down coal.</v>
      </c>
      <c r="O804" s="5" t="str">
        <f t="array" ref="O804">INDEX(category2,MATCH(TRUE,ISNUMBER(SEARCH(keyword2,M804)),0))</f>
        <v>Injured</v>
      </c>
      <c r="P804" s="5" t="str">
        <f t="array" ref="P804">INDEX(category3,MATCH(TRUE,ISNUMBER(SEARCH(keyword3,M804)),0))</f>
        <v>Leg</v>
      </c>
      <c r="Q804" s="5" t="s">
        <v>20370</v>
      </c>
    </row>
    <row r="805" spans="1:17" x14ac:dyDescent="0.25">
      <c r="A805">
        <v>7107</v>
      </c>
      <c r="B805" s="5" t="s">
        <v>1823</v>
      </c>
      <c r="C805" s="6">
        <v>1939</v>
      </c>
      <c r="D805" s="4">
        <v>2</v>
      </c>
      <c r="E805">
        <v>362</v>
      </c>
      <c r="F805" s="1">
        <v>13977</v>
      </c>
      <c r="G805" s="5" t="s">
        <v>907</v>
      </c>
      <c r="H805" s="5" t="s">
        <v>908</v>
      </c>
      <c r="I805" s="5" t="s">
        <v>1318</v>
      </c>
      <c r="J805" t="s">
        <v>910</v>
      </c>
      <c r="L805" s="5" t="s">
        <v>1824</v>
      </c>
      <c r="M805" s="5" t="str">
        <f t="shared" si="12"/>
        <v>. Injured.  Fell on slag pot line and injured. Back.</v>
      </c>
      <c r="O805" s="5" t="str">
        <f t="array" ref="O805">INDEX(category2,MATCH(TRUE,ISNUMBER(SEARCH(keyword2,M805)),0))</f>
        <v>Injured</v>
      </c>
      <c r="P805" s="5" t="str">
        <f t="array" ref="P805">INDEX(category3,MATCH(TRUE,ISNUMBER(SEARCH(keyword3,M805)),0))</f>
        <v>Back</v>
      </c>
      <c r="Q805" s="5" t="str">
        <f t="array" ref="Q805">INDEX(category1,MATCH(TRUE,ISNUMBER(SEARCH(keyword1,M805)),0))</f>
        <v>Falls</v>
      </c>
    </row>
    <row r="806" spans="1:17" x14ac:dyDescent="0.25">
      <c r="A806">
        <v>7121</v>
      </c>
      <c r="B806" s="5" t="s">
        <v>1825</v>
      </c>
      <c r="C806" s="6">
        <v>1939</v>
      </c>
      <c r="D806" s="4">
        <v>2</v>
      </c>
      <c r="E806">
        <v>364</v>
      </c>
      <c r="F806" s="1">
        <v>13975</v>
      </c>
      <c r="G806" s="5" t="s">
        <v>926</v>
      </c>
      <c r="H806" s="5" t="s">
        <v>927</v>
      </c>
      <c r="I806" s="5" t="s">
        <v>926</v>
      </c>
      <c r="J806" t="s">
        <v>928</v>
      </c>
      <c r="L806" s="5" t="s">
        <v>1826</v>
      </c>
      <c r="M806" s="5" t="str">
        <f t="shared" si="12"/>
        <v>. Injured.  Switch blew out and burnt right hand.</v>
      </c>
      <c r="O806" s="5" t="str">
        <f t="array" ref="O806">INDEX(category2,MATCH(TRUE,ISNUMBER(SEARCH(keyword2,M806)),0))</f>
        <v>Injured</v>
      </c>
      <c r="P806" s="5" t="str">
        <f t="array" ref="P806">INDEX(category3,MATCH(TRUE,ISNUMBER(SEARCH(keyword3,M806)),0))</f>
        <v>Hand</v>
      </c>
      <c r="Q806" s="5" t="str">
        <f t="array" ref="Q806">INDEX(category1,MATCH(TRUE,ISNUMBER(SEARCH(keyword1,M806)),0))</f>
        <v>Burns</v>
      </c>
    </row>
    <row r="807" spans="1:17" x14ac:dyDescent="0.25">
      <c r="A807">
        <v>7037</v>
      </c>
      <c r="B807" s="5" t="s">
        <v>1827</v>
      </c>
      <c r="C807" s="6">
        <v>1939</v>
      </c>
      <c r="D807" s="4">
        <v>2</v>
      </c>
      <c r="E807">
        <v>361</v>
      </c>
      <c r="F807" s="1">
        <v>13971</v>
      </c>
      <c r="G807" s="5" t="s">
        <v>900</v>
      </c>
      <c r="H807" s="5" t="s">
        <v>901</v>
      </c>
      <c r="I807" s="5" t="s">
        <v>1314</v>
      </c>
      <c r="J807" t="s">
        <v>902</v>
      </c>
      <c r="L807" s="5" t="s">
        <v>1828</v>
      </c>
      <c r="M807" s="5" t="str">
        <f t="shared" si="12"/>
        <v>. Injured.  Steel fell on his foot.</v>
      </c>
      <c r="O807" s="5" t="str">
        <f t="array" ref="O807">INDEX(category2,MATCH(TRUE,ISNUMBER(SEARCH(keyword2,M807)),0))</f>
        <v>Injured</v>
      </c>
      <c r="P807" s="5" t="str">
        <f t="array" ref="P807">INDEX(category3,MATCH(TRUE,ISNUMBER(SEARCH(keyword3,M807)),0))</f>
        <v>Foot</v>
      </c>
      <c r="Q807" s="5" t="str">
        <f t="array" ref="Q807">INDEX(category1,MATCH(TRUE,ISNUMBER(SEARCH(keyword1,M807)),0))</f>
        <v>Falls</v>
      </c>
    </row>
    <row r="808" spans="1:17" x14ac:dyDescent="0.25">
      <c r="A808">
        <v>7255</v>
      </c>
      <c r="B808" s="5" t="s">
        <v>1363</v>
      </c>
      <c r="C808" s="6">
        <v>1939</v>
      </c>
      <c r="D808" s="4">
        <v>2</v>
      </c>
      <c r="E808">
        <v>390</v>
      </c>
      <c r="F808" s="1">
        <v>13971</v>
      </c>
      <c r="G808" s="5" t="s">
        <v>52</v>
      </c>
      <c r="H808" s="5" t="s">
        <v>53</v>
      </c>
      <c r="I808" s="5" t="s">
        <v>329</v>
      </c>
      <c r="J808" t="s">
        <v>55</v>
      </c>
      <c r="L808" s="5" t="s">
        <v>1829</v>
      </c>
      <c r="M808" s="5" t="str">
        <f t="shared" si="12"/>
        <v>. Injured knee when wheeling a skip.</v>
      </c>
      <c r="O808" s="5" t="str">
        <f t="array" ref="O808">INDEX(category2,MATCH(TRUE,ISNUMBER(SEARCH(keyword2,M808)),0))</f>
        <v>Injured</v>
      </c>
      <c r="P808" s="5" t="str">
        <f t="array" ref="P808">INDEX(category3,MATCH(TRUE,ISNUMBER(SEARCH(keyword3,M808)),0))</f>
        <v>Foot</v>
      </c>
      <c r="Q808" s="5" t="s">
        <v>20370</v>
      </c>
    </row>
    <row r="809" spans="1:17" x14ac:dyDescent="0.25">
      <c r="A809">
        <v>7274</v>
      </c>
      <c r="B809" s="5" t="s">
        <v>190</v>
      </c>
      <c r="C809" s="6">
        <v>1939</v>
      </c>
      <c r="D809" s="4">
        <v>2</v>
      </c>
      <c r="E809">
        <v>391</v>
      </c>
      <c r="F809" s="1">
        <v>13971</v>
      </c>
      <c r="G809" s="5" t="s">
        <v>46</v>
      </c>
      <c r="H809" s="5" t="s">
        <v>47</v>
      </c>
      <c r="I809" s="5" t="s">
        <v>48</v>
      </c>
      <c r="J809" t="s">
        <v>49</v>
      </c>
      <c r="L809" s="5" t="s">
        <v>1830</v>
      </c>
      <c r="M809" s="5" t="str">
        <f t="shared" si="12"/>
        <v>. Injured chest lifting skip.</v>
      </c>
      <c r="O809" s="5" t="str">
        <f t="array" ref="O809">INDEX(category2,MATCH(TRUE,ISNUMBER(SEARCH(keyword2,M809)),0))</f>
        <v>Injured</v>
      </c>
      <c r="P809" s="5" t="str">
        <f t="array" ref="P809">INDEX(category3,MATCH(TRUE,ISNUMBER(SEARCH(keyword3,M809)),0))</f>
        <v>Chest</v>
      </c>
      <c r="Q809" s="5" t="s">
        <v>20370</v>
      </c>
    </row>
    <row r="810" spans="1:17" x14ac:dyDescent="0.25">
      <c r="A810">
        <v>5007</v>
      </c>
      <c r="B810" s="5" t="s">
        <v>1831</v>
      </c>
      <c r="C810" s="6">
        <v>1939</v>
      </c>
      <c r="D810" s="4">
        <v>2</v>
      </c>
      <c r="E810">
        <v>388</v>
      </c>
      <c r="F810" s="1">
        <v>13969</v>
      </c>
      <c r="G810" s="5" t="s">
        <v>52</v>
      </c>
      <c r="H810" s="5" t="s">
        <v>53</v>
      </c>
      <c r="I810" s="5" t="s">
        <v>1711</v>
      </c>
      <c r="J810" t="s">
        <v>1712</v>
      </c>
      <c r="L810" s="5" t="s">
        <v>1832</v>
      </c>
      <c r="M810" s="5" t="str">
        <f t="shared" si="12"/>
        <v>. Injured, Fall of stone, caused back injury.</v>
      </c>
      <c r="O810" s="5" t="str">
        <f t="array" ref="O810">INDEX(category2,MATCH(TRUE,ISNUMBER(SEARCH(keyword2,M810)),0))</f>
        <v>Injured</v>
      </c>
      <c r="P810" s="5" t="str">
        <f t="array" ref="P810">INDEX(category3,MATCH(TRUE,ISNUMBER(SEARCH(keyword3,M810)),0))</f>
        <v>Back</v>
      </c>
      <c r="Q810" s="5" t="str">
        <f t="array" ref="Q810">INDEX(category1,MATCH(TRUE,ISNUMBER(SEARCH(keyword1,M810)),0))</f>
        <v>Falls</v>
      </c>
    </row>
    <row r="811" spans="1:17" x14ac:dyDescent="0.25">
      <c r="A811">
        <v>7119</v>
      </c>
      <c r="B811" s="5" t="s">
        <v>1833</v>
      </c>
      <c r="C811" s="6">
        <v>1939</v>
      </c>
      <c r="D811" s="4">
        <v>2</v>
      </c>
      <c r="E811">
        <v>364</v>
      </c>
      <c r="F811" s="1">
        <v>13969</v>
      </c>
      <c r="G811" s="5" t="s">
        <v>926</v>
      </c>
      <c r="H811" s="5" t="s">
        <v>927</v>
      </c>
      <c r="I811" s="5" t="s">
        <v>926</v>
      </c>
      <c r="J811" t="s">
        <v>928</v>
      </c>
      <c r="L811" s="5" t="s">
        <v>1834</v>
      </c>
      <c r="M811" s="5" t="str">
        <f t="shared" si="12"/>
        <v>. Killed.  Buried under chute overflow.</v>
      </c>
      <c r="O811" s="5" t="str">
        <f t="array" ref="O811">INDEX(category2,MATCH(TRUE,ISNUMBER(SEARCH(keyword2,M811)),0))</f>
        <v>Dead</v>
      </c>
      <c r="P811" s="5" t="s">
        <v>20370</v>
      </c>
      <c r="Q811" s="5" t="s">
        <v>20370</v>
      </c>
    </row>
    <row r="812" spans="1:17" x14ac:dyDescent="0.25">
      <c r="A812">
        <v>7120</v>
      </c>
      <c r="B812" s="5" t="s">
        <v>1835</v>
      </c>
      <c r="C812" s="6">
        <v>1939</v>
      </c>
      <c r="D812" s="4">
        <v>2</v>
      </c>
      <c r="E812">
        <v>364</v>
      </c>
      <c r="F812" s="1">
        <v>13969</v>
      </c>
      <c r="G812" s="5" t="s">
        <v>926</v>
      </c>
      <c r="H812" s="5" t="s">
        <v>927</v>
      </c>
      <c r="I812" s="5" t="s">
        <v>926</v>
      </c>
      <c r="J812" t="s">
        <v>928</v>
      </c>
      <c r="L812" s="5" t="s">
        <v>1834</v>
      </c>
      <c r="M812" s="5" t="str">
        <f t="shared" si="12"/>
        <v>. Killed.  Buried under chute overflow.</v>
      </c>
      <c r="O812" s="5" t="str">
        <f t="array" ref="O812">INDEX(category2,MATCH(TRUE,ISNUMBER(SEARCH(keyword2,M812)),0))</f>
        <v>Dead</v>
      </c>
      <c r="P812" s="5" t="s">
        <v>20370</v>
      </c>
      <c r="Q812" s="5" t="s">
        <v>20370</v>
      </c>
    </row>
    <row r="813" spans="1:17" x14ac:dyDescent="0.25">
      <c r="A813">
        <v>7231</v>
      </c>
      <c r="B813" s="5" t="s">
        <v>1836</v>
      </c>
      <c r="C813" s="6">
        <v>1939</v>
      </c>
      <c r="D813" s="4">
        <v>2</v>
      </c>
      <c r="E813">
        <v>389</v>
      </c>
      <c r="F813" s="1">
        <v>13969</v>
      </c>
      <c r="G813" s="5" t="s">
        <v>907</v>
      </c>
      <c r="H813" s="5" t="s">
        <v>908</v>
      </c>
      <c r="I813" s="5" t="s">
        <v>77</v>
      </c>
      <c r="J813" t="s">
        <v>78</v>
      </c>
      <c r="L813" s="5" t="s">
        <v>1837</v>
      </c>
      <c r="M813" s="5" t="str">
        <f t="shared" si="12"/>
        <v>. Injured left ankle, caused by fall of coal.</v>
      </c>
      <c r="O813" s="5" t="str">
        <f t="array" ref="O813">INDEX(category2,MATCH(TRUE,ISNUMBER(SEARCH(keyword2,M813)),0))</f>
        <v>Injured</v>
      </c>
      <c r="P813" s="5" t="str">
        <f t="array" ref="P813">INDEX(category3,MATCH(TRUE,ISNUMBER(SEARCH(keyword3,M813)),0))</f>
        <v>Foot</v>
      </c>
      <c r="Q813" s="5" t="str">
        <f t="array" ref="Q813">INDEX(category1,MATCH(TRUE,ISNUMBER(SEARCH(keyword1,M813)),0))</f>
        <v>Falls</v>
      </c>
    </row>
    <row r="814" spans="1:17" x14ac:dyDescent="0.25">
      <c r="A814">
        <v>7273</v>
      </c>
      <c r="B814" s="5" t="s">
        <v>1838</v>
      </c>
      <c r="C814" s="6">
        <v>1939</v>
      </c>
      <c r="D814" s="4">
        <v>2</v>
      </c>
      <c r="E814">
        <v>391</v>
      </c>
      <c r="F814" s="1">
        <v>13968</v>
      </c>
      <c r="G814" s="5" t="s">
        <v>46</v>
      </c>
      <c r="H814" s="5" t="s">
        <v>47</v>
      </c>
      <c r="I814" s="5" t="s">
        <v>287</v>
      </c>
      <c r="J814" t="s">
        <v>49</v>
      </c>
      <c r="L814" s="5" t="s">
        <v>1839</v>
      </c>
      <c r="M814" s="5" t="str">
        <f t="shared" si="12"/>
        <v>. Injured. Strained pectoral muscles while pushing a skip.</v>
      </c>
      <c r="O814" s="5" t="str">
        <f t="array" ref="O814">INDEX(category2,MATCH(TRUE,ISNUMBER(SEARCH(keyword2,M814)),0))</f>
        <v>Injured</v>
      </c>
      <c r="P814" s="5" t="str">
        <f t="array" ref="P814">INDEX(category3,MATCH(TRUE,ISNUMBER(SEARCH(keyword3,M814)),0))</f>
        <v>Leg</v>
      </c>
      <c r="Q814" s="5" t="str">
        <f t="array" ref="Q814">INDEX(category1,MATCH(TRUE,ISNUMBER(SEARCH(keyword1,M814)),0))</f>
        <v>Sprains and strains</v>
      </c>
    </row>
    <row r="815" spans="1:17" x14ac:dyDescent="0.25">
      <c r="A815">
        <v>7036</v>
      </c>
      <c r="B815" s="5" t="s">
        <v>1840</v>
      </c>
      <c r="C815" s="6">
        <v>1939</v>
      </c>
      <c r="D815" s="4">
        <v>2</v>
      </c>
      <c r="E815">
        <v>361</v>
      </c>
      <c r="F815" s="1">
        <v>13967</v>
      </c>
      <c r="G815" s="5" t="s">
        <v>900</v>
      </c>
      <c r="H815" s="5" t="s">
        <v>901</v>
      </c>
      <c r="I815" s="5" t="s">
        <v>1314</v>
      </c>
      <c r="J815" t="s">
        <v>902</v>
      </c>
      <c r="L815" s="5" t="s">
        <v>1841</v>
      </c>
      <c r="M815" s="5" t="str">
        <f t="shared" si="12"/>
        <v>. Injured.  Machine drill crushed finger against hole.</v>
      </c>
      <c r="O815" s="5" t="str">
        <f t="array" ref="O815">INDEX(category2,MATCH(TRUE,ISNUMBER(SEARCH(keyword2,M815)),0))</f>
        <v>Injured</v>
      </c>
      <c r="P815" s="5" t="str">
        <f t="array" ref="P815">INDEX(category3,MATCH(TRUE,ISNUMBER(SEARCH(keyword3,M815)),0))</f>
        <v>Hand</v>
      </c>
      <c r="Q815" s="5" t="str">
        <f t="array" ref="Q815">INDEX(category1,MATCH(TRUE,ISNUMBER(SEARCH(keyword1,M815)),0))</f>
        <v>Smashed/Crushed</v>
      </c>
    </row>
    <row r="816" spans="1:17" x14ac:dyDescent="0.25">
      <c r="A816">
        <v>6982</v>
      </c>
      <c r="B816" s="5" t="s">
        <v>1842</v>
      </c>
      <c r="C816" s="6">
        <v>1939</v>
      </c>
      <c r="D816" s="4">
        <v>2</v>
      </c>
      <c r="E816">
        <v>358</v>
      </c>
      <c r="F816" s="1">
        <v>13965</v>
      </c>
      <c r="G816" s="5" t="s">
        <v>1843</v>
      </c>
      <c r="H816" s="5" t="s">
        <v>1844</v>
      </c>
      <c r="I816" s="5" t="s">
        <v>1845</v>
      </c>
      <c r="J816" t="s">
        <v>1846</v>
      </c>
      <c r="L816" s="5" t="s">
        <v>1847</v>
      </c>
      <c r="M816" s="5" t="str">
        <f t="shared" si="12"/>
        <v>. Injured.  Fall of ground broke his right leg.</v>
      </c>
      <c r="O816" s="5" t="str">
        <f t="array" ref="O816">INDEX(category2,MATCH(TRUE,ISNUMBER(SEARCH(keyword2,M816)),0))</f>
        <v>Injured</v>
      </c>
      <c r="P816" s="5" t="str">
        <f t="array" ref="P816">INDEX(category3,MATCH(TRUE,ISNUMBER(SEARCH(keyword3,M816)),0))</f>
        <v>Leg</v>
      </c>
      <c r="Q816" s="5" t="str">
        <f t="array" ref="Q816">INDEX(category1,MATCH(TRUE,ISNUMBER(SEARCH(keyword1,M816)),0))</f>
        <v>Falls</v>
      </c>
    </row>
    <row r="817" spans="1:17" x14ac:dyDescent="0.25">
      <c r="A817">
        <v>7241</v>
      </c>
      <c r="B817" s="5" t="s">
        <v>1848</v>
      </c>
      <c r="C817" s="6">
        <v>1939</v>
      </c>
      <c r="D817" s="4">
        <v>2</v>
      </c>
      <c r="E817">
        <v>390</v>
      </c>
      <c r="F817" s="1">
        <v>13965</v>
      </c>
      <c r="G817" s="5" t="s">
        <v>68</v>
      </c>
      <c r="H817" s="5" t="s">
        <v>69</v>
      </c>
      <c r="I817" s="5" t="s">
        <v>114</v>
      </c>
      <c r="J817" t="s">
        <v>115</v>
      </c>
      <c r="L817" s="5" t="s">
        <v>1849</v>
      </c>
      <c r="M817" s="5" t="str">
        <f t="shared" si="12"/>
        <v>. Injured. While slewing a skip he slipped, the wagon running over his foot, causing injury to ankle.</v>
      </c>
      <c r="O817" s="5" t="str">
        <f t="array" ref="O817">INDEX(category2,MATCH(TRUE,ISNUMBER(SEARCH(keyword2,M817)),0))</f>
        <v>Injured</v>
      </c>
      <c r="P817" s="5" t="str">
        <f t="array" ref="P817">INDEX(category3,MATCH(TRUE,ISNUMBER(SEARCH(keyword3,M817)),0))</f>
        <v>Foot</v>
      </c>
      <c r="Q817" s="5" t="s">
        <v>20370</v>
      </c>
    </row>
    <row r="818" spans="1:17" x14ac:dyDescent="0.25">
      <c r="A818">
        <v>7106</v>
      </c>
      <c r="B818" s="5" t="s">
        <v>1264</v>
      </c>
      <c r="C818" s="6">
        <v>1939</v>
      </c>
      <c r="D818" s="4">
        <v>2</v>
      </c>
      <c r="E818">
        <v>362</v>
      </c>
      <c r="F818" s="1">
        <v>13961</v>
      </c>
      <c r="G818" s="5" t="s">
        <v>907</v>
      </c>
      <c r="H818" s="5" t="s">
        <v>908</v>
      </c>
      <c r="I818" s="5" t="s">
        <v>1318</v>
      </c>
      <c r="J818" t="s">
        <v>910</v>
      </c>
      <c r="L818" s="5" t="s">
        <v>1850</v>
      </c>
      <c r="M818" s="5" t="str">
        <f t="shared" si="12"/>
        <v>. Injured.  Strained muscle in back while wheeling barrow.</v>
      </c>
      <c r="O818" s="5" t="str">
        <f t="array" ref="O818">INDEX(category2,MATCH(TRUE,ISNUMBER(SEARCH(keyword2,M818)),0))</f>
        <v>Injured</v>
      </c>
      <c r="P818" s="5" t="str">
        <f t="array" ref="P818">INDEX(category3,MATCH(TRUE,ISNUMBER(SEARCH(keyword3,M818)),0))</f>
        <v>Back</v>
      </c>
      <c r="Q818" s="5" t="str">
        <f t="array" ref="Q818">INDEX(category1,MATCH(TRUE,ISNUMBER(SEARCH(keyword1,M818)),0))</f>
        <v>Sprains and strains</v>
      </c>
    </row>
    <row r="819" spans="1:17" x14ac:dyDescent="0.25">
      <c r="A819">
        <v>7034</v>
      </c>
      <c r="B819" s="5" t="s">
        <v>1851</v>
      </c>
      <c r="C819" s="6">
        <v>1939</v>
      </c>
      <c r="D819" s="4">
        <v>2</v>
      </c>
      <c r="E819">
        <v>361</v>
      </c>
      <c r="F819" s="1">
        <v>13957</v>
      </c>
      <c r="G819" s="5" t="s">
        <v>900</v>
      </c>
      <c r="H819" s="5" t="s">
        <v>901</v>
      </c>
      <c r="I819" s="5" t="s">
        <v>1314</v>
      </c>
      <c r="J819" t="s">
        <v>902</v>
      </c>
      <c r="L819" s="5" t="s">
        <v>1852</v>
      </c>
      <c r="M819" s="5" t="str">
        <f t="shared" si="12"/>
        <v>. Injured.  Trousers caught in stud screw of pulley-wheel.</v>
      </c>
      <c r="O819" s="5" t="str">
        <f t="array" ref="O819">INDEX(category2,MATCH(TRUE,ISNUMBER(SEARCH(keyword2,M819)),0))</f>
        <v>Injured</v>
      </c>
      <c r="P819" s="5" t="str">
        <f t="array" ref="P819">INDEX(category3,MATCH(TRUE,ISNUMBER(SEARCH(keyword3,M819)),0))</f>
        <v>Foot</v>
      </c>
      <c r="Q819" s="5" t="s">
        <v>20370</v>
      </c>
    </row>
    <row r="820" spans="1:17" x14ac:dyDescent="0.25">
      <c r="A820">
        <v>7035</v>
      </c>
      <c r="B820" s="5" t="s">
        <v>1853</v>
      </c>
      <c r="C820" s="6">
        <v>1939</v>
      </c>
      <c r="D820" s="4">
        <v>2</v>
      </c>
      <c r="E820">
        <v>361</v>
      </c>
      <c r="F820" s="1">
        <v>13957</v>
      </c>
      <c r="G820" s="5" t="s">
        <v>900</v>
      </c>
      <c r="H820" s="5" t="s">
        <v>901</v>
      </c>
      <c r="I820" s="5" t="s">
        <v>1314</v>
      </c>
      <c r="J820" t="s">
        <v>902</v>
      </c>
      <c r="L820" s="5" t="s">
        <v>1854</v>
      </c>
      <c r="M820" s="5" t="str">
        <f t="shared" si="12"/>
        <v>. Injured.  Slag flew into his boot.</v>
      </c>
      <c r="O820" s="5" t="str">
        <f t="array" ref="O820">INDEX(category2,MATCH(TRUE,ISNUMBER(SEARCH(keyword2,M820)),0))</f>
        <v>Injured</v>
      </c>
      <c r="P820" s="5" t="s">
        <v>20370</v>
      </c>
      <c r="Q820" s="5" t="s">
        <v>20370</v>
      </c>
    </row>
    <row r="821" spans="1:17" x14ac:dyDescent="0.25">
      <c r="A821">
        <v>7026</v>
      </c>
      <c r="B821" s="5" t="s">
        <v>1855</v>
      </c>
      <c r="C821" s="6">
        <v>1939</v>
      </c>
      <c r="D821" s="4">
        <v>2</v>
      </c>
      <c r="E821">
        <v>360</v>
      </c>
      <c r="F821" s="1">
        <v>13956</v>
      </c>
      <c r="G821" s="5" t="s">
        <v>900</v>
      </c>
      <c r="H821" s="5" t="s">
        <v>901</v>
      </c>
      <c r="I821" s="5" t="s">
        <v>1314</v>
      </c>
      <c r="J821" t="s">
        <v>902</v>
      </c>
      <c r="L821" s="5" t="s">
        <v>1856</v>
      </c>
      <c r="M821" s="5" t="str">
        <f t="shared" si="12"/>
        <v>. Injured.  Struck by passing jockey.</v>
      </c>
      <c r="O821" s="5" t="str">
        <f t="array" ref="O821">INDEX(category2,MATCH(TRUE,ISNUMBER(SEARCH(keyword2,M821)),0))</f>
        <v>Injured</v>
      </c>
      <c r="P821" s="5" t="s">
        <v>20370</v>
      </c>
      <c r="Q821" s="5" t="str">
        <f t="array" ref="Q821">INDEX(category1,MATCH(TRUE,ISNUMBER(SEARCH(keyword1,M821)),0))</f>
        <v>Cuts and Wounds</v>
      </c>
    </row>
    <row r="822" spans="1:17" x14ac:dyDescent="0.25">
      <c r="A822">
        <v>7118</v>
      </c>
      <c r="B822" s="5" t="s">
        <v>1857</v>
      </c>
      <c r="C822" s="6">
        <v>1939</v>
      </c>
      <c r="D822" s="4">
        <v>2</v>
      </c>
      <c r="E822">
        <v>364</v>
      </c>
      <c r="F822" s="1">
        <v>13956</v>
      </c>
      <c r="G822" s="5" t="s">
        <v>1331</v>
      </c>
      <c r="H822" s="5" t="s">
        <v>1332</v>
      </c>
      <c r="I822" s="5" t="s">
        <v>1331</v>
      </c>
      <c r="J822" t="s">
        <v>1333</v>
      </c>
      <c r="L822" s="5" t="s">
        <v>1858</v>
      </c>
      <c r="M822" s="5" t="str">
        <f t="shared" si="12"/>
        <v>. Injured.  Slipped and jarred right hand.</v>
      </c>
      <c r="O822" s="5" t="str">
        <f t="array" ref="O822">INDEX(category2,MATCH(TRUE,ISNUMBER(SEARCH(keyword2,M822)),0))</f>
        <v>Injured</v>
      </c>
      <c r="P822" s="5" t="str">
        <f t="array" ref="P822">INDEX(category3,MATCH(TRUE,ISNUMBER(SEARCH(keyword3,M822)),0))</f>
        <v>Hand</v>
      </c>
      <c r="Q822" s="5" t="s">
        <v>20370</v>
      </c>
    </row>
    <row r="823" spans="1:17" x14ac:dyDescent="0.25">
      <c r="A823">
        <v>7240</v>
      </c>
      <c r="B823" s="5" t="s">
        <v>1859</v>
      </c>
      <c r="C823" s="6">
        <v>1939</v>
      </c>
      <c r="D823" s="4">
        <v>2</v>
      </c>
      <c r="E823">
        <v>390</v>
      </c>
      <c r="F823" s="1">
        <v>13956</v>
      </c>
      <c r="G823" s="5" t="s">
        <v>68</v>
      </c>
      <c r="H823" s="5" t="s">
        <v>69</v>
      </c>
      <c r="I823" s="5" t="s">
        <v>217</v>
      </c>
      <c r="J823" t="s">
        <v>218</v>
      </c>
      <c r="L823" s="5" t="s">
        <v>1860</v>
      </c>
      <c r="M823" s="5" t="str">
        <f t="shared" si="12"/>
        <v>. Injured. While wheeling a skip he slipped and fell, wrenching his shoulder.</v>
      </c>
      <c r="O823" s="5" t="str">
        <f t="array" ref="O823">INDEX(category2,MATCH(TRUE,ISNUMBER(SEARCH(keyword2,M823)),0))</f>
        <v>Injured</v>
      </c>
      <c r="P823" s="5" t="str">
        <f t="array" ref="P823">INDEX(category3,MATCH(TRUE,ISNUMBER(SEARCH(keyword3,M823)),0))</f>
        <v>Shoulder</v>
      </c>
      <c r="Q823" s="5" t="str">
        <f t="array" ref="Q823">INDEX(category1,MATCH(TRUE,ISNUMBER(SEARCH(keyword1,M823)),0))</f>
        <v>Falls</v>
      </c>
    </row>
    <row r="824" spans="1:17" x14ac:dyDescent="0.25">
      <c r="A824">
        <v>7272</v>
      </c>
      <c r="B824" s="5" t="s">
        <v>610</v>
      </c>
      <c r="C824" s="6">
        <v>1939</v>
      </c>
      <c r="D824" s="4">
        <v>2</v>
      </c>
      <c r="E824">
        <v>391</v>
      </c>
      <c r="F824" s="1">
        <v>13956</v>
      </c>
      <c r="G824" s="5" t="s">
        <v>46</v>
      </c>
      <c r="H824" s="5" t="s">
        <v>47</v>
      </c>
      <c r="I824" s="5" t="s">
        <v>48</v>
      </c>
      <c r="J824" t="s">
        <v>49</v>
      </c>
      <c r="L824" s="5" t="s">
        <v>1861</v>
      </c>
      <c r="M824" s="5" t="str">
        <f t="shared" si="12"/>
        <v>. Injured finger lifting a skip.</v>
      </c>
      <c r="O824" s="5" t="str">
        <f t="array" ref="O824">INDEX(category2,MATCH(TRUE,ISNUMBER(SEARCH(keyword2,M824)),0))</f>
        <v>Injured</v>
      </c>
      <c r="P824" s="5" t="str">
        <f t="array" ref="P824">INDEX(category3,MATCH(TRUE,ISNUMBER(SEARCH(keyword3,M824)),0))</f>
        <v>Hand</v>
      </c>
      <c r="Q824" s="5" t="s">
        <v>20370</v>
      </c>
    </row>
    <row r="825" spans="1:17" x14ac:dyDescent="0.25">
      <c r="A825">
        <v>7033</v>
      </c>
      <c r="B825" s="5" t="s">
        <v>1862</v>
      </c>
      <c r="C825" s="6">
        <v>1939</v>
      </c>
      <c r="D825" s="4">
        <v>2</v>
      </c>
      <c r="E825">
        <v>361</v>
      </c>
      <c r="F825" s="1">
        <v>13955</v>
      </c>
      <c r="G825" s="5" t="s">
        <v>1039</v>
      </c>
      <c r="I825" s="5" t="s">
        <v>1064</v>
      </c>
      <c r="J825" t="s">
        <v>1065</v>
      </c>
      <c r="L825" s="5" t="s">
        <v>1863</v>
      </c>
      <c r="M825" s="5" t="str">
        <f t="shared" si="12"/>
        <v>. Injured.  Rock fell on foot.</v>
      </c>
      <c r="O825" s="5" t="str">
        <f t="array" ref="O825">INDEX(category2,MATCH(TRUE,ISNUMBER(SEARCH(keyword2,M825)),0))</f>
        <v>Injured</v>
      </c>
      <c r="P825" s="5" t="str">
        <f t="array" ref="P825">INDEX(category3,MATCH(TRUE,ISNUMBER(SEARCH(keyword3,M825)),0))</f>
        <v>Foot</v>
      </c>
      <c r="Q825" s="5" t="str">
        <f t="array" ref="Q825">INDEX(category1,MATCH(TRUE,ISNUMBER(SEARCH(keyword1,M825)),0))</f>
        <v>Falls</v>
      </c>
    </row>
    <row r="826" spans="1:17" x14ac:dyDescent="0.25">
      <c r="A826">
        <v>7216</v>
      </c>
      <c r="B826" s="5" t="s">
        <v>1864</v>
      </c>
      <c r="C826" s="6">
        <v>1939</v>
      </c>
      <c r="D826" s="4">
        <v>2</v>
      </c>
      <c r="E826">
        <v>389</v>
      </c>
      <c r="F826" s="1">
        <v>13953</v>
      </c>
      <c r="G826" s="5" t="s">
        <v>46</v>
      </c>
      <c r="H826" s="5" t="s">
        <v>47</v>
      </c>
      <c r="I826" s="5" t="s">
        <v>48</v>
      </c>
      <c r="J826" t="s">
        <v>49</v>
      </c>
      <c r="L826" s="5" t="s">
        <v>1865</v>
      </c>
      <c r="M826" s="5" t="str">
        <f t="shared" si="12"/>
        <v>. Injured. Left wrist injured by a fall of coal.</v>
      </c>
      <c r="O826" s="5" t="str">
        <f t="array" ref="O826">INDEX(category2,MATCH(TRUE,ISNUMBER(SEARCH(keyword2,M826)),0))</f>
        <v>Injured</v>
      </c>
      <c r="P826" s="5" t="str">
        <f t="array" ref="P826">INDEX(category3,MATCH(TRUE,ISNUMBER(SEARCH(keyword3,M826)),0))</f>
        <v>Hand</v>
      </c>
      <c r="Q826" s="5" t="str">
        <f t="array" ref="Q826">INDEX(category1,MATCH(TRUE,ISNUMBER(SEARCH(keyword1,M826)),0))</f>
        <v>Falls</v>
      </c>
    </row>
    <row r="827" spans="1:17" x14ac:dyDescent="0.25">
      <c r="A827">
        <v>7239</v>
      </c>
      <c r="B827" s="5" t="s">
        <v>350</v>
      </c>
      <c r="C827" s="6">
        <v>1939</v>
      </c>
      <c r="D827" s="4">
        <v>2</v>
      </c>
      <c r="E827">
        <v>390</v>
      </c>
      <c r="F827" s="1">
        <v>13951</v>
      </c>
      <c r="G827" s="5" t="s">
        <v>68</v>
      </c>
      <c r="H827" s="5" t="s">
        <v>69</v>
      </c>
      <c r="I827" s="5" t="s">
        <v>160</v>
      </c>
      <c r="J827" t="s">
        <v>151</v>
      </c>
      <c r="L827" s="5" t="s">
        <v>1866</v>
      </c>
      <c r="M827" s="5" t="str">
        <f t="shared" si="12"/>
        <v>. Injured. While wheeling a skip he accidentally jammed his right foot under a rail, causing injury to his ankle.</v>
      </c>
      <c r="O827" s="5" t="str">
        <f t="array" ref="O827">INDEX(category2,MATCH(TRUE,ISNUMBER(SEARCH(keyword2,M827)),0))</f>
        <v>Injured</v>
      </c>
      <c r="P827" s="5" t="str">
        <f t="array" ref="P827">INDEX(category3,MATCH(TRUE,ISNUMBER(SEARCH(keyword3,M827)),0))</f>
        <v>Foot</v>
      </c>
      <c r="Q827" s="5" t="str">
        <f t="array" ref="Q827">INDEX(category1,MATCH(TRUE,ISNUMBER(SEARCH(keyword1,M827)),0))</f>
        <v>Cuts and Wounds</v>
      </c>
    </row>
    <row r="828" spans="1:17" x14ac:dyDescent="0.25">
      <c r="A828">
        <v>7105</v>
      </c>
      <c r="B828" s="5" t="s">
        <v>1867</v>
      </c>
      <c r="C828" s="6">
        <v>1939</v>
      </c>
      <c r="D828" s="4">
        <v>2</v>
      </c>
      <c r="E828">
        <v>362</v>
      </c>
      <c r="F828" s="1">
        <v>13950</v>
      </c>
      <c r="G828" s="5" t="s">
        <v>907</v>
      </c>
      <c r="H828" s="5" t="s">
        <v>908</v>
      </c>
      <c r="I828" s="5" t="s">
        <v>1318</v>
      </c>
      <c r="J828" t="s">
        <v>910</v>
      </c>
      <c r="L828" s="5" t="s">
        <v>1868</v>
      </c>
      <c r="M828" s="5" t="str">
        <f t="shared" si="12"/>
        <v>. Injured.  Abrasion to left ankle from falling off truck, turned septic.</v>
      </c>
      <c r="O828" s="5" t="str">
        <f t="array" ref="O828">INDEX(category2,MATCH(TRUE,ISNUMBER(SEARCH(keyword2,M828)),0))</f>
        <v>Injured</v>
      </c>
      <c r="P828" s="5" t="str">
        <f t="array" ref="P828">INDEX(category3,MATCH(TRUE,ISNUMBER(SEARCH(keyword3,M828)),0))</f>
        <v>Foot</v>
      </c>
      <c r="Q828" s="5" t="str">
        <f t="array" ref="Q828">INDEX(category1,MATCH(TRUE,ISNUMBER(SEARCH(keyword1,M828)),0))</f>
        <v>Falls</v>
      </c>
    </row>
    <row r="829" spans="1:17" x14ac:dyDescent="0.25">
      <c r="A829">
        <v>7117</v>
      </c>
      <c r="B829" s="5" t="s">
        <v>1753</v>
      </c>
      <c r="C829" s="6">
        <v>1939</v>
      </c>
      <c r="D829" s="4">
        <v>2</v>
      </c>
      <c r="E829">
        <v>364</v>
      </c>
      <c r="F829" s="1">
        <v>13947</v>
      </c>
      <c r="G829" s="5" t="s">
        <v>926</v>
      </c>
      <c r="H829" s="5" t="s">
        <v>927</v>
      </c>
      <c r="I829" s="5" t="s">
        <v>926</v>
      </c>
      <c r="J829" t="s">
        <v>928</v>
      </c>
      <c r="L829" s="5" t="s">
        <v>1869</v>
      </c>
      <c r="M829" s="5" t="str">
        <f t="shared" si="12"/>
        <v>. Injured.  Slipped down bank and injured right hand.</v>
      </c>
      <c r="O829" s="5" t="str">
        <f t="array" ref="O829">INDEX(category2,MATCH(TRUE,ISNUMBER(SEARCH(keyword2,M829)),0))</f>
        <v>Injured</v>
      </c>
      <c r="P829" s="5" t="str">
        <f t="array" ref="P829">INDEX(category3,MATCH(TRUE,ISNUMBER(SEARCH(keyword3,M829)),0))</f>
        <v>Hand</v>
      </c>
      <c r="Q829" s="5" t="s">
        <v>20370</v>
      </c>
    </row>
    <row r="830" spans="1:17" x14ac:dyDescent="0.25">
      <c r="A830">
        <v>7271</v>
      </c>
      <c r="B830" s="5" t="s">
        <v>1870</v>
      </c>
      <c r="C830" s="6">
        <v>1939</v>
      </c>
      <c r="D830" s="4">
        <v>2</v>
      </c>
      <c r="E830">
        <v>391</v>
      </c>
      <c r="F830" s="1">
        <v>13947</v>
      </c>
      <c r="G830" s="5" t="s">
        <v>46</v>
      </c>
      <c r="H830" s="5" t="s">
        <v>47</v>
      </c>
      <c r="I830" s="5" t="s">
        <v>48</v>
      </c>
      <c r="J830" t="s">
        <v>49</v>
      </c>
      <c r="L830" s="5" t="s">
        <v>1871</v>
      </c>
      <c r="M830" s="5" t="str">
        <f t="shared" si="12"/>
        <v>. Injured. Strained the muscles of his back lifting a skip.</v>
      </c>
      <c r="O830" s="5" t="str">
        <f t="array" ref="O830">INDEX(category2,MATCH(TRUE,ISNUMBER(SEARCH(keyword2,M830)),0))</f>
        <v>Injured</v>
      </c>
      <c r="P830" s="5" t="str">
        <f t="array" ref="P830">INDEX(category3,MATCH(TRUE,ISNUMBER(SEARCH(keyword3,M830)),0))</f>
        <v>Back</v>
      </c>
      <c r="Q830" s="5" t="str">
        <f t="array" ref="Q830">INDEX(category1,MATCH(TRUE,ISNUMBER(SEARCH(keyword1,M830)),0))</f>
        <v>Sprains and strains</v>
      </c>
    </row>
    <row r="831" spans="1:17" x14ac:dyDescent="0.25">
      <c r="A831">
        <v>7115</v>
      </c>
      <c r="B831" s="5" t="s">
        <v>1872</v>
      </c>
      <c r="C831" s="6">
        <v>1939</v>
      </c>
      <c r="D831" s="4">
        <v>2</v>
      </c>
      <c r="E831">
        <v>364</v>
      </c>
      <c r="F831" s="1">
        <v>13946</v>
      </c>
      <c r="G831" s="5" t="s">
        <v>926</v>
      </c>
      <c r="H831" s="5" t="s">
        <v>927</v>
      </c>
      <c r="I831" s="5" t="s">
        <v>926</v>
      </c>
      <c r="J831" t="s">
        <v>928</v>
      </c>
      <c r="L831" s="5" t="s">
        <v>1873</v>
      </c>
      <c r="M831" s="5" t="str">
        <f t="shared" si="12"/>
        <v>. Injured.  Piece of steel in left arm.</v>
      </c>
      <c r="O831" s="5" t="str">
        <f t="array" ref="O831">INDEX(category2,MATCH(TRUE,ISNUMBER(SEARCH(keyword2,M831)),0))</f>
        <v>Injured</v>
      </c>
      <c r="P831" s="5" t="str">
        <f t="array" ref="P831">INDEX(category3,MATCH(TRUE,ISNUMBER(SEARCH(keyword3,M831)),0))</f>
        <v>Arm</v>
      </c>
      <c r="Q831" s="5" t="s">
        <v>20370</v>
      </c>
    </row>
    <row r="832" spans="1:17" x14ac:dyDescent="0.25">
      <c r="A832">
        <v>7116</v>
      </c>
      <c r="B832" s="5" t="s">
        <v>1874</v>
      </c>
      <c r="C832" s="6">
        <v>1939</v>
      </c>
      <c r="D832" s="4">
        <v>2</v>
      </c>
      <c r="E832">
        <v>364</v>
      </c>
      <c r="F832" s="1">
        <v>13946</v>
      </c>
      <c r="G832" s="5" t="s">
        <v>961</v>
      </c>
      <c r="H832" s="5" t="s">
        <v>962</v>
      </c>
      <c r="I832" s="5" t="s">
        <v>963</v>
      </c>
      <c r="J832" t="s">
        <v>964</v>
      </c>
      <c r="L832" s="5" t="s">
        <v>1875</v>
      </c>
      <c r="M832" s="5" t="str">
        <f t="shared" si="12"/>
        <v>. Injured.  Piece of steel flew and injured right knee.</v>
      </c>
      <c r="O832" s="5" t="str">
        <f t="array" ref="O832">INDEX(category2,MATCH(TRUE,ISNUMBER(SEARCH(keyword2,M832)),0))</f>
        <v>Injured</v>
      </c>
      <c r="P832" s="5" t="str">
        <f t="array" ref="P832">INDEX(category3,MATCH(TRUE,ISNUMBER(SEARCH(keyword3,M832)),0))</f>
        <v>Leg</v>
      </c>
      <c r="Q832" s="5" t="s">
        <v>20370</v>
      </c>
    </row>
    <row r="833" spans="1:17" x14ac:dyDescent="0.25">
      <c r="A833">
        <v>7113</v>
      </c>
      <c r="B833" s="5" t="s">
        <v>1879</v>
      </c>
      <c r="C833" s="6">
        <v>1939</v>
      </c>
      <c r="D833" s="4">
        <v>2</v>
      </c>
      <c r="E833">
        <v>364</v>
      </c>
      <c r="F833" s="1">
        <v>13942</v>
      </c>
      <c r="G833" s="5" t="s">
        <v>926</v>
      </c>
      <c r="H833" s="5" t="s">
        <v>927</v>
      </c>
      <c r="I833" s="5" t="s">
        <v>926</v>
      </c>
      <c r="J833" t="s">
        <v>928</v>
      </c>
      <c r="L833" s="5" t="s">
        <v>1880</v>
      </c>
      <c r="M833" s="5" t="str">
        <f t="shared" si="12"/>
        <v>. Injured.  Slipped and caught left hand closing ventilator.</v>
      </c>
      <c r="O833" s="5" t="str">
        <f t="array" ref="O833">INDEX(category2,MATCH(TRUE,ISNUMBER(SEARCH(keyword2,M833)),0))</f>
        <v>Injured</v>
      </c>
      <c r="P833" s="5" t="str">
        <f t="array" ref="P833">INDEX(category3,MATCH(TRUE,ISNUMBER(SEARCH(keyword3,M833)),0))</f>
        <v>Hand</v>
      </c>
      <c r="Q833" s="5" t="s">
        <v>20370</v>
      </c>
    </row>
    <row r="834" spans="1:17" x14ac:dyDescent="0.25">
      <c r="A834">
        <v>7114</v>
      </c>
      <c r="B834" s="5" t="s">
        <v>1881</v>
      </c>
      <c r="C834" s="6">
        <v>1939</v>
      </c>
      <c r="D834" s="4">
        <v>2</v>
      </c>
      <c r="E834">
        <v>364</v>
      </c>
      <c r="F834" s="1">
        <v>13942</v>
      </c>
      <c r="G834" s="5" t="s">
        <v>926</v>
      </c>
      <c r="H834" s="5" t="s">
        <v>927</v>
      </c>
      <c r="I834" s="5" t="s">
        <v>926</v>
      </c>
      <c r="J834" t="s">
        <v>928</v>
      </c>
      <c r="L834" s="5" t="s">
        <v>1882</v>
      </c>
      <c r="M834" s="5" t="str">
        <f t="shared" si="12"/>
        <v>. Injured.  Lime in eye.</v>
      </c>
      <c r="O834" s="5" t="str">
        <f t="array" ref="O834">INDEX(category2,MATCH(TRUE,ISNUMBER(SEARCH(keyword2,M834)),0))</f>
        <v>Injured</v>
      </c>
      <c r="P834" s="5" t="str">
        <f t="array" ref="P834">INDEX(category3,MATCH(TRUE,ISNUMBER(SEARCH(keyword3,M834)),0))</f>
        <v>Head</v>
      </c>
      <c r="Q834" s="5" t="s">
        <v>20370</v>
      </c>
    </row>
    <row r="835" spans="1:17" x14ac:dyDescent="0.25">
      <c r="A835">
        <v>4999</v>
      </c>
      <c r="B835" s="5" t="s">
        <v>1883</v>
      </c>
      <c r="C835" s="6">
        <v>1939</v>
      </c>
      <c r="D835" s="4">
        <v>2</v>
      </c>
      <c r="E835">
        <v>388</v>
      </c>
      <c r="F835" s="1">
        <v>13941</v>
      </c>
      <c r="G835" s="5" t="s">
        <v>106</v>
      </c>
      <c r="H835" s="5" t="s">
        <v>107</v>
      </c>
      <c r="I835" s="5" t="s">
        <v>680</v>
      </c>
      <c r="J835" t="s">
        <v>681</v>
      </c>
      <c r="L835" s="5" t="s">
        <v>1884</v>
      </c>
      <c r="M835" s="5" t="str">
        <f t="shared" ref="M835:M898" si="13">CONCATENATE(K835&amp;". "&amp;L835)</f>
        <v>. Injured. Struck on the left leg by a fall of stone that fell from the roof, causing injury to his ankle and knee joint.</v>
      </c>
      <c r="O835" s="5" t="str">
        <f t="array" ref="O835">INDEX(category2,MATCH(TRUE,ISNUMBER(SEARCH(keyword2,M835)),0))</f>
        <v>Injured</v>
      </c>
      <c r="P835" s="5" t="str">
        <f t="array" ref="P835">INDEX(category3,MATCH(TRUE,ISNUMBER(SEARCH(keyword3,M835)),0))</f>
        <v>Leg</v>
      </c>
      <c r="Q835" s="5" t="str">
        <f t="array" ref="Q835">INDEX(category1,MATCH(TRUE,ISNUMBER(SEARCH(keyword1,M835)),0))</f>
        <v>Falls</v>
      </c>
    </row>
    <row r="836" spans="1:17" x14ac:dyDescent="0.25">
      <c r="A836">
        <v>7018</v>
      </c>
      <c r="B836" s="5" t="s">
        <v>1885</v>
      </c>
      <c r="C836" s="6">
        <v>1939</v>
      </c>
      <c r="D836" s="4">
        <v>2</v>
      </c>
      <c r="E836">
        <v>360</v>
      </c>
      <c r="F836" s="1">
        <v>13941</v>
      </c>
      <c r="G836" s="5" t="s">
        <v>926</v>
      </c>
      <c r="H836" s="5" t="s">
        <v>927</v>
      </c>
      <c r="I836" s="5" t="s">
        <v>926</v>
      </c>
      <c r="J836" t="s">
        <v>928</v>
      </c>
      <c r="L836" s="5" t="s">
        <v>1886</v>
      </c>
      <c r="M836" s="5" t="str">
        <f t="shared" si="13"/>
        <v>. Injured.  Premature explosion.  Perforated wound left eye.</v>
      </c>
      <c r="O836" s="5" t="str">
        <f t="array" ref="O836">INDEX(category2,MATCH(TRUE,ISNUMBER(SEARCH(keyword2,M836)),0))</f>
        <v>Injured</v>
      </c>
      <c r="P836" s="5" t="str">
        <f t="array" ref="P836">INDEX(category3,MATCH(TRUE,ISNUMBER(SEARCH(keyword3,M836)),0))</f>
        <v>Head</v>
      </c>
      <c r="Q836" s="5" t="str">
        <f t="array" ref="Q836">INDEX(category1,MATCH(TRUE,ISNUMBER(SEARCH(keyword1,M836)),0))</f>
        <v>Cuts and Wounds</v>
      </c>
    </row>
    <row r="837" spans="1:17" x14ac:dyDescent="0.25">
      <c r="A837">
        <v>7112</v>
      </c>
      <c r="B837" s="5" t="s">
        <v>1887</v>
      </c>
      <c r="C837" s="6">
        <v>1939</v>
      </c>
      <c r="D837" s="4">
        <v>2</v>
      </c>
      <c r="E837">
        <v>364</v>
      </c>
      <c r="F837" s="1">
        <v>13940</v>
      </c>
      <c r="G837" s="5" t="s">
        <v>1331</v>
      </c>
      <c r="H837" s="5" t="s">
        <v>1332</v>
      </c>
      <c r="I837" s="5" t="s">
        <v>1331</v>
      </c>
      <c r="J837" t="s">
        <v>1333</v>
      </c>
      <c r="L837" s="5" t="s">
        <v>1888</v>
      </c>
      <c r="M837" s="5" t="str">
        <f t="shared" si="13"/>
        <v>. Injured.  Piece of stone fell and struck eye.</v>
      </c>
      <c r="O837" s="5" t="str">
        <f t="array" ref="O837">INDEX(category2,MATCH(TRUE,ISNUMBER(SEARCH(keyword2,M837)),0))</f>
        <v>Injured</v>
      </c>
      <c r="P837" s="5" t="str">
        <f t="array" ref="P837">INDEX(category3,MATCH(TRUE,ISNUMBER(SEARCH(keyword3,M837)),0))</f>
        <v>Head</v>
      </c>
      <c r="Q837" s="5" t="str">
        <f t="array" ref="Q837">INDEX(category1,MATCH(TRUE,ISNUMBER(SEARCH(keyword1,M837)),0))</f>
        <v>Falls</v>
      </c>
    </row>
    <row r="838" spans="1:17" x14ac:dyDescent="0.25">
      <c r="A838">
        <v>7103</v>
      </c>
      <c r="B838" s="5" t="s">
        <v>1889</v>
      </c>
      <c r="C838" s="6">
        <v>1939</v>
      </c>
      <c r="D838" s="4">
        <v>2</v>
      </c>
      <c r="E838">
        <v>363</v>
      </c>
      <c r="F838" s="1">
        <v>13939</v>
      </c>
      <c r="G838" s="5" t="s">
        <v>926</v>
      </c>
      <c r="H838" s="5" t="s">
        <v>927</v>
      </c>
      <c r="I838" s="5" t="s">
        <v>926</v>
      </c>
      <c r="J838" t="s">
        <v>928</v>
      </c>
      <c r="L838" s="5" t="s">
        <v>1890</v>
      </c>
      <c r="M838" s="5" t="str">
        <f t="shared" si="13"/>
        <v>. Injured.  Fractured ribs left side.</v>
      </c>
      <c r="O838" s="5" t="str">
        <f t="array" ref="O838">INDEX(category2,MATCH(TRUE,ISNUMBER(SEARCH(keyword2,M838)),0))</f>
        <v>Injured</v>
      </c>
      <c r="P838" s="5" t="str">
        <f t="array" ref="P838">INDEX(category3,MATCH(TRUE,ISNUMBER(SEARCH(keyword3,M838)),0))</f>
        <v>Chest</v>
      </c>
      <c r="Q838" s="5" t="str">
        <f t="array" ref="Q838">INDEX(category1,MATCH(TRUE,ISNUMBER(SEARCH(keyword1,M838)),0))</f>
        <v>Breaks and Fractures</v>
      </c>
    </row>
    <row r="839" spans="1:17" x14ac:dyDescent="0.25">
      <c r="A839">
        <v>7104</v>
      </c>
      <c r="B839" s="5" t="s">
        <v>1891</v>
      </c>
      <c r="C839" s="6">
        <v>1939</v>
      </c>
      <c r="D839" s="4">
        <v>2</v>
      </c>
      <c r="E839">
        <v>363</v>
      </c>
      <c r="F839" s="1">
        <v>13939</v>
      </c>
      <c r="G839" s="5" t="s">
        <v>926</v>
      </c>
      <c r="H839" s="5" t="s">
        <v>927</v>
      </c>
      <c r="I839" s="5" t="s">
        <v>926</v>
      </c>
      <c r="J839" t="s">
        <v>928</v>
      </c>
      <c r="L839" s="5" t="s">
        <v>1892</v>
      </c>
      <c r="M839" s="5" t="str">
        <f t="shared" si="13"/>
        <v>. Injured.  Bar caught in belt, lacerated right hand.</v>
      </c>
      <c r="O839" s="5" t="str">
        <f t="array" ref="O839">INDEX(category2,MATCH(TRUE,ISNUMBER(SEARCH(keyword2,M839)),0))</f>
        <v>Injured</v>
      </c>
      <c r="P839" s="5" t="str">
        <f t="array" ref="P839">INDEX(category3,MATCH(TRUE,ISNUMBER(SEARCH(keyword3,M839)),0))</f>
        <v>Hand</v>
      </c>
      <c r="Q839" s="5" t="str">
        <f t="array" ref="Q839">INDEX(category1,MATCH(TRUE,ISNUMBER(SEARCH(keyword1,M839)),0))</f>
        <v>Cuts and Wounds</v>
      </c>
    </row>
    <row r="840" spans="1:17" x14ac:dyDescent="0.25">
      <c r="A840">
        <v>7032</v>
      </c>
      <c r="B840" s="5" t="s">
        <v>1893</v>
      </c>
      <c r="C840" s="6">
        <v>1939</v>
      </c>
      <c r="D840" s="4">
        <v>2</v>
      </c>
      <c r="E840">
        <v>361</v>
      </c>
      <c r="F840" s="1">
        <v>13937</v>
      </c>
      <c r="G840" s="5" t="s">
        <v>900</v>
      </c>
      <c r="H840" s="5" t="s">
        <v>901</v>
      </c>
      <c r="I840" s="5" t="s">
        <v>1314</v>
      </c>
      <c r="J840" t="s">
        <v>902</v>
      </c>
      <c r="L840" s="5" t="s">
        <v>1894</v>
      </c>
      <c r="M840" s="5" t="str">
        <f t="shared" si="13"/>
        <v>. Injured.  Scalded hosing hot dross.</v>
      </c>
      <c r="O840" s="5" t="str">
        <f t="array" ref="O840">INDEX(category2,MATCH(TRUE,ISNUMBER(SEARCH(keyword2,M840)),0))</f>
        <v>Injured</v>
      </c>
      <c r="P840" s="5" t="s">
        <v>20370</v>
      </c>
      <c r="Q840" s="5" t="s">
        <v>20370</v>
      </c>
    </row>
    <row r="841" spans="1:17" x14ac:dyDescent="0.25">
      <c r="A841">
        <v>7102</v>
      </c>
      <c r="B841" s="5" t="s">
        <v>1895</v>
      </c>
      <c r="C841" s="6">
        <v>1939</v>
      </c>
      <c r="D841" s="4">
        <v>2</v>
      </c>
      <c r="E841">
        <v>363</v>
      </c>
      <c r="F841" s="1">
        <v>13936</v>
      </c>
      <c r="G841" s="5" t="s">
        <v>926</v>
      </c>
      <c r="H841" s="5" t="s">
        <v>927</v>
      </c>
      <c r="I841" s="5" t="s">
        <v>926</v>
      </c>
      <c r="J841" t="s">
        <v>928</v>
      </c>
      <c r="L841" s="5" t="s">
        <v>1896</v>
      </c>
      <c r="M841" s="5" t="str">
        <f t="shared" si="13"/>
        <v>. Injured.  Metal splashed into left eye.</v>
      </c>
      <c r="O841" s="5" t="str">
        <f t="array" ref="O841">INDEX(category2,MATCH(TRUE,ISNUMBER(SEARCH(keyword2,M841)),0))</f>
        <v>Injured</v>
      </c>
      <c r="P841" s="5" t="str">
        <f t="array" ref="P841">INDEX(category3,MATCH(TRUE,ISNUMBER(SEARCH(keyword3,M841)),0))</f>
        <v>Head</v>
      </c>
      <c r="Q841" s="5" t="s">
        <v>20370</v>
      </c>
    </row>
    <row r="842" spans="1:17" x14ac:dyDescent="0.25">
      <c r="A842">
        <v>3040</v>
      </c>
      <c r="B842" s="5" t="s">
        <v>1897</v>
      </c>
      <c r="C842" s="6">
        <v>1939</v>
      </c>
      <c r="D842" s="4">
        <v>2</v>
      </c>
      <c r="E842">
        <v>388</v>
      </c>
      <c r="F842" s="1">
        <v>13935</v>
      </c>
      <c r="G842" s="5" t="s">
        <v>68</v>
      </c>
      <c r="H842" s="5" t="s">
        <v>69</v>
      </c>
      <c r="I842" s="5" t="s">
        <v>871</v>
      </c>
      <c r="J842" t="s">
        <v>497</v>
      </c>
      <c r="L842" s="5" t="s">
        <v>1898</v>
      </c>
      <c r="M842" s="5" t="str">
        <f t="shared" si="13"/>
        <v>. Injured. A fall of coal struck him on the right wrist, causing a wound that became septic.</v>
      </c>
      <c r="O842" s="5" t="str">
        <f t="array" ref="O842">INDEX(category2,MATCH(TRUE,ISNUMBER(SEARCH(keyword2,M842)),0))</f>
        <v>Injured</v>
      </c>
      <c r="P842" s="5" t="str">
        <f t="array" ref="P842">INDEX(category3,MATCH(TRUE,ISNUMBER(SEARCH(keyword3,M842)),0))</f>
        <v>Hand</v>
      </c>
      <c r="Q842" s="5" t="str">
        <f t="array" ref="Q842">INDEX(category1,MATCH(TRUE,ISNUMBER(SEARCH(keyword1,M842)),0))</f>
        <v>Cuts and Wounds</v>
      </c>
    </row>
    <row r="843" spans="1:17" x14ac:dyDescent="0.25">
      <c r="A843">
        <v>6979</v>
      </c>
      <c r="B843" s="5" t="s">
        <v>1899</v>
      </c>
      <c r="C843" s="6">
        <v>1939</v>
      </c>
      <c r="D843" s="4">
        <v>2</v>
      </c>
      <c r="E843">
        <v>357</v>
      </c>
      <c r="F843" s="1">
        <v>13935</v>
      </c>
      <c r="G843" s="5" t="s">
        <v>1900</v>
      </c>
      <c r="I843" s="5" t="s">
        <v>1900</v>
      </c>
      <c r="J843" t="s">
        <v>1901</v>
      </c>
      <c r="L843" s="5" t="s">
        <v>1902</v>
      </c>
      <c r="M843" s="5" t="str">
        <f t="shared" si="13"/>
        <v>. Injured.  Barring down when stone fell on instep of left foot.</v>
      </c>
      <c r="O843" s="5" t="str">
        <f t="array" ref="O843">INDEX(category2,MATCH(TRUE,ISNUMBER(SEARCH(keyword2,M843)),0))</f>
        <v>Injured</v>
      </c>
      <c r="P843" s="5" t="str">
        <f t="array" ref="P843">INDEX(category3,MATCH(TRUE,ISNUMBER(SEARCH(keyword3,M843)),0))</f>
        <v>Foot</v>
      </c>
      <c r="Q843" s="5" t="str">
        <f t="array" ref="Q843">INDEX(category1,MATCH(TRUE,ISNUMBER(SEARCH(keyword1,M843)),0))</f>
        <v>Falls</v>
      </c>
    </row>
    <row r="844" spans="1:17" x14ac:dyDescent="0.25">
      <c r="A844">
        <v>6980</v>
      </c>
      <c r="B844" s="5" t="s">
        <v>1903</v>
      </c>
      <c r="C844" s="6">
        <v>1939</v>
      </c>
      <c r="D844" s="4">
        <v>2</v>
      </c>
      <c r="E844">
        <v>357</v>
      </c>
      <c r="F844" s="1">
        <v>13935</v>
      </c>
      <c r="G844" s="5" t="s">
        <v>1904</v>
      </c>
      <c r="H844" s="5" t="s">
        <v>1905</v>
      </c>
      <c r="I844" s="5" t="s">
        <v>103</v>
      </c>
      <c r="J844" t="s">
        <v>1906</v>
      </c>
      <c r="L844" s="5" t="s">
        <v>1907</v>
      </c>
      <c r="M844" s="5" t="str">
        <f t="shared" si="13"/>
        <v>. Injured.  Fall of ground in stope.  Injuries to body.</v>
      </c>
      <c r="O844" s="5" t="str">
        <f t="array" ref="O844">INDEX(category2,MATCH(TRUE,ISNUMBER(SEARCH(keyword2,M844)),0))</f>
        <v>Injured</v>
      </c>
      <c r="P844" s="5" t="s">
        <v>20370</v>
      </c>
      <c r="Q844" s="5" t="str">
        <f t="array" ref="Q844">INDEX(category1,MATCH(TRUE,ISNUMBER(SEARCH(keyword1,M844)),0))</f>
        <v>Falls</v>
      </c>
    </row>
    <row r="845" spans="1:17" x14ac:dyDescent="0.25">
      <c r="A845">
        <v>6994</v>
      </c>
      <c r="B845" s="5" t="s">
        <v>1908</v>
      </c>
      <c r="C845" s="6">
        <v>1939</v>
      </c>
      <c r="D845" s="4">
        <v>2</v>
      </c>
      <c r="E845">
        <v>358</v>
      </c>
      <c r="F845" s="1">
        <v>13935</v>
      </c>
      <c r="G845" s="5" t="s">
        <v>900</v>
      </c>
      <c r="H845" s="5" t="s">
        <v>901</v>
      </c>
      <c r="I845" s="5" t="s">
        <v>1314</v>
      </c>
      <c r="J845" t="s">
        <v>902</v>
      </c>
      <c r="L845" s="5" t="s">
        <v>1909</v>
      </c>
      <c r="M845" s="5" t="str">
        <f t="shared" si="13"/>
        <v>. Injured.  Ankle crushed between case and wall by passing train.</v>
      </c>
      <c r="O845" s="5" t="str">
        <f t="array" ref="O845">INDEX(category2,MATCH(TRUE,ISNUMBER(SEARCH(keyword2,M845)),0))</f>
        <v>Injured</v>
      </c>
      <c r="P845" s="5" t="str">
        <f t="array" ref="P845">INDEX(category3,MATCH(TRUE,ISNUMBER(SEARCH(keyword3,M845)),0))</f>
        <v>Foot</v>
      </c>
      <c r="Q845" s="5" t="str">
        <f t="array" ref="Q845">INDEX(category1,MATCH(TRUE,ISNUMBER(SEARCH(keyword1,M845)),0))</f>
        <v>Smashed/Crushed</v>
      </c>
    </row>
    <row r="846" spans="1:17" x14ac:dyDescent="0.25">
      <c r="A846">
        <v>7017</v>
      </c>
      <c r="B846" s="5" t="s">
        <v>1910</v>
      </c>
      <c r="C846" s="6">
        <v>1939</v>
      </c>
      <c r="D846" s="4">
        <v>2</v>
      </c>
      <c r="E846">
        <v>360</v>
      </c>
      <c r="F846" s="1">
        <v>13935</v>
      </c>
      <c r="G846" s="5" t="s">
        <v>1331</v>
      </c>
      <c r="H846" s="5" t="s">
        <v>1332</v>
      </c>
      <c r="I846" s="5" t="s">
        <v>1911</v>
      </c>
      <c r="J846" t="s">
        <v>1333</v>
      </c>
      <c r="L846" s="5" t="s">
        <v>1912</v>
      </c>
      <c r="M846" s="5" t="str">
        <f t="shared" si="13"/>
        <v>. Injured.  Stone from shot hit and broke his right leg below knee.</v>
      </c>
      <c r="O846" s="5" t="str">
        <f t="array" ref="O846">INDEX(category2,MATCH(TRUE,ISNUMBER(SEARCH(keyword2,M846)),0))</f>
        <v>Injured</v>
      </c>
      <c r="P846" s="5" t="str">
        <f t="array" ref="P846">INDEX(category3,MATCH(TRUE,ISNUMBER(SEARCH(keyword3,M846)),0))</f>
        <v>Leg</v>
      </c>
      <c r="Q846" s="5" t="str">
        <f t="array" ref="Q846">INDEX(category1,MATCH(TRUE,ISNUMBER(SEARCH(keyword1,M846)),0))</f>
        <v>Breaks and Fractures</v>
      </c>
    </row>
    <row r="847" spans="1:17" x14ac:dyDescent="0.25">
      <c r="A847">
        <v>2720</v>
      </c>
      <c r="B847" s="5" t="s">
        <v>1916</v>
      </c>
      <c r="C847" s="6">
        <v>1939</v>
      </c>
      <c r="D847" s="4">
        <v>2</v>
      </c>
      <c r="E847">
        <v>388</v>
      </c>
      <c r="F847" s="1">
        <v>13934</v>
      </c>
      <c r="G847" s="5" t="s">
        <v>68</v>
      </c>
      <c r="H847" s="5" t="s">
        <v>69</v>
      </c>
      <c r="I847" s="5" t="s">
        <v>601</v>
      </c>
      <c r="J847" t="s">
        <v>218</v>
      </c>
      <c r="L847" s="5" t="s">
        <v>1917</v>
      </c>
      <c r="M847" s="5" t="str">
        <f t="shared" si="13"/>
        <v>. Injured. Struck by a fall of stone, causing injury to his left foot.</v>
      </c>
      <c r="O847" s="5" t="str">
        <f t="array" ref="O847">INDEX(category2,MATCH(TRUE,ISNUMBER(SEARCH(keyword2,M847)),0))</f>
        <v>Injured</v>
      </c>
      <c r="P847" s="5" t="str">
        <f t="array" ref="P847">INDEX(category3,MATCH(TRUE,ISNUMBER(SEARCH(keyword3,M847)),0))</f>
        <v>Foot</v>
      </c>
      <c r="Q847" s="5" t="str">
        <f t="array" ref="Q847">INDEX(category1,MATCH(TRUE,ISNUMBER(SEARCH(keyword1,M847)),0))</f>
        <v>Falls</v>
      </c>
    </row>
    <row r="848" spans="1:17" x14ac:dyDescent="0.25">
      <c r="A848">
        <v>7016</v>
      </c>
      <c r="B848" s="5" t="s">
        <v>1918</v>
      </c>
      <c r="C848" s="6">
        <v>1939</v>
      </c>
      <c r="D848" s="4">
        <v>2</v>
      </c>
      <c r="E848">
        <v>360</v>
      </c>
      <c r="F848" s="1">
        <v>13934</v>
      </c>
      <c r="G848" s="5" t="s">
        <v>1331</v>
      </c>
      <c r="H848" s="5" t="s">
        <v>1332</v>
      </c>
      <c r="I848" s="5" t="s">
        <v>1331</v>
      </c>
      <c r="J848" t="s">
        <v>1333</v>
      </c>
      <c r="L848" s="5" t="s">
        <v>1919</v>
      </c>
      <c r="M848" s="5" t="str">
        <f t="shared" si="13"/>
        <v>. Injured.  He was tamping a hole when an explosion occurred, causing compound fracture of left leg and lacerations to face and body.</v>
      </c>
      <c r="O848" s="5" t="str">
        <f t="array" ref="O848">INDEX(category2,MATCH(TRUE,ISNUMBER(SEARCH(keyword2,M848)),0))</f>
        <v>Injured</v>
      </c>
      <c r="P848" s="5" t="str">
        <f t="array" ref="P848">INDEX(category3,MATCH(TRUE,ISNUMBER(SEARCH(keyword3,M848)),0))</f>
        <v>Leg</v>
      </c>
      <c r="Q848" s="5" t="str">
        <f t="array" ref="Q848">INDEX(category1,MATCH(TRUE,ISNUMBER(SEARCH(keyword1,M848)),0))</f>
        <v>Cuts and Wounds</v>
      </c>
    </row>
    <row r="849" spans="1:17" x14ac:dyDescent="0.25">
      <c r="A849">
        <v>7031</v>
      </c>
      <c r="B849" s="5" t="s">
        <v>1920</v>
      </c>
      <c r="C849" s="6">
        <v>1939</v>
      </c>
      <c r="D849" s="4">
        <v>2</v>
      </c>
      <c r="E849">
        <v>361</v>
      </c>
      <c r="F849" s="1">
        <v>13934</v>
      </c>
      <c r="G849" s="5" t="s">
        <v>900</v>
      </c>
      <c r="H849" s="5" t="s">
        <v>901</v>
      </c>
      <c r="I849" s="5" t="s">
        <v>1314</v>
      </c>
      <c r="J849" t="s">
        <v>902</v>
      </c>
      <c r="L849" s="5" t="s">
        <v>1921</v>
      </c>
      <c r="M849" s="5" t="str">
        <f t="shared" si="13"/>
        <v>. Injured.  Came in contact with broken bulb.</v>
      </c>
      <c r="O849" s="5" t="str">
        <f t="array" ref="O849">INDEX(category2,MATCH(TRUE,ISNUMBER(SEARCH(keyword2,M849)),0))</f>
        <v>Injured</v>
      </c>
      <c r="P849" s="5" t="s">
        <v>20370</v>
      </c>
      <c r="Q849" s="5" t="str">
        <f t="array" ref="Q849">INDEX(category1,MATCH(TRUE,ISNUMBER(SEARCH(keyword1,M849)),0))</f>
        <v>Breaks and Fractures</v>
      </c>
    </row>
    <row r="850" spans="1:17" x14ac:dyDescent="0.25">
      <c r="A850">
        <v>6993</v>
      </c>
      <c r="B850" s="5" t="s">
        <v>1922</v>
      </c>
      <c r="C850" s="6">
        <v>1939</v>
      </c>
      <c r="D850" s="4">
        <v>2</v>
      </c>
      <c r="E850">
        <v>358</v>
      </c>
      <c r="F850" s="1">
        <v>13932</v>
      </c>
      <c r="G850" s="5" t="s">
        <v>926</v>
      </c>
      <c r="H850" s="5" t="s">
        <v>927</v>
      </c>
      <c r="I850" s="5" t="s">
        <v>926</v>
      </c>
      <c r="J850" t="s">
        <v>928</v>
      </c>
      <c r="L850" s="5" t="s">
        <v>1923</v>
      </c>
      <c r="M850" s="5" t="str">
        <f t="shared" si="13"/>
        <v>. Injured.  Truck swung back and injured right thumb.</v>
      </c>
      <c r="O850" s="5" t="str">
        <f t="array" ref="O850">INDEX(category2,MATCH(TRUE,ISNUMBER(SEARCH(keyword2,M850)),0))</f>
        <v>Injured</v>
      </c>
      <c r="P850" s="5" t="str">
        <f t="array" ref="P850">INDEX(category3,MATCH(TRUE,ISNUMBER(SEARCH(keyword3,M850)),0))</f>
        <v>Back</v>
      </c>
      <c r="Q850" s="5" t="s">
        <v>20370</v>
      </c>
    </row>
    <row r="851" spans="1:17" x14ac:dyDescent="0.25">
      <c r="A851">
        <v>6992</v>
      </c>
      <c r="B851" s="5" t="s">
        <v>1924</v>
      </c>
      <c r="C851" s="6">
        <v>1939</v>
      </c>
      <c r="D851" s="4">
        <v>2</v>
      </c>
      <c r="E851">
        <v>358</v>
      </c>
      <c r="F851" s="1">
        <v>13928</v>
      </c>
      <c r="G851" s="5" t="s">
        <v>900</v>
      </c>
      <c r="H851" s="5" t="s">
        <v>901</v>
      </c>
      <c r="I851" s="5" t="s">
        <v>1314</v>
      </c>
      <c r="J851" t="s">
        <v>902</v>
      </c>
      <c r="L851" s="5" t="s">
        <v>1925</v>
      </c>
      <c r="M851" s="5" t="str">
        <f t="shared" si="13"/>
        <v>. Injured.  Crushed when train left rails through collision.</v>
      </c>
      <c r="O851" s="5" t="str">
        <f t="array" ref="O851">INDEX(category2,MATCH(TRUE,ISNUMBER(SEARCH(keyword2,M851)),0))</f>
        <v>Injured</v>
      </c>
      <c r="P851" s="5" t="s">
        <v>20370</v>
      </c>
      <c r="Q851" s="5" t="str">
        <f t="array" ref="Q851">INDEX(category1,MATCH(TRUE,ISNUMBER(SEARCH(keyword1,M851)),0))</f>
        <v>Smashed/Crushed</v>
      </c>
    </row>
    <row r="852" spans="1:17" x14ac:dyDescent="0.25">
      <c r="A852">
        <v>7200</v>
      </c>
      <c r="B852" s="5" t="s">
        <v>1926</v>
      </c>
      <c r="C852" s="6">
        <v>1939</v>
      </c>
      <c r="D852" s="4">
        <v>2</v>
      </c>
      <c r="E852">
        <v>368</v>
      </c>
      <c r="F852" s="1">
        <v>13928</v>
      </c>
      <c r="G852" s="5" t="s">
        <v>89</v>
      </c>
      <c r="H852" s="5" t="s">
        <v>90</v>
      </c>
      <c r="I852" s="5" t="s">
        <v>89</v>
      </c>
      <c r="J852" t="s">
        <v>1927</v>
      </c>
      <c r="L852" s="5" t="s">
        <v>1928</v>
      </c>
      <c r="M852" s="5" t="str">
        <f t="shared" si="13"/>
        <v>. Injured.  Lost two fingers left hand by premature explosion.</v>
      </c>
      <c r="O852" s="5" t="str">
        <f t="array" ref="O852">INDEX(category2,MATCH(TRUE,ISNUMBER(SEARCH(keyword2,M852)),0))</f>
        <v>Injured</v>
      </c>
      <c r="P852" s="5" t="str">
        <f t="array" ref="P852">INDEX(category3,MATCH(TRUE,ISNUMBER(SEARCH(keyword3,M852)),0))</f>
        <v>Hand</v>
      </c>
      <c r="Q852" s="5" t="str">
        <f t="array" ref="Q852">INDEX(category1,MATCH(TRUE,ISNUMBER(SEARCH(keyword1,M852)),0))</f>
        <v>Lost limb</v>
      </c>
    </row>
    <row r="853" spans="1:17" x14ac:dyDescent="0.25">
      <c r="A853">
        <v>1988</v>
      </c>
      <c r="B853" s="5" t="s">
        <v>1929</v>
      </c>
      <c r="C853" s="6">
        <v>1939</v>
      </c>
      <c r="D853" s="4">
        <v>2</v>
      </c>
      <c r="E853">
        <v>388</v>
      </c>
      <c r="F853" s="1">
        <v>13927</v>
      </c>
      <c r="G853" s="5" t="s">
        <v>68</v>
      </c>
      <c r="H853" s="5" t="s">
        <v>69</v>
      </c>
      <c r="I853" s="5" t="s">
        <v>601</v>
      </c>
      <c r="J853" t="s">
        <v>218</v>
      </c>
      <c r="L853" s="5" t="s">
        <v>1930</v>
      </c>
      <c r="M853" s="5" t="str">
        <f t="shared" si="13"/>
        <v>. Injured. Struck by a fall of stone, causing injury to muscles of left thigh.</v>
      </c>
      <c r="O853" s="5" t="str">
        <f t="array" ref="O853">INDEX(category2,MATCH(TRUE,ISNUMBER(SEARCH(keyword2,M853)),0))</f>
        <v>Injured</v>
      </c>
      <c r="P853" s="5" t="str">
        <f t="array" ref="P853">INDEX(category3,MATCH(TRUE,ISNUMBER(SEARCH(keyword3,M853)),0))</f>
        <v>Leg</v>
      </c>
      <c r="Q853" s="5" t="str">
        <f t="array" ref="Q853">INDEX(category1,MATCH(TRUE,ISNUMBER(SEARCH(keyword1,M853)),0))</f>
        <v>Falls</v>
      </c>
    </row>
    <row r="854" spans="1:17" x14ac:dyDescent="0.25">
      <c r="A854">
        <v>7101</v>
      </c>
      <c r="B854" s="5" t="s">
        <v>1931</v>
      </c>
      <c r="C854" s="6">
        <v>1939</v>
      </c>
      <c r="D854" s="4">
        <v>2</v>
      </c>
      <c r="E854">
        <v>363</v>
      </c>
      <c r="F854" s="1">
        <v>13927</v>
      </c>
      <c r="G854" s="5" t="s">
        <v>926</v>
      </c>
      <c r="H854" s="5" t="s">
        <v>927</v>
      </c>
      <c r="I854" s="5" t="s">
        <v>926</v>
      </c>
      <c r="J854" t="s">
        <v>928</v>
      </c>
      <c r="L854" s="5" t="s">
        <v>1932</v>
      </c>
      <c r="M854" s="5" t="str">
        <f t="shared" si="13"/>
        <v>. Injured.  Hurt left hand lifting drill.</v>
      </c>
      <c r="O854" s="5" t="str">
        <f t="array" ref="O854">INDEX(category2,MATCH(TRUE,ISNUMBER(SEARCH(keyword2,M854)),0))</f>
        <v>Injured</v>
      </c>
      <c r="P854" s="5" t="str">
        <f t="array" ref="P854">INDEX(category3,MATCH(TRUE,ISNUMBER(SEARCH(keyword3,M854)),0))</f>
        <v>Hand</v>
      </c>
      <c r="Q854" s="5" t="s">
        <v>20370</v>
      </c>
    </row>
    <row r="855" spans="1:17" x14ac:dyDescent="0.25">
      <c r="A855">
        <v>7270</v>
      </c>
      <c r="B855" s="5" t="s">
        <v>1823</v>
      </c>
      <c r="C855" s="6">
        <v>1939</v>
      </c>
      <c r="D855" s="4">
        <v>2</v>
      </c>
      <c r="E855">
        <v>391</v>
      </c>
      <c r="F855" s="1">
        <v>13927</v>
      </c>
      <c r="G855" s="5" t="s">
        <v>46</v>
      </c>
      <c r="H855" s="5" t="s">
        <v>47</v>
      </c>
      <c r="I855" s="5" t="s">
        <v>48</v>
      </c>
      <c r="J855" t="s">
        <v>49</v>
      </c>
      <c r="L855" s="5" t="s">
        <v>1933</v>
      </c>
      <c r="M855" s="5" t="str">
        <f t="shared" si="13"/>
        <v>. Injured right knee while wheeling skip.</v>
      </c>
      <c r="O855" s="5" t="str">
        <f t="array" ref="O855">INDEX(category2,MATCH(TRUE,ISNUMBER(SEARCH(keyword2,M855)),0))</f>
        <v>Injured</v>
      </c>
      <c r="P855" s="5" t="str">
        <f t="array" ref="P855">INDEX(category3,MATCH(TRUE,ISNUMBER(SEARCH(keyword3,M855)),0))</f>
        <v>Foot</v>
      </c>
      <c r="Q855" s="5" t="s">
        <v>20370</v>
      </c>
    </row>
    <row r="856" spans="1:17" x14ac:dyDescent="0.25">
      <c r="A856">
        <v>7078</v>
      </c>
      <c r="B856" s="5" t="s">
        <v>1220</v>
      </c>
      <c r="C856" s="6">
        <v>1939</v>
      </c>
      <c r="D856" s="4">
        <v>2</v>
      </c>
      <c r="E856">
        <v>362</v>
      </c>
      <c r="F856" s="1">
        <v>13926</v>
      </c>
      <c r="G856" s="5" t="s">
        <v>907</v>
      </c>
      <c r="H856" s="5" t="s">
        <v>908</v>
      </c>
      <c r="I856" s="5" t="s">
        <v>1318</v>
      </c>
      <c r="J856" t="s">
        <v>910</v>
      </c>
      <c r="L856" s="5" t="s">
        <v>1934</v>
      </c>
      <c r="M856" s="5" t="str">
        <f t="shared" si="13"/>
        <v>. Injured.  Bar of copper fell on right foot, crush fracture of two bones.</v>
      </c>
      <c r="O856" s="5" t="str">
        <f t="array" ref="O856">INDEX(category2,MATCH(TRUE,ISNUMBER(SEARCH(keyword2,M856)),0))</f>
        <v>Injured</v>
      </c>
      <c r="P856" s="5" t="str">
        <f t="array" ref="P856">INDEX(category3,MATCH(TRUE,ISNUMBER(SEARCH(keyword3,M856)),0))</f>
        <v>Foot</v>
      </c>
      <c r="Q856" s="5" t="str">
        <f t="array" ref="Q856">INDEX(category1,MATCH(TRUE,ISNUMBER(SEARCH(keyword1,M856)),0))</f>
        <v>Smashed/Crushed</v>
      </c>
    </row>
    <row r="857" spans="1:17" x14ac:dyDescent="0.25">
      <c r="A857">
        <v>6991</v>
      </c>
      <c r="B857" s="5" t="s">
        <v>1935</v>
      </c>
      <c r="C857" s="6">
        <v>1939</v>
      </c>
      <c r="D857" s="4">
        <v>2</v>
      </c>
      <c r="E857">
        <v>358</v>
      </c>
      <c r="F857" s="1">
        <v>13925</v>
      </c>
      <c r="G857" s="5" t="s">
        <v>900</v>
      </c>
      <c r="H857" s="5" t="s">
        <v>901</v>
      </c>
      <c r="I857" s="5" t="s">
        <v>1314</v>
      </c>
      <c r="J857" t="s">
        <v>902</v>
      </c>
      <c r="L857" s="5" t="s">
        <v>1936</v>
      </c>
      <c r="M857" s="5" t="str">
        <f t="shared" si="13"/>
        <v>. Injured.  Truck moved and hurt his arm.</v>
      </c>
      <c r="O857" s="5" t="str">
        <f t="array" ref="O857">INDEX(category2,MATCH(TRUE,ISNUMBER(SEARCH(keyword2,M857)),0))</f>
        <v>Injured</v>
      </c>
      <c r="P857" s="5" t="str">
        <f t="array" ref="P857">INDEX(category3,MATCH(TRUE,ISNUMBER(SEARCH(keyword3,M857)),0))</f>
        <v>Arm</v>
      </c>
      <c r="Q857" s="5" t="s">
        <v>20370</v>
      </c>
    </row>
    <row r="858" spans="1:17" x14ac:dyDescent="0.25">
      <c r="A858">
        <v>7030</v>
      </c>
      <c r="B858" s="5" t="s">
        <v>1937</v>
      </c>
      <c r="C858" s="6">
        <v>1939</v>
      </c>
      <c r="D858" s="4">
        <v>2</v>
      </c>
      <c r="E858">
        <v>361</v>
      </c>
      <c r="F858" s="1">
        <v>13925</v>
      </c>
      <c r="G858" s="5" t="s">
        <v>900</v>
      </c>
      <c r="H858" s="5" t="s">
        <v>901</v>
      </c>
      <c r="I858" s="5" t="s">
        <v>1314</v>
      </c>
      <c r="J858" t="s">
        <v>902</v>
      </c>
      <c r="L858" s="5" t="s">
        <v>1938</v>
      </c>
      <c r="M858" s="5" t="str">
        <f t="shared" si="13"/>
        <v>. Injured.  Slipped carrying chain ladder.</v>
      </c>
      <c r="O858" s="5" t="str">
        <f t="array" ref="O858">INDEX(category2,MATCH(TRUE,ISNUMBER(SEARCH(keyword2,M858)),0))</f>
        <v>Injured</v>
      </c>
      <c r="P858" s="5" t="s">
        <v>20370</v>
      </c>
      <c r="Q858" s="5" t="s">
        <v>20370</v>
      </c>
    </row>
    <row r="859" spans="1:17" x14ac:dyDescent="0.25">
      <c r="A859">
        <v>7100</v>
      </c>
      <c r="B859" s="5" t="s">
        <v>1939</v>
      </c>
      <c r="C859" s="6">
        <v>1939</v>
      </c>
      <c r="D859" s="4">
        <v>2</v>
      </c>
      <c r="E859">
        <v>363</v>
      </c>
      <c r="F859" s="1">
        <v>13922</v>
      </c>
      <c r="G859" s="5" t="s">
        <v>926</v>
      </c>
      <c r="H859" s="5" t="s">
        <v>927</v>
      </c>
      <c r="I859" s="5" t="s">
        <v>926</v>
      </c>
      <c r="J859" t="s">
        <v>928</v>
      </c>
      <c r="L859" s="5" t="s">
        <v>1940</v>
      </c>
      <c r="M859" s="5" t="str">
        <f t="shared" si="13"/>
        <v>. Injured.  Dragged in by belt, injuries to back and top of right thigh.</v>
      </c>
      <c r="O859" s="5" t="str">
        <f t="array" ref="O859">INDEX(category2,MATCH(TRUE,ISNUMBER(SEARCH(keyword2,M859)),0))</f>
        <v>Injured</v>
      </c>
      <c r="P859" s="5" t="str">
        <f t="array" ref="P859">INDEX(category3,MATCH(TRUE,ISNUMBER(SEARCH(keyword3,M859)),0))</f>
        <v>Back</v>
      </c>
      <c r="Q859" s="5" t="s">
        <v>20370</v>
      </c>
    </row>
    <row r="860" spans="1:17" x14ac:dyDescent="0.25">
      <c r="A860">
        <v>7266</v>
      </c>
      <c r="B860" s="5" t="s">
        <v>1944</v>
      </c>
      <c r="C860" s="6">
        <v>1939</v>
      </c>
      <c r="D860" s="4">
        <v>2</v>
      </c>
      <c r="E860">
        <v>391</v>
      </c>
      <c r="F860" s="1">
        <v>13919</v>
      </c>
      <c r="G860" s="5" t="s">
        <v>89</v>
      </c>
      <c r="H860" s="5" t="s">
        <v>90</v>
      </c>
      <c r="I860" s="5" t="s">
        <v>91</v>
      </c>
      <c r="J860" t="s">
        <v>92</v>
      </c>
      <c r="L860" s="5" t="s">
        <v>1945</v>
      </c>
      <c r="M860" s="5" t="str">
        <f t="shared" si="13"/>
        <v>. Injured. Strained his back lifting a skip.</v>
      </c>
      <c r="O860" s="5" t="str">
        <f t="array" ref="O860">INDEX(category2,MATCH(TRUE,ISNUMBER(SEARCH(keyword2,M860)),0))</f>
        <v>Injured</v>
      </c>
      <c r="P860" s="5" t="str">
        <f t="array" ref="P860">INDEX(category3,MATCH(TRUE,ISNUMBER(SEARCH(keyword3,M860)),0))</f>
        <v>Back</v>
      </c>
      <c r="Q860" s="5" t="str">
        <f t="array" ref="Q860">INDEX(category1,MATCH(TRUE,ISNUMBER(SEARCH(keyword1,M860)),0))</f>
        <v>Sprains and strains</v>
      </c>
    </row>
    <row r="861" spans="1:17" x14ac:dyDescent="0.25">
      <c r="A861">
        <v>7077</v>
      </c>
      <c r="B861" s="5" t="s">
        <v>1946</v>
      </c>
      <c r="C861" s="6">
        <v>1939</v>
      </c>
      <c r="D861" s="4">
        <v>2</v>
      </c>
      <c r="E861">
        <v>362</v>
      </c>
      <c r="F861" s="1">
        <v>13918</v>
      </c>
      <c r="G861" s="5" t="s">
        <v>907</v>
      </c>
      <c r="H861" s="5" t="s">
        <v>908</v>
      </c>
      <c r="I861" s="5" t="s">
        <v>1318</v>
      </c>
      <c r="J861" t="s">
        <v>910</v>
      </c>
      <c r="L861" s="5" t="s">
        <v>1947</v>
      </c>
      <c r="M861" s="5" t="str">
        <f t="shared" si="13"/>
        <v>. Injured.  Torn right deltoid muscle and strained muscle, caused by crowbar slipping.</v>
      </c>
      <c r="O861" s="5" t="str">
        <f t="array" ref="O861">INDEX(category2,MATCH(TRUE,ISNUMBER(SEARCH(keyword2,M861)),0))</f>
        <v>Injured</v>
      </c>
      <c r="P861" s="5" t="s">
        <v>20370</v>
      </c>
      <c r="Q861" s="5" t="str">
        <f t="array" ref="Q861">INDEX(category1,MATCH(TRUE,ISNUMBER(SEARCH(keyword1,M861)),0))</f>
        <v>Sprains and strains</v>
      </c>
    </row>
    <row r="862" spans="1:17" x14ac:dyDescent="0.25">
      <c r="A862">
        <v>7099</v>
      </c>
      <c r="B862" s="5" t="s">
        <v>1948</v>
      </c>
      <c r="C862" s="6">
        <v>1939</v>
      </c>
      <c r="D862" s="4">
        <v>2</v>
      </c>
      <c r="E862">
        <v>363</v>
      </c>
      <c r="F862" s="1">
        <v>13918</v>
      </c>
      <c r="G862" s="5" t="s">
        <v>1331</v>
      </c>
      <c r="H862" s="5" t="s">
        <v>1332</v>
      </c>
      <c r="I862" s="5" t="s">
        <v>1331</v>
      </c>
      <c r="J862" t="s">
        <v>1333</v>
      </c>
      <c r="L862" s="5" t="s">
        <v>1949</v>
      </c>
      <c r="M862" s="5" t="str">
        <f t="shared" si="13"/>
        <v>. Injured.  Stone rolled on foot causing compound fracture of right ankle.</v>
      </c>
      <c r="O862" s="5" t="str">
        <f t="array" ref="O862">INDEX(category2,MATCH(TRUE,ISNUMBER(SEARCH(keyword2,M862)),0))</f>
        <v>Injured</v>
      </c>
      <c r="P862" s="5" t="str">
        <f t="array" ref="P862">INDEX(category3,MATCH(TRUE,ISNUMBER(SEARCH(keyword3,M862)),0))</f>
        <v>Foot</v>
      </c>
      <c r="Q862" s="5" t="str">
        <f t="array" ref="Q862">INDEX(category1,MATCH(TRUE,ISNUMBER(SEARCH(keyword1,M862)),0))</f>
        <v>Breaks and Fractures</v>
      </c>
    </row>
    <row r="863" spans="1:17" x14ac:dyDescent="0.25">
      <c r="A863">
        <v>7215</v>
      </c>
      <c r="B863" s="5" t="s">
        <v>1950</v>
      </c>
      <c r="C863" s="6">
        <v>1939</v>
      </c>
      <c r="D863" s="4">
        <v>2</v>
      </c>
      <c r="E863">
        <v>389</v>
      </c>
      <c r="F863" s="1">
        <v>13918</v>
      </c>
      <c r="G863" s="5" t="s">
        <v>46</v>
      </c>
      <c r="H863" s="5" t="s">
        <v>47</v>
      </c>
      <c r="I863" s="5" t="s">
        <v>48</v>
      </c>
      <c r="J863" t="s">
        <v>49</v>
      </c>
      <c r="L863" s="5" t="s">
        <v>1951</v>
      </c>
      <c r="M863" s="5" t="str">
        <f t="shared" si="13"/>
        <v>. Killed. Fractured skull, caused by fall of coal.</v>
      </c>
      <c r="O863" s="5" t="str">
        <f t="array" ref="O863">INDEX(category2,MATCH(TRUE,ISNUMBER(SEARCH(keyword2,M863)),0))</f>
        <v>Dead</v>
      </c>
      <c r="P863" s="5" t="str">
        <f t="array" ref="P863">INDEX(category3,MATCH(TRUE,ISNUMBER(SEARCH(keyword3,M863)),0))</f>
        <v>Head</v>
      </c>
      <c r="Q863" s="5" t="str">
        <f t="array" ref="Q863">INDEX(category1,MATCH(TRUE,ISNUMBER(SEARCH(keyword1,M863)),0))</f>
        <v>Breaks and Fractures</v>
      </c>
    </row>
    <row r="864" spans="1:17" x14ac:dyDescent="0.25">
      <c r="A864">
        <v>7238</v>
      </c>
      <c r="B864" s="5" t="s">
        <v>1952</v>
      </c>
      <c r="C864" s="6">
        <v>1939</v>
      </c>
      <c r="D864" s="4">
        <v>2</v>
      </c>
      <c r="E864">
        <v>390</v>
      </c>
      <c r="F864" s="1">
        <v>13918</v>
      </c>
      <c r="G864" s="5" t="s">
        <v>68</v>
      </c>
      <c r="H864" s="5" t="s">
        <v>69</v>
      </c>
      <c r="I864" s="5" t="s">
        <v>1572</v>
      </c>
      <c r="J864" t="s">
        <v>82</v>
      </c>
      <c r="L864" s="5" t="s">
        <v>1953</v>
      </c>
      <c r="M864" s="5" t="str">
        <f t="shared" si="13"/>
        <v>. Injured. While re-railing a loaded skip he slipped and fell, causing bruises to his left leg.</v>
      </c>
      <c r="O864" s="5" t="str">
        <f t="array" ref="O864">INDEX(category2,MATCH(TRUE,ISNUMBER(SEARCH(keyword2,M864)),0))</f>
        <v>Injured</v>
      </c>
      <c r="P864" s="5" t="str">
        <f t="array" ref="P864">INDEX(category3,MATCH(TRUE,ISNUMBER(SEARCH(keyword3,M864)),0))</f>
        <v>Leg</v>
      </c>
      <c r="Q864" s="5" t="str">
        <f t="array" ref="Q864">INDEX(category1,MATCH(TRUE,ISNUMBER(SEARCH(keyword1,M864)),0))</f>
        <v xml:space="preserve">Bruises </v>
      </c>
    </row>
    <row r="865" spans="1:17" x14ac:dyDescent="0.25">
      <c r="A865">
        <v>7029</v>
      </c>
      <c r="B865" s="5" t="s">
        <v>1954</v>
      </c>
      <c r="C865" s="6">
        <v>1939</v>
      </c>
      <c r="D865" s="4">
        <v>2</v>
      </c>
      <c r="E865">
        <v>361</v>
      </c>
      <c r="F865" s="1">
        <v>13917</v>
      </c>
      <c r="G865" s="5" t="s">
        <v>900</v>
      </c>
      <c r="H865" s="5" t="s">
        <v>901</v>
      </c>
      <c r="I865" s="5" t="s">
        <v>1314</v>
      </c>
      <c r="J865" t="s">
        <v>902</v>
      </c>
      <c r="L865" s="5" t="s">
        <v>1955</v>
      </c>
      <c r="M865" s="5" t="str">
        <f t="shared" si="13"/>
        <v>. Injured.  Trod on piece of sinter and fell down.</v>
      </c>
      <c r="O865" s="5" t="str">
        <f t="array" ref="O865">INDEX(category2,MATCH(TRUE,ISNUMBER(SEARCH(keyword2,M865)),0))</f>
        <v>Injured</v>
      </c>
      <c r="P865" s="5" t="s">
        <v>20370</v>
      </c>
      <c r="Q865" s="5" t="str">
        <f t="array" ref="Q865">INDEX(category1,MATCH(TRUE,ISNUMBER(SEARCH(keyword1,M865)),0))</f>
        <v>Falls</v>
      </c>
    </row>
    <row r="866" spans="1:17" x14ac:dyDescent="0.25">
      <c r="A866">
        <v>6975</v>
      </c>
      <c r="B866" s="5" t="s">
        <v>1960</v>
      </c>
      <c r="C866" s="6">
        <v>1939</v>
      </c>
      <c r="D866" s="4">
        <v>2</v>
      </c>
      <c r="E866">
        <v>357</v>
      </c>
      <c r="F866" s="1">
        <v>13912</v>
      </c>
      <c r="G866" s="5" t="s">
        <v>18</v>
      </c>
      <c r="H866" s="5" t="s">
        <v>19</v>
      </c>
      <c r="I866" s="5" t="s">
        <v>1961</v>
      </c>
      <c r="J866" t="s">
        <v>1284</v>
      </c>
      <c r="L866" s="5" t="s">
        <v>1878</v>
      </c>
      <c r="M866" s="5" t="str">
        <f t="shared" si="13"/>
        <v>. Injured.  Fell 6 feet and lacerated his leg.</v>
      </c>
      <c r="O866" s="5" t="str">
        <f t="array" ref="O866">INDEX(category2,MATCH(TRUE,ISNUMBER(SEARCH(keyword2,M866)),0))</f>
        <v>Injured</v>
      </c>
      <c r="P866" s="5" t="str">
        <f t="array" ref="P866">INDEX(category3,MATCH(TRUE,ISNUMBER(SEARCH(keyword3,M866)),0))</f>
        <v>Leg</v>
      </c>
      <c r="Q866" s="5" t="str">
        <f t="array" ref="Q866">INDEX(category1,MATCH(TRUE,ISNUMBER(SEARCH(keyword1,M866)),0))</f>
        <v>Cuts and Wounds</v>
      </c>
    </row>
    <row r="867" spans="1:17" x14ac:dyDescent="0.25">
      <c r="A867">
        <v>7097</v>
      </c>
      <c r="B867" s="5" t="s">
        <v>1962</v>
      </c>
      <c r="C867" s="6">
        <v>1939</v>
      </c>
      <c r="D867" s="4">
        <v>2</v>
      </c>
      <c r="E867">
        <v>363</v>
      </c>
      <c r="F867" s="1">
        <v>13912</v>
      </c>
      <c r="G867" s="5" t="s">
        <v>926</v>
      </c>
      <c r="H867" s="5" t="s">
        <v>927</v>
      </c>
      <c r="I867" s="5" t="s">
        <v>926</v>
      </c>
      <c r="J867" t="s">
        <v>928</v>
      </c>
      <c r="L867" s="5" t="s">
        <v>1963</v>
      </c>
      <c r="M867" s="5" t="str">
        <f t="shared" si="13"/>
        <v>. Injured.  Strained muscles lifting log.</v>
      </c>
      <c r="O867" s="5" t="str">
        <f t="array" ref="O867">INDEX(category2,MATCH(TRUE,ISNUMBER(SEARCH(keyword2,M867)),0))</f>
        <v>Injured</v>
      </c>
      <c r="P867" s="5" t="s">
        <v>20370</v>
      </c>
      <c r="Q867" s="5" t="str">
        <f t="array" ref="Q867">INDEX(category1,MATCH(TRUE,ISNUMBER(SEARCH(keyword1,M867)),0))</f>
        <v>Sprains and strains</v>
      </c>
    </row>
    <row r="868" spans="1:17" x14ac:dyDescent="0.25">
      <c r="A868">
        <v>7098</v>
      </c>
      <c r="B868" s="5" t="s">
        <v>1964</v>
      </c>
      <c r="C868" s="6">
        <v>1939</v>
      </c>
      <c r="D868" s="4">
        <v>2</v>
      </c>
      <c r="E868">
        <v>363</v>
      </c>
      <c r="F868" s="1">
        <v>13912</v>
      </c>
      <c r="G868" s="5" t="s">
        <v>1331</v>
      </c>
      <c r="H868" s="5" t="s">
        <v>1332</v>
      </c>
      <c r="I868" s="5" t="s">
        <v>1331</v>
      </c>
      <c r="J868" t="s">
        <v>1333</v>
      </c>
      <c r="L868" s="5" t="s">
        <v>1965</v>
      </c>
      <c r="M868" s="5" t="str">
        <f t="shared" si="13"/>
        <v>. Injured.  Piece of stone fell and bruised left arm.</v>
      </c>
      <c r="O868" s="5" t="str">
        <f t="array" ref="O868">INDEX(category2,MATCH(TRUE,ISNUMBER(SEARCH(keyword2,M868)),0))</f>
        <v>Injured</v>
      </c>
      <c r="P868" s="5" t="str">
        <f t="array" ref="P868">INDEX(category3,MATCH(TRUE,ISNUMBER(SEARCH(keyword3,M868)),0))</f>
        <v>Arm</v>
      </c>
      <c r="Q868" s="5" t="str">
        <f t="array" ref="Q868">INDEX(category1,MATCH(TRUE,ISNUMBER(SEARCH(keyword1,M868)),0))</f>
        <v xml:space="preserve">Bruises </v>
      </c>
    </row>
    <row r="869" spans="1:17" x14ac:dyDescent="0.25">
      <c r="A869">
        <v>7199</v>
      </c>
      <c r="B869" s="5" t="s">
        <v>1966</v>
      </c>
      <c r="C869" s="6">
        <v>1939</v>
      </c>
      <c r="D869" s="4">
        <v>2</v>
      </c>
      <c r="E869">
        <v>368</v>
      </c>
      <c r="F869" s="1">
        <v>13912</v>
      </c>
      <c r="G869" s="5" t="s">
        <v>89</v>
      </c>
      <c r="H869" s="5" t="s">
        <v>90</v>
      </c>
      <c r="I869" s="5" t="s">
        <v>89</v>
      </c>
      <c r="J869" t="s">
        <v>1927</v>
      </c>
      <c r="L869" s="5" t="s">
        <v>1967</v>
      </c>
      <c r="M869" s="5" t="str">
        <f t="shared" si="13"/>
        <v>. Injured.  Mate struck foot with hammer while turning drill.</v>
      </c>
      <c r="O869" s="5" t="str">
        <f t="array" ref="O869">INDEX(category2,MATCH(TRUE,ISNUMBER(SEARCH(keyword2,M869)),0))</f>
        <v>Injured</v>
      </c>
      <c r="P869" s="5" t="str">
        <f t="array" ref="P869">INDEX(category3,MATCH(TRUE,ISNUMBER(SEARCH(keyword3,M869)),0))</f>
        <v>Foot</v>
      </c>
      <c r="Q869" s="5" t="str">
        <f t="array" ref="Q869">INDEX(category1,MATCH(TRUE,ISNUMBER(SEARCH(keyword1,M869)),0))</f>
        <v>Cuts and Wounds</v>
      </c>
    </row>
    <row r="870" spans="1:17" x14ac:dyDescent="0.25">
      <c r="A870">
        <v>7076</v>
      </c>
      <c r="B870" s="5" t="s">
        <v>1968</v>
      </c>
      <c r="C870" s="6">
        <v>1939</v>
      </c>
      <c r="D870" s="4">
        <v>2</v>
      </c>
      <c r="E870">
        <v>362</v>
      </c>
      <c r="F870" s="1">
        <v>13911</v>
      </c>
      <c r="G870" s="5" t="s">
        <v>907</v>
      </c>
      <c r="H870" s="5" t="s">
        <v>908</v>
      </c>
      <c r="I870" s="5" t="s">
        <v>1318</v>
      </c>
      <c r="J870" t="s">
        <v>910</v>
      </c>
      <c r="L870" s="5" t="s">
        <v>1969</v>
      </c>
      <c r="M870" s="5" t="str">
        <f t="shared" si="13"/>
        <v>. Injured.  Barrow fell on right ankle, lacerating it.</v>
      </c>
      <c r="O870" s="5" t="str">
        <f t="array" ref="O870">INDEX(category2,MATCH(TRUE,ISNUMBER(SEARCH(keyword2,M870)),0))</f>
        <v>Injured</v>
      </c>
      <c r="P870" s="5" t="str">
        <f t="array" ref="P870">INDEX(category3,MATCH(TRUE,ISNUMBER(SEARCH(keyword3,M870)),0))</f>
        <v>Foot</v>
      </c>
      <c r="Q870" s="5" t="str">
        <f t="array" ref="Q870">INDEX(category1,MATCH(TRUE,ISNUMBER(SEARCH(keyword1,M870)),0))</f>
        <v>Cuts and Wounds</v>
      </c>
    </row>
    <row r="871" spans="1:17" x14ac:dyDescent="0.25">
      <c r="A871">
        <v>6978</v>
      </c>
      <c r="B871" s="5" t="s">
        <v>1970</v>
      </c>
      <c r="C871" s="6">
        <v>1939</v>
      </c>
      <c r="D871" s="4">
        <v>2</v>
      </c>
      <c r="E871">
        <v>357</v>
      </c>
      <c r="F871" s="1">
        <v>13908</v>
      </c>
      <c r="G871" s="5" t="s">
        <v>1971</v>
      </c>
      <c r="H871" s="5" t="s">
        <v>1972</v>
      </c>
      <c r="I871" s="5" t="s">
        <v>1973</v>
      </c>
      <c r="J871" t="s">
        <v>1974</v>
      </c>
      <c r="L871" s="5" t="s">
        <v>1975</v>
      </c>
      <c r="M871" s="5" t="str">
        <f t="shared" si="13"/>
        <v>. Injured.  Barring down when stone fell on instep of right foot.</v>
      </c>
      <c r="O871" s="5" t="str">
        <f t="array" ref="O871">INDEX(category2,MATCH(TRUE,ISNUMBER(SEARCH(keyword2,M871)),0))</f>
        <v>Injured</v>
      </c>
      <c r="P871" s="5" t="str">
        <f t="array" ref="P871">INDEX(category3,MATCH(TRUE,ISNUMBER(SEARCH(keyword3,M871)),0))</f>
        <v>Foot</v>
      </c>
      <c r="Q871" s="5" t="str">
        <f t="array" ref="Q871">INDEX(category1,MATCH(TRUE,ISNUMBER(SEARCH(keyword1,M871)),0))</f>
        <v>Falls</v>
      </c>
    </row>
    <row r="872" spans="1:17" x14ac:dyDescent="0.25">
      <c r="A872">
        <v>7237</v>
      </c>
      <c r="B872" s="5" t="s">
        <v>1976</v>
      </c>
      <c r="C872" s="6">
        <v>1939</v>
      </c>
      <c r="D872" s="4">
        <v>2</v>
      </c>
      <c r="E872">
        <v>390</v>
      </c>
      <c r="F872" s="1">
        <v>13908</v>
      </c>
      <c r="G872" s="5" t="s">
        <v>68</v>
      </c>
      <c r="H872" s="5" t="s">
        <v>69</v>
      </c>
      <c r="I872" s="5" t="s">
        <v>217</v>
      </c>
      <c r="J872" t="s">
        <v>218</v>
      </c>
      <c r="L872" s="5" t="s">
        <v>1977</v>
      </c>
      <c r="M872" s="5" t="str">
        <f t="shared" si="13"/>
        <v>. Injured. Crushed between a wagon and a prop, receiving a fractured leg.</v>
      </c>
      <c r="O872" s="5" t="str">
        <f t="array" ref="O872">INDEX(category2,MATCH(TRUE,ISNUMBER(SEARCH(keyword2,M872)),0))</f>
        <v>Injured</v>
      </c>
      <c r="P872" s="5" t="str">
        <f t="array" ref="P872">INDEX(category3,MATCH(TRUE,ISNUMBER(SEARCH(keyword3,M872)),0))</f>
        <v>Leg</v>
      </c>
      <c r="Q872" s="5" t="str">
        <f t="array" ref="Q872">INDEX(category1,MATCH(TRUE,ISNUMBER(SEARCH(keyword1,M872)),0))</f>
        <v>Smashed/Crushed</v>
      </c>
    </row>
    <row r="873" spans="1:17" x14ac:dyDescent="0.25">
      <c r="A873">
        <v>6550</v>
      </c>
      <c r="B873" s="5" t="s">
        <v>1978</v>
      </c>
      <c r="C873" s="6">
        <v>1939</v>
      </c>
      <c r="D873" s="4">
        <v>2</v>
      </c>
      <c r="E873">
        <v>389</v>
      </c>
      <c r="F873" s="1">
        <v>13906</v>
      </c>
      <c r="G873" s="5" t="s">
        <v>138</v>
      </c>
      <c r="H873" s="5" t="s">
        <v>139</v>
      </c>
      <c r="I873" s="5" t="s">
        <v>140</v>
      </c>
      <c r="J873" t="s">
        <v>141</v>
      </c>
      <c r="L873" s="5" t="s">
        <v>1979</v>
      </c>
      <c r="M873" s="5" t="str">
        <f t="shared" si="13"/>
        <v>. Injured. Dislocated ankle, caused by a fall of coal.</v>
      </c>
      <c r="O873" s="5" t="str">
        <f t="array" ref="O873">INDEX(category2,MATCH(TRUE,ISNUMBER(SEARCH(keyword2,M873)),0))</f>
        <v>Injured</v>
      </c>
      <c r="P873" s="5" t="str">
        <f t="array" ref="P873">INDEX(category3,MATCH(TRUE,ISNUMBER(SEARCH(keyword3,M873)),0))</f>
        <v>Foot</v>
      </c>
      <c r="Q873" s="5" t="str">
        <f t="array" ref="Q873">INDEX(category1,MATCH(TRUE,ISNUMBER(SEARCH(keyword1,M873)),0))</f>
        <v>Falls</v>
      </c>
    </row>
    <row r="874" spans="1:17" x14ac:dyDescent="0.25">
      <c r="A874">
        <v>7096</v>
      </c>
      <c r="B874" s="5" t="s">
        <v>1780</v>
      </c>
      <c r="C874" s="6">
        <v>1939</v>
      </c>
      <c r="D874" s="4">
        <v>2</v>
      </c>
      <c r="E874">
        <v>363</v>
      </c>
      <c r="F874" s="1">
        <v>13906</v>
      </c>
      <c r="G874" s="5" t="s">
        <v>1331</v>
      </c>
      <c r="H874" s="5" t="s">
        <v>1332</v>
      </c>
      <c r="I874" s="5" t="s">
        <v>1331</v>
      </c>
      <c r="J874" t="s">
        <v>1333</v>
      </c>
      <c r="L874" s="5" t="s">
        <v>1980</v>
      </c>
      <c r="M874" s="5" t="str">
        <f t="shared" si="13"/>
        <v>. Injured.  Log of wood rolled on left foot.</v>
      </c>
      <c r="O874" s="5" t="str">
        <f t="array" ref="O874">INDEX(category2,MATCH(TRUE,ISNUMBER(SEARCH(keyword2,M874)),0))</f>
        <v>Injured</v>
      </c>
      <c r="P874" s="5" t="str">
        <f t="array" ref="P874">INDEX(category3,MATCH(TRUE,ISNUMBER(SEARCH(keyword3,M874)),0))</f>
        <v>Foot</v>
      </c>
      <c r="Q874" s="5" t="s">
        <v>20370</v>
      </c>
    </row>
    <row r="875" spans="1:17" x14ac:dyDescent="0.25">
      <c r="A875">
        <v>7075</v>
      </c>
      <c r="B875" s="5" t="s">
        <v>1270</v>
      </c>
      <c r="C875" s="6">
        <v>1939</v>
      </c>
      <c r="D875" s="4">
        <v>2</v>
      </c>
      <c r="E875">
        <v>362</v>
      </c>
      <c r="F875" s="1">
        <v>13904</v>
      </c>
      <c r="G875" s="5" t="s">
        <v>907</v>
      </c>
      <c r="H875" s="5" t="s">
        <v>908</v>
      </c>
      <c r="I875" s="5" t="s">
        <v>1318</v>
      </c>
      <c r="J875" t="s">
        <v>910</v>
      </c>
      <c r="L875" s="5" t="s">
        <v>1981</v>
      </c>
      <c r="M875" s="5" t="str">
        <f t="shared" si="13"/>
        <v>. Injured.  Jammed forefinger of right hand.</v>
      </c>
      <c r="O875" s="5" t="str">
        <f t="array" ref="O875">INDEX(category2,MATCH(TRUE,ISNUMBER(SEARCH(keyword2,M875)),0))</f>
        <v>Injured</v>
      </c>
      <c r="P875" s="5" t="str">
        <f t="array" ref="P875">INDEX(category3,MATCH(TRUE,ISNUMBER(SEARCH(keyword3,M875)),0))</f>
        <v>Hand</v>
      </c>
      <c r="Q875" s="5" t="str">
        <f t="array" ref="Q875">INDEX(category1,MATCH(TRUE,ISNUMBER(SEARCH(keyword1,M875)),0))</f>
        <v>Cuts and Wounds</v>
      </c>
    </row>
    <row r="876" spans="1:17" x14ac:dyDescent="0.25">
      <c r="A876">
        <v>7095</v>
      </c>
      <c r="B876" s="5" t="s">
        <v>1982</v>
      </c>
      <c r="C876" s="6">
        <v>1939</v>
      </c>
      <c r="D876" s="4">
        <v>2</v>
      </c>
      <c r="E876">
        <v>363</v>
      </c>
      <c r="F876" s="1">
        <v>13901</v>
      </c>
      <c r="G876" s="5" t="s">
        <v>1331</v>
      </c>
      <c r="H876" s="5" t="s">
        <v>1332</v>
      </c>
      <c r="I876" s="5" t="s">
        <v>1331</v>
      </c>
      <c r="J876" t="s">
        <v>1333</v>
      </c>
      <c r="L876" s="5" t="s">
        <v>1983</v>
      </c>
      <c r="M876" s="5" t="str">
        <f t="shared" si="13"/>
        <v>. Injured.  Piece of stone bruised eye.</v>
      </c>
      <c r="O876" s="5" t="str">
        <f t="array" ref="O876">INDEX(category2,MATCH(TRUE,ISNUMBER(SEARCH(keyword2,M876)),0))</f>
        <v>Injured</v>
      </c>
      <c r="P876" s="5" t="str">
        <f t="array" ref="P876">INDEX(category3,MATCH(TRUE,ISNUMBER(SEARCH(keyword3,M876)),0))</f>
        <v>Head</v>
      </c>
      <c r="Q876" s="5" t="str">
        <f t="array" ref="Q876">INDEX(category1,MATCH(TRUE,ISNUMBER(SEARCH(keyword1,M876)),0))</f>
        <v xml:space="preserve">Bruises </v>
      </c>
    </row>
    <row r="877" spans="1:17" x14ac:dyDescent="0.25">
      <c r="A877">
        <v>7230</v>
      </c>
      <c r="B877" s="5" t="s">
        <v>1984</v>
      </c>
      <c r="C877" s="6">
        <v>1939</v>
      </c>
      <c r="D877" s="4">
        <v>2</v>
      </c>
      <c r="E877">
        <v>389</v>
      </c>
      <c r="F877" s="1">
        <v>13899</v>
      </c>
      <c r="G877" s="5" t="s">
        <v>907</v>
      </c>
      <c r="H877" s="5" t="s">
        <v>908</v>
      </c>
      <c r="I877" s="5" t="s">
        <v>77</v>
      </c>
      <c r="J877" t="s">
        <v>78</v>
      </c>
      <c r="L877" s="5" t="s">
        <v>1985</v>
      </c>
      <c r="M877" s="5" t="str">
        <f t="shared" si="13"/>
        <v>. Injured head and right arm, caused by a fall of coal.</v>
      </c>
      <c r="O877" s="5" t="str">
        <f t="array" ref="O877">INDEX(category2,MATCH(TRUE,ISNUMBER(SEARCH(keyword2,M877)),0))</f>
        <v>Injured</v>
      </c>
      <c r="P877" s="5" t="str">
        <f t="array" ref="P877">INDEX(category3,MATCH(TRUE,ISNUMBER(SEARCH(keyword3,M877)),0))</f>
        <v>Arm</v>
      </c>
      <c r="Q877" s="5" t="str">
        <f t="array" ref="Q877">INDEX(category1,MATCH(TRUE,ISNUMBER(SEARCH(keyword1,M877)),0))</f>
        <v>Falls</v>
      </c>
    </row>
    <row r="878" spans="1:17" x14ac:dyDescent="0.25">
      <c r="A878">
        <v>7073</v>
      </c>
      <c r="B878" s="5" t="s">
        <v>1986</v>
      </c>
      <c r="C878" s="6">
        <v>1939</v>
      </c>
      <c r="D878" s="4">
        <v>2</v>
      </c>
      <c r="E878">
        <v>362</v>
      </c>
      <c r="F878" s="1">
        <v>13897</v>
      </c>
      <c r="G878" s="5" t="s">
        <v>907</v>
      </c>
      <c r="H878" s="5" t="s">
        <v>908</v>
      </c>
      <c r="I878" s="5" t="s">
        <v>1318</v>
      </c>
      <c r="J878" t="s">
        <v>910</v>
      </c>
      <c r="L878" s="5" t="s">
        <v>1987</v>
      </c>
      <c r="M878" s="5" t="str">
        <f t="shared" si="13"/>
        <v>. Injured.  Furnace jacket fell on hand, causing lacerations between index and middle fingers.</v>
      </c>
      <c r="O878" s="5" t="str">
        <f t="array" ref="O878">INDEX(category2,MATCH(TRUE,ISNUMBER(SEARCH(keyword2,M878)),0))</f>
        <v>Injured</v>
      </c>
      <c r="P878" s="5" t="str">
        <f t="array" ref="P878">INDEX(category3,MATCH(TRUE,ISNUMBER(SEARCH(keyword3,M878)),0))</f>
        <v>Hand</v>
      </c>
      <c r="Q878" s="5" t="str">
        <f t="array" ref="Q878">INDEX(category1,MATCH(TRUE,ISNUMBER(SEARCH(keyword1,M878)),0))</f>
        <v>Cuts and Wounds</v>
      </c>
    </row>
    <row r="879" spans="1:17" x14ac:dyDescent="0.25">
      <c r="A879">
        <v>7074</v>
      </c>
      <c r="B879" s="5" t="s">
        <v>1988</v>
      </c>
      <c r="C879" s="6">
        <v>1939</v>
      </c>
      <c r="D879" s="4">
        <v>2</v>
      </c>
      <c r="E879">
        <v>362</v>
      </c>
      <c r="F879" s="1">
        <v>13897</v>
      </c>
      <c r="G879" s="5" t="s">
        <v>907</v>
      </c>
      <c r="H879" s="5" t="s">
        <v>908</v>
      </c>
      <c r="I879" s="5" t="s">
        <v>1318</v>
      </c>
      <c r="J879" t="s">
        <v>910</v>
      </c>
      <c r="L879" s="5" t="s">
        <v>1989</v>
      </c>
      <c r="M879" s="5" t="str">
        <f t="shared" si="13"/>
        <v>. Injured.  Fell off overhead bridge, tearing ligament of left ankle joint and spraining same.</v>
      </c>
      <c r="O879" s="5" t="str">
        <f t="array" ref="O879">INDEX(category2,MATCH(TRUE,ISNUMBER(SEARCH(keyword2,M879)),0))</f>
        <v>Injured</v>
      </c>
      <c r="P879" s="5" t="str">
        <f t="array" ref="P879">INDEX(category3,MATCH(TRUE,ISNUMBER(SEARCH(keyword3,M879)),0))</f>
        <v>Head</v>
      </c>
      <c r="Q879" s="5" t="str">
        <f t="array" ref="Q879">INDEX(category1,MATCH(TRUE,ISNUMBER(SEARCH(keyword1,M879)),0))</f>
        <v>Falls</v>
      </c>
    </row>
    <row r="880" spans="1:17" x14ac:dyDescent="0.25">
      <c r="A880">
        <v>7028</v>
      </c>
      <c r="B880" s="5" t="s">
        <v>1990</v>
      </c>
      <c r="C880" s="6">
        <v>1939</v>
      </c>
      <c r="D880" s="4">
        <v>2</v>
      </c>
      <c r="E880">
        <v>361</v>
      </c>
      <c r="F880" s="1">
        <v>13896</v>
      </c>
      <c r="G880" s="5" t="s">
        <v>900</v>
      </c>
      <c r="H880" s="5" t="s">
        <v>901</v>
      </c>
      <c r="I880" s="5" t="s">
        <v>1314</v>
      </c>
      <c r="J880" t="s">
        <v>902</v>
      </c>
      <c r="L880" s="5" t="s">
        <v>1991</v>
      </c>
      <c r="M880" s="5" t="str">
        <f t="shared" si="13"/>
        <v>. Injured.  Right hand pulled into sample crusher.</v>
      </c>
      <c r="O880" s="5" t="str">
        <f t="array" ref="O880">INDEX(category2,MATCH(TRUE,ISNUMBER(SEARCH(keyword2,M880)),0))</f>
        <v>Injured</v>
      </c>
      <c r="P880" s="5" t="str">
        <f t="array" ref="P880">INDEX(category3,MATCH(TRUE,ISNUMBER(SEARCH(keyword3,M880)),0))</f>
        <v>Hand</v>
      </c>
      <c r="Q880" s="5" t="str">
        <f t="array" ref="Q880">INDEX(category1,MATCH(TRUE,ISNUMBER(SEARCH(keyword1,M880)),0))</f>
        <v>Smashed/Crushed</v>
      </c>
    </row>
    <row r="881" spans="1:17" x14ac:dyDescent="0.25">
      <c r="A881">
        <v>7209</v>
      </c>
      <c r="B881" s="5" t="s">
        <v>1992</v>
      </c>
      <c r="C881" s="6">
        <v>1939</v>
      </c>
      <c r="D881" s="4">
        <v>2</v>
      </c>
      <c r="E881">
        <v>389</v>
      </c>
      <c r="F881" s="1">
        <v>13891</v>
      </c>
      <c r="G881" s="5" t="s">
        <v>89</v>
      </c>
      <c r="H881" s="5" t="s">
        <v>90</v>
      </c>
      <c r="I881" s="5" t="s">
        <v>91</v>
      </c>
      <c r="J881" t="s">
        <v>92</v>
      </c>
      <c r="L881" s="5" t="s">
        <v>1993</v>
      </c>
      <c r="M881" s="5" t="str">
        <f t="shared" si="13"/>
        <v>. Injured fingers of right hand, caused by fall of coal.</v>
      </c>
      <c r="O881" s="5" t="str">
        <f t="array" ref="O881">INDEX(category2,MATCH(TRUE,ISNUMBER(SEARCH(keyword2,M881)),0))</f>
        <v>Injured</v>
      </c>
      <c r="P881" s="5" t="str">
        <f t="array" ref="P881">INDEX(category3,MATCH(TRUE,ISNUMBER(SEARCH(keyword3,M881)),0))</f>
        <v>Hand</v>
      </c>
      <c r="Q881" s="5" t="str">
        <f t="array" ref="Q881">INDEX(category1,MATCH(TRUE,ISNUMBER(SEARCH(keyword1,M881)),0))</f>
        <v>Falls</v>
      </c>
    </row>
    <row r="882" spans="1:17" x14ac:dyDescent="0.25">
      <c r="A882">
        <v>5001</v>
      </c>
      <c r="B882" s="5" t="s">
        <v>86</v>
      </c>
      <c r="C882" s="6">
        <v>1939</v>
      </c>
      <c r="D882" s="4">
        <v>2</v>
      </c>
      <c r="E882">
        <v>388</v>
      </c>
      <c r="F882" s="1">
        <v>13890</v>
      </c>
      <c r="G882" s="5" t="s">
        <v>52</v>
      </c>
      <c r="H882" s="5" t="s">
        <v>53</v>
      </c>
      <c r="I882" s="5" t="s">
        <v>1418</v>
      </c>
      <c r="J882" t="s">
        <v>55</v>
      </c>
      <c r="L882" s="5" t="s">
        <v>1994</v>
      </c>
      <c r="M882" s="5" t="str">
        <f t="shared" si="13"/>
        <v>. Injured. Broken finger, caused by a fall of coal.</v>
      </c>
      <c r="O882" s="5" t="str">
        <f t="array" ref="O882">INDEX(category2,MATCH(TRUE,ISNUMBER(SEARCH(keyword2,M882)),0))</f>
        <v>Injured</v>
      </c>
      <c r="P882" s="5" t="str">
        <f t="array" ref="P882">INDEX(category3,MATCH(TRUE,ISNUMBER(SEARCH(keyword3,M882)),0))</f>
        <v>Hand</v>
      </c>
      <c r="Q882" s="5" t="str">
        <f t="array" ref="Q882">INDEX(category1,MATCH(TRUE,ISNUMBER(SEARCH(keyword1,M882)),0))</f>
        <v>Falls</v>
      </c>
    </row>
    <row r="883" spans="1:17" x14ac:dyDescent="0.25">
      <c r="A883">
        <v>7236</v>
      </c>
      <c r="B883" s="5" t="s">
        <v>1995</v>
      </c>
      <c r="C883" s="6">
        <v>1939</v>
      </c>
      <c r="D883" s="4">
        <v>2</v>
      </c>
      <c r="E883">
        <v>390</v>
      </c>
      <c r="F883" s="1">
        <v>13890</v>
      </c>
      <c r="G883" s="5" t="s">
        <v>68</v>
      </c>
      <c r="H883" s="5" t="s">
        <v>69</v>
      </c>
      <c r="I883" s="5" t="s">
        <v>1996</v>
      </c>
      <c r="J883" t="s">
        <v>82</v>
      </c>
      <c r="L883" s="5" t="s">
        <v>1997</v>
      </c>
      <c r="M883" s="5" t="str">
        <f t="shared" si="13"/>
        <v>. While driving a horse, he fell out of a skip, causing injury to his back.</v>
      </c>
      <c r="O883" s="5" t="str">
        <f t="array" ref="O883">INDEX(category2,MATCH(TRUE,ISNUMBER(SEARCH(keyword2,M883)),0))</f>
        <v>Injured</v>
      </c>
      <c r="P883" s="5" t="str">
        <f t="array" ref="P883">INDEX(category3,MATCH(TRUE,ISNUMBER(SEARCH(keyword3,M883)),0))</f>
        <v>Back</v>
      </c>
      <c r="Q883" s="5" t="str">
        <f t="array" ref="Q883">INDEX(category1,MATCH(TRUE,ISNUMBER(SEARCH(keyword1,M883)),0))</f>
        <v>Falls</v>
      </c>
    </row>
    <row r="884" spans="1:17" x14ac:dyDescent="0.25">
      <c r="A884">
        <v>7254</v>
      </c>
      <c r="B884" s="5" t="s">
        <v>1998</v>
      </c>
      <c r="C884" s="6">
        <v>1939</v>
      </c>
      <c r="D884" s="4">
        <v>2</v>
      </c>
      <c r="E884">
        <v>390</v>
      </c>
      <c r="F884" s="1">
        <v>13890</v>
      </c>
      <c r="G884" s="5" t="s">
        <v>52</v>
      </c>
      <c r="H884" s="5" t="s">
        <v>53</v>
      </c>
      <c r="I884" s="5" t="s">
        <v>146</v>
      </c>
      <c r="J884" t="s">
        <v>147</v>
      </c>
      <c r="L884" s="5" t="s">
        <v>1999</v>
      </c>
      <c r="M884" s="5" t="str">
        <f t="shared" si="13"/>
        <v>. Injured. Bumped by a skip, causing injury to his thumb.</v>
      </c>
      <c r="O884" s="5" t="str">
        <f t="array" ref="O884">INDEX(category2,MATCH(TRUE,ISNUMBER(SEARCH(keyword2,M884)),0))</f>
        <v>Injured</v>
      </c>
      <c r="P884" s="5" t="str">
        <f t="array" ref="P884">INDEX(category3,MATCH(TRUE,ISNUMBER(SEARCH(keyword3,M884)),0))</f>
        <v>Hand</v>
      </c>
      <c r="Q884" s="5" t="s">
        <v>20370</v>
      </c>
    </row>
    <row r="885" spans="1:17" x14ac:dyDescent="0.25">
      <c r="A885">
        <v>7269</v>
      </c>
      <c r="B885" s="5" t="s">
        <v>2000</v>
      </c>
      <c r="C885" s="6">
        <v>1939</v>
      </c>
      <c r="D885" s="4">
        <v>2</v>
      </c>
      <c r="E885">
        <v>391</v>
      </c>
      <c r="F885" s="1">
        <v>13885</v>
      </c>
      <c r="G885" s="5" t="s">
        <v>46</v>
      </c>
      <c r="H885" s="5" t="s">
        <v>47</v>
      </c>
      <c r="I885" s="5" t="s">
        <v>48</v>
      </c>
      <c r="J885" t="s">
        <v>49</v>
      </c>
      <c r="L885" s="5" t="s">
        <v>2001</v>
      </c>
      <c r="M885" s="5" t="str">
        <f t="shared" si="13"/>
        <v>. Injured left knee. Struck his knee against skip.</v>
      </c>
      <c r="O885" s="5" t="str">
        <f t="array" ref="O885">INDEX(category2,MATCH(TRUE,ISNUMBER(SEARCH(keyword2,M885)),0))</f>
        <v>Injured</v>
      </c>
      <c r="P885" s="5" t="str">
        <f t="array" ref="P885">INDEX(category3,MATCH(TRUE,ISNUMBER(SEARCH(keyword3,M885)),0))</f>
        <v>Leg</v>
      </c>
      <c r="Q885" s="5" t="str">
        <f t="array" ref="Q885">INDEX(category1,MATCH(TRUE,ISNUMBER(SEARCH(keyword1,M885)),0))</f>
        <v>Cuts and Wounds</v>
      </c>
    </row>
    <row r="886" spans="1:17" x14ac:dyDescent="0.25">
      <c r="A886">
        <v>7094</v>
      </c>
      <c r="B886" s="5" t="s">
        <v>2002</v>
      </c>
      <c r="C886" s="6">
        <v>1939</v>
      </c>
      <c r="D886" s="4">
        <v>2</v>
      </c>
      <c r="E886">
        <v>363</v>
      </c>
      <c r="F886" s="1">
        <v>13884</v>
      </c>
      <c r="G886" s="5" t="s">
        <v>1331</v>
      </c>
      <c r="H886" s="5" t="s">
        <v>1332</v>
      </c>
      <c r="I886" s="5" t="s">
        <v>1331</v>
      </c>
      <c r="J886" t="s">
        <v>1333</v>
      </c>
      <c r="L886" s="5" t="s">
        <v>2003</v>
      </c>
      <c r="M886" s="5" t="str">
        <f t="shared" si="13"/>
        <v>. Injured.  Jarred left hand barring down chute.</v>
      </c>
      <c r="O886" s="5" t="str">
        <f t="array" ref="O886">INDEX(category2,MATCH(TRUE,ISNUMBER(SEARCH(keyword2,M886)),0))</f>
        <v>Injured</v>
      </c>
      <c r="P886" s="5" t="str">
        <f t="array" ref="P886">INDEX(category3,MATCH(TRUE,ISNUMBER(SEARCH(keyword3,M886)),0))</f>
        <v>Hand</v>
      </c>
      <c r="Q886" s="5" t="s">
        <v>20370</v>
      </c>
    </row>
    <row r="887" spans="1:17" x14ac:dyDescent="0.25">
      <c r="A887">
        <v>6943</v>
      </c>
      <c r="B887" s="5" t="s">
        <v>2004</v>
      </c>
      <c r="C887" s="6">
        <v>1938</v>
      </c>
      <c r="D887" s="4">
        <v>2</v>
      </c>
      <c r="E887">
        <v>353</v>
      </c>
      <c r="F887" s="1">
        <v>13867</v>
      </c>
      <c r="G887" s="5" t="s">
        <v>52</v>
      </c>
      <c r="H887" s="5" t="s">
        <v>53</v>
      </c>
      <c r="I887" s="5" t="s">
        <v>329</v>
      </c>
      <c r="J887" t="s">
        <v>55</v>
      </c>
      <c r="L887" s="5" t="s">
        <v>2005</v>
      </c>
      <c r="M887" s="5" t="str">
        <f t="shared" si="13"/>
        <v>. Injured.  Right hand when prop fell on it.</v>
      </c>
      <c r="O887" s="5" t="str">
        <f t="array" ref="O887">INDEX(category2,MATCH(TRUE,ISNUMBER(SEARCH(keyword2,M887)),0))</f>
        <v>Injured</v>
      </c>
      <c r="P887" s="5" t="str">
        <f t="array" ref="P887">INDEX(category3,MATCH(TRUE,ISNUMBER(SEARCH(keyword3,M887)),0))</f>
        <v>Hand</v>
      </c>
      <c r="Q887" s="5" t="str">
        <f t="array" ref="Q887">INDEX(category1,MATCH(TRUE,ISNUMBER(SEARCH(keyword1,M887)),0))</f>
        <v>Falls</v>
      </c>
    </row>
    <row r="888" spans="1:17" x14ac:dyDescent="0.25">
      <c r="A888">
        <v>6942</v>
      </c>
      <c r="B888" s="5" t="s">
        <v>2006</v>
      </c>
      <c r="C888" s="6">
        <v>1938</v>
      </c>
      <c r="D888" s="4">
        <v>2</v>
      </c>
      <c r="E888">
        <v>353</v>
      </c>
      <c r="F888" s="1">
        <v>13865</v>
      </c>
      <c r="G888" s="5" t="s">
        <v>52</v>
      </c>
      <c r="H888" s="5" t="s">
        <v>53</v>
      </c>
      <c r="I888" s="5" t="s">
        <v>329</v>
      </c>
      <c r="J888" t="s">
        <v>55</v>
      </c>
      <c r="L888" s="5" t="s">
        <v>2007</v>
      </c>
      <c r="M888" s="5" t="str">
        <f t="shared" si="13"/>
        <v>. Injured.  Foot, struck by pick point.</v>
      </c>
      <c r="O888" s="5" t="str">
        <f t="array" ref="O888">INDEX(category2,MATCH(TRUE,ISNUMBER(SEARCH(keyword2,M888)),0))</f>
        <v>Injured</v>
      </c>
      <c r="P888" s="5" t="str">
        <f t="array" ref="P888">INDEX(category3,MATCH(TRUE,ISNUMBER(SEARCH(keyword3,M888)),0))</f>
        <v>Foot</v>
      </c>
      <c r="Q888" s="5" t="str">
        <f t="array" ref="Q888">INDEX(category1,MATCH(TRUE,ISNUMBER(SEARCH(keyword1,M888)),0))</f>
        <v>Cuts and Wounds</v>
      </c>
    </row>
    <row r="889" spans="1:17" x14ac:dyDescent="0.25">
      <c r="A889">
        <v>6825</v>
      </c>
      <c r="B889" s="5" t="s">
        <v>575</v>
      </c>
      <c r="C889" s="6">
        <v>1938</v>
      </c>
      <c r="D889" s="4">
        <v>2</v>
      </c>
      <c r="E889">
        <v>347</v>
      </c>
      <c r="F889" s="1">
        <v>13864</v>
      </c>
      <c r="G889" s="5" t="s">
        <v>68</v>
      </c>
      <c r="H889" s="5" t="s">
        <v>69</v>
      </c>
      <c r="I889" s="5" t="s">
        <v>81</v>
      </c>
      <c r="J889" t="s">
        <v>82</v>
      </c>
      <c r="L889" s="5" t="s">
        <v>2008</v>
      </c>
      <c r="M889" s="5" t="str">
        <f t="shared" si="13"/>
        <v>. Injured.  While lifting a loaded skip his arm was crushed between the skip and a prop, causing injury to his arm.</v>
      </c>
      <c r="O889" s="5" t="str">
        <f t="array" ref="O889">INDEX(category2,MATCH(TRUE,ISNUMBER(SEARCH(keyword2,M889)),0))</f>
        <v>Injured</v>
      </c>
      <c r="P889" s="5" t="str">
        <f t="array" ref="P889">INDEX(category3,MATCH(TRUE,ISNUMBER(SEARCH(keyword3,M889)),0))</f>
        <v>Arm</v>
      </c>
      <c r="Q889" s="5" t="str">
        <f t="array" ref="Q889">INDEX(category1,MATCH(TRUE,ISNUMBER(SEARCH(keyword1,M889)),0))</f>
        <v>Smashed/Crushed</v>
      </c>
    </row>
    <row r="890" spans="1:17" x14ac:dyDescent="0.25">
      <c r="A890">
        <v>6934</v>
      </c>
      <c r="B890" s="5" t="s">
        <v>2009</v>
      </c>
      <c r="C890" s="6">
        <v>1938</v>
      </c>
      <c r="D890" s="4">
        <v>2</v>
      </c>
      <c r="E890">
        <v>352</v>
      </c>
      <c r="F890" s="1">
        <v>13864</v>
      </c>
      <c r="G890" s="5" t="s">
        <v>106</v>
      </c>
      <c r="H890" s="5" t="s">
        <v>107</v>
      </c>
      <c r="I890" s="5" t="s">
        <v>680</v>
      </c>
      <c r="J890" t="s">
        <v>681</v>
      </c>
      <c r="L890" s="5" t="s">
        <v>2010</v>
      </c>
      <c r="M890" s="5" t="str">
        <f t="shared" si="13"/>
        <v>. Injured.  Little finger of right hand caught in a rope pulley, causing a lacerated wound.</v>
      </c>
      <c r="O890" s="5" t="str">
        <f t="array" ref="O890">INDEX(category2,MATCH(TRUE,ISNUMBER(SEARCH(keyword2,M890)),0))</f>
        <v>Injured</v>
      </c>
      <c r="P890" s="5" t="str">
        <f t="array" ref="P890">INDEX(category3,MATCH(TRUE,ISNUMBER(SEARCH(keyword3,M890)),0))</f>
        <v>Hand</v>
      </c>
      <c r="Q890" s="5" t="str">
        <f t="array" ref="Q890">INDEX(category1,MATCH(TRUE,ISNUMBER(SEARCH(keyword1,M890)),0))</f>
        <v>Cuts and Wounds</v>
      </c>
    </row>
    <row r="891" spans="1:17" x14ac:dyDescent="0.25">
      <c r="A891">
        <v>6941</v>
      </c>
      <c r="B891" s="5" t="s">
        <v>2011</v>
      </c>
      <c r="C891" s="6">
        <v>1938</v>
      </c>
      <c r="D891" s="4">
        <v>2</v>
      </c>
      <c r="E891">
        <v>353</v>
      </c>
      <c r="F891" s="1">
        <v>13864</v>
      </c>
      <c r="G891" s="5" t="s">
        <v>52</v>
      </c>
      <c r="H891" s="5" t="s">
        <v>53</v>
      </c>
      <c r="I891" s="5" t="s">
        <v>329</v>
      </c>
      <c r="J891" t="s">
        <v>55</v>
      </c>
      <c r="L891" s="5" t="s">
        <v>2012</v>
      </c>
      <c r="M891" s="5" t="str">
        <f t="shared" si="13"/>
        <v>. Injured.  Ribs, slipped and fell.</v>
      </c>
      <c r="O891" s="5" t="str">
        <f t="array" ref="O891">INDEX(category2,MATCH(TRUE,ISNUMBER(SEARCH(keyword2,M891)),0))</f>
        <v>Injured</v>
      </c>
      <c r="P891" s="5" t="str">
        <f t="array" ref="P891">INDEX(category3,MATCH(TRUE,ISNUMBER(SEARCH(keyword3,M891)),0))</f>
        <v>Chest</v>
      </c>
      <c r="Q891" s="5" t="str">
        <f t="array" ref="Q891">INDEX(category1,MATCH(TRUE,ISNUMBER(SEARCH(keyword1,M891)),0))</f>
        <v>Falls</v>
      </c>
    </row>
    <row r="892" spans="1:17" x14ac:dyDescent="0.25">
      <c r="A892">
        <v>6869</v>
      </c>
      <c r="B892" s="5" t="s">
        <v>2013</v>
      </c>
      <c r="C892" s="6">
        <v>1938</v>
      </c>
      <c r="D892" s="4">
        <v>2</v>
      </c>
      <c r="E892">
        <v>349</v>
      </c>
      <c r="F892" s="1">
        <v>13863</v>
      </c>
      <c r="G892" s="5" t="s">
        <v>68</v>
      </c>
      <c r="H892" s="5" t="s">
        <v>69</v>
      </c>
      <c r="I892" s="5" t="s">
        <v>1996</v>
      </c>
      <c r="J892" t="s">
        <v>82</v>
      </c>
      <c r="L892" s="5" t="s">
        <v>2014</v>
      </c>
      <c r="M892" s="5" t="str">
        <f t="shared" si="13"/>
        <v>. Injured.  Struck by a fall of roof stone, causing abrasions to back and side.</v>
      </c>
      <c r="O892" s="5" t="str">
        <f t="array" ref="O892">INDEX(category2,MATCH(TRUE,ISNUMBER(SEARCH(keyword2,M892)),0))</f>
        <v>Injured</v>
      </c>
      <c r="P892" s="5" t="str">
        <f t="array" ref="P892">INDEX(category3,MATCH(TRUE,ISNUMBER(SEARCH(keyword3,M892)),0))</f>
        <v>Back</v>
      </c>
      <c r="Q892" s="5" t="str">
        <f t="array" ref="Q892">INDEX(category1,MATCH(TRUE,ISNUMBER(SEARCH(keyword1,M892)),0))</f>
        <v>Falls</v>
      </c>
    </row>
    <row r="893" spans="1:17" x14ac:dyDescent="0.25">
      <c r="A893">
        <v>6846</v>
      </c>
      <c r="B893" s="5" t="s">
        <v>2015</v>
      </c>
      <c r="C893" s="6">
        <v>1938</v>
      </c>
      <c r="D893" s="4">
        <v>2</v>
      </c>
      <c r="E893">
        <v>348</v>
      </c>
      <c r="F893" s="1">
        <v>13860</v>
      </c>
      <c r="G893" s="5" t="s">
        <v>46</v>
      </c>
      <c r="H893" s="5" t="s">
        <v>47</v>
      </c>
      <c r="I893" s="5" t="s">
        <v>48</v>
      </c>
      <c r="J893" t="s">
        <v>49</v>
      </c>
      <c r="L893" s="5" t="s">
        <v>2016</v>
      </c>
      <c r="M893" s="5" t="str">
        <f t="shared" si="13"/>
        <v>. Injured.  Back, struck by runaway skip.</v>
      </c>
      <c r="O893" s="5" t="str">
        <f t="array" ref="O893">INDEX(category2,MATCH(TRUE,ISNUMBER(SEARCH(keyword2,M893)),0))</f>
        <v>Injured</v>
      </c>
      <c r="P893" s="5" t="str">
        <f t="array" ref="P893">INDEX(category3,MATCH(TRUE,ISNUMBER(SEARCH(keyword3,M893)),0))</f>
        <v>Back</v>
      </c>
      <c r="Q893" s="5" t="str">
        <f t="array" ref="Q893">INDEX(category1,MATCH(TRUE,ISNUMBER(SEARCH(keyword1,M893)),0))</f>
        <v>Cuts and Wounds</v>
      </c>
    </row>
    <row r="894" spans="1:17" x14ac:dyDescent="0.25">
      <c r="A894">
        <v>6824</v>
      </c>
      <c r="B894" s="5" t="s">
        <v>2017</v>
      </c>
      <c r="C894" s="6">
        <v>1938</v>
      </c>
      <c r="D894" s="4">
        <v>2</v>
      </c>
      <c r="E894">
        <v>347</v>
      </c>
      <c r="F894" s="1">
        <v>13859</v>
      </c>
      <c r="G894" s="5" t="s">
        <v>68</v>
      </c>
      <c r="H894" s="5" t="s">
        <v>69</v>
      </c>
      <c r="I894" s="5" t="s">
        <v>70</v>
      </c>
      <c r="J894" t="s">
        <v>71</v>
      </c>
      <c r="L894" s="5" t="s">
        <v>2018</v>
      </c>
      <c r="M894" s="5" t="str">
        <f t="shared" si="13"/>
        <v>. Injured.  Slipped while wheeling a wagon and strained his groin, resulting in a hernia.</v>
      </c>
      <c r="O894" s="5" t="str">
        <f t="array" ref="O894">INDEX(category2,MATCH(TRUE,ISNUMBER(SEARCH(keyword2,M894)),0))</f>
        <v>Injured</v>
      </c>
      <c r="P894" s="5" t="str">
        <f t="array" ref="P894">INDEX(category3,MATCH(TRUE,ISNUMBER(SEARCH(keyword3,M894)),0))</f>
        <v>Foot</v>
      </c>
      <c r="Q894" s="5" t="str">
        <f t="array" ref="Q894">INDEX(category1,MATCH(TRUE,ISNUMBER(SEARCH(keyword1,M894)),0))</f>
        <v>Sprains and strains</v>
      </c>
    </row>
    <row r="895" spans="1:17" x14ac:dyDescent="0.25">
      <c r="A895">
        <v>6823</v>
      </c>
      <c r="B895" s="5" t="s">
        <v>2019</v>
      </c>
      <c r="C895" s="6">
        <v>1938</v>
      </c>
      <c r="D895" s="4">
        <v>2</v>
      </c>
      <c r="E895">
        <v>347</v>
      </c>
      <c r="F895" s="1">
        <v>13857</v>
      </c>
      <c r="G895" s="5" t="s">
        <v>68</v>
      </c>
      <c r="H895" s="5" t="s">
        <v>69</v>
      </c>
      <c r="I895" s="5" t="s">
        <v>601</v>
      </c>
      <c r="J895" t="s">
        <v>218</v>
      </c>
      <c r="L895" s="5" t="s">
        <v>2020</v>
      </c>
      <c r="M895" s="5" t="str">
        <f t="shared" si="13"/>
        <v>. Injured.  Slipped while wheeling a skip, causing injury to his heart.</v>
      </c>
      <c r="O895" s="5" t="str">
        <f t="array" ref="O895">INDEX(category2,MATCH(TRUE,ISNUMBER(SEARCH(keyword2,M895)),0))</f>
        <v>Injured</v>
      </c>
      <c r="P895" s="5" t="str">
        <f t="array" ref="P895">INDEX(category3,MATCH(TRUE,ISNUMBER(SEARCH(keyword3,M895)),0))</f>
        <v>Foot</v>
      </c>
      <c r="Q895" s="5" t="s">
        <v>20370</v>
      </c>
    </row>
    <row r="896" spans="1:17" x14ac:dyDescent="0.25">
      <c r="A896">
        <v>6822</v>
      </c>
      <c r="B896" s="5" t="s">
        <v>2021</v>
      </c>
      <c r="C896" s="6">
        <v>1938</v>
      </c>
      <c r="D896" s="4">
        <v>2</v>
      </c>
      <c r="E896">
        <v>347</v>
      </c>
      <c r="F896" s="1">
        <v>13856</v>
      </c>
      <c r="G896" s="5" t="s">
        <v>68</v>
      </c>
      <c r="H896" s="5" t="s">
        <v>69</v>
      </c>
      <c r="I896" s="5" t="s">
        <v>1572</v>
      </c>
      <c r="J896" t="s">
        <v>82</v>
      </c>
      <c r="L896" s="5" t="s">
        <v>2022</v>
      </c>
      <c r="M896" s="5" t="str">
        <f t="shared" si="13"/>
        <v>. Injured.  While lifting a loaded skip he jammed his leg between the skip and a prop, causing injury to his knee.</v>
      </c>
      <c r="O896" s="5" t="str">
        <f t="array" ref="O896">INDEX(category2,MATCH(TRUE,ISNUMBER(SEARCH(keyword2,M896)),0))</f>
        <v>Injured</v>
      </c>
      <c r="P896" s="5" t="str">
        <f t="array" ref="P896">INDEX(category3,MATCH(TRUE,ISNUMBER(SEARCH(keyword3,M896)),0))</f>
        <v>Leg</v>
      </c>
      <c r="Q896" s="5" t="str">
        <f t="array" ref="Q896">INDEX(category1,MATCH(TRUE,ISNUMBER(SEARCH(keyword1,M896)),0))</f>
        <v>Cuts and Wounds</v>
      </c>
    </row>
    <row r="897" spans="1:17" x14ac:dyDescent="0.25">
      <c r="A897">
        <v>6878</v>
      </c>
      <c r="B897" s="5" t="s">
        <v>2023</v>
      </c>
      <c r="C897" s="6">
        <v>1938</v>
      </c>
      <c r="D897" s="4">
        <v>2</v>
      </c>
      <c r="E897">
        <v>350</v>
      </c>
      <c r="F897" s="1">
        <v>13850</v>
      </c>
      <c r="G897" s="5" t="s">
        <v>52</v>
      </c>
      <c r="H897" s="5" t="s">
        <v>53</v>
      </c>
      <c r="I897" s="5" t="s">
        <v>2024</v>
      </c>
      <c r="J897" t="s">
        <v>147</v>
      </c>
      <c r="L897" s="5" t="s">
        <v>2025</v>
      </c>
      <c r="M897" s="5" t="str">
        <f t="shared" si="13"/>
        <v>. Injured his back and ankle when stone fell on him.</v>
      </c>
      <c r="O897" s="5" t="str">
        <f t="array" ref="O897">INDEX(category2,MATCH(TRUE,ISNUMBER(SEARCH(keyword2,M897)),0))</f>
        <v>Injured</v>
      </c>
      <c r="P897" s="5" t="str">
        <f t="array" ref="P897">INDEX(category3,MATCH(TRUE,ISNUMBER(SEARCH(keyword3,M897)),0))</f>
        <v>Back</v>
      </c>
      <c r="Q897" s="5" t="str">
        <f t="array" ref="Q897">INDEX(category1,MATCH(TRUE,ISNUMBER(SEARCH(keyword1,M897)),0))</f>
        <v>Falls</v>
      </c>
    </row>
    <row r="898" spans="1:17" x14ac:dyDescent="0.25">
      <c r="A898">
        <v>6891</v>
      </c>
      <c r="B898" s="5" t="s">
        <v>2026</v>
      </c>
      <c r="C898" s="6">
        <v>1938</v>
      </c>
      <c r="D898" s="4">
        <v>2</v>
      </c>
      <c r="E898">
        <v>350</v>
      </c>
      <c r="F898" s="1">
        <v>13848</v>
      </c>
      <c r="G898" s="5" t="s">
        <v>46</v>
      </c>
      <c r="H898" s="5" t="s">
        <v>47</v>
      </c>
      <c r="I898" s="5" t="s">
        <v>48</v>
      </c>
      <c r="J898" t="s">
        <v>49</v>
      </c>
      <c r="L898" s="5" t="s">
        <v>2027</v>
      </c>
      <c r="M898" s="5" t="str">
        <f t="shared" si="13"/>
        <v>. Injured finger caused by fall of stone.</v>
      </c>
      <c r="O898" s="5" t="str">
        <f t="array" ref="O898">INDEX(category2,MATCH(TRUE,ISNUMBER(SEARCH(keyword2,M898)),0))</f>
        <v>Injured</v>
      </c>
      <c r="P898" s="5" t="str">
        <f t="array" ref="P898">INDEX(category3,MATCH(TRUE,ISNUMBER(SEARCH(keyword3,M898)),0))</f>
        <v>Hand</v>
      </c>
      <c r="Q898" s="5" t="str">
        <f t="array" ref="Q898">INDEX(category1,MATCH(TRUE,ISNUMBER(SEARCH(keyword1,M898)),0))</f>
        <v>Falls</v>
      </c>
    </row>
    <row r="899" spans="1:17" x14ac:dyDescent="0.25">
      <c r="A899">
        <v>6899</v>
      </c>
      <c r="B899" s="5" t="s">
        <v>2028</v>
      </c>
      <c r="C899" s="6">
        <v>1938</v>
      </c>
      <c r="D899" s="4">
        <v>2</v>
      </c>
      <c r="E899">
        <v>351</v>
      </c>
      <c r="F899" s="1">
        <v>13848</v>
      </c>
      <c r="G899" s="5" t="s">
        <v>52</v>
      </c>
      <c r="H899" s="5" t="s">
        <v>53</v>
      </c>
      <c r="I899" s="5" t="s">
        <v>1418</v>
      </c>
      <c r="J899" t="s">
        <v>55</v>
      </c>
      <c r="L899" s="5" t="s">
        <v>2029</v>
      </c>
      <c r="M899" s="5" t="str">
        <f t="shared" ref="M899:M962" si="14">CONCATENATE(K899&amp;". "&amp;L899)</f>
        <v>. Injured thumb on saw bench.</v>
      </c>
      <c r="O899" s="5" t="str">
        <f t="array" ref="O899">INDEX(category2,MATCH(TRUE,ISNUMBER(SEARCH(keyword2,M899)),0))</f>
        <v>Injured</v>
      </c>
      <c r="P899" s="5" t="str">
        <f t="array" ref="P899">INDEX(category3,MATCH(TRUE,ISNUMBER(SEARCH(keyword3,M899)),0))</f>
        <v>Hand</v>
      </c>
      <c r="Q899" s="5" t="s">
        <v>20370</v>
      </c>
    </row>
    <row r="900" spans="1:17" x14ac:dyDescent="0.25">
      <c r="A900">
        <v>6902</v>
      </c>
      <c r="B900" s="5" t="s">
        <v>2030</v>
      </c>
      <c r="C900" s="6">
        <v>1938</v>
      </c>
      <c r="D900" s="4">
        <v>2</v>
      </c>
      <c r="E900">
        <v>351</v>
      </c>
      <c r="F900" s="1">
        <v>13848</v>
      </c>
      <c r="G900" s="5" t="s">
        <v>68</v>
      </c>
      <c r="H900" s="5" t="s">
        <v>69</v>
      </c>
      <c r="I900" s="5" t="s">
        <v>307</v>
      </c>
      <c r="J900" t="s">
        <v>308</v>
      </c>
      <c r="L900" s="5" t="s">
        <v>2031</v>
      </c>
      <c r="M900" s="5" t="str">
        <f t="shared" si="14"/>
        <v>. Injured.  An escape of carbon monoxide gas past fire area stoppings on the south side jig caused poisoning.</v>
      </c>
      <c r="O900" s="5" t="str">
        <f t="array" ref="O900">INDEX(category2,MATCH(TRUE,ISNUMBER(SEARCH(keyword2,M900)),0))</f>
        <v>Injured</v>
      </c>
      <c r="P900" s="5" t="s">
        <v>20370</v>
      </c>
      <c r="Q900" s="5" t="s">
        <v>20370</v>
      </c>
    </row>
    <row r="901" spans="1:17" x14ac:dyDescent="0.25">
      <c r="A901">
        <v>6903</v>
      </c>
      <c r="B901" s="5" t="s">
        <v>2032</v>
      </c>
      <c r="C901" s="6">
        <v>1938</v>
      </c>
      <c r="D901" s="4">
        <v>2</v>
      </c>
      <c r="E901">
        <v>351</v>
      </c>
      <c r="F901" s="1">
        <v>13848</v>
      </c>
      <c r="G901" s="5" t="s">
        <v>68</v>
      </c>
      <c r="H901" s="5" t="s">
        <v>69</v>
      </c>
      <c r="I901" s="5" t="s">
        <v>307</v>
      </c>
      <c r="J901" t="s">
        <v>308</v>
      </c>
      <c r="L901" s="5" t="s">
        <v>2031</v>
      </c>
      <c r="M901" s="5" t="str">
        <f t="shared" si="14"/>
        <v>. Injured.  An escape of carbon monoxide gas past fire area stoppings on the south side jig caused poisoning.</v>
      </c>
      <c r="O901" s="5" t="str">
        <f t="array" ref="O901">INDEX(category2,MATCH(TRUE,ISNUMBER(SEARCH(keyword2,M901)),0))</f>
        <v>Injured</v>
      </c>
      <c r="P901" s="5" t="s">
        <v>20370</v>
      </c>
      <c r="Q901" s="5" t="s">
        <v>20370</v>
      </c>
    </row>
    <row r="902" spans="1:17" x14ac:dyDescent="0.25">
      <c r="A902">
        <v>6904</v>
      </c>
      <c r="B902" s="5" t="s">
        <v>2033</v>
      </c>
      <c r="C902" s="6">
        <v>1938</v>
      </c>
      <c r="D902" s="4">
        <v>2</v>
      </c>
      <c r="E902">
        <v>351</v>
      </c>
      <c r="F902" s="1">
        <v>13848</v>
      </c>
      <c r="G902" s="5" t="s">
        <v>68</v>
      </c>
      <c r="H902" s="5" t="s">
        <v>69</v>
      </c>
      <c r="I902" s="5" t="s">
        <v>307</v>
      </c>
      <c r="J902" t="s">
        <v>308</v>
      </c>
      <c r="L902" s="5" t="s">
        <v>2034</v>
      </c>
      <c r="M902" s="5" t="str">
        <f t="shared" si="14"/>
        <v>. Injured.  An escape of carbon monoxide gas past fire area stoppings on the south side jog caused poisoning.</v>
      </c>
      <c r="O902" s="5" t="str">
        <f t="array" ref="O902">INDEX(category2,MATCH(TRUE,ISNUMBER(SEARCH(keyword2,M902)),0))</f>
        <v>Injured</v>
      </c>
      <c r="P902" s="5" t="s">
        <v>20370</v>
      </c>
      <c r="Q902" s="5" t="s">
        <v>20370</v>
      </c>
    </row>
    <row r="903" spans="1:17" x14ac:dyDescent="0.25">
      <c r="A903">
        <v>6868</v>
      </c>
      <c r="B903" s="5" t="s">
        <v>2035</v>
      </c>
      <c r="C903" s="6">
        <v>1938</v>
      </c>
      <c r="D903" s="4">
        <v>2</v>
      </c>
      <c r="E903">
        <v>349</v>
      </c>
      <c r="F903" s="1">
        <v>13845</v>
      </c>
      <c r="G903" s="5" t="s">
        <v>68</v>
      </c>
      <c r="H903" s="5" t="s">
        <v>69</v>
      </c>
      <c r="I903" s="5" t="s">
        <v>70</v>
      </c>
      <c r="J903" t="s">
        <v>71</v>
      </c>
      <c r="L903" s="5" t="s">
        <v>2036</v>
      </c>
      <c r="M903" s="5" t="str">
        <f t="shared" si="14"/>
        <v>. Injured.  A fall of roof stone struck him on the left leg, causing a wound that became septic.</v>
      </c>
      <c r="O903" s="5" t="str">
        <f t="array" ref="O903">INDEX(category2,MATCH(TRUE,ISNUMBER(SEARCH(keyword2,M903)),0))</f>
        <v>Injured</v>
      </c>
      <c r="P903" s="5" t="str">
        <f t="array" ref="P903">INDEX(category3,MATCH(TRUE,ISNUMBER(SEARCH(keyword3,M903)),0))</f>
        <v>Leg</v>
      </c>
      <c r="Q903" s="5" t="str">
        <f t="array" ref="Q903">INDEX(category1,MATCH(TRUE,ISNUMBER(SEARCH(keyword1,M903)),0))</f>
        <v>Cuts and Wounds</v>
      </c>
    </row>
    <row r="904" spans="1:17" x14ac:dyDescent="0.25">
      <c r="A904">
        <v>6867</v>
      </c>
      <c r="B904" s="5" t="s">
        <v>2037</v>
      </c>
      <c r="C904" s="6">
        <v>1938</v>
      </c>
      <c r="D904" s="4">
        <v>2</v>
      </c>
      <c r="E904">
        <v>349</v>
      </c>
      <c r="F904" s="1">
        <v>13844</v>
      </c>
      <c r="G904" s="5" t="s">
        <v>68</v>
      </c>
      <c r="H904" s="5" t="s">
        <v>69</v>
      </c>
      <c r="I904" s="5" t="s">
        <v>2038</v>
      </c>
      <c r="J904" t="s">
        <v>559</v>
      </c>
      <c r="L904" s="5" t="s">
        <v>2039</v>
      </c>
      <c r="M904" s="5" t="str">
        <f t="shared" si="14"/>
        <v>. Injured.  Severe bruises to left leg caused by a fall of stone.</v>
      </c>
      <c r="O904" s="5" t="str">
        <f t="array" ref="O904">INDEX(category2,MATCH(TRUE,ISNUMBER(SEARCH(keyword2,M904)),0))</f>
        <v>Injured</v>
      </c>
      <c r="P904" s="5" t="str">
        <f t="array" ref="P904">INDEX(category3,MATCH(TRUE,ISNUMBER(SEARCH(keyword3,M904)),0))</f>
        <v>Leg</v>
      </c>
      <c r="Q904" s="5" t="str">
        <f t="array" ref="Q904">INDEX(category1,MATCH(TRUE,ISNUMBER(SEARCH(keyword1,M904)),0))</f>
        <v xml:space="preserve">Bruises </v>
      </c>
    </row>
    <row r="905" spans="1:17" x14ac:dyDescent="0.25">
      <c r="A905">
        <v>6864</v>
      </c>
      <c r="B905" s="5" t="s">
        <v>392</v>
      </c>
      <c r="C905" s="6">
        <v>1938</v>
      </c>
      <c r="D905" s="4">
        <v>2</v>
      </c>
      <c r="E905">
        <v>349</v>
      </c>
      <c r="F905" s="1">
        <v>13842</v>
      </c>
      <c r="G905" s="5" t="s">
        <v>68</v>
      </c>
      <c r="H905" s="5" t="s">
        <v>69</v>
      </c>
      <c r="I905" s="5" t="s">
        <v>307</v>
      </c>
      <c r="J905" t="s">
        <v>308</v>
      </c>
      <c r="L905" s="5" t="s">
        <v>2040</v>
      </c>
      <c r="M905" s="5" t="str">
        <f t="shared" si="14"/>
        <v>. Injured.  A fall of stone caused injuries to his back, arms, and shoulder.</v>
      </c>
      <c r="O905" s="5" t="str">
        <f t="array" ref="O905">INDEX(category2,MATCH(TRUE,ISNUMBER(SEARCH(keyword2,M905)),0))</f>
        <v>Injured</v>
      </c>
      <c r="P905" s="5" t="str">
        <f t="array" ref="P905">INDEX(category3,MATCH(TRUE,ISNUMBER(SEARCH(keyword3,M905)),0))</f>
        <v>Back</v>
      </c>
      <c r="Q905" s="5" t="str">
        <f t="array" ref="Q905">INDEX(category1,MATCH(TRUE,ISNUMBER(SEARCH(keyword1,M905)),0))</f>
        <v>Falls</v>
      </c>
    </row>
    <row r="906" spans="1:17" x14ac:dyDescent="0.25">
      <c r="A906">
        <v>6865</v>
      </c>
      <c r="B906" s="5" t="s">
        <v>2041</v>
      </c>
      <c r="C906" s="6">
        <v>1938</v>
      </c>
      <c r="D906" s="4">
        <v>2</v>
      </c>
      <c r="E906">
        <v>349</v>
      </c>
      <c r="F906" s="1">
        <v>13842</v>
      </c>
      <c r="G906" s="5" t="s">
        <v>68</v>
      </c>
      <c r="H906" s="5" t="s">
        <v>69</v>
      </c>
      <c r="I906" s="5" t="s">
        <v>307</v>
      </c>
      <c r="J906" t="s">
        <v>308</v>
      </c>
      <c r="L906" s="5" t="s">
        <v>2042</v>
      </c>
      <c r="M906" s="5" t="str">
        <f t="shared" si="14"/>
        <v>. Injured.  A fall of stone caused a laceration to the forefinger of his right hand.</v>
      </c>
      <c r="O906" s="5" t="str">
        <f t="array" ref="O906">INDEX(category2,MATCH(TRUE,ISNUMBER(SEARCH(keyword2,M906)),0))</f>
        <v>Injured</v>
      </c>
      <c r="P906" s="5" t="str">
        <f t="array" ref="P906">INDEX(category3,MATCH(TRUE,ISNUMBER(SEARCH(keyword3,M906)),0))</f>
        <v>Hand</v>
      </c>
      <c r="Q906" s="5" t="str">
        <f t="array" ref="Q906">INDEX(category1,MATCH(TRUE,ISNUMBER(SEARCH(keyword1,M906)),0))</f>
        <v>Cuts and Wounds</v>
      </c>
    </row>
    <row r="907" spans="1:17" x14ac:dyDescent="0.25">
      <c r="A907">
        <v>6866</v>
      </c>
      <c r="B907" s="5" t="s">
        <v>2043</v>
      </c>
      <c r="C907" s="6">
        <v>1938</v>
      </c>
      <c r="D907" s="4">
        <v>2</v>
      </c>
      <c r="E907">
        <v>349</v>
      </c>
      <c r="F907" s="1">
        <v>13842</v>
      </c>
      <c r="G907" s="5" t="s">
        <v>68</v>
      </c>
      <c r="H907" s="5" t="s">
        <v>69</v>
      </c>
      <c r="I907" s="5" t="s">
        <v>307</v>
      </c>
      <c r="J907" t="s">
        <v>308</v>
      </c>
      <c r="L907" s="5" t="s">
        <v>2044</v>
      </c>
      <c r="M907" s="5" t="str">
        <f t="shared" si="14"/>
        <v>. Injured.  A fall of stone caused bruises to the calf of his right leg.</v>
      </c>
      <c r="O907" s="5" t="str">
        <f t="array" ref="O907">INDEX(category2,MATCH(TRUE,ISNUMBER(SEARCH(keyword2,M907)),0))</f>
        <v>Injured</v>
      </c>
      <c r="P907" s="5" t="str">
        <f t="array" ref="P907">INDEX(category3,MATCH(TRUE,ISNUMBER(SEARCH(keyword3,M907)),0))</f>
        <v>Leg</v>
      </c>
      <c r="Q907" s="5" t="str">
        <f t="array" ref="Q907">INDEX(category1,MATCH(TRUE,ISNUMBER(SEARCH(keyword1,M907)),0))</f>
        <v xml:space="preserve">Bruises </v>
      </c>
    </row>
    <row r="908" spans="1:17" x14ac:dyDescent="0.25">
      <c r="A908">
        <v>6898</v>
      </c>
      <c r="B908" s="5" t="s">
        <v>2045</v>
      </c>
      <c r="C908" s="6">
        <v>1938</v>
      </c>
      <c r="D908" s="4">
        <v>2</v>
      </c>
      <c r="E908">
        <v>351</v>
      </c>
      <c r="F908" s="1">
        <v>13841</v>
      </c>
      <c r="G908" s="5" t="s">
        <v>52</v>
      </c>
      <c r="H908" s="5" t="s">
        <v>53</v>
      </c>
      <c r="I908" s="5" t="s">
        <v>1418</v>
      </c>
      <c r="J908" t="s">
        <v>55</v>
      </c>
      <c r="L908" s="5" t="s">
        <v>2046</v>
      </c>
      <c r="M908" s="5" t="str">
        <f t="shared" si="14"/>
        <v>. Injured fingers, caught in crankshaft while oiling compressor.</v>
      </c>
      <c r="O908" s="5" t="str">
        <f t="array" ref="O908">INDEX(category2,MATCH(TRUE,ISNUMBER(SEARCH(keyword2,M908)),0))</f>
        <v>Injured</v>
      </c>
      <c r="P908" s="5" t="str">
        <f t="array" ref="P908">INDEX(category3,MATCH(TRUE,ISNUMBER(SEARCH(keyword3,M908)),0))</f>
        <v>Hand</v>
      </c>
      <c r="Q908" s="5" t="s">
        <v>20370</v>
      </c>
    </row>
    <row r="909" spans="1:17" x14ac:dyDescent="0.25">
      <c r="A909">
        <v>6821</v>
      </c>
      <c r="B909" s="5" t="s">
        <v>2047</v>
      </c>
      <c r="C909" s="6">
        <v>1938</v>
      </c>
      <c r="D909" s="4">
        <v>2</v>
      </c>
      <c r="E909">
        <v>347</v>
      </c>
      <c r="F909" s="1">
        <v>13837</v>
      </c>
      <c r="G909" s="5" t="s">
        <v>68</v>
      </c>
      <c r="H909" s="5" t="s">
        <v>69</v>
      </c>
      <c r="I909" s="5" t="s">
        <v>356</v>
      </c>
      <c r="J909" t="s">
        <v>357</v>
      </c>
      <c r="L909" s="5" t="s">
        <v>2048</v>
      </c>
      <c r="M909" s="5" t="str">
        <f t="shared" si="14"/>
        <v>. Injured.  While wheeling a wagon he slipped and fell on his right hand, causing a fracture of a small bone in his wrist.</v>
      </c>
      <c r="O909" s="5" t="str">
        <f t="array" ref="O909">INDEX(category2,MATCH(TRUE,ISNUMBER(SEARCH(keyword2,M909)),0))</f>
        <v>Injured</v>
      </c>
      <c r="P909" s="5" t="str">
        <f t="array" ref="P909">INDEX(category3,MATCH(TRUE,ISNUMBER(SEARCH(keyword3,M909)),0))</f>
        <v>Foot</v>
      </c>
      <c r="Q909" s="5" t="str">
        <f t="array" ref="Q909">INDEX(category1,MATCH(TRUE,ISNUMBER(SEARCH(keyword1,M909)),0))</f>
        <v>Breaks and Fractures</v>
      </c>
    </row>
    <row r="910" spans="1:17" x14ac:dyDescent="0.25">
      <c r="A910">
        <v>6890</v>
      </c>
      <c r="B910" s="5" t="s">
        <v>2049</v>
      </c>
      <c r="C910" s="6">
        <v>1938</v>
      </c>
      <c r="D910" s="4">
        <v>2</v>
      </c>
      <c r="E910">
        <v>350</v>
      </c>
      <c r="F910" s="1">
        <v>13834</v>
      </c>
      <c r="G910" s="5" t="s">
        <v>46</v>
      </c>
      <c r="H910" s="5" t="s">
        <v>47</v>
      </c>
      <c r="I910" s="5" t="s">
        <v>48</v>
      </c>
      <c r="J910" t="s">
        <v>49</v>
      </c>
      <c r="L910" s="5" t="s">
        <v>2050</v>
      </c>
      <c r="M910" s="5" t="str">
        <f t="shared" si="14"/>
        <v>. Injured left shoulder caused by fall of stone.</v>
      </c>
      <c r="O910" s="5" t="str">
        <f t="array" ref="O910">INDEX(category2,MATCH(TRUE,ISNUMBER(SEARCH(keyword2,M910)),0))</f>
        <v>Injured</v>
      </c>
      <c r="P910" s="5" t="str">
        <f t="array" ref="P910">INDEX(category3,MATCH(TRUE,ISNUMBER(SEARCH(keyword3,M910)),0))</f>
        <v>Shoulder</v>
      </c>
      <c r="Q910" s="5" t="str">
        <f t="array" ref="Q910">INDEX(category1,MATCH(TRUE,ISNUMBER(SEARCH(keyword1,M910)),0))</f>
        <v>Falls</v>
      </c>
    </row>
    <row r="911" spans="1:17" x14ac:dyDescent="0.25">
      <c r="A911">
        <v>6895</v>
      </c>
      <c r="B911" s="5" t="s">
        <v>2051</v>
      </c>
      <c r="C911" s="6">
        <v>1938</v>
      </c>
      <c r="D911" s="4">
        <v>2</v>
      </c>
      <c r="E911">
        <v>350</v>
      </c>
      <c r="F911" s="1">
        <v>13834</v>
      </c>
      <c r="G911" s="5" t="s">
        <v>907</v>
      </c>
      <c r="H911" s="5" t="s">
        <v>908</v>
      </c>
      <c r="I911" s="5" t="s">
        <v>77</v>
      </c>
      <c r="J911" t="s">
        <v>78</v>
      </c>
      <c r="L911" s="5" t="s">
        <v>2052</v>
      </c>
      <c r="M911" s="5" t="str">
        <f t="shared" si="14"/>
        <v>. Injured back caused by fall of stone.</v>
      </c>
      <c r="O911" s="5" t="str">
        <f t="array" ref="O911">INDEX(category2,MATCH(TRUE,ISNUMBER(SEARCH(keyword2,M911)),0))</f>
        <v>Injured</v>
      </c>
      <c r="P911" s="5" t="str">
        <f t="array" ref="P911">INDEX(category3,MATCH(TRUE,ISNUMBER(SEARCH(keyword3,M911)),0))</f>
        <v>Back</v>
      </c>
      <c r="Q911" s="5" t="str">
        <f t="array" ref="Q911">INDEX(category1,MATCH(TRUE,ISNUMBER(SEARCH(keyword1,M911)),0))</f>
        <v>Falls</v>
      </c>
    </row>
    <row r="912" spans="1:17" x14ac:dyDescent="0.25">
      <c r="A912">
        <v>6931</v>
      </c>
      <c r="B912" s="5" t="s">
        <v>2053</v>
      </c>
      <c r="C912" s="6">
        <v>1938</v>
      </c>
      <c r="D912" s="4">
        <v>2</v>
      </c>
      <c r="E912">
        <v>352</v>
      </c>
      <c r="F912" s="1">
        <v>13832</v>
      </c>
      <c r="G912" s="5" t="s">
        <v>68</v>
      </c>
      <c r="H912" s="5" t="s">
        <v>69</v>
      </c>
      <c r="I912" s="5" t="s">
        <v>871</v>
      </c>
      <c r="J912" t="s">
        <v>497</v>
      </c>
      <c r="L912" s="5" t="s">
        <v>2054</v>
      </c>
      <c r="M912" s="5" t="str">
        <f t="shared" si="14"/>
        <v>. Injured.  Strained the muscles of his back while lifting a piece of stone.</v>
      </c>
      <c r="O912" s="5" t="str">
        <f t="array" ref="O912">INDEX(category2,MATCH(TRUE,ISNUMBER(SEARCH(keyword2,M912)),0))</f>
        <v>Injured</v>
      </c>
      <c r="P912" s="5" t="str">
        <f t="array" ref="P912">INDEX(category3,MATCH(TRUE,ISNUMBER(SEARCH(keyword3,M912)),0))</f>
        <v>Back</v>
      </c>
      <c r="Q912" s="5" t="str">
        <f t="array" ref="Q912">INDEX(category1,MATCH(TRUE,ISNUMBER(SEARCH(keyword1,M912)),0))</f>
        <v>Sprains and strains</v>
      </c>
    </row>
    <row r="913" spans="1:17" x14ac:dyDescent="0.25">
      <c r="A913">
        <v>6845</v>
      </c>
      <c r="B913" s="5" t="s">
        <v>338</v>
      </c>
      <c r="C913" s="6">
        <v>1938</v>
      </c>
      <c r="D913" s="4">
        <v>2</v>
      </c>
      <c r="E913">
        <v>348</v>
      </c>
      <c r="F913" s="1">
        <v>13830</v>
      </c>
      <c r="G913" s="5" t="s">
        <v>46</v>
      </c>
      <c r="H913" s="5" t="s">
        <v>47</v>
      </c>
      <c r="I913" s="5" t="s">
        <v>48</v>
      </c>
      <c r="J913" t="s">
        <v>49</v>
      </c>
      <c r="L913" s="5" t="s">
        <v>2055</v>
      </c>
      <c r="M913" s="5" t="str">
        <f t="shared" si="14"/>
        <v>. Injured.  Crushed fingers, jammed them between skip and prop.</v>
      </c>
      <c r="O913" s="5" t="str">
        <f t="array" ref="O913">INDEX(category2,MATCH(TRUE,ISNUMBER(SEARCH(keyword2,M913)),0))</f>
        <v>Injured</v>
      </c>
      <c r="P913" s="5" t="str">
        <f t="array" ref="P913">INDEX(category3,MATCH(TRUE,ISNUMBER(SEARCH(keyword3,M913)),0))</f>
        <v>Hand</v>
      </c>
      <c r="Q913" s="5" t="str">
        <f t="array" ref="Q913">INDEX(category1,MATCH(TRUE,ISNUMBER(SEARCH(keyword1,M913)),0))</f>
        <v>Smashed/Crushed</v>
      </c>
    </row>
    <row r="914" spans="1:17" x14ac:dyDescent="0.25">
      <c r="A914">
        <v>6929</v>
      </c>
      <c r="B914" s="5" t="s">
        <v>2056</v>
      </c>
      <c r="C914" s="6">
        <v>1938</v>
      </c>
      <c r="D914" s="4">
        <v>2</v>
      </c>
      <c r="E914">
        <v>352</v>
      </c>
      <c r="F914" s="1">
        <v>13824</v>
      </c>
      <c r="G914" s="5" t="s">
        <v>68</v>
      </c>
      <c r="H914" s="5" t="s">
        <v>69</v>
      </c>
      <c r="I914" s="5" t="s">
        <v>114</v>
      </c>
      <c r="J914" t="s">
        <v>115</v>
      </c>
      <c r="L914" s="5" t="s">
        <v>2057</v>
      </c>
      <c r="M914" s="5" t="str">
        <f t="shared" si="14"/>
        <v>. Injured.  Knocked his leg against a trolley wagon, causing a wound that became septic.</v>
      </c>
      <c r="O914" s="5" t="str">
        <f t="array" ref="O914">INDEX(category2,MATCH(TRUE,ISNUMBER(SEARCH(keyword2,M914)),0))</f>
        <v>Injured</v>
      </c>
      <c r="P914" s="5" t="str">
        <f t="array" ref="P914">INDEX(category3,MATCH(TRUE,ISNUMBER(SEARCH(keyword3,M914)),0))</f>
        <v>Leg</v>
      </c>
      <c r="Q914" s="5" t="str">
        <f t="array" ref="Q914">INDEX(category1,MATCH(TRUE,ISNUMBER(SEARCH(keyword1,M914)),0))</f>
        <v>Cuts and Wounds</v>
      </c>
    </row>
    <row r="915" spans="1:17" x14ac:dyDescent="0.25">
      <c r="A915">
        <v>6930</v>
      </c>
      <c r="B915" s="5" t="s">
        <v>317</v>
      </c>
      <c r="C915" s="6">
        <v>1938</v>
      </c>
      <c r="D915" s="4">
        <v>2</v>
      </c>
      <c r="E915">
        <v>352</v>
      </c>
      <c r="F915" s="1">
        <v>13824</v>
      </c>
      <c r="G915" s="5" t="s">
        <v>68</v>
      </c>
      <c r="H915" s="5" t="s">
        <v>69</v>
      </c>
      <c r="I915" s="5" t="s">
        <v>871</v>
      </c>
      <c r="J915" t="s">
        <v>497</v>
      </c>
      <c r="L915" s="5" t="s">
        <v>2058</v>
      </c>
      <c r="M915" s="5" t="str">
        <f t="shared" si="14"/>
        <v>. Injured.  While erecting a cog a prop fell on his hand, crushing the first finger.</v>
      </c>
      <c r="O915" s="5" t="str">
        <f t="array" ref="O915">INDEX(category2,MATCH(TRUE,ISNUMBER(SEARCH(keyword2,M915)),0))</f>
        <v>Injured</v>
      </c>
      <c r="P915" s="5" t="str">
        <f t="array" ref="P915">INDEX(category3,MATCH(TRUE,ISNUMBER(SEARCH(keyword3,M915)),0))</f>
        <v>Hand</v>
      </c>
      <c r="Q915" s="5" t="str">
        <f t="array" ref="Q915">INDEX(category1,MATCH(TRUE,ISNUMBER(SEARCH(keyword1,M915)),0))</f>
        <v>Smashed/Crushed</v>
      </c>
    </row>
    <row r="916" spans="1:17" x14ac:dyDescent="0.25">
      <c r="A916">
        <v>6889</v>
      </c>
      <c r="B916" s="5" t="s">
        <v>2059</v>
      </c>
      <c r="C916" s="6">
        <v>1938</v>
      </c>
      <c r="D916" s="4">
        <v>2</v>
      </c>
      <c r="E916">
        <v>350</v>
      </c>
      <c r="F916" s="1">
        <v>13821</v>
      </c>
      <c r="G916" s="5" t="s">
        <v>46</v>
      </c>
      <c r="H916" s="5" t="s">
        <v>47</v>
      </c>
      <c r="I916" s="5" t="s">
        <v>48</v>
      </c>
      <c r="J916" t="s">
        <v>49</v>
      </c>
      <c r="L916" s="5" t="s">
        <v>2060</v>
      </c>
      <c r="M916" s="5" t="str">
        <f t="shared" si="14"/>
        <v>. Injured foot when coal fell on it.</v>
      </c>
      <c r="O916" s="5" t="str">
        <f t="array" ref="O916">INDEX(category2,MATCH(TRUE,ISNUMBER(SEARCH(keyword2,M916)),0))</f>
        <v>Injured</v>
      </c>
      <c r="P916" s="5" t="str">
        <f t="array" ref="P916">INDEX(category3,MATCH(TRUE,ISNUMBER(SEARCH(keyword3,M916)),0))</f>
        <v>Foot</v>
      </c>
      <c r="Q916" s="5" t="str">
        <f t="array" ref="Q916">INDEX(category1,MATCH(TRUE,ISNUMBER(SEARCH(keyword1,M916)),0))</f>
        <v>Falls</v>
      </c>
    </row>
    <row r="917" spans="1:17" x14ac:dyDescent="0.25">
      <c r="A917">
        <v>6877</v>
      </c>
      <c r="B917" s="5" t="s">
        <v>86</v>
      </c>
      <c r="C917" s="6">
        <v>1938</v>
      </c>
      <c r="D917" s="4">
        <v>2</v>
      </c>
      <c r="E917">
        <v>350</v>
      </c>
      <c r="F917" s="1">
        <v>13817</v>
      </c>
      <c r="G917" s="5" t="s">
        <v>52</v>
      </c>
      <c r="H917" s="5" t="s">
        <v>53</v>
      </c>
      <c r="I917" s="5" t="s">
        <v>1418</v>
      </c>
      <c r="J917" t="s">
        <v>55</v>
      </c>
      <c r="L917" s="5" t="s">
        <v>2061</v>
      </c>
      <c r="M917" s="5" t="str">
        <f t="shared" si="14"/>
        <v>. Injured foot caused by fall of stone.</v>
      </c>
      <c r="O917" s="5" t="str">
        <f t="array" ref="O917">INDEX(category2,MATCH(TRUE,ISNUMBER(SEARCH(keyword2,M917)),0))</f>
        <v>Injured</v>
      </c>
      <c r="P917" s="5" t="str">
        <f t="array" ref="P917">INDEX(category3,MATCH(TRUE,ISNUMBER(SEARCH(keyword3,M917)),0))</f>
        <v>Foot</v>
      </c>
      <c r="Q917" s="5" t="str">
        <f t="array" ref="Q917">INDEX(category1,MATCH(TRUE,ISNUMBER(SEARCH(keyword1,M917)),0))</f>
        <v>Falls</v>
      </c>
    </row>
    <row r="918" spans="1:17" x14ac:dyDescent="0.25">
      <c r="A918">
        <v>6971</v>
      </c>
      <c r="B918" s="5" t="s">
        <v>2062</v>
      </c>
      <c r="C918" s="6">
        <v>1938</v>
      </c>
      <c r="D918" s="4">
        <v>2</v>
      </c>
      <c r="E918">
        <v>354</v>
      </c>
      <c r="F918" s="1">
        <v>13813</v>
      </c>
      <c r="G918" s="5" t="s">
        <v>46</v>
      </c>
      <c r="H918" s="5" t="s">
        <v>47</v>
      </c>
      <c r="I918" s="5" t="s">
        <v>48</v>
      </c>
      <c r="J918" t="s">
        <v>49</v>
      </c>
      <c r="L918" s="5" t="s">
        <v>2063</v>
      </c>
      <c r="M918" s="5" t="str">
        <f t="shared" si="14"/>
        <v>. Injured.  Hand, by striking it with hammer.</v>
      </c>
      <c r="O918" s="5" t="str">
        <f t="array" ref="O918">INDEX(category2,MATCH(TRUE,ISNUMBER(SEARCH(keyword2,M918)),0))</f>
        <v>Injured</v>
      </c>
      <c r="P918" s="5" t="str">
        <f t="array" ref="P918">INDEX(category3,MATCH(TRUE,ISNUMBER(SEARCH(keyword3,M918)),0))</f>
        <v>Hand</v>
      </c>
      <c r="Q918" s="5" t="s">
        <v>20370</v>
      </c>
    </row>
    <row r="919" spans="1:17" x14ac:dyDescent="0.25">
      <c r="A919">
        <v>6844</v>
      </c>
      <c r="B919" s="5" t="s">
        <v>1870</v>
      </c>
      <c r="C919" s="6">
        <v>1938</v>
      </c>
      <c r="D919" s="4">
        <v>2</v>
      </c>
      <c r="E919">
        <v>348</v>
      </c>
      <c r="F919" s="1">
        <v>13810</v>
      </c>
      <c r="G919" s="5" t="s">
        <v>46</v>
      </c>
      <c r="H919" s="5" t="s">
        <v>47</v>
      </c>
      <c r="I919" s="5" t="s">
        <v>48</v>
      </c>
      <c r="J919" t="s">
        <v>49</v>
      </c>
      <c r="L919" s="5" t="s">
        <v>2064</v>
      </c>
      <c r="M919" s="5" t="str">
        <f t="shared" si="14"/>
        <v>. Injured.  Hernia caused through lifting full skip.</v>
      </c>
      <c r="O919" s="5" t="str">
        <f t="array" ref="O919">INDEX(category2,MATCH(TRUE,ISNUMBER(SEARCH(keyword2,M919)),0))</f>
        <v>Injured</v>
      </c>
      <c r="P919" s="5" t="s">
        <v>20370</v>
      </c>
      <c r="Q919" s="5" t="s">
        <v>20370</v>
      </c>
    </row>
    <row r="920" spans="1:17" x14ac:dyDescent="0.25">
      <c r="A920">
        <v>6888</v>
      </c>
      <c r="B920" s="5" t="s">
        <v>2065</v>
      </c>
      <c r="C920" s="6">
        <v>1938</v>
      </c>
      <c r="D920" s="4">
        <v>2</v>
      </c>
      <c r="E920">
        <v>350</v>
      </c>
      <c r="F920" s="1">
        <v>13809</v>
      </c>
      <c r="G920" s="5" t="s">
        <v>46</v>
      </c>
      <c r="H920" s="5" t="s">
        <v>47</v>
      </c>
      <c r="I920" s="5" t="s">
        <v>48</v>
      </c>
      <c r="J920" t="s">
        <v>49</v>
      </c>
      <c r="L920" s="5" t="s">
        <v>2066</v>
      </c>
      <c r="M920" s="5" t="str">
        <f t="shared" si="14"/>
        <v>. Injured right foot caused through fall of coal.</v>
      </c>
      <c r="O920" s="5" t="str">
        <f t="array" ref="O920">INDEX(category2,MATCH(TRUE,ISNUMBER(SEARCH(keyword2,M920)),0))</f>
        <v>Injured</v>
      </c>
      <c r="P920" s="5" t="str">
        <f t="array" ref="P920">INDEX(category3,MATCH(TRUE,ISNUMBER(SEARCH(keyword3,M920)),0))</f>
        <v>Foot</v>
      </c>
      <c r="Q920" s="5" t="str">
        <f t="array" ref="Q920">INDEX(category1,MATCH(TRUE,ISNUMBER(SEARCH(keyword1,M920)),0))</f>
        <v>Falls</v>
      </c>
    </row>
    <row r="921" spans="1:17" x14ac:dyDescent="0.25">
      <c r="A921">
        <v>6843</v>
      </c>
      <c r="B921" s="5" t="s">
        <v>2067</v>
      </c>
      <c r="C921" s="6">
        <v>1938</v>
      </c>
      <c r="D921" s="4">
        <v>2</v>
      </c>
      <c r="E921">
        <v>348</v>
      </c>
      <c r="F921" s="1">
        <v>13807</v>
      </c>
      <c r="G921" s="5" t="s">
        <v>46</v>
      </c>
      <c r="H921" s="5" t="s">
        <v>47</v>
      </c>
      <c r="I921" s="5" t="s">
        <v>48</v>
      </c>
      <c r="J921" t="s">
        <v>49</v>
      </c>
      <c r="L921" s="5" t="s">
        <v>2068</v>
      </c>
      <c r="M921" s="5" t="str">
        <f t="shared" si="14"/>
        <v>. Injured.  Left finger, jammed between two skips.</v>
      </c>
      <c r="O921" s="5" t="str">
        <f t="array" ref="O921">INDEX(category2,MATCH(TRUE,ISNUMBER(SEARCH(keyword2,M921)),0))</f>
        <v>Injured</v>
      </c>
      <c r="P921" s="5" t="str">
        <f t="array" ref="P921">INDEX(category3,MATCH(TRUE,ISNUMBER(SEARCH(keyword3,M921)),0))</f>
        <v>Hand</v>
      </c>
      <c r="Q921" s="5" t="str">
        <f t="array" ref="Q921">INDEX(category1,MATCH(TRUE,ISNUMBER(SEARCH(keyword1,M921)),0))</f>
        <v>Cuts and Wounds</v>
      </c>
    </row>
    <row r="922" spans="1:17" x14ac:dyDescent="0.25">
      <c r="A922">
        <v>6876</v>
      </c>
      <c r="B922" s="5" t="s">
        <v>2069</v>
      </c>
      <c r="C922" s="6">
        <v>1938</v>
      </c>
      <c r="D922" s="4">
        <v>2</v>
      </c>
      <c r="E922">
        <v>350</v>
      </c>
      <c r="F922" s="1">
        <v>13807</v>
      </c>
      <c r="G922" s="5" t="s">
        <v>52</v>
      </c>
      <c r="H922" s="5" t="s">
        <v>53</v>
      </c>
      <c r="I922" s="5" t="s">
        <v>2024</v>
      </c>
      <c r="J922" t="s">
        <v>147</v>
      </c>
      <c r="L922" s="5" t="s">
        <v>2070</v>
      </c>
      <c r="M922" s="5" t="str">
        <f t="shared" si="14"/>
        <v>. Injured.  Broken left forearm.  When levelling off coal on skip a piece of stone fell from between two bars and struck his arm.</v>
      </c>
      <c r="O922" s="5" t="str">
        <f t="array" ref="O922">INDEX(category2,MATCH(TRUE,ISNUMBER(SEARCH(keyword2,M922)),0))</f>
        <v>Injured</v>
      </c>
      <c r="P922" s="5" t="str">
        <f t="array" ref="P922">INDEX(category3,MATCH(TRUE,ISNUMBER(SEARCH(keyword3,M922)),0))</f>
        <v>Arm</v>
      </c>
      <c r="Q922" s="5" t="str">
        <f t="array" ref="Q922">INDEX(category1,MATCH(TRUE,ISNUMBER(SEARCH(keyword1,M922)),0))</f>
        <v>Falls</v>
      </c>
    </row>
    <row r="923" spans="1:17" x14ac:dyDescent="0.25">
      <c r="A923">
        <v>6940</v>
      </c>
      <c r="B923" s="5" t="s">
        <v>731</v>
      </c>
      <c r="C923" s="6">
        <v>1938</v>
      </c>
      <c r="D923" s="4">
        <v>2</v>
      </c>
      <c r="E923">
        <v>353</v>
      </c>
      <c r="F923" s="1">
        <v>13804</v>
      </c>
      <c r="G923" s="5" t="s">
        <v>52</v>
      </c>
      <c r="H923" s="5" t="s">
        <v>53</v>
      </c>
      <c r="I923" s="5" t="s">
        <v>146</v>
      </c>
      <c r="J923" t="s">
        <v>147</v>
      </c>
      <c r="L923" s="5" t="s">
        <v>2071</v>
      </c>
      <c r="M923" s="5" t="str">
        <f t="shared" si="14"/>
        <v>. Injured.  Bruised heel, bumped against stone.</v>
      </c>
      <c r="O923" s="5" t="str">
        <f t="array" ref="O923">INDEX(category2,MATCH(TRUE,ISNUMBER(SEARCH(keyword2,M923)),0))</f>
        <v>Injured</v>
      </c>
      <c r="P923" s="5" t="str">
        <f t="array" ref="P923">INDEX(category3,MATCH(TRUE,ISNUMBER(SEARCH(keyword3,M923)),0))</f>
        <v>Foot</v>
      </c>
      <c r="Q923" s="5" t="str">
        <f t="array" ref="Q923">INDEX(category1,MATCH(TRUE,ISNUMBER(SEARCH(keyword1,M923)),0))</f>
        <v xml:space="preserve">Bruises </v>
      </c>
    </row>
    <row r="924" spans="1:17" x14ac:dyDescent="0.25">
      <c r="A924">
        <v>6863</v>
      </c>
      <c r="B924" s="5" t="s">
        <v>2072</v>
      </c>
      <c r="C924" s="6">
        <v>1938</v>
      </c>
      <c r="D924" s="4">
        <v>2</v>
      </c>
      <c r="E924">
        <v>349</v>
      </c>
      <c r="F924" s="1">
        <v>13802</v>
      </c>
      <c r="G924" s="5" t="s">
        <v>68</v>
      </c>
      <c r="H924" s="5" t="s">
        <v>69</v>
      </c>
      <c r="I924" s="5" t="s">
        <v>2073</v>
      </c>
      <c r="J924" t="s">
        <v>559</v>
      </c>
      <c r="L924" s="5" t="s">
        <v>2074</v>
      </c>
      <c r="M924" s="5" t="str">
        <f t="shared" si="14"/>
        <v>. Injured.  Struck on right hand by a fall of stone, causing severe bruising.</v>
      </c>
      <c r="O924" s="5" t="str">
        <f t="array" ref="O924">INDEX(category2,MATCH(TRUE,ISNUMBER(SEARCH(keyword2,M924)),0))</f>
        <v>Injured</v>
      </c>
      <c r="P924" s="5" t="str">
        <f t="array" ref="P924">INDEX(category3,MATCH(TRUE,ISNUMBER(SEARCH(keyword3,M924)),0))</f>
        <v>Hand</v>
      </c>
      <c r="Q924" s="5" t="str">
        <f t="array" ref="Q924">INDEX(category1,MATCH(TRUE,ISNUMBER(SEARCH(keyword1,M924)),0))</f>
        <v>Falls</v>
      </c>
    </row>
    <row r="925" spans="1:17" x14ac:dyDescent="0.25">
      <c r="A925">
        <v>6928</v>
      </c>
      <c r="B925" s="5" t="s">
        <v>1523</v>
      </c>
      <c r="C925" s="6">
        <v>1938</v>
      </c>
      <c r="D925" s="4">
        <v>2</v>
      </c>
      <c r="E925">
        <v>352</v>
      </c>
      <c r="F925" s="1">
        <v>13801</v>
      </c>
      <c r="G925" s="5" t="s">
        <v>68</v>
      </c>
      <c r="H925" s="5" t="s">
        <v>69</v>
      </c>
      <c r="I925" s="5" t="s">
        <v>114</v>
      </c>
      <c r="J925" t="s">
        <v>115</v>
      </c>
      <c r="L925" s="5" t="s">
        <v>2075</v>
      </c>
      <c r="M925" s="5" t="str">
        <f t="shared" si="14"/>
        <v>. Injured.  While lifting a prop he slipped and fell, causing injury to his back and shoulders.</v>
      </c>
      <c r="O925" s="5" t="str">
        <f t="array" ref="O925">INDEX(category2,MATCH(TRUE,ISNUMBER(SEARCH(keyword2,M925)),0))</f>
        <v>Injured</v>
      </c>
      <c r="P925" s="5" t="str">
        <f t="array" ref="P925">INDEX(category3,MATCH(TRUE,ISNUMBER(SEARCH(keyword3,M925)),0))</f>
        <v>Back</v>
      </c>
      <c r="Q925" s="5" t="str">
        <f t="array" ref="Q925">INDEX(category1,MATCH(TRUE,ISNUMBER(SEARCH(keyword1,M925)),0))</f>
        <v>Falls</v>
      </c>
    </row>
    <row r="926" spans="1:17" x14ac:dyDescent="0.25">
      <c r="A926">
        <v>6958</v>
      </c>
      <c r="B926" s="5" t="s">
        <v>852</v>
      </c>
      <c r="C926" s="6">
        <v>1938</v>
      </c>
      <c r="D926" s="4">
        <v>2</v>
      </c>
      <c r="E926">
        <v>353</v>
      </c>
      <c r="F926" s="1">
        <v>13801</v>
      </c>
      <c r="G926" s="5" t="s">
        <v>907</v>
      </c>
      <c r="H926" s="5" t="s">
        <v>908</v>
      </c>
      <c r="I926" s="5" t="s">
        <v>77</v>
      </c>
      <c r="J926" t="s">
        <v>78</v>
      </c>
      <c r="L926" s="5" t="s">
        <v>2076</v>
      </c>
      <c r="M926" s="5" t="str">
        <f t="shared" si="14"/>
        <v>. Injured.  Right foot, struck by axe.</v>
      </c>
      <c r="O926" s="5" t="str">
        <f t="array" ref="O926">INDEX(category2,MATCH(TRUE,ISNUMBER(SEARCH(keyword2,M926)),0))</f>
        <v>Injured</v>
      </c>
      <c r="P926" s="5" t="str">
        <f t="array" ref="P926">INDEX(category3,MATCH(TRUE,ISNUMBER(SEARCH(keyword3,M926)),0))</f>
        <v>Foot</v>
      </c>
      <c r="Q926" s="5" t="str">
        <f t="array" ref="Q926">INDEX(category1,MATCH(TRUE,ISNUMBER(SEARCH(keyword1,M926)),0))</f>
        <v>Cuts and Wounds</v>
      </c>
    </row>
    <row r="927" spans="1:17" x14ac:dyDescent="0.25">
      <c r="A927">
        <v>6927</v>
      </c>
      <c r="B927" s="5" t="s">
        <v>2077</v>
      </c>
      <c r="C927" s="6">
        <v>1938</v>
      </c>
      <c r="D927" s="4">
        <v>2</v>
      </c>
      <c r="E927">
        <v>352</v>
      </c>
      <c r="F927" s="1">
        <v>13800</v>
      </c>
      <c r="G927" s="5" t="s">
        <v>68</v>
      </c>
      <c r="H927" s="5" t="s">
        <v>69</v>
      </c>
      <c r="I927" s="5" t="s">
        <v>70</v>
      </c>
      <c r="J927" t="s">
        <v>71</v>
      </c>
      <c r="L927" s="5" t="s">
        <v>2078</v>
      </c>
      <c r="M927" s="5" t="str">
        <f t="shared" si="14"/>
        <v>. Injured.  Lacerated great toe caused through knocking it against the edge of a shovel.</v>
      </c>
      <c r="O927" s="5" t="str">
        <f t="array" ref="O927">INDEX(category2,MATCH(TRUE,ISNUMBER(SEARCH(keyword2,M927)),0))</f>
        <v>Injured</v>
      </c>
      <c r="P927" s="5" t="str">
        <f t="array" ref="P927">INDEX(category3,MATCH(TRUE,ISNUMBER(SEARCH(keyword3,M927)),0))</f>
        <v>Foot</v>
      </c>
      <c r="Q927" s="5" t="str">
        <f t="array" ref="Q927">INDEX(category1,MATCH(TRUE,ISNUMBER(SEARCH(keyword1,M927)),0))</f>
        <v>Cuts and Wounds</v>
      </c>
    </row>
    <row r="928" spans="1:17" x14ac:dyDescent="0.25">
      <c r="A928">
        <v>6926</v>
      </c>
      <c r="B928" s="5" t="s">
        <v>2079</v>
      </c>
      <c r="C928" s="6">
        <v>1938</v>
      </c>
      <c r="D928" s="4">
        <v>2</v>
      </c>
      <c r="E928">
        <v>352</v>
      </c>
      <c r="F928" s="1">
        <v>13799</v>
      </c>
      <c r="G928" s="5" t="s">
        <v>68</v>
      </c>
      <c r="H928" s="5" t="s">
        <v>69</v>
      </c>
      <c r="I928" s="5" t="s">
        <v>2080</v>
      </c>
      <c r="J928" t="s">
        <v>2081</v>
      </c>
      <c r="L928" s="5" t="s">
        <v>2082</v>
      </c>
      <c r="M928" s="5" t="str">
        <f t="shared" si="14"/>
        <v>. Injured.  Slipped on a sleeper and injured his hip and spine.</v>
      </c>
      <c r="O928" s="5" t="str">
        <f t="array" ref="O928">INDEX(category2,MATCH(TRUE,ISNUMBER(SEARCH(keyword2,M928)),0))</f>
        <v>Injured</v>
      </c>
      <c r="P928" s="5" t="str">
        <f t="array" ref="P928">INDEX(category3,MATCH(TRUE,ISNUMBER(SEARCH(keyword3,M928)),0))</f>
        <v>Back</v>
      </c>
      <c r="Q928" s="5" t="s">
        <v>20370</v>
      </c>
    </row>
    <row r="929" spans="1:17" x14ac:dyDescent="0.25">
      <c r="A929">
        <v>6955</v>
      </c>
      <c r="B929" s="5" t="s">
        <v>2083</v>
      </c>
      <c r="C929" s="6">
        <v>1938</v>
      </c>
      <c r="D929" s="4">
        <v>2</v>
      </c>
      <c r="E929">
        <v>353</v>
      </c>
      <c r="F929" s="1">
        <v>13799</v>
      </c>
      <c r="G929" s="5" t="s">
        <v>46</v>
      </c>
      <c r="H929" s="5" t="s">
        <v>47</v>
      </c>
      <c r="I929" s="5" t="s">
        <v>48</v>
      </c>
      <c r="J929" t="s">
        <v>49</v>
      </c>
      <c r="L929" s="5" t="s">
        <v>2084</v>
      </c>
      <c r="M929" s="5" t="str">
        <f t="shared" si="14"/>
        <v>. Injured.  Right hand, jammed between two props.</v>
      </c>
      <c r="O929" s="5" t="str">
        <f t="array" ref="O929">INDEX(category2,MATCH(TRUE,ISNUMBER(SEARCH(keyword2,M929)),0))</f>
        <v>Injured</v>
      </c>
      <c r="P929" s="5" t="str">
        <f t="array" ref="P929">INDEX(category3,MATCH(TRUE,ISNUMBER(SEARCH(keyword3,M929)),0))</f>
        <v>Hand</v>
      </c>
      <c r="Q929" s="5" t="str">
        <f t="array" ref="Q929">INDEX(category1,MATCH(TRUE,ISNUMBER(SEARCH(keyword1,M929)),0))</f>
        <v>Cuts and Wounds</v>
      </c>
    </row>
    <row r="930" spans="1:17" x14ac:dyDescent="0.25">
      <c r="A930">
        <v>6875</v>
      </c>
      <c r="B930" s="5" t="s">
        <v>2085</v>
      </c>
      <c r="C930" s="6">
        <v>1938</v>
      </c>
      <c r="D930" s="4">
        <v>2</v>
      </c>
      <c r="E930">
        <v>350</v>
      </c>
      <c r="F930" s="1">
        <v>13797</v>
      </c>
      <c r="G930" s="5" t="s">
        <v>52</v>
      </c>
      <c r="H930" s="5" t="s">
        <v>53</v>
      </c>
      <c r="I930" s="5" t="s">
        <v>329</v>
      </c>
      <c r="J930" t="s">
        <v>55</v>
      </c>
      <c r="L930" s="5" t="s">
        <v>2086</v>
      </c>
      <c r="M930" s="5" t="str">
        <f t="shared" si="14"/>
        <v>. Injured leg caused by fall of coal.</v>
      </c>
      <c r="O930" s="5" t="str">
        <f t="array" ref="O930">INDEX(category2,MATCH(TRUE,ISNUMBER(SEARCH(keyword2,M930)),0))</f>
        <v>Injured</v>
      </c>
      <c r="P930" s="5" t="str">
        <f t="array" ref="P930">INDEX(category3,MATCH(TRUE,ISNUMBER(SEARCH(keyword3,M930)),0))</f>
        <v>Leg</v>
      </c>
      <c r="Q930" s="5" t="str">
        <f t="array" ref="Q930">INDEX(category1,MATCH(TRUE,ISNUMBER(SEARCH(keyword1,M930)),0))</f>
        <v>Falls</v>
      </c>
    </row>
    <row r="931" spans="1:17" x14ac:dyDescent="0.25">
      <c r="A931">
        <v>6947</v>
      </c>
      <c r="B931" s="5" t="s">
        <v>2087</v>
      </c>
      <c r="C931" s="6">
        <v>1938</v>
      </c>
      <c r="D931" s="4">
        <v>2</v>
      </c>
      <c r="E931">
        <v>353</v>
      </c>
      <c r="F931" s="1">
        <v>13794</v>
      </c>
      <c r="G931" s="5" t="s">
        <v>138</v>
      </c>
      <c r="H931" s="5" t="s">
        <v>139</v>
      </c>
      <c r="I931" s="5" t="s">
        <v>140</v>
      </c>
      <c r="J931" t="s">
        <v>141</v>
      </c>
      <c r="L931" s="5" t="s">
        <v>2088</v>
      </c>
      <c r="M931" s="5" t="str">
        <f t="shared" si="14"/>
        <v>. Injured.  Strained back lifting prop.</v>
      </c>
      <c r="O931" s="5" t="str">
        <f t="array" ref="O931">INDEX(category2,MATCH(TRUE,ISNUMBER(SEARCH(keyword2,M931)),0))</f>
        <v>Injured</v>
      </c>
      <c r="P931" s="5" t="str">
        <f t="array" ref="P931">INDEX(category3,MATCH(TRUE,ISNUMBER(SEARCH(keyword3,M931)),0))</f>
        <v>Back</v>
      </c>
      <c r="Q931" s="5" t="str">
        <f t="array" ref="Q931">INDEX(category1,MATCH(TRUE,ISNUMBER(SEARCH(keyword1,M931)),0))</f>
        <v>Sprains and strains</v>
      </c>
    </row>
    <row r="932" spans="1:17" x14ac:dyDescent="0.25">
      <c r="A932">
        <v>6970</v>
      </c>
      <c r="B932" s="5" t="s">
        <v>2089</v>
      </c>
      <c r="C932" s="6">
        <v>1938</v>
      </c>
      <c r="D932" s="4">
        <v>2</v>
      </c>
      <c r="E932">
        <v>354</v>
      </c>
      <c r="F932" s="1">
        <v>13794</v>
      </c>
      <c r="G932" s="5" t="s">
        <v>46</v>
      </c>
      <c r="H932" s="5" t="s">
        <v>47</v>
      </c>
      <c r="I932" s="5" t="s">
        <v>48</v>
      </c>
      <c r="J932" t="s">
        <v>49</v>
      </c>
      <c r="L932" s="5" t="s">
        <v>2090</v>
      </c>
      <c r="M932" s="5" t="str">
        <f t="shared" si="14"/>
        <v>. Injured.  Arm, while building and became septic.</v>
      </c>
      <c r="O932" s="5" t="str">
        <f t="array" ref="O932">INDEX(category2,MATCH(TRUE,ISNUMBER(SEARCH(keyword2,M932)),0))</f>
        <v>Injured</v>
      </c>
      <c r="P932" s="5" t="str">
        <f t="array" ref="P932">INDEX(category3,MATCH(TRUE,ISNUMBER(SEARCH(keyword3,M932)),0))</f>
        <v>Arm</v>
      </c>
      <c r="Q932" s="5" t="s">
        <v>20370</v>
      </c>
    </row>
    <row r="933" spans="1:17" x14ac:dyDescent="0.25">
      <c r="A933">
        <v>6820</v>
      </c>
      <c r="B933" s="5" t="s">
        <v>2091</v>
      </c>
      <c r="C933" s="6">
        <v>1938</v>
      </c>
      <c r="D933" s="4">
        <v>2</v>
      </c>
      <c r="E933">
        <v>347</v>
      </c>
      <c r="F933" s="1">
        <v>13792</v>
      </c>
      <c r="G933" s="5" t="s">
        <v>68</v>
      </c>
      <c r="H933" s="5" t="s">
        <v>69</v>
      </c>
      <c r="I933" s="5" t="s">
        <v>1473</v>
      </c>
      <c r="J933" t="s">
        <v>1474</v>
      </c>
      <c r="L933" s="5" t="s">
        <v>2092</v>
      </c>
      <c r="M933" s="5" t="str">
        <f t="shared" si="14"/>
        <v>. Injured.  While coupling two loaded wagons his left shoulder was injured by the wagons coming together and jamming him.</v>
      </c>
      <c r="O933" s="5" t="str">
        <f t="array" ref="O933">INDEX(category2,MATCH(TRUE,ISNUMBER(SEARCH(keyword2,M933)),0))</f>
        <v>Injured</v>
      </c>
      <c r="P933" s="5" t="str">
        <f t="array" ref="P933">INDEX(category3,MATCH(TRUE,ISNUMBER(SEARCH(keyword3,M933)),0))</f>
        <v>Shoulder</v>
      </c>
      <c r="Q933" s="5" t="str">
        <f t="array" ref="Q933">INDEX(category1,MATCH(TRUE,ISNUMBER(SEARCH(keyword1,M933)),0))</f>
        <v>Cuts and Wounds</v>
      </c>
    </row>
    <row r="934" spans="1:17" x14ac:dyDescent="0.25">
      <c r="A934">
        <v>6896</v>
      </c>
      <c r="B934" s="5" t="s">
        <v>2093</v>
      </c>
      <c r="C934" s="6">
        <v>1938</v>
      </c>
      <c r="D934" s="4">
        <v>2</v>
      </c>
      <c r="E934">
        <v>350</v>
      </c>
      <c r="F934" s="1">
        <v>13790</v>
      </c>
      <c r="G934" s="5" t="s">
        <v>68</v>
      </c>
      <c r="H934" s="5" t="s">
        <v>69</v>
      </c>
      <c r="I934" s="5" t="s">
        <v>114</v>
      </c>
      <c r="J934" t="s">
        <v>115</v>
      </c>
      <c r="L934" s="5" t="s">
        <v>2094</v>
      </c>
      <c r="M934" s="5" t="str">
        <f t="shared" si="14"/>
        <v>. Injured.  The first finger of right hand was caught between the gear wheels of a haulage set, causing severe lacerations to his finger.</v>
      </c>
      <c r="O934" s="5" t="str">
        <f t="array" ref="O934">INDEX(category2,MATCH(TRUE,ISNUMBER(SEARCH(keyword2,M934)),0))</f>
        <v>Injured</v>
      </c>
      <c r="P934" s="5" t="str">
        <f t="array" ref="P934">INDEX(category3,MATCH(TRUE,ISNUMBER(SEARCH(keyword3,M934)),0))</f>
        <v>Hand</v>
      </c>
      <c r="Q934" s="5" t="str">
        <f t="array" ref="Q934">INDEX(category1,MATCH(TRUE,ISNUMBER(SEARCH(keyword1,M934)),0))</f>
        <v>Cuts and Wounds</v>
      </c>
    </row>
    <row r="935" spans="1:17" x14ac:dyDescent="0.25">
      <c r="A935">
        <v>6862</v>
      </c>
      <c r="B935" s="5" t="s">
        <v>2095</v>
      </c>
      <c r="C935" s="6">
        <v>1938</v>
      </c>
      <c r="D935" s="4">
        <v>2</v>
      </c>
      <c r="E935">
        <v>349</v>
      </c>
      <c r="F935" s="1">
        <v>13786</v>
      </c>
      <c r="G935" s="5" t="s">
        <v>68</v>
      </c>
      <c r="H935" s="5" t="s">
        <v>69</v>
      </c>
      <c r="I935" s="5" t="s">
        <v>217</v>
      </c>
      <c r="J935" t="s">
        <v>218</v>
      </c>
      <c r="L935" s="5" t="s">
        <v>2096</v>
      </c>
      <c r="M935" s="5" t="str">
        <f t="shared" si="14"/>
        <v>. Injured.  Struck by a fall of stone, causing injury to the right hand.</v>
      </c>
      <c r="O935" s="5" t="str">
        <f t="array" ref="O935">INDEX(category2,MATCH(TRUE,ISNUMBER(SEARCH(keyword2,M935)),0))</f>
        <v>Injured</v>
      </c>
      <c r="P935" s="5" t="str">
        <f t="array" ref="P935">INDEX(category3,MATCH(TRUE,ISNUMBER(SEARCH(keyword3,M935)),0))</f>
        <v>Hand</v>
      </c>
      <c r="Q935" s="5" t="str">
        <f t="array" ref="Q935">INDEX(category1,MATCH(TRUE,ISNUMBER(SEARCH(keyword1,M935)),0))</f>
        <v>Falls</v>
      </c>
    </row>
    <row r="936" spans="1:17" x14ac:dyDescent="0.25">
      <c r="A936">
        <v>6925</v>
      </c>
      <c r="B936" s="5" t="s">
        <v>238</v>
      </c>
      <c r="C936" s="6">
        <v>1938</v>
      </c>
      <c r="D936" s="4">
        <v>2</v>
      </c>
      <c r="E936">
        <v>352</v>
      </c>
      <c r="F936" s="1">
        <v>13786</v>
      </c>
      <c r="G936" s="5" t="s">
        <v>68</v>
      </c>
      <c r="H936" s="5" t="s">
        <v>69</v>
      </c>
      <c r="I936" s="5" t="s">
        <v>217</v>
      </c>
      <c r="J936" t="s">
        <v>218</v>
      </c>
      <c r="L936" s="5" t="s">
        <v>2097</v>
      </c>
      <c r="M936" s="5" t="str">
        <f t="shared" si="14"/>
        <v>. Injured.  Struck on right eye by a piece of coal flying from pick point.</v>
      </c>
      <c r="O936" s="5" t="str">
        <f t="array" ref="O936">INDEX(category2,MATCH(TRUE,ISNUMBER(SEARCH(keyword2,M936)),0))</f>
        <v>Injured</v>
      </c>
      <c r="P936" s="5" t="str">
        <f t="array" ref="P936">INDEX(category3,MATCH(TRUE,ISNUMBER(SEARCH(keyword3,M936)),0))</f>
        <v>Head</v>
      </c>
      <c r="Q936" s="5" t="str">
        <f t="array" ref="Q936">INDEX(category1,MATCH(TRUE,ISNUMBER(SEARCH(keyword1,M936)),0))</f>
        <v>Cuts and Wounds</v>
      </c>
    </row>
    <row r="937" spans="1:17" x14ac:dyDescent="0.25">
      <c r="A937">
        <v>6924</v>
      </c>
      <c r="B937" s="5" t="s">
        <v>2098</v>
      </c>
      <c r="C937" s="6">
        <v>1938</v>
      </c>
      <c r="D937" s="4">
        <v>2</v>
      </c>
      <c r="E937">
        <v>352</v>
      </c>
      <c r="F937" s="1">
        <v>13781</v>
      </c>
      <c r="G937" s="5" t="s">
        <v>68</v>
      </c>
      <c r="H937" s="5" t="s">
        <v>69</v>
      </c>
      <c r="I937" s="5" t="s">
        <v>871</v>
      </c>
      <c r="J937" t="s">
        <v>497</v>
      </c>
      <c r="L937" s="5" t="s">
        <v>2099</v>
      </c>
      <c r="M937" s="5" t="str">
        <f t="shared" si="14"/>
        <v>. Injured.  A splinter of an iron rail entered his right hand, causing a wound which became septic.</v>
      </c>
      <c r="O937" s="5" t="str">
        <f t="array" ref="O937">INDEX(category2,MATCH(TRUE,ISNUMBER(SEARCH(keyword2,M937)),0))</f>
        <v>Injured</v>
      </c>
      <c r="P937" s="5" t="str">
        <f t="array" ref="P937">INDEX(category3,MATCH(TRUE,ISNUMBER(SEARCH(keyword3,M937)),0))</f>
        <v>Hand</v>
      </c>
      <c r="Q937" s="5" t="str">
        <f t="array" ref="Q937">INDEX(category1,MATCH(TRUE,ISNUMBER(SEARCH(keyword1,M937)),0))</f>
        <v>Cuts and Wounds</v>
      </c>
    </row>
    <row r="938" spans="1:17" x14ac:dyDescent="0.25">
      <c r="A938">
        <v>6961</v>
      </c>
      <c r="B938" s="5" t="s">
        <v>2100</v>
      </c>
      <c r="C938" s="6">
        <v>1938</v>
      </c>
      <c r="D938" s="4">
        <v>2</v>
      </c>
      <c r="E938">
        <v>354</v>
      </c>
      <c r="F938" s="1">
        <v>13781</v>
      </c>
      <c r="G938" s="5" t="s">
        <v>68</v>
      </c>
      <c r="H938" s="5" t="s">
        <v>69</v>
      </c>
      <c r="I938" s="5" t="s">
        <v>217</v>
      </c>
      <c r="J938" t="s">
        <v>218</v>
      </c>
      <c r="L938" s="5" t="s">
        <v>2101</v>
      </c>
      <c r="M938" s="5" t="str">
        <f t="shared" si="14"/>
        <v>. Injured.  Slipped on weighing scales and wrenched his left knee.</v>
      </c>
      <c r="O938" s="5" t="str">
        <f t="array" ref="O938">INDEX(category2,MATCH(TRUE,ISNUMBER(SEARCH(keyword2,M938)),0))</f>
        <v>Injured</v>
      </c>
      <c r="P938" s="5" t="str">
        <f t="array" ref="P938">INDEX(category3,MATCH(TRUE,ISNUMBER(SEARCH(keyword3,M938)),0))</f>
        <v>Leg</v>
      </c>
      <c r="Q938" s="5" t="s">
        <v>20370</v>
      </c>
    </row>
    <row r="939" spans="1:17" x14ac:dyDescent="0.25">
      <c r="A939">
        <v>6819</v>
      </c>
      <c r="B939" s="5" t="s">
        <v>2102</v>
      </c>
      <c r="C939" s="6">
        <v>1938</v>
      </c>
      <c r="D939" s="4">
        <v>2</v>
      </c>
      <c r="E939">
        <v>347</v>
      </c>
      <c r="F939" s="1">
        <v>13780</v>
      </c>
      <c r="G939" s="5" t="s">
        <v>68</v>
      </c>
      <c r="H939" s="5" t="s">
        <v>69</v>
      </c>
      <c r="I939" s="5" t="s">
        <v>1473</v>
      </c>
      <c r="J939" t="s">
        <v>1474</v>
      </c>
      <c r="L939" s="5" t="s">
        <v>2103</v>
      </c>
      <c r="M939" s="5" t="str">
        <f t="shared" si="14"/>
        <v>. Injured.  Slipped while wheeling a wagon and strained the ligament of his left knee.</v>
      </c>
      <c r="O939" s="5" t="str">
        <f t="array" ref="O939">INDEX(category2,MATCH(TRUE,ISNUMBER(SEARCH(keyword2,M939)),0))</f>
        <v>Injured</v>
      </c>
      <c r="P939" s="5" t="str">
        <f t="array" ref="P939">INDEX(category3,MATCH(TRUE,ISNUMBER(SEARCH(keyword3,M939)),0))</f>
        <v>Foot</v>
      </c>
      <c r="Q939" s="5" t="str">
        <f t="array" ref="Q939">INDEX(category1,MATCH(TRUE,ISNUMBER(SEARCH(keyword1,M939)),0))</f>
        <v>Sprains and strains</v>
      </c>
    </row>
    <row r="940" spans="1:17" x14ac:dyDescent="0.25">
      <c r="A940">
        <v>6818</v>
      </c>
      <c r="B940" s="5" t="s">
        <v>2104</v>
      </c>
      <c r="C940" s="6">
        <v>1938</v>
      </c>
      <c r="D940" s="4">
        <v>2</v>
      </c>
      <c r="E940">
        <v>347</v>
      </c>
      <c r="F940" s="1">
        <v>13774</v>
      </c>
      <c r="G940" s="5" t="s">
        <v>68</v>
      </c>
      <c r="H940" s="5" t="s">
        <v>69</v>
      </c>
      <c r="I940" s="5" t="s">
        <v>1473</v>
      </c>
      <c r="J940" t="s">
        <v>1474</v>
      </c>
      <c r="L940" s="5" t="s">
        <v>2105</v>
      </c>
      <c r="M940" s="5" t="str">
        <f t="shared" si="14"/>
        <v>. Injured.  A loaded wagon ran over his left leg, causing severe bruises.</v>
      </c>
      <c r="O940" s="5" t="str">
        <f t="array" ref="O940">INDEX(category2,MATCH(TRUE,ISNUMBER(SEARCH(keyword2,M940)),0))</f>
        <v>Injured</v>
      </c>
      <c r="P940" s="5" t="str">
        <f t="array" ref="P940">INDEX(category3,MATCH(TRUE,ISNUMBER(SEARCH(keyword3,M940)),0))</f>
        <v>Leg</v>
      </c>
      <c r="Q940" s="5" t="str">
        <f t="array" ref="Q940">INDEX(category1,MATCH(TRUE,ISNUMBER(SEARCH(keyword1,M940)),0))</f>
        <v xml:space="preserve">Bruises </v>
      </c>
    </row>
    <row r="941" spans="1:17" x14ac:dyDescent="0.25">
      <c r="A941">
        <v>6923</v>
      </c>
      <c r="B941" s="5" t="s">
        <v>2106</v>
      </c>
      <c r="C941" s="6">
        <v>1938</v>
      </c>
      <c r="D941" s="4">
        <v>2</v>
      </c>
      <c r="E941">
        <v>352</v>
      </c>
      <c r="F941" s="1">
        <v>13774</v>
      </c>
      <c r="G941" s="5" t="s">
        <v>68</v>
      </c>
      <c r="H941" s="5" t="s">
        <v>69</v>
      </c>
      <c r="I941" s="5" t="s">
        <v>1473</v>
      </c>
      <c r="J941" t="s">
        <v>1474</v>
      </c>
      <c r="L941" s="5" t="s">
        <v>2107</v>
      </c>
      <c r="M941" s="5" t="str">
        <f t="shared" si="14"/>
        <v>. Injured.  Punctured wound on right knee caused with his pick.</v>
      </c>
      <c r="O941" s="5" t="str">
        <f t="array" ref="O941">INDEX(category2,MATCH(TRUE,ISNUMBER(SEARCH(keyword2,M941)),0))</f>
        <v>Injured</v>
      </c>
      <c r="P941" s="5" t="str">
        <f t="array" ref="P941">INDEX(category3,MATCH(TRUE,ISNUMBER(SEARCH(keyword3,M941)),0))</f>
        <v>Leg</v>
      </c>
      <c r="Q941" s="5" t="str">
        <f t="array" ref="Q941">INDEX(category1,MATCH(TRUE,ISNUMBER(SEARCH(keyword1,M941)),0))</f>
        <v>Cuts and Wounds</v>
      </c>
    </row>
    <row r="942" spans="1:17" x14ac:dyDescent="0.25">
      <c r="A942">
        <v>6874</v>
      </c>
      <c r="B942" s="5" t="s">
        <v>1755</v>
      </c>
      <c r="C942" s="6">
        <v>1938</v>
      </c>
      <c r="D942" s="4">
        <v>2</v>
      </c>
      <c r="E942">
        <v>350</v>
      </c>
      <c r="F942" s="1">
        <v>13771</v>
      </c>
      <c r="G942" s="5" t="s">
        <v>52</v>
      </c>
      <c r="H942" s="5" t="s">
        <v>53</v>
      </c>
      <c r="I942" s="5" t="s">
        <v>1418</v>
      </c>
      <c r="J942" t="s">
        <v>55</v>
      </c>
      <c r="L942" s="5" t="s">
        <v>2108</v>
      </c>
      <c r="M942" s="5" t="str">
        <f t="shared" si="14"/>
        <v>. Injured hand caused by fall of coal.</v>
      </c>
      <c r="O942" s="5" t="str">
        <f t="array" ref="O942">INDEX(category2,MATCH(TRUE,ISNUMBER(SEARCH(keyword2,M942)),0))</f>
        <v>Injured</v>
      </c>
      <c r="P942" s="5" t="str">
        <f t="array" ref="P942">INDEX(category3,MATCH(TRUE,ISNUMBER(SEARCH(keyword3,M942)),0))</f>
        <v>Hand</v>
      </c>
      <c r="Q942" s="5" t="str">
        <f t="array" ref="Q942">INDEX(category1,MATCH(TRUE,ISNUMBER(SEARCH(keyword1,M942)),0))</f>
        <v>Falls</v>
      </c>
    </row>
    <row r="943" spans="1:17" x14ac:dyDescent="0.25">
      <c r="A943">
        <v>6861</v>
      </c>
      <c r="B943" s="5" t="s">
        <v>2109</v>
      </c>
      <c r="C943" s="6">
        <v>1938</v>
      </c>
      <c r="D943" s="4">
        <v>2</v>
      </c>
      <c r="E943">
        <v>349</v>
      </c>
      <c r="F943" s="1">
        <v>13767</v>
      </c>
      <c r="G943" s="5" t="s">
        <v>68</v>
      </c>
      <c r="H943" s="5" t="s">
        <v>69</v>
      </c>
      <c r="I943" s="5" t="s">
        <v>1996</v>
      </c>
      <c r="J943" t="s">
        <v>82</v>
      </c>
      <c r="L943" s="5" t="s">
        <v>2110</v>
      </c>
      <c r="M943" s="5" t="str">
        <f t="shared" si="14"/>
        <v>. Injured.  Struck on the head and foot by a fall of stone, causing injury to head and foot.</v>
      </c>
      <c r="O943" s="5" t="str">
        <f t="array" ref="O943">INDEX(category2,MATCH(TRUE,ISNUMBER(SEARCH(keyword2,M943)),0))</f>
        <v>Injured</v>
      </c>
      <c r="P943" s="5" t="str">
        <f t="array" ref="P943">INDEX(category3,MATCH(TRUE,ISNUMBER(SEARCH(keyword3,M943)),0))</f>
        <v>Head</v>
      </c>
      <c r="Q943" s="5" t="str">
        <f t="array" ref="Q943">INDEX(category1,MATCH(TRUE,ISNUMBER(SEARCH(keyword1,M943)),0))</f>
        <v>Falls</v>
      </c>
    </row>
    <row r="944" spans="1:17" x14ac:dyDescent="0.25">
      <c r="A944">
        <v>6873</v>
      </c>
      <c r="B944" s="5" t="s">
        <v>2111</v>
      </c>
      <c r="C944" s="6">
        <v>1938</v>
      </c>
      <c r="D944" s="4">
        <v>2</v>
      </c>
      <c r="E944">
        <v>350</v>
      </c>
      <c r="F944" s="1">
        <v>13767</v>
      </c>
      <c r="G944" s="5" t="s">
        <v>52</v>
      </c>
      <c r="H944" s="5" t="s">
        <v>53</v>
      </c>
      <c r="I944" s="5" t="s">
        <v>1760</v>
      </c>
      <c r="J944" t="s">
        <v>147</v>
      </c>
      <c r="L944" s="5" t="s">
        <v>2112</v>
      </c>
      <c r="M944" s="5" t="str">
        <f t="shared" si="14"/>
        <v>. Injured finger caused by fall of roof stone.</v>
      </c>
      <c r="O944" s="5" t="str">
        <f t="array" ref="O944">INDEX(category2,MATCH(TRUE,ISNUMBER(SEARCH(keyword2,M944)),0))</f>
        <v>Injured</v>
      </c>
      <c r="P944" s="5" t="str">
        <f t="array" ref="P944">INDEX(category3,MATCH(TRUE,ISNUMBER(SEARCH(keyword3,M944)),0))</f>
        <v>Hand</v>
      </c>
      <c r="Q944" s="5" t="str">
        <f t="array" ref="Q944">INDEX(category1,MATCH(TRUE,ISNUMBER(SEARCH(keyword1,M944)),0))</f>
        <v>Falls</v>
      </c>
    </row>
    <row r="945" spans="1:17" x14ac:dyDescent="0.25">
      <c r="A945">
        <v>6921</v>
      </c>
      <c r="B945" s="5" t="s">
        <v>2113</v>
      </c>
      <c r="C945" s="6">
        <v>1938</v>
      </c>
      <c r="D945" s="4">
        <v>2</v>
      </c>
      <c r="E945">
        <v>352</v>
      </c>
      <c r="F945" s="1">
        <v>13767</v>
      </c>
      <c r="G945" s="5" t="s">
        <v>68</v>
      </c>
      <c r="H945" s="5" t="s">
        <v>69</v>
      </c>
      <c r="I945" s="5" t="s">
        <v>70</v>
      </c>
      <c r="J945" t="s">
        <v>71</v>
      </c>
      <c r="L945" s="5" t="s">
        <v>2114</v>
      </c>
      <c r="M945" s="5" t="str">
        <f t="shared" si="14"/>
        <v>. Injured.  Slipped on the pavement at the coal face and injured his right hip.</v>
      </c>
      <c r="O945" s="5" t="str">
        <f t="array" ref="O945">INDEX(category2,MATCH(TRUE,ISNUMBER(SEARCH(keyword2,M945)),0))</f>
        <v>Injured</v>
      </c>
      <c r="P945" s="5" t="str">
        <f t="array" ref="P945">INDEX(category3,MATCH(TRUE,ISNUMBER(SEARCH(keyword3,M945)),0))</f>
        <v>Head</v>
      </c>
      <c r="Q945" s="5" t="s">
        <v>20370</v>
      </c>
    </row>
    <row r="946" spans="1:17" x14ac:dyDescent="0.25">
      <c r="A946">
        <v>6922</v>
      </c>
      <c r="B946" s="5" t="s">
        <v>2115</v>
      </c>
      <c r="C946" s="6">
        <v>1938</v>
      </c>
      <c r="D946" s="4">
        <v>2</v>
      </c>
      <c r="E946">
        <v>352</v>
      </c>
      <c r="F946" s="1">
        <v>13767</v>
      </c>
      <c r="G946" s="5" t="s">
        <v>68</v>
      </c>
      <c r="H946" s="5" t="s">
        <v>69</v>
      </c>
      <c r="I946" s="5" t="s">
        <v>114</v>
      </c>
      <c r="J946" t="s">
        <v>115</v>
      </c>
      <c r="L946" s="5" t="s">
        <v>2116</v>
      </c>
      <c r="M946" s="5" t="str">
        <f t="shared" si="14"/>
        <v>. Injured.  While walking underground he bumped his head against a prop, causing injury to his head.</v>
      </c>
      <c r="O946" s="5" t="str">
        <f t="array" ref="O946">INDEX(category2,MATCH(TRUE,ISNUMBER(SEARCH(keyword2,M946)),0))</f>
        <v>Injured</v>
      </c>
      <c r="P946" s="5" t="str">
        <f t="array" ref="P946">INDEX(category3,MATCH(TRUE,ISNUMBER(SEARCH(keyword3,M946)),0))</f>
        <v>Head</v>
      </c>
      <c r="Q946" s="5" t="s">
        <v>20370</v>
      </c>
    </row>
    <row r="947" spans="1:17" x14ac:dyDescent="0.25">
      <c r="A947">
        <v>6900</v>
      </c>
      <c r="B947" s="5" t="s">
        <v>2117</v>
      </c>
      <c r="C947" s="6">
        <v>1938</v>
      </c>
      <c r="D947" s="4">
        <v>2</v>
      </c>
      <c r="E947">
        <v>351</v>
      </c>
      <c r="F947" s="1">
        <v>13766</v>
      </c>
      <c r="G947" s="5" t="s">
        <v>68</v>
      </c>
      <c r="H947" s="5" t="s">
        <v>69</v>
      </c>
      <c r="I947" s="5" t="s">
        <v>348</v>
      </c>
      <c r="J947" t="s">
        <v>295</v>
      </c>
      <c r="L947" s="5" t="s">
        <v>2118</v>
      </c>
      <c r="M947" s="5" t="str">
        <f t="shared" si="14"/>
        <v>. Killed.  While he was engaged erecting brattice cloth in the main return airway he was overcome by noxious gases and was dead when found.</v>
      </c>
      <c r="O947" s="5" t="str">
        <f t="array" ref="O947">INDEX(category2,MATCH(TRUE,ISNUMBER(SEARCH(keyword2,M947)),0))</f>
        <v>Dead</v>
      </c>
      <c r="P947" s="5" t="s">
        <v>20370</v>
      </c>
      <c r="Q947" s="5" t="s">
        <v>20370</v>
      </c>
    </row>
    <row r="948" spans="1:17" x14ac:dyDescent="0.25">
      <c r="A948">
        <v>6901</v>
      </c>
      <c r="B948" s="5" t="s">
        <v>2119</v>
      </c>
      <c r="C948" s="6">
        <v>1938</v>
      </c>
      <c r="D948" s="4">
        <v>2</v>
      </c>
      <c r="E948">
        <v>351</v>
      </c>
      <c r="F948" s="1">
        <v>13766</v>
      </c>
      <c r="G948" s="5" t="s">
        <v>68</v>
      </c>
      <c r="H948" s="5" t="s">
        <v>69</v>
      </c>
      <c r="I948" s="5" t="s">
        <v>348</v>
      </c>
      <c r="J948" t="s">
        <v>295</v>
      </c>
      <c r="L948" s="5" t="s">
        <v>2120</v>
      </c>
      <c r="M948" s="5" t="str">
        <f t="shared" si="14"/>
        <v>. Injured.  He was affected by noxious fumes when trying to rescue James Tucker (see above).</v>
      </c>
      <c r="O948" s="5" t="str">
        <f t="array" ref="O948">INDEX(category2,MATCH(TRUE,ISNUMBER(SEARCH(keyword2,M948)),0))</f>
        <v>Injured</v>
      </c>
      <c r="P948" s="5" t="s">
        <v>20370</v>
      </c>
      <c r="Q948" s="5" t="s">
        <v>20370</v>
      </c>
    </row>
    <row r="949" spans="1:17" x14ac:dyDescent="0.25">
      <c r="A949">
        <v>6842</v>
      </c>
      <c r="B949" s="5" t="s">
        <v>2121</v>
      </c>
      <c r="C949" s="6">
        <v>1938</v>
      </c>
      <c r="D949" s="4">
        <v>2</v>
      </c>
      <c r="E949">
        <v>348</v>
      </c>
      <c r="F949" s="1">
        <v>13761</v>
      </c>
      <c r="G949" s="5" t="s">
        <v>46</v>
      </c>
      <c r="H949" s="5" t="s">
        <v>47</v>
      </c>
      <c r="I949" s="5" t="s">
        <v>48</v>
      </c>
      <c r="J949" t="s">
        <v>49</v>
      </c>
      <c r="L949" s="5" t="s">
        <v>2122</v>
      </c>
      <c r="M949" s="5" t="str">
        <f t="shared" si="14"/>
        <v>. Injured.  Left hand, jammed between skip and prop.</v>
      </c>
      <c r="O949" s="5" t="str">
        <f t="array" ref="O949">INDEX(category2,MATCH(TRUE,ISNUMBER(SEARCH(keyword2,M949)),0))</f>
        <v>Injured</v>
      </c>
      <c r="P949" s="5" t="str">
        <f t="array" ref="P949">INDEX(category3,MATCH(TRUE,ISNUMBER(SEARCH(keyword3,M949)),0))</f>
        <v>Hand</v>
      </c>
      <c r="Q949" s="5" t="str">
        <f t="array" ref="Q949">INDEX(category1,MATCH(TRUE,ISNUMBER(SEARCH(keyword1,M949)),0))</f>
        <v>Cuts and Wounds</v>
      </c>
    </row>
    <row r="950" spans="1:17" x14ac:dyDescent="0.25">
      <c r="A950">
        <v>6894</v>
      </c>
      <c r="B950" s="5" t="s">
        <v>2123</v>
      </c>
      <c r="C950" s="6">
        <v>1938</v>
      </c>
      <c r="D950" s="4">
        <v>2</v>
      </c>
      <c r="E950">
        <v>350</v>
      </c>
      <c r="F950" s="1">
        <v>13761</v>
      </c>
      <c r="G950" s="5" t="s">
        <v>907</v>
      </c>
      <c r="H950" s="5" t="s">
        <v>908</v>
      </c>
      <c r="I950" s="5" t="s">
        <v>77</v>
      </c>
      <c r="J950" t="s">
        <v>78</v>
      </c>
      <c r="L950" s="5" t="s">
        <v>2124</v>
      </c>
      <c r="M950" s="5" t="str">
        <f t="shared" si="14"/>
        <v>. Injured left leg caused by fall of stone.</v>
      </c>
      <c r="O950" s="5" t="str">
        <f t="array" ref="O950">INDEX(category2,MATCH(TRUE,ISNUMBER(SEARCH(keyword2,M950)),0))</f>
        <v>Injured</v>
      </c>
      <c r="P950" s="5" t="str">
        <f t="array" ref="P950">INDEX(category3,MATCH(TRUE,ISNUMBER(SEARCH(keyword3,M950)),0))</f>
        <v>Leg</v>
      </c>
      <c r="Q950" s="5" t="str">
        <f t="array" ref="Q950">INDEX(category1,MATCH(TRUE,ISNUMBER(SEARCH(keyword1,M950)),0))</f>
        <v>Falls</v>
      </c>
    </row>
    <row r="951" spans="1:17" x14ac:dyDescent="0.25">
      <c r="A951">
        <v>6841</v>
      </c>
      <c r="B951" s="5" t="s">
        <v>2125</v>
      </c>
      <c r="C951" s="6">
        <v>1938</v>
      </c>
      <c r="D951" s="4">
        <v>2</v>
      </c>
      <c r="E951">
        <v>348</v>
      </c>
      <c r="F951" s="1">
        <v>13759</v>
      </c>
      <c r="G951" s="5" t="s">
        <v>46</v>
      </c>
      <c r="H951" s="5" t="s">
        <v>47</v>
      </c>
      <c r="I951" s="5" t="s">
        <v>48</v>
      </c>
      <c r="J951" t="s">
        <v>49</v>
      </c>
      <c r="L951" s="5" t="s">
        <v>2126</v>
      </c>
      <c r="M951" s="5" t="str">
        <f t="shared" si="14"/>
        <v>. Injured.  Finger left hand, jammed between skip and prop.</v>
      </c>
      <c r="O951" s="5" t="str">
        <f t="array" ref="O951">INDEX(category2,MATCH(TRUE,ISNUMBER(SEARCH(keyword2,M951)),0))</f>
        <v>Injured</v>
      </c>
      <c r="P951" s="5" t="str">
        <f t="array" ref="P951">INDEX(category3,MATCH(TRUE,ISNUMBER(SEARCH(keyword3,M951)),0))</f>
        <v>Hand</v>
      </c>
      <c r="Q951" s="5" t="str">
        <f t="array" ref="Q951">INDEX(category1,MATCH(TRUE,ISNUMBER(SEARCH(keyword1,M951)),0))</f>
        <v>Cuts and Wounds</v>
      </c>
    </row>
    <row r="952" spans="1:17" x14ac:dyDescent="0.25">
      <c r="A952">
        <v>6920</v>
      </c>
      <c r="B952" s="5" t="s">
        <v>2127</v>
      </c>
      <c r="C952" s="6">
        <v>1938</v>
      </c>
      <c r="D952" s="4">
        <v>2</v>
      </c>
      <c r="E952">
        <v>352</v>
      </c>
      <c r="F952" s="1">
        <v>13755</v>
      </c>
      <c r="G952" s="5" t="s">
        <v>68</v>
      </c>
      <c r="H952" s="5" t="s">
        <v>69</v>
      </c>
      <c r="I952" s="5" t="s">
        <v>70</v>
      </c>
      <c r="J952" t="s">
        <v>71</v>
      </c>
      <c r="L952" s="5" t="s">
        <v>2128</v>
      </c>
      <c r="M952" s="5" t="str">
        <f t="shared" si="14"/>
        <v>. Injured.  Lacerated heel caused through knocking it against a wooden rail.</v>
      </c>
      <c r="O952" s="5" t="str">
        <f t="array" ref="O952">INDEX(category2,MATCH(TRUE,ISNUMBER(SEARCH(keyword2,M952)),0))</f>
        <v>Injured</v>
      </c>
      <c r="P952" s="5" t="str">
        <f t="array" ref="P952">INDEX(category3,MATCH(TRUE,ISNUMBER(SEARCH(keyword3,M952)),0))</f>
        <v>Foot</v>
      </c>
      <c r="Q952" s="5" t="str">
        <f t="array" ref="Q952">INDEX(category1,MATCH(TRUE,ISNUMBER(SEARCH(keyword1,M952)),0))</f>
        <v>Cuts and Wounds</v>
      </c>
    </row>
    <row r="953" spans="1:17" x14ac:dyDescent="0.25">
      <c r="A953">
        <v>6817</v>
      </c>
      <c r="B953" s="5" t="s">
        <v>2129</v>
      </c>
      <c r="C953" s="6">
        <v>1938</v>
      </c>
      <c r="D953" s="4">
        <v>2</v>
      </c>
      <c r="E953">
        <v>347</v>
      </c>
      <c r="F953" s="1">
        <v>13754</v>
      </c>
      <c r="G953" s="5" t="s">
        <v>68</v>
      </c>
      <c r="H953" s="5" t="s">
        <v>69</v>
      </c>
      <c r="I953" s="5" t="s">
        <v>601</v>
      </c>
      <c r="J953" t="s">
        <v>218</v>
      </c>
      <c r="L953" s="5" t="s">
        <v>2130</v>
      </c>
      <c r="M953" s="5" t="str">
        <f t="shared" si="14"/>
        <v>. Injured.  Sprained his back while lifting a loaded skip.</v>
      </c>
      <c r="O953" s="5" t="str">
        <f t="array" ref="O953">INDEX(category2,MATCH(TRUE,ISNUMBER(SEARCH(keyword2,M953)),0))</f>
        <v>Injured</v>
      </c>
      <c r="P953" s="5" t="str">
        <f t="array" ref="P953">INDEX(category3,MATCH(TRUE,ISNUMBER(SEARCH(keyword3,M953)),0))</f>
        <v>Back</v>
      </c>
      <c r="Q953" s="5" t="str">
        <f t="array" ref="Q953">INDEX(category1,MATCH(TRUE,ISNUMBER(SEARCH(keyword1,M953)),0))</f>
        <v>Sprains and strains</v>
      </c>
    </row>
    <row r="954" spans="1:17" x14ac:dyDescent="0.25">
      <c r="A954">
        <v>6816</v>
      </c>
      <c r="B954" s="5" t="s">
        <v>2131</v>
      </c>
      <c r="C954" s="6">
        <v>1938</v>
      </c>
      <c r="D954" s="4">
        <v>2</v>
      </c>
      <c r="E954">
        <v>347</v>
      </c>
      <c r="F954" s="1">
        <v>13747</v>
      </c>
      <c r="G954" s="5" t="s">
        <v>68</v>
      </c>
      <c r="H954" s="5" t="s">
        <v>69</v>
      </c>
      <c r="I954" s="5" t="s">
        <v>175</v>
      </c>
      <c r="J954" t="s">
        <v>82</v>
      </c>
      <c r="L954" s="5" t="s">
        <v>2132</v>
      </c>
      <c r="M954" s="5" t="str">
        <f t="shared" si="14"/>
        <v>. Injured.  While wheeling a skip his hand was jammed between a prop and the skip, causing bruises and lacerations to finger.</v>
      </c>
      <c r="O954" s="5" t="str">
        <f t="array" ref="O954">INDEX(category2,MATCH(TRUE,ISNUMBER(SEARCH(keyword2,M954)),0))</f>
        <v>Injured</v>
      </c>
      <c r="P954" s="5" t="str">
        <f t="array" ref="P954">INDEX(category3,MATCH(TRUE,ISNUMBER(SEARCH(keyword3,M954)),0))</f>
        <v>Hand</v>
      </c>
      <c r="Q954" s="5" t="str">
        <f t="array" ref="Q954">INDEX(category1,MATCH(TRUE,ISNUMBER(SEARCH(keyword1,M954)),0))</f>
        <v xml:space="preserve">Bruises </v>
      </c>
    </row>
    <row r="955" spans="1:17" x14ac:dyDescent="0.25">
      <c r="A955">
        <v>6887</v>
      </c>
      <c r="B955" s="5" t="s">
        <v>2133</v>
      </c>
      <c r="C955" s="6">
        <v>1938</v>
      </c>
      <c r="D955" s="4">
        <v>2</v>
      </c>
      <c r="E955">
        <v>350</v>
      </c>
      <c r="F955" s="1">
        <v>13747</v>
      </c>
      <c r="G955" s="5" t="s">
        <v>46</v>
      </c>
      <c r="H955" s="5" t="s">
        <v>47</v>
      </c>
      <c r="I955" s="5" t="s">
        <v>287</v>
      </c>
      <c r="J955" t="s">
        <v>49</v>
      </c>
      <c r="L955" s="5" t="s">
        <v>2134</v>
      </c>
      <c r="M955" s="5" t="str">
        <f t="shared" si="14"/>
        <v>. Injured right hand through fall of coal.</v>
      </c>
      <c r="O955" s="5" t="str">
        <f t="array" ref="O955">INDEX(category2,MATCH(TRUE,ISNUMBER(SEARCH(keyword2,M955)),0))</f>
        <v>Injured</v>
      </c>
      <c r="P955" s="5" t="str">
        <f t="array" ref="P955">INDEX(category3,MATCH(TRUE,ISNUMBER(SEARCH(keyword3,M955)),0))</f>
        <v>Hand</v>
      </c>
      <c r="Q955" s="5" t="str">
        <f t="array" ref="Q955">INDEX(category1,MATCH(TRUE,ISNUMBER(SEARCH(keyword1,M955)),0))</f>
        <v>Falls</v>
      </c>
    </row>
    <row r="956" spans="1:17" x14ac:dyDescent="0.25">
      <c r="A956">
        <v>6919</v>
      </c>
      <c r="B956" s="5" t="s">
        <v>96</v>
      </c>
      <c r="C956" s="6">
        <v>1938</v>
      </c>
      <c r="D956" s="4">
        <v>2</v>
      </c>
      <c r="E956">
        <v>352</v>
      </c>
      <c r="F956" s="1">
        <v>13747</v>
      </c>
      <c r="G956" s="5" t="s">
        <v>68</v>
      </c>
      <c r="H956" s="5" t="s">
        <v>69</v>
      </c>
      <c r="I956" s="5" t="s">
        <v>348</v>
      </c>
      <c r="J956" t="s">
        <v>295</v>
      </c>
      <c r="L956" s="5" t="s">
        <v>2135</v>
      </c>
      <c r="M956" s="5" t="str">
        <f t="shared" si="14"/>
        <v>. Injured.  Slipped and fell to floor, causing injury to his left kidney.</v>
      </c>
      <c r="O956" s="5" t="str">
        <f t="array" ref="O956">INDEX(category2,MATCH(TRUE,ISNUMBER(SEARCH(keyword2,M956)),0))</f>
        <v>Injured</v>
      </c>
      <c r="P956" s="5" t="s">
        <v>20370</v>
      </c>
      <c r="Q956" s="5" t="str">
        <f t="array" ref="Q956">INDEX(category1,MATCH(TRUE,ISNUMBER(SEARCH(keyword1,M956)),0))</f>
        <v>Falls</v>
      </c>
    </row>
    <row r="957" spans="1:17" x14ac:dyDescent="0.25">
      <c r="A957">
        <v>6860</v>
      </c>
      <c r="B957" s="5" t="s">
        <v>2136</v>
      </c>
      <c r="C957" s="6">
        <v>1938</v>
      </c>
      <c r="D957" s="4">
        <v>2</v>
      </c>
      <c r="E957">
        <v>349</v>
      </c>
      <c r="F957" s="1">
        <v>13746</v>
      </c>
      <c r="G957" s="5" t="s">
        <v>68</v>
      </c>
      <c r="H957" s="5" t="s">
        <v>69</v>
      </c>
      <c r="I957" s="5" t="s">
        <v>2137</v>
      </c>
      <c r="J957" t="s">
        <v>559</v>
      </c>
      <c r="L957" s="5" t="s">
        <v>2138</v>
      </c>
      <c r="M957" s="5" t="str">
        <f t="shared" si="14"/>
        <v>. Injured.  Struck on right hip by a fall of stone, causing an incised wound.</v>
      </c>
      <c r="O957" s="5" t="str">
        <f t="array" ref="O957">INDEX(category2,MATCH(TRUE,ISNUMBER(SEARCH(keyword2,M957)),0))</f>
        <v>Injured</v>
      </c>
      <c r="P957" s="5" t="str">
        <f t="array" ref="P957">INDEX(category3,MATCH(TRUE,ISNUMBER(SEARCH(keyword3,M957)),0))</f>
        <v>Leg</v>
      </c>
      <c r="Q957" s="5" t="str">
        <f t="array" ref="Q957">INDEX(category1,MATCH(TRUE,ISNUMBER(SEARCH(keyword1,M957)),0))</f>
        <v>Cuts and Wounds</v>
      </c>
    </row>
    <row r="958" spans="1:17" x14ac:dyDescent="0.25">
      <c r="A958">
        <v>6933</v>
      </c>
      <c r="B958" s="5" t="s">
        <v>2139</v>
      </c>
      <c r="C958" s="6">
        <v>1938</v>
      </c>
      <c r="D958" s="4">
        <v>2</v>
      </c>
      <c r="E958">
        <v>352</v>
      </c>
      <c r="F958" s="1">
        <v>13745</v>
      </c>
      <c r="G958" s="5" t="s">
        <v>106</v>
      </c>
      <c r="H958" s="5" t="s">
        <v>107</v>
      </c>
      <c r="I958" s="5" t="s">
        <v>197</v>
      </c>
      <c r="J958" t="s">
        <v>198</v>
      </c>
      <c r="L958" s="5" t="s">
        <v>2140</v>
      </c>
      <c r="M958" s="5" t="str">
        <f t="shared" si="14"/>
        <v>. Injured.  Knocked his left hand against some machinery, causing injury to middle finger.</v>
      </c>
      <c r="O958" s="5" t="str">
        <f t="array" ref="O958">INDEX(category2,MATCH(TRUE,ISNUMBER(SEARCH(keyword2,M958)),0))</f>
        <v>Injured</v>
      </c>
      <c r="P958" s="5" t="str">
        <f t="array" ref="P958">INDEX(category3,MATCH(TRUE,ISNUMBER(SEARCH(keyword3,M958)),0))</f>
        <v>Hand</v>
      </c>
      <c r="Q958" s="5" t="s">
        <v>20370</v>
      </c>
    </row>
    <row r="959" spans="1:17" x14ac:dyDescent="0.25">
      <c r="A959">
        <v>6969</v>
      </c>
      <c r="B959" s="5" t="s">
        <v>2141</v>
      </c>
      <c r="C959" s="6">
        <v>1938</v>
      </c>
      <c r="D959" s="4">
        <v>2</v>
      </c>
      <c r="E959">
        <v>354</v>
      </c>
      <c r="F959" s="1">
        <v>13745</v>
      </c>
      <c r="G959" s="5" t="s">
        <v>46</v>
      </c>
      <c r="H959" s="5" t="s">
        <v>47</v>
      </c>
      <c r="I959" s="5" t="s">
        <v>48</v>
      </c>
      <c r="J959" t="s">
        <v>49</v>
      </c>
      <c r="L959" s="5" t="s">
        <v>2142</v>
      </c>
      <c r="M959" s="5" t="str">
        <f t="shared" si="14"/>
        <v>. Injured.  Hand, jammed between lever and post.</v>
      </c>
      <c r="O959" s="5" t="str">
        <f t="array" ref="O959">INDEX(category2,MATCH(TRUE,ISNUMBER(SEARCH(keyword2,M959)),0))</f>
        <v>Injured</v>
      </c>
      <c r="P959" s="5" t="str">
        <f t="array" ref="P959">INDEX(category3,MATCH(TRUE,ISNUMBER(SEARCH(keyword3,M959)),0))</f>
        <v>Hand</v>
      </c>
      <c r="Q959" s="5" t="str">
        <f t="array" ref="Q959">INDEX(category1,MATCH(TRUE,ISNUMBER(SEARCH(keyword1,M959)),0))</f>
        <v>Cuts and Wounds</v>
      </c>
    </row>
    <row r="960" spans="1:17" x14ac:dyDescent="0.25">
      <c r="A960">
        <v>6963</v>
      </c>
      <c r="B960" s="5" t="s">
        <v>2143</v>
      </c>
      <c r="C960" s="6">
        <v>1938</v>
      </c>
      <c r="D960" s="4">
        <v>2</v>
      </c>
      <c r="E960">
        <v>354</v>
      </c>
      <c r="F960" s="1">
        <v>13744</v>
      </c>
      <c r="G960" s="5" t="s">
        <v>138</v>
      </c>
      <c r="H960" s="5" t="s">
        <v>139</v>
      </c>
      <c r="I960" s="5" t="s">
        <v>2144</v>
      </c>
      <c r="J960" t="s">
        <v>141</v>
      </c>
      <c r="L960" s="5" t="s">
        <v>2145</v>
      </c>
      <c r="M960" s="5" t="str">
        <f t="shared" si="14"/>
        <v>. Injured.  Fractured forefinger left hand when a piece of coal came from chute and struck him.</v>
      </c>
      <c r="O960" s="5" t="str">
        <f t="array" ref="O960">INDEX(category2,MATCH(TRUE,ISNUMBER(SEARCH(keyword2,M960)),0))</f>
        <v>Injured</v>
      </c>
      <c r="P960" s="5" t="str">
        <f t="array" ref="P960">INDEX(category3,MATCH(TRUE,ISNUMBER(SEARCH(keyword3,M960)),0))</f>
        <v>Hand</v>
      </c>
      <c r="Q960" s="5" t="str">
        <f t="array" ref="Q960">INDEX(category1,MATCH(TRUE,ISNUMBER(SEARCH(keyword1,M960)),0))</f>
        <v>Breaks and Fractures</v>
      </c>
    </row>
    <row r="961" spans="1:17" x14ac:dyDescent="0.25">
      <c r="A961">
        <v>6839</v>
      </c>
      <c r="B961" s="5" t="s">
        <v>338</v>
      </c>
      <c r="C961" s="6">
        <v>1938</v>
      </c>
      <c r="D961" s="4">
        <v>2</v>
      </c>
      <c r="E961">
        <v>348</v>
      </c>
      <c r="F961" s="1">
        <v>13743</v>
      </c>
      <c r="G961" s="5" t="s">
        <v>46</v>
      </c>
      <c r="H961" s="5" t="s">
        <v>47</v>
      </c>
      <c r="I961" s="5" t="s">
        <v>48</v>
      </c>
      <c r="J961" t="s">
        <v>49</v>
      </c>
      <c r="L961" s="5" t="s">
        <v>104</v>
      </c>
      <c r="M961" s="5" t="str">
        <f t="shared" si="14"/>
        <v>. Injured.  Strained back lifting skip.</v>
      </c>
      <c r="O961" s="5" t="str">
        <f t="array" ref="O961">INDEX(category2,MATCH(TRUE,ISNUMBER(SEARCH(keyword2,M961)),0))</f>
        <v>Injured</v>
      </c>
      <c r="P961" s="5" t="str">
        <f t="array" ref="P961">INDEX(category3,MATCH(TRUE,ISNUMBER(SEARCH(keyword3,M961)),0))</f>
        <v>Back</v>
      </c>
      <c r="Q961" s="5" t="str">
        <f t="array" ref="Q961">INDEX(category1,MATCH(TRUE,ISNUMBER(SEARCH(keyword1,M961)),0))</f>
        <v>Sprains and strains</v>
      </c>
    </row>
    <row r="962" spans="1:17" x14ac:dyDescent="0.25">
      <c r="A962">
        <v>6840</v>
      </c>
      <c r="B962" s="5" t="s">
        <v>2141</v>
      </c>
      <c r="C962" s="6">
        <v>1938</v>
      </c>
      <c r="D962" s="4">
        <v>2</v>
      </c>
      <c r="E962">
        <v>348</v>
      </c>
      <c r="F962" s="1">
        <v>13743</v>
      </c>
      <c r="G962" s="5" t="s">
        <v>46</v>
      </c>
      <c r="H962" s="5" t="s">
        <v>47</v>
      </c>
      <c r="I962" s="5" t="s">
        <v>48</v>
      </c>
      <c r="J962" t="s">
        <v>49</v>
      </c>
      <c r="L962" s="5" t="s">
        <v>2146</v>
      </c>
      <c r="M962" s="5" t="str">
        <f t="shared" si="14"/>
        <v>. Injured.  Strained back clipping off skips.</v>
      </c>
      <c r="O962" s="5" t="str">
        <f t="array" ref="O962">INDEX(category2,MATCH(TRUE,ISNUMBER(SEARCH(keyword2,M962)),0))</f>
        <v>Injured</v>
      </c>
      <c r="P962" s="5" t="str">
        <f t="array" ref="P962">INDEX(category3,MATCH(TRUE,ISNUMBER(SEARCH(keyword3,M962)),0))</f>
        <v>Back</v>
      </c>
      <c r="Q962" s="5" t="str">
        <f t="array" ref="Q962">INDEX(category1,MATCH(TRUE,ISNUMBER(SEARCH(keyword1,M962)),0))</f>
        <v>Sprains and strains</v>
      </c>
    </row>
    <row r="963" spans="1:17" x14ac:dyDescent="0.25">
      <c r="A963">
        <v>6918</v>
      </c>
      <c r="B963" s="5" t="s">
        <v>2147</v>
      </c>
      <c r="C963" s="6">
        <v>1938</v>
      </c>
      <c r="D963" s="4">
        <v>2</v>
      </c>
      <c r="E963">
        <v>352</v>
      </c>
      <c r="F963" s="1">
        <v>13743</v>
      </c>
      <c r="G963" s="5" t="s">
        <v>68</v>
      </c>
      <c r="H963" s="5" t="s">
        <v>69</v>
      </c>
      <c r="I963" s="5" t="s">
        <v>871</v>
      </c>
      <c r="J963" t="s">
        <v>497</v>
      </c>
      <c r="L963" s="5" t="s">
        <v>2148</v>
      </c>
      <c r="M963" s="5" t="str">
        <f t="shared" ref="M963:M1026" si="15">CONCATENATE(K963&amp;". "&amp;L963)</f>
        <v>. Injured.  Slipped on dip road and twisted his left knee.</v>
      </c>
      <c r="O963" s="5" t="str">
        <f t="array" ref="O963">INDEX(category2,MATCH(TRUE,ISNUMBER(SEARCH(keyword2,M963)),0))</f>
        <v>Injured</v>
      </c>
      <c r="P963" s="5" t="str">
        <f t="array" ref="P963">INDEX(category3,MATCH(TRUE,ISNUMBER(SEARCH(keyword3,M963)),0))</f>
        <v>Leg</v>
      </c>
      <c r="Q963" s="5" t="s">
        <v>20370</v>
      </c>
    </row>
    <row r="964" spans="1:17" x14ac:dyDescent="0.25">
      <c r="A964">
        <v>6946</v>
      </c>
      <c r="B964" s="5" t="s">
        <v>363</v>
      </c>
      <c r="C964" s="6">
        <v>1938</v>
      </c>
      <c r="D964" s="4">
        <v>2</v>
      </c>
      <c r="E964">
        <v>353</v>
      </c>
      <c r="F964" s="1">
        <v>13743</v>
      </c>
      <c r="G964" s="5" t="s">
        <v>89</v>
      </c>
      <c r="H964" s="5" t="s">
        <v>90</v>
      </c>
      <c r="I964" s="5" t="s">
        <v>91</v>
      </c>
      <c r="J964" t="s">
        <v>92</v>
      </c>
      <c r="L964" s="5" t="s">
        <v>2149</v>
      </c>
      <c r="M964" s="5" t="str">
        <f t="shared" si="15"/>
        <v>. Injured.  Eye, irritation caused by piece of coal.</v>
      </c>
      <c r="O964" s="5" t="str">
        <f t="array" ref="O964">INDEX(category2,MATCH(TRUE,ISNUMBER(SEARCH(keyword2,M964)),0))</f>
        <v>Injured</v>
      </c>
      <c r="P964" s="5" t="str">
        <f t="array" ref="P964">INDEX(category3,MATCH(TRUE,ISNUMBER(SEARCH(keyword3,M964)),0))</f>
        <v>Head</v>
      </c>
      <c r="Q964" s="5" t="s">
        <v>20370</v>
      </c>
    </row>
    <row r="965" spans="1:17" x14ac:dyDescent="0.25">
      <c r="A965">
        <v>6872</v>
      </c>
      <c r="B965" s="5" t="s">
        <v>196</v>
      </c>
      <c r="C965" s="6">
        <v>1938</v>
      </c>
      <c r="D965" s="4">
        <v>2</v>
      </c>
      <c r="E965">
        <v>349</v>
      </c>
      <c r="F965" s="1">
        <v>13741</v>
      </c>
      <c r="G965" s="5" t="s">
        <v>106</v>
      </c>
      <c r="H965" s="5" t="s">
        <v>107</v>
      </c>
      <c r="I965" s="5" t="s">
        <v>197</v>
      </c>
      <c r="J965" t="s">
        <v>198</v>
      </c>
      <c r="L965" s="5" t="s">
        <v>2150</v>
      </c>
      <c r="M965" s="5" t="str">
        <f t="shared" si="15"/>
        <v>. Injured.  Struck on left hand by a fall of roof stone causing injury to the third finger.</v>
      </c>
      <c r="O965" s="5" t="str">
        <f t="array" ref="O965">INDEX(category2,MATCH(TRUE,ISNUMBER(SEARCH(keyword2,M965)),0))</f>
        <v>Injured</v>
      </c>
      <c r="P965" s="5" t="str">
        <f t="array" ref="P965">INDEX(category3,MATCH(TRUE,ISNUMBER(SEARCH(keyword3,M965)),0))</f>
        <v>Hand</v>
      </c>
      <c r="Q965" s="5" t="str">
        <f t="array" ref="Q965">INDEX(category1,MATCH(TRUE,ISNUMBER(SEARCH(keyword1,M965)),0))</f>
        <v>Falls</v>
      </c>
    </row>
    <row r="966" spans="1:17" x14ac:dyDescent="0.25">
      <c r="A966">
        <v>6960</v>
      </c>
      <c r="B966" s="5" t="s">
        <v>2151</v>
      </c>
      <c r="C966" s="6">
        <v>1938</v>
      </c>
      <c r="D966" s="4">
        <v>2</v>
      </c>
      <c r="E966">
        <v>354</v>
      </c>
      <c r="F966" s="1">
        <v>13739</v>
      </c>
      <c r="G966" s="5" t="s">
        <v>68</v>
      </c>
      <c r="H966" s="5" t="s">
        <v>69</v>
      </c>
      <c r="I966" s="5" t="s">
        <v>638</v>
      </c>
      <c r="J966" t="s">
        <v>82</v>
      </c>
      <c r="L966" s="5" t="s">
        <v>2152</v>
      </c>
      <c r="M966" s="5" t="str">
        <f t="shared" si="15"/>
        <v>. Injured.  While at work at the picking belt he slipped and jammed his foot in  cog wheel, causing a lacerated wound to the side of the foot.</v>
      </c>
      <c r="O966" s="5" t="str">
        <f t="array" ref="O966">INDEX(category2,MATCH(TRUE,ISNUMBER(SEARCH(keyword2,M966)),0))</f>
        <v>Injured</v>
      </c>
      <c r="P966" s="5" t="str">
        <f t="array" ref="P966">INDEX(category3,MATCH(TRUE,ISNUMBER(SEARCH(keyword3,M966)),0))</f>
        <v>Foot</v>
      </c>
      <c r="Q966" s="5" t="str">
        <f t="array" ref="Q966">INDEX(category1,MATCH(TRUE,ISNUMBER(SEARCH(keyword1,M966)),0))</f>
        <v>Cuts and Wounds</v>
      </c>
    </row>
    <row r="967" spans="1:17" x14ac:dyDescent="0.25">
      <c r="A967">
        <v>6838</v>
      </c>
      <c r="B967" s="5" t="s">
        <v>2153</v>
      </c>
      <c r="C967" s="6">
        <v>1938</v>
      </c>
      <c r="D967" s="4">
        <v>2</v>
      </c>
      <c r="E967">
        <v>348</v>
      </c>
      <c r="F967" s="1">
        <v>13737</v>
      </c>
      <c r="G967" s="5" t="s">
        <v>46</v>
      </c>
      <c r="H967" s="5" t="s">
        <v>47</v>
      </c>
      <c r="I967" s="5" t="s">
        <v>48</v>
      </c>
      <c r="J967" t="s">
        <v>49</v>
      </c>
      <c r="L967" s="5" t="s">
        <v>2154</v>
      </c>
      <c r="M967" s="5" t="str">
        <f t="shared" si="15"/>
        <v>. Injured.  Fractured left thumb.  Thumb jammed between sprag and wheel of skip.</v>
      </c>
      <c r="O967" s="5" t="str">
        <f t="array" ref="O967">INDEX(category2,MATCH(TRUE,ISNUMBER(SEARCH(keyword2,M967)),0))</f>
        <v>Injured</v>
      </c>
      <c r="P967" s="5" t="str">
        <f t="array" ref="P967">INDEX(category3,MATCH(TRUE,ISNUMBER(SEARCH(keyword3,M967)),0))</f>
        <v>Hand</v>
      </c>
      <c r="Q967" s="5" t="str">
        <f t="array" ref="Q967">INDEX(category1,MATCH(TRUE,ISNUMBER(SEARCH(keyword1,M967)),0))</f>
        <v>Breaks and Fractures</v>
      </c>
    </row>
    <row r="968" spans="1:17" x14ac:dyDescent="0.25">
      <c r="A968">
        <v>6886</v>
      </c>
      <c r="B968" s="5" t="s">
        <v>2155</v>
      </c>
      <c r="C968" s="6">
        <v>1938</v>
      </c>
      <c r="D968" s="4">
        <v>2</v>
      </c>
      <c r="E968">
        <v>350</v>
      </c>
      <c r="F968" s="1">
        <v>13736</v>
      </c>
      <c r="G968" s="5" t="s">
        <v>46</v>
      </c>
      <c r="H968" s="5" t="s">
        <v>47</v>
      </c>
      <c r="I968" s="5" t="s">
        <v>48</v>
      </c>
      <c r="J968" t="s">
        <v>49</v>
      </c>
      <c r="L968" s="5" t="s">
        <v>2156</v>
      </c>
      <c r="M968" s="5" t="str">
        <f t="shared" si="15"/>
        <v>. Injuries to head and shoulders caused by fall of coal.</v>
      </c>
      <c r="O968" s="5" t="str">
        <f t="array" ref="O968">INDEX(category2,MATCH(TRUE,ISNUMBER(SEARCH(keyword2,M968)),0))</f>
        <v>Injured</v>
      </c>
      <c r="P968" s="5" t="str">
        <f t="array" ref="P968">INDEX(category3,MATCH(TRUE,ISNUMBER(SEARCH(keyword3,M968)),0))</f>
        <v>Shoulder</v>
      </c>
      <c r="Q968" s="5" t="str">
        <f t="array" ref="Q968">INDEX(category1,MATCH(TRUE,ISNUMBER(SEARCH(keyword1,M968)),0))</f>
        <v>Falls</v>
      </c>
    </row>
    <row r="969" spans="1:17" x14ac:dyDescent="0.25">
      <c r="A969">
        <v>6858</v>
      </c>
      <c r="B969" s="5" t="s">
        <v>155</v>
      </c>
      <c r="C969" s="6">
        <v>1938</v>
      </c>
      <c r="D969" s="4">
        <v>2</v>
      </c>
      <c r="E969">
        <v>349</v>
      </c>
      <c r="F969" s="1">
        <v>13731</v>
      </c>
      <c r="G969" s="5" t="s">
        <v>68</v>
      </c>
      <c r="H969" s="5" t="s">
        <v>69</v>
      </c>
      <c r="I969" s="5" t="s">
        <v>114</v>
      </c>
      <c r="J969" t="s">
        <v>115</v>
      </c>
      <c r="L969" s="5" t="s">
        <v>2157</v>
      </c>
      <c r="M969" s="5" t="str">
        <f t="shared" si="15"/>
        <v>. Injured.  Struck by a fall of roof stone, causing injury to the right knee.</v>
      </c>
      <c r="O969" s="5" t="str">
        <f t="array" ref="O969">INDEX(category2,MATCH(TRUE,ISNUMBER(SEARCH(keyword2,M969)),0))</f>
        <v>Injured</v>
      </c>
      <c r="P969" s="5" t="str">
        <f t="array" ref="P969">INDEX(category3,MATCH(TRUE,ISNUMBER(SEARCH(keyword3,M969)),0))</f>
        <v>Leg</v>
      </c>
      <c r="Q969" s="5" t="str">
        <f t="array" ref="Q969">INDEX(category1,MATCH(TRUE,ISNUMBER(SEARCH(keyword1,M969)),0))</f>
        <v>Falls</v>
      </c>
    </row>
    <row r="970" spans="1:17" x14ac:dyDescent="0.25">
      <c r="A970">
        <v>6859</v>
      </c>
      <c r="B970" s="5" t="s">
        <v>2158</v>
      </c>
      <c r="C970" s="6">
        <v>1938</v>
      </c>
      <c r="D970" s="4">
        <v>2</v>
      </c>
      <c r="E970">
        <v>349</v>
      </c>
      <c r="F970" s="1">
        <v>13731</v>
      </c>
      <c r="G970" s="5" t="s">
        <v>68</v>
      </c>
      <c r="H970" s="5" t="s">
        <v>69</v>
      </c>
      <c r="I970" s="5" t="s">
        <v>217</v>
      </c>
      <c r="J970" t="s">
        <v>218</v>
      </c>
      <c r="L970" s="5" t="s">
        <v>2159</v>
      </c>
      <c r="M970" s="5" t="str">
        <f t="shared" si="15"/>
        <v>. Injured.  Struck by a fall of stone, causing injury to the left knee.</v>
      </c>
      <c r="O970" s="5" t="str">
        <f t="array" ref="O970">INDEX(category2,MATCH(TRUE,ISNUMBER(SEARCH(keyword2,M970)),0))</f>
        <v>Injured</v>
      </c>
      <c r="P970" s="5" t="str">
        <f t="array" ref="P970">INDEX(category3,MATCH(TRUE,ISNUMBER(SEARCH(keyword3,M970)),0))</f>
        <v>Leg</v>
      </c>
      <c r="Q970" s="5" t="str">
        <f t="array" ref="Q970">INDEX(category1,MATCH(TRUE,ISNUMBER(SEARCH(keyword1,M970)),0))</f>
        <v>Falls</v>
      </c>
    </row>
    <row r="971" spans="1:17" x14ac:dyDescent="0.25">
      <c r="A971">
        <v>6815</v>
      </c>
      <c r="B971" s="5" t="s">
        <v>2160</v>
      </c>
      <c r="C971" s="6">
        <v>1938</v>
      </c>
      <c r="D971" s="4">
        <v>2</v>
      </c>
      <c r="E971">
        <v>347</v>
      </c>
      <c r="F971" s="1">
        <v>13730</v>
      </c>
      <c r="G971" s="5" t="s">
        <v>68</v>
      </c>
      <c r="H971" s="5" t="s">
        <v>69</v>
      </c>
      <c r="I971" s="5" t="s">
        <v>871</v>
      </c>
      <c r="J971" t="s">
        <v>497</v>
      </c>
      <c r="L971" s="5" t="s">
        <v>2161</v>
      </c>
      <c r="M971" s="5" t="str">
        <f t="shared" si="15"/>
        <v>. Injured.  While assisting to replace a derailed wagon his left thumb was severely lacerated between a crown and the wagon.</v>
      </c>
      <c r="O971" s="5" t="str">
        <f t="array" ref="O971">INDEX(category2,MATCH(TRUE,ISNUMBER(SEARCH(keyword2,M971)),0))</f>
        <v>Injured</v>
      </c>
      <c r="P971" s="5" t="str">
        <f t="array" ref="P971">INDEX(category3,MATCH(TRUE,ISNUMBER(SEARCH(keyword3,M971)),0))</f>
        <v>Hand</v>
      </c>
      <c r="Q971" s="5" t="str">
        <f t="array" ref="Q971">INDEX(category1,MATCH(TRUE,ISNUMBER(SEARCH(keyword1,M971)),0))</f>
        <v>Cuts and Wounds</v>
      </c>
    </row>
    <row r="972" spans="1:17" x14ac:dyDescent="0.25">
      <c r="A972">
        <v>6814</v>
      </c>
      <c r="B972" s="5" t="s">
        <v>262</v>
      </c>
      <c r="C972" s="6">
        <v>1938</v>
      </c>
      <c r="D972" s="4">
        <v>2</v>
      </c>
      <c r="E972">
        <v>347</v>
      </c>
      <c r="F972" s="1">
        <v>13729</v>
      </c>
      <c r="G972" s="5" t="s">
        <v>68</v>
      </c>
      <c r="H972" s="5" t="s">
        <v>69</v>
      </c>
      <c r="I972" s="5" t="s">
        <v>114</v>
      </c>
      <c r="J972" t="s">
        <v>115</v>
      </c>
      <c r="L972" s="5" t="s">
        <v>2162</v>
      </c>
      <c r="M972" s="5" t="str">
        <f t="shared" si="15"/>
        <v>. Injured.  While lifting a loaded skip he jammed his right hand between the skip and a prop, causing abrasions and contusions to hand.</v>
      </c>
      <c r="O972" s="5" t="str">
        <f t="array" ref="O972">INDEX(category2,MATCH(TRUE,ISNUMBER(SEARCH(keyword2,M972)),0))</f>
        <v>Injured</v>
      </c>
      <c r="P972" s="5" t="str">
        <f t="array" ref="P972">INDEX(category3,MATCH(TRUE,ISNUMBER(SEARCH(keyword3,M972)),0))</f>
        <v>Hand</v>
      </c>
      <c r="Q972" s="5" t="str">
        <f t="array" ref="Q972">INDEX(category1,MATCH(TRUE,ISNUMBER(SEARCH(keyword1,M972)),0))</f>
        <v>Cuts and Wounds</v>
      </c>
    </row>
    <row r="973" spans="1:17" x14ac:dyDescent="0.25">
      <c r="A973">
        <v>6857</v>
      </c>
      <c r="B973" s="5" t="s">
        <v>2163</v>
      </c>
      <c r="C973" s="6">
        <v>1938</v>
      </c>
      <c r="D973" s="4">
        <v>2</v>
      </c>
      <c r="E973">
        <v>349</v>
      </c>
      <c r="F973" s="1">
        <v>13725</v>
      </c>
      <c r="G973" s="5" t="s">
        <v>68</v>
      </c>
      <c r="H973" s="5" t="s">
        <v>69</v>
      </c>
      <c r="I973" s="5" t="s">
        <v>2164</v>
      </c>
      <c r="J973" t="s">
        <v>2165</v>
      </c>
      <c r="L973" s="5" t="s">
        <v>2166</v>
      </c>
      <c r="M973" s="5" t="str">
        <f t="shared" si="15"/>
        <v>. Injured.  Foot caused by a fall of stone.</v>
      </c>
      <c r="O973" s="5" t="str">
        <f t="array" ref="O973">INDEX(category2,MATCH(TRUE,ISNUMBER(SEARCH(keyword2,M973)),0))</f>
        <v>Injured</v>
      </c>
      <c r="P973" s="5" t="str">
        <f t="array" ref="P973">INDEX(category3,MATCH(TRUE,ISNUMBER(SEARCH(keyword3,M973)),0))</f>
        <v>Foot</v>
      </c>
      <c r="Q973" s="5" t="str">
        <f t="array" ref="Q973">INDEX(category1,MATCH(TRUE,ISNUMBER(SEARCH(keyword1,M973)),0))</f>
        <v>Falls</v>
      </c>
    </row>
    <row r="974" spans="1:17" x14ac:dyDescent="0.25">
      <c r="A974">
        <v>6945</v>
      </c>
      <c r="B974" s="5" t="s">
        <v>2167</v>
      </c>
      <c r="C974" s="6">
        <v>1938</v>
      </c>
      <c r="D974" s="4">
        <v>2</v>
      </c>
      <c r="E974">
        <v>353</v>
      </c>
      <c r="F974" s="1">
        <v>13725</v>
      </c>
      <c r="G974" s="5" t="s">
        <v>89</v>
      </c>
      <c r="H974" s="5" t="s">
        <v>90</v>
      </c>
      <c r="I974" s="5" t="s">
        <v>91</v>
      </c>
      <c r="J974" t="s">
        <v>92</v>
      </c>
      <c r="L974" s="5" t="s">
        <v>2168</v>
      </c>
      <c r="M974" s="5" t="str">
        <f t="shared" si="15"/>
        <v>. Injured.  Right eye, struck by coal off pick point.</v>
      </c>
      <c r="O974" s="5" t="str">
        <f t="array" ref="O974">INDEX(category2,MATCH(TRUE,ISNUMBER(SEARCH(keyword2,M974)),0))</f>
        <v>Injured</v>
      </c>
      <c r="P974" s="5" t="str">
        <f t="array" ref="P974">INDEX(category3,MATCH(TRUE,ISNUMBER(SEARCH(keyword3,M974)),0))</f>
        <v>Head</v>
      </c>
      <c r="Q974" s="5" t="str">
        <f t="array" ref="Q974">INDEX(category1,MATCH(TRUE,ISNUMBER(SEARCH(keyword1,M974)),0))</f>
        <v>Cuts and Wounds</v>
      </c>
    </row>
    <row r="975" spans="1:17" x14ac:dyDescent="0.25">
      <c r="A975">
        <v>6885</v>
      </c>
      <c r="B975" s="5" t="s">
        <v>2169</v>
      </c>
      <c r="C975" s="6">
        <v>1938</v>
      </c>
      <c r="D975" s="4">
        <v>2</v>
      </c>
      <c r="E975">
        <v>350</v>
      </c>
      <c r="F975" s="1">
        <v>13723</v>
      </c>
      <c r="G975" s="5" t="s">
        <v>46</v>
      </c>
      <c r="H975" s="5" t="s">
        <v>47</v>
      </c>
      <c r="I975" s="5" t="s">
        <v>48</v>
      </c>
      <c r="J975" t="s">
        <v>49</v>
      </c>
      <c r="L975" s="5" t="s">
        <v>2170</v>
      </c>
      <c r="M975" s="5" t="str">
        <f t="shared" si="15"/>
        <v>. Injured.  Lacerated knee caused by fall of coal.</v>
      </c>
      <c r="O975" s="5" t="str">
        <f t="array" ref="O975">INDEX(category2,MATCH(TRUE,ISNUMBER(SEARCH(keyword2,M975)),0))</f>
        <v>Injured</v>
      </c>
      <c r="P975" s="5" t="str">
        <f t="array" ref="P975">INDEX(category3,MATCH(TRUE,ISNUMBER(SEARCH(keyword3,M975)),0))</f>
        <v>Leg</v>
      </c>
      <c r="Q975" s="5" t="str">
        <f t="array" ref="Q975">INDEX(category1,MATCH(TRUE,ISNUMBER(SEARCH(keyword1,M975)),0))</f>
        <v>Cuts and Wounds</v>
      </c>
    </row>
    <row r="976" spans="1:17" x14ac:dyDescent="0.25">
      <c r="A976">
        <v>6968</v>
      </c>
      <c r="B976" s="5" t="s">
        <v>2171</v>
      </c>
      <c r="C976" s="6">
        <v>1938</v>
      </c>
      <c r="D976" s="4">
        <v>2</v>
      </c>
      <c r="E976">
        <v>354</v>
      </c>
      <c r="F976" s="1">
        <v>13722</v>
      </c>
      <c r="G976" s="5" t="s">
        <v>46</v>
      </c>
      <c r="H976" s="5" t="s">
        <v>47</v>
      </c>
      <c r="I976" s="5" t="s">
        <v>48</v>
      </c>
      <c r="J976" t="s">
        <v>49</v>
      </c>
      <c r="L976" s="5" t="s">
        <v>2172</v>
      </c>
      <c r="M976" s="5" t="str">
        <f t="shared" si="15"/>
        <v>. Injured.  Strained muscles of left arm lifting axle.</v>
      </c>
      <c r="O976" s="5" t="str">
        <f t="array" ref="O976">INDEX(category2,MATCH(TRUE,ISNUMBER(SEARCH(keyword2,M976)),0))</f>
        <v>Injured</v>
      </c>
      <c r="P976" s="5" t="str">
        <f t="array" ref="P976">INDEX(category3,MATCH(TRUE,ISNUMBER(SEARCH(keyword3,M976)),0))</f>
        <v>Arm</v>
      </c>
      <c r="Q976" s="5" t="str">
        <f t="array" ref="Q976">INDEX(category1,MATCH(TRUE,ISNUMBER(SEARCH(keyword1,M976)),0))</f>
        <v>Sprains and strains</v>
      </c>
    </row>
    <row r="977" spans="1:17" x14ac:dyDescent="0.25">
      <c r="A977">
        <v>6917</v>
      </c>
      <c r="B977" s="5" t="s">
        <v>2173</v>
      </c>
      <c r="C977" s="6">
        <v>1938</v>
      </c>
      <c r="D977" s="4">
        <v>2</v>
      </c>
      <c r="E977">
        <v>352</v>
      </c>
      <c r="F977" s="1">
        <v>13718</v>
      </c>
      <c r="G977" s="5" t="s">
        <v>68</v>
      </c>
      <c r="H977" s="5" t="s">
        <v>69</v>
      </c>
      <c r="I977" s="5" t="s">
        <v>871</v>
      </c>
      <c r="J977" t="s">
        <v>497</v>
      </c>
      <c r="L977" s="5" t="s">
        <v>2174</v>
      </c>
      <c r="M977" s="5" t="str">
        <f t="shared" si="15"/>
        <v>. Injured.  While pointing a piece of timber, the axe he was using struck an obstacle, thereby causing it to strike the first and second fingers of his left hand, causing lacerations.</v>
      </c>
      <c r="O977" s="5" t="str">
        <f t="array" ref="O977">INDEX(category2,MATCH(TRUE,ISNUMBER(SEARCH(keyword2,M977)),0))</f>
        <v>Injured</v>
      </c>
      <c r="P977" s="5" t="str">
        <f t="array" ref="P977">INDEX(category3,MATCH(TRUE,ISNUMBER(SEARCH(keyword3,M977)),0))</f>
        <v>Hand</v>
      </c>
      <c r="Q977" s="5" t="str">
        <f t="array" ref="Q977">INDEX(category1,MATCH(TRUE,ISNUMBER(SEARCH(keyword1,M977)),0))</f>
        <v>Cuts and Wounds</v>
      </c>
    </row>
    <row r="978" spans="1:17" x14ac:dyDescent="0.25">
      <c r="A978">
        <v>6939</v>
      </c>
      <c r="B978" s="5" t="s">
        <v>2175</v>
      </c>
      <c r="C978" s="6">
        <v>1938</v>
      </c>
      <c r="D978" s="4">
        <v>2</v>
      </c>
      <c r="E978">
        <v>353</v>
      </c>
      <c r="F978" s="1">
        <v>13718</v>
      </c>
      <c r="G978" s="5" t="s">
        <v>52</v>
      </c>
      <c r="H978" s="5" t="s">
        <v>53</v>
      </c>
      <c r="I978" s="5" t="s">
        <v>1418</v>
      </c>
      <c r="J978" t="s">
        <v>55</v>
      </c>
      <c r="L978" s="5" t="s">
        <v>2176</v>
      </c>
      <c r="M978" s="5" t="str">
        <f t="shared" si="15"/>
        <v>. Injured.  Finger, struck by slab.</v>
      </c>
      <c r="O978" s="5" t="str">
        <f t="array" ref="O978">INDEX(category2,MATCH(TRUE,ISNUMBER(SEARCH(keyword2,M978)),0))</f>
        <v>Injured</v>
      </c>
      <c r="P978" s="5" t="str">
        <f t="array" ref="P978">INDEX(category3,MATCH(TRUE,ISNUMBER(SEARCH(keyword3,M978)),0))</f>
        <v>Hand</v>
      </c>
      <c r="Q978" s="5" t="str">
        <f t="array" ref="Q978">INDEX(category1,MATCH(TRUE,ISNUMBER(SEARCH(keyword1,M978)),0))</f>
        <v>Cuts and Wounds</v>
      </c>
    </row>
    <row r="979" spans="1:17" x14ac:dyDescent="0.25">
      <c r="A979">
        <v>6855</v>
      </c>
      <c r="B979" s="5" t="s">
        <v>2177</v>
      </c>
      <c r="C979" s="6">
        <v>1938</v>
      </c>
      <c r="D979" s="4">
        <v>2</v>
      </c>
      <c r="E979">
        <v>349</v>
      </c>
      <c r="F979" s="1">
        <v>13705</v>
      </c>
      <c r="G979" s="5" t="s">
        <v>68</v>
      </c>
      <c r="H979" s="5" t="s">
        <v>69</v>
      </c>
      <c r="I979" s="5" t="s">
        <v>114</v>
      </c>
      <c r="J979" t="s">
        <v>115</v>
      </c>
      <c r="L979" s="5" t="s">
        <v>2178</v>
      </c>
      <c r="M979" s="5" t="str">
        <f t="shared" si="15"/>
        <v>. Injured.  Struck by a piece of stone falling from the roof, causing abrasions to back.</v>
      </c>
      <c r="O979" s="5" t="str">
        <f t="array" ref="O979">INDEX(category2,MATCH(TRUE,ISNUMBER(SEARCH(keyword2,M979)),0))</f>
        <v>Injured</v>
      </c>
      <c r="P979" s="5" t="str">
        <f t="array" ref="P979">INDEX(category3,MATCH(TRUE,ISNUMBER(SEARCH(keyword3,M979)),0))</f>
        <v>Back</v>
      </c>
      <c r="Q979" s="5" t="str">
        <f t="array" ref="Q979">INDEX(category1,MATCH(TRUE,ISNUMBER(SEARCH(keyword1,M979)),0))</f>
        <v>Falls</v>
      </c>
    </row>
    <row r="980" spans="1:17" x14ac:dyDescent="0.25">
      <c r="A980">
        <v>6856</v>
      </c>
      <c r="B980" s="5" t="s">
        <v>2179</v>
      </c>
      <c r="C980" s="6">
        <v>1938</v>
      </c>
      <c r="D980" s="4">
        <v>2</v>
      </c>
      <c r="E980">
        <v>349</v>
      </c>
      <c r="F980" s="1">
        <v>13705</v>
      </c>
      <c r="G980" s="5" t="s">
        <v>68</v>
      </c>
      <c r="H980" s="5" t="s">
        <v>69</v>
      </c>
      <c r="I980" s="5" t="s">
        <v>217</v>
      </c>
      <c r="J980" t="s">
        <v>218</v>
      </c>
      <c r="L980" s="5" t="s">
        <v>2180</v>
      </c>
      <c r="M980" s="5" t="str">
        <f t="shared" si="15"/>
        <v>. Injured.  Struck by a fall of stone, causing bruises to left foot.</v>
      </c>
      <c r="O980" s="5" t="str">
        <f t="array" ref="O980">INDEX(category2,MATCH(TRUE,ISNUMBER(SEARCH(keyword2,M980)),0))</f>
        <v>Injured</v>
      </c>
      <c r="P980" s="5" t="str">
        <f t="array" ref="P980">INDEX(category3,MATCH(TRUE,ISNUMBER(SEARCH(keyword3,M980)),0))</f>
        <v>Foot</v>
      </c>
      <c r="Q980" s="5" t="str">
        <f t="array" ref="Q980">INDEX(category1,MATCH(TRUE,ISNUMBER(SEARCH(keyword1,M980)),0))</f>
        <v xml:space="preserve">Bruises </v>
      </c>
    </row>
    <row r="981" spans="1:17" x14ac:dyDescent="0.25">
      <c r="A981">
        <v>6954</v>
      </c>
      <c r="B981" s="5" t="s">
        <v>2181</v>
      </c>
      <c r="C981" s="6">
        <v>1938</v>
      </c>
      <c r="D981" s="4">
        <v>2</v>
      </c>
      <c r="E981">
        <v>353</v>
      </c>
      <c r="F981" s="1">
        <v>13705</v>
      </c>
      <c r="G981" s="5" t="s">
        <v>46</v>
      </c>
      <c r="H981" s="5" t="s">
        <v>47</v>
      </c>
      <c r="I981" s="5" t="s">
        <v>48</v>
      </c>
      <c r="J981" t="s">
        <v>49</v>
      </c>
      <c r="L981" s="5" t="s">
        <v>2182</v>
      </c>
      <c r="M981" s="5" t="str">
        <f t="shared" si="15"/>
        <v>. Injured.  Lacerated scalp as a result of striking his head against bar.</v>
      </c>
      <c r="O981" s="5" t="str">
        <f t="array" ref="O981">INDEX(category2,MATCH(TRUE,ISNUMBER(SEARCH(keyword2,M981)),0))</f>
        <v>Injured</v>
      </c>
      <c r="P981" s="5" t="str">
        <f t="array" ref="P981">INDEX(category3,MATCH(TRUE,ISNUMBER(SEARCH(keyword3,M981)),0))</f>
        <v>Head</v>
      </c>
      <c r="Q981" s="5" t="str">
        <f t="array" ref="Q981">INDEX(category1,MATCH(TRUE,ISNUMBER(SEARCH(keyword1,M981)),0))</f>
        <v>Cuts and Wounds</v>
      </c>
    </row>
    <row r="982" spans="1:17" x14ac:dyDescent="0.25">
      <c r="A982">
        <v>6854</v>
      </c>
      <c r="B982" s="5" t="s">
        <v>2183</v>
      </c>
      <c r="C982" s="6">
        <v>1938</v>
      </c>
      <c r="D982" s="4">
        <v>2</v>
      </c>
      <c r="E982">
        <v>349</v>
      </c>
      <c r="F982" s="1">
        <v>13704</v>
      </c>
      <c r="G982" s="5" t="s">
        <v>68</v>
      </c>
      <c r="H982" s="5" t="s">
        <v>69</v>
      </c>
      <c r="I982" s="5" t="s">
        <v>1473</v>
      </c>
      <c r="J982" t="s">
        <v>1474</v>
      </c>
      <c r="L982" s="5" t="s">
        <v>2184</v>
      </c>
      <c r="M982" s="5" t="str">
        <f t="shared" si="15"/>
        <v>. Injured.  Abrasions to shoulder and face caused by a fall of coal.</v>
      </c>
      <c r="O982" s="5" t="str">
        <f t="array" ref="O982">INDEX(category2,MATCH(TRUE,ISNUMBER(SEARCH(keyword2,M982)),0))</f>
        <v>Injured</v>
      </c>
      <c r="P982" s="5" t="str">
        <f t="array" ref="P982">INDEX(category3,MATCH(TRUE,ISNUMBER(SEARCH(keyword3,M982)),0))</f>
        <v>Shoulder</v>
      </c>
      <c r="Q982" s="5" t="str">
        <f t="array" ref="Q982">INDEX(category1,MATCH(TRUE,ISNUMBER(SEARCH(keyword1,M982)),0))</f>
        <v>Falls</v>
      </c>
    </row>
    <row r="983" spans="1:17" x14ac:dyDescent="0.25">
      <c r="A983">
        <v>6944</v>
      </c>
      <c r="B983" s="5" t="s">
        <v>2185</v>
      </c>
      <c r="C983" s="6">
        <v>1938</v>
      </c>
      <c r="D983" s="4">
        <v>2</v>
      </c>
      <c r="E983">
        <v>353</v>
      </c>
      <c r="F983" s="1">
        <v>13701</v>
      </c>
      <c r="G983" s="5" t="s">
        <v>926</v>
      </c>
      <c r="H983" s="5" t="s">
        <v>927</v>
      </c>
      <c r="I983" s="5" t="s">
        <v>279</v>
      </c>
      <c r="J983" t="s">
        <v>280</v>
      </c>
      <c r="L983" s="5" t="s">
        <v>2186</v>
      </c>
      <c r="M983" s="5" t="str">
        <f t="shared" si="15"/>
        <v>. Injured.  Chest when struck by falling prop.</v>
      </c>
      <c r="O983" s="5" t="str">
        <f t="array" ref="O983">INDEX(category2,MATCH(TRUE,ISNUMBER(SEARCH(keyword2,M983)),0))</f>
        <v>Injured</v>
      </c>
      <c r="P983" s="5" t="str">
        <f t="array" ref="P983">INDEX(category3,MATCH(TRUE,ISNUMBER(SEARCH(keyword3,M983)),0))</f>
        <v>Chest</v>
      </c>
      <c r="Q983" s="5" t="str">
        <f t="array" ref="Q983">INDEX(category1,MATCH(TRUE,ISNUMBER(SEARCH(keyword1,M983)),0))</f>
        <v>Falls</v>
      </c>
    </row>
    <row r="984" spans="1:17" x14ac:dyDescent="0.25">
      <c r="A984">
        <v>6967</v>
      </c>
      <c r="B984" s="5" t="s">
        <v>2187</v>
      </c>
      <c r="C984" s="6">
        <v>1938</v>
      </c>
      <c r="D984" s="4">
        <v>2</v>
      </c>
      <c r="E984">
        <v>354</v>
      </c>
      <c r="F984" s="1">
        <v>13699</v>
      </c>
      <c r="G984" s="5" t="s">
        <v>46</v>
      </c>
      <c r="H984" s="5" t="s">
        <v>47</v>
      </c>
      <c r="I984" s="5" t="s">
        <v>48</v>
      </c>
      <c r="J984" t="s">
        <v>49</v>
      </c>
      <c r="L984" s="5" t="s">
        <v>2188</v>
      </c>
      <c r="M984" s="5" t="str">
        <f t="shared" si="15"/>
        <v>. Injured.  Broken right arm, slipped on rail.</v>
      </c>
      <c r="O984" s="5" t="str">
        <f t="array" ref="O984">INDEX(category2,MATCH(TRUE,ISNUMBER(SEARCH(keyword2,M984)),0))</f>
        <v>Injured</v>
      </c>
      <c r="P984" s="5" t="str">
        <f t="array" ref="P984">INDEX(category3,MATCH(TRUE,ISNUMBER(SEARCH(keyword3,M984)),0))</f>
        <v>Arm</v>
      </c>
      <c r="Q984" s="5" t="str">
        <f t="array" ref="Q984">INDEX(category1,MATCH(TRUE,ISNUMBER(SEARCH(keyword1,M984)),0))</f>
        <v>Breaks and Fractures</v>
      </c>
    </row>
    <row r="985" spans="1:17" x14ac:dyDescent="0.25">
      <c r="A985">
        <v>6853</v>
      </c>
      <c r="B985" s="5" t="s">
        <v>80</v>
      </c>
      <c r="C985" s="6">
        <v>1938</v>
      </c>
      <c r="D985" s="4">
        <v>2</v>
      </c>
      <c r="E985">
        <v>349</v>
      </c>
      <c r="F985" s="1">
        <v>13698</v>
      </c>
      <c r="G985" s="5" t="s">
        <v>68</v>
      </c>
      <c r="H985" s="5" t="s">
        <v>69</v>
      </c>
      <c r="I985" s="5" t="s">
        <v>217</v>
      </c>
      <c r="J985" t="s">
        <v>218</v>
      </c>
      <c r="L985" s="5" t="s">
        <v>2189</v>
      </c>
      <c r="M985" s="5" t="str">
        <f t="shared" si="15"/>
        <v>. Injured.  Struck by a fall of top coal, causing injury to the left knee.</v>
      </c>
      <c r="O985" s="5" t="str">
        <f t="array" ref="O985">INDEX(category2,MATCH(TRUE,ISNUMBER(SEARCH(keyword2,M985)),0))</f>
        <v>Injured</v>
      </c>
      <c r="P985" s="5" t="str">
        <f t="array" ref="P985">INDEX(category3,MATCH(TRUE,ISNUMBER(SEARCH(keyword3,M985)),0))</f>
        <v>Leg</v>
      </c>
      <c r="Q985" s="5" t="str">
        <f t="array" ref="Q985">INDEX(category1,MATCH(TRUE,ISNUMBER(SEARCH(keyword1,M985)),0))</f>
        <v>Falls</v>
      </c>
    </row>
    <row r="986" spans="1:17" x14ac:dyDescent="0.25">
      <c r="A986">
        <v>6879</v>
      </c>
      <c r="B986" s="5" t="s">
        <v>2190</v>
      </c>
      <c r="C986" s="6">
        <v>1938</v>
      </c>
      <c r="D986" s="4">
        <v>2</v>
      </c>
      <c r="E986">
        <v>350</v>
      </c>
      <c r="F986" s="1">
        <v>13690</v>
      </c>
      <c r="G986" s="5" t="s">
        <v>89</v>
      </c>
      <c r="H986" s="5" t="s">
        <v>90</v>
      </c>
      <c r="I986" s="5" t="s">
        <v>91</v>
      </c>
      <c r="J986" t="s">
        <v>92</v>
      </c>
      <c r="L986" s="5" t="s">
        <v>2191</v>
      </c>
      <c r="M986" s="5" t="str">
        <f t="shared" si="15"/>
        <v>. Killed.  Fractured spine caused by a fall of coal from the rib of the working bord.</v>
      </c>
      <c r="O986" s="5" t="str">
        <f t="array" ref="O986">INDEX(category2,MATCH(TRUE,ISNUMBER(SEARCH(keyword2,M986)),0))</f>
        <v>Dead</v>
      </c>
      <c r="P986" s="5" t="str">
        <f t="array" ref="P986">INDEX(category3,MATCH(TRUE,ISNUMBER(SEARCH(keyword3,M986)),0))</f>
        <v>Back</v>
      </c>
      <c r="Q986" s="5" t="str">
        <f t="array" ref="Q986">INDEX(category1,MATCH(TRUE,ISNUMBER(SEARCH(keyword1,M986)),0))</f>
        <v>Breaks and Fractures</v>
      </c>
    </row>
    <row r="987" spans="1:17" x14ac:dyDescent="0.25">
      <c r="A987">
        <v>6953</v>
      </c>
      <c r="B987" s="5" t="s">
        <v>2192</v>
      </c>
      <c r="C987" s="6">
        <v>1938</v>
      </c>
      <c r="D987" s="4">
        <v>2</v>
      </c>
      <c r="E987">
        <v>353</v>
      </c>
      <c r="F987" s="1">
        <v>13689</v>
      </c>
      <c r="G987" s="5" t="s">
        <v>46</v>
      </c>
      <c r="H987" s="5" t="s">
        <v>47</v>
      </c>
      <c r="I987" s="5" t="s">
        <v>287</v>
      </c>
      <c r="J987" t="s">
        <v>49</v>
      </c>
      <c r="L987" s="5" t="s">
        <v>2193</v>
      </c>
      <c r="M987" s="5" t="str">
        <f t="shared" si="15"/>
        <v>. Injured.  Cut on right thigh, bumped against prop with protruding nail.</v>
      </c>
      <c r="O987" s="5" t="str">
        <f t="array" ref="O987">INDEX(category2,MATCH(TRUE,ISNUMBER(SEARCH(keyword2,M987)),0))</f>
        <v>Injured</v>
      </c>
      <c r="P987" s="5" t="str">
        <f t="array" ref="P987">INDEX(category3,MATCH(TRUE,ISNUMBER(SEARCH(keyword3,M987)),0))</f>
        <v>Leg</v>
      </c>
      <c r="Q987" s="5" t="str">
        <f t="array" ref="Q987">INDEX(category1,MATCH(TRUE,ISNUMBER(SEARCH(keyword1,M987)),0))</f>
        <v>Cuts and Wounds</v>
      </c>
    </row>
    <row r="988" spans="1:17" x14ac:dyDescent="0.25">
      <c r="A988">
        <v>6966</v>
      </c>
      <c r="B988" s="5" t="s">
        <v>2194</v>
      </c>
      <c r="C988" s="6">
        <v>1938</v>
      </c>
      <c r="D988" s="4">
        <v>2</v>
      </c>
      <c r="E988">
        <v>354</v>
      </c>
      <c r="F988" s="1">
        <v>13688</v>
      </c>
      <c r="G988" s="5" t="s">
        <v>46</v>
      </c>
      <c r="H988" s="5" t="s">
        <v>47</v>
      </c>
      <c r="I988" s="5" t="s">
        <v>287</v>
      </c>
      <c r="J988" t="s">
        <v>49</v>
      </c>
      <c r="L988" s="5" t="s">
        <v>2195</v>
      </c>
      <c r="M988" s="5" t="str">
        <f t="shared" si="15"/>
        <v>. Injured.  Abrasions on forehead caused by a blow from hammer.</v>
      </c>
      <c r="O988" s="5" t="str">
        <f t="array" ref="O988">INDEX(category2,MATCH(TRUE,ISNUMBER(SEARCH(keyword2,M988)),0))</f>
        <v>Injured</v>
      </c>
      <c r="P988" s="5" t="str">
        <f t="array" ref="P988">INDEX(category3,MATCH(TRUE,ISNUMBER(SEARCH(keyword3,M988)),0))</f>
        <v>Head</v>
      </c>
      <c r="Q988" s="5" t="str">
        <f t="array" ref="Q988">INDEX(category1,MATCH(TRUE,ISNUMBER(SEARCH(keyword1,M988)),0))</f>
        <v>Cuts and Wounds</v>
      </c>
    </row>
    <row r="989" spans="1:17" x14ac:dyDescent="0.25">
      <c r="A989">
        <v>6965</v>
      </c>
      <c r="B989" s="5" t="s">
        <v>2196</v>
      </c>
      <c r="C989" s="6">
        <v>1938</v>
      </c>
      <c r="D989" s="4">
        <v>2</v>
      </c>
      <c r="E989">
        <v>354</v>
      </c>
      <c r="F989" s="1">
        <v>13685</v>
      </c>
      <c r="G989" s="5" t="s">
        <v>46</v>
      </c>
      <c r="H989" s="5" t="s">
        <v>47</v>
      </c>
      <c r="I989" s="5" t="s">
        <v>48</v>
      </c>
      <c r="J989" t="s">
        <v>49</v>
      </c>
      <c r="L989" s="5" t="s">
        <v>2197</v>
      </c>
      <c r="M989" s="5" t="str">
        <f t="shared" si="15"/>
        <v>. Injured.  Strained muscles of left arm, struck by door of coal bin.</v>
      </c>
      <c r="O989" s="5" t="str">
        <f t="array" ref="O989">INDEX(category2,MATCH(TRUE,ISNUMBER(SEARCH(keyword2,M989)),0))</f>
        <v>Injured</v>
      </c>
      <c r="P989" s="5" t="str">
        <f t="array" ref="P989">INDEX(category3,MATCH(TRUE,ISNUMBER(SEARCH(keyword3,M989)),0))</f>
        <v>Arm</v>
      </c>
      <c r="Q989" s="5" t="str">
        <f t="array" ref="Q989">INDEX(category1,MATCH(TRUE,ISNUMBER(SEARCH(keyword1,M989)),0))</f>
        <v>Sprains and strains</v>
      </c>
    </row>
    <row r="990" spans="1:17" x14ac:dyDescent="0.25">
      <c r="A990">
        <v>6952</v>
      </c>
      <c r="B990" s="5" t="s">
        <v>2198</v>
      </c>
      <c r="C990" s="6">
        <v>1938</v>
      </c>
      <c r="D990" s="4">
        <v>2</v>
      </c>
      <c r="E990">
        <v>353</v>
      </c>
      <c r="F990" s="1">
        <v>13684</v>
      </c>
      <c r="G990" s="5" t="s">
        <v>46</v>
      </c>
      <c r="H990" s="5" t="s">
        <v>47</v>
      </c>
      <c r="I990" s="5" t="s">
        <v>48</v>
      </c>
      <c r="J990" t="s">
        <v>49</v>
      </c>
      <c r="L990" s="5" t="s">
        <v>2199</v>
      </c>
      <c r="M990" s="5" t="str">
        <f t="shared" si="15"/>
        <v>. Injured.  Jarred thumb, picking down stone.</v>
      </c>
      <c r="O990" s="5" t="str">
        <f t="array" ref="O990">INDEX(category2,MATCH(TRUE,ISNUMBER(SEARCH(keyword2,M990)),0))</f>
        <v>Injured</v>
      </c>
      <c r="P990" s="5" t="str">
        <f t="array" ref="P990">INDEX(category3,MATCH(TRUE,ISNUMBER(SEARCH(keyword3,M990)),0))</f>
        <v>Hand</v>
      </c>
      <c r="Q990" s="5" t="s">
        <v>20370</v>
      </c>
    </row>
    <row r="991" spans="1:17" x14ac:dyDescent="0.25">
      <c r="A991">
        <v>6837</v>
      </c>
      <c r="B991" s="5" t="s">
        <v>2200</v>
      </c>
      <c r="C991" s="6">
        <v>1938</v>
      </c>
      <c r="D991" s="4">
        <v>2</v>
      </c>
      <c r="E991">
        <v>348</v>
      </c>
      <c r="F991" s="1">
        <v>13683</v>
      </c>
      <c r="G991" s="5" t="s">
        <v>46</v>
      </c>
      <c r="H991" s="5" t="s">
        <v>47</v>
      </c>
      <c r="I991" s="5" t="s">
        <v>287</v>
      </c>
      <c r="J991" t="s">
        <v>49</v>
      </c>
      <c r="L991" s="5" t="s">
        <v>2201</v>
      </c>
      <c r="M991" s="5" t="str">
        <f t="shared" si="15"/>
        <v>. Injured.  Bruised back when struck by skip.</v>
      </c>
      <c r="O991" s="5" t="str">
        <f t="array" ref="O991">INDEX(category2,MATCH(TRUE,ISNUMBER(SEARCH(keyword2,M991)),0))</f>
        <v>Injured</v>
      </c>
      <c r="P991" s="5" t="str">
        <f t="array" ref="P991">INDEX(category3,MATCH(TRUE,ISNUMBER(SEARCH(keyword3,M991)),0))</f>
        <v>Back</v>
      </c>
      <c r="Q991" s="5" t="str">
        <f t="array" ref="Q991">INDEX(category1,MATCH(TRUE,ISNUMBER(SEARCH(keyword1,M991)),0))</f>
        <v xml:space="preserve">Bruises </v>
      </c>
    </row>
    <row r="992" spans="1:17" x14ac:dyDescent="0.25">
      <c r="A992">
        <v>6962</v>
      </c>
      <c r="B992" s="5" t="s">
        <v>2202</v>
      </c>
      <c r="C992" s="6">
        <v>1938</v>
      </c>
      <c r="D992" s="4">
        <v>2</v>
      </c>
      <c r="E992">
        <v>354</v>
      </c>
      <c r="F992" s="1">
        <v>13678</v>
      </c>
      <c r="G992" s="5" t="s">
        <v>106</v>
      </c>
      <c r="H992" s="5" t="s">
        <v>107</v>
      </c>
      <c r="I992" s="5" t="s">
        <v>197</v>
      </c>
      <c r="J992" t="s">
        <v>198</v>
      </c>
      <c r="L992" s="5" t="s">
        <v>2203</v>
      </c>
      <c r="M992" s="5" t="str">
        <f t="shared" si="15"/>
        <v>. Injured.  Fell from the roof of the engine-room, causing injuries to his arm and hip.</v>
      </c>
      <c r="O992" s="5" t="str">
        <f t="array" ref="O992">INDEX(category2,MATCH(TRUE,ISNUMBER(SEARCH(keyword2,M992)),0))</f>
        <v>Injured</v>
      </c>
      <c r="P992" s="5" t="str">
        <f t="array" ref="P992">INDEX(category3,MATCH(TRUE,ISNUMBER(SEARCH(keyword3,M992)),0))</f>
        <v>Arm</v>
      </c>
      <c r="Q992" s="5" t="str">
        <f t="array" ref="Q992">INDEX(category1,MATCH(TRUE,ISNUMBER(SEARCH(keyword1,M992)),0))</f>
        <v>Falls</v>
      </c>
    </row>
    <row r="993" spans="1:17" x14ac:dyDescent="0.25">
      <c r="A993">
        <v>6813</v>
      </c>
      <c r="B993" s="5" t="s">
        <v>2204</v>
      </c>
      <c r="C993" s="6">
        <v>1938</v>
      </c>
      <c r="D993" s="4">
        <v>2</v>
      </c>
      <c r="E993">
        <v>347</v>
      </c>
      <c r="F993" s="1">
        <v>13676</v>
      </c>
      <c r="G993" s="5" t="s">
        <v>68</v>
      </c>
      <c r="H993" s="5" t="s">
        <v>69</v>
      </c>
      <c r="I993" s="5" t="s">
        <v>1473</v>
      </c>
      <c r="J993" t="s">
        <v>1474</v>
      </c>
      <c r="L993" s="5" t="s">
        <v>2205</v>
      </c>
      <c r="M993" s="5" t="str">
        <f t="shared" si="15"/>
        <v>. Injured.  Strained lumbar muscles while lifting a derailed wagon.</v>
      </c>
      <c r="O993" s="5" t="str">
        <f t="array" ref="O993">INDEX(category2,MATCH(TRUE,ISNUMBER(SEARCH(keyword2,M993)),0))</f>
        <v>Injured</v>
      </c>
      <c r="P993" s="5" t="s">
        <v>20370</v>
      </c>
      <c r="Q993" s="5" t="str">
        <f t="array" ref="Q993">INDEX(category1,MATCH(TRUE,ISNUMBER(SEARCH(keyword1,M993)),0))</f>
        <v>Sprains and strains</v>
      </c>
    </row>
    <row r="994" spans="1:17" x14ac:dyDescent="0.25">
      <c r="A994">
        <v>6884</v>
      </c>
      <c r="B994" s="5" t="s">
        <v>94</v>
      </c>
      <c r="C994" s="6">
        <v>1938</v>
      </c>
      <c r="D994" s="4">
        <v>2</v>
      </c>
      <c r="E994">
        <v>350</v>
      </c>
      <c r="F994" s="1">
        <v>13675</v>
      </c>
      <c r="G994" s="5" t="s">
        <v>46</v>
      </c>
      <c r="H994" s="5" t="s">
        <v>47</v>
      </c>
      <c r="I994" s="5" t="s">
        <v>48</v>
      </c>
      <c r="J994" t="s">
        <v>49</v>
      </c>
      <c r="L994" s="5" t="s">
        <v>2206</v>
      </c>
      <c r="M994" s="5" t="str">
        <f t="shared" si="15"/>
        <v>. Injured.  Shock and lacerations to body caused by fall of coal.</v>
      </c>
      <c r="O994" s="5" t="str">
        <f t="array" ref="O994">INDEX(category2,MATCH(TRUE,ISNUMBER(SEARCH(keyword2,M994)),0))</f>
        <v>Injured</v>
      </c>
      <c r="P994" s="5" t="s">
        <v>20370</v>
      </c>
      <c r="Q994" s="5" t="str">
        <f t="array" ref="Q994">INDEX(category1,MATCH(TRUE,ISNUMBER(SEARCH(keyword1,M994)),0))</f>
        <v>Cuts and Wounds</v>
      </c>
    </row>
    <row r="995" spans="1:17" x14ac:dyDescent="0.25">
      <c r="A995">
        <v>6836</v>
      </c>
      <c r="B995" s="5" t="s">
        <v>2207</v>
      </c>
      <c r="C995" s="6">
        <v>1938</v>
      </c>
      <c r="D995" s="4">
        <v>2</v>
      </c>
      <c r="E995">
        <v>348</v>
      </c>
      <c r="F995" s="1">
        <v>13673</v>
      </c>
      <c r="G995" s="5" t="s">
        <v>46</v>
      </c>
      <c r="H995" s="5" t="s">
        <v>47</v>
      </c>
      <c r="I995" s="5" t="s">
        <v>48</v>
      </c>
      <c r="J995" t="s">
        <v>49</v>
      </c>
      <c r="L995" s="5" t="s">
        <v>2208</v>
      </c>
      <c r="M995" s="5" t="str">
        <f t="shared" si="15"/>
        <v>. Injured.  Dislocated shoulder, rope riding.</v>
      </c>
      <c r="O995" s="5" t="str">
        <f t="array" ref="O995">INDEX(category2,MATCH(TRUE,ISNUMBER(SEARCH(keyword2,M995)),0))</f>
        <v>Injured</v>
      </c>
      <c r="P995" s="5" t="str">
        <f t="array" ref="P995">INDEX(category3,MATCH(TRUE,ISNUMBER(SEARCH(keyword3,M995)),0))</f>
        <v>Shoulder</v>
      </c>
      <c r="Q995" s="5" t="str">
        <f t="array" ref="Q995">INDEX(category1,MATCH(TRUE,ISNUMBER(SEARCH(keyword1,M995)),0))</f>
        <v>Dislocation</v>
      </c>
    </row>
    <row r="996" spans="1:17" x14ac:dyDescent="0.25">
      <c r="A996">
        <v>6915</v>
      </c>
      <c r="B996" s="5" t="s">
        <v>2209</v>
      </c>
      <c r="C996" s="6">
        <v>1938</v>
      </c>
      <c r="D996" s="4">
        <v>2</v>
      </c>
      <c r="E996">
        <v>352</v>
      </c>
      <c r="F996" s="1">
        <v>13670</v>
      </c>
      <c r="G996" s="5" t="s">
        <v>68</v>
      </c>
      <c r="H996" s="5" t="s">
        <v>69</v>
      </c>
      <c r="I996" s="5" t="s">
        <v>871</v>
      </c>
      <c r="J996" t="s">
        <v>497</v>
      </c>
      <c r="L996" s="5" t="s">
        <v>2210</v>
      </c>
      <c r="M996" s="5" t="str">
        <f t="shared" si="15"/>
        <v>. Injured.  Third finger of his right hand when caught between the conveyor and a prop.</v>
      </c>
      <c r="O996" s="5" t="str">
        <f t="array" ref="O996">INDEX(category2,MATCH(TRUE,ISNUMBER(SEARCH(keyword2,M996)),0))</f>
        <v>Injured</v>
      </c>
      <c r="P996" s="5" t="str">
        <f t="array" ref="P996">INDEX(category3,MATCH(TRUE,ISNUMBER(SEARCH(keyword3,M996)),0))</f>
        <v>Hand</v>
      </c>
      <c r="Q996" s="5" t="s">
        <v>20370</v>
      </c>
    </row>
    <row r="997" spans="1:17" x14ac:dyDescent="0.25">
      <c r="A997">
        <v>6916</v>
      </c>
      <c r="B997" s="5" t="s">
        <v>2211</v>
      </c>
      <c r="C997" s="6">
        <v>1938</v>
      </c>
      <c r="D997" s="4">
        <v>2</v>
      </c>
      <c r="E997">
        <v>352</v>
      </c>
      <c r="F997" s="1">
        <v>13670</v>
      </c>
      <c r="G997" s="5" t="s">
        <v>68</v>
      </c>
      <c r="H997" s="5" t="s">
        <v>69</v>
      </c>
      <c r="I997" s="5" t="s">
        <v>871</v>
      </c>
      <c r="J997" t="s">
        <v>497</v>
      </c>
      <c r="L997" s="5" t="s">
        <v>2212</v>
      </c>
      <c r="M997" s="5" t="str">
        <f t="shared" si="15"/>
        <v>. Injured.  While setting timber he slipped and fell causing injury to his heart.</v>
      </c>
      <c r="O997" s="5" t="str">
        <f t="array" ref="O997">INDEX(category2,MATCH(TRUE,ISNUMBER(SEARCH(keyword2,M997)),0))</f>
        <v>Injured</v>
      </c>
      <c r="P997" s="5" t="s">
        <v>20370</v>
      </c>
      <c r="Q997" s="5" t="str">
        <f t="array" ref="Q997">INDEX(category1,MATCH(TRUE,ISNUMBER(SEARCH(keyword1,M997)),0))</f>
        <v>Falls</v>
      </c>
    </row>
    <row r="998" spans="1:17" x14ac:dyDescent="0.25">
      <c r="A998">
        <v>6852</v>
      </c>
      <c r="B998" s="5" t="s">
        <v>976</v>
      </c>
      <c r="C998" s="6">
        <v>1938</v>
      </c>
      <c r="D998" s="4">
        <v>2</v>
      </c>
      <c r="E998">
        <v>349</v>
      </c>
      <c r="F998" s="1">
        <v>13667</v>
      </c>
      <c r="G998" s="5" t="s">
        <v>68</v>
      </c>
      <c r="H998" s="5" t="s">
        <v>69</v>
      </c>
      <c r="I998" s="5" t="s">
        <v>114</v>
      </c>
      <c r="J998" t="s">
        <v>115</v>
      </c>
      <c r="L998" s="5" t="s">
        <v>2213</v>
      </c>
      <c r="M998" s="5" t="str">
        <f t="shared" si="15"/>
        <v>. Injured.  While shovelling coal he was struck on the back by a fall of coal, causing bruises to his back and leg.</v>
      </c>
      <c r="O998" s="5" t="str">
        <f t="array" ref="O998">INDEX(category2,MATCH(TRUE,ISNUMBER(SEARCH(keyword2,M998)),0))</f>
        <v>Injured</v>
      </c>
      <c r="P998" s="5" t="str">
        <f t="array" ref="P998">INDEX(category3,MATCH(TRUE,ISNUMBER(SEARCH(keyword3,M998)),0))</f>
        <v>Back</v>
      </c>
      <c r="Q998" s="5" t="str">
        <f t="array" ref="Q998">INDEX(category1,MATCH(TRUE,ISNUMBER(SEARCH(keyword1,M998)),0))</f>
        <v xml:space="preserve">Bruises </v>
      </c>
    </row>
    <row r="999" spans="1:17" x14ac:dyDescent="0.25">
      <c r="A999">
        <v>6914</v>
      </c>
      <c r="B999" s="5" t="s">
        <v>170</v>
      </c>
      <c r="C999" s="6">
        <v>1938</v>
      </c>
      <c r="D999" s="4">
        <v>2</v>
      </c>
      <c r="E999">
        <v>352</v>
      </c>
      <c r="F999" s="1">
        <v>13666</v>
      </c>
      <c r="G999" s="5" t="s">
        <v>68</v>
      </c>
      <c r="H999" s="5" t="s">
        <v>69</v>
      </c>
      <c r="I999" s="5" t="s">
        <v>871</v>
      </c>
      <c r="J999" t="s">
        <v>497</v>
      </c>
      <c r="L999" s="5" t="s">
        <v>2214</v>
      </c>
      <c r="M999" s="5" t="str">
        <f t="shared" si="15"/>
        <v>. Injured.  Slipped on haulage rope and fell across the water pipes thereby fracturing two of his ribs.</v>
      </c>
      <c r="O999" s="5" t="str">
        <f t="array" ref="O999">INDEX(category2,MATCH(TRUE,ISNUMBER(SEARCH(keyword2,M999)),0))</f>
        <v>Injured</v>
      </c>
      <c r="P999" s="5" t="str">
        <f t="array" ref="P999">INDEX(category3,MATCH(TRUE,ISNUMBER(SEARCH(keyword3,M999)),0))</f>
        <v>Chest</v>
      </c>
      <c r="Q999" s="5" t="str">
        <f t="array" ref="Q999">INDEX(category1,MATCH(TRUE,ISNUMBER(SEARCH(keyword1,M999)),0))</f>
        <v>Breaks and Fractures</v>
      </c>
    </row>
    <row r="1000" spans="1:17" x14ac:dyDescent="0.25">
      <c r="A1000">
        <v>6812</v>
      </c>
      <c r="B1000" s="5" t="s">
        <v>262</v>
      </c>
      <c r="C1000" s="6">
        <v>1938</v>
      </c>
      <c r="D1000" s="4">
        <v>2</v>
      </c>
      <c r="E1000">
        <v>347</v>
      </c>
      <c r="F1000" s="1">
        <v>13660</v>
      </c>
      <c r="G1000" s="5" t="s">
        <v>68</v>
      </c>
      <c r="H1000" s="5" t="s">
        <v>69</v>
      </c>
      <c r="I1000" s="5" t="s">
        <v>114</v>
      </c>
      <c r="J1000" t="s">
        <v>115</v>
      </c>
      <c r="L1000" s="5" t="s">
        <v>2215</v>
      </c>
      <c r="M1000" s="5" t="str">
        <f t="shared" si="15"/>
        <v>. Injured.  While wheeling a loaded skip he jammed the finger between the skip and a prop, causing injury to little finger of his left hand.</v>
      </c>
      <c r="O1000" s="5" t="str">
        <f t="array" ref="O1000">INDEX(category2,MATCH(TRUE,ISNUMBER(SEARCH(keyword2,M1000)),0))</f>
        <v>Injured</v>
      </c>
      <c r="P1000" s="5" t="str">
        <f t="array" ref="P1000">INDEX(category3,MATCH(TRUE,ISNUMBER(SEARCH(keyword3,M1000)),0))</f>
        <v>Hand</v>
      </c>
      <c r="Q1000" s="5" t="str">
        <f t="array" ref="Q1000">INDEX(category1,MATCH(TRUE,ISNUMBER(SEARCH(keyword1,M1000)),0))</f>
        <v>Cuts and Wounds</v>
      </c>
    </row>
    <row r="1001" spans="1:17" x14ac:dyDescent="0.25">
      <c r="A1001">
        <v>6851</v>
      </c>
      <c r="B1001" s="5" t="s">
        <v>2216</v>
      </c>
      <c r="C1001" s="6">
        <v>1938</v>
      </c>
      <c r="D1001" s="4">
        <v>2</v>
      </c>
      <c r="E1001">
        <v>349</v>
      </c>
      <c r="F1001" s="1">
        <v>13660</v>
      </c>
      <c r="G1001" s="5" t="s">
        <v>68</v>
      </c>
      <c r="H1001" s="5" t="s">
        <v>69</v>
      </c>
      <c r="I1001" s="5" t="s">
        <v>348</v>
      </c>
      <c r="J1001" t="s">
        <v>295</v>
      </c>
      <c r="L1001" s="5" t="s">
        <v>2217</v>
      </c>
      <c r="M1001" s="5" t="str">
        <f t="shared" si="15"/>
        <v>. Injured.  Struck by a fall of brushing, causing injuries to his hands and left leg.</v>
      </c>
      <c r="O1001" s="5" t="str">
        <f t="array" ref="O1001">INDEX(category2,MATCH(TRUE,ISNUMBER(SEARCH(keyword2,M1001)),0))</f>
        <v>Injured</v>
      </c>
      <c r="P1001" s="5" t="str">
        <f t="array" ref="P1001">INDEX(category3,MATCH(TRUE,ISNUMBER(SEARCH(keyword3,M1001)),0))</f>
        <v>Leg</v>
      </c>
      <c r="Q1001" s="5" t="str">
        <f t="array" ref="Q1001">INDEX(category1,MATCH(TRUE,ISNUMBER(SEARCH(keyword1,M1001)),0))</f>
        <v>Falls</v>
      </c>
    </row>
    <row r="1002" spans="1:17" x14ac:dyDescent="0.25">
      <c r="A1002">
        <v>6897</v>
      </c>
      <c r="B1002" s="5" t="s">
        <v>2218</v>
      </c>
      <c r="C1002" s="6">
        <v>1938</v>
      </c>
      <c r="D1002" s="4">
        <v>2</v>
      </c>
      <c r="E1002">
        <v>350</v>
      </c>
      <c r="F1002" s="1">
        <v>13660</v>
      </c>
      <c r="G1002" s="5" t="s">
        <v>46</v>
      </c>
      <c r="H1002" s="5" t="s">
        <v>47</v>
      </c>
      <c r="I1002" s="5" t="s">
        <v>48</v>
      </c>
      <c r="J1002" t="s">
        <v>49</v>
      </c>
      <c r="L1002" s="5" t="s">
        <v>2219</v>
      </c>
      <c r="M1002" s="5" t="str">
        <f t="shared" si="15"/>
        <v>. Injured.  Fingers of left hand caught in cuddy wheel, as a result he lost the second, third, and fourth fingers.</v>
      </c>
      <c r="O1002" s="5" t="str">
        <f t="array" ref="O1002">INDEX(category2,MATCH(TRUE,ISNUMBER(SEARCH(keyword2,M1002)),0))</f>
        <v>Injured</v>
      </c>
      <c r="P1002" s="5" t="str">
        <f t="array" ref="P1002">INDEX(category3,MATCH(TRUE,ISNUMBER(SEARCH(keyword3,M1002)),0))</f>
        <v>Hand</v>
      </c>
      <c r="Q1002" s="5" t="str">
        <f t="array" ref="Q1002">INDEX(category1,MATCH(TRUE,ISNUMBER(SEARCH(keyword1,M1002)),0))</f>
        <v>Lost limb</v>
      </c>
    </row>
    <row r="1003" spans="1:17" x14ac:dyDescent="0.25">
      <c r="A1003">
        <v>6913</v>
      </c>
      <c r="B1003" s="5" t="s">
        <v>2220</v>
      </c>
      <c r="C1003" s="6">
        <v>1938</v>
      </c>
      <c r="D1003" s="4">
        <v>2</v>
      </c>
      <c r="E1003">
        <v>352</v>
      </c>
      <c r="F1003" s="1">
        <v>13657</v>
      </c>
      <c r="G1003" s="5" t="s">
        <v>68</v>
      </c>
      <c r="H1003" s="5" t="s">
        <v>69</v>
      </c>
      <c r="I1003" s="5" t="s">
        <v>871</v>
      </c>
      <c r="J1003" t="s">
        <v>497</v>
      </c>
      <c r="L1003" s="5" t="s">
        <v>2221</v>
      </c>
      <c r="M1003" s="5" t="str">
        <f t="shared" si="15"/>
        <v>. Injured.  While lifting a piece of stone another piece rolled against it and caused a laceration to the third finger of his right hand.</v>
      </c>
      <c r="O1003" s="5" t="str">
        <f t="array" ref="O1003">INDEX(category2,MATCH(TRUE,ISNUMBER(SEARCH(keyword2,M1003)),0))</f>
        <v>Injured</v>
      </c>
      <c r="P1003" s="5" t="str">
        <f t="array" ref="P1003">INDEX(category3,MATCH(TRUE,ISNUMBER(SEARCH(keyword3,M1003)),0))</f>
        <v>Hand</v>
      </c>
      <c r="Q1003" s="5" t="str">
        <f t="array" ref="Q1003">INDEX(category1,MATCH(TRUE,ISNUMBER(SEARCH(keyword1,M1003)),0))</f>
        <v>Cuts and Wounds</v>
      </c>
    </row>
    <row r="1004" spans="1:17" x14ac:dyDescent="0.25">
      <c r="A1004">
        <v>6811</v>
      </c>
      <c r="B1004" s="5" t="s">
        <v>2222</v>
      </c>
      <c r="C1004" s="6">
        <v>1938</v>
      </c>
      <c r="D1004" s="4">
        <v>2</v>
      </c>
      <c r="E1004">
        <v>347</v>
      </c>
      <c r="F1004" s="1">
        <v>13653</v>
      </c>
      <c r="G1004" s="5" t="s">
        <v>68</v>
      </c>
      <c r="H1004" s="5" t="s">
        <v>69</v>
      </c>
      <c r="I1004" s="5" t="s">
        <v>2223</v>
      </c>
      <c r="J1004" t="s">
        <v>2224</v>
      </c>
      <c r="L1004" s="5" t="s">
        <v>2225</v>
      </c>
      <c r="M1004" s="5" t="str">
        <f t="shared" si="15"/>
        <v>. Injured.  While moving a loaded wagon from the face he jammed his right elbow against the top of the skip and a roadway crown, causing injury to the muscles of his arm.</v>
      </c>
      <c r="O1004" s="5" t="str">
        <f t="array" ref="O1004">INDEX(category2,MATCH(TRUE,ISNUMBER(SEARCH(keyword2,M1004)),0))</f>
        <v>Injured</v>
      </c>
      <c r="P1004" s="5" t="str">
        <f t="array" ref="P1004">INDEX(category3,MATCH(TRUE,ISNUMBER(SEARCH(keyword3,M1004)),0))</f>
        <v>Arm</v>
      </c>
      <c r="Q1004" s="5" t="str">
        <f t="array" ref="Q1004">INDEX(category1,MATCH(TRUE,ISNUMBER(SEARCH(keyword1,M1004)),0))</f>
        <v>Cuts and Wounds</v>
      </c>
    </row>
    <row r="1005" spans="1:17" x14ac:dyDescent="0.25">
      <c r="A1005">
        <v>6938</v>
      </c>
      <c r="B1005" s="5" t="s">
        <v>2226</v>
      </c>
      <c r="C1005" s="6">
        <v>1938</v>
      </c>
      <c r="D1005" s="4">
        <v>2</v>
      </c>
      <c r="E1005">
        <v>353</v>
      </c>
      <c r="F1005" s="1">
        <v>13653</v>
      </c>
      <c r="G1005" s="5" t="s">
        <v>52</v>
      </c>
      <c r="H1005" s="5" t="s">
        <v>53</v>
      </c>
      <c r="I1005" s="5" t="s">
        <v>146</v>
      </c>
      <c r="J1005" t="s">
        <v>147</v>
      </c>
      <c r="L1005" s="5" t="s">
        <v>2227</v>
      </c>
      <c r="M1005" s="5" t="str">
        <f t="shared" si="15"/>
        <v>. Injured.  Shin, bumped against cuddy.</v>
      </c>
      <c r="O1005" s="5" t="str">
        <f t="array" ref="O1005">INDEX(category2,MATCH(TRUE,ISNUMBER(SEARCH(keyword2,M1005)),0))</f>
        <v>Injured</v>
      </c>
      <c r="P1005" s="5" t="str">
        <f t="array" ref="P1005">INDEX(category3,MATCH(TRUE,ISNUMBER(SEARCH(keyword3,M1005)),0))</f>
        <v>Leg</v>
      </c>
      <c r="Q1005" s="5" t="s">
        <v>20370</v>
      </c>
    </row>
    <row r="1006" spans="1:17" x14ac:dyDescent="0.25">
      <c r="A1006">
        <v>6827</v>
      </c>
      <c r="B1006" s="5" t="s">
        <v>2228</v>
      </c>
      <c r="C1006" s="6">
        <v>1938</v>
      </c>
      <c r="D1006" s="4">
        <v>2</v>
      </c>
      <c r="E1006">
        <v>348</v>
      </c>
      <c r="F1006" s="1">
        <v>13650</v>
      </c>
      <c r="G1006" s="5" t="s">
        <v>52</v>
      </c>
      <c r="H1006" s="5" t="s">
        <v>53</v>
      </c>
      <c r="I1006" s="5" t="s">
        <v>1711</v>
      </c>
      <c r="J1006" t="s">
        <v>1712</v>
      </c>
      <c r="L1006" s="5" t="s">
        <v>2229</v>
      </c>
      <c r="M1006" s="5" t="str">
        <f t="shared" si="15"/>
        <v>. Injured.  Fingers of left hand, caused through jamming between skip and timber.</v>
      </c>
      <c r="O1006" s="5" t="str">
        <f t="array" ref="O1006">INDEX(category2,MATCH(TRUE,ISNUMBER(SEARCH(keyword2,M1006)),0))</f>
        <v>Injured</v>
      </c>
      <c r="P1006" s="5" t="str">
        <f t="array" ref="P1006">INDEX(category3,MATCH(TRUE,ISNUMBER(SEARCH(keyword3,M1006)),0))</f>
        <v>Hand</v>
      </c>
      <c r="Q1006" s="5" t="str">
        <f t="array" ref="Q1006">INDEX(category1,MATCH(TRUE,ISNUMBER(SEARCH(keyword1,M1006)),0))</f>
        <v>Cuts and Wounds</v>
      </c>
    </row>
    <row r="1007" spans="1:17" x14ac:dyDescent="0.25">
      <c r="A1007">
        <v>6912</v>
      </c>
      <c r="B1007" s="5" t="s">
        <v>2230</v>
      </c>
      <c r="C1007" s="6">
        <v>1938</v>
      </c>
      <c r="D1007" s="4">
        <v>2</v>
      </c>
      <c r="E1007">
        <v>352</v>
      </c>
      <c r="F1007" s="1">
        <v>13648</v>
      </c>
      <c r="G1007" s="5" t="s">
        <v>68</v>
      </c>
      <c r="H1007" s="5" t="s">
        <v>69</v>
      </c>
      <c r="I1007" s="5" t="s">
        <v>871</v>
      </c>
      <c r="J1007" t="s">
        <v>497</v>
      </c>
      <c r="L1007" s="5" t="s">
        <v>2231</v>
      </c>
      <c r="M1007" s="5" t="str">
        <f t="shared" si="15"/>
        <v>. Injured.  Strained muscles of right wrist when shifting the conveyor.</v>
      </c>
      <c r="O1007" s="5" t="str">
        <f t="array" ref="O1007">INDEX(category2,MATCH(TRUE,ISNUMBER(SEARCH(keyword2,M1007)),0))</f>
        <v>Injured</v>
      </c>
      <c r="P1007" s="5" t="str">
        <f t="array" ref="P1007">INDEX(category3,MATCH(TRUE,ISNUMBER(SEARCH(keyword3,M1007)),0))</f>
        <v>Hand</v>
      </c>
      <c r="Q1007" s="5" t="str">
        <f t="array" ref="Q1007">INDEX(category1,MATCH(TRUE,ISNUMBER(SEARCH(keyword1,M1007)),0))</f>
        <v>Sprains and strains</v>
      </c>
    </row>
    <row r="1008" spans="1:17" x14ac:dyDescent="0.25">
      <c r="A1008">
        <v>6810</v>
      </c>
      <c r="B1008" s="5" t="s">
        <v>2232</v>
      </c>
      <c r="C1008" s="6">
        <v>1938</v>
      </c>
      <c r="D1008" s="4">
        <v>2</v>
      </c>
      <c r="E1008">
        <v>347</v>
      </c>
      <c r="F1008" s="1">
        <v>13644</v>
      </c>
      <c r="G1008" s="5" t="s">
        <v>68</v>
      </c>
      <c r="H1008" s="5" t="s">
        <v>69</v>
      </c>
      <c r="I1008" s="5" t="s">
        <v>217</v>
      </c>
      <c r="J1008" t="s">
        <v>218</v>
      </c>
      <c r="L1008" s="5" t="s">
        <v>2233</v>
      </c>
      <c r="M1008" s="5" t="str">
        <f t="shared" si="15"/>
        <v>. Injured.  Fell while wheeling a skip, causing injury to his left leg.</v>
      </c>
      <c r="O1008" s="5" t="str">
        <f t="array" ref="O1008">INDEX(category2,MATCH(TRUE,ISNUMBER(SEARCH(keyword2,M1008)),0))</f>
        <v>Injured</v>
      </c>
      <c r="P1008" s="5" t="str">
        <f t="array" ref="P1008">INDEX(category3,MATCH(TRUE,ISNUMBER(SEARCH(keyword3,M1008)),0))</f>
        <v>Leg</v>
      </c>
      <c r="Q1008" s="5" t="str">
        <f t="array" ref="Q1008">INDEX(category1,MATCH(TRUE,ISNUMBER(SEARCH(keyword1,M1008)),0))</f>
        <v>Falls</v>
      </c>
    </row>
    <row r="1009" spans="1:17" x14ac:dyDescent="0.25">
      <c r="A1009">
        <v>6911</v>
      </c>
      <c r="B1009" s="5" t="s">
        <v>2234</v>
      </c>
      <c r="C1009" s="6">
        <v>1938</v>
      </c>
      <c r="D1009" s="4">
        <v>2</v>
      </c>
      <c r="E1009">
        <v>351</v>
      </c>
      <c r="F1009" s="1">
        <v>13642</v>
      </c>
      <c r="G1009" s="5" t="s">
        <v>68</v>
      </c>
      <c r="H1009" s="5" t="s">
        <v>69</v>
      </c>
      <c r="I1009" s="5" t="s">
        <v>2235</v>
      </c>
      <c r="J1009" t="s">
        <v>115</v>
      </c>
      <c r="L1009" s="5" t="s">
        <v>2236</v>
      </c>
      <c r="M1009" s="5" t="str">
        <f t="shared" si="15"/>
        <v>. Injured.  Fell while lifting a prop, causing injury to his right leg.</v>
      </c>
      <c r="O1009" s="5" t="str">
        <f t="array" ref="O1009">INDEX(category2,MATCH(TRUE,ISNUMBER(SEARCH(keyword2,M1009)),0))</f>
        <v>Injured</v>
      </c>
      <c r="P1009" s="5" t="str">
        <f t="array" ref="P1009">INDEX(category3,MATCH(TRUE,ISNUMBER(SEARCH(keyword3,M1009)),0))</f>
        <v>Leg</v>
      </c>
      <c r="Q1009" s="5" t="str">
        <f t="array" ref="Q1009">INDEX(category1,MATCH(TRUE,ISNUMBER(SEARCH(keyword1,M1009)),0))</f>
        <v>Falls</v>
      </c>
    </row>
    <row r="1010" spans="1:17" x14ac:dyDescent="0.25">
      <c r="A1010">
        <v>6937</v>
      </c>
      <c r="B1010" s="5" t="s">
        <v>2237</v>
      </c>
      <c r="C1010" s="6">
        <v>1938</v>
      </c>
      <c r="D1010" s="4">
        <v>2</v>
      </c>
      <c r="E1010">
        <v>353</v>
      </c>
      <c r="F1010" s="1">
        <v>13642</v>
      </c>
      <c r="G1010" s="5" t="s">
        <v>52</v>
      </c>
      <c r="H1010" s="5" t="s">
        <v>53</v>
      </c>
      <c r="I1010" s="5" t="s">
        <v>146</v>
      </c>
      <c r="J1010" t="s">
        <v>147</v>
      </c>
      <c r="L1010" s="5" t="s">
        <v>2238</v>
      </c>
      <c r="M1010" s="5" t="str">
        <f t="shared" si="15"/>
        <v>. Injured.  Toes, kicked point of machine drill.</v>
      </c>
      <c r="O1010" s="5" t="str">
        <f t="array" ref="O1010">INDEX(category2,MATCH(TRUE,ISNUMBER(SEARCH(keyword2,M1010)),0))</f>
        <v>Injured</v>
      </c>
      <c r="P1010" s="5" t="str">
        <f t="array" ref="P1010">INDEX(category3,MATCH(TRUE,ISNUMBER(SEARCH(keyword3,M1010)),0))</f>
        <v>Foot</v>
      </c>
      <c r="Q1010" s="5" t="s">
        <v>20370</v>
      </c>
    </row>
    <row r="1011" spans="1:17" x14ac:dyDescent="0.25">
      <c r="A1011">
        <v>6910</v>
      </c>
      <c r="B1011" s="5" t="s">
        <v>2239</v>
      </c>
      <c r="C1011" s="6">
        <v>1938</v>
      </c>
      <c r="D1011" s="4">
        <v>2</v>
      </c>
      <c r="E1011">
        <v>351</v>
      </c>
      <c r="F1011" s="1">
        <v>13640</v>
      </c>
      <c r="G1011" s="5" t="s">
        <v>68</v>
      </c>
      <c r="H1011" s="5" t="s">
        <v>69</v>
      </c>
      <c r="I1011" s="5" t="s">
        <v>871</v>
      </c>
      <c r="J1011" t="s">
        <v>497</v>
      </c>
      <c r="L1011" s="5" t="s">
        <v>2240</v>
      </c>
      <c r="M1011" s="5" t="str">
        <f t="shared" si="15"/>
        <v>. Injured Left Eye caused by a small piece of stone which came from his pick point.</v>
      </c>
      <c r="O1011" s="5" t="str">
        <f t="array" ref="O1011">INDEX(category2,MATCH(TRUE,ISNUMBER(SEARCH(keyword2,M1011)),0))</f>
        <v>Injured</v>
      </c>
      <c r="P1011" s="5" t="str">
        <f t="array" ref="P1011">INDEX(category3,MATCH(TRUE,ISNUMBER(SEARCH(keyword3,M1011)),0))</f>
        <v>Head</v>
      </c>
      <c r="Q1011" s="5" t="s">
        <v>20370</v>
      </c>
    </row>
    <row r="1012" spans="1:17" x14ac:dyDescent="0.25">
      <c r="A1012">
        <v>6871</v>
      </c>
      <c r="B1012" s="5" t="s">
        <v>2241</v>
      </c>
      <c r="C1012" s="6">
        <v>1938</v>
      </c>
      <c r="D1012" s="4">
        <v>2</v>
      </c>
      <c r="E1012">
        <v>349</v>
      </c>
      <c r="F1012" s="1">
        <v>13639</v>
      </c>
      <c r="G1012" s="5" t="s">
        <v>106</v>
      </c>
      <c r="H1012" s="5" t="s">
        <v>107</v>
      </c>
      <c r="I1012" s="5" t="s">
        <v>197</v>
      </c>
      <c r="J1012" t="s">
        <v>198</v>
      </c>
      <c r="L1012" s="5" t="s">
        <v>2242</v>
      </c>
      <c r="M1012" s="5" t="str">
        <f t="shared" si="15"/>
        <v>. Injured.  Struck on right thumb by a piece of roof stone causing a lacerated wound.</v>
      </c>
      <c r="O1012" s="5" t="str">
        <f t="array" ref="O1012">INDEX(category2,MATCH(TRUE,ISNUMBER(SEARCH(keyword2,M1012)),0))</f>
        <v>Injured</v>
      </c>
      <c r="P1012" s="5" t="str">
        <f t="array" ref="P1012">INDEX(category3,MATCH(TRUE,ISNUMBER(SEARCH(keyword3,M1012)),0))</f>
        <v>Hand</v>
      </c>
      <c r="Q1012" s="5" t="str">
        <f t="array" ref="Q1012">INDEX(category1,MATCH(TRUE,ISNUMBER(SEARCH(keyword1,M1012)),0))</f>
        <v>Cuts and Wounds</v>
      </c>
    </row>
    <row r="1013" spans="1:17" x14ac:dyDescent="0.25">
      <c r="A1013">
        <v>6835</v>
      </c>
      <c r="B1013" s="5" t="s">
        <v>2243</v>
      </c>
      <c r="C1013" s="6">
        <v>1938</v>
      </c>
      <c r="D1013" s="4">
        <v>2</v>
      </c>
      <c r="E1013">
        <v>348</v>
      </c>
      <c r="F1013" s="1">
        <v>13635</v>
      </c>
      <c r="G1013" s="5" t="s">
        <v>46</v>
      </c>
      <c r="H1013" s="5" t="s">
        <v>47</v>
      </c>
      <c r="I1013" s="5" t="s">
        <v>287</v>
      </c>
      <c r="J1013" t="s">
        <v>49</v>
      </c>
      <c r="L1013" s="5" t="s">
        <v>2244</v>
      </c>
      <c r="M1013" s="5" t="str">
        <f t="shared" si="15"/>
        <v>. Injured.  Strained back, slipped when pushing skip.</v>
      </c>
      <c r="O1013" s="5" t="str">
        <f t="array" ref="O1013">INDEX(category2,MATCH(TRUE,ISNUMBER(SEARCH(keyword2,M1013)),0))</f>
        <v>Injured</v>
      </c>
      <c r="P1013" s="5" t="str">
        <f t="array" ref="P1013">INDEX(category3,MATCH(TRUE,ISNUMBER(SEARCH(keyword3,M1013)),0))</f>
        <v>Back</v>
      </c>
      <c r="Q1013" s="5" t="str">
        <f t="array" ref="Q1013">INDEX(category1,MATCH(TRUE,ISNUMBER(SEARCH(keyword1,M1013)),0))</f>
        <v>Sprains and strains</v>
      </c>
    </row>
    <row r="1014" spans="1:17" x14ac:dyDescent="0.25">
      <c r="A1014">
        <v>6932</v>
      </c>
      <c r="B1014" s="5" t="s">
        <v>2245</v>
      </c>
      <c r="C1014" s="6">
        <v>1938</v>
      </c>
      <c r="D1014" s="4">
        <v>2</v>
      </c>
      <c r="E1014">
        <v>352</v>
      </c>
      <c r="F1014" s="1">
        <v>13626</v>
      </c>
      <c r="G1014" s="5" t="s">
        <v>106</v>
      </c>
      <c r="H1014" s="5" t="s">
        <v>107</v>
      </c>
      <c r="I1014" s="5" t="s">
        <v>197</v>
      </c>
      <c r="J1014" t="s">
        <v>198</v>
      </c>
      <c r="L1014" s="5" t="s">
        <v>2246</v>
      </c>
      <c r="M1014" s="5" t="str">
        <f t="shared" si="15"/>
        <v>. Injured.  Struck on the right eye by a small piece of coal that came off his pick.</v>
      </c>
      <c r="O1014" s="5" t="str">
        <f t="array" ref="O1014">INDEX(category2,MATCH(TRUE,ISNUMBER(SEARCH(keyword2,M1014)),0))</f>
        <v>Injured</v>
      </c>
      <c r="P1014" s="5" t="str">
        <f t="array" ref="P1014">INDEX(category3,MATCH(TRUE,ISNUMBER(SEARCH(keyword3,M1014)),0))</f>
        <v>Head</v>
      </c>
      <c r="Q1014" s="5" t="str">
        <f t="array" ref="Q1014">INDEX(category1,MATCH(TRUE,ISNUMBER(SEARCH(keyword1,M1014)),0))</f>
        <v>Cuts and Wounds</v>
      </c>
    </row>
    <row r="1015" spans="1:17" x14ac:dyDescent="0.25">
      <c r="A1015">
        <v>6909</v>
      </c>
      <c r="B1015" s="5" t="s">
        <v>2247</v>
      </c>
      <c r="C1015" s="6">
        <v>1938</v>
      </c>
      <c r="D1015" s="4">
        <v>2</v>
      </c>
      <c r="E1015">
        <v>351</v>
      </c>
      <c r="F1015" s="1">
        <v>13625</v>
      </c>
      <c r="G1015" s="5" t="s">
        <v>68</v>
      </c>
      <c r="H1015" s="5" t="s">
        <v>69</v>
      </c>
      <c r="I1015" s="5" t="s">
        <v>871</v>
      </c>
      <c r="J1015" t="s">
        <v>497</v>
      </c>
      <c r="L1015" s="5" t="s">
        <v>2248</v>
      </c>
      <c r="M1015" s="5" t="str">
        <f t="shared" si="15"/>
        <v>. Injured.  While removing the conveyor machine his right hand became caught in cog wheel, causing a fracture of the little finger and severe lacerations to the third finger.</v>
      </c>
      <c r="O1015" s="5" t="str">
        <f t="array" ref="O1015">INDEX(category2,MATCH(TRUE,ISNUMBER(SEARCH(keyword2,M1015)),0))</f>
        <v>Injured</v>
      </c>
      <c r="P1015" s="5" t="str">
        <f t="array" ref="P1015">INDEX(category3,MATCH(TRUE,ISNUMBER(SEARCH(keyword3,M1015)),0))</f>
        <v>Hand</v>
      </c>
      <c r="Q1015" s="5" t="str">
        <f t="array" ref="Q1015">INDEX(category1,MATCH(TRUE,ISNUMBER(SEARCH(keyword1,M1015)),0))</f>
        <v>Cuts and Wounds</v>
      </c>
    </row>
    <row r="1016" spans="1:17" x14ac:dyDescent="0.25">
      <c r="A1016">
        <v>6936</v>
      </c>
      <c r="B1016" s="5" t="s">
        <v>2249</v>
      </c>
      <c r="C1016" s="6">
        <v>1938</v>
      </c>
      <c r="D1016" s="4">
        <v>2</v>
      </c>
      <c r="E1016">
        <v>353</v>
      </c>
      <c r="F1016" s="1">
        <v>13619</v>
      </c>
      <c r="G1016" s="5" t="s">
        <v>52</v>
      </c>
      <c r="H1016" s="5" t="s">
        <v>53</v>
      </c>
      <c r="I1016" s="5" t="s">
        <v>146</v>
      </c>
      <c r="J1016" t="s">
        <v>147</v>
      </c>
      <c r="L1016" s="5" t="s">
        <v>2250</v>
      </c>
      <c r="M1016" s="5" t="str">
        <f t="shared" si="15"/>
        <v>. Injured.  Foot, bumped against boulder.</v>
      </c>
      <c r="O1016" s="5" t="str">
        <f t="array" ref="O1016">INDEX(category2,MATCH(TRUE,ISNUMBER(SEARCH(keyword2,M1016)),0))</f>
        <v>Injured</v>
      </c>
      <c r="P1016" s="5" t="str">
        <f t="array" ref="P1016">INDEX(category3,MATCH(TRUE,ISNUMBER(SEARCH(keyword3,M1016)),0))</f>
        <v>Foot</v>
      </c>
      <c r="Q1016" s="5" t="s">
        <v>20370</v>
      </c>
    </row>
    <row r="1017" spans="1:17" x14ac:dyDescent="0.25">
      <c r="A1017">
        <v>6809</v>
      </c>
      <c r="B1017" s="5" t="s">
        <v>2251</v>
      </c>
      <c r="C1017" s="6">
        <v>1938</v>
      </c>
      <c r="D1017" s="4">
        <v>2</v>
      </c>
      <c r="E1017">
        <v>347</v>
      </c>
      <c r="F1017" s="1">
        <v>13617</v>
      </c>
      <c r="G1017" s="5" t="s">
        <v>68</v>
      </c>
      <c r="H1017" s="5" t="s">
        <v>69</v>
      </c>
      <c r="I1017" s="5" t="s">
        <v>356</v>
      </c>
      <c r="J1017" t="s">
        <v>357</v>
      </c>
      <c r="L1017" s="5" t="s">
        <v>2252</v>
      </c>
      <c r="M1017" s="5" t="str">
        <f t="shared" si="15"/>
        <v>. Injured.  Lacerated finger of right hand, jammed between a wagon and a prop.</v>
      </c>
      <c r="O1017" s="5" t="str">
        <f t="array" ref="O1017">INDEX(category2,MATCH(TRUE,ISNUMBER(SEARCH(keyword2,M1017)),0))</f>
        <v>Injured</v>
      </c>
      <c r="P1017" s="5" t="str">
        <f t="array" ref="P1017">INDEX(category3,MATCH(TRUE,ISNUMBER(SEARCH(keyword3,M1017)),0))</f>
        <v>Hand</v>
      </c>
      <c r="Q1017" s="5" t="str">
        <f t="array" ref="Q1017">INDEX(category1,MATCH(TRUE,ISNUMBER(SEARCH(keyword1,M1017)),0))</f>
        <v>Cuts and Wounds</v>
      </c>
    </row>
    <row r="1018" spans="1:17" x14ac:dyDescent="0.25">
      <c r="A1018">
        <v>6882</v>
      </c>
      <c r="B1018" s="5" t="s">
        <v>2253</v>
      </c>
      <c r="C1018" s="6">
        <v>1938</v>
      </c>
      <c r="D1018" s="4">
        <v>2</v>
      </c>
      <c r="E1018">
        <v>350</v>
      </c>
      <c r="F1018" s="1">
        <v>13617</v>
      </c>
      <c r="G1018" s="5" t="s">
        <v>46</v>
      </c>
      <c r="H1018" s="5" t="s">
        <v>47</v>
      </c>
      <c r="I1018" s="5" t="s">
        <v>48</v>
      </c>
      <c r="J1018" t="s">
        <v>49</v>
      </c>
      <c r="L1018" s="5" t="s">
        <v>2254</v>
      </c>
      <c r="M1018" s="5" t="str">
        <f t="shared" si="15"/>
        <v>. Injured.  His right foot injured by a fall of stone.</v>
      </c>
      <c r="O1018" s="5" t="str">
        <f t="array" ref="O1018">INDEX(category2,MATCH(TRUE,ISNUMBER(SEARCH(keyword2,M1018)),0))</f>
        <v>Injured</v>
      </c>
      <c r="P1018" s="5" t="str">
        <f t="array" ref="P1018">INDEX(category3,MATCH(TRUE,ISNUMBER(SEARCH(keyword3,M1018)),0))</f>
        <v>Foot</v>
      </c>
      <c r="Q1018" s="5" t="str">
        <f t="array" ref="Q1018">INDEX(category1,MATCH(TRUE,ISNUMBER(SEARCH(keyword1,M1018)),0))</f>
        <v>Falls</v>
      </c>
    </row>
    <row r="1019" spans="1:17" x14ac:dyDescent="0.25">
      <c r="A1019">
        <v>6883</v>
      </c>
      <c r="B1019" s="5" t="s">
        <v>338</v>
      </c>
      <c r="C1019" s="6">
        <v>1938</v>
      </c>
      <c r="D1019" s="4">
        <v>2</v>
      </c>
      <c r="E1019">
        <v>350</v>
      </c>
      <c r="F1019" s="1">
        <v>13617</v>
      </c>
      <c r="G1019" s="5" t="s">
        <v>46</v>
      </c>
      <c r="H1019" s="5" t="s">
        <v>47</v>
      </c>
      <c r="I1019" s="5" t="s">
        <v>48</v>
      </c>
      <c r="J1019" t="s">
        <v>49</v>
      </c>
      <c r="L1019" s="5" t="s">
        <v>2255</v>
      </c>
      <c r="M1019" s="5" t="str">
        <f t="shared" si="15"/>
        <v>. Injured back and fractured ribs through fall of stone.</v>
      </c>
      <c r="O1019" s="5" t="str">
        <f t="array" ref="O1019">INDEX(category2,MATCH(TRUE,ISNUMBER(SEARCH(keyword2,M1019)),0))</f>
        <v>Injured</v>
      </c>
      <c r="P1019" s="5" t="str">
        <f t="array" ref="P1019">INDEX(category3,MATCH(TRUE,ISNUMBER(SEARCH(keyword3,M1019)),0))</f>
        <v>Back</v>
      </c>
      <c r="Q1019" s="5" t="str">
        <f t="array" ref="Q1019">INDEX(category1,MATCH(TRUE,ISNUMBER(SEARCH(keyword1,M1019)),0))</f>
        <v>Breaks and Fractures</v>
      </c>
    </row>
    <row r="1020" spans="1:17" x14ac:dyDescent="0.25">
      <c r="A1020">
        <v>6908</v>
      </c>
      <c r="B1020" s="5" t="s">
        <v>2256</v>
      </c>
      <c r="C1020" s="6">
        <v>1938</v>
      </c>
      <c r="D1020" s="4">
        <v>2</v>
      </c>
      <c r="E1020">
        <v>351</v>
      </c>
      <c r="F1020" s="1">
        <v>13614</v>
      </c>
      <c r="G1020" s="5" t="s">
        <v>68</v>
      </c>
      <c r="H1020" s="5" t="s">
        <v>69</v>
      </c>
      <c r="I1020" s="5" t="s">
        <v>114</v>
      </c>
      <c r="J1020" t="s">
        <v>115</v>
      </c>
      <c r="L1020" s="5" t="s">
        <v>2257</v>
      </c>
      <c r="M1020" s="5" t="str">
        <f t="shared" si="15"/>
        <v>. Injured.  Dropped a steel rail on his foot, causing injury to big toe.</v>
      </c>
      <c r="O1020" s="5" t="str">
        <f t="array" ref="O1020">INDEX(category2,MATCH(TRUE,ISNUMBER(SEARCH(keyword2,M1020)),0))</f>
        <v>Injured</v>
      </c>
      <c r="P1020" s="5" t="str">
        <f t="array" ref="P1020">INDEX(category3,MATCH(TRUE,ISNUMBER(SEARCH(keyword3,M1020)),0))</f>
        <v>Foot</v>
      </c>
      <c r="Q1020" s="5" t="s">
        <v>20370</v>
      </c>
    </row>
    <row r="1021" spans="1:17" x14ac:dyDescent="0.25">
      <c r="A1021">
        <v>6907</v>
      </c>
      <c r="B1021" s="5" t="s">
        <v>2209</v>
      </c>
      <c r="C1021" s="6">
        <v>1938</v>
      </c>
      <c r="D1021" s="4">
        <v>2</v>
      </c>
      <c r="E1021">
        <v>351</v>
      </c>
      <c r="F1021" s="1">
        <v>13611</v>
      </c>
      <c r="G1021" s="5" t="s">
        <v>68</v>
      </c>
      <c r="H1021" s="5" t="s">
        <v>69</v>
      </c>
      <c r="I1021" s="5" t="s">
        <v>871</v>
      </c>
      <c r="J1021" t="s">
        <v>497</v>
      </c>
      <c r="L1021" s="5" t="s">
        <v>2258</v>
      </c>
      <c r="M1021" s="5" t="str">
        <f t="shared" si="15"/>
        <v>. Injured.  Severe bruises to right elbow caused through knocking it against the coal conveyor.</v>
      </c>
      <c r="O1021" s="5" t="str">
        <f t="array" ref="O1021">INDEX(category2,MATCH(TRUE,ISNUMBER(SEARCH(keyword2,M1021)),0))</f>
        <v>Injured</v>
      </c>
      <c r="P1021" s="5" t="str">
        <f t="array" ref="P1021">INDEX(category3,MATCH(TRUE,ISNUMBER(SEARCH(keyword3,M1021)),0))</f>
        <v>Arm</v>
      </c>
      <c r="Q1021" s="5" t="str">
        <f t="array" ref="Q1021">INDEX(category1,MATCH(TRUE,ISNUMBER(SEARCH(keyword1,M1021)),0))</f>
        <v xml:space="preserve">Bruises </v>
      </c>
    </row>
    <row r="1022" spans="1:17" x14ac:dyDescent="0.25">
      <c r="A1022">
        <v>6870</v>
      </c>
      <c r="B1022" s="5" t="s">
        <v>2259</v>
      </c>
      <c r="C1022" s="6">
        <v>1938</v>
      </c>
      <c r="D1022" s="4">
        <v>2</v>
      </c>
      <c r="E1022">
        <v>349</v>
      </c>
      <c r="F1022" s="1">
        <v>13610</v>
      </c>
      <c r="G1022" s="5" t="s">
        <v>106</v>
      </c>
      <c r="H1022" s="5" t="s">
        <v>107</v>
      </c>
      <c r="I1022" s="5" t="s">
        <v>197</v>
      </c>
      <c r="J1022" t="s">
        <v>198</v>
      </c>
      <c r="L1022" s="5" t="s">
        <v>2260</v>
      </c>
      <c r="M1022" s="5" t="str">
        <f t="shared" si="15"/>
        <v>. Injured.  Struck on the knee by a piece of coal that fell from the face, causing a septic knee.</v>
      </c>
      <c r="O1022" s="5" t="str">
        <f t="array" ref="O1022">INDEX(category2,MATCH(TRUE,ISNUMBER(SEARCH(keyword2,M1022)),0))</f>
        <v>Injured</v>
      </c>
      <c r="P1022" s="5" t="str">
        <f t="array" ref="P1022">INDEX(category3,MATCH(TRUE,ISNUMBER(SEARCH(keyword3,M1022)),0))</f>
        <v>Head</v>
      </c>
      <c r="Q1022" s="5" t="str">
        <f t="array" ref="Q1022">INDEX(category1,MATCH(TRUE,ISNUMBER(SEARCH(keyword1,M1022)),0))</f>
        <v>Falls</v>
      </c>
    </row>
    <row r="1023" spans="1:17" x14ac:dyDescent="0.25">
      <c r="A1023">
        <v>6957</v>
      </c>
      <c r="B1023" s="5" t="s">
        <v>2261</v>
      </c>
      <c r="C1023" s="6">
        <v>1938</v>
      </c>
      <c r="D1023" s="4">
        <v>2</v>
      </c>
      <c r="E1023">
        <v>353</v>
      </c>
      <c r="F1023" s="1">
        <v>13609</v>
      </c>
      <c r="G1023" s="5" t="s">
        <v>907</v>
      </c>
      <c r="H1023" s="5" t="s">
        <v>908</v>
      </c>
      <c r="I1023" s="5" t="s">
        <v>77</v>
      </c>
      <c r="J1023" t="s">
        <v>78</v>
      </c>
      <c r="L1023" s="5" t="s">
        <v>2262</v>
      </c>
      <c r="M1023" s="5" t="str">
        <f t="shared" si="15"/>
        <v>. Injured. Right eye, struck by piece of coal which came off the pick point.</v>
      </c>
      <c r="O1023" s="5" t="str">
        <f t="array" ref="O1023">INDEX(category2,MATCH(TRUE,ISNUMBER(SEARCH(keyword2,M1023)),0))</f>
        <v>Injured</v>
      </c>
      <c r="P1023" s="5" t="str">
        <f t="array" ref="P1023">INDEX(category3,MATCH(TRUE,ISNUMBER(SEARCH(keyword3,M1023)),0))</f>
        <v>Head</v>
      </c>
      <c r="Q1023" s="5" t="str">
        <f t="array" ref="Q1023">INDEX(category1,MATCH(TRUE,ISNUMBER(SEARCH(keyword1,M1023)),0))</f>
        <v>Cuts and Wounds</v>
      </c>
    </row>
    <row r="1024" spans="1:17" x14ac:dyDescent="0.25">
      <c r="A1024">
        <v>6881</v>
      </c>
      <c r="B1024" s="5" t="s">
        <v>2263</v>
      </c>
      <c r="C1024" s="6">
        <v>1938</v>
      </c>
      <c r="D1024" s="4">
        <v>2</v>
      </c>
      <c r="E1024">
        <v>350</v>
      </c>
      <c r="F1024" s="1">
        <v>13607</v>
      </c>
      <c r="G1024" s="5" t="s">
        <v>46</v>
      </c>
      <c r="H1024" s="5" t="s">
        <v>47</v>
      </c>
      <c r="I1024" s="5" t="s">
        <v>48</v>
      </c>
      <c r="J1024" t="s">
        <v>49</v>
      </c>
      <c r="L1024" s="5" t="s">
        <v>2264</v>
      </c>
      <c r="M1024" s="5" t="str">
        <f t="shared" si="15"/>
        <v>. Injured.  Fractured ribs caused through fall of stone.</v>
      </c>
      <c r="O1024" s="5" t="str">
        <f t="array" ref="O1024">INDEX(category2,MATCH(TRUE,ISNUMBER(SEARCH(keyword2,M1024)),0))</f>
        <v>Injured</v>
      </c>
      <c r="P1024" s="5" t="str">
        <f t="array" ref="P1024">INDEX(category3,MATCH(TRUE,ISNUMBER(SEARCH(keyword3,M1024)),0))</f>
        <v>Chest</v>
      </c>
      <c r="Q1024" s="5" t="str">
        <f t="array" ref="Q1024">INDEX(category1,MATCH(TRUE,ISNUMBER(SEARCH(keyword1,M1024)),0))</f>
        <v>Breaks and Fractures</v>
      </c>
    </row>
    <row r="1025" spans="1:17" x14ac:dyDescent="0.25">
      <c r="A1025">
        <v>6834</v>
      </c>
      <c r="B1025" s="5" t="s">
        <v>1656</v>
      </c>
      <c r="C1025" s="6">
        <v>1938</v>
      </c>
      <c r="D1025" s="4">
        <v>2</v>
      </c>
      <c r="E1025">
        <v>348</v>
      </c>
      <c r="F1025" s="1">
        <v>13599</v>
      </c>
      <c r="G1025" s="5" t="s">
        <v>46</v>
      </c>
      <c r="H1025" s="5" t="s">
        <v>47</v>
      </c>
      <c r="I1025" s="5" t="s">
        <v>287</v>
      </c>
      <c r="J1025" t="s">
        <v>49</v>
      </c>
      <c r="L1025" s="5" t="s">
        <v>554</v>
      </c>
      <c r="M1025" s="5" t="str">
        <f t="shared" si="15"/>
        <v>. Injured.  Strained back lifting full skip.</v>
      </c>
      <c r="O1025" s="5" t="str">
        <f t="array" ref="O1025">INDEX(category2,MATCH(TRUE,ISNUMBER(SEARCH(keyword2,M1025)),0))</f>
        <v>Injured</v>
      </c>
      <c r="P1025" s="5" t="str">
        <f t="array" ref="P1025">INDEX(category3,MATCH(TRUE,ISNUMBER(SEARCH(keyword3,M1025)),0))</f>
        <v>Back</v>
      </c>
      <c r="Q1025" s="5" t="str">
        <f t="array" ref="Q1025">INDEX(category1,MATCH(TRUE,ISNUMBER(SEARCH(keyword1,M1025)),0))</f>
        <v>Sprains and strains</v>
      </c>
    </row>
    <row r="1026" spans="1:17" x14ac:dyDescent="0.25">
      <c r="A1026">
        <v>6826</v>
      </c>
      <c r="B1026" s="5" t="s">
        <v>2265</v>
      </c>
      <c r="C1026" s="6">
        <v>1938</v>
      </c>
      <c r="D1026" s="4">
        <v>2</v>
      </c>
      <c r="E1026">
        <v>348</v>
      </c>
      <c r="F1026" s="1">
        <v>13597</v>
      </c>
      <c r="G1026" s="5" t="s">
        <v>52</v>
      </c>
      <c r="H1026" s="5" t="s">
        <v>53</v>
      </c>
      <c r="I1026" s="5" t="s">
        <v>1760</v>
      </c>
      <c r="J1026" t="s">
        <v>147</v>
      </c>
      <c r="L1026" s="5" t="s">
        <v>2266</v>
      </c>
      <c r="M1026" s="5" t="str">
        <f t="shared" si="15"/>
        <v>. Injured.  Lacerations to left arm and body caused through falling off a skip when rope riding.</v>
      </c>
      <c r="O1026" s="5" t="str">
        <f t="array" ref="O1026">INDEX(category2,MATCH(TRUE,ISNUMBER(SEARCH(keyword2,M1026)),0))</f>
        <v>Injured</v>
      </c>
      <c r="P1026" s="5" t="str">
        <f t="array" ref="P1026">INDEX(category3,MATCH(TRUE,ISNUMBER(SEARCH(keyword3,M1026)),0))</f>
        <v>Arm</v>
      </c>
      <c r="Q1026" s="5" t="str">
        <f t="array" ref="Q1026">INDEX(category1,MATCH(TRUE,ISNUMBER(SEARCH(keyword1,M1026)),0))</f>
        <v>Cuts and Wounds</v>
      </c>
    </row>
    <row r="1027" spans="1:17" x14ac:dyDescent="0.25">
      <c r="A1027">
        <v>6935</v>
      </c>
      <c r="B1027" s="5" t="s">
        <v>2267</v>
      </c>
      <c r="C1027" s="6">
        <v>1938</v>
      </c>
      <c r="D1027" s="4">
        <v>2</v>
      </c>
      <c r="E1027">
        <v>353</v>
      </c>
      <c r="F1027" s="1">
        <v>13593</v>
      </c>
      <c r="G1027" s="5" t="s">
        <v>52</v>
      </c>
      <c r="H1027" s="5" t="s">
        <v>53</v>
      </c>
      <c r="I1027" s="5" t="s">
        <v>146</v>
      </c>
      <c r="J1027" t="s">
        <v>147</v>
      </c>
      <c r="L1027" s="5" t="s">
        <v>2268</v>
      </c>
      <c r="M1027" s="5" t="str">
        <f t="shared" ref="M1027:M1090" si="16">CONCATENATE(K1027&amp;". "&amp;L1027)</f>
        <v>. Injured.  Left eye, struck by pick point.</v>
      </c>
      <c r="O1027" s="5" t="str">
        <f t="array" ref="O1027">INDEX(category2,MATCH(TRUE,ISNUMBER(SEARCH(keyword2,M1027)),0))</f>
        <v>Injured</v>
      </c>
      <c r="P1027" s="5" t="str">
        <f t="array" ref="P1027">INDEX(category3,MATCH(TRUE,ISNUMBER(SEARCH(keyword3,M1027)),0))</f>
        <v>Head</v>
      </c>
      <c r="Q1027" s="5" t="str">
        <f t="array" ref="Q1027">INDEX(category1,MATCH(TRUE,ISNUMBER(SEARCH(keyword1,M1027)),0))</f>
        <v>Cuts and Wounds</v>
      </c>
    </row>
    <row r="1028" spans="1:17" x14ac:dyDescent="0.25">
      <c r="A1028">
        <v>6981</v>
      </c>
      <c r="B1028" s="5" t="s">
        <v>2269</v>
      </c>
      <c r="C1028" s="6">
        <v>1939</v>
      </c>
      <c r="D1028" s="4">
        <v>2</v>
      </c>
      <c r="E1028">
        <v>357</v>
      </c>
      <c r="F1028" s="1">
        <v>13592</v>
      </c>
      <c r="G1028" s="5" t="s">
        <v>900</v>
      </c>
      <c r="H1028" s="5" t="s">
        <v>901</v>
      </c>
      <c r="I1028" s="5" t="s">
        <v>1314</v>
      </c>
      <c r="J1028" t="s">
        <v>902</v>
      </c>
      <c r="L1028" s="5" t="s">
        <v>2270</v>
      </c>
      <c r="M1028" s="5" t="str">
        <f t="shared" si="16"/>
        <v>. Injured.  Barring down when stone fell from face on to his foot.</v>
      </c>
      <c r="O1028" s="5" t="str">
        <f t="array" ref="O1028">INDEX(category2,MATCH(TRUE,ISNUMBER(SEARCH(keyword2,M1028)),0))</f>
        <v>Injured</v>
      </c>
      <c r="P1028" s="5" t="str">
        <f t="array" ref="P1028">INDEX(category3,MATCH(TRUE,ISNUMBER(SEARCH(keyword3,M1028)),0))</f>
        <v>Head</v>
      </c>
      <c r="Q1028" s="5" t="str">
        <f t="array" ref="Q1028">INDEX(category1,MATCH(TRUE,ISNUMBER(SEARCH(keyword1,M1028)),0))</f>
        <v>Falls</v>
      </c>
    </row>
    <row r="1029" spans="1:17" x14ac:dyDescent="0.25">
      <c r="A1029">
        <v>6959</v>
      </c>
      <c r="B1029" s="5" t="s">
        <v>2271</v>
      </c>
      <c r="C1029" s="6">
        <v>1938</v>
      </c>
      <c r="D1029" s="4">
        <v>2</v>
      </c>
      <c r="E1029">
        <v>354</v>
      </c>
      <c r="F1029" s="1">
        <v>13591</v>
      </c>
      <c r="G1029" s="5" t="s">
        <v>68</v>
      </c>
      <c r="H1029" s="5" t="s">
        <v>69</v>
      </c>
      <c r="I1029" s="5" t="s">
        <v>114</v>
      </c>
      <c r="J1029" t="s">
        <v>115</v>
      </c>
      <c r="L1029" s="5" t="s">
        <v>2272</v>
      </c>
      <c r="M1029" s="5" t="str">
        <f t="shared" si="16"/>
        <v>. Injured.  Whilst sawing timber, his left hand came in contact with a circular saw, causing a lacerated wound to his hand.</v>
      </c>
      <c r="O1029" s="5" t="str">
        <f t="array" ref="O1029">INDEX(category2,MATCH(TRUE,ISNUMBER(SEARCH(keyword2,M1029)),0))</f>
        <v>Injured</v>
      </c>
      <c r="P1029" s="5" t="str">
        <f t="array" ref="P1029">INDEX(category3,MATCH(TRUE,ISNUMBER(SEARCH(keyword3,M1029)),0))</f>
        <v>Hand</v>
      </c>
      <c r="Q1029" s="5" t="str">
        <f t="array" ref="Q1029">INDEX(category1,MATCH(TRUE,ISNUMBER(SEARCH(keyword1,M1029)),0))</f>
        <v>Cuts and Wounds</v>
      </c>
    </row>
    <row r="1030" spans="1:17" x14ac:dyDescent="0.25">
      <c r="A1030">
        <v>6833</v>
      </c>
      <c r="B1030" s="5" t="s">
        <v>2273</v>
      </c>
      <c r="C1030" s="6">
        <v>1938</v>
      </c>
      <c r="D1030" s="4">
        <v>2</v>
      </c>
      <c r="E1030">
        <v>348</v>
      </c>
      <c r="F1030" s="1">
        <v>13590</v>
      </c>
      <c r="G1030" s="5" t="s">
        <v>46</v>
      </c>
      <c r="H1030" s="5" t="s">
        <v>47</v>
      </c>
      <c r="I1030" s="5" t="s">
        <v>48</v>
      </c>
      <c r="J1030" t="s">
        <v>49</v>
      </c>
      <c r="L1030" s="5" t="s">
        <v>2274</v>
      </c>
      <c r="M1030" s="5" t="str">
        <f t="shared" si="16"/>
        <v>. Injured.  Left leg, caused through empty skip running over his leg.</v>
      </c>
      <c r="O1030" s="5" t="str">
        <f t="array" ref="O1030">INDEX(category2,MATCH(TRUE,ISNUMBER(SEARCH(keyword2,M1030)),0))</f>
        <v>Injured</v>
      </c>
      <c r="P1030" s="5" t="str">
        <f t="array" ref="P1030">INDEX(category3,MATCH(TRUE,ISNUMBER(SEARCH(keyword3,M1030)),0))</f>
        <v>Leg</v>
      </c>
      <c r="Q1030" s="5" t="s">
        <v>20370</v>
      </c>
    </row>
    <row r="1031" spans="1:17" x14ac:dyDescent="0.25">
      <c r="A1031">
        <v>6808</v>
      </c>
      <c r="B1031" s="5" t="s">
        <v>2275</v>
      </c>
      <c r="C1031" s="6">
        <v>1938</v>
      </c>
      <c r="D1031" s="4">
        <v>2</v>
      </c>
      <c r="E1031">
        <v>347</v>
      </c>
      <c r="F1031" s="1">
        <v>13587</v>
      </c>
      <c r="G1031" s="5" t="s">
        <v>68</v>
      </c>
      <c r="H1031" s="5" t="s">
        <v>69</v>
      </c>
      <c r="I1031" s="5" t="s">
        <v>70</v>
      </c>
      <c r="J1031" t="s">
        <v>71</v>
      </c>
      <c r="L1031" s="5" t="s">
        <v>2276</v>
      </c>
      <c r="M1031" s="5" t="str">
        <f t="shared" si="16"/>
        <v>. Injured.  While wheeling the wagon tipped up and jammed the third finger of his right hand against the roof, causing severe lacerations.</v>
      </c>
      <c r="O1031" s="5" t="str">
        <f t="array" ref="O1031">INDEX(category2,MATCH(TRUE,ISNUMBER(SEARCH(keyword2,M1031)),0))</f>
        <v>Injured</v>
      </c>
      <c r="P1031" s="5" t="str">
        <f t="array" ref="P1031">INDEX(category3,MATCH(TRUE,ISNUMBER(SEARCH(keyword3,M1031)),0))</f>
        <v>Hand</v>
      </c>
      <c r="Q1031" s="5" t="str">
        <f t="array" ref="Q1031">INDEX(category1,MATCH(TRUE,ISNUMBER(SEARCH(keyword1,M1031)),0))</f>
        <v>Cuts and Wounds</v>
      </c>
    </row>
    <row r="1032" spans="1:17" x14ac:dyDescent="0.25">
      <c r="A1032">
        <v>6807</v>
      </c>
      <c r="B1032" s="5" t="s">
        <v>2277</v>
      </c>
      <c r="C1032" s="6">
        <v>1938</v>
      </c>
      <c r="D1032" s="4">
        <v>2</v>
      </c>
      <c r="E1032">
        <v>347</v>
      </c>
      <c r="F1032" s="1">
        <v>13580</v>
      </c>
      <c r="G1032" s="5" t="s">
        <v>68</v>
      </c>
      <c r="H1032" s="5" t="s">
        <v>69</v>
      </c>
      <c r="I1032" s="5" t="s">
        <v>114</v>
      </c>
      <c r="J1032" t="s">
        <v>115</v>
      </c>
      <c r="L1032" s="5" t="s">
        <v>2278</v>
      </c>
      <c r="M1032" s="5" t="str">
        <f t="shared" si="16"/>
        <v>. Injured.  While wheeling a loaded skip he crushed his index finger of right hand between the wagon and a prop, causing a contused wound.</v>
      </c>
      <c r="O1032" s="5" t="str">
        <f t="array" ref="O1032">INDEX(category2,MATCH(TRUE,ISNUMBER(SEARCH(keyword2,M1032)),0))</f>
        <v>Injured</v>
      </c>
      <c r="P1032" s="5" t="str">
        <f t="array" ref="P1032">INDEX(category3,MATCH(TRUE,ISNUMBER(SEARCH(keyword3,M1032)),0))</f>
        <v>Hand</v>
      </c>
      <c r="Q1032" s="5" t="str">
        <f t="array" ref="Q1032">INDEX(category1,MATCH(TRUE,ISNUMBER(SEARCH(keyword1,M1032)),0))</f>
        <v>Smashed/Crushed</v>
      </c>
    </row>
    <row r="1033" spans="1:17" x14ac:dyDescent="0.25">
      <c r="A1033">
        <v>6906</v>
      </c>
      <c r="B1033" s="5" t="s">
        <v>2279</v>
      </c>
      <c r="C1033" s="6">
        <v>1938</v>
      </c>
      <c r="D1033" s="4">
        <v>2</v>
      </c>
      <c r="E1033">
        <v>351</v>
      </c>
      <c r="F1033" s="1">
        <v>13580</v>
      </c>
      <c r="G1033" s="5" t="s">
        <v>68</v>
      </c>
      <c r="H1033" s="5" t="s">
        <v>69</v>
      </c>
      <c r="I1033" s="5" t="s">
        <v>871</v>
      </c>
      <c r="J1033" t="s">
        <v>497</v>
      </c>
      <c r="L1033" s="5" t="s">
        <v>2280</v>
      </c>
      <c r="M1033" s="5" t="str">
        <f t="shared" si="16"/>
        <v>. Injured.  Bruised right knee caused by kneeling on a small piece of coal.</v>
      </c>
      <c r="O1033" s="5" t="str">
        <f t="array" ref="O1033">INDEX(category2,MATCH(TRUE,ISNUMBER(SEARCH(keyword2,M1033)),0))</f>
        <v>Injured</v>
      </c>
      <c r="P1033" s="5" t="str">
        <f t="array" ref="P1033">INDEX(category3,MATCH(TRUE,ISNUMBER(SEARCH(keyword3,M1033)),0))</f>
        <v>Leg</v>
      </c>
      <c r="Q1033" s="5" t="str">
        <f t="array" ref="Q1033">INDEX(category1,MATCH(TRUE,ISNUMBER(SEARCH(keyword1,M1033)),0))</f>
        <v xml:space="preserve">Bruises </v>
      </c>
    </row>
    <row r="1034" spans="1:17" x14ac:dyDescent="0.25">
      <c r="A1034">
        <v>6951</v>
      </c>
      <c r="B1034" s="5" t="s">
        <v>2281</v>
      </c>
      <c r="C1034" s="6">
        <v>1938</v>
      </c>
      <c r="D1034" s="4">
        <v>2</v>
      </c>
      <c r="E1034">
        <v>353</v>
      </c>
      <c r="F1034" s="1">
        <v>13577</v>
      </c>
      <c r="G1034" s="5" t="s">
        <v>46</v>
      </c>
      <c r="H1034" s="5" t="s">
        <v>47</v>
      </c>
      <c r="I1034" s="5" t="s">
        <v>48</v>
      </c>
      <c r="J1034" t="s">
        <v>49</v>
      </c>
      <c r="L1034" s="5" t="s">
        <v>2282</v>
      </c>
      <c r="M1034" s="5" t="str">
        <f t="shared" si="16"/>
        <v>. Injured.  Bruised right foot, prop fell on foot.</v>
      </c>
      <c r="O1034" s="5" t="str">
        <f t="array" ref="O1034">INDEX(category2,MATCH(TRUE,ISNUMBER(SEARCH(keyword2,M1034)),0))</f>
        <v>Injured</v>
      </c>
      <c r="P1034" s="5" t="str">
        <f t="array" ref="P1034">INDEX(category3,MATCH(TRUE,ISNUMBER(SEARCH(keyword3,M1034)),0))</f>
        <v>Foot</v>
      </c>
      <c r="Q1034" s="5" t="str">
        <f t="array" ref="Q1034">INDEX(category1,MATCH(TRUE,ISNUMBER(SEARCH(keyword1,M1034)),0))</f>
        <v xml:space="preserve">Bruises </v>
      </c>
    </row>
    <row r="1035" spans="1:17" x14ac:dyDescent="0.25">
      <c r="A1035">
        <v>6964</v>
      </c>
      <c r="B1035" s="5" t="s">
        <v>2171</v>
      </c>
      <c r="C1035" s="6">
        <v>1938</v>
      </c>
      <c r="D1035" s="4">
        <v>2</v>
      </c>
      <c r="E1035">
        <v>354</v>
      </c>
      <c r="F1035" s="1">
        <v>13577</v>
      </c>
      <c r="G1035" s="5" t="s">
        <v>46</v>
      </c>
      <c r="H1035" s="5" t="s">
        <v>47</v>
      </c>
      <c r="I1035" s="5" t="s">
        <v>48</v>
      </c>
      <c r="J1035" t="s">
        <v>49</v>
      </c>
      <c r="L1035" s="5" t="s">
        <v>2283</v>
      </c>
      <c r="M1035" s="5" t="str">
        <f t="shared" si="16"/>
        <v>. Injured.  Left hand caused by a blow from a piece of stone.</v>
      </c>
      <c r="O1035" s="5" t="str">
        <f t="array" ref="O1035">INDEX(category2,MATCH(TRUE,ISNUMBER(SEARCH(keyword2,M1035)),0))</f>
        <v>Injured</v>
      </c>
      <c r="P1035" s="5" t="str">
        <f t="array" ref="P1035">INDEX(category3,MATCH(TRUE,ISNUMBER(SEARCH(keyword3,M1035)),0))</f>
        <v>Hand</v>
      </c>
      <c r="Q1035" s="5" t="s">
        <v>20370</v>
      </c>
    </row>
    <row r="1036" spans="1:17" x14ac:dyDescent="0.25">
      <c r="A1036">
        <v>6806</v>
      </c>
      <c r="B1036" s="5" t="s">
        <v>2284</v>
      </c>
      <c r="C1036" s="6">
        <v>1938</v>
      </c>
      <c r="D1036" s="4">
        <v>2</v>
      </c>
      <c r="E1036">
        <v>347</v>
      </c>
      <c r="F1036" s="1">
        <v>13575</v>
      </c>
      <c r="G1036" s="5" t="s">
        <v>68</v>
      </c>
      <c r="H1036" s="5" t="s">
        <v>69</v>
      </c>
      <c r="I1036" s="5" t="s">
        <v>114</v>
      </c>
      <c r="J1036" t="s">
        <v>115</v>
      </c>
      <c r="L1036" s="5" t="s">
        <v>2285</v>
      </c>
      <c r="M1036" s="5" t="str">
        <f t="shared" si="16"/>
        <v>. Injured.  Strained himself lifting a loaded skip of coal, causing a rupture of groin.</v>
      </c>
      <c r="O1036" s="5" t="str">
        <f t="array" ref="O1036">INDEX(category2,MATCH(TRUE,ISNUMBER(SEARCH(keyword2,M1036)),0))</f>
        <v>Injured</v>
      </c>
      <c r="P1036" s="5" t="s">
        <v>20370</v>
      </c>
      <c r="Q1036" s="5" t="str">
        <f t="array" ref="Q1036">INDEX(category1,MATCH(TRUE,ISNUMBER(SEARCH(keyword1,M1036)),0))</f>
        <v>Sprains and strains</v>
      </c>
    </row>
    <row r="1037" spans="1:17" x14ac:dyDescent="0.25">
      <c r="A1037">
        <v>6832</v>
      </c>
      <c r="B1037" s="5" t="s">
        <v>2286</v>
      </c>
      <c r="C1037" s="6">
        <v>1938</v>
      </c>
      <c r="D1037" s="4">
        <v>2</v>
      </c>
      <c r="E1037">
        <v>348</v>
      </c>
      <c r="F1037" s="1">
        <v>13575</v>
      </c>
      <c r="G1037" s="5" t="s">
        <v>46</v>
      </c>
      <c r="H1037" s="5" t="s">
        <v>47</v>
      </c>
      <c r="I1037" s="5" t="s">
        <v>48</v>
      </c>
      <c r="J1037" t="s">
        <v>49</v>
      </c>
      <c r="L1037" s="5" t="s">
        <v>2287</v>
      </c>
      <c r="M1037" s="5" t="str">
        <f t="shared" si="16"/>
        <v>. Injured.  Damaged ribs when crushed by skip.</v>
      </c>
      <c r="O1037" s="5" t="str">
        <f t="array" ref="O1037">INDEX(category2,MATCH(TRUE,ISNUMBER(SEARCH(keyword2,M1037)),0))</f>
        <v>Injured</v>
      </c>
      <c r="P1037" s="5" t="str">
        <f t="array" ref="P1037">INDEX(category3,MATCH(TRUE,ISNUMBER(SEARCH(keyword3,M1037)),0))</f>
        <v>Chest</v>
      </c>
      <c r="Q1037" s="5" t="str">
        <f t="array" ref="Q1037">INDEX(category1,MATCH(TRUE,ISNUMBER(SEARCH(keyword1,M1037)),0))</f>
        <v>Smashed/Crushed</v>
      </c>
    </row>
    <row r="1038" spans="1:17" x14ac:dyDescent="0.25">
      <c r="A1038">
        <v>6893</v>
      </c>
      <c r="B1038" s="5" t="s">
        <v>2288</v>
      </c>
      <c r="C1038" s="6">
        <v>1938</v>
      </c>
      <c r="D1038" s="4">
        <v>2</v>
      </c>
      <c r="E1038">
        <v>350</v>
      </c>
      <c r="F1038" s="1">
        <v>13574</v>
      </c>
      <c r="G1038" s="5" t="s">
        <v>907</v>
      </c>
      <c r="H1038" s="5" t="s">
        <v>908</v>
      </c>
      <c r="I1038" s="5" t="s">
        <v>77</v>
      </c>
      <c r="J1038" t="s">
        <v>78</v>
      </c>
      <c r="L1038" s="5" t="s">
        <v>2289</v>
      </c>
      <c r="M1038" s="5" t="str">
        <f t="shared" si="16"/>
        <v>. Injured leg caused through fall of stone.</v>
      </c>
      <c r="O1038" s="5" t="str">
        <f t="array" ref="O1038">INDEX(category2,MATCH(TRUE,ISNUMBER(SEARCH(keyword2,M1038)),0))</f>
        <v>Injured</v>
      </c>
      <c r="P1038" s="5" t="str">
        <f t="array" ref="P1038">INDEX(category3,MATCH(TRUE,ISNUMBER(SEARCH(keyword3,M1038)),0))</f>
        <v>Leg</v>
      </c>
      <c r="Q1038" s="5" t="str">
        <f t="array" ref="Q1038">INDEX(category1,MATCH(TRUE,ISNUMBER(SEARCH(keyword1,M1038)),0))</f>
        <v>Falls</v>
      </c>
    </row>
    <row r="1039" spans="1:17" x14ac:dyDescent="0.25">
      <c r="A1039">
        <v>6880</v>
      </c>
      <c r="B1039" s="5" t="s">
        <v>2290</v>
      </c>
      <c r="C1039" s="6">
        <v>1938</v>
      </c>
      <c r="D1039" s="4">
        <v>2</v>
      </c>
      <c r="E1039">
        <v>350</v>
      </c>
      <c r="F1039" s="1">
        <v>13573</v>
      </c>
      <c r="G1039" s="5" t="s">
        <v>46</v>
      </c>
      <c r="H1039" s="5" t="s">
        <v>47</v>
      </c>
      <c r="I1039" s="5" t="s">
        <v>287</v>
      </c>
      <c r="J1039" t="s">
        <v>49</v>
      </c>
      <c r="L1039" s="5" t="s">
        <v>2291</v>
      </c>
      <c r="M1039" s="5" t="str">
        <f t="shared" si="16"/>
        <v>. Injured back caused by fall of coal.</v>
      </c>
      <c r="O1039" s="5" t="str">
        <f t="array" ref="O1039">INDEX(category2,MATCH(TRUE,ISNUMBER(SEARCH(keyword2,M1039)),0))</f>
        <v>Injured</v>
      </c>
      <c r="P1039" s="5" t="str">
        <f t="array" ref="P1039">INDEX(category3,MATCH(TRUE,ISNUMBER(SEARCH(keyword3,M1039)),0))</f>
        <v>Back</v>
      </c>
      <c r="Q1039" s="5" t="str">
        <f t="array" ref="Q1039">INDEX(category1,MATCH(TRUE,ISNUMBER(SEARCH(keyword1,M1039)),0))</f>
        <v>Falls</v>
      </c>
    </row>
    <row r="1040" spans="1:17" x14ac:dyDescent="0.25">
      <c r="A1040">
        <v>6805</v>
      </c>
      <c r="B1040" s="5" t="s">
        <v>2292</v>
      </c>
      <c r="C1040" s="6">
        <v>1938</v>
      </c>
      <c r="D1040" s="4">
        <v>2</v>
      </c>
      <c r="E1040">
        <v>347</v>
      </c>
      <c r="F1040" s="1">
        <v>13571</v>
      </c>
      <c r="G1040" s="5" t="s">
        <v>68</v>
      </c>
      <c r="H1040" s="5" t="s">
        <v>69</v>
      </c>
      <c r="I1040" s="5" t="s">
        <v>114</v>
      </c>
      <c r="J1040" t="s">
        <v>115</v>
      </c>
      <c r="L1040" s="5" t="s">
        <v>2293</v>
      </c>
      <c r="M1040" s="5" t="str">
        <f t="shared" si="16"/>
        <v>. Injured.  While re-railing a loaded skip of coal he strained the muscles of his back.</v>
      </c>
      <c r="O1040" s="5" t="str">
        <f t="array" ref="O1040">INDEX(category2,MATCH(TRUE,ISNUMBER(SEARCH(keyword2,M1040)),0))</f>
        <v>Injured</v>
      </c>
      <c r="P1040" s="5" t="str">
        <f t="array" ref="P1040">INDEX(category3,MATCH(TRUE,ISNUMBER(SEARCH(keyword3,M1040)),0))</f>
        <v>Back</v>
      </c>
      <c r="Q1040" s="5" t="str">
        <f t="array" ref="Q1040">INDEX(category1,MATCH(TRUE,ISNUMBER(SEARCH(keyword1,M1040)),0))</f>
        <v>Sprains and strains</v>
      </c>
    </row>
    <row r="1041" spans="1:17" x14ac:dyDescent="0.25">
      <c r="A1041">
        <v>6850</v>
      </c>
      <c r="B1041" s="5" t="s">
        <v>2294</v>
      </c>
      <c r="C1041" s="6">
        <v>1938</v>
      </c>
      <c r="D1041" s="4">
        <v>2</v>
      </c>
      <c r="E1041">
        <v>349</v>
      </c>
      <c r="F1041" s="1">
        <v>13571</v>
      </c>
      <c r="G1041" s="5" t="s">
        <v>68</v>
      </c>
      <c r="H1041" s="5" t="s">
        <v>69</v>
      </c>
      <c r="I1041" s="5" t="s">
        <v>217</v>
      </c>
      <c r="J1041" t="s">
        <v>218</v>
      </c>
      <c r="L1041" s="5" t="s">
        <v>2295</v>
      </c>
      <c r="M1041" s="5" t="str">
        <f t="shared" si="16"/>
        <v>. Injured.  While holing coal he was struck on the left leg by a piece of stone, causing a fracture below the knee.</v>
      </c>
      <c r="O1041" s="5" t="str">
        <f t="array" ref="O1041">INDEX(category2,MATCH(TRUE,ISNUMBER(SEARCH(keyword2,M1041)),0))</f>
        <v>Injured</v>
      </c>
      <c r="P1041" s="5" t="str">
        <f t="array" ref="P1041">INDEX(category3,MATCH(TRUE,ISNUMBER(SEARCH(keyword3,M1041)),0))</f>
        <v>Leg</v>
      </c>
      <c r="Q1041" s="5" t="str">
        <f t="array" ref="Q1041">INDEX(category1,MATCH(TRUE,ISNUMBER(SEARCH(keyword1,M1041)),0))</f>
        <v>Breaks and Fractures</v>
      </c>
    </row>
    <row r="1042" spans="1:17" x14ac:dyDescent="0.25">
      <c r="A1042">
        <v>6831</v>
      </c>
      <c r="B1042" s="5" t="s">
        <v>2296</v>
      </c>
      <c r="C1042" s="6">
        <v>1938</v>
      </c>
      <c r="D1042" s="4">
        <v>2</v>
      </c>
      <c r="E1042">
        <v>348</v>
      </c>
      <c r="F1042" s="1">
        <v>13568</v>
      </c>
      <c r="G1042" s="5" t="s">
        <v>46</v>
      </c>
      <c r="H1042" s="5" t="s">
        <v>47</v>
      </c>
      <c r="I1042" s="5" t="s">
        <v>48</v>
      </c>
      <c r="J1042" t="s">
        <v>49</v>
      </c>
      <c r="L1042" s="5" t="s">
        <v>2297</v>
      </c>
      <c r="M1042" s="5" t="str">
        <f t="shared" si="16"/>
        <v>. Injured.  Strained his back lifting skip.</v>
      </c>
      <c r="O1042" s="5" t="str">
        <f t="array" ref="O1042">INDEX(category2,MATCH(TRUE,ISNUMBER(SEARCH(keyword2,M1042)),0))</f>
        <v>Injured</v>
      </c>
      <c r="P1042" s="5" t="str">
        <f t="array" ref="P1042">INDEX(category3,MATCH(TRUE,ISNUMBER(SEARCH(keyword3,M1042)),0))</f>
        <v>Back</v>
      </c>
      <c r="Q1042" s="5" t="str">
        <f t="array" ref="Q1042">INDEX(category1,MATCH(TRUE,ISNUMBER(SEARCH(keyword1,M1042)),0))</f>
        <v>Sprains and strains</v>
      </c>
    </row>
    <row r="1043" spans="1:17" x14ac:dyDescent="0.25">
      <c r="A1043">
        <v>6950</v>
      </c>
      <c r="B1043" s="5" t="s">
        <v>629</v>
      </c>
      <c r="C1043" s="6">
        <v>1938</v>
      </c>
      <c r="D1043" s="4">
        <v>2</v>
      </c>
      <c r="E1043">
        <v>353</v>
      </c>
      <c r="F1043" s="1">
        <v>13568</v>
      </c>
      <c r="G1043" s="5" t="s">
        <v>46</v>
      </c>
      <c r="H1043" s="5" t="s">
        <v>47</v>
      </c>
      <c r="I1043" s="5" t="s">
        <v>48</v>
      </c>
      <c r="J1043" t="s">
        <v>49</v>
      </c>
      <c r="L1043" s="5" t="s">
        <v>2298</v>
      </c>
      <c r="M1043" s="5" t="str">
        <f t="shared" si="16"/>
        <v>. Injured.  Leg, as a result of being struck by pick.</v>
      </c>
      <c r="O1043" s="5" t="str">
        <f t="array" ref="O1043">INDEX(category2,MATCH(TRUE,ISNUMBER(SEARCH(keyword2,M1043)),0))</f>
        <v>Injured</v>
      </c>
      <c r="P1043" s="5" t="str">
        <f t="array" ref="P1043">INDEX(category3,MATCH(TRUE,ISNUMBER(SEARCH(keyword3,M1043)),0))</f>
        <v>Leg</v>
      </c>
      <c r="Q1043" s="5" t="str">
        <f t="array" ref="Q1043">INDEX(category1,MATCH(TRUE,ISNUMBER(SEARCH(keyword1,M1043)),0))</f>
        <v>Cuts and Wounds</v>
      </c>
    </row>
    <row r="1044" spans="1:17" x14ac:dyDescent="0.25">
      <c r="A1044">
        <v>6956</v>
      </c>
      <c r="B1044" s="5" t="s">
        <v>1984</v>
      </c>
      <c r="C1044" s="6">
        <v>1938</v>
      </c>
      <c r="D1044" s="4">
        <v>2</v>
      </c>
      <c r="E1044">
        <v>353</v>
      </c>
      <c r="F1044" s="1">
        <v>13565</v>
      </c>
      <c r="G1044" s="5" t="s">
        <v>907</v>
      </c>
      <c r="H1044" s="5" t="s">
        <v>908</v>
      </c>
      <c r="I1044" s="5" t="s">
        <v>77</v>
      </c>
      <c r="J1044" t="s">
        <v>78</v>
      </c>
      <c r="L1044" s="5" t="s">
        <v>2299</v>
      </c>
      <c r="M1044" s="5" t="str">
        <f t="shared" si="16"/>
        <v>. Injured.  Wound on left hand from picking coal.</v>
      </c>
      <c r="O1044" s="5" t="str">
        <f t="array" ref="O1044">INDEX(category2,MATCH(TRUE,ISNUMBER(SEARCH(keyword2,M1044)),0))</f>
        <v>Injured</v>
      </c>
      <c r="P1044" s="5" t="str">
        <f t="array" ref="P1044">INDEX(category3,MATCH(TRUE,ISNUMBER(SEARCH(keyword3,M1044)),0))</f>
        <v>Hand</v>
      </c>
      <c r="Q1044" s="5" t="str">
        <f t="array" ref="Q1044">INDEX(category1,MATCH(TRUE,ISNUMBER(SEARCH(keyword1,M1044)),0))</f>
        <v>Cuts and Wounds</v>
      </c>
    </row>
    <row r="1045" spans="1:17" x14ac:dyDescent="0.25">
      <c r="A1045">
        <v>6949</v>
      </c>
      <c r="B1045" s="5" t="s">
        <v>2300</v>
      </c>
      <c r="C1045" s="6">
        <v>1938</v>
      </c>
      <c r="D1045" s="4">
        <v>2</v>
      </c>
      <c r="E1045">
        <v>353</v>
      </c>
      <c r="F1045" s="1">
        <v>13557</v>
      </c>
      <c r="G1045" s="5" t="s">
        <v>46</v>
      </c>
      <c r="H1045" s="5" t="s">
        <v>47</v>
      </c>
      <c r="I1045" s="5" t="s">
        <v>48</v>
      </c>
      <c r="J1045" t="s">
        <v>49</v>
      </c>
      <c r="L1045" s="5" t="s">
        <v>2301</v>
      </c>
      <c r="M1045" s="5" t="str">
        <f t="shared" si="16"/>
        <v>. Injured.  Bruised calf of right leg, struck by prop.</v>
      </c>
      <c r="O1045" s="5" t="str">
        <f t="array" ref="O1045">INDEX(category2,MATCH(TRUE,ISNUMBER(SEARCH(keyword2,M1045)),0))</f>
        <v>Injured</v>
      </c>
      <c r="P1045" s="5" t="str">
        <f t="array" ref="P1045">INDEX(category3,MATCH(TRUE,ISNUMBER(SEARCH(keyword3,M1045)),0))</f>
        <v>Leg</v>
      </c>
      <c r="Q1045" s="5" t="str">
        <f t="array" ref="Q1045">INDEX(category1,MATCH(TRUE,ISNUMBER(SEARCH(keyword1,M1045)),0))</f>
        <v xml:space="preserve">Bruises </v>
      </c>
    </row>
    <row r="1046" spans="1:17" x14ac:dyDescent="0.25">
      <c r="A1046">
        <v>6892</v>
      </c>
      <c r="B1046" s="5" t="s">
        <v>2288</v>
      </c>
      <c r="C1046" s="6">
        <v>1938</v>
      </c>
      <c r="D1046" s="4">
        <v>2</v>
      </c>
      <c r="E1046">
        <v>350</v>
      </c>
      <c r="F1046" s="1">
        <v>13543</v>
      </c>
      <c r="G1046" s="5" t="s">
        <v>907</v>
      </c>
      <c r="H1046" s="5" t="s">
        <v>908</v>
      </c>
      <c r="I1046" s="5" t="s">
        <v>77</v>
      </c>
      <c r="J1046" t="s">
        <v>78</v>
      </c>
      <c r="L1046" s="5" t="s">
        <v>2302</v>
      </c>
      <c r="M1046" s="5" t="str">
        <f t="shared" si="16"/>
        <v>. Injured left leg caused through fall of stone.</v>
      </c>
      <c r="O1046" s="5" t="str">
        <f t="array" ref="O1046">INDEX(category2,MATCH(TRUE,ISNUMBER(SEARCH(keyword2,M1046)),0))</f>
        <v>Injured</v>
      </c>
      <c r="P1046" s="5" t="str">
        <f t="array" ref="P1046">INDEX(category3,MATCH(TRUE,ISNUMBER(SEARCH(keyword3,M1046)),0))</f>
        <v>Leg</v>
      </c>
      <c r="Q1046" s="5" t="str">
        <f t="array" ref="Q1046">INDEX(category1,MATCH(TRUE,ISNUMBER(SEARCH(keyword1,M1046)),0))</f>
        <v>Falls</v>
      </c>
    </row>
    <row r="1047" spans="1:17" x14ac:dyDescent="0.25">
      <c r="A1047">
        <v>6804</v>
      </c>
      <c r="B1047" s="5" t="s">
        <v>2303</v>
      </c>
      <c r="C1047" s="6">
        <v>1938</v>
      </c>
      <c r="D1047" s="4">
        <v>2</v>
      </c>
      <c r="E1047">
        <v>347</v>
      </c>
      <c r="F1047" s="1">
        <v>13542</v>
      </c>
      <c r="G1047" s="5" t="s">
        <v>68</v>
      </c>
      <c r="H1047" s="5" t="s">
        <v>69</v>
      </c>
      <c r="I1047" s="5" t="s">
        <v>114</v>
      </c>
      <c r="J1047" t="s">
        <v>115</v>
      </c>
      <c r="L1047" s="5" t="s">
        <v>2304</v>
      </c>
      <c r="M1047" s="5" t="str">
        <f t="shared" si="16"/>
        <v>. Injured.  While re-railing a loaded skip of coal he strained his back.</v>
      </c>
      <c r="O1047" s="5" t="str">
        <f t="array" ref="O1047">INDEX(category2,MATCH(TRUE,ISNUMBER(SEARCH(keyword2,M1047)),0))</f>
        <v>Injured</v>
      </c>
      <c r="P1047" s="5" t="str">
        <f t="array" ref="P1047">INDEX(category3,MATCH(TRUE,ISNUMBER(SEARCH(keyword3,M1047)),0))</f>
        <v>Back</v>
      </c>
      <c r="Q1047" s="5" t="str">
        <f t="array" ref="Q1047">INDEX(category1,MATCH(TRUE,ISNUMBER(SEARCH(keyword1,M1047)),0))</f>
        <v>Sprains and strains</v>
      </c>
    </row>
    <row r="1048" spans="1:17" x14ac:dyDescent="0.25">
      <c r="A1048">
        <v>6830</v>
      </c>
      <c r="B1048" s="5" t="s">
        <v>2067</v>
      </c>
      <c r="C1048" s="6">
        <v>1938</v>
      </c>
      <c r="D1048" s="4">
        <v>2</v>
      </c>
      <c r="E1048">
        <v>348</v>
      </c>
      <c r="F1048" s="1">
        <v>13541</v>
      </c>
      <c r="G1048" s="5" t="s">
        <v>46</v>
      </c>
      <c r="H1048" s="5" t="s">
        <v>47</v>
      </c>
      <c r="I1048" s="5" t="s">
        <v>48</v>
      </c>
      <c r="J1048" t="s">
        <v>49</v>
      </c>
      <c r="L1048" s="5" t="s">
        <v>2305</v>
      </c>
      <c r="M1048" s="5" t="str">
        <f t="shared" si="16"/>
        <v>. Injured.  Crushed right middle finger, jammed between skip and clip.</v>
      </c>
      <c r="O1048" s="5" t="str">
        <f t="array" ref="O1048">INDEX(category2,MATCH(TRUE,ISNUMBER(SEARCH(keyword2,M1048)),0))</f>
        <v>Injured</v>
      </c>
      <c r="P1048" s="5" t="str">
        <f t="array" ref="P1048">INDEX(category3,MATCH(TRUE,ISNUMBER(SEARCH(keyword3,M1048)),0))</f>
        <v>Hand</v>
      </c>
      <c r="Q1048" s="5" t="str">
        <f t="array" ref="Q1048">INDEX(category1,MATCH(TRUE,ISNUMBER(SEARCH(keyword1,M1048)),0))</f>
        <v>Smashed/Crushed</v>
      </c>
    </row>
    <row r="1049" spans="1:17" x14ac:dyDescent="0.25">
      <c r="A1049">
        <v>6803</v>
      </c>
      <c r="B1049" s="5" t="s">
        <v>2306</v>
      </c>
      <c r="C1049" s="6">
        <v>1938</v>
      </c>
      <c r="D1049" s="4">
        <v>2</v>
      </c>
      <c r="E1049">
        <v>347</v>
      </c>
      <c r="F1049" s="1">
        <v>13536</v>
      </c>
      <c r="G1049" s="5" t="s">
        <v>68</v>
      </c>
      <c r="H1049" s="5" t="s">
        <v>69</v>
      </c>
      <c r="I1049" s="5" t="s">
        <v>70</v>
      </c>
      <c r="J1049" t="s">
        <v>71</v>
      </c>
      <c r="L1049" s="5" t="s">
        <v>2307</v>
      </c>
      <c r="M1049" s="5" t="str">
        <f t="shared" si="16"/>
        <v>. Injured.  While lifting a derailed wagon he strained his groin.</v>
      </c>
      <c r="O1049" s="5" t="str">
        <f t="array" ref="O1049">INDEX(category2,MATCH(TRUE,ISNUMBER(SEARCH(keyword2,M1049)),0))</f>
        <v>Injured</v>
      </c>
      <c r="P1049" s="5" t="s">
        <v>20370</v>
      </c>
      <c r="Q1049" s="5" t="str">
        <f t="array" ref="Q1049">INDEX(category1,MATCH(TRUE,ISNUMBER(SEARCH(keyword1,M1049)),0))</f>
        <v>Sprains and strains</v>
      </c>
    </row>
    <row r="1050" spans="1:17" x14ac:dyDescent="0.25">
      <c r="A1050">
        <v>6829</v>
      </c>
      <c r="B1050" s="5" t="s">
        <v>2308</v>
      </c>
      <c r="C1050" s="6">
        <v>1938</v>
      </c>
      <c r="D1050" s="4">
        <v>2</v>
      </c>
      <c r="E1050">
        <v>348</v>
      </c>
      <c r="F1050" s="1">
        <v>13529</v>
      </c>
      <c r="G1050" s="5" t="s">
        <v>46</v>
      </c>
      <c r="H1050" s="5" t="s">
        <v>47</v>
      </c>
      <c r="I1050" s="5" t="s">
        <v>48</v>
      </c>
      <c r="J1050" t="s">
        <v>49</v>
      </c>
      <c r="L1050" s="5" t="s">
        <v>2309</v>
      </c>
      <c r="M1050" s="5" t="str">
        <f t="shared" si="16"/>
        <v>. Injured.  Leg, struck by skip.</v>
      </c>
      <c r="O1050" s="5" t="str">
        <f t="array" ref="O1050">INDEX(category2,MATCH(TRUE,ISNUMBER(SEARCH(keyword2,M1050)),0))</f>
        <v>Injured</v>
      </c>
      <c r="P1050" s="5" t="str">
        <f t="array" ref="P1050">INDEX(category3,MATCH(TRUE,ISNUMBER(SEARCH(keyword3,M1050)),0))</f>
        <v>Leg</v>
      </c>
      <c r="Q1050" s="5" t="str">
        <f t="array" ref="Q1050">INDEX(category1,MATCH(TRUE,ISNUMBER(SEARCH(keyword1,M1050)),0))</f>
        <v>Cuts and Wounds</v>
      </c>
    </row>
    <row r="1051" spans="1:17" x14ac:dyDescent="0.25">
      <c r="A1051">
        <v>6905</v>
      </c>
      <c r="B1051" s="5" t="s">
        <v>2310</v>
      </c>
      <c r="C1051" s="6">
        <v>1938</v>
      </c>
      <c r="D1051" s="4">
        <v>2</v>
      </c>
      <c r="E1051">
        <v>351</v>
      </c>
      <c r="F1051" s="1">
        <v>13529</v>
      </c>
      <c r="G1051" s="5" t="s">
        <v>68</v>
      </c>
      <c r="H1051" s="5" t="s">
        <v>69</v>
      </c>
      <c r="I1051" s="5" t="s">
        <v>589</v>
      </c>
      <c r="J1051" t="s">
        <v>590</v>
      </c>
      <c r="L1051" s="5" t="s">
        <v>2311</v>
      </c>
      <c r="M1051" s="5" t="str">
        <f t="shared" si="16"/>
        <v>. Injured.  Punctured wound on left knee, caused by his mate's pick.  The wound became septic.</v>
      </c>
      <c r="O1051" s="5" t="str">
        <f t="array" ref="O1051">INDEX(category2,MATCH(TRUE,ISNUMBER(SEARCH(keyword2,M1051)),0))</f>
        <v>Injured</v>
      </c>
      <c r="P1051" s="5" t="str">
        <f t="array" ref="P1051">INDEX(category3,MATCH(TRUE,ISNUMBER(SEARCH(keyword3,M1051)),0))</f>
        <v>Leg</v>
      </c>
      <c r="Q1051" s="5" t="str">
        <f t="array" ref="Q1051">INDEX(category1,MATCH(TRUE,ISNUMBER(SEARCH(keyword1,M1051)),0))</f>
        <v>Cuts and Wounds</v>
      </c>
    </row>
    <row r="1052" spans="1:17" x14ac:dyDescent="0.25">
      <c r="A1052">
        <v>6848</v>
      </c>
      <c r="B1052" s="5" t="s">
        <v>823</v>
      </c>
      <c r="C1052" s="6">
        <v>1938</v>
      </c>
      <c r="D1052" s="4">
        <v>2</v>
      </c>
      <c r="E1052">
        <v>348</v>
      </c>
      <c r="F1052" s="1">
        <v>13526</v>
      </c>
      <c r="G1052" s="5" t="s">
        <v>907</v>
      </c>
      <c r="H1052" s="5" t="s">
        <v>908</v>
      </c>
      <c r="I1052" s="5" t="s">
        <v>77</v>
      </c>
      <c r="J1052" t="s">
        <v>78</v>
      </c>
      <c r="L1052" s="5" t="s">
        <v>2312</v>
      </c>
      <c r="M1052" s="5" t="str">
        <f t="shared" si="16"/>
        <v>. Injured.  Strained right shoulder lifting skip.</v>
      </c>
      <c r="O1052" s="5" t="str">
        <f t="array" ref="O1052">INDEX(category2,MATCH(TRUE,ISNUMBER(SEARCH(keyword2,M1052)),0))</f>
        <v>Injured</v>
      </c>
      <c r="P1052" s="5" t="str">
        <f t="array" ref="P1052">INDEX(category3,MATCH(TRUE,ISNUMBER(SEARCH(keyword3,M1052)),0))</f>
        <v>Shoulder</v>
      </c>
      <c r="Q1052" s="5" t="str">
        <f t="array" ref="Q1052">INDEX(category1,MATCH(TRUE,ISNUMBER(SEARCH(keyword1,M1052)),0))</f>
        <v>Sprains and strains</v>
      </c>
    </row>
    <row r="1053" spans="1:17" x14ac:dyDescent="0.25">
      <c r="A1053">
        <v>6802</v>
      </c>
      <c r="B1053" s="5" t="s">
        <v>468</v>
      </c>
      <c r="C1053" s="6">
        <v>1938</v>
      </c>
      <c r="D1053" s="4">
        <v>2</v>
      </c>
      <c r="E1053">
        <v>347</v>
      </c>
      <c r="F1053" s="1">
        <v>13523</v>
      </c>
      <c r="G1053" s="5" t="s">
        <v>68</v>
      </c>
      <c r="H1053" s="5" t="s">
        <v>69</v>
      </c>
      <c r="I1053" s="5" t="s">
        <v>1473</v>
      </c>
      <c r="J1053" t="s">
        <v>1474</v>
      </c>
      <c r="L1053" s="5" t="s">
        <v>2313</v>
      </c>
      <c r="M1053" s="5" t="str">
        <f t="shared" si="16"/>
        <v>. Injured.  While turning a loaded wagon on a flatsheet he slipped and strained the muscles of his back.</v>
      </c>
      <c r="O1053" s="5" t="str">
        <f t="array" ref="O1053">INDEX(category2,MATCH(TRUE,ISNUMBER(SEARCH(keyword2,M1053)),0))</f>
        <v>Injured</v>
      </c>
      <c r="P1053" s="5" t="str">
        <f t="array" ref="P1053">INDEX(category3,MATCH(TRUE,ISNUMBER(SEARCH(keyword3,M1053)),0))</f>
        <v>Back</v>
      </c>
      <c r="Q1053" s="5" t="str">
        <f t="array" ref="Q1053">INDEX(category1,MATCH(TRUE,ISNUMBER(SEARCH(keyword1,M1053)),0))</f>
        <v>Sprains and strains</v>
      </c>
    </row>
    <row r="1054" spans="1:17" x14ac:dyDescent="0.25">
      <c r="A1054">
        <v>6828</v>
      </c>
      <c r="B1054" s="5" t="s">
        <v>2314</v>
      </c>
      <c r="C1054" s="6">
        <v>1938</v>
      </c>
      <c r="D1054" s="4">
        <v>2</v>
      </c>
      <c r="E1054">
        <v>348</v>
      </c>
      <c r="F1054" s="1">
        <v>13523</v>
      </c>
      <c r="G1054" s="5" t="s">
        <v>926</v>
      </c>
      <c r="H1054" s="5" t="s">
        <v>927</v>
      </c>
      <c r="I1054" s="5" t="s">
        <v>279</v>
      </c>
      <c r="J1054" t="s">
        <v>280</v>
      </c>
      <c r="L1054" s="5" t="s">
        <v>2315</v>
      </c>
      <c r="M1054" s="5" t="str">
        <f t="shared" si="16"/>
        <v>. Injured.  Strained groin caused through lifting skip.</v>
      </c>
      <c r="O1054" s="5" t="str">
        <f t="array" ref="O1054">INDEX(category2,MATCH(TRUE,ISNUMBER(SEARCH(keyword2,M1054)),0))</f>
        <v>Injured</v>
      </c>
      <c r="P1054" s="5" t="s">
        <v>20370</v>
      </c>
      <c r="Q1054" s="5" t="str">
        <f t="array" ref="Q1054">INDEX(category1,MATCH(TRUE,ISNUMBER(SEARCH(keyword1,M1054)),0))</f>
        <v>Sprains and strains</v>
      </c>
    </row>
    <row r="1055" spans="1:17" x14ac:dyDescent="0.25">
      <c r="A1055">
        <v>6849</v>
      </c>
      <c r="B1055" s="5" t="s">
        <v>2316</v>
      </c>
      <c r="C1055" s="6">
        <v>1938</v>
      </c>
      <c r="D1055" s="4">
        <v>2</v>
      </c>
      <c r="E1055">
        <v>349</v>
      </c>
      <c r="F1055" s="1">
        <v>13520</v>
      </c>
      <c r="G1055" s="5" t="s">
        <v>68</v>
      </c>
      <c r="H1055" s="5" t="s">
        <v>69</v>
      </c>
      <c r="I1055" s="5" t="s">
        <v>871</v>
      </c>
      <c r="J1055" t="s">
        <v>497</v>
      </c>
      <c r="L1055" s="5" t="s">
        <v>2317</v>
      </c>
      <c r="M1055" s="5" t="str">
        <f t="shared" si="16"/>
        <v>. Injured.  A piece of roof stone fell and hit him on the middle finger of the right hand, causing severe lacerations.</v>
      </c>
      <c r="O1055" s="5" t="str">
        <f t="array" ref="O1055">INDEX(category2,MATCH(TRUE,ISNUMBER(SEARCH(keyword2,M1055)),0))</f>
        <v>Injured</v>
      </c>
      <c r="P1055" s="5" t="str">
        <f t="array" ref="P1055">INDEX(category3,MATCH(TRUE,ISNUMBER(SEARCH(keyword3,M1055)),0))</f>
        <v>Hand</v>
      </c>
      <c r="Q1055" s="5" t="str">
        <f t="array" ref="Q1055">INDEX(category1,MATCH(TRUE,ISNUMBER(SEARCH(keyword1,M1055)),0))</f>
        <v>Cuts and Wounds</v>
      </c>
    </row>
    <row r="1056" spans="1:17" x14ac:dyDescent="0.25">
      <c r="A1056">
        <v>6948</v>
      </c>
      <c r="B1056" s="5" t="s">
        <v>2318</v>
      </c>
      <c r="C1056" s="6">
        <v>1938</v>
      </c>
      <c r="D1056" s="4">
        <v>2</v>
      </c>
      <c r="E1056">
        <v>353</v>
      </c>
      <c r="F1056" s="1">
        <v>13519</v>
      </c>
      <c r="G1056" s="5" t="s">
        <v>46</v>
      </c>
      <c r="H1056" s="5" t="s">
        <v>47</v>
      </c>
      <c r="I1056" s="5" t="s">
        <v>48</v>
      </c>
      <c r="J1056" t="s">
        <v>49</v>
      </c>
      <c r="L1056" s="5" t="s">
        <v>2319</v>
      </c>
      <c r="M1056" s="5" t="str">
        <f t="shared" si="16"/>
        <v>. Injured.  Lacerated fingers, jammed by water drum.</v>
      </c>
      <c r="O1056" s="5" t="str">
        <f t="array" ref="O1056">INDEX(category2,MATCH(TRUE,ISNUMBER(SEARCH(keyword2,M1056)),0))</f>
        <v>Injured</v>
      </c>
      <c r="P1056" s="5" t="str">
        <f t="array" ref="P1056">INDEX(category3,MATCH(TRUE,ISNUMBER(SEARCH(keyword3,M1056)),0))</f>
        <v>Hand</v>
      </c>
      <c r="Q1056" s="5" t="str">
        <f t="array" ref="Q1056">INDEX(category1,MATCH(TRUE,ISNUMBER(SEARCH(keyword1,M1056)),0))</f>
        <v>Cuts and Wounds</v>
      </c>
    </row>
    <row r="1057" spans="1:17" x14ac:dyDescent="0.25">
      <c r="A1057">
        <v>6636</v>
      </c>
      <c r="B1057" s="5" t="s">
        <v>2320</v>
      </c>
      <c r="C1057" s="6">
        <v>1937</v>
      </c>
      <c r="D1057" s="4">
        <v>2</v>
      </c>
      <c r="E1057">
        <v>336</v>
      </c>
      <c r="F1057" s="1">
        <v>13506</v>
      </c>
      <c r="G1057" s="5" t="s">
        <v>1104</v>
      </c>
      <c r="H1057" s="5" t="s">
        <v>1105</v>
      </c>
      <c r="I1057" s="5" t="s">
        <v>2321</v>
      </c>
      <c r="J1057" t="s">
        <v>2322</v>
      </c>
      <c r="L1057" s="5" t="s">
        <v>2323</v>
      </c>
      <c r="M1057" s="5" t="str">
        <f t="shared" si="16"/>
        <v>. Injured.  Foot slipped and right arm jammed in rocking motion of classifier.  Right arm broken.</v>
      </c>
      <c r="O1057" s="5" t="str">
        <f t="array" ref="O1057">INDEX(category2,MATCH(TRUE,ISNUMBER(SEARCH(keyword2,M1057)),0))</f>
        <v>Injured</v>
      </c>
      <c r="P1057" s="5" t="str">
        <f t="array" ref="P1057">INDEX(category3,MATCH(TRUE,ISNUMBER(SEARCH(keyword3,M1057)),0))</f>
        <v>Arm</v>
      </c>
      <c r="Q1057" s="5" t="str">
        <f t="array" ref="Q1057">INDEX(category1,MATCH(TRUE,ISNUMBER(SEARCH(keyword1,M1057)),0))</f>
        <v>Breaks and Fractures</v>
      </c>
    </row>
    <row r="1058" spans="1:17" x14ac:dyDescent="0.25">
      <c r="A1058">
        <v>6712</v>
      </c>
      <c r="B1058" s="5" t="s">
        <v>2324</v>
      </c>
      <c r="C1058" s="6">
        <v>1937</v>
      </c>
      <c r="D1058" s="4">
        <v>2</v>
      </c>
      <c r="E1058">
        <v>341</v>
      </c>
      <c r="F1058" s="1">
        <v>13498</v>
      </c>
      <c r="G1058" s="5" t="s">
        <v>926</v>
      </c>
      <c r="H1058" s="5" t="s">
        <v>927</v>
      </c>
      <c r="I1058" s="5" t="s">
        <v>926</v>
      </c>
      <c r="J1058" t="s">
        <v>928</v>
      </c>
      <c r="L1058" s="5" t="s">
        <v>2325</v>
      </c>
      <c r="M1058" s="5" t="str">
        <f t="shared" si="16"/>
        <v>. Injured.  Electric switch flashed and burnt his right wrist.</v>
      </c>
      <c r="O1058" s="5" t="str">
        <f t="array" ref="O1058">INDEX(category2,MATCH(TRUE,ISNUMBER(SEARCH(keyword2,M1058)),0))</f>
        <v>Injured</v>
      </c>
      <c r="P1058" s="5" t="str">
        <f t="array" ref="P1058">INDEX(category3,MATCH(TRUE,ISNUMBER(SEARCH(keyword3,M1058)),0))</f>
        <v>Hand</v>
      </c>
      <c r="Q1058" s="5" t="str">
        <f t="array" ref="Q1058">INDEX(category1,MATCH(TRUE,ISNUMBER(SEARCH(keyword1,M1058)),0))</f>
        <v>Burns</v>
      </c>
    </row>
    <row r="1059" spans="1:17" x14ac:dyDescent="0.25">
      <c r="A1059">
        <v>6792</v>
      </c>
      <c r="B1059" s="5" t="s">
        <v>2326</v>
      </c>
      <c r="C1059" s="6">
        <v>1937</v>
      </c>
      <c r="D1059" s="4">
        <v>2</v>
      </c>
      <c r="E1059">
        <v>342</v>
      </c>
      <c r="F1059" s="1">
        <v>13494</v>
      </c>
      <c r="G1059" s="5" t="s">
        <v>900</v>
      </c>
      <c r="H1059" s="5" t="s">
        <v>901</v>
      </c>
      <c r="I1059" s="5" t="s">
        <v>1314</v>
      </c>
      <c r="J1059" t="s">
        <v>902</v>
      </c>
      <c r="L1059" s="5" t="s">
        <v>2327</v>
      </c>
      <c r="M1059" s="5" t="str">
        <f t="shared" si="16"/>
        <v>. Injured.  Fell into a chute and injured his finger.</v>
      </c>
      <c r="O1059" s="5" t="str">
        <f t="array" ref="O1059">INDEX(category2,MATCH(TRUE,ISNUMBER(SEARCH(keyword2,M1059)),0))</f>
        <v>Injured</v>
      </c>
      <c r="P1059" s="5" t="str">
        <f t="array" ref="P1059">INDEX(category3,MATCH(TRUE,ISNUMBER(SEARCH(keyword3,M1059)),0))</f>
        <v>Hand</v>
      </c>
      <c r="Q1059" s="5" t="str">
        <f t="array" ref="Q1059">INDEX(category1,MATCH(TRUE,ISNUMBER(SEARCH(keyword1,M1059)),0))</f>
        <v>Falls</v>
      </c>
    </row>
    <row r="1060" spans="1:17" x14ac:dyDescent="0.25">
      <c r="A1060">
        <v>6711</v>
      </c>
      <c r="B1060" s="5" t="s">
        <v>2328</v>
      </c>
      <c r="C1060" s="6">
        <v>1937</v>
      </c>
      <c r="D1060" s="4">
        <v>2</v>
      </c>
      <c r="E1060">
        <v>341</v>
      </c>
      <c r="F1060" s="1">
        <v>13492</v>
      </c>
      <c r="G1060" s="5" t="s">
        <v>1331</v>
      </c>
      <c r="H1060" s="5" t="s">
        <v>1332</v>
      </c>
      <c r="I1060" s="5" t="s">
        <v>1331</v>
      </c>
      <c r="J1060" t="s">
        <v>1333</v>
      </c>
      <c r="L1060" s="5" t="s">
        <v>2329</v>
      </c>
      <c r="M1060" s="5" t="str">
        <f t="shared" si="16"/>
        <v>. Injured.  Slipped over tramline while carrying a bag of lime.</v>
      </c>
      <c r="O1060" s="5" t="str">
        <f t="array" ref="O1060">INDEX(category2,MATCH(TRUE,ISNUMBER(SEARCH(keyword2,M1060)),0))</f>
        <v>Injured</v>
      </c>
      <c r="P1060" s="5" t="s">
        <v>20370</v>
      </c>
      <c r="Q1060" s="5" t="s">
        <v>20370</v>
      </c>
    </row>
    <row r="1061" spans="1:17" x14ac:dyDescent="0.25">
      <c r="A1061">
        <v>6710</v>
      </c>
      <c r="B1061" s="5" t="s">
        <v>2330</v>
      </c>
      <c r="C1061" s="6">
        <v>1937</v>
      </c>
      <c r="D1061" s="4">
        <v>2</v>
      </c>
      <c r="E1061">
        <v>341</v>
      </c>
      <c r="F1061" s="1">
        <v>13487</v>
      </c>
      <c r="G1061" s="5" t="s">
        <v>926</v>
      </c>
      <c r="H1061" s="5" t="s">
        <v>927</v>
      </c>
      <c r="I1061" s="5" t="s">
        <v>926</v>
      </c>
      <c r="J1061" t="s">
        <v>928</v>
      </c>
      <c r="L1061" s="5" t="s">
        <v>2331</v>
      </c>
      <c r="M1061" s="5" t="str">
        <f t="shared" si="16"/>
        <v>. Injured.  Stepped on a loose stone and fell, causing abrasions to limbs and face.</v>
      </c>
      <c r="O1061" s="5" t="str">
        <f t="array" ref="O1061">INDEX(category2,MATCH(TRUE,ISNUMBER(SEARCH(keyword2,M1061)),0))</f>
        <v>Injured</v>
      </c>
      <c r="P1061" s="5" t="str">
        <f t="array" ref="P1061">INDEX(category3,MATCH(TRUE,ISNUMBER(SEARCH(keyword3,M1061)),0))</f>
        <v>Head</v>
      </c>
      <c r="Q1061" s="5" t="str">
        <f t="array" ref="Q1061">INDEX(category1,MATCH(TRUE,ISNUMBER(SEARCH(keyword1,M1061)),0))</f>
        <v>Falls</v>
      </c>
    </row>
    <row r="1062" spans="1:17" x14ac:dyDescent="0.25">
      <c r="A1062">
        <v>6847</v>
      </c>
      <c r="B1062" s="5" t="s">
        <v>2332</v>
      </c>
      <c r="C1062" s="6">
        <v>1938</v>
      </c>
      <c r="D1062" s="4">
        <v>2</v>
      </c>
      <c r="E1062">
        <v>348</v>
      </c>
      <c r="F1062" s="1">
        <v>13487</v>
      </c>
      <c r="G1062" s="5" t="s">
        <v>907</v>
      </c>
      <c r="H1062" s="5" t="s">
        <v>908</v>
      </c>
      <c r="I1062" s="5" t="s">
        <v>77</v>
      </c>
      <c r="J1062" t="s">
        <v>78</v>
      </c>
      <c r="L1062" s="5" t="s">
        <v>2333</v>
      </c>
      <c r="M1062" s="5" t="str">
        <f t="shared" si="16"/>
        <v>. Injured.  Strained muscle of side lifting skip.</v>
      </c>
      <c r="O1062" s="5" t="str">
        <f t="array" ref="O1062">INDEX(category2,MATCH(TRUE,ISNUMBER(SEARCH(keyword2,M1062)),0))</f>
        <v>Injured</v>
      </c>
      <c r="P1062" s="5" t="s">
        <v>20370</v>
      </c>
      <c r="Q1062" s="5" t="str">
        <f t="array" ref="Q1062">INDEX(category1,MATCH(TRUE,ISNUMBER(SEARCH(keyword1,M1062)),0))</f>
        <v>Sprains and strains</v>
      </c>
    </row>
    <row r="1063" spans="1:17" x14ac:dyDescent="0.25">
      <c r="A1063">
        <v>6606</v>
      </c>
      <c r="B1063" s="5" t="s">
        <v>2334</v>
      </c>
      <c r="C1063" s="6">
        <v>1937</v>
      </c>
      <c r="D1063" s="4">
        <v>2</v>
      </c>
      <c r="E1063">
        <v>335</v>
      </c>
      <c r="F1063" s="1">
        <v>13486</v>
      </c>
      <c r="G1063" s="5" t="s">
        <v>900</v>
      </c>
      <c r="H1063" s="5" t="s">
        <v>901</v>
      </c>
      <c r="I1063" s="5" t="s">
        <v>1314</v>
      </c>
      <c r="J1063" t="s">
        <v>902</v>
      </c>
      <c r="L1063" s="5" t="s">
        <v>2335</v>
      </c>
      <c r="M1063" s="5" t="str">
        <f t="shared" si="16"/>
        <v>. Injured.  He fell into a rise and fractured two ribs.</v>
      </c>
      <c r="O1063" s="5" t="str">
        <f t="array" ref="O1063">INDEX(category2,MATCH(TRUE,ISNUMBER(SEARCH(keyword2,M1063)),0))</f>
        <v>Injured</v>
      </c>
      <c r="P1063" s="5" t="str">
        <f t="array" ref="P1063">INDEX(category3,MATCH(TRUE,ISNUMBER(SEARCH(keyword3,M1063)),0))</f>
        <v>Chest</v>
      </c>
      <c r="Q1063" s="5" t="str">
        <f t="array" ref="Q1063">INDEX(category1,MATCH(TRUE,ISNUMBER(SEARCH(keyword1,M1063)),0))</f>
        <v>Breaks and Fractures</v>
      </c>
    </row>
    <row r="1064" spans="1:17" x14ac:dyDescent="0.25">
      <c r="A1064">
        <v>6613</v>
      </c>
      <c r="B1064" s="5" t="s">
        <v>2336</v>
      </c>
      <c r="C1064" s="6">
        <v>1937</v>
      </c>
      <c r="D1064" s="4">
        <v>2</v>
      </c>
      <c r="E1064">
        <v>335</v>
      </c>
      <c r="F1064" s="1">
        <v>13486</v>
      </c>
      <c r="G1064" s="5" t="s">
        <v>961</v>
      </c>
      <c r="H1064" s="5" t="s">
        <v>962</v>
      </c>
      <c r="I1064" s="5" t="s">
        <v>963</v>
      </c>
      <c r="J1064" t="s">
        <v>964</v>
      </c>
      <c r="L1064" s="5" t="s">
        <v>2337</v>
      </c>
      <c r="M1064" s="5" t="str">
        <f t="shared" si="16"/>
        <v>. Injured.  While ramming a bulling charge in open-cut the charge exploded, causing abrasions to arm and face.</v>
      </c>
      <c r="O1064" s="5" t="str">
        <f t="array" ref="O1064">INDEX(category2,MATCH(TRUE,ISNUMBER(SEARCH(keyword2,M1064)),0))</f>
        <v>Injured</v>
      </c>
      <c r="P1064" s="5" t="str">
        <f t="array" ref="P1064">INDEX(category3,MATCH(TRUE,ISNUMBER(SEARCH(keyword3,M1064)),0))</f>
        <v>Arm</v>
      </c>
      <c r="Q1064" s="5" t="str">
        <f t="array" ref="Q1064">INDEX(category1,MATCH(TRUE,ISNUMBER(SEARCH(keyword1,M1064)),0))</f>
        <v>Cuts and Wounds</v>
      </c>
    </row>
    <row r="1065" spans="1:17" x14ac:dyDescent="0.25">
      <c r="A1065">
        <v>6709</v>
      </c>
      <c r="B1065" s="5" t="s">
        <v>2338</v>
      </c>
      <c r="C1065" s="6">
        <v>1937</v>
      </c>
      <c r="D1065" s="4">
        <v>2</v>
      </c>
      <c r="E1065">
        <v>340</v>
      </c>
      <c r="F1065" s="1">
        <v>13486</v>
      </c>
      <c r="G1065" s="5" t="s">
        <v>1331</v>
      </c>
      <c r="H1065" s="5" t="s">
        <v>1332</v>
      </c>
      <c r="I1065" s="5" t="s">
        <v>1331</v>
      </c>
      <c r="J1065" t="s">
        <v>1333</v>
      </c>
      <c r="L1065" s="5" t="s">
        <v>2339</v>
      </c>
      <c r="M1065" s="5" t="str">
        <f t="shared" si="16"/>
        <v>. Injured.  Axe slipped and cut right shin while helping to put in a leg.</v>
      </c>
      <c r="O1065" s="5" t="str">
        <f t="array" ref="O1065">INDEX(category2,MATCH(TRUE,ISNUMBER(SEARCH(keyword2,M1065)),0))</f>
        <v>Injured</v>
      </c>
      <c r="P1065" s="5" t="str">
        <f t="array" ref="P1065">INDEX(category3,MATCH(TRUE,ISNUMBER(SEARCH(keyword3,M1065)),0))</f>
        <v>Leg</v>
      </c>
      <c r="Q1065" s="5" t="str">
        <f t="array" ref="Q1065">INDEX(category1,MATCH(TRUE,ISNUMBER(SEARCH(keyword1,M1065)),0))</f>
        <v>Cuts and Wounds</v>
      </c>
    </row>
    <row r="1066" spans="1:17" x14ac:dyDescent="0.25">
      <c r="A1066">
        <v>6791</v>
      </c>
      <c r="B1066" s="5" t="s">
        <v>2340</v>
      </c>
      <c r="C1066" s="6">
        <v>1937</v>
      </c>
      <c r="D1066" s="4">
        <v>2</v>
      </c>
      <c r="E1066">
        <v>342</v>
      </c>
      <c r="F1066" s="1">
        <v>13484</v>
      </c>
      <c r="G1066" s="5" t="s">
        <v>900</v>
      </c>
      <c r="H1066" s="5" t="s">
        <v>901</v>
      </c>
      <c r="I1066" s="5" t="s">
        <v>1314</v>
      </c>
      <c r="J1066" t="s">
        <v>902</v>
      </c>
      <c r="L1066" s="5" t="s">
        <v>2341</v>
      </c>
      <c r="M1066" s="5" t="str">
        <f t="shared" si="16"/>
        <v>. Injured.  Hit by stone while drilling.</v>
      </c>
      <c r="O1066" s="5" t="str">
        <f t="array" ref="O1066">INDEX(category2,MATCH(TRUE,ISNUMBER(SEARCH(keyword2,M1066)),0))</f>
        <v>Injured</v>
      </c>
      <c r="P1066" s="5" t="s">
        <v>20370</v>
      </c>
      <c r="Q1066" s="5" t="s">
        <v>20370</v>
      </c>
    </row>
    <row r="1067" spans="1:17" x14ac:dyDescent="0.25">
      <c r="A1067">
        <v>6790</v>
      </c>
      <c r="B1067" s="5" t="s">
        <v>2342</v>
      </c>
      <c r="C1067" s="6">
        <v>1937</v>
      </c>
      <c r="D1067" s="4">
        <v>2</v>
      </c>
      <c r="E1067">
        <v>342</v>
      </c>
      <c r="F1067" s="1">
        <v>13481</v>
      </c>
      <c r="G1067" s="5" t="s">
        <v>900</v>
      </c>
      <c r="H1067" s="5" t="s">
        <v>901</v>
      </c>
      <c r="I1067" s="5" t="s">
        <v>1314</v>
      </c>
      <c r="J1067" t="s">
        <v>902</v>
      </c>
      <c r="L1067" s="5" t="s">
        <v>2343</v>
      </c>
      <c r="M1067" s="5" t="str">
        <f t="shared" si="16"/>
        <v>. Injured.  Fell in stope and broke his leg.</v>
      </c>
      <c r="O1067" s="5" t="str">
        <f t="array" ref="O1067">INDEX(category2,MATCH(TRUE,ISNUMBER(SEARCH(keyword2,M1067)),0))</f>
        <v>Injured</v>
      </c>
      <c r="P1067" s="5" t="str">
        <f t="array" ref="P1067">INDEX(category3,MATCH(TRUE,ISNUMBER(SEARCH(keyword3,M1067)),0))</f>
        <v>Leg</v>
      </c>
      <c r="Q1067" s="5" t="str">
        <f t="array" ref="Q1067">INDEX(category1,MATCH(TRUE,ISNUMBER(SEARCH(keyword1,M1067)),0))</f>
        <v>Falls</v>
      </c>
    </row>
    <row r="1068" spans="1:17" x14ac:dyDescent="0.25">
      <c r="A1068">
        <v>6612</v>
      </c>
      <c r="B1068" s="5" t="s">
        <v>2344</v>
      </c>
      <c r="C1068" s="6">
        <v>1937</v>
      </c>
      <c r="D1068" s="4">
        <v>2</v>
      </c>
      <c r="E1068">
        <v>335</v>
      </c>
      <c r="F1068" s="1">
        <v>13479</v>
      </c>
      <c r="G1068" s="5" t="s">
        <v>926</v>
      </c>
      <c r="H1068" s="5" t="s">
        <v>927</v>
      </c>
      <c r="I1068" s="5" t="s">
        <v>926</v>
      </c>
      <c r="J1068" t="s">
        <v>928</v>
      </c>
      <c r="L1068" s="5" t="s">
        <v>2345</v>
      </c>
      <c r="M1068" s="5" t="str">
        <f t="shared" si="16"/>
        <v>. Injured.  Shock caused by concussion from blasting.</v>
      </c>
      <c r="O1068" s="5" t="str">
        <f t="array" ref="O1068">INDEX(category2,MATCH(TRUE,ISNUMBER(SEARCH(keyword2,M1068)),0))</f>
        <v>Injured</v>
      </c>
      <c r="P1068" s="5" t="s">
        <v>20370</v>
      </c>
      <c r="Q1068" s="5" t="str">
        <f t="array" ref="Q1068">INDEX(category1,MATCH(TRUE,ISNUMBER(SEARCH(keyword1,M1068)),0))</f>
        <v>Shock</v>
      </c>
    </row>
    <row r="1069" spans="1:17" x14ac:dyDescent="0.25">
      <c r="A1069">
        <v>6708</v>
      </c>
      <c r="B1069" s="5" t="s">
        <v>2346</v>
      </c>
      <c r="C1069" s="6">
        <v>1937</v>
      </c>
      <c r="D1069" s="4">
        <v>2</v>
      </c>
      <c r="E1069">
        <v>340</v>
      </c>
      <c r="F1069" s="1">
        <v>13479</v>
      </c>
      <c r="G1069" s="5" t="s">
        <v>2347</v>
      </c>
      <c r="I1069" s="5" t="s">
        <v>2347</v>
      </c>
      <c r="J1069" t="s">
        <v>2348</v>
      </c>
      <c r="L1069" s="5" t="s">
        <v>2349</v>
      </c>
      <c r="M1069" s="5" t="str">
        <f t="shared" si="16"/>
        <v>. Injured.  Stone flew in eye while barring down, lost sight of eye.</v>
      </c>
      <c r="O1069" s="5" t="str">
        <f t="array" ref="O1069">INDEX(category2,MATCH(TRUE,ISNUMBER(SEARCH(keyword2,M1069)),0))</f>
        <v>Injured</v>
      </c>
      <c r="P1069" s="5" t="str">
        <f t="array" ref="P1069">INDEX(category3,MATCH(TRUE,ISNUMBER(SEARCH(keyword3,M1069)),0))</f>
        <v>Head</v>
      </c>
      <c r="Q1069" s="5" t="str">
        <f t="array" ref="Q1069">INDEX(category1,MATCH(TRUE,ISNUMBER(SEARCH(keyword1,M1069)),0))</f>
        <v>Lost limb</v>
      </c>
    </row>
    <row r="1070" spans="1:17" x14ac:dyDescent="0.25">
      <c r="A1070">
        <v>6707</v>
      </c>
      <c r="B1070" s="5" t="s">
        <v>2350</v>
      </c>
      <c r="C1070" s="6">
        <v>1937</v>
      </c>
      <c r="D1070" s="4">
        <v>2</v>
      </c>
      <c r="E1070">
        <v>340</v>
      </c>
      <c r="F1070" s="1">
        <v>13477</v>
      </c>
      <c r="G1070" s="5" t="s">
        <v>926</v>
      </c>
      <c r="H1070" s="5" t="s">
        <v>927</v>
      </c>
      <c r="I1070" s="5" t="s">
        <v>926</v>
      </c>
      <c r="J1070" t="s">
        <v>928</v>
      </c>
      <c r="L1070" s="5" t="s">
        <v>2351</v>
      </c>
      <c r="M1070" s="5" t="str">
        <f t="shared" si="16"/>
        <v>. Injured.  Stone rolled down rill and lacerated left big toe.</v>
      </c>
      <c r="O1070" s="5" t="str">
        <f t="array" ref="O1070">INDEX(category2,MATCH(TRUE,ISNUMBER(SEARCH(keyword2,M1070)),0))</f>
        <v>Injured</v>
      </c>
      <c r="P1070" s="5" t="str">
        <f t="array" ref="P1070">INDEX(category3,MATCH(TRUE,ISNUMBER(SEARCH(keyword3,M1070)),0))</f>
        <v>Foot</v>
      </c>
      <c r="Q1070" s="5" t="str">
        <f t="array" ref="Q1070">INDEX(category1,MATCH(TRUE,ISNUMBER(SEARCH(keyword1,M1070)),0))</f>
        <v>Cuts and Wounds</v>
      </c>
    </row>
    <row r="1071" spans="1:17" x14ac:dyDescent="0.25">
      <c r="A1071">
        <v>6798</v>
      </c>
      <c r="B1071" s="5" t="s">
        <v>2352</v>
      </c>
      <c r="C1071" s="6">
        <v>1937</v>
      </c>
      <c r="D1071" s="4">
        <v>2</v>
      </c>
      <c r="E1071">
        <v>343</v>
      </c>
      <c r="F1071" s="1">
        <v>13474</v>
      </c>
      <c r="G1071" s="5" t="s">
        <v>1536</v>
      </c>
      <c r="H1071" s="5" t="s">
        <v>1537</v>
      </c>
      <c r="I1071" s="5" t="s">
        <v>2353</v>
      </c>
      <c r="J1071" t="s">
        <v>2354</v>
      </c>
      <c r="L1071" s="5" t="s">
        <v>2355</v>
      </c>
      <c r="M1071" s="5" t="str">
        <f t="shared" si="16"/>
        <v>. Injured.  Slipped down quarry face and jarred his right elbow.</v>
      </c>
      <c r="O1071" s="5" t="str">
        <f t="array" ref="O1071">INDEX(category2,MATCH(TRUE,ISNUMBER(SEARCH(keyword2,M1071)),0))</f>
        <v>Injured</v>
      </c>
      <c r="P1071" s="5" t="str">
        <f t="array" ref="P1071">INDEX(category3,MATCH(TRUE,ISNUMBER(SEARCH(keyword3,M1071)),0))</f>
        <v>Head</v>
      </c>
      <c r="Q1071" s="5" t="s">
        <v>20370</v>
      </c>
    </row>
    <row r="1072" spans="1:17" x14ac:dyDescent="0.25">
      <c r="A1072">
        <v>6706</v>
      </c>
      <c r="B1072" s="5" t="s">
        <v>2356</v>
      </c>
      <c r="C1072" s="6">
        <v>1937</v>
      </c>
      <c r="D1072" s="4">
        <v>2</v>
      </c>
      <c r="E1072">
        <v>340</v>
      </c>
      <c r="F1072" s="1">
        <v>13473</v>
      </c>
      <c r="G1072" s="5" t="s">
        <v>1904</v>
      </c>
      <c r="H1072" s="5" t="s">
        <v>1905</v>
      </c>
      <c r="I1072" s="5" t="s">
        <v>103</v>
      </c>
      <c r="J1072" t="s">
        <v>1906</v>
      </c>
      <c r="L1072" s="5" t="s">
        <v>2357</v>
      </c>
      <c r="M1072" s="5" t="str">
        <f t="shared" si="16"/>
        <v>. Injured.  Fractured arm caused by falling off a box in the mill.</v>
      </c>
      <c r="O1072" s="5" t="str">
        <f t="array" ref="O1072">INDEX(category2,MATCH(TRUE,ISNUMBER(SEARCH(keyword2,M1072)),0))</f>
        <v>Injured</v>
      </c>
      <c r="P1072" s="5" t="str">
        <f t="array" ref="P1072">INDEX(category3,MATCH(TRUE,ISNUMBER(SEARCH(keyword3,M1072)),0))</f>
        <v>Arm</v>
      </c>
      <c r="Q1072" s="5" t="str">
        <f t="array" ref="Q1072">INDEX(category1,MATCH(TRUE,ISNUMBER(SEARCH(keyword1,M1072)),0))</f>
        <v>Breaks and Fractures</v>
      </c>
    </row>
    <row r="1073" spans="1:17" x14ac:dyDescent="0.25">
      <c r="A1073">
        <v>6630</v>
      </c>
      <c r="B1073" s="5" t="s">
        <v>2358</v>
      </c>
      <c r="C1073" s="6">
        <v>1937</v>
      </c>
      <c r="D1073" s="4">
        <v>2</v>
      </c>
      <c r="E1073">
        <v>336</v>
      </c>
      <c r="F1073" s="1">
        <v>13472</v>
      </c>
      <c r="G1073" s="5" t="s">
        <v>900</v>
      </c>
      <c r="H1073" s="5" t="s">
        <v>901</v>
      </c>
      <c r="I1073" s="5" t="s">
        <v>1314</v>
      </c>
      <c r="J1073" t="s">
        <v>902</v>
      </c>
      <c r="L1073" s="5" t="s">
        <v>2359</v>
      </c>
      <c r="M1073" s="5" t="str">
        <f t="shared" si="16"/>
        <v>. Injured.  Fractured his foot in coupling of truck.</v>
      </c>
      <c r="O1073" s="5" t="str">
        <f t="array" ref="O1073">INDEX(category2,MATCH(TRUE,ISNUMBER(SEARCH(keyword2,M1073)),0))</f>
        <v>Injured</v>
      </c>
      <c r="P1073" s="5" t="str">
        <f t="array" ref="P1073">INDEX(category3,MATCH(TRUE,ISNUMBER(SEARCH(keyword3,M1073)),0))</f>
        <v>Foot</v>
      </c>
      <c r="Q1073" s="5" t="str">
        <f t="array" ref="Q1073">INDEX(category1,MATCH(TRUE,ISNUMBER(SEARCH(keyword1,M1073)),0))</f>
        <v>Breaks and Fractures</v>
      </c>
    </row>
    <row r="1074" spans="1:17" x14ac:dyDescent="0.25">
      <c r="A1074">
        <v>6704</v>
      </c>
      <c r="B1074" s="5" t="s">
        <v>2360</v>
      </c>
      <c r="C1074" s="6">
        <v>1937</v>
      </c>
      <c r="D1074" s="4">
        <v>2</v>
      </c>
      <c r="E1074">
        <v>340</v>
      </c>
      <c r="F1074" s="1">
        <v>13471</v>
      </c>
      <c r="G1074" s="5" t="s">
        <v>926</v>
      </c>
      <c r="H1074" s="5" t="s">
        <v>927</v>
      </c>
      <c r="I1074" s="5" t="s">
        <v>926</v>
      </c>
      <c r="J1074" t="s">
        <v>928</v>
      </c>
      <c r="L1074" s="5" t="s">
        <v>2361</v>
      </c>
      <c r="M1074" s="5" t="str">
        <f t="shared" si="16"/>
        <v>. Injured.  Log rolled on left shin.</v>
      </c>
      <c r="O1074" s="5" t="str">
        <f t="array" ref="O1074">INDEX(category2,MATCH(TRUE,ISNUMBER(SEARCH(keyword2,M1074)),0))</f>
        <v>Injured</v>
      </c>
      <c r="P1074" s="5" t="str">
        <f t="array" ref="P1074">INDEX(category3,MATCH(TRUE,ISNUMBER(SEARCH(keyword3,M1074)),0))</f>
        <v>Leg</v>
      </c>
      <c r="Q1074" s="5" t="s">
        <v>20370</v>
      </c>
    </row>
    <row r="1075" spans="1:17" x14ac:dyDescent="0.25">
      <c r="A1075">
        <v>6705</v>
      </c>
      <c r="B1075" s="5" t="s">
        <v>2362</v>
      </c>
      <c r="C1075" s="6">
        <v>1937</v>
      </c>
      <c r="D1075" s="4">
        <v>2</v>
      </c>
      <c r="E1075">
        <v>340</v>
      </c>
      <c r="F1075" s="1">
        <v>13471</v>
      </c>
      <c r="G1075" s="5" t="s">
        <v>926</v>
      </c>
      <c r="H1075" s="5" t="s">
        <v>927</v>
      </c>
      <c r="I1075" s="5" t="s">
        <v>926</v>
      </c>
      <c r="J1075" t="s">
        <v>928</v>
      </c>
      <c r="L1075" s="5" t="s">
        <v>2363</v>
      </c>
      <c r="M1075" s="5" t="str">
        <f t="shared" si="16"/>
        <v>. Injured.  Piece of metal flew in eye.</v>
      </c>
      <c r="O1075" s="5" t="str">
        <f t="array" ref="O1075">INDEX(category2,MATCH(TRUE,ISNUMBER(SEARCH(keyword2,M1075)),0))</f>
        <v>Injured</v>
      </c>
      <c r="P1075" s="5" t="str">
        <f t="array" ref="P1075">INDEX(category3,MATCH(TRUE,ISNUMBER(SEARCH(keyword3,M1075)),0))</f>
        <v>Head</v>
      </c>
      <c r="Q1075" s="5" t="s">
        <v>20370</v>
      </c>
    </row>
    <row r="1076" spans="1:17" x14ac:dyDescent="0.25">
      <c r="A1076">
        <v>6789</v>
      </c>
      <c r="B1076" s="5" t="s">
        <v>2364</v>
      </c>
      <c r="C1076" s="6">
        <v>1937</v>
      </c>
      <c r="D1076" s="4">
        <v>2</v>
      </c>
      <c r="E1076">
        <v>342</v>
      </c>
      <c r="F1076" s="1">
        <v>13471</v>
      </c>
      <c r="G1076" s="5" t="s">
        <v>900</v>
      </c>
      <c r="H1076" s="5" t="s">
        <v>901</v>
      </c>
      <c r="I1076" s="5" t="s">
        <v>1314</v>
      </c>
      <c r="J1076" t="s">
        <v>902</v>
      </c>
      <c r="L1076" s="5" t="s">
        <v>2365</v>
      </c>
      <c r="M1076" s="5" t="str">
        <f t="shared" si="16"/>
        <v>. Injured.  Drill hit his finger and crushed it.</v>
      </c>
      <c r="O1076" s="5" t="str">
        <f t="array" ref="O1076">INDEX(category2,MATCH(TRUE,ISNUMBER(SEARCH(keyword2,M1076)),0))</f>
        <v>Injured</v>
      </c>
      <c r="P1076" s="5" t="str">
        <f t="array" ref="P1076">INDEX(category3,MATCH(TRUE,ISNUMBER(SEARCH(keyword3,M1076)),0))</f>
        <v>Hand</v>
      </c>
      <c r="Q1076" s="5" t="str">
        <f t="array" ref="Q1076">INDEX(category1,MATCH(TRUE,ISNUMBER(SEARCH(keyword1,M1076)),0))</f>
        <v>Smashed/Crushed</v>
      </c>
    </row>
    <row r="1077" spans="1:17" x14ac:dyDescent="0.25">
      <c r="A1077">
        <v>6635</v>
      </c>
      <c r="B1077" s="5" t="s">
        <v>2366</v>
      </c>
      <c r="C1077" s="6">
        <v>1937</v>
      </c>
      <c r="D1077" s="4">
        <v>2</v>
      </c>
      <c r="E1077">
        <v>336</v>
      </c>
      <c r="F1077" s="1">
        <v>13465</v>
      </c>
      <c r="G1077" s="5" t="s">
        <v>926</v>
      </c>
      <c r="H1077" s="5" t="s">
        <v>927</v>
      </c>
      <c r="I1077" s="5" t="s">
        <v>926</v>
      </c>
      <c r="J1077" t="s">
        <v>928</v>
      </c>
      <c r="L1077" s="5" t="s">
        <v>2367</v>
      </c>
      <c r="M1077" s="5" t="str">
        <f t="shared" si="16"/>
        <v>. Injured.  Cut artery right arm feeling crossheads in air compressor when engine turned over.</v>
      </c>
      <c r="O1077" s="5" t="str">
        <f t="array" ref="O1077">INDEX(category2,MATCH(TRUE,ISNUMBER(SEARCH(keyword2,M1077)),0))</f>
        <v>Injured</v>
      </c>
      <c r="P1077" s="5" t="str">
        <f t="array" ref="P1077">INDEX(category3,MATCH(TRUE,ISNUMBER(SEARCH(keyword3,M1077)),0))</f>
        <v>Arm</v>
      </c>
      <c r="Q1077" s="5" t="str">
        <f t="array" ref="Q1077">INDEX(category1,MATCH(TRUE,ISNUMBER(SEARCH(keyword1,M1077)),0))</f>
        <v>Cuts and Wounds</v>
      </c>
    </row>
    <row r="1078" spans="1:17" x14ac:dyDescent="0.25">
      <c r="A1078">
        <v>6703</v>
      </c>
      <c r="B1078" s="5" t="s">
        <v>2368</v>
      </c>
      <c r="C1078" s="6">
        <v>1937</v>
      </c>
      <c r="D1078" s="4">
        <v>2</v>
      </c>
      <c r="E1078">
        <v>340</v>
      </c>
      <c r="F1078" s="1">
        <v>13465</v>
      </c>
      <c r="G1078" s="5" t="s">
        <v>926</v>
      </c>
      <c r="H1078" s="5" t="s">
        <v>927</v>
      </c>
      <c r="I1078" s="5" t="s">
        <v>926</v>
      </c>
      <c r="J1078" t="s">
        <v>928</v>
      </c>
      <c r="L1078" s="5" t="s">
        <v>2369</v>
      </c>
      <c r="M1078" s="5" t="str">
        <f t="shared" si="16"/>
        <v>. Injured.  Jammed fingers between stone and truck.</v>
      </c>
      <c r="O1078" s="5" t="str">
        <f t="array" ref="O1078">INDEX(category2,MATCH(TRUE,ISNUMBER(SEARCH(keyword2,M1078)),0))</f>
        <v>Injured</v>
      </c>
      <c r="P1078" s="5" t="str">
        <f t="array" ref="P1078">INDEX(category3,MATCH(TRUE,ISNUMBER(SEARCH(keyword3,M1078)),0))</f>
        <v>Hand</v>
      </c>
      <c r="Q1078" s="5" t="str">
        <f t="array" ref="Q1078">INDEX(category1,MATCH(TRUE,ISNUMBER(SEARCH(keyword1,M1078)),0))</f>
        <v>Cuts and Wounds</v>
      </c>
    </row>
    <row r="1079" spans="1:17" x14ac:dyDescent="0.25">
      <c r="A1079">
        <v>6788</v>
      </c>
      <c r="B1079" s="5" t="s">
        <v>2370</v>
      </c>
      <c r="C1079" s="6">
        <v>1937</v>
      </c>
      <c r="D1079" s="4">
        <v>2</v>
      </c>
      <c r="E1079">
        <v>342</v>
      </c>
      <c r="F1079" s="1">
        <v>13465</v>
      </c>
      <c r="G1079" s="5" t="s">
        <v>900</v>
      </c>
      <c r="H1079" s="5" t="s">
        <v>901</v>
      </c>
      <c r="I1079" s="5" t="s">
        <v>1314</v>
      </c>
      <c r="J1079" t="s">
        <v>902</v>
      </c>
      <c r="L1079" s="5" t="s">
        <v>2371</v>
      </c>
      <c r="M1079" s="5" t="str">
        <f t="shared" si="16"/>
        <v>. Injured.  Stone hit his wrist when drilling.</v>
      </c>
      <c r="O1079" s="5" t="str">
        <f t="array" ref="O1079">INDEX(category2,MATCH(TRUE,ISNUMBER(SEARCH(keyword2,M1079)),0))</f>
        <v>Injured</v>
      </c>
      <c r="P1079" s="5" t="str">
        <f t="array" ref="P1079">INDEX(category3,MATCH(TRUE,ISNUMBER(SEARCH(keyword3,M1079)),0))</f>
        <v>Hand</v>
      </c>
      <c r="Q1079" s="5" t="s">
        <v>20370</v>
      </c>
    </row>
    <row r="1080" spans="1:17" x14ac:dyDescent="0.25">
      <c r="A1080">
        <v>6700</v>
      </c>
      <c r="B1080" s="5" t="s">
        <v>2372</v>
      </c>
      <c r="C1080" s="6">
        <v>1937</v>
      </c>
      <c r="D1080" s="4">
        <v>2</v>
      </c>
      <c r="E1080">
        <v>340</v>
      </c>
      <c r="F1080" s="1">
        <v>13463</v>
      </c>
      <c r="G1080" s="5" t="s">
        <v>961</v>
      </c>
      <c r="H1080" s="5" t="s">
        <v>962</v>
      </c>
      <c r="I1080" s="5" t="s">
        <v>963</v>
      </c>
      <c r="J1080" t="s">
        <v>964</v>
      </c>
      <c r="L1080" s="5" t="s">
        <v>2373</v>
      </c>
      <c r="M1080" s="5" t="str">
        <f t="shared" si="16"/>
        <v>. Injured.  Jarred his hand barring down.</v>
      </c>
      <c r="O1080" s="5" t="str">
        <f t="array" ref="O1080">INDEX(category2,MATCH(TRUE,ISNUMBER(SEARCH(keyword2,M1080)),0))</f>
        <v>Injured</v>
      </c>
      <c r="P1080" s="5" t="str">
        <f t="array" ref="P1080">INDEX(category3,MATCH(TRUE,ISNUMBER(SEARCH(keyword3,M1080)),0))</f>
        <v>Hand</v>
      </c>
      <c r="Q1080" s="5" t="s">
        <v>20370</v>
      </c>
    </row>
    <row r="1081" spans="1:17" x14ac:dyDescent="0.25">
      <c r="A1081">
        <v>6701</v>
      </c>
      <c r="B1081" s="5" t="s">
        <v>2374</v>
      </c>
      <c r="C1081" s="6">
        <v>1937</v>
      </c>
      <c r="D1081" s="4">
        <v>2</v>
      </c>
      <c r="E1081">
        <v>340</v>
      </c>
      <c r="F1081" s="1">
        <v>13463</v>
      </c>
      <c r="G1081" s="5" t="s">
        <v>926</v>
      </c>
      <c r="H1081" s="5" t="s">
        <v>927</v>
      </c>
      <c r="I1081" s="5" t="s">
        <v>926</v>
      </c>
      <c r="J1081" t="s">
        <v>928</v>
      </c>
      <c r="L1081" s="5" t="s">
        <v>2375</v>
      </c>
      <c r="M1081" s="5" t="str">
        <f t="shared" si="16"/>
        <v>. Injured.  Strained stomach lifting machine.</v>
      </c>
      <c r="O1081" s="5" t="str">
        <f t="array" ref="O1081">INDEX(category2,MATCH(TRUE,ISNUMBER(SEARCH(keyword2,M1081)),0))</f>
        <v>Injured</v>
      </c>
      <c r="P1081" s="5" t="s">
        <v>20370</v>
      </c>
      <c r="Q1081" s="5" t="str">
        <f t="array" ref="Q1081">INDEX(category1,MATCH(TRUE,ISNUMBER(SEARCH(keyword1,M1081)),0))</f>
        <v>Sprains and strains</v>
      </c>
    </row>
    <row r="1082" spans="1:17" x14ac:dyDescent="0.25">
      <c r="A1082">
        <v>6702</v>
      </c>
      <c r="B1082" s="5" t="s">
        <v>2376</v>
      </c>
      <c r="C1082" s="6">
        <v>1937</v>
      </c>
      <c r="D1082" s="4">
        <v>2</v>
      </c>
      <c r="E1082">
        <v>340</v>
      </c>
      <c r="F1082" s="1">
        <v>13463</v>
      </c>
      <c r="G1082" s="5" t="s">
        <v>926</v>
      </c>
      <c r="H1082" s="5" t="s">
        <v>927</v>
      </c>
      <c r="I1082" s="5" t="s">
        <v>926</v>
      </c>
      <c r="J1082" t="s">
        <v>928</v>
      </c>
      <c r="L1082" s="5" t="s">
        <v>2377</v>
      </c>
      <c r="M1082" s="5" t="str">
        <f t="shared" si="16"/>
        <v>. Injured.  Fingers caught between girders in power-house.</v>
      </c>
      <c r="O1082" s="5" t="str">
        <f t="array" ref="O1082">INDEX(category2,MATCH(TRUE,ISNUMBER(SEARCH(keyword2,M1082)),0))</f>
        <v>Injured</v>
      </c>
      <c r="P1082" s="5" t="str">
        <f t="array" ref="P1082">INDEX(category3,MATCH(TRUE,ISNUMBER(SEARCH(keyword3,M1082)),0))</f>
        <v>Hand</v>
      </c>
      <c r="Q1082" s="5" t="s">
        <v>20370</v>
      </c>
    </row>
    <row r="1083" spans="1:17" x14ac:dyDescent="0.25">
      <c r="A1083">
        <v>6698</v>
      </c>
      <c r="B1083" s="5" t="s">
        <v>2378</v>
      </c>
      <c r="C1083" s="6">
        <v>1937</v>
      </c>
      <c r="D1083" s="4">
        <v>2</v>
      </c>
      <c r="E1083">
        <v>340</v>
      </c>
      <c r="F1083" s="1">
        <v>13454</v>
      </c>
      <c r="G1083" s="5" t="s">
        <v>926</v>
      </c>
      <c r="H1083" s="5" t="s">
        <v>927</v>
      </c>
      <c r="I1083" s="5" t="s">
        <v>926</v>
      </c>
      <c r="J1083" t="s">
        <v>928</v>
      </c>
      <c r="L1083" s="5" t="s">
        <v>2379</v>
      </c>
      <c r="M1083" s="5" t="str">
        <f t="shared" si="16"/>
        <v>. Injured.  Stone jammed fingers on bar.</v>
      </c>
      <c r="O1083" s="5" t="str">
        <f t="array" ref="O1083">INDEX(category2,MATCH(TRUE,ISNUMBER(SEARCH(keyword2,M1083)),0))</f>
        <v>Injured</v>
      </c>
      <c r="P1083" s="5" t="str">
        <f t="array" ref="P1083">INDEX(category3,MATCH(TRUE,ISNUMBER(SEARCH(keyword3,M1083)),0))</f>
        <v>Hand</v>
      </c>
      <c r="Q1083" s="5" t="str">
        <f t="array" ref="Q1083">INDEX(category1,MATCH(TRUE,ISNUMBER(SEARCH(keyword1,M1083)),0))</f>
        <v>Cuts and Wounds</v>
      </c>
    </row>
    <row r="1084" spans="1:17" x14ac:dyDescent="0.25">
      <c r="A1084">
        <v>6699</v>
      </c>
      <c r="B1084" s="5" t="s">
        <v>2380</v>
      </c>
      <c r="C1084" s="6">
        <v>1937</v>
      </c>
      <c r="D1084" s="4">
        <v>2</v>
      </c>
      <c r="E1084">
        <v>340</v>
      </c>
      <c r="F1084" s="1">
        <v>13454</v>
      </c>
      <c r="G1084" s="5" t="s">
        <v>926</v>
      </c>
      <c r="H1084" s="5" t="s">
        <v>927</v>
      </c>
      <c r="I1084" s="5" t="s">
        <v>926</v>
      </c>
      <c r="J1084" t="s">
        <v>928</v>
      </c>
      <c r="L1084" s="5" t="s">
        <v>2381</v>
      </c>
      <c r="M1084" s="5" t="str">
        <f t="shared" si="16"/>
        <v>. Injured.  Caught between motor and truck, injured thigh and pelvis.</v>
      </c>
      <c r="O1084" s="5" t="str">
        <f t="array" ref="O1084">INDEX(category2,MATCH(TRUE,ISNUMBER(SEARCH(keyword2,M1084)),0))</f>
        <v>Injured</v>
      </c>
      <c r="P1084" s="5" t="str">
        <f t="array" ref="P1084">INDEX(category3,MATCH(TRUE,ISNUMBER(SEARCH(keyword3,M1084)),0))</f>
        <v>Leg</v>
      </c>
      <c r="Q1084" s="5" t="s">
        <v>20370</v>
      </c>
    </row>
    <row r="1085" spans="1:17" x14ac:dyDescent="0.25">
      <c r="A1085">
        <v>6697</v>
      </c>
      <c r="B1085" s="5" t="s">
        <v>2382</v>
      </c>
      <c r="C1085" s="6">
        <v>1937</v>
      </c>
      <c r="D1085" s="4">
        <v>2</v>
      </c>
      <c r="E1085">
        <v>340</v>
      </c>
      <c r="F1085" s="1">
        <v>13452</v>
      </c>
      <c r="G1085" s="5" t="s">
        <v>926</v>
      </c>
      <c r="H1085" s="5" t="s">
        <v>927</v>
      </c>
      <c r="I1085" s="5" t="s">
        <v>926</v>
      </c>
      <c r="J1085" t="s">
        <v>928</v>
      </c>
      <c r="L1085" s="5" t="s">
        <v>2383</v>
      </c>
      <c r="M1085" s="5" t="str">
        <f t="shared" si="16"/>
        <v>. Injured.  Piece of stone struck fingers.</v>
      </c>
      <c r="O1085" s="5" t="str">
        <f t="array" ref="O1085">INDEX(category2,MATCH(TRUE,ISNUMBER(SEARCH(keyword2,M1085)),0))</f>
        <v>Injured</v>
      </c>
      <c r="P1085" s="5" t="str">
        <f t="array" ref="P1085">INDEX(category3,MATCH(TRUE,ISNUMBER(SEARCH(keyword3,M1085)),0))</f>
        <v>Hand</v>
      </c>
      <c r="Q1085" s="5" t="str">
        <f t="array" ref="Q1085">INDEX(category1,MATCH(TRUE,ISNUMBER(SEARCH(keyword1,M1085)),0))</f>
        <v>Cuts and Wounds</v>
      </c>
    </row>
    <row r="1086" spans="1:17" x14ac:dyDescent="0.25">
      <c r="A1086">
        <v>6696</v>
      </c>
      <c r="B1086" s="5" t="s">
        <v>2384</v>
      </c>
      <c r="C1086" s="6">
        <v>1937</v>
      </c>
      <c r="D1086" s="4">
        <v>2</v>
      </c>
      <c r="E1086">
        <v>340</v>
      </c>
      <c r="F1086" s="1">
        <v>13451</v>
      </c>
      <c r="G1086" s="5" t="s">
        <v>926</v>
      </c>
      <c r="H1086" s="5" t="s">
        <v>927</v>
      </c>
      <c r="I1086" s="5" t="s">
        <v>926</v>
      </c>
      <c r="J1086" t="s">
        <v>928</v>
      </c>
      <c r="L1086" s="5" t="s">
        <v>2385</v>
      </c>
      <c r="M1086" s="5" t="str">
        <f t="shared" si="16"/>
        <v>. Injured.  Ankle caught on floor plate.</v>
      </c>
      <c r="O1086" s="5" t="str">
        <f t="array" ref="O1086">INDEX(category2,MATCH(TRUE,ISNUMBER(SEARCH(keyword2,M1086)),0))</f>
        <v>Injured</v>
      </c>
      <c r="P1086" s="5" t="str">
        <f t="array" ref="P1086">INDEX(category3,MATCH(TRUE,ISNUMBER(SEARCH(keyword3,M1086)),0))</f>
        <v>Foot</v>
      </c>
      <c r="Q1086" s="5" t="s">
        <v>20370</v>
      </c>
    </row>
    <row r="1087" spans="1:17" x14ac:dyDescent="0.25">
      <c r="A1087">
        <v>6629</v>
      </c>
      <c r="B1087" s="5" t="s">
        <v>2386</v>
      </c>
      <c r="C1087" s="6">
        <v>1937</v>
      </c>
      <c r="D1087" s="4">
        <v>2</v>
      </c>
      <c r="E1087">
        <v>336</v>
      </c>
      <c r="F1087" s="1">
        <v>13450</v>
      </c>
      <c r="G1087" s="5" t="s">
        <v>900</v>
      </c>
      <c r="H1087" s="5" t="s">
        <v>901</v>
      </c>
      <c r="I1087" s="5" t="s">
        <v>1314</v>
      </c>
      <c r="J1087" t="s">
        <v>902</v>
      </c>
      <c r="L1087" s="5" t="s">
        <v>2387</v>
      </c>
      <c r="M1087" s="5" t="str">
        <f t="shared" si="16"/>
        <v>. Injured.  Slipped and fell while mounting man-car.</v>
      </c>
      <c r="O1087" s="5" t="str">
        <f t="array" ref="O1087">INDEX(category2,MATCH(TRUE,ISNUMBER(SEARCH(keyword2,M1087)),0))</f>
        <v>Injured</v>
      </c>
      <c r="P1087" s="5" t="s">
        <v>20370</v>
      </c>
      <c r="Q1087" s="5" t="str">
        <f t="array" ref="Q1087">INDEX(category1,MATCH(TRUE,ISNUMBER(SEARCH(keyword1,M1087)),0))</f>
        <v>Falls</v>
      </c>
    </row>
    <row r="1088" spans="1:17" x14ac:dyDescent="0.25">
      <c r="A1088">
        <v>6787</v>
      </c>
      <c r="B1088" s="5" t="s">
        <v>2388</v>
      </c>
      <c r="C1088" s="6">
        <v>1937</v>
      </c>
      <c r="D1088" s="4">
        <v>2</v>
      </c>
      <c r="E1088">
        <v>342</v>
      </c>
      <c r="F1088" s="1">
        <v>13444</v>
      </c>
      <c r="G1088" s="5" t="s">
        <v>900</v>
      </c>
      <c r="H1088" s="5" t="s">
        <v>901</v>
      </c>
      <c r="I1088" s="5" t="s">
        <v>1314</v>
      </c>
      <c r="J1088" t="s">
        <v>902</v>
      </c>
      <c r="L1088" s="5" t="s">
        <v>2389</v>
      </c>
      <c r="M1088" s="5" t="str">
        <f t="shared" si="16"/>
        <v>. Injured.  Stone hit his hand while climbing a ladder.</v>
      </c>
      <c r="O1088" s="5" t="str">
        <f t="array" ref="O1088">INDEX(category2,MATCH(TRUE,ISNUMBER(SEARCH(keyword2,M1088)),0))</f>
        <v>Injured</v>
      </c>
      <c r="P1088" s="5" t="str">
        <f t="array" ref="P1088">INDEX(category3,MATCH(TRUE,ISNUMBER(SEARCH(keyword3,M1088)),0))</f>
        <v>Hand</v>
      </c>
      <c r="Q1088" s="5" t="s">
        <v>20370</v>
      </c>
    </row>
    <row r="1089" spans="1:17" x14ac:dyDescent="0.25">
      <c r="A1089">
        <v>6694</v>
      </c>
      <c r="B1089" s="5" t="s">
        <v>2390</v>
      </c>
      <c r="C1089" s="6">
        <v>1937</v>
      </c>
      <c r="D1089" s="4">
        <v>2</v>
      </c>
      <c r="E1089">
        <v>340</v>
      </c>
      <c r="F1089" s="1">
        <v>13439</v>
      </c>
      <c r="G1089" s="5" t="s">
        <v>926</v>
      </c>
      <c r="H1089" s="5" t="s">
        <v>927</v>
      </c>
      <c r="I1089" s="5" t="s">
        <v>926</v>
      </c>
      <c r="J1089" t="s">
        <v>928</v>
      </c>
      <c r="L1089" s="5" t="s">
        <v>2391</v>
      </c>
      <c r="M1089" s="5" t="str">
        <f t="shared" si="16"/>
        <v>. Injured.  Jammed fingers between truck and timber.</v>
      </c>
      <c r="O1089" s="5" t="str">
        <f t="array" ref="O1089">INDEX(category2,MATCH(TRUE,ISNUMBER(SEARCH(keyword2,M1089)),0))</f>
        <v>Injured</v>
      </c>
      <c r="P1089" s="5" t="str">
        <f t="array" ref="P1089">INDEX(category3,MATCH(TRUE,ISNUMBER(SEARCH(keyword3,M1089)),0))</f>
        <v>Hand</v>
      </c>
      <c r="Q1089" s="5" t="str">
        <f t="array" ref="Q1089">INDEX(category1,MATCH(TRUE,ISNUMBER(SEARCH(keyword1,M1089)),0))</f>
        <v>Cuts and Wounds</v>
      </c>
    </row>
    <row r="1090" spans="1:17" x14ac:dyDescent="0.25">
      <c r="A1090">
        <v>6695</v>
      </c>
      <c r="B1090" s="5" t="s">
        <v>2392</v>
      </c>
      <c r="C1090" s="6">
        <v>1937</v>
      </c>
      <c r="D1090" s="4">
        <v>2</v>
      </c>
      <c r="E1090">
        <v>340</v>
      </c>
      <c r="F1090" s="1">
        <v>13439</v>
      </c>
      <c r="G1090" s="5" t="s">
        <v>926</v>
      </c>
      <c r="H1090" s="5" t="s">
        <v>927</v>
      </c>
      <c r="I1090" s="5" t="s">
        <v>926</v>
      </c>
      <c r="J1090" t="s">
        <v>928</v>
      </c>
      <c r="L1090" s="5" t="s">
        <v>2393</v>
      </c>
      <c r="M1090" s="5" t="str">
        <f t="shared" si="16"/>
        <v>. Injured.  Stone fell off drive and hit him on back.</v>
      </c>
      <c r="O1090" s="5" t="str">
        <f t="array" ref="O1090">INDEX(category2,MATCH(TRUE,ISNUMBER(SEARCH(keyword2,M1090)),0))</f>
        <v>Injured</v>
      </c>
      <c r="P1090" s="5" t="str">
        <f t="array" ref="P1090">INDEX(category3,MATCH(TRUE,ISNUMBER(SEARCH(keyword3,M1090)),0))</f>
        <v>Back</v>
      </c>
      <c r="Q1090" s="5" t="str">
        <f t="array" ref="Q1090">INDEX(category1,MATCH(TRUE,ISNUMBER(SEARCH(keyword1,M1090)),0))</f>
        <v>Falls</v>
      </c>
    </row>
    <row r="1091" spans="1:17" x14ac:dyDescent="0.25">
      <c r="A1091">
        <v>6604</v>
      </c>
      <c r="B1091" s="5" t="s">
        <v>2394</v>
      </c>
      <c r="C1091" s="6">
        <v>1937</v>
      </c>
      <c r="D1091" s="4">
        <v>2</v>
      </c>
      <c r="E1091">
        <v>334</v>
      </c>
      <c r="F1091" s="1">
        <v>13436</v>
      </c>
      <c r="G1091" s="5" t="s">
        <v>2395</v>
      </c>
      <c r="H1091" s="5" t="s">
        <v>2396</v>
      </c>
      <c r="I1091" s="5" t="s">
        <v>2397</v>
      </c>
      <c r="J1091" t="s">
        <v>2398</v>
      </c>
      <c r="L1091" s="5" t="s">
        <v>2399</v>
      </c>
      <c r="M1091" s="5" t="str">
        <f t="shared" ref="M1091:M1154" si="17">CONCATENATE(K1091&amp;". "&amp;L1091)</f>
        <v>. Injured.  He was preparing to timber a stope when a fall of ground fractured his jaw and bruised him.</v>
      </c>
      <c r="O1091" s="5" t="str">
        <f t="array" ref="O1091">INDEX(category2,MATCH(TRUE,ISNUMBER(SEARCH(keyword2,M1091)),0))</f>
        <v>Injured</v>
      </c>
      <c r="P1091" s="5" t="str">
        <f t="array" ref="P1091">INDEX(category3,MATCH(TRUE,ISNUMBER(SEARCH(keyword3,M1091)),0))</f>
        <v>Head</v>
      </c>
      <c r="Q1091" s="5" t="str">
        <f t="array" ref="Q1091">INDEX(category1,MATCH(TRUE,ISNUMBER(SEARCH(keyword1,M1091)),0))</f>
        <v xml:space="preserve">Bruises </v>
      </c>
    </row>
    <row r="1092" spans="1:17" x14ac:dyDescent="0.25">
      <c r="A1092">
        <v>6693</v>
      </c>
      <c r="B1092" s="5" t="s">
        <v>2400</v>
      </c>
      <c r="C1092" s="6">
        <v>1937</v>
      </c>
      <c r="D1092" s="4">
        <v>2</v>
      </c>
      <c r="E1092">
        <v>340</v>
      </c>
      <c r="F1092" s="1">
        <v>13433</v>
      </c>
      <c r="G1092" s="5" t="s">
        <v>926</v>
      </c>
      <c r="H1092" s="5" t="s">
        <v>927</v>
      </c>
      <c r="I1092" s="5" t="s">
        <v>926</v>
      </c>
      <c r="J1092" t="s">
        <v>928</v>
      </c>
      <c r="L1092" s="5" t="s">
        <v>2401</v>
      </c>
      <c r="M1092" s="5" t="str">
        <f t="shared" si="17"/>
        <v>. Injured.  Stone fell from roof of drive and lacerated his shin.</v>
      </c>
      <c r="O1092" s="5" t="str">
        <f t="array" ref="O1092">INDEX(category2,MATCH(TRUE,ISNUMBER(SEARCH(keyword2,M1092)),0))</f>
        <v>Injured</v>
      </c>
      <c r="P1092" s="5" t="str">
        <f t="array" ref="P1092">INDEX(category3,MATCH(TRUE,ISNUMBER(SEARCH(keyword3,M1092)),0))</f>
        <v>Leg</v>
      </c>
      <c r="Q1092" s="5" t="str">
        <f t="array" ref="Q1092">INDEX(category1,MATCH(TRUE,ISNUMBER(SEARCH(keyword1,M1092)),0))</f>
        <v>Cuts and Wounds</v>
      </c>
    </row>
    <row r="1093" spans="1:17" x14ac:dyDescent="0.25">
      <c r="A1093">
        <v>6628</v>
      </c>
      <c r="B1093" s="5" t="s">
        <v>2402</v>
      </c>
      <c r="C1093" s="6">
        <v>1937</v>
      </c>
      <c r="D1093" s="4">
        <v>2</v>
      </c>
      <c r="E1093">
        <v>336</v>
      </c>
      <c r="F1093" s="1">
        <v>13429</v>
      </c>
      <c r="G1093" s="5" t="s">
        <v>900</v>
      </c>
      <c r="H1093" s="5" t="s">
        <v>901</v>
      </c>
      <c r="I1093" s="5" t="s">
        <v>1314</v>
      </c>
      <c r="J1093" t="s">
        <v>902</v>
      </c>
      <c r="L1093" s="5" t="s">
        <v>2403</v>
      </c>
      <c r="M1093" s="5" t="str">
        <f t="shared" si="17"/>
        <v>. Injured.  Toe caught in coupling of truck.</v>
      </c>
      <c r="O1093" s="5" t="str">
        <f t="array" ref="O1093">INDEX(category2,MATCH(TRUE,ISNUMBER(SEARCH(keyword2,M1093)),0))</f>
        <v>Injured</v>
      </c>
      <c r="P1093" s="5" t="str">
        <f t="array" ref="P1093">INDEX(category3,MATCH(TRUE,ISNUMBER(SEARCH(keyword3,M1093)),0))</f>
        <v>Foot</v>
      </c>
      <c r="Q1093" s="5" t="s">
        <v>20370</v>
      </c>
    </row>
    <row r="1094" spans="1:17" x14ac:dyDescent="0.25">
      <c r="A1094">
        <v>6692</v>
      </c>
      <c r="B1094" s="5" t="s">
        <v>2404</v>
      </c>
      <c r="C1094" s="6">
        <v>1937</v>
      </c>
      <c r="D1094" s="4">
        <v>2</v>
      </c>
      <c r="E1094">
        <v>340</v>
      </c>
      <c r="F1094" s="1">
        <v>13428</v>
      </c>
      <c r="G1094" s="5" t="s">
        <v>926</v>
      </c>
      <c r="H1094" s="5" t="s">
        <v>927</v>
      </c>
      <c r="I1094" s="5" t="s">
        <v>926</v>
      </c>
      <c r="J1094" t="s">
        <v>928</v>
      </c>
      <c r="L1094" s="5" t="s">
        <v>2405</v>
      </c>
      <c r="M1094" s="5" t="str">
        <f t="shared" si="17"/>
        <v>. Killed.  Electrocuted while taping terminals at back of switch board.</v>
      </c>
      <c r="O1094" s="5" t="str">
        <f t="array" ref="O1094">INDEX(category2,MATCH(TRUE,ISNUMBER(SEARCH(keyword2,M1094)),0))</f>
        <v>Dead</v>
      </c>
      <c r="P1094" s="5" t="str">
        <f t="array" ref="P1094">INDEX(category3,MATCH(TRUE,ISNUMBER(SEARCH(keyword3,M1094)),0))</f>
        <v>Back</v>
      </c>
      <c r="Q1094" s="5" t="str">
        <f t="array" ref="Q1094">INDEX(category1,MATCH(TRUE,ISNUMBER(SEARCH(keyword1,M1094)),0))</f>
        <v>Cuts and Wounds</v>
      </c>
    </row>
    <row r="1095" spans="1:17" x14ac:dyDescent="0.25">
      <c r="A1095">
        <v>6721</v>
      </c>
      <c r="B1095" s="5" t="s">
        <v>2406</v>
      </c>
      <c r="C1095" s="6">
        <v>1937</v>
      </c>
      <c r="D1095" s="4">
        <v>2</v>
      </c>
      <c r="E1095">
        <v>341</v>
      </c>
      <c r="F1095" s="1">
        <v>13428</v>
      </c>
      <c r="G1095" s="5" t="s">
        <v>907</v>
      </c>
      <c r="H1095" s="5" t="s">
        <v>908</v>
      </c>
      <c r="I1095" s="5" t="s">
        <v>1318</v>
      </c>
      <c r="J1095" t="s">
        <v>910</v>
      </c>
      <c r="L1095" s="5" t="s">
        <v>2407</v>
      </c>
      <c r="M1095" s="5" t="str">
        <f t="shared" si="17"/>
        <v>. Injured.  Incised wound and bruise on right forearm.  The cut was caused by a piece of matte striking arm and the bruise by a hammer blow.</v>
      </c>
      <c r="O1095" s="5" t="str">
        <f t="array" ref="O1095">INDEX(category2,MATCH(TRUE,ISNUMBER(SEARCH(keyword2,M1095)),0))</f>
        <v>Injured</v>
      </c>
      <c r="P1095" s="5" t="str">
        <f t="array" ref="P1095">INDEX(category3,MATCH(TRUE,ISNUMBER(SEARCH(keyword3,M1095)),0))</f>
        <v>Arm</v>
      </c>
      <c r="Q1095" s="5" t="str">
        <f t="array" ref="Q1095">INDEX(category1,MATCH(TRUE,ISNUMBER(SEARCH(keyword1,M1095)),0))</f>
        <v xml:space="preserve">Bruises </v>
      </c>
    </row>
    <row r="1096" spans="1:17" x14ac:dyDescent="0.25">
      <c r="A1096">
        <v>6690</v>
      </c>
      <c r="B1096" s="5" t="s">
        <v>2408</v>
      </c>
      <c r="C1096" s="6">
        <v>1937</v>
      </c>
      <c r="D1096" s="4">
        <v>2</v>
      </c>
      <c r="E1096">
        <v>340</v>
      </c>
      <c r="F1096" s="1">
        <v>13426</v>
      </c>
      <c r="G1096" s="5" t="s">
        <v>926</v>
      </c>
      <c r="H1096" s="5" t="s">
        <v>927</v>
      </c>
      <c r="I1096" s="5" t="s">
        <v>926</v>
      </c>
      <c r="J1096" t="s">
        <v>928</v>
      </c>
      <c r="L1096" s="5" t="s">
        <v>2409</v>
      </c>
      <c r="M1096" s="5" t="str">
        <f t="shared" si="17"/>
        <v>. Injured.  Stone rolled on ankle.</v>
      </c>
      <c r="O1096" s="5" t="str">
        <f t="array" ref="O1096">INDEX(category2,MATCH(TRUE,ISNUMBER(SEARCH(keyword2,M1096)),0))</f>
        <v>Injured</v>
      </c>
      <c r="P1096" s="5" t="str">
        <f t="array" ref="P1096">INDEX(category3,MATCH(TRUE,ISNUMBER(SEARCH(keyword3,M1096)),0))</f>
        <v>Foot</v>
      </c>
      <c r="Q1096" s="5" t="s">
        <v>20370</v>
      </c>
    </row>
    <row r="1097" spans="1:17" x14ac:dyDescent="0.25">
      <c r="A1097">
        <v>6691</v>
      </c>
      <c r="B1097" s="5" t="s">
        <v>2410</v>
      </c>
      <c r="C1097" s="6">
        <v>1937</v>
      </c>
      <c r="D1097" s="4">
        <v>2</v>
      </c>
      <c r="E1097">
        <v>340</v>
      </c>
      <c r="F1097" s="1">
        <v>13426</v>
      </c>
      <c r="G1097" s="5" t="s">
        <v>926</v>
      </c>
      <c r="H1097" s="5" t="s">
        <v>927</v>
      </c>
      <c r="I1097" s="5" t="s">
        <v>926</v>
      </c>
      <c r="J1097" t="s">
        <v>928</v>
      </c>
      <c r="L1097" s="5" t="s">
        <v>2411</v>
      </c>
      <c r="M1097" s="5" t="str">
        <f t="shared" si="17"/>
        <v>. Injured.  Truck fell on toes of left foot.</v>
      </c>
      <c r="O1097" s="5" t="str">
        <f t="array" ref="O1097">INDEX(category2,MATCH(TRUE,ISNUMBER(SEARCH(keyword2,M1097)),0))</f>
        <v>Injured</v>
      </c>
      <c r="P1097" s="5" t="str">
        <f t="array" ref="P1097">INDEX(category3,MATCH(TRUE,ISNUMBER(SEARCH(keyword3,M1097)),0))</f>
        <v>Foot</v>
      </c>
      <c r="Q1097" s="5" t="str">
        <f t="array" ref="Q1097">INDEX(category1,MATCH(TRUE,ISNUMBER(SEARCH(keyword1,M1097)),0))</f>
        <v>Falls</v>
      </c>
    </row>
    <row r="1098" spans="1:17" x14ac:dyDescent="0.25">
      <c r="A1098">
        <v>6786</v>
      </c>
      <c r="B1098" s="5" t="s">
        <v>2412</v>
      </c>
      <c r="C1098" s="6">
        <v>1937</v>
      </c>
      <c r="D1098" s="4">
        <v>2</v>
      </c>
      <c r="E1098">
        <v>342</v>
      </c>
      <c r="F1098" s="1">
        <v>13426</v>
      </c>
      <c r="G1098" s="5" t="s">
        <v>900</v>
      </c>
      <c r="H1098" s="5" t="s">
        <v>901</v>
      </c>
      <c r="I1098" s="5" t="s">
        <v>1314</v>
      </c>
      <c r="J1098" t="s">
        <v>902</v>
      </c>
      <c r="L1098" s="5" t="s">
        <v>2413</v>
      </c>
      <c r="M1098" s="5" t="str">
        <f t="shared" si="17"/>
        <v>. Jockey ran over his finger while barring bin.</v>
      </c>
      <c r="O1098" s="5" t="s">
        <v>20333</v>
      </c>
      <c r="P1098" s="5" t="str">
        <f t="array" ref="P1098">INDEX(category3,MATCH(TRUE,ISNUMBER(SEARCH(keyword3,M1098)),0))</f>
        <v>Hand</v>
      </c>
      <c r="Q1098" s="5" t="s">
        <v>20370</v>
      </c>
    </row>
    <row r="1099" spans="1:17" x14ac:dyDescent="0.25">
      <c r="A1099">
        <v>6605</v>
      </c>
      <c r="B1099" s="5" t="s">
        <v>2414</v>
      </c>
      <c r="C1099" s="6">
        <v>1937</v>
      </c>
      <c r="D1099" s="4">
        <v>2</v>
      </c>
      <c r="E1099">
        <v>334</v>
      </c>
      <c r="F1099" s="1">
        <v>13423</v>
      </c>
      <c r="G1099" s="5" t="s">
        <v>1104</v>
      </c>
      <c r="H1099" s="5" t="s">
        <v>1105</v>
      </c>
      <c r="I1099" s="5" t="s">
        <v>2321</v>
      </c>
      <c r="J1099" t="s">
        <v>2322</v>
      </c>
      <c r="L1099" s="5" t="s">
        <v>2415</v>
      </c>
      <c r="M1099" s="5" t="str">
        <f t="shared" si="17"/>
        <v>. Injured.  Stone fell in stope and cut his right forearm.</v>
      </c>
      <c r="O1099" s="5" t="str">
        <f t="array" ref="O1099">INDEX(category2,MATCH(TRUE,ISNUMBER(SEARCH(keyword2,M1099)),0))</f>
        <v>Injured</v>
      </c>
      <c r="P1099" s="5" t="str">
        <f t="array" ref="P1099">INDEX(category3,MATCH(TRUE,ISNUMBER(SEARCH(keyword3,M1099)),0))</f>
        <v>Arm</v>
      </c>
      <c r="Q1099" s="5" t="str">
        <f t="array" ref="Q1099">INDEX(category1,MATCH(TRUE,ISNUMBER(SEARCH(keyword1,M1099)),0))</f>
        <v>Cuts and Wounds</v>
      </c>
    </row>
    <row r="1100" spans="1:17" x14ac:dyDescent="0.25">
      <c r="A1100">
        <v>6689</v>
      </c>
      <c r="B1100" s="5" t="s">
        <v>2416</v>
      </c>
      <c r="C1100" s="6">
        <v>1937</v>
      </c>
      <c r="D1100" s="4">
        <v>2</v>
      </c>
      <c r="E1100">
        <v>340</v>
      </c>
      <c r="F1100" s="1">
        <v>13421</v>
      </c>
      <c r="G1100" s="5" t="s">
        <v>1331</v>
      </c>
      <c r="H1100" s="5" t="s">
        <v>1332</v>
      </c>
      <c r="I1100" s="5" t="s">
        <v>1331</v>
      </c>
      <c r="J1100" t="s">
        <v>1333</v>
      </c>
      <c r="L1100" s="5" t="s">
        <v>2417</v>
      </c>
      <c r="M1100" s="5" t="str">
        <f t="shared" si="17"/>
        <v>. Injured.  Ruptured himself lifting truck on to line.</v>
      </c>
      <c r="O1100" s="5" t="str">
        <f t="array" ref="O1100">INDEX(category2,MATCH(TRUE,ISNUMBER(SEARCH(keyword2,M1100)),0))</f>
        <v>Injured</v>
      </c>
      <c r="P1100" s="5" t="s">
        <v>20370</v>
      </c>
      <c r="Q1100" s="5" t="s">
        <v>20370</v>
      </c>
    </row>
    <row r="1101" spans="1:17" x14ac:dyDescent="0.25">
      <c r="A1101">
        <v>6720</v>
      </c>
      <c r="B1101" s="5" t="s">
        <v>2418</v>
      </c>
      <c r="C1101" s="6">
        <v>1937</v>
      </c>
      <c r="D1101" s="4">
        <v>2</v>
      </c>
      <c r="E1101">
        <v>341</v>
      </c>
      <c r="F1101" s="1">
        <v>13421</v>
      </c>
      <c r="G1101" s="5" t="s">
        <v>907</v>
      </c>
      <c r="H1101" s="5" t="s">
        <v>908</v>
      </c>
      <c r="I1101" s="5" t="s">
        <v>1318</v>
      </c>
      <c r="J1101" t="s">
        <v>910</v>
      </c>
      <c r="L1101" s="5" t="s">
        <v>2419</v>
      </c>
      <c r="M1101" s="5" t="str">
        <f t="shared" si="17"/>
        <v>. Injured.  Piece of slag breaking in hands caused incised wound on left wrist.</v>
      </c>
      <c r="O1101" s="5" t="str">
        <f t="array" ref="O1101">INDEX(category2,MATCH(TRUE,ISNUMBER(SEARCH(keyword2,M1101)),0))</f>
        <v>Injured</v>
      </c>
      <c r="P1101" s="5" t="str">
        <f t="array" ref="P1101">INDEX(category3,MATCH(TRUE,ISNUMBER(SEARCH(keyword3,M1101)),0))</f>
        <v>Hand</v>
      </c>
      <c r="Q1101" s="5" t="str">
        <f t="array" ref="Q1101">INDEX(category1,MATCH(TRUE,ISNUMBER(SEARCH(keyword1,M1101)),0))</f>
        <v>Breaks and Fractures</v>
      </c>
    </row>
    <row r="1102" spans="1:17" x14ac:dyDescent="0.25">
      <c r="A1102">
        <v>6688</v>
      </c>
      <c r="B1102" s="5" t="s">
        <v>2420</v>
      </c>
      <c r="C1102" s="6">
        <v>1937</v>
      </c>
      <c r="D1102" s="4">
        <v>2</v>
      </c>
      <c r="E1102">
        <v>340</v>
      </c>
      <c r="F1102" s="1">
        <v>13415</v>
      </c>
      <c r="G1102" s="5" t="s">
        <v>926</v>
      </c>
      <c r="H1102" s="5" t="s">
        <v>927</v>
      </c>
      <c r="I1102" s="5" t="s">
        <v>926</v>
      </c>
      <c r="J1102" t="s">
        <v>928</v>
      </c>
      <c r="L1102" s="5" t="s">
        <v>2421</v>
      </c>
      <c r="M1102" s="5" t="str">
        <f t="shared" si="17"/>
        <v>. Injured.  Slipped off skip, hitting ankle against bridle.</v>
      </c>
      <c r="O1102" s="5" t="str">
        <f t="array" ref="O1102">INDEX(category2,MATCH(TRUE,ISNUMBER(SEARCH(keyword2,M1102)),0))</f>
        <v>Injured</v>
      </c>
      <c r="P1102" s="5" t="str">
        <f t="array" ref="P1102">INDEX(category3,MATCH(TRUE,ISNUMBER(SEARCH(keyword3,M1102)),0))</f>
        <v>Foot</v>
      </c>
      <c r="Q1102" s="5" t="s">
        <v>20370</v>
      </c>
    </row>
    <row r="1103" spans="1:17" x14ac:dyDescent="0.25">
      <c r="A1103">
        <v>6687</v>
      </c>
      <c r="B1103" s="5" t="s">
        <v>2422</v>
      </c>
      <c r="C1103" s="6">
        <v>1937</v>
      </c>
      <c r="D1103" s="4">
        <v>2</v>
      </c>
      <c r="E1103">
        <v>340</v>
      </c>
      <c r="F1103" s="1">
        <v>13407</v>
      </c>
      <c r="G1103" s="5" t="s">
        <v>926</v>
      </c>
      <c r="H1103" s="5" t="s">
        <v>927</v>
      </c>
      <c r="I1103" s="5" t="s">
        <v>926</v>
      </c>
      <c r="J1103" t="s">
        <v>928</v>
      </c>
      <c r="L1103" s="5" t="s">
        <v>2423</v>
      </c>
      <c r="M1103" s="5" t="str">
        <f t="shared" si="17"/>
        <v>. Injured.  Stone rolled down hill and hit ribs.</v>
      </c>
      <c r="O1103" s="5" t="str">
        <f t="array" ref="O1103">INDEX(category2,MATCH(TRUE,ISNUMBER(SEARCH(keyword2,M1103)),0))</f>
        <v>Injured</v>
      </c>
      <c r="P1103" s="5" t="str">
        <f t="array" ref="P1103">INDEX(category3,MATCH(TRUE,ISNUMBER(SEARCH(keyword3,M1103)),0))</f>
        <v>Chest</v>
      </c>
      <c r="Q1103" s="5" t="s">
        <v>20370</v>
      </c>
    </row>
    <row r="1104" spans="1:17" x14ac:dyDescent="0.25">
      <c r="A1104">
        <v>6686</v>
      </c>
      <c r="B1104" s="5" t="s">
        <v>2424</v>
      </c>
      <c r="C1104" s="6">
        <v>1937</v>
      </c>
      <c r="D1104" s="4">
        <v>2</v>
      </c>
      <c r="E1104">
        <v>340</v>
      </c>
      <c r="F1104" s="1">
        <v>13405</v>
      </c>
      <c r="G1104" s="5" t="s">
        <v>1331</v>
      </c>
      <c r="H1104" s="5" t="s">
        <v>1332</v>
      </c>
      <c r="I1104" s="5" t="s">
        <v>1331</v>
      </c>
      <c r="J1104" t="s">
        <v>1333</v>
      </c>
      <c r="L1104" s="5" t="s">
        <v>1601</v>
      </c>
      <c r="M1104" s="5" t="str">
        <f t="shared" si="17"/>
        <v>. Injured.  Jammed finger with bar.</v>
      </c>
      <c r="O1104" s="5" t="str">
        <f t="array" ref="O1104">INDEX(category2,MATCH(TRUE,ISNUMBER(SEARCH(keyword2,M1104)),0))</f>
        <v>Injured</v>
      </c>
      <c r="P1104" s="5" t="str">
        <f t="array" ref="P1104">INDEX(category3,MATCH(TRUE,ISNUMBER(SEARCH(keyword3,M1104)),0))</f>
        <v>Hand</v>
      </c>
      <c r="Q1104" s="5" t="str">
        <f t="array" ref="Q1104">INDEX(category1,MATCH(TRUE,ISNUMBER(SEARCH(keyword1,M1104)),0))</f>
        <v>Cuts and Wounds</v>
      </c>
    </row>
    <row r="1105" spans="1:17" x14ac:dyDescent="0.25">
      <c r="A1105">
        <v>6588</v>
      </c>
      <c r="B1105" s="5" t="s">
        <v>2425</v>
      </c>
      <c r="C1105" s="6">
        <v>1937</v>
      </c>
      <c r="D1105" s="4">
        <v>2</v>
      </c>
      <c r="E1105">
        <v>333</v>
      </c>
      <c r="F1105" s="1">
        <v>13403</v>
      </c>
      <c r="G1105" s="5" t="s">
        <v>2426</v>
      </c>
      <c r="H1105" s="5" t="s">
        <v>2427</v>
      </c>
      <c r="I1105" s="5" t="s">
        <v>2426</v>
      </c>
      <c r="J1105" t="s">
        <v>2428</v>
      </c>
      <c r="L1105" s="5" t="s">
        <v>2429</v>
      </c>
      <c r="M1105" s="5" t="str">
        <f t="shared" si="17"/>
        <v>. Injured.  Fell 10 feet with loose ladder in main shaft.  Nose damaged and abrasions to face.</v>
      </c>
      <c r="O1105" s="5" t="str">
        <f t="array" ref="O1105">INDEX(category2,MATCH(TRUE,ISNUMBER(SEARCH(keyword2,M1105)),0))</f>
        <v>Injured</v>
      </c>
      <c r="P1105" s="5" t="str">
        <f t="array" ref="P1105">INDEX(category3,MATCH(TRUE,ISNUMBER(SEARCH(keyword3,M1105)),0))</f>
        <v>Head</v>
      </c>
      <c r="Q1105" s="5" t="str">
        <f t="array" ref="Q1105">INDEX(category1,MATCH(TRUE,ISNUMBER(SEARCH(keyword1,M1105)),0))</f>
        <v>Falls</v>
      </c>
    </row>
    <row r="1106" spans="1:17" x14ac:dyDescent="0.25">
      <c r="A1106">
        <v>6685</v>
      </c>
      <c r="B1106" s="5" t="s">
        <v>2430</v>
      </c>
      <c r="C1106" s="6">
        <v>1937</v>
      </c>
      <c r="D1106" s="4">
        <v>2</v>
      </c>
      <c r="E1106">
        <v>340</v>
      </c>
      <c r="F1106" s="1">
        <v>13403</v>
      </c>
      <c r="G1106" s="5" t="s">
        <v>1331</v>
      </c>
      <c r="H1106" s="5" t="s">
        <v>1332</v>
      </c>
      <c r="I1106" s="5" t="s">
        <v>1331</v>
      </c>
      <c r="J1106" t="s">
        <v>1333</v>
      </c>
      <c r="L1106" s="5" t="s">
        <v>2431</v>
      </c>
      <c r="M1106" s="5" t="str">
        <f t="shared" si="17"/>
        <v>. Injured.  Strained back lifting a log.</v>
      </c>
      <c r="O1106" s="5" t="str">
        <f t="array" ref="O1106">INDEX(category2,MATCH(TRUE,ISNUMBER(SEARCH(keyword2,M1106)),0))</f>
        <v>Injured</v>
      </c>
      <c r="P1106" s="5" t="str">
        <f t="array" ref="P1106">INDEX(category3,MATCH(TRUE,ISNUMBER(SEARCH(keyword3,M1106)),0))</f>
        <v>Back</v>
      </c>
      <c r="Q1106" s="5" t="str">
        <f t="array" ref="Q1106">INDEX(category1,MATCH(TRUE,ISNUMBER(SEARCH(keyword1,M1106)),0))</f>
        <v>Sprains and strains</v>
      </c>
    </row>
    <row r="1107" spans="1:17" x14ac:dyDescent="0.25">
      <c r="A1107">
        <v>6785</v>
      </c>
      <c r="B1107" s="5" t="s">
        <v>2432</v>
      </c>
      <c r="C1107" s="6">
        <v>1937</v>
      </c>
      <c r="D1107" s="4">
        <v>2</v>
      </c>
      <c r="E1107">
        <v>342</v>
      </c>
      <c r="F1107" s="1">
        <v>13403</v>
      </c>
      <c r="G1107" s="5" t="s">
        <v>900</v>
      </c>
      <c r="H1107" s="5" t="s">
        <v>901</v>
      </c>
      <c r="I1107" s="5" t="s">
        <v>1314</v>
      </c>
      <c r="J1107" t="s">
        <v>902</v>
      </c>
      <c r="L1107" s="5" t="s">
        <v>2433</v>
      </c>
      <c r="M1107" s="5" t="str">
        <f t="shared" si="17"/>
        <v>. Injured.  Picked up live cable and burnt his hands.</v>
      </c>
      <c r="O1107" s="5" t="str">
        <f t="array" ref="O1107">INDEX(category2,MATCH(TRUE,ISNUMBER(SEARCH(keyword2,M1107)),0))</f>
        <v>Injured</v>
      </c>
      <c r="P1107" s="5" t="str">
        <f t="array" ref="P1107">INDEX(category3,MATCH(TRUE,ISNUMBER(SEARCH(keyword3,M1107)),0))</f>
        <v>Hand</v>
      </c>
      <c r="Q1107" s="5" t="str">
        <f t="array" ref="Q1107">INDEX(category1,MATCH(TRUE,ISNUMBER(SEARCH(keyword1,M1107)),0))</f>
        <v>Burns</v>
      </c>
    </row>
    <row r="1108" spans="1:17" x14ac:dyDescent="0.25">
      <c r="A1108">
        <v>6797</v>
      </c>
      <c r="B1108" s="5" t="s">
        <v>2434</v>
      </c>
      <c r="C1108" s="6">
        <v>1937</v>
      </c>
      <c r="D1108" s="4">
        <v>2</v>
      </c>
      <c r="E1108">
        <v>343</v>
      </c>
      <c r="F1108" s="1">
        <v>13403</v>
      </c>
      <c r="G1108" s="5" t="s">
        <v>1536</v>
      </c>
      <c r="H1108" s="5" t="s">
        <v>1537</v>
      </c>
      <c r="I1108" s="5" t="s">
        <v>2435</v>
      </c>
      <c r="J1108" t="s">
        <v>2436</v>
      </c>
      <c r="L1108" s="5" t="s">
        <v>2437</v>
      </c>
      <c r="M1108" s="5" t="str">
        <f t="shared" si="17"/>
        <v>. Injured.  Struck by stone which injured his head and right hand.</v>
      </c>
      <c r="O1108" s="5" t="str">
        <f t="array" ref="O1108">INDEX(category2,MATCH(TRUE,ISNUMBER(SEARCH(keyword2,M1108)),0))</f>
        <v>Injured</v>
      </c>
      <c r="P1108" s="5" t="str">
        <f t="array" ref="P1108">INDEX(category3,MATCH(TRUE,ISNUMBER(SEARCH(keyword3,M1108)),0))</f>
        <v>Head</v>
      </c>
      <c r="Q1108" s="5" t="str">
        <f t="array" ref="Q1108">INDEX(category1,MATCH(TRUE,ISNUMBER(SEARCH(keyword1,M1108)),0))</f>
        <v>Cuts and Wounds</v>
      </c>
    </row>
    <row r="1109" spans="1:17" x14ac:dyDescent="0.25">
      <c r="A1109">
        <v>6683</v>
      </c>
      <c r="B1109" s="5" t="s">
        <v>1948</v>
      </c>
      <c r="C1109" s="6">
        <v>1937</v>
      </c>
      <c r="D1109" s="4">
        <v>2</v>
      </c>
      <c r="E1109">
        <v>340</v>
      </c>
      <c r="F1109" s="1">
        <v>13402</v>
      </c>
      <c r="G1109" s="5" t="s">
        <v>1331</v>
      </c>
      <c r="H1109" s="5" t="s">
        <v>1332</v>
      </c>
      <c r="I1109" s="5" t="s">
        <v>1331</v>
      </c>
      <c r="J1109" t="s">
        <v>1333</v>
      </c>
      <c r="L1109" s="5" t="s">
        <v>2438</v>
      </c>
      <c r="M1109" s="5" t="str">
        <f t="shared" si="17"/>
        <v>. Injured. Strained stomach while lifting truck.</v>
      </c>
      <c r="O1109" s="5" t="str">
        <f t="array" ref="O1109">INDEX(category2,MATCH(TRUE,ISNUMBER(SEARCH(keyword2,M1109)),0))</f>
        <v>Injured</v>
      </c>
      <c r="P1109" s="5" t="s">
        <v>20370</v>
      </c>
      <c r="Q1109" s="5" t="str">
        <f t="array" ref="Q1109">INDEX(category1,MATCH(TRUE,ISNUMBER(SEARCH(keyword1,M1109)),0))</f>
        <v>Sprains and strains</v>
      </c>
    </row>
    <row r="1110" spans="1:17" x14ac:dyDescent="0.25">
      <c r="A1110">
        <v>6684</v>
      </c>
      <c r="B1110" s="5" t="s">
        <v>1948</v>
      </c>
      <c r="C1110" s="6">
        <v>1937</v>
      </c>
      <c r="D1110" s="4">
        <v>2</v>
      </c>
      <c r="E1110">
        <v>340</v>
      </c>
      <c r="F1110" s="1">
        <v>13402</v>
      </c>
      <c r="G1110" s="5" t="s">
        <v>1331</v>
      </c>
      <c r="H1110" s="5" t="s">
        <v>1332</v>
      </c>
      <c r="I1110" s="5" t="s">
        <v>1331</v>
      </c>
      <c r="J1110" t="s">
        <v>1333</v>
      </c>
      <c r="L1110" s="5" t="s">
        <v>2439</v>
      </c>
      <c r="M1110" s="5" t="str">
        <f t="shared" si="17"/>
        <v>. Injured.  Strained stomach while lifting truck.</v>
      </c>
      <c r="O1110" s="5" t="str">
        <f t="array" ref="O1110">INDEX(category2,MATCH(TRUE,ISNUMBER(SEARCH(keyword2,M1110)),0))</f>
        <v>Injured</v>
      </c>
      <c r="P1110" s="5" t="s">
        <v>20370</v>
      </c>
      <c r="Q1110" s="5" t="str">
        <f t="array" ref="Q1110">INDEX(category1,MATCH(TRUE,ISNUMBER(SEARCH(keyword1,M1110)),0))</f>
        <v>Sprains and strains</v>
      </c>
    </row>
    <row r="1111" spans="1:17" x14ac:dyDescent="0.25">
      <c r="A1111">
        <v>6784</v>
      </c>
      <c r="B1111" s="5" t="s">
        <v>687</v>
      </c>
      <c r="C1111" s="6">
        <v>1937</v>
      </c>
      <c r="D1111" s="4">
        <v>2</v>
      </c>
      <c r="E1111">
        <v>342</v>
      </c>
      <c r="F1111" s="1">
        <v>13401</v>
      </c>
      <c r="G1111" s="5" t="s">
        <v>900</v>
      </c>
      <c r="H1111" s="5" t="s">
        <v>901</v>
      </c>
      <c r="I1111" s="5" t="s">
        <v>1314</v>
      </c>
      <c r="J1111" t="s">
        <v>902</v>
      </c>
      <c r="L1111" s="5" t="s">
        <v>2440</v>
      </c>
      <c r="M1111" s="5" t="str">
        <f t="shared" si="17"/>
        <v>. Injured.  Hot lead splashed on body.</v>
      </c>
      <c r="O1111" s="5" t="str">
        <f t="array" ref="O1111">INDEX(category2,MATCH(TRUE,ISNUMBER(SEARCH(keyword2,M1111)),0))</f>
        <v>Injured</v>
      </c>
      <c r="P1111" s="5" t="s">
        <v>20370</v>
      </c>
      <c r="Q1111" s="5" t="s">
        <v>20370</v>
      </c>
    </row>
    <row r="1112" spans="1:17" x14ac:dyDescent="0.25">
      <c r="A1112">
        <v>6682</v>
      </c>
      <c r="B1112" s="5" t="s">
        <v>2441</v>
      </c>
      <c r="C1112" s="6">
        <v>1937</v>
      </c>
      <c r="D1112" s="4">
        <v>2</v>
      </c>
      <c r="E1112">
        <v>339</v>
      </c>
      <c r="F1112" s="1">
        <v>13398</v>
      </c>
      <c r="G1112" s="5" t="s">
        <v>926</v>
      </c>
      <c r="H1112" s="5" t="s">
        <v>927</v>
      </c>
      <c r="I1112" s="5" t="s">
        <v>926</v>
      </c>
      <c r="J1112" t="s">
        <v>928</v>
      </c>
      <c r="L1112" s="5" t="s">
        <v>2442</v>
      </c>
      <c r="M1112" s="5" t="str">
        <f t="shared" si="17"/>
        <v>. Injured.  Slipped on a stone.</v>
      </c>
      <c r="O1112" s="5" t="str">
        <f t="array" ref="O1112">INDEX(category2,MATCH(TRUE,ISNUMBER(SEARCH(keyword2,M1112)),0))</f>
        <v>Injured</v>
      </c>
      <c r="P1112" s="5" t="s">
        <v>20370</v>
      </c>
      <c r="Q1112" s="5" t="s">
        <v>20370</v>
      </c>
    </row>
    <row r="1113" spans="1:17" x14ac:dyDescent="0.25">
      <c r="A1113">
        <v>6681</v>
      </c>
      <c r="B1113" s="5" t="s">
        <v>2443</v>
      </c>
      <c r="C1113" s="6">
        <v>1937</v>
      </c>
      <c r="D1113" s="4">
        <v>2</v>
      </c>
      <c r="E1113">
        <v>339</v>
      </c>
      <c r="F1113" s="1">
        <v>13397</v>
      </c>
      <c r="G1113" s="5" t="s">
        <v>926</v>
      </c>
      <c r="H1113" s="5" t="s">
        <v>927</v>
      </c>
      <c r="I1113" s="5" t="s">
        <v>926</v>
      </c>
      <c r="J1113" t="s">
        <v>928</v>
      </c>
      <c r="L1113" s="5" t="s">
        <v>2444</v>
      </c>
      <c r="M1113" s="5" t="str">
        <f t="shared" si="17"/>
        <v>. Injured.  Piece of stone rolled down rill and hit him on shoulder.</v>
      </c>
      <c r="O1113" s="5" t="str">
        <f t="array" ref="O1113">INDEX(category2,MATCH(TRUE,ISNUMBER(SEARCH(keyword2,M1113)),0))</f>
        <v>Injured</v>
      </c>
      <c r="P1113" s="5" t="str">
        <f t="array" ref="P1113">INDEX(category3,MATCH(TRUE,ISNUMBER(SEARCH(keyword3,M1113)),0))</f>
        <v>Shoulder</v>
      </c>
      <c r="Q1113" s="5" t="s">
        <v>20370</v>
      </c>
    </row>
    <row r="1114" spans="1:17" x14ac:dyDescent="0.25">
      <c r="A1114">
        <v>6719</v>
      </c>
      <c r="B1114" s="5" t="s">
        <v>2445</v>
      </c>
      <c r="C1114" s="6">
        <v>1937</v>
      </c>
      <c r="D1114" s="4">
        <v>2</v>
      </c>
      <c r="E1114">
        <v>341</v>
      </c>
      <c r="F1114" s="1">
        <v>13396</v>
      </c>
      <c r="G1114" s="5" t="s">
        <v>907</v>
      </c>
      <c r="H1114" s="5" t="s">
        <v>908</v>
      </c>
      <c r="I1114" s="5" t="s">
        <v>1318</v>
      </c>
      <c r="J1114" t="s">
        <v>910</v>
      </c>
      <c r="L1114" s="5" t="s">
        <v>2446</v>
      </c>
      <c r="M1114" s="5" t="str">
        <f t="shared" si="17"/>
        <v>. Injured.  Strained muscles of back while loading slag.</v>
      </c>
      <c r="O1114" s="5" t="str">
        <f t="array" ref="O1114">INDEX(category2,MATCH(TRUE,ISNUMBER(SEARCH(keyword2,M1114)),0))</f>
        <v>Injured</v>
      </c>
      <c r="P1114" s="5" t="str">
        <f t="array" ref="P1114">INDEX(category3,MATCH(TRUE,ISNUMBER(SEARCH(keyword3,M1114)),0))</f>
        <v>Back</v>
      </c>
      <c r="Q1114" s="5" t="str">
        <f t="array" ref="Q1114">INDEX(category1,MATCH(TRUE,ISNUMBER(SEARCH(keyword1,M1114)),0))</f>
        <v>Sprains and strains</v>
      </c>
    </row>
    <row r="1115" spans="1:17" x14ac:dyDescent="0.25">
      <c r="A1115">
        <v>6783</v>
      </c>
      <c r="B1115" s="5" t="s">
        <v>2447</v>
      </c>
      <c r="C1115" s="6">
        <v>1937</v>
      </c>
      <c r="D1115" s="4">
        <v>2</v>
      </c>
      <c r="E1115">
        <v>342</v>
      </c>
      <c r="F1115" s="1">
        <v>13396</v>
      </c>
      <c r="G1115" s="5" t="s">
        <v>900</v>
      </c>
      <c r="H1115" s="5" t="s">
        <v>901</v>
      </c>
      <c r="I1115" s="5" t="s">
        <v>1314</v>
      </c>
      <c r="J1115" t="s">
        <v>902</v>
      </c>
      <c r="L1115" s="5" t="s">
        <v>2448</v>
      </c>
      <c r="M1115" s="5" t="str">
        <f t="shared" si="17"/>
        <v>. Injured.  Hit by stone when barring.</v>
      </c>
      <c r="O1115" s="5" t="str">
        <f t="array" ref="O1115">INDEX(category2,MATCH(TRUE,ISNUMBER(SEARCH(keyword2,M1115)),0))</f>
        <v>Injured</v>
      </c>
      <c r="P1115" s="5" t="s">
        <v>20370</v>
      </c>
      <c r="Q1115" s="5" t="s">
        <v>20370</v>
      </c>
    </row>
    <row r="1116" spans="1:17" x14ac:dyDescent="0.25">
      <c r="A1116">
        <v>6782</v>
      </c>
      <c r="B1116" s="5" t="s">
        <v>2449</v>
      </c>
      <c r="C1116" s="6">
        <v>1937</v>
      </c>
      <c r="D1116" s="4">
        <v>2</v>
      </c>
      <c r="E1116">
        <v>342</v>
      </c>
      <c r="F1116" s="1">
        <v>13395</v>
      </c>
      <c r="G1116" s="5" t="s">
        <v>900</v>
      </c>
      <c r="H1116" s="5" t="s">
        <v>901</v>
      </c>
      <c r="I1116" s="5" t="s">
        <v>1314</v>
      </c>
      <c r="J1116" t="s">
        <v>902</v>
      </c>
      <c r="L1116" s="5" t="s">
        <v>2450</v>
      </c>
      <c r="M1116" s="5" t="str">
        <f t="shared" si="17"/>
        <v>. Injured.  Burnt legs through flames escaping through tap hole.</v>
      </c>
      <c r="O1116" s="5" t="str">
        <f t="array" ref="O1116">INDEX(category2,MATCH(TRUE,ISNUMBER(SEARCH(keyword2,M1116)),0))</f>
        <v>Injured</v>
      </c>
      <c r="P1116" s="5" t="str">
        <f t="array" ref="P1116">INDEX(category3,MATCH(TRUE,ISNUMBER(SEARCH(keyword3,M1116)),0))</f>
        <v>Leg</v>
      </c>
      <c r="Q1116" s="5" t="str">
        <f t="array" ref="Q1116">INDEX(category1,MATCH(TRUE,ISNUMBER(SEARCH(keyword1,M1116)),0))</f>
        <v>Burns</v>
      </c>
    </row>
    <row r="1117" spans="1:17" x14ac:dyDescent="0.25">
      <c r="A1117">
        <v>6680</v>
      </c>
      <c r="B1117" s="5" t="s">
        <v>1797</v>
      </c>
      <c r="C1117" s="6">
        <v>1937</v>
      </c>
      <c r="D1117" s="4">
        <v>2</v>
      </c>
      <c r="E1117">
        <v>339</v>
      </c>
      <c r="F1117" s="1">
        <v>13394</v>
      </c>
      <c r="G1117" s="5" t="s">
        <v>926</v>
      </c>
      <c r="H1117" s="5" t="s">
        <v>927</v>
      </c>
      <c r="I1117" s="5" t="s">
        <v>926</v>
      </c>
      <c r="J1117" t="s">
        <v>928</v>
      </c>
      <c r="L1117" s="5" t="s">
        <v>2451</v>
      </c>
      <c r="M1117" s="5" t="str">
        <f t="shared" si="17"/>
        <v>. Injured.  Hurt stomach lifting a stone.</v>
      </c>
      <c r="O1117" s="5" t="str">
        <f t="array" ref="O1117">INDEX(category2,MATCH(TRUE,ISNUMBER(SEARCH(keyword2,M1117)),0))</f>
        <v>Injured</v>
      </c>
      <c r="P1117" s="5" t="s">
        <v>20370</v>
      </c>
      <c r="Q1117" s="5" t="s">
        <v>20370</v>
      </c>
    </row>
    <row r="1118" spans="1:17" x14ac:dyDescent="0.25">
      <c r="A1118">
        <v>6679</v>
      </c>
      <c r="B1118" s="5" t="s">
        <v>2452</v>
      </c>
      <c r="C1118" s="6">
        <v>1937</v>
      </c>
      <c r="D1118" s="4">
        <v>2</v>
      </c>
      <c r="E1118">
        <v>339</v>
      </c>
      <c r="F1118" s="1">
        <v>13393</v>
      </c>
      <c r="G1118" s="5" t="s">
        <v>1331</v>
      </c>
      <c r="H1118" s="5" t="s">
        <v>1332</v>
      </c>
      <c r="I1118" s="5" t="s">
        <v>1331</v>
      </c>
      <c r="J1118" t="s">
        <v>1333</v>
      </c>
      <c r="L1118" s="5" t="s">
        <v>2453</v>
      </c>
      <c r="M1118" s="5" t="str">
        <f t="shared" si="17"/>
        <v>. Injured.  Lacerated right leg when foot slipped while crossing classifier.</v>
      </c>
      <c r="O1118" s="5" t="str">
        <f t="array" ref="O1118">INDEX(category2,MATCH(TRUE,ISNUMBER(SEARCH(keyword2,M1118)),0))</f>
        <v>Injured</v>
      </c>
      <c r="P1118" s="5" t="str">
        <f t="array" ref="P1118">INDEX(category3,MATCH(TRUE,ISNUMBER(SEARCH(keyword3,M1118)),0))</f>
        <v>Leg</v>
      </c>
      <c r="Q1118" s="5" t="str">
        <f t="array" ref="Q1118">INDEX(category1,MATCH(TRUE,ISNUMBER(SEARCH(keyword1,M1118)),0))</f>
        <v>Cuts and Wounds</v>
      </c>
    </row>
    <row r="1119" spans="1:17" x14ac:dyDescent="0.25">
      <c r="A1119">
        <v>6676</v>
      </c>
      <c r="B1119" s="5" t="s">
        <v>2454</v>
      </c>
      <c r="C1119" s="6">
        <v>1937</v>
      </c>
      <c r="D1119" s="4">
        <v>2</v>
      </c>
      <c r="E1119">
        <v>339</v>
      </c>
      <c r="F1119" s="1">
        <v>13390</v>
      </c>
      <c r="G1119" s="5" t="s">
        <v>1331</v>
      </c>
      <c r="H1119" s="5" t="s">
        <v>1332</v>
      </c>
      <c r="I1119" s="5" t="s">
        <v>1331</v>
      </c>
      <c r="J1119" t="s">
        <v>1333</v>
      </c>
      <c r="L1119" s="5" t="s">
        <v>2455</v>
      </c>
      <c r="M1119" s="5" t="str">
        <f t="shared" si="17"/>
        <v>. Injured.  Jarred hand shovelling mullock.</v>
      </c>
      <c r="O1119" s="5" t="str">
        <f t="array" ref="O1119">INDEX(category2,MATCH(TRUE,ISNUMBER(SEARCH(keyword2,M1119)),0))</f>
        <v>Injured</v>
      </c>
      <c r="P1119" s="5" t="str">
        <f t="array" ref="P1119">INDEX(category3,MATCH(TRUE,ISNUMBER(SEARCH(keyword3,M1119)),0))</f>
        <v>Hand</v>
      </c>
      <c r="Q1119" s="5" t="s">
        <v>20370</v>
      </c>
    </row>
    <row r="1120" spans="1:17" x14ac:dyDescent="0.25">
      <c r="A1120">
        <v>6677</v>
      </c>
      <c r="B1120" s="5" t="s">
        <v>2456</v>
      </c>
      <c r="C1120" s="6">
        <v>1937</v>
      </c>
      <c r="D1120" s="4">
        <v>2</v>
      </c>
      <c r="E1120">
        <v>339</v>
      </c>
      <c r="F1120" s="1">
        <v>13390</v>
      </c>
      <c r="G1120" s="5" t="s">
        <v>1331</v>
      </c>
      <c r="H1120" s="5" t="s">
        <v>1332</v>
      </c>
      <c r="I1120" s="5" t="s">
        <v>1331</v>
      </c>
      <c r="J1120" t="s">
        <v>1333</v>
      </c>
      <c r="L1120" s="5" t="s">
        <v>2457</v>
      </c>
      <c r="M1120" s="5" t="str">
        <f t="shared" si="17"/>
        <v>. Injured.  Jarred hand while barring chute.</v>
      </c>
      <c r="O1120" s="5" t="str">
        <f t="array" ref="O1120">INDEX(category2,MATCH(TRUE,ISNUMBER(SEARCH(keyword2,M1120)),0))</f>
        <v>Injured</v>
      </c>
      <c r="P1120" s="5" t="str">
        <f t="array" ref="P1120">INDEX(category3,MATCH(TRUE,ISNUMBER(SEARCH(keyword3,M1120)),0))</f>
        <v>Hand</v>
      </c>
      <c r="Q1120" s="5" t="s">
        <v>20370</v>
      </c>
    </row>
    <row r="1121" spans="1:17" x14ac:dyDescent="0.25">
      <c r="A1121">
        <v>6678</v>
      </c>
      <c r="B1121" s="5" t="s">
        <v>2458</v>
      </c>
      <c r="C1121" s="6">
        <v>1937</v>
      </c>
      <c r="D1121" s="4">
        <v>2</v>
      </c>
      <c r="E1121">
        <v>339</v>
      </c>
      <c r="F1121" s="1">
        <v>13390</v>
      </c>
      <c r="G1121" s="5" t="s">
        <v>926</v>
      </c>
      <c r="H1121" s="5" t="s">
        <v>927</v>
      </c>
      <c r="I1121" s="5" t="s">
        <v>926</v>
      </c>
      <c r="J1121" t="s">
        <v>928</v>
      </c>
      <c r="L1121" s="5" t="s">
        <v>2459</v>
      </c>
      <c r="M1121" s="5" t="str">
        <f t="shared" si="17"/>
        <v>. Injured.  Left ankle injured when truck of concentrates overbalanced.</v>
      </c>
      <c r="O1121" s="5" t="str">
        <f t="array" ref="O1121">INDEX(category2,MATCH(TRUE,ISNUMBER(SEARCH(keyword2,M1121)),0))</f>
        <v>Injured</v>
      </c>
      <c r="P1121" s="5" t="str">
        <f t="array" ref="P1121">INDEX(category3,MATCH(TRUE,ISNUMBER(SEARCH(keyword3,M1121)),0))</f>
        <v>Foot</v>
      </c>
      <c r="Q1121" s="5" t="s">
        <v>20370</v>
      </c>
    </row>
    <row r="1122" spans="1:17" x14ac:dyDescent="0.25">
      <c r="A1122">
        <v>6675</v>
      </c>
      <c r="B1122" s="5" t="s">
        <v>2460</v>
      </c>
      <c r="C1122" s="6">
        <v>1937</v>
      </c>
      <c r="D1122" s="4">
        <v>2</v>
      </c>
      <c r="E1122">
        <v>339</v>
      </c>
      <c r="F1122" s="1">
        <v>13386</v>
      </c>
      <c r="G1122" s="5" t="s">
        <v>926</v>
      </c>
      <c r="H1122" s="5" t="s">
        <v>927</v>
      </c>
      <c r="I1122" s="5" t="s">
        <v>926</v>
      </c>
      <c r="J1122" t="s">
        <v>928</v>
      </c>
      <c r="L1122" s="5" t="s">
        <v>2461</v>
      </c>
      <c r="M1122" s="5" t="str">
        <f t="shared" si="17"/>
        <v>. Injured.  Slipped and fell on hand.</v>
      </c>
      <c r="O1122" s="5" t="str">
        <f t="array" ref="O1122">INDEX(category2,MATCH(TRUE,ISNUMBER(SEARCH(keyword2,M1122)),0))</f>
        <v>Injured</v>
      </c>
      <c r="P1122" s="5" t="str">
        <f t="array" ref="P1122">INDEX(category3,MATCH(TRUE,ISNUMBER(SEARCH(keyword3,M1122)),0))</f>
        <v>Hand</v>
      </c>
      <c r="Q1122" s="5" t="str">
        <f t="array" ref="Q1122">INDEX(category1,MATCH(TRUE,ISNUMBER(SEARCH(keyword1,M1122)),0))</f>
        <v>Falls</v>
      </c>
    </row>
    <row r="1123" spans="1:17" x14ac:dyDescent="0.25">
      <c r="A1123">
        <v>6592</v>
      </c>
      <c r="B1123" s="5" t="s">
        <v>1654</v>
      </c>
      <c r="C1123" s="6">
        <v>1937</v>
      </c>
      <c r="D1123" s="4">
        <v>2</v>
      </c>
      <c r="E1123">
        <v>333</v>
      </c>
      <c r="F1123" s="1">
        <v>13382</v>
      </c>
      <c r="G1123" s="5" t="s">
        <v>961</v>
      </c>
      <c r="H1123" s="5" t="s">
        <v>962</v>
      </c>
      <c r="I1123" s="5" t="s">
        <v>963</v>
      </c>
      <c r="J1123" t="s">
        <v>964</v>
      </c>
      <c r="L1123" s="5" t="s">
        <v>2462</v>
      </c>
      <c r="M1123" s="5" t="str">
        <f t="shared" si="17"/>
        <v>. Injured.  Struck by falling stone in shaft.</v>
      </c>
      <c r="O1123" s="5" t="str">
        <f t="array" ref="O1123">INDEX(category2,MATCH(TRUE,ISNUMBER(SEARCH(keyword2,M1123)),0))</f>
        <v>Injured</v>
      </c>
      <c r="P1123" s="5" t="s">
        <v>20370</v>
      </c>
      <c r="Q1123" s="5" t="str">
        <f t="array" ref="Q1123">INDEX(category1,MATCH(TRUE,ISNUMBER(SEARCH(keyword1,M1123)),0))</f>
        <v>Falls</v>
      </c>
    </row>
    <row r="1124" spans="1:17" x14ac:dyDescent="0.25">
      <c r="A1124">
        <v>6781</v>
      </c>
      <c r="B1124" s="5" t="s">
        <v>2463</v>
      </c>
      <c r="C1124" s="6">
        <v>1937</v>
      </c>
      <c r="D1124" s="4">
        <v>2</v>
      </c>
      <c r="E1124">
        <v>342</v>
      </c>
      <c r="F1124" s="1">
        <v>13380</v>
      </c>
      <c r="G1124" s="5" t="s">
        <v>900</v>
      </c>
      <c r="H1124" s="5" t="s">
        <v>901</v>
      </c>
      <c r="I1124" s="5" t="s">
        <v>1314</v>
      </c>
      <c r="J1124" t="s">
        <v>902</v>
      </c>
      <c r="L1124" s="5" t="s">
        <v>2464</v>
      </c>
      <c r="M1124" s="5" t="str">
        <f t="shared" si="17"/>
        <v>. Injured.  Hit by rock at grizzley.</v>
      </c>
      <c r="O1124" s="5" t="str">
        <f t="array" ref="O1124">INDEX(category2,MATCH(TRUE,ISNUMBER(SEARCH(keyword2,M1124)),0))</f>
        <v>Injured</v>
      </c>
      <c r="P1124" s="5" t="s">
        <v>20370</v>
      </c>
      <c r="Q1124" s="5" t="s">
        <v>20370</v>
      </c>
    </row>
    <row r="1125" spans="1:17" x14ac:dyDescent="0.25">
      <c r="A1125">
        <v>6674</v>
      </c>
      <c r="B1125" s="5" t="s">
        <v>2465</v>
      </c>
      <c r="C1125" s="6">
        <v>1937</v>
      </c>
      <c r="D1125" s="4">
        <v>2</v>
      </c>
      <c r="E1125">
        <v>339</v>
      </c>
      <c r="F1125" s="1">
        <v>13376</v>
      </c>
      <c r="G1125" s="5" t="s">
        <v>926</v>
      </c>
      <c r="H1125" s="5" t="s">
        <v>927</v>
      </c>
      <c r="I1125" s="5" t="s">
        <v>926</v>
      </c>
      <c r="J1125" t="s">
        <v>928</v>
      </c>
      <c r="L1125" s="5" t="s">
        <v>2466</v>
      </c>
      <c r="M1125" s="5" t="str">
        <f t="shared" si="17"/>
        <v>. Injured.  Piece of steel flew in eye.</v>
      </c>
      <c r="O1125" s="5" t="str">
        <f t="array" ref="O1125">INDEX(category2,MATCH(TRUE,ISNUMBER(SEARCH(keyword2,M1125)),0))</f>
        <v>Injured</v>
      </c>
      <c r="P1125" s="5" t="str">
        <f t="array" ref="P1125">INDEX(category3,MATCH(TRUE,ISNUMBER(SEARCH(keyword3,M1125)),0))</f>
        <v>Head</v>
      </c>
      <c r="Q1125" s="5" t="s">
        <v>20370</v>
      </c>
    </row>
    <row r="1126" spans="1:17" x14ac:dyDescent="0.25">
      <c r="A1126">
        <v>6627</v>
      </c>
      <c r="B1126" s="5" t="s">
        <v>2467</v>
      </c>
      <c r="C1126" s="6">
        <v>1937</v>
      </c>
      <c r="D1126" s="4">
        <v>2</v>
      </c>
      <c r="E1126">
        <v>336</v>
      </c>
      <c r="F1126" s="1">
        <v>13374</v>
      </c>
      <c r="G1126" s="5" t="s">
        <v>900</v>
      </c>
      <c r="H1126" s="5" t="s">
        <v>901</v>
      </c>
      <c r="I1126" s="5" t="s">
        <v>1314</v>
      </c>
      <c r="J1126" t="s">
        <v>902</v>
      </c>
      <c r="L1126" s="5" t="s">
        <v>2468</v>
      </c>
      <c r="M1126" s="5" t="str">
        <f t="shared" si="17"/>
        <v>. Injured.  Jammed between truck and cage in shaft.</v>
      </c>
      <c r="O1126" s="5" t="str">
        <f t="array" ref="O1126">INDEX(category2,MATCH(TRUE,ISNUMBER(SEARCH(keyword2,M1126)),0))</f>
        <v>Injured</v>
      </c>
      <c r="P1126" s="5" t="s">
        <v>20370</v>
      </c>
      <c r="Q1126" s="5" t="str">
        <f t="array" ref="Q1126">INDEX(category1,MATCH(TRUE,ISNUMBER(SEARCH(keyword1,M1126)),0))</f>
        <v>Cuts and Wounds</v>
      </c>
    </row>
    <row r="1127" spans="1:17" x14ac:dyDescent="0.25">
      <c r="A1127">
        <v>6672</v>
      </c>
      <c r="B1127" s="5" t="s">
        <v>2469</v>
      </c>
      <c r="C1127" s="6">
        <v>1937</v>
      </c>
      <c r="D1127" s="4">
        <v>2</v>
      </c>
      <c r="E1127">
        <v>339</v>
      </c>
      <c r="F1127" s="1">
        <v>13374</v>
      </c>
      <c r="G1127" s="5" t="s">
        <v>926</v>
      </c>
      <c r="H1127" s="5" t="s">
        <v>927</v>
      </c>
      <c r="I1127" s="5" t="s">
        <v>926</v>
      </c>
      <c r="J1127" t="s">
        <v>928</v>
      </c>
      <c r="L1127" s="5" t="s">
        <v>2470</v>
      </c>
      <c r="M1127" s="5" t="str">
        <f t="shared" si="17"/>
        <v>. Injured.  Right shin caught between points.</v>
      </c>
      <c r="O1127" s="5" t="str">
        <f t="array" ref="O1127">INDEX(category2,MATCH(TRUE,ISNUMBER(SEARCH(keyword2,M1127)),0))</f>
        <v>Injured</v>
      </c>
      <c r="P1127" s="5" t="str">
        <f t="array" ref="P1127">INDEX(category3,MATCH(TRUE,ISNUMBER(SEARCH(keyword3,M1127)),0))</f>
        <v>Leg</v>
      </c>
      <c r="Q1127" s="5" t="s">
        <v>20370</v>
      </c>
    </row>
    <row r="1128" spans="1:17" x14ac:dyDescent="0.25">
      <c r="A1128">
        <v>6673</v>
      </c>
      <c r="B1128" s="5" t="s">
        <v>2471</v>
      </c>
      <c r="C1128" s="6">
        <v>1937</v>
      </c>
      <c r="D1128" s="4">
        <v>2</v>
      </c>
      <c r="E1128">
        <v>339</v>
      </c>
      <c r="F1128" s="1">
        <v>13374</v>
      </c>
      <c r="G1128" s="5" t="s">
        <v>1331</v>
      </c>
      <c r="H1128" s="5" t="s">
        <v>1332</v>
      </c>
      <c r="I1128" s="5" t="s">
        <v>1331</v>
      </c>
      <c r="J1128" t="s">
        <v>1333</v>
      </c>
      <c r="L1128" s="5" t="s">
        <v>2472</v>
      </c>
      <c r="M1128" s="5" t="str">
        <f t="shared" si="17"/>
        <v>. Injured.  Strained stomach lifting truck on rail..</v>
      </c>
      <c r="O1128" s="5" t="str">
        <f t="array" ref="O1128">INDEX(category2,MATCH(TRUE,ISNUMBER(SEARCH(keyword2,M1128)),0))</f>
        <v>Injured</v>
      </c>
      <c r="P1128" s="5" t="s">
        <v>20370</v>
      </c>
      <c r="Q1128" s="5" t="str">
        <f t="array" ref="Q1128">INDEX(category1,MATCH(TRUE,ISNUMBER(SEARCH(keyword1,M1128)),0))</f>
        <v>Sprains and strains</v>
      </c>
    </row>
    <row r="1129" spans="1:17" x14ac:dyDescent="0.25">
      <c r="A1129">
        <v>6780</v>
      </c>
      <c r="B1129" s="5" t="s">
        <v>2473</v>
      </c>
      <c r="C1129" s="6">
        <v>1937</v>
      </c>
      <c r="D1129" s="4">
        <v>2</v>
      </c>
      <c r="E1129">
        <v>342</v>
      </c>
      <c r="F1129" s="1">
        <v>13374</v>
      </c>
      <c r="G1129" s="5" t="s">
        <v>900</v>
      </c>
      <c r="H1129" s="5" t="s">
        <v>901</v>
      </c>
      <c r="I1129" s="5" t="s">
        <v>1314</v>
      </c>
      <c r="J1129" t="s">
        <v>902</v>
      </c>
      <c r="L1129" s="5" t="s">
        <v>2474</v>
      </c>
      <c r="M1129" s="5" t="str">
        <f t="shared" si="17"/>
        <v>. Injured.  Arm caught in pulley.</v>
      </c>
      <c r="O1129" s="5" t="str">
        <f t="array" ref="O1129">INDEX(category2,MATCH(TRUE,ISNUMBER(SEARCH(keyword2,M1129)),0))</f>
        <v>Injured</v>
      </c>
      <c r="P1129" s="5" t="str">
        <f t="array" ref="P1129">INDEX(category3,MATCH(TRUE,ISNUMBER(SEARCH(keyword3,M1129)),0))</f>
        <v>Arm</v>
      </c>
      <c r="Q1129" s="5" t="s">
        <v>20370</v>
      </c>
    </row>
    <row r="1130" spans="1:17" x14ac:dyDescent="0.25">
      <c r="A1130">
        <v>6671</v>
      </c>
      <c r="B1130" s="5" t="s">
        <v>2475</v>
      </c>
      <c r="C1130" s="6">
        <v>1937</v>
      </c>
      <c r="D1130" s="4">
        <v>2</v>
      </c>
      <c r="E1130">
        <v>339</v>
      </c>
      <c r="F1130" s="1">
        <v>13370</v>
      </c>
      <c r="G1130" s="5" t="s">
        <v>926</v>
      </c>
      <c r="H1130" s="5" t="s">
        <v>927</v>
      </c>
      <c r="I1130" s="5" t="s">
        <v>926</v>
      </c>
      <c r="J1130" t="s">
        <v>928</v>
      </c>
      <c r="L1130" s="5" t="s">
        <v>2476</v>
      </c>
      <c r="M1130" s="5" t="str">
        <f t="shared" si="17"/>
        <v>. Injured.  Lifting bundle of conduit off rack and developed hernia.</v>
      </c>
      <c r="O1130" s="5" t="str">
        <f t="array" ref="O1130">INDEX(category2,MATCH(TRUE,ISNUMBER(SEARCH(keyword2,M1130)),0))</f>
        <v>Injured</v>
      </c>
      <c r="P1130" s="5" t="s">
        <v>20370</v>
      </c>
      <c r="Q1130" s="5" t="s">
        <v>20370</v>
      </c>
    </row>
    <row r="1131" spans="1:17" x14ac:dyDescent="0.25">
      <c r="A1131">
        <v>6778</v>
      </c>
      <c r="B1131" s="5" t="s">
        <v>2477</v>
      </c>
      <c r="C1131" s="6">
        <v>1937</v>
      </c>
      <c r="D1131" s="4">
        <v>2</v>
      </c>
      <c r="E1131">
        <v>342</v>
      </c>
      <c r="F1131" s="1">
        <v>13370</v>
      </c>
      <c r="G1131" s="5" t="s">
        <v>900</v>
      </c>
      <c r="H1131" s="5" t="s">
        <v>901</v>
      </c>
      <c r="I1131" s="5" t="s">
        <v>1314</v>
      </c>
      <c r="J1131" t="s">
        <v>902</v>
      </c>
      <c r="L1131" s="5" t="s">
        <v>2478</v>
      </c>
      <c r="M1131" s="5" t="str">
        <f t="shared" si="17"/>
        <v>. Injured.  Loose wheel ran over his foot.</v>
      </c>
      <c r="O1131" s="5" t="str">
        <f t="array" ref="O1131">INDEX(category2,MATCH(TRUE,ISNUMBER(SEARCH(keyword2,M1131)),0))</f>
        <v>Injured</v>
      </c>
      <c r="P1131" s="5" t="str">
        <f t="array" ref="P1131">INDEX(category3,MATCH(TRUE,ISNUMBER(SEARCH(keyword3,M1131)),0))</f>
        <v>Foot</v>
      </c>
      <c r="Q1131" s="5" t="s">
        <v>20370</v>
      </c>
    </row>
    <row r="1132" spans="1:17" x14ac:dyDescent="0.25">
      <c r="A1132">
        <v>6779</v>
      </c>
      <c r="B1132" s="5" t="s">
        <v>2479</v>
      </c>
      <c r="C1132" s="6">
        <v>1937</v>
      </c>
      <c r="D1132" s="4">
        <v>2</v>
      </c>
      <c r="E1132">
        <v>342</v>
      </c>
      <c r="F1132" s="1">
        <v>13370</v>
      </c>
      <c r="G1132" s="5" t="s">
        <v>900</v>
      </c>
      <c r="H1132" s="5" t="s">
        <v>901</v>
      </c>
      <c r="I1132" s="5" t="s">
        <v>1314</v>
      </c>
      <c r="J1132" t="s">
        <v>902</v>
      </c>
      <c r="L1132" s="5" t="s">
        <v>2480</v>
      </c>
      <c r="M1132" s="5" t="str">
        <f t="shared" si="17"/>
        <v>. Injured.  Wheel of pot ran over his hand.</v>
      </c>
      <c r="O1132" s="5" t="str">
        <f t="array" ref="O1132">INDEX(category2,MATCH(TRUE,ISNUMBER(SEARCH(keyword2,M1132)),0))</f>
        <v>Injured</v>
      </c>
      <c r="P1132" s="5" t="str">
        <f t="array" ref="P1132">INDEX(category3,MATCH(TRUE,ISNUMBER(SEARCH(keyword3,M1132)),0))</f>
        <v>Foot</v>
      </c>
      <c r="Q1132" s="5" t="s">
        <v>20370</v>
      </c>
    </row>
    <row r="1133" spans="1:17" x14ac:dyDescent="0.25">
      <c r="A1133">
        <v>6776</v>
      </c>
      <c r="B1133" s="5" t="s">
        <v>2481</v>
      </c>
      <c r="C1133" s="6">
        <v>1937</v>
      </c>
      <c r="D1133" s="4">
        <v>2</v>
      </c>
      <c r="E1133">
        <v>342</v>
      </c>
      <c r="F1133" s="1">
        <v>13369</v>
      </c>
      <c r="G1133" s="5" t="s">
        <v>900</v>
      </c>
      <c r="H1133" s="5" t="s">
        <v>901</v>
      </c>
      <c r="I1133" s="5" t="s">
        <v>1314</v>
      </c>
      <c r="J1133" t="s">
        <v>902</v>
      </c>
      <c r="L1133" s="5" t="s">
        <v>2482</v>
      </c>
      <c r="M1133" s="5" t="str">
        <f t="shared" si="17"/>
        <v>. Injured.  Hit by a stone while taking down machine bar.</v>
      </c>
      <c r="O1133" s="5" t="str">
        <f t="array" ref="O1133">INDEX(category2,MATCH(TRUE,ISNUMBER(SEARCH(keyword2,M1133)),0))</f>
        <v>Injured</v>
      </c>
      <c r="P1133" s="5" t="s">
        <v>20370</v>
      </c>
      <c r="Q1133" s="5" t="s">
        <v>20370</v>
      </c>
    </row>
    <row r="1134" spans="1:17" x14ac:dyDescent="0.25">
      <c r="A1134">
        <v>6777</v>
      </c>
      <c r="B1134" s="5" t="s">
        <v>2483</v>
      </c>
      <c r="C1134" s="6">
        <v>1937</v>
      </c>
      <c r="D1134" s="4">
        <v>2</v>
      </c>
      <c r="E1134">
        <v>342</v>
      </c>
      <c r="F1134" s="1">
        <v>13369</v>
      </c>
      <c r="G1134" s="5" t="s">
        <v>900</v>
      </c>
      <c r="H1134" s="5" t="s">
        <v>901</v>
      </c>
      <c r="I1134" s="5" t="s">
        <v>1314</v>
      </c>
      <c r="J1134" t="s">
        <v>902</v>
      </c>
      <c r="L1134" s="5" t="s">
        <v>2484</v>
      </c>
      <c r="M1134" s="5" t="str">
        <f t="shared" si="17"/>
        <v>. Injured.  Hit by stone while fixing hose.</v>
      </c>
      <c r="O1134" s="5" t="str">
        <f t="array" ref="O1134">INDEX(category2,MATCH(TRUE,ISNUMBER(SEARCH(keyword2,M1134)),0))</f>
        <v>Injured</v>
      </c>
      <c r="P1134" s="5" t="s">
        <v>20370</v>
      </c>
      <c r="Q1134" s="5" t="s">
        <v>20370</v>
      </c>
    </row>
    <row r="1135" spans="1:17" x14ac:dyDescent="0.25">
      <c r="A1135">
        <v>6626</v>
      </c>
      <c r="B1135" s="5" t="s">
        <v>2485</v>
      </c>
      <c r="C1135" s="6">
        <v>1937</v>
      </c>
      <c r="D1135" s="4">
        <v>2</v>
      </c>
      <c r="E1135">
        <v>336</v>
      </c>
      <c r="F1135" s="1">
        <v>13368</v>
      </c>
      <c r="G1135" s="5" t="s">
        <v>926</v>
      </c>
      <c r="H1135" s="5" t="s">
        <v>927</v>
      </c>
      <c r="I1135" s="5" t="s">
        <v>926</v>
      </c>
      <c r="J1135" t="s">
        <v>928</v>
      </c>
      <c r="L1135" s="5" t="s">
        <v>2486</v>
      </c>
      <c r="M1135" s="5" t="str">
        <f t="shared" si="17"/>
        <v>. Injured.  Motor ran over his toe.</v>
      </c>
      <c r="O1135" s="5" t="str">
        <f t="array" ref="O1135">INDEX(category2,MATCH(TRUE,ISNUMBER(SEARCH(keyword2,M1135)),0))</f>
        <v>Injured</v>
      </c>
      <c r="P1135" s="5" t="str">
        <f t="array" ref="P1135">INDEX(category3,MATCH(TRUE,ISNUMBER(SEARCH(keyword3,M1135)),0))</f>
        <v>Foot</v>
      </c>
      <c r="Q1135" s="5" t="s">
        <v>20370</v>
      </c>
    </row>
    <row r="1136" spans="1:17" x14ac:dyDescent="0.25">
      <c r="A1136">
        <v>6775</v>
      </c>
      <c r="B1136" s="5" t="s">
        <v>2487</v>
      </c>
      <c r="C1136" s="6">
        <v>1937</v>
      </c>
      <c r="D1136" s="4">
        <v>2</v>
      </c>
      <c r="E1136">
        <v>342</v>
      </c>
      <c r="F1136" s="1">
        <v>13368</v>
      </c>
      <c r="G1136" s="5" t="s">
        <v>900</v>
      </c>
      <c r="H1136" s="5" t="s">
        <v>901</v>
      </c>
      <c r="I1136" s="5" t="s">
        <v>1314</v>
      </c>
      <c r="J1136" t="s">
        <v>902</v>
      </c>
      <c r="L1136" s="5" t="s">
        <v>2488</v>
      </c>
      <c r="M1136" s="5" t="str">
        <f t="shared" si="17"/>
        <v>. Injured.  Slipped and hurt his foot.</v>
      </c>
      <c r="O1136" s="5" t="str">
        <f t="array" ref="O1136">INDEX(category2,MATCH(TRUE,ISNUMBER(SEARCH(keyword2,M1136)),0))</f>
        <v>Injured</v>
      </c>
      <c r="P1136" s="5" t="str">
        <f t="array" ref="P1136">INDEX(category3,MATCH(TRUE,ISNUMBER(SEARCH(keyword3,M1136)),0))</f>
        <v>Foot</v>
      </c>
      <c r="Q1136" s="5" t="s">
        <v>20370</v>
      </c>
    </row>
    <row r="1137" spans="1:17" x14ac:dyDescent="0.25">
      <c r="A1137">
        <v>6669</v>
      </c>
      <c r="B1137" s="5" t="s">
        <v>2489</v>
      </c>
      <c r="C1137" s="6">
        <v>1937</v>
      </c>
      <c r="D1137" s="4">
        <v>2</v>
      </c>
      <c r="E1137">
        <v>339</v>
      </c>
      <c r="F1137" s="1">
        <v>13366</v>
      </c>
      <c r="G1137" s="5" t="s">
        <v>961</v>
      </c>
      <c r="H1137" s="5" t="s">
        <v>962</v>
      </c>
      <c r="I1137" s="5" t="s">
        <v>963</v>
      </c>
      <c r="J1137" t="s">
        <v>964</v>
      </c>
      <c r="L1137" s="5" t="s">
        <v>2490</v>
      </c>
      <c r="M1137" s="5" t="str">
        <f t="shared" si="17"/>
        <v>. Injured.  Stone rolled on leg, bruising his right shin.</v>
      </c>
      <c r="O1137" s="5" t="str">
        <f t="array" ref="O1137">INDEX(category2,MATCH(TRUE,ISNUMBER(SEARCH(keyword2,M1137)),0))</f>
        <v>Injured</v>
      </c>
      <c r="P1137" s="5" t="str">
        <f t="array" ref="P1137">INDEX(category3,MATCH(TRUE,ISNUMBER(SEARCH(keyword3,M1137)),0))</f>
        <v>Leg</v>
      </c>
      <c r="Q1137" s="5" t="s">
        <v>20370</v>
      </c>
    </row>
    <row r="1138" spans="1:17" x14ac:dyDescent="0.25">
      <c r="A1138">
        <v>6670</v>
      </c>
      <c r="B1138" s="5" t="s">
        <v>2491</v>
      </c>
      <c r="C1138" s="6">
        <v>1937</v>
      </c>
      <c r="D1138" s="4">
        <v>2</v>
      </c>
      <c r="E1138">
        <v>339</v>
      </c>
      <c r="F1138" s="1">
        <v>13366</v>
      </c>
      <c r="G1138" s="5" t="s">
        <v>926</v>
      </c>
      <c r="H1138" s="5" t="s">
        <v>927</v>
      </c>
      <c r="I1138" s="5" t="s">
        <v>926</v>
      </c>
      <c r="J1138" t="s">
        <v>928</v>
      </c>
      <c r="L1138" s="5" t="s">
        <v>2492</v>
      </c>
      <c r="M1138" s="5" t="str">
        <f t="shared" si="17"/>
        <v>. Injured.  Weight fell off tank and fractured a finger on his left hand.</v>
      </c>
      <c r="O1138" s="5" t="str">
        <f t="array" ref="O1138">INDEX(category2,MATCH(TRUE,ISNUMBER(SEARCH(keyword2,M1138)),0))</f>
        <v>Injured</v>
      </c>
      <c r="P1138" s="5" t="str">
        <f t="array" ref="P1138">INDEX(category3,MATCH(TRUE,ISNUMBER(SEARCH(keyword3,M1138)),0))</f>
        <v>Hand</v>
      </c>
      <c r="Q1138" s="5" t="str">
        <f t="array" ref="Q1138">INDEX(category1,MATCH(TRUE,ISNUMBER(SEARCH(keyword1,M1138)),0))</f>
        <v>Breaks and Fractures</v>
      </c>
    </row>
    <row r="1139" spans="1:17" x14ac:dyDescent="0.25">
      <c r="A1139">
        <v>6774</v>
      </c>
      <c r="B1139" s="5" t="s">
        <v>2493</v>
      </c>
      <c r="C1139" s="6">
        <v>1937</v>
      </c>
      <c r="D1139" s="4">
        <v>2</v>
      </c>
      <c r="E1139">
        <v>342</v>
      </c>
      <c r="F1139" s="1">
        <v>13362</v>
      </c>
      <c r="G1139" s="5" t="s">
        <v>900</v>
      </c>
      <c r="H1139" s="5" t="s">
        <v>901</v>
      </c>
      <c r="I1139" s="5" t="s">
        <v>1314</v>
      </c>
      <c r="J1139" t="s">
        <v>902</v>
      </c>
      <c r="L1139" s="5" t="s">
        <v>2494</v>
      </c>
      <c r="M1139" s="5" t="str">
        <f t="shared" si="17"/>
        <v>. Injured.  Drill broke and hit his thumb.</v>
      </c>
      <c r="O1139" s="5" t="str">
        <f t="array" ref="O1139">INDEX(category2,MATCH(TRUE,ISNUMBER(SEARCH(keyword2,M1139)),0))</f>
        <v>Injured</v>
      </c>
      <c r="P1139" s="5" t="str">
        <f t="array" ref="P1139">INDEX(category3,MATCH(TRUE,ISNUMBER(SEARCH(keyword3,M1139)),0))</f>
        <v>Hand</v>
      </c>
      <c r="Q1139" s="5" t="str">
        <f t="array" ref="Q1139">INDEX(category1,MATCH(TRUE,ISNUMBER(SEARCH(keyword1,M1139)),0))</f>
        <v>Breaks and Fractures</v>
      </c>
    </row>
    <row r="1140" spans="1:17" x14ac:dyDescent="0.25">
      <c r="A1140">
        <v>6668</v>
      </c>
      <c r="B1140" s="5" t="s">
        <v>2495</v>
      </c>
      <c r="C1140" s="6">
        <v>1937</v>
      </c>
      <c r="D1140" s="4">
        <v>2</v>
      </c>
      <c r="E1140">
        <v>339</v>
      </c>
      <c r="F1140" s="1">
        <v>13360</v>
      </c>
      <c r="G1140" s="5" t="s">
        <v>926</v>
      </c>
      <c r="H1140" s="5" t="s">
        <v>927</v>
      </c>
      <c r="I1140" s="5" t="s">
        <v>926</v>
      </c>
      <c r="J1140" t="s">
        <v>928</v>
      </c>
      <c r="L1140" s="5" t="s">
        <v>2496</v>
      </c>
      <c r="M1140" s="5" t="str">
        <f t="shared" si="17"/>
        <v>. Injured.  Pipe slipped and jammed fingers.</v>
      </c>
      <c r="O1140" s="5" t="str">
        <f t="array" ref="O1140">INDEX(category2,MATCH(TRUE,ISNUMBER(SEARCH(keyword2,M1140)),0))</f>
        <v>Injured</v>
      </c>
      <c r="P1140" s="5" t="str">
        <f t="array" ref="P1140">INDEX(category3,MATCH(TRUE,ISNUMBER(SEARCH(keyword3,M1140)),0))</f>
        <v>Hand</v>
      </c>
      <c r="Q1140" s="5" t="str">
        <f t="array" ref="Q1140">INDEX(category1,MATCH(TRUE,ISNUMBER(SEARCH(keyword1,M1140)),0))</f>
        <v>Cuts and Wounds</v>
      </c>
    </row>
    <row r="1141" spans="1:17" x14ac:dyDescent="0.25">
      <c r="A1141">
        <v>6666</v>
      </c>
      <c r="B1141" s="5" t="s">
        <v>2497</v>
      </c>
      <c r="C1141" s="6">
        <v>1937</v>
      </c>
      <c r="D1141" s="4">
        <v>2</v>
      </c>
      <c r="E1141">
        <v>339</v>
      </c>
      <c r="F1141" s="1">
        <v>13355</v>
      </c>
      <c r="G1141" s="5" t="s">
        <v>961</v>
      </c>
      <c r="H1141" s="5" t="s">
        <v>962</v>
      </c>
      <c r="I1141" s="5" t="s">
        <v>963</v>
      </c>
      <c r="J1141" t="s">
        <v>964</v>
      </c>
      <c r="L1141" s="5" t="s">
        <v>2498</v>
      </c>
      <c r="M1141" s="5" t="str">
        <f t="shared" si="17"/>
        <v>. Injured. Jarred  hand with drill.</v>
      </c>
      <c r="O1141" s="5" t="str">
        <f t="array" ref="O1141">INDEX(category2,MATCH(TRUE,ISNUMBER(SEARCH(keyword2,M1141)),0))</f>
        <v>Injured</v>
      </c>
      <c r="P1141" s="5" t="str">
        <f t="array" ref="P1141">INDEX(category3,MATCH(TRUE,ISNUMBER(SEARCH(keyword3,M1141)),0))</f>
        <v>Hand</v>
      </c>
      <c r="Q1141" s="5" t="s">
        <v>20370</v>
      </c>
    </row>
    <row r="1142" spans="1:17" x14ac:dyDescent="0.25">
      <c r="A1142">
        <v>6667</v>
      </c>
      <c r="B1142" s="5" t="s">
        <v>2384</v>
      </c>
      <c r="C1142" s="6">
        <v>1937</v>
      </c>
      <c r="D1142" s="4">
        <v>2</v>
      </c>
      <c r="E1142">
        <v>339</v>
      </c>
      <c r="F1142" s="1">
        <v>13355</v>
      </c>
      <c r="G1142" s="5" t="s">
        <v>926</v>
      </c>
      <c r="H1142" s="5" t="s">
        <v>927</v>
      </c>
      <c r="I1142" s="5" t="s">
        <v>926</v>
      </c>
      <c r="J1142" t="s">
        <v>928</v>
      </c>
      <c r="L1142" s="5" t="s">
        <v>2499</v>
      </c>
      <c r="M1142" s="5" t="str">
        <f t="shared" si="17"/>
        <v>. Injured.  Packing shot out in workshop and caught finger between chuck and pulley.</v>
      </c>
      <c r="O1142" s="5" t="str">
        <f t="array" ref="O1142">INDEX(category2,MATCH(TRUE,ISNUMBER(SEARCH(keyword2,M1142)),0))</f>
        <v>Injured</v>
      </c>
      <c r="P1142" s="5" t="str">
        <f t="array" ref="P1142">INDEX(category3,MATCH(TRUE,ISNUMBER(SEARCH(keyword3,M1142)),0))</f>
        <v>Hand</v>
      </c>
      <c r="Q1142" s="5" t="s">
        <v>20370</v>
      </c>
    </row>
    <row r="1143" spans="1:17" x14ac:dyDescent="0.25">
      <c r="A1143">
        <v>6611</v>
      </c>
      <c r="B1143" s="5" t="s">
        <v>2500</v>
      </c>
      <c r="C1143" s="6">
        <v>1937</v>
      </c>
      <c r="D1143" s="4">
        <v>2</v>
      </c>
      <c r="E1143">
        <v>335</v>
      </c>
      <c r="F1143" s="1">
        <v>13352</v>
      </c>
      <c r="G1143" s="5" t="s">
        <v>2501</v>
      </c>
      <c r="I1143" s="5" t="s">
        <v>2501</v>
      </c>
      <c r="J1143" t="s">
        <v>2502</v>
      </c>
      <c r="L1143" s="5" t="s">
        <v>2503</v>
      </c>
      <c r="M1143" s="5" t="str">
        <f t="shared" si="17"/>
        <v>. Killed.  Struck an unexploded charge with a gad after firing in the bottom of a winze.</v>
      </c>
      <c r="O1143" s="5" t="str">
        <f t="array" ref="O1143">INDEX(category2,MATCH(TRUE,ISNUMBER(SEARCH(keyword2,M1143)),0))</f>
        <v>Dead</v>
      </c>
      <c r="P1143" s="5" t="s">
        <v>20370</v>
      </c>
      <c r="Q1143" s="5" t="str">
        <f t="array" ref="Q1143">INDEX(category1,MATCH(TRUE,ISNUMBER(SEARCH(keyword1,M1143)),0))</f>
        <v>Cuts and Wounds</v>
      </c>
    </row>
    <row r="1144" spans="1:17" x14ac:dyDescent="0.25">
      <c r="A1144">
        <v>6665</v>
      </c>
      <c r="B1144" s="5" t="s">
        <v>2504</v>
      </c>
      <c r="C1144" s="6">
        <v>1937</v>
      </c>
      <c r="D1144" s="4">
        <v>2</v>
      </c>
      <c r="E1144">
        <v>339</v>
      </c>
      <c r="F1144" s="1">
        <v>13352</v>
      </c>
      <c r="G1144" s="5" t="s">
        <v>926</v>
      </c>
      <c r="H1144" s="5" t="s">
        <v>927</v>
      </c>
      <c r="I1144" s="5" t="s">
        <v>926</v>
      </c>
      <c r="J1144" t="s">
        <v>928</v>
      </c>
      <c r="L1144" s="5" t="s">
        <v>2505</v>
      </c>
      <c r="M1144" s="5" t="str">
        <f t="shared" si="17"/>
        <v>. Injured.  Piece of rock jammed his ankle against a wall.</v>
      </c>
      <c r="O1144" s="5" t="str">
        <f t="array" ref="O1144">INDEX(category2,MATCH(TRUE,ISNUMBER(SEARCH(keyword2,M1144)),0))</f>
        <v>Injured</v>
      </c>
      <c r="P1144" s="5" t="str">
        <f t="array" ref="P1144">INDEX(category3,MATCH(TRUE,ISNUMBER(SEARCH(keyword3,M1144)),0))</f>
        <v>Foot</v>
      </c>
      <c r="Q1144" s="5" t="str">
        <f t="array" ref="Q1144">INDEX(category1,MATCH(TRUE,ISNUMBER(SEARCH(keyword1,M1144)),0))</f>
        <v>Cuts and Wounds</v>
      </c>
    </row>
    <row r="1145" spans="1:17" x14ac:dyDescent="0.25">
      <c r="A1145">
        <v>6773</v>
      </c>
      <c r="B1145" s="5" t="s">
        <v>2506</v>
      </c>
      <c r="C1145" s="6">
        <v>1937</v>
      </c>
      <c r="D1145" s="4">
        <v>2</v>
      </c>
      <c r="E1145">
        <v>342</v>
      </c>
      <c r="F1145" s="1">
        <v>13352</v>
      </c>
      <c r="G1145" s="5" t="s">
        <v>900</v>
      </c>
      <c r="H1145" s="5" t="s">
        <v>901</v>
      </c>
      <c r="I1145" s="5" t="s">
        <v>1314</v>
      </c>
      <c r="J1145" t="s">
        <v>902</v>
      </c>
      <c r="L1145" s="5" t="s">
        <v>2507</v>
      </c>
      <c r="M1145" s="5" t="str">
        <f t="shared" si="17"/>
        <v>. Injured.  Drill broke and hit him.</v>
      </c>
      <c r="O1145" s="5" t="str">
        <f t="array" ref="O1145">INDEX(category2,MATCH(TRUE,ISNUMBER(SEARCH(keyword2,M1145)),0))</f>
        <v>Injured</v>
      </c>
      <c r="P1145" s="5" t="s">
        <v>20370</v>
      </c>
      <c r="Q1145" s="5" t="str">
        <f t="array" ref="Q1145">INDEX(category1,MATCH(TRUE,ISNUMBER(SEARCH(keyword1,M1145)),0))</f>
        <v>Breaks and Fractures</v>
      </c>
    </row>
    <row r="1146" spans="1:17" x14ac:dyDescent="0.25">
      <c r="A1146">
        <v>6664</v>
      </c>
      <c r="B1146" s="5" t="s">
        <v>2508</v>
      </c>
      <c r="C1146" s="6">
        <v>1937</v>
      </c>
      <c r="D1146" s="4">
        <v>2</v>
      </c>
      <c r="E1146">
        <v>339</v>
      </c>
      <c r="F1146" s="1">
        <v>13351</v>
      </c>
      <c r="G1146" s="5" t="s">
        <v>926</v>
      </c>
      <c r="H1146" s="5" t="s">
        <v>927</v>
      </c>
      <c r="I1146" s="5" t="s">
        <v>926</v>
      </c>
      <c r="J1146" t="s">
        <v>928</v>
      </c>
      <c r="L1146" s="5" t="s">
        <v>2509</v>
      </c>
      <c r="M1146" s="5" t="str">
        <f t="shared" si="17"/>
        <v>. Injured.  Piece of rock flew in eye.</v>
      </c>
      <c r="O1146" s="5" t="str">
        <f t="array" ref="O1146">INDEX(category2,MATCH(TRUE,ISNUMBER(SEARCH(keyword2,M1146)),0))</f>
        <v>Injured</v>
      </c>
      <c r="P1146" s="5" t="str">
        <f t="array" ref="P1146">INDEX(category3,MATCH(TRUE,ISNUMBER(SEARCH(keyword3,M1146)),0))</f>
        <v>Head</v>
      </c>
      <c r="Q1146" s="5" t="s">
        <v>20370</v>
      </c>
    </row>
    <row r="1147" spans="1:17" x14ac:dyDescent="0.25">
      <c r="A1147">
        <v>6718</v>
      </c>
      <c r="B1147" s="5" t="s">
        <v>2406</v>
      </c>
      <c r="C1147" s="6">
        <v>1937</v>
      </c>
      <c r="D1147" s="4">
        <v>2</v>
      </c>
      <c r="E1147">
        <v>341</v>
      </c>
      <c r="F1147" s="1">
        <v>13351</v>
      </c>
      <c r="G1147" s="5" t="s">
        <v>907</v>
      </c>
      <c r="H1147" s="5" t="s">
        <v>908</v>
      </c>
      <c r="I1147" s="5" t="s">
        <v>1318</v>
      </c>
      <c r="J1147" t="s">
        <v>910</v>
      </c>
      <c r="L1147" s="5" t="s">
        <v>2510</v>
      </c>
      <c r="M1147" s="5" t="str">
        <f t="shared" si="17"/>
        <v>. Injured.  Iron table fell on left foot and crushed toes.</v>
      </c>
      <c r="O1147" s="5" t="str">
        <f t="array" ref="O1147">INDEX(category2,MATCH(TRUE,ISNUMBER(SEARCH(keyword2,M1147)),0))</f>
        <v>Injured</v>
      </c>
      <c r="P1147" s="5" t="str">
        <f t="array" ref="P1147">INDEX(category3,MATCH(TRUE,ISNUMBER(SEARCH(keyword3,M1147)),0))</f>
        <v>Foot</v>
      </c>
      <c r="Q1147" s="5" t="str">
        <f t="array" ref="Q1147">INDEX(category1,MATCH(TRUE,ISNUMBER(SEARCH(keyword1,M1147)),0))</f>
        <v>Smashed/Crushed</v>
      </c>
    </row>
    <row r="1148" spans="1:17" x14ac:dyDescent="0.25">
      <c r="A1148">
        <v>6772</v>
      </c>
      <c r="B1148" s="5" t="s">
        <v>2511</v>
      </c>
      <c r="C1148" s="6">
        <v>1937</v>
      </c>
      <c r="D1148" s="4">
        <v>2</v>
      </c>
      <c r="E1148">
        <v>342</v>
      </c>
      <c r="F1148" s="1">
        <v>13351</v>
      </c>
      <c r="G1148" s="5" t="s">
        <v>900</v>
      </c>
      <c r="H1148" s="5" t="s">
        <v>901</v>
      </c>
      <c r="I1148" s="5" t="s">
        <v>1314</v>
      </c>
      <c r="J1148" t="s">
        <v>902</v>
      </c>
      <c r="L1148" s="5" t="s">
        <v>2512</v>
      </c>
      <c r="M1148" s="5" t="str">
        <f t="shared" si="17"/>
        <v>. Injured.  Drill fell on his toe.</v>
      </c>
      <c r="O1148" s="5" t="str">
        <f t="array" ref="O1148">INDEX(category2,MATCH(TRUE,ISNUMBER(SEARCH(keyword2,M1148)),0))</f>
        <v>Injured</v>
      </c>
      <c r="P1148" s="5" t="str">
        <f t="array" ref="P1148">INDEX(category3,MATCH(TRUE,ISNUMBER(SEARCH(keyword3,M1148)),0))</f>
        <v>Foot</v>
      </c>
      <c r="Q1148" s="5" t="str">
        <f t="array" ref="Q1148">INDEX(category1,MATCH(TRUE,ISNUMBER(SEARCH(keyword1,M1148)),0))</f>
        <v>Falls</v>
      </c>
    </row>
    <row r="1149" spans="1:17" x14ac:dyDescent="0.25">
      <c r="A1149">
        <v>6663</v>
      </c>
      <c r="B1149" s="5" t="s">
        <v>2513</v>
      </c>
      <c r="C1149" s="6">
        <v>1937</v>
      </c>
      <c r="D1149" s="4">
        <v>2</v>
      </c>
      <c r="E1149">
        <v>339</v>
      </c>
      <c r="F1149" s="1">
        <v>13348</v>
      </c>
      <c r="G1149" s="5" t="s">
        <v>926</v>
      </c>
      <c r="H1149" s="5" t="s">
        <v>927</v>
      </c>
      <c r="I1149" s="5" t="s">
        <v>926</v>
      </c>
      <c r="J1149" t="s">
        <v>928</v>
      </c>
      <c r="L1149" s="5" t="s">
        <v>2514</v>
      </c>
      <c r="M1149" s="5" t="str">
        <f t="shared" si="17"/>
        <v>. Injured.  Slipped on greasy floor and crushed his fingers.</v>
      </c>
      <c r="O1149" s="5" t="str">
        <f t="array" ref="O1149">INDEX(category2,MATCH(TRUE,ISNUMBER(SEARCH(keyword2,M1149)),0))</f>
        <v>Injured</v>
      </c>
      <c r="P1149" s="5" t="str">
        <f t="array" ref="P1149">INDEX(category3,MATCH(TRUE,ISNUMBER(SEARCH(keyword3,M1149)),0))</f>
        <v>Hand</v>
      </c>
      <c r="Q1149" s="5" t="str">
        <f t="array" ref="Q1149">INDEX(category1,MATCH(TRUE,ISNUMBER(SEARCH(keyword1,M1149)),0))</f>
        <v>Smashed/Crushed</v>
      </c>
    </row>
    <row r="1150" spans="1:17" x14ac:dyDescent="0.25">
      <c r="A1150">
        <v>6662</v>
      </c>
      <c r="B1150" s="5" t="s">
        <v>2515</v>
      </c>
      <c r="C1150" s="6">
        <v>1937</v>
      </c>
      <c r="D1150" s="4">
        <v>2</v>
      </c>
      <c r="E1150">
        <v>339</v>
      </c>
      <c r="F1150" s="1">
        <v>13346</v>
      </c>
      <c r="G1150" s="5" t="s">
        <v>961</v>
      </c>
      <c r="H1150" s="5" t="s">
        <v>962</v>
      </c>
      <c r="I1150" s="5" t="s">
        <v>963</v>
      </c>
      <c r="J1150" t="s">
        <v>964</v>
      </c>
      <c r="L1150" s="5" t="s">
        <v>2516</v>
      </c>
      <c r="M1150" s="5" t="str">
        <f t="shared" si="17"/>
        <v>. Injured.  Piece of timber hit his foot.</v>
      </c>
      <c r="O1150" s="5" t="str">
        <f t="array" ref="O1150">INDEX(category2,MATCH(TRUE,ISNUMBER(SEARCH(keyword2,M1150)),0))</f>
        <v>Injured</v>
      </c>
      <c r="P1150" s="5" t="str">
        <f t="array" ref="P1150">INDEX(category3,MATCH(TRUE,ISNUMBER(SEARCH(keyword3,M1150)),0))</f>
        <v>Foot</v>
      </c>
      <c r="Q1150" s="5" t="s">
        <v>20370</v>
      </c>
    </row>
    <row r="1151" spans="1:17" x14ac:dyDescent="0.25">
      <c r="A1151">
        <v>6771</v>
      </c>
      <c r="B1151" s="5" t="s">
        <v>2517</v>
      </c>
      <c r="C1151" s="6">
        <v>1937</v>
      </c>
      <c r="D1151" s="4">
        <v>2</v>
      </c>
      <c r="E1151">
        <v>342</v>
      </c>
      <c r="F1151" s="1">
        <v>13346</v>
      </c>
      <c r="G1151" s="5" t="s">
        <v>900</v>
      </c>
      <c r="H1151" s="5" t="s">
        <v>901</v>
      </c>
      <c r="I1151" s="5" t="s">
        <v>1314</v>
      </c>
      <c r="J1151" t="s">
        <v>902</v>
      </c>
      <c r="L1151" s="5" t="s">
        <v>2518</v>
      </c>
      <c r="M1151" s="5" t="str">
        <f t="shared" si="17"/>
        <v>. Injured.  Piece of steel flew into eye.</v>
      </c>
      <c r="O1151" s="5" t="str">
        <f t="array" ref="O1151">INDEX(category2,MATCH(TRUE,ISNUMBER(SEARCH(keyword2,M1151)),0))</f>
        <v>Injured</v>
      </c>
      <c r="P1151" s="5" t="str">
        <f t="array" ref="P1151">INDEX(category3,MATCH(TRUE,ISNUMBER(SEARCH(keyword3,M1151)),0))</f>
        <v>Head</v>
      </c>
      <c r="Q1151" s="5" t="s">
        <v>20370</v>
      </c>
    </row>
    <row r="1152" spans="1:17" x14ac:dyDescent="0.25">
      <c r="A1152">
        <v>6602</v>
      </c>
      <c r="B1152" s="5" t="s">
        <v>2519</v>
      </c>
      <c r="C1152" s="6">
        <v>1937</v>
      </c>
      <c r="D1152" s="4">
        <v>2</v>
      </c>
      <c r="E1152">
        <v>334</v>
      </c>
      <c r="F1152" s="1">
        <v>13345</v>
      </c>
      <c r="G1152" s="5" t="s">
        <v>900</v>
      </c>
      <c r="H1152" s="5" t="s">
        <v>901</v>
      </c>
      <c r="I1152" s="5" t="s">
        <v>1314</v>
      </c>
      <c r="J1152" t="s">
        <v>902</v>
      </c>
      <c r="L1152" s="5" t="s">
        <v>2520</v>
      </c>
      <c r="M1152" s="5" t="str">
        <f t="shared" si="17"/>
        <v>. Injured.  Loose ground in roof fell on him while shovelling.</v>
      </c>
      <c r="O1152" s="5" t="str">
        <f t="array" ref="O1152">INDEX(category2,MATCH(TRUE,ISNUMBER(SEARCH(keyword2,M1152)),0))</f>
        <v>Injured</v>
      </c>
      <c r="P1152" s="5" t="s">
        <v>20370</v>
      </c>
      <c r="Q1152" s="5" t="str">
        <f t="array" ref="Q1152">INDEX(category1,MATCH(TRUE,ISNUMBER(SEARCH(keyword1,M1152)),0))</f>
        <v>Falls</v>
      </c>
    </row>
    <row r="1153" spans="1:17" x14ac:dyDescent="0.25">
      <c r="A1153">
        <v>6603</v>
      </c>
      <c r="B1153" s="5" t="s">
        <v>2521</v>
      </c>
      <c r="C1153" s="6">
        <v>1937</v>
      </c>
      <c r="D1153" s="4">
        <v>2</v>
      </c>
      <c r="E1153">
        <v>334</v>
      </c>
      <c r="F1153" s="1">
        <v>13345</v>
      </c>
      <c r="G1153" s="5" t="s">
        <v>900</v>
      </c>
      <c r="H1153" s="5" t="s">
        <v>901</v>
      </c>
      <c r="I1153" s="5" t="s">
        <v>1314</v>
      </c>
      <c r="J1153" t="s">
        <v>902</v>
      </c>
      <c r="L1153" s="5" t="s">
        <v>2520</v>
      </c>
      <c r="M1153" s="5" t="str">
        <f t="shared" si="17"/>
        <v>. Injured.  Loose ground in roof fell on him while shovelling.</v>
      </c>
      <c r="O1153" s="5" t="str">
        <f t="array" ref="O1153">INDEX(category2,MATCH(TRUE,ISNUMBER(SEARCH(keyword2,M1153)),0))</f>
        <v>Injured</v>
      </c>
      <c r="P1153" s="5" t="s">
        <v>20370</v>
      </c>
      <c r="Q1153" s="5" t="str">
        <f t="array" ref="Q1153">INDEX(category1,MATCH(TRUE,ISNUMBER(SEARCH(keyword1,M1153)),0))</f>
        <v>Falls</v>
      </c>
    </row>
    <row r="1154" spans="1:17" x14ac:dyDescent="0.25">
      <c r="A1154">
        <v>6591</v>
      </c>
      <c r="B1154" s="5" t="s">
        <v>2392</v>
      </c>
      <c r="C1154" s="6">
        <v>1937</v>
      </c>
      <c r="D1154" s="4">
        <v>2</v>
      </c>
      <c r="E1154">
        <v>333</v>
      </c>
      <c r="F1154" s="1">
        <v>13341</v>
      </c>
      <c r="G1154" s="5" t="s">
        <v>926</v>
      </c>
      <c r="H1154" s="5" t="s">
        <v>927</v>
      </c>
      <c r="I1154" s="5" t="s">
        <v>926</v>
      </c>
      <c r="J1154" t="s">
        <v>928</v>
      </c>
      <c r="L1154" s="5" t="s">
        <v>2522</v>
      </c>
      <c r="M1154" s="5" t="str">
        <f t="shared" si="17"/>
        <v>. Injured.  Struck be fall of ground in No. 14 shaft.  Injured collarbone, head and left leg.</v>
      </c>
      <c r="O1154" s="5" t="str">
        <f t="array" ref="O1154">INDEX(category2,MATCH(TRUE,ISNUMBER(SEARCH(keyword2,M1154)),0))</f>
        <v>Injured</v>
      </c>
      <c r="P1154" s="5" t="str">
        <f t="array" ref="P1154">INDEX(category3,MATCH(TRUE,ISNUMBER(SEARCH(keyword3,M1154)),0))</f>
        <v>Chest</v>
      </c>
      <c r="Q1154" s="5" t="str">
        <f t="array" ref="Q1154">INDEX(category1,MATCH(TRUE,ISNUMBER(SEARCH(keyword1,M1154)),0))</f>
        <v>Falls</v>
      </c>
    </row>
    <row r="1155" spans="1:17" x14ac:dyDescent="0.25">
      <c r="A1155">
        <v>6770</v>
      </c>
      <c r="B1155" s="5" t="s">
        <v>2523</v>
      </c>
      <c r="C1155" s="6">
        <v>1937</v>
      </c>
      <c r="D1155" s="4">
        <v>2</v>
      </c>
      <c r="E1155">
        <v>342</v>
      </c>
      <c r="F1155" s="1">
        <v>13341</v>
      </c>
      <c r="G1155" s="5" t="s">
        <v>900</v>
      </c>
      <c r="H1155" s="5" t="s">
        <v>901</v>
      </c>
      <c r="I1155" s="5" t="s">
        <v>1314</v>
      </c>
      <c r="J1155" t="s">
        <v>902</v>
      </c>
      <c r="L1155" s="5" t="s">
        <v>2524</v>
      </c>
      <c r="M1155" s="5" t="str">
        <f t="shared" ref="M1155:M1218" si="18">CONCATENATE(K1155&amp;". "&amp;L1155)</f>
        <v>. Injured.  Strained himself while lifting.</v>
      </c>
      <c r="O1155" s="5" t="str">
        <f t="array" ref="O1155">INDEX(category2,MATCH(TRUE,ISNUMBER(SEARCH(keyword2,M1155)),0))</f>
        <v>Injured</v>
      </c>
      <c r="P1155" s="5" t="s">
        <v>20370</v>
      </c>
      <c r="Q1155" s="5" t="str">
        <f t="array" ref="Q1155">INDEX(category1,MATCH(TRUE,ISNUMBER(SEARCH(keyword1,M1155)),0))</f>
        <v>Sprains and strains</v>
      </c>
    </row>
    <row r="1156" spans="1:17" x14ac:dyDescent="0.25">
      <c r="A1156">
        <v>2179</v>
      </c>
      <c r="B1156" s="5" t="s">
        <v>2525</v>
      </c>
      <c r="C1156" s="6">
        <v>1937</v>
      </c>
      <c r="D1156" s="4">
        <v>2</v>
      </c>
      <c r="E1156">
        <v>342</v>
      </c>
      <c r="F1156" s="1">
        <v>13338</v>
      </c>
      <c r="G1156" s="5" t="s">
        <v>900</v>
      </c>
      <c r="H1156" s="5" t="s">
        <v>901</v>
      </c>
      <c r="I1156" s="5" t="s">
        <v>1314</v>
      </c>
      <c r="J1156" t="s">
        <v>902</v>
      </c>
      <c r="L1156" s="5" t="s">
        <v>2526</v>
      </c>
      <c r="M1156" s="5" t="str">
        <f t="shared" si="18"/>
        <v>. Injured.  Eye injured through falling stone.</v>
      </c>
      <c r="O1156" s="5" t="str">
        <f t="array" ref="O1156">INDEX(category2,MATCH(TRUE,ISNUMBER(SEARCH(keyword2,M1156)),0))</f>
        <v>Injured</v>
      </c>
      <c r="P1156" s="5" t="str">
        <f t="array" ref="P1156">INDEX(category3,MATCH(TRUE,ISNUMBER(SEARCH(keyword3,M1156)),0))</f>
        <v>Head</v>
      </c>
      <c r="Q1156" s="5" t="str">
        <f t="array" ref="Q1156">INDEX(category1,MATCH(TRUE,ISNUMBER(SEARCH(keyword1,M1156)),0))</f>
        <v>Falls</v>
      </c>
    </row>
    <row r="1157" spans="1:17" x14ac:dyDescent="0.25">
      <c r="A1157">
        <v>6625</v>
      </c>
      <c r="B1157" s="5" t="s">
        <v>2410</v>
      </c>
      <c r="C1157" s="6">
        <v>1937</v>
      </c>
      <c r="D1157" s="4">
        <v>2</v>
      </c>
      <c r="E1157">
        <v>336</v>
      </c>
      <c r="F1157" s="1">
        <v>13338</v>
      </c>
      <c r="G1157" s="5" t="s">
        <v>926</v>
      </c>
      <c r="H1157" s="5" t="s">
        <v>927</v>
      </c>
      <c r="I1157" s="5" t="s">
        <v>926</v>
      </c>
      <c r="J1157" t="s">
        <v>928</v>
      </c>
      <c r="L1157" s="5" t="s">
        <v>2527</v>
      </c>
      <c r="M1157" s="5" t="str">
        <f t="shared" si="18"/>
        <v>. Injured.  Foot caught between truck and buffer.</v>
      </c>
      <c r="O1157" s="5" t="str">
        <f t="array" ref="O1157">INDEX(category2,MATCH(TRUE,ISNUMBER(SEARCH(keyword2,M1157)),0))</f>
        <v>Injured</v>
      </c>
      <c r="P1157" s="5" t="str">
        <f t="array" ref="P1157">INDEX(category3,MATCH(TRUE,ISNUMBER(SEARCH(keyword3,M1157)),0))</f>
        <v>Foot</v>
      </c>
      <c r="Q1157" s="5" t="s">
        <v>20370</v>
      </c>
    </row>
    <row r="1158" spans="1:17" x14ac:dyDescent="0.25">
      <c r="A1158">
        <v>6587</v>
      </c>
      <c r="B1158" s="5" t="s">
        <v>2528</v>
      </c>
      <c r="C1158" s="6">
        <v>1937</v>
      </c>
      <c r="D1158" s="4">
        <v>2</v>
      </c>
      <c r="E1158">
        <v>333</v>
      </c>
      <c r="F1158" s="1">
        <v>13337</v>
      </c>
      <c r="G1158" s="5" t="s">
        <v>1971</v>
      </c>
      <c r="H1158" s="5" t="s">
        <v>1972</v>
      </c>
      <c r="I1158" s="5" t="s">
        <v>2529</v>
      </c>
      <c r="J1158" t="s">
        <v>2530</v>
      </c>
      <c r="L1158" s="5" t="s">
        <v>2531</v>
      </c>
      <c r="M1158" s="5" t="str">
        <f t="shared" si="18"/>
        <v>. Injured.  Ladder fell down underlie shaft and hit his leg.</v>
      </c>
      <c r="O1158" s="5" t="str">
        <f t="array" ref="O1158">INDEX(category2,MATCH(TRUE,ISNUMBER(SEARCH(keyword2,M1158)),0))</f>
        <v>Injured</v>
      </c>
      <c r="P1158" s="5" t="str">
        <f t="array" ref="P1158">INDEX(category3,MATCH(TRUE,ISNUMBER(SEARCH(keyword3,M1158)),0))</f>
        <v>Leg</v>
      </c>
      <c r="Q1158" s="5" t="str">
        <f t="array" ref="Q1158">INDEX(category1,MATCH(TRUE,ISNUMBER(SEARCH(keyword1,M1158)),0))</f>
        <v>Falls</v>
      </c>
    </row>
    <row r="1159" spans="1:17" x14ac:dyDescent="0.25">
      <c r="A1159">
        <v>6590</v>
      </c>
      <c r="B1159" s="5" t="s">
        <v>2532</v>
      </c>
      <c r="C1159" s="6">
        <v>1937</v>
      </c>
      <c r="D1159" s="4">
        <v>2</v>
      </c>
      <c r="E1159">
        <v>333</v>
      </c>
      <c r="F1159" s="1">
        <v>13331</v>
      </c>
      <c r="G1159" s="5" t="s">
        <v>900</v>
      </c>
      <c r="H1159" s="5" t="s">
        <v>901</v>
      </c>
      <c r="I1159" s="5" t="s">
        <v>1314</v>
      </c>
      <c r="J1159" t="s">
        <v>902</v>
      </c>
      <c r="L1159" s="5" t="s">
        <v>2533</v>
      </c>
      <c r="M1159" s="5" t="str">
        <f t="shared" si="18"/>
        <v>. Killed.  Fell 40 feet down Davidson's shaft from No. 6 plat to the bottom.</v>
      </c>
      <c r="O1159" s="5" t="str">
        <f t="array" ref="O1159">INDEX(category2,MATCH(TRUE,ISNUMBER(SEARCH(keyword2,M1159)),0))</f>
        <v>Dead</v>
      </c>
      <c r="P1159" s="5" t="s">
        <v>20370</v>
      </c>
      <c r="Q1159" s="5" t="str">
        <f t="array" ref="Q1159">INDEX(category1,MATCH(TRUE,ISNUMBER(SEARCH(keyword1,M1159)),0))</f>
        <v>Falls</v>
      </c>
    </row>
    <row r="1160" spans="1:17" x14ac:dyDescent="0.25">
      <c r="A1160">
        <v>6759</v>
      </c>
      <c r="B1160" s="5" t="s">
        <v>2390</v>
      </c>
      <c r="C1160" s="6">
        <v>1937</v>
      </c>
      <c r="D1160" s="4">
        <v>2</v>
      </c>
      <c r="E1160">
        <v>338</v>
      </c>
      <c r="F1160" s="1">
        <v>13329</v>
      </c>
      <c r="G1160" s="5" t="s">
        <v>926</v>
      </c>
      <c r="H1160" s="5" t="s">
        <v>927</v>
      </c>
      <c r="I1160" s="5" t="s">
        <v>926</v>
      </c>
      <c r="J1160" t="s">
        <v>928</v>
      </c>
      <c r="L1160" s="5" t="s">
        <v>2534</v>
      </c>
      <c r="M1160" s="5" t="str">
        <f t="shared" si="18"/>
        <v>. Injured.  Jammed finger between truck and timber.</v>
      </c>
      <c r="O1160" s="5" t="str">
        <f t="array" ref="O1160">INDEX(category2,MATCH(TRUE,ISNUMBER(SEARCH(keyword2,M1160)),0))</f>
        <v>Injured</v>
      </c>
      <c r="P1160" s="5" t="str">
        <f t="array" ref="P1160">INDEX(category3,MATCH(TRUE,ISNUMBER(SEARCH(keyword3,M1160)),0))</f>
        <v>Hand</v>
      </c>
      <c r="Q1160" s="5" t="str">
        <f t="array" ref="Q1160">INDEX(category1,MATCH(TRUE,ISNUMBER(SEARCH(keyword1,M1160)),0))</f>
        <v>Cuts and Wounds</v>
      </c>
    </row>
    <row r="1161" spans="1:17" x14ac:dyDescent="0.25">
      <c r="A1161">
        <v>6758</v>
      </c>
      <c r="B1161" s="5" t="s">
        <v>2535</v>
      </c>
      <c r="C1161" s="6">
        <v>1937</v>
      </c>
      <c r="D1161" s="4">
        <v>2</v>
      </c>
      <c r="E1161">
        <v>338</v>
      </c>
      <c r="F1161" s="1">
        <v>13322</v>
      </c>
      <c r="G1161" s="5" t="s">
        <v>926</v>
      </c>
      <c r="H1161" s="5" t="s">
        <v>927</v>
      </c>
      <c r="I1161" s="5" t="s">
        <v>926</v>
      </c>
      <c r="J1161" t="s">
        <v>928</v>
      </c>
      <c r="L1161" s="5" t="s">
        <v>2536</v>
      </c>
      <c r="M1161" s="5" t="str">
        <f t="shared" si="18"/>
        <v>. Injured.  Stone rolled down rill and injured his leg.</v>
      </c>
      <c r="O1161" s="5" t="str">
        <f t="array" ref="O1161">INDEX(category2,MATCH(TRUE,ISNUMBER(SEARCH(keyword2,M1161)),0))</f>
        <v>Injured</v>
      </c>
      <c r="P1161" s="5" t="str">
        <f t="array" ref="P1161">INDEX(category3,MATCH(TRUE,ISNUMBER(SEARCH(keyword3,M1161)),0))</f>
        <v>Leg</v>
      </c>
      <c r="Q1161" s="5" t="s">
        <v>20370</v>
      </c>
    </row>
    <row r="1162" spans="1:17" x14ac:dyDescent="0.25">
      <c r="A1162">
        <v>6757</v>
      </c>
      <c r="B1162" s="5" t="s">
        <v>2537</v>
      </c>
      <c r="C1162" s="6">
        <v>1937</v>
      </c>
      <c r="D1162" s="4">
        <v>2</v>
      </c>
      <c r="E1162">
        <v>338</v>
      </c>
      <c r="F1162" s="1">
        <v>13320</v>
      </c>
      <c r="G1162" s="5" t="s">
        <v>926</v>
      </c>
      <c r="H1162" s="5" t="s">
        <v>927</v>
      </c>
      <c r="I1162" s="5" t="s">
        <v>926</v>
      </c>
      <c r="J1162" t="s">
        <v>928</v>
      </c>
      <c r="L1162" s="5" t="s">
        <v>2538</v>
      </c>
      <c r="M1162" s="5" t="str">
        <f t="shared" si="18"/>
        <v>. Injured.  Slipped between conveyor and chute breaking his right arm.</v>
      </c>
      <c r="O1162" s="5" t="str">
        <f t="array" ref="O1162">INDEX(category2,MATCH(TRUE,ISNUMBER(SEARCH(keyword2,M1162)),0))</f>
        <v>Injured</v>
      </c>
      <c r="P1162" s="5" t="str">
        <f t="array" ref="P1162">INDEX(category3,MATCH(TRUE,ISNUMBER(SEARCH(keyword3,M1162)),0))</f>
        <v>Arm</v>
      </c>
      <c r="Q1162" s="5" t="str">
        <f t="array" ref="Q1162">INDEX(category1,MATCH(TRUE,ISNUMBER(SEARCH(keyword1,M1162)),0))</f>
        <v>Breaks and Fractures</v>
      </c>
    </row>
    <row r="1163" spans="1:17" x14ac:dyDescent="0.25">
      <c r="A1163">
        <v>6755</v>
      </c>
      <c r="B1163" s="5" t="s">
        <v>2539</v>
      </c>
      <c r="C1163" s="6">
        <v>1937</v>
      </c>
      <c r="D1163" s="4">
        <v>2</v>
      </c>
      <c r="E1163">
        <v>338</v>
      </c>
      <c r="F1163" s="1">
        <v>13318</v>
      </c>
      <c r="G1163" s="5" t="s">
        <v>926</v>
      </c>
      <c r="H1163" s="5" t="s">
        <v>927</v>
      </c>
      <c r="I1163" s="5" t="s">
        <v>926</v>
      </c>
      <c r="J1163" t="s">
        <v>928</v>
      </c>
      <c r="L1163" s="5" t="s">
        <v>2540</v>
      </c>
      <c r="M1163" s="5" t="str">
        <f t="shared" si="18"/>
        <v>. Injured.  Fell off truck, causing abrasions to leg.</v>
      </c>
      <c r="O1163" s="5" t="str">
        <f t="array" ref="O1163">INDEX(category2,MATCH(TRUE,ISNUMBER(SEARCH(keyword2,M1163)),0))</f>
        <v>Injured</v>
      </c>
      <c r="P1163" s="5" t="str">
        <f t="array" ref="P1163">INDEX(category3,MATCH(TRUE,ISNUMBER(SEARCH(keyword3,M1163)),0))</f>
        <v>Leg</v>
      </c>
      <c r="Q1163" s="5" t="str">
        <f t="array" ref="Q1163">INDEX(category1,MATCH(TRUE,ISNUMBER(SEARCH(keyword1,M1163)),0))</f>
        <v>Falls</v>
      </c>
    </row>
    <row r="1164" spans="1:17" x14ac:dyDescent="0.25">
      <c r="A1164">
        <v>6756</v>
      </c>
      <c r="B1164" s="5" t="s">
        <v>1716</v>
      </c>
      <c r="C1164" s="6">
        <v>1937</v>
      </c>
      <c r="D1164" s="4">
        <v>2</v>
      </c>
      <c r="E1164">
        <v>338</v>
      </c>
      <c r="F1164" s="1">
        <v>13318</v>
      </c>
      <c r="G1164" s="5" t="s">
        <v>926</v>
      </c>
      <c r="H1164" s="5" t="s">
        <v>927</v>
      </c>
      <c r="I1164" s="5" t="s">
        <v>926</v>
      </c>
      <c r="J1164" t="s">
        <v>928</v>
      </c>
      <c r="L1164" s="5" t="s">
        <v>2541</v>
      </c>
      <c r="M1164" s="5" t="str">
        <f t="shared" si="18"/>
        <v>. Injured.  Sprained wrist by hitting it against post in mill.</v>
      </c>
      <c r="O1164" s="5" t="str">
        <f t="array" ref="O1164">INDEX(category2,MATCH(TRUE,ISNUMBER(SEARCH(keyword2,M1164)),0))</f>
        <v>Injured</v>
      </c>
      <c r="P1164" s="5" t="str">
        <f t="array" ref="P1164">INDEX(category3,MATCH(TRUE,ISNUMBER(SEARCH(keyword3,M1164)),0))</f>
        <v>Hand</v>
      </c>
      <c r="Q1164" s="5" t="str">
        <f t="array" ref="Q1164">INDEX(category1,MATCH(TRUE,ISNUMBER(SEARCH(keyword1,M1164)),0))</f>
        <v>Sprains and strains</v>
      </c>
    </row>
    <row r="1165" spans="1:17" x14ac:dyDescent="0.25">
      <c r="A1165">
        <v>6754</v>
      </c>
      <c r="B1165" s="5" t="s">
        <v>2542</v>
      </c>
      <c r="C1165" s="6">
        <v>1937</v>
      </c>
      <c r="D1165" s="4">
        <v>2</v>
      </c>
      <c r="E1165">
        <v>338</v>
      </c>
      <c r="F1165" s="1">
        <v>13317</v>
      </c>
      <c r="G1165" s="5" t="s">
        <v>926</v>
      </c>
      <c r="H1165" s="5" t="s">
        <v>927</v>
      </c>
      <c r="I1165" s="5" t="s">
        <v>926</v>
      </c>
      <c r="J1165" t="s">
        <v>928</v>
      </c>
      <c r="L1165" s="5" t="s">
        <v>2543</v>
      </c>
      <c r="M1165" s="5" t="str">
        <f t="shared" si="18"/>
        <v>. Injured.  Fell back through bulk and injured left shoulder.</v>
      </c>
      <c r="O1165" s="5" t="str">
        <f t="array" ref="O1165">INDEX(category2,MATCH(TRUE,ISNUMBER(SEARCH(keyword2,M1165)),0))</f>
        <v>Injured</v>
      </c>
      <c r="P1165" s="5" t="str">
        <f t="array" ref="P1165">INDEX(category3,MATCH(TRUE,ISNUMBER(SEARCH(keyword3,M1165)),0))</f>
        <v>Back</v>
      </c>
      <c r="Q1165" s="5" t="str">
        <f t="array" ref="Q1165">INDEX(category1,MATCH(TRUE,ISNUMBER(SEARCH(keyword1,M1165)),0))</f>
        <v>Falls</v>
      </c>
    </row>
    <row r="1166" spans="1:17" x14ac:dyDescent="0.25">
      <c r="A1166">
        <v>6753</v>
      </c>
      <c r="B1166" s="5" t="s">
        <v>1889</v>
      </c>
      <c r="C1166" s="6">
        <v>1937</v>
      </c>
      <c r="D1166" s="4">
        <v>2</v>
      </c>
      <c r="E1166">
        <v>338</v>
      </c>
      <c r="F1166" s="1">
        <v>13314</v>
      </c>
      <c r="G1166" s="5" t="s">
        <v>926</v>
      </c>
      <c r="H1166" s="5" t="s">
        <v>927</v>
      </c>
      <c r="I1166" s="5" t="s">
        <v>926</v>
      </c>
      <c r="J1166" t="s">
        <v>928</v>
      </c>
      <c r="L1166" s="5" t="s">
        <v>2544</v>
      </c>
      <c r="M1166" s="5" t="str">
        <f t="shared" si="18"/>
        <v>. Injured.  Stone fell off face and hit his left leg.</v>
      </c>
      <c r="O1166" s="5" t="str">
        <f t="array" ref="O1166">INDEX(category2,MATCH(TRUE,ISNUMBER(SEARCH(keyword2,M1166)),0))</f>
        <v>Injured</v>
      </c>
      <c r="P1166" s="5" t="str">
        <f t="array" ref="P1166">INDEX(category3,MATCH(TRUE,ISNUMBER(SEARCH(keyword3,M1166)),0))</f>
        <v>Leg</v>
      </c>
      <c r="Q1166" s="5" t="str">
        <f t="array" ref="Q1166">INDEX(category1,MATCH(TRUE,ISNUMBER(SEARCH(keyword1,M1166)),0))</f>
        <v>Falls</v>
      </c>
    </row>
    <row r="1167" spans="1:17" x14ac:dyDescent="0.25">
      <c r="A1167">
        <v>2177</v>
      </c>
      <c r="B1167" s="5" t="s">
        <v>2545</v>
      </c>
      <c r="C1167" s="6">
        <v>1937</v>
      </c>
      <c r="D1167" s="4">
        <v>2</v>
      </c>
      <c r="E1167">
        <v>342</v>
      </c>
      <c r="F1167" s="1">
        <v>13312</v>
      </c>
      <c r="G1167" s="5" t="s">
        <v>900</v>
      </c>
      <c r="H1167" s="5" t="s">
        <v>901</v>
      </c>
      <c r="I1167" s="5" t="s">
        <v>1314</v>
      </c>
      <c r="J1167" t="s">
        <v>902</v>
      </c>
      <c r="L1167" s="5" t="s">
        <v>2546</v>
      </c>
      <c r="M1167" s="5" t="str">
        <f t="shared" si="18"/>
        <v>. Injured.  Injured.  Finger caught in lathe.</v>
      </c>
      <c r="O1167" s="5" t="str">
        <f t="array" ref="O1167">INDEX(category2,MATCH(TRUE,ISNUMBER(SEARCH(keyword2,M1167)),0))</f>
        <v>Injured</v>
      </c>
      <c r="P1167" s="5" t="str">
        <f t="array" ref="P1167">INDEX(category3,MATCH(TRUE,ISNUMBER(SEARCH(keyword3,M1167)),0))</f>
        <v>Hand</v>
      </c>
      <c r="Q1167" s="5" t="s">
        <v>20370</v>
      </c>
    </row>
    <row r="1168" spans="1:17" x14ac:dyDescent="0.25">
      <c r="A1168">
        <v>6624</v>
      </c>
      <c r="B1168" s="5" t="s">
        <v>952</v>
      </c>
      <c r="C1168" s="6">
        <v>1937</v>
      </c>
      <c r="D1168" s="4">
        <v>2</v>
      </c>
      <c r="E1168">
        <v>336</v>
      </c>
      <c r="F1168" s="1">
        <v>13309</v>
      </c>
      <c r="G1168" s="5" t="s">
        <v>926</v>
      </c>
      <c r="H1168" s="5" t="s">
        <v>927</v>
      </c>
      <c r="I1168" s="5" t="s">
        <v>926</v>
      </c>
      <c r="J1168" t="s">
        <v>928</v>
      </c>
      <c r="L1168" s="5" t="s">
        <v>2547</v>
      </c>
      <c r="M1168" s="5" t="str">
        <f t="shared" si="18"/>
        <v>. Injured.  Fingers caught between buffers of trucks.</v>
      </c>
      <c r="O1168" s="5" t="str">
        <f t="array" ref="O1168">INDEX(category2,MATCH(TRUE,ISNUMBER(SEARCH(keyword2,M1168)),0))</f>
        <v>Injured</v>
      </c>
      <c r="P1168" s="5" t="str">
        <f t="array" ref="P1168">INDEX(category3,MATCH(TRUE,ISNUMBER(SEARCH(keyword3,M1168)),0))</f>
        <v>Hand</v>
      </c>
      <c r="Q1168" s="5" t="s">
        <v>20370</v>
      </c>
    </row>
    <row r="1169" spans="1:17" x14ac:dyDescent="0.25">
      <c r="A1169">
        <v>6751</v>
      </c>
      <c r="B1169" s="5" t="s">
        <v>2548</v>
      </c>
      <c r="C1169" s="6">
        <v>1937</v>
      </c>
      <c r="D1169" s="4">
        <v>2</v>
      </c>
      <c r="E1169">
        <v>338</v>
      </c>
      <c r="F1169" s="1">
        <v>13308</v>
      </c>
      <c r="G1169" s="5" t="s">
        <v>926</v>
      </c>
      <c r="H1169" s="5" t="s">
        <v>927</v>
      </c>
      <c r="I1169" s="5" t="s">
        <v>926</v>
      </c>
      <c r="J1169" t="s">
        <v>928</v>
      </c>
      <c r="L1169" s="5" t="s">
        <v>2549</v>
      </c>
      <c r="M1169" s="5" t="str">
        <f t="shared" si="18"/>
        <v>. Injured.  Crushed finger while barring down.</v>
      </c>
      <c r="O1169" s="5" t="str">
        <f t="array" ref="O1169">INDEX(category2,MATCH(TRUE,ISNUMBER(SEARCH(keyword2,M1169)),0))</f>
        <v>Injured</v>
      </c>
      <c r="P1169" s="5" t="str">
        <f t="array" ref="P1169">INDEX(category3,MATCH(TRUE,ISNUMBER(SEARCH(keyword3,M1169)),0))</f>
        <v>Hand</v>
      </c>
      <c r="Q1169" s="5" t="str">
        <f t="array" ref="Q1169">INDEX(category1,MATCH(TRUE,ISNUMBER(SEARCH(keyword1,M1169)),0))</f>
        <v>Smashed/Crushed</v>
      </c>
    </row>
    <row r="1170" spans="1:17" x14ac:dyDescent="0.25">
      <c r="A1170">
        <v>6752</v>
      </c>
      <c r="B1170" s="5" t="s">
        <v>2550</v>
      </c>
      <c r="C1170" s="6">
        <v>1937</v>
      </c>
      <c r="D1170" s="4">
        <v>2</v>
      </c>
      <c r="E1170">
        <v>338</v>
      </c>
      <c r="F1170" s="1">
        <v>13308</v>
      </c>
      <c r="G1170" s="5" t="s">
        <v>926</v>
      </c>
      <c r="H1170" s="5" t="s">
        <v>927</v>
      </c>
      <c r="I1170" s="5" t="s">
        <v>926</v>
      </c>
      <c r="J1170" t="s">
        <v>928</v>
      </c>
      <c r="L1170" s="5" t="s">
        <v>2551</v>
      </c>
      <c r="M1170" s="5" t="str">
        <f t="shared" si="18"/>
        <v>. Injured.  Bruised ribs when concrete floor gave way.</v>
      </c>
      <c r="O1170" s="5" t="str">
        <f t="array" ref="O1170">INDEX(category2,MATCH(TRUE,ISNUMBER(SEARCH(keyword2,M1170)),0))</f>
        <v>Injured</v>
      </c>
      <c r="P1170" s="5" t="str">
        <f t="array" ref="P1170">INDEX(category3,MATCH(TRUE,ISNUMBER(SEARCH(keyword3,M1170)),0))</f>
        <v>Chest</v>
      </c>
      <c r="Q1170" s="5" t="str">
        <f t="array" ref="Q1170">INDEX(category1,MATCH(TRUE,ISNUMBER(SEARCH(keyword1,M1170)),0))</f>
        <v xml:space="preserve">Bruises </v>
      </c>
    </row>
    <row r="1171" spans="1:17" x14ac:dyDescent="0.25">
      <c r="A1171">
        <v>2178</v>
      </c>
      <c r="B1171" s="5" t="s">
        <v>2552</v>
      </c>
      <c r="C1171" s="6">
        <v>1937</v>
      </c>
      <c r="D1171" s="4">
        <v>2</v>
      </c>
      <c r="E1171">
        <v>342</v>
      </c>
      <c r="F1171" s="1">
        <v>13306</v>
      </c>
      <c r="G1171" s="5" t="s">
        <v>900</v>
      </c>
      <c r="H1171" s="5" t="s">
        <v>901</v>
      </c>
      <c r="I1171" s="5" t="s">
        <v>1314</v>
      </c>
      <c r="J1171" t="s">
        <v>902</v>
      </c>
      <c r="L1171" s="5" t="s">
        <v>2553</v>
      </c>
      <c r="M1171" s="5" t="str">
        <f t="shared" si="18"/>
        <v>. Injured.  He was adjusting toggles on switch and touched bar.</v>
      </c>
      <c r="O1171" s="5" t="str">
        <f t="array" ref="O1171">INDEX(category2,MATCH(TRUE,ISNUMBER(SEARCH(keyword2,M1171)),0))</f>
        <v>Injured</v>
      </c>
      <c r="P1171" s="5" t="s">
        <v>20370</v>
      </c>
      <c r="Q1171" s="5" t="s">
        <v>20370</v>
      </c>
    </row>
    <row r="1172" spans="1:17" x14ac:dyDescent="0.25">
      <c r="A1172">
        <v>6750</v>
      </c>
      <c r="B1172" s="5" t="s">
        <v>2554</v>
      </c>
      <c r="C1172" s="6">
        <v>1937</v>
      </c>
      <c r="D1172" s="4">
        <v>2</v>
      </c>
      <c r="E1172">
        <v>338</v>
      </c>
      <c r="F1172" s="1">
        <v>13305</v>
      </c>
      <c r="G1172" s="5" t="s">
        <v>1331</v>
      </c>
      <c r="H1172" s="5" t="s">
        <v>1332</v>
      </c>
      <c r="I1172" s="5" t="s">
        <v>1331</v>
      </c>
      <c r="J1172" t="s">
        <v>1333</v>
      </c>
      <c r="L1172" s="5" t="s">
        <v>2555</v>
      </c>
      <c r="M1172" s="5" t="str">
        <f t="shared" si="18"/>
        <v>. Injured.  Handle of sledge broke and hammer flew off and hit him on nose and eye.</v>
      </c>
      <c r="O1172" s="5" t="str">
        <f t="array" ref="O1172">INDEX(category2,MATCH(TRUE,ISNUMBER(SEARCH(keyword2,M1172)),0))</f>
        <v>Injured</v>
      </c>
      <c r="P1172" s="5" t="str">
        <f t="array" ref="P1172">INDEX(category3,MATCH(TRUE,ISNUMBER(SEARCH(keyword3,M1172)),0))</f>
        <v>Head</v>
      </c>
      <c r="Q1172" s="5" t="str">
        <f t="array" ref="Q1172">INDEX(category1,MATCH(TRUE,ISNUMBER(SEARCH(keyword1,M1172)),0))</f>
        <v>Breaks and Fractures</v>
      </c>
    </row>
    <row r="1173" spans="1:17" x14ac:dyDescent="0.25">
      <c r="A1173">
        <v>6749</v>
      </c>
      <c r="B1173" s="5" t="s">
        <v>2556</v>
      </c>
      <c r="C1173" s="6">
        <v>1937</v>
      </c>
      <c r="D1173" s="4">
        <v>2</v>
      </c>
      <c r="E1173">
        <v>338</v>
      </c>
      <c r="F1173" s="1">
        <v>13304</v>
      </c>
      <c r="G1173" s="5" t="s">
        <v>926</v>
      </c>
      <c r="H1173" s="5" t="s">
        <v>927</v>
      </c>
      <c r="I1173" s="5" t="s">
        <v>926</v>
      </c>
      <c r="J1173" t="s">
        <v>928</v>
      </c>
      <c r="L1173" s="5" t="s">
        <v>2557</v>
      </c>
      <c r="M1173" s="5" t="str">
        <f t="shared" si="18"/>
        <v>. Injured.  Wires of circuit breaker became earthed and burnt his arm.</v>
      </c>
      <c r="O1173" s="5" t="str">
        <f t="array" ref="O1173">INDEX(category2,MATCH(TRUE,ISNUMBER(SEARCH(keyword2,M1173)),0))</f>
        <v>Injured</v>
      </c>
      <c r="P1173" s="5" t="str">
        <f t="array" ref="P1173">INDEX(category3,MATCH(TRUE,ISNUMBER(SEARCH(keyword3,M1173)),0))</f>
        <v>Arm</v>
      </c>
      <c r="Q1173" s="5" t="str">
        <f t="array" ref="Q1173">INDEX(category1,MATCH(TRUE,ISNUMBER(SEARCH(keyword1,M1173)),0))</f>
        <v>Breaks and Fractures</v>
      </c>
    </row>
    <row r="1174" spans="1:17" x14ac:dyDescent="0.25">
      <c r="A1174">
        <v>6601</v>
      </c>
      <c r="B1174" s="5" t="s">
        <v>2558</v>
      </c>
      <c r="C1174" s="6">
        <v>1937</v>
      </c>
      <c r="D1174" s="4">
        <v>2</v>
      </c>
      <c r="E1174">
        <v>334</v>
      </c>
      <c r="F1174" s="1">
        <v>13303</v>
      </c>
      <c r="G1174" s="5" t="s">
        <v>1104</v>
      </c>
      <c r="H1174" s="5" t="s">
        <v>1105</v>
      </c>
      <c r="I1174" s="5" t="s">
        <v>2559</v>
      </c>
      <c r="J1174" t="s">
        <v>2560</v>
      </c>
      <c r="L1174" s="5" t="s">
        <v>2561</v>
      </c>
      <c r="M1174" s="5" t="str">
        <f t="shared" si="18"/>
        <v>. Killed.  Fall of ground from hanging wall in shaft sump.</v>
      </c>
      <c r="O1174" s="5" t="str">
        <f t="array" ref="O1174">INDEX(category2,MATCH(TRUE,ISNUMBER(SEARCH(keyword2,M1174)),0))</f>
        <v>Dead</v>
      </c>
      <c r="P1174" s="5" t="s">
        <v>20370</v>
      </c>
      <c r="Q1174" s="5" t="str">
        <f t="array" ref="Q1174">INDEX(category1,MATCH(TRUE,ISNUMBER(SEARCH(keyword1,M1174)),0))</f>
        <v>Falls</v>
      </c>
    </row>
    <row r="1175" spans="1:17" x14ac:dyDescent="0.25">
      <c r="A1175">
        <v>6623</v>
      </c>
      <c r="B1175" s="5" t="s">
        <v>2562</v>
      </c>
      <c r="C1175" s="6">
        <v>1937</v>
      </c>
      <c r="D1175" s="4">
        <v>2</v>
      </c>
      <c r="E1175">
        <v>336</v>
      </c>
      <c r="F1175" s="1">
        <v>13303</v>
      </c>
      <c r="G1175" s="5" t="s">
        <v>926</v>
      </c>
      <c r="H1175" s="5" t="s">
        <v>927</v>
      </c>
      <c r="I1175" s="5" t="s">
        <v>926</v>
      </c>
      <c r="J1175" t="s">
        <v>928</v>
      </c>
      <c r="L1175" s="5" t="s">
        <v>2563</v>
      </c>
      <c r="M1175" s="5" t="str">
        <f t="shared" si="18"/>
        <v>. Injured.  Jammed hand between motor and truck.</v>
      </c>
      <c r="O1175" s="5" t="str">
        <f t="array" ref="O1175">INDEX(category2,MATCH(TRUE,ISNUMBER(SEARCH(keyword2,M1175)),0))</f>
        <v>Injured</v>
      </c>
      <c r="P1175" s="5" t="str">
        <f t="array" ref="P1175">INDEX(category3,MATCH(TRUE,ISNUMBER(SEARCH(keyword3,M1175)),0))</f>
        <v>Hand</v>
      </c>
      <c r="Q1175" s="5" t="str">
        <f t="array" ref="Q1175">INDEX(category1,MATCH(TRUE,ISNUMBER(SEARCH(keyword1,M1175)),0))</f>
        <v>Cuts and Wounds</v>
      </c>
    </row>
    <row r="1176" spans="1:17" x14ac:dyDescent="0.25">
      <c r="A1176">
        <v>6769</v>
      </c>
      <c r="B1176" s="5" t="s">
        <v>2564</v>
      </c>
      <c r="C1176" s="6">
        <v>1937</v>
      </c>
      <c r="D1176" s="4">
        <v>2</v>
      </c>
      <c r="E1176">
        <v>342</v>
      </c>
      <c r="F1176" s="1">
        <v>13303</v>
      </c>
      <c r="G1176" s="5" t="s">
        <v>900</v>
      </c>
      <c r="H1176" s="5" t="s">
        <v>901</v>
      </c>
      <c r="I1176" s="5" t="s">
        <v>1314</v>
      </c>
      <c r="J1176" t="s">
        <v>902</v>
      </c>
      <c r="L1176" s="5" t="s">
        <v>2565</v>
      </c>
      <c r="M1176" s="5" t="str">
        <f t="shared" si="18"/>
        <v>. Injured.  Stone hit his finger while climbing ladder.</v>
      </c>
      <c r="O1176" s="5" t="str">
        <f t="array" ref="O1176">INDEX(category2,MATCH(TRUE,ISNUMBER(SEARCH(keyword2,M1176)),0))</f>
        <v>Injured</v>
      </c>
      <c r="P1176" s="5" t="str">
        <f t="array" ref="P1176">INDEX(category3,MATCH(TRUE,ISNUMBER(SEARCH(keyword3,M1176)),0))</f>
        <v>Hand</v>
      </c>
      <c r="Q1176" s="5" t="s">
        <v>20370</v>
      </c>
    </row>
    <row r="1177" spans="1:17" x14ac:dyDescent="0.25">
      <c r="A1177">
        <v>6747</v>
      </c>
      <c r="B1177" s="5" t="s">
        <v>2566</v>
      </c>
      <c r="C1177" s="6">
        <v>1937</v>
      </c>
      <c r="D1177" s="4">
        <v>2</v>
      </c>
      <c r="E1177">
        <v>338</v>
      </c>
      <c r="F1177" s="1">
        <v>13300</v>
      </c>
      <c r="G1177" s="5" t="s">
        <v>926</v>
      </c>
      <c r="H1177" s="5" t="s">
        <v>927</v>
      </c>
      <c r="I1177" s="5" t="s">
        <v>926</v>
      </c>
      <c r="J1177" t="s">
        <v>928</v>
      </c>
      <c r="L1177" s="5" t="s">
        <v>2567</v>
      </c>
      <c r="M1177" s="5" t="str">
        <f t="shared" si="18"/>
        <v>. Injured.  Bar slipped and hurt his hand.</v>
      </c>
      <c r="O1177" s="5" t="str">
        <f t="array" ref="O1177">INDEX(category2,MATCH(TRUE,ISNUMBER(SEARCH(keyword2,M1177)),0))</f>
        <v>Injured</v>
      </c>
      <c r="P1177" s="5" t="str">
        <f t="array" ref="P1177">INDEX(category3,MATCH(TRUE,ISNUMBER(SEARCH(keyword3,M1177)),0))</f>
        <v>Hand</v>
      </c>
      <c r="Q1177" s="5" t="s">
        <v>20370</v>
      </c>
    </row>
    <row r="1178" spans="1:17" x14ac:dyDescent="0.25">
      <c r="A1178">
        <v>6748</v>
      </c>
      <c r="B1178" s="5" t="s">
        <v>2568</v>
      </c>
      <c r="C1178" s="6">
        <v>1937</v>
      </c>
      <c r="D1178" s="4">
        <v>2</v>
      </c>
      <c r="E1178">
        <v>338</v>
      </c>
      <c r="F1178" s="1">
        <v>13300</v>
      </c>
      <c r="G1178" s="5" t="s">
        <v>926</v>
      </c>
      <c r="H1178" s="5" t="s">
        <v>927</v>
      </c>
      <c r="I1178" s="5" t="s">
        <v>926</v>
      </c>
      <c r="J1178" t="s">
        <v>928</v>
      </c>
      <c r="L1178" s="5" t="s">
        <v>2569</v>
      </c>
      <c r="M1178" s="5" t="str">
        <f t="shared" si="18"/>
        <v>. Injured.  Hurt thumb while pulling points.</v>
      </c>
      <c r="O1178" s="5" t="str">
        <f t="array" ref="O1178">INDEX(category2,MATCH(TRUE,ISNUMBER(SEARCH(keyword2,M1178)),0))</f>
        <v>Injured</v>
      </c>
      <c r="P1178" s="5" t="str">
        <f t="array" ref="P1178">INDEX(category3,MATCH(TRUE,ISNUMBER(SEARCH(keyword3,M1178)),0))</f>
        <v>Hand</v>
      </c>
      <c r="Q1178" s="5" t="s">
        <v>20370</v>
      </c>
    </row>
    <row r="1179" spans="1:17" x14ac:dyDescent="0.25">
      <c r="A1179">
        <v>6767</v>
      </c>
      <c r="B1179" s="5" t="s">
        <v>2570</v>
      </c>
      <c r="C1179" s="6">
        <v>1937</v>
      </c>
      <c r="D1179" s="4">
        <v>2</v>
      </c>
      <c r="E1179">
        <v>342</v>
      </c>
      <c r="F1179" s="1">
        <v>13299</v>
      </c>
      <c r="G1179" s="5" t="s">
        <v>900</v>
      </c>
      <c r="H1179" s="5" t="s">
        <v>901</v>
      </c>
      <c r="I1179" s="5" t="s">
        <v>1314</v>
      </c>
      <c r="J1179" t="s">
        <v>902</v>
      </c>
      <c r="L1179" s="5" t="s">
        <v>2571</v>
      </c>
      <c r="M1179" s="5" t="str">
        <f t="shared" si="18"/>
        <v>. Injured.  Stone fell and hit him while loading mucking pan.</v>
      </c>
      <c r="O1179" s="5" t="str">
        <f t="array" ref="O1179">INDEX(category2,MATCH(TRUE,ISNUMBER(SEARCH(keyword2,M1179)),0))</f>
        <v>Injured</v>
      </c>
      <c r="P1179" s="5" t="s">
        <v>20370</v>
      </c>
      <c r="Q1179" s="5" t="str">
        <f t="array" ref="Q1179">INDEX(category1,MATCH(TRUE,ISNUMBER(SEARCH(keyword1,M1179)),0))</f>
        <v>Falls</v>
      </c>
    </row>
    <row r="1180" spans="1:17" x14ac:dyDescent="0.25">
      <c r="A1180">
        <v>6768</v>
      </c>
      <c r="B1180" s="5" t="s">
        <v>2572</v>
      </c>
      <c r="C1180" s="6">
        <v>1937</v>
      </c>
      <c r="D1180" s="4">
        <v>2</v>
      </c>
      <c r="E1180">
        <v>342</v>
      </c>
      <c r="F1180" s="1">
        <v>13299</v>
      </c>
      <c r="G1180" s="5" t="s">
        <v>900</v>
      </c>
      <c r="H1180" s="5" t="s">
        <v>901</v>
      </c>
      <c r="I1180" s="5" t="s">
        <v>1314</v>
      </c>
      <c r="J1180" t="s">
        <v>902</v>
      </c>
      <c r="L1180" s="5" t="s">
        <v>2573</v>
      </c>
      <c r="M1180" s="5" t="str">
        <f t="shared" si="18"/>
        <v>. Injured.  Drill fell and hit his finger.</v>
      </c>
      <c r="O1180" s="5" t="str">
        <f t="array" ref="O1180">INDEX(category2,MATCH(TRUE,ISNUMBER(SEARCH(keyword2,M1180)),0))</f>
        <v>Injured</v>
      </c>
      <c r="P1180" s="5" t="str">
        <f t="array" ref="P1180">INDEX(category3,MATCH(TRUE,ISNUMBER(SEARCH(keyword3,M1180)),0))</f>
        <v>Hand</v>
      </c>
      <c r="Q1180" s="5" t="str">
        <f t="array" ref="Q1180">INDEX(category1,MATCH(TRUE,ISNUMBER(SEARCH(keyword1,M1180)),0))</f>
        <v>Falls</v>
      </c>
    </row>
    <row r="1181" spans="1:17" x14ac:dyDescent="0.25">
      <c r="A1181">
        <v>6746</v>
      </c>
      <c r="B1181" s="5" t="s">
        <v>2574</v>
      </c>
      <c r="C1181" s="6">
        <v>1937</v>
      </c>
      <c r="D1181" s="4">
        <v>2</v>
      </c>
      <c r="E1181">
        <v>338</v>
      </c>
      <c r="F1181" s="1">
        <v>13298</v>
      </c>
      <c r="G1181" s="5" t="s">
        <v>1331</v>
      </c>
      <c r="H1181" s="5" t="s">
        <v>1332</v>
      </c>
      <c r="I1181" s="5" t="s">
        <v>1331</v>
      </c>
      <c r="J1181" t="s">
        <v>1333</v>
      </c>
      <c r="L1181" s="5" t="s">
        <v>2575</v>
      </c>
      <c r="M1181" s="5" t="str">
        <f t="shared" si="18"/>
        <v>. Injured.  Hit on cheek while repairing chute.</v>
      </c>
      <c r="O1181" s="5" t="str">
        <f t="array" ref="O1181">INDEX(category2,MATCH(TRUE,ISNUMBER(SEARCH(keyword2,M1181)),0))</f>
        <v>Injured</v>
      </c>
      <c r="P1181" s="5" t="str">
        <f t="array" ref="P1181">INDEX(category3,MATCH(TRUE,ISNUMBER(SEARCH(keyword3,M1181)),0))</f>
        <v>Head</v>
      </c>
      <c r="Q1181" s="5" t="s">
        <v>20370</v>
      </c>
    </row>
    <row r="1182" spans="1:17" x14ac:dyDescent="0.25">
      <c r="A1182">
        <v>6766</v>
      </c>
      <c r="B1182" s="5" t="s">
        <v>2576</v>
      </c>
      <c r="C1182" s="6">
        <v>1937</v>
      </c>
      <c r="D1182" s="4">
        <v>2</v>
      </c>
      <c r="E1182">
        <v>342</v>
      </c>
      <c r="F1182" s="1">
        <v>13297</v>
      </c>
      <c r="G1182" s="5" t="s">
        <v>900</v>
      </c>
      <c r="H1182" s="5" t="s">
        <v>901</v>
      </c>
      <c r="I1182" s="5" t="s">
        <v>1314</v>
      </c>
      <c r="J1182" t="s">
        <v>902</v>
      </c>
      <c r="L1182" s="5" t="s">
        <v>2577</v>
      </c>
      <c r="M1182" s="5" t="str">
        <f t="shared" si="18"/>
        <v>. Injured.  Inured toe while loading timber.</v>
      </c>
      <c r="O1182" s="5" t="str">
        <f t="array" ref="O1182">INDEX(category2,MATCH(TRUE,ISNUMBER(SEARCH(keyword2,M1182)),0))</f>
        <v>Injured</v>
      </c>
      <c r="P1182" s="5" t="str">
        <f t="array" ref="P1182">INDEX(category3,MATCH(TRUE,ISNUMBER(SEARCH(keyword3,M1182)),0))</f>
        <v>Foot</v>
      </c>
      <c r="Q1182" s="5" t="s">
        <v>20370</v>
      </c>
    </row>
    <row r="1183" spans="1:17" x14ac:dyDescent="0.25">
      <c r="A1183">
        <v>6745</v>
      </c>
      <c r="B1183" s="5" t="s">
        <v>2485</v>
      </c>
      <c r="C1183" s="6">
        <v>1937</v>
      </c>
      <c r="D1183" s="4">
        <v>2</v>
      </c>
      <c r="E1183">
        <v>338</v>
      </c>
      <c r="F1183" s="1">
        <v>13295</v>
      </c>
      <c r="G1183" s="5" t="s">
        <v>926</v>
      </c>
      <c r="H1183" s="5" t="s">
        <v>927</v>
      </c>
      <c r="I1183" s="5" t="s">
        <v>926</v>
      </c>
      <c r="J1183" t="s">
        <v>928</v>
      </c>
      <c r="L1183" s="5" t="s">
        <v>2578</v>
      </c>
      <c r="M1183" s="5" t="str">
        <f t="shared" si="18"/>
        <v>. Injured.  Stone rolled from rill and hit him on the back.</v>
      </c>
      <c r="O1183" s="5" t="str">
        <f t="array" ref="O1183">INDEX(category2,MATCH(TRUE,ISNUMBER(SEARCH(keyword2,M1183)),0))</f>
        <v>Injured</v>
      </c>
      <c r="P1183" s="5" t="str">
        <f t="array" ref="P1183">INDEX(category3,MATCH(TRUE,ISNUMBER(SEARCH(keyword3,M1183)),0))</f>
        <v>Back</v>
      </c>
      <c r="Q1183" s="5" t="s">
        <v>20370</v>
      </c>
    </row>
    <row r="1184" spans="1:17" x14ac:dyDescent="0.25">
      <c r="A1184">
        <v>6744</v>
      </c>
      <c r="B1184" s="5" t="s">
        <v>2579</v>
      </c>
      <c r="C1184" s="6">
        <v>1937</v>
      </c>
      <c r="D1184" s="4">
        <v>2</v>
      </c>
      <c r="E1184">
        <v>338</v>
      </c>
      <c r="F1184" s="1">
        <v>13291</v>
      </c>
      <c r="G1184" s="5" t="s">
        <v>926</v>
      </c>
      <c r="H1184" s="5" t="s">
        <v>927</v>
      </c>
      <c r="I1184" s="5" t="s">
        <v>926</v>
      </c>
      <c r="J1184" t="s">
        <v>928</v>
      </c>
      <c r="L1184" s="5" t="s">
        <v>2580</v>
      </c>
      <c r="M1184" s="5" t="str">
        <f t="shared" si="18"/>
        <v>. Injured.  Scratched hand between truck and pipe.</v>
      </c>
      <c r="O1184" s="5" t="str">
        <f t="array" ref="O1184">INDEX(category2,MATCH(TRUE,ISNUMBER(SEARCH(keyword2,M1184)),0))</f>
        <v>Injured</v>
      </c>
      <c r="P1184" s="5" t="str">
        <f t="array" ref="P1184">INDEX(category3,MATCH(TRUE,ISNUMBER(SEARCH(keyword3,M1184)),0))</f>
        <v>Hand</v>
      </c>
      <c r="Q1184" s="5" t="str">
        <f t="array" ref="Q1184">INDEX(category1,MATCH(TRUE,ISNUMBER(SEARCH(keyword1,M1184)),0))</f>
        <v>Cuts and Wounds</v>
      </c>
    </row>
    <row r="1185" spans="1:17" x14ac:dyDescent="0.25">
      <c r="A1185">
        <v>6609</v>
      </c>
      <c r="B1185" s="5" t="s">
        <v>2581</v>
      </c>
      <c r="C1185" s="6">
        <v>1937</v>
      </c>
      <c r="D1185" s="4">
        <v>2</v>
      </c>
      <c r="E1185">
        <v>335</v>
      </c>
      <c r="F1185" s="1">
        <v>13290</v>
      </c>
      <c r="G1185" s="5" t="s">
        <v>1331</v>
      </c>
      <c r="H1185" s="5" t="s">
        <v>1332</v>
      </c>
      <c r="I1185" s="5" t="s">
        <v>1331</v>
      </c>
      <c r="J1185" t="s">
        <v>1333</v>
      </c>
      <c r="L1185" s="5" t="s">
        <v>2582</v>
      </c>
      <c r="M1185" s="5" t="str">
        <f t="shared" si="18"/>
        <v>. Injured. Both men failed to get away in time from shots they were firing.</v>
      </c>
      <c r="O1185" s="5" t="str">
        <f t="array" ref="O1185">INDEX(category2,MATCH(TRUE,ISNUMBER(SEARCH(keyword2,M1185)),0))</f>
        <v>Injured</v>
      </c>
      <c r="P1185" s="5" t="s">
        <v>20370</v>
      </c>
      <c r="Q1185" s="5" t="s">
        <v>20370</v>
      </c>
    </row>
    <row r="1186" spans="1:17" x14ac:dyDescent="0.25">
      <c r="A1186">
        <v>6610</v>
      </c>
      <c r="B1186" s="5" t="s">
        <v>2583</v>
      </c>
      <c r="C1186" s="6">
        <v>1937</v>
      </c>
      <c r="D1186" s="4">
        <v>2</v>
      </c>
      <c r="E1186">
        <v>335</v>
      </c>
      <c r="F1186" s="1">
        <v>13290</v>
      </c>
      <c r="G1186" s="5" t="s">
        <v>1331</v>
      </c>
      <c r="H1186" s="5" t="s">
        <v>1332</v>
      </c>
      <c r="I1186" s="5" t="s">
        <v>1331</v>
      </c>
      <c r="J1186" t="s">
        <v>1333</v>
      </c>
      <c r="L1186" s="5" t="s">
        <v>2584</v>
      </c>
      <c r="M1186" s="5" t="str">
        <f t="shared" si="18"/>
        <v>. Injured.  Both men failed to get away in time from shots they were firing.</v>
      </c>
      <c r="O1186" s="5" t="str">
        <f t="array" ref="O1186">INDEX(category2,MATCH(TRUE,ISNUMBER(SEARCH(keyword2,M1186)),0))</f>
        <v>Injured</v>
      </c>
      <c r="P1186" s="5" t="s">
        <v>20370</v>
      </c>
      <c r="Q1186" s="5" t="s">
        <v>20370</v>
      </c>
    </row>
    <row r="1187" spans="1:17" x14ac:dyDescent="0.25">
      <c r="A1187">
        <v>6743</v>
      </c>
      <c r="B1187" s="5" t="s">
        <v>2585</v>
      </c>
      <c r="C1187" s="6">
        <v>1937</v>
      </c>
      <c r="D1187" s="4">
        <v>2</v>
      </c>
      <c r="E1187">
        <v>338</v>
      </c>
      <c r="F1187" s="1">
        <v>13290</v>
      </c>
      <c r="G1187" s="5" t="s">
        <v>926</v>
      </c>
      <c r="H1187" s="5" t="s">
        <v>927</v>
      </c>
      <c r="I1187" s="5" t="s">
        <v>926</v>
      </c>
      <c r="J1187" t="s">
        <v>928</v>
      </c>
      <c r="L1187" s="5" t="s">
        <v>2586</v>
      </c>
      <c r="M1187" s="5" t="str">
        <f t="shared" si="18"/>
        <v>. Injured.  Column fell on foot.</v>
      </c>
      <c r="O1187" s="5" t="str">
        <f t="array" ref="O1187">INDEX(category2,MATCH(TRUE,ISNUMBER(SEARCH(keyword2,M1187)),0))</f>
        <v>Injured</v>
      </c>
      <c r="P1187" s="5" t="str">
        <f t="array" ref="P1187">INDEX(category3,MATCH(TRUE,ISNUMBER(SEARCH(keyword3,M1187)),0))</f>
        <v>Foot</v>
      </c>
      <c r="Q1187" s="5" t="str">
        <f t="array" ref="Q1187">INDEX(category1,MATCH(TRUE,ISNUMBER(SEARCH(keyword1,M1187)),0))</f>
        <v>Falls</v>
      </c>
    </row>
    <row r="1188" spans="1:17" x14ac:dyDescent="0.25">
      <c r="A1188">
        <v>6765</v>
      </c>
      <c r="B1188" s="5" t="s">
        <v>2587</v>
      </c>
      <c r="C1188" s="6">
        <v>1937</v>
      </c>
      <c r="D1188" s="4">
        <v>2</v>
      </c>
      <c r="E1188">
        <v>342</v>
      </c>
      <c r="F1188" s="1">
        <v>13290</v>
      </c>
      <c r="G1188" s="5" t="s">
        <v>900</v>
      </c>
      <c r="H1188" s="5" t="s">
        <v>901</v>
      </c>
      <c r="I1188" s="5" t="s">
        <v>1314</v>
      </c>
      <c r="J1188" t="s">
        <v>902</v>
      </c>
      <c r="L1188" s="5" t="s">
        <v>2588</v>
      </c>
      <c r="M1188" s="5" t="str">
        <f t="shared" si="18"/>
        <v>. Injured.  Fell and injured his hand.</v>
      </c>
      <c r="O1188" s="5" t="str">
        <f t="array" ref="O1188">INDEX(category2,MATCH(TRUE,ISNUMBER(SEARCH(keyword2,M1188)),0))</f>
        <v>Injured</v>
      </c>
      <c r="P1188" s="5" t="str">
        <f t="array" ref="P1188">INDEX(category3,MATCH(TRUE,ISNUMBER(SEARCH(keyword3,M1188)),0))</f>
        <v>Hand</v>
      </c>
      <c r="Q1188" s="5" t="str">
        <f t="array" ref="Q1188">INDEX(category1,MATCH(TRUE,ISNUMBER(SEARCH(keyword1,M1188)),0))</f>
        <v>Falls</v>
      </c>
    </row>
    <row r="1189" spans="1:17" x14ac:dyDescent="0.25">
      <c r="A1189">
        <v>6622</v>
      </c>
      <c r="B1189" s="5" t="s">
        <v>2589</v>
      </c>
      <c r="C1189" s="6">
        <v>1937</v>
      </c>
      <c r="D1189" s="4">
        <v>2</v>
      </c>
      <c r="E1189">
        <v>336</v>
      </c>
      <c r="F1189" s="1">
        <v>13289</v>
      </c>
      <c r="G1189" s="5" t="s">
        <v>926</v>
      </c>
      <c r="H1189" s="5" t="s">
        <v>927</v>
      </c>
      <c r="I1189" s="5" t="s">
        <v>926</v>
      </c>
      <c r="J1189" t="s">
        <v>928</v>
      </c>
      <c r="L1189" s="5" t="s">
        <v>2590</v>
      </c>
      <c r="M1189" s="5" t="str">
        <f t="shared" si="18"/>
        <v>. Injured.  Hit on hip by truck.</v>
      </c>
      <c r="O1189" s="5" t="str">
        <f t="array" ref="O1189">INDEX(category2,MATCH(TRUE,ISNUMBER(SEARCH(keyword2,M1189)),0))</f>
        <v>Injured</v>
      </c>
      <c r="P1189" s="5" t="str">
        <f t="array" ref="P1189">INDEX(category3,MATCH(TRUE,ISNUMBER(SEARCH(keyword3,M1189)),0))</f>
        <v>Leg</v>
      </c>
      <c r="Q1189" s="5" t="s">
        <v>20370</v>
      </c>
    </row>
    <row r="1190" spans="1:17" x14ac:dyDescent="0.25">
      <c r="A1190">
        <v>6717</v>
      </c>
      <c r="B1190" s="5" t="s">
        <v>2591</v>
      </c>
      <c r="C1190" s="6">
        <v>1937</v>
      </c>
      <c r="D1190" s="4">
        <v>2</v>
      </c>
      <c r="E1190">
        <v>341</v>
      </c>
      <c r="F1190" s="1">
        <v>13288</v>
      </c>
      <c r="G1190" s="5" t="s">
        <v>907</v>
      </c>
      <c r="H1190" s="5" t="s">
        <v>908</v>
      </c>
      <c r="I1190" s="5" t="s">
        <v>1318</v>
      </c>
      <c r="J1190" t="s">
        <v>910</v>
      </c>
      <c r="L1190" s="5" t="s">
        <v>2592</v>
      </c>
      <c r="M1190" s="5" t="str">
        <f t="shared" si="18"/>
        <v>. Injured.  Bruised and lacerated left leg and foot caused by horse kicking and stamping on foot.</v>
      </c>
      <c r="O1190" s="5" t="str">
        <f t="array" ref="O1190">INDEX(category2,MATCH(TRUE,ISNUMBER(SEARCH(keyword2,M1190)),0))</f>
        <v>Injured</v>
      </c>
      <c r="P1190" s="5" t="str">
        <f t="array" ref="P1190">INDEX(category3,MATCH(TRUE,ISNUMBER(SEARCH(keyword3,M1190)),0))</f>
        <v>Leg</v>
      </c>
      <c r="Q1190" s="5" t="str">
        <f t="array" ref="Q1190">INDEX(category1,MATCH(TRUE,ISNUMBER(SEARCH(keyword1,M1190)),0))</f>
        <v xml:space="preserve">Bruises </v>
      </c>
    </row>
    <row r="1191" spans="1:17" x14ac:dyDescent="0.25">
      <c r="A1191">
        <v>6742</v>
      </c>
      <c r="B1191" s="5" t="s">
        <v>2593</v>
      </c>
      <c r="C1191" s="6">
        <v>1937</v>
      </c>
      <c r="D1191" s="4">
        <v>2</v>
      </c>
      <c r="E1191">
        <v>338</v>
      </c>
      <c r="F1191" s="1">
        <v>13285</v>
      </c>
      <c r="G1191" s="5" t="s">
        <v>926</v>
      </c>
      <c r="H1191" s="5" t="s">
        <v>927</v>
      </c>
      <c r="I1191" s="5" t="s">
        <v>926</v>
      </c>
      <c r="J1191" t="s">
        <v>928</v>
      </c>
      <c r="L1191" s="5" t="s">
        <v>2594</v>
      </c>
      <c r="M1191" s="5" t="str">
        <f t="shared" si="18"/>
        <v>. Injured.  Slipped down a dump and hit his hip.</v>
      </c>
      <c r="O1191" s="5" t="str">
        <f t="array" ref="O1191">INDEX(category2,MATCH(TRUE,ISNUMBER(SEARCH(keyword2,M1191)),0))</f>
        <v>Injured</v>
      </c>
      <c r="P1191" s="5" t="str">
        <f t="array" ref="P1191">INDEX(category3,MATCH(TRUE,ISNUMBER(SEARCH(keyword3,M1191)),0))</f>
        <v>Leg</v>
      </c>
      <c r="Q1191" s="5" t="s">
        <v>20370</v>
      </c>
    </row>
    <row r="1192" spans="1:17" x14ac:dyDescent="0.25">
      <c r="A1192">
        <v>6801</v>
      </c>
      <c r="B1192" s="5" t="s">
        <v>2595</v>
      </c>
      <c r="C1192" s="6">
        <v>1937</v>
      </c>
      <c r="D1192" s="4">
        <v>2</v>
      </c>
      <c r="E1192">
        <v>343</v>
      </c>
      <c r="F1192" s="1">
        <v>13284</v>
      </c>
      <c r="G1192" s="5" t="s">
        <v>89</v>
      </c>
      <c r="H1192" s="5" t="s">
        <v>90</v>
      </c>
      <c r="I1192" s="5" t="s">
        <v>2596</v>
      </c>
      <c r="J1192" t="s">
        <v>2597</v>
      </c>
      <c r="L1192" s="5" t="s">
        <v>2598</v>
      </c>
      <c r="M1192" s="5" t="str">
        <f t="shared" si="18"/>
        <v>. Injured.  Fractured a left rib barring down.</v>
      </c>
      <c r="O1192" s="5" t="str">
        <f t="array" ref="O1192">INDEX(category2,MATCH(TRUE,ISNUMBER(SEARCH(keyword2,M1192)),0))</f>
        <v>Injured</v>
      </c>
      <c r="P1192" s="5" t="str">
        <f t="array" ref="P1192">INDEX(category3,MATCH(TRUE,ISNUMBER(SEARCH(keyword3,M1192)),0))</f>
        <v>Chest</v>
      </c>
      <c r="Q1192" s="5" t="str">
        <f t="array" ref="Q1192">INDEX(category1,MATCH(TRUE,ISNUMBER(SEARCH(keyword1,M1192)),0))</f>
        <v>Breaks and Fractures</v>
      </c>
    </row>
    <row r="1193" spans="1:17" x14ac:dyDescent="0.25">
      <c r="A1193">
        <v>6741</v>
      </c>
      <c r="B1193" s="5" t="s">
        <v>2599</v>
      </c>
      <c r="C1193" s="6">
        <v>1937</v>
      </c>
      <c r="D1193" s="4">
        <v>2</v>
      </c>
      <c r="E1193">
        <v>338</v>
      </c>
      <c r="F1193" s="1">
        <v>13283</v>
      </c>
      <c r="G1193" s="5" t="s">
        <v>961</v>
      </c>
      <c r="H1193" s="5" t="s">
        <v>962</v>
      </c>
      <c r="I1193" s="5" t="s">
        <v>963</v>
      </c>
      <c r="J1193" t="s">
        <v>964</v>
      </c>
      <c r="L1193" s="5" t="s">
        <v>2600</v>
      </c>
      <c r="M1193" s="5" t="str">
        <f t="shared" si="18"/>
        <v>. Injured.  Bruised between rocks.</v>
      </c>
      <c r="O1193" s="5" t="str">
        <f t="array" ref="O1193">INDEX(category2,MATCH(TRUE,ISNUMBER(SEARCH(keyword2,M1193)),0))</f>
        <v>Injured</v>
      </c>
      <c r="P1193" s="5" t="s">
        <v>20370</v>
      </c>
      <c r="Q1193" s="5" t="str">
        <f t="array" ref="Q1193">INDEX(category1,MATCH(TRUE,ISNUMBER(SEARCH(keyword1,M1193)),0))</f>
        <v xml:space="preserve">Bruises </v>
      </c>
    </row>
    <row r="1194" spans="1:17" x14ac:dyDescent="0.25">
      <c r="A1194">
        <v>6621</v>
      </c>
      <c r="B1194" s="5" t="s">
        <v>2601</v>
      </c>
      <c r="C1194" s="6">
        <v>1937</v>
      </c>
      <c r="D1194" s="4">
        <v>2</v>
      </c>
      <c r="E1194">
        <v>336</v>
      </c>
      <c r="F1194" s="1">
        <v>13282</v>
      </c>
      <c r="G1194" s="5" t="s">
        <v>926</v>
      </c>
      <c r="H1194" s="5" t="s">
        <v>927</v>
      </c>
      <c r="I1194" s="5" t="s">
        <v>926</v>
      </c>
      <c r="J1194" t="s">
        <v>928</v>
      </c>
      <c r="L1194" s="5" t="s">
        <v>2602</v>
      </c>
      <c r="M1194" s="5" t="str">
        <f t="shared" si="18"/>
        <v>. Injured.  Slipped between trucks and injured his right wrist.</v>
      </c>
      <c r="O1194" s="5" t="str">
        <f t="array" ref="O1194">INDEX(category2,MATCH(TRUE,ISNUMBER(SEARCH(keyword2,M1194)),0))</f>
        <v>Injured</v>
      </c>
      <c r="P1194" s="5" t="str">
        <f t="array" ref="P1194">INDEX(category3,MATCH(TRUE,ISNUMBER(SEARCH(keyword3,M1194)),0))</f>
        <v>Hand</v>
      </c>
      <c r="Q1194" s="5" t="s">
        <v>20370</v>
      </c>
    </row>
    <row r="1195" spans="1:17" x14ac:dyDescent="0.25">
      <c r="A1195">
        <v>6740</v>
      </c>
      <c r="B1195" s="5" t="s">
        <v>2603</v>
      </c>
      <c r="C1195" s="6">
        <v>1937</v>
      </c>
      <c r="D1195" s="4">
        <v>2</v>
      </c>
      <c r="E1195">
        <v>338</v>
      </c>
      <c r="F1195" s="1">
        <v>13278</v>
      </c>
      <c r="G1195" s="5" t="s">
        <v>926</v>
      </c>
      <c r="H1195" s="5" t="s">
        <v>927</v>
      </c>
      <c r="I1195" s="5" t="s">
        <v>926</v>
      </c>
      <c r="J1195" t="s">
        <v>928</v>
      </c>
      <c r="L1195" s="5" t="s">
        <v>2604</v>
      </c>
      <c r="M1195" s="5" t="str">
        <f t="shared" si="18"/>
        <v>. Injured.  Caught finger between rope and pulley.</v>
      </c>
      <c r="O1195" s="5" t="str">
        <f t="array" ref="O1195">INDEX(category2,MATCH(TRUE,ISNUMBER(SEARCH(keyword2,M1195)),0))</f>
        <v>Injured</v>
      </c>
      <c r="P1195" s="5" t="str">
        <f t="array" ref="P1195">INDEX(category3,MATCH(TRUE,ISNUMBER(SEARCH(keyword3,M1195)),0))</f>
        <v>Hand</v>
      </c>
      <c r="Q1195" s="5" t="s">
        <v>20370</v>
      </c>
    </row>
    <row r="1196" spans="1:17" x14ac:dyDescent="0.25">
      <c r="A1196">
        <v>6739</v>
      </c>
      <c r="B1196" s="5" t="s">
        <v>2608</v>
      </c>
      <c r="C1196" s="6">
        <v>1937</v>
      </c>
      <c r="D1196" s="4">
        <v>2</v>
      </c>
      <c r="E1196">
        <v>338</v>
      </c>
      <c r="F1196" s="1">
        <v>13276</v>
      </c>
      <c r="G1196" s="5" t="s">
        <v>52</v>
      </c>
      <c r="H1196" s="5" t="s">
        <v>53</v>
      </c>
      <c r="I1196" s="5" t="s">
        <v>2609</v>
      </c>
      <c r="J1196" t="s">
        <v>2610</v>
      </c>
      <c r="L1196" s="5" t="s">
        <v>2611</v>
      </c>
      <c r="M1196" s="5" t="str">
        <f t="shared" si="18"/>
        <v>. Injured.  Stone rolled from ore pass and broke his right leg.</v>
      </c>
      <c r="O1196" s="5" t="str">
        <f t="array" ref="O1196">INDEX(category2,MATCH(TRUE,ISNUMBER(SEARCH(keyword2,M1196)),0))</f>
        <v>Injured</v>
      </c>
      <c r="P1196" s="5" t="str">
        <f t="array" ref="P1196">INDEX(category3,MATCH(TRUE,ISNUMBER(SEARCH(keyword3,M1196)),0))</f>
        <v>Leg</v>
      </c>
      <c r="Q1196" s="5" t="str">
        <f t="array" ref="Q1196">INDEX(category1,MATCH(TRUE,ISNUMBER(SEARCH(keyword1,M1196)),0))</f>
        <v>Breaks and Fractures</v>
      </c>
    </row>
    <row r="1197" spans="1:17" x14ac:dyDescent="0.25">
      <c r="A1197">
        <v>6764</v>
      </c>
      <c r="B1197" s="5" t="s">
        <v>2612</v>
      </c>
      <c r="C1197" s="6">
        <v>1937</v>
      </c>
      <c r="D1197" s="4">
        <v>2</v>
      </c>
      <c r="E1197">
        <v>342</v>
      </c>
      <c r="F1197" s="1">
        <v>13276</v>
      </c>
      <c r="G1197" s="5" t="s">
        <v>900</v>
      </c>
      <c r="H1197" s="5" t="s">
        <v>901</v>
      </c>
      <c r="I1197" s="5" t="s">
        <v>1314</v>
      </c>
      <c r="J1197" t="s">
        <v>902</v>
      </c>
      <c r="L1197" s="5" t="s">
        <v>2613</v>
      </c>
      <c r="M1197" s="5" t="str">
        <f t="shared" si="18"/>
        <v>. Injured.  Lacerated his thumb.</v>
      </c>
      <c r="O1197" s="5" t="str">
        <f t="array" ref="O1197">INDEX(category2,MATCH(TRUE,ISNUMBER(SEARCH(keyword2,M1197)),0))</f>
        <v>Injured</v>
      </c>
      <c r="P1197" s="5" t="str">
        <f t="array" ref="P1197">INDEX(category3,MATCH(TRUE,ISNUMBER(SEARCH(keyword3,M1197)),0))</f>
        <v>Hand</v>
      </c>
      <c r="Q1197" s="5" t="str">
        <f t="array" ref="Q1197">INDEX(category1,MATCH(TRUE,ISNUMBER(SEARCH(keyword1,M1197)),0))</f>
        <v>Cuts and Wounds</v>
      </c>
    </row>
    <row r="1198" spans="1:17" x14ac:dyDescent="0.25">
      <c r="A1198">
        <v>6738</v>
      </c>
      <c r="B1198" s="5" t="s">
        <v>2614</v>
      </c>
      <c r="C1198" s="6">
        <v>1937</v>
      </c>
      <c r="D1198" s="4">
        <v>2</v>
      </c>
      <c r="E1198">
        <v>338</v>
      </c>
      <c r="F1198" s="1">
        <v>13272</v>
      </c>
      <c r="G1198" s="5" t="s">
        <v>926</v>
      </c>
      <c r="H1198" s="5" t="s">
        <v>927</v>
      </c>
      <c r="I1198" s="5" t="s">
        <v>926</v>
      </c>
      <c r="J1198" t="s">
        <v>928</v>
      </c>
      <c r="L1198" s="5" t="s">
        <v>2615</v>
      </c>
      <c r="M1198" s="5" t="str">
        <f t="shared" si="18"/>
        <v>. Injured.  Sickness caused by inhaling fumes.</v>
      </c>
      <c r="O1198" s="5" t="str">
        <f t="array" ref="O1198">INDEX(category2,MATCH(TRUE,ISNUMBER(SEARCH(keyword2,M1198)),0))</f>
        <v>Injured</v>
      </c>
      <c r="P1198" s="5" t="s">
        <v>20370</v>
      </c>
      <c r="Q1198" s="5" t="s">
        <v>20370</v>
      </c>
    </row>
    <row r="1199" spans="1:17" x14ac:dyDescent="0.25">
      <c r="A1199">
        <v>6762</v>
      </c>
      <c r="B1199" s="5" t="s">
        <v>2616</v>
      </c>
      <c r="C1199" s="6">
        <v>1937</v>
      </c>
      <c r="D1199" s="4">
        <v>2</v>
      </c>
      <c r="E1199">
        <v>342</v>
      </c>
      <c r="F1199" s="1">
        <v>13272</v>
      </c>
      <c r="G1199" s="5" t="s">
        <v>900</v>
      </c>
      <c r="H1199" s="5" t="s">
        <v>901</v>
      </c>
      <c r="I1199" s="5" t="s">
        <v>1314</v>
      </c>
      <c r="J1199" t="s">
        <v>902</v>
      </c>
      <c r="L1199" s="5" t="s">
        <v>2617</v>
      </c>
      <c r="M1199" s="5" t="str">
        <f t="shared" si="18"/>
        <v>. Injured.  Piece of rock hit his eye while barring down.</v>
      </c>
      <c r="O1199" s="5" t="str">
        <f t="array" ref="O1199">INDEX(category2,MATCH(TRUE,ISNUMBER(SEARCH(keyword2,M1199)),0))</f>
        <v>Injured</v>
      </c>
      <c r="P1199" s="5" t="str">
        <f t="array" ref="P1199">INDEX(category3,MATCH(TRUE,ISNUMBER(SEARCH(keyword3,M1199)),0))</f>
        <v>Head</v>
      </c>
      <c r="Q1199" s="5" t="s">
        <v>20370</v>
      </c>
    </row>
    <row r="1200" spans="1:17" x14ac:dyDescent="0.25">
      <c r="A1200">
        <v>6763</v>
      </c>
      <c r="B1200" s="5" t="s">
        <v>2618</v>
      </c>
      <c r="C1200" s="6">
        <v>1937</v>
      </c>
      <c r="D1200" s="4">
        <v>2</v>
      </c>
      <c r="E1200">
        <v>342</v>
      </c>
      <c r="F1200" s="1">
        <v>13272</v>
      </c>
      <c r="G1200" s="5" t="s">
        <v>900</v>
      </c>
      <c r="H1200" s="5" t="s">
        <v>901</v>
      </c>
      <c r="I1200" s="5" t="s">
        <v>1314</v>
      </c>
      <c r="J1200" t="s">
        <v>902</v>
      </c>
      <c r="L1200" s="5" t="s">
        <v>2619</v>
      </c>
      <c r="M1200" s="5" t="str">
        <f t="shared" si="18"/>
        <v>. Injured.  Hot slag got in his boot.</v>
      </c>
      <c r="O1200" s="5" t="str">
        <f t="array" ref="O1200">INDEX(category2,MATCH(TRUE,ISNUMBER(SEARCH(keyword2,M1200)),0))</f>
        <v>Injured</v>
      </c>
      <c r="P1200" s="5" t="s">
        <v>20370</v>
      </c>
      <c r="Q1200" s="5" t="s">
        <v>20370</v>
      </c>
    </row>
    <row r="1201" spans="1:17" x14ac:dyDescent="0.25">
      <c r="A1201">
        <v>6633</v>
      </c>
      <c r="B1201" s="5" t="s">
        <v>1042</v>
      </c>
      <c r="C1201" s="6">
        <v>1937</v>
      </c>
      <c r="D1201" s="4">
        <v>2</v>
      </c>
      <c r="E1201">
        <v>336</v>
      </c>
      <c r="F1201" s="1">
        <v>13270</v>
      </c>
      <c r="G1201" s="5" t="s">
        <v>900</v>
      </c>
      <c r="H1201" s="5" t="s">
        <v>901</v>
      </c>
      <c r="I1201" s="5" t="s">
        <v>1314</v>
      </c>
      <c r="J1201" t="s">
        <v>902</v>
      </c>
      <c r="L1201" s="5" t="s">
        <v>2620</v>
      </c>
      <c r="M1201" s="5" t="str">
        <f t="shared" si="18"/>
        <v>. Injured.  He was pulling out a pipe line when a pipe fell on his foot.</v>
      </c>
      <c r="O1201" s="5" t="str">
        <f t="array" ref="O1201">INDEX(category2,MATCH(TRUE,ISNUMBER(SEARCH(keyword2,M1201)),0))</f>
        <v>Injured</v>
      </c>
      <c r="P1201" s="5" t="str">
        <f t="array" ref="P1201">INDEX(category3,MATCH(TRUE,ISNUMBER(SEARCH(keyword3,M1201)),0))</f>
        <v>Foot</v>
      </c>
      <c r="Q1201" s="5" t="str">
        <f t="array" ref="Q1201">INDEX(category1,MATCH(TRUE,ISNUMBER(SEARCH(keyword1,M1201)),0))</f>
        <v>Falls</v>
      </c>
    </row>
    <row r="1202" spans="1:17" x14ac:dyDescent="0.25">
      <c r="A1202">
        <v>6716</v>
      </c>
      <c r="B1202" s="5" t="s">
        <v>2621</v>
      </c>
      <c r="C1202" s="6">
        <v>1937</v>
      </c>
      <c r="D1202" s="4">
        <v>2</v>
      </c>
      <c r="E1202">
        <v>341</v>
      </c>
      <c r="F1202" s="1">
        <v>13270</v>
      </c>
      <c r="G1202" s="5" t="s">
        <v>907</v>
      </c>
      <c r="H1202" s="5" t="s">
        <v>908</v>
      </c>
      <c r="I1202" s="5" t="s">
        <v>1318</v>
      </c>
      <c r="J1202" t="s">
        <v>910</v>
      </c>
      <c r="L1202" s="5" t="s">
        <v>2622</v>
      </c>
      <c r="M1202" s="5" t="str">
        <f t="shared" si="18"/>
        <v>. Injured.  Burns on both feet caused by molten slag splashing.</v>
      </c>
      <c r="O1202" s="5" t="str">
        <f t="array" ref="O1202">INDEX(category2,MATCH(TRUE,ISNUMBER(SEARCH(keyword2,M1202)),0))</f>
        <v>Injured</v>
      </c>
      <c r="P1202" s="5" t="str">
        <f t="array" ref="P1202">INDEX(category3,MATCH(TRUE,ISNUMBER(SEARCH(keyword3,M1202)),0))</f>
        <v>Leg</v>
      </c>
      <c r="Q1202" s="5" t="str">
        <f t="array" ref="Q1202">INDEX(category1,MATCH(TRUE,ISNUMBER(SEARCH(keyword1,M1202)),0))</f>
        <v>Burns</v>
      </c>
    </row>
    <row r="1203" spans="1:17" x14ac:dyDescent="0.25">
      <c r="A1203">
        <v>6599</v>
      </c>
      <c r="B1203" s="5" t="s">
        <v>2623</v>
      </c>
      <c r="C1203" s="6">
        <v>1937</v>
      </c>
      <c r="D1203" s="4">
        <v>2</v>
      </c>
      <c r="E1203">
        <v>334</v>
      </c>
      <c r="F1203" s="1">
        <v>13269</v>
      </c>
      <c r="G1203" s="5" t="s">
        <v>1104</v>
      </c>
      <c r="H1203" s="5" t="s">
        <v>1105</v>
      </c>
      <c r="I1203" s="5" t="s">
        <v>2321</v>
      </c>
      <c r="J1203" t="s">
        <v>2322</v>
      </c>
      <c r="L1203" s="5" t="s">
        <v>2624</v>
      </c>
      <c r="M1203" s="5" t="str">
        <f t="shared" si="18"/>
        <v>. Killed.  Fall of stone from roof of stope.</v>
      </c>
      <c r="O1203" s="5" t="str">
        <f t="array" ref="O1203">INDEX(category2,MATCH(TRUE,ISNUMBER(SEARCH(keyword2,M1203)),0))</f>
        <v>Dead</v>
      </c>
      <c r="P1203" s="5" t="s">
        <v>20370</v>
      </c>
      <c r="Q1203" s="5" t="str">
        <f t="array" ref="Q1203">INDEX(category1,MATCH(TRUE,ISNUMBER(SEARCH(keyword1,M1203)),0))</f>
        <v>Falls</v>
      </c>
    </row>
    <row r="1204" spans="1:17" x14ac:dyDescent="0.25">
      <c r="A1204">
        <v>6600</v>
      </c>
      <c r="B1204" s="5" t="s">
        <v>2625</v>
      </c>
      <c r="C1204" s="6">
        <v>1937</v>
      </c>
      <c r="D1204" s="4">
        <v>2</v>
      </c>
      <c r="E1204">
        <v>334</v>
      </c>
      <c r="F1204" s="1">
        <v>13269</v>
      </c>
      <c r="G1204" s="5" t="s">
        <v>1104</v>
      </c>
      <c r="H1204" s="5" t="s">
        <v>1105</v>
      </c>
      <c r="I1204" s="5" t="s">
        <v>2321</v>
      </c>
      <c r="J1204" t="s">
        <v>2322</v>
      </c>
      <c r="L1204" s="5" t="s">
        <v>2626</v>
      </c>
      <c r="M1204" s="5" t="str">
        <f t="shared" si="18"/>
        <v>. Injured.  Broken rib, abrasions and shock, caused by fall of stone from roof of stope.</v>
      </c>
      <c r="O1204" s="5" t="str">
        <f t="array" ref="O1204">INDEX(category2,MATCH(TRUE,ISNUMBER(SEARCH(keyword2,M1204)),0))</f>
        <v>Injured</v>
      </c>
      <c r="P1204" s="5" t="str">
        <f t="array" ref="P1204">INDEX(category3,MATCH(TRUE,ISNUMBER(SEARCH(keyword3,M1204)),0))</f>
        <v>Chest</v>
      </c>
      <c r="Q1204" s="5" t="str">
        <f t="array" ref="Q1204">INDEX(category1,MATCH(TRUE,ISNUMBER(SEARCH(keyword1,M1204)),0))</f>
        <v>Falls</v>
      </c>
    </row>
    <row r="1205" spans="1:17" x14ac:dyDescent="0.25">
      <c r="A1205">
        <v>6737</v>
      </c>
      <c r="B1205" s="5" t="s">
        <v>2629</v>
      </c>
      <c r="C1205" s="6">
        <v>1937</v>
      </c>
      <c r="D1205" s="4">
        <v>2</v>
      </c>
      <c r="E1205">
        <v>338</v>
      </c>
      <c r="F1205" s="1">
        <v>13264</v>
      </c>
      <c r="G1205" s="5" t="s">
        <v>926</v>
      </c>
      <c r="H1205" s="5" t="s">
        <v>927</v>
      </c>
      <c r="I1205" s="5" t="s">
        <v>926</v>
      </c>
      <c r="J1205" t="s">
        <v>928</v>
      </c>
      <c r="L1205" s="5" t="s">
        <v>2630</v>
      </c>
      <c r="M1205" s="5" t="str">
        <f t="shared" si="18"/>
        <v>. Injured.  Struck on shin by piece of wood.</v>
      </c>
      <c r="O1205" s="5" t="str">
        <f t="array" ref="O1205">INDEX(category2,MATCH(TRUE,ISNUMBER(SEARCH(keyword2,M1205)),0))</f>
        <v>Injured</v>
      </c>
      <c r="P1205" s="5" t="str">
        <f t="array" ref="P1205">INDEX(category3,MATCH(TRUE,ISNUMBER(SEARCH(keyword3,M1205)),0))</f>
        <v>Leg</v>
      </c>
      <c r="Q1205" s="5" t="str">
        <f t="array" ref="Q1205">INDEX(category1,MATCH(TRUE,ISNUMBER(SEARCH(keyword1,M1205)),0))</f>
        <v>Cuts and Wounds</v>
      </c>
    </row>
    <row r="1206" spans="1:17" x14ac:dyDescent="0.25">
      <c r="A1206">
        <v>6800</v>
      </c>
      <c r="B1206" s="5" t="s">
        <v>2631</v>
      </c>
      <c r="C1206" s="6">
        <v>1937</v>
      </c>
      <c r="D1206" s="4">
        <v>2</v>
      </c>
      <c r="E1206">
        <v>343</v>
      </c>
      <c r="F1206" s="1">
        <v>13264</v>
      </c>
      <c r="G1206" s="5" t="s">
        <v>1368</v>
      </c>
      <c r="H1206" s="5" t="s">
        <v>1369</v>
      </c>
      <c r="I1206" s="5" t="s">
        <v>2632</v>
      </c>
      <c r="J1206" t="s">
        <v>2633</v>
      </c>
      <c r="L1206" s="5" t="s">
        <v>2634</v>
      </c>
      <c r="M1206" s="5" t="str">
        <f t="shared" si="18"/>
        <v>. Killed.  A large stone fell and jammed him against another rock.</v>
      </c>
      <c r="O1206" s="5" t="str">
        <f t="array" ref="O1206">INDEX(category2,MATCH(TRUE,ISNUMBER(SEARCH(keyword2,M1206)),0))</f>
        <v>Dead</v>
      </c>
      <c r="P1206" s="5" t="s">
        <v>20370</v>
      </c>
      <c r="Q1206" s="5" t="str">
        <f t="array" ref="Q1206">INDEX(category1,MATCH(TRUE,ISNUMBER(SEARCH(keyword1,M1206)),0))</f>
        <v>Falls</v>
      </c>
    </row>
    <row r="1207" spans="1:17" x14ac:dyDescent="0.25">
      <c r="A1207">
        <v>6632</v>
      </c>
      <c r="B1207" s="5" t="s">
        <v>2635</v>
      </c>
      <c r="C1207" s="6">
        <v>1937</v>
      </c>
      <c r="D1207" s="4">
        <v>2</v>
      </c>
      <c r="E1207">
        <v>336</v>
      </c>
      <c r="F1207" s="1">
        <v>13261</v>
      </c>
      <c r="G1207" s="5" t="s">
        <v>2636</v>
      </c>
      <c r="I1207" s="5" t="s">
        <v>2637</v>
      </c>
      <c r="J1207" t="s">
        <v>2638</v>
      </c>
      <c r="L1207" s="5" t="s">
        <v>2639</v>
      </c>
      <c r="M1207" s="5" t="str">
        <f t="shared" si="18"/>
        <v>. Injured.  Jack hammer slipped off stage and hit him on right side.</v>
      </c>
      <c r="O1207" s="5" t="str">
        <f t="array" ref="O1207">INDEX(category2,MATCH(TRUE,ISNUMBER(SEARCH(keyword2,M1207)),0))</f>
        <v>Injured</v>
      </c>
      <c r="P1207" s="5" t="s">
        <v>20370</v>
      </c>
      <c r="Q1207" s="5" t="s">
        <v>20370</v>
      </c>
    </row>
    <row r="1208" spans="1:17" x14ac:dyDescent="0.25">
      <c r="A1208">
        <v>6736</v>
      </c>
      <c r="B1208" s="5" t="s">
        <v>2640</v>
      </c>
      <c r="C1208" s="6">
        <v>1937</v>
      </c>
      <c r="D1208" s="4">
        <v>2</v>
      </c>
      <c r="E1208">
        <v>338</v>
      </c>
      <c r="F1208" s="1">
        <v>13261</v>
      </c>
      <c r="G1208" s="5" t="s">
        <v>926</v>
      </c>
      <c r="H1208" s="5" t="s">
        <v>927</v>
      </c>
      <c r="I1208" s="5" t="s">
        <v>926</v>
      </c>
      <c r="J1208" t="s">
        <v>928</v>
      </c>
      <c r="L1208" s="5" t="s">
        <v>2641</v>
      </c>
      <c r="M1208" s="5" t="str">
        <f t="shared" si="18"/>
        <v>. Injured.  Stone fell on finger.</v>
      </c>
      <c r="O1208" s="5" t="str">
        <f t="array" ref="O1208">INDEX(category2,MATCH(TRUE,ISNUMBER(SEARCH(keyword2,M1208)),0))</f>
        <v>Injured</v>
      </c>
      <c r="P1208" s="5" t="str">
        <f t="array" ref="P1208">INDEX(category3,MATCH(TRUE,ISNUMBER(SEARCH(keyword3,M1208)),0))</f>
        <v>Hand</v>
      </c>
      <c r="Q1208" s="5" t="str">
        <f t="array" ref="Q1208">INDEX(category1,MATCH(TRUE,ISNUMBER(SEARCH(keyword1,M1208)),0))</f>
        <v>Falls</v>
      </c>
    </row>
    <row r="1209" spans="1:17" x14ac:dyDescent="0.25">
      <c r="A1209">
        <v>6620</v>
      </c>
      <c r="B1209" s="5" t="s">
        <v>2644</v>
      </c>
      <c r="C1209" s="6">
        <v>1937</v>
      </c>
      <c r="D1209" s="4">
        <v>2</v>
      </c>
      <c r="E1209">
        <v>336</v>
      </c>
      <c r="F1209" s="1">
        <v>13256</v>
      </c>
      <c r="G1209" s="5" t="s">
        <v>1331</v>
      </c>
      <c r="H1209" s="5" t="s">
        <v>1332</v>
      </c>
      <c r="I1209" s="5" t="s">
        <v>1331</v>
      </c>
      <c r="J1209" t="s">
        <v>1333</v>
      </c>
      <c r="L1209" s="5" t="s">
        <v>2645</v>
      </c>
      <c r="M1209" s="5" t="str">
        <f t="shared" si="18"/>
        <v>. Injured.  Truck ran on his heel.</v>
      </c>
      <c r="O1209" s="5" t="str">
        <f t="array" ref="O1209">INDEX(category2,MATCH(TRUE,ISNUMBER(SEARCH(keyword2,M1209)),0))</f>
        <v>Injured</v>
      </c>
      <c r="P1209" s="5" t="str">
        <f t="array" ref="P1209">INDEX(category3,MATCH(TRUE,ISNUMBER(SEARCH(keyword3,M1209)),0))</f>
        <v>Foot</v>
      </c>
      <c r="Q1209" s="5" t="s">
        <v>20370</v>
      </c>
    </row>
    <row r="1210" spans="1:17" x14ac:dyDescent="0.25">
      <c r="A1210">
        <v>6735</v>
      </c>
      <c r="B1210" s="5" t="s">
        <v>2646</v>
      </c>
      <c r="C1210" s="6">
        <v>1937</v>
      </c>
      <c r="D1210" s="4">
        <v>2</v>
      </c>
      <c r="E1210">
        <v>338</v>
      </c>
      <c r="F1210" s="1">
        <v>13255</v>
      </c>
      <c r="G1210" s="5" t="s">
        <v>961</v>
      </c>
      <c r="H1210" s="5" t="s">
        <v>962</v>
      </c>
      <c r="I1210" s="5" t="s">
        <v>963</v>
      </c>
      <c r="J1210" t="s">
        <v>964</v>
      </c>
      <c r="L1210" s="5" t="s">
        <v>2647</v>
      </c>
      <c r="M1210" s="5" t="str">
        <f t="shared" si="18"/>
        <v>. Injured.  Finger caught on circular saw.</v>
      </c>
      <c r="O1210" s="5" t="str">
        <f t="array" ref="O1210">INDEX(category2,MATCH(TRUE,ISNUMBER(SEARCH(keyword2,M1210)),0))</f>
        <v>Injured</v>
      </c>
      <c r="P1210" s="5" t="str">
        <f t="array" ref="P1210">INDEX(category3,MATCH(TRUE,ISNUMBER(SEARCH(keyword3,M1210)),0))</f>
        <v>Hand</v>
      </c>
      <c r="Q1210" s="5" t="s">
        <v>20370</v>
      </c>
    </row>
    <row r="1211" spans="1:17" x14ac:dyDescent="0.25">
      <c r="A1211">
        <v>6619</v>
      </c>
      <c r="B1211" s="5" t="s">
        <v>2648</v>
      </c>
      <c r="C1211" s="6">
        <v>1937</v>
      </c>
      <c r="D1211" s="4">
        <v>2</v>
      </c>
      <c r="E1211">
        <v>336</v>
      </c>
      <c r="F1211" s="1">
        <v>13254</v>
      </c>
      <c r="G1211" s="5" t="s">
        <v>900</v>
      </c>
      <c r="H1211" s="5" t="s">
        <v>901</v>
      </c>
      <c r="I1211" s="5" t="s">
        <v>1314</v>
      </c>
      <c r="J1211" t="s">
        <v>902</v>
      </c>
      <c r="L1211" s="5" t="s">
        <v>2649</v>
      </c>
      <c r="M1211" s="5" t="str">
        <f t="shared" si="18"/>
        <v>. Injured.  Right foot crushed while coupling trucks.</v>
      </c>
      <c r="O1211" s="5" t="str">
        <f t="array" ref="O1211">INDEX(category2,MATCH(TRUE,ISNUMBER(SEARCH(keyword2,M1211)),0))</f>
        <v>Injured</v>
      </c>
      <c r="P1211" s="5" t="str">
        <f t="array" ref="P1211">INDEX(category3,MATCH(TRUE,ISNUMBER(SEARCH(keyword3,M1211)),0))</f>
        <v>Foot</v>
      </c>
      <c r="Q1211" s="5" t="str">
        <f t="array" ref="Q1211">INDEX(category1,MATCH(TRUE,ISNUMBER(SEARCH(keyword1,M1211)),0))</f>
        <v>Smashed/Crushed</v>
      </c>
    </row>
    <row r="1212" spans="1:17" x14ac:dyDescent="0.25">
      <c r="A1212">
        <v>6760</v>
      </c>
      <c r="B1212" s="5" t="s">
        <v>2650</v>
      </c>
      <c r="C1212" s="6">
        <v>1937</v>
      </c>
      <c r="D1212" s="4">
        <v>2</v>
      </c>
      <c r="E1212">
        <v>342</v>
      </c>
      <c r="F1212" s="1">
        <v>13254</v>
      </c>
      <c r="G1212" s="5" t="s">
        <v>900</v>
      </c>
      <c r="H1212" s="5" t="s">
        <v>901</v>
      </c>
      <c r="I1212" s="5" t="s">
        <v>1314</v>
      </c>
      <c r="J1212" t="s">
        <v>902</v>
      </c>
      <c r="L1212" s="5" t="s">
        <v>2651</v>
      </c>
      <c r="M1212" s="5" t="str">
        <f t="shared" si="18"/>
        <v>. Injured.  Stone struck hand when drilling.</v>
      </c>
      <c r="O1212" s="5" t="str">
        <f t="array" ref="O1212">INDEX(category2,MATCH(TRUE,ISNUMBER(SEARCH(keyword2,M1212)),0))</f>
        <v>Injured</v>
      </c>
      <c r="P1212" s="5" t="str">
        <f t="array" ref="P1212">INDEX(category3,MATCH(TRUE,ISNUMBER(SEARCH(keyword3,M1212)),0))</f>
        <v>Hand</v>
      </c>
      <c r="Q1212" s="5" t="str">
        <f t="array" ref="Q1212">INDEX(category1,MATCH(TRUE,ISNUMBER(SEARCH(keyword1,M1212)),0))</f>
        <v>Cuts and Wounds</v>
      </c>
    </row>
    <row r="1213" spans="1:17" x14ac:dyDescent="0.25">
      <c r="A1213">
        <v>6761</v>
      </c>
      <c r="B1213" s="5" t="s">
        <v>2652</v>
      </c>
      <c r="C1213" s="6">
        <v>1937</v>
      </c>
      <c r="D1213" s="4">
        <v>2</v>
      </c>
      <c r="E1213">
        <v>342</v>
      </c>
      <c r="F1213" s="1">
        <v>13254</v>
      </c>
      <c r="G1213" s="5" t="s">
        <v>900</v>
      </c>
      <c r="H1213" s="5" t="s">
        <v>901</v>
      </c>
      <c r="I1213" s="5" t="s">
        <v>1314</v>
      </c>
      <c r="J1213" t="s">
        <v>902</v>
      </c>
      <c r="L1213" s="5" t="s">
        <v>2653</v>
      </c>
      <c r="M1213" s="5" t="str">
        <f t="shared" si="18"/>
        <v>. Injured.  Stone hit his head while drilling.</v>
      </c>
      <c r="O1213" s="5" t="str">
        <f t="array" ref="O1213">INDEX(category2,MATCH(TRUE,ISNUMBER(SEARCH(keyword2,M1213)),0))</f>
        <v>Injured</v>
      </c>
      <c r="P1213" s="5" t="str">
        <f t="array" ref="P1213">INDEX(category3,MATCH(TRUE,ISNUMBER(SEARCH(keyword3,M1213)),0))</f>
        <v>Head</v>
      </c>
      <c r="Q1213" s="5" t="s">
        <v>20370</v>
      </c>
    </row>
    <row r="1214" spans="1:17" x14ac:dyDescent="0.25">
      <c r="A1214">
        <v>6734</v>
      </c>
      <c r="B1214" s="5" t="s">
        <v>2654</v>
      </c>
      <c r="C1214" s="6">
        <v>1937</v>
      </c>
      <c r="D1214" s="4">
        <v>2</v>
      </c>
      <c r="E1214">
        <v>341</v>
      </c>
      <c r="F1214" s="1">
        <v>13253</v>
      </c>
      <c r="G1214" s="5" t="s">
        <v>900</v>
      </c>
      <c r="H1214" s="5" t="s">
        <v>901</v>
      </c>
      <c r="I1214" s="5" t="s">
        <v>1314</v>
      </c>
      <c r="J1214" t="s">
        <v>902</v>
      </c>
      <c r="L1214" s="5" t="s">
        <v>2655</v>
      </c>
      <c r="M1214" s="5" t="str">
        <f t="shared" si="18"/>
        <v>. Injured.  Machine fell on his foot.</v>
      </c>
      <c r="O1214" s="5" t="str">
        <f t="array" ref="O1214">INDEX(category2,MATCH(TRUE,ISNUMBER(SEARCH(keyword2,M1214)),0))</f>
        <v>Injured</v>
      </c>
      <c r="P1214" s="5" t="str">
        <f t="array" ref="P1214">INDEX(category3,MATCH(TRUE,ISNUMBER(SEARCH(keyword3,M1214)),0))</f>
        <v>Foot</v>
      </c>
      <c r="Q1214" s="5" t="str">
        <f t="array" ref="Q1214">INDEX(category1,MATCH(TRUE,ISNUMBER(SEARCH(keyword1,M1214)),0))</f>
        <v>Falls</v>
      </c>
    </row>
    <row r="1215" spans="1:17" x14ac:dyDescent="0.25">
      <c r="A1215">
        <v>6637</v>
      </c>
      <c r="B1215" s="5" t="s">
        <v>2656</v>
      </c>
      <c r="C1215" s="6">
        <v>1937</v>
      </c>
      <c r="D1215" s="4">
        <v>2</v>
      </c>
      <c r="E1215">
        <v>337</v>
      </c>
      <c r="F1215" s="1">
        <v>13244</v>
      </c>
      <c r="G1215" s="5" t="s">
        <v>2657</v>
      </c>
      <c r="H1215" s="5" t="s">
        <v>2658</v>
      </c>
      <c r="I1215" s="5" t="s">
        <v>2659</v>
      </c>
      <c r="J1215" t="s">
        <v>2660</v>
      </c>
      <c r="L1215" s="5" t="s">
        <v>2661</v>
      </c>
      <c r="M1215" s="5" t="str">
        <f t="shared" si="18"/>
        <v>. Injured.  A rock rolled from a pile of dirt in a drive and bruised the shin bone of his right leg.</v>
      </c>
      <c r="O1215" s="5" t="str">
        <f t="array" ref="O1215">INDEX(category2,MATCH(TRUE,ISNUMBER(SEARCH(keyword2,M1215)),0))</f>
        <v>Injured</v>
      </c>
      <c r="P1215" s="5" t="str">
        <f t="array" ref="P1215">INDEX(category3,MATCH(TRUE,ISNUMBER(SEARCH(keyword3,M1215)),0))</f>
        <v>Leg</v>
      </c>
      <c r="Q1215" s="5" t="str">
        <f t="array" ref="Q1215">INDEX(category1,MATCH(TRUE,ISNUMBER(SEARCH(keyword1,M1215)),0))</f>
        <v xml:space="preserve">Bruises </v>
      </c>
    </row>
    <row r="1216" spans="1:17" x14ac:dyDescent="0.25">
      <c r="A1216">
        <v>6660</v>
      </c>
      <c r="B1216" s="5" t="s">
        <v>2059</v>
      </c>
      <c r="C1216" s="6">
        <v>1937</v>
      </c>
      <c r="D1216" s="4">
        <v>2</v>
      </c>
      <c r="E1216">
        <v>337</v>
      </c>
      <c r="F1216" s="1">
        <v>13242</v>
      </c>
      <c r="G1216" s="5" t="s">
        <v>1331</v>
      </c>
      <c r="H1216" s="5" t="s">
        <v>1332</v>
      </c>
      <c r="I1216" s="5" t="s">
        <v>1331</v>
      </c>
      <c r="J1216" t="s">
        <v>1333</v>
      </c>
      <c r="L1216" s="5" t="s">
        <v>2662</v>
      </c>
      <c r="M1216" s="5" t="str">
        <f t="shared" si="18"/>
        <v>. Injured.  Slipped while stacking timber.</v>
      </c>
      <c r="O1216" s="5" t="str">
        <f t="array" ref="O1216">INDEX(category2,MATCH(TRUE,ISNUMBER(SEARCH(keyword2,M1216)),0))</f>
        <v>Injured</v>
      </c>
      <c r="P1216" s="5" t="s">
        <v>20370</v>
      </c>
      <c r="Q1216" s="5" t="s">
        <v>20370</v>
      </c>
    </row>
    <row r="1217" spans="1:17" x14ac:dyDescent="0.25">
      <c r="A1217">
        <v>6659</v>
      </c>
      <c r="B1217" s="5" t="s">
        <v>2663</v>
      </c>
      <c r="C1217" s="6">
        <v>1937</v>
      </c>
      <c r="D1217" s="4">
        <v>2</v>
      </c>
      <c r="E1217">
        <v>337</v>
      </c>
      <c r="F1217" s="1">
        <v>13241</v>
      </c>
      <c r="G1217" s="5" t="s">
        <v>926</v>
      </c>
      <c r="H1217" s="5" t="s">
        <v>927</v>
      </c>
      <c r="I1217" s="5" t="s">
        <v>926</v>
      </c>
      <c r="J1217" t="s">
        <v>928</v>
      </c>
      <c r="L1217" s="5" t="s">
        <v>2664</v>
      </c>
      <c r="M1217" s="5" t="str">
        <f t="shared" si="18"/>
        <v>. Injured.  Slipped and hurt left knees.</v>
      </c>
      <c r="O1217" s="5" t="str">
        <f t="array" ref="O1217">INDEX(category2,MATCH(TRUE,ISNUMBER(SEARCH(keyword2,M1217)),0))</f>
        <v>Injured</v>
      </c>
      <c r="P1217" s="5" t="str">
        <f t="array" ref="P1217">INDEX(category3,MATCH(TRUE,ISNUMBER(SEARCH(keyword3,M1217)),0))</f>
        <v>Leg</v>
      </c>
      <c r="Q1217" s="5" t="s">
        <v>20370</v>
      </c>
    </row>
    <row r="1218" spans="1:17" x14ac:dyDescent="0.25">
      <c r="A1218">
        <v>6658</v>
      </c>
      <c r="B1218" s="5" t="s">
        <v>2665</v>
      </c>
      <c r="C1218" s="6">
        <v>1937</v>
      </c>
      <c r="D1218" s="4">
        <v>2</v>
      </c>
      <c r="E1218">
        <v>337</v>
      </c>
      <c r="F1218" s="1">
        <v>13240</v>
      </c>
      <c r="G1218" s="5" t="s">
        <v>961</v>
      </c>
      <c r="H1218" s="5" t="s">
        <v>962</v>
      </c>
      <c r="I1218" s="5" t="s">
        <v>963</v>
      </c>
      <c r="J1218" t="s">
        <v>964</v>
      </c>
      <c r="L1218" s="5" t="s">
        <v>2666</v>
      </c>
      <c r="M1218" s="5" t="str">
        <f t="shared" si="18"/>
        <v>. Injured.  Twisted knee while trucking.</v>
      </c>
      <c r="O1218" s="5" t="str">
        <f t="array" ref="O1218">INDEX(category2,MATCH(TRUE,ISNUMBER(SEARCH(keyword2,M1218)),0))</f>
        <v>Injured</v>
      </c>
      <c r="P1218" s="5" t="str">
        <f t="array" ref="P1218">INDEX(category3,MATCH(TRUE,ISNUMBER(SEARCH(keyword3,M1218)),0))</f>
        <v>Leg</v>
      </c>
      <c r="Q1218" s="5" t="s">
        <v>20370</v>
      </c>
    </row>
    <row r="1219" spans="1:17" x14ac:dyDescent="0.25">
      <c r="A1219">
        <v>6733</v>
      </c>
      <c r="B1219" s="5" t="s">
        <v>2667</v>
      </c>
      <c r="C1219" s="6">
        <v>1937</v>
      </c>
      <c r="D1219" s="4">
        <v>2</v>
      </c>
      <c r="E1219">
        <v>341</v>
      </c>
      <c r="F1219" s="1">
        <v>13237</v>
      </c>
      <c r="G1219" s="5" t="s">
        <v>900</v>
      </c>
      <c r="H1219" s="5" t="s">
        <v>901</v>
      </c>
      <c r="I1219" s="5" t="s">
        <v>1314</v>
      </c>
      <c r="J1219" t="s">
        <v>902</v>
      </c>
      <c r="L1219" s="5" t="s">
        <v>2474</v>
      </c>
      <c r="M1219" s="5" t="str">
        <f t="shared" ref="M1219:M1282" si="19">CONCATENATE(K1219&amp;". "&amp;L1219)</f>
        <v>. Injured.  Arm caught in pulley.</v>
      </c>
      <c r="O1219" s="5" t="str">
        <f t="array" ref="O1219">INDEX(category2,MATCH(TRUE,ISNUMBER(SEARCH(keyword2,M1219)),0))</f>
        <v>Injured</v>
      </c>
      <c r="P1219" s="5" t="str">
        <f t="array" ref="P1219">INDEX(category3,MATCH(TRUE,ISNUMBER(SEARCH(keyword3,M1219)),0))</f>
        <v>Arm</v>
      </c>
      <c r="Q1219" s="5" t="s">
        <v>20370</v>
      </c>
    </row>
    <row r="1220" spans="1:17" x14ac:dyDescent="0.25">
      <c r="A1220">
        <v>6732</v>
      </c>
      <c r="B1220" s="5" t="s">
        <v>2668</v>
      </c>
      <c r="C1220" s="6">
        <v>1937</v>
      </c>
      <c r="D1220" s="4">
        <v>2</v>
      </c>
      <c r="E1220">
        <v>341</v>
      </c>
      <c r="F1220" s="1">
        <v>13235</v>
      </c>
      <c r="G1220" s="5" t="s">
        <v>900</v>
      </c>
      <c r="H1220" s="5" t="s">
        <v>901</v>
      </c>
      <c r="I1220" s="5" t="s">
        <v>1314</v>
      </c>
      <c r="J1220" t="s">
        <v>902</v>
      </c>
      <c r="L1220" s="5" t="s">
        <v>2669</v>
      </c>
      <c r="M1220" s="5" t="str">
        <f t="shared" si="19"/>
        <v>. Injured.  Stone fell on his head.</v>
      </c>
      <c r="O1220" s="5" t="str">
        <f t="array" ref="O1220">INDEX(category2,MATCH(TRUE,ISNUMBER(SEARCH(keyword2,M1220)),0))</f>
        <v>Injured</v>
      </c>
      <c r="P1220" s="5" t="str">
        <f t="array" ref="P1220">INDEX(category3,MATCH(TRUE,ISNUMBER(SEARCH(keyword3,M1220)),0))</f>
        <v>Head</v>
      </c>
      <c r="Q1220" s="5" t="str">
        <f t="array" ref="Q1220">INDEX(category1,MATCH(TRUE,ISNUMBER(SEARCH(keyword1,M1220)),0))</f>
        <v>Falls</v>
      </c>
    </row>
    <row r="1221" spans="1:17" x14ac:dyDescent="0.25">
      <c r="A1221">
        <v>6657</v>
      </c>
      <c r="B1221" s="5" t="s">
        <v>2670</v>
      </c>
      <c r="C1221" s="6">
        <v>1937</v>
      </c>
      <c r="D1221" s="4">
        <v>2</v>
      </c>
      <c r="E1221">
        <v>337</v>
      </c>
      <c r="F1221" s="1">
        <v>13229</v>
      </c>
      <c r="G1221" s="5" t="s">
        <v>926</v>
      </c>
      <c r="H1221" s="5" t="s">
        <v>927</v>
      </c>
      <c r="I1221" s="5" t="s">
        <v>926</v>
      </c>
      <c r="J1221" t="s">
        <v>928</v>
      </c>
      <c r="L1221" s="5" t="s">
        <v>2671</v>
      </c>
      <c r="M1221" s="5" t="str">
        <f t="shared" si="19"/>
        <v>. Injured.  Staging gave way in mill and he hurt his ribs in falling.</v>
      </c>
      <c r="O1221" s="5" t="str">
        <f t="array" ref="O1221">INDEX(category2,MATCH(TRUE,ISNUMBER(SEARCH(keyword2,M1221)),0))</f>
        <v>Injured</v>
      </c>
      <c r="P1221" s="5" t="str">
        <f t="array" ref="P1221">INDEX(category3,MATCH(TRUE,ISNUMBER(SEARCH(keyword3,M1221)),0))</f>
        <v>Chest</v>
      </c>
      <c r="Q1221" s="5" t="str">
        <f t="array" ref="Q1221">INDEX(category1,MATCH(TRUE,ISNUMBER(SEARCH(keyword1,M1221)),0))</f>
        <v>Falls</v>
      </c>
    </row>
    <row r="1222" spans="1:17" x14ac:dyDescent="0.25">
      <c r="A1222">
        <v>6618</v>
      </c>
      <c r="B1222" s="5" t="s">
        <v>2672</v>
      </c>
      <c r="C1222" s="6">
        <v>1937</v>
      </c>
      <c r="D1222" s="4">
        <v>2</v>
      </c>
      <c r="E1222">
        <v>335</v>
      </c>
      <c r="F1222" s="1">
        <v>13227</v>
      </c>
      <c r="G1222" s="5" t="s">
        <v>926</v>
      </c>
      <c r="H1222" s="5" t="s">
        <v>927</v>
      </c>
      <c r="I1222" s="5" t="s">
        <v>926</v>
      </c>
      <c r="J1222" t="s">
        <v>928</v>
      </c>
      <c r="L1222" s="5" t="s">
        <v>2673</v>
      </c>
      <c r="M1222" s="5" t="str">
        <f t="shared" si="19"/>
        <v>. Injured.  Truck of ore tipped on his leg.</v>
      </c>
      <c r="O1222" s="5" t="str">
        <f t="array" ref="O1222">INDEX(category2,MATCH(TRUE,ISNUMBER(SEARCH(keyword2,M1222)),0))</f>
        <v>Injured</v>
      </c>
      <c r="P1222" s="5" t="str">
        <f t="array" ref="P1222">INDEX(category3,MATCH(TRUE,ISNUMBER(SEARCH(keyword3,M1222)),0))</f>
        <v>Leg</v>
      </c>
      <c r="Q1222" s="5" t="s">
        <v>20370</v>
      </c>
    </row>
    <row r="1223" spans="1:17" x14ac:dyDescent="0.25">
      <c r="A1223">
        <v>6713</v>
      </c>
      <c r="B1223" s="5" t="s">
        <v>2674</v>
      </c>
      <c r="C1223" s="6">
        <v>1937</v>
      </c>
      <c r="D1223" s="4">
        <v>2</v>
      </c>
      <c r="E1223">
        <v>341</v>
      </c>
      <c r="F1223" s="1">
        <v>13226</v>
      </c>
      <c r="G1223" s="5" t="s">
        <v>1258</v>
      </c>
      <c r="H1223" s="5" t="s">
        <v>1259</v>
      </c>
      <c r="I1223" s="5" t="s">
        <v>2675</v>
      </c>
      <c r="J1223" t="s">
        <v>2676</v>
      </c>
      <c r="L1223" s="5" t="s">
        <v>2677</v>
      </c>
      <c r="M1223" s="5" t="str">
        <f t="shared" si="19"/>
        <v>. Injured.  Foot caught in timber while swinging a bucket from the windlass, sprained muscles of left knee.</v>
      </c>
      <c r="O1223" s="5" t="str">
        <f t="array" ref="O1223">INDEX(category2,MATCH(TRUE,ISNUMBER(SEARCH(keyword2,M1223)),0))</f>
        <v>Injured</v>
      </c>
      <c r="P1223" s="5" t="str">
        <f t="array" ref="P1223">INDEX(category3,MATCH(TRUE,ISNUMBER(SEARCH(keyword3,M1223)),0))</f>
        <v>Foot</v>
      </c>
      <c r="Q1223" s="5" t="str">
        <f t="array" ref="Q1223">INDEX(category1,MATCH(TRUE,ISNUMBER(SEARCH(keyword1,M1223)),0))</f>
        <v>Sprains and strains</v>
      </c>
    </row>
    <row r="1224" spans="1:17" x14ac:dyDescent="0.25">
      <c r="A1224">
        <v>6656</v>
      </c>
      <c r="B1224" s="5" t="s">
        <v>2644</v>
      </c>
      <c r="C1224" s="6">
        <v>1937</v>
      </c>
      <c r="D1224" s="4">
        <v>2</v>
      </c>
      <c r="E1224">
        <v>337</v>
      </c>
      <c r="F1224" s="1">
        <v>13225</v>
      </c>
      <c r="G1224" s="5" t="s">
        <v>2678</v>
      </c>
      <c r="I1224" s="5" t="s">
        <v>2679</v>
      </c>
      <c r="J1224" t="s">
        <v>2680</v>
      </c>
      <c r="L1224" s="5" t="s">
        <v>2681</v>
      </c>
      <c r="M1224" s="5" t="str">
        <f t="shared" si="19"/>
        <v>. Injured.  Axe slipped and cut off index finger of right hand.</v>
      </c>
      <c r="O1224" s="5" t="str">
        <f t="array" ref="O1224">INDEX(category2,MATCH(TRUE,ISNUMBER(SEARCH(keyword2,M1224)),0))</f>
        <v>Injured</v>
      </c>
      <c r="P1224" s="5" t="str">
        <f t="array" ref="P1224">INDEX(category3,MATCH(TRUE,ISNUMBER(SEARCH(keyword3,M1224)),0))</f>
        <v>Hand</v>
      </c>
      <c r="Q1224" s="5" t="str">
        <f t="array" ref="Q1224">INDEX(category1,MATCH(TRUE,ISNUMBER(SEARCH(keyword1,M1224)),0))</f>
        <v>Cuts and Wounds</v>
      </c>
    </row>
    <row r="1225" spans="1:17" x14ac:dyDescent="0.25">
      <c r="A1225">
        <v>6731</v>
      </c>
      <c r="B1225" s="5" t="s">
        <v>2682</v>
      </c>
      <c r="C1225" s="6">
        <v>1937</v>
      </c>
      <c r="D1225" s="4">
        <v>2</v>
      </c>
      <c r="E1225">
        <v>341</v>
      </c>
      <c r="F1225" s="1">
        <v>13223</v>
      </c>
      <c r="G1225" s="5" t="s">
        <v>900</v>
      </c>
      <c r="H1225" s="5" t="s">
        <v>901</v>
      </c>
      <c r="I1225" s="5" t="s">
        <v>1314</v>
      </c>
      <c r="J1225" t="s">
        <v>902</v>
      </c>
      <c r="L1225" s="5" t="s">
        <v>2683</v>
      </c>
      <c r="M1225" s="5" t="str">
        <f t="shared" si="19"/>
        <v>. Injured.  Foot slipped and injured his side.</v>
      </c>
      <c r="O1225" s="5" t="str">
        <f t="array" ref="O1225">INDEX(category2,MATCH(TRUE,ISNUMBER(SEARCH(keyword2,M1225)),0))</f>
        <v>Injured</v>
      </c>
      <c r="P1225" s="5" t="str">
        <f t="array" ref="P1225">INDEX(category3,MATCH(TRUE,ISNUMBER(SEARCH(keyword3,M1225)),0))</f>
        <v>Foot</v>
      </c>
      <c r="Q1225" s="5" t="s">
        <v>20370</v>
      </c>
    </row>
    <row r="1226" spans="1:17" x14ac:dyDescent="0.25">
      <c r="A1226">
        <v>6715</v>
      </c>
      <c r="B1226" s="5" t="s">
        <v>2684</v>
      </c>
      <c r="C1226" s="6">
        <v>1937</v>
      </c>
      <c r="D1226" s="4">
        <v>2</v>
      </c>
      <c r="E1226">
        <v>341</v>
      </c>
      <c r="F1226" s="1">
        <v>13222</v>
      </c>
      <c r="G1226" s="5" t="s">
        <v>907</v>
      </c>
      <c r="H1226" s="5" t="s">
        <v>908</v>
      </c>
      <c r="I1226" s="5" t="s">
        <v>1318</v>
      </c>
      <c r="J1226" t="s">
        <v>910</v>
      </c>
      <c r="L1226" s="5" t="s">
        <v>2685</v>
      </c>
      <c r="M1226" s="5" t="str">
        <f t="shared" si="19"/>
        <v>. Injured.  Excoriation of left leg caused by slipping on wet earthen floor.</v>
      </c>
      <c r="O1226" s="5" t="str">
        <f t="array" ref="O1226">INDEX(category2,MATCH(TRUE,ISNUMBER(SEARCH(keyword2,M1226)),0))</f>
        <v>Injured</v>
      </c>
      <c r="P1226" s="5" t="str">
        <f t="array" ref="P1226">INDEX(category3,MATCH(TRUE,ISNUMBER(SEARCH(keyword3,M1226)),0))</f>
        <v>Leg</v>
      </c>
      <c r="Q1226" s="5" t="s">
        <v>20370</v>
      </c>
    </row>
    <row r="1227" spans="1:17" x14ac:dyDescent="0.25">
      <c r="A1227">
        <v>6655</v>
      </c>
      <c r="B1227" s="5" t="s">
        <v>2686</v>
      </c>
      <c r="C1227" s="6">
        <v>1937</v>
      </c>
      <c r="D1227" s="4">
        <v>2</v>
      </c>
      <c r="E1227">
        <v>337</v>
      </c>
      <c r="F1227" s="1">
        <v>13221</v>
      </c>
      <c r="G1227" s="5" t="s">
        <v>926</v>
      </c>
      <c r="H1227" s="5" t="s">
        <v>927</v>
      </c>
      <c r="I1227" s="5" t="s">
        <v>926</v>
      </c>
      <c r="J1227" t="s">
        <v>928</v>
      </c>
      <c r="L1227" s="5" t="s">
        <v>2687</v>
      </c>
      <c r="M1227" s="5" t="str">
        <f t="shared" si="19"/>
        <v>. Injured.  Piece of steel flew off chisel and punctured his stomach.</v>
      </c>
      <c r="O1227" s="5" t="str">
        <f t="array" ref="O1227">INDEX(category2,MATCH(TRUE,ISNUMBER(SEARCH(keyword2,M1227)),0))</f>
        <v>Injured</v>
      </c>
      <c r="P1227" s="5" t="s">
        <v>20370</v>
      </c>
      <c r="Q1227" s="5" t="s">
        <v>20370</v>
      </c>
    </row>
    <row r="1228" spans="1:17" x14ac:dyDescent="0.25">
      <c r="A1228">
        <v>6654</v>
      </c>
      <c r="B1228" s="5" t="s">
        <v>2688</v>
      </c>
      <c r="C1228" s="6">
        <v>1937</v>
      </c>
      <c r="D1228" s="4">
        <v>2</v>
      </c>
      <c r="E1228">
        <v>337</v>
      </c>
      <c r="F1228" s="1">
        <v>13220</v>
      </c>
      <c r="G1228" s="5" t="s">
        <v>926</v>
      </c>
      <c r="H1228" s="5" t="s">
        <v>927</v>
      </c>
      <c r="I1228" s="5" t="s">
        <v>926</v>
      </c>
      <c r="J1228" t="s">
        <v>928</v>
      </c>
      <c r="L1228" s="5" t="s">
        <v>2689</v>
      </c>
      <c r="M1228" s="5" t="str">
        <f t="shared" si="19"/>
        <v>. Injured.  Shafting jumped out and caught finger.</v>
      </c>
      <c r="O1228" s="5" t="str">
        <f t="array" ref="O1228">INDEX(category2,MATCH(TRUE,ISNUMBER(SEARCH(keyword2,M1228)),0))</f>
        <v>Injured</v>
      </c>
      <c r="P1228" s="5" t="str">
        <f t="array" ref="P1228">INDEX(category3,MATCH(TRUE,ISNUMBER(SEARCH(keyword3,M1228)),0))</f>
        <v>Hand</v>
      </c>
      <c r="Q1228" s="5" t="s">
        <v>20370</v>
      </c>
    </row>
    <row r="1229" spans="1:17" x14ac:dyDescent="0.25">
      <c r="A1229">
        <v>6796</v>
      </c>
      <c r="B1229" s="5" t="s">
        <v>2690</v>
      </c>
      <c r="C1229" s="6">
        <v>1937</v>
      </c>
      <c r="D1229" s="4">
        <v>2</v>
      </c>
      <c r="E1229">
        <v>343</v>
      </c>
      <c r="F1229" s="1">
        <v>13219</v>
      </c>
      <c r="G1229" s="5" t="s">
        <v>2691</v>
      </c>
      <c r="H1229" s="5" t="s">
        <v>2692</v>
      </c>
      <c r="I1229" s="5" t="s">
        <v>2693</v>
      </c>
      <c r="J1229" t="s">
        <v>2694</v>
      </c>
      <c r="L1229" s="5" t="s">
        <v>2695</v>
      </c>
      <c r="M1229" s="5" t="str">
        <f t="shared" si="19"/>
        <v>. Injured.  His hand came in contact with part of machinery, resulting in index finger of right hand being severed.</v>
      </c>
      <c r="O1229" s="5" t="str">
        <f t="array" ref="O1229">INDEX(category2,MATCH(TRUE,ISNUMBER(SEARCH(keyword2,M1229)),0))</f>
        <v>Injured</v>
      </c>
      <c r="P1229" s="5" t="str">
        <f t="array" ref="P1229">INDEX(category3,MATCH(TRUE,ISNUMBER(SEARCH(keyword3,M1229)),0))</f>
        <v>Hand</v>
      </c>
      <c r="Q1229" s="5" t="str">
        <f t="array" ref="Q1229">INDEX(category1,MATCH(TRUE,ISNUMBER(SEARCH(keyword1,M1229)),0))</f>
        <v>Cuts and Wounds</v>
      </c>
    </row>
    <row r="1230" spans="1:17" x14ac:dyDescent="0.25">
      <c r="A1230">
        <v>6652</v>
      </c>
      <c r="B1230" s="5" t="s">
        <v>2696</v>
      </c>
      <c r="C1230" s="6">
        <v>1937</v>
      </c>
      <c r="D1230" s="4">
        <v>2</v>
      </c>
      <c r="E1230">
        <v>337</v>
      </c>
      <c r="F1230" s="1">
        <v>13215</v>
      </c>
      <c r="G1230" s="5" t="s">
        <v>926</v>
      </c>
      <c r="H1230" s="5" t="s">
        <v>927</v>
      </c>
      <c r="I1230" s="5" t="s">
        <v>926</v>
      </c>
      <c r="J1230" t="s">
        <v>928</v>
      </c>
      <c r="L1230" s="5" t="s">
        <v>2697</v>
      </c>
      <c r="M1230" s="5" t="str">
        <f t="shared" si="19"/>
        <v>. Injured.  Jammed fourth finger left hand with bar.</v>
      </c>
      <c r="O1230" s="5" t="str">
        <f t="array" ref="O1230">INDEX(category2,MATCH(TRUE,ISNUMBER(SEARCH(keyword2,M1230)),0))</f>
        <v>Injured</v>
      </c>
      <c r="P1230" s="5" t="str">
        <f t="array" ref="P1230">INDEX(category3,MATCH(TRUE,ISNUMBER(SEARCH(keyword3,M1230)),0))</f>
        <v>Hand</v>
      </c>
      <c r="Q1230" s="5" t="str">
        <f t="array" ref="Q1230">INDEX(category1,MATCH(TRUE,ISNUMBER(SEARCH(keyword1,M1230)),0))</f>
        <v>Cuts and Wounds</v>
      </c>
    </row>
    <row r="1231" spans="1:17" x14ac:dyDescent="0.25">
      <c r="A1231">
        <v>6653</v>
      </c>
      <c r="B1231" s="5" t="s">
        <v>2698</v>
      </c>
      <c r="C1231" s="6">
        <v>1937</v>
      </c>
      <c r="D1231" s="4">
        <v>2</v>
      </c>
      <c r="E1231">
        <v>337</v>
      </c>
      <c r="F1231" s="1">
        <v>13215</v>
      </c>
      <c r="G1231" s="5" t="s">
        <v>961</v>
      </c>
      <c r="H1231" s="5" t="s">
        <v>962</v>
      </c>
      <c r="I1231" s="5" t="s">
        <v>963</v>
      </c>
      <c r="J1231" t="s">
        <v>964</v>
      </c>
      <c r="L1231" s="5" t="s">
        <v>2699</v>
      </c>
      <c r="M1231" s="5" t="str">
        <f t="shared" si="19"/>
        <v>. Injured.  Rash developed while shovelling.</v>
      </c>
      <c r="O1231" s="5" t="str">
        <f t="array" ref="O1231">INDEX(category2,MATCH(TRUE,ISNUMBER(SEARCH(keyword2,M1231)),0))</f>
        <v>Injured</v>
      </c>
      <c r="P1231" s="5" t="s">
        <v>20370</v>
      </c>
      <c r="Q1231" s="5" t="s">
        <v>20370</v>
      </c>
    </row>
    <row r="1232" spans="1:17" x14ac:dyDescent="0.25">
      <c r="A1232">
        <v>6617</v>
      </c>
      <c r="B1232" s="5" t="s">
        <v>2700</v>
      </c>
      <c r="C1232" s="6">
        <v>1937</v>
      </c>
      <c r="D1232" s="4">
        <v>2</v>
      </c>
      <c r="E1232">
        <v>335</v>
      </c>
      <c r="F1232" s="1">
        <v>13214</v>
      </c>
      <c r="G1232" s="5" t="s">
        <v>1331</v>
      </c>
      <c r="H1232" s="5" t="s">
        <v>1332</v>
      </c>
      <c r="I1232" s="5" t="s">
        <v>1331</v>
      </c>
      <c r="J1232" t="s">
        <v>1333</v>
      </c>
      <c r="L1232" s="5" t="s">
        <v>2701</v>
      </c>
      <c r="M1232" s="5" t="str">
        <f t="shared" si="19"/>
        <v>. Injured.  Finger nail pulled off, caught between trucks.</v>
      </c>
      <c r="O1232" s="5" t="str">
        <f t="array" ref="O1232">INDEX(category2,MATCH(TRUE,ISNUMBER(SEARCH(keyword2,M1232)),0))</f>
        <v>Injured</v>
      </c>
      <c r="P1232" s="5" t="str">
        <f t="array" ref="P1232">INDEX(category3,MATCH(TRUE,ISNUMBER(SEARCH(keyword3,M1232)),0))</f>
        <v>Hand</v>
      </c>
      <c r="Q1232" s="5" t="s">
        <v>20370</v>
      </c>
    </row>
    <row r="1233" spans="1:17" x14ac:dyDescent="0.25">
      <c r="A1233">
        <v>6589</v>
      </c>
      <c r="B1233" s="5" t="s">
        <v>2702</v>
      </c>
      <c r="C1233" s="6">
        <v>1937</v>
      </c>
      <c r="D1233" s="4">
        <v>2</v>
      </c>
      <c r="E1233">
        <v>333</v>
      </c>
      <c r="F1233" s="1">
        <v>13211</v>
      </c>
      <c r="G1233" s="5" t="s">
        <v>900</v>
      </c>
      <c r="H1233" s="5" t="s">
        <v>901</v>
      </c>
      <c r="I1233" s="5" t="s">
        <v>1314</v>
      </c>
      <c r="J1233" t="s">
        <v>902</v>
      </c>
      <c r="L1233" s="5" t="s">
        <v>2703</v>
      </c>
      <c r="M1233" s="5" t="str">
        <f t="shared" si="19"/>
        <v>. Killed.  Fell off skip while travelling in main haulage shaft.</v>
      </c>
      <c r="O1233" s="5" t="str">
        <f t="array" ref="O1233">INDEX(category2,MATCH(TRUE,ISNUMBER(SEARCH(keyword2,M1233)),0))</f>
        <v>Dead</v>
      </c>
      <c r="P1233" s="5" t="s">
        <v>20370</v>
      </c>
      <c r="Q1233" s="5" t="str">
        <f t="array" ref="Q1233">INDEX(category1,MATCH(TRUE,ISNUMBER(SEARCH(keyword1,M1233)),0))</f>
        <v>Falls</v>
      </c>
    </row>
    <row r="1234" spans="1:17" x14ac:dyDescent="0.25">
      <c r="A1234">
        <v>6631</v>
      </c>
      <c r="B1234" s="5" t="s">
        <v>2704</v>
      </c>
      <c r="C1234" s="6">
        <v>1937</v>
      </c>
      <c r="D1234" s="4">
        <v>2</v>
      </c>
      <c r="E1234">
        <v>336</v>
      </c>
      <c r="F1234" s="1">
        <v>13211</v>
      </c>
      <c r="G1234" s="5" t="s">
        <v>2705</v>
      </c>
      <c r="H1234" s="5" t="s">
        <v>2706</v>
      </c>
      <c r="I1234" s="5" t="s">
        <v>2707</v>
      </c>
      <c r="J1234" t="s">
        <v>2708</v>
      </c>
      <c r="L1234" s="5" t="s">
        <v>2709</v>
      </c>
      <c r="M1234" s="5" t="str">
        <f t="shared" si="19"/>
        <v>. Injured.  Jammed finger while shifting camshaft along ground.</v>
      </c>
      <c r="O1234" s="5" t="str">
        <f t="array" ref="O1234">INDEX(category2,MATCH(TRUE,ISNUMBER(SEARCH(keyword2,M1234)),0))</f>
        <v>Injured</v>
      </c>
      <c r="P1234" s="5" t="str">
        <f t="array" ref="P1234">INDEX(category3,MATCH(TRUE,ISNUMBER(SEARCH(keyword3,M1234)),0))</f>
        <v>Hand</v>
      </c>
      <c r="Q1234" s="5" t="str">
        <f t="array" ref="Q1234">INDEX(category1,MATCH(TRUE,ISNUMBER(SEARCH(keyword1,M1234)),0))</f>
        <v>Cuts and Wounds</v>
      </c>
    </row>
    <row r="1235" spans="1:17" x14ac:dyDescent="0.25">
      <c r="A1235">
        <v>6616</v>
      </c>
      <c r="B1235" s="5" t="s">
        <v>2601</v>
      </c>
      <c r="C1235" s="6">
        <v>1937</v>
      </c>
      <c r="D1235" s="4">
        <v>2</v>
      </c>
      <c r="E1235">
        <v>335</v>
      </c>
      <c r="F1235" s="1">
        <v>13208</v>
      </c>
      <c r="G1235" s="5" t="s">
        <v>926</v>
      </c>
      <c r="H1235" s="5" t="s">
        <v>927</v>
      </c>
      <c r="I1235" s="5" t="s">
        <v>926</v>
      </c>
      <c r="J1235" t="s">
        <v>928</v>
      </c>
      <c r="L1235" s="5" t="s">
        <v>2710</v>
      </c>
      <c r="M1235" s="5" t="str">
        <f t="shared" si="19"/>
        <v>. Injured.  Jammed finger between truck and bridle.</v>
      </c>
      <c r="O1235" s="5" t="str">
        <f t="array" ref="O1235">INDEX(category2,MATCH(TRUE,ISNUMBER(SEARCH(keyword2,M1235)),0))</f>
        <v>Injured</v>
      </c>
      <c r="P1235" s="5" t="str">
        <f t="array" ref="P1235">INDEX(category3,MATCH(TRUE,ISNUMBER(SEARCH(keyword3,M1235)),0))</f>
        <v>Hand</v>
      </c>
      <c r="Q1235" s="5" t="str">
        <f t="array" ref="Q1235">INDEX(category1,MATCH(TRUE,ISNUMBER(SEARCH(keyword1,M1235)),0))</f>
        <v>Cuts and Wounds</v>
      </c>
    </row>
    <row r="1236" spans="1:17" x14ac:dyDescent="0.25">
      <c r="A1236">
        <v>6651</v>
      </c>
      <c r="B1236" s="5" t="s">
        <v>2458</v>
      </c>
      <c r="C1236" s="6">
        <v>1937</v>
      </c>
      <c r="D1236" s="4">
        <v>2</v>
      </c>
      <c r="E1236">
        <v>337</v>
      </c>
      <c r="F1236" s="1">
        <v>13205</v>
      </c>
      <c r="G1236" s="5" t="s">
        <v>926</v>
      </c>
      <c r="H1236" s="5" t="s">
        <v>927</v>
      </c>
      <c r="I1236" s="5" t="s">
        <v>926</v>
      </c>
      <c r="J1236" t="s">
        <v>928</v>
      </c>
      <c r="L1236" s="5" t="s">
        <v>2711</v>
      </c>
      <c r="M1236" s="5" t="str">
        <f t="shared" si="19"/>
        <v>. Injured.  Strained back winding winch.</v>
      </c>
      <c r="O1236" s="5" t="str">
        <f t="array" ref="O1236">INDEX(category2,MATCH(TRUE,ISNUMBER(SEARCH(keyword2,M1236)),0))</f>
        <v>Injured</v>
      </c>
      <c r="P1236" s="5" t="str">
        <f t="array" ref="P1236">INDEX(category3,MATCH(TRUE,ISNUMBER(SEARCH(keyword3,M1236)),0))</f>
        <v>Back</v>
      </c>
      <c r="Q1236" s="5" t="str">
        <f t="array" ref="Q1236">INDEX(category1,MATCH(TRUE,ISNUMBER(SEARCH(keyword1,M1236)),0))</f>
        <v>Sprains and strains</v>
      </c>
    </row>
    <row r="1237" spans="1:17" x14ac:dyDescent="0.25">
      <c r="A1237">
        <v>6730</v>
      </c>
      <c r="B1237" s="5" t="s">
        <v>2712</v>
      </c>
      <c r="C1237" s="6">
        <v>1937</v>
      </c>
      <c r="D1237" s="4">
        <v>2</v>
      </c>
      <c r="E1237">
        <v>341</v>
      </c>
      <c r="F1237" s="1">
        <v>13205</v>
      </c>
      <c r="G1237" s="5" t="s">
        <v>900</v>
      </c>
      <c r="H1237" s="5" t="s">
        <v>901</v>
      </c>
      <c r="I1237" s="5" t="s">
        <v>1314</v>
      </c>
      <c r="J1237" t="s">
        <v>902</v>
      </c>
      <c r="L1237" s="5" t="s">
        <v>2713</v>
      </c>
      <c r="M1237" s="5" t="str">
        <f t="shared" si="19"/>
        <v>. Injured.  Drill fell on his head.</v>
      </c>
      <c r="O1237" s="5" t="str">
        <f t="array" ref="O1237">INDEX(category2,MATCH(TRUE,ISNUMBER(SEARCH(keyword2,M1237)),0))</f>
        <v>Injured</v>
      </c>
      <c r="P1237" s="5" t="str">
        <f t="array" ref="P1237">INDEX(category3,MATCH(TRUE,ISNUMBER(SEARCH(keyword3,M1237)),0))</f>
        <v>Head</v>
      </c>
      <c r="Q1237" s="5" t="str">
        <f t="array" ref="Q1237">INDEX(category1,MATCH(TRUE,ISNUMBER(SEARCH(keyword1,M1237)),0))</f>
        <v>Falls</v>
      </c>
    </row>
    <row r="1238" spans="1:17" x14ac:dyDescent="0.25">
      <c r="A1238">
        <v>6729</v>
      </c>
      <c r="B1238" s="5" t="s">
        <v>2714</v>
      </c>
      <c r="C1238" s="6">
        <v>1937</v>
      </c>
      <c r="D1238" s="4">
        <v>2</v>
      </c>
      <c r="E1238">
        <v>341</v>
      </c>
      <c r="F1238" s="1">
        <v>13200</v>
      </c>
      <c r="G1238" s="5" t="s">
        <v>900</v>
      </c>
      <c r="H1238" s="5" t="s">
        <v>901</v>
      </c>
      <c r="I1238" s="5" t="s">
        <v>1314</v>
      </c>
      <c r="J1238" t="s">
        <v>902</v>
      </c>
      <c r="L1238" s="5" t="s">
        <v>2715</v>
      </c>
      <c r="M1238" s="5" t="str">
        <f t="shared" si="19"/>
        <v>. Injured.  Iron plate fell on his foot.</v>
      </c>
      <c r="O1238" s="5" t="str">
        <f t="array" ref="O1238">INDEX(category2,MATCH(TRUE,ISNUMBER(SEARCH(keyword2,M1238)),0))</f>
        <v>Injured</v>
      </c>
      <c r="P1238" s="5" t="str">
        <f t="array" ref="P1238">INDEX(category3,MATCH(TRUE,ISNUMBER(SEARCH(keyword3,M1238)),0))</f>
        <v>Foot</v>
      </c>
      <c r="Q1238" s="5" t="str">
        <f t="array" ref="Q1238">INDEX(category1,MATCH(TRUE,ISNUMBER(SEARCH(keyword1,M1238)),0))</f>
        <v>Falls</v>
      </c>
    </row>
    <row r="1239" spans="1:17" x14ac:dyDescent="0.25">
      <c r="A1239">
        <v>6795</v>
      </c>
      <c r="B1239" s="5" t="s">
        <v>2716</v>
      </c>
      <c r="C1239" s="6">
        <v>1937</v>
      </c>
      <c r="D1239" s="4">
        <v>2</v>
      </c>
      <c r="E1239">
        <v>343</v>
      </c>
      <c r="F1239" s="1">
        <v>13200</v>
      </c>
      <c r="G1239" s="5" t="s">
        <v>2717</v>
      </c>
      <c r="H1239" s="5" t="s">
        <v>2718</v>
      </c>
      <c r="I1239" s="5" t="s">
        <v>2719</v>
      </c>
      <c r="J1239" t="s">
        <v>2720</v>
      </c>
      <c r="L1239" s="5" t="s">
        <v>2721</v>
      </c>
      <c r="M1239" s="5" t="str">
        <f t="shared" si="19"/>
        <v>. Injured.  He was riding on trucks which left the line, pinning him down and fracturing his left thigh..</v>
      </c>
      <c r="O1239" s="5" t="str">
        <f t="array" ref="O1239">INDEX(category2,MATCH(TRUE,ISNUMBER(SEARCH(keyword2,M1239)),0))</f>
        <v>Injured</v>
      </c>
      <c r="P1239" s="5" t="str">
        <f t="array" ref="P1239">INDEX(category3,MATCH(TRUE,ISNUMBER(SEARCH(keyword3,M1239)),0))</f>
        <v>Leg</v>
      </c>
      <c r="Q1239" s="5" t="str">
        <f t="array" ref="Q1239">INDEX(category1,MATCH(TRUE,ISNUMBER(SEARCH(keyword1,M1239)),0))</f>
        <v>Breaks and Fractures</v>
      </c>
    </row>
    <row r="1240" spans="1:17" x14ac:dyDescent="0.25">
      <c r="A1240">
        <v>6650</v>
      </c>
      <c r="B1240" s="5" t="s">
        <v>2722</v>
      </c>
      <c r="C1240" s="6">
        <v>1937</v>
      </c>
      <c r="D1240" s="4">
        <v>2</v>
      </c>
      <c r="E1240">
        <v>337</v>
      </c>
      <c r="F1240" s="1">
        <v>13197</v>
      </c>
      <c r="G1240" s="5" t="s">
        <v>926</v>
      </c>
      <c r="H1240" s="5" t="s">
        <v>927</v>
      </c>
      <c r="I1240" s="5" t="s">
        <v>926</v>
      </c>
      <c r="J1240" t="s">
        <v>928</v>
      </c>
      <c r="L1240" s="5" t="s">
        <v>2723</v>
      </c>
      <c r="M1240" s="5" t="str">
        <f t="shared" si="19"/>
        <v>. Injured.  Slipped getting down from steam shovel.</v>
      </c>
      <c r="O1240" s="5" t="str">
        <f t="array" ref="O1240">INDEX(category2,MATCH(TRUE,ISNUMBER(SEARCH(keyword2,M1240)),0))</f>
        <v>Injured</v>
      </c>
      <c r="P1240" s="5" t="s">
        <v>20370</v>
      </c>
      <c r="Q1240" s="5" t="s">
        <v>20370</v>
      </c>
    </row>
    <row r="1241" spans="1:17" x14ac:dyDescent="0.25">
      <c r="A1241">
        <v>6728</v>
      </c>
      <c r="B1241" s="5" t="s">
        <v>2724</v>
      </c>
      <c r="C1241" s="6">
        <v>1937</v>
      </c>
      <c r="D1241" s="4">
        <v>2</v>
      </c>
      <c r="E1241">
        <v>341</v>
      </c>
      <c r="F1241" s="1">
        <v>13196</v>
      </c>
      <c r="G1241" s="5" t="s">
        <v>900</v>
      </c>
      <c r="H1241" s="5" t="s">
        <v>901</v>
      </c>
      <c r="I1241" s="5" t="s">
        <v>1314</v>
      </c>
      <c r="J1241" t="s">
        <v>902</v>
      </c>
      <c r="L1241" s="5" t="s">
        <v>2725</v>
      </c>
      <c r="M1241" s="5" t="str">
        <f t="shared" si="19"/>
        <v>. Injured.  Slipped and fell on furnace floor.</v>
      </c>
      <c r="O1241" s="5" t="str">
        <f t="array" ref="O1241">INDEX(category2,MATCH(TRUE,ISNUMBER(SEARCH(keyword2,M1241)),0))</f>
        <v>Injured</v>
      </c>
      <c r="P1241" s="5" t="s">
        <v>20370</v>
      </c>
      <c r="Q1241" s="5" t="str">
        <f t="array" ref="Q1241">INDEX(category1,MATCH(TRUE,ISNUMBER(SEARCH(keyword1,M1241)),0))</f>
        <v>Falls</v>
      </c>
    </row>
    <row r="1242" spans="1:17" x14ac:dyDescent="0.25">
      <c r="A1242">
        <v>6597</v>
      </c>
      <c r="B1242" s="5" t="s">
        <v>2726</v>
      </c>
      <c r="C1242" s="6">
        <v>1937</v>
      </c>
      <c r="D1242" s="4">
        <v>2</v>
      </c>
      <c r="E1242">
        <v>334</v>
      </c>
      <c r="F1242" s="1">
        <v>13194</v>
      </c>
      <c r="G1242" s="5" t="s">
        <v>1379</v>
      </c>
      <c r="H1242" s="5" t="s">
        <v>1380</v>
      </c>
      <c r="I1242" s="5" t="s">
        <v>2727</v>
      </c>
      <c r="J1242" t="s">
        <v>2728</v>
      </c>
      <c r="L1242" s="5" t="s">
        <v>2729</v>
      </c>
      <c r="M1242" s="5" t="str">
        <f t="shared" si="19"/>
        <v>. Killed.  Fall of earth from side of shallow open-cut.</v>
      </c>
      <c r="O1242" s="5" t="str">
        <f t="array" ref="O1242">INDEX(category2,MATCH(TRUE,ISNUMBER(SEARCH(keyword2,M1242)),0))</f>
        <v>Dead</v>
      </c>
      <c r="P1242" s="5" t="s">
        <v>20370</v>
      </c>
      <c r="Q1242" s="5" t="str">
        <f t="array" ref="Q1242">INDEX(category1,MATCH(TRUE,ISNUMBER(SEARCH(keyword1,M1242)),0))</f>
        <v>Cuts and Wounds</v>
      </c>
    </row>
    <row r="1243" spans="1:17" x14ac:dyDescent="0.25">
      <c r="A1243">
        <v>6727</v>
      </c>
      <c r="B1243" s="5" t="s">
        <v>2730</v>
      </c>
      <c r="C1243" s="6">
        <v>1937</v>
      </c>
      <c r="D1243" s="4">
        <v>2</v>
      </c>
      <c r="E1243">
        <v>341</v>
      </c>
      <c r="F1243" s="1">
        <v>13194</v>
      </c>
      <c r="G1243" s="5" t="s">
        <v>900</v>
      </c>
      <c r="H1243" s="5" t="s">
        <v>901</v>
      </c>
      <c r="I1243" s="5" t="s">
        <v>1314</v>
      </c>
      <c r="J1243" t="s">
        <v>902</v>
      </c>
      <c r="L1243" s="5" t="s">
        <v>2731</v>
      </c>
      <c r="M1243" s="5" t="str">
        <f t="shared" si="19"/>
        <v>. Injured.  Truck tipped over on his foot.</v>
      </c>
      <c r="O1243" s="5" t="str">
        <f t="array" ref="O1243">INDEX(category2,MATCH(TRUE,ISNUMBER(SEARCH(keyword2,M1243)),0))</f>
        <v>Injured</v>
      </c>
      <c r="P1243" s="5" t="str">
        <f t="array" ref="P1243">INDEX(category3,MATCH(TRUE,ISNUMBER(SEARCH(keyword3,M1243)),0))</f>
        <v>Foot</v>
      </c>
      <c r="Q1243" s="5" t="s">
        <v>20370</v>
      </c>
    </row>
    <row r="1244" spans="1:17" x14ac:dyDescent="0.25">
      <c r="A1244">
        <v>6649</v>
      </c>
      <c r="B1244" s="5" t="s">
        <v>2736</v>
      </c>
      <c r="C1244" s="6">
        <v>1937</v>
      </c>
      <c r="D1244" s="4">
        <v>2</v>
      </c>
      <c r="E1244">
        <v>337</v>
      </c>
      <c r="F1244" s="1">
        <v>13191</v>
      </c>
      <c r="G1244" s="5" t="s">
        <v>926</v>
      </c>
      <c r="H1244" s="5" t="s">
        <v>927</v>
      </c>
      <c r="I1244" s="5" t="s">
        <v>926</v>
      </c>
      <c r="J1244" t="s">
        <v>928</v>
      </c>
      <c r="L1244" s="5" t="s">
        <v>2737</v>
      </c>
      <c r="M1244" s="5" t="str">
        <f t="shared" si="19"/>
        <v>. Injured.  Strained stomach while lifting truck back on to line.</v>
      </c>
      <c r="O1244" s="5" t="str">
        <f t="array" ref="O1244">INDEX(category2,MATCH(TRUE,ISNUMBER(SEARCH(keyword2,M1244)),0))</f>
        <v>Injured</v>
      </c>
      <c r="P1244" s="5" t="str">
        <f t="array" ref="P1244">INDEX(category3,MATCH(TRUE,ISNUMBER(SEARCH(keyword3,M1244)),0))</f>
        <v>Back</v>
      </c>
      <c r="Q1244" s="5" t="str">
        <f t="array" ref="Q1244">INDEX(category1,MATCH(TRUE,ISNUMBER(SEARCH(keyword1,M1244)),0))</f>
        <v>Sprains and strains</v>
      </c>
    </row>
    <row r="1245" spans="1:17" x14ac:dyDescent="0.25">
      <c r="A1245">
        <v>6648</v>
      </c>
      <c r="B1245" s="5" t="s">
        <v>2738</v>
      </c>
      <c r="C1245" s="6">
        <v>1937</v>
      </c>
      <c r="D1245" s="4">
        <v>2</v>
      </c>
      <c r="E1245">
        <v>337</v>
      </c>
      <c r="F1245" s="1">
        <v>13190</v>
      </c>
      <c r="G1245" s="5" t="s">
        <v>926</v>
      </c>
      <c r="H1245" s="5" t="s">
        <v>927</v>
      </c>
      <c r="I1245" s="5" t="s">
        <v>926</v>
      </c>
      <c r="J1245" t="s">
        <v>928</v>
      </c>
      <c r="L1245" s="5" t="s">
        <v>2739</v>
      </c>
      <c r="M1245" s="5" t="str">
        <f t="shared" si="19"/>
        <v>. Injured.  Slipped on stone and injured knee.</v>
      </c>
      <c r="O1245" s="5" t="str">
        <f t="array" ref="O1245">INDEX(category2,MATCH(TRUE,ISNUMBER(SEARCH(keyword2,M1245)),0))</f>
        <v>Injured</v>
      </c>
      <c r="P1245" s="5" t="str">
        <f t="array" ref="P1245">INDEX(category3,MATCH(TRUE,ISNUMBER(SEARCH(keyword3,M1245)),0))</f>
        <v>Leg</v>
      </c>
      <c r="Q1245" s="5" t="s">
        <v>20370</v>
      </c>
    </row>
    <row r="1246" spans="1:17" x14ac:dyDescent="0.25">
      <c r="A1246">
        <v>6726</v>
      </c>
      <c r="B1246" s="5" t="s">
        <v>2740</v>
      </c>
      <c r="C1246" s="6">
        <v>1937</v>
      </c>
      <c r="D1246" s="4">
        <v>2</v>
      </c>
      <c r="E1246">
        <v>341</v>
      </c>
      <c r="F1246" s="1">
        <v>13190</v>
      </c>
      <c r="G1246" s="5" t="s">
        <v>900</v>
      </c>
      <c r="H1246" s="5" t="s">
        <v>901</v>
      </c>
      <c r="I1246" s="5" t="s">
        <v>1314</v>
      </c>
      <c r="J1246" t="s">
        <v>902</v>
      </c>
      <c r="L1246" s="5" t="s">
        <v>2741</v>
      </c>
      <c r="M1246" s="5" t="str">
        <f t="shared" si="19"/>
        <v>. Injured.  Jarred his finger.</v>
      </c>
      <c r="O1246" s="5" t="str">
        <f t="array" ref="O1246">INDEX(category2,MATCH(TRUE,ISNUMBER(SEARCH(keyword2,M1246)),0))</f>
        <v>Injured</v>
      </c>
      <c r="P1246" s="5" t="str">
        <f t="array" ref="P1246">INDEX(category3,MATCH(TRUE,ISNUMBER(SEARCH(keyword3,M1246)),0))</f>
        <v>Hand</v>
      </c>
      <c r="Q1246" s="5" t="s">
        <v>20370</v>
      </c>
    </row>
    <row r="1247" spans="1:17" x14ac:dyDescent="0.25">
      <c r="A1247">
        <v>6725</v>
      </c>
      <c r="B1247" s="5" t="s">
        <v>2742</v>
      </c>
      <c r="C1247" s="6">
        <v>1937</v>
      </c>
      <c r="D1247" s="4">
        <v>2</v>
      </c>
      <c r="E1247">
        <v>341</v>
      </c>
      <c r="F1247" s="1">
        <v>13182</v>
      </c>
      <c r="G1247" s="5" t="s">
        <v>900</v>
      </c>
      <c r="H1247" s="5" t="s">
        <v>901</v>
      </c>
      <c r="I1247" s="5" t="s">
        <v>1314</v>
      </c>
      <c r="J1247" t="s">
        <v>902</v>
      </c>
      <c r="L1247" s="5" t="s">
        <v>2743</v>
      </c>
      <c r="M1247" s="5" t="str">
        <f t="shared" si="19"/>
        <v>. Injured.  Stone rolled on his foot.</v>
      </c>
      <c r="O1247" s="5" t="str">
        <f t="array" ref="O1247">INDEX(category2,MATCH(TRUE,ISNUMBER(SEARCH(keyword2,M1247)),0))</f>
        <v>Injured</v>
      </c>
      <c r="P1247" s="5" t="str">
        <f t="array" ref="P1247">INDEX(category3,MATCH(TRUE,ISNUMBER(SEARCH(keyword3,M1247)),0))</f>
        <v>Foot</v>
      </c>
      <c r="Q1247" s="5" t="s">
        <v>20370</v>
      </c>
    </row>
    <row r="1248" spans="1:17" x14ac:dyDescent="0.25">
      <c r="A1248">
        <v>6647</v>
      </c>
      <c r="B1248" s="5" t="s">
        <v>1797</v>
      </c>
      <c r="C1248" s="6">
        <v>1937</v>
      </c>
      <c r="D1248" s="4">
        <v>2</v>
      </c>
      <c r="E1248">
        <v>337</v>
      </c>
      <c r="F1248" s="1">
        <v>13181</v>
      </c>
      <c r="G1248" s="5" t="s">
        <v>926</v>
      </c>
      <c r="H1248" s="5" t="s">
        <v>927</v>
      </c>
      <c r="I1248" s="5" t="s">
        <v>926</v>
      </c>
      <c r="J1248" t="s">
        <v>928</v>
      </c>
      <c r="L1248" s="5" t="s">
        <v>2744</v>
      </c>
      <c r="M1248" s="5" t="str">
        <f t="shared" si="19"/>
        <v>. Injured.  Stone rolled on finger.</v>
      </c>
      <c r="O1248" s="5" t="str">
        <f t="array" ref="O1248">INDEX(category2,MATCH(TRUE,ISNUMBER(SEARCH(keyword2,M1248)),0))</f>
        <v>Injured</v>
      </c>
      <c r="P1248" s="5" t="str">
        <f t="array" ref="P1248">INDEX(category3,MATCH(TRUE,ISNUMBER(SEARCH(keyword3,M1248)),0))</f>
        <v>Hand</v>
      </c>
      <c r="Q1248" s="5" t="s">
        <v>20370</v>
      </c>
    </row>
    <row r="1249" spans="1:17" x14ac:dyDescent="0.25">
      <c r="A1249">
        <v>6646</v>
      </c>
      <c r="B1249" s="5" t="s">
        <v>2745</v>
      </c>
      <c r="C1249" s="6">
        <v>1937</v>
      </c>
      <c r="D1249" s="4">
        <v>2</v>
      </c>
      <c r="E1249">
        <v>337</v>
      </c>
      <c r="F1249" s="1">
        <v>13180</v>
      </c>
      <c r="G1249" s="5" t="s">
        <v>926</v>
      </c>
      <c r="H1249" s="5" t="s">
        <v>927</v>
      </c>
      <c r="I1249" s="5" t="s">
        <v>926</v>
      </c>
      <c r="J1249" t="s">
        <v>928</v>
      </c>
      <c r="L1249" s="5" t="s">
        <v>2746</v>
      </c>
      <c r="M1249" s="5" t="str">
        <f t="shared" si="19"/>
        <v>. Injured.  Insulation on crane became worn by chain and electric spark burnt his arm.</v>
      </c>
      <c r="O1249" s="5" t="str">
        <f t="array" ref="O1249">INDEX(category2,MATCH(TRUE,ISNUMBER(SEARCH(keyword2,M1249)),0))</f>
        <v>Injured</v>
      </c>
      <c r="P1249" s="5" t="str">
        <f t="array" ref="P1249">INDEX(category3,MATCH(TRUE,ISNUMBER(SEARCH(keyword3,M1249)),0))</f>
        <v>Arm</v>
      </c>
      <c r="Q1249" s="5" t="str">
        <f t="array" ref="Q1249">INDEX(category1,MATCH(TRUE,ISNUMBER(SEARCH(keyword1,M1249)),0))</f>
        <v>Burns</v>
      </c>
    </row>
    <row r="1250" spans="1:17" x14ac:dyDescent="0.25">
      <c r="A1250">
        <v>6724</v>
      </c>
      <c r="B1250" s="5" t="s">
        <v>2747</v>
      </c>
      <c r="C1250" s="6">
        <v>1937</v>
      </c>
      <c r="D1250" s="4">
        <v>2</v>
      </c>
      <c r="E1250">
        <v>341</v>
      </c>
      <c r="F1250" s="1">
        <v>13178</v>
      </c>
      <c r="G1250" s="5" t="s">
        <v>900</v>
      </c>
      <c r="H1250" s="5" t="s">
        <v>901</v>
      </c>
      <c r="I1250" s="5" t="s">
        <v>1314</v>
      </c>
      <c r="J1250" t="s">
        <v>902</v>
      </c>
      <c r="L1250" s="5" t="s">
        <v>2488</v>
      </c>
      <c r="M1250" s="5" t="str">
        <f t="shared" si="19"/>
        <v>. Injured.  Slipped and hurt his foot.</v>
      </c>
      <c r="O1250" s="5" t="str">
        <f t="array" ref="O1250">INDEX(category2,MATCH(TRUE,ISNUMBER(SEARCH(keyword2,M1250)),0))</f>
        <v>Injured</v>
      </c>
      <c r="P1250" s="5" t="str">
        <f t="array" ref="P1250">INDEX(category3,MATCH(TRUE,ISNUMBER(SEARCH(keyword3,M1250)),0))</f>
        <v>Foot</v>
      </c>
      <c r="Q1250" s="5" t="s">
        <v>20370</v>
      </c>
    </row>
    <row r="1251" spans="1:17" x14ac:dyDescent="0.25">
      <c r="A1251">
        <v>6615</v>
      </c>
      <c r="B1251" s="5" t="s">
        <v>2748</v>
      </c>
      <c r="C1251" s="6">
        <v>1937</v>
      </c>
      <c r="D1251" s="4">
        <v>2</v>
      </c>
      <c r="E1251">
        <v>335</v>
      </c>
      <c r="F1251" s="1">
        <v>13172</v>
      </c>
      <c r="G1251" s="5" t="s">
        <v>926</v>
      </c>
      <c r="H1251" s="5" t="s">
        <v>927</v>
      </c>
      <c r="I1251" s="5" t="s">
        <v>926</v>
      </c>
      <c r="J1251" t="s">
        <v>928</v>
      </c>
      <c r="L1251" s="5" t="s">
        <v>2749</v>
      </c>
      <c r="M1251" s="5" t="str">
        <f t="shared" si="19"/>
        <v>. Injured.  Lost first joint of left thumb while assisting to put truck back on line.</v>
      </c>
      <c r="O1251" s="5" t="str">
        <f t="array" ref="O1251">INDEX(category2,MATCH(TRUE,ISNUMBER(SEARCH(keyword2,M1251)),0))</f>
        <v>Injured</v>
      </c>
      <c r="P1251" s="5" t="str">
        <f t="array" ref="P1251">INDEX(category3,MATCH(TRUE,ISNUMBER(SEARCH(keyword3,M1251)),0))</f>
        <v>Back</v>
      </c>
      <c r="Q1251" s="5" t="str">
        <f t="array" ref="Q1251">INDEX(category1,MATCH(TRUE,ISNUMBER(SEARCH(keyword1,M1251)),0))</f>
        <v>Lost limb</v>
      </c>
    </row>
    <row r="1252" spans="1:17" x14ac:dyDescent="0.25">
      <c r="A1252">
        <v>6723</v>
      </c>
      <c r="B1252" s="5" t="s">
        <v>2750</v>
      </c>
      <c r="C1252" s="6">
        <v>1937</v>
      </c>
      <c r="D1252" s="4">
        <v>2</v>
      </c>
      <c r="E1252">
        <v>341</v>
      </c>
      <c r="F1252" s="1">
        <v>13172</v>
      </c>
      <c r="G1252" s="5" t="s">
        <v>900</v>
      </c>
      <c r="H1252" s="5" t="s">
        <v>901</v>
      </c>
      <c r="I1252" s="5" t="s">
        <v>1314</v>
      </c>
      <c r="J1252" t="s">
        <v>902</v>
      </c>
      <c r="L1252" s="5" t="s">
        <v>2751</v>
      </c>
      <c r="M1252" s="5" t="str">
        <f t="shared" si="19"/>
        <v>. Injured.  Injured his side while loading pipes.</v>
      </c>
      <c r="O1252" s="5" t="str">
        <f t="array" ref="O1252">INDEX(category2,MATCH(TRUE,ISNUMBER(SEARCH(keyword2,M1252)),0))</f>
        <v>Injured</v>
      </c>
      <c r="P1252" s="5" t="s">
        <v>20370</v>
      </c>
      <c r="Q1252" s="5" t="s">
        <v>20370</v>
      </c>
    </row>
    <row r="1253" spans="1:17" x14ac:dyDescent="0.25">
      <c r="A1253">
        <v>6595</v>
      </c>
      <c r="B1253" s="5" t="s">
        <v>2752</v>
      </c>
      <c r="C1253" s="6">
        <v>1937</v>
      </c>
      <c r="D1253" s="4">
        <v>2</v>
      </c>
      <c r="E1253">
        <v>334</v>
      </c>
      <c r="F1253" s="1">
        <v>13171</v>
      </c>
      <c r="G1253" s="5" t="s">
        <v>18</v>
      </c>
      <c r="H1253" s="5" t="s">
        <v>19</v>
      </c>
      <c r="I1253" s="5" t="s">
        <v>42</v>
      </c>
      <c r="J1253" t="s">
        <v>43</v>
      </c>
      <c r="L1253" s="5" t="s">
        <v>2753</v>
      </c>
      <c r="M1253" s="5" t="str">
        <f t="shared" si="19"/>
        <v>. Killed.  He was engaged rigging a rock drill and was killed by a large fall of ground which came away from the hanging wall.</v>
      </c>
      <c r="O1253" s="5" t="str">
        <f t="array" ref="O1253">INDEX(category2,MATCH(TRUE,ISNUMBER(SEARCH(keyword2,M1253)),0))</f>
        <v>Dead</v>
      </c>
      <c r="P1253" s="5" t="s">
        <v>20370</v>
      </c>
      <c r="Q1253" s="5" t="str">
        <f t="array" ref="Q1253">INDEX(category1,MATCH(TRUE,ISNUMBER(SEARCH(keyword1,M1253)),0))</f>
        <v>Falls</v>
      </c>
    </row>
    <row r="1254" spans="1:17" x14ac:dyDescent="0.25">
      <c r="A1254">
        <v>6614</v>
      </c>
      <c r="B1254" s="5" t="s">
        <v>2754</v>
      </c>
      <c r="C1254" s="6">
        <v>1937</v>
      </c>
      <c r="D1254" s="4">
        <v>2</v>
      </c>
      <c r="E1254">
        <v>335</v>
      </c>
      <c r="F1254" s="1">
        <v>13167</v>
      </c>
      <c r="G1254" s="5" t="s">
        <v>1331</v>
      </c>
      <c r="H1254" s="5" t="s">
        <v>1332</v>
      </c>
      <c r="I1254" s="5" t="s">
        <v>1331</v>
      </c>
      <c r="J1254" t="s">
        <v>1333</v>
      </c>
      <c r="L1254" s="5" t="s">
        <v>2755</v>
      </c>
      <c r="M1254" s="5" t="str">
        <f t="shared" si="19"/>
        <v>. Injured.  Bruised finger when trucking ore.</v>
      </c>
      <c r="O1254" s="5" t="str">
        <f t="array" ref="O1254">INDEX(category2,MATCH(TRUE,ISNUMBER(SEARCH(keyword2,M1254)),0))</f>
        <v>Injured</v>
      </c>
      <c r="P1254" s="5" t="str">
        <f t="array" ref="P1254">INDEX(category3,MATCH(TRUE,ISNUMBER(SEARCH(keyword3,M1254)),0))</f>
        <v>Hand</v>
      </c>
      <c r="Q1254" s="5" t="str">
        <f t="array" ref="Q1254">INDEX(category1,MATCH(TRUE,ISNUMBER(SEARCH(keyword1,M1254)),0))</f>
        <v xml:space="preserve">Bruises </v>
      </c>
    </row>
    <row r="1255" spans="1:17" x14ac:dyDescent="0.25">
      <c r="A1255">
        <v>6644</v>
      </c>
      <c r="B1255" s="5" t="s">
        <v>2579</v>
      </c>
      <c r="C1255" s="6">
        <v>1937</v>
      </c>
      <c r="D1255" s="4">
        <v>2</v>
      </c>
      <c r="E1255">
        <v>337</v>
      </c>
      <c r="F1255" s="1">
        <v>13166</v>
      </c>
      <c r="G1255" s="5" t="s">
        <v>926</v>
      </c>
      <c r="H1255" s="5" t="s">
        <v>927</v>
      </c>
      <c r="I1255" s="5" t="s">
        <v>926</v>
      </c>
      <c r="J1255" t="s">
        <v>928</v>
      </c>
      <c r="L1255" s="5" t="s">
        <v>2756</v>
      </c>
      <c r="M1255" s="5" t="str">
        <f t="shared" si="19"/>
        <v>. Injured.  Slipped on wet floor and injured knee.</v>
      </c>
      <c r="O1255" s="5" t="str">
        <f t="array" ref="O1255">INDEX(category2,MATCH(TRUE,ISNUMBER(SEARCH(keyword2,M1255)),0))</f>
        <v>Injured</v>
      </c>
      <c r="P1255" s="5" t="str">
        <f t="array" ref="P1255">INDEX(category3,MATCH(TRUE,ISNUMBER(SEARCH(keyword3,M1255)),0))</f>
        <v>Leg</v>
      </c>
      <c r="Q1255" s="5" t="s">
        <v>20370</v>
      </c>
    </row>
    <row r="1256" spans="1:17" x14ac:dyDescent="0.25">
      <c r="A1256">
        <v>6645</v>
      </c>
      <c r="B1256" s="5" t="s">
        <v>1531</v>
      </c>
      <c r="C1256" s="6">
        <v>1937</v>
      </c>
      <c r="D1256" s="4">
        <v>2</v>
      </c>
      <c r="E1256">
        <v>337</v>
      </c>
      <c r="F1256" s="1">
        <v>13166</v>
      </c>
      <c r="G1256" s="5" t="s">
        <v>926</v>
      </c>
      <c r="H1256" s="5" t="s">
        <v>927</v>
      </c>
      <c r="I1256" s="5" t="s">
        <v>926</v>
      </c>
      <c r="J1256" t="s">
        <v>928</v>
      </c>
      <c r="L1256" s="5" t="s">
        <v>2757</v>
      </c>
      <c r="M1256" s="5" t="str">
        <f t="shared" si="19"/>
        <v>. Injured.  Foreign body in both eyes from drill sharpener.</v>
      </c>
      <c r="O1256" s="5" t="str">
        <f t="array" ref="O1256">INDEX(category2,MATCH(TRUE,ISNUMBER(SEARCH(keyword2,M1256)),0))</f>
        <v>Injured</v>
      </c>
      <c r="P1256" s="5" t="str">
        <f t="array" ref="P1256">INDEX(category3,MATCH(TRUE,ISNUMBER(SEARCH(keyword3,M1256)),0))</f>
        <v>Head</v>
      </c>
      <c r="Q1256" s="5" t="s">
        <v>20370</v>
      </c>
    </row>
    <row r="1257" spans="1:17" x14ac:dyDescent="0.25">
      <c r="A1257">
        <v>6643</v>
      </c>
      <c r="B1257" s="5" t="s">
        <v>2758</v>
      </c>
      <c r="C1257" s="6">
        <v>1937</v>
      </c>
      <c r="D1257" s="4">
        <v>2</v>
      </c>
      <c r="E1257">
        <v>337</v>
      </c>
      <c r="F1257" s="1">
        <v>13165</v>
      </c>
      <c r="G1257" s="5" t="s">
        <v>926</v>
      </c>
      <c r="H1257" s="5" t="s">
        <v>927</v>
      </c>
      <c r="I1257" s="5" t="s">
        <v>926</v>
      </c>
      <c r="J1257" t="s">
        <v>928</v>
      </c>
      <c r="L1257" s="5" t="s">
        <v>2759</v>
      </c>
      <c r="M1257" s="5" t="str">
        <f t="shared" si="19"/>
        <v>. Injured.  Jarred left hand cutting bolts.</v>
      </c>
      <c r="O1257" s="5" t="str">
        <f t="array" ref="O1257">INDEX(category2,MATCH(TRUE,ISNUMBER(SEARCH(keyword2,M1257)),0))</f>
        <v>Injured</v>
      </c>
      <c r="P1257" s="5" t="str">
        <f t="array" ref="P1257">INDEX(category3,MATCH(TRUE,ISNUMBER(SEARCH(keyword3,M1257)),0))</f>
        <v>Hand</v>
      </c>
      <c r="Q1257" s="5" t="str">
        <f t="array" ref="Q1257">INDEX(category1,MATCH(TRUE,ISNUMBER(SEARCH(keyword1,M1257)),0))</f>
        <v>Cuts and Wounds</v>
      </c>
    </row>
    <row r="1258" spans="1:17" x14ac:dyDescent="0.25">
      <c r="A1258">
        <v>6641</v>
      </c>
      <c r="B1258" s="5" t="s">
        <v>2458</v>
      </c>
      <c r="C1258" s="6">
        <v>1937</v>
      </c>
      <c r="D1258" s="4">
        <v>2</v>
      </c>
      <c r="E1258">
        <v>337</v>
      </c>
      <c r="F1258" s="1">
        <v>13163</v>
      </c>
      <c r="G1258" s="5" t="s">
        <v>926</v>
      </c>
      <c r="H1258" s="5" t="s">
        <v>927</v>
      </c>
      <c r="I1258" s="5" t="s">
        <v>926</v>
      </c>
      <c r="J1258" t="s">
        <v>928</v>
      </c>
      <c r="L1258" s="5" t="s">
        <v>2760</v>
      </c>
      <c r="M1258" s="5" t="str">
        <f t="shared" si="19"/>
        <v>. Injured.  Strained his back shovelling coal.</v>
      </c>
      <c r="O1258" s="5" t="str">
        <f t="array" ref="O1258">INDEX(category2,MATCH(TRUE,ISNUMBER(SEARCH(keyword2,M1258)),0))</f>
        <v>Injured</v>
      </c>
      <c r="P1258" s="5" t="str">
        <f t="array" ref="P1258">INDEX(category3,MATCH(TRUE,ISNUMBER(SEARCH(keyword3,M1258)),0))</f>
        <v>Back</v>
      </c>
      <c r="Q1258" s="5" t="str">
        <f t="array" ref="Q1258">INDEX(category1,MATCH(TRUE,ISNUMBER(SEARCH(keyword1,M1258)),0))</f>
        <v>Sprains and strains</v>
      </c>
    </row>
    <row r="1259" spans="1:17" x14ac:dyDescent="0.25">
      <c r="A1259">
        <v>6642</v>
      </c>
      <c r="B1259" s="5" t="s">
        <v>1515</v>
      </c>
      <c r="C1259" s="6">
        <v>1937</v>
      </c>
      <c r="D1259" s="4">
        <v>2</v>
      </c>
      <c r="E1259">
        <v>337</v>
      </c>
      <c r="F1259" s="1">
        <v>13163</v>
      </c>
      <c r="G1259" s="5" t="s">
        <v>926</v>
      </c>
      <c r="H1259" s="5" t="s">
        <v>927</v>
      </c>
      <c r="I1259" s="5" t="s">
        <v>926</v>
      </c>
      <c r="J1259" t="s">
        <v>928</v>
      </c>
      <c r="L1259" s="5" t="s">
        <v>2761</v>
      </c>
      <c r="M1259" s="5" t="str">
        <f t="shared" si="19"/>
        <v>. Injured.  Jarred third finger of right hand.</v>
      </c>
      <c r="O1259" s="5" t="str">
        <f t="array" ref="O1259">INDEX(category2,MATCH(TRUE,ISNUMBER(SEARCH(keyword2,M1259)),0))</f>
        <v>Injured</v>
      </c>
      <c r="P1259" s="5" t="str">
        <f t="array" ref="P1259">INDEX(category3,MATCH(TRUE,ISNUMBER(SEARCH(keyword3,M1259)),0))</f>
        <v>Hand</v>
      </c>
      <c r="Q1259" s="5" t="s">
        <v>20370</v>
      </c>
    </row>
    <row r="1260" spans="1:17" x14ac:dyDescent="0.25">
      <c r="A1260">
        <v>6722</v>
      </c>
      <c r="B1260" s="5" t="s">
        <v>2762</v>
      </c>
      <c r="C1260" s="6">
        <v>1937</v>
      </c>
      <c r="D1260" s="4">
        <v>2</v>
      </c>
      <c r="E1260">
        <v>341</v>
      </c>
      <c r="F1260" s="1">
        <v>13162</v>
      </c>
      <c r="G1260" s="5" t="s">
        <v>900</v>
      </c>
      <c r="H1260" s="5" t="s">
        <v>901</v>
      </c>
      <c r="I1260" s="5" t="s">
        <v>1314</v>
      </c>
      <c r="J1260" t="s">
        <v>902</v>
      </c>
      <c r="L1260" s="5" t="s">
        <v>2763</v>
      </c>
      <c r="M1260" s="5" t="str">
        <f t="shared" si="19"/>
        <v>. Injured.  Stone fell and hit his foot while collaring a hole.</v>
      </c>
      <c r="O1260" s="5" t="str">
        <f t="array" ref="O1260">INDEX(category2,MATCH(TRUE,ISNUMBER(SEARCH(keyword2,M1260)),0))</f>
        <v>Injured</v>
      </c>
      <c r="P1260" s="5" t="str">
        <f t="array" ref="P1260">INDEX(category3,MATCH(TRUE,ISNUMBER(SEARCH(keyword3,M1260)),0))</f>
        <v>Chest</v>
      </c>
      <c r="Q1260" s="5" t="str">
        <f t="array" ref="Q1260">INDEX(category1,MATCH(TRUE,ISNUMBER(SEARCH(keyword1,M1260)),0))</f>
        <v>Falls</v>
      </c>
    </row>
    <row r="1261" spans="1:17" x14ac:dyDescent="0.25">
      <c r="A1261">
        <v>6640</v>
      </c>
      <c r="B1261" s="5" t="s">
        <v>2764</v>
      </c>
      <c r="C1261" s="6">
        <v>1937</v>
      </c>
      <c r="D1261" s="4">
        <v>2</v>
      </c>
      <c r="E1261">
        <v>337</v>
      </c>
      <c r="F1261" s="1">
        <v>13158</v>
      </c>
      <c r="G1261" s="5" t="s">
        <v>926</v>
      </c>
      <c r="H1261" s="5" t="s">
        <v>927</v>
      </c>
      <c r="I1261" s="5" t="s">
        <v>926</v>
      </c>
      <c r="J1261" t="s">
        <v>928</v>
      </c>
      <c r="L1261" s="5" t="s">
        <v>2765</v>
      </c>
      <c r="M1261" s="5" t="str">
        <f t="shared" si="19"/>
        <v>. Injured.  Hurt his back barring down stone.</v>
      </c>
      <c r="O1261" s="5" t="str">
        <f t="array" ref="O1261">INDEX(category2,MATCH(TRUE,ISNUMBER(SEARCH(keyword2,M1261)),0))</f>
        <v>Injured</v>
      </c>
      <c r="P1261" s="5" t="str">
        <f t="array" ref="P1261">INDEX(category3,MATCH(TRUE,ISNUMBER(SEARCH(keyword3,M1261)),0))</f>
        <v>Back</v>
      </c>
      <c r="Q1261" s="5" t="s">
        <v>20370</v>
      </c>
    </row>
    <row r="1262" spans="1:17" x14ac:dyDescent="0.25">
      <c r="A1262">
        <v>6793</v>
      </c>
      <c r="B1262" s="5" t="s">
        <v>2766</v>
      </c>
      <c r="C1262" s="6">
        <v>1937</v>
      </c>
      <c r="D1262" s="4">
        <v>2</v>
      </c>
      <c r="E1262">
        <v>343</v>
      </c>
      <c r="F1262" s="1">
        <v>13157</v>
      </c>
      <c r="G1262" s="5" t="s">
        <v>1536</v>
      </c>
      <c r="H1262" s="5" t="s">
        <v>1537</v>
      </c>
      <c r="I1262" s="5" t="s">
        <v>2767</v>
      </c>
      <c r="J1262" t="s">
        <v>2768</v>
      </c>
      <c r="L1262" s="5" t="s">
        <v>2769</v>
      </c>
      <c r="M1262" s="5" t="str">
        <f t="shared" si="19"/>
        <v>. Killed.  Premature explosion.</v>
      </c>
      <c r="O1262" s="5" t="str">
        <f t="array" ref="O1262">INDEX(category2,MATCH(TRUE,ISNUMBER(SEARCH(keyword2,M1262)),0))</f>
        <v>Dead</v>
      </c>
      <c r="P1262" s="5" t="s">
        <v>20370</v>
      </c>
      <c r="Q1262" s="5" t="s">
        <v>20370</v>
      </c>
    </row>
    <row r="1263" spans="1:17" x14ac:dyDescent="0.25">
      <c r="A1263">
        <v>6794</v>
      </c>
      <c r="B1263" s="5" t="s">
        <v>2770</v>
      </c>
      <c r="C1263" s="6">
        <v>1937</v>
      </c>
      <c r="D1263" s="4">
        <v>2</v>
      </c>
      <c r="E1263">
        <v>343</v>
      </c>
      <c r="F1263" s="1">
        <v>13157</v>
      </c>
      <c r="G1263" s="5" t="s">
        <v>1536</v>
      </c>
      <c r="H1263" s="5" t="s">
        <v>1537</v>
      </c>
      <c r="I1263" s="5" t="s">
        <v>2767</v>
      </c>
      <c r="J1263" t="s">
        <v>2768</v>
      </c>
      <c r="L1263" s="5" t="s">
        <v>2771</v>
      </c>
      <c r="M1263" s="5" t="str">
        <f t="shared" si="19"/>
        <v>. Injured.  Severely bruised and lacerated by premature explosion.</v>
      </c>
      <c r="O1263" s="5" t="str">
        <f t="array" ref="O1263">INDEX(category2,MATCH(TRUE,ISNUMBER(SEARCH(keyword2,M1263)),0))</f>
        <v>Injured</v>
      </c>
      <c r="P1263" s="5" t="s">
        <v>20370</v>
      </c>
      <c r="Q1263" s="5" t="str">
        <f t="array" ref="Q1263">INDEX(category1,MATCH(TRUE,ISNUMBER(SEARCH(keyword1,M1263)),0))</f>
        <v xml:space="preserve">Bruises </v>
      </c>
    </row>
    <row r="1264" spans="1:17" x14ac:dyDescent="0.25">
      <c r="A1264">
        <v>6607</v>
      </c>
      <c r="B1264" s="5" t="s">
        <v>2772</v>
      </c>
      <c r="C1264" s="6">
        <v>1937</v>
      </c>
      <c r="D1264" s="4">
        <v>2</v>
      </c>
      <c r="E1264">
        <v>335</v>
      </c>
      <c r="F1264" s="1">
        <v>13156</v>
      </c>
      <c r="G1264" s="5" t="s">
        <v>900</v>
      </c>
      <c r="H1264" s="5" t="s">
        <v>901</v>
      </c>
      <c r="I1264" s="5" t="s">
        <v>1314</v>
      </c>
      <c r="J1264" t="s">
        <v>902</v>
      </c>
      <c r="L1264" s="5" t="s">
        <v>2773</v>
      </c>
      <c r="M1264" s="5" t="str">
        <f t="shared" si="19"/>
        <v>. Killed.  He walked into a charged face and was killed by the explosion.</v>
      </c>
      <c r="O1264" s="5" t="str">
        <f t="array" ref="O1264">INDEX(category2,MATCH(TRUE,ISNUMBER(SEARCH(keyword2,M1264)),0))</f>
        <v>Dead</v>
      </c>
      <c r="P1264" s="5" t="str">
        <f t="array" ref="P1264">INDEX(category3,MATCH(TRUE,ISNUMBER(SEARCH(keyword3,M1264)),0))</f>
        <v>Head</v>
      </c>
      <c r="Q1264" s="5" t="s">
        <v>20370</v>
      </c>
    </row>
    <row r="1265" spans="1:17" x14ac:dyDescent="0.25">
      <c r="A1265">
        <v>6608</v>
      </c>
      <c r="B1265" s="5" t="s">
        <v>2774</v>
      </c>
      <c r="C1265" s="6">
        <v>1937</v>
      </c>
      <c r="D1265" s="4">
        <v>2</v>
      </c>
      <c r="E1265">
        <v>335</v>
      </c>
      <c r="F1265" s="1">
        <v>13156</v>
      </c>
      <c r="G1265" s="5" t="s">
        <v>900</v>
      </c>
      <c r="H1265" s="5" t="s">
        <v>901</v>
      </c>
      <c r="I1265" s="5" t="s">
        <v>1314</v>
      </c>
      <c r="J1265" t="s">
        <v>902</v>
      </c>
      <c r="L1265" s="5" t="s">
        <v>2775</v>
      </c>
      <c r="M1265" s="5" t="str">
        <f t="shared" si="19"/>
        <v>. Injured.  Hit by rocks from explosion.</v>
      </c>
      <c r="O1265" s="5" t="str">
        <f t="array" ref="O1265">INDEX(category2,MATCH(TRUE,ISNUMBER(SEARCH(keyword2,M1265)),0))</f>
        <v>Injured</v>
      </c>
      <c r="P1265" s="5" t="s">
        <v>20370</v>
      </c>
      <c r="Q1265" s="5" t="s">
        <v>20370</v>
      </c>
    </row>
    <row r="1266" spans="1:17" x14ac:dyDescent="0.25">
      <c r="A1266">
        <v>6594</v>
      </c>
      <c r="B1266" s="5" t="s">
        <v>2776</v>
      </c>
      <c r="C1266" s="6">
        <v>1937</v>
      </c>
      <c r="D1266" s="4">
        <v>2</v>
      </c>
      <c r="E1266">
        <v>334</v>
      </c>
      <c r="F1266" s="1">
        <v>13155</v>
      </c>
      <c r="G1266" s="5" t="s">
        <v>900</v>
      </c>
      <c r="H1266" s="5" t="s">
        <v>901</v>
      </c>
      <c r="I1266" s="5" t="s">
        <v>1314</v>
      </c>
      <c r="J1266" t="s">
        <v>902</v>
      </c>
      <c r="L1266" s="5" t="s">
        <v>2777</v>
      </c>
      <c r="M1266" s="5" t="str">
        <f t="shared" si="19"/>
        <v>. Injured.  Slab of ground fell off hanging wall and struck him.</v>
      </c>
      <c r="O1266" s="5" t="str">
        <f t="array" ref="O1266">INDEX(category2,MATCH(TRUE,ISNUMBER(SEARCH(keyword2,M1266)),0))</f>
        <v>Injured</v>
      </c>
      <c r="P1266" s="5" t="s">
        <v>20370</v>
      </c>
      <c r="Q1266" s="5" t="str">
        <f t="array" ref="Q1266">INDEX(category1,MATCH(TRUE,ISNUMBER(SEARCH(keyword1,M1266)),0))</f>
        <v>Falls</v>
      </c>
    </row>
    <row r="1267" spans="1:17" x14ac:dyDescent="0.25">
      <c r="A1267">
        <v>6639</v>
      </c>
      <c r="B1267" s="5" t="s">
        <v>2778</v>
      </c>
      <c r="C1267" s="6">
        <v>1937</v>
      </c>
      <c r="D1267" s="4">
        <v>2</v>
      </c>
      <c r="E1267">
        <v>337</v>
      </c>
      <c r="F1267" s="1">
        <v>13154</v>
      </c>
      <c r="G1267" s="5" t="s">
        <v>926</v>
      </c>
      <c r="H1267" s="5" t="s">
        <v>927</v>
      </c>
      <c r="I1267" s="5" t="s">
        <v>926</v>
      </c>
      <c r="J1267" t="s">
        <v>928</v>
      </c>
      <c r="L1267" s="5" t="s">
        <v>2779</v>
      </c>
      <c r="M1267" s="5" t="str">
        <f t="shared" si="19"/>
        <v>. Injured.  Slipped on steps and sprained muscles.</v>
      </c>
      <c r="O1267" s="5" t="str">
        <f t="array" ref="O1267">INDEX(category2,MATCH(TRUE,ISNUMBER(SEARCH(keyword2,M1267)),0))</f>
        <v>Injured</v>
      </c>
      <c r="P1267" s="5" t="s">
        <v>20370</v>
      </c>
      <c r="Q1267" s="5" t="str">
        <f t="array" ref="Q1267">INDEX(category1,MATCH(TRUE,ISNUMBER(SEARCH(keyword1,M1267)),0))</f>
        <v>Sprains and strains</v>
      </c>
    </row>
    <row r="1268" spans="1:17" x14ac:dyDescent="0.25">
      <c r="A1268">
        <v>6799</v>
      </c>
      <c r="B1268" s="5" t="s">
        <v>2780</v>
      </c>
      <c r="C1268" s="6">
        <v>1937</v>
      </c>
      <c r="D1268" s="4">
        <v>2</v>
      </c>
      <c r="E1268">
        <v>343</v>
      </c>
      <c r="F1268" s="1">
        <v>13154</v>
      </c>
      <c r="G1268" s="5" t="s">
        <v>89</v>
      </c>
      <c r="H1268" s="5" t="s">
        <v>90</v>
      </c>
      <c r="I1268" s="5" t="s">
        <v>2596</v>
      </c>
      <c r="J1268" t="s">
        <v>2597</v>
      </c>
      <c r="L1268" s="5" t="s">
        <v>2781</v>
      </c>
      <c r="M1268" s="5" t="str">
        <f t="shared" si="19"/>
        <v>. Injured.  Injured right eye spalling stone.</v>
      </c>
      <c r="O1268" s="5" t="str">
        <f t="array" ref="O1268">INDEX(category2,MATCH(TRUE,ISNUMBER(SEARCH(keyword2,M1268)),0))</f>
        <v>Injured</v>
      </c>
      <c r="P1268" s="5" t="str">
        <f t="array" ref="P1268">INDEX(category3,MATCH(TRUE,ISNUMBER(SEARCH(keyword3,M1268)),0))</f>
        <v>Head</v>
      </c>
      <c r="Q1268" s="5" t="s">
        <v>20370</v>
      </c>
    </row>
    <row r="1269" spans="1:17" x14ac:dyDescent="0.25">
      <c r="A1269">
        <v>6593</v>
      </c>
      <c r="B1269" s="5" t="s">
        <v>2782</v>
      </c>
      <c r="C1269" s="6">
        <v>1937</v>
      </c>
      <c r="D1269" s="4">
        <v>2</v>
      </c>
      <c r="E1269">
        <v>334</v>
      </c>
      <c r="F1269" s="1">
        <v>13151</v>
      </c>
      <c r="G1269" s="5" t="s">
        <v>2783</v>
      </c>
      <c r="I1269" s="5" t="s">
        <v>2784</v>
      </c>
      <c r="J1269" t="s">
        <v>2785</v>
      </c>
      <c r="L1269" s="5" t="s">
        <v>2786</v>
      </c>
      <c r="M1269" s="5" t="str">
        <f t="shared" si="19"/>
        <v>. Injured.  Portion of sluicing face slipped away, fracturing his left leg and injuring his left hand.</v>
      </c>
      <c r="O1269" s="5" t="str">
        <f t="array" ref="O1269">INDEX(category2,MATCH(TRUE,ISNUMBER(SEARCH(keyword2,M1269)),0))</f>
        <v>Injured</v>
      </c>
      <c r="P1269" s="5" t="str">
        <f t="array" ref="P1269">INDEX(category3,MATCH(TRUE,ISNUMBER(SEARCH(keyword3,M1269)),0))</f>
        <v>Leg</v>
      </c>
      <c r="Q1269" s="5" t="str">
        <f t="array" ref="Q1269">INDEX(category1,MATCH(TRUE,ISNUMBER(SEARCH(keyword1,M1269)),0))</f>
        <v>Breaks and Fractures</v>
      </c>
    </row>
    <row r="1270" spans="1:17" x14ac:dyDescent="0.25">
      <c r="A1270">
        <v>6638</v>
      </c>
      <c r="B1270" s="5" t="s">
        <v>2787</v>
      </c>
      <c r="C1270" s="6">
        <v>1937</v>
      </c>
      <c r="D1270" s="4">
        <v>2</v>
      </c>
      <c r="E1270">
        <v>337</v>
      </c>
      <c r="F1270" s="1">
        <v>13151</v>
      </c>
      <c r="G1270" s="5" t="s">
        <v>926</v>
      </c>
      <c r="H1270" s="5" t="s">
        <v>927</v>
      </c>
      <c r="I1270" s="5" t="s">
        <v>926</v>
      </c>
      <c r="J1270" t="s">
        <v>928</v>
      </c>
      <c r="L1270" s="5" t="s">
        <v>2788</v>
      </c>
      <c r="M1270" s="5" t="str">
        <f t="shared" si="19"/>
        <v>. Killed.  Electrocuted while attending to condensate pump through defect in insulation making the frame of the motor alive.</v>
      </c>
      <c r="O1270" s="5" t="str">
        <f t="array" ref="O1270">INDEX(category2,MATCH(TRUE,ISNUMBER(SEARCH(keyword2,M1270)),0))</f>
        <v>Dead</v>
      </c>
      <c r="P1270" s="5" t="s">
        <v>20370</v>
      </c>
      <c r="Q1270" s="5" t="str">
        <f t="array" ref="Q1270">INDEX(category1,MATCH(TRUE,ISNUMBER(SEARCH(keyword1,M1270)),0))</f>
        <v>Cuts and Wounds</v>
      </c>
    </row>
    <row r="1271" spans="1:17" x14ac:dyDescent="0.25">
      <c r="A1271">
        <v>7307</v>
      </c>
      <c r="B1271" s="5" t="s">
        <v>2789</v>
      </c>
      <c r="C1271" s="6">
        <v>1936</v>
      </c>
      <c r="D1271" s="4">
        <v>2</v>
      </c>
      <c r="E1271">
        <v>186</v>
      </c>
      <c r="F1271" s="1">
        <v>13137</v>
      </c>
      <c r="G1271" s="5" t="s">
        <v>46</v>
      </c>
      <c r="H1271" s="5" t="s">
        <v>47</v>
      </c>
      <c r="I1271" s="5" t="s">
        <v>48</v>
      </c>
      <c r="J1271" t="s">
        <v>49</v>
      </c>
      <c r="L1271" s="5" t="s">
        <v>2790</v>
      </c>
      <c r="M1271" s="5" t="str">
        <f t="shared" si="19"/>
        <v>. Injured right leg and shin; caught between two skips.</v>
      </c>
      <c r="O1271" s="5" t="str">
        <f t="array" ref="O1271">INDEX(category2,MATCH(TRUE,ISNUMBER(SEARCH(keyword2,M1271)),0))</f>
        <v>Injured</v>
      </c>
      <c r="P1271" s="5" t="str">
        <f t="array" ref="P1271">INDEX(category3,MATCH(TRUE,ISNUMBER(SEARCH(keyword3,M1271)),0))</f>
        <v>Leg</v>
      </c>
      <c r="Q1271" s="5" t="s">
        <v>20370</v>
      </c>
    </row>
    <row r="1272" spans="1:17" x14ac:dyDescent="0.25">
      <c r="A1272">
        <v>7388</v>
      </c>
      <c r="B1272" s="5" t="s">
        <v>2791</v>
      </c>
      <c r="C1272" s="6">
        <v>1936</v>
      </c>
      <c r="D1272" s="4">
        <v>2</v>
      </c>
      <c r="E1272">
        <v>190</v>
      </c>
      <c r="F1272" s="1">
        <v>13137</v>
      </c>
      <c r="G1272" s="5" t="s">
        <v>106</v>
      </c>
      <c r="H1272" s="5" t="s">
        <v>107</v>
      </c>
      <c r="I1272" s="5" t="s">
        <v>290</v>
      </c>
      <c r="J1272" t="s">
        <v>291</v>
      </c>
      <c r="L1272" s="5" t="s">
        <v>2792</v>
      </c>
      <c r="M1272" s="5" t="str">
        <f t="shared" si="19"/>
        <v>. Injured.  Struck on the left eye by a piece of coal that flew from the pick point</v>
      </c>
      <c r="O1272" s="5" t="str">
        <f t="array" ref="O1272">INDEX(category2,MATCH(TRUE,ISNUMBER(SEARCH(keyword2,M1272)),0))</f>
        <v>Injured</v>
      </c>
      <c r="P1272" s="5" t="str">
        <f t="array" ref="P1272">INDEX(category3,MATCH(TRUE,ISNUMBER(SEARCH(keyword3,M1272)),0))</f>
        <v>Head</v>
      </c>
      <c r="Q1272" s="5" t="str">
        <f t="array" ref="Q1272">INDEX(category1,MATCH(TRUE,ISNUMBER(SEARCH(keyword1,M1272)),0))</f>
        <v>Cuts and Wounds</v>
      </c>
    </row>
    <row r="1273" spans="1:17" x14ac:dyDescent="0.25">
      <c r="A1273">
        <v>7350</v>
      </c>
      <c r="B1273" s="5" t="s">
        <v>2793</v>
      </c>
      <c r="C1273" s="6">
        <v>1936</v>
      </c>
      <c r="D1273" s="4">
        <v>2</v>
      </c>
      <c r="E1273">
        <v>188</v>
      </c>
      <c r="F1273" s="1">
        <v>13136</v>
      </c>
      <c r="G1273" s="5" t="s">
        <v>46</v>
      </c>
      <c r="H1273" s="5" t="s">
        <v>47</v>
      </c>
      <c r="I1273" s="5" t="s">
        <v>48</v>
      </c>
      <c r="J1273" t="s">
        <v>49</v>
      </c>
      <c r="L1273" s="5" t="s">
        <v>2794</v>
      </c>
      <c r="M1273" s="5" t="str">
        <f t="shared" si="19"/>
        <v>. Injured. Piece of coal fell from roof and struck him on the back.</v>
      </c>
      <c r="O1273" s="5" t="str">
        <f t="array" ref="O1273">INDEX(category2,MATCH(TRUE,ISNUMBER(SEARCH(keyword2,M1273)),0))</f>
        <v>Injured</v>
      </c>
      <c r="P1273" s="5" t="str">
        <f t="array" ref="P1273">INDEX(category3,MATCH(TRUE,ISNUMBER(SEARCH(keyword3,M1273)),0))</f>
        <v>Back</v>
      </c>
      <c r="Q1273" s="5" t="str">
        <f t="array" ref="Q1273">INDEX(category1,MATCH(TRUE,ISNUMBER(SEARCH(keyword1,M1273)),0))</f>
        <v>Falls</v>
      </c>
    </row>
    <row r="1274" spans="1:17" x14ac:dyDescent="0.25">
      <c r="A1274">
        <v>6489</v>
      </c>
      <c r="B1274" s="5" t="s">
        <v>2798</v>
      </c>
      <c r="C1274" s="6">
        <v>1936</v>
      </c>
      <c r="D1274" s="4">
        <v>2</v>
      </c>
      <c r="E1274">
        <v>161</v>
      </c>
      <c r="F1274" s="1">
        <v>13135</v>
      </c>
      <c r="G1274" s="5" t="s">
        <v>926</v>
      </c>
      <c r="H1274" s="5" t="s">
        <v>927</v>
      </c>
      <c r="I1274" s="5" t="s">
        <v>926</v>
      </c>
      <c r="J1274" t="s">
        <v>928</v>
      </c>
      <c r="L1274" s="5" t="s">
        <v>2799</v>
      </c>
      <c r="M1274" s="5" t="str">
        <f t="shared" si="19"/>
        <v>. Injured.  Right foot jammed between buffers of truck.</v>
      </c>
      <c r="O1274" s="5" t="str">
        <f t="array" ref="O1274">INDEX(category2,MATCH(TRUE,ISNUMBER(SEARCH(keyword2,M1274)),0))</f>
        <v>Injured</v>
      </c>
      <c r="P1274" s="5" t="str">
        <f t="array" ref="P1274">INDEX(category3,MATCH(TRUE,ISNUMBER(SEARCH(keyword3,M1274)),0))</f>
        <v>Foot</v>
      </c>
      <c r="Q1274" s="5" t="str">
        <f t="array" ref="Q1274">INDEX(category1,MATCH(TRUE,ISNUMBER(SEARCH(keyword1,M1274)),0))</f>
        <v>Cuts and Wounds</v>
      </c>
    </row>
    <row r="1275" spans="1:17" x14ac:dyDescent="0.25">
      <c r="A1275">
        <v>7416</v>
      </c>
      <c r="B1275" s="5" t="s">
        <v>2800</v>
      </c>
      <c r="C1275" s="6">
        <v>1936</v>
      </c>
      <c r="D1275" s="4">
        <v>2</v>
      </c>
      <c r="E1275">
        <v>191</v>
      </c>
      <c r="F1275" s="1">
        <v>13135</v>
      </c>
      <c r="G1275" s="5" t="s">
        <v>46</v>
      </c>
      <c r="H1275" s="5" t="s">
        <v>47</v>
      </c>
      <c r="I1275" s="5" t="s">
        <v>48</v>
      </c>
      <c r="J1275" t="s">
        <v>49</v>
      </c>
      <c r="L1275" s="5" t="s">
        <v>2801</v>
      </c>
      <c r="M1275" s="5" t="str">
        <f t="shared" si="19"/>
        <v>. Injured foot.   Caused by horse treading on it.</v>
      </c>
      <c r="O1275" s="5" t="str">
        <f t="array" ref="O1275">INDEX(category2,MATCH(TRUE,ISNUMBER(SEARCH(keyword2,M1275)),0))</f>
        <v>Injured</v>
      </c>
      <c r="P1275" s="5" t="str">
        <f t="array" ref="P1275">INDEX(category3,MATCH(TRUE,ISNUMBER(SEARCH(keyword3,M1275)),0))</f>
        <v>Foot</v>
      </c>
      <c r="Q1275" s="5" t="s">
        <v>20370</v>
      </c>
    </row>
    <row r="1276" spans="1:17" x14ac:dyDescent="0.25">
      <c r="A1276">
        <v>7306</v>
      </c>
      <c r="B1276" s="5" t="s">
        <v>2802</v>
      </c>
      <c r="C1276" s="6">
        <v>1936</v>
      </c>
      <c r="D1276" s="4">
        <v>2</v>
      </c>
      <c r="E1276">
        <v>186</v>
      </c>
      <c r="F1276" s="1">
        <v>13134</v>
      </c>
      <c r="G1276" s="5" t="s">
        <v>46</v>
      </c>
      <c r="H1276" s="5" t="s">
        <v>47</v>
      </c>
      <c r="I1276" s="5" t="s">
        <v>48</v>
      </c>
      <c r="J1276" t="s">
        <v>49</v>
      </c>
      <c r="L1276" s="5" t="s">
        <v>2803</v>
      </c>
      <c r="M1276" s="5" t="str">
        <f t="shared" si="19"/>
        <v>. Injured fingers between two skips.</v>
      </c>
      <c r="O1276" s="5" t="str">
        <f t="array" ref="O1276">INDEX(category2,MATCH(TRUE,ISNUMBER(SEARCH(keyword2,M1276)),0))</f>
        <v>Injured</v>
      </c>
      <c r="P1276" s="5" t="str">
        <f t="array" ref="P1276">INDEX(category3,MATCH(TRUE,ISNUMBER(SEARCH(keyword3,M1276)),0))</f>
        <v>Hand</v>
      </c>
      <c r="Q1276" s="5" t="s">
        <v>20370</v>
      </c>
    </row>
    <row r="1277" spans="1:17" x14ac:dyDescent="0.25">
      <c r="A1277">
        <v>7324</v>
      </c>
      <c r="B1277" s="5" t="s">
        <v>2804</v>
      </c>
      <c r="C1277" s="6">
        <v>1936</v>
      </c>
      <c r="D1277" s="4">
        <v>2</v>
      </c>
      <c r="E1277">
        <v>187</v>
      </c>
      <c r="F1277" s="1">
        <v>13134</v>
      </c>
      <c r="G1277" s="5" t="s">
        <v>68</v>
      </c>
      <c r="H1277" s="5" t="s">
        <v>69</v>
      </c>
      <c r="I1277" s="5" t="s">
        <v>2805</v>
      </c>
      <c r="J1277" t="s">
        <v>559</v>
      </c>
      <c r="L1277" s="5" t="s">
        <v>2806</v>
      </c>
      <c r="M1277" s="5" t="str">
        <f t="shared" si="19"/>
        <v>. Injured. Severely bruised foot caused by a fall of stone.</v>
      </c>
      <c r="O1277" s="5" t="str">
        <f t="array" ref="O1277">INDEX(category2,MATCH(TRUE,ISNUMBER(SEARCH(keyword2,M1277)),0))</f>
        <v>Injured</v>
      </c>
      <c r="P1277" s="5" t="str">
        <f t="array" ref="P1277">INDEX(category3,MATCH(TRUE,ISNUMBER(SEARCH(keyword3,M1277)),0))</f>
        <v>Foot</v>
      </c>
      <c r="Q1277" s="5" t="str">
        <f t="array" ref="Q1277">INDEX(category1,MATCH(TRUE,ISNUMBER(SEARCH(keyword1,M1277)),0))</f>
        <v xml:space="preserve">Bruises </v>
      </c>
    </row>
    <row r="1278" spans="1:17" x14ac:dyDescent="0.25">
      <c r="A1278">
        <v>6488</v>
      </c>
      <c r="B1278" s="5" t="s">
        <v>2807</v>
      </c>
      <c r="C1278" s="6">
        <v>1936</v>
      </c>
      <c r="D1278" s="4">
        <v>2</v>
      </c>
      <c r="E1278">
        <v>161</v>
      </c>
      <c r="F1278" s="1">
        <v>13132</v>
      </c>
      <c r="G1278" s="5" t="s">
        <v>926</v>
      </c>
      <c r="H1278" s="5" t="s">
        <v>927</v>
      </c>
      <c r="I1278" s="5" t="s">
        <v>926</v>
      </c>
      <c r="J1278" t="s">
        <v>928</v>
      </c>
      <c r="L1278" s="5" t="s">
        <v>2808</v>
      </c>
      <c r="M1278" s="5" t="str">
        <f t="shared" si="19"/>
        <v>. Injured.  Jammed fingers left hand between stones.</v>
      </c>
      <c r="O1278" s="5" t="str">
        <f t="array" ref="O1278">INDEX(category2,MATCH(TRUE,ISNUMBER(SEARCH(keyword2,M1278)),0))</f>
        <v>Injured</v>
      </c>
      <c r="P1278" s="5" t="str">
        <f t="array" ref="P1278">INDEX(category3,MATCH(TRUE,ISNUMBER(SEARCH(keyword3,M1278)),0))</f>
        <v>Hand</v>
      </c>
      <c r="Q1278" s="5" t="str">
        <f t="array" ref="Q1278">INDEX(category1,MATCH(TRUE,ISNUMBER(SEARCH(keyword1,M1278)),0))</f>
        <v>Cuts and Wounds</v>
      </c>
    </row>
    <row r="1279" spans="1:17" x14ac:dyDescent="0.25">
      <c r="A1279">
        <v>6561</v>
      </c>
      <c r="B1279" s="5" t="s">
        <v>2809</v>
      </c>
      <c r="C1279" s="6">
        <v>1936</v>
      </c>
      <c r="D1279" s="4">
        <v>2</v>
      </c>
      <c r="E1279">
        <v>163</v>
      </c>
      <c r="F1279" s="1">
        <v>13132</v>
      </c>
      <c r="G1279" s="5" t="s">
        <v>2717</v>
      </c>
      <c r="H1279" s="5" t="s">
        <v>2718</v>
      </c>
      <c r="I1279" s="5" t="s">
        <v>2810</v>
      </c>
      <c r="J1279" t="s">
        <v>2720</v>
      </c>
      <c r="L1279" s="5" t="s">
        <v>2811</v>
      </c>
      <c r="M1279" s="5" t="str">
        <f t="shared" si="19"/>
        <v>. Injured.  Hit by piece of limestone on index finger of left hand.</v>
      </c>
      <c r="O1279" s="5" t="str">
        <f t="array" ref="O1279">INDEX(category2,MATCH(TRUE,ISNUMBER(SEARCH(keyword2,M1279)),0))</f>
        <v>Injured</v>
      </c>
      <c r="P1279" s="5" t="str">
        <f t="array" ref="P1279">INDEX(category3,MATCH(TRUE,ISNUMBER(SEARCH(keyword3,M1279)),0))</f>
        <v>Hand</v>
      </c>
      <c r="Q1279" s="5" t="s">
        <v>20370</v>
      </c>
    </row>
    <row r="1280" spans="1:17" x14ac:dyDescent="0.25">
      <c r="A1280">
        <v>6486</v>
      </c>
      <c r="B1280" s="5" t="s">
        <v>2812</v>
      </c>
      <c r="C1280" s="6">
        <v>1936</v>
      </c>
      <c r="D1280" s="4">
        <v>2</v>
      </c>
      <c r="E1280">
        <v>161</v>
      </c>
      <c r="F1280" s="1">
        <v>13131</v>
      </c>
      <c r="G1280" s="5" t="s">
        <v>926</v>
      </c>
      <c r="H1280" s="5" t="s">
        <v>927</v>
      </c>
      <c r="I1280" s="5" t="s">
        <v>926</v>
      </c>
      <c r="J1280" t="s">
        <v>928</v>
      </c>
      <c r="L1280" s="5" t="s">
        <v>2813</v>
      </c>
      <c r="M1280" s="5" t="str">
        <f t="shared" si="19"/>
        <v>. Injured. End of rope struck left eye.</v>
      </c>
      <c r="O1280" s="5" t="str">
        <f t="array" ref="O1280">INDEX(category2,MATCH(TRUE,ISNUMBER(SEARCH(keyword2,M1280)),0))</f>
        <v>Injured</v>
      </c>
      <c r="P1280" s="5" t="str">
        <f t="array" ref="P1280">INDEX(category3,MATCH(TRUE,ISNUMBER(SEARCH(keyword3,M1280)),0))</f>
        <v>Head</v>
      </c>
      <c r="Q1280" s="5" t="str">
        <f t="array" ref="Q1280">INDEX(category1,MATCH(TRUE,ISNUMBER(SEARCH(keyword1,M1280)),0))</f>
        <v>Cuts and Wounds</v>
      </c>
    </row>
    <row r="1281" spans="1:17" x14ac:dyDescent="0.25">
      <c r="A1281">
        <v>6487</v>
      </c>
      <c r="B1281" s="5" t="s">
        <v>2814</v>
      </c>
      <c r="C1281" s="6">
        <v>1936</v>
      </c>
      <c r="D1281" s="4">
        <v>2</v>
      </c>
      <c r="E1281">
        <v>161</v>
      </c>
      <c r="F1281" s="1">
        <v>13131</v>
      </c>
      <c r="G1281" s="5" t="s">
        <v>926</v>
      </c>
      <c r="H1281" s="5" t="s">
        <v>927</v>
      </c>
      <c r="I1281" s="5" t="s">
        <v>926</v>
      </c>
      <c r="J1281" t="s">
        <v>928</v>
      </c>
      <c r="L1281" s="5" t="s">
        <v>2815</v>
      </c>
      <c r="M1281" s="5" t="str">
        <f t="shared" si="19"/>
        <v>. Injured.  Struck on jaw by chute door handle.</v>
      </c>
      <c r="O1281" s="5" t="str">
        <f t="array" ref="O1281">INDEX(category2,MATCH(TRUE,ISNUMBER(SEARCH(keyword2,M1281)),0))</f>
        <v>Injured</v>
      </c>
      <c r="P1281" s="5" t="str">
        <f t="array" ref="P1281">INDEX(category3,MATCH(TRUE,ISNUMBER(SEARCH(keyword3,M1281)),0))</f>
        <v>Head</v>
      </c>
      <c r="Q1281" s="5" t="str">
        <f t="array" ref="Q1281">INDEX(category1,MATCH(TRUE,ISNUMBER(SEARCH(keyword1,M1281)),0))</f>
        <v>Cuts and Wounds</v>
      </c>
    </row>
    <row r="1282" spans="1:17" x14ac:dyDescent="0.25">
      <c r="A1282">
        <v>6485</v>
      </c>
      <c r="B1282" s="5" t="s">
        <v>2816</v>
      </c>
      <c r="C1282" s="6">
        <v>1936</v>
      </c>
      <c r="D1282" s="4">
        <v>2</v>
      </c>
      <c r="E1282">
        <v>161</v>
      </c>
      <c r="F1282" s="1">
        <v>13130</v>
      </c>
      <c r="G1282" s="5" t="s">
        <v>926</v>
      </c>
      <c r="H1282" s="5" t="s">
        <v>927</v>
      </c>
      <c r="I1282" s="5" t="s">
        <v>926</v>
      </c>
      <c r="J1282" t="s">
        <v>928</v>
      </c>
      <c r="L1282" s="5" t="s">
        <v>2817</v>
      </c>
      <c r="M1282" s="5" t="str">
        <f t="shared" si="19"/>
        <v>. Injured.  Transporting lime, received burns on chest and feet.</v>
      </c>
      <c r="O1282" s="5" t="str">
        <f t="array" ref="O1282">INDEX(category2,MATCH(TRUE,ISNUMBER(SEARCH(keyword2,M1282)),0))</f>
        <v>Injured</v>
      </c>
      <c r="P1282" s="5" t="str">
        <f t="array" ref="P1282">INDEX(category3,MATCH(TRUE,ISNUMBER(SEARCH(keyword3,M1282)),0))</f>
        <v>Chest</v>
      </c>
      <c r="Q1282" s="5" t="str">
        <f t="array" ref="Q1282">INDEX(category1,MATCH(TRUE,ISNUMBER(SEARCH(keyword1,M1282)),0))</f>
        <v>Burns</v>
      </c>
    </row>
    <row r="1283" spans="1:17" x14ac:dyDescent="0.25">
      <c r="A1283">
        <v>7385</v>
      </c>
      <c r="B1283" s="5" t="s">
        <v>2818</v>
      </c>
      <c r="C1283" s="6">
        <v>1936</v>
      </c>
      <c r="D1283" s="4">
        <v>2</v>
      </c>
      <c r="E1283">
        <v>190</v>
      </c>
      <c r="F1283" s="1">
        <v>13130</v>
      </c>
      <c r="G1283" s="5" t="s">
        <v>68</v>
      </c>
      <c r="H1283" s="5" t="s">
        <v>69</v>
      </c>
      <c r="I1283" s="5" t="s">
        <v>2819</v>
      </c>
      <c r="J1283" t="s">
        <v>2224</v>
      </c>
      <c r="L1283" s="5" t="s">
        <v>2820</v>
      </c>
      <c r="M1283" s="5" t="str">
        <f t="shared" ref="M1283:M1346" si="20">CONCATENATE(K1283&amp;". "&amp;L1283)</f>
        <v>. Injured. Fractured collar bone; caused by a wooden slab falling on it.</v>
      </c>
      <c r="O1283" s="5" t="str">
        <f t="array" ref="O1283">INDEX(category2,MATCH(TRUE,ISNUMBER(SEARCH(keyword2,M1283)),0))</f>
        <v>Injured</v>
      </c>
      <c r="P1283" s="5" t="str">
        <f t="array" ref="P1283">INDEX(category3,MATCH(TRUE,ISNUMBER(SEARCH(keyword3,M1283)),0))</f>
        <v>Chest</v>
      </c>
      <c r="Q1283" s="5" t="str">
        <f t="array" ref="Q1283">INDEX(category1,MATCH(TRUE,ISNUMBER(SEARCH(keyword1,M1283)),0))</f>
        <v>Breaks and Fractures</v>
      </c>
    </row>
    <row r="1284" spans="1:17" x14ac:dyDescent="0.25">
      <c r="A1284">
        <v>6508</v>
      </c>
      <c r="B1284" s="5" t="s">
        <v>2821</v>
      </c>
      <c r="C1284" s="6">
        <v>1936</v>
      </c>
      <c r="D1284" s="4">
        <v>2</v>
      </c>
      <c r="E1284">
        <v>161</v>
      </c>
      <c r="F1284" s="1">
        <v>13128</v>
      </c>
      <c r="G1284" s="5" t="s">
        <v>907</v>
      </c>
      <c r="H1284" s="5" t="s">
        <v>908</v>
      </c>
      <c r="I1284" s="5" t="s">
        <v>1318</v>
      </c>
      <c r="J1284" t="s">
        <v>910</v>
      </c>
      <c r="L1284" s="5" t="s">
        <v>2822</v>
      </c>
      <c r="M1284" s="5" t="str">
        <f t="shared" si="20"/>
        <v>. Injured.  Sprained right wrist.</v>
      </c>
      <c r="O1284" s="5" t="str">
        <f t="array" ref="O1284">INDEX(category2,MATCH(TRUE,ISNUMBER(SEARCH(keyword2,M1284)),0))</f>
        <v>Injured</v>
      </c>
      <c r="P1284" s="5" t="str">
        <f t="array" ref="P1284">INDEX(category3,MATCH(TRUE,ISNUMBER(SEARCH(keyword3,M1284)),0))</f>
        <v>Hand</v>
      </c>
      <c r="Q1284" s="5" t="str">
        <f t="array" ref="Q1284">INDEX(category1,MATCH(TRUE,ISNUMBER(SEARCH(keyword1,M1284)),0))</f>
        <v>Sprains and strains</v>
      </c>
    </row>
    <row r="1285" spans="1:17" x14ac:dyDescent="0.25">
      <c r="A1285">
        <v>6484</v>
      </c>
      <c r="B1285" s="5" t="s">
        <v>2350</v>
      </c>
      <c r="C1285" s="6">
        <v>1936</v>
      </c>
      <c r="D1285" s="4">
        <v>2</v>
      </c>
      <c r="E1285">
        <v>161</v>
      </c>
      <c r="F1285" s="1">
        <v>13127</v>
      </c>
      <c r="G1285" s="5" t="s">
        <v>926</v>
      </c>
      <c r="H1285" s="5" t="s">
        <v>927</v>
      </c>
      <c r="I1285" s="5" t="s">
        <v>926</v>
      </c>
      <c r="J1285" t="s">
        <v>928</v>
      </c>
      <c r="L1285" s="5" t="s">
        <v>2823</v>
      </c>
      <c r="M1285" s="5" t="str">
        <f t="shared" si="20"/>
        <v>. Injured.  Slipped and fell against chute, injured chest.</v>
      </c>
      <c r="O1285" s="5" t="str">
        <f t="array" ref="O1285">INDEX(category2,MATCH(TRUE,ISNUMBER(SEARCH(keyword2,M1285)),0))</f>
        <v>Injured</v>
      </c>
      <c r="P1285" s="5" t="str">
        <f t="array" ref="P1285">INDEX(category3,MATCH(TRUE,ISNUMBER(SEARCH(keyword3,M1285)),0))</f>
        <v>Chest</v>
      </c>
      <c r="Q1285" s="5" t="str">
        <f t="array" ref="Q1285">INDEX(category1,MATCH(TRUE,ISNUMBER(SEARCH(keyword1,M1285)),0))</f>
        <v>Falls</v>
      </c>
    </row>
    <row r="1286" spans="1:17" x14ac:dyDescent="0.25">
      <c r="A1286">
        <v>7436</v>
      </c>
      <c r="B1286" s="5" t="s">
        <v>2824</v>
      </c>
      <c r="C1286" s="6">
        <v>1936</v>
      </c>
      <c r="D1286" s="4">
        <v>2</v>
      </c>
      <c r="E1286">
        <v>192</v>
      </c>
      <c r="F1286" s="1">
        <v>13127</v>
      </c>
      <c r="G1286" s="5" t="s">
        <v>68</v>
      </c>
      <c r="H1286" s="5" t="s">
        <v>69</v>
      </c>
      <c r="I1286" s="5" t="s">
        <v>2819</v>
      </c>
      <c r="J1286" t="s">
        <v>2224</v>
      </c>
      <c r="L1286" s="5" t="s">
        <v>2825</v>
      </c>
      <c r="M1286" s="5" t="str">
        <f t="shared" si="20"/>
        <v>. Injured.  While squaring a timber log he struck his left leg with the adze he was using, causing an incised wound.</v>
      </c>
      <c r="O1286" s="5" t="str">
        <f t="array" ref="O1286">INDEX(category2,MATCH(TRUE,ISNUMBER(SEARCH(keyword2,M1286)),0))</f>
        <v>Injured</v>
      </c>
      <c r="P1286" s="5" t="str">
        <f t="array" ref="P1286">INDEX(category3,MATCH(TRUE,ISNUMBER(SEARCH(keyword3,M1286)),0))</f>
        <v>Leg</v>
      </c>
      <c r="Q1286" s="5" t="str">
        <f t="array" ref="Q1286">INDEX(category1,MATCH(TRUE,ISNUMBER(SEARCH(keyword1,M1286)),0))</f>
        <v>Cuts and Wounds</v>
      </c>
    </row>
    <row r="1287" spans="1:17" x14ac:dyDescent="0.25">
      <c r="A1287">
        <v>7403</v>
      </c>
      <c r="B1287" s="5" t="s">
        <v>2826</v>
      </c>
      <c r="C1287" s="6">
        <v>1936</v>
      </c>
      <c r="D1287" s="4">
        <v>2</v>
      </c>
      <c r="E1287">
        <v>190</v>
      </c>
      <c r="F1287" s="1">
        <v>13124</v>
      </c>
      <c r="G1287" s="5" t="s">
        <v>52</v>
      </c>
      <c r="H1287" s="5" t="s">
        <v>53</v>
      </c>
      <c r="I1287" s="5" t="s">
        <v>146</v>
      </c>
      <c r="J1287" t="s">
        <v>147</v>
      </c>
      <c r="L1287" s="5" t="s">
        <v>2827</v>
      </c>
      <c r="M1287" s="5" t="str">
        <f t="shared" si="20"/>
        <v>. Injured.  Broken right index finger;  prop fell on finger.</v>
      </c>
      <c r="O1287" s="5" t="str">
        <f t="array" ref="O1287">INDEX(category2,MATCH(TRUE,ISNUMBER(SEARCH(keyword2,M1287)),0))</f>
        <v>Injured</v>
      </c>
      <c r="P1287" s="5" t="str">
        <f t="array" ref="P1287">INDEX(category3,MATCH(TRUE,ISNUMBER(SEARCH(keyword3,M1287)),0))</f>
        <v>Hand</v>
      </c>
      <c r="Q1287" s="5" t="str">
        <f t="array" ref="Q1287">INDEX(category1,MATCH(TRUE,ISNUMBER(SEARCH(keyword1,M1287)),0))</f>
        <v>Falls</v>
      </c>
    </row>
    <row r="1288" spans="1:17" x14ac:dyDescent="0.25">
      <c r="A1288">
        <v>7435</v>
      </c>
      <c r="B1288" s="5" t="s">
        <v>781</v>
      </c>
      <c r="C1288" s="6">
        <v>1936</v>
      </c>
      <c r="D1288" s="4">
        <v>2</v>
      </c>
      <c r="E1288">
        <v>192</v>
      </c>
      <c r="F1288" s="1">
        <v>13124</v>
      </c>
      <c r="G1288" s="5" t="s">
        <v>68</v>
      </c>
      <c r="H1288" s="5" t="s">
        <v>69</v>
      </c>
      <c r="I1288" s="5" t="s">
        <v>2235</v>
      </c>
      <c r="J1288" t="s">
        <v>115</v>
      </c>
      <c r="L1288" s="5" t="s">
        <v>2828</v>
      </c>
      <c r="M1288" s="5" t="str">
        <f t="shared" si="20"/>
        <v>. Injured right hand, which became septic; caused when shovelling stone at pit heap.</v>
      </c>
      <c r="O1288" s="5" t="str">
        <f t="array" ref="O1288">INDEX(category2,MATCH(TRUE,ISNUMBER(SEARCH(keyword2,M1288)),0))</f>
        <v>Injured</v>
      </c>
      <c r="P1288" s="5" t="str">
        <f t="array" ref="P1288">INDEX(category3,MATCH(TRUE,ISNUMBER(SEARCH(keyword3,M1288)),0))</f>
        <v>Hand</v>
      </c>
      <c r="Q1288" s="5" t="s">
        <v>20370</v>
      </c>
    </row>
    <row r="1289" spans="1:17" x14ac:dyDescent="0.25">
      <c r="A1289">
        <v>6483</v>
      </c>
      <c r="B1289" s="5" t="s">
        <v>2829</v>
      </c>
      <c r="C1289" s="6">
        <v>1936</v>
      </c>
      <c r="D1289" s="4">
        <v>2</v>
      </c>
      <c r="E1289">
        <v>161</v>
      </c>
      <c r="F1289" s="1">
        <v>13123</v>
      </c>
      <c r="G1289" s="5" t="s">
        <v>926</v>
      </c>
      <c r="H1289" s="5" t="s">
        <v>927</v>
      </c>
      <c r="I1289" s="5" t="s">
        <v>926</v>
      </c>
      <c r="J1289" t="s">
        <v>928</v>
      </c>
      <c r="L1289" s="5" t="s">
        <v>2830</v>
      </c>
      <c r="M1289" s="5" t="str">
        <f t="shared" si="20"/>
        <v>. Injured.  Foot slipped and he injured his back.</v>
      </c>
      <c r="O1289" s="5" t="str">
        <f t="array" ref="O1289">INDEX(category2,MATCH(TRUE,ISNUMBER(SEARCH(keyword2,M1289)),0))</f>
        <v>Injured</v>
      </c>
      <c r="P1289" s="5" t="str">
        <f t="array" ref="P1289">INDEX(category3,MATCH(TRUE,ISNUMBER(SEARCH(keyword3,M1289)),0))</f>
        <v>Back</v>
      </c>
      <c r="Q1289" s="5" t="s">
        <v>20370</v>
      </c>
    </row>
    <row r="1290" spans="1:17" x14ac:dyDescent="0.25">
      <c r="A1290">
        <v>7285</v>
      </c>
      <c r="B1290" s="5" t="s">
        <v>2831</v>
      </c>
      <c r="C1290" s="6">
        <v>1936</v>
      </c>
      <c r="D1290" s="4">
        <v>2</v>
      </c>
      <c r="E1290">
        <v>186</v>
      </c>
      <c r="F1290" s="1">
        <v>13123</v>
      </c>
      <c r="G1290" s="5" t="s">
        <v>106</v>
      </c>
      <c r="H1290" s="5" t="s">
        <v>107</v>
      </c>
      <c r="I1290" s="5" t="s">
        <v>290</v>
      </c>
      <c r="J1290" t="s">
        <v>291</v>
      </c>
      <c r="L1290" s="5" t="s">
        <v>2832</v>
      </c>
      <c r="M1290" s="5" t="str">
        <f t="shared" si="20"/>
        <v>. Injured. Crushed his left hand between a loaded skip and the roof; severe injuries to the three middle fingers.</v>
      </c>
      <c r="O1290" s="5" t="str">
        <f t="array" ref="O1290">INDEX(category2,MATCH(TRUE,ISNUMBER(SEARCH(keyword2,M1290)),0))</f>
        <v>Injured</v>
      </c>
      <c r="P1290" s="5" t="str">
        <f t="array" ref="P1290">INDEX(category3,MATCH(TRUE,ISNUMBER(SEARCH(keyword3,M1290)),0))</f>
        <v>Hand</v>
      </c>
      <c r="Q1290" s="5" t="str">
        <f t="array" ref="Q1290">INDEX(category1,MATCH(TRUE,ISNUMBER(SEARCH(keyword1,M1290)),0))</f>
        <v>Smashed/Crushed</v>
      </c>
    </row>
    <row r="1291" spans="1:17" x14ac:dyDescent="0.25">
      <c r="A1291">
        <v>6482</v>
      </c>
      <c r="B1291" s="5" t="s">
        <v>2833</v>
      </c>
      <c r="C1291" s="6">
        <v>1936</v>
      </c>
      <c r="D1291" s="4">
        <v>2</v>
      </c>
      <c r="E1291">
        <v>161</v>
      </c>
      <c r="F1291" s="1">
        <v>13122</v>
      </c>
      <c r="G1291" s="5" t="s">
        <v>926</v>
      </c>
      <c r="H1291" s="5" t="s">
        <v>927</v>
      </c>
      <c r="I1291" s="5" t="s">
        <v>926</v>
      </c>
      <c r="J1291" t="s">
        <v>928</v>
      </c>
      <c r="L1291" s="5" t="s">
        <v>2834</v>
      </c>
      <c r="M1291" s="5" t="str">
        <f t="shared" si="20"/>
        <v>. Injured.  Caught left hand between timbers.</v>
      </c>
      <c r="O1291" s="5" t="str">
        <f t="array" ref="O1291">INDEX(category2,MATCH(TRUE,ISNUMBER(SEARCH(keyword2,M1291)),0))</f>
        <v>Injured</v>
      </c>
      <c r="P1291" s="5" t="str">
        <f t="array" ref="P1291">INDEX(category3,MATCH(TRUE,ISNUMBER(SEARCH(keyword3,M1291)),0))</f>
        <v>Hand</v>
      </c>
      <c r="Q1291" s="5" t="s">
        <v>20370</v>
      </c>
    </row>
    <row r="1292" spans="1:17" x14ac:dyDescent="0.25">
      <c r="A1292">
        <v>7322</v>
      </c>
      <c r="B1292" s="5" t="s">
        <v>2835</v>
      </c>
      <c r="C1292" s="6">
        <v>1936</v>
      </c>
      <c r="D1292" s="4">
        <v>2</v>
      </c>
      <c r="E1292">
        <v>187</v>
      </c>
      <c r="F1292" s="1">
        <v>13122</v>
      </c>
      <c r="G1292" s="5" t="s">
        <v>68</v>
      </c>
      <c r="H1292" s="5" t="s">
        <v>69</v>
      </c>
      <c r="I1292" s="5" t="s">
        <v>1572</v>
      </c>
      <c r="J1292" t="s">
        <v>82</v>
      </c>
      <c r="L1292" s="5" t="s">
        <v>2836</v>
      </c>
      <c r="M1292" s="5" t="str">
        <f t="shared" si="20"/>
        <v>. Injured. Struck on the back and shoulder by a piece of coal that fell from the rib side, causing a lacerated wound.</v>
      </c>
      <c r="O1292" s="5" t="str">
        <f t="array" ref="O1292">INDEX(category2,MATCH(TRUE,ISNUMBER(SEARCH(keyword2,M1292)),0))</f>
        <v>Injured</v>
      </c>
      <c r="P1292" s="5" t="str">
        <f t="array" ref="P1292">INDEX(category3,MATCH(TRUE,ISNUMBER(SEARCH(keyword3,M1292)),0))</f>
        <v>Back</v>
      </c>
      <c r="Q1292" s="5" t="str">
        <f t="array" ref="Q1292">INDEX(category1,MATCH(TRUE,ISNUMBER(SEARCH(keyword1,M1292)),0))</f>
        <v>Cuts and Wounds</v>
      </c>
    </row>
    <row r="1293" spans="1:17" x14ac:dyDescent="0.25">
      <c r="A1293">
        <v>7323</v>
      </c>
      <c r="B1293" s="5" t="s">
        <v>2837</v>
      </c>
      <c r="C1293" s="6">
        <v>1936</v>
      </c>
      <c r="D1293" s="4">
        <v>2</v>
      </c>
      <c r="E1293">
        <v>187</v>
      </c>
      <c r="F1293" s="1">
        <v>13122</v>
      </c>
      <c r="G1293" s="5" t="s">
        <v>68</v>
      </c>
      <c r="H1293" s="5" t="s">
        <v>69</v>
      </c>
      <c r="I1293" s="5" t="s">
        <v>1572</v>
      </c>
      <c r="J1293" t="s">
        <v>82</v>
      </c>
      <c r="L1293" s="5" t="s">
        <v>2838</v>
      </c>
      <c r="M1293" s="5" t="str">
        <f t="shared" si="20"/>
        <v>. Injured. While spragging a wagon he was struck by a piece of coal that fell from the rib side, causing injuries to his chest, shoulders and ribs.</v>
      </c>
      <c r="O1293" s="5" t="str">
        <f t="array" ref="O1293">INDEX(category2,MATCH(TRUE,ISNUMBER(SEARCH(keyword2,M1293)),0))</f>
        <v>Injured</v>
      </c>
      <c r="P1293" s="5" t="str">
        <f t="array" ref="P1293">INDEX(category3,MATCH(TRUE,ISNUMBER(SEARCH(keyword3,M1293)),0))</f>
        <v>Shoulder</v>
      </c>
      <c r="Q1293" s="5" t="str">
        <f t="array" ref="Q1293">INDEX(category1,MATCH(TRUE,ISNUMBER(SEARCH(keyword1,M1293)),0))</f>
        <v>Falls</v>
      </c>
    </row>
    <row r="1294" spans="1:17" x14ac:dyDescent="0.25">
      <c r="A1294">
        <v>6481</v>
      </c>
      <c r="B1294" s="5" t="s">
        <v>1135</v>
      </c>
      <c r="C1294" s="6">
        <v>1936</v>
      </c>
      <c r="D1294" s="4">
        <v>2</v>
      </c>
      <c r="E1294">
        <v>161</v>
      </c>
      <c r="F1294" s="1">
        <v>13120</v>
      </c>
      <c r="G1294" s="5" t="s">
        <v>926</v>
      </c>
      <c r="H1294" s="5" t="s">
        <v>927</v>
      </c>
      <c r="I1294" s="5" t="s">
        <v>926</v>
      </c>
      <c r="J1294" t="s">
        <v>928</v>
      </c>
      <c r="L1294" s="5" t="s">
        <v>2839</v>
      </c>
      <c r="M1294" s="5" t="str">
        <f t="shared" si="20"/>
        <v>. Injured.  Piece of timber pinned left foot to ground.</v>
      </c>
      <c r="O1294" s="5" t="str">
        <f t="array" ref="O1294">INDEX(category2,MATCH(TRUE,ISNUMBER(SEARCH(keyword2,M1294)),0))</f>
        <v>Injured</v>
      </c>
      <c r="P1294" s="5" t="str">
        <f t="array" ref="P1294">INDEX(category3,MATCH(TRUE,ISNUMBER(SEARCH(keyword3,M1294)),0))</f>
        <v>Foot</v>
      </c>
      <c r="Q1294" s="5" t="s">
        <v>20370</v>
      </c>
    </row>
    <row r="1295" spans="1:17" x14ac:dyDescent="0.25">
      <c r="A1295">
        <v>6480</v>
      </c>
      <c r="B1295" s="5" t="s">
        <v>2840</v>
      </c>
      <c r="C1295" s="6">
        <v>1936</v>
      </c>
      <c r="D1295" s="4">
        <v>2</v>
      </c>
      <c r="E1295">
        <v>161</v>
      </c>
      <c r="F1295" s="1">
        <v>13117</v>
      </c>
      <c r="G1295" s="5" t="s">
        <v>926</v>
      </c>
      <c r="H1295" s="5" t="s">
        <v>927</v>
      </c>
      <c r="I1295" s="5" t="s">
        <v>926</v>
      </c>
      <c r="J1295" t="s">
        <v>928</v>
      </c>
      <c r="L1295" s="5" t="s">
        <v>2841</v>
      </c>
      <c r="M1295" s="5" t="str">
        <f t="shared" si="20"/>
        <v>. Injured.  Drill broke in machine while boring and he injured his groin.</v>
      </c>
      <c r="O1295" s="5" t="str">
        <f t="array" ref="O1295">INDEX(category2,MATCH(TRUE,ISNUMBER(SEARCH(keyword2,M1295)),0))</f>
        <v>Injured</v>
      </c>
      <c r="P1295" s="5" t="s">
        <v>20370</v>
      </c>
      <c r="Q1295" s="5" t="str">
        <f t="array" ref="Q1295">INDEX(category1,MATCH(TRUE,ISNUMBER(SEARCH(keyword1,M1295)),0))</f>
        <v>Breaks and Fractures</v>
      </c>
    </row>
    <row r="1296" spans="1:17" x14ac:dyDescent="0.25">
      <c r="A1296">
        <v>7305</v>
      </c>
      <c r="B1296" s="5" t="s">
        <v>343</v>
      </c>
      <c r="C1296" s="6">
        <v>1936</v>
      </c>
      <c r="D1296" s="4">
        <v>2</v>
      </c>
      <c r="E1296">
        <v>186</v>
      </c>
      <c r="F1296" s="1">
        <v>13114</v>
      </c>
      <c r="G1296" s="5" t="s">
        <v>46</v>
      </c>
      <c r="H1296" s="5" t="s">
        <v>47</v>
      </c>
      <c r="I1296" s="5" t="s">
        <v>48</v>
      </c>
      <c r="J1296" t="s">
        <v>49</v>
      </c>
      <c r="L1296" s="5" t="s">
        <v>2842</v>
      </c>
      <c r="M1296" s="5" t="str">
        <f t="shared" si="20"/>
        <v>. Injured fingers right hand; jammed between two skips.</v>
      </c>
      <c r="O1296" s="5" t="str">
        <f t="array" ref="O1296">INDEX(category2,MATCH(TRUE,ISNUMBER(SEARCH(keyword2,M1296)),0))</f>
        <v>Injured</v>
      </c>
      <c r="P1296" s="5" t="str">
        <f t="array" ref="P1296">INDEX(category3,MATCH(TRUE,ISNUMBER(SEARCH(keyword3,M1296)),0))</f>
        <v>Hand</v>
      </c>
      <c r="Q1296" s="5" t="str">
        <f t="array" ref="Q1296">INDEX(category1,MATCH(TRUE,ISNUMBER(SEARCH(keyword1,M1296)),0))</f>
        <v>Cuts and Wounds</v>
      </c>
    </row>
    <row r="1297" spans="1:17" x14ac:dyDescent="0.25">
      <c r="A1297">
        <v>6479</v>
      </c>
      <c r="B1297" s="5" t="s">
        <v>2843</v>
      </c>
      <c r="C1297" s="6">
        <v>1936</v>
      </c>
      <c r="D1297" s="4">
        <v>2</v>
      </c>
      <c r="E1297">
        <v>161</v>
      </c>
      <c r="F1297" s="1">
        <v>13113</v>
      </c>
      <c r="G1297" s="5" t="s">
        <v>926</v>
      </c>
      <c r="H1297" s="5" t="s">
        <v>927</v>
      </c>
      <c r="I1297" s="5" t="s">
        <v>926</v>
      </c>
      <c r="J1297" t="s">
        <v>928</v>
      </c>
      <c r="L1297" s="5" t="s">
        <v>2844</v>
      </c>
      <c r="M1297" s="5" t="str">
        <f t="shared" si="20"/>
        <v>. Injured.  Stone rolled under foot and he injured his back.</v>
      </c>
      <c r="O1297" s="5" t="str">
        <f t="array" ref="O1297">INDEX(category2,MATCH(TRUE,ISNUMBER(SEARCH(keyword2,M1297)),0))</f>
        <v>Injured</v>
      </c>
      <c r="P1297" s="5" t="str">
        <f t="array" ref="P1297">INDEX(category3,MATCH(TRUE,ISNUMBER(SEARCH(keyword3,M1297)),0))</f>
        <v>Back</v>
      </c>
      <c r="Q1297" s="5" t="s">
        <v>20370</v>
      </c>
    </row>
    <row r="1298" spans="1:17" x14ac:dyDescent="0.25">
      <c r="A1298">
        <v>6560</v>
      </c>
      <c r="B1298" s="5" t="s">
        <v>2845</v>
      </c>
      <c r="C1298" s="6">
        <v>1936</v>
      </c>
      <c r="D1298" s="4">
        <v>2</v>
      </c>
      <c r="E1298">
        <v>163</v>
      </c>
      <c r="F1298" s="1">
        <v>13113</v>
      </c>
      <c r="G1298" s="5" t="s">
        <v>900</v>
      </c>
      <c r="H1298" s="5" t="s">
        <v>901</v>
      </c>
      <c r="I1298" s="5" t="s">
        <v>1314</v>
      </c>
      <c r="J1298" t="s">
        <v>902</v>
      </c>
      <c r="L1298" s="5" t="s">
        <v>2846</v>
      </c>
      <c r="M1298" s="5" t="str">
        <f t="shared" si="20"/>
        <v>. Injured.  Lacerated finger.</v>
      </c>
      <c r="O1298" s="5" t="str">
        <f t="array" ref="O1298">INDEX(category2,MATCH(TRUE,ISNUMBER(SEARCH(keyword2,M1298)),0))</f>
        <v>Injured</v>
      </c>
      <c r="P1298" s="5" t="str">
        <f t="array" ref="P1298">INDEX(category3,MATCH(TRUE,ISNUMBER(SEARCH(keyword3,M1298)),0))</f>
        <v>Hand</v>
      </c>
      <c r="Q1298" s="5" t="str">
        <f t="array" ref="Q1298">INDEX(category1,MATCH(TRUE,ISNUMBER(SEARCH(keyword1,M1298)),0))</f>
        <v>Cuts and Wounds</v>
      </c>
    </row>
    <row r="1299" spans="1:17" x14ac:dyDescent="0.25">
      <c r="A1299">
        <v>7450</v>
      </c>
      <c r="B1299" s="5" t="s">
        <v>2847</v>
      </c>
      <c r="C1299" s="6">
        <v>1936</v>
      </c>
      <c r="D1299" s="4">
        <v>2</v>
      </c>
      <c r="E1299">
        <v>192</v>
      </c>
      <c r="F1299" s="1">
        <v>13112</v>
      </c>
      <c r="G1299" s="5" t="s">
        <v>907</v>
      </c>
      <c r="H1299" s="5" t="s">
        <v>908</v>
      </c>
      <c r="I1299" s="5" t="s">
        <v>77</v>
      </c>
      <c r="J1299" t="s">
        <v>78</v>
      </c>
      <c r="L1299" s="5" t="s">
        <v>2848</v>
      </c>
      <c r="M1299" s="5" t="str">
        <f t="shared" si="20"/>
        <v>. Injured.  Slipped while repairing timber on return wheel of haulage and injured his right elbow.</v>
      </c>
      <c r="O1299" s="5" t="str">
        <f t="array" ref="O1299">INDEX(category2,MATCH(TRUE,ISNUMBER(SEARCH(keyword2,M1299)),0))</f>
        <v>Injured</v>
      </c>
      <c r="P1299" s="5" t="str">
        <f t="array" ref="P1299">INDEX(category3,MATCH(TRUE,ISNUMBER(SEARCH(keyword3,M1299)),0))</f>
        <v>Foot</v>
      </c>
      <c r="Q1299" s="5" t="s">
        <v>20370</v>
      </c>
    </row>
    <row r="1300" spans="1:17" x14ac:dyDescent="0.25">
      <c r="A1300">
        <v>6414</v>
      </c>
      <c r="B1300" s="5" t="s">
        <v>2849</v>
      </c>
      <c r="C1300" s="6">
        <v>1936</v>
      </c>
      <c r="D1300" s="4">
        <v>2</v>
      </c>
      <c r="E1300">
        <v>158</v>
      </c>
      <c r="F1300" s="1">
        <v>13110</v>
      </c>
      <c r="G1300" s="5" t="s">
        <v>2657</v>
      </c>
      <c r="H1300" s="5" t="s">
        <v>2658</v>
      </c>
      <c r="I1300" s="5" t="s">
        <v>2850</v>
      </c>
      <c r="J1300" t="s">
        <v>2851</v>
      </c>
      <c r="L1300" s="5" t="s">
        <v>2852</v>
      </c>
      <c r="M1300" s="5" t="str">
        <f t="shared" si="20"/>
        <v>. Injured.  Struck by windlass handle, which inflicted injuries to head, neck, and chest.</v>
      </c>
      <c r="O1300" s="5" t="str">
        <f t="array" ref="O1300">INDEX(category2,MATCH(TRUE,ISNUMBER(SEARCH(keyword2,M1300)),0))</f>
        <v>Injured</v>
      </c>
      <c r="P1300" s="5" t="str">
        <f t="array" ref="P1300">INDEX(category3,MATCH(TRUE,ISNUMBER(SEARCH(keyword3,M1300)),0))</f>
        <v>Head</v>
      </c>
      <c r="Q1300" s="5" t="str">
        <f t="array" ref="Q1300">INDEX(category1,MATCH(TRUE,ISNUMBER(SEARCH(keyword1,M1300)),0))</f>
        <v>Cuts and Wounds</v>
      </c>
    </row>
    <row r="1301" spans="1:17" x14ac:dyDescent="0.25">
      <c r="A1301">
        <v>6586</v>
      </c>
      <c r="B1301" s="5" t="s">
        <v>2853</v>
      </c>
      <c r="C1301" s="6">
        <v>1936</v>
      </c>
      <c r="D1301" s="4">
        <v>2</v>
      </c>
      <c r="E1301">
        <v>185</v>
      </c>
      <c r="F1301" s="1">
        <v>13110</v>
      </c>
      <c r="G1301" s="5" t="s">
        <v>68</v>
      </c>
      <c r="H1301" s="5" t="s">
        <v>69</v>
      </c>
      <c r="I1301" s="5" t="s">
        <v>114</v>
      </c>
      <c r="J1301" t="s">
        <v>115</v>
      </c>
      <c r="L1301" s="5" t="s">
        <v>2854</v>
      </c>
      <c r="M1301" s="5" t="str">
        <f t="shared" si="20"/>
        <v>. Injured.  Slipped while turning an empty skip, striking the second finger of his right hand against a piece of hoop iron, causing wound which became septic.</v>
      </c>
      <c r="O1301" s="5" t="str">
        <f t="array" ref="O1301">INDEX(category2,MATCH(TRUE,ISNUMBER(SEARCH(keyword2,M1301)),0))</f>
        <v>Injured</v>
      </c>
      <c r="P1301" s="5" t="str">
        <f t="array" ref="P1301">INDEX(category3,MATCH(TRUE,ISNUMBER(SEARCH(keyword3,M1301)),0))</f>
        <v>Hand</v>
      </c>
      <c r="Q1301" s="5" t="str">
        <f t="array" ref="Q1301">INDEX(category1,MATCH(TRUE,ISNUMBER(SEARCH(keyword1,M1301)),0))</f>
        <v>Cuts and Wounds</v>
      </c>
    </row>
    <row r="1302" spans="1:17" x14ac:dyDescent="0.25">
      <c r="A1302">
        <v>7329</v>
      </c>
      <c r="B1302" s="5" t="s">
        <v>567</v>
      </c>
      <c r="C1302" s="6">
        <v>1936</v>
      </c>
      <c r="D1302" s="4">
        <v>2</v>
      </c>
      <c r="E1302">
        <v>187</v>
      </c>
      <c r="F1302" s="1">
        <v>13110</v>
      </c>
      <c r="G1302" s="5" t="s">
        <v>106</v>
      </c>
      <c r="H1302" s="5" t="s">
        <v>107</v>
      </c>
      <c r="I1302" s="5" t="s">
        <v>197</v>
      </c>
      <c r="J1302" t="s">
        <v>198</v>
      </c>
      <c r="L1302" s="5" t="s">
        <v>2855</v>
      </c>
      <c r="M1302" s="5" t="str">
        <f t="shared" si="20"/>
        <v>. Injured. Struck on right shin by a piece of roof stone falling and causing a lacerated wound.</v>
      </c>
      <c r="O1302" s="5" t="str">
        <f t="array" ref="O1302">INDEX(category2,MATCH(TRUE,ISNUMBER(SEARCH(keyword2,M1302)),0))</f>
        <v>Injured</v>
      </c>
      <c r="P1302" s="5" t="str">
        <f t="array" ref="P1302">INDEX(category3,MATCH(TRUE,ISNUMBER(SEARCH(keyword3,M1302)),0))</f>
        <v>Leg</v>
      </c>
      <c r="Q1302" s="5" t="str">
        <f t="array" ref="Q1302">INDEX(category1,MATCH(TRUE,ISNUMBER(SEARCH(keyword1,M1302)),0))</f>
        <v>Cuts and Wounds</v>
      </c>
    </row>
    <row r="1303" spans="1:17" x14ac:dyDescent="0.25">
      <c r="A1303">
        <v>7384</v>
      </c>
      <c r="B1303" s="5" t="s">
        <v>2856</v>
      </c>
      <c r="C1303" s="6">
        <v>1936</v>
      </c>
      <c r="D1303" s="4">
        <v>2</v>
      </c>
      <c r="E1303">
        <v>190</v>
      </c>
      <c r="F1303" s="1">
        <v>13110</v>
      </c>
      <c r="G1303" s="5" t="s">
        <v>68</v>
      </c>
      <c r="H1303" s="5" t="s">
        <v>69</v>
      </c>
      <c r="I1303" s="5" t="s">
        <v>2080</v>
      </c>
      <c r="J1303" t="s">
        <v>2081</v>
      </c>
      <c r="L1303" s="5" t="s">
        <v>2857</v>
      </c>
      <c r="M1303" s="5" t="str">
        <f t="shared" si="20"/>
        <v>. Injured. While carrying steel rails he accidentally dropped one on to his right foot, receiving a fracture of the big toe.</v>
      </c>
      <c r="O1303" s="5" t="str">
        <f t="array" ref="O1303">INDEX(category2,MATCH(TRUE,ISNUMBER(SEARCH(keyword2,M1303)),0))</f>
        <v>Injured</v>
      </c>
      <c r="P1303" s="5" t="str">
        <f t="array" ref="P1303">INDEX(category3,MATCH(TRUE,ISNUMBER(SEARCH(keyword3,M1303)),0))</f>
        <v>Foot</v>
      </c>
      <c r="Q1303" s="5" t="str">
        <f t="array" ref="Q1303">INDEX(category1,MATCH(TRUE,ISNUMBER(SEARCH(keyword1,M1303)),0))</f>
        <v>Breaks and Fractures</v>
      </c>
    </row>
    <row r="1304" spans="1:17" x14ac:dyDescent="0.25">
      <c r="A1304">
        <v>7433</v>
      </c>
      <c r="B1304" s="5" t="s">
        <v>2858</v>
      </c>
      <c r="C1304" s="6">
        <v>1936</v>
      </c>
      <c r="D1304" s="4">
        <v>2</v>
      </c>
      <c r="E1304">
        <v>191</v>
      </c>
      <c r="F1304" s="1">
        <v>13109</v>
      </c>
      <c r="G1304" s="5" t="s">
        <v>68</v>
      </c>
      <c r="H1304" s="5" t="s">
        <v>69</v>
      </c>
      <c r="I1304" s="5" t="s">
        <v>2859</v>
      </c>
      <c r="J1304" t="s">
        <v>357</v>
      </c>
      <c r="L1304" s="5" t="s">
        <v>2860</v>
      </c>
      <c r="M1304" s="5" t="str">
        <f t="shared" si="20"/>
        <v>. Injured.  Severe bruises to back caused by a piece of timber striking him, which fell from the stage.</v>
      </c>
      <c r="O1304" s="5" t="str">
        <f t="array" ref="O1304">INDEX(category2,MATCH(TRUE,ISNUMBER(SEARCH(keyword2,M1304)),0))</f>
        <v>Injured</v>
      </c>
      <c r="P1304" s="5" t="str">
        <f t="array" ref="P1304">INDEX(category3,MATCH(TRUE,ISNUMBER(SEARCH(keyword3,M1304)),0))</f>
        <v>Back</v>
      </c>
      <c r="Q1304" s="5" t="str">
        <f t="array" ref="Q1304">INDEX(category1,MATCH(TRUE,ISNUMBER(SEARCH(keyword1,M1304)),0))</f>
        <v xml:space="preserve">Bruises </v>
      </c>
    </row>
    <row r="1305" spans="1:17" x14ac:dyDescent="0.25">
      <c r="A1305">
        <v>7434</v>
      </c>
      <c r="B1305" s="5" t="s">
        <v>2861</v>
      </c>
      <c r="C1305" s="6">
        <v>1936</v>
      </c>
      <c r="D1305" s="4">
        <v>2</v>
      </c>
      <c r="E1305">
        <v>192</v>
      </c>
      <c r="F1305" s="1">
        <v>13109</v>
      </c>
      <c r="G1305" s="5" t="s">
        <v>68</v>
      </c>
      <c r="H1305" s="5" t="s">
        <v>69</v>
      </c>
      <c r="I1305" s="5" t="s">
        <v>2862</v>
      </c>
      <c r="J1305" t="s">
        <v>2863</v>
      </c>
      <c r="L1305" s="5" t="s">
        <v>2864</v>
      </c>
      <c r="M1305" s="5" t="str">
        <f t="shared" si="20"/>
        <v>. Injured.  Strained himself while lifting a wagon.</v>
      </c>
      <c r="O1305" s="5" t="str">
        <f t="array" ref="O1305">INDEX(category2,MATCH(TRUE,ISNUMBER(SEARCH(keyword2,M1305)),0))</f>
        <v>Injured</v>
      </c>
      <c r="P1305" s="5" t="s">
        <v>20370</v>
      </c>
      <c r="Q1305" s="5" t="str">
        <f t="array" ref="Q1305">INDEX(category1,MATCH(TRUE,ISNUMBER(SEARCH(keyword1,M1305)),0))</f>
        <v>Sprains and strains</v>
      </c>
    </row>
    <row r="1306" spans="1:17" x14ac:dyDescent="0.25">
      <c r="A1306">
        <v>6565</v>
      </c>
      <c r="B1306" s="5" t="s">
        <v>2867</v>
      </c>
      <c r="C1306" s="6">
        <v>1936</v>
      </c>
      <c r="D1306" s="4">
        <v>2</v>
      </c>
      <c r="E1306">
        <v>163</v>
      </c>
      <c r="F1306" s="1">
        <v>13108</v>
      </c>
      <c r="G1306" s="5" t="s">
        <v>89</v>
      </c>
      <c r="H1306" s="5" t="s">
        <v>90</v>
      </c>
      <c r="I1306" s="5" t="s">
        <v>2868</v>
      </c>
      <c r="J1306" t="s">
        <v>2597</v>
      </c>
      <c r="L1306" s="5" t="s">
        <v>2869</v>
      </c>
      <c r="M1306" s="5" t="str">
        <f t="shared" si="20"/>
        <v>. Injured.  A stone rolled off a truck and injured his left hand.</v>
      </c>
      <c r="O1306" s="5" t="str">
        <f t="array" ref="O1306">INDEX(category2,MATCH(TRUE,ISNUMBER(SEARCH(keyword2,M1306)),0))</f>
        <v>Injured</v>
      </c>
      <c r="P1306" s="5" t="str">
        <f t="array" ref="P1306">INDEX(category3,MATCH(TRUE,ISNUMBER(SEARCH(keyword3,M1306)),0))</f>
        <v>Hand</v>
      </c>
      <c r="Q1306" s="5" t="s">
        <v>20370</v>
      </c>
    </row>
    <row r="1307" spans="1:17" x14ac:dyDescent="0.25">
      <c r="A1307">
        <v>6392</v>
      </c>
      <c r="B1307" s="5" t="s">
        <v>2870</v>
      </c>
      <c r="C1307" s="6">
        <v>1936</v>
      </c>
      <c r="D1307" s="4">
        <v>2</v>
      </c>
      <c r="E1307">
        <v>156</v>
      </c>
      <c r="F1307" s="1">
        <v>13106</v>
      </c>
      <c r="G1307" s="5" t="s">
        <v>18</v>
      </c>
      <c r="H1307" s="5" t="s">
        <v>19</v>
      </c>
      <c r="I1307" s="5" t="s">
        <v>42</v>
      </c>
      <c r="J1307" t="s">
        <v>43</v>
      </c>
      <c r="L1307" s="5" t="s">
        <v>2871</v>
      </c>
      <c r="M1307" s="5" t="str">
        <f t="shared" si="20"/>
        <v>. Injured.  Slight scalp wound caused by falling stone.</v>
      </c>
      <c r="O1307" s="5" t="str">
        <f t="array" ref="O1307">INDEX(category2,MATCH(TRUE,ISNUMBER(SEARCH(keyword2,M1307)),0))</f>
        <v>Injured</v>
      </c>
      <c r="P1307" s="5" t="str">
        <f t="array" ref="P1307">INDEX(category3,MATCH(TRUE,ISNUMBER(SEARCH(keyword3,M1307)),0))</f>
        <v>Head</v>
      </c>
      <c r="Q1307" s="5" t="str">
        <f t="array" ref="Q1307">INDEX(category1,MATCH(TRUE,ISNUMBER(SEARCH(keyword1,M1307)),0))</f>
        <v>Cuts and Wounds</v>
      </c>
    </row>
    <row r="1308" spans="1:17" x14ac:dyDescent="0.25">
      <c r="A1308">
        <v>6507</v>
      </c>
      <c r="B1308" s="5" t="s">
        <v>2872</v>
      </c>
      <c r="C1308" s="6">
        <v>1936</v>
      </c>
      <c r="D1308" s="4">
        <v>2</v>
      </c>
      <c r="E1308">
        <v>161</v>
      </c>
      <c r="F1308" s="1">
        <v>13106</v>
      </c>
      <c r="G1308" s="5" t="s">
        <v>907</v>
      </c>
      <c r="H1308" s="5" t="s">
        <v>908</v>
      </c>
      <c r="I1308" s="5" t="s">
        <v>1318</v>
      </c>
      <c r="J1308" t="s">
        <v>910</v>
      </c>
      <c r="L1308" s="5" t="s">
        <v>2873</v>
      </c>
      <c r="M1308" s="5" t="str">
        <f t="shared" si="20"/>
        <v>. Injured.  Synovitis left knee, twisted while tipping mullock.</v>
      </c>
      <c r="O1308" s="5" t="str">
        <f t="array" ref="O1308">INDEX(category2,MATCH(TRUE,ISNUMBER(SEARCH(keyword2,M1308)),0))</f>
        <v>Injured</v>
      </c>
      <c r="P1308" s="5" t="str">
        <f t="array" ref="P1308">INDEX(category3,MATCH(TRUE,ISNUMBER(SEARCH(keyword3,M1308)),0))</f>
        <v>Leg</v>
      </c>
      <c r="Q1308" s="5" t="s">
        <v>20370</v>
      </c>
    </row>
    <row r="1309" spans="1:17" x14ac:dyDescent="0.25">
      <c r="A1309">
        <v>7321</v>
      </c>
      <c r="B1309" s="5" t="s">
        <v>2874</v>
      </c>
      <c r="C1309" s="6">
        <v>1936</v>
      </c>
      <c r="D1309" s="4">
        <v>2</v>
      </c>
      <c r="E1309">
        <v>187</v>
      </c>
      <c r="F1309" s="1">
        <v>13106</v>
      </c>
      <c r="G1309" s="5" t="s">
        <v>68</v>
      </c>
      <c r="H1309" s="5" t="s">
        <v>69</v>
      </c>
      <c r="I1309" s="5" t="s">
        <v>70</v>
      </c>
      <c r="J1309" t="s">
        <v>71</v>
      </c>
      <c r="L1309" s="5" t="s">
        <v>2875</v>
      </c>
      <c r="M1309" s="5" t="str">
        <f t="shared" si="20"/>
        <v>. Injured. Contused wound left knee caused by  a fall of stone.</v>
      </c>
      <c r="O1309" s="5" t="str">
        <f t="array" ref="O1309">INDEX(category2,MATCH(TRUE,ISNUMBER(SEARCH(keyword2,M1309)),0))</f>
        <v>Injured</v>
      </c>
      <c r="P1309" s="5" t="str">
        <f t="array" ref="P1309">INDEX(category3,MATCH(TRUE,ISNUMBER(SEARCH(keyword3,M1309)),0))</f>
        <v>Leg</v>
      </c>
      <c r="Q1309" s="5" t="str">
        <f t="array" ref="Q1309">INDEX(category1,MATCH(TRUE,ISNUMBER(SEARCH(keyword1,M1309)),0))</f>
        <v>Cuts and Wounds</v>
      </c>
    </row>
    <row r="1310" spans="1:17" x14ac:dyDescent="0.25">
      <c r="A1310">
        <v>7415</v>
      </c>
      <c r="B1310" s="5" t="s">
        <v>2253</v>
      </c>
      <c r="C1310" s="6">
        <v>1936</v>
      </c>
      <c r="D1310" s="4">
        <v>2</v>
      </c>
      <c r="E1310">
        <v>191</v>
      </c>
      <c r="F1310" s="1">
        <v>13106</v>
      </c>
      <c r="G1310" s="5" t="s">
        <v>46</v>
      </c>
      <c r="H1310" s="5" t="s">
        <v>47</v>
      </c>
      <c r="I1310" s="5" t="s">
        <v>48</v>
      </c>
      <c r="J1310" t="s">
        <v>49</v>
      </c>
      <c r="L1310" s="5" t="s">
        <v>2876</v>
      </c>
      <c r="M1310" s="5" t="str">
        <f t="shared" si="20"/>
        <v>. Injured.   Strained back shovelling coal.</v>
      </c>
      <c r="O1310" s="5" t="str">
        <f t="array" ref="O1310">INDEX(category2,MATCH(TRUE,ISNUMBER(SEARCH(keyword2,M1310)),0))</f>
        <v>Injured</v>
      </c>
      <c r="P1310" s="5" t="str">
        <f t="array" ref="P1310">INDEX(category3,MATCH(TRUE,ISNUMBER(SEARCH(keyword3,M1310)),0))</f>
        <v>Back</v>
      </c>
      <c r="Q1310" s="5" t="str">
        <f t="array" ref="Q1310">INDEX(category1,MATCH(TRUE,ISNUMBER(SEARCH(keyword1,M1310)),0))</f>
        <v>Sprains and strains</v>
      </c>
    </row>
    <row r="1311" spans="1:17" x14ac:dyDescent="0.25">
      <c r="A1311">
        <v>6478</v>
      </c>
      <c r="B1311" s="5" t="s">
        <v>2458</v>
      </c>
      <c r="C1311" s="6">
        <v>1936</v>
      </c>
      <c r="D1311" s="4">
        <v>2</v>
      </c>
      <c r="E1311">
        <v>161</v>
      </c>
      <c r="F1311" s="1">
        <v>13102</v>
      </c>
      <c r="G1311" s="5" t="s">
        <v>926</v>
      </c>
      <c r="H1311" s="5" t="s">
        <v>927</v>
      </c>
      <c r="I1311" s="5" t="s">
        <v>926</v>
      </c>
      <c r="J1311" t="s">
        <v>928</v>
      </c>
      <c r="L1311" s="5" t="s">
        <v>2877</v>
      </c>
      <c r="M1311" s="5" t="str">
        <f t="shared" si="20"/>
        <v>. Injured.  A piece of hardwood slid down bank of slime dam and lacerated his scalp.</v>
      </c>
      <c r="O1311" s="5" t="str">
        <f t="array" ref="O1311">INDEX(category2,MATCH(TRUE,ISNUMBER(SEARCH(keyword2,M1311)),0))</f>
        <v>Injured</v>
      </c>
      <c r="P1311" s="5" t="str">
        <f t="array" ref="P1311">INDEX(category3,MATCH(TRUE,ISNUMBER(SEARCH(keyword3,M1311)),0))</f>
        <v>Head</v>
      </c>
      <c r="Q1311" s="5" t="str">
        <f t="array" ref="Q1311">INDEX(category1,MATCH(TRUE,ISNUMBER(SEARCH(keyword1,M1311)),0))</f>
        <v>Cuts and Wounds</v>
      </c>
    </row>
    <row r="1312" spans="1:17" x14ac:dyDescent="0.25">
      <c r="A1312">
        <v>7427</v>
      </c>
      <c r="B1312" s="5" t="s">
        <v>2878</v>
      </c>
      <c r="C1312" s="6">
        <v>1936</v>
      </c>
      <c r="D1312" s="4">
        <v>2</v>
      </c>
      <c r="E1312">
        <v>191</v>
      </c>
      <c r="F1312" s="1">
        <v>13102</v>
      </c>
      <c r="G1312" s="5" t="s">
        <v>907</v>
      </c>
      <c r="H1312" s="5" t="s">
        <v>908</v>
      </c>
      <c r="I1312" s="5" t="s">
        <v>77</v>
      </c>
      <c r="J1312" t="s">
        <v>78</v>
      </c>
      <c r="L1312" s="5" t="s">
        <v>2879</v>
      </c>
      <c r="M1312" s="5" t="str">
        <f t="shared" si="20"/>
        <v>. Injured.  Left thumb injured while cutting timber.</v>
      </c>
      <c r="O1312" s="5" t="str">
        <f t="array" ref="O1312">INDEX(category2,MATCH(TRUE,ISNUMBER(SEARCH(keyword2,M1312)),0))</f>
        <v>Injured</v>
      </c>
      <c r="P1312" s="5" t="str">
        <f t="array" ref="P1312">INDEX(category3,MATCH(TRUE,ISNUMBER(SEARCH(keyword3,M1312)),0))</f>
        <v>Hand</v>
      </c>
      <c r="Q1312" s="5" t="str">
        <f t="array" ref="Q1312">INDEX(category1,MATCH(TRUE,ISNUMBER(SEARCH(keyword1,M1312)),0))</f>
        <v>Cuts and Wounds</v>
      </c>
    </row>
    <row r="1313" spans="1:17" x14ac:dyDescent="0.25">
      <c r="A1313">
        <v>6401</v>
      </c>
      <c r="B1313" s="5" t="s">
        <v>2764</v>
      </c>
      <c r="C1313" s="6">
        <v>1936</v>
      </c>
      <c r="D1313" s="4">
        <v>2</v>
      </c>
      <c r="E1313">
        <v>157</v>
      </c>
      <c r="F1313" s="1">
        <v>13101</v>
      </c>
      <c r="G1313" s="5" t="s">
        <v>900</v>
      </c>
      <c r="H1313" s="5" t="s">
        <v>901</v>
      </c>
      <c r="I1313" s="5" t="s">
        <v>1314</v>
      </c>
      <c r="J1313" t="s">
        <v>902</v>
      </c>
      <c r="L1313" s="5" t="s">
        <v>2880</v>
      </c>
      <c r="M1313" s="5" t="str">
        <f t="shared" si="20"/>
        <v>. Injured.  He was drawing a detonator and electric fuse from primer, when explosion took place, shattering his right hand, necessitating amputation.</v>
      </c>
      <c r="O1313" s="5" t="str">
        <f t="array" ref="O1313">INDEX(category2,MATCH(TRUE,ISNUMBER(SEARCH(keyword2,M1313)),0))</f>
        <v>Injured</v>
      </c>
      <c r="P1313" s="5" t="str">
        <f t="array" ref="P1313">INDEX(category3,MATCH(TRUE,ISNUMBER(SEARCH(keyword3,M1313)),0))</f>
        <v>Hand</v>
      </c>
      <c r="Q1313" s="5" t="str">
        <f t="array" ref="Q1313">INDEX(category1,MATCH(TRUE,ISNUMBER(SEARCH(keyword1,M1313)),0))</f>
        <v>Breaks and Fractures</v>
      </c>
    </row>
    <row r="1314" spans="1:17" x14ac:dyDescent="0.25">
      <c r="A1314">
        <v>7414</v>
      </c>
      <c r="B1314" s="5" t="s">
        <v>2881</v>
      </c>
      <c r="C1314" s="6">
        <v>1936</v>
      </c>
      <c r="D1314" s="4">
        <v>2</v>
      </c>
      <c r="E1314">
        <v>191</v>
      </c>
      <c r="F1314" s="1">
        <v>13101</v>
      </c>
      <c r="G1314" s="5" t="s">
        <v>46</v>
      </c>
      <c r="H1314" s="5" t="s">
        <v>47</v>
      </c>
      <c r="I1314" s="5" t="s">
        <v>287</v>
      </c>
      <c r="J1314" t="s">
        <v>49</v>
      </c>
      <c r="L1314" s="5" t="s">
        <v>2882</v>
      </c>
      <c r="M1314" s="5" t="str">
        <f t="shared" si="20"/>
        <v>. Injured left eye.  Struck in eye with piece of coal when picking.</v>
      </c>
      <c r="O1314" s="5" t="str">
        <f t="array" ref="O1314">INDEX(category2,MATCH(TRUE,ISNUMBER(SEARCH(keyword2,M1314)),0))</f>
        <v>Injured</v>
      </c>
      <c r="P1314" s="5" t="str">
        <f t="array" ref="P1314">INDEX(category3,MATCH(TRUE,ISNUMBER(SEARCH(keyword3,M1314)),0))</f>
        <v>Head</v>
      </c>
      <c r="Q1314" s="5" t="str">
        <f t="array" ref="Q1314">INDEX(category1,MATCH(TRUE,ISNUMBER(SEARCH(keyword1,M1314)),0))</f>
        <v>Cuts and Wounds</v>
      </c>
    </row>
    <row r="1315" spans="1:17" x14ac:dyDescent="0.25">
      <c r="A1315">
        <v>7387</v>
      </c>
      <c r="B1315" s="5" t="s">
        <v>2883</v>
      </c>
      <c r="C1315" s="6">
        <v>1936</v>
      </c>
      <c r="D1315" s="4">
        <v>2</v>
      </c>
      <c r="E1315">
        <v>190</v>
      </c>
      <c r="F1315" s="1">
        <v>13100</v>
      </c>
      <c r="G1315" s="5" t="s">
        <v>106</v>
      </c>
      <c r="H1315" s="5" t="s">
        <v>107</v>
      </c>
      <c r="I1315" s="5" t="s">
        <v>197</v>
      </c>
      <c r="J1315" t="s">
        <v>198</v>
      </c>
      <c r="L1315" s="5" t="s">
        <v>2884</v>
      </c>
      <c r="M1315" s="5" t="str">
        <f t="shared" si="20"/>
        <v>. Injured.  Struck on right eye by a piece of coal that flew from the pick point</v>
      </c>
      <c r="O1315" s="5" t="str">
        <f t="array" ref="O1315">INDEX(category2,MATCH(TRUE,ISNUMBER(SEARCH(keyword2,M1315)),0))</f>
        <v>Injured</v>
      </c>
      <c r="P1315" s="5" t="str">
        <f t="array" ref="P1315">INDEX(category3,MATCH(TRUE,ISNUMBER(SEARCH(keyword3,M1315)),0))</f>
        <v>Head</v>
      </c>
      <c r="Q1315" s="5" t="str">
        <f t="array" ref="Q1315">INDEX(category1,MATCH(TRUE,ISNUMBER(SEARCH(keyword1,M1315)),0))</f>
        <v>Cuts and Wounds</v>
      </c>
    </row>
    <row r="1316" spans="1:17" x14ac:dyDescent="0.25">
      <c r="A1316">
        <v>7402</v>
      </c>
      <c r="B1316" s="5" t="s">
        <v>2885</v>
      </c>
      <c r="C1316" s="6">
        <v>1936</v>
      </c>
      <c r="D1316" s="4">
        <v>2</v>
      </c>
      <c r="E1316">
        <v>190</v>
      </c>
      <c r="F1316" s="1">
        <v>13100</v>
      </c>
      <c r="G1316" s="5" t="s">
        <v>52</v>
      </c>
      <c r="H1316" s="5" t="s">
        <v>53</v>
      </c>
      <c r="I1316" s="5" t="s">
        <v>2024</v>
      </c>
      <c r="J1316" t="s">
        <v>147</v>
      </c>
      <c r="L1316" s="5" t="s">
        <v>2886</v>
      </c>
      <c r="M1316" s="5" t="str">
        <f t="shared" si="20"/>
        <v>. Injured.  Fingers of right hand hurt while handling rails.</v>
      </c>
      <c r="O1316" s="5" t="str">
        <f t="array" ref="O1316">INDEX(category2,MATCH(TRUE,ISNUMBER(SEARCH(keyword2,M1316)),0))</f>
        <v>Injured</v>
      </c>
      <c r="P1316" s="5" t="str">
        <f t="array" ref="P1316">INDEX(category3,MATCH(TRUE,ISNUMBER(SEARCH(keyword3,M1316)),0))</f>
        <v>Hand</v>
      </c>
      <c r="Q1316" s="5" t="s">
        <v>20370</v>
      </c>
    </row>
    <row r="1317" spans="1:17" x14ac:dyDescent="0.25">
      <c r="A1317">
        <v>7383</v>
      </c>
      <c r="B1317" s="5" t="s">
        <v>2887</v>
      </c>
      <c r="C1317" s="6">
        <v>1936</v>
      </c>
      <c r="D1317" s="4">
        <v>2</v>
      </c>
      <c r="E1317">
        <v>190</v>
      </c>
      <c r="F1317" s="1">
        <v>13099</v>
      </c>
      <c r="G1317" s="5" t="s">
        <v>68</v>
      </c>
      <c r="H1317" s="5" t="s">
        <v>69</v>
      </c>
      <c r="I1317" s="5" t="s">
        <v>2862</v>
      </c>
      <c r="J1317" t="s">
        <v>2863</v>
      </c>
      <c r="L1317" s="5" t="s">
        <v>2888</v>
      </c>
      <c r="M1317" s="5" t="str">
        <f t="shared" si="20"/>
        <v>. Injured. Strained his side while boring a shot-hole.</v>
      </c>
      <c r="O1317" s="5" t="str">
        <f t="array" ref="O1317">INDEX(category2,MATCH(TRUE,ISNUMBER(SEARCH(keyword2,M1317)),0))</f>
        <v>Injured</v>
      </c>
      <c r="P1317" s="5" t="s">
        <v>20370</v>
      </c>
      <c r="Q1317" s="5" t="str">
        <f t="array" ref="Q1317">INDEX(category1,MATCH(TRUE,ISNUMBER(SEARCH(keyword1,M1317)),0))</f>
        <v>Sprains and strains</v>
      </c>
    </row>
    <row r="1318" spans="1:17" x14ac:dyDescent="0.25">
      <c r="A1318">
        <v>5273</v>
      </c>
      <c r="B1318" s="5" t="s">
        <v>2889</v>
      </c>
      <c r="C1318" s="6">
        <v>1936</v>
      </c>
      <c r="D1318" s="4">
        <v>2</v>
      </c>
      <c r="E1318">
        <v>161</v>
      </c>
      <c r="F1318" s="1">
        <v>13096</v>
      </c>
      <c r="G1318" s="5" t="s">
        <v>926</v>
      </c>
      <c r="H1318" s="5" t="s">
        <v>927</v>
      </c>
      <c r="I1318" s="5" t="s">
        <v>926</v>
      </c>
      <c r="J1318" t="s">
        <v>928</v>
      </c>
      <c r="L1318" s="5" t="s">
        <v>2890</v>
      </c>
      <c r="M1318" s="5" t="str">
        <f t="shared" si="20"/>
        <v>. Injured.  Piece of slag flew and hit right eye.</v>
      </c>
      <c r="O1318" s="5" t="str">
        <f t="array" ref="O1318">INDEX(category2,MATCH(TRUE,ISNUMBER(SEARCH(keyword2,M1318)),0))</f>
        <v>Injured</v>
      </c>
      <c r="P1318" s="5" t="str">
        <f t="array" ref="P1318">INDEX(category3,MATCH(TRUE,ISNUMBER(SEARCH(keyword3,M1318)),0))</f>
        <v>Head</v>
      </c>
      <c r="Q1318" s="5" t="s">
        <v>20370</v>
      </c>
    </row>
    <row r="1319" spans="1:17" x14ac:dyDescent="0.25">
      <c r="A1319">
        <v>3178</v>
      </c>
      <c r="B1319" s="5" t="s">
        <v>2891</v>
      </c>
      <c r="C1319" s="6">
        <v>1936</v>
      </c>
      <c r="D1319" s="4">
        <v>2</v>
      </c>
      <c r="E1319">
        <v>161</v>
      </c>
      <c r="F1319" s="1">
        <v>13094</v>
      </c>
      <c r="G1319" s="5" t="s">
        <v>926</v>
      </c>
      <c r="H1319" s="5" t="s">
        <v>927</v>
      </c>
      <c r="I1319" s="5" t="s">
        <v>926</v>
      </c>
      <c r="J1319" t="s">
        <v>928</v>
      </c>
      <c r="L1319" s="5" t="s">
        <v>2892</v>
      </c>
      <c r="M1319" s="5" t="str">
        <f t="shared" si="20"/>
        <v>. Injured.  Slipped while walking down rill.</v>
      </c>
      <c r="O1319" s="5" t="str">
        <f t="array" ref="O1319">INDEX(category2,MATCH(TRUE,ISNUMBER(SEARCH(keyword2,M1319)),0))</f>
        <v>Injured</v>
      </c>
      <c r="P1319" s="5" t="s">
        <v>20370</v>
      </c>
      <c r="Q1319" s="5" t="s">
        <v>20370</v>
      </c>
    </row>
    <row r="1320" spans="1:17" x14ac:dyDescent="0.25">
      <c r="A1320">
        <v>6476</v>
      </c>
      <c r="B1320" s="5" t="s">
        <v>2893</v>
      </c>
      <c r="C1320" s="6">
        <v>1936</v>
      </c>
      <c r="D1320" s="4">
        <v>2</v>
      </c>
      <c r="E1320">
        <v>160</v>
      </c>
      <c r="F1320" s="1">
        <v>13094</v>
      </c>
      <c r="G1320" s="5" t="s">
        <v>926</v>
      </c>
      <c r="H1320" s="5" t="s">
        <v>927</v>
      </c>
      <c r="I1320" s="5" t="s">
        <v>926</v>
      </c>
      <c r="J1320" t="s">
        <v>928</v>
      </c>
      <c r="L1320" s="5" t="s">
        <v>2894</v>
      </c>
      <c r="M1320" s="5" t="str">
        <f t="shared" si="20"/>
        <v>. Injured.  Piece of stone broke off face and struck his head.</v>
      </c>
      <c r="O1320" s="5" t="str">
        <f t="array" ref="O1320">INDEX(category2,MATCH(TRUE,ISNUMBER(SEARCH(keyword2,M1320)),0))</f>
        <v>Injured</v>
      </c>
      <c r="P1320" s="5" t="str">
        <f t="array" ref="P1320">INDEX(category3,MATCH(TRUE,ISNUMBER(SEARCH(keyword3,M1320)),0))</f>
        <v>Head</v>
      </c>
      <c r="Q1320" s="5" t="str">
        <f t="array" ref="Q1320">INDEX(category1,MATCH(TRUE,ISNUMBER(SEARCH(keyword1,M1320)),0))</f>
        <v>Cuts and Wounds</v>
      </c>
    </row>
    <row r="1321" spans="1:17" x14ac:dyDescent="0.25">
      <c r="A1321">
        <v>6661</v>
      </c>
      <c r="B1321" s="5" t="s">
        <v>2895</v>
      </c>
      <c r="C1321" s="6">
        <v>1936</v>
      </c>
      <c r="D1321" s="4">
        <v>2</v>
      </c>
      <c r="E1321">
        <v>187</v>
      </c>
      <c r="F1321" s="1">
        <v>13092</v>
      </c>
      <c r="G1321" s="5" t="s">
        <v>68</v>
      </c>
      <c r="H1321" s="5" t="s">
        <v>69</v>
      </c>
      <c r="I1321" s="5" t="s">
        <v>871</v>
      </c>
      <c r="J1321" t="s">
        <v>497</v>
      </c>
      <c r="L1321" s="5" t="s">
        <v>2896</v>
      </c>
      <c r="M1321" s="5" t="str">
        <f t="shared" si="20"/>
        <v>. Injured right heel. Caused by a piece of stone falling on it.</v>
      </c>
      <c r="O1321" s="5" t="str">
        <f t="array" ref="O1321">INDEX(category2,MATCH(TRUE,ISNUMBER(SEARCH(keyword2,M1321)),0))</f>
        <v>Injured</v>
      </c>
      <c r="P1321" s="5" t="str">
        <f t="array" ref="P1321">INDEX(category3,MATCH(TRUE,ISNUMBER(SEARCH(keyword3,M1321)),0))</f>
        <v>Foot</v>
      </c>
      <c r="Q1321" s="5" t="str">
        <f t="array" ref="Q1321">INDEX(category1,MATCH(TRUE,ISNUMBER(SEARCH(keyword1,M1321)),0))</f>
        <v>Falls</v>
      </c>
    </row>
    <row r="1322" spans="1:17" x14ac:dyDescent="0.25">
      <c r="A1322">
        <v>6506</v>
      </c>
      <c r="B1322" s="5" t="s">
        <v>2897</v>
      </c>
      <c r="C1322" s="6">
        <v>1936</v>
      </c>
      <c r="D1322" s="4">
        <v>2</v>
      </c>
      <c r="E1322">
        <v>161</v>
      </c>
      <c r="F1322" s="1">
        <v>13091</v>
      </c>
      <c r="G1322" s="5" t="s">
        <v>907</v>
      </c>
      <c r="H1322" s="5" t="s">
        <v>908</v>
      </c>
      <c r="I1322" s="5" t="s">
        <v>1318</v>
      </c>
      <c r="J1322" t="s">
        <v>910</v>
      </c>
      <c r="L1322" s="5" t="s">
        <v>2898</v>
      </c>
      <c r="M1322" s="5" t="str">
        <f t="shared" si="20"/>
        <v>. Injured.  Lacerated little finger of left hand, crushed between iron bar and engine bed.</v>
      </c>
      <c r="O1322" s="5" t="str">
        <f t="array" ref="O1322">INDEX(category2,MATCH(TRUE,ISNUMBER(SEARCH(keyword2,M1322)),0))</f>
        <v>Injured</v>
      </c>
      <c r="P1322" s="5" t="str">
        <f t="array" ref="P1322">INDEX(category3,MATCH(TRUE,ISNUMBER(SEARCH(keyword3,M1322)),0))</f>
        <v>Hand</v>
      </c>
      <c r="Q1322" s="5" t="str">
        <f t="array" ref="Q1322">INDEX(category1,MATCH(TRUE,ISNUMBER(SEARCH(keyword1,M1322)),0))</f>
        <v>Smashed/Crushed</v>
      </c>
    </row>
    <row r="1323" spans="1:17" x14ac:dyDescent="0.25">
      <c r="A1323">
        <v>6475</v>
      </c>
      <c r="B1323" s="5" t="s">
        <v>2899</v>
      </c>
      <c r="C1323" s="6">
        <v>1936</v>
      </c>
      <c r="D1323" s="4">
        <v>2</v>
      </c>
      <c r="E1323">
        <v>160</v>
      </c>
      <c r="F1323" s="1">
        <v>13090</v>
      </c>
      <c r="G1323" s="5" t="s">
        <v>926</v>
      </c>
      <c r="H1323" s="5" t="s">
        <v>927</v>
      </c>
      <c r="I1323" s="5" t="s">
        <v>926</v>
      </c>
      <c r="J1323" t="s">
        <v>928</v>
      </c>
      <c r="L1323" s="5" t="s">
        <v>2900</v>
      </c>
      <c r="M1323" s="5" t="str">
        <f t="shared" si="20"/>
        <v>. Injured.  He came in contact with running pulley and lacerated his scalp.</v>
      </c>
      <c r="O1323" s="5" t="str">
        <f t="array" ref="O1323">INDEX(category2,MATCH(TRUE,ISNUMBER(SEARCH(keyword2,M1323)),0))</f>
        <v>Injured</v>
      </c>
      <c r="P1323" s="5" t="str">
        <f t="array" ref="P1323">INDEX(category3,MATCH(TRUE,ISNUMBER(SEARCH(keyword3,M1323)),0))</f>
        <v>Head</v>
      </c>
      <c r="Q1323" s="5" t="str">
        <f t="array" ref="Q1323">INDEX(category1,MATCH(TRUE,ISNUMBER(SEARCH(keyword1,M1323)),0))</f>
        <v>Cuts and Wounds</v>
      </c>
    </row>
    <row r="1324" spans="1:17" x14ac:dyDescent="0.25">
      <c r="A1324">
        <v>6559</v>
      </c>
      <c r="B1324" s="5" t="s">
        <v>2901</v>
      </c>
      <c r="C1324" s="6">
        <v>1936</v>
      </c>
      <c r="D1324" s="4">
        <v>2</v>
      </c>
      <c r="E1324">
        <v>163</v>
      </c>
      <c r="F1324" s="1">
        <v>13089</v>
      </c>
      <c r="G1324" s="5" t="s">
        <v>900</v>
      </c>
      <c r="H1324" s="5" t="s">
        <v>901</v>
      </c>
      <c r="I1324" s="5" t="s">
        <v>1314</v>
      </c>
      <c r="J1324" t="s">
        <v>902</v>
      </c>
      <c r="L1324" s="5" t="s">
        <v>2902</v>
      </c>
      <c r="M1324" s="5" t="str">
        <f t="shared" si="20"/>
        <v>. Injured.  Slipped and injured calf of his leg.</v>
      </c>
      <c r="O1324" s="5" t="str">
        <f t="array" ref="O1324">INDEX(category2,MATCH(TRUE,ISNUMBER(SEARCH(keyword2,M1324)),0))</f>
        <v>Injured</v>
      </c>
      <c r="P1324" s="5" t="str">
        <f t="array" ref="P1324">INDEX(category3,MATCH(TRUE,ISNUMBER(SEARCH(keyword3,M1324)),0))</f>
        <v>Leg</v>
      </c>
      <c r="Q1324" s="5" t="s">
        <v>20370</v>
      </c>
    </row>
    <row r="1325" spans="1:17" x14ac:dyDescent="0.25">
      <c r="A1325">
        <v>7382</v>
      </c>
      <c r="B1325" s="5" t="s">
        <v>2903</v>
      </c>
      <c r="C1325" s="6">
        <v>1936</v>
      </c>
      <c r="D1325" s="4">
        <v>2</v>
      </c>
      <c r="E1325">
        <v>190</v>
      </c>
      <c r="F1325" s="1">
        <v>13089</v>
      </c>
      <c r="G1325" s="5" t="s">
        <v>68</v>
      </c>
      <c r="H1325" s="5" t="s">
        <v>69</v>
      </c>
      <c r="I1325" s="5" t="s">
        <v>217</v>
      </c>
      <c r="J1325" t="s">
        <v>218</v>
      </c>
      <c r="L1325" s="5" t="s">
        <v>2904</v>
      </c>
      <c r="M1325" s="5" t="str">
        <f t="shared" si="20"/>
        <v>. Injured. Crushed index finger of right hand; caused while unloading props.</v>
      </c>
      <c r="O1325" s="5" t="str">
        <f t="array" ref="O1325">INDEX(category2,MATCH(TRUE,ISNUMBER(SEARCH(keyword2,M1325)),0))</f>
        <v>Injured</v>
      </c>
      <c r="P1325" s="5" t="str">
        <f t="array" ref="P1325">INDEX(category3,MATCH(TRUE,ISNUMBER(SEARCH(keyword3,M1325)),0))</f>
        <v>Hand</v>
      </c>
      <c r="Q1325" s="5" t="str">
        <f t="array" ref="Q1325">INDEX(category1,MATCH(TRUE,ISNUMBER(SEARCH(keyword1,M1325)),0))</f>
        <v>Smashed/Crushed</v>
      </c>
    </row>
    <row r="1326" spans="1:17" x14ac:dyDescent="0.25">
      <c r="A1326">
        <v>7401</v>
      </c>
      <c r="B1326" s="5" t="s">
        <v>2905</v>
      </c>
      <c r="C1326" s="6">
        <v>1936</v>
      </c>
      <c r="D1326" s="4">
        <v>2</v>
      </c>
      <c r="E1326">
        <v>190</v>
      </c>
      <c r="F1326" s="1">
        <v>13089</v>
      </c>
      <c r="G1326" s="5" t="s">
        <v>52</v>
      </c>
      <c r="H1326" s="5" t="s">
        <v>53</v>
      </c>
      <c r="I1326" s="5" t="s">
        <v>1418</v>
      </c>
      <c r="J1326" t="s">
        <v>55</v>
      </c>
      <c r="L1326" s="5" t="s">
        <v>2906</v>
      </c>
      <c r="M1326" s="5" t="str">
        <f t="shared" si="20"/>
        <v>. Injured left hand.  Crushed between lump of coal and prop.</v>
      </c>
      <c r="O1326" s="5" t="str">
        <f t="array" ref="O1326">INDEX(category2,MATCH(TRUE,ISNUMBER(SEARCH(keyword2,M1326)),0))</f>
        <v>Injured</v>
      </c>
      <c r="P1326" s="5" t="str">
        <f t="array" ref="P1326">INDEX(category3,MATCH(TRUE,ISNUMBER(SEARCH(keyword3,M1326)),0))</f>
        <v>Hand</v>
      </c>
      <c r="Q1326" s="5" t="str">
        <f t="array" ref="Q1326">INDEX(category1,MATCH(TRUE,ISNUMBER(SEARCH(keyword1,M1326)),0))</f>
        <v>Smashed/Crushed</v>
      </c>
    </row>
    <row r="1327" spans="1:17" x14ac:dyDescent="0.25">
      <c r="A1327">
        <v>6474</v>
      </c>
      <c r="B1327" s="5" t="s">
        <v>2907</v>
      </c>
      <c r="C1327" s="6">
        <v>1936</v>
      </c>
      <c r="D1327" s="4">
        <v>2</v>
      </c>
      <c r="E1327">
        <v>160</v>
      </c>
      <c r="F1327" s="1">
        <v>13088</v>
      </c>
      <c r="G1327" s="5" t="s">
        <v>926</v>
      </c>
      <c r="H1327" s="5" t="s">
        <v>927</v>
      </c>
      <c r="I1327" s="5" t="s">
        <v>926</v>
      </c>
      <c r="J1327" t="s">
        <v>928</v>
      </c>
      <c r="L1327" s="5" t="s">
        <v>2908</v>
      </c>
      <c r="M1327" s="5" t="str">
        <f t="shared" si="20"/>
        <v>. Injured.  Jammed right foot between truck and piece of ore.</v>
      </c>
      <c r="O1327" s="5" t="str">
        <f t="array" ref="O1327">INDEX(category2,MATCH(TRUE,ISNUMBER(SEARCH(keyword2,M1327)),0))</f>
        <v>Injured</v>
      </c>
      <c r="P1327" s="5" t="str">
        <f t="array" ref="P1327">INDEX(category3,MATCH(TRUE,ISNUMBER(SEARCH(keyword3,M1327)),0))</f>
        <v>Foot</v>
      </c>
      <c r="Q1327" s="5" t="str">
        <f t="array" ref="Q1327">INDEX(category1,MATCH(TRUE,ISNUMBER(SEARCH(keyword1,M1327)),0))</f>
        <v>Cuts and Wounds</v>
      </c>
    </row>
    <row r="1328" spans="1:17" x14ac:dyDescent="0.25">
      <c r="A1328">
        <v>6471</v>
      </c>
      <c r="B1328" s="5" t="s">
        <v>2909</v>
      </c>
      <c r="C1328" s="6">
        <v>1936</v>
      </c>
      <c r="D1328" s="4">
        <v>2</v>
      </c>
      <c r="E1328">
        <v>160</v>
      </c>
      <c r="F1328" s="1">
        <v>13087</v>
      </c>
      <c r="G1328" s="5" t="s">
        <v>926</v>
      </c>
      <c r="H1328" s="5" t="s">
        <v>927</v>
      </c>
      <c r="I1328" s="5" t="s">
        <v>926</v>
      </c>
      <c r="J1328" t="s">
        <v>928</v>
      </c>
      <c r="L1328" s="5" t="s">
        <v>2910</v>
      </c>
      <c r="M1328" s="5" t="str">
        <f t="shared" si="20"/>
        <v>. Injured.  Jammed little finger left hand between truck and stone.</v>
      </c>
      <c r="O1328" s="5" t="str">
        <f t="array" ref="O1328">INDEX(category2,MATCH(TRUE,ISNUMBER(SEARCH(keyword2,M1328)),0))</f>
        <v>Injured</v>
      </c>
      <c r="P1328" s="5" t="str">
        <f t="array" ref="P1328">INDEX(category3,MATCH(TRUE,ISNUMBER(SEARCH(keyword3,M1328)),0))</f>
        <v>Hand</v>
      </c>
      <c r="Q1328" s="5" t="str">
        <f t="array" ref="Q1328">INDEX(category1,MATCH(TRUE,ISNUMBER(SEARCH(keyword1,M1328)),0))</f>
        <v>Cuts and Wounds</v>
      </c>
    </row>
    <row r="1329" spans="1:17" x14ac:dyDescent="0.25">
      <c r="A1329">
        <v>6472</v>
      </c>
      <c r="B1329" s="5" t="s">
        <v>2911</v>
      </c>
      <c r="C1329" s="6">
        <v>1936</v>
      </c>
      <c r="D1329" s="4">
        <v>2</v>
      </c>
      <c r="E1329">
        <v>160</v>
      </c>
      <c r="F1329" s="1">
        <v>13087</v>
      </c>
      <c r="G1329" s="5" t="s">
        <v>926</v>
      </c>
      <c r="H1329" s="5" t="s">
        <v>927</v>
      </c>
      <c r="I1329" s="5" t="s">
        <v>926</v>
      </c>
      <c r="J1329" t="s">
        <v>928</v>
      </c>
      <c r="L1329" s="5" t="s">
        <v>2912</v>
      </c>
      <c r="M1329" s="5" t="str">
        <f t="shared" si="20"/>
        <v>. Injured.  Piece of steel flew off hammer and entered left arm.</v>
      </c>
      <c r="O1329" s="5" t="str">
        <f t="array" ref="O1329">INDEX(category2,MATCH(TRUE,ISNUMBER(SEARCH(keyword2,M1329)),0))</f>
        <v>Injured</v>
      </c>
      <c r="P1329" s="5" t="str">
        <f t="array" ref="P1329">INDEX(category3,MATCH(TRUE,ISNUMBER(SEARCH(keyword3,M1329)),0))</f>
        <v>Arm</v>
      </c>
      <c r="Q1329" s="5" t="s">
        <v>20370</v>
      </c>
    </row>
    <row r="1330" spans="1:17" x14ac:dyDescent="0.25">
      <c r="A1330">
        <v>6473</v>
      </c>
      <c r="B1330" s="5" t="s">
        <v>2913</v>
      </c>
      <c r="C1330" s="6">
        <v>1936</v>
      </c>
      <c r="D1330" s="4">
        <v>2</v>
      </c>
      <c r="E1330">
        <v>160</v>
      </c>
      <c r="F1330" s="1">
        <v>13087</v>
      </c>
      <c r="G1330" s="5" t="s">
        <v>926</v>
      </c>
      <c r="H1330" s="5" t="s">
        <v>927</v>
      </c>
      <c r="I1330" s="5" t="s">
        <v>926</v>
      </c>
      <c r="J1330" t="s">
        <v>928</v>
      </c>
      <c r="L1330" s="5" t="s">
        <v>2914</v>
      </c>
      <c r="M1330" s="5" t="str">
        <f t="shared" si="20"/>
        <v>. Injured.  Injured back lifting and breaking concrete.</v>
      </c>
      <c r="O1330" s="5" t="str">
        <f t="array" ref="O1330">INDEX(category2,MATCH(TRUE,ISNUMBER(SEARCH(keyword2,M1330)),0))</f>
        <v>Injured</v>
      </c>
      <c r="P1330" s="5" t="str">
        <f t="array" ref="P1330">INDEX(category3,MATCH(TRUE,ISNUMBER(SEARCH(keyword3,M1330)),0))</f>
        <v>Back</v>
      </c>
      <c r="Q1330" s="5" t="str">
        <f t="array" ref="Q1330">INDEX(category1,MATCH(TRUE,ISNUMBER(SEARCH(keyword1,M1330)),0))</f>
        <v>Breaks and Fractures</v>
      </c>
    </row>
    <row r="1331" spans="1:17" x14ac:dyDescent="0.25">
      <c r="A1331">
        <v>6505</v>
      </c>
      <c r="B1331" s="5" t="s">
        <v>985</v>
      </c>
      <c r="C1331" s="6">
        <v>1936</v>
      </c>
      <c r="D1331" s="4">
        <v>2</v>
      </c>
      <c r="E1331">
        <v>161</v>
      </c>
      <c r="F1331" s="1">
        <v>13087</v>
      </c>
      <c r="G1331" s="5" t="s">
        <v>907</v>
      </c>
      <c r="H1331" s="5" t="s">
        <v>908</v>
      </c>
      <c r="I1331" s="5" t="s">
        <v>1318</v>
      </c>
      <c r="J1331" t="s">
        <v>910</v>
      </c>
      <c r="L1331" s="5" t="s">
        <v>2915</v>
      </c>
      <c r="M1331" s="5" t="str">
        <f t="shared" si="20"/>
        <v>. Injured.  Picked up hot assay crucible and burnt three fingers of left hand.</v>
      </c>
      <c r="O1331" s="5" t="str">
        <f t="array" ref="O1331">INDEX(category2,MATCH(TRUE,ISNUMBER(SEARCH(keyword2,M1331)),0))</f>
        <v>Injured</v>
      </c>
      <c r="P1331" s="5" t="str">
        <f t="array" ref="P1331">INDEX(category3,MATCH(TRUE,ISNUMBER(SEARCH(keyword3,M1331)),0))</f>
        <v>Hand</v>
      </c>
      <c r="Q1331" s="5" t="str">
        <f t="array" ref="Q1331">INDEX(category1,MATCH(TRUE,ISNUMBER(SEARCH(keyword1,M1331)),0))</f>
        <v>Burns</v>
      </c>
    </row>
    <row r="1332" spans="1:17" x14ac:dyDescent="0.25">
      <c r="A1332">
        <v>6585</v>
      </c>
      <c r="B1332" s="5" t="s">
        <v>2916</v>
      </c>
      <c r="C1332" s="6">
        <v>1936</v>
      </c>
      <c r="D1332" s="4">
        <v>2</v>
      </c>
      <c r="E1332">
        <v>185</v>
      </c>
      <c r="F1332" s="1">
        <v>13087</v>
      </c>
      <c r="G1332" s="5" t="s">
        <v>68</v>
      </c>
      <c r="H1332" s="5" t="s">
        <v>69</v>
      </c>
      <c r="I1332" s="5" t="s">
        <v>871</v>
      </c>
      <c r="J1332" t="s">
        <v>497</v>
      </c>
      <c r="L1332" s="5" t="s">
        <v>2917</v>
      </c>
      <c r="M1332" s="5" t="str">
        <f t="shared" si="20"/>
        <v>. Injured.  Two fingers of right hand jammed between the roof and a wagon.</v>
      </c>
      <c r="O1332" s="5" t="str">
        <f t="array" ref="O1332">INDEX(category2,MATCH(TRUE,ISNUMBER(SEARCH(keyword2,M1332)),0))</f>
        <v>Injured</v>
      </c>
      <c r="P1332" s="5" t="str">
        <f t="array" ref="P1332">INDEX(category3,MATCH(TRUE,ISNUMBER(SEARCH(keyword3,M1332)),0))</f>
        <v>Hand</v>
      </c>
      <c r="Q1332" s="5" t="str">
        <f t="array" ref="Q1332">INDEX(category1,MATCH(TRUE,ISNUMBER(SEARCH(keyword1,M1332)),0))</f>
        <v>Cuts and Wounds</v>
      </c>
    </row>
    <row r="1333" spans="1:17" x14ac:dyDescent="0.25">
      <c r="A1333">
        <v>7400</v>
      </c>
      <c r="B1333" s="5" t="s">
        <v>1617</v>
      </c>
      <c r="C1333" s="6">
        <v>1936</v>
      </c>
      <c r="D1333" s="4">
        <v>2</v>
      </c>
      <c r="E1333">
        <v>190</v>
      </c>
      <c r="F1333" s="1">
        <v>13085</v>
      </c>
      <c r="G1333" s="5" t="s">
        <v>52</v>
      </c>
      <c r="H1333" s="5" t="s">
        <v>53</v>
      </c>
      <c r="I1333" s="5" t="s">
        <v>2024</v>
      </c>
      <c r="J1333" t="s">
        <v>147</v>
      </c>
      <c r="L1333" s="5" t="s">
        <v>2918</v>
      </c>
      <c r="M1333" s="5" t="str">
        <f t="shared" si="20"/>
        <v>. Injured.  Fractured skull;  prop fell out and struck his head.</v>
      </c>
      <c r="O1333" s="5" t="str">
        <f t="array" ref="O1333">INDEX(category2,MATCH(TRUE,ISNUMBER(SEARCH(keyword2,M1333)),0))</f>
        <v>Injured</v>
      </c>
      <c r="P1333" s="5" t="str">
        <f t="array" ref="P1333">INDEX(category3,MATCH(TRUE,ISNUMBER(SEARCH(keyword3,M1333)),0))</f>
        <v>Head</v>
      </c>
      <c r="Q1333" s="5" t="str">
        <f t="array" ref="Q1333">INDEX(category1,MATCH(TRUE,ISNUMBER(SEARCH(keyword1,M1333)),0))</f>
        <v>Breaks and Fractures</v>
      </c>
    </row>
    <row r="1334" spans="1:17" x14ac:dyDescent="0.25">
      <c r="A1334">
        <v>6470</v>
      </c>
      <c r="B1334" s="5" t="s">
        <v>2919</v>
      </c>
      <c r="C1334" s="6">
        <v>1936</v>
      </c>
      <c r="D1334" s="4">
        <v>2</v>
      </c>
      <c r="E1334">
        <v>160</v>
      </c>
      <c r="F1334" s="1">
        <v>13082</v>
      </c>
      <c r="G1334" s="5" t="s">
        <v>926</v>
      </c>
      <c r="H1334" s="5" t="s">
        <v>927</v>
      </c>
      <c r="I1334" s="5" t="s">
        <v>926</v>
      </c>
      <c r="J1334" t="s">
        <v>928</v>
      </c>
      <c r="L1334" s="5" t="s">
        <v>2920</v>
      </c>
      <c r="M1334" s="5" t="str">
        <f t="shared" si="20"/>
        <v>. Injured.  Strained back lifting rails.</v>
      </c>
      <c r="O1334" s="5" t="str">
        <f t="array" ref="O1334">INDEX(category2,MATCH(TRUE,ISNUMBER(SEARCH(keyword2,M1334)),0))</f>
        <v>Injured</v>
      </c>
      <c r="P1334" s="5" t="str">
        <f t="array" ref="P1334">INDEX(category3,MATCH(TRUE,ISNUMBER(SEARCH(keyword3,M1334)),0))</f>
        <v>Back</v>
      </c>
      <c r="Q1334" s="5" t="str">
        <f t="array" ref="Q1334">INDEX(category1,MATCH(TRUE,ISNUMBER(SEARCH(keyword1,M1334)),0))</f>
        <v>Sprains and strains</v>
      </c>
    </row>
    <row r="1335" spans="1:17" x14ac:dyDescent="0.25">
      <c r="A1335">
        <v>7296</v>
      </c>
      <c r="B1335" s="5" t="s">
        <v>2921</v>
      </c>
      <c r="C1335" s="6">
        <v>1936</v>
      </c>
      <c r="D1335" s="4">
        <v>2</v>
      </c>
      <c r="E1335">
        <v>186</v>
      </c>
      <c r="F1335" s="1">
        <v>13082</v>
      </c>
      <c r="G1335" s="5" t="s">
        <v>89</v>
      </c>
      <c r="H1335" s="5" t="s">
        <v>90</v>
      </c>
      <c r="I1335" s="5" t="s">
        <v>91</v>
      </c>
      <c r="J1335" t="s">
        <v>92</v>
      </c>
      <c r="L1335" s="5" t="s">
        <v>2922</v>
      </c>
      <c r="M1335" s="5" t="str">
        <f t="shared" si="20"/>
        <v>. Injured. Crushed right thumb; caught between coupling and link of skip.</v>
      </c>
      <c r="O1335" s="5" t="str">
        <f t="array" ref="O1335">INDEX(category2,MATCH(TRUE,ISNUMBER(SEARCH(keyword2,M1335)),0))</f>
        <v>Injured</v>
      </c>
      <c r="P1335" s="5" t="str">
        <f t="array" ref="P1335">INDEX(category3,MATCH(TRUE,ISNUMBER(SEARCH(keyword3,M1335)),0))</f>
        <v>Hand</v>
      </c>
      <c r="Q1335" s="5" t="str">
        <f t="array" ref="Q1335">INDEX(category1,MATCH(TRUE,ISNUMBER(SEARCH(keyword1,M1335)),0))</f>
        <v>Smashed/Crushed</v>
      </c>
    </row>
    <row r="1336" spans="1:17" x14ac:dyDescent="0.25">
      <c r="A1336">
        <v>7304</v>
      </c>
      <c r="B1336" s="5" t="s">
        <v>2923</v>
      </c>
      <c r="C1336" s="6">
        <v>1936</v>
      </c>
      <c r="D1336" s="4">
        <v>2</v>
      </c>
      <c r="E1336">
        <v>186</v>
      </c>
      <c r="F1336" s="1">
        <v>13082</v>
      </c>
      <c r="G1336" s="5" t="s">
        <v>46</v>
      </c>
      <c r="H1336" s="5" t="s">
        <v>47</v>
      </c>
      <c r="I1336" s="5" t="s">
        <v>287</v>
      </c>
      <c r="J1336" t="s">
        <v>49</v>
      </c>
      <c r="L1336" s="5" t="s">
        <v>2924</v>
      </c>
      <c r="M1336" s="5" t="str">
        <f t="shared" si="20"/>
        <v>. Injured first finger left hand; jammed hand between skip and prop.</v>
      </c>
      <c r="O1336" s="5" t="str">
        <f t="array" ref="O1336">INDEX(category2,MATCH(TRUE,ISNUMBER(SEARCH(keyword2,M1336)),0))</f>
        <v>Injured</v>
      </c>
      <c r="P1336" s="5" t="str">
        <f t="array" ref="P1336">INDEX(category3,MATCH(TRUE,ISNUMBER(SEARCH(keyword3,M1336)),0))</f>
        <v>Hand</v>
      </c>
      <c r="Q1336" s="5" t="str">
        <f t="array" ref="Q1336">INDEX(category1,MATCH(TRUE,ISNUMBER(SEARCH(keyword1,M1336)),0))</f>
        <v>Cuts and Wounds</v>
      </c>
    </row>
    <row r="1337" spans="1:17" x14ac:dyDescent="0.25">
      <c r="A1337">
        <v>6469</v>
      </c>
      <c r="B1337" s="5" t="s">
        <v>2925</v>
      </c>
      <c r="C1337" s="6">
        <v>1936</v>
      </c>
      <c r="D1337" s="4">
        <v>2</v>
      </c>
      <c r="E1337">
        <v>160</v>
      </c>
      <c r="F1337" s="1">
        <v>13081</v>
      </c>
      <c r="G1337" s="5" t="s">
        <v>926</v>
      </c>
      <c r="H1337" s="5" t="s">
        <v>927</v>
      </c>
      <c r="I1337" s="5" t="s">
        <v>926</v>
      </c>
      <c r="J1337" t="s">
        <v>928</v>
      </c>
      <c r="L1337" s="5" t="s">
        <v>2926</v>
      </c>
      <c r="M1337" s="5" t="str">
        <f t="shared" si="20"/>
        <v>. Injured.  Jammed first and third fingers right hand putting truck on line.</v>
      </c>
      <c r="O1337" s="5" t="str">
        <f t="array" ref="O1337">INDEX(category2,MATCH(TRUE,ISNUMBER(SEARCH(keyword2,M1337)),0))</f>
        <v>Injured</v>
      </c>
      <c r="P1337" s="5" t="str">
        <f t="array" ref="P1337">INDEX(category3,MATCH(TRUE,ISNUMBER(SEARCH(keyword3,M1337)),0))</f>
        <v>Hand</v>
      </c>
      <c r="Q1337" s="5" t="str">
        <f t="array" ref="Q1337">INDEX(category1,MATCH(TRUE,ISNUMBER(SEARCH(keyword1,M1337)),0))</f>
        <v>Cuts and Wounds</v>
      </c>
    </row>
    <row r="1338" spans="1:17" x14ac:dyDescent="0.25">
      <c r="A1338">
        <v>7295</v>
      </c>
      <c r="B1338" s="5" t="s">
        <v>2927</v>
      </c>
      <c r="C1338" s="6">
        <v>1936</v>
      </c>
      <c r="D1338" s="4">
        <v>2</v>
      </c>
      <c r="E1338">
        <v>186</v>
      </c>
      <c r="F1338" s="1">
        <v>13081</v>
      </c>
      <c r="G1338" s="5" t="s">
        <v>89</v>
      </c>
      <c r="H1338" s="5" t="s">
        <v>90</v>
      </c>
      <c r="I1338" s="5" t="s">
        <v>2928</v>
      </c>
      <c r="J1338" t="s">
        <v>474</v>
      </c>
      <c r="L1338" s="5" t="s">
        <v>2929</v>
      </c>
      <c r="M1338" s="5" t="str">
        <f t="shared" si="20"/>
        <v>. Injury to shin. Hit with the door of skip.</v>
      </c>
      <c r="O1338" s="5" t="str">
        <f t="array" ref="O1338">INDEX(category2,MATCH(TRUE,ISNUMBER(SEARCH(keyword2,M1338)),0))</f>
        <v>Injured</v>
      </c>
      <c r="P1338" s="5" t="str">
        <f t="array" ref="P1338">INDEX(category3,MATCH(TRUE,ISNUMBER(SEARCH(keyword3,M1338)),0))</f>
        <v>Leg</v>
      </c>
      <c r="Q1338" s="5" t="s">
        <v>20370</v>
      </c>
    </row>
    <row r="1339" spans="1:17" x14ac:dyDescent="0.25">
      <c r="A1339">
        <v>6391</v>
      </c>
      <c r="B1339" s="5" t="s">
        <v>2930</v>
      </c>
      <c r="C1339" s="6">
        <v>1936</v>
      </c>
      <c r="D1339" s="4">
        <v>2</v>
      </c>
      <c r="E1339">
        <v>156</v>
      </c>
      <c r="F1339" s="1">
        <v>13079</v>
      </c>
      <c r="G1339" s="5" t="s">
        <v>900</v>
      </c>
      <c r="H1339" s="5" t="s">
        <v>901</v>
      </c>
      <c r="I1339" s="5" t="s">
        <v>1314</v>
      </c>
      <c r="J1339" t="s">
        <v>902</v>
      </c>
      <c r="L1339" s="5" t="s">
        <v>2931</v>
      </c>
      <c r="M1339" s="5" t="str">
        <f t="shared" si="20"/>
        <v>. Killed.  Fall of ground in a rise.</v>
      </c>
      <c r="O1339" s="5" t="str">
        <f t="array" ref="O1339">INDEX(category2,MATCH(TRUE,ISNUMBER(SEARCH(keyword2,M1339)),0))</f>
        <v>Dead</v>
      </c>
      <c r="P1339" s="5" t="s">
        <v>20370</v>
      </c>
      <c r="Q1339" s="5" t="str">
        <f t="array" ref="Q1339">INDEX(category1,MATCH(TRUE,ISNUMBER(SEARCH(keyword1,M1339)),0))</f>
        <v>Falls</v>
      </c>
    </row>
    <row r="1340" spans="1:17" x14ac:dyDescent="0.25">
      <c r="A1340">
        <v>7381</v>
      </c>
      <c r="B1340" s="5" t="s">
        <v>2932</v>
      </c>
      <c r="C1340" s="6">
        <v>1936</v>
      </c>
      <c r="D1340" s="4">
        <v>2</v>
      </c>
      <c r="E1340">
        <v>190</v>
      </c>
      <c r="F1340" s="1">
        <v>13075</v>
      </c>
      <c r="G1340" s="5" t="s">
        <v>68</v>
      </c>
      <c r="H1340" s="5" t="s">
        <v>69</v>
      </c>
      <c r="I1340" s="5" t="s">
        <v>871</v>
      </c>
      <c r="J1340" t="s">
        <v>497</v>
      </c>
      <c r="L1340" s="5" t="s">
        <v>2933</v>
      </c>
      <c r="M1340" s="5" t="str">
        <f t="shared" si="20"/>
        <v>. Injured. Fractured large toe right foot; caused by a prop falling on it.</v>
      </c>
      <c r="O1340" s="5" t="str">
        <f t="array" ref="O1340">INDEX(category2,MATCH(TRUE,ISNUMBER(SEARCH(keyword2,M1340)),0))</f>
        <v>Injured</v>
      </c>
      <c r="P1340" s="5" t="str">
        <f t="array" ref="P1340">INDEX(category3,MATCH(TRUE,ISNUMBER(SEARCH(keyword3,M1340)),0))</f>
        <v>Foot</v>
      </c>
      <c r="Q1340" s="5" t="str">
        <f t="array" ref="Q1340">INDEX(category1,MATCH(TRUE,ISNUMBER(SEARCH(keyword1,M1340)),0))</f>
        <v>Breaks and Fractures</v>
      </c>
    </row>
    <row r="1341" spans="1:17" x14ac:dyDescent="0.25">
      <c r="A1341">
        <v>7292</v>
      </c>
      <c r="B1341" s="5" t="s">
        <v>2934</v>
      </c>
      <c r="C1341" s="6">
        <v>1936</v>
      </c>
      <c r="D1341" s="4">
        <v>2</v>
      </c>
      <c r="E1341">
        <v>186</v>
      </c>
      <c r="F1341" s="1">
        <v>13072</v>
      </c>
      <c r="G1341" s="5" t="s">
        <v>52</v>
      </c>
      <c r="H1341" s="5" t="s">
        <v>53</v>
      </c>
      <c r="I1341" s="5" t="s">
        <v>2024</v>
      </c>
      <c r="J1341" t="s">
        <v>147</v>
      </c>
      <c r="L1341" s="5" t="s">
        <v>2935</v>
      </c>
      <c r="M1341" s="5" t="str">
        <f t="shared" si="20"/>
        <v>. Injured. Cuts on hands, face, face and foot; rope riding when coupling broke and he was thrown forward off skips.</v>
      </c>
      <c r="O1341" s="5" t="str">
        <f t="array" ref="O1341">INDEX(category2,MATCH(TRUE,ISNUMBER(SEARCH(keyword2,M1341)),0))</f>
        <v>Injured</v>
      </c>
      <c r="P1341" s="5" t="str">
        <f t="array" ref="P1341">INDEX(category3,MATCH(TRUE,ISNUMBER(SEARCH(keyword3,M1341)),0))</f>
        <v>Head</v>
      </c>
      <c r="Q1341" s="5" t="str">
        <f t="array" ref="Q1341">INDEX(category1,MATCH(TRUE,ISNUMBER(SEARCH(keyword1,M1341)),0))</f>
        <v>Cuts and Wounds</v>
      </c>
    </row>
    <row r="1342" spans="1:17" x14ac:dyDescent="0.25">
      <c r="A1342">
        <v>7358</v>
      </c>
      <c r="B1342" s="5" t="s">
        <v>2314</v>
      </c>
      <c r="C1342" s="6">
        <v>1936</v>
      </c>
      <c r="D1342" s="4">
        <v>2</v>
      </c>
      <c r="E1342">
        <v>188</v>
      </c>
      <c r="F1342" s="1">
        <v>13072</v>
      </c>
      <c r="G1342" s="5" t="s">
        <v>52</v>
      </c>
      <c r="H1342" s="5" t="s">
        <v>53</v>
      </c>
      <c r="I1342" s="5" t="s">
        <v>1418</v>
      </c>
      <c r="J1342" t="s">
        <v>55</v>
      </c>
      <c r="L1342" s="5" t="s">
        <v>2936</v>
      </c>
      <c r="M1342" s="5" t="str">
        <f t="shared" si="20"/>
        <v>. Injured. Burns on hands, neck, and chest, caused by going into rise place with a naked light and igniting a quantity of firedamp.</v>
      </c>
      <c r="O1342" s="5" t="str">
        <f t="array" ref="O1342">INDEX(category2,MATCH(TRUE,ISNUMBER(SEARCH(keyword2,M1342)),0))</f>
        <v>Injured</v>
      </c>
      <c r="P1342" s="5" t="str">
        <f t="array" ref="P1342">INDEX(category3,MATCH(TRUE,ISNUMBER(SEARCH(keyword3,M1342)),0))</f>
        <v>Neck</v>
      </c>
      <c r="Q1342" s="5" t="str">
        <f t="array" ref="Q1342">INDEX(category1,MATCH(TRUE,ISNUMBER(SEARCH(keyword1,M1342)),0))</f>
        <v>Burns</v>
      </c>
    </row>
    <row r="1343" spans="1:17" x14ac:dyDescent="0.25">
      <c r="A1343">
        <v>7426</v>
      </c>
      <c r="B1343" s="5" t="s">
        <v>852</v>
      </c>
      <c r="C1343" s="6">
        <v>1936</v>
      </c>
      <c r="D1343" s="4">
        <v>2</v>
      </c>
      <c r="E1343">
        <v>191</v>
      </c>
      <c r="F1343" s="1">
        <v>13072</v>
      </c>
      <c r="G1343" s="5" t="s">
        <v>907</v>
      </c>
      <c r="H1343" s="5" t="s">
        <v>908</v>
      </c>
      <c r="I1343" s="5" t="s">
        <v>77</v>
      </c>
      <c r="J1343" t="s">
        <v>78</v>
      </c>
      <c r="L1343" s="5" t="s">
        <v>2937</v>
      </c>
      <c r="M1343" s="5" t="str">
        <f t="shared" si="20"/>
        <v>. Injured.   Septic left knee ; struck by shovel.</v>
      </c>
      <c r="O1343" s="5" t="str">
        <f t="array" ref="O1343">INDEX(category2,MATCH(TRUE,ISNUMBER(SEARCH(keyword2,M1343)),0))</f>
        <v>Injured</v>
      </c>
      <c r="P1343" s="5" t="str">
        <f t="array" ref="P1343">INDEX(category3,MATCH(TRUE,ISNUMBER(SEARCH(keyword3,M1343)),0))</f>
        <v>Leg</v>
      </c>
      <c r="Q1343" s="5" t="str">
        <f t="array" ref="Q1343">INDEX(category1,MATCH(TRUE,ISNUMBER(SEARCH(keyword1,M1343)),0))</f>
        <v>Cuts and Wounds</v>
      </c>
    </row>
    <row r="1344" spans="1:17" x14ac:dyDescent="0.25">
      <c r="A1344">
        <v>7399</v>
      </c>
      <c r="B1344" s="5" t="s">
        <v>2938</v>
      </c>
      <c r="C1344" s="6">
        <v>1936</v>
      </c>
      <c r="D1344" s="4">
        <v>2</v>
      </c>
      <c r="E1344">
        <v>190</v>
      </c>
      <c r="F1344" s="1">
        <v>13068</v>
      </c>
      <c r="G1344" s="5" t="s">
        <v>52</v>
      </c>
      <c r="H1344" s="5" t="s">
        <v>53</v>
      </c>
      <c r="I1344" s="5" t="s">
        <v>165</v>
      </c>
      <c r="J1344" t="s">
        <v>166</v>
      </c>
      <c r="L1344" s="5" t="s">
        <v>2939</v>
      </c>
      <c r="M1344" s="5" t="str">
        <f t="shared" si="20"/>
        <v>. Injured left ankle.   Knocked against piece of coal.</v>
      </c>
      <c r="O1344" s="5" t="str">
        <f t="array" ref="O1344">INDEX(category2,MATCH(TRUE,ISNUMBER(SEARCH(keyword2,M1344)),0))</f>
        <v>Injured</v>
      </c>
      <c r="P1344" s="5" t="str">
        <f t="array" ref="P1344">INDEX(category3,MATCH(TRUE,ISNUMBER(SEARCH(keyword3,M1344)),0))</f>
        <v>Foot</v>
      </c>
      <c r="Q1344" s="5" t="s">
        <v>20370</v>
      </c>
    </row>
    <row r="1345" spans="1:17" x14ac:dyDescent="0.25">
      <c r="A1345">
        <v>6467</v>
      </c>
      <c r="B1345" s="5" t="s">
        <v>2940</v>
      </c>
      <c r="C1345" s="6">
        <v>1936</v>
      </c>
      <c r="D1345" s="4">
        <v>2</v>
      </c>
      <c r="E1345">
        <v>160</v>
      </c>
      <c r="F1345" s="1">
        <v>13067</v>
      </c>
      <c r="G1345" s="5" t="s">
        <v>926</v>
      </c>
      <c r="H1345" s="5" t="s">
        <v>927</v>
      </c>
      <c r="I1345" s="5" t="s">
        <v>926</v>
      </c>
      <c r="J1345" t="s">
        <v>928</v>
      </c>
      <c r="L1345" s="5" t="s">
        <v>2941</v>
      </c>
      <c r="M1345" s="5" t="str">
        <f t="shared" si="20"/>
        <v>. Injured.  Hit right knee on stud of compressor.</v>
      </c>
      <c r="O1345" s="5" t="str">
        <f t="array" ref="O1345">INDEX(category2,MATCH(TRUE,ISNUMBER(SEARCH(keyword2,M1345)),0))</f>
        <v>Injured</v>
      </c>
      <c r="P1345" s="5" t="str">
        <f t="array" ref="P1345">INDEX(category3,MATCH(TRUE,ISNUMBER(SEARCH(keyword3,M1345)),0))</f>
        <v>Leg</v>
      </c>
      <c r="Q1345" s="5" t="s">
        <v>20370</v>
      </c>
    </row>
    <row r="1346" spans="1:17" x14ac:dyDescent="0.25">
      <c r="A1346">
        <v>6468</v>
      </c>
      <c r="B1346" s="5" t="s">
        <v>2942</v>
      </c>
      <c r="C1346" s="6">
        <v>1936</v>
      </c>
      <c r="D1346" s="4">
        <v>2</v>
      </c>
      <c r="E1346">
        <v>160</v>
      </c>
      <c r="F1346" s="1">
        <v>13067</v>
      </c>
      <c r="G1346" s="5" t="s">
        <v>926</v>
      </c>
      <c r="H1346" s="5" t="s">
        <v>927</v>
      </c>
      <c r="I1346" s="5" t="s">
        <v>926</v>
      </c>
      <c r="J1346" t="s">
        <v>928</v>
      </c>
      <c r="L1346" s="5" t="s">
        <v>2943</v>
      </c>
      <c r="M1346" s="5" t="str">
        <f t="shared" si="20"/>
        <v>. Injured.  Struck on back by stone while shovelling</v>
      </c>
      <c r="O1346" s="5" t="str">
        <f t="array" ref="O1346">INDEX(category2,MATCH(TRUE,ISNUMBER(SEARCH(keyword2,M1346)),0))</f>
        <v>Injured</v>
      </c>
      <c r="P1346" s="5" t="str">
        <f t="array" ref="P1346">INDEX(category3,MATCH(TRUE,ISNUMBER(SEARCH(keyword3,M1346)),0))</f>
        <v>Back</v>
      </c>
      <c r="Q1346" s="5" t="str">
        <f t="array" ref="Q1346">INDEX(category1,MATCH(TRUE,ISNUMBER(SEARCH(keyword1,M1346)),0))</f>
        <v>Cuts and Wounds</v>
      </c>
    </row>
    <row r="1347" spans="1:17" x14ac:dyDescent="0.25">
      <c r="A1347">
        <v>7349</v>
      </c>
      <c r="B1347" s="5" t="s">
        <v>2944</v>
      </c>
      <c r="C1347" s="6">
        <v>1936</v>
      </c>
      <c r="D1347" s="4">
        <v>2</v>
      </c>
      <c r="E1347">
        <v>188</v>
      </c>
      <c r="F1347" s="1">
        <v>13065</v>
      </c>
      <c r="G1347" s="5" t="s">
        <v>46</v>
      </c>
      <c r="H1347" s="5" t="s">
        <v>47</v>
      </c>
      <c r="I1347" s="5" t="s">
        <v>287</v>
      </c>
      <c r="J1347" t="s">
        <v>49</v>
      </c>
      <c r="L1347" s="5" t="s">
        <v>2945</v>
      </c>
      <c r="M1347" s="5" t="str">
        <f t="shared" ref="M1347:M1410" si="21">CONCATENATE(K1347&amp;". "&amp;L1347)</f>
        <v>. Injured. Broken left leg; fall of coal.</v>
      </c>
      <c r="O1347" s="5" t="str">
        <f t="array" ref="O1347">INDEX(category2,MATCH(TRUE,ISNUMBER(SEARCH(keyword2,M1347)),0))</f>
        <v>Injured</v>
      </c>
      <c r="P1347" s="5" t="str">
        <f t="array" ref="P1347">INDEX(category3,MATCH(TRUE,ISNUMBER(SEARCH(keyword3,M1347)),0))</f>
        <v>Leg</v>
      </c>
      <c r="Q1347" s="5" t="str">
        <f t="array" ref="Q1347">INDEX(category1,MATCH(TRUE,ISNUMBER(SEARCH(keyword1,M1347)),0))</f>
        <v>Falls</v>
      </c>
    </row>
    <row r="1348" spans="1:17" x14ac:dyDescent="0.25">
      <c r="A1348">
        <v>6413</v>
      </c>
      <c r="B1348" s="5" t="s">
        <v>2946</v>
      </c>
      <c r="C1348" s="6">
        <v>1936</v>
      </c>
      <c r="D1348" s="4">
        <v>2</v>
      </c>
      <c r="E1348">
        <v>158</v>
      </c>
      <c r="F1348" s="1">
        <v>13064</v>
      </c>
      <c r="G1348" s="5" t="s">
        <v>2947</v>
      </c>
      <c r="H1348" s="5" t="s">
        <v>2948</v>
      </c>
      <c r="I1348" s="5" t="s">
        <v>2949</v>
      </c>
      <c r="J1348" t="s">
        <v>2950</v>
      </c>
      <c r="L1348" s="5" t="s">
        <v>2951</v>
      </c>
      <c r="M1348" s="5" t="str">
        <f t="shared" si="21"/>
        <v>. Injured.  Strained his back shifting mullock.</v>
      </c>
      <c r="O1348" s="5" t="str">
        <f t="array" ref="O1348">INDEX(category2,MATCH(TRUE,ISNUMBER(SEARCH(keyword2,M1348)),0))</f>
        <v>Injured</v>
      </c>
      <c r="P1348" s="5" t="str">
        <f t="array" ref="P1348">INDEX(category3,MATCH(TRUE,ISNUMBER(SEARCH(keyword3,M1348)),0))</f>
        <v>Back</v>
      </c>
      <c r="Q1348" s="5" t="str">
        <f t="array" ref="Q1348">INDEX(category1,MATCH(TRUE,ISNUMBER(SEARCH(keyword1,M1348)),0))</f>
        <v>Sprains and strains</v>
      </c>
    </row>
    <row r="1349" spans="1:17" x14ac:dyDescent="0.25">
      <c r="A1349">
        <v>7337</v>
      </c>
      <c r="B1349" s="5" t="s">
        <v>2523</v>
      </c>
      <c r="C1349" s="6">
        <v>1936</v>
      </c>
      <c r="D1349" s="4">
        <v>2</v>
      </c>
      <c r="E1349">
        <v>186</v>
      </c>
      <c r="F1349" s="1">
        <v>13062</v>
      </c>
      <c r="G1349" s="5" t="s">
        <v>52</v>
      </c>
      <c r="H1349" s="5" t="s">
        <v>53</v>
      </c>
      <c r="I1349" s="5" t="s">
        <v>1711</v>
      </c>
      <c r="J1349" t="s">
        <v>1712</v>
      </c>
      <c r="L1349" s="5" t="s">
        <v>2952</v>
      </c>
      <c r="M1349" s="5" t="str">
        <f t="shared" si="21"/>
        <v>. Injured middle finger and thumb. While top-holing coal, a piece of shale fell and struck his hand.</v>
      </c>
      <c r="O1349" s="5" t="str">
        <f t="array" ref="O1349">INDEX(category2,MATCH(TRUE,ISNUMBER(SEARCH(keyword2,M1349)),0))</f>
        <v>Injured</v>
      </c>
      <c r="P1349" s="5" t="str">
        <f t="array" ref="P1349">INDEX(category3,MATCH(TRUE,ISNUMBER(SEARCH(keyword3,M1349)),0))</f>
        <v>Hand</v>
      </c>
      <c r="Q1349" s="5" t="str">
        <f t="array" ref="Q1349">INDEX(category1,MATCH(TRUE,ISNUMBER(SEARCH(keyword1,M1349)),0))</f>
        <v>Falls</v>
      </c>
    </row>
    <row r="1350" spans="1:17" x14ac:dyDescent="0.25">
      <c r="A1350">
        <v>6466</v>
      </c>
      <c r="B1350" s="5" t="s">
        <v>2953</v>
      </c>
      <c r="C1350" s="6">
        <v>1936</v>
      </c>
      <c r="D1350" s="4">
        <v>2</v>
      </c>
      <c r="E1350">
        <v>160</v>
      </c>
      <c r="F1350" s="1">
        <v>13061</v>
      </c>
      <c r="G1350" s="5" t="s">
        <v>926</v>
      </c>
      <c r="H1350" s="5" t="s">
        <v>927</v>
      </c>
      <c r="I1350" s="5" t="s">
        <v>926</v>
      </c>
      <c r="J1350" t="s">
        <v>928</v>
      </c>
      <c r="L1350" s="5" t="s">
        <v>2954</v>
      </c>
      <c r="M1350" s="5" t="str">
        <f t="shared" si="21"/>
        <v>. Injured.  Stone rolled on leg while barring down.</v>
      </c>
      <c r="O1350" s="5" t="str">
        <f t="array" ref="O1350">INDEX(category2,MATCH(TRUE,ISNUMBER(SEARCH(keyword2,M1350)),0))</f>
        <v>Injured</v>
      </c>
      <c r="P1350" s="5" t="str">
        <f t="array" ref="P1350">INDEX(category3,MATCH(TRUE,ISNUMBER(SEARCH(keyword3,M1350)),0))</f>
        <v>Leg</v>
      </c>
      <c r="Q1350" s="5" t="s">
        <v>20370</v>
      </c>
    </row>
    <row r="1351" spans="1:17" x14ac:dyDescent="0.25">
      <c r="A1351">
        <v>7449</v>
      </c>
      <c r="B1351" s="5" t="s">
        <v>2181</v>
      </c>
      <c r="C1351" s="6">
        <v>1936</v>
      </c>
      <c r="D1351" s="4">
        <v>2</v>
      </c>
      <c r="E1351">
        <v>192</v>
      </c>
      <c r="F1351" s="1">
        <v>13061</v>
      </c>
      <c r="G1351" s="5" t="s">
        <v>46</v>
      </c>
      <c r="H1351" s="5" t="s">
        <v>47</v>
      </c>
      <c r="I1351" s="5" t="s">
        <v>48</v>
      </c>
      <c r="J1351" t="s">
        <v>49</v>
      </c>
      <c r="L1351" s="5" t="s">
        <v>2955</v>
      </c>
      <c r="M1351" s="5" t="str">
        <f t="shared" si="21"/>
        <v>. Injured.   Slipped and fell,  causing injury to shin.</v>
      </c>
      <c r="O1351" s="5" t="str">
        <f t="array" ref="O1351">INDEX(category2,MATCH(TRUE,ISNUMBER(SEARCH(keyword2,M1351)),0))</f>
        <v>Injured</v>
      </c>
      <c r="P1351" s="5" t="str">
        <f t="array" ref="P1351">INDEX(category3,MATCH(TRUE,ISNUMBER(SEARCH(keyword3,M1351)),0))</f>
        <v>Leg</v>
      </c>
      <c r="Q1351" s="5" t="str">
        <f t="array" ref="Q1351">INDEX(category1,MATCH(TRUE,ISNUMBER(SEARCH(keyword1,M1351)),0))</f>
        <v>Falls</v>
      </c>
    </row>
    <row r="1352" spans="1:17" x14ac:dyDescent="0.25">
      <c r="A1352">
        <v>6558</v>
      </c>
      <c r="B1352" s="5" t="s">
        <v>2956</v>
      </c>
      <c r="C1352" s="6">
        <v>1936</v>
      </c>
      <c r="D1352" s="4">
        <v>2</v>
      </c>
      <c r="E1352">
        <v>163</v>
      </c>
      <c r="F1352" s="1">
        <v>13060</v>
      </c>
      <c r="G1352" s="5" t="s">
        <v>900</v>
      </c>
      <c r="H1352" s="5" t="s">
        <v>901</v>
      </c>
      <c r="I1352" s="5" t="s">
        <v>1314</v>
      </c>
      <c r="J1352" t="s">
        <v>902</v>
      </c>
      <c r="L1352" s="5" t="s">
        <v>2957</v>
      </c>
      <c r="M1352" s="5" t="str">
        <f t="shared" si="21"/>
        <v>. Injured.  Stone fell and lacerated his finger.</v>
      </c>
      <c r="O1352" s="5" t="str">
        <f t="array" ref="O1352">INDEX(category2,MATCH(TRUE,ISNUMBER(SEARCH(keyword2,M1352)),0))</f>
        <v>Injured</v>
      </c>
      <c r="P1352" s="5" t="str">
        <f t="array" ref="P1352">INDEX(category3,MATCH(TRUE,ISNUMBER(SEARCH(keyword3,M1352)),0))</f>
        <v>Hand</v>
      </c>
      <c r="Q1352" s="5" t="str">
        <f t="array" ref="Q1352">INDEX(category1,MATCH(TRUE,ISNUMBER(SEARCH(keyword1,M1352)),0))</f>
        <v>Cuts and Wounds</v>
      </c>
    </row>
    <row r="1353" spans="1:17" x14ac:dyDescent="0.25">
      <c r="A1353">
        <v>6464</v>
      </c>
      <c r="B1353" s="5" t="s">
        <v>2958</v>
      </c>
      <c r="C1353" s="6">
        <v>1936</v>
      </c>
      <c r="D1353" s="4">
        <v>2</v>
      </c>
      <c r="E1353">
        <v>160</v>
      </c>
      <c r="F1353" s="1">
        <v>13057</v>
      </c>
      <c r="G1353" s="5" t="s">
        <v>926</v>
      </c>
      <c r="H1353" s="5" t="s">
        <v>927</v>
      </c>
      <c r="I1353" s="5" t="s">
        <v>926</v>
      </c>
      <c r="J1353" t="s">
        <v>928</v>
      </c>
      <c r="L1353" s="5" t="s">
        <v>2959</v>
      </c>
      <c r="M1353" s="5" t="str">
        <f t="shared" si="21"/>
        <v>. Injured.  Lifting heavy log, injured abdomen.</v>
      </c>
      <c r="O1353" s="5" t="str">
        <f t="array" ref="O1353">INDEX(category2,MATCH(TRUE,ISNUMBER(SEARCH(keyword2,M1353)),0))</f>
        <v>Injured</v>
      </c>
      <c r="P1353" s="5" t="s">
        <v>20370</v>
      </c>
      <c r="Q1353" s="5" t="s">
        <v>20370</v>
      </c>
    </row>
    <row r="1354" spans="1:17" x14ac:dyDescent="0.25">
      <c r="A1354">
        <v>6465</v>
      </c>
      <c r="B1354" s="5" t="s">
        <v>643</v>
      </c>
      <c r="C1354" s="6">
        <v>1936</v>
      </c>
      <c r="D1354" s="4">
        <v>2</v>
      </c>
      <c r="E1354">
        <v>160</v>
      </c>
      <c r="F1354" s="1">
        <v>13057</v>
      </c>
      <c r="G1354" s="5" t="s">
        <v>926</v>
      </c>
      <c r="H1354" s="5" t="s">
        <v>927</v>
      </c>
      <c r="I1354" s="5" t="s">
        <v>926</v>
      </c>
      <c r="J1354" t="s">
        <v>928</v>
      </c>
      <c r="L1354" s="5" t="s">
        <v>2960</v>
      </c>
      <c r="M1354" s="5" t="str">
        <f t="shared" si="21"/>
        <v>. Injured.  Caught middle finger left hand between roller and pipe.</v>
      </c>
      <c r="O1354" s="5" t="str">
        <f t="array" ref="O1354">INDEX(category2,MATCH(TRUE,ISNUMBER(SEARCH(keyword2,M1354)),0))</f>
        <v>Injured</v>
      </c>
      <c r="P1354" s="5" t="str">
        <f t="array" ref="P1354">INDEX(category3,MATCH(TRUE,ISNUMBER(SEARCH(keyword3,M1354)),0))</f>
        <v>Hand</v>
      </c>
      <c r="Q1354" s="5" t="s">
        <v>20370</v>
      </c>
    </row>
    <row r="1355" spans="1:17" x14ac:dyDescent="0.25">
      <c r="A1355">
        <v>7398</v>
      </c>
      <c r="B1355" s="5" t="s">
        <v>409</v>
      </c>
      <c r="C1355" s="6">
        <v>1936</v>
      </c>
      <c r="D1355" s="4">
        <v>2</v>
      </c>
      <c r="E1355">
        <v>190</v>
      </c>
      <c r="F1355" s="1">
        <v>13057</v>
      </c>
      <c r="G1355" s="5" t="s">
        <v>52</v>
      </c>
      <c r="H1355" s="5" t="s">
        <v>53</v>
      </c>
      <c r="I1355" s="5" t="s">
        <v>1418</v>
      </c>
      <c r="J1355" t="s">
        <v>55</v>
      </c>
      <c r="L1355" s="5" t="s">
        <v>2961</v>
      </c>
      <c r="M1355" s="5" t="str">
        <f t="shared" si="21"/>
        <v>. Injured tow.  Struck toe against stop block.</v>
      </c>
      <c r="O1355" s="5" t="str">
        <f t="array" ref="O1355">INDEX(category2,MATCH(TRUE,ISNUMBER(SEARCH(keyword2,M1355)),0))</f>
        <v>Injured</v>
      </c>
      <c r="P1355" s="5" t="str">
        <f t="array" ref="P1355">INDEX(category3,MATCH(TRUE,ISNUMBER(SEARCH(keyword3,M1355)),0))</f>
        <v>Foot</v>
      </c>
      <c r="Q1355" s="5" t="str">
        <f t="array" ref="Q1355">INDEX(category1,MATCH(TRUE,ISNUMBER(SEARCH(keyword1,M1355)),0))</f>
        <v>Cuts and Wounds</v>
      </c>
    </row>
    <row r="1356" spans="1:17" x14ac:dyDescent="0.25">
      <c r="A1356">
        <v>7336</v>
      </c>
      <c r="B1356" s="5" t="s">
        <v>2962</v>
      </c>
      <c r="C1356" s="6">
        <v>1936</v>
      </c>
      <c r="D1356" s="4">
        <v>2</v>
      </c>
      <c r="E1356">
        <v>186</v>
      </c>
      <c r="F1356" s="1">
        <v>13056</v>
      </c>
      <c r="G1356" s="5" t="s">
        <v>52</v>
      </c>
      <c r="H1356" s="5" t="s">
        <v>53</v>
      </c>
      <c r="I1356" s="5" t="s">
        <v>1418</v>
      </c>
      <c r="J1356" t="s">
        <v>55</v>
      </c>
      <c r="L1356" s="5" t="s">
        <v>2963</v>
      </c>
      <c r="M1356" s="5" t="str">
        <f t="shared" si="21"/>
        <v>. Injured foot. Fall of stone.</v>
      </c>
      <c r="O1356" s="5" t="str">
        <f t="array" ref="O1356">INDEX(category2,MATCH(TRUE,ISNUMBER(SEARCH(keyword2,M1356)),0))</f>
        <v>Injured</v>
      </c>
      <c r="P1356" s="5" t="str">
        <f t="array" ref="P1356">INDEX(category3,MATCH(TRUE,ISNUMBER(SEARCH(keyword3,M1356)),0))</f>
        <v>Foot</v>
      </c>
      <c r="Q1356" s="5" t="str">
        <f t="array" ref="Q1356">INDEX(category1,MATCH(TRUE,ISNUMBER(SEARCH(keyword1,M1356)),0))</f>
        <v>Falls</v>
      </c>
    </row>
    <row r="1357" spans="1:17" x14ac:dyDescent="0.25">
      <c r="A1357">
        <v>6463</v>
      </c>
      <c r="B1357" s="5" t="s">
        <v>2964</v>
      </c>
      <c r="C1357" s="6">
        <v>1936</v>
      </c>
      <c r="D1357" s="4">
        <v>2</v>
      </c>
      <c r="E1357">
        <v>160</v>
      </c>
      <c r="F1357" s="1">
        <v>13053</v>
      </c>
      <c r="G1357" s="5" t="s">
        <v>926</v>
      </c>
      <c r="H1357" s="5" t="s">
        <v>927</v>
      </c>
      <c r="I1357" s="5" t="s">
        <v>926</v>
      </c>
      <c r="J1357" t="s">
        <v>928</v>
      </c>
      <c r="L1357" s="5" t="s">
        <v>2965</v>
      </c>
      <c r="M1357" s="5" t="str">
        <f t="shared" si="21"/>
        <v>. Injured.  Stumbled over steel rail and injured right knee.</v>
      </c>
      <c r="O1357" s="5" t="str">
        <f t="array" ref="O1357">INDEX(category2,MATCH(TRUE,ISNUMBER(SEARCH(keyword2,M1357)),0))</f>
        <v>Injured</v>
      </c>
      <c r="P1357" s="5" t="str">
        <f t="array" ref="P1357">INDEX(category3,MATCH(TRUE,ISNUMBER(SEARCH(keyword3,M1357)),0))</f>
        <v>Leg</v>
      </c>
      <c r="Q1357" s="5" t="s">
        <v>20370</v>
      </c>
    </row>
    <row r="1358" spans="1:17" x14ac:dyDescent="0.25">
      <c r="A1358">
        <v>7357</v>
      </c>
      <c r="B1358" s="5" t="s">
        <v>2966</v>
      </c>
      <c r="C1358" s="6">
        <v>1936</v>
      </c>
      <c r="D1358" s="4">
        <v>2</v>
      </c>
      <c r="E1358">
        <v>188</v>
      </c>
      <c r="F1358" s="1">
        <v>13053</v>
      </c>
      <c r="G1358" s="5" t="s">
        <v>907</v>
      </c>
      <c r="H1358" s="5" t="s">
        <v>908</v>
      </c>
      <c r="I1358" s="5" t="s">
        <v>77</v>
      </c>
      <c r="J1358" t="s">
        <v>78</v>
      </c>
      <c r="L1358" s="5" t="s">
        <v>2967</v>
      </c>
      <c r="M1358" s="5" t="str">
        <f t="shared" si="21"/>
        <v>. Injured right shin bone. Struck by piece of coal.</v>
      </c>
      <c r="O1358" s="5" t="str">
        <f t="array" ref="O1358">INDEX(category2,MATCH(TRUE,ISNUMBER(SEARCH(keyword2,M1358)),0))</f>
        <v>Injured</v>
      </c>
      <c r="P1358" s="5" t="str">
        <f t="array" ref="P1358">INDEX(category3,MATCH(TRUE,ISNUMBER(SEARCH(keyword3,M1358)),0))</f>
        <v>Leg</v>
      </c>
      <c r="Q1358" s="5" t="str">
        <f t="array" ref="Q1358">INDEX(category1,MATCH(TRUE,ISNUMBER(SEARCH(keyword1,M1358)),0))</f>
        <v>Cuts and Wounds</v>
      </c>
    </row>
    <row r="1359" spans="1:17" x14ac:dyDescent="0.25">
      <c r="A1359">
        <v>6462</v>
      </c>
      <c r="B1359" s="5" t="s">
        <v>2968</v>
      </c>
      <c r="C1359" s="6">
        <v>1936</v>
      </c>
      <c r="D1359" s="4">
        <v>2</v>
      </c>
      <c r="E1359">
        <v>160</v>
      </c>
      <c r="F1359" s="1">
        <v>13052</v>
      </c>
      <c r="G1359" s="5" t="s">
        <v>926</v>
      </c>
      <c r="H1359" s="5" t="s">
        <v>927</v>
      </c>
      <c r="I1359" s="5" t="s">
        <v>926</v>
      </c>
      <c r="J1359" t="s">
        <v>928</v>
      </c>
      <c r="L1359" s="5" t="s">
        <v>2969</v>
      </c>
      <c r="M1359" s="5" t="str">
        <f t="shared" si="21"/>
        <v>. Injured.  Emery wheel broke and hit him, splintering his collarbone.</v>
      </c>
      <c r="O1359" s="5" t="str">
        <f t="array" ref="O1359">INDEX(category2,MATCH(TRUE,ISNUMBER(SEARCH(keyword2,M1359)),0))</f>
        <v>Injured</v>
      </c>
      <c r="P1359" s="5" t="str">
        <f t="array" ref="P1359">INDEX(category3,MATCH(TRUE,ISNUMBER(SEARCH(keyword3,M1359)),0))</f>
        <v>Chest</v>
      </c>
      <c r="Q1359" s="5" t="str">
        <f t="array" ref="Q1359">INDEX(category1,MATCH(TRUE,ISNUMBER(SEARCH(keyword1,M1359)),0))</f>
        <v>Breaks and Fractures</v>
      </c>
    </row>
    <row r="1360" spans="1:17" x14ac:dyDescent="0.25">
      <c r="A1360">
        <v>6564</v>
      </c>
      <c r="B1360" s="5" t="s">
        <v>2970</v>
      </c>
      <c r="C1360" s="6">
        <v>1936</v>
      </c>
      <c r="D1360" s="4">
        <v>2</v>
      </c>
      <c r="E1360">
        <v>163</v>
      </c>
      <c r="F1360" s="1">
        <v>13052</v>
      </c>
      <c r="G1360" s="5" t="s">
        <v>89</v>
      </c>
      <c r="H1360" s="5" t="s">
        <v>90</v>
      </c>
      <c r="I1360" s="5" t="s">
        <v>2868</v>
      </c>
      <c r="J1360" t="s">
        <v>2597</v>
      </c>
      <c r="L1360" s="5" t="s">
        <v>2971</v>
      </c>
      <c r="M1360" s="5" t="str">
        <f t="shared" si="21"/>
        <v>. Injured.  Stone fell and struck his back.</v>
      </c>
      <c r="O1360" s="5" t="str">
        <f t="array" ref="O1360">INDEX(category2,MATCH(TRUE,ISNUMBER(SEARCH(keyword2,M1360)),0))</f>
        <v>Injured</v>
      </c>
      <c r="P1360" s="5" t="str">
        <f t="array" ref="P1360">INDEX(category3,MATCH(TRUE,ISNUMBER(SEARCH(keyword3,M1360)),0))</f>
        <v>Back</v>
      </c>
      <c r="Q1360" s="5" t="str">
        <f t="array" ref="Q1360">INDEX(category1,MATCH(TRUE,ISNUMBER(SEARCH(keyword1,M1360)),0))</f>
        <v>Falls</v>
      </c>
    </row>
    <row r="1361" spans="1:17" x14ac:dyDescent="0.25">
      <c r="A1361">
        <v>6504</v>
      </c>
      <c r="B1361" s="5" t="s">
        <v>2972</v>
      </c>
      <c r="C1361" s="6">
        <v>1936</v>
      </c>
      <c r="D1361" s="4">
        <v>2</v>
      </c>
      <c r="E1361">
        <v>161</v>
      </c>
      <c r="F1361" s="1">
        <v>13051</v>
      </c>
      <c r="G1361" s="5" t="s">
        <v>907</v>
      </c>
      <c r="H1361" s="5" t="s">
        <v>908</v>
      </c>
      <c r="I1361" s="5" t="s">
        <v>1318</v>
      </c>
      <c r="J1361" t="s">
        <v>910</v>
      </c>
      <c r="L1361" s="5" t="s">
        <v>2973</v>
      </c>
      <c r="M1361" s="5" t="str">
        <f t="shared" si="21"/>
        <v>. Injured.  Hit and bruised thumb with hammer.</v>
      </c>
      <c r="O1361" s="5" t="str">
        <f t="array" ref="O1361">INDEX(category2,MATCH(TRUE,ISNUMBER(SEARCH(keyword2,M1361)),0))</f>
        <v>Injured</v>
      </c>
      <c r="P1361" s="5" t="str">
        <f t="array" ref="P1361">INDEX(category3,MATCH(TRUE,ISNUMBER(SEARCH(keyword3,M1361)),0))</f>
        <v>Hand</v>
      </c>
      <c r="Q1361" s="5" t="str">
        <f t="array" ref="Q1361">INDEX(category1,MATCH(TRUE,ISNUMBER(SEARCH(keyword1,M1361)),0))</f>
        <v xml:space="preserve">Bruises </v>
      </c>
    </row>
    <row r="1362" spans="1:17" x14ac:dyDescent="0.25">
      <c r="A1362">
        <v>7404</v>
      </c>
      <c r="B1362" s="5" t="s">
        <v>2974</v>
      </c>
      <c r="C1362" s="6">
        <v>1936</v>
      </c>
      <c r="D1362" s="4">
        <v>2</v>
      </c>
      <c r="E1362">
        <v>190</v>
      </c>
      <c r="F1362" s="1">
        <v>13051</v>
      </c>
      <c r="G1362" s="5" t="s">
        <v>1368</v>
      </c>
      <c r="H1362" s="5" t="s">
        <v>1369</v>
      </c>
      <c r="I1362" s="5" t="s">
        <v>2975</v>
      </c>
      <c r="J1362" t="s">
        <v>2976</v>
      </c>
      <c r="L1362" s="5" t="s">
        <v>2977</v>
      </c>
      <c r="M1362" s="5" t="str">
        <f t="shared" si="21"/>
        <v>. Injury to eye.  Struck in eye with back point of pick he was using.</v>
      </c>
      <c r="O1362" s="5" t="str">
        <f t="array" ref="O1362">INDEX(category2,MATCH(TRUE,ISNUMBER(SEARCH(keyword2,M1362)),0))</f>
        <v>Injured</v>
      </c>
      <c r="P1362" s="5" t="str">
        <f t="array" ref="P1362">INDEX(category3,MATCH(TRUE,ISNUMBER(SEARCH(keyword3,M1362)),0))</f>
        <v>Back</v>
      </c>
      <c r="Q1362" s="5" t="str">
        <f t="array" ref="Q1362">INDEX(category1,MATCH(TRUE,ISNUMBER(SEARCH(keyword1,M1362)),0))</f>
        <v>Cuts and Wounds</v>
      </c>
    </row>
    <row r="1363" spans="1:17" x14ac:dyDescent="0.25">
      <c r="A1363">
        <v>6389</v>
      </c>
      <c r="B1363" s="5" t="s">
        <v>2978</v>
      </c>
      <c r="C1363" s="6">
        <v>1936</v>
      </c>
      <c r="D1363" s="4">
        <v>2</v>
      </c>
      <c r="E1363">
        <v>156</v>
      </c>
      <c r="F1363" s="1">
        <v>13050</v>
      </c>
      <c r="G1363" s="5" t="s">
        <v>2979</v>
      </c>
      <c r="H1363" s="5" t="s">
        <v>2980</v>
      </c>
      <c r="I1363" s="5" t="s">
        <v>2981</v>
      </c>
      <c r="J1363" t="s">
        <v>2982</v>
      </c>
      <c r="L1363" s="5" t="s">
        <v>2983</v>
      </c>
      <c r="M1363" s="5" t="str">
        <f t="shared" si="21"/>
        <v>. Injured.  Undermined wash fell and cracked the shin bone of left leg.</v>
      </c>
      <c r="O1363" s="5" t="str">
        <f t="array" ref="O1363">INDEX(category2,MATCH(TRUE,ISNUMBER(SEARCH(keyword2,M1363)),0))</f>
        <v>Injured</v>
      </c>
      <c r="P1363" s="5" t="str">
        <f t="array" ref="P1363">INDEX(category3,MATCH(TRUE,ISNUMBER(SEARCH(keyword3,M1363)),0))</f>
        <v>Leg</v>
      </c>
      <c r="Q1363" s="5" t="str">
        <f t="array" ref="Q1363">INDEX(category1,MATCH(TRUE,ISNUMBER(SEARCH(keyword1,M1363)),0))</f>
        <v>Falls</v>
      </c>
    </row>
    <row r="1364" spans="1:17" x14ac:dyDescent="0.25">
      <c r="A1364">
        <v>6388</v>
      </c>
      <c r="B1364" s="5" t="s">
        <v>2984</v>
      </c>
      <c r="C1364" s="6">
        <v>1936</v>
      </c>
      <c r="D1364" s="4">
        <v>2</v>
      </c>
      <c r="E1364">
        <v>156</v>
      </c>
      <c r="F1364" s="1">
        <v>13047</v>
      </c>
      <c r="G1364" s="5" t="s">
        <v>907</v>
      </c>
      <c r="H1364" s="5" t="s">
        <v>908</v>
      </c>
      <c r="I1364" s="5" t="s">
        <v>2985</v>
      </c>
      <c r="J1364" t="s">
        <v>2986</v>
      </c>
      <c r="L1364" s="5" t="s">
        <v>2987</v>
      </c>
      <c r="M1364" s="5" t="str">
        <f t="shared" si="21"/>
        <v>. Injured.  Fall of stone bruised his right foot.</v>
      </c>
      <c r="O1364" s="5" t="str">
        <f t="array" ref="O1364">INDEX(category2,MATCH(TRUE,ISNUMBER(SEARCH(keyword2,M1364)),0))</f>
        <v>Injured</v>
      </c>
      <c r="P1364" s="5" t="str">
        <f t="array" ref="P1364">INDEX(category3,MATCH(TRUE,ISNUMBER(SEARCH(keyword3,M1364)),0))</f>
        <v>Foot</v>
      </c>
      <c r="Q1364" s="5" t="str">
        <f t="array" ref="Q1364">INDEX(category1,MATCH(TRUE,ISNUMBER(SEARCH(keyword1,M1364)),0))</f>
        <v xml:space="preserve">Bruises </v>
      </c>
    </row>
    <row r="1365" spans="1:17" x14ac:dyDescent="0.25">
      <c r="A1365">
        <v>6461</v>
      </c>
      <c r="B1365" s="5" t="s">
        <v>2696</v>
      </c>
      <c r="C1365" s="6">
        <v>1936</v>
      </c>
      <c r="D1365" s="4">
        <v>2</v>
      </c>
      <c r="E1365">
        <v>160</v>
      </c>
      <c r="F1365" s="1">
        <v>13046</v>
      </c>
      <c r="G1365" s="5" t="s">
        <v>926</v>
      </c>
      <c r="H1365" s="5" t="s">
        <v>927</v>
      </c>
      <c r="I1365" s="5" t="s">
        <v>926</v>
      </c>
      <c r="J1365" t="s">
        <v>928</v>
      </c>
      <c r="L1365" s="5" t="s">
        <v>2990</v>
      </c>
      <c r="M1365" s="5" t="str">
        <f t="shared" si="21"/>
        <v>. Injured.  Log slipped while being lifted on to truck and he injured his back.</v>
      </c>
      <c r="O1365" s="5" t="str">
        <f t="array" ref="O1365">INDEX(category2,MATCH(TRUE,ISNUMBER(SEARCH(keyword2,M1365)),0))</f>
        <v>Injured</v>
      </c>
      <c r="P1365" s="5" t="str">
        <f t="array" ref="P1365">INDEX(category3,MATCH(TRUE,ISNUMBER(SEARCH(keyword3,M1365)),0))</f>
        <v>Back</v>
      </c>
      <c r="Q1365" s="5" t="s">
        <v>20370</v>
      </c>
    </row>
    <row r="1366" spans="1:17" x14ac:dyDescent="0.25">
      <c r="A1366">
        <v>6459</v>
      </c>
      <c r="B1366" s="5" t="s">
        <v>2991</v>
      </c>
      <c r="C1366" s="6">
        <v>1936</v>
      </c>
      <c r="D1366" s="4">
        <v>2</v>
      </c>
      <c r="E1366">
        <v>160</v>
      </c>
      <c r="F1366" s="1">
        <v>13045</v>
      </c>
      <c r="G1366" s="5" t="s">
        <v>926</v>
      </c>
      <c r="H1366" s="5" t="s">
        <v>927</v>
      </c>
      <c r="I1366" s="5" t="s">
        <v>926</v>
      </c>
      <c r="J1366" t="s">
        <v>928</v>
      </c>
      <c r="L1366" s="5" t="s">
        <v>2992</v>
      </c>
      <c r="M1366" s="5" t="str">
        <f t="shared" si="21"/>
        <v>. Injured.  Fell down steps and injured right ribs.</v>
      </c>
      <c r="O1366" s="5" t="str">
        <f t="array" ref="O1366">INDEX(category2,MATCH(TRUE,ISNUMBER(SEARCH(keyword2,M1366)),0))</f>
        <v>Injured</v>
      </c>
      <c r="P1366" s="5" t="str">
        <f t="array" ref="P1366">INDEX(category3,MATCH(TRUE,ISNUMBER(SEARCH(keyword3,M1366)),0))</f>
        <v>Chest</v>
      </c>
      <c r="Q1366" s="5" t="str">
        <f t="array" ref="Q1366">INDEX(category1,MATCH(TRUE,ISNUMBER(SEARCH(keyword1,M1366)),0))</f>
        <v>Falls</v>
      </c>
    </row>
    <row r="1367" spans="1:17" x14ac:dyDescent="0.25">
      <c r="A1367">
        <v>6460</v>
      </c>
      <c r="B1367" s="5" t="s">
        <v>1870</v>
      </c>
      <c r="C1367" s="6">
        <v>1936</v>
      </c>
      <c r="D1367" s="4">
        <v>2</v>
      </c>
      <c r="E1367">
        <v>160</v>
      </c>
      <c r="F1367" s="1">
        <v>13045</v>
      </c>
      <c r="G1367" s="5" t="s">
        <v>926</v>
      </c>
      <c r="H1367" s="5" t="s">
        <v>927</v>
      </c>
      <c r="I1367" s="5" t="s">
        <v>926</v>
      </c>
      <c r="J1367" t="s">
        <v>928</v>
      </c>
      <c r="L1367" s="5" t="s">
        <v>2993</v>
      </c>
      <c r="M1367" s="5" t="str">
        <f t="shared" si="21"/>
        <v>. Injured.  Bag of slag dropped on right toe.</v>
      </c>
      <c r="O1367" s="5" t="str">
        <f t="array" ref="O1367">INDEX(category2,MATCH(TRUE,ISNUMBER(SEARCH(keyword2,M1367)),0))</f>
        <v>Injured</v>
      </c>
      <c r="P1367" s="5" t="str">
        <f t="array" ref="P1367">INDEX(category3,MATCH(TRUE,ISNUMBER(SEARCH(keyword3,M1367)),0))</f>
        <v>Foot</v>
      </c>
      <c r="Q1367" s="5" t="s">
        <v>20370</v>
      </c>
    </row>
    <row r="1368" spans="1:17" x14ac:dyDescent="0.25">
      <c r="A1368">
        <v>7303</v>
      </c>
      <c r="B1368" s="5" t="s">
        <v>2994</v>
      </c>
      <c r="C1368" s="6">
        <v>1936</v>
      </c>
      <c r="D1368" s="4">
        <v>2</v>
      </c>
      <c r="E1368">
        <v>186</v>
      </c>
      <c r="F1368" s="1">
        <v>13044</v>
      </c>
      <c r="G1368" s="5" t="s">
        <v>46</v>
      </c>
      <c r="H1368" s="5" t="s">
        <v>47</v>
      </c>
      <c r="I1368" s="5" t="s">
        <v>48</v>
      </c>
      <c r="J1368" t="s">
        <v>49</v>
      </c>
      <c r="L1368" s="5" t="s">
        <v>2995</v>
      </c>
      <c r="M1368" s="5" t="str">
        <f t="shared" si="21"/>
        <v>. Injured back. Lifting skip.</v>
      </c>
      <c r="O1368" s="5" t="str">
        <f t="array" ref="O1368">INDEX(category2,MATCH(TRUE,ISNUMBER(SEARCH(keyword2,M1368)),0))</f>
        <v>Injured</v>
      </c>
      <c r="P1368" s="5" t="str">
        <f t="array" ref="P1368">INDEX(category3,MATCH(TRUE,ISNUMBER(SEARCH(keyword3,M1368)),0))</f>
        <v>Back</v>
      </c>
      <c r="Q1368" s="5" t="s">
        <v>20370</v>
      </c>
    </row>
    <row r="1369" spans="1:17" x14ac:dyDescent="0.25">
      <c r="A1369">
        <v>7380</v>
      </c>
      <c r="B1369" s="5" t="s">
        <v>2277</v>
      </c>
      <c r="C1369" s="6">
        <v>1936</v>
      </c>
      <c r="D1369" s="4">
        <v>2</v>
      </c>
      <c r="E1369">
        <v>189</v>
      </c>
      <c r="F1369" s="1">
        <v>13044</v>
      </c>
      <c r="G1369" s="5" t="s">
        <v>68</v>
      </c>
      <c r="H1369" s="5" t="s">
        <v>69</v>
      </c>
      <c r="I1369" s="5" t="s">
        <v>2996</v>
      </c>
      <c r="J1369" t="s">
        <v>800</v>
      </c>
      <c r="L1369" s="5" t="s">
        <v>2997</v>
      </c>
      <c r="M1369" s="5" t="str">
        <f t="shared" si="21"/>
        <v>. Injured. Bruised head and arms; jammed between the roof and an empty rake of wagons.</v>
      </c>
      <c r="O1369" s="5" t="str">
        <f t="array" ref="O1369">INDEX(category2,MATCH(TRUE,ISNUMBER(SEARCH(keyword2,M1369)),0))</f>
        <v>Injured</v>
      </c>
      <c r="P1369" s="5" t="str">
        <f t="array" ref="P1369">INDEX(category3,MATCH(TRUE,ISNUMBER(SEARCH(keyword3,M1369)),0))</f>
        <v>Arm</v>
      </c>
      <c r="Q1369" s="5" t="str">
        <f t="array" ref="Q1369">INDEX(category1,MATCH(TRUE,ISNUMBER(SEARCH(keyword1,M1369)),0))</f>
        <v xml:space="preserve">Bruises </v>
      </c>
    </row>
    <row r="1370" spans="1:17" x14ac:dyDescent="0.25">
      <c r="A1370">
        <v>6387</v>
      </c>
      <c r="B1370" s="5" t="s">
        <v>2998</v>
      </c>
      <c r="C1370" s="6">
        <v>1936</v>
      </c>
      <c r="D1370" s="4">
        <v>2</v>
      </c>
      <c r="E1370">
        <v>156</v>
      </c>
      <c r="F1370" s="1">
        <v>13043</v>
      </c>
      <c r="G1370" s="5" t="s">
        <v>1546</v>
      </c>
      <c r="H1370" s="5" t="s">
        <v>1547</v>
      </c>
      <c r="I1370" s="5" t="s">
        <v>2999</v>
      </c>
      <c r="J1370" t="s">
        <v>3000</v>
      </c>
      <c r="L1370" s="5" t="s">
        <v>3001</v>
      </c>
      <c r="M1370" s="5" t="str">
        <f t="shared" si="21"/>
        <v>. Injured.  Cut breast while barring down stone.</v>
      </c>
      <c r="O1370" s="5" t="str">
        <f t="array" ref="O1370">INDEX(category2,MATCH(TRUE,ISNUMBER(SEARCH(keyword2,M1370)),0))</f>
        <v>Injured</v>
      </c>
      <c r="P1370" s="5" t="s">
        <v>20370</v>
      </c>
      <c r="Q1370" s="5" t="str">
        <f t="array" ref="Q1370">INDEX(category1,MATCH(TRUE,ISNUMBER(SEARCH(keyword1,M1370)),0))</f>
        <v>Cuts and Wounds</v>
      </c>
    </row>
    <row r="1371" spans="1:17" x14ac:dyDescent="0.25">
      <c r="A1371">
        <v>6503</v>
      </c>
      <c r="B1371" s="5" t="s">
        <v>2821</v>
      </c>
      <c r="C1371" s="6">
        <v>1936</v>
      </c>
      <c r="D1371" s="4">
        <v>2</v>
      </c>
      <c r="E1371">
        <v>161</v>
      </c>
      <c r="F1371" s="1">
        <v>13043</v>
      </c>
      <c r="G1371" s="5" t="s">
        <v>907</v>
      </c>
      <c r="H1371" s="5" t="s">
        <v>908</v>
      </c>
      <c r="I1371" s="5" t="s">
        <v>1318</v>
      </c>
      <c r="J1371" t="s">
        <v>910</v>
      </c>
      <c r="L1371" s="5" t="s">
        <v>3002</v>
      </c>
      <c r="M1371" s="5" t="str">
        <f t="shared" si="21"/>
        <v>. Injured.  Strained muscles of back.</v>
      </c>
      <c r="O1371" s="5" t="str">
        <f t="array" ref="O1371">INDEX(category2,MATCH(TRUE,ISNUMBER(SEARCH(keyword2,M1371)),0))</f>
        <v>Injured</v>
      </c>
      <c r="P1371" s="5" t="str">
        <f t="array" ref="P1371">INDEX(category3,MATCH(TRUE,ISNUMBER(SEARCH(keyword3,M1371)),0))</f>
        <v>Back</v>
      </c>
      <c r="Q1371" s="5" t="str">
        <f t="array" ref="Q1371">INDEX(category1,MATCH(TRUE,ISNUMBER(SEARCH(keyword1,M1371)),0))</f>
        <v>Sprains and strains</v>
      </c>
    </row>
    <row r="1372" spans="1:17" x14ac:dyDescent="0.25">
      <c r="A1372">
        <v>6583</v>
      </c>
      <c r="B1372" s="5" t="s">
        <v>3003</v>
      </c>
      <c r="C1372" s="6">
        <v>1936</v>
      </c>
      <c r="D1372" s="4">
        <v>2</v>
      </c>
      <c r="E1372">
        <v>185</v>
      </c>
      <c r="F1372" s="1">
        <v>13043</v>
      </c>
      <c r="G1372" s="5" t="s">
        <v>68</v>
      </c>
      <c r="H1372" s="5" t="s">
        <v>69</v>
      </c>
      <c r="I1372" s="5" t="s">
        <v>114</v>
      </c>
      <c r="J1372" t="s">
        <v>115</v>
      </c>
      <c r="L1372" s="5" t="s">
        <v>3004</v>
      </c>
      <c r="M1372" s="5" t="str">
        <f t="shared" si="21"/>
        <v>. Injured.  While arranging a rake of skips he was crushed between a full skip and a prop, causing injuries to his right thigh and leg.</v>
      </c>
      <c r="O1372" s="5" t="str">
        <f t="array" ref="O1372">INDEX(category2,MATCH(TRUE,ISNUMBER(SEARCH(keyword2,M1372)),0))</f>
        <v>Injured</v>
      </c>
      <c r="P1372" s="5" t="str">
        <f t="array" ref="P1372">INDEX(category3,MATCH(TRUE,ISNUMBER(SEARCH(keyword3,M1372)),0))</f>
        <v>Leg</v>
      </c>
      <c r="Q1372" s="5" t="str">
        <f t="array" ref="Q1372">INDEX(category1,MATCH(TRUE,ISNUMBER(SEARCH(keyword1,M1372)),0))</f>
        <v>Smashed/Crushed</v>
      </c>
    </row>
    <row r="1373" spans="1:17" x14ac:dyDescent="0.25">
      <c r="A1373">
        <v>6584</v>
      </c>
      <c r="B1373" s="5" t="s">
        <v>2853</v>
      </c>
      <c r="C1373" s="6">
        <v>1936</v>
      </c>
      <c r="D1373" s="4">
        <v>2</v>
      </c>
      <c r="E1373">
        <v>185</v>
      </c>
      <c r="F1373" s="1">
        <v>13043</v>
      </c>
      <c r="G1373" s="5" t="s">
        <v>68</v>
      </c>
      <c r="H1373" s="5" t="s">
        <v>69</v>
      </c>
      <c r="I1373" s="5" t="s">
        <v>114</v>
      </c>
      <c r="J1373" t="s">
        <v>115</v>
      </c>
      <c r="L1373" s="5" t="s">
        <v>3005</v>
      </c>
      <c r="M1373" s="5" t="str">
        <f t="shared" si="21"/>
        <v>. Injured.  When sitting at the side of the wheeling road with his foot over the rails a loaded skip was pushed against his foot, causing injuries to his toes.</v>
      </c>
      <c r="O1373" s="5" t="str">
        <f t="array" ref="O1373">INDEX(category2,MATCH(TRUE,ISNUMBER(SEARCH(keyword2,M1373)),0))</f>
        <v>Injured</v>
      </c>
      <c r="P1373" s="5" t="str">
        <f t="array" ref="P1373">INDEX(category3,MATCH(TRUE,ISNUMBER(SEARCH(keyword3,M1373)),0))</f>
        <v>Foot</v>
      </c>
      <c r="Q1373" s="5" t="s">
        <v>20370</v>
      </c>
    </row>
    <row r="1374" spans="1:17" x14ac:dyDescent="0.25">
      <c r="A1374">
        <v>6458</v>
      </c>
      <c r="B1374" s="5" t="s">
        <v>3006</v>
      </c>
      <c r="C1374" s="6">
        <v>1936</v>
      </c>
      <c r="D1374" s="4">
        <v>2</v>
      </c>
      <c r="E1374">
        <v>160</v>
      </c>
      <c r="F1374" s="1">
        <v>13042</v>
      </c>
      <c r="G1374" s="5" t="s">
        <v>926</v>
      </c>
      <c r="H1374" s="5" t="s">
        <v>927</v>
      </c>
      <c r="I1374" s="5" t="s">
        <v>926</v>
      </c>
      <c r="J1374" t="s">
        <v>928</v>
      </c>
      <c r="L1374" s="5" t="s">
        <v>3007</v>
      </c>
      <c r="M1374" s="5" t="str">
        <f t="shared" si="21"/>
        <v>. Killed.  He fell into a fine ore bin and was smothered.</v>
      </c>
      <c r="O1374" s="5" t="str">
        <f t="array" ref="O1374">INDEX(category2,MATCH(TRUE,ISNUMBER(SEARCH(keyword2,M1374)),0))</f>
        <v>Dead</v>
      </c>
      <c r="P1374" s="5" t="s">
        <v>20370</v>
      </c>
      <c r="Q1374" s="5" t="str">
        <f t="array" ref="Q1374">INDEX(category1,MATCH(TRUE,ISNUMBER(SEARCH(keyword1,M1374)),0))</f>
        <v>Falls</v>
      </c>
    </row>
    <row r="1375" spans="1:17" x14ac:dyDescent="0.25">
      <c r="A1375">
        <v>7379</v>
      </c>
      <c r="B1375" s="5" t="s">
        <v>1787</v>
      </c>
      <c r="C1375" s="6">
        <v>1936</v>
      </c>
      <c r="D1375" s="4">
        <v>2</v>
      </c>
      <c r="E1375">
        <v>189</v>
      </c>
      <c r="F1375" s="1">
        <v>13040</v>
      </c>
      <c r="G1375" s="5" t="s">
        <v>68</v>
      </c>
      <c r="H1375" s="5" t="s">
        <v>69</v>
      </c>
      <c r="I1375" s="5" t="s">
        <v>871</v>
      </c>
      <c r="J1375" t="s">
        <v>497</v>
      </c>
      <c r="L1375" s="5" t="s">
        <v>3008</v>
      </c>
      <c r="M1375" s="5" t="str">
        <f t="shared" si="21"/>
        <v>. Injured right leg. Caused through slipping on the main dip road.</v>
      </c>
      <c r="O1375" s="5" t="str">
        <f t="array" ref="O1375">INDEX(category2,MATCH(TRUE,ISNUMBER(SEARCH(keyword2,M1375)),0))</f>
        <v>Injured</v>
      </c>
      <c r="P1375" s="5" t="str">
        <f t="array" ref="P1375">INDEX(category3,MATCH(TRUE,ISNUMBER(SEARCH(keyword3,M1375)),0))</f>
        <v>Leg</v>
      </c>
      <c r="Q1375" s="5" t="s">
        <v>20370</v>
      </c>
    </row>
    <row r="1376" spans="1:17" x14ac:dyDescent="0.25">
      <c r="A1376">
        <v>7448</v>
      </c>
      <c r="B1376" s="5" t="s">
        <v>3009</v>
      </c>
      <c r="C1376" s="6">
        <v>1936</v>
      </c>
      <c r="D1376" s="4">
        <v>2</v>
      </c>
      <c r="E1376">
        <v>192</v>
      </c>
      <c r="F1376" s="1">
        <v>13038</v>
      </c>
      <c r="G1376" s="5" t="s">
        <v>46</v>
      </c>
      <c r="H1376" s="5" t="s">
        <v>47</v>
      </c>
      <c r="I1376" s="5" t="s">
        <v>48</v>
      </c>
      <c r="J1376" t="s">
        <v>49</v>
      </c>
      <c r="L1376" s="5" t="s">
        <v>3010</v>
      </c>
      <c r="M1376" s="5" t="str">
        <f t="shared" si="21"/>
        <v>. Injured left hand with saw while cutting wood.</v>
      </c>
      <c r="O1376" s="5" t="str">
        <f t="array" ref="O1376">INDEX(category2,MATCH(TRUE,ISNUMBER(SEARCH(keyword2,M1376)),0))</f>
        <v>Injured</v>
      </c>
      <c r="P1376" s="5" t="str">
        <f t="array" ref="P1376">INDEX(category3,MATCH(TRUE,ISNUMBER(SEARCH(keyword3,M1376)),0))</f>
        <v>Hand</v>
      </c>
      <c r="Q1376" s="5" t="str">
        <f t="array" ref="Q1376">INDEX(category1,MATCH(TRUE,ISNUMBER(SEARCH(keyword1,M1376)),0))</f>
        <v>Cuts and Wounds</v>
      </c>
    </row>
    <row r="1377" spans="1:17" x14ac:dyDescent="0.25">
      <c r="A1377">
        <v>7378</v>
      </c>
      <c r="B1377" s="5" t="s">
        <v>3011</v>
      </c>
      <c r="C1377" s="6">
        <v>1936</v>
      </c>
      <c r="D1377" s="4">
        <v>2</v>
      </c>
      <c r="E1377">
        <v>189</v>
      </c>
      <c r="F1377" s="1">
        <v>13037</v>
      </c>
      <c r="G1377" s="5" t="s">
        <v>68</v>
      </c>
      <c r="H1377" s="5" t="s">
        <v>69</v>
      </c>
      <c r="I1377" s="5" t="s">
        <v>70</v>
      </c>
      <c r="J1377" t="s">
        <v>71</v>
      </c>
      <c r="L1377" s="5" t="s">
        <v>3012</v>
      </c>
      <c r="M1377" s="5" t="str">
        <f t="shared" si="21"/>
        <v>. Injured. Strained back; slipped while shovelling coal.</v>
      </c>
      <c r="O1377" s="5" t="str">
        <f t="array" ref="O1377">INDEX(category2,MATCH(TRUE,ISNUMBER(SEARCH(keyword2,M1377)),0))</f>
        <v>Injured</v>
      </c>
      <c r="P1377" s="5" t="str">
        <f t="array" ref="P1377">INDEX(category3,MATCH(TRUE,ISNUMBER(SEARCH(keyword3,M1377)),0))</f>
        <v>Back</v>
      </c>
      <c r="Q1377" s="5" t="str">
        <f t="array" ref="Q1377">INDEX(category1,MATCH(TRUE,ISNUMBER(SEARCH(keyword1,M1377)),0))</f>
        <v>Sprains and strains</v>
      </c>
    </row>
    <row r="1378" spans="1:17" x14ac:dyDescent="0.25">
      <c r="A1378">
        <v>6382</v>
      </c>
      <c r="B1378" s="5" t="s">
        <v>3013</v>
      </c>
      <c r="C1378" s="6">
        <v>1936</v>
      </c>
      <c r="D1378" s="4">
        <v>2</v>
      </c>
      <c r="E1378">
        <v>155</v>
      </c>
      <c r="F1378" s="1">
        <v>13036</v>
      </c>
      <c r="G1378" s="5" t="s">
        <v>3014</v>
      </c>
      <c r="I1378" s="5" t="s">
        <v>3014</v>
      </c>
      <c r="J1378" t="s">
        <v>3015</v>
      </c>
      <c r="L1378" s="5" t="s">
        <v>3016</v>
      </c>
      <c r="M1378" s="5" t="str">
        <f t="shared" si="21"/>
        <v>. Injured.  Stulling dislodged by bucket causing lacerations to second and third fingers of his right hand.</v>
      </c>
      <c r="O1378" s="5" t="str">
        <f t="array" ref="O1378">INDEX(category2,MATCH(TRUE,ISNUMBER(SEARCH(keyword2,M1378)),0))</f>
        <v>Injured</v>
      </c>
      <c r="P1378" s="5" t="str">
        <f t="array" ref="P1378">INDEX(category3,MATCH(TRUE,ISNUMBER(SEARCH(keyword3,M1378)),0))</f>
        <v>Hand</v>
      </c>
      <c r="Q1378" s="5" t="str">
        <f t="array" ref="Q1378">INDEX(category1,MATCH(TRUE,ISNUMBER(SEARCH(keyword1,M1378)),0))</f>
        <v>Cuts and Wounds</v>
      </c>
    </row>
    <row r="1379" spans="1:17" x14ac:dyDescent="0.25">
      <c r="A1379">
        <v>6457</v>
      </c>
      <c r="B1379" s="5" t="s">
        <v>2324</v>
      </c>
      <c r="C1379" s="6">
        <v>1936</v>
      </c>
      <c r="D1379" s="4">
        <v>2</v>
      </c>
      <c r="E1379">
        <v>160</v>
      </c>
      <c r="F1379" s="1">
        <v>13032</v>
      </c>
      <c r="G1379" s="5" t="s">
        <v>926</v>
      </c>
      <c r="H1379" s="5" t="s">
        <v>927</v>
      </c>
      <c r="I1379" s="5" t="s">
        <v>926</v>
      </c>
      <c r="J1379" t="s">
        <v>928</v>
      </c>
      <c r="L1379" s="5" t="s">
        <v>3017</v>
      </c>
      <c r="M1379" s="5" t="str">
        <f t="shared" si="21"/>
        <v>. Injured.  Lifting truck on line, injured testicles.</v>
      </c>
      <c r="O1379" s="5" t="str">
        <f t="array" ref="O1379">INDEX(category2,MATCH(TRUE,ISNUMBER(SEARCH(keyword2,M1379)),0))</f>
        <v>Injured</v>
      </c>
      <c r="P1379" s="5" t="s">
        <v>20370</v>
      </c>
      <c r="Q1379" s="5" t="s">
        <v>20370</v>
      </c>
    </row>
    <row r="1380" spans="1:17" x14ac:dyDescent="0.25">
      <c r="A1380">
        <v>6557</v>
      </c>
      <c r="B1380" s="5" t="s">
        <v>3018</v>
      </c>
      <c r="C1380" s="6">
        <v>1936</v>
      </c>
      <c r="D1380" s="4">
        <v>2</v>
      </c>
      <c r="E1380">
        <v>163</v>
      </c>
      <c r="F1380" s="1">
        <v>13032</v>
      </c>
      <c r="G1380" s="5" t="s">
        <v>900</v>
      </c>
      <c r="H1380" s="5" t="s">
        <v>901</v>
      </c>
      <c r="I1380" s="5" t="s">
        <v>1314</v>
      </c>
      <c r="J1380" t="s">
        <v>902</v>
      </c>
      <c r="L1380" s="5" t="s">
        <v>3019</v>
      </c>
      <c r="M1380" s="5" t="str">
        <f t="shared" si="21"/>
        <v>. Injured.  Splinter of wood in his finger.</v>
      </c>
      <c r="O1380" s="5" t="str">
        <f t="array" ref="O1380">INDEX(category2,MATCH(TRUE,ISNUMBER(SEARCH(keyword2,M1380)),0))</f>
        <v>Injured</v>
      </c>
      <c r="P1380" s="5" t="str">
        <f t="array" ref="P1380">INDEX(category3,MATCH(TRUE,ISNUMBER(SEARCH(keyword3,M1380)),0))</f>
        <v>Hand</v>
      </c>
      <c r="Q1380" s="5" t="s">
        <v>20370</v>
      </c>
    </row>
    <row r="1381" spans="1:17" x14ac:dyDescent="0.25">
      <c r="A1381">
        <v>6556</v>
      </c>
      <c r="B1381" s="5" t="s">
        <v>3020</v>
      </c>
      <c r="C1381" s="6">
        <v>1936</v>
      </c>
      <c r="D1381" s="4">
        <v>2</v>
      </c>
      <c r="E1381">
        <v>163</v>
      </c>
      <c r="F1381" s="1">
        <v>13030</v>
      </c>
      <c r="G1381" s="5" t="s">
        <v>900</v>
      </c>
      <c r="H1381" s="5" t="s">
        <v>901</v>
      </c>
      <c r="I1381" s="5" t="s">
        <v>1314</v>
      </c>
      <c r="J1381" t="s">
        <v>902</v>
      </c>
      <c r="L1381" s="5" t="s">
        <v>3021</v>
      </c>
      <c r="M1381" s="5" t="str">
        <f t="shared" si="21"/>
        <v>. Injured.  Rock rolled on his toe.</v>
      </c>
      <c r="O1381" s="5" t="str">
        <f t="array" ref="O1381">INDEX(category2,MATCH(TRUE,ISNUMBER(SEARCH(keyword2,M1381)),0))</f>
        <v>Injured</v>
      </c>
      <c r="P1381" s="5" t="str">
        <f t="array" ref="P1381">INDEX(category3,MATCH(TRUE,ISNUMBER(SEARCH(keyword3,M1381)),0))</f>
        <v>Foot</v>
      </c>
      <c r="Q1381" s="5" t="s">
        <v>20370</v>
      </c>
    </row>
    <row r="1382" spans="1:17" x14ac:dyDescent="0.25">
      <c r="A1382">
        <v>7397</v>
      </c>
      <c r="B1382" s="5" t="s">
        <v>3022</v>
      </c>
      <c r="C1382" s="6">
        <v>1936</v>
      </c>
      <c r="D1382" s="4">
        <v>2</v>
      </c>
      <c r="E1382">
        <v>190</v>
      </c>
      <c r="F1382" s="1">
        <v>13030</v>
      </c>
      <c r="G1382" s="5" t="s">
        <v>52</v>
      </c>
      <c r="H1382" s="5" t="s">
        <v>53</v>
      </c>
      <c r="I1382" s="5" t="s">
        <v>329</v>
      </c>
      <c r="J1382" t="s">
        <v>55</v>
      </c>
      <c r="L1382" s="5" t="s">
        <v>3023</v>
      </c>
      <c r="M1382" s="5" t="str">
        <f t="shared" si="21"/>
        <v>. Injured little finger right hand.   Jammed between two pieces of coal.</v>
      </c>
      <c r="O1382" s="5" t="str">
        <f t="array" ref="O1382">INDEX(category2,MATCH(TRUE,ISNUMBER(SEARCH(keyword2,M1382)),0))</f>
        <v>Injured</v>
      </c>
      <c r="P1382" s="5" t="str">
        <f t="array" ref="P1382">INDEX(category3,MATCH(TRUE,ISNUMBER(SEARCH(keyword3,M1382)),0))</f>
        <v>Hand</v>
      </c>
      <c r="Q1382" s="5" t="str">
        <f t="array" ref="Q1382">INDEX(category1,MATCH(TRUE,ISNUMBER(SEARCH(keyword1,M1382)),0))</f>
        <v>Cuts and Wounds</v>
      </c>
    </row>
    <row r="1383" spans="1:17" x14ac:dyDescent="0.25">
      <c r="A1383">
        <v>6456</v>
      </c>
      <c r="B1383" s="5" t="s">
        <v>3024</v>
      </c>
      <c r="C1383" s="6">
        <v>1936</v>
      </c>
      <c r="D1383" s="4">
        <v>2</v>
      </c>
      <c r="E1383">
        <v>160</v>
      </c>
      <c r="F1383" s="1">
        <v>13029</v>
      </c>
      <c r="G1383" s="5" t="s">
        <v>926</v>
      </c>
      <c r="H1383" s="5" t="s">
        <v>927</v>
      </c>
      <c r="I1383" s="5" t="s">
        <v>926</v>
      </c>
      <c r="J1383" t="s">
        <v>928</v>
      </c>
      <c r="L1383" s="5" t="s">
        <v>3025</v>
      </c>
      <c r="M1383" s="5" t="str">
        <f t="shared" si="21"/>
        <v>. Injured.  Right thumb jammed between two trucks.</v>
      </c>
      <c r="O1383" s="5" t="str">
        <f t="array" ref="O1383">INDEX(category2,MATCH(TRUE,ISNUMBER(SEARCH(keyword2,M1383)),0))</f>
        <v>Injured</v>
      </c>
      <c r="P1383" s="5" t="str">
        <f t="array" ref="P1383">INDEX(category3,MATCH(TRUE,ISNUMBER(SEARCH(keyword3,M1383)),0))</f>
        <v>Hand</v>
      </c>
      <c r="Q1383" s="5" t="str">
        <f t="array" ref="Q1383">INDEX(category1,MATCH(TRUE,ISNUMBER(SEARCH(keyword1,M1383)),0))</f>
        <v>Cuts and Wounds</v>
      </c>
    </row>
    <row r="1384" spans="1:17" x14ac:dyDescent="0.25">
      <c r="A1384">
        <v>7284</v>
      </c>
      <c r="B1384" s="5" t="s">
        <v>3026</v>
      </c>
      <c r="C1384" s="6">
        <v>1936</v>
      </c>
      <c r="D1384" s="4">
        <v>2</v>
      </c>
      <c r="E1384">
        <v>186</v>
      </c>
      <c r="F1384" s="1">
        <v>13029</v>
      </c>
      <c r="G1384" s="5" t="s">
        <v>106</v>
      </c>
      <c r="H1384" s="5" t="s">
        <v>107</v>
      </c>
      <c r="I1384" s="5" t="s">
        <v>197</v>
      </c>
      <c r="J1384" t="s">
        <v>198</v>
      </c>
      <c r="L1384" s="5" t="s">
        <v>3027</v>
      </c>
      <c r="M1384" s="5" t="str">
        <f t="shared" si="21"/>
        <v>. Injured. While wheeling a loaded skip it left the rails and jammed his left hand against the roof; lacerated third finger.</v>
      </c>
      <c r="O1384" s="5" t="str">
        <f t="array" ref="O1384">INDEX(category2,MATCH(TRUE,ISNUMBER(SEARCH(keyword2,M1384)),0))</f>
        <v>Injured</v>
      </c>
      <c r="P1384" s="5" t="str">
        <f t="array" ref="P1384">INDEX(category3,MATCH(TRUE,ISNUMBER(SEARCH(keyword3,M1384)),0))</f>
        <v>Hand</v>
      </c>
      <c r="Q1384" s="5" t="str">
        <f t="array" ref="Q1384">INDEX(category1,MATCH(TRUE,ISNUMBER(SEARCH(keyword1,M1384)),0))</f>
        <v>Cuts and Wounds</v>
      </c>
    </row>
    <row r="1385" spans="1:17" x14ac:dyDescent="0.25">
      <c r="A1385">
        <v>6454</v>
      </c>
      <c r="B1385" s="5" t="s">
        <v>1885</v>
      </c>
      <c r="C1385" s="6">
        <v>1936</v>
      </c>
      <c r="D1385" s="4">
        <v>2</v>
      </c>
      <c r="E1385">
        <v>160</v>
      </c>
      <c r="F1385" s="1">
        <v>13025</v>
      </c>
      <c r="G1385" s="5" t="s">
        <v>926</v>
      </c>
      <c r="H1385" s="5" t="s">
        <v>927</v>
      </c>
      <c r="I1385" s="5" t="s">
        <v>926</v>
      </c>
      <c r="J1385" t="s">
        <v>928</v>
      </c>
      <c r="L1385" s="5" t="s">
        <v>3028</v>
      </c>
      <c r="M1385" s="5" t="str">
        <f t="shared" si="21"/>
        <v>. Injured.  A stone rolled down a rill and injured his back and ribs.</v>
      </c>
      <c r="O1385" s="5" t="str">
        <f t="array" ref="O1385">INDEX(category2,MATCH(TRUE,ISNUMBER(SEARCH(keyword2,M1385)),0))</f>
        <v>Injured</v>
      </c>
      <c r="P1385" s="5" t="str">
        <f t="array" ref="P1385">INDEX(category3,MATCH(TRUE,ISNUMBER(SEARCH(keyword3,M1385)),0))</f>
        <v>Back</v>
      </c>
      <c r="Q1385" s="5" t="s">
        <v>20370</v>
      </c>
    </row>
    <row r="1386" spans="1:17" x14ac:dyDescent="0.25">
      <c r="A1386">
        <v>6455</v>
      </c>
      <c r="B1386" s="5" t="s">
        <v>1095</v>
      </c>
      <c r="C1386" s="6">
        <v>1936</v>
      </c>
      <c r="D1386" s="4">
        <v>2</v>
      </c>
      <c r="E1386">
        <v>160</v>
      </c>
      <c r="F1386" s="1">
        <v>13025</v>
      </c>
      <c r="G1386" s="5" t="s">
        <v>926</v>
      </c>
      <c r="H1386" s="5" t="s">
        <v>927</v>
      </c>
      <c r="I1386" s="5" t="s">
        <v>926</v>
      </c>
      <c r="J1386" t="s">
        <v>928</v>
      </c>
      <c r="L1386" s="5" t="s">
        <v>3029</v>
      </c>
      <c r="M1386" s="5" t="str">
        <f t="shared" si="21"/>
        <v>. Injured.  Sprained groin while lifting a truck on the line.</v>
      </c>
      <c r="O1386" s="5" t="str">
        <f t="array" ref="O1386">INDEX(category2,MATCH(TRUE,ISNUMBER(SEARCH(keyword2,M1386)),0))</f>
        <v>Injured</v>
      </c>
      <c r="P1386" s="5" t="s">
        <v>20370</v>
      </c>
      <c r="Q1386" s="5" t="str">
        <f t="array" ref="Q1386">INDEX(category1,MATCH(TRUE,ISNUMBER(SEARCH(keyword1,M1386)),0))</f>
        <v>Sprains and strains</v>
      </c>
    </row>
    <row r="1387" spans="1:17" x14ac:dyDescent="0.25">
      <c r="A1387">
        <v>6551</v>
      </c>
      <c r="B1387" s="5" t="s">
        <v>3030</v>
      </c>
      <c r="C1387" s="6">
        <v>1936</v>
      </c>
      <c r="D1387" s="4">
        <v>2</v>
      </c>
      <c r="E1387">
        <v>187</v>
      </c>
      <c r="F1387" s="1">
        <v>13025</v>
      </c>
      <c r="G1387" s="5" t="s">
        <v>68</v>
      </c>
      <c r="H1387" s="5" t="s">
        <v>69</v>
      </c>
      <c r="I1387" s="5" t="s">
        <v>871</v>
      </c>
      <c r="J1387" t="s">
        <v>497</v>
      </c>
      <c r="L1387" s="5" t="s">
        <v>3031</v>
      </c>
      <c r="M1387" s="5" t="str">
        <f t="shared" si="21"/>
        <v>. Injured. Lacerated wound right foot; caused by a fall of stone.</v>
      </c>
      <c r="O1387" s="5" t="str">
        <f t="array" ref="O1387">INDEX(category2,MATCH(TRUE,ISNUMBER(SEARCH(keyword2,M1387)),0))</f>
        <v>Injured</v>
      </c>
      <c r="P1387" s="5" t="str">
        <f t="array" ref="P1387">INDEX(category3,MATCH(TRUE,ISNUMBER(SEARCH(keyword3,M1387)),0))</f>
        <v>Foot</v>
      </c>
      <c r="Q1387" s="5" t="str">
        <f t="array" ref="Q1387">INDEX(category1,MATCH(TRUE,ISNUMBER(SEARCH(keyword1,M1387)),0))</f>
        <v>Cuts and Wounds</v>
      </c>
    </row>
    <row r="1388" spans="1:17" x14ac:dyDescent="0.25">
      <c r="A1388">
        <v>7425</v>
      </c>
      <c r="B1388" s="5" t="s">
        <v>3032</v>
      </c>
      <c r="C1388" s="6">
        <v>1936</v>
      </c>
      <c r="D1388" s="4">
        <v>2</v>
      </c>
      <c r="E1388">
        <v>191</v>
      </c>
      <c r="F1388" s="1">
        <v>13024</v>
      </c>
      <c r="G1388" s="5" t="s">
        <v>907</v>
      </c>
      <c r="H1388" s="5" t="s">
        <v>908</v>
      </c>
      <c r="I1388" s="5" t="s">
        <v>77</v>
      </c>
      <c r="J1388" t="s">
        <v>78</v>
      </c>
      <c r="L1388" s="5" t="s">
        <v>3033</v>
      </c>
      <c r="M1388" s="5" t="str">
        <f t="shared" si="21"/>
        <v>. Injured.   Septic left foot;   wound caused by bumping foot against sleeper.</v>
      </c>
      <c r="O1388" s="5" t="str">
        <f t="array" ref="O1388">INDEX(category2,MATCH(TRUE,ISNUMBER(SEARCH(keyword2,M1388)),0))</f>
        <v>Injured</v>
      </c>
      <c r="P1388" s="5" t="str">
        <f t="array" ref="P1388">INDEX(category3,MATCH(TRUE,ISNUMBER(SEARCH(keyword3,M1388)),0))</f>
        <v>Foot</v>
      </c>
      <c r="Q1388" s="5" t="str">
        <f t="array" ref="Q1388">INDEX(category1,MATCH(TRUE,ISNUMBER(SEARCH(keyword1,M1388)),0))</f>
        <v>Cuts and Wounds</v>
      </c>
    </row>
    <row r="1389" spans="1:17" x14ac:dyDescent="0.25">
      <c r="A1389">
        <v>6452</v>
      </c>
      <c r="B1389" s="5" t="s">
        <v>3034</v>
      </c>
      <c r="C1389" s="6">
        <v>1936</v>
      </c>
      <c r="D1389" s="4">
        <v>2</v>
      </c>
      <c r="E1389">
        <v>160</v>
      </c>
      <c r="F1389" s="1">
        <v>13022</v>
      </c>
      <c r="G1389" s="5" t="s">
        <v>926</v>
      </c>
      <c r="H1389" s="5" t="s">
        <v>927</v>
      </c>
      <c r="I1389" s="5" t="s">
        <v>926</v>
      </c>
      <c r="J1389" t="s">
        <v>928</v>
      </c>
      <c r="L1389" s="5" t="s">
        <v>3035</v>
      </c>
      <c r="M1389" s="5" t="str">
        <f t="shared" si="21"/>
        <v>. Injured.  While loading a pole on a truck, he injured his foot.</v>
      </c>
      <c r="O1389" s="5" t="str">
        <f t="array" ref="O1389">INDEX(category2,MATCH(TRUE,ISNUMBER(SEARCH(keyword2,M1389)),0))</f>
        <v>Injured</v>
      </c>
      <c r="P1389" s="5" t="str">
        <f t="array" ref="P1389">INDEX(category3,MATCH(TRUE,ISNUMBER(SEARCH(keyword3,M1389)),0))</f>
        <v>Foot</v>
      </c>
      <c r="Q1389" s="5" t="s">
        <v>20370</v>
      </c>
    </row>
    <row r="1390" spans="1:17" x14ac:dyDescent="0.25">
      <c r="A1390">
        <v>6453</v>
      </c>
      <c r="B1390" s="5" t="s">
        <v>3036</v>
      </c>
      <c r="C1390" s="6">
        <v>1936</v>
      </c>
      <c r="D1390" s="4">
        <v>2</v>
      </c>
      <c r="E1390">
        <v>160</v>
      </c>
      <c r="F1390" s="1">
        <v>13022</v>
      </c>
      <c r="G1390" s="5" t="s">
        <v>926</v>
      </c>
      <c r="H1390" s="5" t="s">
        <v>927</v>
      </c>
      <c r="I1390" s="5" t="s">
        <v>926</v>
      </c>
      <c r="J1390" t="s">
        <v>928</v>
      </c>
      <c r="L1390" s="5" t="s">
        <v>3037</v>
      </c>
      <c r="M1390" s="5" t="str">
        <f t="shared" si="21"/>
        <v>. Injured.  Mullock fell off face and injured his head and left foot.</v>
      </c>
      <c r="O1390" s="5" t="str">
        <f t="array" ref="O1390">INDEX(category2,MATCH(TRUE,ISNUMBER(SEARCH(keyword2,M1390)),0))</f>
        <v>Injured</v>
      </c>
      <c r="P1390" s="5" t="str">
        <f t="array" ref="P1390">INDEX(category3,MATCH(TRUE,ISNUMBER(SEARCH(keyword3,M1390)),0))</f>
        <v>Head</v>
      </c>
      <c r="Q1390" s="5" t="str">
        <f t="array" ref="Q1390">INDEX(category1,MATCH(TRUE,ISNUMBER(SEARCH(keyword1,M1390)),0))</f>
        <v>Falls</v>
      </c>
    </row>
    <row r="1391" spans="1:17" x14ac:dyDescent="0.25">
      <c r="A1391">
        <v>6563</v>
      </c>
      <c r="B1391" s="5" t="s">
        <v>3038</v>
      </c>
      <c r="C1391" s="6">
        <v>1936</v>
      </c>
      <c r="D1391" s="4">
        <v>2</v>
      </c>
      <c r="E1391">
        <v>163</v>
      </c>
      <c r="F1391" s="1">
        <v>13022</v>
      </c>
      <c r="G1391" s="5" t="s">
        <v>89</v>
      </c>
      <c r="H1391" s="5" t="s">
        <v>90</v>
      </c>
      <c r="I1391" s="5" t="s">
        <v>3039</v>
      </c>
      <c r="J1391" t="s">
        <v>3040</v>
      </c>
      <c r="L1391" s="5" t="s">
        <v>3041</v>
      </c>
      <c r="M1391" s="5" t="str">
        <f t="shared" si="21"/>
        <v>. Injured.  Fractured right thumb while loading a truck.</v>
      </c>
      <c r="O1391" s="5" t="str">
        <f t="array" ref="O1391">INDEX(category2,MATCH(TRUE,ISNUMBER(SEARCH(keyword2,M1391)),0))</f>
        <v>Injured</v>
      </c>
      <c r="P1391" s="5" t="str">
        <f t="array" ref="P1391">INDEX(category3,MATCH(TRUE,ISNUMBER(SEARCH(keyword3,M1391)),0))</f>
        <v>Hand</v>
      </c>
      <c r="Q1391" s="5" t="str">
        <f t="array" ref="Q1391">INDEX(category1,MATCH(TRUE,ISNUMBER(SEARCH(keyword1,M1391)),0))</f>
        <v>Breaks and Fractures</v>
      </c>
    </row>
    <row r="1392" spans="1:17" x14ac:dyDescent="0.25">
      <c r="A1392">
        <v>6502</v>
      </c>
      <c r="B1392" s="5" t="s">
        <v>3042</v>
      </c>
      <c r="C1392" s="6">
        <v>1936</v>
      </c>
      <c r="D1392" s="4">
        <v>2</v>
      </c>
      <c r="E1392">
        <v>161</v>
      </c>
      <c r="F1392" s="1">
        <v>13019</v>
      </c>
      <c r="G1392" s="5" t="s">
        <v>907</v>
      </c>
      <c r="H1392" s="5" t="s">
        <v>908</v>
      </c>
      <c r="I1392" s="5" t="s">
        <v>1318</v>
      </c>
      <c r="J1392" t="s">
        <v>910</v>
      </c>
      <c r="L1392" s="5" t="s">
        <v>3043</v>
      </c>
      <c r="M1392" s="5" t="str">
        <f t="shared" si="21"/>
        <v>. Injured.  Burnt right foot.</v>
      </c>
      <c r="O1392" s="5" t="str">
        <f t="array" ref="O1392">INDEX(category2,MATCH(TRUE,ISNUMBER(SEARCH(keyword2,M1392)),0))</f>
        <v>Injured</v>
      </c>
      <c r="P1392" s="5" t="str">
        <f t="array" ref="P1392">INDEX(category3,MATCH(TRUE,ISNUMBER(SEARCH(keyword3,M1392)),0))</f>
        <v>Foot</v>
      </c>
      <c r="Q1392" s="5" t="str">
        <f t="array" ref="Q1392">INDEX(category1,MATCH(TRUE,ISNUMBER(SEARCH(keyword1,M1392)),0))</f>
        <v>Burns</v>
      </c>
    </row>
    <row r="1393" spans="1:17" x14ac:dyDescent="0.25">
      <c r="A1393">
        <v>7447</v>
      </c>
      <c r="B1393" s="5" t="s">
        <v>3044</v>
      </c>
      <c r="C1393" s="6">
        <v>1936</v>
      </c>
      <c r="D1393" s="4">
        <v>2</v>
      </c>
      <c r="E1393">
        <v>192</v>
      </c>
      <c r="F1393" s="1">
        <v>13019</v>
      </c>
      <c r="G1393" s="5" t="s">
        <v>46</v>
      </c>
      <c r="H1393" s="5" t="s">
        <v>47</v>
      </c>
      <c r="I1393" s="5" t="s">
        <v>48</v>
      </c>
      <c r="J1393" t="s">
        <v>49</v>
      </c>
      <c r="L1393" s="5" t="s">
        <v>3045</v>
      </c>
      <c r="M1393" s="5" t="str">
        <f t="shared" si="21"/>
        <v>. Injured.  Fractured right toe;  trolley ran over foot.</v>
      </c>
      <c r="O1393" s="5" t="str">
        <f t="array" ref="O1393">INDEX(category2,MATCH(TRUE,ISNUMBER(SEARCH(keyword2,M1393)),0))</f>
        <v>Injured</v>
      </c>
      <c r="P1393" s="5" t="str">
        <f t="array" ref="P1393">INDEX(category3,MATCH(TRUE,ISNUMBER(SEARCH(keyword3,M1393)),0))</f>
        <v>Foot</v>
      </c>
      <c r="Q1393" s="5" t="str">
        <f t="array" ref="Q1393">INDEX(category1,MATCH(TRUE,ISNUMBER(SEARCH(keyword1,M1393)),0))</f>
        <v>Breaks and Fractures</v>
      </c>
    </row>
    <row r="1394" spans="1:17" x14ac:dyDescent="0.25">
      <c r="A1394">
        <v>6451</v>
      </c>
      <c r="B1394" s="5" t="s">
        <v>3046</v>
      </c>
      <c r="C1394" s="6">
        <v>1936</v>
      </c>
      <c r="D1394" s="4">
        <v>2</v>
      </c>
      <c r="E1394">
        <v>160</v>
      </c>
      <c r="F1394" s="1">
        <v>13017</v>
      </c>
      <c r="G1394" s="5" t="s">
        <v>926</v>
      </c>
      <c r="H1394" s="5" t="s">
        <v>927</v>
      </c>
      <c r="I1394" s="5" t="s">
        <v>926</v>
      </c>
      <c r="J1394" t="s">
        <v>928</v>
      </c>
      <c r="L1394" s="5" t="s">
        <v>3047</v>
      </c>
      <c r="M1394" s="5" t="str">
        <f t="shared" si="21"/>
        <v>. Injured.  Struck by stone, which injured left ankle.</v>
      </c>
      <c r="O1394" s="5" t="str">
        <f t="array" ref="O1394">INDEX(category2,MATCH(TRUE,ISNUMBER(SEARCH(keyword2,M1394)),0))</f>
        <v>Injured</v>
      </c>
      <c r="P1394" s="5" t="str">
        <f t="array" ref="P1394">INDEX(category3,MATCH(TRUE,ISNUMBER(SEARCH(keyword3,M1394)),0))</f>
        <v>Foot</v>
      </c>
      <c r="Q1394" s="5" t="str">
        <f t="array" ref="Q1394">INDEX(category1,MATCH(TRUE,ISNUMBER(SEARCH(keyword1,M1394)),0))</f>
        <v>Cuts and Wounds</v>
      </c>
    </row>
    <row r="1395" spans="1:17" x14ac:dyDescent="0.25">
      <c r="A1395">
        <v>6555</v>
      </c>
      <c r="B1395" s="5" t="s">
        <v>3048</v>
      </c>
      <c r="C1395" s="6">
        <v>1936</v>
      </c>
      <c r="D1395" s="4">
        <v>2</v>
      </c>
      <c r="E1395">
        <v>163</v>
      </c>
      <c r="F1395" s="1">
        <v>13016</v>
      </c>
      <c r="G1395" s="5" t="s">
        <v>900</v>
      </c>
      <c r="H1395" s="5" t="s">
        <v>901</v>
      </c>
      <c r="I1395" s="5" t="s">
        <v>1314</v>
      </c>
      <c r="J1395" t="s">
        <v>902</v>
      </c>
      <c r="L1395" s="5" t="s">
        <v>3049</v>
      </c>
      <c r="M1395" s="5" t="str">
        <f t="shared" si="21"/>
        <v>. Injured.  Hand caught in gears of chain block.</v>
      </c>
      <c r="O1395" s="5" t="str">
        <f t="array" ref="O1395">INDEX(category2,MATCH(TRUE,ISNUMBER(SEARCH(keyword2,M1395)),0))</f>
        <v>Injured</v>
      </c>
      <c r="P1395" s="5" t="str">
        <f t="array" ref="P1395">INDEX(category3,MATCH(TRUE,ISNUMBER(SEARCH(keyword3,M1395)),0))</f>
        <v>Hand</v>
      </c>
      <c r="Q1395" s="5" t="s">
        <v>20370</v>
      </c>
    </row>
    <row r="1396" spans="1:17" x14ac:dyDescent="0.25">
      <c r="A1396">
        <v>7312</v>
      </c>
      <c r="B1396" s="5" t="s">
        <v>3050</v>
      </c>
      <c r="C1396" s="6">
        <v>1936</v>
      </c>
      <c r="D1396" s="4">
        <v>2</v>
      </c>
      <c r="E1396">
        <v>186</v>
      </c>
      <c r="F1396" s="1">
        <v>13016</v>
      </c>
      <c r="G1396" s="5" t="s">
        <v>907</v>
      </c>
      <c r="H1396" s="5" t="s">
        <v>908</v>
      </c>
      <c r="I1396" s="5" t="s">
        <v>77</v>
      </c>
      <c r="J1396" t="s">
        <v>78</v>
      </c>
      <c r="L1396" s="5" t="s">
        <v>3051</v>
      </c>
      <c r="M1396" s="5" t="str">
        <f t="shared" si="21"/>
        <v>. Injured small finger right hand; jammed between sprang and skip.</v>
      </c>
      <c r="O1396" s="5" t="str">
        <f t="array" ref="O1396">INDEX(category2,MATCH(TRUE,ISNUMBER(SEARCH(keyword2,M1396)),0))</f>
        <v>Injured</v>
      </c>
      <c r="P1396" s="5" t="str">
        <f t="array" ref="P1396">INDEX(category3,MATCH(TRUE,ISNUMBER(SEARCH(keyword3,M1396)),0))</f>
        <v>Hand</v>
      </c>
      <c r="Q1396" s="5" t="str">
        <f t="array" ref="Q1396">INDEX(category1,MATCH(TRUE,ISNUMBER(SEARCH(keyword1,M1396)),0))</f>
        <v>Cuts and Wounds</v>
      </c>
    </row>
    <row r="1397" spans="1:17" x14ac:dyDescent="0.25">
      <c r="A1397">
        <v>6554</v>
      </c>
      <c r="B1397" s="5" t="s">
        <v>3052</v>
      </c>
      <c r="C1397" s="6">
        <v>1936</v>
      </c>
      <c r="D1397" s="4">
        <v>2</v>
      </c>
      <c r="E1397">
        <v>163</v>
      </c>
      <c r="F1397" s="1">
        <v>13015</v>
      </c>
      <c r="G1397" s="5" t="s">
        <v>900</v>
      </c>
      <c r="H1397" s="5" t="s">
        <v>901</v>
      </c>
      <c r="I1397" s="5" t="s">
        <v>1314</v>
      </c>
      <c r="J1397" t="s">
        <v>902</v>
      </c>
      <c r="L1397" s="5" t="s">
        <v>3053</v>
      </c>
      <c r="M1397" s="5" t="str">
        <f t="shared" si="21"/>
        <v>. Injured.  Small piece of hot sinter in his foot.</v>
      </c>
      <c r="O1397" s="5" t="str">
        <f t="array" ref="O1397">INDEX(category2,MATCH(TRUE,ISNUMBER(SEARCH(keyword2,M1397)),0))</f>
        <v>Injured</v>
      </c>
      <c r="P1397" s="5" t="str">
        <f t="array" ref="P1397">INDEX(category3,MATCH(TRUE,ISNUMBER(SEARCH(keyword3,M1397)),0))</f>
        <v>Foot</v>
      </c>
      <c r="Q1397" s="5" t="s">
        <v>20370</v>
      </c>
    </row>
    <row r="1398" spans="1:17" x14ac:dyDescent="0.25">
      <c r="A1398">
        <v>7377</v>
      </c>
      <c r="B1398" s="5" t="s">
        <v>170</v>
      </c>
      <c r="C1398" s="6">
        <v>1936</v>
      </c>
      <c r="D1398" s="4">
        <v>2</v>
      </c>
      <c r="E1398">
        <v>189</v>
      </c>
      <c r="F1398" s="1">
        <v>13015</v>
      </c>
      <c r="G1398" s="5" t="s">
        <v>68</v>
      </c>
      <c r="H1398" s="5" t="s">
        <v>69</v>
      </c>
      <c r="I1398" s="5" t="s">
        <v>871</v>
      </c>
      <c r="J1398" t="s">
        <v>497</v>
      </c>
      <c r="L1398" s="5" t="s">
        <v>3054</v>
      </c>
      <c r="M1398" s="5" t="str">
        <f t="shared" si="21"/>
        <v>. Injured. Fractured small bone of right hand when knocked against a cog.</v>
      </c>
      <c r="O1398" s="5" t="str">
        <f t="array" ref="O1398">INDEX(category2,MATCH(TRUE,ISNUMBER(SEARCH(keyword2,M1398)),0))</f>
        <v>Injured</v>
      </c>
      <c r="P1398" s="5" t="str">
        <f t="array" ref="P1398">INDEX(category3,MATCH(TRUE,ISNUMBER(SEARCH(keyword3,M1398)),0))</f>
        <v>Hand</v>
      </c>
      <c r="Q1398" s="5" t="str">
        <f t="array" ref="Q1398">INDEX(category1,MATCH(TRUE,ISNUMBER(SEARCH(keyword1,M1398)),0))</f>
        <v>Breaks and Fractures</v>
      </c>
    </row>
    <row r="1399" spans="1:17" x14ac:dyDescent="0.25">
      <c r="A1399">
        <v>7424</v>
      </c>
      <c r="B1399" s="5" t="s">
        <v>3055</v>
      </c>
      <c r="C1399" s="6">
        <v>1936</v>
      </c>
      <c r="D1399" s="4">
        <v>2</v>
      </c>
      <c r="E1399">
        <v>191</v>
      </c>
      <c r="F1399" s="1">
        <v>13012</v>
      </c>
      <c r="G1399" s="5" t="s">
        <v>907</v>
      </c>
      <c r="H1399" s="5" t="s">
        <v>908</v>
      </c>
      <c r="I1399" s="5" t="s">
        <v>77</v>
      </c>
      <c r="J1399" t="s">
        <v>78</v>
      </c>
      <c r="L1399" s="5" t="s">
        <v>3056</v>
      </c>
      <c r="M1399" s="5" t="str">
        <f t="shared" si="21"/>
        <v>. Injured.  Punctured wound right hand;  struck by pick point.</v>
      </c>
      <c r="O1399" s="5" t="str">
        <f t="array" ref="O1399">INDEX(category2,MATCH(TRUE,ISNUMBER(SEARCH(keyword2,M1399)),0))</f>
        <v>Injured</v>
      </c>
      <c r="P1399" s="5" t="str">
        <f t="array" ref="P1399">INDEX(category3,MATCH(TRUE,ISNUMBER(SEARCH(keyword3,M1399)),0))</f>
        <v>Hand</v>
      </c>
      <c r="Q1399" s="5" t="str">
        <f t="array" ref="Q1399">INDEX(category1,MATCH(TRUE,ISNUMBER(SEARCH(keyword1,M1399)),0))</f>
        <v>Cuts and Wounds</v>
      </c>
    </row>
    <row r="1400" spans="1:17" x14ac:dyDescent="0.25">
      <c r="A1400">
        <v>6553</v>
      </c>
      <c r="B1400" s="5" t="s">
        <v>1870</v>
      </c>
      <c r="C1400" s="6">
        <v>1936</v>
      </c>
      <c r="D1400" s="4">
        <v>2</v>
      </c>
      <c r="E1400">
        <v>163</v>
      </c>
      <c r="F1400" s="1">
        <v>13010</v>
      </c>
      <c r="G1400" s="5" t="s">
        <v>900</v>
      </c>
      <c r="H1400" s="5" t="s">
        <v>901</v>
      </c>
      <c r="I1400" s="5" t="s">
        <v>1314</v>
      </c>
      <c r="J1400" t="s">
        <v>902</v>
      </c>
      <c r="L1400" s="5" t="s">
        <v>3057</v>
      </c>
      <c r="M1400" s="5" t="str">
        <f t="shared" si="21"/>
        <v>. Injured.  Burnt his hand in the blacksmith's shop.</v>
      </c>
      <c r="O1400" s="5" t="str">
        <f t="array" ref="O1400">INDEX(category2,MATCH(TRUE,ISNUMBER(SEARCH(keyword2,M1400)),0))</f>
        <v>Injured</v>
      </c>
      <c r="P1400" s="5" t="str">
        <f t="array" ref="P1400">INDEX(category3,MATCH(TRUE,ISNUMBER(SEARCH(keyword3,M1400)),0))</f>
        <v>Hand</v>
      </c>
      <c r="Q1400" s="5" t="str">
        <f t="array" ref="Q1400">INDEX(category1,MATCH(TRUE,ISNUMBER(SEARCH(keyword1,M1400)),0))</f>
        <v>Burns</v>
      </c>
    </row>
    <row r="1401" spans="1:17" x14ac:dyDescent="0.25">
      <c r="A1401">
        <v>7432</v>
      </c>
      <c r="B1401" s="5" t="s">
        <v>3058</v>
      </c>
      <c r="C1401" s="6">
        <v>1936</v>
      </c>
      <c r="D1401" s="4">
        <v>2</v>
      </c>
      <c r="E1401">
        <v>191</v>
      </c>
      <c r="F1401" s="1">
        <v>13010</v>
      </c>
      <c r="G1401" s="5" t="s">
        <v>68</v>
      </c>
      <c r="H1401" s="5" t="s">
        <v>69</v>
      </c>
      <c r="I1401" s="5" t="s">
        <v>638</v>
      </c>
      <c r="J1401" t="s">
        <v>82</v>
      </c>
      <c r="L1401" s="5" t="s">
        <v>3059</v>
      </c>
      <c r="M1401" s="5" t="str">
        <f t="shared" si="21"/>
        <v>. Injured.   While shunting wagons his left hand became jammed between two buffers, causing lacerations to the two fingers.</v>
      </c>
      <c r="O1401" s="5" t="str">
        <f t="array" ref="O1401">INDEX(category2,MATCH(TRUE,ISNUMBER(SEARCH(keyword2,M1401)),0))</f>
        <v>Injured</v>
      </c>
      <c r="P1401" s="5" t="str">
        <f t="array" ref="P1401">INDEX(category3,MATCH(TRUE,ISNUMBER(SEARCH(keyword3,M1401)),0))</f>
        <v>Hand</v>
      </c>
      <c r="Q1401" s="5" t="str">
        <f t="array" ref="Q1401">INDEX(category1,MATCH(TRUE,ISNUMBER(SEARCH(keyword1,M1401)),0))</f>
        <v>Cuts and Wounds</v>
      </c>
    </row>
    <row r="1402" spans="1:17" x14ac:dyDescent="0.25">
      <c r="A1402">
        <v>6552</v>
      </c>
      <c r="B1402" s="5" t="s">
        <v>3065</v>
      </c>
      <c r="C1402" s="6">
        <v>1936</v>
      </c>
      <c r="D1402" s="4">
        <v>2</v>
      </c>
      <c r="E1402">
        <v>163</v>
      </c>
      <c r="F1402" s="1">
        <v>13009</v>
      </c>
      <c r="G1402" s="5" t="s">
        <v>900</v>
      </c>
      <c r="H1402" s="5" t="s">
        <v>901</v>
      </c>
      <c r="I1402" s="5" t="s">
        <v>1314</v>
      </c>
      <c r="J1402" t="s">
        <v>902</v>
      </c>
      <c r="L1402" s="5" t="s">
        <v>3066</v>
      </c>
      <c r="M1402" s="5" t="str">
        <f t="shared" si="21"/>
        <v>. Injured.  Stepped into a hole in the floor and twisted his ankle.</v>
      </c>
      <c r="O1402" s="5" t="str">
        <f t="array" ref="O1402">INDEX(category2,MATCH(TRUE,ISNUMBER(SEARCH(keyword2,M1402)),0))</f>
        <v>Injured</v>
      </c>
      <c r="P1402" s="5" t="str">
        <f t="array" ref="P1402">INDEX(category3,MATCH(TRUE,ISNUMBER(SEARCH(keyword3,M1402)),0))</f>
        <v>Foot</v>
      </c>
      <c r="Q1402" s="5" t="s">
        <v>20370</v>
      </c>
    </row>
    <row r="1403" spans="1:17" x14ac:dyDescent="0.25">
      <c r="A1403">
        <v>6566</v>
      </c>
      <c r="B1403" s="5" t="s">
        <v>3067</v>
      </c>
      <c r="C1403" s="6">
        <v>1936</v>
      </c>
      <c r="D1403" s="4">
        <v>2</v>
      </c>
      <c r="E1403">
        <v>163</v>
      </c>
      <c r="F1403" s="1">
        <v>13008</v>
      </c>
      <c r="G1403" s="5" t="s">
        <v>3068</v>
      </c>
      <c r="H1403" s="5" t="s">
        <v>3069</v>
      </c>
      <c r="I1403" s="5" t="s">
        <v>3070</v>
      </c>
      <c r="J1403" t="s">
        <v>3071</v>
      </c>
      <c r="L1403" s="5" t="s">
        <v>3072</v>
      </c>
      <c r="M1403" s="5" t="str">
        <f t="shared" si="21"/>
        <v>. Injured.  Left middle finger smashed by double-hand hammer when drilling.</v>
      </c>
      <c r="O1403" s="5" t="str">
        <f t="array" ref="O1403">INDEX(category2,MATCH(TRUE,ISNUMBER(SEARCH(keyword2,M1403)),0))</f>
        <v>Injured</v>
      </c>
      <c r="P1403" s="5" t="str">
        <f t="array" ref="P1403">INDEX(category3,MATCH(TRUE,ISNUMBER(SEARCH(keyword3,M1403)),0))</f>
        <v>Hand</v>
      </c>
      <c r="Q1403" s="5" t="str">
        <f t="array" ref="Q1403">INDEX(category1,MATCH(TRUE,ISNUMBER(SEARCH(keyword1,M1403)),0))</f>
        <v>Smashed/Crushed</v>
      </c>
    </row>
    <row r="1404" spans="1:17" x14ac:dyDescent="0.25">
      <c r="A1404">
        <v>7396</v>
      </c>
      <c r="B1404" s="5" t="s">
        <v>2226</v>
      </c>
      <c r="C1404" s="6">
        <v>1936</v>
      </c>
      <c r="D1404" s="4">
        <v>2</v>
      </c>
      <c r="E1404">
        <v>190</v>
      </c>
      <c r="F1404" s="1">
        <v>13008</v>
      </c>
      <c r="G1404" s="5" t="s">
        <v>52</v>
      </c>
      <c r="H1404" s="5" t="s">
        <v>53</v>
      </c>
      <c r="I1404" s="5" t="s">
        <v>2024</v>
      </c>
      <c r="J1404" t="s">
        <v>147</v>
      </c>
      <c r="L1404" s="5" t="s">
        <v>3073</v>
      </c>
      <c r="M1404" s="5" t="str">
        <f t="shared" si="21"/>
        <v>. Injured foot.   Piece of coal fell off shovel and struck foot.</v>
      </c>
      <c r="O1404" s="5" t="str">
        <f t="array" ref="O1404">INDEX(category2,MATCH(TRUE,ISNUMBER(SEARCH(keyword2,M1404)),0))</f>
        <v>Injured</v>
      </c>
      <c r="P1404" s="5" t="str">
        <f t="array" ref="P1404">INDEX(category3,MATCH(TRUE,ISNUMBER(SEARCH(keyword3,M1404)),0))</f>
        <v>Foot</v>
      </c>
      <c r="Q1404" s="5" t="str">
        <f t="array" ref="Q1404">INDEX(category1,MATCH(TRUE,ISNUMBER(SEARCH(keyword1,M1404)),0))</f>
        <v>Falls</v>
      </c>
    </row>
    <row r="1405" spans="1:17" x14ac:dyDescent="0.25">
      <c r="A1405">
        <v>7291</v>
      </c>
      <c r="B1405" s="5" t="s">
        <v>3074</v>
      </c>
      <c r="C1405" s="6">
        <v>1936</v>
      </c>
      <c r="D1405" s="4">
        <v>2</v>
      </c>
      <c r="E1405">
        <v>186</v>
      </c>
      <c r="F1405" s="1">
        <v>13005</v>
      </c>
      <c r="G1405" s="5" t="s">
        <v>52</v>
      </c>
      <c r="H1405" s="5" t="s">
        <v>53</v>
      </c>
      <c r="I1405" s="5" t="s">
        <v>2024</v>
      </c>
      <c r="J1405" t="s">
        <v>147</v>
      </c>
      <c r="L1405" s="5" t="s">
        <v>3075</v>
      </c>
      <c r="M1405" s="5" t="str">
        <f t="shared" si="21"/>
        <v>. Injured tail bone. Slipped and fell while wheeling a skip.</v>
      </c>
      <c r="O1405" s="5" t="str">
        <f t="array" ref="O1405">INDEX(category2,MATCH(TRUE,ISNUMBER(SEARCH(keyword2,M1405)),0))</f>
        <v>Injured</v>
      </c>
      <c r="P1405" s="5" t="str">
        <f t="array" ref="P1405">INDEX(category3,MATCH(TRUE,ISNUMBER(SEARCH(keyword3,M1405)),0))</f>
        <v>Foot</v>
      </c>
      <c r="Q1405" s="5" t="str">
        <f t="array" ref="Q1405">INDEX(category1,MATCH(TRUE,ISNUMBER(SEARCH(keyword1,M1405)),0))</f>
        <v>Falls</v>
      </c>
    </row>
    <row r="1406" spans="1:17" x14ac:dyDescent="0.25">
      <c r="A1406">
        <v>7335</v>
      </c>
      <c r="B1406" s="5" t="s">
        <v>3076</v>
      </c>
      <c r="C1406" s="6">
        <v>1936</v>
      </c>
      <c r="D1406" s="4">
        <v>2</v>
      </c>
      <c r="E1406">
        <v>186</v>
      </c>
      <c r="F1406" s="1">
        <v>13005</v>
      </c>
      <c r="G1406" s="5" t="s">
        <v>52</v>
      </c>
      <c r="H1406" s="5" t="s">
        <v>53</v>
      </c>
      <c r="I1406" s="5" t="s">
        <v>1418</v>
      </c>
      <c r="J1406" t="s">
        <v>55</v>
      </c>
      <c r="L1406" s="5" t="s">
        <v>3077</v>
      </c>
      <c r="M1406" s="5" t="str">
        <f t="shared" si="21"/>
        <v>. Injury to leg, Fall of coal.</v>
      </c>
      <c r="O1406" s="5" t="str">
        <f t="array" ref="O1406">INDEX(category2,MATCH(TRUE,ISNUMBER(SEARCH(keyword2,M1406)),0))</f>
        <v>Injured</v>
      </c>
      <c r="P1406" s="5" t="str">
        <f t="array" ref="P1406">INDEX(category3,MATCH(TRUE,ISNUMBER(SEARCH(keyword3,M1406)),0))</f>
        <v>Leg</v>
      </c>
      <c r="Q1406" s="5" t="str">
        <f t="array" ref="Q1406">INDEX(category1,MATCH(TRUE,ISNUMBER(SEARCH(keyword1,M1406)),0))</f>
        <v>Falls</v>
      </c>
    </row>
    <row r="1407" spans="1:17" x14ac:dyDescent="0.25">
      <c r="A1407">
        <v>7347</v>
      </c>
      <c r="B1407" s="5" t="s">
        <v>1808</v>
      </c>
      <c r="C1407" s="6">
        <v>1936</v>
      </c>
      <c r="D1407" s="4">
        <v>2</v>
      </c>
      <c r="E1407">
        <v>188</v>
      </c>
      <c r="F1407" s="1">
        <v>13005</v>
      </c>
      <c r="G1407" s="5" t="s">
        <v>46</v>
      </c>
      <c r="H1407" s="5" t="s">
        <v>47</v>
      </c>
      <c r="I1407" s="5" t="s">
        <v>48</v>
      </c>
      <c r="J1407" t="s">
        <v>49</v>
      </c>
      <c r="L1407" s="5" t="s">
        <v>3078</v>
      </c>
      <c r="M1407" s="5" t="str">
        <f t="shared" si="21"/>
        <v>. Injured right foot. Caused by a fall of stone.</v>
      </c>
      <c r="O1407" s="5" t="str">
        <f t="array" ref="O1407">INDEX(category2,MATCH(TRUE,ISNUMBER(SEARCH(keyword2,M1407)),0))</f>
        <v>Injured</v>
      </c>
      <c r="P1407" s="5" t="str">
        <f t="array" ref="P1407">INDEX(category3,MATCH(TRUE,ISNUMBER(SEARCH(keyword3,M1407)),0))</f>
        <v>Foot</v>
      </c>
      <c r="Q1407" s="5" t="str">
        <f t="array" ref="Q1407">INDEX(category1,MATCH(TRUE,ISNUMBER(SEARCH(keyword1,M1407)),0))</f>
        <v>Falls</v>
      </c>
    </row>
    <row r="1408" spans="1:17" x14ac:dyDescent="0.25">
      <c r="A1408">
        <v>7356</v>
      </c>
      <c r="B1408" s="5" t="s">
        <v>3079</v>
      </c>
      <c r="C1408" s="6">
        <v>1936</v>
      </c>
      <c r="D1408" s="4">
        <v>2</v>
      </c>
      <c r="E1408">
        <v>188</v>
      </c>
      <c r="F1408" s="1">
        <v>13005</v>
      </c>
      <c r="G1408" s="5" t="s">
        <v>907</v>
      </c>
      <c r="H1408" s="5" t="s">
        <v>908</v>
      </c>
      <c r="I1408" s="5" t="s">
        <v>77</v>
      </c>
      <c r="J1408" t="s">
        <v>78</v>
      </c>
      <c r="L1408" s="5" t="s">
        <v>3080</v>
      </c>
      <c r="M1408" s="5" t="str">
        <f t="shared" si="21"/>
        <v>. Injured. Struck on heel by fall of stone.</v>
      </c>
      <c r="O1408" s="5" t="str">
        <f t="array" ref="O1408">INDEX(category2,MATCH(TRUE,ISNUMBER(SEARCH(keyword2,M1408)),0))</f>
        <v>Injured</v>
      </c>
      <c r="P1408" s="5" t="str">
        <f t="array" ref="P1408">INDEX(category3,MATCH(TRUE,ISNUMBER(SEARCH(keyword3,M1408)),0))</f>
        <v>Foot</v>
      </c>
      <c r="Q1408" s="5" t="str">
        <f t="array" ref="Q1408">INDEX(category1,MATCH(TRUE,ISNUMBER(SEARCH(keyword1,M1408)),0))</f>
        <v>Falls</v>
      </c>
    </row>
    <row r="1409" spans="1:17" x14ac:dyDescent="0.25">
      <c r="A1409">
        <v>6450</v>
      </c>
      <c r="B1409" s="5" t="s">
        <v>3081</v>
      </c>
      <c r="C1409" s="6">
        <v>1936</v>
      </c>
      <c r="D1409" s="4">
        <v>2</v>
      </c>
      <c r="E1409">
        <v>160</v>
      </c>
      <c r="F1409" s="1">
        <v>13004</v>
      </c>
      <c r="G1409" s="5" t="s">
        <v>926</v>
      </c>
      <c r="H1409" s="5" t="s">
        <v>927</v>
      </c>
      <c r="I1409" s="5" t="s">
        <v>926</v>
      </c>
      <c r="J1409" t="s">
        <v>928</v>
      </c>
      <c r="L1409" s="5" t="s">
        <v>3082</v>
      </c>
      <c r="M1409" s="5" t="str">
        <f t="shared" si="21"/>
        <v>. Injured.  Drill slipped and injured left hand.</v>
      </c>
      <c r="O1409" s="5" t="str">
        <f t="array" ref="O1409">INDEX(category2,MATCH(TRUE,ISNUMBER(SEARCH(keyword2,M1409)),0))</f>
        <v>Injured</v>
      </c>
      <c r="P1409" s="5" t="str">
        <f t="array" ref="P1409">INDEX(category3,MATCH(TRUE,ISNUMBER(SEARCH(keyword3,M1409)),0))</f>
        <v>Hand</v>
      </c>
      <c r="Q1409" s="5" t="s">
        <v>20370</v>
      </c>
    </row>
    <row r="1410" spans="1:17" x14ac:dyDescent="0.25">
      <c r="A1410">
        <v>7302</v>
      </c>
      <c r="B1410" s="5" t="s">
        <v>3083</v>
      </c>
      <c r="C1410" s="6">
        <v>1936</v>
      </c>
      <c r="D1410" s="4">
        <v>2</v>
      </c>
      <c r="E1410">
        <v>186</v>
      </c>
      <c r="F1410" s="1">
        <v>13004</v>
      </c>
      <c r="G1410" s="5" t="s">
        <v>46</v>
      </c>
      <c r="H1410" s="5" t="s">
        <v>47</v>
      </c>
      <c r="I1410" s="5" t="s">
        <v>48</v>
      </c>
      <c r="J1410" t="s">
        <v>49</v>
      </c>
      <c r="L1410" s="5" t="s">
        <v>3084</v>
      </c>
      <c r="M1410" s="5" t="str">
        <f t="shared" si="21"/>
        <v>. Injured. Strained lumbar muscles while attempting to stop runaway skip.</v>
      </c>
      <c r="O1410" s="5" t="str">
        <f t="array" ref="O1410">INDEX(category2,MATCH(TRUE,ISNUMBER(SEARCH(keyword2,M1410)),0))</f>
        <v>Injured</v>
      </c>
      <c r="P1410" s="5" t="s">
        <v>20370</v>
      </c>
      <c r="Q1410" s="5" t="str">
        <f t="array" ref="Q1410">INDEX(category1,MATCH(TRUE,ISNUMBER(SEARCH(keyword1,M1410)),0))</f>
        <v>Sprains and strains</v>
      </c>
    </row>
    <row r="1411" spans="1:17" x14ac:dyDescent="0.25">
      <c r="A1411">
        <v>6547</v>
      </c>
      <c r="B1411" s="5" t="s">
        <v>3085</v>
      </c>
      <c r="C1411" s="6">
        <v>1936</v>
      </c>
      <c r="D1411" s="4">
        <v>2</v>
      </c>
      <c r="E1411">
        <v>163</v>
      </c>
      <c r="F1411" s="1">
        <v>13003</v>
      </c>
      <c r="G1411" s="5" t="s">
        <v>900</v>
      </c>
      <c r="H1411" s="5" t="s">
        <v>901</v>
      </c>
      <c r="I1411" s="5" t="s">
        <v>1314</v>
      </c>
      <c r="J1411" t="s">
        <v>902</v>
      </c>
      <c r="L1411" s="5" t="s">
        <v>3086</v>
      </c>
      <c r="M1411" s="5" t="str">
        <f t="shared" ref="M1411:M1474" si="22">CONCATENATE(K1411&amp;". "&amp;L1411)</f>
        <v>. Injured.  Rock hit his leg while barring down.</v>
      </c>
      <c r="O1411" s="5" t="str">
        <f t="array" ref="O1411">INDEX(category2,MATCH(TRUE,ISNUMBER(SEARCH(keyword2,M1411)),0))</f>
        <v>Injured</v>
      </c>
      <c r="P1411" s="5" t="str">
        <f t="array" ref="P1411">INDEX(category3,MATCH(TRUE,ISNUMBER(SEARCH(keyword3,M1411)),0))</f>
        <v>Leg</v>
      </c>
      <c r="Q1411" s="5" t="s">
        <v>20370</v>
      </c>
    </row>
    <row r="1412" spans="1:17" x14ac:dyDescent="0.25">
      <c r="A1412">
        <v>7348</v>
      </c>
      <c r="B1412" s="5" t="s">
        <v>3087</v>
      </c>
      <c r="C1412" s="6">
        <v>1936</v>
      </c>
      <c r="D1412" s="4">
        <v>2</v>
      </c>
      <c r="E1412">
        <v>188</v>
      </c>
      <c r="F1412" s="1">
        <v>13003</v>
      </c>
      <c r="G1412" s="5" t="s">
        <v>46</v>
      </c>
      <c r="H1412" s="5" t="s">
        <v>47</v>
      </c>
      <c r="I1412" s="5" t="s">
        <v>48</v>
      </c>
      <c r="J1412" t="s">
        <v>49</v>
      </c>
      <c r="L1412" s="5" t="s">
        <v>3088</v>
      </c>
      <c r="M1412" s="5" t="str">
        <f t="shared" si="22"/>
        <v>. Injuries to head and forearm. Struck by fall of coal.</v>
      </c>
      <c r="O1412" s="5" t="str">
        <f t="array" ref="O1412">INDEX(category2,MATCH(TRUE,ISNUMBER(SEARCH(keyword2,M1412)),0))</f>
        <v>Injured</v>
      </c>
      <c r="P1412" s="5" t="str">
        <f t="array" ref="P1412">INDEX(category3,MATCH(TRUE,ISNUMBER(SEARCH(keyword3,M1412)),0))</f>
        <v>Arm</v>
      </c>
      <c r="Q1412" s="5" t="str">
        <f t="array" ref="Q1412">INDEX(category1,MATCH(TRUE,ISNUMBER(SEARCH(keyword1,M1412)),0))</f>
        <v>Falls</v>
      </c>
    </row>
    <row r="1413" spans="1:17" x14ac:dyDescent="0.25">
      <c r="A1413">
        <v>7376</v>
      </c>
      <c r="B1413" s="5" t="s">
        <v>2158</v>
      </c>
      <c r="C1413" s="6">
        <v>1936</v>
      </c>
      <c r="D1413" s="4">
        <v>2</v>
      </c>
      <c r="E1413">
        <v>189</v>
      </c>
      <c r="F1413" s="1">
        <v>13002</v>
      </c>
      <c r="G1413" s="5" t="s">
        <v>68</v>
      </c>
      <c r="H1413" s="5" t="s">
        <v>69</v>
      </c>
      <c r="I1413" s="5" t="s">
        <v>217</v>
      </c>
      <c r="J1413" t="s">
        <v>218</v>
      </c>
      <c r="L1413" s="5" t="s">
        <v>3089</v>
      </c>
      <c r="M1413" s="5" t="str">
        <f t="shared" si="22"/>
        <v>. Injured. Struck on right eye by a piece of coal that flew from the pick point.</v>
      </c>
      <c r="O1413" s="5" t="str">
        <f t="array" ref="O1413">INDEX(category2,MATCH(TRUE,ISNUMBER(SEARCH(keyword2,M1413)),0))</f>
        <v>Injured</v>
      </c>
      <c r="P1413" s="5" t="str">
        <f t="array" ref="P1413">INDEX(category3,MATCH(TRUE,ISNUMBER(SEARCH(keyword3,M1413)),0))</f>
        <v>Head</v>
      </c>
      <c r="Q1413" s="5" t="str">
        <f t="array" ref="Q1413">INDEX(category1,MATCH(TRUE,ISNUMBER(SEARCH(keyword1,M1413)),0))</f>
        <v>Cuts and Wounds</v>
      </c>
    </row>
    <row r="1414" spans="1:17" x14ac:dyDescent="0.25">
      <c r="A1414">
        <v>7413</v>
      </c>
      <c r="B1414" s="5" t="s">
        <v>3090</v>
      </c>
      <c r="C1414" s="6">
        <v>1936</v>
      </c>
      <c r="D1414" s="4">
        <v>2</v>
      </c>
      <c r="E1414">
        <v>191</v>
      </c>
      <c r="F1414" s="1">
        <v>13002</v>
      </c>
      <c r="G1414" s="5" t="s">
        <v>46</v>
      </c>
      <c r="H1414" s="5" t="s">
        <v>47</v>
      </c>
      <c r="I1414" s="5" t="s">
        <v>48</v>
      </c>
      <c r="J1414" t="s">
        <v>49</v>
      </c>
      <c r="L1414" s="5" t="s">
        <v>3091</v>
      </c>
      <c r="M1414" s="5" t="str">
        <f t="shared" si="22"/>
        <v>. Injury to right eye.   Struck in eye by piece of coal.</v>
      </c>
      <c r="O1414" s="5" t="str">
        <f t="array" ref="O1414">INDEX(category2,MATCH(TRUE,ISNUMBER(SEARCH(keyword2,M1414)),0))</f>
        <v>Injured</v>
      </c>
      <c r="P1414" s="5" t="str">
        <f t="array" ref="P1414">INDEX(category3,MATCH(TRUE,ISNUMBER(SEARCH(keyword3,M1414)),0))</f>
        <v>Head</v>
      </c>
      <c r="Q1414" s="5" t="str">
        <f t="array" ref="Q1414">INDEX(category1,MATCH(TRUE,ISNUMBER(SEARCH(keyword1,M1414)),0))</f>
        <v>Cuts and Wounds</v>
      </c>
    </row>
    <row r="1415" spans="1:17" x14ac:dyDescent="0.25">
      <c r="A1415">
        <v>6379</v>
      </c>
      <c r="B1415" s="5" t="s">
        <v>3092</v>
      </c>
      <c r="C1415" s="6">
        <v>1936</v>
      </c>
      <c r="D1415" s="4">
        <v>2</v>
      </c>
      <c r="E1415">
        <v>155</v>
      </c>
      <c r="F1415" s="1">
        <v>13001</v>
      </c>
      <c r="G1415" s="5" t="s">
        <v>900</v>
      </c>
      <c r="H1415" s="5" t="s">
        <v>901</v>
      </c>
      <c r="I1415" s="5" t="s">
        <v>1314</v>
      </c>
      <c r="J1415" t="s">
        <v>902</v>
      </c>
      <c r="L1415" s="5" t="s">
        <v>3093</v>
      </c>
      <c r="M1415" s="5" t="str">
        <f t="shared" si="22"/>
        <v>. Injured.  Slipped and twisted his knee.</v>
      </c>
      <c r="O1415" s="5" t="str">
        <f t="array" ref="O1415">INDEX(category2,MATCH(TRUE,ISNUMBER(SEARCH(keyword2,M1415)),0))</f>
        <v>Injured</v>
      </c>
      <c r="P1415" s="5" t="str">
        <f t="array" ref="P1415">INDEX(category3,MATCH(TRUE,ISNUMBER(SEARCH(keyword3,M1415)),0))</f>
        <v>Leg</v>
      </c>
      <c r="Q1415" s="5" t="s">
        <v>20370</v>
      </c>
    </row>
    <row r="1416" spans="1:17" x14ac:dyDescent="0.25">
      <c r="A1416">
        <v>6411</v>
      </c>
      <c r="B1416" s="5" t="s">
        <v>3094</v>
      </c>
      <c r="C1416" s="6">
        <v>1936</v>
      </c>
      <c r="D1416" s="4">
        <v>2</v>
      </c>
      <c r="E1416">
        <v>158</v>
      </c>
      <c r="F1416" s="1">
        <v>13000</v>
      </c>
      <c r="G1416" s="5" t="s">
        <v>3095</v>
      </c>
      <c r="I1416" s="5" t="s">
        <v>3095</v>
      </c>
      <c r="J1416" t="s">
        <v>3096</v>
      </c>
      <c r="L1416" s="5" t="s">
        <v>3097</v>
      </c>
      <c r="M1416" s="5" t="str">
        <f t="shared" si="22"/>
        <v>. Injured.  Top of middle finger of right hand cut off by falling stamp stem.</v>
      </c>
      <c r="O1416" s="5" t="str">
        <f t="array" ref="O1416">INDEX(category2,MATCH(TRUE,ISNUMBER(SEARCH(keyword2,M1416)),0))</f>
        <v>Injured</v>
      </c>
      <c r="P1416" s="5" t="str">
        <f t="array" ref="P1416">INDEX(category3,MATCH(TRUE,ISNUMBER(SEARCH(keyword3,M1416)),0))</f>
        <v>Hand</v>
      </c>
      <c r="Q1416" s="5" t="str">
        <f t="array" ref="Q1416">INDEX(category1,MATCH(TRUE,ISNUMBER(SEARCH(keyword1,M1416)),0))</f>
        <v>Cuts and Wounds</v>
      </c>
    </row>
    <row r="1417" spans="1:17" x14ac:dyDescent="0.25">
      <c r="A1417">
        <v>7375</v>
      </c>
      <c r="B1417" s="5" t="s">
        <v>3081</v>
      </c>
      <c r="C1417" s="6">
        <v>1936</v>
      </c>
      <c r="D1417" s="4">
        <v>2</v>
      </c>
      <c r="E1417">
        <v>189</v>
      </c>
      <c r="F1417" s="1">
        <v>13000</v>
      </c>
      <c r="G1417" s="5" t="s">
        <v>68</v>
      </c>
      <c r="H1417" s="5" t="s">
        <v>69</v>
      </c>
      <c r="I1417" s="5" t="s">
        <v>3098</v>
      </c>
      <c r="J1417" t="s">
        <v>559</v>
      </c>
      <c r="L1417" s="5" t="s">
        <v>3099</v>
      </c>
      <c r="M1417" s="5" t="str">
        <f t="shared" si="22"/>
        <v>. Injured. Punctured wound left ankle; caused by a blow from his pick.</v>
      </c>
      <c r="O1417" s="5" t="str">
        <f t="array" ref="O1417">INDEX(category2,MATCH(TRUE,ISNUMBER(SEARCH(keyword2,M1417)),0))</f>
        <v>Injured</v>
      </c>
      <c r="P1417" s="5" t="str">
        <f t="array" ref="P1417">INDEX(category3,MATCH(TRUE,ISNUMBER(SEARCH(keyword3,M1417)),0))</f>
        <v>Foot</v>
      </c>
      <c r="Q1417" s="5" t="str">
        <f t="array" ref="Q1417">INDEX(category1,MATCH(TRUE,ISNUMBER(SEARCH(keyword1,M1417)),0))</f>
        <v>Cuts and Wounds</v>
      </c>
    </row>
    <row r="1418" spans="1:17" x14ac:dyDescent="0.25">
      <c r="A1418">
        <v>6449</v>
      </c>
      <c r="B1418" s="5" t="s">
        <v>3100</v>
      </c>
      <c r="C1418" s="6">
        <v>1936</v>
      </c>
      <c r="D1418" s="4">
        <v>2</v>
      </c>
      <c r="E1418">
        <v>160</v>
      </c>
      <c r="F1418" s="1">
        <v>12999</v>
      </c>
      <c r="G1418" s="5" t="s">
        <v>961</v>
      </c>
      <c r="H1418" s="5" t="s">
        <v>962</v>
      </c>
      <c r="I1418" s="5" t="s">
        <v>963</v>
      </c>
      <c r="J1418" t="s">
        <v>964</v>
      </c>
      <c r="L1418" s="5" t="s">
        <v>3101</v>
      </c>
      <c r="M1418" s="5" t="str">
        <f t="shared" si="22"/>
        <v>. Injured.  A piece of timber broke off a slab and injured his left eye.</v>
      </c>
      <c r="O1418" s="5" t="str">
        <f t="array" ref="O1418">INDEX(category2,MATCH(TRUE,ISNUMBER(SEARCH(keyword2,M1418)),0))</f>
        <v>Injured</v>
      </c>
      <c r="P1418" s="5" t="str">
        <f t="array" ref="P1418">INDEX(category3,MATCH(TRUE,ISNUMBER(SEARCH(keyword3,M1418)),0))</f>
        <v>Head</v>
      </c>
      <c r="Q1418" s="5" t="str">
        <f t="array" ref="Q1418">INDEX(category1,MATCH(TRUE,ISNUMBER(SEARCH(keyword1,M1418)),0))</f>
        <v>Breaks and Fractures</v>
      </c>
    </row>
    <row r="1419" spans="1:17" x14ac:dyDescent="0.25">
      <c r="A1419">
        <v>6448</v>
      </c>
      <c r="B1419" s="5" t="s">
        <v>561</v>
      </c>
      <c r="C1419" s="6">
        <v>1936</v>
      </c>
      <c r="D1419" s="4">
        <v>2</v>
      </c>
      <c r="E1419">
        <v>160</v>
      </c>
      <c r="F1419" s="1">
        <v>12998</v>
      </c>
      <c r="G1419" s="5" t="s">
        <v>961</v>
      </c>
      <c r="H1419" s="5" t="s">
        <v>962</v>
      </c>
      <c r="I1419" s="5" t="s">
        <v>963</v>
      </c>
      <c r="J1419" t="s">
        <v>964</v>
      </c>
      <c r="L1419" s="5" t="s">
        <v>3102</v>
      </c>
      <c r="M1419" s="5" t="str">
        <f t="shared" si="22"/>
        <v>. Injured.  Small finger of left hand caught in a gear wheel.</v>
      </c>
      <c r="O1419" s="5" t="str">
        <f t="array" ref="O1419">INDEX(category2,MATCH(TRUE,ISNUMBER(SEARCH(keyword2,M1419)),0))</f>
        <v>Injured</v>
      </c>
      <c r="P1419" s="5" t="str">
        <f t="array" ref="P1419">INDEX(category3,MATCH(TRUE,ISNUMBER(SEARCH(keyword3,M1419)),0))</f>
        <v>Hand</v>
      </c>
      <c r="Q1419" s="5" t="s">
        <v>20370</v>
      </c>
    </row>
    <row r="1420" spans="1:17" x14ac:dyDescent="0.25">
      <c r="A1420">
        <v>6581</v>
      </c>
      <c r="B1420" s="5" t="s">
        <v>3103</v>
      </c>
      <c r="C1420" s="6">
        <v>1936</v>
      </c>
      <c r="D1420" s="4">
        <v>2</v>
      </c>
      <c r="E1420">
        <v>185</v>
      </c>
      <c r="F1420" s="1">
        <v>12998</v>
      </c>
      <c r="G1420" s="5" t="s">
        <v>68</v>
      </c>
      <c r="H1420" s="5" t="s">
        <v>69</v>
      </c>
      <c r="I1420" s="5" t="s">
        <v>70</v>
      </c>
      <c r="J1420" t="s">
        <v>71</v>
      </c>
      <c r="L1420" s="5" t="s">
        <v>3104</v>
      </c>
      <c r="M1420" s="5" t="str">
        <f t="shared" si="22"/>
        <v>. Injured.  First finger of left hand jammed between a sprag and the bottom of a wagon.</v>
      </c>
      <c r="O1420" s="5" t="str">
        <f t="array" ref="O1420">INDEX(category2,MATCH(TRUE,ISNUMBER(SEARCH(keyword2,M1420)),0))</f>
        <v>Injured</v>
      </c>
      <c r="P1420" s="5" t="str">
        <f t="array" ref="P1420">INDEX(category3,MATCH(TRUE,ISNUMBER(SEARCH(keyword3,M1420)),0))</f>
        <v>Hand</v>
      </c>
      <c r="Q1420" s="5" t="str">
        <f t="array" ref="Q1420">INDEX(category1,MATCH(TRUE,ISNUMBER(SEARCH(keyword1,M1420)),0))</f>
        <v>Cuts and Wounds</v>
      </c>
    </row>
    <row r="1421" spans="1:17" x14ac:dyDescent="0.25">
      <c r="A1421">
        <v>6582</v>
      </c>
      <c r="B1421" s="5" t="s">
        <v>3105</v>
      </c>
      <c r="C1421" s="6">
        <v>1936</v>
      </c>
      <c r="D1421" s="4">
        <v>2</v>
      </c>
      <c r="E1421">
        <v>185</v>
      </c>
      <c r="F1421" s="1">
        <v>12998</v>
      </c>
      <c r="G1421" s="5" t="s">
        <v>68</v>
      </c>
      <c r="H1421" s="5" t="s">
        <v>69</v>
      </c>
      <c r="I1421" s="5" t="s">
        <v>2223</v>
      </c>
      <c r="J1421" t="s">
        <v>2224</v>
      </c>
      <c r="L1421" s="5" t="s">
        <v>3106</v>
      </c>
      <c r="M1421" s="5" t="str">
        <f t="shared" si="22"/>
        <v>. Injured.  Bumped his knee against the buffer of a skip, causing severe bruised to his right knee.</v>
      </c>
      <c r="O1421" s="5" t="str">
        <f t="array" ref="O1421">INDEX(category2,MATCH(TRUE,ISNUMBER(SEARCH(keyword2,M1421)),0))</f>
        <v>Injured</v>
      </c>
      <c r="P1421" s="5" t="str">
        <f t="array" ref="P1421">INDEX(category3,MATCH(TRUE,ISNUMBER(SEARCH(keyword3,M1421)),0))</f>
        <v>Leg</v>
      </c>
      <c r="Q1421" s="5" t="str">
        <f t="array" ref="Q1421">INDEX(category1,MATCH(TRUE,ISNUMBER(SEARCH(keyword1,M1421)),0))</f>
        <v xml:space="preserve">Bruises </v>
      </c>
    </row>
    <row r="1422" spans="1:17" x14ac:dyDescent="0.25">
      <c r="A1422">
        <v>7346</v>
      </c>
      <c r="B1422" s="5" t="s">
        <v>3107</v>
      </c>
      <c r="C1422" s="6">
        <v>1936</v>
      </c>
      <c r="D1422" s="4">
        <v>2</v>
      </c>
      <c r="E1422">
        <v>188</v>
      </c>
      <c r="F1422" s="1">
        <v>12998</v>
      </c>
      <c r="G1422" s="5" t="s">
        <v>46</v>
      </c>
      <c r="H1422" s="5" t="s">
        <v>47</v>
      </c>
      <c r="I1422" s="5" t="s">
        <v>287</v>
      </c>
      <c r="J1422" t="s">
        <v>49</v>
      </c>
      <c r="L1422" s="5" t="s">
        <v>3108</v>
      </c>
      <c r="M1422" s="5" t="str">
        <f t="shared" si="22"/>
        <v>. Injured. Contused left ankle; fall of coal.</v>
      </c>
      <c r="O1422" s="5" t="str">
        <f t="array" ref="O1422">INDEX(category2,MATCH(TRUE,ISNUMBER(SEARCH(keyword2,M1422)),0))</f>
        <v>Injured</v>
      </c>
      <c r="P1422" s="5" t="str">
        <f t="array" ref="P1422">INDEX(category3,MATCH(TRUE,ISNUMBER(SEARCH(keyword3,M1422)),0))</f>
        <v>Foot</v>
      </c>
      <c r="Q1422" s="5" t="str">
        <f t="array" ref="Q1422">INDEX(category1,MATCH(TRUE,ISNUMBER(SEARCH(keyword1,M1422)),0))</f>
        <v>Falls</v>
      </c>
    </row>
    <row r="1423" spans="1:17" x14ac:dyDescent="0.25">
      <c r="A1423">
        <v>6447</v>
      </c>
      <c r="B1423" s="5" t="s">
        <v>3109</v>
      </c>
      <c r="C1423" s="6">
        <v>1936</v>
      </c>
      <c r="D1423" s="4">
        <v>2</v>
      </c>
      <c r="E1423">
        <v>160</v>
      </c>
      <c r="F1423" s="1">
        <v>12995</v>
      </c>
      <c r="G1423" s="5" t="s">
        <v>961</v>
      </c>
      <c r="H1423" s="5" t="s">
        <v>962</v>
      </c>
      <c r="I1423" s="5" t="s">
        <v>3110</v>
      </c>
      <c r="J1423" t="s">
        <v>964</v>
      </c>
      <c r="L1423" s="5" t="s">
        <v>3111</v>
      </c>
      <c r="M1423" s="5" t="str">
        <f t="shared" si="22"/>
        <v>. Injured.  He stepped on a loose belt, which tightened on the revolving shaft, fracturing both thighs and left hand an dislocating his shoulder.</v>
      </c>
      <c r="O1423" s="5" t="str">
        <f t="array" ref="O1423">INDEX(category2,MATCH(TRUE,ISNUMBER(SEARCH(keyword2,M1423)),0))</f>
        <v>Injured</v>
      </c>
      <c r="P1423" s="5" t="str">
        <f t="array" ref="P1423">INDEX(category3,MATCH(TRUE,ISNUMBER(SEARCH(keyword3,M1423)),0))</f>
        <v>Shoulder</v>
      </c>
      <c r="Q1423" s="5" t="str">
        <f t="array" ref="Q1423">INDEX(category1,MATCH(TRUE,ISNUMBER(SEARCH(keyword1,M1423)),0))</f>
        <v>Breaks and Fractures</v>
      </c>
    </row>
    <row r="1424" spans="1:17" x14ac:dyDescent="0.25">
      <c r="A1424">
        <v>7301</v>
      </c>
      <c r="B1424" s="5" t="s">
        <v>3112</v>
      </c>
      <c r="C1424" s="6">
        <v>1936</v>
      </c>
      <c r="D1424" s="4">
        <v>2</v>
      </c>
      <c r="E1424">
        <v>186</v>
      </c>
      <c r="F1424" s="1">
        <v>12995</v>
      </c>
      <c r="G1424" s="5" t="s">
        <v>46</v>
      </c>
      <c r="H1424" s="5" t="s">
        <v>47</v>
      </c>
      <c r="I1424" s="5" t="s">
        <v>48</v>
      </c>
      <c r="J1424" t="s">
        <v>49</v>
      </c>
      <c r="L1424" s="5" t="s">
        <v>3113</v>
      </c>
      <c r="M1424" s="5" t="str">
        <f t="shared" si="22"/>
        <v>. Injured. Abdominal strain, lifting full skip.</v>
      </c>
      <c r="O1424" s="5" t="str">
        <f t="array" ref="O1424">INDEX(category2,MATCH(TRUE,ISNUMBER(SEARCH(keyword2,M1424)),0))</f>
        <v>Injured</v>
      </c>
      <c r="P1424" s="5" t="s">
        <v>20370</v>
      </c>
      <c r="Q1424" s="5" t="str">
        <f t="array" ref="Q1424">INDEX(category1,MATCH(TRUE,ISNUMBER(SEARCH(keyword1,M1424)),0))</f>
        <v>Sprains and strains</v>
      </c>
    </row>
    <row r="1425" spans="1:17" x14ac:dyDescent="0.25">
      <c r="A1425">
        <v>6446</v>
      </c>
      <c r="B1425" s="5" t="s">
        <v>3114</v>
      </c>
      <c r="C1425" s="6">
        <v>1936</v>
      </c>
      <c r="D1425" s="4">
        <v>2</v>
      </c>
      <c r="E1425">
        <v>159</v>
      </c>
      <c r="F1425" s="1">
        <v>12994</v>
      </c>
      <c r="G1425" s="5" t="s">
        <v>961</v>
      </c>
      <c r="H1425" s="5" t="s">
        <v>962</v>
      </c>
      <c r="I1425" s="5" t="s">
        <v>963</v>
      </c>
      <c r="J1425" t="s">
        <v>964</v>
      </c>
      <c r="L1425" s="5" t="s">
        <v>3115</v>
      </c>
      <c r="M1425" s="5" t="str">
        <f t="shared" si="22"/>
        <v>. Injured.  Hurt right knee while filling a reagent bottle.</v>
      </c>
      <c r="O1425" s="5" t="str">
        <f t="array" ref="O1425">INDEX(category2,MATCH(TRUE,ISNUMBER(SEARCH(keyword2,M1425)),0))</f>
        <v>Injured</v>
      </c>
      <c r="P1425" s="5" t="str">
        <f t="array" ref="P1425">INDEX(category3,MATCH(TRUE,ISNUMBER(SEARCH(keyword3,M1425)),0))</f>
        <v>Leg</v>
      </c>
      <c r="Q1425" s="5" t="s">
        <v>20370</v>
      </c>
    </row>
    <row r="1426" spans="1:17" x14ac:dyDescent="0.25">
      <c r="A1426">
        <v>6501</v>
      </c>
      <c r="B1426" s="5" t="s">
        <v>3116</v>
      </c>
      <c r="C1426" s="6">
        <v>1936</v>
      </c>
      <c r="D1426" s="4">
        <v>2</v>
      </c>
      <c r="E1426">
        <v>161</v>
      </c>
      <c r="F1426" s="1">
        <v>12994</v>
      </c>
      <c r="G1426" s="5" t="s">
        <v>907</v>
      </c>
      <c r="H1426" s="5" t="s">
        <v>908</v>
      </c>
      <c r="I1426" s="5" t="s">
        <v>1318</v>
      </c>
      <c r="J1426" t="s">
        <v>910</v>
      </c>
      <c r="L1426" s="5" t="s">
        <v>3117</v>
      </c>
      <c r="M1426" s="5" t="str">
        <f t="shared" si="22"/>
        <v>. Injured.  Piece of ore fell on right foot and bruised big toe.</v>
      </c>
      <c r="O1426" s="5" t="str">
        <f t="array" ref="O1426">INDEX(category2,MATCH(TRUE,ISNUMBER(SEARCH(keyword2,M1426)),0))</f>
        <v>Injured</v>
      </c>
      <c r="P1426" s="5" t="str">
        <f t="array" ref="P1426">INDEX(category3,MATCH(TRUE,ISNUMBER(SEARCH(keyword3,M1426)),0))</f>
        <v>Foot</v>
      </c>
      <c r="Q1426" s="5" t="str">
        <f t="array" ref="Q1426">INDEX(category1,MATCH(TRUE,ISNUMBER(SEARCH(keyword1,M1426)),0))</f>
        <v xml:space="preserve">Bruises </v>
      </c>
    </row>
    <row r="1427" spans="1:17" x14ac:dyDescent="0.25">
      <c r="A1427">
        <v>6580</v>
      </c>
      <c r="B1427" s="5" t="s">
        <v>3118</v>
      </c>
      <c r="C1427" s="6">
        <v>1936</v>
      </c>
      <c r="D1427" s="4">
        <v>2</v>
      </c>
      <c r="E1427">
        <v>164</v>
      </c>
      <c r="F1427" s="1">
        <v>12994</v>
      </c>
      <c r="G1427" s="5" t="s">
        <v>68</v>
      </c>
      <c r="H1427" s="5" t="s">
        <v>69</v>
      </c>
      <c r="I1427" s="5" t="s">
        <v>2862</v>
      </c>
      <c r="J1427" t="s">
        <v>2863</v>
      </c>
      <c r="L1427" s="5" t="s">
        <v>3119</v>
      </c>
      <c r="M1427" s="5" t="str">
        <f t="shared" si="22"/>
        <v>. Injured.  Middle finger of right hand crushed between a wagon and a prop.</v>
      </c>
      <c r="O1427" s="5" t="str">
        <f t="array" ref="O1427">INDEX(category2,MATCH(TRUE,ISNUMBER(SEARCH(keyword2,M1427)),0))</f>
        <v>Injured</v>
      </c>
      <c r="P1427" s="5" t="str">
        <f t="array" ref="P1427">INDEX(category3,MATCH(TRUE,ISNUMBER(SEARCH(keyword3,M1427)),0))</f>
        <v>Hand</v>
      </c>
      <c r="Q1427" s="5" t="str">
        <f t="array" ref="Q1427">INDEX(category1,MATCH(TRUE,ISNUMBER(SEARCH(keyword1,M1427)),0))</f>
        <v>Smashed/Crushed</v>
      </c>
    </row>
    <row r="1428" spans="1:17" x14ac:dyDescent="0.25">
      <c r="A1428">
        <v>6390</v>
      </c>
      <c r="B1428" s="5" t="s">
        <v>3120</v>
      </c>
      <c r="C1428" s="6">
        <v>1936</v>
      </c>
      <c r="D1428" s="4">
        <v>2</v>
      </c>
      <c r="E1428">
        <v>187</v>
      </c>
      <c r="F1428" s="1">
        <v>12990</v>
      </c>
      <c r="G1428" s="5" t="s">
        <v>68</v>
      </c>
      <c r="H1428" s="5" t="s">
        <v>69</v>
      </c>
      <c r="I1428" s="5" t="s">
        <v>217</v>
      </c>
      <c r="J1428" t="s">
        <v>218</v>
      </c>
      <c r="L1428" s="5" t="s">
        <v>3121</v>
      </c>
      <c r="M1428" s="5" t="str">
        <f t="shared" si="22"/>
        <v>. Injured. Struck on right foot by a piece of roof stone, causing injury to the big toe.</v>
      </c>
      <c r="O1428" s="5" t="str">
        <f t="array" ref="O1428">INDEX(category2,MATCH(TRUE,ISNUMBER(SEARCH(keyword2,M1428)),0))</f>
        <v>Injured</v>
      </c>
      <c r="P1428" s="5" t="str">
        <f t="array" ref="P1428">INDEX(category3,MATCH(TRUE,ISNUMBER(SEARCH(keyword3,M1428)),0))</f>
        <v>Foot</v>
      </c>
      <c r="Q1428" s="5" t="str">
        <f t="array" ref="Q1428">INDEX(category1,MATCH(TRUE,ISNUMBER(SEARCH(keyword1,M1428)),0))</f>
        <v>Cuts and Wounds</v>
      </c>
    </row>
    <row r="1429" spans="1:17" x14ac:dyDescent="0.25">
      <c r="A1429">
        <v>7374</v>
      </c>
      <c r="B1429" s="5" t="s">
        <v>2230</v>
      </c>
      <c r="C1429" s="6">
        <v>1936</v>
      </c>
      <c r="D1429" s="4">
        <v>2</v>
      </c>
      <c r="E1429">
        <v>189</v>
      </c>
      <c r="F1429" s="1">
        <v>12989</v>
      </c>
      <c r="G1429" s="5" t="s">
        <v>68</v>
      </c>
      <c r="H1429" s="5" t="s">
        <v>69</v>
      </c>
      <c r="I1429" s="5" t="s">
        <v>871</v>
      </c>
      <c r="J1429" t="s">
        <v>497</v>
      </c>
      <c r="L1429" s="5" t="s">
        <v>3122</v>
      </c>
      <c r="M1429" s="5" t="str">
        <f t="shared" si="22"/>
        <v>. Injured. Crushed fourth finger of left hand when jammed between a prop and a rail he was wheeling on a wagon.</v>
      </c>
      <c r="O1429" s="5" t="str">
        <f t="array" ref="O1429">INDEX(category2,MATCH(TRUE,ISNUMBER(SEARCH(keyword2,M1429)),0))</f>
        <v>Injured</v>
      </c>
      <c r="P1429" s="5" t="str">
        <f t="array" ref="P1429">INDEX(category3,MATCH(TRUE,ISNUMBER(SEARCH(keyword3,M1429)),0))</f>
        <v>Hand</v>
      </c>
      <c r="Q1429" s="5" t="str">
        <f t="array" ref="Q1429">INDEX(category1,MATCH(TRUE,ISNUMBER(SEARCH(keyword1,M1429)),0))</f>
        <v>Smashed/Crushed</v>
      </c>
    </row>
    <row r="1430" spans="1:17" x14ac:dyDescent="0.25">
      <c r="A1430">
        <v>7446</v>
      </c>
      <c r="B1430" s="5" t="s">
        <v>2062</v>
      </c>
      <c r="C1430" s="6">
        <v>1936</v>
      </c>
      <c r="D1430" s="4">
        <v>2</v>
      </c>
      <c r="E1430">
        <v>192</v>
      </c>
      <c r="F1430" s="1">
        <v>12989</v>
      </c>
      <c r="G1430" s="5" t="s">
        <v>46</v>
      </c>
      <c r="H1430" s="5" t="s">
        <v>47</v>
      </c>
      <c r="I1430" s="5" t="s">
        <v>48</v>
      </c>
      <c r="J1430" t="s">
        <v>49</v>
      </c>
      <c r="L1430" s="5" t="s">
        <v>3123</v>
      </c>
      <c r="M1430" s="5" t="str">
        <f t="shared" si="22"/>
        <v>. Injured.  Lacerated left thumb;  struck thumb with hammer.</v>
      </c>
      <c r="O1430" s="5" t="str">
        <f t="array" ref="O1430">INDEX(category2,MATCH(TRUE,ISNUMBER(SEARCH(keyword2,M1430)),0))</f>
        <v>Injured</v>
      </c>
      <c r="P1430" s="5" t="str">
        <f t="array" ref="P1430">INDEX(category3,MATCH(TRUE,ISNUMBER(SEARCH(keyword3,M1430)),0))</f>
        <v>Hand</v>
      </c>
      <c r="Q1430" s="5" t="str">
        <f t="array" ref="Q1430">INDEX(category1,MATCH(TRUE,ISNUMBER(SEARCH(keyword1,M1430)),0))</f>
        <v>Cuts and Wounds</v>
      </c>
    </row>
    <row r="1431" spans="1:17" x14ac:dyDescent="0.25">
      <c r="A1431">
        <v>6403</v>
      </c>
      <c r="B1431" s="5" t="s">
        <v>3124</v>
      </c>
      <c r="C1431" s="6">
        <v>1936</v>
      </c>
      <c r="D1431" s="4">
        <v>2</v>
      </c>
      <c r="E1431">
        <v>157</v>
      </c>
      <c r="F1431" s="1">
        <v>12988</v>
      </c>
      <c r="G1431" s="5" t="s">
        <v>900</v>
      </c>
      <c r="H1431" s="5" t="s">
        <v>901</v>
      </c>
      <c r="I1431" s="5" t="s">
        <v>1314</v>
      </c>
      <c r="J1431" t="s">
        <v>902</v>
      </c>
      <c r="L1431" s="5" t="s">
        <v>3125</v>
      </c>
      <c r="M1431" s="5" t="str">
        <f t="shared" si="22"/>
        <v>. Injured.  Foot. While pushing a truck was over-un by another one.</v>
      </c>
      <c r="O1431" s="5" t="str">
        <f t="array" ref="O1431">INDEX(category2,MATCH(TRUE,ISNUMBER(SEARCH(keyword2,M1431)),0))</f>
        <v>Injured</v>
      </c>
      <c r="P1431" s="5" t="str">
        <f t="array" ref="P1431">INDEX(category3,MATCH(TRUE,ISNUMBER(SEARCH(keyword3,M1431)),0))</f>
        <v>Foot</v>
      </c>
      <c r="Q1431" s="5" t="s">
        <v>20370</v>
      </c>
    </row>
    <row r="1432" spans="1:17" x14ac:dyDescent="0.25">
      <c r="A1432">
        <v>6579</v>
      </c>
      <c r="B1432" s="5" t="s">
        <v>3126</v>
      </c>
      <c r="C1432" s="6">
        <v>1936</v>
      </c>
      <c r="D1432" s="4">
        <v>2</v>
      </c>
      <c r="E1432">
        <v>185</v>
      </c>
      <c r="F1432" s="1">
        <v>12988</v>
      </c>
      <c r="G1432" s="5" t="s">
        <v>68</v>
      </c>
      <c r="H1432" s="5" t="s">
        <v>69</v>
      </c>
      <c r="I1432" s="5" t="s">
        <v>70</v>
      </c>
      <c r="J1432" t="s">
        <v>71</v>
      </c>
      <c r="L1432" s="5" t="s">
        <v>3127</v>
      </c>
      <c r="M1432" s="5" t="str">
        <f t="shared" si="22"/>
        <v>. Injured.  Contused would second finger of left hand when he jammed it between a wagon and sprag.</v>
      </c>
      <c r="O1432" s="5" t="str">
        <f t="array" ref="O1432">INDEX(category2,MATCH(TRUE,ISNUMBER(SEARCH(keyword2,M1432)),0))</f>
        <v>Injured</v>
      </c>
      <c r="P1432" s="5" t="str">
        <f t="array" ref="P1432">INDEX(category3,MATCH(TRUE,ISNUMBER(SEARCH(keyword3,M1432)),0))</f>
        <v>Hand</v>
      </c>
      <c r="Q1432" s="5" t="str">
        <f t="array" ref="Q1432">INDEX(category1,MATCH(TRUE,ISNUMBER(SEARCH(keyword1,M1432)),0))</f>
        <v xml:space="preserve">Bruises </v>
      </c>
    </row>
    <row r="1433" spans="1:17" x14ac:dyDescent="0.25">
      <c r="A1433">
        <v>7283</v>
      </c>
      <c r="B1433" s="5" t="s">
        <v>3128</v>
      </c>
      <c r="C1433" s="6">
        <v>1936</v>
      </c>
      <c r="D1433" s="4">
        <v>2</v>
      </c>
      <c r="E1433">
        <v>186</v>
      </c>
      <c r="F1433" s="1">
        <v>12988</v>
      </c>
      <c r="G1433" s="5" t="s">
        <v>106</v>
      </c>
      <c r="H1433" s="5" t="s">
        <v>107</v>
      </c>
      <c r="I1433" s="5" t="s">
        <v>290</v>
      </c>
      <c r="J1433" t="s">
        <v>291</v>
      </c>
      <c r="L1433" s="5" t="s">
        <v>3129</v>
      </c>
      <c r="M1433" s="5" t="str">
        <f t="shared" si="22"/>
        <v>. Injured. Jammed left hand between roof and a loaded skip when the latter left the rails; injury to the third finger of hand.</v>
      </c>
      <c r="O1433" s="5" t="str">
        <f t="array" ref="O1433">INDEX(category2,MATCH(TRUE,ISNUMBER(SEARCH(keyword2,M1433)),0))</f>
        <v>Injured</v>
      </c>
      <c r="P1433" s="5" t="str">
        <f t="array" ref="P1433">INDEX(category3,MATCH(TRUE,ISNUMBER(SEARCH(keyword3,M1433)),0))</f>
        <v>Hand</v>
      </c>
      <c r="Q1433" s="5" t="str">
        <f t="array" ref="Q1433">INDEX(category1,MATCH(TRUE,ISNUMBER(SEARCH(keyword1,M1433)),0))</f>
        <v>Cuts and Wounds</v>
      </c>
    </row>
    <row r="1434" spans="1:17" x14ac:dyDescent="0.25">
      <c r="A1434">
        <v>6444</v>
      </c>
      <c r="B1434" s="5" t="s">
        <v>3130</v>
      </c>
      <c r="C1434" s="6">
        <v>1936</v>
      </c>
      <c r="D1434" s="4">
        <v>2</v>
      </c>
      <c r="E1434">
        <v>159</v>
      </c>
      <c r="F1434" s="1">
        <v>12987</v>
      </c>
      <c r="G1434" s="5" t="s">
        <v>961</v>
      </c>
      <c r="H1434" s="5" t="s">
        <v>962</v>
      </c>
      <c r="I1434" s="5" t="s">
        <v>963</v>
      </c>
      <c r="J1434" t="s">
        <v>964</v>
      </c>
      <c r="L1434" s="5" t="s">
        <v>3131</v>
      </c>
      <c r="M1434" s="5" t="str">
        <f t="shared" si="22"/>
        <v>. Injured.  Jammed right toe between motor and stone.</v>
      </c>
      <c r="O1434" s="5" t="str">
        <f t="array" ref="O1434">INDEX(category2,MATCH(TRUE,ISNUMBER(SEARCH(keyword2,M1434)),0))</f>
        <v>Injured</v>
      </c>
      <c r="P1434" s="5" t="str">
        <f t="array" ref="P1434">INDEX(category3,MATCH(TRUE,ISNUMBER(SEARCH(keyword3,M1434)),0))</f>
        <v>Foot</v>
      </c>
      <c r="Q1434" s="5" t="str">
        <f t="array" ref="Q1434">INDEX(category1,MATCH(TRUE,ISNUMBER(SEARCH(keyword1,M1434)),0))</f>
        <v>Cuts and Wounds</v>
      </c>
    </row>
    <row r="1435" spans="1:17" x14ac:dyDescent="0.25">
      <c r="A1435">
        <v>6445</v>
      </c>
      <c r="B1435" s="5" t="s">
        <v>3132</v>
      </c>
      <c r="C1435" s="6">
        <v>1936</v>
      </c>
      <c r="D1435" s="4">
        <v>2</v>
      </c>
      <c r="E1435">
        <v>159</v>
      </c>
      <c r="F1435" s="1">
        <v>12987</v>
      </c>
      <c r="G1435" s="5" t="s">
        <v>961</v>
      </c>
      <c r="H1435" s="5" t="s">
        <v>962</v>
      </c>
      <c r="I1435" s="5" t="s">
        <v>963</v>
      </c>
      <c r="J1435" t="s">
        <v>964</v>
      </c>
      <c r="L1435" s="5" t="s">
        <v>3133</v>
      </c>
      <c r="M1435" s="5" t="str">
        <f t="shared" si="22"/>
        <v>. Injured.  While barring down, injured left leg.</v>
      </c>
      <c r="O1435" s="5" t="str">
        <f t="array" ref="O1435">INDEX(category2,MATCH(TRUE,ISNUMBER(SEARCH(keyword2,M1435)),0))</f>
        <v>Injured</v>
      </c>
      <c r="P1435" s="5" t="str">
        <f t="array" ref="P1435">INDEX(category3,MATCH(TRUE,ISNUMBER(SEARCH(keyword3,M1435)),0))</f>
        <v>Leg</v>
      </c>
      <c r="Q1435" s="5" t="s">
        <v>20370</v>
      </c>
    </row>
    <row r="1436" spans="1:17" x14ac:dyDescent="0.25">
      <c r="A1436">
        <v>7373</v>
      </c>
      <c r="B1436" s="5" t="s">
        <v>3134</v>
      </c>
      <c r="C1436" s="6">
        <v>1936</v>
      </c>
      <c r="D1436" s="4">
        <v>2</v>
      </c>
      <c r="E1436">
        <v>189</v>
      </c>
      <c r="F1436" s="1">
        <v>12984</v>
      </c>
      <c r="G1436" s="5" t="s">
        <v>68</v>
      </c>
      <c r="H1436" s="5" t="s">
        <v>69</v>
      </c>
      <c r="I1436" s="5" t="s">
        <v>601</v>
      </c>
      <c r="J1436" t="s">
        <v>218</v>
      </c>
      <c r="L1436" s="5" t="s">
        <v>3135</v>
      </c>
      <c r="M1436" s="5" t="str">
        <f t="shared" si="22"/>
        <v>. Injured. Strained himself lifting a loaded wagon.</v>
      </c>
      <c r="O1436" s="5" t="str">
        <f t="array" ref="O1436">INDEX(category2,MATCH(TRUE,ISNUMBER(SEARCH(keyword2,M1436)),0))</f>
        <v>Injured</v>
      </c>
      <c r="P1436" s="5" t="s">
        <v>20370</v>
      </c>
      <c r="Q1436" s="5" t="str">
        <f t="array" ref="Q1436">INDEX(category1,MATCH(TRUE,ISNUMBER(SEARCH(keyword1,M1436)),0))</f>
        <v>Sprains and strains</v>
      </c>
    </row>
    <row r="1437" spans="1:17" x14ac:dyDescent="0.25">
      <c r="A1437">
        <v>6443</v>
      </c>
      <c r="B1437" s="5" t="s">
        <v>3136</v>
      </c>
      <c r="C1437" s="6">
        <v>1936</v>
      </c>
      <c r="D1437" s="4">
        <v>2</v>
      </c>
      <c r="E1437">
        <v>159</v>
      </c>
      <c r="F1437" s="1">
        <v>12983</v>
      </c>
      <c r="G1437" s="5" t="s">
        <v>961</v>
      </c>
      <c r="H1437" s="5" t="s">
        <v>962</v>
      </c>
      <c r="I1437" s="5" t="s">
        <v>963</v>
      </c>
      <c r="J1437" t="s">
        <v>964</v>
      </c>
      <c r="L1437" s="5" t="s">
        <v>3137</v>
      </c>
      <c r="M1437" s="5" t="str">
        <f t="shared" si="22"/>
        <v>. Injured.  Strained right testicle when lifting a truck.</v>
      </c>
      <c r="O1437" s="5" t="str">
        <f t="array" ref="O1437">INDEX(category2,MATCH(TRUE,ISNUMBER(SEARCH(keyword2,M1437)),0))</f>
        <v>Injured</v>
      </c>
      <c r="P1437" s="5" t="s">
        <v>20370</v>
      </c>
      <c r="Q1437" s="5" t="str">
        <f t="array" ref="Q1437">INDEX(category1,MATCH(TRUE,ISNUMBER(SEARCH(keyword1,M1437)),0))</f>
        <v>Sprains and strains</v>
      </c>
    </row>
    <row r="1438" spans="1:17" x14ac:dyDescent="0.25">
      <c r="A1438">
        <v>6500</v>
      </c>
      <c r="B1438" s="5" t="s">
        <v>3138</v>
      </c>
      <c r="C1438" s="6">
        <v>1936</v>
      </c>
      <c r="D1438" s="4">
        <v>2</v>
      </c>
      <c r="E1438">
        <v>161</v>
      </c>
      <c r="F1438" s="1">
        <v>12983</v>
      </c>
      <c r="G1438" s="5" t="s">
        <v>907</v>
      </c>
      <c r="H1438" s="5" t="s">
        <v>908</v>
      </c>
      <c r="I1438" s="5" t="s">
        <v>1318</v>
      </c>
      <c r="J1438" t="s">
        <v>910</v>
      </c>
      <c r="L1438" s="5" t="s">
        <v>3139</v>
      </c>
      <c r="M1438" s="5" t="str">
        <f t="shared" si="22"/>
        <v>. Injured.  Jarred left elbow.</v>
      </c>
      <c r="O1438" s="5" t="str">
        <f t="array" ref="O1438">INDEX(category2,MATCH(TRUE,ISNUMBER(SEARCH(keyword2,M1438)),0))</f>
        <v>Injured</v>
      </c>
      <c r="P1438" s="5" t="str">
        <f t="array" ref="P1438">INDEX(category3,MATCH(TRUE,ISNUMBER(SEARCH(keyword3,M1438)),0))</f>
        <v>Arm</v>
      </c>
      <c r="Q1438" s="5" t="s">
        <v>20370</v>
      </c>
    </row>
    <row r="1439" spans="1:17" x14ac:dyDescent="0.25">
      <c r="A1439">
        <v>6442</v>
      </c>
      <c r="B1439" s="5" t="s">
        <v>3140</v>
      </c>
      <c r="C1439" s="6">
        <v>1936</v>
      </c>
      <c r="D1439" s="4">
        <v>2</v>
      </c>
      <c r="E1439">
        <v>159</v>
      </c>
      <c r="F1439" s="1">
        <v>12979</v>
      </c>
      <c r="G1439" s="5" t="s">
        <v>961</v>
      </c>
      <c r="H1439" s="5" t="s">
        <v>962</v>
      </c>
      <c r="I1439" s="5" t="s">
        <v>963</v>
      </c>
      <c r="J1439" t="s">
        <v>964</v>
      </c>
      <c r="L1439" s="5" t="s">
        <v>3141</v>
      </c>
      <c r="M1439" s="5" t="str">
        <f t="shared" si="22"/>
        <v>. Injured.  Hurt left forearm while taking down block.</v>
      </c>
      <c r="O1439" s="5" t="str">
        <f t="array" ref="O1439">INDEX(category2,MATCH(TRUE,ISNUMBER(SEARCH(keyword2,M1439)),0))</f>
        <v>Injured</v>
      </c>
      <c r="P1439" s="5" t="str">
        <f t="array" ref="P1439">INDEX(category3,MATCH(TRUE,ISNUMBER(SEARCH(keyword3,M1439)),0))</f>
        <v>Arm</v>
      </c>
      <c r="Q1439" s="5" t="s">
        <v>20370</v>
      </c>
    </row>
    <row r="1440" spans="1:17" x14ac:dyDescent="0.25">
      <c r="A1440">
        <v>6546</v>
      </c>
      <c r="B1440" s="5" t="s">
        <v>3142</v>
      </c>
      <c r="C1440" s="6">
        <v>1936</v>
      </c>
      <c r="D1440" s="4">
        <v>2</v>
      </c>
      <c r="E1440">
        <v>163</v>
      </c>
      <c r="F1440" s="1">
        <v>12976</v>
      </c>
      <c r="G1440" s="5" t="s">
        <v>900</v>
      </c>
      <c r="H1440" s="5" t="s">
        <v>901</v>
      </c>
      <c r="I1440" s="5" t="s">
        <v>1314</v>
      </c>
      <c r="J1440" t="s">
        <v>902</v>
      </c>
      <c r="L1440" s="5" t="s">
        <v>3143</v>
      </c>
      <c r="M1440" s="5" t="str">
        <f t="shared" si="22"/>
        <v>. Injured.  Trod on stone and fell against truck and hurt his arm..</v>
      </c>
      <c r="O1440" s="5" t="str">
        <f t="array" ref="O1440">INDEX(category2,MATCH(TRUE,ISNUMBER(SEARCH(keyword2,M1440)),0))</f>
        <v>Injured</v>
      </c>
      <c r="P1440" s="5" t="str">
        <f t="array" ref="P1440">INDEX(category3,MATCH(TRUE,ISNUMBER(SEARCH(keyword3,M1440)),0))</f>
        <v>Arm</v>
      </c>
      <c r="Q1440" s="5" t="str">
        <f t="array" ref="Q1440">INDEX(category1,MATCH(TRUE,ISNUMBER(SEARCH(keyword1,M1440)),0))</f>
        <v>Falls</v>
      </c>
    </row>
    <row r="1441" spans="1:17" x14ac:dyDescent="0.25">
      <c r="A1441">
        <v>6396</v>
      </c>
      <c r="B1441" s="5" t="s">
        <v>3144</v>
      </c>
      <c r="C1441" s="6">
        <v>1936</v>
      </c>
      <c r="D1441" s="4">
        <v>2</v>
      </c>
      <c r="E1441">
        <v>157</v>
      </c>
      <c r="F1441" s="1">
        <v>12975</v>
      </c>
      <c r="G1441" s="5" t="s">
        <v>900</v>
      </c>
      <c r="H1441" s="5" t="s">
        <v>901</v>
      </c>
      <c r="I1441" s="5" t="s">
        <v>1314</v>
      </c>
      <c r="J1441" t="s">
        <v>902</v>
      </c>
      <c r="L1441" s="5" t="s">
        <v>3145</v>
      </c>
      <c r="M1441" s="5" t="str">
        <f t="shared" si="22"/>
        <v>. Injured.  Fell off a ladder.</v>
      </c>
      <c r="O1441" s="5" t="str">
        <f t="array" ref="O1441">INDEX(category2,MATCH(TRUE,ISNUMBER(SEARCH(keyword2,M1441)),0))</f>
        <v>Injured</v>
      </c>
      <c r="P1441" s="5" t="s">
        <v>20370</v>
      </c>
      <c r="Q1441" s="5" t="str">
        <f t="array" ref="Q1441">INDEX(category1,MATCH(TRUE,ISNUMBER(SEARCH(keyword1,M1441)),0))</f>
        <v>Falls</v>
      </c>
    </row>
    <row r="1442" spans="1:17" x14ac:dyDescent="0.25">
      <c r="A1442">
        <v>6441</v>
      </c>
      <c r="B1442" s="5" t="s">
        <v>3146</v>
      </c>
      <c r="C1442" s="6">
        <v>1936</v>
      </c>
      <c r="D1442" s="4">
        <v>2</v>
      </c>
      <c r="E1442">
        <v>159</v>
      </c>
      <c r="F1442" s="1">
        <v>12975</v>
      </c>
      <c r="G1442" s="5" t="s">
        <v>961</v>
      </c>
      <c r="H1442" s="5" t="s">
        <v>962</v>
      </c>
      <c r="I1442" s="5" t="s">
        <v>963</v>
      </c>
      <c r="J1442" t="s">
        <v>964</v>
      </c>
      <c r="L1442" s="5" t="s">
        <v>3147</v>
      </c>
      <c r="M1442" s="5" t="str">
        <f t="shared" si="22"/>
        <v>. Injured.  Fell down steps and sprained right ankle.</v>
      </c>
      <c r="O1442" s="5" t="str">
        <f t="array" ref="O1442">INDEX(category2,MATCH(TRUE,ISNUMBER(SEARCH(keyword2,M1442)),0))</f>
        <v>Injured</v>
      </c>
      <c r="P1442" s="5" t="str">
        <f t="array" ref="P1442">INDEX(category3,MATCH(TRUE,ISNUMBER(SEARCH(keyword3,M1442)),0))</f>
        <v>Foot</v>
      </c>
      <c r="Q1442" s="5" t="str">
        <f t="array" ref="Q1442">INDEX(category1,MATCH(TRUE,ISNUMBER(SEARCH(keyword1,M1442)),0))</f>
        <v>Falls</v>
      </c>
    </row>
    <row r="1443" spans="1:17" x14ac:dyDescent="0.25">
      <c r="A1443">
        <v>6545</v>
      </c>
      <c r="B1443" s="5" t="s">
        <v>3144</v>
      </c>
      <c r="C1443" s="6">
        <v>1936</v>
      </c>
      <c r="D1443" s="4">
        <v>2</v>
      </c>
      <c r="E1443">
        <v>163</v>
      </c>
      <c r="F1443" s="1">
        <v>12975</v>
      </c>
      <c r="G1443" s="5" t="s">
        <v>900</v>
      </c>
      <c r="H1443" s="5" t="s">
        <v>901</v>
      </c>
      <c r="I1443" s="5" t="s">
        <v>1314</v>
      </c>
      <c r="J1443" t="s">
        <v>902</v>
      </c>
      <c r="L1443" s="5" t="s">
        <v>2743</v>
      </c>
      <c r="M1443" s="5" t="str">
        <f t="shared" si="22"/>
        <v>. Injured.  Stone rolled on his foot.</v>
      </c>
      <c r="O1443" s="5" t="str">
        <f t="array" ref="O1443">INDEX(category2,MATCH(TRUE,ISNUMBER(SEARCH(keyword2,M1443)),0))</f>
        <v>Injured</v>
      </c>
      <c r="P1443" s="5" t="str">
        <f t="array" ref="P1443">INDEX(category3,MATCH(TRUE,ISNUMBER(SEARCH(keyword3,M1443)),0))</f>
        <v>Foot</v>
      </c>
      <c r="Q1443" s="5" t="s">
        <v>20370</v>
      </c>
    </row>
    <row r="1444" spans="1:17" x14ac:dyDescent="0.25">
      <c r="A1444">
        <v>7334</v>
      </c>
      <c r="B1444" s="5" t="s">
        <v>731</v>
      </c>
      <c r="C1444" s="6">
        <v>1936</v>
      </c>
      <c r="D1444" s="4">
        <v>2</v>
      </c>
      <c r="E1444">
        <v>186</v>
      </c>
      <c r="F1444" s="1">
        <v>12975</v>
      </c>
      <c r="G1444" s="5" t="s">
        <v>52</v>
      </c>
      <c r="H1444" s="5" t="s">
        <v>53</v>
      </c>
      <c r="I1444" s="5" t="s">
        <v>329</v>
      </c>
      <c r="J1444" t="s">
        <v>55</v>
      </c>
      <c r="L1444" s="5" t="s">
        <v>2963</v>
      </c>
      <c r="M1444" s="5" t="str">
        <f t="shared" si="22"/>
        <v>. Injured foot. Fall of stone.</v>
      </c>
      <c r="O1444" s="5" t="str">
        <f t="array" ref="O1444">INDEX(category2,MATCH(TRUE,ISNUMBER(SEARCH(keyword2,M1444)),0))</f>
        <v>Injured</v>
      </c>
      <c r="P1444" s="5" t="str">
        <f t="array" ref="P1444">INDEX(category3,MATCH(TRUE,ISNUMBER(SEARCH(keyword3,M1444)),0))</f>
        <v>Foot</v>
      </c>
      <c r="Q1444" s="5" t="str">
        <f t="array" ref="Q1444">INDEX(category1,MATCH(TRUE,ISNUMBER(SEARCH(keyword1,M1444)),0))</f>
        <v>Falls</v>
      </c>
    </row>
    <row r="1445" spans="1:17" x14ac:dyDescent="0.25">
      <c r="A1445">
        <v>6439</v>
      </c>
      <c r="B1445" s="5" t="s">
        <v>3148</v>
      </c>
      <c r="C1445" s="6">
        <v>1936</v>
      </c>
      <c r="D1445" s="4">
        <v>2</v>
      </c>
      <c r="E1445">
        <v>159</v>
      </c>
      <c r="F1445" s="1">
        <v>12974</v>
      </c>
      <c r="G1445" s="5" t="s">
        <v>926</v>
      </c>
      <c r="H1445" s="5" t="s">
        <v>927</v>
      </c>
      <c r="I1445" s="5" t="s">
        <v>926</v>
      </c>
      <c r="J1445" t="s">
        <v>928</v>
      </c>
      <c r="L1445" s="5" t="s">
        <v>3149</v>
      </c>
      <c r="M1445" s="5" t="str">
        <f t="shared" si="22"/>
        <v>. Killed.  He was placing a sheet of galvanized iron to protect himself and mate from the weather, when it came in contact with an uncovered switch, causing a fatal electric shock.</v>
      </c>
      <c r="O1445" s="5" t="str">
        <f t="array" ref="O1445">INDEX(category2,MATCH(TRUE,ISNUMBER(SEARCH(keyword2,M1445)),0))</f>
        <v>Dead</v>
      </c>
      <c r="P1445" s="5" t="s">
        <v>20370</v>
      </c>
      <c r="Q1445" s="5" t="str">
        <f t="array" ref="Q1445">INDEX(category1,MATCH(TRUE,ISNUMBER(SEARCH(keyword1,M1445)),0))</f>
        <v>Shock</v>
      </c>
    </row>
    <row r="1446" spans="1:17" x14ac:dyDescent="0.25">
      <c r="A1446">
        <v>6440</v>
      </c>
      <c r="B1446" s="5" t="s">
        <v>2748</v>
      </c>
      <c r="C1446" s="6">
        <v>1936</v>
      </c>
      <c r="D1446" s="4">
        <v>2</v>
      </c>
      <c r="E1446">
        <v>159</v>
      </c>
      <c r="F1446" s="1">
        <v>12974</v>
      </c>
      <c r="G1446" s="5" t="s">
        <v>926</v>
      </c>
      <c r="H1446" s="5" t="s">
        <v>927</v>
      </c>
      <c r="I1446" s="5" t="s">
        <v>926</v>
      </c>
      <c r="J1446" t="s">
        <v>928</v>
      </c>
      <c r="L1446" s="5" t="s">
        <v>3150</v>
      </c>
      <c r="M1446" s="5" t="str">
        <f t="shared" si="22"/>
        <v>. Injured.  Right arm caught between pulley and belt, resulting in a broken arm.</v>
      </c>
      <c r="O1446" s="5" t="str">
        <f t="array" ref="O1446">INDEX(category2,MATCH(TRUE,ISNUMBER(SEARCH(keyword2,M1446)),0))</f>
        <v>Injured</v>
      </c>
      <c r="P1446" s="5" t="str">
        <f t="array" ref="P1446">INDEX(category3,MATCH(TRUE,ISNUMBER(SEARCH(keyword3,M1446)),0))</f>
        <v>Arm</v>
      </c>
      <c r="Q1446" s="5" t="str">
        <f t="array" ref="Q1446">INDEX(category1,MATCH(TRUE,ISNUMBER(SEARCH(keyword1,M1446)),0))</f>
        <v>Breaks and Fractures</v>
      </c>
    </row>
    <row r="1447" spans="1:17" x14ac:dyDescent="0.25">
      <c r="A1447">
        <v>7353</v>
      </c>
      <c r="B1447" s="5" t="s">
        <v>3151</v>
      </c>
      <c r="C1447" s="6">
        <v>1936</v>
      </c>
      <c r="D1447" s="4">
        <v>2</v>
      </c>
      <c r="E1447">
        <v>188</v>
      </c>
      <c r="F1447" s="1">
        <v>12974</v>
      </c>
      <c r="G1447" s="5" t="s">
        <v>907</v>
      </c>
      <c r="H1447" s="5" t="s">
        <v>908</v>
      </c>
      <c r="I1447" s="5" t="s">
        <v>77</v>
      </c>
      <c r="J1447" t="s">
        <v>78</v>
      </c>
      <c r="L1447" s="5" t="s">
        <v>3152</v>
      </c>
      <c r="M1447" s="5" t="str">
        <f t="shared" si="22"/>
        <v>. Injured left instep. Struck by coal from the roof.</v>
      </c>
      <c r="O1447" s="5" t="str">
        <f t="array" ref="O1447">INDEX(category2,MATCH(TRUE,ISNUMBER(SEARCH(keyword2,M1447)),0))</f>
        <v>Injured</v>
      </c>
      <c r="P1447" s="5" t="s">
        <v>20370</v>
      </c>
      <c r="Q1447" s="5" t="str">
        <f t="array" ref="Q1447">INDEX(category1,MATCH(TRUE,ISNUMBER(SEARCH(keyword1,M1447)),0))</f>
        <v>Cuts and Wounds</v>
      </c>
    </row>
    <row r="1448" spans="1:17" x14ac:dyDescent="0.25">
      <c r="A1448">
        <v>7355</v>
      </c>
      <c r="B1448" s="5" t="s">
        <v>3153</v>
      </c>
      <c r="C1448" s="6">
        <v>1936</v>
      </c>
      <c r="D1448" s="4">
        <v>2</v>
      </c>
      <c r="E1448">
        <v>188</v>
      </c>
      <c r="F1448" s="1">
        <v>12974</v>
      </c>
      <c r="G1448" s="5" t="s">
        <v>907</v>
      </c>
      <c r="H1448" s="5" t="s">
        <v>908</v>
      </c>
      <c r="I1448" s="5" t="s">
        <v>77</v>
      </c>
      <c r="J1448" t="s">
        <v>78</v>
      </c>
      <c r="L1448" s="5" t="s">
        <v>3154</v>
      </c>
      <c r="M1448" s="5" t="str">
        <f t="shared" si="22"/>
        <v>. Injured left foot. Caused through fall of stone.</v>
      </c>
      <c r="O1448" s="5" t="str">
        <f t="array" ref="O1448">INDEX(category2,MATCH(TRUE,ISNUMBER(SEARCH(keyword2,M1448)),0))</f>
        <v>Injured</v>
      </c>
      <c r="P1448" s="5" t="str">
        <f t="array" ref="P1448">INDEX(category3,MATCH(TRUE,ISNUMBER(SEARCH(keyword3,M1448)),0))</f>
        <v>Foot</v>
      </c>
      <c r="Q1448" s="5" t="str">
        <f t="array" ref="Q1448">INDEX(category1,MATCH(TRUE,ISNUMBER(SEARCH(keyword1,M1448)),0))</f>
        <v>Falls</v>
      </c>
    </row>
    <row r="1449" spans="1:17" x14ac:dyDescent="0.25">
      <c r="A1449">
        <v>7354</v>
      </c>
      <c r="B1449" s="5" t="s">
        <v>3155</v>
      </c>
      <c r="C1449" s="6">
        <v>1936</v>
      </c>
      <c r="D1449" s="4">
        <v>2</v>
      </c>
      <c r="E1449">
        <v>188</v>
      </c>
      <c r="F1449" s="1">
        <v>12973</v>
      </c>
      <c r="G1449" s="5" t="s">
        <v>907</v>
      </c>
      <c r="H1449" s="5" t="s">
        <v>908</v>
      </c>
      <c r="I1449" s="5" t="s">
        <v>77</v>
      </c>
      <c r="J1449" t="s">
        <v>78</v>
      </c>
      <c r="L1449" s="5" t="s">
        <v>3156</v>
      </c>
      <c r="M1449" s="5" t="str">
        <f t="shared" si="22"/>
        <v>. Injured knee and leg. Caused through fall of stone.</v>
      </c>
      <c r="O1449" s="5" t="str">
        <f t="array" ref="O1449">INDEX(category2,MATCH(TRUE,ISNUMBER(SEARCH(keyword2,M1449)),0))</f>
        <v>Injured</v>
      </c>
      <c r="P1449" s="5" t="str">
        <f t="array" ref="P1449">INDEX(category3,MATCH(TRUE,ISNUMBER(SEARCH(keyword3,M1449)),0))</f>
        <v>Leg</v>
      </c>
      <c r="Q1449" s="5" t="str">
        <f t="array" ref="Q1449">INDEX(category1,MATCH(TRUE,ISNUMBER(SEARCH(keyword1,M1449)),0))</f>
        <v>Falls</v>
      </c>
    </row>
    <row r="1450" spans="1:17" x14ac:dyDescent="0.25">
      <c r="A1450">
        <v>6438</v>
      </c>
      <c r="B1450" s="5" t="s">
        <v>3157</v>
      </c>
      <c r="C1450" s="6">
        <v>1936</v>
      </c>
      <c r="D1450" s="4">
        <v>2</v>
      </c>
      <c r="E1450">
        <v>159</v>
      </c>
      <c r="F1450" s="1">
        <v>12972</v>
      </c>
      <c r="G1450" s="5" t="s">
        <v>961</v>
      </c>
      <c r="H1450" s="5" t="s">
        <v>962</v>
      </c>
      <c r="I1450" s="5" t="s">
        <v>963</v>
      </c>
      <c r="J1450" t="s">
        <v>964</v>
      </c>
      <c r="L1450" s="5" t="s">
        <v>3158</v>
      </c>
      <c r="M1450" s="5" t="str">
        <f t="shared" si="22"/>
        <v>. Injured.  Cut right foot with an axe.</v>
      </c>
      <c r="O1450" s="5" t="str">
        <f t="array" ref="O1450">INDEX(category2,MATCH(TRUE,ISNUMBER(SEARCH(keyword2,M1450)),0))</f>
        <v>Injured</v>
      </c>
      <c r="P1450" s="5" t="str">
        <f t="array" ref="P1450">INDEX(category3,MATCH(TRUE,ISNUMBER(SEARCH(keyword3,M1450)),0))</f>
        <v>Foot</v>
      </c>
      <c r="Q1450" s="5" t="str">
        <f t="array" ref="Q1450">INDEX(category1,MATCH(TRUE,ISNUMBER(SEARCH(keyword1,M1450)),0))</f>
        <v>Cuts and Wounds</v>
      </c>
    </row>
    <row r="1451" spans="1:17" x14ac:dyDescent="0.25">
      <c r="A1451">
        <v>6578</v>
      </c>
      <c r="B1451" s="5" t="s">
        <v>3159</v>
      </c>
      <c r="C1451" s="6">
        <v>1936</v>
      </c>
      <c r="D1451" s="4">
        <v>2</v>
      </c>
      <c r="E1451">
        <v>185</v>
      </c>
      <c r="F1451" s="1">
        <v>12971</v>
      </c>
      <c r="G1451" s="5" t="s">
        <v>68</v>
      </c>
      <c r="H1451" s="5" t="s">
        <v>69</v>
      </c>
      <c r="I1451" s="5" t="s">
        <v>217</v>
      </c>
      <c r="J1451" t="s">
        <v>218</v>
      </c>
      <c r="L1451" s="5" t="s">
        <v>3160</v>
      </c>
      <c r="M1451" s="5" t="str">
        <f t="shared" si="22"/>
        <v>. Injured.  Tore the muscle on right side when lifting a loaded skip.</v>
      </c>
      <c r="O1451" s="5" t="str">
        <f t="array" ref="O1451">INDEX(category2,MATCH(TRUE,ISNUMBER(SEARCH(keyword2,M1451)),0))</f>
        <v>Injured</v>
      </c>
      <c r="P1451" s="5" t="s">
        <v>20370</v>
      </c>
      <c r="Q1451" s="5" t="s">
        <v>20370</v>
      </c>
    </row>
    <row r="1452" spans="1:17" x14ac:dyDescent="0.25">
      <c r="A1452">
        <v>6544</v>
      </c>
      <c r="B1452" s="5" t="s">
        <v>3161</v>
      </c>
      <c r="C1452" s="6">
        <v>1936</v>
      </c>
      <c r="D1452" s="4">
        <v>2</v>
      </c>
      <c r="E1452">
        <v>162</v>
      </c>
      <c r="F1452" s="1">
        <v>12970</v>
      </c>
      <c r="G1452" s="5" t="s">
        <v>900</v>
      </c>
      <c r="H1452" s="5" t="s">
        <v>901</v>
      </c>
      <c r="I1452" s="5" t="s">
        <v>1314</v>
      </c>
      <c r="J1452" t="s">
        <v>902</v>
      </c>
      <c r="L1452" s="5" t="s">
        <v>3162</v>
      </c>
      <c r="M1452" s="5" t="str">
        <f t="shared" si="22"/>
        <v>. Injured.  Stepped on piece of timber and injured. His foot.</v>
      </c>
      <c r="O1452" s="5" t="str">
        <f t="array" ref="O1452">INDEX(category2,MATCH(TRUE,ISNUMBER(SEARCH(keyword2,M1452)),0))</f>
        <v>Injured</v>
      </c>
      <c r="P1452" s="5" t="str">
        <f t="array" ref="P1452">INDEX(category3,MATCH(TRUE,ISNUMBER(SEARCH(keyword3,M1452)),0))</f>
        <v>Foot</v>
      </c>
      <c r="Q1452" s="5" t="s">
        <v>20370</v>
      </c>
    </row>
    <row r="1453" spans="1:17" x14ac:dyDescent="0.25">
      <c r="A1453">
        <v>6577</v>
      </c>
      <c r="B1453" s="5" t="s">
        <v>3163</v>
      </c>
      <c r="C1453" s="6">
        <v>1936</v>
      </c>
      <c r="D1453" s="4">
        <v>2</v>
      </c>
      <c r="E1453">
        <v>185</v>
      </c>
      <c r="F1453" s="1">
        <v>12970</v>
      </c>
      <c r="G1453" s="5" t="s">
        <v>68</v>
      </c>
      <c r="H1453" s="5" t="s">
        <v>69</v>
      </c>
      <c r="I1453" s="5" t="s">
        <v>114</v>
      </c>
      <c r="J1453" t="s">
        <v>115</v>
      </c>
      <c r="L1453" s="5" t="s">
        <v>3164</v>
      </c>
      <c r="M1453" s="5" t="str">
        <f t="shared" si="22"/>
        <v>. Injured.  While braking a loaded skip down an incline he was struck on the hand by a piece of loose timber, causing a contused wound on the right thumb.</v>
      </c>
      <c r="O1453" s="5" t="str">
        <f t="array" ref="O1453">INDEX(category2,MATCH(TRUE,ISNUMBER(SEARCH(keyword2,M1453)),0))</f>
        <v>Injured</v>
      </c>
      <c r="P1453" s="5" t="str">
        <f t="array" ref="P1453">INDEX(category3,MATCH(TRUE,ISNUMBER(SEARCH(keyword3,M1453)),0))</f>
        <v>Hand</v>
      </c>
      <c r="Q1453" s="5" t="str">
        <f t="array" ref="Q1453">INDEX(category1,MATCH(TRUE,ISNUMBER(SEARCH(keyword1,M1453)),0))</f>
        <v>Cuts and Wounds</v>
      </c>
    </row>
    <row r="1454" spans="1:17" x14ac:dyDescent="0.25">
      <c r="A1454">
        <v>7311</v>
      </c>
      <c r="B1454" s="5" t="s">
        <v>3165</v>
      </c>
      <c r="C1454" s="6">
        <v>1936</v>
      </c>
      <c r="D1454" s="4">
        <v>2</v>
      </c>
      <c r="E1454">
        <v>186</v>
      </c>
      <c r="F1454" s="1">
        <v>12969</v>
      </c>
      <c r="G1454" s="5" t="s">
        <v>907</v>
      </c>
      <c r="H1454" s="5" t="s">
        <v>908</v>
      </c>
      <c r="I1454" s="5" t="s">
        <v>77</v>
      </c>
      <c r="J1454" t="s">
        <v>78</v>
      </c>
      <c r="L1454" s="5" t="s">
        <v>3166</v>
      </c>
      <c r="M1454" s="5" t="str">
        <f t="shared" si="22"/>
        <v>. Injured. Septic left leg; knocked while wheeling skip.</v>
      </c>
      <c r="O1454" s="5" t="str">
        <f t="array" ref="O1454">INDEX(category2,MATCH(TRUE,ISNUMBER(SEARCH(keyword2,M1454)),0))</f>
        <v>Injured</v>
      </c>
      <c r="P1454" s="5" t="str">
        <f t="array" ref="P1454">INDEX(category3,MATCH(TRUE,ISNUMBER(SEARCH(keyword3,M1454)),0))</f>
        <v>Leg</v>
      </c>
      <c r="Q1454" s="5" t="s">
        <v>20370</v>
      </c>
    </row>
    <row r="1455" spans="1:17" x14ac:dyDescent="0.25">
      <c r="A1455">
        <v>6437</v>
      </c>
      <c r="B1455" s="5" t="s">
        <v>3167</v>
      </c>
      <c r="C1455" s="6">
        <v>1936</v>
      </c>
      <c r="D1455" s="4">
        <v>2</v>
      </c>
      <c r="E1455">
        <v>159</v>
      </c>
      <c r="F1455" s="1">
        <v>12968</v>
      </c>
      <c r="G1455" s="5" t="s">
        <v>961</v>
      </c>
      <c r="H1455" s="5" t="s">
        <v>962</v>
      </c>
      <c r="I1455" s="5" t="s">
        <v>963</v>
      </c>
      <c r="J1455" t="s">
        <v>964</v>
      </c>
      <c r="L1455" s="5" t="s">
        <v>3168</v>
      </c>
      <c r="M1455" s="5" t="str">
        <f t="shared" si="22"/>
        <v>. Injured.  Hurt left knee when jumping away from a falling stone.</v>
      </c>
      <c r="O1455" s="5" t="str">
        <f t="array" ref="O1455">INDEX(category2,MATCH(TRUE,ISNUMBER(SEARCH(keyword2,M1455)),0))</f>
        <v>Injured</v>
      </c>
      <c r="P1455" s="5" t="str">
        <f t="array" ref="P1455">INDEX(category3,MATCH(TRUE,ISNUMBER(SEARCH(keyword3,M1455)),0))</f>
        <v>Leg</v>
      </c>
      <c r="Q1455" s="5" t="str">
        <f t="array" ref="Q1455">INDEX(category1,MATCH(TRUE,ISNUMBER(SEARCH(keyword1,M1455)),0))</f>
        <v>Falls</v>
      </c>
    </row>
    <row r="1456" spans="1:17" x14ac:dyDescent="0.25">
      <c r="A1456">
        <v>6436</v>
      </c>
      <c r="B1456" s="5" t="s">
        <v>3169</v>
      </c>
      <c r="C1456" s="6">
        <v>1936</v>
      </c>
      <c r="D1456" s="4">
        <v>2</v>
      </c>
      <c r="E1456">
        <v>159</v>
      </c>
      <c r="F1456" s="1">
        <v>12967</v>
      </c>
      <c r="G1456" s="5" t="s">
        <v>961</v>
      </c>
      <c r="H1456" s="5" t="s">
        <v>962</v>
      </c>
      <c r="I1456" s="5" t="s">
        <v>963</v>
      </c>
      <c r="J1456" t="s">
        <v>964</v>
      </c>
      <c r="L1456" s="5" t="s">
        <v>3170</v>
      </c>
      <c r="M1456" s="5" t="str">
        <f t="shared" si="22"/>
        <v>. Injured.  Jarred right hand when it was knocked against the wall by a machine.</v>
      </c>
      <c r="O1456" s="5" t="str">
        <f t="array" ref="O1456">INDEX(category2,MATCH(TRUE,ISNUMBER(SEARCH(keyword2,M1456)),0))</f>
        <v>Injured</v>
      </c>
      <c r="P1456" s="5" t="str">
        <f t="array" ref="P1456">INDEX(category3,MATCH(TRUE,ISNUMBER(SEARCH(keyword3,M1456)),0))</f>
        <v>Hand</v>
      </c>
      <c r="Q1456" s="5" t="s">
        <v>20370</v>
      </c>
    </row>
    <row r="1457" spans="1:17" x14ac:dyDescent="0.25">
      <c r="A1457">
        <v>7300</v>
      </c>
      <c r="B1457" s="5" t="s">
        <v>3171</v>
      </c>
      <c r="C1457" s="6">
        <v>1936</v>
      </c>
      <c r="D1457" s="4">
        <v>2</v>
      </c>
      <c r="E1457">
        <v>186</v>
      </c>
      <c r="F1457" s="1">
        <v>12967</v>
      </c>
      <c r="G1457" s="5" t="s">
        <v>46</v>
      </c>
      <c r="H1457" s="5" t="s">
        <v>47</v>
      </c>
      <c r="I1457" s="5" t="s">
        <v>287</v>
      </c>
      <c r="J1457" t="s">
        <v>49</v>
      </c>
      <c r="L1457" s="5" t="s">
        <v>3172</v>
      </c>
      <c r="M1457" s="5" t="str">
        <f t="shared" si="22"/>
        <v>. Injured. Strained back lifting skip.</v>
      </c>
      <c r="O1457" s="5" t="str">
        <f t="array" ref="O1457">INDEX(category2,MATCH(TRUE,ISNUMBER(SEARCH(keyword2,M1457)),0))</f>
        <v>Injured</v>
      </c>
      <c r="P1457" s="5" t="str">
        <f t="array" ref="P1457">INDEX(category3,MATCH(TRUE,ISNUMBER(SEARCH(keyword3,M1457)),0))</f>
        <v>Back</v>
      </c>
      <c r="Q1457" s="5" t="str">
        <f t="array" ref="Q1457">INDEX(category1,MATCH(TRUE,ISNUMBER(SEARCH(keyword1,M1457)),0))</f>
        <v>Sprains and strains</v>
      </c>
    </row>
    <row r="1458" spans="1:17" x14ac:dyDescent="0.25">
      <c r="A1458">
        <v>7386</v>
      </c>
      <c r="B1458" s="5" t="s">
        <v>3173</v>
      </c>
      <c r="C1458" s="6">
        <v>1936</v>
      </c>
      <c r="D1458" s="4">
        <v>2</v>
      </c>
      <c r="E1458">
        <v>190</v>
      </c>
      <c r="F1458" s="1">
        <v>12963</v>
      </c>
      <c r="G1458" s="5" t="s">
        <v>106</v>
      </c>
      <c r="H1458" s="5" t="s">
        <v>107</v>
      </c>
      <c r="I1458" s="5" t="s">
        <v>197</v>
      </c>
      <c r="J1458" t="s">
        <v>198</v>
      </c>
      <c r="L1458" s="5" t="s">
        <v>3174</v>
      </c>
      <c r="M1458" s="5" t="str">
        <f t="shared" si="22"/>
        <v>. Injured.  Struck on eye by a piece of coal that flew from pick point.</v>
      </c>
      <c r="O1458" s="5" t="str">
        <f t="array" ref="O1458">INDEX(category2,MATCH(TRUE,ISNUMBER(SEARCH(keyword2,M1458)),0))</f>
        <v>Injured</v>
      </c>
      <c r="P1458" s="5" t="str">
        <f t="array" ref="P1458">INDEX(category3,MATCH(TRUE,ISNUMBER(SEARCH(keyword3,M1458)),0))</f>
        <v>Head</v>
      </c>
      <c r="Q1458" s="5" t="str">
        <f t="array" ref="Q1458">INDEX(category1,MATCH(TRUE,ISNUMBER(SEARCH(keyword1,M1458)),0))</f>
        <v>Cuts and Wounds</v>
      </c>
    </row>
    <row r="1459" spans="1:17" x14ac:dyDescent="0.25">
      <c r="A1459">
        <v>6385</v>
      </c>
      <c r="B1459" s="5" t="s">
        <v>3175</v>
      </c>
      <c r="C1459" s="6">
        <v>1936</v>
      </c>
      <c r="D1459" s="4">
        <v>2</v>
      </c>
      <c r="E1459">
        <v>156</v>
      </c>
      <c r="F1459" s="1">
        <v>12962</v>
      </c>
      <c r="G1459" s="5" t="s">
        <v>938</v>
      </c>
      <c r="H1459" s="5" t="s">
        <v>939</v>
      </c>
      <c r="I1459" s="5" t="s">
        <v>3176</v>
      </c>
      <c r="J1459" t="s">
        <v>3177</v>
      </c>
      <c r="L1459" s="5" t="s">
        <v>3178</v>
      </c>
      <c r="M1459" s="5" t="str">
        <f t="shared" si="22"/>
        <v>. Injured.  Fell into open-cut and broke his left wrist and two ribs.</v>
      </c>
      <c r="O1459" s="5" t="str">
        <f t="array" ref="O1459">INDEX(category2,MATCH(TRUE,ISNUMBER(SEARCH(keyword2,M1459)),0))</f>
        <v>Injured</v>
      </c>
      <c r="P1459" s="5" t="str">
        <f t="array" ref="P1459">INDEX(category3,MATCH(TRUE,ISNUMBER(SEARCH(keyword3,M1459)),0))</f>
        <v>Chest</v>
      </c>
      <c r="Q1459" s="5" t="str">
        <f t="array" ref="Q1459">INDEX(category1,MATCH(TRUE,ISNUMBER(SEARCH(keyword1,M1459)),0))</f>
        <v>Cuts and Wounds</v>
      </c>
    </row>
    <row r="1460" spans="1:17" x14ac:dyDescent="0.25">
      <c r="A1460">
        <v>6200</v>
      </c>
      <c r="B1460" s="5" t="s">
        <v>3030</v>
      </c>
      <c r="C1460" s="6">
        <v>1936</v>
      </c>
      <c r="D1460" s="4">
        <v>2</v>
      </c>
      <c r="E1460">
        <v>187</v>
      </c>
      <c r="F1460" s="1">
        <v>12961</v>
      </c>
      <c r="G1460" s="5" t="s">
        <v>68</v>
      </c>
      <c r="H1460" s="5" t="s">
        <v>69</v>
      </c>
      <c r="I1460" s="5" t="s">
        <v>3179</v>
      </c>
      <c r="J1460" t="s">
        <v>133</v>
      </c>
      <c r="L1460" s="5" t="s">
        <v>3180</v>
      </c>
      <c r="M1460" s="5" t="str">
        <f t="shared" si="22"/>
        <v>. Injured. While working at the coal face a  fall of top coal struck him on the back, causing a fracture of the spine and injury to his shoulder.</v>
      </c>
      <c r="O1460" s="5" t="str">
        <f t="array" ref="O1460">INDEX(category2,MATCH(TRUE,ISNUMBER(SEARCH(keyword2,M1460)),0))</f>
        <v>Injured</v>
      </c>
      <c r="P1460" s="5" t="str">
        <f t="array" ref="P1460">INDEX(category3,MATCH(TRUE,ISNUMBER(SEARCH(keyword3,M1460)),0))</f>
        <v>Back</v>
      </c>
      <c r="Q1460" s="5" t="str">
        <f t="array" ref="Q1460">INDEX(category1,MATCH(TRUE,ISNUMBER(SEARCH(keyword1,M1460)),0))</f>
        <v>Breaks and Fractures</v>
      </c>
    </row>
    <row r="1461" spans="1:17" x14ac:dyDescent="0.25">
      <c r="A1461">
        <v>6435</v>
      </c>
      <c r="B1461" s="5" t="s">
        <v>3181</v>
      </c>
      <c r="C1461" s="6">
        <v>1936</v>
      </c>
      <c r="D1461" s="4">
        <v>2</v>
      </c>
      <c r="E1461">
        <v>159</v>
      </c>
      <c r="F1461" s="1">
        <v>12961</v>
      </c>
      <c r="G1461" s="5" t="s">
        <v>926</v>
      </c>
      <c r="H1461" s="5" t="s">
        <v>927</v>
      </c>
      <c r="I1461" s="5" t="s">
        <v>926</v>
      </c>
      <c r="J1461" t="s">
        <v>928</v>
      </c>
      <c r="L1461" s="5" t="s">
        <v>3182</v>
      </c>
      <c r="M1461" s="5" t="str">
        <f t="shared" si="22"/>
        <v>. Injured.  Strained right shoulder when jerking a drill out of a hole.</v>
      </c>
      <c r="O1461" s="5" t="str">
        <f t="array" ref="O1461">INDEX(category2,MATCH(TRUE,ISNUMBER(SEARCH(keyword2,M1461)),0))</f>
        <v>Injured</v>
      </c>
      <c r="P1461" s="5" t="str">
        <f t="array" ref="P1461">INDEX(category3,MATCH(TRUE,ISNUMBER(SEARCH(keyword3,M1461)),0))</f>
        <v>Shoulder</v>
      </c>
      <c r="Q1461" s="5" t="str">
        <f t="array" ref="Q1461">INDEX(category1,MATCH(TRUE,ISNUMBER(SEARCH(keyword1,M1461)),0))</f>
        <v>Sprains and strains</v>
      </c>
    </row>
    <row r="1462" spans="1:17" x14ac:dyDescent="0.25">
      <c r="A1462">
        <v>7412</v>
      </c>
      <c r="B1462" s="5" t="s">
        <v>3183</v>
      </c>
      <c r="C1462" s="6">
        <v>1936</v>
      </c>
      <c r="D1462" s="4">
        <v>2</v>
      </c>
      <c r="E1462">
        <v>191</v>
      </c>
      <c r="F1462" s="1">
        <v>12961</v>
      </c>
      <c r="G1462" s="5" t="s">
        <v>46</v>
      </c>
      <c r="H1462" s="5" t="s">
        <v>47</v>
      </c>
      <c r="I1462" s="5" t="s">
        <v>48</v>
      </c>
      <c r="J1462" t="s">
        <v>49</v>
      </c>
      <c r="L1462" s="5" t="s">
        <v>3184</v>
      </c>
      <c r="M1462" s="5" t="str">
        <f t="shared" si="22"/>
        <v>. Injured.   Strained back and right hip lifting heavy stone.</v>
      </c>
      <c r="O1462" s="5" t="str">
        <f t="array" ref="O1462">INDEX(category2,MATCH(TRUE,ISNUMBER(SEARCH(keyword2,M1462)),0))</f>
        <v>Injured</v>
      </c>
      <c r="P1462" s="5" t="str">
        <f t="array" ref="P1462">INDEX(category3,MATCH(TRUE,ISNUMBER(SEARCH(keyword3,M1462)),0))</f>
        <v>Back</v>
      </c>
      <c r="Q1462" s="5" t="str">
        <f t="array" ref="Q1462">INDEX(category1,MATCH(TRUE,ISNUMBER(SEARCH(keyword1,M1462)),0))</f>
        <v>Sprains and strains</v>
      </c>
    </row>
    <row r="1463" spans="1:17" x14ac:dyDescent="0.25">
      <c r="A1463">
        <v>7411</v>
      </c>
      <c r="B1463" s="5" t="s">
        <v>3185</v>
      </c>
      <c r="C1463" s="6">
        <v>1936</v>
      </c>
      <c r="D1463" s="4">
        <v>2</v>
      </c>
      <c r="E1463">
        <v>191</v>
      </c>
      <c r="F1463" s="1">
        <v>12960</v>
      </c>
      <c r="G1463" s="5" t="s">
        <v>46</v>
      </c>
      <c r="H1463" s="5" t="s">
        <v>47</v>
      </c>
      <c r="I1463" s="5" t="s">
        <v>48</v>
      </c>
      <c r="J1463" t="s">
        <v>49</v>
      </c>
      <c r="L1463" s="5" t="s">
        <v>3186</v>
      </c>
      <c r="M1463" s="5" t="str">
        <f t="shared" si="22"/>
        <v>. Injured.  Fractured rib;  slipped off oil drum on which he was standing.</v>
      </c>
      <c r="O1463" s="5" t="str">
        <f t="array" ref="O1463">INDEX(category2,MATCH(TRUE,ISNUMBER(SEARCH(keyword2,M1463)),0))</f>
        <v>Injured</v>
      </c>
      <c r="P1463" s="5" t="str">
        <f t="array" ref="P1463">INDEX(category3,MATCH(TRUE,ISNUMBER(SEARCH(keyword3,M1463)),0))</f>
        <v>Chest</v>
      </c>
      <c r="Q1463" s="5" t="str">
        <f t="array" ref="Q1463">INDEX(category1,MATCH(TRUE,ISNUMBER(SEARCH(keyword1,M1463)),0))</f>
        <v>Breaks and Fractures</v>
      </c>
    </row>
    <row r="1464" spans="1:17" x14ac:dyDescent="0.25">
      <c r="A1464">
        <v>6543</v>
      </c>
      <c r="B1464" s="5" t="s">
        <v>3187</v>
      </c>
      <c r="C1464" s="6">
        <v>1936</v>
      </c>
      <c r="D1464" s="4">
        <v>2</v>
      </c>
      <c r="E1464">
        <v>162</v>
      </c>
      <c r="F1464" s="1">
        <v>12957</v>
      </c>
      <c r="G1464" s="5" t="s">
        <v>900</v>
      </c>
      <c r="H1464" s="5" t="s">
        <v>901</v>
      </c>
      <c r="I1464" s="5" t="s">
        <v>1314</v>
      </c>
      <c r="J1464" t="s">
        <v>902</v>
      </c>
      <c r="L1464" s="5" t="s">
        <v>3188</v>
      </c>
      <c r="M1464" s="5" t="str">
        <f t="shared" si="22"/>
        <v>. Injured.  Slipped on a stone and hurt his foot.</v>
      </c>
      <c r="O1464" s="5" t="str">
        <f t="array" ref="O1464">INDEX(category2,MATCH(TRUE,ISNUMBER(SEARCH(keyword2,M1464)),0))</f>
        <v>Injured</v>
      </c>
      <c r="P1464" s="5" t="str">
        <f t="array" ref="P1464">INDEX(category3,MATCH(TRUE,ISNUMBER(SEARCH(keyword3,M1464)),0))</f>
        <v>Foot</v>
      </c>
      <c r="Q1464" s="5" t="s">
        <v>20370</v>
      </c>
    </row>
    <row r="1465" spans="1:17" x14ac:dyDescent="0.25">
      <c r="A1465">
        <v>6180</v>
      </c>
      <c r="B1465" s="5" t="s">
        <v>3189</v>
      </c>
      <c r="C1465" s="6">
        <v>1936</v>
      </c>
      <c r="D1465" s="4">
        <v>2</v>
      </c>
      <c r="E1465">
        <v>187</v>
      </c>
      <c r="F1465" s="1">
        <v>12956</v>
      </c>
      <c r="G1465" s="5" t="s">
        <v>68</v>
      </c>
      <c r="H1465" s="5" t="s">
        <v>69</v>
      </c>
      <c r="I1465" s="5" t="s">
        <v>2819</v>
      </c>
      <c r="J1465" t="s">
        <v>2224</v>
      </c>
      <c r="L1465" s="5" t="s">
        <v>3190</v>
      </c>
      <c r="M1465" s="5" t="str">
        <f t="shared" si="22"/>
        <v>. Injured. While working at the face a piece of stone fell and struck him on the forefinger of his left hand, causing lacerations.</v>
      </c>
      <c r="O1465" s="5" t="str">
        <f t="array" ref="O1465">INDEX(category2,MATCH(TRUE,ISNUMBER(SEARCH(keyword2,M1465)),0))</f>
        <v>Injured</v>
      </c>
      <c r="P1465" s="5" t="str">
        <f t="array" ref="P1465">INDEX(category3,MATCH(TRUE,ISNUMBER(SEARCH(keyword3,M1465)),0))</f>
        <v>Hand</v>
      </c>
      <c r="Q1465" s="5" t="str">
        <f t="array" ref="Q1465">INDEX(category1,MATCH(TRUE,ISNUMBER(SEARCH(keyword1,M1465)),0))</f>
        <v>Cuts and Wounds</v>
      </c>
    </row>
    <row r="1466" spans="1:17" x14ac:dyDescent="0.25">
      <c r="A1466">
        <v>6410</v>
      </c>
      <c r="B1466" s="5" t="s">
        <v>1470</v>
      </c>
      <c r="C1466" s="6">
        <v>1936</v>
      </c>
      <c r="D1466" s="4">
        <v>2</v>
      </c>
      <c r="E1466">
        <v>158</v>
      </c>
      <c r="F1466" s="1">
        <v>12955</v>
      </c>
      <c r="G1466" s="5" t="s">
        <v>18</v>
      </c>
      <c r="H1466" s="5" t="s">
        <v>19</v>
      </c>
      <c r="I1466" s="5" t="s">
        <v>3191</v>
      </c>
      <c r="J1466" t="s">
        <v>43</v>
      </c>
      <c r="L1466" s="5" t="s">
        <v>3192</v>
      </c>
      <c r="M1466" s="5" t="str">
        <f t="shared" si="22"/>
        <v>. Injured.  Screw Jack fell on his big toe.</v>
      </c>
      <c r="O1466" s="5" t="str">
        <f t="array" ref="O1466">INDEX(category2,MATCH(TRUE,ISNUMBER(SEARCH(keyword2,M1466)),0))</f>
        <v>Injured</v>
      </c>
      <c r="P1466" s="5" t="str">
        <f t="array" ref="P1466">INDEX(category3,MATCH(TRUE,ISNUMBER(SEARCH(keyword3,M1466)),0))</f>
        <v>Foot</v>
      </c>
      <c r="Q1466" s="5" t="str">
        <f t="array" ref="Q1466">INDEX(category1,MATCH(TRUE,ISNUMBER(SEARCH(keyword1,M1466)),0))</f>
        <v>Falls</v>
      </c>
    </row>
    <row r="1467" spans="1:17" x14ac:dyDescent="0.25">
      <c r="A1467">
        <v>6434</v>
      </c>
      <c r="B1467" s="5" t="s">
        <v>3193</v>
      </c>
      <c r="C1467" s="6">
        <v>1936</v>
      </c>
      <c r="D1467" s="4">
        <v>2</v>
      </c>
      <c r="E1467">
        <v>159</v>
      </c>
      <c r="F1467" s="1">
        <v>12955</v>
      </c>
      <c r="G1467" s="5" t="s">
        <v>926</v>
      </c>
      <c r="H1467" s="5" t="s">
        <v>927</v>
      </c>
      <c r="I1467" s="5" t="s">
        <v>926</v>
      </c>
      <c r="J1467" t="s">
        <v>928</v>
      </c>
      <c r="L1467" s="5" t="s">
        <v>3194</v>
      </c>
      <c r="M1467" s="5" t="str">
        <f t="shared" si="22"/>
        <v>. Injured.  Left hand lacerated when hit by a hammer.</v>
      </c>
      <c r="O1467" s="5" t="str">
        <f t="array" ref="O1467">INDEX(category2,MATCH(TRUE,ISNUMBER(SEARCH(keyword2,M1467)),0))</f>
        <v>Injured</v>
      </c>
      <c r="P1467" s="5" t="str">
        <f t="array" ref="P1467">INDEX(category3,MATCH(TRUE,ISNUMBER(SEARCH(keyword3,M1467)),0))</f>
        <v>Hand</v>
      </c>
      <c r="Q1467" s="5" t="str">
        <f t="array" ref="Q1467">INDEX(category1,MATCH(TRUE,ISNUMBER(SEARCH(keyword1,M1467)),0))</f>
        <v>Cuts and Wounds</v>
      </c>
    </row>
    <row r="1468" spans="1:17" x14ac:dyDescent="0.25">
      <c r="A1468">
        <v>6542</v>
      </c>
      <c r="B1468" s="5" t="s">
        <v>3195</v>
      </c>
      <c r="C1468" s="6">
        <v>1936</v>
      </c>
      <c r="D1468" s="4">
        <v>2</v>
      </c>
      <c r="E1468">
        <v>162</v>
      </c>
      <c r="F1468" s="1">
        <v>12955</v>
      </c>
      <c r="G1468" s="5" t="s">
        <v>900</v>
      </c>
      <c r="H1468" s="5" t="s">
        <v>901</v>
      </c>
      <c r="I1468" s="5" t="s">
        <v>1314</v>
      </c>
      <c r="J1468" t="s">
        <v>902</v>
      </c>
      <c r="L1468" s="5" t="s">
        <v>3196</v>
      </c>
      <c r="M1468" s="5" t="str">
        <f t="shared" si="22"/>
        <v>. Injured.  Hit his foot against truck lever.</v>
      </c>
      <c r="O1468" s="5" t="str">
        <f t="array" ref="O1468">INDEX(category2,MATCH(TRUE,ISNUMBER(SEARCH(keyword2,M1468)),0))</f>
        <v>Injured</v>
      </c>
      <c r="P1468" s="5" t="str">
        <f t="array" ref="P1468">INDEX(category3,MATCH(TRUE,ISNUMBER(SEARCH(keyword3,M1468)),0))</f>
        <v>Foot</v>
      </c>
      <c r="Q1468" s="5" t="s">
        <v>20370</v>
      </c>
    </row>
    <row r="1469" spans="1:17" x14ac:dyDescent="0.25">
      <c r="A1469">
        <v>7372</v>
      </c>
      <c r="B1469" s="5" t="s">
        <v>3197</v>
      </c>
      <c r="C1469" s="6">
        <v>1936</v>
      </c>
      <c r="D1469" s="4">
        <v>2</v>
      </c>
      <c r="E1469">
        <v>189</v>
      </c>
      <c r="F1469" s="1">
        <v>12955</v>
      </c>
      <c r="G1469" s="5" t="s">
        <v>68</v>
      </c>
      <c r="H1469" s="5" t="s">
        <v>69</v>
      </c>
      <c r="I1469" s="5" t="s">
        <v>217</v>
      </c>
      <c r="J1469" t="s">
        <v>218</v>
      </c>
      <c r="L1469" s="5" t="s">
        <v>3198</v>
      </c>
      <c r="M1469" s="5" t="str">
        <f t="shared" si="22"/>
        <v>. Injured. A piece of coal entered his right boot, causing a punctured wound.</v>
      </c>
      <c r="O1469" s="5" t="str">
        <f t="array" ref="O1469">INDEX(category2,MATCH(TRUE,ISNUMBER(SEARCH(keyword2,M1469)),0))</f>
        <v>Injured</v>
      </c>
      <c r="P1469" s="5" t="s">
        <v>20370</v>
      </c>
      <c r="Q1469" s="5" t="str">
        <f t="array" ref="Q1469">INDEX(category1,MATCH(TRUE,ISNUMBER(SEARCH(keyword1,M1469)),0))</f>
        <v>Cuts and Wounds</v>
      </c>
    </row>
    <row r="1470" spans="1:17" x14ac:dyDescent="0.25">
      <c r="A1470">
        <v>7290</v>
      </c>
      <c r="B1470" s="5" t="s">
        <v>3199</v>
      </c>
      <c r="C1470" s="6">
        <v>1936</v>
      </c>
      <c r="D1470" s="4">
        <v>2</v>
      </c>
      <c r="E1470">
        <v>186</v>
      </c>
      <c r="F1470" s="1">
        <v>12954</v>
      </c>
      <c r="G1470" s="5" t="s">
        <v>52</v>
      </c>
      <c r="H1470" s="5" t="s">
        <v>53</v>
      </c>
      <c r="I1470" s="5" t="s">
        <v>1711</v>
      </c>
      <c r="J1470" t="s">
        <v>1712</v>
      </c>
      <c r="L1470" s="5" t="s">
        <v>3200</v>
      </c>
      <c r="M1470" s="5" t="str">
        <f t="shared" si="22"/>
        <v>. Injured first finger left hand while wheeling a skip.</v>
      </c>
      <c r="O1470" s="5" t="str">
        <f t="array" ref="O1470">INDEX(category2,MATCH(TRUE,ISNUMBER(SEARCH(keyword2,M1470)),0))</f>
        <v>Injured</v>
      </c>
      <c r="P1470" s="5" t="str">
        <f t="array" ref="P1470">INDEX(category3,MATCH(TRUE,ISNUMBER(SEARCH(keyword3,M1470)),0))</f>
        <v>Hand</v>
      </c>
      <c r="Q1470" s="5" t="s">
        <v>20370</v>
      </c>
    </row>
    <row r="1471" spans="1:17" x14ac:dyDescent="0.25">
      <c r="A1471">
        <v>7437</v>
      </c>
      <c r="B1471" s="5" t="s">
        <v>1353</v>
      </c>
      <c r="C1471" s="6">
        <v>1936</v>
      </c>
      <c r="D1471" s="4">
        <v>2</v>
      </c>
      <c r="E1471">
        <v>192</v>
      </c>
      <c r="F1471" s="1">
        <v>12954</v>
      </c>
      <c r="G1471" s="5" t="s">
        <v>52</v>
      </c>
      <c r="H1471" s="5" t="s">
        <v>53</v>
      </c>
      <c r="I1471" s="5" t="s">
        <v>329</v>
      </c>
      <c r="J1471" t="s">
        <v>55</v>
      </c>
      <c r="L1471" s="5" t="s">
        <v>3201</v>
      </c>
      <c r="M1471" s="5" t="str">
        <f t="shared" si="22"/>
        <v>. Injured.  Bruised ribs;  slipped while coupling railway trucks.</v>
      </c>
      <c r="O1471" s="5" t="str">
        <f t="array" ref="O1471">INDEX(category2,MATCH(TRUE,ISNUMBER(SEARCH(keyword2,M1471)),0))</f>
        <v>Injured</v>
      </c>
      <c r="P1471" s="5" t="str">
        <f t="array" ref="P1471">INDEX(category3,MATCH(TRUE,ISNUMBER(SEARCH(keyword3,M1471)),0))</f>
        <v>Chest</v>
      </c>
      <c r="Q1471" s="5" t="str">
        <f t="array" ref="Q1471">INDEX(category1,MATCH(TRUE,ISNUMBER(SEARCH(keyword1,M1471)),0))</f>
        <v xml:space="preserve">Bruises </v>
      </c>
    </row>
    <row r="1472" spans="1:17" x14ac:dyDescent="0.25">
      <c r="A1472">
        <v>7282</v>
      </c>
      <c r="B1472" s="5" t="s">
        <v>3202</v>
      </c>
      <c r="C1472" s="6">
        <v>1936</v>
      </c>
      <c r="D1472" s="4">
        <v>2</v>
      </c>
      <c r="E1472">
        <v>186</v>
      </c>
      <c r="F1472" s="1">
        <v>12953</v>
      </c>
      <c r="G1472" s="5" t="s">
        <v>106</v>
      </c>
      <c r="H1472" s="5" t="s">
        <v>107</v>
      </c>
      <c r="I1472" s="5" t="s">
        <v>197</v>
      </c>
      <c r="J1472" t="s">
        <v>198</v>
      </c>
      <c r="L1472" s="5" t="s">
        <v>3203</v>
      </c>
      <c r="M1472" s="5" t="str">
        <f t="shared" si="22"/>
        <v>. Injured. Slipped while turning a loaded skip on a table, causing him to fall against a prop; injuries to ribs.</v>
      </c>
      <c r="O1472" s="5" t="str">
        <f t="array" ref="O1472">INDEX(category2,MATCH(TRUE,ISNUMBER(SEARCH(keyword2,M1472)),0))</f>
        <v>Injured</v>
      </c>
      <c r="P1472" s="5" t="str">
        <f t="array" ref="P1472">INDEX(category3,MATCH(TRUE,ISNUMBER(SEARCH(keyword3,M1472)),0))</f>
        <v>Chest</v>
      </c>
      <c r="Q1472" s="5" t="str">
        <f t="array" ref="Q1472">INDEX(category1,MATCH(TRUE,ISNUMBER(SEARCH(keyword1,M1472)),0))</f>
        <v>Falls</v>
      </c>
    </row>
    <row r="1473" spans="1:17" x14ac:dyDescent="0.25">
      <c r="A1473">
        <v>6433</v>
      </c>
      <c r="B1473" s="5" t="s">
        <v>3204</v>
      </c>
      <c r="C1473" s="6">
        <v>1936</v>
      </c>
      <c r="D1473" s="4">
        <v>2</v>
      </c>
      <c r="E1473">
        <v>159</v>
      </c>
      <c r="F1473" s="1">
        <v>12952</v>
      </c>
      <c r="G1473" s="5" t="s">
        <v>926</v>
      </c>
      <c r="H1473" s="5" t="s">
        <v>927</v>
      </c>
      <c r="I1473" s="5" t="s">
        <v>926</v>
      </c>
      <c r="J1473" t="s">
        <v>928</v>
      </c>
      <c r="L1473" s="5" t="s">
        <v>3205</v>
      </c>
      <c r="M1473" s="5" t="str">
        <f t="shared" si="22"/>
        <v>. Injured.  Left side and ribs were injured when he was struck by a drill.</v>
      </c>
      <c r="O1473" s="5" t="str">
        <f t="array" ref="O1473">INDEX(category2,MATCH(TRUE,ISNUMBER(SEARCH(keyword2,M1473)),0))</f>
        <v>Injured</v>
      </c>
      <c r="P1473" s="5" t="str">
        <f t="array" ref="P1473">INDEX(category3,MATCH(TRUE,ISNUMBER(SEARCH(keyword3,M1473)),0))</f>
        <v>Chest</v>
      </c>
      <c r="Q1473" s="5" t="str">
        <f t="array" ref="Q1473">INDEX(category1,MATCH(TRUE,ISNUMBER(SEARCH(keyword1,M1473)),0))</f>
        <v>Cuts and Wounds</v>
      </c>
    </row>
    <row r="1474" spans="1:17" x14ac:dyDescent="0.25">
      <c r="A1474">
        <v>7299</v>
      </c>
      <c r="B1474" s="5" t="s">
        <v>3206</v>
      </c>
      <c r="C1474" s="6">
        <v>1936</v>
      </c>
      <c r="D1474" s="4">
        <v>2</v>
      </c>
      <c r="E1474">
        <v>186</v>
      </c>
      <c r="F1474" s="1">
        <v>12952</v>
      </c>
      <c r="G1474" s="5" t="s">
        <v>46</v>
      </c>
      <c r="H1474" s="5" t="s">
        <v>47</v>
      </c>
      <c r="I1474" s="5" t="s">
        <v>48</v>
      </c>
      <c r="J1474" t="s">
        <v>49</v>
      </c>
      <c r="L1474" s="5" t="s">
        <v>3207</v>
      </c>
      <c r="M1474" s="5" t="str">
        <f t="shared" si="22"/>
        <v>. Injured. Contused fingers; jammed between skip and prop.</v>
      </c>
      <c r="O1474" s="5" t="str">
        <f t="array" ref="O1474">INDEX(category2,MATCH(TRUE,ISNUMBER(SEARCH(keyword2,M1474)),0))</f>
        <v>Injured</v>
      </c>
      <c r="P1474" s="5" t="str">
        <f t="array" ref="P1474">INDEX(category3,MATCH(TRUE,ISNUMBER(SEARCH(keyword3,M1474)),0))</f>
        <v>Hand</v>
      </c>
      <c r="Q1474" s="5" t="str">
        <f t="array" ref="Q1474">INDEX(category1,MATCH(TRUE,ISNUMBER(SEARCH(keyword1,M1474)),0))</f>
        <v xml:space="preserve">Bruises </v>
      </c>
    </row>
    <row r="1475" spans="1:17" x14ac:dyDescent="0.25">
      <c r="A1475">
        <v>7423</v>
      </c>
      <c r="B1475" s="5" t="s">
        <v>3208</v>
      </c>
      <c r="C1475" s="6">
        <v>1936</v>
      </c>
      <c r="D1475" s="4">
        <v>2</v>
      </c>
      <c r="E1475">
        <v>191</v>
      </c>
      <c r="F1475" s="1">
        <v>12952</v>
      </c>
      <c r="G1475" s="5" t="s">
        <v>907</v>
      </c>
      <c r="H1475" s="5" t="s">
        <v>908</v>
      </c>
      <c r="I1475" s="5" t="s">
        <v>77</v>
      </c>
      <c r="J1475" t="s">
        <v>78</v>
      </c>
      <c r="L1475" s="5" t="s">
        <v>3209</v>
      </c>
      <c r="M1475" s="5" t="str">
        <f t="shared" ref="M1475:M1538" si="23">CONCATENATE(K1475&amp;". "&amp;L1475)</f>
        <v>. Injured.  Strained back lifting piece of stone.</v>
      </c>
      <c r="O1475" s="5" t="str">
        <f t="array" ref="O1475">INDEX(category2,MATCH(TRUE,ISNUMBER(SEARCH(keyword2,M1475)),0))</f>
        <v>Injured</v>
      </c>
      <c r="P1475" s="5" t="str">
        <f t="array" ref="P1475">INDEX(category3,MATCH(TRUE,ISNUMBER(SEARCH(keyword3,M1475)),0))</f>
        <v>Back</v>
      </c>
      <c r="Q1475" s="5" t="str">
        <f t="array" ref="Q1475">INDEX(category1,MATCH(TRUE,ISNUMBER(SEARCH(keyword1,M1475)),0))</f>
        <v>Sprains and strains</v>
      </c>
    </row>
    <row r="1476" spans="1:17" x14ac:dyDescent="0.25">
      <c r="A1476">
        <v>7431</v>
      </c>
      <c r="B1476" s="5" t="s">
        <v>3210</v>
      </c>
      <c r="C1476" s="6">
        <v>1936</v>
      </c>
      <c r="D1476" s="4">
        <v>2</v>
      </c>
      <c r="E1476">
        <v>191</v>
      </c>
      <c r="F1476" s="1">
        <v>12951</v>
      </c>
      <c r="G1476" s="5" t="s">
        <v>68</v>
      </c>
      <c r="H1476" s="5" t="s">
        <v>69</v>
      </c>
      <c r="I1476" s="5" t="s">
        <v>2235</v>
      </c>
      <c r="J1476" t="s">
        <v>115</v>
      </c>
      <c r="L1476" s="5" t="s">
        <v>3211</v>
      </c>
      <c r="M1476" s="5" t="str">
        <f t="shared" si="23"/>
        <v>. Injured.  Slipped and strained himself while carrying a heavy rail.</v>
      </c>
      <c r="O1476" s="5" t="str">
        <f t="array" ref="O1476">INDEX(category2,MATCH(TRUE,ISNUMBER(SEARCH(keyword2,M1476)),0))</f>
        <v>Injured</v>
      </c>
      <c r="P1476" s="5" t="s">
        <v>20370</v>
      </c>
      <c r="Q1476" s="5" t="str">
        <f t="array" ref="Q1476">INDEX(category1,MATCH(TRUE,ISNUMBER(SEARCH(keyword1,M1476)),0))</f>
        <v>Sprains and strains</v>
      </c>
    </row>
    <row r="1477" spans="1:17" x14ac:dyDescent="0.25">
      <c r="A1477">
        <v>7395</v>
      </c>
      <c r="B1477" s="5" t="s">
        <v>1617</v>
      </c>
      <c r="C1477" s="6">
        <v>1936</v>
      </c>
      <c r="D1477" s="4">
        <v>2</v>
      </c>
      <c r="E1477">
        <v>190</v>
      </c>
      <c r="F1477" s="1">
        <v>12949</v>
      </c>
      <c r="G1477" s="5" t="s">
        <v>52</v>
      </c>
      <c r="H1477" s="5" t="s">
        <v>53</v>
      </c>
      <c r="I1477" s="5" t="s">
        <v>146</v>
      </c>
      <c r="J1477" t="s">
        <v>147</v>
      </c>
      <c r="L1477" s="5" t="s">
        <v>3212</v>
      </c>
      <c r="M1477" s="5" t="str">
        <f t="shared" si="23"/>
        <v>. Injured left thumb.  Crushed between crown and prop.</v>
      </c>
      <c r="O1477" s="5" t="str">
        <f t="array" ref="O1477">INDEX(category2,MATCH(TRUE,ISNUMBER(SEARCH(keyword2,M1477)),0))</f>
        <v>Injured</v>
      </c>
      <c r="P1477" s="5" t="str">
        <f t="array" ref="P1477">INDEX(category3,MATCH(TRUE,ISNUMBER(SEARCH(keyword3,M1477)),0))</f>
        <v>Hand</v>
      </c>
      <c r="Q1477" s="5" t="str">
        <f t="array" ref="Q1477">INDEX(category1,MATCH(TRUE,ISNUMBER(SEARCH(keyword1,M1477)),0))</f>
        <v>Smashed/Crushed</v>
      </c>
    </row>
    <row r="1478" spans="1:17" x14ac:dyDescent="0.25">
      <c r="A1478">
        <v>6432</v>
      </c>
      <c r="B1478" s="5" t="s">
        <v>3213</v>
      </c>
      <c r="C1478" s="6">
        <v>1936</v>
      </c>
      <c r="D1478" s="4">
        <v>2</v>
      </c>
      <c r="E1478">
        <v>159</v>
      </c>
      <c r="F1478" s="1">
        <v>12947</v>
      </c>
      <c r="G1478" s="5" t="s">
        <v>926</v>
      </c>
      <c r="H1478" s="5" t="s">
        <v>927</v>
      </c>
      <c r="I1478" s="5" t="s">
        <v>926</v>
      </c>
      <c r="J1478" t="s">
        <v>928</v>
      </c>
      <c r="L1478" s="5" t="s">
        <v>3214</v>
      </c>
      <c r="M1478" s="5" t="str">
        <f t="shared" si="23"/>
        <v>. Injured.  A piece of ore fell and lacerated his right hand.</v>
      </c>
      <c r="O1478" s="5" t="str">
        <f t="array" ref="O1478">INDEX(category2,MATCH(TRUE,ISNUMBER(SEARCH(keyword2,M1478)),0))</f>
        <v>Injured</v>
      </c>
      <c r="P1478" s="5" t="str">
        <f t="array" ref="P1478">INDEX(category3,MATCH(TRUE,ISNUMBER(SEARCH(keyword3,M1478)),0))</f>
        <v>Hand</v>
      </c>
      <c r="Q1478" s="5" t="str">
        <f t="array" ref="Q1478">INDEX(category1,MATCH(TRUE,ISNUMBER(SEARCH(keyword1,M1478)),0))</f>
        <v>Cuts and Wounds</v>
      </c>
    </row>
    <row r="1479" spans="1:17" x14ac:dyDescent="0.25">
      <c r="A1479">
        <v>6541</v>
      </c>
      <c r="B1479" s="5" t="s">
        <v>3215</v>
      </c>
      <c r="C1479" s="6">
        <v>1936</v>
      </c>
      <c r="D1479" s="4">
        <v>2</v>
      </c>
      <c r="E1479">
        <v>162</v>
      </c>
      <c r="F1479" s="1">
        <v>12946</v>
      </c>
      <c r="G1479" s="5" t="s">
        <v>900</v>
      </c>
      <c r="H1479" s="5" t="s">
        <v>901</v>
      </c>
      <c r="I1479" s="5" t="s">
        <v>1314</v>
      </c>
      <c r="J1479" t="s">
        <v>902</v>
      </c>
      <c r="L1479" s="5" t="s">
        <v>3216</v>
      </c>
      <c r="M1479" s="5" t="str">
        <f t="shared" si="23"/>
        <v>. Injured.  Rock drill fell on his finger.</v>
      </c>
      <c r="O1479" s="5" t="str">
        <f t="array" ref="O1479">INDEX(category2,MATCH(TRUE,ISNUMBER(SEARCH(keyword2,M1479)),0))</f>
        <v>Injured</v>
      </c>
      <c r="P1479" s="5" t="str">
        <f t="array" ref="P1479">INDEX(category3,MATCH(TRUE,ISNUMBER(SEARCH(keyword3,M1479)),0))</f>
        <v>Hand</v>
      </c>
      <c r="Q1479" s="5" t="str">
        <f t="array" ref="Q1479">INDEX(category1,MATCH(TRUE,ISNUMBER(SEARCH(keyword1,M1479)),0))</f>
        <v>Falls</v>
      </c>
    </row>
    <row r="1480" spans="1:17" x14ac:dyDescent="0.25">
      <c r="A1480">
        <v>7345</v>
      </c>
      <c r="B1480" s="5" t="s">
        <v>677</v>
      </c>
      <c r="C1480" s="6">
        <v>1936</v>
      </c>
      <c r="D1480" s="4">
        <v>2</v>
      </c>
      <c r="E1480">
        <v>188</v>
      </c>
      <c r="F1480" s="1">
        <v>12946</v>
      </c>
      <c r="G1480" s="5" t="s">
        <v>46</v>
      </c>
      <c r="H1480" s="5" t="s">
        <v>47</v>
      </c>
      <c r="I1480" s="5" t="s">
        <v>48</v>
      </c>
      <c r="J1480" t="s">
        <v>49</v>
      </c>
      <c r="L1480" s="5" t="s">
        <v>3217</v>
      </c>
      <c r="M1480" s="5" t="str">
        <f t="shared" si="23"/>
        <v>. Injured. Strained lumbar muscles, caused by fall of stone.</v>
      </c>
      <c r="O1480" s="5" t="str">
        <f t="array" ref="O1480">INDEX(category2,MATCH(TRUE,ISNUMBER(SEARCH(keyword2,M1480)),0))</f>
        <v>Injured</v>
      </c>
      <c r="P1480" s="5" t="s">
        <v>20370</v>
      </c>
      <c r="Q1480" s="5" t="str">
        <f t="array" ref="Q1480">INDEX(category1,MATCH(TRUE,ISNUMBER(SEARCH(keyword1,M1480)),0))</f>
        <v>Falls</v>
      </c>
    </row>
    <row r="1481" spans="1:17" x14ac:dyDescent="0.25">
      <c r="A1481">
        <v>6431</v>
      </c>
      <c r="B1481" s="5" t="s">
        <v>1583</v>
      </c>
      <c r="C1481" s="6">
        <v>1936</v>
      </c>
      <c r="D1481" s="4">
        <v>2</v>
      </c>
      <c r="E1481">
        <v>159</v>
      </c>
      <c r="F1481" s="1">
        <v>12945</v>
      </c>
      <c r="G1481" s="5" t="s">
        <v>926</v>
      </c>
      <c r="H1481" s="5" t="s">
        <v>927</v>
      </c>
      <c r="I1481" s="5" t="s">
        <v>926</v>
      </c>
      <c r="J1481" t="s">
        <v>928</v>
      </c>
      <c r="L1481" s="5" t="s">
        <v>3218</v>
      </c>
      <c r="M1481" s="5" t="str">
        <f t="shared" si="23"/>
        <v>. Injured.  A piece of ore fell and injured his right hand.</v>
      </c>
      <c r="O1481" s="5" t="str">
        <f t="array" ref="O1481">INDEX(category2,MATCH(TRUE,ISNUMBER(SEARCH(keyword2,M1481)),0))</f>
        <v>Injured</v>
      </c>
      <c r="P1481" s="5" t="str">
        <f t="array" ref="P1481">INDEX(category3,MATCH(TRUE,ISNUMBER(SEARCH(keyword3,M1481)),0))</f>
        <v>Hand</v>
      </c>
      <c r="Q1481" s="5" t="str">
        <f t="array" ref="Q1481">INDEX(category1,MATCH(TRUE,ISNUMBER(SEARCH(keyword1,M1481)),0))</f>
        <v>Falls</v>
      </c>
    </row>
    <row r="1482" spans="1:17" x14ac:dyDescent="0.25">
      <c r="A1482">
        <v>7333</v>
      </c>
      <c r="B1482" s="5" t="s">
        <v>1567</v>
      </c>
      <c r="C1482" s="6">
        <v>1936</v>
      </c>
      <c r="D1482" s="4">
        <v>2</v>
      </c>
      <c r="E1482">
        <v>186</v>
      </c>
      <c r="F1482" s="1">
        <v>12945</v>
      </c>
      <c r="G1482" s="5" t="s">
        <v>52</v>
      </c>
      <c r="H1482" s="5" t="s">
        <v>53</v>
      </c>
      <c r="I1482" s="5" t="s">
        <v>1418</v>
      </c>
      <c r="J1482" t="s">
        <v>55</v>
      </c>
      <c r="L1482" s="5" t="s">
        <v>3219</v>
      </c>
      <c r="M1482" s="5" t="str">
        <f t="shared" si="23"/>
        <v>. Injured foot. Fall of coal.</v>
      </c>
      <c r="O1482" s="5" t="str">
        <f t="array" ref="O1482">INDEX(category2,MATCH(TRUE,ISNUMBER(SEARCH(keyword2,M1482)),0))</f>
        <v>Injured</v>
      </c>
      <c r="P1482" s="5" t="str">
        <f t="array" ref="P1482">INDEX(category3,MATCH(TRUE,ISNUMBER(SEARCH(keyword3,M1482)),0))</f>
        <v>Foot</v>
      </c>
      <c r="Q1482" s="5" t="str">
        <f t="array" ref="Q1482">INDEX(category1,MATCH(TRUE,ISNUMBER(SEARCH(keyword1,M1482)),0))</f>
        <v>Falls</v>
      </c>
    </row>
    <row r="1483" spans="1:17" x14ac:dyDescent="0.25">
      <c r="A1483">
        <v>7344</v>
      </c>
      <c r="B1483" s="5" t="s">
        <v>3220</v>
      </c>
      <c r="C1483" s="6">
        <v>1936</v>
      </c>
      <c r="D1483" s="4">
        <v>2</v>
      </c>
      <c r="E1483">
        <v>188</v>
      </c>
      <c r="F1483" s="1">
        <v>12945</v>
      </c>
      <c r="G1483" s="5" t="s">
        <v>46</v>
      </c>
      <c r="H1483" s="5" t="s">
        <v>47</v>
      </c>
      <c r="I1483" s="5" t="s">
        <v>48</v>
      </c>
      <c r="J1483" t="s">
        <v>49</v>
      </c>
      <c r="L1483" s="5" t="s">
        <v>3221</v>
      </c>
      <c r="M1483" s="5" t="str">
        <f t="shared" si="23"/>
        <v>. Injured. Lacerated scalp and contused back.</v>
      </c>
      <c r="O1483" s="5" t="str">
        <f t="array" ref="O1483">INDEX(category2,MATCH(TRUE,ISNUMBER(SEARCH(keyword2,M1483)),0))</f>
        <v>Injured</v>
      </c>
      <c r="P1483" s="5" t="str">
        <f t="array" ref="P1483">INDEX(category3,MATCH(TRUE,ISNUMBER(SEARCH(keyword3,M1483)),0))</f>
        <v>Back</v>
      </c>
      <c r="Q1483" s="5" t="str">
        <f t="array" ref="Q1483">INDEX(category1,MATCH(TRUE,ISNUMBER(SEARCH(keyword1,M1483)),0))</f>
        <v>Cuts and Wounds</v>
      </c>
    </row>
    <row r="1484" spans="1:17" x14ac:dyDescent="0.25">
      <c r="A1484">
        <v>7371</v>
      </c>
      <c r="B1484" s="5" t="s">
        <v>3222</v>
      </c>
      <c r="C1484" s="6">
        <v>1936</v>
      </c>
      <c r="D1484" s="4">
        <v>2</v>
      </c>
      <c r="E1484">
        <v>189</v>
      </c>
      <c r="F1484" s="1">
        <v>12945</v>
      </c>
      <c r="G1484" s="5" t="s">
        <v>68</v>
      </c>
      <c r="H1484" s="5" t="s">
        <v>69</v>
      </c>
      <c r="I1484" s="5" t="s">
        <v>217</v>
      </c>
      <c r="J1484" t="s">
        <v>218</v>
      </c>
      <c r="L1484" s="5" t="s">
        <v>3223</v>
      </c>
      <c r="M1484" s="5" t="str">
        <f t="shared" si="23"/>
        <v>. Injured. While throwing stone into the gob he struck a prop, causing injury to the index finger of right hand.</v>
      </c>
      <c r="O1484" s="5" t="str">
        <f t="array" ref="O1484">INDEX(category2,MATCH(TRUE,ISNUMBER(SEARCH(keyword2,M1484)),0))</f>
        <v>Injured</v>
      </c>
      <c r="P1484" s="5" t="str">
        <f t="array" ref="P1484">INDEX(category3,MATCH(TRUE,ISNUMBER(SEARCH(keyword3,M1484)),0))</f>
        <v>Hand</v>
      </c>
      <c r="Q1484" s="5" t="str">
        <f t="array" ref="Q1484">INDEX(category1,MATCH(TRUE,ISNUMBER(SEARCH(keyword1,M1484)),0))</f>
        <v>Cuts and Wounds</v>
      </c>
    </row>
    <row r="1485" spans="1:17" x14ac:dyDescent="0.25">
      <c r="A1485">
        <v>6540</v>
      </c>
      <c r="B1485" s="5" t="s">
        <v>3224</v>
      </c>
      <c r="C1485" s="6">
        <v>1936</v>
      </c>
      <c r="D1485" s="4">
        <v>2</v>
      </c>
      <c r="E1485">
        <v>162</v>
      </c>
      <c r="F1485" s="1">
        <v>12942</v>
      </c>
      <c r="G1485" s="5" t="s">
        <v>900</v>
      </c>
      <c r="H1485" s="5" t="s">
        <v>901</v>
      </c>
      <c r="I1485" s="5" t="s">
        <v>1314</v>
      </c>
      <c r="J1485" t="s">
        <v>902</v>
      </c>
      <c r="L1485" s="5" t="s">
        <v>3225</v>
      </c>
      <c r="M1485" s="5" t="str">
        <f t="shared" si="23"/>
        <v>. Injured.  Fell into a pit and injured his finger.</v>
      </c>
      <c r="O1485" s="5" t="str">
        <f t="array" ref="O1485">INDEX(category2,MATCH(TRUE,ISNUMBER(SEARCH(keyword2,M1485)),0))</f>
        <v>Injured</v>
      </c>
      <c r="P1485" s="5" t="str">
        <f t="array" ref="P1485">INDEX(category3,MATCH(TRUE,ISNUMBER(SEARCH(keyword3,M1485)),0))</f>
        <v>Hand</v>
      </c>
      <c r="Q1485" s="5" t="str">
        <f t="array" ref="Q1485">INDEX(category1,MATCH(TRUE,ISNUMBER(SEARCH(keyword1,M1485)),0))</f>
        <v>Falls</v>
      </c>
    </row>
    <row r="1486" spans="1:17" x14ac:dyDescent="0.25">
      <c r="A1486">
        <v>6381</v>
      </c>
      <c r="B1486" s="5" t="s">
        <v>1456</v>
      </c>
      <c r="C1486" s="6">
        <v>1936</v>
      </c>
      <c r="D1486" s="4">
        <v>2</v>
      </c>
      <c r="E1486">
        <v>155</v>
      </c>
      <c r="F1486" s="1">
        <v>12941</v>
      </c>
      <c r="G1486" s="5" t="s">
        <v>900</v>
      </c>
      <c r="H1486" s="5" t="s">
        <v>901</v>
      </c>
      <c r="I1486" s="5" t="s">
        <v>1314</v>
      </c>
      <c r="J1486" t="s">
        <v>902</v>
      </c>
      <c r="L1486" s="5" t="s">
        <v>3226</v>
      </c>
      <c r="M1486" s="5" t="str">
        <f t="shared" si="23"/>
        <v>. Injured.  While greasing a pump a piece of planking fell from a staging above and fractured his forearm.</v>
      </c>
      <c r="O1486" s="5" t="str">
        <f t="array" ref="O1486">INDEX(category2,MATCH(TRUE,ISNUMBER(SEARCH(keyword2,M1486)),0))</f>
        <v>Injured</v>
      </c>
      <c r="P1486" s="5" t="str">
        <f t="array" ref="P1486">INDEX(category3,MATCH(TRUE,ISNUMBER(SEARCH(keyword3,M1486)),0))</f>
        <v>Arm</v>
      </c>
      <c r="Q1486" s="5" t="str">
        <f t="array" ref="Q1486">INDEX(category1,MATCH(TRUE,ISNUMBER(SEARCH(keyword1,M1486)),0))</f>
        <v>Breaks and Fractures</v>
      </c>
    </row>
    <row r="1487" spans="1:17" x14ac:dyDescent="0.25">
      <c r="A1487">
        <v>6430</v>
      </c>
      <c r="B1487" s="5" t="s">
        <v>3227</v>
      </c>
      <c r="C1487" s="6">
        <v>1936</v>
      </c>
      <c r="D1487" s="4">
        <v>2</v>
      </c>
      <c r="E1487">
        <v>159</v>
      </c>
      <c r="F1487" s="1">
        <v>12941</v>
      </c>
      <c r="G1487" s="5" t="s">
        <v>926</v>
      </c>
      <c r="H1487" s="5" t="s">
        <v>927</v>
      </c>
      <c r="I1487" s="5" t="s">
        <v>926</v>
      </c>
      <c r="J1487" t="s">
        <v>928</v>
      </c>
      <c r="L1487" s="5" t="s">
        <v>3228</v>
      </c>
      <c r="M1487" s="5" t="str">
        <f t="shared" si="23"/>
        <v>. Injured.  Jammed his left hand while boring cement.</v>
      </c>
      <c r="O1487" s="5" t="str">
        <f t="array" ref="O1487">INDEX(category2,MATCH(TRUE,ISNUMBER(SEARCH(keyword2,M1487)),0))</f>
        <v>Injured</v>
      </c>
      <c r="P1487" s="5" t="str">
        <f t="array" ref="P1487">INDEX(category3,MATCH(TRUE,ISNUMBER(SEARCH(keyword3,M1487)),0))</f>
        <v>Hand</v>
      </c>
      <c r="Q1487" s="5" t="str">
        <f t="array" ref="Q1487">INDEX(category1,MATCH(TRUE,ISNUMBER(SEARCH(keyword1,M1487)),0))</f>
        <v>Cuts and Wounds</v>
      </c>
    </row>
    <row r="1488" spans="1:17" x14ac:dyDescent="0.25">
      <c r="A1488">
        <v>7394</v>
      </c>
      <c r="B1488" s="5" t="s">
        <v>3229</v>
      </c>
      <c r="C1488" s="6">
        <v>1936</v>
      </c>
      <c r="D1488" s="4">
        <v>2</v>
      </c>
      <c r="E1488">
        <v>190</v>
      </c>
      <c r="F1488" s="1">
        <v>12941</v>
      </c>
      <c r="G1488" s="5" t="s">
        <v>52</v>
      </c>
      <c r="H1488" s="5" t="s">
        <v>53</v>
      </c>
      <c r="I1488" s="5" t="s">
        <v>1711</v>
      </c>
      <c r="J1488" t="s">
        <v>1712</v>
      </c>
      <c r="L1488" s="5" t="s">
        <v>3230</v>
      </c>
      <c r="M1488" s="5" t="str">
        <f t="shared" si="23"/>
        <v>. Injured.  Strained left wrist throwing stone in gob.</v>
      </c>
      <c r="O1488" s="5" t="str">
        <f t="array" ref="O1488">INDEX(category2,MATCH(TRUE,ISNUMBER(SEARCH(keyword2,M1488)),0))</f>
        <v>Injured</v>
      </c>
      <c r="P1488" s="5" t="str">
        <f t="array" ref="P1488">INDEX(category3,MATCH(TRUE,ISNUMBER(SEARCH(keyword3,M1488)),0))</f>
        <v>Hand</v>
      </c>
      <c r="Q1488" s="5" t="str">
        <f t="array" ref="Q1488">INDEX(category1,MATCH(TRUE,ISNUMBER(SEARCH(keyword1,M1488)),0))</f>
        <v>Sprains and strains</v>
      </c>
    </row>
    <row r="1489" spans="1:17" x14ac:dyDescent="0.25">
      <c r="A1489">
        <v>7370</v>
      </c>
      <c r="B1489" s="5" t="s">
        <v>458</v>
      </c>
      <c r="C1489" s="6">
        <v>1936</v>
      </c>
      <c r="D1489" s="4">
        <v>2</v>
      </c>
      <c r="E1489">
        <v>189</v>
      </c>
      <c r="F1489" s="1">
        <v>12940</v>
      </c>
      <c r="G1489" s="5" t="s">
        <v>68</v>
      </c>
      <c r="H1489" s="5" t="s">
        <v>69</v>
      </c>
      <c r="I1489" s="5" t="s">
        <v>114</v>
      </c>
      <c r="J1489" t="s">
        <v>115</v>
      </c>
      <c r="L1489" s="5" t="s">
        <v>3231</v>
      </c>
      <c r="M1489" s="5" t="str">
        <f t="shared" si="23"/>
        <v>. Injured. While erecting a set of timber he slipped and strained himself.</v>
      </c>
      <c r="O1489" s="5" t="str">
        <f t="array" ref="O1489">INDEX(category2,MATCH(TRUE,ISNUMBER(SEARCH(keyword2,M1489)),0))</f>
        <v>Injured</v>
      </c>
      <c r="P1489" s="5" t="s">
        <v>20370</v>
      </c>
      <c r="Q1489" s="5" t="str">
        <f t="array" ref="Q1489">INDEX(category1,MATCH(TRUE,ISNUMBER(SEARCH(keyword1,M1489)),0))</f>
        <v>Sprains and strains</v>
      </c>
    </row>
    <row r="1490" spans="1:17" x14ac:dyDescent="0.25">
      <c r="A1490">
        <v>7422</v>
      </c>
      <c r="B1490" s="5" t="s">
        <v>3232</v>
      </c>
      <c r="C1490" s="6">
        <v>1936</v>
      </c>
      <c r="D1490" s="4">
        <v>2</v>
      </c>
      <c r="E1490">
        <v>191</v>
      </c>
      <c r="F1490" s="1">
        <v>12939</v>
      </c>
      <c r="G1490" s="5" t="s">
        <v>907</v>
      </c>
      <c r="H1490" s="5" t="s">
        <v>908</v>
      </c>
      <c r="I1490" s="5" t="s">
        <v>77</v>
      </c>
      <c r="J1490" t="s">
        <v>78</v>
      </c>
      <c r="L1490" s="5" t="s">
        <v>3233</v>
      </c>
      <c r="M1490" s="5" t="str">
        <f t="shared" si="23"/>
        <v>. Injured.   Septic wound right hand;  bumped arm against piece of stone.</v>
      </c>
      <c r="O1490" s="5" t="str">
        <f t="array" ref="O1490">INDEX(category2,MATCH(TRUE,ISNUMBER(SEARCH(keyword2,M1490)),0))</f>
        <v>Injured</v>
      </c>
      <c r="P1490" s="5" t="str">
        <f t="array" ref="P1490">INDEX(category3,MATCH(TRUE,ISNUMBER(SEARCH(keyword3,M1490)),0))</f>
        <v>Arm</v>
      </c>
      <c r="Q1490" s="5" t="str">
        <f t="array" ref="Q1490">INDEX(category1,MATCH(TRUE,ISNUMBER(SEARCH(keyword1,M1490)),0))</f>
        <v>Cuts and Wounds</v>
      </c>
    </row>
    <row r="1491" spans="1:17" x14ac:dyDescent="0.25">
      <c r="A1491">
        <v>6400</v>
      </c>
      <c r="B1491" s="5" t="s">
        <v>2523</v>
      </c>
      <c r="C1491" s="6">
        <v>1936</v>
      </c>
      <c r="D1491" s="4">
        <v>2</v>
      </c>
      <c r="E1491">
        <v>157</v>
      </c>
      <c r="F1491" s="1">
        <v>12935</v>
      </c>
      <c r="G1491" s="5" t="s">
        <v>3234</v>
      </c>
      <c r="H1491" s="5" t="s">
        <v>3235</v>
      </c>
      <c r="I1491" s="5" t="s">
        <v>3236</v>
      </c>
      <c r="J1491" t="s">
        <v>3237</v>
      </c>
      <c r="L1491" s="5" t="s">
        <v>3238</v>
      </c>
      <c r="M1491" s="5" t="str">
        <f t="shared" si="23"/>
        <v>. Injured.  Picked up detonators in his left hand with a naked light, when an explosion occurred.  The hand was amputated.</v>
      </c>
      <c r="O1491" s="5" t="str">
        <f t="array" ref="O1491">INDEX(category2,MATCH(TRUE,ISNUMBER(SEARCH(keyword2,M1491)),0))</f>
        <v>Injured</v>
      </c>
      <c r="P1491" s="5" t="str">
        <f t="array" ref="P1491">INDEX(category3,MATCH(TRUE,ISNUMBER(SEARCH(keyword3,M1491)),0))</f>
        <v>Hand</v>
      </c>
      <c r="Q1491" s="5" t="str">
        <f t="array" ref="Q1491">INDEX(category1,MATCH(TRUE,ISNUMBER(SEARCH(keyword1,M1491)),0))</f>
        <v>Lost limb</v>
      </c>
    </row>
    <row r="1492" spans="1:17" x14ac:dyDescent="0.25">
      <c r="A1492">
        <v>6539</v>
      </c>
      <c r="B1492" s="5" t="s">
        <v>3239</v>
      </c>
      <c r="C1492" s="6">
        <v>1936</v>
      </c>
      <c r="D1492" s="4">
        <v>2</v>
      </c>
      <c r="E1492">
        <v>162</v>
      </c>
      <c r="F1492" s="1">
        <v>12935</v>
      </c>
      <c r="G1492" s="5" t="s">
        <v>900</v>
      </c>
      <c r="H1492" s="5" t="s">
        <v>901</v>
      </c>
      <c r="I1492" s="5" t="s">
        <v>1314</v>
      </c>
      <c r="J1492" t="s">
        <v>902</v>
      </c>
      <c r="L1492" s="5" t="s">
        <v>3240</v>
      </c>
      <c r="M1492" s="5" t="str">
        <f t="shared" si="23"/>
        <v>. Injured.  Slipped and sprained his thumb.</v>
      </c>
      <c r="O1492" s="5" t="str">
        <f t="array" ref="O1492">INDEX(category2,MATCH(TRUE,ISNUMBER(SEARCH(keyword2,M1492)),0))</f>
        <v>Injured</v>
      </c>
      <c r="P1492" s="5" t="str">
        <f t="array" ref="P1492">INDEX(category3,MATCH(TRUE,ISNUMBER(SEARCH(keyword3,M1492)),0))</f>
        <v>Hand</v>
      </c>
      <c r="Q1492" s="5" t="str">
        <f t="array" ref="Q1492">INDEX(category1,MATCH(TRUE,ISNUMBER(SEARCH(keyword1,M1492)),0))</f>
        <v>Sprains and strains</v>
      </c>
    </row>
    <row r="1493" spans="1:17" x14ac:dyDescent="0.25">
      <c r="A1493">
        <v>6114</v>
      </c>
      <c r="B1493" s="5" t="s">
        <v>3241</v>
      </c>
      <c r="C1493" s="6">
        <v>1936</v>
      </c>
      <c r="D1493" s="4">
        <v>2</v>
      </c>
      <c r="E1493">
        <v>187</v>
      </c>
      <c r="F1493" s="1">
        <v>12932</v>
      </c>
      <c r="G1493" s="5" t="s">
        <v>68</v>
      </c>
      <c r="H1493" s="5" t="s">
        <v>69</v>
      </c>
      <c r="I1493" s="5" t="s">
        <v>589</v>
      </c>
      <c r="J1493" t="s">
        <v>590</v>
      </c>
      <c r="L1493" s="5" t="s">
        <v>3242</v>
      </c>
      <c r="M1493" s="5" t="str">
        <f t="shared" si="23"/>
        <v>. Injured left wrist. Caused by a fall of stone.</v>
      </c>
      <c r="O1493" s="5" t="str">
        <f t="array" ref="O1493">INDEX(category2,MATCH(TRUE,ISNUMBER(SEARCH(keyword2,M1493)),0))</f>
        <v>Injured</v>
      </c>
      <c r="P1493" s="5" t="str">
        <f t="array" ref="P1493">INDEX(category3,MATCH(TRUE,ISNUMBER(SEARCH(keyword3,M1493)),0))</f>
        <v>Hand</v>
      </c>
      <c r="Q1493" s="5" t="str">
        <f t="array" ref="Q1493">INDEX(category1,MATCH(TRUE,ISNUMBER(SEARCH(keyword1,M1493)),0))</f>
        <v>Falls</v>
      </c>
    </row>
    <row r="1494" spans="1:17" x14ac:dyDescent="0.25">
      <c r="A1494">
        <v>6428</v>
      </c>
      <c r="B1494" s="5" t="s">
        <v>2663</v>
      </c>
      <c r="C1494" s="6">
        <v>1936</v>
      </c>
      <c r="D1494" s="4">
        <v>2</v>
      </c>
      <c r="E1494">
        <v>159</v>
      </c>
      <c r="F1494" s="1">
        <v>12932</v>
      </c>
      <c r="G1494" s="5" t="s">
        <v>926</v>
      </c>
      <c r="H1494" s="5" t="s">
        <v>927</v>
      </c>
      <c r="I1494" s="5" t="s">
        <v>926</v>
      </c>
      <c r="J1494" t="s">
        <v>928</v>
      </c>
      <c r="L1494" s="5" t="s">
        <v>3243</v>
      </c>
      <c r="M1494" s="5" t="str">
        <f t="shared" si="23"/>
        <v>. Injured.  A rail fell and lacerated second and third fingers of right hand.</v>
      </c>
      <c r="O1494" s="5" t="str">
        <f t="array" ref="O1494">INDEX(category2,MATCH(TRUE,ISNUMBER(SEARCH(keyword2,M1494)),0))</f>
        <v>Injured</v>
      </c>
      <c r="P1494" s="5" t="str">
        <f t="array" ref="P1494">INDEX(category3,MATCH(TRUE,ISNUMBER(SEARCH(keyword3,M1494)),0))</f>
        <v>Hand</v>
      </c>
      <c r="Q1494" s="5" t="str">
        <f t="array" ref="Q1494">INDEX(category1,MATCH(TRUE,ISNUMBER(SEARCH(keyword1,M1494)),0))</f>
        <v>Cuts and Wounds</v>
      </c>
    </row>
    <row r="1495" spans="1:17" x14ac:dyDescent="0.25">
      <c r="A1495">
        <v>6429</v>
      </c>
      <c r="B1495" s="5" t="s">
        <v>3244</v>
      </c>
      <c r="C1495" s="6">
        <v>1936</v>
      </c>
      <c r="D1495" s="4">
        <v>2</v>
      </c>
      <c r="E1495">
        <v>159</v>
      </c>
      <c r="F1495" s="1">
        <v>12932</v>
      </c>
      <c r="G1495" s="5" t="s">
        <v>926</v>
      </c>
      <c r="H1495" s="5" t="s">
        <v>927</v>
      </c>
      <c r="I1495" s="5" t="s">
        <v>926</v>
      </c>
      <c r="J1495" t="s">
        <v>928</v>
      </c>
      <c r="L1495" s="5" t="s">
        <v>3245</v>
      </c>
      <c r="M1495" s="5" t="str">
        <f t="shared" si="23"/>
        <v>. Injured.  Fell on rail and injured ribs.</v>
      </c>
      <c r="O1495" s="5" t="str">
        <f t="array" ref="O1495">INDEX(category2,MATCH(TRUE,ISNUMBER(SEARCH(keyword2,M1495)),0))</f>
        <v>Injured</v>
      </c>
      <c r="P1495" s="5" t="str">
        <f t="array" ref="P1495">INDEX(category3,MATCH(TRUE,ISNUMBER(SEARCH(keyword3,M1495)),0))</f>
        <v>Chest</v>
      </c>
      <c r="Q1495" s="5" t="str">
        <f t="array" ref="Q1495">INDEX(category1,MATCH(TRUE,ISNUMBER(SEARCH(keyword1,M1495)),0))</f>
        <v>Falls</v>
      </c>
    </row>
    <row r="1496" spans="1:17" x14ac:dyDescent="0.25">
      <c r="A1496">
        <v>6576</v>
      </c>
      <c r="B1496" s="5" t="s">
        <v>3246</v>
      </c>
      <c r="C1496" s="6">
        <v>1936</v>
      </c>
      <c r="D1496" s="4">
        <v>2</v>
      </c>
      <c r="E1496">
        <v>185</v>
      </c>
      <c r="F1496" s="1">
        <v>12932</v>
      </c>
      <c r="G1496" s="5" t="s">
        <v>68</v>
      </c>
      <c r="H1496" s="5" t="s">
        <v>69</v>
      </c>
      <c r="I1496" s="5" t="s">
        <v>114</v>
      </c>
      <c r="J1496" t="s">
        <v>115</v>
      </c>
      <c r="L1496" s="5" t="s">
        <v>3247</v>
      </c>
      <c r="M1496" s="5" t="str">
        <f t="shared" si="23"/>
        <v>. Injured.  Crushed the fingers of right hand between a sprag and wagon wheel, causing a lacerated wound..</v>
      </c>
      <c r="O1496" s="5" t="str">
        <f t="array" ref="O1496">INDEX(category2,MATCH(TRUE,ISNUMBER(SEARCH(keyword2,M1496)),0))</f>
        <v>Injured</v>
      </c>
      <c r="P1496" s="5" t="str">
        <f t="array" ref="P1496">INDEX(category3,MATCH(TRUE,ISNUMBER(SEARCH(keyword3,M1496)),0))</f>
        <v>Hand</v>
      </c>
      <c r="Q1496" s="5" t="str">
        <f t="array" ref="Q1496">INDEX(category1,MATCH(TRUE,ISNUMBER(SEARCH(keyword1,M1496)),0))</f>
        <v>Smashed/Crushed</v>
      </c>
    </row>
    <row r="1497" spans="1:17" x14ac:dyDescent="0.25">
      <c r="A1497">
        <v>6499</v>
      </c>
      <c r="B1497" s="5" t="s">
        <v>2234</v>
      </c>
      <c r="C1497" s="6">
        <v>1936</v>
      </c>
      <c r="D1497" s="4">
        <v>2</v>
      </c>
      <c r="E1497">
        <v>161</v>
      </c>
      <c r="F1497" s="1">
        <v>12931</v>
      </c>
      <c r="G1497" s="5" t="s">
        <v>1546</v>
      </c>
      <c r="H1497" s="5" t="s">
        <v>1547</v>
      </c>
      <c r="I1497" s="5" t="s">
        <v>2999</v>
      </c>
      <c r="J1497" t="s">
        <v>3000</v>
      </c>
      <c r="L1497" s="5" t="s">
        <v>3248</v>
      </c>
      <c r="M1497" s="5" t="str">
        <f t="shared" si="23"/>
        <v>. Injured.  Cut left knee with adze.</v>
      </c>
      <c r="O1497" s="5" t="str">
        <f t="array" ref="O1497">INDEX(category2,MATCH(TRUE,ISNUMBER(SEARCH(keyword2,M1497)),0))</f>
        <v>Injured</v>
      </c>
      <c r="P1497" s="5" t="str">
        <f t="array" ref="P1497">INDEX(category3,MATCH(TRUE,ISNUMBER(SEARCH(keyword3,M1497)),0))</f>
        <v>Leg</v>
      </c>
      <c r="Q1497" s="5" t="str">
        <f t="array" ref="Q1497">INDEX(category1,MATCH(TRUE,ISNUMBER(SEARCH(keyword1,M1497)),0))</f>
        <v>Cuts and Wounds</v>
      </c>
    </row>
    <row r="1498" spans="1:17" x14ac:dyDescent="0.25">
      <c r="A1498">
        <v>6537</v>
      </c>
      <c r="B1498" s="5" t="s">
        <v>3249</v>
      </c>
      <c r="C1498" s="6">
        <v>1936</v>
      </c>
      <c r="D1498" s="4">
        <v>2</v>
      </c>
      <c r="E1498">
        <v>162</v>
      </c>
      <c r="F1498" s="1">
        <v>12931</v>
      </c>
      <c r="G1498" s="5" t="s">
        <v>900</v>
      </c>
      <c r="H1498" s="5" t="s">
        <v>901</v>
      </c>
      <c r="I1498" s="5" t="s">
        <v>1314</v>
      </c>
      <c r="J1498" t="s">
        <v>902</v>
      </c>
      <c r="L1498" s="5" t="s">
        <v>3250</v>
      </c>
      <c r="M1498" s="5" t="str">
        <f t="shared" si="23"/>
        <v>. Injured.  Stone fell on his big toe.</v>
      </c>
      <c r="O1498" s="5" t="str">
        <f t="array" ref="O1498">INDEX(category2,MATCH(TRUE,ISNUMBER(SEARCH(keyword2,M1498)),0))</f>
        <v>Injured</v>
      </c>
      <c r="P1498" s="5" t="str">
        <f t="array" ref="P1498">INDEX(category3,MATCH(TRUE,ISNUMBER(SEARCH(keyword3,M1498)),0))</f>
        <v>Foot</v>
      </c>
      <c r="Q1498" s="5" t="str">
        <f t="array" ref="Q1498">INDEX(category1,MATCH(TRUE,ISNUMBER(SEARCH(keyword1,M1498)),0))</f>
        <v>Falls</v>
      </c>
    </row>
    <row r="1499" spans="1:17" x14ac:dyDescent="0.25">
      <c r="A1499">
        <v>6538</v>
      </c>
      <c r="B1499" s="5" t="s">
        <v>3251</v>
      </c>
      <c r="C1499" s="6">
        <v>1936</v>
      </c>
      <c r="D1499" s="4">
        <v>2</v>
      </c>
      <c r="E1499">
        <v>162</v>
      </c>
      <c r="F1499" s="1">
        <v>12931</v>
      </c>
      <c r="G1499" s="5" t="s">
        <v>900</v>
      </c>
      <c r="H1499" s="5" t="s">
        <v>901</v>
      </c>
      <c r="I1499" s="5" t="s">
        <v>1314</v>
      </c>
      <c r="J1499" t="s">
        <v>902</v>
      </c>
      <c r="L1499" s="5" t="s">
        <v>3252</v>
      </c>
      <c r="M1499" s="5" t="str">
        <f t="shared" si="23"/>
        <v>. Injured.  Struck his knee.</v>
      </c>
      <c r="O1499" s="5" t="str">
        <f t="array" ref="O1499">INDEX(category2,MATCH(TRUE,ISNUMBER(SEARCH(keyword2,M1499)),0))</f>
        <v>Injured</v>
      </c>
      <c r="P1499" s="5" t="str">
        <f t="array" ref="P1499">INDEX(category3,MATCH(TRUE,ISNUMBER(SEARCH(keyword3,M1499)),0))</f>
        <v>Leg</v>
      </c>
      <c r="Q1499" s="5" t="str">
        <f t="array" ref="Q1499">INDEX(category1,MATCH(TRUE,ISNUMBER(SEARCH(keyword1,M1499)),0))</f>
        <v>Cuts and Wounds</v>
      </c>
    </row>
    <row r="1500" spans="1:17" x14ac:dyDescent="0.25">
      <c r="A1500">
        <v>6394</v>
      </c>
      <c r="B1500" s="5" t="s">
        <v>3253</v>
      </c>
      <c r="C1500" s="6">
        <v>1936</v>
      </c>
      <c r="D1500" s="4">
        <v>2</v>
      </c>
      <c r="E1500">
        <v>157</v>
      </c>
      <c r="F1500" s="1">
        <v>12927</v>
      </c>
      <c r="G1500" s="5" t="s">
        <v>900</v>
      </c>
      <c r="H1500" s="5" t="s">
        <v>901</v>
      </c>
      <c r="I1500" s="5" t="s">
        <v>1314</v>
      </c>
      <c r="J1500" t="s">
        <v>902</v>
      </c>
      <c r="L1500" s="5" t="s">
        <v>3254</v>
      </c>
      <c r="M1500" s="5" t="str">
        <f t="shared" si="23"/>
        <v>. Injured.  Lashing on ladder broke, resulting in injuries to buttock and right arm.</v>
      </c>
      <c r="O1500" s="5" t="str">
        <f t="array" ref="O1500">INDEX(category2,MATCH(TRUE,ISNUMBER(SEARCH(keyword2,M1500)),0))</f>
        <v>Injured</v>
      </c>
      <c r="P1500" s="5" t="str">
        <f t="array" ref="P1500">INDEX(category3,MATCH(TRUE,ISNUMBER(SEARCH(keyword3,M1500)),0))</f>
        <v>Arm</v>
      </c>
      <c r="Q1500" s="5" t="str">
        <f t="array" ref="Q1500">INDEX(category1,MATCH(TRUE,ISNUMBER(SEARCH(keyword1,M1500)),0))</f>
        <v>Breaks and Fractures</v>
      </c>
    </row>
    <row r="1501" spans="1:17" x14ac:dyDescent="0.25">
      <c r="A1501">
        <v>6395</v>
      </c>
      <c r="B1501" s="5" t="s">
        <v>3255</v>
      </c>
      <c r="C1501" s="6">
        <v>1936</v>
      </c>
      <c r="D1501" s="4">
        <v>2</v>
      </c>
      <c r="E1501">
        <v>157</v>
      </c>
      <c r="F1501" s="1">
        <v>12927</v>
      </c>
      <c r="G1501" s="5" t="s">
        <v>900</v>
      </c>
      <c r="H1501" s="5" t="s">
        <v>901</v>
      </c>
      <c r="I1501" s="5" t="s">
        <v>1314</v>
      </c>
      <c r="J1501" t="s">
        <v>902</v>
      </c>
      <c r="L1501" s="5" t="s">
        <v>3256</v>
      </c>
      <c r="M1501" s="5" t="str">
        <f t="shared" si="23"/>
        <v>. Injured.  Lashing broke, causing laceration to scrotum and shock.</v>
      </c>
      <c r="O1501" s="5" t="str">
        <f t="array" ref="O1501">INDEX(category2,MATCH(TRUE,ISNUMBER(SEARCH(keyword2,M1501)),0))</f>
        <v>Injured</v>
      </c>
      <c r="P1501" s="5" t="str">
        <f t="array" ref="P1501">INDEX(category3,MATCH(TRUE,ISNUMBER(SEARCH(keyword3,M1501)),0))</f>
        <v>Leg</v>
      </c>
      <c r="Q1501" s="5" t="str">
        <f t="array" ref="Q1501">INDEX(category1,MATCH(TRUE,ISNUMBER(SEARCH(keyword1,M1501)),0))</f>
        <v>Cuts and Wounds</v>
      </c>
    </row>
    <row r="1502" spans="1:17" x14ac:dyDescent="0.25">
      <c r="A1502">
        <v>6427</v>
      </c>
      <c r="B1502" s="5" t="s">
        <v>3257</v>
      </c>
      <c r="C1502" s="6">
        <v>1936</v>
      </c>
      <c r="D1502" s="4">
        <v>2</v>
      </c>
      <c r="E1502">
        <v>159</v>
      </c>
      <c r="F1502" s="1">
        <v>12927</v>
      </c>
      <c r="G1502" s="5" t="s">
        <v>926</v>
      </c>
      <c r="H1502" s="5" t="s">
        <v>927</v>
      </c>
      <c r="I1502" s="5" t="s">
        <v>926</v>
      </c>
      <c r="J1502" t="s">
        <v>928</v>
      </c>
      <c r="L1502" s="5" t="s">
        <v>3258</v>
      </c>
      <c r="M1502" s="5" t="str">
        <f t="shared" si="23"/>
        <v>. Injured.  While loading concentrates a heap of full bags fell on his right leg, which was fractured.</v>
      </c>
      <c r="O1502" s="5" t="str">
        <f t="array" ref="O1502">INDEX(category2,MATCH(TRUE,ISNUMBER(SEARCH(keyword2,M1502)),0))</f>
        <v>Injured</v>
      </c>
      <c r="P1502" s="5" t="str">
        <f t="array" ref="P1502">INDEX(category3,MATCH(TRUE,ISNUMBER(SEARCH(keyword3,M1502)),0))</f>
        <v>Leg</v>
      </c>
      <c r="Q1502" s="5" t="str">
        <f t="array" ref="Q1502">INDEX(category1,MATCH(TRUE,ISNUMBER(SEARCH(keyword1,M1502)),0))</f>
        <v>Breaks and Fractures</v>
      </c>
    </row>
    <row r="1503" spans="1:17" x14ac:dyDescent="0.25">
      <c r="A1503">
        <v>7288</v>
      </c>
      <c r="B1503" s="5" t="s">
        <v>3259</v>
      </c>
      <c r="C1503" s="6">
        <v>1936</v>
      </c>
      <c r="D1503" s="4">
        <v>2</v>
      </c>
      <c r="E1503">
        <v>186</v>
      </c>
      <c r="F1503" s="1">
        <v>12927</v>
      </c>
      <c r="G1503" s="5" t="s">
        <v>52</v>
      </c>
      <c r="H1503" s="5" t="s">
        <v>53</v>
      </c>
      <c r="I1503" s="5" t="s">
        <v>329</v>
      </c>
      <c r="J1503" t="s">
        <v>55</v>
      </c>
      <c r="L1503" s="5" t="s">
        <v>3260</v>
      </c>
      <c r="M1503" s="5" t="str">
        <f t="shared" si="23"/>
        <v>. Injured chest. Caught between full and empty skips when wheeling.</v>
      </c>
      <c r="O1503" s="5" t="str">
        <f t="array" ref="O1503">INDEX(category2,MATCH(TRUE,ISNUMBER(SEARCH(keyword2,M1503)),0))</f>
        <v>Injured</v>
      </c>
      <c r="P1503" s="5" t="str">
        <f t="array" ref="P1503">INDEX(category3,MATCH(TRUE,ISNUMBER(SEARCH(keyword3,M1503)),0))</f>
        <v>Foot</v>
      </c>
      <c r="Q1503" s="5" t="s">
        <v>20370</v>
      </c>
    </row>
    <row r="1504" spans="1:17" x14ac:dyDescent="0.25">
      <c r="A1504">
        <v>7289</v>
      </c>
      <c r="B1504" s="5" t="s">
        <v>3261</v>
      </c>
      <c r="C1504" s="6">
        <v>1936</v>
      </c>
      <c r="D1504" s="4">
        <v>2</v>
      </c>
      <c r="E1504">
        <v>186</v>
      </c>
      <c r="F1504" s="1">
        <v>12927</v>
      </c>
      <c r="G1504" s="5" t="s">
        <v>52</v>
      </c>
      <c r="H1504" s="5" t="s">
        <v>53</v>
      </c>
      <c r="I1504" s="5" t="s">
        <v>329</v>
      </c>
      <c r="J1504" t="s">
        <v>55</v>
      </c>
      <c r="L1504" s="5" t="s">
        <v>3262</v>
      </c>
      <c r="M1504" s="5" t="str">
        <f t="shared" si="23"/>
        <v>. Injured knee while wheeling skip.</v>
      </c>
      <c r="O1504" s="5" t="str">
        <f t="array" ref="O1504">INDEX(category2,MATCH(TRUE,ISNUMBER(SEARCH(keyword2,M1504)),0))</f>
        <v>Injured</v>
      </c>
      <c r="P1504" s="5" t="str">
        <f t="array" ref="P1504">INDEX(category3,MATCH(TRUE,ISNUMBER(SEARCH(keyword3,M1504)),0))</f>
        <v>Foot</v>
      </c>
      <c r="Q1504" s="5" t="s">
        <v>20370</v>
      </c>
    </row>
    <row r="1505" spans="1:17" x14ac:dyDescent="0.25">
      <c r="A1505">
        <v>7343</v>
      </c>
      <c r="B1505" s="5" t="s">
        <v>3090</v>
      </c>
      <c r="C1505" s="6">
        <v>1936</v>
      </c>
      <c r="D1505" s="4">
        <v>2</v>
      </c>
      <c r="E1505">
        <v>188</v>
      </c>
      <c r="F1505" s="1">
        <v>12927</v>
      </c>
      <c r="G1505" s="5" t="s">
        <v>46</v>
      </c>
      <c r="H1505" s="5" t="s">
        <v>47</v>
      </c>
      <c r="I1505" s="5" t="s">
        <v>48</v>
      </c>
      <c r="J1505" t="s">
        <v>49</v>
      </c>
      <c r="L1505" s="5" t="s">
        <v>3263</v>
      </c>
      <c r="M1505" s="5" t="str">
        <f t="shared" si="23"/>
        <v>. Injured. Contused shoulder, struck by fall of stone.</v>
      </c>
      <c r="O1505" s="5" t="str">
        <f t="array" ref="O1505">INDEX(category2,MATCH(TRUE,ISNUMBER(SEARCH(keyword2,M1505)),0))</f>
        <v>Injured</v>
      </c>
      <c r="P1505" s="5" t="str">
        <f t="array" ref="P1505">INDEX(category3,MATCH(TRUE,ISNUMBER(SEARCH(keyword3,M1505)),0))</f>
        <v>Shoulder</v>
      </c>
      <c r="Q1505" s="5" t="str">
        <f t="array" ref="Q1505">INDEX(category1,MATCH(TRUE,ISNUMBER(SEARCH(keyword1,M1505)),0))</f>
        <v>Falls</v>
      </c>
    </row>
    <row r="1506" spans="1:17" x14ac:dyDescent="0.25">
      <c r="A1506">
        <v>7410</v>
      </c>
      <c r="B1506" s="5" t="s">
        <v>615</v>
      </c>
      <c r="C1506" s="6">
        <v>1936</v>
      </c>
      <c r="D1506" s="4">
        <v>2</v>
      </c>
      <c r="E1506">
        <v>191</v>
      </c>
      <c r="F1506" s="1">
        <v>12926</v>
      </c>
      <c r="G1506" s="5" t="s">
        <v>46</v>
      </c>
      <c r="H1506" s="5" t="s">
        <v>47</v>
      </c>
      <c r="I1506" s="5" t="s">
        <v>48</v>
      </c>
      <c r="J1506" t="s">
        <v>49</v>
      </c>
      <c r="L1506" s="5" t="s">
        <v>3264</v>
      </c>
      <c r="M1506" s="5" t="str">
        <f t="shared" si="23"/>
        <v>. Injured left thumb.  Splinter off timber.</v>
      </c>
      <c r="O1506" s="5" t="str">
        <f t="array" ref="O1506">INDEX(category2,MATCH(TRUE,ISNUMBER(SEARCH(keyword2,M1506)),0))</f>
        <v>Injured</v>
      </c>
      <c r="P1506" s="5" t="str">
        <f t="array" ref="P1506">INDEX(category3,MATCH(TRUE,ISNUMBER(SEARCH(keyword3,M1506)),0))</f>
        <v>Hand</v>
      </c>
      <c r="Q1506" s="5" t="s">
        <v>20370</v>
      </c>
    </row>
    <row r="1507" spans="1:17" x14ac:dyDescent="0.25">
      <c r="A1507">
        <v>6426</v>
      </c>
      <c r="B1507" s="5" t="s">
        <v>2964</v>
      </c>
      <c r="C1507" s="6">
        <v>1936</v>
      </c>
      <c r="D1507" s="4">
        <v>2</v>
      </c>
      <c r="E1507">
        <v>159</v>
      </c>
      <c r="F1507" s="1">
        <v>12925</v>
      </c>
      <c r="G1507" s="5" t="s">
        <v>926</v>
      </c>
      <c r="H1507" s="5" t="s">
        <v>927</v>
      </c>
      <c r="I1507" s="5" t="s">
        <v>926</v>
      </c>
      <c r="J1507" t="s">
        <v>928</v>
      </c>
      <c r="L1507" s="5" t="s">
        <v>3265</v>
      </c>
      <c r="M1507" s="5" t="str">
        <f t="shared" si="23"/>
        <v>. Injured.  Slipped on coal and injured groin.</v>
      </c>
      <c r="O1507" s="5" t="str">
        <f t="array" ref="O1507">INDEX(category2,MATCH(TRUE,ISNUMBER(SEARCH(keyword2,M1507)),0))</f>
        <v>Injured</v>
      </c>
      <c r="P1507" s="5" t="s">
        <v>20370</v>
      </c>
      <c r="Q1507" s="5" t="s">
        <v>20370</v>
      </c>
    </row>
    <row r="1508" spans="1:17" x14ac:dyDescent="0.25">
      <c r="A1508">
        <v>6425</v>
      </c>
      <c r="B1508" s="5" t="s">
        <v>3269</v>
      </c>
      <c r="C1508" s="6">
        <v>1936</v>
      </c>
      <c r="D1508" s="4">
        <v>2</v>
      </c>
      <c r="E1508">
        <v>159</v>
      </c>
      <c r="F1508" s="1">
        <v>12921</v>
      </c>
      <c r="G1508" s="5" t="s">
        <v>3270</v>
      </c>
      <c r="I1508" s="5" t="s">
        <v>3271</v>
      </c>
      <c r="J1508" t="s">
        <v>3272</v>
      </c>
      <c r="L1508" s="5" t="s">
        <v>3273</v>
      </c>
      <c r="M1508" s="5" t="str">
        <f t="shared" si="23"/>
        <v>. Injured.  Sprained his ankle and bruised his back when a bucket dropped down a shaft.</v>
      </c>
      <c r="O1508" s="5" t="str">
        <f t="array" ref="O1508">INDEX(category2,MATCH(TRUE,ISNUMBER(SEARCH(keyword2,M1508)),0))</f>
        <v>Injured</v>
      </c>
      <c r="P1508" s="5" t="str">
        <f t="array" ref="P1508">INDEX(category3,MATCH(TRUE,ISNUMBER(SEARCH(keyword3,M1508)),0))</f>
        <v>Back</v>
      </c>
      <c r="Q1508" s="5" t="str">
        <f t="array" ref="Q1508">INDEX(category1,MATCH(TRUE,ISNUMBER(SEARCH(keyword1,M1508)),0))</f>
        <v xml:space="preserve">Bruises </v>
      </c>
    </row>
    <row r="1509" spans="1:17" x14ac:dyDescent="0.25">
      <c r="A1509">
        <v>7294</v>
      </c>
      <c r="B1509" s="5" t="s">
        <v>3274</v>
      </c>
      <c r="C1509" s="6">
        <v>1936</v>
      </c>
      <c r="D1509" s="4">
        <v>2</v>
      </c>
      <c r="E1509">
        <v>186</v>
      </c>
      <c r="F1509" s="1">
        <v>12921</v>
      </c>
      <c r="G1509" s="5" t="s">
        <v>89</v>
      </c>
      <c r="H1509" s="5" t="s">
        <v>90</v>
      </c>
      <c r="I1509" s="5" t="s">
        <v>91</v>
      </c>
      <c r="J1509" t="s">
        <v>92</v>
      </c>
      <c r="L1509" s="5" t="s">
        <v>3275</v>
      </c>
      <c r="M1509" s="5" t="str">
        <f t="shared" si="23"/>
        <v>. Injured. Crushed left collar bone between two skips.</v>
      </c>
      <c r="O1509" s="5" t="str">
        <f t="array" ref="O1509">INDEX(category2,MATCH(TRUE,ISNUMBER(SEARCH(keyword2,M1509)),0))</f>
        <v>Injured</v>
      </c>
      <c r="P1509" s="5" t="str">
        <f t="array" ref="P1509">INDEX(category3,MATCH(TRUE,ISNUMBER(SEARCH(keyword3,M1509)),0))</f>
        <v>Chest</v>
      </c>
      <c r="Q1509" s="5" t="str">
        <f t="array" ref="Q1509">INDEX(category1,MATCH(TRUE,ISNUMBER(SEARCH(keyword1,M1509)),0))</f>
        <v>Smashed/Crushed</v>
      </c>
    </row>
    <row r="1510" spans="1:17" x14ac:dyDescent="0.25">
      <c r="A1510">
        <v>7332</v>
      </c>
      <c r="B1510" s="5" t="s">
        <v>1755</v>
      </c>
      <c r="C1510" s="6">
        <v>1936</v>
      </c>
      <c r="D1510" s="4">
        <v>2</v>
      </c>
      <c r="E1510">
        <v>186</v>
      </c>
      <c r="F1510" s="1">
        <v>12921</v>
      </c>
      <c r="G1510" s="5" t="s">
        <v>52</v>
      </c>
      <c r="H1510" s="5" t="s">
        <v>53</v>
      </c>
      <c r="I1510" s="5" t="s">
        <v>1418</v>
      </c>
      <c r="J1510" t="s">
        <v>55</v>
      </c>
      <c r="L1510" s="5" t="s">
        <v>3276</v>
      </c>
      <c r="M1510" s="5" t="str">
        <f t="shared" si="23"/>
        <v>. Injured knee. Fall of coal.</v>
      </c>
      <c r="O1510" s="5" t="str">
        <f t="array" ref="O1510">INDEX(category2,MATCH(TRUE,ISNUMBER(SEARCH(keyword2,M1510)),0))</f>
        <v>Injured</v>
      </c>
      <c r="P1510" s="5" t="str">
        <f t="array" ref="P1510">INDEX(category3,MATCH(TRUE,ISNUMBER(SEARCH(keyword3,M1510)),0))</f>
        <v>Leg</v>
      </c>
      <c r="Q1510" s="5" t="str">
        <f t="array" ref="Q1510">INDEX(category1,MATCH(TRUE,ISNUMBER(SEARCH(keyword1,M1510)),0))</f>
        <v>Falls</v>
      </c>
    </row>
    <row r="1511" spans="1:17" x14ac:dyDescent="0.25">
      <c r="A1511">
        <v>6378</v>
      </c>
      <c r="B1511" s="5" t="s">
        <v>3277</v>
      </c>
      <c r="C1511" s="6">
        <v>1936</v>
      </c>
      <c r="D1511" s="4">
        <v>2</v>
      </c>
      <c r="E1511">
        <v>155</v>
      </c>
      <c r="F1511" s="1">
        <v>12920</v>
      </c>
      <c r="G1511" s="5" t="s">
        <v>2947</v>
      </c>
      <c r="H1511" s="5" t="s">
        <v>2948</v>
      </c>
      <c r="I1511" s="5" t="s">
        <v>2949</v>
      </c>
      <c r="J1511" t="s">
        <v>2950</v>
      </c>
      <c r="L1511" s="5" t="s">
        <v>3278</v>
      </c>
      <c r="M1511" s="5" t="str">
        <f t="shared" si="23"/>
        <v>. Injured.  He missed his footing and injured his right wrist.</v>
      </c>
      <c r="O1511" s="5" t="str">
        <f t="array" ref="O1511">INDEX(category2,MATCH(TRUE,ISNUMBER(SEARCH(keyword2,M1511)),0))</f>
        <v>Injured</v>
      </c>
      <c r="P1511" s="5" t="str">
        <f t="array" ref="P1511">INDEX(category3,MATCH(TRUE,ISNUMBER(SEARCH(keyword3,M1511)),0))</f>
        <v>Foot</v>
      </c>
      <c r="Q1511" s="5" t="s">
        <v>20370</v>
      </c>
    </row>
    <row r="1512" spans="1:17" x14ac:dyDescent="0.25">
      <c r="A1512">
        <v>6536</v>
      </c>
      <c r="B1512" s="5" t="s">
        <v>3279</v>
      </c>
      <c r="C1512" s="6">
        <v>1936</v>
      </c>
      <c r="D1512" s="4">
        <v>2</v>
      </c>
      <c r="E1512">
        <v>162</v>
      </c>
      <c r="F1512" s="1">
        <v>12920</v>
      </c>
      <c r="G1512" s="5" t="s">
        <v>900</v>
      </c>
      <c r="H1512" s="5" t="s">
        <v>901</v>
      </c>
      <c r="I1512" s="5" t="s">
        <v>1314</v>
      </c>
      <c r="J1512" t="s">
        <v>902</v>
      </c>
      <c r="L1512" s="5" t="s">
        <v>3280</v>
      </c>
      <c r="M1512" s="5" t="str">
        <f t="shared" si="23"/>
        <v>. Injured.  Fractured his left thumb while collaring a hole.</v>
      </c>
      <c r="O1512" s="5" t="str">
        <f t="array" ref="O1512">INDEX(category2,MATCH(TRUE,ISNUMBER(SEARCH(keyword2,M1512)),0))</f>
        <v>Injured</v>
      </c>
      <c r="P1512" s="5" t="str">
        <f t="array" ref="P1512">INDEX(category3,MATCH(TRUE,ISNUMBER(SEARCH(keyword3,M1512)),0))</f>
        <v>Chest</v>
      </c>
      <c r="Q1512" s="5" t="str">
        <f t="array" ref="Q1512">INDEX(category1,MATCH(TRUE,ISNUMBER(SEARCH(keyword1,M1512)),0))</f>
        <v>Breaks and Fractures</v>
      </c>
    </row>
    <row r="1513" spans="1:17" x14ac:dyDescent="0.25">
      <c r="A1513">
        <v>7421</v>
      </c>
      <c r="B1513" s="5" t="s">
        <v>3281</v>
      </c>
      <c r="C1513" s="6">
        <v>1936</v>
      </c>
      <c r="D1513" s="4">
        <v>2</v>
      </c>
      <c r="E1513">
        <v>191</v>
      </c>
      <c r="F1513" s="1">
        <v>12920</v>
      </c>
      <c r="G1513" s="5" t="s">
        <v>907</v>
      </c>
      <c r="H1513" s="5" t="s">
        <v>908</v>
      </c>
      <c r="I1513" s="5" t="s">
        <v>77</v>
      </c>
      <c r="J1513" t="s">
        <v>78</v>
      </c>
      <c r="L1513" s="5" t="s">
        <v>3282</v>
      </c>
      <c r="M1513" s="5" t="str">
        <f t="shared" si="23"/>
        <v>. Injured.  Crushed finger left hand;  struck with prop while unloading timber.</v>
      </c>
      <c r="O1513" s="5" t="str">
        <f t="array" ref="O1513">INDEX(category2,MATCH(TRUE,ISNUMBER(SEARCH(keyword2,M1513)),0))</f>
        <v>Injured</v>
      </c>
      <c r="P1513" s="5" t="str">
        <f t="array" ref="P1513">INDEX(category3,MATCH(TRUE,ISNUMBER(SEARCH(keyword3,M1513)),0))</f>
        <v>Hand</v>
      </c>
      <c r="Q1513" s="5" t="str">
        <f t="array" ref="Q1513">INDEX(category1,MATCH(TRUE,ISNUMBER(SEARCH(keyword1,M1513)),0))</f>
        <v>Smashed/Crushed</v>
      </c>
    </row>
    <row r="1514" spans="1:17" x14ac:dyDescent="0.25">
      <c r="A1514">
        <v>6424</v>
      </c>
      <c r="B1514" s="5" t="s">
        <v>3285</v>
      </c>
      <c r="C1514" s="6">
        <v>1936</v>
      </c>
      <c r="D1514" s="4">
        <v>2</v>
      </c>
      <c r="E1514">
        <v>159</v>
      </c>
      <c r="F1514" s="1">
        <v>12917</v>
      </c>
      <c r="G1514" s="5" t="s">
        <v>3270</v>
      </c>
      <c r="I1514" s="5" t="s">
        <v>3271</v>
      </c>
      <c r="J1514" t="s">
        <v>3272</v>
      </c>
      <c r="L1514" s="5" t="s">
        <v>3286</v>
      </c>
      <c r="M1514" s="5" t="str">
        <f t="shared" si="23"/>
        <v>. Injured.  Severed right index finger when bucket struck and then dropped down shaft.</v>
      </c>
      <c r="O1514" s="5" t="str">
        <f t="array" ref="O1514">INDEX(category2,MATCH(TRUE,ISNUMBER(SEARCH(keyword2,M1514)),0))</f>
        <v>Injured</v>
      </c>
      <c r="P1514" s="5" t="str">
        <f t="array" ref="P1514">INDEX(category3,MATCH(TRUE,ISNUMBER(SEARCH(keyword3,M1514)),0))</f>
        <v>Hand</v>
      </c>
      <c r="Q1514" s="5" t="str">
        <f t="array" ref="Q1514">INDEX(category1,MATCH(TRUE,ISNUMBER(SEARCH(keyword1,M1514)),0))</f>
        <v>Cuts and Wounds</v>
      </c>
    </row>
    <row r="1515" spans="1:17" x14ac:dyDescent="0.25">
      <c r="A1515">
        <v>6113</v>
      </c>
      <c r="B1515" s="5" t="s">
        <v>3287</v>
      </c>
      <c r="C1515" s="6">
        <v>1936</v>
      </c>
      <c r="D1515" s="4">
        <v>2</v>
      </c>
      <c r="E1515">
        <v>187</v>
      </c>
      <c r="F1515" s="1">
        <v>12913</v>
      </c>
      <c r="G1515" s="5" t="s">
        <v>68</v>
      </c>
      <c r="H1515" s="5" t="s">
        <v>69</v>
      </c>
      <c r="I1515" s="5" t="s">
        <v>3288</v>
      </c>
      <c r="J1515" t="s">
        <v>218</v>
      </c>
      <c r="L1515" s="5" t="s">
        <v>3289</v>
      </c>
      <c r="M1515" s="5" t="str">
        <f t="shared" si="23"/>
        <v>. Injured. Struck on left hand by a piece of roof stone, causing lacerations to middle finger.</v>
      </c>
      <c r="O1515" s="5" t="str">
        <f t="array" ref="O1515">INDEX(category2,MATCH(TRUE,ISNUMBER(SEARCH(keyword2,M1515)),0))</f>
        <v>Injured</v>
      </c>
      <c r="P1515" s="5" t="str">
        <f t="array" ref="P1515">INDEX(category3,MATCH(TRUE,ISNUMBER(SEARCH(keyword3,M1515)),0))</f>
        <v>Hand</v>
      </c>
      <c r="Q1515" s="5" t="str">
        <f t="array" ref="Q1515">INDEX(category1,MATCH(TRUE,ISNUMBER(SEARCH(keyword1,M1515)),0))</f>
        <v>Cuts and Wounds</v>
      </c>
    </row>
    <row r="1516" spans="1:17" x14ac:dyDescent="0.25">
      <c r="A1516">
        <v>6423</v>
      </c>
      <c r="B1516" s="5" t="s">
        <v>2601</v>
      </c>
      <c r="C1516" s="6">
        <v>1936</v>
      </c>
      <c r="D1516" s="4">
        <v>2</v>
      </c>
      <c r="E1516">
        <v>159</v>
      </c>
      <c r="F1516" s="1">
        <v>12913</v>
      </c>
      <c r="G1516" s="5" t="s">
        <v>926</v>
      </c>
      <c r="H1516" s="5" t="s">
        <v>927</v>
      </c>
      <c r="I1516" s="5" t="s">
        <v>926</v>
      </c>
      <c r="J1516" t="s">
        <v>928</v>
      </c>
      <c r="L1516" s="5" t="s">
        <v>3290</v>
      </c>
      <c r="M1516" s="5" t="str">
        <f t="shared" si="23"/>
        <v>. Injured.  Strained his right side while lifting a truck.</v>
      </c>
      <c r="O1516" s="5" t="str">
        <f t="array" ref="O1516">INDEX(category2,MATCH(TRUE,ISNUMBER(SEARCH(keyword2,M1516)),0))</f>
        <v>Injured</v>
      </c>
      <c r="P1516" s="5" t="s">
        <v>20370</v>
      </c>
      <c r="Q1516" s="5" t="str">
        <f t="array" ref="Q1516">INDEX(category1,MATCH(TRUE,ISNUMBER(SEARCH(keyword1,M1516)),0))</f>
        <v>Sprains and strains</v>
      </c>
    </row>
    <row r="1517" spans="1:17" x14ac:dyDescent="0.25">
      <c r="A1517">
        <v>6535</v>
      </c>
      <c r="B1517" s="5" t="s">
        <v>3291</v>
      </c>
      <c r="C1517" s="6">
        <v>1936</v>
      </c>
      <c r="D1517" s="4">
        <v>2</v>
      </c>
      <c r="E1517">
        <v>162</v>
      </c>
      <c r="F1517" s="1">
        <v>12913</v>
      </c>
      <c r="G1517" s="5" t="s">
        <v>900</v>
      </c>
      <c r="H1517" s="5" t="s">
        <v>901</v>
      </c>
      <c r="I1517" s="5" t="s">
        <v>1314</v>
      </c>
      <c r="J1517" t="s">
        <v>902</v>
      </c>
      <c r="L1517" s="5" t="s">
        <v>3292</v>
      </c>
      <c r="M1517" s="5" t="str">
        <f t="shared" si="23"/>
        <v>. Injured.  Slipped while climbing over belt.</v>
      </c>
      <c r="O1517" s="5" t="str">
        <f t="array" ref="O1517">INDEX(category2,MATCH(TRUE,ISNUMBER(SEARCH(keyword2,M1517)),0))</f>
        <v>Injured</v>
      </c>
      <c r="P1517" s="5" t="s">
        <v>20370</v>
      </c>
      <c r="Q1517" s="5" t="s">
        <v>20370</v>
      </c>
    </row>
    <row r="1518" spans="1:17" x14ac:dyDescent="0.25">
      <c r="A1518">
        <v>6575</v>
      </c>
      <c r="B1518" s="5" t="s">
        <v>487</v>
      </c>
      <c r="C1518" s="6">
        <v>1936</v>
      </c>
      <c r="D1518" s="4">
        <v>2</v>
      </c>
      <c r="E1518">
        <v>185</v>
      </c>
      <c r="F1518" s="1">
        <v>12913</v>
      </c>
      <c r="G1518" s="5" t="s">
        <v>68</v>
      </c>
      <c r="H1518" s="5" t="s">
        <v>69</v>
      </c>
      <c r="I1518" s="5" t="s">
        <v>356</v>
      </c>
      <c r="J1518" t="s">
        <v>357</v>
      </c>
      <c r="L1518" s="5" t="s">
        <v>3293</v>
      </c>
      <c r="M1518" s="5" t="str">
        <f t="shared" si="23"/>
        <v>. Injured. While coupling wagons his left hand was jammed, thereby causing a fracture of the second finger.</v>
      </c>
      <c r="O1518" s="5" t="str">
        <f t="array" ref="O1518">INDEX(category2,MATCH(TRUE,ISNUMBER(SEARCH(keyword2,M1518)),0))</f>
        <v>Injured</v>
      </c>
      <c r="P1518" s="5" t="str">
        <f t="array" ref="P1518">INDEX(category3,MATCH(TRUE,ISNUMBER(SEARCH(keyword3,M1518)),0))</f>
        <v>Hand</v>
      </c>
      <c r="Q1518" s="5" t="str">
        <f t="array" ref="Q1518">INDEX(category1,MATCH(TRUE,ISNUMBER(SEARCH(keyword1,M1518)),0))</f>
        <v>Breaks and Fractures</v>
      </c>
    </row>
    <row r="1519" spans="1:17" x14ac:dyDescent="0.25">
      <c r="A1519">
        <v>7328</v>
      </c>
      <c r="B1519" s="5" t="s">
        <v>3294</v>
      </c>
      <c r="C1519" s="6">
        <v>1936</v>
      </c>
      <c r="D1519" s="4">
        <v>2</v>
      </c>
      <c r="E1519">
        <v>187</v>
      </c>
      <c r="F1519" s="1">
        <v>12913</v>
      </c>
      <c r="G1519" s="5" t="s">
        <v>106</v>
      </c>
      <c r="H1519" s="5" t="s">
        <v>107</v>
      </c>
      <c r="I1519" s="5" t="s">
        <v>197</v>
      </c>
      <c r="J1519" t="s">
        <v>198</v>
      </c>
      <c r="L1519" s="5" t="s">
        <v>3295</v>
      </c>
      <c r="M1519" s="5" t="str">
        <f t="shared" si="23"/>
        <v>. Injured. Bruised right foot; caused by being struck by a piece of roof stone.</v>
      </c>
      <c r="O1519" s="5" t="str">
        <f t="array" ref="O1519">INDEX(category2,MATCH(TRUE,ISNUMBER(SEARCH(keyword2,M1519)),0))</f>
        <v>Injured</v>
      </c>
      <c r="P1519" s="5" t="str">
        <f t="array" ref="P1519">INDEX(category3,MATCH(TRUE,ISNUMBER(SEARCH(keyword3,M1519)),0))</f>
        <v>Foot</v>
      </c>
      <c r="Q1519" s="5" t="str">
        <f t="array" ref="Q1519">INDEX(category1,MATCH(TRUE,ISNUMBER(SEARCH(keyword1,M1519)),0))</f>
        <v xml:space="preserve">Bruises </v>
      </c>
    </row>
    <row r="1520" spans="1:17" x14ac:dyDescent="0.25">
      <c r="A1520">
        <v>7420</v>
      </c>
      <c r="B1520" s="5" t="s">
        <v>3079</v>
      </c>
      <c r="C1520" s="6">
        <v>1936</v>
      </c>
      <c r="D1520" s="4">
        <v>2</v>
      </c>
      <c r="E1520">
        <v>191</v>
      </c>
      <c r="F1520" s="1">
        <v>12912</v>
      </c>
      <c r="G1520" s="5" t="s">
        <v>907</v>
      </c>
      <c r="H1520" s="5" t="s">
        <v>908</v>
      </c>
      <c r="I1520" s="5" t="s">
        <v>77</v>
      </c>
      <c r="J1520" t="s">
        <v>78</v>
      </c>
      <c r="L1520" s="5" t="s">
        <v>3296</v>
      </c>
      <c r="M1520" s="5" t="str">
        <f t="shared" si="23"/>
        <v>. Injured.  Septic Heel;  knocked against timber.</v>
      </c>
      <c r="O1520" s="5" t="str">
        <f t="array" ref="O1520">INDEX(category2,MATCH(TRUE,ISNUMBER(SEARCH(keyword2,M1520)),0))</f>
        <v>Injured</v>
      </c>
      <c r="P1520" s="5" t="str">
        <f t="array" ref="P1520">INDEX(category3,MATCH(TRUE,ISNUMBER(SEARCH(keyword3,M1520)),0))</f>
        <v>Foot</v>
      </c>
      <c r="Q1520" s="5" t="s">
        <v>20370</v>
      </c>
    </row>
    <row r="1521" spans="1:17" x14ac:dyDescent="0.25">
      <c r="A1521">
        <v>6422</v>
      </c>
      <c r="B1521" s="5" t="s">
        <v>3299</v>
      </c>
      <c r="C1521" s="6">
        <v>1936</v>
      </c>
      <c r="D1521" s="4">
        <v>2</v>
      </c>
      <c r="E1521">
        <v>159</v>
      </c>
      <c r="F1521" s="1">
        <v>12911</v>
      </c>
      <c r="G1521" s="5" t="s">
        <v>961</v>
      </c>
      <c r="H1521" s="5" t="s">
        <v>962</v>
      </c>
      <c r="I1521" s="5" t="s">
        <v>963</v>
      </c>
      <c r="J1521" t="s">
        <v>964</v>
      </c>
      <c r="L1521" s="5" t="s">
        <v>3300</v>
      </c>
      <c r="M1521" s="5" t="str">
        <f t="shared" si="23"/>
        <v>. Injured.  Strained back while tipping a truck.</v>
      </c>
      <c r="O1521" s="5" t="str">
        <f t="array" ref="O1521">INDEX(category2,MATCH(TRUE,ISNUMBER(SEARCH(keyword2,M1521)),0))</f>
        <v>Injured</v>
      </c>
      <c r="P1521" s="5" t="str">
        <f t="array" ref="P1521">INDEX(category3,MATCH(TRUE,ISNUMBER(SEARCH(keyword3,M1521)),0))</f>
        <v>Back</v>
      </c>
      <c r="Q1521" s="5" t="str">
        <f t="array" ref="Q1521">INDEX(category1,MATCH(TRUE,ISNUMBER(SEARCH(keyword1,M1521)),0))</f>
        <v>Sprains and strains</v>
      </c>
    </row>
    <row r="1522" spans="1:17" x14ac:dyDescent="0.25">
      <c r="A1522">
        <v>6534</v>
      </c>
      <c r="B1522" s="5" t="s">
        <v>3301</v>
      </c>
      <c r="C1522" s="6">
        <v>1936</v>
      </c>
      <c r="D1522" s="4">
        <v>2</v>
      </c>
      <c r="E1522">
        <v>162</v>
      </c>
      <c r="F1522" s="1">
        <v>12911</v>
      </c>
      <c r="G1522" s="5" t="s">
        <v>900</v>
      </c>
      <c r="H1522" s="5" t="s">
        <v>901</v>
      </c>
      <c r="I1522" s="5" t="s">
        <v>1314</v>
      </c>
      <c r="J1522" t="s">
        <v>902</v>
      </c>
      <c r="L1522" s="5" t="s">
        <v>3302</v>
      </c>
      <c r="M1522" s="5" t="str">
        <f t="shared" si="23"/>
        <v>. Injured.  He was walking away from furnace, when a bomb exploded, a piece hitting him on the hip.</v>
      </c>
      <c r="O1522" s="5" t="str">
        <f t="array" ref="O1522">INDEX(category2,MATCH(TRUE,ISNUMBER(SEARCH(keyword2,M1522)),0))</f>
        <v>Injured</v>
      </c>
      <c r="P1522" s="5" t="str">
        <f t="array" ref="P1522">INDEX(category3,MATCH(TRUE,ISNUMBER(SEARCH(keyword3,M1522)),0))</f>
        <v>Leg</v>
      </c>
      <c r="Q1522" s="5" t="s">
        <v>20370</v>
      </c>
    </row>
    <row r="1523" spans="1:17" x14ac:dyDescent="0.25">
      <c r="A1523">
        <v>7352</v>
      </c>
      <c r="B1523" s="5" t="s">
        <v>3303</v>
      </c>
      <c r="C1523" s="6">
        <v>1936</v>
      </c>
      <c r="D1523" s="4">
        <v>2</v>
      </c>
      <c r="E1523">
        <v>188</v>
      </c>
      <c r="F1523" s="1">
        <v>12909</v>
      </c>
      <c r="G1523" s="5" t="s">
        <v>907</v>
      </c>
      <c r="H1523" s="5" t="s">
        <v>908</v>
      </c>
      <c r="I1523" s="5" t="s">
        <v>77</v>
      </c>
      <c r="J1523" t="s">
        <v>78</v>
      </c>
      <c r="L1523" s="5" t="s">
        <v>3304</v>
      </c>
      <c r="M1523" s="5" t="str">
        <f t="shared" si="23"/>
        <v>. Injury to leg. Caused by fall of stone; wound became septic.</v>
      </c>
      <c r="O1523" s="5" t="str">
        <f t="array" ref="O1523">INDEX(category2,MATCH(TRUE,ISNUMBER(SEARCH(keyword2,M1523)),0))</f>
        <v>Injured</v>
      </c>
      <c r="P1523" s="5" t="str">
        <f t="array" ref="P1523">INDEX(category3,MATCH(TRUE,ISNUMBER(SEARCH(keyword3,M1523)),0))</f>
        <v>Leg</v>
      </c>
      <c r="Q1523" s="5" t="str">
        <f t="array" ref="Q1523">INDEX(category1,MATCH(TRUE,ISNUMBER(SEARCH(keyword1,M1523)),0))</f>
        <v>Cuts and Wounds</v>
      </c>
    </row>
    <row r="1524" spans="1:17" x14ac:dyDescent="0.25">
      <c r="A1524">
        <v>7327</v>
      </c>
      <c r="B1524" s="5" t="s">
        <v>3305</v>
      </c>
      <c r="C1524" s="6">
        <v>1936</v>
      </c>
      <c r="D1524" s="4">
        <v>2</v>
      </c>
      <c r="E1524">
        <v>187</v>
      </c>
      <c r="F1524" s="1">
        <v>12908</v>
      </c>
      <c r="G1524" s="5" t="s">
        <v>106</v>
      </c>
      <c r="H1524" s="5" t="s">
        <v>107</v>
      </c>
      <c r="I1524" s="5" t="s">
        <v>197</v>
      </c>
      <c r="J1524" t="s">
        <v>198</v>
      </c>
      <c r="L1524" s="5" t="s">
        <v>3306</v>
      </c>
      <c r="M1524" s="5" t="str">
        <f t="shared" si="23"/>
        <v>. Injured. Struck on hand by a piece of coal that fell from the face, inflicting severe bruises.</v>
      </c>
      <c r="O1524" s="5" t="str">
        <f t="array" ref="O1524">INDEX(category2,MATCH(TRUE,ISNUMBER(SEARCH(keyword2,M1524)),0))</f>
        <v>Injured</v>
      </c>
      <c r="P1524" s="5" t="str">
        <f t="array" ref="P1524">INDEX(category3,MATCH(TRUE,ISNUMBER(SEARCH(keyword3,M1524)),0))</f>
        <v>Head</v>
      </c>
      <c r="Q1524" s="5" t="str">
        <f t="array" ref="Q1524">INDEX(category1,MATCH(TRUE,ISNUMBER(SEARCH(keyword1,M1524)),0))</f>
        <v xml:space="preserve">Bruises </v>
      </c>
    </row>
    <row r="1525" spans="1:17" x14ac:dyDescent="0.25">
      <c r="A1525">
        <v>5614</v>
      </c>
      <c r="B1525" s="5" t="s">
        <v>1395</v>
      </c>
      <c r="C1525" s="6">
        <v>1936</v>
      </c>
      <c r="D1525" s="4">
        <v>2</v>
      </c>
      <c r="E1525">
        <v>187</v>
      </c>
      <c r="F1525" s="1">
        <v>12907</v>
      </c>
      <c r="G1525" s="5" t="s">
        <v>68</v>
      </c>
      <c r="H1525" s="5" t="s">
        <v>69</v>
      </c>
      <c r="I1525" s="5" t="s">
        <v>871</v>
      </c>
      <c r="J1525" t="s">
        <v>497</v>
      </c>
      <c r="L1525" s="5" t="s">
        <v>3307</v>
      </c>
      <c r="M1525" s="5" t="str">
        <f t="shared" si="23"/>
        <v>. Injured. Lacerated shoulder and hand; caused by a fall of stone.</v>
      </c>
      <c r="O1525" s="5" t="str">
        <f t="array" ref="O1525">INDEX(category2,MATCH(TRUE,ISNUMBER(SEARCH(keyword2,M1525)),0))</f>
        <v>Injured</v>
      </c>
      <c r="P1525" s="5" t="str">
        <f t="array" ref="P1525">INDEX(category3,MATCH(TRUE,ISNUMBER(SEARCH(keyword3,M1525)),0))</f>
        <v>Shoulder</v>
      </c>
      <c r="Q1525" s="5" t="str">
        <f t="array" ref="Q1525">INDEX(category1,MATCH(TRUE,ISNUMBER(SEARCH(keyword1,M1525)),0))</f>
        <v>Cuts and Wounds</v>
      </c>
    </row>
    <row r="1526" spans="1:17" x14ac:dyDescent="0.25">
      <c r="A1526">
        <v>6533</v>
      </c>
      <c r="B1526" s="5" t="s">
        <v>3308</v>
      </c>
      <c r="C1526" s="6">
        <v>1936</v>
      </c>
      <c r="D1526" s="4">
        <v>2</v>
      </c>
      <c r="E1526">
        <v>162</v>
      </c>
      <c r="F1526" s="1">
        <v>12907</v>
      </c>
      <c r="G1526" s="5" t="s">
        <v>900</v>
      </c>
      <c r="H1526" s="5" t="s">
        <v>901</v>
      </c>
      <c r="I1526" s="5" t="s">
        <v>1314</v>
      </c>
      <c r="J1526" t="s">
        <v>902</v>
      </c>
      <c r="L1526" s="5" t="s">
        <v>3309</v>
      </c>
      <c r="M1526" s="5" t="str">
        <f t="shared" si="23"/>
        <v>. Injured.  Stone fell and lacerated his wrist.</v>
      </c>
      <c r="O1526" s="5" t="str">
        <f t="array" ref="O1526">INDEX(category2,MATCH(TRUE,ISNUMBER(SEARCH(keyword2,M1526)),0))</f>
        <v>Injured</v>
      </c>
      <c r="P1526" s="5" t="str">
        <f t="array" ref="P1526">INDEX(category3,MATCH(TRUE,ISNUMBER(SEARCH(keyword3,M1526)),0))</f>
        <v>Hand</v>
      </c>
      <c r="Q1526" s="5" t="str">
        <f t="array" ref="Q1526">INDEX(category1,MATCH(TRUE,ISNUMBER(SEARCH(keyword1,M1526)),0))</f>
        <v>Cuts and Wounds</v>
      </c>
    </row>
    <row r="1527" spans="1:17" x14ac:dyDescent="0.25">
      <c r="A1527">
        <v>7310</v>
      </c>
      <c r="B1527" s="5" t="s">
        <v>3310</v>
      </c>
      <c r="C1527" s="6">
        <v>1936</v>
      </c>
      <c r="D1527" s="4">
        <v>2</v>
      </c>
      <c r="E1527">
        <v>186</v>
      </c>
      <c r="F1527" s="1">
        <v>12907</v>
      </c>
      <c r="G1527" s="5" t="s">
        <v>907</v>
      </c>
      <c r="H1527" s="5" t="s">
        <v>908</v>
      </c>
      <c r="I1527" s="5" t="s">
        <v>77</v>
      </c>
      <c r="J1527" t="s">
        <v>78</v>
      </c>
      <c r="L1527" s="5" t="s">
        <v>3311</v>
      </c>
      <c r="M1527" s="5" t="str">
        <f t="shared" si="23"/>
        <v>. Injured. Septic thigh caused by being hit by skip.</v>
      </c>
      <c r="O1527" s="5" t="str">
        <f t="array" ref="O1527">INDEX(category2,MATCH(TRUE,ISNUMBER(SEARCH(keyword2,M1527)),0))</f>
        <v>Injured</v>
      </c>
      <c r="P1527" s="5" t="str">
        <f t="array" ref="P1527">INDEX(category3,MATCH(TRUE,ISNUMBER(SEARCH(keyword3,M1527)),0))</f>
        <v>Leg</v>
      </c>
      <c r="Q1527" s="5" t="s">
        <v>20370</v>
      </c>
    </row>
    <row r="1528" spans="1:17" x14ac:dyDescent="0.25">
      <c r="A1528">
        <v>7419</v>
      </c>
      <c r="B1528" s="5" t="s">
        <v>3312</v>
      </c>
      <c r="C1528" s="6">
        <v>1936</v>
      </c>
      <c r="D1528" s="4">
        <v>2</v>
      </c>
      <c r="E1528">
        <v>191</v>
      </c>
      <c r="F1528" s="1">
        <v>12906</v>
      </c>
      <c r="G1528" s="5" t="s">
        <v>907</v>
      </c>
      <c r="H1528" s="5" t="s">
        <v>908</v>
      </c>
      <c r="I1528" s="5" t="s">
        <v>77</v>
      </c>
      <c r="J1528" t="s">
        <v>78</v>
      </c>
      <c r="L1528" s="5" t="s">
        <v>3313</v>
      </c>
      <c r="M1528" s="5" t="str">
        <f t="shared" si="23"/>
        <v>. Injured.  Septic middle finger;  crushed with timber.</v>
      </c>
      <c r="O1528" s="5" t="str">
        <f t="array" ref="O1528">INDEX(category2,MATCH(TRUE,ISNUMBER(SEARCH(keyword2,M1528)),0))</f>
        <v>Injured</v>
      </c>
      <c r="P1528" s="5" t="str">
        <f t="array" ref="P1528">INDEX(category3,MATCH(TRUE,ISNUMBER(SEARCH(keyword3,M1528)),0))</f>
        <v>Hand</v>
      </c>
      <c r="Q1528" s="5" t="str">
        <f t="array" ref="Q1528">INDEX(category1,MATCH(TRUE,ISNUMBER(SEARCH(keyword1,M1528)),0))</f>
        <v>Smashed/Crushed</v>
      </c>
    </row>
    <row r="1529" spans="1:17" x14ac:dyDescent="0.25">
      <c r="A1529">
        <v>7298</v>
      </c>
      <c r="B1529" s="5" t="s">
        <v>3316</v>
      </c>
      <c r="C1529" s="6">
        <v>1936</v>
      </c>
      <c r="D1529" s="4">
        <v>2</v>
      </c>
      <c r="E1529">
        <v>186</v>
      </c>
      <c r="F1529" s="1">
        <v>12904</v>
      </c>
      <c r="G1529" s="5" t="s">
        <v>46</v>
      </c>
      <c r="H1529" s="5" t="s">
        <v>47</v>
      </c>
      <c r="I1529" s="5" t="s">
        <v>48</v>
      </c>
      <c r="J1529" t="s">
        <v>49</v>
      </c>
      <c r="L1529" s="5" t="s">
        <v>3317</v>
      </c>
      <c r="M1529" s="5" t="str">
        <f t="shared" si="23"/>
        <v>. Injured. Rupture, lifting skip.</v>
      </c>
      <c r="O1529" s="5" t="str">
        <f t="array" ref="O1529">INDEX(category2,MATCH(TRUE,ISNUMBER(SEARCH(keyword2,M1529)),0))</f>
        <v>Injured</v>
      </c>
      <c r="P1529" s="5" t="s">
        <v>20370</v>
      </c>
      <c r="Q1529" s="5" t="s">
        <v>20370</v>
      </c>
    </row>
    <row r="1530" spans="1:17" x14ac:dyDescent="0.25">
      <c r="A1530">
        <v>5599</v>
      </c>
      <c r="B1530" s="5" t="s">
        <v>3318</v>
      </c>
      <c r="C1530" s="6">
        <v>1936</v>
      </c>
      <c r="D1530" s="4">
        <v>2</v>
      </c>
      <c r="E1530">
        <v>187</v>
      </c>
      <c r="F1530" s="1">
        <v>12900</v>
      </c>
      <c r="G1530" s="5" t="s">
        <v>68</v>
      </c>
      <c r="H1530" s="5" t="s">
        <v>69</v>
      </c>
      <c r="I1530" s="5" t="s">
        <v>114</v>
      </c>
      <c r="J1530" t="s">
        <v>115</v>
      </c>
      <c r="L1530" s="5" t="s">
        <v>3319</v>
      </c>
      <c r="M1530" s="5" t="str">
        <f t="shared" si="23"/>
        <v>. Injured. While pulling down some badger a piece fell and rolled on to his left foot, causing injury to same.</v>
      </c>
      <c r="O1530" s="5" t="str">
        <f t="array" ref="O1530">INDEX(category2,MATCH(TRUE,ISNUMBER(SEARCH(keyword2,M1530)),0))</f>
        <v>Injured</v>
      </c>
      <c r="P1530" s="5" t="str">
        <f t="array" ref="P1530">INDEX(category3,MATCH(TRUE,ISNUMBER(SEARCH(keyword3,M1530)),0))</f>
        <v>Foot</v>
      </c>
      <c r="Q1530" s="5" t="str">
        <f t="array" ref="Q1530">INDEX(category1,MATCH(TRUE,ISNUMBER(SEARCH(keyword1,M1530)),0))</f>
        <v>Falls</v>
      </c>
    </row>
    <row r="1531" spans="1:17" x14ac:dyDescent="0.25">
      <c r="A1531">
        <v>6532</v>
      </c>
      <c r="B1531" s="5" t="s">
        <v>3320</v>
      </c>
      <c r="C1531" s="6">
        <v>1936</v>
      </c>
      <c r="D1531" s="4">
        <v>2</v>
      </c>
      <c r="E1531">
        <v>162</v>
      </c>
      <c r="F1531" s="1">
        <v>12899</v>
      </c>
      <c r="G1531" s="5" t="s">
        <v>900</v>
      </c>
      <c r="H1531" s="5" t="s">
        <v>901</v>
      </c>
      <c r="I1531" s="5" t="s">
        <v>1314</v>
      </c>
      <c r="J1531" t="s">
        <v>902</v>
      </c>
      <c r="L1531" s="5" t="s">
        <v>3321</v>
      </c>
      <c r="M1531" s="5" t="str">
        <f t="shared" si="23"/>
        <v>. Injured.  Truck ran over his toe.</v>
      </c>
      <c r="O1531" s="5" t="str">
        <f t="array" ref="O1531">INDEX(category2,MATCH(TRUE,ISNUMBER(SEARCH(keyword2,M1531)),0))</f>
        <v>Injured</v>
      </c>
      <c r="P1531" s="5" t="str">
        <f t="array" ref="P1531">INDEX(category3,MATCH(TRUE,ISNUMBER(SEARCH(keyword3,M1531)),0))</f>
        <v>Foot</v>
      </c>
      <c r="Q1531" s="5" t="s">
        <v>20370</v>
      </c>
    </row>
    <row r="1532" spans="1:17" x14ac:dyDescent="0.25">
      <c r="A1532">
        <v>7320</v>
      </c>
      <c r="B1532" s="5" t="s">
        <v>3322</v>
      </c>
      <c r="C1532" s="6">
        <v>1936</v>
      </c>
      <c r="D1532" s="4">
        <v>2</v>
      </c>
      <c r="E1532">
        <v>187</v>
      </c>
      <c r="F1532" s="1">
        <v>12897</v>
      </c>
      <c r="G1532" s="5" t="s">
        <v>68</v>
      </c>
      <c r="H1532" s="5" t="s">
        <v>69</v>
      </c>
      <c r="I1532" s="5" t="s">
        <v>3179</v>
      </c>
      <c r="J1532" t="s">
        <v>133</v>
      </c>
      <c r="L1532" s="5" t="s">
        <v>3323</v>
      </c>
      <c r="M1532" s="5" t="str">
        <f t="shared" si="23"/>
        <v>. Injured. While taking out some bottom coal, a piece of badger fell and struck him on the left leg, causing a fracture.</v>
      </c>
      <c r="O1532" s="5" t="str">
        <f t="array" ref="O1532">INDEX(category2,MATCH(TRUE,ISNUMBER(SEARCH(keyword2,M1532)),0))</f>
        <v>Injured</v>
      </c>
      <c r="P1532" s="5" t="str">
        <f t="array" ref="P1532">INDEX(category3,MATCH(TRUE,ISNUMBER(SEARCH(keyword3,M1532)),0))</f>
        <v>Leg</v>
      </c>
      <c r="Q1532" s="5" t="str">
        <f t="array" ref="Q1532">INDEX(category1,MATCH(TRUE,ISNUMBER(SEARCH(keyword1,M1532)),0))</f>
        <v>Breaks and Fractures</v>
      </c>
    </row>
    <row r="1533" spans="1:17" x14ac:dyDescent="0.25">
      <c r="A1533">
        <v>6421</v>
      </c>
      <c r="B1533" s="5" t="s">
        <v>3324</v>
      </c>
      <c r="C1533" s="6">
        <v>1936</v>
      </c>
      <c r="D1533" s="4">
        <v>2</v>
      </c>
      <c r="E1533">
        <v>159</v>
      </c>
      <c r="F1533" s="1">
        <v>12896</v>
      </c>
      <c r="G1533" s="5" t="s">
        <v>926</v>
      </c>
      <c r="H1533" s="5" t="s">
        <v>927</v>
      </c>
      <c r="I1533" s="5" t="s">
        <v>926</v>
      </c>
      <c r="J1533" t="s">
        <v>928</v>
      </c>
      <c r="L1533" s="5" t="s">
        <v>3325</v>
      </c>
      <c r="M1533" s="5" t="str">
        <f t="shared" si="23"/>
        <v>. Injured.  While barring a chute he strained his back.</v>
      </c>
      <c r="O1533" s="5" t="str">
        <f t="array" ref="O1533">INDEX(category2,MATCH(TRUE,ISNUMBER(SEARCH(keyword2,M1533)),0))</f>
        <v>Injured</v>
      </c>
      <c r="P1533" s="5" t="str">
        <f t="array" ref="P1533">INDEX(category3,MATCH(TRUE,ISNUMBER(SEARCH(keyword3,M1533)),0))</f>
        <v>Back</v>
      </c>
      <c r="Q1533" s="5" t="str">
        <f t="array" ref="Q1533">INDEX(category1,MATCH(TRUE,ISNUMBER(SEARCH(keyword1,M1533)),0))</f>
        <v>Sprains and strains</v>
      </c>
    </row>
    <row r="1534" spans="1:17" x14ac:dyDescent="0.25">
      <c r="A1534">
        <v>6393</v>
      </c>
      <c r="B1534" s="5" t="s">
        <v>3326</v>
      </c>
      <c r="C1534" s="6">
        <v>1936</v>
      </c>
      <c r="D1534" s="4">
        <v>2</v>
      </c>
      <c r="E1534">
        <v>156</v>
      </c>
      <c r="F1534" s="1">
        <v>12892</v>
      </c>
      <c r="G1534" s="5" t="s">
        <v>900</v>
      </c>
      <c r="H1534" s="5" t="s">
        <v>901</v>
      </c>
      <c r="I1534" s="5" t="s">
        <v>1314</v>
      </c>
      <c r="J1534" t="s">
        <v>902</v>
      </c>
      <c r="L1534" s="5" t="s">
        <v>3327</v>
      </c>
      <c r="M1534" s="5" t="str">
        <f t="shared" si="23"/>
        <v>. Injured.  Fell off machine stage and sprained his left knee.</v>
      </c>
      <c r="O1534" s="5" t="str">
        <f t="array" ref="O1534">INDEX(category2,MATCH(TRUE,ISNUMBER(SEARCH(keyword2,M1534)),0))</f>
        <v>Injured</v>
      </c>
      <c r="P1534" s="5" t="str">
        <f t="array" ref="P1534">INDEX(category3,MATCH(TRUE,ISNUMBER(SEARCH(keyword3,M1534)),0))</f>
        <v>Leg</v>
      </c>
      <c r="Q1534" s="5" t="str">
        <f t="array" ref="Q1534">INDEX(category1,MATCH(TRUE,ISNUMBER(SEARCH(keyword1,M1534)),0))</f>
        <v>Falls</v>
      </c>
    </row>
    <row r="1535" spans="1:17" x14ac:dyDescent="0.25">
      <c r="A1535">
        <v>6531</v>
      </c>
      <c r="B1535" s="5" t="s">
        <v>3328</v>
      </c>
      <c r="C1535" s="6">
        <v>1936</v>
      </c>
      <c r="D1535" s="4">
        <v>2</v>
      </c>
      <c r="E1535">
        <v>162</v>
      </c>
      <c r="F1535" s="1">
        <v>12891</v>
      </c>
      <c r="G1535" s="5" t="s">
        <v>900</v>
      </c>
      <c r="H1535" s="5" t="s">
        <v>901</v>
      </c>
      <c r="I1535" s="5" t="s">
        <v>1314</v>
      </c>
      <c r="J1535" t="s">
        <v>902</v>
      </c>
      <c r="L1535" s="5" t="s">
        <v>3329</v>
      </c>
      <c r="M1535" s="5" t="str">
        <f t="shared" si="23"/>
        <v>. Injured.  Stone fell and lacerated his forearm.</v>
      </c>
      <c r="O1535" s="5" t="str">
        <f t="array" ref="O1535">INDEX(category2,MATCH(TRUE,ISNUMBER(SEARCH(keyword2,M1535)),0))</f>
        <v>Injured</v>
      </c>
      <c r="P1535" s="5" t="str">
        <f t="array" ref="P1535">INDEX(category3,MATCH(TRUE,ISNUMBER(SEARCH(keyword3,M1535)),0))</f>
        <v>Arm</v>
      </c>
      <c r="Q1535" s="5" t="str">
        <f t="array" ref="Q1535">INDEX(category1,MATCH(TRUE,ISNUMBER(SEARCH(keyword1,M1535)),0))</f>
        <v>Cuts and Wounds</v>
      </c>
    </row>
    <row r="1536" spans="1:17" x14ac:dyDescent="0.25">
      <c r="A1536">
        <v>7309</v>
      </c>
      <c r="B1536" s="5" t="s">
        <v>3330</v>
      </c>
      <c r="C1536" s="6">
        <v>1936</v>
      </c>
      <c r="D1536" s="4">
        <v>2</v>
      </c>
      <c r="E1536">
        <v>186</v>
      </c>
      <c r="F1536" s="1">
        <v>12891</v>
      </c>
      <c r="G1536" s="5" t="s">
        <v>907</v>
      </c>
      <c r="H1536" s="5" t="s">
        <v>908</v>
      </c>
      <c r="I1536" s="5" t="s">
        <v>77</v>
      </c>
      <c r="J1536" t="s">
        <v>78</v>
      </c>
      <c r="L1536" s="5" t="s">
        <v>3331</v>
      </c>
      <c r="M1536" s="5" t="str">
        <f t="shared" si="23"/>
        <v>. Injured. Strained heart lifting full skip.</v>
      </c>
      <c r="O1536" s="5" t="str">
        <f t="array" ref="O1536">INDEX(category2,MATCH(TRUE,ISNUMBER(SEARCH(keyword2,M1536)),0))</f>
        <v>Injured</v>
      </c>
      <c r="P1536" s="5" t="s">
        <v>20370</v>
      </c>
      <c r="Q1536" s="5" t="str">
        <f t="array" ref="Q1536">INDEX(category1,MATCH(TRUE,ISNUMBER(SEARCH(keyword1,M1536)),0))</f>
        <v>Sprains and strains</v>
      </c>
    </row>
    <row r="1537" spans="1:17" x14ac:dyDescent="0.25">
      <c r="A1537">
        <v>6384</v>
      </c>
      <c r="B1537" s="5" t="s">
        <v>3332</v>
      </c>
      <c r="C1537" s="6">
        <v>1936</v>
      </c>
      <c r="D1537" s="4">
        <v>2</v>
      </c>
      <c r="E1537">
        <v>156</v>
      </c>
      <c r="F1537" s="1">
        <v>12890</v>
      </c>
      <c r="G1537" s="5" t="s">
        <v>926</v>
      </c>
      <c r="H1537" s="5" t="s">
        <v>927</v>
      </c>
      <c r="I1537" s="5" t="s">
        <v>926</v>
      </c>
      <c r="J1537" t="s">
        <v>928</v>
      </c>
      <c r="L1537" s="5" t="s">
        <v>3333</v>
      </c>
      <c r="M1537" s="5" t="str">
        <f t="shared" si="23"/>
        <v>. Killed.  Drive collapsed and buried him.</v>
      </c>
      <c r="O1537" s="5" t="str">
        <f t="array" ref="O1537">INDEX(category2,MATCH(TRUE,ISNUMBER(SEARCH(keyword2,M1537)),0))</f>
        <v>Dead</v>
      </c>
      <c r="P1537" s="5" t="s">
        <v>20370</v>
      </c>
      <c r="Q1537" s="5" t="s">
        <v>20370</v>
      </c>
    </row>
    <row r="1538" spans="1:17" x14ac:dyDescent="0.25">
      <c r="A1538">
        <v>7369</v>
      </c>
      <c r="B1538" s="5" t="s">
        <v>3334</v>
      </c>
      <c r="C1538" s="6">
        <v>1936</v>
      </c>
      <c r="D1538" s="4">
        <v>2</v>
      </c>
      <c r="E1538">
        <v>189</v>
      </c>
      <c r="F1538" s="1">
        <v>12890</v>
      </c>
      <c r="G1538" s="5" t="s">
        <v>68</v>
      </c>
      <c r="H1538" s="5" t="s">
        <v>69</v>
      </c>
      <c r="I1538" s="5" t="s">
        <v>871</v>
      </c>
      <c r="J1538" t="s">
        <v>497</v>
      </c>
      <c r="L1538" s="5" t="s">
        <v>3335</v>
      </c>
      <c r="M1538" s="5" t="str">
        <f t="shared" si="23"/>
        <v>. Injured. Crushed toe of right foot; caused by a conveyor pan falling on it.</v>
      </c>
      <c r="O1538" s="5" t="str">
        <f t="array" ref="O1538">INDEX(category2,MATCH(TRUE,ISNUMBER(SEARCH(keyword2,M1538)),0))</f>
        <v>Injured</v>
      </c>
      <c r="P1538" s="5" t="str">
        <f t="array" ref="P1538">INDEX(category3,MATCH(TRUE,ISNUMBER(SEARCH(keyword3,M1538)),0))</f>
        <v>Foot</v>
      </c>
      <c r="Q1538" s="5" t="str">
        <f t="array" ref="Q1538">INDEX(category1,MATCH(TRUE,ISNUMBER(SEARCH(keyword1,M1538)),0))</f>
        <v>Smashed/Crushed</v>
      </c>
    </row>
    <row r="1539" spans="1:17" x14ac:dyDescent="0.25">
      <c r="A1539">
        <v>7393</v>
      </c>
      <c r="B1539" s="5" t="s">
        <v>3336</v>
      </c>
      <c r="C1539" s="6">
        <v>1936</v>
      </c>
      <c r="D1539" s="4">
        <v>2</v>
      </c>
      <c r="E1539">
        <v>190</v>
      </c>
      <c r="F1539" s="1">
        <v>12890</v>
      </c>
      <c r="G1539" s="5" t="s">
        <v>52</v>
      </c>
      <c r="H1539" s="5" t="s">
        <v>53</v>
      </c>
      <c r="I1539" s="5" t="s">
        <v>1418</v>
      </c>
      <c r="J1539" t="s">
        <v>55</v>
      </c>
      <c r="L1539" s="5" t="s">
        <v>3337</v>
      </c>
      <c r="M1539" s="5" t="str">
        <f t="shared" ref="M1539:M1602" si="24">CONCATENATE(K1539&amp;". "&amp;L1539)</f>
        <v>. Injuries to head.  Struck by windlass handle.</v>
      </c>
      <c r="O1539" s="5" t="str">
        <f t="array" ref="O1539">INDEX(category2,MATCH(TRUE,ISNUMBER(SEARCH(keyword2,M1539)),0))</f>
        <v>Injured</v>
      </c>
      <c r="P1539" s="5" t="str">
        <f t="array" ref="P1539">INDEX(category3,MATCH(TRUE,ISNUMBER(SEARCH(keyword3,M1539)),0))</f>
        <v>Head</v>
      </c>
      <c r="Q1539" s="5" t="str">
        <f t="array" ref="Q1539">INDEX(category1,MATCH(TRUE,ISNUMBER(SEARCH(keyword1,M1539)),0))</f>
        <v>Cuts and Wounds</v>
      </c>
    </row>
    <row r="1540" spans="1:17" x14ac:dyDescent="0.25">
      <c r="A1540">
        <v>7391</v>
      </c>
      <c r="B1540" s="5" t="s">
        <v>3338</v>
      </c>
      <c r="C1540" s="6">
        <v>1936</v>
      </c>
      <c r="D1540" s="4">
        <v>2</v>
      </c>
      <c r="E1540">
        <v>190</v>
      </c>
      <c r="F1540" s="1">
        <v>12889</v>
      </c>
      <c r="G1540" s="5" t="s">
        <v>52</v>
      </c>
      <c r="H1540" s="5" t="s">
        <v>53</v>
      </c>
      <c r="I1540" s="5" t="s">
        <v>1711</v>
      </c>
      <c r="J1540" t="s">
        <v>1712</v>
      </c>
      <c r="L1540" s="5" t="s">
        <v>3339</v>
      </c>
      <c r="M1540" s="5" t="str">
        <f t="shared" si="24"/>
        <v>. Injured left hand.   Struck by shovel.</v>
      </c>
      <c r="O1540" s="5" t="str">
        <f t="array" ref="O1540">INDEX(category2,MATCH(TRUE,ISNUMBER(SEARCH(keyword2,M1540)),0))</f>
        <v>Injured</v>
      </c>
      <c r="P1540" s="5" t="str">
        <f t="array" ref="P1540">INDEX(category3,MATCH(TRUE,ISNUMBER(SEARCH(keyword3,M1540)),0))</f>
        <v>Hand</v>
      </c>
      <c r="Q1540" s="5" t="str">
        <f t="array" ref="Q1540">INDEX(category1,MATCH(TRUE,ISNUMBER(SEARCH(keyword1,M1540)),0))</f>
        <v>Cuts and Wounds</v>
      </c>
    </row>
    <row r="1541" spans="1:17" x14ac:dyDescent="0.25">
      <c r="A1541">
        <v>7392</v>
      </c>
      <c r="B1541" s="5" t="s">
        <v>1676</v>
      </c>
      <c r="C1541" s="6">
        <v>1936</v>
      </c>
      <c r="D1541" s="4">
        <v>2</v>
      </c>
      <c r="E1541">
        <v>190</v>
      </c>
      <c r="F1541" s="1">
        <v>12889</v>
      </c>
      <c r="G1541" s="5" t="s">
        <v>52</v>
      </c>
      <c r="H1541" s="5" t="s">
        <v>53</v>
      </c>
      <c r="I1541" s="5" t="s">
        <v>329</v>
      </c>
      <c r="J1541" t="s">
        <v>55</v>
      </c>
      <c r="L1541" s="5" t="s">
        <v>3340</v>
      </c>
      <c r="M1541" s="5" t="str">
        <f t="shared" si="24"/>
        <v>. Lacerated fingers;  crushed between rail and boring machine</v>
      </c>
      <c r="O1541" s="5" t="s">
        <v>20333</v>
      </c>
      <c r="P1541" s="5" t="str">
        <f t="array" ref="P1541">INDEX(category3,MATCH(TRUE,ISNUMBER(SEARCH(keyword3,M1541)),0))</f>
        <v>Hand</v>
      </c>
      <c r="Q1541" s="5" t="str">
        <f t="array" ref="Q1541">INDEX(category1,MATCH(TRUE,ISNUMBER(SEARCH(keyword1,M1541)),0))</f>
        <v>Smashed/Crushed</v>
      </c>
    </row>
    <row r="1542" spans="1:17" x14ac:dyDescent="0.25">
      <c r="A1542">
        <v>7326</v>
      </c>
      <c r="B1542" s="5" t="s">
        <v>2259</v>
      </c>
      <c r="C1542" s="6">
        <v>1936</v>
      </c>
      <c r="D1542" s="4">
        <v>2</v>
      </c>
      <c r="E1542">
        <v>187</v>
      </c>
      <c r="F1542" s="1">
        <v>12886</v>
      </c>
      <c r="G1542" s="5" t="s">
        <v>106</v>
      </c>
      <c r="H1542" s="5" t="s">
        <v>107</v>
      </c>
      <c r="I1542" s="5" t="s">
        <v>197</v>
      </c>
      <c r="J1542" t="s">
        <v>198</v>
      </c>
      <c r="L1542" s="5" t="s">
        <v>3341</v>
      </c>
      <c r="M1542" s="5" t="str">
        <f t="shared" si="24"/>
        <v>. Injured. Struck on left hand by a piece of stone from the roof, causing injury to the middle finger.</v>
      </c>
      <c r="O1542" s="5" t="str">
        <f t="array" ref="O1542">INDEX(category2,MATCH(TRUE,ISNUMBER(SEARCH(keyword2,M1542)),0))</f>
        <v>Injured</v>
      </c>
      <c r="P1542" s="5" t="str">
        <f t="array" ref="P1542">INDEX(category3,MATCH(TRUE,ISNUMBER(SEARCH(keyword3,M1542)),0))</f>
        <v>Hand</v>
      </c>
      <c r="Q1542" s="5" t="str">
        <f t="array" ref="Q1542">INDEX(category1,MATCH(TRUE,ISNUMBER(SEARCH(keyword1,M1542)),0))</f>
        <v>Cuts and Wounds</v>
      </c>
    </row>
    <row r="1543" spans="1:17" x14ac:dyDescent="0.25">
      <c r="A1543">
        <v>7430</v>
      </c>
      <c r="B1543" s="5" t="s">
        <v>3342</v>
      </c>
      <c r="C1543" s="6">
        <v>1936</v>
      </c>
      <c r="D1543" s="4">
        <v>2</v>
      </c>
      <c r="E1543">
        <v>191</v>
      </c>
      <c r="F1543" s="1">
        <v>12886</v>
      </c>
      <c r="G1543" s="5" t="s">
        <v>68</v>
      </c>
      <c r="H1543" s="5" t="s">
        <v>69</v>
      </c>
      <c r="I1543" s="5" t="s">
        <v>3288</v>
      </c>
      <c r="J1543" t="s">
        <v>218</v>
      </c>
      <c r="L1543" s="5" t="s">
        <v>3343</v>
      </c>
      <c r="M1543" s="5" t="str">
        <f t="shared" si="24"/>
        <v>. Injured.  While coupling a wagon he crushed his left hand, causing injury to his middle finger.</v>
      </c>
      <c r="O1543" s="5" t="str">
        <f t="array" ref="O1543">INDEX(category2,MATCH(TRUE,ISNUMBER(SEARCH(keyword2,M1543)),0))</f>
        <v>Injured</v>
      </c>
      <c r="P1543" s="5" t="str">
        <f t="array" ref="P1543">INDEX(category3,MATCH(TRUE,ISNUMBER(SEARCH(keyword3,M1543)),0))</f>
        <v>Hand</v>
      </c>
      <c r="Q1543" s="5" t="str">
        <f t="array" ref="Q1543">INDEX(category1,MATCH(TRUE,ISNUMBER(SEARCH(keyword1,M1543)),0))</f>
        <v>Smashed/Crushed</v>
      </c>
    </row>
    <row r="1544" spans="1:17" x14ac:dyDescent="0.25">
      <c r="A1544">
        <v>7409</v>
      </c>
      <c r="B1544" s="5" t="s">
        <v>3344</v>
      </c>
      <c r="C1544" s="6">
        <v>1936</v>
      </c>
      <c r="D1544" s="4">
        <v>2</v>
      </c>
      <c r="E1544">
        <v>191</v>
      </c>
      <c r="F1544" s="1">
        <v>12884</v>
      </c>
      <c r="G1544" s="5" t="s">
        <v>46</v>
      </c>
      <c r="H1544" s="5" t="s">
        <v>47</v>
      </c>
      <c r="I1544" s="5" t="s">
        <v>48</v>
      </c>
      <c r="J1544" t="s">
        <v>49</v>
      </c>
      <c r="L1544" s="5" t="s">
        <v>3345</v>
      </c>
      <c r="M1544" s="5" t="str">
        <f t="shared" si="24"/>
        <v>. Injured foot.   While packing a skip a lump of coal fell on him.</v>
      </c>
      <c r="O1544" s="5" t="str">
        <f t="array" ref="O1544">INDEX(category2,MATCH(TRUE,ISNUMBER(SEARCH(keyword2,M1544)),0))</f>
        <v>Injured</v>
      </c>
      <c r="P1544" s="5" t="str">
        <f t="array" ref="P1544">INDEX(category3,MATCH(TRUE,ISNUMBER(SEARCH(keyword3,M1544)),0))</f>
        <v>Foot</v>
      </c>
      <c r="Q1544" s="5" t="str">
        <f t="array" ref="Q1544">INDEX(category1,MATCH(TRUE,ISNUMBER(SEARCH(keyword1,M1544)),0))</f>
        <v>Falls</v>
      </c>
    </row>
    <row r="1545" spans="1:17" x14ac:dyDescent="0.25">
      <c r="A1545">
        <v>7439</v>
      </c>
      <c r="B1545" s="5" t="s">
        <v>3346</v>
      </c>
      <c r="C1545" s="6">
        <v>1936</v>
      </c>
      <c r="D1545" s="4">
        <v>2</v>
      </c>
      <c r="E1545">
        <v>192</v>
      </c>
      <c r="F1545" s="1">
        <v>12884</v>
      </c>
      <c r="G1545" s="5" t="s">
        <v>89</v>
      </c>
      <c r="H1545" s="5" t="s">
        <v>90</v>
      </c>
      <c r="I1545" s="5" t="s">
        <v>2928</v>
      </c>
      <c r="J1545" t="s">
        <v>474</v>
      </c>
      <c r="L1545" s="5" t="s">
        <v>3347</v>
      </c>
      <c r="M1545" s="5" t="str">
        <f t="shared" si="24"/>
        <v>. Injured.  Bruised right leg and foot;  left foot was jammed between rail and sleeper, skip struck it and became derailed,  the wheels striking his right leg.</v>
      </c>
      <c r="O1545" s="5" t="str">
        <f t="array" ref="O1545">INDEX(category2,MATCH(TRUE,ISNUMBER(SEARCH(keyword2,M1545)),0))</f>
        <v>Injured</v>
      </c>
      <c r="P1545" s="5" t="str">
        <f t="array" ref="P1545">INDEX(category3,MATCH(TRUE,ISNUMBER(SEARCH(keyword3,M1545)),0))</f>
        <v>Leg</v>
      </c>
      <c r="Q1545" s="5" t="str">
        <f t="array" ref="Q1545">INDEX(category1,MATCH(TRUE,ISNUMBER(SEARCH(keyword1,M1545)),0))</f>
        <v xml:space="preserve">Bruises </v>
      </c>
    </row>
    <row r="1546" spans="1:17" x14ac:dyDescent="0.25">
      <c r="A1546">
        <v>7418</v>
      </c>
      <c r="B1546" s="5" t="s">
        <v>706</v>
      </c>
      <c r="C1546" s="6">
        <v>1936</v>
      </c>
      <c r="D1546" s="4">
        <v>2</v>
      </c>
      <c r="E1546">
        <v>191</v>
      </c>
      <c r="F1546" s="1">
        <v>12882</v>
      </c>
      <c r="G1546" s="5" t="s">
        <v>907</v>
      </c>
      <c r="H1546" s="5" t="s">
        <v>908</v>
      </c>
      <c r="I1546" s="5" t="s">
        <v>77</v>
      </c>
      <c r="J1546" t="s">
        <v>78</v>
      </c>
      <c r="L1546" s="5" t="s">
        <v>3348</v>
      </c>
      <c r="M1546" s="5" t="str">
        <f t="shared" si="24"/>
        <v>. Injured.   Bruised ribs;  fell against prop.</v>
      </c>
      <c r="O1546" s="5" t="str">
        <f t="array" ref="O1546">INDEX(category2,MATCH(TRUE,ISNUMBER(SEARCH(keyword2,M1546)),0))</f>
        <v>Injured</v>
      </c>
      <c r="P1546" s="5" t="str">
        <f t="array" ref="P1546">INDEX(category3,MATCH(TRUE,ISNUMBER(SEARCH(keyword3,M1546)),0))</f>
        <v>Chest</v>
      </c>
      <c r="Q1546" s="5" t="str">
        <f t="array" ref="Q1546">INDEX(category1,MATCH(TRUE,ISNUMBER(SEARCH(keyword1,M1546)),0))</f>
        <v xml:space="preserve">Bruises </v>
      </c>
    </row>
    <row r="1547" spans="1:17" x14ac:dyDescent="0.25">
      <c r="A1547">
        <v>7445</v>
      </c>
      <c r="B1547" s="5" t="s">
        <v>3349</v>
      </c>
      <c r="C1547" s="6">
        <v>1936</v>
      </c>
      <c r="D1547" s="4">
        <v>2</v>
      </c>
      <c r="E1547">
        <v>192</v>
      </c>
      <c r="F1547" s="1">
        <v>12882</v>
      </c>
      <c r="G1547" s="5" t="s">
        <v>46</v>
      </c>
      <c r="H1547" s="5" t="s">
        <v>47</v>
      </c>
      <c r="I1547" s="5" t="s">
        <v>48</v>
      </c>
      <c r="J1547" t="s">
        <v>49</v>
      </c>
      <c r="L1547" s="5" t="s">
        <v>3350</v>
      </c>
      <c r="M1547" s="5" t="str">
        <f t="shared" si="24"/>
        <v>. Injured thumb.  Caught in tipping gear on lorry.</v>
      </c>
      <c r="O1547" s="5" t="str">
        <f t="array" ref="O1547">INDEX(category2,MATCH(TRUE,ISNUMBER(SEARCH(keyword2,M1547)),0))</f>
        <v>Injured</v>
      </c>
      <c r="P1547" s="5" t="str">
        <f t="array" ref="P1547">INDEX(category3,MATCH(TRUE,ISNUMBER(SEARCH(keyword3,M1547)),0))</f>
        <v>Hand</v>
      </c>
      <c r="Q1547" s="5" t="s">
        <v>20370</v>
      </c>
    </row>
    <row r="1548" spans="1:17" x14ac:dyDescent="0.25">
      <c r="A1548">
        <v>7340</v>
      </c>
      <c r="B1548" s="5" t="s">
        <v>677</v>
      </c>
      <c r="C1548" s="6">
        <v>1936</v>
      </c>
      <c r="D1548" s="4">
        <v>2</v>
      </c>
      <c r="E1548">
        <v>186</v>
      </c>
      <c r="F1548" s="1">
        <v>12881</v>
      </c>
      <c r="G1548" s="5" t="s">
        <v>46</v>
      </c>
      <c r="H1548" s="5" t="s">
        <v>47</v>
      </c>
      <c r="I1548" s="5" t="s">
        <v>48</v>
      </c>
      <c r="J1548" t="s">
        <v>49</v>
      </c>
      <c r="L1548" s="5" t="s">
        <v>3351</v>
      </c>
      <c r="M1548" s="5" t="str">
        <f t="shared" si="24"/>
        <v>. Injured. Contusions to back and hip, struck by fall of stone.</v>
      </c>
      <c r="O1548" s="5" t="str">
        <f t="array" ref="O1548">INDEX(category2,MATCH(TRUE,ISNUMBER(SEARCH(keyword2,M1548)),0))</f>
        <v>Injured</v>
      </c>
      <c r="P1548" s="5" t="str">
        <f t="array" ref="P1548">INDEX(category3,MATCH(TRUE,ISNUMBER(SEARCH(keyword3,M1548)),0))</f>
        <v>Back</v>
      </c>
      <c r="Q1548" s="5" t="str">
        <f t="array" ref="Q1548">INDEX(category1,MATCH(TRUE,ISNUMBER(SEARCH(keyword1,M1548)),0))</f>
        <v>Falls</v>
      </c>
    </row>
    <row r="1549" spans="1:17" x14ac:dyDescent="0.25">
      <c r="A1549">
        <v>6498</v>
      </c>
      <c r="B1549" s="5" t="s">
        <v>3352</v>
      </c>
      <c r="C1549" s="6">
        <v>1936</v>
      </c>
      <c r="D1549" s="4">
        <v>2</v>
      </c>
      <c r="E1549">
        <v>161</v>
      </c>
      <c r="F1549" s="1">
        <v>12880</v>
      </c>
      <c r="G1549" s="5" t="s">
        <v>1546</v>
      </c>
      <c r="H1549" s="5" t="s">
        <v>1547</v>
      </c>
      <c r="I1549" s="5" t="s">
        <v>2999</v>
      </c>
      <c r="J1549" t="s">
        <v>3000</v>
      </c>
      <c r="L1549" s="5" t="s">
        <v>3353</v>
      </c>
      <c r="M1549" s="5" t="str">
        <f t="shared" si="24"/>
        <v>. Injured.  Jarred right hand while working down ground with a pick.</v>
      </c>
      <c r="O1549" s="5" t="str">
        <f t="array" ref="O1549">INDEX(category2,MATCH(TRUE,ISNUMBER(SEARCH(keyword2,M1549)),0))</f>
        <v>Injured</v>
      </c>
      <c r="P1549" s="5" t="str">
        <f t="array" ref="P1549">INDEX(category3,MATCH(TRUE,ISNUMBER(SEARCH(keyword3,M1549)),0))</f>
        <v>Hand</v>
      </c>
      <c r="Q1549" s="5" t="s">
        <v>20370</v>
      </c>
    </row>
    <row r="1550" spans="1:17" x14ac:dyDescent="0.25">
      <c r="A1550">
        <v>6497</v>
      </c>
      <c r="B1550" s="5" t="s">
        <v>3354</v>
      </c>
      <c r="C1550" s="6">
        <v>1936</v>
      </c>
      <c r="D1550" s="4">
        <v>2</v>
      </c>
      <c r="E1550">
        <v>161</v>
      </c>
      <c r="F1550" s="1">
        <v>12879</v>
      </c>
      <c r="G1550" s="5" t="s">
        <v>1546</v>
      </c>
      <c r="H1550" s="5" t="s">
        <v>1547</v>
      </c>
      <c r="I1550" s="5" t="s">
        <v>2999</v>
      </c>
      <c r="J1550" t="s">
        <v>3000</v>
      </c>
      <c r="L1550" s="5" t="s">
        <v>3355</v>
      </c>
      <c r="M1550" s="5" t="str">
        <f t="shared" si="24"/>
        <v>. Injured.  Cut both hands on tin.</v>
      </c>
      <c r="O1550" s="5" t="str">
        <f t="array" ref="O1550">INDEX(category2,MATCH(TRUE,ISNUMBER(SEARCH(keyword2,M1550)),0))</f>
        <v>Injured</v>
      </c>
      <c r="P1550" s="5" t="str">
        <f t="array" ref="P1550">INDEX(category3,MATCH(TRUE,ISNUMBER(SEARCH(keyword3,M1550)),0))</f>
        <v>Hand</v>
      </c>
      <c r="Q1550" s="5" t="str">
        <f t="array" ref="Q1550">INDEX(category1,MATCH(TRUE,ISNUMBER(SEARCH(keyword1,M1550)),0))</f>
        <v>Cuts and Wounds</v>
      </c>
    </row>
    <row r="1551" spans="1:17" x14ac:dyDescent="0.25">
      <c r="A1551">
        <v>6530</v>
      </c>
      <c r="B1551" s="5" t="s">
        <v>3356</v>
      </c>
      <c r="C1551" s="6">
        <v>1936</v>
      </c>
      <c r="D1551" s="4">
        <v>2</v>
      </c>
      <c r="E1551">
        <v>162</v>
      </c>
      <c r="F1551" s="1">
        <v>12877</v>
      </c>
      <c r="G1551" s="5" t="s">
        <v>900</v>
      </c>
      <c r="H1551" s="5" t="s">
        <v>901</v>
      </c>
      <c r="I1551" s="5" t="s">
        <v>1314</v>
      </c>
      <c r="J1551" t="s">
        <v>902</v>
      </c>
      <c r="L1551" s="5" t="s">
        <v>3357</v>
      </c>
      <c r="M1551" s="5" t="str">
        <f t="shared" si="24"/>
        <v>. Injured.  Jammed his finger.</v>
      </c>
      <c r="O1551" s="5" t="str">
        <f t="array" ref="O1551">INDEX(category2,MATCH(TRUE,ISNUMBER(SEARCH(keyword2,M1551)),0))</f>
        <v>Injured</v>
      </c>
      <c r="P1551" s="5" t="str">
        <f t="array" ref="P1551">INDEX(category3,MATCH(TRUE,ISNUMBER(SEARCH(keyword3,M1551)),0))</f>
        <v>Hand</v>
      </c>
      <c r="Q1551" s="5" t="str">
        <f t="array" ref="Q1551">INDEX(category1,MATCH(TRUE,ISNUMBER(SEARCH(keyword1,M1551)),0))</f>
        <v>Cuts and Wounds</v>
      </c>
    </row>
    <row r="1552" spans="1:17" x14ac:dyDescent="0.25">
      <c r="A1552">
        <v>7351</v>
      </c>
      <c r="B1552" s="5" t="s">
        <v>3358</v>
      </c>
      <c r="C1552" s="6">
        <v>1936</v>
      </c>
      <c r="D1552" s="4">
        <v>2</v>
      </c>
      <c r="E1552">
        <v>188</v>
      </c>
      <c r="F1552" s="1">
        <v>12877</v>
      </c>
      <c r="G1552" s="5" t="s">
        <v>907</v>
      </c>
      <c r="H1552" s="5" t="s">
        <v>908</v>
      </c>
      <c r="I1552" s="5" t="s">
        <v>77</v>
      </c>
      <c r="J1552" t="s">
        <v>78</v>
      </c>
      <c r="L1552" s="5" t="s">
        <v>3359</v>
      </c>
      <c r="M1552" s="5" t="str">
        <f t="shared" si="24"/>
        <v>. Injured toe left foot. Caused by a fall of stone.</v>
      </c>
      <c r="O1552" s="5" t="str">
        <f t="array" ref="O1552">INDEX(category2,MATCH(TRUE,ISNUMBER(SEARCH(keyword2,M1552)),0))</f>
        <v>Injured</v>
      </c>
      <c r="P1552" s="5" t="str">
        <f t="array" ref="P1552">INDEX(category3,MATCH(TRUE,ISNUMBER(SEARCH(keyword3,M1552)),0))</f>
        <v>Foot</v>
      </c>
      <c r="Q1552" s="5" t="str">
        <f t="array" ref="Q1552">INDEX(category1,MATCH(TRUE,ISNUMBER(SEARCH(keyword1,M1552)),0))</f>
        <v>Falls</v>
      </c>
    </row>
    <row r="1553" spans="1:17" x14ac:dyDescent="0.25">
      <c r="A1553">
        <v>7319</v>
      </c>
      <c r="B1553" s="5" t="s">
        <v>3360</v>
      </c>
      <c r="C1553" s="6">
        <v>1936</v>
      </c>
      <c r="D1553" s="4">
        <v>2</v>
      </c>
      <c r="E1553">
        <v>187</v>
      </c>
      <c r="F1553" s="1">
        <v>12876</v>
      </c>
      <c r="G1553" s="5" t="s">
        <v>68</v>
      </c>
      <c r="H1553" s="5" t="s">
        <v>69</v>
      </c>
      <c r="I1553" s="5" t="s">
        <v>217</v>
      </c>
      <c r="J1553" t="s">
        <v>218</v>
      </c>
      <c r="L1553" s="5" t="s">
        <v>3361</v>
      </c>
      <c r="M1553" s="5" t="str">
        <f t="shared" si="24"/>
        <v>. Injured. Struck on left foot by a piece of roof stone, causing lacerated wound.</v>
      </c>
      <c r="O1553" s="5" t="str">
        <f t="array" ref="O1553">INDEX(category2,MATCH(TRUE,ISNUMBER(SEARCH(keyword2,M1553)),0))</f>
        <v>Injured</v>
      </c>
      <c r="P1553" s="5" t="str">
        <f t="array" ref="P1553">INDEX(category3,MATCH(TRUE,ISNUMBER(SEARCH(keyword3,M1553)),0))</f>
        <v>Foot</v>
      </c>
      <c r="Q1553" s="5" t="str">
        <f t="array" ref="Q1553">INDEX(category1,MATCH(TRUE,ISNUMBER(SEARCH(keyword1,M1553)),0))</f>
        <v>Cuts and Wounds</v>
      </c>
    </row>
    <row r="1554" spans="1:17" x14ac:dyDescent="0.25">
      <c r="A1554">
        <v>7444</v>
      </c>
      <c r="B1554" s="5" t="s">
        <v>3362</v>
      </c>
      <c r="C1554" s="6">
        <v>1936</v>
      </c>
      <c r="D1554" s="4">
        <v>2</v>
      </c>
      <c r="E1554">
        <v>192</v>
      </c>
      <c r="F1554" s="1">
        <v>12876</v>
      </c>
      <c r="G1554" s="5" t="s">
        <v>46</v>
      </c>
      <c r="H1554" s="5" t="s">
        <v>47</v>
      </c>
      <c r="I1554" s="5" t="s">
        <v>48</v>
      </c>
      <c r="J1554" t="s">
        <v>49</v>
      </c>
      <c r="L1554" s="5" t="s">
        <v>3363</v>
      </c>
      <c r="M1554" s="5" t="str">
        <f t="shared" si="24"/>
        <v>. Injured.  Fractured radius while coupling skips.</v>
      </c>
      <c r="O1554" s="5" t="str">
        <f t="array" ref="O1554">INDEX(category2,MATCH(TRUE,ISNUMBER(SEARCH(keyword2,M1554)),0))</f>
        <v>Injured</v>
      </c>
      <c r="P1554" s="5" t="s">
        <v>20370</v>
      </c>
      <c r="Q1554" s="5" t="str">
        <f t="array" ref="Q1554">INDEX(category1,MATCH(TRUE,ISNUMBER(SEARCH(keyword1,M1554)),0))</f>
        <v>Breaks and Fractures</v>
      </c>
    </row>
    <row r="1555" spans="1:17" x14ac:dyDescent="0.25">
      <c r="A1555">
        <v>6529</v>
      </c>
      <c r="B1555" s="5" t="s">
        <v>3366</v>
      </c>
      <c r="C1555" s="6">
        <v>1936</v>
      </c>
      <c r="D1555" s="4">
        <v>2</v>
      </c>
      <c r="E1555">
        <v>162</v>
      </c>
      <c r="F1555" s="1">
        <v>12870</v>
      </c>
      <c r="G1555" s="5" t="s">
        <v>900</v>
      </c>
      <c r="H1555" s="5" t="s">
        <v>901</v>
      </c>
      <c r="I1555" s="5" t="s">
        <v>1314</v>
      </c>
      <c r="J1555" t="s">
        <v>902</v>
      </c>
      <c r="L1555" s="5" t="s">
        <v>3367</v>
      </c>
      <c r="M1555" s="5" t="str">
        <f t="shared" si="24"/>
        <v>. Injured.  Pulley wheel fell on his big toe.</v>
      </c>
      <c r="O1555" s="5" t="str">
        <f t="array" ref="O1555">INDEX(category2,MATCH(TRUE,ISNUMBER(SEARCH(keyword2,M1555)),0))</f>
        <v>Injured</v>
      </c>
      <c r="P1555" s="5" t="str">
        <f t="array" ref="P1555">INDEX(category3,MATCH(TRUE,ISNUMBER(SEARCH(keyword3,M1555)),0))</f>
        <v>Foot</v>
      </c>
      <c r="Q1555" s="5" t="str">
        <f t="array" ref="Q1555">INDEX(category1,MATCH(TRUE,ISNUMBER(SEARCH(keyword1,M1555)),0))</f>
        <v>Falls</v>
      </c>
    </row>
    <row r="1556" spans="1:17" x14ac:dyDescent="0.25">
      <c r="A1556">
        <v>7368</v>
      </c>
      <c r="B1556" s="5" t="s">
        <v>3368</v>
      </c>
      <c r="C1556" s="6">
        <v>1936</v>
      </c>
      <c r="D1556" s="4">
        <v>2</v>
      </c>
      <c r="E1556">
        <v>189</v>
      </c>
      <c r="F1556" s="1">
        <v>12870</v>
      </c>
      <c r="G1556" s="5" t="s">
        <v>68</v>
      </c>
      <c r="H1556" s="5" t="s">
        <v>69</v>
      </c>
      <c r="I1556" s="5" t="s">
        <v>114</v>
      </c>
      <c r="J1556" t="s">
        <v>115</v>
      </c>
      <c r="L1556" s="5" t="s">
        <v>3369</v>
      </c>
      <c r="M1556" s="5" t="str">
        <f t="shared" si="24"/>
        <v>. Injured. While lowering a wagon of coal down a cuddy the cuddy prop was dislodged and fell on his legs, causing abrasions to left leg and synovitis to right knee.</v>
      </c>
      <c r="O1556" s="5" t="str">
        <f t="array" ref="O1556">INDEX(category2,MATCH(TRUE,ISNUMBER(SEARCH(keyword2,M1556)),0))</f>
        <v>Injured</v>
      </c>
      <c r="P1556" s="5" t="str">
        <f t="array" ref="P1556">INDEX(category3,MATCH(TRUE,ISNUMBER(SEARCH(keyword3,M1556)),0))</f>
        <v>Leg</v>
      </c>
      <c r="Q1556" s="5" t="str">
        <f t="array" ref="Q1556">INDEX(category1,MATCH(TRUE,ISNUMBER(SEARCH(keyword1,M1556)),0))</f>
        <v>Falls</v>
      </c>
    </row>
    <row r="1557" spans="1:17" x14ac:dyDescent="0.25">
      <c r="A1557">
        <v>6420</v>
      </c>
      <c r="B1557" s="5" t="s">
        <v>3370</v>
      </c>
      <c r="C1557" s="6">
        <v>1936</v>
      </c>
      <c r="D1557" s="4">
        <v>2</v>
      </c>
      <c r="E1557">
        <v>159</v>
      </c>
      <c r="F1557" s="1">
        <v>12869</v>
      </c>
      <c r="G1557" s="5" t="s">
        <v>926</v>
      </c>
      <c r="H1557" s="5" t="s">
        <v>927</v>
      </c>
      <c r="I1557" s="5" t="s">
        <v>926</v>
      </c>
      <c r="J1557" t="s">
        <v>928</v>
      </c>
      <c r="L1557" s="5" t="s">
        <v>3371</v>
      </c>
      <c r="M1557" s="5" t="str">
        <f t="shared" si="24"/>
        <v>. Injured.  Bruised back and ribs while tipping a truck.</v>
      </c>
      <c r="O1557" s="5" t="str">
        <f t="array" ref="O1557">INDEX(category2,MATCH(TRUE,ISNUMBER(SEARCH(keyword2,M1557)),0))</f>
        <v>Injured</v>
      </c>
      <c r="P1557" s="5" t="str">
        <f t="array" ref="P1557">INDEX(category3,MATCH(TRUE,ISNUMBER(SEARCH(keyword3,M1557)),0))</f>
        <v>Back</v>
      </c>
      <c r="Q1557" s="5" t="str">
        <f t="array" ref="Q1557">INDEX(category1,MATCH(TRUE,ISNUMBER(SEARCH(keyword1,M1557)),0))</f>
        <v xml:space="preserve">Bruises </v>
      </c>
    </row>
    <row r="1558" spans="1:17" x14ac:dyDescent="0.25">
      <c r="A1558">
        <v>6408</v>
      </c>
      <c r="B1558" s="5" t="s">
        <v>3372</v>
      </c>
      <c r="C1558" s="6">
        <v>1936</v>
      </c>
      <c r="D1558" s="4">
        <v>2</v>
      </c>
      <c r="E1558">
        <v>158</v>
      </c>
      <c r="F1558" s="1">
        <v>12868</v>
      </c>
      <c r="G1558" s="5" t="s">
        <v>900</v>
      </c>
      <c r="H1558" s="5" t="s">
        <v>901</v>
      </c>
      <c r="I1558" s="5" t="s">
        <v>1314</v>
      </c>
      <c r="J1558" t="s">
        <v>902</v>
      </c>
      <c r="L1558" s="5" t="s">
        <v>3373</v>
      </c>
      <c r="M1558" s="5" t="str">
        <f t="shared" si="24"/>
        <v>. Injured.  Stone struck his eye while driving air shovel.</v>
      </c>
      <c r="O1558" s="5" t="str">
        <f t="array" ref="O1558">INDEX(category2,MATCH(TRUE,ISNUMBER(SEARCH(keyword2,M1558)),0))</f>
        <v>Injured</v>
      </c>
      <c r="P1558" s="5" t="str">
        <f t="array" ref="P1558">INDEX(category3,MATCH(TRUE,ISNUMBER(SEARCH(keyword3,M1558)),0))</f>
        <v>Head</v>
      </c>
      <c r="Q1558" s="5" t="str">
        <f t="array" ref="Q1558">INDEX(category1,MATCH(TRUE,ISNUMBER(SEARCH(keyword1,M1558)),0))</f>
        <v>Cuts and Wounds</v>
      </c>
    </row>
    <row r="1559" spans="1:17" x14ac:dyDescent="0.25">
      <c r="A1559">
        <v>6496</v>
      </c>
      <c r="B1559" s="5" t="s">
        <v>3374</v>
      </c>
      <c r="C1559" s="6">
        <v>1936</v>
      </c>
      <c r="D1559" s="4">
        <v>2</v>
      </c>
      <c r="E1559">
        <v>161</v>
      </c>
      <c r="F1559" s="1">
        <v>12868</v>
      </c>
      <c r="G1559" s="5" t="s">
        <v>907</v>
      </c>
      <c r="H1559" s="5" t="s">
        <v>908</v>
      </c>
      <c r="I1559" s="5" t="s">
        <v>1318</v>
      </c>
      <c r="J1559" t="s">
        <v>910</v>
      </c>
      <c r="L1559" s="5" t="s">
        <v>3375</v>
      </c>
      <c r="M1559" s="5" t="str">
        <f t="shared" si="24"/>
        <v>. Injured.  Bruised and burned left elbow shovelling ore into furnace.</v>
      </c>
      <c r="O1559" s="5" t="str">
        <f t="array" ref="O1559">INDEX(category2,MATCH(TRUE,ISNUMBER(SEARCH(keyword2,M1559)),0))</f>
        <v>Injured</v>
      </c>
      <c r="P1559" s="5" t="str">
        <f t="array" ref="P1559">INDEX(category3,MATCH(TRUE,ISNUMBER(SEARCH(keyword3,M1559)),0))</f>
        <v>Arm</v>
      </c>
      <c r="Q1559" s="5" t="str">
        <f t="array" ref="Q1559">INDEX(category1,MATCH(TRUE,ISNUMBER(SEARCH(keyword1,M1559)),0))</f>
        <v xml:space="preserve">Bruises </v>
      </c>
    </row>
    <row r="1560" spans="1:17" x14ac:dyDescent="0.25">
      <c r="A1560">
        <v>6528</v>
      </c>
      <c r="B1560" s="5" t="s">
        <v>3376</v>
      </c>
      <c r="C1560" s="6">
        <v>1936</v>
      </c>
      <c r="D1560" s="4">
        <v>2</v>
      </c>
      <c r="E1560">
        <v>162</v>
      </c>
      <c r="F1560" s="1">
        <v>12868</v>
      </c>
      <c r="G1560" s="5" t="s">
        <v>900</v>
      </c>
      <c r="H1560" s="5" t="s">
        <v>901</v>
      </c>
      <c r="I1560" s="5" t="s">
        <v>1314</v>
      </c>
      <c r="J1560" t="s">
        <v>902</v>
      </c>
      <c r="L1560" s="5" t="s">
        <v>3377</v>
      </c>
      <c r="M1560" s="5" t="str">
        <f t="shared" si="24"/>
        <v>. Injured.  Piece of rock fell on finger, necessitating amputation.</v>
      </c>
      <c r="O1560" s="5" t="str">
        <f t="array" ref="O1560">INDEX(category2,MATCH(TRUE,ISNUMBER(SEARCH(keyword2,M1560)),0))</f>
        <v>Injured</v>
      </c>
      <c r="P1560" s="5" t="str">
        <f t="array" ref="P1560">INDEX(category3,MATCH(TRUE,ISNUMBER(SEARCH(keyword3,M1560)),0))</f>
        <v>Hand</v>
      </c>
      <c r="Q1560" s="5" t="str">
        <f t="array" ref="Q1560">INDEX(category1,MATCH(TRUE,ISNUMBER(SEARCH(keyword1,M1560)),0))</f>
        <v>Falls</v>
      </c>
    </row>
    <row r="1561" spans="1:17" x14ac:dyDescent="0.25">
      <c r="A1561">
        <v>7390</v>
      </c>
      <c r="B1561" s="5" t="s">
        <v>3378</v>
      </c>
      <c r="C1561" s="6">
        <v>1936</v>
      </c>
      <c r="D1561" s="4">
        <v>2</v>
      </c>
      <c r="E1561">
        <v>190</v>
      </c>
      <c r="F1561" s="1">
        <v>12868</v>
      </c>
      <c r="G1561" s="5" t="s">
        <v>52</v>
      </c>
      <c r="H1561" s="5" t="s">
        <v>53</v>
      </c>
      <c r="I1561" s="5" t="s">
        <v>1418</v>
      </c>
      <c r="J1561" t="s">
        <v>55</v>
      </c>
      <c r="L1561" s="5" t="s">
        <v>3379</v>
      </c>
      <c r="M1561" s="5" t="str">
        <f t="shared" si="24"/>
        <v>. Injured.   Hernia;  shovelling coal.</v>
      </c>
      <c r="O1561" s="5" t="str">
        <f t="array" ref="O1561">INDEX(category2,MATCH(TRUE,ISNUMBER(SEARCH(keyword2,M1561)),0))</f>
        <v>Injured</v>
      </c>
      <c r="P1561" s="5" t="s">
        <v>20370</v>
      </c>
      <c r="Q1561" s="5" t="s">
        <v>20370</v>
      </c>
    </row>
    <row r="1562" spans="1:17" x14ac:dyDescent="0.25">
      <c r="A1562">
        <v>7281</v>
      </c>
      <c r="B1562" s="5" t="s">
        <v>3380</v>
      </c>
      <c r="C1562" s="6">
        <v>1936</v>
      </c>
      <c r="D1562" s="4">
        <v>2</v>
      </c>
      <c r="E1562">
        <v>186</v>
      </c>
      <c r="F1562" s="1">
        <v>12865</v>
      </c>
      <c r="G1562" s="5" t="s">
        <v>106</v>
      </c>
      <c r="H1562" s="5" t="s">
        <v>107</v>
      </c>
      <c r="I1562" s="5" t="s">
        <v>3381</v>
      </c>
      <c r="J1562" t="s">
        <v>3382</v>
      </c>
      <c r="L1562" s="5" t="s">
        <v>3383</v>
      </c>
      <c r="M1562" s="5" t="str">
        <f t="shared" si="24"/>
        <v>. Injured. Lacerated wounds to lower portion of back and bruised neck caused by two wagons becoming uncoupled from a set and jamming him.</v>
      </c>
      <c r="O1562" s="5" t="str">
        <f t="array" ref="O1562">INDEX(category2,MATCH(TRUE,ISNUMBER(SEARCH(keyword2,M1562)),0))</f>
        <v>Injured</v>
      </c>
      <c r="P1562" s="5" t="str">
        <f t="array" ref="P1562">INDEX(category3,MATCH(TRUE,ISNUMBER(SEARCH(keyword3,M1562)),0))</f>
        <v>Back</v>
      </c>
      <c r="Q1562" s="5" t="str">
        <f t="array" ref="Q1562">INDEX(category1,MATCH(TRUE,ISNUMBER(SEARCH(keyword1,M1562)),0))</f>
        <v xml:space="preserve">Bruises </v>
      </c>
    </row>
    <row r="1563" spans="1:17" x14ac:dyDescent="0.25">
      <c r="A1563">
        <v>6574</v>
      </c>
      <c r="B1563" s="5" t="s">
        <v>3384</v>
      </c>
      <c r="C1563" s="6">
        <v>1936</v>
      </c>
      <c r="D1563" s="4">
        <v>2</v>
      </c>
      <c r="E1563">
        <v>185</v>
      </c>
      <c r="F1563" s="1">
        <v>12862</v>
      </c>
      <c r="G1563" s="5" t="s">
        <v>68</v>
      </c>
      <c r="H1563" s="5" t="s">
        <v>69</v>
      </c>
      <c r="I1563" s="5" t="s">
        <v>114</v>
      </c>
      <c r="J1563" t="s">
        <v>115</v>
      </c>
      <c r="L1563" s="5" t="s">
        <v>3385</v>
      </c>
      <c r="M1563" s="5" t="str">
        <f t="shared" si="24"/>
        <v>. Injured.  Slipped and strained the muscles of his right shoulder while wheeling a full skip.</v>
      </c>
      <c r="O1563" s="5" t="str">
        <f t="array" ref="O1563">INDEX(category2,MATCH(TRUE,ISNUMBER(SEARCH(keyword2,M1563)),0))</f>
        <v>Injured</v>
      </c>
      <c r="P1563" s="5" t="str">
        <f t="array" ref="P1563">INDEX(category3,MATCH(TRUE,ISNUMBER(SEARCH(keyword3,M1563)),0))</f>
        <v>Shoulder</v>
      </c>
      <c r="Q1563" s="5" t="str">
        <f t="array" ref="Q1563">INDEX(category1,MATCH(TRUE,ISNUMBER(SEARCH(keyword1,M1563)),0))</f>
        <v>Sprains and strains</v>
      </c>
    </row>
    <row r="1564" spans="1:17" x14ac:dyDescent="0.25">
      <c r="A1564">
        <v>7308</v>
      </c>
      <c r="B1564" s="5" t="s">
        <v>3386</v>
      </c>
      <c r="C1564" s="6">
        <v>1936</v>
      </c>
      <c r="D1564" s="4">
        <v>2</v>
      </c>
      <c r="E1564">
        <v>186</v>
      </c>
      <c r="F1564" s="1">
        <v>12861</v>
      </c>
      <c r="G1564" s="5" t="s">
        <v>907</v>
      </c>
      <c r="H1564" s="5" t="s">
        <v>908</v>
      </c>
      <c r="I1564" s="5" t="s">
        <v>77</v>
      </c>
      <c r="J1564" t="s">
        <v>78</v>
      </c>
      <c r="L1564" s="5" t="s">
        <v>3387</v>
      </c>
      <c r="M1564" s="5" t="str">
        <f t="shared" si="24"/>
        <v>. Injured right thumb clipping skips on rope.</v>
      </c>
      <c r="O1564" s="5" t="str">
        <f t="array" ref="O1564">INDEX(category2,MATCH(TRUE,ISNUMBER(SEARCH(keyword2,M1564)),0))</f>
        <v>Injured</v>
      </c>
      <c r="P1564" s="5" t="str">
        <f t="array" ref="P1564">INDEX(category3,MATCH(TRUE,ISNUMBER(SEARCH(keyword3,M1564)),0))</f>
        <v>Hand</v>
      </c>
      <c r="Q1564" s="5" t="s">
        <v>20370</v>
      </c>
    </row>
    <row r="1565" spans="1:17" x14ac:dyDescent="0.25">
      <c r="A1565">
        <v>6407</v>
      </c>
      <c r="B1565" s="5" t="s">
        <v>3388</v>
      </c>
      <c r="C1565" s="6">
        <v>1936</v>
      </c>
      <c r="D1565" s="4">
        <v>2</v>
      </c>
      <c r="E1565">
        <v>158</v>
      </c>
      <c r="F1565" s="1">
        <v>12859</v>
      </c>
      <c r="G1565" s="5" t="s">
        <v>900</v>
      </c>
      <c r="H1565" s="5" t="s">
        <v>901</v>
      </c>
      <c r="I1565" s="5" t="s">
        <v>1314</v>
      </c>
      <c r="J1565" t="s">
        <v>902</v>
      </c>
      <c r="L1565" s="5" t="s">
        <v>3389</v>
      </c>
      <c r="M1565" s="5" t="str">
        <f t="shared" si="24"/>
        <v>. Injured.  He was caught between transport car and log of timber and bruised his left leg.</v>
      </c>
      <c r="O1565" s="5" t="str">
        <f t="array" ref="O1565">INDEX(category2,MATCH(TRUE,ISNUMBER(SEARCH(keyword2,M1565)),0))</f>
        <v>Injured</v>
      </c>
      <c r="P1565" s="5" t="str">
        <f t="array" ref="P1565">INDEX(category3,MATCH(TRUE,ISNUMBER(SEARCH(keyword3,M1565)),0))</f>
        <v>Leg</v>
      </c>
      <c r="Q1565" s="5" t="str">
        <f t="array" ref="Q1565">INDEX(category1,MATCH(TRUE,ISNUMBER(SEARCH(keyword1,M1565)),0))</f>
        <v xml:space="preserve">Bruises </v>
      </c>
    </row>
    <row r="1566" spans="1:17" x14ac:dyDescent="0.25">
      <c r="A1566">
        <v>7331</v>
      </c>
      <c r="B1566" s="5" t="s">
        <v>3390</v>
      </c>
      <c r="C1566" s="6">
        <v>1936</v>
      </c>
      <c r="D1566" s="4">
        <v>2</v>
      </c>
      <c r="E1566">
        <v>186</v>
      </c>
      <c r="F1566" s="1">
        <v>12859</v>
      </c>
      <c r="G1566" s="5" t="s">
        <v>52</v>
      </c>
      <c r="H1566" s="5" t="s">
        <v>53</v>
      </c>
      <c r="I1566" s="5" t="s">
        <v>1418</v>
      </c>
      <c r="J1566" t="s">
        <v>55</v>
      </c>
      <c r="L1566" s="5" t="s">
        <v>2963</v>
      </c>
      <c r="M1566" s="5" t="str">
        <f t="shared" si="24"/>
        <v>. Injured foot. Fall of stone.</v>
      </c>
      <c r="O1566" s="5" t="str">
        <f t="array" ref="O1566">INDEX(category2,MATCH(TRUE,ISNUMBER(SEARCH(keyword2,M1566)),0))</f>
        <v>Injured</v>
      </c>
      <c r="P1566" s="5" t="str">
        <f t="array" ref="P1566">INDEX(category3,MATCH(TRUE,ISNUMBER(SEARCH(keyword3,M1566)),0))</f>
        <v>Foot</v>
      </c>
      <c r="Q1566" s="5" t="str">
        <f t="array" ref="Q1566">INDEX(category1,MATCH(TRUE,ISNUMBER(SEARCH(keyword1,M1566)),0))</f>
        <v>Falls</v>
      </c>
    </row>
    <row r="1567" spans="1:17" x14ac:dyDescent="0.25">
      <c r="A1567">
        <v>6527</v>
      </c>
      <c r="B1567" s="5" t="s">
        <v>2583</v>
      </c>
      <c r="C1567" s="6">
        <v>1936</v>
      </c>
      <c r="D1567" s="4">
        <v>2</v>
      </c>
      <c r="E1567">
        <v>162</v>
      </c>
      <c r="F1567" s="1">
        <v>12857</v>
      </c>
      <c r="G1567" s="5" t="s">
        <v>900</v>
      </c>
      <c r="H1567" s="5" t="s">
        <v>901</v>
      </c>
      <c r="I1567" s="5" t="s">
        <v>1314</v>
      </c>
      <c r="J1567" t="s">
        <v>902</v>
      </c>
      <c r="L1567" s="5" t="s">
        <v>3391</v>
      </c>
      <c r="M1567" s="5" t="str">
        <f t="shared" si="24"/>
        <v>. Injured.  Piece of timber struck his toe.</v>
      </c>
      <c r="O1567" s="5" t="str">
        <f t="array" ref="O1567">INDEX(category2,MATCH(TRUE,ISNUMBER(SEARCH(keyword2,M1567)),0))</f>
        <v>Injured</v>
      </c>
      <c r="P1567" s="5" t="str">
        <f t="array" ref="P1567">INDEX(category3,MATCH(TRUE,ISNUMBER(SEARCH(keyword3,M1567)),0))</f>
        <v>Foot</v>
      </c>
      <c r="Q1567" s="5" t="str">
        <f t="array" ref="Q1567">INDEX(category1,MATCH(TRUE,ISNUMBER(SEARCH(keyword1,M1567)),0))</f>
        <v>Cuts and Wounds</v>
      </c>
    </row>
    <row r="1568" spans="1:17" x14ac:dyDescent="0.25">
      <c r="A1568">
        <v>6573</v>
      </c>
      <c r="B1568" s="5" t="s">
        <v>3392</v>
      </c>
      <c r="C1568" s="6">
        <v>1936</v>
      </c>
      <c r="D1568" s="4">
        <v>2</v>
      </c>
      <c r="E1568">
        <v>185</v>
      </c>
      <c r="F1568" s="1">
        <v>12854</v>
      </c>
      <c r="G1568" s="5" t="s">
        <v>68</v>
      </c>
      <c r="H1568" s="5" t="s">
        <v>69</v>
      </c>
      <c r="I1568" s="5" t="s">
        <v>1572</v>
      </c>
      <c r="J1568" t="s">
        <v>82</v>
      </c>
      <c r="L1568" s="5" t="s">
        <v>3393</v>
      </c>
      <c r="M1568" s="5" t="str">
        <f t="shared" si="24"/>
        <v>. Injured.  While bringing a loaded skip up the dip, he was crushed between a prop and the skip, causing bruises to his back and thigh.</v>
      </c>
      <c r="O1568" s="5" t="str">
        <f t="array" ref="O1568">INDEX(category2,MATCH(TRUE,ISNUMBER(SEARCH(keyword2,M1568)),0))</f>
        <v>Injured</v>
      </c>
      <c r="P1568" s="5" t="str">
        <f t="array" ref="P1568">INDEX(category3,MATCH(TRUE,ISNUMBER(SEARCH(keyword3,M1568)),0))</f>
        <v>Back</v>
      </c>
      <c r="Q1568" s="5" t="str">
        <f t="array" ref="Q1568">INDEX(category1,MATCH(TRUE,ISNUMBER(SEARCH(keyword1,M1568)),0))</f>
        <v xml:space="preserve">Bruises </v>
      </c>
    </row>
    <row r="1569" spans="1:17" x14ac:dyDescent="0.25">
      <c r="A1569">
        <v>6397</v>
      </c>
      <c r="B1569" s="5" t="s">
        <v>3394</v>
      </c>
      <c r="C1569" s="6">
        <v>1936</v>
      </c>
      <c r="D1569" s="4">
        <v>2</v>
      </c>
      <c r="E1569">
        <v>157</v>
      </c>
      <c r="F1569" s="1">
        <v>12852</v>
      </c>
      <c r="G1569" s="5" t="s">
        <v>900</v>
      </c>
      <c r="H1569" s="5" t="s">
        <v>901</v>
      </c>
      <c r="I1569" s="5" t="s">
        <v>1314</v>
      </c>
      <c r="J1569" t="s">
        <v>902</v>
      </c>
      <c r="L1569" s="5" t="s">
        <v>3395</v>
      </c>
      <c r="M1569" s="5" t="str">
        <f t="shared" si="24"/>
        <v>. Injured.  After lighting a round of holes he was removing ladders from foot of rise, when explosion occurred, causing punctured and peppered wound to back and arms.</v>
      </c>
      <c r="O1569" s="5" t="str">
        <f t="array" ref="O1569">INDEX(category2,MATCH(TRUE,ISNUMBER(SEARCH(keyword2,M1569)),0))</f>
        <v>Injured</v>
      </c>
      <c r="P1569" s="5" t="str">
        <f t="array" ref="P1569">INDEX(category3,MATCH(TRUE,ISNUMBER(SEARCH(keyword3,M1569)),0))</f>
        <v>Back</v>
      </c>
      <c r="Q1569" s="5" t="str">
        <f t="array" ref="Q1569">INDEX(category1,MATCH(TRUE,ISNUMBER(SEARCH(keyword1,M1569)),0))</f>
        <v>Cuts and Wounds</v>
      </c>
    </row>
    <row r="1570" spans="1:17" x14ac:dyDescent="0.25">
      <c r="A1570">
        <v>6398</v>
      </c>
      <c r="B1570" s="5" t="s">
        <v>3396</v>
      </c>
      <c r="C1570" s="6">
        <v>1936</v>
      </c>
      <c r="D1570" s="4">
        <v>2</v>
      </c>
      <c r="E1570">
        <v>157</v>
      </c>
      <c r="F1570" s="1">
        <v>12852</v>
      </c>
      <c r="G1570" s="5" t="s">
        <v>900</v>
      </c>
      <c r="H1570" s="5" t="s">
        <v>901</v>
      </c>
      <c r="I1570" s="5" t="s">
        <v>1314</v>
      </c>
      <c r="J1570" t="s">
        <v>902</v>
      </c>
      <c r="L1570" s="5" t="s">
        <v>3395</v>
      </c>
      <c r="M1570" s="5" t="str">
        <f t="shared" si="24"/>
        <v>. Injured.  After lighting a round of holes he was removing ladders from foot of rise, when explosion occurred, causing punctured and peppered wound to back and arms.</v>
      </c>
      <c r="O1570" s="5" t="str">
        <f t="array" ref="O1570">INDEX(category2,MATCH(TRUE,ISNUMBER(SEARCH(keyword2,M1570)),0))</f>
        <v>Injured</v>
      </c>
      <c r="P1570" s="5" t="str">
        <f t="array" ref="P1570">INDEX(category3,MATCH(TRUE,ISNUMBER(SEARCH(keyword3,M1570)),0))</f>
        <v>Back</v>
      </c>
      <c r="Q1570" s="5" t="str">
        <f t="array" ref="Q1570">INDEX(category1,MATCH(TRUE,ISNUMBER(SEARCH(keyword1,M1570)),0))</f>
        <v>Cuts and Wounds</v>
      </c>
    </row>
    <row r="1571" spans="1:17" x14ac:dyDescent="0.25">
      <c r="A1571">
        <v>6406</v>
      </c>
      <c r="B1571" s="5" t="s">
        <v>3397</v>
      </c>
      <c r="C1571" s="6">
        <v>1936</v>
      </c>
      <c r="D1571" s="4">
        <v>2</v>
      </c>
      <c r="E1571">
        <v>158</v>
      </c>
      <c r="F1571" s="1">
        <v>12852</v>
      </c>
      <c r="G1571" s="5" t="s">
        <v>900</v>
      </c>
      <c r="H1571" s="5" t="s">
        <v>901</v>
      </c>
      <c r="I1571" s="5" t="s">
        <v>1314</v>
      </c>
      <c r="J1571" t="s">
        <v>902</v>
      </c>
      <c r="L1571" s="5" t="s">
        <v>3398</v>
      </c>
      <c r="M1571" s="5" t="str">
        <f t="shared" si="24"/>
        <v>. Injured.  Drill in jackhammer hit and broke his thumb.</v>
      </c>
      <c r="O1571" s="5" t="str">
        <f t="array" ref="O1571">INDEX(category2,MATCH(TRUE,ISNUMBER(SEARCH(keyword2,M1571)),0))</f>
        <v>Injured</v>
      </c>
      <c r="P1571" s="5" t="str">
        <f t="array" ref="P1571">INDEX(category3,MATCH(TRUE,ISNUMBER(SEARCH(keyword3,M1571)),0))</f>
        <v>Hand</v>
      </c>
      <c r="Q1571" s="5" t="str">
        <f t="array" ref="Q1571">INDEX(category1,MATCH(TRUE,ISNUMBER(SEARCH(keyword1,M1571)),0))</f>
        <v>Breaks and Fractures</v>
      </c>
    </row>
    <row r="1572" spans="1:17" x14ac:dyDescent="0.25">
      <c r="A1572">
        <v>7339</v>
      </c>
      <c r="B1572" s="5" t="s">
        <v>3399</v>
      </c>
      <c r="C1572" s="6">
        <v>1936</v>
      </c>
      <c r="D1572" s="4">
        <v>2</v>
      </c>
      <c r="E1572">
        <v>186</v>
      </c>
      <c r="F1572" s="1">
        <v>12849</v>
      </c>
      <c r="G1572" s="5" t="s">
        <v>46</v>
      </c>
      <c r="H1572" s="5" t="s">
        <v>47</v>
      </c>
      <c r="I1572" s="5" t="s">
        <v>48</v>
      </c>
      <c r="J1572" t="s">
        <v>49</v>
      </c>
      <c r="L1572" s="5" t="s">
        <v>3400</v>
      </c>
      <c r="M1572" s="5" t="str">
        <f t="shared" si="24"/>
        <v>. Injured shoulder and fractured rib. Fall of stone from the roof.</v>
      </c>
      <c r="O1572" s="5" t="str">
        <f t="array" ref="O1572">INDEX(category2,MATCH(TRUE,ISNUMBER(SEARCH(keyword2,M1572)),0))</f>
        <v>Injured</v>
      </c>
      <c r="P1572" s="5" t="str">
        <f t="array" ref="P1572">INDEX(category3,MATCH(TRUE,ISNUMBER(SEARCH(keyword3,M1572)),0))</f>
        <v>Shoulder</v>
      </c>
      <c r="Q1572" s="5" t="str">
        <f t="array" ref="Q1572">INDEX(category1,MATCH(TRUE,ISNUMBER(SEARCH(keyword1,M1572)),0))</f>
        <v>Breaks and Fractures</v>
      </c>
    </row>
    <row r="1573" spans="1:17" x14ac:dyDescent="0.25">
      <c r="A1573">
        <v>7367</v>
      </c>
      <c r="B1573" s="5" t="s">
        <v>3401</v>
      </c>
      <c r="C1573" s="6">
        <v>1936</v>
      </c>
      <c r="D1573" s="4">
        <v>2</v>
      </c>
      <c r="E1573">
        <v>189</v>
      </c>
      <c r="F1573" s="1">
        <v>12849</v>
      </c>
      <c r="G1573" s="5" t="s">
        <v>68</v>
      </c>
      <c r="H1573" s="5" t="s">
        <v>69</v>
      </c>
      <c r="I1573" s="5" t="s">
        <v>70</v>
      </c>
      <c r="J1573" t="s">
        <v>71</v>
      </c>
      <c r="L1573" s="5" t="s">
        <v>3402</v>
      </c>
      <c r="M1573" s="5" t="str">
        <f t="shared" si="24"/>
        <v>. Injured. Lacerated wound left leg; caused by falling against an iron rail.</v>
      </c>
      <c r="O1573" s="5" t="str">
        <f t="array" ref="O1573">INDEX(category2,MATCH(TRUE,ISNUMBER(SEARCH(keyword2,M1573)),0))</f>
        <v>Injured</v>
      </c>
      <c r="P1573" s="5" t="str">
        <f t="array" ref="P1573">INDEX(category3,MATCH(TRUE,ISNUMBER(SEARCH(keyword3,M1573)),0))</f>
        <v>Leg</v>
      </c>
      <c r="Q1573" s="5" t="str">
        <f t="array" ref="Q1573">INDEX(category1,MATCH(TRUE,ISNUMBER(SEARCH(keyword1,M1573)),0))</f>
        <v>Cuts and Wounds</v>
      </c>
    </row>
    <row r="1574" spans="1:17" x14ac:dyDescent="0.25">
      <c r="A1574">
        <v>7429</v>
      </c>
      <c r="B1574" s="5" t="s">
        <v>3403</v>
      </c>
      <c r="C1574" s="6">
        <v>1936</v>
      </c>
      <c r="D1574" s="4">
        <v>2</v>
      </c>
      <c r="E1574">
        <v>191</v>
      </c>
      <c r="F1574" s="1">
        <v>12849</v>
      </c>
      <c r="G1574" s="5" t="s">
        <v>68</v>
      </c>
      <c r="H1574" s="5" t="s">
        <v>69</v>
      </c>
      <c r="I1574" s="5" t="s">
        <v>1473</v>
      </c>
      <c r="J1574" t="s">
        <v>1474</v>
      </c>
      <c r="L1574" s="5" t="s">
        <v>3404</v>
      </c>
      <c r="M1574" s="5" t="str">
        <f t="shared" si="24"/>
        <v>. Injured.  Slight burns to forearms;  caused by petrol igniting while he was pouring it into a tank.</v>
      </c>
      <c r="O1574" s="5" t="str">
        <f t="array" ref="O1574">INDEX(category2,MATCH(TRUE,ISNUMBER(SEARCH(keyword2,M1574)),0))</f>
        <v>Injured</v>
      </c>
      <c r="P1574" s="5" t="str">
        <f t="array" ref="P1574">INDEX(category3,MATCH(TRUE,ISNUMBER(SEARCH(keyword3,M1574)),0))</f>
        <v>Arm</v>
      </c>
      <c r="Q1574" s="5" t="str">
        <f t="array" ref="Q1574">INDEX(category1,MATCH(TRUE,ISNUMBER(SEARCH(keyword1,M1574)),0))</f>
        <v>Burns</v>
      </c>
    </row>
    <row r="1575" spans="1:17" x14ac:dyDescent="0.25">
      <c r="A1575">
        <v>7317</v>
      </c>
      <c r="B1575" s="5" t="s">
        <v>3405</v>
      </c>
      <c r="C1575" s="6">
        <v>1936</v>
      </c>
      <c r="D1575" s="4">
        <v>2</v>
      </c>
      <c r="E1575">
        <v>187</v>
      </c>
      <c r="F1575" s="1">
        <v>12848</v>
      </c>
      <c r="G1575" s="5" t="s">
        <v>68</v>
      </c>
      <c r="H1575" s="5" t="s">
        <v>69</v>
      </c>
      <c r="I1575" s="5" t="s">
        <v>2164</v>
      </c>
      <c r="J1575" t="s">
        <v>2165</v>
      </c>
      <c r="L1575" s="5" t="s">
        <v>3406</v>
      </c>
      <c r="M1575" s="5" t="str">
        <f t="shared" si="24"/>
        <v>. Injured shoulder. Caused by a fall of stone.</v>
      </c>
      <c r="O1575" s="5" t="str">
        <f t="array" ref="O1575">INDEX(category2,MATCH(TRUE,ISNUMBER(SEARCH(keyword2,M1575)),0))</f>
        <v>Injured</v>
      </c>
      <c r="P1575" s="5" t="str">
        <f t="array" ref="P1575">INDEX(category3,MATCH(TRUE,ISNUMBER(SEARCH(keyword3,M1575)),0))</f>
        <v>Shoulder</v>
      </c>
      <c r="Q1575" s="5" t="str">
        <f t="array" ref="Q1575">INDEX(category1,MATCH(TRUE,ISNUMBER(SEARCH(keyword1,M1575)),0))</f>
        <v>Falls</v>
      </c>
    </row>
    <row r="1576" spans="1:17" x14ac:dyDescent="0.25">
      <c r="A1576">
        <v>7366</v>
      </c>
      <c r="B1576" s="5" t="s">
        <v>3407</v>
      </c>
      <c r="C1576" s="6">
        <v>1936</v>
      </c>
      <c r="D1576" s="4">
        <v>2</v>
      </c>
      <c r="E1576">
        <v>189</v>
      </c>
      <c r="F1576" s="1">
        <v>12848</v>
      </c>
      <c r="G1576" s="5" t="s">
        <v>68</v>
      </c>
      <c r="H1576" s="5" t="s">
        <v>69</v>
      </c>
      <c r="I1576" s="5" t="s">
        <v>871</v>
      </c>
      <c r="J1576" t="s">
        <v>497</v>
      </c>
      <c r="L1576" s="5" t="s">
        <v>3408</v>
      </c>
      <c r="M1576" s="5" t="str">
        <f t="shared" si="24"/>
        <v>. Injured. Slipped and fell on his left hand and side, thereby causing abrasions.</v>
      </c>
      <c r="O1576" s="5" t="str">
        <f t="array" ref="O1576">INDEX(category2,MATCH(TRUE,ISNUMBER(SEARCH(keyword2,M1576)),0))</f>
        <v>Injured</v>
      </c>
      <c r="P1576" s="5" t="str">
        <f t="array" ref="P1576">INDEX(category3,MATCH(TRUE,ISNUMBER(SEARCH(keyword3,M1576)),0))</f>
        <v>Hand</v>
      </c>
      <c r="Q1576" s="5" t="str">
        <f t="array" ref="Q1576">INDEX(category1,MATCH(TRUE,ISNUMBER(SEARCH(keyword1,M1576)),0))</f>
        <v>Falls</v>
      </c>
    </row>
    <row r="1577" spans="1:17" x14ac:dyDescent="0.25">
      <c r="A1577">
        <v>6419</v>
      </c>
      <c r="B1577" s="5" t="s">
        <v>1494</v>
      </c>
      <c r="C1577" s="6">
        <v>1936</v>
      </c>
      <c r="D1577" s="4">
        <v>2</v>
      </c>
      <c r="E1577">
        <v>158</v>
      </c>
      <c r="F1577" s="1">
        <v>12847</v>
      </c>
      <c r="G1577" s="5" t="s">
        <v>926</v>
      </c>
      <c r="H1577" s="5" t="s">
        <v>927</v>
      </c>
      <c r="I1577" s="5" t="s">
        <v>926</v>
      </c>
      <c r="J1577" t="s">
        <v>928</v>
      </c>
      <c r="L1577" s="5" t="s">
        <v>3409</v>
      </c>
      <c r="M1577" s="5" t="str">
        <f t="shared" si="24"/>
        <v>. Injured.  He was standing on loose ground, which slipped away and hurt his ankle.</v>
      </c>
      <c r="O1577" s="5" t="str">
        <f t="array" ref="O1577">INDEX(category2,MATCH(TRUE,ISNUMBER(SEARCH(keyword2,M1577)),0))</f>
        <v>Injured</v>
      </c>
      <c r="P1577" s="5" t="str">
        <f t="array" ref="P1577">INDEX(category3,MATCH(TRUE,ISNUMBER(SEARCH(keyword3,M1577)),0))</f>
        <v>Foot</v>
      </c>
      <c r="Q1577" s="5" t="s">
        <v>20370</v>
      </c>
    </row>
    <row r="1578" spans="1:17" x14ac:dyDescent="0.25">
      <c r="A1578">
        <v>7359</v>
      </c>
      <c r="B1578" s="5" t="s">
        <v>3410</v>
      </c>
      <c r="C1578" s="6">
        <v>1936</v>
      </c>
      <c r="D1578" s="4">
        <v>2</v>
      </c>
      <c r="E1578">
        <v>189</v>
      </c>
      <c r="F1578" s="1">
        <v>12847</v>
      </c>
      <c r="G1578" s="5" t="s">
        <v>46</v>
      </c>
      <c r="H1578" s="5" t="s">
        <v>47</v>
      </c>
      <c r="I1578" s="5" t="s">
        <v>48</v>
      </c>
      <c r="J1578" t="s">
        <v>49</v>
      </c>
      <c r="L1578" s="5" t="s">
        <v>3411</v>
      </c>
      <c r="M1578" s="5" t="str">
        <f t="shared" si="24"/>
        <v>. Injured. Lacerated wound on right arm; struck by picks on coal cutting machine.</v>
      </c>
      <c r="O1578" s="5" t="str">
        <f t="array" ref="O1578">INDEX(category2,MATCH(TRUE,ISNUMBER(SEARCH(keyword2,M1578)),0))</f>
        <v>Injured</v>
      </c>
      <c r="P1578" s="5" t="str">
        <f t="array" ref="P1578">INDEX(category3,MATCH(TRUE,ISNUMBER(SEARCH(keyword3,M1578)),0))</f>
        <v>Arm</v>
      </c>
      <c r="Q1578" s="5" t="str">
        <f t="array" ref="Q1578">INDEX(category1,MATCH(TRUE,ISNUMBER(SEARCH(keyword1,M1578)),0))</f>
        <v>Cuts and Wounds</v>
      </c>
    </row>
    <row r="1579" spans="1:17" x14ac:dyDescent="0.25">
      <c r="A1579">
        <v>7438</v>
      </c>
      <c r="B1579" s="5" t="s">
        <v>3412</v>
      </c>
      <c r="C1579" s="6">
        <v>1936</v>
      </c>
      <c r="D1579" s="4">
        <v>2</v>
      </c>
      <c r="E1579">
        <v>192</v>
      </c>
      <c r="F1579" s="1">
        <v>12846</v>
      </c>
      <c r="G1579" s="5" t="s">
        <v>89</v>
      </c>
      <c r="H1579" s="5" t="s">
        <v>90</v>
      </c>
      <c r="I1579" s="5" t="s">
        <v>91</v>
      </c>
      <c r="J1579" t="s">
        <v>92</v>
      </c>
      <c r="L1579" s="5" t="s">
        <v>3413</v>
      </c>
      <c r="M1579" s="5" t="str">
        <f t="shared" si="24"/>
        <v>. Injured.  Sprained right knee; slipped while wheeling  ashes.</v>
      </c>
      <c r="O1579" s="5" t="str">
        <f t="array" ref="O1579">INDEX(category2,MATCH(TRUE,ISNUMBER(SEARCH(keyword2,M1579)),0))</f>
        <v>Injured</v>
      </c>
      <c r="P1579" s="5" t="str">
        <f t="array" ref="P1579">INDEX(category3,MATCH(TRUE,ISNUMBER(SEARCH(keyword3,M1579)),0))</f>
        <v>Foot</v>
      </c>
      <c r="Q1579" s="5" t="str">
        <f t="array" ref="Q1579">INDEX(category1,MATCH(TRUE,ISNUMBER(SEARCH(keyword1,M1579)),0))</f>
        <v>Sprains and strains</v>
      </c>
    </row>
    <row r="1580" spans="1:17" x14ac:dyDescent="0.25">
      <c r="A1580">
        <v>6526</v>
      </c>
      <c r="B1580" s="5" t="s">
        <v>3414</v>
      </c>
      <c r="C1580" s="6">
        <v>1936</v>
      </c>
      <c r="D1580" s="4">
        <v>2</v>
      </c>
      <c r="E1580">
        <v>162</v>
      </c>
      <c r="F1580" s="1">
        <v>12844</v>
      </c>
      <c r="G1580" s="5" t="s">
        <v>900</v>
      </c>
      <c r="H1580" s="5" t="s">
        <v>901</v>
      </c>
      <c r="I1580" s="5" t="s">
        <v>1314</v>
      </c>
      <c r="J1580" t="s">
        <v>902</v>
      </c>
      <c r="L1580" s="5" t="s">
        <v>3415</v>
      </c>
      <c r="M1580" s="5" t="str">
        <f t="shared" si="24"/>
        <v>. Injured.  Stone fell and punctured his finger.</v>
      </c>
      <c r="O1580" s="5" t="str">
        <f t="array" ref="O1580">INDEX(category2,MATCH(TRUE,ISNUMBER(SEARCH(keyword2,M1580)),0))</f>
        <v>Injured</v>
      </c>
      <c r="P1580" s="5" t="str">
        <f t="array" ref="P1580">INDEX(category3,MATCH(TRUE,ISNUMBER(SEARCH(keyword3,M1580)),0))</f>
        <v>Hand</v>
      </c>
      <c r="Q1580" s="5" t="str">
        <f t="array" ref="Q1580">INDEX(category1,MATCH(TRUE,ISNUMBER(SEARCH(keyword1,M1580)),0))</f>
        <v>Falls</v>
      </c>
    </row>
    <row r="1581" spans="1:17" x14ac:dyDescent="0.25">
      <c r="A1581">
        <v>7365</v>
      </c>
      <c r="B1581" s="5" t="s">
        <v>3416</v>
      </c>
      <c r="C1581" s="6">
        <v>1936</v>
      </c>
      <c r="D1581" s="4">
        <v>2</v>
      </c>
      <c r="E1581">
        <v>189</v>
      </c>
      <c r="F1581" s="1">
        <v>12844</v>
      </c>
      <c r="G1581" s="5" t="s">
        <v>68</v>
      </c>
      <c r="H1581" s="5" t="s">
        <v>69</v>
      </c>
      <c r="I1581" s="5" t="s">
        <v>348</v>
      </c>
      <c r="J1581" t="s">
        <v>295</v>
      </c>
      <c r="L1581" s="5" t="s">
        <v>3417</v>
      </c>
      <c r="M1581" s="5" t="str">
        <f t="shared" si="24"/>
        <v>. Injured. While at work he slipped and injured the muscles of the left side.</v>
      </c>
      <c r="O1581" s="5" t="str">
        <f t="array" ref="O1581">INDEX(category2,MATCH(TRUE,ISNUMBER(SEARCH(keyword2,M1581)),0))</f>
        <v>Injured</v>
      </c>
      <c r="P1581" s="5" t="s">
        <v>20370</v>
      </c>
      <c r="Q1581" s="5" t="s">
        <v>20370</v>
      </c>
    </row>
    <row r="1582" spans="1:17" x14ac:dyDescent="0.25">
      <c r="A1582">
        <v>6525</v>
      </c>
      <c r="B1582" s="5" t="s">
        <v>3418</v>
      </c>
      <c r="C1582" s="6">
        <v>1936</v>
      </c>
      <c r="D1582" s="4">
        <v>2</v>
      </c>
      <c r="E1582">
        <v>162</v>
      </c>
      <c r="F1582" s="1">
        <v>12842</v>
      </c>
      <c r="G1582" s="5" t="s">
        <v>900</v>
      </c>
      <c r="H1582" s="5" t="s">
        <v>901</v>
      </c>
      <c r="I1582" s="5" t="s">
        <v>1314</v>
      </c>
      <c r="J1582" t="s">
        <v>902</v>
      </c>
      <c r="L1582" s="5" t="s">
        <v>3419</v>
      </c>
      <c r="M1582" s="5" t="str">
        <f t="shared" si="24"/>
        <v>. Injured.  Fingers of right hand severely lacerated on circular saw.</v>
      </c>
      <c r="O1582" s="5" t="str">
        <f t="array" ref="O1582">INDEX(category2,MATCH(TRUE,ISNUMBER(SEARCH(keyword2,M1582)),0))</f>
        <v>Injured</v>
      </c>
      <c r="P1582" s="5" t="str">
        <f t="array" ref="P1582">INDEX(category3,MATCH(TRUE,ISNUMBER(SEARCH(keyword3,M1582)),0))</f>
        <v>Hand</v>
      </c>
      <c r="Q1582" s="5" t="str">
        <f t="array" ref="Q1582">INDEX(category1,MATCH(TRUE,ISNUMBER(SEARCH(keyword1,M1582)),0))</f>
        <v>Cuts and Wounds</v>
      </c>
    </row>
    <row r="1583" spans="1:17" x14ac:dyDescent="0.25">
      <c r="A1583">
        <v>7287</v>
      </c>
      <c r="B1583" s="5" t="s">
        <v>3420</v>
      </c>
      <c r="C1583" s="6">
        <v>1936</v>
      </c>
      <c r="D1583" s="4">
        <v>2</v>
      </c>
      <c r="E1583">
        <v>186</v>
      </c>
      <c r="F1583" s="1">
        <v>12842</v>
      </c>
      <c r="G1583" s="5" t="s">
        <v>52</v>
      </c>
      <c r="H1583" s="5" t="s">
        <v>53</v>
      </c>
      <c r="I1583" s="5" t="s">
        <v>1418</v>
      </c>
      <c r="J1583" t="s">
        <v>55</v>
      </c>
      <c r="L1583" s="5" t="s">
        <v>1651</v>
      </c>
      <c r="M1583" s="5" t="str">
        <f t="shared" si="24"/>
        <v>. Injured knee. Slipped while wheeling a skip.</v>
      </c>
      <c r="O1583" s="5" t="str">
        <f t="array" ref="O1583">INDEX(category2,MATCH(TRUE,ISNUMBER(SEARCH(keyword2,M1583)),0))</f>
        <v>Injured</v>
      </c>
      <c r="P1583" s="5" t="str">
        <f t="array" ref="P1583">INDEX(category3,MATCH(TRUE,ISNUMBER(SEARCH(keyword3,M1583)),0))</f>
        <v>Foot</v>
      </c>
      <c r="Q1583" s="5" t="s">
        <v>20370</v>
      </c>
    </row>
    <row r="1584" spans="1:17" x14ac:dyDescent="0.25">
      <c r="A1584">
        <v>6405</v>
      </c>
      <c r="B1584" s="5" t="s">
        <v>3421</v>
      </c>
      <c r="C1584" s="6">
        <v>1936</v>
      </c>
      <c r="D1584" s="4">
        <v>2</v>
      </c>
      <c r="E1584">
        <v>158</v>
      </c>
      <c r="F1584" s="1">
        <v>12841</v>
      </c>
      <c r="G1584" s="5" t="s">
        <v>900</v>
      </c>
      <c r="H1584" s="5" t="s">
        <v>901</v>
      </c>
      <c r="I1584" s="5" t="s">
        <v>1314</v>
      </c>
      <c r="J1584" t="s">
        <v>902</v>
      </c>
      <c r="L1584" s="5" t="s">
        <v>3422</v>
      </c>
      <c r="M1584" s="5" t="str">
        <f t="shared" si="24"/>
        <v>. Injured.  Trolley rolled on his fingers.</v>
      </c>
      <c r="O1584" s="5" t="str">
        <f t="array" ref="O1584">INDEX(category2,MATCH(TRUE,ISNUMBER(SEARCH(keyword2,M1584)),0))</f>
        <v>Injured</v>
      </c>
      <c r="P1584" s="5" t="str">
        <f t="array" ref="P1584">INDEX(category3,MATCH(TRUE,ISNUMBER(SEARCH(keyword3,M1584)),0))</f>
        <v>Hand</v>
      </c>
      <c r="Q1584" s="5" t="s">
        <v>20370</v>
      </c>
    </row>
    <row r="1585" spans="1:17" x14ac:dyDescent="0.25">
      <c r="A1585">
        <v>6524</v>
      </c>
      <c r="B1585" s="5" t="s">
        <v>3423</v>
      </c>
      <c r="C1585" s="6">
        <v>1936</v>
      </c>
      <c r="D1585" s="4">
        <v>2</v>
      </c>
      <c r="E1585">
        <v>162</v>
      </c>
      <c r="F1585" s="1">
        <v>12841</v>
      </c>
      <c r="G1585" s="5" t="s">
        <v>900</v>
      </c>
      <c r="H1585" s="5" t="s">
        <v>901</v>
      </c>
      <c r="I1585" s="5" t="s">
        <v>1314</v>
      </c>
      <c r="J1585" t="s">
        <v>902</v>
      </c>
      <c r="L1585" s="5" t="s">
        <v>3424</v>
      </c>
      <c r="M1585" s="5" t="str">
        <f t="shared" si="24"/>
        <v>. Injured.  Stone struck his finger.</v>
      </c>
      <c r="O1585" s="5" t="str">
        <f t="array" ref="O1585">INDEX(category2,MATCH(TRUE,ISNUMBER(SEARCH(keyword2,M1585)),0))</f>
        <v>Injured</v>
      </c>
      <c r="P1585" s="5" t="str">
        <f t="array" ref="P1585">INDEX(category3,MATCH(TRUE,ISNUMBER(SEARCH(keyword3,M1585)),0))</f>
        <v>Hand</v>
      </c>
      <c r="Q1585" s="5" t="str">
        <f t="array" ref="Q1585">INDEX(category1,MATCH(TRUE,ISNUMBER(SEARCH(keyword1,M1585)),0))</f>
        <v>Cuts and Wounds</v>
      </c>
    </row>
    <row r="1586" spans="1:17" x14ac:dyDescent="0.25">
      <c r="A1586">
        <v>6418</v>
      </c>
      <c r="B1586" s="5" t="s">
        <v>2539</v>
      </c>
      <c r="C1586" s="6">
        <v>1936</v>
      </c>
      <c r="D1586" s="4">
        <v>2</v>
      </c>
      <c r="E1586">
        <v>158</v>
      </c>
      <c r="F1586" s="1">
        <v>12840</v>
      </c>
      <c r="G1586" s="5" t="s">
        <v>926</v>
      </c>
      <c r="H1586" s="5" t="s">
        <v>927</v>
      </c>
      <c r="I1586" s="5" t="s">
        <v>926</v>
      </c>
      <c r="J1586" t="s">
        <v>928</v>
      </c>
      <c r="L1586" s="5" t="s">
        <v>3425</v>
      </c>
      <c r="M1586" s="5" t="str">
        <f t="shared" si="24"/>
        <v>. Injured.  Punctured wound right foot, caused by striking his foot with a pick.</v>
      </c>
      <c r="O1586" s="5" t="str">
        <f t="array" ref="O1586">INDEX(category2,MATCH(TRUE,ISNUMBER(SEARCH(keyword2,M1586)),0))</f>
        <v>Injured</v>
      </c>
      <c r="P1586" s="5" t="str">
        <f t="array" ref="P1586">INDEX(category3,MATCH(TRUE,ISNUMBER(SEARCH(keyword3,M1586)),0))</f>
        <v>Foot</v>
      </c>
      <c r="Q1586" s="5" t="str">
        <f t="array" ref="Q1586">INDEX(category1,MATCH(TRUE,ISNUMBER(SEARCH(keyword1,M1586)),0))</f>
        <v>Cuts and Wounds</v>
      </c>
    </row>
    <row r="1587" spans="1:17" x14ac:dyDescent="0.25">
      <c r="A1587">
        <v>7286</v>
      </c>
      <c r="B1587" s="5" t="s">
        <v>3426</v>
      </c>
      <c r="C1587" s="6">
        <v>1936</v>
      </c>
      <c r="D1587" s="4">
        <v>2</v>
      </c>
      <c r="E1587">
        <v>186</v>
      </c>
      <c r="F1587" s="1">
        <v>12840</v>
      </c>
      <c r="G1587" s="5" t="s">
        <v>52</v>
      </c>
      <c r="H1587" s="5" t="s">
        <v>53</v>
      </c>
      <c r="I1587" s="5" t="s">
        <v>1418</v>
      </c>
      <c r="J1587" t="s">
        <v>55</v>
      </c>
      <c r="L1587" s="5" t="s">
        <v>3427</v>
      </c>
      <c r="M1587" s="5" t="str">
        <f t="shared" si="24"/>
        <v>. Injured. Probable hernia; slipped while wheeling a skip.</v>
      </c>
      <c r="O1587" s="5" t="str">
        <f t="array" ref="O1587">INDEX(category2,MATCH(TRUE,ISNUMBER(SEARCH(keyword2,M1587)),0))</f>
        <v>Injured</v>
      </c>
      <c r="P1587" s="5" t="str">
        <f t="array" ref="P1587">INDEX(category3,MATCH(TRUE,ISNUMBER(SEARCH(keyword3,M1587)),0))</f>
        <v>Foot</v>
      </c>
      <c r="Q1587" s="5" t="s">
        <v>20370</v>
      </c>
    </row>
    <row r="1588" spans="1:17" x14ac:dyDescent="0.25">
      <c r="A1588">
        <v>7428</v>
      </c>
      <c r="B1588" s="5" t="s">
        <v>3428</v>
      </c>
      <c r="C1588" s="6">
        <v>1936</v>
      </c>
      <c r="D1588" s="4">
        <v>2</v>
      </c>
      <c r="E1588">
        <v>191</v>
      </c>
      <c r="F1588" s="1">
        <v>12840</v>
      </c>
      <c r="G1588" s="5" t="s">
        <v>68</v>
      </c>
      <c r="H1588" s="5" t="s">
        <v>69</v>
      </c>
      <c r="I1588" s="5" t="s">
        <v>1473</v>
      </c>
      <c r="J1588" t="s">
        <v>1474</v>
      </c>
      <c r="L1588" s="5" t="s">
        <v>3429</v>
      </c>
      <c r="M1588" s="5" t="str">
        <f t="shared" si="24"/>
        <v>. Injured.  While  tipping a loaded wagon he slipped and strained himself, thereby causing hernia.</v>
      </c>
      <c r="O1588" s="5" t="str">
        <f t="array" ref="O1588">INDEX(category2,MATCH(TRUE,ISNUMBER(SEARCH(keyword2,M1588)),0))</f>
        <v>Injured</v>
      </c>
      <c r="P1588" s="5" t="s">
        <v>20370</v>
      </c>
      <c r="Q1588" s="5" t="str">
        <f t="array" ref="Q1588">INDEX(category1,MATCH(TRUE,ISNUMBER(SEARCH(keyword1,M1588)),0))</f>
        <v>Sprains and strains</v>
      </c>
    </row>
    <row r="1589" spans="1:17" x14ac:dyDescent="0.25">
      <c r="A1589">
        <v>6417</v>
      </c>
      <c r="B1589" s="5" t="s">
        <v>3430</v>
      </c>
      <c r="C1589" s="6">
        <v>1936</v>
      </c>
      <c r="D1589" s="4">
        <v>2</v>
      </c>
      <c r="E1589">
        <v>158</v>
      </c>
      <c r="F1589" s="1">
        <v>12838</v>
      </c>
      <c r="G1589" s="5" t="s">
        <v>1331</v>
      </c>
      <c r="H1589" s="5" t="s">
        <v>1332</v>
      </c>
      <c r="I1589" s="5" t="s">
        <v>1331</v>
      </c>
      <c r="J1589" t="s">
        <v>1333</v>
      </c>
      <c r="L1589" s="5" t="s">
        <v>3431</v>
      </c>
      <c r="M1589" s="5" t="str">
        <f t="shared" si="24"/>
        <v>. Injured.  Jammed his right hand while pushing a truck into the cage.</v>
      </c>
      <c r="O1589" s="5" t="str">
        <f t="array" ref="O1589">INDEX(category2,MATCH(TRUE,ISNUMBER(SEARCH(keyword2,M1589)),0))</f>
        <v>Injured</v>
      </c>
      <c r="P1589" s="5" t="str">
        <f t="array" ref="P1589">INDEX(category3,MATCH(TRUE,ISNUMBER(SEARCH(keyword3,M1589)),0))</f>
        <v>Hand</v>
      </c>
      <c r="Q1589" s="5" t="str">
        <f t="array" ref="Q1589">INDEX(category1,MATCH(TRUE,ISNUMBER(SEARCH(keyword1,M1589)),0))</f>
        <v>Cuts and Wounds</v>
      </c>
    </row>
    <row r="1590" spans="1:17" x14ac:dyDescent="0.25">
      <c r="A1590">
        <v>6522</v>
      </c>
      <c r="B1590" s="5" t="s">
        <v>3435</v>
      </c>
      <c r="C1590" s="6">
        <v>1936</v>
      </c>
      <c r="D1590" s="4">
        <v>2</v>
      </c>
      <c r="E1590">
        <v>162</v>
      </c>
      <c r="F1590" s="1">
        <v>12836</v>
      </c>
      <c r="G1590" s="5" t="s">
        <v>900</v>
      </c>
      <c r="H1590" s="5" t="s">
        <v>901</v>
      </c>
      <c r="I1590" s="5" t="s">
        <v>1314</v>
      </c>
      <c r="J1590" t="s">
        <v>902</v>
      </c>
      <c r="L1590" s="5" t="s">
        <v>3436</v>
      </c>
      <c r="M1590" s="5" t="str">
        <f t="shared" si="24"/>
        <v>. Injured.  Bumped his elbow against machine bar.</v>
      </c>
      <c r="O1590" s="5" t="str">
        <f t="array" ref="O1590">INDEX(category2,MATCH(TRUE,ISNUMBER(SEARCH(keyword2,M1590)),0))</f>
        <v>Injured</v>
      </c>
      <c r="P1590" s="5" t="str">
        <f t="array" ref="P1590">INDEX(category3,MATCH(TRUE,ISNUMBER(SEARCH(keyword3,M1590)),0))</f>
        <v>Arm</v>
      </c>
      <c r="Q1590" s="5" t="s">
        <v>20370</v>
      </c>
    </row>
    <row r="1591" spans="1:17" x14ac:dyDescent="0.25">
      <c r="A1591">
        <v>6523</v>
      </c>
      <c r="B1591" s="5" t="s">
        <v>3437</v>
      </c>
      <c r="C1591" s="6">
        <v>1936</v>
      </c>
      <c r="D1591" s="4">
        <v>2</v>
      </c>
      <c r="E1591">
        <v>162</v>
      </c>
      <c r="F1591" s="1">
        <v>12836</v>
      </c>
      <c r="G1591" s="5" t="s">
        <v>900</v>
      </c>
      <c r="H1591" s="5" t="s">
        <v>901</v>
      </c>
      <c r="I1591" s="5" t="s">
        <v>1314</v>
      </c>
      <c r="J1591" t="s">
        <v>902</v>
      </c>
      <c r="L1591" s="5" t="s">
        <v>3438</v>
      </c>
      <c r="M1591" s="5" t="str">
        <f t="shared" si="24"/>
        <v>. Injured.  Thumb caught in machine while drilling.</v>
      </c>
      <c r="O1591" s="5" t="str">
        <f t="array" ref="O1591">INDEX(category2,MATCH(TRUE,ISNUMBER(SEARCH(keyword2,M1591)),0))</f>
        <v>Injured</v>
      </c>
      <c r="P1591" s="5" t="str">
        <f t="array" ref="P1591">INDEX(category3,MATCH(TRUE,ISNUMBER(SEARCH(keyword3,M1591)),0))</f>
        <v>Hand</v>
      </c>
      <c r="Q1591" s="5" t="s">
        <v>20370</v>
      </c>
    </row>
    <row r="1592" spans="1:17" x14ac:dyDescent="0.25">
      <c r="A1592">
        <v>6572</v>
      </c>
      <c r="B1592" s="5" t="s">
        <v>155</v>
      </c>
      <c r="C1592" s="6">
        <v>1936</v>
      </c>
      <c r="D1592" s="4">
        <v>2</v>
      </c>
      <c r="E1592">
        <v>185</v>
      </c>
      <c r="F1592" s="1">
        <v>12836</v>
      </c>
      <c r="G1592" s="5" t="s">
        <v>68</v>
      </c>
      <c r="H1592" s="5" t="s">
        <v>69</v>
      </c>
      <c r="I1592" s="5" t="s">
        <v>114</v>
      </c>
      <c r="J1592" t="s">
        <v>115</v>
      </c>
      <c r="L1592" s="5" t="s">
        <v>3439</v>
      </c>
      <c r="M1592" s="5" t="str">
        <f t="shared" si="24"/>
        <v>. Injured.  While slewing a loaded skip it jumped the rails, jamming him against a prop, and causing a fracture of the left ribs.</v>
      </c>
      <c r="O1592" s="5" t="str">
        <f t="array" ref="O1592">INDEX(category2,MATCH(TRUE,ISNUMBER(SEARCH(keyword2,M1592)),0))</f>
        <v>Injured</v>
      </c>
      <c r="P1592" s="5" t="str">
        <f t="array" ref="P1592">INDEX(category3,MATCH(TRUE,ISNUMBER(SEARCH(keyword3,M1592)),0))</f>
        <v>Chest</v>
      </c>
      <c r="Q1592" s="5" t="str">
        <f t="array" ref="Q1592">INDEX(category1,MATCH(TRUE,ISNUMBER(SEARCH(keyword1,M1592)),0))</f>
        <v>Breaks and Fractures</v>
      </c>
    </row>
    <row r="1593" spans="1:17" x14ac:dyDescent="0.25">
      <c r="A1593">
        <v>7318</v>
      </c>
      <c r="B1593" s="5" t="s">
        <v>3440</v>
      </c>
      <c r="C1593" s="6">
        <v>1936</v>
      </c>
      <c r="D1593" s="4">
        <v>2</v>
      </c>
      <c r="E1593">
        <v>187</v>
      </c>
      <c r="F1593" s="1">
        <v>12836</v>
      </c>
      <c r="G1593" s="5" t="s">
        <v>68</v>
      </c>
      <c r="H1593" s="5" t="s">
        <v>69</v>
      </c>
      <c r="I1593" s="5" t="s">
        <v>217</v>
      </c>
      <c r="J1593" t="s">
        <v>218</v>
      </c>
      <c r="L1593" s="5" t="s">
        <v>3441</v>
      </c>
      <c r="M1593" s="5" t="str">
        <f t="shared" si="24"/>
        <v>. Injured. Struck on right thumb by a piece of stone falling from the roof.</v>
      </c>
      <c r="O1593" s="5" t="str">
        <f t="array" ref="O1593">INDEX(category2,MATCH(TRUE,ISNUMBER(SEARCH(keyword2,M1593)),0))</f>
        <v>Injured</v>
      </c>
      <c r="P1593" s="5" t="str">
        <f t="array" ref="P1593">INDEX(category3,MATCH(TRUE,ISNUMBER(SEARCH(keyword3,M1593)),0))</f>
        <v>Hand</v>
      </c>
      <c r="Q1593" s="5" t="str">
        <f t="array" ref="Q1593">INDEX(category1,MATCH(TRUE,ISNUMBER(SEARCH(keyword1,M1593)),0))</f>
        <v>Falls</v>
      </c>
    </row>
    <row r="1594" spans="1:17" x14ac:dyDescent="0.25">
      <c r="A1594">
        <v>6521</v>
      </c>
      <c r="B1594" s="5" t="s">
        <v>3442</v>
      </c>
      <c r="C1594" s="6">
        <v>1936</v>
      </c>
      <c r="D1594" s="4">
        <v>2</v>
      </c>
      <c r="E1594">
        <v>162</v>
      </c>
      <c r="F1594" s="1">
        <v>12833</v>
      </c>
      <c r="G1594" s="5" t="s">
        <v>900</v>
      </c>
      <c r="H1594" s="5" t="s">
        <v>901</v>
      </c>
      <c r="I1594" s="5" t="s">
        <v>1314</v>
      </c>
      <c r="J1594" t="s">
        <v>902</v>
      </c>
      <c r="L1594" s="5" t="s">
        <v>3443</v>
      </c>
      <c r="M1594" s="5" t="str">
        <f t="shared" si="24"/>
        <v>. Injured.  Fell and sprained his left knee while carrying timber.</v>
      </c>
      <c r="O1594" s="5" t="str">
        <f t="array" ref="O1594">INDEX(category2,MATCH(TRUE,ISNUMBER(SEARCH(keyword2,M1594)),0))</f>
        <v>Injured</v>
      </c>
      <c r="P1594" s="5" t="str">
        <f t="array" ref="P1594">INDEX(category3,MATCH(TRUE,ISNUMBER(SEARCH(keyword3,M1594)),0))</f>
        <v>Leg</v>
      </c>
      <c r="Q1594" s="5" t="str">
        <f t="array" ref="Q1594">INDEX(category1,MATCH(TRUE,ISNUMBER(SEARCH(keyword1,M1594)),0))</f>
        <v>Falls</v>
      </c>
    </row>
    <row r="1595" spans="1:17" x14ac:dyDescent="0.25">
      <c r="A1595">
        <v>7408</v>
      </c>
      <c r="B1595" s="5" t="s">
        <v>3444</v>
      </c>
      <c r="C1595" s="6">
        <v>1936</v>
      </c>
      <c r="D1595" s="4">
        <v>2</v>
      </c>
      <c r="E1595">
        <v>190</v>
      </c>
      <c r="F1595" s="1">
        <v>12831</v>
      </c>
      <c r="G1595" s="5" t="s">
        <v>46</v>
      </c>
      <c r="H1595" s="5" t="s">
        <v>47</v>
      </c>
      <c r="I1595" s="5" t="s">
        <v>48</v>
      </c>
      <c r="J1595" t="s">
        <v>49</v>
      </c>
      <c r="L1595" s="5" t="s">
        <v>3445</v>
      </c>
      <c r="M1595" s="5" t="str">
        <f t="shared" si="24"/>
        <v>. Injured fingers.  Caught between rope and rollers.</v>
      </c>
      <c r="O1595" s="5" t="str">
        <f t="array" ref="O1595">INDEX(category2,MATCH(TRUE,ISNUMBER(SEARCH(keyword2,M1595)),0))</f>
        <v>Injured</v>
      </c>
      <c r="P1595" s="5" t="str">
        <f t="array" ref="P1595">INDEX(category3,MATCH(TRUE,ISNUMBER(SEARCH(keyword3,M1595)),0))</f>
        <v>Hand</v>
      </c>
      <c r="Q1595" s="5" t="s">
        <v>20370</v>
      </c>
    </row>
    <row r="1596" spans="1:17" x14ac:dyDescent="0.25">
      <c r="A1596">
        <v>7315</v>
      </c>
      <c r="B1596" s="5" t="s">
        <v>3446</v>
      </c>
      <c r="C1596" s="6">
        <v>1936</v>
      </c>
      <c r="D1596" s="4">
        <v>2</v>
      </c>
      <c r="E1596">
        <v>187</v>
      </c>
      <c r="F1596" s="1">
        <v>12829</v>
      </c>
      <c r="G1596" s="5" t="s">
        <v>68</v>
      </c>
      <c r="H1596" s="5" t="s">
        <v>69</v>
      </c>
      <c r="I1596" s="5" t="s">
        <v>2819</v>
      </c>
      <c r="J1596" t="s">
        <v>2224</v>
      </c>
      <c r="L1596" s="5" t="s">
        <v>3447</v>
      </c>
      <c r="M1596" s="5" t="str">
        <f t="shared" si="24"/>
        <v>. Injured. Severely bruised left foot, caused by a fall of roof stone.</v>
      </c>
      <c r="O1596" s="5" t="str">
        <f t="array" ref="O1596">INDEX(category2,MATCH(TRUE,ISNUMBER(SEARCH(keyword2,M1596)),0))</f>
        <v>Injured</v>
      </c>
      <c r="P1596" s="5" t="str">
        <f t="array" ref="P1596">INDEX(category3,MATCH(TRUE,ISNUMBER(SEARCH(keyword3,M1596)),0))</f>
        <v>Foot</v>
      </c>
      <c r="Q1596" s="5" t="str">
        <f t="array" ref="Q1596">INDEX(category1,MATCH(TRUE,ISNUMBER(SEARCH(keyword1,M1596)),0))</f>
        <v xml:space="preserve">Bruises </v>
      </c>
    </row>
    <row r="1597" spans="1:17" x14ac:dyDescent="0.25">
      <c r="A1597">
        <v>7316</v>
      </c>
      <c r="B1597" s="5" t="s">
        <v>3448</v>
      </c>
      <c r="C1597" s="6">
        <v>1936</v>
      </c>
      <c r="D1597" s="4">
        <v>2</v>
      </c>
      <c r="E1597">
        <v>187</v>
      </c>
      <c r="F1597" s="1">
        <v>12829</v>
      </c>
      <c r="G1597" s="5" t="s">
        <v>68</v>
      </c>
      <c r="H1597" s="5" t="s">
        <v>69</v>
      </c>
      <c r="I1597" s="5" t="s">
        <v>871</v>
      </c>
      <c r="J1597" t="s">
        <v>497</v>
      </c>
      <c r="L1597" s="5" t="s">
        <v>3449</v>
      </c>
      <c r="M1597" s="5" t="str">
        <f t="shared" si="24"/>
        <v>. Injured. Fractured second finger of right hand; caused by a fall of coal.</v>
      </c>
      <c r="O1597" s="5" t="str">
        <f t="array" ref="O1597">INDEX(category2,MATCH(TRUE,ISNUMBER(SEARCH(keyword2,M1597)),0))</f>
        <v>Injured</v>
      </c>
      <c r="P1597" s="5" t="str">
        <f t="array" ref="P1597">INDEX(category3,MATCH(TRUE,ISNUMBER(SEARCH(keyword3,M1597)),0))</f>
        <v>Hand</v>
      </c>
      <c r="Q1597" s="5" t="str">
        <f t="array" ref="Q1597">INDEX(category1,MATCH(TRUE,ISNUMBER(SEARCH(keyword1,M1597)),0))</f>
        <v>Breaks and Fractures</v>
      </c>
    </row>
    <row r="1598" spans="1:17" x14ac:dyDescent="0.25">
      <c r="A1598">
        <v>6520</v>
      </c>
      <c r="B1598" s="5" t="s">
        <v>3450</v>
      </c>
      <c r="C1598" s="6">
        <v>1936</v>
      </c>
      <c r="D1598" s="4">
        <v>2</v>
      </c>
      <c r="E1598">
        <v>162</v>
      </c>
      <c r="F1598" s="1">
        <v>12828</v>
      </c>
      <c r="G1598" s="5" t="s">
        <v>900</v>
      </c>
      <c r="H1598" s="5" t="s">
        <v>901</v>
      </c>
      <c r="I1598" s="5" t="s">
        <v>1314</v>
      </c>
      <c r="J1598" t="s">
        <v>902</v>
      </c>
      <c r="L1598" s="5" t="s">
        <v>3451</v>
      </c>
      <c r="M1598" s="5" t="str">
        <f t="shared" si="24"/>
        <v>. Injured.  Strained his back.</v>
      </c>
      <c r="O1598" s="5" t="str">
        <f t="array" ref="O1598">INDEX(category2,MATCH(TRUE,ISNUMBER(SEARCH(keyword2,M1598)),0))</f>
        <v>Injured</v>
      </c>
      <c r="P1598" s="5" t="str">
        <f t="array" ref="P1598">INDEX(category3,MATCH(TRUE,ISNUMBER(SEARCH(keyword3,M1598)),0))</f>
        <v>Back</v>
      </c>
      <c r="Q1598" s="5" t="str">
        <f t="array" ref="Q1598">INDEX(category1,MATCH(TRUE,ISNUMBER(SEARCH(keyword1,M1598)),0))</f>
        <v>Sprains and strains</v>
      </c>
    </row>
    <row r="1599" spans="1:17" x14ac:dyDescent="0.25">
      <c r="A1599">
        <v>6571</v>
      </c>
      <c r="B1599" s="5" t="s">
        <v>454</v>
      </c>
      <c r="C1599" s="6">
        <v>1936</v>
      </c>
      <c r="D1599" s="4">
        <v>2</v>
      </c>
      <c r="E1599">
        <v>185</v>
      </c>
      <c r="F1599" s="1">
        <v>12828</v>
      </c>
      <c r="G1599" s="5" t="s">
        <v>68</v>
      </c>
      <c r="H1599" s="5" t="s">
        <v>69</v>
      </c>
      <c r="I1599" s="5" t="s">
        <v>2862</v>
      </c>
      <c r="J1599" t="s">
        <v>2863</v>
      </c>
      <c r="L1599" s="5" t="s">
        <v>3452</v>
      </c>
      <c r="M1599" s="5" t="str">
        <f t="shared" si="24"/>
        <v>. Injured.  Crushed fourth finger of left hand while coupling a set of wagons.</v>
      </c>
      <c r="O1599" s="5" t="str">
        <f t="array" ref="O1599">INDEX(category2,MATCH(TRUE,ISNUMBER(SEARCH(keyword2,M1599)),0))</f>
        <v>Injured</v>
      </c>
      <c r="P1599" s="5" t="str">
        <f t="array" ref="P1599">INDEX(category3,MATCH(TRUE,ISNUMBER(SEARCH(keyword3,M1599)),0))</f>
        <v>Hand</v>
      </c>
      <c r="Q1599" s="5" t="str">
        <f t="array" ref="Q1599">INDEX(category1,MATCH(TRUE,ISNUMBER(SEARCH(keyword1,M1599)),0))</f>
        <v>Smashed/Crushed</v>
      </c>
    </row>
    <row r="1600" spans="1:17" x14ac:dyDescent="0.25">
      <c r="A1600">
        <v>6404</v>
      </c>
      <c r="B1600" s="5" t="s">
        <v>3453</v>
      </c>
      <c r="C1600" s="6">
        <v>1936</v>
      </c>
      <c r="D1600" s="4">
        <v>2</v>
      </c>
      <c r="E1600">
        <v>158</v>
      </c>
      <c r="F1600" s="1">
        <v>12827</v>
      </c>
      <c r="G1600" s="5" t="s">
        <v>900</v>
      </c>
      <c r="H1600" s="5" t="s">
        <v>901</v>
      </c>
      <c r="I1600" s="5" t="s">
        <v>1314</v>
      </c>
      <c r="J1600" t="s">
        <v>902</v>
      </c>
      <c r="L1600" s="5" t="s">
        <v>3454</v>
      </c>
      <c r="M1600" s="5" t="str">
        <f t="shared" si="24"/>
        <v>. Injured.  Lacerated finger while pushing truck under loading scraper.</v>
      </c>
      <c r="O1600" s="5" t="str">
        <f t="array" ref="O1600">INDEX(category2,MATCH(TRUE,ISNUMBER(SEARCH(keyword2,M1600)),0))</f>
        <v>Injured</v>
      </c>
      <c r="P1600" s="5" t="str">
        <f t="array" ref="P1600">INDEX(category3,MATCH(TRUE,ISNUMBER(SEARCH(keyword3,M1600)),0))</f>
        <v>Hand</v>
      </c>
      <c r="Q1600" s="5" t="str">
        <f t="array" ref="Q1600">INDEX(category1,MATCH(TRUE,ISNUMBER(SEARCH(keyword1,M1600)),0))</f>
        <v>Cuts and Wounds</v>
      </c>
    </row>
    <row r="1601" spans="1:17" x14ac:dyDescent="0.25">
      <c r="A1601">
        <v>7405</v>
      </c>
      <c r="B1601" s="5" t="s">
        <v>776</v>
      </c>
      <c r="C1601" s="6">
        <v>1936</v>
      </c>
      <c r="D1601" s="4">
        <v>2</v>
      </c>
      <c r="E1601">
        <v>190</v>
      </c>
      <c r="F1601" s="1">
        <v>12826</v>
      </c>
      <c r="G1601" s="5" t="s">
        <v>138</v>
      </c>
      <c r="H1601" s="5" t="s">
        <v>139</v>
      </c>
      <c r="I1601" s="5" t="s">
        <v>140</v>
      </c>
      <c r="J1601" t="s">
        <v>141</v>
      </c>
      <c r="L1601" s="5" t="s">
        <v>3455</v>
      </c>
      <c r="M1601" s="5" t="str">
        <f t="shared" si="24"/>
        <v>. Injured.  Strained back shovelling coal.</v>
      </c>
      <c r="O1601" s="5" t="str">
        <f t="array" ref="O1601">INDEX(category2,MATCH(TRUE,ISNUMBER(SEARCH(keyword2,M1601)),0))</f>
        <v>Injured</v>
      </c>
      <c r="P1601" s="5" t="str">
        <f t="array" ref="P1601">INDEX(category3,MATCH(TRUE,ISNUMBER(SEARCH(keyword3,M1601)),0))</f>
        <v>Back</v>
      </c>
      <c r="Q1601" s="5" t="str">
        <f t="array" ref="Q1601">INDEX(category1,MATCH(TRUE,ISNUMBER(SEARCH(keyword1,M1601)),0))</f>
        <v>Sprains and strains</v>
      </c>
    </row>
    <row r="1602" spans="1:17" x14ac:dyDescent="0.25">
      <c r="A1602">
        <v>6519</v>
      </c>
      <c r="B1602" s="5" t="s">
        <v>3456</v>
      </c>
      <c r="C1602" s="6">
        <v>1936</v>
      </c>
      <c r="D1602" s="4">
        <v>2</v>
      </c>
      <c r="E1602">
        <v>162</v>
      </c>
      <c r="F1602" s="1">
        <v>12823</v>
      </c>
      <c r="G1602" s="5" t="s">
        <v>900</v>
      </c>
      <c r="H1602" s="5" t="s">
        <v>901</v>
      </c>
      <c r="I1602" s="5" t="s">
        <v>1314</v>
      </c>
      <c r="J1602" t="s">
        <v>902</v>
      </c>
      <c r="L1602" s="5" t="s">
        <v>3457</v>
      </c>
      <c r="M1602" s="5" t="str">
        <f t="shared" si="24"/>
        <v>. Injured.  Injured his knee while hoisting a pump.</v>
      </c>
      <c r="O1602" s="5" t="str">
        <f t="array" ref="O1602">INDEX(category2,MATCH(TRUE,ISNUMBER(SEARCH(keyword2,M1602)),0))</f>
        <v>Injured</v>
      </c>
      <c r="P1602" s="5" t="str">
        <f t="array" ref="P1602">INDEX(category3,MATCH(TRUE,ISNUMBER(SEARCH(keyword3,M1602)),0))</f>
        <v>Leg</v>
      </c>
      <c r="Q1602" s="5" t="s">
        <v>20370</v>
      </c>
    </row>
    <row r="1603" spans="1:17" x14ac:dyDescent="0.25">
      <c r="A1603">
        <v>7364</v>
      </c>
      <c r="B1603" s="5" t="s">
        <v>608</v>
      </c>
      <c r="C1603" s="6">
        <v>1936</v>
      </c>
      <c r="D1603" s="4">
        <v>2</v>
      </c>
      <c r="E1603">
        <v>189</v>
      </c>
      <c r="F1603" s="1">
        <v>12823</v>
      </c>
      <c r="G1603" s="5" t="s">
        <v>68</v>
      </c>
      <c r="H1603" s="5" t="s">
        <v>69</v>
      </c>
      <c r="I1603" s="5" t="s">
        <v>1572</v>
      </c>
      <c r="J1603" t="s">
        <v>82</v>
      </c>
      <c r="L1603" s="5" t="s">
        <v>3458</v>
      </c>
      <c r="M1603" s="5" t="str">
        <f t="shared" ref="M1603:M1666" si="25">CONCATENATE(K1603&amp;". "&amp;L1603)</f>
        <v>. Injured. While assisting to put a rope on to a pulley wheel a broken wire pierced his arm, causing a wound that became septic.</v>
      </c>
      <c r="O1603" s="5" t="str">
        <f t="array" ref="O1603">INDEX(category2,MATCH(TRUE,ISNUMBER(SEARCH(keyword2,M1603)),0))</f>
        <v>Injured</v>
      </c>
      <c r="P1603" s="5" t="str">
        <f t="array" ref="P1603">INDEX(category3,MATCH(TRUE,ISNUMBER(SEARCH(keyword3,M1603)),0))</f>
        <v>Arm</v>
      </c>
      <c r="Q1603" s="5" t="str">
        <f t="array" ref="Q1603">INDEX(category1,MATCH(TRUE,ISNUMBER(SEARCH(keyword1,M1603)),0))</f>
        <v>Cuts and Wounds</v>
      </c>
    </row>
    <row r="1604" spans="1:17" x14ac:dyDescent="0.25">
      <c r="A1604">
        <v>7443</v>
      </c>
      <c r="B1604" s="5" t="s">
        <v>3459</v>
      </c>
      <c r="C1604" s="6">
        <v>1936</v>
      </c>
      <c r="D1604" s="4">
        <v>2</v>
      </c>
      <c r="E1604">
        <v>192</v>
      </c>
      <c r="F1604" s="1">
        <v>12823</v>
      </c>
      <c r="G1604" s="5" t="s">
        <v>46</v>
      </c>
      <c r="H1604" s="5" t="s">
        <v>47</v>
      </c>
      <c r="I1604" s="5" t="s">
        <v>48</v>
      </c>
      <c r="J1604" t="s">
        <v>49</v>
      </c>
      <c r="L1604" s="5" t="s">
        <v>3460</v>
      </c>
      <c r="M1604" s="5" t="str">
        <f t="shared" si="25"/>
        <v>. Injured.  Sprained back;  slipped while carrying cement.</v>
      </c>
      <c r="O1604" s="5" t="str">
        <f t="array" ref="O1604">INDEX(category2,MATCH(TRUE,ISNUMBER(SEARCH(keyword2,M1604)),0))</f>
        <v>Injured</v>
      </c>
      <c r="P1604" s="5" t="str">
        <f t="array" ref="P1604">INDEX(category3,MATCH(TRUE,ISNUMBER(SEARCH(keyword3,M1604)),0))</f>
        <v>Back</v>
      </c>
      <c r="Q1604" s="5" t="str">
        <f t="array" ref="Q1604">INDEX(category1,MATCH(TRUE,ISNUMBER(SEARCH(keyword1,M1604)),0))</f>
        <v>Sprains and strains</v>
      </c>
    </row>
    <row r="1605" spans="1:17" x14ac:dyDescent="0.25">
      <c r="A1605">
        <v>7293</v>
      </c>
      <c r="B1605" s="5" t="s">
        <v>3461</v>
      </c>
      <c r="C1605" s="6">
        <v>1936</v>
      </c>
      <c r="D1605" s="4">
        <v>2</v>
      </c>
      <c r="E1605">
        <v>186</v>
      </c>
      <c r="F1605" s="1">
        <v>12822</v>
      </c>
      <c r="G1605" s="5" t="s">
        <v>138</v>
      </c>
      <c r="H1605" s="5" t="s">
        <v>139</v>
      </c>
      <c r="I1605" s="5" t="s">
        <v>140</v>
      </c>
      <c r="J1605" t="s">
        <v>141</v>
      </c>
      <c r="L1605" s="5" t="s">
        <v>3462</v>
      </c>
      <c r="M1605" s="5" t="str">
        <f t="shared" si="25"/>
        <v>. Injured. Second finger right hand jammed between skip and lump of coal.</v>
      </c>
      <c r="O1605" s="5" t="str">
        <f t="array" ref="O1605">INDEX(category2,MATCH(TRUE,ISNUMBER(SEARCH(keyword2,M1605)),0))</f>
        <v>Injured</v>
      </c>
      <c r="P1605" s="5" t="str">
        <f t="array" ref="P1605">INDEX(category3,MATCH(TRUE,ISNUMBER(SEARCH(keyword3,M1605)),0))</f>
        <v>Hand</v>
      </c>
      <c r="Q1605" s="5" t="str">
        <f t="array" ref="Q1605">INDEX(category1,MATCH(TRUE,ISNUMBER(SEARCH(keyword1,M1605)),0))</f>
        <v>Cuts and Wounds</v>
      </c>
    </row>
    <row r="1606" spans="1:17" x14ac:dyDescent="0.25">
      <c r="A1606">
        <v>6570</v>
      </c>
      <c r="B1606" s="5" t="s">
        <v>368</v>
      </c>
      <c r="C1606" s="6">
        <v>1936</v>
      </c>
      <c r="D1606" s="4">
        <v>2</v>
      </c>
      <c r="E1606">
        <v>185</v>
      </c>
      <c r="F1606" s="1">
        <v>12821</v>
      </c>
      <c r="G1606" s="5" t="s">
        <v>68</v>
      </c>
      <c r="H1606" s="5" t="s">
        <v>69</v>
      </c>
      <c r="I1606" s="5" t="s">
        <v>1572</v>
      </c>
      <c r="J1606" t="s">
        <v>82</v>
      </c>
      <c r="L1606" s="5" t="s">
        <v>3463</v>
      </c>
      <c r="M1606" s="5" t="str">
        <f t="shared" si="25"/>
        <v>. Injured.  Crushed between a full skip and prop when attending to a full rake and received bruises to his shoulder and arm.</v>
      </c>
      <c r="O1606" s="5" t="str">
        <f t="array" ref="O1606">INDEX(category2,MATCH(TRUE,ISNUMBER(SEARCH(keyword2,M1606)),0))</f>
        <v>Injured</v>
      </c>
      <c r="P1606" s="5" t="str">
        <f t="array" ref="P1606">INDEX(category3,MATCH(TRUE,ISNUMBER(SEARCH(keyword3,M1606)),0))</f>
        <v>Arm</v>
      </c>
      <c r="Q1606" s="5" t="str">
        <f t="array" ref="Q1606">INDEX(category1,MATCH(TRUE,ISNUMBER(SEARCH(keyword1,M1606)),0))</f>
        <v xml:space="preserve">Bruises </v>
      </c>
    </row>
    <row r="1607" spans="1:17" x14ac:dyDescent="0.25">
      <c r="A1607">
        <v>7363</v>
      </c>
      <c r="B1607" s="5" t="s">
        <v>2211</v>
      </c>
      <c r="C1607" s="6">
        <v>1936</v>
      </c>
      <c r="D1607" s="4">
        <v>2</v>
      </c>
      <c r="E1607">
        <v>189</v>
      </c>
      <c r="F1607" s="1">
        <v>12821</v>
      </c>
      <c r="G1607" s="5" t="s">
        <v>68</v>
      </c>
      <c r="H1607" s="5" t="s">
        <v>69</v>
      </c>
      <c r="I1607" s="5" t="s">
        <v>114</v>
      </c>
      <c r="J1607" t="s">
        <v>115</v>
      </c>
      <c r="L1607" s="5" t="s">
        <v>3464</v>
      </c>
      <c r="M1607" s="5" t="str">
        <f t="shared" si="25"/>
        <v>. Injured. Struck on eye by a piece of coal that flew from the pick point.</v>
      </c>
      <c r="O1607" s="5" t="str">
        <f t="array" ref="O1607">INDEX(category2,MATCH(TRUE,ISNUMBER(SEARCH(keyword2,M1607)),0))</f>
        <v>Injured</v>
      </c>
      <c r="P1607" s="5" t="str">
        <f t="array" ref="P1607">INDEX(category3,MATCH(TRUE,ISNUMBER(SEARCH(keyword3,M1607)),0))</f>
        <v>Head</v>
      </c>
      <c r="Q1607" s="5" t="str">
        <f t="array" ref="Q1607">INDEX(category1,MATCH(TRUE,ISNUMBER(SEARCH(keyword1,M1607)),0))</f>
        <v>Cuts and Wounds</v>
      </c>
    </row>
    <row r="1608" spans="1:17" x14ac:dyDescent="0.25">
      <c r="A1608">
        <v>7389</v>
      </c>
      <c r="B1608" s="5" t="s">
        <v>3465</v>
      </c>
      <c r="C1608" s="6">
        <v>1936</v>
      </c>
      <c r="D1608" s="4">
        <v>2</v>
      </c>
      <c r="E1608">
        <v>190</v>
      </c>
      <c r="F1608" s="1">
        <v>12821</v>
      </c>
      <c r="G1608" s="5" t="s">
        <v>52</v>
      </c>
      <c r="H1608" s="5" t="s">
        <v>53</v>
      </c>
      <c r="I1608" s="5" t="s">
        <v>1418</v>
      </c>
      <c r="J1608" t="s">
        <v>55</v>
      </c>
      <c r="L1608" s="5" t="s">
        <v>3466</v>
      </c>
      <c r="M1608" s="5" t="str">
        <f t="shared" si="25"/>
        <v>. Injury to eye.  While striking wedge a piece of steel flew off and entered eye.</v>
      </c>
      <c r="O1608" s="5" t="str">
        <f t="array" ref="O1608">INDEX(category2,MATCH(TRUE,ISNUMBER(SEARCH(keyword2,M1608)),0))</f>
        <v>Injured</v>
      </c>
      <c r="P1608" s="5" t="str">
        <f t="array" ref="P1608">INDEX(category3,MATCH(TRUE,ISNUMBER(SEARCH(keyword3,M1608)),0))</f>
        <v>Head</v>
      </c>
      <c r="Q1608" s="5" t="s">
        <v>20370</v>
      </c>
    </row>
    <row r="1609" spans="1:17" x14ac:dyDescent="0.25">
      <c r="A1609">
        <v>7330</v>
      </c>
      <c r="B1609" s="5" t="s">
        <v>624</v>
      </c>
      <c r="C1609" s="6">
        <v>1936</v>
      </c>
      <c r="D1609" s="4">
        <v>2</v>
      </c>
      <c r="E1609">
        <v>186</v>
      </c>
      <c r="F1609" s="1">
        <v>12820</v>
      </c>
      <c r="G1609" s="5" t="s">
        <v>52</v>
      </c>
      <c r="H1609" s="5" t="s">
        <v>53</v>
      </c>
      <c r="I1609" s="5" t="s">
        <v>2024</v>
      </c>
      <c r="J1609" t="s">
        <v>147</v>
      </c>
      <c r="L1609" s="5" t="s">
        <v>3467</v>
      </c>
      <c r="M1609" s="5" t="str">
        <f t="shared" si="25"/>
        <v>. Injured head and face. Struck by fall of stone from brushing.</v>
      </c>
      <c r="O1609" s="5" t="str">
        <f t="array" ref="O1609">INDEX(category2,MATCH(TRUE,ISNUMBER(SEARCH(keyword2,M1609)),0))</f>
        <v>Injured</v>
      </c>
      <c r="P1609" s="5" t="str">
        <f t="array" ref="P1609">INDEX(category3,MATCH(TRUE,ISNUMBER(SEARCH(keyword3,M1609)),0))</f>
        <v>Head</v>
      </c>
      <c r="Q1609" s="5" t="str">
        <f t="array" ref="Q1609">INDEX(category1,MATCH(TRUE,ISNUMBER(SEARCH(keyword1,M1609)),0))</f>
        <v>Falls</v>
      </c>
    </row>
    <row r="1610" spans="1:17" x14ac:dyDescent="0.25">
      <c r="A1610">
        <v>7442</v>
      </c>
      <c r="B1610" s="5" t="s">
        <v>3468</v>
      </c>
      <c r="C1610" s="6">
        <v>1936</v>
      </c>
      <c r="D1610" s="4">
        <v>2</v>
      </c>
      <c r="E1610">
        <v>192</v>
      </c>
      <c r="F1610" s="1">
        <v>12819</v>
      </c>
      <c r="G1610" s="5" t="s">
        <v>46</v>
      </c>
      <c r="H1610" s="5" t="s">
        <v>47</v>
      </c>
      <c r="I1610" s="5" t="s">
        <v>287</v>
      </c>
      <c r="J1610" t="s">
        <v>49</v>
      </c>
      <c r="L1610" s="5" t="s">
        <v>3469</v>
      </c>
      <c r="M1610" s="5" t="str">
        <f t="shared" si="25"/>
        <v>. Injured.   Probable rupture, lifting skip.</v>
      </c>
      <c r="O1610" s="5" t="str">
        <f t="array" ref="O1610">INDEX(category2,MATCH(TRUE,ISNUMBER(SEARCH(keyword2,M1610)),0))</f>
        <v>Injured</v>
      </c>
      <c r="P1610" s="5" t="s">
        <v>20370</v>
      </c>
      <c r="Q1610" s="5" t="s">
        <v>20370</v>
      </c>
    </row>
    <row r="1611" spans="1:17" x14ac:dyDescent="0.25">
      <c r="A1611">
        <v>7297</v>
      </c>
      <c r="B1611" s="5" t="s">
        <v>3470</v>
      </c>
      <c r="C1611" s="6">
        <v>1936</v>
      </c>
      <c r="D1611" s="4">
        <v>2</v>
      </c>
      <c r="E1611">
        <v>186</v>
      </c>
      <c r="F1611" s="1">
        <v>12817</v>
      </c>
      <c r="G1611" s="5" t="s">
        <v>46</v>
      </c>
      <c r="H1611" s="5" t="s">
        <v>47</v>
      </c>
      <c r="I1611" s="5" t="s">
        <v>287</v>
      </c>
      <c r="J1611" t="s">
        <v>49</v>
      </c>
      <c r="L1611" s="5" t="s">
        <v>3471</v>
      </c>
      <c r="M1611" s="5" t="str">
        <f t="shared" si="25"/>
        <v>. Injured. Abdominal strain lifting skip.</v>
      </c>
      <c r="O1611" s="5" t="str">
        <f t="array" ref="O1611">INDEX(category2,MATCH(TRUE,ISNUMBER(SEARCH(keyword2,M1611)),0))</f>
        <v>Injured</v>
      </c>
      <c r="P1611" s="5" t="s">
        <v>20370</v>
      </c>
      <c r="Q1611" s="5" t="str">
        <f t="array" ref="Q1611">INDEX(category1,MATCH(TRUE,ISNUMBER(SEARCH(keyword1,M1611)),0))</f>
        <v>Sprains and strains</v>
      </c>
    </row>
    <row r="1612" spans="1:17" x14ac:dyDescent="0.25">
      <c r="A1612">
        <v>7441</v>
      </c>
      <c r="B1612" s="5" t="s">
        <v>1664</v>
      </c>
      <c r="C1612" s="6">
        <v>1936</v>
      </c>
      <c r="D1612" s="4">
        <v>2</v>
      </c>
      <c r="E1612">
        <v>192</v>
      </c>
      <c r="F1612" s="1">
        <v>12817</v>
      </c>
      <c r="G1612" s="5" t="s">
        <v>46</v>
      </c>
      <c r="H1612" s="5" t="s">
        <v>47</v>
      </c>
      <c r="I1612" s="5" t="s">
        <v>48</v>
      </c>
      <c r="J1612" t="s">
        <v>49</v>
      </c>
      <c r="L1612" s="5" t="s">
        <v>3472</v>
      </c>
      <c r="M1612" s="5" t="str">
        <f t="shared" si="25"/>
        <v>. Injured right foot kicking rail points.</v>
      </c>
      <c r="O1612" s="5" t="str">
        <f t="array" ref="O1612">INDEX(category2,MATCH(TRUE,ISNUMBER(SEARCH(keyword2,M1612)),0))</f>
        <v>Injured</v>
      </c>
      <c r="P1612" s="5" t="str">
        <f t="array" ref="P1612">INDEX(category3,MATCH(TRUE,ISNUMBER(SEARCH(keyword3,M1612)),0))</f>
        <v>Foot</v>
      </c>
      <c r="Q1612" s="5" t="s">
        <v>20370</v>
      </c>
    </row>
    <row r="1613" spans="1:17" x14ac:dyDescent="0.25">
      <c r="A1613">
        <v>6490</v>
      </c>
      <c r="B1613" s="5" t="s">
        <v>3473</v>
      </c>
      <c r="C1613" s="6">
        <v>1936</v>
      </c>
      <c r="D1613" s="4">
        <v>2</v>
      </c>
      <c r="E1613">
        <v>161</v>
      </c>
      <c r="F1613" s="1">
        <v>12816</v>
      </c>
      <c r="G1613" s="5" t="s">
        <v>3474</v>
      </c>
      <c r="I1613" s="5" t="s">
        <v>3475</v>
      </c>
      <c r="J1613" t="s">
        <v>3476</v>
      </c>
      <c r="L1613" s="5" t="s">
        <v>3477</v>
      </c>
      <c r="M1613" s="5" t="str">
        <f t="shared" si="25"/>
        <v>. Injured.  Ruptured by slipping when levering a large rock underground.</v>
      </c>
      <c r="O1613" s="5" t="str">
        <f t="array" ref="O1613">INDEX(category2,MATCH(TRUE,ISNUMBER(SEARCH(keyword2,M1613)),0))</f>
        <v>Injured</v>
      </c>
      <c r="P1613" s="5" t="s">
        <v>20370</v>
      </c>
      <c r="Q1613" s="5" t="s">
        <v>20370</v>
      </c>
    </row>
    <row r="1614" spans="1:17" x14ac:dyDescent="0.25">
      <c r="A1614">
        <v>6518</v>
      </c>
      <c r="B1614" s="5" t="s">
        <v>1587</v>
      </c>
      <c r="C1614" s="6">
        <v>1936</v>
      </c>
      <c r="D1614" s="4">
        <v>2</v>
      </c>
      <c r="E1614">
        <v>162</v>
      </c>
      <c r="F1614" s="1">
        <v>12816</v>
      </c>
      <c r="G1614" s="5" t="s">
        <v>900</v>
      </c>
      <c r="H1614" s="5" t="s">
        <v>901</v>
      </c>
      <c r="I1614" s="5" t="s">
        <v>1314</v>
      </c>
      <c r="J1614" t="s">
        <v>902</v>
      </c>
      <c r="L1614" s="5" t="s">
        <v>3478</v>
      </c>
      <c r="M1614" s="5" t="str">
        <f t="shared" si="25"/>
        <v>. Injured.  Stone fell on his hand.</v>
      </c>
      <c r="O1614" s="5" t="str">
        <f t="array" ref="O1614">INDEX(category2,MATCH(TRUE,ISNUMBER(SEARCH(keyword2,M1614)),0))</f>
        <v>Injured</v>
      </c>
      <c r="P1614" s="5" t="str">
        <f t="array" ref="P1614">INDEX(category3,MATCH(TRUE,ISNUMBER(SEARCH(keyword3,M1614)),0))</f>
        <v>Hand</v>
      </c>
      <c r="Q1614" s="5" t="str">
        <f t="array" ref="Q1614">INDEX(category1,MATCH(TRUE,ISNUMBER(SEARCH(keyword1,M1614)),0))</f>
        <v>Falls</v>
      </c>
    </row>
    <row r="1615" spans="1:17" x14ac:dyDescent="0.25">
      <c r="A1615">
        <v>7325</v>
      </c>
      <c r="B1615" s="5" t="s">
        <v>827</v>
      </c>
      <c r="C1615" s="6">
        <v>1936</v>
      </c>
      <c r="D1615" s="4">
        <v>2</v>
      </c>
      <c r="E1615">
        <v>187</v>
      </c>
      <c r="F1615" s="1">
        <v>12816</v>
      </c>
      <c r="G1615" s="5" t="s">
        <v>68</v>
      </c>
      <c r="H1615" s="5" t="s">
        <v>69</v>
      </c>
      <c r="I1615" s="5" t="s">
        <v>197</v>
      </c>
      <c r="J1615" t="s">
        <v>198</v>
      </c>
      <c r="L1615" s="5" t="s">
        <v>3479</v>
      </c>
      <c r="M1615" s="5" t="str">
        <f t="shared" si="25"/>
        <v>. Injured. Struck by a piece of stone that fell from the roof, causing a small scalp wound and bruises to back of head.</v>
      </c>
      <c r="O1615" s="5" t="str">
        <f t="array" ref="O1615">INDEX(category2,MATCH(TRUE,ISNUMBER(SEARCH(keyword2,M1615)),0))</f>
        <v>Injured</v>
      </c>
      <c r="P1615" s="5" t="str">
        <f t="array" ref="P1615">INDEX(category3,MATCH(TRUE,ISNUMBER(SEARCH(keyword3,M1615)),0))</f>
        <v>Back</v>
      </c>
      <c r="Q1615" s="5" t="str">
        <f t="array" ref="Q1615">INDEX(category1,MATCH(TRUE,ISNUMBER(SEARCH(keyword1,M1615)),0))</f>
        <v xml:space="preserve">Bruises </v>
      </c>
    </row>
    <row r="1616" spans="1:17" x14ac:dyDescent="0.25">
      <c r="A1616">
        <v>7407</v>
      </c>
      <c r="B1616" s="5" t="s">
        <v>2059</v>
      </c>
      <c r="C1616" s="6">
        <v>1936</v>
      </c>
      <c r="D1616" s="4">
        <v>2</v>
      </c>
      <c r="E1616">
        <v>190</v>
      </c>
      <c r="F1616" s="1">
        <v>12816</v>
      </c>
      <c r="G1616" s="5" t="s">
        <v>46</v>
      </c>
      <c r="H1616" s="5" t="s">
        <v>47</v>
      </c>
      <c r="I1616" s="5" t="s">
        <v>48</v>
      </c>
      <c r="J1616" t="s">
        <v>49</v>
      </c>
      <c r="L1616" s="5" t="s">
        <v>3480</v>
      </c>
      <c r="M1616" s="5" t="str">
        <f t="shared" si="25"/>
        <v>. Injured elbow.   Struck elbow on bar of machine.</v>
      </c>
      <c r="O1616" s="5" t="str">
        <f t="array" ref="O1616">INDEX(category2,MATCH(TRUE,ISNUMBER(SEARCH(keyword2,M1616)),0))</f>
        <v>Injured</v>
      </c>
      <c r="P1616" s="5" t="str">
        <f t="array" ref="P1616">INDEX(category3,MATCH(TRUE,ISNUMBER(SEARCH(keyword3,M1616)),0))</f>
        <v>Arm</v>
      </c>
      <c r="Q1616" s="5" t="str">
        <f t="array" ref="Q1616">INDEX(category1,MATCH(TRUE,ISNUMBER(SEARCH(keyword1,M1616)),0))</f>
        <v>Cuts and Wounds</v>
      </c>
    </row>
    <row r="1617" spans="1:17" x14ac:dyDescent="0.25">
      <c r="A1617">
        <v>6495</v>
      </c>
      <c r="B1617" s="5" t="s">
        <v>3481</v>
      </c>
      <c r="C1617" s="6">
        <v>1936</v>
      </c>
      <c r="D1617" s="4">
        <v>2</v>
      </c>
      <c r="E1617">
        <v>161</v>
      </c>
      <c r="F1617" s="1">
        <v>12814</v>
      </c>
      <c r="G1617" s="5" t="s">
        <v>907</v>
      </c>
      <c r="H1617" s="5" t="s">
        <v>908</v>
      </c>
      <c r="I1617" s="5" t="s">
        <v>1318</v>
      </c>
      <c r="J1617" t="s">
        <v>910</v>
      </c>
      <c r="L1617" s="5" t="s">
        <v>3482</v>
      </c>
      <c r="M1617" s="5" t="str">
        <f t="shared" si="25"/>
        <v>. Injured.  Struck right elbow on buffer of railway truck.  Wound turned septic.</v>
      </c>
      <c r="O1617" s="5" t="str">
        <f t="array" ref="O1617">INDEX(category2,MATCH(TRUE,ISNUMBER(SEARCH(keyword2,M1617)),0))</f>
        <v>Injured</v>
      </c>
      <c r="P1617" s="5" t="str">
        <f t="array" ref="P1617">INDEX(category3,MATCH(TRUE,ISNUMBER(SEARCH(keyword3,M1617)),0))</f>
        <v>Arm</v>
      </c>
      <c r="Q1617" s="5" t="str">
        <f t="array" ref="Q1617">INDEX(category1,MATCH(TRUE,ISNUMBER(SEARCH(keyword1,M1617)),0))</f>
        <v>Cuts and Wounds</v>
      </c>
    </row>
    <row r="1618" spans="1:17" x14ac:dyDescent="0.25">
      <c r="A1618">
        <v>7314</v>
      </c>
      <c r="B1618" s="5" t="s">
        <v>3483</v>
      </c>
      <c r="C1618" s="6">
        <v>1936</v>
      </c>
      <c r="D1618" s="4">
        <v>2</v>
      </c>
      <c r="E1618">
        <v>187</v>
      </c>
      <c r="F1618" s="1">
        <v>12814</v>
      </c>
      <c r="G1618" s="5" t="s">
        <v>68</v>
      </c>
      <c r="H1618" s="5" t="s">
        <v>69</v>
      </c>
      <c r="I1618" s="5" t="s">
        <v>114</v>
      </c>
      <c r="J1618" t="s">
        <v>115</v>
      </c>
      <c r="L1618" s="5" t="s">
        <v>3484</v>
      </c>
      <c r="M1618" s="5" t="str">
        <f t="shared" si="25"/>
        <v>. Injured. Struck on the left shoulder by a piece of stone that fell from the roof, causing contusions to shoulder.</v>
      </c>
      <c r="O1618" s="5" t="str">
        <f t="array" ref="O1618">INDEX(category2,MATCH(TRUE,ISNUMBER(SEARCH(keyword2,M1618)),0))</f>
        <v>Injured</v>
      </c>
      <c r="P1618" s="5" t="str">
        <f t="array" ref="P1618">INDEX(category3,MATCH(TRUE,ISNUMBER(SEARCH(keyword3,M1618)),0))</f>
        <v>Shoulder</v>
      </c>
      <c r="Q1618" s="5" t="str">
        <f t="array" ref="Q1618">INDEX(category1,MATCH(TRUE,ISNUMBER(SEARCH(keyword1,M1618)),0))</f>
        <v>Falls</v>
      </c>
    </row>
    <row r="1619" spans="1:17" x14ac:dyDescent="0.25">
      <c r="A1619">
        <v>6517</v>
      </c>
      <c r="B1619" s="5" t="s">
        <v>3485</v>
      </c>
      <c r="C1619" s="6">
        <v>1936</v>
      </c>
      <c r="D1619" s="4">
        <v>2</v>
      </c>
      <c r="E1619">
        <v>162</v>
      </c>
      <c r="F1619" s="1">
        <v>12813</v>
      </c>
      <c r="G1619" s="5" t="s">
        <v>900</v>
      </c>
      <c r="H1619" s="5" t="s">
        <v>901</v>
      </c>
      <c r="I1619" s="5" t="s">
        <v>1314</v>
      </c>
      <c r="J1619" t="s">
        <v>902</v>
      </c>
      <c r="L1619" s="5" t="s">
        <v>2957</v>
      </c>
      <c r="M1619" s="5" t="str">
        <f t="shared" si="25"/>
        <v>. Injured.  Stone fell and lacerated his finger.</v>
      </c>
      <c r="O1619" s="5" t="str">
        <f t="array" ref="O1619">INDEX(category2,MATCH(TRUE,ISNUMBER(SEARCH(keyword2,M1619)),0))</f>
        <v>Injured</v>
      </c>
      <c r="P1619" s="5" t="str">
        <f t="array" ref="P1619">INDEX(category3,MATCH(TRUE,ISNUMBER(SEARCH(keyword3,M1619)),0))</f>
        <v>Hand</v>
      </c>
      <c r="Q1619" s="5" t="str">
        <f t="array" ref="Q1619">INDEX(category1,MATCH(TRUE,ISNUMBER(SEARCH(keyword1,M1619)),0))</f>
        <v>Cuts and Wounds</v>
      </c>
    </row>
    <row r="1620" spans="1:17" x14ac:dyDescent="0.25">
      <c r="A1620">
        <v>6516</v>
      </c>
      <c r="B1620" s="5" t="s">
        <v>3486</v>
      </c>
      <c r="C1620" s="6">
        <v>1936</v>
      </c>
      <c r="D1620" s="4">
        <v>2</v>
      </c>
      <c r="E1620">
        <v>162</v>
      </c>
      <c r="F1620" s="1">
        <v>12812</v>
      </c>
      <c r="G1620" s="5" t="s">
        <v>900</v>
      </c>
      <c r="H1620" s="5" t="s">
        <v>901</v>
      </c>
      <c r="I1620" s="5" t="s">
        <v>1314</v>
      </c>
      <c r="J1620" t="s">
        <v>902</v>
      </c>
      <c r="L1620" s="5" t="s">
        <v>3478</v>
      </c>
      <c r="M1620" s="5" t="str">
        <f t="shared" si="25"/>
        <v>. Injured.  Stone fell on his hand.</v>
      </c>
      <c r="O1620" s="5" t="str">
        <f t="array" ref="O1620">INDEX(category2,MATCH(TRUE,ISNUMBER(SEARCH(keyword2,M1620)),0))</f>
        <v>Injured</v>
      </c>
      <c r="P1620" s="5" t="str">
        <f t="array" ref="P1620">INDEX(category3,MATCH(TRUE,ISNUMBER(SEARCH(keyword3,M1620)),0))</f>
        <v>Hand</v>
      </c>
      <c r="Q1620" s="5" t="str">
        <f t="array" ref="Q1620">INDEX(category1,MATCH(TRUE,ISNUMBER(SEARCH(keyword1,M1620)),0))</f>
        <v>Falls</v>
      </c>
    </row>
    <row r="1621" spans="1:17" x14ac:dyDescent="0.25">
      <c r="A1621">
        <v>6402</v>
      </c>
      <c r="B1621" s="5" t="s">
        <v>3487</v>
      </c>
      <c r="C1621" s="6">
        <v>1936</v>
      </c>
      <c r="D1621" s="4">
        <v>2</v>
      </c>
      <c r="E1621">
        <v>157</v>
      </c>
      <c r="F1621" s="1">
        <v>12810</v>
      </c>
      <c r="G1621" s="5" t="s">
        <v>900</v>
      </c>
      <c r="H1621" s="5" t="s">
        <v>901</v>
      </c>
      <c r="I1621" s="5" t="s">
        <v>1314</v>
      </c>
      <c r="J1621" t="s">
        <v>902</v>
      </c>
      <c r="L1621" s="5" t="s">
        <v>3488</v>
      </c>
      <c r="M1621" s="5" t="str">
        <f t="shared" si="25"/>
        <v>. Injured.  Fractured fingers caused by left hand jammed between truck and loading ramp.</v>
      </c>
      <c r="O1621" s="5" t="str">
        <f t="array" ref="O1621">INDEX(category2,MATCH(TRUE,ISNUMBER(SEARCH(keyword2,M1621)),0))</f>
        <v>Injured</v>
      </c>
      <c r="P1621" s="5" t="str">
        <f t="array" ref="P1621">INDEX(category3,MATCH(TRUE,ISNUMBER(SEARCH(keyword3,M1621)),0))</f>
        <v>Hand</v>
      </c>
      <c r="Q1621" s="5" t="str">
        <f t="array" ref="Q1621">INDEX(category1,MATCH(TRUE,ISNUMBER(SEARCH(keyword1,M1621)),0))</f>
        <v>Breaks and Fractures</v>
      </c>
    </row>
    <row r="1622" spans="1:17" x14ac:dyDescent="0.25">
      <c r="A1622">
        <v>6416</v>
      </c>
      <c r="B1622" s="5" t="s">
        <v>3490</v>
      </c>
      <c r="C1622" s="6">
        <v>1936</v>
      </c>
      <c r="D1622" s="4">
        <v>2</v>
      </c>
      <c r="E1622">
        <v>158</v>
      </c>
      <c r="F1622" s="1">
        <v>12807</v>
      </c>
      <c r="G1622" s="5" t="s">
        <v>926</v>
      </c>
      <c r="H1622" s="5" t="s">
        <v>927</v>
      </c>
      <c r="I1622" s="5" t="s">
        <v>926</v>
      </c>
      <c r="J1622" t="s">
        <v>928</v>
      </c>
      <c r="L1622" s="5" t="s">
        <v>3491</v>
      </c>
      <c r="M1622" s="5" t="str">
        <f t="shared" si="25"/>
        <v>. Injured.  Injuries to right eye while spalling a stone.</v>
      </c>
      <c r="O1622" s="5" t="str">
        <f t="array" ref="O1622">INDEX(category2,MATCH(TRUE,ISNUMBER(SEARCH(keyword2,M1622)),0))</f>
        <v>Injured</v>
      </c>
      <c r="P1622" s="5" t="str">
        <f t="array" ref="P1622">INDEX(category3,MATCH(TRUE,ISNUMBER(SEARCH(keyword3,M1622)),0))</f>
        <v>Head</v>
      </c>
      <c r="Q1622" s="5" t="s">
        <v>20370</v>
      </c>
    </row>
    <row r="1623" spans="1:17" x14ac:dyDescent="0.25">
      <c r="A1623">
        <v>6569</v>
      </c>
      <c r="B1623" s="5" t="s">
        <v>3492</v>
      </c>
      <c r="C1623" s="6">
        <v>1936</v>
      </c>
      <c r="D1623" s="4">
        <v>2</v>
      </c>
      <c r="E1623">
        <v>185</v>
      </c>
      <c r="F1623" s="1">
        <v>12807</v>
      </c>
      <c r="G1623" s="5" t="s">
        <v>68</v>
      </c>
      <c r="H1623" s="5" t="s">
        <v>69</v>
      </c>
      <c r="I1623" s="5" t="s">
        <v>1572</v>
      </c>
      <c r="J1623" t="s">
        <v>82</v>
      </c>
      <c r="L1623" s="5" t="s">
        <v>3493</v>
      </c>
      <c r="M1623" s="5" t="str">
        <f t="shared" si="25"/>
        <v>. Injured.  While pulling a rake of skips he got his foot under one of the wheels, receiving a lacerated foot and toes.</v>
      </c>
      <c r="O1623" s="5" t="str">
        <f t="array" ref="O1623">INDEX(category2,MATCH(TRUE,ISNUMBER(SEARCH(keyword2,M1623)),0))</f>
        <v>Injured</v>
      </c>
      <c r="P1623" s="5" t="str">
        <f t="array" ref="P1623">INDEX(category3,MATCH(TRUE,ISNUMBER(SEARCH(keyword3,M1623)),0))</f>
        <v>Foot</v>
      </c>
      <c r="Q1623" s="5" t="str">
        <f t="array" ref="Q1623">INDEX(category1,MATCH(TRUE,ISNUMBER(SEARCH(keyword1,M1623)),0))</f>
        <v>Cuts and Wounds</v>
      </c>
    </row>
    <row r="1624" spans="1:17" x14ac:dyDescent="0.25">
      <c r="A1624">
        <v>6515</v>
      </c>
      <c r="B1624" s="5" t="s">
        <v>3494</v>
      </c>
      <c r="C1624" s="6">
        <v>1936</v>
      </c>
      <c r="D1624" s="4">
        <v>2</v>
      </c>
      <c r="E1624">
        <v>185</v>
      </c>
      <c r="F1624" s="1">
        <v>12805</v>
      </c>
      <c r="G1624" s="5" t="s">
        <v>900</v>
      </c>
      <c r="H1624" s="5" t="s">
        <v>901</v>
      </c>
      <c r="I1624" s="5" t="s">
        <v>1314</v>
      </c>
      <c r="J1624" t="s">
        <v>902</v>
      </c>
      <c r="L1624" s="5" t="s">
        <v>3495</v>
      </c>
      <c r="M1624" s="5" t="str">
        <f t="shared" si="25"/>
        <v>. Injured.  Fell and injured his elbow.</v>
      </c>
      <c r="O1624" s="5" t="str">
        <f t="array" ref="O1624">INDEX(category2,MATCH(TRUE,ISNUMBER(SEARCH(keyword2,M1624)),0))</f>
        <v>Injured</v>
      </c>
      <c r="P1624" s="5" t="str">
        <f t="array" ref="P1624">INDEX(category3,MATCH(TRUE,ISNUMBER(SEARCH(keyword3,M1624)),0))</f>
        <v>Arm</v>
      </c>
      <c r="Q1624" s="5" t="str">
        <f t="array" ref="Q1624">INDEX(category1,MATCH(TRUE,ISNUMBER(SEARCH(keyword1,M1624)),0))</f>
        <v>Falls</v>
      </c>
    </row>
    <row r="1625" spans="1:17" x14ac:dyDescent="0.25">
      <c r="A1625">
        <v>7313</v>
      </c>
      <c r="B1625" s="5" t="s">
        <v>3496</v>
      </c>
      <c r="C1625" s="6">
        <v>1936</v>
      </c>
      <c r="D1625" s="4">
        <v>2</v>
      </c>
      <c r="E1625">
        <v>187</v>
      </c>
      <c r="F1625" s="1">
        <v>12803</v>
      </c>
      <c r="G1625" s="5" t="s">
        <v>68</v>
      </c>
      <c r="H1625" s="5" t="s">
        <v>69</v>
      </c>
      <c r="I1625" s="5" t="s">
        <v>348</v>
      </c>
      <c r="J1625" t="s">
        <v>295</v>
      </c>
      <c r="L1625" s="5" t="s">
        <v>3497</v>
      </c>
      <c r="M1625" s="5" t="str">
        <f t="shared" si="25"/>
        <v>. Injured. While working at the face a piece of sealo(?) fell from the roof, striking him on the right knee and causing a contused knee.</v>
      </c>
      <c r="O1625" s="5" t="str">
        <f t="array" ref="O1625">INDEX(category2,MATCH(TRUE,ISNUMBER(SEARCH(keyword2,M1625)),0))</f>
        <v>Injured</v>
      </c>
      <c r="P1625" s="5" t="str">
        <f t="array" ref="P1625">INDEX(category3,MATCH(TRUE,ISNUMBER(SEARCH(keyword3,M1625)),0))</f>
        <v>Head</v>
      </c>
      <c r="Q1625" s="5" t="str">
        <f t="array" ref="Q1625">INDEX(category1,MATCH(TRUE,ISNUMBER(SEARCH(keyword1,M1625)),0))</f>
        <v>Falls</v>
      </c>
    </row>
    <row r="1626" spans="1:17" x14ac:dyDescent="0.25">
      <c r="A1626">
        <v>7440</v>
      </c>
      <c r="B1626" s="5" t="s">
        <v>3498</v>
      </c>
      <c r="C1626" s="6">
        <v>1936</v>
      </c>
      <c r="D1626" s="4">
        <v>2</v>
      </c>
      <c r="E1626">
        <v>192</v>
      </c>
      <c r="F1626" s="1">
        <v>12803</v>
      </c>
      <c r="G1626" s="5" t="s">
        <v>46</v>
      </c>
      <c r="H1626" s="5" t="s">
        <v>47</v>
      </c>
      <c r="I1626" s="5" t="s">
        <v>48</v>
      </c>
      <c r="J1626" t="s">
        <v>49</v>
      </c>
      <c r="L1626" s="5" t="s">
        <v>3499</v>
      </c>
      <c r="M1626" s="5" t="str">
        <f t="shared" si="25"/>
        <v>. Injured.  Electric burn on right hand;  when switching off lights hand came in contact with live wire.</v>
      </c>
      <c r="O1626" s="5" t="str">
        <f t="array" ref="O1626">INDEX(category2,MATCH(TRUE,ISNUMBER(SEARCH(keyword2,M1626)),0))</f>
        <v>Injured</v>
      </c>
      <c r="P1626" s="5" t="str">
        <f t="array" ref="P1626">INDEX(category3,MATCH(TRUE,ISNUMBER(SEARCH(keyword3,M1626)),0))</f>
        <v>Hand</v>
      </c>
      <c r="Q1626" s="5" t="str">
        <f t="array" ref="Q1626">INDEX(category1,MATCH(TRUE,ISNUMBER(SEARCH(keyword1,M1626)),0))</f>
        <v>Burns</v>
      </c>
    </row>
    <row r="1627" spans="1:17" x14ac:dyDescent="0.25">
      <c r="A1627">
        <v>7360</v>
      </c>
      <c r="B1627" s="5" t="s">
        <v>3500</v>
      </c>
      <c r="C1627" s="6">
        <v>1936</v>
      </c>
      <c r="D1627" s="4">
        <v>2</v>
      </c>
      <c r="E1627">
        <v>189</v>
      </c>
      <c r="F1627" s="1">
        <v>12802</v>
      </c>
      <c r="G1627" s="5" t="s">
        <v>68</v>
      </c>
      <c r="H1627" s="5" t="s">
        <v>69</v>
      </c>
      <c r="I1627" s="5" t="s">
        <v>1572</v>
      </c>
      <c r="J1627" t="s">
        <v>82</v>
      </c>
      <c r="L1627" s="5" t="s">
        <v>3501</v>
      </c>
      <c r="M1627" s="5" t="str">
        <f t="shared" si="25"/>
        <v>. Injured. While setting a prop he accidentally knocked out another prop, which fell on his foot, causing a severe bruise.</v>
      </c>
      <c r="O1627" s="5" t="str">
        <f t="array" ref="O1627">INDEX(category2,MATCH(TRUE,ISNUMBER(SEARCH(keyword2,M1627)),0))</f>
        <v>Injured</v>
      </c>
      <c r="P1627" s="5" t="str">
        <f t="array" ref="P1627">INDEX(category3,MATCH(TRUE,ISNUMBER(SEARCH(keyword3,M1627)),0))</f>
        <v>Foot</v>
      </c>
      <c r="Q1627" s="5" t="str">
        <f t="array" ref="Q1627">INDEX(category1,MATCH(TRUE,ISNUMBER(SEARCH(keyword1,M1627)),0))</f>
        <v xml:space="preserve">Bruises </v>
      </c>
    </row>
    <row r="1628" spans="1:17" x14ac:dyDescent="0.25">
      <c r="A1628">
        <v>7361</v>
      </c>
      <c r="B1628" s="5" t="s">
        <v>80</v>
      </c>
      <c r="C1628" s="6">
        <v>1936</v>
      </c>
      <c r="D1628" s="4">
        <v>2</v>
      </c>
      <c r="E1628">
        <v>189</v>
      </c>
      <c r="F1628" s="1">
        <v>12801</v>
      </c>
      <c r="G1628" s="5" t="s">
        <v>68</v>
      </c>
      <c r="H1628" s="5" t="s">
        <v>69</v>
      </c>
      <c r="I1628" s="5" t="s">
        <v>217</v>
      </c>
      <c r="J1628" t="s">
        <v>218</v>
      </c>
      <c r="L1628" s="5" t="s">
        <v>3502</v>
      </c>
      <c r="M1628" s="5" t="str">
        <f t="shared" si="25"/>
        <v>. Injured. Strained muscles of back while lifting a large stone.</v>
      </c>
      <c r="O1628" s="5" t="str">
        <f t="array" ref="O1628">INDEX(category2,MATCH(TRUE,ISNUMBER(SEARCH(keyword2,M1628)),0))</f>
        <v>Injured</v>
      </c>
      <c r="P1628" s="5" t="str">
        <f t="array" ref="P1628">INDEX(category3,MATCH(TRUE,ISNUMBER(SEARCH(keyword3,M1628)),0))</f>
        <v>Back</v>
      </c>
      <c r="Q1628" s="5" t="str">
        <f t="array" ref="Q1628">INDEX(category1,MATCH(TRUE,ISNUMBER(SEARCH(keyword1,M1628)),0))</f>
        <v>Sprains and strains</v>
      </c>
    </row>
    <row r="1629" spans="1:17" x14ac:dyDescent="0.25">
      <c r="A1629">
        <v>7417</v>
      </c>
      <c r="B1629" s="5" t="s">
        <v>3503</v>
      </c>
      <c r="C1629" s="6">
        <v>1936</v>
      </c>
      <c r="D1629" s="4">
        <v>2</v>
      </c>
      <c r="E1629">
        <v>191</v>
      </c>
      <c r="F1629" s="1">
        <v>12801</v>
      </c>
      <c r="G1629" s="5" t="s">
        <v>907</v>
      </c>
      <c r="H1629" s="5" t="s">
        <v>908</v>
      </c>
      <c r="I1629" s="5" t="s">
        <v>77</v>
      </c>
      <c r="J1629" t="s">
        <v>78</v>
      </c>
      <c r="L1629" s="5" t="s">
        <v>3504</v>
      </c>
      <c r="M1629" s="5" t="str">
        <f t="shared" si="25"/>
        <v>. Injured.   Jarred left hand caused by picking hard coal.</v>
      </c>
      <c r="O1629" s="5" t="str">
        <f t="array" ref="O1629">INDEX(category2,MATCH(TRUE,ISNUMBER(SEARCH(keyword2,M1629)),0))</f>
        <v>Injured</v>
      </c>
      <c r="P1629" s="5" t="str">
        <f t="array" ref="P1629">INDEX(category3,MATCH(TRUE,ISNUMBER(SEARCH(keyword3,M1629)),0))</f>
        <v>Hand</v>
      </c>
      <c r="Q1629" s="5" t="s">
        <v>20370</v>
      </c>
    </row>
    <row r="1630" spans="1:17" x14ac:dyDescent="0.25">
      <c r="A1630">
        <v>6567</v>
      </c>
      <c r="B1630" s="5" t="s">
        <v>3505</v>
      </c>
      <c r="C1630" s="6">
        <v>1936</v>
      </c>
      <c r="D1630" s="4">
        <v>2</v>
      </c>
      <c r="E1630">
        <v>164</v>
      </c>
      <c r="F1630" s="1">
        <v>12799</v>
      </c>
      <c r="G1630" s="5" t="s">
        <v>68</v>
      </c>
      <c r="H1630" s="5" t="s">
        <v>69</v>
      </c>
      <c r="I1630" s="5" t="s">
        <v>1572</v>
      </c>
      <c r="J1630" t="s">
        <v>82</v>
      </c>
      <c r="L1630" s="5" t="s">
        <v>3506</v>
      </c>
      <c r="M1630" s="5" t="str">
        <f t="shared" si="25"/>
        <v>. Injured.  While wheeling a skip it became derailed and crushed the toes of his right foot under the buffer.</v>
      </c>
      <c r="O1630" s="5" t="str">
        <f t="array" ref="O1630">INDEX(category2,MATCH(TRUE,ISNUMBER(SEARCH(keyword2,M1630)),0))</f>
        <v>Injured</v>
      </c>
      <c r="P1630" s="5" t="str">
        <f t="array" ref="P1630">INDEX(category3,MATCH(TRUE,ISNUMBER(SEARCH(keyword3,M1630)),0))</f>
        <v>Foot</v>
      </c>
      <c r="Q1630" s="5" t="str">
        <f t="array" ref="Q1630">INDEX(category1,MATCH(TRUE,ISNUMBER(SEARCH(keyword1,M1630)),0))</f>
        <v>Smashed/Crushed</v>
      </c>
    </row>
    <row r="1631" spans="1:17" x14ac:dyDescent="0.25">
      <c r="A1631">
        <v>6568</v>
      </c>
      <c r="B1631" s="5" t="s">
        <v>2117</v>
      </c>
      <c r="C1631" s="6">
        <v>1936</v>
      </c>
      <c r="D1631" s="4">
        <v>2</v>
      </c>
      <c r="E1631">
        <v>164</v>
      </c>
      <c r="F1631" s="1">
        <v>12799</v>
      </c>
      <c r="G1631" s="5" t="s">
        <v>68</v>
      </c>
      <c r="H1631" s="5" t="s">
        <v>69</v>
      </c>
      <c r="I1631" s="5" t="s">
        <v>348</v>
      </c>
      <c r="J1631" t="s">
        <v>295</v>
      </c>
      <c r="L1631" s="5" t="s">
        <v>3507</v>
      </c>
      <c r="M1631" s="5" t="str">
        <f t="shared" si="25"/>
        <v>. Injured.  While wheeling a skip he slipped and fell on the roadway, causing contusions to base of spine.</v>
      </c>
      <c r="O1631" s="5" t="str">
        <f t="array" ref="O1631">INDEX(category2,MATCH(TRUE,ISNUMBER(SEARCH(keyword2,M1631)),0))</f>
        <v>Injured</v>
      </c>
      <c r="P1631" s="5" t="str">
        <f t="array" ref="P1631">INDEX(category3,MATCH(TRUE,ISNUMBER(SEARCH(keyword3,M1631)),0))</f>
        <v>Back</v>
      </c>
      <c r="Q1631" s="5" t="str">
        <f t="array" ref="Q1631">INDEX(category1,MATCH(TRUE,ISNUMBER(SEARCH(keyword1,M1631)),0))</f>
        <v>Falls</v>
      </c>
    </row>
    <row r="1632" spans="1:17" x14ac:dyDescent="0.25">
      <c r="A1632">
        <v>7279</v>
      </c>
      <c r="B1632" s="5" t="s">
        <v>3505</v>
      </c>
      <c r="C1632" s="6">
        <v>1936</v>
      </c>
      <c r="D1632" s="4">
        <v>2</v>
      </c>
      <c r="E1632">
        <v>185</v>
      </c>
      <c r="F1632" s="1">
        <v>12799</v>
      </c>
      <c r="G1632" s="5" t="s">
        <v>68</v>
      </c>
      <c r="H1632" s="5" t="s">
        <v>69</v>
      </c>
      <c r="I1632" s="5" t="s">
        <v>1572</v>
      </c>
      <c r="J1632" t="s">
        <v>82</v>
      </c>
      <c r="L1632" s="5" t="s">
        <v>3508</v>
      </c>
      <c r="M1632" s="5" t="str">
        <f t="shared" si="25"/>
        <v>. Injured. While wheeling a skip it became derailed and crushed the toes of his right foot under the buffer.</v>
      </c>
      <c r="O1632" s="5" t="str">
        <f t="array" ref="O1632">INDEX(category2,MATCH(TRUE,ISNUMBER(SEARCH(keyword2,M1632)),0))</f>
        <v>Injured</v>
      </c>
      <c r="P1632" s="5" t="str">
        <f t="array" ref="P1632">INDEX(category3,MATCH(TRUE,ISNUMBER(SEARCH(keyword3,M1632)),0))</f>
        <v>Foot</v>
      </c>
      <c r="Q1632" s="5" t="str">
        <f t="array" ref="Q1632">INDEX(category1,MATCH(TRUE,ISNUMBER(SEARCH(keyword1,M1632)),0))</f>
        <v>Smashed/Crushed</v>
      </c>
    </row>
    <row r="1633" spans="1:17" x14ac:dyDescent="0.25">
      <c r="A1633">
        <v>7280</v>
      </c>
      <c r="B1633" s="5" t="s">
        <v>2117</v>
      </c>
      <c r="C1633" s="6">
        <v>1936</v>
      </c>
      <c r="D1633" s="4">
        <v>2</v>
      </c>
      <c r="E1633">
        <v>185</v>
      </c>
      <c r="F1633" s="1">
        <v>12799</v>
      </c>
      <c r="G1633" s="5" t="s">
        <v>68</v>
      </c>
      <c r="H1633" s="5" t="s">
        <v>69</v>
      </c>
      <c r="I1633" s="5" t="s">
        <v>348</v>
      </c>
      <c r="J1633" t="s">
        <v>295</v>
      </c>
      <c r="L1633" s="5" t="s">
        <v>3509</v>
      </c>
      <c r="M1633" s="5" t="str">
        <f t="shared" si="25"/>
        <v>. Injured. While wheeling a skip he slipped and fell on the roadway, causing contusions to base of spine.</v>
      </c>
      <c r="O1633" s="5" t="str">
        <f t="array" ref="O1633">INDEX(category2,MATCH(TRUE,ISNUMBER(SEARCH(keyword2,M1633)),0))</f>
        <v>Injured</v>
      </c>
      <c r="P1633" s="5" t="str">
        <f t="array" ref="P1633">INDEX(category3,MATCH(TRUE,ISNUMBER(SEARCH(keyword3,M1633)),0))</f>
        <v>Back</v>
      </c>
      <c r="Q1633" s="5" t="str">
        <f t="array" ref="Q1633">INDEX(category1,MATCH(TRUE,ISNUMBER(SEARCH(keyword1,M1633)),0))</f>
        <v>Falls</v>
      </c>
    </row>
    <row r="1634" spans="1:17" x14ac:dyDescent="0.25">
      <c r="A1634">
        <v>7338</v>
      </c>
      <c r="B1634" s="5" t="s">
        <v>3510</v>
      </c>
      <c r="C1634" s="6">
        <v>1936</v>
      </c>
      <c r="D1634" s="4">
        <v>2</v>
      </c>
      <c r="E1634">
        <v>186</v>
      </c>
      <c r="F1634" s="1">
        <v>12798</v>
      </c>
      <c r="G1634" s="5" t="s">
        <v>46</v>
      </c>
      <c r="H1634" s="5" t="s">
        <v>47</v>
      </c>
      <c r="I1634" s="5" t="s">
        <v>48</v>
      </c>
      <c r="J1634" t="s">
        <v>49</v>
      </c>
      <c r="L1634" s="5" t="s">
        <v>3511</v>
      </c>
      <c r="M1634" s="5" t="str">
        <f t="shared" si="25"/>
        <v>. Injured. Scalp wound and strained neck muscles; while picking down coal a piece of coal fell and struck him.</v>
      </c>
      <c r="O1634" s="5" t="str">
        <f t="array" ref="O1634">INDEX(category2,MATCH(TRUE,ISNUMBER(SEARCH(keyword2,M1634)),0))</f>
        <v>Injured</v>
      </c>
      <c r="P1634" s="5" t="str">
        <f t="array" ref="P1634">INDEX(category3,MATCH(TRUE,ISNUMBER(SEARCH(keyword3,M1634)),0))</f>
        <v>Head</v>
      </c>
      <c r="Q1634" s="5" t="str">
        <f t="array" ref="Q1634">INDEX(category1,MATCH(TRUE,ISNUMBER(SEARCH(keyword1,M1634)),0))</f>
        <v>Cuts and Wounds</v>
      </c>
    </row>
    <row r="1635" spans="1:17" x14ac:dyDescent="0.25">
      <c r="A1635">
        <v>6562</v>
      </c>
      <c r="B1635" s="5" t="s">
        <v>3512</v>
      </c>
      <c r="C1635" s="6">
        <v>1936</v>
      </c>
      <c r="D1635" s="4">
        <v>2</v>
      </c>
      <c r="E1635">
        <v>163</v>
      </c>
      <c r="F1635" s="1">
        <v>12797</v>
      </c>
      <c r="G1635" s="5" t="s">
        <v>89</v>
      </c>
      <c r="H1635" s="5" t="s">
        <v>90</v>
      </c>
      <c r="I1635" s="5" t="s">
        <v>3513</v>
      </c>
      <c r="J1635" t="s">
        <v>2597</v>
      </c>
      <c r="L1635" s="5" t="s">
        <v>3514</v>
      </c>
      <c r="M1635" s="5" t="str">
        <f t="shared" si="25"/>
        <v>. Injured.  Left eye injured while spalling stone.</v>
      </c>
      <c r="O1635" s="5" t="str">
        <f t="array" ref="O1635">INDEX(category2,MATCH(TRUE,ISNUMBER(SEARCH(keyword2,M1635)),0))</f>
        <v>Injured</v>
      </c>
      <c r="P1635" s="5" t="str">
        <f t="array" ref="P1635">INDEX(category3,MATCH(TRUE,ISNUMBER(SEARCH(keyword3,M1635)),0))</f>
        <v>Head</v>
      </c>
      <c r="Q1635" s="5" t="s">
        <v>20370</v>
      </c>
    </row>
    <row r="1636" spans="1:17" x14ac:dyDescent="0.25">
      <c r="A1636">
        <v>6380</v>
      </c>
      <c r="B1636" s="5" t="s">
        <v>3515</v>
      </c>
      <c r="C1636" s="6">
        <v>1936</v>
      </c>
      <c r="D1636" s="4">
        <v>2</v>
      </c>
      <c r="E1636">
        <v>155</v>
      </c>
      <c r="F1636" s="1">
        <v>12794</v>
      </c>
      <c r="G1636" s="5" t="s">
        <v>3516</v>
      </c>
      <c r="I1636" s="5" t="s">
        <v>3517</v>
      </c>
      <c r="J1636" t="s">
        <v>3518</v>
      </c>
      <c r="L1636" s="5" t="s">
        <v>3519</v>
      </c>
      <c r="M1636" s="5" t="str">
        <f t="shared" si="25"/>
        <v>. Killed.  Asphyxiated by carbon monoxide gas then descending an idle shaft.</v>
      </c>
      <c r="N1636" s="5" t="s">
        <v>3521</v>
      </c>
      <c r="O1636" s="5" t="str">
        <f t="array" ref="O1636">INDEX(category2,MATCH(TRUE,ISNUMBER(SEARCH(keyword2,M1636)),0))</f>
        <v>Dead</v>
      </c>
      <c r="P1636" s="5" t="s">
        <v>20370</v>
      </c>
      <c r="Q1636" s="5" t="s">
        <v>20370</v>
      </c>
    </row>
    <row r="1637" spans="1:17" x14ac:dyDescent="0.25">
      <c r="A1637">
        <v>6514</v>
      </c>
      <c r="B1637" s="5" t="s">
        <v>3522</v>
      </c>
      <c r="C1637" s="6">
        <v>1936</v>
      </c>
      <c r="D1637" s="4">
        <v>2</v>
      </c>
      <c r="E1637">
        <v>162</v>
      </c>
      <c r="F1637" s="1">
        <v>12794</v>
      </c>
      <c r="G1637" s="5" t="s">
        <v>900</v>
      </c>
      <c r="H1637" s="5" t="s">
        <v>901</v>
      </c>
      <c r="I1637" s="5" t="s">
        <v>1314</v>
      </c>
      <c r="J1637" t="s">
        <v>902</v>
      </c>
      <c r="L1637" s="5" t="s">
        <v>3523</v>
      </c>
      <c r="M1637" s="5" t="str">
        <f t="shared" si="25"/>
        <v>. Injured.  While holding drill in machine, stone hit his hand, causing laceration.</v>
      </c>
      <c r="O1637" s="5" t="str">
        <f t="array" ref="O1637">INDEX(category2,MATCH(TRUE,ISNUMBER(SEARCH(keyword2,M1637)),0))</f>
        <v>Injured</v>
      </c>
      <c r="P1637" s="5" t="str">
        <f t="array" ref="P1637">INDEX(category3,MATCH(TRUE,ISNUMBER(SEARCH(keyword3,M1637)),0))</f>
        <v>Hand</v>
      </c>
      <c r="Q1637" s="5" t="str">
        <f t="array" ref="Q1637">INDEX(category1,MATCH(TRUE,ISNUMBER(SEARCH(keyword1,M1637)),0))</f>
        <v>Cuts and Wounds</v>
      </c>
    </row>
    <row r="1638" spans="1:17" x14ac:dyDescent="0.25">
      <c r="A1638">
        <v>6513</v>
      </c>
      <c r="B1638" s="5" t="s">
        <v>3524</v>
      </c>
      <c r="C1638" s="6">
        <v>1936</v>
      </c>
      <c r="D1638" s="4">
        <v>2</v>
      </c>
      <c r="E1638">
        <v>162</v>
      </c>
      <c r="F1638" s="1">
        <v>12793</v>
      </c>
      <c r="G1638" s="5" t="s">
        <v>900</v>
      </c>
      <c r="H1638" s="5" t="s">
        <v>901</v>
      </c>
      <c r="I1638" s="5" t="s">
        <v>1314</v>
      </c>
      <c r="J1638" t="s">
        <v>902</v>
      </c>
      <c r="L1638" s="5" t="s">
        <v>3525</v>
      </c>
      <c r="M1638" s="5" t="str">
        <f t="shared" si="25"/>
        <v>. Injured.  Hit his finger with a hammer.</v>
      </c>
      <c r="O1638" s="5" t="str">
        <f t="array" ref="O1638">INDEX(category2,MATCH(TRUE,ISNUMBER(SEARCH(keyword2,M1638)),0))</f>
        <v>Injured</v>
      </c>
      <c r="P1638" s="5" t="str">
        <f t="array" ref="P1638">INDEX(category3,MATCH(TRUE,ISNUMBER(SEARCH(keyword3,M1638)),0))</f>
        <v>Hand</v>
      </c>
      <c r="Q1638" s="5" t="s">
        <v>20370</v>
      </c>
    </row>
    <row r="1639" spans="1:17" x14ac:dyDescent="0.25">
      <c r="A1639">
        <v>7406</v>
      </c>
      <c r="B1639" s="5" t="s">
        <v>3526</v>
      </c>
      <c r="C1639" s="6">
        <v>1936</v>
      </c>
      <c r="D1639" s="4">
        <v>2</v>
      </c>
      <c r="E1639">
        <v>190</v>
      </c>
      <c r="F1639" s="1">
        <v>12793</v>
      </c>
      <c r="G1639" s="5" t="s">
        <v>46</v>
      </c>
      <c r="H1639" s="5" t="s">
        <v>47</v>
      </c>
      <c r="I1639" s="5" t="s">
        <v>287</v>
      </c>
      <c r="J1639" t="s">
        <v>49</v>
      </c>
      <c r="L1639" s="5" t="s">
        <v>3527</v>
      </c>
      <c r="M1639" s="5" t="str">
        <f t="shared" si="25"/>
        <v>. Injured.  Crushed left thumb;  struck by piece of coal.</v>
      </c>
      <c r="O1639" s="5" t="str">
        <f t="array" ref="O1639">INDEX(category2,MATCH(TRUE,ISNUMBER(SEARCH(keyword2,M1639)),0))</f>
        <v>Injured</v>
      </c>
      <c r="P1639" s="5" t="str">
        <f t="array" ref="P1639">INDEX(category3,MATCH(TRUE,ISNUMBER(SEARCH(keyword3,M1639)),0))</f>
        <v>Hand</v>
      </c>
      <c r="Q1639" s="5" t="str">
        <f t="array" ref="Q1639">INDEX(category1,MATCH(TRUE,ISNUMBER(SEARCH(keyword1,M1639)),0))</f>
        <v>Smashed/Crushed</v>
      </c>
    </row>
    <row r="1640" spans="1:17" x14ac:dyDescent="0.25">
      <c r="A1640">
        <v>6512</v>
      </c>
      <c r="B1640" s="5" t="s">
        <v>3528</v>
      </c>
      <c r="C1640" s="6">
        <v>1936</v>
      </c>
      <c r="D1640" s="4">
        <v>2</v>
      </c>
      <c r="E1640">
        <v>162</v>
      </c>
      <c r="F1640" s="1">
        <v>12791</v>
      </c>
      <c r="G1640" s="5" t="s">
        <v>900</v>
      </c>
      <c r="H1640" s="5" t="s">
        <v>901</v>
      </c>
      <c r="I1640" s="5" t="s">
        <v>1314</v>
      </c>
      <c r="J1640" t="s">
        <v>902</v>
      </c>
      <c r="L1640" s="5" t="s">
        <v>3529</v>
      </c>
      <c r="M1640" s="5" t="str">
        <f t="shared" si="25"/>
        <v>. Injured.  Piece of timber rolled on his hand.</v>
      </c>
      <c r="O1640" s="5" t="str">
        <f t="array" ref="O1640">INDEX(category2,MATCH(TRUE,ISNUMBER(SEARCH(keyword2,M1640)),0))</f>
        <v>Injured</v>
      </c>
      <c r="P1640" s="5" t="str">
        <f t="array" ref="P1640">INDEX(category3,MATCH(TRUE,ISNUMBER(SEARCH(keyword3,M1640)),0))</f>
        <v>Hand</v>
      </c>
      <c r="Q1640" s="5" t="s">
        <v>20370</v>
      </c>
    </row>
    <row r="1641" spans="1:17" x14ac:dyDescent="0.25">
      <c r="A1641">
        <v>6511</v>
      </c>
      <c r="B1641" s="5" t="s">
        <v>3530</v>
      </c>
      <c r="C1641" s="6">
        <v>1936</v>
      </c>
      <c r="D1641" s="4">
        <v>2</v>
      </c>
      <c r="E1641">
        <v>162</v>
      </c>
      <c r="F1641" s="1">
        <v>12788</v>
      </c>
      <c r="G1641" s="5" t="s">
        <v>900</v>
      </c>
      <c r="H1641" s="5" t="s">
        <v>901</v>
      </c>
      <c r="I1641" s="5" t="s">
        <v>1314</v>
      </c>
      <c r="J1641" t="s">
        <v>902</v>
      </c>
      <c r="L1641" s="5" t="s">
        <v>3531</v>
      </c>
      <c r="M1641" s="5" t="str">
        <f t="shared" si="25"/>
        <v>. Injured.  Stone fell on his finger.</v>
      </c>
      <c r="O1641" s="5" t="str">
        <f t="array" ref="O1641">INDEX(category2,MATCH(TRUE,ISNUMBER(SEARCH(keyword2,M1641)),0))</f>
        <v>Injured</v>
      </c>
      <c r="P1641" s="5" t="str">
        <f t="array" ref="P1641">INDEX(category3,MATCH(TRUE,ISNUMBER(SEARCH(keyword3,M1641)),0))</f>
        <v>Hand</v>
      </c>
      <c r="Q1641" s="5" t="str">
        <f t="array" ref="Q1641">INDEX(category1,MATCH(TRUE,ISNUMBER(SEARCH(keyword1,M1641)),0))</f>
        <v>Falls</v>
      </c>
    </row>
    <row r="1642" spans="1:17" x14ac:dyDescent="0.25">
      <c r="A1642">
        <v>6510</v>
      </c>
      <c r="B1642" s="5" t="s">
        <v>3532</v>
      </c>
      <c r="C1642" s="6">
        <v>1936</v>
      </c>
      <c r="D1642" s="4">
        <v>2</v>
      </c>
      <c r="E1642">
        <v>162</v>
      </c>
      <c r="F1642" s="1">
        <v>12787</v>
      </c>
      <c r="G1642" s="5" t="s">
        <v>900</v>
      </c>
      <c r="H1642" s="5" t="s">
        <v>901</v>
      </c>
      <c r="I1642" s="5" t="s">
        <v>1314</v>
      </c>
      <c r="J1642" t="s">
        <v>902</v>
      </c>
      <c r="L1642" s="5" t="s">
        <v>3533</v>
      </c>
      <c r="M1642" s="5" t="str">
        <f t="shared" si="25"/>
        <v>. Injured.  Glove caught in shaft and drew his hand into ball mill, causing lacerated wrist.</v>
      </c>
      <c r="O1642" s="5" t="str">
        <f t="array" ref="O1642">INDEX(category2,MATCH(TRUE,ISNUMBER(SEARCH(keyword2,M1642)),0))</f>
        <v>Injured</v>
      </c>
      <c r="P1642" s="5" t="str">
        <f t="array" ref="P1642">INDEX(category3,MATCH(TRUE,ISNUMBER(SEARCH(keyword3,M1642)),0))</f>
        <v>Hand</v>
      </c>
      <c r="Q1642" s="5" t="str">
        <f t="array" ref="Q1642">INDEX(category1,MATCH(TRUE,ISNUMBER(SEARCH(keyword1,M1642)),0))</f>
        <v>Cuts and Wounds</v>
      </c>
    </row>
    <row r="1643" spans="1:17" x14ac:dyDescent="0.25">
      <c r="A1643">
        <v>6509</v>
      </c>
      <c r="B1643" s="5" t="s">
        <v>3534</v>
      </c>
      <c r="C1643" s="6">
        <v>1936</v>
      </c>
      <c r="D1643" s="4">
        <v>2</v>
      </c>
      <c r="E1643">
        <v>162</v>
      </c>
      <c r="F1643" s="1">
        <v>12785</v>
      </c>
      <c r="G1643" s="5" t="s">
        <v>900</v>
      </c>
      <c r="H1643" s="5" t="s">
        <v>901</v>
      </c>
      <c r="I1643" s="5" t="s">
        <v>1314</v>
      </c>
      <c r="J1643" t="s">
        <v>902</v>
      </c>
      <c r="L1643" s="5" t="s">
        <v>3535</v>
      </c>
      <c r="M1643" s="5" t="str">
        <f t="shared" si="25"/>
        <v>. Injured.  While collaring hole with machine, stone fell, lacerating left hand.</v>
      </c>
      <c r="O1643" s="5" t="str">
        <f t="array" ref="O1643">INDEX(category2,MATCH(TRUE,ISNUMBER(SEARCH(keyword2,M1643)),0))</f>
        <v>Injured</v>
      </c>
      <c r="P1643" s="5" t="str">
        <f t="array" ref="P1643">INDEX(category3,MATCH(TRUE,ISNUMBER(SEARCH(keyword3,M1643)),0))</f>
        <v>Chest</v>
      </c>
      <c r="Q1643" s="5" t="str">
        <f t="array" ref="Q1643">INDEX(category1,MATCH(TRUE,ISNUMBER(SEARCH(keyword1,M1643)),0))</f>
        <v>Cuts and Wounds</v>
      </c>
    </row>
    <row r="1644" spans="1:17" x14ac:dyDescent="0.25">
      <c r="A1644">
        <v>6291</v>
      </c>
      <c r="B1644" s="5" t="s">
        <v>3536</v>
      </c>
      <c r="C1644" s="6">
        <v>1935</v>
      </c>
      <c r="D1644" s="4">
        <v>2</v>
      </c>
      <c r="E1644">
        <v>161</v>
      </c>
      <c r="F1644" s="1">
        <v>12775</v>
      </c>
      <c r="G1644" s="5" t="s">
        <v>926</v>
      </c>
      <c r="H1644" s="5" t="s">
        <v>927</v>
      </c>
      <c r="I1644" s="5" t="s">
        <v>926</v>
      </c>
      <c r="J1644" t="s">
        <v>928</v>
      </c>
      <c r="L1644" s="5" t="s">
        <v>3537</v>
      </c>
      <c r="M1644" s="5" t="str">
        <f t="shared" si="25"/>
        <v>. Injured.  Struck his head against some timber.</v>
      </c>
      <c r="O1644" s="5" t="str">
        <f t="array" ref="O1644">INDEX(category2,MATCH(TRUE,ISNUMBER(SEARCH(keyword2,M1644)),0))</f>
        <v>Injured</v>
      </c>
      <c r="P1644" s="5" t="str">
        <f t="array" ref="P1644">INDEX(category3,MATCH(TRUE,ISNUMBER(SEARCH(keyword3,M1644)),0))</f>
        <v>Head</v>
      </c>
      <c r="Q1644" s="5" t="str">
        <f t="array" ref="Q1644">INDEX(category1,MATCH(TRUE,ISNUMBER(SEARCH(keyword1,M1644)),0))</f>
        <v>Cuts and Wounds</v>
      </c>
    </row>
    <row r="1645" spans="1:17" x14ac:dyDescent="0.25">
      <c r="A1645">
        <v>6289</v>
      </c>
      <c r="B1645" s="5" t="s">
        <v>3538</v>
      </c>
      <c r="C1645" s="6">
        <v>1935</v>
      </c>
      <c r="D1645" s="4">
        <v>2</v>
      </c>
      <c r="E1645">
        <v>161</v>
      </c>
      <c r="F1645" s="1">
        <v>12774</v>
      </c>
      <c r="G1645" s="5" t="s">
        <v>926</v>
      </c>
      <c r="H1645" s="5" t="s">
        <v>927</v>
      </c>
      <c r="I1645" s="5" t="s">
        <v>926</v>
      </c>
      <c r="J1645" t="s">
        <v>928</v>
      </c>
      <c r="L1645" s="5" t="s">
        <v>3539</v>
      </c>
      <c r="M1645" s="5" t="str">
        <f t="shared" si="25"/>
        <v>. Injured.  His knee was struck by the cross-bar of a truck.</v>
      </c>
      <c r="O1645" s="5" t="str">
        <f t="array" ref="O1645">INDEX(category2,MATCH(TRUE,ISNUMBER(SEARCH(keyword2,M1645)),0))</f>
        <v>Injured</v>
      </c>
      <c r="P1645" s="5" t="str">
        <f t="array" ref="P1645">INDEX(category3,MATCH(TRUE,ISNUMBER(SEARCH(keyword3,M1645)),0))</f>
        <v>Leg</v>
      </c>
      <c r="Q1645" s="5" t="str">
        <f t="array" ref="Q1645">INDEX(category1,MATCH(TRUE,ISNUMBER(SEARCH(keyword1,M1645)),0))</f>
        <v>Cuts and Wounds</v>
      </c>
    </row>
    <row r="1646" spans="1:17" x14ac:dyDescent="0.25">
      <c r="A1646">
        <v>6290</v>
      </c>
      <c r="B1646" s="5" t="s">
        <v>3540</v>
      </c>
      <c r="C1646" s="6">
        <v>1935</v>
      </c>
      <c r="D1646" s="4">
        <v>2</v>
      </c>
      <c r="E1646">
        <v>161</v>
      </c>
      <c r="F1646" s="1">
        <v>12774</v>
      </c>
      <c r="G1646" s="5" t="s">
        <v>926</v>
      </c>
      <c r="H1646" s="5" t="s">
        <v>927</v>
      </c>
      <c r="I1646" s="5" t="s">
        <v>926</v>
      </c>
      <c r="J1646" t="s">
        <v>928</v>
      </c>
      <c r="L1646" s="5" t="s">
        <v>3541</v>
      </c>
      <c r="M1646" s="5" t="str">
        <f t="shared" si="25"/>
        <v>. Injured.  Some logs rolled on his foot.</v>
      </c>
      <c r="O1646" s="5" t="str">
        <f t="array" ref="O1646">INDEX(category2,MATCH(TRUE,ISNUMBER(SEARCH(keyword2,M1646)),0))</f>
        <v>Injured</v>
      </c>
      <c r="P1646" s="5" t="str">
        <f t="array" ref="P1646">INDEX(category3,MATCH(TRUE,ISNUMBER(SEARCH(keyword3,M1646)),0))</f>
        <v>Foot</v>
      </c>
      <c r="Q1646" s="5" t="s">
        <v>20370</v>
      </c>
    </row>
    <row r="1647" spans="1:17" x14ac:dyDescent="0.25">
      <c r="A1647">
        <v>6370</v>
      </c>
      <c r="B1647" s="5" t="s">
        <v>3542</v>
      </c>
      <c r="C1647" s="6">
        <v>1935</v>
      </c>
      <c r="D1647" s="4">
        <v>2</v>
      </c>
      <c r="E1647">
        <v>163</v>
      </c>
      <c r="F1647" s="1">
        <v>12774</v>
      </c>
      <c r="G1647" s="5" t="s">
        <v>900</v>
      </c>
      <c r="H1647" s="5" t="s">
        <v>901</v>
      </c>
      <c r="I1647" s="5" t="s">
        <v>1314</v>
      </c>
      <c r="J1647" t="s">
        <v>902</v>
      </c>
      <c r="L1647" s="5" t="s">
        <v>3543</v>
      </c>
      <c r="M1647" s="5" t="str">
        <f t="shared" si="25"/>
        <v>. Injured.  Stone fell on his foot while collaring a hole in stope.</v>
      </c>
      <c r="O1647" s="5" t="str">
        <f t="array" ref="O1647">INDEX(category2,MATCH(TRUE,ISNUMBER(SEARCH(keyword2,M1647)),0))</f>
        <v>Injured</v>
      </c>
      <c r="P1647" s="5" t="str">
        <f t="array" ref="P1647">INDEX(category3,MATCH(TRUE,ISNUMBER(SEARCH(keyword3,M1647)),0))</f>
        <v>Chest</v>
      </c>
      <c r="Q1647" s="5" t="str">
        <f t="array" ref="Q1647">INDEX(category1,MATCH(TRUE,ISNUMBER(SEARCH(keyword1,M1647)),0))</f>
        <v>Falls</v>
      </c>
    </row>
    <row r="1648" spans="1:17" x14ac:dyDescent="0.25">
      <c r="A1648">
        <v>6371</v>
      </c>
      <c r="B1648" s="5" t="s">
        <v>3544</v>
      </c>
      <c r="C1648" s="6">
        <v>1935</v>
      </c>
      <c r="D1648" s="4">
        <v>2</v>
      </c>
      <c r="E1648">
        <v>163</v>
      </c>
      <c r="F1648" s="1">
        <v>12774</v>
      </c>
      <c r="G1648" s="5" t="s">
        <v>900</v>
      </c>
      <c r="H1648" s="5" t="s">
        <v>901</v>
      </c>
      <c r="I1648" s="5" t="s">
        <v>1314</v>
      </c>
      <c r="J1648" t="s">
        <v>902</v>
      </c>
      <c r="L1648" s="5" t="s">
        <v>3545</v>
      </c>
      <c r="M1648" s="5" t="str">
        <f t="shared" si="25"/>
        <v>. Injured.  Hurt his hand while taking jack hammer off drill.</v>
      </c>
      <c r="O1648" s="5" t="str">
        <f t="array" ref="O1648">INDEX(category2,MATCH(TRUE,ISNUMBER(SEARCH(keyword2,M1648)),0))</f>
        <v>Injured</v>
      </c>
      <c r="P1648" s="5" t="str">
        <f t="array" ref="P1648">INDEX(category3,MATCH(TRUE,ISNUMBER(SEARCH(keyword3,M1648)),0))</f>
        <v>Hand</v>
      </c>
      <c r="Q1648" s="5" t="s">
        <v>20370</v>
      </c>
    </row>
    <row r="1649" spans="1:17" x14ac:dyDescent="0.25">
      <c r="A1649">
        <v>7508</v>
      </c>
      <c r="B1649" s="5" t="s">
        <v>3546</v>
      </c>
      <c r="C1649" s="6">
        <v>1935</v>
      </c>
      <c r="D1649" s="4">
        <v>2</v>
      </c>
      <c r="E1649">
        <v>189</v>
      </c>
      <c r="F1649" s="1">
        <v>12773</v>
      </c>
      <c r="G1649" s="5" t="s">
        <v>68</v>
      </c>
      <c r="H1649" s="5" t="s">
        <v>69</v>
      </c>
      <c r="I1649" s="5" t="s">
        <v>348</v>
      </c>
      <c r="J1649" t="s">
        <v>295</v>
      </c>
      <c r="L1649" s="5" t="s">
        <v>3547</v>
      </c>
      <c r="M1649" s="5" t="str">
        <f t="shared" si="25"/>
        <v>. Injured. Struck on right hand by a piece of brushing that fell from the working face, causing injury to the index finger.</v>
      </c>
      <c r="O1649" s="5" t="str">
        <f t="array" ref="O1649">INDEX(category2,MATCH(TRUE,ISNUMBER(SEARCH(keyword2,M1649)),0))</f>
        <v>Injured</v>
      </c>
      <c r="P1649" s="5" t="str">
        <f t="array" ref="P1649">INDEX(category3,MATCH(TRUE,ISNUMBER(SEARCH(keyword3,M1649)),0))</f>
        <v>Hand</v>
      </c>
      <c r="Q1649" s="5" t="str">
        <f t="array" ref="Q1649">INDEX(category1,MATCH(TRUE,ISNUMBER(SEARCH(keyword1,M1649)),0))</f>
        <v>Falls</v>
      </c>
    </row>
    <row r="1650" spans="1:17" x14ac:dyDescent="0.25">
      <c r="A1650">
        <v>7467</v>
      </c>
      <c r="B1650" s="5" t="s">
        <v>659</v>
      </c>
      <c r="C1650" s="6">
        <v>1935</v>
      </c>
      <c r="D1650" s="4">
        <v>2</v>
      </c>
      <c r="E1650">
        <v>187</v>
      </c>
      <c r="F1650" s="1">
        <v>12772</v>
      </c>
      <c r="G1650" s="5" t="s">
        <v>68</v>
      </c>
      <c r="H1650" s="5" t="s">
        <v>69</v>
      </c>
      <c r="I1650" s="5" t="s">
        <v>3548</v>
      </c>
      <c r="J1650" t="s">
        <v>2224</v>
      </c>
      <c r="L1650" s="5" t="s">
        <v>3549</v>
      </c>
      <c r="M1650" s="5" t="str">
        <f t="shared" si="25"/>
        <v>. Injured.   Strained muscles of his left hip whilst turning a wagon on a wooden table.</v>
      </c>
      <c r="O1650" s="5" t="str">
        <f t="array" ref="O1650">INDEX(category2,MATCH(TRUE,ISNUMBER(SEARCH(keyword2,M1650)),0))</f>
        <v>Injured</v>
      </c>
      <c r="P1650" s="5" t="str">
        <f t="array" ref="P1650">INDEX(category3,MATCH(TRUE,ISNUMBER(SEARCH(keyword3,M1650)),0))</f>
        <v>Leg</v>
      </c>
      <c r="Q1650" s="5" t="str">
        <f t="array" ref="Q1650">INDEX(category1,MATCH(TRUE,ISNUMBER(SEARCH(keyword1,M1650)),0))</f>
        <v>Sprains and strains</v>
      </c>
    </row>
    <row r="1651" spans="1:17" x14ac:dyDescent="0.25">
      <c r="A1651">
        <v>7603</v>
      </c>
      <c r="B1651" s="5" t="s">
        <v>2171</v>
      </c>
      <c r="C1651" s="6">
        <v>1935</v>
      </c>
      <c r="D1651" s="4">
        <v>2</v>
      </c>
      <c r="E1651">
        <v>193</v>
      </c>
      <c r="F1651" s="1">
        <v>12771</v>
      </c>
      <c r="G1651" s="5" t="s">
        <v>46</v>
      </c>
      <c r="H1651" s="5" t="s">
        <v>47</v>
      </c>
      <c r="I1651" s="5" t="s">
        <v>48</v>
      </c>
      <c r="J1651" t="s">
        <v>49</v>
      </c>
      <c r="L1651" s="5" t="s">
        <v>3550</v>
      </c>
      <c r="M1651" s="5" t="str">
        <f t="shared" si="25"/>
        <v>. Injured left leg.   A piece of scrap iron ran into leg.</v>
      </c>
      <c r="O1651" s="5" t="str">
        <f t="array" ref="O1651">INDEX(category2,MATCH(TRUE,ISNUMBER(SEARCH(keyword2,M1651)),0))</f>
        <v>Injured</v>
      </c>
      <c r="P1651" s="5" t="str">
        <f t="array" ref="P1651">INDEX(category3,MATCH(TRUE,ISNUMBER(SEARCH(keyword3,M1651)),0))</f>
        <v>Leg</v>
      </c>
      <c r="Q1651" s="5" t="s">
        <v>20370</v>
      </c>
    </row>
    <row r="1652" spans="1:17" x14ac:dyDescent="0.25">
      <c r="A1652">
        <v>7584</v>
      </c>
      <c r="B1652" s="5" t="s">
        <v>338</v>
      </c>
      <c r="C1652" s="6">
        <v>1935</v>
      </c>
      <c r="D1652" s="4">
        <v>2</v>
      </c>
      <c r="E1652">
        <v>192</v>
      </c>
      <c r="F1652" s="1">
        <v>12770</v>
      </c>
      <c r="G1652" s="5" t="s">
        <v>46</v>
      </c>
      <c r="H1652" s="5" t="s">
        <v>47</v>
      </c>
      <c r="I1652" s="5" t="s">
        <v>48</v>
      </c>
      <c r="J1652" t="s">
        <v>49</v>
      </c>
      <c r="L1652" s="5" t="s">
        <v>2876</v>
      </c>
      <c r="M1652" s="5" t="str">
        <f t="shared" si="25"/>
        <v>. Injured.   Strained back shovelling coal.</v>
      </c>
      <c r="O1652" s="5" t="str">
        <f t="array" ref="O1652">INDEX(category2,MATCH(TRUE,ISNUMBER(SEARCH(keyword2,M1652)),0))</f>
        <v>Injured</v>
      </c>
      <c r="P1652" s="5" t="str">
        <f t="array" ref="P1652">INDEX(category3,MATCH(TRUE,ISNUMBER(SEARCH(keyword3,M1652)),0))</f>
        <v>Back</v>
      </c>
      <c r="Q1652" s="5" t="str">
        <f t="array" ref="Q1652">INDEX(category1,MATCH(TRUE,ISNUMBER(SEARCH(keyword1,M1652)),0))</f>
        <v>Sprains and strains</v>
      </c>
    </row>
    <row r="1653" spans="1:17" x14ac:dyDescent="0.25">
      <c r="A1653">
        <v>7485</v>
      </c>
      <c r="B1653" s="5" t="s">
        <v>3551</v>
      </c>
      <c r="C1653" s="6">
        <v>1935</v>
      </c>
      <c r="D1653" s="4">
        <v>2</v>
      </c>
      <c r="E1653">
        <v>188</v>
      </c>
      <c r="F1653" s="1">
        <v>12767</v>
      </c>
      <c r="G1653" s="5" t="s">
        <v>46</v>
      </c>
      <c r="H1653" s="5" t="s">
        <v>47</v>
      </c>
      <c r="I1653" s="5" t="s">
        <v>48</v>
      </c>
      <c r="J1653" t="s">
        <v>49</v>
      </c>
      <c r="L1653" s="5" t="s">
        <v>3552</v>
      </c>
      <c r="M1653" s="5" t="str">
        <f t="shared" si="25"/>
        <v>. Injured. Crushed right thumb; caught between skip and rope.</v>
      </c>
      <c r="O1653" s="5" t="str">
        <f t="array" ref="O1653">INDEX(category2,MATCH(TRUE,ISNUMBER(SEARCH(keyword2,M1653)),0))</f>
        <v>Injured</v>
      </c>
      <c r="P1653" s="5" t="str">
        <f t="array" ref="P1653">INDEX(category3,MATCH(TRUE,ISNUMBER(SEARCH(keyword3,M1653)),0))</f>
        <v>Hand</v>
      </c>
      <c r="Q1653" s="5" t="str">
        <f t="array" ref="Q1653">INDEX(category1,MATCH(TRUE,ISNUMBER(SEARCH(keyword1,M1653)),0))</f>
        <v>Smashed/Crushed</v>
      </c>
    </row>
    <row r="1654" spans="1:17" x14ac:dyDescent="0.25">
      <c r="A1654">
        <v>7595</v>
      </c>
      <c r="B1654" s="5" t="s">
        <v>3553</v>
      </c>
      <c r="C1654" s="6">
        <v>1935</v>
      </c>
      <c r="D1654" s="4">
        <v>2</v>
      </c>
      <c r="E1654">
        <v>193</v>
      </c>
      <c r="F1654" s="1">
        <v>12766</v>
      </c>
      <c r="G1654" s="5" t="s">
        <v>52</v>
      </c>
      <c r="H1654" s="5" t="s">
        <v>53</v>
      </c>
      <c r="I1654" s="5" t="s">
        <v>1711</v>
      </c>
      <c r="J1654" t="s">
        <v>1712</v>
      </c>
      <c r="L1654" s="5" t="s">
        <v>3554</v>
      </c>
      <c r="M1654" s="5" t="str">
        <f t="shared" si="25"/>
        <v>. Injured.  Hurt his arm when putting a wagon under the chute.</v>
      </c>
      <c r="O1654" s="5" t="str">
        <f t="array" ref="O1654">INDEX(category2,MATCH(TRUE,ISNUMBER(SEARCH(keyword2,M1654)),0))</f>
        <v>Injured</v>
      </c>
      <c r="P1654" s="5" t="str">
        <f t="array" ref="P1654">INDEX(category3,MATCH(TRUE,ISNUMBER(SEARCH(keyword3,M1654)),0))</f>
        <v>Arm</v>
      </c>
      <c r="Q1654" s="5" t="s">
        <v>20370</v>
      </c>
    </row>
    <row r="1655" spans="1:17" x14ac:dyDescent="0.25">
      <c r="A1655">
        <v>1771</v>
      </c>
      <c r="B1655" s="5" t="s">
        <v>3555</v>
      </c>
      <c r="C1655" s="6">
        <v>1935</v>
      </c>
      <c r="D1655" s="4">
        <v>2</v>
      </c>
      <c r="E1655">
        <v>157</v>
      </c>
      <c r="F1655" s="1">
        <v>12765</v>
      </c>
      <c r="G1655" s="5" t="s">
        <v>900</v>
      </c>
      <c r="H1655" s="5" t="s">
        <v>901</v>
      </c>
      <c r="I1655" s="5" t="s">
        <v>900</v>
      </c>
      <c r="J1655" t="s">
        <v>902</v>
      </c>
      <c r="L1655" s="5" t="s">
        <v>3556</v>
      </c>
      <c r="M1655" s="5" t="str">
        <f t="shared" si="25"/>
        <v>. Injured.  Jammed his foot against the door of a truck.</v>
      </c>
      <c r="O1655" s="5" t="str">
        <f t="array" ref="O1655">INDEX(category2,MATCH(TRUE,ISNUMBER(SEARCH(keyword2,M1655)),0))</f>
        <v>Injured</v>
      </c>
      <c r="P1655" s="5" t="str">
        <f t="array" ref="P1655">INDEX(category3,MATCH(TRUE,ISNUMBER(SEARCH(keyword3,M1655)),0))</f>
        <v>Foot</v>
      </c>
      <c r="Q1655" s="5" t="str">
        <f t="array" ref="Q1655">INDEX(category1,MATCH(TRUE,ISNUMBER(SEARCH(keyword1,M1655)),0))</f>
        <v>Cuts and Wounds</v>
      </c>
    </row>
    <row r="1656" spans="1:17" x14ac:dyDescent="0.25">
      <c r="A1656">
        <v>6368</v>
      </c>
      <c r="B1656" s="5" t="s">
        <v>3557</v>
      </c>
      <c r="C1656" s="6">
        <v>1935</v>
      </c>
      <c r="D1656" s="4">
        <v>2</v>
      </c>
      <c r="E1656">
        <v>163</v>
      </c>
      <c r="F1656" s="1">
        <v>12765</v>
      </c>
      <c r="G1656" s="5" t="s">
        <v>900</v>
      </c>
      <c r="H1656" s="5" t="s">
        <v>901</v>
      </c>
      <c r="I1656" s="5" t="s">
        <v>1314</v>
      </c>
      <c r="J1656" t="s">
        <v>902</v>
      </c>
      <c r="L1656" s="5" t="s">
        <v>3558</v>
      </c>
      <c r="M1656" s="5" t="str">
        <f t="shared" si="25"/>
        <v>. Injured.  Jammed his finger while barring chute at D. and L. Plant.</v>
      </c>
      <c r="O1656" s="5" t="str">
        <f t="array" ref="O1656">INDEX(category2,MATCH(TRUE,ISNUMBER(SEARCH(keyword2,M1656)),0))</f>
        <v>Injured</v>
      </c>
      <c r="P1656" s="5" t="str">
        <f t="array" ref="P1656">INDEX(category3,MATCH(TRUE,ISNUMBER(SEARCH(keyword3,M1656)),0))</f>
        <v>Hand</v>
      </c>
      <c r="Q1656" s="5" t="str">
        <f t="array" ref="Q1656">INDEX(category1,MATCH(TRUE,ISNUMBER(SEARCH(keyword1,M1656)),0))</f>
        <v>Cuts and Wounds</v>
      </c>
    </row>
    <row r="1657" spans="1:17" x14ac:dyDescent="0.25">
      <c r="A1657">
        <v>6369</v>
      </c>
      <c r="B1657" s="5" t="s">
        <v>3559</v>
      </c>
      <c r="C1657" s="6">
        <v>1935</v>
      </c>
      <c r="D1657" s="4">
        <v>2</v>
      </c>
      <c r="E1657">
        <v>163</v>
      </c>
      <c r="F1657" s="1">
        <v>12765</v>
      </c>
      <c r="G1657" s="5" t="s">
        <v>900</v>
      </c>
      <c r="H1657" s="5" t="s">
        <v>901</v>
      </c>
      <c r="I1657" s="5" t="s">
        <v>1314</v>
      </c>
      <c r="J1657" t="s">
        <v>902</v>
      </c>
      <c r="L1657" s="5" t="s">
        <v>3560</v>
      </c>
      <c r="M1657" s="5" t="str">
        <f t="shared" si="25"/>
        <v>. Injured.  Cut his hand while grinding blade on emery wheel.</v>
      </c>
      <c r="O1657" s="5" t="str">
        <f t="array" ref="O1657">INDEX(category2,MATCH(TRUE,ISNUMBER(SEARCH(keyword2,M1657)),0))</f>
        <v>Injured</v>
      </c>
      <c r="P1657" s="5" t="str">
        <f t="array" ref="P1657">INDEX(category3,MATCH(TRUE,ISNUMBER(SEARCH(keyword3,M1657)),0))</f>
        <v>Foot</v>
      </c>
      <c r="Q1657" s="5" t="str">
        <f t="array" ref="Q1657">INDEX(category1,MATCH(TRUE,ISNUMBER(SEARCH(keyword1,M1657)),0))</f>
        <v>Cuts and Wounds</v>
      </c>
    </row>
    <row r="1658" spans="1:17" x14ac:dyDescent="0.25">
      <c r="A1658">
        <v>7519</v>
      </c>
      <c r="B1658" s="5" t="s">
        <v>3561</v>
      </c>
      <c r="C1658" s="6">
        <v>1935</v>
      </c>
      <c r="D1658" s="4">
        <v>2</v>
      </c>
      <c r="E1658">
        <v>189</v>
      </c>
      <c r="F1658" s="1">
        <v>12765</v>
      </c>
      <c r="G1658" s="5" t="s">
        <v>106</v>
      </c>
      <c r="H1658" s="5" t="s">
        <v>107</v>
      </c>
      <c r="I1658" s="5" t="s">
        <v>290</v>
      </c>
      <c r="J1658" t="s">
        <v>291</v>
      </c>
      <c r="L1658" s="5" t="s">
        <v>3562</v>
      </c>
      <c r="M1658" s="5" t="str">
        <f t="shared" si="25"/>
        <v>. Injured. Some roof stone fell on him; injured pelvis, &amp;c.</v>
      </c>
      <c r="O1658" s="5" t="str">
        <f t="array" ref="O1658">INDEX(category2,MATCH(TRUE,ISNUMBER(SEARCH(keyword2,M1658)),0))</f>
        <v>Injured</v>
      </c>
      <c r="P1658" s="5" t="s">
        <v>20370</v>
      </c>
      <c r="Q1658" s="5" t="str">
        <f t="array" ref="Q1658">INDEX(category1,MATCH(TRUE,ISNUMBER(SEARCH(keyword1,M1658)),0))</f>
        <v>Falls</v>
      </c>
    </row>
    <row r="1659" spans="1:17" x14ac:dyDescent="0.25">
      <c r="A1659">
        <v>7602</v>
      </c>
      <c r="B1659" s="5" t="s">
        <v>251</v>
      </c>
      <c r="C1659" s="6">
        <v>1935</v>
      </c>
      <c r="D1659" s="4">
        <v>2</v>
      </c>
      <c r="E1659">
        <v>193</v>
      </c>
      <c r="F1659" s="1">
        <v>12765</v>
      </c>
      <c r="G1659" s="5" t="s">
        <v>46</v>
      </c>
      <c r="H1659" s="5" t="s">
        <v>47</v>
      </c>
      <c r="I1659" s="5" t="s">
        <v>48</v>
      </c>
      <c r="J1659" t="s">
        <v>49</v>
      </c>
      <c r="L1659" s="5" t="s">
        <v>3563</v>
      </c>
      <c r="M1659" s="5" t="str">
        <f t="shared" si="25"/>
        <v>. Injured.  Strained abdomen pulling tippler lever.</v>
      </c>
      <c r="O1659" s="5" t="str">
        <f t="array" ref="O1659">INDEX(category2,MATCH(TRUE,ISNUMBER(SEARCH(keyword2,M1659)),0))</f>
        <v>Injured</v>
      </c>
      <c r="P1659" s="5" t="s">
        <v>20370</v>
      </c>
      <c r="Q1659" s="5" t="str">
        <f t="array" ref="Q1659">INDEX(category1,MATCH(TRUE,ISNUMBER(SEARCH(keyword1,M1659)),0))</f>
        <v>Sprains and strains</v>
      </c>
    </row>
    <row r="1660" spans="1:17" x14ac:dyDescent="0.25">
      <c r="A1660">
        <v>7507</v>
      </c>
      <c r="B1660" s="5" t="s">
        <v>2204</v>
      </c>
      <c r="C1660" s="6">
        <v>1935</v>
      </c>
      <c r="D1660" s="4">
        <v>2</v>
      </c>
      <c r="E1660">
        <v>189</v>
      </c>
      <c r="F1660" s="1">
        <v>12764</v>
      </c>
      <c r="G1660" s="5" t="s">
        <v>68</v>
      </c>
      <c r="H1660" s="5" t="s">
        <v>69</v>
      </c>
      <c r="I1660" s="5" t="s">
        <v>2819</v>
      </c>
      <c r="J1660" t="s">
        <v>2224</v>
      </c>
      <c r="L1660" s="5" t="s">
        <v>3564</v>
      </c>
      <c r="M1660" s="5" t="str">
        <f t="shared" si="25"/>
        <v>. Injured ankle; caused by a fall of coal; wound became septic.</v>
      </c>
      <c r="O1660" s="5" t="str">
        <f t="array" ref="O1660">INDEX(category2,MATCH(TRUE,ISNUMBER(SEARCH(keyword2,M1660)),0))</f>
        <v>Injured</v>
      </c>
      <c r="P1660" s="5" t="str">
        <f t="array" ref="P1660">INDEX(category3,MATCH(TRUE,ISNUMBER(SEARCH(keyword3,M1660)),0))</f>
        <v>Foot</v>
      </c>
      <c r="Q1660" s="5" t="str">
        <f t="array" ref="Q1660">INDEX(category1,MATCH(TRUE,ISNUMBER(SEARCH(keyword1,M1660)),0))</f>
        <v>Cuts and Wounds</v>
      </c>
    </row>
    <row r="1661" spans="1:17" x14ac:dyDescent="0.25">
      <c r="A1661">
        <v>7604</v>
      </c>
      <c r="B1661" s="5" t="s">
        <v>2847</v>
      </c>
      <c r="C1661" s="6">
        <v>1935</v>
      </c>
      <c r="D1661" s="4">
        <v>2</v>
      </c>
      <c r="E1661">
        <v>193</v>
      </c>
      <c r="F1661" s="1">
        <v>12761</v>
      </c>
      <c r="G1661" s="5" t="s">
        <v>907</v>
      </c>
      <c r="H1661" s="5" t="s">
        <v>908</v>
      </c>
      <c r="I1661" s="5" t="s">
        <v>77</v>
      </c>
      <c r="J1661" t="s">
        <v>78</v>
      </c>
      <c r="L1661" s="5" t="s">
        <v>3565</v>
      </c>
      <c r="M1661" s="5" t="str">
        <f t="shared" si="25"/>
        <v>. Injured.   Fractured ribs;  stumbled over logs whilst loading timber.</v>
      </c>
      <c r="O1661" s="5" t="str">
        <f t="array" ref="O1661">INDEX(category2,MATCH(TRUE,ISNUMBER(SEARCH(keyword2,M1661)),0))</f>
        <v>Injured</v>
      </c>
      <c r="P1661" s="5" t="str">
        <f t="array" ref="P1661">INDEX(category3,MATCH(TRUE,ISNUMBER(SEARCH(keyword3,M1661)),0))</f>
        <v>Chest</v>
      </c>
      <c r="Q1661" s="5" t="str">
        <f t="array" ref="Q1661">INDEX(category1,MATCH(TRUE,ISNUMBER(SEARCH(keyword1,M1661)),0))</f>
        <v>Breaks and Fractures</v>
      </c>
    </row>
    <row r="1662" spans="1:17" x14ac:dyDescent="0.25">
      <c r="A1662">
        <v>6288</v>
      </c>
      <c r="B1662" s="5" t="s">
        <v>3566</v>
      </c>
      <c r="C1662" s="6">
        <v>1935</v>
      </c>
      <c r="D1662" s="4">
        <v>2</v>
      </c>
      <c r="E1662">
        <v>161</v>
      </c>
      <c r="F1662" s="1">
        <v>12760</v>
      </c>
      <c r="G1662" s="5" t="s">
        <v>926</v>
      </c>
      <c r="H1662" s="5" t="s">
        <v>927</v>
      </c>
      <c r="I1662" s="5" t="s">
        <v>926</v>
      </c>
      <c r="J1662" t="s">
        <v>928</v>
      </c>
      <c r="L1662" s="5" t="s">
        <v>3567</v>
      </c>
      <c r="M1662" s="5" t="str">
        <f t="shared" si="25"/>
        <v>. Injured.  Caught his fingers between two stones when he was shovelling.</v>
      </c>
      <c r="O1662" s="5" t="str">
        <f t="array" ref="O1662">INDEX(category2,MATCH(TRUE,ISNUMBER(SEARCH(keyword2,M1662)),0))</f>
        <v>Injured</v>
      </c>
      <c r="P1662" s="5" t="str">
        <f t="array" ref="P1662">INDEX(category3,MATCH(TRUE,ISNUMBER(SEARCH(keyword3,M1662)),0))</f>
        <v>Hand</v>
      </c>
      <c r="Q1662" s="5" t="s">
        <v>20370</v>
      </c>
    </row>
    <row r="1663" spans="1:17" x14ac:dyDescent="0.25">
      <c r="A1663">
        <v>6367</v>
      </c>
      <c r="B1663" s="5" t="s">
        <v>3568</v>
      </c>
      <c r="C1663" s="6">
        <v>1935</v>
      </c>
      <c r="D1663" s="4">
        <v>2</v>
      </c>
      <c r="E1663">
        <v>163</v>
      </c>
      <c r="F1663" s="1">
        <v>12757</v>
      </c>
      <c r="G1663" s="5" t="s">
        <v>900</v>
      </c>
      <c r="H1663" s="5" t="s">
        <v>901</v>
      </c>
      <c r="I1663" s="5" t="s">
        <v>1314</v>
      </c>
      <c r="J1663" t="s">
        <v>902</v>
      </c>
      <c r="L1663" s="5" t="s">
        <v>3569</v>
      </c>
      <c r="M1663" s="5" t="str">
        <f t="shared" si="25"/>
        <v>. Injured.  Bruised his finger while lowering timber down a rise.</v>
      </c>
      <c r="O1663" s="5" t="str">
        <f t="array" ref="O1663">INDEX(category2,MATCH(TRUE,ISNUMBER(SEARCH(keyword2,M1663)),0))</f>
        <v>Injured</v>
      </c>
      <c r="P1663" s="5" t="str">
        <f t="array" ref="P1663">INDEX(category3,MATCH(TRUE,ISNUMBER(SEARCH(keyword3,M1663)),0))</f>
        <v>Hand</v>
      </c>
      <c r="Q1663" s="5" t="str">
        <f t="array" ref="Q1663">INDEX(category1,MATCH(TRUE,ISNUMBER(SEARCH(keyword1,M1663)),0))</f>
        <v xml:space="preserve">Bruises </v>
      </c>
    </row>
    <row r="1664" spans="1:17" x14ac:dyDescent="0.25">
      <c r="A1664">
        <v>6311</v>
      </c>
      <c r="B1664" s="5" t="s">
        <v>3570</v>
      </c>
      <c r="C1664" s="6">
        <v>1935</v>
      </c>
      <c r="D1664" s="4">
        <v>2</v>
      </c>
      <c r="E1664">
        <v>161</v>
      </c>
      <c r="F1664" s="1">
        <v>12753</v>
      </c>
      <c r="G1664" s="5" t="s">
        <v>2426</v>
      </c>
      <c r="H1664" s="5" t="s">
        <v>2427</v>
      </c>
      <c r="I1664" s="5" t="s">
        <v>3571</v>
      </c>
      <c r="J1664" t="s">
        <v>2428</v>
      </c>
      <c r="L1664" s="5" t="s">
        <v>3572</v>
      </c>
      <c r="M1664" s="5" t="str">
        <f t="shared" si="25"/>
        <v>. Injured.  Piece of steel entered right eye.</v>
      </c>
      <c r="O1664" s="5" t="str">
        <f t="array" ref="O1664">INDEX(category2,MATCH(TRUE,ISNUMBER(SEARCH(keyword2,M1664)),0))</f>
        <v>Injured</v>
      </c>
      <c r="P1664" s="5" t="str">
        <f t="array" ref="P1664">INDEX(category3,MATCH(TRUE,ISNUMBER(SEARCH(keyword3,M1664)),0))</f>
        <v>Head</v>
      </c>
      <c r="Q1664" s="5" t="s">
        <v>20370</v>
      </c>
    </row>
    <row r="1665" spans="1:17" x14ac:dyDescent="0.25">
      <c r="A1665">
        <v>6366</v>
      </c>
      <c r="B1665" s="5" t="s">
        <v>3573</v>
      </c>
      <c r="C1665" s="6">
        <v>1935</v>
      </c>
      <c r="D1665" s="4">
        <v>2</v>
      </c>
      <c r="E1665">
        <v>163</v>
      </c>
      <c r="F1665" s="1">
        <v>12753</v>
      </c>
      <c r="G1665" s="5" t="s">
        <v>900</v>
      </c>
      <c r="H1665" s="5" t="s">
        <v>901</v>
      </c>
      <c r="I1665" s="5" t="s">
        <v>1314</v>
      </c>
      <c r="J1665" t="s">
        <v>902</v>
      </c>
      <c r="L1665" s="5" t="s">
        <v>3574</v>
      </c>
      <c r="M1665" s="5" t="str">
        <f t="shared" si="25"/>
        <v>. Injured.  Hit his shin against a truck.</v>
      </c>
      <c r="O1665" s="5" t="str">
        <f t="array" ref="O1665">INDEX(category2,MATCH(TRUE,ISNUMBER(SEARCH(keyword2,M1665)),0))</f>
        <v>Injured</v>
      </c>
      <c r="P1665" s="5" t="str">
        <f t="array" ref="P1665">INDEX(category3,MATCH(TRUE,ISNUMBER(SEARCH(keyword3,M1665)),0))</f>
        <v>Leg</v>
      </c>
      <c r="Q1665" s="5" t="s">
        <v>20370</v>
      </c>
    </row>
    <row r="1666" spans="1:17" x14ac:dyDescent="0.25">
      <c r="A1666">
        <v>6296</v>
      </c>
      <c r="B1666" s="5" t="s">
        <v>3575</v>
      </c>
      <c r="C1666" s="6">
        <v>1935</v>
      </c>
      <c r="D1666" s="4">
        <v>2</v>
      </c>
      <c r="E1666">
        <v>161</v>
      </c>
      <c r="F1666" s="1">
        <v>12751</v>
      </c>
      <c r="G1666" s="5" t="s">
        <v>2426</v>
      </c>
      <c r="H1666" s="5" t="s">
        <v>2427</v>
      </c>
      <c r="I1666" s="5" t="s">
        <v>3571</v>
      </c>
      <c r="J1666" t="s">
        <v>2428</v>
      </c>
      <c r="L1666" s="5" t="s">
        <v>3572</v>
      </c>
      <c r="M1666" s="5" t="str">
        <f t="shared" si="25"/>
        <v>. Injured.  Piece of steel entered right eye.</v>
      </c>
      <c r="O1666" s="5" t="str">
        <f t="array" ref="O1666">INDEX(category2,MATCH(TRUE,ISNUMBER(SEARCH(keyword2,M1666)),0))</f>
        <v>Injured</v>
      </c>
      <c r="P1666" s="5" t="str">
        <f t="array" ref="P1666">INDEX(category3,MATCH(TRUE,ISNUMBER(SEARCH(keyword3,M1666)),0))</f>
        <v>Head</v>
      </c>
      <c r="Q1666" s="5" t="s">
        <v>20370</v>
      </c>
    </row>
    <row r="1667" spans="1:17" x14ac:dyDescent="0.25">
      <c r="A1667">
        <v>6365</v>
      </c>
      <c r="B1667" s="5" t="s">
        <v>3576</v>
      </c>
      <c r="C1667" s="6">
        <v>1935</v>
      </c>
      <c r="D1667" s="4">
        <v>2</v>
      </c>
      <c r="E1667">
        <v>163</v>
      </c>
      <c r="F1667" s="1">
        <v>12751</v>
      </c>
      <c r="G1667" s="5" t="s">
        <v>900</v>
      </c>
      <c r="H1667" s="5" t="s">
        <v>901</v>
      </c>
      <c r="I1667" s="5" t="s">
        <v>1314</v>
      </c>
      <c r="J1667" t="s">
        <v>902</v>
      </c>
      <c r="L1667" s="5" t="s">
        <v>3577</v>
      </c>
      <c r="M1667" s="5" t="str">
        <f t="shared" ref="M1667:M1730" si="26">CONCATENATE(K1667&amp;". "&amp;L1667)</f>
        <v>. Injured.  Slipped and hurt his right knee.</v>
      </c>
      <c r="O1667" s="5" t="str">
        <f t="array" ref="O1667">INDEX(category2,MATCH(TRUE,ISNUMBER(SEARCH(keyword2,M1667)),0))</f>
        <v>Injured</v>
      </c>
      <c r="P1667" s="5" t="str">
        <f t="array" ref="P1667">INDEX(category3,MATCH(TRUE,ISNUMBER(SEARCH(keyword3,M1667)),0))</f>
        <v>Leg</v>
      </c>
      <c r="Q1667" s="5" t="s">
        <v>20370</v>
      </c>
    </row>
    <row r="1668" spans="1:17" x14ac:dyDescent="0.25">
      <c r="A1668">
        <v>6310</v>
      </c>
      <c r="B1668" s="5" t="s">
        <v>3578</v>
      </c>
      <c r="C1668" s="6">
        <v>1935</v>
      </c>
      <c r="D1668" s="4">
        <v>2</v>
      </c>
      <c r="E1668">
        <v>161</v>
      </c>
      <c r="F1668" s="1">
        <v>12750</v>
      </c>
      <c r="G1668" s="5" t="s">
        <v>2705</v>
      </c>
      <c r="H1668" s="5" t="s">
        <v>2706</v>
      </c>
      <c r="I1668" s="5" t="s">
        <v>3579</v>
      </c>
      <c r="J1668" t="s">
        <v>3580</v>
      </c>
      <c r="L1668" s="5" t="s">
        <v>3581</v>
      </c>
      <c r="M1668" s="5" t="str">
        <f t="shared" si="26"/>
        <v>. Injured.  Severed index finger of right hand while using sharp axe.</v>
      </c>
      <c r="O1668" s="5" t="str">
        <f t="array" ref="O1668">INDEX(category2,MATCH(TRUE,ISNUMBER(SEARCH(keyword2,M1668)),0))</f>
        <v>Injured</v>
      </c>
      <c r="P1668" s="5" t="str">
        <f t="array" ref="P1668">INDEX(category3,MATCH(TRUE,ISNUMBER(SEARCH(keyword3,M1668)),0))</f>
        <v>Hand</v>
      </c>
      <c r="Q1668" s="5" t="str">
        <f t="array" ref="Q1668">INDEX(category1,MATCH(TRUE,ISNUMBER(SEARCH(keyword1,M1668)),0))</f>
        <v>Cuts and Wounds</v>
      </c>
    </row>
    <row r="1669" spans="1:17" x14ac:dyDescent="0.25">
      <c r="A1669">
        <v>7527</v>
      </c>
      <c r="B1669" s="5" t="s">
        <v>3582</v>
      </c>
      <c r="C1669" s="6">
        <v>1935</v>
      </c>
      <c r="D1669" s="4">
        <v>2</v>
      </c>
      <c r="E1669">
        <v>190</v>
      </c>
      <c r="F1669" s="1">
        <v>12749</v>
      </c>
      <c r="G1669" s="5" t="s">
        <v>46</v>
      </c>
      <c r="H1669" s="5" t="s">
        <v>47</v>
      </c>
      <c r="I1669" s="5" t="s">
        <v>48</v>
      </c>
      <c r="J1669" t="s">
        <v>49</v>
      </c>
      <c r="L1669" s="5" t="s">
        <v>3583</v>
      </c>
      <c r="M1669" s="5" t="str">
        <f t="shared" si="26"/>
        <v>. Injured. When preparing to erect timber under heavy roof the roof came away, causing fractured right leg and body bruises.</v>
      </c>
      <c r="O1669" s="5" t="str">
        <f t="array" ref="O1669">INDEX(category2,MATCH(TRUE,ISNUMBER(SEARCH(keyword2,M1669)),0))</f>
        <v>Injured</v>
      </c>
      <c r="P1669" s="5" t="str">
        <f t="array" ref="P1669">INDEX(category3,MATCH(TRUE,ISNUMBER(SEARCH(keyword3,M1669)),0))</f>
        <v>Leg</v>
      </c>
      <c r="Q1669" s="5" t="str">
        <f t="array" ref="Q1669">INDEX(category1,MATCH(TRUE,ISNUMBER(SEARCH(keyword1,M1669)),0))</f>
        <v xml:space="preserve">Bruises </v>
      </c>
    </row>
    <row r="1670" spans="1:17" x14ac:dyDescent="0.25">
      <c r="A1670">
        <v>6364</v>
      </c>
      <c r="B1670" s="5" t="s">
        <v>3584</v>
      </c>
      <c r="C1670" s="6">
        <v>1935</v>
      </c>
      <c r="D1670" s="4">
        <v>2</v>
      </c>
      <c r="E1670">
        <v>163</v>
      </c>
      <c r="F1670" s="1">
        <v>12747</v>
      </c>
      <c r="G1670" s="5" t="s">
        <v>900</v>
      </c>
      <c r="H1670" s="5" t="s">
        <v>901</v>
      </c>
      <c r="I1670" s="5" t="s">
        <v>1314</v>
      </c>
      <c r="J1670" t="s">
        <v>902</v>
      </c>
      <c r="L1670" s="5" t="s">
        <v>3585</v>
      </c>
      <c r="M1670" s="5" t="str">
        <f t="shared" si="26"/>
        <v>. Injured.  Scratched his arm at filter plant.</v>
      </c>
      <c r="O1670" s="5" t="str">
        <f t="array" ref="O1670">INDEX(category2,MATCH(TRUE,ISNUMBER(SEARCH(keyword2,M1670)),0))</f>
        <v>Injured</v>
      </c>
      <c r="P1670" s="5" t="str">
        <f t="array" ref="P1670">INDEX(category3,MATCH(TRUE,ISNUMBER(SEARCH(keyword3,M1670)),0))</f>
        <v>Arm</v>
      </c>
      <c r="Q1670" s="5" t="str">
        <f t="array" ref="Q1670">INDEX(category1,MATCH(TRUE,ISNUMBER(SEARCH(keyword1,M1670)),0))</f>
        <v>Cuts and Wounds</v>
      </c>
    </row>
    <row r="1671" spans="1:17" x14ac:dyDescent="0.25">
      <c r="A1671">
        <v>7474</v>
      </c>
      <c r="B1671" s="5" t="s">
        <v>3586</v>
      </c>
      <c r="C1671" s="6">
        <v>1935</v>
      </c>
      <c r="D1671" s="4">
        <v>2</v>
      </c>
      <c r="E1671">
        <v>187</v>
      </c>
      <c r="F1671" s="1">
        <v>12746</v>
      </c>
      <c r="G1671" s="5" t="s">
        <v>106</v>
      </c>
      <c r="H1671" s="5" t="s">
        <v>107</v>
      </c>
      <c r="I1671" s="5" t="s">
        <v>197</v>
      </c>
      <c r="J1671" t="s">
        <v>198</v>
      </c>
      <c r="L1671" s="5" t="s">
        <v>3587</v>
      </c>
      <c r="M1671" s="5" t="str">
        <f t="shared" si="26"/>
        <v>. Injured his back when lifting a full wagon of coal on the road.</v>
      </c>
      <c r="O1671" s="5" t="str">
        <f t="array" ref="O1671">INDEX(category2,MATCH(TRUE,ISNUMBER(SEARCH(keyword2,M1671)),0))</f>
        <v>Injured</v>
      </c>
      <c r="P1671" s="5" t="str">
        <f t="array" ref="P1671">INDEX(category3,MATCH(TRUE,ISNUMBER(SEARCH(keyword3,M1671)),0))</f>
        <v>Back</v>
      </c>
      <c r="Q1671" s="5" t="s">
        <v>20370</v>
      </c>
    </row>
    <row r="1672" spans="1:17" x14ac:dyDescent="0.25">
      <c r="A1672">
        <v>6373</v>
      </c>
      <c r="B1672" s="5" t="s">
        <v>3588</v>
      </c>
      <c r="C1672" s="6">
        <v>1935</v>
      </c>
      <c r="D1672" s="4">
        <v>2</v>
      </c>
      <c r="E1672">
        <v>163</v>
      </c>
      <c r="F1672" s="1">
        <v>12745</v>
      </c>
      <c r="G1672" s="5" t="s">
        <v>1536</v>
      </c>
      <c r="H1672" s="5" t="s">
        <v>1537</v>
      </c>
      <c r="I1672" s="5" t="s">
        <v>3589</v>
      </c>
      <c r="J1672" t="s">
        <v>3590</v>
      </c>
      <c r="L1672" s="5" t="s">
        <v>3591</v>
      </c>
      <c r="M1672" s="5" t="str">
        <f t="shared" si="26"/>
        <v>. Killed.  A stone fell from the face and struck a truck which overturned on him.</v>
      </c>
      <c r="O1672" s="5" t="str">
        <f t="array" ref="O1672">INDEX(category2,MATCH(TRUE,ISNUMBER(SEARCH(keyword2,M1672)),0))</f>
        <v>Dead</v>
      </c>
      <c r="P1672" s="5" t="str">
        <f t="array" ref="P1672">INDEX(category3,MATCH(TRUE,ISNUMBER(SEARCH(keyword3,M1672)),0))</f>
        <v>Head</v>
      </c>
      <c r="Q1672" s="5" t="str">
        <f t="array" ref="Q1672">INDEX(category1,MATCH(TRUE,ISNUMBER(SEARCH(keyword1,M1672)),0))</f>
        <v>Falls</v>
      </c>
    </row>
    <row r="1673" spans="1:17" x14ac:dyDescent="0.25">
      <c r="A1673">
        <v>6363</v>
      </c>
      <c r="B1673" s="5" t="s">
        <v>3592</v>
      </c>
      <c r="C1673" s="6">
        <v>1935</v>
      </c>
      <c r="D1673" s="4">
        <v>2</v>
      </c>
      <c r="E1673">
        <v>163</v>
      </c>
      <c r="F1673" s="1">
        <v>12740</v>
      </c>
      <c r="G1673" s="5" t="s">
        <v>900</v>
      </c>
      <c r="H1673" s="5" t="s">
        <v>901</v>
      </c>
      <c r="I1673" s="5" t="s">
        <v>1314</v>
      </c>
      <c r="J1673" t="s">
        <v>902</v>
      </c>
      <c r="L1673" s="5" t="s">
        <v>3593</v>
      </c>
      <c r="M1673" s="5" t="str">
        <f t="shared" si="26"/>
        <v>. Injured.  Stone fell out of pass on to his foot.</v>
      </c>
      <c r="O1673" s="5" t="str">
        <f t="array" ref="O1673">INDEX(category2,MATCH(TRUE,ISNUMBER(SEARCH(keyword2,M1673)),0))</f>
        <v>Injured</v>
      </c>
      <c r="P1673" s="5" t="str">
        <f t="array" ref="P1673">INDEX(category3,MATCH(TRUE,ISNUMBER(SEARCH(keyword3,M1673)),0))</f>
        <v>Foot</v>
      </c>
      <c r="Q1673" s="5" t="str">
        <f t="array" ref="Q1673">INDEX(category1,MATCH(TRUE,ISNUMBER(SEARCH(keyword1,M1673)),0))</f>
        <v>Falls</v>
      </c>
    </row>
    <row r="1674" spans="1:17" x14ac:dyDescent="0.25">
      <c r="A1674">
        <v>6287</v>
      </c>
      <c r="B1674" s="5" t="s">
        <v>3540</v>
      </c>
      <c r="C1674" s="6">
        <v>1935</v>
      </c>
      <c r="D1674" s="4">
        <v>2</v>
      </c>
      <c r="E1674">
        <v>161</v>
      </c>
      <c r="F1674" s="1">
        <v>12739</v>
      </c>
      <c r="G1674" s="5" t="s">
        <v>926</v>
      </c>
      <c r="H1674" s="5" t="s">
        <v>927</v>
      </c>
      <c r="I1674" s="5" t="s">
        <v>926</v>
      </c>
      <c r="J1674" t="s">
        <v>928</v>
      </c>
      <c r="L1674" s="5" t="s">
        <v>3594</v>
      </c>
      <c r="M1674" s="5" t="str">
        <f t="shared" si="26"/>
        <v>. Injured.  Injured his shoulder when a horse fell.</v>
      </c>
      <c r="O1674" s="5" t="str">
        <f t="array" ref="O1674">INDEX(category2,MATCH(TRUE,ISNUMBER(SEARCH(keyword2,M1674)),0))</f>
        <v>Injured</v>
      </c>
      <c r="P1674" s="5" t="str">
        <f t="array" ref="P1674">INDEX(category3,MATCH(TRUE,ISNUMBER(SEARCH(keyword3,M1674)),0))</f>
        <v>Shoulder</v>
      </c>
      <c r="Q1674" s="5" t="str">
        <f t="array" ref="Q1674">INDEX(category1,MATCH(TRUE,ISNUMBER(SEARCH(keyword1,M1674)),0))</f>
        <v>Falls</v>
      </c>
    </row>
    <row r="1675" spans="1:17" x14ac:dyDescent="0.25">
      <c r="A1675">
        <v>7487</v>
      </c>
      <c r="B1675" s="5" t="s">
        <v>1984</v>
      </c>
      <c r="C1675" s="6">
        <v>1935</v>
      </c>
      <c r="D1675" s="4">
        <v>2</v>
      </c>
      <c r="E1675">
        <v>188</v>
      </c>
      <c r="F1675" s="1">
        <v>12739</v>
      </c>
      <c r="G1675" s="5" t="s">
        <v>907</v>
      </c>
      <c r="H1675" s="5" t="s">
        <v>908</v>
      </c>
      <c r="I1675" s="5" t="s">
        <v>77</v>
      </c>
      <c r="J1675" t="s">
        <v>78</v>
      </c>
      <c r="L1675" s="5" t="s">
        <v>3595</v>
      </c>
      <c r="M1675" s="5" t="str">
        <f t="shared" si="26"/>
        <v>. Injured. Strained muscles of spine lifting skip of coal</v>
      </c>
      <c r="O1675" s="5" t="str">
        <f t="array" ref="O1675">INDEX(category2,MATCH(TRUE,ISNUMBER(SEARCH(keyword2,M1675)),0))</f>
        <v>Injured</v>
      </c>
      <c r="P1675" s="5" t="str">
        <f t="array" ref="P1675">INDEX(category3,MATCH(TRUE,ISNUMBER(SEARCH(keyword3,M1675)),0))</f>
        <v>Back</v>
      </c>
      <c r="Q1675" s="5" t="str">
        <f t="array" ref="Q1675">INDEX(category1,MATCH(TRUE,ISNUMBER(SEARCH(keyword1,M1675)),0))</f>
        <v>Sprains and strains</v>
      </c>
    </row>
    <row r="1676" spans="1:17" x14ac:dyDescent="0.25">
      <c r="A1676">
        <v>6286</v>
      </c>
      <c r="B1676" s="5" t="s">
        <v>3596</v>
      </c>
      <c r="C1676" s="6">
        <v>1935</v>
      </c>
      <c r="D1676" s="4">
        <v>2</v>
      </c>
      <c r="E1676">
        <v>161</v>
      </c>
      <c r="F1676" s="1">
        <v>12738</v>
      </c>
      <c r="G1676" s="5" t="s">
        <v>926</v>
      </c>
      <c r="H1676" s="5" t="s">
        <v>927</v>
      </c>
      <c r="I1676" s="5" t="s">
        <v>926</v>
      </c>
      <c r="J1676" t="s">
        <v>928</v>
      </c>
      <c r="L1676" s="5" t="s">
        <v>3597</v>
      </c>
      <c r="M1676" s="5" t="str">
        <f t="shared" si="26"/>
        <v>. Injured.  A stone rolled on his ankle.</v>
      </c>
      <c r="O1676" s="5" t="str">
        <f t="array" ref="O1676">INDEX(category2,MATCH(TRUE,ISNUMBER(SEARCH(keyword2,M1676)),0))</f>
        <v>Injured</v>
      </c>
      <c r="P1676" s="5" t="str">
        <f t="array" ref="P1676">INDEX(category3,MATCH(TRUE,ISNUMBER(SEARCH(keyword3,M1676)),0))</f>
        <v>Foot</v>
      </c>
      <c r="Q1676" s="5" t="s">
        <v>20370</v>
      </c>
    </row>
    <row r="1677" spans="1:17" x14ac:dyDescent="0.25">
      <c r="A1677">
        <v>6361</v>
      </c>
      <c r="B1677" s="5" t="s">
        <v>3598</v>
      </c>
      <c r="C1677" s="6">
        <v>1935</v>
      </c>
      <c r="D1677" s="4">
        <v>2</v>
      </c>
      <c r="E1677">
        <v>163</v>
      </c>
      <c r="F1677" s="1">
        <v>12736</v>
      </c>
      <c r="G1677" s="5" t="s">
        <v>900</v>
      </c>
      <c r="H1677" s="5" t="s">
        <v>901</v>
      </c>
      <c r="I1677" s="5" t="s">
        <v>1314</v>
      </c>
      <c r="J1677" t="s">
        <v>902</v>
      </c>
      <c r="L1677" s="5" t="s">
        <v>3599</v>
      </c>
      <c r="M1677" s="5" t="str">
        <f t="shared" si="26"/>
        <v>. Injured.  Slipped and fell while carrying timber.</v>
      </c>
      <c r="O1677" s="5" t="str">
        <f t="array" ref="O1677">INDEX(category2,MATCH(TRUE,ISNUMBER(SEARCH(keyword2,M1677)),0))</f>
        <v>Injured</v>
      </c>
      <c r="P1677" s="5" t="s">
        <v>20370</v>
      </c>
      <c r="Q1677" s="5" t="str">
        <f t="array" ref="Q1677">INDEX(category1,MATCH(TRUE,ISNUMBER(SEARCH(keyword1,M1677)),0))</f>
        <v>Falls</v>
      </c>
    </row>
    <row r="1678" spans="1:17" x14ac:dyDescent="0.25">
      <c r="A1678">
        <v>6362</v>
      </c>
      <c r="B1678" s="5" t="s">
        <v>3600</v>
      </c>
      <c r="C1678" s="6">
        <v>1935</v>
      </c>
      <c r="D1678" s="4">
        <v>2</v>
      </c>
      <c r="E1678">
        <v>163</v>
      </c>
      <c r="F1678" s="1">
        <v>12736</v>
      </c>
      <c r="G1678" s="5" t="s">
        <v>900</v>
      </c>
      <c r="H1678" s="5" t="s">
        <v>901</v>
      </c>
      <c r="I1678" s="5" t="s">
        <v>1314</v>
      </c>
      <c r="J1678" t="s">
        <v>902</v>
      </c>
      <c r="L1678" s="5" t="s">
        <v>3601</v>
      </c>
      <c r="M1678" s="5" t="str">
        <f t="shared" si="26"/>
        <v>. Injured.  Bruised his toe through rock falling on it at grizzly.</v>
      </c>
      <c r="O1678" s="5" t="str">
        <f t="array" ref="O1678">INDEX(category2,MATCH(TRUE,ISNUMBER(SEARCH(keyword2,M1678)),0))</f>
        <v>Injured</v>
      </c>
      <c r="P1678" s="5" t="str">
        <f t="array" ref="P1678">INDEX(category3,MATCH(TRUE,ISNUMBER(SEARCH(keyword3,M1678)),0))</f>
        <v>Foot</v>
      </c>
      <c r="Q1678" s="5" t="str">
        <f t="array" ref="Q1678">INDEX(category1,MATCH(TRUE,ISNUMBER(SEARCH(keyword1,M1678)),0))</f>
        <v xml:space="preserve">Bruises </v>
      </c>
    </row>
    <row r="1679" spans="1:17" x14ac:dyDescent="0.25">
      <c r="A1679">
        <v>7555</v>
      </c>
      <c r="B1679" s="5" t="s">
        <v>3602</v>
      </c>
      <c r="C1679" s="6">
        <v>1935</v>
      </c>
      <c r="D1679" s="4">
        <v>2</v>
      </c>
      <c r="E1679">
        <v>191</v>
      </c>
      <c r="F1679" s="1">
        <v>12736</v>
      </c>
      <c r="G1679" s="5" t="s">
        <v>68</v>
      </c>
      <c r="H1679" s="5" t="s">
        <v>69</v>
      </c>
      <c r="I1679" s="5" t="s">
        <v>114</v>
      </c>
      <c r="J1679" t="s">
        <v>115</v>
      </c>
      <c r="L1679" s="5" t="s">
        <v>3603</v>
      </c>
      <c r="M1679" s="5" t="str">
        <f t="shared" si="26"/>
        <v>. Injured.  Whilst setting a boring machine it slipped striking him on the thumb, causing a lacerated wound.</v>
      </c>
      <c r="O1679" s="5" t="str">
        <f t="array" ref="O1679">INDEX(category2,MATCH(TRUE,ISNUMBER(SEARCH(keyword2,M1679)),0))</f>
        <v>Injured</v>
      </c>
      <c r="P1679" s="5" t="str">
        <f t="array" ref="P1679">INDEX(category3,MATCH(TRUE,ISNUMBER(SEARCH(keyword3,M1679)),0))</f>
        <v>Hand</v>
      </c>
      <c r="Q1679" s="5" t="str">
        <f t="array" ref="Q1679">INDEX(category1,MATCH(TRUE,ISNUMBER(SEARCH(keyword1,M1679)),0))</f>
        <v>Cuts and Wounds</v>
      </c>
    </row>
    <row r="1680" spans="1:17" x14ac:dyDescent="0.25">
      <c r="A1680">
        <v>6285</v>
      </c>
      <c r="B1680" s="5" t="s">
        <v>3604</v>
      </c>
      <c r="C1680" s="6">
        <v>1935</v>
      </c>
      <c r="D1680" s="4">
        <v>2</v>
      </c>
      <c r="E1680">
        <v>160</v>
      </c>
      <c r="F1680" s="1">
        <v>12735</v>
      </c>
      <c r="G1680" s="5" t="s">
        <v>3605</v>
      </c>
      <c r="H1680" s="5" t="s">
        <v>3606</v>
      </c>
      <c r="I1680" s="5" t="s">
        <v>3607</v>
      </c>
      <c r="J1680" t="s">
        <v>2610</v>
      </c>
      <c r="L1680" s="5" t="s">
        <v>3608</v>
      </c>
      <c r="M1680" s="5" t="str">
        <f t="shared" si="26"/>
        <v>. Injured.  A piece of stone fell and struck his hand.</v>
      </c>
      <c r="O1680" s="5" t="str">
        <f t="array" ref="O1680">INDEX(category2,MATCH(TRUE,ISNUMBER(SEARCH(keyword2,M1680)),0))</f>
        <v>Injured</v>
      </c>
      <c r="P1680" s="5" t="str">
        <f t="array" ref="P1680">INDEX(category3,MATCH(TRUE,ISNUMBER(SEARCH(keyword3,M1680)),0))</f>
        <v>Hand</v>
      </c>
      <c r="Q1680" s="5" t="str">
        <f t="array" ref="Q1680">INDEX(category1,MATCH(TRUE,ISNUMBER(SEARCH(keyword1,M1680)),0))</f>
        <v>Falls</v>
      </c>
    </row>
    <row r="1681" spans="1:17" x14ac:dyDescent="0.25">
      <c r="A1681">
        <v>6360</v>
      </c>
      <c r="B1681" s="5" t="s">
        <v>3609</v>
      </c>
      <c r="C1681" s="6">
        <v>1935</v>
      </c>
      <c r="D1681" s="4">
        <v>2</v>
      </c>
      <c r="E1681">
        <v>163</v>
      </c>
      <c r="F1681" s="1">
        <v>12735</v>
      </c>
      <c r="G1681" s="5" t="s">
        <v>900</v>
      </c>
      <c r="H1681" s="5" t="s">
        <v>901</v>
      </c>
      <c r="I1681" s="5" t="s">
        <v>1314</v>
      </c>
      <c r="J1681" t="s">
        <v>902</v>
      </c>
      <c r="L1681" s="5" t="s">
        <v>3610</v>
      </c>
      <c r="M1681" s="5" t="str">
        <f t="shared" si="26"/>
        <v>. Injured.  Bruised his leg against a pipe.</v>
      </c>
      <c r="O1681" s="5" t="str">
        <f t="array" ref="O1681">INDEX(category2,MATCH(TRUE,ISNUMBER(SEARCH(keyword2,M1681)),0))</f>
        <v>Injured</v>
      </c>
      <c r="P1681" s="5" t="str">
        <f t="array" ref="P1681">INDEX(category3,MATCH(TRUE,ISNUMBER(SEARCH(keyword3,M1681)),0))</f>
        <v>Leg</v>
      </c>
      <c r="Q1681" s="5" t="str">
        <f t="array" ref="Q1681">INDEX(category1,MATCH(TRUE,ISNUMBER(SEARCH(keyword1,M1681)),0))</f>
        <v xml:space="preserve">Bruises </v>
      </c>
    </row>
    <row r="1682" spans="1:17" x14ac:dyDescent="0.25">
      <c r="A1682">
        <v>6372</v>
      </c>
      <c r="B1682" s="5" t="s">
        <v>3611</v>
      </c>
      <c r="C1682" s="6">
        <v>1935</v>
      </c>
      <c r="D1682" s="4">
        <v>2</v>
      </c>
      <c r="E1682">
        <v>163</v>
      </c>
      <c r="F1682" s="1">
        <v>12732</v>
      </c>
      <c r="G1682" s="5" t="s">
        <v>2691</v>
      </c>
      <c r="H1682" s="5" t="s">
        <v>2692</v>
      </c>
      <c r="I1682" s="5" t="s">
        <v>3612</v>
      </c>
      <c r="J1682" t="s">
        <v>2694</v>
      </c>
      <c r="L1682" s="5" t="s">
        <v>3613</v>
      </c>
      <c r="M1682" s="5" t="str">
        <f t="shared" si="26"/>
        <v>. Injured.  A stone fell on his foot.</v>
      </c>
      <c r="O1682" s="5" t="str">
        <f t="array" ref="O1682">INDEX(category2,MATCH(TRUE,ISNUMBER(SEARCH(keyword2,M1682)),0))</f>
        <v>Injured</v>
      </c>
      <c r="P1682" s="5" t="str">
        <f t="array" ref="P1682">INDEX(category3,MATCH(TRUE,ISNUMBER(SEARCH(keyword3,M1682)),0))</f>
        <v>Foot</v>
      </c>
      <c r="Q1682" s="5" t="str">
        <f t="array" ref="Q1682">INDEX(category1,MATCH(TRUE,ISNUMBER(SEARCH(keyword1,M1682)),0))</f>
        <v>Falls</v>
      </c>
    </row>
    <row r="1683" spans="1:17" x14ac:dyDescent="0.25">
      <c r="A1683">
        <v>6284</v>
      </c>
      <c r="B1683" s="5" t="s">
        <v>3614</v>
      </c>
      <c r="C1683" s="6">
        <v>1935</v>
      </c>
      <c r="D1683" s="4">
        <v>2</v>
      </c>
      <c r="E1683">
        <v>160</v>
      </c>
      <c r="F1683" s="1">
        <v>12731</v>
      </c>
      <c r="G1683" s="5" t="s">
        <v>926</v>
      </c>
      <c r="H1683" s="5" t="s">
        <v>927</v>
      </c>
      <c r="I1683" s="5" t="s">
        <v>926</v>
      </c>
      <c r="J1683" t="s">
        <v>928</v>
      </c>
      <c r="L1683" s="5" t="s">
        <v>3615</v>
      </c>
      <c r="M1683" s="5" t="str">
        <f t="shared" si="26"/>
        <v>. Injured.  Strained his back lifting a log.</v>
      </c>
      <c r="O1683" s="5" t="str">
        <f t="array" ref="O1683">INDEX(category2,MATCH(TRUE,ISNUMBER(SEARCH(keyword2,M1683)),0))</f>
        <v>Injured</v>
      </c>
      <c r="P1683" s="5" t="str">
        <f t="array" ref="P1683">INDEX(category3,MATCH(TRUE,ISNUMBER(SEARCH(keyword3,M1683)),0))</f>
        <v>Back</v>
      </c>
      <c r="Q1683" s="5" t="str">
        <f t="array" ref="Q1683">INDEX(category1,MATCH(TRUE,ISNUMBER(SEARCH(keyword1,M1683)),0))</f>
        <v>Sprains and strains</v>
      </c>
    </row>
    <row r="1684" spans="1:17" x14ac:dyDescent="0.25">
      <c r="A1684">
        <v>7554</v>
      </c>
      <c r="B1684" s="5" t="s">
        <v>3616</v>
      </c>
      <c r="C1684" s="6">
        <v>1935</v>
      </c>
      <c r="D1684" s="4">
        <v>2</v>
      </c>
      <c r="E1684">
        <v>191</v>
      </c>
      <c r="F1684" s="1">
        <v>12731</v>
      </c>
      <c r="G1684" s="5" t="s">
        <v>68</v>
      </c>
      <c r="H1684" s="5" t="s">
        <v>69</v>
      </c>
      <c r="I1684" s="5" t="s">
        <v>114</v>
      </c>
      <c r="J1684" t="s">
        <v>115</v>
      </c>
      <c r="L1684" s="5" t="s">
        <v>3617</v>
      </c>
      <c r="M1684" s="5" t="str">
        <f t="shared" si="26"/>
        <v>. Injured.  Whilst walking on a gig road he slipped and fell, spraining his right knee.</v>
      </c>
      <c r="O1684" s="5" t="str">
        <f t="array" ref="O1684">INDEX(category2,MATCH(TRUE,ISNUMBER(SEARCH(keyword2,M1684)),0))</f>
        <v>Injured</v>
      </c>
      <c r="P1684" s="5" t="str">
        <f t="array" ref="P1684">INDEX(category3,MATCH(TRUE,ISNUMBER(SEARCH(keyword3,M1684)),0))</f>
        <v>Leg</v>
      </c>
      <c r="Q1684" s="5" t="str">
        <f t="array" ref="Q1684">INDEX(category1,MATCH(TRUE,ISNUMBER(SEARCH(keyword1,M1684)),0))</f>
        <v>Falls</v>
      </c>
    </row>
    <row r="1685" spans="1:17" x14ac:dyDescent="0.25">
      <c r="A1685">
        <v>6283</v>
      </c>
      <c r="B1685" s="5" t="s">
        <v>3618</v>
      </c>
      <c r="C1685" s="6">
        <v>1935</v>
      </c>
      <c r="D1685" s="4">
        <v>2</v>
      </c>
      <c r="E1685">
        <v>160</v>
      </c>
      <c r="F1685" s="1">
        <v>12730</v>
      </c>
      <c r="G1685" s="5" t="s">
        <v>926</v>
      </c>
      <c r="H1685" s="5" t="s">
        <v>927</v>
      </c>
      <c r="I1685" s="5" t="s">
        <v>926</v>
      </c>
      <c r="J1685" t="s">
        <v>928</v>
      </c>
      <c r="L1685" s="5" t="s">
        <v>3619</v>
      </c>
      <c r="M1685" s="5" t="str">
        <f t="shared" si="26"/>
        <v>. Injured.  Cut his foot with an axe.</v>
      </c>
      <c r="O1685" s="5" t="str">
        <f t="array" ref="O1685">INDEX(category2,MATCH(TRUE,ISNUMBER(SEARCH(keyword2,M1685)),0))</f>
        <v>Injured</v>
      </c>
      <c r="P1685" s="5" t="str">
        <f t="array" ref="P1685">INDEX(category3,MATCH(TRUE,ISNUMBER(SEARCH(keyword3,M1685)),0))</f>
        <v>Foot</v>
      </c>
      <c r="Q1685" s="5" t="str">
        <f t="array" ref="Q1685">INDEX(category1,MATCH(TRUE,ISNUMBER(SEARCH(keyword1,M1685)),0))</f>
        <v>Cuts and Wounds</v>
      </c>
    </row>
    <row r="1686" spans="1:17" x14ac:dyDescent="0.25">
      <c r="A1686">
        <v>6309</v>
      </c>
      <c r="B1686" s="5" t="s">
        <v>3620</v>
      </c>
      <c r="C1686" s="6">
        <v>1935</v>
      </c>
      <c r="D1686" s="4">
        <v>2</v>
      </c>
      <c r="E1686">
        <v>161</v>
      </c>
      <c r="F1686" s="1">
        <v>12730</v>
      </c>
      <c r="G1686" s="5" t="s">
        <v>2705</v>
      </c>
      <c r="H1686" s="5" t="s">
        <v>2706</v>
      </c>
      <c r="I1686" s="5" t="s">
        <v>3579</v>
      </c>
      <c r="J1686" t="s">
        <v>3580</v>
      </c>
      <c r="L1686" s="5" t="s">
        <v>3621</v>
      </c>
      <c r="M1686" s="5" t="str">
        <f t="shared" si="26"/>
        <v>. Injured.  Piece of hot iron fell inside boot, burning his foot.</v>
      </c>
      <c r="O1686" s="5" t="str">
        <f t="array" ref="O1686">INDEX(category2,MATCH(TRUE,ISNUMBER(SEARCH(keyword2,M1686)),0))</f>
        <v>Injured</v>
      </c>
      <c r="P1686" s="5" t="str">
        <f t="array" ref="P1686">INDEX(category3,MATCH(TRUE,ISNUMBER(SEARCH(keyword3,M1686)),0))</f>
        <v>Foot</v>
      </c>
      <c r="Q1686" s="5" t="str">
        <f t="array" ref="Q1686">INDEX(category1,MATCH(TRUE,ISNUMBER(SEARCH(keyword1,M1686)),0))</f>
        <v>Falls</v>
      </c>
    </row>
    <row r="1687" spans="1:17" x14ac:dyDescent="0.25">
      <c r="A1687">
        <v>6282</v>
      </c>
      <c r="B1687" s="5" t="s">
        <v>3622</v>
      </c>
      <c r="C1687" s="6">
        <v>1935</v>
      </c>
      <c r="D1687" s="4">
        <v>2</v>
      </c>
      <c r="E1687">
        <v>160</v>
      </c>
      <c r="F1687" s="1">
        <v>12729</v>
      </c>
      <c r="G1687" s="5" t="s">
        <v>926</v>
      </c>
      <c r="H1687" s="5" t="s">
        <v>927</v>
      </c>
      <c r="I1687" s="5" t="s">
        <v>926</v>
      </c>
      <c r="J1687" t="s">
        <v>928</v>
      </c>
      <c r="L1687" s="5" t="s">
        <v>3623</v>
      </c>
      <c r="M1687" s="5" t="str">
        <f t="shared" si="26"/>
        <v>. Injured.  Injured his fingers while barring a chute.</v>
      </c>
      <c r="O1687" s="5" t="str">
        <f t="array" ref="O1687">INDEX(category2,MATCH(TRUE,ISNUMBER(SEARCH(keyword2,M1687)),0))</f>
        <v>Injured</v>
      </c>
      <c r="P1687" s="5" t="str">
        <f t="array" ref="P1687">INDEX(category3,MATCH(TRUE,ISNUMBER(SEARCH(keyword3,M1687)),0))</f>
        <v>Hand</v>
      </c>
      <c r="Q1687" s="5" t="s">
        <v>20370</v>
      </c>
    </row>
    <row r="1688" spans="1:17" x14ac:dyDescent="0.25">
      <c r="A1688">
        <v>6359</v>
      </c>
      <c r="B1688" s="5" t="s">
        <v>3624</v>
      </c>
      <c r="C1688" s="6">
        <v>1935</v>
      </c>
      <c r="D1688" s="4">
        <v>2</v>
      </c>
      <c r="E1688">
        <v>163</v>
      </c>
      <c r="F1688" s="1">
        <v>12729</v>
      </c>
      <c r="G1688" s="5" t="s">
        <v>900</v>
      </c>
      <c r="H1688" s="5" t="s">
        <v>901</v>
      </c>
      <c r="I1688" s="5" t="s">
        <v>1314</v>
      </c>
      <c r="J1688" t="s">
        <v>902</v>
      </c>
      <c r="L1688" s="5" t="s">
        <v>3625</v>
      </c>
      <c r="M1688" s="5" t="str">
        <f t="shared" si="26"/>
        <v>. Injured.  Foreign matter entered his eye while drilling.</v>
      </c>
      <c r="O1688" s="5" t="str">
        <f t="array" ref="O1688">INDEX(category2,MATCH(TRUE,ISNUMBER(SEARCH(keyword2,M1688)),0))</f>
        <v>Injured</v>
      </c>
      <c r="P1688" s="5" t="str">
        <f t="array" ref="P1688">INDEX(category3,MATCH(TRUE,ISNUMBER(SEARCH(keyword3,M1688)),0))</f>
        <v>Head</v>
      </c>
      <c r="Q1688" s="5" t="s">
        <v>20370</v>
      </c>
    </row>
    <row r="1689" spans="1:17" x14ac:dyDescent="0.25">
      <c r="A1689">
        <v>6281</v>
      </c>
      <c r="B1689" s="5" t="s">
        <v>2495</v>
      </c>
      <c r="C1689" s="6">
        <v>1935</v>
      </c>
      <c r="D1689" s="4">
        <v>2</v>
      </c>
      <c r="E1689">
        <v>160</v>
      </c>
      <c r="F1689" s="1">
        <v>12728</v>
      </c>
      <c r="G1689" s="5" t="s">
        <v>926</v>
      </c>
      <c r="H1689" s="5" t="s">
        <v>927</v>
      </c>
      <c r="I1689" s="5" t="s">
        <v>926</v>
      </c>
      <c r="J1689" t="s">
        <v>928</v>
      </c>
      <c r="L1689" s="5" t="s">
        <v>3631</v>
      </c>
      <c r="M1689" s="5" t="str">
        <f t="shared" si="26"/>
        <v>. Injured.  Dropped a pipe on his fingers.</v>
      </c>
      <c r="O1689" s="5" t="str">
        <f t="array" ref="O1689">INDEX(category2,MATCH(TRUE,ISNUMBER(SEARCH(keyword2,M1689)),0))</f>
        <v>Injured</v>
      </c>
      <c r="P1689" s="5" t="str">
        <f t="array" ref="P1689">INDEX(category3,MATCH(TRUE,ISNUMBER(SEARCH(keyword3,M1689)),0))</f>
        <v>Hand</v>
      </c>
      <c r="Q1689" s="5" t="s">
        <v>20370</v>
      </c>
    </row>
    <row r="1690" spans="1:17" x14ac:dyDescent="0.25">
      <c r="A1690">
        <v>6358</v>
      </c>
      <c r="B1690" s="5" t="s">
        <v>3632</v>
      </c>
      <c r="C1690" s="6">
        <v>1935</v>
      </c>
      <c r="D1690" s="4">
        <v>2</v>
      </c>
      <c r="E1690">
        <v>163</v>
      </c>
      <c r="F1690" s="1">
        <v>12728</v>
      </c>
      <c r="G1690" s="5" t="s">
        <v>900</v>
      </c>
      <c r="H1690" s="5" t="s">
        <v>901</v>
      </c>
      <c r="I1690" s="5" t="s">
        <v>1314</v>
      </c>
      <c r="J1690" t="s">
        <v>902</v>
      </c>
      <c r="L1690" s="5" t="s">
        <v>3633</v>
      </c>
      <c r="M1690" s="5" t="str">
        <f t="shared" si="26"/>
        <v>. Injured.  While holding a driving shaft was hit by a hammer.</v>
      </c>
      <c r="O1690" s="5" t="str">
        <f t="array" ref="O1690">INDEX(category2,MATCH(TRUE,ISNUMBER(SEARCH(keyword2,M1690)),0))</f>
        <v>Injured</v>
      </c>
      <c r="P1690" s="5" t="s">
        <v>20370</v>
      </c>
      <c r="Q1690" s="5" t="s">
        <v>20370</v>
      </c>
    </row>
    <row r="1691" spans="1:17" x14ac:dyDescent="0.25">
      <c r="A1691">
        <v>7525</v>
      </c>
      <c r="B1691" s="5" t="s">
        <v>347</v>
      </c>
      <c r="C1691" s="6">
        <v>1935</v>
      </c>
      <c r="D1691" s="4">
        <v>2</v>
      </c>
      <c r="E1691">
        <v>190</v>
      </c>
      <c r="F1691" s="1">
        <v>12728</v>
      </c>
      <c r="G1691" s="5" t="s">
        <v>46</v>
      </c>
      <c r="H1691" s="5" t="s">
        <v>47</v>
      </c>
      <c r="I1691" s="5" t="s">
        <v>287</v>
      </c>
      <c r="J1691" t="s">
        <v>49</v>
      </c>
      <c r="L1691" s="5" t="s">
        <v>3634</v>
      </c>
      <c r="M1691" s="5" t="str">
        <f t="shared" si="26"/>
        <v>. Injury to back caused by fall of coal from the roof.</v>
      </c>
      <c r="O1691" s="5" t="str">
        <f t="array" ref="O1691">INDEX(category2,MATCH(TRUE,ISNUMBER(SEARCH(keyword2,M1691)),0))</f>
        <v>Injured</v>
      </c>
      <c r="P1691" s="5" t="str">
        <f t="array" ref="P1691">INDEX(category3,MATCH(TRUE,ISNUMBER(SEARCH(keyword3,M1691)),0))</f>
        <v>Back</v>
      </c>
      <c r="Q1691" s="5" t="str">
        <f t="array" ref="Q1691">INDEX(category1,MATCH(TRUE,ISNUMBER(SEARCH(keyword1,M1691)),0))</f>
        <v>Falls</v>
      </c>
    </row>
    <row r="1692" spans="1:17" x14ac:dyDescent="0.25">
      <c r="A1692">
        <v>7526</v>
      </c>
      <c r="B1692" s="5" t="s">
        <v>3635</v>
      </c>
      <c r="C1692" s="6">
        <v>1935</v>
      </c>
      <c r="D1692" s="4">
        <v>2</v>
      </c>
      <c r="E1692">
        <v>190</v>
      </c>
      <c r="F1692" s="1">
        <v>12728</v>
      </c>
      <c r="G1692" s="5" t="s">
        <v>46</v>
      </c>
      <c r="H1692" s="5" t="s">
        <v>47</v>
      </c>
      <c r="I1692" s="5" t="s">
        <v>48</v>
      </c>
      <c r="J1692" t="s">
        <v>49</v>
      </c>
      <c r="L1692" s="5" t="s">
        <v>3636</v>
      </c>
      <c r="M1692" s="5" t="str">
        <f t="shared" si="26"/>
        <v>. Injured. A fall of stone caused fractured skull, cerebral haemorrhage, and fractured jaw.</v>
      </c>
      <c r="O1692" s="5" t="str">
        <f t="array" ref="O1692">INDEX(category2,MATCH(TRUE,ISNUMBER(SEARCH(keyword2,M1692)),0))</f>
        <v>Injured</v>
      </c>
      <c r="P1692" s="5" t="str">
        <f t="array" ref="P1692">INDEX(category3,MATCH(TRUE,ISNUMBER(SEARCH(keyword3,M1692)),0))</f>
        <v>Head</v>
      </c>
      <c r="Q1692" s="5" t="str">
        <f t="array" ref="Q1692">INDEX(category1,MATCH(TRUE,ISNUMBER(SEARCH(keyword1,M1692)),0))</f>
        <v>Breaks and Fractures</v>
      </c>
    </row>
    <row r="1693" spans="1:17" x14ac:dyDescent="0.25">
      <c r="A1693">
        <v>6210</v>
      </c>
      <c r="B1693" s="5" t="s">
        <v>3637</v>
      </c>
      <c r="C1693" s="6">
        <v>1935</v>
      </c>
      <c r="D1693" s="4">
        <v>2</v>
      </c>
      <c r="E1693">
        <v>156</v>
      </c>
      <c r="F1693" s="1">
        <v>12724</v>
      </c>
      <c r="G1693" s="5" t="s">
        <v>18</v>
      </c>
      <c r="H1693" s="5" t="s">
        <v>19</v>
      </c>
      <c r="I1693" s="5" t="s">
        <v>3638</v>
      </c>
      <c r="J1693" t="s">
        <v>3639</v>
      </c>
      <c r="L1693" s="5" t="s">
        <v>3640</v>
      </c>
      <c r="M1693" s="5" t="str">
        <f t="shared" si="26"/>
        <v>. Killed.  Buried by fall of earth in a trench.</v>
      </c>
      <c r="O1693" s="5" t="str">
        <f t="array" ref="O1693">INDEX(category2,MATCH(TRUE,ISNUMBER(SEARCH(keyword2,M1693)),0))</f>
        <v>Dead</v>
      </c>
      <c r="P1693" s="5" t="s">
        <v>20370</v>
      </c>
      <c r="Q1693" s="5" t="str">
        <f t="array" ref="Q1693">INDEX(category1,MATCH(TRUE,ISNUMBER(SEARCH(keyword1,M1693)),0))</f>
        <v>Falls</v>
      </c>
    </row>
    <row r="1694" spans="1:17" x14ac:dyDescent="0.25">
      <c r="A1694">
        <v>6280</v>
      </c>
      <c r="B1694" s="5" t="s">
        <v>3641</v>
      </c>
      <c r="C1694" s="6">
        <v>1935</v>
      </c>
      <c r="D1694" s="4">
        <v>2</v>
      </c>
      <c r="E1694">
        <v>160</v>
      </c>
      <c r="F1694" s="1">
        <v>12724</v>
      </c>
      <c r="G1694" s="5" t="s">
        <v>1331</v>
      </c>
      <c r="H1694" s="5" t="s">
        <v>1332</v>
      </c>
      <c r="I1694" s="5" t="s">
        <v>1331</v>
      </c>
      <c r="J1694" t="s">
        <v>1333</v>
      </c>
      <c r="L1694" s="5" t="s">
        <v>3642</v>
      </c>
      <c r="M1694" s="5" t="str">
        <f t="shared" si="26"/>
        <v>. Injured.  A chip flew into his eye.</v>
      </c>
      <c r="O1694" s="5" t="str">
        <f t="array" ref="O1694">INDEX(category2,MATCH(TRUE,ISNUMBER(SEARCH(keyword2,M1694)),0))</f>
        <v>Injured</v>
      </c>
      <c r="P1694" s="5" t="str">
        <f t="array" ref="P1694">INDEX(category3,MATCH(TRUE,ISNUMBER(SEARCH(keyword3,M1694)),0))</f>
        <v>Head</v>
      </c>
      <c r="Q1694" s="5" t="s">
        <v>20370</v>
      </c>
    </row>
    <row r="1695" spans="1:17" x14ac:dyDescent="0.25">
      <c r="A1695">
        <v>7524</v>
      </c>
      <c r="B1695" s="5" t="s">
        <v>3643</v>
      </c>
      <c r="C1695" s="6">
        <v>1935</v>
      </c>
      <c r="D1695" s="4">
        <v>2</v>
      </c>
      <c r="E1695">
        <v>190</v>
      </c>
      <c r="F1695" s="1">
        <v>12724</v>
      </c>
      <c r="G1695" s="5" t="s">
        <v>46</v>
      </c>
      <c r="H1695" s="5" t="s">
        <v>47</v>
      </c>
      <c r="I1695" s="5" t="s">
        <v>287</v>
      </c>
      <c r="J1695" t="s">
        <v>49</v>
      </c>
      <c r="L1695" s="5" t="s">
        <v>3644</v>
      </c>
      <c r="M1695" s="5" t="str">
        <f t="shared" si="26"/>
        <v>. Injury to back caused by fall of coal.</v>
      </c>
      <c r="O1695" s="5" t="str">
        <f t="array" ref="O1695">INDEX(category2,MATCH(TRUE,ISNUMBER(SEARCH(keyword2,M1695)),0))</f>
        <v>Injured</v>
      </c>
      <c r="P1695" s="5" t="str">
        <f t="array" ref="P1695">INDEX(category3,MATCH(TRUE,ISNUMBER(SEARCH(keyword3,M1695)),0))</f>
        <v>Back</v>
      </c>
      <c r="Q1695" s="5" t="str">
        <f t="array" ref="Q1695">INDEX(category1,MATCH(TRUE,ISNUMBER(SEARCH(keyword1,M1695)),0))</f>
        <v>Falls</v>
      </c>
    </row>
    <row r="1696" spans="1:17" x14ac:dyDescent="0.25">
      <c r="A1696">
        <v>7473</v>
      </c>
      <c r="B1696" s="5" t="s">
        <v>3645</v>
      </c>
      <c r="C1696" s="6">
        <v>1935</v>
      </c>
      <c r="D1696" s="4">
        <v>2</v>
      </c>
      <c r="E1696">
        <v>187</v>
      </c>
      <c r="F1696" s="1">
        <v>12723</v>
      </c>
      <c r="G1696" s="5" t="s">
        <v>106</v>
      </c>
      <c r="H1696" s="5" t="s">
        <v>107</v>
      </c>
      <c r="I1696" s="5" t="s">
        <v>290</v>
      </c>
      <c r="J1696" t="s">
        <v>291</v>
      </c>
      <c r="L1696" s="5" t="s">
        <v>3646</v>
      </c>
      <c r="M1696" s="5" t="str">
        <f t="shared" si="26"/>
        <v>. Injured the muscles of his back when turning a wagon.</v>
      </c>
      <c r="O1696" s="5" t="str">
        <f t="array" ref="O1696">INDEX(category2,MATCH(TRUE,ISNUMBER(SEARCH(keyword2,M1696)),0))</f>
        <v>Injured</v>
      </c>
      <c r="P1696" s="5" t="str">
        <f t="array" ref="P1696">INDEX(category3,MATCH(TRUE,ISNUMBER(SEARCH(keyword3,M1696)),0))</f>
        <v>Back</v>
      </c>
      <c r="Q1696" s="5" t="s">
        <v>20370</v>
      </c>
    </row>
    <row r="1697" spans="1:17" x14ac:dyDescent="0.25">
      <c r="A1697">
        <v>7529</v>
      </c>
      <c r="B1697" s="5" t="s">
        <v>3647</v>
      </c>
      <c r="C1697" s="6">
        <v>1935</v>
      </c>
      <c r="D1697" s="4">
        <v>2</v>
      </c>
      <c r="E1697">
        <v>190</v>
      </c>
      <c r="F1697" s="1">
        <v>12721</v>
      </c>
      <c r="G1697" s="5" t="s">
        <v>68</v>
      </c>
      <c r="H1697" s="5" t="s">
        <v>69</v>
      </c>
      <c r="I1697" s="5" t="s">
        <v>2080</v>
      </c>
      <c r="J1697" t="s">
        <v>2081</v>
      </c>
      <c r="L1697" s="5" t="s">
        <v>3648</v>
      </c>
      <c r="M1697" s="5" t="str">
        <f t="shared" si="26"/>
        <v>. Killed. Whilst making a morning inspection of the mine he ignited a quantity of firedamp and received burns about the face, body, and arms, as a result of which he died two days later.</v>
      </c>
      <c r="O1697" s="5" t="str">
        <f t="array" ref="O1697">INDEX(category2,MATCH(TRUE,ISNUMBER(SEARCH(keyword2,M1697)),0))</f>
        <v>Dead</v>
      </c>
      <c r="P1697" s="5" t="str">
        <f t="array" ref="P1697">INDEX(category3,MATCH(TRUE,ISNUMBER(SEARCH(keyword3,M1697)),0))</f>
        <v>Arm</v>
      </c>
      <c r="Q1697" s="5" t="str">
        <f t="array" ref="Q1697">INDEX(category1,MATCH(TRUE,ISNUMBER(SEARCH(keyword1,M1697)),0))</f>
        <v>Burns</v>
      </c>
    </row>
    <row r="1698" spans="1:17" x14ac:dyDescent="0.25">
      <c r="A1698">
        <v>7601</v>
      </c>
      <c r="B1698" s="5" t="s">
        <v>3649</v>
      </c>
      <c r="C1698" s="6">
        <v>1935</v>
      </c>
      <c r="D1698" s="4">
        <v>2</v>
      </c>
      <c r="E1698">
        <v>193</v>
      </c>
      <c r="F1698" s="1">
        <v>12721</v>
      </c>
      <c r="G1698" s="5" t="s">
        <v>46</v>
      </c>
      <c r="H1698" s="5" t="s">
        <v>47</v>
      </c>
      <c r="I1698" s="5" t="s">
        <v>48</v>
      </c>
      <c r="J1698" t="s">
        <v>49</v>
      </c>
      <c r="L1698" s="5" t="s">
        <v>3650</v>
      </c>
      <c r="M1698" s="5" t="str">
        <f t="shared" si="26"/>
        <v>. Injured.  Septic cuts in hands;  received whilst putting iron roof on building.</v>
      </c>
      <c r="O1698" s="5" t="str">
        <f t="array" ref="O1698">INDEX(category2,MATCH(TRUE,ISNUMBER(SEARCH(keyword2,M1698)),0))</f>
        <v>Injured</v>
      </c>
      <c r="P1698" s="5" t="str">
        <f t="array" ref="P1698">INDEX(category3,MATCH(TRUE,ISNUMBER(SEARCH(keyword3,M1698)),0))</f>
        <v>Hand</v>
      </c>
      <c r="Q1698" s="5" t="str">
        <f t="array" ref="Q1698">INDEX(category1,MATCH(TRUE,ISNUMBER(SEARCH(keyword1,M1698)),0))</f>
        <v>Cuts and Wounds</v>
      </c>
    </row>
    <row r="1699" spans="1:17" x14ac:dyDescent="0.25">
      <c r="A1699">
        <v>7575</v>
      </c>
      <c r="B1699" s="5" t="s">
        <v>3651</v>
      </c>
      <c r="C1699" s="6">
        <v>1935</v>
      </c>
      <c r="D1699" s="4">
        <v>2</v>
      </c>
      <c r="E1699">
        <v>192</v>
      </c>
      <c r="F1699" s="1">
        <v>12720</v>
      </c>
      <c r="G1699" s="5" t="s">
        <v>926</v>
      </c>
      <c r="H1699" s="5" t="s">
        <v>927</v>
      </c>
      <c r="I1699" s="5" t="s">
        <v>279</v>
      </c>
      <c r="J1699" t="s">
        <v>280</v>
      </c>
      <c r="L1699" s="5" t="s">
        <v>3652</v>
      </c>
      <c r="M1699" s="5" t="str">
        <f t="shared" si="26"/>
        <v>. Injured.  Abrasions to shin which turned septic.  Caused by being struck by a prop whilst unloading timber.</v>
      </c>
      <c r="O1699" s="5" t="str">
        <f t="array" ref="O1699">INDEX(category2,MATCH(TRUE,ISNUMBER(SEARCH(keyword2,M1699)),0))</f>
        <v>Injured</v>
      </c>
      <c r="P1699" s="5" t="str">
        <f t="array" ref="P1699">INDEX(category3,MATCH(TRUE,ISNUMBER(SEARCH(keyword3,M1699)),0))</f>
        <v>Leg</v>
      </c>
      <c r="Q1699" s="5" t="str">
        <f t="array" ref="Q1699">INDEX(category1,MATCH(TRUE,ISNUMBER(SEARCH(keyword1,M1699)),0))</f>
        <v>Cuts and Wounds</v>
      </c>
    </row>
    <row r="1700" spans="1:17" x14ac:dyDescent="0.25">
      <c r="A1700">
        <v>6357</v>
      </c>
      <c r="B1700" s="5" t="s">
        <v>3653</v>
      </c>
      <c r="C1700" s="6">
        <v>1935</v>
      </c>
      <c r="D1700" s="4">
        <v>2</v>
      </c>
      <c r="E1700">
        <v>163</v>
      </c>
      <c r="F1700" s="1">
        <v>12718</v>
      </c>
      <c r="G1700" s="5" t="s">
        <v>900</v>
      </c>
      <c r="H1700" s="5" t="s">
        <v>901</v>
      </c>
      <c r="I1700" s="5" t="s">
        <v>1314</v>
      </c>
      <c r="J1700" t="s">
        <v>902</v>
      </c>
      <c r="L1700" s="5" t="s">
        <v>3654</v>
      </c>
      <c r="M1700" s="5" t="str">
        <f t="shared" si="26"/>
        <v>. Fatal.  Was electrocuted through a bar of steel he was carrying coming into contact with overhead cable carrying 440 volts.</v>
      </c>
      <c r="O1700" s="5" t="str">
        <f t="array" ref="O1700">INDEX(category2,MATCH(TRUE,ISNUMBER(SEARCH(keyword2,M1700)),0))</f>
        <v>Dead</v>
      </c>
      <c r="P1700" s="5" t="str">
        <f t="array" ref="P1700">INDEX(category3,MATCH(TRUE,ISNUMBER(SEARCH(keyword3,M1700)),0))</f>
        <v>Head</v>
      </c>
      <c r="Q1700" s="5" t="str">
        <f t="array" ref="Q1700">INDEX(category1,MATCH(TRUE,ISNUMBER(SEARCH(keyword1,M1700)),0))</f>
        <v>Cuts and Wounds</v>
      </c>
    </row>
    <row r="1701" spans="1:17" x14ac:dyDescent="0.25">
      <c r="A1701">
        <v>6356</v>
      </c>
      <c r="B1701" s="5" t="s">
        <v>3655</v>
      </c>
      <c r="C1701" s="6">
        <v>1935</v>
      </c>
      <c r="D1701" s="4">
        <v>2</v>
      </c>
      <c r="E1701">
        <v>163</v>
      </c>
      <c r="F1701" s="1">
        <v>12716</v>
      </c>
      <c r="G1701" s="5" t="s">
        <v>900</v>
      </c>
      <c r="H1701" s="5" t="s">
        <v>901</v>
      </c>
      <c r="I1701" s="5" t="s">
        <v>1314</v>
      </c>
      <c r="J1701" t="s">
        <v>902</v>
      </c>
      <c r="L1701" s="5" t="s">
        <v>3656</v>
      </c>
      <c r="M1701" s="5" t="str">
        <f t="shared" si="26"/>
        <v>. Injured.  Stone struck his foot while drilling.</v>
      </c>
      <c r="O1701" s="5" t="str">
        <f t="array" ref="O1701">INDEX(category2,MATCH(TRUE,ISNUMBER(SEARCH(keyword2,M1701)),0))</f>
        <v>Injured</v>
      </c>
      <c r="P1701" s="5" t="str">
        <f t="array" ref="P1701">INDEX(category3,MATCH(TRUE,ISNUMBER(SEARCH(keyword3,M1701)),0))</f>
        <v>Foot</v>
      </c>
      <c r="Q1701" s="5" t="str">
        <f t="array" ref="Q1701">INDEX(category1,MATCH(TRUE,ISNUMBER(SEARCH(keyword1,M1701)),0))</f>
        <v>Cuts and Wounds</v>
      </c>
    </row>
    <row r="1702" spans="1:17" x14ac:dyDescent="0.25">
      <c r="A1702">
        <v>7506</v>
      </c>
      <c r="B1702" s="5" t="s">
        <v>3189</v>
      </c>
      <c r="C1702" s="6">
        <v>1935</v>
      </c>
      <c r="D1702" s="4">
        <v>2</v>
      </c>
      <c r="E1702">
        <v>189</v>
      </c>
      <c r="F1702" s="1">
        <v>12716</v>
      </c>
      <c r="G1702" s="5" t="s">
        <v>68</v>
      </c>
      <c r="H1702" s="5" t="s">
        <v>69</v>
      </c>
      <c r="I1702" s="5" t="s">
        <v>2819</v>
      </c>
      <c r="J1702" t="s">
        <v>2224</v>
      </c>
      <c r="L1702" s="5" t="s">
        <v>3657</v>
      </c>
      <c r="M1702" s="5" t="str">
        <f t="shared" si="26"/>
        <v>. Injured. Bruised right hand caused by a fall of stone.</v>
      </c>
      <c r="O1702" s="5" t="str">
        <f t="array" ref="O1702">INDEX(category2,MATCH(TRUE,ISNUMBER(SEARCH(keyword2,M1702)),0))</f>
        <v>Injured</v>
      </c>
      <c r="P1702" s="5" t="str">
        <f t="array" ref="P1702">INDEX(category3,MATCH(TRUE,ISNUMBER(SEARCH(keyword3,M1702)),0))</f>
        <v>Hand</v>
      </c>
      <c r="Q1702" s="5" t="str">
        <f t="array" ref="Q1702">INDEX(category1,MATCH(TRUE,ISNUMBER(SEARCH(keyword1,M1702)),0))</f>
        <v xml:space="preserve">Bruises </v>
      </c>
    </row>
    <row r="1703" spans="1:17" x14ac:dyDescent="0.25">
      <c r="A1703">
        <v>6354</v>
      </c>
      <c r="B1703" s="5" t="s">
        <v>3658</v>
      </c>
      <c r="C1703" s="6">
        <v>1935</v>
      </c>
      <c r="D1703" s="4">
        <v>2</v>
      </c>
      <c r="E1703">
        <v>163</v>
      </c>
      <c r="F1703" s="1">
        <v>12714</v>
      </c>
      <c r="G1703" s="5" t="s">
        <v>900</v>
      </c>
      <c r="H1703" s="5" t="s">
        <v>901</v>
      </c>
      <c r="I1703" s="5" t="s">
        <v>1314</v>
      </c>
      <c r="J1703" t="s">
        <v>902</v>
      </c>
      <c r="L1703" s="5" t="s">
        <v>3659</v>
      </c>
      <c r="M1703" s="5" t="str">
        <f t="shared" si="26"/>
        <v>. Injured.  While cleaning cage finger caught in door and was fractured.</v>
      </c>
      <c r="O1703" s="5" t="str">
        <f t="array" ref="O1703">INDEX(category2,MATCH(TRUE,ISNUMBER(SEARCH(keyword2,M1703)),0))</f>
        <v>Injured</v>
      </c>
      <c r="P1703" s="5" t="str">
        <f t="array" ref="P1703">INDEX(category3,MATCH(TRUE,ISNUMBER(SEARCH(keyword3,M1703)),0))</f>
        <v>Hand</v>
      </c>
      <c r="Q1703" s="5" t="str">
        <f t="array" ref="Q1703">INDEX(category1,MATCH(TRUE,ISNUMBER(SEARCH(keyword1,M1703)),0))</f>
        <v>Breaks and Fractures</v>
      </c>
    </row>
    <row r="1704" spans="1:17" x14ac:dyDescent="0.25">
      <c r="A1704">
        <v>6355</v>
      </c>
      <c r="B1704" s="5" t="s">
        <v>3660</v>
      </c>
      <c r="C1704" s="6">
        <v>1935</v>
      </c>
      <c r="D1704" s="4">
        <v>2</v>
      </c>
      <c r="E1704">
        <v>163</v>
      </c>
      <c r="F1704" s="1">
        <v>12714</v>
      </c>
      <c r="G1704" s="5" t="s">
        <v>900</v>
      </c>
      <c r="H1704" s="5" t="s">
        <v>901</v>
      </c>
      <c r="I1704" s="5" t="s">
        <v>1314</v>
      </c>
      <c r="J1704" t="s">
        <v>902</v>
      </c>
      <c r="L1704" s="5" t="s">
        <v>3661</v>
      </c>
      <c r="M1704" s="5" t="str">
        <f t="shared" si="26"/>
        <v>. Injured.  While drilling a piece of angle iron it slipped and hit him.</v>
      </c>
      <c r="O1704" s="5" t="str">
        <f t="array" ref="O1704">INDEX(category2,MATCH(TRUE,ISNUMBER(SEARCH(keyword2,M1704)),0))</f>
        <v>Injured</v>
      </c>
      <c r="P1704" s="5" t="s">
        <v>20370</v>
      </c>
      <c r="Q1704" s="5" t="s">
        <v>20370</v>
      </c>
    </row>
    <row r="1705" spans="1:17" x14ac:dyDescent="0.25">
      <c r="A1705">
        <v>6294</v>
      </c>
      <c r="B1705" s="5" t="s">
        <v>3662</v>
      </c>
      <c r="C1705" s="6">
        <v>1935</v>
      </c>
      <c r="D1705" s="4">
        <v>2</v>
      </c>
      <c r="E1705">
        <v>161</v>
      </c>
      <c r="F1705" s="1">
        <v>12712</v>
      </c>
      <c r="G1705" s="5" t="s">
        <v>18</v>
      </c>
      <c r="H1705" s="5" t="s">
        <v>19</v>
      </c>
      <c r="I1705" s="5" t="s">
        <v>42</v>
      </c>
      <c r="J1705" t="s">
        <v>43</v>
      </c>
      <c r="L1705" s="5" t="s">
        <v>3663</v>
      </c>
      <c r="M1705" s="5" t="str">
        <f t="shared" si="26"/>
        <v>. Injured.  Strained his back lifting timber.</v>
      </c>
      <c r="O1705" s="5" t="str">
        <f t="array" ref="O1705">INDEX(category2,MATCH(TRUE,ISNUMBER(SEARCH(keyword2,M1705)),0))</f>
        <v>Injured</v>
      </c>
      <c r="P1705" s="5" t="str">
        <f t="array" ref="P1705">INDEX(category3,MATCH(TRUE,ISNUMBER(SEARCH(keyword3,M1705)),0))</f>
        <v>Back</v>
      </c>
      <c r="Q1705" s="5" t="str">
        <f t="array" ref="Q1705">INDEX(category1,MATCH(TRUE,ISNUMBER(SEARCH(keyword1,M1705)),0))</f>
        <v>Sprains and strains</v>
      </c>
    </row>
    <row r="1706" spans="1:17" x14ac:dyDescent="0.25">
      <c r="A1706">
        <v>6209</v>
      </c>
      <c r="B1706" s="5" t="s">
        <v>3664</v>
      </c>
      <c r="C1706" s="6">
        <v>1935</v>
      </c>
      <c r="D1706" s="4">
        <v>2</v>
      </c>
      <c r="E1706">
        <v>156</v>
      </c>
      <c r="F1706" s="1">
        <v>12711</v>
      </c>
      <c r="G1706" s="5" t="s">
        <v>3270</v>
      </c>
      <c r="I1706" s="5" t="s">
        <v>3665</v>
      </c>
      <c r="J1706" t="s">
        <v>3272</v>
      </c>
      <c r="L1706" s="5" t="s">
        <v>3666</v>
      </c>
      <c r="M1706" s="5" t="str">
        <f t="shared" si="26"/>
        <v>. Killed.  Roof of room collapsed and buried him.</v>
      </c>
      <c r="O1706" s="5" t="str">
        <f t="array" ref="O1706">INDEX(category2,MATCH(TRUE,ISNUMBER(SEARCH(keyword2,M1706)),0))</f>
        <v>Dead</v>
      </c>
      <c r="P1706" s="5" t="s">
        <v>20370</v>
      </c>
      <c r="Q1706" s="5" t="s">
        <v>20370</v>
      </c>
    </row>
    <row r="1707" spans="1:17" x14ac:dyDescent="0.25">
      <c r="A1707">
        <v>6353</v>
      </c>
      <c r="B1707" s="5" t="s">
        <v>3667</v>
      </c>
      <c r="C1707" s="6">
        <v>1935</v>
      </c>
      <c r="D1707" s="4">
        <v>2</v>
      </c>
      <c r="E1707">
        <v>163</v>
      </c>
      <c r="F1707" s="1">
        <v>12711</v>
      </c>
      <c r="G1707" s="5" t="s">
        <v>900</v>
      </c>
      <c r="H1707" s="5" t="s">
        <v>901</v>
      </c>
      <c r="I1707" s="5" t="s">
        <v>1314</v>
      </c>
      <c r="J1707" t="s">
        <v>902</v>
      </c>
      <c r="L1707" s="5" t="s">
        <v>3668</v>
      </c>
      <c r="M1707" s="5" t="str">
        <f t="shared" si="26"/>
        <v>. Injured.  Bruised his toe while lifting timber.</v>
      </c>
      <c r="O1707" s="5" t="str">
        <f t="array" ref="O1707">INDEX(category2,MATCH(TRUE,ISNUMBER(SEARCH(keyword2,M1707)),0))</f>
        <v>Injured</v>
      </c>
      <c r="P1707" s="5" t="str">
        <f t="array" ref="P1707">INDEX(category3,MATCH(TRUE,ISNUMBER(SEARCH(keyword3,M1707)),0))</f>
        <v>Foot</v>
      </c>
      <c r="Q1707" s="5" t="str">
        <f t="array" ref="Q1707">INDEX(category1,MATCH(TRUE,ISNUMBER(SEARCH(keyword1,M1707)),0))</f>
        <v xml:space="preserve">Bruises </v>
      </c>
    </row>
    <row r="1708" spans="1:17" x14ac:dyDescent="0.25">
      <c r="A1708">
        <v>6279</v>
      </c>
      <c r="B1708" s="5" t="s">
        <v>3669</v>
      </c>
      <c r="C1708" s="6">
        <v>1935</v>
      </c>
      <c r="D1708" s="4">
        <v>2</v>
      </c>
      <c r="E1708">
        <v>160</v>
      </c>
      <c r="F1708" s="1">
        <v>12710</v>
      </c>
      <c r="G1708" s="5" t="s">
        <v>926</v>
      </c>
      <c r="H1708" s="5" t="s">
        <v>927</v>
      </c>
      <c r="I1708" s="5" t="s">
        <v>926</v>
      </c>
      <c r="J1708" t="s">
        <v>928</v>
      </c>
      <c r="L1708" s="5" t="s">
        <v>3670</v>
      </c>
      <c r="M1708" s="5" t="str">
        <f t="shared" si="26"/>
        <v>. Injured.  Strained his shoulder when lifting a heavy weight.</v>
      </c>
      <c r="O1708" s="5" t="str">
        <f t="array" ref="O1708">INDEX(category2,MATCH(TRUE,ISNUMBER(SEARCH(keyword2,M1708)),0))</f>
        <v>Injured</v>
      </c>
      <c r="P1708" s="5" t="str">
        <f t="array" ref="P1708">INDEX(category3,MATCH(TRUE,ISNUMBER(SEARCH(keyword3,M1708)),0))</f>
        <v>Shoulder</v>
      </c>
      <c r="Q1708" s="5" t="str">
        <f t="array" ref="Q1708">INDEX(category1,MATCH(TRUE,ISNUMBER(SEARCH(keyword1,M1708)),0))</f>
        <v>Sprains and strains</v>
      </c>
    </row>
    <row r="1709" spans="1:17" x14ac:dyDescent="0.25">
      <c r="A1709">
        <v>7523</v>
      </c>
      <c r="B1709" s="5" t="s">
        <v>3671</v>
      </c>
      <c r="C1709" s="6">
        <v>1935</v>
      </c>
      <c r="D1709" s="4">
        <v>2</v>
      </c>
      <c r="E1709">
        <v>190</v>
      </c>
      <c r="F1709" s="1">
        <v>12708</v>
      </c>
      <c r="G1709" s="5" t="s">
        <v>46</v>
      </c>
      <c r="H1709" s="5" t="s">
        <v>47</v>
      </c>
      <c r="I1709" s="5" t="s">
        <v>48</v>
      </c>
      <c r="J1709" t="s">
        <v>49</v>
      </c>
      <c r="L1709" s="5" t="s">
        <v>3672</v>
      </c>
      <c r="M1709" s="5" t="str">
        <f t="shared" si="26"/>
        <v>. Injury to head caused by fall of roof stone.</v>
      </c>
      <c r="O1709" s="5" t="str">
        <f t="array" ref="O1709">INDEX(category2,MATCH(TRUE,ISNUMBER(SEARCH(keyword2,M1709)),0))</f>
        <v>Injured</v>
      </c>
      <c r="P1709" s="5" t="str">
        <f t="array" ref="P1709">INDEX(category3,MATCH(TRUE,ISNUMBER(SEARCH(keyword3,M1709)),0))</f>
        <v>Head</v>
      </c>
      <c r="Q1709" s="5" t="str">
        <f t="array" ref="Q1709">INDEX(category1,MATCH(TRUE,ISNUMBER(SEARCH(keyword1,M1709)),0))</f>
        <v>Falls</v>
      </c>
    </row>
    <row r="1710" spans="1:17" x14ac:dyDescent="0.25">
      <c r="A1710">
        <v>7552</v>
      </c>
      <c r="B1710" s="5" t="s">
        <v>3401</v>
      </c>
      <c r="C1710" s="6">
        <v>1935</v>
      </c>
      <c r="D1710" s="4">
        <v>2</v>
      </c>
      <c r="E1710">
        <v>191</v>
      </c>
      <c r="F1710" s="1">
        <v>12707</v>
      </c>
      <c r="G1710" s="5" t="s">
        <v>68</v>
      </c>
      <c r="H1710" s="5" t="s">
        <v>69</v>
      </c>
      <c r="I1710" s="5" t="s">
        <v>70</v>
      </c>
      <c r="J1710" t="s">
        <v>71</v>
      </c>
      <c r="L1710" s="5" t="s">
        <v>3673</v>
      </c>
      <c r="M1710" s="5" t="str">
        <f t="shared" si="26"/>
        <v>. Injured.  Lacerated wound on right leg through coming in contact with a nail which was protruding from a piece of timber.</v>
      </c>
      <c r="O1710" s="5" t="str">
        <f t="array" ref="O1710">INDEX(category2,MATCH(TRUE,ISNUMBER(SEARCH(keyword2,M1710)),0))</f>
        <v>Injured</v>
      </c>
      <c r="P1710" s="5" t="str">
        <f t="array" ref="P1710">INDEX(category3,MATCH(TRUE,ISNUMBER(SEARCH(keyword3,M1710)),0))</f>
        <v>Leg</v>
      </c>
      <c r="Q1710" s="5" t="str">
        <f t="array" ref="Q1710">INDEX(category1,MATCH(TRUE,ISNUMBER(SEARCH(keyword1,M1710)),0))</f>
        <v>Cuts and Wounds</v>
      </c>
    </row>
    <row r="1711" spans="1:17" x14ac:dyDescent="0.25">
      <c r="A1711">
        <v>7553</v>
      </c>
      <c r="B1711" s="5" t="s">
        <v>3674</v>
      </c>
      <c r="C1711" s="6">
        <v>1935</v>
      </c>
      <c r="D1711" s="4">
        <v>2</v>
      </c>
      <c r="E1711">
        <v>191</v>
      </c>
      <c r="F1711" s="1">
        <v>12707</v>
      </c>
      <c r="G1711" s="5" t="s">
        <v>68</v>
      </c>
      <c r="H1711" s="5" t="s">
        <v>69</v>
      </c>
      <c r="I1711" s="5" t="s">
        <v>3675</v>
      </c>
      <c r="J1711" t="s">
        <v>3676</v>
      </c>
      <c r="L1711" s="5" t="s">
        <v>3677</v>
      </c>
      <c r="M1711" s="5" t="str">
        <f t="shared" si="26"/>
        <v>. Injured. While boring a hole the handle of the machine slipped off and struck him on the ribs, causing abrasions.</v>
      </c>
      <c r="O1711" s="5" t="str">
        <f t="array" ref="O1711">INDEX(category2,MATCH(TRUE,ISNUMBER(SEARCH(keyword2,M1711)),0))</f>
        <v>Injured</v>
      </c>
      <c r="P1711" s="5" t="str">
        <f t="array" ref="P1711">INDEX(category3,MATCH(TRUE,ISNUMBER(SEARCH(keyword3,M1711)),0))</f>
        <v>Chest</v>
      </c>
      <c r="Q1711" s="5" t="str">
        <f t="array" ref="Q1711">INDEX(category1,MATCH(TRUE,ISNUMBER(SEARCH(keyword1,M1711)),0))</f>
        <v>Cuts and Wounds</v>
      </c>
    </row>
    <row r="1712" spans="1:17" x14ac:dyDescent="0.25">
      <c r="A1712">
        <v>7569</v>
      </c>
      <c r="B1712" s="5" t="s">
        <v>3678</v>
      </c>
      <c r="C1712" s="6">
        <v>1935</v>
      </c>
      <c r="D1712" s="4">
        <v>2</v>
      </c>
      <c r="E1712">
        <v>192</v>
      </c>
      <c r="F1712" s="1">
        <v>12707</v>
      </c>
      <c r="G1712" s="5" t="s">
        <v>106</v>
      </c>
      <c r="H1712" s="5" t="s">
        <v>107</v>
      </c>
      <c r="I1712" s="5" t="s">
        <v>197</v>
      </c>
      <c r="J1712" t="s">
        <v>198</v>
      </c>
      <c r="L1712" s="5" t="s">
        <v>3679</v>
      </c>
      <c r="M1712" s="5" t="str">
        <f t="shared" si="26"/>
        <v>. Injured fingers when  placing a piece of stone on the pack wall.</v>
      </c>
      <c r="O1712" s="5" t="str">
        <f t="array" ref="O1712">INDEX(category2,MATCH(TRUE,ISNUMBER(SEARCH(keyword2,M1712)),0))</f>
        <v>Injured</v>
      </c>
      <c r="P1712" s="5" t="str">
        <f t="array" ref="P1712">INDEX(category3,MATCH(TRUE,ISNUMBER(SEARCH(keyword3,M1712)),0))</f>
        <v>Hand</v>
      </c>
      <c r="Q1712" s="5" t="s">
        <v>20370</v>
      </c>
    </row>
    <row r="1713" spans="1:17" x14ac:dyDescent="0.25">
      <c r="A1713">
        <v>6188</v>
      </c>
      <c r="B1713" s="5" t="s">
        <v>3680</v>
      </c>
      <c r="C1713" s="6">
        <v>1935</v>
      </c>
      <c r="D1713" s="4">
        <v>2</v>
      </c>
      <c r="E1713">
        <v>156</v>
      </c>
      <c r="F1713" s="1">
        <v>12705</v>
      </c>
      <c r="G1713" s="5" t="s">
        <v>3681</v>
      </c>
      <c r="H1713" s="5" t="s">
        <v>3682</v>
      </c>
      <c r="I1713" s="5" t="s">
        <v>3683</v>
      </c>
      <c r="J1713" t="s">
        <v>3684</v>
      </c>
      <c r="L1713" s="5" t="s">
        <v>3685</v>
      </c>
      <c r="M1713" s="5" t="str">
        <f t="shared" si="26"/>
        <v>. Injured.  Ground fell on his leg and fractured his thigh.</v>
      </c>
      <c r="O1713" s="5" t="str">
        <f t="array" ref="O1713">INDEX(category2,MATCH(TRUE,ISNUMBER(SEARCH(keyword2,M1713)),0))</f>
        <v>Injured</v>
      </c>
      <c r="P1713" s="5" t="str">
        <f t="array" ref="P1713">INDEX(category3,MATCH(TRUE,ISNUMBER(SEARCH(keyword3,M1713)),0))</f>
        <v>Leg</v>
      </c>
      <c r="Q1713" s="5" t="str">
        <f t="array" ref="Q1713">INDEX(category1,MATCH(TRUE,ISNUMBER(SEARCH(keyword1,M1713)),0))</f>
        <v>Breaks and Fractures</v>
      </c>
    </row>
    <row r="1714" spans="1:17" x14ac:dyDescent="0.25">
      <c r="A1714">
        <v>6278</v>
      </c>
      <c r="B1714" s="5" t="s">
        <v>3686</v>
      </c>
      <c r="C1714" s="6">
        <v>1935</v>
      </c>
      <c r="D1714" s="4">
        <v>2</v>
      </c>
      <c r="E1714">
        <v>160</v>
      </c>
      <c r="F1714" s="1">
        <v>12704</v>
      </c>
      <c r="G1714" s="5" t="s">
        <v>926</v>
      </c>
      <c r="H1714" s="5" t="s">
        <v>927</v>
      </c>
      <c r="I1714" s="5" t="s">
        <v>926</v>
      </c>
      <c r="J1714" t="s">
        <v>928</v>
      </c>
      <c r="L1714" s="5" t="s">
        <v>3687</v>
      </c>
      <c r="M1714" s="5" t="str">
        <f t="shared" si="26"/>
        <v>. Injured.  Twisted his knee when stepping off a locomotive.</v>
      </c>
      <c r="O1714" s="5" t="str">
        <f t="array" ref="O1714">INDEX(category2,MATCH(TRUE,ISNUMBER(SEARCH(keyword2,M1714)),0))</f>
        <v>Injured</v>
      </c>
      <c r="P1714" s="5" t="str">
        <f t="array" ref="P1714">INDEX(category3,MATCH(TRUE,ISNUMBER(SEARCH(keyword3,M1714)),0))</f>
        <v>Leg</v>
      </c>
      <c r="Q1714" s="5" t="s">
        <v>20370</v>
      </c>
    </row>
    <row r="1715" spans="1:17" x14ac:dyDescent="0.25">
      <c r="A1715">
        <v>6277</v>
      </c>
      <c r="B1715" s="5" t="s">
        <v>2469</v>
      </c>
      <c r="C1715" s="6">
        <v>1935</v>
      </c>
      <c r="D1715" s="4">
        <v>2</v>
      </c>
      <c r="E1715">
        <v>160</v>
      </c>
      <c r="F1715" s="1">
        <v>12703</v>
      </c>
      <c r="G1715" s="5" t="s">
        <v>926</v>
      </c>
      <c r="H1715" s="5" t="s">
        <v>927</v>
      </c>
      <c r="I1715" s="5" t="s">
        <v>926</v>
      </c>
      <c r="J1715" t="s">
        <v>928</v>
      </c>
      <c r="L1715" s="5" t="s">
        <v>3688</v>
      </c>
      <c r="M1715" s="5" t="str">
        <f t="shared" si="26"/>
        <v>. Injured.  A piece of ore rolled on his shin.</v>
      </c>
      <c r="O1715" s="5" t="str">
        <f t="array" ref="O1715">INDEX(category2,MATCH(TRUE,ISNUMBER(SEARCH(keyword2,M1715)),0))</f>
        <v>Injured</v>
      </c>
      <c r="P1715" s="5" t="str">
        <f t="array" ref="P1715">INDEX(category3,MATCH(TRUE,ISNUMBER(SEARCH(keyword3,M1715)),0))</f>
        <v>Leg</v>
      </c>
      <c r="Q1715" s="5" t="s">
        <v>20370</v>
      </c>
    </row>
    <row r="1716" spans="1:17" x14ac:dyDescent="0.25">
      <c r="A1716">
        <v>6308</v>
      </c>
      <c r="B1716" s="5" t="s">
        <v>3689</v>
      </c>
      <c r="C1716" s="6">
        <v>1935</v>
      </c>
      <c r="D1716" s="4">
        <v>2</v>
      </c>
      <c r="E1716">
        <v>161</v>
      </c>
      <c r="F1716" s="1">
        <v>12703</v>
      </c>
      <c r="G1716" s="5" t="s">
        <v>907</v>
      </c>
      <c r="H1716" s="5" t="s">
        <v>908</v>
      </c>
      <c r="I1716" s="5" t="s">
        <v>909</v>
      </c>
      <c r="J1716" t="s">
        <v>910</v>
      </c>
      <c r="L1716" s="5" t="s">
        <v>3690</v>
      </c>
      <c r="M1716" s="5" t="str">
        <f t="shared" si="26"/>
        <v>. Injured.  Hot matte fell on boot of right foot;  burnt through boot and burnt his toes.</v>
      </c>
      <c r="O1716" s="5" t="str">
        <f t="array" ref="O1716">INDEX(category2,MATCH(TRUE,ISNUMBER(SEARCH(keyword2,M1716)),0))</f>
        <v>Injured</v>
      </c>
      <c r="P1716" s="5" t="str">
        <f t="array" ref="P1716">INDEX(category3,MATCH(TRUE,ISNUMBER(SEARCH(keyword3,M1716)),0))</f>
        <v>Foot</v>
      </c>
      <c r="Q1716" s="5" t="str">
        <f t="array" ref="Q1716">INDEX(category1,MATCH(TRUE,ISNUMBER(SEARCH(keyword1,M1716)),0))</f>
        <v>Falls</v>
      </c>
    </row>
    <row r="1717" spans="1:17" x14ac:dyDescent="0.25">
      <c r="A1717">
        <v>1765</v>
      </c>
      <c r="B1717" s="5" t="s">
        <v>3691</v>
      </c>
      <c r="C1717" s="6">
        <v>1935</v>
      </c>
      <c r="D1717" s="4">
        <v>2</v>
      </c>
      <c r="E1717">
        <v>156</v>
      </c>
      <c r="F1717" s="1">
        <v>12702</v>
      </c>
      <c r="G1717" s="5" t="s">
        <v>900</v>
      </c>
      <c r="H1717" s="5" t="s">
        <v>901</v>
      </c>
      <c r="I1717" s="5" t="s">
        <v>900</v>
      </c>
      <c r="J1717" t="s">
        <v>902</v>
      </c>
      <c r="L1717" s="5" t="s">
        <v>3692</v>
      </c>
      <c r="M1717" s="5" t="str">
        <f t="shared" si="26"/>
        <v>. Injured.  Bored into a miss hole.</v>
      </c>
      <c r="O1717" s="5" t="str">
        <f t="array" ref="O1717">INDEX(category2,MATCH(TRUE,ISNUMBER(SEARCH(keyword2,M1717)),0))</f>
        <v>Injured</v>
      </c>
      <c r="P1717" s="5" t="s">
        <v>20370</v>
      </c>
      <c r="Q1717" s="5" t="s">
        <v>20370</v>
      </c>
    </row>
    <row r="1718" spans="1:17" x14ac:dyDescent="0.25">
      <c r="A1718">
        <v>6216</v>
      </c>
      <c r="B1718" s="5" t="s">
        <v>3698</v>
      </c>
      <c r="C1718" s="6">
        <v>1935</v>
      </c>
      <c r="D1718" s="4">
        <v>2</v>
      </c>
      <c r="E1718">
        <v>156</v>
      </c>
      <c r="F1718" s="1">
        <v>12702</v>
      </c>
      <c r="G1718" s="5" t="s">
        <v>900</v>
      </c>
      <c r="H1718" s="5" t="s">
        <v>901</v>
      </c>
      <c r="I1718" s="5" t="s">
        <v>900</v>
      </c>
      <c r="J1718" t="s">
        <v>902</v>
      </c>
      <c r="L1718" s="5" t="s">
        <v>3699</v>
      </c>
      <c r="M1718" s="5" t="str">
        <f t="shared" si="26"/>
        <v>. Killed.  Bored into a miss hole.</v>
      </c>
      <c r="O1718" s="5" t="str">
        <f t="array" ref="O1718">INDEX(category2,MATCH(TRUE,ISNUMBER(SEARCH(keyword2,M1718)),0))</f>
        <v>Dead</v>
      </c>
      <c r="P1718" s="5" t="s">
        <v>20370</v>
      </c>
      <c r="Q1718" s="5" t="s">
        <v>20370</v>
      </c>
    </row>
    <row r="1719" spans="1:17" x14ac:dyDescent="0.25">
      <c r="A1719">
        <v>6217</v>
      </c>
      <c r="B1719" s="5" t="s">
        <v>3700</v>
      </c>
      <c r="C1719" s="6">
        <v>1935</v>
      </c>
      <c r="D1719" s="4">
        <v>2</v>
      </c>
      <c r="E1719">
        <v>156</v>
      </c>
      <c r="F1719" s="1">
        <v>12702</v>
      </c>
      <c r="G1719" s="5" t="s">
        <v>900</v>
      </c>
      <c r="H1719" s="5" t="s">
        <v>901</v>
      </c>
      <c r="I1719" s="5" t="s">
        <v>900</v>
      </c>
      <c r="J1719" t="s">
        <v>902</v>
      </c>
      <c r="L1719" s="5" t="s">
        <v>3699</v>
      </c>
      <c r="M1719" s="5" t="str">
        <f t="shared" si="26"/>
        <v>. Killed.  Bored into a miss hole.</v>
      </c>
      <c r="O1719" s="5" t="str">
        <f t="array" ref="O1719">INDEX(category2,MATCH(TRUE,ISNUMBER(SEARCH(keyword2,M1719)),0))</f>
        <v>Dead</v>
      </c>
      <c r="P1719" s="5" t="s">
        <v>20370</v>
      </c>
      <c r="Q1719" s="5" t="s">
        <v>20370</v>
      </c>
    </row>
    <row r="1720" spans="1:17" x14ac:dyDescent="0.25">
      <c r="A1720">
        <v>6218</v>
      </c>
      <c r="B1720" s="5" t="s">
        <v>3701</v>
      </c>
      <c r="C1720" s="6">
        <v>1935</v>
      </c>
      <c r="D1720" s="4">
        <v>2</v>
      </c>
      <c r="E1720">
        <v>156</v>
      </c>
      <c r="F1720" s="1">
        <v>12702</v>
      </c>
      <c r="G1720" s="5" t="s">
        <v>900</v>
      </c>
      <c r="H1720" s="5" t="s">
        <v>901</v>
      </c>
      <c r="I1720" s="5" t="s">
        <v>900</v>
      </c>
      <c r="J1720" t="s">
        <v>902</v>
      </c>
      <c r="L1720" s="5" t="s">
        <v>3692</v>
      </c>
      <c r="M1720" s="5" t="str">
        <f t="shared" si="26"/>
        <v>. Injured.  Bored into a miss hole.</v>
      </c>
      <c r="O1720" s="5" t="str">
        <f t="array" ref="O1720">INDEX(category2,MATCH(TRUE,ISNUMBER(SEARCH(keyword2,M1720)),0))</f>
        <v>Injured</v>
      </c>
      <c r="P1720" s="5" t="s">
        <v>20370</v>
      </c>
      <c r="Q1720" s="5" t="s">
        <v>20370</v>
      </c>
    </row>
    <row r="1721" spans="1:17" x14ac:dyDescent="0.25">
      <c r="A1721">
        <v>6352</v>
      </c>
      <c r="B1721" s="5" t="s">
        <v>3702</v>
      </c>
      <c r="C1721" s="6">
        <v>1935</v>
      </c>
      <c r="D1721" s="4">
        <v>2</v>
      </c>
      <c r="E1721">
        <v>163</v>
      </c>
      <c r="F1721" s="1">
        <v>12702</v>
      </c>
      <c r="G1721" s="5" t="s">
        <v>900</v>
      </c>
      <c r="H1721" s="5" t="s">
        <v>901</v>
      </c>
      <c r="I1721" s="5" t="s">
        <v>1314</v>
      </c>
      <c r="J1721" t="s">
        <v>902</v>
      </c>
      <c r="L1721" s="5" t="s">
        <v>3703</v>
      </c>
      <c r="M1721" s="5" t="str">
        <f t="shared" si="26"/>
        <v>. Injured.  Slipped and fell against a wheelbarrow and injured his groin.</v>
      </c>
      <c r="O1721" s="5" t="str">
        <f t="array" ref="O1721">INDEX(category2,MATCH(TRUE,ISNUMBER(SEARCH(keyword2,M1721)),0))</f>
        <v>Injured</v>
      </c>
      <c r="P1721" s="5" t="str">
        <f t="array" ref="P1721">INDEX(category3,MATCH(TRUE,ISNUMBER(SEARCH(keyword3,M1721)),0))</f>
        <v>Foot</v>
      </c>
      <c r="Q1721" s="5" t="str">
        <f t="array" ref="Q1721">INDEX(category1,MATCH(TRUE,ISNUMBER(SEARCH(keyword1,M1721)),0))</f>
        <v>Falls</v>
      </c>
    </row>
    <row r="1722" spans="1:17" x14ac:dyDescent="0.25">
      <c r="A1722">
        <v>7484</v>
      </c>
      <c r="B1722" s="5" t="s">
        <v>3704</v>
      </c>
      <c r="C1722" s="6">
        <v>1935</v>
      </c>
      <c r="D1722" s="4">
        <v>2</v>
      </c>
      <c r="E1722">
        <v>188</v>
      </c>
      <c r="F1722" s="1">
        <v>12702</v>
      </c>
      <c r="G1722" s="5" t="s">
        <v>46</v>
      </c>
      <c r="H1722" s="5" t="s">
        <v>47</v>
      </c>
      <c r="I1722" s="5" t="s">
        <v>48</v>
      </c>
      <c r="J1722" t="s">
        <v>49</v>
      </c>
      <c r="L1722" s="5" t="s">
        <v>3705</v>
      </c>
      <c r="M1722" s="5" t="str">
        <f t="shared" si="26"/>
        <v>. Injured. Internal strain pushing skip.</v>
      </c>
      <c r="O1722" s="5" t="str">
        <f t="array" ref="O1722">INDEX(category2,MATCH(TRUE,ISNUMBER(SEARCH(keyword2,M1722)),0))</f>
        <v>Injured</v>
      </c>
      <c r="P1722" s="5" t="str">
        <f t="array" ref="P1722">INDEX(category3,MATCH(TRUE,ISNUMBER(SEARCH(keyword3,M1722)),0))</f>
        <v>Leg</v>
      </c>
      <c r="Q1722" s="5" t="str">
        <f t="array" ref="Q1722">INDEX(category1,MATCH(TRUE,ISNUMBER(SEARCH(keyword1,M1722)),0))</f>
        <v>Internal Injuries</v>
      </c>
    </row>
    <row r="1723" spans="1:17" x14ac:dyDescent="0.25">
      <c r="A1723">
        <v>6351</v>
      </c>
      <c r="B1723" s="5" t="s">
        <v>3706</v>
      </c>
      <c r="C1723" s="6">
        <v>1935</v>
      </c>
      <c r="D1723" s="4">
        <v>2</v>
      </c>
      <c r="E1723">
        <v>163</v>
      </c>
      <c r="F1723" s="1">
        <v>12701</v>
      </c>
      <c r="G1723" s="5" t="s">
        <v>900</v>
      </c>
      <c r="H1723" s="5" t="s">
        <v>901</v>
      </c>
      <c r="I1723" s="5" t="s">
        <v>1314</v>
      </c>
      <c r="J1723" t="s">
        <v>902</v>
      </c>
      <c r="L1723" s="5" t="s">
        <v>3707</v>
      </c>
      <c r="M1723" s="5" t="str">
        <f t="shared" si="26"/>
        <v>. Injured.  Stone fell out of chute and bruised his left great toe.</v>
      </c>
      <c r="O1723" s="5" t="str">
        <f t="array" ref="O1723">INDEX(category2,MATCH(TRUE,ISNUMBER(SEARCH(keyword2,M1723)),0))</f>
        <v>Injured</v>
      </c>
      <c r="P1723" s="5" t="str">
        <f t="array" ref="P1723">INDEX(category3,MATCH(TRUE,ISNUMBER(SEARCH(keyword3,M1723)),0))</f>
        <v>Foot</v>
      </c>
      <c r="Q1723" s="5" t="str">
        <f t="array" ref="Q1723">INDEX(category1,MATCH(TRUE,ISNUMBER(SEARCH(keyword1,M1723)),0))</f>
        <v xml:space="preserve">Bruises </v>
      </c>
    </row>
    <row r="1724" spans="1:17" x14ac:dyDescent="0.25">
      <c r="A1724">
        <v>1770</v>
      </c>
      <c r="B1724" s="5" t="s">
        <v>3708</v>
      </c>
      <c r="C1724" s="6">
        <v>1935</v>
      </c>
      <c r="D1724" s="4">
        <v>2</v>
      </c>
      <c r="E1724">
        <v>157</v>
      </c>
      <c r="F1724" s="1">
        <v>12700</v>
      </c>
      <c r="G1724" s="5" t="s">
        <v>900</v>
      </c>
      <c r="H1724" s="5" t="s">
        <v>901</v>
      </c>
      <c r="I1724" s="5" t="s">
        <v>900</v>
      </c>
      <c r="J1724" t="s">
        <v>902</v>
      </c>
      <c r="L1724" s="5" t="s">
        <v>3709</v>
      </c>
      <c r="M1724" s="5" t="str">
        <f t="shared" si="26"/>
        <v>. Injured.  Foot crushed while he was shunting a man car.</v>
      </c>
      <c r="O1724" s="5" t="str">
        <f t="array" ref="O1724">INDEX(category2,MATCH(TRUE,ISNUMBER(SEARCH(keyword2,M1724)),0))</f>
        <v>Injured</v>
      </c>
      <c r="P1724" s="5" t="str">
        <f t="array" ref="P1724">INDEX(category3,MATCH(TRUE,ISNUMBER(SEARCH(keyword3,M1724)),0))</f>
        <v>Foot</v>
      </c>
      <c r="Q1724" s="5" t="str">
        <f t="array" ref="Q1724">INDEX(category1,MATCH(TRUE,ISNUMBER(SEARCH(keyword1,M1724)),0))</f>
        <v>Smashed/Crushed</v>
      </c>
    </row>
    <row r="1725" spans="1:17" x14ac:dyDescent="0.25">
      <c r="A1725">
        <v>6307</v>
      </c>
      <c r="B1725" s="5" t="s">
        <v>3710</v>
      </c>
      <c r="C1725" s="6">
        <v>1935</v>
      </c>
      <c r="D1725" s="4">
        <v>2</v>
      </c>
      <c r="E1725">
        <v>161</v>
      </c>
      <c r="F1725" s="1">
        <v>12700</v>
      </c>
      <c r="G1725" s="5" t="s">
        <v>907</v>
      </c>
      <c r="H1725" s="5" t="s">
        <v>908</v>
      </c>
      <c r="I1725" s="5" t="s">
        <v>909</v>
      </c>
      <c r="J1725" t="s">
        <v>910</v>
      </c>
      <c r="L1725" s="5" t="s">
        <v>3711</v>
      </c>
      <c r="M1725" s="5" t="str">
        <f t="shared" si="26"/>
        <v>. Injured.  Strained sinews of right ankle;  leg of charge barrow struck ankle.</v>
      </c>
      <c r="O1725" s="5" t="str">
        <f t="array" ref="O1725">INDEX(category2,MATCH(TRUE,ISNUMBER(SEARCH(keyword2,M1725)),0))</f>
        <v>Injured</v>
      </c>
      <c r="P1725" s="5" t="str">
        <f t="array" ref="P1725">INDEX(category3,MATCH(TRUE,ISNUMBER(SEARCH(keyword3,M1725)),0))</f>
        <v>Leg</v>
      </c>
      <c r="Q1725" s="5" t="str">
        <f t="array" ref="Q1725">INDEX(category1,MATCH(TRUE,ISNUMBER(SEARCH(keyword1,M1725)),0))</f>
        <v>Sprains and strains</v>
      </c>
    </row>
    <row r="1726" spans="1:17" x14ac:dyDescent="0.25">
      <c r="A1726">
        <v>6348</v>
      </c>
      <c r="B1726" s="5" t="s">
        <v>3712</v>
      </c>
      <c r="C1726" s="6">
        <v>1935</v>
      </c>
      <c r="D1726" s="4">
        <v>2</v>
      </c>
      <c r="E1726">
        <v>162</v>
      </c>
      <c r="F1726" s="1">
        <v>12700</v>
      </c>
      <c r="G1726" s="5" t="s">
        <v>900</v>
      </c>
      <c r="H1726" s="5" t="s">
        <v>901</v>
      </c>
      <c r="I1726" s="5" t="s">
        <v>1314</v>
      </c>
      <c r="J1726" t="s">
        <v>902</v>
      </c>
      <c r="L1726" s="5" t="s">
        <v>3713</v>
      </c>
      <c r="M1726" s="5" t="str">
        <f t="shared" si="26"/>
        <v>. Injured.  Splinter of wood got into his thumb while timbering.</v>
      </c>
      <c r="O1726" s="5" t="str">
        <f t="array" ref="O1726">INDEX(category2,MATCH(TRUE,ISNUMBER(SEARCH(keyword2,M1726)),0))</f>
        <v>Injured</v>
      </c>
      <c r="P1726" s="5" t="str">
        <f t="array" ref="P1726">INDEX(category3,MATCH(TRUE,ISNUMBER(SEARCH(keyword3,M1726)),0))</f>
        <v>Hand</v>
      </c>
      <c r="Q1726" s="5" t="s">
        <v>20370</v>
      </c>
    </row>
    <row r="1727" spans="1:17" x14ac:dyDescent="0.25">
      <c r="A1727">
        <v>6349</v>
      </c>
      <c r="B1727" s="5" t="s">
        <v>3714</v>
      </c>
      <c r="C1727" s="6">
        <v>1935</v>
      </c>
      <c r="D1727" s="4">
        <v>2</v>
      </c>
      <c r="E1727">
        <v>163</v>
      </c>
      <c r="F1727" s="1">
        <v>12700</v>
      </c>
      <c r="G1727" s="5" t="s">
        <v>900</v>
      </c>
      <c r="H1727" s="5" t="s">
        <v>901</v>
      </c>
      <c r="I1727" s="5" t="s">
        <v>1314</v>
      </c>
      <c r="J1727" t="s">
        <v>902</v>
      </c>
      <c r="L1727" s="5" t="s">
        <v>3715</v>
      </c>
      <c r="M1727" s="5" t="str">
        <f t="shared" si="26"/>
        <v>. Injured.  Machine fell on his foot while drilling and bruised it.</v>
      </c>
      <c r="O1727" s="5" t="str">
        <f t="array" ref="O1727">INDEX(category2,MATCH(TRUE,ISNUMBER(SEARCH(keyword2,M1727)),0))</f>
        <v>Injured</v>
      </c>
      <c r="P1727" s="5" t="str">
        <f t="array" ref="P1727">INDEX(category3,MATCH(TRUE,ISNUMBER(SEARCH(keyword3,M1727)),0))</f>
        <v>Foot</v>
      </c>
      <c r="Q1727" s="5" t="str">
        <f t="array" ref="Q1727">INDEX(category1,MATCH(TRUE,ISNUMBER(SEARCH(keyword1,M1727)),0))</f>
        <v xml:space="preserve">Bruises </v>
      </c>
    </row>
    <row r="1728" spans="1:17" x14ac:dyDescent="0.25">
      <c r="A1728">
        <v>6350</v>
      </c>
      <c r="B1728" s="5" t="s">
        <v>3716</v>
      </c>
      <c r="C1728" s="6">
        <v>1935</v>
      </c>
      <c r="D1728" s="4">
        <v>2</v>
      </c>
      <c r="E1728">
        <v>163</v>
      </c>
      <c r="F1728" s="1">
        <v>12700</v>
      </c>
      <c r="G1728" s="5" t="s">
        <v>900</v>
      </c>
      <c r="H1728" s="5" t="s">
        <v>901</v>
      </c>
      <c r="I1728" s="5" t="s">
        <v>1314</v>
      </c>
      <c r="J1728" t="s">
        <v>902</v>
      </c>
      <c r="L1728" s="5" t="s">
        <v>3717</v>
      </c>
      <c r="M1728" s="5" t="str">
        <f t="shared" si="26"/>
        <v>. Injured.  Twisted his ankle while pulling out rope from winch.</v>
      </c>
      <c r="O1728" s="5" t="str">
        <f t="array" ref="O1728">INDEX(category2,MATCH(TRUE,ISNUMBER(SEARCH(keyword2,M1728)),0))</f>
        <v>Injured</v>
      </c>
      <c r="P1728" s="5" t="str">
        <f t="array" ref="P1728">INDEX(category3,MATCH(TRUE,ISNUMBER(SEARCH(keyword3,M1728)),0))</f>
        <v>Foot</v>
      </c>
      <c r="Q1728" s="5" t="s">
        <v>20370</v>
      </c>
    </row>
    <row r="1729" spans="1:17" x14ac:dyDescent="0.25">
      <c r="A1729">
        <v>7594</v>
      </c>
      <c r="B1729" s="5" t="s">
        <v>3718</v>
      </c>
      <c r="C1729" s="6">
        <v>1935</v>
      </c>
      <c r="D1729" s="4">
        <v>2</v>
      </c>
      <c r="E1729">
        <v>193</v>
      </c>
      <c r="F1729" s="1">
        <v>12700</v>
      </c>
      <c r="G1729" s="5" t="s">
        <v>68</v>
      </c>
      <c r="H1729" s="5" t="s">
        <v>69</v>
      </c>
      <c r="I1729" s="5" t="s">
        <v>3548</v>
      </c>
      <c r="J1729" t="s">
        <v>2224</v>
      </c>
      <c r="L1729" s="5" t="s">
        <v>3719</v>
      </c>
      <c r="M1729" s="5" t="str">
        <f t="shared" si="26"/>
        <v>. Injured the muscle of his arm, caused through lifting a prop.</v>
      </c>
      <c r="O1729" s="5" t="str">
        <f t="array" ref="O1729">INDEX(category2,MATCH(TRUE,ISNUMBER(SEARCH(keyword2,M1729)),0))</f>
        <v>Injured</v>
      </c>
      <c r="P1729" s="5" t="str">
        <f t="array" ref="P1729">INDEX(category3,MATCH(TRUE,ISNUMBER(SEARCH(keyword3,M1729)),0))</f>
        <v>Arm</v>
      </c>
      <c r="Q1729" s="5" t="s">
        <v>20370</v>
      </c>
    </row>
    <row r="1730" spans="1:17" x14ac:dyDescent="0.25">
      <c r="A1730">
        <v>6276</v>
      </c>
      <c r="B1730" s="5" t="s">
        <v>3720</v>
      </c>
      <c r="C1730" s="6">
        <v>1935</v>
      </c>
      <c r="D1730" s="4">
        <v>2</v>
      </c>
      <c r="E1730">
        <v>160</v>
      </c>
      <c r="F1730" s="1">
        <v>12698</v>
      </c>
      <c r="G1730" s="5" t="s">
        <v>926</v>
      </c>
      <c r="H1730" s="5" t="s">
        <v>927</v>
      </c>
      <c r="I1730" s="5" t="s">
        <v>926</v>
      </c>
      <c r="J1730" t="s">
        <v>928</v>
      </c>
      <c r="L1730" s="5" t="s">
        <v>3721</v>
      </c>
      <c r="M1730" s="5" t="str">
        <f t="shared" si="26"/>
        <v>. Injured.  A piece of rock rolled on his fingers.</v>
      </c>
      <c r="O1730" s="5" t="str">
        <f t="array" ref="O1730">INDEX(category2,MATCH(TRUE,ISNUMBER(SEARCH(keyword2,M1730)),0))</f>
        <v>Injured</v>
      </c>
      <c r="P1730" s="5" t="str">
        <f t="array" ref="P1730">INDEX(category3,MATCH(TRUE,ISNUMBER(SEARCH(keyword3,M1730)),0))</f>
        <v>Hand</v>
      </c>
      <c r="Q1730" s="5" t="s">
        <v>20370</v>
      </c>
    </row>
    <row r="1731" spans="1:17" x14ac:dyDescent="0.25">
      <c r="A1731">
        <v>7466</v>
      </c>
      <c r="B1731" s="5" t="s">
        <v>1710</v>
      </c>
      <c r="C1731" s="6">
        <v>1935</v>
      </c>
      <c r="D1731" s="4">
        <v>2</v>
      </c>
      <c r="E1731">
        <v>187</v>
      </c>
      <c r="F1731" s="1">
        <v>12698</v>
      </c>
      <c r="G1731" s="5" t="s">
        <v>68</v>
      </c>
      <c r="H1731" s="5" t="s">
        <v>69</v>
      </c>
      <c r="I1731" s="5" t="s">
        <v>132</v>
      </c>
      <c r="J1731" t="s">
        <v>133</v>
      </c>
      <c r="L1731" s="5" t="s">
        <v>3722</v>
      </c>
      <c r="M1731" s="5" t="str">
        <f t="shared" ref="M1731:M1794" si="27">CONCATENATE(K1731&amp;". "&amp;L1731)</f>
        <v>. Injured.  Strained groin caused through slipping whilst wheeling a wagon.</v>
      </c>
      <c r="O1731" s="5" t="str">
        <f t="array" ref="O1731">INDEX(category2,MATCH(TRUE,ISNUMBER(SEARCH(keyword2,M1731)),0))</f>
        <v>Injured</v>
      </c>
      <c r="P1731" s="5" t="str">
        <f t="array" ref="P1731">INDEX(category3,MATCH(TRUE,ISNUMBER(SEARCH(keyword3,M1731)),0))</f>
        <v>Foot</v>
      </c>
      <c r="Q1731" s="5" t="str">
        <f t="array" ref="Q1731">INDEX(category1,MATCH(TRUE,ISNUMBER(SEARCH(keyword1,M1731)),0))</f>
        <v>Sprains and strains</v>
      </c>
    </row>
    <row r="1732" spans="1:17" x14ac:dyDescent="0.25">
      <c r="A1732">
        <v>6347</v>
      </c>
      <c r="B1732" s="5" t="s">
        <v>3723</v>
      </c>
      <c r="C1732" s="6">
        <v>1935</v>
      </c>
      <c r="D1732" s="4">
        <v>2</v>
      </c>
      <c r="E1732">
        <v>162</v>
      </c>
      <c r="F1732" s="1">
        <v>12697</v>
      </c>
      <c r="G1732" s="5" t="s">
        <v>900</v>
      </c>
      <c r="H1732" s="5" t="s">
        <v>901</v>
      </c>
      <c r="I1732" s="5" t="s">
        <v>1314</v>
      </c>
      <c r="J1732" t="s">
        <v>902</v>
      </c>
      <c r="L1732" s="5" t="s">
        <v>3724</v>
      </c>
      <c r="M1732" s="5" t="str">
        <f t="shared" si="27"/>
        <v>. Injured.  Stone hit him while pulling chute.</v>
      </c>
      <c r="O1732" s="5" t="str">
        <f t="array" ref="O1732">INDEX(category2,MATCH(TRUE,ISNUMBER(SEARCH(keyword2,M1732)),0))</f>
        <v>Injured</v>
      </c>
      <c r="P1732" s="5" t="s">
        <v>20370</v>
      </c>
      <c r="Q1732" s="5" t="s">
        <v>20370</v>
      </c>
    </row>
    <row r="1733" spans="1:17" x14ac:dyDescent="0.25">
      <c r="A1733">
        <v>7522</v>
      </c>
      <c r="B1733" s="5" t="s">
        <v>617</v>
      </c>
      <c r="C1733" s="6">
        <v>1935</v>
      </c>
      <c r="D1733" s="4">
        <v>2</v>
      </c>
      <c r="E1733">
        <v>190</v>
      </c>
      <c r="F1733" s="1">
        <v>12697</v>
      </c>
      <c r="G1733" s="5" t="s">
        <v>46</v>
      </c>
      <c r="H1733" s="5" t="s">
        <v>47</v>
      </c>
      <c r="I1733" s="5" t="s">
        <v>48</v>
      </c>
      <c r="J1733" t="s">
        <v>49</v>
      </c>
      <c r="L1733" s="5" t="s">
        <v>3725</v>
      </c>
      <c r="M1733" s="5" t="str">
        <f t="shared" si="27"/>
        <v>. Injured. A piece of stone fell from the roof, causing contused wound to the right shoulder.</v>
      </c>
      <c r="O1733" s="5" t="str">
        <f t="array" ref="O1733">INDEX(category2,MATCH(TRUE,ISNUMBER(SEARCH(keyword2,M1733)),0))</f>
        <v>Injured</v>
      </c>
      <c r="P1733" s="5" t="str">
        <f t="array" ref="P1733">INDEX(category3,MATCH(TRUE,ISNUMBER(SEARCH(keyword3,M1733)),0))</f>
        <v>Shoulder</v>
      </c>
      <c r="Q1733" s="5" t="str">
        <f t="array" ref="Q1733">INDEX(category1,MATCH(TRUE,ISNUMBER(SEARCH(keyword1,M1733)),0))</f>
        <v>Cuts and Wounds</v>
      </c>
    </row>
    <row r="1734" spans="1:17" x14ac:dyDescent="0.25">
      <c r="A1734">
        <v>6346</v>
      </c>
      <c r="B1734" s="5" t="s">
        <v>3726</v>
      </c>
      <c r="C1734" s="6">
        <v>1935</v>
      </c>
      <c r="D1734" s="4">
        <v>2</v>
      </c>
      <c r="E1734">
        <v>162</v>
      </c>
      <c r="F1734" s="1">
        <v>12696</v>
      </c>
      <c r="G1734" s="5" t="s">
        <v>900</v>
      </c>
      <c r="H1734" s="5" t="s">
        <v>901</v>
      </c>
      <c r="I1734" s="5" t="s">
        <v>1314</v>
      </c>
      <c r="J1734" t="s">
        <v>902</v>
      </c>
      <c r="L1734" s="5" t="s">
        <v>3727</v>
      </c>
      <c r="M1734" s="5" t="str">
        <f t="shared" si="27"/>
        <v>. Injured.  Knocked his shin on locomotive while dismantling it.</v>
      </c>
      <c r="O1734" s="5" t="str">
        <f t="array" ref="O1734">INDEX(category2,MATCH(TRUE,ISNUMBER(SEARCH(keyword2,M1734)),0))</f>
        <v>Injured</v>
      </c>
      <c r="P1734" s="5" t="str">
        <f t="array" ref="P1734">INDEX(category3,MATCH(TRUE,ISNUMBER(SEARCH(keyword3,M1734)),0))</f>
        <v>Leg</v>
      </c>
      <c r="Q1734" s="5" t="s">
        <v>20370</v>
      </c>
    </row>
    <row r="1735" spans="1:17" x14ac:dyDescent="0.25">
      <c r="A1735">
        <v>7556</v>
      </c>
      <c r="B1735" s="5" t="s">
        <v>3728</v>
      </c>
      <c r="C1735" s="6">
        <v>1935</v>
      </c>
      <c r="D1735" s="4">
        <v>2</v>
      </c>
      <c r="E1735">
        <v>191</v>
      </c>
      <c r="F1735" s="1">
        <v>12696</v>
      </c>
      <c r="G1735" s="5" t="s">
        <v>68</v>
      </c>
      <c r="H1735" s="5" t="s">
        <v>69</v>
      </c>
      <c r="I1735" s="5" t="s">
        <v>70</v>
      </c>
      <c r="J1735" t="s">
        <v>71</v>
      </c>
      <c r="L1735" s="5" t="s">
        <v>3729</v>
      </c>
      <c r="M1735" s="5" t="str">
        <f t="shared" si="27"/>
        <v>. Injured right eye, caused by a blow from a small piece of coal that was blown from a shot in a cut-through;  the piece of coal ricocheted off a prop.</v>
      </c>
      <c r="O1735" s="5" t="str">
        <f t="array" ref="O1735">INDEX(category2,MATCH(TRUE,ISNUMBER(SEARCH(keyword2,M1735)),0))</f>
        <v>Injured</v>
      </c>
      <c r="P1735" s="5" t="str">
        <f t="array" ref="P1735">INDEX(category3,MATCH(TRUE,ISNUMBER(SEARCH(keyword3,M1735)),0))</f>
        <v>Head</v>
      </c>
      <c r="Q1735" s="5" t="str">
        <f t="array" ref="Q1735">INDEX(category1,MATCH(TRUE,ISNUMBER(SEARCH(keyword1,M1735)),0))</f>
        <v>Cuts and Wounds</v>
      </c>
    </row>
    <row r="1736" spans="1:17" x14ac:dyDescent="0.25">
      <c r="A1736">
        <v>6275</v>
      </c>
      <c r="B1736" s="5" t="s">
        <v>3647</v>
      </c>
      <c r="C1736" s="6">
        <v>1935</v>
      </c>
      <c r="D1736" s="4">
        <v>2</v>
      </c>
      <c r="E1736">
        <v>160</v>
      </c>
      <c r="F1736" s="1">
        <v>12694</v>
      </c>
      <c r="G1736" s="5" t="s">
        <v>961</v>
      </c>
      <c r="H1736" s="5" t="s">
        <v>962</v>
      </c>
      <c r="I1736" s="5" t="s">
        <v>963</v>
      </c>
      <c r="J1736" t="s">
        <v>964</v>
      </c>
      <c r="L1736" s="5" t="s">
        <v>3730</v>
      </c>
      <c r="M1736" s="5" t="str">
        <f t="shared" si="27"/>
        <v>. Injured.  Heel caught in a cog.</v>
      </c>
      <c r="O1736" s="5" t="str">
        <f t="array" ref="O1736">INDEX(category2,MATCH(TRUE,ISNUMBER(SEARCH(keyword2,M1736)),0))</f>
        <v>Injured</v>
      </c>
      <c r="P1736" s="5" t="str">
        <f t="array" ref="P1736">INDEX(category3,MATCH(TRUE,ISNUMBER(SEARCH(keyword3,M1736)),0))</f>
        <v>Foot</v>
      </c>
      <c r="Q1736" s="5" t="s">
        <v>20370</v>
      </c>
    </row>
    <row r="1737" spans="1:17" x14ac:dyDescent="0.25">
      <c r="A1737">
        <v>6345</v>
      </c>
      <c r="B1737" s="5" t="s">
        <v>2764</v>
      </c>
      <c r="C1737" s="6">
        <v>1935</v>
      </c>
      <c r="D1737" s="4">
        <v>2</v>
      </c>
      <c r="E1737">
        <v>162</v>
      </c>
      <c r="F1737" s="1">
        <v>12694</v>
      </c>
      <c r="G1737" s="5" t="s">
        <v>900</v>
      </c>
      <c r="H1737" s="5" t="s">
        <v>901</v>
      </c>
      <c r="I1737" s="5" t="s">
        <v>1314</v>
      </c>
      <c r="J1737" t="s">
        <v>902</v>
      </c>
      <c r="L1737" s="5" t="s">
        <v>3731</v>
      </c>
      <c r="M1737" s="5" t="str">
        <f t="shared" si="27"/>
        <v>. Injured.  Stone struck his leg while emptying truck.</v>
      </c>
      <c r="O1737" s="5" t="str">
        <f t="array" ref="O1737">INDEX(category2,MATCH(TRUE,ISNUMBER(SEARCH(keyword2,M1737)),0))</f>
        <v>Injured</v>
      </c>
      <c r="P1737" s="5" t="str">
        <f t="array" ref="P1737">INDEX(category3,MATCH(TRUE,ISNUMBER(SEARCH(keyword3,M1737)),0))</f>
        <v>Leg</v>
      </c>
      <c r="Q1737" s="5" t="str">
        <f t="array" ref="Q1737">INDEX(category1,MATCH(TRUE,ISNUMBER(SEARCH(keyword1,M1737)),0))</f>
        <v>Cuts and Wounds</v>
      </c>
    </row>
    <row r="1738" spans="1:17" x14ac:dyDescent="0.25">
      <c r="A1738">
        <v>6375</v>
      </c>
      <c r="B1738" s="5" t="s">
        <v>3732</v>
      </c>
      <c r="C1738" s="6">
        <v>1935</v>
      </c>
      <c r="D1738" s="4">
        <v>2</v>
      </c>
      <c r="E1738">
        <v>164</v>
      </c>
      <c r="F1738" s="1">
        <v>12694</v>
      </c>
      <c r="G1738" s="5" t="s">
        <v>89</v>
      </c>
      <c r="H1738" s="5" t="s">
        <v>90</v>
      </c>
      <c r="I1738" s="5" t="s">
        <v>3733</v>
      </c>
      <c r="J1738" t="s">
        <v>3734</v>
      </c>
      <c r="L1738" s="5" t="s">
        <v>3735</v>
      </c>
      <c r="M1738" s="5" t="str">
        <f t="shared" si="27"/>
        <v>. Injured.  A stone fell from a spalling hammer and injured his eye.</v>
      </c>
      <c r="O1738" s="5" t="str">
        <f t="array" ref="O1738">INDEX(category2,MATCH(TRUE,ISNUMBER(SEARCH(keyword2,M1738)),0))</f>
        <v>Injured</v>
      </c>
      <c r="P1738" s="5" t="str">
        <f t="array" ref="P1738">INDEX(category3,MATCH(TRUE,ISNUMBER(SEARCH(keyword3,M1738)),0))</f>
        <v>Head</v>
      </c>
      <c r="Q1738" s="5" t="str">
        <f t="array" ref="Q1738">INDEX(category1,MATCH(TRUE,ISNUMBER(SEARCH(keyword1,M1738)),0))</f>
        <v>Falls</v>
      </c>
    </row>
    <row r="1739" spans="1:17" x14ac:dyDescent="0.25">
      <c r="A1739">
        <v>7551</v>
      </c>
      <c r="B1739" s="5" t="s">
        <v>3736</v>
      </c>
      <c r="C1739" s="6">
        <v>1935</v>
      </c>
      <c r="D1739" s="4">
        <v>2</v>
      </c>
      <c r="E1739">
        <v>191</v>
      </c>
      <c r="F1739" s="1">
        <v>12694</v>
      </c>
      <c r="G1739" s="5" t="s">
        <v>68</v>
      </c>
      <c r="H1739" s="5" t="s">
        <v>69</v>
      </c>
      <c r="I1739" s="5" t="s">
        <v>871</v>
      </c>
      <c r="J1739" t="s">
        <v>497</v>
      </c>
      <c r="L1739" s="5" t="s">
        <v>3737</v>
      </c>
      <c r="M1739" s="5" t="str">
        <f t="shared" si="27"/>
        <v>. Injured.  Severe laceration to right hand through being jammed between two props.</v>
      </c>
      <c r="O1739" s="5" t="str">
        <f t="array" ref="O1739">INDEX(category2,MATCH(TRUE,ISNUMBER(SEARCH(keyword2,M1739)),0))</f>
        <v>Injured</v>
      </c>
      <c r="P1739" s="5" t="str">
        <f t="array" ref="P1739">INDEX(category3,MATCH(TRUE,ISNUMBER(SEARCH(keyword3,M1739)),0))</f>
        <v>Hand</v>
      </c>
      <c r="Q1739" s="5" t="str">
        <f t="array" ref="Q1739">INDEX(category1,MATCH(TRUE,ISNUMBER(SEARCH(keyword1,M1739)),0))</f>
        <v>Cuts and Wounds</v>
      </c>
    </row>
    <row r="1740" spans="1:17" x14ac:dyDescent="0.25">
      <c r="A1740">
        <v>6306</v>
      </c>
      <c r="B1740" s="5" t="s">
        <v>3738</v>
      </c>
      <c r="C1740" s="6">
        <v>1935</v>
      </c>
      <c r="D1740" s="4">
        <v>2</v>
      </c>
      <c r="E1740">
        <v>161</v>
      </c>
      <c r="F1740" s="1">
        <v>12693</v>
      </c>
      <c r="G1740" s="5" t="s">
        <v>907</v>
      </c>
      <c r="H1740" s="5" t="s">
        <v>908</v>
      </c>
      <c r="I1740" s="5" t="s">
        <v>909</v>
      </c>
      <c r="J1740" t="s">
        <v>910</v>
      </c>
      <c r="L1740" s="5" t="s">
        <v>3739</v>
      </c>
      <c r="M1740" s="5" t="str">
        <f t="shared" si="27"/>
        <v>. Injured.  Struck right hip joint against stationary charge barrow.</v>
      </c>
      <c r="O1740" s="5" t="str">
        <f t="array" ref="O1740">INDEX(category2,MATCH(TRUE,ISNUMBER(SEARCH(keyword2,M1740)),0))</f>
        <v>Injured</v>
      </c>
      <c r="P1740" s="5" t="str">
        <f t="array" ref="P1740">INDEX(category3,MATCH(TRUE,ISNUMBER(SEARCH(keyword3,M1740)),0))</f>
        <v>Leg</v>
      </c>
      <c r="Q1740" s="5" t="str">
        <f t="array" ref="Q1740">INDEX(category1,MATCH(TRUE,ISNUMBER(SEARCH(keyword1,M1740)),0))</f>
        <v>Cuts and Wounds</v>
      </c>
    </row>
    <row r="1741" spans="1:17" x14ac:dyDescent="0.25">
      <c r="A1741">
        <v>6344</v>
      </c>
      <c r="B1741" s="5" t="s">
        <v>3740</v>
      </c>
      <c r="C1741" s="6">
        <v>1935</v>
      </c>
      <c r="D1741" s="4">
        <v>2</v>
      </c>
      <c r="E1741">
        <v>162</v>
      </c>
      <c r="F1741" s="1">
        <v>12691</v>
      </c>
      <c r="G1741" s="5" t="s">
        <v>900</v>
      </c>
      <c r="H1741" s="5" t="s">
        <v>901</v>
      </c>
      <c r="I1741" s="5" t="s">
        <v>1314</v>
      </c>
      <c r="J1741" t="s">
        <v>902</v>
      </c>
      <c r="L1741" s="5" t="s">
        <v>3741</v>
      </c>
      <c r="M1741" s="5" t="str">
        <f t="shared" si="27"/>
        <v>. Injured.  Slipped while pushing truck along level and injured his foot.</v>
      </c>
      <c r="O1741" s="5" t="str">
        <f t="array" ref="O1741">INDEX(category2,MATCH(TRUE,ISNUMBER(SEARCH(keyword2,M1741)),0))</f>
        <v>Injured</v>
      </c>
      <c r="P1741" s="5" t="str">
        <f t="array" ref="P1741">INDEX(category3,MATCH(TRUE,ISNUMBER(SEARCH(keyword3,M1741)),0))</f>
        <v>Foot</v>
      </c>
      <c r="Q1741" s="5" t="s">
        <v>20370</v>
      </c>
    </row>
    <row r="1742" spans="1:17" x14ac:dyDescent="0.25">
      <c r="A1742">
        <v>6305</v>
      </c>
      <c r="B1742" s="5" t="s">
        <v>3742</v>
      </c>
      <c r="C1742" s="6">
        <v>1935</v>
      </c>
      <c r="D1742" s="4">
        <v>2</v>
      </c>
      <c r="E1742">
        <v>161</v>
      </c>
      <c r="F1742" s="1">
        <v>12690</v>
      </c>
      <c r="G1742" s="5" t="s">
        <v>907</v>
      </c>
      <c r="H1742" s="5" t="s">
        <v>908</v>
      </c>
      <c r="I1742" s="5" t="s">
        <v>909</v>
      </c>
      <c r="J1742" t="s">
        <v>910</v>
      </c>
      <c r="L1742" s="5" t="s">
        <v>3743</v>
      </c>
      <c r="M1742" s="5" t="str">
        <f t="shared" si="27"/>
        <v>. Injured.  Hot slag splashed and burnt heel of right foot.</v>
      </c>
      <c r="O1742" s="5" t="str">
        <f t="array" ref="O1742">INDEX(category2,MATCH(TRUE,ISNUMBER(SEARCH(keyword2,M1742)),0))</f>
        <v>Injured</v>
      </c>
      <c r="P1742" s="5" t="str">
        <f t="array" ref="P1742">INDEX(category3,MATCH(TRUE,ISNUMBER(SEARCH(keyword3,M1742)),0))</f>
        <v>Foot</v>
      </c>
      <c r="Q1742" s="5" t="str">
        <f t="array" ref="Q1742">INDEX(category1,MATCH(TRUE,ISNUMBER(SEARCH(keyword1,M1742)),0))</f>
        <v>Burns</v>
      </c>
    </row>
    <row r="1743" spans="1:17" x14ac:dyDescent="0.25">
      <c r="A1743">
        <v>6343</v>
      </c>
      <c r="B1743" s="5" t="s">
        <v>3744</v>
      </c>
      <c r="C1743" s="6">
        <v>1935</v>
      </c>
      <c r="D1743" s="4">
        <v>2</v>
      </c>
      <c r="E1743">
        <v>162</v>
      </c>
      <c r="F1743" s="1">
        <v>12689</v>
      </c>
      <c r="G1743" s="5" t="s">
        <v>900</v>
      </c>
      <c r="H1743" s="5" t="s">
        <v>901</v>
      </c>
      <c r="I1743" s="5" t="s">
        <v>1314</v>
      </c>
      <c r="J1743" t="s">
        <v>902</v>
      </c>
      <c r="L1743" s="5" t="s">
        <v>3745</v>
      </c>
      <c r="M1743" s="5" t="str">
        <f t="shared" si="27"/>
        <v>. Injured.  Broke his finger while barring ore out of truck.</v>
      </c>
      <c r="O1743" s="5" t="str">
        <f t="array" ref="O1743">INDEX(category2,MATCH(TRUE,ISNUMBER(SEARCH(keyword2,M1743)),0))</f>
        <v>Injured</v>
      </c>
      <c r="P1743" s="5" t="str">
        <f t="array" ref="P1743">INDEX(category3,MATCH(TRUE,ISNUMBER(SEARCH(keyword3,M1743)),0))</f>
        <v>Hand</v>
      </c>
      <c r="Q1743" s="5" t="str">
        <f t="array" ref="Q1743">INDEX(category1,MATCH(TRUE,ISNUMBER(SEARCH(keyword1,M1743)),0))</f>
        <v>Breaks and Fractures</v>
      </c>
    </row>
    <row r="1744" spans="1:17" x14ac:dyDescent="0.25">
      <c r="A1744">
        <v>7483</v>
      </c>
      <c r="B1744" s="5" t="s">
        <v>3746</v>
      </c>
      <c r="C1744" s="6">
        <v>1935</v>
      </c>
      <c r="D1744" s="4">
        <v>2</v>
      </c>
      <c r="E1744">
        <v>188</v>
      </c>
      <c r="F1744" s="1">
        <v>12686</v>
      </c>
      <c r="G1744" s="5" t="s">
        <v>46</v>
      </c>
      <c r="H1744" s="5" t="s">
        <v>47</v>
      </c>
      <c r="I1744" s="5" t="s">
        <v>48</v>
      </c>
      <c r="J1744" t="s">
        <v>49</v>
      </c>
      <c r="L1744" s="5" t="s">
        <v>3747</v>
      </c>
      <c r="M1744" s="5" t="str">
        <f t="shared" si="27"/>
        <v>. Injured. Slipped whilst wheeling a skip and fractured right little toe.</v>
      </c>
      <c r="O1744" s="5" t="str">
        <f t="array" ref="O1744">INDEX(category2,MATCH(TRUE,ISNUMBER(SEARCH(keyword2,M1744)),0))</f>
        <v>Injured</v>
      </c>
      <c r="P1744" s="5" t="str">
        <f t="array" ref="P1744">INDEX(category3,MATCH(TRUE,ISNUMBER(SEARCH(keyword3,M1744)),0))</f>
        <v>Foot</v>
      </c>
      <c r="Q1744" s="5" t="str">
        <f t="array" ref="Q1744">INDEX(category1,MATCH(TRUE,ISNUMBER(SEARCH(keyword1,M1744)),0))</f>
        <v>Breaks and Fractures</v>
      </c>
    </row>
    <row r="1745" spans="1:17" x14ac:dyDescent="0.25">
      <c r="A1745">
        <v>7593</v>
      </c>
      <c r="B1745" s="5" t="s">
        <v>3748</v>
      </c>
      <c r="C1745" s="6">
        <v>1935</v>
      </c>
      <c r="D1745" s="4">
        <v>2</v>
      </c>
      <c r="E1745">
        <v>193</v>
      </c>
      <c r="F1745" s="1">
        <v>12684</v>
      </c>
      <c r="G1745" s="5" t="s">
        <v>68</v>
      </c>
      <c r="H1745" s="5" t="s">
        <v>69</v>
      </c>
      <c r="I1745" s="5" t="s">
        <v>114</v>
      </c>
      <c r="J1745" t="s">
        <v>115</v>
      </c>
      <c r="L1745" s="5" t="s">
        <v>3749</v>
      </c>
      <c r="M1745" s="5" t="str">
        <f t="shared" si="27"/>
        <v>. Injured.  Whilst assisting to unload a drum of oil he caught his hand on the edge of the drum, receiving an incised wound in the palm of the hand.</v>
      </c>
      <c r="O1745" s="5" t="str">
        <f t="array" ref="O1745">INDEX(category2,MATCH(TRUE,ISNUMBER(SEARCH(keyword2,M1745)),0))</f>
        <v>Injured</v>
      </c>
      <c r="P1745" s="5" t="str">
        <f t="array" ref="P1745">INDEX(category3,MATCH(TRUE,ISNUMBER(SEARCH(keyword3,M1745)),0))</f>
        <v>Hand</v>
      </c>
      <c r="Q1745" s="5" t="str">
        <f t="array" ref="Q1745">INDEX(category1,MATCH(TRUE,ISNUMBER(SEARCH(keyword1,M1745)),0))</f>
        <v>Cuts and Wounds</v>
      </c>
    </row>
    <row r="1746" spans="1:17" x14ac:dyDescent="0.25">
      <c r="A1746">
        <v>6274</v>
      </c>
      <c r="B1746" s="5" t="s">
        <v>3750</v>
      </c>
      <c r="C1746" s="6">
        <v>1935</v>
      </c>
      <c r="D1746" s="4">
        <v>2</v>
      </c>
      <c r="E1746">
        <v>160</v>
      </c>
      <c r="F1746" s="1">
        <v>12683</v>
      </c>
      <c r="G1746" s="5" t="s">
        <v>926</v>
      </c>
      <c r="H1746" s="5" t="s">
        <v>927</v>
      </c>
      <c r="I1746" s="5" t="s">
        <v>926</v>
      </c>
      <c r="J1746" t="s">
        <v>928</v>
      </c>
      <c r="L1746" s="5" t="s">
        <v>3751</v>
      </c>
      <c r="M1746" s="5" t="str">
        <f t="shared" si="27"/>
        <v>. Injured.  A log rolled on his finger.</v>
      </c>
      <c r="O1746" s="5" t="str">
        <f t="array" ref="O1746">INDEX(category2,MATCH(TRUE,ISNUMBER(SEARCH(keyword2,M1746)),0))</f>
        <v>Injured</v>
      </c>
      <c r="P1746" s="5" t="str">
        <f t="array" ref="P1746">INDEX(category3,MATCH(TRUE,ISNUMBER(SEARCH(keyword3,M1746)),0))</f>
        <v>Hand</v>
      </c>
      <c r="Q1746" s="5" t="s">
        <v>20370</v>
      </c>
    </row>
    <row r="1747" spans="1:17" x14ac:dyDescent="0.25">
      <c r="A1747">
        <v>6342</v>
      </c>
      <c r="B1747" s="5" t="s">
        <v>3752</v>
      </c>
      <c r="C1747" s="6">
        <v>1935</v>
      </c>
      <c r="D1747" s="4">
        <v>2</v>
      </c>
      <c r="E1747">
        <v>162</v>
      </c>
      <c r="F1747" s="1">
        <v>12683</v>
      </c>
      <c r="G1747" s="5" t="s">
        <v>900</v>
      </c>
      <c r="H1747" s="5" t="s">
        <v>901</v>
      </c>
      <c r="I1747" s="5" t="s">
        <v>1314</v>
      </c>
      <c r="J1747" t="s">
        <v>902</v>
      </c>
      <c r="L1747" s="5" t="s">
        <v>3753</v>
      </c>
      <c r="M1747" s="5" t="str">
        <f t="shared" si="27"/>
        <v>. Injured.  Slipped and fell while screening coal.</v>
      </c>
      <c r="O1747" s="5" t="str">
        <f t="array" ref="O1747">INDEX(category2,MATCH(TRUE,ISNUMBER(SEARCH(keyword2,M1747)),0))</f>
        <v>Injured</v>
      </c>
      <c r="P1747" s="5" t="s">
        <v>20370</v>
      </c>
      <c r="Q1747" s="5" t="str">
        <f t="array" ref="Q1747">INDEX(category1,MATCH(TRUE,ISNUMBER(SEARCH(keyword1,M1747)),0))</f>
        <v>Falls</v>
      </c>
    </row>
    <row r="1748" spans="1:17" x14ac:dyDescent="0.25">
      <c r="A1748">
        <v>6341</v>
      </c>
      <c r="B1748" s="5" t="s">
        <v>2493</v>
      </c>
      <c r="C1748" s="6">
        <v>1935</v>
      </c>
      <c r="D1748" s="4">
        <v>2</v>
      </c>
      <c r="E1748">
        <v>162</v>
      </c>
      <c r="F1748" s="1">
        <v>12681</v>
      </c>
      <c r="G1748" s="5" t="s">
        <v>900</v>
      </c>
      <c r="H1748" s="5" t="s">
        <v>901</v>
      </c>
      <c r="I1748" s="5" t="s">
        <v>1314</v>
      </c>
      <c r="J1748" t="s">
        <v>902</v>
      </c>
      <c r="L1748" s="5" t="s">
        <v>3754</v>
      </c>
      <c r="M1748" s="5" t="str">
        <f t="shared" si="27"/>
        <v>. Injured.  Stone fell from back and hit thumb.</v>
      </c>
      <c r="O1748" s="5" t="str">
        <f t="array" ref="O1748">INDEX(category2,MATCH(TRUE,ISNUMBER(SEARCH(keyword2,M1748)),0))</f>
        <v>Injured</v>
      </c>
      <c r="P1748" s="5" t="str">
        <f t="array" ref="P1748">INDEX(category3,MATCH(TRUE,ISNUMBER(SEARCH(keyword3,M1748)),0))</f>
        <v>Back</v>
      </c>
      <c r="Q1748" s="5" t="str">
        <f t="array" ref="Q1748">INDEX(category1,MATCH(TRUE,ISNUMBER(SEARCH(keyword1,M1748)),0))</f>
        <v>Falls</v>
      </c>
    </row>
    <row r="1749" spans="1:17" x14ac:dyDescent="0.25">
      <c r="A1749">
        <v>7505</v>
      </c>
      <c r="B1749" s="5" t="s">
        <v>96</v>
      </c>
      <c r="C1749" s="6">
        <v>1935</v>
      </c>
      <c r="D1749" s="4">
        <v>2</v>
      </c>
      <c r="E1749">
        <v>189</v>
      </c>
      <c r="F1749" s="1">
        <v>12680</v>
      </c>
      <c r="G1749" s="5" t="s">
        <v>68</v>
      </c>
      <c r="H1749" s="5" t="s">
        <v>69</v>
      </c>
      <c r="I1749" s="5" t="s">
        <v>307</v>
      </c>
      <c r="J1749" t="s">
        <v>308</v>
      </c>
      <c r="L1749" s="5" t="s">
        <v>3755</v>
      </c>
      <c r="M1749" s="5" t="str">
        <f t="shared" si="27"/>
        <v>. Injured. Fractured spine and broken ribs, caused by a fall of stone which occurred whilst he was withdrawing a prop.</v>
      </c>
      <c r="O1749" s="5" t="str">
        <f t="array" ref="O1749">INDEX(category2,MATCH(TRUE,ISNUMBER(SEARCH(keyword2,M1749)),0))</f>
        <v>Injured</v>
      </c>
      <c r="P1749" s="5" t="str">
        <f t="array" ref="P1749">INDEX(category3,MATCH(TRUE,ISNUMBER(SEARCH(keyword3,M1749)),0))</f>
        <v>Back</v>
      </c>
      <c r="Q1749" s="5" t="str">
        <f t="array" ref="Q1749">INDEX(category1,MATCH(TRUE,ISNUMBER(SEARCH(keyword1,M1749)),0))</f>
        <v>Breaks and Fractures</v>
      </c>
    </row>
    <row r="1750" spans="1:17" x14ac:dyDescent="0.25">
      <c r="A1750">
        <v>7597</v>
      </c>
      <c r="B1750" s="5" t="s">
        <v>3756</v>
      </c>
      <c r="C1750" s="6">
        <v>1935</v>
      </c>
      <c r="D1750" s="4">
        <v>2</v>
      </c>
      <c r="E1750">
        <v>193</v>
      </c>
      <c r="F1750" s="1">
        <v>12680</v>
      </c>
      <c r="G1750" s="5" t="s">
        <v>138</v>
      </c>
      <c r="H1750" s="5" t="s">
        <v>139</v>
      </c>
      <c r="I1750" s="5" t="s">
        <v>140</v>
      </c>
      <c r="J1750" t="s">
        <v>141</v>
      </c>
      <c r="L1750" s="5" t="s">
        <v>3757</v>
      </c>
      <c r="M1750" s="5" t="str">
        <f t="shared" si="27"/>
        <v>. Injured big toe left foot.</v>
      </c>
      <c r="O1750" s="5" t="str">
        <f t="array" ref="O1750">INDEX(category2,MATCH(TRUE,ISNUMBER(SEARCH(keyword2,M1750)),0))</f>
        <v>Injured</v>
      </c>
      <c r="P1750" s="5" t="str">
        <f t="array" ref="P1750">INDEX(category3,MATCH(TRUE,ISNUMBER(SEARCH(keyword3,M1750)),0))</f>
        <v>Foot</v>
      </c>
      <c r="Q1750" s="5" t="s">
        <v>20370</v>
      </c>
    </row>
    <row r="1751" spans="1:17" x14ac:dyDescent="0.25">
      <c r="A1751">
        <v>6340</v>
      </c>
      <c r="B1751" s="5" t="s">
        <v>3758</v>
      </c>
      <c r="C1751" s="6">
        <v>1935</v>
      </c>
      <c r="D1751" s="4">
        <v>2</v>
      </c>
      <c r="E1751">
        <v>162</v>
      </c>
      <c r="F1751" s="1">
        <v>12677</v>
      </c>
      <c r="G1751" s="5" t="s">
        <v>900</v>
      </c>
      <c r="H1751" s="5" t="s">
        <v>901</v>
      </c>
      <c r="I1751" s="5" t="s">
        <v>1314</v>
      </c>
      <c r="J1751" t="s">
        <v>902</v>
      </c>
      <c r="L1751" s="5" t="s">
        <v>3759</v>
      </c>
      <c r="M1751" s="5" t="str">
        <f t="shared" si="27"/>
        <v>. Injured.  Finger caught in door of chute.</v>
      </c>
      <c r="O1751" s="5" t="str">
        <f t="array" ref="O1751">INDEX(category2,MATCH(TRUE,ISNUMBER(SEARCH(keyword2,M1751)),0))</f>
        <v>Injured</v>
      </c>
      <c r="P1751" s="5" t="str">
        <f t="array" ref="P1751">INDEX(category3,MATCH(TRUE,ISNUMBER(SEARCH(keyword3,M1751)),0))</f>
        <v>Hand</v>
      </c>
      <c r="Q1751" s="5" t="s">
        <v>20370</v>
      </c>
    </row>
    <row r="1752" spans="1:17" x14ac:dyDescent="0.25">
      <c r="A1752">
        <v>6273</v>
      </c>
      <c r="B1752" s="5" t="s">
        <v>3760</v>
      </c>
      <c r="C1752" s="6">
        <v>1935</v>
      </c>
      <c r="D1752" s="4">
        <v>2</v>
      </c>
      <c r="E1752">
        <v>160</v>
      </c>
      <c r="F1752" s="1">
        <v>12676</v>
      </c>
      <c r="G1752" s="5" t="s">
        <v>926</v>
      </c>
      <c r="H1752" s="5" t="s">
        <v>927</v>
      </c>
      <c r="I1752" s="5" t="s">
        <v>926</v>
      </c>
      <c r="J1752" t="s">
        <v>928</v>
      </c>
      <c r="L1752" s="5" t="s">
        <v>1479</v>
      </c>
      <c r="M1752" s="5" t="str">
        <f t="shared" si="27"/>
        <v>. Injured.  Strained back lifting a truck.</v>
      </c>
      <c r="O1752" s="5" t="str">
        <f t="array" ref="O1752">INDEX(category2,MATCH(TRUE,ISNUMBER(SEARCH(keyword2,M1752)),0))</f>
        <v>Injured</v>
      </c>
      <c r="P1752" s="5" t="str">
        <f t="array" ref="P1752">INDEX(category3,MATCH(TRUE,ISNUMBER(SEARCH(keyword3,M1752)),0))</f>
        <v>Back</v>
      </c>
      <c r="Q1752" s="5" t="str">
        <f t="array" ref="Q1752">INDEX(category1,MATCH(TRUE,ISNUMBER(SEARCH(keyword1,M1752)),0))</f>
        <v>Sprains and strains</v>
      </c>
    </row>
    <row r="1753" spans="1:17" x14ac:dyDescent="0.25">
      <c r="A1753">
        <v>7550</v>
      </c>
      <c r="B1753" s="5" t="s">
        <v>3761</v>
      </c>
      <c r="C1753" s="6">
        <v>1935</v>
      </c>
      <c r="D1753" s="4">
        <v>2</v>
      </c>
      <c r="E1753">
        <v>191</v>
      </c>
      <c r="F1753" s="1">
        <v>12675</v>
      </c>
      <c r="G1753" s="5" t="s">
        <v>68</v>
      </c>
      <c r="H1753" s="5" t="s">
        <v>69</v>
      </c>
      <c r="I1753" s="5" t="s">
        <v>114</v>
      </c>
      <c r="J1753" t="s">
        <v>115</v>
      </c>
      <c r="L1753" s="5" t="s">
        <v>3762</v>
      </c>
      <c r="M1753" s="5" t="str">
        <f t="shared" si="27"/>
        <v>. Injured.  Struck on the right eye by a piece of coal which flew from pick point.</v>
      </c>
      <c r="O1753" s="5" t="str">
        <f t="array" ref="O1753">INDEX(category2,MATCH(TRUE,ISNUMBER(SEARCH(keyword2,M1753)),0))</f>
        <v>Injured</v>
      </c>
      <c r="P1753" s="5" t="str">
        <f t="array" ref="P1753">INDEX(category3,MATCH(TRUE,ISNUMBER(SEARCH(keyword3,M1753)),0))</f>
        <v>Head</v>
      </c>
      <c r="Q1753" s="5" t="str">
        <f t="array" ref="Q1753">INDEX(category1,MATCH(TRUE,ISNUMBER(SEARCH(keyword1,M1753)),0))</f>
        <v>Cuts and Wounds</v>
      </c>
    </row>
    <row r="1754" spans="1:17" x14ac:dyDescent="0.25">
      <c r="A1754">
        <v>6339</v>
      </c>
      <c r="B1754" s="5" t="s">
        <v>3763</v>
      </c>
      <c r="C1754" s="6">
        <v>1935</v>
      </c>
      <c r="D1754" s="4">
        <v>2</v>
      </c>
      <c r="E1754">
        <v>162</v>
      </c>
      <c r="F1754" s="1">
        <v>12674</v>
      </c>
      <c r="G1754" s="5" t="s">
        <v>900</v>
      </c>
      <c r="H1754" s="5" t="s">
        <v>901</v>
      </c>
      <c r="I1754" s="5" t="s">
        <v>1314</v>
      </c>
      <c r="J1754" t="s">
        <v>902</v>
      </c>
      <c r="L1754" s="5" t="s">
        <v>3764</v>
      </c>
      <c r="M1754" s="5" t="str">
        <f t="shared" si="27"/>
        <v>. Injured.  Finger caught between truck and chute.</v>
      </c>
      <c r="O1754" s="5" t="str">
        <f t="array" ref="O1754">INDEX(category2,MATCH(TRUE,ISNUMBER(SEARCH(keyword2,M1754)),0))</f>
        <v>Injured</v>
      </c>
      <c r="P1754" s="5" t="str">
        <f t="array" ref="P1754">INDEX(category3,MATCH(TRUE,ISNUMBER(SEARCH(keyword3,M1754)),0))</f>
        <v>Hand</v>
      </c>
      <c r="Q1754" s="5" t="s">
        <v>20370</v>
      </c>
    </row>
    <row r="1755" spans="1:17" x14ac:dyDescent="0.25">
      <c r="A1755">
        <v>7518</v>
      </c>
      <c r="B1755" s="5" t="s">
        <v>1895</v>
      </c>
      <c r="C1755" s="6">
        <v>1935</v>
      </c>
      <c r="D1755" s="4">
        <v>2</v>
      </c>
      <c r="E1755">
        <v>189</v>
      </c>
      <c r="F1755" s="1">
        <v>12674</v>
      </c>
      <c r="G1755" s="5" t="s">
        <v>106</v>
      </c>
      <c r="H1755" s="5" t="s">
        <v>107</v>
      </c>
      <c r="I1755" s="5" t="s">
        <v>389</v>
      </c>
      <c r="J1755" t="s">
        <v>390</v>
      </c>
      <c r="L1755" s="5" t="s">
        <v>3765</v>
      </c>
      <c r="M1755" s="5" t="str">
        <f t="shared" si="27"/>
        <v>. Injured. A piece of roof stone at face fell from slips; injuries to back and internal injuries.</v>
      </c>
      <c r="O1755" s="5" t="str">
        <f t="array" ref="O1755">INDEX(category2,MATCH(TRUE,ISNUMBER(SEARCH(keyword2,M1755)),0))</f>
        <v>Injured</v>
      </c>
      <c r="P1755" s="5" t="str">
        <f t="array" ref="P1755">INDEX(category3,MATCH(TRUE,ISNUMBER(SEARCH(keyword3,M1755)),0))</f>
        <v>Back</v>
      </c>
      <c r="Q1755" s="5" t="str">
        <f t="array" ref="Q1755">INDEX(category1,MATCH(TRUE,ISNUMBER(SEARCH(keyword1,M1755)),0))</f>
        <v>Falls</v>
      </c>
    </row>
    <row r="1756" spans="1:17" x14ac:dyDescent="0.25">
      <c r="A1756">
        <v>6272</v>
      </c>
      <c r="B1756" s="5" t="s">
        <v>3766</v>
      </c>
      <c r="C1756" s="6">
        <v>1935</v>
      </c>
      <c r="D1756" s="4">
        <v>2</v>
      </c>
      <c r="E1756">
        <v>160</v>
      </c>
      <c r="F1756" s="1">
        <v>12673</v>
      </c>
      <c r="G1756" s="5" t="s">
        <v>1331</v>
      </c>
      <c r="H1756" s="5" t="s">
        <v>1332</v>
      </c>
      <c r="I1756" s="5" t="s">
        <v>1331</v>
      </c>
      <c r="J1756" t="s">
        <v>1333</v>
      </c>
      <c r="L1756" s="5" t="s">
        <v>3767</v>
      </c>
      <c r="M1756" s="5" t="str">
        <f t="shared" si="27"/>
        <v>. Injured.  A stone fell on his toe.</v>
      </c>
      <c r="O1756" s="5" t="str">
        <f t="array" ref="O1756">INDEX(category2,MATCH(TRUE,ISNUMBER(SEARCH(keyword2,M1756)),0))</f>
        <v>Injured</v>
      </c>
      <c r="P1756" s="5" t="str">
        <f t="array" ref="P1756">INDEX(category3,MATCH(TRUE,ISNUMBER(SEARCH(keyword3,M1756)),0))</f>
        <v>Foot</v>
      </c>
      <c r="Q1756" s="5" t="str">
        <f t="array" ref="Q1756">INDEX(category1,MATCH(TRUE,ISNUMBER(SEARCH(keyword1,M1756)),0))</f>
        <v>Falls</v>
      </c>
    </row>
    <row r="1757" spans="1:17" x14ac:dyDescent="0.25">
      <c r="A1757">
        <v>6270</v>
      </c>
      <c r="B1757" s="5" t="s">
        <v>3768</v>
      </c>
      <c r="C1757" s="6">
        <v>1935</v>
      </c>
      <c r="D1757" s="4">
        <v>2</v>
      </c>
      <c r="E1757">
        <v>160</v>
      </c>
      <c r="F1757" s="1">
        <v>12672</v>
      </c>
      <c r="G1757" s="5" t="s">
        <v>961</v>
      </c>
      <c r="H1757" s="5" t="s">
        <v>962</v>
      </c>
      <c r="I1757" s="5" t="s">
        <v>963</v>
      </c>
      <c r="J1757" t="s">
        <v>964</v>
      </c>
      <c r="L1757" s="5" t="s">
        <v>3769</v>
      </c>
      <c r="M1757" s="5" t="str">
        <f t="shared" si="27"/>
        <v>. Injured.  Septic arms.</v>
      </c>
      <c r="O1757" s="5" t="str">
        <f t="array" ref="O1757">INDEX(category2,MATCH(TRUE,ISNUMBER(SEARCH(keyword2,M1757)),0))</f>
        <v>Injured</v>
      </c>
      <c r="P1757" s="5" t="str">
        <f t="array" ref="P1757">INDEX(category3,MATCH(TRUE,ISNUMBER(SEARCH(keyword3,M1757)),0))</f>
        <v>Arm</v>
      </c>
      <c r="Q1757" s="5" t="s">
        <v>20370</v>
      </c>
    </row>
    <row r="1758" spans="1:17" x14ac:dyDescent="0.25">
      <c r="A1758">
        <v>6271</v>
      </c>
      <c r="B1758" s="5" t="s">
        <v>3770</v>
      </c>
      <c r="C1758" s="6">
        <v>1935</v>
      </c>
      <c r="D1758" s="4">
        <v>2</v>
      </c>
      <c r="E1758">
        <v>160</v>
      </c>
      <c r="F1758" s="1">
        <v>12672</v>
      </c>
      <c r="G1758" s="5" t="s">
        <v>926</v>
      </c>
      <c r="H1758" s="5" t="s">
        <v>927</v>
      </c>
      <c r="I1758" s="5" t="s">
        <v>926</v>
      </c>
      <c r="J1758" t="s">
        <v>928</v>
      </c>
      <c r="L1758" s="5" t="s">
        <v>3771</v>
      </c>
      <c r="M1758" s="5" t="str">
        <f t="shared" si="27"/>
        <v>. Injured.  Fell on concrete and injured his ribs.</v>
      </c>
      <c r="O1758" s="5" t="str">
        <f t="array" ref="O1758">INDEX(category2,MATCH(TRUE,ISNUMBER(SEARCH(keyword2,M1758)),0))</f>
        <v>Injured</v>
      </c>
      <c r="P1758" s="5" t="str">
        <f t="array" ref="P1758">INDEX(category3,MATCH(TRUE,ISNUMBER(SEARCH(keyword3,M1758)),0))</f>
        <v>Chest</v>
      </c>
      <c r="Q1758" s="5" t="str">
        <f t="array" ref="Q1758">INDEX(category1,MATCH(TRUE,ISNUMBER(SEARCH(keyword1,M1758)),0))</f>
        <v>Falls</v>
      </c>
    </row>
    <row r="1759" spans="1:17" x14ac:dyDescent="0.25">
      <c r="A1759">
        <v>1769</v>
      </c>
      <c r="B1759" s="5" t="s">
        <v>3772</v>
      </c>
      <c r="C1759" s="6">
        <v>1935</v>
      </c>
      <c r="D1759" s="4">
        <v>2</v>
      </c>
      <c r="E1759">
        <v>157</v>
      </c>
      <c r="F1759" s="1">
        <v>12670</v>
      </c>
      <c r="G1759" s="5" t="s">
        <v>900</v>
      </c>
      <c r="H1759" s="5" t="s">
        <v>901</v>
      </c>
      <c r="I1759" s="5" t="s">
        <v>900</v>
      </c>
      <c r="J1759" t="s">
        <v>902</v>
      </c>
      <c r="L1759" s="5" t="s">
        <v>3773</v>
      </c>
      <c r="M1759" s="5" t="str">
        <f t="shared" si="27"/>
        <v>. Injured.  Radius fractured when he was knocked down by an ore train.</v>
      </c>
      <c r="O1759" s="5" t="str">
        <f t="array" ref="O1759">INDEX(category2,MATCH(TRUE,ISNUMBER(SEARCH(keyword2,M1759)),0))</f>
        <v>Injured</v>
      </c>
      <c r="P1759" s="5" t="s">
        <v>20370</v>
      </c>
      <c r="Q1759" s="5" t="str">
        <f t="array" ref="Q1759">INDEX(category1,MATCH(TRUE,ISNUMBER(SEARCH(keyword1,M1759)),0))</f>
        <v>Breaks and Fractures</v>
      </c>
    </row>
    <row r="1760" spans="1:17" x14ac:dyDescent="0.25">
      <c r="A1760">
        <v>6337</v>
      </c>
      <c r="B1760" s="5" t="s">
        <v>3774</v>
      </c>
      <c r="C1760" s="6">
        <v>1935</v>
      </c>
      <c r="D1760" s="4">
        <v>2</v>
      </c>
      <c r="E1760">
        <v>162</v>
      </c>
      <c r="F1760" s="1">
        <v>12670</v>
      </c>
      <c r="G1760" s="5" t="s">
        <v>900</v>
      </c>
      <c r="H1760" s="5" t="s">
        <v>901</v>
      </c>
      <c r="I1760" s="5" t="s">
        <v>1314</v>
      </c>
      <c r="J1760" t="s">
        <v>902</v>
      </c>
      <c r="L1760" s="5" t="s">
        <v>3775</v>
      </c>
      <c r="M1760" s="5" t="str">
        <f t="shared" si="27"/>
        <v>. Injured.  Stone fell from chute and hit him.</v>
      </c>
      <c r="O1760" s="5" t="str">
        <f t="array" ref="O1760">INDEX(category2,MATCH(TRUE,ISNUMBER(SEARCH(keyword2,M1760)),0))</f>
        <v>Injured</v>
      </c>
      <c r="P1760" s="5" t="s">
        <v>20370</v>
      </c>
      <c r="Q1760" s="5" t="str">
        <f t="array" ref="Q1760">INDEX(category1,MATCH(TRUE,ISNUMBER(SEARCH(keyword1,M1760)),0))</f>
        <v>Falls</v>
      </c>
    </row>
    <row r="1761" spans="1:17" x14ac:dyDescent="0.25">
      <c r="A1761">
        <v>6338</v>
      </c>
      <c r="B1761" s="5" t="s">
        <v>3376</v>
      </c>
      <c r="C1761" s="6">
        <v>1935</v>
      </c>
      <c r="D1761" s="4">
        <v>2</v>
      </c>
      <c r="E1761">
        <v>162</v>
      </c>
      <c r="F1761" s="1">
        <v>12670</v>
      </c>
      <c r="G1761" s="5" t="s">
        <v>900</v>
      </c>
      <c r="H1761" s="5" t="s">
        <v>901</v>
      </c>
      <c r="I1761" s="5" t="s">
        <v>1314</v>
      </c>
      <c r="J1761" t="s">
        <v>902</v>
      </c>
      <c r="L1761" s="5" t="s">
        <v>3776</v>
      </c>
      <c r="M1761" s="5" t="str">
        <f t="shared" si="27"/>
        <v>. Injured.  Hit finger against machine.</v>
      </c>
      <c r="O1761" s="5" t="str">
        <f t="array" ref="O1761">INDEX(category2,MATCH(TRUE,ISNUMBER(SEARCH(keyword2,M1761)),0))</f>
        <v>Injured</v>
      </c>
      <c r="P1761" s="5" t="str">
        <f t="array" ref="P1761">INDEX(category3,MATCH(TRUE,ISNUMBER(SEARCH(keyword3,M1761)),0))</f>
        <v>Hand</v>
      </c>
      <c r="Q1761" s="5" t="s">
        <v>20370</v>
      </c>
    </row>
    <row r="1762" spans="1:17" x14ac:dyDescent="0.25">
      <c r="A1762">
        <v>6269</v>
      </c>
      <c r="B1762" s="5" t="s">
        <v>3777</v>
      </c>
      <c r="C1762" s="6">
        <v>1935</v>
      </c>
      <c r="D1762" s="4">
        <v>2</v>
      </c>
      <c r="E1762">
        <v>160</v>
      </c>
      <c r="F1762" s="1">
        <v>12666</v>
      </c>
      <c r="G1762" s="5" t="s">
        <v>926</v>
      </c>
      <c r="H1762" s="5" t="s">
        <v>927</v>
      </c>
      <c r="I1762" s="5" t="s">
        <v>926</v>
      </c>
      <c r="J1762" t="s">
        <v>928</v>
      </c>
      <c r="L1762" s="5" t="s">
        <v>3778</v>
      </c>
      <c r="M1762" s="5" t="str">
        <f t="shared" si="27"/>
        <v>. Injured.  Struck on the foot by a piece of ore.</v>
      </c>
      <c r="O1762" s="5" t="str">
        <f t="array" ref="O1762">INDEX(category2,MATCH(TRUE,ISNUMBER(SEARCH(keyword2,M1762)),0))</f>
        <v>Injured</v>
      </c>
      <c r="P1762" s="5" t="str">
        <f t="array" ref="P1762">INDEX(category3,MATCH(TRUE,ISNUMBER(SEARCH(keyword3,M1762)),0))</f>
        <v>Foot</v>
      </c>
      <c r="Q1762" s="5" t="str">
        <f t="array" ref="Q1762">INDEX(category1,MATCH(TRUE,ISNUMBER(SEARCH(keyword1,M1762)),0))</f>
        <v>Cuts and Wounds</v>
      </c>
    </row>
    <row r="1763" spans="1:17" x14ac:dyDescent="0.25">
      <c r="A1763">
        <v>6336</v>
      </c>
      <c r="B1763" s="5" t="s">
        <v>3779</v>
      </c>
      <c r="C1763" s="6">
        <v>1935</v>
      </c>
      <c r="D1763" s="4">
        <v>2</v>
      </c>
      <c r="E1763">
        <v>162</v>
      </c>
      <c r="F1763" s="1">
        <v>12666</v>
      </c>
      <c r="G1763" s="5" t="s">
        <v>900</v>
      </c>
      <c r="H1763" s="5" t="s">
        <v>901</v>
      </c>
      <c r="I1763" s="5" t="s">
        <v>1314</v>
      </c>
      <c r="J1763" t="s">
        <v>902</v>
      </c>
      <c r="L1763" s="5" t="s">
        <v>3780</v>
      </c>
      <c r="M1763" s="5" t="str">
        <f t="shared" si="27"/>
        <v>. Injured.  Motor rolled on him while rigging it.</v>
      </c>
      <c r="O1763" s="5" t="str">
        <f t="array" ref="O1763">INDEX(category2,MATCH(TRUE,ISNUMBER(SEARCH(keyword2,M1763)),0))</f>
        <v>Injured</v>
      </c>
      <c r="P1763" s="5" t="s">
        <v>20370</v>
      </c>
      <c r="Q1763" s="5" t="s">
        <v>20370</v>
      </c>
    </row>
    <row r="1764" spans="1:17" x14ac:dyDescent="0.25">
      <c r="A1764">
        <v>7503</v>
      </c>
      <c r="B1764" s="5" t="s">
        <v>170</v>
      </c>
      <c r="C1764" s="6">
        <v>1935</v>
      </c>
      <c r="D1764" s="4">
        <v>2</v>
      </c>
      <c r="E1764">
        <v>189</v>
      </c>
      <c r="F1764" s="1">
        <v>12666</v>
      </c>
      <c r="G1764" s="5" t="s">
        <v>68</v>
      </c>
      <c r="H1764" s="5" t="s">
        <v>69</v>
      </c>
      <c r="I1764" s="5" t="s">
        <v>871</v>
      </c>
      <c r="J1764" t="s">
        <v>497</v>
      </c>
      <c r="L1764" s="5" t="s">
        <v>3781</v>
      </c>
      <c r="M1764" s="5" t="str">
        <f t="shared" si="27"/>
        <v>. Injured. Severe bruises to left knee caused by a fall of stone.</v>
      </c>
      <c r="O1764" s="5" t="str">
        <f t="array" ref="O1764">INDEX(category2,MATCH(TRUE,ISNUMBER(SEARCH(keyword2,M1764)),0))</f>
        <v>Injured</v>
      </c>
      <c r="P1764" s="5" t="str">
        <f t="array" ref="P1764">INDEX(category3,MATCH(TRUE,ISNUMBER(SEARCH(keyword3,M1764)),0))</f>
        <v>Leg</v>
      </c>
      <c r="Q1764" s="5" t="str">
        <f t="array" ref="Q1764">INDEX(category1,MATCH(TRUE,ISNUMBER(SEARCH(keyword1,M1764)),0))</f>
        <v xml:space="preserve">Bruises </v>
      </c>
    </row>
    <row r="1765" spans="1:17" x14ac:dyDescent="0.25">
      <c r="A1765">
        <v>7528</v>
      </c>
      <c r="B1765" s="5" t="s">
        <v>3782</v>
      </c>
      <c r="C1765" s="6">
        <v>1935</v>
      </c>
      <c r="D1765" s="4">
        <v>2</v>
      </c>
      <c r="E1765">
        <v>190</v>
      </c>
      <c r="F1765" s="1">
        <v>12666</v>
      </c>
      <c r="G1765" s="5" t="s">
        <v>907</v>
      </c>
      <c r="H1765" s="5" t="s">
        <v>908</v>
      </c>
      <c r="I1765" s="5" t="s">
        <v>77</v>
      </c>
      <c r="J1765" t="s">
        <v>78</v>
      </c>
      <c r="L1765" s="5" t="s">
        <v>3783</v>
      </c>
      <c r="M1765" s="5" t="str">
        <f t="shared" si="27"/>
        <v>. Injured. Struck by a piece of stone whilst filling skip, causing injury to left leg.</v>
      </c>
      <c r="O1765" s="5" t="str">
        <f t="array" ref="O1765">INDEX(category2,MATCH(TRUE,ISNUMBER(SEARCH(keyword2,M1765)),0))</f>
        <v>Injured</v>
      </c>
      <c r="P1765" s="5" t="str">
        <f t="array" ref="P1765">INDEX(category3,MATCH(TRUE,ISNUMBER(SEARCH(keyword3,M1765)),0))</f>
        <v>Leg</v>
      </c>
      <c r="Q1765" s="5" t="str">
        <f t="array" ref="Q1765">INDEX(category1,MATCH(TRUE,ISNUMBER(SEARCH(keyword1,M1765)),0))</f>
        <v>Cuts and Wounds</v>
      </c>
    </row>
    <row r="1766" spans="1:17" x14ac:dyDescent="0.25">
      <c r="A1766">
        <v>6268</v>
      </c>
      <c r="B1766" s="5" t="s">
        <v>3784</v>
      </c>
      <c r="C1766" s="6">
        <v>1935</v>
      </c>
      <c r="D1766" s="4">
        <v>2</v>
      </c>
      <c r="E1766">
        <v>160</v>
      </c>
      <c r="F1766" s="1">
        <v>12665</v>
      </c>
      <c r="G1766" s="5" t="s">
        <v>926</v>
      </c>
      <c r="H1766" s="5" t="s">
        <v>927</v>
      </c>
      <c r="I1766" s="5" t="s">
        <v>926</v>
      </c>
      <c r="J1766" t="s">
        <v>928</v>
      </c>
      <c r="L1766" s="5" t="s">
        <v>3785</v>
      </c>
      <c r="M1766" s="5" t="str">
        <f t="shared" si="27"/>
        <v>. Injured.  Strained his back lifting a heavy weight.</v>
      </c>
      <c r="O1766" s="5" t="str">
        <f t="array" ref="O1766">INDEX(category2,MATCH(TRUE,ISNUMBER(SEARCH(keyword2,M1766)),0))</f>
        <v>Injured</v>
      </c>
      <c r="P1766" s="5" t="str">
        <f t="array" ref="P1766">INDEX(category3,MATCH(TRUE,ISNUMBER(SEARCH(keyword3,M1766)),0))</f>
        <v>Back</v>
      </c>
      <c r="Q1766" s="5" t="str">
        <f t="array" ref="Q1766">INDEX(category1,MATCH(TRUE,ISNUMBER(SEARCH(keyword1,M1766)),0))</f>
        <v>Sprains and strains</v>
      </c>
    </row>
    <row r="1767" spans="1:17" x14ac:dyDescent="0.25">
      <c r="A1767">
        <v>7504</v>
      </c>
      <c r="B1767" s="5" t="s">
        <v>2179</v>
      </c>
      <c r="C1767" s="6">
        <v>1935</v>
      </c>
      <c r="D1767" s="4">
        <v>2</v>
      </c>
      <c r="E1767">
        <v>189</v>
      </c>
      <c r="F1767" s="1">
        <v>12665</v>
      </c>
      <c r="G1767" s="5" t="s">
        <v>68</v>
      </c>
      <c r="H1767" s="5" t="s">
        <v>69</v>
      </c>
      <c r="I1767" s="5" t="s">
        <v>217</v>
      </c>
      <c r="J1767" t="s">
        <v>218</v>
      </c>
      <c r="L1767" s="5" t="s">
        <v>3786</v>
      </c>
      <c r="M1767" s="5" t="str">
        <f t="shared" si="27"/>
        <v>. Injured. Struck on left arm by a piece of coal that fell from the face causing a wound which became septic.</v>
      </c>
      <c r="O1767" s="5" t="str">
        <f t="array" ref="O1767">INDEX(category2,MATCH(TRUE,ISNUMBER(SEARCH(keyword2,M1767)),0))</f>
        <v>Injured</v>
      </c>
      <c r="P1767" s="5" t="str">
        <f t="array" ref="P1767">INDEX(category3,MATCH(TRUE,ISNUMBER(SEARCH(keyword3,M1767)),0))</f>
        <v>Arm</v>
      </c>
      <c r="Q1767" s="5" t="str">
        <f t="array" ref="Q1767">INDEX(category1,MATCH(TRUE,ISNUMBER(SEARCH(keyword1,M1767)),0))</f>
        <v>Cuts and Wounds</v>
      </c>
    </row>
    <row r="1768" spans="1:17" x14ac:dyDescent="0.25">
      <c r="A1768">
        <v>7465</v>
      </c>
      <c r="B1768" s="5" t="s">
        <v>3787</v>
      </c>
      <c r="C1768" s="6">
        <v>1935</v>
      </c>
      <c r="D1768" s="4">
        <v>2</v>
      </c>
      <c r="E1768">
        <v>187</v>
      </c>
      <c r="F1768" s="1">
        <v>12663</v>
      </c>
      <c r="G1768" s="5" t="s">
        <v>68</v>
      </c>
      <c r="H1768" s="5" t="s">
        <v>69</v>
      </c>
      <c r="I1768" s="5" t="s">
        <v>1572</v>
      </c>
      <c r="J1768" t="s">
        <v>82</v>
      </c>
      <c r="L1768" s="5" t="s">
        <v>3788</v>
      </c>
      <c r="M1768" s="5" t="str">
        <f t="shared" si="27"/>
        <v>. Injured.  Slipped whilst wheeling a skip and sprained his back.</v>
      </c>
      <c r="O1768" s="5" t="str">
        <f t="array" ref="O1768">INDEX(category2,MATCH(TRUE,ISNUMBER(SEARCH(keyword2,M1768)),0))</f>
        <v>Injured</v>
      </c>
      <c r="P1768" s="5" t="str">
        <f t="array" ref="P1768">INDEX(category3,MATCH(TRUE,ISNUMBER(SEARCH(keyword3,M1768)),0))</f>
        <v>Back</v>
      </c>
      <c r="Q1768" s="5" t="str">
        <f t="array" ref="Q1768">INDEX(category1,MATCH(TRUE,ISNUMBER(SEARCH(keyword1,M1768)),0))</f>
        <v>Sprains and strains</v>
      </c>
    </row>
    <row r="1769" spans="1:17" x14ac:dyDescent="0.25">
      <c r="A1769">
        <v>7549</v>
      </c>
      <c r="B1769" s="5" t="s">
        <v>3789</v>
      </c>
      <c r="C1769" s="6">
        <v>1935</v>
      </c>
      <c r="D1769" s="4">
        <v>2</v>
      </c>
      <c r="E1769">
        <v>191</v>
      </c>
      <c r="F1769" s="1">
        <v>12662</v>
      </c>
      <c r="G1769" s="5" t="s">
        <v>68</v>
      </c>
      <c r="H1769" s="5" t="s">
        <v>69</v>
      </c>
      <c r="I1769" s="5" t="s">
        <v>217</v>
      </c>
      <c r="J1769" t="s">
        <v>218</v>
      </c>
      <c r="L1769" s="5" t="s">
        <v>3790</v>
      </c>
      <c r="M1769" s="5" t="str">
        <f t="shared" si="27"/>
        <v>. Injured. Struck on the right eye by a piece of coal which flew from pick point.</v>
      </c>
      <c r="O1769" s="5" t="str">
        <f t="array" ref="O1769">INDEX(category2,MATCH(TRUE,ISNUMBER(SEARCH(keyword2,M1769)),0))</f>
        <v>Injured</v>
      </c>
      <c r="P1769" s="5" t="str">
        <f t="array" ref="P1769">INDEX(category3,MATCH(TRUE,ISNUMBER(SEARCH(keyword3,M1769)),0))</f>
        <v>Head</v>
      </c>
      <c r="Q1769" s="5" t="str">
        <f t="array" ref="Q1769">INDEX(category1,MATCH(TRUE,ISNUMBER(SEARCH(keyword1,M1769)),0))</f>
        <v>Cuts and Wounds</v>
      </c>
    </row>
    <row r="1770" spans="1:17" x14ac:dyDescent="0.25">
      <c r="A1770">
        <v>1768</v>
      </c>
      <c r="B1770" s="5" t="s">
        <v>3794</v>
      </c>
      <c r="C1770" s="6">
        <v>1935</v>
      </c>
      <c r="D1770" s="4">
        <v>2</v>
      </c>
      <c r="E1770">
        <v>157</v>
      </c>
      <c r="F1770" s="1">
        <v>12658</v>
      </c>
      <c r="G1770" s="5" t="s">
        <v>900</v>
      </c>
      <c r="H1770" s="5" t="s">
        <v>901</v>
      </c>
      <c r="I1770" s="5" t="s">
        <v>900</v>
      </c>
      <c r="J1770" t="s">
        <v>902</v>
      </c>
      <c r="L1770" s="5" t="s">
        <v>3795</v>
      </c>
      <c r="M1770" s="5" t="str">
        <f t="shared" si="27"/>
        <v>. Injured.  Crushed his foot while tipping a truck.</v>
      </c>
      <c r="O1770" s="5" t="str">
        <f t="array" ref="O1770">INDEX(category2,MATCH(TRUE,ISNUMBER(SEARCH(keyword2,M1770)),0))</f>
        <v>Injured</v>
      </c>
      <c r="P1770" s="5" t="str">
        <f t="array" ref="P1770">INDEX(category3,MATCH(TRUE,ISNUMBER(SEARCH(keyword3,M1770)),0))</f>
        <v>Foot</v>
      </c>
      <c r="Q1770" s="5" t="str">
        <f t="array" ref="Q1770">INDEX(category1,MATCH(TRUE,ISNUMBER(SEARCH(keyword1,M1770)),0))</f>
        <v>Smashed/Crushed</v>
      </c>
    </row>
    <row r="1771" spans="1:17" x14ac:dyDescent="0.25">
      <c r="A1771">
        <v>6267</v>
      </c>
      <c r="B1771" s="5" t="s">
        <v>3796</v>
      </c>
      <c r="C1771" s="6">
        <v>1935</v>
      </c>
      <c r="D1771" s="4">
        <v>2</v>
      </c>
      <c r="E1771">
        <v>160</v>
      </c>
      <c r="F1771" s="1">
        <v>12658</v>
      </c>
      <c r="G1771" s="5" t="s">
        <v>926</v>
      </c>
      <c r="H1771" s="5" t="s">
        <v>927</v>
      </c>
      <c r="I1771" s="5" t="s">
        <v>926</v>
      </c>
      <c r="J1771" t="s">
        <v>928</v>
      </c>
      <c r="L1771" s="5" t="s">
        <v>3797</v>
      </c>
      <c r="M1771" s="5" t="str">
        <f t="shared" si="27"/>
        <v>. Injured.  An impeller fell on his hand.</v>
      </c>
      <c r="O1771" s="5" t="str">
        <f t="array" ref="O1771">INDEX(category2,MATCH(TRUE,ISNUMBER(SEARCH(keyword2,M1771)),0))</f>
        <v>Injured</v>
      </c>
      <c r="P1771" s="5" t="str">
        <f t="array" ref="P1771">INDEX(category3,MATCH(TRUE,ISNUMBER(SEARCH(keyword3,M1771)),0))</f>
        <v>Hand</v>
      </c>
      <c r="Q1771" s="5" t="str">
        <f t="array" ref="Q1771">INDEX(category1,MATCH(TRUE,ISNUMBER(SEARCH(keyword1,M1771)),0))</f>
        <v>Falls</v>
      </c>
    </row>
    <row r="1772" spans="1:17" x14ac:dyDescent="0.25">
      <c r="A1772">
        <v>6266</v>
      </c>
      <c r="B1772" s="5" t="s">
        <v>3798</v>
      </c>
      <c r="C1772" s="6">
        <v>1935</v>
      </c>
      <c r="D1772" s="4">
        <v>2</v>
      </c>
      <c r="E1772">
        <v>160</v>
      </c>
      <c r="F1772" s="1">
        <v>12655</v>
      </c>
      <c r="G1772" s="5" t="s">
        <v>926</v>
      </c>
      <c r="H1772" s="5" t="s">
        <v>927</v>
      </c>
      <c r="I1772" s="5" t="s">
        <v>926</v>
      </c>
      <c r="J1772" t="s">
        <v>928</v>
      </c>
      <c r="L1772" s="5" t="s">
        <v>3799</v>
      </c>
      <c r="M1772" s="5" t="str">
        <f t="shared" si="27"/>
        <v>. Injured.  A piece of ore fell and caused a scalp wound.</v>
      </c>
      <c r="O1772" s="5" t="str">
        <f t="array" ref="O1772">INDEX(category2,MATCH(TRUE,ISNUMBER(SEARCH(keyword2,M1772)),0))</f>
        <v>Injured</v>
      </c>
      <c r="P1772" s="5" t="str">
        <f t="array" ref="P1772">INDEX(category3,MATCH(TRUE,ISNUMBER(SEARCH(keyword3,M1772)),0))</f>
        <v>Head</v>
      </c>
      <c r="Q1772" s="5" t="str">
        <f t="array" ref="Q1772">INDEX(category1,MATCH(TRUE,ISNUMBER(SEARCH(keyword1,M1772)),0))</f>
        <v>Cuts and Wounds</v>
      </c>
    </row>
    <row r="1773" spans="1:17" x14ac:dyDescent="0.25">
      <c r="A1773">
        <v>6304</v>
      </c>
      <c r="B1773" s="5" t="s">
        <v>3800</v>
      </c>
      <c r="C1773" s="6">
        <v>1935</v>
      </c>
      <c r="D1773" s="4">
        <v>2</v>
      </c>
      <c r="E1773">
        <v>161</v>
      </c>
      <c r="F1773" s="1">
        <v>12655</v>
      </c>
      <c r="G1773" s="5" t="s">
        <v>907</v>
      </c>
      <c r="H1773" s="5" t="s">
        <v>908</v>
      </c>
      <c r="I1773" s="5" t="s">
        <v>909</v>
      </c>
      <c r="J1773" t="s">
        <v>910</v>
      </c>
      <c r="L1773" s="5" t="s">
        <v>3801</v>
      </c>
      <c r="M1773" s="5" t="str">
        <f t="shared" si="27"/>
        <v>. Injured.  Slipped and fell;  thumb of left hand injured.</v>
      </c>
      <c r="O1773" s="5" t="str">
        <f t="array" ref="O1773">INDEX(category2,MATCH(TRUE,ISNUMBER(SEARCH(keyword2,M1773)),0))</f>
        <v>Injured</v>
      </c>
      <c r="P1773" s="5" t="str">
        <f t="array" ref="P1773">INDEX(category3,MATCH(TRUE,ISNUMBER(SEARCH(keyword3,M1773)),0))</f>
        <v>Hand</v>
      </c>
      <c r="Q1773" s="5" t="str">
        <f t="array" ref="Q1773">INDEX(category1,MATCH(TRUE,ISNUMBER(SEARCH(keyword1,M1773)),0))</f>
        <v>Falls</v>
      </c>
    </row>
    <row r="1774" spans="1:17" x14ac:dyDescent="0.25">
      <c r="A1774">
        <v>7464</v>
      </c>
      <c r="B1774" s="5" t="s">
        <v>3802</v>
      </c>
      <c r="C1774" s="6">
        <v>1935</v>
      </c>
      <c r="D1774" s="4">
        <v>2</v>
      </c>
      <c r="E1774">
        <v>187</v>
      </c>
      <c r="F1774" s="1">
        <v>12655</v>
      </c>
      <c r="G1774" s="5" t="s">
        <v>68</v>
      </c>
      <c r="H1774" s="5" t="s">
        <v>69</v>
      </c>
      <c r="I1774" s="5" t="s">
        <v>217</v>
      </c>
      <c r="J1774" t="s">
        <v>218</v>
      </c>
      <c r="L1774" s="5" t="s">
        <v>3803</v>
      </c>
      <c r="M1774" s="5" t="str">
        <f t="shared" si="27"/>
        <v>. Injured.  Sprained right knee when he was caught between two skips in a lye.</v>
      </c>
      <c r="O1774" s="5" t="str">
        <f t="array" ref="O1774">INDEX(category2,MATCH(TRUE,ISNUMBER(SEARCH(keyword2,M1774)),0))</f>
        <v>Injured</v>
      </c>
      <c r="P1774" s="5" t="str">
        <f t="array" ref="P1774">INDEX(category3,MATCH(TRUE,ISNUMBER(SEARCH(keyword3,M1774)),0))</f>
        <v>Leg</v>
      </c>
      <c r="Q1774" s="5" t="str">
        <f t="array" ref="Q1774">INDEX(category1,MATCH(TRUE,ISNUMBER(SEARCH(keyword1,M1774)),0))</f>
        <v>Sprains and strains</v>
      </c>
    </row>
    <row r="1775" spans="1:17" x14ac:dyDescent="0.25">
      <c r="A1775">
        <v>7568</v>
      </c>
      <c r="B1775" s="5" t="s">
        <v>272</v>
      </c>
      <c r="C1775" s="6">
        <v>1935</v>
      </c>
      <c r="D1775" s="4">
        <v>2</v>
      </c>
      <c r="E1775">
        <v>192</v>
      </c>
      <c r="F1775" s="1">
        <v>12655</v>
      </c>
      <c r="G1775" s="5" t="s">
        <v>106</v>
      </c>
      <c r="H1775" s="5" t="s">
        <v>107</v>
      </c>
      <c r="I1775" s="5" t="s">
        <v>197</v>
      </c>
      <c r="J1775" t="s">
        <v>198</v>
      </c>
      <c r="L1775" s="5" t="s">
        <v>3804</v>
      </c>
      <c r="M1775" s="5" t="str">
        <f t="shared" si="27"/>
        <v>. Injured.  Accidentally punctured his left foot with his pick.</v>
      </c>
      <c r="O1775" s="5" t="str">
        <f t="array" ref="O1775">INDEX(category2,MATCH(TRUE,ISNUMBER(SEARCH(keyword2,M1775)),0))</f>
        <v>Injured</v>
      </c>
      <c r="P1775" s="5" t="str">
        <f t="array" ref="P1775">INDEX(category3,MATCH(TRUE,ISNUMBER(SEARCH(keyword3,M1775)),0))</f>
        <v>Foot</v>
      </c>
      <c r="Q1775" s="5" t="s">
        <v>20370</v>
      </c>
    </row>
    <row r="1776" spans="1:17" x14ac:dyDescent="0.25">
      <c r="A1776">
        <v>7583</v>
      </c>
      <c r="B1776" s="5" t="s">
        <v>190</v>
      </c>
      <c r="C1776" s="6">
        <v>1935</v>
      </c>
      <c r="D1776" s="4">
        <v>2</v>
      </c>
      <c r="E1776">
        <v>192</v>
      </c>
      <c r="F1776" s="1">
        <v>12654</v>
      </c>
      <c r="G1776" s="5" t="s">
        <v>46</v>
      </c>
      <c r="H1776" s="5" t="s">
        <v>47</v>
      </c>
      <c r="I1776" s="5" t="s">
        <v>48</v>
      </c>
      <c r="J1776" t="s">
        <v>49</v>
      </c>
      <c r="L1776" s="5" t="s">
        <v>3805</v>
      </c>
      <c r="M1776" s="5" t="str">
        <f t="shared" si="27"/>
        <v>. Injured.   Struck by winch rope resulting in two fractured ribs on left side.</v>
      </c>
      <c r="O1776" s="5" t="str">
        <f t="array" ref="O1776">INDEX(category2,MATCH(TRUE,ISNUMBER(SEARCH(keyword2,M1776)),0))</f>
        <v>Injured</v>
      </c>
      <c r="P1776" s="5" t="str">
        <f t="array" ref="P1776">INDEX(category3,MATCH(TRUE,ISNUMBER(SEARCH(keyword3,M1776)),0))</f>
        <v>Chest</v>
      </c>
      <c r="Q1776" s="5" t="str">
        <f t="array" ref="Q1776">INDEX(category1,MATCH(TRUE,ISNUMBER(SEARCH(keyword1,M1776)),0))</f>
        <v>Breaks and Fractures</v>
      </c>
    </row>
    <row r="1777" spans="1:17" x14ac:dyDescent="0.25">
      <c r="A1777">
        <v>6265</v>
      </c>
      <c r="B1777" s="5" t="s">
        <v>3806</v>
      </c>
      <c r="C1777" s="6">
        <v>1935</v>
      </c>
      <c r="D1777" s="4">
        <v>2</v>
      </c>
      <c r="E1777">
        <v>160</v>
      </c>
      <c r="F1777" s="1">
        <v>12651</v>
      </c>
      <c r="G1777" s="5" t="s">
        <v>926</v>
      </c>
      <c r="H1777" s="5" t="s">
        <v>927</v>
      </c>
      <c r="I1777" s="5" t="s">
        <v>926</v>
      </c>
      <c r="J1777" t="s">
        <v>928</v>
      </c>
      <c r="L1777" s="5" t="s">
        <v>3807</v>
      </c>
      <c r="M1777" s="5" t="str">
        <f t="shared" si="27"/>
        <v>. Injured.  Injured thigh while carrying samples.</v>
      </c>
      <c r="O1777" s="5" t="str">
        <f t="array" ref="O1777">INDEX(category2,MATCH(TRUE,ISNUMBER(SEARCH(keyword2,M1777)),0))</f>
        <v>Injured</v>
      </c>
      <c r="P1777" s="5" t="str">
        <f t="array" ref="P1777">INDEX(category3,MATCH(TRUE,ISNUMBER(SEARCH(keyword3,M1777)),0))</f>
        <v>Leg</v>
      </c>
      <c r="Q1777" s="5" t="s">
        <v>20370</v>
      </c>
    </row>
    <row r="1778" spans="1:17" x14ac:dyDescent="0.25">
      <c r="A1778">
        <v>7463</v>
      </c>
      <c r="B1778" s="5" t="s">
        <v>3808</v>
      </c>
      <c r="C1778" s="6">
        <v>1935</v>
      </c>
      <c r="D1778" s="4">
        <v>2</v>
      </c>
      <c r="E1778">
        <v>187</v>
      </c>
      <c r="F1778" s="1">
        <v>12651</v>
      </c>
      <c r="G1778" s="5" t="s">
        <v>68</v>
      </c>
      <c r="H1778" s="5" t="s">
        <v>69</v>
      </c>
      <c r="I1778" s="5" t="s">
        <v>70</v>
      </c>
      <c r="J1778" t="s">
        <v>71</v>
      </c>
      <c r="L1778" s="5" t="s">
        <v>3809</v>
      </c>
      <c r="M1778" s="5" t="str">
        <f t="shared" si="27"/>
        <v>. Injured.  Knocked his left leg against a wagon, causing severe bruises.</v>
      </c>
      <c r="O1778" s="5" t="str">
        <f t="array" ref="O1778">INDEX(category2,MATCH(TRUE,ISNUMBER(SEARCH(keyword2,M1778)),0))</f>
        <v>Injured</v>
      </c>
      <c r="P1778" s="5" t="str">
        <f t="array" ref="P1778">INDEX(category3,MATCH(TRUE,ISNUMBER(SEARCH(keyword3,M1778)),0))</f>
        <v>Leg</v>
      </c>
      <c r="Q1778" s="5" t="str">
        <f t="array" ref="Q1778">INDEX(category1,MATCH(TRUE,ISNUMBER(SEARCH(keyword1,M1778)),0))</f>
        <v xml:space="preserve">Bruises </v>
      </c>
    </row>
    <row r="1779" spans="1:17" x14ac:dyDescent="0.25">
      <c r="A1779">
        <v>6264</v>
      </c>
      <c r="B1779" s="5" t="s">
        <v>3810</v>
      </c>
      <c r="C1779" s="6">
        <v>1935</v>
      </c>
      <c r="D1779" s="4">
        <v>2</v>
      </c>
      <c r="E1779">
        <v>160</v>
      </c>
      <c r="F1779" s="1">
        <v>12649</v>
      </c>
      <c r="G1779" s="5" t="s">
        <v>926</v>
      </c>
      <c r="H1779" s="5" t="s">
        <v>927</v>
      </c>
      <c r="I1779" s="5" t="s">
        <v>926</v>
      </c>
      <c r="J1779" t="s">
        <v>928</v>
      </c>
      <c r="L1779" s="5" t="s">
        <v>3811</v>
      </c>
      <c r="M1779" s="5" t="str">
        <f t="shared" si="27"/>
        <v>. Injured.  Twisted his leg while shovelling.</v>
      </c>
      <c r="O1779" s="5" t="str">
        <f t="array" ref="O1779">INDEX(category2,MATCH(TRUE,ISNUMBER(SEARCH(keyword2,M1779)),0))</f>
        <v>Injured</v>
      </c>
      <c r="P1779" s="5" t="str">
        <f t="array" ref="P1779">INDEX(category3,MATCH(TRUE,ISNUMBER(SEARCH(keyword3,M1779)),0))</f>
        <v>Leg</v>
      </c>
      <c r="Q1779" s="5" t="s">
        <v>20370</v>
      </c>
    </row>
    <row r="1780" spans="1:17" x14ac:dyDescent="0.25">
      <c r="A1780">
        <v>6335</v>
      </c>
      <c r="B1780" s="5" t="s">
        <v>3812</v>
      </c>
      <c r="C1780" s="6">
        <v>1935</v>
      </c>
      <c r="D1780" s="4">
        <v>2</v>
      </c>
      <c r="E1780">
        <v>162</v>
      </c>
      <c r="F1780" s="1">
        <v>12649</v>
      </c>
      <c r="G1780" s="5" t="s">
        <v>900</v>
      </c>
      <c r="H1780" s="5" t="s">
        <v>901</v>
      </c>
      <c r="I1780" s="5" t="s">
        <v>1314</v>
      </c>
      <c r="J1780" t="s">
        <v>902</v>
      </c>
      <c r="L1780" s="5" t="s">
        <v>3813</v>
      </c>
      <c r="M1780" s="5" t="str">
        <f t="shared" si="27"/>
        <v>. Injured.  Caught his finger in a shuttle.</v>
      </c>
      <c r="O1780" s="5" t="str">
        <f t="array" ref="O1780">INDEX(category2,MATCH(TRUE,ISNUMBER(SEARCH(keyword2,M1780)),0))</f>
        <v>Injured</v>
      </c>
      <c r="P1780" s="5" t="str">
        <f t="array" ref="P1780">INDEX(category3,MATCH(TRUE,ISNUMBER(SEARCH(keyword3,M1780)),0))</f>
        <v>Hand</v>
      </c>
      <c r="Q1780" s="5" t="s">
        <v>20370</v>
      </c>
    </row>
    <row r="1781" spans="1:17" x14ac:dyDescent="0.25">
      <c r="A1781">
        <v>6263</v>
      </c>
      <c r="B1781" s="5" t="s">
        <v>3814</v>
      </c>
      <c r="C1781" s="6">
        <v>1935</v>
      </c>
      <c r="D1781" s="4">
        <v>2</v>
      </c>
      <c r="E1781">
        <v>160</v>
      </c>
      <c r="F1781" s="1">
        <v>12648</v>
      </c>
      <c r="G1781" s="5" t="s">
        <v>926</v>
      </c>
      <c r="H1781" s="5" t="s">
        <v>927</v>
      </c>
      <c r="I1781" s="5" t="s">
        <v>926</v>
      </c>
      <c r="J1781" t="s">
        <v>928</v>
      </c>
      <c r="L1781" s="5" t="s">
        <v>3815</v>
      </c>
      <c r="M1781" s="5" t="str">
        <f t="shared" si="27"/>
        <v>. Injured.  Chisel slipped on an emery wheel and cut his fingers.</v>
      </c>
      <c r="O1781" s="5" t="str">
        <f t="array" ref="O1781">INDEX(category2,MATCH(TRUE,ISNUMBER(SEARCH(keyword2,M1781)),0))</f>
        <v>Injured</v>
      </c>
      <c r="P1781" s="5" t="str">
        <f t="array" ref="P1781">INDEX(category3,MATCH(TRUE,ISNUMBER(SEARCH(keyword3,M1781)),0))</f>
        <v>Hand</v>
      </c>
      <c r="Q1781" s="5" t="str">
        <f t="array" ref="Q1781">INDEX(category1,MATCH(TRUE,ISNUMBER(SEARCH(keyword1,M1781)),0))</f>
        <v>Cuts and Wounds</v>
      </c>
    </row>
    <row r="1782" spans="1:17" x14ac:dyDescent="0.25">
      <c r="A1782">
        <v>6334</v>
      </c>
      <c r="B1782" s="5" t="s">
        <v>3816</v>
      </c>
      <c r="C1782" s="6">
        <v>1935</v>
      </c>
      <c r="D1782" s="4">
        <v>2</v>
      </c>
      <c r="E1782">
        <v>162</v>
      </c>
      <c r="F1782" s="1">
        <v>12648</v>
      </c>
      <c r="G1782" s="5" t="s">
        <v>900</v>
      </c>
      <c r="H1782" s="5" t="s">
        <v>901</v>
      </c>
      <c r="I1782" s="5" t="s">
        <v>1314</v>
      </c>
      <c r="J1782" t="s">
        <v>902</v>
      </c>
      <c r="L1782" s="5" t="s">
        <v>3817</v>
      </c>
      <c r="M1782" s="5" t="str">
        <f t="shared" si="27"/>
        <v>. Injured.  Bar of steel fell on chest.</v>
      </c>
      <c r="O1782" s="5" t="str">
        <f t="array" ref="O1782">INDEX(category2,MATCH(TRUE,ISNUMBER(SEARCH(keyword2,M1782)),0))</f>
        <v>Injured</v>
      </c>
      <c r="P1782" s="5" t="str">
        <f t="array" ref="P1782">INDEX(category3,MATCH(TRUE,ISNUMBER(SEARCH(keyword3,M1782)),0))</f>
        <v>Chest</v>
      </c>
      <c r="Q1782" s="5" t="str">
        <f t="array" ref="Q1782">INDEX(category1,MATCH(TRUE,ISNUMBER(SEARCH(keyword1,M1782)),0))</f>
        <v>Falls</v>
      </c>
    </row>
    <row r="1783" spans="1:17" x14ac:dyDescent="0.25">
      <c r="A1783">
        <v>6262</v>
      </c>
      <c r="B1783" s="5" t="s">
        <v>3046</v>
      </c>
      <c r="C1783" s="6">
        <v>1935</v>
      </c>
      <c r="D1783" s="4">
        <v>2</v>
      </c>
      <c r="E1783">
        <v>160</v>
      </c>
      <c r="F1783" s="1">
        <v>12645</v>
      </c>
      <c r="G1783" s="5" t="s">
        <v>926</v>
      </c>
      <c r="H1783" s="5" t="s">
        <v>927</v>
      </c>
      <c r="I1783" s="5" t="s">
        <v>926</v>
      </c>
      <c r="J1783" t="s">
        <v>928</v>
      </c>
      <c r="L1783" s="5" t="s">
        <v>3818</v>
      </c>
      <c r="M1783" s="5" t="str">
        <f t="shared" si="27"/>
        <v>. Injured.  Struck on the wrist by a stone.</v>
      </c>
      <c r="O1783" s="5" t="str">
        <f t="array" ref="O1783">INDEX(category2,MATCH(TRUE,ISNUMBER(SEARCH(keyword2,M1783)),0))</f>
        <v>Injured</v>
      </c>
      <c r="P1783" s="5" t="str">
        <f t="array" ref="P1783">INDEX(category3,MATCH(TRUE,ISNUMBER(SEARCH(keyword3,M1783)),0))</f>
        <v>Hand</v>
      </c>
      <c r="Q1783" s="5" t="str">
        <f t="array" ref="Q1783">INDEX(category1,MATCH(TRUE,ISNUMBER(SEARCH(keyword1,M1783)),0))</f>
        <v>Cuts and Wounds</v>
      </c>
    </row>
    <row r="1784" spans="1:17" x14ac:dyDescent="0.25">
      <c r="A1784">
        <v>6261</v>
      </c>
      <c r="B1784" s="5" t="s">
        <v>3819</v>
      </c>
      <c r="C1784" s="6">
        <v>1935</v>
      </c>
      <c r="D1784" s="4">
        <v>2</v>
      </c>
      <c r="E1784">
        <v>160</v>
      </c>
      <c r="F1784" s="1">
        <v>12644</v>
      </c>
      <c r="G1784" s="5" t="s">
        <v>3605</v>
      </c>
      <c r="H1784" s="5" t="s">
        <v>3606</v>
      </c>
      <c r="I1784" s="5" t="s">
        <v>3607</v>
      </c>
      <c r="J1784" t="s">
        <v>2610</v>
      </c>
      <c r="L1784" s="5" t="s">
        <v>3820</v>
      </c>
      <c r="M1784" s="5" t="str">
        <f t="shared" si="27"/>
        <v>. Injured.  Crushed his fingers between a truck and the wall.</v>
      </c>
      <c r="O1784" s="5" t="str">
        <f t="array" ref="O1784">INDEX(category2,MATCH(TRUE,ISNUMBER(SEARCH(keyword2,M1784)),0))</f>
        <v>Injured</v>
      </c>
      <c r="P1784" s="5" t="str">
        <f t="array" ref="P1784">INDEX(category3,MATCH(TRUE,ISNUMBER(SEARCH(keyword3,M1784)),0))</f>
        <v>Hand</v>
      </c>
      <c r="Q1784" s="5" t="str">
        <f t="array" ref="Q1784">INDEX(category1,MATCH(TRUE,ISNUMBER(SEARCH(keyword1,M1784)),0))</f>
        <v>Smashed/Crushed</v>
      </c>
    </row>
    <row r="1785" spans="1:17" x14ac:dyDescent="0.25">
      <c r="A1785">
        <v>6260</v>
      </c>
      <c r="B1785" s="5" t="s">
        <v>3821</v>
      </c>
      <c r="C1785" s="6">
        <v>1935</v>
      </c>
      <c r="D1785" s="4">
        <v>2</v>
      </c>
      <c r="E1785">
        <v>159</v>
      </c>
      <c r="F1785" s="1">
        <v>12641</v>
      </c>
      <c r="G1785" s="5" t="s">
        <v>926</v>
      </c>
      <c r="H1785" s="5" t="s">
        <v>927</v>
      </c>
      <c r="I1785" s="5" t="s">
        <v>926</v>
      </c>
      <c r="J1785" t="s">
        <v>928</v>
      </c>
      <c r="L1785" s="5" t="s">
        <v>3822</v>
      </c>
      <c r="M1785" s="5" t="str">
        <f t="shared" si="27"/>
        <v>. Injured.  Jarred his hand while spalling.</v>
      </c>
      <c r="O1785" s="5" t="str">
        <f t="array" ref="O1785">INDEX(category2,MATCH(TRUE,ISNUMBER(SEARCH(keyword2,M1785)),0))</f>
        <v>Injured</v>
      </c>
      <c r="P1785" s="5" t="str">
        <f t="array" ref="P1785">INDEX(category3,MATCH(TRUE,ISNUMBER(SEARCH(keyword3,M1785)),0))</f>
        <v>Hand</v>
      </c>
      <c r="Q1785" s="5" t="s">
        <v>20370</v>
      </c>
    </row>
    <row r="1786" spans="1:17" x14ac:dyDescent="0.25">
      <c r="A1786">
        <v>6333</v>
      </c>
      <c r="B1786" s="5" t="s">
        <v>3823</v>
      </c>
      <c r="C1786" s="6">
        <v>1935</v>
      </c>
      <c r="D1786" s="4">
        <v>2</v>
      </c>
      <c r="E1786">
        <v>162</v>
      </c>
      <c r="F1786" s="1">
        <v>12641</v>
      </c>
      <c r="G1786" s="5" t="s">
        <v>900</v>
      </c>
      <c r="H1786" s="5" t="s">
        <v>901</v>
      </c>
      <c r="I1786" s="5" t="s">
        <v>1314</v>
      </c>
      <c r="J1786" t="s">
        <v>902</v>
      </c>
      <c r="L1786" s="5" t="s">
        <v>3824</v>
      </c>
      <c r="M1786" s="5" t="str">
        <f t="shared" si="27"/>
        <v>. Injured.  Caught finger in truck ramp.</v>
      </c>
      <c r="O1786" s="5" t="str">
        <f t="array" ref="O1786">INDEX(category2,MATCH(TRUE,ISNUMBER(SEARCH(keyword2,M1786)),0))</f>
        <v>Injured</v>
      </c>
      <c r="P1786" s="5" t="str">
        <f t="array" ref="P1786">INDEX(category3,MATCH(TRUE,ISNUMBER(SEARCH(keyword3,M1786)),0))</f>
        <v>Hand</v>
      </c>
      <c r="Q1786" s="5" t="s">
        <v>20370</v>
      </c>
    </row>
    <row r="1787" spans="1:17" x14ac:dyDescent="0.25">
      <c r="A1787">
        <v>7472</v>
      </c>
      <c r="B1787" s="5" t="s">
        <v>3825</v>
      </c>
      <c r="C1787" s="6">
        <v>1935</v>
      </c>
      <c r="D1787" s="4">
        <v>2</v>
      </c>
      <c r="E1787">
        <v>187</v>
      </c>
      <c r="F1787" s="1">
        <v>12641</v>
      </c>
      <c r="G1787" s="5" t="s">
        <v>106</v>
      </c>
      <c r="H1787" s="5" t="s">
        <v>107</v>
      </c>
      <c r="I1787" s="5" t="s">
        <v>3381</v>
      </c>
      <c r="J1787" t="s">
        <v>3382</v>
      </c>
      <c r="L1787" s="5" t="s">
        <v>3826</v>
      </c>
      <c r="M1787" s="5" t="str">
        <f t="shared" si="27"/>
        <v>. Injured hand.  Got hand crushed between wagon and roof.</v>
      </c>
      <c r="O1787" s="5" t="str">
        <f t="array" ref="O1787">INDEX(category2,MATCH(TRUE,ISNUMBER(SEARCH(keyword2,M1787)),0))</f>
        <v>Injured</v>
      </c>
      <c r="P1787" s="5" t="str">
        <f t="array" ref="P1787">INDEX(category3,MATCH(TRUE,ISNUMBER(SEARCH(keyword3,M1787)),0))</f>
        <v>Hand</v>
      </c>
      <c r="Q1787" s="5" t="str">
        <f t="array" ref="Q1787">INDEX(category1,MATCH(TRUE,ISNUMBER(SEARCH(keyword1,M1787)),0))</f>
        <v>Smashed/Crushed</v>
      </c>
    </row>
    <row r="1788" spans="1:17" x14ac:dyDescent="0.25">
      <c r="A1788">
        <v>7482</v>
      </c>
      <c r="B1788" s="5" t="s">
        <v>3827</v>
      </c>
      <c r="C1788" s="6">
        <v>1935</v>
      </c>
      <c r="D1788" s="4">
        <v>2</v>
      </c>
      <c r="E1788">
        <v>188</v>
      </c>
      <c r="F1788" s="1">
        <v>12641</v>
      </c>
      <c r="G1788" s="5" t="s">
        <v>46</v>
      </c>
      <c r="H1788" s="5" t="s">
        <v>47</v>
      </c>
      <c r="I1788" s="5" t="s">
        <v>48</v>
      </c>
      <c r="J1788" t="s">
        <v>49</v>
      </c>
      <c r="L1788" s="5" t="s">
        <v>3828</v>
      </c>
      <c r="M1788" s="5" t="str">
        <f t="shared" si="27"/>
        <v>. Injured. Slipped whilst wheeling a skip; abrasions to right shin.</v>
      </c>
      <c r="O1788" s="5" t="str">
        <f t="array" ref="O1788">INDEX(category2,MATCH(TRUE,ISNUMBER(SEARCH(keyword2,M1788)),0))</f>
        <v>Injured</v>
      </c>
      <c r="P1788" s="5" t="str">
        <f t="array" ref="P1788">INDEX(category3,MATCH(TRUE,ISNUMBER(SEARCH(keyword3,M1788)),0))</f>
        <v>Foot</v>
      </c>
      <c r="Q1788" s="5" t="str">
        <f t="array" ref="Q1788">INDEX(category1,MATCH(TRUE,ISNUMBER(SEARCH(keyword1,M1788)),0))</f>
        <v>Cuts and Wounds</v>
      </c>
    </row>
    <row r="1789" spans="1:17" x14ac:dyDescent="0.25">
      <c r="A1789">
        <v>6259</v>
      </c>
      <c r="B1789" s="5" t="s">
        <v>3829</v>
      </c>
      <c r="C1789" s="6">
        <v>1935</v>
      </c>
      <c r="D1789" s="4">
        <v>2</v>
      </c>
      <c r="E1789">
        <v>159</v>
      </c>
      <c r="F1789" s="1">
        <v>12640</v>
      </c>
      <c r="G1789" s="5" t="s">
        <v>926</v>
      </c>
      <c r="H1789" s="5" t="s">
        <v>927</v>
      </c>
      <c r="I1789" s="5" t="s">
        <v>926</v>
      </c>
      <c r="J1789" t="s">
        <v>928</v>
      </c>
      <c r="L1789" s="5" t="s">
        <v>3830</v>
      </c>
      <c r="M1789" s="5" t="str">
        <f t="shared" si="27"/>
        <v>. Injured.  A piece of ore struck his shin.</v>
      </c>
      <c r="O1789" s="5" t="str">
        <f t="array" ref="O1789">INDEX(category2,MATCH(TRUE,ISNUMBER(SEARCH(keyword2,M1789)),0))</f>
        <v>Injured</v>
      </c>
      <c r="P1789" s="5" t="str">
        <f t="array" ref="P1789">INDEX(category3,MATCH(TRUE,ISNUMBER(SEARCH(keyword3,M1789)),0))</f>
        <v>Leg</v>
      </c>
      <c r="Q1789" s="5" t="str">
        <f t="array" ref="Q1789">INDEX(category1,MATCH(TRUE,ISNUMBER(SEARCH(keyword1,M1789)),0))</f>
        <v>Cuts and Wounds</v>
      </c>
    </row>
    <row r="1790" spans="1:17" x14ac:dyDescent="0.25">
      <c r="A1790">
        <v>6332</v>
      </c>
      <c r="B1790" s="5" t="s">
        <v>3831</v>
      </c>
      <c r="C1790" s="6">
        <v>1935</v>
      </c>
      <c r="D1790" s="4">
        <v>2</v>
      </c>
      <c r="E1790">
        <v>162</v>
      </c>
      <c r="F1790" s="1">
        <v>12640</v>
      </c>
      <c r="G1790" s="5" t="s">
        <v>900</v>
      </c>
      <c r="H1790" s="5" t="s">
        <v>901</v>
      </c>
      <c r="I1790" s="5" t="s">
        <v>1314</v>
      </c>
      <c r="J1790" t="s">
        <v>902</v>
      </c>
      <c r="L1790" s="5" t="s">
        <v>3832</v>
      </c>
      <c r="M1790" s="5" t="str">
        <f t="shared" si="27"/>
        <v>. Injured.  Door of truck struck thumb.</v>
      </c>
      <c r="O1790" s="5" t="str">
        <f t="array" ref="O1790">INDEX(category2,MATCH(TRUE,ISNUMBER(SEARCH(keyword2,M1790)),0))</f>
        <v>Injured</v>
      </c>
      <c r="P1790" s="5" t="str">
        <f t="array" ref="P1790">INDEX(category3,MATCH(TRUE,ISNUMBER(SEARCH(keyword3,M1790)),0))</f>
        <v>Hand</v>
      </c>
      <c r="Q1790" s="5" t="str">
        <f t="array" ref="Q1790">INDEX(category1,MATCH(TRUE,ISNUMBER(SEARCH(keyword1,M1790)),0))</f>
        <v>Cuts and Wounds</v>
      </c>
    </row>
    <row r="1791" spans="1:17" x14ac:dyDescent="0.25">
      <c r="A1791">
        <v>7502</v>
      </c>
      <c r="B1791" s="5" t="s">
        <v>3833</v>
      </c>
      <c r="C1791" s="6">
        <v>1935</v>
      </c>
      <c r="D1791" s="4">
        <v>2</v>
      </c>
      <c r="E1791">
        <v>189</v>
      </c>
      <c r="F1791" s="1">
        <v>12638</v>
      </c>
      <c r="G1791" s="5" t="s">
        <v>68</v>
      </c>
      <c r="H1791" s="5" t="s">
        <v>69</v>
      </c>
      <c r="I1791" s="5" t="s">
        <v>70</v>
      </c>
      <c r="J1791" t="s">
        <v>71</v>
      </c>
      <c r="L1791" s="5" t="s">
        <v>3834</v>
      </c>
      <c r="M1791" s="5" t="str">
        <f t="shared" si="27"/>
        <v>. Injured. Contused wound on knee caused by a piece of stone falling on it.</v>
      </c>
      <c r="O1791" s="5" t="str">
        <f t="array" ref="O1791">INDEX(category2,MATCH(TRUE,ISNUMBER(SEARCH(keyword2,M1791)),0))</f>
        <v>Injured</v>
      </c>
      <c r="P1791" s="5" t="str">
        <f t="array" ref="P1791">INDEX(category3,MATCH(TRUE,ISNUMBER(SEARCH(keyword3,M1791)),0))</f>
        <v>Leg</v>
      </c>
      <c r="Q1791" s="5" t="str">
        <f t="array" ref="Q1791">INDEX(category1,MATCH(TRUE,ISNUMBER(SEARCH(keyword1,M1791)),0))</f>
        <v>Cuts and Wounds</v>
      </c>
    </row>
    <row r="1792" spans="1:17" x14ac:dyDescent="0.25">
      <c r="A1792">
        <v>6331</v>
      </c>
      <c r="B1792" s="5" t="s">
        <v>3835</v>
      </c>
      <c r="C1792" s="6">
        <v>1935</v>
      </c>
      <c r="D1792" s="4">
        <v>2</v>
      </c>
      <c r="E1792">
        <v>162</v>
      </c>
      <c r="F1792" s="1">
        <v>12637</v>
      </c>
      <c r="G1792" s="5" t="s">
        <v>900</v>
      </c>
      <c r="H1792" s="5" t="s">
        <v>901</v>
      </c>
      <c r="I1792" s="5" t="s">
        <v>1314</v>
      </c>
      <c r="J1792" t="s">
        <v>902</v>
      </c>
      <c r="L1792" s="5" t="s">
        <v>3836</v>
      </c>
      <c r="M1792" s="5" t="str">
        <f t="shared" si="27"/>
        <v>. Injured.  Hit thumb with hammer.</v>
      </c>
      <c r="O1792" s="5" t="str">
        <f t="array" ref="O1792">INDEX(category2,MATCH(TRUE,ISNUMBER(SEARCH(keyword2,M1792)),0))</f>
        <v>Injured</v>
      </c>
      <c r="P1792" s="5" t="str">
        <f t="array" ref="P1792">INDEX(category3,MATCH(TRUE,ISNUMBER(SEARCH(keyword3,M1792)),0))</f>
        <v>Hand</v>
      </c>
      <c r="Q1792" s="5" t="s">
        <v>20370</v>
      </c>
    </row>
    <row r="1793" spans="1:17" x14ac:dyDescent="0.25">
      <c r="A1793">
        <v>6258</v>
      </c>
      <c r="B1793" s="5" t="s">
        <v>3837</v>
      </c>
      <c r="C1793" s="6">
        <v>1935</v>
      </c>
      <c r="D1793" s="4">
        <v>2</v>
      </c>
      <c r="E1793">
        <v>159</v>
      </c>
      <c r="F1793" s="1">
        <v>12634</v>
      </c>
      <c r="G1793" s="5" t="s">
        <v>926</v>
      </c>
      <c r="H1793" s="5" t="s">
        <v>927</v>
      </c>
      <c r="I1793" s="5" t="s">
        <v>926</v>
      </c>
      <c r="J1793" t="s">
        <v>928</v>
      </c>
      <c r="L1793" s="5" t="s">
        <v>3838</v>
      </c>
      <c r="M1793" s="5" t="str">
        <f t="shared" si="27"/>
        <v>. Injured.  A piece of ore rolled on his finger.</v>
      </c>
      <c r="O1793" s="5" t="str">
        <f t="array" ref="O1793">INDEX(category2,MATCH(TRUE,ISNUMBER(SEARCH(keyword2,M1793)),0))</f>
        <v>Injured</v>
      </c>
      <c r="P1793" s="5" t="str">
        <f t="array" ref="P1793">INDEX(category3,MATCH(TRUE,ISNUMBER(SEARCH(keyword3,M1793)),0))</f>
        <v>Hand</v>
      </c>
      <c r="Q1793" s="5" t="s">
        <v>20370</v>
      </c>
    </row>
    <row r="1794" spans="1:17" x14ac:dyDescent="0.25">
      <c r="A1794">
        <v>6330</v>
      </c>
      <c r="B1794" s="5" t="s">
        <v>3839</v>
      </c>
      <c r="C1794" s="6">
        <v>1935</v>
      </c>
      <c r="D1794" s="4">
        <v>2</v>
      </c>
      <c r="E1794">
        <v>162</v>
      </c>
      <c r="F1794" s="1">
        <v>12634</v>
      </c>
      <c r="G1794" s="5" t="s">
        <v>900</v>
      </c>
      <c r="H1794" s="5" t="s">
        <v>901</v>
      </c>
      <c r="I1794" s="5" t="s">
        <v>1314</v>
      </c>
      <c r="J1794" t="s">
        <v>902</v>
      </c>
      <c r="L1794" s="5" t="s">
        <v>3840</v>
      </c>
      <c r="M1794" s="5" t="str">
        <f t="shared" si="27"/>
        <v>. Injured.  Coke screen fell on foot.</v>
      </c>
      <c r="O1794" s="5" t="str">
        <f t="array" ref="O1794">INDEX(category2,MATCH(TRUE,ISNUMBER(SEARCH(keyword2,M1794)),0))</f>
        <v>Injured</v>
      </c>
      <c r="P1794" s="5" t="str">
        <f t="array" ref="P1794">INDEX(category3,MATCH(TRUE,ISNUMBER(SEARCH(keyword3,M1794)),0))</f>
        <v>Foot</v>
      </c>
      <c r="Q1794" s="5" t="str">
        <f t="array" ref="Q1794">INDEX(category1,MATCH(TRUE,ISNUMBER(SEARCH(keyword1,M1794)),0))</f>
        <v>Falls</v>
      </c>
    </row>
    <row r="1795" spans="1:17" x14ac:dyDescent="0.25">
      <c r="A1795">
        <v>7476</v>
      </c>
      <c r="B1795" s="5" t="s">
        <v>256</v>
      </c>
      <c r="C1795" s="6">
        <v>1935</v>
      </c>
      <c r="D1795" s="4">
        <v>2</v>
      </c>
      <c r="E1795">
        <v>188</v>
      </c>
      <c r="F1795" s="1">
        <v>12634</v>
      </c>
      <c r="G1795" s="5" t="s">
        <v>89</v>
      </c>
      <c r="H1795" s="5" t="s">
        <v>90</v>
      </c>
      <c r="I1795" s="5" t="s">
        <v>3841</v>
      </c>
      <c r="J1795" t="s">
        <v>92</v>
      </c>
      <c r="L1795" s="5" t="s">
        <v>3842</v>
      </c>
      <c r="M1795" s="5" t="str">
        <f t="shared" ref="M1795:M1858" si="28">CONCATENATE(K1795&amp;". "&amp;L1795)</f>
        <v>. Injured. Struck by empty skip; incised wound right buttock and bruises over body.</v>
      </c>
      <c r="O1795" s="5" t="str">
        <f t="array" ref="O1795">INDEX(category2,MATCH(TRUE,ISNUMBER(SEARCH(keyword2,M1795)),0))</f>
        <v>Injured</v>
      </c>
      <c r="P1795" s="5" t="s">
        <v>20370</v>
      </c>
      <c r="Q1795" s="5" t="str">
        <f t="array" ref="Q1795">INDEX(category1,MATCH(TRUE,ISNUMBER(SEARCH(keyword1,M1795)),0))</f>
        <v xml:space="preserve">Bruises </v>
      </c>
    </row>
    <row r="1796" spans="1:17" x14ac:dyDescent="0.25">
      <c r="A1796">
        <v>6293</v>
      </c>
      <c r="B1796" s="5" t="s">
        <v>3843</v>
      </c>
      <c r="C1796" s="6">
        <v>1935</v>
      </c>
      <c r="D1796" s="4">
        <v>2</v>
      </c>
      <c r="E1796">
        <v>161</v>
      </c>
      <c r="F1796" s="1">
        <v>12632</v>
      </c>
      <c r="G1796" s="5" t="s">
        <v>18</v>
      </c>
      <c r="H1796" s="5" t="s">
        <v>19</v>
      </c>
      <c r="I1796" s="5" t="s">
        <v>3844</v>
      </c>
      <c r="J1796" t="s">
        <v>3845</v>
      </c>
      <c r="L1796" s="5" t="s">
        <v>3846</v>
      </c>
      <c r="M1796" s="5" t="str">
        <f t="shared" si="28"/>
        <v>. Injured.  Fell from staging.</v>
      </c>
      <c r="O1796" s="5" t="str">
        <f t="array" ref="O1796">INDEX(category2,MATCH(TRUE,ISNUMBER(SEARCH(keyword2,M1796)),0))</f>
        <v>Injured</v>
      </c>
      <c r="P1796" s="5" t="s">
        <v>20370</v>
      </c>
      <c r="Q1796" s="5" t="str">
        <f t="array" ref="Q1796">INDEX(category1,MATCH(TRUE,ISNUMBER(SEARCH(keyword1,M1796)),0))</f>
        <v>Falls</v>
      </c>
    </row>
    <row r="1797" spans="1:17" x14ac:dyDescent="0.25">
      <c r="A1797">
        <v>6328</v>
      </c>
      <c r="B1797" s="5" t="s">
        <v>3847</v>
      </c>
      <c r="C1797" s="6">
        <v>1935</v>
      </c>
      <c r="D1797" s="4">
        <v>2</v>
      </c>
      <c r="E1797">
        <v>162</v>
      </c>
      <c r="F1797" s="1">
        <v>12630</v>
      </c>
      <c r="G1797" s="5" t="s">
        <v>900</v>
      </c>
      <c r="H1797" s="5" t="s">
        <v>901</v>
      </c>
      <c r="I1797" s="5" t="s">
        <v>1314</v>
      </c>
      <c r="J1797" t="s">
        <v>902</v>
      </c>
      <c r="L1797" s="5" t="s">
        <v>3848</v>
      </c>
      <c r="M1797" s="5" t="str">
        <f t="shared" si="28"/>
        <v>. Injured.  Hit by truck and ribs fractured.</v>
      </c>
      <c r="O1797" s="5" t="str">
        <f t="array" ref="O1797">INDEX(category2,MATCH(TRUE,ISNUMBER(SEARCH(keyword2,M1797)),0))</f>
        <v>Injured</v>
      </c>
      <c r="P1797" s="5" t="str">
        <f t="array" ref="P1797">INDEX(category3,MATCH(TRUE,ISNUMBER(SEARCH(keyword3,M1797)),0))</f>
        <v>Chest</v>
      </c>
      <c r="Q1797" s="5" t="str">
        <f t="array" ref="Q1797">INDEX(category1,MATCH(TRUE,ISNUMBER(SEARCH(keyword1,M1797)),0))</f>
        <v>Breaks and Fractures</v>
      </c>
    </row>
    <row r="1798" spans="1:17" x14ac:dyDescent="0.25">
      <c r="A1798">
        <v>6329</v>
      </c>
      <c r="B1798" s="5" t="s">
        <v>3849</v>
      </c>
      <c r="C1798" s="6">
        <v>1935</v>
      </c>
      <c r="D1798" s="4">
        <v>2</v>
      </c>
      <c r="E1798">
        <v>162</v>
      </c>
      <c r="F1798" s="1">
        <v>12630</v>
      </c>
      <c r="G1798" s="5" t="s">
        <v>900</v>
      </c>
      <c r="H1798" s="5" t="s">
        <v>901</v>
      </c>
      <c r="I1798" s="5" t="s">
        <v>1314</v>
      </c>
      <c r="J1798" t="s">
        <v>902</v>
      </c>
      <c r="L1798" s="5" t="s">
        <v>3850</v>
      </c>
      <c r="M1798" s="5" t="str">
        <f t="shared" si="28"/>
        <v>. Injured.  Jammed fingers between press in mill.</v>
      </c>
      <c r="O1798" s="5" t="str">
        <f t="array" ref="O1798">INDEX(category2,MATCH(TRUE,ISNUMBER(SEARCH(keyword2,M1798)),0))</f>
        <v>Injured</v>
      </c>
      <c r="P1798" s="5" t="str">
        <f t="array" ref="P1798">INDEX(category3,MATCH(TRUE,ISNUMBER(SEARCH(keyword3,M1798)),0))</f>
        <v>Hand</v>
      </c>
      <c r="Q1798" s="5" t="str">
        <f t="array" ref="Q1798">INDEX(category1,MATCH(TRUE,ISNUMBER(SEARCH(keyword1,M1798)),0))</f>
        <v>Cuts and Wounds</v>
      </c>
    </row>
    <row r="1799" spans="1:17" x14ac:dyDescent="0.25">
      <c r="A1799">
        <v>7475</v>
      </c>
      <c r="B1799" s="5" t="s">
        <v>2239</v>
      </c>
      <c r="C1799" s="6">
        <v>1935</v>
      </c>
      <c r="D1799" s="4">
        <v>2</v>
      </c>
      <c r="E1799">
        <v>188</v>
      </c>
      <c r="F1799" s="1">
        <v>12630</v>
      </c>
      <c r="G1799" s="5" t="s">
        <v>89</v>
      </c>
      <c r="H1799" s="5" t="s">
        <v>90</v>
      </c>
      <c r="I1799" s="5" t="s">
        <v>3841</v>
      </c>
      <c r="J1799" t="s">
        <v>92</v>
      </c>
      <c r="L1799" s="5" t="s">
        <v>3851</v>
      </c>
      <c r="M1799" s="5" t="str">
        <f t="shared" si="28"/>
        <v>. Injured. Caught between skip and prop, resulting in incised wound on testicles.</v>
      </c>
      <c r="O1799" s="5" t="str">
        <f t="array" ref="O1799">INDEX(category2,MATCH(TRUE,ISNUMBER(SEARCH(keyword2,M1799)),0))</f>
        <v>Injured</v>
      </c>
      <c r="P1799" s="5" t="s">
        <v>20370</v>
      </c>
      <c r="Q1799" s="5" t="str">
        <f t="array" ref="Q1799">INDEX(category1,MATCH(TRUE,ISNUMBER(SEARCH(keyword1,M1799)),0))</f>
        <v>Cuts and Wounds</v>
      </c>
    </row>
    <row r="1800" spans="1:17" x14ac:dyDescent="0.25">
      <c r="A1800">
        <v>6256</v>
      </c>
      <c r="B1800" s="5" t="s">
        <v>3852</v>
      </c>
      <c r="C1800" s="6">
        <v>1935</v>
      </c>
      <c r="D1800" s="4">
        <v>2</v>
      </c>
      <c r="E1800">
        <v>159</v>
      </c>
      <c r="F1800" s="1">
        <v>12628</v>
      </c>
      <c r="G1800" s="5" t="s">
        <v>1331</v>
      </c>
      <c r="H1800" s="5" t="s">
        <v>1332</v>
      </c>
      <c r="I1800" s="5" t="s">
        <v>1331</v>
      </c>
      <c r="J1800" t="s">
        <v>1333</v>
      </c>
      <c r="L1800" s="5" t="s">
        <v>3853</v>
      </c>
      <c r="M1800" s="5" t="str">
        <f t="shared" si="28"/>
        <v>. Injured. Injured hand while barring a chute.</v>
      </c>
      <c r="O1800" s="5" t="str">
        <f t="array" ref="O1800">INDEX(category2,MATCH(TRUE,ISNUMBER(SEARCH(keyword2,M1800)),0))</f>
        <v>Injured</v>
      </c>
      <c r="P1800" s="5" t="str">
        <f t="array" ref="P1800">INDEX(category3,MATCH(TRUE,ISNUMBER(SEARCH(keyword3,M1800)),0))</f>
        <v>Hand</v>
      </c>
      <c r="Q1800" s="5" t="s">
        <v>20370</v>
      </c>
    </row>
    <row r="1801" spans="1:17" x14ac:dyDescent="0.25">
      <c r="A1801">
        <v>6257</v>
      </c>
      <c r="B1801" s="5" t="s">
        <v>2485</v>
      </c>
      <c r="C1801" s="6">
        <v>1935</v>
      </c>
      <c r="D1801" s="4">
        <v>2</v>
      </c>
      <c r="E1801">
        <v>159</v>
      </c>
      <c r="F1801" s="1">
        <v>12628</v>
      </c>
      <c r="G1801" s="5" t="s">
        <v>926</v>
      </c>
      <c r="H1801" s="5" t="s">
        <v>927</v>
      </c>
      <c r="I1801" s="5" t="s">
        <v>926</v>
      </c>
      <c r="J1801" t="s">
        <v>928</v>
      </c>
      <c r="L1801" s="5" t="s">
        <v>3854</v>
      </c>
      <c r="M1801" s="5" t="str">
        <f t="shared" si="28"/>
        <v>. Injured.  Strained his back while tipping a truck.</v>
      </c>
      <c r="O1801" s="5" t="str">
        <f t="array" ref="O1801">INDEX(category2,MATCH(TRUE,ISNUMBER(SEARCH(keyword2,M1801)),0))</f>
        <v>Injured</v>
      </c>
      <c r="P1801" s="5" t="str">
        <f t="array" ref="P1801">INDEX(category3,MATCH(TRUE,ISNUMBER(SEARCH(keyword3,M1801)),0))</f>
        <v>Back</v>
      </c>
      <c r="Q1801" s="5" t="str">
        <f t="array" ref="Q1801">INDEX(category1,MATCH(TRUE,ISNUMBER(SEARCH(keyword1,M1801)),0))</f>
        <v>Sprains and strains</v>
      </c>
    </row>
    <row r="1802" spans="1:17" x14ac:dyDescent="0.25">
      <c r="A1802">
        <v>6255</v>
      </c>
      <c r="B1802" s="5" t="s">
        <v>3855</v>
      </c>
      <c r="C1802" s="6">
        <v>1935</v>
      </c>
      <c r="D1802" s="4">
        <v>2</v>
      </c>
      <c r="E1802">
        <v>159</v>
      </c>
      <c r="F1802" s="1">
        <v>12627</v>
      </c>
      <c r="G1802" s="5" t="s">
        <v>961</v>
      </c>
      <c r="H1802" s="5" t="s">
        <v>962</v>
      </c>
      <c r="I1802" s="5" t="s">
        <v>963</v>
      </c>
      <c r="J1802" t="s">
        <v>964</v>
      </c>
      <c r="L1802" s="5" t="s">
        <v>3856</v>
      </c>
      <c r="M1802" s="5" t="str">
        <f t="shared" si="28"/>
        <v>. Injured.  A drill broke in his hand and he injured his fingers.</v>
      </c>
      <c r="O1802" s="5" t="str">
        <f t="array" ref="O1802">INDEX(category2,MATCH(TRUE,ISNUMBER(SEARCH(keyword2,M1802)),0))</f>
        <v>Injured</v>
      </c>
      <c r="P1802" s="5" t="str">
        <f t="array" ref="P1802">INDEX(category3,MATCH(TRUE,ISNUMBER(SEARCH(keyword3,M1802)),0))</f>
        <v>Hand</v>
      </c>
      <c r="Q1802" s="5" t="str">
        <f t="array" ref="Q1802">INDEX(category1,MATCH(TRUE,ISNUMBER(SEARCH(keyword1,M1802)),0))</f>
        <v>Breaks and Fractures</v>
      </c>
    </row>
    <row r="1803" spans="1:17" x14ac:dyDescent="0.25">
      <c r="A1803">
        <v>6303</v>
      </c>
      <c r="B1803" s="5" t="s">
        <v>3857</v>
      </c>
      <c r="C1803" s="6">
        <v>1935</v>
      </c>
      <c r="D1803" s="4">
        <v>2</v>
      </c>
      <c r="E1803">
        <v>161</v>
      </c>
      <c r="F1803" s="1">
        <v>12627</v>
      </c>
      <c r="G1803" s="5" t="s">
        <v>907</v>
      </c>
      <c r="H1803" s="5" t="s">
        <v>908</v>
      </c>
      <c r="I1803" s="5" t="s">
        <v>909</v>
      </c>
      <c r="J1803" t="s">
        <v>910</v>
      </c>
      <c r="L1803" s="5" t="s">
        <v>3858</v>
      </c>
      <c r="M1803" s="5" t="str">
        <f t="shared" si="28"/>
        <v>. Injured.  Breaking slag hammer rebounded and struck knee.</v>
      </c>
      <c r="O1803" s="5" t="str">
        <f t="array" ref="O1803">INDEX(category2,MATCH(TRUE,ISNUMBER(SEARCH(keyword2,M1803)),0))</f>
        <v>Injured</v>
      </c>
      <c r="P1803" s="5" t="str">
        <f t="array" ref="P1803">INDEX(category3,MATCH(TRUE,ISNUMBER(SEARCH(keyword3,M1803)),0))</f>
        <v>Leg</v>
      </c>
      <c r="Q1803" s="5" t="str">
        <f t="array" ref="Q1803">INDEX(category1,MATCH(TRUE,ISNUMBER(SEARCH(keyword1,M1803)),0))</f>
        <v>Breaks and Fractures</v>
      </c>
    </row>
    <row r="1804" spans="1:17" x14ac:dyDescent="0.25">
      <c r="A1804">
        <v>6327</v>
      </c>
      <c r="B1804" s="5" t="s">
        <v>2618</v>
      </c>
      <c r="C1804" s="6">
        <v>1935</v>
      </c>
      <c r="D1804" s="4">
        <v>2</v>
      </c>
      <c r="E1804">
        <v>162</v>
      </c>
      <c r="F1804" s="1">
        <v>12627</v>
      </c>
      <c r="G1804" s="5" t="s">
        <v>900</v>
      </c>
      <c r="H1804" s="5" t="s">
        <v>901</v>
      </c>
      <c r="I1804" s="5" t="s">
        <v>1314</v>
      </c>
      <c r="J1804" t="s">
        <v>902</v>
      </c>
      <c r="L1804" s="5" t="s">
        <v>3859</v>
      </c>
      <c r="M1804" s="5" t="str">
        <f t="shared" si="28"/>
        <v>. Injured.  Hit on toes by drill steel.</v>
      </c>
      <c r="O1804" s="5" t="str">
        <f t="array" ref="O1804">INDEX(category2,MATCH(TRUE,ISNUMBER(SEARCH(keyword2,M1804)),0))</f>
        <v>Injured</v>
      </c>
      <c r="P1804" s="5" t="str">
        <f t="array" ref="P1804">INDEX(category3,MATCH(TRUE,ISNUMBER(SEARCH(keyword3,M1804)),0))</f>
        <v>Foot</v>
      </c>
      <c r="Q1804" s="5" t="s">
        <v>20370</v>
      </c>
    </row>
    <row r="1805" spans="1:17" x14ac:dyDescent="0.25">
      <c r="A1805">
        <v>7548</v>
      </c>
      <c r="B1805" s="5" t="s">
        <v>80</v>
      </c>
      <c r="C1805" s="6">
        <v>1935</v>
      </c>
      <c r="D1805" s="4">
        <v>2</v>
      </c>
      <c r="E1805">
        <v>191</v>
      </c>
      <c r="F1805" s="1">
        <v>12627</v>
      </c>
      <c r="G1805" s="5" t="s">
        <v>68</v>
      </c>
      <c r="H1805" s="5" t="s">
        <v>69</v>
      </c>
      <c r="I1805" s="5" t="s">
        <v>217</v>
      </c>
      <c r="J1805" t="s">
        <v>218</v>
      </c>
      <c r="L1805" s="5" t="s">
        <v>3762</v>
      </c>
      <c r="M1805" s="5" t="str">
        <f t="shared" si="28"/>
        <v>. Injured.  Struck on the right eye by a piece of coal which flew from pick point.</v>
      </c>
      <c r="O1805" s="5" t="str">
        <f t="array" ref="O1805">INDEX(category2,MATCH(TRUE,ISNUMBER(SEARCH(keyword2,M1805)),0))</f>
        <v>Injured</v>
      </c>
      <c r="P1805" s="5" t="str">
        <f t="array" ref="P1805">INDEX(category3,MATCH(TRUE,ISNUMBER(SEARCH(keyword3,M1805)),0))</f>
        <v>Head</v>
      </c>
      <c r="Q1805" s="5" t="str">
        <f t="array" ref="Q1805">INDEX(category1,MATCH(TRUE,ISNUMBER(SEARCH(keyword1,M1805)),0))</f>
        <v>Cuts and Wounds</v>
      </c>
    </row>
    <row r="1806" spans="1:17" x14ac:dyDescent="0.25">
      <c r="A1806">
        <v>6254</v>
      </c>
      <c r="B1806" s="5" t="s">
        <v>1272</v>
      </c>
      <c r="C1806" s="6">
        <v>1935</v>
      </c>
      <c r="D1806" s="4">
        <v>2</v>
      </c>
      <c r="E1806">
        <v>159</v>
      </c>
      <c r="F1806" s="1">
        <v>12626</v>
      </c>
      <c r="G1806" s="5" t="s">
        <v>926</v>
      </c>
      <c r="H1806" s="5" t="s">
        <v>927</v>
      </c>
      <c r="I1806" s="5" t="s">
        <v>926</v>
      </c>
      <c r="J1806" t="s">
        <v>928</v>
      </c>
      <c r="L1806" s="5" t="s">
        <v>3860</v>
      </c>
      <c r="M1806" s="5" t="str">
        <f t="shared" si="28"/>
        <v>. Injured.  A slab fell on his foot.</v>
      </c>
      <c r="O1806" s="5" t="str">
        <f t="array" ref="O1806">INDEX(category2,MATCH(TRUE,ISNUMBER(SEARCH(keyword2,M1806)),0))</f>
        <v>Injured</v>
      </c>
      <c r="P1806" s="5" t="str">
        <f t="array" ref="P1806">INDEX(category3,MATCH(TRUE,ISNUMBER(SEARCH(keyword3,M1806)),0))</f>
        <v>Foot</v>
      </c>
      <c r="Q1806" s="5" t="str">
        <f t="array" ref="Q1806">INDEX(category1,MATCH(TRUE,ISNUMBER(SEARCH(keyword1,M1806)),0))</f>
        <v>Falls</v>
      </c>
    </row>
    <row r="1807" spans="1:17" x14ac:dyDescent="0.25">
      <c r="A1807">
        <v>7547</v>
      </c>
      <c r="B1807" s="5" t="s">
        <v>3861</v>
      </c>
      <c r="C1807" s="6">
        <v>1935</v>
      </c>
      <c r="D1807" s="4">
        <v>2</v>
      </c>
      <c r="E1807">
        <v>191</v>
      </c>
      <c r="F1807" s="1">
        <v>12626</v>
      </c>
      <c r="G1807" s="5" t="s">
        <v>68</v>
      </c>
      <c r="H1807" s="5" t="s">
        <v>69</v>
      </c>
      <c r="I1807" s="5" t="s">
        <v>217</v>
      </c>
      <c r="J1807" t="s">
        <v>218</v>
      </c>
      <c r="L1807" s="5" t="s">
        <v>3862</v>
      </c>
      <c r="M1807" s="5" t="str">
        <f t="shared" si="28"/>
        <v>. Injured. Strained his back lifting a large stone.</v>
      </c>
      <c r="O1807" s="5" t="str">
        <f t="array" ref="O1807">INDEX(category2,MATCH(TRUE,ISNUMBER(SEARCH(keyword2,M1807)),0))</f>
        <v>Injured</v>
      </c>
      <c r="P1807" s="5" t="str">
        <f t="array" ref="P1807">INDEX(category3,MATCH(TRUE,ISNUMBER(SEARCH(keyword3,M1807)),0))</f>
        <v>Back</v>
      </c>
      <c r="Q1807" s="5" t="str">
        <f t="array" ref="Q1807">INDEX(category1,MATCH(TRUE,ISNUMBER(SEARCH(keyword1,M1807)),0))</f>
        <v>Sprains and strains</v>
      </c>
    </row>
    <row r="1808" spans="1:17" x14ac:dyDescent="0.25">
      <c r="A1808">
        <v>6253</v>
      </c>
      <c r="B1808" s="5" t="s">
        <v>3863</v>
      </c>
      <c r="C1808" s="6">
        <v>1935</v>
      </c>
      <c r="D1808" s="4">
        <v>2</v>
      </c>
      <c r="E1808">
        <v>159</v>
      </c>
      <c r="F1808" s="1">
        <v>12625</v>
      </c>
      <c r="G1808" s="5" t="s">
        <v>926</v>
      </c>
      <c r="H1808" s="5" t="s">
        <v>927</v>
      </c>
      <c r="I1808" s="5" t="s">
        <v>926</v>
      </c>
      <c r="J1808" t="s">
        <v>928</v>
      </c>
      <c r="L1808" s="5" t="s">
        <v>3864</v>
      </c>
      <c r="M1808" s="5" t="str">
        <f t="shared" si="28"/>
        <v>. Injured.  Injured his wrist while shovelling concentrates.</v>
      </c>
      <c r="O1808" s="5" t="str">
        <f t="array" ref="O1808">INDEX(category2,MATCH(TRUE,ISNUMBER(SEARCH(keyword2,M1808)),0))</f>
        <v>Injured</v>
      </c>
      <c r="P1808" s="5" t="str">
        <f t="array" ref="P1808">INDEX(category3,MATCH(TRUE,ISNUMBER(SEARCH(keyword3,M1808)),0))</f>
        <v>Hand</v>
      </c>
      <c r="Q1808" s="5" t="s">
        <v>20370</v>
      </c>
    </row>
    <row r="1809" spans="1:17" x14ac:dyDescent="0.25">
      <c r="A1809">
        <v>7545</v>
      </c>
      <c r="B1809" s="5" t="s">
        <v>3865</v>
      </c>
      <c r="C1809" s="6">
        <v>1935</v>
      </c>
      <c r="D1809" s="4">
        <v>2</v>
      </c>
      <c r="E1809">
        <v>191</v>
      </c>
      <c r="F1809" s="1">
        <v>12624</v>
      </c>
      <c r="G1809" s="5" t="s">
        <v>68</v>
      </c>
      <c r="H1809" s="5" t="s">
        <v>69</v>
      </c>
      <c r="I1809" s="5" t="s">
        <v>3866</v>
      </c>
      <c r="J1809" t="s">
        <v>3676</v>
      </c>
      <c r="L1809" s="5" t="s">
        <v>3867</v>
      </c>
      <c r="M1809" s="5" t="str">
        <f t="shared" si="28"/>
        <v>. Injured.  Strained muscles of back whilst lifting a prop.</v>
      </c>
      <c r="O1809" s="5" t="str">
        <f t="array" ref="O1809">INDEX(category2,MATCH(TRUE,ISNUMBER(SEARCH(keyword2,M1809)),0))</f>
        <v>Injured</v>
      </c>
      <c r="P1809" s="5" t="str">
        <f t="array" ref="P1809">INDEX(category3,MATCH(TRUE,ISNUMBER(SEARCH(keyword3,M1809)),0))</f>
        <v>Back</v>
      </c>
      <c r="Q1809" s="5" t="str">
        <f t="array" ref="Q1809">INDEX(category1,MATCH(TRUE,ISNUMBER(SEARCH(keyword1,M1809)),0))</f>
        <v>Sprains and strains</v>
      </c>
    </row>
    <row r="1810" spans="1:17" x14ac:dyDescent="0.25">
      <c r="A1810">
        <v>7546</v>
      </c>
      <c r="B1810" s="5" t="s">
        <v>3868</v>
      </c>
      <c r="C1810" s="6">
        <v>1935</v>
      </c>
      <c r="D1810" s="4">
        <v>2</v>
      </c>
      <c r="E1810">
        <v>191</v>
      </c>
      <c r="F1810" s="1">
        <v>12624</v>
      </c>
      <c r="G1810" s="5" t="s">
        <v>68</v>
      </c>
      <c r="H1810" s="5" t="s">
        <v>69</v>
      </c>
      <c r="I1810" s="5" t="s">
        <v>3866</v>
      </c>
      <c r="J1810" t="s">
        <v>3676</v>
      </c>
      <c r="L1810" s="5" t="s">
        <v>3869</v>
      </c>
      <c r="M1810" s="5" t="str">
        <f t="shared" si="28"/>
        <v>. Injured left eye, caused by a small piece of coal flying from the pick point.</v>
      </c>
      <c r="O1810" s="5" t="str">
        <f t="array" ref="O1810">INDEX(category2,MATCH(TRUE,ISNUMBER(SEARCH(keyword2,M1810)),0))</f>
        <v>Injured</v>
      </c>
      <c r="P1810" s="5" t="str">
        <f t="array" ref="P1810">INDEX(category3,MATCH(TRUE,ISNUMBER(SEARCH(keyword3,M1810)),0))</f>
        <v>Head</v>
      </c>
      <c r="Q1810" s="5" t="s">
        <v>20370</v>
      </c>
    </row>
    <row r="1811" spans="1:17" x14ac:dyDescent="0.25">
      <c r="A1811">
        <v>7501</v>
      </c>
      <c r="B1811" s="5" t="s">
        <v>3870</v>
      </c>
      <c r="C1811" s="6">
        <v>1935</v>
      </c>
      <c r="D1811" s="4">
        <v>2</v>
      </c>
      <c r="E1811">
        <v>189</v>
      </c>
      <c r="F1811" s="1">
        <v>12623</v>
      </c>
      <c r="G1811" s="5" t="s">
        <v>68</v>
      </c>
      <c r="H1811" s="5" t="s">
        <v>69</v>
      </c>
      <c r="I1811" s="5" t="s">
        <v>3866</v>
      </c>
      <c r="J1811" t="s">
        <v>3676</v>
      </c>
      <c r="L1811" s="5" t="s">
        <v>3871</v>
      </c>
      <c r="M1811" s="5" t="str">
        <f t="shared" si="28"/>
        <v>. Injured. A piece of stone fell on his head, causing lacerated wounds on forehead and other parts of his face.</v>
      </c>
      <c r="O1811" s="5" t="str">
        <f t="array" ref="O1811">INDEX(category2,MATCH(TRUE,ISNUMBER(SEARCH(keyword2,M1811)),0))</f>
        <v>Injured</v>
      </c>
      <c r="P1811" s="5" t="str">
        <f t="array" ref="P1811">INDEX(category3,MATCH(TRUE,ISNUMBER(SEARCH(keyword3,M1811)),0))</f>
        <v>Head</v>
      </c>
      <c r="Q1811" s="5" t="str">
        <f t="array" ref="Q1811">INDEX(category1,MATCH(TRUE,ISNUMBER(SEARCH(keyword1,M1811)),0))</f>
        <v>Cuts and Wounds</v>
      </c>
    </row>
    <row r="1812" spans="1:17" x14ac:dyDescent="0.25">
      <c r="A1812">
        <v>6252</v>
      </c>
      <c r="B1812" s="5" t="s">
        <v>3872</v>
      </c>
      <c r="C1812" s="6">
        <v>1935</v>
      </c>
      <c r="D1812" s="4">
        <v>2</v>
      </c>
      <c r="E1812">
        <v>159</v>
      </c>
      <c r="F1812" s="1">
        <v>12620</v>
      </c>
      <c r="G1812" s="5" t="s">
        <v>1331</v>
      </c>
      <c r="H1812" s="5" t="s">
        <v>1332</v>
      </c>
      <c r="I1812" s="5" t="s">
        <v>1331</v>
      </c>
      <c r="J1812" t="s">
        <v>1333</v>
      </c>
      <c r="L1812" s="5" t="s">
        <v>3873</v>
      </c>
      <c r="M1812" s="5" t="str">
        <f t="shared" si="28"/>
        <v>. Injured.  Jammed his finger between timbers.</v>
      </c>
      <c r="O1812" s="5" t="str">
        <f t="array" ref="O1812">INDEX(category2,MATCH(TRUE,ISNUMBER(SEARCH(keyword2,M1812)),0))</f>
        <v>Injured</v>
      </c>
      <c r="P1812" s="5" t="str">
        <f t="array" ref="P1812">INDEX(category3,MATCH(TRUE,ISNUMBER(SEARCH(keyword3,M1812)),0))</f>
        <v>Hand</v>
      </c>
      <c r="Q1812" s="5" t="str">
        <f t="array" ref="Q1812">INDEX(category1,MATCH(TRUE,ISNUMBER(SEARCH(keyword1,M1812)),0))</f>
        <v>Cuts and Wounds</v>
      </c>
    </row>
    <row r="1813" spans="1:17" x14ac:dyDescent="0.25">
      <c r="A1813">
        <v>6326</v>
      </c>
      <c r="B1813" s="5" t="s">
        <v>2978</v>
      </c>
      <c r="C1813" s="6">
        <v>1935</v>
      </c>
      <c r="D1813" s="4">
        <v>2</v>
      </c>
      <c r="E1813">
        <v>162</v>
      </c>
      <c r="F1813" s="1">
        <v>12620</v>
      </c>
      <c r="G1813" s="5" t="s">
        <v>900</v>
      </c>
      <c r="H1813" s="5" t="s">
        <v>901</v>
      </c>
      <c r="I1813" s="5" t="s">
        <v>1314</v>
      </c>
      <c r="J1813" t="s">
        <v>902</v>
      </c>
      <c r="L1813" s="5" t="s">
        <v>3874</v>
      </c>
      <c r="M1813" s="5" t="str">
        <f t="shared" si="28"/>
        <v>. Injured.  Dropped a piece of lighted fuse on foot.</v>
      </c>
      <c r="O1813" s="5" t="str">
        <f t="array" ref="O1813">INDEX(category2,MATCH(TRUE,ISNUMBER(SEARCH(keyword2,M1813)),0))</f>
        <v>Injured</v>
      </c>
      <c r="P1813" s="5" t="str">
        <f t="array" ref="P1813">INDEX(category3,MATCH(TRUE,ISNUMBER(SEARCH(keyword3,M1813)),0))</f>
        <v>Foot</v>
      </c>
      <c r="Q1813" s="5" t="s">
        <v>20370</v>
      </c>
    </row>
    <row r="1814" spans="1:17" x14ac:dyDescent="0.25">
      <c r="A1814">
        <v>7514</v>
      </c>
      <c r="B1814" s="5" t="s">
        <v>3875</v>
      </c>
      <c r="C1814" s="6">
        <v>1935</v>
      </c>
      <c r="D1814" s="4">
        <v>2</v>
      </c>
      <c r="E1814">
        <v>189</v>
      </c>
      <c r="F1814" s="1">
        <v>12620</v>
      </c>
      <c r="G1814" s="5" t="s">
        <v>52</v>
      </c>
      <c r="H1814" s="5" t="s">
        <v>53</v>
      </c>
      <c r="I1814" s="5" t="s">
        <v>3876</v>
      </c>
      <c r="J1814" t="s">
        <v>147</v>
      </c>
      <c r="L1814" s="5" t="s">
        <v>3877</v>
      </c>
      <c r="M1814" s="5" t="str">
        <f t="shared" si="28"/>
        <v>. Injured. A large piece of stone rolled on to his right foot; bruise.</v>
      </c>
      <c r="O1814" s="5" t="str">
        <f t="array" ref="O1814">INDEX(category2,MATCH(TRUE,ISNUMBER(SEARCH(keyword2,M1814)),0))</f>
        <v>Injured</v>
      </c>
      <c r="P1814" s="5" t="str">
        <f t="array" ref="P1814">INDEX(category3,MATCH(TRUE,ISNUMBER(SEARCH(keyword3,M1814)),0))</f>
        <v>Foot</v>
      </c>
      <c r="Q1814" s="5" t="str">
        <f t="array" ref="Q1814">INDEX(category1,MATCH(TRUE,ISNUMBER(SEARCH(keyword1,M1814)),0))</f>
        <v xml:space="preserve">Bruises </v>
      </c>
    </row>
    <row r="1815" spans="1:17" x14ac:dyDescent="0.25">
      <c r="A1815">
        <v>6251</v>
      </c>
      <c r="B1815" s="5" t="s">
        <v>3878</v>
      </c>
      <c r="C1815" s="6">
        <v>1935</v>
      </c>
      <c r="D1815" s="4">
        <v>2</v>
      </c>
      <c r="E1815">
        <v>159</v>
      </c>
      <c r="F1815" s="1">
        <v>12619</v>
      </c>
      <c r="G1815" s="5" t="s">
        <v>1331</v>
      </c>
      <c r="H1815" s="5" t="s">
        <v>1332</v>
      </c>
      <c r="I1815" s="5" t="s">
        <v>1331</v>
      </c>
      <c r="J1815" t="s">
        <v>1333</v>
      </c>
      <c r="L1815" s="5" t="s">
        <v>3879</v>
      </c>
      <c r="M1815" s="5" t="str">
        <f t="shared" si="28"/>
        <v>. Injured.  A piece of steel flew off a drill and injured his finger.</v>
      </c>
      <c r="O1815" s="5" t="str">
        <f t="array" ref="O1815">INDEX(category2,MATCH(TRUE,ISNUMBER(SEARCH(keyword2,M1815)),0))</f>
        <v>Injured</v>
      </c>
      <c r="P1815" s="5" t="str">
        <f t="array" ref="P1815">INDEX(category3,MATCH(TRUE,ISNUMBER(SEARCH(keyword3,M1815)),0))</f>
        <v>Hand</v>
      </c>
      <c r="Q1815" s="5" t="s">
        <v>20370</v>
      </c>
    </row>
    <row r="1816" spans="1:17" x14ac:dyDescent="0.25">
      <c r="A1816">
        <v>7544</v>
      </c>
      <c r="B1816" s="5" t="s">
        <v>2275</v>
      </c>
      <c r="C1816" s="6">
        <v>1935</v>
      </c>
      <c r="D1816" s="4">
        <v>2</v>
      </c>
      <c r="E1816">
        <v>191</v>
      </c>
      <c r="F1816" s="1">
        <v>12619</v>
      </c>
      <c r="G1816" s="5" t="s">
        <v>68</v>
      </c>
      <c r="H1816" s="5" t="s">
        <v>69</v>
      </c>
      <c r="I1816" s="5" t="s">
        <v>70</v>
      </c>
      <c r="J1816" t="s">
        <v>71</v>
      </c>
      <c r="L1816" s="5" t="s">
        <v>3880</v>
      </c>
      <c r="M1816" s="5" t="str">
        <f t="shared" si="28"/>
        <v>. Injured.  Lacerated wound left ankle, caused by knocking it against an iron rail.</v>
      </c>
      <c r="O1816" s="5" t="str">
        <f t="array" ref="O1816">INDEX(category2,MATCH(TRUE,ISNUMBER(SEARCH(keyword2,M1816)),0))</f>
        <v>Injured</v>
      </c>
      <c r="P1816" s="5" t="str">
        <f t="array" ref="P1816">INDEX(category3,MATCH(TRUE,ISNUMBER(SEARCH(keyword3,M1816)),0))</f>
        <v>Foot</v>
      </c>
      <c r="Q1816" s="5" t="str">
        <f t="array" ref="Q1816">INDEX(category1,MATCH(TRUE,ISNUMBER(SEARCH(keyword1,M1816)),0))</f>
        <v>Cuts and Wounds</v>
      </c>
    </row>
    <row r="1817" spans="1:17" x14ac:dyDescent="0.25">
      <c r="A1817">
        <v>7462</v>
      </c>
      <c r="B1817" s="5" t="s">
        <v>3881</v>
      </c>
      <c r="C1817" s="6">
        <v>1935</v>
      </c>
      <c r="D1817" s="4">
        <v>2</v>
      </c>
      <c r="E1817">
        <v>187</v>
      </c>
      <c r="F1817" s="1">
        <v>12618</v>
      </c>
      <c r="G1817" s="5" t="s">
        <v>68</v>
      </c>
      <c r="H1817" s="5" t="s">
        <v>69</v>
      </c>
      <c r="I1817" s="5" t="s">
        <v>3548</v>
      </c>
      <c r="J1817" t="s">
        <v>2224</v>
      </c>
      <c r="L1817" s="5" t="s">
        <v>3882</v>
      </c>
      <c r="M1817" s="5" t="str">
        <f t="shared" si="28"/>
        <v>. Injured.   Whilst turning a wagon on a table he wrenched his shoulder.</v>
      </c>
      <c r="O1817" s="5" t="str">
        <f t="array" ref="O1817">INDEX(category2,MATCH(TRUE,ISNUMBER(SEARCH(keyword2,M1817)),0))</f>
        <v>Injured</v>
      </c>
      <c r="P1817" s="5" t="str">
        <f t="array" ref="P1817">INDEX(category3,MATCH(TRUE,ISNUMBER(SEARCH(keyword3,M1817)),0))</f>
        <v>Shoulder</v>
      </c>
      <c r="Q1817" s="5" t="s">
        <v>20370</v>
      </c>
    </row>
    <row r="1818" spans="1:17" x14ac:dyDescent="0.25">
      <c r="A1818">
        <v>7560</v>
      </c>
      <c r="B1818" s="5" t="s">
        <v>3883</v>
      </c>
      <c r="C1818" s="6">
        <v>1935</v>
      </c>
      <c r="D1818" s="4">
        <v>2</v>
      </c>
      <c r="E1818">
        <v>191</v>
      </c>
      <c r="F1818" s="1">
        <v>12618</v>
      </c>
      <c r="G1818" s="5" t="s">
        <v>52</v>
      </c>
      <c r="H1818" s="5" t="s">
        <v>53</v>
      </c>
      <c r="I1818" s="5" t="s">
        <v>1418</v>
      </c>
      <c r="J1818" t="s">
        <v>55</v>
      </c>
      <c r="L1818" s="5" t="s">
        <v>3884</v>
      </c>
      <c r="M1818" s="5" t="str">
        <f t="shared" si="28"/>
        <v>. Injured.   His mate's pick accidentally punctured his arm.</v>
      </c>
      <c r="O1818" s="5" t="str">
        <f t="array" ref="O1818">INDEX(category2,MATCH(TRUE,ISNUMBER(SEARCH(keyword2,M1818)),0))</f>
        <v>Injured</v>
      </c>
      <c r="P1818" s="5" t="str">
        <f t="array" ref="P1818">INDEX(category3,MATCH(TRUE,ISNUMBER(SEARCH(keyword3,M1818)),0))</f>
        <v>Arm</v>
      </c>
      <c r="Q1818" s="5" t="s">
        <v>20370</v>
      </c>
    </row>
    <row r="1819" spans="1:17" x14ac:dyDescent="0.25">
      <c r="A1819">
        <v>6187</v>
      </c>
      <c r="B1819" s="5" t="s">
        <v>3885</v>
      </c>
      <c r="C1819" s="6">
        <v>1935</v>
      </c>
      <c r="D1819" s="4">
        <v>2</v>
      </c>
      <c r="E1819">
        <v>156</v>
      </c>
      <c r="F1819" s="1">
        <v>12616</v>
      </c>
      <c r="G1819" s="5" t="s">
        <v>18</v>
      </c>
      <c r="H1819" s="5" t="s">
        <v>19</v>
      </c>
      <c r="I1819" s="5" t="s">
        <v>3886</v>
      </c>
      <c r="J1819" t="s">
        <v>3887</v>
      </c>
      <c r="L1819" s="5" t="s">
        <v>3888</v>
      </c>
      <c r="M1819" s="5" t="str">
        <f t="shared" si="28"/>
        <v>. Injured.  Thumb was bruised by a falling stone.</v>
      </c>
      <c r="O1819" s="5" t="str">
        <f t="array" ref="O1819">INDEX(category2,MATCH(TRUE,ISNUMBER(SEARCH(keyword2,M1819)),0))</f>
        <v>Injured</v>
      </c>
      <c r="P1819" s="5" t="str">
        <f t="array" ref="P1819">INDEX(category3,MATCH(TRUE,ISNUMBER(SEARCH(keyword3,M1819)),0))</f>
        <v>Hand</v>
      </c>
      <c r="Q1819" s="5" t="str">
        <f t="array" ref="Q1819">INDEX(category1,MATCH(TRUE,ISNUMBER(SEARCH(keyword1,M1819)),0))</f>
        <v xml:space="preserve">Bruises </v>
      </c>
    </row>
    <row r="1820" spans="1:17" x14ac:dyDescent="0.25">
      <c r="A1820">
        <v>6325</v>
      </c>
      <c r="B1820" s="5" t="s">
        <v>3889</v>
      </c>
      <c r="C1820" s="6">
        <v>1935</v>
      </c>
      <c r="D1820" s="4">
        <v>2</v>
      </c>
      <c r="E1820">
        <v>162</v>
      </c>
      <c r="F1820" s="1">
        <v>12616</v>
      </c>
      <c r="G1820" s="5" t="s">
        <v>900</v>
      </c>
      <c r="H1820" s="5" t="s">
        <v>901</v>
      </c>
      <c r="I1820" s="5" t="s">
        <v>1314</v>
      </c>
      <c r="J1820" t="s">
        <v>902</v>
      </c>
      <c r="L1820" s="5" t="s">
        <v>3525</v>
      </c>
      <c r="M1820" s="5" t="str">
        <f t="shared" si="28"/>
        <v>. Injured.  Hit his finger with a hammer.</v>
      </c>
      <c r="O1820" s="5" t="str">
        <f t="array" ref="O1820">INDEX(category2,MATCH(TRUE,ISNUMBER(SEARCH(keyword2,M1820)),0))</f>
        <v>Injured</v>
      </c>
      <c r="P1820" s="5" t="str">
        <f t="array" ref="P1820">INDEX(category3,MATCH(TRUE,ISNUMBER(SEARCH(keyword3,M1820)),0))</f>
        <v>Hand</v>
      </c>
      <c r="Q1820" s="5" t="s">
        <v>20370</v>
      </c>
    </row>
    <row r="1821" spans="1:17" x14ac:dyDescent="0.25">
      <c r="A1821">
        <v>7500</v>
      </c>
      <c r="B1821" s="5" t="s">
        <v>3890</v>
      </c>
      <c r="C1821" s="6">
        <v>1935</v>
      </c>
      <c r="D1821" s="4">
        <v>2</v>
      </c>
      <c r="E1821">
        <v>189</v>
      </c>
      <c r="F1821" s="1">
        <v>12616</v>
      </c>
      <c r="G1821" s="5" t="s">
        <v>68</v>
      </c>
      <c r="H1821" s="5" t="s">
        <v>69</v>
      </c>
      <c r="I1821" s="5" t="s">
        <v>217</v>
      </c>
      <c r="J1821" t="s">
        <v>218</v>
      </c>
      <c r="L1821" s="5" t="s">
        <v>3891</v>
      </c>
      <c r="M1821" s="5" t="str">
        <f t="shared" si="28"/>
        <v>. Injured. Struck on left foot by a piece of stone that fell from the roof, causing injuries to his big toe.</v>
      </c>
      <c r="O1821" s="5" t="str">
        <f t="array" ref="O1821">INDEX(category2,MATCH(TRUE,ISNUMBER(SEARCH(keyword2,M1821)),0))</f>
        <v>Injured</v>
      </c>
      <c r="P1821" s="5" t="str">
        <f t="array" ref="P1821">INDEX(category3,MATCH(TRUE,ISNUMBER(SEARCH(keyword3,M1821)),0))</f>
        <v>Foot</v>
      </c>
      <c r="Q1821" s="5" t="str">
        <f t="array" ref="Q1821">INDEX(category1,MATCH(TRUE,ISNUMBER(SEARCH(keyword1,M1821)),0))</f>
        <v>Falls</v>
      </c>
    </row>
    <row r="1822" spans="1:17" x14ac:dyDescent="0.25">
      <c r="A1822">
        <v>7592</v>
      </c>
      <c r="B1822" s="5" t="s">
        <v>3892</v>
      </c>
      <c r="C1822" s="6">
        <v>1935</v>
      </c>
      <c r="D1822" s="4">
        <v>2</v>
      </c>
      <c r="E1822">
        <v>193</v>
      </c>
      <c r="F1822" s="1">
        <v>12616</v>
      </c>
      <c r="G1822" s="5" t="s">
        <v>68</v>
      </c>
      <c r="H1822" s="5" t="s">
        <v>69</v>
      </c>
      <c r="I1822" s="5" t="s">
        <v>638</v>
      </c>
      <c r="J1822" t="s">
        <v>82</v>
      </c>
      <c r="L1822" s="5" t="s">
        <v>3893</v>
      </c>
      <c r="M1822" s="5" t="str">
        <f t="shared" si="28"/>
        <v>. Injured.  Whilst attending to a horse he received a kick on the right leg below the knee, causing a compound fracture of the leg.</v>
      </c>
      <c r="O1822" s="5" t="str">
        <f t="array" ref="O1822">INDEX(category2,MATCH(TRUE,ISNUMBER(SEARCH(keyword2,M1822)),0))</f>
        <v>Injured</v>
      </c>
      <c r="P1822" s="5" t="str">
        <f t="array" ref="P1822">INDEX(category3,MATCH(TRUE,ISNUMBER(SEARCH(keyword3,M1822)),0))</f>
        <v>Leg</v>
      </c>
      <c r="Q1822" s="5" t="str">
        <f t="array" ref="Q1822">INDEX(category1,MATCH(TRUE,ISNUMBER(SEARCH(keyword1,M1822)),0))</f>
        <v>Breaks and Fractures</v>
      </c>
    </row>
    <row r="1823" spans="1:17" x14ac:dyDescent="0.25">
      <c r="A1823">
        <v>6302</v>
      </c>
      <c r="B1823" s="5" t="s">
        <v>1702</v>
      </c>
      <c r="C1823" s="6">
        <v>1935</v>
      </c>
      <c r="D1823" s="4">
        <v>2</v>
      </c>
      <c r="E1823">
        <v>161</v>
      </c>
      <c r="F1823" s="1">
        <v>12614</v>
      </c>
      <c r="G1823" s="5" t="s">
        <v>907</v>
      </c>
      <c r="H1823" s="5" t="s">
        <v>908</v>
      </c>
      <c r="I1823" s="5" t="s">
        <v>909</v>
      </c>
      <c r="J1823" t="s">
        <v>910</v>
      </c>
      <c r="L1823" s="5" t="s">
        <v>3894</v>
      </c>
      <c r="M1823" s="5" t="str">
        <f t="shared" si="28"/>
        <v>. Injured.  Hot flue dust lodged in right eye.</v>
      </c>
      <c r="O1823" s="5" t="str">
        <f t="array" ref="O1823">INDEX(category2,MATCH(TRUE,ISNUMBER(SEARCH(keyword2,M1823)),0))</f>
        <v>Injured</v>
      </c>
      <c r="P1823" s="5" t="str">
        <f t="array" ref="P1823">INDEX(category3,MATCH(TRUE,ISNUMBER(SEARCH(keyword3,M1823)),0))</f>
        <v>Head</v>
      </c>
      <c r="Q1823" s="5" t="s">
        <v>20370</v>
      </c>
    </row>
    <row r="1824" spans="1:17" x14ac:dyDescent="0.25">
      <c r="A1824">
        <v>6250</v>
      </c>
      <c r="B1824" s="5" t="s">
        <v>3895</v>
      </c>
      <c r="C1824" s="6">
        <v>1935</v>
      </c>
      <c r="D1824" s="4">
        <v>2</v>
      </c>
      <c r="E1824">
        <v>159</v>
      </c>
      <c r="F1824" s="1">
        <v>12613</v>
      </c>
      <c r="G1824" s="5" t="s">
        <v>926</v>
      </c>
      <c r="H1824" s="5" t="s">
        <v>927</v>
      </c>
      <c r="I1824" s="5" t="s">
        <v>926</v>
      </c>
      <c r="J1824" t="s">
        <v>928</v>
      </c>
      <c r="L1824" s="5" t="s">
        <v>3896</v>
      </c>
      <c r="M1824" s="5" t="str">
        <f t="shared" si="28"/>
        <v>. Injured.  Jammed his thumb while stacking timber.</v>
      </c>
      <c r="O1824" s="5" t="str">
        <f t="array" ref="O1824">INDEX(category2,MATCH(TRUE,ISNUMBER(SEARCH(keyword2,M1824)),0))</f>
        <v>Injured</v>
      </c>
      <c r="P1824" s="5" t="str">
        <f t="array" ref="P1824">INDEX(category3,MATCH(TRUE,ISNUMBER(SEARCH(keyword3,M1824)),0))</f>
        <v>Hand</v>
      </c>
      <c r="Q1824" s="5" t="str">
        <f t="array" ref="Q1824">INDEX(category1,MATCH(TRUE,ISNUMBER(SEARCH(keyword1,M1824)),0))</f>
        <v>Cuts and Wounds</v>
      </c>
    </row>
    <row r="1825" spans="1:17" x14ac:dyDescent="0.25">
      <c r="A1825">
        <v>1767</v>
      </c>
      <c r="B1825" s="5" t="s">
        <v>3897</v>
      </c>
      <c r="C1825" s="6">
        <v>1935</v>
      </c>
      <c r="D1825" s="4">
        <v>2</v>
      </c>
      <c r="E1825">
        <v>157</v>
      </c>
      <c r="F1825" s="1">
        <v>12612</v>
      </c>
      <c r="G1825" s="5" t="s">
        <v>900</v>
      </c>
      <c r="H1825" s="5" t="s">
        <v>901</v>
      </c>
      <c r="I1825" s="5" t="s">
        <v>900</v>
      </c>
      <c r="J1825" t="s">
        <v>902</v>
      </c>
      <c r="L1825" s="5" t="s">
        <v>3898</v>
      </c>
      <c r="M1825" s="5" t="str">
        <f t="shared" si="28"/>
        <v>. Injured.  Truck ran over his foot.</v>
      </c>
      <c r="O1825" s="5" t="str">
        <f t="array" ref="O1825">INDEX(category2,MATCH(TRUE,ISNUMBER(SEARCH(keyword2,M1825)),0))</f>
        <v>Injured</v>
      </c>
      <c r="P1825" s="5" t="str">
        <f t="array" ref="P1825">INDEX(category3,MATCH(TRUE,ISNUMBER(SEARCH(keyword3,M1825)),0))</f>
        <v>Foot</v>
      </c>
      <c r="Q1825" s="5" t="s">
        <v>20370</v>
      </c>
    </row>
    <row r="1826" spans="1:17" x14ac:dyDescent="0.25">
      <c r="A1826">
        <v>6324</v>
      </c>
      <c r="B1826" s="5" t="s">
        <v>3899</v>
      </c>
      <c r="C1826" s="6">
        <v>1935</v>
      </c>
      <c r="D1826" s="4">
        <v>2</v>
      </c>
      <c r="E1826">
        <v>162</v>
      </c>
      <c r="F1826" s="1">
        <v>12612</v>
      </c>
      <c r="G1826" s="5" t="s">
        <v>900</v>
      </c>
      <c r="H1826" s="5" t="s">
        <v>901</v>
      </c>
      <c r="I1826" s="5" t="s">
        <v>1314</v>
      </c>
      <c r="J1826" t="s">
        <v>902</v>
      </c>
      <c r="L1826" s="5" t="s">
        <v>3900</v>
      </c>
      <c r="M1826" s="5" t="str">
        <f t="shared" si="28"/>
        <v>. Injured.  Stone fell out of chute on to his foot.</v>
      </c>
      <c r="O1826" s="5" t="str">
        <f t="array" ref="O1826">INDEX(category2,MATCH(TRUE,ISNUMBER(SEARCH(keyword2,M1826)),0))</f>
        <v>Injured</v>
      </c>
      <c r="P1826" s="5" t="str">
        <f t="array" ref="P1826">INDEX(category3,MATCH(TRUE,ISNUMBER(SEARCH(keyword3,M1826)),0))</f>
        <v>Foot</v>
      </c>
      <c r="Q1826" s="5" t="str">
        <f t="array" ref="Q1826">INDEX(category1,MATCH(TRUE,ISNUMBER(SEARCH(keyword1,M1826)),0))</f>
        <v>Falls</v>
      </c>
    </row>
    <row r="1827" spans="1:17" x14ac:dyDescent="0.25">
      <c r="A1827">
        <v>6249</v>
      </c>
      <c r="B1827" s="5" t="s">
        <v>3901</v>
      </c>
      <c r="C1827" s="6">
        <v>1935</v>
      </c>
      <c r="D1827" s="4">
        <v>2</v>
      </c>
      <c r="E1827">
        <v>159</v>
      </c>
      <c r="F1827" s="1">
        <v>12611</v>
      </c>
      <c r="G1827" s="5" t="s">
        <v>926</v>
      </c>
      <c r="H1827" s="5" t="s">
        <v>927</v>
      </c>
      <c r="I1827" s="5" t="s">
        <v>926</v>
      </c>
      <c r="J1827" t="s">
        <v>928</v>
      </c>
      <c r="L1827" s="5" t="s">
        <v>3902</v>
      </c>
      <c r="M1827" s="5" t="str">
        <f t="shared" si="28"/>
        <v>. Injured.  Septic thumb.</v>
      </c>
      <c r="O1827" s="5" t="str">
        <f t="array" ref="O1827">INDEX(category2,MATCH(TRUE,ISNUMBER(SEARCH(keyword2,M1827)),0))</f>
        <v>Injured</v>
      </c>
      <c r="P1827" s="5" t="str">
        <f t="array" ref="P1827">INDEX(category3,MATCH(TRUE,ISNUMBER(SEARCH(keyword3,M1827)),0))</f>
        <v>Hand</v>
      </c>
      <c r="Q1827" s="5" t="s">
        <v>20370</v>
      </c>
    </row>
    <row r="1828" spans="1:17" x14ac:dyDescent="0.25">
      <c r="A1828">
        <v>7543</v>
      </c>
      <c r="B1828" s="5" t="s">
        <v>1720</v>
      </c>
      <c r="C1828" s="6">
        <v>1935</v>
      </c>
      <c r="D1828" s="4">
        <v>2</v>
      </c>
      <c r="E1828">
        <v>191</v>
      </c>
      <c r="F1828" s="1">
        <v>12611</v>
      </c>
      <c r="G1828" s="5" t="s">
        <v>68</v>
      </c>
      <c r="H1828" s="5" t="s">
        <v>69</v>
      </c>
      <c r="I1828" s="5" t="s">
        <v>1572</v>
      </c>
      <c r="J1828" t="s">
        <v>82</v>
      </c>
      <c r="L1828" s="5" t="s">
        <v>3903</v>
      </c>
      <c r="M1828" s="5" t="str">
        <f t="shared" si="28"/>
        <v>. Injured.  Whilst putting a drag on to a skip it fell on his foot, causing a fracture of the bone in the foot.</v>
      </c>
      <c r="O1828" s="5" t="str">
        <f t="array" ref="O1828">INDEX(category2,MATCH(TRUE,ISNUMBER(SEARCH(keyword2,M1828)),0))</f>
        <v>Injured</v>
      </c>
      <c r="P1828" s="5" t="str">
        <f t="array" ref="P1828">INDEX(category3,MATCH(TRUE,ISNUMBER(SEARCH(keyword3,M1828)),0))</f>
        <v>Foot</v>
      </c>
      <c r="Q1828" s="5" t="str">
        <f t="array" ref="Q1828">INDEX(category1,MATCH(TRUE,ISNUMBER(SEARCH(keyword1,M1828)),0))</f>
        <v>Breaks and Fractures</v>
      </c>
    </row>
    <row r="1829" spans="1:17" x14ac:dyDescent="0.25">
      <c r="A1829">
        <v>7567</v>
      </c>
      <c r="B1829" s="5" t="s">
        <v>561</v>
      </c>
      <c r="C1829" s="6">
        <v>1935</v>
      </c>
      <c r="D1829" s="4">
        <v>2</v>
      </c>
      <c r="E1829">
        <v>192</v>
      </c>
      <c r="F1829" s="1">
        <v>12610</v>
      </c>
      <c r="G1829" s="5" t="s">
        <v>106</v>
      </c>
      <c r="H1829" s="5" t="s">
        <v>107</v>
      </c>
      <c r="I1829" s="5" t="s">
        <v>197</v>
      </c>
      <c r="J1829" t="s">
        <v>198</v>
      </c>
      <c r="L1829" s="5" t="s">
        <v>3904</v>
      </c>
      <c r="M1829" s="5" t="str">
        <f t="shared" si="28"/>
        <v>. Injured.  A piece of coal flew from the pick point and hit his eye.</v>
      </c>
      <c r="O1829" s="5" t="str">
        <f t="array" ref="O1829">INDEX(category2,MATCH(TRUE,ISNUMBER(SEARCH(keyword2,M1829)),0))</f>
        <v>Injured</v>
      </c>
      <c r="P1829" s="5" t="str">
        <f t="array" ref="P1829">INDEX(category3,MATCH(TRUE,ISNUMBER(SEARCH(keyword3,M1829)),0))</f>
        <v>Head</v>
      </c>
      <c r="Q1829" s="5" t="s">
        <v>20370</v>
      </c>
    </row>
    <row r="1830" spans="1:17" x14ac:dyDescent="0.25">
      <c r="A1830">
        <v>7582</v>
      </c>
      <c r="B1830" s="5" t="s">
        <v>3905</v>
      </c>
      <c r="C1830" s="6">
        <v>1935</v>
      </c>
      <c r="D1830" s="4">
        <v>2</v>
      </c>
      <c r="E1830">
        <v>192</v>
      </c>
      <c r="F1830" s="1">
        <v>12610</v>
      </c>
      <c r="G1830" s="5" t="s">
        <v>46</v>
      </c>
      <c r="H1830" s="5" t="s">
        <v>47</v>
      </c>
      <c r="I1830" s="5" t="s">
        <v>48</v>
      </c>
      <c r="J1830" t="s">
        <v>49</v>
      </c>
      <c r="L1830" s="5" t="s">
        <v>3906</v>
      </c>
      <c r="M1830" s="5" t="str">
        <f t="shared" si="28"/>
        <v>. Injured.    Contused right thumb;  caught between rope and wheel.</v>
      </c>
      <c r="O1830" s="5" t="str">
        <f t="array" ref="O1830">INDEX(category2,MATCH(TRUE,ISNUMBER(SEARCH(keyword2,M1830)),0))</f>
        <v>Injured</v>
      </c>
      <c r="P1830" s="5" t="str">
        <f t="array" ref="P1830">INDEX(category3,MATCH(TRUE,ISNUMBER(SEARCH(keyword3,M1830)),0))</f>
        <v>Hand</v>
      </c>
      <c r="Q1830" s="5" t="str">
        <f t="array" ref="Q1830">INDEX(category1,MATCH(TRUE,ISNUMBER(SEARCH(keyword1,M1830)),0))</f>
        <v xml:space="preserve">Bruises </v>
      </c>
    </row>
    <row r="1831" spans="1:17" x14ac:dyDescent="0.25">
      <c r="A1831">
        <v>6186</v>
      </c>
      <c r="B1831" s="5" t="s">
        <v>3907</v>
      </c>
      <c r="C1831" s="6">
        <v>1935</v>
      </c>
      <c r="D1831" s="4">
        <v>2</v>
      </c>
      <c r="E1831">
        <v>156</v>
      </c>
      <c r="F1831" s="1">
        <v>12609</v>
      </c>
      <c r="G1831" s="5" t="s">
        <v>2979</v>
      </c>
      <c r="H1831" s="5" t="s">
        <v>2980</v>
      </c>
      <c r="I1831" s="5" t="s">
        <v>3908</v>
      </c>
      <c r="J1831" t="s">
        <v>3909</v>
      </c>
      <c r="L1831" s="5" t="s">
        <v>3910</v>
      </c>
      <c r="M1831" s="5" t="str">
        <f t="shared" si="28"/>
        <v>. Killed.  Large piece of ground fell from side of trench and fractured his skull.</v>
      </c>
      <c r="O1831" s="5" t="str">
        <f t="array" ref="O1831">INDEX(category2,MATCH(TRUE,ISNUMBER(SEARCH(keyword2,M1831)),0))</f>
        <v>Dead</v>
      </c>
      <c r="P1831" s="5" t="str">
        <f t="array" ref="P1831">INDEX(category3,MATCH(TRUE,ISNUMBER(SEARCH(keyword3,M1831)),0))</f>
        <v>Head</v>
      </c>
      <c r="Q1831" s="5" t="str">
        <f t="array" ref="Q1831">INDEX(category1,MATCH(TRUE,ISNUMBER(SEARCH(keyword1,M1831)),0))</f>
        <v>Breaks and Fractures</v>
      </c>
    </row>
    <row r="1832" spans="1:17" x14ac:dyDescent="0.25">
      <c r="A1832">
        <v>7573</v>
      </c>
      <c r="B1832" s="5" t="s">
        <v>3911</v>
      </c>
      <c r="C1832" s="6">
        <v>1935</v>
      </c>
      <c r="D1832" s="4">
        <v>2</v>
      </c>
      <c r="E1832">
        <v>192</v>
      </c>
      <c r="F1832" s="1">
        <v>12609</v>
      </c>
      <c r="G1832" s="5" t="s">
        <v>89</v>
      </c>
      <c r="H1832" s="5" t="s">
        <v>90</v>
      </c>
      <c r="I1832" s="5" t="s">
        <v>3841</v>
      </c>
      <c r="J1832" t="s">
        <v>92</v>
      </c>
      <c r="L1832" s="5" t="s">
        <v>3912</v>
      </c>
      <c r="M1832" s="5" t="str">
        <f t="shared" si="28"/>
        <v>. Injured.  Stood on pick handle and pick flew up and struck him, causing injury to his shin.</v>
      </c>
      <c r="O1832" s="5" t="str">
        <f t="array" ref="O1832">INDEX(category2,MATCH(TRUE,ISNUMBER(SEARCH(keyword2,M1832)),0))</f>
        <v>Injured</v>
      </c>
      <c r="P1832" s="5" t="str">
        <f t="array" ref="P1832">INDEX(category3,MATCH(TRUE,ISNUMBER(SEARCH(keyword3,M1832)),0))</f>
        <v>Hand</v>
      </c>
      <c r="Q1832" s="5" t="str">
        <f t="array" ref="Q1832">INDEX(category1,MATCH(TRUE,ISNUMBER(SEARCH(keyword1,M1832)),0))</f>
        <v>Cuts and Wounds</v>
      </c>
    </row>
    <row r="1833" spans="1:17" x14ac:dyDescent="0.25">
      <c r="A1833">
        <v>7461</v>
      </c>
      <c r="B1833" s="5" t="s">
        <v>3913</v>
      </c>
      <c r="C1833" s="6">
        <v>1935</v>
      </c>
      <c r="D1833" s="4">
        <v>2</v>
      </c>
      <c r="E1833">
        <v>187</v>
      </c>
      <c r="F1833" s="1">
        <v>12607</v>
      </c>
      <c r="G1833" s="5" t="s">
        <v>68</v>
      </c>
      <c r="H1833" s="5" t="s">
        <v>69</v>
      </c>
      <c r="I1833" s="5" t="s">
        <v>114</v>
      </c>
      <c r="J1833" t="s">
        <v>115</v>
      </c>
      <c r="L1833" s="5" t="s">
        <v>3914</v>
      </c>
      <c r="M1833" s="5" t="str">
        <f t="shared" si="28"/>
        <v>. Injured.  Whilst clipping an empty on to an endless rope his foot caught in the slip and he was dragged some distance, causing injury to his foot.</v>
      </c>
      <c r="O1833" s="5" t="str">
        <f t="array" ref="O1833">INDEX(category2,MATCH(TRUE,ISNUMBER(SEARCH(keyword2,M1833)),0))</f>
        <v>Injured</v>
      </c>
      <c r="P1833" s="5" t="str">
        <f t="array" ref="P1833">INDEX(category3,MATCH(TRUE,ISNUMBER(SEARCH(keyword3,M1833)),0))</f>
        <v>Foot</v>
      </c>
      <c r="Q1833" s="5" t="s">
        <v>20370</v>
      </c>
    </row>
    <row r="1834" spans="1:17" x14ac:dyDescent="0.25">
      <c r="A1834">
        <v>7591</v>
      </c>
      <c r="B1834" s="5" t="s">
        <v>3915</v>
      </c>
      <c r="C1834" s="6">
        <v>1935</v>
      </c>
      <c r="D1834" s="4">
        <v>2</v>
      </c>
      <c r="E1834">
        <v>193</v>
      </c>
      <c r="F1834" s="1">
        <v>12607</v>
      </c>
      <c r="G1834" s="5" t="s">
        <v>68</v>
      </c>
      <c r="H1834" s="5" t="s">
        <v>69</v>
      </c>
      <c r="I1834" s="5" t="s">
        <v>114</v>
      </c>
      <c r="J1834" t="s">
        <v>115</v>
      </c>
      <c r="L1834" s="5" t="s">
        <v>3916</v>
      </c>
      <c r="M1834" s="5" t="str">
        <f t="shared" si="28"/>
        <v>. Injured.   Fell through a staging he was erecting and received a contused wound on his right thigh.</v>
      </c>
      <c r="O1834" s="5" t="str">
        <f t="array" ref="O1834">INDEX(category2,MATCH(TRUE,ISNUMBER(SEARCH(keyword2,M1834)),0))</f>
        <v>Injured</v>
      </c>
      <c r="P1834" s="5" t="str">
        <f t="array" ref="P1834">INDEX(category3,MATCH(TRUE,ISNUMBER(SEARCH(keyword3,M1834)),0))</f>
        <v>Leg</v>
      </c>
      <c r="Q1834" s="5" t="str">
        <f t="array" ref="Q1834">INDEX(category1,MATCH(TRUE,ISNUMBER(SEARCH(keyword1,M1834)),0))</f>
        <v>Cuts and Wounds</v>
      </c>
    </row>
    <row r="1835" spans="1:17" x14ac:dyDescent="0.25">
      <c r="A1835">
        <v>7572</v>
      </c>
      <c r="B1835" s="5" t="s">
        <v>3917</v>
      </c>
      <c r="C1835" s="6">
        <v>1935</v>
      </c>
      <c r="D1835" s="4">
        <v>2</v>
      </c>
      <c r="E1835">
        <v>192</v>
      </c>
      <c r="F1835" s="1">
        <v>12606</v>
      </c>
      <c r="G1835" s="5" t="s">
        <v>89</v>
      </c>
      <c r="H1835" s="5" t="s">
        <v>90</v>
      </c>
      <c r="I1835" s="5" t="s">
        <v>3841</v>
      </c>
      <c r="J1835" t="s">
        <v>92</v>
      </c>
      <c r="L1835" s="5" t="s">
        <v>3918</v>
      </c>
      <c r="M1835" s="5" t="str">
        <f t="shared" si="28"/>
        <v>. Injured.   The covering of return wheel was smashed by a derailed skip.   Patterson accidentally trod on the broken board and his foot came in contact with the moving wheel, causing injuries to his foot.</v>
      </c>
      <c r="O1835" s="5" t="str">
        <f t="array" ref="O1835">INDEX(category2,MATCH(TRUE,ISNUMBER(SEARCH(keyword2,M1835)),0))</f>
        <v>Injured</v>
      </c>
      <c r="P1835" s="5" t="str">
        <f t="array" ref="P1835">INDEX(category3,MATCH(TRUE,ISNUMBER(SEARCH(keyword3,M1835)),0))</f>
        <v>Foot</v>
      </c>
      <c r="Q1835" s="5" t="str">
        <f t="array" ref="Q1835">INDEX(category1,MATCH(TRUE,ISNUMBER(SEARCH(keyword1,M1835)),0))</f>
        <v>Smashed/Crushed</v>
      </c>
    </row>
    <row r="1836" spans="1:17" x14ac:dyDescent="0.25">
      <c r="A1836">
        <v>6248</v>
      </c>
      <c r="B1836" s="5" t="s">
        <v>3919</v>
      </c>
      <c r="C1836" s="6">
        <v>1935</v>
      </c>
      <c r="D1836" s="4">
        <v>2</v>
      </c>
      <c r="E1836">
        <v>159</v>
      </c>
      <c r="F1836" s="1">
        <v>12605</v>
      </c>
      <c r="G1836" s="5" t="s">
        <v>1331</v>
      </c>
      <c r="H1836" s="5" t="s">
        <v>1332</v>
      </c>
      <c r="I1836" s="5" t="s">
        <v>1331</v>
      </c>
      <c r="J1836" t="s">
        <v>1333</v>
      </c>
      <c r="L1836" s="5" t="s">
        <v>3920</v>
      </c>
      <c r="M1836" s="5" t="str">
        <f t="shared" si="28"/>
        <v>. Injured.  Cut his shin with an axe.</v>
      </c>
      <c r="O1836" s="5" t="str">
        <f t="array" ref="O1836">INDEX(category2,MATCH(TRUE,ISNUMBER(SEARCH(keyword2,M1836)),0))</f>
        <v>Injured</v>
      </c>
      <c r="P1836" s="5" t="str">
        <f t="array" ref="P1836">INDEX(category3,MATCH(TRUE,ISNUMBER(SEARCH(keyword3,M1836)),0))</f>
        <v>Leg</v>
      </c>
      <c r="Q1836" s="5" t="str">
        <f t="array" ref="Q1836">INDEX(category1,MATCH(TRUE,ISNUMBER(SEARCH(keyword1,M1836)),0))</f>
        <v>Cuts and Wounds</v>
      </c>
    </row>
    <row r="1837" spans="1:17" x14ac:dyDescent="0.25">
      <c r="A1837">
        <v>7481</v>
      </c>
      <c r="B1837" s="5" t="s">
        <v>2308</v>
      </c>
      <c r="C1837" s="6">
        <v>1935</v>
      </c>
      <c r="D1837" s="4">
        <v>2</v>
      </c>
      <c r="E1837">
        <v>188</v>
      </c>
      <c r="F1837" s="1">
        <v>12605</v>
      </c>
      <c r="G1837" s="5" t="s">
        <v>46</v>
      </c>
      <c r="H1837" s="5" t="s">
        <v>47</v>
      </c>
      <c r="I1837" s="5" t="s">
        <v>48</v>
      </c>
      <c r="J1837" t="s">
        <v>49</v>
      </c>
      <c r="L1837" s="5" t="s">
        <v>3921</v>
      </c>
      <c r="M1837" s="5" t="str">
        <f t="shared" si="28"/>
        <v>. Injured. Struck by skips; laceration to scalp, shoulders, and legs.</v>
      </c>
      <c r="O1837" s="5" t="str">
        <f t="array" ref="O1837">INDEX(category2,MATCH(TRUE,ISNUMBER(SEARCH(keyword2,M1837)),0))</f>
        <v>Injured</v>
      </c>
      <c r="P1837" s="5" t="str">
        <f t="array" ref="P1837">INDEX(category3,MATCH(TRUE,ISNUMBER(SEARCH(keyword3,M1837)),0))</f>
        <v>Leg</v>
      </c>
      <c r="Q1837" s="5" t="str">
        <f t="array" ref="Q1837">INDEX(category1,MATCH(TRUE,ISNUMBER(SEARCH(keyword1,M1837)),0))</f>
        <v>Cuts and Wounds</v>
      </c>
    </row>
    <row r="1838" spans="1:17" x14ac:dyDescent="0.25">
      <c r="A1838">
        <v>7517</v>
      </c>
      <c r="B1838" s="5" t="s">
        <v>3586</v>
      </c>
      <c r="C1838" s="6">
        <v>1935</v>
      </c>
      <c r="D1838" s="4">
        <v>2</v>
      </c>
      <c r="E1838">
        <v>189</v>
      </c>
      <c r="F1838" s="1">
        <v>12605</v>
      </c>
      <c r="G1838" s="5" t="s">
        <v>106</v>
      </c>
      <c r="H1838" s="5" t="s">
        <v>107</v>
      </c>
      <c r="I1838" s="5" t="s">
        <v>197</v>
      </c>
      <c r="J1838" t="s">
        <v>198</v>
      </c>
      <c r="L1838" s="5" t="s">
        <v>3922</v>
      </c>
      <c r="M1838" s="5" t="str">
        <f t="shared" si="28"/>
        <v>. Injured. A piece of coal fell on his right foot; bruise.</v>
      </c>
      <c r="O1838" s="5" t="str">
        <f t="array" ref="O1838">INDEX(category2,MATCH(TRUE,ISNUMBER(SEARCH(keyword2,M1838)),0))</f>
        <v>Injured</v>
      </c>
      <c r="P1838" s="5" t="str">
        <f t="array" ref="P1838">INDEX(category3,MATCH(TRUE,ISNUMBER(SEARCH(keyword3,M1838)),0))</f>
        <v>Foot</v>
      </c>
      <c r="Q1838" s="5" t="str">
        <f t="array" ref="Q1838">INDEX(category1,MATCH(TRUE,ISNUMBER(SEARCH(keyword1,M1838)),0))</f>
        <v xml:space="preserve">Bruises </v>
      </c>
    </row>
    <row r="1839" spans="1:17" x14ac:dyDescent="0.25">
      <c r="A1839">
        <v>6246</v>
      </c>
      <c r="B1839" s="5" t="s">
        <v>3923</v>
      </c>
      <c r="C1839" s="6">
        <v>1935</v>
      </c>
      <c r="D1839" s="4">
        <v>2</v>
      </c>
      <c r="E1839">
        <v>159</v>
      </c>
      <c r="F1839" s="1">
        <v>12604</v>
      </c>
      <c r="G1839" s="5" t="s">
        <v>926</v>
      </c>
      <c r="H1839" s="5" t="s">
        <v>927</v>
      </c>
      <c r="I1839" s="5" t="s">
        <v>926</v>
      </c>
      <c r="J1839" t="s">
        <v>928</v>
      </c>
      <c r="L1839" s="5" t="s">
        <v>3924</v>
      </c>
      <c r="M1839" s="5" t="str">
        <f t="shared" si="28"/>
        <v>. Injured.  A piece of ore rolled on his toe.</v>
      </c>
      <c r="O1839" s="5" t="str">
        <f t="array" ref="O1839">INDEX(category2,MATCH(TRUE,ISNUMBER(SEARCH(keyword2,M1839)),0))</f>
        <v>Injured</v>
      </c>
      <c r="P1839" s="5" t="str">
        <f t="array" ref="P1839">INDEX(category3,MATCH(TRUE,ISNUMBER(SEARCH(keyword3,M1839)),0))</f>
        <v>Foot</v>
      </c>
      <c r="Q1839" s="5" t="s">
        <v>20370</v>
      </c>
    </row>
    <row r="1840" spans="1:17" x14ac:dyDescent="0.25">
      <c r="A1840">
        <v>6247</v>
      </c>
      <c r="B1840" s="5" t="s">
        <v>3925</v>
      </c>
      <c r="C1840" s="6">
        <v>1935</v>
      </c>
      <c r="D1840" s="4">
        <v>2</v>
      </c>
      <c r="E1840">
        <v>159</v>
      </c>
      <c r="F1840" s="1">
        <v>12604</v>
      </c>
      <c r="G1840" s="5" t="s">
        <v>926</v>
      </c>
      <c r="H1840" s="5" t="s">
        <v>927</v>
      </c>
      <c r="I1840" s="5" t="s">
        <v>926</v>
      </c>
      <c r="J1840" t="s">
        <v>928</v>
      </c>
      <c r="L1840" s="5" t="s">
        <v>3926</v>
      </c>
      <c r="M1840" s="5" t="str">
        <f t="shared" si="28"/>
        <v>. Injured.  He jammed his arm between a truck and an ore chute.</v>
      </c>
      <c r="O1840" s="5" t="str">
        <f t="array" ref="O1840">INDEX(category2,MATCH(TRUE,ISNUMBER(SEARCH(keyword2,M1840)),0))</f>
        <v>Injured</v>
      </c>
      <c r="P1840" s="5" t="str">
        <f t="array" ref="P1840">INDEX(category3,MATCH(TRUE,ISNUMBER(SEARCH(keyword3,M1840)),0))</f>
        <v>Arm</v>
      </c>
      <c r="Q1840" s="5" t="str">
        <f t="array" ref="Q1840">INDEX(category1,MATCH(TRUE,ISNUMBER(SEARCH(keyword1,M1840)),0))</f>
        <v>Cuts and Wounds</v>
      </c>
    </row>
    <row r="1841" spans="1:17" x14ac:dyDescent="0.25">
      <c r="A1841">
        <v>6245</v>
      </c>
      <c r="B1841" s="5" t="s">
        <v>3766</v>
      </c>
      <c r="C1841" s="6">
        <v>1935</v>
      </c>
      <c r="D1841" s="4">
        <v>2</v>
      </c>
      <c r="E1841">
        <v>159</v>
      </c>
      <c r="F1841" s="1">
        <v>12602</v>
      </c>
      <c r="G1841" s="5" t="s">
        <v>1331</v>
      </c>
      <c r="H1841" s="5" t="s">
        <v>1332</v>
      </c>
      <c r="I1841" s="5" t="s">
        <v>1331</v>
      </c>
      <c r="J1841" t="s">
        <v>1333</v>
      </c>
      <c r="L1841" s="5" t="s">
        <v>3927</v>
      </c>
      <c r="M1841" s="5" t="str">
        <f t="shared" si="28"/>
        <v>. Injured.  Cut himself with an axe.</v>
      </c>
      <c r="O1841" s="5" t="str">
        <f t="array" ref="O1841">INDEX(category2,MATCH(TRUE,ISNUMBER(SEARCH(keyword2,M1841)),0))</f>
        <v>Injured</v>
      </c>
      <c r="P1841" s="5" t="s">
        <v>20370</v>
      </c>
      <c r="Q1841" s="5" t="str">
        <f t="array" ref="Q1841">INDEX(category1,MATCH(TRUE,ISNUMBER(SEARCH(keyword1,M1841)),0))</f>
        <v>Cuts and Wounds</v>
      </c>
    </row>
    <row r="1842" spans="1:17" x14ac:dyDescent="0.25">
      <c r="A1842">
        <v>7460</v>
      </c>
      <c r="B1842" s="5" t="s">
        <v>3928</v>
      </c>
      <c r="C1842" s="6">
        <v>1935</v>
      </c>
      <c r="D1842" s="4">
        <v>2</v>
      </c>
      <c r="E1842">
        <v>187</v>
      </c>
      <c r="F1842" s="1">
        <v>12602</v>
      </c>
      <c r="G1842" s="5" t="s">
        <v>68</v>
      </c>
      <c r="H1842" s="5" t="s">
        <v>69</v>
      </c>
      <c r="I1842" s="5" t="s">
        <v>348</v>
      </c>
      <c r="J1842" t="s">
        <v>295</v>
      </c>
      <c r="L1842" s="5" t="s">
        <v>3929</v>
      </c>
      <c r="M1842" s="5" t="str">
        <f t="shared" si="28"/>
        <v>. Injured.  Crushed his hand between a loaded skip and ribside, causing a contused wound to left index finger.</v>
      </c>
      <c r="O1842" s="5" t="str">
        <f t="array" ref="O1842">INDEX(category2,MATCH(TRUE,ISNUMBER(SEARCH(keyword2,M1842)),0))</f>
        <v>Injured</v>
      </c>
      <c r="P1842" s="5" t="str">
        <f t="array" ref="P1842">INDEX(category3,MATCH(TRUE,ISNUMBER(SEARCH(keyword3,M1842)),0))</f>
        <v>Hand</v>
      </c>
      <c r="Q1842" s="5" t="str">
        <f t="array" ref="Q1842">INDEX(category1,MATCH(TRUE,ISNUMBER(SEARCH(keyword1,M1842)),0))</f>
        <v>Smashed/Crushed</v>
      </c>
    </row>
    <row r="1843" spans="1:17" x14ac:dyDescent="0.25">
      <c r="A1843">
        <v>7542</v>
      </c>
      <c r="B1843" s="5" t="s">
        <v>1395</v>
      </c>
      <c r="C1843" s="6">
        <v>1935</v>
      </c>
      <c r="D1843" s="4">
        <v>2</v>
      </c>
      <c r="E1843">
        <v>191</v>
      </c>
      <c r="F1843" s="1">
        <v>12599</v>
      </c>
      <c r="G1843" s="5" t="s">
        <v>68</v>
      </c>
      <c r="H1843" s="5" t="s">
        <v>69</v>
      </c>
      <c r="I1843" s="5" t="s">
        <v>871</v>
      </c>
      <c r="J1843" t="s">
        <v>497</v>
      </c>
      <c r="L1843" s="5" t="s">
        <v>3930</v>
      </c>
      <c r="M1843" s="5" t="str">
        <f t="shared" si="28"/>
        <v>. Injured.  Badly bruised large toe of left foot, caused through striking it against a flat sheet.</v>
      </c>
      <c r="O1843" s="5" t="str">
        <f t="array" ref="O1843">INDEX(category2,MATCH(TRUE,ISNUMBER(SEARCH(keyword2,M1843)),0))</f>
        <v>Injured</v>
      </c>
      <c r="P1843" s="5" t="str">
        <f t="array" ref="P1843">INDEX(category3,MATCH(TRUE,ISNUMBER(SEARCH(keyword3,M1843)),0))</f>
        <v>Foot</v>
      </c>
      <c r="Q1843" s="5" t="str">
        <f t="array" ref="Q1843">INDEX(category1,MATCH(TRUE,ISNUMBER(SEARCH(keyword1,M1843)),0))</f>
        <v xml:space="preserve">Bruises </v>
      </c>
    </row>
    <row r="1844" spans="1:17" x14ac:dyDescent="0.25">
      <c r="A1844">
        <v>7499</v>
      </c>
      <c r="B1844" s="5" t="s">
        <v>274</v>
      </c>
      <c r="C1844" s="6">
        <v>1935</v>
      </c>
      <c r="D1844" s="4">
        <v>2</v>
      </c>
      <c r="E1844">
        <v>189</v>
      </c>
      <c r="F1844" s="1">
        <v>12598</v>
      </c>
      <c r="G1844" s="5" t="s">
        <v>68</v>
      </c>
      <c r="H1844" s="5" t="s">
        <v>69</v>
      </c>
      <c r="I1844" s="5" t="s">
        <v>114</v>
      </c>
      <c r="J1844" t="s">
        <v>115</v>
      </c>
      <c r="L1844" s="5" t="s">
        <v>3931</v>
      </c>
      <c r="M1844" s="5" t="str">
        <f t="shared" si="28"/>
        <v>. Injured. Whilst resetting timber on a roadway he was struck by a piece of stone that fell from the roadside, causing abrasions and injuries to his ribs.</v>
      </c>
      <c r="O1844" s="5" t="str">
        <f t="array" ref="O1844">INDEX(category2,MATCH(TRUE,ISNUMBER(SEARCH(keyword2,M1844)),0))</f>
        <v>Injured</v>
      </c>
      <c r="P1844" s="5" t="str">
        <f t="array" ref="P1844">INDEX(category3,MATCH(TRUE,ISNUMBER(SEARCH(keyword3,M1844)),0))</f>
        <v>Chest</v>
      </c>
      <c r="Q1844" s="5" t="str">
        <f t="array" ref="Q1844">INDEX(category1,MATCH(TRUE,ISNUMBER(SEARCH(keyword1,M1844)),0))</f>
        <v>Falls</v>
      </c>
    </row>
    <row r="1845" spans="1:17" x14ac:dyDescent="0.25">
      <c r="A1845">
        <v>6323</v>
      </c>
      <c r="B1845" s="5" t="s">
        <v>3932</v>
      </c>
      <c r="C1845" s="6">
        <v>1935</v>
      </c>
      <c r="D1845" s="4">
        <v>2</v>
      </c>
      <c r="E1845">
        <v>162</v>
      </c>
      <c r="F1845" s="1">
        <v>12597</v>
      </c>
      <c r="G1845" s="5" t="s">
        <v>900</v>
      </c>
      <c r="H1845" s="5" t="s">
        <v>901</v>
      </c>
      <c r="I1845" s="5" t="s">
        <v>1314</v>
      </c>
      <c r="J1845" t="s">
        <v>902</v>
      </c>
      <c r="L1845" s="5" t="s">
        <v>3933</v>
      </c>
      <c r="M1845" s="5" t="str">
        <f t="shared" si="28"/>
        <v>. Injured.  Hit on hand by piece of rock.</v>
      </c>
      <c r="O1845" s="5" t="str">
        <f t="array" ref="O1845">INDEX(category2,MATCH(TRUE,ISNUMBER(SEARCH(keyword2,M1845)),0))</f>
        <v>Injured</v>
      </c>
      <c r="P1845" s="5" t="str">
        <f t="array" ref="P1845">INDEX(category3,MATCH(TRUE,ISNUMBER(SEARCH(keyword3,M1845)),0))</f>
        <v>Hand</v>
      </c>
      <c r="Q1845" s="5" t="s">
        <v>20370</v>
      </c>
    </row>
    <row r="1846" spans="1:17" x14ac:dyDescent="0.25">
      <c r="A1846">
        <v>7513</v>
      </c>
      <c r="B1846" s="5" t="s">
        <v>3934</v>
      </c>
      <c r="C1846" s="6">
        <v>1935</v>
      </c>
      <c r="D1846" s="4">
        <v>2</v>
      </c>
      <c r="E1846">
        <v>189</v>
      </c>
      <c r="F1846" s="1">
        <v>12597</v>
      </c>
      <c r="G1846" s="5" t="s">
        <v>52</v>
      </c>
      <c r="H1846" s="5" t="s">
        <v>53</v>
      </c>
      <c r="I1846" s="5" t="s">
        <v>1418</v>
      </c>
      <c r="J1846" t="s">
        <v>55</v>
      </c>
      <c r="L1846" s="5" t="s">
        <v>3935</v>
      </c>
      <c r="M1846" s="5" t="str">
        <f t="shared" si="28"/>
        <v>. Injured. A piece of coal fell and drove his pick point into left foot; lacerated injury.</v>
      </c>
      <c r="O1846" s="5" t="str">
        <f t="array" ref="O1846">INDEX(category2,MATCH(TRUE,ISNUMBER(SEARCH(keyword2,M1846)),0))</f>
        <v>Injured</v>
      </c>
      <c r="P1846" s="5" t="str">
        <f t="array" ref="P1846">INDEX(category3,MATCH(TRUE,ISNUMBER(SEARCH(keyword3,M1846)),0))</f>
        <v>Foot</v>
      </c>
      <c r="Q1846" s="5" t="str">
        <f t="array" ref="Q1846">INDEX(category1,MATCH(TRUE,ISNUMBER(SEARCH(keyword1,M1846)),0))</f>
        <v>Cuts and Wounds</v>
      </c>
    </row>
    <row r="1847" spans="1:17" x14ac:dyDescent="0.25">
      <c r="A1847">
        <v>7596</v>
      </c>
      <c r="B1847" s="5" t="s">
        <v>575</v>
      </c>
      <c r="C1847" s="6">
        <v>1935</v>
      </c>
      <c r="D1847" s="4">
        <v>2</v>
      </c>
      <c r="E1847">
        <v>193</v>
      </c>
      <c r="F1847" s="1">
        <v>12596</v>
      </c>
      <c r="G1847" s="5" t="s">
        <v>106</v>
      </c>
      <c r="H1847" s="5" t="s">
        <v>107</v>
      </c>
      <c r="I1847" s="5" t="s">
        <v>680</v>
      </c>
      <c r="J1847" t="s">
        <v>681</v>
      </c>
      <c r="L1847" s="5" t="s">
        <v>3936</v>
      </c>
      <c r="M1847" s="5" t="str">
        <f t="shared" si="28"/>
        <v>. Injured.   When tipping a skip of coal his trousers were caught in the tumbler;  Nasty cut.</v>
      </c>
      <c r="O1847" s="5" t="str">
        <f t="array" ref="O1847">INDEX(category2,MATCH(TRUE,ISNUMBER(SEARCH(keyword2,M1847)),0))</f>
        <v>Injured</v>
      </c>
      <c r="P1847" s="5" t="s">
        <v>20370</v>
      </c>
      <c r="Q1847" s="5" t="str">
        <f t="array" ref="Q1847">INDEX(category1,MATCH(TRUE,ISNUMBER(SEARCH(keyword1,M1847)),0))</f>
        <v>Cuts and Wounds</v>
      </c>
    </row>
    <row r="1848" spans="1:17" x14ac:dyDescent="0.25">
      <c r="A1848">
        <v>6321</v>
      </c>
      <c r="B1848" s="5" t="s">
        <v>3937</v>
      </c>
      <c r="C1848" s="6">
        <v>1935</v>
      </c>
      <c r="D1848" s="4">
        <v>2</v>
      </c>
      <c r="E1848">
        <v>162</v>
      </c>
      <c r="F1848" s="1">
        <v>12595</v>
      </c>
      <c r="G1848" s="5" t="s">
        <v>900</v>
      </c>
      <c r="H1848" s="5" t="s">
        <v>901</v>
      </c>
      <c r="I1848" s="5" t="s">
        <v>1064</v>
      </c>
      <c r="J1848" t="s">
        <v>1065</v>
      </c>
      <c r="L1848" s="5" t="s">
        <v>3933</v>
      </c>
      <c r="M1848" s="5" t="str">
        <f t="shared" si="28"/>
        <v>. Injured.  Hit on hand by piece of rock.</v>
      </c>
      <c r="O1848" s="5" t="str">
        <f t="array" ref="O1848">INDEX(category2,MATCH(TRUE,ISNUMBER(SEARCH(keyword2,M1848)),0))</f>
        <v>Injured</v>
      </c>
      <c r="P1848" s="5" t="str">
        <f t="array" ref="P1848">INDEX(category3,MATCH(TRUE,ISNUMBER(SEARCH(keyword3,M1848)),0))</f>
        <v>Hand</v>
      </c>
      <c r="Q1848" s="5" t="s">
        <v>20370</v>
      </c>
    </row>
    <row r="1849" spans="1:17" x14ac:dyDescent="0.25">
      <c r="A1849">
        <v>6322</v>
      </c>
      <c r="B1849" s="5" t="s">
        <v>3938</v>
      </c>
      <c r="C1849" s="6">
        <v>1935</v>
      </c>
      <c r="D1849" s="4">
        <v>2</v>
      </c>
      <c r="E1849">
        <v>162</v>
      </c>
      <c r="F1849" s="1">
        <v>12595</v>
      </c>
      <c r="G1849" s="5" t="s">
        <v>900</v>
      </c>
      <c r="H1849" s="5" t="s">
        <v>901</v>
      </c>
      <c r="I1849" s="5" t="s">
        <v>1314</v>
      </c>
      <c r="J1849" t="s">
        <v>902</v>
      </c>
      <c r="L1849" s="5" t="s">
        <v>3939</v>
      </c>
      <c r="M1849" s="5" t="str">
        <f t="shared" si="28"/>
        <v>. Injured.  Struck on hand by stone while barring down.</v>
      </c>
      <c r="O1849" s="5" t="str">
        <f t="array" ref="O1849">INDEX(category2,MATCH(TRUE,ISNUMBER(SEARCH(keyword2,M1849)),0))</f>
        <v>Injured</v>
      </c>
      <c r="P1849" s="5" t="str">
        <f t="array" ref="P1849">INDEX(category3,MATCH(TRUE,ISNUMBER(SEARCH(keyword3,M1849)),0))</f>
        <v>Hand</v>
      </c>
      <c r="Q1849" s="5" t="str">
        <f t="array" ref="Q1849">INDEX(category1,MATCH(TRUE,ISNUMBER(SEARCH(keyword1,M1849)),0))</f>
        <v>Cuts and Wounds</v>
      </c>
    </row>
    <row r="1850" spans="1:17" x14ac:dyDescent="0.25">
      <c r="A1850">
        <v>7565</v>
      </c>
      <c r="B1850" s="5" t="s">
        <v>3940</v>
      </c>
      <c r="C1850" s="6">
        <v>1935</v>
      </c>
      <c r="D1850" s="4">
        <v>2</v>
      </c>
      <c r="E1850">
        <v>191</v>
      </c>
      <c r="F1850" s="1">
        <v>12595</v>
      </c>
      <c r="G1850" s="5" t="s">
        <v>106</v>
      </c>
      <c r="H1850" s="5" t="s">
        <v>107</v>
      </c>
      <c r="I1850" s="5" t="s">
        <v>197</v>
      </c>
      <c r="J1850" t="s">
        <v>198</v>
      </c>
      <c r="L1850" s="5" t="s">
        <v>3941</v>
      </c>
      <c r="M1850" s="5" t="str">
        <f t="shared" si="28"/>
        <v>. Injured.  Crawled along a horse-drawn rake of wagons in motion, slipped and fell between wagons and rib side;  cuts on back.</v>
      </c>
      <c r="O1850" s="5" t="str">
        <f t="array" ref="O1850">INDEX(category2,MATCH(TRUE,ISNUMBER(SEARCH(keyword2,M1850)),0))</f>
        <v>Injured</v>
      </c>
      <c r="P1850" s="5" t="str">
        <f t="array" ref="P1850">INDEX(category3,MATCH(TRUE,ISNUMBER(SEARCH(keyword3,M1850)),0))</f>
        <v>Back</v>
      </c>
      <c r="Q1850" s="5" t="str">
        <f t="array" ref="Q1850">INDEX(category1,MATCH(TRUE,ISNUMBER(SEARCH(keyword1,M1850)),0))</f>
        <v>Cuts and Wounds</v>
      </c>
    </row>
    <row r="1851" spans="1:17" x14ac:dyDescent="0.25">
      <c r="A1851">
        <v>6320</v>
      </c>
      <c r="B1851" s="5" t="s">
        <v>3942</v>
      </c>
      <c r="C1851" s="6">
        <v>1935</v>
      </c>
      <c r="D1851" s="4">
        <v>2</v>
      </c>
      <c r="E1851">
        <v>162</v>
      </c>
      <c r="F1851" s="1">
        <v>12593</v>
      </c>
      <c r="G1851" s="5" t="s">
        <v>900</v>
      </c>
      <c r="H1851" s="5" t="s">
        <v>901</v>
      </c>
      <c r="I1851" s="5" t="s">
        <v>1314</v>
      </c>
      <c r="J1851" t="s">
        <v>902</v>
      </c>
      <c r="L1851" s="5" t="s">
        <v>3943</v>
      </c>
      <c r="M1851" s="5" t="str">
        <f t="shared" si="28"/>
        <v>. Injured.  Pulley block hit him and bruised his back.</v>
      </c>
      <c r="O1851" s="5" t="str">
        <f t="array" ref="O1851">INDEX(category2,MATCH(TRUE,ISNUMBER(SEARCH(keyword2,M1851)),0))</f>
        <v>Injured</v>
      </c>
      <c r="P1851" s="5" t="str">
        <f t="array" ref="P1851">INDEX(category3,MATCH(TRUE,ISNUMBER(SEARCH(keyword3,M1851)),0))</f>
        <v>Back</v>
      </c>
      <c r="Q1851" s="5" t="str">
        <f t="array" ref="Q1851">INDEX(category1,MATCH(TRUE,ISNUMBER(SEARCH(keyword1,M1851)),0))</f>
        <v xml:space="preserve">Bruises </v>
      </c>
    </row>
    <row r="1852" spans="1:17" x14ac:dyDescent="0.25">
      <c r="A1852">
        <v>7459</v>
      </c>
      <c r="B1852" s="5" t="s">
        <v>631</v>
      </c>
      <c r="C1852" s="6">
        <v>1935</v>
      </c>
      <c r="D1852" s="4">
        <v>2</v>
      </c>
      <c r="E1852">
        <v>187</v>
      </c>
      <c r="F1852" s="1">
        <v>12593</v>
      </c>
      <c r="G1852" s="5" t="s">
        <v>68</v>
      </c>
      <c r="H1852" s="5" t="s">
        <v>69</v>
      </c>
      <c r="I1852" s="5" t="s">
        <v>70</v>
      </c>
      <c r="J1852" t="s">
        <v>71</v>
      </c>
      <c r="L1852" s="5" t="s">
        <v>3944</v>
      </c>
      <c r="M1852" s="5" t="str">
        <f t="shared" si="28"/>
        <v>. Injured.  Whilst lifting a derailed wagon he sprained his ankle.</v>
      </c>
      <c r="O1852" s="5" t="str">
        <f t="array" ref="O1852">INDEX(category2,MATCH(TRUE,ISNUMBER(SEARCH(keyword2,M1852)),0))</f>
        <v>Injured</v>
      </c>
      <c r="P1852" s="5" t="str">
        <f t="array" ref="P1852">INDEX(category3,MATCH(TRUE,ISNUMBER(SEARCH(keyword3,M1852)),0))</f>
        <v>Foot</v>
      </c>
      <c r="Q1852" s="5" t="str">
        <f t="array" ref="Q1852">INDEX(category1,MATCH(TRUE,ISNUMBER(SEARCH(keyword1,M1852)),0))</f>
        <v>Sprains and strains</v>
      </c>
    </row>
    <row r="1853" spans="1:17" x14ac:dyDescent="0.25">
      <c r="A1853">
        <v>7541</v>
      </c>
      <c r="B1853" s="5" t="s">
        <v>3945</v>
      </c>
      <c r="C1853" s="6">
        <v>1935</v>
      </c>
      <c r="D1853" s="4">
        <v>2</v>
      </c>
      <c r="E1853">
        <v>191</v>
      </c>
      <c r="F1853" s="1">
        <v>12592</v>
      </c>
      <c r="G1853" s="5" t="s">
        <v>68</v>
      </c>
      <c r="H1853" s="5" t="s">
        <v>69</v>
      </c>
      <c r="I1853" s="5" t="s">
        <v>114</v>
      </c>
      <c r="J1853" t="s">
        <v>115</v>
      </c>
      <c r="L1853" s="5" t="s">
        <v>3946</v>
      </c>
      <c r="M1853" s="5" t="str">
        <f t="shared" si="28"/>
        <v>. Injured.  Slipped and twisted the cartilage of left knee.</v>
      </c>
      <c r="O1853" s="5" t="str">
        <f t="array" ref="O1853">INDEX(category2,MATCH(TRUE,ISNUMBER(SEARCH(keyword2,M1853)),0))</f>
        <v>Injured</v>
      </c>
      <c r="P1853" s="5" t="str">
        <f t="array" ref="P1853">INDEX(category3,MATCH(TRUE,ISNUMBER(SEARCH(keyword3,M1853)),0))</f>
        <v>Leg</v>
      </c>
      <c r="Q1853" s="5" t="s">
        <v>20370</v>
      </c>
    </row>
    <row r="1854" spans="1:17" x14ac:dyDescent="0.25">
      <c r="A1854">
        <v>7587</v>
      </c>
      <c r="B1854" s="5" t="s">
        <v>3947</v>
      </c>
      <c r="C1854" s="6">
        <v>1935</v>
      </c>
      <c r="D1854" s="4">
        <v>2</v>
      </c>
      <c r="E1854">
        <v>192</v>
      </c>
      <c r="F1854" s="1">
        <v>12590</v>
      </c>
      <c r="G1854" s="5" t="s">
        <v>907</v>
      </c>
      <c r="H1854" s="5" t="s">
        <v>908</v>
      </c>
      <c r="I1854" s="5" t="s">
        <v>77</v>
      </c>
      <c r="J1854" t="s">
        <v>78</v>
      </c>
      <c r="L1854" s="5" t="s">
        <v>3948</v>
      </c>
      <c r="M1854" s="5" t="str">
        <f t="shared" si="28"/>
        <v>. Injured.  Jarred middle finger of left hand;  hit by a piece of wood.</v>
      </c>
      <c r="O1854" s="5" t="str">
        <f t="array" ref="O1854">INDEX(category2,MATCH(TRUE,ISNUMBER(SEARCH(keyword2,M1854)),0))</f>
        <v>Injured</v>
      </c>
      <c r="P1854" s="5" t="str">
        <f t="array" ref="P1854">INDEX(category3,MATCH(TRUE,ISNUMBER(SEARCH(keyword3,M1854)),0))</f>
        <v>Hand</v>
      </c>
      <c r="Q1854" s="5" t="s">
        <v>20370</v>
      </c>
    </row>
    <row r="1855" spans="1:17" x14ac:dyDescent="0.25">
      <c r="A1855">
        <v>6244</v>
      </c>
      <c r="B1855" s="5" t="s">
        <v>3949</v>
      </c>
      <c r="C1855" s="6">
        <v>1935</v>
      </c>
      <c r="D1855" s="4">
        <v>2</v>
      </c>
      <c r="E1855">
        <v>159</v>
      </c>
      <c r="F1855" s="1">
        <v>12585</v>
      </c>
      <c r="G1855" s="5" t="s">
        <v>926</v>
      </c>
      <c r="H1855" s="5" t="s">
        <v>927</v>
      </c>
      <c r="I1855" s="5" t="s">
        <v>926</v>
      </c>
      <c r="J1855" t="s">
        <v>928</v>
      </c>
      <c r="L1855" s="5" t="s">
        <v>3950</v>
      </c>
      <c r="M1855" s="5" t="str">
        <f t="shared" si="28"/>
        <v>. Injured.  Hurt his shoulder.</v>
      </c>
      <c r="O1855" s="5" t="str">
        <f t="array" ref="O1855">INDEX(category2,MATCH(TRUE,ISNUMBER(SEARCH(keyword2,M1855)),0))</f>
        <v>Injured</v>
      </c>
      <c r="P1855" s="5" t="str">
        <f t="array" ref="P1855">INDEX(category3,MATCH(TRUE,ISNUMBER(SEARCH(keyword3,M1855)),0))</f>
        <v>Shoulder</v>
      </c>
      <c r="Q1855" s="5" t="s">
        <v>20370</v>
      </c>
    </row>
    <row r="1856" spans="1:17" x14ac:dyDescent="0.25">
      <c r="A1856">
        <v>6301</v>
      </c>
      <c r="B1856" s="5" t="s">
        <v>3951</v>
      </c>
      <c r="C1856" s="6">
        <v>1935</v>
      </c>
      <c r="D1856" s="4">
        <v>2</v>
      </c>
      <c r="E1856">
        <v>161</v>
      </c>
      <c r="F1856" s="1">
        <v>12584</v>
      </c>
      <c r="G1856" s="5" t="s">
        <v>907</v>
      </c>
      <c r="H1856" s="5" t="s">
        <v>908</v>
      </c>
      <c r="I1856" s="5" t="s">
        <v>909</v>
      </c>
      <c r="J1856" t="s">
        <v>910</v>
      </c>
      <c r="L1856" s="5" t="s">
        <v>3952</v>
      </c>
      <c r="M1856" s="5" t="str">
        <f t="shared" si="28"/>
        <v>. Injured.  Nail pierced big toe of right foot.</v>
      </c>
      <c r="O1856" s="5" t="str">
        <f t="array" ref="O1856">INDEX(category2,MATCH(TRUE,ISNUMBER(SEARCH(keyword2,M1856)),0))</f>
        <v>Injured</v>
      </c>
      <c r="P1856" s="5" t="str">
        <f t="array" ref="P1856">INDEX(category3,MATCH(TRUE,ISNUMBER(SEARCH(keyword3,M1856)),0))</f>
        <v>Foot</v>
      </c>
      <c r="Q1856" s="5" t="s">
        <v>20370</v>
      </c>
    </row>
    <row r="1857" spans="1:17" x14ac:dyDescent="0.25">
      <c r="A1857">
        <v>6214</v>
      </c>
      <c r="B1857" s="5" t="s">
        <v>3953</v>
      </c>
      <c r="C1857" s="6">
        <v>1935</v>
      </c>
      <c r="D1857" s="4">
        <v>2</v>
      </c>
      <c r="E1857">
        <v>156</v>
      </c>
      <c r="F1857" s="1">
        <v>12583</v>
      </c>
      <c r="G1857" s="5" t="s">
        <v>1039</v>
      </c>
      <c r="I1857" s="5" t="s">
        <v>1064</v>
      </c>
      <c r="J1857" t="s">
        <v>1065</v>
      </c>
      <c r="L1857" s="5" t="s">
        <v>3954</v>
      </c>
      <c r="M1857" s="5" t="str">
        <f t="shared" si="28"/>
        <v>. Killed.  Premature explosion occurred while he was charging a hole.</v>
      </c>
      <c r="O1857" s="5" t="str">
        <f t="array" ref="O1857">INDEX(category2,MATCH(TRUE,ISNUMBER(SEARCH(keyword2,M1857)),0))</f>
        <v>Dead</v>
      </c>
      <c r="P1857" s="5" t="s">
        <v>20370</v>
      </c>
      <c r="Q1857" s="5" t="s">
        <v>20370</v>
      </c>
    </row>
    <row r="1858" spans="1:17" x14ac:dyDescent="0.25">
      <c r="A1858">
        <v>7498</v>
      </c>
      <c r="B1858" s="5" t="s">
        <v>3955</v>
      </c>
      <c r="C1858" s="6">
        <v>1935</v>
      </c>
      <c r="D1858" s="4">
        <v>2</v>
      </c>
      <c r="E1858">
        <v>189</v>
      </c>
      <c r="F1858" s="1">
        <v>12582</v>
      </c>
      <c r="G1858" s="5" t="s">
        <v>68</v>
      </c>
      <c r="H1858" s="5" t="s">
        <v>69</v>
      </c>
      <c r="I1858" s="5" t="s">
        <v>3956</v>
      </c>
      <c r="J1858" t="s">
        <v>151</v>
      </c>
      <c r="L1858" s="5" t="s">
        <v>3957</v>
      </c>
      <c r="M1858" s="5" t="str">
        <f t="shared" si="28"/>
        <v>. Injured. Whilst working pillar coal he was struck by some coal and stone which fell from the roof, causing injuries to his head, arm and back.</v>
      </c>
      <c r="O1858" s="5" t="str">
        <f t="array" ref="O1858">INDEX(category2,MATCH(TRUE,ISNUMBER(SEARCH(keyword2,M1858)),0))</f>
        <v>Injured</v>
      </c>
      <c r="P1858" s="5" t="str">
        <f t="array" ref="P1858">INDEX(category3,MATCH(TRUE,ISNUMBER(SEARCH(keyword3,M1858)),0))</f>
        <v>Back</v>
      </c>
      <c r="Q1858" s="5" t="str">
        <f t="array" ref="Q1858">INDEX(category1,MATCH(TRUE,ISNUMBER(SEARCH(keyword1,M1858)),0))</f>
        <v>Falls</v>
      </c>
    </row>
    <row r="1859" spans="1:17" x14ac:dyDescent="0.25">
      <c r="A1859">
        <v>6300</v>
      </c>
      <c r="B1859" s="5" t="s">
        <v>3958</v>
      </c>
      <c r="C1859" s="6">
        <v>1935</v>
      </c>
      <c r="D1859" s="4">
        <v>2</v>
      </c>
      <c r="E1859">
        <v>161</v>
      </c>
      <c r="F1859" s="1">
        <v>12581</v>
      </c>
      <c r="G1859" s="5" t="s">
        <v>907</v>
      </c>
      <c r="H1859" s="5" t="s">
        <v>908</v>
      </c>
      <c r="I1859" s="5" t="s">
        <v>909</v>
      </c>
      <c r="J1859" t="s">
        <v>910</v>
      </c>
      <c r="L1859" s="5" t="s">
        <v>3959</v>
      </c>
      <c r="M1859" s="5" t="str">
        <f t="shared" ref="M1859:M1922" si="29">CONCATENATE(K1859&amp;". "&amp;L1859)</f>
        <v>. Injured.  Piece of limestone struck right hand, crushing top of little finger.</v>
      </c>
      <c r="O1859" s="5" t="str">
        <f t="array" ref="O1859">INDEX(category2,MATCH(TRUE,ISNUMBER(SEARCH(keyword2,M1859)),0))</f>
        <v>Injured</v>
      </c>
      <c r="P1859" s="5" t="str">
        <f t="array" ref="P1859">INDEX(category3,MATCH(TRUE,ISNUMBER(SEARCH(keyword3,M1859)),0))</f>
        <v>Hand</v>
      </c>
      <c r="Q1859" s="5" t="str">
        <f t="array" ref="Q1859">INDEX(category1,MATCH(TRUE,ISNUMBER(SEARCH(keyword1,M1859)),0))</f>
        <v>Smashed/Crushed</v>
      </c>
    </row>
    <row r="1860" spans="1:17" x14ac:dyDescent="0.25">
      <c r="A1860">
        <v>7571</v>
      </c>
      <c r="B1860" s="5" t="s">
        <v>3960</v>
      </c>
      <c r="C1860" s="6">
        <v>1935</v>
      </c>
      <c r="D1860" s="4">
        <v>2</v>
      </c>
      <c r="E1860">
        <v>192</v>
      </c>
      <c r="F1860" s="1">
        <v>12580</v>
      </c>
      <c r="G1860" s="5" t="s">
        <v>89</v>
      </c>
      <c r="H1860" s="5" t="s">
        <v>90</v>
      </c>
      <c r="I1860" s="5" t="s">
        <v>3841</v>
      </c>
      <c r="J1860" t="s">
        <v>92</v>
      </c>
      <c r="L1860" s="5" t="s">
        <v>3961</v>
      </c>
      <c r="M1860" s="5" t="str">
        <f t="shared" si="29"/>
        <v>. Injured.   Jarred ankle when cage struck pit bottom.</v>
      </c>
      <c r="O1860" s="5" t="str">
        <f t="array" ref="O1860">INDEX(category2,MATCH(TRUE,ISNUMBER(SEARCH(keyword2,M1860)),0))</f>
        <v>Injured</v>
      </c>
      <c r="P1860" s="5" t="str">
        <f t="array" ref="P1860">INDEX(category3,MATCH(TRUE,ISNUMBER(SEARCH(keyword3,M1860)),0))</f>
        <v>Foot</v>
      </c>
      <c r="Q1860" s="5" t="str">
        <f t="array" ref="Q1860">INDEX(category1,MATCH(TRUE,ISNUMBER(SEARCH(keyword1,M1860)),0))</f>
        <v>Cuts and Wounds</v>
      </c>
    </row>
    <row r="1861" spans="1:17" x14ac:dyDescent="0.25">
      <c r="A1861">
        <v>6319</v>
      </c>
      <c r="B1861" s="5" t="s">
        <v>3962</v>
      </c>
      <c r="C1861" s="6">
        <v>1935</v>
      </c>
      <c r="D1861" s="4">
        <v>2</v>
      </c>
      <c r="E1861">
        <v>162</v>
      </c>
      <c r="F1861" s="1">
        <v>12579</v>
      </c>
      <c r="G1861" s="5" t="s">
        <v>900</v>
      </c>
      <c r="H1861" s="5" t="s">
        <v>901</v>
      </c>
      <c r="I1861" s="5" t="s">
        <v>1314</v>
      </c>
      <c r="J1861" t="s">
        <v>902</v>
      </c>
      <c r="L1861" s="5" t="s">
        <v>2641</v>
      </c>
      <c r="M1861" s="5" t="str">
        <f t="shared" si="29"/>
        <v>. Injured.  Stone fell on finger.</v>
      </c>
      <c r="O1861" s="5" t="str">
        <f t="array" ref="O1861">INDEX(category2,MATCH(TRUE,ISNUMBER(SEARCH(keyword2,M1861)),0))</f>
        <v>Injured</v>
      </c>
      <c r="P1861" s="5" t="str">
        <f t="array" ref="P1861">INDEX(category3,MATCH(TRUE,ISNUMBER(SEARCH(keyword3,M1861)),0))</f>
        <v>Hand</v>
      </c>
      <c r="Q1861" s="5" t="str">
        <f t="array" ref="Q1861">INDEX(category1,MATCH(TRUE,ISNUMBER(SEARCH(keyword1,M1861)),0))</f>
        <v>Falls</v>
      </c>
    </row>
    <row r="1862" spans="1:17" x14ac:dyDescent="0.25">
      <c r="A1862">
        <v>6318</v>
      </c>
      <c r="B1862" s="5" t="s">
        <v>987</v>
      </c>
      <c r="C1862" s="6">
        <v>1935</v>
      </c>
      <c r="D1862" s="4">
        <v>2</v>
      </c>
      <c r="E1862">
        <v>162</v>
      </c>
      <c r="F1862" s="1">
        <v>12578</v>
      </c>
      <c r="G1862" s="5" t="s">
        <v>900</v>
      </c>
      <c r="H1862" s="5" t="s">
        <v>901</v>
      </c>
      <c r="I1862" s="5" t="s">
        <v>1314</v>
      </c>
      <c r="J1862" t="s">
        <v>902</v>
      </c>
      <c r="L1862" s="5" t="s">
        <v>3963</v>
      </c>
      <c r="M1862" s="5" t="str">
        <f t="shared" si="29"/>
        <v>. Injured.  Slipped on piece of coke and hurt knee.</v>
      </c>
      <c r="O1862" s="5" t="str">
        <f t="array" ref="O1862">INDEX(category2,MATCH(TRUE,ISNUMBER(SEARCH(keyword2,M1862)),0))</f>
        <v>Injured</v>
      </c>
      <c r="P1862" s="5" t="str">
        <f t="array" ref="P1862">INDEX(category3,MATCH(TRUE,ISNUMBER(SEARCH(keyword3,M1862)),0))</f>
        <v>Leg</v>
      </c>
      <c r="Q1862" s="5" t="s">
        <v>20370</v>
      </c>
    </row>
    <row r="1863" spans="1:17" x14ac:dyDescent="0.25">
      <c r="A1863">
        <v>7581</v>
      </c>
      <c r="B1863" s="5" t="s">
        <v>3964</v>
      </c>
      <c r="C1863" s="6">
        <v>1935</v>
      </c>
      <c r="D1863" s="4">
        <v>2</v>
      </c>
      <c r="E1863">
        <v>192</v>
      </c>
      <c r="F1863" s="1">
        <v>12578</v>
      </c>
      <c r="G1863" s="5" t="s">
        <v>46</v>
      </c>
      <c r="H1863" s="5" t="s">
        <v>47</v>
      </c>
      <c r="I1863" s="5" t="s">
        <v>48</v>
      </c>
      <c r="J1863" t="s">
        <v>49</v>
      </c>
      <c r="L1863" s="5" t="s">
        <v>3965</v>
      </c>
      <c r="M1863" s="5" t="str">
        <f t="shared" si="29"/>
        <v>. Injured.  Fractured acromion;  struck by falling prop.</v>
      </c>
      <c r="O1863" s="5" t="str">
        <f t="array" ref="O1863">INDEX(category2,MATCH(TRUE,ISNUMBER(SEARCH(keyword2,M1863)),0))</f>
        <v>Injured</v>
      </c>
      <c r="P1863" s="5" t="s">
        <v>20370</v>
      </c>
      <c r="Q1863" s="5" t="str">
        <f t="array" ref="Q1863">INDEX(category1,MATCH(TRUE,ISNUMBER(SEARCH(keyword1,M1863)),0))</f>
        <v>Breaks and Fractures</v>
      </c>
    </row>
    <row r="1864" spans="1:17" x14ac:dyDescent="0.25">
      <c r="A1864">
        <v>6242</v>
      </c>
      <c r="B1864" s="5" t="s">
        <v>3966</v>
      </c>
      <c r="C1864" s="6">
        <v>1935</v>
      </c>
      <c r="D1864" s="4">
        <v>2</v>
      </c>
      <c r="E1864">
        <v>159</v>
      </c>
      <c r="F1864" s="1">
        <v>12577</v>
      </c>
      <c r="G1864" s="5" t="s">
        <v>926</v>
      </c>
      <c r="H1864" s="5" t="s">
        <v>927</v>
      </c>
      <c r="I1864" s="5" t="s">
        <v>926</v>
      </c>
      <c r="J1864" t="s">
        <v>928</v>
      </c>
      <c r="L1864" s="5" t="s">
        <v>3967</v>
      </c>
      <c r="M1864" s="5" t="str">
        <f t="shared" si="29"/>
        <v>. Injured.  Strained his side while lifting a truck.</v>
      </c>
      <c r="O1864" s="5" t="str">
        <f t="array" ref="O1864">INDEX(category2,MATCH(TRUE,ISNUMBER(SEARCH(keyword2,M1864)),0))</f>
        <v>Injured</v>
      </c>
      <c r="P1864" s="5" t="s">
        <v>20370</v>
      </c>
      <c r="Q1864" s="5" t="str">
        <f t="array" ref="Q1864">INDEX(category1,MATCH(TRUE,ISNUMBER(SEARCH(keyword1,M1864)),0))</f>
        <v>Sprains and strains</v>
      </c>
    </row>
    <row r="1865" spans="1:17" x14ac:dyDescent="0.25">
      <c r="A1865">
        <v>6243</v>
      </c>
      <c r="B1865" s="5" t="s">
        <v>3167</v>
      </c>
      <c r="C1865" s="6">
        <v>1935</v>
      </c>
      <c r="D1865" s="4">
        <v>2</v>
      </c>
      <c r="E1865">
        <v>159</v>
      </c>
      <c r="F1865" s="1">
        <v>12577</v>
      </c>
      <c r="G1865" s="5" t="s">
        <v>926</v>
      </c>
      <c r="H1865" s="5" t="s">
        <v>927</v>
      </c>
      <c r="I1865" s="5" t="s">
        <v>926</v>
      </c>
      <c r="J1865" t="s">
        <v>928</v>
      </c>
      <c r="L1865" s="5" t="s">
        <v>3968</v>
      </c>
      <c r="M1865" s="5" t="str">
        <f t="shared" si="29"/>
        <v>. Injured.  Hit on head by a piece of ore.</v>
      </c>
      <c r="O1865" s="5" t="str">
        <f t="array" ref="O1865">INDEX(category2,MATCH(TRUE,ISNUMBER(SEARCH(keyword2,M1865)),0))</f>
        <v>Injured</v>
      </c>
      <c r="P1865" s="5" t="str">
        <f t="array" ref="P1865">INDEX(category3,MATCH(TRUE,ISNUMBER(SEARCH(keyword3,M1865)),0))</f>
        <v>Head</v>
      </c>
      <c r="Q1865" s="5" t="s">
        <v>20370</v>
      </c>
    </row>
    <row r="1866" spans="1:17" x14ac:dyDescent="0.25">
      <c r="A1866">
        <v>6241</v>
      </c>
      <c r="B1866" s="5" t="s">
        <v>1749</v>
      </c>
      <c r="C1866" s="6">
        <v>1935</v>
      </c>
      <c r="D1866" s="4">
        <v>2</v>
      </c>
      <c r="E1866">
        <v>159</v>
      </c>
      <c r="F1866" s="1">
        <v>12571</v>
      </c>
      <c r="G1866" s="5" t="s">
        <v>926</v>
      </c>
      <c r="H1866" s="5" t="s">
        <v>927</v>
      </c>
      <c r="I1866" s="5" t="s">
        <v>926</v>
      </c>
      <c r="J1866" t="s">
        <v>928</v>
      </c>
      <c r="L1866" s="5" t="s">
        <v>3969</v>
      </c>
      <c r="M1866" s="5" t="str">
        <f t="shared" si="29"/>
        <v>. Injured.  A piece of timber fell on his hand.</v>
      </c>
      <c r="O1866" s="5" t="str">
        <f t="array" ref="O1866">INDEX(category2,MATCH(TRUE,ISNUMBER(SEARCH(keyword2,M1866)),0))</f>
        <v>Injured</v>
      </c>
      <c r="P1866" s="5" t="str">
        <f t="array" ref="P1866">INDEX(category3,MATCH(TRUE,ISNUMBER(SEARCH(keyword3,M1866)),0))</f>
        <v>Hand</v>
      </c>
      <c r="Q1866" s="5" t="str">
        <f t="array" ref="Q1866">INDEX(category1,MATCH(TRUE,ISNUMBER(SEARCH(keyword1,M1866)),0))</f>
        <v>Falls</v>
      </c>
    </row>
    <row r="1867" spans="1:17" x14ac:dyDescent="0.25">
      <c r="A1867">
        <v>6317</v>
      </c>
      <c r="B1867" s="5" t="s">
        <v>3970</v>
      </c>
      <c r="C1867" s="6">
        <v>1935</v>
      </c>
      <c r="D1867" s="4">
        <v>2</v>
      </c>
      <c r="E1867">
        <v>162</v>
      </c>
      <c r="F1867" s="1">
        <v>12571</v>
      </c>
      <c r="G1867" s="5" t="s">
        <v>900</v>
      </c>
      <c r="H1867" s="5" t="s">
        <v>901</v>
      </c>
      <c r="I1867" s="5" t="s">
        <v>1314</v>
      </c>
      <c r="J1867" t="s">
        <v>902</v>
      </c>
      <c r="L1867" s="5" t="s">
        <v>3971</v>
      </c>
      <c r="M1867" s="5" t="str">
        <f t="shared" si="29"/>
        <v>. Injured.  Knocked over by truck and sprained ankle.</v>
      </c>
      <c r="O1867" s="5" t="str">
        <f t="array" ref="O1867">INDEX(category2,MATCH(TRUE,ISNUMBER(SEARCH(keyword2,M1867)),0))</f>
        <v>Injured</v>
      </c>
      <c r="P1867" s="5" t="str">
        <f t="array" ref="P1867">INDEX(category3,MATCH(TRUE,ISNUMBER(SEARCH(keyword3,M1867)),0))</f>
        <v>Foot</v>
      </c>
      <c r="Q1867" s="5" t="str">
        <f t="array" ref="Q1867">INDEX(category1,MATCH(TRUE,ISNUMBER(SEARCH(keyword1,M1867)),0))</f>
        <v>Sprains and strains</v>
      </c>
    </row>
    <row r="1868" spans="1:17" x14ac:dyDescent="0.25">
      <c r="A1868">
        <v>7516</v>
      </c>
      <c r="B1868" s="5" t="s">
        <v>2259</v>
      </c>
      <c r="C1868" s="6">
        <v>1935</v>
      </c>
      <c r="D1868" s="4">
        <v>2</v>
      </c>
      <c r="E1868">
        <v>189</v>
      </c>
      <c r="F1868" s="1">
        <v>12571</v>
      </c>
      <c r="G1868" s="5" t="s">
        <v>106</v>
      </c>
      <c r="H1868" s="5" t="s">
        <v>107</v>
      </c>
      <c r="I1868" s="5" t="s">
        <v>197</v>
      </c>
      <c r="J1868" t="s">
        <v>198</v>
      </c>
      <c r="L1868" s="5" t="s">
        <v>3972</v>
      </c>
      <c r="M1868" s="5" t="str">
        <f t="shared" si="29"/>
        <v>. Injured. A piece of top coal fell on his right ankle; bruise.</v>
      </c>
      <c r="O1868" s="5" t="str">
        <f t="array" ref="O1868">INDEX(category2,MATCH(TRUE,ISNUMBER(SEARCH(keyword2,M1868)),0))</f>
        <v>Injured</v>
      </c>
      <c r="P1868" s="5" t="str">
        <f t="array" ref="P1868">INDEX(category3,MATCH(TRUE,ISNUMBER(SEARCH(keyword3,M1868)),0))</f>
        <v>Foot</v>
      </c>
      <c r="Q1868" s="5" t="str">
        <f t="array" ref="Q1868">INDEX(category1,MATCH(TRUE,ISNUMBER(SEARCH(keyword1,M1868)),0))</f>
        <v xml:space="preserve">Bruises </v>
      </c>
    </row>
    <row r="1869" spans="1:17" x14ac:dyDescent="0.25">
      <c r="A1869">
        <v>7590</v>
      </c>
      <c r="B1869" s="5" t="s">
        <v>3973</v>
      </c>
      <c r="C1869" s="6">
        <v>1935</v>
      </c>
      <c r="D1869" s="4">
        <v>2</v>
      </c>
      <c r="E1869">
        <v>193</v>
      </c>
      <c r="F1869" s="1">
        <v>12569</v>
      </c>
      <c r="G1869" s="5" t="s">
        <v>68</v>
      </c>
      <c r="H1869" s="5" t="s">
        <v>69</v>
      </c>
      <c r="I1869" s="5" t="s">
        <v>638</v>
      </c>
      <c r="J1869" t="s">
        <v>82</v>
      </c>
      <c r="L1869" s="5" t="s">
        <v>3974</v>
      </c>
      <c r="M1869" s="5" t="str">
        <f t="shared" si="29"/>
        <v>. Injured.  Whilst striking the wheel of a axle a piece of steel flew off and penetrated his eye, probably affecting his sight.</v>
      </c>
      <c r="O1869" s="5" t="str">
        <f t="array" ref="O1869">INDEX(category2,MATCH(TRUE,ISNUMBER(SEARCH(keyword2,M1869)),0))</f>
        <v>Injured</v>
      </c>
      <c r="P1869" s="5" t="str">
        <f t="array" ref="P1869">INDEX(category3,MATCH(TRUE,ISNUMBER(SEARCH(keyword3,M1869)),0))</f>
        <v>Head</v>
      </c>
      <c r="Q1869" s="5" t="s">
        <v>20370</v>
      </c>
    </row>
    <row r="1870" spans="1:17" x14ac:dyDescent="0.25">
      <c r="A1870">
        <v>6240</v>
      </c>
      <c r="B1870" s="5" t="s">
        <v>3975</v>
      </c>
      <c r="C1870" s="6">
        <v>1935</v>
      </c>
      <c r="D1870" s="4">
        <v>2</v>
      </c>
      <c r="E1870">
        <v>159</v>
      </c>
      <c r="F1870" s="1">
        <v>12567</v>
      </c>
      <c r="G1870" s="5" t="s">
        <v>926</v>
      </c>
      <c r="H1870" s="5" t="s">
        <v>927</v>
      </c>
      <c r="I1870" s="5" t="s">
        <v>926</v>
      </c>
      <c r="J1870" t="s">
        <v>928</v>
      </c>
      <c r="L1870" s="5" t="s">
        <v>3976</v>
      </c>
      <c r="M1870" s="5" t="str">
        <f t="shared" si="29"/>
        <v>. Injured.  Strained his back lifting a bucket of mortar.</v>
      </c>
      <c r="O1870" s="5" t="str">
        <f t="array" ref="O1870">INDEX(category2,MATCH(TRUE,ISNUMBER(SEARCH(keyword2,M1870)),0))</f>
        <v>Injured</v>
      </c>
      <c r="P1870" s="5" t="str">
        <f t="array" ref="P1870">INDEX(category3,MATCH(TRUE,ISNUMBER(SEARCH(keyword3,M1870)),0))</f>
        <v>Back</v>
      </c>
      <c r="Q1870" s="5" t="str">
        <f t="array" ref="Q1870">INDEX(category1,MATCH(TRUE,ISNUMBER(SEARCH(keyword1,M1870)),0))</f>
        <v>Sprains and strains</v>
      </c>
    </row>
    <row r="1871" spans="1:17" x14ac:dyDescent="0.25">
      <c r="A1871">
        <v>7458</v>
      </c>
      <c r="B1871" s="5" t="s">
        <v>3977</v>
      </c>
      <c r="C1871" s="6">
        <v>1935</v>
      </c>
      <c r="D1871" s="4">
        <v>2</v>
      </c>
      <c r="E1871">
        <v>187</v>
      </c>
      <c r="F1871" s="1">
        <v>12567</v>
      </c>
      <c r="G1871" s="5" t="s">
        <v>68</v>
      </c>
      <c r="H1871" s="5" t="s">
        <v>69</v>
      </c>
      <c r="I1871" s="5" t="s">
        <v>1572</v>
      </c>
      <c r="J1871" t="s">
        <v>82</v>
      </c>
      <c r="L1871" s="5" t="s">
        <v>3978</v>
      </c>
      <c r="M1871" s="5" t="str">
        <f t="shared" si="29"/>
        <v>. Injured.   Sprained his back whilst lifting a loaded skip on to the rails.</v>
      </c>
      <c r="O1871" s="5" t="str">
        <f t="array" ref="O1871">INDEX(category2,MATCH(TRUE,ISNUMBER(SEARCH(keyword2,M1871)),0))</f>
        <v>Injured</v>
      </c>
      <c r="P1871" s="5" t="str">
        <f t="array" ref="P1871">INDEX(category3,MATCH(TRUE,ISNUMBER(SEARCH(keyword3,M1871)),0))</f>
        <v>Back</v>
      </c>
      <c r="Q1871" s="5" t="str">
        <f t="array" ref="Q1871">INDEX(category1,MATCH(TRUE,ISNUMBER(SEARCH(keyword1,M1871)),0))</f>
        <v>Sprains and strains</v>
      </c>
    </row>
    <row r="1872" spans="1:17" x14ac:dyDescent="0.25">
      <c r="A1872">
        <v>7469</v>
      </c>
      <c r="B1872" s="5" t="s">
        <v>3979</v>
      </c>
      <c r="C1872" s="6">
        <v>1935</v>
      </c>
      <c r="D1872" s="4">
        <v>2</v>
      </c>
      <c r="E1872">
        <v>187</v>
      </c>
      <c r="F1872" s="1">
        <v>12567</v>
      </c>
      <c r="G1872" s="5" t="s">
        <v>52</v>
      </c>
      <c r="H1872" s="5" t="s">
        <v>53</v>
      </c>
      <c r="I1872" s="5" t="s">
        <v>1418</v>
      </c>
      <c r="J1872" t="s">
        <v>55</v>
      </c>
      <c r="L1872" s="5" t="s">
        <v>3980</v>
      </c>
      <c r="M1872" s="5" t="str">
        <f t="shared" si="29"/>
        <v>. Injured.  When turning a wagon on a table it slipped and crushed his hand against a prop; contused lacerations.</v>
      </c>
      <c r="O1872" s="5" t="str">
        <f t="array" ref="O1872">INDEX(category2,MATCH(TRUE,ISNUMBER(SEARCH(keyword2,M1872)),0))</f>
        <v>Injured</v>
      </c>
      <c r="P1872" s="5" t="str">
        <f t="array" ref="P1872">INDEX(category3,MATCH(TRUE,ISNUMBER(SEARCH(keyword3,M1872)),0))</f>
        <v>Hand</v>
      </c>
      <c r="Q1872" s="5" t="str">
        <f t="array" ref="Q1872">INDEX(category1,MATCH(TRUE,ISNUMBER(SEARCH(keyword1,M1872)),0))</f>
        <v>Smashed/Crushed</v>
      </c>
    </row>
    <row r="1873" spans="1:17" x14ac:dyDescent="0.25">
      <c r="A1873">
        <v>7599</v>
      </c>
      <c r="B1873" s="5" t="s">
        <v>3981</v>
      </c>
      <c r="C1873" s="6">
        <v>1935</v>
      </c>
      <c r="D1873" s="4">
        <v>2</v>
      </c>
      <c r="E1873">
        <v>193</v>
      </c>
      <c r="F1873" s="1">
        <v>12565</v>
      </c>
      <c r="G1873" s="5" t="s">
        <v>89</v>
      </c>
      <c r="H1873" s="5" t="s">
        <v>90</v>
      </c>
      <c r="I1873" s="5" t="s">
        <v>3841</v>
      </c>
      <c r="J1873" t="s">
        <v>92</v>
      </c>
      <c r="L1873" s="5" t="s">
        <v>3982</v>
      </c>
      <c r="M1873" s="5" t="str">
        <f t="shared" si="29"/>
        <v>. Injury to testicles;  slipped whilst cleaning  fires.</v>
      </c>
      <c r="O1873" s="5" t="str">
        <f t="array" ref="O1873">INDEX(category2,MATCH(TRUE,ISNUMBER(SEARCH(keyword2,M1873)),0))</f>
        <v>Injured</v>
      </c>
      <c r="P1873" s="5" t="s">
        <v>20370</v>
      </c>
      <c r="Q1873" s="5" t="s">
        <v>20370</v>
      </c>
    </row>
    <row r="1874" spans="1:17" x14ac:dyDescent="0.25">
      <c r="A1874">
        <v>6238</v>
      </c>
      <c r="B1874" s="5" t="s">
        <v>1885</v>
      </c>
      <c r="C1874" s="6">
        <v>1935</v>
      </c>
      <c r="D1874" s="4">
        <v>2</v>
      </c>
      <c r="E1874">
        <v>159</v>
      </c>
      <c r="F1874" s="1">
        <v>12564</v>
      </c>
      <c r="G1874" s="5" t="s">
        <v>926</v>
      </c>
      <c r="H1874" s="5" t="s">
        <v>927</v>
      </c>
      <c r="I1874" s="5" t="s">
        <v>926</v>
      </c>
      <c r="J1874" t="s">
        <v>928</v>
      </c>
      <c r="L1874" s="5" t="s">
        <v>3924</v>
      </c>
      <c r="M1874" s="5" t="str">
        <f t="shared" si="29"/>
        <v>. Injured.  A piece of ore rolled on his toe.</v>
      </c>
      <c r="O1874" s="5" t="str">
        <f t="array" ref="O1874">INDEX(category2,MATCH(TRUE,ISNUMBER(SEARCH(keyword2,M1874)),0))</f>
        <v>Injured</v>
      </c>
      <c r="P1874" s="5" t="str">
        <f t="array" ref="P1874">INDEX(category3,MATCH(TRUE,ISNUMBER(SEARCH(keyword3,M1874)),0))</f>
        <v>Foot</v>
      </c>
      <c r="Q1874" s="5" t="s">
        <v>20370</v>
      </c>
    </row>
    <row r="1875" spans="1:17" x14ac:dyDescent="0.25">
      <c r="A1875">
        <v>6239</v>
      </c>
      <c r="B1875" s="5" t="s">
        <v>3768</v>
      </c>
      <c r="C1875" s="6">
        <v>1935</v>
      </c>
      <c r="D1875" s="4">
        <v>2</v>
      </c>
      <c r="E1875">
        <v>159</v>
      </c>
      <c r="F1875" s="1">
        <v>12564</v>
      </c>
      <c r="G1875" s="5" t="s">
        <v>961</v>
      </c>
      <c r="H1875" s="5" t="s">
        <v>962</v>
      </c>
      <c r="I1875" s="5" t="s">
        <v>963</v>
      </c>
      <c r="J1875" t="s">
        <v>964</v>
      </c>
      <c r="L1875" s="5" t="s">
        <v>3769</v>
      </c>
      <c r="M1875" s="5" t="str">
        <f t="shared" si="29"/>
        <v>. Injured.  Septic arms.</v>
      </c>
      <c r="O1875" s="5" t="str">
        <f t="array" ref="O1875">INDEX(category2,MATCH(TRUE,ISNUMBER(SEARCH(keyword2,M1875)),0))</f>
        <v>Injured</v>
      </c>
      <c r="P1875" s="5" t="str">
        <f t="array" ref="P1875">INDEX(category3,MATCH(TRUE,ISNUMBER(SEARCH(keyword3,M1875)),0))</f>
        <v>Arm</v>
      </c>
      <c r="Q1875" s="5" t="s">
        <v>20370</v>
      </c>
    </row>
    <row r="1876" spans="1:17" x14ac:dyDescent="0.25">
      <c r="A1876">
        <v>7457</v>
      </c>
      <c r="B1876" s="5" t="s">
        <v>3983</v>
      </c>
      <c r="C1876" s="6">
        <v>1935</v>
      </c>
      <c r="D1876" s="4">
        <v>2</v>
      </c>
      <c r="E1876">
        <v>187</v>
      </c>
      <c r="F1876" s="1">
        <v>12564</v>
      </c>
      <c r="G1876" s="5" t="s">
        <v>68</v>
      </c>
      <c r="H1876" s="5" t="s">
        <v>69</v>
      </c>
      <c r="I1876" s="5" t="s">
        <v>114</v>
      </c>
      <c r="J1876" t="s">
        <v>115</v>
      </c>
      <c r="L1876" s="5" t="s">
        <v>3984</v>
      </c>
      <c r="M1876" s="5" t="str">
        <f t="shared" si="29"/>
        <v>. Injured.  Whilst turning a wagon on a flat sheet he jammed his finger between the wagon and a prop.</v>
      </c>
      <c r="O1876" s="5" t="str">
        <f t="array" ref="O1876">INDEX(category2,MATCH(TRUE,ISNUMBER(SEARCH(keyword2,M1876)),0))</f>
        <v>Injured</v>
      </c>
      <c r="P1876" s="5" t="str">
        <f t="array" ref="P1876">INDEX(category3,MATCH(TRUE,ISNUMBER(SEARCH(keyword3,M1876)),0))</f>
        <v>Hand</v>
      </c>
      <c r="Q1876" s="5" t="str">
        <f t="array" ref="Q1876">INDEX(category1,MATCH(TRUE,ISNUMBER(SEARCH(keyword1,M1876)),0))</f>
        <v>Cuts and Wounds</v>
      </c>
    </row>
    <row r="1877" spans="1:17" x14ac:dyDescent="0.25">
      <c r="A1877">
        <v>6237</v>
      </c>
      <c r="B1877" s="5" t="s">
        <v>3985</v>
      </c>
      <c r="C1877" s="6">
        <v>1935</v>
      </c>
      <c r="D1877" s="4">
        <v>2</v>
      </c>
      <c r="E1877">
        <v>159</v>
      </c>
      <c r="F1877" s="1">
        <v>12562</v>
      </c>
      <c r="G1877" s="5" t="s">
        <v>1331</v>
      </c>
      <c r="H1877" s="5" t="s">
        <v>1332</v>
      </c>
      <c r="I1877" s="5" t="s">
        <v>1331</v>
      </c>
      <c r="J1877" t="s">
        <v>1333</v>
      </c>
      <c r="L1877" s="5" t="s">
        <v>3986</v>
      </c>
      <c r="M1877" s="5" t="str">
        <f t="shared" si="29"/>
        <v>. Injured.  Strained his side lifting timber.</v>
      </c>
      <c r="O1877" s="5" t="str">
        <f t="array" ref="O1877">INDEX(category2,MATCH(TRUE,ISNUMBER(SEARCH(keyword2,M1877)),0))</f>
        <v>Injured</v>
      </c>
      <c r="P1877" s="5" t="s">
        <v>20370</v>
      </c>
      <c r="Q1877" s="5" t="str">
        <f t="array" ref="Q1877">INDEX(category1,MATCH(TRUE,ISNUMBER(SEARCH(keyword1,M1877)),0))</f>
        <v>Sprains and strains</v>
      </c>
    </row>
    <row r="1878" spans="1:17" x14ac:dyDescent="0.25">
      <c r="A1878">
        <v>6374</v>
      </c>
      <c r="B1878" s="5" t="s">
        <v>3987</v>
      </c>
      <c r="C1878" s="6">
        <v>1935</v>
      </c>
      <c r="D1878" s="4">
        <v>2</v>
      </c>
      <c r="E1878">
        <v>164</v>
      </c>
      <c r="F1878" s="1">
        <v>12561</v>
      </c>
      <c r="G1878" s="5" t="s">
        <v>89</v>
      </c>
      <c r="H1878" s="5" t="s">
        <v>90</v>
      </c>
      <c r="I1878" s="5" t="s">
        <v>3733</v>
      </c>
      <c r="J1878" t="s">
        <v>3734</v>
      </c>
      <c r="L1878" s="5" t="s">
        <v>3988</v>
      </c>
      <c r="M1878" s="5" t="str">
        <f t="shared" si="29"/>
        <v>. Injured.  A stone fell and cut his head.</v>
      </c>
      <c r="O1878" s="5" t="str">
        <f t="array" ref="O1878">INDEX(category2,MATCH(TRUE,ISNUMBER(SEARCH(keyword2,M1878)),0))</f>
        <v>Injured</v>
      </c>
      <c r="P1878" s="5" t="str">
        <f t="array" ref="P1878">INDEX(category3,MATCH(TRUE,ISNUMBER(SEARCH(keyword3,M1878)),0))</f>
        <v>Head</v>
      </c>
      <c r="Q1878" s="5" t="str">
        <f t="array" ref="Q1878">INDEX(category1,MATCH(TRUE,ISNUMBER(SEARCH(keyword1,M1878)),0))</f>
        <v>Cuts and Wounds</v>
      </c>
    </row>
    <row r="1879" spans="1:17" x14ac:dyDescent="0.25">
      <c r="A1879">
        <v>7574</v>
      </c>
      <c r="B1879" s="5" t="s">
        <v>3989</v>
      </c>
      <c r="C1879" s="6">
        <v>1935</v>
      </c>
      <c r="D1879" s="4">
        <v>2</v>
      </c>
      <c r="E1879">
        <v>192</v>
      </c>
      <c r="F1879" s="1">
        <v>12561</v>
      </c>
      <c r="G1879" s="5" t="s">
        <v>138</v>
      </c>
      <c r="H1879" s="5" t="s">
        <v>139</v>
      </c>
      <c r="I1879" s="5" t="s">
        <v>3990</v>
      </c>
      <c r="J1879" t="s">
        <v>141</v>
      </c>
      <c r="L1879" s="5" t="s">
        <v>3991</v>
      </c>
      <c r="M1879" s="5" t="str">
        <f t="shared" si="29"/>
        <v>. Injured.  A piece of coal flew from his pick point and struck him in the left eye.</v>
      </c>
      <c r="O1879" s="5" t="str">
        <f t="array" ref="O1879">INDEX(category2,MATCH(TRUE,ISNUMBER(SEARCH(keyword2,M1879)),0))</f>
        <v>Injured</v>
      </c>
      <c r="P1879" s="5" t="str">
        <f t="array" ref="P1879">INDEX(category3,MATCH(TRUE,ISNUMBER(SEARCH(keyword3,M1879)),0))</f>
        <v>Head</v>
      </c>
      <c r="Q1879" s="5" t="str">
        <f t="array" ref="Q1879">INDEX(category1,MATCH(TRUE,ISNUMBER(SEARCH(keyword1,M1879)),0))</f>
        <v>Cuts and Wounds</v>
      </c>
    </row>
    <row r="1880" spans="1:17" x14ac:dyDescent="0.25">
      <c r="A1880">
        <v>6236</v>
      </c>
      <c r="B1880" s="5" t="s">
        <v>3992</v>
      </c>
      <c r="C1880" s="6">
        <v>1935</v>
      </c>
      <c r="D1880" s="4">
        <v>2</v>
      </c>
      <c r="E1880">
        <v>158</v>
      </c>
      <c r="F1880" s="1">
        <v>12560</v>
      </c>
      <c r="G1880" s="5" t="s">
        <v>926</v>
      </c>
      <c r="H1880" s="5" t="s">
        <v>927</v>
      </c>
      <c r="I1880" s="5" t="s">
        <v>926</v>
      </c>
      <c r="J1880" t="s">
        <v>928</v>
      </c>
      <c r="L1880" s="5" t="s">
        <v>3993</v>
      </c>
      <c r="M1880" s="5" t="str">
        <f t="shared" si="29"/>
        <v>. Injured.  Strained his back sinking post holes.</v>
      </c>
      <c r="O1880" s="5" t="str">
        <f t="array" ref="O1880">INDEX(category2,MATCH(TRUE,ISNUMBER(SEARCH(keyword2,M1880)),0))</f>
        <v>Injured</v>
      </c>
      <c r="P1880" s="5" t="str">
        <f t="array" ref="P1880">INDEX(category3,MATCH(TRUE,ISNUMBER(SEARCH(keyword3,M1880)),0))</f>
        <v>Back</v>
      </c>
      <c r="Q1880" s="5" t="str">
        <f t="array" ref="Q1880">INDEX(category1,MATCH(TRUE,ISNUMBER(SEARCH(keyword1,M1880)),0))</f>
        <v>Sprains and strains</v>
      </c>
    </row>
    <row r="1881" spans="1:17" x14ac:dyDescent="0.25">
      <c r="A1881">
        <v>7540</v>
      </c>
      <c r="B1881" s="5" t="s">
        <v>3994</v>
      </c>
      <c r="C1881" s="6">
        <v>1935</v>
      </c>
      <c r="D1881" s="4">
        <v>2</v>
      </c>
      <c r="E1881">
        <v>191</v>
      </c>
      <c r="F1881" s="1">
        <v>12558</v>
      </c>
      <c r="G1881" s="5" t="s">
        <v>68</v>
      </c>
      <c r="H1881" s="5" t="s">
        <v>69</v>
      </c>
      <c r="I1881" s="5" t="s">
        <v>114</v>
      </c>
      <c r="J1881" t="s">
        <v>115</v>
      </c>
      <c r="L1881" s="5" t="s">
        <v>3995</v>
      </c>
      <c r="M1881" s="5" t="str">
        <f t="shared" si="29"/>
        <v>. Injured.  Trod on a piece of hoop iron and received an incised wound on the sole of his right foot.</v>
      </c>
      <c r="O1881" s="5" t="str">
        <f t="array" ref="O1881">INDEX(category2,MATCH(TRUE,ISNUMBER(SEARCH(keyword2,M1881)),0))</f>
        <v>Injured</v>
      </c>
      <c r="P1881" s="5" t="str">
        <f t="array" ref="P1881">INDEX(category3,MATCH(TRUE,ISNUMBER(SEARCH(keyword3,M1881)),0))</f>
        <v>Foot</v>
      </c>
      <c r="Q1881" s="5" t="str">
        <f t="array" ref="Q1881">INDEX(category1,MATCH(TRUE,ISNUMBER(SEARCH(keyword1,M1881)),0))</f>
        <v>Cuts and Wounds</v>
      </c>
    </row>
    <row r="1882" spans="1:17" x14ac:dyDescent="0.25">
      <c r="A1882">
        <v>6316</v>
      </c>
      <c r="B1882" s="5" t="s">
        <v>3996</v>
      </c>
      <c r="C1882" s="6">
        <v>1935</v>
      </c>
      <c r="D1882" s="4">
        <v>2</v>
      </c>
      <c r="E1882">
        <v>162</v>
      </c>
      <c r="F1882" s="1">
        <v>12556</v>
      </c>
      <c r="G1882" s="5" t="s">
        <v>900</v>
      </c>
      <c r="H1882" s="5" t="s">
        <v>901</v>
      </c>
      <c r="I1882" s="5" t="s">
        <v>1314</v>
      </c>
      <c r="J1882" t="s">
        <v>902</v>
      </c>
      <c r="L1882" s="5" t="s">
        <v>3997</v>
      </c>
      <c r="M1882" s="5" t="str">
        <f t="shared" si="29"/>
        <v>. Injured.  Stone fell on toe.</v>
      </c>
      <c r="O1882" s="5" t="str">
        <f t="array" ref="O1882">INDEX(category2,MATCH(TRUE,ISNUMBER(SEARCH(keyword2,M1882)),0))</f>
        <v>Injured</v>
      </c>
      <c r="P1882" s="5" t="str">
        <f t="array" ref="P1882">INDEX(category3,MATCH(TRUE,ISNUMBER(SEARCH(keyword3,M1882)),0))</f>
        <v>Foot</v>
      </c>
      <c r="Q1882" s="5" t="str">
        <f t="array" ref="Q1882">INDEX(category1,MATCH(TRUE,ISNUMBER(SEARCH(keyword1,M1882)),0))</f>
        <v>Falls</v>
      </c>
    </row>
    <row r="1883" spans="1:17" x14ac:dyDescent="0.25">
      <c r="A1883">
        <v>7497</v>
      </c>
      <c r="B1883" s="5" t="s">
        <v>3998</v>
      </c>
      <c r="C1883" s="6">
        <v>1935</v>
      </c>
      <c r="D1883" s="4">
        <v>2</v>
      </c>
      <c r="E1883">
        <v>188</v>
      </c>
      <c r="F1883" s="1">
        <v>12556</v>
      </c>
      <c r="G1883" s="5" t="s">
        <v>68</v>
      </c>
      <c r="H1883" s="5" t="s">
        <v>69</v>
      </c>
      <c r="I1883" s="5" t="s">
        <v>3999</v>
      </c>
      <c r="J1883" t="s">
        <v>119</v>
      </c>
      <c r="L1883" s="5" t="s">
        <v>4000</v>
      </c>
      <c r="M1883" s="5" t="str">
        <f t="shared" si="29"/>
        <v>. Injured. Lacerated wound on head and leg, caused by a fall of stone.</v>
      </c>
      <c r="O1883" s="5" t="str">
        <f t="array" ref="O1883">INDEX(category2,MATCH(TRUE,ISNUMBER(SEARCH(keyword2,M1883)),0))</f>
        <v>Injured</v>
      </c>
      <c r="P1883" s="5" t="str">
        <f t="array" ref="P1883">INDEX(category3,MATCH(TRUE,ISNUMBER(SEARCH(keyword3,M1883)),0))</f>
        <v>Leg</v>
      </c>
      <c r="Q1883" s="5" t="str">
        <f t="array" ref="Q1883">INDEX(category1,MATCH(TRUE,ISNUMBER(SEARCH(keyword1,M1883)),0))</f>
        <v>Cuts and Wounds</v>
      </c>
    </row>
    <row r="1884" spans="1:17" x14ac:dyDescent="0.25">
      <c r="A1884">
        <v>6234</v>
      </c>
      <c r="B1884" s="5" t="s">
        <v>1494</v>
      </c>
      <c r="C1884" s="6">
        <v>1935</v>
      </c>
      <c r="D1884" s="4">
        <v>2</v>
      </c>
      <c r="E1884">
        <v>158</v>
      </c>
      <c r="F1884" s="1">
        <v>12555</v>
      </c>
      <c r="G1884" s="5" t="s">
        <v>926</v>
      </c>
      <c r="H1884" s="5" t="s">
        <v>927</v>
      </c>
      <c r="I1884" s="5" t="s">
        <v>926</v>
      </c>
      <c r="J1884" t="s">
        <v>928</v>
      </c>
      <c r="L1884" s="5" t="s">
        <v>4001</v>
      </c>
      <c r="M1884" s="5" t="str">
        <f t="shared" si="29"/>
        <v>. Injured.  Abrasions to his leg.</v>
      </c>
      <c r="O1884" s="5" t="str">
        <f t="array" ref="O1884">INDEX(category2,MATCH(TRUE,ISNUMBER(SEARCH(keyword2,M1884)),0))</f>
        <v>Injured</v>
      </c>
      <c r="P1884" s="5" t="str">
        <f t="array" ref="P1884">INDEX(category3,MATCH(TRUE,ISNUMBER(SEARCH(keyword3,M1884)),0))</f>
        <v>Leg</v>
      </c>
      <c r="Q1884" s="5" t="str">
        <f t="array" ref="Q1884">INDEX(category1,MATCH(TRUE,ISNUMBER(SEARCH(keyword1,M1884)),0))</f>
        <v>Cuts and Wounds</v>
      </c>
    </row>
    <row r="1885" spans="1:17" x14ac:dyDescent="0.25">
      <c r="A1885">
        <v>6235</v>
      </c>
      <c r="B1885" s="5" t="s">
        <v>2542</v>
      </c>
      <c r="C1885" s="6">
        <v>1935</v>
      </c>
      <c r="D1885" s="4">
        <v>2</v>
      </c>
      <c r="E1885">
        <v>158</v>
      </c>
      <c r="F1885" s="1">
        <v>12555</v>
      </c>
      <c r="G1885" s="5" t="s">
        <v>926</v>
      </c>
      <c r="H1885" s="5" t="s">
        <v>927</v>
      </c>
      <c r="I1885" s="5" t="s">
        <v>926</v>
      </c>
      <c r="J1885" t="s">
        <v>928</v>
      </c>
      <c r="L1885" s="5" t="s">
        <v>4002</v>
      </c>
      <c r="M1885" s="5" t="str">
        <f t="shared" si="29"/>
        <v>. Injured.  A slab fell on his left finger.</v>
      </c>
      <c r="O1885" s="5" t="str">
        <f t="array" ref="O1885">INDEX(category2,MATCH(TRUE,ISNUMBER(SEARCH(keyword2,M1885)),0))</f>
        <v>Injured</v>
      </c>
      <c r="P1885" s="5" t="str">
        <f t="array" ref="P1885">INDEX(category3,MATCH(TRUE,ISNUMBER(SEARCH(keyword3,M1885)),0))</f>
        <v>Hand</v>
      </c>
      <c r="Q1885" s="5" t="str">
        <f t="array" ref="Q1885">INDEX(category1,MATCH(TRUE,ISNUMBER(SEARCH(keyword1,M1885)),0))</f>
        <v>Falls</v>
      </c>
    </row>
    <row r="1886" spans="1:17" x14ac:dyDescent="0.25">
      <c r="A1886">
        <v>6315</v>
      </c>
      <c r="B1886" s="5" t="s">
        <v>687</v>
      </c>
      <c r="C1886" s="6">
        <v>1935</v>
      </c>
      <c r="D1886" s="4">
        <v>2</v>
      </c>
      <c r="E1886">
        <v>162</v>
      </c>
      <c r="F1886" s="1">
        <v>12555</v>
      </c>
      <c r="G1886" s="5" t="s">
        <v>900</v>
      </c>
      <c r="H1886" s="5" t="s">
        <v>901</v>
      </c>
      <c r="I1886" s="5" t="s">
        <v>1314</v>
      </c>
      <c r="J1886" t="s">
        <v>902</v>
      </c>
      <c r="L1886" s="5" t="s">
        <v>4003</v>
      </c>
      <c r="M1886" s="5" t="str">
        <f t="shared" si="29"/>
        <v>. Injured.  Accidentally hit on head with hammer.</v>
      </c>
      <c r="O1886" s="5" t="str">
        <f t="array" ref="O1886">INDEX(category2,MATCH(TRUE,ISNUMBER(SEARCH(keyword2,M1886)),0))</f>
        <v>Injured</v>
      </c>
      <c r="P1886" s="5" t="str">
        <f t="array" ref="P1886">INDEX(category3,MATCH(TRUE,ISNUMBER(SEARCH(keyword3,M1886)),0))</f>
        <v>Head</v>
      </c>
      <c r="Q1886" s="5" t="s">
        <v>20370</v>
      </c>
    </row>
    <row r="1887" spans="1:17" x14ac:dyDescent="0.25">
      <c r="A1887">
        <v>7456</v>
      </c>
      <c r="B1887" s="5" t="s">
        <v>4004</v>
      </c>
      <c r="C1887" s="6">
        <v>1935</v>
      </c>
      <c r="D1887" s="4">
        <v>2</v>
      </c>
      <c r="E1887">
        <v>187</v>
      </c>
      <c r="F1887" s="1">
        <v>12555</v>
      </c>
      <c r="G1887" s="5" t="s">
        <v>68</v>
      </c>
      <c r="H1887" s="5" t="s">
        <v>69</v>
      </c>
      <c r="I1887" s="5" t="s">
        <v>1572</v>
      </c>
      <c r="J1887" t="s">
        <v>82</v>
      </c>
      <c r="L1887" s="5" t="s">
        <v>4005</v>
      </c>
      <c r="M1887" s="5" t="str">
        <f t="shared" si="29"/>
        <v>. Injured.  Sprained his back whilst lifting a loaded skip on to the rails.</v>
      </c>
      <c r="O1887" s="5" t="str">
        <f t="array" ref="O1887">INDEX(category2,MATCH(TRUE,ISNUMBER(SEARCH(keyword2,M1887)),0))</f>
        <v>Injured</v>
      </c>
      <c r="P1887" s="5" t="str">
        <f t="array" ref="P1887">INDEX(category3,MATCH(TRUE,ISNUMBER(SEARCH(keyword3,M1887)),0))</f>
        <v>Back</v>
      </c>
      <c r="Q1887" s="5" t="str">
        <f t="array" ref="Q1887">INDEX(category1,MATCH(TRUE,ISNUMBER(SEARCH(keyword1,M1887)),0))</f>
        <v>Sprains and strains</v>
      </c>
    </row>
    <row r="1888" spans="1:17" x14ac:dyDescent="0.25">
      <c r="A1888">
        <v>6233</v>
      </c>
      <c r="B1888" s="5" t="s">
        <v>4006</v>
      </c>
      <c r="C1888" s="6">
        <v>1935</v>
      </c>
      <c r="D1888" s="4">
        <v>2</v>
      </c>
      <c r="E1888">
        <v>158</v>
      </c>
      <c r="F1888" s="1">
        <v>12550</v>
      </c>
      <c r="G1888" s="5" t="s">
        <v>926</v>
      </c>
      <c r="H1888" s="5" t="s">
        <v>927</v>
      </c>
      <c r="I1888" s="5" t="s">
        <v>926</v>
      </c>
      <c r="J1888" t="s">
        <v>928</v>
      </c>
      <c r="L1888" s="5" t="s">
        <v>4007</v>
      </c>
      <c r="M1888" s="5" t="str">
        <f t="shared" si="29"/>
        <v>. Injured.  Cut his head when he fell off a floor.</v>
      </c>
      <c r="O1888" s="5" t="str">
        <f t="array" ref="O1888">INDEX(category2,MATCH(TRUE,ISNUMBER(SEARCH(keyword2,M1888)),0))</f>
        <v>Injured</v>
      </c>
      <c r="P1888" s="5" t="str">
        <f t="array" ref="P1888">INDEX(category3,MATCH(TRUE,ISNUMBER(SEARCH(keyword3,M1888)),0))</f>
        <v>Head</v>
      </c>
      <c r="Q1888" s="5" t="str">
        <f t="array" ref="Q1888">INDEX(category1,MATCH(TRUE,ISNUMBER(SEARCH(keyword1,M1888)),0))</f>
        <v>Cuts and Wounds</v>
      </c>
    </row>
    <row r="1889" spans="1:17" x14ac:dyDescent="0.25">
      <c r="A1889">
        <v>6231</v>
      </c>
      <c r="B1889" s="5" t="s">
        <v>4008</v>
      </c>
      <c r="C1889" s="6">
        <v>1935</v>
      </c>
      <c r="D1889" s="4">
        <v>2</v>
      </c>
      <c r="E1889">
        <v>158</v>
      </c>
      <c r="F1889" s="1">
        <v>12549</v>
      </c>
      <c r="G1889" s="5" t="s">
        <v>926</v>
      </c>
      <c r="H1889" s="5" t="s">
        <v>927</v>
      </c>
      <c r="I1889" s="5" t="s">
        <v>926</v>
      </c>
      <c r="J1889" t="s">
        <v>928</v>
      </c>
      <c r="L1889" s="5" t="s">
        <v>4009</v>
      </c>
      <c r="M1889" s="5" t="str">
        <f t="shared" si="29"/>
        <v>. Injured.  Caught his finger between truck and brake.</v>
      </c>
      <c r="O1889" s="5" t="str">
        <f t="array" ref="O1889">INDEX(category2,MATCH(TRUE,ISNUMBER(SEARCH(keyword2,M1889)),0))</f>
        <v>Injured</v>
      </c>
      <c r="P1889" s="5" t="str">
        <f t="array" ref="P1889">INDEX(category3,MATCH(TRUE,ISNUMBER(SEARCH(keyword3,M1889)),0))</f>
        <v>Hand</v>
      </c>
      <c r="Q1889" s="5" t="s">
        <v>20370</v>
      </c>
    </row>
    <row r="1890" spans="1:17" x14ac:dyDescent="0.25">
      <c r="A1890">
        <v>6232</v>
      </c>
      <c r="B1890" s="5" t="s">
        <v>4010</v>
      </c>
      <c r="C1890" s="6">
        <v>1935</v>
      </c>
      <c r="D1890" s="4">
        <v>2</v>
      </c>
      <c r="E1890">
        <v>158</v>
      </c>
      <c r="F1890" s="1">
        <v>12549</v>
      </c>
      <c r="G1890" s="5" t="s">
        <v>926</v>
      </c>
      <c r="H1890" s="5" t="s">
        <v>927</v>
      </c>
      <c r="I1890" s="5" t="s">
        <v>926</v>
      </c>
      <c r="J1890" t="s">
        <v>928</v>
      </c>
      <c r="L1890" s="5" t="s">
        <v>3898</v>
      </c>
      <c r="M1890" s="5" t="str">
        <f t="shared" si="29"/>
        <v>. Injured.  Truck ran over his foot.</v>
      </c>
      <c r="O1890" s="5" t="str">
        <f t="array" ref="O1890">INDEX(category2,MATCH(TRUE,ISNUMBER(SEARCH(keyword2,M1890)),0))</f>
        <v>Injured</v>
      </c>
      <c r="P1890" s="5" t="str">
        <f t="array" ref="P1890">INDEX(category3,MATCH(TRUE,ISNUMBER(SEARCH(keyword3,M1890)),0))</f>
        <v>Foot</v>
      </c>
      <c r="Q1890" s="5" t="s">
        <v>20370</v>
      </c>
    </row>
    <row r="1891" spans="1:17" x14ac:dyDescent="0.25">
      <c r="A1891">
        <v>7580</v>
      </c>
      <c r="B1891" s="5" t="s">
        <v>4011</v>
      </c>
      <c r="C1891" s="6">
        <v>1935</v>
      </c>
      <c r="D1891" s="4">
        <v>2</v>
      </c>
      <c r="E1891">
        <v>192</v>
      </c>
      <c r="F1891" s="1">
        <v>12547</v>
      </c>
      <c r="G1891" s="5" t="s">
        <v>46</v>
      </c>
      <c r="H1891" s="5" t="s">
        <v>47</v>
      </c>
      <c r="I1891" s="5" t="s">
        <v>48</v>
      </c>
      <c r="J1891" t="s">
        <v>49</v>
      </c>
      <c r="L1891" s="5" t="s">
        <v>4012</v>
      </c>
      <c r="M1891" s="5" t="str">
        <f t="shared" si="29"/>
        <v>. Injured.  Poisoned hands caused by mine water.</v>
      </c>
      <c r="O1891" s="5" t="str">
        <f t="array" ref="O1891">INDEX(category2,MATCH(TRUE,ISNUMBER(SEARCH(keyword2,M1891)),0))</f>
        <v>Injured</v>
      </c>
      <c r="P1891" s="5" t="str">
        <f t="array" ref="P1891">INDEX(category3,MATCH(TRUE,ISNUMBER(SEARCH(keyword3,M1891)),0))</f>
        <v>Hand</v>
      </c>
      <c r="Q1891" s="5" t="s">
        <v>20370</v>
      </c>
    </row>
    <row r="1892" spans="1:17" x14ac:dyDescent="0.25">
      <c r="A1892">
        <v>6314</v>
      </c>
      <c r="B1892" s="5" t="s">
        <v>4013</v>
      </c>
      <c r="C1892" s="6">
        <v>1935</v>
      </c>
      <c r="D1892" s="4">
        <v>2</v>
      </c>
      <c r="E1892">
        <v>162</v>
      </c>
      <c r="F1892" s="1">
        <v>12545</v>
      </c>
      <c r="G1892" s="5" t="s">
        <v>900</v>
      </c>
      <c r="H1892" s="5" t="s">
        <v>901</v>
      </c>
      <c r="I1892" s="5" t="s">
        <v>1314</v>
      </c>
      <c r="J1892" t="s">
        <v>902</v>
      </c>
      <c r="L1892" s="5" t="s">
        <v>4014</v>
      </c>
      <c r="M1892" s="5" t="str">
        <f t="shared" si="29"/>
        <v>. Injured.  Arm caught in gears of winch.</v>
      </c>
      <c r="O1892" s="5" t="str">
        <f t="array" ref="O1892">INDEX(category2,MATCH(TRUE,ISNUMBER(SEARCH(keyword2,M1892)),0))</f>
        <v>Injured</v>
      </c>
      <c r="P1892" s="5" t="str">
        <f t="array" ref="P1892">INDEX(category3,MATCH(TRUE,ISNUMBER(SEARCH(keyword3,M1892)),0))</f>
        <v>Arm</v>
      </c>
      <c r="Q1892" s="5" t="s">
        <v>20370</v>
      </c>
    </row>
    <row r="1893" spans="1:17" x14ac:dyDescent="0.25">
      <c r="A1893">
        <v>7480</v>
      </c>
      <c r="B1893" s="5" t="s">
        <v>575</v>
      </c>
      <c r="C1893" s="6">
        <v>1935</v>
      </c>
      <c r="D1893" s="4">
        <v>2</v>
      </c>
      <c r="E1893">
        <v>188</v>
      </c>
      <c r="F1893" s="1">
        <v>12543</v>
      </c>
      <c r="G1893" s="5" t="s">
        <v>46</v>
      </c>
      <c r="H1893" s="5" t="s">
        <v>47</v>
      </c>
      <c r="I1893" s="5" t="s">
        <v>48</v>
      </c>
      <c r="J1893" t="s">
        <v>49</v>
      </c>
      <c r="L1893" s="5" t="s">
        <v>4015</v>
      </c>
      <c r="M1893" s="5" t="str">
        <f t="shared" si="29"/>
        <v>. Injured. Run over by a skip of bricks; injured right thumb.</v>
      </c>
      <c r="O1893" s="5" t="str">
        <f t="array" ref="O1893">INDEX(category2,MATCH(TRUE,ISNUMBER(SEARCH(keyword2,M1893)),0))</f>
        <v>Injured</v>
      </c>
      <c r="P1893" s="5" t="str">
        <f t="array" ref="P1893">INDEX(category3,MATCH(TRUE,ISNUMBER(SEARCH(keyword3,M1893)),0))</f>
        <v>Hand</v>
      </c>
      <c r="Q1893" s="5" t="s">
        <v>20370</v>
      </c>
    </row>
    <row r="1894" spans="1:17" x14ac:dyDescent="0.25">
      <c r="A1894">
        <v>7512</v>
      </c>
      <c r="B1894" s="5" t="s">
        <v>4016</v>
      </c>
      <c r="C1894" s="6">
        <v>1935</v>
      </c>
      <c r="D1894" s="4">
        <v>2</v>
      </c>
      <c r="E1894">
        <v>189</v>
      </c>
      <c r="F1894" s="1">
        <v>12543</v>
      </c>
      <c r="G1894" s="5" t="s">
        <v>52</v>
      </c>
      <c r="H1894" s="5" t="s">
        <v>53</v>
      </c>
      <c r="I1894" s="5" t="s">
        <v>1418</v>
      </c>
      <c r="J1894" t="s">
        <v>55</v>
      </c>
      <c r="L1894" s="5" t="s">
        <v>4017</v>
      </c>
      <c r="M1894" s="5" t="str">
        <f t="shared" si="29"/>
        <v>. Injured. A piece of stone fell on his right foot. Bruises.</v>
      </c>
      <c r="O1894" s="5" t="str">
        <f t="array" ref="O1894">INDEX(category2,MATCH(TRUE,ISNUMBER(SEARCH(keyword2,M1894)),0))</f>
        <v>Injured</v>
      </c>
      <c r="P1894" s="5" t="str">
        <f t="array" ref="P1894">INDEX(category3,MATCH(TRUE,ISNUMBER(SEARCH(keyword3,M1894)),0))</f>
        <v>Foot</v>
      </c>
      <c r="Q1894" s="5" t="str">
        <f t="array" ref="Q1894">INDEX(category1,MATCH(TRUE,ISNUMBER(SEARCH(keyword1,M1894)),0))</f>
        <v xml:space="preserve">Bruises </v>
      </c>
    </row>
    <row r="1895" spans="1:17" x14ac:dyDescent="0.25">
      <c r="A1895">
        <v>7455</v>
      </c>
      <c r="B1895" s="5" t="s">
        <v>2211</v>
      </c>
      <c r="C1895" s="6">
        <v>1935</v>
      </c>
      <c r="D1895" s="4">
        <v>2</v>
      </c>
      <c r="E1895">
        <v>187</v>
      </c>
      <c r="F1895" s="1">
        <v>12537</v>
      </c>
      <c r="G1895" s="5" t="s">
        <v>68</v>
      </c>
      <c r="H1895" s="5" t="s">
        <v>69</v>
      </c>
      <c r="I1895" s="5" t="s">
        <v>114</v>
      </c>
      <c r="J1895" t="s">
        <v>115</v>
      </c>
      <c r="L1895" s="5" t="s">
        <v>4018</v>
      </c>
      <c r="M1895" s="5" t="str">
        <f t="shared" si="29"/>
        <v>. Injured.  Slipped whilst lifting a loaded skip causing injury to the thorax muscle.</v>
      </c>
      <c r="O1895" s="5" t="str">
        <f t="array" ref="O1895">INDEX(category2,MATCH(TRUE,ISNUMBER(SEARCH(keyword2,M1895)),0))</f>
        <v>Injured</v>
      </c>
      <c r="P1895" s="5" t="s">
        <v>20370</v>
      </c>
      <c r="Q1895" s="5" t="s">
        <v>20370</v>
      </c>
    </row>
    <row r="1896" spans="1:17" x14ac:dyDescent="0.25">
      <c r="A1896">
        <v>6230</v>
      </c>
      <c r="B1896" s="5" t="s">
        <v>4019</v>
      </c>
      <c r="C1896" s="6">
        <v>1935</v>
      </c>
      <c r="D1896" s="4">
        <v>2</v>
      </c>
      <c r="E1896">
        <v>158</v>
      </c>
      <c r="F1896" s="1">
        <v>12536</v>
      </c>
      <c r="G1896" s="5" t="s">
        <v>1331</v>
      </c>
      <c r="H1896" s="5" t="s">
        <v>1332</v>
      </c>
      <c r="I1896" s="5" t="s">
        <v>1331</v>
      </c>
      <c r="J1896" t="s">
        <v>1333</v>
      </c>
      <c r="L1896" s="5" t="s">
        <v>4020</v>
      </c>
      <c r="M1896" s="5" t="str">
        <f t="shared" si="29"/>
        <v>. Injured.  Cut his finger on a chute.</v>
      </c>
      <c r="O1896" s="5" t="str">
        <f t="array" ref="O1896">INDEX(category2,MATCH(TRUE,ISNUMBER(SEARCH(keyword2,M1896)),0))</f>
        <v>Injured</v>
      </c>
      <c r="P1896" s="5" t="str">
        <f t="array" ref="P1896">INDEX(category3,MATCH(TRUE,ISNUMBER(SEARCH(keyword3,M1896)),0))</f>
        <v>Hand</v>
      </c>
      <c r="Q1896" s="5" t="str">
        <f t="array" ref="Q1896">INDEX(category1,MATCH(TRUE,ISNUMBER(SEARCH(keyword1,M1896)),0))</f>
        <v>Cuts and Wounds</v>
      </c>
    </row>
    <row r="1897" spans="1:17" x14ac:dyDescent="0.25">
      <c r="A1897">
        <v>6229</v>
      </c>
      <c r="B1897" s="5" t="s">
        <v>3540</v>
      </c>
      <c r="C1897" s="6">
        <v>1935</v>
      </c>
      <c r="D1897" s="4">
        <v>2</v>
      </c>
      <c r="E1897">
        <v>158</v>
      </c>
      <c r="F1897" s="1">
        <v>12533</v>
      </c>
      <c r="G1897" s="5" t="s">
        <v>926</v>
      </c>
      <c r="H1897" s="5" t="s">
        <v>927</v>
      </c>
      <c r="I1897" s="5" t="s">
        <v>926</v>
      </c>
      <c r="J1897" t="s">
        <v>928</v>
      </c>
      <c r="L1897" s="5" t="s">
        <v>4021</v>
      </c>
      <c r="M1897" s="5" t="str">
        <f t="shared" si="29"/>
        <v>. Injured.  Cut his finger on a saw.</v>
      </c>
      <c r="O1897" s="5" t="str">
        <f t="array" ref="O1897">INDEX(category2,MATCH(TRUE,ISNUMBER(SEARCH(keyword2,M1897)),0))</f>
        <v>Injured</v>
      </c>
      <c r="P1897" s="5" t="str">
        <f t="array" ref="P1897">INDEX(category3,MATCH(TRUE,ISNUMBER(SEARCH(keyword3,M1897)),0))</f>
        <v>Hand</v>
      </c>
      <c r="Q1897" s="5" t="str">
        <f t="array" ref="Q1897">INDEX(category1,MATCH(TRUE,ISNUMBER(SEARCH(keyword1,M1897)),0))</f>
        <v>Cuts and Wounds</v>
      </c>
    </row>
    <row r="1898" spans="1:17" x14ac:dyDescent="0.25">
      <c r="A1898">
        <v>7579</v>
      </c>
      <c r="B1898" s="5" t="s">
        <v>4022</v>
      </c>
      <c r="C1898" s="6">
        <v>1935</v>
      </c>
      <c r="D1898" s="4">
        <v>2</v>
      </c>
      <c r="E1898">
        <v>192</v>
      </c>
      <c r="F1898" s="1">
        <v>12533</v>
      </c>
      <c r="G1898" s="5" t="s">
        <v>46</v>
      </c>
      <c r="H1898" s="5" t="s">
        <v>47</v>
      </c>
      <c r="I1898" s="5" t="s">
        <v>287</v>
      </c>
      <c r="J1898" t="s">
        <v>49</v>
      </c>
      <c r="L1898" s="5" t="s">
        <v>4023</v>
      </c>
      <c r="M1898" s="5" t="str">
        <f t="shared" si="29"/>
        <v>. Injured.  Strained groin lifting large piece of coal.</v>
      </c>
      <c r="O1898" s="5" t="str">
        <f t="array" ref="O1898">INDEX(category2,MATCH(TRUE,ISNUMBER(SEARCH(keyword2,M1898)),0))</f>
        <v>Injured</v>
      </c>
      <c r="P1898" s="5" t="s">
        <v>20370</v>
      </c>
      <c r="Q1898" s="5" t="str">
        <f t="array" ref="Q1898">INDEX(category1,MATCH(TRUE,ISNUMBER(SEARCH(keyword1,M1898)),0))</f>
        <v>Sprains and strains</v>
      </c>
    </row>
    <row r="1899" spans="1:17" x14ac:dyDescent="0.25">
      <c r="A1899">
        <v>7598</v>
      </c>
      <c r="B1899" s="5" t="s">
        <v>4024</v>
      </c>
      <c r="C1899" s="6">
        <v>1935</v>
      </c>
      <c r="D1899" s="4">
        <v>2</v>
      </c>
      <c r="E1899">
        <v>193</v>
      </c>
      <c r="F1899" s="1">
        <v>12533</v>
      </c>
      <c r="G1899" s="5" t="s">
        <v>89</v>
      </c>
      <c r="H1899" s="5" t="s">
        <v>90</v>
      </c>
      <c r="I1899" s="5" t="s">
        <v>3841</v>
      </c>
      <c r="J1899" t="s">
        <v>92</v>
      </c>
      <c r="L1899" s="5" t="s">
        <v>4025</v>
      </c>
      <c r="M1899" s="5" t="str">
        <f t="shared" si="29"/>
        <v>. Injured.  Slipped on flat sheet in the workshop and received an incised wound on his left elbow.</v>
      </c>
      <c r="O1899" s="5" t="str">
        <f t="array" ref="O1899">INDEX(category2,MATCH(TRUE,ISNUMBER(SEARCH(keyword2,M1899)),0))</f>
        <v>Injured</v>
      </c>
      <c r="P1899" s="5" t="str">
        <f t="array" ref="P1899">INDEX(category3,MATCH(TRUE,ISNUMBER(SEARCH(keyword3,M1899)),0))</f>
        <v>Arm</v>
      </c>
      <c r="Q1899" s="5" t="str">
        <f t="array" ref="Q1899">INDEX(category1,MATCH(TRUE,ISNUMBER(SEARCH(keyword1,M1899)),0))</f>
        <v>Cuts and Wounds</v>
      </c>
    </row>
    <row r="1900" spans="1:17" x14ac:dyDescent="0.25">
      <c r="A1900">
        <v>6228</v>
      </c>
      <c r="B1900" s="5" t="s">
        <v>3720</v>
      </c>
      <c r="C1900" s="6">
        <v>1935</v>
      </c>
      <c r="D1900" s="4">
        <v>2</v>
      </c>
      <c r="E1900">
        <v>158</v>
      </c>
      <c r="F1900" s="1">
        <v>12532</v>
      </c>
      <c r="G1900" s="5" t="s">
        <v>926</v>
      </c>
      <c r="H1900" s="5" t="s">
        <v>927</v>
      </c>
      <c r="I1900" s="5" t="s">
        <v>926</v>
      </c>
      <c r="J1900" t="s">
        <v>928</v>
      </c>
      <c r="L1900" s="5" t="s">
        <v>4026</v>
      </c>
      <c r="M1900" s="5" t="str">
        <f t="shared" si="29"/>
        <v>. Injured.  Cut his finger on a piece of rock.</v>
      </c>
      <c r="O1900" s="5" t="str">
        <f t="array" ref="O1900">INDEX(category2,MATCH(TRUE,ISNUMBER(SEARCH(keyword2,M1900)),0))</f>
        <v>Injured</v>
      </c>
      <c r="P1900" s="5" t="str">
        <f t="array" ref="P1900">INDEX(category3,MATCH(TRUE,ISNUMBER(SEARCH(keyword3,M1900)),0))</f>
        <v>Hand</v>
      </c>
      <c r="Q1900" s="5" t="str">
        <f t="array" ref="Q1900">INDEX(category1,MATCH(TRUE,ISNUMBER(SEARCH(keyword1,M1900)),0))</f>
        <v>Cuts and Wounds</v>
      </c>
    </row>
    <row r="1901" spans="1:17" x14ac:dyDescent="0.25">
      <c r="A1901">
        <v>7566</v>
      </c>
      <c r="B1901" s="5" t="s">
        <v>2241</v>
      </c>
      <c r="C1901" s="6">
        <v>1935</v>
      </c>
      <c r="D1901" s="4">
        <v>2</v>
      </c>
      <c r="E1901">
        <v>192</v>
      </c>
      <c r="F1901" s="1">
        <v>12532</v>
      </c>
      <c r="G1901" s="5" t="s">
        <v>106</v>
      </c>
      <c r="H1901" s="5" t="s">
        <v>107</v>
      </c>
      <c r="I1901" s="5" t="s">
        <v>197</v>
      </c>
      <c r="J1901" t="s">
        <v>198</v>
      </c>
      <c r="L1901" s="5" t="s">
        <v>4027</v>
      </c>
      <c r="M1901" s="5" t="str">
        <f t="shared" si="29"/>
        <v>. Injured.  A piece of coal flew from his pick point and hit his eye.</v>
      </c>
      <c r="O1901" s="5" t="str">
        <f t="array" ref="O1901">INDEX(category2,MATCH(TRUE,ISNUMBER(SEARCH(keyword2,M1901)),0))</f>
        <v>Injured</v>
      </c>
      <c r="P1901" s="5" t="str">
        <f t="array" ref="P1901">INDEX(category3,MATCH(TRUE,ISNUMBER(SEARCH(keyword3,M1901)),0))</f>
        <v>Head</v>
      </c>
      <c r="Q1901" s="5" t="s">
        <v>20370</v>
      </c>
    </row>
    <row r="1902" spans="1:17" x14ac:dyDescent="0.25">
      <c r="A1902">
        <v>6227</v>
      </c>
      <c r="B1902" s="5" t="s">
        <v>3872</v>
      </c>
      <c r="C1902" s="6">
        <v>1935</v>
      </c>
      <c r="D1902" s="4">
        <v>2</v>
      </c>
      <c r="E1902">
        <v>158</v>
      </c>
      <c r="F1902" s="1">
        <v>12530</v>
      </c>
      <c r="G1902" s="5" t="s">
        <v>926</v>
      </c>
      <c r="H1902" s="5" t="s">
        <v>927</v>
      </c>
      <c r="I1902" s="5" t="s">
        <v>926</v>
      </c>
      <c r="J1902" t="s">
        <v>928</v>
      </c>
      <c r="L1902" s="5" t="s">
        <v>4028</v>
      </c>
      <c r="M1902" s="5" t="str">
        <f t="shared" si="29"/>
        <v>. Injured.  Injured his back.</v>
      </c>
      <c r="O1902" s="5" t="str">
        <f t="array" ref="O1902">INDEX(category2,MATCH(TRUE,ISNUMBER(SEARCH(keyword2,M1902)),0))</f>
        <v>Injured</v>
      </c>
      <c r="P1902" s="5" t="str">
        <f t="array" ref="P1902">INDEX(category3,MATCH(TRUE,ISNUMBER(SEARCH(keyword3,M1902)),0))</f>
        <v>Back</v>
      </c>
      <c r="Q1902" s="5" t="s">
        <v>20370</v>
      </c>
    </row>
    <row r="1903" spans="1:17" x14ac:dyDescent="0.25">
      <c r="A1903">
        <v>6226</v>
      </c>
      <c r="B1903" s="5" t="s">
        <v>2953</v>
      </c>
      <c r="C1903" s="6">
        <v>1935</v>
      </c>
      <c r="D1903" s="4">
        <v>2</v>
      </c>
      <c r="E1903">
        <v>158</v>
      </c>
      <c r="F1903" s="1">
        <v>12527</v>
      </c>
      <c r="G1903" s="5" t="s">
        <v>926</v>
      </c>
      <c r="H1903" s="5" t="s">
        <v>927</v>
      </c>
      <c r="I1903" s="5" t="s">
        <v>926</v>
      </c>
      <c r="J1903" t="s">
        <v>928</v>
      </c>
      <c r="L1903" s="5" t="s">
        <v>4029</v>
      </c>
      <c r="M1903" s="5" t="str">
        <f t="shared" si="29"/>
        <v>. Injured.  Struck by piece of ore.</v>
      </c>
      <c r="O1903" s="5" t="str">
        <f t="array" ref="O1903">INDEX(category2,MATCH(TRUE,ISNUMBER(SEARCH(keyword2,M1903)),0))</f>
        <v>Injured</v>
      </c>
      <c r="P1903" s="5" t="s">
        <v>20370</v>
      </c>
      <c r="Q1903" s="5" t="str">
        <f t="array" ref="Q1903">INDEX(category1,MATCH(TRUE,ISNUMBER(SEARCH(keyword1,M1903)),0))</f>
        <v>Cuts and Wounds</v>
      </c>
    </row>
    <row r="1904" spans="1:17" x14ac:dyDescent="0.25">
      <c r="A1904">
        <v>7454</v>
      </c>
      <c r="B1904" s="5" t="s">
        <v>4030</v>
      </c>
      <c r="C1904" s="6">
        <v>1935</v>
      </c>
      <c r="D1904" s="4">
        <v>2</v>
      </c>
      <c r="E1904">
        <v>187</v>
      </c>
      <c r="F1904" s="1">
        <v>12527</v>
      </c>
      <c r="G1904" s="5" t="s">
        <v>68</v>
      </c>
      <c r="H1904" s="5" t="s">
        <v>69</v>
      </c>
      <c r="I1904" s="5" t="s">
        <v>1572</v>
      </c>
      <c r="J1904" t="s">
        <v>82</v>
      </c>
      <c r="L1904" s="5" t="s">
        <v>4031</v>
      </c>
      <c r="M1904" s="5" t="str">
        <f t="shared" si="29"/>
        <v>. Injured.  While riding to his work, he fell across an empty wagon, causing injuries to his back and ribs.</v>
      </c>
      <c r="O1904" s="5" t="str">
        <f t="array" ref="O1904">INDEX(category2,MATCH(TRUE,ISNUMBER(SEARCH(keyword2,M1904)),0))</f>
        <v>Injured</v>
      </c>
      <c r="P1904" s="5" t="str">
        <f t="array" ref="P1904">INDEX(category3,MATCH(TRUE,ISNUMBER(SEARCH(keyword3,M1904)),0))</f>
        <v>Back</v>
      </c>
      <c r="Q1904" s="5" t="str">
        <f t="array" ref="Q1904">INDEX(category1,MATCH(TRUE,ISNUMBER(SEARCH(keyword1,M1904)),0))</f>
        <v>Falls</v>
      </c>
    </row>
    <row r="1905" spans="1:17" x14ac:dyDescent="0.25">
      <c r="A1905">
        <v>7539</v>
      </c>
      <c r="B1905" s="5" t="s">
        <v>4032</v>
      </c>
      <c r="C1905" s="6">
        <v>1935</v>
      </c>
      <c r="D1905" s="4">
        <v>2</v>
      </c>
      <c r="E1905">
        <v>190</v>
      </c>
      <c r="F1905" s="1">
        <v>12527</v>
      </c>
      <c r="G1905" s="5" t="s">
        <v>68</v>
      </c>
      <c r="H1905" s="5" t="s">
        <v>69</v>
      </c>
      <c r="I1905" s="5" t="s">
        <v>114</v>
      </c>
      <c r="J1905" t="s">
        <v>115</v>
      </c>
      <c r="L1905" s="5" t="s">
        <v>4033</v>
      </c>
      <c r="M1905" s="5" t="str">
        <f t="shared" si="29"/>
        <v>. Injured.  Slipped whilst walking on a gig and sprained his ankle.</v>
      </c>
      <c r="O1905" s="5" t="str">
        <f t="array" ref="O1905">INDEX(category2,MATCH(TRUE,ISNUMBER(SEARCH(keyword2,M1905)),0))</f>
        <v>Injured</v>
      </c>
      <c r="P1905" s="5" t="str">
        <f t="array" ref="P1905">INDEX(category3,MATCH(TRUE,ISNUMBER(SEARCH(keyword3,M1905)),0))</f>
        <v>Foot</v>
      </c>
      <c r="Q1905" s="5" t="str">
        <f t="array" ref="Q1905">INDEX(category1,MATCH(TRUE,ISNUMBER(SEARCH(keyword1,M1905)),0))</f>
        <v>Sprains and strains</v>
      </c>
    </row>
    <row r="1906" spans="1:17" x14ac:dyDescent="0.25">
      <c r="A1906">
        <v>6225</v>
      </c>
      <c r="B1906" s="5" t="s">
        <v>4034</v>
      </c>
      <c r="C1906" s="6">
        <v>1935</v>
      </c>
      <c r="D1906" s="4">
        <v>2</v>
      </c>
      <c r="E1906">
        <v>158</v>
      </c>
      <c r="F1906" s="1">
        <v>12526</v>
      </c>
      <c r="G1906" s="5" t="s">
        <v>926</v>
      </c>
      <c r="H1906" s="5" t="s">
        <v>927</v>
      </c>
      <c r="I1906" s="5" t="s">
        <v>926</v>
      </c>
      <c r="J1906" t="s">
        <v>928</v>
      </c>
      <c r="L1906" s="5" t="s">
        <v>4035</v>
      </c>
      <c r="M1906" s="5" t="str">
        <f t="shared" si="29"/>
        <v>. Injured.  Foot crushed.</v>
      </c>
      <c r="O1906" s="5" t="str">
        <f t="array" ref="O1906">INDEX(category2,MATCH(TRUE,ISNUMBER(SEARCH(keyword2,M1906)),0))</f>
        <v>Injured</v>
      </c>
      <c r="P1906" s="5" t="str">
        <f t="array" ref="P1906">INDEX(category3,MATCH(TRUE,ISNUMBER(SEARCH(keyword3,M1906)),0))</f>
        <v>Foot</v>
      </c>
      <c r="Q1906" s="5" t="str">
        <f t="array" ref="Q1906">INDEX(category1,MATCH(TRUE,ISNUMBER(SEARCH(keyword1,M1906)),0))</f>
        <v>Smashed/Crushed</v>
      </c>
    </row>
    <row r="1907" spans="1:17" x14ac:dyDescent="0.25">
      <c r="A1907">
        <v>7538</v>
      </c>
      <c r="B1907" s="5" t="s">
        <v>170</v>
      </c>
      <c r="C1907" s="6">
        <v>1935</v>
      </c>
      <c r="D1907" s="4">
        <v>2</v>
      </c>
      <c r="E1907">
        <v>190</v>
      </c>
      <c r="F1907" s="1">
        <v>12526</v>
      </c>
      <c r="G1907" s="5" t="s">
        <v>68</v>
      </c>
      <c r="H1907" s="5" t="s">
        <v>69</v>
      </c>
      <c r="I1907" s="5" t="s">
        <v>114</v>
      </c>
      <c r="J1907" t="s">
        <v>115</v>
      </c>
      <c r="L1907" s="5" t="s">
        <v>4036</v>
      </c>
      <c r="M1907" s="5" t="str">
        <f t="shared" si="29"/>
        <v>. Injured.   Tore the muscle of left shoulder whilst engaged lifting a large stone.</v>
      </c>
      <c r="O1907" s="5" t="str">
        <f t="array" ref="O1907">INDEX(category2,MATCH(TRUE,ISNUMBER(SEARCH(keyword2,M1907)),0))</f>
        <v>Injured</v>
      </c>
      <c r="P1907" s="5" t="str">
        <f t="array" ref="P1907">INDEX(category3,MATCH(TRUE,ISNUMBER(SEARCH(keyword3,M1907)),0))</f>
        <v>Shoulder</v>
      </c>
      <c r="Q1907" s="5" t="s">
        <v>20370</v>
      </c>
    </row>
    <row r="1908" spans="1:17" x14ac:dyDescent="0.25">
      <c r="A1908">
        <v>6313</v>
      </c>
      <c r="B1908" s="5" t="s">
        <v>4037</v>
      </c>
      <c r="C1908" s="6">
        <v>1935</v>
      </c>
      <c r="D1908" s="4">
        <v>2</v>
      </c>
      <c r="E1908">
        <v>162</v>
      </c>
      <c r="F1908" s="1">
        <v>12525</v>
      </c>
      <c r="G1908" s="5" t="s">
        <v>900</v>
      </c>
      <c r="H1908" s="5" t="s">
        <v>901</v>
      </c>
      <c r="I1908" s="5" t="s">
        <v>1314</v>
      </c>
      <c r="J1908" t="s">
        <v>902</v>
      </c>
      <c r="L1908" s="5" t="s">
        <v>4038</v>
      </c>
      <c r="M1908" s="5" t="str">
        <f t="shared" si="29"/>
        <v>. Injured.  Slipped on furnace floor and sprained ankle.</v>
      </c>
      <c r="O1908" s="5" t="str">
        <f t="array" ref="O1908">INDEX(category2,MATCH(TRUE,ISNUMBER(SEARCH(keyword2,M1908)),0))</f>
        <v>Injured</v>
      </c>
      <c r="P1908" s="5" t="str">
        <f t="array" ref="P1908">INDEX(category3,MATCH(TRUE,ISNUMBER(SEARCH(keyword3,M1908)),0))</f>
        <v>Foot</v>
      </c>
      <c r="Q1908" s="5" t="str">
        <f t="array" ref="Q1908">INDEX(category1,MATCH(TRUE,ISNUMBER(SEARCH(keyword1,M1908)),0))</f>
        <v>Sprains and strains</v>
      </c>
    </row>
    <row r="1909" spans="1:17" x14ac:dyDescent="0.25">
      <c r="A1909">
        <v>7496</v>
      </c>
      <c r="B1909" s="5" t="s">
        <v>659</v>
      </c>
      <c r="C1909" s="6">
        <v>1935</v>
      </c>
      <c r="D1909" s="4">
        <v>2</v>
      </c>
      <c r="E1909">
        <v>188</v>
      </c>
      <c r="F1909" s="1">
        <v>12525</v>
      </c>
      <c r="G1909" s="5" t="s">
        <v>68</v>
      </c>
      <c r="H1909" s="5" t="s">
        <v>69</v>
      </c>
      <c r="I1909" s="5" t="s">
        <v>4039</v>
      </c>
      <c r="J1909" t="s">
        <v>119</v>
      </c>
      <c r="L1909" s="5" t="s">
        <v>4040</v>
      </c>
      <c r="M1909" s="5" t="str">
        <f t="shared" si="29"/>
        <v>. Injured. A fall of stone struck him on the ankle. Wound became septic.</v>
      </c>
      <c r="O1909" s="5" t="str">
        <f t="array" ref="O1909">INDEX(category2,MATCH(TRUE,ISNUMBER(SEARCH(keyword2,M1909)),0))</f>
        <v>Injured</v>
      </c>
      <c r="P1909" s="5" t="str">
        <f t="array" ref="P1909">INDEX(category3,MATCH(TRUE,ISNUMBER(SEARCH(keyword3,M1909)),0))</f>
        <v>Foot</v>
      </c>
      <c r="Q1909" s="5" t="str">
        <f t="array" ref="Q1909">INDEX(category1,MATCH(TRUE,ISNUMBER(SEARCH(keyword1,M1909)),0))</f>
        <v>Cuts and Wounds</v>
      </c>
    </row>
    <row r="1910" spans="1:17" x14ac:dyDescent="0.25">
      <c r="A1910">
        <v>6224</v>
      </c>
      <c r="B1910" s="5" t="s">
        <v>4041</v>
      </c>
      <c r="C1910" s="6">
        <v>1935</v>
      </c>
      <c r="D1910" s="4">
        <v>2</v>
      </c>
      <c r="E1910">
        <v>158</v>
      </c>
      <c r="F1910" s="1">
        <v>12523</v>
      </c>
      <c r="G1910" s="5" t="s">
        <v>961</v>
      </c>
      <c r="H1910" s="5" t="s">
        <v>962</v>
      </c>
      <c r="I1910" s="5" t="s">
        <v>963</v>
      </c>
      <c r="J1910" t="s">
        <v>964</v>
      </c>
      <c r="L1910" s="5" t="s">
        <v>4042</v>
      </c>
      <c r="M1910" s="5" t="str">
        <f t="shared" si="29"/>
        <v>. Injured.  Septic hands.</v>
      </c>
      <c r="O1910" s="5" t="str">
        <f t="array" ref="O1910">INDEX(category2,MATCH(TRUE,ISNUMBER(SEARCH(keyword2,M1910)),0))</f>
        <v>Injured</v>
      </c>
      <c r="P1910" s="5" t="str">
        <f t="array" ref="P1910">INDEX(category3,MATCH(TRUE,ISNUMBER(SEARCH(keyword3,M1910)),0))</f>
        <v>Hand</v>
      </c>
      <c r="Q1910" s="5" t="s">
        <v>20370</v>
      </c>
    </row>
    <row r="1911" spans="1:17" x14ac:dyDescent="0.25">
      <c r="A1911">
        <v>6222</v>
      </c>
      <c r="B1911" s="5" t="s">
        <v>4043</v>
      </c>
      <c r="C1911" s="6">
        <v>1935</v>
      </c>
      <c r="D1911" s="4">
        <v>2</v>
      </c>
      <c r="E1911">
        <v>158</v>
      </c>
      <c r="F1911" s="1">
        <v>12522</v>
      </c>
      <c r="G1911" s="5" t="s">
        <v>926</v>
      </c>
      <c r="H1911" s="5" t="s">
        <v>927</v>
      </c>
      <c r="I1911" s="5" t="s">
        <v>926</v>
      </c>
      <c r="J1911" t="s">
        <v>928</v>
      </c>
      <c r="L1911" s="5" t="s">
        <v>4044</v>
      </c>
      <c r="M1911" s="5" t="str">
        <f t="shared" si="29"/>
        <v>. Injured.  He jammed his finger.</v>
      </c>
      <c r="O1911" s="5" t="str">
        <f t="array" ref="O1911">INDEX(category2,MATCH(TRUE,ISNUMBER(SEARCH(keyword2,M1911)),0))</f>
        <v>Injured</v>
      </c>
      <c r="P1911" s="5" t="str">
        <f t="array" ref="P1911">INDEX(category3,MATCH(TRUE,ISNUMBER(SEARCH(keyword3,M1911)),0))</f>
        <v>Hand</v>
      </c>
      <c r="Q1911" s="5" t="str">
        <f t="array" ref="Q1911">INDEX(category1,MATCH(TRUE,ISNUMBER(SEARCH(keyword1,M1911)),0))</f>
        <v>Cuts and Wounds</v>
      </c>
    </row>
    <row r="1912" spans="1:17" x14ac:dyDescent="0.25">
      <c r="A1912">
        <v>6223</v>
      </c>
      <c r="B1912" s="5" t="s">
        <v>3798</v>
      </c>
      <c r="C1912" s="6">
        <v>1935</v>
      </c>
      <c r="D1912" s="4">
        <v>2</v>
      </c>
      <c r="E1912">
        <v>158</v>
      </c>
      <c r="F1912" s="1">
        <v>12522</v>
      </c>
      <c r="G1912" s="5" t="s">
        <v>926</v>
      </c>
      <c r="H1912" s="5" t="s">
        <v>927</v>
      </c>
      <c r="I1912" s="5" t="s">
        <v>926</v>
      </c>
      <c r="J1912" t="s">
        <v>928</v>
      </c>
      <c r="L1912" s="5" t="s">
        <v>4045</v>
      </c>
      <c r="M1912" s="5" t="str">
        <f t="shared" si="29"/>
        <v>. Injured.  Jarred hand and scalp wound.</v>
      </c>
      <c r="O1912" s="5" t="str">
        <f t="array" ref="O1912">INDEX(category2,MATCH(TRUE,ISNUMBER(SEARCH(keyword2,M1912)),0))</f>
        <v>Injured</v>
      </c>
      <c r="P1912" s="5" t="str">
        <f t="array" ref="P1912">INDEX(category3,MATCH(TRUE,ISNUMBER(SEARCH(keyword3,M1912)),0))</f>
        <v>Head</v>
      </c>
      <c r="Q1912" s="5" t="str">
        <f t="array" ref="Q1912">INDEX(category1,MATCH(TRUE,ISNUMBER(SEARCH(keyword1,M1912)),0))</f>
        <v>Cuts and Wounds</v>
      </c>
    </row>
    <row r="1913" spans="1:17" x14ac:dyDescent="0.25">
      <c r="A1913">
        <v>7537</v>
      </c>
      <c r="B1913" s="5" t="s">
        <v>4046</v>
      </c>
      <c r="C1913" s="6">
        <v>1935</v>
      </c>
      <c r="D1913" s="4">
        <v>2</v>
      </c>
      <c r="E1913">
        <v>190</v>
      </c>
      <c r="F1913" s="1">
        <v>12522</v>
      </c>
      <c r="G1913" s="5" t="s">
        <v>68</v>
      </c>
      <c r="H1913" s="5" t="s">
        <v>69</v>
      </c>
      <c r="I1913" s="5" t="s">
        <v>70</v>
      </c>
      <c r="J1913" t="s">
        <v>71</v>
      </c>
      <c r="L1913" s="5" t="s">
        <v>4047</v>
      </c>
      <c r="M1913" s="5" t="str">
        <f t="shared" si="29"/>
        <v>. Injured.   Whilst boring a shothole the machine handle slipped off and struck him on the chest causing an injury.</v>
      </c>
      <c r="O1913" s="5" t="str">
        <f t="array" ref="O1913">INDEX(category2,MATCH(TRUE,ISNUMBER(SEARCH(keyword2,M1913)),0))</f>
        <v>Injured</v>
      </c>
      <c r="P1913" s="5" t="str">
        <f t="array" ref="P1913">INDEX(category3,MATCH(TRUE,ISNUMBER(SEARCH(keyword3,M1913)),0))</f>
        <v>Chest</v>
      </c>
      <c r="Q1913" s="5" t="str">
        <f t="array" ref="Q1913">INDEX(category1,MATCH(TRUE,ISNUMBER(SEARCH(keyword1,M1913)),0))</f>
        <v>Cuts and Wounds</v>
      </c>
    </row>
    <row r="1914" spans="1:17" x14ac:dyDescent="0.25">
      <c r="A1914">
        <v>7578</v>
      </c>
      <c r="B1914" s="5" t="s">
        <v>4048</v>
      </c>
      <c r="C1914" s="6">
        <v>1935</v>
      </c>
      <c r="D1914" s="4">
        <v>2</v>
      </c>
      <c r="E1914">
        <v>192</v>
      </c>
      <c r="F1914" s="1">
        <v>12521</v>
      </c>
      <c r="G1914" s="5" t="s">
        <v>46</v>
      </c>
      <c r="H1914" s="5" t="s">
        <v>47</v>
      </c>
      <c r="I1914" s="5" t="s">
        <v>287</v>
      </c>
      <c r="J1914" t="s">
        <v>49</v>
      </c>
      <c r="L1914" s="5" t="s">
        <v>4049</v>
      </c>
      <c r="M1914" s="5" t="str">
        <f t="shared" si="29"/>
        <v>. Injured.  Lacerated left hand caused by prop falling on hand.</v>
      </c>
      <c r="O1914" s="5" t="str">
        <f t="array" ref="O1914">INDEX(category2,MATCH(TRUE,ISNUMBER(SEARCH(keyword2,M1914)),0))</f>
        <v>Injured</v>
      </c>
      <c r="P1914" s="5" t="str">
        <f t="array" ref="P1914">INDEX(category3,MATCH(TRUE,ISNUMBER(SEARCH(keyword3,M1914)),0))</f>
        <v>Hand</v>
      </c>
      <c r="Q1914" s="5" t="str">
        <f t="array" ref="Q1914">INDEX(category1,MATCH(TRUE,ISNUMBER(SEARCH(keyword1,M1914)),0))</f>
        <v>Cuts and Wounds</v>
      </c>
    </row>
    <row r="1915" spans="1:17" x14ac:dyDescent="0.25">
      <c r="A1915">
        <v>7495</v>
      </c>
      <c r="B1915" s="5" t="s">
        <v>4050</v>
      </c>
      <c r="C1915" s="6">
        <v>1935</v>
      </c>
      <c r="D1915" s="4">
        <v>2</v>
      </c>
      <c r="E1915">
        <v>188</v>
      </c>
      <c r="F1915" s="1">
        <v>12519</v>
      </c>
      <c r="G1915" s="5" t="s">
        <v>68</v>
      </c>
      <c r="H1915" s="5" t="s">
        <v>69</v>
      </c>
      <c r="I1915" s="5" t="s">
        <v>348</v>
      </c>
      <c r="J1915" t="s">
        <v>295</v>
      </c>
      <c r="L1915" s="5" t="s">
        <v>4051</v>
      </c>
      <c r="M1915" s="5" t="str">
        <f t="shared" si="29"/>
        <v>. Injured. Lacerated wound on front of right leg caused by a piece of coal which fell from the working face striking him.</v>
      </c>
      <c r="O1915" s="5" t="str">
        <f t="array" ref="O1915">INDEX(category2,MATCH(TRUE,ISNUMBER(SEARCH(keyword2,M1915)),0))</f>
        <v>Injured</v>
      </c>
      <c r="P1915" s="5" t="str">
        <f t="array" ref="P1915">INDEX(category3,MATCH(TRUE,ISNUMBER(SEARCH(keyword3,M1915)),0))</f>
        <v>Leg</v>
      </c>
      <c r="Q1915" s="5" t="str">
        <f t="array" ref="Q1915">INDEX(category1,MATCH(TRUE,ISNUMBER(SEARCH(keyword1,M1915)),0))</f>
        <v>Cuts and Wounds</v>
      </c>
    </row>
    <row r="1916" spans="1:17" x14ac:dyDescent="0.25">
      <c r="A1916">
        <v>7479</v>
      </c>
      <c r="B1916" s="5" t="s">
        <v>3510</v>
      </c>
      <c r="C1916" s="6">
        <v>1935</v>
      </c>
      <c r="D1916" s="4">
        <v>2</v>
      </c>
      <c r="E1916">
        <v>188</v>
      </c>
      <c r="F1916" s="1">
        <v>12515</v>
      </c>
      <c r="G1916" s="5" t="s">
        <v>46</v>
      </c>
      <c r="H1916" s="5" t="s">
        <v>47</v>
      </c>
      <c r="I1916" s="5" t="s">
        <v>48</v>
      </c>
      <c r="J1916" t="s">
        <v>49</v>
      </c>
      <c r="L1916" s="5" t="s">
        <v>4052</v>
      </c>
      <c r="M1916" s="5" t="str">
        <f t="shared" si="29"/>
        <v>. Injured. Strained his stomach lifting a skip.</v>
      </c>
      <c r="O1916" s="5" t="str">
        <f t="array" ref="O1916">INDEX(category2,MATCH(TRUE,ISNUMBER(SEARCH(keyword2,M1916)),0))</f>
        <v>Injured</v>
      </c>
      <c r="P1916" s="5" t="s">
        <v>20370</v>
      </c>
      <c r="Q1916" s="5" t="str">
        <f t="array" ref="Q1916">INDEX(category1,MATCH(TRUE,ISNUMBER(SEARCH(keyword1,M1916)),0))</f>
        <v>Sprains and strains</v>
      </c>
    </row>
    <row r="1917" spans="1:17" x14ac:dyDescent="0.25">
      <c r="A1917">
        <v>7494</v>
      </c>
      <c r="B1917" s="5" t="s">
        <v>4053</v>
      </c>
      <c r="C1917" s="6">
        <v>1935</v>
      </c>
      <c r="D1917" s="4">
        <v>2</v>
      </c>
      <c r="E1917">
        <v>188</v>
      </c>
      <c r="F1917" s="1">
        <v>12515</v>
      </c>
      <c r="G1917" s="5" t="s">
        <v>68</v>
      </c>
      <c r="H1917" s="5" t="s">
        <v>69</v>
      </c>
      <c r="I1917" s="5" t="s">
        <v>871</v>
      </c>
      <c r="J1917" t="s">
        <v>497</v>
      </c>
      <c r="L1917" s="5" t="s">
        <v>4054</v>
      </c>
      <c r="M1917" s="5" t="str">
        <f t="shared" si="29"/>
        <v>. Injured. Lacerated wound left hand caused by a fall of stone whilst setting a prop.</v>
      </c>
      <c r="O1917" s="5" t="str">
        <f t="array" ref="O1917">INDEX(category2,MATCH(TRUE,ISNUMBER(SEARCH(keyword2,M1917)),0))</f>
        <v>Injured</v>
      </c>
      <c r="P1917" s="5" t="str">
        <f t="array" ref="P1917">INDEX(category3,MATCH(TRUE,ISNUMBER(SEARCH(keyword3,M1917)),0))</f>
        <v>Hand</v>
      </c>
      <c r="Q1917" s="5" t="str">
        <f t="array" ref="Q1917">INDEX(category1,MATCH(TRUE,ISNUMBER(SEARCH(keyword1,M1917)),0))</f>
        <v>Cuts and Wounds</v>
      </c>
    </row>
    <row r="1918" spans="1:17" x14ac:dyDescent="0.25">
      <c r="A1918">
        <v>7559</v>
      </c>
      <c r="B1918" s="5" t="s">
        <v>4055</v>
      </c>
      <c r="C1918" s="6">
        <v>1935</v>
      </c>
      <c r="D1918" s="4">
        <v>2</v>
      </c>
      <c r="E1918">
        <v>191</v>
      </c>
      <c r="F1918" s="1">
        <v>12515</v>
      </c>
      <c r="G1918" s="5" t="s">
        <v>52</v>
      </c>
      <c r="H1918" s="5" t="s">
        <v>53</v>
      </c>
      <c r="I1918" s="5" t="s">
        <v>1418</v>
      </c>
      <c r="J1918" t="s">
        <v>55</v>
      </c>
      <c r="L1918" s="5" t="s">
        <v>4056</v>
      </c>
      <c r="M1918" s="5" t="str">
        <f t="shared" si="29"/>
        <v>. Injured.   Lost grip of windlass handle and it flew back.   Injuries to head &amp;c.</v>
      </c>
      <c r="O1918" s="5" t="str">
        <f t="array" ref="O1918">INDEX(category2,MATCH(TRUE,ISNUMBER(SEARCH(keyword2,M1918)),0))</f>
        <v>Injured</v>
      </c>
      <c r="P1918" s="5" t="str">
        <f t="array" ref="P1918">INDEX(category3,MATCH(TRUE,ISNUMBER(SEARCH(keyword3,M1918)),0))</f>
        <v>Back</v>
      </c>
      <c r="Q1918" s="5" t="str">
        <f t="array" ref="Q1918">INDEX(category1,MATCH(TRUE,ISNUMBER(SEARCH(keyword1,M1918)),0))</f>
        <v>Lost limb</v>
      </c>
    </row>
    <row r="1919" spans="1:17" x14ac:dyDescent="0.25">
      <c r="A1919">
        <v>6221</v>
      </c>
      <c r="B1919" s="5" t="s">
        <v>4057</v>
      </c>
      <c r="C1919" s="6">
        <v>1935</v>
      </c>
      <c r="D1919" s="4">
        <v>2</v>
      </c>
      <c r="E1919">
        <v>158</v>
      </c>
      <c r="F1919" s="1">
        <v>12513</v>
      </c>
      <c r="G1919" s="5" t="s">
        <v>926</v>
      </c>
      <c r="H1919" s="5" t="s">
        <v>927</v>
      </c>
      <c r="I1919" s="5" t="s">
        <v>926</v>
      </c>
      <c r="J1919" t="s">
        <v>928</v>
      </c>
      <c r="L1919" s="5" t="s">
        <v>4058</v>
      </c>
      <c r="M1919" s="5" t="str">
        <f t="shared" si="29"/>
        <v>. Injured.  He was struck by a piece of steel.</v>
      </c>
      <c r="O1919" s="5" t="str">
        <f t="array" ref="O1919">INDEX(category2,MATCH(TRUE,ISNUMBER(SEARCH(keyword2,M1919)),0))</f>
        <v>Injured</v>
      </c>
      <c r="P1919" s="5" t="s">
        <v>20370</v>
      </c>
      <c r="Q1919" s="5" t="str">
        <f t="array" ref="Q1919">INDEX(category1,MATCH(TRUE,ISNUMBER(SEARCH(keyword1,M1919)),0))</f>
        <v>Cuts and Wounds</v>
      </c>
    </row>
    <row r="1920" spans="1:17" x14ac:dyDescent="0.25">
      <c r="A1920">
        <v>6292</v>
      </c>
      <c r="B1920" s="5" t="s">
        <v>4059</v>
      </c>
      <c r="C1920" s="6">
        <v>1935</v>
      </c>
      <c r="D1920" s="4">
        <v>2</v>
      </c>
      <c r="E1920">
        <v>161</v>
      </c>
      <c r="F1920" s="1">
        <v>12508</v>
      </c>
      <c r="G1920" s="5" t="s">
        <v>18</v>
      </c>
      <c r="H1920" s="5" t="s">
        <v>19</v>
      </c>
      <c r="I1920" s="5" t="s">
        <v>4060</v>
      </c>
      <c r="J1920" t="s">
        <v>4061</v>
      </c>
      <c r="L1920" s="5" t="s">
        <v>4062</v>
      </c>
      <c r="M1920" s="5" t="str">
        <f t="shared" si="29"/>
        <v>. Injured.  Lacerated shin bone.</v>
      </c>
      <c r="O1920" s="5" t="str">
        <f t="array" ref="O1920">INDEX(category2,MATCH(TRUE,ISNUMBER(SEARCH(keyword2,M1920)),0))</f>
        <v>Injured</v>
      </c>
      <c r="P1920" s="5" t="str">
        <f t="array" ref="P1920">INDEX(category3,MATCH(TRUE,ISNUMBER(SEARCH(keyword3,M1920)),0))</f>
        <v>Leg</v>
      </c>
      <c r="Q1920" s="5" t="str">
        <f t="array" ref="Q1920">INDEX(category1,MATCH(TRUE,ISNUMBER(SEARCH(keyword1,M1920)),0))</f>
        <v>Cuts and Wounds</v>
      </c>
    </row>
    <row r="1921" spans="1:17" x14ac:dyDescent="0.25">
      <c r="A1921">
        <v>7471</v>
      </c>
      <c r="B1921" s="5" t="s">
        <v>4063</v>
      </c>
      <c r="C1921" s="6">
        <v>1935</v>
      </c>
      <c r="D1921" s="4">
        <v>2</v>
      </c>
      <c r="E1921">
        <v>187</v>
      </c>
      <c r="F1921" s="1">
        <v>12506</v>
      </c>
      <c r="G1921" s="5" t="s">
        <v>106</v>
      </c>
      <c r="H1921" s="5" t="s">
        <v>107</v>
      </c>
      <c r="I1921" s="5" t="s">
        <v>290</v>
      </c>
      <c r="J1921" t="s">
        <v>291</v>
      </c>
      <c r="L1921" s="5" t="s">
        <v>4064</v>
      </c>
      <c r="M1921" s="5" t="str">
        <f t="shared" si="29"/>
        <v>. Injured muscles of left shoulder when assisting to turn a wagon.</v>
      </c>
      <c r="O1921" s="5" t="str">
        <f t="array" ref="O1921">INDEX(category2,MATCH(TRUE,ISNUMBER(SEARCH(keyword2,M1921)),0))</f>
        <v>Injured</v>
      </c>
      <c r="P1921" s="5" t="str">
        <f t="array" ref="P1921">INDEX(category3,MATCH(TRUE,ISNUMBER(SEARCH(keyword3,M1921)),0))</f>
        <v>Shoulder</v>
      </c>
      <c r="Q1921" s="5" t="s">
        <v>20370</v>
      </c>
    </row>
    <row r="1922" spans="1:17" x14ac:dyDescent="0.25">
      <c r="A1922">
        <v>6220</v>
      </c>
      <c r="B1922" s="5" t="s">
        <v>4065</v>
      </c>
      <c r="C1922" s="6">
        <v>1935</v>
      </c>
      <c r="D1922" s="4">
        <v>2</v>
      </c>
      <c r="E1922">
        <v>158</v>
      </c>
      <c r="F1922" s="1">
        <v>12505</v>
      </c>
      <c r="G1922" s="5" t="s">
        <v>926</v>
      </c>
      <c r="H1922" s="5" t="s">
        <v>927</v>
      </c>
      <c r="I1922" s="5" t="s">
        <v>926</v>
      </c>
      <c r="J1922" t="s">
        <v>928</v>
      </c>
      <c r="L1922" s="5" t="s">
        <v>4066</v>
      </c>
      <c r="M1922" s="5" t="str">
        <f t="shared" si="29"/>
        <v>. Injured.  He was struck by a hammer.</v>
      </c>
      <c r="O1922" s="5" t="str">
        <f t="array" ref="O1922">INDEX(category2,MATCH(TRUE,ISNUMBER(SEARCH(keyword2,M1922)),0))</f>
        <v>Injured</v>
      </c>
      <c r="P1922" s="5" t="s">
        <v>20370</v>
      </c>
      <c r="Q1922" s="5" t="str">
        <f t="array" ref="Q1922">INDEX(category1,MATCH(TRUE,ISNUMBER(SEARCH(keyword1,M1922)),0))</f>
        <v>Cuts and Wounds</v>
      </c>
    </row>
    <row r="1923" spans="1:17" x14ac:dyDescent="0.25">
      <c r="A1923">
        <v>7535</v>
      </c>
      <c r="B1923" s="5" t="s">
        <v>4067</v>
      </c>
      <c r="C1923" s="6">
        <v>1935</v>
      </c>
      <c r="D1923" s="4">
        <v>2</v>
      </c>
      <c r="E1923">
        <v>190</v>
      </c>
      <c r="F1923" s="1">
        <v>12505</v>
      </c>
      <c r="G1923" s="5" t="s">
        <v>68</v>
      </c>
      <c r="H1923" s="5" t="s">
        <v>69</v>
      </c>
      <c r="I1923" s="5" t="s">
        <v>132</v>
      </c>
      <c r="J1923" t="s">
        <v>133</v>
      </c>
      <c r="L1923" s="5" t="s">
        <v>4068</v>
      </c>
      <c r="M1923" s="5" t="str">
        <f t="shared" ref="M1923:M1986" si="30">CONCATENATE(K1923&amp;". "&amp;L1923)</f>
        <v>. Injured.  A blow from a small piece of coal which came from his pick caused injury to his eye.</v>
      </c>
      <c r="O1923" s="5" t="str">
        <f t="array" ref="O1923">INDEX(category2,MATCH(TRUE,ISNUMBER(SEARCH(keyword2,M1923)),0))</f>
        <v>Injured</v>
      </c>
      <c r="P1923" s="5" t="str">
        <f t="array" ref="P1923">INDEX(category3,MATCH(TRUE,ISNUMBER(SEARCH(keyword3,M1923)),0))</f>
        <v>Head</v>
      </c>
      <c r="Q1923" s="5" t="s">
        <v>20370</v>
      </c>
    </row>
    <row r="1924" spans="1:17" x14ac:dyDescent="0.25">
      <c r="A1924">
        <v>7536</v>
      </c>
      <c r="B1924" s="5" t="s">
        <v>4069</v>
      </c>
      <c r="C1924" s="6">
        <v>1935</v>
      </c>
      <c r="D1924" s="4">
        <v>2</v>
      </c>
      <c r="E1924">
        <v>190</v>
      </c>
      <c r="F1924" s="1">
        <v>12505</v>
      </c>
      <c r="G1924" s="5" t="s">
        <v>68</v>
      </c>
      <c r="H1924" s="5" t="s">
        <v>69</v>
      </c>
      <c r="I1924" s="5" t="s">
        <v>70</v>
      </c>
      <c r="J1924" t="s">
        <v>71</v>
      </c>
      <c r="L1924" s="5" t="s">
        <v>4070</v>
      </c>
      <c r="M1924" s="5" t="str">
        <f t="shared" si="30"/>
        <v>. Injured knee, caused through slipping on the bathroom floor.</v>
      </c>
      <c r="O1924" s="5" t="str">
        <f t="array" ref="O1924">INDEX(category2,MATCH(TRUE,ISNUMBER(SEARCH(keyword2,M1924)),0))</f>
        <v>Injured</v>
      </c>
      <c r="P1924" s="5" t="str">
        <f t="array" ref="P1924">INDEX(category3,MATCH(TRUE,ISNUMBER(SEARCH(keyword3,M1924)),0))</f>
        <v>Leg</v>
      </c>
      <c r="Q1924" s="5" t="s">
        <v>20370</v>
      </c>
    </row>
    <row r="1925" spans="1:17" x14ac:dyDescent="0.25">
      <c r="A1925">
        <v>7558</v>
      </c>
      <c r="B1925" s="5" t="s">
        <v>4071</v>
      </c>
      <c r="C1925" s="6">
        <v>1935</v>
      </c>
      <c r="D1925" s="4">
        <v>2</v>
      </c>
      <c r="E1925">
        <v>191</v>
      </c>
      <c r="F1925" s="1">
        <v>12504</v>
      </c>
      <c r="G1925" s="5" t="s">
        <v>52</v>
      </c>
      <c r="H1925" s="5" t="s">
        <v>53</v>
      </c>
      <c r="I1925" s="5" t="s">
        <v>165</v>
      </c>
      <c r="J1925" t="s">
        <v>166</v>
      </c>
      <c r="L1925" s="5" t="s">
        <v>4072</v>
      </c>
      <c r="M1925" s="5" t="str">
        <f t="shared" si="30"/>
        <v>. Injured.  Cut big toe of left foot with a shovel.</v>
      </c>
      <c r="O1925" s="5" t="str">
        <f t="array" ref="O1925">INDEX(category2,MATCH(TRUE,ISNUMBER(SEARCH(keyword2,M1925)),0))</f>
        <v>Injured</v>
      </c>
      <c r="P1925" s="5" t="str">
        <f t="array" ref="P1925">INDEX(category3,MATCH(TRUE,ISNUMBER(SEARCH(keyword3,M1925)),0))</f>
        <v>Foot</v>
      </c>
      <c r="Q1925" s="5" t="str">
        <f t="array" ref="Q1925">INDEX(category1,MATCH(TRUE,ISNUMBER(SEARCH(keyword1,M1925)),0))</f>
        <v>Cuts and Wounds</v>
      </c>
    </row>
    <row r="1926" spans="1:17" x14ac:dyDescent="0.25">
      <c r="A1926">
        <v>6219</v>
      </c>
      <c r="B1926" s="5" t="s">
        <v>2764</v>
      </c>
      <c r="C1926" s="6">
        <v>1935</v>
      </c>
      <c r="D1926" s="4">
        <v>2</v>
      </c>
      <c r="E1926">
        <v>158</v>
      </c>
      <c r="F1926" s="1">
        <v>12501</v>
      </c>
      <c r="G1926" s="5" t="s">
        <v>926</v>
      </c>
      <c r="H1926" s="5" t="s">
        <v>927</v>
      </c>
      <c r="I1926" s="5" t="s">
        <v>926</v>
      </c>
      <c r="J1926" t="s">
        <v>928</v>
      </c>
      <c r="L1926" s="5" t="s">
        <v>4073</v>
      </c>
      <c r="M1926" s="5" t="str">
        <f t="shared" si="30"/>
        <v>. Injured.  A truck ran over his foot.</v>
      </c>
      <c r="O1926" s="5" t="str">
        <f t="array" ref="O1926">INDEX(category2,MATCH(TRUE,ISNUMBER(SEARCH(keyword2,M1926)),0))</f>
        <v>Injured</v>
      </c>
      <c r="P1926" s="5" t="str">
        <f t="array" ref="P1926">INDEX(category3,MATCH(TRUE,ISNUMBER(SEARCH(keyword3,M1926)),0))</f>
        <v>Foot</v>
      </c>
      <c r="Q1926" s="5" t="s">
        <v>20370</v>
      </c>
    </row>
    <row r="1927" spans="1:17" x14ac:dyDescent="0.25">
      <c r="A1927">
        <v>6376</v>
      </c>
      <c r="B1927" s="5" t="s">
        <v>1395</v>
      </c>
      <c r="C1927" s="6">
        <v>1935</v>
      </c>
      <c r="D1927" s="4">
        <v>2</v>
      </c>
      <c r="E1927">
        <v>164</v>
      </c>
      <c r="F1927" s="1">
        <v>12501</v>
      </c>
      <c r="G1927" s="5" t="s">
        <v>3068</v>
      </c>
      <c r="H1927" s="5" t="s">
        <v>3069</v>
      </c>
      <c r="I1927" s="5" t="s">
        <v>4074</v>
      </c>
      <c r="J1927" t="s">
        <v>4075</v>
      </c>
      <c r="L1927" s="5" t="s">
        <v>4076</v>
      </c>
      <c r="M1927" s="5" t="str">
        <f t="shared" si="30"/>
        <v>. Injured.  Severely burnt by splash of boiling bitumen.</v>
      </c>
      <c r="O1927" s="5" t="str">
        <f t="array" ref="O1927">INDEX(category2,MATCH(TRUE,ISNUMBER(SEARCH(keyword2,M1927)),0))</f>
        <v>Injured</v>
      </c>
      <c r="P1927" s="5" t="s">
        <v>20370</v>
      </c>
      <c r="Q1927" s="5" t="str">
        <f t="array" ref="Q1927">INDEX(category1,MATCH(TRUE,ISNUMBER(SEARCH(keyword1,M1927)),0))</f>
        <v>Burns</v>
      </c>
    </row>
    <row r="1928" spans="1:17" x14ac:dyDescent="0.25">
      <c r="A1928">
        <v>7564</v>
      </c>
      <c r="B1928" s="5" t="s">
        <v>4077</v>
      </c>
      <c r="C1928" s="6">
        <v>1935</v>
      </c>
      <c r="D1928" s="4">
        <v>2</v>
      </c>
      <c r="E1928">
        <v>191</v>
      </c>
      <c r="F1928" s="1">
        <v>12501</v>
      </c>
      <c r="G1928" s="5" t="s">
        <v>106</v>
      </c>
      <c r="H1928" s="5" t="s">
        <v>107</v>
      </c>
      <c r="I1928" s="5" t="s">
        <v>197</v>
      </c>
      <c r="J1928" t="s">
        <v>198</v>
      </c>
      <c r="L1928" s="5" t="s">
        <v>4078</v>
      </c>
      <c r="M1928" s="5" t="str">
        <f t="shared" si="30"/>
        <v>. Injured.  Horse trod on foot;  big toe nail removed.</v>
      </c>
      <c r="O1928" s="5" t="str">
        <f t="array" ref="O1928">INDEX(category2,MATCH(TRUE,ISNUMBER(SEARCH(keyword2,M1928)),0))</f>
        <v>Injured</v>
      </c>
      <c r="P1928" s="5" t="str">
        <f t="array" ref="P1928">INDEX(category3,MATCH(TRUE,ISNUMBER(SEARCH(keyword3,M1928)),0))</f>
        <v>Foot</v>
      </c>
      <c r="Q1928" s="5" t="s">
        <v>20370</v>
      </c>
    </row>
    <row r="1929" spans="1:17" x14ac:dyDescent="0.25">
      <c r="A1929">
        <v>7534</v>
      </c>
      <c r="B1929" s="5" t="s">
        <v>4079</v>
      </c>
      <c r="C1929" s="6">
        <v>1935</v>
      </c>
      <c r="D1929" s="4">
        <v>2</v>
      </c>
      <c r="E1929">
        <v>190</v>
      </c>
      <c r="F1929" s="1">
        <v>12498</v>
      </c>
      <c r="G1929" s="5" t="s">
        <v>68</v>
      </c>
      <c r="H1929" s="5" t="s">
        <v>69</v>
      </c>
      <c r="I1929" s="5" t="s">
        <v>114</v>
      </c>
      <c r="J1929" t="s">
        <v>115</v>
      </c>
      <c r="L1929" s="5" t="s">
        <v>4080</v>
      </c>
      <c r="M1929" s="5" t="str">
        <f t="shared" si="30"/>
        <v>. Injured.  Whilst loading a skip he struck himself with a shovel he was using, causing a contused wound which became septic.</v>
      </c>
      <c r="O1929" s="5" t="str">
        <f t="array" ref="O1929">INDEX(category2,MATCH(TRUE,ISNUMBER(SEARCH(keyword2,M1929)),0))</f>
        <v>Injured</v>
      </c>
      <c r="P1929" s="5" t="s">
        <v>20370</v>
      </c>
      <c r="Q1929" s="5" t="str">
        <f t="array" ref="Q1929">INDEX(category1,MATCH(TRUE,ISNUMBER(SEARCH(keyword1,M1929)),0))</f>
        <v>Cuts and Wounds</v>
      </c>
    </row>
    <row r="1930" spans="1:17" x14ac:dyDescent="0.25">
      <c r="A1930">
        <v>1797</v>
      </c>
      <c r="B1930" s="5" t="s">
        <v>4081</v>
      </c>
      <c r="C1930" s="6">
        <v>1935</v>
      </c>
      <c r="D1930" s="4">
        <v>2</v>
      </c>
      <c r="E1930">
        <v>158</v>
      </c>
      <c r="F1930" s="1">
        <v>12497</v>
      </c>
      <c r="G1930" s="5" t="s">
        <v>926</v>
      </c>
      <c r="H1930" s="5" t="s">
        <v>927</v>
      </c>
      <c r="I1930" s="5" t="s">
        <v>926</v>
      </c>
      <c r="J1930" t="s">
        <v>928</v>
      </c>
      <c r="L1930" s="5" t="s">
        <v>4082</v>
      </c>
      <c r="M1930" s="5" t="str">
        <f t="shared" si="30"/>
        <v>. Injured.  A piece of ore rolled on his foot.</v>
      </c>
      <c r="O1930" s="5" t="str">
        <f t="array" ref="O1930">INDEX(category2,MATCH(TRUE,ISNUMBER(SEARCH(keyword2,M1930)),0))</f>
        <v>Injured</v>
      </c>
      <c r="P1930" s="5" t="str">
        <f t="array" ref="P1930">INDEX(category3,MATCH(TRUE,ISNUMBER(SEARCH(keyword3,M1930)),0))</f>
        <v>Foot</v>
      </c>
      <c r="Q1930" s="5" t="s">
        <v>20370</v>
      </c>
    </row>
    <row r="1931" spans="1:17" x14ac:dyDescent="0.25">
      <c r="A1931">
        <v>7533</v>
      </c>
      <c r="B1931" s="5" t="s">
        <v>274</v>
      </c>
      <c r="C1931" s="6">
        <v>1935</v>
      </c>
      <c r="D1931" s="4">
        <v>2</v>
      </c>
      <c r="E1931">
        <v>190</v>
      </c>
      <c r="F1931" s="1">
        <v>12494</v>
      </c>
      <c r="G1931" s="5" t="s">
        <v>68</v>
      </c>
      <c r="H1931" s="5" t="s">
        <v>69</v>
      </c>
      <c r="I1931" s="5" t="s">
        <v>114</v>
      </c>
      <c r="J1931" t="s">
        <v>115</v>
      </c>
      <c r="L1931" s="5" t="s">
        <v>4083</v>
      </c>
      <c r="M1931" s="5" t="str">
        <f t="shared" si="30"/>
        <v>. Injured.  Whilst passing a wagon he brushed against a piece of hoop iron, inflicting a would which became septic.</v>
      </c>
      <c r="O1931" s="5" t="str">
        <f t="array" ref="O1931">INDEX(category2,MATCH(TRUE,ISNUMBER(SEARCH(keyword2,M1931)),0))</f>
        <v>Injured</v>
      </c>
      <c r="P1931" s="5" t="s">
        <v>20370</v>
      </c>
      <c r="Q1931" s="5" t="s">
        <v>20370</v>
      </c>
    </row>
    <row r="1932" spans="1:17" x14ac:dyDescent="0.25">
      <c r="A1932">
        <v>7563</v>
      </c>
      <c r="B1932" s="5" t="s">
        <v>196</v>
      </c>
      <c r="C1932" s="6">
        <v>1935</v>
      </c>
      <c r="D1932" s="4">
        <v>2</v>
      </c>
      <c r="E1932">
        <v>191</v>
      </c>
      <c r="F1932" s="1">
        <v>12494</v>
      </c>
      <c r="G1932" s="5" t="s">
        <v>106</v>
      </c>
      <c r="H1932" s="5" t="s">
        <v>107</v>
      </c>
      <c r="I1932" s="5" t="s">
        <v>197</v>
      </c>
      <c r="J1932" t="s">
        <v>198</v>
      </c>
      <c r="L1932" s="5" t="s">
        <v>4084</v>
      </c>
      <c r="M1932" s="5" t="str">
        <f t="shared" si="30"/>
        <v>. Injured.  A piece of coal flew from his pick point and injured his right eye.</v>
      </c>
      <c r="O1932" s="5" t="str">
        <f t="array" ref="O1932">INDEX(category2,MATCH(TRUE,ISNUMBER(SEARCH(keyword2,M1932)),0))</f>
        <v>Injured</v>
      </c>
      <c r="P1932" s="5" t="str">
        <f t="array" ref="P1932">INDEX(category3,MATCH(TRUE,ISNUMBER(SEARCH(keyword3,M1932)),0))</f>
        <v>Head</v>
      </c>
      <c r="Q1932" s="5" t="s">
        <v>20370</v>
      </c>
    </row>
    <row r="1933" spans="1:17" x14ac:dyDescent="0.25">
      <c r="A1933">
        <v>7493</v>
      </c>
      <c r="B1933" s="5" t="s">
        <v>2284</v>
      </c>
      <c r="C1933" s="6">
        <v>1935</v>
      </c>
      <c r="D1933" s="4">
        <v>2</v>
      </c>
      <c r="E1933">
        <v>188</v>
      </c>
      <c r="F1933" s="1">
        <v>12493</v>
      </c>
      <c r="G1933" s="5" t="s">
        <v>68</v>
      </c>
      <c r="H1933" s="5" t="s">
        <v>69</v>
      </c>
      <c r="I1933" s="5" t="s">
        <v>1572</v>
      </c>
      <c r="J1933" t="s">
        <v>82</v>
      </c>
      <c r="L1933" s="5" t="s">
        <v>4085</v>
      </c>
      <c r="M1933" s="5" t="str">
        <f t="shared" si="30"/>
        <v>. Injured. Struck on the head by a piece of stone that fell from the roof, causing a lacerated wound.</v>
      </c>
      <c r="O1933" s="5" t="str">
        <f t="array" ref="O1933">INDEX(category2,MATCH(TRUE,ISNUMBER(SEARCH(keyword2,M1933)),0))</f>
        <v>Injured</v>
      </c>
      <c r="P1933" s="5" t="str">
        <f t="array" ref="P1933">INDEX(category3,MATCH(TRUE,ISNUMBER(SEARCH(keyword3,M1933)),0))</f>
        <v>Head</v>
      </c>
      <c r="Q1933" s="5" t="str">
        <f t="array" ref="Q1933">INDEX(category1,MATCH(TRUE,ISNUMBER(SEARCH(keyword1,M1933)),0))</f>
        <v>Cuts and Wounds</v>
      </c>
    </row>
    <row r="1934" spans="1:17" x14ac:dyDescent="0.25">
      <c r="A1934">
        <v>7521</v>
      </c>
      <c r="B1934" s="5" t="s">
        <v>4086</v>
      </c>
      <c r="C1934" s="6">
        <v>1935</v>
      </c>
      <c r="D1934" s="4">
        <v>2</v>
      </c>
      <c r="E1934">
        <v>189</v>
      </c>
      <c r="F1934" s="1">
        <v>12493</v>
      </c>
      <c r="G1934" s="5" t="s">
        <v>89</v>
      </c>
      <c r="H1934" s="5" t="s">
        <v>90</v>
      </c>
      <c r="I1934" s="5" t="s">
        <v>3841</v>
      </c>
      <c r="J1934" t="s">
        <v>92</v>
      </c>
      <c r="L1934" s="5" t="s">
        <v>4087</v>
      </c>
      <c r="M1934" s="5" t="str">
        <f t="shared" si="30"/>
        <v>. Injured. The fall of a piece of stone caused injury to left foot.</v>
      </c>
      <c r="O1934" s="5" t="str">
        <f t="array" ref="O1934">INDEX(category2,MATCH(TRUE,ISNUMBER(SEARCH(keyword2,M1934)),0))</f>
        <v>Injured</v>
      </c>
      <c r="P1934" s="5" t="str">
        <f t="array" ref="P1934">INDEX(category3,MATCH(TRUE,ISNUMBER(SEARCH(keyword3,M1934)),0))</f>
        <v>Foot</v>
      </c>
      <c r="Q1934" s="5" t="str">
        <f t="array" ref="Q1934">INDEX(category1,MATCH(TRUE,ISNUMBER(SEARCH(keyword1,M1934)),0))</f>
        <v>Falls</v>
      </c>
    </row>
    <row r="1935" spans="1:17" x14ac:dyDescent="0.25">
      <c r="A1935">
        <v>1796</v>
      </c>
      <c r="B1935" s="5" t="s">
        <v>3720</v>
      </c>
      <c r="C1935" s="6">
        <v>1935</v>
      </c>
      <c r="D1935" s="4">
        <v>2</v>
      </c>
      <c r="E1935">
        <v>158</v>
      </c>
      <c r="F1935" s="1">
        <v>12492</v>
      </c>
      <c r="G1935" s="5" t="s">
        <v>926</v>
      </c>
      <c r="H1935" s="5" t="s">
        <v>927</v>
      </c>
      <c r="I1935" s="5" t="s">
        <v>926</v>
      </c>
      <c r="J1935" t="s">
        <v>928</v>
      </c>
      <c r="L1935" s="5" t="s">
        <v>4088</v>
      </c>
      <c r="M1935" s="5" t="str">
        <f t="shared" si="30"/>
        <v>. Injured.  Finger caught by edge of a truck.</v>
      </c>
      <c r="O1935" s="5" t="str">
        <f t="array" ref="O1935">INDEX(category2,MATCH(TRUE,ISNUMBER(SEARCH(keyword2,M1935)),0))</f>
        <v>Injured</v>
      </c>
      <c r="P1935" s="5" t="str">
        <f t="array" ref="P1935">INDEX(category3,MATCH(TRUE,ISNUMBER(SEARCH(keyword3,M1935)),0))</f>
        <v>Hand</v>
      </c>
      <c r="Q1935" s="5" t="s">
        <v>20370</v>
      </c>
    </row>
    <row r="1936" spans="1:17" x14ac:dyDescent="0.25">
      <c r="A1936">
        <v>7577</v>
      </c>
      <c r="B1936" s="5" t="s">
        <v>3090</v>
      </c>
      <c r="C1936" s="6">
        <v>1935</v>
      </c>
      <c r="D1936" s="4">
        <v>2</v>
      </c>
      <c r="E1936">
        <v>192</v>
      </c>
      <c r="F1936" s="1">
        <v>12491</v>
      </c>
      <c r="G1936" s="5" t="s">
        <v>46</v>
      </c>
      <c r="H1936" s="5" t="s">
        <v>47</v>
      </c>
      <c r="I1936" s="5" t="s">
        <v>48</v>
      </c>
      <c r="J1936" t="s">
        <v>49</v>
      </c>
      <c r="L1936" s="5" t="s">
        <v>4089</v>
      </c>
      <c r="M1936" s="5" t="str">
        <f t="shared" si="30"/>
        <v>. Injured left wrist;  slipped against prop.</v>
      </c>
      <c r="O1936" s="5" t="str">
        <f t="array" ref="O1936">INDEX(category2,MATCH(TRUE,ISNUMBER(SEARCH(keyword2,M1936)),0))</f>
        <v>Injured</v>
      </c>
      <c r="P1936" s="5" t="str">
        <f t="array" ref="P1936">INDEX(category3,MATCH(TRUE,ISNUMBER(SEARCH(keyword3,M1936)),0))</f>
        <v>Hand</v>
      </c>
      <c r="Q1936" s="5" t="s">
        <v>20370</v>
      </c>
    </row>
    <row r="1937" spans="1:17" x14ac:dyDescent="0.25">
      <c r="A1937">
        <v>1795</v>
      </c>
      <c r="B1937" s="5" t="s">
        <v>2907</v>
      </c>
      <c r="C1937" s="6">
        <v>1935</v>
      </c>
      <c r="D1937" s="4">
        <v>2</v>
      </c>
      <c r="E1937">
        <v>158</v>
      </c>
      <c r="F1937" s="1">
        <v>12490</v>
      </c>
      <c r="G1937" s="5" t="s">
        <v>926</v>
      </c>
      <c r="H1937" s="5" t="s">
        <v>927</v>
      </c>
      <c r="I1937" s="5" t="s">
        <v>926</v>
      </c>
      <c r="J1937" t="s">
        <v>928</v>
      </c>
      <c r="L1937" s="5" t="s">
        <v>4090</v>
      </c>
      <c r="M1937" s="5" t="str">
        <f t="shared" si="30"/>
        <v>. Injured.  Stone fell on his finger and lacerated it.</v>
      </c>
      <c r="O1937" s="5" t="str">
        <f t="array" ref="O1937">INDEX(category2,MATCH(TRUE,ISNUMBER(SEARCH(keyword2,M1937)),0))</f>
        <v>Injured</v>
      </c>
      <c r="P1937" s="5" t="str">
        <f t="array" ref="P1937">INDEX(category3,MATCH(TRUE,ISNUMBER(SEARCH(keyword3,M1937)),0))</f>
        <v>Hand</v>
      </c>
      <c r="Q1937" s="5" t="str">
        <f t="array" ref="Q1937">INDEX(category1,MATCH(TRUE,ISNUMBER(SEARCH(keyword1,M1937)),0))</f>
        <v>Cuts and Wounds</v>
      </c>
    </row>
    <row r="1938" spans="1:17" x14ac:dyDescent="0.25">
      <c r="A1938">
        <v>6295</v>
      </c>
      <c r="B1938" s="5" t="s">
        <v>4091</v>
      </c>
      <c r="C1938" s="6">
        <v>1935</v>
      </c>
      <c r="D1938" s="4">
        <v>2</v>
      </c>
      <c r="E1938">
        <v>161</v>
      </c>
      <c r="F1938" s="1">
        <v>12490</v>
      </c>
      <c r="G1938" s="5" t="s">
        <v>4092</v>
      </c>
      <c r="H1938" s="5" t="s">
        <v>4093</v>
      </c>
      <c r="I1938" s="5" t="s">
        <v>4094</v>
      </c>
      <c r="J1938" t="s">
        <v>4095</v>
      </c>
      <c r="L1938" s="5" t="s">
        <v>4096</v>
      </c>
      <c r="M1938" s="5" t="str">
        <f t="shared" si="30"/>
        <v>. Injured.  Slipped down dredging paddock and injured his back.</v>
      </c>
      <c r="O1938" s="5" t="str">
        <f t="array" ref="O1938">INDEX(category2,MATCH(TRUE,ISNUMBER(SEARCH(keyword2,M1938)),0))</f>
        <v>Injured</v>
      </c>
      <c r="P1938" s="5" t="str">
        <f t="array" ref="P1938">INDEX(category3,MATCH(TRUE,ISNUMBER(SEARCH(keyword3,M1938)),0))</f>
        <v>Back</v>
      </c>
      <c r="Q1938" s="5" t="s">
        <v>20370</v>
      </c>
    </row>
    <row r="1939" spans="1:17" x14ac:dyDescent="0.25">
      <c r="A1939">
        <v>1793</v>
      </c>
      <c r="B1939" s="5" t="s">
        <v>4097</v>
      </c>
      <c r="C1939" s="6">
        <v>1935</v>
      </c>
      <c r="D1939" s="4">
        <v>2</v>
      </c>
      <c r="E1939">
        <v>158</v>
      </c>
      <c r="F1939" s="1">
        <v>12485</v>
      </c>
      <c r="G1939" s="5" t="s">
        <v>926</v>
      </c>
      <c r="H1939" s="5" t="s">
        <v>927</v>
      </c>
      <c r="I1939" s="5" t="s">
        <v>926</v>
      </c>
      <c r="J1939" t="s">
        <v>928</v>
      </c>
      <c r="L1939" s="5" t="s">
        <v>4098</v>
      </c>
      <c r="M1939" s="5" t="str">
        <f t="shared" si="30"/>
        <v>. Injured.  Caught his foot between a stone and a truck.</v>
      </c>
      <c r="O1939" s="5" t="str">
        <f t="array" ref="O1939">INDEX(category2,MATCH(TRUE,ISNUMBER(SEARCH(keyword2,M1939)),0))</f>
        <v>Injured</v>
      </c>
      <c r="P1939" s="5" t="str">
        <f t="array" ref="P1939">INDEX(category3,MATCH(TRUE,ISNUMBER(SEARCH(keyword3,M1939)),0))</f>
        <v>Foot</v>
      </c>
      <c r="Q1939" s="5" t="s">
        <v>20370</v>
      </c>
    </row>
    <row r="1940" spans="1:17" x14ac:dyDescent="0.25">
      <c r="A1940">
        <v>1794</v>
      </c>
      <c r="B1940" s="5" t="s">
        <v>4099</v>
      </c>
      <c r="C1940" s="6">
        <v>1935</v>
      </c>
      <c r="D1940" s="4">
        <v>2</v>
      </c>
      <c r="E1940">
        <v>158</v>
      </c>
      <c r="F1940" s="1">
        <v>12485</v>
      </c>
      <c r="G1940" s="5" t="s">
        <v>926</v>
      </c>
      <c r="H1940" s="5" t="s">
        <v>927</v>
      </c>
      <c r="I1940" s="5" t="s">
        <v>926</v>
      </c>
      <c r="J1940" t="s">
        <v>928</v>
      </c>
      <c r="L1940" s="5" t="s">
        <v>4100</v>
      </c>
      <c r="M1940" s="5" t="str">
        <f t="shared" si="30"/>
        <v>. Injured.  Hurt his back while coupling trucks.</v>
      </c>
      <c r="O1940" s="5" t="str">
        <f t="array" ref="O1940">INDEX(category2,MATCH(TRUE,ISNUMBER(SEARCH(keyword2,M1940)),0))</f>
        <v>Injured</v>
      </c>
      <c r="P1940" s="5" t="str">
        <f t="array" ref="P1940">INDEX(category3,MATCH(TRUE,ISNUMBER(SEARCH(keyword3,M1940)),0))</f>
        <v>Back</v>
      </c>
      <c r="Q1940" s="5" t="s">
        <v>20370</v>
      </c>
    </row>
    <row r="1941" spans="1:17" x14ac:dyDescent="0.25">
      <c r="A1941">
        <v>7586</v>
      </c>
      <c r="B1941" s="5" t="s">
        <v>4101</v>
      </c>
      <c r="C1941" s="6">
        <v>1935</v>
      </c>
      <c r="D1941" s="4">
        <v>2</v>
      </c>
      <c r="E1941">
        <v>192</v>
      </c>
      <c r="F1941" s="1">
        <v>12485</v>
      </c>
      <c r="G1941" s="5" t="s">
        <v>907</v>
      </c>
      <c r="H1941" s="5" t="s">
        <v>908</v>
      </c>
      <c r="I1941" s="5" t="s">
        <v>77</v>
      </c>
      <c r="J1941" t="s">
        <v>78</v>
      </c>
      <c r="L1941" s="5" t="s">
        <v>4102</v>
      </c>
      <c r="M1941" s="5" t="str">
        <f t="shared" si="30"/>
        <v>. Injured.  Knocked his left knee against a piece of stone.</v>
      </c>
      <c r="O1941" s="5" t="str">
        <f t="array" ref="O1941">INDEX(category2,MATCH(TRUE,ISNUMBER(SEARCH(keyword2,M1941)),0))</f>
        <v>Injured</v>
      </c>
      <c r="P1941" s="5" t="str">
        <f t="array" ref="P1941">INDEX(category3,MATCH(TRUE,ISNUMBER(SEARCH(keyword3,M1941)),0))</f>
        <v>Leg</v>
      </c>
      <c r="Q1941" s="5" t="s">
        <v>20370</v>
      </c>
    </row>
    <row r="1942" spans="1:17" x14ac:dyDescent="0.25">
      <c r="A1942">
        <v>6185</v>
      </c>
      <c r="B1942" s="5" t="s">
        <v>4103</v>
      </c>
      <c r="C1942" s="6">
        <v>1935</v>
      </c>
      <c r="D1942" s="4">
        <v>2</v>
      </c>
      <c r="E1942">
        <v>156</v>
      </c>
      <c r="F1942" s="1">
        <v>12484</v>
      </c>
      <c r="G1942" s="5" t="s">
        <v>18</v>
      </c>
      <c r="H1942" s="5" t="s">
        <v>19</v>
      </c>
      <c r="I1942" s="5" t="s">
        <v>4104</v>
      </c>
      <c r="J1942" t="s">
        <v>4105</v>
      </c>
      <c r="L1942" s="5" t="s">
        <v>4106</v>
      </c>
      <c r="M1942" s="5" t="str">
        <f t="shared" si="30"/>
        <v>. Killed.  Buried by fall of ground in a shallow trench.</v>
      </c>
      <c r="O1942" s="5" t="str">
        <f t="array" ref="O1942">INDEX(category2,MATCH(TRUE,ISNUMBER(SEARCH(keyword2,M1942)),0))</f>
        <v>Dead</v>
      </c>
      <c r="P1942" s="5" t="s">
        <v>20370</v>
      </c>
      <c r="Q1942" s="5" t="str">
        <f t="array" ref="Q1942">INDEX(category1,MATCH(TRUE,ISNUMBER(SEARCH(keyword1,M1942)),0))</f>
        <v>Falls</v>
      </c>
    </row>
    <row r="1943" spans="1:17" x14ac:dyDescent="0.25">
      <c r="A1943">
        <v>1792</v>
      </c>
      <c r="B1943" s="5" t="s">
        <v>4107</v>
      </c>
      <c r="C1943" s="6">
        <v>1935</v>
      </c>
      <c r="D1943" s="4">
        <v>2</v>
      </c>
      <c r="E1943">
        <v>158</v>
      </c>
      <c r="F1943" s="1">
        <v>12483</v>
      </c>
      <c r="G1943" s="5" t="s">
        <v>926</v>
      </c>
      <c r="H1943" s="5" t="s">
        <v>927</v>
      </c>
      <c r="I1943" s="5" t="s">
        <v>926</v>
      </c>
      <c r="J1943" t="s">
        <v>928</v>
      </c>
      <c r="L1943" s="5" t="s">
        <v>4108</v>
      </c>
      <c r="M1943" s="5" t="str">
        <f t="shared" si="30"/>
        <v>. Injured.  Struck his finger against a sleeper.</v>
      </c>
      <c r="O1943" s="5" t="str">
        <f t="array" ref="O1943">INDEX(category2,MATCH(TRUE,ISNUMBER(SEARCH(keyword2,M1943)),0))</f>
        <v>Injured</v>
      </c>
      <c r="P1943" s="5" t="str">
        <f t="array" ref="P1943">INDEX(category3,MATCH(TRUE,ISNUMBER(SEARCH(keyword3,M1943)),0))</f>
        <v>Hand</v>
      </c>
      <c r="Q1943" s="5" t="str">
        <f t="array" ref="Q1943">INDEX(category1,MATCH(TRUE,ISNUMBER(SEARCH(keyword1,M1943)),0))</f>
        <v>Cuts and Wounds</v>
      </c>
    </row>
    <row r="1944" spans="1:17" x14ac:dyDescent="0.25">
      <c r="A1944">
        <v>7532</v>
      </c>
      <c r="B1944" s="5" t="s">
        <v>1952</v>
      </c>
      <c r="C1944" s="6">
        <v>1935</v>
      </c>
      <c r="D1944" s="4">
        <v>2</v>
      </c>
      <c r="E1944">
        <v>190</v>
      </c>
      <c r="F1944" s="1">
        <v>12483</v>
      </c>
      <c r="G1944" s="5" t="s">
        <v>68</v>
      </c>
      <c r="H1944" s="5" t="s">
        <v>69</v>
      </c>
      <c r="I1944" s="5" t="s">
        <v>1572</v>
      </c>
      <c r="J1944" t="s">
        <v>82</v>
      </c>
      <c r="L1944" s="5" t="s">
        <v>4109</v>
      </c>
      <c r="M1944" s="5" t="str">
        <f t="shared" si="30"/>
        <v>. Injured. Received a cut on the leg through bumping against a piece of iron.</v>
      </c>
      <c r="O1944" s="5" t="str">
        <f t="array" ref="O1944">INDEX(category2,MATCH(TRUE,ISNUMBER(SEARCH(keyword2,M1944)),0))</f>
        <v>Injured</v>
      </c>
      <c r="P1944" s="5" t="str">
        <f t="array" ref="P1944">INDEX(category3,MATCH(TRUE,ISNUMBER(SEARCH(keyword3,M1944)),0))</f>
        <v>Leg</v>
      </c>
      <c r="Q1944" s="5" t="str">
        <f t="array" ref="Q1944">INDEX(category1,MATCH(TRUE,ISNUMBER(SEARCH(keyword1,M1944)),0))</f>
        <v>Cuts and Wounds</v>
      </c>
    </row>
    <row r="1945" spans="1:17" x14ac:dyDescent="0.25">
      <c r="A1945">
        <v>1790</v>
      </c>
      <c r="B1945" s="5" t="s">
        <v>4110</v>
      </c>
      <c r="C1945" s="6">
        <v>1935</v>
      </c>
      <c r="D1945" s="4">
        <v>2</v>
      </c>
      <c r="E1945">
        <v>158</v>
      </c>
      <c r="F1945" s="1">
        <v>12480</v>
      </c>
      <c r="G1945" s="5" t="s">
        <v>926</v>
      </c>
      <c r="H1945" s="5" t="s">
        <v>927</v>
      </c>
      <c r="I1945" s="5" t="s">
        <v>926</v>
      </c>
      <c r="J1945" t="s">
        <v>928</v>
      </c>
      <c r="L1945" s="5" t="s">
        <v>4111</v>
      </c>
      <c r="M1945" s="5" t="str">
        <f t="shared" si="30"/>
        <v>. Injured.  Crushed hand loading tables.</v>
      </c>
      <c r="O1945" s="5" t="str">
        <f t="array" ref="O1945">INDEX(category2,MATCH(TRUE,ISNUMBER(SEARCH(keyword2,M1945)),0))</f>
        <v>Injured</v>
      </c>
      <c r="P1945" s="5" t="str">
        <f t="array" ref="P1945">INDEX(category3,MATCH(TRUE,ISNUMBER(SEARCH(keyword3,M1945)),0))</f>
        <v>Hand</v>
      </c>
      <c r="Q1945" s="5" t="str">
        <f t="array" ref="Q1945">INDEX(category1,MATCH(TRUE,ISNUMBER(SEARCH(keyword1,M1945)),0))</f>
        <v>Smashed/Crushed</v>
      </c>
    </row>
    <row r="1946" spans="1:17" x14ac:dyDescent="0.25">
      <c r="A1946">
        <v>1791</v>
      </c>
      <c r="B1946" s="5" t="s">
        <v>4112</v>
      </c>
      <c r="C1946" s="6">
        <v>1935</v>
      </c>
      <c r="D1946" s="4">
        <v>2</v>
      </c>
      <c r="E1946">
        <v>158</v>
      </c>
      <c r="F1946" s="1">
        <v>12480</v>
      </c>
      <c r="G1946" s="5" t="s">
        <v>926</v>
      </c>
      <c r="H1946" s="5" t="s">
        <v>927</v>
      </c>
      <c r="I1946" s="5" t="s">
        <v>926</v>
      </c>
      <c r="J1946" t="s">
        <v>928</v>
      </c>
      <c r="L1946" s="5" t="s">
        <v>4113</v>
      </c>
      <c r="M1946" s="5" t="str">
        <f t="shared" si="30"/>
        <v>. Injured.  Slipped and injured back while boring.</v>
      </c>
      <c r="O1946" s="5" t="str">
        <f t="array" ref="O1946">INDEX(category2,MATCH(TRUE,ISNUMBER(SEARCH(keyword2,M1946)),0))</f>
        <v>Injured</v>
      </c>
      <c r="P1946" s="5" t="str">
        <f t="array" ref="P1946">INDEX(category3,MATCH(TRUE,ISNUMBER(SEARCH(keyword3,M1946)),0))</f>
        <v>Back</v>
      </c>
      <c r="Q1946" s="5" t="s">
        <v>20370</v>
      </c>
    </row>
    <row r="1947" spans="1:17" x14ac:dyDescent="0.25">
      <c r="A1947">
        <v>7478</v>
      </c>
      <c r="B1947" s="5" t="s">
        <v>4114</v>
      </c>
      <c r="C1947" s="6">
        <v>1935</v>
      </c>
      <c r="D1947" s="4">
        <v>2</v>
      </c>
      <c r="E1947">
        <v>188</v>
      </c>
      <c r="F1947" s="1">
        <v>12480</v>
      </c>
      <c r="G1947" s="5" t="s">
        <v>46</v>
      </c>
      <c r="H1947" s="5" t="s">
        <v>47</v>
      </c>
      <c r="I1947" s="5" t="s">
        <v>48</v>
      </c>
      <c r="J1947" t="s">
        <v>49</v>
      </c>
      <c r="L1947" s="5" t="s">
        <v>4115</v>
      </c>
      <c r="M1947" s="5" t="str">
        <f t="shared" si="30"/>
        <v>. Injured. Strained heart lifting a skip.</v>
      </c>
      <c r="O1947" s="5" t="str">
        <f t="array" ref="O1947">INDEX(category2,MATCH(TRUE,ISNUMBER(SEARCH(keyword2,M1947)),0))</f>
        <v>Injured</v>
      </c>
      <c r="P1947" s="5" t="s">
        <v>20370</v>
      </c>
      <c r="Q1947" s="5" t="str">
        <f t="array" ref="Q1947">INDEX(category1,MATCH(TRUE,ISNUMBER(SEARCH(keyword1,M1947)),0))</f>
        <v>Sprains and strains</v>
      </c>
    </row>
    <row r="1948" spans="1:17" x14ac:dyDescent="0.25">
      <c r="A1948">
        <v>1789</v>
      </c>
      <c r="B1948" s="5" t="s">
        <v>4116</v>
      </c>
      <c r="C1948" s="6">
        <v>1935</v>
      </c>
      <c r="D1948" s="4">
        <v>2</v>
      </c>
      <c r="E1948">
        <v>158</v>
      </c>
      <c r="F1948" s="1">
        <v>12478</v>
      </c>
      <c r="G1948" s="5" t="s">
        <v>926</v>
      </c>
      <c r="H1948" s="5" t="s">
        <v>927</v>
      </c>
      <c r="I1948" s="5" t="s">
        <v>926</v>
      </c>
      <c r="J1948" t="s">
        <v>928</v>
      </c>
      <c r="L1948" s="5" t="s">
        <v>4117</v>
      </c>
      <c r="M1948" s="5" t="str">
        <f t="shared" si="30"/>
        <v>. Injured.  Crushed his hand while loading logs.</v>
      </c>
      <c r="O1948" s="5" t="str">
        <f t="array" ref="O1948">INDEX(category2,MATCH(TRUE,ISNUMBER(SEARCH(keyword2,M1948)),0))</f>
        <v>Injured</v>
      </c>
      <c r="P1948" s="5" t="str">
        <f t="array" ref="P1948">INDEX(category3,MATCH(TRUE,ISNUMBER(SEARCH(keyword3,M1948)),0))</f>
        <v>Hand</v>
      </c>
      <c r="Q1948" s="5" t="str">
        <f t="array" ref="Q1948">INDEX(category1,MATCH(TRUE,ISNUMBER(SEARCH(keyword1,M1948)),0))</f>
        <v>Smashed/Crushed</v>
      </c>
    </row>
    <row r="1949" spans="1:17" x14ac:dyDescent="0.25">
      <c r="A1949">
        <v>7562</v>
      </c>
      <c r="B1949" s="5" t="s">
        <v>3294</v>
      </c>
      <c r="C1949" s="6">
        <v>1935</v>
      </c>
      <c r="D1949" s="4">
        <v>2</v>
      </c>
      <c r="E1949">
        <v>191</v>
      </c>
      <c r="F1949" s="1">
        <v>12478</v>
      </c>
      <c r="G1949" s="5" t="s">
        <v>106</v>
      </c>
      <c r="H1949" s="5" t="s">
        <v>107</v>
      </c>
      <c r="I1949" s="5" t="s">
        <v>197</v>
      </c>
      <c r="J1949" t="s">
        <v>198</v>
      </c>
      <c r="L1949" s="5" t="s">
        <v>4118</v>
      </c>
      <c r="M1949" s="5" t="str">
        <f t="shared" si="30"/>
        <v>. Injured.  Twisted his knee when walking along a horse road.</v>
      </c>
      <c r="O1949" s="5" t="str">
        <f t="array" ref="O1949">INDEX(category2,MATCH(TRUE,ISNUMBER(SEARCH(keyword2,M1949)),0))</f>
        <v>Injured</v>
      </c>
      <c r="P1949" s="5" t="str">
        <f t="array" ref="P1949">INDEX(category3,MATCH(TRUE,ISNUMBER(SEARCH(keyword3,M1949)),0))</f>
        <v>Leg</v>
      </c>
      <c r="Q1949" s="5" t="s">
        <v>20370</v>
      </c>
    </row>
    <row r="1950" spans="1:17" x14ac:dyDescent="0.25">
      <c r="A1950">
        <v>1787</v>
      </c>
      <c r="B1950" s="5" t="s">
        <v>4119</v>
      </c>
      <c r="C1950" s="6">
        <v>1935</v>
      </c>
      <c r="D1950" s="4">
        <v>2</v>
      </c>
      <c r="E1950">
        <v>158</v>
      </c>
      <c r="F1950" s="1">
        <v>12477</v>
      </c>
      <c r="G1950" s="5" t="s">
        <v>926</v>
      </c>
      <c r="H1950" s="5" t="s">
        <v>927</v>
      </c>
      <c r="I1950" s="5" t="s">
        <v>926</v>
      </c>
      <c r="J1950" t="s">
        <v>928</v>
      </c>
      <c r="L1950" s="5" t="s">
        <v>4120</v>
      </c>
      <c r="M1950" s="5" t="str">
        <f t="shared" si="30"/>
        <v>. Injured.  Injured his back when he slipped on a rail.</v>
      </c>
      <c r="O1950" s="5" t="str">
        <f t="array" ref="O1950">INDEX(category2,MATCH(TRUE,ISNUMBER(SEARCH(keyword2,M1950)),0))</f>
        <v>Injured</v>
      </c>
      <c r="P1950" s="5" t="str">
        <f t="array" ref="P1950">INDEX(category3,MATCH(TRUE,ISNUMBER(SEARCH(keyword3,M1950)),0))</f>
        <v>Back</v>
      </c>
      <c r="Q1950" s="5" t="s">
        <v>20370</v>
      </c>
    </row>
    <row r="1951" spans="1:17" x14ac:dyDescent="0.25">
      <c r="A1951">
        <v>1788</v>
      </c>
      <c r="B1951" s="5" t="s">
        <v>4121</v>
      </c>
      <c r="C1951" s="6">
        <v>1935</v>
      </c>
      <c r="D1951" s="4">
        <v>2</v>
      </c>
      <c r="E1951">
        <v>158</v>
      </c>
      <c r="F1951" s="1">
        <v>12477</v>
      </c>
      <c r="G1951" s="5" t="s">
        <v>926</v>
      </c>
      <c r="H1951" s="5" t="s">
        <v>927</v>
      </c>
      <c r="I1951" s="5" t="s">
        <v>926</v>
      </c>
      <c r="J1951" t="s">
        <v>928</v>
      </c>
      <c r="L1951" s="5" t="s">
        <v>4122</v>
      </c>
      <c r="M1951" s="5" t="str">
        <f t="shared" si="30"/>
        <v>. Injured.  Hit his foot with a hammer.</v>
      </c>
      <c r="O1951" s="5" t="str">
        <f t="array" ref="O1951">INDEX(category2,MATCH(TRUE,ISNUMBER(SEARCH(keyword2,M1951)),0))</f>
        <v>Injured</v>
      </c>
      <c r="P1951" s="5" t="str">
        <f t="array" ref="P1951">INDEX(category3,MATCH(TRUE,ISNUMBER(SEARCH(keyword3,M1951)),0))</f>
        <v>Foot</v>
      </c>
      <c r="Q1951" s="5" t="s">
        <v>20370</v>
      </c>
    </row>
    <row r="1952" spans="1:17" x14ac:dyDescent="0.25">
      <c r="A1952">
        <v>7557</v>
      </c>
      <c r="B1952" s="5" t="s">
        <v>4123</v>
      </c>
      <c r="C1952" s="6">
        <v>1935</v>
      </c>
      <c r="D1952" s="4">
        <v>2</v>
      </c>
      <c r="E1952">
        <v>191</v>
      </c>
      <c r="F1952" s="1">
        <v>12477</v>
      </c>
      <c r="G1952" s="5" t="s">
        <v>52</v>
      </c>
      <c r="H1952" s="5" t="s">
        <v>53</v>
      </c>
      <c r="I1952" s="5" t="s">
        <v>3876</v>
      </c>
      <c r="J1952" t="s">
        <v>147</v>
      </c>
      <c r="L1952" s="5" t="s">
        <v>4124</v>
      </c>
      <c r="M1952" s="5" t="str">
        <f t="shared" si="30"/>
        <v>. Injured.  Ran a hardwood splinter into his foot.</v>
      </c>
      <c r="O1952" s="5" t="str">
        <f t="array" ref="O1952">INDEX(category2,MATCH(TRUE,ISNUMBER(SEARCH(keyword2,M1952)),0))</f>
        <v>Injured</v>
      </c>
      <c r="P1952" s="5" t="str">
        <f t="array" ref="P1952">INDEX(category3,MATCH(TRUE,ISNUMBER(SEARCH(keyword3,M1952)),0))</f>
        <v>Foot</v>
      </c>
      <c r="Q1952" s="5" t="s">
        <v>20370</v>
      </c>
    </row>
    <row r="1953" spans="1:17" x14ac:dyDescent="0.25">
      <c r="A1953">
        <v>1786</v>
      </c>
      <c r="B1953" s="5" t="s">
        <v>4125</v>
      </c>
      <c r="C1953" s="6">
        <v>1935</v>
      </c>
      <c r="D1953" s="4">
        <v>2</v>
      </c>
      <c r="E1953">
        <v>158</v>
      </c>
      <c r="F1953" s="1">
        <v>12476</v>
      </c>
      <c r="G1953" s="5" t="s">
        <v>926</v>
      </c>
      <c r="H1953" s="5" t="s">
        <v>927</v>
      </c>
      <c r="I1953" s="5" t="s">
        <v>926</v>
      </c>
      <c r="J1953" t="s">
        <v>928</v>
      </c>
      <c r="L1953" s="5" t="s">
        <v>4126</v>
      </c>
      <c r="M1953" s="5" t="str">
        <f t="shared" si="30"/>
        <v>. Injured.  Lacerated his finger while loading rails.</v>
      </c>
      <c r="O1953" s="5" t="str">
        <f t="array" ref="O1953">INDEX(category2,MATCH(TRUE,ISNUMBER(SEARCH(keyword2,M1953)),0))</f>
        <v>Injured</v>
      </c>
      <c r="P1953" s="5" t="str">
        <f t="array" ref="P1953">INDEX(category3,MATCH(TRUE,ISNUMBER(SEARCH(keyword3,M1953)),0))</f>
        <v>Hand</v>
      </c>
      <c r="Q1953" s="5" t="str">
        <f t="array" ref="Q1953">INDEX(category1,MATCH(TRUE,ISNUMBER(SEARCH(keyword1,M1953)),0))</f>
        <v>Cuts and Wounds</v>
      </c>
    </row>
    <row r="1954" spans="1:17" x14ac:dyDescent="0.25">
      <c r="A1954">
        <v>7470</v>
      </c>
      <c r="B1954" s="5" t="s">
        <v>4127</v>
      </c>
      <c r="C1954" s="6">
        <v>1935</v>
      </c>
      <c r="D1954" s="4">
        <v>2</v>
      </c>
      <c r="E1954">
        <v>187</v>
      </c>
      <c r="F1954" s="1">
        <v>12476</v>
      </c>
      <c r="G1954" s="5" t="s">
        <v>106</v>
      </c>
      <c r="H1954" s="5" t="s">
        <v>107</v>
      </c>
      <c r="I1954" s="5" t="s">
        <v>197</v>
      </c>
      <c r="J1954" t="s">
        <v>198</v>
      </c>
      <c r="L1954" s="5" t="s">
        <v>4128</v>
      </c>
      <c r="M1954" s="5" t="str">
        <f t="shared" si="30"/>
        <v>. Injured.  Slipped when wheeling a wagon;  knee hit rail.</v>
      </c>
      <c r="O1954" s="5" t="str">
        <f t="array" ref="O1954">INDEX(category2,MATCH(TRUE,ISNUMBER(SEARCH(keyword2,M1954)),0))</f>
        <v>Injured</v>
      </c>
      <c r="P1954" s="5" t="str">
        <f t="array" ref="P1954">INDEX(category3,MATCH(TRUE,ISNUMBER(SEARCH(keyword3,M1954)),0))</f>
        <v>Foot</v>
      </c>
      <c r="Q1954" s="5" t="s">
        <v>20370</v>
      </c>
    </row>
    <row r="1955" spans="1:17" x14ac:dyDescent="0.25">
      <c r="A1955">
        <v>1785</v>
      </c>
      <c r="B1955" s="5" t="s">
        <v>2253</v>
      </c>
      <c r="C1955" s="6">
        <v>1935</v>
      </c>
      <c r="D1955" s="4">
        <v>2</v>
      </c>
      <c r="E1955">
        <v>158</v>
      </c>
      <c r="F1955" s="1">
        <v>12475</v>
      </c>
      <c r="G1955" s="5" t="s">
        <v>926</v>
      </c>
      <c r="H1955" s="5" t="s">
        <v>927</v>
      </c>
      <c r="I1955" s="5" t="s">
        <v>926</v>
      </c>
      <c r="J1955" t="s">
        <v>928</v>
      </c>
      <c r="L1955" s="5" t="s">
        <v>4129</v>
      </c>
      <c r="M1955" s="5" t="str">
        <f t="shared" si="30"/>
        <v>. Injured.  Finger jammed between body and carriage of truck.</v>
      </c>
      <c r="O1955" s="5" t="str">
        <f t="array" ref="O1955">INDEX(category2,MATCH(TRUE,ISNUMBER(SEARCH(keyword2,M1955)),0))</f>
        <v>Injured</v>
      </c>
      <c r="P1955" s="5" t="str">
        <f t="array" ref="P1955">INDEX(category3,MATCH(TRUE,ISNUMBER(SEARCH(keyword3,M1955)),0))</f>
        <v>Hand</v>
      </c>
      <c r="Q1955" s="5" t="str">
        <f t="array" ref="Q1955">INDEX(category1,MATCH(TRUE,ISNUMBER(SEARCH(keyword1,M1955)),0))</f>
        <v>Cuts and Wounds</v>
      </c>
    </row>
    <row r="1956" spans="1:17" x14ac:dyDescent="0.25">
      <c r="A1956">
        <v>7453</v>
      </c>
      <c r="B1956" s="5" t="s">
        <v>3103</v>
      </c>
      <c r="C1956" s="6">
        <v>1935</v>
      </c>
      <c r="D1956" s="4">
        <v>2</v>
      </c>
      <c r="E1956">
        <v>187</v>
      </c>
      <c r="F1956" s="1">
        <v>12473</v>
      </c>
      <c r="G1956" s="5" t="s">
        <v>68</v>
      </c>
      <c r="H1956" s="5" t="s">
        <v>69</v>
      </c>
      <c r="I1956" s="5" t="s">
        <v>70</v>
      </c>
      <c r="J1956" t="s">
        <v>71</v>
      </c>
      <c r="L1956" s="5" t="s">
        <v>4130</v>
      </c>
      <c r="M1956" s="5" t="str">
        <f t="shared" si="30"/>
        <v>. Injured.  Slipped whilst wheeling a wagon, thereby straining his shoulder.</v>
      </c>
      <c r="O1956" s="5" t="str">
        <f t="array" ref="O1956">INDEX(category2,MATCH(TRUE,ISNUMBER(SEARCH(keyword2,M1956)),0))</f>
        <v>Injured</v>
      </c>
      <c r="P1956" s="5" t="str">
        <f t="array" ref="P1956">INDEX(category3,MATCH(TRUE,ISNUMBER(SEARCH(keyword3,M1956)),0))</f>
        <v>Shoulder</v>
      </c>
      <c r="Q1956" s="5" t="str">
        <f t="array" ref="Q1956">INDEX(category1,MATCH(TRUE,ISNUMBER(SEARCH(keyword1,M1956)),0))</f>
        <v>Sprains and strains</v>
      </c>
    </row>
    <row r="1957" spans="1:17" x14ac:dyDescent="0.25">
      <c r="A1957">
        <v>7510</v>
      </c>
      <c r="B1957" s="5" t="s">
        <v>4131</v>
      </c>
      <c r="C1957" s="6">
        <v>1935</v>
      </c>
      <c r="D1957" s="4">
        <v>2</v>
      </c>
      <c r="E1957">
        <v>189</v>
      </c>
      <c r="F1957" s="1">
        <v>12472</v>
      </c>
      <c r="G1957" s="5" t="s">
        <v>52</v>
      </c>
      <c r="H1957" s="5" t="s">
        <v>53</v>
      </c>
      <c r="I1957" s="5" t="s">
        <v>165</v>
      </c>
      <c r="J1957" t="s">
        <v>166</v>
      </c>
      <c r="L1957" s="5" t="s">
        <v>4132</v>
      </c>
      <c r="M1957" s="5" t="str">
        <f t="shared" si="30"/>
        <v>. Injured. A piece of roof fell from a slip and hit his right kneecap.</v>
      </c>
      <c r="O1957" s="5" t="str">
        <f t="array" ref="O1957">INDEX(category2,MATCH(TRUE,ISNUMBER(SEARCH(keyword2,M1957)),0))</f>
        <v>Injured</v>
      </c>
      <c r="P1957" s="5" t="str">
        <f t="array" ref="P1957">INDEX(category3,MATCH(TRUE,ISNUMBER(SEARCH(keyword3,M1957)),0))</f>
        <v>Leg</v>
      </c>
      <c r="Q1957" s="5" t="str">
        <f t="array" ref="Q1957">INDEX(category1,MATCH(TRUE,ISNUMBER(SEARCH(keyword1,M1957)),0))</f>
        <v>Falls</v>
      </c>
    </row>
    <row r="1958" spans="1:17" x14ac:dyDescent="0.25">
      <c r="A1958">
        <v>1784</v>
      </c>
      <c r="B1958" s="5" t="s">
        <v>4133</v>
      </c>
      <c r="C1958" s="6">
        <v>1935</v>
      </c>
      <c r="D1958" s="4">
        <v>2</v>
      </c>
      <c r="E1958">
        <v>158</v>
      </c>
      <c r="F1958" s="1">
        <v>12471</v>
      </c>
      <c r="G1958" s="5" t="s">
        <v>961</v>
      </c>
      <c r="H1958" s="5" t="s">
        <v>962</v>
      </c>
      <c r="I1958" s="5" t="s">
        <v>4134</v>
      </c>
      <c r="J1958" t="s">
        <v>964</v>
      </c>
      <c r="L1958" s="5" t="s">
        <v>4135</v>
      </c>
      <c r="M1958" s="5" t="str">
        <f t="shared" si="30"/>
        <v>. Injured.  The safety door at the brace closed on his big toe.</v>
      </c>
      <c r="O1958" s="5" t="str">
        <f t="array" ref="O1958">INDEX(category2,MATCH(TRUE,ISNUMBER(SEARCH(keyword2,M1958)),0))</f>
        <v>Injured</v>
      </c>
      <c r="P1958" s="5" t="str">
        <f t="array" ref="P1958">INDEX(category3,MATCH(TRUE,ISNUMBER(SEARCH(keyword3,M1958)),0))</f>
        <v>Foot</v>
      </c>
      <c r="Q1958" s="5" t="s">
        <v>20370</v>
      </c>
    </row>
    <row r="1959" spans="1:17" x14ac:dyDescent="0.25">
      <c r="A1959">
        <v>1772</v>
      </c>
      <c r="B1959" s="5" t="s">
        <v>4136</v>
      </c>
      <c r="C1959" s="6">
        <v>1935</v>
      </c>
      <c r="D1959" s="4">
        <v>2</v>
      </c>
      <c r="E1959">
        <v>157</v>
      </c>
      <c r="F1959" s="1">
        <v>12469</v>
      </c>
      <c r="G1959" s="5" t="s">
        <v>52</v>
      </c>
      <c r="H1959" s="5" t="s">
        <v>53</v>
      </c>
      <c r="I1959" s="5" t="s">
        <v>4137</v>
      </c>
      <c r="J1959" t="s">
        <v>4138</v>
      </c>
      <c r="L1959" s="5" t="s">
        <v>4139</v>
      </c>
      <c r="M1959" s="5" t="str">
        <f t="shared" si="30"/>
        <v>. Injured.  A wagon capsized on his leg.</v>
      </c>
      <c r="O1959" s="5" t="str">
        <f t="array" ref="O1959">INDEX(category2,MATCH(TRUE,ISNUMBER(SEARCH(keyword2,M1959)),0))</f>
        <v>Injured</v>
      </c>
      <c r="P1959" s="5" t="str">
        <f t="array" ref="P1959">INDEX(category3,MATCH(TRUE,ISNUMBER(SEARCH(keyword3,M1959)),0))</f>
        <v>Leg</v>
      </c>
      <c r="Q1959" s="5" t="s">
        <v>20370</v>
      </c>
    </row>
    <row r="1960" spans="1:17" x14ac:dyDescent="0.25">
      <c r="A1960">
        <v>7486</v>
      </c>
      <c r="B1960" s="5" t="s">
        <v>852</v>
      </c>
      <c r="C1960" s="6">
        <v>1935</v>
      </c>
      <c r="D1960" s="4">
        <v>2</v>
      </c>
      <c r="E1960">
        <v>188</v>
      </c>
      <c r="F1960" s="1">
        <v>12469</v>
      </c>
      <c r="G1960" s="5" t="s">
        <v>907</v>
      </c>
      <c r="H1960" s="5" t="s">
        <v>908</v>
      </c>
      <c r="I1960" s="5" t="s">
        <v>77</v>
      </c>
      <c r="J1960" t="s">
        <v>78</v>
      </c>
      <c r="L1960" s="5" t="s">
        <v>4140</v>
      </c>
      <c r="M1960" s="5" t="str">
        <f t="shared" si="30"/>
        <v>. Injured. Left hand jammed between skip and rib, causing bruises.</v>
      </c>
      <c r="O1960" s="5" t="str">
        <f t="array" ref="O1960">INDEX(category2,MATCH(TRUE,ISNUMBER(SEARCH(keyword2,M1960)),0))</f>
        <v>Injured</v>
      </c>
      <c r="P1960" s="5" t="str">
        <f t="array" ref="P1960">INDEX(category3,MATCH(TRUE,ISNUMBER(SEARCH(keyword3,M1960)),0))</f>
        <v>Chest</v>
      </c>
      <c r="Q1960" s="5" t="str">
        <f t="array" ref="Q1960">INDEX(category1,MATCH(TRUE,ISNUMBER(SEARCH(keyword1,M1960)),0))</f>
        <v xml:space="preserve">Bruises </v>
      </c>
    </row>
    <row r="1961" spans="1:17" x14ac:dyDescent="0.25">
      <c r="A1961">
        <v>1783</v>
      </c>
      <c r="B1961" s="5" t="s">
        <v>4141</v>
      </c>
      <c r="C1961" s="6">
        <v>1935</v>
      </c>
      <c r="D1961" s="4">
        <v>2</v>
      </c>
      <c r="E1961">
        <v>157</v>
      </c>
      <c r="F1961" s="1">
        <v>12466</v>
      </c>
      <c r="G1961" s="5" t="s">
        <v>926</v>
      </c>
      <c r="H1961" s="5" t="s">
        <v>927</v>
      </c>
      <c r="I1961" s="5" t="s">
        <v>926</v>
      </c>
      <c r="J1961" t="s">
        <v>928</v>
      </c>
      <c r="L1961" s="5" t="s">
        <v>4142</v>
      </c>
      <c r="M1961" s="5" t="str">
        <f t="shared" si="30"/>
        <v>. Injured.  Caught his arm on a truck while lifting.</v>
      </c>
      <c r="O1961" s="5" t="str">
        <f t="array" ref="O1961">INDEX(category2,MATCH(TRUE,ISNUMBER(SEARCH(keyword2,M1961)),0))</f>
        <v>Injured</v>
      </c>
      <c r="P1961" s="5" t="str">
        <f t="array" ref="P1961">INDEX(category3,MATCH(TRUE,ISNUMBER(SEARCH(keyword3,M1961)),0))</f>
        <v>Arm</v>
      </c>
      <c r="Q1961" s="5" t="s">
        <v>20370</v>
      </c>
    </row>
    <row r="1962" spans="1:17" x14ac:dyDescent="0.25">
      <c r="A1962">
        <v>1782</v>
      </c>
      <c r="B1962" s="5" t="s">
        <v>4143</v>
      </c>
      <c r="C1962" s="6">
        <v>1935</v>
      </c>
      <c r="D1962" s="4">
        <v>2</v>
      </c>
      <c r="E1962">
        <v>157</v>
      </c>
      <c r="F1962" s="1">
        <v>12465</v>
      </c>
      <c r="G1962" s="5" t="s">
        <v>1331</v>
      </c>
      <c r="H1962" s="5" t="s">
        <v>1332</v>
      </c>
      <c r="I1962" s="5" t="s">
        <v>1331</v>
      </c>
      <c r="J1962" t="s">
        <v>1333</v>
      </c>
      <c r="L1962" s="5" t="s">
        <v>4144</v>
      </c>
      <c r="M1962" s="5" t="str">
        <f t="shared" si="30"/>
        <v>. Injured.  Rock drill fell on his toes.</v>
      </c>
      <c r="O1962" s="5" t="str">
        <f t="array" ref="O1962">INDEX(category2,MATCH(TRUE,ISNUMBER(SEARCH(keyword2,M1962)),0))</f>
        <v>Injured</v>
      </c>
      <c r="P1962" s="5" t="str">
        <f t="array" ref="P1962">INDEX(category3,MATCH(TRUE,ISNUMBER(SEARCH(keyword3,M1962)),0))</f>
        <v>Foot</v>
      </c>
      <c r="Q1962" s="5" t="str">
        <f t="array" ref="Q1962">INDEX(category1,MATCH(TRUE,ISNUMBER(SEARCH(keyword1,M1962)),0))</f>
        <v>Falls</v>
      </c>
    </row>
    <row r="1963" spans="1:17" x14ac:dyDescent="0.25">
      <c r="A1963">
        <v>6299</v>
      </c>
      <c r="B1963" s="5" t="s">
        <v>4145</v>
      </c>
      <c r="C1963" s="6">
        <v>1935</v>
      </c>
      <c r="D1963" s="4">
        <v>2</v>
      </c>
      <c r="E1963">
        <v>161</v>
      </c>
      <c r="F1963" s="1">
        <v>12465</v>
      </c>
      <c r="G1963" s="5" t="s">
        <v>907</v>
      </c>
      <c r="H1963" s="5" t="s">
        <v>908</v>
      </c>
      <c r="I1963" s="5" t="s">
        <v>909</v>
      </c>
      <c r="J1963" t="s">
        <v>910</v>
      </c>
      <c r="L1963" s="5" t="s">
        <v>4146</v>
      </c>
      <c r="M1963" s="5" t="str">
        <f t="shared" si="30"/>
        <v>. Injured.  Strained back while levering truck of coal with pinch bar.</v>
      </c>
      <c r="O1963" s="5" t="str">
        <f t="array" ref="O1963">INDEX(category2,MATCH(TRUE,ISNUMBER(SEARCH(keyword2,M1963)),0))</f>
        <v>Injured</v>
      </c>
      <c r="P1963" s="5" t="str">
        <f t="array" ref="P1963">INDEX(category3,MATCH(TRUE,ISNUMBER(SEARCH(keyword3,M1963)),0))</f>
        <v>Back</v>
      </c>
      <c r="Q1963" s="5" t="str">
        <f t="array" ref="Q1963">INDEX(category1,MATCH(TRUE,ISNUMBER(SEARCH(keyword1,M1963)),0))</f>
        <v>Sprains and strains</v>
      </c>
    </row>
    <row r="1964" spans="1:17" x14ac:dyDescent="0.25">
      <c r="A1964">
        <v>7511</v>
      </c>
      <c r="B1964" s="5" t="s">
        <v>1497</v>
      </c>
      <c r="C1964" s="6">
        <v>1935</v>
      </c>
      <c r="D1964" s="4">
        <v>2</v>
      </c>
      <c r="E1964">
        <v>189</v>
      </c>
      <c r="F1964" s="1">
        <v>12463</v>
      </c>
      <c r="G1964" s="5" t="s">
        <v>52</v>
      </c>
      <c r="H1964" s="5" t="s">
        <v>53</v>
      </c>
      <c r="I1964" s="5" t="s">
        <v>1418</v>
      </c>
      <c r="J1964" t="s">
        <v>55</v>
      </c>
      <c r="L1964" s="5" t="s">
        <v>4147</v>
      </c>
      <c r="M1964" s="5" t="str">
        <f t="shared" si="30"/>
        <v>. Injured. A piece of stone fell from the side of the airway in which he was working and hit his head; broken nose.</v>
      </c>
      <c r="O1964" s="5" t="str">
        <f t="array" ref="O1964">INDEX(category2,MATCH(TRUE,ISNUMBER(SEARCH(keyword2,M1964)),0))</f>
        <v>Injured</v>
      </c>
      <c r="P1964" s="5" t="str">
        <f t="array" ref="P1964">INDEX(category3,MATCH(TRUE,ISNUMBER(SEARCH(keyword3,M1964)),0))</f>
        <v>Head</v>
      </c>
      <c r="Q1964" s="5" t="str">
        <f t="array" ref="Q1964">INDEX(category1,MATCH(TRUE,ISNUMBER(SEARCH(keyword1,M1964)),0))</f>
        <v>Falls</v>
      </c>
    </row>
    <row r="1965" spans="1:17" x14ac:dyDescent="0.25">
      <c r="A1965">
        <v>7589</v>
      </c>
      <c r="B1965" s="5" t="s">
        <v>4148</v>
      </c>
      <c r="C1965" s="6">
        <v>1935</v>
      </c>
      <c r="D1965" s="4">
        <v>2</v>
      </c>
      <c r="E1965">
        <v>193</v>
      </c>
      <c r="F1965" s="1">
        <v>12463</v>
      </c>
      <c r="G1965" s="5" t="s">
        <v>68</v>
      </c>
      <c r="H1965" s="5" t="s">
        <v>69</v>
      </c>
      <c r="I1965" s="5" t="s">
        <v>4149</v>
      </c>
      <c r="J1965" t="s">
        <v>234</v>
      </c>
      <c r="L1965" s="5" t="s">
        <v>4150</v>
      </c>
      <c r="M1965" s="5" t="str">
        <f t="shared" si="30"/>
        <v>. Injured.  Whilst trimming a piece of timber it slipped, causing him to sever the first finger of the left hand with the axe he was using.</v>
      </c>
      <c r="O1965" s="5" t="str">
        <f t="array" ref="O1965">INDEX(category2,MATCH(TRUE,ISNUMBER(SEARCH(keyword2,M1965)),0))</f>
        <v>Injured</v>
      </c>
      <c r="P1965" s="5" t="str">
        <f t="array" ref="P1965">INDEX(category3,MATCH(TRUE,ISNUMBER(SEARCH(keyword3,M1965)),0))</f>
        <v>Hand</v>
      </c>
      <c r="Q1965" s="5" t="str">
        <f t="array" ref="Q1965">INDEX(category1,MATCH(TRUE,ISNUMBER(SEARCH(keyword1,M1965)),0))</f>
        <v>Cuts and Wounds</v>
      </c>
    </row>
    <row r="1966" spans="1:17" x14ac:dyDescent="0.25">
      <c r="A1966">
        <v>1781</v>
      </c>
      <c r="B1966" s="5" t="s">
        <v>4151</v>
      </c>
      <c r="C1966" s="6">
        <v>1935</v>
      </c>
      <c r="D1966" s="4">
        <v>2</v>
      </c>
      <c r="E1966">
        <v>157</v>
      </c>
      <c r="F1966" s="1">
        <v>12462</v>
      </c>
      <c r="G1966" s="5" t="s">
        <v>926</v>
      </c>
      <c r="H1966" s="5" t="s">
        <v>927</v>
      </c>
      <c r="I1966" s="5" t="s">
        <v>926</v>
      </c>
      <c r="J1966" t="s">
        <v>928</v>
      </c>
      <c r="L1966" s="5" t="s">
        <v>4152</v>
      </c>
      <c r="M1966" s="5" t="str">
        <f t="shared" si="30"/>
        <v>. Injured.  Slipped and fell 30 feet in the concentrator.</v>
      </c>
      <c r="O1966" s="5" t="str">
        <f t="array" ref="O1966">INDEX(category2,MATCH(TRUE,ISNUMBER(SEARCH(keyword2,M1966)),0))</f>
        <v>Injured</v>
      </c>
      <c r="P1966" s="5" t="s">
        <v>20370</v>
      </c>
      <c r="Q1966" s="5" t="str">
        <f t="array" ref="Q1966">INDEX(category1,MATCH(TRUE,ISNUMBER(SEARCH(keyword1,M1966)),0))</f>
        <v>Falls</v>
      </c>
    </row>
    <row r="1967" spans="1:17" x14ac:dyDescent="0.25">
      <c r="A1967">
        <v>7492</v>
      </c>
      <c r="B1967" s="5" t="s">
        <v>740</v>
      </c>
      <c r="C1967" s="6">
        <v>1935</v>
      </c>
      <c r="D1967" s="4">
        <v>2</v>
      </c>
      <c r="E1967">
        <v>188</v>
      </c>
      <c r="F1967" s="1">
        <v>12459</v>
      </c>
      <c r="G1967" s="5" t="s">
        <v>68</v>
      </c>
      <c r="H1967" s="5" t="s">
        <v>69</v>
      </c>
      <c r="I1967" s="5" t="s">
        <v>114</v>
      </c>
      <c r="J1967" t="s">
        <v>115</v>
      </c>
      <c r="L1967" s="5" t="s">
        <v>4153</v>
      </c>
      <c r="M1967" s="5" t="str">
        <f t="shared" si="30"/>
        <v>. Injured. Whilst at work at the face a piece of coal fell from the working face, striking him on the foot and causing a lacerated wound to the big toe.</v>
      </c>
      <c r="O1967" s="5" t="str">
        <f t="array" ref="O1967">INDEX(category2,MATCH(TRUE,ISNUMBER(SEARCH(keyword2,M1967)),0))</f>
        <v>Injured</v>
      </c>
      <c r="P1967" s="5" t="str">
        <f t="array" ref="P1967">INDEX(category3,MATCH(TRUE,ISNUMBER(SEARCH(keyword3,M1967)),0))</f>
        <v>Head</v>
      </c>
      <c r="Q1967" s="5" t="str">
        <f t="array" ref="Q1967">INDEX(category1,MATCH(TRUE,ISNUMBER(SEARCH(keyword1,M1967)),0))</f>
        <v>Cuts and Wounds</v>
      </c>
    </row>
    <row r="1968" spans="1:17" x14ac:dyDescent="0.25">
      <c r="A1968">
        <v>7531</v>
      </c>
      <c r="B1968" s="5" t="s">
        <v>4154</v>
      </c>
      <c r="C1968" s="6">
        <v>1935</v>
      </c>
      <c r="D1968" s="4">
        <v>2</v>
      </c>
      <c r="E1968">
        <v>190</v>
      </c>
      <c r="F1968" s="1">
        <v>12459</v>
      </c>
      <c r="G1968" s="5" t="s">
        <v>68</v>
      </c>
      <c r="H1968" s="5" t="s">
        <v>69</v>
      </c>
      <c r="I1968" s="5" t="s">
        <v>4155</v>
      </c>
      <c r="J1968" t="s">
        <v>1474</v>
      </c>
      <c r="L1968" s="5" t="s">
        <v>4156</v>
      </c>
      <c r="M1968" s="5" t="str">
        <f t="shared" si="30"/>
        <v>. Injured. Jarred his hand whilst using a pick.</v>
      </c>
      <c r="O1968" s="5" t="str">
        <f t="array" ref="O1968">INDEX(category2,MATCH(TRUE,ISNUMBER(SEARCH(keyword2,M1968)),0))</f>
        <v>Injured</v>
      </c>
      <c r="P1968" s="5" t="str">
        <f t="array" ref="P1968">INDEX(category3,MATCH(TRUE,ISNUMBER(SEARCH(keyword3,M1968)),0))</f>
        <v>Hand</v>
      </c>
      <c r="Q1968" s="5" t="s">
        <v>20370</v>
      </c>
    </row>
    <row r="1969" spans="1:17" x14ac:dyDescent="0.25">
      <c r="A1969">
        <v>7570</v>
      </c>
      <c r="B1969" s="5" t="s">
        <v>4157</v>
      </c>
      <c r="C1969" s="6">
        <v>1935</v>
      </c>
      <c r="D1969" s="4">
        <v>2</v>
      </c>
      <c r="E1969">
        <v>192</v>
      </c>
      <c r="F1969" s="1">
        <v>12459</v>
      </c>
      <c r="G1969" s="5" t="s">
        <v>89</v>
      </c>
      <c r="H1969" s="5" t="s">
        <v>90</v>
      </c>
      <c r="I1969" s="5" t="s">
        <v>3841</v>
      </c>
      <c r="J1969" t="s">
        <v>92</v>
      </c>
      <c r="L1969" s="5" t="s">
        <v>4158</v>
      </c>
      <c r="M1969" s="5" t="str">
        <f t="shared" si="30"/>
        <v>. Injured.  Incised wound right shin caused by lifting a packer of coal which fell and struck him.</v>
      </c>
      <c r="O1969" s="5" t="str">
        <f t="array" ref="O1969">INDEX(category2,MATCH(TRUE,ISNUMBER(SEARCH(keyword2,M1969)),0))</f>
        <v>Injured</v>
      </c>
      <c r="P1969" s="5" t="str">
        <f t="array" ref="P1969">INDEX(category3,MATCH(TRUE,ISNUMBER(SEARCH(keyword3,M1969)),0))</f>
        <v>Leg</v>
      </c>
      <c r="Q1969" s="5" t="str">
        <f t="array" ref="Q1969">INDEX(category1,MATCH(TRUE,ISNUMBER(SEARCH(keyword1,M1969)),0))</f>
        <v>Cuts and Wounds</v>
      </c>
    </row>
    <row r="1970" spans="1:17" x14ac:dyDescent="0.25">
      <c r="A1970">
        <v>7515</v>
      </c>
      <c r="B1970" s="5" t="s">
        <v>3825</v>
      </c>
      <c r="C1970" s="6">
        <v>1935</v>
      </c>
      <c r="D1970" s="4">
        <v>2</v>
      </c>
      <c r="E1970">
        <v>189</v>
      </c>
      <c r="F1970" s="1">
        <v>12457</v>
      </c>
      <c r="G1970" s="5" t="s">
        <v>106</v>
      </c>
      <c r="H1970" s="5" t="s">
        <v>107</v>
      </c>
      <c r="I1970" s="5" t="s">
        <v>3381</v>
      </c>
      <c r="J1970" t="s">
        <v>3382</v>
      </c>
      <c r="L1970" s="5" t="s">
        <v>4159</v>
      </c>
      <c r="M1970" s="5" t="str">
        <f t="shared" si="30"/>
        <v>. Injured. A piece of stone fell and hit his knee; bruise.</v>
      </c>
      <c r="O1970" s="5" t="str">
        <f t="array" ref="O1970">INDEX(category2,MATCH(TRUE,ISNUMBER(SEARCH(keyword2,M1970)),0))</f>
        <v>Injured</v>
      </c>
      <c r="P1970" s="5" t="str">
        <f t="array" ref="P1970">INDEX(category3,MATCH(TRUE,ISNUMBER(SEARCH(keyword3,M1970)),0))</f>
        <v>Leg</v>
      </c>
      <c r="Q1970" s="5" t="str">
        <f t="array" ref="Q1970">INDEX(category1,MATCH(TRUE,ISNUMBER(SEARCH(keyword1,M1970)),0))</f>
        <v xml:space="preserve">Bruises </v>
      </c>
    </row>
    <row r="1971" spans="1:17" x14ac:dyDescent="0.25">
      <c r="A1971">
        <v>7585</v>
      </c>
      <c r="B1971" s="5" t="s">
        <v>4160</v>
      </c>
      <c r="C1971" s="6">
        <v>1935</v>
      </c>
      <c r="D1971" s="4">
        <v>2</v>
      </c>
      <c r="E1971">
        <v>192</v>
      </c>
      <c r="F1971" s="1">
        <v>12455</v>
      </c>
      <c r="G1971" s="5" t="s">
        <v>907</v>
      </c>
      <c r="H1971" s="5" t="s">
        <v>908</v>
      </c>
      <c r="I1971" s="5" t="s">
        <v>77</v>
      </c>
      <c r="J1971" t="s">
        <v>78</v>
      </c>
      <c r="L1971" s="5" t="s">
        <v>4161</v>
      </c>
      <c r="M1971" s="5" t="str">
        <f t="shared" si="30"/>
        <v>. Injured.  Scratched the little finger of the left hand by a piece of stone;  turned septic.</v>
      </c>
      <c r="O1971" s="5" t="str">
        <f t="array" ref="O1971">INDEX(category2,MATCH(TRUE,ISNUMBER(SEARCH(keyword2,M1971)),0))</f>
        <v>Injured</v>
      </c>
      <c r="P1971" s="5" t="str">
        <f t="array" ref="P1971">INDEX(category3,MATCH(TRUE,ISNUMBER(SEARCH(keyword3,M1971)),0))</f>
        <v>Hand</v>
      </c>
      <c r="Q1971" s="5" t="str">
        <f t="array" ref="Q1971">INDEX(category1,MATCH(TRUE,ISNUMBER(SEARCH(keyword1,M1971)),0))</f>
        <v>Cuts and Wounds</v>
      </c>
    </row>
    <row r="1972" spans="1:17" x14ac:dyDescent="0.25">
      <c r="A1972">
        <v>7452</v>
      </c>
      <c r="B1972" s="5" t="s">
        <v>4162</v>
      </c>
      <c r="C1972" s="6">
        <v>1935</v>
      </c>
      <c r="D1972" s="4">
        <v>2</v>
      </c>
      <c r="E1972">
        <v>187</v>
      </c>
      <c r="F1972" s="1">
        <v>12452</v>
      </c>
      <c r="G1972" s="5" t="s">
        <v>68</v>
      </c>
      <c r="H1972" s="5" t="s">
        <v>69</v>
      </c>
      <c r="I1972" s="5" t="s">
        <v>114</v>
      </c>
      <c r="J1972" t="s">
        <v>115</v>
      </c>
      <c r="L1972" s="5" t="s">
        <v>4163</v>
      </c>
      <c r="M1972" s="5" t="str">
        <f t="shared" si="30"/>
        <v>. Injured.   Whilst wheeling an empty wagon he collided with a full wagon, receiving contusions to his left shoulder.</v>
      </c>
      <c r="O1972" s="5" t="str">
        <f t="array" ref="O1972">INDEX(category2,MATCH(TRUE,ISNUMBER(SEARCH(keyword2,M1972)),0))</f>
        <v>Injured</v>
      </c>
      <c r="P1972" s="5" t="str">
        <f t="array" ref="P1972">INDEX(category3,MATCH(TRUE,ISNUMBER(SEARCH(keyword3,M1972)),0))</f>
        <v>Shoulder</v>
      </c>
      <c r="Q1972" s="5" t="str">
        <f t="array" ref="Q1972">INDEX(category1,MATCH(TRUE,ISNUMBER(SEARCH(keyword1,M1972)),0))</f>
        <v xml:space="preserve">Bruises </v>
      </c>
    </row>
    <row r="1973" spans="1:17" x14ac:dyDescent="0.25">
      <c r="A1973">
        <v>7588</v>
      </c>
      <c r="B1973" s="5" t="s">
        <v>4164</v>
      </c>
      <c r="C1973" s="6">
        <v>1935</v>
      </c>
      <c r="D1973" s="4">
        <v>2</v>
      </c>
      <c r="E1973">
        <v>193</v>
      </c>
      <c r="F1973" s="1">
        <v>12451</v>
      </c>
      <c r="G1973" s="5" t="s">
        <v>68</v>
      </c>
      <c r="H1973" s="5" t="s">
        <v>69</v>
      </c>
      <c r="I1973" s="5" t="s">
        <v>70</v>
      </c>
      <c r="J1973" t="s">
        <v>71</v>
      </c>
      <c r="L1973" s="5" t="s">
        <v>4165</v>
      </c>
      <c r="M1973" s="5" t="str">
        <f t="shared" si="30"/>
        <v>. Injured.  Whilst tipping a wagon of coal the wagon fell back on his foot, thereby crushing and bruising it.</v>
      </c>
      <c r="O1973" s="5" t="str">
        <f t="array" ref="O1973">INDEX(category2,MATCH(TRUE,ISNUMBER(SEARCH(keyword2,M1973)),0))</f>
        <v>Injured</v>
      </c>
      <c r="P1973" s="5" t="str">
        <f t="array" ref="P1973">INDEX(category3,MATCH(TRUE,ISNUMBER(SEARCH(keyword3,M1973)),0))</f>
        <v>Back</v>
      </c>
      <c r="Q1973" s="5" t="str">
        <f t="array" ref="Q1973">INDEX(category1,MATCH(TRUE,ISNUMBER(SEARCH(keyword1,M1973)),0))</f>
        <v>Smashed/Crushed</v>
      </c>
    </row>
    <row r="1974" spans="1:17" x14ac:dyDescent="0.25">
      <c r="A1974">
        <v>1766</v>
      </c>
      <c r="B1974" s="5" t="s">
        <v>4166</v>
      </c>
      <c r="C1974" s="6">
        <v>1935</v>
      </c>
      <c r="D1974" s="4">
        <v>2</v>
      </c>
      <c r="E1974">
        <v>157</v>
      </c>
      <c r="F1974" s="1">
        <v>12450</v>
      </c>
      <c r="G1974" s="5" t="s">
        <v>961</v>
      </c>
      <c r="H1974" s="5" t="s">
        <v>962</v>
      </c>
      <c r="I1974" s="5" t="s">
        <v>4167</v>
      </c>
      <c r="J1974" t="s">
        <v>964</v>
      </c>
      <c r="L1974" s="5" t="s">
        <v>4168</v>
      </c>
      <c r="M1974" s="5" t="str">
        <f t="shared" si="30"/>
        <v>. Killed.  He was caught in a belt and dashed against the shafting supports.</v>
      </c>
      <c r="O1974" s="5" t="str">
        <f t="array" ref="O1974">INDEX(category2,MATCH(TRUE,ISNUMBER(SEARCH(keyword2,M1974)),0))</f>
        <v>Dead</v>
      </c>
      <c r="P1974" s="5" t="s">
        <v>20370</v>
      </c>
      <c r="Q1974" s="5" t="s">
        <v>20370</v>
      </c>
    </row>
    <row r="1975" spans="1:17" x14ac:dyDescent="0.25">
      <c r="A1975">
        <v>6298</v>
      </c>
      <c r="B1975" s="5" t="s">
        <v>2515</v>
      </c>
      <c r="C1975" s="6">
        <v>1935</v>
      </c>
      <c r="D1975" s="4">
        <v>2</v>
      </c>
      <c r="E1975">
        <v>161</v>
      </c>
      <c r="F1975" s="1">
        <v>12450</v>
      </c>
      <c r="G1975" s="5" t="s">
        <v>907</v>
      </c>
      <c r="H1975" s="5" t="s">
        <v>908</v>
      </c>
      <c r="I1975" s="5" t="s">
        <v>909</v>
      </c>
      <c r="J1975" t="s">
        <v>910</v>
      </c>
      <c r="L1975" s="5" t="s">
        <v>4169</v>
      </c>
      <c r="M1975" s="5" t="str">
        <f t="shared" si="30"/>
        <v>. Injured.  Struck by piece of slag;  abrasions to ball of right eye.</v>
      </c>
      <c r="O1975" s="5" t="str">
        <f t="array" ref="O1975">INDEX(category2,MATCH(TRUE,ISNUMBER(SEARCH(keyword2,M1975)),0))</f>
        <v>Injured</v>
      </c>
      <c r="P1975" s="5" t="str">
        <f t="array" ref="P1975">INDEX(category3,MATCH(TRUE,ISNUMBER(SEARCH(keyword3,M1975)),0))</f>
        <v>Head</v>
      </c>
      <c r="Q1975" s="5" t="str">
        <f t="array" ref="Q1975">INDEX(category1,MATCH(TRUE,ISNUMBER(SEARCH(keyword1,M1975)),0))</f>
        <v>Cuts and Wounds</v>
      </c>
    </row>
    <row r="1976" spans="1:17" x14ac:dyDescent="0.25">
      <c r="A1976">
        <v>7600</v>
      </c>
      <c r="B1976" s="5" t="s">
        <v>4170</v>
      </c>
      <c r="C1976" s="6">
        <v>1935</v>
      </c>
      <c r="D1976" s="4">
        <v>2</v>
      </c>
      <c r="E1976">
        <v>193</v>
      </c>
      <c r="F1976" s="1">
        <v>12450</v>
      </c>
      <c r="G1976" s="5" t="s">
        <v>46</v>
      </c>
      <c r="H1976" s="5" t="s">
        <v>47</v>
      </c>
      <c r="I1976" s="5" t="s">
        <v>287</v>
      </c>
      <c r="J1976" t="s">
        <v>49</v>
      </c>
      <c r="L1976" s="5" t="s">
        <v>4171</v>
      </c>
      <c r="M1976" s="5" t="str">
        <f t="shared" si="30"/>
        <v>. Injured.  Lacerated left index finger;  caught in circular saw.</v>
      </c>
      <c r="O1976" s="5" t="str">
        <f t="array" ref="O1976">INDEX(category2,MATCH(TRUE,ISNUMBER(SEARCH(keyword2,M1976)),0))</f>
        <v>Injured</v>
      </c>
      <c r="P1976" s="5" t="str">
        <f t="array" ref="P1976">INDEX(category3,MATCH(TRUE,ISNUMBER(SEARCH(keyword3,M1976)),0))</f>
        <v>Hand</v>
      </c>
      <c r="Q1976" s="5" t="str">
        <f t="array" ref="Q1976">INDEX(category1,MATCH(TRUE,ISNUMBER(SEARCH(keyword1,M1976)),0))</f>
        <v>Cuts and Wounds</v>
      </c>
    </row>
    <row r="1977" spans="1:17" x14ac:dyDescent="0.25">
      <c r="A1977">
        <v>7530</v>
      </c>
      <c r="B1977" s="5" t="s">
        <v>881</v>
      </c>
      <c r="C1977" s="6">
        <v>1935</v>
      </c>
      <c r="D1977" s="4">
        <v>2</v>
      </c>
      <c r="E1977">
        <v>190</v>
      </c>
      <c r="F1977" s="1">
        <v>12449</v>
      </c>
      <c r="G1977" s="5" t="s">
        <v>68</v>
      </c>
      <c r="H1977" s="5" t="s">
        <v>69</v>
      </c>
      <c r="I1977" s="5" t="s">
        <v>871</v>
      </c>
      <c r="J1977" t="s">
        <v>497</v>
      </c>
      <c r="L1977" s="5" t="s">
        <v>4172</v>
      </c>
      <c r="M1977" s="5" t="str">
        <f t="shared" si="30"/>
        <v>. Injured. A piece of coal which came off his pick caused injury to his eye.</v>
      </c>
      <c r="O1977" s="5" t="str">
        <f t="array" ref="O1977">INDEX(category2,MATCH(TRUE,ISNUMBER(SEARCH(keyword2,M1977)),0))</f>
        <v>Injured</v>
      </c>
      <c r="P1977" s="5" t="str">
        <f t="array" ref="P1977">INDEX(category3,MATCH(TRUE,ISNUMBER(SEARCH(keyword3,M1977)),0))</f>
        <v>Head</v>
      </c>
      <c r="Q1977" s="5" t="s">
        <v>20370</v>
      </c>
    </row>
    <row r="1978" spans="1:17" x14ac:dyDescent="0.25">
      <c r="A1978">
        <v>1780</v>
      </c>
      <c r="B1978" s="5" t="s">
        <v>1753</v>
      </c>
      <c r="C1978" s="6">
        <v>1935</v>
      </c>
      <c r="D1978" s="4">
        <v>2</v>
      </c>
      <c r="E1978">
        <v>157</v>
      </c>
      <c r="F1978" s="1">
        <v>12448</v>
      </c>
      <c r="G1978" s="5" t="s">
        <v>926</v>
      </c>
      <c r="H1978" s="5" t="s">
        <v>927</v>
      </c>
      <c r="I1978" s="5" t="s">
        <v>926</v>
      </c>
      <c r="J1978" t="s">
        <v>928</v>
      </c>
      <c r="L1978" s="5" t="s">
        <v>4173</v>
      </c>
      <c r="M1978" s="5" t="str">
        <f t="shared" si="30"/>
        <v>. Injured.  Poisoned left arm when he knocked it against a saw.</v>
      </c>
      <c r="O1978" s="5" t="str">
        <f t="array" ref="O1978">INDEX(category2,MATCH(TRUE,ISNUMBER(SEARCH(keyword2,M1978)),0))</f>
        <v>Injured</v>
      </c>
      <c r="P1978" s="5" t="str">
        <f t="array" ref="P1978">INDEX(category3,MATCH(TRUE,ISNUMBER(SEARCH(keyword3,M1978)),0))</f>
        <v>Arm</v>
      </c>
      <c r="Q1978" s="5" t="s">
        <v>20370</v>
      </c>
    </row>
    <row r="1979" spans="1:17" x14ac:dyDescent="0.25">
      <c r="A1979">
        <v>7509</v>
      </c>
      <c r="B1979" s="5" t="s">
        <v>4016</v>
      </c>
      <c r="C1979" s="6">
        <v>1935</v>
      </c>
      <c r="D1979" s="4">
        <v>2</v>
      </c>
      <c r="E1979">
        <v>189</v>
      </c>
      <c r="F1979" s="1">
        <v>12447</v>
      </c>
      <c r="G1979" s="5" t="s">
        <v>52</v>
      </c>
      <c r="H1979" s="5" t="s">
        <v>53</v>
      </c>
      <c r="I1979" s="5" t="s">
        <v>1418</v>
      </c>
      <c r="J1979" t="s">
        <v>55</v>
      </c>
      <c r="L1979" s="5" t="s">
        <v>4174</v>
      </c>
      <c r="M1979" s="5" t="str">
        <f t="shared" si="30"/>
        <v>. Injured. When working at face a piece of roof stone fell on his left foot; contusions and injured joints.</v>
      </c>
      <c r="O1979" s="5" t="str">
        <f t="array" ref="O1979">INDEX(category2,MATCH(TRUE,ISNUMBER(SEARCH(keyword2,M1979)),0))</f>
        <v>Injured</v>
      </c>
      <c r="P1979" s="5" t="str">
        <f t="array" ref="P1979">INDEX(category3,MATCH(TRUE,ISNUMBER(SEARCH(keyword3,M1979)),0))</f>
        <v>Head</v>
      </c>
      <c r="Q1979" s="5" t="str">
        <f t="array" ref="Q1979">INDEX(category1,MATCH(TRUE,ISNUMBER(SEARCH(keyword1,M1979)),0))</f>
        <v>Falls</v>
      </c>
    </row>
    <row r="1980" spans="1:17" x14ac:dyDescent="0.25">
      <c r="A1980">
        <v>1779</v>
      </c>
      <c r="B1980" s="5" t="s">
        <v>4175</v>
      </c>
      <c r="C1980" s="6">
        <v>1935</v>
      </c>
      <c r="D1980" s="4">
        <v>2</v>
      </c>
      <c r="E1980">
        <v>157</v>
      </c>
      <c r="F1980" s="1">
        <v>12446</v>
      </c>
      <c r="G1980" s="5" t="s">
        <v>926</v>
      </c>
      <c r="H1980" s="5" t="s">
        <v>927</v>
      </c>
      <c r="I1980" s="5" t="s">
        <v>926</v>
      </c>
      <c r="J1980" t="s">
        <v>928</v>
      </c>
      <c r="L1980" s="5" t="s">
        <v>4176</v>
      </c>
      <c r="M1980" s="5" t="str">
        <f t="shared" si="30"/>
        <v>. Injured.  A piece of steel from a spalling hammer flew into his eye.</v>
      </c>
      <c r="O1980" s="5" t="str">
        <f t="array" ref="O1980">INDEX(category2,MATCH(TRUE,ISNUMBER(SEARCH(keyword2,M1980)),0))</f>
        <v>Injured</v>
      </c>
      <c r="P1980" s="5" t="str">
        <f t="array" ref="P1980">INDEX(category3,MATCH(TRUE,ISNUMBER(SEARCH(keyword3,M1980)),0))</f>
        <v>Head</v>
      </c>
      <c r="Q1980" s="5" t="s">
        <v>20370</v>
      </c>
    </row>
    <row r="1981" spans="1:17" x14ac:dyDescent="0.25">
      <c r="A1981">
        <v>1778</v>
      </c>
      <c r="B1981" s="5" t="s">
        <v>4177</v>
      </c>
      <c r="C1981" s="6">
        <v>1935</v>
      </c>
      <c r="D1981" s="4">
        <v>2</v>
      </c>
      <c r="E1981">
        <v>157</v>
      </c>
      <c r="F1981" s="1">
        <v>12444</v>
      </c>
      <c r="G1981" s="5" t="s">
        <v>926</v>
      </c>
      <c r="H1981" s="5" t="s">
        <v>927</v>
      </c>
      <c r="I1981" s="5" t="s">
        <v>926</v>
      </c>
      <c r="J1981" t="s">
        <v>928</v>
      </c>
      <c r="L1981" s="5" t="s">
        <v>4178</v>
      </c>
      <c r="M1981" s="5" t="str">
        <f t="shared" si="30"/>
        <v>. Injured.  Bruised left leg when he caught it against a truck.</v>
      </c>
      <c r="O1981" s="5" t="str">
        <f t="array" ref="O1981">INDEX(category2,MATCH(TRUE,ISNUMBER(SEARCH(keyword2,M1981)),0))</f>
        <v>Injured</v>
      </c>
      <c r="P1981" s="5" t="str">
        <f t="array" ref="P1981">INDEX(category3,MATCH(TRUE,ISNUMBER(SEARCH(keyword3,M1981)),0))</f>
        <v>Leg</v>
      </c>
      <c r="Q1981" s="5" t="str">
        <f t="array" ref="Q1981">INDEX(category1,MATCH(TRUE,ISNUMBER(SEARCH(keyword1,M1981)),0))</f>
        <v xml:space="preserve">Bruises </v>
      </c>
    </row>
    <row r="1982" spans="1:17" x14ac:dyDescent="0.25">
      <c r="A1982">
        <v>6312</v>
      </c>
      <c r="B1982" s="5" t="s">
        <v>4179</v>
      </c>
      <c r="C1982" s="6">
        <v>1935</v>
      </c>
      <c r="D1982" s="4">
        <v>2</v>
      </c>
      <c r="E1982">
        <v>162</v>
      </c>
      <c r="F1982" s="1">
        <v>12443</v>
      </c>
      <c r="G1982" s="5" t="s">
        <v>900</v>
      </c>
      <c r="H1982" s="5" t="s">
        <v>901</v>
      </c>
      <c r="I1982" s="5" t="s">
        <v>1314</v>
      </c>
      <c r="J1982" t="s">
        <v>902</v>
      </c>
      <c r="L1982" s="5" t="s">
        <v>4180</v>
      </c>
      <c r="M1982" s="5" t="str">
        <f t="shared" si="30"/>
        <v>. Injured.  Ricked back when lifting machine.</v>
      </c>
      <c r="O1982" s="5" t="str">
        <f t="array" ref="O1982">INDEX(category2,MATCH(TRUE,ISNUMBER(SEARCH(keyword2,M1982)),0))</f>
        <v>Injured</v>
      </c>
      <c r="P1982" s="5" t="str">
        <f t="array" ref="P1982">INDEX(category3,MATCH(TRUE,ISNUMBER(SEARCH(keyword3,M1982)),0))</f>
        <v>Back</v>
      </c>
      <c r="Q1982" s="5" t="s">
        <v>20370</v>
      </c>
    </row>
    <row r="1983" spans="1:17" x14ac:dyDescent="0.25">
      <c r="A1983">
        <v>6377</v>
      </c>
      <c r="B1983" s="5" t="s">
        <v>4181</v>
      </c>
      <c r="C1983" s="6">
        <v>1935</v>
      </c>
      <c r="D1983" s="4">
        <v>2</v>
      </c>
      <c r="E1983">
        <v>164</v>
      </c>
      <c r="F1983" s="1">
        <v>12443</v>
      </c>
      <c r="G1983" s="5" t="s">
        <v>4182</v>
      </c>
      <c r="I1983" s="5" t="s">
        <v>4182</v>
      </c>
      <c r="J1983" t="s">
        <v>4183</v>
      </c>
      <c r="L1983" s="5" t="s">
        <v>4184</v>
      </c>
      <c r="M1983" s="5" t="str">
        <f t="shared" si="30"/>
        <v>. Injured.  Cut his finger while trucking.</v>
      </c>
      <c r="O1983" s="5" t="str">
        <f t="array" ref="O1983">INDEX(category2,MATCH(TRUE,ISNUMBER(SEARCH(keyword2,M1983)),0))</f>
        <v>Injured</v>
      </c>
      <c r="P1983" s="5" t="str">
        <f t="array" ref="P1983">INDEX(category3,MATCH(TRUE,ISNUMBER(SEARCH(keyword3,M1983)),0))</f>
        <v>Hand</v>
      </c>
      <c r="Q1983" s="5" t="str">
        <f t="array" ref="Q1983">INDEX(category1,MATCH(TRUE,ISNUMBER(SEARCH(keyword1,M1983)),0))</f>
        <v>Cuts and Wounds</v>
      </c>
    </row>
    <row r="1984" spans="1:17" x14ac:dyDescent="0.25">
      <c r="A1984">
        <v>6297</v>
      </c>
      <c r="B1984" s="5" t="s">
        <v>3958</v>
      </c>
      <c r="C1984" s="6">
        <v>1935</v>
      </c>
      <c r="D1984" s="4">
        <v>2</v>
      </c>
      <c r="E1984">
        <v>161</v>
      </c>
      <c r="F1984" s="1">
        <v>12441</v>
      </c>
      <c r="G1984" s="5" t="s">
        <v>907</v>
      </c>
      <c r="H1984" s="5" t="s">
        <v>908</v>
      </c>
      <c r="I1984" s="5" t="s">
        <v>909</v>
      </c>
      <c r="J1984" t="s">
        <v>910</v>
      </c>
      <c r="L1984" s="5" t="s">
        <v>4185</v>
      </c>
      <c r="M1984" s="5" t="str">
        <f t="shared" si="30"/>
        <v>. Injured.  Bumped left knee against slag pot.</v>
      </c>
      <c r="O1984" s="5" t="str">
        <f t="array" ref="O1984">INDEX(category2,MATCH(TRUE,ISNUMBER(SEARCH(keyword2,M1984)),0))</f>
        <v>Injured</v>
      </c>
      <c r="P1984" s="5" t="str">
        <f t="array" ref="P1984">INDEX(category3,MATCH(TRUE,ISNUMBER(SEARCH(keyword3,M1984)),0))</f>
        <v>Leg</v>
      </c>
      <c r="Q1984" s="5" t="s">
        <v>20370</v>
      </c>
    </row>
    <row r="1985" spans="1:17" x14ac:dyDescent="0.25">
      <c r="A1985">
        <v>1777</v>
      </c>
      <c r="B1985" s="5" t="s">
        <v>2485</v>
      </c>
      <c r="C1985" s="6">
        <v>1935</v>
      </c>
      <c r="D1985" s="4">
        <v>2</v>
      </c>
      <c r="E1985">
        <v>157</v>
      </c>
      <c r="F1985" s="1">
        <v>12439</v>
      </c>
      <c r="G1985" s="5" t="s">
        <v>926</v>
      </c>
      <c r="H1985" s="5" t="s">
        <v>927</v>
      </c>
      <c r="I1985" s="5" t="s">
        <v>926</v>
      </c>
      <c r="J1985" t="s">
        <v>928</v>
      </c>
      <c r="L1985" s="5" t="s">
        <v>4186</v>
      </c>
      <c r="M1985" s="5" t="str">
        <f t="shared" si="30"/>
        <v>. Injured.  Jarred his hand while using a jack hammer.</v>
      </c>
      <c r="O1985" s="5" t="str">
        <f t="array" ref="O1985">INDEX(category2,MATCH(TRUE,ISNUMBER(SEARCH(keyword2,M1985)),0))</f>
        <v>Injured</v>
      </c>
      <c r="P1985" s="5" t="str">
        <f t="array" ref="P1985">INDEX(category3,MATCH(TRUE,ISNUMBER(SEARCH(keyword3,M1985)),0))</f>
        <v>Hand</v>
      </c>
      <c r="Q1985" s="5" t="s">
        <v>20370</v>
      </c>
    </row>
    <row r="1986" spans="1:17" x14ac:dyDescent="0.25">
      <c r="A1986">
        <v>7576</v>
      </c>
      <c r="B1986" s="5" t="s">
        <v>3582</v>
      </c>
      <c r="C1986" s="6">
        <v>1935</v>
      </c>
      <c r="D1986" s="4">
        <v>2</v>
      </c>
      <c r="E1986">
        <v>192</v>
      </c>
      <c r="F1986" s="1">
        <v>12438</v>
      </c>
      <c r="G1986" s="5" t="s">
        <v>46</v>
      </c>
      <c r="H1986" s="5" t="s">
        <v>47</v>
      </c>
      <c r="I1986" s="5" t="s">
        <v>48</v>
      </c>
      <c r="J1986" t="s">
        <v>49</v>
      </c>
      <c r="L1986" s="5" t="s">
        <v>4187</v>
      </c>
      <c r="M1986" s="5" t="str">
        <f t="shared" si="30"/>
        <v>. Injured back;  slipped whilst setting a prop.</v>
      </c>
      <c r="O1986" s="5" t="str">
        <f t="array" ref="O1986">INDEX(category2,MATCH(TRUE,ISNUMBER(SEARCH(keyword2,M1986)),0))</f>
        <v>Injured</v>
      </c>
      <c r="P1986" s="5" t="str">
        <f t="array" ref="P1986">INDEX(category3,MATCH(TRUE,ISNUMBER(SEARCH(keyword3,M1986)),0))</f>
        <v>Back</v>
      </c>
      <c r="Q1986" s="5" t="s">
        <v>20370</v>
      </c>
    </row>
    <row r="1987" spans="1:17" x14ac:dyDescent="0.25">
      <c r="A1987">
        <v>7491</v>
      </c>
      <c r="B1987" s="5" t="s">
        <v>2209</v>
      </c>
      <c r="C1987" s="6">
        <v>1935</v>
      </c>
      <c r="D1987" s="4">
        <v>2</v>
      </c>
      <c r="E1987">
        <v>188</v>
      </c>
      <c r="F1987" s="1">
        <v>12437</v>
      </c>
      <c r="G1987" s="5" t="s">
        <v>68</v>
      </c>
      <c r="H1987" s="5" t="s">
        <v>69</v>
      </c>
      <c r="I1987" s="5" t="s">
        <v>871</v>
      </c>
      <c r="J1987" t="s">
        <v>497</v>
      </c>
      <c r="L1987" s="5" t="s">
        <v>4188</v>
      </c>
      <c r="M1987" s="5" t="str">
        <f t="shared" ref="M1987:M2050" si="31">CONCATENATE(K1987&amp;". "&amp;L1987)</f>
        <v>. Injured. Abrasions to back caused by a fall of stone. Wound became septic.</v>
      </c>
      <c r="O1987" s="5" t="str">
        <f t="array" ref="O1987">INDEX(category2,MATCH(TRUE,ISNUMBER(SEARCH(keyword2,M1987)),0))</f>
        <v>Injured</v>
      </c>
      <c r="P1987" s="5" t="str">
        <f t="array" ref="P1987">INDEX(category3,MATCH(TRUE,ISNUMBER(SEARCH(keyword3,M1987)),0))</f>
        <v>Back</v>
      </c>
      <c r="Q1987" s="5" t="str">
        <f t="array" ref="Q1987">INDEX(category1,MATCH(TRUE,ISNUMBER(SEARCH(keyword1,M1987)),0))</f>
        <v>Cuts and Wounds</v>
      </c>
    </row>
    <row r="1988" spans="1:17" x14ac:dyDescent="0.25">
      <c r="A1988">
        <v>1776</v>
      </c>
      <c r="B1988" s="5" t="s">
        <v>4189</v>
      </c>
      <c r="C1988" s="6">
        <v>1935</v>
      </c>
      <c r="D1988" s="4">
        <v>2</v>
      </c>
      <c r="E1988">
        <v>157</v>
      </c>
      <c r="F1988" s="1">
        <v>12436</v>
      </c>
      <c r="G1988" s="5" t="s">
        <v>926</v>
      </c>
      <c r="H1988" s="5" t="s">
        <v>927</v>
      </c>
      <c r="I1988" s="5" t="s">
        <v>926</v>
      </c>
      <c r="J1988" t="s">
        <v>928</v>
      </c>
      <c r="L1988" s="5" t="s">
        <v>4190</v>
      </c>
      <c r="M1988" s="5" t="str">
        <f t="shared" si="31"/>
        <v>. Injured.  He struck his arm against a broken wire.</v>
      </c>
      <c r="O1988" s="5" t="str">
        <f t="array" ref="O1988">INDEX(category2,MATCH(TRUE,ISNUMBER(SEARCH(keyword2,M1988)),0))</f>
        <v>Injured</v>
      </c>
      <c r="P1988" s="5" t="str">
        <f t="array" ref="P1988">INDEX(category3,MATCH(TRUE,ISNUMBER(SEARCH(keyword3,M1988)),0))</f>
        <v>Arm</v>
      </c>
      <c r="Q1988" s="5" t="str">
        <f t="array" ref="Q1988">INDEX(category1,MATCH(TRUE,ISNUMBER(SEARCH(keyword1,M1988)),0))</f>
        <v>Cuts and Wounds</v>
      </c>
    </row>
    <row r="1989" spans="1:17" x14ac:dyDescent="0.25">
      <c r="A1989">
        <v>7451</v>
      </c>
      <c r="B1989" s="5" t="s">
        <v>4191</v>
      </c>
      <c r="C1989" s="6">
        <v>1935</v>
      </c>
      <c r="D1989" s="4">
        <v>2</v>
      </c>
      <c r="E1989">
        <v>187</v>
      </c>
      <c r="F1989" s="1">
        <v>12434</v>
      </c>
      <c r="G1989" s="5" t="s">
        <v>68</v>
      </c>
      <c r="H1989" s="5" t="s">
        <v>69</v>
      </c>
      <c r="I1989" s="5" t="s">
        <v>114</v>
      </c>
      <c r="J1989" t="s">
        <v>115</v>
      </c>
      <c r="L1989" s="5" t="s">
        <v>4192</v>
      </c>
      <c r="M1989" s="5" t="str">
        <f t="shared" si="31"/>
        <v>. Injured.  Strained the muscles of his back when re-railing a loaded wagon.</v>
      </c>
      <c r="O1989" s="5" t="str">
        <f t="array" ref="O1989">INDEX(category2,MATCH(TRUE,ISNUMBER(SEARCH(keyword2,M1989)),0))</f>
        <v>Injured</v>
      </c>
      <c r="P1989" s="5" t="str">
        <f t="array" ref="P1989">INDEX(category3,MATCH(TRUE,ISNUMBER(SEARCH(keyword3,M1989)),0))</f>
        <v>Back</v>
      </c>
      <c r="Q1989" s="5" t="str">
        <f t="array" ref="Q1989">INDEX(category1,MATCH(TRUE,ISNUMBER(SEARCH(keyword1,M1989)),0))</f>
        <v>Sprains and strains</v>
      </c>
    </row>
    <row r="1990" spans="1:17" x14ac:dyDescent="0.25">
      <c r="A1990">
        <v>7561</v>
      </c>
      <c r="B1990" s="5" t="s">
        <v>284</v>
      </c>
      <c r="C1990" s="6">
        <v>1935</v>
      </c>
      <c r="D1990" s="4">
        <v>2</v>
      </c>
      <c r="E1990">
        <v>191</v>
      </c>
      <c r="F1990" s="1">
        <v>12434</v>
      </c>
      <c r="G1990" s="5" t="s">
        <v>106</v>
      </c>
      <c r="H1990" s="5" t="s">
        <v>107</v>
      </c>
      <c r="I1990" s="5" t="s">
        <v>197</v>
      </c>
      <c r="J1990" t="s">
        <v>198</v>
      </c>
      <c r="L1990" s="5" t="s">
        <v>4027</v>
      </c>
      <c r="M1990" s="5" t="str">
        <f t="shared" si="31"/>
        <v>. Injured.  A piece of coal flew from his pick point and hit his eye.</v>
      </c>
      <c r="O1990" s="5" t="str">
        <f t="array" ref="O1990">INDEX(category2,MATCH(TRUE,ISNUMBER(SEARCH(keyword2,M1990)),0))</f>
        <v>Injured</v>
      </c>
      <c r="P1990" s="5" t="str">
        <f t="array" ref="P1990">INDEX(category3,MATCH(TRUE,ISNUMBER(SEARCH(keyword3,M1990)),0))</f>
        <v>Head</v>
      </c>
      <c r="Q1990" s="5" t="s">
        <v>20370</v>
      </c>
    </row>
    <row r="1991" spans="1:17" x14ac:dyDescent="0.25">
      <c r="A1991">
        <v>1775</v>
      </c>
      <c r="B1991" s="5" t="s">
        <v>4193</v>
      </c>
      <c r="C1991" s="6">
        <v>1935</v>
      </c>
      <c r="D1991" s="4">
        <v>2</v>
      </c>
      <c r="E1991">
        <v>157</v>
      </c>
      <c r="F1991" s="1">
        <v>12430</v>
      </c>
      <c r="G1991" s="5" t="s">
        <v>926</v>
      </c>
      <c r="H1991" s="5" t="s">
        <v>927</v>
      </c>
      <c r="I1991" s="5" t="s">
        <v>926</v>
      </c>
      <c r="J1991" t="s">
        <v>928</v>
      </c>
      <c r="L1991" s="5" t="s">
        <v>4194</v>
      </c>
      <c r="M1991" s="5" t="str">
        <f t="shared" si="31"/>
        <v>. Injured.  A piece of ore fell from truck and injured his foot.</v>
      </c>
      <c r="O1991" s="5" t="str">
        <f t="array" ref="O1991">INDEX(category2,MATCH(TRUE,ISNUMBER(SEARCH(keyword2,M1991)),0))</f>
        <v>Injured</v>
      </c>
      <c r="P1991" s="5" t="str">
        <f t="array" ref="P1991">INDEX(category3,MATCH(TRUE,ISNUMBER(SEARCH(keyword3,M1991)),0))</f>
        <v>Foot</v>
      </c>
      <c r="Q1991" s="5" t="str">
        <f t="array" ref="Q1991">INDEX(category1,MATCH(TRUE,ISNUMBER(SEARCH(keyword1,M1991)),0))</f>
        <v>Falls</v>
      </c>
    </row>
    <row r="1992" spans="1:17" x14ac:dyDescent="0.25">
      <c r="A1992">
        <v>7468</v>
      </c>
      <c r="B1992" s="5" t="s">
        <v>4195</v>
      </c>
      <c r="C1992" s="6">
        <v>1935</v>
      </c>
      <c r="D1992" s="4">
        <v>2</v>
      </c>
      <c r="E1992">
        <v>187</v>
      </c>
      <c r="F1992" s="1">
        <v>12430</v>
      </c>
      <c r="G1992" s="5" t="s">
        <v>52</v>
      </c>
      <c r="H1992" s="5" t="s">
        <v>53</v>
      </c>
      <c r="I1992" s="5" t="s">
        <v>1418</v>
      </c>
      <c r="J1992" t="s">
        <v>55</v>
      </c>
      <c r="L1992" s="5" t="s">
        <v>4196</v>
      </c>
      <c r="M1992" s="5" t="str">
        <f t="shared" si="31"/>
        <v>. Injured.  Slipped when wheeling a skip;  hurt right shoulder.</v>
      </c>
      <c r="O1992" s="5" t="str">
        <f t="array" ref="O1992">INDEX(category2,MATCH(TRUE,ISNUMBER(SEARCH(keyword2,M1992)),0))</f>
        <v>Injured</v>
      </c>
      <c r="P1992" s="5" t="str">
        <f t="array" ref="P1992">INDEX(category3,MATCH(TRUE,ISNUMBER(SEARCH(keyword3,M1992)),0))</f>
        <v>Shoulder</v>
      </c>
      <c r="Q1992" s="5" t="s">
        <v>20370</v>
      </c>
    </row>
    <row r="1993" spans="1:17" x14ac:dyDescent="0.25">
      <c r="A1993">
        <v>7490</v>
      </c>
      <c r="B1993" s="5" t="s">
        <v>4197</v>
      </c>
      <c r="C1993" s="6">
        <v>1935</v>
      </c>
      <c r="D1993" s="4">
        <v>2</v>
      </c>
      <c r="E1993">
        <v>188</v>
      </c>
      <c r="F1993" s="1">
        <v>12429</v>
      </c>
      <c r="G1993" s="5" t="s">
        <v>68</v>
      </c>
      <c r="H1993" s="5" t="s">
        <v>69</v>
      </c>
      <c r="I1993" s="5" t="s">
        <v>4198</v>
      </c>
      <c r="J1993" t="s">
        <v>234</v>
      </c>
      <c r="L1993" s="5" t="s">
        <v>4199</v>
      </c>
      <c r="M1993" s="5" t="str">
        <f t="shared" si="31"/>
        <v>. Injured. Whilst erecting a set of timber at the working face, a piece of roof stone fell and struck him on the left foot, causing a lacerated wound.</v>
      </c>
      <c r="O1993" s="5" t="str">
        <f t="array" ref="O1993">INDEX(category2,MATCH(TRUE,ISNUMBER(SEARCH(keyword2,M1993)),0))</f>
        <v>Injured</v>
      </c>
      <c r="P1993" s="5" t="str">
        <f t="array" ref="P1993">INDEX(category3,MATCH(TRUE,ISNUMBER(SEARCH(keyword3,M1993)),0))</f>
        <v>Head</v>
      </c>
      <c r="Q1993" s="5" t="str">
        <f t="array" ref="Q1993">INDEX(category1,MATCH(TRUE,ISNUMBER(SEARCH(keyword1,M1993)),0))</f>
        <v>Cuts and Wounds</v>
      </c>
    </row>
    <row r="1994" spans="1:17" x14ac:dyDescent="0.25">
      <c r="A1994">
        <v>7477</v>
      </c>
      <c r="B1994" s="5" t="s">
        <v>4200</v>
      </c>
      <c r="C1994" s="6">
        <v>1935</v>
      </c>
      <c r="D1994" s="4">
        <v>2</v>
      </c>
      <c r="E1994">
        <v>188</v>
      </c>
      <c r="F1994" s="1">
        <v>12428</v>
      </c>
      <c r="G1994" s="5" t="s">
        <v>46</v>
      </c>
      <c r="H1994" s="5" t="s">
        <v>47</v>
      </c>
      <c r="I1994" s="5" t="s">
        <v>48</v>
      </c>
      <c r="J1994" t="s">
        <v>49</v>
      </c>
      <c r="L1994" s="5" t="s">
        <v>4201</v>
      </c>
      <c r="M1994" s="5" t="str">
        <f t="shared" si="31"/>
        <v>. Injured. Hernia; lifting a skip.</v>
      </c>
      <c r="O1994" s="5" t="str">
        <f t="array" ref="O1994">INDEX(category2,MATCH(TRUE,ISNUMBER(SEARCH(keyword2,M1994)),0))</f>
        <v>Injured</v>
      </c>
      <c r="P1994" s="5" t="s">
        <v>20370</v>
      </c>
      <c r="Q1994" s="5" t="s">
        <v>20370</v>
      </c>
    </row>
    <row r="1995" spans="1:17" x14ac:dyDescent="0.25">
      <c r="A1995">
        <v>1774</v>
      </c>
      <c r="B1995" s="5" t="s">
        <v>4202</v>
      </c>
      <c r="C1995" s="6">
        <v>1935</v>
      </c>
      <c r="D1995" s="4">
        <v>2</v>
      </c>
      <c r="E1995">
        <v>157</v>
      </c>
      <c r="F1995" s="1">
        <v>12424</v>
      </c>
      <c r="G1995" s="5" t="s">
        <v>926</v>
      </c>
      <c r="H1995" s="5" t="s">
        <v>927</v>
      </c>
      <c r="I1995" s="5" t="s">
        <v>926</v>
      </c>
      <c r="J1995" t="s">
        <v>928</v>
      </c>
      <c r="L1995" s="5" t="s">
        <v>4203</v>
      </c>
      <c r="M1995" s="5" t="str">
        <f t="shared" si="31"/>
        <v>. Injured.  A piece of ore rolled on his right leg.</v>
      </c>
      <c r="O1995" s="5" t="str">
        <f t="array" ref="O1995">INDEX(category2,MATCH(TRUE,ISNUMBER(SEARCH(keyword2,M1995)),0))</f>
        <v>Injured</v>
      </c>
      <c r="P1995" s="5" t="str">
        <f t="array" ref="P1995">INDEX(category3,MATCH(TRUE,ISNUMBER(SEARCH(keyword3,M1995)),0))</f>
        <v>Leg</v>
      </c>
      <c r="Q1995" s="5" t="s">
        <v>20370</v>
      </c>
    </row>
    <row r="1996" spans="1:17" x14ac:dyDescent="0.25">
      <c r="A1996">
        <v>7488</v>
      </c>
      <c r="B1996" s="5" t="s">
        <v>4209</v>
      </c>
      <c r="C1996" s="6">
        <v>1935</v>
      </c>
      <c r="D1996" s="4">
        <v>2</v>
      </c>
      <c r="E1996">
        <v>188</v>
      </c>
      <c r="F1996" s="1">
        <v>12422</v>
      </c>
      <c r="G1996" s="5" t="s">
        <v>68</v>
      </c>
      <c r="H1996" s="5" t="s">
        <v>69</v>
      </c>
      <c r="I1996" s="5" t="s">
        <v>307</v>
      </c>
      <c r="J1996" t="s">
        <v>308</v>
      </c>
      <c r="L1996" s="5" t="s">
        <v>4210</v>
      </c>
      <c r="M1996" s="5" t="str">
        <f t="shared" si="31"/>
        <v>. Injured. A fall of roof stone struck H. Tucker and J. Brown whilst they were working at the coal face. Tucker sustained a fracture of the left thigh and Brown a fracture and lacerations of his left hand.</v>
      </c>
      <c r="O1996" s="5" t="str">
        <f t="array" ref="O1996">INDEX(category2,MATCH(TRUE,ISNUMBER(SEARCH(keyword2,M1996)),0))</f>
        <v>Injured</v>
      </c>
      <c r="P1996" s="5" t="str">
        <f t="array" ref="P1996">INDEX(category3,MATCH(TRUE,ISNUMBER(SEARCH(keyword3,M1996)),0))</f>
        <v>Head</v>
      </c>
      <c r="Q1996" s="5" t="str">
        <f t="array" ref="Q1996">INDEX(category1,MATCH(TRUE,ISNUMBER(SEARCH(keyword1,M1996)),0))</f>
        <v>Cuts and Wounds</v>
      </c>
    </row>
    <row r="1997" spans="1:17" x14ac:dyDescent="0.25">
      <c r="A1997">
        <v>7489</v>
      </c>
      <c r="B1997" s="5" t="s">
        <v>4211</v>
      </c>
      <c r="C1997" s="6">
        <v>1935</v>
      </c>
      <c r="D1997" s="4">
        <v>2</v>
      </c>
      <c r="E1997">
        <v>188</v>
      </c>
      <c r="F1997" s="1">
        <v>12422</v>
      </c>
      <c r="G1997" s="5" t="s">
        <v>68</v>
      </c>
      <c r="H1997" s="5" t="s">
        <v>69</v>
      </c>
      <c r="I1997" s="5" t="s">
        <v>307</v>
      </c>
      <c r="J1997" t="s">
        <v>308</v>
      </c>
      <c r="L1997" s="5" t="s">
        <v>4210</v>
      </c>
      <c r="M1997" s="5" t="str">
        <f t="shared" si="31"/>
        <v>. Injured. A fall of roof stone struck H. Tucker and J. Brown whilst they were working at the coal face. Tucker sustained a fracture of the left thigh and Brown a fracture and lacerations of his left hand.</v>
      </c>
      <c r="O1997" s="5" t="str">
        <f t="array" ref="O1997">INDEX(category2,MATCH(TRUE,ISNUMBER(SEARCH(keyword2,M1997)),0))</f>
        <v>Injured</v>
      </c>
      <c r="P1997" s="5" t="str">
        <f t="array" ref="P1997">INDEX(category3,MATCH(TRUE,ISNUMBER(SEARCH(keyword3,M1997)),0))</f>
        <v>Head</v>
      </c>
      <c r="Q1997" s="5" t="str">
        <f t="array" ref="Q1997">INDEX(category1,MATCH(TRUE,ISNUMBER(SEARCH(keyword1,M1997)),0))</f>
        <v>Cuts and Wounds</v>
      </c>
    </row>
    <row r="1998" spans="1:17" x14ac:dyDescent="0.25">
      <c r="A1998">
        <v>7520</v>
      </c>
      <c r="B1998" s="5" t="s">
        <v>4212</v>
      </c>
      <c r="C1998" s="6">
        <v>1935</v>
      </c>
      <c r="D1998" s="4">
        <v>2</v>
      </c>
      <c r="E1998">
        <v>189</v>
      </c>
      <c r="F1998" s="1">
        <v>12422</v>
      </c>
      <c r="G1998" s="5" t="s">
        <v>138</v>
      </c>
      <c r="H1998" s="5" t="s">
        <v>139</v>
      </c>
      <c r="I1998" s="5" t="s">
        <v>4213</v>
      </c>
      <c r="J1998" t="s">
        <v>141</v>
      </c>
      <c r="L1998" s="5" t="s">
        <v>4214</v>
      </c>
      <c r="M1998" s="5" t="str">
        <f t="shared" si="31"/>
        <v>. Injured. When packing a skip a piece of coal fell from the roof and struck him on the left hand.</v>
      </c>
      <c r="O1998" s="5" t="str">
        <f t="array" ref="O1998">INDEX(category2,MATCH(TRUE,ISNUMBER(SEARCH(keyword2,M1998)),0))</f>
        <v>Injured</v>
      </c>
      <c r="P1998" s="5" t="str">
        <f t="array" ref="P1998">INDEX(category3,MATCH(TRUE,ISNUMBER(SEARCH(keyword3,M1998)),0))</f>
        <v>Hand</v>
      </c>
      <c r="Q1998" s="5" t="str">
        <f t="array" ref="Q1998">INDEX(category1,MATCH(TRUE,ISNUMBER(SEARCH(keyword1,M1998)),0))</f>
        <v>Falls</v>
      </c>
    </row>
    <row r="1999" spans="1:17" x14ac:dyDescent="0.25">
      <c r="A1999">
        <v>6163</v>
      </c>
      <c r="B1999" s="5" t="s">
        <v>4215</v>
      </c>
      <c r="C1999" s="6">
        <v>1934</v>
      </c>
      <c r="D1999" s="4">
        <v>2</v>
      </c>
      <c r="E1999">
        <v>142</v>
      </c>
      <c r="F1999" s="1">
        <v>12411</v>
      </c>
      <c r="G1999" s="5" t="s">
        <v>926</v>
      </c>
      <c r="H1999" s="5" t="s">
        <v>927</v>
      </c>
      <c r="I1999" s="5" t="s">
        <v>4216</v>
      </c>
      <c r="J1999" t="s">
        <v>928</v>
      </c>
      <c r="L1999" s="5" t="s">
        <v>4217</v>
      </c>
      <c r="M1999" s="5" t="str">
        <f t="shared" si="31"/>
        <v>. Injured on surface.  Burnt both arms when watering hot flue dust.</v>
      </c>
      <c r="O1999" s="5" t="str">
        <f t="array" ref="O1999">INDEX(category2,MATCH(TRUE,ISNUMBER(SEARCH(keyword2,M1999)),0))</f>
        <v>Injured</v>
      </c>
      <c r="P1999" s="5" t="str">
        <f t="array" ref="P1999">INDEX(category3,MATCH(TRUE,ISNUMBER(SEARCH(keyword3,M1999)),0))</f>
        <v>Arm</v>
      </c>
      <c r="Q1999" s="5" t="str">
        <f t="array" ref="Q1999">INDEX(category1,MATCH(TRUE,ISNUMBER(SEARCH(keyword1,M1999)),0))</f>
        <v>Burns</v>
      </c>
    </row>
    <row r="2000" spans="1:17" x14ac:dyDescent="0.25">
      <c r="A2000">
        <v>7620</v>
      </c>
      <c r="B2000" s="5" t="s">
        <v>4218</v>
      </c>
      <c r="C2000" s="6">
        <v>1934</v>
      </c>
      <c r="D2000" s="4">
        <v>2</v>
      </c>
      <c r="E2000">
        <v>170</v>
      </c>
      <c r="F2000" s="1">
        <v>12409</v>
      </c>
      <c r="G2000" s="5" t="s">
        <v>89</v>
      </c>
      <c r="H2000" s="5" t="s">
        <v>90</v>
      </c>
      <c r="I2000" s="5" t="s">
        <v>2928</v>
      </c>
      <c r="J2000" t="s">
        <v>474</v>
      </c>
      <c r="L2000" s="5" t="s">
        <v>4219</v>
      </c>
      <c r="M2000" s="5" t="str">
        <f t="shared" si="31"/>
        <v>. Injured. Strained right shoulder while slowing skip.</v>
      </c>
      <c r="O2000" s="5" t="str">
        <f t="array" ref="O2000">INDEX(category2,MATCH(TRUE,ISNUMBER(SEARCH(keyword2,M2000)),0))</f>
        <v>Injured</v>
      </c>
      <c r="P2000" s="5" t="str">
        <f t="array" ref="P2000">INDEX(category3,MATCH(TRUE,ISNUMBER(SEARCH(keyword3,M2000)),0))</f>
        <v>Shoulder</v>
      </c>
      <c r="Q2000" s="5" t="str">
        <f t="array" ref="Q2000">INDEX(category1,MATCH(TRUE,ISNUMBER(SEARCH(keyword1,M2000)),0))</f>
        <v>Sprains and strains</v>
      </c>
    </row>
    <row r="2001" spans="1:17" x14ac:dyDescent="0.25">
      <c r="A2001">
        <v>7632</v>
      </c>
      <c r="B2001" s="5" t="s">
        <v>57</v>
      </c>
      <c r="C2001" s="6">
        <v>1934</v>
      </c>
      <c r="D2001" s="4">
        <v>2</v>
      </c>
      <c r="E2001">
        <v>171</v>
      </c>
      <c r="F2001" s="1">
        <v>12407</v>
      </c>
      <c r="G2001" s="5" t="s">
        <v>46</v>
      </c>
      <c r="H2001" s="5" t="s">
        <v>47</v>
      </c>
      <c r="I2001" s="5" t="s">
        <v>48</v>
      </c>
      <c r="J2001" t="s">
        <v>49</v>
      </c>
      <c r="L2001" s="5" t="s">
        <v>4220</v>
      </c>
      <c r="M2001" s="5" t="str">
        <f t="shared" si="31"/>
        <v>. Injured right hand while spragging skip.</v>
      </c>
      <c r="O2001" s="5" t="str">
        <f t="array" ref="O2001">INDEX(category2,MATCH(TRUE,ISNUMBER(SEARCH(keyword2,M2001)),0))</f>
        <v>Injured</v>
      </c>
      <c r="P2001" s="5" t="str">
        <f t="array" ref="P2001">INDEX(category3,MATCH(TRUE,ISNUMBER(SEARCH(keyword3,M2001)),0))</f>
        <v>Hand</v>
      </c>
      <c r="Q2001" s="5" t="s">
        <v>20370</v>
      </c>
    </row>
    <row r="2002" spans="1:17" x14ac:dyDescent="0.25">
      <c r="A2002">
        <v>7631</v>
      </c>
      <c r="B2002" s="5" t="s">
        <v>4221</v>
      </c>
      <c r="C2002" s="6">
        <v>1934</v>
      </c>
      <c r="D2002" s="4">
        <v>2</v>
      </c>
      <c r="E2002">
        <v>171</v>
      </c>
      <c r="F2002" s="1">
        <v>12406</v>
      </c>
      <c r="G2002" s="5" t="s">
        <v>46</v>
      </c>
      <c r="H2002" s="5" t="s">
        <v>47</v>
      </c>
      <c r="I2002" s="5" t="s">
        <v>287</v>
      </c>
      <c r="J2002" t="s">
        <v>49</v>
      </c>
      <c r="L2002" s="5" t="s">
        <v>4222</v>
      </c>
      <c r="M2002" s="5" t="str">
        <f t="shared" si="31"/>
        <v>. Injured. Strained abdominal muscles pushing empty skip up incline.</v>
      </c>
      <c r="O2002" s="5" t="str">
        <f t="array" ref="O2002">INDEX(category2,MATCH(TRUE,ISNUMBER(SEARCH(keyword2,M2002)),0))</f>
        <v>Injured</v>
      </c>
      <c r="P2002" s="5" t="str">
        <f t="array" ref="P2002">INDEX(category3,MATCH(TRUE,ISNUMBER(SEARCH(keyword3,M2002)),0))</f>
        <v>Leg</v>
      </c>
      <c r="Q2002" s="5" t="str">
        <f t="array" ref="Q2002">INDEX(category1,MATCH(TRUE,ISNUMBER(SEARCH(keyword1,M2002)),0))</f>
        <v>Sprains and strains</v>
      </c>
    </row>
    <row r="2003" spans="1:17" x14ac:dyDescent="0.25">
      <c r="A2003">
        <v>7682</v>
      </c>
      <c r="B2003" s="5" t="s">
        <v>4223</v>
      </c>
      <c r="C2003" s="6">
        <v>1934</v>
      </c>
      <c r="D2003" s="4">
        <v>2</v>
      </c>
      <c r="E2003">
        <v>173</v>
      </c>
      <c r="F2003" s="1">
        <v>12406</v>
      </c>
      <c r="G2003" s="5" t="s">
        <v>68</v>
      </c>
      <c r="H2003" s="5" t="s">
        <v>69</v>
      </c>
      <c r="I2003" s="5" t="s">
        <v>2819</v>
      </c>
      <c r="J2003" t="s">
        <v>2224</v>
      </c>
      <c r="L2003" s="5" t="s">
        <v>4224</v>
      </c>
      <c r="M2003" s="5" t="str">
        <f t="shared" si="31"/>
        <v>. Injured. Slipped on a rail while walking down the tunnel, thereby straining his back.</v>
      </c>
      <c r="O2003" s="5" t="str">
        <f t="array" ref="O2003">INDEX(category2,MATCH(TRUE,ISNUMBER(SEARCH(keyword2,M2003)),0))</f>
        <v>Injured</v>
      </c>
      <c r="P2003" s="5" t="str">
        <f t="array" ref="P2003">INDEX(category3,MATCH(TRUE,ISNUMBER(SEARCH(keyword3,M2003)),0))</f>
        <v>Back</v>
      </c>
      <c r="Q2003" s="5" t="str">
        <f t="array" ref="Q2003">INDEX(category1,MATCH(TRUE,ISNUMBER(SEARCH(keyword1,M2003)),0))</f>
        <v>Sprains and strains</v>
      </c>
    </row>
    <row r="2004" spans="1:17" x14ac:dyDescent="0.25">
      <c r="A2004">
        <v>6108</v>
      </c>
      <c r="B2004" s="5" t="s">
        <v>4225</v>
      </c>
      <c r="C2004" s="6">
        <v>1934</v>
      </c>
      <c r="D2004" s="4">
        <v>2</v>
      </c>
      <c r="E2004">
        <v>139</v>
      </c>
      <c r="F2004" s="1">
        <v>12403</v>
      </c>
      <c r="G2004" s="5" t="s">
        <v>4226</v>
      </c>
      <c r="H2004" s="5" t="s">
        <v>4227</v>
      </c>
      <c r="I2004" s="5" t="s">
        <v>1064</v>
      </c>
      <c r="J2004" t="s">
        <v>1065</v>
      </c>
      <c r="L2004" s="5" t="s">
        <v>4228</v>
      </c>
      <c r="M2004" s="5" t="str">
        <f t="shared" si="31"/>
        <v>. Injured.  Arm.  Fell off stage in winze while drilling.</v>
      </c>
      <c r="O2004" s="5" t="str">
        <f t="array" ref="O2004">INDEX(category2,MATCH(TRUE,ISNUMBER(SEARCH(keyword2,M2004)),0))</f>
        <v>Injured</v>
      </c>
      <c r="P2004" s="5" t="str">
        <f t="array" ref="P2004">INDEX(category3,MATCH(TRUE,ISNUMBER(SEARCH(keyword3,M2004)),0))</f>
        <v>Arm</v>
      </c>
      <c r="Q2004" s="5" t="str">
        <f t="array" ref="Q2004">INDEX(category1,MATCH(TRUE,ISNUMBER(SEARCH(keyword1,M2004)),0))</f>
        <v>Falls</v>
      </c>
    </row>
    <row r="2005" spans="1:17" x14ac:dyDescent="0.25">
      <c r="A2005">
        <v>7645</v>
      </c>
      <c r="B2005" s="5" t="s">
        <v>4229</v>
      </c>
      <c r="C2005" s="6">
        <v>1934</v>
      </c>
      <c r="D2005" s="4">
        <v>2</v>
      </c>
      <c r="E2005">
        <v>171</v>
      </c>
      <c r="F2005" s="1">
        <v>12399</v>
      </c>
      <c r="G2005" s="5" t="s">
        <v>68</v>
      </c>
      <c r="H2005" s="5" t="s">
        <v>69</v>
      </c>
      <c r="I2005" s="5" t="s">
        <v>3675</v>
      </c>
      <c r="J2005" t="s">
        <v>3676</v>
      </c>
      <c r="L2005" s="5" t="s">
        <v>4230</v>
      </c>
      <c r="M2005" s="5" t="str">
        <f t="shared" si="31"/>
        <v>. Injured. A fall of coal caused lacerations to his leg and abrasions to shoulder.</v>
      </c>
      <c r="O2005" s="5" t="str">
        <f t="array" ref="O2005">INDEX(category2,MATCH(TRUE,ISNUMBER(SEARCH(keyword2,M2005)),0))</f>
        <v>Injured</v>
      </c>
      <c r="P2005" s="5" t="str">
        <f t="array" ref="P2005">INDEX(category3,MATCH(TRUE,ISNUMBER(SEARCH(keyword3,M2005)),0))</f>
        <v>Leg</v>
      </c>
      <c r="Q2005" s="5" t="str">
        <f t="array" ref="Q2005">INDEX(category1,MATCH(TRUE,ISNUMBER(SEARCH(keyword1,M2005)),0))</f>
        <v>Cuts and Wounds</v>
      </c>
    </row>
    <row r="2006" spans="1:17" x14ac:dyDescent="0.25">
      <c r="A2006">
        <v>7708</v>
      </c>
      <c r="B2006" s="5" t="s">
        <v>4231</v>
      </c>
      <c r="C2006" s="6">
        <v>1934</v>
      </c>
      <c r="D2006" s="4">
        <v>2</v>
      </c>
      <c r="E2006">
        <v>174</v>
      </c>
      <c r="F2006" s="1">
        <v>12396</v>
      </c>
      <c r="G2006" s="5" t="s">
        <v>46</v>
      </c>
      <c r="H2006" s="5" t="s">
        <v>47</v>
      </c>
      <c r="I2006" s="5" t="s">
        <v>287</v>
      </c>
      <c r="J2006" t="s">
        <v>49</v>
      </c>
      <c r="L2006" s="5" t="s">
        <v>4232</v>
      </c>
      <c r="M2006" s="5" t="str">
        <f t="shared" si="31"/>
        <v>. Injured. Fractured right thumb; spanner slipped while screwing bolts in shaft.</v>
      </c>
      <c r="O2006" s="5" t="str">
        <f t="array" ref="O2006">INDEX(category2,MATCH(TRUE,ISNUMBER(SEARCH(keyword2,M2006)),0))</f>
        <v>Injured</v>
      </c>
      <c r="P2006" s="5" t="str">
        <f t="array" ref="P2006">INDEX(category3,MATCH(TRUE,ISNUMBER(SEARCH(keyword3,M2006)),0))</f>
        <v>Hand</v>
      </c>
      <c r="Q2006" s="5" t="str">
        <f t="array" ref="Q2006">INDEX(category1,MATCH(TRUE,ISNUMBER(SEARCH(keyword1,M2006)),0))</f>
        <v>Breaks and Fractures</v>
      </c>
    </row>
    <row r="2007" spans="1:17" x14ac:dyDescent="0.25">
      <c r="A2007">
        <v>6162</v>
      </c>
      <c r="B2007" s="5" t="s">
        <v>4233</v>
      </c>
      <c r="C2007" s="6">
        <v>1934</v>
      </c>
      <c r="D2007" s="4">
        <v>2</v>
      </c>
      <c r="E2007">
        <v>142</v>
      </c>
      <c r="F2007" s="1">
        <v>12393</v>
      </c>
      <c r="G2007" s="5" t="s">
        <v>926</v>
      </c>
      <c r="H2007" s="5" t="s">
        <v>927</v>
      </c>
      <c r="I2007" s="5" t="s">
        <v>4216</v>
      </c>
      <c r="J2007" t="s">
        <v>928</v>
      </c>
      <c r="L2007" s="5" t="s">
        <v>4234</v>
      </c>
      <c r="M2007" s="5" t="str">
        <f t="shared" si="31"/>
        <v>. Injured on surface.  Strained back lifting blocks.</v>
      </c>
      <c r="O2007" s="5" t="str">
        <f t="array" ref="O2007">INDEX(category2,MATCH(TRUE,ISNUMBER(SEARCH(keyword2,M2007)),0))</f>
        <v>Injured</v>
      </c>
      <c r="P2007" s="5" t="str">
        <f t="array" ref="P2007">INDEX(category3,MATCH(TRUE,ISNUMBER(SEARCH(keyword3,M2007)),0))</f>
        <v>Back</v>
      </c>
      <c r="Q2007" s="5" t="str">
        <f t="array" ref="Q2007">INDEX(category1,MATCH(TRUE,ISNUMBER(SEARCH(keyword1,M2007)),0))</f>
        <v>Sprains and strains</v>
      </c>
    </row>
    <row r="2008" spans="1:17" x14ac:dyDescent="0.25">
      <c r="A2008">
        <v>7719</v>
      </c>
      <c r="B2008" s="5" t="s">
        <v>2286</v>
      </c>
      <c r="C2008" s="6">
        <v>1934</v>
      </c>
      <c r="D2008" s="4">
        <v>2</v>
      </c>
      <c r="E2008">
        <v>174</v>
      </c>
      <c r="F2008" s="1">
        <v>12393</v>
      </c>
      <c r="G2008" s="5" t="s">
        <v>46</v>
      </c>
      <c r="H2008" s="5" t="s">
        <v>47</v>
      </c>
      <c r="I2008" s="5" t="s">
        <v>48</v>
      </c>
      <c r="J2008" t="s">
        <v>49</v>
      </c>
      <c r="L2008" s="5" t="s">
        <v>4235</v>
      </c>
      <c r="M2008" s="5" t="str">
        <f t="shared" si="31"/>
        <v>. Injured. Severed artery left foot; stood on piece of broken bottle in bathroom.</v>
      </c>
      <c r="O2008" s="5" t="str">
        <f t="array" ref="O2008">INDEX(category2,MATCH(TRUE,ISNUMBER(SEARCH(keyword2,M2008)),0))</f>
        <v>Injured</v>
      </c>
      <c r="P2008" s="5" t="str">
        <f t="array" ref="P2008">INDEX(category3,MATCH(TRUE,ISNUMBER(SEARCH(keyword3,M2008)),0))</f>
        <v>Foot</v>
      </c>
      <c r="Q2008" s="5" t="str">
        <f t="array" ref="Q2008">INDEX(category1,MATCH(TRUE,ISNUMBER(SEARCH(keyword1,M2008)),0))</f>
        <v>Breaks and Fractures</v>
      </c>
    </row>
    <row r="2009" spans="1:17" x14ac:dyDescent="0.25">
      <c r="A2009">
        <v>7681</v>
      </c>
      <c r="B2009" s="5" t="s">
        <v>4236</v>
      </c>
      <c r="C2009" s="6">
        <v>1934</v>
      </c>
      <c r="D2009" s="4">
        <v>2</v>
      </c>
      <c r="E2009">
        <v>173</v>
      </c>
      <c r="F2009" s="1">
        <v>12388</v>
      </c>
      <c r="G2009" s="5" t="s">
        <v>68</v>
      </c>
      <c r="H2009" s="5" t="s">
        <v>69</v>
      </c>
      <c r="I2009" s="5" t="s">
        <v>348</v>
      </c>
      <c r="J2009" t="s">
        <v>295</v>
      </c>
      <c r="L2009" s="5" t="s">
        <v>4237</v>
      </c>
      <c r="M2009" s="5" t="str">
        <f t="shared" si="31"/>
        <v>. Injured. Punctured wound on right hand, caused by a blow from his mate's pick.</v>
      </c>
      <c r="O2009" s="5" t="str">
        <f t="array" ref="O2009">INDEX(category2,MATCH(TRUE,ISNUMBER(SEARCH(keyword2,M2009)),0))</f>
        <v>Injured</v>
      </c>
      <c r="P2009" s="5" t="str">
        <f t="array" ref="P2009">INDEX(category3,MATCH(TRUE,ISNUMBER(SEARCH(keyword3,M2009)),0))</f>
        <v>Hand</v>
      </c>
      <c r="Q2009" s="5" t="str">
        <f t="array" ref="Q2009">INDEX(category1,MATCH(TRUE,ISNUMBER(SEARCH(keyword1,M2009)),0))</f>
        <v>Cuts and Wounds</v>
      </c>
    </row>
    <row r="2010" spans="1:17" x14ac:dyDescent="0.25">
      <c r="A2010">
        <v>6201</v>
      </c>
      <c r="B2010" s="5" t="s">
        <v>3857</v>
      </c>
      <c r="C2010" s="6">
        <v>1934</v>
      </c>
      <c r="D2010" s="4">
        <v>2</v>
      </c>
      <c r="E2010">
        <v>143</v>
      </c>
      <c r="F2010" s="1">
        <v>12387</v>
      </c>
      <c r="G2010" s="5" t="s">
        <v>907</v>
      </c>
      <c r="H2010" s="5" t="s">
        <v>908</v>
      </c>
      <c r="I2010" s="5" t="s">
        <v>1318</v>
      </c>
      <c r="J2010" t="s">
        <v>910</v>
      </c>
      <c r="L2010" s="5" t="s">
        <v>4238</v>
      </c>
      <c r="M2010" s="5" t="str">
        <f t="shared" si="31"/>
        <v>. Injured.  Hot slag fell into a pool of water and exploded.  Burns on back and right leg.</v>
      </c>
      <c r="O2010" s="5" t="str">
        <f t="array" ref="O2010">INDEX(category2,MATCH(TRUE,ISNUMBER(SEARCH(keyword2,M2010)),0))</f>
        <v>Injured</v>
      </c>
      <c r="P2010" s="5" t="str">
        <f t="array" ref="P2010">INDEX(category3,MATCH(TRUE,ISNUMBER(SEARCH(keyword3,M2010)),0))</f>
        <v>Back</v>
      </c>
      <c r="Q2010" s="5" t="str">
        <f t="array" ref="Q2010">INDEX(category1,MATCH(TRUE,ISNUMBER(SEARCH(keyword1,M2010)),0))</f>
        <v>Falls</v>
      </c>
    </row>
    <row r="2011" spans="1:17" x14ac:dyDescent="0.25">
      <c r="A2011">
        <v>6202</v>
      </c>
      <c r="B2011" s="5" t="s">
        <v>4239</v>
      </c>
      <c r="C2011" s="6">
        <v>1934</v>
      </c>
      <c r="D2011" s="4">
        <v>2</v>
      </c>
      <c r="E2011">
        <v>143</v>
      </c>
      <c r="F2011" s="1">
        <v>12387</v>
      </c>
      <c r="G2011" s="5" t="s">
        <v>907</v>
      </c>
      <c r="H2011" s="5" t="s">
        <v>908</v>
      </c>
      <c r="I2011" s="5" t="s">
        <v>1318</v>
      </c>
      <c r="J2011" t="s">
        <v>910</v>
      </c>
      <c r="L2011" s="5" t="s">
        <v>4240</v>
      </c>
      <c r="M2011" s="5" t="str">
        <f t="shared" si="31"/>
        <v>. Injured.  Strained muscle of right shoulder when he slipped.</v>
      </c>
      <c r="O2011" s="5" t="str">
        <f t="array" ref="O2011">INDEX(category2,MATCH(TRUE,ISNUMBER(SEARCH(keyword2,M2011)),0))</f>
        <v>Injured</v>
      </c>
      <c r="P2011" s="5" t="str">
        <f t="array" ref="P2011">INDEX(category3,MATCH(TRUE,ISNUMBER(SEARCH(keyword3,M2011)),0))</f>
        <v>Shoulder</v>
      </c>
      <c r="Q2011" s="5" t="str">
        <f t="array" ref="Q2011">INDEX(category1,MATCH(TRUE,ISNUMBER(SEARCH(keyword1,M2011)),0))</f>
        <v>Sprains and strains</v>
      </c>
    </row>
    <row r="2012" spans="1:17" x14ac:dyDescent="0.25">
      <c r="A2012">
        <v>6203</v>
      </c>
      <c r="B2012" s="5" t="s">
        <v>4241</v>
      </c>
      <c r="C2012" s="6">
        <v>1934</v>
      </c>
      <c r="D2012" s="4">
        <v>2</v>
      </c>
      <c r="E2012">
        <v>143</v>
      </c>
      <c r="F2012" s="1">
        <v>12387</v>
      </c>
      <c r="G2012" s="5" t="s">
        <v>907</v>
      </c>
      <c r="H2012" s="5" t="s">
        <v>908</v>
      </c>
      <c r="I2012" s="5" t="s">
        <v>1318</v>
      </c>
      <c r="J2012" t="s">
        <v>910</v>
      </c>
      <c r="L2012" s="5" t="s">
        <v>4242</v>
      </c>
      <c r="M2012" s="5" t="str">
        <f t="shared" si="31"/>
        <v>. Injured.  Strained back while shovelling ore.</v>
      </c>
      <c r="O2012" s="5" t="str">
        <f t="array" ref="O2012">INDEX(category2,MATCH(TRUE,ISNUMBER(SEARCH(keyword2,M2012)),0))</f>
        <v>Injured</v>
      </c>
      <c r="P2012" s="5" t="str">
        <f t="array" ref="P2012">INDEX(category3,MATCH(TRUE,ISNUMBER(SEARCH(keyword3,M2012)),0))</f>
        <v>Back</v>
      </c>
      <c r="Q2012" s="5" t="str">
        <f t="array" ref="Q2012">INDEX(category1,MATCH(TRUE,ISNUMBER(SEARCH(keyword1,M2012)),0))</f>
        <v>Sprains and strains</v>
      </c>
    </row>
    <row r="2013" spans="1:17" x14ac:dyDescent="0.25">
      <c r="A2013">
        <v>7622</v>
      </c>
      <c r="B2013" s="5" t="s">
        <v>4243</v>
      </c>
      <c r="C2013" s="6">
        <v>1934</v>
      </c>
      <c r="D2013" s="4">
        <v>2</v>
      </c>
      <c r="E2013">
        <v>170</v>
      </c>
      <c r="F2013" s="1">
        <v>12387</v>
      </c>
      <c r="G2013" s="5" t="s">
        <v>138</v>
      </c>
      <c r="H2013" s="5" t="s">
        <v>139</v>
      </c>
      <c r="I2013" s="5" t="s">
        <v>1744</v>
      </c>
      <c r="J2013" t="s">
        <v>1745</v>
      </c>
      <c r="L2013" s="5" t="s">
        <v>4244</v>
      </c>
      <c r="M2013" s="5" t="str">
        <f t="shared" si="31"/>
        <v>. Injured. Lacerated fingers right hand, caused by hand being jammed between skip and roof.</v>
      </c>
      <c r="O2013" s="5" t="str">
        <f t="array" ref="O2013">INDEX(category2,MATCH(TRUE,ISNUMBER(SEARCH(keyword2,M2013)),0))</f>
        <v>Injured</v>
      </c>
      <c r="P2013" s="5" t="str">
        <f t="array" ref="P2013">INDEX(category3,MATCH(TRUE,ISNUMBER(SEARCH(keyword3,M2013)),0))</f>
        <v>Hand</v>
      </c>
      <c r="Q2013" s="5" t="str">
        <f t="array" ref="Q2013">INDEX(category1,MATCH(TRUE,ISNUMBER(SEARCH(keyword1,M2013)),0))</f>
        <v>Cuts and Wounds</v>
      </c>
    </row>
    <row r="2014" spans="1:17" x14ac:dyDescent="0.25">
      <c r="A2014">
        <v>7647</v>
      </c>
      <c r="B2014" s="5" t="s">
        <v>4245</v>
      </c>
      <c r="C2014" s="6">
        <v>1934</v>
      </c>
      <c r="D2014" s="4">
        <v>2</v>
      </c>
      <c r="E2014">
        <v>171</v>
      </c>
      <c r="F2014" s="1">
        <v>12387</v>
      </c>
      <c r="G2014" s="5" t="s">
        <v>106</v>
      </c>
      <c r="H2014" s="5" t="s">
        <v>107</v>
      </c>
      <c r="I2014" s="5" t="s">
        <v>197</v>
      </c>
      <c r="J2014" t="s">
        <v>198</v>
      </c>
      <c r="L2014" s="5" t="s">
        <v>4246</v>
      </c>
      <c r="M2014" s="5" t="str">
        <f t="shared" si="31"/>
        <v>. Injured. A piece of brushing fell; bruises on left arm and back.</v>
      </c>
      <c r="O2014" s="5" t="str">
        <f t="array" ref="O2014">INDEX(category2,MATCH(TRUE,ISNUMBER(SEARCH(keyword2,M2014)),0))</f>
        <v>Injured</v>
      </c>
      <c r="P2014" s="5" t="str">
        <f t="array" ref="P2014">INDEX(category3,MATCH(TRUE,ISNUMBER(SEARCH(keyword3,M2014)),0))</f>
        <v>Back</v>
      </c>
      <c r="Q2014" s="5" t="str">
        <f t="array" ref="Q2014">INDEX(category1,MATCH(TRUE,ISNUMBER(SEARCH(keyword1,M2014)),0))</f>
        <v xml:space="preserve">Bruises </v>
      </c>
    </row>
    <row r="2015" spans="1:17" x14ac:dyDescent="0.25">
      <c r="A2015">
        <v>7644</v>
      </c>
      <c r="B2015" s="5" t="s">
        <v>433</v>
      </c>
      <c r="C2015" s="6">
        <v>1934</v>
      </c>
      <c r="D2015" s="4">
        <v>2</v>
      </c>
      <c r="E2015">
        <v>171</v>
      </c>
      <c r="F2015" s="1">
        <v>12386</v>
      </c>
      <c r="G2015" s="5" t="s">
        <v>68</v>
      </c>
      <c r="H2015" s="5" t="s">
        <v>69</v>
      </c>
      <c r="I2015" s="5" t="s">
        <v>871</v>
      </c>
      <c r="J2015" t="s">
        <v>497</v>
      </c>
      <c r="L2015" s="5" t="s">
        <v>4247</v>
      </c>
      <c r="M2015" s="5" t="str">
        <f t="shared" si="31"/>
        <v>. Injured left wrist and shoulder caused by a fall of stone.</v>
      </c>
      <c r="O2015" s="5" t="str">
        <f t="array" ref="O2015">INDEX(category2,MATCH(TRUE,ISNUMBER(SEARCH(keyword2,M2015)),0))</f>
        <v>Injured</v>
      </c>
      <c r="P2015" s="5" t="str">
        <f t="array" ref="P2015">INDEX(category3,MATCH(TRUE,ISNUMBER(SEARCH(keyword3,M2015)),0))</f>
        <v>Shoulder</v>
      </c>
      <c r="Q2015" s="5" t="str">
        <f t="array" ref="Q2015">INDEX(category1,MATCH(TRUE,ISNUMBER(SEARCH(keyword1,M2015)),0))</f>
        <v>Falls</v>
      </c>
    </row>
    <row r="2016" spans="1:17" x14ac:dyDescent="0.25">
      <c r="A2016">
        <v>6161</v>
      </c>
      <c r="B2016" s="5" t="s">
        <v>4248</v>
      </c>
      <c r="C2016" s="6">
        <v>1934</v>
      </c>
      <c r="D2016" s="4">
        <v>2</v>
      </c>
      <c r="E2016">
        <v>142</v>
      </c>
      <c r="F2016" s="1">
        <v>12384</v>
      </c>
      <c r="G2016" s="5" t="s">
        <v>926</v>
      </c>
      <c r="H2016" s="5" t="s">
        <v>927</v>
      </c>
      <c r="I2016" s="5" t="s">
        <v>4216</v>
      </c>
      <c r="J2016" t="s">
        <v>928</v>
      </c>
      <c r="L2016" s="5" t="s">
        <v>4249</v>
      </c>
      <c r="M2016" s="5" t="str">
        <f t="shared" si="31"/>
        <v>. Injured.  Piece of ore flew off shovel.  Lacerated shin.</v>
      </c>
      <c r="O2016" s="5" t="str">
        <f t="array" ref="O2016">INDEX(category2,MATCH(TRUE,ISNUMBER(SEARCH(keyword2,M2016)),0))</f>
        <v>Injured</v>
      </c>
      <c r="P2016" s="5" t="str">
        <f t="array" ref="P2016">INDEX(category3,MATCH(TRUE,ISNUMBER(SEARCH(keyword3,M2016)),0))</f>
        <v>Leg</v>
      </c>
      <c r="Q2016" s="5" t="str">
        <f t="array" ref="Q2016">INDEX(category1,MATCH(TRUE,ISNUMBER(SEARCH(keyword1,M2016)),0))</f>
        <v>Cuts and Wounds</v>
      </c>
    </row>
    <row r="2017" spans="1:17" x14ac:dyDescent="0.25">
      <c r="A2017">
        <v>7658</v>
      </c>
      <c r="B2017" s="5" t="s">
        <v>1178</v>
      </c>
      <c r="C2017" s="6">
        <v>1934</v>
      </c>
      <c r="D2017" s="4">
        <v>2</v>
      </c>
      <c r="E2017">
        <v>172</v>
      </c>
      <c r="F2017" s="1">
        <v>12381</v>
      </c>
      <c r="G2017" s="5" t="s">
        <v>46</v>
      </c>
      <c r="H2017" s="5" t="s">
        <v>47</v>
      </c>
      <c r="I2017" s="5" t="s">
        <v>287</v>
      </c>
      <c r="J2017" t="s">
        <v>49</v>
      </c>
      <c r="L2017" s="5" t="s">
        <v>4250</v>
      </c>
      <c r="M2017" s="5" t="str">
        <f t="shared" si="31"/>
        <v>. Injured. Infected abrasions left leg, caused by a fall of coal.</v>
      </c>
      <c r="O2017" s="5" t="str">
        <f t="array" ref="O2017">INDEX(category2,MATCH(TRUE,ISNUMBER(SEARCH(keyword2,M2017)),0))</f>
        <v>Injured</v>
      </c>
      <c r="P2017" s="5" t="str">
        <f t="array" ref="P2017">INDEX(category3,MATCH(TRUE,ISNUMBER(SEARCH(keyword3,M2017)),0))</f>
        <v>Leg</v>
      </c>
      <c r="Q2017" s="5" t="str">
        <f t="array" ref="Q2017">INDEX(category1,MATCH(TRUE,ISNUMBER(SEARCH(keyword1,M2017)),0))</f>
        <v>Falls</v>
      </c>
    </row>
    <row r="2018" spans="1:17" x14ac:dyDescent="0.25">
      <c r="A2018">
        <v>7630</v>
      </c>
      <c r="B2018" s="5" t="s">
        <v>3090</v>
      </c>
      <c r="C2018" s="6">
        <v>1934</v>
      </c>
      <c r="D2018" s="4">
        <v>2</v>
      </c>
      <c r="E2018">
        <v>171</v>
      </c>
      <c r="F2018" s="1">
        <v>12372</v>
      </c>
      <c r="G2018" s="5" t="s">
        <v>46</v>
      </c>
      <c r="H2018" s="5" t="s">
        <v>47</v>
      </c>
      <c r="I2018" s="5" t="s">
        <v>48</v>
      </c>
      <c r="J2018" t="s">
        <v>49</v>
      </c>
      <c r="L2018" s="5" t="s">
        <v>4256</v>
      </c>
      <c r="M2018" s="5" t="str">
        <f t="shared" si="31"/>
        <v>. Injured back; slipped while lifting skip.</v>
      </c>
      <c r="O2018" s="5" t="str">
        <f t="array" ref="O2018">INDEX(category2,MATCH(TRUE,ISNUMBER(SEARCH(keyword2,M2018)),0))</f>
        <v>Injured</v>
      </c>
      <c r="P2018" s="5" t="str">
        <f t="array" ref="P2018">INDEX(category3,MATCH(TRUE,ISNUMBER(SEARCH(keyword3,M2018)),0))</f>
        <v>Back</v>
      </c>
      <c r="Q2018" s="5" t="s">
        <v>20370</v>
      </c>
    </row>
    <row r="2019" spans="1:17" x14ac:dyDescent="0.25">
      <c r="A2019">
        <v>7643</v>
      </c>
      <c r="B2019" s="5" t="s">
        <v>4257</v>
      </c>
      <c r="C2019" s="6">
        <v>1934</v>
      </c>
      <c r="D2019" s="4">
        <v>2</v>
      </c>
      <c r="E2019">
        <v>171</v>
      </c>
      <c r="F2019" s="1">
        <v>12371</v>
      </c>
      <c r="G2019" s="5" t="s">
        <v>68</v>
      </c>
      <c r="H2019" s="5" t="s">
        <v>69</v>
      </c>
      <c r="I2019" s="5" t="s">
        <v>132</v>
      </c>
      <c r="J2019" t="s">
        <v>133</v>
      </c>
      <c r="L2019" s="5" t="s">
        <v>4258</v>
      </c>
      <c r="M2019" s="5" t="str">
        <f t="shared" si="31"/>
        <v>. Injured. While engaged taking out some bottom coal a piece of the stone band of the seam fell on his left arm, causing an incised wound.</v>
      </c>
      <c r="O2019" s="5" t="str">
        <f t="array" ref="O2019">INDEX(category2,MATCH(TRUE,ISNUMBER(SEARCH(keyword2,M2019)),0))</f>
        <v>Injured</v>
      </c>
      <c r="P2019" s="5" t="str">
        <f t="array" ref="P2019">INDEX(category3,MATCH(TRUE,ISNUMBER(SEARCH(keyword3,M2019)),0))</f>
        <v>Arm</v>
      </c>
      <c r="Q2019" s="5" t="str">
        <f t="array" ref="Q2019">INDEX(category1,MATCH(TRUE,ISNUMBER(SEARCH(keyword1,M2019)),0))</f>
        <v>Cuts and Wounds</v>
      </c>
    </row>
    <row r="2020" spans="1:17" x14ac:dyDescent="0.25">
      <c r="A2020">
        <v>7707</v>
      </c>
      <c r="B2020" s="5" t="s">
        <v>1952</v>
      </c>
      <c r="C2020" s="6">
        <v>1934</v>
      </c>
      <c r="D2020" s="4">
        <v>2</v>
      </c>
      <c r="E2020">
        <v>174</v>
      </c>
      <c r="F2020" s="1">
        <v>12367</v>
      </c>
      <c r="G2020" s="5" t="s">
        <v>46</v>
      </c>
      <c r="H2020" s="5" t="s">
        <v>47</v>
      </c>
      <c r="I2020" s="5" t="s">
        <v>48</v>
      </c>
      <c r="J2020" t="s">
        <v>49</v>
      </c>
      <c r="L2020" s="5" t="s">
        <v>4259</v>
      </c>
      <c r="M2020" s="5" t="str">
        <f t="shared" si="31"/>
        <v>. Injured. Punctured wound right arm; slipped on piece of coal and came in contact with pick point.</v>
      </c>
      <c r="O2020" s="5" t="str">
        <f t="array" ref="O2020">INDEX(category2,MATCH(TRUE,ISNUMBER(SEARCH(keyword2,M2020)),0))</f>
        <v>Injured</v>
      </c>
      <c r="P2020" s="5" t="str">
        <f t="array" ref="P2020">INDEX(category3,MATCH(TRUE,ISNUMBER(SEARCH(keyword3,M2020)),0))</f>
        <v>Arm</v>
      </c>
      <c r="Q2020" s="5" t="str">
        <f t="array" ref="Q2020">INDEX(category1,MATCH(TRUE,ISNUMBER(SEARCH(keyword1,M2020)),0))</f>
        <v>Cuts and Wounds</v>
      </c>
    </row>
    <row r="2021" spans="1:17" x14ac:dyDescent="0.25">
      <c r="A2021">
        <v>6160</v>
      </c>
      <c r="B2021" s="5" t="s">
        <v>2579</v>
      </c>
      <c r="C2021" s="6">
        <v>1934</v>
      </c>
      <c r="D2021" s="4">
        <v>2</v>
      </c>
      <c r="E2021">
        <v>142</v>
      </c>
      <c r="F2021" s="1">
        <v>12362</v>
      </c>
      <c r="G2021" s="5" t="s">
        <v>926</v>
      </c>
      <c r="H2021" s="5" t="s">
        <v>927</v>
      </c>
      <c r="I2021" s="5" t="s">
        <v>4260</v>
      </c>
      <c r="J2021" t="s">
        <v>928</v>
      </c>
      <c r="L2021" s="5" t="s">
        <v>4261</v>
      </c>
      <c r="M2021" s="5" t="str">
        <f t="shared" si="31"/>
        <v>. Injured on surface.  When pouring metal burnt right instep.</v>
      </c>
      <c r="O2021" s="5" t="str">
        <f t="array" ref="O2021">INDEX(category2,MATCH(TRUE,ISNUMBER(SEARCH(keyword2,M2021)),0))</f>
        <v>Injured</v>
      </c>
      <c r="P2021" s="5" t="str">
        <f t="array" ref="P2021">INDEX(category3,MATCH(TRUE,ISNUMBER(SEARCH(keyword3,M2021)),0))</f>
        <v>Head</v>
      </c>
      <c r="Q2021" s="5" t="str">
        <f t="array" ref="Q2021">INDEX(category1,MATCH(TRUE,ISNUMBER(SEARCH(keyword1,M2021)),0))</f>
        <v>Burns</v>
      </c>
    </row>
    <row r="2022" spans="1:17" x14ac:dyDescent="0.25">
      <c r="A2022">
        <v>6158</v>
      </c>
      <c r="B2022" s="5" t="s">
        <v>4262</v>
      </c>
      <c r="C2022" s="6">
        <v>1934</v>
      </c>
      <c r="D2022" s="4">
        <v>2</v>
      </c>
      <c r="E2022">
        <v>142</v>
      </c>
      <c r="F2022" s="1">
        <v>12361</v>
      </c>
      <c r="G2022" s="5" t="s">
        <v>4263</v>
      </c>
      <c r="I2022" s="5" t="s">
        <v>4264</v>
      </c>
      <c r="J2022" t="s">
        <v>4265</v>
      </c>
      <c r="L2022" s="5" t="s">
        <v>4266</v>
      </c>
      <c r="M2022" s="5" t="str">
        <f t="shared" si="31"/>
        <v>. Injured.  When pushing a truck over brow of incline, left leg was caught in rope.  Amputated.</v>
      </c>
      <c r="O2022" s="5" t="str">
        <f t="array" ref="O2022">INDEX(category2,MATCH(TRUE,ISNUMBER(SEARCH(keyword2,M2022)),0))</f>
        <v>Injured</v>
      </c>
      <c r="P2022" s="5" t="str">
        <f t="array" ref="P2022">INDEX(category3,MATCH(TRUE,ISNUMBER(SEARCH(keyword3,M2022)),0))</f>
        <v>Leg</v>
      </c>
      <c r="Q2022" s="5" t="str">
        <f t="array" ref="Q2022">INDEX(category1,MATCH(TRUE,ISNUMBER(SEARCH(keyword1,M2022)),0))</f>
        <v>Lost limb</v>
      </c>
    </row>
    <row r="2023" spans="1:17" x14ac:dyDescent="0.25">
      <c r="A2023">
        <v>6159</v>
      </c>
      <c r="B2023" s="5" t="s">
        <v>4267</v>
      </c>
      <c r="C2023" s="6">
        <v>1934</v>
      </c>
      <c r="D2023" s="4">
        <v>2</v>
      </c>
      <c r="E2023">
        <v>142</v>
      </c>
      <c r="F2023" s="1">
        <v>12361</v>
      </c>
      <c r="G2023" s="5" t="s">
        <v>926</v>
      </c>
      <c r="H2023" s="5" t="s">
        <v>927</v>
      </c>
      <c r="I2023" s="5" t="s">
        <v>4216</v>
      </c>
      <c r="J2023" t="s">
        <v>928</v>
      </c>
      <c r="L2023" s="5" t="s">
        <v>4268</v>
      </c>
      <c r="M2023" s="5" t="str">
        <f t="shared" si="31"/>
        <v>. Injured.  Struck by piece of steel from a spalling hammer.  Incised wound left buttock.</v>
      </c>
      <c r="O2023" s="5" t="str">
        <f t="array" ref="O2023">INDEX(category2,MATCH(TRUE,ISNUMBER(SEARCH(keyword2,M2023)),0))</f>
        <v>Injured</v>
      </c>
      <c r="P2023" s="5" t="s">
        <v>20370</v>
      </c>
      <c r="Q2023" s="5" t="str">
        <f t="array" ref="Q2023">INDEX(category1,MATCH(TRUE,ISNUMBER(SEARCH(keyword1,M2023)),0))</f>
        <v>Cuts and Wounds</v>
      </c>
    </row>
    <row r="2024" spans="1:17" x14ac:dyDescent="0.25">
      <c r="A2024">
        <v>7693</v>
      </c>
      <c r="B2024" s="5" t="s">
        <v>4269</v>
      </c>
      <c r="C2024" s="6">
        <v>1934</v>
      </c>
      <c r="D2024" s="4">
        <v>2</v>
      </c>
      <c r="E2024">
        <v>173</v>
      </c>
      <c r="F2024" s="1">
        <v>12359</v>
      </c>
      <c r="G2024" s="5" t="s">
        <v>106</v>
      </c>
      <c r="H2024" s="5" t="s">
        <v>107</v>
      </c>
      <c r="I2024" s="5" t="s">
        <v>290</v>
      </c>
      <c r="J2024" t="s">
        <v>291</v>
      </c>
      <c r="L2024" s="5" t="s">
        <v>4270</v>
      </c>
      <c r="M2024" s="5" t="str">
        <f t="shared" si="31"/>
        <v>. Injured. A piece of coal flew from the pick point and struck an eye.</v>
      </c>
      <c r="O2024" s="5" t="str">
        <f t="array" ref="O2024">INDEX(category2,MATCH(TRUE,ISNUMBER(SEARCH(keyword2,M2024)),0))</f>
        <v>Injured</v>
      </c>
      <c r="P2024" s="5" t="str">
        <f t="array" ref="P2024">INDEX(category3,MATCH(TRUE,ISNUMBER(SEARCH(keyword3,M2024)),0))</f>
        <v>Head</v>
      </c>
      <c r="Q2024" s="5" t="str">
        <f t="array" ref="Q2024">INDEX(category1,MATCH(TRUE,ISNUMBER(SEARCH(keyword1,M2024)),0))</f>
        <v>Cuts and Wounds</v>
      </c>
    </row>
    <row r="2025" spans="1:17" x14ac:dyDescent="0.25">
      <c r="A2025">
        <v>6157</v>
      </c>
      <c r="B2025" s="5" t="s">
        <v>2344</v>
      </c>
      <c r="C2025" s="6">
        <v>1934</v>
      </c>
      <c r="D2025" s="4">
        <v>2</v>
      </c>
      <c r="E2025">
        <v>142</v>
      </c>
      <c r="F2025" s="1">
        <v>12358</v>
      </c>
      <c r="G2025" s="5" t="s">
        <v>926</v>
      </c>
      <c r="H2025" s="5" t="s">
        <v>927</v>
      </c>
      <c r="I2025" s="5" t="s">
        <v>4216</v>
      </c>
      <c r="J2025" t="s">
        <v>928</v>
      </c>
      <c r="L2025" s="5" t="s">
        <v>4271</v>
      </c>
      <c r="M2025" s="5" t="str">
        <f t="shared" si="31"/>
        <v>. Injured.  Caught handle of chute.  Lacerated finger.</v>
      </c>
      <c r="O2025" s="5" t="str">
        <f t="array" ref="O2025">INDEX(category2,MATCH(TRUE,ISNUMBER(SEARCH(keyword2,M2025)),0))</f>
        <v>Injured</v>
      </c>
      <c r="P2025" s="5" t="str">
        <f t="array" ref="P2025">INDEX(category3,MATCH(TRUE,ISNUMBER(SEARCH(keyword3,M2025)),0))</f>
        <v>Hand</v>
      </c>
      <c r="Q2025" s="5" t="str">
        <f t="array" ref="Q2025">INDEX(category1,MATCH(TRUE,ISNUMBER(SEARCH(keyword1,M2025)),0))</f>
        <v>Cuts and Wounds</v>
      </c>
    </row>
    <row r="2026" spans="1:17" x14ac:dyDescent="0.25">
      <c r="A2026">
        <v>6164</v>
      </c>
      <c r="B2026" s="5" t="s">
        <v>4272</v>
      </c>
      <c r="C2026" s="6">
        <v>1934</v>
      </c>
      <c r="D2026" s="4">
        <v>2</v>
      </c>
      <c r="E2026">
        <v>142</v>
      </c>
      <c r="F2026" s="1">
        <v>12358</v>
      </c>
      <c r="G2026" s="5" t="s">
        <v>18</v>
      </c>
      <c r="H2026" s="5" t="s">
        <v>19</v>
      </c>
      <c r="I2026" s="5" t="s">
        <v>4273</v>
      </c>
      <c r="J2026" t="s">
        <v>3845</v>
      </c>
      <c r="L2026" s="5" t="s">
        <v>4274</v>
      </c>
      <c r="M2026" s="5" t="str">
        <f t="shared" si="31"/>
        <v>. Injured.  A hammer was accidentally deflected by hitting a stay rod and struck left hand, breaking the bone of a finger.</v>
      </c>
      <c r="O2026" s="5" t="str">
        <f t="array" ref="O2026">INDEX(category2,MATCH(TRUE,ISNUMBER(SEARCH(keyword2,M2026)),0))</f>
        <v>Injured</v>
      </c>
      <c r="P2026" s="5" t="str">
        <f t="array" ref="P2026">INDEX(category3,MATCH(TRUE,ISNUMBER(SEARCH(keyword3,M2026)),0))</f>
        <v>Hand</v>
      </c>
      <c r="Q2026" s="5" t="str">
        <f t="array" ref="Q2026">INDEX(category1,MATCH(TRUE,ISNUMBER(SEARCH(keyword1,M2026)),0))</f>
        <v>Breaks and Fractures</v>
      </c>
    </row>
    <row r="2027" spans="1:17" x14ac:dyDescent="0.25">
      <c r="A2027">
        <v>7615</v>
      </c>
      <c r="B2027" s="5" t="s">
        <v>4275</v>
      </c>
      <c r="C2027" s="6">
        <v>1934</v>
      </c>
      <c r="D2027" s="4">
        <v>2</v>
      </c>
      <c r="E2027">
        <v>170</v>
      </c>
      <c r="F2027" s="1">
        <v>12358</v>
      </c>
      <c r="G2027" s="5" t="s">
        <v>106</v>
      </c>
      <c r="H2027" s="5" t="s">
        <v>107</v>
      </c>
      <c r="I2027" s="5" t="s">
        <v>290</v>
      </c>
      <c r="J2027" t="s">
        <v>291</v>
      </c>
      <c r="L2027" s="5" t="s">
        <v>4276</v>
      </c>
      <c r="M2027" s="5" t="str">
        <f t="shared" si="31"/>
        <v>. Injured. When working on a road a partly filled wagon to rise ran down on him; left knee injured.</v>
      </c>
      <c r="O2027" s="5" t="str">
        <f t="array" ref="O2027">INDEX(category2,MATCH(TRUE,ISNUMBER(SEARCH(keyword2,M2027)),0))</f>
        <v>Injured</v>
      </c>
      <c r="P2027" s="5" t="str">
        <f t="array" ref="P2027">INDEX(category3,MATCH(TRUE,ISNUMBER(SEARCH(keyword3,M2027)),0))</f>
        <v>Leg</v>
      </c>
      <c r="Q2027" s="5" t="s">
        <v>20370</v>
      </c>
    </row>
    <row r="2028" spans="1:17" x14ac:dyDescent="0.25">
      <c r="A2028">
        <v>6155</v>
      </c>
      <c r="B2028" s="5" t="s">
        <v>4277</v>
      </c>
      <c r="C2028" s="6">
        <v>1934</v>
      </c>
      <c r="D2028" s="4">
        <v>2</v>
      </c>
      <c r="E2028">
        <v>141</v>
      </c>
      <c r="F2028" s="1">
        <v>12357</v>
      </c>
      <c r="G2028" s="5" t="s">
        <v>926</v>
      </c>
      <c r="H2028" s="5" t="s">
        <v>927</v>
      </c>
      <c r="I2028" s="5" t="s">
        <v>4216</v>
      </c>
      <c r="J2028" t="s">
        <v>928</v>
      </c>
      <c r="L2028" s="5" t="s">
        <v>4278</v>
      </c>
      <c r="M2028" s="5" t="str">
        <f t="shared" si="31"/>
        <v>. Injured on surface.  Slipped when shovelling on flat sheet.  Lacerated finger.</v>
      </c>
      <c r="O2028" s="5" t="str">
        <f t="array" ref="O2028">INDEX(category2,MATCH(TRUE,ISNUMBER(SEARCH(keyword2,M2028)),0))</f>
        <v>Injured</v>
      </c>
      <c r="P2028" s="5" t="str">
        <f t="array" ref="P2028">INDEX(category3,MATCH(TRUE,ISNUMBER(SEARCH(keyword3,M2028)),0))</f>
        <v>Hand</v>
      </c>
      <c r="Q2028" s="5" t="str">
        <f t="array" ref="Q2028">INDEX(category1,MATCH(TRUE,ISNUMBER(SEARCH(keyword1,M2028)),0))</f>
        <v>Cuts and Wounds</v>
      </c>
    </row>
    <row r="2029" spans="1:17" x14ac:dyDescent="0.25">
      <c r="A2029">
        <v>6156</v>
      </c>
      <c r="B2029" s="5" t="s">
        <v>4279</v>
      </c>
      <c r="C2029" s="6">
        <v>1934</v>
      </c>
      <c r="D2029" s="4">
        <v>2</v>
      </c>
      <c r="E2029">
        <v>142</v>
      </c>
      <c r="F2029" s="1">
        <v>12357</v>
      </c>
      <c r="G2029" s="5" t="s">
        <v>1331</v>
      </c>
      <c r="H2029" s="5" t="s">
        <v>1332</v>
      </c>
      <c r="I2029" s="5" t="s">
        <v>4280</v>
      </c>
      <c r="J2029" t="s">
        <v>1333</v>
      </c>
      <c r="L2029" s="5" t="s">
        <v>4281</v>
      </c>
      <c r="M2029" s="5" t="str">
        <f t="shared" si="31"/>
        <v>. Injured.  A piece of stone fell and cut right shoulder.</v>
      </c>
      <c r="O2029" s="5" t="str">
        <f t="array" ref="O2029">INDEX(category2,MATCH(TRUE,ISNUMBER(SEARCH(keyword2,M2029)),0))</f>
        <v>Injured</v>
      </c>
      <c r="P2029" s="5" t="str">
        <f t="array" ref="P2029">INDEX(category3,MATCH(TRUE,ISNUMBER(SEARCH(keyword3,M2029)),0))</f>
        <v>Shoulder</v>
      </c>
      <c r="Q2029" s="5" t="str">
        <f t="array" ref="Q2029">INDEX(category1,MATCH(TRUE,ISNUMBER(SEARCH(keyword1,M2029)),0))</f>
        <v>Cuts and Wounds</v>
      </c>
    </row>
    <row r="2030" spans="1:17" x14ac:dyDescent="0.25">
      <c r="A2030">
        <v>6154</v>
      </c>
      <c r="B2030" s="5" t="s">
        <v>3036</v>
      </c>
      <c r="C2030" s="6">
        <v>1934</v>
      </c>
      <c r="D2030" s="4">
        <v>2</v>
      </c>
      <c r="E2030">
        <v>141</v>
      </c>
      <c r="F2030" s="1">
        <v>12355</v>
      </c>
      <c r="G2030" s="5" t="s">
        <v>926</v>
      </c>
      <c r="H2030" s="5" t="s">
        <v>927</v>
      </c>
      <c r="I2030" s="5" t="s">
        <v>4216</v>
      </c>
      <c r="J2030" t="s">
        <v>928</v>
      </c>
      <c r="L2030" s="5" t="s">
        <v>4282</v>
      </c>
      <c r="M2030" s="5" t="str">
        <f t="shared" si="31"/>
        <v>. Injured.  Bumped into a truck.  Lacerated top lip.</v>
      </c>
      <c r="O2030" s="5" t="str">
        <f t="array" ref="O2030">INDEX(category2,MATCH(TRUE,ISNUMBER(SEARCH(keyword2,M2030)),0))</f>
        <v>Injured</v>
      </c>
      <c r="P2030" s="5" t="s">
        <v>20370</v>
      </c>
      <c r="Q2030" s="5" t="str">
        <f t="array" ref="Q2030">INDEX(category1,MATCH(TRUE,ISNUMBER(SEARCH(keyword1,M2030)),0))</f>
        <v>Cuts and Wounds</v>
      </c>
    </row>
    <row r="2031" spans="1:17" x14ac:dyDescent="0.25">
      <c r="A2031">
        <v>7652</v>
      </c>
      <c r="B2031" s="5" t="s">
        <v>4283</v>
      </c>
      <c r="C2031" s="6">
        <v>1934</v>
      </c>
      <c r="D2031" s="4">
        <v>2</v>
      </c>
      <c r="E2031">
        <v>172</v>
      </c>
      <c r="F2031" s="1">
        <v>12352</v>
      </c>
      <c r="G2031" s="5" t="s">
        <v>138</v>
      </c>
      <c r="H2031" s="5" t="s">
        <v>139</v>
      </c>
      <c r="I2031" s="5" t="s">
        <v>3990</v>
      </c>
      <c r="J2031" t="s">
        <v>141</v>
      </c>
      <c r="L2031" s="5" t="s">
        <v>4284</v>
      </c>
      <c r="M2031" s="5" t="str">
        <f t="shared" si="31"/>
        <v>. Injured. Wound on head; piece of coal fell off rib side.</v>
      </c>
      <c r="O2031" s="5" t="str">
        <f t="array" ref="O2031">INDEX(category2,MATCH(TRUE,ISNUMBER(SEARCH(keyword2,M2031)),0))</f>
        <v>Injured</v>
      </c>
      <c r="P2031" s="5" t="str">
        <f t="array" ref="P2031">INDEX(category3,MATCH(TRUE,ISNUMBER(SEARCH(keyword3,M2031)),0))</f>
        <v>Head</v>
      </c>
      <c r="Q2031" s="5" t="str">
        <f t="array" ref="Q2031">INDEX(category1,MATCH(TRUE,ISNUMBER(SEARCH(keyword1,M2031)),0))</f>
        <v>Cuts and Wounds</v>
      </c>
    </row>
    <row r="2032" spans="1:17" x14ac:dyDescent="0.25">
      <c r="A2032">
        <v>6153</v>
      </c>
      <c r="B2032" s="5" t="s">
        <v>4285</v>
      </c>
      <c r="C2032" s="6">
        <v>1934</v>
      </c>
      <c r="D2032" s="4">
        <v>2</v>
      </c>
      <c r="E2032">
        <v>141</v>
      </c>
      <c r="F2032" s="1">
        <v>12350</v>
      </c>
      <c r="G2032" s="5" t="s">
        <v>4286</v>
      </c>
      <c r="H2032" s="5" t="s">
        <v>1332</v>
      </c>
      <c r="I2032" s="5" t="s">
        <v>4216</v>
      </c>
      <c r="J2032" t="s">
        <v>1333</v>
      </c>
      <c r="L2032" s="5" t="s">
        <v>4287</v>
      </c>
      <c r="M2032" s="5" t="str">
        <f t="shared" si="31"/>
        <v>. Injured on surface.  Struck by a bar.  Incised wound above eye.</v>
      </c>
      <c r="O2032" s="5" t="str">
        <f t="array" ref="O2032">INDEX(category2,MATCH(TRUE,ISNUMBER(SEARCH(keyword2,M2032)),0))</f>
        <v>Injured</v>
      </c>
      <c r="P2032" s="5" t="str">
        <f t="array" ref="P2032">INDEX(category3,MATCH(TRUE,ISNUMBER(SEARCH(keyword3,M2032)),0))</f>
        <v>Head</v>
      </c>
      <c r="Q2032" s="5" t="str">
        <f t="array" ref="Q2032">INDEX(category1,MATCH(TRUE,ISNUMBER(SEARCH(keyword1,M2032)),0))</f>
        <v>Cuts and Wounds</v>
      </c>
    </row>
    <row r="2033" spans="1:17" x14ac:dyDescent="0.25">
      <c r="A2033">
        <v>6152</v>
      </c>
      <c r="B2033" s="5" t="s">
        <v>4288</v>
      </c>
      <c r="C2033" s="6">
        <v>1934</v>
      </c>
      <c r="D2033" s="4">
        <v>2</v>
      </c>
      <c r="E2033">
        <v>141</v>
      </c>
      <c r="F2033" s="1">
        <v>12349</v>
      </c>
      <c r="G2033" s="5" t="s">
        <v>4286</v>
      </c>
      <c r="H2033" s="5" t="s">
        <v>1332</v>
      </c>
      <c r="I2033" s="5" t="s">
        <v>4280</v>
      </c>
      <c r="J2033" t="s">
        <v>1333</v>
      </c>
      <c r="L2033" s="5" t="s">
        <v>4289</v>
      </c>
      <c r="M2033" s="5" t="str">
        <f t="shared" si="31"/>
        <v>. Injured on surface.  Axe slipped.  Cut foot.</v>
      </c>
      <c r="O2033" s="5" t="str">
        <f t="array" ref="O2033">INDEX(category2,MATCH(TRUE,ISNUMBER(SEARCH(keyword2,M2033)),0))</f>
        <v>Injured</v>
      </c>
      <c r="P2033" s="5" t="str">
        <f t="array" ref="P2033">INDEX(category3,MATCH(TRUE,ISNUMBER(SEARCH(keyword3,M2033)),0))</f>
        <v>Head</v>
      </c>
      <c r="Q2033" s="5" t="str">
        <f t="array" ref="Q2033">INDEX(category1,MATCH(TRUE,ISNUMBER(SEARCH(keyword1,M2033)),0))</f>
        <v>Cuts and Wounds</v>
      </c>
    </row>
    <row r="2034" spans="1:17" x14ac:dyDescent="0.25">
      <c r="A2034">
        <v>7680</v>
      </c>
      <c r="B2034" s="5" t="s">
        <v>732</v>
      </c>
      <c r="C2034" s="6">
        <v>1934</v>
      </c>
      <c r="D2034" s="4">
        <v>2</v>
      </c>
      <c r="E2034">
        <v>173</v>
      </c>
      <c r="F2034" s="1">
        <v>12345</v>
      </c>
      <c r="G2034" s="5" t="s">
        <v>68</v>
      </c>
      <c r="H2034" s="5" t="s">
        <v>69</v>
      </c>
      <c r="I2034" s="5" t="s">
        <v>348</v>
      </c>
      <c r="J2034" t="s">
        <v>295</v>
      </c>
      <c r="L2034" s="5" t="s">
        <v>4290</v>
      </c>
      <c r="M2034" s="5" t="str">
        <f t="shared" si="31"/>
        <v>. Injured. While pulling down a piece of brushing he slipped and fell, thereby straining his knee.</v>
      </c>
      <c r="O2034" s="5" t="str">
        <f t="array" ref="O2034">INDEX(category2,MATCH(TRUE,ISNUMBER(SEARCH(keyword2,M2034)),0))</f>
        <v>Injured</v>
      </c>
      <c r="P2034" s="5" t="str">
        <f t="array" ref="P2034">INDEX(category3,MATCH(TRUE,ISNUMBER(SEARCH(keyword3,M2034)),0))</f>
        <v>Leg</v>
      </c>
      <c r="Q2034" s="5" t="str">
        <f t="array" ref="Q2034">INDEX(category1,MATCH(TRUE,ISNUMBER(SEARCH(keyword1,M2034)),0))</f>
        <v>Falls</v>
      </c>
    </row>
    <row r="2035" spans="1:17" x14ac:dyDescent="0.25">
      <c r="A2035">
        <v>7696</v>
      </c>
      <c r="B2035" s="5" t="s">
        <v>4291</v>
      </c>
      <c r="C2035" s="6">
        <v>1934</v>
      </c>
      <c r="D2035" s="4">
        <v>2</v>
      </c>
      <c r="E2035">
        <v>174</v>
      </c>
      <c r="F2035" s="1">
        <v>12344</v>
      </c>
      <c r="G2035" s="5" t="s">
        <v>89</v>
      </c>
      <c r="H2035" s="5" t="s">
        <v>90</v>
      </c>
      <c r="I2035" s="5" t="s">
        <v>3841</v>
      </c>
      <c r="J2035" t="s">
        <v>92</v>
      </c>
      <c r="L2035" s="5" t="s">
        <v>4292</v>
      </c>
      <c r="M2035" s="5" t="str">
        <f t="shared" si="31"/>
        <v>. Injured fourth toe right foot; piece of coal fell while filling skip.</v>
      </c>
      <c r="O2035" s="5" t="str">
        <f t="array" ref="O2035">INDEX(category2,MATCH(TRUE,ISNUMBER(SEARCH(keyword2,M2035)),0))</f>
        <v>Injured</v>
      </c>
      <c r="P2035" s="5" t="str">
        <f t="array" ref="P2035">INDEX(category3,MATCH(TRUE,ISNUMBER(SEARCH(keyword3,M2035)),0))</f>
        <v>Foot</v>
      </c>
      <c r="Q2035" s="5" t="str">
        <f t="array" ref="Q2035">INDEX(category1,MATCH(TRUE,ISNUMBER(SEARCH(keyword1,M2035)),0))</f>
        <v>Falls</v>
      </c>
    </row>
    <row r="2036" spans="1:17" x14ac:dyDescent="0.25">
      <c r="A2036">
        <v>6199</v>
      </c>
      <c r="B2036" s="5" t="s">
        <v>4293</v>
      </c>
      <c r="C2036" s="6">
        <v>1934</v>
      </c>
      <c r="D2036" s="4">
        <v>2</v>
      </c>
      <c r="E2036">
        <v>143</v>
      </c>
      <c r="F2036" s="1">
        <v>12343</v>
      </c>
      <c r="G2036" s="5" t="s">
        <v>907</v>
      </c>
      <c r="H2036" s="5" t="s">
        <v>908</v>
      </c>
      <c r="I2036" s="5" t="s">
        <v>1318</v>
      </c>
      <c r="J2036" t="s">
        <v>910</v>
      </c>
      <c r="L2036" s="5" t="s">
        <v>4294</v>
      </c>
      <c r="M2036" s="5" t="str">
        <f t="shared" si="31"/>
        <v>. Injured.  Left foot burnt by splashing lead.</v>
      </c>
      <c r="O2036" s="5" t="str">
        <f t="array" ref="O2036">INDEX(category2,MATCH(TRUE,ISNUMBER(SEARCH(keyword2,M2036)),0))</f>
        <v>Injured</v>
      </c>
      <c r="P2036" s="5" t="str">
        <f t="array" ref="P2036">INDEX(category3,MATCH(TRUE,ISNUMBER(SEARCH(keyword3,M2036)),0))</f>
        <v>Foot</v>
      </c>
      <c r="Q2036" s="5" t="str">
        <f t="array" ref="Q2036">INDEX(category1,MATCH(TRUE,ISNUMBER(SEARCH(keyword1,M2036)),0))</f>
        <v>Burns</v>
      </c>
    </row>
    <row r="2037" spans="1:17" x14ac:dyDescent="0.25">
      <c r="A2037">
        <v>7648</v>
      </c>
      <c r="B2037" s="5" t="s">
        <v>1497</v>
      </c>
      <c r="C2037" s="6">
        <v>1934</v>
      </c>
      <c r="D2037" s="4">
        <v>2</v>
      </c>
      <c r="E2037">
        <v>171</v>
      </c>
      <c r="F2037" s="1">
        <v>12343</v>
      </c>
      <c r="G2037" s="5" t="s">
        <v>52</v>
      </c>
      <c r="H2037" s="5" t="s">
        <v>53</v>
      </c>
      <c r="I2037" s="5" t="s">
        <v>1418</v>
      </c>
      <c r="J2037" t="s">
        <v>55</v>
      </c>
      <c r="L2037" s="5" t="s">
        <v>4295</v>
      </c>
      <c r="M2037" s="5" t="str">
        <f t="shared" si="31"/>
        <v>. Injured. A piece of roof stone fell on his right foot, incised wound.</v>
      </c>
      <c r="O2037" s="5" t="str">
        <f t="array" ref="O2037">INDEX(category2,MATCH(TRUE,ISNUMBER(SEARCH(keyword2,M2037)),0))</f>
        <v>Injured</v>
      </c>
      <c r="P2037" s="5" t="str">
        <f t="array" ref="P2037">INDEX(category3,MATCH(TRUE,ISNUMBER(SEARCH(keyword3,M2037)),0))</f>
        <v>Foot</v>
      </c>
      <c r="Q2037" s="5" t="str">
        <f t="array" ref="Q2037">INDEX(category1,MATCH(TRUE,ISNUMBER(SEARCH(keyword1,M2037)),0))</f>
        <v>Cuts and Wounds</v>
      </c>
    </row>
    <row r="2038" spans="1:17" x14ac:dyDescent="0.25">
      <c r="A2038">
        <v>6198</v>
      </c>
      <c r="B2038" s="5" t="s">
        <v>1702</v>
      </c>
      <c r="C2038" s="6">
        <v>1934</v>
      </c>
      <c r="D2038" s="4">
        <v>2</v>
      </c>
      <c r="E2038">
        <v>143</v>
      </c>
      <c r="F2038" s="1">
        <v>12342</v>
      </c>
      <c r="G2038" s="5" t="s">
        <v>907</v>
      </c>
      <c r="H2038" s="5" t="s">
        <v>908</v>
      </c>
      <c r="I2038" s="5" t="s">
        <v>1318</v>
      </c>
      <c r="J2038" t="s">
        <v>910</v>
      </c>
      <c r="L2038" s="5" t="s">
        <v>4296</v>
      </c>
      <c r="M2038" s="5" t="str">
        <f t="shared" si="31"/>
        <v>. Injured.  Strained back throwing bar of lead into furnace.</v>
      </c>
      <c r="O2038" s="5" t="str">
        <f t="array" ref="O2038">INDEX(category2,MATCH(TRUE,ISNUMBER(SEARCH(keyword2,M2038)),0))</f>
        <v>Injured</v>
      </c>
      <c r="P2038" s="5" t="str">
        <f t="array" ref="P2038">INDEX(category3,MATCH(TRUE,ISNUMBER(SEARCH(keyword3,M2038)),0))</f>
        <v>Back</v>
      </c>
      <c r="Q2038" s="5" t="str">
        <f t="array" ref="Q2038">INDEX(category1,MATCH(TRUE,ISNUMBER(SEARCH(keyword1,M2038)),0))</f>
        <v>Sprains and strains</v>
      </c>
    </row>
    <row r="2039" spans="1:17" x14ac:dyDescent="0.25">
      <c r="A2039">
        <v>6197</v>
      </c>
      <c r="B2039" s="5" t="s">
        <v>4297</v>
      </c>
      <c r="C2039" s="6">
        <v>1934</v>
      </c>
      <c r="D2039" s="4">
        <v>2</v>
      </c>
      <c r="E2039">
        <v>143</v>
      </c>
      <c r="F2039" s="1">
        <v>12340</v>
      </c>
      <c r="G2039" s="5" t="s">
        <v>907</v>
      </c>
      <c r="H2039" s="5" t="s">
        <v>908</v>
      </c>
      <c r="I2039" s="5" t="s">
        <v>1318</v>
      </c>
      <c r="J2039" t="s">
        <v>910</v>
      </c>
      <c r="L2039" s="5" t="s">
        <v>4298</v>
      </c>
      <c r="M2039" s="5" t="str">
        <f t="shared" si="31"/>
        <v>. Injured.  Jarred and bruised third finger of left hand.</v>
      </c>
      <c r="O2039" s="5" t="str">
        <f t="array" ref="O2039">INDEX(category2,MATCH(TRUE,ISNUMBER(SEARCH(keyword2,M2039)),0))</f>
        <v>Injured</v>
      </c>
      <c r="P2039" s="5" t="str">
        <f t="array" ref="P2039">INDEX(category3,MATCH(TRUE,ISNUMBER(SEARCH(keyword3,M2039)),0))</f>
        <v>Hand</v>
      </c>
      <c r="Q2039" s="5" t="str">
        <f t="array" ref="Q2039">INDEX(category1,MATCH(TRUE,ISNUMBER(SEARCH(keyword1,M2039)),0))</f>
        <v xml:space="preserve">Bruises </v>
      </c>
    </row>
    <row r="2040" spans="1:17" x14ac:dyDescent="0.25">
      <c r="A2040">
        <v>7621</v>
      </c>
      <c r="B2040" s="5" t="s">
        <v>4299</v>
      </c>
      <c r="C2040" s="6">
        <v>1934</v>
      </c>
      <c r="D2040" s="4">
        <v>2</v>
      </c>
      <c r="E2040">
        <v>170</v>
      </c>
      <c r="F2040" s="1">
        <v>12340</v>
      </c>
      <c r="G2040" s="5" t="s">
        <v>926</v>
      </c>
      <c r="H2040" s="5" t="s">
        <v>927</v>
      </c>
      <c r="I2040" s="5" t="s">
        <v>279</v>
      </c>
      <c r="J2040" t="s">
        <v>280</v>
      </c>
      <c r="L2040" s="5" t="s">
        <v>4300</v>
      </c>
      <c r="M2040" s="5" t="str">
        <f t="shared" si="31"/>
        <v>. Injuries to chest while riding up tunnel. Was thrown on top of a skip and jammed against roof timber.</v>
      </c>
      <c r="O2040" s="5" t="str">
        <f t="array" ref="O2040">INDEX(category2,MATCH(TRUE,ISNUMBER(SEARCH(keyword2,M2040)),0))</f>
        <v>Injured</v>
      </c>
      <c r="P2040" s="5" t="str">
        <f t="array" ref="P2040">INDEX(category3,MATCH(TRUE,ISNUMBER(SEARCH(keyword3,M2040)),0))</f>
        <v>Chest</v>
      </c>
      <c r="Q2040" s="5" t="str">
        <f t="array" ref="Q2040">INDEX(category1,MATCH(TRUE,ISNUMBER(SEARCH(keyword1,M2040)),0))</f>
        <v>Cuts and Wounds</v>
      </c>
    </row>
    <row r="2041" spans="1:17" x14ac:dyDescent="0.25">
      <c r="A2041">
        <v>7718</v>
      </c>
      <c r="B2041" s="5" t="s">
        <v>251</v>
      </c>
      <c r="C2041" s="6">
        <v>1934</v>
      </c>
      <c r="D2041" s="4">
        <v>2</v>
      </c>
      <c r="E2041">
        <v>174</v>
      </c>
      <c r="F2041" s="1">
        <v>12340</v>
      </c>
      <c r="G2041" s="5" t="s">
        <v>46</v>
      </c>
      <c r="H2041" s="5" t="s">
        <v>47</v>
      </c>
      <c r="I2041" s="5" t="s">
        <v>48</v>
      </c>
      <c r="J2041" t="s">
        <v>49</v>
      </c>
      <c r="L2041" s="5" t="s">
        <v>4301</v>
      </c>
      <c r="M2041" s="5" t="str">
        <f t="shared" si="31"/>
        <v>. Injured. Abrasions to arms, leg, and body; caught by belt and cogwheels of copper.</v>
      </c>
      <c r="O2041" s="5" t="str">
        <f t="array" ref="O2041">INDEX(category2,MATCH(TRUE,ISNUMBER(SEARCH(keyword2,M2041)),0))</f>
        <v>Injured</v>
      </c>
      <c r="P2041" s="5" t="str">
        <f t="array" ref="P2041">INDEX(category3,MATCH(TRUE,ISNUMBER(SEARCH(keyword3,M2041)),0))</f>
        <v>Arm</v>
      </c>
      <c r="Q2041" s="5" t="str">
        <f t="array" ref="Q2041">INDEX(category1,MATCH(TRUE,ISNUMBER(SEARCH(keyword1,M2041)),0))</f>
        <v>Cuts and Wounds</v>
      </c>
    </row>
    <row r="2042" spans="1:17" x14ac:dyDescent="0.25">
      <c r="A2042">
        <v>6151</v>
      </c>
      <c r="B2042" s="5" t="s">
        <v>4302</v>
      </c>
      <c r="C2042" s="6">
        <v>1934</v>
      </c>
      <c r="D2042" s="4">
        <v>2</v>
      </c>
      <c r="E2042">
        <v>141</v>
      </c>
      <c r="F2042" s="1">
        <v>12338</v>
      </c>
      <c r="G2042" s="5" t="s">
        <v>926</v>
      </c>
      <c r="H2042" s="5" t="s">
        <v>927</v>
      </c>
      <c r="I2042" s="5" t="s">
        <v>4216</v>
      </c>
      <c r="J2042" t="s">
        <v>928</v>
      </c>
      <c r="L2042" s="5" t="s">
        <v>4303</v>
      </c>
      <c r="M2042" s="5" t="str">
        <f t="shared" si="31"/>
        <v>. Injured on surface.  Missed footing at conveyor.  Sprained knee.</v>
      </c>
      <c r="O2042" s="5" t="str">
        <f t="array" ref="O2042">INDEX(category2,MATCH(TRUE,ISNUMBER(SEARCH(keyword2,M2042)),0))</f>
        <v>Injured</v>
      </c>
      <c r="P2042" s="5" t="str">
        <f t="array" ref="P2042">INDEX(category3,MATCH(TRUE,ISNUMBER(SEARCH(keyword3,M2042)),0))</f>
        <v>Head</v>
      </c>
      <c r="Q2042" s="5" t="str">
        <f t="array" ref="Q2042">INDEX(category1,MATCH(TRUE,ISNUMBER(SEARCH(keyword1,M2042)),0))</f>
        <v>Sprains and strains</v>
      </c>
    </row>
    <row r="2043" spans="1:17" x14ac:dyDescent="0.25">
      <c r="A2043">
        <v>6150</v>
      </c>
      <c r="B2043" s="5" t="s">
        <v>4304</v>
      </c>
      <c r="C2043" s="6">
        <v>1934</v>
      </c>
      <c r="D2043" s="4">
        <v>2</v>
      </c>
      <c r="E2043">
        <v>141</v>
      </c>
      <c r="F2043" s="1">
        <v>12337</v>
      </c>
      <c r="G2043" s="5" t="s">
        <v>926</v>
      </c>
      <c r="H2043" s="5" t="s">
        <v>927</v>
      </c>
      <c r="I2043" s="5" t="s">
        <v>4216</v>
      </c>
      <c r="J2043" t="s">
        <v>928</v>
      </c>
      <c r="L2043" s="5" t="s">
        <v>4305</v>
      </c>
      <c r="M2043" s="5" t="str">
        <f t="shared" si="31"/>
        <v>. Injured on surface.  Hurt a finger when tipping a truck.</v>
      </c>
      <c r="O2043" s="5" t="str">
        <f t="array" ref="O2043">INDEX(category2,MATCH(TRUE,ISNUMBER(SEARCH(keyword2,M2043)),0))</f>
        <v>Injured</v>
      </c>
      <c r="P2043" s="5" t="str">
        <f t="array" ref="P2043">INDEX(category3,MATCH(TRUE,ISNUMBER(SEARCH(keyword3,M2043)),0))</f>
        <v>Hand</v>
      </c>
      <c r="Q2043" s="5" t="s">
        <v>20370</v>
      </c>
    </row>
    <row r="2044" spans="1:17" x14ac:dyDescent="0.25">
      <c r="A2044">
        <v>7611</v>
      </c>
      <c r="B2044" s="5" t="s">
        <v>4306</v>
      </c>
      <c r="C2044" s="6">
        <v>1934</v>
      </c>
      <c r="D2044" s="4">
        <v>2</v>
      </c>
      <c r="E2044">
        <v>170</v>
      </c>
      <c r="F2044" s="1">
        <v>12337</v>
      </c>
      <c r="G2044" s="5" t="s">
        <v>68</v>
      </c>
      <c r="H2044" s="5" t="s">
        <v>69</v>
      </c>
      <c r="I2044" s="5" t="s">
        <v>4039</v>
      </c>
      <c r="J2044" t="s">
        <v>119</v>
      </c>
      <c r="L2044" s="5" t="s">
        <v>4307</v>
      </c>
      <c r="M2044" s="5" t="str">
        <f t="shared" si="31"/>
        <v>. Injured. Sustained a fracture of the kneecap when he fell wheeling a wagon.</v>
      </c>
      <c r="O2044" s="5" t="str">
        <f t="array" ref="O2044">INDEX(category2,MATCH(TRUE,ISNUMBER(SEARCH(keyword2,M2044)),0))</f>
        <v>Injured</v>
      </c>
      <c r="P2044" s="5" t="str">
        <f t="array" ref="P2044">INDEX(category3,MATCH(TRUE,ISNUMBER(SEARCH(keyword3,M2044)),0))</f>
        <v>Foot</v>
      </c>
      <c r="Q2044" s="5" t="str">
        <f t="array" ref="Q2044">INDEX(category1,MATCH(TRUE,ISNUMBER(SEARCH(keyword1,M2044)),0))</f>
        <v>Breaks and Fractures</v>
      </c>
    </row>
    <row r="2045" spans="1:17" x14ac:dyDescent="0.25">
      <c r="A2045">
        <v>7619</v>
      </c>
      <c r="B2045" s="5" t="s">
        <v>4308</v>
      </c>
      <c r="C2045" s="6">
        <v>1934</v>
      </c>
      <c r="D2045" s="4">
        <v>2</v>
      </c>
      <c r="E2045">
        <v>170</v>
      </c>
      <c r="F2045" s="1">
        <v>12337</v>
      </c>
      <c r="G2045" s="5" t="s">
        <v>89</v>
      </c>
      <c r="H2045" s="5" t="s">
        <v>90</v>
      </c>
      <c r="I2045" s="5" t="s">
        <v>3841</v>
      </c>
      <c r="J2045" t="s">
        <v>92</v>
      </c>
      <c r="L2045" s="5" t="s">
        <v>4309</v>
      </c>
      <c r="M2045" s="5" t="str">
        <f t="shared" si="31"/>
        <v>. Injured. Strained right knee lifting skip of coal.</v>
      </c>
      <c r="O2045" s="5" t="str">
        <f t="array" ref="O2045">INDEX(category2,MATCH(TRUE,ISNUMBER(SEARCH(keyword2,M2045)),0))</f>
        <v>Injured</v>
      </c>
      <c r="P2045" s="5" t="str">
        <f t="array" ref="P2045">INDEX(category3,MATCH(TRUE,ISNUMBER(SEARCH(keyword3,M2045)),0))</f>
        <v>Leg</v>
      </c>
      <c r="Q2045" s="5" t="str">
        <f t="array" ref="Q2045">INDEX(category1,MATCH(TRUE,ISNUMBER(SEARCH(keyword1,M2045)),0))</f>
        <v>Sprains and strains</v>
      </c>
    </row>
    <row r="2046" spans="1:17" x14ac:dyDescent="0.25">
      <c r="A2046">
        <v>7664</v>
      </c>
      <c r="B2046" s="5" t="s">
        <v>4310</v>
      </c>
      <c r="C2046" s="6">
        <v>1934</v>
      </c>
      <c r="D2046" s="4">
        <v>2</v>
      </c>
      <c r="E2046">
        <v>172</v>
      </c>
      <c r="F2046" s="1">
        <v>12337</v>
      </c>
      <c r="G2046" s="5" t="s">
        <v>52</v>
      </c>
      <c r="H2046" s="5" t="s">
        <v>53</v>
      </c>
      <c r="I2046" s="5" t="s">
        <v>4311</v>
      </c>
      <c r="J2046" t="s">
        <v>4312</v>
      </c>
      <c r="L2046" s="5" t="s">
        <v>4313</v>
      </c>
      <c r="M2046" s="5" t="str">
        <f t="shared" si="31"/>
        <v>. Injured. Got his hand caught in coal breaker at screens. Lacerations.</v>
      </c>
      <c r="O2046" s="5" t="str">
        <f t="array" ref="O2046">INDEX(category2,MATCH(TRUE,ISNUMBER(SEARCH(keyword2,M2046)),0))</f>
        <v>Injured</v>
      </c>
      <c r="P2046" s="5" t="str">
        <f t="array" ref="P2046">INDEX(category3,MATCH(TRUE,ISNUMBER(SEARCH(keyword3,M2046)),0))</f>
        <v>Hand</v>
      </c>
      <c r="Q2046" s="5" t="str">
        <f t="array" ref="Q2046">INDEX(category1,MATCH(TRUE,ISNUMBER(SEARCH(keyword1,M2046)),0))</f>
        <v>Breaks and Fractures</v>
      </c>
    </row>
    <row r="2047" spans="1:17" x14ac:dyDescent="0.25">
      <c r="A2047">
        <v>7679</v>
      </c>
      <c r="B2047" s="5" t="s">
        <v>2204</v>
      </c>
      <c r="C2047" s="6">
        <v>1934</v>
      </c>
      <c r="D2047" s="4">
        <v>2</v>
      </c>
      <c r="E2047">
        <v>173</v>
      </c>
      <c r="F2047" s="1">
        <v>12337</v>
      </c>
      <c r="G2047" s="5" t="s">
        <v>68</v>
      </c>
      <c r="H2047" s="5" t="s">
        <v>69</v>
      </c>
      <c r="I2047" s="5" t="s">
        <v>4039</v>
      </c>
      <c r="J2047" t="s">
        <v>119</v>
      </c>
      <c r="L2047" s="5" t="s">
        <v>4314</v>
      </c>
      <c r="M2047" s="5" t="str">
        <f t="shared" si="31"/>
        <v>. Injured eye, caused by a small piece of stone getting into it.</v>
      </c>
      <c r="O2047" s="5" t="str">
        <f t="array" ref="O2047">INDEX(category2,MATCH(TRUE,ISNUMBER(SEARCH(keyword2,M2047)),0))</f>
        <v>Injured</v>
      </c>
      <c r="P2047" s="5" t="str">
        <f t="array" ref="P2047">INDEX(category3,MATCH(TRUE,ISNUMBER(SEARCH(keyword3,M2047)),0))</f>
        <v>Head</v>
      </c>
      <c r="Q2047" s="5" t="s">
        <v>20370</v>
      </c>
    </row>
    <row r="2048" spans="1:17" x14ac:dyDescent="0.25">
      <c r="A2048">
        <v>6149</v>
      </c>
      <c r="B2048" s="5" t="s">
        <v>4315</v>
      </c>
      <c r="C2048" s="6">
        <v>1934</v>
      </c>
      <c r="D2048" s="4">
        <v>2</v>
      </c>
      <c r="E2048">
        <v>141</v>
      </c>
      <c r="F2048" s="1">
        <v>12336</v>
      </c>
      <c r="G2048" s="5" t="s">
        <v>4286</v>
      </c>
      <c r="H2048" s="5" t="s">
        <v>1332</v>
      </c>
      <c r="I2048" s="5" t="s">
        <v>4280</v>
      </c>
      <c r="J2048" t="s">
        <v>1333</v>
      </c>
      <c r="L2048" s="5" t="s">
        <v>4316</v>
      </c>
      <c r="M2048" s="5" t="str">
        <f t="shared" si="31"/>
        <v>. Injured on surface.  Strained back when turning truck on turntable.</v>
      </c>
      <c r="O2048" s="5" t="str">
        <f t="array" ref="O2048">INDEX(category2,MATCH(TRUE,ISNUMBER(SEARCH(keyword2,M2048)),0))</f>
        <v>Injured</v>
      </c>
      <c r="P2048" s="5" t="str">
        <f t="array" ref="P2048">INDEX(category3,MATCH(TRUE,ISNUMBER(SEARCH(keyword3,M2048)),0))</f>
        <v>Back</v>
      </c>
      <c r="Q2048" s="5" t="str">
        <f t="array" ref="Q2048">INDEX(category1,MATCH(TRUE,ISNUMBER(SEARCH(keyword1,M2048)),0))</f>
        <v>Sprains and strains</v>
      </c>
    </row>
    <row r="2049" spans="1:17" x14ac:dyDescent="0.25">
      <c r="A2049">
        <v>7678</v>
      </c>
      <c r="B2049" s="5" t="s">
        <v>2041</v>
      </c>
      <c r="C2049" s="6">
        <v>1934</v>
      </c>
      <c r="D2049" s="4">
        <v>2</v>
      </c>
      <c r="E2049">
        <v>173</v>
      </c>
      <c r="F2049" s="1">
        <v>12336</v>
      </c>
      <c r="G2049" s="5" t="s">
        <v>68</v>
      </c>
      <c r="H2049" s="5" t="s">
        <v>69</v>
      </c>
      <c r="I2049" s="5" t="s">
        <v>4039</v>
      </c>
      <c r="J2049" t="s">
        <v>119</v>
      </c>
      <c r="L2049" s="5" t="s">
        <v>4317</v>
      </c>
      <c r="M2049" s="5" t="str">
        <f t="shared" si="31"/>
        <v>. Injured. While lifting a piece of stone it broke, thereby fracturing a bone in his finger.</v>
      </c>
      <c r="O2049" s="5" t="str">
        <f t="array" ref="O2049">INDEX(category2,MATCH(TRUE,ISNUMBER(SEARCH(keyword2,M2049)),0))</f>
        <v>Injured</v>
      </c>
      <c r="P2049" s="5" t="str">
        <f t="array" ref="P2049">INDEX(category3,MATCH(TRUE,ISNUMBER(SEARCH(keyword3,M2049)),0))</f>
        <v>Hand</v>
      </c>
      <c r="Q2049" s="5" t="str">
        <f t="array" ref="Q2049">INDEX(category1,MATCH(TRUE,ISNUMBER(SEARCH(keyword1,M2049)),0))</f>
        <v>Breaks and Fractures</v>
      </c>
    </row>
    <row r="2050" spans="1:17" x14ac:dyDescent="0.25">
      <c r="A2050">
        <v>7710</v>
      </c>
      <c r="B2050" s="5" t="s">
        <v>4318</v>
      </c>
      <c r="C2050" s="6">
        <v>1934</v>
      </c>
      <c r="D2050" s="4">
        <v>2</v>
      </c>
      <c r="E2050">
        <v>174</v>
      </c>
      <c r="F2050" s="1">
        <v>12336</v>
      </c>
      <c r="G2050" s="5" t="s">
        <v>907</v>
      </c>
      <c r="H2050" s="5" t="s">
        <v>908</v>
      </c>
      <c r="I2050" s="5" t="s">
        <v>77</v>
      </c>
      <c r="J2050" t="s">
        <v>78</v>
      </c>
      <c r="L2050" s="5" t="s">
        <v>4319</v>
      </c>
      <c r="M2050" s="5" t="str">
        <f t="shared" si="31"/>
        <v>. Injured. Infected palm of right hand, caused by shovelling.</v>
      </c>
      <c r="O2050" s="5" t="str">
        <f t="array" ref="O2050">INDEX(category2,MATCH(TRUE,ISNUMBER(SEARCH(keyword2,M2050)),0))</f>
        <v>Injured</v>
      </c>
      <c r="P2050" s="5" t="str">
        <f t="array" ref="P2050">INDEX(category3,MATCH(TRUE,ISNUMBER(SEARCH(keyword3,M2050)),0))</f>
        <v>Hand</v>
      </c>
      <c r="Q2050" s="5" t="s">
        <v>20370</v>
      </c>
    </row>
    <row r="2051" spans="1:17" x14ac:dyDescent="0.25">
      <c r="A2051">
        <v>6196</v>
      </c>
      <c r="B2051" s="5" t="s">
        <v>4320</v>
      </c>
      <c r="C2051" s="6">
        <v>1934</v>
      </c>
      <c r="D2051" s="4">
        <v>2</v>
      </c>
      <c r="E2051">
        <v>143</v>
      </c>
      <c r="F2051" s="1">
        <v>12335</v>
      </c>
      <c r="G2051" s="5" t="s">
        <v>907</v>
      </c>
      <c r="H2051" s="5" t="s">
        <v>908</v>
      </c>
      <c r="I2051" s="5" t="s">
        <v>1318</v>
      </c>
      <c r="J2051" t="s">
        <v>910</v>
      </c>
      <c r="L2051" s="5" t="s">
        <v>4321</v>
      </c>
      <c r="M2051" s="5" t="str">
        <f t="shared" ref="M2051:M2114" si="32">CONCATENATE(K2051&amp;". "&amp;L2051)</f>
        <v>. Injured.  Strained back while lifting slag pot.</v>
      </c>
      <c r="O2051" s="5" t="str">
        <f t="array" ref="O2051">INDEX(category2,MATCH(TRUE,ISNUMBER(SEARCH(keyword2,M2051)),0))</f>
        <v>Injured</v>
      </c>
      <c r="P2051" s="5" t="str">
        <f t="array" ref="P2051">INDEX(category3,MATCH(TRUE,ISNUMBER(SEARCH(keyword3,M2051)),0))</f>
        <v>Back</v>
      </c>
      <c r="Q2051" s="5" t="str">
        <f t="array" ref="Q2051">INDEX(category1,MATCH(TRUE,ISNUMBER(SEARCH(keyword1,M2051)),0))</f>
        <v>Sprains and strains</v>
      </c>
    </row>
    <row r="2052" spans="1:17" x14ac:dyDescent="0.25">
      <c r="A2052">
        <v>6148</v>
      </c>
      <c r="B2052" s="5" t="s">
        <v>4322</v>
      </c>
      <c r="C2052" s="6">
        <v>1934</v>
      </c>
      <c r="D2052" s="4">
        <v>2</v>
      </c>
      <c r="E2052">
        <v>141</v>
      </c>
      <c r="F2052" s="1">
        <v>12333</v>
      </c>
      <c r="G2052" s="5" t="s">
        <v>926</v>
      </c>
      <c r="H2052" s="5" t="s">
        <v>927</v>
      </c>
      <c r="I2052" s="5" t="s">
        <v>4216</v>
      </c>
      <c r="J2052" t="s">
        <v>928</v>
      </c>
      <c r="L2052" s="5" t="s">
        <v>4323</v>
      </c>
      <c r="M2052" s="5" t="str">
        <f t="shared" si="32"/>
        <v>. Injured.  Cut wrist when carrying a rail.</v>
      </c>
      <c r="O2052" s="5" t="str">
        <f t="array" ref="O2052">INDEX(category2,MATCH(TRUE,ISNUMBER(SEARCH(keyword2,M2052)),0))</f>
        <v>Injured</v>
      </c>
      <c r="P2052" s="5" t="str">
        <f t="array" ref="P2052">INDEX(category3,MATCH(TRUE,ISNUMBER(SEARCH(keyword3,M2052)),0))</f>
        <v>Hand</v>
      </c>
      <c r="Q2052" s="5" t="str">
        <f t="array" ref="Q2052">INDEX(category1,MATCH(TRUE,ISNUMBER(SEARCH(keyword1,M2052)),0))</f>
        <v>Cuts and Wounds</v>
      </c>
    </row>
    <row r="2053" spans="1:17" x14ac:dyDescent="0.25">
      <c r="A2053">
        <v>7614</v>
      </c>
      <c r="B2053" s="5" t="s">
        <v>4324</v>
      </c>
      <c r="C2053" s="6">
        <v>1934</v>
      </c>
      <c r="D2053" s="4">
        <v>2</v>
      </c>
      <c r="E2053">
        <v>170</v>
      </c>
      <c r="F2053" s="1">
        <v>12333</v>
      </c>
      <c r="G2053" s="5" t="s">
        <v>106</v>
      </c>
      <c r="H2053" s="5" t="s">
        <v>107</v>
      </c>
      <c r="I2053" s="5" t="s">
        <v>290</v>
      </c>
      <c r="J2053" t="s">
        <v>291</v>
      </c>
      <c r="L2053" s="5" t="s">
        <v>4325</v>
      </c>
      <c r="M2053" s="5" t="str">
        <f t="shared" si="32"/>
        <v>. Injured. Slipped when wheeling a wagon. Bruises &amp;c., on right leg.</v>
      </c>
      <c r="O2053" s="5" t="str">
        <f t="array" ref="O2053">INDEX(category2,MATCH(TRUE,ISNUMBER(SEARCH(keyword2,M2053)),0))</f>
        <v>Injured</v>
      </c>
      <c r="P2053" s="5" t="str">
        <f t="array" ref="P2053">INDEX(category3,MATCH(TRUE,ISNUMBER(SEARCH(keyword3,M2053)),0))</f>
        <v>Leg</v>
      </c>
      <c r="Q2053" s="5" t="str">
        <f t="array" ref="Q2053">INDEX(category1,MATCH(TRUE,ISNUMBER(SEARCH(keyword1,M2053)),0))</f>
        <v xml:space="preserve">Bruises </v>
      </c>
    </row>
    <row r="2054" spans="1:17" x14ac:dyDescent="0.25">
      <c r="A2054">
        <v>7692</v>
      </c>
      <c r="B2054" s="5" t="s">
        <v>4326</v>
      </c>
      <c r="C2054" s="6">
        <v>1934</v>
      </c>
      <c r="D2054" s="4">
        <v>2</v>
      </c>
      <c r="E2054">
        <v>173</v>
      </c>
      <c r="F2054" s="1">
        <v>12333</v>
      </c>
      <c r="G2054" s="5" t="s">
        <v>106</v>
      </c>
      <c r="H2054" s="5" t="s">
        <v>107</v>
      </c>
      <c r="I2054" s="5" t="s">
        <v>290</v>
      </c>
      <c r="J2054" t="s">
        <v>291</v>
      </c>
      <c r="L2054" s="5" t="s">
        <v>4327</v>
      </c>
      <c r="M2054" s="5" t="str">
        <f t="shared" si="32"/>
        <v>. Injured. A piece of coal hit his knee and cut it.</v>
      </c>
      <c r="O2054" s="5" t="str">
        <f t="array" ref="O2054">INDEX(category2,MATCH(TRUE,ISNUMBER(SEARCH(keyword2,M2054)),0))</f>
        <v>Injured</v>
      </c>
      <c r="P2054" s="5" t="str">
        <f t="array" ref="P2054">INDEX(category3,MATCH(TRUE,ISNUMBER(SEARCH(keyword3,M2054)),0))</f>
        <v>Leg</v>
      </c>
      <c r="Q2054" s="5" t="str">
        <f t="array" ref="Q2054">INDEX(category1,MATCH(TRUE,ISNUMBER(SEARCH(keyword1,M2054)),0))</f>
        <v>Cuts and Wounds</v>
      </c>
    </row>
    <row r="2055" spans="1:17" x14ac:dyDescent="0.25">
      <c r="A2055">
        <v>6147</v>
      </c>
      <c r="B2055" s="5" t="s">
        <v>4133</v>
      </c>
      <c r="C2055" s="6">
        <v>1934</v>
      </c>
      <c r="D2055" s="4">
        <v>2</v>
      </c>
      <c r="E2055">
        <v>141</v>
      </c>
      <c r="F2055" s="1">
        <v>12332</v>
      </c>
      <c r="G2055" s="5" t="s">
        <v>4286</v>
      </c>
      <c r="H2055" s="5" t="s">
        <v>1332</v>
      </c>
      <c r="I2055" s="5" t="s">
        <v>4280</v>
      </c>
      <c r="J2055" t="s">
        <v>1333</v>
      </c>
      <c r="L2055" s="5" t="s">
        <v>4328</v>
      </c>
      <c r="M2055" s="5" t="str">
        <f t="shared" si="32"/>
        <v>. Injured.  Strained himself pushing logs into furnace.</v>
      </c>
      <c r="O2055" s="5" t="str">
        <f t="array" ref="O2055">INDEX(category2,MATCH(TRUE,ISNUMBER(SEARCH(keyword2,M2055)),0))</f>
        <v>Injured</v>
      </c>
      <c r="P2055" s="5" t="str">
        <f t="array" ref="P2055">INDEX(category3,MATCH(TRUE,ISNUMBER(SEARCH(keyword3,M2055)),0))</f>
        <v>Leg</v>
      </c>
      <c r="Q2055" s="5" t="str">
        <f t="array" ref="Q2055">INDEX(category1,MATCH(TRUE,ISNUMBER(SEARCH(keyword1,M2055)),0))</f>
        <v>Sprains and strains</v>
      </c>
    </row>
    <row r="2056" spans="1:17" x14ac:dyDescent="0.25">
      <c r="A2056">
        <v>6105</v>
      </c>
      <c r="B2056" s="5" t="s">
        <v>4329</v>
      </c>
      <c r="C2056" s="6">
        <v>1934</v>
      </c>
      <c r="D2056" s="4">
        <v>2</v>
      </c>
      <c r="E2056">
        <v>139</v>
      </c>
      <c r="F2056" s="1">
        <v>12329</v>
      </c>
      <c r="G2056" s="5" t="s">
        <v>4330</v>
      </c>
      <c r="H2056" s="5" t="s">
        <v>4331</v>
      </c>
      <c r="I2056" s="5" t="s">
        <v>4332</v>
      </c>
      <c r="J2056" t="s">
        <v>4333</v>
      </c>
      <c r="L2056" s="5" t="s">
        <v>4334</v>
      </c>
      <c r="M2056" s="5" t="str">
        <f t="shared" si="32"/>
        <v>. Injured.  Lifted cap off radiator of portable compressor.  Jet of boiling water scalded neck and right arm.</v>
      </c>
      <c r="O2056" s="5" t="str">
        <f t="array" ref="O2056">INDEX(category2,MATCH(TRUE,ISNUMBER(SEARCH(keyword2,M2056)),0))</f>
        <v>Injured</v>
      </c>
      <c r="P2056" s="5" t="str">
        <f t="array" ref="P2056">INDEX(category3,MATCH(TRUE,ISNUMBER(SEARCH(keyword3,M2056)),0))</f>
        <v>Arm</v>
      </c>
      <c r="Q2056" s="5" t="s">
        <v>20370</v>
      </c>
    </row>
    <row r="2057" spans="1:17" x14ac:dyDescent="0.25">
      <c r="A2057">
        <v>6146</v>
      </c>
      <c r="B2057" s="5" t="s">
        <v>4335</v>
      </c>
      <c r="C2057" s="6">
        <v>1934</v>
      </c>
      <c r="D2057" s="4">
        <v>2</v>
      </c>
      <c r="E2057">
        <v>141</v>
      </c>
      <c r="F2057" s="1">
        <v>12327</v>
      </c>
      <c r="G2057" s="5" t="s">
        <v>926</v>
      </c>
      <c r="H2057" s="5" t="s">
        <v>927</v>
      </c>
      <c r="I2057" s="5" t="s">
        <v>4216</v>
      </c>
      <c r="J2057" t="s">
        <v>928</v>
      </c>
      <c r="L2057" s="5" t="s">
        <v>4336</v>
      </c>
      <c r="M2057" s="5" t="str">
        <f t="shared" si="32"/>
        <v>. Injured.  Finger jammed in timber.  Lacerations.</v>
      </c>
      <c r="O2057" s="5" t="str">
        <f t="array" ref="O2057">INDEX(category2,MATCH(TRUE,ISNUMBER(SEARCH(keyword2,M2057)),0))</f>
        <v>Injured</v>
      </c>
      <c r="P2057" s="5" t="str">
        <f t="array" ref="P2057">INDEX(category3,MATCH(TRUE,ISNUMBER(SEARCH(keyword3,M2057)),0))</f>
        <v>Hand</v>
      </c>
      <c r="Q2057" s="5" t="str">
        <f t="array" ref="Q2057">INDEX(category1,MATCH(TRUE,ISNUMBER(SEARCH(keyword1,M2057)),0))</f>
        <v>Cuts and Wounds</v>
      </c>
    </row>
    <row r="2058" spans="1:17" x14ac:dyDescent="0.25">
      <c r="A2058">
        <v>6104</v>
      </c>
      <c r="B2058" s="5" t="s">
        <v>4337</v>
      </c>
      <c r="C2058" s="6">
        <v>1934</v>
      </c>
      <c r="D2058" s="4">
        <v>2</v>
      </c>
      <c r="E2058">
        <v>139</v>
      </c>
      <c r="F2058" s="1">
        <v>12326</v>
      </c>
      <c r="G2058" s="5" t="s">
        <v>1331</v>
      </c>
      <c r="H2058" s="5" t="s">
        <v>1332</v>
      </c>
      <c r="I2058" s="5" t="s">
        <v>1331</v>
      </c>
      <c r="J2058" t="s">
        <v>1333</v>
      </c>
      <c r="L2058" s="5" t="s">
        <v>4338</v>
      </c>
      <c r="M2058" s="5" t="str">
        <f t="shared" si="32"/>
        <v>. Injured.  Was collaring a hole with a machine drill.  Slight explosion and minor injuries.</v>
      </c>
      <c r="O2058" s="5" t="str">
        <f t="array" ref="O2058">INDEX(category2,MATCH(TRUE,ISNUMBER(SEARCH(keyword2,M2058)),0))</f>
        <v>Injured</v>
      </c>
      <c r="P2058" s="5" t="str">
        <f t="array" ref="P2058">INDEX(category3,MATCH(TRUE,ISNUMBER(SEARCH(keyword3,M2058)),0))</f>
        <v>Chest</v>
      </c>
      <c r="Q2058" s="5" t="s">
        <v>20370</v>
      </c>
    </row>
    <row r="2059" spans="1:17" x14ac:dyDescent="0.25">
      <c r="A2059">
        <v>7677</v>
      </c>
      <c r="B2059" s="5" t="s">
        <v>468</v>
      </c>
      <c r="C2059" s="6">
        <v>1934</v>
      </c>
      <c r="D2059" s="4">
        <v>2</v>
      </c>
      <c r="E2059">
        <v>173</v>
      </c>
      <c r="F2059" s="1">
        <v>12325</v>
      </c>
      <c r="G2059" s="5" t="s">
        <v>68</v>
      </c>
      <c r="H2059" s="5" t="s">
        <v>69</v>
      </c>
      <c r="I2059" s="5" t="s">
        <v>114</v>
      </c>
      <c r="J2059" t="s">
        <v>115</v>
      </c>
      <c r="L2059" s="5" t="s">
        <v>4339</v>
      </c>
      <c r="M2059" s="5" t="str">
        <f t="shared" si="32"/>
        <v>. Injured. Slipped while at work at the coal face, thereby receiving a fracture of the right foot.</v>
      </c>
      <c r="O2059" s="5" t="str">
        <f t="array" ref="O2059">INDEX(category2,MATCH(TRUE,ISNUMBER(SEARCH(keyword2,M2059)),0))</f>
        <v>Injured</v>
      </c>
      <c r="P2059" s="5" t="str">
        <f t="array" ref="P2059">INDEX(category3,MATCH(TRUE,ISNUMBER(SEARCH(keyword3,M2059)),0))</f>
        <v>Head</v>
      </c>
      <c r="Q2059" s="5" t="str">
        <f t="array" ref="Q2059">INDEX(category1,MATCH(TRUE,ISNUMBER(SEARCH(keyword1,M2059)),0))</f>
        <v>Breaks and Fractures</v>
      </c>
    </row>
    <row r="2060" spans="1:17" x14ac:dyDescent="0.25">
      <c r="A2060">
        <v>7617</v>
      </c>
      <c r="B2060" s="5" t="s">
        <v>4340</v>
      </c>
      <c r="C2060" s="6">
        <v>1934</v>
      </c>
      <c r="D2060" s="4">
        <v>2</v>
      </c>
      <c r="E2060">
        <v>170</v>
      </c>
      <c r="F2060" s="1">
        <v>12323</v>
      </c>
      <c r="G2060" s="5" t="s">
        <v>89</v>
      </c>
      <c r="H2060" s="5" t="s">
        <v>90</v>
      </c>
      <c r="I2060" s="5" t="s">
        <v>3841</v>
      </c>
      <c r="J2060" t="s">
        <v>92</v>
      </c>
      <c r="L2060" s="5" t="s">
        <v>4341</v>
      </c>
      <c r="M2060" s="5" t="str">
        <f t="shared" si="32"/>
        <v>. Injured. Broken left ankle; jammed between skip and rail.</v>
      </c>
      <c r="O2060" s="5" t="str">
        <f t="array" ref="O2060">INDEX(category2,MATCH(TRUE,ISNUMBER(SEARCH(keyword2,M2060)),0))</f>
        <v>Injured</v>
      </c>
      <c r="P2060" s="5" t="str">
        <f t="array" ref="P2060">INDEX(category3,MATCH(TRUE,ISNUMBER(SEARCH(keyword3,M2060)),0))</f>
        <v>Foot</v>
      </c>
      <c r="Q2060" s="5" t="str">
        <f t="array" ref="Q2060">INDEX(category1,MATCH(TRUE,ISNUMBER(SEARCH(keyword1,M2060)),0))</f>
        <v>Breaks and Fractures</v>
      </c>
    </row>
    <row r="2061" spans="1:17" x14ac:dyDescent="0.25">
      <c r="A2061">
        <v>7618</v>
      </c>
      <c r="B2061" s="5" t="s">
        <v>4342</v>
      </c>
      <c r="C2061" s="6">
        <v>1934</v>
      </c>
      <c r="D2061" s="4">
        <v>2</v>
      </c>
      <c r="E2061">
        <v>170</v>
      </c>
      <c r="F2061" s="1">
        <v>12323</v>
      </c>
      <c r="G2061" s="5" t="s">
        <v>89</v>
      </c>
      <c r="H2061" s="5" t="s">
        <v>90</v>
      </c>
      <c r="I2061" s="5" t="s">
        <v>3841</v>
      </c>
      <c r="J2061" t="s">
        <v>92</v>
      </c>
      <c r="L2061" s="5" t="s">
        <v>4343</v>
      </c>
      <c r="M2061" s="5" t="str">
        <f t="shared" si="32"/>
        <v>. Injured. Fractured pelvis; jammed between two skips.</v>
      </c>
      <c r="O2061" s="5" t="str">
        <f t="array" ref="O2061">INDEX(category2,MATCH(TRUE,ISNUMBER(SEARCH(keyword2,M2061)),0))</f>
        <v>Injured</v>
      </c>
      <c r="P2061" s="5" t="s">
        <v>20370</v>
      </c>
      <c r="Q2061" s="5" t="str">
        <f t="array" ref="Q2061">INDEX(category1,MATCH(TRUE,ISNUMBER(SEARCH(keyword1,M2061)),0))</f>
        <v>Breaks and Fractures</v>
      </c>
    </row>
    <row r="2062" spans="1:17" x14ac:dyDescent="0.25">
      <c r="A2062">
        <v>6145</v>
      </c>
      <c r="B2062" s="5" t="s">
        <v>4344</v>
      </c>
      <c r="C2062" s="6">
        <v>1934</v>
      </c>
      <c r="D2062" s="4">
        <v>2</v>
      </c>
      <c r="E2062">
        <v>141</v>
      </c>
      <c r="F2062" s="1">
        <v>12322</v>
      </c>
      <c r="G2062" s="5" t="s">
        <v>1331</v>
      </c>
      <c r="H2062" s="5" t="s">
        <v>1332</v>
      </c>
      <c r="I2062" s="5" t="s">
        <v>4280</v>
      </c>
      <c r="J2062" t="s">
        <v>1333</v>
      </c>
      <c r="L2062" s="5" t="s">
        <v>4345</v>
      </c>
      <c r="M2062" s="5" t="str">
        <f t="shared" si="32"/>
        <v>. Injured on surface.  Axe slipped and cut right foot.</v>
      </c>
      <c r="O2062" s="5" t="str">
        <f t="array" ref="O2062">INDEX(category2,MATCH(TRUE,ISNUMBER(SEARCH(keyword2,M2062)),0))</f>
        <v>Injured</v>
      </c>
      <c r="P2062" s="5" t="str">
        <f t="array" ref="P2062">INDEX(category3,MATCH(TRUE,ISNUMBER(SEARCH(keyword3,M2062)),0))</f>
        <v>Head</v>
      </c>
      <c r="Q2062" s="5" t="str">
        <f t="array" ref="Q2062">INDEX(category1,MATCH(TRUE,ISNUMBER(SEARCH(keyword1,M2062)),0))</f>
        <v>Cuts and Wounds</v>
      </c>
    </row>
    <row r="2063" spans="1:17" x14ac:dyDescent="0.25">
      <c r="A2063">
        <v>7691</v>
      </c>
      <c r="B2063" s="5" t="s">
        <v>4346</v>
      </c>
      <c r="C2063" s="6">
        <v>1934</v>
      </c>
      <c r="D2063" s="4">
        <v>2</v>
      </c>
      <c r="E2063">
        <v>173</v>
      </c>
      <c r="F2063" s="1">
        <v>12319</v>
      </c>
      <c r="G2063" s="5" t="s">
        <v>106</v>
      </c>
      <c r="H2063" s="5" t="s">
        <v>107</v>
      </c>
      <c r="I2063" s="5" t="s">
        <v>197</v>
      </c>
      <c r="J2063" t="s">
        <v>198</v>
      </c>
      <c r="L2063" s="5" t="s">
        <v>4347</v>
      </c>
      <c r="M2063" s="5" t="str">
        <f t="shared" si="32"/>
        <v>. Injured. Jammed finger between prop and a piece of stone, bruises.</v>
      </c>
      <c r="O2063" s="5" t="str">
        <f t="array" ref="O2063">INDEX(category2,MATCH(TRUE,ISNUMBER(SEARCH(keyword2,M2063)),0))</f>
        <v>Injured</v>
      </c>
      <c r="P2063" s="5" t="str">
        <f t="array" ref="P2063">INDEX(category3,MATCH(TRUE,ISNUMBER(SEARCH(keyword3,M2063)),0))</f>
        <v>Hand</v>
      </c>
      <c r="Q2063" s="5" t="str">
        <f t="array" ref="Q2063">INDEX(category1,MATCH(TRUE,ISNUMBER(SEARCH(keyword1,M2063)),0))</f>
        <v xml:space="preserve">Bruises </v>
      </c>
    </row>
    <row r="2064" spans="1:17" x14ac:dyDescent="0.25">
      <c r="A2064">
        <v>7613</v>
      </c>
      <c r="B2064" s="5" t="s">
        <v>4348</v>
      </c>
      <c r="C2064" s="6">
        <v>1934</v>
      </c>
      <c r="D2064" s="4">
        <v>2</v>
      </c>
      <c r="E2064">
        <v>170</v>
      </c>
      <c r="F2064" s="1">
        <v>12315</v>
      </c>
      <c r="G2064" s="5" t="s">
        <v>106</v>
      </c>
      <c r="H2064" s="5" t="s">
        <v>107</v>
      </c>
      <c r="I2064" s="5" t="s">
        <v>290</v>
      </c>
      <c r="J2064" t="s">
        <v>291</v>
      </c>
      <c r="L2064" s="5" t="s">
        <v>4349</v>
      </c>
      <c r="M2064" s="5" t="str">
        <f t="shared" si="32"/>
        <v>. Injured. When handling an empty wagon he struck his left arm against a prop. Injured wrist.</v>
      </c>
      <c r="O2064" s="5" t="str">
        <f t="array" ref="O2064">INDEX(category2,MATCH(TRUE,ISNUMBER(SEARCH(keyword2,M2064)),0))</f>
        <v>Injured</v>
      </c>
      <c r="P2064" s="5" t="str">
        <f t="array" ref="P2064">INDEX(category3,MATCH(TRUE,ISNUMBER(SEARCH(keyword3,M2064)),0))</f>
        <v>Arm</v>
      </c>
      <c r="Q2064" s="5" t="str">
        <f t="array" ref="Q2064">INDEX(category1,MATCH(TRUE,ISNUMBER(SEARCH(keyword1,M2064)),0))</f>
        <v>Cuts and Wounds</v>
      </c>
    </row>
    <row r="2065" spans="1:17" x14ac:dyDescent="0.25">
      <c r="A2065">
        <v>7676</v>
      </c>
      <c r="B2065" s="5" t="s">
        <v>4350</v>
      </c>
      <c r="C2065" s="6">
        <v>1934</v>
      </c>
      <c r="D2065" s="4">
        <v>2</v>
      </c>
      <c r="E2065">
        <v>173</v>
      </c>
      <c r="F2065" s="1">
        <v>12313</v>
      </c>
      <c r="G2065" s="5" t="s">
        <v>68</v>
      </c>
      <c r="H2065" s="5" t="s">
        <v>69</v>
      </c>
      <c r="I2065" s="5" t="s">
        <v>114</v>
      </c>
      <c r="J2065" t="s">
        <v>115</v>
      </c>
      <c r="L2065" s="5" t="s">
        <v>4351</v>
      </c>
      <c r="M2065" s="5" t="str">
        <f t="shared" si="32"/>
        <v>. Injured little finger; jammed between a cuddy and a wagon.</v>
      </c>
      <c r="O2065" s="5" t="str">
        <f t="array" ref="O2065">INDEX(category2,MATCH(TRUE,ISNUMBER(SEARCH(keyword2,M2065)),0))</f>
        <v>Injured</v>
      </c>
      <c r="P2065" s="5" t="str">
        <f t="array" ref="P2065">INDEX(category3,MATCH(TRUE,ISNUMBER(SEARCH(keyword3,M2065)),0))</f>
        <v>Hand</v>
      </c>
      <c r="Q2065" s="5" t="str">
        <f t="array" ref="Q2065">INDEX(category1,MATCH(TRUE,ISNUMBER(SEARCH(keyword1,M2065)),0))</f>
        <v>Cuts and Wounds</v>
      </c>
    </row>
    <row r="2066" spans="1:17" x14ac:dyDescent="0.25">
      <c r="A2066">
        <v>7675</v>
      </c>
      <c r="B2066" s="5" t="s">
        <v>631</v>
      </c>
      <c r="C2066" s="6">
        <v>1934</v>
      </c>
      <c r="D2066" s="4">
        <v>2</v>
      </c>
      <c r="E2066">
        <v>173</v>
      </c>
      <c r="F2066" s="1">
        <v>12312</v>
      </c>
      <c r="G2066" s="5" t="s">
        <v>68</v>
      </c>
      <c r="H2066" s="5" t="s">
        <v>69</v>
      </c>
      <c r="I2066" s="5" t="s">
        <v>895</v>
      </c>
      <c r="J2066" t="s">
        <v>71</v>
      </c>
      <c r="L2066" s="5" t="s">
        <v>4352</v>
      </c>
      <c r="M2066" s="5" t="str">
        <f t="shared" si="32"/>
        <v>. Injured. Struck his foot against a holding down pin at the bottom of a cuddy road, thereby fracturing a small bone.</v>
      </c>
      <c r="O2066" s="5" t="str">
        <f t="array" ref="O2066">INDEX(category2,MATCH(TRUE,ISNUMBER(SEARCH(keyword2,M2066)),0))</f>
        <v>Injured</v>
      </c>
      <c r="P2066" s="5" t="str">
        <f t="array" ref="P2066">INDEX(category3,MATCH(TRUE,ISNUMBER(SEARCH(keyword3,M2066)),0))</f>
        <v>Foot</v>
      </c>
      <c r="Q2066" s="5" t="str">
        <f t="array" ref="Q2066">INDEX(category1,MATCH(TRUE,ISNUMBER(SEARCH(keyword1,M2066)),0))</f>
        <v>Breaks and Fractures</v>
      </c>
    </row>
    <row r="2067" spans="1:17" x14ac:dyDescent="0.25">
      <c r="A2067">
        <v>6144</v>
      </c>
      <c r="B2067" s="5" t="s">
        <v>4353</v>
      </c>
      <c r="C2067" s="6">
        <v>1934</v>
      </c>
      <c r="D2067" s="4">
        <v>2</v>
      </c>
      <c r="E2067">
        <v>141</v>
      </c>
      <c r="F2067" s="1">
        <v>12311</v>
      </c>
      <c r="G2067" s="5" t="s">
        <v>1331</v>
      </c>
      <c r="H2067" s="5" t="s">
        <v>1332</v>
      </c>
      <c r="I2067" s="5" t="s">
        <v>4280</v>
      </c>
      <c r="J2067" t="s">
        <v>1333</v>
      </c>
      <c r="L2067" s="5" t="s">
        <v>4354</v>
      </c>
      <c r="M2067" s="5" t="str">
        <f t="shared" si="32"/>
        <v>. Injured.  Stone fell off wall and cut right hand.</v>
      </c>
      <c r="O2067" s="5" t="str">
        <f t="array" ref="O2067">INDEX(category2,MATCH(TRUE,ISNUMBER(SEARCH(keyword2,M2067)),0))</f>
        <v>Injured</v>
      </c>
      <c r="P2067" s="5" t="str">
        <f t="array" ref="P2067">INDEX(category3,MATCH(TRUE,ISNUMBER(SEARCH(keyword3,M2067)),0))</f>
        <v>Hand</v>
      </c>
      <c r="Q2067" s="5" t="str">
        <f t="array" ref="Q2067">INDEX(category1,MATCH(TRUE,ISNUMBER(SEARCH(keyword1,M2067)),0))</f>
        <v>Cuts and Wounds</v>
      </c>
    </row>
    <row r="2068" spans="1:17" x14ac:dyDescent="0.25">
      <c r="A2068">
        <v>6109</v>
      </c>
      <c r="B2068" s="5" t="s">
        <v>4355</v>
      </c>
      <c r="C2068" s="6">
        <v>1934</v>
      </c>
      <c r="D2068" s="4">
        <v>2</v>
      </c>
      <c r="E2068">
        <v>139</v>
      </c>
      <c r="F2068" s="1">
        <v>12310</v>
      </c>
      <c r="G2068" s="5" t="s">
        <v>900</v>
      </c>
      <c r="H2068" s="5" t="s">
        <v>901</v>
      </c>
      <c r="I2068" s="5" t="s">
        <v>1314</v>
      </c>
      <c r="J2068" t="s">
        <v>902</v>
      </c>
      <c r="L2068" s="5" t="s">
        <v>4356</v>
      </c>
      <c r="M2068" s="5" t="str">
        <f t="shared" si="32"/>
        <v>. Injured spine.  Was knocked down by a motor train in the main haulage level.</v>
      </c>
      <c r="O2068" s="5" t="str">
        <f t="array" ref="O2068">INDEX(category2,MATCH(TRUE,ISNUMBER(SEARCH(keyword2,M2068)),0))</f>
        <v>Injured</v>
      </c>
      <c r="P2068" s="5" t="str">
        <f t="array" ref="P2068">INDEX(category3,MATCH(TRUE,ISNUMBER(SEARCH(keyword3,M2068)),0))</f>
        <v>Back</v>
      </c>
      <c r="Q2068" s="5" t="s">
        <v>20370</v>
      </c>
    </row>
    <row r="2069" spans="1:17" x14ac:dyDescent="0.25">
      <c r="A2069">
        <v>6143</v>
      </c>
      <c r="B2069" s="5" t="s">
        <v>4357</v>
      </c>
      <c r="C2069" s="6">
        <v>1934</v>
      </c>
      <c r="D2069" s="4">
        <v>2</v>
      </c>
      <c r="E2069">
        <v>141</v>
      </c>
      <c r="F2069" s="1">
        <v>12302</v>
      </c>
      <c r="G2069" s="5" t="s">
        <v>926</v>
      </c>
      <c r="H2069" s="5" t="s">
        <v>927</v>
      </c>
      <c r="I2069" s="5" t="s">
        <v>4216</v>
      </c>
      <c r="J2069" t="s">
        <v>928</v>
      </c>
      <c r="L2069" s="5" t="s">
        <v>2744</v>
      </c>
      <c r="M2069" s="5" t="str">
        <f t="shared" si="32"/>
        <v>. Injured.  Stone rolled on finger.</v>
      </c>
      <c r="O2069" s="5" t="str">
        <f t="array" ref="O2069">INDEX(category2,MATCH(TRUE,ISNUMBER(SEARCH(keyword2,M2069)),0))</f>
        <v>Injured</v>
      </c>
      <c r="P2069" s="5" t="str">
        <f t="array" ref="P2069">INDEX(category3,MATCH(TRUE,ISNUMBER(SEARCH(keyword3,M2069)),0))</f>
        <v>Hand</v>
      </c>
      <c r="Q2069" s="5" t="s">
        <v>20370</v>
      </c>
    </row>
    <row r="2070" spans="1:17" x14ac:dyDescent="0.25">
      <c r="A2070">
        <v>6142</v>
      </c>
      <c r="B2070" s="5" t="s">
        <v>4358</v>
      </c>
      <c r="C2070" s="6">
        <v>1934</v>
      </c>
      <c r="D2070" s="4">
        <v>2</v>
      </c>
      <c r="E2070">
        <v>141</v>
      </c>
      <c r="F2070" s="1">
        <v>12296</v>
      </c>
      <c r="G2070" s="5" t="s">
        <v>926</v>
      </c>
      <c r="H2070" s="5" t="s">
        <v>927</v>
      </c>
      <c r="I2070" s="5" t="s">
        <v>4216</v>
      </c>
      <c r="J2070" t="s">
        <v>928</v>
      </c>
      <c r="L2070" s="5" t="s">
        <v>4359</v>
      </c>
      <c r="M2070" s="5" t="str">
        <f t="shared" si="32"/>
        <v>. Injured.  Thumb jammed in chute door.</v>
      </c>
      <c r="O2070" s="5" t="str">
        <f t="array" ref="O2070">INDEX(category2,MATCH(TRUE,ISNUMBER(SEARCH(keyword2,M2070)),0))</f>
        <v>Injured</v>
      </c>
      <c r="P2070" s="5" t="str">
        <f t="array" ref="P2070">INDEX(category3,MATCH(TRUE,ISNUMBER(SEARCH(keyword3,M2070)),0))</f>
        <v>Hand</v>
      </c>
      <c r="Q2070" s="5" t="str">
        <f t="array" ref="Q2070">INDEX(category1,MATCH(TRUE,ISNUMBER(SEARCH(keyword1,M2070)),0))</f>
        <v>Cuts and Wounds</v>
      </c>
    </row>
    <row r="2071" spans="1:17" x14ac:dyDescent="0.25">
      <c r="A2071">
        <v>6141</v>
      </c>
      <c r="B2071" s="5" t="s">
        <v>4360</v>
      </c>
      <c r="C2071" s="6">
        <v>1934</v>
      </c>
      <c r="D2071" s="4">
        <v>2</v>
      </c>
      <c r="E2071">
        <v>141</v>
      </c>
      <c r="F2071" s="1">
        <v>12292</v>
      </c>
      <c r="G2071" s="5" t="s">
        <v>926</v>
      </c>
      <c r="H2071" s="5" t="s">
        <v>927</v>
      </c>
      <c r="I2071" s="5" t="s">
        <v>4216</v>
      </c>
      <c r="J2071" t="s">
        <v>928</v>
      </c>
      <c r="L2071" s="5" t="s">
        <v>4361</v>
      </c>
      <c r="M2071" s="5" t="str">
        <f t="shared" si="32"/>
        <v>. Injured on surface.  Truck came off line.  Left foot hurt.</v>
      </c>
      <c r="O2071" s="5" t="str">
        <f t="array" ref="O2071">INDEX(category2,MATCH(TRUE,ISNUMBER(SEARCH(keyword2,M2071)),0))</f>
        <v>Injured</v>
      </c>
      <c r="P2071" s="5" t="str">
        <f t="array" ref="P2071">INDEX(category3,MATCH(TRUE,ISNUMBER(SEARCH(keyword3,M2071)),0))</f>
        <v>Head</v>
      </c>
      <c r="Q2071" s="5" t="s">
        <v>20370</v>
      </c>
    </row>
    <row r="2072" spans="1:17" x14ac:dyDescent="0.25">
      <c r="A2072">
        <v>6184</v>
      </c>
      <c r="B2072" s="5" t="s">
        <v>4362</v>
      </c>
      <c r="C2072" s="6">
        <v>1934</v>
      </c>
      <c r="D2072" s="4">
        <v>2</v>
      </c>
      <c r="E2072">
        <v>143</v>
      </c>
      <c r="F2072" s="1">
        <v>12290</v>
      </c>
      <c r="G2072" s="5" t="s">
        <v>907</v>
      </c>
      <c r="H2072" s="5" t="s">
        <v>908</v>
      </c>
      <c r="I2072" s="5" t="s">
        <v>4363</v>
      </c>
      <c r="J2072" t="s">
        <v>910</v>
      </c>
      <c r="L2072" s="5" t="s">
        <v>4321</v>
      </c>
      <c r="M2072" s="5" t="str">
        <f t="shared" si="32"/>
        <v>. Injured.  Strained back while lifting slag pot.</v>
      </c>
      <c r="O2072" s="5" t="str">
        <f t="array" ref="O2072">INDEX(category2,MATCH(TRUE,ISNUMBER(SEARCH(keyword2,M2072)),0))</f>
        <v>Injured</v>
      </c>
      <c r="P2072" s="5" t="str">
        <f t="array" ref="P2072">INDEX(category3,MATCH(TRUE,ISNUMBER(SEARCH(keyword3,M2072)),0))</f>
        <v>Back</v>
      </c>
      <c r="Q2072" s="5" t="str">
        <f t="array" ref="Q2072">INDEX(category1,MATCH(TRUE,ISNUMBER(SEARCH(keyword1,M2072)),0))</f>
        <v>Sprains and strains</v>
      </c>
    </row>
    <row r="2073" spans="1:17" x14ac:dyDescent="0.25">
      <c r="A2073">
        <v>7716</v>
      </c>
      <c r="B2073" s="5" t="s">
        <v>4364</v>
      </c>
      <c r="C2073" s="6">
        <v>1934</v>
      </c>
      <c r="D2073" s="4">
        <v>2</v>
      </c>
      <c r="E2073">
        <v>174</v>
      </c>
      <c r="F2073" s="1">
        <v>12287</v>
      </c>
      <c r="G2073" s="5" t="s">
        <v>106</v>
      </c>
      <c r="H2073" s="5" t="s">
        <v>107</v>
      </c>
      <c r="I2073" s="5" t="s">
        <v>197</v>
      </c>
      <c r="J2073" t="s">
        <v>198</v>
      </c>
      <c r="L2073" s="5" t="s">
        <v>4365</v>
      </c>
      <c r="M2073" s="5" t="str">
        <f t="shared" si="32"/>
        <v>. Injured. Spanner slipped when tightening gland on boiler blow-off; hand badly bruised.</v>
      </c>
      <c r="O2073" s="5" t="str">
        <f t="array" ref="O2073">INDEX(category2,MATCH(TRUE,ISNUMBER(SEARCH(keyword2,M2073)),0))</f>
        <v>Injured</v>
      </c>
      <c r="P2073" s="5" t="str">
        <f t="array" ref="P2073">INDEX(category3,MATCH(TRUE,ISNUMBER(SEARCH(keyword3,M2073)),0))</f>
        <v>Hand</v>
      </c>
      <c r="Q2073" s="5" t="str">
        <f t="array" ref="Q2073">INDEX(category1,MATCH(TRUE,ISNUMBER(SEARCH(keyword1,M2073)),0))</f>
        <v xml:space="preserve">Bruises </v>
      </c>
    </row>
    <row r="2074" spans="1:17" x14ac:dyDescent="0.25">
      <c r="A2074">
        <v>7663</v>
      </c>
      <c r="B2074" s="5" t="s">
        <v>4366</v>
      </c>
      <c r="C2074" s="6">
        <v>1934</v>
      </c>
      <c r="D2074" s="4">
        <v>2</v>
      </c>
      <c r="E2074">
        <v>172</v>
      </c>
      <c r="F2074" s="1">
        <v>12283</v>
      </c>
      <c r="G2074" s="5" t="s">
        <v>907</v>
      </c>
      <c r="H2074" s="5" t="s">
        <v>908</v>
      </c>
      <c r="I2074" s="5" t="s">
        <v>77</v>
      </c>
      <c r="J2074" t="s">
        <v>78</v>
      </c>
      <c r="L2074" s="5" t="s">
        <v>4367</v>
      </c>
      <c r="M2074" s="5" t="str">
        <f t="shared" si="32"/>
        <v>. Injured left leg and broken tibia; struck by a fall of stone.</v>
      </c>
      <c r="O2074" s="5" t="str">
        <f t="array" ref="O2074">INDEX(category2,MATCH(TRUE,ISNUMBER(SEARCH(keyword2,M2074)),0))</f>
        <v>Injured</v>
      </c>
      <c r="P2074" s="5" t="str">
        <f t="array" ref="P2074">INDEX(category3,MATCH(TRUE,ISNUMBER(SEARCH(keyword3,M2074)),0))</f>
        <v>Leg</v>
      </c>
      <c r="Q2074" s="5" t="str">
        <f t="array" ref="Q2074">INDEX(category1,MATCH(TRUE,ISNUMBER(SEARCH(keyword1,M2074)),0))</f>
        <v>Falls</v>
      </c>
    </row>
    <row r="2075" spans="1:17" x14ac:dyDescent="0.25">
      <c r="A2075">
        <v>6183</v>
      </c>
      <c r="B2075" s="5" t="s">
        <v>2346</v>
      </c>
      <c r="C2075" s="6">
        <v>1934</v>
      </c>
      <c r="D2075" s="4">
        <v>2</v>
      </c>
      <c r="E2075">
        <v>143</v>
      </c>
      <c r="F2075" s="1">
        <v>12282</v>
      </c>
      <c r="G2075" s="5" t="s">
        <v>907</v>
      </c>
      <c r="H2075" s="5" t="s">
        <v>908</v>
      </c>
      <c r="I2075" s="5" t="s">
        <v>4363</v>
      </c>
      <c r="J2075" t="s">
        <v>910</v>
      </c>
      <c r="L2075" s="5" t="s">
        <v>4368</v>
      </c>
      <c r="M2075" s="5" t="str">
        <f t="shared" si="32"/>
        <v>. Injured.  Struck by lump of silica.  Incised wound on right elbow.</v>
      </c>
      <c r="O2075" s="5" t="str">
        <f t="array" ref="O2075">INDEX(category2,MATCH(TRUE,ISNUMBER(SEARCH(keyword2,M2075)),0))</f>
        <v>Injured</v>
      </c>
      <c r="P2075" s="5" t="str">
        <f t="array" ref="P2075">INDEX(category3,MATCH(TRUE,ISNUMBER(SEARCH(keyword3,M2075)),0))</f>
        <v>Arm</v>
      </c>
      <c r="Q2075" s="5" t="str">
        <f t="array" ref="Q2075">INDEX(category1,MATCH(TRUE,ISNUMBER(SEARCH(keyword1,M2075)),0))</f>
        <v>Cuts and Wounds</v>
      </c>
    </row>
    <row r="2076" spans="1:17" x14ac:dyDescent="0.25">
      <c r="A2076">
        <v>7694</v>
      </c>
      <c r="B2076" s="5" t="s">
        <v>4369</v>
      </c>
      <c r="C2076" s="6">
        <v>1934</v>
      </c>
      <c r="D2076" s="4">
        <v>2</v>
      </c>
      <c r="E2076">
        <v>174</v>
      </c>
      <c r="F2076" s="1">
        <v>12280</v>
      </c>
      <c r="G2076" s="5" t="s">
        <v>138</v>
      </c>
      <c r="H2076" s="5" t="s">
        <v>139</v>
      </c>
      <c r="I2076" s="5" t="s">
        <v>1744</v>
      </c>
      <c r="J2076" t="s">
        <v>1745</v>
      </c>
      <c r="L2076" s="5" t="s">
        <v>4370</v>
      </c>
      <c r="M2076" s="5" t="str">
        <f t="shared" si="32"/>
        <v>. Injured left eye; struck by a piece of coal off pick point.</v>
      </c>
      <c r="O2076" s="5" t="str">
        <f t="array" ref="O2076">INDEX(category2,MATCH(TRUE,ISNUMBER(SEARCH(keyword2,M2076)),0))</f>
        <v>Injured</v>
      </c>
      <c r="P2076" s="5" t="str">
        <f t="array" ref="P2076">INDEX(category3,MATCH(TRUE,ISNUMBER(SEARCH(keyword3,M2076)),0))</f>
        <v>Head</v>
      </c>
      <c r="Q2076" s="5" t="str">
        <f t="array" ref="Q2076">INDEX(category1,MATCH(TRUE,ISNUMBER(SEARCH(keyword1,M2076)),0))</f>
        <v>Cuts and Wounds</v>
      </c>
    </row>
    <row r="2077" spans="1:17" x14ac:dyDescent="0.25">
      <c r="A2077">
        <v>7709</v>
      </c>
      <c r="B2077" s="5" t="s">
        <v>125</v>
      </c>
      <c r="C2077" s="6">
        <v>1934</v>
      </c>
      <c r="D2077" s="4">
        <v>2</v>
      </c>
      <c r="E2077">
        <v>174</v>
      </c>
      <c r="F2077" s="1">
        <v>12280</v>
      </c>
      <c r="G2077" s="5" t="s">
        <v>907</v>
      </c>
      <c r="H2077" s="5" t="s">
        <v>908</v>
      </c>
      <c r="I2077" s="5" t="s">
        <v>77</v>
      </c>
      <c r="J2077" t="s">
        <v>78</v>
      </c>
      <c r="L2077" s="5" t="s">
        <v>4371</v>
      </c>
      <c r="M2077" s="5" t="str">
        <f t="shared" si="32"/>
        <v>. Injured his eye; hit by a piece of coal.</v>
      </c>
      <c r="O2077" s="5" t="str">
        <f t="array" ref="O2077">INDEX(category2,MATCH(TRUE,ISNUMBER(SEARCH(keyword2,M2077)),0))</f>
        <v>Injured</v>
      </c>
      <c r="P2077" s="5" t="str">
        <f t="array" ref="P2077">INDEX(category3,MATCH(TRUE,ISNUMBER(SEARCH(keyword3,M2077)),0))</f>
        <v>Head</v>
      </c>
      <c r="Q2077" s="5" t="s">
        <v>20370</v>
      </c>
    </row>
    <row r="2078" spans="1:17" x14ac:dyDescent="0.25">
      <c r="A2078">
        <v>6140</v>
      </c>
      <c r="B2078" s="5" t="s">
        <v>4372</v>
      </c>
      <c r="C2078" s="6">
        <v>1934</v>
      </c>
      <c r="D2078" s="4">
        <v>2</v>
      </c>
      <c r="E2078">
        <v>141</v>
      </c>
      <c r="F2078" s="1">
        <v>12279</v>
      </c>
      <c r="G2078" s="5" t="s">
        <v>1331</v>
      </c>
      <c r="H2078" s="5" t="s">
        <v>1332</v>
      </c>
      <c r="I2078" s="5" t="s">
        <v>4373</v>
      </c>
      <c r="J2078" t="s">
        <v>1333</v>
      </c>
      <c r="L2078" s="5" t="s">
        <v>4374</v>
      </c>
      <c r="M2078" s="5" t="str">
        <f t="shared" si="32"/>
        <v>. Killed.  Stepped on ore in bin to make it run.  Being caved underneath, it fell in and he was smothered.</v>
      </c>
      <c r="O2078" s="5" t="str">
        <f t="array" ref="O2078">INDEX(category2,MATCH(TRUE,ISNUMBER(SEARCH(keyword2,M2078)),0))</f>
        <v>Dead</v>
      </c>
      <c r="P2078" s="5" t="s">
        <v>20370</v>
      </c>
      <c r="Q2078" s="5" t="str">
        <f t="array" ref="Q2078">INDEX(category1,MATCH(TRUE,ISNUMBER(SEARCH(keyword1,M2078)),0))</f>
        <v>Falls</v>
      </c>
    </row>
    <row r="2079" spans="1:17" x14ac:dyDescent="0.25">
      <c r="A2079">
        <v>6139</v>
      </c>
      <c r="B2079" s="5" t="s">
        <v>4375</v>
      </c>
      <c r="C2079" s="6">
        <v>1934</v>
      </c>
      <c r="D2079" s="4">
        <v>2</v>
      </c>
      <c r="E2079">
        <v>141</v>
      </c>
      <c r="F2079" s="1">
        <v>12277</v>
      </c>
      <c r="G2079" s="5" t="s">
        <v>926</v>
      </c>
      <c r="H2079" s="5" t="s">
        <v>927</v>
      </c>
      <c r="I2079" s="5" t="s">
        <v>4216</v>
      </c>
      <c r="J2079" t="s">
        <v>928</v>
      </c>
      <c r="L2079" s="5" t="s">
        <v>4376</v>
      </c>
      <c r="M2079" s="5" t="str">
        <f t="shared" si="32"/>
        <v>. Injured on surface. When carrying girder slipped and fell; injured knee.</v>
      </c>
      <c r="O2079" s="5" t="str">
        <f t="array" ref="O2079">INDEX(category2,MATCH(TRUE,ISNUMBER(SEARCH(keyword2,M2079)),0))</f>
        <v>Injured</v>
      </c>
      <c r="P2079" s="5" t="str">
        <f t="array" ref="P2079">INDEX(category3,MATCH(TRUE,ISNUMBER(SEARCH(keyword3,M2079)),0))</f>
        <v>Head</v>
      </c>
      <c r="Q2079" s="5" t="str">
        <f t="array" ref="Q2079">INDEX(category1,MATCH(TRUE,ISNUMBER(SEARCH(keyword1,M2079)),0))</f>
        <v>Falls</v>
      </c>
    </row>
    <row r="2080" spans="1:17" x14ac:dyDescent="0.25">
      <c r="A2080">
        <v>7695</v>
      </c>
      <c r="B2080" s="5" t="s">
        <v>4377</v>
      </c>
      <c r="C2080" s="6">
        <v>1934</v>
      </c>
      <c r="D2080" s="4">
        <v>2</v>
      </c>
      <c r="E2080">
        <v>174</v>
      </c>
      <c r="F2080" s="1">
        <v>12277</v>
      </c>
      <c r="G2080" s="5" t="s">
        <v>89</v>
      </c>
      <c r="H2080" s="5" t="s">
        <v>90</v>
      </c>
      <c r="I2080" s="5" t="s">
        <v>3841</v>
      </c>
      <c r="J2080" t="s">
        <v>92</v>
      </c>
      <c r="L2080" s="5" t="s">
        <v>4378</v>
      </c>
      <c r="M2080" s="5" t="str">
        <f t="shared" si="32"/>
        <v>. Injured. Contused wound right foot; knocked against cutter-bar machine.</v>
      </c>
      <c r="O2080" s="5" t="str">
        <f t="array" ref="O2080">INDEX(category2,MATCH(TRUE,ISNUMBER(SEARCH(keyword2,M2080)),0))</f>
        <v>Injured</v>
      </c>
      <c r="P2080" s="5" t="str">
        <f t="array" ref="P2080">INDEX(category3,MATCH(TRUE,ISNUMBER(SEARCH(keyword3,M2080)),0))</f>
        <v>Foot</v>
      </c>
      <c r="Q2080" s="5" t="str">
        <f t="array" ref="Q2080">INDEX(category1,MATCH(TRUE,ISNUMBER(SEARCH(keyword1,M2080)),0))</f>
        <v>Cuts and Wounds</v>
      </c>
    </row>
    <row r="2081" spans="1:17" x14ac:dyDescent="0.25">
      <c r="A2081">
        <v>6138</v>
      </c>
      <c r="B2081" s="5" t="s">
        <v>4379</v>
      </c>
      <c r="C2081" s="6">
        <v>1934</v>
      </c>
      <c r="D2081" s="4">
        <v>2</v>
      </c>
      <c r="E2081">
        <v>141</v>
      </c>
      <c r="F2081" s="1">
        <v>12275</v>
      </c>
      <c r="G2081" s="5" t="s">
        <v>926</v>
      </c>
      <c r="H2081" s="5" t="s">
        <v>927</v>
      </c>
      <c r="I2081" s="5" t="s">
        <v>4216</v>
      </c>
      <c r="J2081" t="s">
        <v>928</v>
      </c>
      <c r="L2081" s="5" t="s">
        <v>4359</v>
      </c>
      <c r="M2081" s="5" t="str">
        <f t="shared" si="32"/>
        <v>. Injured.  Thumb jammed in chute door.</v>
      </c>
      <c r="O2081" s="5" t="str">
        <f t="array" ref="O2081">INDEX(category2,MATCH(TRUE,ISNUMBER(SEARCH(keyword2,M2081)),0))</f>
        <v>Injured</v>
      </c>
      <c r="P2081" s="5" t="str">
        <f t="array" ref="P2081">INDEX(category3,MATCH(TRUE,ISNUMBER(SEARCH(keyword3,M2081)),0))</f>
        <v>Hand</v>
      </c>
      <c r="Q2081" s="5" t="str">
        <f t="array" ref="Q2081">INDEX(category1,MATCH(TRUE,ISNUMBER(SEARCH(keyword1,M2081)),0))</f>
        <v>Cuts and Wounds</v>
      </c>
    </row>
    <row r="2082" spans="1:17" x14ac:dyDescent="0.25">
      <c r="A2082">
        <v>6137</v>
      </c>
      <c r="B2082" s="5" t="s">
        <v>4380</v>
      </c>
      <c r="C2082" s="6">
        <v>1934</v>
      </c>
      <c r="D2082" s="4">
        <v>2</v>
      </c>
      <c r="E2082">
        <v>141</v>
      </c>
      <c r="F2082" s="1">
        <v>12274</v>
      </c>
      <c r="G2082" s="5" t="s">
        <v>926</v>
      </c>
      <c r="H2082" s="5" t="s">
        <v>927</v>
      </c>
      <c r="I2082" s="5" t="s">
        <v>4216</v>
      </c>
      <c r="J2082" t="s">
        <v>928</v>
      </c>
      <c r="L2082" s="5" t="s">
        <v>4381</v>
      </c>
      <c r="M2082" s="5" t="str">
        <f t="shared" si="32"/>
        <v>. Injured.  Slipped on a sleeper and sprained knee.</v>
      </c>
      <c r="O2082" s="5" t="str">
        <f t="array" ref="O2082">INDEX(category2,MATCH(TRUE,ISNUMBER(SEARCH(keyword2,M2082)),0))</f>
        <v>Injured</v>
      </c>
      <c r="P2082" s="5" t="str">
        <f t="array" ref="P2082">INDEX(category3,MATCH(TRUE,ISNUMBER(SEARCH(keyword3,M2082)),0))</f>
        <v>Leg</v>
      </c>
      <c r="Q2082" s="5" t="str">
        <f t="array" ref="Q2082">INDEX(category1,MATCH(TRUE,ISNUMBER(SEARCH(keyword1,M2082)),0))</f>
        <v>Sprains and strains</v>
      </c>
    </row>
    <row r="2083" spans="1:17" x14ac:dyDescent="0.25">
      <c r="A2083">
        <v>7642</v>
      </c>
      <c r="B2083" s="5" t="s">
        <v>4382</v>
      </c>
      <c r="C2083" s="6">
        <v>1934</v>
      </c>
      <c r="D2083" s="4">
        <v>2</v>
      </c>
      <c r="E2083">
        <v>171</v>
      </c>
      <c r="F2083" s="1">
        <v>12274</v>
      </c>
      <c r="G2083" s="5" t="s">
        <v>68</v>
      </c>
      <c r="H2083" s="5" t="s">
        <v>69</v>
      </c>
      <c r="I2083" s="5" t="s">
        <v>1572</v>
      </c>
      <c r="J2083" t="s">
        <v>82</v>
      </c>
      <c r="L2083" s="5" t="s">
        <v>4383</v>
      </c>
      <c r="M2083" s="5" t="str">
        <f t="shared" si="32"/>
        <v>. Injured. While sinking a hole to test the seam a piece of coal fell striking him on the head and back, causing abrasions and bruises.</v>
      </c>
      <c r="O2083" s="5" t="str">
        <f t="array" ref="O2083">INDEX(category2,MATCH(TRUE,ISNUMBER(SEARCH(keyword2,M2083)),0))</f>
        <v>Injured</v>
      </c>
      <c r="P2083" s="5" t="str">
        <f t="array" ref="P2083">INDEX(category3,MATCH(TRUE,ISNUMBER(SEARCH(keyword3,M2083)),0))</f>
        <v>Back</v>
      </c>
      <c r="Q2083" s="5" t="str">
        <f t="array" ref="Q2083">INDEX(category1,MATCH(TRUE,ISNUMBER(SEARCH(keyword1,M2083)),0))</f>
        <v xml:space="preserve">Bruises </v>
      </c>
    </row>
    <row r="2084" spans="1:17" x14ac:dyDescent="0.25">
      <c r="A2084">
        <v>7689</v>
      </c>
      <c r="B2084" s="5" t="s">
        <v>4384</v>
      </c>
      <c r="C2084" s="6">
        <v>1934</v>
      </c>
      <c r="D2084" s="4">
        <v>2</v>
      </c>
      <c r="E2084">
        <v>173</v>
      </c>
      <c r="F2084" s="1">
        <v>12273</v>
      </c>
      <c r="G2084" s="5" t="s">
        <v>106</v>
      </c>
      <c r="H2084" s="5" t="s">
        <v>107</v>
      </c>
      <c r="I2084" s="5" t="s">
        <v>197</v>
      </c>
      <c r="J2084" t="s">
        <v>198</v>
      </c>
      <c r="L2084" s="5" t="s">
        <v>4385</v>
      </c>
      <c r="M2084" s="5" t="str">
        <f t="shared" si="32"/>
        <v>. Injured. Punctured big toe of right foot with a pick.</v>
      </c>
      <c r="O2084" s="5" t="str">
        <f t="array" ref="O2084">INDEX(category2,MATCH(TRUE,ISNUMBER(SEARCH(keyword2,M2084)),0))</f>
        <v>Injured</v>
      </c>
      <c r="P2084" s="5" t="str">
        <f t="array" ref="P2084">INDEX(category3,MATCH(TRUE,ISNUMBER(SEARCH(keyword3,M2084)),0))</f>
        <v>Foot</v>
      </c>
      <c r="Q2084" s="5" t="s">
        <v>20370</v>
      </c>
    </row>
    <row r="2085" spans="1:17" x14ac:dyDescent="0.25">
      <c r="A2085">
        <v>7690</v>
      </c>
      <c r="B2085" s="5" t="s">
        <v>196</v>
      </c>
      <c r="C2085" s="6">
        <v>1934</v>
      </c>
      <c r="D2085" s="4">
        <v>2</v>
      </c>
      <c r="E2085">
        <v>173</v>
      </c>
      <c r="F2085" s="1">
        <v>12273</v>
      </c>
      <c r="G2085" s="5" t="s">
        <v>106</v>
      </c>
      <c r="H2085" s="5" t="s">
        <v>107</v>
      </c>
      <c r="I2085" s="5" t="s">
        <v>197</v>
      </c>
      <c r="J2085" t="s">
        <v>198</v>
      </c>
      <c r="L2085" s="5" t="s">
        <v>4386</v>
      </c>
      <c r="M2085" s="5" t="str">
        <f t="shared" si="32"/>
        <v>. Injured. Coal in boot caused sore heel.</v>
      </c>
      <c r="O2085" s="5" t="str">
        <f t="array" ref="O2085">INDEX(category2,MATCH(TRUE,ISNUMBER(SEARCH(keyword2,M2085)),0))</f>
        <v>Injured</v>
      </c>
      <c r="P2085" s="5" t="str">
        <f t="array" ref="P2085">INDEX(category3,MATCH(TRUE,ISNUMBER(SEARCH(keyword3,M2085)),0))</f>
        <v>Foot</v>
      </c>
      <c r="Q2085" s="5" t="s">
        <v>20370</v>
      </c>
    </row>
    <row r="2086" spans="1:17" x14ac:dyDescent="0.25">
      <c r="A2086">
        <v>6136</v>
      </c>
      <c r="B2086" s="5" t="s">
        <v>4387</v>
      </c>
      <c r="C2086" s="6">
        <v>1934</v>
      </c>
      <c r="D2086" s="4">
        <v>2</v>
      </c>
      <c r="E2086">
        <v>141</v>
      </c>
      <c r="F2086" s="1">
        <v>12269</v>
      </c>
      <c r="G2086" s="5" t="s">
        <v>1331</v>
      </c>
      <c r="H2086" s="5" t="s">
        <v>1332</v>
      </c>
      <c r="I2086" s="5" t="s">
        <v>4280</v>
      </c>
      <c r="J2086" t="s">
        <v>1333</v>
      </c>
      <c r="L2086" s="5" t="s">
        <v>4388</v>
      </c>
      <c r="M2086" s="5" t="str">
        <f t="shared" si="32"/>
        <v>. Injured.  Drill fell on toe and broke it.</v>
      </c>
      <c r="O2086" s="5" t="str">
        <f t="array" ref="O2086">INDEX(category2,MATCH(TRUE,ISNUMBER(SEARCH(keyword2,M2086)),0))</f>
        <v>Injured</v>
      </c>
      <c r="P2086" s="5" t="str">
        <f t="array" ref="P2086">INDEX(category3,MATCH(TRUE,ISNUMBER(SEARCH(keyword3,M2086)),0))</f>
        <v>Foot</v>
      </c>
      <c r="Q2086" s="5" t="str">
        <f t="array" ref="Q2086">INDEX(category1,MATCH(TRUE,ISNUMBER(SEARCH(keyword1,M2086)),0))</f>
        <v>Falls</v>
      </c>
    </row>
    <row r="2087" spans="1:17" x14ac:dyDescent="0.25">
      <c r="A2087">
        <v>6195</v>
      </c>
      <c r="B2087" s="5" t="s">
        <v>4389</v>
      </c>
      <c r="C2087" s="6">
        <v>1934</v>
      </c>
      <c r="D2087" s="4">
        <v>2</v>
      </c>
      <c r="E2087">
        <v>143</v>
      </c>
      <c r="F2087" s="1">
        <v>12267</v>
      </c>
      <c r="G2087" s="5" t="s">
        <v>907</v>
      </c>
      <c r="H2087" s="5" t="s">
        <v>908</v>
      </c>
      <c r="I2087" s="5" t="s">
        <v>1318</v>
      </c>
      <c r="J2087" t="s">
        <v>910</v>
      </c>
      <c r="L2087" s="5" t="s">
        <v>4390</v>
      </c>
      <c r="M2087" s="5" t="str">
        <f t="shared" si="32"/>
        <v>. Injured.  A lump of limestone rolled on his foot.  Crushed big toe.</v>
      </c>
      <c r="O2087" s="5" t="str">
        <f t="array" ref="O2087">INDEX(category2,MATCH(TRUE,ISNUMBER(SEARCH(keyword2,M2087)),0))</f>
        <v>Injured</v>
      </c>
      <c r="P2087" s="5" t="str">
        <f t="array" ref="P2087">INDEX(category3,MATCH(TRUE,ISNUMBER(SEARCH(keyword3,M2087)),0))</f>
        <v>Foot</v>
      </c>
      <c r="Q2087" s="5" t="str">
        <f t="array" ref="Q2087">INDEX(category1,MATCH(TRUE,ISNUMBER(SEARCH(keyword1,M2087)),0))</f>
        <v>Smashed/Crushed</v>
      </c>
    </row>
    <row r="2088" spans="1:17" x14ac:dyDescent="0.25">
      <c r="A2088">
        <v>7610</v>
      </c>
      <c r="B2088" s="5" t="s">
        <v>3384</v>
      </c>
      <c r="C2088" s="6">
        <v>1934</v>
      </c>
      <c r="D2088" s="4">
        <v>2</v>
      </c>
      <c r="E2088">
        <v>170</v>
      </c>
      <c r="F2088" s="1">
        <v>12267</v>
      </c>
      <c r="G2088" s="5" t="s">
        <v>68</v>
      </c>
      <c r="H2088" s="5" t="s">
        <v>69</v>
      </c>
      <c r="I2088" s="5" t="s">
        <v>871</v>
      </c>
      <c r="J2088" t="s">
        <v>497</v>
      </c>
      <c r="L2088" s="5" t="s">
        <v>4391</v>
      </c>
      <c r="M2088" s="5" t="str">
        <f t="shared" si="32"/>
        <v>. Injured. Second finger of right hand jammed between the roof and a wagon.</v>
      </c>
      <c r="O2088" s="5" t="str">
        <f t="array" ref="O2088">INDEX(category2,MATCH(TRUE,ISNUMBER(SEARCH(keyword2,M2088)),0))</f>
        <v>Injured</v>
      </c>
      <c r="P2088" s="5" t="str">
        <f t="array" ref="P2088">INDEX(category3,MATCH(TRUE,ISNUMBER(SEARCH(keyword3,M2088)),0))</f>
        <v>Hand</v>
      </c>
      <c r="Q2088" s="5" t="str">
        <f t="array" ref="Q2088">INDEX(category1,MATCH(TRUE,ISNUMBER(SEARCH(keyword1,M2088)),0))</f>
        <v>Cuts and Wounds</v>
      </c>
    </row>
    <row r="2089" spans="1:17" x14ac:dyDescent="0.25">
      <c r="A2089">
        <v>7641</v>
      </c>
      <c r="B2089" s="5" t="s">
        <v>4392</v>
      </c>
      <c r="C2089" s="6">
        <v>1934</v>
      </c>
      <c r="D2089" s="4">
        <v>2</v>
      </c>
      <c r="E2089">
        <v>171</v>
      </c>
      <c r="F2089" s="1">
        <v>12267</v>
      </c>
      <c r="G2089" s="5" t="s">
        <v>68</v>
      </c>
      <c r="H2089" s="5" t="s">
        <v>69</v>
      </c>
      <c r="I2089" s="5" t="s">
        <v>3956</v>
      </c>
      <c r="J2089" t="s">
        <v>151</v>
      </c>
      <c r="L2089" s="5" t="s">
        <v>4393</v>
      </c>
      <c r="M2089" s="5" t="str">
        <f t="shared" si="32"/>
        <v>. Injured. While boring a hole a piece of stone fell on his left wrist inflicting a lacerated wound.</v>
      </c>
      <c r="O2089" s="5" t="str">
        <f t="array" ref="O2089">INDEX(category2,MATCH(TRUE,ISNUMBER(SEARCH(keyword2,M2089)),0))</f>
        <v>Injured</v>
      </c>
      <c r="P2089" s="5" t="str">
        <f t="array" ref="P2089">INDEX(category3,MATCH(TRUE,ISNUMBER(SEARCH(keyword3,M2089)),0))</f>
        <v>Hand</v>
      </c>
      <c r="Q2089" s="5" t="str">
        <f t="array" ref="Q2089">INDEX(category1,MATCH(TRUE,ISNUMBER(SEARCH(keyword1,M2089)),0))</f>
        <v>Cuts and Wounds</v>
      </c>
    </row>
    <row r="2090" spans="1:17" x14ac:dyDescent="0.25">
      <c r="A2090">
        <v>7640</v>
      </c>
      <c r="B2090" s="5" t="s">
        <v>657</v>
      </c>
      <c r="C2090" s="6">
        <v>1934</v>
      </c>
      <c r="D2090" s="4">
        <v>2</v>
      </c>
      <c r="E2090">
        <v>171</v>
      </c>
      <c r="F2090" s="1">
        <v>12262</v>
      </c>
      <c r="G2090" s="5" t="s">
        <v>68</v>
      </c>
      <c r="H2090" s="5" t="s">
        <v>69</v>
      </c>
      <c r="I2090" s="5" t="s">
        <v>4394</v>
      </c>
      <c r="J2090" t="s">
        <v>1474</v>
      </c>
      <c r="L2090" s="5" t="s">
        <v>4395</v>
      </c>
      <c r="M2090" s="5" t="str">
        <f t="shared" si="32"/>
        <v>. Injured. A fall of coal caused a lacerated wound to his hand, which became septic.</v>
      </c>
      <c r="O2090" s="5" t="str">
        <f t="array" ref="O2090">INDEX(category2,MATCH(TRUE,ISNUMBER(SEARCH(keyword2,M2090)),0))</f>
        <v>Injured</v>
      </c>
      <c r="P2090" s="5" t="str">
        <f t="array" ref="P2090">INDEX(category3,MATCH(TRUE,ISNUMBER(SEARCH(keyword3,M2090)),0))</f>
        <v>Hand</v>
      </c>
      <c r="Q2090" s="5" t="str">
        <f t="array" ref="Q2090">INDEX(category1,MATCH(TRUE,ISNUMBER(SEARCH(keyword1,M2090)),0))</f>
        <v>Cuts and Wounds</v>
      </c>
    </row>
    <row r="2091" spans="1:17" x14ac:dyDescent="0.25">
      <c r="A2091">
        <v>7639</v>
      </c>
      <c r="B2091" s="5" t="s">
        <v>2113</v>
      </c>
      <c r="C2091" s="6">
        <v>1934</v>
      </c>
      <c r="D2091" s="4">
        <v>2</v>
      </c>
      <c r="E2091">
        <v>171</v>
      </c>
      <c r="F2091" s="1">
        <v>12253</v>
      </c>
      <c r="G2091" s="5" t="s">
        <v>68</v>
      </c>
      <c r="H2091" s="5" t="s">
        <v>69</v>
      </c>
      <c r="I2091" s="5" t="s">
        <v>895</v>
      </c>
      <c r="J2091" t="s">
        <v>71</v>
      </c>
      <c r="L2091" s="5" t="s">
        <v>4396</v>
      </c>
      <c r="M2091" s="5" t="str">
        <f t="shared" si="32"/>
        <v>. Injured right leg, caused by a fall of stone.</v>
      </c>
      <c r="O2091" s="5" t="str">
        <f t="array" ref="O2091">INDEX(category2,MATCH(TRUE,ISNUMBER(SEARCH(keyword2,M2091)),0))</f>
        <v>Injured</v>
      </c>
      <c r="P2091" s="5" t="str">
        <f t="array" ref="P2091">INDEX(category3,MATCH(TRUE,ISNUMBER(SEARCH(keyword3,M2091)),0))</f>
        <v>Leg</v>
      </c>
      <c r="Q2091" s="5" t="str">
        <f t="array" ref="Q2091">INDEX(category1,MATCH(TRUE,ISNUMBER(SEARCH(keyword1,M2091)),0))</f>
        <v>Falls</v>
      </c>
    </row>
    <row r="2092" spans="1:17" x14ac:dyDescent="0.25">
      <c r="A2092">
        <v>7674</v>
      </c>
      <c r="B2092" s="5" t="s">
        <v>4397</v>
      </c>
      <c r="C2092" s="6">
        <v>1934</v>
      </c>
      <c r="D2092" s="4">
        <v>2</v>
      </c>
      <c r="E2092">
        <v>173</v>
      </c>
      <c r="F2092" s="1">
        <v>12253</v>
      </c>
      <c r="G2092" s="5" t="s">
        <v>68</v>
      </c>
      <c r="H2092" s="5" t="s">
        <v>69</v>
      </c>
      <c r="I2092" s="5" t="s">
        <v>871</v>
      </c>
      <c r="J2092" t="s">
        <v>497</v>
      </c>
      <c r="L2092" s="5" t="s">
        <v>4398</v>
      </c>
      <c r="M2092" s="5" t="str">
        <f t="shared" si="32"/>
        <v>. Injured right knee, caused by kneeling on a piece of stone.</v>
      </c>
      <c r="O2092" s="5" t="str">
        <f t="array" ref="O2092">INDEX(category2,MATCH(TRUE,ISNUMBER(SEARCH(keyword2,M2092)),0))</f>
        <v>Injured</v>
      </c>
      <c r="P2092" s="5" t="str">
        <f t="array" ref="P2092">INDEX(category3,MATCH(TRUE,ISNUMBER(SEARCH(keyword3,M2092)),0))</f>
        <v>Leg</v>
      </c>
      <c r="Q2092" s="5" t="s">
        <v>20370</v>
      </c>
    </row>
    <row r="2093" spans="1:17" x14ac:dyDescent="0.25">
      <c r="A2093">
        <v>7688</v>
      </c>
      <c r="B2093" s="5" t="s">
        <v>4399</v>
      </c>
      <c r="C2093" s="6">
        <v>1934</v>
      </c>
      <c r="D2093" s="4">
        <v>2</v>
      </c>
      <c r="E2093">
        <v>173</v>
      </c>
      <c r="F2093" s="1">
        <v>12253</v>
      </c>
      <c r="G2093" s="5" t="s">
        <v>106</v>
      </c>
      <c r="H2093" s="5" t="s">
        <v>107</v>
      </c>
      <c r="I2093" s="5" t="s">
        <v>197</v>
      </c>
      <c r="J2093" t="s">
        <v>198</v>
      </c>
      <c r="L2093" s="5" t="s">
        <v>4400</v>
      </c>
      <c r="M2093" s="5" t="str">
        <f t="shared" si="32"/>
        <v>. Injured. A piece of coal flew from his pick point and hit his eye.</v>
      </c>
      <c r="O2093" s="5" t="str">
        <f t="array" ref="O2093">INDEX(category2,MATCH(TRUE,ISNUMBER(SEARCH(keyword2,M2093)),0))</f>
        <v>Injured</v>
      </c>
      <c r="P2093" s="5" t="str">
        <f t="array" ref="P2093">INDEX(category3,MATCH(TRUE,ISNUMBER(SEARCH(keyword3,M2093)),0))</f>
        <v>Head</v>
      </c>
      <c r="Q2093" s="5" t="s">
        <v>20370</v>
      </c>
    </row>
    <row r="2094" spans="1:17" x14ac:dyDescent="0.25">
      <c r="A2094">
        <v>7714</v>
      </c>
      <c r="B2094" s="5" t="s">
        <v>4401</v>
      </c>
      <c r="C2094" s="6">
        <v>1934</v>
      </c>
      <c r="D2094" s="4">
        <v>2</v>
      </c>
      <c r="E2094">
        <v>174</v>
      </c>
      <c r="F2094" s="1">
        <v>12253</v>
      </c>
      <c r="G2094" s="5" t="s">
        <v>68</v>
      </c>
      <c r="H2094" s="5" t="s">
        <v>69</v>
      </c>
      <c r="I2094" s="5" t="s">
        <v>4039</v>
      </c>
      <c r="J2094" t="s">
        <v>119</v>
      </c>
      <c r="L2094" s="5" t="s">
        <v>4402</v>
      </c>
      <c r="M2094" s="5" t="str">
        <f t="shared" si="32"/>
        <v>. Injured. Fractured little finger of right hand, caused by a piece of coal that fell from the chute</v>
      </c>
      <c r="O2094" s="5" t="str">
        <f t="array" ref="O2094">INDEX(category2,MATCH(TRUE,ISNUMBER(SEARCH(keyword2,M2094)),0))</f>
        <v>Injured</v>
      </c>
      <c r="P2094" s="5" t="str">
        <f t="array" ref="P2094">INDEX(category3,MATCH(TRUE,ISNUMBER(SEARCH(keyword3,M2094)),0))</f>
        <v>Hand</v>
      </c>
      <c r="Q2094" s="5" t="str">
        <f t="array" ref="Q2094">INDEX(category1,MATCH(TRUE,ISNUMBER(SEARCH(keyword1,M2094)),0))</f>
        <v>Breaks and Fractures</v>
      </c>
    </row>
    <row r="2095" spans="1:17" x14ac:dyDescent="0.25">
      <c r="A2095">
        <v>7609</v>
      </c>
      <c r="B2095" s="5" t="s">
        <v>4403</v>
      </c>
      <c r="C2095" s="6">
        <v>1934</v>
      </c>
      <c r="D2095" s="4">
        <v>2</v>
      </c>
      <c r="E2095">
        <v>170</v>
      </c>
      <c r="F2095" s="1">
        <v>12247</v>
      </c>
      <c r="G2095" s="5" t="s">
        <v>68</v>
      </c>
      <c r="H2095" s="5" t="s">
        <v>69</v>
      </c>
      <c r="I2095" s="5" t="s">
        <v>348</v>
      </c>
      <c r="J2095" t="s">
        <v>295</v>
      </c>
      <c r="L2095" s="5" t="s">
        <v>4404</v>
      </c>
      <c r="M2095" s="5" t="str">
        <f t="shared" si="32"/>
        <v>. Injured. While wheeling he caught the fourth finger of his hand between a prop and a wagon, causing a contused wound.</v>
      </c>
      <c r="O2095" s="5" t="str">
        <f t="array" ref="O2095">INDEX(category2,MATCH(TRUE,ISNUMBER(SEARCH(keyword2,M2095)),0))</f>
        <v>Injured</v>
      </c>
      <c r="P2095" s="5" t="str">
        <f t="array" ref="P2095">INDEX(category3,MATCH(TRUE,ISNUMBER(SEARCH(keyword3,M2095)),0))</f>
        <v>Hand</v>
      </c>
      <c r="Q2095" s="5" t="str">
        <f t="array" ref="Q2095">INDEX(category1,MATCH(TRUE,ISNUMBER(SEARCH(keyword1,M2095)),0))</f>
        <v>Cuts and Wounds</v>
      </c>
    </row>
    <row r="2096" spans="1:17" x14ac:dyDescent="0.25">
      <c r="A2096">
        <v>6194</v>
      </c>
      <c r="B2096" s="5" t="s">
        <v>4405</v>
      </c>
      <c r="C2096" s="6">
        <v>1934</v>
      </c>
      <c r="D2096" s="4">
        <v>2</v>
      </c>
      <c r="E2096">
        <v>143</v>
      </c>
      <c r="F2096" s="1">
        <v>12243</v>
      </c>
      <c r="G2096" s="5" t="s">
        <v>907</v>
      </c>
      <c r="H2096" s="5" t="s">
        <v>908</v>
      </c>
      <c r="I2096" s="5" t="s">
        <v>1318</v>
      </c>
      <c r="J2096" t="s">
        <v>910</v>
      </c>
      <c r="L2096" s="5" t="s">
        <v>4406</v>
      </c>
      <c r="M2096" s="5" t="str">
        <f t="shared" si="32"/>
        <v>. Injured.  Fell on floor.  Injured little finger of right hand.</v>
      </c>
      <c r="O2096" s="5" t="str">
        <f t="array" ref="O2096">INDEX(category2,MATCH(TRUE,ISNUMBER(SEARCH(keyword2,M2096)),0))</f>
        <v>Injured</v>
      </c>
      <c r="P2096" s="5" t="str">
        <f t="array" ref="P2096">INDEX(category3,MATCH(TRUE,ISNUMBER(SEARCH(keyword3,M2096)),0))</f>
        <v>Hand</v>
      </c>
      <c r="Q2096" s="5" t="str">
        <f t="array" ref="Q2096">INDEX(category1,MATCH(TRUE,ISNUMBER(SEARCH(keyword1,M2096)),0))</f>
        <v>Falls</v>
      </c>
    </row>
    <row r="2097" spans="1:17" x14ac:dyDescent="0.25">
      <c r="A2097">
        <v>6193</v>
      </c>
      <c r="B2097" s="5" t="s">
        <v>976</v>
      </c>
      <c r="C2097" s="6">
        <v>1934</v>
      </c>
      <c r="D2097" s="4">
        <v>2</v>
      </c>
      <c r="E2097">
        <v>143</v>
      </c>
      <c r="F2097" s="1">
        <v>12242</v>
      </c>
      <c r="G2097" s="5" t="s">
        <v>907</v>
      </c>
      <c r="H2097" s="5" t="s">
        <v>908</v>
      </c>
      <c r="I2097" s="5" t="s">
        <v>1318</v>
      </c>
      <c r="J2097" t="s">
        <v>910</v>
      </c>
      <c r="L2097" s="5" t="s">
        <v>4407</v>
      </c>
      <c r="M2097" s="5" t="str">
        <f t="shared" si="32"/>
        <v>. Injured.  Splashing slag burnt his right eye.</v>
      </c>
      <c r="O2097" s="5" t="str">
        <f t="array" ref="O2097">INDEX(category2,MATCH(TRUE,ISNUMBER(SEARCH(keyword2,M2097)),0))</f>
        <v>Injured</v>
      </c>
      <c r="P2097" s="5" t="str">
        <f t="array" ref="P2097">INDEX(category3,MATCH(TRUE,ISNUMBER(SEARCH(keyword3,M2097)),0))</f>
        <v>Head</v>
      </c>
      <c r="Q2097" s="5" t="str">
        <f t="array" ref="Q2097">INDEX(category1,MATCH(TRUE,ISNUMBER(SEARCH(keyword1,M2097)),0))</f>
        <v>Burns</v>
      </c>
    </row>
    <row r="2098" spans="1:17" x14ac:dyDescent="0.25">
      <c r="A2098">
        <v>7608</v>
      </c>
      <c r="B2098" s="5" t="s">
        <v>3103</v>
      </c>
      <c r="C2098" s="6">
        <v>1934</v>
      </c>
      <c r="D2098" s="4">
        <v>2</v>
      </c>
      <c r="E2098">
        <v>170</v>
      </c>
      <c r="F2098" s="1">
        <v>12242</v>
      </c>
      <c r="G2098" s="5" t="s">
        <v>68</v>
      </c>
      <c r="H2098" s="5" t="s">
        <v>69</v>
      </c>
      <c r="I2098" s="5" t="s">
        <v>895</v>
      </c>
      <c r="J2098" t="s">
        <v>71</v>
      </c>
      <c r="L2098" s="5" t="s">
        <v>4408</v>
      </c>
      <c r="M2098" s="5" t="str">
        <f t="shared" si="32"/>
        <v>. Injured. Strained the muscles of his right leg while he was turning a wagon.</v>
      </c>
      <c r="O2098" s="5" t="str">
        <f t="array" ref="O2098">INDEX(category2,MATCH(TRUE,ISNUMBER(SEARCH(keyword2,M2098)),0))</f>
        <v>Injured</v>
      </c>
      <c r="P2098" s="5" t="str">
        <f t="array" ref="P2098">INDEX(category3,MATCH(TRUE,ISNUMBER(SEARCH(keyword3,M2098)),0))</f>
        <v>Leg</v>
      </c>
      <c r="Q2098" s="5" t="str">
        <f t="array" ref="Q2098">INDEX(category1,MATCH(TRUE,ISNUMBER(SEARCH(keyword1,M2098)),0))</f>
        <v>Sprains and strains</v>
      </c>
    </row>
    <row r="2099" spans="1:17" x14ac:dyDescent="0.25">
      <c r="A2099">
        <v>6134</v>
      </c>
      <c r="B2099" s="5" t="s">
        <v>4409</v>
      </c>
      <c r="C2099" s="6">
        <v>1934</v>
      </c>
      <c r="D2099" s="4">
        <v>2</v>
      </c>
      <c r="E2099">
        <v>140</v>
      </c>
      <c r="F2099" s="1">
        <v>12239</v>
      </c>
      <c r="G2099" s="5" t="s">
        <v>1331</v>
      </c>
      <c r="H2099" s="5" t="s">
        <v>1332</v>
      </c>
      <c r="I2099" s="5" t="s">
        <v>4280</v>
      </c>
      <c r="J2099" t="s">
        <v>1333</v>
      </c>
      <c r="L2099" s="5" t="s">
        <v>4410</v>
      </c>
      <c r="M2099" s="5" t="str">
        <f t="shared" si="32"/>
        <v>. Injured.  Stone fell on left hand and cut it.</v>
      </c>
      <c r="O2099" s="5" t="str">
        <f t="array" ref="O2099">INDEX(category2,MATCH(TRUE,ISNUMBER(SEARCH(keyword2,M2099)),0))</f>
        <v>Injured</v>
      </c>
      <c r="P2099" s="5" t="str">
        <f t="array" ref="P2099">INDEX(category3,MATCH(TRUE,ISNUMBER(SEARCH(keyword3,M2099)),0))</f>
        <v>Hand</v>
      </c>
      <c r="Q2099" s="5" t="str">
        <f t="array" ref="Q2099">INDEX(category1,MATCH(TRUE,ISNUMBER(SEARCH(keyword1,M2099)),0))</f>
        <v>Cuts and Wounds</v>
      </c>
    </row>
    <row r="2100" spans="1:17" x14ac:dyDescent="0.25">
      <c r="A2100">
        <v>6135</v>
      </c>
      <c r="B2100" s="5" t="s">
        <v>4409</v>
      </c>
      <c r="C2100" s="6">
        <v>1934</v>
      </c>
      <c r="D2100" s="4">
        <v>2</v>
      </c>
      <c r="E2100">
        <v>141</v>
      </c>
      <c r="F2100" s="1">
        <v>12239</v>
      </c>
      <c r="G2100" s="5" t="s">
        <v>1331</v>
      </c>
      <c r="H2100" s="5" t="s">
        <v>1332</v>
      </c>
      <c r="I2100" s="5" t="s">
        <v>4280</v>
      </c>
      <c r="J2100" t="s">
        <v>1333</v>
      </c>
      <c r="L2100" s="5" t="s">
        <v>4410</v>
      </c>
      <c r="M2100" s="5" t="str">
        <f t="shared" si="32"/>
        <v>. Injured.  Stone fell on left hand and cut it.</v>
      </c>
      <c r="O2100" s="5" t="str">
        <f t="array" ref="O2100">INDEX(category2,MATCH(TRUE,ISNUMBER(SEARCH(keyword2,M2100)),0))</f>
        <v>Injured</v>
      </c>
      <c r="P2100" s="5" t="str">
        <f t="array" ref="P2100">INDEX(category3,MATCH(TRUE,ISNUMBER(SEARCH(keyword3,M2100)),0))</f>
        <v>Hand</v>
      </c>
      <c r="Q2100" s="5" t="str">
        <f t="array" ref="Q2100">INDEX(category1,MATCH(TRUE,ISNUMBER(SEARCH(keyword1,M2100)),0))</f>
        <v>Cuts and Wounds</v>
      </c>
    </row>
    <row r="2101" spans="1:17" x14ac:dyDescent="0.25">
      <c r="A2101">
        <v>7687</v>
      </c>
      <c r="B2101" s="5" t="s">
        <v>3586</v>
      </c>
      <c r="C2101" s="6">
        <v>1934</v>
      </c>
      <c r="D2101" s="4">
        <v>2</v>
      </c>
      <c r="E2101">
        <v>173</v>
      </c>
      <c r="F2101" s="1">
        <v>12239</v>
      </c>
      <c r="G2101" s="5" t="s">
        <v>106</v>
      </c>
      <c r="H2101" s="5" t="s">
        <v>107</v>
      </c>
      <c r="I2101" s="5" t="s">
        <v>197</v>
      </c>
      <c r="J2101" t="s">
        <v>198</v>
      </c>
      <c r="L2101" s="5" t="s">
        <v>4411</v>
      </c>
      <c r="M2101" s="5" t="str">
        <f t="shared" si="32"/>
        <v>. Injured. A piece of coal flew from his pick point and injured his eye.</v>
      </c>
      <c r="O2101" s="5" t="str">
        <f t="array" ref="O2101">INDEX(category2,MATCH(TRUE,ISNUMBER(SEARCH(keyword2,M2101)),0))</f>
        <v>Injured</v>
      </c>
      <c r="P2101" s="5" t="str">
        <f t="array" ref="P2101">INDEX(category3,MATCH(TRUE,ISNUMBER(SEARCH(keyword3,M2101)),0))</f>
        <v>Head</v>
      </c>
      <c r="Q2101" s="5" t="s">
        <v>20370</v>
      </c>
    </row>
    <row r="2102" spans="1:17" x14ac:dyDescent="0.25">
      <c r="A2102">
        <v>6102</v>
      </c>
      <c r="B2102" s="5" t="s">
        <v>4412</v>
      </c>
      <c r="C2102" s="6">
        <v>1934</v>
      </c>
      <c r="D2102" s="4">
        <v>2</v>
      </c>
      <c r="E2102">
        <v>138</v>
      </c>
      <c r="F2102" s="1">
        <v>12236</v>
      </c>
      <c r="G2102" s="5" t="s">
        <v>900</v>
      </c>
      <c r="H2102" s="5" t="s">
        <v>901</v>
      </c>
      <c r="I2102" s="5" t="s">
        <v>1314</v>
      </c>
      <c r="J2102" t="s">
        <v>902</v>
      </c>
      <c r="L2102" s="5" t="s">
        <v>4413</v>
      </c>
      <c r="M2102" s="5" t="str">
        <f t="shared" si="32"/>
        <v>. Killed.  Fall of ground in stope.</v>
      </c>
      <c r="O2102" s="5" t="str">
        <f t="array" ref="O2102">INDEX(category2,MATCH(TRUE,ISNUMBER(SEARCH(keyword2,M2102)),0))</f>
        <v>Dead</v>
      </c>
      <c r="P2102" s="5" t="s">
        <v>20370</v>
      </c>
      <c r="Q2102" s="5" t="str">
        <f t="array" ref="Q2102">INDEX(category1,MATCH(TRUE,ISNUMBER(SEARCH(keyword1,M2102)),0))</f>
        <v>Falls</v>
      </c>
    </row>
    <row r="2103" spans="1:17" x14ac:dyDescent="0.25">
      <c r="A2103">
        <v>7651</v>
      </c>
      <c r="B2103" s="5" t="s">
        <v>4414</v>
      </c>
      <c r="C2103" s="6">
        <v>1934</v>
      </c>
      <c r="D2103" s="4">
        <v>2</v>
      </c>
      <c r="E2103">
        <v>172</v>
      </c>
      <c r="F2103" s="1">
        <v>12235</v>
      </c>
      <c r="G2103" s="5" t="s">
        <v>138</v>
      </c>
      <c r="H2103" s="5" t="s">
        <v>139</v>
      </c>
      <c r="I2103" s="5" t="s">
        <v>1744</v>
      </c>
      <c r="J2103" t="s">
        <v>1745</v>
      </c>
      <c r="L2103" s="5" t="s">
        <v>4415</v>
      </c>
      <c r="M2103" s="5" t="str">
        <f t="shared" si="32"/>
        <v>. Injury to pelvis and bladder; struck by a piece of coal from roof.</v>
      </c>
      <c r="O2103" s="5" t="str">
        <f t="array" ref="O2103">INDEX(category2,MATCH(TRUE,ISNUMBER(SEARCH(keyword2,M2103)),0))</f>
        <v>Injured</v>
      </c>
      <c r="P2103" s="5" t="s">
        <v>20370</v>
      </c>
      <c r="Q2103" s="5" t="str">
        <f t="array" ref="Q2103">INDEX(category1,MATCH(TRUE,ISNUMBER(SEARCH(keyword1,M2103)),0))</f>
        <v>Cuts and Wounds</v>
      </c>
    </row>
    <row r="2104" spans="1:17" x14ac:dyDescent="0.25">
      <c r="A2104">
        <v>6133</v>
      </c>
      <c r="B2104" s="5" t="s">
        <v>4416</v>
      </c>
      <c r="C2104" s="6">
        <v>1934</v>
      </c>
      <c r="D2104" s="4">
        <v>2</v>
      </c>
      <c r="E2104">
        <v>140</v>
      </c>
      <c r="F2104" s="1">
        <v>12234</v>
      </c>
      <c r="G2104" s="5" t="s">
        <v>926</v>
      </c>
      <c r="H2104" s="5" t="s">
        <v>927</v>
      </c>
      <c r="I2104" s="5" t="s">
        <v>4216</v>
      </c>
      <c r="J2104" t="s">
        <v>928</v>
      </c>
      <c r="L2104" s="5" t="s">
        <v>4417</v>
      </c>
      <c r="M2104" s="5" t="str">
        <f t="shared" si="32"/>
        <v>. Injured finger when getting a drill.</v>
      </c>
      <c r="O2104" s="5" t="str">
        <f t="array" ref="O2104">INDEX(category2,MATCH(TRUE,ISNUMBER(SEARCH(keyword2,M2104)),0))</f>
        <v>Injured</v>
      </c>
      <c r="P2104" s="5" t="str">
        <f t="array" ref="P2104">INDEX(category3,MATCH(TRUE,ISNUMBER(SEARCH(keyword3,M2104)),0))</f>
        <v>Hand</v>
      </c>
      <c r="Q2104" s="5" t="s">
        <v>20370</v>
      </c>
    </row>
    <row r="2105" spans="1:17" x14ac:dyDescent="0.25">
      <c r="A2105">
        <v>6132</v>
      </c>
      <c r="B2105" s="5" t="s">
        <v>4418</v>
      </c>
      <c r="C2105" s="6">
        <v>1934</v>
      </c>
      <c r="D2105" s="4">
        <v>2</v>
      </c>
      <c r="E2105">
        <v>140</v>
      </c>
      <c r="F2105" s="1">
        <v>12232</v>
      </c>
      <c r="G2105" s="5" t="s">
        <v>926</v>
      </c>
      <c r="H2105" s="5" t="s">
        <v>927</v>
      </c>
      <c r="I2105" s="5" t="s">
        <v>4216</v>
      </c>
      <c r="J2105" t="s">
        <v>928</v>
      </c>
      <c r="L2105" s="5" t="s">
        <v>4419</v>
      </c>
      <c r="M2105" s="5" t="str">
        <f t="shared" si="32"/>
        <v>. Injured.  Lump of ore rolled on hand.  Contusions and abrasions.</v>
      </c>
      <c r="O2105" s="5" t="str">
        <f t="array" ref="O2105">INDEX(category2,MATCH(TRUE,ISNUMBER(SEARCH(keyword2,M2105)),0))</f>
        <v>Injured</v>
      </c>
      <c r="P2105" s="5" t="str">
        <f t="array" ref="P2105">INDEX(category3,MATCH(TRUE,ISNUMBER(SEARCH(keyword3,M2105)),0))</f>
        <v>Hand</v>
      </c>
      <c r="Q2105" s="5" t="str">
        <f t="array" ref="Q2105">INDEX(category1,MATCH(TRUE,ISNUMBER(SEARCH(keyword1,M2105)),0))</f>
        <v>Cuts and Wounds</v>
      </c>
    </row>
    <row r="2106" spans="1:17" x14ac:dyDescent="0.25">
      <c r="A2106">
        <v>7638</v>
      </c>
      <c r="B2106" s="5" t="s">
        <v>3870</v>
      </c>
      <c r="C2106" s="6">
        <v>1934</v>
      </c>
      <c r="D2106" s="4">
        <v>2</v>
      </c>
      <c r="E2106">
        <v>171</v>
      </c>
      <c r="F2106" s="1">
        <v>12231</v>
      </c>
      <c r="G2106" s="5" t="s">
        <v>68</v>
      </c>
      <c r="H2106" s="5" t="s">
        <v>69</v>
      </c>
      <c r="I2106" s="5" t="s">
        <v>3866</v>
      </c>
      <c r="J2106" t="s">
        <v>3676</v>
      </c>
      <c r="L2106" s="5" t="s">
        <v>4420</v>
      </c>
      <c r="M2106" s="5" t="str">
        <f t="shared" si="32"/>
        <v>. Injured. A fall of coal caused injuries (abrasions) to his head and back.</v>
      </c>
      <c r="O2106" s="5" t="str">
        <f t="array" ref="O2106">INDEX(category2,MATCH(TRUE,ISNUMBER(SEARCH(keyword2,M2106)),0))</f>
        <v>Injured</v>
      </c>
      <c r="P2106" s="5" t="str">
        <f t="array" ref="P2106">INDEX(category3,MATCH(TRUE,ISNUMBER(SEARCH(keyword3,M2106)),0))</f>
        <v>Back</v>
      </c>
      <c r="Q2106" s="5" t="str">
        <f t="array" ref="Q2106">INDEX(category1,MATCH(TRUE,ISNUMBER(SEARCH(keyword1,M2106)),0))</f>
        <v>Falls</v>
      </c>
    </row>
    <row r="2107" spans="1:17" x14ac:dyDescent="0.25">
      <c r="A2107">
        <v>6182</v>
      </c>
      <c r="B2107" s="5" t="s">
        <v>3857</v>
      </c>
      <c r="C2107" s="6">
        <v>1934</v>
      </c>
      <c r="D2107" s="4">
        <v>2</v>
      </c>
      <c r="E2107">
        <v>143</v>
      </c>
      <c r="F2107" s="1">
        <v>12225</v>
      </c>
      <c r="G2107" s="5" t="s">
        <v>907</v>
      </c>
      <c r="H2107" s="5" t="s">
        <v>908</v>
      </c>
      <c r="I2107" s="5" t="s">
        <v>1318</v>
      </c>
      <c r="J2107" t="s">
        <v>910</v>
      </c>
      <c r="L2107" s="5" t="s">
        <v>4421</v>
      </c>
      <c r="M2107" s="5" t="str">
        <f t="shared" si="32"/>
        <v>. Injured.  Right hand struck by piece of slag.  Lacerated thumb.</v>
      </c>
      <c r="O2107" s="5" t="str">
        <f t="array" ref="O2107">INDEX(category2,MATCH(TRUE,ISNUMBER(SEARCH(keyword2,M2107)),0))</f>
        <v>Injured</v>
      </c>
      <c r="P2107" s="5" t="str">
        <f t="array" ref="P2107">INDEX(category3,MATCH(TRUE,ISNUMBER(SEARCH(keyword3,M2107)),0))</f>
        <v>Hand</v>
      </c>
      <c r="Q2107" s="5" t="str">
        <f t="array" ref="Q2107">INDEX(category1,MATCH(TRUE,ISNUMBER(SEARCH(keyword1,M2107)),0))</f>
        <v>Cuts and Wounds</v>
      </c>
    </row>
    <row r="2108" spans="1:17" x14ac:dyDescent="0.25">
      <c r="A2108">
        <v>6131</v>
      </c>
      <c r="B2108" s="5" t="s">
        <v>4422</v>
      </c>
      <c r="C2108" s="6">
        <v>1934</v>
      </c>
      <c r="D2108" s="4">
        <v>2</v>
      </c>
      <c r="E2108">
        <v>140</v>
      </c>
      <c r="F2108" s="1">
        <v>12224</v>
      </c>
      <c r="G2108" s="5" t="s">
        <v>926</v>
      </c>
      <c r="H2108" s="5" t="s">
        <v>927</v>
      </c>
      <c r="I2108" s="5" t="s">
        <v>4216</v>
      </c>
      <c r="J2108" t="s">
        <v>928</v>
      </c>
      <c r="L2108" s="5" t="s">
        <v>4423</v>
      </c>
      <c r="M2108" s="5" t="str">
        <f t="shared" si="32"/>
        <v>. Injured on surface when dismantling timber.  Contused wound left side of head.</v>
      </c>
      <c r="O2108" s="5" t="str">
        <f t="array" ref="O2108">INDEX(category2,MATCH(TRUE,ISNUMBER(SEARCH(keyword2,M2108)),0))</f>
        <v>Injured</v>
      </c>
      <c r="P2108" s="5" t="str">
        <f t="array" ref="P2108">INDEX(category3,MATCH(TRUE,ISNUMBER(SEARCH(keyword3,M2108)),0))</f>
        <v>Head</v>
      </c>
      <c r="Q2108" s="5" t="str">
        <f t="array" ref="Q2108">INDEX(category1,MATCH(TRUE,ISNUMBER(SEARCH(keyword1,M2108)),0))</f>
        <v>Cuts and Wounds</v>
      </c>
    </row>
    <row r="2109" spans="1:17" x14ac:dyDescent="0.25">
      <c r="A2109">
        <v>6181</v>
      </c>
      <c r="B2109" s="5" t="s">
        <v>4424</v>
      </c>
      <c r="C2109" s="6">
        <v>1934</v>
      </c>
      <c r="D2109" s="4">
        <v>2</v>
      </c>
      <c r="E2109">
        <v>143</v>
      </c>
      <c r="F2109" s="1">
        <v>12224</v>
      </c>
      <c r="G2109" s="5" t="s">
        <v>907</v>
      </c>
      <c r="H2109" s="5" t="s">
        <v>908</v>
      </c>
      <c r="I2109" s="5" t="s">
        <v>1318</v>
      </c>
      <c r="J2109" t="s">
        <v>910</v>
      </c>
      <c r="L2109" s="5" t="s">
        <v>4425</v>
      </c>
      <c r="M2109" s="5" t="str">
        <f t="shared" si="32"/>
        <v>. Injured.  Horse strained at rope.  Jarred finger of right hand.</v>
      </c>
      <c r="O2109" s="5" t="str">
        <f t="array" ref="O2109">INDEX(category2,MATCH(TRUE,ISNUMBER(SEARCH(keyword2,M2109)),0))</f>
        <v>Injured</v>
      </c>
      <c r="P2109" s="5" t="str">
        <f t="array" ref="P2109">INDEX(category3,MATCH(TRUE,ISNUMBER(SEARCH(keyword3,M2109)),0))</f>
        <v>Hand</v>
      </c>
      <c r="Q2109" s="5" t="str">
        <f t="array" ref="Q2109">INDEX(category1,MATCH(TRUE,ISNUMBER(SEARCH(keyword1,M2109)),0))</f>
        <v>Sprains and strains</v>
      </c>
    </row>
    <row r="2110" spans="1:17" x14ac:dyDescent="0.25">
      <c r="A2110">
        <v>6192</v>
      </c>
      <c r="B2110" s="5" t="s">
        <v>4424</v>
      </c>
      <c r="C2110" s="6">
        <v>1934</v>
      </c>
      <c r="D2110" s="4">
        <v>2</v>
      </c>
      <c r="E2110">
        <v>143</v>
      </c>
      <c r="F2110" s="1">
        <v>12224</v>
      </c>
      <c r="G2110" s="5" t="s">
        <v>907</v>
      </c>
      <c r="H2110" s="5" t="s">
        <v>908</v>
      </c>
      <c r="I2110" s="5" t="s">
        <v>1318</v>
      </c>
      <c r="J2110" t="s">
        <v>910</v>
      </c>
      <c r="L2110" s="5" t="s">
        <v>4425</v>
      </c>
      <c r="M2110" s="5" t="str">
        <f t="shared" si="32"/>
        <v>. Injured.  Horse strained at rope.  Jarred finger of right hand.</v>
      </c>
      <c r="O2110" s="5" t="str">
        <f t="array" ref="O2110">INDEX(category2,MATCH(TRUE,ISNUMBER(SEARCH(keyword2,M2110)),0))</f>
        <v>Injured</v>
      </c>
      <c r="P2110" s="5" t="str">
        <f t="array" ref="P2110">INDEX(category3,MATCH(TRUE,ISNUMBER(SEARCH(keyword3,M2110)),0))</f>
        <v>Hand</v>
      </c>
      <c r="Q2110" s="5" t="str">
        <f t="array" ref="Q2110">INDEX(category1,MATCH(TRUE,ISNUMBER(SEARCH(keyword1,M2110)),0))</f>
        <v>Sprains and strains</v>
      </c>
    </row>
    <row r="2111" spans="1:17" x14ac:dyDescent="0.25">
      <c r="A2111">
        <v>6191</v>
      </c>
      <c r="B2111" s="5" t="s">
        <v>4426</v>
      </c>
      <c r="C2111" s="6">
        <v>1934</v>
      </c>
      <c r="D2111" s="4">
        <v>2</v>
      </c>
      <c r="E2111">
        <v>143</v>
      </c>
      <c r="F2111" s="1">
        <v>12219</v>
      </c>
      <c r="G2111" s="5" t="s">
        <v>907</v>
      </c>
      <c r="H2111" s="5" t="s">
        <v>908</v>
      </c>
      <c r="I2111" s="5" t="s">
        <v>1318</v>
      </c>
      <c r="J2111" t="s">
        <v>910</v>
      </c>
      <c r="L2111" s="5" t="s">
        <v>4427</v>
      </c>
      <c r="M2111" s="5" t="str">
        <f t="shared" si="32"/>
        <v>. Injured.  Struck by piece of slag.  Right hand bruised and cut.</v>
      </c>
      <c r="O2111" s="5" t="str">
        <f t="array" ref="O2111">INDEX(category2,MATCH(TRUE,ISNUMBER(SEARCH(keyword2,M2111)),0))</f>
        <v>Injured</v>
      </c>
      <c r="P2111" s="5" t="str">
        <f t="array" ref="P2111">INDEX(category3,MATCH(TRUE,ISNUMBER(SEARCH(keyword3,M2111)),0))</f>
        <v>Hand</v>
      </c>
      <c r="Q2111" s="5" t="str">
        <f t="array" ref="Q2111">INDEX(category1,MATCH(TRUE,ISNUMBER(SEARCH(keyword1,M2111)),0))</f>
        <v xml:space="preserve">Bruises </v>
      </c>
    </row>
    <row r="2112" spans="1:17" x14ac:dyDescent="0.25">
      <c r="A2112">
        <v>6107</v>
      </c>
      <c r="B2112" s="5" t="s">
        <v>4428</v>
      </c>
      <c r="C2112" s="6">
        <v>1934</v>
      </c>
      <c r="D2112" s="4">
        <v>2</v>
      </c>
      <c r="E2112">
        <v>139</v>
      </c>
      <c r="F2112" s="1">
        <v>12217</v>
      </c>
      <c r="G2112" s="5" t="s">
        <v>900</v>
      </c>
      <c r="H2112" s="5" t="s">
        <v>901</v>
      </c>
      <c r="I2112" s="5" t="s">
        <v>1314</v>
      </c>
      <c r="J2112" t="s">
        <v>902</v>
      </c>
      <c r="L2112" s="5" t="s">
        <v>4429</v>
      </c>
      <c r="M2112" s="5" t="str">
        <f t="shared" si="32"/>
        <v>. Injured. Hand.  Fell off staging while using spanner underground.</v>
      </c>
      <c r="O2112" s="5" t="str">
        <f t="array" ref="O2112">INDEX(category2,MATCH(TRUE,ISNUMBER(SEARCH(keyword2,M2112)),0))</f>
        <v>Injured</v>
      </c>
      <c r="P2112" s="5" t="str">
        <f t="array" ref="P2112">INDEX(category3,MATCH(TRUE,ISNUMBER(SEARCH(keyword3,M2112)),0))</f>
        <v>Hand</v>
      </c>
      <c r="Q2112" s="5" t="str">
        <f t="array" ref="Q2112">INDEX(category1,MATCH(TRUE,ISNUMBER(SEARCH(keyword1,M2112)),0))</f>
        <v>Falls</v>
      </c>
    </row>
    <row r="2113" spans="1:17" x14ac:dyDescent="0.25">
      <c r="A2113">
        <v>6130</v>
      </c>
      <c r="B2113" s="5" t="s">
        <v>4430</v>
      </c>
      <c r="C2113" s="6">
        <v>1934</v>
      </c>
      <c r="D2113" s="4">
        <v>2</v>
      </c>
      <c r="E2113">
        <v>140</v>
      </c>
      <c r="F2113" s="1">
        <v>12215</v>
      </c>
      <c r="G2113" s="5" t="s">
        <v>1331</v>
      </c>
      <c r="H2113" s="5" t="s">
        <v>1332</v>
      </c>
      <c r="I2113" s="5" t="s">
        <v>4280</v>
      </c>
      <c r="J2113" t="s">
        <v>1333</v>
      </c>
      <c r="L2113" s="5" t="s">
        <v>4431</v>
      </c>
      <c r="M2113" s="5" t="str">
        <f t="shared" si="32"/>
        <v>. Injured.  Hand crushed between rock drill and wall.  Became septic/</v>
      </c>
      <c r="O2113" s="5" t="str">
        <f t="array" ref="O2113">INDEX(category2,MATCH(TRUE,ISNUMBER(SEARCH(keyword2,M2113)),0))</f>
        <v>Injured</v>
      </c>
      <c r="P2113" s="5" t="str">
        <f t="array" ref="P2113">INDEX(category3,MATCH(TRUE,ISNUMBER(SEARCH(keyword3,M2113)),0))</f>
        <v>Hand</v>
      </c>
      <c r="Q2113" s="5" t="str">
        <f t="array" ref="Q2113">INDEX(category1,MATCH(TRUE,ISNUMBER(SEARCH(keyword1,M2113)),0))</f>
        <v>Smashed/Crushed</v>
      </c>
    </row>
    <row r="2114" spans="1:17" x14ac:dyDescent="0.25">
      <c r="A2114">
        <v>7616</v>
      </c>
      <c r="B2114" s="5" t="s">
        <v>4432</v>
      </c>
      <c r="C2114" s="6">
        <v>1934</v>
      </c>
      <c r="D2114" s="4">
        <v>2</v>
      </c>
      <c r="E2114">
        <v>170</v>
      </c>
      <c r="F2114" s="1">
        <v>12214</v>
      </c>
      <c r="G2114" s="5" t="s">
        <v>89</v>
      </c>
      <c r="H2114" s="5" t="s">
        <v>90</v>
      </c>
      <c r="I2114" s="5" t="s">
        <v>3841</v>
      </c>
      <c r="J2114" t="s">
        <v>92</v>
      </c>
      <c r="L2114" s="5" t="s">
        <v>4433</v>
      </c>
      <c r="M2114" s="5" t="str">
        <f t="shared" si="32"/>
        <v>. Injured. Crushed small finger right hand; jammed between buffers of two skips.</v>
      </c>
      <c r="O2114" s="5" t="str">
        <f t="array" ref="O2114">INDEX(category2,MATCH(TRUE,ISNUMBER(SEARCH(keyword2,M2114)),0))</f>
        <v>Injured</v>
      </c>
      <c r="P2114" s="5" t="str">
        <f t="array" ref="P2114">INDEX(category3,MATCH(TRUE,ISNUMBER(SEARCH(keyword3,M2114)),0))</f>
        <v>Hand</v>
      </c>
      <c r="Q2114" s="5" t="str">
        <f t="array" ref="Q2114">INDEX(category1,MATCH(TRUE,ISNUMBER(SEARCH(keyword1,M2114)),0))</f>
        <v>Smashed/Crushed</v>
      </c>
    </row>
    <row r="2115" spans="1:17" x14ac:dyDescent="0.25">
      <c r="A2115">
        <v>6101</v>
      </c>
      <c r="B2115" s="5" t="s">
        <v>4434</v>
      </c>
      <c r="C2115" s="6">
        <v>1934</v>
      </c>
      <c r="D2115" s="4">
        <v>2</v>
      </c>
      <c r="E2115">
        <v>138</v>
      </c>
      <c r="F2115" s="1">
        <v>12212</v>
      </c>
      <c r="G2115" s="5" t="s">
        <v>900</v>
      </c>
      <c r="H2115" s="5" t="s">
        <v>901</v>
      </c>
      <c r="I2115" s="5" t="s">
        <v>1314</v>
      </c>
      <c r="J2115" t="s">
        <v>902</v>
      </c>
      <c r="L2115" s="5" t="s">
        <v>4435</v>
      </c>
      <c r="M2115" s="5" t="str">
        <f t="shared" ref="M2115:M2178" si="33">CONCATENATE(K2115&amp;". "&amp;L2115)</f>
        <v>. Injured.  While barring down loose ground a stone hit his hand.</v>
      </c>
      <c r="O2115" s="5" t="str">
        <f t="array" ref="O2115">INDEX(category2,MATCH(TRUE,ISNUMBER(SEARCH(keyword2,M2115)),0))</f>
        <v>Injured</v>
      </c>
      <c r="P2115" s="5" t="str">
        <f t="array" ref="P2115">INDEX(category3,MATCH(TRUE,ISNUMBER(SEARCH(keyword3,M2115)),0))</f>
        <v>Hand</v>
      </c>
      <c r="Q2115" s="5" t="s">
        <v>20370</v>
      </c>
    </row>
    <row r="2116" spans="1:17" x14ac:dyDescent="0.25">
      <c r="A2116">
        <v>7666</v>
      </c>
      <c r="B2116" s="5" t="s">
        <v>4436</v>
      </c>
      <c r="C2116" s="6">
        <v>1934</v>
      </c>
      <c r="D2116" s="4">
        <v>2</v>
      </c>
      <c r="E2116">
        <v>173</v>
      </c>
      <c r="F2116" s="1">
        <v>12211</v>
      </c>
      <c r="G2116" s="5" t="s">
        <v>68</v>
      </c>
      <c r="H2116" s="5" t="s">
        <v>69</v>
      </c>
      <c r="I2116" s="5" t="s">
        <v>2235</v>
      </c>
      <c r="J2116" t="s">
        <v>115</v>
      </c>
      <c r="L2116" s="5" t="s">
        <v>4437</v>
      </c>
      <c r="M2116" s="5" t="str">
        <f t="shared" si="33"/>
        <v>. Injured. Burns to back and arms; in both cases due to an ignition of firedamp, which was driven out by a fall of roof stone in old workings adjoining their working place. [see E. McEwan]</v>
      </c>
      <c r="O2116" s="5" t="str">
        <f t="array" ref="O2116">INDEX(category2,MATCH(TRUE,ISNUMBER(SEARCH(keyword2,M2116)),0))</f>
        <v>Injured</v>
      </c>
      <c r="P2116" s="5" t="str">
        <f t="array" ref="P2116">INDEX(category3,MATCH(TRUE,ISNUMBER(SEARCH(keyword3,M2116)),0))</f>
        <v>Back</v>
      </c>
      <c r="Q2116" s="5" t="str">
        <f t="array" ref="Q2116">INDEX(category1,MATCH(TRUE,ISNUMBER(SEARCH(keyword1,M2116)),0))</f>
        <v>Falls</v>
      </c>
    </row>
    <row r="2117" spans="1:17" x14ac:dyDescent="0.25">
      <c r="A2117">
        <v>7667</v>
      </c>
      <c r="B2117" s="5" t="s">
        <v>4438</v>
      </c>
      <c r="C2117" s="6">
        <v>1934</v>
      </c>
      <c r="D2117" s="4">
        <v>2</v>
      </c>
      <c r="E2117">
        <v>173</v>
      </c>
      <c r="F2117" s="1">
        <v>12211</v>
      </c>
      <c r="G2117" s="5" t="s">
        <v>68</v>
      </c>
      <c r="H2117" s="5" t="s">
        <v>69</v>
      </c>
      <c r="I2117" s="5" t="s">
        <v>2235</v>
      </c>
      <c r="J2117" t="s">
        <v>115</v>
      </c>
      <c r="L2117" s="5" t="s">
        <v>4439</v>
      </c>
      <c r="M2117" s="5" t="str">
        <f t="shared" si="33"/>
        <v>. Injured. Burns to back and arms; in both cases due to an ignition of firedamp, which was driven out by a fall of roof stone in old workings adjoining their working place. [see A. Penman]</v>
      </c>
      <c r="O2117" s="5" t="str">
        <f t="array" ref="O2117">INDEX(category2,MATCH(TRUE,ISNUMBER(SEARCH(keyword2,M2117)),0))</f>
        <v>Injured</v>
      </c>
      <c r="P2117" s="5" t="str">
        <f t="array" ref="P2117">INDEX(category3,MATCH(TRUE,ISNUMBER(SEARCH(keyword3,M2117)),0))</f>
        <v>Back</v>
      </c>
      <c r="Q2117" s="5" t="str">
        <f t="array" ref="Q2117">INDEX(category1,MATCH(TRUE,ISNUMBER(SEARCH(keyword1,M2117)),0))</f>
        <v>Falls</v>
      </c>
    </row>
    <row r="2118" spans="1:17" x14ac:dyDescent="0.25">
      <c r="A2118">
        <v>6208</v>
      </c>
      <c r="B2118" s="5" t="s">
        <v>4440</v>
      </c>
      <c r="C2118" s="6">
        <v>1934</v>
      </c>
      <c r="D2118" s="4">
        <v>2</v>
      </c>
      <c r="E2118">
        <v>143</v>
      </c>
      <c r="F2118" s="1">
        <v>12208</v>
      </c>
      <c r="G2118" s="5" t="s">
        <v>900</v>
      </c>
      <c r="H2118" s="5" t="s">
        <v>901</v>
      </c>
      <c r="I2118" s="5" t="s">
        <v>1314</v>
      </c>
      <c r="J2118" t="s">
        <v>902</v>
      </c>
      <c r="L2118" s="5" t="s">
        <v>4441</v>
      </c>
      <c r="M2118" s="5" t="str">
        <f t="shared" si="33"/>
        <v>. Injured finger.  While making a "bomb" for furnace it exploded.</v>
      </c>
      <c r="O2118" s="5" t="str">
        <f t="array" ref="O2118">INDEX(category2,MATCH(TRUE,ISNUMBER(SEARCH(keyword2,M2118)),0))</f>
        <v>Injured</v>
      </c>
      <c r="P2118" s="5" t="str">
        <f t="array" ref="P2118">INDEX(category3,MATCH(TRUE,ISNUMBER(SEARCH(keyword3,M2118)),0))</f>
        <v>Hand</v>
      </c>
      <c r="Q2118" s="5" t="s">
        <v>20370</v>
      </c>
    </row>
    <row r="2119" spans="1:17" x14ac:dyDescent="0.25">
      <c r="A2119">
        <v>7673</v>
      </c>
      <c r="B2119" s="5" t="s">
        <v>4442</v>
      </c>
      <c r="C2119" s="6">
        <v>1934</v>
      </c>
      <c r="D2119" s="4">
        <v>2</v>
      </c>
      <c r="E2119">
        <v>173</v>
      </c>
      <c r="F2119" s="1">
        <v>12206</v>
      </c>
      <c r="G2119" s="5" t="s">
        <v>68</v>
      </c>
      <c r="H2119" s="5" t="s">
        <v>69</v>
      </c>
      <c r="I2119" s="5" t="s">
        <v>4443</v>
      </c>
      <c r="J2119" t="s">
        <v>559</v>
      </c>
      <c r="L2119" s="5" t="s">
        <v>4444</v>
      </c>
      <c r="M2119" s="5" t="str">
        <f t="shared" si="33"/>
        <v>. Injured finger of right hand; jammed between roof and a piece of coal.</v>
      </c>
      <c r="O2119" s="5" t="str">
        <f t="array" ref="O2119">INDEX(category2,MATCH(TRUE,ISNUMBER(SEARCH(keyword2,M2119)),0))</f>
        <v>Injured</v>
      </c>
      <c r="P2119" s="5" t="str">
        <f t="array" ref="P2119">INDEX(category3,MATCH(TRUE,ISNUMBER(SEARCH(keyword3,M2119)),0))</f>
        <v>Hand</v>
      </c>
      <c r="Q2119" s="5" t="str">
        <f t="array" ref="Q2119">INDEX(category1,MATCH(TRUE,ISNUMBER(SEARCH(keyword1,M2119)),0))</f>
        <v>Cuts and Wounds</v>
      </c>
    </row>
    <row r="2120" spans="1:17" x14ac:dyDescent="0.25">
      <c r="A2120">
        <v>7629</v>
      </c>
      <c r="B2120" s="5" t="s">
        <v>4445</v>
      </c>
      <c r="C2120" s="6">
        <v>1934</v>
      </c>
      <c r="D2120" s="4">
        <v>2</v>
      </c>
      <c r="E2120">
        <v>171</v>
      </c>
      <c r="F2120" s="1">
        <v>12204</v>
      </c>
      <c r="G2120" s="5" t="s">
        <v>46</v>
      </c>
      <c r="H2120" s="5" t="s">
        <v>47</v>
      </c>
      <c r="I2120" s="5" t="s">
        <v>48</v>
      </c>
      <c r="J2120" t="s">
        <v>49</v>
      </c>
      <c r="L2120" s="5" t="s">
        <v>4446</v>
      </c>
      <c r="M2120" s="5" t="str">
        <f t="shared" si="33"/>
        <v>. Injured middle finger left hand; jammed between skip and prop.</v>
      </c>
      <c r="O2120" s="5" t="str">
        <f t="array" ref="O2120">INDEX(category2,MATCH(TRUE,ISNUMBER(SEARCH(keyword2,M2120)),0))</f>
        <v>Injured</v>
      </c>
      <c r="P2120" s="5" t="str">
        <f t="array" ref="P2120">INDEX(category3,MATCH(TRUE,ISNUMBER(SEARCH(keyword3,M2120)),0))</f>
        <v>Hand</v>
      </c>
      <c r="Q2120" s="5" t="str">
        <f t="array" ref="Q2120">INDEX(category1,MATCH(TRUE,ISNUMBER(SEARCH(keyword1,M2120)),0))</f>
        <v>Cuts and Wounds</v>
      </c>
    </row>
    <row r="2121" spans="1:17" x14ac:dyDescent="0.25">
      <c r="A2121">
        <v>6207</v>
      </c>
      <c r="B2121" s="5" t="s">
        <v>284</v>
      </c>
      <c r="C2121" s="6">
        <v>1934</v>
      </c>
      <c r="D2121" s="4">
        <v>2</v>
      </c>
      <c r="E2121">
        <v>143</v>
      </c>
      <c r="F2121" s="1">
        <v>12203</v>
      </c>
      <c r="G2121" s="5" t="s">
        <v>900</v>
      </c>
      <c r="H2121" s="5" t="s">
        <v>901</v>
      </c>
      <c r="I2121" s="5" t="s">
        <v>1314</v>
      </c>
      <c r="J2121" t="s">
        <v>902</v>
      </c>
      <c r="L2121" s="5" t="s">
        <v>4447</v>
      </c>
      <c r="M2121" s="5" t="str">
        <f t="shared" si="33"/>
        <v>. Injured.  Jarred hand while barring down.</v>
      </c>
      <c r="O2121" s="5" t="str">
        <f t="array" ref="O2121">INDEX(category2,MATCH(TRUE,ISNUMBER(SEARCH(keyword2,M2121)),0))</f>
        <v>Injured</v>
      </c>
      <c r="P2121" s="5" t="str">
        <f t="array" ref="P2121">INDEX(category3,MATCH(TRUE,ISNUMBER(SEARCH(keyword3,M2121)),0))</f>
        <v>Hand</v>
      </c>
      <c r="Q2121" s="5" t="s">
        <v>20370</v>
      </c>
    </row>
    <row r="2122" spans="1:17" x14ac:dyDescent="0.25">
      <c r="A2122">
        <v>6129</v>
      </c>
      <c r="B2122" s="5" t="s">
        <v>4448</v>
      </c>
      <c r="C2122" s="6">
        <v>1934</v>
      </c>
      <c r="D2122" s="4">
        <v>2</v>
      </c>
      <c r="E2122">
        <v>140</v>
      </c>
      <c r="F2122" s="1">
        <v>12200</v>
      </c>
      <c r="G2122" s="5" t="s">
        <v>926</v>
      </c>
      <c r="H2122" s="5" t="s">
        <v>927</v>
      </c>
      <c r="I2122" s="5" t="s">
        <v>4260</v>
      </c>
      <c r="J2122" t="s">
        <v>928</v>
      </c>
      <c r="L2122" s="5" t="s">
        <v>4449</v>
      </c>
      <c r="M2122" s="5" t="str">
        <f t="shared" si="33"/>
        <v>. Injured.  Strained left shoulder when turning winch handle.</v>
      </c>
      <c r="O2122" s="5" t="str">
        <f t="array" ref="O2122">INDEX(category2,MATCH(TRUE,ISNUMBER(SEARCH(keyword2,M2122)),0))</f>
        <v>Injured</v>
      </c>
      <c r="P2122" s="5" t="str">
        <f t="array" ref="P2122">INDEX(category3,MATCH(TRUE,ISNUMBER(SEARCH(keyword3,M2122)),0))</f>
        <v>Shoulder</v>
      </c>
      <c r="Q2122" s="5" t="str">
        <f t="array" ref="Q2122">INDEX(category1,MATCH(TRUE,ISNUMBER(SEARCH(keyword1,M2122)),0))</f>
        <v>Sprains and strains</v>
      </c>
    </row>
    <row r="2123" spans="1:17" x14ac:dyDescent="0.25">
      <c r="A2123">
        <v>6128</v>
      </c>
      <c r="B2123" s="5" t="s">
        <v>1073</v>
      </c>
      <c r="C2123" s="6">
        <v>1934</v>
      </c>
      <c r="D2123" s="4">
        <v>2</v>
      </c>
      <c r="E2123">
        <v>140</v>
      </c>
      <c r="F2123" s="1">
        <v>12199</v>
      </c>
      <c r="G2123" s="5" t="s">
        <v>926</v>
      </c>
      <c r="H2123" s="5" t="s">
        <v>927</v>
      </c>
      <c r="I2123" s="5" t="s">
        <v>4260</v>
      </c>
      <c r="J2123" t="s">
        <v>928</v>
      </c>
      <c r="L2123" s="5" t="s">
        <v>4450</v>
      </c>
      <c r="M2123" s="5" t="str">
        <f t="shared" si="33"/>
        <v>. Injured.  Metal splashed when being poured.  Burns on left foot.</v>
      </c>
      <c r="O2123" s="5" t="str">
        <f t="array" ref="O2123">INDEX(category2,MATCH(TRUE,ISNUMBER(SEARCH(keyword2,M2123)),0))</f>
        <v>Injured</v>
      </c>
      <c r="P2123" s="5" t="str">
        <f t="array" ref="P2123">INDEX(category3,MATCH(TRUE,ISNUMBER(SEARCH(keyword3,M2123)),0))</f>
        <v>Foot</v>
      </c>
      <c r="Q2123" s="5" t="str">
        <f t="array" ref="Q2123">INDEX(category1,MATCH(TRUE,ISNUMBER(SEARCH(keyword1,M2123)),0))</f>
        <v>Burns</v>
      </c>
    </row>
    <row r="2124" spans="1:17" x14ac:dyDescent="0.25">
      <c r="A2124">
        <v>7662</v>
      </c>
      <c r="B2124" s="5" t="s">
        <v>4451</v>
      </c>
      <c r="C2124" s="6">
        <v>1934</v>
      </c>
      <c r="D2124" s="4">
        <v>2</v>
      </c>
      <c r="E2124">
        <v>172</v>
      </c>
      <c r="F2124" s="1">
        <v>12199</v>
      </c>
      <c r="G2124" s="5" t="s">
        <v>907</v>
      </c>
      <c r="H2124" s="5" t="s">
        <v>908</v>
      </c>
      <c r="I2124" s="5" t="s">
        <v>77</v>
      </c>
      <c r="J2124" t="s">
        <v>78</v>
      </c>
      <c r="L2124" s="5" t="s">
        <v>4452</v>
      </c>
      <c r="M2124" s="5" t="str">
        <f t="shared" si="33"/>
        <v>. Injured. Infected cuts on right hand caused by a fall of coal.</v>
      </c>
      <c r="O2124" s="5" t="str">
        <f t="array" ref="O2124">INDEX(category2,MATCH(TRUE,ISNUMBER(SEARCH(keyword2,M2124)),0))</f>
        <v>Injured</v>
      </c>
      <c r="P2124" s="5" t="str">
        <f t="array" ref="P2124">INDEX(category3,MATCH(TRUE,ISNUMBER(SEARCH(keyword3,M2124)),0))</f>
        <v>Hand</v>
      </c>
      <c r="Q2124" s="5" t="str">
        <f t="array" ref="Q2124">INDEX(category1,MATCH(TRUE,ISNUMBER(SEARCH(keyword1,M2124)),0))</f>
        <v>Cuts and Wounds</v>
      </c>
    </row>
    <row r="2125" spans="1:17" x14ac:dyDescent="0.25">
      <c r="A2125">
        <v>6127</v>
      </c>
      <c r="B2125" s="5" t="s">
        <v>4453</v>
      </c>
      <c r="C2125" s="6">
        <v>1934</v>
      </c>
      <c r="D2125" s="4">
        <v>2</v>
      </c>
      <c r="E2125">
        <v>140</v>
      </c>
      <c r="F2125" s="1">
        <v>12198</v>
      </c>
      <c r="G2125" s="5" t="s">
        <v>1331</v>
      </c>
      <c r="H2125" s="5" t="s">
        <v>1332</v>
      </c>
      <c r="I2125" s="5" t="s">
        <v>4280</v>
      </c>
      <c r="J2125" t="s">
        <v>1333</v>
      </c>
      <c r="L2125" s="5" t="s">
        <v>4454</v>
      </c>
      <c r="M2125" s="5" t="str">
        <f t="shared" si="33"/>
        <v>. Injured.  Small stone fell and cut left hand.</v>
      </c>
      <c r="O2125" s="5" t="str">
        <f t="array" ref="O2125">INDEX(category2,MATCH(TRUE,ISNUMBER(SEARCH(keyword2,M2125)),0))</f>
        <v>Injured</v>
      </c>
      <c r="P2125" s="5" t="str">
        <f t="array" ref="P2125">INDEX(category3,MATCH(TRUE,ISNUMBER(SEARCH(keyword3,M2125)),0))</f>
        <v>Hand</v>
      </c>
      <c r="Q2125" s="5" t="str">
        <f t="array" ref="Q2125">INDEX(category1,MATCH(TRUE,ISNUMBER(SEARCH(keyword1,M2125)),0))</f>
        <v>Cuts and Wounds</v>
      </c>
    </row>
    <row r="2126" spans="1:17" x14ac:dyDescent="0.25">
      <c r="A2126">
        <v>6126</v>
      </c>
      <c r="B2126" s="5" t="s">
        <v>4455</v>
      </c>
      <c r="C2126" s="6">
        <v>1934</v>
      </c>
      <c r="D2126" s="4">
        <v>2</v>
      </c>
      <c r="E2126">
        <v>140</v>
      </c>
      <c r="F2126" s="1">
        <v>12193</v>
      </c>
      <c r="G2126" s="5" t="s">
        <v>926</v>
      </c>
      <c r="H2126" s="5" t="s">
        <v>927</v>
      </c>
      <c r="I2126" s="5" t="s">
        <v>4260</v>
      </c>
      <c r="J2126" t="s">
        <v>928</v>
      </c>
      <c r="L2126" s="5" t="s">
        <v>4456</v>
      </c>
      <c r="M2126" s="5" t="str">
        <f t="shared" si="33"/>
        <v>. Injured.  Finger.  Struck by hammer.</v>
      </c>
      <c r="O2126" s="5" t="str">
        <f t="array" ref="O2126">INDEX(category2,MATCH(TRUE,ISNUMBER(SEARCH(keyword2,M2126)),0))</f>
        <v>Injured</v>
      </c>
      <c r="P2126" s="5" t="str">
        <f t="array" ref="P2126">INDEX(category3,MATCH(TRUE,ISNUMBER(SEARCH(keyword3,M2126)),0))</f>
        <v>Hand</v>
      </c>
      <c r="Q2126" s="5" t="str">
        <f t="array" ref="Q2126">INDEX(category1,MATCH(TRUE,ISNUMBER(SEARCH(keyword1,M2126)),0))</f>
        <v>Cuts and Wounds</v>
      </c>
    </row>
    <row r="2127" spans="1:17" x14ac:dyDescent="0.25">
      <c r="A2127">
        <v>6179</v>
      </c>
      <c r="B2127" s="5" t="s">
        <v>4457</v>
      </c>
      <c r="C2127" s="6">
        <v>1934</v>
      </c>
      <c r="D2127" s="4">
        <v>2</v>
      </c>
      <c r="E2127">
        <v>143</v>
      </c>
      <c r="F2127" s="1">
        <v>12193</v>
      </c>
      <c r="G2127" s="5" t="s">
        <v>907</v>
      </c>
      <c r="H2127" s="5" t="s">
        <v>908</v>
      </c>
      <c r="I2127" s="5" t="s">
        <v>1318</v>
      </c>
      <c r="J2127" t="s">
        <v>910</v>
      </c>
      <c r="L2127" s="5" t="s">
        <v>4458</v>
      </c>
      <c r="M2127" s="5" t="str">
        <f t="shared" si="33"/>
        <v>. Injured.  Slab of copper fell on his right foot.  Crushed big toe.</v>
      </c>
      <c r="O2127" s="5" t="str">
        <f t="array" ref="O2127">INDEX(category2,MATCH(TRUE,ISNUMBER(SEARCH(keyword2,M2127)),0))</f>
        <v>Injured</v>
      </c>
      <c r="P2127" s="5" t="str">
        <f t="array" ref="P2127">INDEX(category3,MATCH(TRUE,ISNUMBER(SEARCH(keyword3,M2127)),0))</f>
        <v>Foot</v>
      </c>
      <c r="Q2127" s="5" t="str">
        <f t="array" ref="Q2127">INDEX(category1,MATCH(TRUE,ISNUMBER(SEARCH(keyword1,M2127)),0))</f>
        <v>Smashed/Crushed</v>
      </c>
    </row>
    <row r="2128" spans="1:17" x14ac:dyDescent="0.25">
      <c r="A2128">
        <v>7661</v>
      </c>
      <c r="B2128" s="5" t="s">
        <v>4459</v>
      </c>
      <c r="C2128" s="6">
        <v>1934</v>
      </c>
      <c r="D2128" s="4">
        <v>2</v>
      </c>
      <c r="E2128">
        <v>172</v>
      </c>
      <c r="F2128" s="1">
        <v>12193</v>
      </c>
      <c r="G2128" s="5" t="s">
        <v>907</v>
      </c>
      <c r="H2128" s="5" t="s">
        <v>908</v>
      </c>
      <c r="I2128" s="5" t="s">
        <v>77</v>
      </c>
      <c r="J2128" t="s">
        <v>78</v>
      </c>
      <c r="L2128" s="5" t="s">
        <v>4460</v>
      </c>
      <c r="M2128" s="5" t="str">
        <f t="shared" si="33"/>
        <v>. Injured. Lacerated fingers left hand, caused by a fall of coal while hewing coal.</v>
      </c>
      <c r="O2128" s="5" t="str">
        <f t="array" ref="O2128">INDEX(category2,MATCH(TRUE,ISNUMBER(SEARCH(keyword2,M2128)),0))</f>
        <v>Injured</v>
      </c>
      <c r="P2128" s="5" t="str">
        <f t="array" ref="P2128">INDEX(category3,MATCH(TRUE,ISNUMBER(SEARCH(keyword3,M2128)),0))</f>
        <v>Hand</v>
      </c>
      <c r="Q2128" s="5" t="str">
        <f t="array" ref="Q2128">INDEX(category1,MATCH(TRUE,ISNUMBER(SEARCH(keyword1,M2128)),0))</f>
        <v>Cuts and Wounds</v>
      </c>
    </row>
    <row r="2129" spans="1:17" x14ac:dyDescent="0.25">
      <c r="A2129">
        <v>7657</v>
      </c>
      <c r="B2129" s="5" t="s">
        <v>4461</v>
      </c>
      <c r="C2129" s="6">
        <v>1934</v>
      </c>
      <c r="D2129" s="4">
        <v>2</v>
      </c>
      <c r="E2129">
        <v>172</v>
      </c>
      <c r="F2129" s="1">
        <v>12192</v>
      </c>
      <c r="G2129" s="5" t="s">
        <v>46</v>
      </c>
      <c r="H2129" s="5" t="s">
        <v>47</v>
      </c>
      <c r="I2129" s="5" t="s">
        <v>48</v>
      </c>
      <c r="J2129" t="s">
        <v>49</v>
      </c>
      <c r="L2129" s="5" t="s">
        <v>4462</v>
      </c>
      <c r="M2129" s="5" t="str">
        <f t="shared" si="33"/>
        <v>. Injuries to body and left foot caused by a fall of coal.</v>
      </c>
      <c r="O2129" s="5" t="str">
        <f t="array" ref="O2129">INDEX(category2,MATCH(TRUE,ISNUMBER(SEARCH(keyword2,M2129)),0))</f>
        <v>Injured</v>
      </c>
      <c r="P2129" s="5" t="str">
        <f t="array" ref="P2129">INDEX(category3,MATCH(TRUE,ISNUMBER(SEARCH(keyword3,M2129)),0))</f>
        <v>Foot</v>
      </c>
      <c r="Q2129" s="5" t="str">
        <f t="array" ref="Q2129">INDEX(category1,MATCH(TRUE,ISNUMBER(SEARCH(keyword1,M2129)),0))</f>
        <v>Falls</v>
      </c>
    </row>
    <row r="2130" spans="1:17" x14ac:dyDescent="0.25">
      <c r="A2130">
        <v>7656</v>
      </c>
      <c r="B2130" s="5" t="s">
        <v>4463</v>
      </c>
      <c r="C2130" s="6">
        <v>1934</v>
      </c>
      <c r="D2130" s="4">
        <v>2</v>
      </c>
      <c r="E2130">
        <v>172</v>
      </c>
      <c r="F2130" s="1">
        <v>12190</v>
      </c>
      <c r="G2130" s="5" t="s">
        <v>46</v>
      </c>
      <c r="H2130" s="5" t="s">
        <v>47</v>
      </c>
      <c r="I2130" s="5" t="s">
        <v>48</v>
      </c>
      <c r="J2130" t="s">
        <v>49</v>
      </c>
      <c r="L2130" s="5" t="s">
        <v>4464</v>
      </c>
      <c r="M2130" s="5" t="str">
        <f t="shared" si="33"/>
        <v>. Injury to back caused by a fall of stone.</v>
      </c>
      <c r="O2130" s="5" t="str">
        <f t="array" ref="O2130">INDEX(category2,MATCH(TRUE,ISNUMBER(SEARCH(keyword2,M2130)),0))</f>
        <v>Injured</v>
      </c>
      <c r="P2130" s="5" t="str">
        <f t="array" ref="P2130">INDEX(category3,MATCH(TRUE,ISNUMBER(SEARCH(keyword3,M2130)),0))</f>
        <v>Back</v>
      </c>
      <c r="Q2130" s="5" t="str">
        <f t="array" ref="Q2130">INDEX(category1,MATCH(TRUE,ISNUMBER(SEARCH(keyword1,M2130)),0))</f>
        <v>Falls</v>
      </c>
    </row>
    <row r="2131" spans="1:17" x14ac:dyDescent="0.25">
      <c r="A2131">
        <v>7706</v>
      </c>
      <c r="B2131" s="5" t="s">
        <v>4467</v>
      </c>
      <c r="C2131" s="6">
        <v>1934</v>
      </c>
      <c r="D2131" s="4">
        <v>2</v>
      </c>
      <c r="E2131">
        <v>174</v>
      </c>
      <c r="F2131" s="1">
        <v>12190</v>
      </c>
      <c r="G2131" s="5" t="s">
        <v>46</v>
      </c>
      <c r="H2131" s="5" t="s">
        <v>47</v>
      </c>
      <c r="I2131" s="5" t="s">
        <v>48</v>
      </c>
      <c r="J2131" t="s">
        <v>49</v>
      </c>
      <c r="L2131" s="5" t="s">
        <v>4468</v>
      </c>
      <c r="M2131" s="5" t="str">
        <f t="shared" si="33"/>
        <v>. Injured. Crushed middle finger right hand. Crushed by lump of coal while packing skip.</v>
      </c>
      <c r="O2131" s="5" t="str">
        <f t="array" ref="O2131">INDEX(category2,MATCH(TRUE,ISNUMBER(SEARCH(keyword2,M2131)),0))</f>
        <v>Injured</v>
      </c>
      <c r="P2131" s="5" t="str">
        <f t="array" ref="P2131">INDEX(category3,MATCH(TRUE,ISNUMBER(SEARCH(keyword3,M2131)),0))</f>
        <v>Hand</v>
      </c>
      <c r="Q2131" s="5" t="str">
        <f t="array" ref="Q2131">INDEX(category1,MATCH(TRUE,ISNUMBER(SEARCH(keyword1,M2131)),0))</f>
        <v>Smashed/Crushed</v>
      </c>
    </row>
    <row r="2132" spans="1:17" x14ac:dyDescent="0.25">
      <c r="A2132">
        <v>6190</v>
      </c>
      <c r="B2132" s="5" t="s">
        <v>4469</v>
      </c>
      <c r="C2132" s="6">
        <v>1934</v>
      </c>
      <c r="D2132" s="4">
        <v>2</v>
      </c>
      <c r="E2132">
        <v>143</v>
      </c>
      <c r="F2132" s="1">
        <v>12186</v>
      </c>
      <c r="G2132" s="5" t="s">
        <v>907</v>
      </c>
      <c r="H2132" s="5" t="s">
        <v>908</v>
      </c>
      <c r="I2132" s="5" t="s">
        <v>1318</v>
      </c>
      <c r="J2132" t="s">
        <v>910</v>
      </c>
      <c r="L2132" s="5" t="s">
        <v>4470</v>
      </c>
      <c r="M2132" s="5" t="str">
        <f t="shared" si="33"/>
        <v>. Injured.  Splashing matte burnt his right foot.</v>
      </c>
      <c r="O2132" s="5" t="str">
        <f t="array" ref="O2132">INDEX(category2,MATCH(TRUE,ISNUMBER(SEARCH(keyword2,M2132)),0))</f>
        <v>Injured</v>
      </c>
      <c r="P2132" s="5" t="str">
        <f t="array" ref="P2132">INDEX(category3,MATCH(TRUE,ISNUMBER(SEARCH(keyword3,M2132)),0))</f>
        <v>Foot</v>
      </c>
      <c r="Q2132" s="5" t="str">
        <f t="array" ref="Q2132">INDEX(category1,MATCH(TRUE,ISNUMBER(SEARCH(keyword1,M2132)),0))</f>
        <v>Burns</v>
      </c>
    </row>
    <row r="2133" spans="1:17" x14ac:dyDescent="0.25">
      <c r="A2133">
        <v>7705</v>
      </c>
      <c r="B2133" s="5" t="s">
        <v>4471</v>
      </c>
      <c r="C2133" s="6">
        <v>1934</v>
      </c>
      <c r="D2133" s="4">
        <v>2</v>
      </c>
      <c r="E2133">
        <v>174</v>
      </c>
      <c r="F2133" s="1">
        <v>12186</v>
      </c>
      <c r="G2133" s="5" t="s">
        <v>46</v>
      </c>
      <c r="H2133" s="5" t="s">
        <v>47</v>
      </c>
      <c r="I2133" s="5" t="s">
        <v>48</v>
      </c>
      <c r="J2133" t="s">
        <v>49</v>
      </c>
      <c r="L2133" s="5" t="s">
        <v>4472</v>
      </c>
      <c r="M2133" s="5" t="str">
        <f t="shared" si="33"/>
        <v>. Injured left leg. Struck on leg with hammer</v>
      </c>
      <c r="O2133" s="5" t="str">
        <f t="array" ref="O2133">INDEX(category2,MATCH(TRUE,ISNUMBER(SEARCH(keyword2,M2133)),0))</f>
        <v>Injured</v>
      </c>
      <c r="P2133" s="5" t="str">
        <f t="array" ref="P2133">INDEX(category3,MATCH(TRUE,ISNUMBER(SEARCH(keyword3,M2133)),0))</f>
        <v>Leg</v>
      </c>
      <c r="Q2133" s="5" t="str">
        <f t="array" ref="Q2133">INDEX(category1,MATCH(TRUE,ISNUMBER(SEARCH(keyword1,M2133)),0))</f>
        <v>Cuts and Wounds</v>
      </c>
    </row>
    <row r="2134" spans="1:17" x14ac:dyDescent="0.25">
      <c r="A2134">
        <v>6189</v>
      </c>
      <c r="B2134" s="5" t="s">
        <v>4473</v>
      </c>
      <c r="C2134" s="6">
        <v>1934</v>
      </c>
      <c r="D2134" s="4">
        <v>2</v>
      </c>
      <c r="E2134">
        <v>143</v>
      </c>
      <c r="F2134" s="1">
        <v>12185</v>
      </c>
      <c r="G2134" s="5" t="s">
        <v>907</v>
      </c>
      <c r="H2134" s="5" t="s">
        <v>908</v>
      </c>
      <c r="I2134" s="5" t="s">
        <v>1318</v>
      </c>
      <c r="J2134" t="s">
        <v>910</v>
      </c>
      <c r="L2134" s="5" t="s">
        <v>4474</v>
      </c>
      <c r="M2134" s="5" t="str">
        <f t="shared" si="33"/>
        <v>. Injured.  Slipped off staging when closing wagon door.  Fractured rib, etc.</v>
      </c>
      <c r="O2134" s="5" t="str">
        <f t="array" ref="O2134">INDEX(category2,MATCH(TRUE,ISNUMBER(SEARCH(keyword2,M2134)),0))</f>
        <v>Injured</v>
      </c>
      <c r="P2134" s="5" t="str">
        <f t="array" ref="P2134">INDEX(category3,MATCH(TRUE,ISNUMBER(SEARCH(keyword3,M2134)),0))</f>
        <v>Chest</v>
      </c>
      <c r="Q2134" s="5" t="str">
        <f t="array" ref="Q2134">INDEX(category1,MATCH(TRUE,ISNUMBER(SEARCH(keyword1,M2134)),0))</f>
        <v>Breaks and Fractures</v>
      </c>
    </row>
    <row r="2135" spans="1:17" x14ac:dyDescent="0.25">
      <c r="A2135">
        <v>7637</v>
      </c>
      <c r="B2135" s="5" t="s">
        <v>4475</v>
      </c>
      <c r="C2135" s="6">
        <v>1934</v>
      </c>
      <c r="D2135" s="4">
        <v>2</v>
      </c>
      <c r="E2135">
        <v>171</v>
      </c>
      <c r="F2135" s="1">
        <v>12185</v>
      </c>
      <c r="G2135" s="5" t="s">
        <v>68</v>
      </c>
      <c r="H2135" s="5" t="s">
        <v>69</v>
      </c>
      <c r="I2135" s="5" t="s">
        <v>871</v>
      </c>
      <c r="J2135" t="s">
        <v>497</v>
      </c>
      <c r="L2135" s="5" t="s">
        <v>4476</v>
      </c>
      <c r="M2135" s="5" t="str">
        <f t="shared" si="33"/>
        <v>. Injured finger of left hand, caused by a fall of stone.</v>
      </c>
      <c r="O2135" s="5" t="str">
        <f t="array" ref="O2135">INDEX(category2,MATCH(TRUE,ISNUMBER(SEARCH(keyword2,M2135)),0))</f>
        <v>Injured</v>
      </c>
      <c r="P2135" s="5" t="str">
        <f t="array" ref="P2135">INDEX(category3,MATCH(TRUE,ISNUMBER(SEARCH(keyword3,M2135)),0))</f>
        <v>Hand</v>
      </c>
      <c r="Q2135" s="5" t="str">
        <f t="array" ref="Q2135">INDEX(category1,MATCH(TRUE,ISNUMBER(SEARCH(keyword1,M2135)),0))</f>
        <v>Falls</v>
      </c>
    </row>
    <row r="2136" spans="1:17" x14ac:dyDescent="0.25">
      <c r="A2136">
        <v>6100</v>
      </c>
      <c r="B2136" s="5" t="s">
        <v>4477</v>
      </c>
      <c r="C2136" s="6">
        <v>1934</v>
      </c>
      <c r="D2136" s="4">
        <v>2</v>
      </c>
      <c r="E2136">
        <v>138</v>
      </c>
      <c r="F2136" s="1">
        <v>12184</v>
      </c>
      <c r="G2136" s="5" t="s">
        <v>900</v>
      </c>
      <c r="H2136" s="5" t="s">
        <v>901</v>
      </c>
      <c r="I2136" s="5" t="s">
        <v>1314</v>
      </c>
      <c r="J2136" t="s">
        <v>902</v>
      </c>
      <c r="L2136" s="5" t="s">
        <v>4478</v>
      </c>
      <c r="M2136" s="5" t="str">
        <f t="shared" si="33"/>
        <v>. Killed.  Fall of earth in glory hole.</v>
      </c>
      <c r="O2136" s="5" t="str">
        <f t="array" ref="O2136">INDEX(category2,MATCH(TRUE,ISNUMBER(SEARCH(keyword2,M2136)),0))</f>
        <v>Dead</v>
      </c>
      <c r="P2136" s="5" t="s">
        <v>20370</v>
      </c>
      <c r="Q2136" s="5" t="str">
        <f t="array" ref="Q2136">INDEX(category1,MATCH(TRUE,ISNUMBER(SEARCH(keyword1,M2136)),0))</f>
        <v>Falls</v>
      </c>
    </row>
    <row r="2137" spans="1:17" x14ac:dyDescent="0.25">
      <c r="A2137">
        <v>6206</v>
      </c>
      <c r="B2137" s="5" t="s">
        <v>4479</v>
      </c>
      <c r="C2137" s="6">
        <v>1934</v>
      </c>
      <c r="D2137" s="4">
        <v>2</v>
      </c>
      <c r="E2137">
        <v>143</v>
      </c>
      <c r="F2137" s="1">
        <v>12184</v>
      </c>
      <c r="G2137" s="5" t="s">
        <v>900</v>
      </c>
      <c r="H2137" s="5" t="s">
        <v>901</v>
      </c>
      <c r="I2137" s="5" t="s">
        <v>1314</v>
      </c>
      <c r="J2137" t="s">
        <v>902</v>
      </c>
      <c r="L2137" s="5" t="s">
        <v>4480</v>
      </c>
      <c r="M2137" s="5" t="str">
        <f t="shared" si="33"/>
        <v>. Injured.  Got finger jammed in Symons cone crusher.</v>
      </c>
      <c r="O2137" s="5" t="str">
        <f t="array" ref="O2137">INDEX(category2,MATCH(TRUE,ISNUMBER(SEARCH(keyword2,M2137)),0))</f>
        <v>Injured</v>
      </c>
      <c r="P2137" s="5" t="str">
        <f t="array" ref="P2137">INDEX(category3,MATCH(TRUE,ISNUMBER(SEARCH(keyword3,M2137)),0))</f>
        <v>Hand</v>
      </c>
      <c r="Q2137" s="5" t="str">
        <f t="array" ref="Q2137">INDEX(category1,MATCH(TRUE,ISNUMBER(SEARCH(keyword1,M2137)),0))</f>
        <v>Smashed/Crushed</v>
      </c>
    </row>
    <row r="2138" spans="1:17" x14ac:dyDescent="0.25">
      <c r="A2138">
        <v>4508</v>
      </c>
      <c r="B2138" s="5" t="s">
        <v>4481</v>
      </c>
      <c r="C2138" s="6">
        <v>1934</v>
      </c>
      <c r="D2138" s="4">
        <v>2</v>
      </c>
      <c r="E2138">
        <v>143</v>
      </c>
      <c r="F2138" s="1">
        <v>12182</v>
      </c>
      <c r="G2138" s="5" t="s">
        <v>907</v>
      </c>
      <c r="H2138" s="5" t="s">
        <v>908</v>
      </c>
      <c r="I2138" s="5" t="s">
        <v>1318</v>
      </c>
      <c r="J2138" t="s">
        <v>910</v>
      </c>
      <c r="L2138" s="5" t="s">
        <v>4482</v>
      </c>
      <c r="M2138" s="5" t="str">
        <f t="shared" si="33"/>
        <v>. Injured.  Jammed between two wagons.  Bruised thigh.</v>
      </c>
      <c r="O2138" s="5" t="str">
        <f t="array" ref="O2138">INDEX(category2,MATCH(TRUE,ISNUMBER(SEARCH(keyword2,M2138)),0))</f>
        <v>Injured</v>
      </c>
      <c r="P2138" s="5" t="str">
        <f t="array" ref="P2138">INDEX(category3,MATCH(TRUE,ISNUMBER(SEARCH(keyword3,M2138)),0))</f>
        <v>Leg</v>
      </c>
      <c r="Q2138" s="5" t="str">
        <f t="array" ref="Q2138">INDEX(category1,MATCH(TRUE,ISNUMBER(SEARCH(keyword1,M2138)),0))</f>
        <v xml:space="preserve">Bruises </v>
      </c>
    </row>
    <row r="2139" spans="1:17" x14ac:dyDescent="0.25">
      <c r="A2139">
        <v>6178</v>
      </c>
      <c r="B2139" s="5" t="s">
        <v>4483</v>
      </c>
      <c r="C2139" s="6">
        <v>1934</v>
      </c>
      <c r="D2139" s="4">
        <v>2</v>
      </c>
      <c r="E2139">
        <v>143</v>
      </c>
      <c r="F2139" s="1">
        <v>12182</v>
      </c>
      <c r="G2139" s="5" t="s">
        <v>907</v>
      </c>
      <c r="H2139" s="5" t="s">
        <v>908</v>
      </c>
      <c r="I2139" s="5" t="s">
        <v>1318</v>
      </c>
      <c r="J2139" t="s">
        <v>910</v>
      </c>
      <c r="L2139" s="5" t="s">
        <v>4484</v>
      </c>
      <c r="M2139" s="5" t="str">
        <f t="shared" si="33"/>
        <v>. Injured.  Burnt foot while tipping slag pot.</v>
      </c>
      <c r="O2139" s="5" t="str">
        <f t="array" ref="O2139">INDEX(category2,MATCH(TRUE,ISNUMBER(SEARCH(keyword2,M2139)),0))</f>
        <v>Injured</v>
      </c>
      <c r="P2139" s="5" t="str">
        <f t="array" ref="P2139">INDEX(category3,MATCH(TRUE,ISNUMBER(SEARCH(keyword3,M2139)),0))</f>
        <v>Foot</v>
      </c>
      <c r="Q2139" s="5" t="str">
        <f t="array" ref="Q2139">INDEX(category1,MATCH(TRUE,ISNUMBER(SEARCH(keyword1,M2139)),0))</f>
        <v>Burns</v>
      </c>
    </row>
    <row r="2140" spans="1:17" x14ac:dyDescent="0.25">
      <c r="A2140">
        <v>7636</v>
      </c>
      <c r="B2140" s="5" t="s">
        <v>4485</v>
      </c>
      <c r="C2140" s="6">
        <v>1934</v>
      </c>
      <c r="D2140" s="4">
        <v>2</v>
      </c>
      <c r="E2140">
        <v>171</v>
      </c>
      <c r="F2140" s="1">
        <v>12182</v>
      </c>
      <c r="G2140" s="5" t="s">
        <v>68</v>
      </c>
      <c r="H2140" s="5" t="s">
        <v>69</v>
      </c>
      <c r="I2140" s="5" t="s">
        <v>114</v>
      </c>
      <c r="J2140" t="s">
        <v>115</v>
      </c>
      <c r="L2140" s="5" t="s">
        <v>4486</v>
      </c>
      <c r="M2140" s="5" t="str">
        <f t="shared" si="33"/>
        <v>. Killed. While making preparations to replace some broken timber a fall of rock took place, causing injuries from which he died a few minutes afterwards.</v>
      </c>
      <c r="O2140" s="5" t="str">
        <f t="array" ref="O2140">INDEX(category2,MATCH(TRUE,ISNUMBER(SEARCH(keyword2,M2140)),0))</f>
        <v>Dead</v>
      </c>
      <c r="P2140" s="5" t="s">
        <v>20370</v>
      </c>
      <c r="Q2140" s="5" t="str">
        <f t="array" ref="Q2140">INDEX(category1,MATCH(TRUE,ISNUMBER(SEARCH(keyword1,M2140)),0))</f>
        <v>Falls</v>
      </c>
    </row>
    <row r="2141" spans="1:17" x14ac:dyDescent="0.25">
      <c r="A2141">
        <v>6125</v>
      </c>
      <c r="B2141" s="5" t="s">
        <v>4487</v>
      </c>
      <c r="C2141" s="6">
        <v>1934</v>
      </c>
      <c r="D2141" s="4">
        <v>2</v>
      </c>
      <c r="E2141">
        <v>140</v>
      </c>
      <c r="F2141" s="1">
        <v>12179</v>
      </c>
      <c r="G2141" s="5" t="s">
        <v>926</v>
      </c>
      <c r="H2141" s="5" t="s">
        <v>927</v>
      </c>
      <c r="I2141" s="5" t="s">
        <v>4260</v>
      </c>
      <c r="J2141" t="s">
        <v>928</v>
      </c>
      <c r="L2141" s="5" t="s">
        <v>4488</v>
      </c>
      <c r="M2141" s="5" t="str">
        <f t="shared" si="33"/>
        <v>. Injured.  When lifting heavy launders.</v>
      </c>
      <c r="O2141" s="5" t="str">
        <f t="array" ref="O2141">INDEX(category2,MATCH(TRUE,ISNUMBER(SEARCH(keyword2,M2141)),0))</f>
        <v>Injured</v>
      </c>
      <c r="P2141" s="5" t="s">
        <v>20370</v>
      </c>
      <c r="Q2141" s="5" t="s">
        <v>20370</v>
      </c>
    </row>
    <row r="2142" spans="1:17" x14ac:dyDescent="0.25">
      <c r="A2142">
        <v>6099</v>
      </c>
      <c r="B2142" s="5" t="s">
        <v>4489</v>
      </c>
      <c r="C2142" s="6">
        <v>1934</v>
      </c>
      <c r="D2142" s="4">
        <v>2</v>
      </c>
      <c r="E2142">
        <v>138</v>
      </c>
      <c r="F2142" s="1">
        <v>12176</v>
      </c>
      <c r="G2142" s="5" t="s">
        <v>900</v>
      </c>
      <c r="H2142" s="5" t="s">
        <v>901</v>
      </c>
      <c r="I2142" s="5" t="s">
        <v>1314</v>
      </c>
      <c r="J2142" t="s">
        <v>902</v>
      </c>
      <c r="L2142" s="5" t="s">
        <v>4490</v>
      </c>
      <c r="M2142" s="5" t="str">
        <f t="shared" si="33"/>
        <v>. Injured.  When barring down loose ground stone fell on toes.</v>
      </c>
      <c r="O2142" s="5" t="str">
        <f t="array" ref="O2142">INDEX(category2,MATCH(TRUE,ISNUMBER(SEARCH(keyword2,M2142)),0))</f>
        <v>Injured</v>
      </c>
      <c r="P2142" s="5" t="str">
        <f t="array" ref="P2142">INDEX(category3,MATCH(TRUE,ISNUMBER(SEARCH(keyword3,M2142)),0))</f>
        <v>Foot</v>
      </c>
      <c r="Q2142" s="5" t="str">
        <f t="array" ref="Q2142">INDEX(category1,MATCH(TRUE,ISNUMBER(SEARCH(keyword1,M2142)),0))</f>
        <v>Falls</v>
      </c>
    </row>
    <row r="2143" spans="1:17" x14ac:dyDescent="0.25">
      <c r="A2143">
        <v>6124</v>
      </c>
      <c r="B2143" s="5" t="s">
        <v>4491</v>
      </c>
      <c r="C2143" s="6">
        <v>1934</v>
      </c>
      <c r="D2143" s="4">
        <v>2</v>
      </c>
      <c r="E2143">
        <v>140</v>
      </c>
      <c r="F2143" s="1">
        <v>12176</v>
      </c>
      <c r="G2143" s="5" t="s">
        <v>961</v>
      </c>
      <c r="H2143" s="5" t="s">
        <v>962</v>
      </c>
      <c r="I2143" s="5" t="s">
        <v>4492</v>
      </c>
      <c r="J2143" t="s">
        <v>964</v>
      </c>
      <c r="L2143" s="5" t="s">
        <v>4493</v>
      </c>
      <c r="M2143" s="5" t="str">
        <f t="shared" si="33"/>
        <v>. Injured on surface.  Slipped and fell against timber.  Fractured rib.</v>
      </c>
      <c r="O2143" s="5" t="str">
        <f t="array" ref="O2143">INDEX(category2,MATCH(TRUE,ISNUMBER(SEARCH(keyword2,M2143)),0))</f>
        <v>Injured</v>
      </c>
      <c r="P2143" s="5" t="str">
        <f t="array" ref="P2143">INDEX(category3,MATCH(TRUE,ISNUMBER(SEARCH(keyword3,M2143)),0))</f>
        <v>Head</v>
      </c>
      <c r="Q2143" s="5" t="str">
        <f t="array" ref="Q2143">INDEX(category1,MATCH(TRUE,ISNUMBER(SEARCH(keyword1,M2143)),0))</f>
        <v>Breaks and Fractures</v>
      </c>
    </row>
    <row r="2144" spans="1:17" x14ac:dyDescent="0.25">
      <c r="A2144">
        <v>6177</v>
      </c>
      <c r="B2144" s="5" t="s">
        <v>2984</v>
      </c>
      <c r="C2144" s="6">
        <v>1934</v>
      </c>
      <c r="D2144" s="4">
        <v>2</v>
      </c>
      <c r="E2144">
        <v>143</v>
      </c>
      <c r="F2144" s="1">
        <v>12176</v>
      </c>
      <c r="G2144" s="5" t="s">
        <v>907</v>
      </c>
      <c r="H2144" s="5" t="s">
        <v>908</v>
      </c>
      <c r="I2144" s="5" t="s">
        <v>1318</v>
      </c>
      <c r="J2144" t="s">
        <v>910</v>
      </c>
      <c r="L2144" s="5" t="s">
        <v>4494</v>
      </c>
      <c r="M2144" s="5" t="str">
        <f t="shared" si="33"/>
        <v>. Injured.  Piece of slag fell from neck of vessel.  Injured leg.</v>
      </c>
      <c r="O2144" s="5" t="str">
        <f t="array" ref="O2144">INDEX(category2,MATCH(TRUE,ISNUMBER(SEARCH(keyword2,M2144)),0))</f>
        <v>Injured</v>
      </c>
      <c r="P2144" s="5" t="str">
        <f t="array" ref="P2144">INDEX(category3,MATCH(TRUE,ISNUMBER(SEARCH(keyword3,M2144)),0))</f>
        <v>Leg</v>
      </c>
      <c r="Q2144" s="5" t="str">
        <f t="array" ref="Q2144">INDEX(category1,MATCH(TRUE,ISNUMBER(SEARCH(keyword1,M2144)),0))</f>
        <v>Falls</v>
      </c>
    </row>
    <row r="2145" spans="1:17" x14ac:dyDescent="0.25">
      <c r="A2145">
        <v>7628</v>
      </c>
      <c r="B2145" s="5" t="s">
        <v>4495</v>
      </c>
      <c r="C2145" s="6">
        <v>1934</v>
      </c>
      <c r="D2145" s="4">
        <v>2</v>
      </c>
      <c r="E2145">
        <v>171</v>
      </c>
      <c r="F2145" s="1">
        <v>12176</v>
      </c>
      <c r="G2145" s="5" t="s">
        <v>46</v>
      </c>
      <c r="H2145" s="5" t="s">
        <v>47</v>
      </c>
      <c r="I2145" s="5" t="s">
        <v>48</v>
      </c>
      <c r="J2145" t="s">
        <v>49</v>
      </c>
      <c r="L2145" s="5" t="s">
        <v>4496</v>
      </c>
      <c r="M2145" s="5" t="str">
        <f t="shared" si="33"/>
        <v>. Injury to right hip, caused by slipping while drawing sprag from skip.</v>
      </c>
      <c r="O2145" s="5" t="str">
        <f t="array" ref="O2145">INDEX(category2,MATCH(TRUE,ISNUMBER(SEARCH(keyword2,M2145)),0))</f>
        <v>Injured</v>
      </c>
      <c r="P2145" s="5" t="str">
        <f t="array" ref="P2145">INDEX(category3,MATCH(TRUE,ISNUMBER(SEARCH(keyword3,M2145)),0))</f>
        <v>Leg</v>
      </c>
      <c r="Q2145" s="5" t="s">
        <v>20370</v>
      </c>
    </row>
    <row r="2146" spans="1:17" x14ac:dyDescent="0.25">
      <c r="A2146">
        <v>6123</v>
      </c>
      <c r="B2146" s="5" t="s">
        <v>4497</v>
      </c>
      <c r="C2146" s="6">
        <v>1934</v>
      </c>
      <c r="D2146" s="4">
        <v>2</v>
      </c>
      <c r="E2146">
        <v>140</v>
      </c>
      <c r="F2146" s="1">
        <v>12172</v>
      </c>
      <c r="G2146" s="5" t="s">
        <v>1331</v>
      </c>
      <c r="H2146" s="5" t="s">
        <v>1332</v>
      </c>
      <c r="I2146" s="5" t="s">
        <v>4280</v>
      </c>
      <c r="J2146" t="s">
        <v>1333</v>
      </c>
      <c r="L2146" s="5" t="s">
        <v>4498</v>
      </c>
      <c r="M2146" s="5" t="str">
        <f t="shared" si="33"/>
        <v>. Injured on surface.  Piece of timber fell on right foot.</v>
      </c>
      <c r="O2146" s="5" t="str">
        <f t="array" ref="O2146">INDEX(category2,MATCH(TRUE,ISNUMBER(SEARCH(keyword2,M2146)),0))</f>
        <v>Injured</v>
      </c>
      <c r="P2146" s="5" t="str">
        <f t="array" ref="P2146">INDEX(category3,MATCH(TRUE,ISNUMBER(SEARCH(keyword3,M2146)),0))</f>
        <v>Head</v>
      </c>
      <c r="Q2146" s="5" t="str">
        <f t="array" ref="Q2146">INDEX(category1,MATCH(TRUE,ISNUMBER(SEARCH(keyword1,M2146)),0))</f>
        <v>Falls</v>
      </c>
    </row>
    <row r="2147" spans="1:17" x14ac:dyDescent="0.25">
      <c r="A2147">
        <v>7703</v>
      </c>
      <c r="B2147" s="5" t="s">
        <v>4499</v>
      </c>
      <c r="C2147" s="6">
        <v>1934</v>
      </c>
      <c r="D2147" s="4">
        <v>2</v>
      </c>
      <c r="E2147">
        <v>174</v>
      </c>
      <c r="F2147" s="1">
        <v>12172</v>
      </c>
      <c r="G2147" s="5" t="s">
        <v>46</v>
      </c>
      <c r="H2147" s="5" t="s">
        <v>47</v>
      </c>
      <c r="I2147" s="5" t="s">
        <v>48</v>
      </c>
      <c r="J2147" t="s">
        <v>49</v>
      </c>
      <c r="L2147" s="5" t="s">
        <v>4500</v>
      </c>
      <c r="M2147" s="5" t="str">
        <f t="shared" si="33"/>
        <v>. Injured left ankle. Striking machine bar with hammer when piece of steel flew off bar and pierced his ankle</v>
      </c>
      <c r="O2147" s="5" t="str">
        <f t="array" ref="O2147">INDEX(category2,MATCH(TRUE,ISNUMBER(SEARCH(keyword2,M2147)),0))</f>
        <v>Injured</v>
      </c>
      <c r="P2147" s="5" t="str">
        <f t="array" ref="P2147">INDEX(category3,MATCH(TRUE,ISNUMBER(SEARCH(keyword3,M2147)),0))</f>
        <v>Foot</v>
      </c>
      <c r="Q2147" s="5" t="s">
        <v>20370</v>
      </c>
    </row>
    <row r="2148" spans="1:17" x14ac:dyDescent="0.25">
      <c r="A2148">
        <v>6176</v>
      </c>
      <c r="B2148" s="5" t="s">
        <v>4501</v>
      </c>
      <c r="C2148" s="6">
        <v>1934</v>
      </c>
      <c r="D2148" s="4">
        <v>2</v>
      </c>
      <c r="E2148">
        <v>143</v>
      </c>
      <c r="F2148" s="1">
        <v>12171</v>
      </c>
      <c r="G2148" s="5" t="s">
        <v>907</v>
      </c>
      <c r="H2148" s="5" t="s">
        <v>908</v>
      </c>
      <c r="I2148" s="5" t="s">
        <v>1318</v>
      </c>
      <c r="J2148" t="s">
        <v>910</v>
      </c>
      <c r="L2148" s="5" t="s">
        <v>4502</v>
      </c>
      <c r="M2148" s="5" t="str">
        <f t="shared" si="33"/>
        <v>. Injured.  Burnt left foot while tipping slag pot.</v>
      </c>
      <c r="O2148" s="5" t="str">
        <f t="array" ref="O2148">INDEX(category2,MATCH(TRUE,ISNUMBER(SEARCH(keyword2,M2148)),0))</f>
        <v>Injured</v>
      </c>
      <c r="P2148" s="5" t="str">
        <f t="array" ref="P2148">INDEX(category3,MATCH(TRUE,ISNUMBER(SEARCH(keyword3,M2148)),0))</f>
        <v>Foot</v>
      </c>
      <c r="Q2148" s="5" t="str">
        <f t="array" ref="Q2148">INDEX(category1,MATCH(TRUE,ISNUMBER(SEARCH(keyword1,M2148)),0))</f>
        <v>Burns</v>
      </c>
    </row>
    <row r="2149" spans="1:17" x14ac:dyDescent="0.25">
      <c r="A2149">
        <v>6106</v>
      </c>
      <c r="B2149" s="5" t="s">
        <v>4508</v>
      </c>
      <c r="C2149" s="6">
        <v>1934</v>
      </c>
      <c r="D2149" s="4">
        <v>2</v>
      </c>
      <c r="E2149">
        <v>139</v>
      </c>
      <c r="F2149" s="1">
        <v>12168</v>
      </c>
      <c r="G2149" s="5" t="s">
        <v>907</v>
      </c>
      <c r="H2149" s="5" t="s">
        <v>908</v>
      </c>
      <c r="I2149" s="5" t="s">
        <v>1318</v>
      </c>
      <c r="J2149" t="s">
        <v>910</v>
      </c>
      <c r="L2149" s="5" t="s">
        <v>4509</v>
      </c>
      <c r="M2149" s="5" t="str">
        <f t="shared" si="33"/>
        <v>. Injured.  Left hand caught in gearing of lathe.  Hurt palm of hand and little finger.</v>
      </c>
      <c r="O2149" s="5" t="str">
        <f t="array" ref="O2149">INDEX(category2,MATCH(TRUE,ISNUMBER(SEARCH(keyword2,M2149)),0))</f>
        <v>Injured</v>
      </c>
      <c r="P2149" s="5" t="str">
        <f t="array" ref="P2149">INDEX(category3,MATCH(TRUE,ISNUMBER(SEARCH(keyword3,M2149)),0))</f>
        <v>Hand</v>
      </c>
      <c r="Q2149" s="5" t="s">
        <v>20370</v>
      </c>
    </row>
    <row r="2150" spans="1:17" x14ac:dyDescent="0.25">
      <c r="A2150">
        <v>6175</v>
      </c>
      <c r="B2150" s="5" t="s">
        <v>4510</v>
      </c>
      <c r="C2150" s="6">
        <v>1934</v>
      </c>
      <c r="D2150" s="4">
        <v>2</v>
      </c>
      <c r="E2150">
        <v>142</v>
      </c>
      <c r="F2150" s="1">
        <v>12168</v>
      </c>
      <c r="G2150" s="5" t="s">
        <v>2705</v>
      </c>
      <c r="H2150" s="5" t="s">
        <v>2706</v>
      </c>
      <c r="I2150" s="5" t="s">
        <v>4511</v>
      </c>
      <c r="J2150" t="s">
        <v>2708</v>
      </c>
      <c r="L2150" s="5" t="s">
        <v>4512</v>
      </c>
      <c r="M2150" s="5" t="str">
        <f t="shared" si="33"/>
        <v>. Injured.  Jarred shoulder while driving key out of pulley.</v>
      </c>
      <c r="O2150" s="5" t="str">
        <f t="array" ref="O2150">INDEX(category2,MATCH(TRUE,ISNUMBER(SEARCH(keyword2,M2150)),0))</f>
        <v>Injured</v>
      </c>
      <c r="P2150" s="5" t="str">
        <f t="array" ref="P2150">INDEX(category3,MATCH(TRUE,ISNUMBER(SEARCH(keyword3,M2150)),0))</f>
        <v>Shoulder</v>
      </c>
      <c r="Q2150" s="5" t="s">
        <v>20370</v>
      </c>
    </row>
    <row r="2151" spans="1:17" x14ac:dyDescent="0.25">
      <c r="A2151">
        <v>7670</v>
      </c>
      <c r="B2151" s="5" t="s">
        <v>4513</v>
      </c>
      <c r="C2151" s="6">
        <v>1934</v>
      </c>
      <c r="D2151" s="4">
        <v>2</v>
      </c>
      <c r="E2151">
        <v>173</v>
      </c>
      <c r="F2151" s="1">
        <v>12168</v>
      </c>
      <c r="G2151" s="5" t="s">
        <v>68</v>
      </c>
      <c r="H2151" s="5" t="s">
        <v>69</v>
      </c>
      <c r="I2151" s="5" t="s">
        <v>2235</v>
      </c>
      <c r="J2151" t="s">
        <v>115</v>
      </c>
      <c r="L2151" s="5" t="s">
        <v>4514</v>
      </c>
      <c r="M2151" s="5" t="str">
        <f t="shared" si="33"/>
        <v>. Injured. Struck on foot by a prop while setting timber.</v>
      </c>
      <c r="O2151" s="5" t="str">
        <f t="array" ref="O2151">INDEX(category2,MATCH(TRUE,ISNUMBER(SEARCH(keyword2,M2151)),0))</f>
        <v>Injured</v>
      </c>
      <c r="P2151" s="5" t="str">
        <f t="array" ref="P2151">INDEX(category3,MATCH(TRUE,ISNUMBER(SEARCH(keyword3,M2151)),0))</f>
        <v>Foot</v>
      </c>
      <c r="Q2151" s="5" t="str">
        <f t="array" ref="Q2151">INDEX(category1,MATCH(TRUE,ISNUMBER(SEARCH(keyword1,M2151)),0))</f>
        <v>Cuts and Wounds</v>
      </c>
    </row>
    <row r="2152" spans="1:17" x14ac:dyDescent="0.25">
      <c r="A2152">
        <v>7671</v>
      </c>
      <c r="B2152" s="5" t="s">
        <v>4436</v>
      </c>
      <c r="C2152" s="6">
        <v>1934</v>
      </c>
      <c r="D2152" s="4">
        <v>2</v>
      </c>
      <c r="E2152">
        <v>173</v>
      </c>
      <c r="F2152" s="1">
        <v>12168</v>
      </c>
      <c r="G2152" s="5" t="s">
        <v>68</v>
      </c>
      <c r="H2152" s="5" t="s">
        <v>69</v>
      </c>
      <c r="I2152" s="5" t="s">
        <v>2235</v>
      </c>
      <c r="J2152" t="s">
        <v>115</v>
      </c>
      <c r="L2152" s="5" t="s">
        <v>4515</v>
      </c>
      <c r="M2152" s="5" t="str">
        <f t="shared" si="33"/>
        <v>. Injured groin, caused by a prop falling on him while setting timber.</v>
      </c>
      <c r="O2152" s="5" t="str">
        <f t="array" ref="O2152">INDEX(category2,MATCH(TRUE,ISNUMBER(SEARCH(keyword2,M2152)),0))</f>
        <v>Injured</v>
      </c>
      <c r="P2152" s="5" t="s">
        <v>20370</v>
      </c>
      <c r="Q2152" s="5" t="str">
        <f t="array" ref="Q2152">INDEX(category1,MATCH(TRUE,ISNUMBER(SEARCH(keyword1,M2152)),0))</f>
        <v>Falls</v>
      </c>
    </row>
    <row r="2153" spans="1:17" x14ac:dyDescent="0.25">
      <c r="A2153">
        <v>6098</v>
      </c>
      <c r="B2153" s="5" t="s">
        <v>4516</v>
      </c>
      <c r="C2153" s="6">
        <v>1934</v>
      </c>
      <c r="D2153" s="4">
        <v>2</v>
      </c>
      <c r="E2153">
        <v>138</v>
      </c>
      <c r="F2153" s="1">
        <v>12166</v>
      </c>
      <c r="G2153" s="5" t="s">
        <v>900</v>
      </c>
      <c r="H2153" s="5" t="s">
        <v>901</v>
      </c>
      <c r="I2153" s="5" t="s">
        <v>1314</v>
      </c>
      <c r="J2153" t="s">
        <v>902</v>
      </c>
      <c r="L2153" s="5" t="s">
        <v>4517</v>
      </c>
      <c r="M2153" s="5" t="str">
        <f t="shared" si="33"/>
        <v>. Injured.  Bruises.  When working down loose ground some stones fell on him.</v>
      </c>
      <c r="O2153" s="5" t="str">
        <f t="array" ref="O2153">INDEX(category2,MATCH(TRUE,ISNUMBER(SEARCH(keyword2,M2153)),0))</f>
        <v>Injured</v>
      </c>
      <c r="P2153" s="5" t="s">
        <v>20370</v>
      </c>
      <c r="Q2153" s="5" t="str">
        <f t="array" ref="Q2153">INDEX(category1,MATCH(TRUE,ISNUMBER(SEARCH(keyword1,M2153)),0))</f>
        <v xml:space="preserve">Bruises </v>
      </c>
    </row>
    <row r="2154" spans="1:17" x14ac:dyDescent="0.25">
      <c r="A2154">
        <v>7650</v>
      </c>
      <c r="B2154" s="5" t="s">
        <v>3955</v>
      </c>
      <c r="C2154" s="6">
        <v>1934</v>
      </c>
      <c r="D2154" s="4">
        <v>2</v>
      </c>
      <c r="E2154">
        <v>172</v>
      </c>
      <c r="F2154" s="1">
        <v>12164</v>
      </c>
      <c r="G2154" s="5" t="s">
        <v>89</v>
      </c>
      <c r="H2154" s="5" t="s">
        <v>90</v>
      </c>
      <c r="I2154" s="5" t="s">
        <v>3841</v>
      </c>
      <c r="J2154" t="s">
        <v>92</v>
      </c>
      <c r="L2154" s="5" t="s">
        <v>4518</v>
      </c>
      <c r="M2154" s="5" t="str">
        <f t="shared" si="33"/>
        <v>. Injured. Fall of coal caused an incised wound on left arm when his arm was knocked against coal cutter.</v>
      </c>
      <c r="O2154" s="5" t="str">
        <f t="array" ref="O2154">INDEX(category2,MATCH(TRUE,ISNUMBER(SEARCH(keyword2,M2154)),0))</f>
        <v>Injured</v>
      </c>
      <c r="P2154" s="5" t="str">
        <f t="array" ref="P2154">INDEX(category3,MATCH(TRUE,ISNUMBER(SEARCH(keyword3,M2154)),0))</f>
        <v>Arm</v>
      </c>
      <c r="Q2154" s="5" t="str">
        <f t="array" ref="Q2154">INDEX(category1,MATCH(TRUE,ISNUMBER(SEARCH(keyword1,M2154)),0))</f>
        <v>Cuts and Wounds</v>
      </c>
    </row>
    <row r="2155" spans="1:17" x14ac:dyDescent="0.25">
      <c r="A2155">
        <v>7704</v>
      </c>
      <c r="B2155" s="5" t="s">
        <v>4519</v>
      </c>
      <c r="C2155" s="6">
        <v>1934</v>
      </c>
      <c r="D2155" s="4">
        <v>2</v>
      </c>
      <c r="E2155">
        <v>174</v>
      </c>
      <c r="F2155" s="1">
        <v>12164</v>
      </c>
      <c r="G2155" s="5" t="s">
        <v>46</v>
      </c>
      <c r="H2155" s="5" t="s">
        <v>47</v>
      </c>
      <c r="I2155" s="5" t="s">
        <v>287</v>
      </c>
      <c r="J2155" t="s">
        <v>49</v>
      </c>
      <c r="L2155" s="5" t="s">
        <v>4520</v>
      </c>
      <c r="M2155" s="5" t="str">
        <f t="shared" si="33"/>
        <v>. Injured. Acute conjunctivitis, assumed to be caused by Hydrogen Sulfide</v>
      </c>
      <c r="O2155" s="5" t="str">
        <f t="array" ref="O2155">INDEX(category2,MATCH(TRUE,ISNUMBER(SEARCH(keyword2,M2155)),0))</f>
        <v>Injured</v>
      </c>
      <c r="P2155" s="5" t="s">
        <v>20370</v>
      </c>
      <c r="Q2155" s="5" t="str">
        <f t="array" ref="Q2155">INDEX(category1,MATCH(TRUE,ISNUMBER(SEARCH(keyword1,M2155)),0))</f>
        <v>Cuts and Wounds</v>
      </c>
    </row>
    <row r="2156" spans="1:17" x14ac:dyDescent="0.25">
      <c r="A2156">
        <v>7713</v>
      </c>
      <c r="B2156" s="5" t="s">
        <v>4521</v>
      </c>
      <c r="C2156" s="6">
        <v>1934</v>
      </c>
      <c r="D2156" s="4">
        <v>2</v>
      </c>
      <c r="E2156">
        <v>174</v>
      </c>
      <c r="F2156" s="1">
        <v>12162</v>
      </c>
      <c r="G2156" s="5" t="s">
        <v>68</v>
      </c>
      <c r="H2156" s="5" t="s">
        <v>69</v>
      </c>
      <c r="I2156" s="5" t="s">
        <v>2080</v>
      </c>
      <c r="J2156" t="s">
        <v>2081</v>
      </c>
      <c r="L2156" s="5" t="s">
        <v>4522</v>
      </c>
      <c r="M2156" s="5" t="str">
        <f t="shared" si="33"/>
        <v>. Injured. Punctured wound on left hand, caused by a blow from his mate's pick.</v>
      </c>
      <c r="O2156" s="5" t="str">
        <f t="array" ref="O2156">INDEX(category2,MATCH(TRUE,ISNUMBER(SEARCH(keyword2,M2156)),0))</f>
        <v>Injured</v>
      </c>
      <c r="P2156" s="5" t="str">
        <f t="array" ref="P2156">INDEX(category3,MATCH(TRUE,ISNUMBER(SEARCH(keyword3,M2156)),0))</f>
        <v>Hand</v>
      </c>
      <c r="Q2156" s="5" t="str">
        <f t="array" ref="Q2156">INDEX(category1,MATCH(TRUE,ISNUMBER(SEARCH(keyword1,M2156)),0))</f>
        <v>Cuts and Wounds</v>
      </c>
    </row>
    <row r="2157" spans="1:17" x14ac:dyDescent="0.25">
      <c r="A2157">
        <v>6094</v>
      </c>
      <c r="B2157" s="5" t="s">
        <v>4523</v>
      </c>
      <c r="C2157" s="6">
        <v>1934</v>
      </c>
      <c r="D2157" s="4">
        <v>2</v>
      </c>
      <c r="E2157">
        <v>138</v>
      </c>
      <c r="F2157" s="1">
        <v>12154</v>
      </c>
      <c r="G2157" s="5" t="s">
        <v>3061</v>
      </c>
      <c r="H2157" s="5" t="s">
        <v>3062</v>
      </c>
      <c r="I2157" s="5" t="s">
        <v>4524</v>
      </c>
      <c r="J2157" t="s">
        <v>4525</v>
      </c>
      <c r="L2157" s="5" t="s">
        <v>4526</v>
      </c>
      <c r="M2157" s="5" t="str">
        <f t="shared" si="33"/>
        <v>. Injured.  Dislocated shoulder and lacerations.  Spliced rope parted.  Bucket of ore fell 15 ft.</v>
      </c>
      <c r="O2157" s="5" t="str">
        <f t="array" ref="O2157">INDEX(category2,MATCH(TRUE,ISNUMBER(SEARCH(keyword2,M2157)),0))</f>
        <v>Injured</v>
      </c>
      <c r="P2157" s="5" t="str">
        <f t="array" ref="P2157">INDEX(category3,MATCH(TRUE,ISNUMBER(SEARCH(keyword3,M2157)),0))</f>
        <v>Shoulder</v>
      </c>
      <c r="Q2157" s="5" t="str">
        <f t="array" ref="Q2157">INDEX(category1,MATCH(TRUE,ISNUMBER(SEARCH(keyword1,M2157)),0))</f>
        <v>Cuts and Wounds</v>
      </c>
    </row>
    <row r="2158" spans="1:17" x14ac:dyDescent="0.25">
      <c r="A2158">
        <v>7665</v>
      </c>
      <c r="B2158" s="5" t="s">
        <v>4527</v>
      </c>
      <c r="C2158" s="6">
        <v>1934</v>
      </c>
      <c r="D2158" s="4">
        <v>2</v>
      </c>
      <c r="E2158">
        <v>172</v>
      </c>
      <c r="F2158" s="1">
        <v>12148</v>
      </c>
      <c r="G2158" s="5" t="s">
        <v>68</v>
      </c>
      <c r="H2158" s="5" t="s">
        <v>69</v>
      </c>
      <c r="I2158" s="5" t="s">
        <v>4039</v>
      </c>
      <c r="J2158" t="s">
        <v>119</v>
      </c>
      <c r="L2158" s="5" t="s">
        <v>4528</v>
      </c>
      <c r="M2158" s="5" t="str">
        <f t="shared" si="33"/>
        <v>. Injured. Middle finger blown off right hand and others lacerated, caused by a detonator exploding while he was picking it up from the pavement. His carbide lamp fell on the detonator.</v>
      </c>
      <c r="O2158" s="5" t="str">
        <f t="array" ref="O2158">INDEX(category2,MATCH(TRUE,ISNUMBER(SEARCH(keyword2,M2158)),0))</f>
        <v>Injured</v>
      </c>
      <c r="P2158" s="5" t="str">
        <f t="array" ref="P2158">INDEX(category3,MATCH(TRUE,ISNUMBER(SEARCH(keyword3,M2158)),0))</f>
        <v>Hand</v>
      </c>
      <c r="Q2158" s="5" t="str">
        <f t="array" ref="Q2158">INDEX(category1,MATCH(TRUE,ISNUMBER(SEARCH(keyword1,M2158)),0))</f>
        <v>Cuts and Wounds</v>
      </c>
    </row>
    <row r="2159" spans="1:17" x14ac:dyDescent="0.25">
      <c r="A2159">
        <v>7607</v>
      </c>
      <c r="B2159" s="5" t="s">
        <v>4529</v>
      </c>
      <c r="C2159" s="6">
        <v>1934</v>
      </c>
      <c r="D2159" s="4">
        <v>2</v>
      </c>
      <c r="E2159">
        <v>170</v>
      </c>
      <c r="F2159" s="1">
        <v>12145</v>
      </c>
      <c r="G2159" s="5" t="s">
        <v>68</v>
      </c>
      <c r="H2159" s="5" t="s">
        <v>69</v>
      </c>
      <c r="I2159" s="5" t="s">
        <v>114</v>
      </c>
      <c r="J2159" t="s">
        <v>115</v>
      </c>
      <c r="L2159" s="5" t="s">
        <v>4530</v>
      </c>
      <c r="M2159" s="5" t="str">
        <f t="shared" si="33"/>
        <v>. Injured. Right hand jammed between a wagon and a prop, causing a contused and lacerated wound of little finger.</v>
      </c>
      <c r="O2159" s="5" t="str">
        <f t="array" ref="O2159">INDEX(category2,MATCH(TRUE,ISNUMBER(SEARCH(keyword2,M2159)),0))</f>
        <v>Injured</v>
      </c>
      <c r="P2159" s="5" t="str">
        <f t="array" ref="P2159">INDEX(category3,MATCH(TRUE,ISNUMBER(SEARCH(keyword3,M2159)),0))</f>
        <v>Hand</v>
      </c>
      <c r="Q2159" s="5" t="str">
        <f t="array" ref="Q2159">INDEX(category1,MATCH(TRUE,ISNUMBER(SEARCH(keyword1,M2159)),0))</f>
        <v>Cuts and Wounds</v>
      </c>
    </row>
    <row r="2160" spans="1:17" x14ac:dyDescent="0.25">
      <c r="A2160">
        <v>6122</v>
      </c>
      <c r="B2160" s="5" t="s">
        <v>4534</v>
      </c>
      <c r="C2160" s="6">
        <v>1934</v>
      </c>
      <c r="D2160" s="4">
        <v>2</v>
      </c>
      <c r="E2160">
        <v>140</v>
      </c>
      <c r="F2160" s="1">
        <v>12144</v>
      </c>
      <c r="G2160" s="5" t="s">
        <v>926</v>
      </c>
      <c r="H2160" s="5" t="s">
        <v>927</v>
      </c>
      <c r="I2160" s="5" t="s">
        <v>4216</v>
      </c>
      <c r="J2160" t="s">
        <v>928</v>
      </c>
      <c r="L2160" s="5" t="s">
        <v>4535</v>
      </c>
      <c r="M2160" s="5" t="str">
        <f t="shared" si="33"/>
        <v>. Injured.  Finger cut by piece of ore.</v>
      </c>
      <c r="O2160" s="5" t="str">
        <f t="array" ref="O2160">INDEX(category2,MATCH(TRUE,ISNUMBER(SEARCH(keyword2,M2160)),0))</f>
        <v>Injured</v>
      </c>
      <c r="P2160" s="5" t="str">
        <f t="array" ref="P2160">INDEX(category3,MATCH(TRUE,ISNUMBER(SEARCH(keyword3,M2160)),0))</f>
        <v>Hand</v>
      </c>
      <c r="Q2160" s="5" t="str">
        <f t="array" ref="Q2160">INDEX(category1,MATCH(TRUE,ISNUMBER(SEARCH(keyword1,M2160)),0))</f>
        <v>Cuts and Wounds</v>
      </c>
    </row>
    <row r="2161" spans="1:17" x14ac:dyDescent="0.25">
      <c r="A2161">
        <v>7627</v>
      </c>
      <c r="B2161" s="5" t="s">
        <v>4536</v>
      </c>
      <c r="C2161" s="6">
        <v>1934</v>
      </c>
      <c r="D2161" s="4">
        <v>2</v>
      </c>
      <c r="E2161">
        <v>171</v>
      </c>
      <c r="F2161" s="1">
        <v>12143</v>
      </c>
      <c r="G2161" s="5" t="s">
        <v>46</v>
      </c>
      <c r="H2161" s="5" t="s">
        <v>47</v>
      </c>
      <c r="I2161" s="5" t="s">
        <v>48</v>
      </c>
      <c r="J2161" t="s">
        <v>49</v>
      </c>
      <c r="L2161" s="5" t="s">
        <v>3172</v>
      </c>
      <c r="M2161" s="5" t="str">
        <f t="shared" si="33"/>
        <v>. Injured. Strained back lifting skip.</v>
      </c>
      <c r="O2161" s="5" t="str">
        <f t="array" ref="O2161">INDEX(category2,MATCH(TRUE,ISNUMBER(SEARCH(keyword2,M2161)),0))</f>
        <v>Injured</v>
      </c>
      <c r="P2161" s="5" t="str">
        <f t="array" ref="P2161">INDEX(category3,MATCH(TRUE,ISNUMBER(SEARCH(keyword3,M2161)),0))</f>
        <v>Back</v>
      </c>
      <c r="Q2161" s="5" t="str">
        <f t="array" ref="Q2161">INDEX(category1,MATCH(TRUE,ISNUMBER(SEARCH(keyword1,M2161)),0))</f>
        <v>Sprains and strains</v>
      </c>
    </row>
    <row r="2162" spans="1:17" x14ac:dyDescent="0.25">
      <c r="A2162">
        <v>7669</v>
      </c>
      <c r="B2162" s="5" t="s">
        <v>4537</v>
      </c>
      <c r="C2162" s="6">
        <v>1934</v>
      </c>
      <c r="D2162" s="4">
        <v>2</v>
      </c>
      <c r="E2162">
        <v>173</v>
      </c>
      <c r="F2162" s="1">
        <v>12142</v>
      </c>
      <c r="G2162" s="5" t="s">
        <v>68</v>
      </c>
      <c r="H2162" s="5" t="s">
        <v>69</v>
      </c>
      <c r="I2162" s="5" t="s">
        <v>348</v>
      </c>
      <c r="J2162" t="s">
        <v>295</v>
      </c>
      <c r="L2162" s="5" t="s">
        <v>4538</v>
      </c>
      <c r="M2162" s="5" t="str">
        <f t="shared" si="33"/>
        <v>. Injured. Strained muscles of back while lifting a coil of cable into a wagon.</v>
      </c>
      <c r="O2162" s="5" t="str">
        <f t="array" ref="O2162">INDEX(category2,MATCH(TRUE,ISNUMBER(SEARCH(keyword2,M2162)),0))</f>
        <v>Injured</v>
      </c>
      <c r="P2162" s="5" t="str">
        <f t="array" ref="P2162">INDEX(category3,MATCH(TRUE,ISNUMBER(SEARCH(keyword3,M2162)),0))</f>
        <v>Back</v>
      </c>
      <c r="Q2162" s="5" t="str">
        <f t="array" ref="Q2162">INDEX(category1,MATCH(TRUE,ISNUMBER(SEARCH(keyword1,M2162)),0))</f>
        <v>Sprains and strains</v>
      </c>
    </row>
    <row r="2163" spans="1:17" x14ac:dyDescent="0.25">
      <c r="A2163">
        <v>6174</v>
      </c>
      <c r="B2163" s="5" t="s">
        <v>1386</v>
      </c>
      <c r="C2163" s="6">
        <v>1934</v>
      </c>
      <c r="D2163" s="4">
        <v>2</v>
      </c>
      <c r="E2163">
        <v>142</v>
      </c>
      <c r="F2163" s="1">
        <v>12141</v>
      </c>
      <c r="G2163" s="5" t="s">
        <v>907</v>
      </c>
      <c r="H2163" s="5" t="s">
        <v>908</v>
      </c>
      <c r="I2163" s="5" t="s">
        <v>1318</v>
      </c>
      <c r="J2163" t="s">
        <v>910</v>
      </c>
      <c r="L2163" s="5" t="s">
        <v>4539</v>
      </c>
      <c r="M2163" s="5" t="str">
        <f t="shared" si="33"/>
        <v>. Injured.  A lump of ore rolled on his foot.  Bruised bit toe.</v>
      </c>
      <c r="O2163" s="5" t="str">
        <f t="array" ref="O2163">INDEX(category2,MATCH(TRUE,ISNUMBER(SEARCH(keyword2,M2163)),0))</f>
        <v>Injured</v>
      </c>
      <c r="P2163" s="5" t="str">
        <f t="array" ref="P2163">INDEX(category3,MATCH(TRUE,ISNUMBER(SEARCH(keyword3,M2163)),0))</f>
        <v>Foot</v>
      </c>
      <c r="Q2163" s="5" t="str">
        <f t="array" ref="Q2163">INDEX(category1,MATCH(TRUE,ISNUMBER(SEARCH(keyword1,M2163)),0))</f>
        <v xml:space="preserve">Bruises </v>
      </c>
    </row>
    <row r="2164" spans="1:17" x14ac:dyDescent="0.25">
      <c r="A2164">
        <v>6116</v>
      </c>
      <c r="B2164" s="5" t="s">
        <v>3036</v>
      </c>
      <c r="C2164" s="6">
        <v>1934</v>
      </c>
      <c r="D2164" s="4">
        <v>2</v>
      </c>
      <c r="E2164">
        <v>140</v>
      </c>
      <c r="F2164" s="1">
        <v>12140</v>
      </c>
      <c r="G2164" s="5" t="s">
        <v>926</v>
      </c>
      <c r="H2164" s="5" t="s">
        <v>927</v>
      </c>
      <c r="I2164" s="5" t="s">
        <v>4280</v>
      </c>
      <c r="J2164" t="s">
        <v>1333</v>
      </c>
      <c r="L2164" s="5" t="s">
        <v>4540</v>
      </c>
      <c r="M2164" s="5" t="str">
        <f t="shared" si="33"/>
        <v>. Injured.  When spalling ore on surface.  Incised wound right shin.</v>
      </c>
      <c r="O2164" s="5" t="str">
        <f t="array" ref="O2164">INDEX(category2,MATCH(TRUE,ISNUMBER(SEARCH(keyword2,M2164)),0))</f>
        <v>Injured</v>
      </c>
      <c r="P2164" s="5" t="str">
        <f t="array" ref="P2164">INDEX(category3,MATCH(TRUE,ISNUMBER(SEARCH(keyword3,M2164)),0))</f>
        <v>Head</v>
      </c>
      <c r="Q2164" s="5" t="str">
        <f t="array" ref="Q2164">INDEX(category1,MATCH(TRUE,ISNUMBER(SEARCH(keyword1,M2164)),0))</f>
        <v>Cuts and Wounds</v>
      </c>
    </row>
    <row r="2165" spans="1:17" x14ac:dyDescent="0.25">
      <c r="A2165">
        <v>7635</v>
      </c>
      <c r="B2165" s="5" t="s">
        <v>4541</v>
      </c>
      <c r="C2165" s="6">
        <v>1934</v>
      </c>
      <c r="D2165" s="4">
        <v>2</v>
      </c>
      <c r="E2165">
        <v>171</v>
      </c>
      <c r="F2165" s="1">
        <v>12137</v>
      </c>
      <c r="G2165" s="5" t="s">
        <v>68</v>
      </c>
      <c r="H2165" s="5" t="s">
        <v>69</v>
      </c>
      <c r="I2165" s="5" t="s">
        <v>2080</v>
      </c>
      <c r="J2165" t="s">
        <v>2081</v>
      </c>
      <c r="L2165" s="5" t="s">
        <v>4542</v>
      </c>
      <c r="M2165" s="5" t="str">
        <f t="shared" si="33"/>
        <v>. Injured. Struck by a fall of stone, causing injuries to back and left side.</v>
      </c>
      <c r="O2165" s="5" t="str">
        <f t="array" ref="O2165">INDEX(category2,MATCH(TRUE,ISNUMBER(SEARCH(keyword2,M2165)),0))</f>
        <v>Injured</v>
      </c>
      <c r="P2165" s="5" t="str">
        <f t="array" ref="P2165">INDEX(category3,MATCH(TRUE,ISNUMBER(SEARCH(keyword3,M2165)),0))</f>
        <v>Back</v>
      </c>
      <c r="Q2165" s="5" t="str">
        <f t="array" ref="Q2165">INDEX(category1,MATCH(TRUE,ISNUMBER(SEARCH(keyword1,M2165)),0))</f>
        <v>Falls</v>
      </c>
    </row>
    <row r="2166" spans="1:17" x14ac:dyDescent="0.25">
      <c r="A2166">
        <v>6115</v>
      </c>
      <c r="B2166" s="5" t="s">
        <v>4543</v>
      </c>
      <c r="C2166" s="6">
        <v>1934</v>
      </c>
      <c r="D2166" s="4">
        <v>2</v>
      </c>
      <c r="E2166">
        <v>140</v>
      </c>
      <c r="F2166" s="1">
        <v>12136</v>
      </c>
      <c r="G2166" s="5" t="s">
        <v>1331</v>
      </c>
      <c r="H2166" s="5" t="s">
        <v>1332</v>
      </c>
      <c r="I2166" s="5" t="s">
        <v>4280</v>
      </c>
      <c r="J2166" t="s">
        <v>1333</v>
      </c>
      <c r="L2166" s="5" t="s">
        <v>4544</v>
      </c>
      <c r="M2166" s="5" t="str">
        <f t="shared" si="33"/>
        <v>. Injured.  Stone fell from back of stope.  Lacerated forearm.</v>
      </c>
      <c r="O2166" s="5" t="str">
        <f t="array" ref="O2166">INDEX(category2,MATCH(TRUE,ISNUMBER(SEARCH(keyword2,M2166)),0))</f>
        <v>Injured</v>
      </c>
      <c r="P2166" s="5" t="str">
        <f t="array" ref="P2166">INDEX(category3,MATCH(TRUE,ISNUMBER(SEARCH(keyword3,M2166)),0))</f>
        <v>Back</v>
      </c>
      <c r="Q2166" s="5" t="str">
        <f t="array" ref="Q2166">INDEX(category1,MATCH(TRUE,ISNUMBER(SEARCH(keyword1,M2166)),0))</f>
        <v>Cuts and Wounds</v>
      </c>
    </row>
    <row r="2167" spans="1:17" x14ac:dyDescent="0.25">
      <c r="A2167">
        <v>6121</v>
      </c>
      <c r="B2167" s="5" t="s">
        <v>4545</v>
      </c>
      <c r="C2167" s="6">
        <v>1934</v>
      </c>
      <c r="D2167" s="4">
        <v>2</v>
      </c>
      <c r="E2167">
        <v>140</v>
      </c>
      <c r="F2167" s="1">
        <v>12136</v>
      </c>
      <c r="G2167" s="5" t="s">
        <v>1331</v>
      </c>
      <c r="H2167" s="5" t="s">
        <v>1332</v>
      </c>
      <c r="I2167" s="5" t="s">
        <v>4280</v>
      </c>
      <c r="J2167" t="s">
        <v>1333</v>
      </c>
      <c r="L2167" s="5" t="s">
        <v>4546</v>
      </c>
      <c r="M2167" s="5" t="str">
        <f t="shared" si="33"/>
        <v>. Injured.  Cut leg when lifting machine rock drill on stage.</v>
      </c>
      <c r="O2167" s="5" t="str">
        <f t="array" ref="O2167">INDEX(category2,MATCH(TRUE,ISNUMBER(SEARCH(keyword2,M2167)),0))</f>
        <v>Injured</v>
      </c>
      <c r="P2167" s="5" t="str">
        <f t="array" ref="P2167">INDEX(category3,MATCH(TRUE,ISNUMBER(SEARCH(keyword3,M2167)),0))</f>
        <v>Leg</v>
      </c>
      <c r="Q2167" s="5" t="str">
        <f t="array" ref="Q2167">INDEX(category1,MATCH(TRUE,ISNUMBER(SEARCH(keyword1,M2167)),0))</f>
        <v>Cuts and Wounds</v>
      </c>
    </row>
    <row r="2168" spans="1:17" x14ac:dyDescent="0.25">
      <c r="A2168">
        <v>7655</v>
      </c>
      <c r="B2168" s="5" t="s">
        <v>4547</v>
      </c>
      <c r="C2168" s="6">
        <v>1934</v>
      </c>
      <c r="D2168" s="4">
        <v>2</v>
      </c>
      <c r="E2168">
        <v>172</v>
      </c>
      <c r="F2168" s="1">
        <v>12136</v>
      </c>
      <c r="G2168" s="5" t="s">
        <v>46</v>
      </c>
      <c r="H2168" s="5" t="s">
        <v>47</v>
      </c>
      <c r="I2168" s="5" t="s">
        <v>287</v>
      </c>
      <c r="J2168" t="s">
        <v>49</v>
      </c>
      <c r="L2168" s="5" t="s">
        <v>4548</v>
      </c>
      <c r="M2168" s="5" t="str">
        <f t="shared" si="33"/>
        <v>. Injured. Fractured eighth rib left side, caused by a fall of coal.</v>
      </c>
      <c r="O2168" s="5" t="str">
        <f t="array" ref="O2168">INDEX(category2,MATCH(TRUE,ISNUMBER(SEARCH(keyword2,M2168)),0))</f>
        <v>Injured</v>
      </c>
      <c r="P2168" s="5" t="str">
        <f t="array" ref="P2168">INDEX(category3,MATCH(TRUE,ISNUMBER(SEARCH(keyword3,M2168)),0))</f>
        <v>Chest</v>
      </c>
      <c r="Q2168" s="5" t="str">
        <f t="array" ref="Q2168">INDEX(category1,MATCH(TRUE,ISNUMBER(SEARCH(keyword1,M2168)),0))</f>
        <v>Breaks and Fractures</v>
      </c>
    </row>
    <row r="2169" spans="1:17" x14ac:dyDescent="0.25">
      <c r="A2169">
        <v>6173</v>
      </c>
      <c r="B2169" s="5" t="s">
        <v>4549</v>
      </c>
      <c r="C2169" s="6">
        <v>1934</v>
      </c>
      <c r="D2169" s="4">
        <v>2</v>
      </c>
      <c r="E2169">
        <v>142</v>
      </c>
      <c r="F2169" s="1">
        <v>12135</v>
      </c>
      <c r="G2169" s="5" t="s">
        <v>907</v>
      </c>
      <c r="H2169" s="5" t="s">
        <v>908</v>
      </c>
      <c r="I2169" s="5" t="s">
        <v>1318</v>
      </c>
      <c r="J2169" t="s">
        <v>910</v>
      </c>
      <c r="L2169" s="5" t="s">
        <v>4550</v>
      </c>
      <c r="M2169" s="5" t="str">
        <f t="shared" si="33"/>
        <v>. Injured.  Cut ankle of left foot on steel rail.</v>
      </c>
      <c r="O2169" s="5" t="str">
        <f t="array" ref="O2169">INDEX(category2,MATCH(TRUE,ISNUMBER(SEARCH(keyword2,M2169)),0))</f>
        <v>Injured</v>
      </c>
      <c r="P2169" s="5" t="str">
        <f t="array" ref="P2169">INDEX(category3,MATCH(TRUE,ISNUMBER(SEARCH(keyword3,M2169)),0))</f>
        <v>Foot</v>
      </c>
      <c r="Q2169" s="5" t="str">
        <f t="array" ref="Q2169">INDEX(category1,MATCH(TRUE,ISNUMBER(SEARCH(keyword1,M2169)),0))</f>
        <v>Cuts and Wounds</v>
      </c>
    </row>
    <row r="2170" spans="1:17" x14ac:dyDescent="0.25">
      <c r="A2170">
        <v>7717</v>
      </c>
      <c r="B2170" s="5" t="s">
        <v>4551</v>
      </c>
      <c r="C2170" s="6">
        <v>1934</v>
      </c>
      <c r="D2170" s="4">
        <v>2</v>
      </c>
      <c r="E2170">
        <v>174</v>
      </c>
      <c r="F2170" s="1">
        <v>12135</v>
      </c>
      <c r="G2170" s="5" t="s">
        <v>46</v>
      </c>
      <c r="H2170" s="5" t="s">
        <v>47</v>
      </c>
      <c r="I2170" s="5" t="s">
        <v>48</v>
      </c>
      <c r="J2170" t="s">
        <v>49</v>
      </c>
      <c r="L2170" s="5" t="s">
        <v>4552</v>
      </c>
      <c r="M2170" s="5" t="str">
        <f t="shared" si="33"/>
        <v>. Injured right knee; slipped and struck knee on piece of iron.</v>
      </c>
      <c r="O2170" s="5" t="str">
        <f t="array" ref="O2170">INDEX(category2,MATCH(TRUE,ISNUMBER(SEARCH(keyword2,M2170)),0))</f>
        <v>Injured</v>
      </c>
      <c r="P2170" s="5" t="str">
        <f t="array" ref="P2170">INDEX(category3,MATCH(TRUE,ISNUMBER(SEARCH(keyword3,M2170)),0))</f>
        <v>Leg</v>
      </c>
      <c r="Q2170" s="5" t="str">
        <f t="array" ref="Q2170">INDEX(category1,MATCH(TRUE,ISNUMBER(SEARCH(keyword1,M2170)),0))</f>
        <v>Cuts and Wounds</v>
      </c>
    </row>
    <row r="2171" spans="1:17" x14ac:dyDescent="0.25">
      <c r="A2171">
        <v>6112</v>
      </c>
      <c r="B2171" s="5" t="s">
        <v>4553</v>
      </c>
      <c r="C2171" s="6">
        <v>1934</v>
      </c>
      <c r="D2171" s="4">
        <v>2</v>
      </c>
      <c r="E2171">
        <v>140</v>
      </c>
      <c r="F2171" s="1">
        <v>12134</v>
      </c>
      <c r="G2171" s="5" t="s">
        <v>926</v>
      </c>
      <c r="H2171" s="5" t="s">
        <v>927</v>
      </c>
      <c r="I2171" s="5" t="s">
        <v>4216</v>
      </c>
      <c r="J2171" t="s">
        <v>928</v>
      </c>
      <c r="L2171" s="5" t="s">
        <v>4554</v>
      </c>
      <c r="M2171" s="5" t="str">
        <f t="shared" si="33"/>
        <v>. Injured.  Piece of ore struck hand.  Cut finger.</v>
      </c>
      <c r="O2171" s="5" t="str">
        <f t="array" ref="O2171">INDEX(category2,MATCH(TRUE,ISNUMBER(SEARCH(keyword2,M2171)),0))</f>
        <v>Injured</v>
      </c>
      <c r="P2171" s="5" t="str">
        <f t="array" ref="P2171">INDEX(category3,MATCH(TRUE,ISNUMBER(SEARCH(keyword3,M2171)),0))</f>
        <v>Hand</v>
      </c>
      <c r="Q2171" s="5" t="str">
        <f t="array" ref="Q2171">INDEX(category1,MATCH(TRUE,ISNUMBER(SEARCH(keyword1,M2171)),0))</f>
        <v>Cuts and Wounds</v>
      </c>
    </row>
    <row r="2172" spans="1:17" x14ac:dyDescent="0.25">
      <c r="A2172">
        <v>6171</v>
      </c>
      <c r="B2172" s="5" t="s">
        <v>4555</v>
      </c>
      <c r="C2172" s="6">
        <v>1934</v>
      </c>
      <c r="D2172" s="4">
        <v>2</v>
      </c>
      <c r="E2172">
        <v>142</v>
      </c>
      <c r="F2172" s="1">
        <v>12134</v>
      </c>
      <c r="G2172" s="5" t="s">
        <v>907</v>
      </c>
      <c r="H2172" s="5" t="s">
        <v>908</v>
      </c>
      <c r="I2172" s="5" t="s">
        <v>1318</v>
      </c>
      <c r="J2172" t="s">
        <v>910</v>
      </c>
      <c r="L2172" s="5" t="s">
        <v>4556</v>
      </c>
      <c r="M2172" s="5" t="str">
        <f t="shared" si="33"/>
        <v>. Injured.  Strained back while pulling barrow.</v>
      </c>
      <c r="O2172" s="5" t="str">
        <f t="array" ref="O2172">INDEX(category2,MATCH(TRUE,ISNUMBER(SEARCH(keyword2,M2172)),0))</f>
        <v>Injured</v>
      </c>
      <c r="P2172" s="5" t="str">
        <f t="array" ref="P2172">INDEX(category3,MATCH(TRUE,ISNUMBER(SEARCH(keyword3,M2172)),0))</f>
        <v>Back</v>
      </c>
      <c r="Q2172" s="5" t="str">
        <f t="array" ref="Q2172">INDEX(category1,MATCH(TRUE,ISNUMBER(SEARCH(keyword1,M2172)),0))</f>
        <v>Sprains and strains</v>
      </c>
    </row>
    <row r="2173" spans="1:17" x14ac:dyDescent="0.25">
      <c r="A2173">
        <v>6172</v>
      </c>
      <c r="B2173" s="5" t="s">
        <v>4557</v>
      </c>
      <c r="C2173" s="6">
        <v>1934</v>
      </c>
      <c r="D2173" s="4">
        <v>2</v>
      </c>
      <c r="E2173">
        <v>142</v>
      </c>
      <c r="F2173" s="1">
        <v>12134</v>
      </c>
      <c r="G2173" s="5" t="s">
        <v>907</v>
      </c>
      <c r="H2173" s="5" t="s">
        <v>908</v>
      </c>
      <c r="I2173" s="5" t="s">
        <v>1318</v>
      </c>
      <c r="J2173" t="s">
        <v>910</v>
      </c>
      <c r="L2173" s="5" t="s">
        <v>4558</v>
      </c>
      <c r="M2173" s="5" t="str">
        <f t="shared" si="33"/>
        <v>. Injured.  Slipped on ladder and hurt his shin.</v>
      </c>
      <c r="O2173" s="5" t="str">
        <f t="array" ref="O2173">INDEX(category2,MATCH(TRUE,ISNUMBER(SEARCH(keyword2,M2173)),0))</f>
        <v>Injured</v>
      </c>
      <c r="P2173" s="5" t="str">
        <f t="array" ref="P2173">INDEX(category3,MATCH(TRUE,ISNUMBER(SEARCH(keyword3,M2173)),0))</f>
        <v>Leg</v>
      </c>
      <c r="Q2173" s="5" t="s">
        <v>20370</v>
      </c>
    </row>
    <row r="2174" spans="1:17" x14ac:dyDescent="0.25">
      <c r="A2174">
        <v>7634</v>
      </c>
      <c r="B2174" s="5" t="s">
        <v>4559</v>
      </c>
      <c r="C2174" s="6">
        <v>1934</v>
      </c>
      <c r="D2174" s="4">
        <v>2</v>
      </c>
      <c r="E2174">
        <v>171</v>
      </c>
      <c r="F2174" s="1">
        <v>12134</v>
      </c>
      <c r="G2174" s="5" t="s">
        <v>68</v>
      </c>
      <c r="H2174" s="5" t="s">
        <v>69</v>
      </c>
      <c r="I2174" s="5" t="s">
        <v>2080</v>
      </c>
      <c r="J2174" t="s">
        <v>2081</v>
      </c>
      <c r="L2174" s="5" t="s">
        <v>4560</v>
      </c>
      <c r="M2174" s="5" t="str">
        <f t="shared" si="33"/>
        <v>. Injured leg caused by a fall of stone; wound became septic.</v>
      </c>
      <c r="O2174" s="5" t="str">
        <f t="array" ref="O2174">INDEX(category2,MATCH(TRUE,ISNUMBER(SEARCH(keyword2,M2174)),0))</f>
        <v>Injured</v>
      </c>
      <c r="P2174" s="5" t="str">
        <f t="array" ref="P2174">INDEX(category3,MATCH(TRUE,ISNUMBER(SEARCH(keyword3,M2174)),0))</f>
        <v>Leg</v>
      </c>
      <c r="Q2174" s="5" t="str">
        <f t="array" ref="Q2174">INDEX(category1,MATCH(TRUE,ISNUMBER(SEARCH(keyword1,M2174)),0))</f>
        <v>Cuts and Wounds</v>
      </c>
    </row>
    <row r="2175" spans="1:17" x14ac:dyDescent="0.25">
      <c r="A2175">
        <v>7701</v>
      </c>
      <c r="B2175" s="5" t="s">
        <v>4561</v>
      </c>
      <c r="C2175" s="6">
        <v>1934</v>
      </c>
      <c r="D2175" s="4">
        <v>2</v>
      </c>
      <c r="E2175">
        <v>174</v>
      </c>
      <c r="F2175" s="1">
        <v>12134</v>
      </c>
      <c r="G2175" s="5" t="s">
        <v>46</v>
      </c>
      <c r="H2175" s="5" t="s">
        <v>47</v>
      </c>
      <c r="I2175" s="5" t="s">
        <v>48</v>
      </c>
      <c r="J2175" t="s">
        <v>49</v>
      </c>
      <c r="L2175" s="5" t="s">
        <v>4562</v>
      </c>
      <c r="M2175" s="5" t="str">
        <f t="shared" si="33"/>
        <v>. Injured right leg; struck by pick.</v>
      </c>
      <c r="O2175" s="5" t="str">
        <f t="array" ref="O2175">INDEX(category2,MATCH(TRUE,ISNUMBER(SEARCH(keyword2,M2175)),0))</f>
        <v>Injured</v>
      </c>
      <c r="P2175" s="5" t="str">
        <f t="array" ref="P2175">INDEX(category3,MATCH(TRUE,ISNUMBER(SEARCH(keyword3,M2175)),0))</f>
        <v>Leg</v>
      </c>
      <c r="Q2175" s="5" t="str">
        <f t="array" ref="Q2175">INDEX(category1,MATCH(TRUE,ISNUMBER(SEARCH(keyword1,M2175)),0))</f>
        <v>Cuts and Wounds</v>
      </c>
    </row>
    <row r="2176" spans="1:17" x14ac:dyDescent="0.25">
      <c r="A2176">
        <v>7686</v>
      </c>
      <c r="B2176" s="5" t="s">
        <v>274</v>
      </c>
      <c r="C2176" s="6">
        <v>1934</v>
      </c>
      <c r="D2176" s="4">
        <v>2</v>
      </c>
      <c r="E2176">
        <v>173</v>
      </c>
      <c r="F2176" s="1">
        <v>12133</v>
      </c>
      <c r="G2176" s="5" t="s">
        <v>106</v>
      </c>
      <c r="H2176" s="5" t="s">
        <v>107</v>
      </c>
      <c r="I2176" s="5" t="s">
        <v>197</v>
      </c>
      <c r="J2176" t="s">
        <v>198</v>
      </c>
      <c r="L2176" s="5" t="s">
        <v>4563</v>
      </c>
      <c r="M2176" s="5" t="str">
        <f t="shared" si="33"/>
        <v>. Injured finger. Coal got under nail, necessitating removal.</v>
      </c>
      <c r="O2176" s="5" t="str">
        <f t="array" ref="O2176">INDEX(category2,MATCH(TRUE,ISNUMBER(SEARCH(keyword2,M2176)),0))</f>
        <v>Injured</v>
      </c>
      <c r="P2176" s="5" t="str">
        <f t="array" ref="P2176">INDEX(category3,MATCH(TRUE,ISNUMBER(SEARCH(keyword3,M2176)),0))</f>
        <v>Hand</v>
      </c>
      <c r="Q2176" s="5" t="s">
        <v>20370</v>
      </c>
    </row>
    <row r="2177" spans="1:17" x14ac:dyDescent="0.25">
      <c r="A2177">
        <v>6170</v>
      </c>
      <c r="B2177" s="5" t="s">
        <v>4564</v>
      </c>
      <c r="C2177" s="6">
        <v>1934</v>
      </c>
      <c r="D2177" s="4">
        <v>2</v>
      </c>
      <c r="E2177">
        <v>142</v>
      </c>
      <c r="F2177" s="1">
        <v>12131</v>
      </c>
      <c r="G2177" s="5" t="s">
        <v>907</v>
      </c>
      <c r="H2177" s="5" t="s">
        <v>908</v>
      </c>
      <c r="I2177" s="5" t="s">
        <v>1318</v>
      </c>
      <c r="J2177" t="s">
        <v>910</v>
      </c>
      <c r="L2177" s="5" t="s">
        <v>4556</v>
      </c>
      <c r="M2177" s="5" t="str">
        <f t="shared" si="33"/>
        <v>. Injured.  Strained back while pulling barrow.</v>
      </c>
      <c r="O2177" s="5" t="str">
        <f t="array" ref="O2177">INDEX(category2,MATCH(TRUE,ISNUMBER(SEARCH(keyword2,M2177)),0))</f>
        <v>Injured</v>
      </c>
      <c r="P2177" s="5" t="str">
        <f t="array" ref="P2177">INDEX(category3,MATCH(TRUE,ISNUMBER(SEARCH(keyword3,M2177)),0))</f>
        <v>Back</v>
      </c>
      <c r="Q2177" s="5" t="str">
        <f t="array" ref="Q2177">INDEX(category1,MATCH(TRUE,ISNUMBER(SEARCH(keyword1,M2177)),0))</f>
        <v>Sprains and strains</v>
      </c>
    </row>
    <row r="2178" spans="1:17" x14ac:dyDescent="0.25">
      <c r="A2178">
        <v>7702</v>
      </c>
      <c r="B2178" s="5" t="s">
        <v>3220</v>
      </c>
      <c r="C2178" s="6">
        <v>1934</v>
      </c>
      <c r="D2178" s="4">
        <v>2</v>
      </c>
      <c r="E2178">
        <v>174</v>
      </c>
      <c r="F2178" s="1">
        <v>12130</v>
      </c>
      <c r="G2178" s="5" t="s">
        <v>46</v>
      </c>
      <c r="H2178" s="5" t="s">
        <v>47</v>
      </c>
      <c r="I2178" s="5" t="s">
        <v>48</v>
      </c>
      <c r="J2178" t="s">
        <v>49</v>
      </c>
      <c r="L2178" s="5" t="s">
        <v>4565</v>
      </c>
      <c r="M2178" s="5" t="str">
        <f t="shared" si="33"/>
        <v>. Injured thumb; cut by coming into contact with drill.</v>
      </c>
      <c r="O2178" s="5" t="str">
        <f t="array" ref="O2178">INDEX(category2,MATCH(TRUE,ISNUMBER(SEARCH(keyword2,M2178)),0))</f>
        <v>Injured</v>
      </c>
      <c r="P2178" s="5" t="str">
        <f t="array" ref="P2178">INDEX(category3,MATCH(TRUE,ISNUMBER(SEARCH(keyword3,M2178)),0))</f>
        <v>Hand</v>
      </c>
      <c r="Q2178" s="5" t="str">
        <f t="array" ref="Q2178">INDEX(category1,MATCH(TRUE,ISNUMBER(SEARCH(keyword1,M2178)),0))</f>
        <v>Cuts and Wounds</v>
      </c>
    </row>
    <row r="2179" spans="1:17" x14ac:dyDescent="0.25">
      <c r="A2179">
        <v>6169</v>
      </c>
      <c r="B2179" s="5" t="s">
        <v>3116</v>
      </c>
      <c r="C2179" s="6">
        <v>1934</v>
      </c>
      <c r="D2179" s="4">
        <v>2</v>
      </c>
      <c r="E2179">
        <v>142</v>
      </c>
      <c r="F2179" s="1">
        <v>12127</v>
      </c>
      <c r="G2179" s="5" t="s">
        <v>907</v>
      </c>
      <c r="H2179" s="5" t="s">
        <v>908</v>
      </c>
      <c r="I2179" s="5" t="s">
        <v>1318</v>
      </c>
      <c r="J2179" t="s">
        <v>910</v>
      </c>
      <c r="L2179" s="5" t="s">
        <v>4566</v>
      </c>
      <c r="M2179" s="5" t="str">
        <f t="shared" ref="M2179:M2242" si="34">CONCATENATE(K2179&amp;". "&amp;L2179)</f>
        <v>. Injured.  Splashing matte burnt right foot.</v>
      </c>
      <c r="O2179" s="5" t="str">
        <f t="array" ref="O2179">INDEX(category2,MATCH(TRUE,ISNUMBER(SEARCH(keyword2,M2179)),0))</f>
        <v>Injured</v>
      </c>
      <c r="P2179" s="5" t="str">
        <f t="array" ref="P2179">INDEX(category3,MATCH(TRUE,ISNUMBER(SEARCH(keyword3,M2179)),0))</f>
        <v>Foot</v>
      </c>
      <c r="Q2179" s="5" t="str">
        <f t="array" ref="Q2179">INDEX(category1,MATCH(TRUE,ISNUMBER(SEARCH(keyword1,M2179)),0))</f>
        <v>Burns</v>
      </c>
    </row>
    <row r="2180" spans="1:17" x14ac:dyDescent="0.25">
      <c r="A2180">
        <v>7626</v>
      </c>
      <c r="B2180" s="5" t="s">
        <v>4567</v>
      </c>
      <c r="C2180" s="6">
        <v>1934</v>
      </c>
      <c r="D2180" s="4">
        <v>2</v>
      </c>
      <c r="E2180">
        <v>170</v>
      </c>
      <c r="F2180" s="1">
        <v>12127</v>
      </c>
      <c r="G2180" s="5" t="s">
        <v>46</v>
      </c>
      <c r="H2180" s="5" t="s">
        <v>47</v>
      </c>
      <c r="I2180" s="5" t="s">
        <v>48</v>
      </c>
      <c r="J2180" t="s">
        <v>49</v>
      </c>
      <c r="L2180" s="5" t="s">
        <v>4568</v>
      </c>
      <c r="M2180" s="5" t="str">
        <f t="shared" si="34"/>
        <v>. Injured left foot. Foot jammed by skip.</v>
      </c>
      <c r="O2180" s="5" t="str">
        <f t="array" ref="O2180">INDEX(category2,MATCH(TRUE,ISNUMBER(SEARCH(keyword2,M2180)),0))</f>
        <v>Injured</v>
      </c>
      <c r="P2180" s="5" t="str">
        <f t="array" ref="P2180">INDEX(category3,MATCH(TRUE,ISNUMBER(SEARCH(keyword3,M2180)),0))</f>
        <v>Foot</v>
      </c>
      <c r="Q2180" s="5" t="str">
        <f t="array" ref="Q2180">INDEX(category1,MATCH(TRUE,ISNUMBER(SEARCH(keyword1,M2180)),0))</f>
        <v>Cuts and Wounds</v>
      </c>
    </row>
    <row r="2181" spans="1:17" x14ac:dyDescent="0.25">
      <c r="A2181">
        <v>7633</v>
      </c>
      <c r="B2181" s="5" t="s">
        <v>4569</v>
      </c>
      <c r="C2181" s="6">
        <v>1934</v>
      </c>
      <c r="D2181" s="4">
        <v>2</v>
      </c>
      <c r="E2181">
        <v>171</v>
      </c>
      <c r="F2181" s="1">
        <v>12123</v>
      </c>
      <c r="G2181" s="5" t="s">
        <v>68</v>
      </c>
      <c r="H2181" s="5" t="s">
        <v>69</v>
      </c>
      <c r="I2181" s="5" t="s">
        <v>895</v>
      </c>
      <c r="J2181" t="s">
        <v>71</v>
      </c>
      <c r="L2181" s="5" t="s">
        <v>4570</v>
      </c>
      <c r="M2181" s="5" t="str">
        <f t="shared" si="34"/>
        <v>. Killed. While hewing coal on lower rib of his working place he was struck by a fall of stone, causing injuries from which he died three days later.</v>
      </c>
      <c r="O2181" s="5" t="str">
        <f t="array" ref="O2181">INDEX(category2,MATCH(TRUE,ISNUMBER(SEARCH(keyword2,M2181)),0))</f>
        <v>Dead</v>
      </c>
      <c r="P2181" s="5" t="str">
        <f t="array" ref="P2181">INDEX(category3,MATCH(TRUE,ISNUMBER(SEARCH(keyword3,M2181)),0))</f>
        <v>Chest</v>
      </c>
      <c r="Q2181" s="5" t="str">
        <f t="array" ref="Q2181">INDEX(category1,MATCH(TRUE,ISNUMBER(SEARCH(keyword1,M2181)),0))</f>
        <v>Falls</v>
      </c>
    </row>
    <row r="2182" spans="1:17" x14ac:dyDescent="0.25">
      <c r="A2182">
        <v>6168</v>
      </c>
      <c r="B2182" s="5" t="s">
        <v>4571</v>
      </c>
      <c r="C2182" s="6">
        <v>1934</v>
      </c>
      <c r="D2182" s="4">
        <v>2</v>
      </c>
      <c r="E2182">
        <v>142</v>
      </c>
      <c r="F2182" s="1">
        <v>12122</v>
      </c>
      <c r="G2182" s="5" t="s">
        <v>907</v>
      </c>
      <c r="H2182" s="5" t="s">
        <v>908</v>
      </c>
      <c r="I2182" s="5" t="s">
        <v>1318</v>
      </c>
      <c r="J2182" t="s">
        <v>910</v>
      </c>
      <c r="L2182" s="5" t="s">
        <v>4572</v>
      </c>
      <c r="M2182" s="5" t="str">
        <f t="shared" si="34"/>
        <v>. Injured.  Splashing matte burnt inside of left foot.</v>
      </c>
      <c r="O2182" s="5" t="str">
        <f t="array" ref="O2182">INDEX(category2,MATCH(TRUE,ISNUMBER(SEARCH(keyword2,M2182)),0))</f>
        <v>Injured</v>
      </c>
      <c r="P2182" s="5" t="str">
        <f t="array" ref="P2182">INDEX(category3,MATCH(TRUE,ISNUMBER(SEARCH(keyword3,M2182)),0))</f>
        <v>Foot</v>
      </c>
      <c r="Q2182" s="5" t="str">
        <f t="array" ref="Q2182">INDEX(category1,MATCH(TRUE,ISNUMBER(SEARCH(keyword1,M2182)),0))</f>
        <v>Burns</v>
      </c>
    </row>
    <row r="2183" spans="1:17" x14ac:dyDescent="0.25">
      <c r="A2183">
        <v>7700</v>
      </c>
      <c r="B2183" s="5" t="s">
        <v>4573</v>
      </c>
      <c r="C2183" s="6">
        <v>1934</v>
      </c>
      <c r="D2183" s="4">
        <v>2</v>
      </c>
      <c r="E2183">
        <v>174</v>
      </c>
      <c r="F2183" s="1">
        <v>12122</v>
      </c>
      <c r="G2183" s="5" t="s">
        <v>46</v>
      </c>
      <c r="H2183" s="5" t="s">
        <v>47</v>
      </c>
      <c r="I2183" s="5" t="s">
        <v>287</v>
      </c>
      <c r="J2183" t="s">
        <v>49</v>
      </c>
      <c r="L2183" s="5" t="s">
        <v>4574</v>
      </c>
      <c r="M2183" s="5" t="str">
        <f t="shared" si="34"/>
        <v>. Injured. Strained right lumbar ligaments; slipped while shovelling coal.</v>
      </c>
      <c r="O2183" s="5" t="str">
        <f t="array" ref="O2183">INDEX(category2,MATCH(TRUE,ISNUMBER(SEARCH(keyword2,M2183)),0))</f>
        <v>Injured</v>
      </c>
      <c r="P2183" s="5" t="s">
        <v>20370</v>
      </c>
      <c r="Q2183" s="5" t="str">
        <f t="array" ref="Q2183">INDEX(category1,MATCH(TRUE,ISNUMBER(SEARCH(keyword1,M2183)),0))</f>
        <v>Sprains and strains</v>
      </c>
    </row>
    <row r="2184" spans="1:17" x14ac:dyDescent="0.25">
      <c r="A2184">
        <v>7625</v>
      </c>
      <c r="B2184" s="5" t="s">
        <v>4575</v>
      </c>
      <c r="C2184" s="6">
        <v>1934</v>
      </c>
      <c r="D2184" s="4">
        <v>2</v>
      </c>
      <c r="E2184">
        <v>170</v>
      </c>
      <c r="F2184" s="1">
        <v>12120</v>
      </c>
      <c r="G2184" s="5" t="s">
        <v>46</v>
      </c>
      <c r="H2184" s="5" t="s">
        <v>47</v>
      </c>
      <c r="I2184" s="5" t="s">
        <v>48</v>
      </c>
      <c r="J2184" t="s">
        <v>49</v>
      </c>
      <c r="L2184" s="5" t="s">
        <v>4576</v>
      </c>
      <c r="M2184" s="5" t="str">
        <f t="shared" si="34"/>
        <v>. Injured right hip. Slipped while pushing a full skip.</v>
      </c>
      <c r="O2184" s="5" t="str">
        <f t="array" ref="O2184">INDEX(category2,MATCH(TRUE,ISNUMBER(SEARCH(keyword2,M2184)),0))</f>
        <v>Injured</v>
      </c>
      <c r="P2184" s="5" t="str">
        <f t="array" ref="P2184">INDEX(category3,MATCH(TRUE,ISNUMBER(SEARCH(keyword3,M2184)),0))</f>
        <v>Leg</v>
      </c>
      <c r="Q2184" s="5" t="s">
        <v>20370</v>
      </c>
    </row>
    <row r="2185" spans="1:17" x14ac:dyDescent="0.25">
      <c r="A2185">
        <v>6167</v>
      </c>
      <c r="B2185" s="5" t="s">
        <v>44</v>
      </c>
      <c r="C2185" s="6">
        <v>1934</v>
      </c>
      <c r="D2185" s="4">
        <v>2</v>
      </c>
      <c r="E2185">
        <v>142</v>
      </c>
      <c r="F2185" s="1">
        <v>12119</v>
      </c>
      <c r="G2185" s="5" t="s">
        <v>907</v>
      </c>
      <c r="H2185" s="5" t="s">
        <v>908</v>
      </c>
      <c r="I2185" s="5" t="s">
        <v>1318</v>
      </c>
      <c r="J2185" t="s">
        <v>910</v>
      </c>
      <c r="L2185" s="5" t="s">
        <v>4577</v>
      </c>
      <c r="M2185" s="5" t="str">
        <f t="shared" si="34"/>
        <v>. Injured.  Splashing matte burnt his left foot.</v>
      </c>
      <c r="O2185" s="5" t="str">
        <f t="array" ref="O2185">INDEX(category2,MATCH(TRUE,ISNUMBER(SEARCH(keyword2,M2185)),0))</f>
        <v>Injured</v>
      </c>
      <c r="P2185" s="5" t="str">
        <f t="array" ref="P2185">INDEX(category3,MATCH(TRUE,ISNUMBER(SEARCH(keyword3,M2185)),0))</f>
        <v>Foot</v>
      </c>
      <c r="Q2185" s="5" t="str">
        <f t="array" ref="Q2185">INDEX(category1,MATCH(TRUE,ISNUMBER(SEARCH(keyword1,M2185)),0))</f>
        <v>Burns</v>
      </c>
    </row>
    <row r="2186" spans="1:17" x14ac:dyDescent="0.25">
      <c r="A2186">
        <v>6120</v>
      </c>
      <c r="B2186" s="5" t="s">
        <v>4578</v>
      </c>
      <c r="C2186" s="6">
        <v>1934</v>
      </c>
      <c r="D2186" s="4">
        <v>2</v>
      </c>
      <c r="E2186">
        <v>140</v>
      </c>
      <c r="F2186" s="1">
        <v>12116</v>
      </c>
      <c r="G2186" s="5" t="s">
        <v>1331</v>
      </c>
      <c r="H2186" s="5" t="s">
        <v>1332</v>
      </c>
      <c r="I2186" s="5" t="s">
        <v>4280</v>
      </c>
      <c r="J2186" t="s">
        <v>1333</v>
      </c>
      <c r="L2186" s="5" t="s">
        <v>4579</v>
      </c>
      <c r="M2186" s="5" t="str">
        <f t="shared" si="34"/>
        <v>. Injured.  Stone rolled on foot.  Cuts and bruises.</v>
      </c>
      <c r="O2186" s="5" t="str">
        <f t="array" ref="O2186">INDEX(category2,MATCH(TRUE,ISNUMBER(SEARCH(keyword2,M2186)),0))</f>
        <v>Injured</v>
      </c>
      <c r="P2186" s="5" t="str">
        <f t="array" ref="P2186">INDEX(category3,MATCH(TRUE,ISNUMBER(SEARCH(keyword3,M2186)),0))</f>
        <v>Foot</v>
      </c>
      <c r="Q2186" s="5" t="str">
        <f t="array" ref="Q2186">INDEX(category1,MATCH(TRUE,ISNUMBER(SEARCH(keyword1,M2186)),0))</f>
        <v xml:space="preserve">Bruises </v>
      </c>
    </row>
    <row r="2187" spans="1:17" x14ac:dyDescent="0.25">
      <c r="A2187">
        <v>6119</v>
      </c>
      <c r="B2187" s="5" t="s">
        <v>4580</v>
      </c>
      <c r="C2187" s="6">
        <v>1934</v>
      </c>
      <c r="D2187" s="4">
        <v>2</v>
      </c>
      <c r="E2187">
        <v>140</v>
      </c>
      <c r="F2187" s="1">
        <v>12115</v>
      </c>
      <c r="G2187" s="5" t="s">
        <v>1331</v>
      </c>
      <c r="H2187" s="5" t="s">
        <v>1332</v>
      </c>
      <c r="I2187" s="5" t="s">
        <v>4280</v>
      </c>
      <c r="J2187" t="s">
        <v>1333</v>
      </c>
      <c r="L2187" s="5" t="s">
        <v>4581</v>
      </c>
      <c r="M2187" s="5" t="str">
        <f t="shared" si="34"/>
        <v>. Injured.  Strained back lifting rock drill.</v>
      </c>
      <c r="O2187" s="5" t="str">
        <f t="array" ref="O2187">INDEX(category2,MATCH(TRUE,ISNUMBER(SEARCH(keyword2,M2187)),0))</f>
        <v>Injured</v>
      </c>
      <c r="P2187" s="5" t="str">
        <f t="array" ref="P2187">INDEX(category3,MATCH(TRUE,ISNUMBER(SEARCH(keyword3,M2187)),0))</f>
        <v>Back</v>
      </c>
      <c r="Q2187" s="5" t="str">
        <f t="array" ref="Q2187">INDEX(category1,MATCH(TRUE,ISNUMBER(SEARCH(keyword1,M2187)),0))</f>
        <v>Sprains and strains</v>
      </c>
    </row>
    <row r="2188" spans="1:17" x14ac:dyDescent="0.25">
      <c r="A2188">
        <v>7660</v>
      </c>
      <c r="B2188" s="5" t="s">
        <v>1984</v>
      </c>
      <c r="C2188" s="6">
        <v>1934</v>
      </c>
      <c r="D2188" s="4">
        <v>2</v>
      </c>
      <c r="E2188">
        <v>172</v>
      </c>
      <c r="F2188" s="1">
        <v>12109</v>
      </c>
      <c r="G2188" s="5" t="s">
        <v>907</v>
      </c>
      <c r="H2188" s="5" t="s">
        <v>908</v>
      </c>
      <c r="I2188" s="5" t="s">
        <v>77</v>
      </c>
      <c r="J2188" t="s">
        <v>78</v>
      </c>
      <c r="L2188" s="5" t="s">
        <v>4582</v>
      </c>
      <c r="M2188" s="5" t="str">
        <f t="shared" si="34"/>
        <v>. Injured. Broken finger left hand, caused by a fall of stone.</v>
      </c>
      <c r="O2188" s="5" t="str">
        <f t="array" ref="O2188">INDEX(category2,MATCH(TRUE,ISNUMBER(SEARCH(keyword2,M2188)),0))</f>
        <v>Injured</v>
      </c>
      <c r="P2188" s="5" t="str">
        <f t="array" ref="P2188">INDEX(category3,MATCH(TRUE,ISNUMBER(SEARCH(keyword3,M2188)),0))</f>
        <v>Hand</v>
      </c>
      <c r="Q2188" s="5" t="str">
        <f t="array" ref="Q2188">INDEX(category1,MATCH(TRUE,ISNUMBER(SEARCH(keyword1,M2188)),0))</f>
        <v>Falls</v>
      </c>
    </row>
    <row r="2189" spans="1:17" x14ac:dyDescent="0.25">
      <c r="A2189">
        <v>6093</v>
      </c>
      <c r="B2189" s="5" t="s">
        <v>4387</v>
      </c>
      <c r="C2189" s="6">
        <v>1934</v>
      </c>
      <c r="D2189" s="4">
        <v>2</v>
      </c>
      <c r="E2189">
        <v>138</v>
      </c>
      <c r="F2189" s="1">
        <v>12108</v>
      </c>
      <c r="G2189" s="5" t="s">
        <v>1331</v>
      </c>
      <c r="H2189" s="5" t="s">
        <v>1332</v>
      </c>
      <c r="I2189" s="5" t="s">
        <v>1331</v>
      </c>
      <c r="J2189" t="s">
        <v>1333</v>
      </c>
      <c r="L2189" s="5" t="s">
        <v>4583</v>
      </c>
      <c r="M2189" s="5" t="str">
        <f t="shared" si="34"/>
        <v>. Injured.  Cut left forearm.  Slipped on ladder.</v>
      </c>
      <c r="O2189" s="5" t="str">
        <f t="array" ref="O2189">INDEX(category2,MATCH(TRUE,ISNUMBER(SEARCH(keyword2,M2189)),0))</f>
        <v>Injured</v>
      </c>
      <c r="P2189" s="5" t="str">
        <f t="array" ref="P2189">INDEX(category3,MATCH(TRUE,ISNUMBER(SEARCH(keyword3,M2189)),0))</f>
        <v>Arm</v>
      </c>
      <c r="Q2189" s="5" t="str">
        <f t="array" ref="Q2189">INDEX(category1,MATCH(TRUE,ISNUMBER(SEARCH(keyword1,M2189)),0))</f>
        <v>Cuts and Wounds</v>
      </c>
    </row>
    <row r="2190" spans="1:17" x14ac:dyDescent="0.25">
      <c r="A2190">
        <v>7646</v>
      </c>
      <c r="B2190" s="5" t="s">
        <v>3586</v>
      </c>
      <c r="C2190" s="6">
        <v>1934</v>
      </c>
      <c r="D2190" s="4">
        <v>2</v>
      </c>
      <c r="E2190">
        <v>171</v>
      </c>
      <c r="F2190" s="1">
        <v>12108</v>
      </c>
      <c r="G2190" s="5" t="s">
        <v>106</v>
      </c>
      <c r="H2190" s="5" t="s">
        <v>107</v>
      </c>
      <c r="I2190" s="5" t="s">
        <v>197</v>
      </c>
      <c r="J2190" t="s">
        <v>198</v>
      </c>
      <c r="L2190" s="5" t="s">
        <v>4584</v>
      </c>
      <c r="M2190" s="5" t="str">
        <f t="shared" si="34"/>
        <v>. Injured. A piece of stone fell on his left hand. Bruises.</v>
      </c>
      <c r="O2190" s="5" t="str">
        <f t="array" ref="O2190">INDEX(category2,MATCH(TRUE,ISNUMBER(SEARCH(keyword2,M2190)),0))</f>
        <v>Injured</v>
      </c>
      <c r="P2190" s="5" t="str">
        <f t="array" ref="P2190">INDEX(category3,MATCH(TRUE,ISNUMBER(SEARCH(keyword3,M2190)),0))</f>
        <v>Hand</v>
      </c>
      <c r="Q2190" s="5" t="str">
        <f t="array" ref="Q2190">INDEX(category1,MATCH(TRUE,ISNUMBER(SEARCH(keyword1,M2190)),0))</f>
        <v xml:space="preserve">Bruises </v>
      </c>
    </row>
    <row r="2191" spans="1:17" x14ac:dyDescent="0.25">
      <c r="A2191">
        <v>7654</v>
      </c>
      <c r="B2191" s="5" t="s">
        <v>4585</v>
      </c>
      <c r="C2191" s="6">
        <v>1934</v>
      </c>
      <c r="D2191" s="4">
        <v>2</v>
      </c>
      <c r="E2191">
        <v>172</v>
      </c>
      <c r="F2191" s="1">
        <v>12106</v>
      </c>
      <c r="G2191" s="5" t="s">
        <v>46</v>
      </c>
      <c r="H2191" s="5" t="s">
        <v>47</v>
      </c>
      <c r="I2191" s="5" t="s">
        <v>48</v>
      </c>
      <c r="J2191" t="s">
        <v>49</v>
      </c>
      <c r="L2191" s="5" t="s">
        <v>4586</v>
      </c>
      <c r="M2191" s="5" t="str">
        <f t="shared" si="34"/>
        <v>. Injury to left shin, caused by a fall of coal.</v>
      </c>
      <c r="O2191" s="5" t="str">
        <f t="array" ref="O2191">INDEX(category2,MATCH(TRUE,ISNUMBER(SEARCH(keyword2,M2191)),0))</f>
        <v>Injured</v>
      </c>
      <c r="P2191" s="5" t="str">
        <f t="array" ref="P2191">INDEX(category3,MATCH(TRUE,ISNUMBER(SEARCH(keyword3,M2191)),0))</f>
        <v>Leg</v>
      </c>
      <c r="Q2191" s="5" t="str">
        <f t="array" ref="Q2191">INDEX(category1,MATCH(TRUE,ISNUMBER(SEARCH(keyword1,M2191)),0))</f>
        <v>Falls</v>
      </c>
    </row>
    <row r="2192" spans="1:17" x14ac:dyDescent="0.25">
      <c r="A2192">
        <v>7659</v>
      </c>
      <c r="B2192" s="5" t="s">
        <v>706</v>
      </c>
      <c r="C2192" s="6">
        <v>1934</v>
      </c>
      <c r="D2192" s="4">
        <v>2</v>
      </c>
      <c r="E2192">
        <v>172</v>
      </c>
      <c r="F2192" s="1">
        <v>12106</v>
      </c>
      <c r="G2192" s="5" t="s">
        <v>907</v>
      </c>
      <c r="H2192" s="5" t="s">
        <v>908</v>
      </c>
      <c r="I2192" s="5" t="s">
        <v>77</v>
      </c>
      <c r="J2192" t="s">
        <v>78</v>
      </c>
      <c r="L2192" s="5" t="s">
        <v>4587</v>
      </c>
      <c r="M2192" s="5" t="str">
        <f t="shared" si="34"/>
        <v>. Injured. Punctured left foot, caused by a fall of stone.</v>
      </c>
      <c r="O2192" s="5" t="str">
        <f t="array" ref="O2192">INDEX(category2,MATCH(TRUE,ISNUMBER(SEARCH(keyword2,M2192)),0))</f>
        <v>Injured</v>
      </c>
      <c r="P2192" s="5" t="str">
        <f t="array" ref="P2192">INDEX(category3,MATCH(TRUE,ISNUMBER(SEARCH(keyword3,M2192)),0))</f>
        <v>Foot</v>
      </c>
      <c r="Q2192" s="5" t="str">
        <f t="array" ref="Q2192">INDEX(category1,MATCH(TRUE,ISNUMBER(SEARCH(keyword1,M2192)),0))</f>
        <v>Falls</v>
      </c>
    </row>
    <row r="2193" spans="1:17" x14ac:dyDescent="0.25">
      <c r="A2193">
        <v>6166</v>
      </c>
      <c r="B2193" s="5" t="s">
        <v>3710</v>
      </c>
      <c r="C2193" s="6">
        <v>1934</v>
      </c>
      <c r="D2193" s="4">
        <v>2</v>
      </c>
      <c r="E2193">
        <v>142</v>
      </c>
      <c r="F2193" s="1">
        <v>12105</v>
      </c>
      <c r="G2193" s="5" t="s">
        <v>907</v>
      </c>
      <c r="H2193" s="5" t="s">
        <v>908</v>
      </c>
      <c r="I2193" s="5" t="s">
        <v>1318</v>
      </c>
      <c r="J2193" t="s">
        <v>910</v>
      </c>
      <c r="L2193" s="5" t="s">
        <v>4588</v>
      </c>
      <c r="M2193" s="5" t="str">
        <f t="shared" si="34"/>
        <v>. Injured.  Stood on hot flue dust.  Burnt foot.</v>
      </c>
      <c r="O2193" s="5" t="str">
        <f t="array" ref="O2193">INDEX(category2,MATCH(TRUE,ISNUMBER(SEARCH(keyword2,M2193)),0))</f>
        <v>Injured</v>
      </c>
      <c r="P2193" s="5" t="str">
        <f t="array" ref="P2193">INDEX(category3,MATCH(TRUE,ISNUMBER(SEARCH(keyword3,M2193)),0))</f>
        <v>Foot</v>
      </c>
      <c r="Q2193" s="5" t="str">
        <f t="array" ref="Q2193">INDEX(category1,MATCH(TRUE,ISNUMBER(SEARCH(keyword1,M2193)),0))</f>
        <v>Burns</v>
      </c>
    </row>
    <row r="2194" spans="1:17" x14ac:dyDescent="0.25">
      <c r="A2194">
        <v>7624</v>
      </c>
      <c r="B2194" s="5" t="s">
        <v>4589</v>
      </c>
      <c r="C2194" s="6">
        <v>1934</v>
      </c>
      <c r="D2194" s="4">
        <v>2</v>
      </c>
      <c r="E2194">
        <v>170</v>
      </c>
      <c r="F2194" s="1">
        <v>12105</v>
      </c>
      <c r="G2194" s="5" t="s">
        <v>46</v>
      </c>
      <c r="H2194" s="5" t="s">
        <v>47</v>
      </c>
      <c r="I2194" s="5" t="s">
        <v>48</v>
      </c>
      <c r="J2194" t="s">
        <v>49</v>
      </c>
      <c r="L2194" s="5" t="s">
        <v>4590</v>
      </c>
      <c r="M2194" s="5" t="str">
        <f t="shared" si="34"/>
        <v>. Injured toes. Left foot crushed under skip wheels.</v>
      </c>
      <c r="O2194" s="5" t="str">
        <f t="array" ref="O2194">INDEX(category2,MATCH(TRUE,ISNUMBER(SEARCH(keyword2,M2194)),0))</f>
        <v>Injured</v>
      </c>
      <c r="P2194" s="5" t="str">
        <f t="array" ref="P2194">INDEX(category3,MATCH(TRUE,ISNUMBER(SEARCH(keyword3,M2194)),0))</f>
        <v>Foot</v>
      </c>
      <c r="Q2194" s="5" t="str">
        <f t="array" ref="Q2194">INDEX(category1,MATCH(TRUE,ISNUMBER(SEARCH(keyword1,M2194)),0))</f>
        <v>Smashed/Crushed</v>
      </c>
    </row>
    <row r="2195" spans="1:17" x14ac:dyDescent="0.25">
      <c r="A2195">
        <v>7715</v>
      </c>
      <c r="B2195" s="5" t="s">
        <v>284</v>
      </c>
      <c r="C2195" s="6">
        <v>1934</v>
      </c>
      <c r="D2195" s="4">
        <v>2</v>
      </c>
      <c r="E2195">
        <v>174</v>
      </c>
      <c r="F2195" s="1">
        <v>12103</v>
      </c>
      <c r="G2195" s="5" t="s">
        <v>106</v>
      </c>
      <c r="H2195" s="5" t="s">
        <v>107</v>
      </c>
      <c r="I2195" s="5" t="s">
        <v>197</v>
      </c>
      <c r="J2195" t="s">
        <v>198</v>
      </c>
      <c r="L2195" s="5" t="s">
        <v>4591</v>
      </c>
      <c r="M2195" s="5" t="str">
        <f t="shared" si="34"/>
        <v>. Injured. Ran a piece of wire into his foot.</v>
      </c>
      <c r="O2195" s="5" t="str">
        <f t="array" ref="O2195">INDEX(category2,MATCH(TRUE,ISNUMBER(SEARCH(keyword2,M2195)),0))</f>
        <v>Injured</v>
      </c>
      <c r="P2195" s="5" t="str">
        <f t="array" ref="P2195">INDEX(category3,MATCH(TRUE,ISNUMBER(SEARCH(keyword3,M2195)),0))</f>
        <v>Foot</v>
      </c>
      <c r="Q2195" s="5" t="s">
        <v>20370</v>
      </c>
    </row>
    <row r="2196" spans="1:17" x14ac:dyDescent="0.25">
      <c r="A2196">
        <v>6097</v>
      </c>
      <c r="B2196" s="5" t="s">
        <v>4592</v>
      </c>
      <c r="C2196" s="6">
        <v>1934</v>
      </c>
      <c r="D2196" s="4">
        <v>2</v>
      </c>
      <c r="E2196">
        <v>138</v>
      </c>
      <c r="F2196" s="1">
        <v>12101</v>
      </c>
      <c r="G2196" s="5" t="s">
        <v>900</v>
      </c>
      <c r="H2196" s="5" t="s">
        <v>901</v>
      </c>
      <c r="I2196" s="5" t="s">
        <v>1314</v>
      </c>
      <c r="J2196" t="s">
        <v>902</v>
      </c>
      <c r="L2196" s="5" t="s">
        <v>4593</v>
      </c>
      <c r="M2196" s="5" t="str">
        <f t="shared" si="34"/>
        <v>. Killed.  Injuries to head.  Fall of earth in glory hole.</v>
      </c>
      <c r="O2196" s="5" t="str">
        <f t="array" ref="O2196">INDEX(category2,MATCH(TRUE,ISNUMBER(SEARCH(keyword2,M2196)),0))</f>
        <v>Dead</v>
      </c>
      <c r="P2196" s="5" t="str">
        <f t="array" ref="P2196">INDEX(category3,MATCH(TRUE,ISNUMBER(SEARCH(keyword3,M2196)),0))</f>
        <v>Head</v>
      </c>
      <c r="Q2196" s="5" t="str">
        <f t="array" ref="Q2196">INDEX(category1,MATCH(TRUE,ISNUMBER(SEARCH(keyword1,M2196)),0))</f>
        <v>Falls</v>
      </c>
    </row>
    <row r="2197" spans="1:17" x14ac:dyDescent="0.25">
      <c r="A2197">
        <v>7685</v>
      </c>
      <c r="B2197" s="5" t="s">
        <v>4594</v>
      </c>
      <c r="C2197" s="6">
        <v>1934</v>
      </c>
      <c r="D2197" s="4">
        <v>2</v>
      </c>
      <c r="E2197">
        <v>173</v>
      </c>
      <c r="F2197" s="1">
        <v>12100</v>
      </c>
      <c r="G2197" s="5" t="s">
        <v>106</v>
      </c>
      <c r="H2197" s="5" t="s">
        <v>107</v>
      </c>
      <c r="I2197" s="5" t="s">
        <v>290</v>
      </c>
      <c r="J2197" t="s">
        <v>291</v>
      </c>
      <c r="L2197" s="5" t="s">
        <v>4595</v>
      </c>
      <c r="M2197" s="5" t="str">
        <f t="shared" si="34"/>
        <v>. Injured. His mate accidentally struck a pick point into his arm.</v>
      </c>
      <c r="O2197" s="5" t="str">
        <f t="array" ref="O2197">INDEX(category2,MATCH(TRUE,ISNUMBER(SEARCH(keyword2,M2197)),0))</f>
        <v>Injured</v>
      </c>
      <c r="P2197" s="5" t="str">
        <f t="array" ref="P2197">INDEX(category3,MATCH(TRUE,ISNUMBER(SEARCH(keyword3,M2197)),0))</f>
        <v>Arm</v>
      </c>
      <c r="Q2197" s="5" t="str">
        <f t="array" ref="Q2197">INDEX(category1,MATCH(TRUE,ISNUMBER(SEARCH(keyword1,M2197)),0))</f>
        <v>Cuts and Wounds</v>
      </c>
    </row>
    <row r="2198" spans="1:17" x14ac:dyDescent="0.25">
      <c r="A2198">
        <v>6111</v>
      </c>
      <c r="B2198" s="5" t="s">
        <v>4596</v>
      </c>
      <c r="C2198" s="6">
        <v>1934</v>
      </c>
      <c r="D2198" s="4">
        <v>2</v>
      </c>
      <c r="E2198">
        <v>140</v>
      </c>
      <c r="F2198" s="1">
        <v>12099</v>
      </c>
      <c r="G2198" s="5" t="s">
        <v>1331</v>
      </c>
      <c r="H2198" s="5" t="s">
        <v>1332</v>
      </c>
      <c r="I2198" s="5" t="s">
        <v>4280</v>
      </c>
      <c r="J2198" t="s">
        <v>1333</v>
      </c>
      <c r="L2198" s="5" t="s">
        <v>4597</v>
      </c>
      <c r="M2198" s="5" t="str">
        <f t="shared" si="34"/>
        <v>. Injured on surface.  Jammed finger between shovel and belt.</v>
      </c>
      <c r="O2198" s="5" t="str">
        <f t="array" ref="O2198">INDEX(category2,MATCH(TRUE,ISNUMBER(SEARCH(keyword2,M2198)),0))</f>
        <v>Injured</v>
      </c>
      <c r="P2198" s="5" t="str">
        <f t="array" ref="P2198">INDEX(category3,MATCH(TRUE,ISNUMBER(SEARCH(keyword3,M2198)),0))</f>
        <v>Hand</v>
      </c>
      <c r="Q2198" s="5" t="str">
        <f t="array" ref="Q2198">INDEX(category1,MATCH(TRUE,ISNUMBER(SEARCH(keyword1,M2198)),0))</f>
        <v>Cuts and Wounds</v>
      </c>
    </row>
    <row r="2199" spans="1:17" x14ac:dyDescent="0.25">
      <c r="A2199">
        <v>7684</v>
      </c>
      <c r="B2199" s="5" t="s">
        <v>3561</v>
      </c>
      <c r="C2199" s="6">
        <v>1934</v>
      </c>
      <c r="D2199" s="4">
        <v>2</v>
      </c>
      <c r="E2199">
        <v>173</v>
      </c>
      <c r="F2199" s="1">
        <v>12094</v>
      </c>
      <c r="G2199" s="5" t="s">
        <v>106</v>
      </c>
      <c r="H2199" s="5" t="s">
        <v>107</v>
      </c>
      <c r="I2199" s="5" t="s">
        <v>290</v>
      </c>
      <c r="J2199" t="s">
        <v>291</v>
      </c>
      <c r="L2199" s="5" t="s">
        <v>4598</v>
      </c>
      <c r="M2199" s="5" t="str">
        <f t="shared" si="34"/>
        <v>. Injured. A piece of coal flew from the pick point and struck his eye.</v>
      </c>
      <c r="O2199" s="5" t="str">
        <f t="array" ref="O2199">INDEX(category2,MATCH(TRUE,ISNUMBER(SEARCH(keyword2,M2199)),0))</f>
        <v>Injured</v>
      </c>
      <c r="P2199" s="5" t="str">
        <f t="array" ref="P2199">INDEX(category3,MATCH(TRUE,ISNUMBER(SEARCH(keyword3,M2199)),0))</f>
        <v>Head</v>
      </c>
      <c r="Q2199" s="5" t="str">
        <f t="array" ref="Q2199">INDEX(category1,MATCH(TRUE,ISNUMBER(SEARCH(keyword1,M2199)),0))</f>
        <v>Cuts and Wounds</v>
      </c>
    </row>
    <row r="2200" spans="1:17" x14ac:dyDescent="0.25">
      <c r="A2200">
        <v>7668</v>
      </c>
      <c r="B2200" s="5" t="s">
        <v>4599</v>
      </c>
      <c r="C2200" s="6">
        <v>1934</v>
      </c>
      <c r="D2200" s="4">
        <v>2</v>
      </c>
      <c r="E2200">
        <v>173</v>
      </c>
      <c r="F2200" s="1">
        <v>12092</v>
      </c>
      <c r="G2200" s="5" t="s">
        <v>68</v>
      </c>
      <c r="H2200" s="5" t="s">
        <v>69</v>
      </c>
      <c r="I2200" s="5" t="s">
        <v>114</v>
      </c>
      <c r="J2200" t="s">
        <v>115</v>
      </c>
      <c r="L2200" s="5" t="s">
        <v>4600</v>
      </c>
      <c r="M2200" s="5" t="str">
        <f t="shared" si="34"/>
        <v>. Injured. Struck on right eye by a piece of coal that flew from the point of his pick; wound became septic.</v>
      </c>
      <c r="O2200" s="5" t="str">
        <f t="array" ref="O2200">INDEX(category2,MATCH(TRUE,ISNUMBER(SEARCH(keyword2,M2200)),0))</f>
        <v>Injured</v>
      </c>
      <c r="P2200" s="5" t="str">
        <f t="array" ref="P2200">INDEX(category3,MATCH(TRUE,ISNUMBER(SEARCH(keyword3,M2200)),0))</f>
        <v>Head</v>
      </c>
      <c r="Q2200" s="5" t="str">
        <f t="array" ref="Q2200">INDEX(category1,MATCH(TRUE,ISNUMBER(SEARCH(keyword1,M2200)),0))</f>
        <v>Cuts and Wounds</v>
      </c>
    </row>
    <row r="2201" spans="1:17" x14ac:dyDescent="0.25">
      <c r="A2201">
        <v>7605</v>
      </c>
      <c r="B2201" s="5" t="s">
        <v>4601</v>
      </c>
      <c r="C2201" s="6">
        <v>1934</v>
      </c>
      <c r="D2201" s="4">
        <v>2</v>
      </c>
      <c r="E2201">
        <v>170</v>
      </c>
      <c r="F2201" s="1">
        <v>12087</v>
      </c>
      <c r="G2201" s="5" t="s">
        <v>68</v>
      </c>
      <c r="H2201" s="5" t="s">
        <v>69</v>
      </c>
      <c r="I2201" s="5" t="s">
        <v>114</v>
      </c>
      <c r="J2201" t="s">
        <v>115</v>
      </c>
      <c r="L2201" s="5" t="s">
        <v>4602</v>
      </c>
      <c r="M2201" s="5" t="str">
        <f t="shared" si="34"/>
        <v>. Injured. While turning a wagon he was hit on the second finger of the left hand, causing bruises.</v>
      </c>
      <c r="O2201" s="5" t="str">
        <f t="array" ref="O2201">INDEX(category2,MATCH(TRUE,ISNUMBER(SEARCH(keyword2,M2201)),0))</f>
        <v>Injured</v>
      </c>
      <c r="P2201" s="5" t="str">
        <f t="array" ref="P2201">INDEX(category3,MATCH(TRUE,ISNUMBER(SEARCH(keyword3,M2201)),0))</f>
        <v>Hand</v>
      </c>
      <c r="Q2201" s="5" t="str">
        <f t="array" ref="Q2201">INDEX(category1,MATCH(TRUE,ISNUMBER(SEARCH(keyword1,M2201)),0))</f>
        <v xml:space="preserve">Bruises </v>
      </c>
    </row>
    <row r="2202" spans="1:17" x14ac:dyDescent="0.25">
      <c r="A2202">
        <v>7606</v>
      </c>
      <c r="B2202" s="5" t="s">
        <v>3103</v>
      </c>
      <c r="C2202" s="6">
        <v>1934</v>
      </c>
      <c r="D2202" s="4">
        <v>2</v>
      </c>
      <c r="E2202">
        <v>170</v>
      </c>
      <c r="F2202" s="1">
        <v>12087</v>
      </c>
      <c r="G2202" s="5" t="s">
        <v>68</v>
      </c>
      <c r="H2202" s="5" t="s">
        <v>69</v>
      </c>
      <c r="I2202" s="5" t="s">
        <v>895</v>
      </c>
      <c r="J2202" t="s">
        <v>71</v>
      </c>
      <c r="L2202" s="5" t="s">
        <v>4603</v>
      </c>
      <c r="M2202" s="5" t="str">
        <f t="shared" si="34"/>
        <v>. Injured. While wheeling a wagon he was struck by a rail, causing injury to his groin.</v>
      </c>
      <c r="O2202" s="5" t="str">
        <f t="array" ref="O2202">INDEX(category2,MATCH(TRUE,ISNUMBER(SEARCH(keyword2,M2202)),0))</f>
        <v>Injured</v>
      </c>
      <c r="P2202" s="5" t="str">
        <f t="array" ref="P2202">INDEX(category3,MATCH(TRUE,ISNUMBER(SEARCH(keyword3,M2202)),0))</f>
        <v>Foot</v>
      </c>
      <c r="Q2202" s="5" t="str">
        <f t="array" ref="Q2202">INDEX(category1,MATCH(TRUE,ISNUMBER(SEARCH(keyword1,M2202)),0))</f>
        <v>Cuts and Wounds</v>
      </c>
    </row>
    <row r="2203" spans="1:17" x14ac:dyDescent="0.25">
      <c r="A2203">
        <v>7712</v>
      </c>
      <c r="B2203" s="5" t="s">
        <v>4604</v>
      </c>
      <c r="C2203" s="6">
        <v>1934</v>
      </c>
      <c r="D2203" s="4">
        <v>2</v>
      </c>
      <c r="E2203">
        <v>174</v>
      </c>
      <c r="F2203" s="1">
        <v>12087</v>
      </c>
      <c r="G2203" s="5" t="s">
        <v>68</v>
      </c>
      <c r="H2203" s="5" t="s">
        <v>69</v>
      </c>
      <c r="I2203" s="5" t="s">
        <v>2080</v>
      </c>
      <c r="J2203" t="s">
        <v>2081</v>
      </c>
      <c r="L2203" s="5" t="s">
        <v>4605</v>
      </c>
      <c r="M2203" s="5" t="str">
        <f t="shared" si="34"/>
        <v>. Injured. A coke wagon ran over his left foot, causing a fracture.</v>
      </c>
      <c r="O2203" s="5" t="str">
        <f t="array" ref="O2203">INDEX(category2,MATCH(TRUE,ISNUMBER(SEARCH(keyword2,M2203)),0))</f>
        <v>Injured</v>
      </c>
      <c r="P2203" s="5" t="str">
        <f t="array" ref="P2203">INDEX(category3,MATCH(TRUE,ISNUMBER(SEARCH(keyword3,M2203)),0))</f>
        <v>Foot</v>
      </c>
      <c r="Q2203" s="5" t="str">
        <f t="array" ref="Q2203">INDEX(category1,MATCH(TRUE,ISNUMBER(SEARCH(keyword1,M2203)),0))</f>
        <v>Breaks and Fractures</v>
      </c>
    </row>
    <row r="2204" spans="1:17" x14ac:dyDescent="0.25">
      <c r="A2204">
        <v>6205</v>
      </c>
      <c r="B2204" s="5" t="s">
        <v>4606</v>
      </c>
      <c r="C2204" s="6">
        <v>1934</v>
      </c>
      <c r="D2204" s="4">
        <v>2</v>
      </c>
      <c r="E2204">
        <v>143</v>
      </c>
      <c r="F2204" s="1">
        <v>12086</v>
      </c>
      <c r="G2204" s="5" t="s">
        <v>900</v>
      </c>
      <c r="H2204" s="5" t="s">
        <v>901</v>
      </c>
      <c r="I2204" s="5" t="s">
        <v>1314</v>
      </c>
      <c r="J2204" t="s">
        <v>902</v>
      </c>
      <c r="L2204" s="5" t="s">
        <v>4607</v>
      </c>
      <c r="M2204" s="5" t="str">
        <f t="shared" si="34"/>
        <v>. Injured.  Caught foot between couplings of two trucks.</v>
      </c>
      <c r="O2204" s="5" t="str">
        <f t="array" ref="O2204">INDEX(category2,MATCH(TRUE,ISNUMBER(SEARCH(keyword2,M2204)),0))</f>
        <v>Injured</v>
      </c>
      <c r="P2204" s="5" t="str">
        <f t="array" ref="P2204">INDEX(category3,MATCH(TRUE,ISNUMBER(SEARCH(keyword3,M2204)),0))</f>
        <v>Foot</v>
      </c>
      <c r="Q2204" s="5" t="s">
        <v>20370</v>
      </c>
    </row>
    <row r="2205" spans="1:17" x14ac:dyDescent="0.25">
      <c r="A2205">
        <v>7612</v>
      </c>
      <c r="B2205" s="5" t="s">
        <v>2202</v>
      </c>
      <c r="C2205" s="6">
        <v>1934</v>
      </c>
      <c r="D2205" s="4">
        <v>2</v>
      </c>
      <c r="E2205">
        <v>170</v>
      </c>
      <c r="F2205" s="1">
        <v>12077</v>
      </c>
      <c r="G2205" s="5" t="s">
        <v>106</v>
      </c>
      <c r="H2205" s="5" t="s">
        <v>107</v>
      </c>
      <c r="I2205" s="5" t="s">
        <v>197</v>
      </c>
      <c r="J2205" t="s">
        <v>198</v>
      </c>
      <c r="L2205" s="5" t="s">
        <v>4608</v>
      </c>
      <c r="M2205" s="5" t="str">
        <f t="shared" si="34"/>
        <v>. Injured left leg when turning a wagon.</v>
      </c>
      <c r="O2205" s="5" t="str">
        <f t="array" ref="O2205">INDEX(category2,MATCH(TRUE,ISNUMBER(SEARCH(keyword2,M2205)),0))</f>
        <v>Injured</v>
      </c>
      <c r="P2205" s="5" t="str">
        <f t="array" ref="P2205">INDEX(category3,MATCH(TRUE,ISNUMBER(SEARCH(keyword3,M2205)),0))</f>
        <v>Leg</v>
      </c>
      <c r="Q2205" s="5" t="s">
        <v>20370</v>
      </c>
    </row>
    <row r="2206" spans="1:17" x14ac:dyDescent="0.25">
      <c r="A2206">
        <v>7711</v>
      </c>
      <c r="B2206" s="5" t="s">
        <v>4609</v>
      </c>
      <c r="C2206" s="6">
        <v>1934</v>
      </c>
      <c r="D2206" s="4">
        <v>2</v>
      </c>
      <c r="E2206">
        <v>174</v>
      </c>
      <c r="F2206" s="1">
        <v>12074</v>
      </c>
      <c r="G2206" s="5" t="s">
        <v>68</v>
      </c>
      <c r="H2206" s="5" t="s">
        <v>69</v>
      </c>
      <c r="I2206" s="5" t="s">
        <v>871</v>
      </c>
      <c r="J2206" t="s">
        <v>497</v>
      </c>
      <c r="L2206" s="5" t="s">
        <v>4610</v>
      </c>
      <c r="M2206" s="5" t="str">
        <f t="shared" si="34"/>
        <v>. Injured left hand, caused by a wood splinter entering it; became septic.</v>
      </c>
      <c r="O2206" s="5" t="str">
        <f t="array" ref="O2206">INDEX(category2,MATCH(TRUE,ISNUMBER(SEARCH(keyword2,M2206)),0))</f>
        <v>Injured</v>
      </c>
      <c r="P2206" s="5" t="str">
        <f t="array" ref="P2206">INDEX(category3,MATCH(TRUE,ISNUMBER(SEARCH(keyword3,M2206)),0))</f>
        <v>Hand</v>
      </c>
      <c r="Q2206" s="5" t="s">
        <v>20370</v>
      </c>
    </row>
    <row r="2207" spans="1:17" x14ac:dyDescent="0.25">
      <c r="A2207">
        <v>7649</v>
      </c>
      <c r="B2207" s="5" t="s">
        <v>4611</v>
      </c>
      <c r="C2207" s="6">
        <v>1934</v>
      </c>
      <c r="D2207" s="4">
        <v>2</v>
      </c>
      <c r="E2207">
        <v>172</v>
      </c>
      <c r="F2207" s="1">
        <v>12072</v>
      </c>
      <c r="G2207" s="5" t="s">
        <v>89</v>
      </c>
      <c r="H2207" s="5" t="s">
        <v>90</v>
      </c>
      <c r="I2207" s="5" t="s">
        <v>3841</v>
      </c>
      <c r="J2207" t="s">
        <v>92</v>
      </c>
      <c r="L2207" s="5" t="s">
        <v>4612</v>
      </c>
      <c r="M2207" s="5" t="str">
        <f t="shared" si="34"/>
        <v>. Injury to left foot; fall of stone.</v>
      </c>
      <c r="O2207" s="5" t="str">
        <f t="array" ref="O2207">INDEX(category2,MATCH(TRUE,ISNUMBER(SEARCH(keyword2,M2207)),0))</f>
        <v>Injured</v>
      </c>
      <c r="P2207" s="5" t="str">
        <f t="array" ref="P2207">INDEX(category3,MATCH(TRUE,ISNUMBER(SEARCH(keyword3,M2207)),0))</f>
        <v>Foot</v>
      </c>
      <c r="Q2207" s="5" t="str">
        <f t="array" ref="Q2207">INDEX(category1,MATCH(TRUE,ISNUMBER(SEARCH(keyword1,M2207)),0))</f>
        <v>Falls</v>
      </c>
    </row>
    <row r="2208" spans="1:17" x14ac:dyDescent="0.25">
      <c r="A2208">
        <v>7683</v>
      </c>
      <c r="B2208" s="5" t="s">
        <v>196</v>
      </c>
      <c r="C2208" s="6">
        <v>1934</v>
      </c>
      <c r="D2208" s="4">
        <v>2</v>
      </c>
      <c r="E2208">
        <v>173</v>
      </c>
      <c r="F2208" s="1">
        <v>12070</v>
      </c>
      <c r="G2208" s="5" t="s">
        <v>106</v>
      </c>
      <c r="H2208" s="5" t="s">
        <v>107</v>
      </c>
      <c r="I2208" s="5" t="s">
        <v>197</v>
      </c>
      <c r="J2208" t="s">
        <v>198</v>
      </c>
      <c r="L2208" s="5" t="s">
        <v>4613</v>
      </c>
      <c r="M2208" s="5" t="str">
        <f t="shared" si="34"/>
        <v>. Injured. Cut left hand when working at face; became septic.</v>
      </c>
      <c r="O2208" s="5" t="str">
        <f t="array" ref="O2208">INDEX(category2,MATCH(TRUE,ISNUMBER(SEARCH(keyword2,M2208)),0))</f>
        <v>Injured</v>
      </c>
      <c r="P2208" s="5" t="str">
        <f t="array" ref="P2208">INDEX(category3,MATCH(TRUE,ISNUMBER(SEARCH(keyword3,M2208)),0))</f>
        <v>Head</v>
      </c>
      <c r="Q2208" s="5" t="str">
        <f t="array" ref="Q2208">INDEX(category1,MATCH(TRUE,ISNUMBER(SEARCH(keyword1,M2208)),0))</f>
        <v>Cuts and Wounds</v>
      </c>
    </row>
    <row r="2209" spans="1:17" x14ac:dyDescent="0.25">
      <c r="A2209">
        <v>7623</v>
      </c>
      <c r="B2209" s="5" t="s">
        <v>135</v>
      </c>
      <c r="C2209" s="6">
        <v>1934</v>
      </c>
      <c r="D2209" s="4">
        <v>2</v>
      </c>
      <c r="E2209">
        <v>170</v>
      </c>
      <c r="F2209" s="1">
        <v>12067</v>
      </c>
      <c r="G2209" s="5" t="s">
        <v>46</v>
      </c>
      <c r="H2209" s="5" t="s">
        <v>47</v>
      </c>
      <c r="I2209" s="5" t="s">
        <v>48</v>
      </c>
      <c r="J2209" t="s">
        <v>49</v>
      </c>
      <c r="L2209" s="5" t="s">
        <v>4614</v>
      </c>
      <c r="M2209" s="5" t="str">
        <f t="shared" si="34"/>
        <v>. Injured knee. Slipped while wheeling skip.</v>
      </c>
      <c r="O2209" s="5" t="str">
        <f t="array" ref="O2209">INDEX(category2,MATCH(TRUE,ISNUMBER(SEARCH(keyword2,M2209)),0))</f>
        <v>Injured</v>
      </c>
      <c r="P2209" s="5" t="str">
        <f t="array" ref="P2209">INDEX(category3,MATCH(TRUE,ISNUMBER(SEARCH(keyword3,M2209)),0))</f>
        <v>Foot</v>
      </c>
      <c r="Q2209" s="5" t="s">
        <v>20370</v>
      </c>
    </row>
    <row r="2210" spans="1:17" x14ac:dyDescent="0.25">
      <c r="A2210">
        <v>7653</v>
      </c>
      <c r="B2210" s="5" t="s">
        <v>4575</v>
      </c>
      <c r="C2210" s="6">
        <v>1934</v>
      </c>
      <c r="D2210" s="4">
        <v>2</v>
      </c>
      <c r="E2210">
        <v>172</v>
      </c>
      <c r="F2210" s="1">
        <v>12067</v>
      </c>
      <c r="G2210" s="5" t="s">
        <v>46</v>
      </c>
      <c r="H2210" s="5" t="s">
        <v>47</v>
      </c>
      <c r="I2210" s="5" t="s">
        <v>48</v>
      </c>
      <c r="J2210" t="s">
        <v>49</v>
      </c>
      <c r="L2210" s="5" t="s">
        <v>4615</v>
      </c>
      <c r="M2210" s="5" t="str">
        <f t="shared" si="34"/>
        <v>. Injured. Crushed toe right foot, caused by a fall of coal.</v>
      </c>
      <c r="O2210" s="5" t="str">
        <f t="array" ref="O2210">INDEX(category2,MATCH(TRUE,ISNUMBER(SEARCH(keyword2,M2210)),0))</f>
        <v>Injured</v>
      </c>
      <c r="P2210" s="5" t="str">
        <f t="array" ref="P2210">INDEX(category3,MATCH(TRUE,ISNUMBER(SEARCH(keyword3,M2210)),0))</f>
        <v>Foot</v>
      </c>
      <c r="Q2210" s="5" t="str">
        <f t="array" ref="Q2210">INDEX(category1,MATCH(TRUE,ISNUMBER(SEARCH(keyword1,M2210)),0))</f>
        <v>Smashed/Crushed</v>
      </c>
    </row>
    <row r="2211" spans="1:17" x14ac:dyDescent="0.25">
      <c r="A2211">
        <v>7699</v>
      </c>
      <c r="B2211" s="5" t="s">
        <v>4616</v>
      </c>
      <c r="C2211" s="6">
        <v>1934</v>
      </c>
      <c r="D2211" s="4">
        <v>2</v>
      </c>
      <c r="E2211">
        <v>174</v>
      </c>
      <c r="F2211" s="1">
        <v>12065</v>
      </c>
      <c r="G2211" s="5" t="s">
        <v>46</v>
      </c>
      <c r="H2211" s="5" t="s">
        <v>47</v>
      </c>
      <c r="I2211" s="5" t="s">
        <v>48</v>
      </c>
      <c r="J2211" t="s">
        <v>49</v>
      </c>
      <c r="L2211" s="5" t="s">
        <v>4617</v>
      </c>
      <c r="M2211" s="5" t="str">
        <f t="shared" si="34"/>
        <v>. Injured. Strained muscles and back; slipped while walking along roadway.</v>
      </c>
      <c r="O2211" s="5" t="str">
        <f t="array" ref="O2211">INDEX(category2,MATCH(TRUE,ISNUMBER(SEARCH(keyword2,M2211)),0))</f>
        <v>Injured</v>
      </c>
      <c r="P2211" s="5" t="str">
        <f t="array" ref="P2211">INDEX(category3,MATCH(TRUE,ISNUMBER(SEARCH(keyword3,M2211)),0))</f>
        <v>Back</v>
      </c>
      <c r="Q2211" s="5" t="str">
        <f t="array" ref="Q2211">INDEX(category1,MATCH(TRUE,ISNUMBER(SEARCH(keyword1,M2211)),0))</f>
        <v>Sprains and strains</v>
      </c>
    </row>
    <row r="2212" spans="1:17" x14ac:dyDescent="0.25">
      <c r="A2212">
        <v>6118</v>
      </c>
      <c r="B2212" s="5" t="s">
        <v>4618</v>
      </c>
      <c r="C2212" s="6">
        <v>1934</v>
      </c>
      <c r="D2212" s="4">
        <v>2</v>
      </c>
      <c r="E2212">
        <v>140</v>
      </c>
      <c r="F2212" s="1">
        <v>12064</v>
      </c>
      <c r="G2212" s="5" t="s">
        <v>1331</v>
      </c>
      <c r="H2212" s="5" t="s">
        <v>1332</v>
      </c>
      <c r="I2212" s="5" t="s">
        <v>4280</v>
      </c>
      <c r="J2212" t="s">
        <v>1333</v>
      </c>
      <c r="L2212" s="5" t="s">
        <v>4619</v>
      </c>
      <c r="M2212" s="5" t="str">
        <f t="shared" si="34"/>
        <v>. Injured.  A piece of falling timber struck him.</v>
      </c>
      <c r="O2212" s="5" t="str">
        <f t="array" ref="O2212">INDEX(category2,MATCH(TRUE,ISNUMBER(SEARCH(keyword2,M2212)),0))</f>
        <v>Injured</v>
      </c>
      <c r="P2212" s="5" t="s">
        <v>20370</v>
      </c>
      <c r="Q2212" s="5" t="str">
        <f t="array" ref="Q2212">INDEX(category1,MATCH(TRUE,ISNUMBER(SEARCH(keyword1,M2212)),0))</f>
        <v>Falls</v>
      </c>
    </row>
    <row r="2213" spans="1:17" x14ac:dyDescent="0.25">
      <c r="A2213">
        <v>6204</v>
      </c>
      <c r="B2213" s="5" t="s">
        <v>4620</v>
      </c>
      <c r="C2213" s="6">
        <v>1934</v>
      </c>
      <c r="D2213" s="4">
        <v>2</v>
      </c>
      <c r="E2213">
        <v>143</v>
      </c>
      <c r="F2213" s="1">
        <v>12064</v>
      </c>
      <c r="G2213" s="5" t="s">
        <v>900</v>
      </c>
      <c r="H2213" s="5" t="s">
        <v>901</v>
      </c>
      <c r="I2213" s="5" t="s">
        <v>1314</v>
      </c>
      <c r="J2213" t="s">
        <v>902</v>
      </c>
      <c r="L2213" s="5" t="s">
        <v>4621</v>
      </c>
      <c r="M2213" s="5" t="str">
        <f t="shared" si="34"/>
        <v>. Injured.  Bruised leg when coupling trucks.</v>
      </c>
      <c r="O2213" s="5" t="str">
        <f t="array" ref="O2213">INDEX(category2,MATCH(TRUE,ISNUMBER(SEARCH(keyword2,M2213)),0))</f>
        <v>Injured</v>
      </c>
      <c r="P2213" s="5" t="str">
        <f t="array" ref="P2213">INDEX(category3,MATCH(TRUE,ISNUMBER(SEARCH(keyword3,M2213)),0))</f>
        <v>Leg</v>
      </c>
      <c r="Q2213" s="5" t="str">
        <f t="array" ref="Q2213">INDEX(category1,MATCH(TRUE,ISNUMBER(SEARCH(keyword1,M2213)),0))</f>
        <v xml:space="preserve">Bruises </v>
      </c>
    </row>
    <row r="2214" spans="1:17" x14ac:dyDescent="0.25">
      <c r="A2214">
        <v>6165</v>
      </c>
      <c r="B2214" s="5" t="s">
        <v>2245</v>
      </c>
      <c r="C2214" s="6">
        <v>1934</v>
      </c>
      <c r="D2214" s="4">
        <v>2</v>
      </c>
      <c r="E2214">
        <v>142</v>
      </c>
      <c r="F2214" s="1">
        <v>12063</v>
      </c>
      <c r="G2214" s="5" t="s">
        <v>4622</v>
      </c>
      <c r="H2214" s="5" t="s">
        <v>4623</v>
      </c>
      <c r="I2214" s="5" t="s">
        <v>4624</v>
      </c>
      <c r="J2214" t="s">
        <v>4625</v>
      </c>
      <c r="L2214" s="5" t="s">
        <v>4626</v>
      </c>
      <c r="M2214" s="5" t="str">
        <f t="shared" si="34"/>
        <v>. Injured.  Struck by windlass handle.  Cut forehead;  several broken teeth.</v>
      </c>
      <c r="O2214" s="5" t="str">
        <f t="array" ref="O2214">INDEX(category2,MATCH(TRUE,ISNUMBER(SEARCH(keyword2,M2214)),0))</f>
        <v>Injured</v>
      </c>
      <c r="P2214" s="5" t="str">
        <f t="array" ref="P2214">INDEX(category3,MATCH(TRUE,ISNUMBER(SEARCH(keyword3,M2214)),0))</f>
        <v>Head</v>
      </c>
      <c r="Q2214" s="5" t="str">
        <f t="array" ref="Q2214">INDEX(category1,MATCH(TRUE,ISNUMBER(SEARCH(keyword1,M2214)),0))</f>
        <v>Cuts and Wounds</v>
      </c>
    </row>
    <row r="2215" spans="1:17" x14ac:dyDescent="0.25">
      <c r="A2215">
        <v>6092</v>
      </c>
      <c r="B2215" s="5" t="s">
        <v>4627</v>
      </c>
      <c r="C2215" s="6">
        <v>1934</v>
      </c>
      <c r="D2215" s="4">
        <v>2</v>
      </c>
      <c r="E2215">
        <v>138</v>
      </c>
      <c r="F2215" s="1">
        <v>12058</v>
      </c>
      <c r="G2215" s="5" t="s">
        <v>1331</v>
      </c>
      <c r="H2215" s="5" t="s">
        <v>1332</v>
      </c>
      <c r="I2215" s="5" t="s">
        <v>1331</v>
      </c>
      <c r="J2215" t="s">
        <v>1333</v>
      </c>
      <c r="L2215" s="5" t="s">
        <v>4628</v>
      </c>
      <c r="M2215" s="5" t="str">
        <f t="shared" si="34"/>
        <v>. Injured.  Head.  Slipped on ladder.</v>
      </c>
      <c r="O2215" s="5" t="str">
        <f t="array" ref="O2215">INDEX(category2,MATCH(TRUE,ISNUMBER(SEARCH(keyword2,M2215)),0))</f>
        <v>Injured</v>
      </c>
      <c r="P2215" s="5" t="str">
        <f t="array" ref="P2215">INDEX(category3,MATCH(TRUE,ISNUMBER(SEARCH(keyword3,M2215)),0))</f>
        <v>Head</v>
      </c>
      <c r="Q2215" s="5" t="s">
        <v>20370</v>
      </c>
    </row>
    <row r="2216" spans="1:17" x14ac:dyDescent="0.25">
      <c r="A2216">
        <v>6117</v>
      </c>
      <c r="B2216" s="5" t="s">
        <v>4629</v>
      </c>
      <c r="C2216" s="6">
        <v>1934</v>
      </c>
      <c r="D2216" s="4">
        <v>2</v>
      </c>
      <c r="E2216">
        <v>140</v>
      </c>
      <c r="F2216" s="1">
        <v>12057</v>
      </c>
      <c r="G2216" s="5" t="s">
        <v>926</v>
      </c>
      <c r="H2216" s="5" t="s">
        <v>927</v>
      </c>
      <c r="I2216" s="5" t="s">
        <v>4260</v>
      </c>
      <c r="J2216" t="s">
        <v>928</v>
      </c>
      <c r="L2216" s="5" t="s">
        <v>4630</v>
      </c>
      <c r="M2216" s="5" t="str">
        <f t="shared" si="34"/>
        <v>. Injured.  Right wrist and hand when putting on a driving belt.</v>
      </c>
      <c r="O2216" s="5" t="str">
        <f t="array" ref="O2216">INDEX(category2,MATCH(TRUE,ISNUMBER(SEARCH(keyword2,M2216)),0))</f>
        <v>Injured</v>
      </c>
      <c r="P2216" s="5" t="str">
        <f t="array" ref="P2216">INDEX(category3,MATCH(TRUE,ISNUMBER(SEARCH(keyword3,M2216)),0))</f>
        <v>Hand</v>
      </c>
      <c r="Q2216" s="5" t="s">
        <v>20370</v>
      </c>
    </row>
    <row r="2217" spans="1:17" x14ac:dyDescent="0.25">
      <c r="A2217">
        <v>6110</v>
      </c>
      <c r="B2217" s="5" t="s">
        <v>4631</v>
      </c>
      <c r="C2217" s="6">
        <v>1934</v>
      </c>
      <c r="D2217" s="4">
        <v>2</v>
      </c>
      <c r="E2217">
        <v>140</v>
      </c>
      <c r="F2217" s="1">
        <v>12055</v>
      </c>
      <c r="G2217" s="5" t="s">
        <v>1331</v>
      </c>
      <c r="H2217" s="5" t="s">
        <v>1332</v>
      </c>
      <c r="I2217" s="5" t="s">
        <v>4632</v>
      </c>
      <c r="J2217" t="s">
        <v>1333</v>
      </c>
      <c r="L2217" s="5" t="s">
        <v>4633</v>
      </c>
      <c r="M2217" s="5" t="str">
        <f t="shared" si="34"/>
        <v>. Injured.  Slipped on stone at ore bin.  Sprained ankle.</v>
      </c>
      <c r="O2217" s="5" t="str">
        <f t="array" ref="O2217">INDEX(category2,MATCH(TRUE,ISNUMBER(SEARCH(keyword2,M2217)),0))</f>
        <v>Injured</v>
      </c>
      <c r="P2217" s="5" t="str">
        <f t="array" ref="P2217">INDEX(category3,MATCH(TRUE,ISNUMBER(SEARCH(keyword3,M2217)),0))</f>
        <v>Foot</v>
      </c>
      <c r="Q2217" s="5" t="str">
        <f t="array" ref="Q2217">INDEX(category1,MATCH(TRUE,ISNUMBER(SEARCH(keyword1,M2217)),0))</f>
        <v>Sprains and strains</v>
      </c>
    </row>
    <row r="2218" spans="1:17" x14ac:dyDescent="0.25">
      <c r="A2218">
        <v>7808</v>
      </c>
      <c r="B2218" s="5" t="s">
        <v>4634</v>
      </c>
      <c r="C2218" s="6">
        <v>1933</v>
      </c>
      <c r="D2218" s="4">
        <v>2</v>
      </c>
      <c r="E2218">
        <v>149</v>
      </c>
      <c r="F2218" s="1">
        <v>12045</v>
      </c>
      <c r="G2218" s="5" t="s">
        <v>106</v>
      </c>
      <c r="H2218" s="5" t="s">
        <v>107</v>
      </c>
      <c r="I2218" s="5" t="s">
        <v>290</v>
      </c>
      <c r="J2218" t="s">
        <v>291</v>
      </c>
      <c r="L2218" s="5" t="s">
        <v>4635</v>
      </c>
      <c r="M2218" s="5" t="str">
        <f t="shared" si="34"/>
        <v>. Injured.  Crushed two fingers between stones.</v>
      </c>
      <c r="O2218" s="5" t="str">
        <f t="array" ref="O2218">INDEX(category2,MATCH(TRUE,ISNUMBER(SEARCH(keyword2,M2218)),0))</f>
        <v>Injured</v>
      </c>
      <c r="P2218" s="5" t="str">
        <f t="array" ref="P2218">INDEX(category3,MATCH(TRUE,ISNUMBER(SEARCH(keyword3,M2218)),0))</f>
        <v>Hand</v>
      </c>
      <c r="Q2218" s="5" t="str">
        <f t="array" ref="Q2218">INDEX(category1,MATCH(TRUE,ISNUMBER(SEARCH(keyword1,M2218)),0))</f>
        <v>Smashed/Crushed</v>
      </c>
    </row>
    <row r="2219" spans="1:17" x14ac:dyDescent="0.25">
      <c r="A2219">
        <v>5988</v>
      </c>
      <c r="B2219" s="5" t="s">
        <v>4636</v>
      </c>
      <c r="C2219" s="6">
        <v>1933</v>
      </c>
      <c r="D2219" s="4">
        <v>2</v>
      </c>
      <c r="E2219">
        <v>119</v>
      </c>
      <c r="F2219" s="1">
        <v>12044</v>
      </c>
      <c r="G2219" s="5" t="s">
        <v>1536</v>
      </c>
      <c r="H2219" s="5" t="s">
        <v>1537</v>
      </c>
      <c r="I2219" s="5" t="s">
        <v>4637</v>
      </c>
      <c r="J2219" t="s">
        <v>4638</v>
      </c>
      <c r="L2219" s="5" t="s">
        <v>4639</v>
      </c>
      <c r="M2219" s="5" t="str">
        <f t="shared" si="34"/>
        <v>. Injured.  Broke his thumb when adjusting driving belt of Empire Mill.</v>
      </c>
      <c r="O2219" s="5" t="str">
        <f t="array" ref="O2219">INDEX(category2,MATCH(TRUE,ISNUMBER(SEARCH(keyword2,M2219)),0))</f>
        <v>Injured</v>
      </c>
      <c r="P2219" s="5" t="str">
        <f t="array" ref="P2219">INDEX(category3,MATCH(TRUE,ISNUMBER(SEARCH(keyword3,M2219)),0))</f>
        <v>Hand</v>
      </c>
      <c r="Q2219" s="5" t="str">
        <f t="array" ref="Q2219">INDEX(category1,MATCH(TRUE,ISNUMBER(SEARCH(keyword1,M2219)),0))</f>
        <v>Breaks and Fractures</v>
      </c>
    </row>
    <row r="2220" spans="1:17" x14ac:dyDescent="0.25">
      <c r="A2220">
        <v>6027</v>
      </c>
      <c r="B2220" s="5" t="s">
        <v>4640</v>
      </c>
      <c r="C2220" s="6">
        <v>1933</v>
      </c>
      <c r="D2220" s="4">
        <v>2</v>
      </c>
      <c r="E2220">
        <v>121</v>
      </c>
      <c r="F2220" s="1">
        <v>12044</v>
      </c>
      <c r="G2220" s="5" t="s">
        <v>926</v>
      </c>
      <c r="H2220" s="5" t="s">
        <v>927</v>
      </c>
      <c r="I2220" s="5" t="s">
        <v>4216</v>
      </c>
      <c r="J2220" t="s">
        <v>928</v>
      </c>
      <c r="L2220" s="5" t="s">
        <v>4641</v>
      </c>
      <c r="M2220" s="5" t="str">
        <f t="shared" si="34"/>
        <v>. Injured back when shovelling.</v>
      </c>
      <c r="O2220" s="5" t="str">
        <f t="array" ref="O2220">INDEX(category2,MATCH(TRUE,ISNUMBER(SEARCH(keyword2,M2220)),0))</f>
        <v>Injured</v>
      </c>
      <c r="P2220" s="5" t="str">
        <f t="array" ref="P2220">INDEX(category3,MATCH(TRUE,ISNUMBER(SEARCH(keyword3,M2220)),0))</f>
        <v>Back</v>
      </c>
      <c r="Q2220" s="5" t="s">
        <v>20370</v>
      </c>
    </row>
    <row r="2221" spans="1:17" x14ac:dyDescent="0.25">
      <c r="A2221">
        <v>7798</v>
      </c>
      <c r="B2221" s="5" t="s">
        <v>4223</v>
      </c>
      <c r="C2221" s="6">
        <v>1933</v>
      </c>
      <c r="D2221" s="4">
        <v>2</v>
      </c>
      <c r="E2221">
        <v>149</v>
      </c>
      <c r="F2221" s="1">
        <v>12043</v>
      </c>
      <c r="G2221" s="5" t="s">
        <v>68</v>
      </c>
      <c r="H2221" s="5" t="s">
        <v>69</v>
      </c>
      <c r="I2221" s="5" t="s">
        <v>2819</v>
      </c>
      <c r="J2221" t="s">
        <v>2224</v>
      </c>
      <c r="L2221" s="5" t="s">
        <v>4642</v>
      </c>
      <c r="M2221" s="5" t="str">
        <f t="shared" si="34"/>
        <v>. Injured.  While shovelling coal he received a blow with his shovel, causing a lacerated wound between the second and third fingers.</v>
      </c>
      <c r="O2221" s="5" t="str">
        <f t="array" ref="O2221">INDEX(category2,MATCH(TRUE,ISNUMBER(SEARCH(keyword2,M2221)),0))</f>
        <v>Injured</v>
      </c>
      <c r="P2221" s="5" t="str">
        <f t="array" ref="P2221">INDEX(category3,MATCH(TRUE,ISNUMBER(SEARCH(keyword3,M2221)),0))</f>
        <v>Hand</v>
      </c>
      <c r="Q2221" s="5" t="str">
        <f t="array" ref="Q2221">INDEX(category1,MATCH(TRUE,ISNUMBER(SEARCH(keyword1,M2221)),0))</f>
        <v>Cuts and Wounds</v>
      </c>
    </row>
    <row r="2222" spans="1:17" x14ac:dyDescent="0.25">
      <c r="A2222">
        <v>6026</v>
      </c>
      <c r="B2222" s="5" t="s">
        <v>4643</v>
      </c>
      <c r="C2222" s="6">
        <v>1933</v>
      </c>
      <c r="D2222" s="4">
        <v>2</v>
      </c>
      <c r="E2222">
        <v>121</v>
      </c>
      <c r="F2222" s="1">
        <v>12040</v>
      </c>
      <c r="G2222" s="5" t="s">
        <v>1331</v>
      </c>
      <c r="H2222" s="5" t="s">
        <v>1332</v>
      </c>
      <c r="I2222" s="5" t="s">
        <v>4280</v>
      </c>
      <c r="J2222" t="s">
        <v>1333</v>
      </c>
      <c r="L2222" s="5" t="s">
        <v>4644</v>
      </c>
      <c r="M2222" s="5" t="str">
        <f t="shared" si="34"/>
        <v>. Injured hand when barring down.</v>
      </c>
      <c r="O2222" s="5" t="str">
        <f t="array" ref="O2222">INDEX(category2,MATCH(TRUE,ISNUMBER(SEARCH(keyword2,M2222)),0))</f>
        <v>Injured</v>
      </c>
      <c r="P2222" s="5" t="str">
        <f t="array" ref="P2222">INDEX(category3,MATCH(TRUE,ISNUMBER(SEARCH(keyword3,M2222)),0))</f>
        <v>Hand</v>
      </c>
      <c r="Q2222" s="5" t="s">
        <v>20370</v>
      </c>
    </row>
    <row r="2223" spans="1:17" x14ac:dyDescent="0.25">
      <c r="A2223">
        <v>6025</v>
      </c>
      <c r="B2223" s="5" t="s">
        <v>4645</v>
      </c>
      <c r="C2223" s="6">
        <v>1933</v>
      </c>
      <c r="D2223" s="4">
        <v>2</v>
      </c>
      <c r="E2223">
        <v>121</v>
      </c>
      <c r="F2223" s="1">
        <v>12039</v>
      </c>
      <c r="G2223" s="5" t="s">
        <v>1331</v>
      </c>
      <c r="H2223" s="5" t="s">
        <v>1332</v>
      </c>
      <c r="I2223" s="5" t="s">
        <v>4632</v>
      </c>
      <c r="J2223" t="s">
        <v>1333</v>
      </c>
      <c r="L2223" s="5" t="s">
        <v>4646</v>
      </c>
      <c r="M2223" s="5" t="str">
        <f t="shared" si="34"/>
        <v>. Injured.  Strained wrist jumping out of hole.</v>
      </c>
      <c r="O2223" s="5" t="str">
        <f t="array" ref="O2223">INDEX(category2,MATCH(TRUE,ISNUMBER(SEARCH(keyword2,M2223)),0))</f>
        <v>Injured</v>
      </c>
      <c r="P2223" s="5" t="str">
        <f t="array" ref="P2223">INDEX(category3,MATCH(TRUE,ISNUMBER(SEARCH(keyword3,M2223)),0))</f>
        <v>Hand</v>
      </c>
      <c r="Q2223" s="5" t="str">
        <f t="array" ref="Q2223">INDEX(category1,MATCH(TRUE,ISNUMBER(SEARCH(keyword1,M2223)),0))</f>
        <v>Sprains and strains</v>
      </c>
    </row>
    <row r="2224" spans="1:17" x14ac:dyDescent="0.25">
      <c r="A2224">
        <v>7761</v>
      </c>
      <c r="B2224" s="5" t="s">
        <v>4647</v>
      </c>
      <c r="C2224" s="6">
        <v>1933</v>
      </c>
      <c r="D2224" s="4">
        <v>2</v>
      </c>
      <c r="E2224">
        <v>147</v>
      </c>
      <c r="F2224" s="1">
        <v>12039</v>
      </c>
      <c r="G2224" s="5" t="s">
        <v>46</v>
      </c>
      <c r="H2224" s="5" t="s">
        <v>47</v>
      </c>
      <c r="I2224" s="5" t="s">
        <v>48</v>
      </c>
      <c r="J2224" t="s">
        <v>49</v>
      </c>
      <c r="L2224" s="5" t="s">
        <v>4648</v>
      </c>
      <c r="M2224" s="5" t="str">
        <f t="shared" si="34"/>
        <v>. Injured. Crushed third finger of right hand when hand was jammed while lifting skip.</v>
      </c>
      <c r="O2224" s="5" t="str">
        <f t="array" ref="O2224">INDEX(category2,MATCH(TRUE,ISNUMBER(SEARCH(keyword2,M2224)),0))</f>
        <v>Injured</v>
      </c>
      <c r="P2224" s="5" t="str">
        <f t="array" ref="P2224">INDEX(category3,MATCH(TRUE,ISNUMBER(SEARCH(keyword3,M2224)),0))</f>
        <v>Hand</v>
      </c>
      <c r="Q2224" s="5" t="str">
        <f t="array" ref="Q2224">INDEX(category1,MATCH(TRUE,ISNUMBER(SEARCH(keyword1,M2224)),0))</f>
        <v>Smashed/Crushed</v>
      </c>
    </row>
    <row r="2225" spans="1:17" x14ac:dyDescent="0.25">
      <c r="A2225">
        <v>6082</v>
      </c>
      <c r="B2225" s="5" t="s">
        <v>4649</v>
      </c>
      <c r="C2225" s="6">
        <v>1933</v>
      </c>
      <c r="D2225" s="4">
        <v>2</v>
      </c>
      <c r="E2225">
        <v>123</v>
      </c>
      <c r="F2225" s="1">
        <v>12038</v>
      </c>
      <c r="G2225" s="5" t="s">
        <v>900</v>
      </c>
      <c r="H2225" s="5" t="s">
        <v>901</v>
      </c>
      <c r="I2225" s="5" t="s">
        <v>4650</v>
      </c>
      <c r="J2225" t="s">
        <v>902</v>
      </c>
      <c r="L2225" s="5" t="s">
        <v>4651</v>
      </c>
      <c r="M2225" s="5" t="str">
        <f t="shared" si="34"/>
        <v>. Injured foot.  Charge car ran over it.</v>
      </c>
      <c r="O2225" s="5" t="str">
        <f t="array" ref="O2225">INDEX(category2,MATCH(TRUE,ISNUMBER(SEARCH(keyword2,M2225)),0))</f>
        <v>Injured</v>
      </c>
      <c r="P2225" s="5" t="str">
        <f t="array" ref="P2225">INDEX(category3,MATCH(TRUE,ISNUMBER(SEARCH(keyword3,M2225)),0))</f>
        <v>Foot</v>
      </c>
      <c r="Q2225" s="5" t="s">
        <v>20370</v>
      </c>
    </row>
    <row r="2226" spans="1:17" x14ac:dyDescent="0.25">
      <c r="A2226">
        <v>7836</v>
      </c>
      <c r="B2226" s="5" t="s">
        <v>4652</v>
      </c>
      <c r="C2226" s="6">
        <v>1933</v>
      </c>
      <c r="D2226" s="4">
        <v>2</v>
      </c>
      <c r="E2226">
        <v>150</v>
      </c>
      <c r="F2226" s="1">
        <v>12036</v>
      </c>
      <c r="G2226" s="5" t="s">
        <v>46</v>
      </c>
      <c r="H2226" s="5" t="s">
        <v>47</v>
      </c>
      <c r="I2226" s="5" t="s">
        <v>48</v>
      </c>
      <c r="J2226" t="s">
        <v>49</v>
      </c>
      <c r="L2226" s="5" t="s">
        <v>4653</v>
      </c>
      <c r="M2226" s="5" t="str">
        <f t="shared" si="34"/>
        <v>. Injured.  Sprained left ankle, caused by slipping while shovelling.</v>
      </c>
      <c r="O2226" s="5" t="str">
        <f t="array" ref="O2226">INDEX(category2,MATCH(TRUE,ISNUMBER(SEARCH(keyword2,M2226)),0))</f>
        <v>Injured</v>
      </c>
      <c r="P2226" s="5" t="str">
        <f t="array" ref="P2226">INDEX(category3,MATCH(TRUE,ISNUMBER(SEARCH(keyword3,M2226)),0))</f>
        <v>Foot</v>
      </c>
      <c r="Q2226" s="5" t="str">
        <f t="array" ref="Q2226">INDEX(category1,MATCH(TRUE,ISNUMBER(SEARCH(keyword1,M2226)),0))</f>
        <v>Sprains and strains</v>
      </c>
    </row>
    <row r="2227" spans="1:17" x14ac:dyDescent="0.25">
      <c r="A2227">
        <v>7759</v>
      </c>
      <c r="B2227" s="5" t="s">
        <v>4654</v>
      </c>
      <c r="C2227" s="6">
        <v>1933</v>
      </c>
      <c r="D2227" s="4">
        <v>2</v>
      </c>
      <c r="E2227">
        <v>147</v>
      </c>
      <c r="F2227" s="1">
        <v>12035</v>
      </c>
      <c r="G2227" s="5" t="s">
        <v>46</v>
      </c>
      <c r="H2227" s="5" t="s">
        <v>47</v>
      </c>
      <c r="I2227" s="5" t="s">
        <v>287</v>
      </c>
      <c r="J2227" t="s">
        <v>49</v>
      </c>
      <c r="L2227" s="5" t="s">
        <v>4655</v>
      </c>
      <c r="M2227" s="5" t="str">
        <f t="shared" si="34"/>
        <v>. Injured. Strained abdomen muscles when pushing empty skip.</v>
      </c>
      <c r="O2227" s="5" t="str">
        <f t="array" ref="O2227">INDEX(category2,MATCH(TRUE,ISNUMBER(SEARCH(keyword2,M2227)),0))</f>
        <v>Injured</v>
      </c>
      <c r="P2227" s="5" t="str">
        <f t="array" ref="P2227">INDEX(category3,MATCH(TRUE,ISNUMBER(SEARCH(keyword3,M2227)),0))</f>
        <v>Leg</v>
      </c>
      <c r="Q2227" s="5" t="str">
        <f t="array" ref="Q2227">INDEX(category1,MATCH(TRUE,ISNUMBER(SEARCH(keyword1,M2227)),0))</f>
        <v>Sprains and strains</v>
      </c>
    </row>
    <row r="2228" spans="1:17" x14ac:dyDescent="0.25">
      <c r="A2228">
        <v>7760</v>
      </c>
      <c r="B2228" s="5" t="s">
        <v>3532</v>
      </c>
      <c r="C2228" s="6">
        <v>1933</v>
      </c>
      <c r="D2228" s="4">
        <v>2</v>
      </c>
      <c r="E2228">
        <v>147</v>
      </c>
      <c r="F2228" s="1">
        <v>12035</v>
      </c>
      <c r="G2228" s="5" t="s">
        <v>46</v>
      </c>
      <c r="H2228" s="5" t="s">
        <v>47</v>
      </c>
      <c r="I2228" s="5" t="s">
        <v>48</v>
      </c>
      <c r="J2228" t="s">
        <v>49</v>
      </c>
      <c r="L2228" s="5" t="s">
        <v>4656</v>
      </c>
      <c r="M2228" s="5" t="str">
        <f t="shared" si="34"/>
        <v>. Injured. Crushed middle left toe when skip fell on toe.</v>
      </c>
      <c r="O2228" s="5" t="str">
        <f t="array" ref="O2228">INDEX(category2,MATCH(TRUE,ISNUMBER(SEARCH(keyword2,M2228)),0))</f>
        <v>Injured</v>
      </c>
      <c r="P2228" s="5" t="str">
        <f t="array" ref="P2228">INDEX(category3,MATCH(TRUE,ISNUMBER(SEARCH(keyword3,M2228)),0))</f>
        <v>Foot</v>
      </c>
      <c r="Q2228" s="5" t="str">
        <f t="array" ref="Q2228">INDEX(category1,MATCH(TRUE,ISNUMBER(SEARCH(keyword1,M2228)),0))</f>
        <v>Smashed/Crushed</v>
      </c>
    </row>
    <row r="2229" spans="1:17" x14ac:dyDescent="0.25">
      <c r="A2229">
        <v>7785</v>
      </c>
      <c r="B2229" s="5" t="s">
        <v>4657</v>
      </c>
      <c r="C2229" s="6">
        <v>1933</v>
      </c>
      <c r="D2229" s="4">
        <v>2</v>
      </c>
      <c r="E2229">
        <v>148</v>
      </c>
      <c r="F2229" s="1">
        <v>12035</v>
      </c>
      <c r="G2229" s="5" t="s">
        <v>68</v>
      </c>
      <c r="H2229" s="5" t="s">
        <v>69</v>
      </c>
      <c r="I2229" s="5" t="s">
        <v>114</v>
      </c>
      <c r="J2229" t="s">
        <v>115</v>
      </c>
      <c r="L2229" s="5" t="s">
        <v>4658</v>
      </c>
      <c r="M2229" s="5" t="str">
        <f t="shared" si="34"/>
        <v>. Injured.   While repairing a main wheel on an endless haulage the wheel slipped and jammed his left hand against the wall, thereby severing the top portions of the third and fourth fingers.</v>
      </c>
      <c r="O2229" s="5" t="str">
        <f t="array" ref="O2229">INDEX(category2,MATCH(TRUE,ISNUMBER(SEARCH(keyword2,M2229)),0))</f>
        <v>Injured</v>
      </c>
      <c r="P2229" s="5" t="str">
        <f t="array" ref="P2229">INDEX(category3,MATCH(TRUE,ISNUMBER(SEARCH(keyword3,M2229)),0))</f>
        <v>Hand</v>
      </c>
      <c r="Q2229" s="5" t="str">
        <f t="array" ref="Q2229">INDEX(category1,MATCH(TRUE,ISNUMBER(SEARCH(keyword1,M2229)),0))</f>
        <v>Cuts and Wounds</v>
      </c>
    </row>
    <row r="2230" spans="1:17" x14ac:dyDescent="0.25">
      <c r="A2230">
        <v>7834</v>
      </c>
      <c r="B2230" s="5" t="s">
        <v>4659</v>
      </c>
      <c r="C2230" s="6">
        <v>1933</v>
      </c>
      <c r="D2230" s="4">
        <v>2</v>
      </c>
      <c r="E2230">
        <v>150</v>
      </c>
      <c r="F2230" s="1">
        <v>12035</v>
      </c>
      <c r="G2230" s="5" t="s">
        <v>46</v>
      </c>
      <c r="H2230" s="5" t="s">
        <v>47</v>
      </c>
      <c r="I2230" s="5" t="s">
        <v>287</v>
      </c>
      <c r="J2230" t="s">
        <v>49</v>
      </c>
      <c r="L2230" s="5" t="s">
        <v>4660</v>
      </c>
      <c r="M2230" s="5" t="str">
        <f t="shared" si="34"/>
        <v>. Injured right wrist;  When stepping back from fall of coal he slipped and fell on rails.</v>
      </c>
      <c r="O2230" s="5" t="str">
        <f t="array" ref="O2230">INDEX(category2,MATCH(TRUE,ISNUMBER(SEARCH(keyword2,M2230)),0))</f>
        <v>Injured</v>
      </c>
      <c r="P2230" s="5" t="str">
        <f t="array" ref="P2230">INDEX(category3,MATCH(TRUE,ISNUMBER(SEARCH(keyword3,M2230)),0))</f>
        <v>Back</v>
      </c>
      <c r="Q2230" s="5" t="str">
        <f t="array" ref="Q2230">INDEX(category1,MATCH(TRUE,ISNUMBER(SEARCH(keyword1,M2230)),0))</f>
        <v>Falls</v>
      </c>
    </row>
    <row r="2231" spans="1:17" x14ac:dyDescent="0.25">
      <c r="A2231">
        <v>7835</v>
      </c>
      <c r="B2231" s="5" t="s">
        <v>4661</v>
      </c>
      <c r="C2231" s="6">
        <v>1933</v>
      </c>
      <c r="D2231" s="4">
        <v>2</v>
      </c>
      <c r="E2231">
        <v>150</v>
      </c>
      <c r="F2231" s="1">
        <v>12035</v>
      </c>
      <c r="G2231" s="5" t="s">
        <v>46</v>
      </c>
      <c r="H2231" s="5" t="s">
        <v>47</v>
      </c>
      <c r="I2231" s="5" t="s">
        <v>287</v>
      </c>
      <c r="J2231" t="s">
        <v>49</v>
      </c>
      <c r="L2231" s="5" t="s">
        <v>4662</v>
      </c>
      <c r="M2231" s="5" t="str">
        <f t="shared" si="34"/>
        <v>. Injured.  Crushed big toe of left foot, caused by piece of coal falling off skip he was wheeling.</v>
      </c>
      <c r="O2231" s="5" t="str">
        <f t="array" ref="O2231">INDEX(category2,MATCH(TRUE,ISNUMBER(SEARCH(keyword2,M2231)),0))</f>
        <v>Injured</v>
      </c>
      <c r="P2231" s="5" t="str">
        <f t="array" ref="P2231">INDEX(category3,MATCH(TRUE,ISNUMBER(SEARCH(keyword3,M2231)),0))</f>
        <v>Foot</v>
      </c>
      <c r="Q2231" s="5" t="str">
        <f t="array" ref="Q2231">INDEX(category1,MATCH(TRUE,ISNUMBER(SEARCH(keyword1,M2231)),0))</f>
        <v>Smashed/Crushed</v>
      </c>
    </row>
    <row r="2232" spans="1:17" x14ac:dyDescent="0.25">
      <c r="A2232">
        <v>7741</v>
      </c>
      <c r="B2232" s="5" t="s">
        <v>4663</v>
      </c>
      <c r="C2232" s="6">
        <v>1933</v>
      </c>
      <c r="D2232" s="4">
        <v>2</v>
      </c>
      <c r="E2232">
        <v>146</v>
      </c>
      <c r="F2232" s="1">
        <v>12032</v>
      </c>
      <c r="G2232" s="5" t="s">
        <v>138</v>
      </c>
      <c r="H2232" s="5" t="s">
        <v>139</v>
      </c>
      <c r="I2232" s="5" t="s">
        <v>140</v>
      </c>
      <c r="J2232" t="s">
        <v>141</v>
      </c>
      <c r="L2232" s="5" t="s">
        <v>4664</v>
      </c>
      <c r="M2232" s="5" t="str">
        <f t="shared" si="34"/>
        <v>. Injured third finger right hand; jammed between skip and prop.</v>
      </c>
      <c r="O2232" s="5" t="str">
        <f t="array" ref="O2232">INDEX(category2,MATCH(TRUE,ISNUMBER(SEARCH(keyword2,M2232)),0))</f>
        <v>Injured</v>
      </c>
      <c r="P2232" s="5" t="str">
        <f t="array" ref="P2232">INDEX(category3,MATCH(TRUE,ISNUMBER(SEARCH(keyword3,M2232)),0))</f>
        <v>Hand</v>
      </c>
      <c r="Q2232" s="5" t="str">
        <f t="array" ref="Q2232">INDEX(category1,MATCH(TRUE,ISNUMBER(SEARCH(keyword1,M2232)),0))</f>
        <v>Cuts and Wounds</v>
      </c>
    </row>
    <row r="2233" spans="1:17" x14ac:dyDescent="0.25">
      <c r="A2233">
        <v>7840</v>
      </c>
      <c r="B2233" s="5" t="s">
        <v>4665</v>
      </c>
      <c r="C2233" s="6">
        <v>1933</v>
      </c>
      <c r="D2233" s="4">
        <v>2</v>
      </c>
      <c r="E2233">
        <v>150</v>
      </c>
      <c r="F2233" s="1">
        <v>12032</v>
      </c>
      <c r="G2233" s="5" t="s">
        <v>68</v>
      </c>
      <c r="H2233" s="5" t="s">
        <v>69</v>
      </c>
      <c r="I2233" s="5" t="s">
        <v>3956</v>
      </c>
      <c r="J2233" t="s">
        <v>151</v>
      </c>
      <c r="L2233" s="5" t="s">
        <v>4666</v>
      </c>
      <c r="M2233" s="5" t="str">
        <f t="shared" si="34"/>
        <v>. Injured.  While moving some trucks he jammed his left hand, thereby severing the first joint of one of his fingers.</v>
      </c>
      <c r="O2233" s="5" t="str">
        <f t="array" ref="O2233">INDEX(category2,MATCH(TRUE,ISNUMBER(SEARCH(keyword2,M2233)),0))</f>
        <v>Injured</v>
      </c>
      <c r="P2233" s="5" t="str">
        <f t="array" ref="P2233">INDEX(category3,MATCH(TRUE,ISNUMBER(SEARCH(keyword3,M2233)),0))</f>
        <v>Hand</v>
      </c>
      <c r="Q2233" s="5" t="str">
        <f t="array" ref="Q2233">INDEX(category1,MATCH(TRUE,ISNUMBER(SEARCH(keyword1,M2233)),0))</f>
        <v>Cuts and Wounds</v>
      </c>
    </row>
    <row r="2234" spans="1:17" x14ac:dyDescent="0.25">
      <c r="A2234">
        <v>6024</v>
      </c>
      <c r="B2234" s="5" t="s">
        <v>4667</v>
      </c>
      <c r="C2234" s="6">
        <v>1933</v>
      </c>
      <c r="D2234" s="4">
        <v>2</v>
      </c>
      <c r="E2234">
        <v>121</v>
      </c>
      <c r="F2234" s="1">
        <v>12031</v>
      </c>
      <c r="G2234" s="5" t="s">
        <v>926</v>
      </c>
      <c r="H2234" s="5" t="s">
        <v>927</v>
      </c>
      <c r="I2234" s="5" t="s">
        <v>4216</v>
      </c>
      <c r="J2234" t="s">
        <v>928</v>
      </c>
      <c r="L2234" s="5" t="s">
        <v>4668</v>
      </c>
      <c r="M2234" s="5" t="str">
        <f t="shared" si="34"/>
        <v>. Injured ribs when placing lathes in position.</v>
      </c>
      <c r="O2234" s="5" t="str">
        <f t="array" ref="O2234">INDEX(category2,MATCH(TRUE,ISNUMBER(SEARCH(keyword2,M2234)),0))</f>
        <v>Injured</v>
      </c>
      <c r="P2234" s="5" t="str">
        <f t="array" ref="P2234">INDEX(category3,MATCH(TRUE,ISNUMBER(SEARCH(keyword3,M2234)),0))</f>
        <v>Chest</v>
      </c>
      <c r="Q2234" s="5" t="s">
        <v>20370</v>
      </c>
    </row>
    <row r="2235" spans="1:17" x14ac:dyDescent="0.25">
      <c r="A2235">
        <v>5987</v>
      </c>
      <c r="B2235" s="5" t="s">
        <v>4669</v>
      </c>
      <c r="C2235" s="6">
        <v>1933</v>
      </c>
      <c r="D2235" s="4">
        <v>2</v>
      </c>
      <c r="E2235">
        <v>119</v>
      </c>
      <c r="F2235" s="1">
        <v>12029</v>
      </c>
      <c r="G2235" s="5" t="s">
        <v>4670</v>
      </c>
      <c r="I2235" s="5" t="s">
        <v>4671</v>
      </c>
      <c r="J2235" t="s">
        <v>4672</v>
      </c>
      <c r="L2235" s="5" t="s">
        <v>4673</v>
      </c>
      <c r="M2235" s="5" t="str">
        <f t="shared" si="34"/>
        <v>. Injured.  His mate fired a shot in an approaching drive, which broke through and peppered him.</v>
      </c>
      <c r="O2235" s="5" t="str">
        <f t="array" ref="O2235">INDEX(category2,MATCH(TRUE,ISNUMBER(SEARCH(keyword2,M2235)),0))</f>
        <v>Injured</v>
      </c>
      <c r="P2235" s="5" t="s">
        <v>20370</v>
      </c>
      <c r="Q2235" s="5" t="str">
        <f t="array" ref="Q2235">INDEX(category1,MATCH(TRUE,ISNUMBER(SEARCH(keyword1,M2235)),0))</f>
        <v>Breaks and Fractures</v>
      </c>
    </row>
    <row r="2236" spans="1:17" x14ac:dyDescent="0.25">
      <c r="A2236">
        <v>6023</v>
      </c>
      <c r="B2236" s="5" t="s">
        <v>4279</v>
      </c>
      <c r="C2236" s="6">
        <v>1933</v>
      </c>
      <c r="D2236" s="4">
        <v>2</v>
      </c>
      <c r="E2236">
        <v>121</v>
      </c>
      <c r="F2236" s="1">
        <v>12028</v>
      </c>
      <c r="G2236" s="5" t="s">
        <v>1331</v>
      </c>
      <c r="H2236" s="5" t="s">
        <v>1332</v>
      </c>
      <c r="I2236" s="5" t="s">
        <v>4280</v>
      </c>
      <c r="J2236" t="s">
        <v>1333</v>
      </c>
      <c r="L2236" s="5" t="s">
        <v>4674</v>
      </c>
      <c r="M2236" s="5" t="str">
        <f t="shared" si="34"/>
        <v>. Injured muscle of neck.  Slipped on ladder.</v>
      </c>
      <c r="O2236" s="5" t="str">
        <f t="array" ref="O2236">INDEX(category2,MATCH(TRUE,ISNUMBER(SEARCH(keyword2,M2236)),0))</f>
        <v>Injured</v>
      </c>
      <c r="P2236" s="5" t="str">
        <f t="array" ref="P2236">INDEX(category3,MATCH(TRUE,ISNUMBER(SEARCH(keyword3,M2236)),0))</f>
        <v>Neck</v>
      </c>
      <c r="Q2236" s="5" t="s">
        <v>20370</v>
      </c>
    </row>
    <row r="2237" spans="1:17" x14ac:dyDescent="0.25">
      <c r="A2237">
        <v>6089</v>
      </c>
      <c r="B2237" s="5" t="s">
        <v>4675</v>
      </c>
      <c r="C2237" s="6">
        <v>1933</v>
      </c>
      <c r="D2237" s="4">
        <v>2</v>
      </c>
      <c r="E2237">
        <v>123</v>
      </c>
      <c r="F2237" s="1">
        <v>12024</v>
      </c>
      <c r="G2237" s="5" t="s">
        <v>106</v>
      </c>
      <c r="H2237" s="5" t="s">
        <v>107</v>
      </c>
      <c r="I2237" s="5" t="s">
        <v>4676</v>
      </c>
      <c r="J2237" t="s">
        <v>2694</v>
      </c>
      <c r="L2237" s="5" t="s">
        <v>4677</v>
      </c>
      <c r="M2237" s="5" t="str">
        <f t="shared" si="34"/>
        <v>. Injured.  When breaking stone a piece hit his eye.</v>
      </c>
      <c r="O2237" s="5" t="str">
        <f t="array" ref="O2237">INDEX(category2,MATCH(TRUE,ISNUMBER(SEARCH(keyword2,M2237)),0))</f>
        <v>Injured</v>
      </c>
      <c r="P2237" s="5" t="str">
        <f t="array" ref="P2237">INDEX(category3,MATCH(TRUE,ISNUMBER(SEARCH(keyword3,M2237)),0))</f>
        <v>Head</v>
      </c>
      <c r="Q2237" s="5" t="str">
        <f t="array" ref="Q2237">INDEX(category1,MATCH(TRUE,ISNUMBER(SEARCH(keyword1,M2237)),0))</f>
        <v>Breaks and Fractures</v>
      </c>
    </row>
    <row r="2238" spans="1:17" x14ac:dyDescent="0.25">
      <c r="A2238">
        <v>6090</v>
      </c>
      <c r="B2238" s="5" t="s">
        <v>4678</v>
      </c>
      <c r="C2238" s="6">
        <v>1933</v>
      </c>
      <c r="D2238" s="4">
        <v>2</v>
      </c>
      <c r="E2238">
        <v>123</v>
      </c>
      <c r="F2238" s="1">
        <v>12024</v>
      </c>
      <c r="G2238" s="5" t="s">
        <v>1536</v>
      </c>
      <c r="H2238" s="5" t="s">
        <v>1537</v>
      </c>
      <c r="I2238" s="5" t="s">
        <v>4679</v>
      </c>
      <c r="J2238" t="s">
        <v>4680</v>
      </c>
      <c r="L2238" s="5" t="s">
        <v>4681</v>
      </c>
      <c r="M2238" s="5" t="str">
        <f t="shared" si="34"/>
        <v>. Injured.  When loading a motor lorry it moved, knocked him down, and injured both legs.</v>
      </c>
      <c r="O2238" s="5" t="str">
        <f t="array" ref="O2238">INDEX(category2,MATCH(TRUE,ISNUMBER(SEARCH(keyword2,M2238)),0))</f>
        <v>Injured</v>
      </c>
      <c r="P2238" s="5" t="str">
        <f t="array" ref="P2238">INDEX(category3,MATCH(TRUE,ISNUMBER(SEARCH(keyword3,M2238)),0))</f>
        <v>Leg</v>
      </c>
      <c r="Q2238" s="5" t="s">
        <v>20370</v>
      </c>
    </row>
    <row r="2239" spans="1:17" x14ac:dyDescent="0.25">
      <c r="A2239">
        <v>7784</v>
      </c>
      <c r="B2239" s="5" t="s">
        <v>2314</v>
      </c>
      <c r="C2239" s="6">
        <v>1933</v>
      </c>
      <c r="D2239" s="4">
        <v>2</v>
      </c>
      <c r="E2239">
        <v>148</v>
      </c>
      <c r="F2239" s="1">
        <v>12024</v>
      </c>
      <c r="G2239" s="5" t="s">
        <v>46</v>
      </c>
      <c r="H2239" s="5" t="s">
        <v>47</v>
      </c>
      <c r="I2239" s="5" t="s">
        <v>287</v>
      </c>
      <c r="J2239" t="s">
        <v>49</v>
      </c>
      <c r="L2239" s="5" t="s">
        <v>4682</v>
      </c>
      <c r="M2239" s="5" t="str">
        <f t="shared" si="34"/>
        <v>. Injured.  Fall of coal causing bruised back.</v>
      </c>
      <c r="O2239" s="5" t="str">
        <f t="array" ref="O2239">INDEX(category2,MATCH(TRUE,ISNUMBER(SEARCH(keyword2,M2239)),0))</f>
        <v>Injured</v>
      </c>
      <c r="P2239" s="5" t="str">
        <f t="array" ref="P2239">INDEX(category3,MATCH(TRUE,ISNUMBER(SEARCH(keyword3,M2239)),0))</f>
        <v>Back</v>
      </c>
      <c r="Q2239" s="5" t="str">
        <f t="array" ref="Q2239">INDEX(category1,MATCH(TRUE,ISNUMBER(SEARCH(keyword1,M2239)),0))</f>
        <v xml:space="preserve">Bruises </v>
      </c>
    </row>
    <row r="2240" spans="1:17" x14ac:dyDescent="0.25">
      <c r="A2240">
        <v>7732</v>
      </c>
      <c r="B2240" s="5" t="s">
        <v>4229</v>
      </c>
      <c r="C2240" s="6">
        <v>1933</v>
      </c>
      <c r="D2240" s="4">
        <v>2</v>
      </c>
      <c r="E2240">
        <v>146</v>
      </c>
      <c r="F2240" s="1">
        <v>12018</v>
      </c>
      <c r="G2240" s="5" t="s">
        <v>68</v>
      </c>
      <c r="H2240" s="5" t="s">
        <v>69</v>
      </c>
      <c r="I2240" s="5" t="s">
        <v>4689</v>
      </c>
      <c r="J2240" t="s">
        <v>4690</v>
      </c>
      <c r="L2240" s="5" t="s">
        <v>4691</v>
      </c>
      <c r="M2240" s="5" t="str">
        <f t="shared" si="34"/>
        <v>. Injured. While wheeling, his hand was jammed between the roof and a wagon.</v>
      </c>
      <c r="O2240" s="5" t="str">
        <f t="array" ref="O2240">INDEX(category2,MATCH(TRUE,ISNUMBER(SEARCH(keyword2,M2240)),0))</f>
        <v>Injured</v>
      </c>
      <c r="P2240" s="5" t="str">
        <f t="array" ref="P2240">INDEX(category3,MATCH(TRUE,ISNUMBER(SEARCH(keyword3,M2240)),0))</f>
        <v>Foot</v>
      </c>
      <c r="Q2240" s="5" t="str">
        <f t="array" ref="Q2240">INDEX(category1,MATCH(TRUE,ISNUMBER(SEARCH(keyword1,M2240)),0))</f>
        <v>Cuts and Wounds</v>
      </c>
    </row>
    <row r="2241" spans="1:17" x14ac:dyDescent="0.25">
      <c r="A2241">
        <v>7769</v>
      </c>
      <c r="B2241" s="5" t="s">
        <v>4692</v>
      </c>
      <c r="C2241" s="6">
        <v>1933</v>
      </c>
      <c r="D2241" s="4">
        <v>2</v>
      </c>
      <c r="E2241">
        <v>147</v>
      </c>
      <c r="F2241" s="1">
        <v>12017</v>
      </c>
      <c r="G2241" s="5" t="s">
        <v>68</v>
      </c>
      <c r="H2241" s="5" t="s">
        <v>69</v>
      </c>
      <c r="I2241" s="5" t="s">
        <v>871</v>
      </c>
      <c r="J2241" t="s">
        <v>497</v>
      </c>
      <c r="L2241" s="5" t="s">
        <v>4693</v>
      </c>
      <c r="M2241" s="5" t="str">
        <f t="shared" si="34"/>
        <v>. Injured. Contused wound on left foot caused by a fall of stone.</v>
      </c>
      <c r="O2241" s="5" t="str">
        <f t="array" ref="O2241">INDEX(category2,MATCH(TRUE,ISNUMBER(SEARCH(keyword2,M2241)),0))</f>
        <v>Injured</v>
      </c>
      <c r="P2241" s="5" t="str">
        <f t="array" ref="P2241">INDEX(category3,MATCH(TRUE,ISNUMBER(SEARCH(keyword3,M2241)),0))</f>
        <v>Foot</v>
      </c>
      <c r="Q2241" s="5" t="str">
        <f t="array" ref="Q2241">INDEX(category1,MATCH(TRUE,ISNUMBER(SEARCH(keyword1,M2241)),0))</f>
        <v>Cuts and Wounds</v>
      </c>
    </row>
    <row r="2242" spans="1:17" x14ac:dyDescent="0.25">
      <c r="A2242">
        <v>6058</v>
      </c>
      <c r="B2242" s="5" t="s">
        <v>4694</v>
      </c>
      <c r="C2242" s="6">
        <v>1933</v>
      </c>
      <c r="D2242" s="4">
        <v>2</v>
      </c>
      <c r="E2242">
        <v>122</v>
      </c>
      <c r="F2242" s="1">
        <v>12012</v>
      </c>
      <c r="G2242" s="5" t="s">
        <v>900</v>
      </c>
      <c r="H2242" s="5" t="s">
        <v>901</v>
      </c>
      <c r="I2242" s="5" t="s">
        <v>1314</v>
      </c>
      <c r="J2242" t="s">
        <v>902</v>
      </c>
      <c r="L2242" s="5" t="s">
        <v>4695</v>
      </c>
      <c r="M2242" s="5" t="str">
        <f t="shared" si="34"/>
        <v>. Injured.  Hit shin against a bearer.</v>
      </c>
      <c r="O2242" s="5" t="str">
        <f t="array" ref="O2242">INDEX(category2,MATCH(TRUE,ISNUMBER(SEARCH(keyword2,M2242)),0))</f>
        <v>Injured</v>
      </c>
      <c r="P2242" s="5" t="str">
        <f t="array" ref="P2242">INDEX(category3,MATCH(TRUE,ISNUMBER(SEARCH(keyword3,M2242)),0))</f>
        <v>Leg</v>
      </c>
      <c r="Q2242" s="5" t="s">
        <v>20370</v>
      </c>
    </row>
    <row r="2243" spans="1:17" x14ac:dyDescent="0.25">
      <c r="A2243">
        <v>6081</v>
      </c>
      <c r="B2243" s="5" t="s">
        <v>4696</v>
      </c>
      <c r="C2243" s="6">
        <v>1933</v>
      </c>
      <c r="D2243" s="4">
        <v>2</v>
      </c>
      <c r="E2243">
        <v>123</v>
      </c>
      <c r="F2243" s="1">
        <v>12012</v>
      </c>
      <c r="G2243" s="5" t="s">
        <v>900</v>
      </c>
      <c r="H2243" s="5" t="s">
        <v>901</v>
      </c>
      <c r="I2243" s="5" t="s">
        <v>4650</v>
      </c>
      <c r="J2243" t="s">
        <v>902</v>
      </c>
      <c r="L2243" s="5" t="s">
        <v>4697</v>
      </c>
      <c r="M2243" s="5" t="str">
        <f t="shared" ref="M2243:M2306" si="35">CONCATENATE(K2243&amp;". "&amp;L2243)</f>
        <v>. Injured eye.  Piece of steel in it.</v>
      </c>
      <c r="O2243" s="5" t="str">
        <f t="array" ref="O2243">INDEX(category2,MATCH(TRUE,ISNUMBER(SEARCH(keyword2,M2243)),0))</f>
        <v>Injured</v>
      </c>
      <c r="P2243" s="5" t="str">
        <f t="array" ref="P2243">INDEX(category3,MATCH(TRUE,ISNUMBER(SEARCH(keyword3,M2243)),0))</f>
        <v>Head</v>
      </c>
      <c r="Q2243" s="5" t="s">
        <v>20370</v>
      </c>
    </row>
    <row r="2244" spans="1:17" x14ac:dyDescent="0.25">
      <c r="A2244">
        <v>6022</v>
      </c>
      <c r="B2244" s="5" t="s">
        <v>4698</v>
      </c>
      <c r="C2244" s="6">
        <v>1933</v>
      </c>
      <c r="D2244" s="4">
        <v>2</v>
      </c>
      <c r="E2244">
        <v>120</v>
      </c>
      <c r="F2244" s="1">
        <v>12011</v>
      </c>
      <c r="G2244" s="5" t="s">
        <v>926</v>
      </c>
      <c r="H2244" s="5" t="s">
        <v>927</v>
      </c>
      <c r="I2244" s="5" t="s">
        <v>4216</v>
      </c>
      <c r="J2244" t="s">
        <v>928</v>
      </c>
      <c r="L2244" s="5" t="s">
        <v>4699</v>
      </c>
      <c r="M2244" s="5" t="str">
        <f t="shared" si="35"/>
        <v>. Injured. Shovelling in water; septic feet.</v>
      </c>
      <c r="O2244" s="5" t="str">
        <f t="array" ref="O2244">INDEX(category2,MATCH(TRUE,ISNUMBER(SEARCH(keyword2,M2244)),0))</f>
        <v>Injured</v>
      </c>
      <c r="P2244" s="5" t="s">
        <v>20370</v>
      </c>
      <c r="Q2244" s="5" t="s">
        <v>20370</v>
      </c>
    </row>
    <row r="2245" spans="1:17" x14ac:dyDescent="0.25">
      <c r="A2245">
        <v>6088</v>
      </c>
      <c r="B2245" s="5" t="s">
        <v>4700</v>
      </c>
      <c r="C2245" s="6">
        <v>1933</v>
      </c>
      <c r="D2245" s="4">
        <v>2</v>
      </c>
      <c r="E2245">
        <v>123</v>
      </c>
      <c r="F2245" s="1">
        <v>12011</v>
      </c>
      <c r="G2245" s="5" t="s">
        <v>1536</v>
      </c>
      <c r="H2245" s="5" t="s">
        <v>1537</v>
      </c>
      <c r="I2245" s="5" t="s">
        <v>4701</v>
      </c>
      <c r="J2245" t="s">
        <v>4702</v>
      </c>
      <c r="L2245" s="5" t="s">
        <v>4703</v>
      </c>
      <c r="M2245" s="5" t="str">
        <f t="shared" si="35"/>
        <v>. Killed.  When barring down loose stone in face of quarry a large piece hit his head.</v>
      </c>
      <c r="O2245" s="5" t="str">
        <f t="array" ref="O2245">INDEX(category2,MATCH(TRUE,ISNUMBER(SEARCH(keyword2,M2245)),0))</f>
        <v>Dead</v>
      </c>
      <c r="P2245" s="5" t="str">
        <f t="array" ref="P2245">INDEX(category3,MATCH(TRUE,ISNUMBER(SEARCH(keyword3,M2245)),0))</f>
        <v>Head</v>
      </c>
      <c r="Q2245" s="5" t="s">
        <v>20370</v>
      </c>
    </row>
    <row r="2246" spans="1:17" x14ac:dyDescent="0.25">
      <c r="A2246">
        <v>7758</v>
      </c>
      <c r="B2246" s="5" t="s">
        <v>4704</v>
      </c>
      <c r="C2246" s="6">
        <v>1933</v>
      </c>
      <c r="D2246" s="4">
        <v>2</v>
      </c>
      <c r="E2246">
        <v>147</v>
      </c>
      <c r="F2246" s="1">
        <v>12011</v>
      </c>
      <c r="G2246" s="5" t="s">
        <v>46</v>
      </c>
      <c r="H2246" s="5" t="s">
        <v>47</v>
      </c>
      <c r="I2246" s="5" t="s">
        <v>48</v>
      </c>
      <c r="J2246" t="s">
        <v>49</v>
      </c>
      <c r="L2246" s="5" t="s">
        <v>4705</v>
      </c>
      <c r="M2246" s="5" t="str">
        <f t="shared" si="35"/>
        <v>. Injured.  Crushed finger of right hand between two skips at surface.</v>
      </c>
      <c r="O2246" s="5" t="str">
        <f t="array" ref="O2246">INDEX(category2,MATCH(TRUE,ISNUMBER(SEARCH(keyword2,M2246)),0))</f>
        <v>Injured</v>
      </c>
      <c r="P2246" s="5" t="str">
        <f t="array" ref="P2246">INDEX(category3,MATCH(TRUE,ISNUMBER(SEARCH(keyword3,M2246)),0))</f>
        <v>Hand</v>
      </c>
      <c r="Q2246" s="5" t="str">
        <f t="array" ref="Q2246">INDEX(category1,MATCH(TRUE,ISNUMBER(SEARCH(keyword1,M2246)),0))</f>
        <v>Smashed/Crushed</v>
      </c>
    </row>
    <row r="2247" spans="1:17" x14ac:dyDescent="0.25">
      <c r="A2247">
        <v>7731</v>
      </c>
      <c r="B2247" s="5" t="s">
        <v>2251</v>
      </c>
      <c r="C2247" s="6">
        <v>1933</v>
      </c>
      <c r="D2247" s="4">
        <v>2</v>
      </c>
      <c r="E2247">
        <v>146</v>
      </c>
      <c r="F2247" s="1">
        <v>12009</v>
      </c>
      <c r="G2247" s="5" t="s">
        <v>68</v>
      </c>
      <c r="H2247" s="5" t="s">
        <v>69</v>
      </c>
      <c r="I2247" s="5" t="s">
        <v>4689</v>
      </c>
      <c r="J2247" t="s">
        <v>4690</v>
      </c>
      <c r="L2247" s="5" t="s">
        <v>4706</v>
      </c>
      <c r="M2247" s="5" t="str">
        <f t="shared" si="35"/>
        <v>. Injured. Strained muscles of hip while lifting a derailed wagon.</v>
      </c>
      <c r="O2247" s="5" t="str">
        <f t="array" ref="O2247">INDEX(category2,MATCH(TRUE,ISNUMBER(SEARCH(keyword2,M2247)),0))</f>
        <v>Injured</v>
      </c>
      <c r="P2247" s="5" t="str">
        <f t="array" ref="P2247">INDEX(category3,MATCH(TRUE,ISNUMBER(SEARCH(keyword3,M2247)),0))</f>
        <v>Leg</v>
      </c>
      <c r="Q2247" s="5" t="str">
        <f t="array" ref="Q2247">INDEX(category1,MATCH(TRUE,ISNUMBER(SEARCH(keyword1,M2247)),0))</f>
        <v>Sprains and strains</v>
      </c>
    </row>
    <row r="2248" spans="1:17" x14ac:dyDescent="0.25">
      <c r="A2248">
        <v>7772</v>
      </c>
      <c r="B2248" s="5" t="s">
        <v>4707</v>
      </c>
      <c r="C2248" s="6">
        <v>1933</v>
      </c>
      <c r="D2248" s="4">
        <v>2</v>
      </c>
      <c r="E2248">
        <v>148</v>
      </c>
      <c r="F2248" s="1">
        <v>12009</v>
      </c>
      <c r="G2248" s="5" t="s">
        <v>106</v>
      </c>
      <c r="H2248" s="5" t="s">
        <v>107</v>
      </c>
      <c r="I2248" s="5" t="s">
        <v>680</v>
      </c>
      <c r="J2248" t="s">
        <v>681</v>
      </c>
      <c r="L2248" s="5" t="s">
        <v>4708</v>
      </c>
      <c r="M2248" s="5" t="str">
        <f t="shared" si="35"/>
        <v>. Injured.   When hewing coal a piece of stone fell on his left leg;  fractured.</v>
      </c>
      <c r="O2248" s="5" t="str">
        <f t="array" ref="O2248">INDEX(category2,MATCH(TRUE,ISNUMBER(SEARCH(keyword2,M2248)),0))</f>
        <v>Injured</v>
      </c>
      <c r="P2248" s="5" t="str">
        <f t="array" ref="P2248">INDEX(category3,MATCH(TRUE,ISNUMBER(SEARCH(keyword3,M2248)),0))</f>
        <v>Leg</v>
      </c>
      <c r="Q2248" s="5" t="str">
        <f t="array" ref="Q2248">INDEX(category1,MATCH(TRUE,ISNUMBER(SEARCH(keyword1,M2248)),0))</f>
        <v>Breaks and Fractures</v>
      </c>
    </row>
    <row r="2249" spans="1:17" x14ac:dyDescent="0.25">
      <c r="A2249">
        <v>7797</v>
      </c>
      <c r="B2249" s="5" t="s">
        <v>4709</v>
      </c>
      <c r="C2249" s="6">
        <v>1933</v>
      </c>
      <c r="D2249" s="4">
        <v>2</v>
      </c>
      <c r="E2249">
        <v>149</v>
      </c>
      <c r="F2249" s="1">
        <v>12008</v>
      </c>
      <c r="G2249" s="5" t="s">
        <v>68</v>
      </c>
      <c r="H2249" s="5" t="s">
        <v>69</v>
      </c>
      <c r="I2249" s="5" t="s">
        <v>4689</v>
      </c>
      <c r="J2249" t="s">
        <v>4690</v>
      </c>
      <c r="L2249" s="5" t="s">
        <v>4710</v>
      </c>
      <c r="M2249" s="5" t="str">
        <f t="shared" si="35"/>
        <v>. Injured.  Received a blow on the arm which became septic.</v>
      </c>
      <c r="O2249" s="5" t="str">
        <f t="array" ref="O2249">INDEX(category2,MATCH(TRUE,ISNUMBER(SEARCH(keyword2,M2249)),0))</f>
        <v>Injured</v>
      </c>
      <c r="P2249" s="5" t="str">
        <f t="array" ref="P2249">INDEX(category3,MATCH(TRUE,ISNUMBER(SEARCH(keyword3,M2249)),0))</f>
        <v>Arm</v>
      </c>
      <c r="Q2249" s="5" t="s">
        <v>20370</v>
      </c>
    </row>
    <row r="2250" spans="1:17" x14ac:dyDescent="0.25">
      <c r="A2250">
        <v>7730</v>
      </c>
      <c r="B2250" s="5" t="s">
        <v>4711</v>
      </c>
      <c r="C2250" s="6">
        <v>1933</v>
      </c>
      <c r="D2250" s="4">
        <v>2</v>
      </c>
      <c r="E2250">
        <v>146</v>
      </c>
      <c r="F2250" s="1">
        <v>12007</v>
      </c>
      <c r="G2250" s="5" t="s">
        <v>68</v>
      </c>
      <c r="H2250" s="5" t="s">
        <v>69</v>
      </c>
      <c r="I2250" s="5" t="s">
        <v>70</v>
      </c>
      <c r="J2250" t="s">
        <v>71</v>
      </c>
      <c r="L2250" s="5" t="s">
        <v>4712</v>
      </c>
      <c r="M2250" s="5" t="str">
        <f t="shared" si="35"/>
        <v>. Injured. Back and leg injured through being jammed between two wagons.</v>
      </c>
      <c r="O2250" s="5" t="str">
        <f t="array" ref="O2250">INDEX(category2,MATCH(TRUE,ISNUMBER(SEARCH(keyword2,M2250)),0))</f>
        <v>Injured</v>
      </c>
      <c r="P2250" s="5" t="str">
        <f t="array" ref="P2250">INDEX(category3,MATCH(TRUE,ISNUMBER(SEARCH(keyword3,M2250)),0))</f>
        <v>Back</v>
      </c>
      <c r="Q2250" s="5" t="str">
        <f t="array" ref="Q2250">INDEX(category1,MATCH(TRUE,ISNUMBER(SEARCH(keyword1,M2250)),0))</f>
        <v>Cuts and Wounds</v>
      </c>
    </row>
    <row r="2251" spans="1:17" x14ac:dyDescent="0.25">
      <c r="A2251">
        <v>6080</v>
      </c>
      <c r="B2251" s="5" t="s">
        <v>4713</v>
      </c>
      <c r="C2251" s="6">
        <v>1933</v>
      </c>
      <c r="D2251" s="4">
        <v>2</v>
      </c>
      <c r="E2251">
        <v>123</v>
      </c>
      <c r="F2251" s="1">
        <v>12004</v>
      </c>
      <c r="G2251" s="5" t="s">
        <v>900</v>
      </c>
      <c r="H2251" s="5" t="s">
        <v>901</v>
      </c>
      <c r="I2251" s="5" t="s">
        <v>4714</v>
      </c>
      <c r="J2251" t="s">
        <v>902</v>
      </c>
      <c r="L2251" s="5" t="s">
        <v>4715</v>
      </c>
      <c r="M2251" s="5" t="str">
        <f t="shared" si="35"/>
        <v>. Killed.  Touched a stay wire which was electrified.</v>
      </c>
      <c r="O2251" s="5" t="str">
        <f t="array" ref="O2251">INDEX(category2,MATCH(TRUE,ISNUMBER(SEARCH(keyword2,M2251)),0))</f>
        <v>Dead</v>
      </c>
      <c r="P2251" s="5" t="s">
        <v>20370</v>
      </c>
      <c r="Q2251" s="5" t="s">
        <v>20370</v>
      </c>
    </row>
    <row r="2252" spans="1:17" x14ac:dyDescent="0.25">
      <c r="A2252">
        <v>7783</v>
      </c>
      <c r="B2252" s="5" t="s">
        <v>2125</v>
      </c>
      <c r="C2252" s="6">
        <v>1933</v>
      </c>
      <c r="D2252" s="4">
        <v>2</v>
      </c>
      <c r="E2252">
        <v>148</v>
      </c>
      <c r="F2252" s="1">
        <v>12002</v>
      </c>
      <c r="G2252" s="5" t="s">
        <v>46</v>
      </c>
      <c r="H2252" s="5" t="s">
        <v>47</v>
      </c>
      <c r="I2252" s="5" t="s">
        <v>48</v>
      </c>
      <c r="J2252" t="s">
        <v>49</v>
      </c>
      <c r="L2252" s="5" t="s">
        <v>4716</v>
      </c>
      <c r="M2252" s="5" t="str">
        <f t="shared" si="35"/>
        <v>. Injured.  Fall of stone, causing bruised muscles of back.</v>
      </c>
      <c r="O2252" s="5" t="str">
        <f t="array" ref="O2252">INDEX(category2,MATCH(TRUE,ISNUMBER(SEARCH(keyword2,M2252)),0))</f>
        <v>Injured</v>
      </c>
      <c r="P2252" s="5" t="str">
        <f t="array" ref="P2252">INDEX(category3,MATCH(TRUE,ISNUMBER(SEARCH(keyword3,M2252)),0))</f>
        <v>Back</v>
      </c>
      <c r="Q2252" s="5" t="str">
        <f t="array" ref="Q2252">INDEX(category1,MATCH(TRUE,ISNUMBER(SEARCH(keyword1,M2252)),0))</f>
        <v xml:space="preserve">Bruises </v>
      </c>
    </row>
    <row r="2253" spans="1:17" x14ac:dyDescent="0.25">
      <c r="A2253">
        <v>5984</v>
      </c>
      <c r="B2253" s="5" t="s">
        <v>4717</v>
      </c>
      <c r="C2253" s="6">
        <v>1933</v>
      </c>
      <c r="D2253" s="4">
        <v>2</v>
      </c>
      <c r="E2253">
        <v>118</v>
      </c>
      <c r="F2253" s="1">
        <v>12000</v>
      </c>
      <c r="G2253" s="5" t="s">
        <v>900</v>
      </c>
      <c r="H2253" s="5" t="s">
        <v>901</v>
      </c>
      <c r="I2253" s="5" t="s">
        <v>1314</v>
      </c>
      <c r="J2253" t="s">
        <v>902</v>
      </c>
      <c r="L2253" s="5" t="s">
        <v>4718</v>
      </c>
      <c r="M2253" s="5" t="str">
        <f t="shared" si="35"/>
        <v>. Injured hand.  Fall of earth in middle of lode hit him.</v>
      </c>
      <c r="O2253" s="5" t="str">
        <f t="array" ref="O2253">INDEX(category2,MATCH(TRUE,ISNUMBER(SEARCH(keyword2,M2253)),0))</f>
        <v>Injured</v>
      </c>
      <c r="P2253" s="5" t="str">
        <f t="array" ref="P2253">INDEX(category3,MATCH(TRUE,ISNUMBER(SEARCH(keyword3,M2253)),0))</f>
        <v>Hand</v>
      </c>
      <c r="Q2253" s="5" t="str">
        <f t="array" ref="Q2253">INDEX(category1,MATCH(TRUE,ISNUMBER(SEARCH(keyword1,M2253)),0))</f>
        <v>Falls</v>
      </c>
    </row>
    <row r="2254" spans="1:17" x14ac:dyDescent="0.25">
      <c r="A2254">
        <v>7757</v>
      </c>
      <c r="B2254" s="5" t="s">
        <v>2181</v>
      </c>
      <c r="C2254" s="6">
        <v>1933</v>
      </c>
      <c r="D2254" s="4">
        <v>2</v>
      </c>
      <c r="E2254">
        <v>147</v>
      </c>
      <c r="F2254" s="1">
        <v>11997</v>
      </c>
      <c r="G2254" s="5" t="s">
        <v>46</v>
      </c>
      <c r="H2254" s="5" t="s">
        <v>47</v>
      </c>
      <c r="I2254" s="5" t="s">
        <v>48</v>
      </c>
      <c r="J2254" t="s">
        <v>49</v>
      </c>
      <c r="L2254" s="5" t="s">
        <v>4719</v>
      </c>
      <c r="M2254" s="5" t="str">
        <f t="shared" si="35"/>
        <v>. Injured. Strained muscles of right side; struck on right side by skip.</v>
      </c>
      <c r="O2254" s="5" t="str">
        <f t="array" ref="O2254">INDEX(category2,MATCH(TRUE,ISNUMBER(SEARCH(keyword2,M2254)),0))</f>
        <v>Injured</v>
      </c>
      <c r="P2254" s="5" t="s">
        <v>20370</v>
      </c>
      <c r="Q2254" s="5" t="str">
        <f t="array" ref="Q2254">INDEX(category1,MATCH(TRUE,ISNUMBER(SEARCH(keyword1,M2254)),0))</f>
        <v>Sprains and strains</v>
      </c>
    </row>
    <row r="2255" spans="1:17" x14ac:dyDescent="0.25">
      <c r="A2255">
        <v>7833</v>
      </c>
      <c r="B2255" s="5" t="s">
        <v>4720</v>
      </c>
      <c r="C2255" s="6">
        <v>1933</v>
      </c>
      <c r="D2255" s="4">
        <v>2</v>
      </c>
      <c r="E2255">
        <v>150</v>
      </c>
      <c r="F2255" s="1">
        <v>11997</v>
      </c>
      <c r="G2255" s="5" t="s">
        <v>46</v>
      </c>
      <c r="H2255" s="5" t="s">
        <v>47</v>
      </c>
      <c r="I2255" s="5" t="s">
        <v>48</v>
      </c>
      <c r="J2255" t="s">
        <v>49</v>
      </c>
      <c r="L2255" s="5" t="s">
        <v>4721</v>
      </c>
      <c r="M2255" s="5" t="str">
        <f t="shared" si="35"/>
        <v>. Injured.  Strained muscles of left side, caused by slipping while setting prop.</v>
      </c>
      <c r="O2255" s="5" t="str">
        <f t="array" ref="O2255">INDEX(category2,MATCH(TRUE,ISNUMBER(SEARCH(keyword2,M2255)),0))</f>
        <v>Injured</v>
      </c>
      <c r="P2255" s="5" t="s">
        <v>20370</v>
      </c>
      <c r="Q2255" s="5" t="str">
        <f t="array" ref="Q2255">INDEX(category1,MATCH(TRUE,ISNUMBER(SEARCH(keyword1,M2255)),0))</f>
        <v>Sprains and strains</v>
      </c>
    </row>
    <row r="2256" spans="1:17" x14ac:dyDescent="0.25">
      <c r="A2256">
        <v>7756</v>
      </c>
      <c r="B2256" s="5" t="s">
        <v>4722</v>
      </c>
      <c r="C2256" s="6">
        <v>1933</v>
      </c>
      <c r="D2256" s="4">
        <v>2</v>
      </c>
      <c r="E2256">
        <v>147</v>
      </c>
      <c r="F2256" s="1">
        <v>11996</v>
      </c>
      <c r="G2256" s="5" t="s">
        <v>46</v>
      </c>
      <c r="H2256" s="5" t="s">
        <v>47</v>
      </c>
      <c r="I2256" s="5" t="s">
        <v>287</v>
      </c>
      <c r="J2256" t="s">
        <v>49</v>
      </c>
      <c r="L2256" s="5" t="s">
        <v>4723</v>
      </c>
      <c r="M2256" s="5" t="str">
        <f t="shared" si="35"/>
        <v>. Injured. When wheeling coal to dump received a bump on the right leg which resulted in an ulcer.</v>
      </c>
      <c r="O2256" s="5" t="str">
        <f t="array" ref="O2256">INDEX(category2,MATCH(TRUE,ISNUMBER(SEARCH(keyword2,M2256)),0))</f>
        <v>Injured</v>
      </c>
      <c r="P2256" s="5" t="str">
        <f t="array" ref="P2256">INDEX(category3,MATCH(TRUE,ISNUMBER(SEARCH(keyword3,M2256)),0))</f>
        <v>Leg</v>
      </c>
      <c r="Q2256" s="5" t="s">
        <v>20370</v>
      </c>
    </row>
    <row r="2257" spans="1:17" x14ac:dyDescent="0.25">
      <c r="A2257">
        <v>6087</v>
      </c>
      <c r="B2257" s="5" t="s">
        <v>4724</v>
      </c>
      <c r="C2257" s="6">
        <v>1933</v>
      </c>
      <c r="D2257" s="4">
        <v>2</v>
      </c>
      <c r="E2257">
        <v>123</v>
      </c>
      <c r="F2257" s="1">
        <v>11995</v>
      </c>
      <c r="G2257" s="5" t="s">
        <v>106</v>
      </c>
      <c r="H2257" s="5" t="s">
        <v>107</v>
      </c>
      <c r="I2257" s="5" t="s">
        <v>4676</v>
      </c>
      <c r="J2257" t="s">
        <v>2694</v>
      </c>
      <c r="L2257" s="5" t="s">
        <v>4725</v>
      </c>
      <c r="M2257" s="5" t="str">
        <f t="shared" si="35"/>
        <v>. Injured hand.  Jammed it between screen and chute.</v>
      </c>
      <c r="O2257" s="5" t="str">
        <f t="array" ref="O2257">INDEX(category2,MATCH(TRUE,ISNUMBER(SEARCH(keyword2,M2257)),0))</f>
        <v>Injured</v>
      </c>
      <c r="P2257" s="5" t="str">
        <f t="array" ref="P2257">INDEX(category3,MATCH(TRUE,ISNUMBER(SEARCH(keyword3,M2257)),0))</f>
        <v>Hand</v>
      </c>
      <c r="Q2257" s="5" t="str">
        <f t="array" ref="Q2257">INDEX(category1,MATCH(TRUE,ISNUMBER(SEARCH(keyword1,M2257)),0))</f>
        <v>Cuts and Wounds</v>
      </c>
    </row>
    <row r="2258" spans="1:17" x14ac:dyDescent="0.25">
      <c r="A2258">
        <v>7762</v>
      </c>
      <c r="B2258" s="5" t="s">
        <v>1836</v>
      </c>
      <c r="C2258" s="6">
        <v>1933</v>
      </c>
      <c r="D2258" s="4">
        <v>2</v>
      </c>
      <c r="E2258">
        <v>147</v>
      </c>
      <c r="F2258" s="1">
        <v>11994</v>
      </c>
      <c r="G2258" s="5" t="s">
        <v>907</v>
      </c>
      <c r="H2258" s="5" t="s">
        <v>908</v>
      </c>
      <c r="I2258" s="5" t="s">
        <v>77</v>
      </c>
      <c r="J2258" t="s">
        <v>78</v>
      </c>
      <c r="L2258" s="5" t="s">
        <v>4726</v>
      </c>
      <c r="M2258" s="5" t="str">
        <f t="shared" si="35"/>
        <v>. Injured. Cut the middle finger of left hand when hand jammed between prop and skip.</v>
      </c>
      <c r="O2258" s="5" t="str">
        <f t="array" ref="O2258">INDEX(category2,MATCH(TRUE,ISNUMBER(SEARCH(keyword2,M2258)),0))</f>
        <v>Injured</v>
      </c>
      <c r="P2258" s="5" t="str">
        <f t="array" ref="P2258">INDEX(category3,MATCH(TRUE,ISNUMBER(SEARCH(keyword3,M2258)),0))</f>
        <v>Hand</v>
      </c>
      <c r="Q2258" s="5" t="str">
        <f t="array" ref="Q2258">INDEX(category1,MATCH(TRUE,ISNUMBER(SEARCH(keyword1,M2258)),0))</f>
        <v>Cuts and Wounds</v>
      </c>
    </row>
    <row r="2259" spans="1:17" x14ac:dyDescent="0.25">
      <c r="A2259">
        <v>7807</v>
      </c>
      <c r="B2259" s="5" t="s">
        <v>4727</v>
      </c>
      <c r="C2259" s="6">
        <v>1933</v>
      </c>
      <c r="D2259" s="4">
        <v>2</v>
      </c>
      <c r="E2259">
        <v>149</v>
      </c>
      <c r="F2259" s="1">
        <v>11994</v>
      </c>
      <c r="G2259" s="5" t="s">
        <v>106</v>
      </c>
      <c r="H2259" s="5" t="s">
        <v>107</v>
      </c>
      <c r="I2259" s="5" t="s">
        <v>197</v>
      </c>
      <c r="J2259" t="s">
        <v>198</v>
      </c>
      <c r="L2259" s="5" t="s">
        <v>4728</v>
      </c>
      <c r="M2259" s="5" t="str">
        <f t="shared" si="35"/>
        <v>. Injured ankle when working at face.</v>
      </c>
      <c r="O2259" s="5" t="str">
        <f t="array" ref="O2259">INDEX(category2,MATCH(TRUE,ISNUMBER(SEARCH(keyword2,M2259)),0))</f>
        <v>Injured</v>
      </c>
      <c r="P2259" s="5" t="str">
        <f t="array" ref="P2259">INDEX(category3,MATCH(TRUE,ISNUMBER(SEARCH(keyword3,M2259)),0))</f>
        <v>Head</v>
      </c>
      <c r="Q2259" s="5" t="s">
        <v>20370</v>
      </c>
    </row>
    <row r="2260" spans="1:17" x14ac:dyDescent="0.25">
      <c r="A2260">
        <v>6039</v>
      </c>
      <c r="B2260" s="5" t="s">
        <v>4729</v>
      </c>
      <c r="C2260" s="6">
        <v>1933</v>
      </c>
      <c r="D2260" s="4">
        <v>2</v>
      </c>
      <c r="E2260">
        <v>121</v>
      </c>
      <c r="F2260" s="1">
        <v>11990</v>
      </c>
      <c r="G2260" s="5" t="s">
        <v>907</v>
      </c>
      <c r="H2260" s="5" t="s">
        <v>908</v>
      </c>
      <c r="I2260" s="5" t="s">
        <v>1318</v>
      </c>
      <c r="J2260" t="s">
        <v>910</v>
      </c>
      <c r="L2260" s="5" t="s">
        <v>4730</v>
      </c>
      <c r="M2260" s="5" t="str">
        <f t="shared" si="35"/>
        <v>. Injured head.  Slipped and fell into a bin.</v>
      </c>
      <c r="O2260" s="5" t="str">
        <f t="array" ref="O2260">INDEX(category2,MATCH(TRUE,ISNUMBER(SEARCH(keyword2,M2260)),0))</f>
        <v>Injured</v>
      </c>
      <c r="P2260" s="5" t="str">
        <f t="array" ref="P2260">INDEX(category3,MATCH(TRUE,ISNUMBER(SEARCH(keyword3,M2260)),0))</f>
        <v>Head</v>
      </c>
      <c r="Q2260" s="5" t="str">
        <f t="array" ref="Q2260">INDEX(category1,MATCH(TRUE,ISNUMBER(SEARCH(keyword1,M2260)),0))</f>
        <v>Falls</v>
      </c>
    </row>
    <row r="2261" spans="1:17" x14ac:dyDescent="0.25">
      <c r="A2261">
        <v>6079</v>
      </c>
      <c r="B2261" s="5" t="s">
        <v>4731</v>
      </c>
      <c r="C2261" s="6">
        <v>1933</v>
      </c>
      <c r="D2261" s="4">
        <v>2</v>
      </c>
      <c r="E2261">
        <v>123</v>
      </c>
      <c r="F2261" s="1">
        <v>11990</v>
      </c>
      <c r="G2261" s="5" t="s">
        <v>900</v>
      </c>
      <c r="H2261" s="5" t="s">
        <v>901</v>
      </c>
      <c r="I2261" s="5" t="s">
        <v>4650</v>
      </c>
      <c r="J2261" t="s">
        <v>902</v>
      </c>
      <c r="L2261" s="5" t="s">
        <v>4732</v>
      </c>
      <c r="M2261" s="5" t="str">
        <f t="shared" si="35"/>
        <v>. Injured ankle; fell off a ladder.</v>
      </c>
      <c r="O2261" s="5" t="str">
        <f t="array" ref="O2261">INDEX(category2,MATCH(TRUE,ISNUMBER(SEARCH(keyword2,M2261)),0))</f>
        <v>Injured</v>
      </c>
      <c r="P2261" s="5" t="str">
        <f t="array" ref="P2261">INDEX(category3,MATCH(TRUE,ISNUMBER(SEARCH(keyword3,M2261)),0))</f>
        <v>Foot</v>
      </c>
      <c r="Q2261" s="5" t="str">
        <f t="array" ref="Q2261">INDEX(category1,MATCH(TRUE,ISNUMBER(SEARCH(keyword1,M2261)),0))</f>
        <v>Falls</v>
      </c>
    </row>
    <row r="2262" spans="1:17" x14ac:dyDescent="0.25">
      <c r="A2262">
        <v>6020</v>
      </c>
      <c r="B2262" s="5" t="s">
        <v>4733</v>
      </c>
      <c r="C2262" s="6">
        <v>1933</v>
      </c>
      <c r="D2262" s="4">
        <v>2</v>
      </c>
      <c r="E2262">
        <v>120</v>
      </c>
      <c r="F2262" s="1">
        <v>11989</v>
      </c>
      <c r="G2262" s="5" t="s">
        <v>926</v>
      </c>
      <c r="H2262" s="5" t="s">
        <v>927</v>
      </c>
      <c r="I2262" s="5" t="s">
        <v>4216</v>
      </c>
      <c r="J2262" t="s">
        <v>928</v>
      </c>
      <c r="L2262" s="5" t="s">
        <v>4734</v>
      </c>
      <c r="M2262" s="5" t="str">
        <f t="shared" si="35"/>
        <v>. Injured.  Ore rolled on finger.</v>
      </c>
      <c r="O2262" s="5" t="str">
        <f t="array" ref="O2262">INDEX(category2,MATCH(TRUE,ISNUMBER(SEARCH(keyword2,M2262)),0))</f>
        <v>Injured</v>
      </c>
      <c r="P2262" s="5" t="str">
        <f t="array" ref="P2262">INDEX(category3,MATCH(TRUE,ISNUMBER(SEARCH(keyword3,M2262)),0))</f>
        <v>Hand</v>
      </c>
      <c r="Q2262" s="5" t="s">
        <v>20370</v>
      </c>
    </row>
    <row r="2263" spans="1:17" x14ac:dyDescent="0.25">
      <c r="A2263">
        <v>6021</v>
      </c>
      <c r="B2263" s="5" t="s">
        <v>4735</v>
      </c>
      <c r="C2263" s="6">
        <v>1933</v>
      </c>
      <c r="D2263" s="4">
        <v>2</v>
      </c>
      <c r="E2263">
        <v>120</v>
      </c>
      <c r="F2263" s="1">
        <v>11989</v>
      </c>
      <c r="G2263" s="5" t="s">
        <v>926</v>
      </c>
      <c r="H2263" s="5" t="s">
        <v>927</v>
      </c>
      <c r="I2263" s="5" t="s">
        <v>4260</v>
      </c>
      <c r="J2263" t="s">
        <v>928</v>
      </c>
      <c r="L2263" s="5" t="s">
        <v>4736</v>
      </c>
      <c r="M2263" s="5" t="str">
        <f t="shared" si="35"/>
        <v>. Injured.  Slipped on wet timber and fell.  Left thigh hurt.</v>
      </c>
      <c r="O2263" s="5" t="str">
        <f t="array" ref="O2263">INDEX(category2,MATCH(TRUE,ISNUMBER(SEARCH(keyword2,M2263)),0))</f>
        <v>Injured</v>
      </c>
      <c r="P2263" s="5" t="str">
        <f t="array" ref="P2263">INDEX(category3,MATCH(TRUE,ISNUMBER(SEARCH(keyword3,M2263)),0))</f>
        <v>Leg</v>
      </c>
      <c r="Q2263" s="5" t="str">
        <f t="array" ref="Q2263">INDEX(category1,MATCH(TRUE,ISNUMBER(SEARCH(keyword1,M2263)),0))</f>
        <v>Falls</v>
      </c>
    </row>
    <row r="2264" spans="1:17" x14ac:dyDescent="0.25">
      <c r="A2264">
        <v>7832</v>
      </c>
      <c r="B2264" s="5" t="s">
        <v>4463</v>
      </c>
      <c r="C2264" s="6">
        <v>1933</v>
      </c>
      <c r="D2264" s="4">
        <v>2</v>
      </c>
      <c r="E2264">
        <v>150</v>
      </c>
      <c r="F2264" s="1">
        <v>11989</v>
      </c>
      <c r="G2264" s="5" t="s">
        <v>46</v>
      </c>
      <c r="H2264" s="5" t="s">
        <v>47</v>
      </c>
      <c r="I2264" s="5" t="s">
        <v>48</v>
      </c>
      <c r="J2264" t="s">
        <v>49</v>
      </c>
      <c r="L2264" s="5" t="s">
        <v>4737</v>
      </c>
      <c r="M2264" s="5" t="str">
        <f t="shared" si="35"/>
        <v>. Injured.  Strained right ankle, caused by slipping on a piece of coal  when walking down tunnel.</v>
      </c>
      <c r="O2264" s="5" t="str">
        <f t="array" ref="O2264">INDEX(category2,MATCH(TRUE,ISNUMBER(SEARCH(keyword2,M2264)),0))</f>
        <v>Injured</v>
      </c>
      <c r="P2264" s="5" t="str">
        <f t="array" ref="P2264">INDEX(category3,MATCH(TRUE,ISNUMBER(SEARCH(keyword3,M2264)),0))</f>
        <v>Foot</v>
      </c>
      <c r="Q2264" s="5" t="str">
        <f t="array" ref="Q2264">INDEX(category1,MATCH(TRUE,ISNUMBER(SEARCH(keyword1,M2264)),0))</f>
        <v>Sprains and strains</v>
      </c>
    </row>
    <row r="2265" spans="1:17" x14ac:dyDescent="0.25">
      <c r="A2265">
        <v>7729</v>
      </c>
      <c r="B2265" s="5" t="s">
        <v>155</v>
      </c>
      <c r="C2265" s="6">
        <v>1933</v>
      </c>
      <c r="D2265" s="4">
        <v>2</v>
      </c>
      <c r="E2265">
        <v>146</v>
      </c>
      <c r="F2265" s="1">
        <v>11988</v>
      </c>
      <c r="G2265" s="5" t="s">
        <v>68</v>
      </c>
      <c r="H2265" s="5" t="s">
        <v>69</v>
      </c>
      <c r="I2265" s="5" t="s">
        <v>114</v>
      </c>
      <c r="J2265" t="s">
        <v>115</v>
      </c>
      <c r="L2265" s="5" t="s">
        <v>4738</v>
      </c>
      <c r="M2265" s="5" t="str">
        <f t="shared" si="35"/>
        <v>. Injured. Jammed the thumb of his right hand between a brake and a wagon wheel, causing a contused and lacerated wound.</v>
      </c>
      <c r="O2265" s="5" t="str">
        <f t="array" ref="O2265">INDEX(category2,MATCH(TRUE,ISNUMBER(SEARCH(keyword2,M2265)),0))</f>
        <v>Injured</v>
      </c>
      <c r="P2265" s="5" t="str">
        <f t="array" ref="P2265">INDEX(category3,MATCH(TRUE,ISNUMBER(SEARCH(keyword3,M2265)),0))</f>
        <v>Hand</v>
      </c>
      <c r="Q2265" s="5" t="str">
        <f t="array" ref="Q2265">INDEX(category1,MATCH(TRUE,ISNUMBER(SEARCH(keyword1,M2265)),0))</f>
        <v>Cuts and Wounds</v>
      </c>
    </row>
    <row r="2266" spans="1:17" x14ac:dyDescent="0.25">
      <c r="A2266">
        <v>7755</v>
      </c>
      <c r="B2266" s="5" t="s">
        <v>4739</v>
      </c>
      <c r="C2266" s="6">
        <v>1933</v>
      </c>
      <c r="D2266" s="4">
        <v>2</v>
      </c>
      <c r="E2266">
        <v>147</v>
      </c>
      <c r="F2266" s="1">
        <v>11986</v>
      </c>
      <c r="G2266" s="5" t="s">
        <v>46</v>
      </c>
      <c r="H2266" s="5" t="s">
        <v>47</v>
      </c>
      <c r="I2266" s="5" t="s">
        <v>48</v>
      </c>
      <c r="J2266" t="s">
        <v>49</v>
      </c>
      <c r="L2266" s="5" t="s">
        <v>4740</v>
      </c>
      <c r="M2266" s="5" t="str">
        <f t="shared" si="35"/>
        <v>. Injured. Strained muscles left side of abdomen lifting full skip.</v>
      </c>
      <c r="O2266" s="5" t="str">
        <f t="array" ref="O2266">INDEX(category2,MATCH(TRUE,ISNUMBER(SEARCH(keyword2,M2266)),0))</f>
        <v>Injured</v>
      </c>
      <c r="P2266" s="5" t="s">
        <v>20370</v>
      </c>
      <c r="Q2266" s="5" t="str">
        <f t="array" ref="Q2266">INDEX(category1,MATCH(TRUE,ISNUMBER(SEARCH(keyword1,M2266)),0))</f>
        <v>Sprains and strains</v>
      </c>
    </row>
    <row r="2267" spans="1:17" x14ac:dyDescent="0.25">
      <c r="A2267">
        <v>5983</v>
      </c>
      <c r="B2267" s="5" t="s">
        <v>4741</v>
      </c>
      <c r="C2267" s="6">
        <v>1933</v>
      </c>
      <c r="D2267" s="4">
        <v>2</v>
      </c>
      <c r="E2267">
        <v>118</v>
      </c>
      <c r="F2267" s="1">
        <v>11984</v>
      </c>
      <c r="G2267" s="5" t="s">
        <v>900</v>
      </c>
      <c r="H2267" s="5" t="s">
        <v>901</v>
      </c>
      <c r="I2267" s="5" t="s">
        <v>1314</v>
      </c>
      <c r="J2267" t="s">
        <v>902</v>
      </c>
      <c r="L2267" s="5" t="s">
        <v>4742</v>
      </c>
      <c r="M2267" s="5" t="str">
        <f t="shared" si="35"/>
        <v>. Injured ribs.  Stone fell and rolled on him in No. 4 Gloryhole.</v>
      </c>
      <c r="O2267" s="5" t="str">
        <f t="array" ref="O2267">INDEX(category2,MATCH(TRUE,ISNUMBER(SEARCH(keyword2,M2267)),0))</f>
        <v>Injured</v>
      </c>
      <c r="P2267" s="5" t="str">
        <f t="array" ref="P2267">INDEX(category3,MATCH(TRUE,ISNUMBER(SEARCH(keyword3,M2267)),0))</f>
        <v>Chest</v>
      </c>
      <c r="Q2267" s="5" t="str">
        <f t="array" ref="Q2267">INDEX(category1,MATCH(TRUE,ISNUMBER(SEARCH(keyword1,M2267)),0))</f>
        <v>Falls</v>
      </c>
    </row>
    <row r="2268" spans="1:17" x14ac:dyDescent="0.25">
      <c r="A2268">
        <v>6078</v>
      </c>
      <c r="B2268" s="5" t="s">
        <v>4743</v>
      </c>
      <c r="C2268" s="6">
        <v>1933</v>
      </c>
      <c r="D2268" s="4">
        <v>2</v>
      </c>
      <c r="E2268">
        <v>123</v>
      </c>
      <c r="F2268" s="1">
        <v>11984</v>
      </c>
      <c r="G2268" s="5" t="s">
        <v>900</v>
      </c>
      <c r="H2268" s="5" t="s">
        <v>901</v>
      </c>
      <c r="I2268" s="5" t="s">
        <v>4650</v>
      </c>
      <c r="J2268" t="s">
        <v>902</v>
      </c>
      <c r="L2268" s="5" t="s">
        <v>4744</v>
      </c>
      <c r="M2268" s="5" t="str">
        <f t="shared" si="35"/>
        <v>. Injured. Hair caught in revolving shaft; scalped.</v>
      </c>
      <c r="O2268" s="5" t="str">
        <f t="array" ref="O2268">INDEX(category2,MATCH(TRUE,ISNUMBER(SEARCH(keyword2,M2268)),0))</f>
        <v>Injured</v>
      </c>
      <c r="P2268" s="5" t="str">
        <f t="array" ref="P2268">INDEX(category3,MATCH(TRUE,ISNUMBER(SEARCH(keyword3,M2268)),0))</f>
        <v>Head</v>
      </c>
      <c r="Q2268" s="5" t="s">
        <v>20370</v>
      </c>
    </row>
    <row r="2269" spans="1:17" x14ac:dyDescent="0.25">
      <c r="A2269">
        <v>7754</v>
      </c>
      <c r="B2269" s="5" t="s">
        <v>4745</v>
      </c>
      <c r="C2269" s="6">
        <v>1933</v>
      </c>
      <c r="D2269" s="4">
        <v>2</v>
      </c>
      <c r="E2269">
        <v>147</v>
      </c>
      <c r="F2269" s="1">
        <v>11983</v>
      </c>
      <c r="G2269" s="5" t="s">
        <v>46</v>
      </c>
      <c r="H2269" s="5" t="s">
        <v>47</v>
      </c>
      <c r="I2269" s="5" t="s">
        <v>287</v>
      </c>
      <c r="J2269" t="s">
        <v>49</v>
      </c>
      <c r="L2269" s="5" t="s">
        <v>4746</v>
      </c>
      <c r="M2269" s="5" t="str">
        <f t="shared" si="35"/>
        <v>. Injured. Strained abdomen muscles lifting loaded skip on rails.</v>
      </c>
      <c r="O2269" s="5" t="str">
        <f t="array" ref="O2269">INDEX(category2,MATCH(TRUE,ISNUMBER(SEARCH(keyword2,M2269)),0))</f>
        <v>Injured</v>
      </c>
      <c r="P2269" s="5" t="s">
        <v>20370</v>
      </c>
      <c r="Q2269" s="5" t="str">
        <f t="array" ref="Q2269">INDEX(category1,MATCH(TRUE,ISNUMBER(SEARCH(keyword1,M2269)),0))</f>
        <v>Sprains and strains</v>
      </c>
    </row>
    <row r="2270" spans="1:17" x14ac:dyDescent="0.25">
      <c r="A2270">
        <v>5993</v>
      </c>
      <c r="B2270" s="5" t="s">
        <v>4747</v>
      </c>
      <c r="C2270" s="6">
        <v>1933</v>
      </c>
      <c r="D2270" s="4">
        <v>2</v>
      </c>
      <c r="E2270">
        <v>119</v>
      </c>
      <c r="F2270" s="1">
        <v>11980</v>
      </c>
      <c r="G2270" s="5" t="s">
        <v>900</v>
      </c>
      <c r="H2270" s="5" t="s">
        <v>901</v>
      </c>
      <c r="I2270" s="5" t="s">
        <v>1314</v>
      </c>
      <c r="J2270" t="s">
        <v>902</v>
      </c>
      <c r="L2270" s="5" t="s">
        <v>4748</v>
      </c>
      <c r="M2270" s="5" t="str">
        <f t="shared" si="35"/>
        <v>. Injured scapula.  Got jammed between electric train and side of main haulage level.</v>
      </c>
      <c r="O2270" s="5" t="str">
        <f t="array" ref="O2270">INDEX(category2,MATCH(TRUE,ISNUMBER(SEARCH(keyword2,M2270)),0))</f>
        <v>Injured</v>
      </c>
      <c r="P2270" s="5" t="s">
        <v>20370</v>
      </c>
      <c r="Q2270" s="5" t="str">
        <f t="array" ref="Q2270">INDEX(category1,MATCH(TRUE,ISNUMBER(SEARCH(keyword1,M2270)),0))</f>
        <v>Cuts and Wounds</v>
      </c>
    </row>
    <row r="2271" spans="1:17" x14ac:dyDescent="0.25">
      <c r="A2271">
        <v>6103</v>
      </c>
      <c r="B2271" s="5" t="s">
        <v>4749</v>
      </c>
      <c r="C2271" s="6">
        <v>1934</v>
      </c>
      <c r="D2271" s="4">
        <v>2</v>
      </c>
      <c r="E2271">
        <v>139</v>
      </c>
      <c r="F2271" s="1">
        <v>11978</v>
      </c>
      <c r="G2271" s="5" t="s">
        <v>926</v>
      </c>
      <c r="H2271" s="5" t="s">
        <v>927</v>
      </c>
      <c r="I2271" s="5" t="s">
        <v>926</v>
      </c>
      <c r="J2271" t="s">
        <v>928</v>
      </c>
      <c r="L2271" s="5" t="s">
        <v>4750</v>
      </c>
      <c r="M2271" s="5" t="str">
        <f t="shared" si="35"/>
        <v>. Killed.  A grid broke and he fell 18 feet.  Ore in pass ran down on him.</v>
      </c>
      <c r="O2271" s="5" t="str">
        <f t="array" ref="O2271">INDEX(category2,MATCH(TRUE,ISNUMBER(SEARCH(keyword2,M2271)),0))</f>
        <v>Dead</v>
      </c>
      <c r="P2271" s="5" t="s">
        <v>20370</v>
      </c>
      <c r="Q2271" s="5" t="str">
        <f t="array" ref="Q2271">INDEX(category1,MATCH(TRUE,ISNUMBER(SEARCH(keyword1,M2271)),0))</f>
        <v>Falls</v>
      </c>
    </row>
    <row r="2272" spans="1:17" x14ac:dyDescent="0.25">
      <c r="A2272">
        <v>7806</v>
      </c>
      <c r="B2272" s="5" t="s">
        <v>4127</v>
      </c>
      <c r="C2272" s="6">
        <v>1933</v>
      </c>
      <c r="D2272" s="4">
        <v>2</v>
      </c>
      <c r="E2272">
        <v>149</v>
      </c>
      <c r="F2272" s="1">
        <v>11976</v>
      </c>
      <c r="G2272" s="5" t="s">
        <v>106</v>
      </c>
      <c r="H2272" s="5" t="s">
        <v>107</v>
      </c>
      <c r="I2272" s="5" t="s">
        <v>197</v>
      </c>
      <c r="J2272" t="s">
        <v>198</v>
      </c>
      <c r="L2272" s="5" t="s">
        <v>4751</v>
      </c>
      <c r="M2272" s="5" t="str">
        <f t="shared" si="35"/>
        <v>. Injured right hand when setting timber;  bruises.</v>
      </c>
      <c r="O2272" s="5" t="str">
        <f t="array" ref="O2272">INDEX(category2,MATCH(TRUE,ISNUMBER(SEARCH(keyword2,M2272)),0))</f>
        <v>Injured</v>
      </c>
      <c r="P2272" s="5" t="str">
        <f t="array" ref="P2272">INDEX(category3,MATCH(TRUE,ISNUMBER(SEARCH(keyword3,M2272)),0))</f>
        <v>Hand</v>
      </c>
      <c r="Q2272" s="5" t="str">
        <f t="array" ref="Q2272">INDEX(category1,MATCH(TRUE,ISNUMBER(SEARCH(keyword1,M2272)),0))</f>
        <v xml:space="preserve">Bruises </v>
      </c>
    </row>
    <row r="2273" spans="1:17" x14ac:dyDescent="0.25">
      <c r="A2273">
        <v>5982</v>
      </c>
      <c r="B2273" s="5" t="s">
        <v>4752</v>
      </c>
      <c r="C2273" s="6">
        <v>1933</v>
      </c>
      <c r="D2273" s="4">
        <v>2</v>
      </c>
      <c r="E2273">
        <v>118</v>
      </c>
      <c r="F2273" s="1">
        <v>11974</v>
      </c>
      <c r="G2273" s="5" t="s">
        <v>900</v>
      </c>
      <c r="H2273" s="5" t="s">
        <v>901</v>
      </c>
      <c r="I2273" s="5" t="s">
        <v>1314</v>
      </c>
      <c r="J2273" t="s">
        <v>902</v>
      </c>
      <c r="L2273" s="5" t="s">
        <v>4753</v>
      </c>
      <c r="M2273" s="5" t="str">
        <f t="shared" si="35"/>
        <v>. Injured foot.  Stone fell on it in stope.</v>
      </c>
      <c r="O2273" s="5" t="str">
        <f t="array" ref="O2273">INDEX(category2,MATCH(TRUE,ISNUMBER(SEARCH(keyword2,M2273)),0))</f>
        <v>Injured</v>
      </c>
      <c r="P2273" s="5" t="str">
        <f t="array" ref="P2273">INDEX(category3,MATCH(TRUE,ISNUMBER(SEARCH(keyword3,M2273)),0))</f>
        <v>Foot</v>
      </c>
      <c r="Q2273" s="5" t="str">
        <f t="array" ref="Q2273">INDEX(category1,MATCH(TRUE,ISNUMBER(SEARCH(keyword1,M2273)),0))</f>
        <v>Falls</v>
      </c>
    </row>
    <row r="2274" spans="1:17" x14ac:dyDescent="0.25">
      <c r="A2274">
        <v>7805</v>
      </c>
      <c r="B2274" s="5" t="s">
        <v>4754</v>
      </c>
      <c r="C2274" s="6">
        <v>1933</v>
      </c>
      <c r="D2274" s="4">
        <v>2</v>
      </c>
      <c r="E2274">
        <v>149</v>
      </c>
      <c r="F2274" s="1">
        <v>11974</v>
      </c>
      <c r="G2274" s="5" t="s">
        <v>106</v>
      </c>
      <c r="H2274" s="5" t="s">
        <v>107</v>
      </c>
      <c r="I2274" s="5" t="s">
        <v>680</v>
      </c>
      <c r="J2274" t="s">
        <v>681</v>
      </c>
      <c r="L2274" s="5" t="s">
        <v>4755</v>
      </c>
      <c r="M2274" s="5" t="str">
        <f t="shared" si="35"/>
        <v>. Injured.  Pick-point glanced and punctured left foot.</v>
      </c>
      <c r="O2274" s="5" t="str">
        <f t="array" ref="O2274">INDEX(category2,MATCH(TRUE,ISNUMBER(SEARCH(keyword2,M2274)),0))</f>
        <v>Injured</v>
      </c>
      <c r="P2274" s="5" t="str">
        <f t="array" ref="P2274">INDEX(category3,MATCH(TRUE,ISNUMBER(SEARCH(keyword3,M2274)),0))</f>
        <v>Foot</v>
      </c>
      <c r="Q2274" s="5" t="s">
        <v>20370</v>
      </c>
    </row>
    <row r="2275" spans="1:17" x14ac:dyDescent="0.25">
      <c r="A2275">
        <v>7735</v>
      </c>
      <c r="B2275" s="5" t="s">
        <v>3561</v>
      </c>
      <c r="C2275" s="6">
        <v>1933</v>
      </c>
      <c r="D2275" s="4">
        <v>2</v>
      </c>
      <c r="E2275">
        <v>146</v>
      </c>
      <c r="F2275" s="1">
        <v>11973</v>
      </c>
      <c r="G2275" s="5" t="s">
        <v>106</v>
      </c>
      <c r="H2275" s="5" t="s">
        <v>107</v>
      </c>
      <c r="I2275" s="5" t="s">
        <v>290</v>
      </c>
      <c r="J2275" t="s">
        <v>291</v>
      </c>
      <c r="L2275" s="5" t="s">
        <v>4756</v>
      </c>
      <c r="M2275" s="5" t="str">
        <f t="shared" si="35"/>
        <v>. Injured finger when turning a wagon of coal.</v>
      </c>
      <c r="O2275" s="5" t="str">
        <f t="array" ref="O2275">INDEX(category2,MATCH(TRUE,ISNUMBER(SEARCH(keyword2,M2275)),0))</f>
        <v>Injured</v>
      </c>
      <c r="P2275" s="5" t="str">
        <f t="array" ref="P2275">INDEX(category3,MATCH(TRUE,ISNUMBER(SEARCH(keyword3,M2275)),0))</f>
        <v>Hand</v>
      </c>
      <c r="Q2275" s="5" t="s">
        <v>20370</v>
      </c>
    </row>
    <row r="2276" spans="1:17" x14ac:dyDescent="0.25">
      <c r="A2276">
        <v>7753</v>
      </c>
      <c r="B2276" s="5" t="s">
        <v>4757</v>
      </c>
      <c r="C2276" s="6">
        <v>1933</v>
      </c>
      <c r="D2276" s="4">
        <v>2</v>
      </c>
      <c r="E2276">
        <v>147</v>
      </c>
      <c r="F2276" s="1">
        <v>11961</v>
      </c>
      <c r="G2276" s="5" t="s">
        <v>46</v>
      </c>
      <c r="H2276" s="5" t="s">
        <v>47</v>
      </c>
      <c r="I2276" s="5" t="s">
        <v>287</v>
      </c>
      <c r="J2276" t="s">
        <v>49</v>
      </c>
      <c r="L2276" s="5" t="s">
        <v>4758</v>
      </c>
      <c r="M2276" s="5" t="str">
        <f t="shared" si="35"/>
        <v>. Injured. Sprained muscles of back; lifting skip.</v>
      </c>
      <c r="O2276" s="5" t="str">
        <f t="array" ref="O2276">INDEX(category2,MATCH(TRUE,ISNUMBER(SEARCH(keyword2,M2276)),0))</f>
        <v>Injured</v>
      </c>
      <c r="P2276" s="5" t="str">
        <f t="array" ref="P2276">INDEX(category3,MATCH(TRUE,ISNUMBER(SEARCH(keyword3,M2276)),0))</f>
        <v>Back</v>
      </c>
      <c r="Q2276" s="5" t="str">
        <f t="array" ref="Q2276">INDEX(category1,MATCH(TRUE,ISNUMBER(SEARCH(keyword1,M2276)),0))</f>
        <v>Sprains and strains</v>
      </c>
    </row>
    <row r="2277" spans="1:17" x14ac:dyDescent="0.25">
      <c r="A2277">
        <v>7782</v>
      </c>
      <c r="B2277" s="5" t="s">
        <v>2125</v>
      </c>
      <c r="C2277" s="6">
        <v>1933</v>
      </c>
      <c r="D2277" s="4">
        <v>2</v>
      </c>
      <c r="E2277">
        <v>148</v>
      </c>
      <c r="F2277" s="1">
        <v>11960</v>
      </c>
      <c r="G2277" s="5" t="s">
        <v>46</v>
      </c>
      <c r="H2277" s="5" t="s">
        <v>47</v>
      </c>
      <c r="I2277" s="5" t="s">
        <v>48</v>
      </c>
      <c r="J2277" t="s">
        <v>49</v>
      </c>
      <c r="L2277" s="5" t="s">
        <v>4759</v>
      </c>
      <c r="M2277" s="5" t="str">
        <f t="shared" si="35"/>
        <v>. Injured.  When trimming down coal was struck on the leg by a piece of coal, causing ulcer on the leg.</v>
      </c>
      <c r="O2277" s="5" t="str">
        <f t="array" ref="O2277">INDEX(category2,MATCH(TRUE,ISNUMBER(SEARCH(keyword2,M2277)),0))</f>
        <v>Injured</v>
      </c>
      <c r="P2277" s="5" t="str">
        <f t="array" ref="P2277">INDEX(category3,MATCH(TRUE,ISNUMBER(SEARCH(keyword3,M2277)),0))</f>
        <v>Leg</v>
      </c>
      <c r="Q2277" s="5" t="str">
        <f t="array" ref="Q2277">INDEX(category1,MATCH(TRUE,ISNUMBER(SEARCH(keyword1,M2277)),0))</f>
        <v>Cuts and Wounds</v>
      </c>
    </row>
    <row r="2278" spans="1:17" x14ac:dyDescent="0.25">
      <c r="A2278">
        <v>6019</v>
      </c>
      <c r="B2278" s="5" t="s">
        <v>4760</v>
      </c>
      <c r="C2278" s="6">
        <v>1933</v>
      </c>
      <c r="D2278" s="4">
        <v>2</v>
      </c>
      <c r="E2278">
        <v>120</v>
      </c>
      <c r="F2278" s="1">
        <v>11959</v>
      </c>
      <c r="G2278" s="5" t="s">
        <v>1331</v>
      </c>
      <c r="H2278" s="5" t="s">
        <v>1332</v>
      </c>
      <c r="I2278" s="5" t="s">
        <v>4632</v>
      </c>
      <c r="J2278" t="s">
        <v>1333</v>
      </c>
      <c r="L2278" s="5" t="s">
        <v>4761</v>
      </c>
      <c r="M2278" s="5" t="str">
        <f t="shared" si="35"/>
        <v>. Injured.  Log of wood rolled on leg.</v>
      </c>
      <c r="O2278" s="5" t="str">
        <f t="array" ref="O2278">INDEX(category2,MATCH(TRUE,ISNUMBER(SEARCH(keyword2,M2278)),0))</f>
        <v>Injured</v>
      </c>
      <c r="P2278" s="5" t="str">
        <f t="array" ref="P2278">INDEX(category3,MATCH(TRUE,ISNUMBER(SEARCH(keyword3,M2278)),0))</f>
        <v>Leg</v>
      </c>
      <c r="Q2278" s="5" t="s">
        <v>20370</v>
      </c>
    </row>
    <row r="2279" spans="1:17" x14ac:dyDescent="0.25">
      <c r="A2279">
        <v>7752</v>
      </c>
      <c r="B2279" s="5" t="s">
        <v>553</v>
      </c>
      <c r="C2279" s="6">
        <v>1933</v>
      </c>
      <c r="D2279" s="4">
        <v>2</v>
      </c>
      <c r="E2279">
        <v>147</v>
      </c>
      <c r="F2279" s="1">
        <v>11959</v>
      </c>
      <c r="G2279" s="5" t="s">
        <v>46</v>
      </c>
      <c r="H2279" s="5" t="s">
        <v>47</v>
      </c>
      <c r="I2279" s="5" t="s">
        <v>48</v>
      </c>
      <c r="J2279" t="s">
        <v>49</v>
      </c>
      <c r="L2279" s="5" t="s">
        <v>4762</v>
      </c>
      <c r="M2279" s="5" t="str">
        <f t="shared" si="35"/>
        <v>. Injured leg; lifting skip on road and slipped.</v>
      </c>
      <c r="O2279" s="5" t="str">
        <f t="array" ref="O2279">INDEX(category2,MATCH(TRUE,ISNUMBER(SEARCH(keyword2,M2279)),0))</f>
        <v>Injured</v>
      </c>
      <c r="P2279" s="5" t="str">
        <f t="array" ref="P2279">INDEX(category3,MATCH(TRUE,ISNUMBER(SEARCH(keyword3,M2279)),0))</f>
        <v>Leg</v>
      </c>
      <c r="Q2279" s="5" t="s">
        <v>20370</v>
      </c>
    </row>
    <row r="2280" spans="1:17" x14ac:dyDescent="0.25">
      <c r="A2280">
        <v>7751</v>
      </c>
      <c r="B2280" s="5" t="s">
        <v>629</v>
      </c>
      <c r="C2280" s="6">
        <v>1933</v>
      </c>
      <c r="D2280" s="4">
        <v>2</v>
      </c>
      <c r="E2280">
        <v>147</v>
      </c>
      <c r="F2280" s="1">
        <v>11955</v>
      </c>
      <c r="G2280" s="5" t="s">
        <v>46</v>
      </c>
      <c r="H2280" s="5" t="s">
        <v>47</v>
      </c>
      <c r="I2280" s="5" t="s">
        <v>48</v>
      </c>
      <c r="J2280" t="s">
        <v>49</v>
      </c>
      <c r="L2280" s="5" t="s">
        <v>4763</v>
      </c>
      <c r="M2280" s="5" t="str">
        <f t="shared" si="35"/>
        <v>. Injured his right hand when drawing sprag from skip.</v>
      </c>
      <c r="O2280" s="5" t="str">
        <f t="array" ref="O2280">INDEX(category2,MATCH(TRUE,ISNUMBER(SEARCH(keyword2,M2280)),0))</f>
        <v>Injured</v>
      </c>
      <c r="P2280" s="5" t="str">
        <f t="array" ref="P2280">INDEX(category3,MATCH(TRUE,ISNUMBER(SEARCH(keyword3,M2280)),0))</f>
        <v>Hand</v>
      </c>
      <c r="Q2280" s="5" t="s">
        <v>20370</v>
      </c>
    </row>
    <row r="2281" spans="1:17" x14ac:dyDescent="0.25">
      <c r="A2281">
        <v>7831</v>
      </c>
      <c r="B2281" s="5" t="s">
        <v>2296</v>
      </c>
      <c r="C2281" s="6">
        <v>1933</v>
      </c>
      <c r="D2281" s="4">
        <v>2</v>
      </c>
      <c r="E2281">
        <v>150</v>
      </c>
      <c r="F2281" s="1">
        <v>11954</v>
      </c>
      <c r="G2281" s="5" t="s">
        <v>46</v>
      </c>
      <c r="H2281" s="5" t="s">
        <v>47</v>
      </c>
      <c r="I2281" s="5" t="s">
        <v>48</v>
      </c>
      <c r="J2281" t="s">
        <v>49</v>
      </c>
      <c r="L2281" s="5" t="s">
        <v>4764</v>
      </c>
      <c r="M2281" s="5" t="str">
        <f t="shared" si="35"/>
        <v>. Injured.  Broken right thumb;  prop fell and crushed his thumb against a skip.</v>
      </c>
      <c r="O2281" s="5" t="str">
        <f t="array" ref="O2281">INDEX(category2,MATCH(TRUE,ISNUMBER(SEARCH(keyword2,M2281)),0))</f>
        <v>Injured</v>
      </c>
      <c r="P2281" s="5" t="str">
        <f t="array" ref="P2281">INDEX(category3,MATCH(TRUE,ISNUMBER(SEARCH(keyword3,M2281)),0))</f>
        <v>Hand</v>
      </c>
      <c r="Q2281" s="5" t="str">
        <f t="array" ref="Q2281">INDEX(category1,MATCH(TRUE,ISNUMBER(SEARCH(keyword1,M2281)),0))</f>
        <v>Smashed/Crushed</v>
      </c>
    </row>
    <row r="2282" spans="1:17" x14ac:dyDescent="0.25">
      <c r="A2282">
        <v>7804</v>
      </c>
      <c r="B2282" s="5" t="s">
        <v>4765</v>
      </c>
      <c r="C2282" s="6">
        <v>1933</v>
      </c>
      <c r="D2282" s="4">
        <v>2</v>
      </c>
      <c r="E2282">
        <v>149</v>
      </c>
      <c r="F2282" s="1">
        <v>11952</v>
      </c>
      <c r="G2282" s="5" t="s">
        <v>106</v>
      </c>
      <c r="H2282" s="5" t="s">
        <v>107</v>
      </c>
      <c r="I2282" s="5" t="s">
        <v>197</v>
      </c>
      <c r="J2282" t="s">
        <v>198</v>
      </c>
      <c r="L2282" s="5" t="s">
        <v>4766</v>
      </c>
      <c r="M2282" s="5" t="str">
        <f t="shared" si="35"/>
        <v>. Injured.  Accidentally stuck point of pick into right instep.</v>
      </c>
      <c r="O2282" s="5" t="str">
        <f t="array" ref="O2282">INDEX(category2,MATCH(TRUE,ISNUMBER(SEARCH(keyword2,M2282)),0))</f>
        <v>Injured</v>
      </c>
      <c r="P2282" s="5" t="s">
        <v>20370</v>
      </c>
      <c r="Q2282" s="5" t="s">
        <v>20370</v>
      </c>
    </row>
    <row r="2283" spans="1:17" x14ac:dyDescent="0.25">
      <c r="A2283">
        <v>6038</v>
      </c>
      <c r="B2283" s="5" t="s">
        <v>4767</v>
      </c>
      <c r="C2283" s="6">
        <v>1933</v>
      </c>
      <c r="D2283" s="4">
        <v>2</v>
      </c>
      <c r="E2283">
        <v>121</v>
      </c>
      <c r="F2283" s="1">
        <v>11950</v>
      </c>
      <c r="G2283" s="5" t="s">
        <v>907</v>
      </c>
      <c r="H2283" s="5" t="s">
        <v>908</v>
      </c>
      <c r="I2283" s="5" t="s">
        <v>1318</v>
      </c>
      <c r="J2283" t="s">
        <v>910</v>
      </c>
      <c r="L2283" s="5" t="s">
        <v>4768</v>
      </c>
      <c r="M2283" s="5" t="str">
        <f t="shared" si="35"/>
        <v>. Injured.  Iron plate fell on finger.</v>
      </c>
      <c r="O2283" s="5" t="str">
        <f t="array" ref="O2283">INDEX(category2,MATCH(TRUE,ISNUMBER(SEARCH(keyword2,M2283)),0))</f>
        <v>Injured</v>
      </c>
      <c r="P2283" s="5" t="str">
        <f t="array" ref="P2283">INDEX(category3,MATCH(TRUE,ISNUMBER(SEARCH(keyword3,M2283)),0))</f>
        <v>Hand</v>
      </c>
      <c r="Q2283" s="5" t="str">
        <f t="array" ref="Q2283">INDEX(category1,MATCH(TRUE,ISNUMBER(SEARCH(keyword1,M2283)),0))</f>
        <v>Falls</v>
      </c>
    </row>
    <row r="2284" spans="1:17" x14ac:dyDescent="0.25">
      <c r="A2284">
        <v>6018</v>
      </c>
      <c r="B2284" s="5" t="s">
        <v>4769</v>
      </c>
      <c r="C2284" s="6">
        <v>1933</v>
      </c>
      <c r="D2284" s="4">
        <v>2</v>
      </c>
      <c r="E2284">
        <v>120</v>
      </c>
      <c r="F2284" s="1">
        <v>11949</v>
      </c>
      <c r="G2284" s="5" t="s">
        <v>1331</v>
      </c>
      <c r="H2284" s="5" t="s">
        <v>1332</v>
      </c>
      <c r="I2284" s="5" t="s">
        <v>4280</v>
      </c>
      <c r="J2284" t="s">
        <v>1333</v>
      </c>
      <c r="L2284" s="5" t="s">
        <v>4770</v>
      </c>
      <c r="M2284" s="5" t="str">
        <f t="shared" si="35"/>
        <v>. Injured hand.  Slipped and caught saw when making wedges.</v>
      </c>
      <c r="O2284" s="5" t="str">
        <f t="array" ref="O2284">INDEX(category2,MATCH(TRUE,ISNUMBER(SEARCH(keyword2,M2284)),0))</f>
        <v>Injured</v>
      </c>
      <c r="P2284" s="5" t="str">
        <f t="array" ref="P2284">INDEX(category3,MATCH(TRUE,ISNUMBER(SEARCH(keyword3,M2284)),0))</f>
        <v>Hand</v>
      </c>
      <c r="Q2284" s="5" t="s">
        <v>20370</v>
      </c>
    </row>
    <row r="2285" spans="1:17" x14ac:dyDescent="0.25">
      <c r="A2285">
        <v>7781</v>
      </c>
      <c r="B2285" s="5" t="s">
        <v>2290</v>
      </c>
      <c r="C2285" s="6">
        <v>1933</v>
      </c>
      <c r="D2285" s="4">
        <v>2</v>
      </c>
      <c r="E2285">
        <v>148</v>
      </c>
      <c r="F2285" s="1">
        <v>11946</v>
      </c>
      <c r="G2285" s="5" t="s">
        <v>46</v>
      </c>
      <c r="H2285" s="5" t="s">
        <v>47</v>
      </c>
      <c r="I2285" s="5" t="s">
        <v>287</v>
      </c>
      <c r="J2285" t="s">
        <v>49</v>
      </c>
      <c r="L2285" s="5" t="s">
        <v>4771</v>
      </c>
      <c r="M2285" s="5" t="str">
        <f t="shared" si="35"/>
        <v>. Injured.  Hit by piece of coal, causing lacerations pm left leg.</v>
      </c>
      <c r="O2285" s="5" t="str">
        <f t="array" ref="O2285">INDEX(category2,MATCH(TRUE,ISNUMBER(SEARCH(keyword2,M2285)),0))</f>
        <v>Injured</v>
      </c>
      <c r="P2285" s="5" t="str">
        <f t="array" ref="P2285">INDEX(category3,MATCH(TRUE,ISNUMBER(SEARCH(keyword3,M2285)),0))</f>
        <v>Leg</v>
      </c>
      <c r="Q2285" s="5" t="str">
        <f t="array" ref="Q2285">INDEX(category1,MATCH(TRUE,ISNUMBER(SEARCH(keyword1,M2285)),0))</f>
        <v>Cuts and Wounds</v>
      </c>
    </row>
    <row r="2286" spans="1:17" x14ac:dyDescent="0.25">
      <c r="A2286">
        <v>7796</v>
      </c>
      <c r="B2286" s="5" t="s">
        <v>2204</v>
      </c>
      <c r="C2286" s="6">
        <v>1933</v>
      </c>
      <c r="D2286" s="4">
        <v>2</v>
      </c>
      <c r="E2286">
        <v>149</v>
      </c>
      <c r="F2286" s="1">
        <v>11945</v>
      </c>
      <c r="G2286" s="5" t="s">
        <v>68</v>
      </c>
      <c r="H2286" s="5" t="s">
        <v>69</v>
      </c>
      <c r="I2286" s="5" t="s">
        <v>2996</v>
      </c>
      <c r="J2286" t="s">
        <v>800</v>
      </c>
      <c r="L2286" s="5" t="s">
        <v>4772</v>
      </c>
      <c r="M2286" s="5" t="str">
        <f t="shared" si="35"/>
        <v>. Injured.  Crushed foot caused by a piece of coal rolling and jamming it against a prop.</v>
      </c>
      <c r="O2286" s="5" t="str">
        <f t="array" ref="O2286">INDEX(category2,MATCH(TRUE,ISNUMBER(SEARCH(keyword2,M2286)),0))</f>
        <v>Injured</v>
      </c>
      <c r="P2286" s="5" t="str">
        <f t="array" ref="P2286">INDEX(category3,MATCH(TRUE,ISNUMBER(SEARCH(keyword3,M2286)),0))</f>
        <v>Foot</v>
      </c>
      <c r="Q2286" s="5" t="str">
        <f t="array" ref="Q2286">INDEX(category1,MATCH(TRUE,ISNUMBER(SEARCH(keyword1,M2286)),0))</f>
        <v>Smashed/Crushed</v>
      </c>
    </row>
    <row r="2287" spans="1:17" x14ac:dyDescent="0.25">
      <c r="A2287">
        <v>6077</v>
      </c>
      <c r="B2287" s="5" t="s">
        <v>4773</v>
      </c>
      <c r="C2287" s="6">
        <v>1933</v>
      </c>
      <c r="D2287" s="4">
        <v>2</v>
      </c>
      <c r="E2287">
        <v>122</v>
      </c>
      <c r="F2287" s="1">
        <v>11944</v>
      </c>
      <c r="G2287" s="5" t="s">
        <v>900</v>
      </c>
      <c r="H2287" s="5" t="s">
        <v>901</v>
      </c>
      <c r="I2287" s="5" t="s">
        <v>4650</v>
      </c>
      <c r="J2287" t="s">
        <v>902</v>
      </c>
      <c r="L2287" s="5" t="s">
        <v>4774</v>
      </c>
      <c r="M2287" s="5" t="str">
        <f t="shared" si="35"/>
        <v>. Injured.  Fell from staging at Cottrell plant; fractured wrist.</v>
      </c>
      <c r="O2287" s="5" t="str">
        <f t="array" ref="O2287">INDEX(category2,MATCH(TRUE,ISNUMBER(SEARCH(keyword2,M2287)),0))</f>
        <v>Injured</v>
      </c>
      <c r="P2287" s="5" t="str">
        <f t="array" ref="P2287">INDEX(category3,MATCH(TRUE,ISNUMBER(SEARCH(keyword3,M2287)),0))</f>
        <v>Hand</v>
      </c>
      <c r="Q2287" s="5" t="str">
        <f t="array" ref="Q2287">INDEX(category1,MATCH(TRUE,ISNUMBER(SEARCH(keyword1,M2287)),0))</f>
        <v>Breaks and Fractures</v>
      </c>
    </row>
    <row r="2288" spans="1:17" x14ac:dyDescent="0.25">
      <c r="A2288">
        <v>5990</v>
      </c>
      <c r="B2288" s="5" t="s">
        <v>4775</v>
      </c>
      <c r="C2288" s="6">
        <v>1933</v>
      </c>
      <c r="D2288" s="4">
        <v>2</v>
      </c>
      <c r="E2288">
        <v>119</v>
      </c>
      <c r="F2288" s="1">
        <v>11942</v>
      </c>
      <c r="G2288" s="5" t="s">
        <v>900</v>
      </c>
      <c r="H2288" s="5" t="s">
        <v>901</v>
      </c>
      <c r="I2288" s="5" t="s">
        <v>1314</v>
      </c>
      <c r="J2288" t="s">
        <v>902</v>
      </c>
      <c r="L2288" s="5" t="s">
        <v>4776</v>
      </c>
      <c r="M2288" s="5" t="str">
        <f t="shared" si="35"/>
        <v>. Injured.  Motor train ran over toe.</v>
      </c>
      <c r="O2288" s="5" t="str">
        <f t="array" ref="O2288">INDEX(category2,MATCH(TRUE,ISNUMBER(SEARCH(keyword2,M2288)),0))</f>
        <v>Injured</v>
      </c>
      <c r="P2288" s="5" t="str">
        <f t="array" ref="P2288">INDEX(category3,MATCH(TRUE,ISNUMBER(SEARCH(keyword3,M2288)),0))</f>
        <v>Foot</v>
      </c>
      <c r="Q2288" s="5" t="s">
        <v>20370</v>
      </c>
    </row>
    <row r="2289" spans="1:17" x14ac:dyDescent="0.25">
      <c r="A2289">
        <v>5991</v>
      </c>
      <c r="B2289" s="5" t="s">
        <v>4777</v>
      </c>
      <c r="C2289" s="6">
        <v>1933</v>
      </c>
      <c r="D2289" s="4">
        <v>2</v>
      </c>
      <c r="E2289">
        <v>119</v>
      </c>
      <c r="F2289" s="1">
        <v>11942</v>
      </c>
      <c r="G2289" s="5" t="s">
        <v>900</v>
      </c>
      <c r="H2289" s="5" t="s">
        <v>901</v>
      </c>
      <c r="I2289" s="5" t="s">
        <v>1314</v>
      </c>
      <c r="J2289" t="s">
        <v>902</v>
      </c>
      <c r="L2289" s="5" t="s">
        <v>4778</v>
      </c>
      <c r="M2289" s="5" t="str">
        <f t="shared" si="35"/>
        <v>. Injured.  Was riding in empty truck of electric train.  It left the rails.  Door of truck jammed his foot.</v>
      </c>
      <c r="O2289" s="5" t="str">
        <f t="array" ref="O2289">INDEX(category2,MATCH(TRUE,ISNUMBER(SEARCH(keyword2,M2289)),0))</f>
        <v>Injured</v>
      </c>
      <c r="P2289" s="5" t="str">
        <f t="array" ref="P2289">INDEX(category3,MATCH(TRUE,ISNUMBER(SEARCH(keyword3,M2289)),0))</f>
        <v>Foot</v>
      </c>
      <c r="Q2289" s="5" t="str">
        <f t="array" ref="Q2289">INDEX(category1,MATCH(TRUE,ISNUMBER(SEARCH(keyword1,M2289)),0))</f>
        <v>Cuts and Wounds</v>
      </c>
    </row>
    <row r="2290" spans="1:17" x14ac:dyDescent="0.25">
      <c r="A2290">
        <v>5992</v>
      </c>
      <c r="B2290" s="5" t="s">
        <v>4779</v>
      </c>
      <c r="C2290" s="6">
        <v>1933</v>
      </c>
      <c r="D2290" s="4">
        <v>2</v>
      </c>
      <c r="E2290">
        <v>119</v>
      </c>
      <c r="F2290" s="1">
        <v>11942</v>
      </c>
      <c r="G2290" s="5" t="s">
        <v>900</v>
      </c>
      <c r="H2290" s="5" t="s">
        <v>901</v>
      </c>
      <c r="I2290" s="5" t="s">
        <v>1314</v>
      </c>
      <c r="J2290" t="s">
        <v>902</v>
      </c>
      <c r="L2290" s="5" t="s">
        <v>4780</v>
      </c>
      <c r="M2290" s="5" t="str">
        <f t="shared" si="35"/>
        <v>. Injured.  Was thrown off motor which collided with electric train.  Shock.</v>
      </c>
      <c r="O2290" s="5" t="str">
        <f t="array" ref="O2290">INDEX(category2,MATCH(TRUE,ISNUMBER(SEARCH(keyword2,M2290)),0))</f>
        <v>Injured</v>
      </c>
      <c r="P2290" s="5" t="s">
        <v>20370</v>
      </c>
      <c r="Q2290" s="5" t="str">
        <f t="array" ref="Q2290">INDEX(category1,MATCH(TRUE,ISNUMBER(SEARCH(keyword1,M2290)),0))</f>
        <v>Shock</v>
      </c>
    </row>
    <row r="2291" spans="1:17" x14ac:dyDescent="0.25">
      <c r="A2291">
        <v>7795</v>
      </c>
      <c r="B2291" s="5" t="s">
        <v>4781</v>
      </c>
      <c r="C2291" s="6">
        <v>1933</v>
      </c>
      <c r="D2291" s="4">
        <v>2</v>
      </c>
      <c r="E2291">
        <v>149</v>
      </c>
      <c r="F2291" s="1">
        <v>11941</v>
      </c>
      <c r="G2291" s="5" t="s">
        <v>68</v>
      </c>
      <c r="H2291" s="5" t="s">
        <v>69</v>
      </c>
      <c r="I2291" s="5" t="s">
        <v>4782</v>
      </c>
      <c r="J2291" t="s">
        <v>565</v>
      </c>
      <c r="L2291" s="5" t="s">
        <v>4783</v>
      </c>
      <c r="M2291" s="5" t="str">
        <f t="shared" si="35"/>
        <v>. Injured.  Struck on the right eye by a piece of coal which caused the loss of the eye.</v>
      </c>
      <c r="O2291" s="5" t="str">
        <f t="array" ref="O2291">INDEX(category2,MATCH(TRUE,ISNUMBER(SEARCH(keyword2,M2291)),0))</f>
        <v>Injured</v>
      </c>
      <c r="P2291" s="5" t="str">
        <f t="array" ref="P2291">INDEX(category3,MATCH(TRUE,ISNUMBER(SEARCH(keyword3,M2291)),0))</f>
        <v>Head</v>
      </c>
      <c r="Q2291" s="5" t="str">
        <f t="array" ref="Q2291">INDEX(category1,MATCH(TRUE,ISNUMBER(SEARCH(keyword1,M2291)),0))</f>
        <v>Cuts and Wounds</v>
      </c>
    </row>
    <row r="2292" spans="1:17" x14ac:dyDescent="0.25">
      <c r="A2292">
        <v>7740</v>
      </c>
      <c r="B2292" s="5" t="s">
        <v>1743</v>
      </c>
      <c r="C2292" s="6">
        <v>1933</v>
      </c>
      <c r="D2292" s="4">
        <v>2</v>
      </c>
      <c r="E2292">
        <v>146</v>
      </c>
      <c r="F2292" s="1">
        <v>11939</v>
      </c>
      <c r="G2292" s="5" t="s">
        <v>138</v>
      </c>
      <c r="H2292" s="5" t="s">
        <v>139</v>
      </c>
      <c r="I2292" s="5" t="s">
        <v>1744</v>
      </c>
      <c r="J2292" t="s">
        <v>1745</v>
      </c>
      <c r="L2292" s="5" t="s">
        <v>4784</v>
      </c>
      <c r="M2292" s="5" t="str">
        <f t="shared" si="35"/>
        <v>. Injured. Crushed third finger right hand; jammed between prop and skip.</v>
      </c>
      <c r="O2292" s="5" t="str">
        <f t="array" ref="O2292">INDEX(category2,MATCH(TRUE,ISNUMBER(SEARCH(keyword2,M2292)),0))</f>
        <v>Injured</v>
      </c>
      <c r="P2292" s="5" t="str">
        <f t="array" ref="P2292">INDEX(category3,MATCH(TRUE,ISNUMBER(SEARCH(keyword3,M2292)),0))</f>
        <v>Hand</v>
      </c>
      <c r="Q2292" s="5" t="str">
        <f t="array" ref="Q2292">INDEX(category1,MATCH(TRUE,ISNUMBER(SEARCH(keyword1,M2292)),0))</f>
        <v>Smashed/Crushed</v>
      </c>
    </row>
    <row r="2293" spans="1:17" x14ac:dyDescent="0.25">
      <c r="A2293">
        <v>7780</v>
      </c>
      <c r="B2293" s="5" t="s">
        <v>4785</v>
      </c>
      <c r="C2293" s="6">
        <v>1933</v>
      </c>
      <c r="D2293" s="4">
        <v>2</v>
      </c>
      <c r="E2293">
        <v>148</v>
      </c>
      <c r="F2293" s="1">
        <v>11939</v>
      </c>
      <c r="G2293" s="5" t="s">
        <v>46</v>
      </c>
      <c r="H2293" s="5" t="s">
        <v>47</v>
      </c>
      <c r="I2293" s="5" t="s">
        <v>287</v>
      </c>
      <c r="J2293" t="s">
        <v>49</v>
      </c>
      <c r="L2293" s="5" t="s">
        <v>4786</v>
      </c>
      <c r="M2293" s="5" t="str">
        <f t="shared" si="35"/>
        <v>. Injured.  Fall of coal, causing wound on head and left shoulder.</v>
      </c>
      <c r="O2293" s="5" t="str">
        <f t="array" ref="O2293">INDEX(category2,MATCH(TRUE,ISNUMBER(SEARCH(keyword2,M2293)),0))</f>
        <v>Injured</v>
      </c>
      <c r="P2293" s="5" t="str">
        <f t="array" ref="P2293">INDEX(category3,MATCH(TRUE,ISNUMBER(SEARCH(keyword3,M2293)),0))</f>
        <v>Shoulder</v>
      </c>
      <c r="Q2293" s="5" t="str">
        <f t="array" ref="Q2293">INDEX(category1,MATCH(TRUE,ISNUMBER(SEARCH(keyword1,M2293)),0))</f>
        <v>Cuts and Wounds</v>
      </c>
    </row>
    <row r="2294" spans="1:17" x14ac:dyDescent="0.25">
      <c r="A2294">
        <v>7830</v>
      </c>
      <c r="B2294" s="5" t="s">
        <v>3087</v>
      </c>
      <c r="C2294" s="6">
        <v>1933</v>
      </c>
      <c r="D2294" s="4">
        <v>2</v>
      </c>
      <c r="E2294">
        <v>150</v>
      </c>
      <c r="F2294" s="1">
        <v>11939</v>
      </c>
      <c r="G2294" s="5" t="s">
        <v>46</v>
      </c>
      <c r="H2294" s="5" t="s">
        <v>47</v>
      </c>
      <c r="I2294" s="5" t="s">
        <v>48</v>
      </c>
      <c r="J2294" t="s">
        <v>49</v>
      </c>
      <c r="L2294" s="5" t="s">
        <v>4787</v>
      </c>
      <c r="M2294" s="5" t="str">
        <f t="shared" si="35"/>
        <v>. Injured.  Septic wound on left leg, caused by pick skidding off coal and striking his leg.</v>
      </c>
      <c r="O2294" s="5" t="str">
        <f t="array" ref="O2294">INDEX(category2,MATCH(TRUE,ISNUMBER(SEARCH(keyword2,M2294)),0))</f>
        <v>Injured</v>
      </c>
      <c r="P2294" s="5" t="str">
        <f t="array" ref="P2294">INDEX(category3,MATCH(TRUE,ISNUMBER(SEARCH(keyword3,M2294)),0))</f>
        <v>Leg</v>
      </c>
      <c r="Q2294" s="5" t="str">
        <f t="array" ref="Q2294">INDEX(category1,MATCH(TRUE,ISNUMBER(SEARCH(keyword1,M2294)),0))</f>
        <v>Cuts and Wounds</v>
      </c>
    </row>
    <row r="2295" spans="1:17" x14ac:dyDescent="0.25">
      <c r="A2295">
        <v>7829</v>
      </c>
      <c r="B2295" s="5" t="s">
        <v>4788</v>
      </c>
      <c r="C2295" s="6">
        <v>1933</v>
      </c>
      <c r="D2295" s="4">
        <v>2</v>
      </c>
      <c r="E2295">
        <v>150</v>
      </c>
      <c r="F2295" s="1">
        <v>11937</v>
      </c>
      <c r="G2295" s="5" t="s">
        <v>46</v>
      </c>
      <c r="H2295" s="5" t="s">
        <v>47</v>
      </c>
      <c r="I2295" s="5" t="s">
        <v>287</v>
      </c>
      <c r="J2295" t="s">
        <v>49</v>
      </c>
      <c r="L2295" s="5" t="s">
        <v>4789</v>
      </c>
      <c r="M2295" s="5" t="str">
        <f t="shared" si="35"/>
        <v>. Injured right cartilage, caused by slipping while driving horse.</v>
      </c>
      <c r="O2295" s="5" t="str">
        <f t="array" ref="O2295">INDEX(category2,MATCH(TRUE,ISNUMBER(SEARCH(keyword2,M2295)),0))</f>
        <v>Injured</v>
      </c>
      <c r="P2295" s="5" t="s">
        <v>20370</v>
      </c>
      <c r="Q2295" s="5" t="s">
        <v>20370</v>
      </c>
    </row>
    <row r="2296" spans="1:17" x14ac:dyDescent="0.25">
      <c r="A2296">
        <v>6076</v>
      </c>
      <c r="B2296" s="5" t="s">
        <v>4790</v>
      </c>
      <c r="C2296" s="6">
        <v>1933</v>
      </c>
      <c r="D2296" s="4">
        <v>2</v>
      </c>
      <c r="E2296">
        <v>123</v>
      </c>
      <c r="F2296" s="1">
        <v>11935</v>
      </c>
      <c r="G2296" s="5" t="s">
        <v>900</v>
      </c>
      <c r="H2296" s="5" t="s">
        <v>901</v>
      </c>
      <c r="I2296" s="5" t="s">
        <v>4650</v>
      </c>
      <c r="J2296" t="s">
        <v>902</v>
      </c>
      <c r="L2296" s="5" t="s">
        <v>4791</v>
      </c>
      <c r="M2296" s="5" t="str">
        <f t="shared" si="35"/>
        <v>. Injured. Slipped and fell down an embankment; sprained ankle.</v>
      </c>
      <c r="O2296" s="5" t="str">
        <f t="array" ref="O2296">INDEX(category2,MATCH(TRUE,ISNUMBER(SEARCH(keyword2,M2296)),0))</f>
        <v>Injured</v>
      </c>
      <c r="P2296" s="5" t="str">
        <f t="array" ref="P2296">INDEX(category3,MATCH(TRUE,ISNUMBER(SEARCH(keyword3,M2296)),0))</f>
        <v>Foot</v>
      </c>
      <c r="Q2296" s="5" t="str">
        <f t="array" ref="Q2296">INDEX(category1,MATCH(TRUE,ISNUMBER(SEARCH(keyword1,M2296)),0))</f>
        <v>Falls</v>
      </c>
    </row>
    <row r="2297" spans="1:17" x14ac:dyDescent="0.25">
      <c r="A2297">
        <v>7779</v>
      </c>
      <c r="B2297" s="5" t="s">
        <v>2133</v>
      </c>
      <c r="C2297" s="6">
        <v>1933</v>
      </c>
      <c r="D2297" s="4">
        <v>2</v>
      </c>
      <c r="E2297">
        <v>148</v>
      </c>
      <c r="F2297" s="1">
        <v>11934</v>
      </c>
      <c r="G2297" s="5" t="s">
        <v>46</v>
      </c>
      <c r="H2297" s="5" t="s">
        <v>47</v>
      </c>
      <c r="I2297" s="5" t="s">
        <v>287</v>
      </c>
      <c r="J2297" t="s">
        <v>49</v>
      </c>
      <c r="L2297" s="5" t="s">
        <v>4792</v>
      </c>
      <c r="M2297" s="5" t="str">
        <f t="shared" si="35"/>
        <v>. Injured.  Fall of coal from the coal face caused wound on left hand.</v>
      </c>
      <c r="O2297" s="5" t="str">
        <f t="array" ref="O2297">INDEX(category2,MATCH(TRUE,ISNUMBER(SEARCH(keyword2,M2297)),0))</f>
        <v>Injured</v>
      </c>
      <c r="P2297" s="5" t="str">
        <f t="array" ref="P2297">INDEX(category3,MATCH(TRUE,ISNUMBER(SEARCH(keyword3,M2297)),0))</f>
        <v>Head</v>
      </c>
      <c r="Q2297" s="5" t="str">
        <f t="array" ref="Q2297">INDEX(category1,MATCH(TRUE,ISNUMBER(SEARCH(keyword1,M2297)),0))</f>
        <v>Cuts and Wounds</v>
      </c>
    </row>
    <row r="2298" spans="1:17" x14ac:dyDescent="0.25">
      <c r="A2298">
        <v>7828</v>
      </c>
      <c r="B2298" s="5" t="s">
        <v>4793</v>
      </c>
      <c r="C2298" s="6">
        <v>1933</v>
      </c>
      <c r="D2298" s="4">
        <v>2</v>
      </c>
      <c r="E2298">
        <v>150</v>
      </c>
      <c r="F2298" s="1">
        <v>11934</v>
      </c>
      <c r="G2298" s="5" t="s">
        <v>46</v>
      </c>
      <c r="H2298" s="5" t="s">
        <v>47</v>
      </c>
      <c r="I2298" s="5" t="s">
        <v>48</v>
      </c>
      <c r="J2298" t="s">
        <v>49</v>
      </c>
      <c r="L2298" s="5" t="s">
        <v>4794</v>
      </c>
      <c r="M2298" s="5" t="str">
        <f t="shared" si="35"/>
        <v>. Injured.   Dermatitis, caused by working in water.</v>
      </c>
      <c r="O2298" s="5" t="str">
        <f t="array" ref="O2298">INDEX(category2,MATCH(TRUE,ISNUMBER(SEARCH(keyword2,M2298)),0))</f>
        <v>Injured</v>
      </c>
      <c r="P2298" s="5" t="s">
        <v>20370</v>
      </c>
      <c r="Q2298" s="5" t="s">
        <v>20370</v>
      </c>
    </row>
    <row r="2299" spans="1:17" x14ac:dyDescent="0.25">
      <c r="A2299">
        <v>7739</v>
      </c>
      <c r="B2299" s="5" t="s">
        <v>4795</v>
      </c>
      <c r="C2299" s="6">
        <v>1933</v>
      </c>
      <c r="D2299" s="4">
        <v>2</v>
      </c>
      <c r="E2299">
        <v>146</v>
      </c>
      <c r="F2299" s="1">
        <v>11932</v>
      </c>
      <c r="G2299" s="5" t="s">
        <v>138</v>
      </c>
      <c r="H2299" s="5" t="s">
        <v>139</v>
      </c>
      <c r="I2299" s="5" t="s">
        <v>1744</v>
      </c>
      <c r="J2299" t="s">
        <v>1745</v>
      </c>
      <c r="L2299" s="5" t="s">
        <v>4796</v>
      </c>
      <c r="M2299" s="5" t="str">
        <f t="shared" si="35"/>
        <v>. Injured the third finger while tipping skip at surface.</v>
      </c>
      <c r="O2299" s="5" t="str">
        <f t="array" ref="O2299">INDEX(category2,MATCH(TRUE,ISNUMBER(SEARCH(keyword2,M2299)),0))</f>
        <v>Injured</v>
      </c>
      <c r="P2299" s="5" t="str">
        <f t="array" ref="P2299">INDEX(category3,MATCH(TRUE,ISNUMBER(SEARCH(keyword3,M2299)),0))</f>
        <v>Hand</v>
      </c>
      <c r="Q2299" s="5" t="s">
        <v>20370</v>
      </c>
    </row>
    <row r="2300" spans="1:17" x14ac:dyDescent="0.25">
      <c r="A2300">
        <v>6057</v>
      </c>
      <c r="B2300" s="5" t="s">
        <v>4797</v>
      </c>
      <c r="C2300" s="6">
        <v>1933</v>
      </c>
      <c r="D2300" s="4">
        <v>2</v>
      </c>
      <c r="E2300">
        <v>122</v>
      </c>
      <c r="F2300" s="1">
        <v>11931</v>
      </c>
      <c r="G2300" s="5" t="s">
        <v>900</v>
      </c>
      <c r="H2300" s="5" t="s">
        <v>901</v>
      </c>
      <c r="I2300" s="5" t="s">
        <v>1314</v>
      </c>
      <c r="J2300" t="s">
        <v>902</v>
      </c>
      <c r="L2300" s="5" t="s">
        <v>4798</v>
      </c>
      <c r="M2300" s="5" t="str">
        <f t="shared" si="35"/>
        <v>. Injured thumb.  Stone fell and hit him while drilling.</v>
      </c>
      <c r="O2300" s="5" t="str">
        <f t="array" ref="O2300">INDEX(category2,MATCH(TRUE,ISNUMBER(SEARCH(keyword2,M2300)),0))</f>
        <v>Injured</v>
      </c>
      <c r="P2300" s="5" t="str">
        <f t="array" ref="P2300">INDEX(category3,MATCH(TRUE,ISNUMBER(SEARCH(keyword3,M2300)),0))</f>
        <v>Hand</v>
      </c>
      <c r="Q2300" s="5" t="str">
        <f t="array" ref="Q2300">INDEX(category1,MATCH(TRUE,ISNUMBER(SEARCH(keyword1,M2300)),0))</f>
        <v>Falls</v>
      </c>
    </row>
    <row r="2301" spans="1:17" x14ac:dyDescent="0.25">
      <c r="A2301">
        <v>7827</v>
      </c>
      <c r="B2301" s="5" t="s">
        <v>4799</v>
      </c>
      <c r="C2301" s="6">
        <v>1933</v>
      </c>
      <c r="D2301" s="4">
        <v>2</v>
      </c>
      <c r="E2301">
        <v>150</v>
      </c>
      <c r="F2301" s="1">
        <v>11931</v>
      </c>
      <c r="G2301" s="5" t="s">
        <v>46</v>
      </c>
      <c r="H2301" s="5" t="s">
        <v>47</v>
      </c>
      <c r="I2301" s="5" t="s">
        <v>48</v>
      </c>
      <c r="J2301" t="s">
        <v>49</v>
      </c>
      <c r="L2301" s="5" t="s">
        <v>4800</v>
      </c>
      <c r="M2301" s="5" t="str">
        <f t="shared" si="35"/>
        <v>. Injured.  Strained left ankle;  slipped while walking up tunnel.</v>
      </c>
      <c r="O2301" s="5" t="str">
        <f t="array" ref="O2301">INDEX(category2,MATCH(TRUE,ISNUMBER(SEARCH(keyword2,M2301)),0))</f>
        <v>Injured</v>
      </c>
      <c r="P2301" s="5" t="str">
        <f t="array" ref="P2301">INDEX(category3,MATCH(TRUE,ISNUMBER(SEARCH(keyword3,M2301)),0))</f>
        <v>Foot</v>
      </c>
      <c r="Q2301" s="5" t="str">
        <f t="array" ref="Q2301">INDEX(category1,MATCH(TRUE,ISNUMBER(SEARCH(keyword1,M2301)),0))</f>
        <v>Sprains and strains</v>
      </c>
    </row>
    <row r="2302" spans="1:17" x14ac:dyDescent="0.25">
      <c r="A2302">
        <v>6017</v>
      </c>
      <c r="B2302" s="5" t="s">
        <v>4801</v>
      </c>
      <c r="C2302" s="6">
        <v>1933</v>
      </c>
      <c r="D2302" s="4">
        <v>2</v>
      </c>
      <c r="E2302">
        <v>120</v>
      </c>
      <c r="F2302" s="1">
        <v>11930</v>
      </c>
      <c r="G2302" s="5" t="s">
        <v>1331</v>
      </c>
      <c r="H2302" s="5" t="s">
        <v>1332</v>
      </c>
      <c r="I2302" s="5" t="s">
        <v>4632</v>
      </c>
      <c r="J2302" t="s">
        <v>1333</v>
      </c>
      <c r="L2302" s="5" t="s">
        <v>4802</v>
      </c>
      <c r="M2302" s="5" t="str">
        <f t="shared" si="35"/>
        <v>. Injured.  Jarred hand screwing up a pipe.</v>
      </c>
      <c r="O2302" s="5" t="str">
        <f t="array" ref="O2302">INDEX(category2,MATCH(TRUE,ISNUMBER(SEARCH(keyword2,M2302)),0))</f>
        <v>Injured</v>
      </c>
      <c r="P2302" s="5" t="str">
        <f t="array" ref="P2302">INDEX(category3,MATCH(TRUE,ISNUMBER(SEARCH(keyword3,M2302)),0))</f>
        <v>Hand</v>
      </c>
      <c r="Q2302" s="5" t="s">
        <v>20370</v>
      </c>
    </row>
    <row r="2303" spans="1:17" x14ac:dyDescent="0.25">
      <c r="A2303">
        <v>7728</v>
      </c>
      <c r="B2303" s="5" t="s">
        <v>4803</v>
      </c>
      <c r="C2303" s="6">
        <v>1933</v>
      </c>
      <c r="D2303" s="4">
        <v>2</v>
      </c>
      <c r="E2303">
        <v>146</v>
      </c>
      <c r="F2303" s="1">
        <v>11930</v>
      </c>
      <c r="G2303" s="5" t="s">
        <v>68</v>
      </c>
      <c r="H2303" s="5" t="s">
        <v>69</v>
      </c>
      <c r="I2303" s="5" t="s">
        <v>2819</v>
      </c>
      <c r="J2303" t="s">
        <v>2224</v>
      </c>
      <c r="L2303" s="5" t="s">
        <v>4804</v>
      </c>
      <c r="M2303" s="5" t="str">
        <f t="shared" si="35"/>
        <v>. Injured his back while lifting a derailed wagon on to the road.</v>
      </c>
      <c r="O2303" s="5" t="str">
        <f t="array" ref="O2303">INDEX(category2,MATCH(TRUE,ISNUMBER(SEARCH(keyword2,M2303)),0))</f>
        <v>Injured</v>
      </c>
      <c r="P2303" s="5" t="str">
        <f t="array" ref="P2303">INDEX(category3,MATCH(TRUE,ISNUMBER(SEARCH(keyword3,M2303)),0))</f>
        <v>Back</v>
      </c>
      <c r="Q2303" s="5" t="s">
        <v>20370</v>
      </c>
    </row>
    <row r="2304" spans="1:17" x14ac:dyDescent="0.25">
      <c r="A2304">
        <v>6016</v>
      </c>
      <c r="B2304" s="5" t="s">
        <v>4448</v>
      </c>
      <c r="C2304" s="6">
        <v>1933</v>
      </c>
      <c r="D2304" s="4">
        <v>2</v>
      </c>
      <c r="E2304">
        <v>120</v>
      </c>
      <c r="F2304" s="1">
        <v>11927</v>
      </c>
      <c r="G2304" s="5" t="s">
        <v>926</v>
      </c>
      <c r="H2304" s="5" t="s">
        <v>927</v>
      </c>
      <c r="I2304" s="5" t="s">
        <v>4260</v>
      </c>
      <c r="J2304" t="s">
        <v>928</v>
      </c>
      <c r="L2304" s="5" t="s">
        <v>4805</v>
      </c>
      <c r="M2304" s="5" t="str">
        <f t="shared" si="35"/>
        <v>. Injured finger removing launder.</v>
      </c>
      <c r="O2304" s="5" t="str">
        <f t="array" ref="O2304">INDEX(category2,MATCH(TRUE,ISNUMBER(SEARCH(keyword2,M2304)),0))</f>
        <v>Injured</v>
      </c>
      <c r="P2304" s="5" t="str">
        <f t="array" ref="P2304">INDEX(category3,MATCH(TRUE,ISNUMBER(SEARCH(keyword3,M2304)),0))</f>
        <v>Hand</v>
      </c>
      <c r="Q2304" s="5" t="s">
        <v>20370</v>
      </c>
    </row>
    <row r="2305" spans="1:17" x14ac:dyDescent="0.25">
      <c r="A2305">
        <v>7750</v>
      </c>
      <c r="B2305" s="5" t="s">
        <v>667</v>
      </c>
      <c r="C2305" s="6">
        <v>1933</v>
      </c>
      <c r="D2305" s="4">
        <v>2</v>
      </c>
      <c r="E2305">
        <v>147</v>
      </c>
      <c r="F2305" s="1">
        <v>11927</v>
      </c>
      <c r="G2305" s="5" t="s">
        <v>46</v>
      </c>
      <c r="H2305" s="5" t="s">
        <v>47</v>
      </c>
      <c r="I2305" s="5" t="s">
        <v>48</v>
      </c>
      <c r="J2305" t="s">
        <v>49</v>
      </c>
      <c r="L2305" s="5" t="s">
        <v>4806</v>
      </c>
      <c r="M2305" s="5" t="str">
        <f t="shared" si="35"/>
        <v>. Injured. Strained muscles of left side; slipped while pushing full skip.</v>
      </c>
      <c r="O2305" s="5" t="str">
        <f t="array" ref="O2305">INDEX(category2,MATCH(TRUE,ISNUMBER(SEARCH(keyword2,M2305)),0))</f>
        <v>Injured</v>
      </c>
      <c r="P2305" s="5" t="str">
        <f t="array" ref="P2305">INDEX(category3,MATCH(TRUE,ISNUMBER(SEARCH(keyword3,M2305)),0))</f>
        <v>Leg</v>
      </c>
      <c r="Q2305" s="5" t="str">
        <f t="array" ref="Q2305">INDEX(category1,MATCH(TRUE,ISNUMBER(SEARCH(keyword1,M2305)),0))</f>
        <v>Sprains and strains</v>
      </c>
    </row>
    <row r="2306" spans="1:17" x14ac:dyDescent="0.25">
      <c r="A2306">
        <v>7794</v>
      </c>
      <c r="B2306" s="5" t="s">
        <v>2077</v>
      </c>
      <c r="C2306" s="6">
        <v>1933</v>
      </c>
      <c r="D2306" s="4">
        <v>2</v>
      </c>
      <c r="E2306">
        <v>149</v>
      </c>
      <c r="F2306" s="1">
        <v>11923</v>
      </c>
      <c r="G2306" s="5" t="s">
        <v>68</v>
      </c>
      <c r="H2306" s="5" t="s">
        <v>69</v>
      </c>
      <c r="I2306" s="5" t="s">
        <v>70</v>
      </c>
      <c r="J2306" t="s">
        <v>71</v>
      </c>
      <c r="L2306" s="5" t="s">
        <v>4807</v>
      </c>
      <c r="M2306" s="5" t="str">
        <f t="shared" si="35"/>
        <v>. Injured.   Slipped and fell on the edge of a shovel causing a lacerated wound on his right arm.</v>
      </c>
      <c r="O2306" s="5" t="str">
        <f t="array" ref="O2306">INDEX(category2,MATCH(TRUE,ISNUMBER(SEARCH(keyword2,M2306)),0))</f>
        <v>Injured</v>
      </c>
      <c r="P2306" s="5" t="str">
        <f t="array" ref="P2306">INDEX(category3,MATCH(TRUE,ISNUMBER(SEARCH(keyword3,M2306)),0))</f>
        <v>Arm</v>
      </c>
      <c r="Q2306" s="5" t="str">
        <f t="array" ref="Q2306">INDEX(category1,MATCH(TRUE,ISNUMBER(SEARCH(keyword1,M2306)),0))</f>
        <v>Cuts and Wounds</v>
      </c>
    </row>
    <row r="2307" spans="1:17" x14ac:dyDescent="0.25">
      <c r="A2307">
        <v>6075</v>
      </c>
      <c r="B2307" s="5" t="s">
        <v>4808</v>
      </c>
      <c r="C2307" s="6">
        <v>1933</v>
      </c>
      <c r="D2307" s="4">
        <v>2</v>
      </c>
      <c r="E2307">
        <v>123</v>
      </c>
      <c r="F2307" s="1">
        <v>11920</v>
      </c>
      <c r="G2307" s="5" t="s">
        <v>900</v>
      </c>
      <c r="H2307" s="5" t="s">
        <v>901</v>
      </c>
      <c r="I2307" s="5" t="s">
        <v>4650</v>
      </c>
      <c r="J2307" t="s">
        <v>902</v>
      </c>
      <c r="L2307" s="5" t="s">
        <v>4809</v>
      </c>
      <c r="M2307" s="5" t="str">
        <f t="shared" ref="M2307:M2370" si="36">CONCATENATE(K2307&amp;". "&amp;L2307)</f>
        <v>. Injured  Bar of steel fell on toe; bruises.</v>
      </c>
      <c r="O2307" s="5" t="str">
        <f t="array" ref="O2307">INDEX(category2,MATCH(TRUE,ISNUMBER(SEARCH(keyword2,M2307)),0))</f>
        <v>Injured</v>
      </c>
      <c r="P2307" s="5" t="str">
        <f t="array" ref="P2307">INDEX(category3,MATCH(TRUE,ISNUMBER(SEARCH(keyword3,M2307)),0))</f>
        <v>Foot</v>
      </c>
      <c r="Q2307" s="5" t="str">
        <f t="array" ref="Q2307">INDEX(category1,MATCH(TRUE,ISNUMBER(SEARCH(keyword1,M2307)),0))</f>
        <v xml:space="preserve">Bruises </v>
      </c>
    </row>
    <row r="2308" spans="1:17" x14ac:dyDescent="0.25">
      <c r="A2308">
        <v>7771</v>
      </c>
      <c r="B2308" s="5" t="s">
        <v>4384</v>
      </c>
      <c r="C2308" s="6">
        <v>1933</v>
      </c>
      <c r="D2308" s="4">
        <v>2</v>
      </c>
      <c r="E2308">
        <v>148</v>
      </c>
      <c r="F2308" s="1">
        <v>11919</v>
      </c>
      <c r="G2308" s="5" t="s">
        <v>106</v>
      </c>
      <c r="H2308" s="5" t="s">
        <v>107</v>
      </c>
      <c r="I2308" s="5" t="s">
        <v>197</v>
      </c>
      <c r="J2308" t="s">
        <v>198</v>
      </c>
      <c r="L2308" s="5" t="s">
        <v>4810</v>
      </c>
      <c r="M2308" s="5" t="str">
        <f t="shared" si="36"/>
        <v>. Injured.  When working at face, a piece of stone fell on his left foot;  bruises.</v>
      </c>
      <c r="O2308" s="5" t="str">
        <f t="array" ref="O2308">INDEX(category2,MATCH(TRUE,ISNUMBER(SEARCH(keyword2,M2308)),0))</f>
        <v>Injured</v>
      </c>
      <c r="P2308" s="5" t="str">
        <f t="array" ref="P2308">INDEX(category3,MATCH(TRUE,ISNUMBER(SEARCH(keyword3,M2308)),0))</f>
        <v>Head</v>
      </c>
      <c r="Q2308" s="5" t="str">
        <f t="array" ref="Q2308">INDEX(category1,MATCH(TRUE,ISNUMBER(SEARCH(keyword1,M2308)),0))</f>
        <v xml:space="preserve">Bruises </v>
      </c>
    </row>
    <row r="2309" spans="1:17" x14ac:dyDescent="0.25">
      <c r="A2309">
        <v>6015</v>
      </c>
      <c r="B2309" s="5" t="s">
        <v>4811</v>
      </c>
      <c r="C2309" s="6">
        <v>1933</v>
      </c>
      <c r="D2309" s="4">
        <v>2</v>
      </c>
      <c r="E2309">
        <v>120</v>
      </c>
      <c r="F2309" s="1">
        <v>11918</v>
      </c>
      <c r="G2309" s="5" t="s">
        <v>926</v>
      </c>
      <c r="H2309" s="5" t="s">
        <v>927</v>
      </c>
      <c r="I2309" s="5" t="s">
        <v>4216</v>
      </c>
      <c r="J2309" t="s">
        <v>928</v>
      </c>
      <c r="L2309" s="5" t="s">
        <v>4812</v>
      </c>
      <c r="M2309" s="5" t="str">
        <f t="shared" si="36"/>
        <v>. Injured finger carrying timber.</v>
      </c>
      <c r="O2309" s="5" t="str">
        <f t="array" ref="O2309">INDEX(category2,MATCH(TRUE,ISNUMBER(SEARCH(keyword2,M2309)),0))</f>
        <v>Injured</v>
      </c>
      <c r="P2309" s="5" t="str">
        <f t="array" ref="P2309">INDEX(category3,MATCH(TRUE,ISNUMBER(SEARCH(keyword3,M2309)),0))</f>
        <v>Hand</v>
      </c>
      <c r="Q2309" s="5" t="s">
        <v>20370</v>
      </c>
    </row>
    <row r="2310" spans="1:17" x14ac:dyDescent="0.25">
      <c r="A2310">
        <v>7826</v>
      </c>
      <c r="B2310" s="5" t="s">
        <v>4813</v>
      </c>
      <c r="C2310" s="6">
        <v>1933</v>
      </c>
      <c r="D2310" s="4">
        <v>2</v>
      </c>
      <c r="E2310">
        <v>150</v>
      </c>
      <c r="F2310" s="1">
        <v>11918</v>
      </c>
      <c r="G2310" s="5" t="s">
        <v>46</v>
      </c>
      <c r="H2310" s="5" t="s">
        <v>47</v>
      </c>
      <c r="I2310" s="5" t="s">
        <v>287</v>
      </c>
      <c r="J2310" t="s">
        <v>49</v>
      </c>
      <c r="L2310" s="5" t="s">
        <v>4814</v>
      </c>
      <c r="M2310" s="5" t="str">
        <f t="shared" si="36"/>
        <v>. Injured.  Sprained knee;  tripped while shifting rails.</v>
      </c>
      <c r="O2310" s="5" t="str">
        <f t="array" ref="O2310">INDEX(category2,MATCH(TRUE,ISNUMBER(SEARCH(keyword2,M2310)),0))</f>
        <v>Injured</v>
      </c>
      <c r="P2310" s="5" t="str">
        <f t="array" ref="P2310">INDEX(category3,MATCH(TRUE,ISNUMBER(SEARCH(keyword3,M2310)),0))</f>
        <v>Leg</v>
      </c>
      <c r="Q2310" s="5" t="str">
        <f t="array" ref="Q2310">INDEX(category1,MATCH(TRUE,ISNUMBER(SEARCH(keyword1,M2310)),0))</f>
        <v>Sprains and strains</v>
      </c>
    </row>
    <row r="2311" spans="1:17" x14ac:dyDescent="0.25">
      <c r="A2311">
        <v>7793</v>
      </c>
      <c r="B2311" s="5" t="s">
        <v>4815</v>
      </c>
      <c r="C2311" s="6">
        <v>1933</v>
      </c>
      <c r="D2311" s="4">
        <v>2</v>
      </c>
      <c r="E2311">
        <v>149</v>
      </c>
      <c r="F2311" s="1">
        <v>11916</v>
      </c>
      <c r="G2311" s="5" t="s">
        <v>68</v>
      </c>
      <c r="H2311" s="5" t="s">
        <v>69</v>
      </c>
      <c r="I2311" s="5" t="s">
        <v>307</v>
      </c>
      <c r="J2311" t="s">
        <v>308</v>
      </c>
      <c r="L2311" s="5" t="s">
        <v>4816</v>
      </c>
      <c r="M2311" s="5" t="str">
        <f t="shared" si="36"/>
        <v>. Injured.  Dislocated shoulder, caused by a prop falling on him.</v>
      </c>
      <c r="O2311" s="5" t="str">
        <f t="array" ref="O2311">INDEX(category2,MATCH(TRUE,ISNUMBER(SEARCH(keyword2,M2311)),0))</f>
        <v>Injured</v>
      </c>
      <c r="P2311" s="5" t="str">
        <f t="array" ref="P2311">INDEX(category3,MATCH(TRUE,ISNUMBER(SEARCH(keyword3,M2311)),0))</f>
        <v>Shoulder</v>
      </c>
      <c r="Q2311" s="5" t="str">
        <f t="array" ref="Q2311">INDEX(category1,MATCH(TRUE,ISNUMBER(SEARCH(keyword1,M2311)),0))</f>
        <v>Falls</v>
      </c>
    </row>
    <row r="2312" spans="1:17" x14ac:dyDescent="0.25">
      <c r="A2312">
        <v>6014</v>
      </c>
      <c r="B2312" s="5" t="s">
        <v>4817</v>
      </c>
      <c r="C2312" s="6">
        <v>1933</v>
      </c>
      <c r="D2312" s="4">
        <v>2</v>
      </c>
      <c r="E2312">
        <v>120</v>
      </c>
      <c r="F2312" s="1">
        <v>11913</v>
      </c>
      <c r="G2312" s="5" t="s">
        <v>1331</v>
      </c>
      <c r="H2312" s="5" t="s">
        <v>1332</v>
      </c>
      <c r="I2312" s="5" t="s">
        <v>4280</v>
      </c>
      <c r="J2312" t="s">
        <v>1333</v>
      </c>
      <c r="L2312" s="5" t="s">
        <v>4818</v>
      </c>
      <c r="M2312" s="5" t="str">
        <f t="shared" si="36"/>
        <v>. Injured arm.  Tripped and fell over wall.</v>
      </c>
      <c r="O2312" s="5" t="str">
        <f t="array" ref="O2312">INDEX(category2,MATCH(TRUE,ISNUMBER(SEARCH(keyword2,M2312)),0))</f>
        <v>Injured</v>
      </c>
      <c r="P2312" s="5" t="str">
        <f t="array" ref="P2312">INDEX(category3,MATCH(TRUE,ISNUMBER(SEARCH(keyword3,M2312)),0))</f>
        <v>Arm</v>
      </c>
      <c r="Q2312" s="5" t="str">
        <f t="array" ref="Q2312">INDEX(category1,MATCH(TRUE,ISNUMBER(SEARCH(keyword1,M2312)),0))</f>
        <v>Falls</v>
      </c>
    </row>
    <row r="2313" spans="1:17" x14ac:dyDescent="0.25">
      <c r="A2313">
        <v>6013</v>
      </c>
      <c r="B2313" s="5" t="s">
        <v>4801</v>
      </c>
      <c r="C2313" s="6">
        <v>1933</v>
      </c>
      <c r="D2313" s="4">
        <v>2</v>
      </c>
      <c r="E2313">
        <v>120</v>
      </c>
      <c r="F2313" s="1">
        <v>11911</v>
      </c>
      <c r="G2313" s="5" t="s">
        <v>1331</v>
      </c>
      <c r="H2313" s="5" t="s">
        <v>1332</v>
      </c>
      <c r="I2313" s="5" t="s">
        <v>4632</v>
      </c>
      <c r="J2313" t="s">
        <v>1333</v>
      </c>
      <c r="L2313" s="5" t="s">
        <v>4819</v>
      </c>
      <c r="M2313" s="5" t="str">
        <f t="shared" si="36"/>
        <v>. Injured knee, moving a big tank.</v>
      </c>
      <c r="O2313" s="5" t="str">
        <f t="array" ref="O2313">INDEX(category2,MATCH(TRUE,ISNUMBER(SEARCH(keyword2,M2313)),0))</f>
        <v>Injured</v>
      </c>
      <c r="P2313" s="5" t="str">
        <f t="array" ref="P2313">INDEX(category3,MATCH(TRUE,ISNUMBER(SEARCH(keyword3,M2313)),0))</f>
        <v>Leg</v>
      </c>
      <c r="Q2313" s="5" t="s">
        <v>20370</v>
      </c>
    </row>
    <row r="2314" spans="1:17" x14ac:dyDescent="0.25">
      <c r="A2314">
        <v>6056</v>
      </c>
      <c r="B2314" s="5" t="s">
        <v>4820</v>
      </c>
      <c r="C2314" s="6">
        <v>1933</v>
      </c>
      <c r="D2314" s="4">
        <v>2</v>
      </c>
      <c r="E2314">
        <v>122</v>
      </c>
      <c r="F2314" s="1">
        <v>11907</v>
      </c>
      <c r="G2314" s="5" t="s">
        <v>900</v>
      </c>
      <c r="H2314" s="5" t="s">
        <v>901</v>
      </c>
      <c r="I2314" s="5" t="s">
        <v>1314</v>
      </c>
      <c r="J2314" t="s">
        <v>902</v>
      </c>
      <c r="L2314" s="5" t="s">
        <v>4821</v>
      </c>
      <c r="M2314" s="5" t="str">
        <f t="shared" si="36"/>
        <v>. Injured finger.  Stone fell and hit him while drilling.</v>
      </c>
      <c r="O2314" s="5" t="str">
        <f t="array" ref="O2314">INDEX(category2,MATCH(TRUE,ISNUMBER(SEARCH(keyword2,M2314)),0))</f>
        <v>Injured</v>
      </c>
      <c r="P2314" s="5" t="str">
        <f t="array" ref="P2314">INDEX(category3,MATCH(TRUE,ISNUMBER(SEARCH(keyword3,M2314)),0))</f>
        <v>Hand</v>
      </c>
      <c r="Q2314" s="5" t="str">
        <f t="array" ref="Q2314">INDEX(category1,MATCH(TRUE,ISNUMBER(SEARCH(keyword1,M2314)),0))</f>
        <v>Falls</v>
      </c>
    </row>
    <row r="2315" spans="1:17" x14ac:dyDescent="0.25">
      <c r="A2315">
        <v>6074</v>
      </c>
      <c r="B2315" s="5" t="s">
        <v>4822</v>
      </c>
      <c r="C2315" s="6">
        <v>1933</v>
      </c>
      <c r="D2315" s="4">
        <v>2</v>
      </c>
      <c r="E2315">
        <v>123</v>
      </c>
      <c r="F2315" s="1">
        <v>11906</v>
      </c>
      <c r="G2315" s="5" t="s">
        <v>900</v>
      </c>
      <c r="H2315" s="5" t="s">
        <v>901</v>
      </c>
      <c r="I2315" s="5" t="s">
        <v>4650</v>
      </c>
      <c r="J2315" t="s">
        <v>902</v>
      </c>
      <c r="L2315" s="5" t="s">
        <v>4823</v>
      </c>
      <c r="M2315" s="5" t="str">
        <f t="shared" si="36"/>
        <v>. Injured pelvis.  Fell while stepping over conveyor belt;  dragged under a bin.</v>
      </c>
      <c r="O2315" s="5" t="str">
        <f t="array" ref="O2315">INDEX(category2,MATCH(TRUE,ISNUMBER(SEARCH(keyword2,M2315)),0))</f>
        <v>Injured</v>
      </c>
      <c r="P2315" s="5" t="s">
        <v>20370</v>
      </c>
      <c r="Q2315" s="5" t="str">
        <f t="array" ref="Q2315">INDEX(category1,MATCH(TRUE,ISNUMBER(SEARCH(keyword1,M2315)),0))</f>
        <v>Falls</v>
      </c>
    </row>
    <row r="2316" spans="1:17" x14ac:dyDescent="0.25">
      <c r="A2316">
        <v>6073</v>
      </c>
      <c r="B2316" s="5" t="s">
        <v>4824</v>
      </c>
      <c r="C2316" s="6">
        <v>1933</v>
      </c>
      <c r="D2316" s="4">
        <v>2</v>
      </c>
      <c r="E2316">
        <v>122</v>
      </c>
      <c r="F2316" s="1">
        <v>11904</v>
      </c>
      <c r="G2316" s="5" t="s">
        <v>900</v>
      </c>
      <c r="H2316" s="5" t="s">
        <v>901</v>
      </c>
      <c r="I2316" s="5" t="s">
        <v>4650</v>
      </c>
      <c r="J2316" t="s">
        <v>902</v>
      </c>
      <c r="L2316" s="5" t="s">
        <v>4825</v>
      </c>
      <c r="M2316" s="5" t="str">
        <f t="shared" si="36"/>
        <v>. Injured. Some sinter hit his leg while barring down furnace; bruises.</v>
      </c>
      <c r="O2316" s="5" t="str">
        <f t="array" ref="O2316">INDEX(category2,MATCH(TRUE,ISNUMBER(SEARCH(keyword2,M2316)),0))</f>
        <v>Injured</v>
      </c>
      <c r="P2316" s="5" t="str">
        <f t="array" ref="P2316">INDEX(category3,MATCH(TRUE,ISNUMBER(SEARCH(keyword3,M2316)),0))</f>
        <v>Leg</v>
      </c>
      <c r="Q2316" s="5" t="str">
        <f t="array" ref="Q2316">INDEX(category1,MATCH(TRUE,ISNUMBER(SEARCH(keyword1,M2316)),0))</f>
        <v xml:space="preserve">Bruises </v>
      </c>
    </row>
    <row r="2317" spans="1:17" x14ac:dyDescent="0.25">
      <c r="A2317">
        <v>7824</v>
      </c>
      <c r="B2317" s="5" t="s">
        <v>3964</v>
      </c>
      <c r="C2317" s="6">
        <v>1933</v>
      </c>
      <c r="D2317" s="4">
        <v>2</v>
      </c>
      <c r="E2317">
        <v>150</v>
      </c>
      <c r="F2317" s="1">
        <v>11903</v>
      </c>
      <c r="G2317" s="5" t="s">
        <v>46</v>
      </c>
      <c r="H2317" s="5" t="s">
        <v>47</v>
      </c>
      <c r="I2317" s="5" t="s">
        <v>48</v>
      </c>
      <c r="J2317" t="s">
        <v>49</v>
      </c>
      <c r="L2317" s="5" t="s">
        <v>4826</v>
      </c>
      <c r="M2317" s="5" t="str">
        <f t="shared" si="36"/>
        <v>. Injured.   Broken collarbone, caused by tripping over haulage rope in main tunnel.</v>
      </c>
      <c r="O2317" s="5" t="str">
        <f t="array" ref="O2317">INDEX(category2,MATCH(TRUE,ISNUMBER(SEARCH(keyword2,M2317)),0))</f>
        <v>Injured</v>
      </c>
      <c r="P2317" s="5" t="str">
        <f t="array" ref="P2317">INDEX(category3,MATCH(TRUE,ISNUMBER(SEARCH(keyword3,M2317)),0))</f>
        <v>Chest</v>
      </c>
      <c r="Q2317" s="5" t="str">
        <f t="array" ref="Q2317">INDEX(category1,MATCH(TRUE,ISNUMBER(SEARCH(keyword1,M2317)),0))</f>
        <v>Breaks and Fractures</v>
      </c>
    </row>
    <row r="2318" spans="1:17" x14ac:dyDescent="0.25">
      <c r="A2318">
        <v>7825</v>
      </c>
      <c r="B2318" s="5" t="s">
        <v>4827</v>
      </c>
      <c r="C2318" s="6">
        <v>1933</v>
      </c>
      <c r="D2318" s="4">
        <v>2</v>
      </c>
      <c r="E2318">
        <v>150</v>
      </c>
      <c r="F2318" s="1">
        <v>11903</v>
      </c>
      <c r="G2318" s="5" t="s">
        <v>46</v>
      </c>
      <c r="H2318" s="5" t="s">
        <v>47</v>
      </c>
      <c r="I2318" s="5" t="s">
        <v>48</v>
      </c>
      <c r="J2318" t="s">
        <v>49</v>
      </c>
      <c r="L2318" s="5" t="s">
        <v>4828</v>
      </c>
      <c r="M2318" s="5" t="str">
        <f t="shared" si="36"/>
        <v>. Injured the calf of his right leg;  caused by striking leg on prop.</v>
      </c>
      <c r="O2318" s="5" t="str">
        <f t="array" ref="O2318">INDEX(category2,MATCH(TRUE,ISNUMBER(SEARCH(keyword2,M2318)),0))</f>
        <v>Injured</v>
      </c>
      <c r="P2318" s="5" t="str">
        <f t="array" ref="P2318">INDEX(category3,MATCH(TRUE,ISNUMBER(SEARCH(keyword3,M2318)),0))</f>
        <v>Leg</v>
      </c>
      <c r="Q2318" s="5" t="s">
        <v>20370</v>
      </c>
    </row>
    <row r="2319" spans="1:17" x14ac:dyDescent="0.25">
      <c r="A2319">
        <v>7749</v>
      </c>
      <c r="B2319" s="5" t="s">
        <v>989</v>
      </c>
      <c r="C2319" s="6">
        <v>1933</v>
      </c>
      <c r="D2319" s="4">
        <v>2</v>
      </c>
      <c r="E2319">
        <v>147</v>
      </c>
      <c r="F2319" s="1">
        <v>11898</v>
      </c>
      <c r="G2319" s="5" t="s">
        <v>46</v>
      </c>
      <c r="H2319" s="5" t="s">
        <v>47</v>
      </c>
      <c r="I2319" s="5" t="s">
        <v>48</v>
      </c>
      <c r="J2319" t="s">
        <v>49</v>
      </c>
      <c r="L2319" s="5" t="s">
        <v>4829</v>
      </c>
      <c r="M2319" s="5" t="str">
        <f t="shared" si="36"/>
        <v>. Injured. Wound on right hand when hand crushed between two drawbars of skips.</v>
      </c>
      <c r="O2319" s="5" t="str">
        <f t="array" ref="O2319">INDEX(category2,MATCH(TRUE,ISNUMBER(SEARCH(keyword2,M2319)),0))</f>
        <v>Injured</v>
      </c>
      <c r="P2319" s="5" t="str">
        <f t="array" ref="P2319">INDEX(category3,MATCH(TRUE,ISNUMBER(SEARCH(keyword3,M2319)),0))</f>
        <v>Hand</v>
      </c>
      <c r="Q2319" s="5" t="str">
        <f t="array" ref="Q2319">INDEX(category1,MATCH(TRUE,ISNUMBER(SEARCH(keyword1,M2319)),0))</f>
        <v>Smashed/Crushed</v>
      </c>
    </row>
    <row r="2320" spans="1:17" x14ac:dyDescent="0.25">
      <c r="A2320">
        <v>7778</v>
      </c>
      <c r="B2320" s="5" t="s">
        <v>4830</v>
      </c>
      <c r="C2320" s="6">
        <v>1933</v>
      </c>
      <c r="D2320" s="4">
        <v>2</v>
      </c>
      <c r="E2320">
        <v>148</v>
      </c>
      <c r="F2320" s="1">
        <v>11897</v>
      </c>
      <c r="G2320" s="5" t="s">
        <v>46</v>
      </c>
      <c r="H2320" s="5" t="s">
        <v>47</v>
      </c>
      <c r="I2320" s="5" t="s">
        <v>287</v>
      </c>
      <c r="J2320" t="s">
        <v>49</v>
      </c>
      <c r="L2320" s="5" t="s">
        <v>4831</v>
      </c>
      <c r="M2320" s="5" t="str">
        <f t="shared" si="36"/>
        <v>. Injured.  Fall of coal when setting timber caused wound on head.</v>
      </c>
      <c r="O2320" s="5" t="str">
        <f t="array" ref="O2320">INDEX(category2,MATCH(TRUE,ISNUMBER(SEARCH(keyword2,M2320)),0))</f>
        <v>Injured</v>
      </c>
      <c r="P2320" s="5" t="str">
        <f t="array" ref="P2320">INDEX(category3,MATCH(TRUE,ISNUMBER(SEARCH(keyword3,M2320)),0))</f>
        <v>Head</v>
      </c>
      <c r="Q2320" s="5" t="str">
        <f t="array" ref="Q2320">INDEX(category1,MATCH(TRUE,ISNUMBER(SEARCH(keyword1,M2320)),0))</f>
        <v>Cuts and Wounds</v>
      </c>
    </row>
    <row r="2321" spans="1:17" x14ac:dyDescent="0.25">
      <c r="A2321">
        <v>7813</v>
      </c>
      <c r="B2321" s="5" t="s">
        <v>4832</v>
      </c>
      <c r="C2321" s="6">
        <v>1933</v>
      </c>
      <c r="D2321" s="4">
        <v>2</v>
      </c>
      <c r="E2321">
        <v>149</v>
      </c>
      <c r="F2321" s="1">
        <v>11897</v>
      </c>
      <c r="G2321" s="5" t="s">
        <v>138</v>
      </c>
      <c r="H2321" s="5" t="s">
        <v>139</v>
      </c>
      <c r="I2321" s="5" t="s">
        <v>1744</v>
      </c>
      <c r="J2321" t="s">
        <v>1745</v>
      </c>
      <c r="L2321" s="5" t="s">
        <v>4833</v>
      </c>
      <c r="M2321" s="5" t="str">
        <f t="shared" si="36"/>
        <v>. Injured.  Fell on a heap of coal, causing fractured rib.</v>
      </c>
      <c r="O2321" s="5" t="str">
        <f t="array" ref="O2321">INDEX(category2,MATCH(TRUE,ISNUMBER(SEARCH(keyword2,M2321)),0))</f>
        <v>Injured</v>
      </c>
      <c r="P2321" s="5" t="str">
        <f t="array" ref="P2321">INDEX(category3,MATCH(TRUE,ISNUMBER(SEARCH(keyword3,M2321)),0))</f>
        <v>Chest</v>
      </c>
      <c r="Q2321" s="5" t="str">
        <f t="array" ref="Q2321">INDEX(category1,MATCH(TRUE,ISNUMBER(SEARCH(keyword1,M2321)),0))</f>
        <v>Breaks and Fractures</v>
      </c>
    </row>
    <row r="2322" spans="1:17" x14ac:dyDescent="0.25">
      <c r="A2322">
        <v>7822</v>
      </c>
      <c r="B2322" s="5" t="s">
        <v>4834</v>
      </c>
      <c r="C2322" s="6">
        <v>1933</v>
      </c>
      <c r="D2322" s="4">
        <v>2</v>
      </c>
      <c r="E2322">
        <v>150</v>
      </c>
      <c r="F2322" s="1">
        <v>11897</v>
      </c>
      <c r="G2322" s="5" t="s">
        <v>46</v>
      </c>
      <c r="H2322" s="5" t="s">
        <v>47</v>
      </c>
      <c r="I2322" s="5" t="s">
        <v>287</v>
      </c>
      <c r="J2322" t="s">
        <v>49</v>
      </c>
      <c r="L2322" s="5" t="s">
        <v>4835</v>
      </c>
      <c r="M2322" s="5" t="str">
        <f t="shared" si="36"/>
        <v>. Injured left shoulder; caused by hitting it against a prop when escaping from falling coal.</v>
      </c>
      <c r="O2322" s="5" t="str">
        <f t="array" ref="O2322">INDEX(category2,MATCH(TRUE,ISNUMBER(SEARCH(keyword2,M2322)),0))</f>
        <v>Injured</v>
      </c>
      <c r="P2322" s="5" t="str">
        <f t="array" ref="P2322">INDEX(category3,MATCH(TRUE,ISNUMBER(SEARCH(keyword3,M2322)),0))</f>
        <v>Shoulder</v>
      </c>
      <c r="Q2322" s="5" t="str">
        <f t="array" ref="Q2322">INDEX(category1,MATCH(TRUE,ISNUMBER(SEARCH(keyword1,M2322)),0))</f>
        <v>Falls</v>
      </c>
    </row>
    <row r="2323" spans="1:17" x14ac:dyDescent="0.25">
      <c r="A2323">
        <v>7823</v>
      </c>
      <c r="B2323" s="5" t="s">
        <v>4836</v>
      </c>
      <c r="C2323" s="6">
        <v>1933</v>
      </c>
      <c r="D2323" s="4">
        <v>2</v>
      </c>
      <c r="E2323">
        <v>150</v>
      </c>
      <c r="F2323" s="1">
        <v>11897</v>
      </c>
      <c r="G2323" s="5" t="s">
        <v>46</v>
      </c>
      <c r="H2323" s="5" t="s">
        <v>47</v>
      </c>
      <c r="I2323" s="5" t="s">
        <v>287</v>
      </c>
      <c r="J2323" t="s">
        <v>49</v>
      </c>
      <c r="L2323" s="5" t="s">
        <v>4837</v>
      </c>
      <c r="M2323" s="5" t="str">
        <f t="shared" si="36"/>
        <v>. Injured.   Strained muscles of left shoulder, caused by falling off cask when setting timber.</v>
      </c>
      <c r="O2323" s="5" t="str">
        <f t="array" ref="O2323">INDEX(category2,MATCH(TRUE,ISNUMBER(SEARCH(keyword2,M2323)),0))</f>
        <v>Injured</v>
      </c>
      <c r="P2323" s="5" t="str">
        <f t="array" ref="P2323">INDEX(category3,MATCH(TRUE,ISNUMBER(SEARCH(keyword3,M2323)),0))</f>
        <v>Shoulder</v>
      </c>
      <c r="Q2323" s="5" t="str">
        <f t="array" ref="Q2323">INDEX(category1,MATCH(TRUE,ISNUMBER(SEARCH(keyword1,M2323)),0))</f>
        <v>Falls</v>
      </c>
    </row>
    <row r="2324" spans="1:17" x14ac:dyDescent="0.25">
      <c r="A2324">
        <v>6072</v>
      </c>
      <c r="B2324" s="5" t="s">
        <v>4838</v>
      </c>
      <c r="C2324" s="6">
        <v>1933</v>
      </c>
      <c r="D2324" s="4">
        <v>2</v>
      </c>
      <c r="E2324">
        <v>122</v>
      </c>
      <c r="F2324" s="1">
        <v>11896</v>
      </c>
      <c r="G2324" s="5" t="s">
        <v>900</v>
      </c>
      <c r="H2324" s="5" t="s">
        <v>901</v>
      </c>
      <c r="I2324" s="5" t="s">
        <v>4650</v>
      </c>
      <c r="J2324" t="s">
        <v>902</v>
      </c>
      <c r="L2324" s="5" t="s">
        <v>4839</v>
      </c>
      <c r="M2324" s="5" t="str">
        <f t="shared" si="36"/>
        <v>. Injured spine.  Fell in front of lead truck, which ran over him.</v>
      </c>
      <c r="O2324" s="5" t="str">
        <f t="array" ref="O2324">INDEX(category2,MATCH(TRUE,ISNUMBER(SEARCH(keyword2,M2324)),0))</f>
        <v>Injured</v>
      </c>
      <c r="P2324" s="5" t="str">
        <f t="array" ref="P2324">INDEX(category3,MATCH(TRUE,ISNUMBER(SEARCH(keyword3,M2324)),0))</f>
        <v>Back</v>
      </c>
      <c r="Q2324" s="5" t="str">
        <f t="array" ref="Q2324">INDEX(category1,MATCH(TRUE,ISNUMBER(SEARCH(keyword1,M2324)),0))</f>
        <v>Falls</v>
      </c>
    </row>
    <row r="2325" spans="1:17" x14ac:dyDescent="0.25">
      <c r="A2325">
        <v>7742</v>
      </c>
      <c r="B2325" s="5" t="s">
        <v>143</v>
      </c>
      <c r="C2325" s="6">
        <v>1933</v>
      </c>
      <c r="D2325" s="4">
        <v>2</v>
      </c>
      <c r="E2325">
        <v>146</v>
      </c>
      <c r="F2325" s="1">
        <v>11895</v>
      </c>
      <c r="G2325" s="5" t="s">
        <v>89</v>
      </c>
      <c r="H2325" s="5" t="s">
        <v>90</v>
      </c>
      <c r="I2325" s="5" t="s">
        <v>91</v>
      </c>
      <c r="J2325" t="s">
        <v>92</v>
      </c>
      <c r="L2325" s="5" t="s">
        <v>4840</v>
      </c>
      <c r="M2325" s="5" t="str">
        <f t="shared" si="36"/>
        <v>. Injured. Fractured rib right side. A skip of coal ran into an empty skip being wheeled by Warren, causing him to be thrown against timber.</v>
      </c>
      <c r="O2325" s="5" t="str">
        <f t="array" ref="O2325">INDEX(category2,MATCH(TRUE,ISNUMBER(SEARCH(keyword2,M2325)),0))</f>
        <v>Injured</v>
      </c>
      <c r="P2325" s="5" t="str">
        <f t="array" ref="P2325">INDEX(category3,MATCH(TRUE,ISNUMBER(SEARCH(keyword3,M2325)),0))</f>
        <v>Foot</v>
      </c>
      <c r="Q2325" s="5" t="str">
        <f t="array" ref="Q2325">INDEX(category1,MATCH(TRUE,ISNUMBER(SEARCH(keyword1,M2325)),0))</f>
        <v>Breaks and Fractures</v>
      </c>
    </row>
    <row r="2326" spans="1:17" x14ac:dyDescent="0.25">
      <c r="A2326">
        <v>7792</v>
      </c>
      <c r="B2326" s="5" t="s">
        <v>4841</v>
      </c>
      <c r="C2326" s="6">
        <v>1933</v>
      </c>
      <c r="D2326" s="4">
        <v>2</v>
      </c>
      <c r="E2326">
        <v>149</v>
      </c>
      <c r="F2326" s="1">
        <v>11895</v>
      </c>
      <c r="G2326" s="5" t="s">
        <v>68</v>
      </c>
      <c r="H2326" s="5" t="s">
        <v>69</v>
      </c>
      <c r="I2326" s="5" t="s">
        <v>4689</v>
      </c>
      <c r="J2326" t="s">
        <v>4690</v>
      </c>
      <c r="L2326" s="5" t="s">
        <v>4842</v>
      </c>
      <c r="M2326" s="5" t="str">
        <f t="shared" si="36"/>
        <v>. Injured.  Fractured ribs, caused by a prop striking him, which was knocked out by a fall of coal.</v>
      </c>
      <c r="O2326" s="5" t="str">
        <f t="array" ref="O2326">INDEX(category2,MATCH(TRUE,ISNUMBER(SEARCH(keyword2,M2326)),0))</f>
        <v>Injured</v>
      </c>
      <c r="P2326" s="5" t="str">
        <f t="array" ref="P2326">INDEX(category3,MATCH(TRUE,ISNUMBER(SEARCH(keyword3,M2326)),0))</f>
        <v>Chest</v>
      </c>
      <c r="Q2326" s="5" t="str">
        <f t="array" ref="Q2326">INDEX(category1,MATCH(TRUE,ISNUMBER(SEARCH(keyword1,M2326)),0))</f>
        <v>Breaks and Fractures</v>
      </c>
    </row>
    <row r="2327" spans="1:17" x14ac:dyDescent="0.25">
      <c r="A2327">
        <v>6071</v>
      </c>
      <c r="B2327" s="5" t="s">
        <v>4843</v>
      </c>
      <c r="C2327" s="6">
        <v>1933</v>
      </c>
      <c r="D2327" s="4">
        <v>2</v>
      </c>
      <c r="E2327">
        <v>122</v>
      </c>
      <c r="F2327" s="1">
        <v>11893</v>
      </c>
      <c r="G2327" s="5" t="s">
        <v>900</v>
      </c>
      <c r="H2327" s="5" t="s">
        <v>901</v>
      </c>
      <c r="I2327" s="5" t="s">
        <v>4650</v>
      </c>
      <c r="J2327" t="s">
        <v>902</v>
      </c>
      <c r="L2327" s="5" t="s">
        <v>4844</v>
      </c>
      <c r="M2327" s="5" t="str">
        <f t="shared" si="36"/>
        <v>. Injured.  Toe caught in classifier; fractured.</v>
      </c>
      <c r="O2327" s="5" t="str">
        <f t="array" ref="O2327">INDEX(category2,MATCH(TRUE,ISNUMBER(SEARCH(keyword2,M2327)),0))</f>
        <v>Injured</v>
      </c>
      <c r="P2327" s="5" t="str">
        <f t="array" ref="P2327">INDEX(category3,MATCH(TRUE,ISNUMBER(SEARCH(keyword3,M2327)),0))</f>
        <v>Foot</v>
      </c>
      <c r="Q2327" s="5" t="str">
        <f t="array" ref="Q2327">INDEX(category1,MATCH(TRUE,ISNUMBER(SEARCH(keyword1,M2327)),0))</f>
        <v>Breaks and Fractures</v>
      </c>
    </row>
    <row r="2328" spans="1:17" x14ac:dyDescent="0.25">
      <c r="A2328">
        <v>6012</v>
      </c>
      <c r="B2328" s="5" t="s">
        <v>4845</v>
      </c>
      <c r="C2328" s="6">
        <v>1933</v>
      </c>
      <c r="D2328" s="4">
        <v>2</v>
      </c>
      <c r="E2328">
        <v>120</v>
      </c>
      <c r="F2328" s="1">
        <v>11892</v>
      </c>
      <c r="G2328" s="5" t="s">
        <v>926</v>
      </c>
      <c r="H2328" s="5" t="s">
        <v>927</v>
      </c>
      <c r="I2328" s="5" t="s">
        <v>4216</v>
      </c>
      <c r="J2328" t="s">
        <v>928</v>
      </c>
      <c r="L2328" s="5" t="s">
        <v>4846</v>
      </c>
      <c r="M2328" s="5" t="str">
        <f t="shared" si="36"/>
        <v>. Injured back, lifting a rail.</v>
      </c>
      <c r="O2328" s="5" t="str">
        <f t="array" ref="O2328">INDEX(category2,MATCH(TRUE,ISNUMBER(SEARCH(keyword2,M2328)),0))</f>
        <v>Injured</v>
      </c>
      <c r="P2328" s="5" t="str">
        <f t="array" ref="P2328">INDEX(category3,MATCH(TRUE,ISNUMBER(SEARCH(keyword3,M2328)),0))</f>
        <v>Back</v>
      </c>
      <c r="Q2328" s="5" t="s">
        <v>20370</v>
      </c>
    </row>
    <row r="2329" spans="1:17" x14ac:dyDescent="0.25">
      <c r="A2329">
        <v>7803</v>
      </c>
      <c r="B2329" s="5" t="s">
        <v>4727</v>
      </c>
      <c r="C2329" s="6">
        <v>1933</v>
      </c>
      <c r="D2329" s="4">
        <v>2</v>
      </c>
      <c r="E2329">
        <v>149</v>
      </c>
      <c r="F2329" s="1">
        <v>11892</v>
      </c>
      <c r="G2329" s="5" t="s">
        <v>106</v>
      </c>
      <c r="H2329" s="5" t="s">
        <v>107</v>
      </c>
      <c r="I2329" s="5" t="s">
        <v>197</v>
      </c>
      <c r="J2329" t="s">
        <v>198</v>
      </c>
      <c r="L2329" s="5" t="s">
        <v>4847</v>
      </c>
      <c r="M2329" s="5" t="str">
        <f t="shared" si="36"/>
        <v>. Injured.  Cut his leg with shovel.   Tendon severed.</v>
      </c>
      <c r="O2329" s="5" t="str">
        <f t="array" ref="O2329">INDEX(category2,MATCH(TRUE,ISNUMBER(SEARCH(keyword2,M2329)),0))</f>
        <v>Injured</v>
      </c>
      <c r="P2329" s="5" t="str">
        <f t="array" ref="P2329">INDEX(category3,MATCH(TRUE,ISNUMBER(SEARCH(keyword3,M2329)),0))</f>
        <v>Leg</v>
      </c>
      <c r="Q2329" s="5" t="str">
        <f t="array" ref="Q2329">INDEX(category1,MATCH(TRUE,ISNUMBER(SEARCH(keyword1,M2329)),0))</f>
        <v>Cuts and Wounds</v>
      </c>
    </row>
    <row r="2330" spans="1:17" x14ac:dyDescent="0.25">
      <c r="A2330">
        <v>7810</v>
      </c>
      <c r="B2330" s="5" t="s">
        <v>4848</v>
      </c>
      <c r="C2330" s="6">
        <v>1933</v>
      </c>
      <c r="D2330" s="4">
        <v>2</v>
      </c>
      <c r="E2330">
        <v>149</v>
      </c>
      <c r="F2330" s="1">
        <v>11892</v>
      </c>
      <c r="G2330" s="5" t="s">
        <v>52</v>
      </c>
      <c r="H2330" s="5" t="s">
        <v>53</v>
      </c>
      <c r="I2330" s="5" t="s">
        <v>1711</v>
      </c>
      <c r="J2330" t="s">
        <v>1712</v>
      </c>
      <c r="L2330" s="5" t="s">
        <v>4849</v>
      </c>
      <c r="M2330" s="5" t="str">
        <f t="shared" si="36"/>
        <v>. Injured.  Stumbled and fell and hit his head against steel rail.</v>
      </c>
      <c r="O2330" s="5" t="str">
        <f t="array" ref="O2330">INDEX(category2,MATCH(TRUE,ISNUMBER(SEARCH(keyword2,M2330)),0))</f>
        <v>Injured</v>
      </c>
      <c r="P2330" s="5" t="str">
        <f t="array" ref="P2330">INDEX(category3,MATCH(TRUE,ISNUMBER(SEARCH(keyword3,M2330)),0))</f>
        <v>Head</v>
      </c>
      <c r="Q2330" s="5" t="str">
        <f t="array" ref="Q2330">INDEX(category1,MATCH(TRUE,ISNUMBER(SEARCH(keyword1,M2330)),0))</f>
        <v>Falls</v>
      </c>
    </row>
    <row r="2331" spans="1:17" x14ac:dyDescent="0.25">
      <c r="A2331">
        <v>6011</v>
      </c>
      <c r="B2331" s="5" t="s">
        <v>4850</v>
      </c>
      <c r="C2331" s="6">
        <v>1933</v>
      </c>
      <c r="D2331" s="4">
        <v>2</v>
      </c>
      <c r="E2331">
        <v>120</v>
      </c>
      <c r="F2331" s="1">
        <v>11886</v>
      </c>
      <c r="G2331" s="5" t="s">
        <v>926</v>
      </c>
      <c r="H2331" s="5" t="s">
        <v>927</v>
      </c>
      <c r="I2331" s="5" t="s">
        <v>4216</v>
      </c>
      <c r="J2331" t="s">
        <v>928</v>
      </c>
      <c r="L2331" s="5" t="s">
        <v>4851</v>
      </c>
      <c r="M2331" s="5" t="str">
        <f t="shared" si="36"/>
        <v>. Injured hand working in confined space.</v>
      </c>
      <c r="O2331" s="5" t="str">
        <f t="array" ref="O2331">INDEX(category2,MATCH(TRUE,ISNUMBER(SEARCH(keyword2,M2331)),0))</f>
        <v>Injured</v>
      </c>
      <c r="P2331" s="5" t="str">
        <f t="array" ref="P2331">INDEX(category3,MATCH(TRUE,ISNUMBER(SEARCH(keyword3,M2331)),0))</f>
        <v>Hand</v>
      </c>
      <c r="Q2331" s="5" t="s">
        <v>20370</v>
      </c>
    </row>
    <row r="2332" spans="1:17" x14ac:dyDescent="0.25">
      <c r="A2332">
        <v>6010</v>
      </c>
      <c r="B2332" s="5" t="s">
        <v>4852</v>
      </c>
      <c r="C2332" s="6">
        <v>1933</v>
      </c>
      <c r="D2332" s="4">
        <v>2</v>
      </c>
      <c r="E2332">
        <v>120</v>
      </c>
      <c r="F2332" s="1">
        <v>11884</v>
      </c>
      <c r="G2332" s="5" t="s">
        <v>1331</v>
      </c>
      <c r="H2332" s="5" t="s">
        <v>1332</v>
      </c>
      <c r="I2332" s="5" t="s">
        <v>4280</v>
      </c>
      <c r="J2332" t="s">
        <v>1333</v>
      </c>
      <c r="L2332" s="5" t="s">
        <v>4853</v>
      </c>
      <c r="M2332" s="5" t="str">
        <f t="shared" si="36"/>
        <v>. Injured. Stepped on loose stone; jarred leg.</v>
      </c>
      <c r="O2332" s="5" t="str">
        <f t="array" ref="O2332">INDEX(category2,MATCH(TRUE,ISNUMBER(SEARCH(keyword2,M2332)),0))</f>
        <v>Injured</v>
      </c>
      <c r="P2332" s="5" t="str">
        <f t="array" ref="P2332">INDEX(category3,MATCH(TRUE,ISNUMBER(SEARCH(keyword3,M2332)),0))</f>
        <v>Leg</v>
      </c>
      <c r="Q2332" s="5" t="s">
        <v>20370</v>
      </c>
    </row>
    <row r="2333" spans="1:17" x14ac:dyDescent="0.25">
      <c r="A2333">
        <v>7768</v>
      </c>
      <c r="B2333" s="5" t="s">
        <v>4854</v>
      </c>
      <c r="C2333" s="6">
        <v>1933</v>
      </c>
      <c r="D2333" s="4">
        <v>2</v>
      </c>
      <c r="E2333">
        <v>147</v>
      </c>
      <c r="F2333" s="1">
        <v>11883</v>
      </c>
      <c r="G2333" s="5" t="s">
        <v>68</v>
      </c>
      <c r="H2333" s="5" t="s">
        <v>69</v>
      </c>
      <c r="I2333" s="5" t="s">
        <v>114</v>
      </c>
      <c r="J2333" t="s">
        <v>115</v>
      </c>
      <c r="L2333" s="5" t="s">
        <v>4855</v>
      </c>
      <c r="M2333" s="5" t="str">
        <f t="shared" si="36"/>
        <v>. Injured. Lacerated little finger of left hand, caused by a fall of stone.</v>
      </c>
      <c r="O2333" s="5" t="str">
        <f t="array" ref="O2333">INDEX(category2,MATCH(TRUE,ISNUMBER(SEARCH(keyword2,M2333)),0))</f>
        <v>Injured</v>
      </c>
      <c r="P2333" s="5" t="str">
        <f t="array" ref="P2333">INDEX(category3,MATCH(TRUE,ISNUMBER(SEARCH(keyword3,M2333)),0))</f>
        <v>Hand</v>
      </c>
      <c r="Q2333" s="5" t="str">
        <f t="array" ref="Q2333">INDEX(category1,MATCH(TRUE,ISNUMBER(SEARCH(keyword1,M2333)),0))</f>
        <v>Cuts and Wounds</v>
      </c>
    </row>
    <row r="2334" spans="1:17" x14ac:dyDescent="0.25">
      <c r="A2334">
        <v>5989</v>
      </c>
      <c r="B2334" s="5" t="s">
        <v>4856</v>
      </c>
      <c r="C2334" s="6">
        <v>1933</v>
      </c>
      <c r="D2334" s="4">
        <v>2</v>
      </c>
      <c r="E2334">
        <v>119</v>
      </c>
      <c r="F2334" s="1">
        <v>11882</v>
      </c>
      <c r="G2334" s="5" t="s">
        <v>900</v>
      </c>
      <c r="H2334" s="5" t="s">
        <v>901</v>
      </c>
      <c r="I2334" s="5" t="s">
        <v>1314</v>
      </c>
      <c r="J2334" t="s">
        <v>902</v>
      </c>
      <c r="L2334" s="5" t="s">
        <v>4857</v>
      </c>
      <c r="M2334" s="5" t="str">
        <f t="shared" si="36"/>
        <v>. Killed.  The truck in an underground electric train, on the outside of which he was riding, jumped the rails and jammed him against the wall.</v>
      </c>
      <c r="O2334" s="5" t="str">
        <f t="array" ref="O2334">INDEX(category2,MATCH(TRUE,ISNUMBER(SEARCH(keyword2,M2334)),0))</f>
        <v>Dead</v>
      </c>
      <c r="P2334" s="5" t="s">
        <v>20370</v>
      </c>
      <c r="Q2334" s="5" t="str">
        <f t="array" ref="Q2334">INDEX(category1,MATCH(TRUE,ISNUMBER(SEARCH(keyword1,M2334)),0))</f>
        <v>Cuts and Wounds</v>
      </c>
    </row>
    <row r="2335" spans="1:17" x14ac:dyDescent="0.25">
      <c r="A2335">
        <v>6070</v>
      </c>
      <c r="B2335" s="5" t="s">
        <v>4858</v>
      </c>
      <c r="C2335" s="6">
        <v>1933</v>
      </c>
      <c r="D2335" s="4">
        <v>2</v>
      </c>
      <c r="E2335">
        <v>122</v>
      </c>
      <c r="F2335" s="1">
        <v>11882</v>
      </c>
      <c r="G2335" s="5" t="s">
        <v>900</v>
      </c>
      <c r="H2335" s="5" t="s">
        <v>901</v>
      </c>
      <c r="I2335" s="5" t="s">
        <v>4650</v>
      </c>
      <c r="J2335" t="s">
        <v>902</v>
      </c>
      <c r="L2335" s="5" t="s">
        <v>4859</v>
      </c>
      <c r="M2335" s="5" t="str">
        <f t="shared" si="36"/>
        <v>. Injured. Tripped and fell with both feet in a drossing kettle; burns.</v>
      </c>
      <c r="O2335" s="5" t="str">
        <f t="array" ref="O2335">INDEX(category2,MATCH(TRUE,ISNUMBER(SEARCH(keyword2,M2335)),0))</f>
        <v>Injured</v>
      </c>
      <c r="P2335" s="5" t="s">
        <v>20370</v>
      </c>
      <c r="Q2335" s="5" t="str">
        <f t="array" ref="Q2335">INDEX(category1,MATCH(TRUE,ISNUMBER(SEARCH(keyword1,M2335)),0))</f>
        <v>Falls</v>
      </c>
    </row>
    <row r="2336" spans="1:17" x14ac:dyDescent="0.25">
      <c r="A2336">
        <v>6009</v>
      </c>
      <c r="B2336" s="5" t="s">
        <v>4860</v>
      </c>
      <c r="C2336" s="6">
        <v>1933</v>
      </c>
      <c r="D2336" s="4">
        <v>2</v>
      </c>
      <c r="E2336">
        <v>120</v>
      </c>
      <c r="F2336" s="1">
        <v>11880</v>
      </c>
      <c r="G2336" s="5" t="s">
        <v>1331</v>
      </c>
      <c r="H2336" s="5" t="s">
        <v>1332</v>
      </c>
      <c r="I2336" s="5" t="s">
        <v>4280</v>
      </c>
      <c r="J2336" t="s">
        <v>1333</v>
      </c>
      <c r="L2336" s="5" t="s">
        <v>4861</v>
      </c>
      <c r="M2336" s="5" t="str">
        <f t="shared" si="36"/>
        <v>. Injured foot.  Stepped on a nail.</v>
      </c>
      <c r="O2336" s="5" t="str">
        <f t="array" ref="O2336">INDEX(category2,MATCH(TRUE,ISNUMBER(SEARCH(keyword2,M2336)),0))</f>
        <v>Injured</v>
      </c>
      <c r="P2336" s="5" t="str">
        <f t="array" ref="P2336">INDEX(category3,MATCH(TRUE,ISNUMBER(SEARCH(keyword3,M2336)),0))</f>
        <v>Foot</v>
      </c>
      <c r="Q2336" s="5" t="s">
        <v>20370</v>
      </c>
    </row>
    <row r="2337" spans="1:17" x14ac:dyDescent="0.25">
      <c r="A2337">
        <v>5979</v>
      </c>
      <c r="B2337" s="5" t="s">
        <v>4862</v>
      </c>
      <c r="C2337" s="6">
        <v>1933</v>
      </c>
      <c r="D2337" s="4">
        <v>2</v>
      </c>
      <c r="E2337">
        <v>118</v>
      </c>
      <c r="F2337" s="1">
        <v>11877</v>
      </c>
      <c r="G2337" s="5" t="s">
        <v>46</v>
      </c>
      <c r="H2337" s="5" t="s">
        <v>47</v>
      </c>
      <c r="I2337" s="5" t="s">
        <v>4863</v>
      </c>
      <c r="J2337" t="s">
        <v>4864</v>
      </c>
      <c r="L2337" s="5" t="s">
        <v>4865</v>
      </c>
      <c r="M2337" s="5" t="str">
        <f t="shared" si="36"/>
        <v>. Killed.  When preparing a place in a shaft 30 feet deep to erect a set of timber, about 2 tons of rock fell on him.</v>
      </c>
      <c r="O2337" s="5" t="str">
        <f t="array" ref="O2337">INDEX(category2,MATCH(TRUE,ISNUMBER(SEARCH(keyword2,M2337)),0))</f>
        <v>Dead</v>
      </c>
      <c r="P2337" s="5" t="s">
        <v>20370</v>
      </c>
      <c r="Q2337" s="5" t="str">
        <f t="array" ref="Q2337">INDEX(category1,MATCH(TRUE,ISNUMBER(SEARCH(keyword1,M2337)),0))</f>
        <v>Falls</v>
      </c>
    </row>
    <row r="2338" spans="1:17" x14ac:dyDescent="0.25">
      <c r="A2338">
        <v>6069</v>
      </c>
      <c r="B2338" s="5" t="s">
        <v>4866</v>
      </c>
      <c r="C2338" s="6">
        <v>1933</v>
      </c>
      <c r="D2338" s="4">
        <v>2</v>
      </c>
      <c r="E2338">
        <v>122</v>
      </c>
      <c r="F2338" s="1">
        <v>11877</v>
      </c>
      <c r="G2338" s="5" t="s">
        <v>900</v>
      </c>
      <c r="H2338" s="5" t="s">
        <v>901</v>
      </c>
      <c r="I2338" s="5" t="s">
        <v>4650</v>
      </c>
      <c r="J2338" t="s">
        <v>902</v>
      </c>
      <c r="L2338" s="5" t="s">
        <v>4867</v>
      </c>
      <c r="M2338" s="5" t="str">
        <f t="shared" si="36"/>
        <v>. Injured.  Spilled nitric acid on his foot; burns.</v>
      </c>
      <c r="O2338" s="5" t="str">
        <f t="array" ref="O2338">INDEX(category2,MATCH(TRUE,ISNUMBER(SEARCH(keyword2,M2338)),0))</f>
        <v>Injured</v>
      </c>
      <c r="P2338" s="5" t="str">
        <f t="array" ref="P2338">INDEX(category3,MATCH(TRUE,ISNUMBER(SEARCH(keyword3,M2338)),0))</f>
        <v>Foot</v>
      </c>
      <c r="Q2338" s="5" t="str">
        <f t="array" ref="Q2338">INDEX(category1,MATCH(TRUE,ISNUMBER(SEARCH(keyword1,M2338)),0))</f>
        <v>Burns</v>
      </c>
    </row>
    <row r="2339" spans="1:17" x14ac:dyDescent="0.25">
      <c r="A2339">
        <v>6068</v>
      </c>
      <c r="B2339" s="5" t="s">
        <v>4868</v>
      </c>
      <c r="C2339" s="6">
        <v>1933</v>
      </c>
      <c r="D2339" s="4">
        <v>2</v>
      </c>
      <c r="E2339">
        <v>122</v>
      </c>
      <c r="F2339" s="1">
        <v>11876</v>
      </c>
      <c r="G2339" s="5" t="s">
        <v>900</v>
      </c>
      <c r="H2339" s="5" t="s">
        <v>901</v>
      </c>
      <c r="I2339" s="5" t="s">
        <v>4650</v>
      </c>
      <c r="J2339" t="s">
        <v>902</v>
      </c>
      <c r="L2339" s="5" t="s">
        <v>4869</v>
      </c>
      <c r="M2339" s="5" t="str">
        <f t="shared" si="36"/>
        <v>. Injured.  Strained himself when carrying a girder.</v>
      </c>
      <c r="O2339" s="5" t="str">
        <f t="array" ref="O2339">INDEX(category2,MATCH(TRUE,ISNUMBER(SEARCH(keyword2,M2339)),0))</f>
        <v>Injured</v>
      </c>
      <c r="P2339" s="5" t="s">
        <v>20370</v>
      </c>
      <c r="Q2339" s="5" t="str">
        <f t="array" ref="Q2339">INDEX(category1,MATCH(TRUE,ISNUMBER(SEARCH(keyword1,M2339)),0))</f>
        <v>Sprains and strains</v>
      </c>
    </row>
    <row r="2340" spans="1:17" x14ac:dyDescent="0.25">
      <c r="A2340">
        <v>7727</v>
      </c>
      <c r="B2340" s="5" t="s">
        <v>4527</v>
      </c>
      <c r="C2340" s="6">
        <v>1933</v>
      </c>
      <c r="D2340" s="4">
        <v>2</v>
      </c>
      <c r="E2340">
        <v>146</v>
      </c>
      <c r="F2340" s="1">
        <v>11874</v>
      </c>
      <c r="G2340" s="5" t="s">
        <v>68</v>
      </c>
      <c r="H2340" s="5" t="s">
        <v>69</v>
      </c>
      <c r="I2340" s="5" t="s">
        <v>4039</v>
      </c>
      <c r="J2340" t="s">
        <v>119</v>
      </c>
      <c r="L2340" s="5" t="s">
        <v>4870</v>
      </c>
      <c r="M2340" s="5" t="str">
        <f t="shared" si="36"/>
        <v>. Injured. Lacerated fingers, caused by a wagon running over them when he  fell on a flat sheet.</v>
      </c>
      <c r="O2340" s="5" t="str">
        <f t="array" ref="O2340">INDEX(category2,MATCH(TRUE,ISNUMBER(SEARCH(keyword2,M2340)),0))</f>
        <v>Injured</v>
      </c>
      <c r="P2340" s="5" t="str">
        <f t="array" ref="P2340">INDEX(category3,MATCH(TRUE,ISNUMBER(SEARCH(keyword3,M2340)),0))</f>
        <v>Hand</v>
      </c>
      <c r="Q2340" s="5" t="str">
        <f t="array" ref="Q2340">INDEX(category1,MATCH(TRUE,ISNUMBER(SEARCH(keyword1,M2340)),0))</f>
        <v>Cuts and Wounds</v>
      </c>
    </row>
    <row r="2341" spans="1:17" x14ac:dyDescent="0.25">
      <c r="A2341">
        <v>7802</v>
      </c>
      <c r="B2341" s="5" t="s">
        <v>4871</v>
      </c>
      <c r="C2341" s="6">
        <v>1933</v>
      </c>
      <c r="D2341" s="4">
        <v>2</v>
      </c>
      <c r="E2341">
        <v>149</v>
      </c>
      <c r="F2341" s="1">
        <v>11874</v>
      </c>
      <c r="G2341" s="5" t="s">
        <v>106</v>
      </c>
      <c r="H2341" s="5" t="s">
        <v>107</v>
      </c>
      <c r="I2341" s="5" t="s">
        <v>3381</v>
      </c>
      <c r="J2341" t="s">
        <v>3382</v>
      </c>
      <c r="L2341" s="5" t="s">
        <v>4872</v>
      </c>
      <c r="M2341" s="5" t="str">
        <f t="shared" si="36"/>
        <v>. Injured.  Dust in eye.</v>
      </c>
      <c r="O2341" s="5" t="str">
        <f t="array" ref="O2341">INDEX(category2,MATCH(TRUE,ISNUMBER(SEARCH(keyword2,M2341)),0))</f>
        <v>Injured</v>
      </c>
      <c r="P2341" s="5" t="str">
        <f t="array" ref="P2341">INDEX(category3,MATCH(TRUE,ISNUMBER(SEARCH(keyword3,M2341)),0))</f>
        <v>Head</v>
      </c>
      <c r="Q2341" s="5" t="s">
        <v>20370</v>
      </c>
    </row>
    <row r="2342" spans="1:17" x14ac:dyDescent="0.25">
      <c r="A2342">
        <v>6030</v>
      </c>
      <c r="B2342" s="5" t="s">
        <v>4873</v>
      </c>
      <c r="C2342" s="6">
        <v>1933</v>
      </c>
      <c r="D2342" s="4">
        <v>2</v>
      </c>
      <c r="E2342">
        <v>121</v>
      </c>
      <c r="F2342" s="1">
        <v>11872</v>
      </c>
      <c r="G2342" s="5" t="s">
        <v>4874</v>
      </c>
      <c r="I2342" s="5" t="s">
        <v>4875</v>
      </c>
      <c r="J2342" t="s">
        <v>4876</v>
      </c>
      <c r="L2342" s="5" t="s">
        <v>4877</v>
      </c>
      <c r="M2342" s="5" t="str">
        <f t="shared" si="36"/>
        <v>. Injured.  A piece of stone hit an eye, which had to be taken out.</v>
      </c>
      <c r="O2342" s="5" t="str">
        <f t="array" ref="O2342">INDEX(category2,MATCH(TRUE,ISNUMBER(SEARCH(keyword2,M2342)),0))</f>
        <v>Injured</v>
      </c>
      <c r="P2342" s="5" t="str">
        <f t="array" ref="P2342">INDEX(category3,MATCH(TRUE,ISNUMBER(SEARCH(keyword3,M2342)),0))</f>
        <v>Head</v>
      </c>
      <c r="Q2342" s="5" t="s">
        <v>20370</v>
      </c>
    </row>
    <row r="2343" spans="1:17" x14ac:dyDescent="0.25">
      <c r="A2343">
        <v>6008</v>
      </c>
      <c r="B2343" s="5" t="s">
        <v>4878</v>
      </c>
      <c r="C2343" s="6">
        <v>1933</v>
      </c>
      <c r="D2343" s="4">
        <v>2</v>
      </c>
      <c r="E2343">
        <v>120</v>
      </c>
      <c r="F2343" s="1">
        <v>11871</v>
      </c>
      <c r="G2343" s="5" t="s">
        <v>1331</v>
      </c>
      <c r="H2343" s="5" t="s">
        <v>1332</v>
      </c>
      <c r="I2343" s="5" t="s">
        <v>4280</v>
      </c>
      <c r="J2343" t="s">
        <v>1333</v>
      </c>
      <c r="L2343" s="5" t="s">
        <v>4879</v>
      </c>
      <c r="M2343" s="5" t="str">
        <f t="shared" si="36"/>
        <v>. Injured toe.  Dropped a valve on it.</v>
      </c>
      <c r="O2343" s="5" t="str">
        <f t="array" ref="O2343">INDEX(category2,MATCH(TRUE,ISNUMBER(SEARCH(keyword2,M2343)),0))</f>
        <v>Injured</v>
      </c>
      <c r="P2343" s="5" t="str">
        <f t="array" ref="P2343">INDEX(category3,MATCH(TRUE,ISNUMBER(SEARCH(keyword3,M2343)),0))</f>
        <v>Foot</v>
      </c>
      <c r="Q2343" s="5" t="s">
        <v>20370</v>
      </c>
    </row>
    <row r="2344" spans="1:17" x14ac:dyDescent="0.25">
      <c r="A2344">
        <v>6055</v>
      </c>
      <c r="B2344" s="5" t="s">
        <v>4880</v>
      </c>
      <c r="C2344" s="6">
        <v>1933</v>
      </c>
      <c r="D2344" s="4">
        <v>2</v>
      </c>
      <c r="E2344">
        <v>122</v>
      </c>
      <c r="F2344" s="1">
        <v>11870</v>
      </c>
      <c r="G2344" s="5" t="s">
        <v>4226</v>
      </c>
      <c r="H2344" s="5" t="s">
        <v>4227</v>
      </c>
      <c r="I2344" s="5" t="s">
        <v>4881</v>
      </c>
      <c r="J2344" t="s">
        <v>4882</v>
      </c>
      <c r="L2344" s="5" t="s">
        <v>4883</v>
      </c>
      <c r="M2344" s="5" t="str">
        <f t="shared" si="36"/>
        <v>. Injured knee.  Struck by piece of mullock while barring down.</v>
      </c>
      <c r="O2344" s="5" t="str">
        <f t="array" ref="O2344">INDEX(category2,MATCH(TRUE,ISNUMBER(SEARCH(keyword2,M2344)),0))</f>
        <v>Injured</v>
      </c>
      <c r="P2344" s="5" t="str">
        <f t="array" ref="P2344">INDEX(category3,MATCH(TRUE,ISNUMBER(SEARCH(keyword3,M2344)),0))</f>
        <v>Leg</v>
      </c>
      <c r="Q2344" s="5" t="str">
        <f t="array" ref="Q2344">INDEX(category1,MATCH(TRUE,ISNUMBER(SEARCH(keyword1,M2344)),0))</f>
        <v>Cuts and Wounds</v>
      </c>
    </row>
    <row r="2345" spans="1:17" x14ac:dyDescent="0.25">
      <c r="A2345">
        <v>7726</v>
      </c>
      <c r="B2345" s="5" t="s">
        <v>631</v>
      </c>
      <c r="C2345" s="6">
        <v>1933</v>
      </c>
      <c r="D2345" s="4">
        <v>2</v>
      </c>
      <c r="E2345">
        <v>146</v>
      </c>
      <c r="F2345" s="1">
        <v>11868</v>
      </c>
      <c r="G2345" s="5" t="s">
        <v>68</v>
      </c>
      <c r="H2345" s="5" t="s">
        <v>69</v>
      </c>
      <c r="I2345" s="5" t="s">
        <v>70</v>
      </c>
      <c r="J2345" t="s">
        <v>71</v>
      </c>
      <c r="L2345" s="5" t="s">
        <v>4884</v>
      </c>
      <c r="M2345" s="5" t="str">
        <f t="shared" si="36"/>
        <v>. Injured. Crushed fingers, caused by a wagon he was wheeling tipping up, thereby jamming his hand against the roof.</v>
      </c>
      <c r="O2345" s="5" t="str">
        <f t="array" ref="O2345">INDEX(category2,MATCH(TRUE,ISNUMBER(SEARCH(keyword2,M2345)),0))</f>
        <v>Injured</v>
      </c>
      <c r="P2345" s="5" t="str">
        <f t="array" ref="P2345">INDEX(category3,MATCH(TRUE,ISNUMBER(SEARCH(keyword3,M2345)),0))</f>
        <v>Hand</v>
      </c>
      <c r="Q2345" s="5" t="str">
        <f t="array" ref="Q2345">INDEX(category1,MATCH(TRUE,ISNUMBER(SEARCH(keyword1,M2345)),0))</f>
        <v>Smashed/Crushed</v>
      </c>
    </row>
    <row r="2346" spans="1:17" x14ac:dyDescent="0.25">
      <c r="A2346">
        <v>7767</v>
      </c>
      <c r="B2346" s="5" t="s">
        <v>4885</v>
      </c>
      <c r="C2346" s="6">
        <v>1933</v>
      </c>
      <c r="D2346" s="4">
        <v>2</v>
      </c>
      <c r="E2346">
        <v>147</v>
      </c>
      <c r="F2346" s="1">
        <v>11864</v>
      </c>
      <c r="G2346" s="5" t="s">
        <v>68</v>
      </c>
      <c r="H2346" s="5" t="s">
        <v>69</v>
      </c>
      <c r="I2346" s="5" t="s">
        <v>1572</v>
      </c>
      <c r="J2346" t="s">
        <v>82</v>
      </c>
      <c r="L2346" s="5" t="s">
        <v>4886</v>
      </c>
      <c r="M2346" s="5" t="str">
        <f t="shared" si="36"/>
        <v>. Injured. Struck by a piece of sandstone that fell from the roof, causing a severe injury to his spine.</v>
      </c>
      <c r="O2346" s="5" t="str">
        <f t="array" ref="O2346">INDEX(category2,MATCH(TRUE,ISNUMBER(SEARCH(keyword2,M2346)),0))</f>
        <v>Injured</v>
      </c>
      <c r="P2346" s="5" t="str">
        <f t="array" ref="P2346">INDEX(category3,MATCH(TRUE,ISNUMBER(SEARCH(keyword3,M2346)),0))</f>
        <v>Back</v>
      </c>
      <c r="Q2346" s="5" t="str">
        <f t="array" ref="Q2346">INDEX(category1,MATCH(TRUE,ISNUMBER(SEARCH(keyword1,M2346)),0))</f>
        <v>Falls</v>
      </c>
    </row>
    <row r="2347" spans="1:17" x14ac:dyDescent="0.25">
      <c r="A2347">
        <v>6067</v>
      </c>
      <c r="B2347" s="5" t="s">
        <v>4887</v>
      </c>
      <c r="C2347" s="6">
        <v>1933</v>
      </c>
      <c r="D2347" s="4">
        <v>2</v>
      </c>
      <c r="E2347">
        <v>122</v>
      </c>
      <c r="F2347" s="1">
        <v>11857</v>
      </c>
      <c r="G2347" s="5" t="s">
        <v>900</v>
      </c>
      <c r="H2347" s="5" t="s">
        <v>901</v>
      </c>
      <c r="I2347" s="5" t="s">
        <v>4650</v>
      </c>
      <c r="J2347" t="s">
        <v>902</v>
      </c>
      <c r="L2347" s="5" t="s">
        <v>4888</v>
      </c>
      <c r="M2347" s="5" t="str">
        <f t="shared" si="36"/>
        <v>. Injured.  Fell off ladder to floor; fractured pelvis.</v>
      </c>
      <c r="O2347" s="5" t="str">
        <f t="array" ref="O2347">INDEX(category2,MATCH(TRUE,ISNUMBER(SEARCH(keyword2,M2347)),0))</f>
        <v>Injured</v>
      </c>
      <c r="P2347" s="5" t="s">
        <v>20370</v>
      </c>
      <c r="Q2347" s="5" t="str">
        <f t="array" ref="Q2347">INDEX(category1,MATCH(TRUE,ISNUMBER(SEARCH(keyword1,M2347)),0))</f>
        <v>Breaks and Fractures</v>
      </c>
    </row>
    <row r="2348" spans="1:17" x14ac:dyDescent="0.25">
      <c r="A2348">
        <v>7748</v>
      </c>
      <c r="B2348" s="5" t="s">
        <v>4889</v>
      </c>
      <c r="C2348" s="6">
        <v>1933</v>
      </c>
      <c r="D2348" s="4">
        <v>2</v>
      </c>
      <c r="E2348">
        <v>147</v>
      </c>
      <c r="F2348" s="1">
        <v>11856</v>
      </c>
      <c r="G2348" s="5" t="s">
        <v>46</v>
      </c>
      <c r="H2348" s="5" t="s">
        <v>47</v>
      </c>
      <c r="I2348" s="5" t="s">
        <v>48</v>
      </c>
      <c r="J2348" t="s">
        <v>49</v>
      </c>
      <c r="L2348" s="5" t="s">
        <v>4890</v>
      </c>
      <c r="M2348" s="5" t="str">
        <f t="shared" si="36"/>
        <v>. Injured. Crushed left index finger; caught between two skips.</v>
      </c>
      <c r="O2348" s="5" t="str">
        <f t="array" ref="O2348">INDEX(category2,MATCH(TRUE,ISNUMBER(SEARCH(keyword2,M2348)),0))</f>
        <v>Injured</v>
      </c>
      <c r="P2348" s="5" t="str">
        <f t="array" ref="P2348">INDEX(category3,MATCH(TRUE,ISNUMBER(SEARCH(keyword3,M2348)),0))</f>
        <v>Hand</v>
      </c>
      <c r="Q2348" s="5" t="str">
        <f t="array" ref="Q2348">INDEX(category1,MATCH(TRUE,ISNUMBER(SEARCH(keyword1,M2348)),0))</f>
        <v>Smashed/Crushed</v>
      </c>
    </row>
    <row r="2349" spans="1:17" x14ac:dyDescent="0.25">
      <c r="A2349">
        <v>7791</v>
      </c>
      <c r="B2349" s="5" t="s">
        <v>4891</v>
      </c>
      <c r="C2349" s="6">
        <v>1933</v>
      </c>
      <c r="D2349" s="4">
        <v>2</v>
      </c>
      <c r="E2349">
        <v>149</v>
      </c>
      <c r="F2349" s="1">
        <v>11851</v>
      </c>
      <c r="G2349" s="5" t="s">
        <v>68</v>
      </c>
      <c r="H2349" s="5" t="s">
        <v>69</v>
      </c>
      <c r="I2349" s="5" t="s">
        <v>348</v>
      </c>
      <c r="J2349" t="s">
        <v>295</v>
      </c>
      <c r="L2349" s="5" t="s">
        <v>4892</v>
      </c>
      <c r="M2349" s="5" t="str">
        <f t="shared" si="36"/>
        <v>. Injured.   Struck on the eye by a piece of coal from his pick, causing lacerated wound.</v>
      </c>
      <c r="O2349" s="5" t="str">
        <f t="array" ref="O2349">INDEX(category2,MATCH(TRUE,ISNUMBER(SEARCH(keyword2,M2349)),0))</f>
        <v>Injured</v>
      </c>
      <c r="P2349" s="5" t="str">
        <f t="array" ref="P2349">INDEX(category3,MATCH(TRUE,ISNUMBER(SEARCH(keyword3,M2349)),0))</f>
        <v>Head</v>
      </c>
      <c r="Q2349" s="5" t="str">
        <f t="array" ref="Q2349">INDEX(category1,MATCH(TRUE,ISNUMBER(SEARCH(keyword1,M2349)),0))</f>
        <v>Cuts and Wounds</v>
      </c>
    </row>
    <row r="2350" spans="1:17" x14ac:dyDescent="0.25">
      <c r="A2350">
        <v>7770</v>
      </c>
      <c r="B2350" s="5" t="s">
        <v>274</v>
      </c>
      <c r="C2350" s="6">
        <v>1933</v>
      </c>
      <c r="D2350" s="4">
        <v>2</v>
      </c>
      <c r="E2350">
        <v>148</v>
      </c>
      <c r="F2350" s="1">
        <v>11848</v>
      </c>
      <c r="G2350" s="5" t="s">
        <v>106</v>
      </c>
      <c r="H2350" s="5" t="s">
        <v>107</v>
      </c>
      <c r="I2350" s="5" t="s">
        <v>197</v>
      </c>
      <c r="J2350" t="s">
        <v>198</v>
      </c>
      <c r="L2350" s="5" t="s">
        <v>4893</v>
      </c>
      <c r="M2350" s="5" t="str">
        <f t="shared" si="36"/>
        <v>. Injured.   A piece of stone fell on his left leg;  fractured.</v>
      </c>
      <c r="O2350" s="5" t="str">
        <f t="array" ref="O2350">INDEX(category2,MATCH(TRUE,ISNUMBER(SEARCH(keyword2,M2350)),0))</f>
        <v>Injured</v>
      </c>
      <c r="P2350" s="5" t="str">
        <f t="array" ref="P2350">INDEX(category3,MATCH(TRUE,ISNUMBER(SEARCH(keyword3,M2350)),0))</f>
        <v>Leg</v>
      </c>
      <c r="Q2350" s="5" t="str">
        <f t="array" ref="Q2350">INDEX(category1,MATCH(TRUE,ISNUMBER(SEARCH(keyword1,M2350)),0))</f>
        <v>Breaks and Fractures</v>
      </c>
    </row>
    <row r="2351" spans="1:17" x14ac:dyDescent="0.25">
      <c r="A2351">
        <v>7738</v>
      </c>
      <c r="B2351" s="5" t="s">
        <v>4894</v>
      </c>
      <c r="C2351" s="6">
        <v>1933</v>
      </c>
      <c r="D2351" s="4">
        <v>2</v>
      </c>
      <c r="E2351">
        <v>146</v>
      </c>
      <c r="F2351" s="1">
        <v>11842</v>
      </c>
      <c r="G2351" s="5" t="s">
        <v>138</v>
      </c>
      <c r="H2351" s="5" t="s">
        <v>139</v>
      </c>
      <c r="I2351" s="5" t="s">
        <v>1744</v>
      </c>
      <c r="J2351" t="s">
        <v>1745</v>
      </c>
      <c r="L2351" s="5" t="s">
        <v>4895</v>
      </c>
      <c r="M2351" s="5" t="str">
        <f t="shared" si="36"/>
        <v>. Injured. Crushed middle finger of right hand; jammed between prop and skip.</v>
      </c>
      <c r="O2351" s="5" t="str">
        <f t="array" ref="O2351">INDEX(category2,MATCH(TRUE,ISNUMBER(SEARCH(keyword2,M2351)),0))</f>
        <v>Injured</v>
      </c>
      <c r="P2351" s="5" t="str">
        <f t="array" ref="P2351">INDEX(category3,MATCH(TRUE,ISNUMBER(SEARCH(keyword3,M2351)),0))</f>
        <v>Hand</v>
      </c>
      <c r="Q2351" s="5" t="str">
        <f t="array" ref="Q2351">INDEX(category1,MATCH(TRUE,ISNUMBER(SEARCH(keyword1,M2351)),0))</f>
        <v>Smashed/Crushed</v>
      </c>
    </row>
    <row r="2352" spans="1:17" x14ac:dyDescent="0.25">
      <c r="A2352">
        <v>5981</v>
      </c>
      <c r="B2352" s="5" t="s">
        <v>4896</v>
      </c>
      <c r="C2352" s="6">
        <v>1933</v>
      </c>
      <c r="D2352" s="4">
        <v>2</v>
      </c>
      <c r="E2352">
        <v>118</v>
      </c>
      <c r="F2352" s="1">
        <v>11838</v>
      </c>
      <c r="G2352" s="5" t="s">
        <v>3061</v>
      </c>
      <c r="H2352" s="5" t="s">
        <v>3062</v>
      </c>
      <c r="I2352" s="5" t="s">
        <v>4897</v>
      </c>
      <c r="J2352" t="s">
        <v>4898</v>
      </c>
      <c r="L2352" s="5" t="s">
        <v>4899</v>
      </c>
      <c r="M2352" s="5" t="str">
        <f t="shared" si="36"/>
        <v>. Injured.  Caught hold of an unfastened rope.  Fell 25 feet down winze.  Bruises and injuries to back.</v>
      </c>
      <c r="O2352" s="5" t="str">
        <f t="array" ref="O2352">INDEX(category2,MATCH(TRUE,ISNUMBER(SEARCH(keyword2,M2352)),0))</f>
        <v>Injured</v>
      </c>
      <c r="P2352" s="5" t="str">
        <f t="array" ref="P2352">INDEX(category3,MATCH(TRUE,ISNUMBER(SEARCH(keyword3,M2352)),0))</f>
        <v>Back</v>
      </c>
      <c r="Q2352" s="5" t="str">
        <f t="array" ref="Q2352">INDEX(category1,MATCH(TRUE,ISNUMBER(SEARCH(keyword1,M2352)),0))</f>
        <v xml:space="preserve">Bruises </v>
      </c>
    </row>
    <row r="2353" spans="1:17" x14ac:dyDescent="0.25">
      <c r="A2353">
        <v>7777</v>
      </c>
      <c r="B2353" s="5" t="s">
        <v>4900</v>
      </c>
      <c r="C2353" s="6">
        <v>1933</v>
      </c>
      <c r="D2353" s="4">
        <v>2</v>
      </c>
      <c r="E2353">
        <v>148</v>
      </c>
      <c r="F2353" s="1">
        <v>11834</v>
      </c>
      <c r="G2353" s="5" t="s">
        <v>46</v>
      </c>
      <c r="H2353" s="5" t="s">
        <v>47</v>
      </c>
      <c r="I2353" s="5" t="s">
        <v>48</v>
      </c>
      <c r="J2353" t="s">
        <v>49</v>
      </c>
      <c r="L2353" s="5" t="s">
        <v>4901</v>
      </c>
      <c r="M2353" s="5" t="str">
        <f t="shared" si="36"/>
        <v>. Injured.  Fall of coal causing abrasions to shins.</v>
      </c>
      <c r="O2353" s="5" t="str">
        <f t="array" ref="O2353">INDEX(category2,MATCH(TRUE,ISNUMBER(SEARCH(keyword2,M2353)),0))</f>
        <v>Injured</v>
      </c>
      <c r="P2353" s="5" t="str">
        <f t="array" ref="P2353">INDEX(category3,MATCH(TRUE,ISNUMBER(SEARCH(keyword3,M2353)),0))</f>
        <v>Leg</v>
      </c>
      <c r="Q2353" s="5" t="str">
        <f t="array" ref="Q2353">INDEX(category1,MATCH(TRUE,ISNUMBER(SEARCH(keyword1,M2353)),0))</f>
        <v>Falls</v>
      </c>
    </row>
    <row r="2354" spans="1:17" x14ac:dyDescent="0.25">
      <c r="A2354">
        <v>6054</v>
      </c>
      <c r="B2354" s="5" t="s">
        <v>4902</v>
      </c>
      <c r="C2354" s="6">
        <v>1933</v>
      </c>
      <c r="D2354" s="4">
        <v>2</v>
      </c>
      <c r="E2354">
        <v>122</v>
      </c>
      <c r="F2354" s="1">
        <v>11829</v>
      </c>
      <c r="G2354" s="5" t="s">
        <v>4226</v>
      </c>
      <c r="H2354" s="5" t="s">
        <v>4227</v>
      </c>
      <c r="I2354" s="5" t="s">
        <v>4881</v>
      </c>
      <c r="J2354" t="s">
        <v>4882</v>
      </c>
      <c r="L2354" s="5" t="s">
        <v>4903</v>
      </c>
      <c r="M2354" s="5" t="str">
        <f t="shared" si="36"/>
        <v>. Injured.  Hit his finger with hammer while drilling.</v>
      </c>
      <c r="O2354" s="5" t="str">
        <f t="array" ref="O2354">INDEX(category2,MATCH(TRUE,ISNUMBER(SEARCH(keyword2,M2354)),0))</f>
        <v>Injured</v>
      </c>
      <c r="P2354" s="5" t="str">
        <f t="array" ref="P2354">INDEX(category3,MATCH(TRUE,ISNUMBER(SEARCH(keyword3,M2354)),0))</f>
        <v>Hand</v>
      </c>
      <c r="Q2354" s="5" t="s">
        <v>20370</v>
      </c>
    </row>
    <row r="2355" spans="1:17" x14ac:dyDescent="0.25">
      <c r="A2355">
        <v>7773</v>
      </c>
      <c r="B2355" s="5" t="s">
        <v>4904</v>
      </c>
      <c r="C2355" s="6">
        <v>1933</v>
      </c>
      <c r="D2355" s="4">
        <v>2</v>
      </c>
      <c r="E2355">
        <v>148</v>
      </c>
      <c r="F2355" s="1">
        <v>11829</v>
      </c>
      <c r="G2355" s="5" t="s">
        <v>138</v>
      </c>
      <c r="H2355" s="5" t="s">
        <v>139</v>
      </c>
      <c r="I2355" s="5" t="s">
        <v>1744</v>
      </c>
      <c r="J2355" t="s">
        <v>1745</v>
      </c>
      <c r="L2355" s="5" t="s">
        <v>4905</v>
      </c>
      <c r="M2355" s="5" t="str">
        <f t="shared" si="36"/>
        <v>. Injured.   When replacing timber which had been blown out by shot a fall of coal occurred, causing  injuries to back and cut over left eye.</v>
      </c>
      <c r="O2355" s="5" t="str">
        <f t="array" ref="O2355">INDEX(category2,MATCH(TRUE,ISNUMBER(SEARCH(keyword2,M2355)),0))</f>
        <v>Injured</v>
      </c>
      <c r="P2355" s="5" t="str">
        <f t="array" ref="P2355">INDEX(category3,MATCH(TRUE,ISNUMBER(SEARCH(keyword3,M2355)),0))</f>
        <v>Back</v>
      </c>
      <c r="Q2355" s="5" t="str">
        <f t="array" ref="Q2355">INDEX(category1,MATCH(TRUE,ISNUMBER(SEARCH(keyword1,M2355)),0))</f>
        <v>Cuts and Wounds</v>
      </c>
    </row>
    <row r="2356" spans="1:17" x14ac:dyDescent="0.25">
      <c r="A2356">
        <v>6006</v>
      </c>
      <c r="B2356" s="5" t="s">
        <v>4906</v>
      </c>
      <c r="C2356" s="6">
        <v>1933</v>
      </c>
      <c r="D2356" s="4">
        <v>2</v>
      </c>
      <c r="E2356">
        <v>120</v>
      </c>
      <c r="F2356" s="1">
        <v>11828</v>
      </c>
      <c r="G2356" s="5" t="s">
        <v>1331</v>
      </c>
      <c r="H2356" s="5" t="s">
        <v>1332</v>
      </c>
      <c r="I2356" s="5" t="s">
        <v>4280</v>
      </c>
      <c r="J2356" t="s">
        <v>1333</v>
      </c>
      <c r="L2356" s="5" t="s">
        <v>4907</v>
      </c>
      <c r="M2356" s="5" t="str">
        <f t="shared" si="36"/>
        <v>. Injured.  Jarred hand lifting a plate.</v>
      </c>
      <c r="O2356" s="5" t="str">
        <f t="array" ref="O2356">INDEX(category2,MATCH(TRUE,ISNUMBER(SEARCH(keyword2,M2356)),0))</f>
        <v>Injured</v>
      </c>
      <c r="P2356" s="5" t="str">
        <f t="array" ref="P2356">INDEX(category3,MATCH(TRUE,ISNUMBER(SEARCH(keyword3,M2356)),0))</f>
        <v>Hand</v>
      </c>
      <c r="Q2356" s="5" t="s">
        <v>20370</v>
      </c>
    </row>
    <row r="2357" spans="1:17" x14ac:dyDescent="0.25">
      <c r="A2357">
        <v>6007</v>
      </c>
      <c r="B2357" s="5" t="s">
        <v>4908</v>
      </c>
      <c r="C2357" s="6">
        <v>1933</v>
      </c>
      <c r="D2357" s="4">
        <v>2</v>
      </c>
      <c r="E2357">
        <v>120</v>
      </c>
      <c r="F2357" s="1">
        <v>11828</v>
      </c>
      <c r="G2357" s="5" t="s">
        <v>1331</v>
      </c>
      <c r="H2357" s="5" t="s">
        <v>1332</v>
      </c>
      <c r="I2357" s="5" t="s">
        <v>4280</v>
      </c>
      <c r="J2357" t="s">
        <v>1333</v>
      </c>
      <c r="L2357" s="5" t="s">
        <v>4909</v>
      </c>
      <c r="M2357" s="5" t="str">
        <f t="shared" si="36"/>
        <v>. Injured.  Bruised foot between pipe and trench.</v>
      </c>
      <c r="O2357" s="5" t="str">
        <f t="array" ref="O2357">INDEX(category2,MATCH(TRUE,ISNUMBER(SEARCH(keyword2,M2357)),0))</f>
        <v>Injured</v>
      </c>
      <c r="P2357" s="5" t="str">
        <f t="array" ref="P2357">INDEX(category3,MATCH(TRUE,ISNUMBER(SEARCH(keyword3,M2357)),0))</f>
        <v>Foot</v>
      </c>
      <c r="Q2357" s="5" t="str">
        <f t="array" ref="Q2357">INDEX(category1,MATCH(TRUE,ISNUMBER(SEARCH(keyword1,M2357)),0))</f>
        <v xml:space="preserve">Bruises </v>
      </c>
    </row>
    <row r="2358" spans="1:17" x14ac:dyDescent="0.25">
      <c r="A2358">
        <v>6005</v>
      </c>
      <c r="B2358" s="5" t="s">
        <v>4910</v>
      </c>
      <c r="C2358" s="6">
        <v>1933</v>
      </c>
      <c r="D2358" s="4">
        <v>2</v>
      </c>
      <c r="E2358">
        <v>120</v>
      </c>
      <c r="F2358" s="1">
        <v>11827</v>
      </c>
      <c r="G2358" s="5" t="s">
        <v>1331</v>
      </c>
      <c r="H2358" s="5" t="s">
        <v>1332</v>
      </c>
      <c r="I2358" s="5" t="s">
        <v>4280</v>
      </c>
      <c r="J2358" t="s">
        <v>1333</v>
      </c>
      <c r="L2358" s="5" t="s">
        <v>4911</v>
      </c>
      <c r="M2358" s="5" t="str">
        <f t="shared" si="36"/>
        <v>. Injured.  Slipped, and knee struck a pipe.</v>
      </c>
      <c r="O2358" s="5" t="str">
        <f t="array" ref="O2358">INDEX(category2,MATCH(TRUE,ISNUMBER(SEARCH(keyword2,M2358)),0))</f>
        <v>Injured</v>
      </c>
      <c r="P2358" s="5" t="str">
        <f t="array" ref="P2358">INDEX(category3,MATCH(TRUE,ISNUMBER(SEARCH(keyword3,M2358)),0))</f>
        <v>Leg</v>
      </c>
      <c r="Q2358" s="5" t="str">
        <f t="array" ref="Q2358">INDEX(category1,MATCH(TRUE,ISNUMBER(SEARCH(keyword1,M2358)),0))</f>
        <v>Cuts and Wounds</v>
      </c>
    </row>
    <row r="2359" spans="1:17" x14ac:dyDescent="0.25">
      <c r="A2359">
        <v>6004</v>
      </c>
      <c r="B2359" s="5" t="s">
        <v>4912</v>
      </c>
      <c r="C2359" s="6">
        <v>1933</v>
      </c>
      <c r="D2359" s="4">
        <v>2</v>
      </c>
      <c r="E2359">
        <v>120</v>
      </c>
      <c r="F2359" s="1">
        <v>11826</v>
      </c>
      <c r="G2359" s="5" t="s">
        <v>1331</v>
      </c>
      <c r="H2359" s="5" t="s">
        <v>1332</v>
      </c>
      <c r="I2359" s="5" t="s">
        <v>4280</v>
      </c>
      <c r="J2359" t="s">
        <v>1333</v>
      </c>
      <c r="L2359" s="5" t="s">
        <v>4913</v>
      </c>
      <c r="M2359" s="5" t="str">
        <f t="shared" si="36"/>
        <v>. Injured.  Got something in eyes when chipping furnace supports.</v>
      </c>
      <c r="O2359" s="5" t="str">
        <f t="array" ref="O2359">INDEX(category2,MATCH(TRUE,ISNUMBER(SEARCH(keyword2,M2359)),0))</f>
        <v>Injured</v>
      </c>
      <c r="P2359" s="5" t="str">
        <f t="array" ref="P2359">INDEX(category3,MATCH(TRUE,ISNUMBER(SEARCH(keyword3,M2359)),0))</f>
        <v>Head</v>
      </c>
      <c r="Q2359" s="5" t="s">
        <v>20370</v>
      </c>
    </row>
    <row r="2360" spans="1:17" x14ac:dyDescent="0.25">
      <c r="A2360">
        <v>7766</v>
      </c>
      <c r="B2360" s="5" t="s">
        <v>4914</v>
      </c>
      <c r="C2360" s="6">
        <v>1933</v>
      </c>
      <c r="D2360" s="4">
        <v>2</v>
      </c>
      <c r="E2360">
        <v>147</v>
      </c>
      <c r="F2360" s="1">
        <v>11825</v>
      </c>
      <c r="G2360" s="5" t="s">
        <v>68</v>
      </c>
      <c r="H2360" s="5" t="s">
        <v>69</v>
      </c>
      <c r="I2360" s="5" t="s">
        <v>348</v>
      </c>
      <c r="J2360" t="s">
        <v>295</v>
      </c>
      <c r="L2360" s="5" t="s">
        <v>4915</v>
      </c>
      <c r="M2360" s="5" t="str">
        <f t="shared" si="36"/>
        <v>. Injured. Struck on the forearm by a fall of coal, causing injury to radial bone.</v>
      </c>
      <c r="O2360" s="5" t="str">
        <f t="array" ref="O2360">INDEX(category2,MATCH(TRUE,ISNUMBER(SEARCH(keyword2,M2360)),0))</f>
        <v>Injured</v>
      </c>
      <c r="P2360" s="5" t="str">
        <f t="array" ref="P2360">INDEX(category3,MATCH(TRUE,ISNUMBER(SEARCH(keyword3,M2360)),0))</f>
        <v>Arm</v>
      </c>
      <c r="Q2360" s="5" t="str">
        <f t="array" ref="Q2360">INDEX(category1,MATCH(TRUE,ISNUMBER(SEARCH(keyword1,M2360)),0))</f>
        <v>Falls</v>
      </c>
    </row>
    <row r="2361" spans="1:17" x14ac:dyDescent="0.25">
      <c r="A2361">
        <v>7790</v>
      </c>
      <c r="B2361" s="5" t="s">
        <v>4916</v>
      </c>
      <c r="C2361" s="6">
        <v>1933</v>
      </c>
      <c r="D2361" s="4">
        <v>2</v>
      </c>
      <c r="E2361">
        <v>149</v>
      </c>
      <c r="F2361" s="1">
        <v>11823</v>
      </c>
      <c r="G2361" s="5" t="s">
        <v>68</v>
      </c>
      <c r="H2361" s="5" t="s">
        <v>69</v>
      </c>
      <c r="I2361" s="5" t="s">
        <v>4917</v>
      </c>
      <c r="J2361" t="s">
        <v>115</v>
      </c>
      <c r="L2361" s="5" t="s">
        <v>4918</v>
      </c>
      <c r="M2361" s="5" t="str">
        <f t="shared" si="36"/>
        <v>. Injured.  Struck on left hand by a prop that rolled off a skip, crushing the third and fourth fingers.</v>
      </c>
      <c r="O2361" s="5" t="str">
        <f t="array" ref="O2361">INDEX(category2,MATCH(TRUE,ISNUMBER(SEARCH(keyword2,M2361)),0))</f>
        <v>Injured</v>
      </c>
      <c r="P2361" s="5" t="str">
        <f t="array" ref="P2361">INDEX(category3,MATCH(TRUE,ISNUMBER(SEARCH(keyword3,M2361)),0))</f>
        <v>Hand</v>
      </c>
      <c r="Q2361" s="5" t="str">
        <f t="array" ref="Q2361">INDEX(category1,MATCH(TRUE,ISNUMBER(SEARCH(keyword1,M2361)),0))</f>
        <v>Smashed/Crushed</v>
      </c>
    </row>
    <row r="2362" spans="1:17" x14ac:dyDescent="0.25">
      <c r="A2362">
        <v>6037</v>
      </c>
      <c r="B2362" s="5" t="s">
        <v>4919</v>
      </c>
      <c r="C2362" s="6">
        <v>1933</v>
      </c>
      <c r="D2362" s="4">
        <v>2</v>
      </c>
      <c r="E2362">
        <v>121</v>
      </c>
      <c r="F2362" s="1">
        <v>11822</v>
      </c>
      <c r="G2362" s="5" t="s">
        <v>907</v>
      </c>
      <c r="H2362" s="5" t="s">
        <v>908</v>
      </c>
      <c r="I2362" s="5" t="s">
        <v>1318</v>
      </c>
      <c r="J2362" t="s">
        <v>910</v>
      </c>
      <c r="L2362" s="5" t="s">
        <v>4920</v>
      </c>
      <c r="M2362" s="5" t="str">
        <f t="shared" si="36"/>
        <v>. Injured finger; caught against ore chute.</v>
      </c>
      <c r="O2362" s="5" t="str">
        <f t="array" ref="O2362">INDEX(category2,MATCH(TRUE,ISNUMBER(SEARCH(keyword2,M2362)),0))</f>
        <v>Injured</v>
      </c>
      <c r="P2362" s="5" t="str">
        <f t="array" ref="P2362">INDEX(category3,MATCH(TRUE,ISNUMBER(SEARCH(keyword3,M2362)),0))</f>
        <v>Hand</v>
      </c>
      <c r="Q2362" s="5" t="s">
        <v>20370</v>
      </c>
    </row>
    <row r="2363" spans="1:17" x14ac:dyDescent="0.25">
      <c r="A2363">
        <v>7776</v>
      </c>
      <c r="B2363" s="5" t="s">
        <v>4921</v>
      </c>
      <c r="C2363" s="6">
        <v>1933</v>
      </c>
      <c r="D2363" s="4">
        <v>2</v>
      </c>
      <c r="E2363">
        <v>148</v>
      </c>
      <c r="F2363" s="1">
        <v>11822</v>
      </c>
      <c r="G2363" s="5" t="s">
        <v>46</v>
      </c>
      <c r="H2363" s="5" t="s">
        <v>47</v>
      </c>
      <c r="I2363" s="5" t="s">
        <v>287</v>
      </c>
      <c r="J2363" t="s">
        <v>49</v>
      </c>
      <c r="L2363" s="5" t="s">
        <v>4922</v>
      </c>
      <c r="M2363" s="5" t="str">
        <f t="shared" si="36"/>
        <v>. Injured.  Fall of coal caused crushed index and middle fingers right hand.</v>
      </c>
      <c r="O2363" s="5" t="str">
        <f t="array" ref="O2363">INDEX(category2,MATCH(TRUE,ISNUMBER(SEARCH(keyword2,M2363)),0))</f>
        <v>Injured</v>
      </c>
      <c r="P2363" s="5" t="str">
        <f t="array" ref="P2363">INDEX(category3,MATCH(TRUE,ISNUMBER(SEARCH(keyword3,M2363)),0))</f>
        <v>Hand</v>
      </c>
      <c r="Q2363" s="5" t="str">
        <f t="array" ref="Q2363">INDEX(category1,MATCH(TRUE,ISNUMBER(SEARCH(keyword1,M2363)),0))</f>
        <v>Smashed/Crushed</v>
      </c>
    </row>
    <row r="2364" spans="1:17" x14ac:dyDescent="0.25">
      <c r="A2364">
        <v>6053</v>
      </c>
      <c r="B2364" s="5" t="s">
        <v>4923</v>
      </c>
      <c r="C2364" s="6">
        <v>1933</v>
      </c>
      <c r="D2364" s="4">
        <v>2</v>
      </c>
      <c r="E2364">
        <v>122</v>
      </c>
      <c r="F2364" s="1">
        <v>11821</v>
      </c>
      <c r="G2364" s="5" t="s">
        <v>900</v>
      </c>
      <c r="H2364" s="5" t="s">
        <v>901</v>
      </c>
      <c r="I2364" s="5" t="s">
        <v>1314</v>
      </c>
      <c r="J2364" t="s">
        <v>902</v>
      </c>
      <c r="L2364" s="5" t="s">
        <v>4924</v>
      </c>
      <c r="M2364" s="5" t="str">
        <f t="shared" si="36"/>
        <v>. Injured.  Jarred his hand when using a hammer.</v>
      </c>
      <c r="O2364" s="5" t="str">
        <f t="array" ref="O2364">INDEX(category2,MATCH(TRUE,ISNUMBER(SEARCH(keyword2,M2364)),0))</f>
        <v>Injured</v>
      </c>
      <c r="P2364" s="5" t="str">
        <f t="array" ref="P2364">INDEX(category3,MATCH(TRUE,ISNUMBER(SEARCH(keyword3,M2364)),0))</f>
        <v>Hand</v>
      </c>
      <c r="Q2364" s="5" t="s">
        <v>20370</v>
      </c>
    </row>
    <row r="2365" spans="1:17" x14ac:dyDescent="0.25">
      <c r="A2365">
        <v>7789</v>
      </c>
      <c r="B2365" s="5" t="s">
        <v>353</v>
      </c>
      <c r="C2365" s="6">
        <v>1933</v>
      </c>
      <c r="D2365" s="4">
        <v>2</v>
      </c>
      <c r="E2365">
        <v>148</v>
      </c>
      <c r="F2365" s="1">
        <v>11821</v>
      </c>
      <c r="G2365" s="5" t="s">
        <v>68</v>
      </c>
      <c r="H2365" s="5" t="s">
        <v>69</v>
      </c>
      <c r="I2365" s="5" t="s">
        <v>2235</v>
      </c>
      <c r="J2365" t="s">
        <v>115</v>
      </c>
      <c r="L2365" s="5" t="s">
        <v>4925</v>
      </c>
      <c r="M2365" s="5" t="str">
        <f t="shared" si="36"/>
        <v>. Injured.  While erecting a set of timber he jammed his finger between two props.</v>
      </c>
      <c r="O2365" s="5" t="str">
        <f t="array" ref="O2365">INDEX(category2,MATCH(TRUE,ISNUMBER(SEARCH(keyword2,M2365)),0))</f>
        <v>Injured</v>
      </c>
      <c r="P2365" s="5" t="str">
        <f t="array" ref="P2365">INDEX(category3,MATCH(TRUE,ISNUMBER(SEARCH(keyword3,M2365)),0))</f>
        <v>Hand</v>
      </c>
      <c r="Q2365" s="5" t="str">
        <f t="array" ref="Q2365">INDEX(category1,MATCH(TRUE,ISNUMBER(SEARCH(keyword1,M2365)),0))</f>
        <v>Cuts and Wounds</v>
      </c>
    </row>
    <row r="2366" spans="1:17" x14ac:dyDescent="0.25">
      <c r="A2366">
        <v>7737</v>
      </c>
      <c r="B2366" s="5" t="s">
        <v>4926</v>
      </c>
      <c r="C2366" s="6">
        <v>1933</v>
      </c>
      <c r="D2366" s="4">
        <v>2</v>
      </c>
      <c r="E2366">
        <v>146</v>
      </c>
      <c r="F2366" s="1">
        <v>11813</v>
      </c>
      <c r="G2366" s="5" t="s">
        <v>138</v>
      </c>
      <c r="H2366" s="5" t="s">
        <v>139</v>
      </c>
      <c r="I2366" s="5" t="s">
        <v>3990</v>
      </c>
      <c r="J2366" t="s">
        <v>141</v>
      </c>
      <c r="L2366" s="5" t="s">
        <v>4927</v>
      </c>
      <c r="M2366" s="5" t="str">
        <f t="shared" si="36"/>
        <v>. Injured. Strained muscles of ribs; slipped while wheeling skip.</v>
      </c>
      <c r="O2366" s="5" t="str">
        <f t="array" ref="O2366">INDEX(category2,MATCH(TRUE,ISNUMBER(SEARCH(keyword2,M2366)),0))</f>
        <v>Injured</v>
      </c>
      <c r="P2366" s="5" t="str">
        <f t="array" ref="P2366">INDEX(category3,MATCH(TRUE,ISNUMBER(SEARCH(keyword3,M2366)),0))</f>
        <v>Foot</v>
      </c>
      <c r="Q2366" s="5" t="str">
        <f t="array" ref="Q2366">INDEX(category1,MATCH(TRUE,ISNUMBER(SEARCH(keyword1,M2366)),0))</f>
        <v>Sprains and strains</v>
      </c>
    </row>
    <row r="2367" spans="1:17" x14ac:dyDescent="0.25">
      <c r="A2367">
        <v>7821</v>
      </c>
      <c r="B2367" s="5" t="s">
        <v>4928</v>
      </c>
      <c r="C2367" s="6">
        <v>1933</v>
      </c>
      <c r="D2367" s="4">
        <v>2</v>
      </c>
      <c r="E2367">
        <v>150</v>
      </c>
      <c r="F2367" s="1">
        <v>11813</v>
      </c>
      <c r="G2367" s="5" t="s">
        <v>46</v>
      </c>
      <c r="H2367" s="5" t="s">
        <v>47</v>
      </c>
      <c r="I2367" s="5" t="s">
        <v>48</v>
      </c>
      <c r="J2367" t="s">
        <v>49</v>
      </c>
      <c r="L2367" s="5" t="s">
        <v>4929</v>
      </c>
      <c r="M2367" s="5" t="str">
        <f t="shared" si="36"/>
        <v>. Injured.   Slipped while carrying  a prop;  injury to first lumbar vertebrae.</v>
      </c>
      <c r="O2367" s="5" t="str">
        <f t="array" ref="O2367">INDEX(category2,MATCH(TRUE,ISNUMBER(SEARCH(keyword2,M2367)),0))</f>
        <v>Injured</v>
      </c>
      <c r="P2367" s="5" t="s">
        <v>20370</v>
      </c>
      <c r="Q2367" s="5" t="s">
        <v>20370</v>
      </c>
    </row>
    <row r="2368" spans="1:17" x14ac:dyDescent="0.25">
      <c r="A2368">
        <v>6003</v>
      </c>
      <c r="B2368" s="5" t="s">
        <v>4860</v>
      </c>
      <c r="C2368" s="6">
        <v>1933</v>
      </c>
      <c r="D2368" s="4">
        <v>2</v>
      </c>
      <c r="E2368">
        <v>120</v>
      </c>
      <c r="F2368" s="1">
        <v>11812</v>
      </c>
      <c r="G2368" s="5" t="s">
        <v>1331</v>
      </c>
      <c r="H2368" s="5" t="s">
        <v>1332</v>
      </c>
      <c r="I2368" s="5" t="s">
        <v>4280</v>
      </c>
      <c r="J2368" t="s">
        <v>1333</v>
      </c>
      <c r="L2368" s="5" t="s">
        <v>4930</v>
      </c>
      <c r="M2368" s="5" t="str">
        <f t="shared" si="36"/>
        <v>. Injured.  Jarred hand wheeling a barrow.</v>
      </c>
      <c r="O2368" s="5" t="str">
        <f t="array" ref="O2368">INDEX(category2,MATCH(TRUE,ISNUMBER(SEARCH(keyword2,M2368)),0))</f>
        <v>Injured</v>
      </c>
      <c r="P2368" s="5" t="str">
        <f t="array" ref="P2368">INDEX(category3,MATCH(TRUE,ISNUMBER(SEARCH(keyword3,M2368)),0))</f>
        <v>Foot</v>
      </c>
      <c r="Q2368" s="5" t="s">
        <v>20370</v>
      </c>
    </row>
    <row r="2369" spans="1:17" x14ac:dyDescent="0.25">
      <c r="A2369">
        <v>7812</v>
      </c>
      <c r="B2369" s="5" t="s">
        <v>4931</v>
      </c>
      <c r="C2369" s="6">
        <v>1933</v>
      </c>
      <c r="D2369" s="4">
        <v>2</v>
      </c>
      <c r="E2369">
        <v>149</v>
      </c>
      <c r="F2369" s="1">
        <v>11812</v>
      </c>
      <c r="G2369" s="5" t="s">
        <v>138</v>
      </c>
      <c r="H2369" s="5" t="s">
        <v>139</v>
      </c>
      <c r="I2369" s="5" t="s">
        <v>1744</v>
      </c>
      <c r="J2369" t="s">
        <v>1745</v>
      </c>
      <c r="L2369" s="5" t="s">
        <v>4932</v>
      </c>
      <c r="M2369" s="5" t="str">
        <f t="shared" si="36"/>
        <v>. Injured.  Bumped his ankle against a sharp edge of rail, causing an incised wound.</v>
      </c>
      <c r="O2369" s="5" t="str">
        <f t="array" ref="O2369">INDEX(category2,MATCH(TRUE,ISNUMBER(SEARCH(keyword2,M2369)),0))</f>
        <v>Injured</v>
      </c>
      <c r="P2369" s="5" t="str">
        <f t="array" ref="P2369">INDEX(category3,MATCH(TRUE,ISNUMBER(SEARCH(keyword3,M2369)),0))</f>
        <v>Foot</v>
      </c>
      <c r="Q2369" s="5" t="str">
        <f t="array" ref="Q2369">INDEX(category1,MATCH(TRUE,ISNUMBER(SEARCH(keyword1,M2369)),0))</f>
        <v>Cuts and Wounds</v>
      </c>
    </row>
    <row r="2370" spans="1:17" x14ac:dyDescent="0.25">
      <c r="A2370">
        <v>6052</v>
      </c>
      <c r="B2370" s="5" t="s">
        <v>4933</v>
      </c>
      <c r="C2370" s="6">
        <v>1933</v>
      </c>
      <c r="D2370" s="4">
        <v>2</v>
      </c>
      <c r="E2370">
        <v>122</v>
      </c>
      <c r="F2370" s="1">
        <v>11811</v>
      </c>
      <c r="G2370" s="5" t="s">
        <v>900</v>
      </c>
      <c r="H2370" s="5" t="s">
        <v>901</v>
      </c>
      <c r="I2370" s="5" t="s">
        <v>1314</v>
      </c>
      <c r="J2370" t="s">
        <v>902</v>
      </c>
      <c r="L2370" s="5" t="s">
        <v>4934</v>
      </c>
      <c r="M2370" s="5" t="str">
        <f t="shared" si="36"/>
        <v>. Injured.  Jarred his hand against door of ore chute.</v>
      </c>
      <c r="O2370" s="5" t="str">
        <f t="array" ref="O2370">INDEX(category2,MATCH(TRUE,ISNUMBER(SEARCH(keyword2,M2370)),0))</f>
        <v>Injured</v>
      </c>
      <c r="P2370" s="5" t="str">
        <f t="array" ref="P2370">INDEX(category3,MATCH(TRUE,ISNUMBER(SEARCH(keyword3,M2370)),0))</f>
        <v>Hand</v>
      </c>
      <c r="Q2370" s="5" t="s">
        <v>20370</v>
      </c>
    </row>
    <row r="2371" spans="1:17" x14ac:dyDescent="0.25">
      <c r="A2371">
        <v>6051</v>
      </c>
      <c r="B2371" s="5" t="s">
        <v>4935</v>
      </c>
      <c r="C2371" s="6">
        <v>1933</v>
      </c>
      <c r="D2371" s="4">
        <v>2</v>
      </c>
      <c r="E2371">
        <v>122</v>
      </c>
      <c r="F2371" s="1">
        <v>11809</v>
      </c>
      <c r="G2371" s="5" t="s">
        <v>900</v>
      </c>
      <c r="H2371" s="5" t="s">
        <v>901</v>
      </c>
      <c r="I2371" s="5" t="s">
        <v>1314</v>
      </c>
      <c r="J2371" t="s">
        <v>902</v>
      </c>
      <c r="L2371" s="5" t="s">
        <v>4936</v>
      </c>
      <c r="M2371" s="5" t="str">
        <f t="shared" ref="M2371:M2434" si="37">CONCATENATE(K2371&amp;". "&amp;L2371)</f>
        <v>. Injured.  Jarred his hand while using a pick.</v>
      </c>
      <c r="O2371" s="5" t="str">
        <f t="array" ref="O2371">INDEX(category2,MATCH(TRUE,ISNUMBER(SEARCH(keyword2,M2371)),0))</f>
        <v>Injured</v>
      </c>
      <c r="P2371" s="5" t="str">
        <f t="array" ref="P2371">INDEX(category3,MATCH(TRUE,ISNUMBER(SEARCH(keyword3,M2371)),0))</f>
        <v>Hand</v>
      </c>
      <c r="Q2371" s="5" t="s">
        <v>20370</v>
      </c>
    </row>
    <row r="2372" spans="1:17" x14ac:dyDescent="0.25">
      <c r="A2372">
        <v>6002</v>
      </c>
      <c r="B2372" s="5" t="s">
        <v>4937</v>
      </c>
      <c r="C2372" s="6">
        <v>1933</v>
      </c>
      <c r="D2372" s="4">
        <v>2</v>
      </c>
      <c r="E2372">
        <v>120</v>
      </c>
      <c r="F2372" s="1">
        <v>11808</v>
      </c>
      <c r="G2372" s="5" t="s">
        <v>1331</v>
      </c>
      <c r="H2372" s="5" t="s">
        <v>1332</v>
      </c>
      <c r="I2372" s="5" t="s">
        <v>4280</v>
      </c>
      <c r="J2372" t="s">
        <v>1333</v>
      </c>
      <c r="L2372" s="5" t="s">
        <v>4938</v>
      </c>
      <c r="M2372" s="5" t="str">
        <f t="shared" si="37"/>
        <v>. Injured shoulder when dismantling compressor.</v>
      </c>
      <c r="O2372" s="5" t="str">
        <f t="array" ref="O2372">INDEX(category2,MATCH(TRUE,ISNUMBER(SEARCH(keyword2,M2372)),0))</f>
        <v>Injured</v>
      </c>
      <c r="P2372" s="5" t="str">
        <f t="array" ref="P2372">INDEX(category3,MATCH(TRUE,ISNUMBER(SEARCH(keyword3,M2372)),0))</f>
        <v>Shoulder</v>
      </c>
      <c r="Q2372" s="5" t="s">
        <v>20370</v>
      </c>
    </row>
    <row r="2373" spans="1:17" x14ac:dyDescent="0.25">
      <c r="A2373">
        <v>6050</v>
      </c>
      <c r="B2373" s="5" t="s">
        <v>4939</v>
      </c>
      <c r="C2373" s="6">
        <v>1933</v>
      </c>
      <c r="D2373" s="4">
        <v>2</v>
      </c>
      <c r="E2373">
        <v>122</v>
      </c>
      <c r="F2373" s="1">
        <v>11808</v>
      </c>
      <c r="G2373" s="5" t="s">
        <v>900</v>
      </c>
      <c r="H2373" s="5" t="s">
        <v>901</v>
      </c>
      <c r="I2373" s="5" t="s">
        <v>1314</v>
      </c>
      <c r="J2373" t="s">
        <v>902</v>
      </c>
      <c r="L2373" s="5" t="s">
        <v>4940</v>
      </c>
      <c r="M2373" s="5" t="str">
        <f t="shared" si="37"/>
        <v>. Injured knuckle.  While drilling, a piece of rock fell.</v>
      </c>
      <c r="O2373" s="5" t="str">
        <f t="array" ref="O2373">INDEX(category2,MATCH(TRUE,ISNUMBER(SEARCH(keyword2,M2373)),0))</f>
        <v>Injured</v>
      </c>
      <c r="P2373" s="5" t="str">
        <f t="array" ref="P2373">INDEX(category3,MATCH(TRUE,ISNUMBER(SEARCH(keyword3,M2373)),0))</f>
        <v>Hand</v>
      </c>
      <c r="Q2373" s="5" t="str">
        <f t="array" ref="Q2373">INDEX(category1,MATCH(TRUE,ISNUMBER(SEARCH(keyword1,M2373)),0))</f>
        <v>Falls</v>
      </c>
    </row>
    <row r="2374" spans="1:17" x14ac:dyDescent="0.25">
      <c r="A2374">
        <v>6066</v>
      </c>
      <c r="B2374" s="5" t="s">
        <v>4941</v>
      </c>
      <c r="C2374" s="6">
        <v>1933</v>
      </c>
      <c r="D2374" s="4">
        <v>2</v>
      </c>
      <c r="E2374">
        <v>122</v>
      </c>
      <c r="F2374" s="1">
        <v>11808</v>
      </c>
      <c r="G2374" s="5" t="s">
        <v>900</v>
      </c>
      <c r="H2374" s="5" t="s">
        <v>901</v>
      </c>
      <c r="I2374" s="5" t="s">
        <v>4650</v>
      </c>
      <c r="J2374" t="s">
        <v>902</v>
      </c>
      <c r="L2374" s="5" t="s">
        <v>4942</v>
      </c>
      <c r="M2374" s="5" t="str">
        <f t="shared" si="37"/>
        <v>. Injured. Slipped and fell; sprained ankle.</v>
      </c>
      <c r="O2374" s="5" t="str">
        <f t="array" ref="O2374">INDEX(category2,MATCH(TRUE,ISNUMBER(SEARCH(keyword2,M2374)),0))</f>
        <v>Injured</v>
      </c>
      <c r="P2374" s="5" t="str">
        <f t="array" ref="P2374">INDEX(category3,MATCH(TRUE,ISNUMBER(SEARCH(keyword3,M2374)),0))</f>
        <v>Foot</v>
      </c>
      <c r="Q2374" s="5" t="str">
        <f t="array" ref="Q2374">INDEX(category1,MATCH(TRUE,ISNUMBER(SEARCH(keyword1,M2374)),0))</f>
        <v>Falls</v>
      </c>
    </row>
    <row r="2375" spans="1:17" x14ac:dyDescent="0.25">
      <c r="A2375">
        <v>6065</v>
      </c>
      <c r="B2375" s="5" t="s">
        <v>4943</v>
      </c>
      <c r="C2375" s="6">
        <v>1933</v>
      </c>
      <c r="D2375" s="4">
        <v>2</v>
      </c>
      <c r="E2375">
        <v>122</v>
      </c>
      <c r="F2375" s="1">
        <v>11807</v>
      </c>
      <c r="G2375" s="5" t="s">
        <v>900</v>
      </c>
      <c r="H2375" s="5" t="s">
        <v>901</v>
      </c>
      <c r="I2375" s="5" t="s">
        <v>4650</v>
      </c>
      <c r="J2375" t="s">
        <v>902</v>
      </c>
      <c r="L2375" s="5" t="s">
        <v>4944</v>
      </c>
      <c r="M2375" s="5" t="str">
        <f t="shared" si="37"/>
        <v>. Injured.  Stepped on piece of sharp steel.</v>
      </c>
      <c r="O2375" s="5" t="str">
        <f t="array" ref="O2375">INDEX(category2,MATCH(TRUE,ISNUMBER(SEARCH(keyword2,M2375)),0))</f>
        <v>Injured</v>
      </c>
      <c r="P2375" s="5" t="s">
        <v>20370</v>
      </c>
      <c r="Q2375" s="5" t="s">
        <v>20370</v>
      </c>
    </row>
    <row r="2376" spans="1:17" x14ac:dyDescent="0.25">
      <c r="A2376">
        <v>7747</v>
      </c>
      <c r="B2376" s="5" t="s">
        <v>1870</v>
      </c>
      <c r="C2376" s="6">
        <v>1933</v>
      </c>
      <c r="D2376" s="4">
        <v>2</v>
      </c>
      <c r="E2376">
        <v>147</v>
      </c>
      <c r="F2376" s="1">
        <v>11807</v>
      </c>
      <c r="G2376" s="5" t="s">
        <v>46</v>
      </c>
      <c r="H2376" s="5" t="s">
        <v>47</v>
      </c>
      <c r="I2376" s="5" t="s">
        <v>48</v>
      </c>
      <c r="J2376" t="s">
        <v>49</v>
      </c>
      <c r="L2376" s="5" t="s">
        <v>4945</v>
      </c>
      <c r="M2376" s="5" t="str">
        <f t="shared" si="37"/>
        <v>. Injured. Contusion of left shoulder; crushed between two skips at surface.</v>
      </c>
      <c r="O2376" s="5" t="str">
        <f t="array" ref="O2376">INDEX(category2,MATCH(TRUE,ISNUMBER(SEARCH(keyword2,M2376)),0))</f>
        <v>Injured</v>
      </c>
      <c r="P2376" s="5" t="str">
        <f t="array" ref="P2376">INDEX(category3,MATCH(TRUE,ISNUMBER(SEARCH(keyword3,M2376)),0))</f>
        <v>Shoulder</v>
      </c>
      <c r="Q2376" s="5" t="str">
        <f t="array" ref="Q2376">INDEX(category1,MATCH(TRUE,ISNUMBER(SEARCH(keyword1,M2376)),0))</f>
        <v>Smashed/Crushed</v>
      </c>
    </row>
    <row r="2377" spans="1:17" x14ac:dyDescent="0.25">
      <c r="A2377">
        <v>6049</v>
      </c>
      <c r="B2377" s="5" t="s">
        <v>2504</v>
      </c>
      <c r="C2377" s="6">
        <v>1933</v>
      </c>
      <c r="D2377" s="4">
        <v>2</v>
      </c>
      <c r="E2377">
        <v>122</v>
      </c>
      <c r="F2377" s="1">
        <v>11805</v>
      </c>
      <c r="G2377" s="5" t="s">
        <v>900</v>
      </c>
      <c r="H2377" s="5" t="s">
        <v>901</v>
      </c>
      <c r="I2377" s="5" t="s">
        <v>1314</v>
      </c>
      <c r="J2377" t="s">
        <v>902</v>
      </c>
      <c r="L2377" s="5" t="s">
        <v>4946</v>
      </c>
      <c r="M2377" s="5" t="str">
        <f t="shared" si="37"/>
        <v>. Injured. When shifting a piece of stone another piece fell on his leg; bruises.</v>
      </c>
      <c r="O2377" s="5" t="str">
        <f t="array" ref="O2377">INDEX(category2,MATCH(TRUE,ISNUMBER(SEARCH(keyword2,M2377)),0))</f>
        <v>Injured</v>
      </c>
      <c r="P2377" s="5" t="str">
        <f t="array" ref="P2377">INDEX(category3,MATCH(TRUE,ISNUMBER(SEARCH(keyword3,M2377)),0))</f>
        <v>Leg</v>
      </c>
      <c r="Q2377" s="5" t="str">
        <f t="array" ref="Q2377">INDEX(category1,MATCH(TRUE,ISNUMBER(SEARCH(keyword1,M2377)),0))</f>
        <v xml:space="preserve">Bruises </v>
      </c>
    </row>
    <row r="2378" spans="1:17" x14ac:dyDescent="0.25">
      <c r="A2378">
        <v>7837</v>
      </c>
      <c r="B2378" s="5" t="s">
        <v>1770</v>
      </c>
      <c r="C2378" s="6">
        <v>1933</v>
      </c>
      <c r="D2378" s="4">
        <v>2</v>
      </c>
      <c r="E2378">
        <v>150</v>
      </c>
      <c r="F2378" s="1">
        <v>11802</v>
      </c>
      <c r="G2378" s="5" t="s">
        <v>907</v>
      </c>
      <c r="H2378" s="5" t="s">
        <v>908</v>
      </c>
      <c r="I2378" s="5" t="s">
        <v>77</v>
      </c>
      <c r="J2378" t="s">
        <v>78</v>
      </c>
      <c r="L2378" s="5" t="s">
        <v>4947</v>
      </c>
      <c r="M2378" s="5" t="str">
        <f t="shared" si="37"/>
        <v>. Injured.  Septic finger, caused by left hand being crushed between two pieces of stone.</v>
      </c>
      <c r="O2378" s="5" t="str">
        <f t="array" ref="O2378">INDEX(category2,MATCH(TRUE,ISNUMBER(SEARCH(keyword2,M2378)),0))</f>
        <v>Injured</v>
      </c>
      <c r="P2378" s="5" t="str">
        <f t="array" ref="P2378">INDEX(category3,MATCH(TRUE,ISNUMBER(SEARCH(keyword3,M2378)),0))</f>
        <v>Hand</v>
      </c>
      <c r="Q2378" s="5" t="str">
        <f t="array" ref="Q2378">INDEX(category1,MATCH(TRUE,ISNUMBER(SEARCH(keyword1,M2378)),0))</f>
        <v>Smashed/Crushed</v>
      </c>
    </row>
    <row r="2379" spans="1:17" x14ac:dyDescent="0.25">
      <c r="A2379">
        <v>6036</v>
      </c>
      <c r="B2379" s="5" t="s">
        <v>4239</v>
      </c>
      <c r="C2379" s="6">
        <v>1933</v>
      </c>
      <c r="D2379" s="4">
        <v>2</v>
      </c>
      <c r="E2379">
        <v>121</v>
      </c>
      <c r="F2379" s="1">
        <v>11801</v>
      </c>
      <c r="G2379" s="5" t="s">
        <v>907</v>
      </c>
      <c r="H2379" s="5" t="s">
        <v>908</v>
      </c>
      <c r="I2379" s="5" t="s">
        <v>1318</v>
      </c>
      <c r="J2379" t="s">
        <v>910</v>
      </c>
      <c r="L2379" s="5" t="s">
        <v>4948</v>
      </c>
      <c r="M2379" s="5" t="str">
        <f t="shared" si="37"/>
        <v>. Injured when unloading truck;  bruises and wound.</v>
      </c>
      <c r="O2379" s="5" t="str">
        <f t="array" ref="O2379">INDEX(category2,MATCH(TRUE,ISNUMBER(SEARCH(keyword2,M2379)),0))</f>
        <v>Injured</v>
      </c>
      <c r="P2379" s="5" t="s">
        <v>20370</v>
      </c>
      <c r="Q2379" s="5" t="str">
        <f t="array" ref="Q2379">INDEX(category1,MATCH(TRUE,ISNUMBER(SEARCH(keyword1,M2379)),0))</f>
        <v xml:space="preserve">Bruises </v>
      </c>
    </row>
    <row r="2380" spans="1:17" x14ac:dyDescent="0.25">
      <c r="A2380">
        <v>6048</v>
      </c>
      <c r="B2380" s="5" t="s">
        <v>4949</v>
      </c>
      <c r="C2380" s="6">
        <v>1933</v>
      </c>
      <c r="D2380" s="4">
        <v>2</v>
      </c>
      <c r="E2380">
        <v>122</v>
      </c>
      <c r="F2380" s="1">
        <v>11801</v>
      </c>
      <c r="G2380" s="5" t="s">
        <v>900</v>
      </c>
      <c r="H2380" s="5" t="s">
        <v>901</v>
      </c>
      <c r="I2380" s="5" t="s">
        <v>1314</v>
      </c>
      <c r="J2380" t="s">
        <v>902</v>
      </c>
      <c r="L2380" s="5" t="s">
        <v>4950</v>
      </c>
      <c r="M2380" s="5" t="str">
        <f t="shared" si="37"/>
        <v>. Injured.  Lost his footing and fell against a truck; lacerated wounds.</v>
      </c>
      <c r="O2380" s="5" t="str">
        <f t="array" ref="O2380">INDEX(category2,MATCH(TRUE,ISNUMBER(SEARCH(keyword2,M2380)),0))</f>
        <v>Injured</v>
      </c>
      <c r="P2380" s="5" t="str">
        <f t="array" ref="P2380">INDEX(category3,MATCH(TRUE,ISNUMBER(SEARCH(keyword3,M2380)),0))</f>
        <v>Foot</v>
      </c>
      <c r="Q2380" s="5" t="str">
        <f t="array" ref="Q2380">INDEX(category1,MATCH(TRUE,ISNUMBER(SEARCH(keyword1,M2380)),0))</f>
        <v>Cuts and Wounds</v>
      </c>
    </row>
    <row r="2381" spans="1:17" x14ac:dyDescent="0.25">
      <c r="A2381">
        <v>7820</v>
      </c>
      <c r="B2381" s="5" t="s">
        <v>4951</v>
      </c>
      <c r="C2381" s="6">
        <v>1933</v>
      </c>
      <c r="D2381" s="4">
        <v>2</v>
      </c>
      <c r="E2381">
        <v>150</v>
      </c>
      <c r="F2381" s="1">
        <v>11801</v>
      </c>
      <c r="G2381" s="5" t="s">
        <v>46</v>
      </c>
      <c r="H2381" s="5" t="s">
        <v>47</v>
      </c>
      <c r="I2381" s="5" t="s">
        <v>48</v>
      </c>
      <c r="J2381" t="s">
        <v>49</v>
      </c>
      <c r="L2381" s="5" t="s">
        <v>4952</v>
      </c>
      <c r="M2381" s="5" t="str">
        <f t="shared" si="37"/>
        <v>. Injured.  Septic wounds on tibia, caused by fall of piece of timber.</v>
      </c>
      <c r="O2381" s="5" t="str">
        <f t="array" ref="O2381">INDEX(category2,MATCH(TRUE,ISNUMBER(SEARCH(keyword2,M2381)),0))</f>
        <v>Injured</v>
      </c>
      <c r="P2381" s="5" t="s">
        <v>20370</v>
      </c>
      <c r="Q2381" s="5" t="str">
        <f t="array" ref="Q2381">INDEX(category1,MATCH(TRUE,ISNUMBER(SEARCH(keyword1,M2381)),0))</f>
        <v>Cuts and Wounds</v>
      </c>
    </row>
    <row r="2382" spans="1:17" x14ac:dyDescent="0.25">
      <c r="A2382">
        <v>7725</v>
      </c>
      <c r="B2382" s="5" t="s">
        <v>4953</v>
      </c>
      <c r="C2382" s="6">
        <v>1933</v>
      </c>
      <c r="D2382" s="4">
        <v>2</v>
      </c>
      <c r="E2382">
        <v>146</v>
      </c>
      <c r="F2382" s="1">
        <v>11799</v>
      </c>
      <c r="G2382" s="5" t="s">
        <v>68</v>
      </c>
      <c r="H2382" s="5" t="s">
        <v>69</v>
      </c>
      <c r="I2382" s="5" t="s">
        <v>871</v>
      </c>
      <c r="J2382" t="s">
        <v>497</v>
      </c>
      <c r="L2382" s="5" t="s">
        <v>4954</v>
      </c>
      <c r="M2382" s="5" t="str">
        <f t="shared" si="37"/>
        <v>. Injured. While lifting a loaded wagon he strained the abdominal muscles.</v>
      </c>
      <c r="O2382" s="5" t="str">
        <f t="array" ref="O2382">INDEX(category2,MATCH(TRUE,ISNUMBER(SEARCH(keyword2,M2382)),0))</f>
        <v>Injured</v>
      </c>
      <c r="P2382" s="5" t="s">
        <v>20370</v>
      </c>
      <c r="Q2382" s="5" t="str">
        <f t="array" ref="Q2382">INDEX(category1,MATCH(TRUE,ISNUMBER(SEARCH(keyword1,M2382)),0))</f>
        <v>Sprains and strains</v>
      </c>
    </row>
    <row r="2383" spans="1:17" x14ac:dyDescent="0.25">
      <c r="A2383">
        <v>7819</v>
      </c>
      <c r="B2383" s="5" t="s">
        <v>4955</v>
      </c>
      <c r="C2383" s="6">
        <v>1933</v>
      </c>
      <c r="D2383" s="4">
        <v>2</v>
      </c>
      <c r="E2383">
        <v>150</v>
      </c>
      <c r="F2383" s="1">
        <v>11799</v>
      </c>
      <c r="G2383" s="5" t="s">
        <v>46</v>
      </c>
      <c r="H2383" s="5" t="s">
        <v>47</v>
      </c>
      <c r="I2383" s="5" t="s">
        <v>287</v>
      </c>
      <c r="J2383" t="s">
        <v>49</v>
      </c>
      <c r="L2383" s="5" t="s">
        <v>4956</v>
      </c>
      <c r="M2383" s="5" t="str">
        <f t="shared" si="37"/>
        <v>. Injured.  Bumped his shin against slab of timber, causing septic wound on his right shin.</v>
      </c>
      <c r="O2383" s="5" t="str">
        <f t="array" ref="O2383">INDEX(category2,MATCH(TRUE,ISNUMBER(SEARCH(keyword2,M2383)),0))</f>
        <v>Injured</v>
      </c>
      <c r="P2383" s="5" t="str">
        <f t="array" ref="P2383">INDEX(category3,MATCH(TRUE,ISNUMBER(SEARCH(keyword3,M2383)),0))</f>
        <v>Leg</v>
      </c>
      <c r="Q2383" s="5" t="str">
        <f t="array" ref="Q2383">INDEX(category1,MATCH(TRUE,ISNUMBER(SEARCH(keyword1,M2383)),0))</f>
        <v>Cuts and Wounds</v>
      </c>
    </row>
    <row r="2384" spans="1:17" x14ac:dyDescent="0.25">
      <c r="A2384">
        <v>6064</v>
      </c>
      <c r="B2384" s="5" t="s">
        <v>4957</v>
      </c>
      <c r="C2384" s="6">
        <v>1933</v>
      </c>
      <c r="D2384" s="4">
        <v>2</v>
      </c>
      <c r="E2384">
        <v>122</v>
      </c>
      <c r="F2384" s="1">
        <v>11798</v>
      </c>
      <c r="G2384" s="5" t="s">
        <v>900</v>
      </c>
      <c r="H2384" s="5" t="s">
        <v>901</v>
      </c>
      <c r="I2384" s="5" t="s">
        <v>4650</v>
      </c>
      <c r="J2384" t="s">
        <v>902</v>
      </c>
      <c r="L2384" s="5" t="s">
        <v>4958</v>
      </c>
      <c r="M2384" s="5" t="str">
        <f t="shared" si="37"/>
        <v>. Injured.  When dismantling cylinder of pump it hit him; broken ribs</v>
      </c>
      <c r="O2384" s="5" t="str">
        <f t="array" ref="O2384">INDEX(category2,MATCH(TRUE,ISNUMBER(SEARCH(keyword2,M2384)),0))</f>
        <v>Injured</v>
      </c>
      <c r="P2384" s="5" t="str">
        <f t="array" ref="P2384">INDEX(category3,MATCH(TRUE,ISNUMBER(SEARCH(keyword3,M2384)),0))</f>
        <v>Chest</v>
      </c>
      <c r="Q2384" s="5" t="str">
        <f t="array" ref="Q2384">INDEX(category1,MATCH(TRUE,ISNUMBER(SEARCH(keyword1,M2384)),0))</f>
        <v>Breaks and Fractures</v>
      </c>
    </row>
    <row r="2385" spans="1:17" x14ac:dyDescent="0.25">
      <c r="A2385">
        <v>6001</v>
      </c>
      <c r="B2385" s="5" t="s">
        <v>4959</v>
      </c>
      <c r="C2385" s="6">
        <v>1933</v>
      </c>
      <c r="D2385" s="4">
        <v>2</v>
      </c>
      <c r="E2385">
        <v>120</v>
      </c>
      <c r="F2385" s="1">
        <v>11797</v>
      </c>
      <c r="G2385" s="5" t="s">
        <v>1331</v>
      </c>
      <c r="H2385" s="5" t="s">
        <v>1332</v>
      </c>
      <c r="I2385" s="5" t="s">
        <v>4280</v>
      </c>
      <c r="J2385" t="s">
        <v>1333</v>
      </c>
      <c r="L2385" s="5" t="s">
        <v>4960</v>
      </c>
      <c r="M2385" s="5" t="str">
        <f t="shared" si="37"/>
        <v>. Injured.  Jarred hand, breaking stones.</v>
      </c>
      <c r="O2385" s="5" t="str">
        <f t="array" ref="O2385">INDEX(category2,MATCH(TRUE,ISNUMBER(SEARCH(keyword2,M2385)),0))</f>
        <v>Injured</v>
      </c>
      <c r="P2385" s="5" t="str">
        <f t="array" ref="P2385">INDEX(category3,MATCH(TRUE,ISNUMBER(SEARCH(keyword3,M2385)),0))</f>
        <v>Hand</v>
      </c>
      <c r="Q2385" s="5" t="str">
        <f t="array" ref="Q2385">INDEX(category1,MATCH(TRUE,ISNUMBER(SEARCH(keyword1,M2385)),0))</f>
        <v>Breaks and Fractures</v>
      </c>
    </row>
    <row r="2386" spans="1:17" x14ac:dyDescent="0.25">
      <c r="A2386">
        <v>7724</v>
      </c>
      <c r="B2386" s="5" t="s">
        <v>4891</v>
      </c>
      <c r="C2386" s="6">
        <v>1933</v>
      </c>
      <c r="D2386" s="4">
        <v>2</v>
      </c>
      <c r="E2386">
        <v>146</v>
      </c>
      <c r="F2386" s="1">
        <v>11797</v>
      </c>
      <c r="G2386" s="5" t="s">
        <v>68</v>
      </c>
      <c r="H2386" s="5" t="s">
        <v>69</v>
      </c>
      <c r="I2386" s="5" t="s">
        <v>348</v>
      </c>
      <c r="J2386" t="s">
        <v>295</v>
      </c>
      <c r="L2386" s="5" t="s">
        <v>4961</v>
      </c>
      <c r="M2386" s="5" t="str">
        <f t="shared" si="37"/>
        <v>. Injured. While wheeling he knocked his ankle against a rail, causing a lacerated wound.</v>
      </c>
      <c r="O2386" s="5" t="str">
        <f t="array" ref="O2386">INDEX(category2,MATCH(TRUE,ISNUMBER(SEARCH(keyword2,M2386)),0))</f>
        <v>Injured</v>
      </c>
      <c r="P2386" s="5" t="str">
        <f t="array" ref="P2386">INDEX(category3,MATCH(TRUE,ISNUMBER(SEARCH(keyword3,M2386)),0))</f>
        <v>Foot</v>
      </c>
      <c r="Q2386" s="5" t="str">
        <f t="array" ref="Q2386">INDEX(category1,MATCH(TRUE,ISNUMBER(SEARCH(keyword1,M2386)),0))</f>
        <v>Cuts and Wounds</v>
      </c>
    </row>
    <row r="2387" spans="1:17" x14ac:dyDescent="0.25">
      <c r="A2387">
        <v>5978</v>
      </c>
      <c r="B2387" s="5" t="s">
        <v>4962</v>
      </c>
      <c r="C2387" s="6">
        <v>1933</v>
      </c>
      <c r="D2387" s="4">
        <v>2</v>
      </c>
      <c r="E2387">
        <v>118</v>
      </c>
      <c r="F2387" s="1">
        <v>11794</v>
      </c>
      <c r="G2387" s="5" t="s">
        <v>138</v>
      </c>
      <c r="H2387" s="5" t="s">
        <v>139</v>
      </c>
      <c r="I2387" s="5" t="s">
        <v>4963</v>
      </c>
      <c r="J2387" t="s">
        <v>4964</v>
      </c>
      <c r="L2387" s="5" t="s">
        <v>4965</v>
      </c>
      <c r="M2387" s="5" t="str">
        <f t="shared" si="37"/>
        <v>. Killed.  When working in the bottom of a shallow shaft, portion of a side fell, almost covering him.</v>
      </c>
      <c r="O2387" s="5" t="str">
        <f t="array" ref="O2387">INDEX(category2,MATCH(TRUE,ISNUMBER(SEARCH(keyword2,M2387)),0))</f>
        <v>Dead</v>
      </c>
      <c r="P2387" s="5" t="s">
        <v>20370</v>
      </c>
      <c r="Q2387" s="5" t="str">
        <f t="array" ref="Q2387">INDEX(category1,MATCH(TRUE,ISNUMBER(SEARCH(keyword1,M2387)),0))</f>
        <v>Falls</v>
      </c>
    </row>
    <row r="2388" spans="1:17" x14ac:dyDescent="0.25">
      <c r="A2388">
        <v>7801</v>
      </c>
      <c r="B2388" s="5" t="s">
        <v>3294</v>
      </c>
      <c r="C2388" s="6">
        <v>1933</v>
      </c>
      <c r="D2388" s="4">
        <v>2</v>
      </c>
      <c r="E2388">
        <v>149</v>
      </c>
      <c r="F2388" s="1">
        <v>11793</v>
      </c>
      <c r="G2388" s="5" t="s">
        <v>106</v>
      </c>
      <c r="H2388" s="5" t="s">
        <v>107</v>
      </c>
      <c r="I2388" s="5" t="s">
        <v>197</v>
      </c>
      <c r="J2388" t="s">
        <v>198</v>
      </c>
      <c r="L2388" s="5" t="s">
        <v>4966</v>
      </c>
      <c r="M2388" s="5" t="str">
        <f t="shared" si="37"/>
        <v>. Injured.  A piece of stone rolled on to his right foot.  Toes injured.</v>
      </c>
      <c r="O2388" s="5" t="str">
        <f t="array" ref="O2388">INDEX(category2,MATCH(TRUE,ISNUMBER(SEARCH(keyword2,M2388)),0))</f>
        <v>Injured</v>
      </c>
      <c r="P2388" s="5" t="str">
        <f t="array" ref="P2388">INDEX(category3,MATCH(TRUE,ISNUMBER(SEARCH(keyword3,M2388)),0))</f>
        <v>Foot</v>
      </c>
      <c r="Q2388" s="5" t="s">
        <v>20370</v>
      </c>
    </row>
    <row r="2389" spans="1:17" x14ac:dyDescent="0.25">
      <c r="A2389">
        <v>5980</v>
      </c>
      <c r="B2389" s="5" t="s">
        <v>4967</v>
      </c>
      <c r="C2389" s="6">
        <v>1933</v>
      </c>
      <c r="D2389" s="4">
        <v>2</v>
      </c>
      <c r="E2389">
        <v>118</v>
      </c>
      <c r="F2389" s="1">
        <v>11792</v>
      </c>
      <c r="G2389" s="5" t="s">
        <v>4968</v>
      </c>
      <c r="H2389" s="5" t="s">
        <v>4969</v>
      </c>
      <c r="I2389" s="5" t="s">
        <v>4970</v>
      </c>
      <c r="J2389" t="s">
        <v>4971</v>
      </c>
      <c r="L2389" s="5" t="s">
        <v>4972</v>
      </c>
      <c r="M2389" s="5" t="str">
        <f t="shared" si="37"/>
        <v>. Injured.  A small piece of rock fell from roof.  Severed tendon in right hand.</v>
      </c>
      <c r="O2389" s="5" t="str">
        <f t="array" ref="O2389">INDEX(category2,MATCH(TRUE,ISNUMBER(SEARCH(keyword2,M2389)),0))</f>
        <v>Injured</v>
      </c>
      <c r="P2389" s="5" t="str">
        <f t="array" ref="P2389">INDEX(category3,MATCH(TRUE,ISNUMBER(SEARCH(keyword3,M2389)),0))</f>
        <v>Hand</v>
      </c>
      <c r="Q2389" s="5" t="str">
        <f t="array" ref="Q2389">INDEX(category1,MATCH(TRUE,ISNUMBER(SEARCH(keyword1,M2389)),0))</f>
        <v>Falls</v>
      </c>
    </row>
    <row r="2390" spans="1:17" x14ac:dyDescent="0.25">
      <c r="A2390">
        <v>7818</v>
      </c>
      <c r="B2390" s="5" t="s">
        <v>4973</v>
      </c>
      <c r="C2390" s="6">
        <v>1933</v>
      </c>
      <c r="D2390" s="4">
        <v>2</v>
      </c>
      <c r="E2390">
        <v>149</v>
      </c>
      <c r="F2390" s="1">
        <v>11792</v>
      </c>
      <c r="G2390" s="5" t="s">
        <v>46</v>
      </c>
      <c r="H2390" s="5" t="s">
        <v>47</v>
      </c>
      <c r="I2390" s="5" t="s">
        <v>287</v>
      </c>
      <c r="J2390" t="s">
        <v>49</v>
      </c>
      <c r="L2390" s="5" t="s">
        <v>4974</v>
      </c>
      <c r="M2390" s="5" t="str">
        <f t="shared" si="37"/>
        <v>. Injured.  Septic cut on left ankle; wound caused by wedge falling on ankle.</v>
      </c>
      <c r="O2390" s="5" t="str">
        <f t="array" ref="O2390">INDEX(category2,MATCH(TRUE,ISNUMBER(SEARCH(keyword2,M2390)),0))</f>
        <v>Injured</v>
      </c>
      <c r="P2390" s="5" t="str">
        <f t="array" ref="P2390">INDEX(category3,MATCH(TRUE,ISNUMBER(SEARCH(keyword3,M2390)),0))</f>
        <v>Foot</v>
      </c>
      <c r="Q2390" s="5" t="str">
        <f t="array" ref="Q2390">INDEX(category1,MATCH(TRUE,ISNUMBER(SEARCH(keyword1,M2390)),0))</f>
        <v>Cuts and Wounds</v>
      </c>
    </row>
    <row r="2391" spans="1:17" x14ac:dyDescent="0.25">
      <c r="A2391">
        <v>7746</v>
      </c>
      <c r="B2391" s="5" t="s">
        <v>2083</v>
      </c>
      <c r="C2391" s="6">
        <v>1933</v>
      </c>
      <c r="D2391" s="4">
        <v>2</v>
      </c>
      <c r="E2391">
        <v>147</v>
      </c>
      <c r="F2391" s="1">
        <v>11791</v>
      </c>
      <c r="G2391" s="5" t="s">
        <v>46</v>
      </c>
      <c r="H2391" s="5" t="s">
        <v>47</v>
      </c>
      <c r="I2391" s="5" t="s">
        <v>48</v>
      </c>
      <c r="J2391" t="s">
        <v>49</v>
      </c>
      <c r="L2391" s="5" t="s">
        <v>4975</v>
      </c>
      <c r="M2391" s="5" t="str">
        <f t="shared" si="37"/>
        <v>. Injured. Fractured sixth left rib; slipped while wheeling skip.</v>
      </c>
      <c r="O2391" s="5" t="str">
        <f t="array" ref="O2391">INDEX(category2,MATCH(TRUE,ISNUMBER(SEARCH(keyword2,M2391)),0))</f>
        <v>Injured</v>
      </c>
      <c r="P2391" s="5" t="str">
        <f t="array" ref="P2391">INDEX(category3,MATCH(TRUE,ISNUMBER(SEARCH(keyword3,M2391)),0))</f>
        <v>Foot</v>
      </c>
      <c r="Q2391" s="5" t="str">
        <f t="array" ref="Q2391">INDEX(category1,MATCH(TRUE,ISNUMBER(SEARCH(keyword1,M2391)),0))</f>
        <v>Breaks and Fractures</v>
      </c>
    </row>
    <row r="2392" spans="1:17" x14ac:dyDescent="0.25">
      <c r="A2392">
        <v>7775</v>
      </c>
      <c r="B2392" s="5" t="s">
        <v>4976</v>
      </c>
      <c r="C2392" s="6">
        <v>1933</v>
      </c>
      <c r="D2392" s="4">
        <v>2</v>
      </c>
      <c r="E2392">
        <v>148</v>
      </c>
      <c r="F2392" s="1">
        <v>11791</v>
      </c>
      <c r="G2392" s="5" t="s">
        <v>46</v>
      </c>
      <c r="H2392" s="5" t="s">
        <v>47</v>
      </c>
      <c r="I2392" s="5" t="s">
        <v>48</v>
      </c>
      <c r="J2392" t="s">
        <v>49</v>
      </c>
      <c r="L2392" s="5" t="s">
        <v>4977</v>
      </c>
      <c r="M2392" s="5" t="str">
        <f t="shared" si="37"/>
        <v>. Injured.   Fall of roof stone, causing wounds on head and left shoulder.</v>
      </c>
      <c r="O2392" s="5" t="str">
        <f t="array" ref="O2392">INDEX(category2,MATCH(TRUE,ISNUMBER(SEARCH(keyword2,M2392)),0))</f>
        <v>Injured</v>
      </c>
      <c r="P2392" s="5" t="str">
        <f t="array" ref="P2392">INDEX(category3,MATCH(TRUE,ISNUMBER(SEARCH(keyword3,M2392)),0))</f>
        <v>Shoulder</v>
      </c>
      <c r="Q2392" s="5" t="str">
        <f t="array" ref="Q2392">INDEX(category1,MATCH(TRUE,ISNUMBER(SEARCH(keyword1,M2392)),0))</f>
        <v>Cuts and Wounds</v>
      </c>
    </row>
    <row r="2393" spans="1:17" x14ac:dyDescent="0.25">
      <c r="A2393">
        <v>6063</v>
      </c>
      <c r="B2393" s="5" t="s">
        <v>4978</v>
      </c>
      <c r="C2393" s="6">
        <v>1933</v>
      </c>
      <c r="D2393" s="4">
        <v>2</v>
      </c>
      <c r="E2393">
        <v>122</v>
      </c>
      <c r="F2393" s="1">
        <v>11789</v>
      </c>
      <c r="G2393" s="5" t="s">
        <v>900</v>
      </c>
      <c r="H2393" s="5" t="s">
        <v>901</v>
      </c>
      <c r="I2393" s="5" t="s">
        <v>4650</v>
      </c>
      <c r="J2393" t="s">
        <v>902</v>
      </c>
      <c r="L2393" s="5" t="s">
        <v>4979</v>
      </c>
      <c r="M2393" s="5" t="str">
        <f t="shared" si="37"/>
        <v>. Injured.  Was connecting drossing plant when fire blew out of electric switch; hands and face burnt.</v>
      </c>
      <c r="O2393" s="5" t="str">
        <f t="array" ref="O2393">INDEX(category2,MATCH(TRUE,ISNUMBER(SEARCH(keyword2,M2393)),0))</f>
        <v>Injured</v>
      </c>
      <c r="P2393" s="5" t="str">
        <f t="array" ref="P2393">INDEX(category3,MATCH(TRUE,ISNUMBER(SEARCH(keyword3,M2393)),0))</f>
        <v>Head</v>
      </c>
      <c r="Q2393" s="5" t="str">
        <f t="array" ref="Q2393">INDEX(category1,MATCH(TRUE,ISNUMBER(SEARCH(keyword1,M2393)),0))</f>
        <v>Burns</v>
      </c>
    </row>
    <row r="2394" spans="1:17" x14ac:dyDescent="0.25">
      <c r="A2394">
        <v>6047</v>
      </c>
      <c r="B2394" s="5" t="s">
        <v>4980</v>
      </c>
      <c r="C2394" s="6">
        <v>1933</v>
      </c>
      <c r="D2394" s="4">
        <v>2</v>
      </c>
      <c r="E2394">
        <v>122</v>
      </c>
      <c r="F2394" s="1">
        <v>11786</v>
      </c>
      <c r="G2394" s="5" t="s">
        <v>900</v>
      </c>
      <c r="H2394" s="5" t="s">
        <v>901</v>
      </c>
      <c r="I2394" s="5" t="s">
        <v>1314</v>
      </c>
      <c r="J2394" t="s">
        <v>902</v>
      </c>
      <c r="L2394" s="5" t="s">
        <v>4981</v>
      </c>
      <c r="M2394" s="5" t="str">
        <f t="shared" si="37"/>
        <v>. Injured.  Bruised his hip between truck and wall of level when handling a full truck.</v>
      </c>
      <c r="O2394" s="5" t="str">
        <f t="array" ref="O2394">INDEX(category2,MATCH(TRUE,ISNUMBER(SEARCH(keyword2,M2394)),0))</f>
        <v>Injured</v>
      </c>
      <c r="P2394" s="5" t="str">
        <f t="array" ref="P2394">INDEX(category3,MATCH(TRUE,ISNUMBER(SEARCH(keyword3,M2394)),0))</f>
        <v>Hand</v>
      </c>
      <c r="Q2394" s="5" t="str">
        <f t="array" ref="Q2394">INDEX(category1,MATCH(TRUE,ISNUMBER(SEARCH(keyword1,M2394)),0))</f>
        <v xml:space="preserve">Bruises </v>
      </c>
    </row>
    <row r="2395" spans="1:17" x14ac:dyDescent="0.25">
      <c r="A2395">
        <v>7817</v>
      </c>
      <c r="B2395" s="5" t="s">
        <v>2133</v>
      </c>
      <c r="C2395" s="6">
        <v>1933</v>
      </c>
      <c r="D2395" s="4">
        <v>2</v>
      </c>
      <c r="E2395">
        <v>149</v>
      </c>
      <c r="F2395" s="1">
        <v>11786</v>
      </c>
      <c r="G2395" s="5" t="s">
        <v>46</v>
      </c>
      <c r="H2395" s="5" t="s">
        <v>47</v>
      </c>
      <c r="I2395" s="5" t="s">
        <v>287</v>
      </c>
      <c r="J2395" t="s">
        <v>49</v>
      </c>
      <c r="L2395" s="5" t="s">
        <v>4982</v>
      </c>
      <c r="M2395" s="5" t="str">
        <f t="shared" si="37"/>
        <v>. Injured.  Poisoned left ankle, wound poisoned by mine water.</v>
      </c>
      <c r="O2395" s="5" t="str">
        <f t="array" ref="O2395">INDEX(category2,MATCH(TRUE,ISNUMBER(SEARCH(keyword2,M2395)),0))</f>
        <v>Injured</v>
      </c>
      <c r="P2395" s="5" t="str">
        <f t="array" ref="P2395">INDEX(category3,MATCH(TRUE,ISNUMBER(SEARCH(keyword3,M2395)),0))</f>
        <v>Foot</v>
      </c>
      <c r="Q2395" s="5" t="str">
        <f t="array" ref="Q2395">INDEX(category1,MATCH(TRUE,ISNUMBER(SEARCH(keyword1,M2395)),0))</f>
        <v>Cuts and Wounds</v>
      </c>
    </row>
    <row r="2396" spans="1:17" x14ac:dyDescent="0.25">
      <c r="A2396">
        <v>7841</v>
      </c>
      <c r="B2396" s="5" t="s">
        <v>4983</v>
      </c>
      <c r="C2396" s="6">
        <v>1933</v>
      </c>
      <c r="D2396" s="4">
        <v>2</v>
      </c>
      <c r="E2396">
        <v>150</v>
      </c>
      <c r="F2396" s="1">
        <v>11786</v>
      </c>
      <c r="G2396" s="5" t="s">
        <v>52</v>
      </c>
      <c r="H2396" s="5" t="s">
        <v>53</v>
      </c>
      <c r="I2396" s="5" t="s">
        <v>1418</v>
      </c>
      <c r="J2396" t="s">
        <v>55</v>
      </c>
      <c r="L2396" s="5" t="s">
        <v>4984</v>
      </c>
      <c r="M2396" s="5" t="str">
        <f t="shared" si="37"/>
        <v>. Injured.  Slipped and cut forefinger of left hand against spur wheel of engine.   Became septic and was amputated.</v>
      </c>
      <c r="O2396" s="5" t="str">
        <f t="array" ref="O2396">INDEX(category2,MATCH(TRUE,ISNUMBER(SEARCH(keyword2,M2396)),0))</f>
        <v>Injured</v>
      </c>
      <c r="P2396" s="5" t="str">
        <f t="array" ref="P2396">INDEX(category3,MATCH(TRUE,ISNUMBER(SEARCH(keyword3,M2396)),0))</f>
        <v>Hand</v>
      </c>
      <c r="Q2396" s="5" t="str">
        <f t="array" ref="Q2396">INDEX(category1,MATCH(TRUE,ISNUMBER(SEARCH(keyword1,M2396)),0))</f>
        <v>Cuts and Wounds</v>
      </c>
    </row>
    <row r="2397" spans="1:17" x14ac:dyDescent="0.25">
      <c r="A2397">
        <v>7734</v>
      </c>
      <c r="B2397" s="5" t="s">
        <v>4985</v>
      </c>
      <c r="C2397" s="6">
        <v>1933</v>
      </c>
      <c r="D2397" s="4">
        <v>2</v>
      </c>
      <c r="E2397">
        <v>146</v>
      </c>
      <c r="F2397" s="1">
        <v>11783</v>
      </c>
      <c r="G2397" s="5" t="s">
        <v>52</v>
      </c>
      <c r="H2397" s="5" t="s">
        <v>53</v>
      </c>
      <c r="I2397" s="5" t="s">
        <v>4986</v>
      </c>
      <c r="J2397" t="s">
        <v>147</v>
      </c>
      <c r="L2397" s="5" t="s">
        <v>4987</v>
      </c>
      <c r="M2397" s="5" t="str">
        <f t="shared" si="37"/>
        <v>. Injured. Slipped when wheeling loaded wagon down hill; punctured wound on shin.</v>
      </c>
      <c r="O2397" s="5" t="str">
        <f t="array" ref="O2397">INDEX(category2,MATCH(TRUE,ISNUMBER(SEARCH(keyword2,M2397)),0))</f>
        <v>Injured</v>
      </c>
      <c r="P2397" s="5" t="str">
        <f t="array" ref="P2397">INDEX(category3,MATCH(TRUE,ISNUMBER(SEARCH(keyword3,M2397)),0))</f>
        <v>Foot</v>
      </c>
      <c r="Q2397" s="5" t="str">
        <f t="array" ref="Q2397">INDEX(category1,MATCH(TRUE,ISNUMBER(SEARCH(keyword1,M2397)),0))</f>
        <v>Cuts and Wounds</v>
      </c>
    </row>
    <row r="2398" spans="1:17" x14ac:dyDescent="0.25">
      <c r="A2398">
        <v>7765</v>
      </c>
      <c r="B2398" s="5" t="s">
        <v>2256</v>
      </c>
      <c r="C2398" s="6">
        <v>1933</v>
      </c>
      <c r="D2398" s="4">
        <v>2</v>
      </c>
      <c r="E2398">
        <v>147</v>
      </c>
      <c r="F2398" s="1">
        <v>11783</v>
      </c>
      <c r="G2398" s="5" t="s">
        <v>68</v>
      </c>
      <c r="H2398" s="5" t="s">
        <v>69</v>
      </c>
      <c r="I2398" s="5" t="s">
        <v>114</v>
      </c>
      <c r="J2398" t="s">
        <v>115</v>
      </c>
      <c r="L2398" s="5" t="s">
        <v>4988</v>
      </c>
      <c r="M2398" s="5" t="str">
        <f t="shared" si="37"/>
        <v>. Injured.  A piece of roof stone fell and struck him on the foot, causing an injury.</v>
      </c>
      <c r="O2398" s="5" t="str">
        <f t="array" ref="O2398">INDEX(category2,MATCH(TRUE,ISNUMBER(SEARCH(keyword2,M2398)),0))</f>
        <v>Injured</v>
      </c>
      <c r="P2398" s="5" t="str">
        <f t="array" ref="P2398">INDEX(category3,MATCH(TRUE,ISNUMBER(SEARCH(keyword3,M2398)),0))</f>
        <v>Foot</v>
      </c>
      <c r="Q2398" s="5" t="str">
        <f t="array" ref="Q2398">INDEX(category1,MATCH(TRUE,ISNUMBER(SEARCH(keyword1,M2398)),0))</f>
        <v>Falls</v>
      </c>
    </row>
    <row r="2399" spans="1:17" x14ac:dyDescent="0.25">
      <c r="A2399">
        <v>6035</v>
      </c>
      <c r="B2399" s="5" t="s">
        <v>3710</v>
      </c>
      <c r="C2399" s="6">
        <v>1933</v>
      </c>
      <c r="D2399" s="4">
        <v>2</v>
      </c>
      <c r="E2399">
        <v>121</v>
      </c>
      <c r="F2399" s="1">
        <v>11781</v>
      </c>
      <c r="G2399" s="5" t="s">
        <v>907</v>
      </c>
      <c r="H2399" s="5" t="s">
        <v>908</v>
      </c>
      <c r="I2399" s="5" t="s">
        <v>1318</v>
      </c>
      <c r="J2399" t="s">
        <v>910</v>
      </c>
      <c r="L2399" s="5" t="s">
        <v>4989</v>
      </c>
      <c r="M2399" s="5" t="str">
        <f t="shared" si="37"/>
        <v>. Injured his back, while pulling a caught barrow.</v>
      </c>
      <c r="O2399" s="5" t="str">
        <f t="array" ref="O2399">INDEX(category2,MATCH(TRUE,ISNUMBER(SEARCH(keyword2,M2399)),0))</f>
        <v>Injured</v>
      </c>
      <c r="P2399" s="5" t="str">
        <f t="array" ref="P2399">INDEX(category3,MATCH(TRUE,ISNUMBER(SEARCH(keyword3,M2399)),0))</f>
        <v>Back</v>
      </c>
      <c r="Q2399" s="5" t="s">
        <v>20370</v>
      </c>
    </row>
    <row r="2400" spans="1:17" x14ac:dyDescent="0.25">
      <c r="A2400">
        <v>6046</v>
      </c>
      <c r="B2400" s="5" t="s">
        <v>4990</v>
      </c>
      <c r="C2400" s="6">
        <v>1933</v>
      </c>
      <c r="D2400" s="4">
        <v>2</v>
      </c>
      <c r="E2400">
        <v>122</v>
      </c>
      <c r="F2400" s="1">
        <v>11780</v>
      </c>
      <c r="G2400" s="5" t="s">
        <v>900</v>
      </c>
      <c r="H2400" s="5" t="s">
        <v>901</v>
      </c>
      <c r="I2400" s="5" t="s">
        <v>1314</v>
      </c>
      <c r="J2400" t="s">
        <v>902</v>
      </c>
      <c r="L2400" s="5" t="s">
        <v>4991</v>
      </c>
      <c r="M2400" s="5" t="str">
        <f t="shared" si="37"/>
        <v>. Injured.  Jammed his hand while rolling a rock.</v>
      </c>
      <c r="O2400" s="5" t="str">
        <f t="array" ref="O2400">INDEX(category2,MATCH(TRUE,ISNUMBER(SEARCH(keyword2,M2400)),0))</f>
        <v>Injured</v>
      </c>
      <c r="P2400" s="5" t="str">
        <f t="array" ref="P2400">INDEX(category3,MATCH(TRUE,ISNUMBER(SEARCH(keyword3,M2400)),0))</f>
        <v>Hand</v>
      </c>
      <c r="Q2400" s="5" t="str">
        <f t="array" ref="Q2400">INDEX(category1,MATCH(TRUE,ISNUMBER(SEARCH(keyword1,M2400)),0))</f>
        <v>Cuts and Wounds</v>
      </c>
    </row>
    <row r="2401" spans="1:17" x14ac:dyDescent="0.25">
      <c r="A2401">
        <v>7764</v>
      </c>
      <c r="B2401" s="5" t="s">
        <v>3430</v>
      </c>
      <c r="C2401" s="6">
        <v>1933</v>
      </c>
      <c r="D2401" s="4">
        <v>2</v>
      </c>
      <c r="E2401">
        <v>147</v>
      </c>
      <c r="F2401" s="1">
        <v>11780</v>
      </c>
      <c r="G2401" s="5" t="s">
        <v>68</v>
      </c>
      <c r="H2401" s="5" t="s">
        <v>69</v>
      </c>
      <c r="I2401" s="5" t="s">
        <v>2996</v>
      </c>
      <c r="J2401" t="s">
        <v>800</v>
      </c>
      <c r="L2401" s="5" t="s">
        <v>4992</v>
      </c>
      <c r="M2401" s="5" t="str">
        <f t="shared" si="37"/>
        <v>. Injured. Bruised right hand caused by a fall of coal.</v>
      </c>
      <c r="O2401" s="5" t="str">
        <f t="array" ref="O2401">INDEX(category2,MATCH(TRUE,ISNUMBER(SEARCH(keyword2,M2401)),0))</f>
        <v>Injured</v>
      </c>
      <c r="P2401" s="5" t="str">
        <f t="array" ref="P2401">INDEX(category3,MATCH(TRUE,ISNUMBER(SEARCH(keyword3,M2401)),0))</f>
        <v>Hand</v>
      </c>
      <c r="Q2401" s="5" t="str">
        <f t="array" ref="Q2401">INDEX(category1,MATCH(TRUE,ISNUMBER(SEARCH(keyword1,M2401)),0))</f>
        <v xml:space="preserve">Bruises </v>
      </c>
    </row>
    <row r="2402" spans="1:17" x14ac:dyDescent="0.25">
      <c r="A2402">
        <v>7811</v>
      </c>
      <c r="B2402" s="5" t="s">
        <v>4993</v>
      </c>
      <c r="C2402" s="6">
        <v>1933</v>
      </c>
      <c r="D2402" s="4">
        <v>2</v>
      </c>
      <c r="E2402">
        <v>149</v>
      </c>
      <c r="F2402" s="1">
        <v>11780</v>
      </c>
      <c r="G2402" s="5" t="s">
        <v>138</v>
      </c>
      <c r="H2402" s="5" t="s">
        <v>139</v>
      </c>
      <c r="I2402" s="5" t="s">
        <v>1744</v>
      </c>
      <c r="J2402" t="s">
        <v>1745</v>
      </c>
      <c r="L2402" s="5" t="s">
        <v>4994</v>
      </c>
      <c r="M2402" s="5" t="str">
        <f t="shared" si="37"/>
        <v>. Injured.  Abscess on right forearm caused by a blow from a prop.</v>
      </c>
      <c r="O2402" s="5" t="str">
        <f t="array" ref="O2402">INDEX(category2,MATCH(TRUE,ISNUMBER(SEARCH(keyword2,M2402)),0))</f>
        <v>Injured</v>
      </c>
      <c r="P2402" s="5" t="str">
        <f t="array" ref="P2402">INDEX(category3,MATCH(TRUE,ISNUMBER(SEARCH(keyword3,M2402)),0))</f>
        <v>Arm</v>
      </c>
      <c r="Q2402" s="5" t="s">
        <v>20370</v>
      </c>
    </row>
    <row r="2403" spans="1:17" x14ac:dyDescent="0.25">
      <c r="A2403">
        <v>6045</v>
      </c>
      <c r="B2403" s="5" t="s">
        <v>4995</v>
      </c>
      <c r="C2403" s="6">
        <v>1933</v>
      </c>
      <c r="D2403" s="4">
        <v>2</v>
      </c>
      <c r="E2403">
        <v>122</v>
      </c>
      <c r="F2403" s="1">
        <v>11779</v>
      </c>
      <c r="G2403" s="5" t="s">
        <v>900</v>
      </c>
      <c r="H2403" s="5" t="s">
        <v>901</v>
      </c>
      <c r="I2403" s="5" t="s">
        <v>1314</v>
      </c>
      <c r="J2403" t="s">
        <v>902</v>
      </c>
      <c r="L2403" s="5" t="s">
        <v>4996</v>
      </c>
      <c r="M2403" s="5" t="str">
        <f t="shared" si="37"/>
        <v>. Injured.  While pulling ore out of a chute a piece hit his nose.</v>
      </c>
      <c r="O2403" s="5" t="str">
        <f t="array" ref="O2403">INDEX(category2,MATCH(TRUE,ISNUMBER(SEARCH(keyword2,M2403)),0))</f>
        <v>Injured</v>
      </c>
      <c r="P2403" s="5" t="s">
        <v>20370</v>
      </c>
      <c r="Q2403" s="5" t="s">
        <v>20370</v>
      </c>
    </row>
    <row r="2404" spans="1:17" x14ac:dyDescent="0.25">
      <c r="A2404">
        <v>7745</v>
      </c>
      <c r="B2404" s="5" t="s">
        <v>2218</v>
      </c>
      <c r="C2404" s="6">
        <v>1933</v>
      </c>
      <c r="D2404" s="4">
        <v>2</v>
      </c>
      <c r="E2404">
        <v>147</v>
      </c>
      <c r="F2404" s="1">
        <v>11779</v>
      </c>
      <c r="G2404" s="5" t="s">
        <v>46</v>
      </c>
      <c r="H2404" s="5" t="s">
        <v>47</v>
      </c>
      <c r="I2404" s="5" t="s">
        <v>287</v>
      </c>
      <c r="J2404" t="s">
        <v>49</v>
      </c>
      <c r="L2404" s="5" t="s">
        <v>4997</v>
      </c>
      <c r="M2404" s="5" t="str">
        <f t="shared" si="37"/>
        <v>. Injured. Sprained right thigh lifting skip on rails.</v>
      </c>
      <c r="O2404" s="5" t="str">
        <f t="array" ref="O2404">INDEX(category2,MATCH(TRUE,ISNUMBER(SEARCH(keyword2,M2404)),0))</f>
        <v>Injured</v>
      </c>
      <c r="P2404" s="5" t="str">
        <f t="array" ref="P2404">INDEX(category3,MATCH(TRUE,ISNUMBER(SEARCH(keyword3,M2404)),0))</f>
        <v>Leg</v>
      </c>
      <c r="Q2404" s="5" t="str">
        <f t="array" ref="Q2404">INDEX(category1,MATCH(TRUE,ISNUMBER(SEARCH(keyword1,M2404)),0))</f>
        <v>Sprains and strains</v>
      </c>
    </row>
    <row r="2405" spans="1:17" x14ac:dyDescent="0.25">
      <c r="A2405">
        <v>6062</v>
      </c>
      <c r="B2405" s="5" t="s">
        <v>4998</v>
      </c>
      <c r="C2405" s="6">
        <v>1933</v>
      </c>
      <c r="D2405" s="4">
        <v>2</v>
      </c>
      <c r="E2405">
        <v>122</v>
      </c>
      <c r="F2405" s="1">
        <v>11778</v>
      </c>
      <c r="G2405" s="5" t="s">
        <v>900</v>
      </c>
      <c r="H2405" s="5" t="s">
        <v>901</v>
      </c>
      <c r="I2405" s="5" t="s">
        <v>4650</v>
      </c>
      <c r="J2405" t="s">
        <v>902</v>
      </c>
      <c r="L2405" s="5" t="s">
        <v>4999</v>
      </c>
      <c r="M2405" s="5" t="str">
        <f t="shared" si="37"/>
        <v>. Injured finger.  Hand caught while inspecting furnace.</v>
      </c>
      <c r="O2405" s="5" t="str">
        <f t="array" ref="O2405">INDEX(category2,MATCH(TRUE,ISNUMBER(SEARCH(keyword2,M2405)),0))</f>
        <v>Injured</v>
      </c>
      <c r="P2405" s="5" t="str">
        <f t="array" ref="P2405">INDEX(category3,MATCH(TRUE,ISNUMBER(SEARCH(keyword3,M2405)),0))</f>
        <v>Hand</v>
      </c>
      <c r="Q2405" s="5" t="s">
        <v>20370</v>
      </c>
    </row>
    <row r="2406" spans="1:17" x14ac:dyDescent="0.25">
      <c r="A2406">
        <v>6000</v>
      </c>
      <c r="B2406" s="5" t="s">
        <v>5000</v>
      </c>
      <c r="C2406" s="6">
        <v>1933</v>
      </c>
      <c r="D2406" s="4">
        <v>2</v>
      </c>
      <c r="E2406">
        <v>120</v>
      </c>
      <c r="F2406" s="1">
        <v>11776</v>
      </c>
      <c r="G2406" s="5" t="s">
        <v>1331</v>
      </c>
      <c r="H2406" s="5" t="s">
        <v>1332</v>
      </c>
      <c r="I2406" s="5" t="s">
        <v>4280</v>
      </c>
      <c r="J2406" t="s">
        <v>1333</v>
      </c>
      <c r="L2406" s="5" t="s">
        <v>5001</v>
      </c>
      <c r="M2406" s="5" t="str">
        <f t="shared" si="37"/>
        <v>. Injured.  Struck leg with air hose.</v>
      </c>
      <c r="O2406" s="5" t="str">
        <f t="array" ref="O2406">INDEX(category2,MATCH(TRUE,ISNUMBER(SEARCH(keyword2,M2406)),0))</f>
        <v>Injured</v>
      </c>
      <c r="P2406" s="5" t="str">
        <f t="array" ref="P2406">INDEX(category3,MATCH(TRUE,ISNUMBER(SEARCH(keyword3,M2406)),0))</f>
        <v>Leg</v>
      </c>
      <c r="Q2406" s="5" t="str">
        <f t="array" ref="Q2406">INDEX(category1,MATCH(TRUE,ISNUMBER(SEARCH(keyword1,M2406)),0))</f>
        <v>Cuts and Wounds</v>
      </c>
    </row>
    <row r="2407" spans="1:17" x14ac:dyDescent="0.25">
      <c r="A2407">
        <v>6029</v>
      </c>
      <c r="B2407" s="5" t="s">
        <v>5002</v>
      </c>
      <c r="C2407" s="6">
        <v>1933</v>
      </c>
      <c r="D2407" s="4">
        <v>2</v>
      </c>
      <c r="E2407">
        <v>121</v>
      </c>
      <c r="F2407" s="1">
        <v>11769</v>
      </c>
      <c r="G2407" s="5" t="s">
        <v>4330</v>
      </c>
      <c r="H2407" s="5" t="s">
        <v>4331</v>
      </c>
      <c r="I2407" s="5" t="s">
        <v>4332</v>
      </c>
      <c r="J2407" t="s">
        <v>4333</v>
      </c>
      <c r="L2407" s="5" t="s">
        <v>5003</v>
      </c>
      <c r="M2407" s="5" t="str">
        <f t="shared" si="37"/>
        <v>. Injured.  When timbering a heavy stull fell and crushed a foot.</v>
      </c>
      <c r="O2407" s="5" t="str">
        <f t="array" ref="O2407">INDEX(category2,MATCH(TRUE,ISNUMBER(SEARCH(keyword2,M2407)),0))</f>
        <v>Injured</v>
      </c>
      <c r="P2407" s="5" t="str">
        <f t="array" ref="P2407">INDEX(category3,MATCH(TRUE,ISNUMBER(SEARCH(keyword3,M2407)),0))</f>
        <v>Foot</v>
      </c>
      <c r="Q2407" s="5" t="str">
        <f t="array" ref="Q2407">INDEX(category1,MATCH(TRUE,ISNUMBER(SEARCH(keyword1,M2407)),0))</f>
        <v>Smashed/Crushed</v>
      </c>
    </row>
    <row r="2408" spans="1:17" x14ac:dyDescent="0.25">
      <c r="A2408">
        <v>5999</v>
      </c>
      <c r="B2408" s="5" t="s">
        <v>5004</v>
      </c>
      <c r="C2408" s="6">
        <v>1933</v>
      </c>
      <c r="D2408" s="4">
        <v>2</v>
      </c>
      <c r="E2408">
        <v>120</v>
      </c>
      <c r="F2408" s="1">
        <v>11766</v>
      </c>
      <c r="G2408" s="5" t="s">
        <v>926</v>
      </c>
      <c r="H2408" s="5" t="s">
        <v>927</v>
      </c>
      <c r="I2408" s="5" t="s">
        <v>4216</v>
      </c>
      <c r="J2408" t="s">
        <v>928</v>
      </c>
      <c r="L2408" s="5" t="s">
        <v>5005</v>
      </c>
      <c r="M2408" s="5" t="str">
        <f t="shared" si="37"/>
        <v>. Injured thumb.  Caught between rail and trolley.</v>
      </c>
      <c r="O2408" s="5" t="str">
        <f t="array" ref="O2408">INDEX(category2,MATCH(TRUE,ISNUMBER(SEARCH(keyword2,M2408)),0))</f>
        <v>Injured</v>
      </c>
      <c r="P2408" s="5" t="str">
        <f t="array" ref="P2408">INDEX(category3,MATCH(TRUE,ISNUMBER(SEARCH(keyword3,M2408)),0))</f>
        <v>Hand</v>
      </c>
      <c r="Q2408" s="5" t="s">
        <v>20370</v>
      </c>
    </row>
    <row r="2409" spans="1:17" x14ac:dyDescent="0.25">
      <c r="A2409">
        <v>7816</v>
      </c>
      <c r="B2409" s="5" t="s">
        <v>2314</v>
      </c>
      <c r="C2409" s="6">
        <v>1933</v>
      </c>
      <c r="D2409" s="4">
        <v>2</v>
      </c>
      <c r="E2409">
        <v>149</v>
      </c>
      <c r="F2409" s="1">
        <v>11766</v>
      </c>
      <c r="G2409" s="5" t="s">
        <v>46</v>
      </c>
      <c r="H2409" s="5" t="s">
        <v>47</v>
      </c>
      <c r="I2409" s="5" t="s">
        <v>287</v>
      </c>
      <c r="J2409" t="s">
        <v>49</v>
      </c>
      <c r="L2409" s="5" t="s">
        <v>5006</v>
      </c>
      <c r="M2409" s="5" t="str">
        <f t="shared" si="37"/>
        <v>. Injured.  Strained right wrist, caused by lifting large piece of coal.</v>
      </c>
      <c r="O2409" s="5" t="str">
        <f t="array" ref="O2409">INDEX(category2,MATCH(TRUE,ISNUMBER(SEARCH(keyword2,M2409)),0))</f>
        <v>Injured</v>
      </c>
      <c r="P2409" s="5" t="str">
        <f t="array" ref="P2409">INDEX(category3,MATCH(TRUE,ISNUMBER(SEARCH(keyword3,M2409)),0))</f>
        <v>Hand</v>
      </c>
      <c r="Q2409" s="5" t="str">
        <f t="array" ref="Q2409">INDEX(category1,MATCH(TRUE,ISNUMBER(SEARCH(keyword1,M2409)),0))</f>
        <v>Sprains and strains</v>
      </c>
    </row>
    <row r="2410" spans="1:17" x14ac:dyDescent="0.25">
      <c r="A2410">
        <v>7809</v>
      </c>
      <c r="B2410" s="5" t="s">
        <v>1617</v>
      </c>
      <c r="C2410" s="6">
        <v>1933</v>
      </c>
      <c r="D2410" s="4">
        <v>2</v>
      </c>
      <c r="E2410">
        <v>149</v>
      </c>
      <c r="F2410" s="1">
        <v>11764</v>
      </c>
      <c r="G2410" s="5" t="s">
        <v>52</v>
      </c>
      <c r="H2410" s="5" t="s">
        <v>53</v>
      </c>
      <c r="I2410" s="5" t="s">
        <v>3876</v>
      </c>
      <c r="J2410" t="s">
        <v>147</v>
      </c>
      <c r="L2410" s="5" t="s">
        <v>5007</v>
      </c>
      <c r="M2410" s="5" t="str">
        <f t="shared" si="37"/>
        <v>. Injured.  Punctured back of hand with pick point.</v>
      </c>
      <c r="O2410" s="5" t="str">
        <f t="array" ref="O2410">INDEX(category2,MATCH(TRUE,ISNUMBER(SEARCH(keyword2,M2410)),0))</f>
        <v>Injured</v>
      </c>
      <c r="P2410" s="5" t="str">
        <f t="array" ref="P2410">INDEX(category3,MATCH(TRUE,ISNUMBER(SEARCH(keyword3,M2410)),0))</f>
        <v>Back</v>
      </c>
      <c r="Q2410" s="5" t="s">
        <v>20370</v>
      </c>
    </row>
    <row r="2411" spans="1:17" x14ac:dyDescent="0.25">
      <c r="A2411">
        <v>7736</v>
      </c>
      <c r="B2411" s="5" t="s">
        <v>5008</v>
      </c>
      <c r="C2411" s="6">
        <v>1933</v>
      </c>
      <c r="D2411" s="4">
        <v>2</v>
      </c>
      <c r="E2411">
        <v>146</v>
      </c>
      <c r="F2411" s="1">
        <v>11763</v>
      </c>
      <c r="G2411" s="5" t="s">
        <v>138</v>
      </c>
      <c r="H2411" s="5" t="s">
        <v>139</v>
      </c>
      <c r="I2411" s="5" t="s">
        <v>140</v>
      </c>
      <c r="J2411" t="s">
        <v>141</v>
      </c>
      <c r="L2411" s="5" t="s">
        <v>5009</v>
      </c>
      <c r="M2411" s="5" t="str">
        <f t="shared" si="37"/>
        <v>. Injured rectum lifting skip on rails.</v>
      </c>
      <c r="O2411" s="5" t="str">
        <f t="array" ref="O2411">INDEX(category2,MATCH(TRUE,ISNUMBER(SEARCH(keyword2,M2411)),0))</f>
        <v>Injured</v>
      </c>
      <c r="P2411" s="5" t="s">
        <v>20370</v>
      </c>
      <c r="Q2411" s="5" t="s">
        <v>20370</v>
      </c>
    </row>
    <row r="2412" spans="1:17" x14ac:dyDescent="0.25">
      <c r="A2412">
        <v>7800</v>
      </c>
      <c r="B2412" s="5" t="s">
        <v>5010</v>
      </c>
      <c r="C2412" s="6">
        <v>1933</v>
      </c>
      <c r="D2412" s="4">
        <v>2</v>
      </c>
      <c r="E2412">
        <v>149</v>
      </c>
      <c r="F2412" s="1">
        <v>11759</v>
      </c>
      <c r="G2412" s="5" t="s">
        <v>106</v>
      </c>
      <c r="H2412" s="5" t="s">
        <v>107</v>
      </c>
      <c r="I2412" s="5" t="s">
        <v>3381</v>
      </c>
      <c r="J2412" t="s">
        <v>3382</v>
      </c>
      <c r="L2412" s="5" t="s">
        <v>5011</v>
      </c>
      <c r="M2412" s="5" t="str">
        <f t="shared" si="37"/>
        <v>. Injured.   A piece of coal flew from his pick point and struck his right eye.</v>
      </c>
      <c r="O2412" s="5" t="str">
        <f t="array" ref="O2412">INDEX(category2,MATCH(TRUE,ISNUMBER(SEARCH(keyword2,M2412)),0))</f>
        <v>Injured</v>
      </c>
      <c r="P2412" s="5" t="str">
        <f t="array" ref="P2412">INDEX(category3,MATCH(TRUE,ISNUMBER(SEARCH(keyword3,M2412)),0))</f>
        <v>Head</v>
      </c>
      <c r="Q2412" s="5" t="str">
        <f t="array" ref="Q2412">INDEX(category1,MATCH(TRUE,ISNUMBER(SEARCH(keyword1,M2412)),0))</f>
        <v>Cuts and Wounds</v>
      </c>
    </row>
    <row r="2413" spans="1:17" x14ac:dyDescent="0.25">
      <c r="A2413">
        <v>7763</v>
      </c>
      <c r="B2413" s="5" t="s">
        <v>5012</v>
      </c>
      <c r="C2413" s="6">
        <v>1933</v>
      </c>
      <c r="D2413" s="4">
        <v>2</v>
      </c>
      <c r="E2413">
        <v>147</v>
      </c>
      <c r="F2413" s="1">
        <v>11757</v>
      </c>
      <c r="G2413" s="5" t="s">
        <v>68</v>
      </c>
      <c r="H2413" s="5" t="s">
        <v>69</v>
      </c>
      <c r="I2413" s="5" t="s">
        <v>351</v>
      </c>
      <c r="J2413" t="s">
        <v>133</v>
      </c>
      <c r="L2413" s="5" t="s">
        <v>5013</v>
      </c>
      <c r="M2413" s="5" t="str">
        <f t="shared" si="37"/>
        <v>. Injured. While taking down some badger a piece of top coal fell and struck him on the wrist, causing an incised wound.</v>
      </c>
      <c r="O2413" s="5" t="str">
        <f t="array" ref="O2413">INDEX(category2,MATCH(TRUE,ISNUMBER(SEARCH(keyword2,M2413)),0))</f>
        <v>Injured</v>
      </c>
      <c r="P2413" s="5" t="str">
        <f t="array" ref="P2413">INDEX(category3,MATCH(TRUE,ISNUMBER(SEARCH(keyword3,M2413)),0))</f>
        <v>Hand</v>
      </c>
      <c r="Q2413" s="5" t="str">
        <f t="array" ref="Q2413">INDEX(category1,MATCH(TRUE,ISNUMBER(SEARCH(keyword1,M2413)),0))</f>
        <v>Cuts and Wounds</v>
      </c>
    </row>
    <row r="2414" spans="1:17" x14ac:dyDescent="0.25">
      <c r="A2414">
        <v>7788</v>
      </c>
      <c r="B2414" s="5" t="s">
        <v>2222</v>
      </c>
      <c r="C2414" s="6">
        <v>1933</v>
      </c>
      <c r="D2414" s="4">
        <v>2</v>
      </c>
      <c r="E2414">
        <v>148</v>
      </c>
      <c r="F2414" s="1">
        <v>11757</v>
      </c>
      <c r="G2414" s="5" t="s">
        <v>68</v>
      </c>
      <c r="H2414" s="5" t="s">
        <v>69</v>
      </c>
      <c r="I2414" s="5" t="s">
        <v>233</v>
      </c>
      <c r="J2414" t="s">
        <v>234</v>
      </c>
      <c r="L2414" s="5" t="s">
        <v>5014</v>
      </c>
      <c r="M2414" s="5" t="str">
        <f t="shared" si="37"/>
        <v>. Injured.  Strained himself while screwing a pipe on to a pump.</v>
      </c>
      <c r="O2414" s="5" t="str">
        <f t="array" ref="O2414">INDEX(category2,MATCH(TRUE,ISNUMBER(SEARCH(keyword2,M2414)),0))</f>
        <v>Injured</v>
      </c>
      <c r="P2414" s="5" t="s">
        <v>20370</v>
      </c>
      <c r="Q2414" s="5" t="str">
        <f t="array" ref="Q2414">INDEX(category1,MATCH(TRUE,ISNUMBER(SEARCH(keyword1,M2414)),0))</f>
        <v>Sprains and strains</v>
      </c>
    </row>
    <row r="2415" spans="1:17" x14ac:dyDescent="0.25">
      <c r="A2415">
        <v>7733</v>
      </c>
      <c r="B2415" s="5" t="s">
        <v>5015</v>
      </c>
      <c r="C2415" s="6">
        <v>1933</v>
      </c>
      <c r="D2415" s="4">
        <v>2</v>
      </c>
      <c r="E2415">
        <v>146</v>
      </c>
      <c r="F2415" s="1">
        <v>11756</v>
      </c>
      <c r="G2415" s="5" t="s">
        <v>52</v>
      </c>
      <c r="H2415" s="5" t="s">
        <v>53</v>
      </c>
      <c r="I2415" s="5" t="s">
        <v>4986</v>
      </c>
      <c r="J2415" t="s">
        <v>147</v>
      </c>
      <c r="L2415" s="5" t="s">
        <v>5016</v>
      </c>
      <c r="M2415" s="5" t="str">
        <f t="shared" si="37"/>
        <v>. Injured. Strained leg when lifting a loaded wagon of coal.</v>
      </c>
      <c r="O2415" s="5" t="str">
        <f t="array" ref="O2415">INDEX(category2,MATCH(TRUE,ISNUMBER(SEARCH(keyword2,M2415)),0))</f>
        <v>Injured</v>
      </c>
      <c r="P2415" s="5" t="str">
        <f t="array" ref="P2415">INDEX(category3,MATCH(TRUE,ISNUMBER(SEARCH(keyword3,M2415)),0))</f>
        <v>Leg</v>
      </c>
      <c r="Q2415" s="5" t="str">
        <f t="array" ref="Q2415">INDEX(category1,MATCH(TRUE,ISNUMBER(SEARCH(keyword1,M2415)),0))</f>
        <v>Sprains and strains</v>
      </c>
    </row>
    <row r="2416" spans="1:17" x14ac:dyDescent="0.25">
      <c r="A2416">
        <v>6061</v>
      </c>
      <c r="B2416" s="5" t="s">
        <v>5017</v>
      </c>
      <c r="C2416" s="6">
        <v>1933</v>
      </c>
      <c r="D2416" s="4">
        <v>2</v>
      </c>
      <c r="E2416">
        <v>122</v>
      </c>
      <c r="F2416" s="1">
        <v>11755</v>
      </c>
      <c r="G2416" s="5" t="s">
        <v>900</v>
      </c>
      <c r="H2416" s="5" t="s">
        <v>901</v>
      </c>
      <c r="I2416" s="5" t="s">
        <v>4650</v>
      </c>
      <c r="J2416" t="s">
        <v>902</v>
      </c>
      <c r="L2416" s="5" t="s">
        <v>5018</v>
      </c>
      <c r="M2416" s="5" t="str">
        <f t="shared" si="37"/>
        <v>. Injured.  Hot lead splashed on his foot; burned.</v>
      </c>
      <c r="O2416" s="5" t="str">
        <f t="array" ref="O2416">INDEX(category2,MATCH(TRUE,ISNUMBER(SEARCH(keyword2,M2416)),0))</f>
        <v>Injured</v>
      </c>
      <c r="P2416" s="5" t="str">
        <f t="array" ref="P2416">INDEX(category3,MATCH(TRUE,ISNUMBER(SEARCH(keyword3,M2416)),0))</f>
        <v>Foot</v>
      </c>
      <c r="Q2416" s="5" t="str">
        <f t="array" ref="Q2416">INDEX(category1,MATCH(TRUE,ISNUMBER(SEARCH(keyword1,M2416)),0))</f>
        <v>Burns</v>
      </c>
    </row>
    <row r="2417" spans="1:17" x14ac:dyDescent="0.25">
      <c r="A2417">
        <v>6034</v>
      </c>
      <c r="B2417" s="5" t="s">
        <v>4501</v>
      </c>
      <c r="C2417" s="6">
        <v>1933</v>
      </c>
      <c r="D2417" s="4">
        <v>2</v>
      </c>
      <c r="E2417">
        <v>121</v>
      </c>
      <c r="F2417" s="1">
        <v>11752</v>
      </c>
      <c r="G2417" s="5" t="s">
        <v>907</v>
      </c>
      <c r="H2417" s="5" t="s">
        <v>908</v>
      </c>
      <c r="I2417" s="5" t="s">
        <v>1318</v>
      </c>
      <c r="J2417" t="s">
        <v>910</v>
      </c>
      <c r="L2417" s="5" t="s">
        <v>5024</v>
      </c>
      <c r="M2417" s="5" t="str">
        <f t="shared" si="37"/>
        <v>. Injured.  Strained muscles when lifting truck door.</v>
      </c>
      <c r="O2417" s="5" t="str">
        <f t="array" ref="O2417">INDEX(category2,MATCH(TRUE,ISNUMBER(SEARCH(keyword2,M2417)),0))</f>
        <v>Injured</v>
      </c>
      <c r="P2417" s="5" t="s">
        <v>20370</v>
      </c>
      <c r="Q2417" s="5" t="str">
        <f t="array" ref="Q2417">INDEX(category1,MATCH(TRUE,ISNUMBER(SEARCH(keyword1,M2417)),0))</f>
        <v>Sprains and strains</v>
      </c>
    </row>
    <row r="2418" spans="1:17" x14ac:dyDescent="0.25">
      <c r="A2418">
        <v>6085</v>
      </c>
      <c r="B2418" s="5" t="s">
        <v>5025</v>
      </c>
      <c r="C2418" s="6">
        <v>1933</v>
      </c>
      <c r="D2418" s="4">
        <v>2</v>
      </c>
      <c r="E2418">
        <v>123</v>
      </c>
      <c r="F2418" s="1">
        <v>11751</v>
      </c>
      <c r="G2418" s="5" t="s">
        <v>68</v>
      </c>
      <c r="H2418" s="5" t="s">
        <v>69</v>
      </c>
      <c r="I2418" s="5" t="s">
        <v>5026</v>
      </c>
      <c r="J2418" t="s">
        <v>1442</v>
      </c>
      <c r="L2418" s="5" t="s">
        <v>5027</v>
      </c>
      <c r="M2418" s="5" t="str">
        <f t="shared" si="37"/>
        <v>. Injured eyes and face.  A shot he was bulling exploded prematurely.</v>
      </c>
      <c r="O2418" s="5" t="str">
        <f t="array" ref="O2418">INDEX(category2,MATCH(TRUE,ISNUMBER(SEARCH(keyword2,M2418)),0))</f>
        <v>Injured</v>
      </c>
      <c r="P2418" s="5" t="str">
        <f t="array" ref="P2418">INDEX(category3,MATCH(TRUE,ISNUMBER(SEARCH(keyword3,M2418)),0))</f>
        <v>Head</v>
      </c>
      <c r="Q2418" s="5" t="s">
        <v>20370</v>
      </c>
    </row>
    <row r="2419" spans="1:17" x14ac:dyDescent="0.25">
      <c r="A2419">
        <v>6086</v>
      </c>
      <c r="B2419" s="5" t="s">
        <v>5028</v>
      </c>
      <c r="C2419" s="6">
        <v>1933</v>
      </c>
      <c r="D2419" s="4">
        <v>2</v>
      </c>
      <c r="E2419">
        <v>123</v>
      </c>
      <c r="F2419" s="1">
        <v>11751</v>
      </c>
      <c r="G2419" s="5" t="s">
        <v>68</v>
      </c>
      <c r="H2419" s="5" t="s">
        <v>69</v>
      </c>
      <c r="I2419" s="5" t="s">
        <v>5026</v>
      </c>
      <c r="J2419" t="s">
        <v>1442</v>
      </c>
      <c r="L2419" s="5" t="s">
        <v>5029</v>
      </c>
      <c r="M2419" s="5" t="str">
        <f t="shared" si="37"/>
        <v>. Injured eyes and face.  A shot he and Blair were bulling exploded prematurely.</v>
      </c>
      <c r="O2419" s="5" t="str">
        <f t="array" ref="O2419">INDEX(category2,MATCH(TRUE,ISNUMBER(SEARCH(keyword2,M2419)),0))</f>
        <v>Injured</v>
      </c>
      <c r="P2419" s="5" t="str">
        <f t="array" ref="P2419">INDEX(category3,MATCH(TRUE,ISNUMBER(SEARCH(keyword3,M2419)),0))</f>
        <v>Head</v>
      </c>
      <c r="Q2419" s="5" t="s">
        <v>20370</v>
      </c>
    </row>
    <row r="2420" spans="1:17" x14ac:dyDescent="0.25">
      <c r="A2420">
        <v>7787</v>
      </c>
      <c r="B2420" s="5" t="s">
        <v>5030</v>
      </c>
      <c r="C2420" s="6">
        <v>1933</v>
      </c>
      <c r="D2420" s="4">
        <v>2</v>
      </c>
      <c r="E2420">
        <v>148</v>
      </c>
      <c r="F2420" s="1">
        <v>11750</v>
      </c>
      <c r="G2420" s="5" t="s">
        <v>68</v>
      </c>
      <c r="H2420" s="5" t="s">
        <v>69</v>
      </c>
      <c r="I2420" s="5" t="s">
        <v>4443</v>
      </c>
      <c r="J2420" t="s">
        <v>559</v>
      </c>
      <c r="L2420" s="5" t="s">
        <v>5031</v>
      </c>
      <c r="M2420" s="5" t="str">
        <f t="shared" si="37"/>
        <v>. Injured.  Jarred his left hand while hewing coal with a faulty pick.</v>
      </c>
      <c r="O2420" s="5" t="str">
        <f t="array" ref="O2420">INDEX(category2,MATCH(TRUE,ISNUMBER(SEARCH(keyword2,M2420)),0))</f>
        <v>Injured</v>
      </c>
      <c r="P2420" s="5" t="str">
        <f t="array" ref="P2420">INDEX(category3,MATCH(TRUE,ISNUMBER(SEARCH(keyword3,M2420)),0))</f>
        <v>Hand</v>
      </c>
      <c r="Q2420" s="5" t="s">
        <v>20370</v>
      </c>
    </row>
    <row r="2421" spans="1:17" x14ac:dyDescent="0.25">
      <c r="A2421">
        <v>6044</v>
      </c>
      <c r="B2421" s="5" t="s">
        <v>5032</v>
      </c>
      <c r="C2421" s="6">
        <v>1933</v>
      </c>
      <c r="D2421" s="4">
        <v>2</v>
      </c>
      <c r="E2421">
        <v>121</v>
      </c>
      <c r="F2421" s="1">
        <v>11749</v>
      </c>
      <c r="G2421" s="5" t="s">
        <v>900</v>
      </c>
      <c r="H2421" s="5" t="s">
        <v>901</v>
      </c>
      <c r="I2421" s="5" t="s">
        <v>1314</v>
      </c>
      <c r="J2421" t="s">
        <v>902</v>
      </c>
      <c r="L2421" s="5" t="s">
        <v>5033</v>
      </c>
      <c r="M2421" s="5" t="str">
        <f t="shared" si="37"/>
        <v>. Injured knee.  Fell when tightening a machine bar.</v>
      </c>
      <c r="O2421" s="5" t="str">
        <f t="array" ref="O2421">INDEX(category2,MATCH(TRUE,ISNUMBER(SEARCH(keyword2,M2421)),0))</f>
        <v>Injured</v>
      </c>
      <c r="P2421" s="5" t="str">
        <f t="array" ref="P2421">INDEX(category3,MATCH(TRUE,ISNUMBER(SEARCH(keyword3,M2421)),0))</f>
        <v>Leg</v>
      </c>
      <c r="Q2421" s="5" t="str">
        <f t="array" ref="Q2421">INDEX(category1,MATCH(TRUE,ISNUMBER(SEARCH(keyword1,M2421)),0))</f>
        <v>Falls</v>
      </c>
    </row>
    <row r="2422" spans="1:17" x14ac:dyDescent="0.25">
      <c r="A2422">
        <v>6033</v>
      </c>
      <c r="B2422" s="5" t="s">
        <v>5034</v>
      </c>
      <c r="C2422" s="6">
        <v>1933</v>
      </c>
      <c r="D2422" s="4">
        <v>2</v>
      </c>
      <c r="E2422">
        <v>121</v>
      </c>
      <c r="F2422" s="1">
        <v>11745</v>
      </c>
      <c r="G2422" s="5" t="s">
        <v>907</v>
      </c>
      <c r="H2422" s="5" t="s">
        <v>908</v>
      </c>
      <c r="I2422" s="5" t="s">
        <v>1318</v>
      </c>
      <c r="J2422" t="s">
        <v>910</v>
      </c>
      <c r="L2422" s="5" t="s">
        <v>5035</v>
      </c>
      <c r="M2422" s="5" t="str">
        <f t="shared" si="37"/>
        <v>. Injured; splashing matte burned arm and leg.</v>
      </c>
      <c r="O2422" s="5" t="str">
        <f t="array" ref="O2422">INDEX(category2,MATCH(TRUE,ISNUMBER(SEARCH(keyword2,M2422)),0))</f>
        <v>Injured</v>
      </c>
      <c r="P2422" s="5" t="str">
        <f t="array" ref="P2422">INDEX(category3,MATCH(TRUE,ISNUMBER(SEARCH(keyword3,M2422)),0))</f>
        <v>Arm</v>
      </c>
      <c r="Q2422" s="5" t="str">
        <f t="array" ref="Q2422">INDEX(category1,MATCH(TRUE,ISNUMBER(SEARCH(keyword1,M2422)),0))</f>
        <v>Burns</v>
      </c>
    </row>
    <row r="2423" spans="1:17" x14ac:dyDescent="0.25">
      <c r="A2423">
        <v>7774</v>
      </c>
      <c r="B2423" s="5" t="s">
        <v>5036</v>
      </c>
      <c r="C2423" s="6">
        <v>1933</v>
      </c>
      <c r="D2423" s="4">
        <v>2</v>
      </c>
      <c r="E2423">
        <v>148</v>
      </c>
      <c r="F2423" s="1">
        <v>11744</v>
      </c>
      <c r="G2423" s="5" t="s">
        <v>46</v>
      </c>
      <c r="H2423" s="5" t="s">
        <v>47</v>
      </c>
      <c r="I2423" s="5" t="s">
        <v>287</v>
      </c>
      <c r="J2423" t="s">
        <v>49</v>
      </c>
      <c r="L2423" s="5" t="s">
        <v>5037</v>
      </c>
      <c r="M2423" s="5" t="str">
        <f t="shared" si="37"/>
        <v>. Injured.  Fall of coal, causing contusion to left foot.</v>
      </c>
      <c r="O2423" s="5" t="str">
        <f t="array" ref="O2423">INDEX(category2,MATCH(TRUE,ISNUMBER(SEARCH(keyword2,M2423)),0))</f>
        <v>Injured</v>
      </c>
      <c r="P2423" s="5" t="str">
        <f t="array" ref="P2423">INDEX(category3,MATCH(TRUE,ISNUMBER(SEARCH(keyword3,M2423)),0))</f>
        <v>Foot</v>
      </c>
      <c r="Q2423" s="5" t="str">
        <f t="array" ref="Q2423">INDEX(category1,MATCH(TRUE,ISNUMBER(SEARCH(keyword1,M2423)),0))</f>
        <v>Falls</v>
      </c>
    </row>
    <row r="2424" spans="1:17" x14ac:dyDescent="0.25">
      <c r="A2424">
        <v>5977</v>
      </c>
      <c r="B2424" s="5" t="s">
        <v>5038</v>
      </c>
      <c r="C2424" s="6">
        <v>1933</v>
      </c>
      <c r="D2424" s="4">
        <v>2</v>
      </c>
      <c r="E2424">
        <v>118</v>
      </c>
      <c r="F2424" s="1">
        <v>11743</v>
      </c>
      <c r="G2424" s="5" t="s">
        <v>138</v>
      </c>
      <c r="H2424" s="5" t="s">
        <v>139</v>
      </c>
      <c r="I2424" s="5" t="s">
        <v>5039</v>
      </c>
      <c r="J2424" t="s">
        <v>3272</v>
      </c>
      <c r="L2424" s="5" t="s">
        <v>5040</v>
      </c>
      <c r="M2424" s="5" t="str">
        <f t="shared" si="37"/>
        <v>. Killed.  When holing wash, part of a flat boulder weighing about 2 tons fell on him.</v>
      </c>
      <c r="O2424" s="5" t="str">
        <f t="array" ref="O2424">INDEX(category2,MATCH(TRUE,ISNUMBER(SEARCH(keyword2,M2424)),0))</f>
        <v>Dead</v>
      </c>
      <c r="P2424" s="5" t="s">
        <v>20370</v>
      </c>
      <c r="Q2424" s="5" t="str">
        <f t="array" ref="Q2424">INDEX(category1,MATCH(TRUE,ISNUMBER(SEARCH(keyword1,M2424)),0))</f>
        <v>Falls</v>
      </c>
    </row>
    <row r="2425" spans="1:17" x14ac:dyDescent="0.25">
      <c r="A2425">
        <v>6091</v>
      </c>
      <c r="B2425" s="5" t="s">
        <v>5041</v>
      </c>
      <c r="C2425" s="6">
        <v>1933</v>
      </c>
      <c r="D2425" s="4">
        <v>2</v>
      </c>
      <c r="E2425">
        <v>123</v>
      </c>
      <c r="F2425" s="1">
        <v>11743</v>
      </c>
      <c r="G2425" s="5" t="s">
        <v>89</v>
      </c>
      <c r="H2425" s="5" t="s">
        <v>90</v>
      </c>
      <c r="I2425" s="5" t="s">
        <v>5042</v>
      </c>
      <c r="J2425" t="s">
        <v>3040</v>
      </c>
      <c r="L2425" s="5" t="s">
        <v>5043</v>
      </c>
      <c r="M2425" s="5" t="str">
        <f t="shared" si="37"/>
        <v>. Injured leg.  When barring down a stone rolled on his leg.</v>
      </c>
      <c r="O2425" s="5" t="str">
        <f t="array" ref="O2425">INDEX(category2,MATCH(TRUE,ISNUMBER(SEARCH(keyword2,M2425)),0))</f>
        <v>Injured</v>
      </c>
      <c r="P2425" s="5" t="str">
        <f t="array" ref="P2425">INDEX(category3,MATCH(TRUE,ISNUMBER(SEARCH(keyword3,M2425)),0))</f>
        <v>Leg</v>
      </c>
      <c r="Q2425" s="5" t="s">
        <v>20370</v>
      </c>
    </row>
    <row r="2426" spans="1:17" x14ac:dyDescent="0.25">
      <c r="A2426">
        <v>7786</v>
      </c>
      <c r="B2426" s="5" t="s">
        <v>5044</v>
      </c>
      <c r="C2426" s="6">
        <v>1933</v>
      </c>
      <c r="D2426" s="4">
        <v>2</v>
      </c>
      <c r="E2426">
        <v>148</v>
      </c>
      <c r="F2426" s="1">
        <v>11743</v>
      </c>
      <c r="G2426" s="5" t="s">
        <v>68</v>
      </c>
      <c r="H2426" s="5" t="s">
        <v>69</v>
      </c>
      <c r="I2426" s="5" t="s">
        <v>114</v>
      </c>
      <c r="J2426" t="s">
        <v>115</v>
      </c>
      <c r="L2426" s="5" t="s">
        <v>5045</v>
      </c>
      <c r="M2426" s="5" t="str">
        <f t="shared" si="37"/>
        <v>. Injured.  While lifting a prop he jammed the little finger of his left hand. Causing a wound which became septic.</v>
      </c>
      <c r="O2426" s="5" t="str">
        <f t="array" ref="O2426">INDEX(category2,MATCH(TRUE,ISNUMBER(SEARCH(keyword2,M2426)),0))</f>
        <v>Injured</v>
      </c>
      <c r="P2426" s="5" t="str">
        <f t="array" ref="P2426">INDEX(category3,MATCH(TRUE,ISNUMBER(SEARCH(keyword3,M2426)),0))</f>
        <v>Hand</v>
      </c>
      <c r="Q2426" s="5" t="str">
        <f t="array" ref="Q2426">INDEX(category1,MATCH(TRUE,ISNUMBER(SEARCH(keyword1,M2426)),0))</f>
        <v>Cuts and Wounds</v>
      </c>
    </row>
    <row r="2427" spans="1:17" x14ac:dyDescent="0.25">
      <c r="A2427">
        <v>6032</v>
      </c>
      <c r="B2427" s="5" t="s">
        <v>2897</v>
      </c>
      <c r="C2427" s="6">
        <v>1933</v>
      </c>
      <c r="D2427" s="4">
        <v>2</v>
      </c>
      <c r="E2427">
        <v>121</v>
      </c>
      <c r="F2427" s="1">
        <v>11738</v>
      </c>
      <c r="G2427" s="5" t="s">
        <v>907</v>
      </c>
      <c r="H2427" s="5" t="s">
        <v>908</v>
      </c>
      <c r="I2427" s="5" t="s">
        <v>1318</v>
      </c>
      <c r="J2427" t="s">
        <v>910</v>
      </c>
      <c r="L2427" s="5" t="s">
        <v>5046</v>
      </c>
      <c r="M2427" s="5" t="str">
        <f t="shared" si="37"/>
        <v>. Injured left ankle; slipped on an iron plate.</v>
      </c>
      <c r="O2427" s="5" t="str">
        <f t="array" ref="O2427">INDEX(category2,MATCH(TRUE,ISNUMBER(SEARCH(keyword2,M2427)),0))</f>
        <v>Injured</v>
      </c>
      <c r="P2427" s="5" t="str">
        <f t="array" ref="P2427">INDEX(category3,MATCH(TRUE,ISNUMBER(SEARCH(keyword3,M2427)),0))</f>
        <v>Foot</v>
      </c>
      <c r="Q2427" s="5" t="s">
        <v>20370</v>
      </c>
    </row>
    <row r="2428" spans="1:17" x14ac:dyDescent="0.25">
      <c r="A2428">
        <v>7723</v>
      </c>
      <c r="B2428" s="5" t="s">
        <v>5052</v>
      </c>
      <c r="C2428" s="6">
        <v>1933</v>
      </c>
      <c r="D2428" s="4">
        <v>2</v>
      </c>
      <c r="E2428">
        <v>146</v>
      </c>
      <c r="F2428" s="1">
        <v>11737</v>
      </c>
      <c r="G2428" s="5" t="s">
        <v>68</v>
      </c>
      <c r="H2428" s="5" t="s">
        <v>69</v>
      </c>
      <c r="I2428" s="5" t="s">
        <v>4689</v>
      </c>
      <c r="J2428" t="s">
        <v>4690</v>
      </c>
      <c r="L2428" s="5" t="s">
        <v>5053</v>
      </c>
      <c r="M2428" s="5" t="str">
        <f t="shared" si="37"/>
        <v>. Injured. While wheeling he was struck by a runaway wagon, causing severe abrasions to his right leg.</v>
      </c>
      <c r="O2428" s="5" t="str">
        <f t="array" ref="O2428">INDEX(category2,MATCH(TRUE,ISNUMBER(SEARCH(keyword2,M2428)),0))</f>
        <v>Injured</v>
      </c>
      <c r="P2428" s="5" t="str">
        <f t="array" ref="P2428">INDEX(category3,MATCH(TRUE,ISNUMBER(SEARCH(keyword3,M2428)),0))</f>
        <v>Leg</v>
      </c>
      <c r="Q2428" s="5" t="str">
        <f t="array" ref="Q2428">INDEX(category1,MATCH(TRUE,ISNUMBER(SEARCH(keyword1,M2428)),0))</f>
        <v>Cuts and Wounds</v>
      </c>
    </row>
    <row r="2429" spans="1:17" x14ac:dyDescent="0.25">
      <c r="A2429">
        <v>7722</v>
      </c>
      <c r="B2429" s="5" t="s">
        <v>5054</v>
      </c>
      <c r="C2429" s="6">
        <v>1933</v>
      </c>
      <c r="D2429" s="4">
        <v>2</v>
      </c>
      <c r="E2429">
        <v>146</v>
      </c>
      <c r="F2429" s="1">
        <v>11736</v>
      </c>
      <c r="G2429" s="5" t="s">
        <v>68</v>
      </c>
      <c r="H2429" s="5" t="s">
        <v>69</v>
      </c>
      <c r="I2429" s="5" t="s">
        <v>114</v>
      </c>
      <c r="J2429" t="s">
        <v>115</v>
      </c>
      <c r="L2429" s="5" t="s">
        <v>5055</v>
      </c>
      <c r="M2429" s="5" t="str">
        <f t="shared" si="37"/>
        <v>. Injured. Crushed the little finger of his left hand while lifting a wagon on to the road.</v>
      </c>
      <c r="O2429" s="5" t="str">
        <f t="array" ref="O2429">INDEX(category2,MATCH(TRUE,ISNUMBER(SEARCH(keyword2,M2429)),0))</f>
        <v>Injured</v>
      </c>
      <c r="P2429" s="5" t="str">
        <f t="array" ref="P2429">INDEX(category3,MATCH(TRUE,ISNUMBER(SEARCH(keyword3,M2429)),0))</f>
        <v>Hand</v>
      </c>
      <c r="Q2429" s="5" t="str">
        <f t="array" ref="Q2429">INDEX(category1,MATCH(TRUE,ISNUMBER(SEARCH(keyword1,M2429)),0))</f>
        <v>Smashed/Crushed</v>
      </c>
    </row>
    <row r="2430" spans="1:17" x14ac:dyDescent="0.25">
      <c r="A2430">
        <v>7815</v>
      </c>
      <c r="B2430" s="5" t="s">
        <v>2286</v>
      </c>
      <c r="C2430" s="6">
        <v>1933</v>
      </c>
      <c r="D2430" s="4">
        <v>2</v>
      </c>
      <c r="E2430">
        <v>149</v>
      </c>
      <c r="F2430" s="1">
        <v>11736</v>
      </c>
      <c r="G2430" s="5" t="s">
        <v>46</v>
      </c>
      <c r="H2430" s="5" t="s">
        <v>47</v>
      </c>
      <c r="I2430" s="5" t="s">
        <v>48</v>
      </c>
      <c r="J2430" t="s">
        <v>49</v>
      </c>
      <c r="L2430" s="5" t="s">
        <v>5056</v>
      </c>
      <c r="M2430" s="5" t="str">
        <f t="shared" si="37"/>
        <v>. Injured. Jarred left hand by picking coal.</v>
      </c>
      <c r="O2430" s="5" t="str">
        <f t="array" ref="O2430">INDEX(category2,MATCH(TRUE,ISNUMBER(SEARCH(keyword2,M2430)),0))</f>
        <v>Injured</v>
      </c>
      <c r="P2430" s="5" t="str">
        <f t="array" ref="P2430">INDEX(category3,MATCH(TRUE,ISNUMBER(SEARCH(keyword3,M2430)),0))</f>
        <v>Hand</v>
      </c>
      <c r="Q2430" s="5" t="s">
        <v>20370</v>
      </c>
    </row>
    <row r="2431" spans="1:17" x14ac:dyDescent="0.25">
      <c r="A2431">
        <v>5998</v>
      </c>
      <c r="B2431" s="5" t="s">
        <v>5057</v>
      </c>
      <c r="C2431" s="6">
        <v>1933</v>
      </c>
      <c r="D2431" s="4">
        <v>2</v>
      </c>
      <c r="E2431">
        <v>120</v>
      </c>
      <c r="F2431" s="1">
        <v>11735</v>
      </c>
      <c r="G2431" s="5" t="s">
        <v>1331</v>
      </c>
      <c r="H2431" s="5" t="s">
        <v>1332</v>
      </c>
      <c r="I2431" s="5" t="s">
        <v>4280</v>
      </c>
      <c r="J2431" t="s">
        <v>1333</v>
      </c>
      <c r="L2431" s="5" t="s">
        <v>5058</v>
      </c>
      <c r="M2431" s="5" t="str">
        <f t="shared" si="37"/>
        <v>. Injured ankle.  Knocked it against head frame.</v>
      </c>
      <c r="O2431" s="5" t="str">
        <f t="array" ref="O2431">INDEX(category2,MATCH(TRUE,ISNUMBER(SEARCH(keyword2,M2431)),0))</f>
        <v>Injured</v>
      </c>
      <c r="P2431" s="5" t="str">
        <f t="array" ref="P2431">INDEX(category3,MATCH(TRUE,ISNUMBER(SEARCH(keyword3,M2431)),0))</f>
        <v>Head</v>
      </c>
      <c r="Q2431" s="5" t="s">
        <v>20370</v>
      </c>
    </row>
    <row r="2432" spans="1:17" x14ac:dyDescent="0.25">
      <c r="A2432">
        <v>6042</v>
      </c>
      <c r="B2432" s="5" t="s">
        <v>5059</v>
      </c>
      <c r="C2432" s="6">
        <v>1933</v>
      </c>
      <c r="D2432" s="4">
        <v>2</v>
      </c>
      <c r="E2432">
        <v>121</v>
      </c>
      <c r="F2432" s="1">
        <v>11735</v>
      </c>
      <c r="G2432" s="5" t="s">
        <v>900</v>
      </c>
      <c r="H2432" s="5" t="s">
        <v>901</v>
      </c>
      <c r="I2432" s="5" t="s">
        <v>1314</v>
      </c>
      <c r="J2432" t="s">
        <v>902</v>
      </c>
      <c r="L2432" s="5" t="s">
        <v>5060</v>
      </c>
      <c r="M2432" s="5" t="str">
        <f t="shared" si="37"/>
        <v>. Injured.  Was hit by electric train when carrying billycan of hot tea;  scalded.</v>
      </c>
      <c r="O2432" s="5" t="str">
        <f t="array" ref="O2432">INDEX(category2,MATCH(TRUE,ISNUMBER(SEARCH(keyword2,M2432)),0))</f>
        <v>Injured</v>
      </c>
      <c r="P2432" s="5" t="s">
        <v>20370</v>
      </c>
      <c r="Q2432" s="5" t="s">
        <v>20370</v>
      </c>
    </row>
    <row r="2433" spans="1:17" x14ac:dyDescent="0.25">
      <c r="A2433">
        <v>6043</v>
      </c>
      <c r="B2433" s="5" t="s">
        <v>5061</v>
      </c>
      <c r="C2433" s="6">
        <v>1933</v>
      </c>
      <c r="D2433" s="4">
        <v>2</v>
      </c>
      <c r="E2433">
        <v>121</v>
      </c>
      <c r="F2433" s="1">
        <v>11735</v>
      </c>
      <c r="G2433" s="5" t="s">
        <v>900</v>
      </c>
      <c r="H2433" s="5" t="s">
        <v>901</v>
      </c>
      <c r="I2433" s="5" t="s">
        <v>1314</v>
      </c>
      <c r="J2433" t="s">
        <v>902</v>
      </c>
      <c r="L2433" s="5" t="s">
        <v>5062</v>
      </c>
      <c r="M2433" s="5" t="str">
        <f t="shared" si="37"/>
        <v>. Injured.  Scratched his finger on a piece of rock.</v>
      </c>
      <c r="O2433" s="5" t="str">
        <f t="array" ref="O2433">INDEX(category2,MATCH(TRUE,ISNUMBER(SEARCH(keyword2,M2433)),0))</f>
        <v>Injured</v>
      </c>
      <c r="P2433" s="5" t="str">
        <f t="array" ref="P2433">INDEX(category3,MATCH(TRUE,ISNUMBER(SEARCH(keyword3,M2433)),0))</f>
        <v>Hand</v>
      </c>
      <c r="Q2433" s="5" t="str">
        <f t="array" ref="Q2433">INDEX(category1,MATCH(TRUE,ISNUMBER(SEARCH(keyword1,M2433)),0))</f>
        <v>Cuts and Wounds</v>
      </c>
    </row>
    <row r="2434" spans="1:17" x14ac:dyDescent="0.25">
      <c r="A2434">
        <v>5997</v>
      </c>
      <c r="B2434" s="5" t="s">
        <v>4279</v>
      </c>
      <c r="C2434" s="6">
        <v>1933</v>
      </c>
      <c r="D2434" s="4">
        <v>2</v>
      </c>
      <c r="E2434">
        <v>120</v>
      </c>
      <c r="F2434" s="1">
        <v>11732</v>
      </c>
      <c r="G2434" s="5" t="s">
        <v>1331</v>
      </c>
      <c r="H2434" s="5" t="s">
        <v>1332</v>
      </c>
      <c r="I2434" s="5" t="s">
        <v>4280</v>
      </c>
      <c r="J2434" t="s">
        <v>1333</v>
      </c>
      <c r="L2434" s="5" t="s">
        <v>5063</v>
      </c>
      <c r="M2434" s="5" t="str">
        <f t="shared" si="37"/>
        <v>. Injured.  Slipped and fell among headgear bracing.</v>
      </c>
      <c r="O2434" s="5" t="str">
        <f t="array" ref="O2434">INDEX(category2,MATCH(TRUE,ISNUMBER(SEARCH(keyword2,M2434)),0))</f>
        <v>Injured</v>
      </c>
      <c r="P2434" s="5" t="str">
        <f t="array" ref="P2434">INDEX(category3,MATCH(TRUE,ISNUMBER(SEARCH(keyword3,M2434)),0))</f>
        <v>Head</v>
      </c>
      <c r="Q2434" s="5" t="str">
        <f t="array" ref="Q2434">INDEX(category1,MATCH(TRUE,ISNUMBER(SEARCH(keyword1,M2434)),0))</f>
        <v>Falls</v>
      </c>
    </row>
    <row r="2435" spans="1:17" x14ac:dyDescent="0.25">
      <c r="A2435">
        <v>6060</v>
      </c>
      <c r="B2435" s="5" t="s">
        <v>5064</v>
      </c>
      <c r="C2435" s="6">
        <v>1933</v>
      </c>
      <c r="D2435" s="4">
        <v>2</v>
      </c>
      <c r="E2435">
        <v>122</v>
      </c>
      <c r="F2435" s="1">
        <v>11732</v>
      </c>
      <c r="G2435" s="5" t="s">
        <v>900</v>
      </c>
      <c r="H2435" s="5" t="s">
        <v>901</v>
      </c>
      <c r="I2435" s="5" t="s">
        <v>4650</v>
      </c>
      <c r="J2435" t="s">
        <v>902</v>
      </c>
      <c r="L2435" s="5" t="s">
        <v>5065</v>
      </c>
      <c r="M2435" s="5" t="str">
        <f t="shared" ref="M2435:M2498" si="38">CONCATENATE(K2435&amp;". "&amp;L2435)</f>
        <v>. Injured foot.  A car hit him while on his way to smelter; foot fractured.</v>
      </c>
      <c r="O2435" s="5" t="str">
        <f t="array" ref="O2435">INDEX(category2,MATCH(TRUE,ISNUMBER(SEARCH(keyword2,M2435)),0))</f>
        <v>Injured</v>
      </c>
      <c r="P2435" s="5" t="str">
        <f t="array" ref="P2435">INDEX(category3,MATCH(TRUE,ISNUMBER(SEARCH(keyword3,M2435)),0))</f>
        <v>Foot</v>
      </c>
      <c r="Q2435" s="5" t="str">
        <f t="array" ref="Q2435">INDEX(category1,MATCH(TRUE,ISNUMBER(SEARCH(keyword1,M2435)),0))</f>
        <v>Breaks and Fractures</v>
      </c>
    </row>
    <row r="2436" spans="1:17" x14ac:dyDescent="0.25">
      <c r="A2436">
        <v>7744</v>
      </c>
      <c r="B2436" s="5" t="s">
        <v>5066</v>
      </c>
      <c r="C2436" s="6">
        <v>1933</v>
      </c>
      <c r="D2436" s="4">
        <v>2</v>
      </c>
      <c r="E2436">
        <v>146</v>
      </c>
      <c r="F2436" s="1">
        <v>11730</v>
      </c>
      <c r="G2436" s="5" t="s">
        <v>46</v>
      </c>
      <c r="H2436" s="5" t="s">
        <v>47</v>
      </c>
      <c r="I2436" s="5" t="s">
        <v>48</v>
      </c>
      <c r="J2436" t="s">
        <v>49</v>
      </c>
      <c r="L2436" s="5" t="s">
        <v>5067</v>
      </c>
      <c r="M2436" s="5" t="str">
        <f t="shared" si="38"/>
        <v>. Injured. Crushed left hand; caught between buffer of skip and sleeper.</v>
      </c>
      <c r="O2436" s="5" t="str">
        <f t="array" ref="O2436">INDEX(category2,MATCH(TRUE,ISNUMBER(SEARCH(keyword2,M2436)),0))</f>
        <v>Injured</v>
      </c>
      <c r="P2436" s="5" t="str">
        <f t="array" ref="P2436">INDEX(category3,MATCH(TRUE,ISNUMBER(SEARCH(keyword3,M2436)),0))</f>
        <v>Hand</v>
      </c>
      <c r="Q2436" s="5" t="str">
        <f t="array" ref="Q2436">INDEX(category1,MATCH(TRUE,ISNUMBER(SEARCH(keyword1,M2436)),0))</f>
        <v>Smashed/Crushed</v>
      </c>
    </row>
    <row r="2437" spans="1:17" x14ac:dyDescent="0.25">
      <c r="A2437">
        <v>7721</v>
      </c>
      <c r="B2437" s="5" t="s">
        <v>5068</v>
      </c>
      <c r="C2437" s="6">
        <v>1933</v>
      </c>
      <c r="D2437" s="4">
        <v>2</v>
      </c>
      <c r="E2437">
        <v>146</v>
      </c>
      <c r="F2437" s="1">
        <v>11729</v>
      </c>
      <c r="G2437" s="5" t="s">
        <v>68</v>
      </c>
      <c r="H2437" s="5" t="s">
        <v>69</v>
      </c>
      <c r="I2437" s="5" t="s">
        <v>114</v>
      </c>
      <c r="J2437" t="s">
        <v>115</v>
      </c>
      <c r="L2437" s="5" t="s">
        <v>5069</v>
      </c>
      <c r="M2437" s="5" t="str">
        <f t="shared" si="38"/>
        <v>. Injured. Strained his side while lifting a derailed wagon.</v>
      </c>
      <c r="O2437" s="5" t="str">
        <f t="array" ref="O2437">INDEX(category2,MATCH(TRUE,ISNUMBER(SEARCH(keyword2,M2437)),0))</f>
        <v>Injured</v>
      </c>
      <c r="P2437" s="5" t="s">
        <v>20370</v>
      </c>
      <c r="Q2437" s="5" t="str">
        <f t="array" ref="Q2437">INDEX(category1,MATCH(TRUE,ISNUMBER(SEARCH(keyword1,M2437)),0))</f>
        <v>Sprains and strains</v>
      </c>
    </row>
    <row r="2438" spans="1:17" x14ac:dyDescent="0.25">
      <c r="A2438">
        <v>6041</v>
      </c>
      <c r="B2438" s="5" t="s">
        <v>5070</v>
      </c>
      <c r="C2438" s="6">
        <v>1933</v>
      </c>
      <c r="D2438" s="4">
        <v>2</v>
      </c>
      <c r="E2438">
        <v>121</v>
      </c>
      <c r="F2438" s="1">
        <v>11728</v>
      </c>
      <c r="G2438" s="5" t="s">
        <v>900</v>
      </c>
      <c r="H2438" s="5" t="s">
        <v>901</v>
      </c>
      <c r="I2438" s="5" t="s">
        <v>1314</v>
      </c>
      <c r="J2438" t="s">
        <v>902</v>
      </c>
      <c r="L2438" s="5" t="s">
        <v>5071</v>
      </c>
      <c r="M2438" s="5" t="str">
        <f t="shared" si="38"/>
        <v>. Injured.  Crushed his finger when lifting a stone.</v>
      </c>
      <c r="O2438" s="5" t="str">
        <f t="array" ref="O2438">INDEX(category2,MATCH(TRUE,ISNUMBER(SEARCH(keyword2,M2438)),0))</f>
        <v>Injured</v>
      </c>
      <c r="P2438" s="5" t="str">
        <f t="array" ref="P2438">INDEX(category3,MATCH(TRUE,ISNUMBER(SEARCH(keyword3,M2438)),0))</f>
        <v>Hand</v>
      </c>
      <c r="Q2438" s="5" t="str">
        <f t="array" ref="Q2438">INDEX(category1,MATCH(TRUE,ISNUMBER(SEARCH(keyword1,M2438)),0))</f>
        <v>Smashed/Crushed</v>
      </c>
    </row>
    <row r="2439" spans="1:17" x14ac:dyDescent="0.25">
      <c r="A2439">
        <v>7839</v>
      </c>
      <c r="B2439" s="5" t="s">
        <v>5072</v>
      </c>
      <c r="C2439" s="6">
        <v>1933</v>
      </c>
      <c r="D2439" s="4">
        <v>2</v>
      </c>
      <c r="E2439">
        <v>150</v>
      </c>
      <c r="F2439" s="1">
        <v>11722</v>
      </c>
      <c r="G2439" s="5" t="s">
        <v>68</v>
      </c>
      <c r="H2439" s="5" t="s">
        <v>69</v>
      </c>
      <c r="I2439" s="5" t="s">
        <v>4689</v>
      </c>
      <c r="J2439" t="s">
        <v>4690</v>
      </c>
      <c r="L2439" s="5" t="s">
        <v>5073</v>
      </c>
      <c r="M2439" s="5" t="str">
        <f t="shared" si="38"/>
        <v>. Injured.  Fell on the cement floor of the bathroom, receiving a cut above the eye.</v>
      </c>
      <c r="O2439" s="5" t="str">
        <f t="array" ref="O2439">INDEX(category2,MATCH(TRUE,ISNUMBER(SEARCH(keyword2,M2439)),0))</f>
        <v>Injured</v>
      </c>
      <c r="P2439" s="5" t="str">
        <f t="array" ref="P2439">INDEX(category3,MATCH(TRUE,ISNUMBER(SEARCH(keyword3,M2439)),0))</f>
        <v>Head</v>
      </c>
      <c r="Q2439" s="5" t="str">
        <f t="array" ref="Q2439">INDEX(category1,MATCH(TRUE,ISNUMBER(SEARCH(keyword1,M2439)),0))</f>
        <v>Cuts and Wounds</v>
      </c>
    </row>
    <row r="2440" spans="1:17" x14ac:dyDescent="0.25">
      <c r="A2440">
        <v>6084</v>
      </c>
      <c r="B2440" s="5" t="s">
        <v>5074</v>
      </c>
      <c r="C2440" s="6">
        <v>1933</v>
      </c>
      <c r="D2440" s="4">
        <v>2</v>
      </c>
      <c r="E2440">
        <v>123</v>
      </c>
      <c r="F2440" s="1">
        <v>11720</v>
      </c>
      <c r="G2440" s="5" t="s">
        <v>106</v>
      </c>
      <c r="H2440" s="5" t="s">
        <v>107</v>
      </c>
      <c r="I2440" s="5" t="s">
        <v>4676</v>
      </c>
      <c r="J2440" t="s">
        <v>2694</v>
      </c>
      <c r="L2440" s="5" t="s">
        <v>5075</v>
      </c>
      <c r="M2440" s="5" t="str">
        <f t="shared" si="38"/>
        <v>. Injured his ribs when trying to straighten a bent pipe.</v>
      </c>
      <c r="O2440" s="5" t="str">
        <f t="array" ref="O2440">INDEX(category2,MATCH(TRUE,ISNUMBER(SEARCH(keyword2,M2440)),0))</f>
        <v>Injured</v>
      </c>
      <c r="P2440" s="5" t="str">
        <f t="array" ref="P2440">INDEX(category3,MATCH(TRUE,ISNUMBER(SEARCH(keyword3,M2440)),0))</f>
        <v>Chest</v>
      </c>
      <c r="Q2440" s="5" t="s">
        <v>20370</v>
      </c>
    </row>
    <row r="2441" spans="1:17" x14ac:dyDescent="0.25">
      <c r="A2441">
        <v>6059</v>
      </c>
      <c r="B2441" s="5" t="s">
        <v>5076</v>
      </c>
      <c r="C2441" s="6">
        <v>1933</v>
      </c>
      <c r="D2441" s="4">
        <v>2</v>
      </c>
      <c r="E2441">
        <v>122</v>
      </c>
      <c r="F2441" s="1">
        <v>11709</v>
      </c>
      <c r="G2441" s="5" t="s">
        <v>900</v>
      </c>
      <c r="H2441" s="5" t="s">
        <v>901</v>
      </c>
      <c r="I2441" s="5" t="s">
        <v>4650</v>
      </c>
      <c r="J2441" t="s">
        <v>902</v>
      </c>
      <c r="L2441" s="5" t="s">
        <v>5077</v>
      </c>
      <c r="M2441" s="5" t="str">
        <f t="shared" si="38"/>
        <v>. Injured.  Jarred foot.  Slipped down a stairway; jarred foot.</v>
      </c>
      <c r="O2441" s="5" t="str">
        <f t="array" ref="O2441">INDEX(category2,MATCH(TRUE,ISNUMBER(SEARCH(keyword2,M2441)),0))</f>
        <v>Injured</v>
      </c>
      <c r="P2441" s="5" t="str">
        <f t="array" ref="P2441">INDEX(category3,MATCH(TRUE,ISNUMBER(SEARCH(keyword3,M2441)),0))</f>
        <v>Foot</v>
      </c>
      <c r="Q2441" s="5" t="s">
        <v>20370</v>
      </c>
    </row>
    <row r="2442" spans="1:17" x14ac:dyDescent="0.25">
      <c r="A2442">
        <v>6083</v>
      </c>
      <c r="B2442" s="5" t="s">
        <v>5078</v>
      </c>
      <c r="C2442" s="6">
        <v>1933</v>
      </c>
      <c r="D2442" s="4">
        <v>2</v>
      </c>
      <c r="E2442">
        <v>123</v>
      </c>
      <c r="F2442" s="1">
        <v>11707</v>
      </c>
      <c r="G2442" s="5" t="s">
        <v>106</v>
      </c>
      <c r="H2442" s="5" t="s">
        <v>107</v>
      </c>
      <c r="I2442" s="5" t="s">
        <v>4676</v>
      </c>
      <c r="J2442" t="s">
        <v>2694</v>
      </c>
      <c r="L2442" s="5" t="s">
        <v>5079</v>
      </c>
      <c r="M2442" s="5" t="str">
        <f t="shared" si="38"/>
        <v>. Injured.  Leg.  Was standing on a ledge knocking down loose stone with a bar which slipped.  Losing his balance he partly jumped and partly fell to the ground; injured leg.</v>
      </c>
      <c r="O2442" s="5" t="str">
        <f t="array" ref="O2442">INDEX(category2,MATCH(TRUE,ISNUMBER(SEARCH(keyword2,M2442)),0))</f>
        <v>Injured</v>
      </c>
      <c r="P2442" s="5" t="str">
        <f t="array" ref="P2442">INDEX(category3,MATCH(TRUE,ISNUMBER(SEARCH(keyword3,M2442)),0))</f>
        <v>Leg</v>
      </c>
      <c r="Q2442" s="5" t="str">
        <f t="array" ref="Q2442">INDEX(category1,MATCH(TRUE,ISNUMBER(SEARCH(keyword1,M2442)),0))</f>
        <v>Falls</v>
      </c>
    </row>
    <row r="2443" spans="1:17" x14ac:dyDescent="0.25">
      <c r="A2443">
        <v>5995</v>
      </c>
      <c r="B2443" s="5" t="s">
        <v>5080</v>
      </c>
      <c r="C2443" s="6">
        <v>1933</v>
      </c>
      <c r="D2443" s="4">
        <v>2</v>
      </c>
      <c r="E2443">
        <v>120</v>
      </c>
      <c r="F2443" s="1">
        <v>11706</v>
      </c>
      <c r="G2443" s="5" t="s">
        <v>1331</v>
      </c>
      <c r="H2443" s="5" t="s">
        <v>1332</v>
      </c>
      <c r="I2443" s="5" t="s">
        <v>4280</v>
      </c>
      <c r="J2443" t="s">
        <v>1333</v>
      </c>
      <c r="L2443" s="5" t="s">
        <v>5081</v>
      </c>
      <c r="M2443" s="5" t="str">
        <f t="shared" si="38"/>
        <v>. Injured.  Strained muscles lifting timber.</v>
      </c>
      <c r="O2443" s="5" t="str">
        <f t="array" ref="O2443">INDEX(category2,MATCH(TRUE,ISNUMBER(SEARCH(keyword2,M2443)),0))</f>
        <v>Injured</v>
      </c>
      <c r="P2443" s="5" t="s">
        <v>20370</v>
      </c>
      <c r="Q2443" s="5" t="str">
        <f t="array" ref="Q2443">INDEX(category1,MATCH(TRUE,ISNUMBER(SEARCH(keyword1,M2443)),0))</f>
        <v>Sprains and strains</v>
      </c>
    </row>
    <row r="2444" spans="1:17" x14ac:dyDescent="0.25">
      <c r="A2444">
        <v>5996</v>
      </c>
      <c r="B2444" s="5" t="s">
        <v>5082</v>
      </c>
      <c r="C2444" s="6">
        <v>1933</v>
      </c>
      <c r="D2444" s="4">
        <v>2</v>
      </c>
      <c r="E2444">
        <v>120</v>
      </c>
      <c r="F2444" s="1">
        <v>11706</v>
      </c>
      <c r="G2444" s="5" t="s">
        <v>1331</v>
      </c>
      <c r="H2444" s="5" t="s">
        <v>1332</v>
      </c>
      <c r="I2444" s="5" t="s">
        <v>4280</v>
      </c>
      <c r="J2444" t="s">
        <v>1333</v>
      </c>
      <c r="L2444" s="5" t="s">
        <v>5083</v>
      </c>
      <c r="M2444" s="5" t="str">
        <f t="shared" si="38"/>
        <v>. Injured.  Sprained knee, knocked against timber.</v>
      </c>
      <c r="O2444" s="5" t="str">
        <f t="array" ref="O2444">INDEX(category2,MATCH(TRUE,ISNUMBER(SEARCH(keyword2,M2444)),0))</f>
        <v>Injured</v>
      </c>
      <c r="P2444" s="5" t="str">
        <f t="array" ref="P2444">INDEX(category3,MATCH(TRUE,ISNUMBER(SEARCH(keyword3,M2444)),0))</f>
        <v>Leg</v>
      </c>
      <c r="Q2444" s="5" t="str">
        <f t="array" ref="Q2444">INDEX(category1,MATCH(TRUE,ISNUMBER(SEARCH(keyword1,M2444)),0))</f>
        <v>Sprains and strains</v>
      </c>
    </row>
    <row r="2445" spans="1:17" x14ac:dyDescent="0.25">
      <c r="A2445">
        <v>7799</v>
      </c>
      <c r="B2445" s="5" t="s">
        <v>5084</v>
      </c>
      <c r="C2445" s="6">
        <v>1933</v>
      </c>
      <c r="D2445" s="4">
        <v>2</v>
      </c>
      <c r="E2445">
        <v>149</v>
      </c>
      <c r="F2445" s="1">
        <v>11702</v>
      </c>
      <c r="G2445" s="5" t="s">
        <v>106</v>
      </c>
      <c r="H2445" s="5" t="s">
        <v>107</v>
      </c>
      <c r="I2445" s="5" t="s">
        <v>3381</v>
      </c>
      <c r="J2445" t="s">
        <v>3382</v>
      </c>
      <c r="L2445" s="5" t="s">
        <v>5085</v>
      </c>
      <c r="M2445" s="5" t="str">
        <f t="shared" si="38"/>
        <v>. Injured.  A piece of coal flew from his pick point and struck his left eye; became septic.</v>
      </c>
      <c r="O2445" s="5" t="str">
        <f t="array" ref="O2445">INDEX(category2,MATCH(TRUE,ISNUMBER(SEARCH(keyword2,M2445)),0))</f>
        <v>Injured</v>
      </c>
      <c r="P2445" s="5" t="str">
        <f t="array" ref="P2445">INDEX(category3,MATCH(TRUE,ISNUMBER(SEARCH(keyword3,M2445)),0))</f>
        <v>Head</v>
      </c>
      <c r="Q2445" s="5" t="str">
        <f t="array" ref="Q2445">INDEX(category1,MATCH(TRUE,ISNUMBER(SEARCH(keyword1,M2445)),0))</f>
        <v>Cuts and Wounds</v>
      </c>
    </row>
    <row r="2446" spans="1:17" x14ac:dyDescent="0.25">
      <c r="A2446">
        <v>7814</v>
      </c>
      <c r="B2446" s="5" t="s">
        <v>1952</v>
      </c>
      <c r="C2446" s="6">
        <v>1933</v>
      </c>
      <c r="D2446" s="4">
        <v>2</v>
      </c>
      <c r="E2446">
        <v>149</v>
      </c>
      <c r="F2446" s="1">
        <v>11701</v>
      </c>
      <c r="G2446" s="5" t="s">
        <v>46</v>
      </c>
      <c r="H2446" s="5" t="s">
        <v>47</v>
      </c>
      <c r="I2446" s="5" t="s">
        <v>48</v>
      </c>
      <c r="J2446" t="s">
        <v>49</v>
      </c>
      <c r="L2446" s="5" t="s">
        <v>5086</v>
      </c>
      <c r="M2446" s="5" t="str">
        <f t="shared" si="38"/>
        <v>. Injured.   Struck by point of pick, causing punctured wound on left arm.</v>
      </c>
      <c r="O2446" s="5" t="str">
        <f t="array" ref="O2446">INDEX(category2,MATCH(TRUE,ISNUMBER(SEARCH(keyword2,M2446)),0))</f>
        <v>Injured</v>
      </c>
      <c r="P2446" s="5" t="str">
        <f t="array" ref="P2446">INDEX(category3,MATCH(TRUE,ISNUMBER(SEARCH(keyword3,M2446)),0))</f>
        <v>Arm</v>
      </c>
      <c r="Q2446" s="5" t="str">
        <f t="array" ref="Q2446">INDEX(category1,MATCH(TRUE,ISNUMBER(SEARCH(keyword1,M2446)),0))</f>
        <v>Cuts and Wounds</v>
      </c>
    </row>
    <row r="2447" spans="1:17" x14ac:dyDescent="0.25">
      <c r="A2447">
        <v>7720</v>
      </c>
      <c r="B2447" s="5" t="s">
        <v>5087</v>
      </c>
      <c r="C2447" s="6">
        <v>1933</v>
      </c>
      <c r="D2447" s="4">
        <v>2</v>
      </c>
      <c r="E2447">
        <v>146</v>
      </c>
      <c r="F2447" s="1">
        <v>11700</v>
      </c>
      <c r="G2447" s="5" t="s">
        <v>68</v>
      </c>
      <c r="H2447" s="5" t="s">
        <v>69</v>
      </c>
      <c r="I2447" s="5" t="s">
        <v>871</v>
      </c>
      <c r="J2447" t="s">
        <v>497</v>
      </c>
      <c r="L2447" s="5" t="s">
        <v>5088</v>
      </c>
      <c r="M2447" s="5" t="str">
        <f t="shared" si="38"/>
        <v>. Injured. Strained the muscles of his back while wheeling a wagon.</v>
      </c>
      <c r="O2447" s="5" t="str">
        <f t="array" ref="O2447">INDEX(category2,MATCH(TRUE,ISNUMBER(SEARCH(keyword2,M2447)),0))</f>
        <v>Injured</v>
      </c>
      <c r="P2447" s="5" t="str">
        <f t="array" ref="P2447">INDEX(category3,MATCH(TRUE,ISNUMBER(SEARCH(keyword3,M2447)),0))</f>
        <v>Back</v>
      </c>
      <c r="Q2447" s="5" t="str">
        <f t="array" ref="Q2447">INDEX(category1,MATCH(TRUE,ISNUMBER(SEARCH(keyword1,M2447)),0))</f>
        <v>Sprains and strains</v>
      </c>
    </row>
    <row r="2448" spans="1:17" x14ac:dyDescent="0.25">
      <c r="A2448">
        <v>7838</v>
      </c>
      <c r="B2448" s="5" t="s">
        <v>5089</v>
      </c>
      <c r="C2448" s="6">
        <v>1933</v>
      </c>
      <c r="D2448" s="4">
        <v>2</v>
      </c>
      <c r="E2448">
        <v>150</v>
      </c>
      <c r="F2448" s="1">
        <v>11699</v>
      </c>
      <c r="G2448" s="5" t="s">
        <v>68</v>
      </c>
      <c r="H2448" s="5" t="s">
        <v>69</v>
      </c>
      <c r="I2448" s="5" t="s">
        <v>638</v>
      </c>
      <c r="J2448" t="s">
        <v>82</v>
      </c>
      <c r="L2448" s="5" t="s">
        <v>5090</v>
      </c>
      <c r="M2448" s="5" t="str">
        <f t="shared" si="38"/>
        <v>. Injured.   While loading slack he fell off a dray, receiving injuries to his back and ribs.</v>
      </c>
      <c r="O2448" s="5" t="str">
        <f t="array" ref="O2448">INDEX(category2,MATCH(TRUE,ISNUMBER(SEARCH(keyword2,M2448)),0))</f>
        <v>Injured</v>
      </c>
      <c r="P2448" s="5" t="str">
        <f t="array" ref="P2448">INDEX(category3,MATCH(TRUE,ISNUMBER(SEARCH(keyword3,M2448)),0))</f>
        <v>Back</v>
      </c>
      <c r="Q2448" s="5" t="str">
        <f t="array" ref="Q2448">INDEX(category1,MATCH(TRUE,ISNUMBER(SEARCH(keyword1,M2448)),0))</f>
        <v>Falls</v>
      </c>
    </row>
    <row r="2449" spans="1:17" x14ac:dyDescent="0.25">
      <c r="A2449">
        <v>6040</v>
      </c>
      <c r="B2449" s="5" t="s">
        <v>5091</v>
      </c>
      <c r="C2449" s="6">
        <v>1933</v>
      </c>
      <c r="D2449" s="4">
        <v>2</v>
      </c>
      <c r="E2449">
        <v>121</v>
      </c>
      <c r="F2449" s="1">
        <v>11697</v>
      </c>
      <c r="G2449" s="5" t="s">
        <v>900</v>
      </c>
      <c r="H2449" s="5" t="s">
        <v>901</v>
      </c>
      <c r="I2449" s="5" t="s">
        <v>1314</v>
      </c>
      <c r="J2449" t="s">
        <v>902</v>
      </c>
      <c r="L2449" s="5" t="s">
        <v>5092</v>
      </c>
      <c r="M2449" s="5" t="str">
        <f t="shared" si="38"/>
        <v>. Injured shin.  Drill in machine stope broke and hit him.</v>
      </c>
      <c r="O2449" s="5" t="str">
        <f t="array" ref="O2449">INDEX(category2,MATCH(TRUE,ISNUMBER(SEARCH(keyword2,M2449)),0))</f>
        <v>Injured</v>
      </c>
      <c r="P2449" s="5" t="str">
        <f t="array" ref="P2449">INDEX(category3,MATCH(TRUE,ISNUMBER(SEARCH(keyword3,M2449)),0))</f>
        <v>Leg</v>
      </c>
      <c r="Q2449" s="5" t="str">
        <f t="array" ref="Q2449">INDEX(category1,MATCH(TRUE,ISNUMBER(SEARCH(keyword1,M2449)),0))</f>
        <v>Breaks and Fractures</v>
      </c>
    </row>
    <row r="2450" spans="1:17" x14ac:dyDescent="0.25">
      <c r="A2450">
        <v>7743</v>
      </c>
      <c r="B2450" s="5" t="s">
        <v>5093</v>
      </c>
      <c r="C2450" s="6">
        <v>1933</v>
      </c>
      <c r="D2450" s="4">
        <v>2</v>
      </c>
      <c r="E2450">
        <v>146</v>
      </c>
      <c r="F2450" s="1">
        <v>11693</v>
      </c>
      <c r="G2450" s="5" t="s">
        <v>46</v>
      </c>
      <c r="H2450" s="5" t="s">
        <v>47</v>
      </c>
      <c r="I2450" s="5" t="s">
        <v>48</v>
      </c>
      <c r="J2450" t="s">
        <v>49</v>
      </c>
      <c r="L2450" s="5" t="s">
        <v>5094</v>
      </c>
      <c r="M2450" s="5" t="str">
        <f t="shared" si="38"/>
        <v>. Injured right index finger; jammed between skip and prop.</v>
      </c>
      <c r="O2450" s="5" t="str">
        <f t="array" ref="O2450">INDEX(category2,MATCH(TRUE,ISNUMBER(SEARCH(keyword2,M2450)),0))</f>
        <v>Injured</v>
      </c>
      <c r="P2450" s="5" t="str">
        <f t="array" ref="P2450">INDEX(category3,MATCH(TRUE,ISNUMBER(SEARCH(keyword3,M2450)),0))</f>
        <v>Hand</v>
      </c>
      <c r="Q2450" s="5" t="str">
        <f t="array" ref="Q2450">INDEX(category1,MATCH(TRUE,ISNUMBER(SEARCH(keyword1,M2450)),0))</f>
        <v>Cuts and Wounds</v>
      </c>
    </row>
    <row r="2451" spans="1:17" x14ac:dyDescent="0.25">
      <c r="A2451">
        <v>5951</v>
      </c>
      <c r="B2451" s="5" t="s">
        <v>5098</v>
      </c>
      <c r="C2451" s="6">
        <v>1932</v>
      </c>
      <c r="D2451" s="4">
        <v>1</v>
      </c>
      <c r="E2451">
        <v>1013</v>
      </c>
      <c r="F2451" s="1">
        <v>11688</v>
      </c>
      <c r="G2451" s="5" t="s">
        <v>900</v>
      </c>
      <c r="H2451" s="5" t="s">
        <v>901</v>
      </c>
      <c r="I2451" s="5" t="s">
        <v>1314</v>
      </c>
      <c r="J2451" t="s">
        <v>902</v>
      </c>
      <c r="L2451" s="5" t="s">
        <v>5099</v>
      </c>
      <c r="M2451" s="5" t="str">
        <f t="shared" si="38"/>
        <v>. Injured.  Slipped on a stone.  Fractured ankle.</v>
      </c>
      <c r="O2451" s="5" t="str">
        <f t="array" ref="O2451">INDEX(category2,MATCH(TRUE,ISNUMBER(SEARCH(keyword2,M2451)),0))</f>
        <v>Injured</v>
      </c>
      <c r="P2451" s="5" t="str">
        <f t="array" ref="P2451">INDEX(category3,MATCH(TRUE,ISNUMBER(SEARCH(keyword3,M2451)),0))</f>
        <v>Foot</v>
      </c>
      <c r="Q2451" s="5" t="str">
        <f t="array" ref="Q2451">INDEX(category1,MATCH(TRUE,ISNUMBER(SEARCH(keyword1,M2451)),0))</f>
        <v>Breaks and Fractures</v>
      </c>
    </row>
    <row r="2452" spans="1:17" x14ac:dyDescent="0.25">
      <c r="A2452">
        <v>5964</v>
      </c>
      <c r="B2452" s="5" t="s">
        <v>5100</v>
      </c>
      <c r="C2452" s="6">
        <v>1932</v>
      </c>
      <c r="D2452" s="4">
        <v>1</v>
      </c>
      <c r="E2452">
        <v>1013</v>
      </c>
      <c r="F2452" s="1">
        <v>11679</v>
      </c>
      <c r="G2452" s="5" t="s">
        <v>900</v>
      </c>
      <c r="H2452" s="5" t="s">
        <v>901</v>
      </c>
      <c r="I2452" s="5" t="s">
        <v>4650</v>
      </c>
      <c r="J2452" t="s">
        <v>902</v>
      </c>
      <c r="L2452" s="5" t="s">
        <v>5101</v>
      </c>
      <c r="M2452" s="5" t="str">
        <f t="shared" si="38"/>
        <v>. Injured finger when unloading a steel plate.</v>
      </c>
      <c r="O2452" s="5" t="str">
        <f t="array" ref="O2452">INDEX(category2,MATCH(TRUE,ISNUMBER(SEARCH(keyword2,M2452)),0))</f>
        <v>Injured</v>
      </c>
      <c r="P2452" s="5" t="str">
        <f t="array" ref="P2452">INDEX(category3,MATCH(TRUE,ISNUMBER(SEARCH(keyword3,M2452)),0))</f>
        <v>Hand</v>
      </c>
      <c r="Q2452" s="5" t="s">
        <v>20370</v>
      </c>
    </row>
    <row r="2453" spans="1:17" x14ac:dyDescent="0.25">
      <c r="A2453">
        <v>7873</v>
      </c>
      <c r="B2453" s="5" t="s">
        <v>2300</v>
      </c>
      <c r="C2453" s="6">
        <v>1932</v>
      </c>
      <c r="D2453" s="4">
        <v>1</v>
      </c>
      <c r="E2453">
        <v>1636</v>
      </c>
      <c r="F2453" s="1">
        <v>11678</v>
      </c>
      <c r="G2453" s="5" t="s">
        <v>46</v>
      </c>
      <c r="H2453" s="5" t="s">
        <v>47</v>
      </c>
      <c r="I2453" s="5" t="s">
        <v>48</v>
      </c>
      <c r="J2453" t="s">
        <v>49</v>
      </c>
      <c r="L2453" s="5" t="s">
        <v>5102</v>
      </c>
      <c r="M2453" s="5" t="str">
        <f t="shared" si="38"/>
        <v>. Injured.  Septic left thumb.  Struck by piece of coal while packing skip.</v>
      </c>
      <c r="O2453" s="5" t="str">
        <f t="array" ref="O2453">INDEX(category2,MATCH(TRUE,ISNUMBER(SEARCH(keyword2,M2453)),0))</f>
        <v>Injured</v>
      </c>
      <c r="P2453" s="5" t="str">
        <f t="array" ref="P2453">INDEX(category3,MATCH(TRUE,ISNUMBER(SEARCH(keyword3,M2453)),0))</f>
        <v>Hand</v>
      </c>
      <c r="Q2453" s="5" t="str">
        <f t="array" ref="Q2453">INDEX(category1,MATCH(TRUE,ISNUMBER(SEARCH(keyword1,M2453)),0))</f>
        <v>Cuts and Wounds</v>
      </c>
    </row>
    <row r="2454" spans="1:17" x14ac:dyDescent="0.25">
      <c r="A2454">
        <v>5905</v>
      </c>
      <c r="B2454" s="5" t="s">
        <v>5103</v>
      </c>
      <c r="C2454" s="6">
        <v>1932</v>
      </c>
      <c r="D2454" s="4">
        <v>1</v>
      </c>
      <c r="E2454">
        <v>1011</v>
      </c>
      <c r="F2454" s="1">
        <v>11674</v>
      </c>
      <c r="G2454" s="5" t="s">
        <v>1331</v>
      </c>
      <c r="H2454" s="5" t="s">
        <v>1332</v>
      </c>
      <c r="I2454" s="5" t="s">
        <v>5104</v>
      </c>
      <c r="J2454" t="s">
        <v>1333</v>
      </c>
      <c r="L2454" s="5" t="s">
        <v>5105</v>
      </c>
      <c r="M2454" s="5" t="str">
        <f t="shared" si="38"/>
        <v>. Injured. Septic toe caused by dirty water.</v>
      </c>
      <c r="O2454" s="5" t="str">
        <f t="array" ref="O2454">INDEX(category2,MATCH(TRUE,ISNUMBER(SEARCH(keyword2,M2454)),0))</f>
        <v>Injured</v>
      </c>
      <c r="P2454" s="5" t="str">
        <f t="array" ref="P2454">INDEX(category3,MATCH(TRUE,ISNUMBER(SEARCH(keyword3,M2454)),0))</f>
        <v>Foot</v>
      </c>
      <c r="Q2454" s="5" t="s">
        <v>20370</v>
      </c>
    </row>
    <row r="2455" spans="1:17" x14ac:dyDescent="0.25">
      <c r="A2455">
        <v>5906</v>
      </c>
      <c r="B2455" s="5" t="s">
        <v>5106</v>
      </c>
      <c r="C2455" s="6">
        <v>1932</v>
      </c>
      <c r="D2455" s="4">
        <v>1</v>
      </c>
      <c r="E2455">
        <v>1011</v>
      </c>
      <c r="F2455" s="1">
        <v>11674</v>
      </c>
      <c r="G2455" s="5" t="s">
        <v>1331</v>
      </c>
      <c r="H2455" s="5" t="s">
        <v>1332</v>
      </c>
      <c r="I2455" s="5" t="s">
        <v>5104</v>
      </c>
      <c r="J2455" t="s">
        <v>1333</v>
      </c>
      <c r="L2455" s="5" t="s">
        <v>5107</v>
      </c>
      <c r="M2455" s="5" t="str">
        <f t="shared" si="38"/>
        <v>. Injured.  Cement burns while spreading concrete.</v>
      </c>
      <c r="O2455" s="5" t="str">
        <f t="array" ref="O2455">INDEX(category2,MATCH(TRUE,ISNUMBER(SEARCH(keyword2,M2455)),0))</f>
        <v>Injured</v>
      </c>
      <c r="P2455" s="5" t="s">
        <v>20370</v>
      </c>
      <c r="Q2455" s="5" t="str">
        <f t="array" ref="Q2455">INDEX(category1,MATCH(TRUE,ISNUMBER(SEARCH(keyword1,M2455)),0))</f>
        <v>Burns</v>
      </c>
    </row>
    <row r="2456" spans="1:17" x14ac:dyDescent="0.25">
      <c r="A2456">
        <v>7872</v>
      </c>
      <c r="B2456" s="5" t="s">
        <v>4799</v>
      </c>
      <c r="C2456" s="6">
        <v>1932</v>
      </c>
      <c r="D2456" s="4">
        <v>1</v>
      </c>
      <c r="E2456">
        <v>1636</v>
      </c>
      <c r="F2456" s="1">
        <v>11673</v>
      </c>
      <c r="G2456" s="5" t="s">
        <v>46</v>
      </c>
      <c r="H2456" s="5" t="s">
        <v>47</v>
      </c>
      <c r="I2456" s="5" t="s">
        <v>48</v>
      </c>
      <c r="J2456" t="s">
        <v>49</v>
      </c>
      <c r="L2456" s="5" t="s">
        <v>5108</v>
      </c>
      <c r="M2456" s="5" t="str">
        <f t="shared" si="38"/>
        <v>. Injured.  Fractured fourth and fifth ribs left side, lifting skip on rails.</v>
      </c>
      <c r="O2456" s="5" t="str">
        <f t="array" ref="O2456">INDEX(category2,MATCH(TRUE,ISNUMBER(SEARCH(keyword2,M2456)),0))</f>
        <v>Injured</v>
      </c>
      <c r="P2456" s="5" t="str">
        <f t="array" ref="P2456">INDEX(category3,MATCH(TRUE,ISNUMBER(SEARCH(keyword3,M2456)),0))</f>
        <v>Chest</v>
      </c>
      <c r="Q2456" s="5" t="str">
        <f t="array" ref="Q2456">INDEX(category1,MATCH(TRUE,ISNUMBER(SEARCH(keyword1,M2456)),0))</f>
        <v>Breaks and Fractures</v>
      </c>
    </row>
    <row r="2457" spans="1:17" x14ac:dyDescent="0.25">
      <c r="A2457">
        <v>5963</v>
      </c>
      <c r="B2457" s="5" t="s">
        <v>5109</v>
      </c>
      <c r="C2457" s="6">
        <v>1932</v>
      </c>
      <c r="D2457" s="4">
        <v>1</v>
      </c>
      <c r="E2457">
        <v>1013</v>
      </c>
      <c r="F2457" s="1">
        <v>11672</v>
      </c>
      <c r="G2457" s="5" t="s">
        <v>900</v>
      </c>
      <c r="H2457" s="5" t="s">
        <v>901</v>
      </c>
      <c r="I2457" s="5" t="s">
        <v>4650</v>
      </c>
      <c r="J2457" t="s">
        <v>902</v>
      </c>
      <c r="L2457" s="5" t="s">
        <v>5110</v>
      </c>
      <c r="M2457" s="5" t="str">
        <f t="shared" si="38"/>
        <v>. Injured.  Slipped while examining filter; bruised knee.</v>
      </c>
      <c r="O2457" s="5" t="str">
        <f t="array" ref="O2457">INDEX(category2,MATCH(TRUE,ISNUMBER(SEARCH(keyword2,M2457)),0))</f>
        <v>Injured</v>
      </c>
      <c r="P2457" s="5" t="str">
        <f t="array" ref="P2457">INDEX(category3,MATCH(TRUE,ISNUMBER(SEARCH(keyword3,M2457)),0))</f>
        <v>Leg</v>
      </c>
      <c r="Q2457" s="5" t="str">
        <f t="array" ref="Q2457">INDEX(category1,MATCH(TRUE,ISNUMBER(SEARCH(keyword1,M2457)),0))</f>
        <v xml:space="preserve">Bruises </v>
      </c>
    </row>
    <row r="2458" spans="1:17" x14ac:dyDescent="0.25">
      <c r="A2458">
        <v>7871</v>
      </c>
      <c r="B2458" s="5" t="s">
        <v>4211</v>
      </c>
      <c r="C2458" s="6">
        <v>1932</v>
      </c>
      <c r="D2458" s="4">
        <v>1</v>
      </c>
      <c r="E2458">
        <v>1636</v>
      </c>
      <c r="F2458" s="1">
        <v>11672</v>
      </c>
      <c r="G2458" s="5" t="s">
        <v>46</v>
      </c>
      <c r="H2458" s="5" t="s">
        <v>47</v>
      </c>
      <c r="I2458" s="5" t="s">
        <v>48</v>
      </c>
      <c r="J2458" t="s">
        <v>49</v>
      </c>
      <c r="L2458" s="5" t="s">
        <v>5111</v>
      </c>
      <c r="M2458" s="5" t="str">
        <f t="shared" si="38"/>
        <v>. Injured fourth finger right hand, jammed between two skips.</v>
      </c>
      <c r="O2458" s="5" t="str">
        <f t="array" ref="O2458">INDEX(category2,MATCH(TRUE,ISNUMBER(SEARCH(keyword2,M2458)),0))</f>
        <v>Injured</v>
      </c>
      <c r="P2458" s="5" t="str">
        <f t="array" ref="P2458">INDEX(category3,MATCH(TRUE,ISNUMBER(SEARCH(keyword3,M2458)),0))</f>
        <v>Hand</v>
      </c>
      <c r="Q2458" s="5" t="str">
        <f t="array" ref="Q2458">INDEX(category1,MATCH(TRUE,ISNUMBER(SEARCH(keyword1,M2458)),0))</f>
        <v>Cuts and Wounds</v>
      </c>
    </row>
    <row r="2459" spans="1:17" x14ac:dyDescent="0.25">
      <c r="A2459">
        <v>8073</v>
      </c>
      <c r="B2459" s="5" t="s">
        <v>5112</v>
      </c>
      <c r="C2459" s="6">
        <v>1932</v>
      </c>
      <c r="D2459" s="4">
        <v>1</v>
      </c>
      <c r="E2459">
        <v>1639</v>
      </c>
      <c r="F2459" s="1">
        <v>11672</v>
      </c>
      <c r="G2459" s="5" t="s">
        <v>46</v>
      </c>
      <c r="H2459" s="5" t="s">
        <v>47</v>
      </c>
      <c r="I2459" s="5" t="s">
        <v>48</v>
      </c>
      <c r="J2459" t="s">
        <v>49</v>
      </c>
      <c r="L2459" s="5" t="s">
        <v>5113</v>
      </c>
      <c r="M2459" s="5" t="str">
        <f t="shared" si="38"/>
        <v>. Injured right elbow working at foundation of chimney stack;  he slipped and fell on elbow.</v>
      </c>
      <c r="O2459" s="5" t="str">
        <f t="array" ref="O2459">INDEX(category2,MATCH(TRUE,ISNUMBER(SEARCH(keyword2,M2459)),0))</f>
        <v>Injured</v>
      </c>
      <c r="P2459" s="5" t="str">
        <f t="array" ref="P2459">INDEX(category3,MATCH(TRUE,ISNUMBER(SEARCH(keyword3,M2459)),0))</f>
        <v>Arm</v>
      </c>
      <c r="Q2459" s="5" t="str">
        <f t="array" ref="Q2459">INDEX(category1,MATCH(TRUE,ISNUMBER(SEARCH(keyword1,M2459)),0))</f>
        <v>Falls</v>
      </c>
    </row>
    <row r="2460" spans="1:17" x14ac:dyDescent="0.25">
      <c r="A2460">
        <v>5904</v>
      </c>
      <c r="B2460" s="5" t="s">
        <v>5114</v>
      </c>
      <c r="C2460" s="6">
        <v>1932</v>
      </c>
      <c r="D2460" s="4">
        <v>1</v>
      </c>
      <c r="E2460">
        <v>1011</v>
      </c>
      <c r="F2460" s="1">
        <v>11671</v>
      </c>
      <c r="G2460" s="5" t="s">
        <v>1331</v>
      </c>
      <c r="H2460" s="5" t="s">
        <v>1332</v>
      </c>
      <c r="I2460" s="5" t="s">
        <v>5104</v>
      </c>
      <c r="J2460" t="s">
        <v>1333</v>
      </c>
      <c r="L2460" s="5" t="s">
        <v>5115</v>
      </c>
      <c r="M2460" s="5" t="str">
        <f t="shared" si="38"/>
        <v>. Injured back putting log in boiler.</v>
      </c>
      <c r="O2460" s="5" t="str">
        <f t="array" ref="O2460">INDEX(category2,MATCH(TRUE,ISNUMBER(SEARCH(keyword2,M2460)),0))</f>
        <v>Injured</v>
      </c>
      <c r="P2460" s="5" t="str">
        <f t="array" ref="P2460">INDEX(category3,MATCH(TRUE,ISNUMBER(SEARCH(keyword3,M2460)),0))</f>
        <v>Back</v>
      </c>
      <c r="Q2460" s="5" t="s">
        <v>20370</v>
      </c>
    </row>
    <row r="2461" spans="1:17" x14ac:dyDescent="0.25">
      <c r="A2461">
        <v>5950</v>
      </c>
      <c r="B2461" s="5" t="s">
        <v>5116</v>
      </c>
      <c r="C2461" s="6">
        <v>1932</v>
      </c>
      <c r="D2461" s="4">
        <v>1</v>
      </c>
      <c r="E2461">
        <v>1013</v>
      </c>
      <c r="F2461" s="1">
        <v>11671</v>
      </c>
      <c r="G2461" s="5" t="s">
        <v>4226</v>
      </c>
      <c r="H2461" s="5" t="s">
        <v>4227</v>
      </c>
      <c r="I2461" s="5" t="s">
        <v>5117</v>
      </c>
      <c r="J2461" t="s">
        <v>4882</v>
      </c>
      <c r="L2461" s="5" t="s">
        <v>5118</v>
      </c>
      <c r="M2461" s="5" t="str">
        <f t="shared" si="38"/>
        <v>. Injured ankle.  Piece of rock hit it when using pick.</v>
      </c>
      <c r="O2461" s="5" t="str">
        <f t="array" ref="O2461">INDEX(category2,MATCH(TRUE,ISNUMBER(SEARCH(keyword2,M2461)),0))</f>
        <v>Injured</v>
      </c>
      <c r="P2461" s="5" t="str">
        <f t="array" ref="P2461">INDEX(category3,MATCH(TRUE,ISNUMBER(SEARCH(keyword3,M2461)),0))</f>
        <v>Foot</v>
      </c>
      <c r="Q2461" s="5" t="s">
        <v>20370</v>
      </c>
    </row>
    <row r="2462" spans="1:17" x14ac:dyDescent="0.25">
      <c r="A2462">
        <v>5903</v>
      </c>
      <c r="B2462" s="5" t="s">
        <v>1966</v>
      </c>
      <c r="C2462" s="6">
        <v>1932</v>
      </c>
      <c r="D2462" s="4">
        <v>1</v>
      </c>
      <c r="E2462">
        <v>1011</v>
      </c>
      <c r="F2462" s="1">
        <v>11668</v>
      </c>
      <c r="G2462" s="5" t="s">
        <v>1331</v>
      </c>
      <c r="H2462" s="5" t="s">
        <v>1332</v>
      </c>
      <c r="I2462" s="5" t="s">
        <v>5104</v>
      </c>
      <c r="J2462" t="s">
        <v>1333</v>
      </c>
      <c r="L2462" s="5" t="s">
        <v>5119</v>
      </c>
      <c r="M2462" s="5" t="str">
        <f t="shared" si="38"/>
        <v>. Injured.  Strained back lifting stones.</v>
      </c>
      <c r="O2462" s="5" t="str">
        <f t="array" ref="O2462">INDEX(category2,MATCH(TRUE,ISNUMBER(SEARCH(keyword2,M2462)),0))</f>
        <v>Injured</v>
      </c>
      <c r="P2462" s="5" t="str">
        <f t="array" ref="P2462">INDEX(category3,MATCH(TRUE,ISNUMBER(SEARCH(keyword3,M2462)),0))</f>
        <v>Back</v>
      </c>
      <c r="Q2462" s="5" t="str">
        <f t="array" ref="Q2462">INDEX(category1,MATCH(TRUE,ISNUMBER(SEARCH(keyword1,M2462)),0))</f>
        <v>Sprains and strains</v>
      </c>
    </row>
    <row r="2463" spans="1:17" x14ac:dyDescent="0.25">
      <c r="A2463">
        <v>7870</v>
      </c>
      <c r="B2463" s="5" t="s">
        <v>4949</v>
      </c>
      <c r="C2463" s="6">
        <v>1932</v>
      </c>
      <c r="D2463" s="4">
        <v>1</v>
      </c>
      <c r="E2463">
        <v>1636</v>
      </c>
      <c r="F2463" s="1">
        <v>11668</v>
      </c>
      <c r="G2463" s="5" t="s">
        <v>46</v>
      </c>
      <c r="H2463" s="5" t="s">
        <v>47</v>
      </c>
      <c r="I2463" s="5" t="s">
        <v>48</v>
      </c>
      <c r="J2463" t="s">
        <v>49</v>
      </c>
      <c r="L2463" s="5" t="s">
        <v>5120</v>
      </c>
      <c r="M2463" s="5" t="str">
        <f t="shared" si="38"/>
        <v>. Injured.  Crushed first and second fingers right hand, jammed between two skips.</v>
      </c>
      <c r="O2463" s="5" t="str">
        <f t="array" ref="O2463">INDEX(category2,MATCH(TRUE,ISNUMBER(SEARCH(keyword2,M2463)),0))</f>
        <v>Injured</v>
      </c>
      <c r="P2463" s="5" t="str">
        <f t="array" ref="P2463">INDEX(category3,MATCH(TRUE,ISNUMBER(SEARCH(keyword3,M2463)),0))</f>
        <v>Hand</v>
      </c>
      <c r="Q2463" s="5" t="str">
        <f t="array" ref="Q2463">INDEX(category1,MATCH(TRUE,ISNUMBER(SEARCH(keyword1,M2463)),0))</f>
        <v>Smashed/Crushed</v>
      </c>
    </row>
    <row r="2464" spans="1:17" x14ac:dyDescent="0.25">
      <c r="A2464">
        <v>5962</v>
      </c>
      <c r="B2464" s="5" t="s">
        <v>5121</v>
      </c>
      <c r="C2464" s="6">
        <v>1932</v>
      </c>
      <c r="D2464" s="4">
        <v>1</v>
      </c>
      <c r="E2464">
        <v>1013</v>
      </c>
      <c r="F2464" s="1">
        <v>11667</v>
      </c>
      <c r="G2464" s="5" t="s">
        <v>900</v>
      </c>
      <c r="H2464" s="5" t="s">
        <v>901</v>
      </c>
      <c r="I2464" s="5" t="s">
        <v>4650</v>
      </c>
      <c r="J2464" t="s">
        <v>902</v>
      </c>
      <c r="L2464" s="5" t="s">
        <v>5122</v>
      </c>
      <c r="M2464" s="5" t="str">
        <f t="shared" si="38"/>
        <v>. Injured ribs.  Fell off staging when tightening bolts.</v>
      </c>
      <c r="O2464" s="5" t="str">
        <f t="array" ref="O2464">INDEX(category2,MATCH(TRUE,ISNUMBER(SEARCH(keyword2,M2464)),0))</f>
        <v>Injured</v>
      </c>
      <c r="P2464" s="5" t="str">
        <f t="array" ref="P2464">INDEX(category3,MATCH(TRUE,ISNUMBER(SEARCH(keyword3,M2464)),0))</f>
        <v>Chest</v>
      </c>
      <c r="Q2464" s="5" t="str">
        <f t="array" ref="Q2464">INDEX(category1,MATCH(TRUE,ISNUMBER(SEARCH(keyword1,M2464)),0))</f>
        <v>Falls</v>
      </c>
    </row>
    <row r="2465" spans="1:17" x14ac:dyDescent="0.25">
      <c r="A2465">
        <v>5961</v>
      </c>
      <c r="B2465" s="5" t="s">
        <v>5123</v>
      </c>
      <c r="C2465" s="6">
        <v>1932</v>
      </c>
      <c r="D2465" s="4">
        <v>1</v>
      </c>
      <c r="E2465">
        <v>1013</v>
      </c>
      <c r="F2465" s="1">
        <v>11666</v>
      </c>
      <c r="G2465" s="5" t="s">
        <v>900</v>
      </c>
      <c r="H2465" s="5" t="s">
        <v>901</v>
      </c>
      <c r="I2465" s="5" t="s">
        <v>4650</v>
      </c>
      <c r="J2465" t="s">
        <v>902</v>
      </c>
      <c r="L2465" s="5" t="s">
        <v>5124</v>
      </c>
      <c r="M2465" s="5" t="str">
        <f t="shared" si="38"/>
        <v>. Injured.  Tapping stand fell on toe; fractured.</v>
      </c>
      <c r="O2465" s="5" t="str">
        <f t="array" ref="O2465">INDEX(category2,MATCH(TRUE,ISNUMBER(SEARCH(keyword2,M2465)),0))</f>
        <v>Injured</v>
      </c>
      <c r="P2465" s="5" t="str">
        <f t="array" ref="P2465">INDEX(category3,MATCH(TRUE,ISNUMBER(SEARCH(keyword3,M2465)),0))</f>
        <v>Foot</v>
      </c>
      <c r="Q2465" s="5" t="str">
        <f t="array" ref="Q2465">INDEX(category1,MATCH(TRUE,ISNUMBER(SEARCH(keyword1,M2465)),0))</f>
        <v>Breaks and Fractures</v>
      </c>
    </row>
    <row r="2466" spans="1:17" x14ac:dyDescent="0.25">
      <c r="A2466">
        <v>5902</v>
      </c>
      <c r="B2466" s="5" t="s">
        <v>5125</v>
      </c>
      <c r="C2466" s="6">
        <v>1932</v>
      </c>
      <c r="D2466" s="4">
        <v>1</v>
      </c>
      <c r="E2466">
        <v>1011</v>
      </c>
      <c r="F2466" s="1">
        <v>11664</v>
      </c>
      <c r="G2466" s="5" t="s">
        <v>1331</v>
      </c>
      <c r="H2466" s="5" t="s">
        <v>1332</v>
      </c>
      <c r="I2466" s="5" t="s">
        <v>5104</v>
      </c>
      <c r="J2466" t="s">
        <v>1333</v>
      </c>
      <c r="L2466" s="5" t="s">
        <v>5126</v>
      </c>
      <c r="M2466" s="5" t="str">
        <f t="shared" si="38"/>
        <v>. Injured handling cement; septic wound.</v>
      </c>
      <c r="O2466" s="5" t="str">
        <f t="array" ref="O2466">INDEX(category2,MATCH(TRUE,ISNUMBER(SEARCH(keyword2,M2466)),0))</f>
        <v>Injured</v>
      </c>
      <c r="P2466" s="5" t="str">
        <f t="array" ref="P2466">INDEX(category3,MATCH(TRUE,ISNUMBER(SEARCH(keyword3,M2466)),0))</f>
        <v>Hand</v>
      </c>
      <c r="Q2466" s="5" t="str">
        <f t="array" ref="Q2466">INDEX(category1,MATCH(TRUE,ISNUMBER(SEARCH(keyword1,M2466)),0))</f>
        <v>Cuts and Wounds</v>
      </c>
    </row>
    <row r="2467" spans="1:17" x14ac:dyDescent="0.25">
      <c r="A2467">
        <v>5900</v>
      </c>
      <c r="B2467" s="5" t="s">
        <v>5127</v>
      </c>
      <c r="C2467" s="6">
        <v>1932</v>
      </c>
      <c r="D2467" s="4">
        <v>1</v>
      </c>
      <c r="E2467">
        <v>1011</v>
      </c>
      <c r="F2467" s="1">
        <v>11663</v>
      </c>
      <c r="G2467" s="5" t="s">
        <v>1331</v>
      </c>
      <c r="H2467" s="5" t="s">
        <v>1332</v>
      </c>
      <c r="I2467" s="5" t="s">
        <v>5104</v>
      </c>
      <c r="J2467" t="s">
        <v>1333</v>
      </c>
      <c r="L2467" s="5" t="s">
        <v>5128</v>
      </c>
      <c r="M2467" s="5" t="str">
        <f t="shared" si="38"/>
        <v>. Injured handling cement.  Abrasions chest, etc.</v>
      </c>
      <c r="O2467" s="5" t="str">
        <f t="array" ref="O2467">INDEX(category2,MATCH(TRUE,ISNUMBER(SEARCH(keyword2,M2467)),0))</f>
        <v>Injured</v>
      </c>
      <c r="P2467" s="5" t="str">
        <f t="array" ref="P2467">INDEX(category3,MATCH(TRUE,ISNUMBER(SEARCH(keyword3,M2467)),0))</f>
        <v>Chest</v>
      </c>
      <c r="Q2467" s="5" t="str">
        <f t="array" ref="Q2467">INDEX(category1,MATCH(TRUE,ISNUMBER(SEARCH(keyword1,M2467)),0))</f>
        <v>Cuts and Wounds</v>
      </c>
    </row>
    <row r="2468" spans="1:17" x14ac:dyDescent="0.25">
      <c r="A2468">
        <v>5901</v>
      </c>
      <c r="B2468" s="5" t="s">
        <v>5129</v>
      </c>
      <c r="C2468" s="6">
        <v>1932</v>
      </c>
      <c r="D2468" s="4">
        <v>1</v>
      </c>
      <c r="E2468">
        <v>1011</v>
      </c>
      <c r="F2468" s="1">
        <v>11663</v>
      </c>
      <c r="G2468" s="5" t="s">
        <v>1331</v>
      </c>
      <c r="H2468" s="5" t="s">
        <v>1332</v>
      </c>
      <c r="I2468" s="5" t="s">
        <v>5104</v>
      </c>
      <c r="J2468" t="s">
        <v>1333</v>
      </c>
      <c r="L2468" s="5" t="s">
        <v>5128</v>
      </c>
      <c r="M2468" s="5" t="str">
        <f t="shared" si="38"/>
        <v>. Injured handling cement.  Abrasions chest, etc.</v>
      </c>
      <c r="O2468" s="5" t="str">
        <f t="array" ref="O2468">INDEX(category2,MATCH(TRUE,ISNUMBER(SEARCH(keyword2,M2468)),0))</f>
        <v>Injured</v>
      </c>
      <c r="P2468" s="5" t="str">
        <f t="array" ref="P2468">INDEX(category3,MATCH(TRUE,ISNUMBER(SEARCH(keyword3,M2468)),0))</f>
        <v>Chest</v>
      </c>
      <c r="Q2468" s="5" t="str">
        <f t="array" ref="Q2468">INDEX(category1,MATCH(TRUE,ISNUMBER(SEARCH(keyword1,M2468)),0))</f>
        <v>Cuts and Wounds</v>
      </c>
    </row>
    <row r="2469" spans="1:17" x14ac:dyDescent="0.25">
      <c r="A2469">
        <v>5882</v>
      </c>
      <c r="B2469" s="5" t="s">
        <v>5130</v>
      </c>
      <c r="C2469" s="6">
        <v>1932</v>
      </c>
      <c r="D2469" s="4">
        <v>1</v>
      </c>
      <c r="E2469">
        <v>1010</v>
      </c>
      <c r="F2469" s="1">
        <v>11662</v>
      </c>
      <c r="G2469" s="5" t="s">
        <v>900</v>
      </c>
      <c r="H2469" s="5" t="s">
        <v>901</v>
      </c>
      <c r="I2469" s="5" t="s">
        <v>1314</v>
      </c>
      <c r="J2469" t="s">
        <v>902</v>
      </c>
      <c r="L2469" s="5" t="s">
        <v>5131</v>
      </c>
      <c r="M2469" s="5" t="str">
        <f t="shared" si="38"/>
        <v>. Injured ankle while guiding truck.</v>
      </c>
      <c r="O2469" s="5" t="str">
        <f t="array" ref="O2469">INDEX(category2,MATCH(TRUE,ISNUMBER(SEARCH(keyword2,M2469)),0))</f>
        <v>Injured</v>
      </c>
      <c r="P2469" s="5" t="str">
        <f t="array" ref="P2469">INDEX(category3,MATCH(TRUE,ISNUMBER(SEARCH(keyword3,M2469)),0))</f>
        <v>Foot</v>
      </c>
      <c r="Q2469" s="5" t="s">
        <v>20370</v>
      </c>
    </row>
    <row r="2470" spans="1:17" x14ac:dyDescent="0.25">
      <c r="A2470">
        <v>5899</v>
      </c>
      <c r="B2470" s="5" t="s">
        <v>5132</v>
      </c>
      <c r="C2470" s="6">
        <v>1932</v>
      </c>
      <c r="D2470" s="4">
        <v>1</v>
      </c>
      <c r="E2470">
        <v>1011</v>
      </c>
      <c r="F2470" s="1">
        <v>11661</v>
      </c>
      <c r="G2470" s="5" t="s">
        <v>1331</v>
      </c>
      <c r="H2470" s="5" t="s">
        <v>1332</v>
      </c>
      <c r="I2470" s="5" t="s">
        <v>5104</v>
      </c>
      <c r="J2470" t="s">
        <v>1333</v>
      </c>
      <c r="L2470" s="5" t="s">
        <v>5133</v>
      </c>
      <c r="M2470" s="5" t="str">
        <f t="shared" si="38"/>
        <v>. Injured.  Rock rolled on foot; septic wound.</v>
      </c>
      <c r="O2470" s="5" t="str">
        <f t="array" ref="O2470">INDEX(category2,MATCH(TRUE,ISNUMBER(SEARCH(keyword2,M2470)),0))</f>
        <v>Injured</v>
      </c>
      <c r="P2470" s="5" t="str">
        <f t="array" ref="P2470">INDEX(category3,MATCH(TRUE,ISNUMBER(SEARCH(keyword3,M2470)),0))</f>
        <v>Foot</v>
      </c>
      <c r="Q2470" s="5" t="str">
        <f t="array" ref="Q2470">INDEX(category1,MATCH(TRUE,ISNUMBER(SEARCH(keyword1,M2470)),0))</f>
        <v>Cuts and Wounds</v>
      </c>
    </row>
    <row r="2471" spans="1:17" x14ac:dyDescent="0.25">
      <c r="A2471">
        <v>7869</v>
      </c>
      <c r="B2471" s="5" t="s">
        <v>5134</v>
      </c>
      <c r="C2471" s="6">
        <v>1932</v>
      </c>
      <c r="D2471" s="4">
        <v>1</v>
      </c>
      <c r="E2471">
        <v>1636</v>
      </c>
      <c r="F2471" s="1">
        <v>11658</v>
      </c>
      <c r="G2471" s="5" t="s">
        <v>46</v>
      </c>
      <c r="H2471" s="5" t="s">
        <v>47</v>
      </c>
      <c r="I2471" s="5" t="s">
        <v>48</v>
      </c>
      <c r="J2471" t="s">
        <v>49</v>
      </c>
      <c r="L2471" s="5" t="s">
        <v>5135</v>
      </c>
      <c r="M2471" s="5" t="str">
        <f t="shared" si="38"/>
        <v>. Injured.  Fracture fourth and fifth ribs, crushed between two skips.</v>
      </c>
      <c r="O2471" s="5" t="str">
        <f t="array" ref="O2471">INDEX(category2,MATCH(TRUE,ISNUMBER(SEARCH(keyword2,M2471)),0))</f>
        <v>Injured</v>
      </c>
      <c r="P2471" s="5" t="str">
        <f t="array" ref="P2471">INDEX(category3,MATCH(TRUE,ISNUMBER(SEARCH(keyword3,M2471)),0))</f>
        <v>Chest</v>
      </c>
      <c r="Q2471" s="5" t="str">
        <f t="array" ref="Q2471">INDEX(category1,MATCH(TRUE,ISNUMBER(SEARCH(keyword1,M2471)),0))</f>
        <v>Smashed/Crushed</v>
      </c>
    </row>
    <row r="2472" spans="1:17" x14ac:dyDescent="0.25">
      <c r="A2472">
        <v>5897</v>
      </c>
      <c r="B2472" s="5" t="s">
        <v>5136</v>
      </c>
      <c r="C2472" s="6">
        <v>1932</v>
      </c>
      <c r="D2472" s="4">
        <v>1</v>
      </c>
      <c r="E2472">
        <v>1011</v>
      </c>
      <c r="F2472" s="1">
        <v>11657</v>
      </c>
      <c r="G2472" s="5" t="s">
        <v>1331</v>
      </c>
      <c r="H2472" s="5" t="s">
        <v>1332</v>
      </c>
      <c r="I2472" s="5" t="s">
        <v>5104</v>
      </c>
      <c r="J2472" t="s">
        <v>1333</v>
      </c>
      <c r="L2472" s="5" t="s">
        <v>5137</v>
      </c>
      <c r="M2472" s="5" t="str">
        <f t="shared" si="38"/>
        <v>. Injured finger. Caught in drill sharpener.</v>
      </c>
      <c r="O2472" s="5" t="str">
        <f t="array" ref="O2472">INDEX(category2,MATCH(TRUE,ISNUMBER(SEARCH(keyword2,M2472)),0))</f>
        <v>Injured</v>
      </c>
      <c r="P2472" s="5" t="str">
        <f t="array" ref="P2472">INDEX(category3,MATCH(TRUE,ISNUMBER(SEARCH(keyword3,M2472)),0))</f>
        <v>Hand</v>
      </c>
      <c r="Q2472" s="5" t="s">
        <v>20370</v>
      </c>
    </row>
    <row r="2473" spans="1:17" x14ac:dyDescent="0.25">
      <c r="A2473">
        <v>5898</v>
      </c>
      <c r="B2473" s="5" t="s">
        <v>5138</v>
      </c>
      <c r="C2473" s="6">
        <v>1932</v>
      </c>
      <c r="D2473" s="4">
        <v>1</v>
      </c>
      <c r="E2473">
        <v>1011</v>
      </c>
      <c r="F2473" s="1">
        <v>11657</v>
      </c>
      <c r="G2473" s="5" t="s">
        <v>1331</v>
      </c>
      <c r="H2473" s="5" t="s">
        <v>1332</v>
      </c>
      <c r="I2473" s="5" t="s">
        <v>5104</v>
      </c>
      <c r="J2473" t="s">
        <v>1333</v>
      </c>
      <c r="L2473" s="5" t="s">
        <v>5139</v>
      </c>
      <c r="M2473" s="5" t="str">
        <f t="shared" si="38"/>
        <v>. Injured.  Jarred wrist when shovelling.</v>
      </c>
      <c r="O2473" s="5" t="str">
        <f t="array" ref="O2473">INDEX(category2,MATCH(TRUE,ISNUMBER(SEARCH(keyword2,M2473)),0))</f>
        <v>Injured</v>
      </c>
      <c r="P2473" s="5" t="str">
        <f t="array" ref="P2473">INDEX(category3,MATCH(TRUE,ISNUMBER(SEARCH(keyword3,M2473)),0))</f>
        <v>Hand</v>
      </c>
      <c r="Q2473" s="5" t="s">
        <v>20370</v>
      </c>
    </row>
    <row r="2474" spans="1:17" x14ac:dyDescent="0.25">
      <c r="A2474">
        <v>7857</v>
      </c>
      <c r="B2474" s="5" t="s">
        <v>5140</v>
      </c>
      <c r="C2474" s="6">
        <v>1932</v>
      </c>
      <c r="D2474" s="4">
        <v>1</v>
      </c>
      <c r="E2474">
        <v>1635</v>
      </c>
      <c r="F2474" s="1">
        <v>11651</v>
      </c>
      <c r="G2474" s="5" t="s">
        <v>89</v>
      </c>
      <c r="H2474" s="5" t="s">
        <v>90</v>
      </c>
      <c r="I2474" s="5" t="s">
        <v>5141</v>
      </c>
      <c r="J2474" t="s">
        <v>92</v>
      </c>
      <c r="L2474" s="5" t="s">
        <v>5142</v>
      </c>
      <c r="M2474" s="5" t="str">
        <f t="shared" si="38"/>
        <v>. Injured left leg.   Struck from behind by skip.</v>
      </c>
      <c r="O2474" s="5" t="str">
        <f t="array" ref="O2474">INDEX(category2,MATCH(TRUE,ISNUMBER(SEARCH(keyword2,M2474)),0))</f>
        <v>Injured</v>
      </c>
      <c r="P2474" s="5" t="str">
        <f t="array" ref="P2474">INDEX(category3,MATCH(TRUE,ISNUMBER(SEARCH(keyword3,M2474)),0))</f>
        <v>Leg</v>
      </c>
      <c r="Q2474" s="5" t="str">
        <f t="array" ref="Q2474">INDEX(category1,MATCH(TRUE,ISNUMBER(SEARCH(keyword1,M2474)),0))</f>
        <v>Cuts and Wounds</v>
      </c>
    </row>
    <row r="2475" spans="1:17" x14ac:dyDescent="0.25">
      <c r="A2475">
        <v>7868</v>
      </c>
      <c r="B2475" s="5" t="s">
        <v>5143</v>
      </c>
      <c r="C2475" s="6">
        <v>1932</v>
      </c>
      <c r="D2475" s="4">
        <v>1</v>
      </c>
      <c r="E2475">
        <v>1636</v>
      </c>
      <c r="F2475" s="1">
        <v>11650</v>
      </c>
      <c r="G2475" s="5" t="s">
        <v>46</v>
      </c>
      <c r="H2475" s="5" t="s">
        <v>47</v>
      </c>
      <c r="I2475" s="5" t="s">
        <v>48</v>
      </c>
      <c r="J2475" t="s">
        <v>49</v>
      </c>
      <c r="L2475" s="5" t="s">
        <v>5144</v>
      </c>
      <c r="M2475" s="5" t="str">
        <f t="shared" si="38"/>
        <v>. Injured.  Strained heart, lifting full skip.</v>
      </c>
      <c r="O2475" s="5" t="str">
        <f t="array" ref="O2475">INDEX(category2,MATCH(TRUE,ISNUMBER(SEARCH(keyword2,M2475)),0))</f>
        <v>Injured</v>
      </c>
      <c r="P2475" s="5" t="s">
        <v>20370</v>
      </c>
      <c r="Q2475" s="5" t="str">
        <f t="array" ref="Q2475">INDEX(category1,MATCH(TRUE,ISNUMBER(SEARCH(keyword1,M2475)),0))</f>
        <v>Sprains and strains</v>
      </c>
    </row>
    <row r="2476" spans="1:17" x14ac:dyDescent="0.25">
      <c r="A2476">
        <v>5925</v>
      </c>
      <c r="B2476" s="5" t="s">
        <v>5145</v>
      </c>
      <c r="C2476" s="6">
        <v>1932</v>
      </c>
      <c r="D2476" s="4">
        <v>1</v>
      </c>
      <c r="E2476">
        <v>1012</v>
      </c>
      <c r="F2476" s="1">
        <v>11648</v>
      </c>
      <c r="G2476" s="5" t="s">
        <v>907</v>
      </c>
      <c r="H2476" s="5" t="s">
        <v>908</v>
      </c>
      <c r="I2476" s="5" t="s">
        <v>1318</v>
      </c>
      <c r="J2476" t="s">
        <v>910</v>
      </c>
      <c r="L2476" s="5" t="s">
        <v>5146</v>
      </c>
      <c r="M2476" s="5" t="str">
        <f t="shared" si="38"/>
        <v>. Injured.  Strained himself when lifting ironstone.</v>
      </c>
      <c r="O2476" s="5" t="str">
        <f t="array" ref="O2476">INDEX(category2,MATCH(TRUE,ISNUMBER(SEARCH(keyword2,M2476)),0))</f>
        <v>Injured</v>
      </c>
      <c r="P2476" s="5" t="s">
        <v>20370</v>
      </c>
      <c r="Q2476" s="5" t="str">
        <f t="array" ref="Q2476">INDEX(category1,MATCH(TRUE,ISNUMBER(SEARCH(keyword1,M2476)),0))</f>
        <v>Sprains and strains</v>
      </c>
    </row>
    <row r="2477" spans="1:17" x14ac:dyDescent="0.25">
      <c r="A2477">
        <v>5896</v>
      </c>
      <c r="B2477" s="5" t="s">
        <v>5147</v>
      </c>
      <c r="C2477" s="6">
        <v>1932</v>
      </c>
      <c r="D2477" s="4">
        <v>1</v>
      </c>
      <c r="E2477">
        <v>1011</v>
      </c>
      <c r="F2477" s="1">
        <v>11647</v>
      </c>
      <c r="G2477" s="5" t="s">
        <v>1331</v>
      </c>
      <c r="H2477" s="5" t="s">
        <v>1332</v>
      </c>
      <c r="I2477" s="5" t="s">
        <v>5104</v>
      </c>
      <c r="J2477" t="s">
        <v>1333</v>
      </c>
      <c r="L2477" s="5" t="s">
        <v>5148</v>
      </c>
      <c r="M2477" s="5" t="str">
        <f t="shared" si="38"/>
        <v>. Injured finger.  Struck it with hammer.</v>
      </c>
      <c r="O2477" s="5" t="str">
        <f t="array" ref="O2477">INDEX(category2,MATCH(TRUE,ISNUMBER(SEARCH(keyword2,M2477)),0))</f>
        <v>Injured</v>
      </c>
      <c r="P2477" s="5" t="str">
        <f t="array" ref="P2477">INDEX(category3,MATCH(TRUE,ISNUMBER(SEARCH(keyword3,M2477)),0))</f>
        <v>Hand</v>
      </c>
      <c r="Q2477" s="5" t="str">
        <f t="array" ref="Q2477">INDEX(category1,MATCH(TRUE,ISNUMBER(SEARCH(keyword1,M2477)),0))</f>
        <v>Cuts and Wounds</v>
      </c>
    </row>
    <row r="2478" spans="1:17" x14ac:dyDescent="0.25">
      <c r="A2478">
        <v>5960</v>
      </c>
      <c r="B2478" s="5" t="s">
        <v>4838</v>
      </c>
      <c r="C2478" s="6">
        <v>1932</v>
      </c>
      <c r="D2478" s="4">
        <v>1</v>
      </c>
      <c r="E2478">
        <v>1013</v>
      </c>
      <c r="F2478" s="1">
        <v>11646</v>
      </c>
      <c r="G2478" s="5" t="s">
        <v>900</v>
      </c>
      <c r="H2478" s="5" t="s">
        <v>901</v>
      </c>
      <c r="I2478" s="5" t="s">
        <v>4650</v>
      </c>
      <c r="J2478" t="s">
        <v>902</v>
      </c>
      <c r="L2478" s="5" t="s">
        <v>5149</v>
      </c>
      <c r="M2478" s="5" t="str">
        <f t="shared" si="38"/>
        <v>. Injured.  Slipped on some slag; hurt shin.</v>
      </c>
      <c r="O2478" s="5" t="str">
        <f t="array" ref="O2478">INDEX(category2,MATCH(TRUE,ISNUMBER(SEARCH(keyword2,M2478)),0))</f>
        <v>Injured</v>
      </c>
      <c r="P2478" s="5" t="str">
        <f t="array" ref="P2478">INDEX(category3,MATCH(TRUE,ISNUMBER(SEARCH(keyword3,M2478)),0))</f>
        <v>Leg</v>
      </c>
      <c r="Q2478" s="5" t="s">
        <v>20370</v>
      </c>
    </row>
    <row r="2479" spans="1:17" x14ac:dyDescent="0.25">
      <c r="A2479">
        <v>5949</v>
      </c>
      <c r="B2479" s="5" t="s">
        <v>5070</v>
      </c>
      <c r="C2479" s="6">
        <v>1932</v>
      </c>
      <c r="D2479" s="4">
        <v>1</v>
      </c>
      <c r="E2479">
        <v>1013</v>
      </c>
      <c r="F2479" s="1">
        <v>11645</v>
      </c>
      <c r="G2479" s="5" t="s">
        <v>900</v>
      </c>
      <c r="H2479" s="5" t="s">
        <v>901</v>
      </c>
      <c r="I2479" s="5" t="s">
        <v>1314</v>
      </c>
      <c r="J2479" t="s">
        <v>902</v>
      </c>
      <c r="L2479" s="5" t="s">
        <v>5150</v>
      </c>
      <c r="M2479" s="5" t="str">
        <f t="shared" si="38"/>
        <v>. Injured.  Piece of rock hit foot.</v>
      </c>
      <c r="O2479" s="5" t="str">
        <f t="array" ref="O2479">INDEX(category2,MATCH(TRUE,ISNUMBER(SEARCH(keyword2,M2479)),0))</f>
        <v>Injured</v>
      </c>
      <c r="P2479" s="5" t="str">
        <f t="array" ref="P2479">INDEX(category3,MATCH(TRUE,ISNUMBER(SEARCH(keyword3,M2479)),0))</f>
        <v>Foot</v>
      </c>
      <c r="Q2479" s="5" t="s">
        <v>20370</v>
      </c>
    </row>
    <row r="2480" spans="1:17" x14ac:dyDescent="0.25">
      <c r="A2480">
        <v>5959</v>
      </c>
      <c r="B2480" s="5" t="s">
        <v>5151</v>
      </c>
      <c r="C2480" s="6">
        <v>1932</v>
      </c>
      <c r="D2480" s="4">
        <v>1</v>
      </c>
      <c r="E2480">
        <v>1013</v>
      </c>
      <c r="F2480" s="1">
        <v>11644</v>
      </c>
      <c r="G2480" s="5" t="s">
        <v>900</v>
      </c>
      <c r="H2480" s="5" t="s">
        <v>901</v>
      </c>
      <c r="I2480" s="5" t="s">
        <v>4650</v>
      </c>
      <c r="J2480" t="s">
        <v>902</v>
      </c>
      <c r="L2480" s="5" t="s">
        <v>5152</v>
      </c>
      <c r="M2480" s="5" t="str">
        <f t="shared" si="38"/>
        <v>. Injured.  Piece of slag hit toe; bruises.</v>
      </c>
      <c r="O2480" s="5" t="str">
        <f t="array" ref="O2480">INDEX(category2,MATCH(TRUE,ISNUMBER(SEARCH(keyword2,M2480)),0))</f>
        <v>Injured</v>
      </c>
      <c r="P2480" s="5" t="str">
        <f t="array" ref="P2480">INDEX(category3,MATCH(TRUE,ISNUMBER(SEARCH(keyword3,M2480)),0))</f>
        <v>Foot</v>
      </c>
      <c r="Q2480" s="5" t="str">
        <f t="array" ref="Q2480">INDEX(category1,MATCH(TRUE,ISNUMBER(SEARCH(keyword1,M2480)),0))</f>
        <v xml:space="preserve">Bruises </v>
      </c>
    </row>
    <row r="2481" spans="1:17" x14ac:dyDescent="0.25">
      <c r="A2481">
        <v>7341</v>
      </c>
      <c r="B2481" s="5" t="s">
        <v>5153</v>
      </c>
      <c r="C2481" s="6">
        <v>1932</v>
      </c>
      <c r="D2481" s="4">
        <v>1</v>
      </c>
      <c r="E2481">
        <v>1012</v>
      </c>
      <c r="F2481" s="1">
        <v>11643</v>
      </c>
      <c r="G2481" s="5" t="s">
        <v>907</v>
      </c>
      <c r="H2481" s="5" t="s">
        <v>908</v>
      </c>
      <c r="I2481" s="5" t="s">
        <v>1318</v>
      </c>
      <c r="J2481" t="s">
        <v>910</v>
      </c>
      <c r="L2481" s="5" t="s">
        <v>5154</v>
      </c>
      <c r="M2481" s="5" t="str">
        <f t="shared" si="38"/>
        <v>. Injured. Strained himself when lifting ironstone.</v>
      </c>
      <c r="O2481" s="5" t="str">
        <f t="array" ref="O2481">INDEX(category2,MATCH(TRUE,ISNUMBER(SEARCH(keyword2,M2481)),0))</f>
        <v>Injured</v>
      </c>
      <c r="P2481" s="5" t="s">
        <v>20370</v>
      </c>
      <c r="Q2481" s="5" t="str">
        <f t="array" ref="Q2481">INDEX(category1,MATCH(TRUE,ISNUMBER(SEARCH(keyword1,M2481)),0))</f>
        <v>Sprains and strains</v>
      </c>
    </row>
    <row r="2482" spans="1:17" x14ac:dyDescent="0.25">
      <c r="A2482">
        <v>5895</v>
      </c>
      <c r="B2482" s="5" t="s">
        <v>5155</v>
      </c>
      <c r="C2482" s="6">
        <v>1932</v>
      </c>
      <c r="D2482" s="4">
        <v>1</v>
      </c>
      <c r="E2482">
        <v>1011</v>
      </c>
      <c r="F2482" s="1">
        <v>11640</v>
      </c>
      <c r="G2482" s="5" t="s">
        <v>1331</v>
      </c>
      <c r="H2482" s="5" t="s">
        <v>1332</v>
      </c>
      <c r="I2482" s="5" t="s">
        <v>5104</v>
      </c>
      <c r="J2482" t="s">
        <v>1333</v>
      </c>
      <c r="L2482" s="5" t="s">
        <v>5156</v>
      </c>
      <c r="M2482" s="5" t="str">
        <f t="shared" si="38"/>
        <v>. Injured finger; splinter; septic.</v>
      </c>
      <c r="O2482" s="5" t="str">
        <f t="array" ref="O2482">INDEX(category2,MATCH(TRUE,ISNUMBER(SEARCH(keyword2,M2482)),0))</f>
        <v>Injured</v>
      </c>
      <c r="P2482" s="5" t="str">
        <f t="array" ref="P2482">INDEX(category3,MATCH(TRUE,ISNUMBER(SEARCH(keyword3,M2482)),0))</f>
        <v>Hand</v>
      </c>
      <c r="Q2482" s="5" t="s">
        <v>20370</v>
      </c>
    </row>
    <row r="2483" spans="1:17" x14ac:dyDescent="0.25">
      <c r="A2483">
        <v>5975</v>
      </c>
      <c r="B2483" s="5" t="s">
        <v>5157</v>
      </c>
      <c r="C2483" s="6">
        <v>1932</v>
      </c>
      <c r="D2483" s="4">
        <v>1</v>
      </c>
      <c r="E2483">
        <v>1014</v>
      </c>
      <c r="F2483" s="1">
        <v>11639</v>
      </c>
      <c r="G2483" s="5" t="s">
        <v>106</v>
      </c>
      <c r="H2483" s="5" t="s">
        <v>107</v>
      </c>
      <c r="I2483" s="5" t="s">
        <v>4676</v>
      </c>
      <c r="J2483" t="s">
        <v>2694</v>
      </c>
      <c r="L2483" s="5" t="s">
        <v>5158</v>
      </c>
      <c r="M2483" s="5" t="str">
        <f t="shared" si="38"/>
        <v>. Injured his back when wheeling a barrow.</v>
      </c>
      <c r="O2483" s="5" t="str">
        <f t="array" ref="O2483">INDEX(category2,MATCH(TRUE,ISNUMBER(SEARCH(keyword2,M2483)),0))</f>
        <v>Injured</v>
      </c>
      <c r="P2483" s="5" t="str">
        <f t="array" ref="P2483">INDEX(category3,MATCH(TRUE,ISNUMBER(SEARCH(keyword3,M2483)),0))</f>
        <v>Back</v>
      </c>
      <c r="Q2483" s="5" t="s">
        <v>20370</v>
      </c>
    </row>
    <row r="2484" spans="1:17" x14ac:dyDescent="0.25">
      <c r="A2484">
        <v>5894</v>
      </c>
      <c r="B2484" s="5" t="s">
        <v>5159</v>
      </c>
      <c r="C2484" s="6">
        <v>1932</v>
      </c>
      <c r="D2484" s="4">
        <v>1</v>
      </c>
      <c r="E2484">
        <v>1011</v>
      </c>
      <c r="F2484" s="1">
        <v>11638</v>
      </c>
      <c r="G2484" s="5" t="s">
        <v>1331</v>
      </c>
      <c r="H2484" s="5" t="s">
        <v>1332</v>
      </c>
      <c r="I2484" s="5" t="s">
        <v>5160</v>
      </c>
      <c r="J2484" t="s">
        <v>1333</v>
      </c>
      <c r="L2484" s="5" t="s">
        <v>5161</v>
      </c>
      <c r="M2484" s="5" t="str">
        <f t="shared" si="38"/>
        <v>. Injured.  Flying stone bruised shoulder.</v>
      </c>
      <c r="O2484" s="5" t="str">
        <f t="array" ref="O2484">INDEX(category2,MATCH(TRUE,ISNUMBER(SEARCH(keyword2,M2484)),0))</f>
        <v>Injured</v>
      </c>
      <c r="P2484" s="5" t="str">
        <f t="array" ref="P2484">INDEX(category3,MATCH(TRUE,ISNUMBER(SEARCH(keyword3,M2484)),0))</f>
        <v>Shoulder</v>
      </c>
      <c r="Q2484" s="5" t="str">
        <f t="array" ref="Q2484">INDEX(category1,MATCH(TRUE,ISNUMBER(SEARCH(keyword1,M2484)),0))</f>
        <v xml:space="preserve">Bruises </v>
      </c>
    </row>
    <row r="2485" spans="1:17" x14ac:dyDescent="0.25">
      <c r="A2485">
        <v>7867</v>
      </c>
      <c r="B2485" s="5" t="s">
        <v>2198</v>
      </c>
      <c r="C2485" s="6">
        <v>1932</v>
      </c>
      <c r="D2485" s="4">
        <v>1</v>
      </c>
      <c r="E2485">
        <v>1636</v>
      </c>
      <c r="F2485" s="1">
        <v>11637</v>
      </c>
      <c r="G2485" s="5" t="s">
        <v>46</v>
      </c>
      <c r="H2485" s="5" t="s">
        <v>47</v>
      </c>
      <c r="I2485" s="5" t="s">
        <v>48</v>
      </c>
      <c r="J2485" t="s">
        <v>49</v>
      </c>
      <c r="L2485" s="5" t="s">
        <v>5162</v>
      </c>
      <c r="M2485" s="5" t="str">
        <f t="shared" si="38"/>
        <v>. Injured.   Sprained left ankle, runaway skip struck him.</v>
      </c>
      <c r="O2485" s="5" t="str">
        <f t="array" ref="O2485">INDEX(category2,MATCH(TRUE,ISNUMBER(SEARCH(keyword2,M2485)),0))</f>
        <v>Injured</v>
      </c>
      <c r="P2485" s="5" t="str">
        <f t="array" ref="P2485">INDEX(category3,MATCH(TRUE,ISNUMBER(SEARCH(keyword3,M2485)),0))</f>
        <v>Foot</v>
      </c>
      <c r="Q2485" s="5" t="str">
        <f t="array" ref="Q2485">INDEX(category1,MATCH(TRUE,ISNUMBER(SEARCH(keyword1,M2485)),0))</f>
        <v>Sprains and strains</v>
      </c>
    </row>
    <row r="2486" spans="1:17" x14ac:dyDescent="0.25">
      <c r="A2486">
        <v>5893</v>
      </c>
      <c r="B2486" s="5" t="s">
        <v>5163</v>
      </c>
      <c r="C2486" s="6">
        <v>1932</v>
      </c>
      <c r="D2486" s="4">
        <v>1</v>
      </c>
      <c r="E2486">
        <v>1011</v>
      </c>
      <c r="F2486" s="1">
        <v>11636</v>
      </c>
      <c r="G2486" s="5" t="s">
        <v>1331</v>
      </c>
      <c r="H2486" s="5" t="s">
        <v>1332</v>
      </c>
      <c r="I2486" s="5" t="s">
        <v>5104</v>
      </c>
      <c r="J2486" t="s">
        <v>1333</v>
      </c>
      <c r="L2486" s="5" t="s">
        <v>5164</v>
      </c>
      <c r="M2486" s="5" t="str">
        <f t="shared" si="38"/>
        <v>. Injured.  Finger caught between pipe and stone.</v>
      </c>
      <c r="O2486" s="5" t="str">
        <f t="array" ref="O2486">INDEX(category2,MATCH(TRUE,ISNUMBER(SEARCH(keyword2,M2486)),0))</f>
        <v>Injured</v>
      </c>
      <c r="P2486" s="5" t="str">
        <f t="array" ref="P2486">INDEX(category3,MATCH(TRUE,ISNUMBER(SEARCH(keyword3,M2486)),0))</f>
        <v>Hand</v>
      </c>
      <c r="Q2486" s="5" t="s">
        <v>20370</v>
      </c>
    </row>
    <row r="2487" spans="1:17" x14ac:dyDescent="0.25">
      <c r="A2487">
        <v>5948</v>
      </c>
      <c r="B2487" s="5" t="s">
        <v>5165</v>
      </c>
      <c r="C2487" s="6">
        <v>1932</v>
      </c>
      <c r="D2487" s="4">
        <v>1</v>
      </c>
      <c r="E2487">
        <v>1013</v>
      </c>
      <c r="F2487" s="1">
        <v>11636</v>
      </c>
      <c r="G2487" s="5" t="s">
        <v>900</v>
      </c>
      <c r="H2487" s="5" t="s">
        <v>901</v>
      </c>
      <c r="I2487" s="5" t="s">
        <v>1314</v>
      </c>
      <c r="J2487" t="s">
        <v>902</v>
      </c>
      <c r="L2487" s="5" t="s">
        <v>5166</v>
      </c>
      <c r="M2487" s="5" t="str">
        <f t="shared" si="38"/>
        <v>. Injured.  Falling stone lacerated arm.</v>
      </c>
      <c r="O2487" s="5" t="str">
        <f t="array" ref="O2487">INDEX(category2,MATCH(TRUE,ISNUMBER(SEARCH(keyword2,M2487)),0))</f>
        <v>Injured</v>
      </c>
      <c r="P2487" s="5" t="str">
        <f t="array" ref="P2487">INDEX(category3,MATCH(TRUE,ISNUMBER(SEARCH(keyword3,M2487)),0))</f>
        <v>Arm</v>
      </c>
      <c r="Q2487" s="5" t="str">
        <f t="array" ref="Q2487">INDEX(category1,MATCH(TRUE,ISNUMBER(SEARCH(keyword1,M2487)),0))</f>
        <v>Cuts and Wounds</v>
      </c>
    </row>
    <row r="2488" spans="1:17" x14ac:dyDescent="0.25">
      <c r="A2488">
        <v>5947</v>
      </c>
      <c r="B2488" s="5" t="s">
        <v>5167</v>
      </c>
      <c r="C2488" s="6">
        <v>1932</v>
      </c>
      <c r="D2488" s="4">
        <v>1</v>
      </c>
      <c r="E2488">
        <v>1013</v>
      </c>
      <c r="F2488" s="1">
        <v>11634</v>
      </c>
      <c r="G2488" s="5" t="s">
        <v>900</v>
      </c>
      <c r="H2488" s="5" t="s">
        <v>901</v>
      </c>
      <c r="I2488" s="5" t="s">
        <v>1314</v>
      </c>
      <c r="J2488" t="s">
        <v>902</v>
      </c>
      <c r="L2488" s="5" t="s">
        <v>5168</v>
      </c>
      <c r="M2488" s="5" t="str">
        <f t="shared" si="38"/>
        <v>. Injured.  Piece of rock hit hand.</v>
      </c>
      <c r="O2488" s="5" t="str">
        <f t="array" ref="O2488">INDEX(category2,MATCH(TRUE,ISNUMBER(SEARCH(keyword2,M2488)),0))</f>
        <v>Injured</v>
      </c>
      <c r="P2488" s="5" t="str">
        <f t="array" ref="P2488">INDEX(category3,MATCH(TRUE,ISNUMBER(SEARCH(keyword3,M2488)),0))</f>
        <v>Hand</v>
      </c>
      <c r="Q2488" s="5" t="s">
        <v>20370</v>
      </c>
    </row>
    <row r="2489" spans="1:17" x14ac:dyDescent="0.25">
      <c r="A2489">
        <v>5892</v>
      </c>
      <c r="B2489" s="5" t="s">
        <v>5169</v>
      </c>
      <c r="C2489" s="6">
        <v>1932</v>
      </c>
      <c r="D2489" s="4">
        <v>1</v>
      </c>
      <c r="E2489">
        <v>1011</v>
      </c>
      <c r="F2489" s="1">
        <v>11633</v>
      </c>
      <c r="G2489" s="5" t="s">
        <v>1331</v>
      </c>
      <c r="H2489" s="5" t="s">
        <v>1332</v>
      </c>
      <c r="I2489" s="5" t="s">
        <v>5104</v>
      </c>
      <c r="J2489" t="s">
        <v>1333</v>
      </c>
      <c r="L2489" s="5" t="s">
        <v>1789</v>
      </c>
      <c r="M2489" s="5" t="str">
        <f t="shared" si="38"/>
        <v>. Injured.  Piece of stone struck eye.</v>
      </c>
      <c r="O2489" s="5" t="str">
        <f t="array" ref="O2489">INDEX(category2,MATCH(TRUE,ISNUMBER(SEARCH(keyword2,M2489)),0))</f>
        <v>Injured</v>
      </c>
      <c r="P2489" s="5" t="str">
        <f t="array" ref="P2489">INDEX(category3,MATCH(TRUE,ISNUMBER(SEARCH(keyword3,M2489)),0))</f>
        <v>Head</v>
      </c>
      <c r="Q2489" s="5" t="str">
        <f t="array" ref="Q2489">INDEX(category1,MATCH(TRUE,ISNUMBER(SEARCH(keyword1,M2489)),0))</f>
        <v>Cuts and Wounds</v>
      </c>
    </row>
    <row r="2490" spans="1:17" x14ac:dyDescent="0.25">
      <c r="A2490">
        <v>5909</v>
      </c>
      <c r="B2490" s="5" t="s">
        <v>5170</v>
      </c>
      <c r="C2490" s="6">
        <v>1932</v>
      </c>
      <c r="D2490" s="4">
        <v>1</v>
      </c>
      <c r="E2490">
        <v>1011</v>
      </c>
      <c r="F2490" s="1">
        <v>11633</v>
      </c>
      <c r="G2490" s="5" t="s">
        <v>926</v>
      </c>
      <c r="H2490" s="5" t="s">
        <v>927</v>
      </c>
      <c r="I2490" s="5" t="s">
        <v>926</v>
      </c>
      <c r="J2490" t="s">
        <v>928</v>
      </c>
      <c r="L2490" s="5" t="s">
        <v>5171</v>
      </c>
      <c r="M2490" s="5" t="str">
        <f t="shared" si="38"/>
        <v>. Injured.  Girder slipped and caught his feet.</v>
      </c>
      <c r="O2490" s="5" t="str">
        <f t="array" ref="O2490">INDEX(category2,MATCH(TRUE,ISNUMBER(SEARCH(keyword2,M2490)),0))</f>
        <v>Injured</v>
      </c>
      <c r="P2490" s="5" t="s">
        <v>20370</v>
      </c>
      <c r="Q2490" s="5" t="s">
        <v>20370</v>
      </c>
    </row>
    <row r="2491" spans="1:17" x14ac:dyDescent="0.25">
      <c r="A2491">
        <v>5924</v>
      </c>
      <c r="B2491" s="5" t="s">
        <v>5153</v>
      </c>
      <c r="C2491" s="6">
        <v>1932</v>
      </c>
      <c r="D2491" s="4">
        <v>1</v>
      </c>
      <c r="E2491">
        <v>1012</v>
      </c>
      <c r="F2491" s="1">
        <v>11633</v>
      </c>
      <c r="G2491" s="5" t="s">
        <v>907</v>
      </c>
      <c r="H2491" s="5" t="s">
        <v>908</v>
      </c>
      <c r="I2491" s="5" t="s">
        <v>1318</v>
      </c>
      <c r="J2491" t="s">
        <v>910</v>
      </c>
      <c r="L2491" s="5" t="s">
        <v>5172</v>
      </c>
      <c r="M2491" s="5" t="str">
        <f t="shared" si="38"/>
        <v>. Injured. Bruised right hand when wheeling a barrow.</v>
      </c>
      <c r="O2491" s="5" t="str">
        <f t="array" ref="O2491">INDEX(category2,MATCH(TRUE,ISNUMBER(SEARCH(keyword2,M2491)),0))</f>
        <v>Injured</v>
      </c>
      <c r="P2491" s="5" t="str">
        <f t="array" ref="P2491">INDEX(category3,MATCH(TRUE,ISNUMBER(SEARCH(keyword3,M2491)),0))</f>
        <v>Foot</v>
      </c>
      <c r="Q2491" s="5" t="str">
        <f t="array" ref="Q2491">INDEX(category1,MATCH(TRUE,ISNUMBER(SEARCH(keyword1,M2491)),0))</f>
        <v xml:space="preserve">Bruises </v>
      </c>
    </row>
    <row r="2492" spans="1:17" x14ac:dyDescent="0.25">
      <c r="A2492">
        <v>7866</v>
      </c>
      <c r="B2492" s="5" t="s">
        <v>669</v>
      </c>
      <c r="C2492" s="6">
        <v>1932</v>
      </c>
      <c r="D2492" s="4">
        <v>1</v>
      </c>
      <c r="E2492">
        <v>1636</v>
      </c>
      <c r="F2492" s="1">
        <v>11632</v>
      </c>
      <c r="G2492" s="5" t="s">
        <v>46</v>
      </c>
      <c r="H2492" s="5" t="s">
        <v>47</v>
      </c>
      <c r="I2492" s="5" t="s">
        <v>48</v>
      </c>
      <c r="J2492" t="s">
        <v>49</v>
      </c>
      <c r="L2492" s="5" t="s">
        <v>5173</v>
      </c>
      <c r="M2492" s="5" t="str">
        <f t="shared" si="38"/>
        <v>. Injured.  Strained heart, pushing full skip.</v>
      </c>
      <c r="O2492" s="5" t="str">
        <f t="array" ref="O2492">INDEX(category2,MATCH(TRUE,ISNUMBER(SEARCH(keyword2,M2492)),0))</f>
        <v>Injured</v>
      </c>
      <c r="P2492" s="5" t="str">
        <f t="array" ref="P2492">INDEX(category3,MATCH(TRUE,ISNUMBER(SEARCH(keyword3,M2492)),0))</f>
        <v>Leg</v>
      </c>
      <c r="Q2492" s="5" t="str">
        <f t="array" ref="Q2492">INDEX(category1,MATCH(TRUE,ISNUMBER(SEARCH(keyword1,M2492)),0))</f>
        <v>Sprains and strains</v>
      </c>
    </row>
    <row r="2493" spans="1:17" x14ac:dyDescent="0.25">
      <c r="A2493">
        <v>5923</v>
      </c>
      <c r="B2493" s="5" t="s">
        <v>5174</v>
      </c>
      <c r="C2493" s="6">
        <v>1932</v>
      </c>
      <c r="D2493" s="4">
        <v>1</v>
      </c>
      <c r="E2493">
        <v>1012</v>
      </c>
      <c r="F2493" s="1">
        <v>11631</v>
      </c>
      <c r="G2493" s="5" t="s">
        <v>907</v>
      </c>
      <c r="H2493" s="5" t="s">
        <v>908</v>
      </c>
      <c r="I2493" s="5" t="s">
        <v>1318</v>
      </c>
      <c r="J2493" t="s">
        <v>910</v>
      </c>
      <c r="L2493" s="5" t="s">
        <v>5175</v>
      </c>
      <c r="M2493" s="5" t="str">
        <f t="shared" si="38"/>
        <v>. Injured.  When wheeling a barrow a stone under the wheel caused barrow to swing.  His arm hit a post;  fractured bone in right wrist.</v>
      </c>
      <c r="O2493" s="5" t="str">
        <f t="array" ref="O2493">INDEX(category2,MATCH(TRUE,ISNUMBER(SEARCH(keyword2,M2493)),0))</f>
        <v>Injured</v>
      </c>
      <c r="P2493" s="5" t="str">
        <f t="array" ref="P2493">INDEX(category3,MATCH(TRUE,ISNUMBER(SEARCH(keyword3,M2493)),0))</f>
        <v>Arm</v>
      </c>
      <c r="Q2493" s="5" t="str">
        <f t="array" ref="Q2493">INDEX(category1,MATCH(TRUE,ISNUMBER(SEARCH(keyword1,M2493)),0))</f>
        <v>Breaks and Fractures</v>
      </c>
    </row>
    <row r="2494" spans="1:17" x14ac:dyDescent="0.25">
      <c r="A2494">
        <v>7930</v>
      </c>
      <c r="B2494" s="5" t="s">
        <v>5176</v>
      </c>
      <c r="C2494" s="6">
        <v>1932</v>
      </c>
      <c r="D2494" s="4">
        <v>1</v>
      </c>
      <c r="E2494">
        <v>1638</v>
      </c>
      <c r="F2494" s="1">
        <v>11630</v>
      </c>
      <c r="G2494" s="5" t="s">
        <v>68</v>
      </c>
      <c r="H2494" s="5" t="s">
        <v>69</v>
      </c>
      <c r="I2494" s="5" t="s">
        <v>348</v>
      </c>
      <c r="J2494" t="s">
        <v>295</v>
      </c>
      <c r="L2494" s="5" t="s">
        <v>5177</v>
      </c>
      <c r="M2494" s="5" t="str">
        <f t="shared" si="38"/>
        <v>. Injured eye, caused through a blow from a small piece of coal from his pick.</v>
      </c>
      <c r="O2494" s="5" t="str">
        <f t="array" ref="O2494">INDEX(category2,MATCH(TRUE,ISNUMBER(SEARCH(keyword2,M2494)),0))</f>
        <v>Injured</v>
      </c>
      <c r="P2494" s="5" t="str">
        <f t="array" ref="P2494">INDEX(category3,MATCH(TRUE,ISNUMBER(SEARCH(keyword3,M2494)),0))</f>
        <v>Head</v>
      </c>
      <c r="Q2494" s="5" t="s">
        <v>20370</v>
      </c>
    </row>
    <row r="2495" spans="1:17" x14ac:dyDescent="0.25">
      <c r="A2495">
        <v>5922</v>
      </c>
      <c r="B2495" s="5" t="s">
        <v>2984</v>
      </c>
      <c r="C2495" s="6">
        <v>1932</v>
      </c>
      <c r="D2495" s="4">
        <v>1</v>
      </c>
      <c r="E2495">
        <v>1012</v>
      </c>
      <c r="F2495" s="1">
        <v>11629</v>
      </c>
      <c r="G2495" s="5" t="s">
        <v>907</v>
      </c>
      <c r="H2495" s="5" t="s">
        <v>908</v>
      </c>
      <c r="I2495" s="5" t="s">
        <v>1318</v>
      </c>
      <c r="J2495" t="s">
        <v>910</v>
      </c>
      <c r="L2495" s="5" t="s">
        <v>5178</v>
      </c>
      <c r="M2495" s="5" t="str">
        <f t="shared" si="38"/>
        <v>. Injured.  Metal splashing from a converter burnt his left eye.</v>
      </c>
      <c r="O2495" s="5" t="str">
        <f t="array" ref="O2495">INDEX(category2,MATCH(TRUE,ISNUMBER(SEARCH(keyword2,M2495)),0))</f>
        <v>Injured</v>
      </c>
      <c r="P2495" s="5" t="str">
        <f t="array" ref="P2495">INDEX(category3,MATCH(TRUE,ISNUMBER(SEARCH(keyword3,M2495)),0))</f>
        <v>Head</v>
      </c>
      <c r="Q2495" s="5" t="str">
        <f t="array" ref="Q2495">INDEX(category1,MATCH(TRUE,ISNUMBER(SEARCH(keyword1,M2495)),0))</f>
        <v>Burns</v>
      </c>
    </row>
    <row r="2496" spans="1:17" x14ac:dyDescent="0.25">
      <c r="A2496">
        <v>5974</v>
      </c>
      <c r="B2496" s="5" t="s">
        <v>5179</v>
      </c>
      <c r="C2496" s="6">
        <v>1932</v>
      </c>
      <c r="D2496" s="4">
        <v>1</v>
      </c>
      <c r="E2496">
        <v>1014</v>
      </c>
      <c r="F2496" s="1">
        <v>11625</v>
      </c>
      <c r="G2496" s="5" t="s">
        <v>106</v>
      </c>
      <c r="H2496" s="5" t="s">
        <v>107</v>
      </c>
      <c r="I2496" s="5" t="s">
        <v>4676</v>
      </c>
      <c r="J2496" t="s">
        <v>2694</v>
      </c>
      <c r="L2496" s="5" t="s">
        <v>5180</v>
      </c>
      <c r="M2496" s="5" t="str">
        <f t="shared" si="38"/>
        <v>. Injured his arm when loading a motor truck.</v>
      </c>
      <c r="O2496" s="5" t="str">
        <f t="array" ref="O2496">INDEX(category2,MATCH(TRUE,ISNUMBER(SEARCH(keyword2,M2496)),0))</f>
        <v>Injured</v>
      </c>
      <c r="P2496" s="5" t="str">
        <f t="array" ref="P2496">INDEX(category3,MATCH(TRUE,ISNUMBER(SEARCH(keyword3,M2496)),0))</f>
        <v>Arm</v>
      </c>
      <c r="Q2496" s="5" t="s">
        <v>20370</v>
      </c>
    </row>
    <row r="2497" spans="1:17" x14ac:dyDescent="0.25">
      <c r="A2497">
        <v>7929</v>
      </c>
      <c r="B2497" s="5" t="s">
        <v>5181</v>
      </c>
      <c r="C2497" s="6">
        <v>1932</v>
      </c>
      <c r="D2497" s="4">
        <v>1</v>
      </c>
      <c r="E2497">
        <v>1638</v>
      </c>
      <c r="F2497" s="1">
        <v>11625</v>
      </c>
      <c r="G2497" s="5" t="s">
        <v>68</v>
      </c>
      <c r="H2497" s="5" t="s">
        <v>69</v>
      </c>
      <c r="I2497" s="5" t="s">
        <v>5182</v>
      </c>
      <c r="J2497" t="s">
        <v>82</v>
      </c>
      <c r="L2497" s="5" t="s">
        <v>5183</v>
      </c>
      <c r="M2497" s="5" t="str">
        <f t="shared" si="38"/>
        <v>. Injured hand (abrasion) while shifting stone.</v>
      </c>
      <c r="O2497" s="5" t="str">
        <f t="array" ref="O2497">INDEX(category2,MATCH(TRUE,ISNUMBER(SEARCH(keyword2,M2497)),0))</f>
        <v>Injured</v>
      </c>
      <c r="P2497" s="5" t="str">
        <f t="array" ref="P2497">INDEX(category3,MATCH(TRUE,ISNUMBER(SEARCH(keyword3,M2497)),0))</f>
        <v>Hand</v>
      </c>
      <c r="Q2497" s="5" t="str">
        <f t="array" ref="Q2497">INDEX(category1,MATCH(TRUE,ISNUMBER(SEARCH(keyword1,M2497)),0))</f>
        <v>Cuts and Wounds</v>
      </c>
    </row>
    <row r="2498" spans="1:17" x14ac:dyDescent="0.25">
      <c r="A2498">
        <v>5921</v>
      </c>
      <c r="B2498" s="5" t="s">
        <v>5184</v>
      </c>
      <c r="C2498" s="6">
        <v>1932</v>
      </c>
      <c r="D2498" s="4">
        <v>1</v>
      </c>
      <c r="E2498">
        <v>1012</v>
      </c>
      <c r="F2498" s="1">
        <v>11623</v>
      </c>
      <c r="G2498" s="5" t="s">
        <v>907</v>
      </c>
      <c r="H2498" s="5" t="s">
        <v>908</v>
      </c>
      <c r="I2498" s="5" t="s">
        <v>1318</v>
      </c>
      <c r="J2498" t="s">
        <v>910</v>
      </c>
      <c r="L2498" s="5" t="s">
        <v>5185</v>
      </c>
      <c r="M2498" s="5" t="str">
        <f t="shared" si="38"/>
        <v>. Injured.  Strained his back when swinging a hammer.</v>
      </c>
      <c r="O2498" s="5" t="str">
        <f t="array" ref="O2498">INDEX(category2,MATCH(TRUE,ISNUMBER(SEARCH(keyword2,M2498)),0))</f>
        <v>Injured</v>
      </c>
      <c r="P2498" s="5" t="str">
        <f t="array" ref="P2498">INDEX(category3,MATCH(TRUE,ISNUMBER(SEARCH(keyword3,M2498)),0))</f>
        <v>Back</v>
      </c>
      <c r="Q2498" s="5" t="str">
        <f t="array" ref="Q2498">INDEX(category1,MATCH(TRUE,ISNUMBER(SEARCH(keyword1,M2498)),0))</f>
        <v>Sprains and strains</v>
      </c>
    </row>
    <row r="2499" spans="1:17" x14ac:dyDescent="0.25">
      <c r="A2499">
        <v>5920</v>
      </c>
      <c r="B2499" s="5" t="s">
        <v>5186</v>
      </c>
      <c r="C2499" s="6">
        <v>1932</v>
      </c>
      <c r="D2499" s="4">
        <v>1</v>
      </c>
      <c r="E2499">
        <v>1012</v>
      </c>
      <c r="F2499" s="1">
        <v>11622</v>
      </c>
      <c r="G2499" s="5" t="s">
        <v>907</v>
      </c>
      <c r="H2499" s="5" t="s">
        <v>908</v>
      </c>
      <c r="I2499" s="5" t="s">
        <v>1318</v>
      </c>
      <c r="J2499" t="s">
        <v>910</v>
      </c>
      <c r="L2499" s="5" t="s">
        <v>5187</v>
      </c>
      <c r="M2499" s="5" t="str">
        <f t="shared" ref="M2499:M2562" si="39">CONCATENATE(K2499&amp;". "&amp;L2499)</f>
        <v>. Injured.  Knocked his left foot against a charge barrow; bruises.</v>
      </c>
      <c r="O2499" s="5" t="str">
        <f t="array" ref="O2499">INDEX(category2,MATCH(TRUE,ISNUMBER(SEARCH(keyword2,M2499)),0))</f>
        <v>Injured</v>
      </c>
      <c r="P2499" s="5" t="str">
        <f t="array" ref="P2499">INDEX(category3,MATCH(TRUE,ISNUMBER(SEARCH(keyword3,M2499)),0))</f>
        <v>Foot</v>
      </c>
      <c r="Q2499" s="5" t="str">
        <f t="array" ref="Q2499">INDEX(category1,MATCH(TRUE,ISNUMBER(SEARCH(keyword1,M2499)),0))</f>
        <v xml:space="preserve">Bruises </v>
      </c>
    </row>
    <row r="2500" spans="1:17" x14ac:dyDescent="0.25">
      <c r="A2500">
        <v>5881</v>
      </c>
      <c r="B2500" s="5" t="s">
        <v>5188</v>
      </c>
      <c r="C2500" s="6">
        <v>1932</v>
      </c>
      <c r="D2500" s="4">
        <v>1</v>
      </c>
      <c r="E2500">
        <v>1010</v>
      </c>
      <c r="F2500" s="1">
        <v>11620</v>
      </c>
      <c r="G2500" s="5" t="s">
        <v>900</v>
      </c>
      <c r="H2500" s="5" t="s">
        <v>901</v>
      </c>
      <c r="I2500" s="5" t="s">
        <v>1314</v>
      </c>
      <c r="J2500" t="s">
        <v>902</v>
      </c>
      <c r="L2500" s="5" t="s">
        <v>5189</v>
      </c>
      <c r="M2500" s="5" t="str">
        <f t="shared" si="39"/>
        <v>. Injured leg.  Got it caught between two trucks.  Amputation necessary.</v>
      </c>
      <c r="O2500" s="5" t="str">
        <f t="array" ref="O2500">INDEX(category2,MATCH(TRUE,ISNUMBER(SEARCH(keyword2,M2500)),0))</f>
        <v>Injured</v>
      </c>
      <c r="P2500" s="5" t="str">
        <f t="array" ref="P2500">INDEX(category3,MATCH(TRUE,ISNUMBER(SEARCH(keyword3,M2500)),0))</f>
        <v>Leg</v>
      </c>
      <c r="Q2500" s="5" t="str">
        <f t="array" ref="Q2500">INDEX(category1,MATCH(TRUE,ISNUMBER(SEARCH(keyword1,M2500)),0))</f>
        <v>Lost limb</v>
      </c>
    </row>
    <row r="2501" spans="1:17" x14ac:dyDescent="0.25">
      <c r="A2501">
        <v>5865</v>
      </c>
      <c r="B2501" s="5" t="s">
        <v>5190</v>
      </c>
      <c r="C2501" s="6">
        <v>1932</v>
      </c>
      <c r="D2501" s="4">
        <v>1</v>
      </c>
      <c r="E2501">
        <v>1009</v>
      </c>
      <c r="F2501" s="1">
        <v>11619</v>
      </c>
      <c r="G2501" s="5" t="s">
        <v>5191</v>
      </c>
      <c r="I2501" s="5" t="s">
        <v>1453</v>
      </c>
      <c r="J2501" t="s">
        <v>5192</v>
      </c>
      <c r="L2501" s="5" t="s">
        <v>5193</v>
      </c>
      <c r="M2501" s="5" t="str">
        <f t="shared" si="39"/>
        <v>. Injured.  Knocked out a prop in stopes to make more room to work down after firing shot.  Slab of rock, supported by prop, fell on him jamming him against footwall by neck.  Broken collarbone, bruises, and shock.</v>
      </c>
      <c r="O2501" s="5" t="str">
        <f t="array" ref="O2501">INDEX(category2,MATCH(TRUE,ISNUMBER(SEARCH(keyword2,M2501)),0))</f>
        <v>Injured</v>
      </c>
      <c r="P2501" s="5" t="str">
        <f t="array" ref="P2501">INDEX(category3,MATCH(TRUE,ISNUMBER(SEARCH(keyword3,M2501)),0))</f>
        <v>Chest</v>
      </c>
      <c r="Q2501" s="5" t="str">
        <f t="array" ref="Q2501">INDEX(category1,MATCH(TRUE,ISNUMBER(SEARCH(keyword1,M2501)),0))</f>
        <v xml:space="preserve">Bruises </v>
      </c>
    </row>
    <row r="2502" spans="1:17" x14ac:dyDescent="0.25">
      <c r="A2502">
        <v>5958</v>
      </c>
      <c r="B2502" s="5" t="s">
        <v>5194</v>
      </c>
      <c r="C2502" s="6">
        <v>1932</v>
      </c>
      <c r="D2502" s="4">
        <v>1</v>
      </c>
      <c r="E2502">
        <v>1013</v>
      </c>
      <c r="F2502" s="1">
        <v>11619</v>
      </c>
      <c r="G2502" s="5" t="s">
        <v>900</v>
      </c>
      <c r="H2502" s="5" t="s">
        <v>901</v>
      </c>
      <c r="I2502" s="5" t="s">
        <v>4650</v>
      </c>
      <c r="J2502" t="s">
        <v>902</v>
      </c>
      <c r="L2502" s="5" t="s">
        <v>5195</v>
      </c>
      <c r="M2502" s="5" t="str">
        <f t="shared" si="39"/>
        <v>. Injured.  Stepped on uneven surface; sprained ankle.</v>
      </c>
      <c r="O2502" s="5" t="str">
        <f t="array" ref="O2502">INDEX(category2,MATCH(TRUE,ISNUMBER(SEARCH(keyword2,M2502)),0))</f>
        <v>Injured</v>
      </c>
      <c r="P2502" s="5" t="str">
        <f t="array" ref="P2502">INDEX(category3,MATCH(TRUE,ISNUMBER(SEARCH(keyword3,M2502)),0))</f>
        <v>Head</v>
      </c>
      <c r="Q2502" s="5" t="str">
        <f t="array" ref="Q2502">INDEX(category1,MATCH(TRUE,ISNUMBER(SEARCH(keyword1,M2502)),0))</f>
        <v>Sprains and strains</v>
      </c>
    </row>
    <row r="2503" spans="1:17" x14ac:dyDescent="0.25">
      <c r="A2503">
        <v>7884</v>
      </c>
      <c r="B2503" s="5" t="s">
        <v>5196</v>
      </c>
      <c r="C2503" s="6">
        <v>1932</v>
      </c>
      <c r="D2503" s="4">
        <v>1</v>
      </c>
      <c r="E2503">
        <v>1636</v>
      </c>
      <c r="F2503" s="1">
        <v>11619</v>
      </c>
      <c r="G2503" s="5" t="s">
        <v>68</v>
      </c>
      <c r="H2503" s="5" t="s">
        <v>69</v>
      </c>
      <c r="I2503" s="5" t="s">
        <v>5197</v>
      </c>
      <c r="J2503" t="s">
        <v>5198</v>
      </c>
      <c r="L2503" s="5" t="s">
        <v>5199</v>
      </c>
      <c r="M2503" s="5" t="str">
        <f t="shared" si="39"/>
        <v>. Injured.  Struck on leg by a fall of coal, causing a septic wound.</v>
      </c>
      <c r="O2503" s="5" t="str">
        <f t="array" ref="O2503">INDEX(category2,MATCH(TRUE,ISNUMBER(SEARCH(keyword2,M2503)),0))</f>
        <v>Injured</v>
      </c>
      <c r="P2503" s="5" t="str">
        <f t="array" ref="P2503">INDEX(category3,MATCH(TRUE,ISNUMBER(SEARCH(keyword3,M2503)),0))</f>
        <v>Leg</v>
      </c>
      <c r="Q2503" s="5" t="str">
        <f t="array" ref="Q2503">INDEX(category1,MATCH(TRUE,ISNUMBER(SEARCH(keyword1,M2503)),0))</f>
        <v>Cuts and Wounds</v>
      </c>
    </row>
    <row r="2504" spans="1:17" x14ac:dyDescent="0.25">
      <c r="A2504">
        <v>7928</v>
      </c>
      <c r="B2504" s="5" t="s">
        <v>5200</v>
      </c>
      <c r="C2504" s="6">
        <v>1932</v>
      </c>
      <c r="D2504" s="4">
        <v>1</v>
      </c>
      <c r="E2504">
        <v>1638</v>
      </c>
      <c r="F2504" s="1">
        <v>11619</v>
      </c>
      <c r="G2504" s="5" t="s">
        <v>68</v>
      </c>
      <c r="H2504" s="5" t="s">
        <v>69</v>
      </c>
      <c r="I2504" s="5" t="s">
        <v>233</v>
      </c>
      <c r="J2504" t="s">
        <v>234</v>
      </c>
      <c r="L2504" s="5" t="s">
        <v>5201</v>
      </c>
      <c r="M2504" s="5" t="str">
        <f t="shared" si="39"/>
        <v>. Injured. Knelt on a piece of coal at the face, causing an injury to his knee.</v>
      </c>
      <c r="O2504" s="5" t="str">
        <f t="array" ref="O2504">INDEX(category2,MATCH(TRUE,ISNUMBER(SEARCH(keyword2,M2504)),0))</f>
        <v>Injured</v>
      </c>
      <c r="P2504" s="5" t="str">
        <f t="array" ref="P2504">INDEX(category3,MATCH(TRUE,ISNUMBER(SEARCH(keyword3,M2504)),0))</f>
        <v>Head</v>
      </c>
      <c r="Q2504" s="5" t="s">
        <v>20370</v>
      </c>
    </row>
    <row r="2505" spans="1:17" x14ac:dyDescent="0.25">
      <c r="A2505">
        <v>7887</v>
      </c>
      <c r="B2505" s="5" t="s">
        <v>5205</v>
      </c>
      <c r="C2505" s="6">
        <v>1932</v>
      </c>
      <c r="D2505" s="4">
        <v>1</v>
      </c>
      <c r="E2505">
        <v>1636</v>
      </c>
      <c r="F2505" s="1">
        <v>11618</v>
      </c>
      <c r="G2505" s="5" t="s">
        <v>52</v>
      </c>
      <c r="H2505" s="5" t="s">
        <v>53</v>
      </c>
      <c r="I2505" s="5" t="s">
        <v>5206</v>
      </c>
      <c r="J2505" t="s">
        <v>5207</v>
      </c>
      <c r="L2505" s="5" t="s">
        <v>5208</v>
      </c>
      <c r="M2505" s="5" t="str">
        <f t="shared" si="39"/>
        <v>. Injured.   A piece of stone fell from the brushing on to his food.   Three small bones were broken.</v>
      </c>
      <c r="O2505" s="5" t="str">
        <f t="array" ref="O2505">INDEX(category2,MATCH(TRUE,ISNUMBER(SEARCH(keyword2,M2505)),0))</f>
        <v>Injured</v>
      </c>
      <c r="P2505" s="5" t="str">
        <f t="array" ref="P2505">INDEX(category3,MATCH(TRUE,ISNUMBER(SEARCH(keyword3,M2505)),0))</f>
        <v>Leg</v>
      </c>
      <c r="Q2505" s="5" t="str">
        <f t="array" ref="Q2505">INDEX(category1,MATCH(TRUE,ISNUMBER(SEARCH(keyword1,M2505)),0))</f>
        <v>Falls</v>
      </c>
    </row>
    <row r="2506" spans="1:17" x14ac:dyDescent="0.25">
      <c r="A2506">
        <v>7850</v>
      </c>
      <c r="B2506" s="5" t="s">
        <v>5209</v>
      </c>
      <c r="C2506" s="6">
        <v>1932</v>
      </c>
      <c r="D2506" s="4">
        <v>1</v>
      </c>
      <c r="E2506">
        <v>1635</v>
      </c>
      <c r="F2506" s="1">
        <v>11617</v>
      </c>
      <c r="G2506" s="5" t="s">
        <v>68</v>
      </c>
      <c r="H2506" s="5" t="s">
        <v>69</v>
      </c>
      <c r="I2506" s="5" t="s">
        <v>3179</v>
      </c>
      <c r="J2506" t="s">
        <v>133</v>
      </c>
      <c r="L2506" s="5" t="s">
        <v>5210</v>
      </c>
      <c r="M2506" s="5" t="str">
        <f t="shared" si="39"/>
        <v>. Injured leg and abrasions to other parts of his body, through being jammed between a wagon and a prop.</v>
      </c>
      <c r="O2506" s="5" t="str">
        <f t="array" ref="O2506">INDEX(category2,MATCH(TRUE,ISNUMBER(SEARCH(keyword2,M2506)),0))</f>
        <v>Injured</v>
      </c>
      <c r="P2506" s="5" t="str">
        <f t="array" ref="P2506">INDEX(category3,MATCH(TRUE,ISNUMBER(SEARCH(keyword3,M2506)),0))</f>
        <v>Leg</v>
      </c>
      <c r="Q2506" s="5" t="str">
        <f t="array" ref="Q2506">INDEX(category1,MATCH(TRUE,ISNUMBER(SEARCH(keyword1,M2506)),0))</f>
        <v>Cuts and Wounds</v>
      </c>
    </row>
    <row r="2507" spans="1:17" x14ac:dyDescent="0.25">
      <c r="A2507">
        <v>5919</v>
      </c>
      <c r="B2507" s="5" t="s">
        <v>5211</v>
      </c>
      <c r="C2507" s="6">
        <v>1932</v>
      </c>
      <c r="D2507" s="4">
        <v>1</v>
      </c>
      <c r="E2507">
        <v>1012</v>
      </c>
      <c r="F2507" s="1">
        <v>11616</v>
      </c>
      <c r="G2507" s="5" t="s">
        <v>907</v>
      </c>
      <c r="H2507" s="5" t="s">
        <v>908</v>
      </c>
      <c r="I2507" s="5" t="s">
        <v>1318</v>
      </c>
      <c r="J2507" t="s">
        <v>910</v>
      </c>
      <c r="L2507" s="5" t="s">
        <v>5212</v>
      </c>
      <c r="M2507" s="5" t="str">
        <f t="shared" si="39"/>
        <v>. Injured.  Matte splashing from a converter vessel burnt his right foot.</v>
      </c>
      <c r="O2507" s="5" t="str">
        <f t="array" ref="O2507">INDEX(category2,MATCH(TRUE,ISNUMBER(SEARCH(keyword2,M2507)),0))</f>
        <v>Injured</v>
      </c>
      <c r="P2507" s="5" t="str">
        <f t="array" ref="P2507">INDEX(category3,MATCH(TRUE,ISNUMBER(SEARCH(keyword3,M2507)),0))</f>
        <v>Foot</v>
      </c>
      <c r="Q2507" s="5" t="str">
        <f t="array" ref="Q2507">INDEX(category1,MATCH(TRUE,ISNUMBER(SEARCH(keyword1,M2507)),0))</f>
        <v>Burns</v>
      </c>
    </row>
    <row r="2508" spans="1:17" x14ac:dyDescent="0.25">
      <c r="A2508">
        <v>7926</v>
      </c>
      <c r="B2508" s="5" t="s">
        <v>232</v>
      </c>
      <c r="C2508" s="6">
        <v>1932</v>
      </c>
      <c r="D2508" s="4">
        <v>1</v>
      </c>
      <c r="E2508">
        <v>1638</v>
      </c>
      <c r="F2508" s="1">
        <v>11616</v>
      </c>
      <c r="G2508" s="5" t="s">
        <v>68</v>
      </c>
      <c r="H2508" s="5" t="s">
        <v>69</v>
      </c>
      <c r="I2508" s="5" t="s">
        <v>233</v>
      </c>
      <c r="J2508" t="s">
        <v>234</v>
      </c>
      <c r="L2508" s="5" t="s">
        <v>5213</v>
      </c>
      <c r="M2508" s="5" t="str">
        <f t="shared" si="39"/>
        <v>. Injured foot, caused through being struck with a pick.</v>
      </c>
      <c r="O2508" s="5" t="str">
        <f t="array" ref="O2508">INDEX(category2,MATCH(TRUE,ISNUMBER(SEARCH(keyword2,M2508)),0))</f>
        <v>Injured</v>
      </c>
      <c r="P2508" s="5" t="str">
        <f t="array" ref="P2508">INDEX(category3,MATCH(TRUE,ISNUMBER(SEARCH(keyword3,M2508)),0))</f>
        <v>Foot</v>
      </c>
      <c r="Q2508" s="5" t="str">
        <f t="array" ref="Q2508">INDEX(category1,MATCH(TRUE,ISNUMBER(SEARCH(keyword1,M2508)),0))</f>
        <v>Cuts and Wounds</v>
      </c>
    </row>
    <row r="2509" spans="1:17" x14ac:dyDescent="0.25">
      <c r="A2509">
        <v>7927</v>
      </c>
      <c r="B2509" s="5" t="s">
        <v>5214</v>
      </c>
      <c r="C2509" s="6">
        <v>1932</v>
      </c>
      <c r="D2509" s="4">
        <v>1</v>
      </c>
      <c r="E2509">
        <v>1638</v>
      </c>
      <c r="F2509" s="1">
        <v>11616</v>
      </c>
      <c r="G2509" s="5" t="s">
        <v>68</v>
      </c>
      <c r="H2509" s="5" t="s">
        <v>69</v>
      </c>
      <c r="I2509" s="5" t="s">
        <v>871</v>
      </c>
      <c r="J2509" t="s">
        <v>497</v>
      </c>
      <c r="L2509" s="5" t="s">
        <v>5215</v>
      </c>
      <c r="M2509" s="5" t="str">
        <f t="shared" si="39"/>
        <v>. Injured. Fracture of small bone in middle toe of left foot, caused through a blow from a prop which his mate was throwing to him.</v>
      </c>
      <c r="O2509" s="5" t="str">
        <f t="array" ref="O2509">INDEX(category2,MATCH(TRUE,ISNUMBER(SEARCH(keyword2,M2509)),0))</f>
        <v>Injured</v>
      </c>
      <c r="P2509" s="5" t="str">
        <f t="array" ref="P2509">INDEX(category3,MATCH(TRUE,ISNUMBER(SEARCH(keyword3,M2509)),0))</f>
        <v>Foot</v>
      </c>
      <c r="Q2509" s="5" t="str">
        <f t="array" ref="Q2509">INDEX(category1,MATCH(TRUE,ISNUMBER(SEARCH(keyword1,M2509)),0))</f>
        <v>Breaks and Fractures</v>
      </c>
    </row>
    <row r="2510" spans="1:17" x14ac:dyDescent="0.25">
      <c r="A2510">
        <v>7933</v>
      </c>
      <c r="B2510" s="5" t="s">
        <v>4594</v>
      </c>
      <c r="C2510" s="6">
        <v>1932</v>
      </c>
      <c r="D2510" s="4">
        <v>1</v>
      </c>
      <c r="E2510">
        <v>1638</v>
      </c>
      <c r="F2510" s="1">
        <v>11616</v>
      </c>
      <c r="G2510" s="5" t="s">
        <v>106</v>
      </c>
      <c r="H2510" s="5" t="s">
        <v>107</v>
      </c>
      <c r="I2510" s="5" t="s">
        <v>5216</v>
      </c>
      <c r="J2510" t="s">
        <v>109</v>
      </c>
      <c r="L2510" s="5" t="s">
        <v>5217</v>
      </c>
      <c r="M2510" s="5" t="str">
        <f t="shared" si="39"/>
        <v>. Injured. A piece of stone band flew from his pick point and injured an eye.</v>
      </c>
      <c r="O2510" s="5" t="str">
        <f t="array" ref="O2510">INDEX(category2,MATCH(TRUE,ISNUMBER(SEARCH(keyword2,M2510)),0))</f>
        <v>Injured</v>
      </c>
      <c r="P2510" s="5" t="str">
        <f t="array" ref="P2510">INDEX(category3,MATCH(TRUE,ISNUMBER(SEARCH(keyword3,M2510)),0))</f>
        <v>Head</v>
      </c>
      <c r="Q2510" s="5" t="s">
        <v>20370</v>
      </c>
    </row>
    <row r="2511" spans="1:17" x14ac:dyDescent="0.25">
      <c r="A2511">
        <v>5891</v>
      </c>
      <c r="B2511" s="5" t="s">
        <v>608</v>
      </c>
      <c r="C2511" s="6">
        <v>1932</v>
      </c>
      <c r="D2511" s="4">
        <v>1</v>
      </c>
      <c r="E2511">
        <v>1011</v>
      </c>
      <c r="F2511" s="1">
        <v>11615</v>
      </c>
      <c r="G2511" s="5" t="s">
        <v>1331</v>
      </c>
      <c r="H2511" s="5" t="s">
        <v>1332</v>
      </c>
      <c r="I2511" s="5" t="s">
        <v>5104</v>
      </c>
      <c r="J2511" t="s">
        <v>1333</v>
      </c>
      <c r="L2511" s="5" t="s">
        <v>5218</v>
      </c>
      <c r="M2511" s="5" t="str">
        <f t="shared" si="39"/>
        <v>. Injured wrist.  Tractor backfired at dam.</v>
      </c>
      <c r="O2511" s="5" t="str">
        <f t="array" ref="O2511">INDEX(category2,MATCH(TRUE,ISNUMBER(SEARCH(keyword2,M2511)),0))</f>
        <v>Injured</v>
      </c>
      <c r="P2511" s="5" t="str">
        <f t="array" ref="P2511">INDEX(category3,MATCH(TRUE,ISNUMBER(SEARCH(keyword3,M2511)),0))</f>
        <v>Back</v>
      </c>
      <c r="Q2511" s="5" t="s">
        <v>20370</v>
      </c>
    </row>
    <row r="2512" spans="1:17" x14ac:dyDescent="0.25">
      <c r="A2512">
        <v>7849</v>
      </c>
      <c r="B2512" s="5" t="s">
        <v>5219</v>
      </c>
      <c r="C2512" s="6">
        <v>1932</v>
      </c>
      <c r="D2512" s="4">
        <v>1</v>
      </c>
      <c r="E2512">
        <v>1635</v>
      </c>
      <c r="F2512" s="1">
        <v>11612</v>
      </c>
      <c r="G2512" s="5" t="s">
        <v>68</v>
      </c>
      <c r="H2512" s="5" t="s">
        <v>69</v>
      </c>
      <c r="I2512" s="5" t="s">
        <v>5220</v>
      </c>
      <c r="J2512" t="s">
        <v>590</v>
      </c>
      <c r="L2512" s="5" t="s">
        <v>5221</v>
      </c>
      <c r="M2512" s="5" t="str">
        <f t="shared" si="39"/>
        <v>. Injured.   Fell against a wagon, fracturing two of his ribs.</v>
      </c>
      <c r="O2512" s="5" t="str">
        <f t="array" ref="O2512">INDEX(category2,MATCH(TRUE,ISNUMBER(SEARCH(keyword2,M2512)),0))</f>
        <v>Injured</v>
      </c>
      <c r="P2512" s="5" t="str">
        <f t="array" ref="P2512">INDEX(category3,MATCH(TRUE,ISNUMBER(SEARCH(keyword3,M2512)),0))</f>
        <v>Chest</v>
      </c>
      <c r="Q2512" s="5" t="str">
        <f t="array" ref="Q2512">INDEX(category1,MATCH(TRUE,ISNUMBER(SEARCH(keyword1,M2512)),0))</f>
        <v>Breaks and Fractures</v>
      </c>
    </row>
    <row r="2513" spans="1:17" x14ac:dyDescent="0.25">
      <c r="A2513">
        <v>5918</v>
      </c>
      <c r="B2513" s="5" t="s">
        <v>1351</v>
      </c>
      <c r="C2513" s="6">
        <v>1932</v>
      </c>
      <c r="D2513" s="4">
        <v>1</v>
      </c>
      <c r="E2513">
        <v>1012</v>
      </c>
      <c r="F2513" s="1">
        <v>11611</v>
      </c>
      <c r="G2513" s="5" t="s">
        <v>907</v>
      </c>
      <c r="H2513" s="5" t="s">
        <v>908</v>
      </c>
      <c r="I2513" s="5" t="s">
        <v>1318</v>
      </c>
      <c r="J2513" t="s">
        <v>910</v>
      </c>
      <c r="L2513" s="5" t="s">
        <v>5222</v>
      </c>
      <c r="M2513" s="5" t="str">
        <f t="shared" si="39"/>
        <v>. Injured.  A piece of matte from a converter flue fell on him; stunned; cut head and left forearm.</v>
      </c>
      <c r="O2513" s="5" t="str">
        <f t="array" ref="O2513">INDEX(category2,MATCH(TRUE,ISNUMBER(SEARCH(keyword2,M2513)),0))</f>
        <v>Injured</v>
      </c>
      <c r="P2513" s="5" t="str">
        <f t="array" ref="P2513">INDEX(category3,MATCH(TRUE,ISNUMBER(SEARCH(keyword3,M2513)),0))</f>
        <v>Arm</v>
      </c>
      <c r="Q2513" s="5" t="str">
        <f t="array" ref="Q2513">INDEX(category1,MATCH(TRUE,ISNUMBER(SEARCH(keyword1,M2513)),0))</f>
        <v>Cuts and Wounds</v>
      </c>
    </row>
    <row r="2514" spans="1:17" x14ac:dyDescent="0.25">
      <c r="A2514">
        <v>5874</v>
      </c>
      <c r="B2514" s="5" t="s">
        <v>5223</v>
      </c>
      <c r="C2514" s="6">
        <v>1932</v>
      </c>
      <c r="D2514" s="4">
        <v>1</v>
      </c>
      <c r="E2514">
        <v>1010</v>
      </c>
      <c r="F2514" s="1">
        <v>11609</v>
      </c>
      <c r="G2514" s="5" t="s">
        <v>907</v>
      </c>
      <c r="H2514" s="5" t="s">
        <v>908</v>
      </c>
      <c r="I2514" s="5" t="s">
        <v>1318</v>
      </c>
      <c r="J2514" t="s">
        <v>910</v>
      </c>
      <c r="L2514" s="5" t="s">
        <v>5224</v>
      </c>
      <c r="M2514" s="5" t="str">
        <f t="shared" si="39"/>
        <v>. Injured.  When wiping the disc of the big end of a compressor, his right hand got caught.  Thumb crushed, index finger injured and had to be amputated at second joint.</v>
      </c>
      <c r="O2514" s="5" t="str">
        <f t="array" ref="O2514">INDEX(category2,MATCH(TRUE,ISNUMBER(SEARCH(keyword2,M2514)),0))</f>
        <v>Injured</v>
      </c>
      <c r="P2514" s="5" t="str">
        <f t="array" ref="P2514">INDEX(category3,MATCH(TRUE,ISNUMBER(SEARCH(keyword3,M2514)),0))</f>
        <v>Hand</v>
      </c>
      <c r="Q2514" s="5" t="str">
        <f t="array" ref="Q2514">INDEX(category1,MATCH(TRUE,ISNUMBER(SEARCH(keyword1,M2514)),0))</f>
        <v>Smashed/Crushed</v>
      </c>
    </row>
    <row r="2515" spans="1:17" x14ac:dyDescent="0.25">
      <c r="A2515">
        <v>5875</v>
      </c>
      <c r="B2515" s="5" t="s">
        <v>5225</v>
      </c>
      <c r="C2515" s="6">
        <v>1932</v>
      </c>
      <c r="D2515" s="4">
        <v>1</v>
      </c>
      <c r="E2515">
        <v>1010</v>
      </c>
      <c r="F2515" s="1">
        <v>11609</v>
      </c>
      <c r="G2515" s="5" t="s">
        <v>1331</v>
      </c>
      <c r="H2515" s="5" t="s">
        <v>1332</v>
      </c>
      <c r="I2515" s="5" t="s">
        <v>5226</v>
      </c>
      <c r="J2515" t="s">
        <v>1333</v>
      </c>
      <c r="L2515" s="5" t="s">
        <v>5227</v>
      </c>
      <c r="M2515" s="5" t="str">
        <f t="shared" si="39"/>
        <v>. Injured.  Right hand caught in bevel cogs when oiling bearings.  Fingers and thumb lost.</v>
      </c>
      <c r="O2515" s="5" t="str">
        <f t="array" ref="O2515">INDEX(category2,MATCH(TRUE,ISNUMBER(SEARCH(keyword2,M2515)),0))</f>
        <v>Injured</v>
      </c>
      <c r="P2515" s="5" t="str">
        <f t="array" ref="P2515">INDEX(category3,MATCH(TRUE,ISNUMBER(SEARCH(keyword3,M2515)),0))</f>
        <v>Hand</v>
      </c>
      <c r="Q2515" s="5" t="str">
        <f t="array" ref="Q2515">INDEX(category1,MATCH(TRUE,ISNUMBER(SEARCH(keyword1,M2515)),0))</f>
        <v>Lost limb</v>
      </c>
    </row>
    <row r="2516" spans="1:17" x14ac:dyDescent="0.25">
      <c r="A2516">
        <v>5890</v>
      </c>
      <c r="B2516" s="5" t="s">
        <v>2974</v>
      </c>
      <c r="C2516" s="6">
        <v>1932</v>
      </c>
      <c r="D2516" s="4">
        <v>1</v>
      </c>
      <c r="E2516">
        <v>1011</v>
      </c>
      <c r="F2516" s="1">
        <v>11608</v>
      </c>
      <c r="G2516" s="5" t="s">
        <v>1331</v>
      </c>
      <c r="H2516" s="5" t="s">
        <v>1332</v>
      </c>
      <c r="I2516" s="5" t="s">
        <v>5104</v>
      </c>
      <c r="J2516" t="s">
        <v>1333</v>
      </c>
      <c r="L2516" s="5" t="s">
        <v>5228</v>
      </c>
      <c r="M2516" s="5" t="str">
        <f t="shared" si="39"/>
        <v>. Injured shin.  Slipped when rolling a stone.</v>
      </c>
      <c r="O2516" s="5" t="str">
        <f t="array" ref="O2516">INDEX(category2,MATCH(TRUE,ISNUMBER(SEARCH(keyword2,M2516)),0))</f>
        <v>Injured</v>
      </c>
      <c r="P2516" s="5" t="str">
        <f t="array" ref="P2516">INDEX(category3,MATCH(TRUE,ISNUMBER(SEARCH(keyword3,M2516)),0))</f>
        <v>Leg</v>
      </c>
      <c r="Q2516" s="5" t="s">
        <v>20370</v>
      </c>
    </row>
    <row r="2517" spans="1:17" x14ac:dyDescent="0.25">
      <c r="A2517">
        <v>5917</v>
      </c>
      <c r="B2517" s="5" t="s">
        <v>5174</v>
      </c>
      <c r="C2517" s="6">
        <v>1932</v>
      </c>
      <c r="D2517" s="4">
        <v>1</v>
      </c>
      <c r="E2517">
        <v>1012</v>
      </c>
      <c r="F2517" s="1">
        <v>11606</v>
      </c>
      <c r="G2517" s="5" t="s">
        <v>907</v>
      </c>
      <c r="H2517" s="5" t="s">
        <v>908</v>
      </c>
      <c r="I2517" s="5" t="s">
        <v>1318</v>
      </c>
      <c r="J2517" t="s">
        <v>910</v>
      </c>
      <c r="L2517" s="5" t="s">
        <v>5229</v>
      </c>
      <c r="M2517" s="5" t="str">
        <f t="shared" si="39"/>
        <v>. Injured.  Trod on nail.</v>
      </c>
      <c r="O2517" s="5" t="str">
        <f t="array" ref="O2517">INDEX(category2,MATCH(TRUE,ISNUMBER(SEARCH(keyword2,M2517)),0))</f>
        <v>Injured</v>
      </c>
      <c r="P2517" s="5" t="s">
        <v>20370</v>
      </c>
      <c r="Q2517" s="5" t="s">
        <v>20370</v>
      </c>
    </row>
    <row r="2518" spans="1:17" x14ac:dyDescent="0.25">
      <c r="A2518">
        <v>5916</v>
      </c>
      <c r="B2518" s="5" t="s">
        <v>3689</v>
      </c>
      <c r="C2518" s="6">
        <v>1932</v>
      </c>
      <c r="D2518" s="4">
        <v>1</v>
      </c>
      <c r="E2518">
        <v>1012</v>
      </c>
      <c r="F2518" s="1">
        <v>11605</v>
      </c>
      <c r="G2518" s="5" t="s">
        <v>907</v>
      </c>
      <c r="H2518" s="5" t="s">
        <v>908</v>
      </c>
      <c r="I2518" s="5" t="s">
        <v>1318</v>
      </c>
      <c r="J2518" t="s">
        <v>910</v>
      </c>
      <c r="L2518" s="5" t="s">
        <v>5230</v>
      </c>
      <c r="M2518" s="5" t="str">
        <f t="shared" si="39"/>
        <v>. Injured.  Knocked hand against a charge barrow; cut and bruised.</v>
      </c>
      <c r="O2518" s="5" t="str">
        <f t="array" ref="O2518">INDEX(category2,MATCH(TRUE,ISNUMBER(SEARCH(keyword2,M2518)),0))</f>
        <v>Injured</v>
      </c>
      <c r="P2518" s="5" t="str">
        <f t="array" ref="P2518">INDEX(category3,MATCH(TRUE,ISNUMBER(SEARCH(keyword3,M2518)),0))</f>
        <v>Hand</v>
      </c>
      <c r="Q2518" s="5" t="str">
        <f t="array" ref="Q2518">INDEX(category1,MATCH(TRUE,ISNUMBER(SEARCH(keyword1,M2518)),0))</f>
        <v xml:space="preserve">Bruises </v>
      </c>
    </row>
    <row r="2519" spans="1:17" x14ac:dyDescent="0.25">
      <c r="A2519">
        <v>5946</v>
      </c>
      <c r="B2519" s="5" t="s">
        <v>5231</v>
      </c>
      <c r="C2519" s="6">
        <v>1932</v>
      </c>
      <c r="D2519" s="4">
        <v>1</v>
      </c>
      <c r="E2519">
        <v>1013</v>
      </c>
      <c r="F2519" s="1">
        <v>11605</v>
      </c>
      <c r="G2519" s="5" t="s">
        <v>900</v>
      </c>
      <c r="H2519" s="5" t="s">
        <v>901</v>
      </c>
      <c r="I2519" s="5" t="s">
        <v>1314</v>
      </c>
      <c r="J2519" t="s">
        <v>902</v>
      </c>
      <c r="L2519" s="5" t="s">
        <v>5232</v>
      </c>
      <c r="M2519" s="5" t="str">
        <f t="shared" si="39"/>
        <v>. Injured.  Crushed finger in door of magazine.</v>
      </c>
      <c r="O2519" s="5" t="str">
        <f t="array" ref="O2519">INDEX(category2,MATCH(TRUE,ISNUMBER(SEARCH(keyword2,M2519)),0))</f>
        <v>Injured</v>
      </c>
      <c r="P2519" s="5" t="str">
        <f t="array" ref="P2519">INDEX(category3,MATCH(TRUE,ISNUMBER(SEARCH(keyword3,M2519)),0))</f>
        <v>Hand</v>
      </c>
      <c r="Q2519" s="5" t="str">
        <f t="array" ref="Q2519">INDEX(category1,MATCH(TRUE,ISNUMBER(SEARCH(keyword1,M2519)),0))</f>
        <v>Smashed/Crushed</v>
      </c>
    </row>
    <row r="2520" spans="1:17" x14ac:dyDescent="0.25">
      <c r="A2520">
        <v>5973</v>
      </c>
      <c r="B2520" s="5" t="s">
        <v>5233</v>
      </c>
      <c r="C2520" s="6">
        <v>1932</v>
      </c>
      <c r="D2520" s="4">
        <v>1</v>
      </c>
      <c r="E2520">
        <v>1014</v>
      </c>
      <c r="F2520" s="1">
        <v>11604</v>
      </c>
      <c r="G2520" s="5" t="s">
        <v>106</v>
      </c>
      <c r="H2520" s="5" t="s">
        <v>107</v>
      </c>
      <c r="I2520" s="5" t="s">
        <v>4676</v>
      </c>
      <c r="J2520" t="s">
        <v>2694</v>
      </c>
      <c r="L2520" s="5" t="s">
        <v>5234</v>
      </c>
      <c r="M2520" s="5" t="str">
        <f t="shared" si="39"/>
        <v>. Injured.  When loading a wagon, a stone fell on his foot. Bruises, etc.</v>
      </c>
      <c r="O2520" s="5" t="str">
        <f t="array" ref="O2520">INDEX(category2,MATCH(TRUE,ISNUMBER(SEARCH(keyword2,M2520)),0))</f>
        <v>Injured</v>
      </c>
      <c r="P2520" s="5" t="str">
        <f t="array" ref="P2520">INDEX(category3,MATCH(TRUE,ISNUMBER(SEARCH(keyword3,M2520)),0))</f>
        <v>Foot</v>
      </c>
      <c r="Q2520" s="5" t="str">
        <f t="array" ref="Q2520">INDEX(category1,MATCH(TRUE,ISNUMBER(SEARCH(keyword1,M2520)),0))</f>
        <v xml:space="preserve">Bruises </v>
      </c>
    </row>
    <row r="2521" spans="1:17" x14ac:dyDescent="0.25">
      <c r="A2521">
        <v>5889</v>
      </c>
      <c r="B2521" s="5" t="s">
        <v>5235</v>
      </c>
      <c r="C2521" s="6">
        <v>1932</v>
      </c>
      <c r="D2521" s="4">
        <v>1</v>
      </c>
      <c r="E2521">
        <v>1011</v>
      </c>
      <c r="F2521" s="1">
        <v>11603</v>
      </c>
      <c r="G2521" s="5" t="s">
        <v>1331</v>
      </c>
      <c r="H2521" s="5" t="s">
        <v>1332</v>
      </c>
      <c r="I2521" s="5" t="s">
        <v>5160</v>
      </c>
      <c r="J2521" t="s">
        <v>1333</v>
      </c>
      <c r="L2521" s="5" t="s">
        <v>5236</v>
      </c>
      <c r="M2521" s="5" t="str">
        <f t="shared" si="39"/>
        <v>. Injured finger.  Jammed in bucket.</v>
      </c>
      <c r="O2521" s="5" t="str">
        <f t="array" ref="O2521">INDEX(category2,MATCH(TRUE,ISNUMBER(SEARCH(keyword2,M2521)),0))</f>
        <v>Injured</v>
      </c>
      <c r="P2521" s="5" t="str">
        <f t="array" ref="P2521">INDEX(category3,MATCH(TRUE,ISNUMBER(SEARCH(keyword3,M2521)),0))</f>
        <v>Hand</v>
      </c>
      <c r="Q2521" s="5" t="str">
        <f t="array" ref="Q2521">INDEX(category1,MATCH(TRUE,ISNUMBER(SEARCH(keyword1,M2521)),0))</f>
        <v>Cuts and Wounds</v>
      </c>
    </row>
    <row r="2522" spans="1:17" x14ac:dyDescent="0.25">
      <c r="A2522">
        <v>5915</v>
      </c>
      <c r="B2522" s="5" t="s">
        <v>4501</v>
      </c>
      <c r="C2522" s="6">
        <v>1932</v>
      </c>
      <c r="D2522" s="4">
        <v>1</v>
      </c>
      <c r="E2522">
        <v>1012</v>
      </c>
      <c r="F2522" s="1">
        <v>11602</v>
      </c>
      <c r="G2522" s="5" t="s">
        <v>907</v>
      </c>
      <c r="H2522" s="5" t="s">
        <v>908</v>
      </c>
      <c r="I2522" s="5" t="s">
        <v>1318</v>
      </c>
      <c r="J2522" t="s">
        <v>910</v>
      </c>
      <c r="L2522" s="5" t="s">
        <v>5237</v>
      </c>
      <c r="M2522" s="5" t="str">
        <f t="shared" si="39"/>
        <v>. Injured.  Piece of wire pierced his foot.</v>
      </c>
      <c r="O2522" s="5" t="str">
        <f t="array" ref="O2522">INDEX(category2,MATCH(TRUE,ISNUMBER(SEARCH(keyword2,M2522)),0))</f>
        <v>Injured</v>
      </c>
      <c r="P2522" s="5" t="str">
        <f t="array" ref="P2522">INDEX(category3,MATCH(TRUE,ISNUMBER(SEARCH(keyword3,M2522)),0))</f>
        <v>Foot</v>
      </c>
      <c r="Q2522" s="5" t="s">
        <v>20370</v>
      </c>
    </row>
    <row r="2523" spans="1:17" x14ac:dyDescent="0.25">
      <c r="A2523">
        <v>5957</v>
      </c>
      <c r="B2523" s="5" t="s">
        <v>5238</v>
      </c>
      <c r="C2523" s="6">
        <v>1932</v>
      </c>
      <c r="D2523" s="4">
        <v>1</v>
      </c>
      <c r="E2523">
        <v>1013</v>
      </c>
      <c r="F2523" s="1">
        <v>11602</v>
      </c>
      <c r="G2523" s="5" t="s">
        <v>900</v>
      </c>
      <c r="H2523" s="5" t="s">
        <v>901</v>
      </c>
      <c r="I2523" s="5" t="s">
        <v>4650</v>
      </c>
      <c r="J2523" t="s">
        <v>902</v>
      </c>
      <c r="L2523" s="5" t="s">
        <v>5239</v>
      </c>
      <c r="M2523" s="5" t="str">
        <f t="shared" si="39"/>
        <v>. Injured.  Burned foot on settling pot.</v>
      </c>
      <c r="O2523" s="5" t="str">
        <f t="array" ref="O2523">INDEX(category2,MATCH(TRUE,ISNUMBER(SEARCH(keyword2,M2523)),0))</f>
        <v>Injured</v>
      </c>
      <c r="P2523" s="5" t="str">
        <f t="array" ref="P2523">INDEX(category3,MATCH(TRUE,ISNUMBER(SEARCH(keyword3,M2523)),0))</f>
        <v>Foot</v>
      </c>
      <c r="Q2523" s="5" t="str">
        <f t="array" ref="Q2523">INDEX(category1,MATCH(TRUE,ISNUMBER(SEARCH(keyword1,M2523)),0))</f>
        <v>Burns</v>
      </c>
    </row>
    <row r="2524" spans="1:17" x14ac:dyDescent="0.25">
      <c r="A2524">
        <v>5956</v>
      </c>
      <c r="B2524" s="5" t="s">
        <v>5240</v>
      </c>
      <c r="C2524" s="6">
        <v>1932</v>
      </c>
      <c r="D2524" s="4">
        <v>1</v>
      </c>
      <c r="E2524">
        <v>1013</v>
      </c>
      <c r="F2524" s="1">
        <v>11601</v>
      </c>
      <c r="G2524" s="5" t="s">
        <v>900</v>
      </c>
      <c r="H2524" s="5" t="s">
        <v>901</v>
      </c>
      <c r="I2524" s="5" t="s">
        <v>4650</v>
      </c>
      <c r="J2524" t="s">
        <v>902</v>
      </c>
      <c r="L2524" s="5" t="s">
        <v>5241</v>
      </c>
      <c r="M2524" s="5" t="str">
        <f t="shared" si="39"/>
        <v>. Injured.  Block of lead fell on toe;  crushed.</v>
      </c>
      <c r="O2524" s="5" t="str">
        <f t="array" ref="O2524">INDEX(category2,MATCH(TRUE,ISNUMBER(SEARCH(keyword2,M2524)),0))</f>
        <v>Injured</v>
      </c>
      <c r="P2524" s="5" t="str">
        <f t="array" ref="P2524">INDEX(category3,MATCH(TRUE,ISNUMBER(SEARCH(keyword3,M2524)),0))</f>
        <v>Foot</v>
      </c>
      <c r="Q2524" s="5" t="str">
        <f t="array" ref="Q2524">INDEX(category1,MATCH(TRUE,ISNUMBER(SEARCH(keyword1,M2524)),0))</f>
        <v>Smashed/Crushed</v>
      </c>
    </row>
    <row r="2525" spans="1:17" x14ac:dyDescent="0.25">
      <c r="A2525">
        <v>5972</v>
      </c>
      <c r="B2525" s="5" t="s">
        <v>5242</v>
      </c>
      <c r="C2525" s="6">
        <v>1932</v>
      </c>
      <c r="D2525" s="4">
        <v>1</v>
      </c>
      <c r="E2525">
        <v>1014</v>
      </c>
      <c r="F2525" s="1">
        <v>11601</v>
      </c>
      <c r="G2525" s="5" t="s">
        <v>106</v>
      </c>
      <c r="H2525" s="5" t="s">
        <v>107</v>
      </c>
      <c r="I2525" s="5" t="s">
        <v>4676</v>
      </c>
      <c r="J2525" t="s">
        <v>2694</v>
      </c>
      <c r="L2525" s="5" t="s">
        <v>5243</v>
      </c>
      <c r="M2525" s="5" t="str">
        <f t="shared" si="39"/>
        <v>. Injured his thumb when blocking out dimension stone.</v>
      </c>
      <c r="O2525" s="5" t="str">
        <f t="array" ref="O2525">INDEX(category2,MATCH(TRUE,ISNUMBER(SEARCH(keyword2,M2525)),0))</f>
        <v>Injured</v>
      </c>
      <c r="P2525" s="5" t="str">
        <f t="array" ref="P2525">INDEX(category3,MATCH(TRUE,ISNUMBER(SEARCH(keyword3,M2525)),0))</f>
        <v>Hand</v>
      </c>
      <c r="Q2525" s="5" t="s">
        <v>20370</v>
      </c>
    </row>
    <row r="2526" spans="1:17" x14ac:dyDescent="0.25">
      <c r="A2526">
        <v>7848</v>
      </c>
      <c r="B2526" s="5" t="s">
        <v>2251</v>
      </c>
      <c r="C2526" s="6">
        <v>1932</v>
      </c>
      <c r="D2526" s="4">
        <v>1</v>
      </c>
      <c r="E2526">
        <v>1635</v>
      </c>
      <c r="F2526" s="1">
        <v>11598</v>
      </c>
      <c r="G2526" s="5" t="s">
        <v>68</v>
      </c>
      <c r="H2526" s="5" t="s">
        <v>69</v>
      </c>
      <c r="I2526" s="5" t="s">
        <v>4782</v>
      </c>
      <c r="J2526" t="s">
        <v>565</v>
      </c>
      <c r="L2526" s="5" t="s">
        <v>5244</v>
      </c>
      <c r="M2526" s="5" t="str">
        <f t="shared" si="39"/>
        <v>. Injured.  Jammed between a prop and a wagon while wheeling, thereby receiving a fracture of the right arm near the wrist.</v>
      </c>
      <c r="O2526" s="5" t="str">
        <f t="array" ref="O2526">INDEX(category2,MATCH(TRUE,ISNUMBER(SEARCH(keyword2,M2526)),0))</f>
        <v>Injured</v>
      </c>
      <c r="P2526" s="5" t="str">
        <f t="array" ref="P2526">INDEX(category3,MATCH(TRUE,ISNUMBER(SEARCH(keyword3,M2526)),0))</f>
        <v>Arm</v>
      </c>
      <c r="Q2526" s="5" t="str">
        <f t="array" ref="Q2526">INDEX(category1,MATCH(TRUE,ISNUMBER(SEARCH(keyword1,M2526)),0))</f>
        <v>Breaks and Fractures</v>
      </c>
    </row>
    <row r="2527" spans="1:17" x14ac:dyDescent="0.25">
      <c r="A2527">
        <v>5914</v>
      </c>
      <c r="B2527" s="5" t="s">
        <v>3138</v>
      </c>
      <c r="C2527" s="6">
        <v>1932</v>
      </c>
      <c r="D2527" s="4">
        <v>1</v>
      </c>
      <c r="E2527">
        <v>1012</v>
      </c>
      <c r="F2527" s="1">
        <v>11597</v>
      </c>
      <c r="G2527" s="5" t="s">
        <v>907</v>
      </c>
      <c r="H2527" s="5" t="s">
        <v>908</v>
      </c>
      <c r="I2527" s="5" t="s">
        <v>1318</v>
      </c>
      <c r="J2527" t="s">
        <v>910</v>
      </c>
      <c r="L2527" s="5" t="s">
        <v>5245</v>
      </c>
      <c r="M2527" s="5" t="str">
        <f t="shared" si="39"/>
        <v>. Injured.  A piece of limestone fell on his hand; fractured fingers.</v>
      </c>
      <c r="O2527" s="5" t="str">
        <f t="array" ref="O2527">INDEX(category2,MATCH(TRUE,ISNUMBER(SEARCH(keyword2,M2527)),0))</f>
        <v>Injured</v>
      </c>
      <c r="P2527" s="5" t="str">
        <f t="array" ref="P2527">INDEX(category3,MATCH(TRUE,ISNUMBER(SEARCH(keyword3,M2527)),0))</f>
        <v>Hand</v>
      </c>
      <c r="Q2527" s="5" t="str">
        <f t="array" ref="Q2527">INDEX(category1,MATCH(TRUE,ISNUMBER(SEARCH(keyword1,M2527)),0))</f>
        <v>Breaks and Fractures</v>
      </c>
    </row>
    <row r="2528" spans="1:17" x14ac:dyDescent="0.25">
      <c r="A2528">
        <v>5955</v>
      </c>
      <c r="B2528" s="5" t="s">
        <v>5246</v>
      </c>
      <c r="C2528" s="6">
        <v>1932</v>
      </c>
      <c r="D2528" s="4">
        <v>1</v>
      </c>
      <c r="E2528">
        <v>1013</v>
      </c>
      <c r="F2528" s="1">
        <v>11593</v>
      </c>
      <c r="G2528" s="5" t="s">
        <v>900</v>
      </c>
      <c r="H2528" s="5" t="s">
        <v>901</v>
      </c>
      <c r="I2528" s="5" t="s">
        <v>4650</v>
      </c>
      <c r="J2528" t="s">
        <v>902</v>
      </c>
      <c r="L2528" s="5" t="s">
        <v>5247</v>
      </c>
      <c r="M2528" s="5" t="str">
        <f t="shared" si="39"/>
        <v>. Injured.  Gloves caught between friction roller and conveyor; burns.</v>
      </c>
      <c r="O2528" s="5" t="str">
        <f t="array" ref="O2528">INDEX(category2,MATCH(TRUE,ISNUMBER(SEARCH(keyword2,M2528)),0))</f>
        <v>Injured</v>
      </c>
      <c r="P2528" s="5" t="s">
        <v>20370</v>
      </c>
      <c r="Q2528" s="5" t="str">
        <f t="array" ref="Q2528">INDEX(category1,MATCH(TRUE,ISNUMBER(SEARCH(keyword1,M2528)),0))</f>
        <v>Burns</v>
      </c>
    </row>
    <row r="2529" spans="1:17" x14ac:dyDescent="0.25">
      <c r="A2529">
        <v>5888</v>
      </c>
      <c r="B2529" s="5" t="s">
        <v>4959</v>
      </c>
      <c r="C2529" s="6">
        <v>1932</v>
      </c>
      <c r="D2529" s="4">
        <v>1</v>
      </c>
      <c r="E2529">
        <v>1011</v>
      </c>
      <c r="F2529" s="1">
        <v>11591</v>
      </c>
      <c r="G2529" s="5" t="s">
        <v>1331</v>
      </c>
      <c r="H2529" s="5" t="s">
        <v>1332</v>
      </c>
      <c r="I2529" s="5" t="s">
        <v>5104</v>
      </c>
      <c r="J2529" t="s">
        <v>1333</v>
      </c>
      <c r="L2529" s="5" t="s">
        <v>5248</v>
      </c>
      <c r="M2529" s="5" t="str">
        <f t="shared" si="39"/>
        <v>. Injured ankle.  Kicked by horse at dam.</v>
      </c>
      <c r="O2529" s="5" t="str">
        <f t="array" ref="O2529">INDEX(category2,MATCH(TRUE,ISNUMBER(SEARCH(keyword2,M2529)),0))</f>
        <v>Injured</v>
      </c>
      <c r="P2529" s="5" t="str">
        <f t="array" ref="P2529">INDEX(category3,MATCH(TRUE,ISNUMBER(SEARCH(keyword3,M2529)),0))</f>
        <v>Foot</v>
      </c>
      <c r="Q2529" s="5" t="s">
        <v>20370</v>
      </c>
    </row>
    <row r="2530" spans="1:17" x14ac:dyDescent="0.25">
      <c r="A2530">
        <v>7851</v>
      </c>
      <c r="B2530" s="5" t="s">
        <v>5249</v>
      </c>
      <c r="C2530" s="6">
        <v>1932</v>
      </c>
      <c r="D2530" s="4">
        <v>1</v>
      </c>
      <c r="E2530">
        <v>1635</v>
      </c>
      <c r="F2530" s="1">
        <v>11589</v>
      </c>
      <c r="G2530" s="5" t="s">
        <v>52</v>
      </c>
      <c r="H2530" s="5" t="s">
        <v>53</v>
      </c>
      <c r="I2530" s="5" t="s">
        <v>329</v>
      </c>
      <c r="J2530" t="s">
        <v>55</v>
      </c>
      <c r="L2530" s="5" t="s">
        <v>5250</v>
      </c>
      <c r="M2530" s="5" t="str">
        <f t="shared" si="39"/>
        <v>. Injured.  Hand squeezed between a wagon and prop.  Finger left hand hurt.</v>
      </c>
      <c r="O2530" s="5" t="str">
        <f t="array" ref="O2530">INDEX(category2,MATCH(TRUE,ISNUMBER(SEARCH(keyword2,M2530)),0))</f>
        <v>Injured</v>
      </c>
      <c r="P2530" s="5" t="str">
        <f t="array" ref="P2530">INDEX(category3,MATCH(TRUE,ISNUMBER(SEARCH(keyword3,M2530)),0))</f>
        <v>Hand</v>
      </c>
      <c r="Q2530" s="5" t="s">
        <v>20370</v>
      </c>
    </row>
    <row r="2531" spans="1:17" x14ac:dyDescent="0.25">
      <c r="A2531">
        <v>7852</v>
      </c>
      <c r="B2531" s="5" t="s">
        <v>1617</v>
      </c>
      <c r="C2531" s="6">
        <v>1932</v>
      </c>
      <c r="D2531" s="4">
        <v>1</v>
      </c>
      <c r="E2531">
        <v>1635</v>
      </c>
      <c r="F2531" s="1">
        <v>11589</v>
      </c>
      <c r="G2531" s="5" t="s">
        <v>52</v>
      </c>
      <c r="H2531" s="5" t="s">
        <v>53</v>
      </c>
      <c r="I2531" s="5" t="s">
        <v>3876</v>
      </c>
      <c r="J2531" t="s">
        <v>147</v>
      </c>
      <c r="L2531" s="5" t="s">
        <v>5251</v>
      </c>
      <c r="M2531" s="5" t="str">
        <f t="shared" si="39"/>
        <v>. Injured.   When turning a wagon, squeezed left hand between wagon and prop.</v>
      </c>
      <c r="O2531" s="5" t="str">
        <f t="array" ref="O2531">INDEX(category2,MATCH(TRUE,ISNUMBER(SEARCH(keyword2,M2531)),0))</f>
        <v>Injured</v>
      </c>
      <c r="P2531" s="5" t="str">
        <f t="array" ref="P2531">INDEX(category3,MATCH(TRUE,ISNUMBER(SEARCH(keyword3,M2531)),0))</f>
        <v>Hand</v>
      </c>
      <c r="Q2531" s="5" t="s">
        <v>20370</v>
      </c>
    </row>
    <row r="2532" spans="1:17" x14ac:dyDescent="0.25">
      <c r="A2532">
        <v>8061</v>
      </c>
      <c r="B2532" s="5" t="s">
        <v>5252</v>
      </c>
      <c r="C2532" s="6">
        <v>1932</v>
      </c>
      <c r="D2532" s="4">
        <v>1</v>
      </c>
      <c r="E2532">
        <v>1639</v>
      </c>
      <c r="F2532" s="1">
        <v>11589</v>
      </c>
      <c r="G2532" s="5" t="s">
        <v>46</v>
      </c>
      <c r="H2532" s="5" t="s">
        <v>47</v>
      </c>
      <c r="I2532" s="5" t="s">
        <v>287</v>
      </c>
      <c r="J2532" t="s">
        <v>49</v>
      </c>
      <c r="L2532" s="5" t="s">
        <v>5253</v>
      </c>
      <c r="M2532" s="5" t="str">
        <f t="shared" si="39"/>
        <v>. Injured.  Crushed finger with loss of nail;  finger caught between prop and cage.</v>
      </c>
      <c r="O2532" s="5" t="str">
        <f t="array" ref="O2532">INDEX(category2,MATCH(TRUE,ISNUMBER(SEARCH(keyword2,M2532)),0))</f>
        <v>Injured</v>
      </c>
      <c r="P2532" s="5" t="str">
        <f t="array" ref="P2532">INDEX(category3,MATCH(TRUE,ISNUMBER(SEARCH(keyword3,M2532)),0))</f>
        <v>Hand</v>
      </c>
      <c r="Q2532" s="5" t="str">
        <f t="array" ref="Q2532">INDEX(category1,MATCH(TRUE,ISNUMBER(SEARCH(keyword1,M2532)),0))</f>
        <v>Smashed/Crushed</v>
      </c>
    </row>
    <row r="2533" spans="1:17" x14ac:dyDescent="0.25">
      <c r="A2533">
        <v>7883</v>
      </c>
      <c r="B2533" s="5" t="s">
        <v>5254</v>
      </c>
      <c r="C2533" s="6">
        <v>1932</v>
      </c>
      <c r="D2533" s="4">
        <v>1</v>
      </c>
      <c r="E2533">
        <v>1636</v>
      </c>
      <c r="F2533" s="1">
        <v>11581</v>
      </c>
      <c r="G2533" s="5" t="s">
        <v>68</v>
      </c>
      <c r="H2533" s="5" t="s">
        <v>69</v>
      </c>
      <c r="I2533" s="5" t="s">
        <v>5255</v>
      </c>
      <c r="J2533" t="s">
        <v>5256</v>
      </c>
      <c r="L2533" s="5" t="s">
        <v>5257</v>
      </c>
      <c r="M2533" s="5" t="str">
        <f t="shared" si="39"/>
        <v>. Injured muscles of back, caused by a fall of stone.</v>
      </c>
      <c r="O2533" s="5" t="str">
        <f t="array" ref="O2533">INDEX(category2,MATCH(TRUE,ISNUMBER(SEARCH(keyword2,M2533)),0))</f>
        <v>Injured</v>
      </c>
      <c r="P2533" s="5" t="str">
        <f t="array" ref="P2533">INDEX(category3,MATCH(TRUE,ISNUMBER(SEARCH(keyword3,M2533)),0))</f>
        <v>Back</v>
      </c>
      <c r="Q2533" s="5" t="str">
        <f t="array" ref="Q2533">INDEX(category1,MATCH(TRUE,ISNUMBER(SEARCH(keyword1,M2533)),0))</f>
        <v>Falls</v>
      </c>
    </row>
    <row r="2534" spans="1:17" x14ac:dyDescent="0.25">
      <c r="A2534">
        <v>7886</v>
      </c>
      <c r="B2534" s="5" t="s">
        <v>5258</v>
      </c>
      <c r="C2534" s="6">
        <v>1932</v>
      </c>
      <c r="D2534" s="4">
        <v>1</v>
      </c>
      <c r="E2534">
        <v>1636</v>
      </c>
      <c r="F2534" s="1">
        <v>11577</v>
      </c>
      <c r="G2534" s="5" t="s">
        <v>52</v>
      </c>
      <c r="H2534" s="5" t="s">
        <v>53</v>
      </c>
      <c r="I2534" s="5" t="s">
        <v>329</v>
      </c>
      <c r="J2534" t="s">
        <v>55</v>
      </c>
      <c r="L2534" s="5" t="s">
        <v>5259</v>
      </c>
      <c r="M2534" s="5" t="str">
        <f t="shared" si="39"/>
        <v>. Injured.   Some roof stone fell on his left side.</v>
      </c>
      <c r="O2534" s="5" t="str">
        <f t="array" ref="O2534">INDEX(category2,MATCH(TRUE,ISNUMBER(SEARCH(keyword2,M2534)),0))</f>
        <v>Injured</v>
      </c>
      <c r="P2534" s="5" t="s">
        <v>20370</v>
      </c>
      <c r="Q2534" s="5" t="str">
        <f t="array" ref="Q2534">INDEX(category1,MATCH(TRUE,ISNUMBER(SEARCH(keyword1,M2534)),0))</f>
        <v>Falls</v>
      </c>
    </row>
    <row r="2535" spans="1:17" x14ac:dyDescent="0.25">
      <c r="A2535">
        <v>7924</v>
      </c>
      <c r="B2535" s="5" t="s">
        <v>232</v>
      </c>
      <c r="C2535" s="6">
        <v>1932</v>
      </c>
      <c r="D2535" s="4">
        <v>1</v>
      </c>
      <c r="E2535">
        <v>1638</v>
      </c>
      <c r="F2535" s="1">
        <v>11577</v>
      </c>
      <c r="G2535" s="5" t="s">
        <v>68</v>
      </c>
      <c r="H2535" s="5" t="s">
        <v>69</v>
      </c>
      <c r="I2535" s="5" t="s">
        <v>233</v>
      </c>
      <c r="J2535" t="s">
        <v>234</v>
      </c>
      <c r="L2535" s="5" t="s">
        <v>5260</v>
      </c>
      <c r="M2535" s="5" t="str">
        <f t="shared" si="39"/>
        <v>. Injured. Contused finger of right hand; jammed between the roof and a slab.</v>
      </c>
      <c r="O2535" s="5" t="str">
        <f t="array" ref="O2535">INDEX(category2,MATCH(TRUE,ISNUMBER(SEARCH(keyword2,M2535)),0))</f>
        <v>Injured</v>
      </c>
      <c r="P2535" s="5" t="str">
        <f t="array" ref="P2535">INDEX(category3,MATCH(TRUE,ISNUMBER(SEARCH(keyword3,M2535)),0))</f>
        <v>Hand</v>
      </c>
      <c r="Q2535" s="5" t="str">
        <f t="array" ref="Q2535">INDEX(category1,MATCH(TRUE,ISNUMBER(SEARCH(keyword1,M2535)),0))</f>
        <v xml:space="preserve">Bruises </v>
      </c>
    </row>
    <row r="2536" spans="1:17" x14ac:dyDescent="0.25">
      <c r="A2536">
        <v>7925</v>
      </c>
      <c r="B2536" s="5" t="s">
        <v>5261</v>
      </c>
      <c r="C2536" s="6">
        <v>1932</v>
      </c>
      <c r="D2536" s="4">
        <v>1</v>
      </c>
      <c r="E2536">
        <v>1638</v>
      </c>
      <c r="F2536" s="1">
        <v>11577</v>
      </c>
      <c r="G2536" s="5" t="s">
        <v>68</v>
      </c>
      <c r="H2536" s="5" t="s">
        <v>69</v>
      </c>
      <c r="I2536" s="5" t="s">
        <v>233</v>
      </c>
      <c r="J2536" t="s">
        <v>234</v>
      </c>
      <c r="L2536" s="5" t="s">
        <v>5262</v>
      </c>
      <c r="M2536" s="5" t="str">
        <f t="shared" si="39"/>
        <v>. Injured foot, caused by a piece of stone falling on it, which he was attempting to throw into a wagon.</v>
      </c>
      <c r="O2536" s="5" t="str">
        <f t="array" ref="O2536">INDEX(category2,MATCH(TRUE,ISNUMBER(SEARCH(keyword2,M2536)),0))</f>
        <v>Injured</v>
      </c>
      <c r="P2536" s="5" t="str">
        <f t="array" ref="P2536">INDEX(category3,MATCH(TRUE,ISNUMBER(SEARCH(keyword3,M2536)),0))</f>
        <v>Foot</v>
      </c>
      <c r="Q2536" s="5" t="str">
        <f t="array" ref="Q2536">INDEX(category1,MATCH(TRUE,ISNUMBER(SEARCH(keyword1,M2536)),0))</f>
        <v>Falls</v>
      </c>
    </row>
    <row r="2537" spans="1:17" x14ac:dyDescent="0.25">
      <c r="A2537">
        <v>8070</v>
      </c>
      <c r="B2537" s="5" t="s">
        <v>5263</v>
      </c>
      <c r="C2537" s="6">
        <v>1932</v>
      </c>
      <c r="D2537" s="4">
        <v>1</v>
      </c>
      <c r="E2537">
        <v>1639</v>
      </c>
      <c r="F2537" s="1">
        <v>11576</v>
      </c>
      <c r="G2537" s="5" t="s">
        <v>68</v>
      </c>
      <c r="H2537" s="5" t="s">
        <v>69</v>
      </c>
      <c r="I2537" s="5" t="s">
        <v>114</v>
      </c>
      <c r="J2537" t="s">
        <v>115</v>
      </c>
      <c r="L2537" s="5" t="s">
        <v>5264</v>
      </c>
      <c r="M2537" s="5" t="str">
        <f t="shared" si="39"/>
        <v>. Injured.  While lifting a loaded wagon he slipped and fell, causing an injury to the groin.</v>
      </c>
      <c r="O2537" s="5" t="str">
        <f t="array" ref="O2537">INDEX(category2,MATCH(TRUE,ISNUMBER(SEARCH(keyword2,M2537)),0))</f>
        <v>Injured</v>
      </c>
      <c r="P2537" s="5" t="s">
        <v>20370</v>
      </c>
      <c r="Q2537" s="5" t="str">
        <f t="array" ref="Q2537">INDEX(category1,MATCH(TRUE,ISNUMBER(SEARCH(keyword1,M2537)),0))</f>
        <v>Falls</v>
      </c>
    </row>
    <row r="2538" spans="1:17" x14ac:dyDescent="0.25">
      <c r="A2538">
        <v>5971</v>
      </c>
      <c r="B2538" s="5" t="s">
        <v>5265</v>
      </c>
      <c r="C2538" s="6">
        <v>1932</v>
      </c>
      <c r="D2538" s="4">
        <v>1</v>
      </c>
      <c r="E2538">
        <v>1014</v>
      </c>
      <c r="F2538" s="1">
        <v>11573</v>
      </c>
      <c r="G2538" s="5" t="s">
        <v>106</v>
      </c>
      <c r="H2538" s="5" t="s">
        <v>107</v>
      </c>
      <c r="I2538" s="5" t="s">
        <v>4676</v>
      </c>
      <c r="J2538" t="s">
        <v>2694</v>
      </c>
      <c r="L2538" s="5" t="s">
        <v>5266</v>
      </c>
      <c r="M2538" s="5" t="str">
        <f t="shared" si="39"/>
        <v>. Injured.  When dressing dimension stone, a chip hit his eye.</v>
      </c>
      <c r="O2538" s="5" t="str">
        <f t="array" ref="O2538">INDEX(category2,MATCH(TRUE,ISNUMBER(SEARCH(keyword2,M2538)),0))</f>
        <v>Injured</v>
      </c>
      <c r="P2538" s="5" t="str">
        <f t="array" ref="P2538">INDEX(category3,MATCH(TRUE,ISNUMBER(SEARCH(keyword3,M2538)),0))</f>
        <v>Head</v>
      </c>
      <c r="Q2538" s="5" t="s">
        <v>20370</v>
      </c>
    </row>
    <row r="2539" spans="1:17" x14ac:dyDescent="0.25">
      <c r="A2539">
        <v>7847</v>
      </c>
      <c r="B2539" s="5" t="s">
        <v>5267</v>
      </c>
      <c r="C2539" s="6">
        <v>1932</v>
      </c>
      <c r="D2539" s="4">
        <v>1</v>
      </c>
      <c r="E2539">
        <v>1635</v>
      </c>
      <c r="F2539" s="1">
        <v>11569</v>
      </c>
      <c r="G2539" s="5" t="s">
        <v>68</v>
      </c>
      <c r="H2539" s="5" t="s">
        <v>69</v>
      </c>
      <c r="I2539" s="5" t="s">
        <v>1572</v>
      </c>
      <c r="J2539" t="s">
        <v>82</v>
      </c>
      <c r="L2539" s="5" t="s">
        <v>5268</v>
      </c>
      <c r="M2539" s="5" t="str">
        <f t="shared" si="39"/>
        <v>. Injured a finger.  Crushed between the link of a wagon and a sprag.</v>
      </c>
      <c r="O2539" s="5" t="str">
        <f t="array" ref="O2539">INDEX(category2,MATCH(TRUE,ISNUMBER(SEARCH(keyword2,M2539)),0))</f>
        <v>Injured</v>
      </c>
      <c r="P2539" s="5" t="str">
        <f t="array" ref="P2539">INDEX(category3,MATCH(TRUE,ISNUMBER(SEARCH(keyword3,M2539)),0))</f>
        <v>Hand</v>
      </c>
      <c r="Q2539" s="5" t="str">
        <f t="array" ref="Q2539">INDEX(category1,MATCH(TRUE,ISNUMBER(SEARCH(keyword1,M2539)),0))</f>
        <v>Smashed/Crushed</v>
      </c>
    </row>
    <row r="2540" spans="1:17" x14ac:dyDescent="0.25">
      <c r="A2540">
        <v>8069</v>
      </c>
      <c r="B2540" s="5" t="s">
        <v>5269</v>
      </c>
      <c r="C2540" s="6">
        <v>1932</v>
      </c>
      <c r="D2540" s="4">
        <v>1</v>
      </c>
      <c r="E2540">
        <v>1639</v>
      </c>
      <c r="F2540" s="1">
        <v>11569</v>
      </c>
      <c r="G2540" s="5" t="s">
        <v>68</v>
      </c>
      <c r="H2540" s="5" t="s">
        <v>69</v>
      </c>
      <c r="I2540" s="5" t="s">
        <v>1572</v>
      </c>
      <c r="J2540" t="s">
        <v>82</v>
      </c>
      <c r="L2540" s="5" t="s">
        <v>5270</v>
      </c>
      <c r="M2540" s="5" t="str">
        <f t="shared" si="39"/>
        <v>. Injured.  While jumping across a wagon he slipped and fell on the edge of it, thereby sustaining an incised wound on the front of his leg.</v>
      </c>
      <c r="O2540" s="5" t="str">
        <f t="array" ref="O2540">INDEX(category2,MATCH(TRUE,ISNUMBER(SEARCH(keyword2,M2540)),0))</f>
        <v>Injured</v>
      </c>
      <c r="P2540" s="5" t="str">
        <f t="array" ref="P2540">INDEX(category3,MATCH(TRUE,ISNUMBER(SEARCH(keyword3,M2540)),0))</f>
        <v>Leg</v>
      </c>
      <c r="Q2540" s="5" t="str">
        <f t="array" ref="Q2540">INDEX(category1,MATCH(TRUE,ISNUMBER(SEARCH(keyword1,M2540)),0))</f>
        <v>Cuts and Wounds</v>
      </c>
    </row>
    <row r="2541" spans="1:17" x14ac:dyDescent="0.25">
      <c r="A2541">
        <v>7865</v>
      </c>
      <c r="B2541" s="5" t="s">
        <v>5271</v>
      </c>
      <c r="C2541" s="6">
        <v>1932</v>
      </c>
      <c r="D2541" s="4">
        <v>1</v>
      </c>
      <c r="E2541">
        <v>1636</v>
      </c>
      <c r="F2541" s="1">
        <v>11565</v>
      </c>
      <c r="G2541" s="5" t="s">
        <v>46</v>
      </c>
      <c r="H2541" s="5" t="s">
        <v>47</v>
      </c>
      <c r="I2541" s="5" t="s">
        <v>287</v>
      </c>
      <c r="J2541" t="s">
        <v>49</v>
      </c>
      <c r="L2541" s="5" t="s">
        <v>5272</v>
      </c>
      <c r="M2541" s="5" t="str">
        <f t="shared" si="39"/>
        <v>. Injured.  Strained back, lifting skip.</v>
      </c>
      <c r="O2541" s="5" t="str">
        <f t="array" ref="O2541">INDEX(category2,MATCH(TRUE,ISNUMBER(SEARCH(keyword2,M2541)),0))</f>
        <v>Injured</v>
      </c>
      <c r="P2541" s="5" t="str">
        <f t="array" ref="P2541">INDEX(category3,MATCH(TRUE,ISNUMBER(SEARCH(keyword3,M2541)),0))</f>
        <v>Back</v>
      </c>
      <c r="Q2541" s="5" t="str">
        <f t="array" ref="Q2541">INDEX(category1,MATCH(TRUE,ISNUMBER(SEARCH(keyword1,M2541)),0))</f>
        <v>Sprains and strains</v>
      </c>
    </row>
    <row r="2542" spans="1:17" x14ac:dyDescent="0.25">
      <c r="A2542">
        <v>5954</v>
      </c>
      <c r="B2542" s="5" t="s">
        <v>5273</v>
      </c>
      <c r="C2542" s="6">
        <v>1932</v>
      </c>
      <c r="D2542" s="4">
        <v>1</v>
      </c>
      <c r="E2542">
        <v>1013</v>
      </c>
      <c r="F2542" s="1">
        <v>11564</v>
      </c>
      <c r="G2542" s="5" t="s">
        <v>900</v>
      </c>
      <c r="H2542" s="5" t="s">
        <v>901</v>
      </c>
      <c r="I2542" s="5" t="s">
        <v>4650</v>
      </c>
      <c r="J2542" t="s">
        <v>902</v>
      </c>
      <c r="L2542" s="5" t="s">
        <v>5274</v>
      </c>
      <c r="M2542" s="5" t="str">
        <f t="shared" si="39"/>
        <v>. Injured.  Charge car hit knee; bruised.</v>
      </c>
      <c r="O2542" s="5" t="str">
        <f t="array" ref="O2542">INDEX(category2,MATCH(TRUE,ISNUMBER(SEARCH(keyword2,M2542)),0))</f>
        <v>Injured</v>
      </c>
      <c r="P2542" s="5" t="str">
        <f t="array" ref="P2542">INDEX(category3,MATCH(TRUE,ISNUMBER(SEARCH(keyword3,M2542)),0))</f>
        <v>Leg</v>
      </c>
      <c r="Q2542" s="5" t="str">
        <f t="array" ref="Q2542">INDEX(category1,MATCH(TRUE,ISNUMBER(SEARCH(keyword1,M2542)),0))</f>
        <v xml:space="preserve">Bruises </v>
      </c>
    </row>
    <row r="2543" spans="1:17" x14ac:dyDescent="0.25">
      <c r="A2543">
        <v>5870</v>
      </c>
      <c r="B2543" s="5" t="s">
        <v>5275</v>
      </c>
      <c r="C2543" s="6">
        <v>1932</v>
      </c>
      <c r="D2543" s="4">
        <v>1</v>
      </c>
      <c r="E2543">
        <v>1009</v>
      </c>
      <c r="F2543" s="1">
        <v>11563</v>
      </c>
      <c r="G2543" s="5" t="s">
        <v>4226</v>
      </c>
      <c r="H2543" s="5" t="s">
        <v>4227</v>
      </c>
      <c r="I2543" s="5" t="s">
        <v>5276</v>
      </c>
      <c r="J2543" t="s">
        <v>5277</v>
      </c>
      <c r="L2543" s="5" t="s">
        <v>5278</v>
      </c>
      <c r="M2543" s="5" t="str">
        <f t="shared" si="39"/>
        <v>. Injured.  A piece of rock fell on him while boring in stope.  Broken leg.</v>
      </c>
      <c r="O2543" s="5" t="str">
        <f t="array" ref="O2543">INDEX(category2,MATCH(TRUE,ISNUMBER(SEARCH(keyword2,M2543)),0))</f>
        <v>Injured</v>
      </c>
      <c r="P2543" s="5" t="str">
        <f t="array" ref="P2543">INDEX(category3,MATCH(TRUE,ISNUMBER(SEARCH(keyword3,M2543)),0))</f>
        <v>Leg</v>
      </c>
      <c r="Q2543" s="5" t="str">
        <f t="array" ref="Q2543">INDEX(category1,MATCH(TRUE,ISNUMBER(SEARCH(keyword1,M2543)),0))</f>
        <v>Falls</v>
      </c>
    </row>
    <row r="2544" spans="1:17" x14ac:dyDescent="0.25">
      <c r="A2544">
        <v>7864</v>
      </c>
      <c r="B2544" s="5" t="s">
        <v>848</v>
      </c>
      <c r="C2544" s="6">
        <v>1932</v>
      </c>
      <c r="D2544" s="4">
        <v>1</v>
      </c>
      <c r="E2544">
        <v>1636</v>
      </c>
      <c r="F2544" s="1">
        <v>11563</v>
      </c>
      <c r="G2544" s="5" t="s">
        <v>46</v>
      </c>
      <c r="H2544" s="5" t="s">
        <v>47</v>
      </c>
      <c r="I2544" s="5" t="s">
        <v>287</v>
      </c>
      <c r="J2544" t="s">
        <v>49</v>
      </c>
      <c r="L2544" s="5" t="s">
        <v>5279</v>
      </c>
      <c r="M2544" s="5" t="str">
        <f t="shared" si="39"/>
        <v>. Injured.  Strained left side, lifting skip.</v>
      </c>
      <c r="O2544" s="5" t="str">
        <f t="array" ref="O2544">INDEX(category2,MATCH(TRUE,ISNUMBER(SEARCH(keyword2,M2544)),0))</f>
        <v>Injured</v>
      </c>
      <c r="P2544" s="5" t="s">
        <v>20370</v>
      </c>
      <c r="Q2544" s="5" t="str">
        <f t="array" ref="Q2544">INDEX(category1,MATCH(TRUE,ISNUMBER(SEARCH(keyword1,M2544)),0))</f>
        <v>Sprains and strains</v>
      </c>
    </row>
    <row r="2545" spans="1:17" x14ac:dyDescent="0.25">
      <c r="A2545">
        <v>5945</v>
      </c>
      <c r="B2545" s="5" t="s">
        <v>5280</v>
      </c>
      <c r="C2545" s="6">
        <v>1932</v>
      </c>
      <c r="D2545" s="4">
        <v>1</v>
      </c>
      <c r="E2545">
        <v>1013</v>
      </c>
      <c r="F2545" s="1">
        <v>11562</v>
      </c>
      <c r="G2545" s="5" t="s">
        <v>900</v>
      </c>
      <c r="H2545" s="5" t="s">
        <v>901</v>
      </c>
      <c r="I2545" s="5" t="s">
        <v>1314</v>
      </c>
      <c r="J2545" t="s">
        <v>902</v>
      </c>
      <c r="L2545" s="5" t="s">
        <v>5281</v>
      </c>
      <c r="M2545" s="5" t="str">
        <f t="shared" si="39"/>
        <v>. Injured knee.  Stone hit it when running a rill.</v>
      </c>
      <c r="O2545" s="5" t="str">
        <f t="array" ref="O2545">INDEX(category2,MATCH(TRUE,ISNUMBER(SEARCH(keyword2,M2545)),0))</f>
        <v>Injured</v>
      </c>
      <c r="P2545" s="5" t="str">
        <f t="array" ref="P2545">INDEX(category3,MATCH(TRUE,ISNUMBER(SEARCH(keyword3,M2545)),0))</f>
        <v>Leg</v>
      </c>
      <c r="Q2545" s="5" t="s">
        <v>20370</v>
      </c>
    </row>
    <row r="2546" spans="1:17" x14ac:dyDescent="0.25">
      <c r="A2546">
        <v>5953</v>
      </c>
      <c r="B2546" s="5" t="s">
        <v>5282</v>
      </c>
      <c r="C2546" s="6">
        <v>1932</v>
      </c>
      <c r="D2546" s="4">
        <v>1</v>
      </c>
      <c r="E2546">
        <v>1013</v>
      </c>
      <c r="F2546" s="1">
        <v>11562</v>
      </c>
      <c r="G2546" s="5" t="s">
        <v>900</v>
      </c>
      <c r="H2546" s="5" t="s">
        <v>901</v>
      </c>
      <c r="I2546" s="5" t="s">
        <v>4650</v>
      </c>
      <c r="J2546" t="s">
        <v>902</v>
      </c>
      <c r="L2546" s="5" t="s">
        <v>5283</v>
      </c>
      <c r="M2546" s="5" t="str">
        <f t="shared" si="39"/>
        <v>. Injured hand when carrying lead bar.</v>
      </c>
      <c r="O2546" s="5" t="str">
        <f t="array" ref="O2546">INDEX(category2,MATCH(TRUE,ISNUMBER(SEARCH(keyword2,M2546)),0))</f>
        <v>Injured</v>
      </c>
      <c r="P2546" s="5" t="str">
        <f t="array" ref="P2546">INDEX(category3,MATCH(TRUE,ISNUMBER(SEARCH(keyword3,M2546)),0))</f>
        <v>Hand</v>
      </c>
      <c r="Q2546" s="5" t="s">
        <v>20370</v>
      </c>
    </row>
    <row r="2547" spans="1:17" x14ac:dyDescent="0.25">
      <c r="A2547">
        <v>5943</v>
      </c>
      <c r="B2547" s="5" t="s">
        <v>5284</v>
      </c>
      <c r="C2547" s="6">
        <v>1932</v>
      </c>
      <c r="D2547" s="4">
        <v>1</v>
      </c>
      <c r="E2547">
        <v>1013</v>
      </c>
      <c r="F2547" s="1">
        <v>11561</v>
      </c>
      <c r="G2547" s="5" t="s">
        <v>900</v>
      </c>
      <c r="H2547" s="5" t="s">
        <v>901</v>
      </c>
      <c r="I2547" s="5" t="s">
        <v>1314</v>
      </c>
      <c r="J2547" t="s">
        <v>902</v>
      </c>
      <c r="L2547" s="5" t="s">
        <v>5285</v>
      </c>
      <c r="M2547" s="5" t="str">
        <f t="shared" si="39"/>
        <v>. Injured.  Piece of stone flew into eye.</v>
      </c>
      <c r="O2547" s="5" t="str">
        <f t="array" ref="O2547">INDEX(category2,MATCH(TRUE,ISNUMBER(SEARCH(keyword2,M2547)),0))</f>
        <v>Injured</v>
      </c>
      <c r="P2547" s="5" t="str">
        <f t="array" ref="P2547">INDEX(category3,MATCH(TRUE,ISNUMBER(SEARCH(keyword3,M2547)),0))</f>
        <v>Head</v>
      </c>
      <c r="Q2547" s="5" t="s">
        <v>20370</v>
      </c>
    </row>
    <row r="2548" spans="1:17" x14ac:dyDescent="0.25">
      <c r="A2548">
        <v>5944</v>
      </c>
      <c r="B2548" s="5" t="s">
        <v>5286</v>
      </c>
      <c r="C2548" s="6">
        <v>1932</v>
      </c>
      <c r="D2548" s="4">
        <v>1</v>
      </c>
      <c r="E2548">
        <v>1013</v>
      </c>
      <c r="F2548" s="1">
        <v>11561</v>
      </c>
      <c r="G2548" s="5" t="s">
        <v>900</v>
      </c>
      <c r="H2548" s="5" t="s">
        <v>901</v>
      </c>
      <c r="I2548" s="5" t="s">
        <v>1314</v>
      </c>
      <c r="J2548" t="s">
        <v>902</v>
      </c>
      <c r="L2548" s="5" t="s">
        <v>5287</v>
      </c>
      <c r="M2548" s="5" t="str">
        <f t="shared" si="39"/>
        <v>. Injured.  Pipe rolled on wrist.</v>
      </c>
      <c r="O2548" s="5" t="str">
        <f t="array" ref="O2548">INDEX(category2,MATCH(TRUE,ISNUMBER(SEARCH(keyword2,M2548)),0))</f>
        <v>Injured</v>
      </c>
      <c r="P2548" s="5" t="str">
        <f t="array" ref="P2548">INDEX(category3,MATCH(TRUE,ISNUMBER(SEARCH(keyword3,M2548)),0))</f>
        <v>Hand</v>
      </c>
      <c r="Q2548" s="5" t="s">
        <v>20370</v>
      </c>
    </row>
    <row r="2549" spans="1:17" x14ac:dyDescent="0.25">
      <c r="A2549">
        <v>8060</v>
      </c>
      <c r="B2549" s="5" t="s">
        <v>5288</v>
      </c>
      <c r="C2549" s="6">
        <v>1932</v>
      </c>
      <c r="D2549" s="4">
        <v>1</v>
      </c>
      <c r="E2549">
        <v>1639</v>
      </c>
      <c r="F2549" s="1">
        <v>11560</v>
      </c>
      <c r="G2549" s="5" t="s">
        <v>46</v>
      </c>
      <c r="H2549" s="5" t="s">
        <v>47</v>
      </c>
      <c r="I2549" s="5" t="s">
        <v>287</v>
      </c>
      <c r="J2549" t="s">
        <v>49</v>
      </c>
      <c r="L2549" s="5" t="s">
        <v>5289</v>
      </c>
      <c r="M2549" s="5" t="str">
        <f t="shared" si="39"/>
        <v>. Injured.   Poisoned foot, caused by mine water.</v>
      </c>
      <c r="O2549" s="5" t="str">
        <f t="array" ref="O2549">INDEX(category2,MATCH(TRUE,ISNUMBER(SEARCH(keyword2,M2549)),0))</f>
        <v>Injured</v>
      </c>
      <c r="P2549" s="5" t="str">
        <f t="array" ref="P2549">INDEX(category3,MATCH(TRUE,ISNUMBER(SEARCH(keyword3,M2549)),0))</f>
        <v>Foot</v>
      </c>
      <c r="Q2549" s="5" t="s">
        <v>20370</v>
      </c>
    </row>
    <row r="2550" spans="1:17" x14ac:dyDescent="0.25">
      <c r="A2550">
        <v>7923</v>
      </c>
      <c r="B2550" s="5" t="s">
        <v>4475</v>
      </c>
      <c r="C2550" s="6">
        <v>1932</v>
      </c>
      <c r="D2550" s="4">
        <v>1</v>
      </c>
      <c r="E2550">
        <v>1638</v>
      </c>
      <c r="F2550" s="1">
        <v>11559</v>
      </c>
      <c r="G2550" s="5" t="s">
        <v>68</v>
      </c>
      <c r="H2550" s="5" t="s">
        <v>69</v>
      </c>
      <c r="I2550" s="5" t="s">
        <v>871</v>
      </c>
      <c r="J2550" t="s">
        <v>497</v>
      </c>
      <c r="L2550" s="5" t="s">
        <v>5290</v>
      </c>
      <c r="M2550" s="5" t="str">
        <f t="shared" si="39"/>
        <v>. Injured right foot, caused by a prop falling on it.</v>
      </c>
      <c r="O2550" s="5" t="str">
        <f t="array" ref="O2550">INDEX(category2,MATCH(TRUE,ISNUMBER(SEARCH(keyword2,M2550)),0))</f>
        <v>Injured</v>
      </c>
      <c r="P2550" s="5" t="str">
        <f t="array" ref="P2550">INDEX(category3,MATCH(TRUE,ISNUMBER(SEARCH(keyword3,M2550)),0))</f>
        <v>Foot</v>
      </c>
      <c r="Q2550" s="5" t="str">
        <f t="array" ref="Q2550">INDEX(category1,MATCH(TRUE,ISNUMBER(SEARCH(keyword1,M2550)),0))</f>
        <v>Falls</v>
      </c>
    </row>
    <row r="2551" spans="1:17" x14ac:dyDescent="0.25">
      <c r="A2551">
        <v>5942</v>
      </c>
      <c r="B2551" s="5" t="s">
        <v>5291</v>
      </c>
      <c r="C2551" s="6">
        <v>1932</v>
      </c>
      <c r="D2551" s="4">
        <v>1</v>
      </c>
      <c r="E2551">
        <v>1013</v>
      </c>
      <c r="F2551" s="1">
        <v>11556</v>
      </c>
      <c r="G2551" s="5" t="s">
        <v>900</v>
      </c>
      <c r="H2551" s="5" t="s">
        <v>901</v>
      </c>
      <c r="I2551" s="5" t="s">
        <v>1314</v>
      </c>
      <c r="J2551" t="s">
        <v>902</v>
      </c>
      <c r="L2551" s="5" t="s">
        <v>5292</v>
      </c>
      <c r="M2551" s="5" t="str">
        <f t="shared" si="39"/>
        <v>. Injured back.  Slipped on a rock.</v>
      </c>
      <c r="O2551" s="5" t="str">
        <f t="array" ref="O2551">INDEX(category2,MATCH(TRUE,ISNUMBER(SEARCH(keyword2,M2551)),0))</f>
        <v>Injured</v>
      </c>
      <c r="P2551" s="5" t="str">
        <f t="array" ref="P2551">INDEX(category3,MATCH(TRUE,ISNUMBER(SEARCH(keyword3,M2551)),0))</f>
        <v>Back</v>
      </c>
      <c r="Q2551" s="5" t="s">
        <v>20370</v>
      </c>
    </row>
    <row r="2552" spans="1:17" x14ac:dyDescent="0.25">
      <c r="A2552">
        <v>7932</v>
      </c>
      <c r="B2552" s="5" t="s">
        <v>5293</v>
      </c>
      <c r="C2552" s="6">
        <v>1932</v>
      </c>
      <c r="D2552" s="4">
        <v>1</v>
      </c>
      <c r="E2552">
        <v>1638</v>
      </c>
      <c r="F2552" s="1">
        <v>11555</v>
      </c>
      <c r="G2552" s="5" t="s">
        <v>52</v>
      </c>
      <c r="H2552" s="5" t="s">
        <v>53</v>
      </c>
      <c r="I2552" s="5" t="s">
        <v>329</v>
      </c>
      <c r="J2552" t="s">
        <v>55</v>
      </c>
      <c r="L2552" s="5" t="s">
        <v>5294</v>
      </c>
      <c r="M2552" s="5" t="str">
        <f t="shared" si="39"/>
        <v>. Injured. Bruised his shin against a stone</v>
      </c>
      <c r="O2552" s="5" t="str">
        <f t="array" ref="O2552">INDEX(category2,MATCH(TRUE,ISNUMBER(SEARCH(keyword2,M2552)),0))</f>
        <v>Injured</v>
      </c>
      <c r="P2552" s="5" t="str">
        <f t="array" ref="P2552">INDEX(category3,MATCH(TRUE,ISNUMBER(SEARCH(keyword3,M2552)),0))</f>
        <v>Leg</v>
      </c>
      <c r="Q2552" s="5" t="str">
        <f t="array" ref="Q2552">INDEX(category1,MATCH(TRUE,ISNUMBER(SEARCH(keyword1,M2552)),0))</f>
        <v xml:space="preserve">Bruises </v>
      </c>
    </row>
    <row r="2553" spans="1:17" x14ac:dyDescent="0.25">
      <c r="A2553">
        <v>5887</v>
      </c>
      <c r="B2553" s="5" t="s">
        <v>5295</v>
      </c>
      <c r="C2553" s="6">
        <v>1932</v>
      </c>
      <c r="D2553" s="4">
        <v>1</v>
      </c>
      <c r="E2553">
        <v>1011</v>
      </c>
      <c r="F2553" s="1">
        <v>11554</v>
      </c>
      <c r="G2553" s="5" t="s">
        <v>1331</v>
      </c>
      <c r="H2553" s="5" t="s">
        <v>1332</v>
      </c>
      <c r="I2553" s="5" t="s">
        <v>5160</v>
      </c>
      <c r="J2553" t="s">
        <v>1333</v>
      </c>
      <c r="L2553" s="5" t="s">
        <v>5296</v>
      </c>
      <c r="M2553" s="5" t="str">
        <f t="shared" si="39"/>
        <v>. Injured left thumb.  Rock drill slipped on bar.</v>
      </c>
      <c r="O2553" s="5" t="str">
        <f t="array" ref="O2553">INDEX(category2,MATCH(TRUE,ISNUMBER(SEARCH(keyword2,M2553)),0))</f>
        <v>Injured</v>
      </c>
      <c r="P2553" s="5" t="str">
        <f t="array" ref="P2553">INDEX(category3,MATCH(TRUE,ISNUMBER(SEARCH(keyword3,M2553)),0))</f>
        <v>Hand</v>
      </c>
      <c r="Q2553" s="5" t="s">
        <v>20370</v>
      </c>
    </row>
    <row r="2554" spans="1:17" x14ac:dyDescent="0.25">
      <c r="A2554">
        <v>5941</v>
      </c>
      <c r="B2554" s="5" t="s">
        <v>2332</v>
      </c>
      <c r="C2554" s="6">
        <v>1932</v>
      </c>
      <c r="D2554" s="4">
        <v>1</v>
      </c>
      <c r="E2554">
        <v>1013</v>
      </c>
      <c r="F2554" s="1">
        <v>11554</v>
      </c>
      <c r="G2554" s="5" t="s">
        <v>900</v>
      </c>
      <c r="H2554" s="5" t="s">
        <v>901</v>
      </c>
      <c r="I2554" s="5" t="s">
        <v>1314</v>
      </c>
      <c r="J2554" t="s">
        <v>902</v>
      </c>
      <c r="L2554" s="5" t="s">
        <v>5297</v>
      </c>
      <c r="M2554" s="5" t="str">
        <f t="shared" si="39"/>
        <v>. Injured.  Hammer fell on toe.</v>
      </c>
      <c r="O2554" s="5" t="str">
        <f t="array" ref="O2554">INDEX(category2,MATCH(TRUE,ISNUMBER(SEARCH(keyword2,M2554)),0))</f>
        <v>Injured</v>
      </c>
      <c r="P2554" s="5" t="str">
        <f t="array" ref="P2554">INDEX(category3,MATCH(TRUE,ISNUMBER(SEARCH(keyword3,M2554)),0))</f>
        <v>Foot</v>
      </c>
      <c r="Q2554" s="5" t="str">
        <f t="array" ref="Q2554">INDEX(category1,MATCH(TRUE,ISNUMBER(SEARCH(keyword1,M2554)),0))</f>
        <v>Falls</v>
      </c>
    </row>
    <row r="2555" spans="1:17" x14ac:dyDescent="0.25">
      <c r="A2555">
        <v>5970</v>
      </c>
      <c r="B2555" s="5" t="s">
        <v>5298</v>
      </c>
      <c r="C2555" s="6">
        <v>1932</v>
      </c>
      <c r="D2555" s="4">
        <v>1</v>
      </c>
      <c r="E2555">
        <v>1014</v>
      </c>
      <c r="F2555" s="1">
        <v>11554</v>
      </c>
      <c r="G2555" s="5" t="s">
        <v>106</v>
      </c>
      <c r="H2555" s="5" t="s">
        <v>107</v>
      </c>
      <c r="I2555" s="5" t="s">
        <v>4676</v>
      </c>
      <c r="J2555" t="s">
        <v>2694</v>
      </c>
      <c r="L2555" s="5" t="s">
        <v>5266</v>
      </c>
      <c r="M2555" s="5" t="str">
        <f t="shared" si="39"/>
        <v>. Injured.  When dressing dimension stone, a chip hit his eye.</v>
      </c>
      <c r="O2555" s="5" t="str">
        <f t="array" ref="O2555">INDEX(category2,MATCH(TRUE,ISNUMBER(SEARCH(keyword2,M2555)),0))</f>
        <v>Injured</v>
      </c>
      <c r="P2555" s="5" t="str">
        <f t="array" ref="P2555">INDEX(category3,MATCH(TRUE,ISNUMBER(SEARCH(keyword3,M2555)),0))</f>
        <v>Head</v>
      </c>
      <c r="Q2555" s="5" t="s">
        <v>20370</v>
      </c>
    </row>
    <row r="2556" spans="1:17" x14ac:dyDescent="0.25">
      <c r="A2556">
        <v>7922</v>
      </c>
      <c r="B2556" s="5" t="s">
        <v>5254</v>
      </c>
      <c r="C2556" s="6">
        <v>1932</v>
      </c>
      <c r="D2556" s="4">
        <v>1</v>
      </c>
      <c r="E2556">
        <v>1638</v>
      </c>
      <c r="F2556" s="1">
        <v>11554</v>
      </c>
      <c r="G2556" s="5" t="s">
        <v>68</v>
      </c>
      <c r="H2556" s="5" t="s">
        <v>69</v>
      </c>
      <c r="I2556" s="5" t="s">
        <v>5255</v>
      </c>
      <c r="J2556" t="s">
        <v>5256</v>
      </c>
      <c r="L2556" s="5" t="s">
        <v>5299</v>
      </c>
      <c r="M2556" s="5" t="str">
        <f t="shared" si="39"/>
        <v>. Injured. Jammed his left hand while working with a pick.</v>
      </c>
      <c r="O2556" s="5" t="str">
        <f t="array" ref="O2556">INDEX(category2,MATCH(TRUE,ISNUMBER(SEARCH(keyword2,M2556)),0))</f>
        <v>Injured</v>
      </c>
      <c r="P2556" s="5" t="str">
        <f t="array" ref="P2556">INDEX(category3,MATCH(TRUE,ISNUMBER(SEARCH(keyword3,M2556)),0))</f>
        <v>Hand</v>
      </c>
      <c r="Q2556" s="5" t="str">
        <f t="array" ref="Q2556">INDEX(category1,MATCH(TRUE,ISNUMBER(SEARCH(keyword1,M2556)),0))</f>
        <v>Cuts and Wounds</v>
      </c>
    </row>
    <row r="2557" spans="1:17" x14ac:dyDescent="0.25">
      <c r="A2557">
        <v>5869</v>
      </c>
      <c r="B2557" s="5" t="s">
        <v>5300</v>
      </c>
      <c r="C2557" s="6">
        <v>1932</v>
      </c>
      <c r="D2557" s="4">
        <v>1</v>
      </c>
      <c r="E2557">
        <v>1009</v>
      </c>
      <c r="F2557" s="1">
        <v>11549</v>
      </c>
      <c r="G2557" s="5" t="s">
        <v>900</v>
      </c>
      <c r="H2557" s="5" t="s">
        <v>901</v>
      </c>
      <c r="I2557" s="5" t="s">
        <v>1314</v>
      </c>
      <c r="J2557" t="s">
        <v>902</v>
      </c>
      <c r="L2557" s="5" t="s">
        <v>5301</v>
      </c>
      <c r="M2557" s="5" t="str">
        <f t="shared" si="39"/>
        <v>. Injured.  A piece of stone fell on a toe.</v>
      </c>
      <c r="O2557" s="5" t="str">
        <f t="array" ref="O2557">INDEX(category2,MATCH(TRUE,ISNUMBER(SEARCH(keyword2,M2557)),0))</f>
        <v>Injured</v>
      </c>
      <c r="P2557" s="5" t="str">
        <f t="array" ref="P2557">INDEX(category3,MATCH(TRUE,ISNUMBER(SEARCH(keyword3,M2557)),0))</f>
        <v>Foot</v>
      </c>
      <c r="Q2557" s="5" t="str">
        <f t="array" ref="Q2557">INDEX(category1,MATCH(TRUE,ISNUMBER(SEARCH(keyword1,M2557)),0))</f>
        <v>Falls</v>
      </c>
    </row>
    <row r="2558" spans="1:17" x14ac:dyDescent="0.25">
      <c r="A2558">
        <v>7863</v>
      </c>
      <c r="B2558" s="5" t="s">
        <v>5302</v>
      </c>
      <c r="C2558" s="6">
        <v>1932</v>
      </c>
      <c r="D2558" s="4">
        <v>1</v>
      </c>
      <c r="E2558">
        <v>1636</v>
      </c>
      <c r="F2558" s="1">
        <v>11548</v>
      </c>
      <c r="G2558" s="5" t="s">
        <v>46</v>
      </c>
      <c r="H2558" s="5" t="s">
        <v>47</v>
      </c>
      <c r="I2558" s="5" t="s">
        <v>48</v>
      </c>
      <c r="J2558" t="s">
        <v>49</v>
      </c>
      <c r="L2558" s="5" t="s">
        <v>5303</v>
      </c>
      <c r="M2558" s="5" t="str">
        <f t="shared" si="39"/>
        <v>. Injured.  Crushed  fingers left hand, lifting skip on road.</v>
      </c>
      <c r="O2558" s="5" t="str">
        <f t="array" ref="O2558">INDEX(category2,MATCH(TRUE,ISNUMBER(SEARCH(keyword2,M2558)),0))</f>
        <v>Injured</v>
      </c>
      <c r="P2558" s="5" t="str">
        <f t="array" ref="P2558">INDEX(category3,MATCH(TRUE,ISNUMBER(SEARCH(keyword3,M2558)),0))</f>
        <v>Hand</v>
      </c>
      <c r="Q2558" s="5" t="str">
        <f t="array" ref="Q2558">INDEX(category1,MATCH(TRUE,ISNUMBER(SEARCH(keyword1,M2558)),0))</f>
        <v>Smashed/Crushed</v>
      </c>
    </row>
    <row r="2559" spans="1:17" x14ac:dyDescent="0.25">
      <c r="A2559">
        <v>5868</v>
      </c>
      <c r="B2559" s="5" t="s">
        <v>5304</v>
      </c>
      <c r="C2559" s="6">
        <v>1932</v>
      </c>
      <c r="D2559" s="4">
        <v>1</v>
      </c>
      <c r="E2559">
        <v>1009</v>
      </c>
      <c r="F2559" s="1">
        <v>11546</v>
      </c>
      <c r="G2559" s="5" t="s">
        <v>900</v>
      </c>
      <c r="H2559" s="5" t="s">
        <v>901</v>
      </c>
      <c r="I2559" s="5" t="s">
        <v>1314</v>
      </c>
      <c r="J2559" t="s">
        <v>902</v>
      </c>
      <c r="L2559" s="5" t="s">
        <v>5305</v>
      </c>
      <c r="M2559" s="5" t="str">
        <f t="shared" si="39"/>
        <v>. Injured.  When barring down in a stope, about 3 cwt. of ore fell on him.  Broken thigh.</v>
      </c>
      <c r="O2559" s="5" t="str">
        <f t="array" ref="O2559">INDEX(category2,MATCH(TRUE,ISNUMBER(SEARCH(keyword2,M2559)),0))</f>
        <v>Injured</v>
      </c>
      <c r="P2559" s="5" t="str">
        <f t="array" ref="P2559">INDEX(category3,MATCH(TRUE,ISNUMBER(SEARCH(keyword3,M2559)),0))</f>
        <v>Leg</v>
      </c>
      <c r="Q2559" s="5" t="str">
        <f t="array" ref="Q2559">INDEX(category1,MATCH(TRUE,ISNUMBER(SEARCH(keyword1,M2559)),0))</f>
        <v>Falls</v>
      </c>
    </row>
    <row r="2560" spans="1:17" x14ac:dyDescent="0.25">
      <c r="A2560">
        <v>5940</v>
      </c>
      <c r="B2560" s="5" t="s">
        <v>4990</v>
      </c>
      <c r="C2560" s="6">
        <v>1932</v>
      </c>
      <c r="D2560" s="4">
        <v>1</v>
      </c>
      <c r="E2560">
        <v>1013</v>
      </c>
      <c r="F2560" s="1">
        <v>11543</v>
      </c>
      <c r="G2560" s="5" t="s">
        <v>900</v>
      </c>
      <c r="H2560" s="5" t="s">
        <v>901</v>
      </c>
      <c r="I2560" s="5" t="s">
        <v>1314</v>
      </c>
      <c r="J2560" t="s">
        <v>902</v>
      </c>
      <c r="L2560" s="5" t="s">
        <v>5306</v>
      </c>
      <c r="M2560" s="5" t="str">
        <f t="shared" si="39"/>
        <v>. Injured.  Jarred hand when filling a truck.</v>
      </c>
      <c r="O2560" s="5" t="str">
        <f t="array" ref="O2560">INDEX(category2,MATCH(TRUE,ISNUMBER(SEARCH(keyword2,M2560)),0))</f>
        <v>Injured</v>
      </c>
      <c r="P2560" s="5" t="str">
        <f t="array" ref="P2560">INDEX(category3,MATCH(TRUE,ISNUMBER(SEARCH(keyword3,M2560)),0))</f>
        <v>Hand</v>
      </c>
      <c r="Q2560" s="5" t="s">
        <v>20370</v>
      </c>
    </row>
    <row r="2561" spans="1:17" x14ac:dyDescent="0.25">
      <c r="A2561">
        <v>5939</v>
      </c>
      <c r="B2561" s="5" t="s">
        <v>5307</v>
      </c>
      <c r="C2561" s="6">
        <v>1932</v>
      </c>
      <c r="D2561" s="4">
        <v>1</v>
      </c>
      <c r="E2561">
        <v>1013</v>
      </c>
      <c r="F2561" s="1">
        <v>11541</v>
      </c>
      <c r="G2561" s="5" t="s">
        <v>900</v>
      </c>
      <c r="H2561" s="5" t="s">
        <v>901</v>
      </c>
      <c r="I2561" s="5" t="s">
        <v>1314</v>
      </c>
      <c r="J2561" t="s">
        <v>902</v>
      </c>
      <c r="L2561" s="5" t="s">
        <v>5308</v>
      </c>
      <c r="M2561" s="5" t="str">
        <f t="shared" si="39"/>
        <v>. Injured.  Air hose hit groin.</v>
      </c>
      <c r="O2561" s="5" t="str">
        <f t="array" ref="O2561">INDEX(category2,MATCH(TRUE,ISNUMBER(SEARCH(keyword2,M2561)),0))</f>
        <v>Injured</v>
      </c>
      <c r="P2561" s="5" t="s">
        <v>20370</v>
      </c>
      <c r="Q2561" s="5" t="s">
        <v>20370</v>
      </c>
    </row>
    <row r="2562" spans="1:17" x14ac:dyDescent="0.25">
      <c r="A2562">
        <v>5968</v>
      </c>
      <c r="B2562" s="5" t="s">
        <v>5242</v>
      </c>
      <c r="C2562" s="6">
        <v>1932</v>
      </c>
      <c r="D2562" s="4">
        <v>1</v>
      </c>
      <c r="E2562">
        <v>1014</v>
      </c>
      <c r="F2562" s="1">
        <v>11541</v>
      </c>
      <c r="G2562" s="5" t="s">
        <v>106</v>
      </c>
      <c r="H2562" s="5" t="s">
        <v>107</v>
      </c>
      <c r="I2562" s="5" t="s">
        <v>4676</v>
      </c>
      <c r="J2562" t="s">
        <v>2694</v>
      </c>
      <c r="L2562" s="5" t="s">
        <v>5309</v>
      </c>
      <c r="M2562" s="5" t="str">
        <f t="shared" si="39"/>
        <v>. Injured.  When spalling a piece of stone hit his eye.</v>
      </c>
      <c r="O2562" s="5" t="str">
        <f t="array" ref="O2562">INDEX(category2,MATCH(TRUE,ISNUMBER(SEARCH(keyword2,M2562)),0))</f>
        <v>Injured</v>
      </c>
      <c r="P2562" s="5" t="str">
        <f t="array" ref="P2562">INDEX(category3,MATCH(TRUE,ISNUMBER(SEARCH(keyword3,M2562)),0))</f>
        <v>Head</v>
      </c>
      <c r="Q2562" s="5" t="s">
        <v>20370</v>
      </c>
    </row>
    <row r="2563" spans="1:17" x14ac:dyDescent="0.25">
      <c r="A2563">
        <v>5969</v>
      </c>
      <c r="B2563" s="5" t="s">
        <v>5310</v>
      </c>
      <c r="C2563" s="6">
        <v>1932</v>
      </c>
      <c r="D2563" s="4">
        <v>1</v>
      </c>
      <c r="E2563">
        <v>1014</v>
      </c>
      <c r="F2563" s="1">
        <v>11541</v>
      </c>
      <c r="G2563" s="5" t="s">
        <v>106</v>
      </c>
      <c r="H2563" s="5" t="s">
        <v>107</v>
      </c>
      <c r="I2563" s="5" t="s">
        <v>4676</v>
      </c>
      <c r="J2563" t="s">
        <v>2694</v>
      </c>
      <c r="L2563" s="5" t="s">
        <v>5311</v>
      </c>
      <c r="M2563" s="5" t="str">
        <f t="shared" ref="M2563:M2626" si="40">CONCATENATE(K2563&amp;". "&amp;L2563)</f>
        <v>. Injured.  Strained himself when loading spalls into a wagon.</v>
      </c>
      <c r="O2563" s="5" t="str">
        <f t="array" ref="O2563">INDEX(category2,MATCH(TRUE,ISNUMBER(SEARCH(keyword2,M2563)),0))</f>
        <v>Injured</v>
      </c>
      <c r="P2563" s="5" t="s">
        <v>20370</v>
      </c>
      <c r="Q2563" s="5" t="str">
        <f t="array" ref="Q2563">INDEX(category1,MATCH(TRUE,ISNUMBER(SEARCH(keyword1,M2563)),0))</f>
        <v>Sprains and strains</v>
      </c>
    </row>
    <row r="2564" spans="1:17" x14ac:dyDescent="0.25">
      <c r="A2564">
        <v>5937</v>
      </c>
      <c r="B2564" s="5" t="s">
        <v>5312</v>
      </c>
      <c r="C2564" s="6">
        <v>1932</v>
      </c>
      <c r="D2564" s="4">
        <v>1</v>
      </c>
      <c r="E2564">
        <v>1013</v>
      </c>
      <c r="F2564" s="1">
        <v>11540</v>
      </c>
      <c r="G2564" s="5" t="s">
        <v>900</v>
      </c>
      <c r="H2564" s="5" t="s">
        <v>901</v>
      </c>
      <c r="I2564" s="5" t="s">
        <v>1314</v>
      </c>
      <c r="J2564" t="s">
        <v>902</v>
      </c>
      <c r="L2564" s="5" t="s">
        <v>5313</v>
      </c>
      <c r="M2564" s="5" t="str">
        <f t="shared" si="40"/>
        <v>. Injured thumb while drilling with rock drill.</v>
      </c>
      <c r="O2564" s="5" t="str">
        <f t="array" ref="O2564">INDEX(category2,MATCH(TRUE,ISNUMBER(SEARCH(keyword2,M2564)),0))</f>
        <v>Injured</v>
      </c>
      <c r="P2564" s="5" t="str">
        <f t="array" ref="P2564">INDEX(category3,MATCH(TRUE,ISNUMBER(SEARCH(keyword3,M2564)),0))</f>
        <v>Hand</v>
      </c>
      <c r="Q2564" s="5" t="s">
        <v>20370</v>
      </c>
    </row>
    <row r="2565" spans="1:17" x14ac:dyDescent="0.25">
      <c r="A2565">
        <v>5938</v>
      </c>
      <c r="B2565" s="5" t="s">
        <v>5314</v>
      </c>
      <c r="C2565" s="6">
        <v>1932</v>
      </c>
      <c r="D2565" s="4">
        <v>1</v>
      </c>
      <c r="E2565">
        <v>1013</v>
      </c>
      <c r="F2565" s="1">
        <v>11540</v>
      </c>
      <c r="G2565" s="5" t="s">
        <v>900</v>
      </c>
      <c r="H2565" s="5" t="s">
        <v>901</v>
      </c>
      <c r="I2565" s="5" t="s">
        <v>1314</v>
      </c>
      <c r="J2565" t="s">
        <v>902</v>
      </c>
      <c r="L2565" s="5" t="s">
        <v>5315</v>
      </c>
      <c r="M2565" s="5" t="str">
        <f t="shared" si="40"/>
        <v>. Injured eye.  Something got into it.</v>
      </c>
      <c r="O2565" s="5" t="str">
        <f t="array" ref="O2565">INDEX(category2,MATCH(TRUE,ISNUMBER(SEARCH(keyword2,M2565)),0))</f>
        <v>Injured</v>
      </c>
      <c r="P2565" s="5" t="str">
        <f t="array" ref="P2565">INDEX(category3,MATCH(TRUE,ISNUMBER(SEARCH(keyword3,M2565)),0))</f>
        <v>Head</v>
      </c>
      <c r="Q2565" s="5" t="s">
        <v>20370</v>
      </c>
    </row>
    <row r="2566" spans="1:17" x14ac:dyDescent="0.25">
      <c r="A2566">
        <v>8068</v>
      </c>
      <c r="B2566" s="5" t="s">
        <v>637</v>
      </c>
      <c r="C2566" s="6">
        <v>1932</v>
      </c>
      <c r="D2566" s="4">
        <v>1</v>
      </c>
      <c r="E2566">
        <v>1639</v>
      </c>
      <c r="F2566" s="1">
        <v>11538</v>
      </c>
      <c r="G2566" s="5" t="s">
        <v>68</v>
      </c>
      <c r="H2566" s="5" t="s">
        <v>69</v>
      </c>
      <c r="I2566" s="5" t="s">
        <v>638</v>
      </c>
      <c r="J2566" t="s">
        <v>82</v>
      </c>
      <c r="L2566" s="5" t="s">
        <v>5316</v>
      </c>
      <c r="M2566" s="5" t="str">
        <f t="shared" si="40"/>
        <v>. Injured.  While assisting to install some machinery the fingers of his right hand were crushed.</v>
      </c>
      <c r="O2566" s="5" t="str">
        <f t="array" ref="O2566">INDEX(category2,MATCH(TRUE,ISNUMBER(SEARCH(keyword2,M2566)),0))</f>
        <v>Injured</v>
      </c>
      <c r="P2566" s="5" t="str">
        <f t="array" ref="P2566">INDEX(category3,MATCH(TRUE,ISNUMBER(SEARCH(keyword3,M2566)),0))</f>
        <v>Hand</v>
      </c>
      <c r="Q2566" s="5" t="str">
        <f t="array" ref="Q2566">INDEX(category1,MATCH(TRUE,ISNUMBER(SEARCH(keyword1,M2566)),0))</f>
        <v>Smashed/Crushed</v>
      </c>
    </row>
    <row r="2567" spans="1:17" x14ac:dyDescent="0.25">
      <c r="A2567">
        <v>8058</v>
      </c>
      <c r="B2567" s="5" t="s">
        <v>2083</v>
      </c>
      <c r="C2567" s="6">
        <v>1932</v>
      </c>
      <c r="D2567" s="4">
        <v>1</v>
      </c>
      <c r="E2567">
        <v>1639</v>
      </c>
      <c r="F2567" s="1">
        <v>11533</v>
      </c>
      <c r="G2567" s="5" t="s">
        <v>46</v>
      </c>
      <c r="H2567" s="5" t="s">
        <v>47</v>
      </c>
      <c r="I2567" s="5" t="s">
        <v>48</v>
      </c>
      <c r="J2567" t="s">
        <v>49</v>
      </c>
      <c r="L2567" s="5" t="s">
        <v>5317</v>
      </c>
      <c r="M2567" s="5" t="str">
        <f t="shared" si="40"/>
        <v>. Injured left leg;  struck on leg by cuddy train.</v>
      </c>
      <c r="O2567" s="5" t="str">
        <f t="array" ref="O2567">INDEX(category2,MATCH(TRUE,ISNUMBER(SEARCH(keyword2,M2567)),0))</f>
        <v>Injured</v>
      </c>
      <c r="P2567" s="5" t="str">
        <f t="array" ref="P2567">INDEX(category3,MATCH(TRUE,ISNUMBER(SEARCH(keyword3,M2567)),0))</f>
        <v>Leg</v>
      </c>
      <c r="Q2567" s="5" t="str">
        <f t="array" ref="Q2567">INDEX(category1,MATCH(TRUE,ISNUMBER(SEARCH(keyword1,M2567)),0))</f>
        <v>Cuts and Wounds</v>
      </c>
    </row>
    <row r="2568" spans="1:17" x14ac:dyDescent="0.25">
      <c r="A2568">
        <v>7921</v>
      </c>
      <c r="B2568" s="5" t="s">
        <v>2136</v>
      </c>
      <c r="C2568" s="6">
        <v>1932</v>
      </c>
      <c r="D2568" s="4">
        <v>1</v>
      </c>
      <c r="E2568">
        <v>1638</v>
      </c>
      <c r="F2568" s="1">
        <v>11532</v>
      </c>
      <c r="G2568" s="5" t="s">
        <v>68</v>
      </c>
      <c r="H2568" s="5" t="s">
        <v>69</v>
      </c>
      <c r="I2568" s="5" t="s">
        <v>4443</v>
      </c>
      <c r="J2568" t="s">
        <v>559</v>
      </c>
      <c r="L2568" s="5" t="s">
        <v>5318</v>
      </c>
      <c r="M2568" s="5" t="str">
        <f t="shared" si="40"/>
        <v>. Injured. Severe bruises to back and shoulder caused through a piece of stone (the band in the seam) falling on him while holing.</v>
      </c>
      <c r="O2568" s="5" t="str">
        <f t="array" ref="O2568">INDEX(category2,MATCH(TRUE,ISNUMBER(SEARCH(keyword2,M2568)),0))</f>
        <v>Injured</v>
      </c>
      <c r="P2568" s="5" t="str">
        <f t="array" ref="P2568">INDEX(category3,MATCH(TRUE,ISNUMBER(SEARCH(keyword3,M2568)),0))</f>
        <v>Back</v>
      </c>
      <c r="Q2568" s="5" t="str">
        <f t="array" ref="Q2568">INDEX(category1,MATCH(TRUE,ISNUMBER(SEARCH(keyword1,M2568)),0))</f>
        <v xml:space="preserve">Bruises </v>
      </c>
    </row>
    <row r="2569" spans="1:17" x14ac:dyDescent="0.25">
      <c r="A2569">
        <v>5936</v>
      </c>
      <c r="B2569" s="5" t="s">
        <v>5319</v>
      </c>
      <c r="C2569" s="6">
        <v>1932</v>
      </c>
      <c r="D2569" s="4">
        <v>1</v>
      </c>
      <c r="E2569">
        <v>1013</v>
      </c>
      <c r="F2569" s="1">
        <v>11528</v>
      </c>
      <c r="G2569" s="5" t="s">
        <v>900</v>
      </c>
      <c r="H2569" s="5" t="s">
        <v>901</v>
      </c>
      <c r="I2569" s="5" t="s">
        <v>1314</v>
      </c>
      <c r="J2569" t="s">
        <v>902</v>
      </c>
      <c r="L2569" s="5" t="s">
        <v>5320</v>
      </c>
      <c r="M2569" s="5" t="str">
        <f t="shared" si="40"/>
        <v>. Injured hand.  Spanner slipped when tightening glands of pump.</v>
      </c>
      <c r="O2569" s="5" t="str">
        <f t="array" ref="O2569">INDEX(category2,MATCH(TRUE,ISNUMBER(SEARCH(keyword2,M2569)),0))</f>
        <v>Injured</v>
      </c>
      <c r="P2569" s="5" t="str">
        <f t="array" ref="P2569">INDEX(category3,MATCH(TRUE,ISNUMBER(SEARCH(keyword3,M2569)),0))</f>
        <v>Hand</v>
      </c>
      <c r="Q2569" s="5" t="s">
        <v>20370</v>
      </c>
    </row>
    <row r="2570" spans="1:17" x14ac:dyDescent="0.25">
      <c r="A2570">
        <v>7846</v>
      </c>
      <c r="B2570" s="5" t="s">
        <v>5321</v>
      </c>
      <c r="C2570" s="6">
        <v>1932</v>
      </c>
      <c r="D2570" s="4">
        <v>1</v>
      </c>
      <c r="E2570">
        <v>1635</v>
      </c>
      <c r="F2570" s="1">
        <v>11528</v>
      </c>
      <c r="G2570" s="5" t="s">
        <v>68</v>
      </c>
      <c r="H2570" s="5" t="s">
        <v>69</v>
      </c>
      <c r="I2570" s="5" t="s">
        <v>871</v>
      </c>
      <c r="J2570" t="s">
        <v>497</v>
      </c>
      <c r="L2570" s="5" t="s">
        <v>5322</v>
      </c>
      <c r="M2570" s="5" t="str">
        <f t="shared" si="40"/>
        <v>. Injured.  While wheeling an empty wagon a full one ran back and came into contact with the empty causing a fracture of his wrist.</v>
      </c>
      <c r="O2570" s="5" t="str">
        <f t="array" ref="O2570">INDEX(category2,MATCH(TRUE,ISNUMBER(SEARCH(keyword2,M2570)),0))</f>
        <v>Injured</v>
      </c>
      <c r="P2570" s="5" t="str">
        <f t="array" ref="P2570">INDEX(category3,MATCH(TRUE,ISNUMBER(SEARCH(keyword3,M2570)),0))</f>
        <v>Back</v>
      </c>
      <c r="Q2570" s="5" t="str">
        <f t="array" ref="Q2570">INDEX(category1,MATCH(TRUE,ISNUMBER(SEARCH(keyword1,M2570)),0))</f>
        <v>Breaks and Fractures</v>
      </c>
    </row>
    <row r="2571" spans="1:17" x14ac:dyDescent="0.25">
      <c r="A2571">
        <v>7931</v>
      </c>
      <c r="B2571" s="5" t="s">
        <v>5323</v>
      </c>
      <c r="C2571" s="6">
        <v>1932</v>
      </c>
      <c r="D2571" s="4">
        <v>1</v>
      </c>
      <c r="E2571">
        <v>1638</v>
      </c>
      <c r="F2571" s="1">
        <v>11528</v>
      </c>
      <c r="G2571" s="5" t="s">
        <v>52</v>
      </c>
      <c r="H2571" s="5" t="s">
        <v>53</v>
      </c>
      <c r="I2571" s="5" t="s">
        <v>329</v>
      </c>
      <c r="J2571" t="s">
        <v>55</v>
      </c>
      <c r="L2571" s="5" t="s">
        <v>5324</v>
      </c>
      <c r="M2571" s="5" t="str">
        <f t="shared" si="40"/>
        <v>. Injured. Stood on nail. Punctured foot.</v>
      </c>
      <c r="O2571" s="5" t="str">
        <f t="array" ref="O2571">INDEX(category2,MATCH(TRUE,ISNUMBER(SEARCH(keyword2,M2571)),0))</f>
        <v>Injured</v>
      </c>
      <c r="P2571" s="5" t="str">
        <f t="array" ref="P2571">INDEX(category3,MATCH(TRUE,ISNUMBER(SEARCH(keyword3,M2571)),0))</f>
        <v>Foot</v>
      </c>
      <c r="Q2571" s="5" t="s">
        <v>20370</v>
      </c>
    </row>
    <row r="2572" spans="1:17" x14ac:dyDescent="0.25">
      <c r="A2572">
        <v>5935</v>
      </c>
      <c r="B2572" s="5" t="s">
        <v>5325</v>
      </c>
      <c r="C2572" s="6">
        <v>1932</v>
      </c>
      <c r="D2572" s="4">
        <v>1</v>
      </c>
      <c r="E2572">
        <v>1013</v>
      </c>
      <c r="F2572" s="1">
        <v>11527</v>
      </c>
      <c r="G2572" s="5" t="s">
        <v>900</v>
      </c>
      <c r="H2572" s="5" t="s">
        <v>901</v>
      </c>
      <c r="I2572" s="5" t="s">
        <v>1314</v>
      </c>
      <c r="J2572" t="s">
        <v>902</v>
      </c>
      <c r="L2572" s="5" t="s">
        <v>5326</v>
      </c>
      <c r="M2572" s="5" t="str">
        <f t="shared" si="40"/>
        <v>. Injured.  Crushed finger when casting wheel.</v>
      </c>
      <c r="O2572" s="5" t="str">
        <f t="array" ref="O2572">INDEX(category2,MATCH(TRUE,ISNUMBER(SEARCH(keyword2,M2572)),0))</f>
        <v>Injured</v>
      </c>
      <c r="P2572" s="5" t="str">
        <f t="array" ref="P2572">INDEX(category3,MATCH(TRUE,ISNUMBER(SEARCH(keyword3,M2572)),0))</f>
        <v>Hand</v>
      </c>
      <c r="Q2572" s="5" t="str">
        <f t="array" ref="Q2572">INDEX(category1,MATCH(TRUE,ISNUMBER(SEARCH(keyword1,M2572)),0))</f>
        <v>Smashed/Crushed</v>
      </c>
    </row>
    <row r="2573" spans="1:17" x14ac:dyDescent="0.25">
      <c r="A2573">
        <v>7920</v>
      </c>
      <c r="B2573" s="5" t="s">
        <v>5327</v>
      </c>
      <c r="C2573" s="6">
        <v>1932</v>
      </c>
      <c r="D2573" s="4">
        <v>1</v>
      </c>
      <c r="E2573">
        <v>1638</v>
      </c>
      <c r="F2573" s="1">
        <v>11526</v>
      </c>
      <c r="G2573" s="5" t="s">
        <v>68</v>
      </c>
      <c r="H2573" s="5" t="s">
        <v>69</v>
      </c>
      <c r="I2573" s="5" t="s">
        <v>114</v>
      </c>
      <c r="J2573" t="s">
        <v>115</v>
      </c>
      <c r="L2573" s="5" t="s">
        <v>5328</v>
      </c>
      <c r="M2573" s="5" t="str">
        <f t="shared" si="40"/>
        <v>. Injured. Struck on the left leg by the hook of a cuddy rope when a skip ran away, causing a fracture of the left leg above the ankle.</v>
      </c>
      <c r="O2573" s="5" t="str">
        <f t="array" ref="O2573">INDEX(category2,MATCH(TRUE,ISNUMBER(SEARCH(keyword2,M2573)),0))</f>
        <v>Injured</v>
      </c>
      <c r="P2573" s="5" t="str">
        <f t="array" ref="P2573">INDEX(category3,MATCH(TRUE,ISNUMBER(SEARCH(keyword3,M2573)),0))</f>
        <v>Leg</v>
      </c>
      <c r="Q2573" s="5" t="str">
        <f t="array" ref="Q2573">INDEX(category1,MATCH(TRUE,ISNUMBER(SEARCH(keyword1,M2573)),0))</f>
        <v>Breaks and Fractures</v>
      </c>
    </row>
    <row r="2574" spans="1:17" x14ac:dyDescent="0.25">
      <c r="A2574">
        <v>7855</v>
      </c>
      <c r="B2574" s="5" t="s">
        <v>5329</v>
      </c>
      <c r="C2574" s="6">
        <v>1932</v>
      </c>
      <c r="D2574" s="4">
        <v>1</v>
      </c>
      <c r="E2574">
        <v>1635</v>
      </c>
      <c r="F2574" s="1">
        <v>11525</v>
      </c>
      <c r="G2574" s="5" t="s">
        <v>106</v>
      </c>
      <c r="H2574" s="5" t="s">
        <v>107</v>
      </c>
      <c r="I2574" s="5" t="s">
        <v>680</v>
      </c>
      <c r="J2574" t="s">
        <v>681</v>
      </c>
      <c r="L2574" s="5" t="s">
        <v>5330</v>
      </c>
      <c r="M2574" s="5" t="str">
        <f t="shared" si="40"/>
        <v>. Injured.  Slipped when wheeling a wagon of coal.  Strained muscles of leg.</v>
      </c>
      <c r="O2574" s="5" t="str">
        <f t="array" ref="O2574">INDEX(category2,MATCH(TRUE,ISNUMBER(SEARCH(keyword2,M2574)),0))</f>
        <v>Injured</v>
      </c>
      <c r="P2574" s="5" t="str">
        <f t="array" ref="P2574">INDEX(category3,MATCH(TRUE,ISNUMBER(SEARCH(keyword3,M2574)),0))</f>
        <v>Leg</v>
      </c>
      <c r="Q2574" s="5" t="str">
        <f t="array" ref="Q2574">INDEX(category1,MATCH(TRUE,ISNUMBER(SEARCH(keyword1,M2574)),0))</f>
        <v>Sprains and strains</v>
      </c>
    </row>
    <row r="2575" spans="1:17" x14ac:dyDescent="0.25">
      <c r="A2575">
        <v>5934</v>
      </c>
      <c r="B2575" s="5" t="s">
        <v>5331</v>
      </c>
      <c r="C2575" s="6">
        <v>1932</v>
      </c>
      <c r="D2575" s="4">
        <v>1</v>
      </c>
      <c r="E2575">
        <v>1012</v>
      </c>
      <c r="F2575" s="1">
        <v>11521</v>
      </c>
      <c r="G2575" s="5" t="s">
        <v>900</v>
      </c>
      <c r="H2575" s="5" t="s">
        <v>901</v>
      </c>
      <c r="I2575" s="5" t="s">
        <v>1314</v>
      </c>
      <c r="J2575" t="s">
        <v>902</v>
      </c>
      <c r="L2575" s="5" t="s">
        <v>5332</v>
      </c>
      <c r="M2575" s="5" t="str">
        <f t="shared" si="40"/>
        <v>. Injured.  Carbide lamp exploded;  burnt face.</v>
      </c>
      <c r="O2575" s="5" t="str">
        <f t="array" ref="O2575">INDEX(category2,MATCH(TRUE,ISNUMBER(SEARCH(keyword2,M2575)),0))</f>
        <v>Injured</v>
      </c>
      <c r="P2575" s="5" t="str">
        <f t="array" ref="P2575">INDEX(category3,MATCH(TRUE,ISNUMBER(SEARCH(keyword3,M2575)),0))</f>
        <v>Head</v>
      </c>
      <c r="Q2575" s="5" t="str">
        <f t="array" ref="Q2575">INDEX(category1,MATCH(TRUE,ISNUMBER(SEARCH(keyword1,M2575)),0))</f>
        <v>Burns</v>
      </c>
    </row>
    <row r="2576" spans="1:17" x14ac:dyDescent="0.25">
      <c r="A2576">
        <v>5873</v>
      </c>
      <c r="B2576" s="5" t="s">
        <v>5070</v>
      </c>
      <c r="C2576" s="6">
        <v>1932</v>
      </c>
      <c r="D2576" s="4">
        <v>1</v>
      </c>
      <c r="E2576">
        <v>1010</v>
      </c>
      <c r="F2576" s="1">
        <v>11518</v>
      </c>
      <c r="G2576" s="5" t="s">
        <v>2947</v>
      </c>
      <c r="H2576" s="5" t="s">
        <v>2948</v>
      </c>
      <c r="I2576" s="5" t="s">
        <v>2949</v>
      </c>
      <c r="J2576" t="s">
        <v>2950</v>
      </c>
      <c r="L2576" s="5" t="s">
        <v>5333</v>
      </c>
      <c r="M2576" s="5" t="str">
        <f t="shared" si="40"/>
        <v>. Injured.  Lit five shots in face of drive.  The first exploded before he could leave.  Right leg broken, etc.</v>
      </c>
      <c r="O2576" s="5" t="str">
        <f t="array" ref="O2576">INDEX(category2,MATCH(TRUE,ISNUMBER(SEARCH(keyword2,M2576)),0))</f>
        <v>Injured</v>
      </c>
      <c r="P2576" s="5" t="str">
        <f t="array" ref="P2576">INDEX(category3,MATCH(TRUE,ISNUMBER(SEARCH(keyword3,M2576)),0))</f>
        <v>Leg</v>
      </c>
      <c r="Q2576" s="5" t="str">
        <f t="array" ref="Q2576">INDEX(category1,MATCH(TRUE,ISNUMBER(SEARCH(keyword1,M2576)),0))</f>
        <v>Breaks and Fractures</v>
      </c>
    </row>
    <row r="2577" spans="1:17" x14ac:dyDescent="0.25">
      <c r="A2577">
        <v>5872</v>
      </c>
      <c r="B2577" s="5" t="s">
        <v>5334</v>
      </c>
      <c r="C2577" s="6">
        <v>1932</v>
      </c>
      <c r="D2577" s="4">
        <v>1</v>
      </c>
      <c r="E2577">
        <v>1010</v>
      </c>
      <c r="F2577" s="1">
        <v>11517</v>
      </c>
      <c r="G2577" s="5" t="s">
        <v>2947</v>
      </c>
      <c r="H2577" s="5" t="s">
        <v>2948</v>
      </c>
      <c r="I2577" s="5" t="s">
        <v>2949</v>
      </c>
      <c r="J2577" t="s">
        <v>2950</v>
      </c>
      <c r="L2577" s="5" t="s">
        <v>5335</v>
      </c>
      <c r="M2577" s="5" t="str">
        <f t="shared" si="40"/>
        <v>. Injured.  Lit five shots in the bottom of a shaft.  When being pulled up the first shot exploded when he was 10 ft. above bottom of shaft.  Slight wounds and abrasions.</v>
      </c>
      <c r="O2577" s="5" t="str">
        <f t="array" ref="O2577">INDEX(category2,MATCH(TRUE,ISNUMBER(SEARCH(keyword2,M2577)),0))</f>
        <v>Injured</v>
      </c>
      <c r="P2577" s="5" t="s">
        <v>20370</v>
      </c>
      <c r="Q2577" s="5" t="str">
        <f t="array" ref="Q2577">INDEX(category1,MATCH(TRUE,ISNUMBER(SEARCH(keyword1,M2577)),0))</f>
        <v>Cuts and Wounds</v>
      </c>
    </row>
    <row r="2578" spans="1:17" x14ac:dyDescent="0.25">
      <c r="A2578">
        <v>5952</v>
      </c>
      <c r="B2578" s="5" t="s">
        <v>5336</v>
      </c>
      <c r="C2578" s="6">
        <v>1932</v>
      </c>
      <c r="D2578" s="4">
        <v>1</v>
      </c>
      <c r="E2578">
        <v>1013</v>
      </c>
      <c r="F2578" s="1">
        <v>11515</v>
      </c>
      <c r="G2578" s="5" t="s">
        <v>900</v>
      </c>
      <c r="H2578" s="5" t="s">
        <v>901</v>
      </c>
      <c r="I2578" s="5" t="s">
        <v>4650</v>
      </c>
      <c r="J2578" t="s">
        <v>902</v>
      </c>
      <c r="L2578" s="5" t="s">
        <v>5337</v>
      </c>
      <c r="M2578" s="5" t="str">
        <f t="shared" si="40"/>
        <v>. Injured.  Struck by an electric locomotive; sprained ankle.</v>
      </c>
      <c r="O2578" s="5" t="str">
        <f t="array" ref="O2578">INDEX(category2,MATCH(TRUE,ISNUMBER(SEARCH(keyword2,M2578)),0))</f>
        <v>Injured</v>
      </c>
      <c r="P2578" s="5" t="str">
        <f t="array" ref="P2578">INDEX(category3,MATCH(TRUE,ISNUMBER(SEARCH(keyword3,M2578)),0))</f>
        <v>Foot</v>
      </c>
      <c r="Q2578" s="5" t="str">
        <f t="array" ref="Q2578">INDEX(category1,MATCH(TRUE,ISNUMBER(SEARCH(keyword1,M2578)),0))</f>
        <v>Sprains and strains</v>
      </c>
    </row>
    <row r="2579" spans="1:17" x14ac:dyDescent="0.25">
      <c r="A2579">
        <v>8057</v>
      </c>
      <c r="B2579" s="5" t="s">
        <v>5338</v>
      </c>
      <c r="C2579" s="6">
        <v>1932</v>
      </c>
      <c r="D2579" s="4">
        <v>1</v>
      </c>
      <c r="E2579">
        <v>1639</v>
      </c>
      <c r="F2579" s="1">
        <v>11514</v>
      </c>
      <c r="G2579" s="5" t="s">
        <v>46</v>
      </c>
      <c r="H2579" s="5" t="s">
        <v>47</v>
      </c>
      <c r="I2579" s="5" t="s">
        <v>48</v>
      </c>
      <c r="J2579" t="s">
        <v>49</v>
      </c>
      <c r="L2579" s="5" t="s">
        <v>5339</v>
      </c>
      <c r="M2579" s="5" t="str">
        <f t="shared" si="40"/>
        <v>. Injured.  Fractured ribs;  prop fell off skip while wheeling.</v>
      </c>
      <c r="O2579" s="5" t="str">
        <f t="array" ref="O2579">INDEX(category2,MATCH(TRUE,ISNUMBER(SEARCH(keyword2,M2579)),0))</f>
        <v>Injured</v>
      </c>
      <c r="P2579" s="5" t="str">
        <f t="array" ref="P2579">INDEX(category3,MATCH(TRUE,ISNUMBER(SEARCH(keyword3,M2579)),0))</f>
        <v>Foot</v>
      </c>
      <c r="Q2579" s="5" t="str">
        <f t="array" ref="Q2579">INDEX(category1,MATCH(TRUE,ISNUMBER(SEARCH(keyword1,M2579)),0))</f>
        <v>Breaks and Fractures</v>
      </c>
    </row>
    <row r="2580" spans="1:17" x14ac:dyDescent="0.25">
      <c r="A2580">
        <v>8056</v>
      </c>
      <c r="B2580" s="5" t="s">
        <v>5340</v>
      </c>
      <c r="C2580" s="6">
        <v>1932</v>
      </c>
      <c r="D2580" s="4">
        <v>1</v>
      </c>
      <c r="E2580">
        <v>1639</v>
      </c>
      <c r="F2580" s="1">
        <v>11512</v>
      </c>
      <c r="G2580" s="5" t="s">
        <v>46</v>
      </c>
      <c r="H2580" s="5" t="s">
        <v>47</v>
      </c>
      <c r="I2580" s="5" t="s">
        <v>48</v>
      </c>
      <c r="J2580" t="s">
        <v>49</v>
      </c>
      <c r="L2580" s="5" t="s">
        <v>5341</v>
      </c>
      <c r="M2580" s="5" t="str">
        <f t="shared" si="40"/>
        <v>. Injured.  Crushed fingers right hand.   When loading props on the skip he got his fingers jammed.</v>
      </c>
      <c r="O2580" s="5" t="str">
        <f t="array" ref="O2580">INDEX(category2,MATCH(TRUE,ISNUMBER(SEARCH(keyword2,M2580)),0))</f>
        <v>Injured</v>
      </c>
      <c r="P2580" s="5" t="str">
        <f t="array" ref="P2580">INDEX(category3,MATCH(TRUE,ISNUMBER(SEARCH(keyword3,M2580)),0))</f>
        <v>Hand</v>
      </c>
      <c r="Q2580" s="5" t="str">
        <f t="array" ref="Q2580">INDEX(category1,MATCH(TRUE,ISNUMBER(SEARCH(keyword1,M2580)),0))</f>
        <v>Smashed/Crushed</v>
      </c>
    </row>
    <row r="2581" spans="1:17" x14ac:dyDescent="0.25">
      <c r="A2581">
        <v>5933</v>
      </c>
      <c r="B2581" s="5" t="s">
        <v>5342</v>
      </c>
      <c r="C2581" s="6">
        <v>1932</v>
      </c>
      <c r="D2581" s="4">
        <v>1</v>
      </c>
      <c r="E2581">
        <v>1012</v>
      </c>
      <c r="F2581" s="1">
        <v>11509</v>
      </c>
      <c r="G2581" s="5" t="s">
        <v>900</v>
      </c>
      <c r="H2581" s="5" t="s">
        <v>901</v>
      </c>
      <c r="I2581" s="5" t="s">
        <v>1314</v>
      </c>
      <c r="J2581" t="s">
        <v>902</v>
      </c>
      <c r="L2581" s="5" t="s">
        <v>5343</v>
      </c>
      <c r="M2581" s="5" t="str">
        <f t="shared" si="40"/>
        <v>. Injured back when fixing grid in chute.</v>
      </c>
      <c r="O2581" s="5" t="str">
        <f t="array" ref="O2581">INDEX(category2,MATCH(TRUE,ISNUMBER(SEARCH(keyword2,M2581)),0))</f>
        <v>Injured</v>
      </c>
      <c r="P2581" s="5" t="str">
        <f t="array" ref="P2581">INDEX(category3,MATCH(TRUE,ISNUMBER(SEARCH(keyword3,M2581)),0))</f>
        <v>Back</v>
      </c>
      <c r="Q2581" s="5" t="s">
        <v>20370</v>
      </c>
    </row>
    <row r="2582" spans="1:17" x14ac:dyDescent="0.25">
      <c r="A2582">
        <v>5967</v>
      </c>
      <c r="B2582" s="5" t="s">
        <v>5344</v>
      </c>
      <c r="C2582" s="6">
        <v>1932</v>
      </c>
      <c r="D2582" s="4">
        <v>1</v>
      </c>
      <c r="E2582">
        <v>1014</v>
      </c>
      <c r="F2582" s="1">
        <v>11506</v>
      </c>
      <c r="G2582" s="5" t="s">
        <v>106</v>
      </c>
      <c r="H2582" s="5" t="s">
        <v>107</v>
      </c>
      <c r="I2582" s="5" t="s">
        <v>4676</v>
      </c>
      <c r="J2582" t="s">
        <v>2694</v>
      </c>
      <c r="L2582" s="5" t="s">
        <v>5345</v>
      </c>
      <c r="M2582" s="5" t="str">
        <f t="shared" si="40"/>
        <v>. Injured.  When working on a ledge the ground on which he was standing crumbled away and he fell 12 ft. to the floor.  Abrasions, cuts, etc.</v>
      </c>
      <c r="O2582" s="5" t="str">
        <f t="array" ref="O2582">INDEX(category2,MATCH(TRUE,ISNUMBER(SEARCH(keyword2,M2582)),0))</f>
        <v>Injured</v>
      </c>
      <c r="P2582" s="5" t="s">
        <v>20370</v>
      </c>
      <c r="Q2582" s="5" t="str">
        <f t="array" ref="Q2582">INDEX(category1,MATCH(TRUE,ISNUMBER(SEARCH(keyword1,M2582)),0))</f>
        <v>Cuts and Wounds</v>
      </c>
    </row>
    <row r="2583" spans="1:17" x14ac:dyDescent="0.25">
      <c r="A2583">
        <v>7919</v>
      </c>
      <c r="B2583" s="5" t="s">
        <v>4030</v>
      </c>
      <c r="C2583" s="6">
        <v>1932</v>
      </c>
      <c r="D2583" s="4">
        <v>1</v>
      </c>
      <c r="E2583">
        <v>1638</v>
      </c>
      <c r="F2583" s="1">
        <v>11506</v>
      </c>
      <c r="G2583" s="5" t="s">
        <v>68</v>
      </c>
      <c r="H2583" s="5" t="s">
        <v>69</v>
      </c>
      <c r="I2583" s="5" t="s">
        <v>5182</v>
      </c>
      <c r="J2583" t="s">
        <v>82</v>
      </c>
      <c r="L2583" s="5" t="s">
        <v>5346</v>
      </c>
      <c r="M2583" s="5" t="str">
        <f t="shared" si="40"/>
        <v>. Injured.  While changing the carbide in his lamp, a small piece got into his eye, causing an injury.</v>
      </c>
      <c r="O2583" s="5" t="str">
        <f t="array" ref="O2583">INDEX(category2,MATCH(TRUE,ISNUMBER(SEARCH(keyword2,M2583)),0))</f>
        <v>Injured</v>
      </c>
      <c r="P2583" s="5" t="str">
        <f t="array" ref="P2583">INDEX(category3,MATCH(TRUE,ISNUMBER(SEARCH(keyword3,M2583)),0))</f>
        <v>Head</v>
      </c>
      <c r="Q2583" s="5" t="s">
        <v>20370</v>
      </c>
    </row>
    <row r="2584" spans="1:17" x14ac:dyDescent="0.25">
      <c r="A2584">
        <v>8055</v>
      </c>
      <c r="B2584" s="5" t="s">
        <v>5347</v>
      </c>
      <c r="C2584" s="6">
        <v>1932</v>
      </c>
      <c r="D2584" s="4">
        <v>1</v>
      </c>
      <c r="E2584">
        <v>1039</v>
      </c>
      <c r="F2584" s="1">
        <v>11506</v>
      </c>
      <c r="G2584" s="5" t="s">
        <v>46</v>
      </c>
      <c r="H2584" s="5" t="s">
        <v>47</v>
      </c>
      <c r="I2584" s="5" t="s">
        <v>48</v>
      </c>
      <c r="J2584" t="s">
        <v>49</v>
      </c>
      <c r="L2584" s="5" t="s">
        <v>5348</v>
      </c>
      <c r="M2584" s="5" t="str">
        <f t="shared" si="40"/>
        <v>. Injured right eye, resulting in the loss of the eye.   When knocking out maching bar piece of steel flew off bar and entered eye.</v>
      </c>
      <c r="O2584" s="5" t="str">
        <f t="array" ref="O2584">INDEX(category2,MATCH(TRUE,ISNUMBER(SEARCH(keyword2,M2584)),0))</f>
        <v>Injured</v>
      </c>
      <c r="P2584" s="5" t="str">
        <f t="array" ref="P2584">INDEX(category3,MATCH(TRUE,ISNUMBER(SEARCH(keyword3,M2584)),0))</f>
        <v>Head</v>
      </c>
      <c r="Q2584" s="5" t="s">
        <v>20370</v>
      </c>
    </row>
    <row r="2585" spans="1:17" x14ac:dyDescent="0.25">
      <c r="A2585">
        <v>7862</v>
      </c>
      <c r="B2585" s="5" t="s">
        <v>5349</v>
      </c>
      <c r="C2585" s="6">
        <v>1932</v>
      </c>
      <c r="D2585" s="4">
        <v>1</v>
      </c>
      <c r="E2585">
        <v>1636</v>
      </c>
      <c r="F2585" s="1">
        <v>11505</v>
      </c>
      <c r="G2585" s="5" t="s">
        <v>46</v>
      </c>
      <c r="H2585" s="5" t="s">
        <v>47</v>
      </c>
      <c r="I2585" s="5" t="s">
        <v>48</v>
      </c>
      <c r="J2585" t="s">
        <v>49</v>
      </c>
      <c r="L2585" s="5" t="s">
        <v>5350</v>
      </c>
      <c r="M2585" s="5" t="str">
        <f t="shared" si="40"/>
        <v>. Injured.   Crushed right foot,  piece of coal fell off skip.</v>
      </c>
      <c r="O2585" s="5" t="str">
        <f t="array" ref="O2585">INDEX(category2,MATCH(TRUE,ISNUMBER(SEARCH(keyword2,M2585)),0))</f>
        <v>Injured</v>
      </c>
      <c r="P2585" s="5" t="str">
        <f t="array" ref="P2585">INDEX(category3,MATCH(TRUE,ISNUMBER(SEARCH(keyword3,M2585)),0))</f>
        <v>Foot</v>
      </c>
      <c r="Q2585" s="5" t="str">
        <f t="array" ref="Q2585">INDEX(category1,MATCH(TRUE,ISNUMBER(SEARCH(keyword1,M2585)),0))</f>
        <v>Smashed/Crushed</v>
      </c>
    </row>
    <row r="2586" spans="1:17" x14ac:dyDescent="0.25">
      <c r="A2586">
        <v>8067</v>
      </c>
      <c r="B2586" s="5" t="s">
        <v>5351</v>
      </c>
      <c r="C2586" s="6">
        <v>1932</v>
      </c>
      <c r="D2586" s="4">
        <v>1</v>
      </c>
      <c r="E2586">
        <v>1639</v>
      </c>
      <c r="F2586" s="1">
        <v>11503</v>
      </c>
      <c r="G2586" s="5" t="s">
        <v>68</v>
      </c>
      <c r="H2586" s="5" t="s">
        <v>69</v>
      </c>
      <c r="I2586" s="5" t="s">
        <v>5352</v>
      </c>
      <c r="J2586" t="s">
        <v>151</v>
      </c>
      <c r="L2586" s="5" t="s">
        <v>5353</v>
      </c>
      <c r="M2586" s="5" t="str">
        <f t="shared" si="40"/>
        <v>. Injured.  While working at a sawbench his right hand came in contact  with the saw, thereby severing three of his fingers.</v>
      </c>
      <c r="O2586" s="5" t="str">
        <f t="array" ref="O2586">INDEX(category2,MATCH(TRUE,ISNUMBER(SEARCH(keyword2,M2586)),0))</f>
        <v>Injured</v>
      </c>
      <c r="P2586" s="5" t="str">
        <f t="array" ref="P2586">INDEX(category3,MATCH(TRUE,ISNUMBER(SEARCH(keyword3,M2586)),0))</f>
        <v>Hand</v>
      </c>
      <c r="Q2586" s="5" t="str">
        <f t="array" ref="Q2586">INDEX(category1,MATCH(TRUE,ISNUMBER(SEARCH(keyword1,M2586)),0))</f>
        <v>Cuts and Wounds</v>
      </c>
    </row>
    <row r="2587" spans="1:17" x14ac:dyDescent="0.25">
      <c r="A2587">
        <v>5886</v>
      </c>
      <c r="B2587" s="5" t="s">
        <v>5354</v>
      </c>
      <c r="C2587" s="6">
        <v>1932</v>
      </c>
      <c r="D2587" s="4">
        <v>1</v>
      </c>
      <c r="E2587">
        <v>1011</v>
      </c>
      <c r="F2587" s="1">
        <v>11499</v>
      </c>
      <c r="G2587" s="5" t="s">
        <v>1331</v>
      </c>
      <c r="H2587" s="5" t="s">
        <v>1332</v>
      </c>
      <c r="I2587" s="5" t="s">
        <v>5160</v>
      </c>
      <c r="J2587" t="s">
        <v>1333</v>
      </c>
      <c r="L2587" s="5" t="s">
        <v>5355</v>
      </c>
      <c r="M2587" s="5" t="str">
        <f t="shared" si="40"/>
        <v>. Injured.  Hit his left leg with a hammer.</v>
      </c>
      <c r="O2587" s="5" t="str">
        <f t="array" ref="O2587">INDEX(category2,MATCH(TRUE,ISNUMBER(SEARCH(keyword2,M2587)),0))</f>
        <v>Injured</v>
      </c>
      <c r="P2587" s="5" t="str">
        <f t="array" ref="P2587">INDEX(category3,MATCH(TRUE,ISNUMBER(SEARCH(keyword3,M2587)),0))</f>
        <v>Leg</v>
      </c>
      <c r="Q2587" s="5" t="s">
        <v>20370</v>
      </c>
    </row>
    <row r="2588" spans="1:17" x14ac:dyDescent="0.25">
      <c r="A2588">
        <v>7918</v>
      </c>
      <c r="B2588" s="5" t="s">
        <v>5356</v>
      </c>
      <c r="C2588" s="6">
        <v>1932</v>
      </c>
      <c r="D2588" s="4">
        <v>1</v>
      </c>
      <c r="E2588">
        <v>1638</v>
      </c>
      <c r="F2588" s="1">
        <v>11493</v>
      </c>
      <c r="G2588" s="5" t="s">
        <v>68</v>
      </c>
      <c r="H2588" s="5" t="s">
        <v>69</v>
      </c>
      <c r="I2588" s="5" t="s">
        <v>3179</v>
      </c>
      <c r="J2588" t="s">
        <v>133</v>
      </c>
      <c r="L2588" s="5" t="s">
        <v>5357</v>
      </c>
      <c r="M2588" s="5" t="str">
        <f t="shared" si="40"/>
        <v>. Injured his elbow through striking it against the coal face; became septic.</v>
      </c>
      <c r="O2588" s="5" t="str">
        <f t="array" ref="O2588">INDEX(category2,MATCH(TRUE,ISNUMBER(SEARCH(keyword2,M2588)),0))</f>
        <v>Injured</v>
      </c>
      <c r="P2588" s="5" t="str">
        <f t="array" ref="P2588">INDEX(category3,MATCH(TRUE,ISNUMBER(SEARCH(keyword3,M2588)),0))</f>
        <v>Head</v>
      </c>
      <c r="Q2588" s="5" t="s">
        <v>20370</v>
      </c>
    </row>
    <row r="2589" spans="1:17" x14ac:dyDescent="0.25">
      <c r="A2589">
        <v>8066</v>
      </c>
      <c r="B2589" s="5" t="s">
        <v>3105</v>
      </c>
      <c r="C2589" s="6">
        <v>1932</v>
      </c>
      <c r="D2589" s="4">
        <v>1</v>
      </c>
      <c r="E2589">
        <v>1639</v>
      </c>
      <c r="F2589" s="1">
        <v>11493</v>
      </c>
      <c r="G2589" s="5" t="s">
        <v>68</v>
      </c>
      <c r="H2589" s="5" t="s">
        <v>69</v>
      </c>
      <c r="I2589" s="5" t="s">
        <v>5358</v>
      </c>
      <c r="J2589" t="s">
        <v>2224</v>
      </c>
      <c r="L2589" s="5" t="s">
        <v>5359</v>
      </c>
      <c r="M2589" s="5" t="str">
        <f t="shared" si="40"/>
        <v>. Injured.  Burned about the face and arms, while taking the lid off a drum of carbide;  the gas from the carbide came in contact  with an open light.</v>
      </c>
      <c r="O2589" s="5" t="str">
        <f t="array" ref="O2589">INDEX(category2,MATCH(TRUE,ISNUMBER(SEARCH(keyword2,M2589)),0))</f>
        <v>Injured</v>
      </c>
      <c r="P2589" s="5" t="str">
        <f t="array" ref="P2589">INDEX(category3,MATCH(TRUE,ISNUMBER(SEARCH(keyword3,M2589)),0))</f>
        <v>Arm</v>
      </c>
      <c r="Q2589" s="5" t="str">
        <f t="array" ref="Q2589">INDEX(category1,MATCH(TRUE,ISNUMBER(SEARCH(keyword1,M2589)),0))</f>
        <v>Burns</v>
      </c>
    </row>
    <row r="2590" spans="1:17" x14ac:dyDescent="0.25">
      <c r="A2590">
        <v>7882</v>
      </c>
      <c r="B2590" s="5" t="s">
        <v>5360</v>
      </c>
      <c r="C2590" s="6">
        <v>1932</v>
      </c>
      <c r="D2590" s="4">
        <v>1</v>
      </c>
      <c r="E2590">
        <v>1636</v>
      </c>
      <c r="F2590" s="1">
        <v>11491</v>
      </c>
      <c r="G2590" s="5" t="s">
        <v>68</v>
      </c>
      <c r="H2590" s="5" t="s">
        <v>69</v>
      </c>
      <c r="I2590" s="5" t="s">
        <v>5361</v>
      </c>
      <c r="J2590" t="s">
        <v>5362</v>
      </c>
      <c r="L2590" s="5" t="s">
        <v>1769</v>
      </c>
      <c r="M2590" s="5" t="str">
        <f t="shared" si="40"/>
        <v>. Injured back, caused by fall of stone.</v>
      </c>
      <c r="O2590" s="5" t="str">
        <f t="array" ref="O2590">INDEX(category2,MATCH(TRUE,ISNUMBER(SEARCH(keyword2,M2590)),0))</f>
        <v>Injured</v>
      </c>
      <c r="P2590" s="5" t="str">
        <f t="array" ref="P2590">INDEX(category3,MATCH(TRUE,ISNUMBER(SEARCH(keyword3,M2590)),0))</f>
        <v>Back</v>
      </c>
      <c r="Q2590" s="5" t="str">
        <f t="array" ref="Q2590">INDEX(category1,MATCH(TRUE,ISNUMBER(SEARCH(keyword1,M2590)),0))</f>
        <v>Falls</v>
      </c>
    </row>
    <row r="2591" spans="1:17" x14ac:dyDescent="0.25">
      <c r="A2591">
        <v>8054</v>
      </c>
      <c r="B2591" s="5" t="s">
        <v>1012</v>
      </c>
      <c r="C2591" s="6">
        <v>1932</v>
      </c>
      <c r="D2591" s="4">
        <v>1</v>
      </c>
      <c r="E2591">
        <v>1639</v>
      </c>
      <c r="F2591" s="1">
        <v>11490</v>
      </c>
      <c r="G2591" s="5" t="s">
        <v>46</v>
      </c>
      <c r="H2591" s="5" t="s">
        <v>47</v>
      </c>
      <c r="I2591" s="5" t="s">
        <v>287</v>
      </c>
      <c r="J2591" t="s">
        <v>49</v>
      </c>
      <c r="L2591" s="5" t="s">
        <v>5363</v>
      </c>
      <c r="M2591" s="5" t="str">
        <f t="shared" si="40"/>
        <v>. Injured.  Contusion left groin, slipped while shovelling coal.</v>
      </c>
      <c r="O2591" s="5" t="str">
        <f t="array" ref="O2591">INDEX(category2,MATCH(TRUE,ISNUMBER(SEARCH(keyword2,M2591)),0))</f>
        <v>Injured</v>
      </c>
      <c r="P2591" s="5" t="s">
        <v>20370</v>
      </c>
      <c r="Q2591" s="5" t="str">
        <f t="array" ref="Q2591">INDEX(category1,MATCH(TRUE,ISNUMBER(SEARCH(keyword1,M2591)),0))</f>
        <v xml:space="preserve">Bruises </v>
      </c>
    </row>
    <row r="2592" spans="1:17" x14ac:dyDescent="0.25">
      <c r="A2592">
        <v>5885</v>
      </c>
      <c r="B2592" s="5" t="s">
        <v>5364</v>
      </c>
      <c r="C2592" s="6">
        <v>1932</v>
      </c>
      <c r="D2592" s="4">
        <v>1</v>
      </c>
      <c r="E2592">
        <v>1011</v>
      </c>
      <c r="F2592" s="1">
        <v>11487</v>
      </c>
      <c r="G2592" s="5" t="s">
        <v>1331</v>
      </c>
      <c r="H2592" s="5" t="s">
        <v>1332</v>
      </c>
      <c r="I2592" s="5" t="s">
        <v>5160</v>
      </c>
      <c r="J2592" t="s">
        <v>1333</v>
      </c>
      <c r="L2592" s="5" t="s">
        <v>5365</v>
      </c>
      <c r="M2592" s="5" t="str">
        <f t="shared" si="40"/>
        <v>. Injured finger when changing position of a rock drill.</v>
      </c>
      <c r="O2592" s="5" t="str">
        <f t="array" ref="O2592">INDEX(category2,MATCH(TRUE,ISNUMBER(SEARCH(keyword2,M2592)),0))</f>
        <v>Injured</v>
      </c>
      <c r="P2592" s="5" t="str">
        <f t="array" ref="P2592">INDEX(category3,MATCH(TRUE,ISNUMBER(SEARCH(keyword3,M2592)),0))</f>
        <v>Hand</v>
      </c>
      <c r="Q2592" s="5" t="s">
        <v>20370</v>
      </c>
    </row>
    <row r="2593" spans="1:17" x14ac:dyDescent="0.25">
      <c r="A2593">
        <v>5908</v>
      </c>
      <c r="B2593" s="5" t="s">
        <v>4322</v>
      </c>
      <c r="C2593" s="6">
        <v>1932</v>
      </c>
      <c r="D2593" s="4">
        <v>1</v>
      </c>
      <c r="E2593">
        <v>1011</v>
      </c>
      <c r="F2593" s="1">
        <v>11487</v>
      </c>
      <c r="G2593" s="5" t="s">
        <v>926</v>
      </c>
      <c r="H2593" s="5" t="s">
        <v>927</v>
      </c>
      <c r="I2593" s="5" t="s">
        <v>926</v>
      </c>
      <c r="J2593" t="s">
        <v>928</v>
      </c>
      <c r="L2593" s="5" t="s">
        <v>5366</v>
      </c>
      <c r="M2593" s="5" t="str">
        <f t="shared" si="40"/>
        <v>. Injured left hand when barring down back of crosscut.</v>
      </c>
      <c r="O2593" s="5" t="str">
        <f t="array" ref="O2593">INDEX(category2,MATCH(TRUE,ISNUMBER(SEARCH(keyword2,M2593)),0))</f>
        <v>Injured</v>
      </c>
      <c r="P2593" s="5" t="str">
        <f t="array" ref="P2593">INDEX(category3,MATCH(TRUE,ISNUMBER(SEARCH(keyword3,M2593)),0))</f>
        <v>Back</v>
      </c>
      <c r="Q2593" s="5" t="str">
        <f t="array" ref="Q2593">INDEX(category1,MATCH(TRUE,ISNUMBER(SEARCH(keyword1,M2593)),0))</f>
        <v>Cuts and Wounds</v>
      </c>
    </row>
    <row r="2594" spans="1:17" x14ac:dyDescent="0.25">
      <c r="A2594">
        <v>7853</v>
      </c>
      <c r="B2594" s="5" t="s">
        <v>5367</v>
      </c>
      <c r="C2594" s="6">
        <v>1932</v>
      </c>
      <c r="D2594" s="4">
        <v>1</v>
      </c>
      <c r="E2594">
        <v>1635</v>
      </c>
      <c r="F2594" s="1">
        <v>11483</v>
      </c>
      <c r="G2594" s="5" t="s">
        <v>106</v>
      </c>
      <c r="H2594" s="5" t="s">
        <v>107</v>
      </c>
      <c r="I2594" s="5" t="s">
        <v>680</v>
      </c>
      <c r="J2594" t="s">
        <v>681</v>
      </c>
      <c r="L2594" s="5" t="s">
        <v>5368</v>
      </c>
      <c r="M2594" s="5" t="str">
        <f t="shared" si="40"/>
        <v>. Injured.   When wheeling a wagon of coal it  knocked a prop out  and the crown hit his left hand.  Back of hand bruised.   Nasty cut on bottom joint of little finger.</v>
      </c>
      <c r="O2594" s="5" t="str">
        <f t="array" ref="O2594">INDEX(category2,MATCH(TRUE,ISNUMBER(SEARCH(keyword2,M2594)),0))</f>
        <v>Injured</v>
      </c>
      <c r="P2594" s="5" t="str">
        <f t="array" ref="P2594">INDEX(category3,MATCH(TRUE,ISNUMBER(SEARCH(keyword3,M2594)),0))</f>
        <v>Hand</v>
      </c>
      <c r="Q2594" s="5" t="str">
        <f t="array" ref="Q2594">INDEX(category1,MATCH(TRUE,ISNUMBER(SEARCH(keyword1,M2594)),0))</f>
        <v xml:space="preserve">Bruises </v>
      </c>
    </row>
    <row r="2595" spans="1:17" x14ac:dyDescent="0.25">
      <c r="A2595">
        <v>7888</v>
      </c>
      <c r="B2595" s="5" t="s">
        <v>567</v>
      </c>
      <c r="C2595" s="6">
        <v>1932</v>
      </c>
      <c r="D2595" s="4">
        <v>1</v>
      </c>
      <c r="E2595">
        <v>1636</v>
      </c>
      <c r="F2595" s="1">
        <v>11483</v>
      </c>
      <c r="G2595" s="5" t="s">
        <v>106</v>
      </c>
      <c r="H2595" s="5" t="s">
        <v>107</v>
      </c>
      <c r="I2595" s="5" t="s">
        <v>197</v>
      </c>
      <c r="J2595" t="s">
        <v>198</v>
      </c>
      <c r="L2595" s="5" t="s">
        <v>5369</v>
      </c>
      <c r="M2595" s="5" t="str">
        <f t="shared" si="40"/>
        <v>. Injured.   A piece of stone slipped from the face and fell on his shoulder and knee.   Bruises.</v>
      </c>
      <c r="O2595" s="5" t="str">
        <f t="array" ref="O2595">INDEX(category2,MATCH(TRUE,ISNUMBER(SEARCH(keyword2,M2595)),0))</f>
        <v>Injured</v>
      </c>
      <c r="P2595" s="5" t="str">
        <f t="array" ref="P2595">INDEX(category3,MATCH(TRUE,ISNUMBER(SEARCH(keyword3,M2595)),0))</f>
        <v>Shoulder</v>
      </c>
      <c r="Q2595" s="5" t="str">
        <f t="array" ref="Q2595">INDEX(category1,MATCH(TRUE,ISNUMBER(SEARCH(keyword1,M2595)),0))</f>
        <v xml:space="preserve">Bruises </v>
      </c>
    </row>
    <row r="2596" spans="1:17" x14ac:dyDescent="0.25">
      <c r="A2596">
        <v>7881</v>
      </c>
      <c r="B2596" s="5" t="s">
        <v>608</v>
      </c>
      <c r="C2596" s="6">
        <v>1932</v>
      </c>
      <c r="D2596" s="4">
        <v>1</v>
      </c>
      <c r="E2596">
        <v>1636</v>
      </c>
      <c r="F2596" s="1">
        <v>11478</v>
      </c>
      <c r="G2596" s="5" t="s">
        <v>68</v>
      </c>
      <c r="H2596" s="5" t="s">
        <v>69</v>
      </c>
      <c r="I2596" s="5" t="s">
        <v>5182</v>
      </c>
      <c r="J2596" t="s">
        <v>82</v>
      </c>
      <c r="L2596" s="5" t="s">
        <v>5374</v>
      </c>
      <c r="M2596" s="5" t="str">
        <f t="shared" si="40"/>
        <v>. Injured.  While setting a prop a piece of stone fell and cut his head.</v>
      </c>
      <c r="O2596" s="5" t="str">
        <f t="array" ref="O2596">INDEX(category2,MATCH(TRUE,ISNUMBER(SEARCH(keyword2,M2596)),0))</f>
        <v>Injured</v>
      </c>
      <c r="P2596" s="5" t="str">
        <f t="array" ref="P2596">INDEX(category3,MATCH(TRUE,ISNUMBER(SEARCH(keyword3,M2596)),0))</f>
        <v>Head</v>
      </c>
      <c r="Q2596" s="5" t="str">
        <f t="array" ref="Q2596">INDEX(category1,MATCH(TRUE,ISNUMBER(SEARCH(keyword1,M2596)),0))</f>
        <v>Cuts and Wounds</v>
      </c>
    </row>
    <row r="2597" spans="1:17" x14ac:dyDescent="0.25">
      <c r="A2597">
        <v>7880</v>
      </c>
      <c r="B2597" s="5" t="s">
        <v>1660</v>
      </c>
      <c r="C2597" s="6">
        <v>1932</v>
      </c>
      <c r="D2597" s="4">
        <v>1</v>
      </c>
      <c r="E2597">
        <v>1636</v>
      </c>
      <c r="F2597" s="1">
        <v>11476</v>
      </c>
      <c r="G2597" s="5" t="s">
        <v>68</v>
      </c>
      <c r="H2597" s="5" t="s">
        <v>69</v>
      </c>
      <c r="I2597" s="5" t="s">
        <v>871</v>
      </c>
      <c r="J2597" t="s">
        <v>497</v>
      </c>
      <c r="L2597" s="5" t="s">
        <v>5375</v>
      </c>
      <c r="M2597" s="5" t="str">
        <f t="shared" si="40"/>
        <v>. Injured.   While withdrawing a cog on the conveyor wall a piece of roof stone fell on his right foot, causing a contused wound.</v>
      </c>
      <c r="O2597" s="5" t="str">
        <f t="array" ref="O2597">INDEX(category2,MATCH(TRUE,ISNUMBER(SEARCH(keyword2,M2597)),0))</f>
        <v>Injured</v>
      </c>
      <c r="P2597" s="5" t="str">
        <f t="array" ref="P2597">INDEX(category3,MATCH(TRUE,ISNUMBER(SEARCH(keyword3,M2597)),0))</f>
        <v>Foot</v>
      </c>
      <c r="Q2597" s="5" t="str">
        <f t="array" ref="Q2597">INDEX(category1,MATCH(TRUE,ISNUMBER(SEARCH(keyword1,M2597)),0))</f>
        <v>Cuts and Wounds</v>
      </c>
    </row>
    <row r="2598" spans="1:17" x14ac:dyDescent="0.25">
      <c r="A2598">
        <v>5932</v>
      </c>
      <c r="B2598" s="5" t="s">
        <v>5376</v>
      </c>
      <c r="C2598" s="6">
        <v>1932</v>
      </c>
      <c r="D2598" s="4">
        <v>1</v>
      </c>
      <c r="E2598">
        <v>1012</v>
      </c>
      <c r="F2598" s="1">
        <v>11471</v>
      </c>
      <c r="G2598" s="5" t="s">
        <v>900</v>
      </c>
      <c r="H2598" s="5" t="s">
        <v>901</v>
      </c>
      <c r="I2598" s="5" t="s">
        <v>1314</v>
      </c>
      <c r="J2598" t="s">
        <v>902</v>
      </c>
      <c r="L2598" s="5" t="s">
        <v>5377</v>
      </c>
      <c r="M2598" s="5" t="str">
        <f t="shared" si="40"/>
        <v>. Injured.  When adjusting overload screwdriver came in contact with live part of switch; burnt eyes and face.</v>
      </c>
      <c r="O2598" s="5" t="str">
        <f t="array" ref="O2598">INDEX(category2,MATCH(TRUE,ISNUMBER(SEARCH(keyword2,M2598)),0))</f>
        <v>Injured</v>
      </c>
      <c r="P2598" s="5" t="str">
        <f t="array" ref="P2598">INDEX(category3,MATCH(TRUE,ISNUMBER(SEARCH(keyword3,M2598)),0))</f>
        <v>Head</v>
      </c>
      <c r="Q2598" s="5" t="str">
        <f t="array" ref="Q2598">INDEX(category1,MATCH(TRUE,ISNUMBER(SEARCH(keyword1,M2598)),0))</f>
        <v>Burns</v>
      </c>
    </row>
    <row r="2599" spans="1:17" x14ac:dyDescent="0.25">
      <c r="A2599">
        <v>5871</v>
      </c>
      <c r="B2599" s="5" t="s">
        <v>5378</v>
      </c>
      <c r="C2599" s="6">
        <v>1932</v>
      </c>
      <c r="D2599" s="4">
        <v>1</v>
      </c>
      <c r="E2599">
        <v>1010</v>
      </c>
      <c r="F2599" s="1">
        <v>11468</v>
      </c>
      <c r="G2599" s="5" t="s">
        <v>900</v>
      </c>
      <c r="H2599" s="5" t="s">
        <v>901</v>
      </c>
      <c r="I2599" s="5" t="s">
        <v>1314</v>
      </c>
      <c r="J2599" t="s">
        <v>902</v>
      </c>
      <c r="L2599" s="5" t="s">
        <v>5379</v>
      </c>
      <c r="M2599" s="5" t="str">
        <f t="shared" si="40"/>
        <v>. Killed.  When working in a ladder way adjoining an ore pass, the side of the pass collapsed and he was buried in mullock.  Died next day.</v>
      </c>
      <c r="O2599" s="5" t="str">
        <f t="array" ref="O2599">INDEX(category2,MATCH(TRUE,ISNUMBER(SEARCH(keyword2,M2599)),0))</f>
        <v>Dead</v>
      </c>
      <c r="P2599" s="5" t="s">
        <v>20370</v>
      </c>
      <c r="Q2599" s="5" t="s">
        <v>20370</v>
      </c>
    </row>
    <row r="2600" spans="1:17" x14ac:dyDescent="0.25">
      <c r="A2600">
        <v>7917</v>
      </c>
      <c r="B2600" s="5" t="s">
        <v>3384</v>
      </c>
      <c r="C2600" s="6">
        <v>1932</v>
      </c>
      <c r="D2600" s="4">
        <v>1</v>
      </c>
      <c r="E2600">
        <v>1638</v>
      </c>
      <c r="F2600" s="1">
        <v>11463</v>
      </c>
      <c r="G2600" s="5" t="s">
        <v>68</v>
      </c>
      <c r="H2600" s="5" t="s">
        <v>69</v>
      </c>
      <c r="I2600" s="5" t="s">
        <v>871</v>
      </c>
      <c r="J2600" t="s">
        <v>497</v>
      </c>
      <c r="L2600" s="5" t="s">
        <v>5380</v>
      </c>
      <c r="M2600" s="5" t="str">
        <f t="shared" si="40"/>
        <v>. Injured muscles of his back, caused through slipping on a sleeper.</v>
      </c>
      <c r="O2600" s="5" t="str">
        <f t="array" ref="O2600">INDEX(category2,MATCH(TRUE,ISNUMBER(SEARCH(keyword2,M2600)),0))</f>
        <v>Injured</v>
      </c>
      <c r="P2600" s="5" t="str">
        <f t="array" ref="P2600">INDEX(category3,MATCH(TRUE,ISNUMBER(SEARCH(keyword3,M2600)),0))</f>
        <v>Back</v>
      </c>
      <c r="Q2600" s="5" t="s">
        <v>20370</v>
      </c>
    </row>
    <row r="2601" spans="1:17" x14ac:dyDescent="0.25">
      <c r="A2601">
        <v>5880</v>
      </c>
      <c r="B2601" s="5" t="s">
        <v>5381</v>
      </c>
      <c r="C2601" s="6">
        <v>1932</v>
      </c>
      <c r="D2601" s="4">
        <v>1</v>
      </c>
      <c r="E2601">
        <v>1010</v>
      </c>
      <c r="F2601" s="1">
        <v>11462</v>
      </c>
      <c r="G2601" s="5" t="s">
        <v>900</v>
      </c>
      <c r="H2601" s="5" t="s">
        <v>901</v>
      </c>
      <c r="I2601" s="5" t="s">
        <v>1314</v>
      </c>
      <c r="J2601" t="s">
        <v>902</v>
      </c>
      <c r="L2601" s="5" t="s">
        <v>5382</v>
      </c>
      <c r="M2601" s="5" t="str">
        <f t="shared" si="40"/>
        <v>. Injured finger.  Caught it in a truck.</v>
      </c>
      <c r="O2601" s="5" t="str">
        <f t="array" ref="O2601">INDEX(category2,MATCH(TRUE,ISNUMBER(SEARCH(keyword2,M2601)),0))</f>
        <v>Injured</v>
      </c>
      <c r="P2601" s="5" t="str">
        <f t="array" ref="P2601">INDEX(category3,MATCH(TRUE,ISNUMBER(SEARCH(keyword3,M2601)),0))</f>
        <v>Hand</v>
      </c>
      <c r="Q2601" s="5" t="s">
        <v>20370</v>
      </c>
    </row>
    <row r="2602" spans="1:17" x14ac:dyDescent="0.25">
      <c r="A2602">
        <v>5863</v>
      </c>
      <c r="B2602" s="5" t="s">
        <v>5383</v>
      </c>
      <c r="C2602" s="6">
        <v>1932</v>
      </c>
      <c r="D2602" s="4">
        <v>1</v>
      </c>
      <c r="E2602">
        <v>1009</v>
      </c>
      <c r="F2602" s="1">
        <v>11458</v>
      </c>
      <c r="G2602" s="5" t="s">
        <v>900</v>
      </c>
      <c r="H2602" s="5" t="s">
        <v>901</v>
      </c>
      <c r="I2602" s="5" t="s">
        <v>1314</v>
      </c>
      <c r="J2602" t="s">
        <v>902</v>
      </c>
      <c r="L2602" s="5" t="s">
        <v>5384</v>
      </c>
      <c r="M2602" s="5" t="str">
        <f t="shared" si="40"/>
        <v>. Killed.  While repairing main haulage shaft was knocked down by descending skip and killed.</v>
      </c>
      <c r="O2602" s="5" t="str">
        <f t="array" ref="O2602">INDEX(category2,MATCH(TRUE,ISNUMBER(SEARCH(keyword2,M2602)),0))</f>
        <v>Dead</v>
      </c>
      <c r="P2602" s="5" t="s">
        <v>20370</v>
      </c>
      <c r="Q2602" s="5" t="s">
        <v>20370</v>
      </c>
    </row>
    <row r="2603" spans="1:17" x14ac:dyDescent="0.25">
      <c r="A2603">
        <v>7916</v>
      </c>
      <c r="B2603" s="5" t="s">
        <v>5385</v>
      </c>
      <c r="C2603" s="6">
        <v>1932</v>
      </c>
      <c r="D2603" s="4">
        <v>1</v>
      </c>
      <c r="E2603">
        <v>1638</v>
      </c>
      <c r="F2603" s="1">
        <v>11457</v>
      </c>
      <c r="G2603" s="5" t="s">
        <v>68</v>
      </c>
      <c r="H2603" s="5" t="s">
        <v>69</v>
      </c>
      <c r="I2603" s="5" t="s">
        <v>5182</v>
      </c>
      <c r="J2603" t="s">
        <v>82</v>
      </c>
      <c r="L2603" s="5" t="s">
        <v>5386</v>
      </c>
      <c r="M2603" s="5" t="str">
        <f t="shared" si="40"/>
        <v>. Injured. Fell while lifting a prop, causing a fracture of the thumb and forefinger of the left hand.</v>
      </c>
      <c r="O2603" s="5" t="str">
        <f t="array" ref="O2603">INDEX(category2,MATCH(TRUE,ISNUMBER(SEARCH(keyword2,M2603)),0))</f>
        <v>Injured</v>
      </c>
      <c r="P2603" s="5" t="str">
        <f t="array" ref="P2603">INDEX(category3,MATCH(TRUE,ISNUMBER(SEARCH(keyword3,M2603)),0))</f>
        <v>Hand</v>
      </c>
      <c r="Q2603" s="5" t="str">
        <f t="array" ref="Q2603">INDEX(category1,MATCH(TRUE,ISNUMBER(SEARCH(keyword1,M2603)),0))</f>
        <v>Breaks and Fractures</v>
      </c>
    </row>
    <row r="2604" spans="1:17" x14ac:dyDescent="0.25">
      <c r="A2604">
        <v>5879</v>
      </c>
      <c r="B2604" s="5" t="s">
        <v>5387</v>
      </c>
      <c r="C2604" s="6">
        <v>1932</v>
      </c>
      <c r="D2604" s="4">
        <v>1</v>
      </c>
      <c r="E2604">
        <v>1010</v>
      </c>
      <c r="F2604" s="1">
        <v>11455</v>
      </c>
      <c r="G2604" s="5" t="s">
        <v>900</v>
      </c>
      <c r="H2604" s="5" t="s">
        <v>901</v>
      </c>
      <c r="I2604" s="5" t="s">
        <v>1314</v>
      </c>
      <c r="J2604" t="s">
        <v>902</v>
      </c>
      <c r="L2604" s="5" t="s">
        <v>5388</v>
      </c>
      <c r="M2604" s="5" t="str">
        <f t="shared" si="40"/>
        <v>. Injured forearm.  Struck against a truck.</v>
      </c>
      <c r="O2604" s="5" t="str">
        <f t="array" ref="O2604">INDEX(category2,MATCH(TRUE,ISNUMBER(SEARCH(keyword2,M2604)),0))</f>
        <v>Injured</v>
      </c>
      <c r="P2604" s="5" t="str">
        <f t="array" ref="P2604">INDEX(category3,MATCH(TRUE,ISNUMBER(SEARCH(keyword3,M2604)),0))</f>
        <v>Arm</v>
      </c>
      <c r="Q2604" s="5" t="str">
        <f t="array" ref="Q2604">INDEX(category1,MATCH(TRUE,ISNUMBER(SEARCH(keyword1,M2604)),0))</f>
        <v>Cuts and Wounds</v>
      </c>
    </row>
    <row r="2605" spans="1:17" x14ac:dyDescent="0.25">
      <c r="A2605">
        <v>7914</v>
      </c>
      <c r="B2605" s="5" t="s">
        <v>5389</v>
      </c>
      <c r="C2605" s="6">
        <v>1932</v>
      </c>
      <c r="D2605" s="4">
        <v>1</v>
      </c>
      <c r="E2605">
        <v>1638</v>
      </c>
      <c r="F2605" s="1">
        <v>11451</v>
      </c>
      <c r="G2605" s="5" t="s">
        <v>68</v>
      </c>
      <c r="H2605" s="5" t="s">
        <v>69</v>
      </c>
      <c r="I2605" s="5" t="s">
        <v>4917</v>
      </c>
      <c r="J2605" t="s">
        <v>115</v>
      </c>
      <c r="L2605" s="5" t="s">
        <v>5390</v>
      </c>
      <c r="M2605" s="5" t="str">
        <f t="shared" si="40"/>
        <v>. Injured. While erecting timber a prop fell and struck him on the left hand, causing a lacerated wound.</v>
      </c>
      <c r="O2605" s="5" t="str">
        <f t="array" ref="O2605">INDEX(category2,MATCH(TRUE,ISNUMBER(SEARCH(keyword2,M2605)),0))</f>
        <v>Injured</v>
      </c>
      <c r="P2605" s="5" t="str">
        <f t="array" ref="P2605">INDEX(category3,MATCH(TRUE,ISNUMBER(SEARCH(keyword3,M2605)),0))</f>
        <v>Hand</v>
      </c>
      <c r="Q2605" s="5" t="str">
        <f t="array" ref="Q2605">INDEX(category1,MATCH(TRUE,ISNUMBER(SEARCH(keyword1,M2605)),0))</f>
        <v>Cuts and Wounds</v>
      </c>
    </row>
    <row r="2606" spans="1:17" x14ac:dyDescent="0.25">
      <c r="A2606">
        <v>7915</v>
      </c>
      <c r="B2606" s="5" t="s">
        <v>625</v>
      </c>
      <c r="C2606" s="6">
        <v>1932</v>
      </c>
      <c r="D2606" s="4">
        <v>1</v>
      </c>
      <c r="E2606">
        <v>1638</v>
      </c>
      <c r="F2606" s="1">
        <v>11451</v>
      </c>
      <c r="G2606" s="5" t="s">
        <v>68</v>
      </c>
      <c r="H2606" s="5" t="s">
        <v>69</v>
      </c>
      <c r="I2606" s="5" t="s">
        <v>1996</v>
      </c>
      <c r="J2606" t="s">
        <v>82</v>
      </c>
      <c r="L2606" s="5" t="s">
        <v>5391</v>
      </c>
      <c r="M2606" s="5" t="str">
        <f t="shared" si="40"/>
        <v>. Injured. Crushed fingers between a prop and loaded skip which left the rails.</v>
      </c>
      <c r="O2606" s="5" t="str">
        <f t="array" ref="O2606">INDEX(category2,MATCH(TRUE,ISNUMBER(SEARCH(keyword2,M2606)),0))</f>
        <v>Injured</v>
      </c>
      <c r="P2606" s="5" t="str">
        <f t="array" ref="P2606">INDEX(category3,MATCH(TRUE,ISNUMBER(SEARCH(keyword3,M2606)),0))</f>
        <v>Hand</v>
      </c>
      <c r="Q2606" s="5" t="str">
        <f t="array" ref="Q2606">INDEX(category1,MATCH(TRUE,ISNUMBER(SEARCH(keyword1,M2606)),0))</f>
        <v>Smashed/Crushed</v>
      </c>
    </row>
    <row r="2607" spans="1:17" x14ac:dyDescent="0.25">
      <c r="A2607">
        <v>5867</v>
      </c>
      <c r="B2607" s="5" t="s">
        <v>5392</v>
      </c>
      <c r="C2607" s="6">
        <v>1932</v>
      </c>
      <c r="D2607" s="4">
        <v>1</v>
      </c>
      <c r="E2607">
        <v>1009</v>
      </c>
      <c r="F2607" s="1">
        <v>11448</v>
      </c>
      <c r="G2607" s="5" t="s">
        <v>4226</v>
      </c>
      <c r="H2607" s="5" t="s">
        <v>4227</v>
      </c>
      <c r="I2607" s="5" t="s">
        <v>1064</v>
      </c>
      <c r="J2607" t="s">
        <v>1065</v>
      </c>
      <c r="L2607" s="5" t="s">
        <v>5393</v>
      </c>
      <c r="M2607" s="5" t="str">
        <f t="shared" si="40"/>
        <v>. Killed.  A piece of roof stone fell on him in a stope while he was barring down.</v>
      </c>
      <c r="O2607" s="5" t="str">
        <f t="array" ref="O2607">INDEX(category2,MATCH(TRUE,ISNUMBER(SEARCH(keyword2,M2607)),0))</f>
        <v>Dead</v>
      </c>
      <c r="P2607" s="5" t="s">
        <v>20370</v>
      </c>
      <c r="Q2607" s="5" t="str">
        <f t="array" ref="Q2607">INDEX(category1,MATCH(TRUE,ISNUMBER(SEARCH(keyword1,M2607)),0))</f>
        <v>Falls</v>
      </c>
    </row>
    <row r="2608" spans="1:17" x14ac:dyDescent="0.25">
      <c r="A2608">
        <v>7913</v>
      </c>
      <c r="B2608" s="5" t="s">
        <v>5394</v>
      </c>
      <c r="C2608" s="6">
        <v>1932</v>
      </c>
      <c r="D2608" s="4">
        <v>1</v>
      </c>
      <c r="E2608">
        <v>1638</v>
      </c>
      <c r="F2608" s="1">
        <v>11445</v>
      </c>
      <c r="G2608" s="5" t="s">
        <v>68</v>
      </c>
      <c r="H2608" s="5" t="s">
        <v>69</v>
      </c>
      <c r="I2608" s="5" t="s">
        <v>4689</v>
      </c>
      <c r="J2608" t="s">
        <v>4690</v>
      </c>
      <c r="L2608" s="5" t="s">
        <v>5395</v>
      </c>
      <c r="M2608" s="5" t="str">
        <f t="shared" si="40"/>
        <v>. Injured. While lifting a heavy prop he strained himself, which developed a rupture.</v>
      </c>
      <c r="O2608" s="5" t="str">
        <f t="array" ref="O2608">INDEX(category2,MATCH(TRUE,ISNUMBER(SEARCH(keyword2,M2608)),0))</f>
        <v>Injured</v>
      </c>
      <c r="P2608" s="5" t="s">
        <v>20370</v>
      </c>
      <c r="Q2608" s="5" t="str">
        <f t="array" ref="Q2608">INDEX(category1,MATCH(TRUE,ISNUMBER(SEARCH(keyword1,M2608)),0))</f>
        <v>Sprains and strains</v>
      </c>
    </row>
    <row r="2609" spans="1:17" x14ac:dyDescent="0.25">
      <c r="A2609">
        <v>7912</v>
      </c>
      <c r="B2609" s="5" t="s">
        <v>5396</v>
      </c>
      <c r="C2609" s="6">
        <v>1932</v>
      </c>
      <c r="D2609" s="4">
        <v>1</v>
      </c>
      <c r="E2609">
        <v>1638</v>
      </c>
      <c r="F2609" s="1">
        <v>11442</v>
      </c>
      <c r="G2609" s="5" t="s">
        <v>68</v>
      </c>
      <c r="H2609" s="5" t="s">
        <v>69</v>
      </c>
      <c r="I2609" s="5" t="s">
        <v>3179</v>
      </c>
      <c r="J2609" t="s">
        <v>133</v>
      </c>
      <c r="L2609" s="5" t="s">
        <v>5397</v>
      </c>
      <c r="M2609" s="5" t="str">
        <f t="shared" si="40"/>
        <v>. Injured right knee while working at the coal face; became septic.</v>
      </c>
      <c r="O2609" s="5" t="str">
        <f t="array" ref="O2609">INDEX(category2,MATCH(TRUE,ISNUMBER(SEARCH(keyword2,M2609)),0))</f>
        <v>Injured</v>
      </c>
      <c r="P2609" s="5" t="str">
        <f t="array" ref="P2609">INDEX(category3,MATCH(TRUE,ISNUMBER(SEARCH(keyword3,M2609)),0))</f>
        <v>Head</v>
      </c>
      <c r="Q2609" s="5" t="s">
        <v>20370</v>
      </c>
    </row>
    <row r="2610" spans="1:17" x14ac:dyDescent="0.25">
      <c r="A2610">
        <v>8071</v>
      </c>
      <c r="B2610" s="5" t="s">
        <v>5398</v>
      </c>
      <c r="C2610" s="6">
        <v>1932</v>
      </c>
      <c r="D2610" s="4">
        <v>1</v>
      </c>
      <c r="E2610">
        <v>1639</v>
      </c>
      <c r="F2610" s="1">
        <v>11442</v>
      </c>
      <c r="G2610" s="5" t="s">
        <v>89</v>
      </c>
      <c r="H2610" s="5" t="s">
        <v>90</v>
      </c>
      <c r="I2610" s="5" t="s">
        <v>91</v>
      </c>
      <c r="J2610" t="s">
        <v>92</v>
      </c>
      <c r="L2610" s="5" t="s">
        <v>5399</v>
      </c>
      <c r="M2610" s="5" t="str">
        <f t="shared" si="40"/>
        <v>. Injured.  Strained back lifting pan of ashes.</v>
      </c>
      <c r="O2610" s="5" t="str">
        <f t="array" ref="O2610">INDEX(category2,MATCH(TRUE,ISNUMBER(SEARCH(keyword2,M2610)),0))</f>
        <v>Injured</v>
      </c>
      <c r="P2610" s="5" t="str">
        <f t="array" ref="P2610">INDEX(category3,MATCH(TRUE,ISNUMBER(SEARCH(keyword3,M2610)),0))</f>
        <v>Back</v>
      </c>
      <c r="Q2610" s="5" t="str">
        <f t="array" ref="Q2610">INDEX(category1,MATCH(TRUE,ISNUMBER(SEARCH(keyword1,M2610)),0))</f>
        <v>Sprains and strains</v>
      </c>
    </row>
    <row r="2611" spans="1:17" x14ac:dyDescent="0.25">
      <c r="A2611">
        <v>5878</v>
      </c>
      <c r="B2611" s="5" t="s">
        <v>5400</v>
      </c>
      <c r="C2611" s="6">
        <v>1932</v>
      </c>
      <c r="D2611" s="4">
        <v>1</v>
      </c>
      <c r="E2611">
        <v>1010</v>
      </c>
      <c r="F2611" s="1">
        <v>11437</v>
      </c>
      <c r="G2611" s="5" t="s">
        <v>900</v>
      </c>
      <c r="H2611" s="5" t="s">
        <v>901</v>
      </c>
      <c r="I2611" s="5" t="s">
        <v>1314</v>
      </c>
      <c r="J2611" t="s">
        <v>902</v>
      </c>
      <c r="L2611" s="5" t="s">
        <v>5401</v>
      </c>
      <c r="M2611" s="5" t="str">
        <f t="shared" si="40"/>
        <v>. Injured finger.  Bar of steel slipped out of truck and hit him.</v>
      </c>
      <c r="O2611" s="5" t="str">
        <f t="array" ref="O2611">INDEX(category2,MATCH(TRUE,ISNUMBER(SEARCH(keyword2,M2611)),0))</f>
        <v>Injured</v>
      </c>
      <c r="P2611" s="5" t="str">
        <f t="array" ref="P2611">INDEX(category3,MATCH(TRUE,ISNUMBER(SEARCH(keyword3,M2611)),0))</f>
        <v>Hand</v>
      </c>
      <c r="Q2611" s="5" t="s">
        <v>20370</v>
      </c>
    </row>
    <row r="2612" spans="1:17" x14ac:dyDescent="0.25">
      <c r="A2612">
        <v>8064</v>
      </c>
      <c r="B2612" s="5" t="s">
        <v>5402</v>
      </c>
      <c r="C2612" s="6">
        <v>1932</v>
      </c>
      <c r="D2612" s="4">
        <v>1</v>
      </c>
      <c r="E2612">
        <v>1639</v>
      </c>
      <c r="F2612" s="1">
        <v>11437</v>
      </c>
      <c r="G2612" s="5" t="s">
        <v>68</v>
      </c>
      <c r="H2612" s="5" t="s">
        <v>69</v>
      </c>
      <c r="I2612" s="5" t="s">
        <v>4207</v>
      </c>
      <c r="J2612" t="s">
        <v>5403</v>
      </c>
      <c r="L2612" s="5" t="s">
        <v>5404</v>
      </c>
      <c r="M2612" s="5" t="str">
        <f t="shared" si="40"/>
        <v>. Injured.  Struck on the left hip with a piece of wood which he was using to keep the winding rope on the ground while he was driving a horse over it.   An empty rake of wagons was attached to the rope at the bottom of the tunnel, and one of the wheelers pulled on the rake causing the wood to rise and strike Yule as described.</v>
      </c>
      <c r="O2612" s="5" t="str">
        <f t="array" ref="O2612">INDEX(category2,MATCH(TRUE,ISNUMBER(SEARCH(keyword2,M2612)),0))</f>
        <v>Injured</v>
      </c>
      <c r="P2612" s="5" t="str">
        <f t="array" ref="P2612">INDEX(category3,MATCH(TRUE,ISNUMBER(SEARCH(keyword3,M2612)),0))</f>
        <v>Foot</v>
      </c>
      <c r="Q2612" s="5" t="str">
        <f t="array" ref="Q2612">INDEX(category1,MATCH(TRUE,ISNUMBER(SEARCH(keyword1,M2612)),0))</f>
        <v>Cuts and Wounds</v>
      </c>
    </row>
    <row r="2613" spans="1:17" x14ac:dyDescent="0.25">
      <c r="A2613">
        <v>7879</v>
      </c>
      <c r="B2613" s="5" t="s">
        <v>4162</v>
      </c>
      <c r="C2613" s="6">
        <v>1932</v>
      </c>
      <c r="D2613" s="4">
        <v>1</v>
      </c>
      <c r="E2613">
        <v>1636</v>
      </c>
      <c r="F2613" s="1">
        <v>11433</v>
      </c>
      <c r="G2613" s="5" t="s">
        <v>68</v>
      </c>
      <c r="H2613" s="5" t="s">
        <v>69</v>
      </c>
      <c r="I2613" s="5" t="s">
        <v>114</v>
      </c>
      <c r="J2613" t="s">
        <v>115</v>
      </c>
      <c r="L2613" s="5" t="s">
        <v>5405</v>
      </c>
      <c r="M2613" s="5" t="str">
        <f t="shared" si="40"/>
        <v>. Injured.  While filling a wagon a fall of coal caused injury to his large toe.</v>
      </c>
      <c r="O2613" s="5" t="str">
        <f t="array" ref="O2613">INDEX(category2,MATCH(TRUE,ISNUMBER(SEARCH(keyword2,M2613)),0))</f>
        <v>Injured</v>
      </c>
      <c r="P2613" s="5" t="str">
        <f t="array" ref="P2613">INDEX(category3,MATCH(TRUE,ISNUMBER(SEARCH(keyword3,M2613)),0))</f>
        <v>Foot</v>
      </c>
      <c r="Q2613" s="5" t="str">
        <f t="array" ref="Q2613">INDEX(category1,MATCH(TRUE,ISNUMBER(SEARCH(keyword1,M2613)),0))</f>
        <v>Falls</v>
      </c>
    </row>
    <row r="2614" spans="1:17" x14ac:dyDescent="0.25">
      <c r="A2614">
        <v>7911</v>
      </c>
      <c r="B2614" s="5" t="s">
        <v>5406</v>
      </c>
      <c r="C2614" s="6">
        <v>1932</v>
      </c>
      <c r="D2614" s="4">
        <v>1</v>
      </c>
      <c r="E2614">
        <v>1638</v>
      </c>
      <c r="F2614" s="1">
        <v>11429</v>
      </c>
      <c r="G2614" s="5" t="s">
        <v>68</v>
      </c>
      <c r="H2614" s="5" t="s">
        <v>69</v>
      </c>
      <c r="I2614" s="5" t="s">
        <v>5220</v>
      </c>
      <c r="J2614" t="s">
        <v>590</v>
      </c>
      <c r="L2614" s="5" t="s">
        <v>5407</v>
      </c>
      <c r="M2614" s="5" t="str">
        <f t="shared" si="40"/>
        <v>. Injured. While at work at the coal face a piece of coal came from his pick and struck him on the shin, causing a contused wound.</v>
      </c>
      <c r="O2614" s="5" t="str">
        <f t="array" ref="O2614">INDEX(category2,MATCH(TRUE,ISNUMBER(SEARCH(keyword2,M2614)),0))</f>
        <v>Injured</v>
      </c>
      <c r="P2614" s="5" t="str">
        <f t="array" ref="P2614">INDEX(category3,MATCH(TRUE,ISNUMBER(SEARCH(keyword3,M2614)),0))</f>
        <v>Head</v>
      </c>
      <c r="Q2614" s="5" t="str">
        <f t="array" ref="Q2614">INDEX(category1,MATCH(TRUE,ISNUMBER(SEARCH(keyword1,M2614)),0))</f>
        <v>Cuts and Wounds</v>
      </c>
    </row>
    <row r="2615" spans="1:17" x14ac:dyDescent="0.25">
      <c r="A2615">
        <v>8063</v>
      </c>
      <c r="B2615" s="5" t="s">
        <v>433</v>
      </c>
      <c r="C2615" s="6">
        <v>1932</v>
      </c>
      <c r="D2615" s="4">
        <v>1</v>
      </c>
      <c r="E2615">
        <v>1639</v>
      </c>
      <c r="F2615" s="1">
        <v>11426</v>
      </c>
      <c r="G2615" s="5" t="s">
        <v>68</v>
      </c>
      <c r="H2615" s="5" t="s">
        <v>69</v>
      </c>
      <c r="I2615" s="5" t="s">
        <v>871</v>
      </c>
      <c r="J2615" t="s">
        <v>497</v>
      </c>
      <c r="L2615" s="5" t="s">
        <v>5408</v>
      </c>
      <c r="M2615" s="5" t="str">
        <f t="shared" si="40"/>
        <v>. Injured.  Strained right shoulder when throwing a piece of stone over the conveyor.</v>
      </c>
      <c r="O2615" s="5" t="str">
        <f t="array" ref="O2615">INDEX(category2,MATCH(TRUE,ISNUMBER(SEARCH(keyword2,M2615)),0))</f>
        <v>Injured</v>
      </c>
      <c r="P2615" s="5" t="str">
        <f t="array" ref="P2615">INDEX(category3,MATCH(TRUE,ISNUMBER(SEARCH(keyword3,M2615)),0))</f>
        <v>Shoulder</v>
      </c>
      <c r="Q2615" s="5" t="str">
        <f t="array" ref="Q2615">INDEX(category1,MATCH(TRUE,ISNUMBER(SEARCH(keyword1,M2615)),0))</f>
        <v>Sprains and strains</v>
      </c>
    </row>
    <row r="2616" spans="1:17" x14ac:dyDescent="0.25">
      <c r="A2616">
        <v>5965</v>
      </c>
      <c r="B2616" s="5" t="s">
        <v>5409</v>
      </c>
      <c r="C2616" s="6">
        <v>1932</v>
      </c>
      <c r="D2616" s="4">
        <v>1</v>
      </c>
      <c r="E2616">
        <v>1014</v>
      </c>
      <c r="F2616" s="1">
        <v>11425</v>
      </c>
      <c r="G2616" s="5" t="s">
        <v>106</v>
      </c>
      <c r="H2616" s="5" t="s">
        <v>107</v>
      </c>
      <c r="I2616" s="5" t="s">
        <v>4676</v>
      </c>
      <c r="J2616" t="s">
        <v>2694</v>
      </c>
      <c r="L2616" s="5" t="s">
        <v>5410</v>
      </c>
      <c r="M2616" s="5" t="str">
        <f t="shared" si="40"/>
        <v>. Injured.  When feeding the crusher a stone rebounded and fell on his foot.  Fracture of great toe.</v>
      </c>
      <c r="O2616" s="5" t="str">
        <f t="array" ref="O2616">INDEX(category2,MATCH(TRUE,ISNUMBER(SEARCH(keyword2,M2616)),0))</f>
        <v>Injured</v>
      </c>
      <c r="P2616" s="5" t="str">
        <f t="array" ref="P2616">INDEX(category3,MATCH(TRUE,ISNUMBER(SEARCH(keyword3,M2616)),0))</f>
        <v>Foot</v>
      </c>
      <c r="Q2616" s="5" t="str">
        <f t="array" ref="Q2616">INDEX(category1,MATCH(TRUE,ISNUMBER(SEARCH(keyword1,M2616)),0))</f>
        <v>Smashed/Crushed</v>
      </c>
    </row>
    <row r="2617" spans="1:17" x14ac:dyDescent="0.25">
      <c r="A2617">
        <v>5866</v>
      </c>
      <c r="B2617" s="5" t="s">
        <v>5411</v>
      </c>
      <c r="C2617" s="6">
        <v>1932</v>
      </c>
      <c r="D2617" s="4">
        <v>1</v>
      </c>
      <c r="E2617">
        <v>1009</v>
      </c>
      <c r="F2617" s="1">
        <v>11415</v>
      </c>
      <c r="G2617" s="5" t="s">
        <v>4226</v>
      </c>
      <c r="H2617" s="5" t="s">
        <v>4227</v>
      </c>
      <c r="I2617" s="5" t="s">
        <v>5412</v>
      </c>
      <c r="J2617" t="s">
        <v>5413</v>
      </c>
      <c r="L2617" s="5" t="s">
        <v>5414</v>
      </c>
      <c r="M2617" s="5" t="str">
        <f t="shared" si="40"/>
        <v>. Killed.  A piece of ground fell from the hanging wall on to him while he was boring a hole underneath it.</v>
      </c>
      <c r="O2617" s="5" t="str">
        <f t="array" ref="O2617">INDEX(category2,MATCH(TRUE,ISNUMBER(SEARCH(keyword2,M2617)),0))</f>
        <v>Dead</v>
      </c>
      <c r="P2617" s="5" t="s">
        <v>20370</v>
      </c>
      <c r="Q2617" s="5" t="str">
        <f t="array" ref="Q2617">INDEX(category1,MATCH(TRUE,ISNUMBER(SEARCH(keyword1,M2617)),0))</f>
        <v>Falls</v>
      </c>
    </row>
    <row r="2618" spans="1:17" x14ac:dyDescent="0.25">
      <c r="A2618">
        <v>5862</v>
      </c>
      <c r="B2618" s="5" t="s">
        <v>5415</v>
      </c>
      <c r="C2618" s="6">
        <v>1932</v>
      </c>
      <c r="D2618" s="4">
        <v>1</v>
      </c>
      <c r="E2618">
        <v>1009</v>
      </c>
      <c r="F2618" s="1">
        <v>11412</v>
      </c>
      <c r="G2618" s="5" t="s">
        <v>900</v>
      </c>
      <c r="H2618" s="5" t="s">
        <v>901</v>
      </c>
      <c r="I2618" s="5" t="s">
        <v>1314</v>
      </c>
      <c r="J2618" t="s">
        <v>902</v>
      </c>
      <c r="L2618" s="5" t="s">
        <v>5416</v>
      </c>
      <c r="M2618" s="5" t="str">
        <f t="shared" si="40"/>
        <v>. Injured shoulder.  Drill fell down main haulage shaft and hit him while on plat.</v>
      </c>
      <c r="O2618" s="5" t="str">
        <f t="array" ref="O2618">INDEX(category2,MATCH(TRUE,ISNUMBER(SEARCH(keyword2,M2618)),0))</f>
        <v>Injured</v>
      </c>
      <c r="P2618" s="5" t="str">
        <f t="array" ref="P2618">INDEX(category3,MATCH(TRUE,ISNUMBER(SEARCH(keyword3,M2618)),0))</f>
        <v>Shoulder</v>
      </c>
      <c r="Q2618" s="5" t="str">
        <f t="array" ref="Q2618">INDEX(category1,MATCH(TRUE,ISNUMBER(SEARCH(keyword1,M2618)),0))</f>
        <v>Falls</v>
      </c>
    </row>
    <row r="2619" spans="1:17" x14ac:dyDescent="0.25">
      <c r="A2619">
        <v>5931</v>
      </c>
      <c r="B2619" s="5" t="s">
        <v>5417</v>
      </c>
      <c r="C2619" s="6">
        <v>1932</v>
      </c>
      <c r="D2619" s="4">
        <v>1</v>
      </c>
      <c r="E2619">
        <v>1012</v>
      </c>
      <c r="F2619" s="1">
        <v>11409</v>
      </c>
      <c r="G2619" s="5" t="s">
        <v>900</v>
      </c>
      <c r="H2619" s="5" t="s">
        <v>901</v>
      </c>
      <c r="I2619" s="5" t="s">
        <v>1314</v>
      </c>
      <c r="J2619" t="s">
        <v>902</v>
      </c>
      <c r="L2619" s="5" t="s">
        <v>5150</v>
      </c>
      <c r="M2619" s="5" t="str">
        <f t="shared" si="40"/>
        <v>. Injured.  Piece of rock hit foot.</v>
      </c>
      <c r="O2619" s="5" t="str">
        <f t="array" ref="O2619">INDEX(category2,MATCH(TRUE,ISNUMBER(SEARCH(keyword2,M2619)),0))</f>
        <v>Injured</v>
      </c>
      <c r="P2619" s="5" t="str">
        <f t="array" ref="P2619">INDEX(category3,MATCH(TRUE,ISNUMBER(SEARCH(keyword3,M2619)),0))</f>
        <v>Foot</v>
      </c>
      <c r="Q2619" s="5" t="s">
        <v>20370</v>
      </c>
    </row>
    <row r="2620" spans="1:17" x14ac:dyDescent="0.25">
      <c r="A2620">
        <v>7845</v>
      </c>
      <c r="B2620" s="5" t="s">
        <v>1740</v>
      </c>
      <c r="C2620" s="6">
        <v>1932</v>
      </c>
      <c r="D2620" s="4">
        <v>1</v>
      </c>
      <c r="E2620">
        <v>1635</v>
      </c>
      <c r="F2620" s="1">
        <v>11409</v>
      </c>
      <c r="G2620" s="5" t="s">
        <v>68</v>
      </c>
      <c r="H2620" s="5" t="s">
        <v>69</v>
      </c>
      <c r="I2620" s="5" t="s">
        <v>217</v>
      </c>
      <c r="J2620" t="s">
        <v>218</v>
      </c>
      <c r="L2620" s="5" t="s">
        <v>5418</v>
      </c>
      <c r="M2620" s="5" t="str">
        <f t="shared" si="40"/>
        <v>. Injured.  Strained abdominal muscles when he slipped wheeling a wagon.</v>
      </c>
      <c r="O2620" s="5" t="str">
        <f t="array" ref="O2620">INDEX(category2,MATCH(TRUE,ISNUMBER(SEARCH(keyword2,M2620)),0))</f>
        <v>Injured</v>
      </c>
      <c r="P2620" s="5" t="str">
        <f t="array" ref="P2620">INDEX(category3,MATCH(TRUE,ISNUMBER(SEARCH(keyword3,M2620)),0))</f>
        <v>Foot</v>
      </c>
      <c r="Q2620" s="5" t="str">
        <f t="array" ref="Q2620">INDEX(category1,MATCH(TRUE,ISNUMBER(SEARCH(keyword1,M2620)),0))</f>
        <v>Sprains and strains</v>
      </c>
    </row>
    <row r="2621" spans="1:17" x14ac:dyDescent="0.25">
      <c r="A2621">
        <v>7910</v>
      </c>
      <c r="B2621" s="5" t="s">
        <v>4053</v>
      </c>
      <c r="C2621" s="6">
        <v>1932</v>
      </c>
      <c r="D2621" s="4">
        <v>1</v>
      </c>
      <c r="E2621">
        <v>1638</v>
      </c>
      <c r="F2621" s="1">
        <v>11409</v>
      </c>
      <c r="G2621" s="5" t="s">
        <v>68</v>
      </c>
      <c r="H2621" s="5" t="s">
        <v>69</v>
      </c>
      <c r="I2621" s="5" t="s">
        <v>871</v>
      </c>
      <c r="J2621" t="s">
        <v>497</v>
      </c>
      <c r="L2621" s="5" t="s">
        <v>5419</v>
      </c>
      <c r="M2621" s="5" t="str">
        <f t="shared" si="40"/>
        <v>. Injured. While working at the coal face he was struck on the hand with his mate's pick</v>
      </c>
      <c r="O2621" s="5" t="str">
        <f t="array" ref="O2621">INDEX(category2,MATCH(TRUE,ISNUMBER(SEARCH(keyword2,M2621)),0))</f>
        <v>Injured</v>
      </c>
      <c r="P2621" s="5" t="str">
        <f t="array" ref="P2621">INDEX(category3,MATCH(TRUE,ISNUMBER(SEARCH(keyword3,M2621)),0))</f>
        <v>Head</v>
      </c>
      <c r="Q2621" s="5" t="str">
        <f t="array" ref="Q2621">INDEX(category1,MATCH(TRUE,ISNUMBER(SEARCH(keyword1,M2621)),0))</f>
        <v>Cuts and Wounds</v>
      </c>
    </row>
    <row r="2622" spans="1:17" x14ac:dyDescent="0.25">
      <c r="A2622">
        <v>5907</v>
      </c>
      <c r="B2622" s="5" t="s">
        <v>5420</v>
      </c>
      <c r="C2622" s="6">
        <v>1932</v>
      </c>
      <c r="D2622" s="4">
        <v>1</v>
      </c>
      <c r="E2622">
        <v>1011</v>
      </c>
      <c r="F2622" s="1">
        <v>11407</v>
      </c>
      <c r="G2622" s="5" t="s">
        <v>926</v>
      </c>
      <c r="H2622" s="5" t="s">
        <v>927</v>
      </c>
      <c r="I2622" s="5" t="s">
        <v>926</v>
      </c>
      <c r="J2622" t="s">
        <v>928</v>
      </c>
      <c r="L2622" s="5" t="s">
        <v>5421</v>
      </c>
      <c r="M2622" s="5" t="str">
        <f t="shared" si="40"/>
        <v>. Injured left arm.  Slipped when walking to supply shaft.</v>
      </c>
      <c r="O2622" s="5" t="str">
        <f t="array" ref="O2622">INDEX(category2,MATCH(TRUE,ISNUMBER(SEARCH(keyword2,M2622)),0))</f>
        <v>Injured</v>
      </c>
      <c r="P2622" s="5" t="str">
        <f t="array" ref="P2622">INDEX(category3,MATCH(TRUE,ISNUMBER(SEARCH(keyword3,M2622)),0))</f>
        <v>Arm</v>
      </c>
      <c r="Q2622" s="5" t="s">
        <v>20370</v>
      </c>
    </row>
    <row r="2623" spans="1:17" x14ac:dyDescent="0.25">
      <c r="A2623">
        <v>7878</v>
      </c>
      <c r="B2623" s="5" t="s">
        <v>5422</v>
      </c>
      <c r="C2623" s="6">
        <v>1932</v>
      </c>
      <c r="D2623" s="4">
        <v>1</v>
      </c>
      <c r="E2623">
        <v>1636</v>
      </c>
      <c r="F2623" s="1">
        <v>11401</v>
      </c>
      <c r="G2623" s="5" t="s">
        <v>68</v>
      </c>
      <c r="H2623" s="5" t="s">
        <v>69</v>
      </c>
      <c r="I2623" s="5" t="s">
        <v>217</v>
      </c>
      <c r="J2623" t="s">
        <v>218</v>
      </c>
      <c r="L2623" s="5" t="s">
        <v>5423</v>
      </c>
      <c r="M2623" s="5" t="str">
        <f t="shared" si="40"/>
        <v>. Injured.  Fractured wrist caused by a fall of stone.</v>
      </c>
      <c r="O2623" s="5" t="str">
        <f t="array" ref="O2623">INDEX(category2,MATCH(TRUE,ISNUMBER(SEARCH(keyword2,M2623)),0))</f>
        <v>Injured</v>
      </c>
      <c r="P2623" s="5" t="str">
        <f t="array" ref="P2623">INDEX(category3,MATCH(TRUE,ISNUMBER(SEARCH(keyword3,M2623)),0))</f>
        <v>Hand</v>
      </c>
      <c r="Q2623" s="5" t="str">
        <f t="array" ref="Q2623">INDEX(category1,MATCH(TRUE,ISNUMBER(SEARCH(keyword1,M2623)),0))</f>
        <v>Breaks and Fractures</v>
      </c>
    </row>
    <row r="2624" spans="1:17" x14ac:dyDescent="0.25">
      <c r="A2624">
        <v>5930</v>
      </c>
      <c r="B2624" s="5" t="s">
        <v>5424</v>
      </c>
      <c r="C2624" s="6">
        <v>1932</v>
      </c>
      <c r="D2624" s="4">
        <v>1</v>
      </c>
      <c r="E2624">
        <v>1012</v>
      </c>
      <c r="F2624" s="1">
        <v>11400</v>
      </c>
      <c r="G2624" s="5" t="s">
        <v>900</v>
      </c>
      <c r="H2624" s="5" t="s">
        <v>901</v>
      </c>
      <c r="I2624" s="5" t="s">
        <v>1314</v>
      </c>
      <c r="J2624" t="s">
        <v>902</v>
      </c>
      <c r="L2624" s="5" t="s">
        <v>5425</v>
      </c>
      <c r="M2624" s="5" t="str">
        <f t="shared" si="40"/>
        <v>. Injured.  Piece of rock fell on hand.</v>
      </c>
      <c r="O2624" s="5" t="str">
        <f t="array" ref="O2624">INDEX(category2,MATCH(TRUE,ISNUMBER(SEARCH(keyword2,M2624)),0))</f>
        <v>Injured</v>
      </c>
      <c r="P2624" s="5" t="str">
        <f t="array" ref="P2624">INDEX(category3,MATCH(TRUE,ISNUMBER(SEARCH(keyword3,M2624)),0))</f>
        <v>Hand</v>
      </c>
      <c r="Q2624" s="5" t="str">
        <f t="array" ref="Q2624">INDEX(category1,MATCH(TRUE,ISNUMBER(SEARCH(keyword1,M2624)),0))</f>
        <v>Falls</v>
      </c>
    </row>
    <row r="2625" spans="1:17" x14ac:dyDescent="0.25">
      <c r="A2625">
        <v>5929</v>
      </c>
      <c r="B2625" s="5" t="s">
        <v>5426</v>
      </c>
      <c r="C2625" s="6">
        <v>1932</v>
      </c>
      <c r="D2625" s="4">
        <v>1</v>
      </c>
      <c r="E2625">
        <v>1012</v>
      </c>
      <c r="F2625" s="1">
        <v>11396</v>
      </c>
      <c r="G2625" s="5" t="s">
        <v>900</v>
      </c>
      <c r="H2625" s="5" t="s">
        <v>901</v>
      </c>
      <c r="I2625" s="5" t="s">
        <v>1314</v>
      </c>
      <c r="J2625" t="s">
        <v>902</v>
      </c>
      <c r="L2625" s="5" t="s">
        <v>5427</v>
      </c>
      <c r="M2625" s="5" t="str">
        <f t="shared" si="40"/>
        <v>. Injured.  Cut hand on circular saw.</v>
      </c>
      <c r="O2625" s="5" t="str">
        <f t="array" ref="O2625">INDEX(category2,MATCH(TRUE,ISNUMBER(SEARCH(keyword2,M2625)),0))</f>
        <v>Injured</v>
      </c>
      <c r="P2625" s="5" t="str">
        <f t="array" ref="P2625">INDEX(category3,MATCH(TRUE,ISNUMBER(SEARCH(keyword3,M2625)),0))</f>
        <v>Hand</v>
      </c>
      <c r="Q2625" s="5" t="str">
        <f t="array" ref="Q2625">INDEX(category1,MATCH(TRUE,ISNUMBER(SEARCH(keyword1,M2625)),0))</f>
        <v>Cuts and Wounds</v>
      </c>
    </row>
    <row r="2626" spans="1:17" x14ac:dyDescent="0.25">
      <c r="A2626">
        <v>8062</v>
      </c>
      <c r="B2626" s="5" t="s">
        <v>5428</v>
      </c>
      <c r="C2626" s="6">
        <v>1932</v>
      </c>
      <c r="D2626" s="4">
        <v>1</v>
      </c>
      <c r="E2626">
        <v>1639</v>
      </c>
      <c r="F2626" s="1">
        <v>11396</v>
      </c>
      <c r="G2626" s="5" t="s">
        <v>68</v>
      </c>
      <c r="H2626" s="5" t="s">
        <v>69</v>
      </c>
      <c r="I2626" s="5" t="s">
        <v>5429</v>
      </c>
      <c r="J2626" t="s">
        <v>5430</v>
      </c>
      <c r="L2626" s="5" t="s">
        <v>5431</v>
      </c>
      <c r="M2626" s="5" t="str">
        <f t="shared" si="40"/>
        <v>. Injured.  While oiling the coal-crusher  his left hand was caught in the cog wheels, thereby crushing his forefinger.</v>
      </c>
      <c r="O2626" s="5" t="str">
        <f t="array" ref="O2626">INDEX(category2,MATCH(TRUE,ISNUMBER(SEARCH(keyword2,M2626)),0))</f>
        <v>Injured</v>
      </c>
      <c r="P2626" s="5" t="str">
        <f t="array" ref="P2626">INDEX(category3,MATCH(TRUE,ISNUMBER(SEARCH(keyword3,M2626)),0))</f>
        <v>Hand</v>
      </c>
      <c r="Q2626" s="5" t="str">
        <f t="array" ref="Q2626">INDEX(category1,MATCH(TRUE,ISNUMBER(SEARCH(keyword1,M2626)),0))</f>
        <v>Smashed/Crushed</v>
      </c>
    </row>
    <row r="2627" spans="1:17" x14ac:dyDescent="0.25">
      <c r="A2627">
        <v>5876</v>
      </c>
      <c r="B2627" s="5" t="s">
        <v>5432</v>
      </c>
      <c r="C2627" s="6">
        <v>1932</v>
      </c>
      <c r="D2627" s="4">
        <v>1</v>
      </c>
      <c r="E2627">
        <v>1010</v>
      </c>
      <c r="F2627" s="1">
        <v>11391</v>
      </c>
      <c r="G2627" s="5" t="s">
        <v>900</v>
      </c>
      <c r="H2627" s="5" t="s">
        <v>901</v>
      </c>
      <c r="I2627" s="5" t="s">
        <v>1314</v>
      </c>
      <c r="J2627" t="s">
        <v>902</v>
      </c>
      <c r="L2627" s="5" t="s">
        <v>5433</v>
      </c>
      <c r="M2627" s="5" t="str">
        <f t="shared" ref="M2627:M2690" si="41">CONCATENATE(K2627&amp;". "&amp;L2627)</f>
        <v>. Injured.  Fell off headgear, 45 ft.  General bruises.</v>
      </c>
      <c r="O2627" s="5" t="str">
        <f t="array" ref="O2627">INDEX(category2,MATCH(TRUE,ISNUMBER(SEARCH(keyword2,M2627)),0))</f>
        <v>Injured</v>
      </c>
      <c r="P2627" s="5" t="str">
        <f t="array" ref="P2627">INDEX(category3,MATCH(TRUE,ISNUMBER(SEARCH(keyword3,M2627)),0))</f>
        <v>Head</v>
      </c>
      <c r="Q2627" s="5" t="str">
        <f t="array" ref="Q2627">INDEX(category1,MATCH(TRUE,ISNUMBER(SEARCH(keyword1,M2627)),0))</f>
        <v xml:space="preserve">Bruises </v>
      </c>
    </row>
    <row r="2628" spans="1:17" x14ac:dyDescent="0.25">
      <c r="A2628">
        <v>7877</v>
      </c>
      <c r="B2628" s="5" t="s">
        <v>5434</v>
      </c>
      <c r="C2628" s="6">
        <v>1932</v>
      </c>
      <c r="D2628" s="4">
        <v>1</v>
      </c>
      <c r="E2628">
        <v>1636</v>
      </c>
      <c r="F2628" s="1">
        <v>11391</v>
      </c>
      <c r="G2628" s="5" t="s">
        <v>68</v>
      </c>
      <c r="H2628" s="5" t="s">
        <v>69</v>
      </c>
      <c r="I2628" s="5" t="s">
        <v>589</v>
      </c>
      <c r="J2628" t="s">
        <v>590</v>
      </c>
      <c r="L2628" s="5" t="s">
        <v>5435</v>
      </c>
      <c r="M2628" s="5" t="str">
        <f t="shared" si="41"/>
        <v>. Injured.  A fall of stone caused injury to neck and shoulder.</v>
      </c>
      <c r="O2628" s="5" t="str">
        <f t="array" ref="O2628">INDEX(category2,MATCH(TRUE,ISNUMBER(SEARCH(keyword2,M2628)),0))</f>
        <v>Injured</v>
      </c>
      <c r="P2628" s="5" t="str">
        <f t="array" ref="P2628">INDEX(category3,MATCH(TRUE,ISNUMBER(SEARCH(keyword3,M2628)),0))</f>
        <v>Shoulder</v>
      </c>
      <c r="Q2628" s="5" t="str">
        <f t="array" ref="Q2628">INDEX(category1,MATCH(TRUE,ISNUMBER(SEARCH(keyword1,M2628)),0))</f>
        <v>Falls</v>
      </c>
    </row>
    <row r="2629" spans="1:17" x14ac:dyDescent="0.25">
      <c r="A2629">
        <v>5928</v>
      </c>
      <c r="B2629" s="5" t="s">
        <v>5436</v>
      </c>
      <c r="C2629" s="6">
        <v>1932</v>
      </c>
      <c r="D2629" s="4">
        <v>1</v>
      </c>
      <c r="E2629">
        <v>1012</v>
      </c>
      <c r="F2629" s="1">
        <v>11384</v>
      </c>
      <c r="G2629" s="5" t="s">
        <v>900</v>
      </c>
      <c r="H2629" s="5" t="s">
        <v>901</v>
      </c>
      <c r="I2629" s="5" t="s">
        <v>1314</v>
      </c>
      <c r="J2629" t="s">
        <v>902</v>
      </c>
      <c r="L2629" s="5" t="s">
        <v>5437</v>
      </c>
      <c r="M2629" s="5" t="str">
        <f t="shared" si="41"/>
        <v>. Injured.  Septic wound caused by walking in dirty water.</v>
      </c>
      <c r="O2629" s="5" t="str">
        <f t="array" ref="O2629">INDEX(category2,MATCH(TRUE,ISNUMBER(SEARCH(keyword2,M2629)),0))</f>
        <v>Injured</v>
      </c>
      <c r="P2629" s="5" t="s">
        <v>20370</v>
      </c>
      <c r="Q2629" s="5" t="str">
        <f t="array" ref="Q2629">INDEX(category1,MATCH(TRUE,ISNUMBER(SEARCH(keyword1,M2629)),0))</f>
        <v>Cuts and Wounds</v>
      </c>
    </row>
    <row r="2630" spans="1:17" x14ac:dyDescent="0.25">
      <c r="A2630">
        <v>7844</v>
      </c>
      <c r="B2630" s="5" t="s">
        <v>80</v>
      </c>
      <c r="C2630" s="6">
        <v>1932</v>
      </c>
      <c r="D2630" s="4">
        <v>1</v>
      </c>
      <c r="E2630">
        <v>1635</v>
      </c>
      <c r="F2630" s="1">
        <v>11383</v>
      </c>
      <c r="G2630" s="5" t="s">
        <v>68</v>
      </c>
      <c r="H2630" s="5" t="s">
        <v>69</v>
      </c>
      <c r="I2630" s="5" t="s">
        <v>217</v>
      </c>
      <c r="J2630" t="s">
        <v>218</v>
      </c>
      <c r="L2630" s="5" t="s">
        <v>5438</v>
      </c>
      <c r="M2630" s="5" t="str">
        <f t="shared" si="41"/>
        <v>. Injured.   Collided with a wagon on the wheeling road, thereby fracturing his nose.</v>
      </c>
      <c r="O2630" s="5" t="str">
        <f t="array" ref="O2630">INDEX(category2,MATCH(TRUE,ISNUMBER(SEARCH(keyword2,M2630)),0))</f>
        <v>Injured</v>
      </c>
      <c r="P2630" s="5" t="str">
        <f t="array" ref="P2630">INDEX(category3,MATCH(TRUE,ISNUMBER(SEARCH(keyword3,M2630)),0))</f>
        <v>Foot</v>
      </c>
      <c r="Q2630" s="5" t="str">
        <f t="array" ref="Q2630">INDEX(category1,MATCH(TRUE,ISNUMBER(SEARCH(keyword1,M2630)),0))</f>
        <v>Breaks and Fractures</v>
      </c>
    </row>
    <row r="2631" spans="1:17" x14ac:dyDescent="0.25">
      <c r="A2631">
        <v>5913</v>
      </c>
      <c r="B2631" s="5" t="s">
        <v>5439</v>
      </c>
      <c r="C2631" s="6">
        <v>1932</v>
      </c>
      <c r="D2631" s="4">
        <v>1</v>
      </c>
      <c r="E2631">
        <v>1012</v>
      </c>
      <c r="F2631" s="1">
        <v>11380</v>
      </c>
      <c r="G2631" s="5" t="s">
        <v>5440</v>
      </c>
      <c r="I2631" s="5" t="s">
        <v>5441</v>
      </c>
      <c r="J2631" t="s">
        <v>5442</v>
      </c>
      <c r="L2631" s="5" t="s">
        <v>5443</v>
      </c>
      <c r="M2631" s="5" t="str">
        <f t="shared" si="41"/>
        <v>. Injured.  Fell 100 ft. down hillside; bruises.</v>
      </c>
      <c r="O2631" s="5" t="str">
        <f t="array" ref="O2631">INDEX(category2,MATCH(TRUE,ISNUMBER(SEARCH(keyword2,M2631)),0))</f>
        <v>Injured</v>
      </c>
      <c r="P2631" s="5" t="s">
        <v>20370</v>
      </c>
      <c r="Q2631" s="5" t="str">
        <f t="array" ref="Q2631">INDEX(category1,MATCH(TRUE,ISNUMBER(SEARCH(keyword1,M2631)),0))</f>
        <v xml:space="preserve">Bruises </v>
      </c>
    </row>
    <row r="2632" spans="1:17" x14ac:dyDescent="0.25">
      <c r="A2632">
        <v>7861</v>
      </c>
      <c r="B2632" s="5" t="s">
        <v>4799</v>
      </c>
      <c r="C2632" s="6">
        <v>1932</v>
      </c>
      <c r="D2632" s="4">
        <v>1</v>
      </c>
      <c r="E2632">
        <v>1635</v>
      </c>
      <c r="F2632" s="1">
        <v>11378</v>
      </c>
      <c r="G2632" s="5" t="s">
        <v>46</v>
      </c>
      <c r="H2632" s="5" t="s">
        <v>47</v>
      </c>
      <c r="I2632" s="5" t="s">
        <v>48</v>
      </c>
      <c r="J2632" t="s">
        <v>49</v>
      </c>
      <c r="L2632" s="5" t="s">
        <v>5444</v>
      </c>
      <c r="M2632" s="5" t="str">
        <f t="shared" si="41"/>
        <v>. Injured.   Strained tendon right hand;  lifting skip.</v>
      </c>
      <c r="O2632" s="5" t="str">
        <f t="array" ref="O2632">INDEX(category2,MATCH(TRUE,ISNUMBER(SEARCH(keyword2,M2632)),0))</f>
        <v>Injured</v>
      </c>
      <c r="P2632" s="5" t="str">
        <f t="array" ref="P2632">INDEX(category3,MATCH(TRUE,ISNUMBER(SEARCH(keyword3,M2632)),0))</f>
        <v>Hand</v>
      </c>
      <c r="Q2632" s="5" t="str">
        <f t="array" ref="Q2632">INDEX(category1,MATCH(TRUE,ISNUMBER(SEARCH(keyword1,M2632)),0))</f>
        <v>Sprains and strains</v>
      </c>
    </row>
    <row r="2633" spans="1:17" x14ac:dyDescent="0.25">
      <c r="A2633">
        <v>5912</v>
      </c>
      <c r="B2633" s="5" t="s">
        <v>5396</v>
      </c>
      <c r="C2633" s="6">
        <v>1932</v>
      </c>
      <c r="D2633" s="4">
        <v>1</v>
      </c>
      <c r="E2633">
        <v>1012</v>
      </c>
      <c r="F2633" s="1">
        <v>11374</v>
      </c>
      <c r="G2633" s="5" t="s">
        <v>1258</v>
      </c>
      <c r="H2633" s="5" t="s">
        <v>1259</v>
      </c>
      <c r="I2633" s="5" t="s">
        <v>5445</v>
      </c>
      <c r="J2633" t="s">
        <v>5446</v>
      </c>
      <c r="L2633" s="5" t="s">
        <v>5447</v>
      </c>
      <c r="M2633" s="5" t="str">
        <f t="shared" si="41"/>
        <v>. Injured.  When dismantling winding engine a cylinder block fell on his leg and fractured it.</v>
      </c>
      <c r="O2633" s="5" t="str">
        <f t="array" ref="O2633">INDEX(category2,MATCH(TRUE,ISNUMBER(SEARCH(keyword2,M2633)),0))</f>
        <v>Injured</v>
      </c>
      <c r="P2633" s="5" t="str">
        <f t="array" ref="P2633">INDEX(category3,MATCH(TRUE,ISNUMBER(SEARCH(keyword3,M2633)),0))</f>
        <v>Leg</v>
      </c>
      <c r="Q2633" s="5" t="str">
        <f t="array" ref="Q2633">INDEX(category1,MATCH(TRUE,ISNUMBER(SEARCH(keyword1,M2633)),0))</f>
        <v>Breaks and Fractures</v>
      </c>
    </row>
    <row r="2634" spans="1:17" x14ac:dyDescent="0.25">
      <c r="A2634">
        <v>5927</v>
      </c>
      <c r="B2634" s="5" t="s">
        <v>5448</v>
      </c>
      <c r="C2634" s="6">
        <v>1932</v>
      </c>
      <c r="D2634" s="4">
        <v>1</v>
      </c>
      <c r="E2634">
        <v>1012</v>
      </c>
      <c r="F2634" s="1">
        <v>11374</v>
      </c>
      <c r="G2634" s="5" t="s">
        <v>900</v>
      </c>
      <c r="H2634" s="5" t="s">
        <v>901</v>
      </c>
      <c r="I2634" s="5" t="s">
        <v>1314</v>
      </c>
      <c r="J2634" t="s">
        <v>902</v>
      </c>
      <c r="L2634" s="5" t="s">
        <v>5449</v>
      </c>
      <c r="M2634" s="5" t="str">
        <f t="shared" si="41"/>
        <v>. Injured.  Septic ankle caused by walking in bad water.</v>
      </c>
      <c r="O2634" s="5" t="str">
        <f t="array" ref="O2634">INDEX(category2,MATCH(TRUE,ISNUMBER(SEARCH(keyword2,M2634)),0))</f>
        <v>Injured</v>
      </c>
      <c r="P2634" s="5" t="str">
        <f t="array" ref="P2634">INDEX(category3,MATCH(TRUE,ISNUMBER(SEARCH(keyword3,M2634)),0))</f>
        <v>Foot</v>
      </c>
      <c r="Q2634" s="5" t="s">
        <v>20370</v>
      </c>
    </row>
    <row r="2635" spans="1:17" x14ac:dyDescent="0.25">
      <c r="A2635">
        <v>7860</v>
      </c>
      <c r="B2635" s="5" t="s">
        <v>5450</v>
      </c>
      <c r="C2635" s="6">
        <v>1932</v>
      </c>
      <c r="D2635" s="4">
        <v>1</v>
      </c>
      <c r="E2635">
        <v>1635</v>
      </c>
      <c r="F2635" s="1">
        <v>11371</v>
      </c>
      <c r="G2635" s="5" t="s">
        <v>46</v>
      </c>
      <c r="H2635" s="5" t="s">
        <v>47</v>
      </c>
      <c r="I2635" s="5" t="s">
        <v>48</v>
      </c>
      <c r="J2635" t="s">
        <v>49</v>
      </c>
      <c r="L2635" s="5" t="s">
        <v>5451</v>
      </c>
      <c r="M2635" s="5" t="str">
        <f t="shared" si="41"/>
        <v>. Injured.  Strained Sacroiliac joint;  lifting skip</v>
      </c>
      <c r="O2635" s="5" t="str">
        <f t="array" ref="O2635">INDEX(category2,MATCH(TRUE,ISNUMBER(SEARCH(keyword2,M2635)),0))</f>
        <v>Injured</v>
      </c>
      <c r="P2635" s="5" t="s">
        <v>20370</v>
      </c>
      <c r="Q2635" s="5" t="str">
        <f t="array" ref="Q2635">INDEX(category1,MATCH(TRUE,ISNUMBER(SEARCH(keyword1,M2635)),0))</f>
        <v>Sprains and strains</v>
      </c>
    </row>
    <row r="2636" spans="1:17" x14ac:dyDescent="0.25">
      <c r="A2636">
        <v>5861</v>
      </c>
      <c r="B2636" s="5" t="s">
        <v>5452</v>
      </c>
      <c r="C2636" s="6">
        <v>1932</v>
      </c>
      <c r="D2636" s="4">
        <v>1</v>
      </c>
      <c r="E2636">
        <v>1009</v>
      </c>
      <c r="F2636" s="1">
        <v>11367</v>
      </c>
      <c r="G2636" s="5" t="s">
        <v>2636</v>
      </c>
      <c r="I2636" s="5" t="s">
        <v>5453</v>
      </c>
      <c r="J2636" t="s">
        <v>5454</v>
      </c>
      <c r="L2636" s="5" t="s">
        <v>5455</v>
      </c>
      <c r="M2636" s="5" t="str">
        <f t="shared" si="41"/>
        <v>. Injured.  While timbering the shaft, 1 ton of the side came away and knocked out the stage on which he stood.  He fell 78 ft. to the bottom.  Broken ribs and bruises.</v>
      </c>
      <c r="O2636" s="5" t="str">
        <f t="array" ref="O2636">INDEX(category2,MATCH(TRUE,ISNUMBER(SEARCH(keyword2,M2636)),0))</f>
        <v>Injured</v>
      </c>
      <c r="P2636" s="5" t="str">
        <f t="array" ref="P2636">INDEX(category3,MATCH(TRUE,ISNUMBER(SEARCH(keyword3,M2636)),0))</f>
        <v>Chest</v>
      </c>
      <c r="Q2636" s="5" t="str">
        <f t="array" ref="Q2636">INDEX(category1,MATCH(TRUE,ISNUMBER(SEARCH(keyword1,M2636)),0))</f>
        <v xml:space="preserve">Bruises </v>
      </c>
    </row>
    <row r="2637" spans="1:17" x14ac:dyDescent="0.25">
      <c r="A2637">
        <v>7876</v>
      </c>
      <c r="B2637" s="5" t="s">
        <v>5456</v>
      </c>
      <c r="C2637" s="6">
        <v>1932</v>
      </c>
      <c r="D2637" s="4">
        <v>1</v>
      </c>
      <c r="E2637">
        <v>1636</v>
      </c>
      <c r="F2637" s="1">
        <v>11367</v>
      </c>
      <c r="G2637" s="5" t="s">
        <v>68</v>
      </c>
      <c r="H2637" s="5" t="s">
        <v>69</v>
      </c>
      <c r="I2637" s="5" t="s">
        <v>4443</v>
      </c>
      <c r="J2637" t="s">
        <v>559</v>
      </c>
      <c r="L2637" s="5" t="s">
        <v>5457</v>
      </c>
      <c r="M2637" s="5" t="str">
        <f t="shared" si="41"/>
        <v>. Injured.   While at work on the coal face a fall of coal caused a fracture of his left leg.</v>
      </c>
      <c r="O2637" s="5" t="str">
        <f t="array" ref="O2637">INDEX(category2,MATCH(TRUE,ISNUMBER(SEARCH(keyword2,M2637)),0))</f>
        <v>Injured</v>
      </c>
      <c r="P2637" s="5" t="str">
        <f t="array" ref="P2637">INDEX(category3,MATCH(TRUE,ISNUMBER(SEARCH(keyword3,M2637)),0))</f>
        <v>Leg</v>
      </c>
      <c r="Q2637" s="5" t="str">
        <f t="array" ref="Q2637">INDEX(category1,MATCH(TRUE,ISNUMBER(SEARCH(keyword1,M2637)),0))</f>
        <v>Breaks and Fractures</v>
      </c>
    </row>
    <row r="2638" spans="1:17" x14ac:dyDescent="0.25">
      <c r="A2638">
        <v>5926</v>
      </c>
      <c r="B2638" s="5" t="s">
        <v>5458</v>
      </c>
      <c r="C2638" s="6">
        <v>1932</v>
      </c>
      <c r="D2638" s="4">
        <v>1</v>
      </c>
      <c r="E2638">
        <v>1012</v>
      </c>
      <c r="F2638" s="1">
        <v>11366</v>
      </c>
      <c r="G2638" s="5" t="s">
        <v>900</v>
      </c>
      <c r="H2638" s="5" t="s">
        <v>901</v>
      </c>
      <c r="I2638" s="5" t="s">
        <v>1314</v>
      </c>
      <c r="J2638" t="s">
        <v>902</v>
      </c>
      <c r="L2638" s="5" t="s">
        <v>5459</v>
      </c>
      <c r="M2638" s="5" t="str">
        <f t="shared" si="41"/>
        <v>. Injured.  Rock drill slipped and hit him; cut shin.</v>
      </c>
      <c r="O2638" s="5" t="str">
        <f t="array" ref="O2638">INDEX(category2,MATCH(TRUE,ISNUMBER(SEARCH(keyword2,M2638)),0))</f>
        <v>Injured</v>
      </c>
      <c r="P2638" s="5" t="str">
        <f t="array" ref="P2638">INDEX(category3,MATCH(TRUE,ISNUMBER(SEARCH(keyword3,M2638)),0))</f>
        <v>Leg</v>
      </c>
      <c r="Q2638" s="5" t="str">
        <f t="array" ref="Q2638">INDEX(category1,MATCH(TRUE,ISNUMBER(SEARCH(keyword1,M2638)),0))</f>
        <v>Cuts and Wounds</v>
      </c>
    </row>
    <row r="2639" spans="1:17" x14ac:dyDescent="0.25">
      <c r="A2639">
        <v>7843</v>
      </c>
      <c r="B2639" s="5" t="s">
        <v>5460</v>
      </c>
      <c r="C2639" s="6">
        <v>1932</v>
      </c>
      <c r="D2639" s="4">
        <v>1</v>
      </c>
      <c r="E2639">
        <v>1635</v>
      </c>
      <c r="F2639" s="1">
        <v>11363</v>
      </c>
      <c r="G2639" s="5" t="s">
        <v>68</v>
      </c>
      <c r="H2639" s="5" t="s">
        <v>69</v>
      </c>
      <c r="I2639" s="5" t="s">
        <v>5255</v>
      </c>
      <c r="J2639" t="s">
        <v>5256</v>
      </c>
      <c r="L2639" s="5" t="s">
        <v>5461</v>
      </c>
      <c r="M2639" s="5" t="str">
        <f t="shared" si="41"/>
        <v>. Injured.  While lifting a wagon on to the road it slipped, and the wagon link struck him on the left foot, causing a fracture of the middle toe.</v>
      </c>
      <c r="O2639" s="5" t="str">
        <f t="array" ref="O2639">INDEX(category2,MATCH(TRUE,ISNUMBER(SEARCH(keyword2,M2639)),0))</f>
        <v>Injured</v>
      </c>
      <c r="P2639" s="5" t="str">
        <f t="array" ref="P2639">INDEX(category3,MATCH(TRUE,ISNUMBER(SEARCH(keyword3,M2639)),0))</f>
        <v>Foot</v>
      </c>
      <c r="Q2639" s="5" t="str">
        <f t="array" ref="Q2639">INDEX(category1,MATCH(TRUE,ISNUMBER(SEARCH(keyword1,M2639)),0))</f>
        <v>Breaks and Fractures</v>
      </c>
    </row>
    <row r="2640" spans="1:17" x14ac:dyDescent="0.25">
      <c r="A2640">
        <v>7859</v>
      </c>
      <c r="B2640" s="5" t="s">
        <v>5462</v>
      </c>
      <c r="C2640" s="6">
        <v>1932</v>
      </c>
      <c r="D2640" s="4">
        <v>1</v>
      </c>
      <c r="E2640">
        <v>1635</v>
      </c>
      <c r="F2640" s="1">
        <v>11360</v>
      </c>
      <c r="G2640" s="5" t="s">
        <v>46</v>
      </c>
      <c r="H2640" s="5" t="s">
        <v>47</v>
      </c>
      <c r="I2640" s="5" t="s">
        <v>287</v>
      </c>
      <c r="J2640" t="s">
        <v>49</v>
      </c>
      <c r="L2640" s="5" t="s">
        <v>5463</v>
      </c>
      <c r="M2640" s="5" t="str">
        <f t="shared" si="41"/>
        <v>. Injured left middle finger.  Crushed between two skips.</v>
      </c>
      <c r="O2640" s="5" t="str">
        <f t="array" ref="O2640">INDEX(category2,MATCH(TRUE,ISNUMBER(SEARCH(keyword2,M2640)),0))</f>
        <v>Injured</v>
      </c>
      <c r="P2640" s="5" t="str">
        <f t="array" ref="P2640">INDEX(category3,MATCH(TRUE,ISNUMBER(SEARCH(keyword3,M2640)),0))</f>
        <v>Hand</v>
      </c>
      <c r="Q2640" s="5" t="str">
        <f t="array" ref="Q2640">INDEX(category1,MATCH(TRUE,ISNUMBER(SEARCH(keyword1,M2640)),0))</f>
        <v>Smashed/Crushed</v>
      </c>
    </row>
    <row r="2641" spans="1:17" x14ac:dyDescent="0.25">
      <c r="A2641">
        <v>5911</v>
      </c>
      <c r="B2641" s="5" t="s">
        <v>5464</v>
      </c>
      <c r="C2641" s="6">
        <v>1932</v>
      </c>
      <c r="D2641" s="4">
        <v>1</v>
      </c>
      <c r="E2641">
        <v>1012</v>
      </c>
      <c r="F2641" s="1">
        <v>11358</v>
      </c>
      <c r="G2641" s="5" t="s">
        <v>5440</v>
      </c>
      <c r="I2641" s="5" t="s">
        <v>5465</v>
      </c>
      <c r="J2641" t="s">
        <v>5442</v>
      </c>
      <c r="L2641" s="5" t="s">
        <v>5466</v>
      </c>
      <c r="M2641" s="5" t="str">
        <f t="shared" si="41"/>
        <v>. Injured.  Cut his bare feet on quartz.</v>
      </c>
      <c r="O2641" s="5" t="str">
        <f t="array" ref="O2641">INDEX(category2,MATCH(TRUE,ISNUMBER(SEARCH(keyword2,M2641)),0))</f>
        <v>Injured</v>
      </c>
      <c r="P2641" s="5" t="s">
        <v>20370</v>
      </c>
      <c r="Q2641" s="5" t="str">
        <f t="array" ref="Q2641">INDEX(category1,MATCH(TRUE,ISNUMBER(SEARCH(keyword1,M2641)),0))</f>
        <v>Cuts and Wounds</v>
      </c>
    </row>
    <row r="2642" spans="1:17" x14ac:dyDescent="0.25">
      <c r="A2642">
        <v>8072</v>
      </c>
      <c r="B2642" s="5" t="s">
        <v>2171</v>
      </c>
      <c r="C2642" s="6">
        <v>1932</v>
      </c>
      <c r="D2642" s="4">
        <v>1</v>
      </c>
      <c r="E2642">
        <v>1639</v>
      </c>
      <c r="F2642" s="1">
        <v>11354</v>
      </c>
      <c r="G2642" s="5" t="s">
        <v>46</v>
      </c>
      <c r="H2642" s="5" t="s">
        <v>47</v>
      </c>
      <c r="I2642" s="5" t="s">
        <v>48</v>
      </c>
      <c r="J2642" t="s">
        <v>49</v>
      </c>
      <c r="L2642" s="5" t="s">
        <v>5467</v>
      </c>
      <c r="M2642" s="5" t="str">
        <f t="shared" si="41"/>
        <v>. Injured.  Sprained right ankle in blacksmith's shop.</v>
      </c>
      <c r="O2642" s="5" t="str">
        <f t="array" ref="O2642">INDEX(category2,MATCH(TRUE,ISNUMBER(SEARCH(keyword2,M2642)),0))</f>
        <v>Injured</v>
      </c>
      <c r="P2642" s="5" t="str">
        <f t="array" ref="P2642">INDEX(category3,MATCH(TRUE,ISNUMBER(SEARCH(keyword3,M2642)),0))</f>
        <v>Foot</v>
      </c>
      <c r="Q2642" s="5" t="str">
        <f t="array" ref="Q2642">INDEX(category1,MATCH(TRUE,ISNUMBER(SEARCH(keyword1,M2642)),0))</f>
        <v>Sprains and strains</v>
      </c>
    </row>
    <row r="2643" spans="1:17" x14ac:dyDescent="0.25">
      <c r="A2643">
        <v>5884</v>
      </c>
      <c r="B2643" s="5" t="s">
        <v>5468</v>
      </c>
      <c r="C2643" s="6">
        <v>1932</v>
      </c>
      <c r="D2643" s="4">
        <v>1</v>
      </c>
      <c r="E2643">
        <v>1011</v>
      </c>
      <c r="F2643" s="1">
        <v>11353</v>
      </c>
      <c r="G2643" s="5" t="s">
        <v>1331</v>
      </c>
      <c r="H2643" s="5" t="s">
        <v>1332</v>
      </c>
      <c r="I2643" s="5" t="s">
        <v>5160</v>
      </c>
      <c r="J2643" t="s">
        <v>1333</v>
      </c>
      <c r="L2643" s="5" t="s">
        <v>5469</v>
      </c>
      <c r="M2643" s="5" t="str">
        <f t="shared" si="41"/>
        <v>. Injured right hand freeing a rock drill.</v>
      </c>
      <c r="O2643" s="5" t="str">
        <f t="array" ref="O2643">INDEX(category2,MATCH(TRUE,ISNUMBER(SEARCH(keyword2,M2643)),0))</f>
        <v>Injured</v>
      </c>
      <c r="P2643" s="5" t="str">
        <f t="array" ref="P2643">INDEX(category3,MATCH(TRUE,ISNUMBER(SEARCH(keyword3,M2643)),0))</f>
        <v>Hand</v>
      </c>
      <c r="Q2643" s="5" t="s">
        <v>20370</v>
      </c>
    </row>
    <row r="2644" spans="1:17" x14ac:dyDescent="0.25">
      <c r="A2644">
        <v>5883</v>
      </c>
      <c r="B2644" s="5" t="s">
        <v>5470</v>
      </c>
      <c r="C2644" s="6">
        <v>1932</v>
      </c>
      <c r="D2644" s="4">
        <v>1</v>
      </c>
      <c r="E2644">
        <v>1011</v>
      </c>
      <c r="F2644" s="1">
        <v>11347</v>
      </c>
      <c r="G2644" s="5" t="s">
        <v>1331</v>
      </c>
      <c r="H2644" s="5" t="s">
        <v>1332</v>
      </c>
      <c r="I2644" s="5" t="s">
        <v>5160</v>
      </c>
      <c r="J2644" t="s">
        <v>1333</v>
      </c>
      <c r="L2644" s="5" t="s">
        <v>5471</v>
      </c>
      <c r="M2644" s="5" t="str">
        <f t="shared" si="41"/>
        <v>. Injured left eye when steadying a bucket.</v>
      </c>
      <c r="O2644" s="5" t="str">
        <f t="array" ref="O2644">INDEX(category2,MATCH(TRUE,ISNUMBER(SEARCH(keyword2,M2644)),0))</f>
        <v>Injured</v>
      </c>
      <c r="P2644" s="5" t="str">
        <f t="array" ref="P2644">INDEX(category3,MATCH(TRUE,ISNUMBER(SEARCH(keyword3,M2644)),0))</f>
        <v>Head</v>
      </c>
      <c r="Q2644" s="5" t="s">
        <v>20370</v>
      </c>
    </row>
    <row r="2645" spans="1:17" x14ac:dyDescent="0.25">
      <c r="A2645">
        <v>7858</v>
      </c>
      <c r="B2645" s="5" t="s">
        <v>1339</v>
      </c>
      <c r="C2645" s="6">
        <v>1932</v>
      </c>
      <c r="D2645" s="4">
        <v>1</v>
      </c>
      <c r="E2645">
        <v>1635</v>
      </c>
      <c r="F2645" s="1">
        <v>11345</v>
      </c>
      <c r="G2645" s="5" t="s">
        <v>46</v>
      </c>
      <c r="H2645" s="5" t="s">
        <v>47</v>
      </c>
      <c r="I2645" s="5" t="s">
        <v>287</v>
      </c>
      <c r="J2645" t="s">
        <v>49</v>
      </c>
      <c r="L2645" s="5" t="s">
        <v>5472</v>
      </c>
      <c r="M2645" s="5" t="str">
        <f t="shared" si="41"/>
        <v>. Injured.  Fractured eighth and ninth ribs;  slipped when lifting skip.</v>
      </c>
      <c r="O2645" s="5" t="str">
        <f t="array" ref="O2645">INDEX(category2,MATCH(TRUE,ISNUMBER(SEARCH(keyword2,M2645)),0))</f>
        <v>Injured</v>
      </c>
      <c r="P2645" s="5" t="str">
        <f t="array" ref="P2645">INDEX(category3,MATCH(TRUE,ISNUMBER(SEARCH(keyword3,M2645)),0))</f>
        <v>Chest</v>
      </c>
      <c r="Q2645" s="5" t="str">
        <f t="array" ref="Q2645">INDEX(category1,MATCH(TRUE,ISNUMBER(SEARCH(keyword1,M2645)),0))</f>
        <v>Breaks and Fractures</v>
      </c>
    </row>
    <row r="2646" spans="1:17" x14ac:dyDescent="0.25">
      <c r="A2646">
        <v>7885</v>
      </c>
      <c r="B2646" s="5" t="s">
        <v>5473</v>
      </c>
      <c r="C2646" s="6">
        <v>1932</v>
      </c>
      <c r="D2646" s="4">
        <v>1</v>
      </c>
      <c r="E2646">
        <v>1636</v>
      </c>
      <c r="F2646" s="1">
        <v>11345</v>
      </c>
      <c r="G2646" s="5" t="s">
        <v>52</v>
      </c>
      <c r="H2646" s="5" t="s">
        <v>53</v>
      </c>
      <c r="I2646" s="5" t="s">
        <v>5474</v>
      </c>
      <c r="J2646" t="s">
        <v>55</v>
      </c>
      <c r="L2646" s="5" t="s">
        <v>5475</v>
      </c>
      <c r="M2646" s="5" t="str">
        <f t="shared" si="41"/>
        <v>. Injured.  When re-timbering a road there was a fall of coal and stone.   Sprained muscles and contusions.</v>
      </c>
      <c r="O2646" s="5" t="str">
        <f t="array" ref="O2646">INDEX(category2,MATCH(TRUE,ISNUMBER(SEARCH(keyword2,M2646)),0))</f>
        <v>Injured</v>
      </c>
      <c r="P2646" s="5" t="s">
        <v>20370</v>
      </c>
      <c r="Q2646" s="5" t="str">
        <f t="array" ref="Q2646">INDEX(category1,MATCH(TRUE,ISNUMBER(SEARCH(keyword1,M2646)),0))</f>
        <v>Falls</v>
      </c>
    </row>
    <row r="2647" spans="1:17" x14ac:dyDescent="0.25">
      <c r="A2647">
        <v>8053</v>
      </c>
      <c r="B2647" s="5" t="s">
        <v>5476</v>
      </c>
      <c r="C2647" s="6">
        <v>1932</v>
      </c>
      <c r="D2647" s="4">
        <v>1</v>
      </c>
      <c r="E2647">
        <v>1639</v>
      </c>
      <c r="F2647" s="1">
        <v>11343</v>
      </c>
      <c r="G2647" s="5" t="s">
        <v>46</v>
      </c>
      <c r="H2647" s="5" t="s">
        <v>47</v>
      </c>
      <c r="I2647" s="5" t="s">
        <v>287</v>
      </c>
      <c r="J2647" t="s">
        <v>49</v>
      </c>
      <c r="L2647" s="5" t="s">
        <v>5477</v>
      </c>
      <c r="M2647" s="5" t="str">
        <f t="shared" si="41"/>
        <v>. Injured neck, struck by falling prop.</v>
      </c>
      <c r="O2647" s="5" t="str">
        <f t="array" ref="O2647">INDEX(category2,MATCH(TRUE,ISNUMBER(SEARCH(keyword2,M2647)),0))</f>
        <v>Injured</v>
      </c>
      <c r="P2647" s="5" t="str">
        <f t="array" ref="P2647">INDEX(category3,MATCH(TRUE,ISNUMBER(SEARCH(keyword3,M2647)),0))</f>
        <v>Neck</v>
      </c>
      <c r="Q2647" s="5" t="str">
        <f t="array" ref="Q2647">INDEX(category1,MATCH(TRUE,ISNUMBER(SEARCH(keyword1,M2647)),0))</f>
        <v>Falls</v>
      </c>
    </row>
    <row r="2648" spans="1:17" x14ac:dyDescent="0.25">
      <c r="A2648">
        <v>7934</v>
      </c>
      <c r="B2648" s="5" t="s">
        <v>4243</v>
      </c>
      <c r="C2648" s="6">
        <v>1932</v>
      </c>
      <c r="D2648" s="4">
        <v>1</v>
      </c>
      <c r="E2648">
        <v>1638</v>
      </c>
      <c r="F2648" s="1">
        <v>11338</v>
      </c>
      <c r="G2648" s="5" t="s">
        <v>138</v>
      </c>
      <c r="H2648" s="5" t="s">
        <v>139</v>
      </c>
      <c r="I2648" s="5" t="s">
        <v>1744</v>
      </c>
      <c r="J2648" t="s">
        <v>1745</v>
      </c>
      <c r="L2648" s="5" t="s">
        <v>5478</v>
      </c>
      <c r="M2648" s="5" t="str">
        <f t="shared" si="41"/>
        <v>. Injured. Septic middle finger right hand; splinter entered finger from piece of mine timber.</v>
      </c>
      <c r="O2648" s="5" t="str">
        <f t="array" ref="O2648">INDEX(category2,MATCH(TRUE,ISNUMBER(SEARCH(keyword2,M2648)),0))</f>
        <v>Injured</v>
      </c>
      <c r="P2648" s="5" t="str">
        <f t="array" ref="P2648">INDEX(category3,MATCH(TRUE,ISNUMBER(SEARCH(keyword3,M2648)),0))</f>
        <v>Hand</v>
      </c>
      <c r="Q2648" s="5" t="s">
        <v>20370</v>
      </c>
    </row>
    <row r="2649" spans="1:17" x14ac:dyDescent="0.25">
      <c r="A2649">
        <v>5877</v>
      </c>
      <c r="B2649" s="5" t="s">
        <v>5479</v>
      </c>
      <c r="C2649" s="6">
        <v>1932</v>
      </c>
      <c r="D2649" s="4">
        <v>1</v>
      </c>
      <c r="E2649">
        <v>1010</v>
      </c>
      <c r="F2649" s="1">
        <v>11337</v>
      </c>
      <c r="G2649" s="5" t="s">
        <v>900</v>
      </c>
      <c r="H2649" s="5" t="s">
        <v>901</v>
      </c>
      <c r="I2649" s="5" t="s">
        <v>1314</v>
      </c>
      <c r="J2649" t="s">
        <v>902</v>
      </c>
      <c r="L2649" s="5" t="s">
        <v>5480</v>
      </c>
      <c r="M2649" s="5" t="str">
        <f t="shared" si="41"/>
        <v>. Injured his arm when pushing a truck.</v>
      </c>
      <c r="O2649" s="5" t="str">
        <f t="array" ref="O2649">INDEX(category2,MATCH(TRUE,ISNUMBER(SEARCH(keyword2,M2649)),0))</f>
        <v>Injured</v>
      </c>
      <c r="P2649" s="5" t="str">
        <f t="array" ref="P2649">INDEX(category3,MATCH(TRUE,ISNUMBER(SEARCH(keyword3,M2649)),0))</f>
        <v>Arm</v>
      </c>
      <c r="Q2649" s="5" t="s">
        <v>20370</v>
      </c>
    </row>
    <row r="2650" spans="1:17" x14ac:dyDescent="0.25">
      <c r="A2650">
        <v>7842</v>
      </c>
      <c r="B2650" s="5" t="s">
        <v>5481</v>
      </c>
      <c r="C2650" s="6">
        <v>1932</v>
      </c>
      <c r="D2650" s="4">
        <v>1</v>
      </c>
      <c r="E2650">
        <v>1635</v>
      </c>
      <c r="F2650" s="1">
        <v>11336</v>
      </c>
      <c r="G2650" s="5" t="s">
        <v>68</v>
      </c>
      <c r="H2650" s="5" t="s">
        <v>69</v>
      </c>
      <c r="I2650" s="5" t="s">
        <v>2235</v>
      </c>
      <c r="J2650" t="s">
        <v>115</v>
      </c>
      <c r="L2650" s="5" t="s">
        <v>5482</v>
      </c>
      <c r="M2650" s="5" t="str">
        <f t="shared" si="41"/>
        <v>. Injured.  While oiling rollers on the North dip a set of two empty wagons became uncoupled from the haulage rope, ran back the dip, and struck Spinks, causing a fracture of the right leg, several broken ribs and injury to other parts of his body.</v>
      </c>
      <c r="O2650" s="5" t="str">
        <f t="array" ref="O2650">INDEX(category2,MATCH(TRUE,ISNUMBER(SEARCH(keyword2,M2650)),0))</f>
        <v>Injured</v>
      </c>
      <c r="P2650" s="5" t="str">
        <f t="array" ref="P2650">INDEX(category3,MATCH(TRUE,ISNUMBER(SEARCH(keyword3,M2650)),0))</f>
        <v>Back</v>
      </c>
      <c r="Q2650" s="5" t="str">
        <f t="array" ref="Q2650">INDEX(category1,MATCH(TRUE,ISNUMBER(SEARCH(keyword1,M2650)),0))</f>
        <v>Breaks and Fractures</v>
      </c>
    </row>
    <row r="2651" spans="1:17" x14ac:dyDescent="0.25">
      <c r="A2651">
        <v>7875</v>
      </c>
      <c r="B2651" s="5" t="s">
        <v>2173</v>
      </c>
      <c r="C2651" s="6">
        <v>1932</v>
      </c>
      <c r="D2651" s="4">
        <v>1</v>
      </c>
      <c r="E2651">
        <v>1636</v>
      </c>
      <c r="F2651" s="1">
        <v>11333</v>
      </c>
      <c r="G2651" s="5" t="s">
        <v>68</v>
      </c>
      <c r="H2651" s="5" t="s">
        <v>69</v>
      </c>
      <c r="I2651" s="5" t="s">
        <v>871</v>
      </c>
      <c r="J2651" t="s">
        <v>497</v>
      </c>
      <c r="L2651" s="5" t="s">
        <v>5483</v>
      </c>
      <c r="M2651" s="5" t="str">
        <f t="shared" si="41"/>
        <v>. Injured.   While repairing the North dip a piece of stone fell on his right leg, causing a bad  bruise.</v>
      </c>
      <c r="O2651" s="5" t="str">
        <f t="array" ref="O2651">INDEX(category2,MATCH(TRUE,ISNUMBER(SEARCH(keyword2,M2651)),0))</f>
        <v>Injured</v>
      </c>
      <c r="P2651" s="5" t="str">
        <f t="array" ref="P2651">INDEX(category3,MATCH(TRUE,ISNUMBER(SEARCH(keyword3,M2651)),0))</f>
        <v>Leg</v>
      </c>
      <c r="Q2651" s="5" t="str">
        <f t="array" ref="Q2651">INDEX(category1,MATCH(TRUE,ISNUMBER(SEARCH(keyword1,M2651)),0))</f>
        <v xml:space="preserve">Bruises </v>
      </c>
    </row>
    <row r="2652" spans="1:17" x14ac:dyDescent="0.25">
      <c r="A2652">
        <v>7874</v>
      </c>
      <c r="B2652" s="5" t="s">
        <v>5484</v>
      </c>
      <c r="C2652" s="6">
        <v>1932</v>
      </c>
      <c r="D2652" s="4">
        <v>1</v>
      </c>
      <c r="E2652">
        <v>1636</v>
      </c>
      <c r="F2652" s="1">
        <v>11330</v>
      </c>
      <c r="G2652" s="5" t="s">
        <v>907</v>
      </c>
      <c r="H2652" s="5" t="s">
        <v>908</v>
      </c>
      <c r="I2652" s="5" t="s">
        <v>77</v>
      </c>
      <c r="J2652" t="s">
        <v>78</v>
      </c>
      <c r="L2652" s="5" t="s">
        <v>5485</v>
      </c>
      <c r="M2652" s="5" t="str">
        <f t="shared" si="41"/>
        <v>. Injured.  Strained elbow joint, lifting skip.</v>
      </c>
      <c r="O2652" s="5" t="str">
        <f t="array" ref="O2652">INDEX(category2,MATCH(TRUE,ISNUMBER(SEARCH(keyword2,M2652)),0))</f>
        <v>Injured</v>
      </c>
      <c r="P2652" s="5" t="str">
        <f t="array" ref="P2652">INDEX(category3,MATCH(TRUE,ISNUMBER(SEARCH(keyword3,M2652)),0))</f>
        <v>Arm</v>
      </c>
      <c r="Q2652" s="5" t="str">
        <f t="array" ref="Q2652">INDEX(category1,MATCH(TRUE,ISNUMBER(SEARCH(keyword1,M2652)),0))</f>
        <v>Sprains and strains</v>
      </c>
    </row>
    <row r="2653" spans="1:17" x14ac:dyDescent="0.25">
      <c r="A2653">
        <v>7909</v>
      </c>
      <c r="B2653" s="5" t="s">
        <v>5486</v>
      </c>
      <c r="C2653" s="6">
        <v>1932</v>
      </c>
      <c r="D2653" s="4">
        <v>1</v>
      </c>
      <c r="E2653">
        <v>1638</v>
      </c>
      <c r="F2653" s="1">
        <v>11330</v>
      </c>
      <c r="G2653" s="5" t="s">
        <v>68</v>
      </c>
      <c r="H2653" s="5" t="s">
        <v>69</v>
      </c>
      <c r="I2653" s="5" t="s">
        <v>5220</v>
      </c>
      <c r="J2653" t="s">
        <v>590</v>
      </c>
      <c r="L2653" s="5" t="s">
        <v>5487</v>
      </c>
      <c r="M2653" s="5" t="str">
        <f t="shared" si="41"/>
        <v>. Injured eye, caused by a small piece of coal which flew from his pick.</v>
      </c>
      <c r="O2653" s="5" t="str">
        <f t="array" ref="O2653">INDEX(category2,MATCH(TRUE,ISNUMBER(SEARCH(keyword2,M2653)),0))</f>
        <v>Injured</v>
      </c>
      <c r="P2653" s="5" t="str">
        <f t="array" ref="P2653">INDEX(category3,MATCH(TRUE,ISNUMBER(SEARCH(keyword3,M2653)),0))</f>
        <v>Head</v>
      </c>
      <c r="Q2653" s="5" t="s">
        <v>20370</v>
      </c>
    </row>
    <row r="2654" spans="1:17" x14ac:dyDescent="0.25">
      <c r="A2654">
        <v>5910</v>
      </c>
      <c r="B2654" s="5" t="s">
        <v>5488</v>
      </c>
      <c r="C2654" s="6">
        <v>1932</v>
      </c>
      <c r="D2654" s="4">
        <v>1</v>
      </c>
      <c r="E2654">
        <v>1012</v>
      </c>
      <c r="F2654" s="1">
        <v>11328</v>
      </c>
      <c r="G2654" s="5" t="s">
        <v>5489</v>
      </c>
      <c r="H2654" s="5" t="s">
        <v>5490</v>
      </c>
      <c r="I2654" s="5" t="s">
        <v>5491</v>
      </c>
      <c r="J2654" t="s">
        <v>5492</v>
      </c>
      <c r="L2654" s="5" t="s">
        <v>5493</v>
      </c>
      <c r="M2654" s="5" t="str">
        <f t="shared" si="41"/>
        <v>. Injured.  Axe slipped and cut his leg.</v>
      </c>
      <c r="O2654" s="5" t="str">
        <f t="array" ref="O2654">INDEX(category2,MATCH(TRUE,ISNUMBER(SEARCH(keyword2,M2654)),0))</f>
        <v>Injured</v>
      </c>
      <c r="P2654" s="5" t="str">
        <f t="array" ref="P2654">INDEX(category3,MATCH(TRUE,ISNUMBER(SEARCH(keyword3,M2654)),0))</f>
        <v>Leg</v>
      </c>
      <c r="Q2654" s="5" t="str">
        <f t="array" ref="Q2654">INDEX(category1,MATCH(TRUE,ISNUMBER(SEARCH(keyword1,M2654)),0))</f>
        <v>Cuts and Wounds</v>
      </c>
    </row>
    <row r="2655" spans="1:17" x14ac:dyDescent="0.25">
      <c r="A2655">
        <v>8048</v>
      </c>
      <c r="B2655" s="5" t="s">
        <v>5494</v>
      </c>
      <c r="C2655" s="6">
        <v>1931</v>
      </c>
      <c r="D2655" s="4">
        <v>1</v>
      </c>
      <c r="E2655">
        <v>1069</v>
      </c>
      <c r="F2655" s="1">
        <v>11312</v>
      </c>
      <c r="G2655" s="5" t="s">
        <v>68</v>
      </c>
      <c r="H2655" s="5" t="s">
        <v>69</v>
      </c>
      <c r="I2655" s="5" t="s">
        <v>307</v>
      </c>
      <c r="J2655" t="s">
        <v>308</v>
      </c>
      <c r="L2655" s="5" t="s">
        <v>5495</v>
      </c>
      <c r="M2655" s="5" t="str">
        <f t="shared" si="41"/>
        <v>. Injured.  While preparing acetylene gas to cut the tubes of a boiler, the gas ignited and burned him about the face.</v>
      </c>
      <c r="O2655" s="5" t="str">
        <f t="array" ref="O2655">INDEX(category2,MATCH(TRUE,ISNUMBER(SEARCH(keyword2,M2655)),0))</f>
        <v>Injured</v>
      </c>
      <c r="P2655" s="5" t="str">
        <f t="array" ref="P2655">INDEX(category3,MATCH(TRUE,ISNUMBER(SEARCH(keyword3,M2655)),0))</f>
        <v>Head</v>
      </c>
      <c r="Q2655" s="5" t="str">
        <f t="array" ref="Q2655">INDEX(category1,MATCH(TRUE,ISNUMBER(SEARCH(keyword1,M2655)),0))</f>
        <v>Cuts and Wounds</v>
      </c>
    </row>
    <row r="2656" spans="1:17" x14ac:dyDescent="0.25">
      <c r="A2656">
        <v>5856</v>
      </c>
      <c r="B2656" s="5" t="s">
        <v>5496</v>
      </c>
      <c r="C2656" s="6">
        <v>1931</v>
      </c>
      <c r="D2656" s="4">
        <v>1</v>
      </c>
      <c r="E2656">
        <v>1043</v>
      </c>
      <c r="F2656" s="1">
        <v>11311</v>
      </c>
      <c r="G2656" s="5" t="s">
        <v>900</v>
      </c>
      <c r="H2656" s="5" t="s">
        <v>901</v>
      </c>
      <c r="I2656" s="5" t="s">
        <v>1314</v>
      </c>
      <c r="J2656" t="s">
        <v>902</v>
      </c>
      <c r="L2656" s="5" t="s">
        <v>5497</v>
      </c>
      <c r="M2656" s="5" t="str">
        <f t="shared" si="41"/>
        <v>. Killed.  He was working up a rise over No. 3 level, using a cluster of three electric lights in an iron shade.  Owing to a broken earth wire and leakage in a socket, when he took hold of the shade he received an electric shock, with fatal results.</v>
      </c>
      <c r="O2656" s="5" t="str">
        <f t="array" ref="O2656">INDEX(category2,MATCH(TRUE,ISNUMBER(SEARCH(keyword2,M2656)),0))</f>
        <v>Dead</v>
      </c>
      <c r="P2656" s="5" t="s">
        <v>20370</v>
      </c>
      <c r="Q2656" s="5" t="str">
        <f t="array" ref="Q2656">INDEX(category1,MATCH(TRUE,ISNUMBER(SEARCH(keyword1,M2656)),0))</f>
        <v>Shock</v>
      </c>
    </row>
    <row r="2657" spans="1:17" x14ac:dyDescent="0.25">
      <c r="A2657">
        <v>7968</v>
      </c>
      <c r="B2657" s="5" t="s">
        <v>5498</v>
      </c>
      <c r="C2657" s="6">
        <v>1931</v>
      </c>
      <c r="D2657" s="4">
        <v>1</v>
      </c>
      <c r="E2657">
        <v>1065</v>
      </c>
      <c r="F2657" s="1">
        <v>11311</v>
      </c>
      <c r="G2657" s="5" t="s">
        <v>68</v>
      </c>
      <c r="H2657" s="5" t="s">
        <v>69</v>
      </c>
      <c r="I2657" s="5" t="s">
        <v>871</v>
      </c>
      <c r="J2657" t="s">
        <v>497</v>
      </c>
      <c r="L2657" s="5" t="s">
        <v>5499</v>
      </c>
      <c r="M2657" s="5" t="str">
        <f t="shared" si="41"/>
        <v>. Injured. Struck on left leg by a full wagon, causing bruises above the knee.</v>
      </c>
      <c r="O2657" s="5" t="str">
        <f t="array" ref="O2657">INDEX(category2,MATCH(TRUE,ISNUMBER(SEARCH(keyword2,M2657)),0))</f>
        <v>Injured</v>
      </c>
      <c r="P2657" s="5" t="str">
        <f t="array" ref="P2657">INDEX(category3,MATCH(TRUE,ISNUMBER(SEARCH(keyword3,M2657)),0))</f>
        <v>Leg</v>
      </c>
      <c r="Q2657" s="5" t="str">
        <f t="array" ref="Q2657">INDEX(category1,MATCH(TRUE,ISNUMBER(SEARCH(keyword1,M2657)),0))</f>
        <v xml:space="preserve">Bruises </v>
      </c>
    </row>
    <row r="2658" spans="1:17" x14ac:dyDescent="0.25">
      <c r="A2658">
        <v>8029</v>
      </c>
      <c r="B2658" s="5" t="s">
        <v>5500</v>
      </c>
      <c r="C2658" s="6">
        <v>1931</v>
      </c>
      <c r="D2658" s="4">
        <v>1</v>
      </c>
      <c r="E2658">
        <v>1068</v>
      </c>
      <c r="F2658" s="1">
        <v>11311</v>
      </c>
      <c r="G2658" s="5" t="s">
        <v>106</v>
      </c>
      <c r="H2658" s="5" t="s">
        <v>107</v>
      </c>
      <c r="I2658" s="5" t="s">
        <v>290</v>
      </c>
      <c r="J2658" t="s">
        <v>291</v>
      </c>
      <c r="L2658" s="5" t="s">
        <v>5501</v>
      </c>
      <c r="M2658" s="5" t="str">
        <f t="shared" si="41"/>
        <v>. Injured.  The head of a maul flew off and crushed his hand against the floor.</v>
      </c>
      <c r="O2658" s="5" t="str">
        <f t="array" ref="O2658">INDEX(category2,MATCH(TRUE,ISNUMBER(SEARCH(keyword2,M2658)),0))</f>
        <v>Injured</v>
      </c>
      <c r="P2658" s="5" t="str">
        <f t="array" ref="P2658">INDEX(category3,MATCH(TRUE,ISNUMBER(SEARCH(keyword3,M2658)),0))</f>
        <v>Head</v>
      </c>
      <c r="Q2658" s="5" t="str">
        <f t="array" ref="Q2658">INDEX(category1,MATCH(TRUE,ISNUMBER(SEARCH(keyword1,M2658)),0))</f>
        <v>Smashed/Crushed</v>
      </c>
    </row>
    <row r="2659" spans="1:17" x14ac:dyDescent="0.25">
      <c r="A2659">
        <v>8052</v>
      </c>
      <c r="B2659" s="5" t="s">
        <v>5502</v>
      </c>
      <c r="C2659" s="6">
        <v>1932</v>
      </c>
      <c r="D2659" s="4">
        <v>1</v>
      </c>
      <c r="E2659">
        <v>1639</v>
      </c>
      <c r="F2659" s="1">
        <v>11310</v>
      </c>
      <c r="G2659" s="5" t="s">
        <v>46</v>
      </c>
      <c r="H2659" s="5" t="s">
        <v>47</v>
      </c>
      <c r="I2659" s="5" t="s">
        <v>48</v>
      </c>
      <c r="J2659" t="s">
        <v>49</v>
      </c>
      <c r="L2659" s="5" t="s">
        <v>5503</v>
      </c>
      <c r="M2659" s="5" t="str">
        <f t="shared" si="41"/>
        <v>. Injured.  Crushed fingers between two props.</v>
      </c>
      <c r="O2659" s="5" t="str">
        <f t="array" ref="O2659">INDEX(category2,MATCH(TRUE,ISNUMBER(SEARCH(keyword2,M2659)),0))</f>
        <v>Injured</v>
      </c>
      <c r="P2659" s="5" t="str">
        <f t="array" ref="P2659">INDEX(category3,MATCH(TRUE,ISNUMBER(SEARCH(keyword3,M2659)),0))</f>
        <v>Hand</v>
      </c>
      <c r="Q2659" s="5" t="str">
        <f t="array" ref="Q2659">INDEX(category1,MATCH(TRUE,ISNUMBER(SEARCH(keyword1,M2659)),0))</f>
        <v>Smashed/Crushed</v>
      </c>
    </row>
    <row r="2660" spans="1:17" x14ac:dyDescent="0.25">
      <c r="A2660">
        <v>5855</v>
      </c>
      <c r="B2660" s="5" t="s">
        <v>5504</v>
      </c>
      <c r="C2660" s="6">
        <v>1931</v>
      </c>
      <c r="D2660" s="4">
        <v>1</v>
      </c>
      <c r="E2660">
        <v>1043</v>
      </c>
      <c r="F2660" s="1">
        <v>11304</v>
      </c>
      <c r="G2660" s="5" t="s">
        <v>900</v>
      </c>
      <c r="H2660" s="5" t="s">
        <v>901</v>
      </c>
      <c r="I2660" s="5" t="s">
        <v>1314</v>
      </c>
      <c r="J2660" t="s">
        <v>902</v>
      </c>
      <c r="L2660" s="5" t="s">
        <v>5505</v>
      </c>
      <c r="M2660" s="5" t="str">
        <f t="shared" si="41"/>
        <v>. Injured.  Cut leg with shovel.</v>
      </c>
      <c r="O2660" s="5" t="str">
        <f t="array" ref="O2660">INDEX(category2,MATCH(TRUE,ISNUMBER(SEARCH(keyword2,M2660)),0))</f>
        <v>Injured</v>
      </c>
      <c r="P2660" s="5" t="str">
        <f t="array" ref="P2660">INDEX(category3,MATCH(TRUE,ISNUMBER(SEARCH(keyword3,M2660)),0))</f>
        <v>Leg</v>
      </c>
      <c r="Q2660" s="5" t="str">
        <f t="array" ref="Q2660">INDEX(category1,MATCH(TRUE,ISNUMBER(SEARCH(keyword1,M2660)),0))</f>
        <v>Cuts and Wounds</v>
      </c>
    </row>
    <row r="2661" spans="1:17" x14ac:dyDescent="0.25">
      <c r="A2661">
        <v>8051</v>
      </c>
      <c r="B2661" s="5" t="s">
        <v>5506</v>
      </c>
      <c r="C2661" s="6">
        <v>1932</v>
      </c>
      <c r="D2661" s="4">
        <v>1</v>
      </c>
      <c r="E2661">
        <v>1639</v>
      </c>
      <c r="F2661" s="1">
        <v>11298</v>
      </c>
      <c r="G2661" s="5" t="s">
        <v>46</v>
      </c>
      <c r="H2661" s="5" t="s">
        <v>47</v>
      </c>
      <c r="I2661" s="5" t="s">
        <v>48</v>
      </c>
      <c r="J2661" t="s">
        <v>49</v>
      </c>
      <c r="L2661" s="5" t="s">
        <v>5507</v>
      </c>
      <c r="M2661" s="5" t="str">
        <f t="shared" si="41"/>
        <v>. Injured.  Sprained right ankle, slipped on piece of stone.</v>
      </c>
      <c r="O2661" s="5" t="str">
        <f t="array" ref="O2661">INDEX(category2,MATCH(TRUE,ISNUMBER(SEARCH(keyword2,M2661)),0))</f>
        <v>Injured</v>
      </c>
      <c r="P2661" s="5" t="str">
        <f t="array" ref="P2661">INDEX(category3,MATCH(TRUE,ISNUMBER(SEARCH(keyword3,M2661)),0))</f>
        <v>Foot</v>
      </c>
      <c r="Q2661" s="5" t="str">
        <f t="array" ref="Q2661">INDEX(category1,MATCH(TRUE,ISNUMBER(SEARCH(keyword1,M2661)),0))</f>
        <v>Sprains and strains</v>
      </c>
    </row>
    <row r="2662" spans="1:17" x14ac:dyDescent="0.25">
      <c r="A2662">
        <v>5758</v>
      </c>
      <c r="B2662" s="5" t="s">
        <v>5508</v>
      </c>
      <c r="C2662" s="6">
        <v>1931</v>
      </c>
      <c r="D2662" s="4">
        <v>1</v>
      </c>
      <c r="E2662">
        <v>1039</v>
      </c>
      <c r="F2662" s="1">
        <v>11296</v>
      </c>
      <c r="G2662" s="5" t="s">
        <v>900</v>
      </c>
      <c r="H2662" s="5" t="s">
        <v>901</v>
      </c>
      <c r="I2662" s="5" t="s">
        <v>1314</v>
      </c>
      <c r="J2662" t="s">
        <v>902</v>
      </c>
      <c r="L2662" s="5" t="s">
        <v>5509</v>
      </c>
      <c r="M2662" s="5" t="str">
        <f t="shared" si="41"/>
        <v>. Killed.  Appears to have fallen out of cage when going to surface, being unwell.  Picked up unconscious and never recovered.</v>
      </c>
      <c r="O2662" s="5" t="str">
        <f t="array" ref="O2662">INDEX(category2,MATCH(TRUE,ISNUMBER(SEARCH(keyword2,M2662)),0))</f>
        <v>Dead</v>
      </c>
      <c r="P2662" s="5" t="str">
        <f t="array" ref="P2662">INDEX(category3,MATCH(TRUE,ISNUMBER(SEARCH(keyword3,M2662)),0))</f>
        <v>Head</v>
      </c>
      <c r="Q2662" s="5" t="str">
        <f t="array" ref="Q2662">INDEX(category1,MATCH(TRUE,ISNUMBER(SEARCH(keyword1,M2662)),0))</f>
        <v>Falls</v>
      </c>
    </row>
    <row r="2663" spans="1:17" x14ac:dyDescent="0.25">
      <c r="A2663">
        <v>7974</v>
      </c>
      <c r="B2663" s="5" t="s">
        <v>347</v>
      </c>
      <c r="C2663" s="6">
        <v>1931</v>
      </c>
      <c r="D2663" s="4">
        <v>1</v>
      </c>
      <c r="E2663">
        <v>1065</v>
      </c>
      <c r="F2663" s="1">
        <v>11295</v>
      </c>
      <c r="G2663" s="5" t="s">
        <v>52</v>
      </c>
      <c r="H2663" s="5" t="s">
        <v>53</v>
      </c>
      <c r="I2663" s="5" t="s">
        <v>3876</v>
      </c>
      <c r="J2663" t="s">
        <v>147</v>
      </c>
      <c r="L2663" s="5" t="s">
        <v>5510</v>
      </c>
      <c r="M2663" s="5" t="str">
        <f t="shared" si="41"/>
        <v>. Injured. Slightly ruptured when lifting a full wagon of coal.</v>
      </c>
      <c r="O2663" s="5" t="str">
        <f t="array" ref="O2663">INDEX(category2,MATCH(TRUE,ISNUMBER(SEARCH(keyword2,M2663)),0))</f>
        <v>Injured</v>
      </c>
      <c r="P2663" s="5" t="s">
        <v>20370</v>
      </c>
      <c r="Q2663" s="5" t="s">
        <v>20370</v>
      </c>
    </row>
    <row r="2664" spans="1:17" x14ac:dyDescent="0.25">
      <c r="A2664">
        <v>8024</v>
      </c>
      <c r="B2664" s="5" t="s">
        <v>1617</v>
      </c>
      <c r="C2664" s="6">
        <v>1931</v>
      </c>
      <c r="D2664" s="4">
        <v>1</v>
      </c>
      <c r="E2664">
        <v>1068</v>
      </c>
      <c r="F2664" s="1">
        <v>11293</v>
      </c>
      <c r="G2664" s="5" t="s">
        <v>52</v>
      </c>
      <c r="H2664" s="5" t="s">
        <v>53</v>
      </c>
      <c r="I2664" s="5" t="s">
        <v>3876</v>
      </c>
      <c r="J2664" t="s">
        <v>147</v>
      </c>
      <c r="L2664" s="5" t="s">
        <v>5511</v>
      </c>
      <c r="M2664" s="5" t="str">
        <f t="shared" si="41"/>
        <v>. Injured.  Punctured his leg with a pick point.</v>
      </c>
      <c r="O2664" s="5" t="str">
        <f t="array" ref="O2664">INDEX(category2,MATCH(TRUE,ISNUMBER(SEARCH(keyword2,M2664)),0))</f>
        <v>Injured</v>
      </c>
      <c r="P2664" s="5" t="str">
        <f t="array" ref="P2664">INDEX(category3,MATCH(TRUE,ISNUMBER(SEARCH(keyword3,M2664)),0))</f>
        <v>Leg</v>
      </c>
      <c r="Q2664" s="5" t="s">
        <v>20370</v>
      </c>
    </row>
    <row r="2665" spans="1:17" x14ac:dyDescent="0.25">
      <c r="A2665">
        <v>5854</v>
      </c>
      <c r="B2665" s="5" t="s">
        <v>5512</v>
      </c>
      <c r="C2665" s="6">
        <v>1931</v>
      </c>
      <c r="D2665" s="4">
        <v>1</v>
      </c>
      <c r="E2665">
        <v>1043</v>
      </c>
      <c r="F2665" s="1">
        <v>11292</v>
      </c>
      <c r="G2665" s="5" t="s">
        <v>900</v>
      </c>
      <c r="H2665" s="5" t="s">
        <v>901</v>
      </c>
      <c r="I2665" s="5" t="s">
        <v>1314</v>
      </c>
      <c r="J2665" t="s">
        <v>902</v>
      </c>
      <c r="L2665" s="5" t="s">
        <v>5513</v>
      </c>
      <c r="M2665" s="5" t="str">
        <f t="shared" si="41"/>
        <v>. Injured.  Eye.  A piece of dust got into it when blowing out a hole.</v>
      </c>
      <c r="O2665" s="5" t="str">
        <f t="array" ref="O2665">INDEX(category2,MATCH(TRUE,ISNUMBER(SEARCH(keyword2,M2665)),0))</f>
        <v>Injured</v>
      </c>
      <c r="P2665" s="5" t="str">
        <f t="array" ref="P2665">INDEX(category3,MATCH(TRUE,ISNUMBER(SEARCH(keyword3,M2665)),0))</f>
        <v>Head</v>
      </c>
      <c r="Q2665" s="5" t="s">
        <v>20370</v>
      </c>
    </row>
    <row r="2666" spans="1:17" x14ac:dyDescent="0.25">
      <c r="A2666">
        <v>5852</v>
      </c>
      <c r="B2666" s="5" t="s">
        <v>5514</v>
      </c>
      <c r="C2666" s="6">
        <v>1931</v>
      </c>
      <c r="D2666" s="4">
        <v>1</v>
      </c>
      <c r="E2666">
        <v>1043</v>
      </c>
      <c r="F2666" s="1">
        <v>11291</v>
      </c>
      <c r="G2666" s="5" t="s">
        <v>900</v>
      </c>
      <c r="H2666" s="5" t="s">
        <v>901</v>
      </c>
      <c r="I2666" s="5" t="s">
        <v>5515</v>
      </c>
      <c r="J2666" t="s">
        <v>902</v>
      </c>
      <c r="L2666" s="5" t="s">
        <v>5516</v>
      </c>
      <c r="M2666" s="5" t="str">
        <f t="shared" si="41"/>
        <v>. Injured.  Crushed against side of truck.  Abrasions.</v>
      </c>
      <c r="O2666" s="5" t="str">
        <f t="array" ref="O2666">INDEX(category2,MATCH(TRUE,ISNUMBER(SEARCH(keyword2,M2666)),0))</f>
        <v>Injured</v>
      </c>
      <c r="P2666" s="5" t="s">
        <v>20370</v>
      </c>
      <c r="Q2666" s="5" t="str">
        <f t="array" ref="Q2666">INDEX(category1,MATCH(TRUE,ISNUMBER(SEARCH(keyword1,M2666)),0))</f>
        <v>Smashed/Crushed</v>
      </c>
    </row>
    <row r="2667" spans="1:17" x14ac:dyDescent="0.25">
      <c r="A2667">
        <v>5853</v>
      </c>
      <c r="B2667" s="5" t="s">
        <v>2117</v>
      </c>
      <c r="C2667" s="6">
        <v>1931</v>
      </c>
      <c r="D2667" s="4">
        <v>1</v>
      </c>
      <c r="E2667">
        <v>1043</v>
      </c>
      <c r="F2667" s="1">
        <v>11291</v>
      </c>
      <c r="G2667" s="5" t="s">
        <v>900</v>
      </c>
      <c r="H2667" s="5" t="s">
        <v>901</v>
      </c>
      <c r="I2667" s="5" t="s">
        <v>1314</v>
      </c>
      <c r="J2667" t="s">
        <v>902</v>
      </c>
      <c r="L2667" s="5" t="s">
        <v>5517</v>
      </c>
      <c r="M2667" s="5" t="str">
        <f t="shared" si="41"/>
        <v>. Injured knee.  Slipped on plat.</v>
      </c>
      <c r="O2667" s="5" t="str">
        <f t="array" ref="O2667">INDEX(category2,MATCH(TRUE,ISNUMBER(SEARCH(keyword2,M2667)),0))</f>
        <v>Injured</v>
      </c>
      <c r="P2667" s="5" t="str">
        <f t="array" ref="P2667">INDEX(category3,MATCH(TRUE,ISNUMBER(SEARCH(keyword3,M2667)),0))</f>
        <v>Leg</v>
      </c>
      <c r="Q2667" s="5" t="s">
        <v>20370</v>
      </c>
    </row>
    <row r="2668" spans="1:17" x14ac:dyDescent="0.25">
      <c r="A2668">
        <v>5789</v>
      </c>
      <c r="B2668" s="5" t="s">
        <v>5518</v>
      </c>
      <c r="C2668" s="6">
        <v>1931</v>
      </c>
      <c r="D2668" s="4">
        <v>1</v>
      </c>
      <c r="E2668">
        <v>1041</v>
      </c>
      <c r="F2668" s="1">
        <v>11290</v>
      </c>
      <c r="G2668" s="5" t="s">
        <v>926</v>
      </c>
      <c r="H2668" s="5" t="s">
        <v>927</v>
      </c>
      <c r="I2668" s="5" t="s">
        <v>4260</v>
      </c>
      <c r="J2668" t="s">
        <v>928</v>
      </c>
      <c r="L2668" s="5" t="s">
        <v>5519</v>
      </c>
      <c r="M2668" s="5" t="str">
        <f t="shared" si="41"/>
        <v>. Injured right hand when putting a pipe line on tramway.</v>
      </c>
      <c r="O2668" s="5" t="str">
        <f t="array" ref="O2668">INDEX(category2,MATCH(TRUE,ISNUMBER(SEARCH(keyword2,M2668)),0))</f>
        <v>Injured</v>
      </c>
      <c r="P2668" s="5" t="str">
        <f t="array" ref="P2668">INDEX(category3,MATCH(TRUE,ISNUMBER(SEARCH(keyword3,M2668)),0))</f>
        <v>Hand</v>
      </c>
      <c r="Q2668" s="5" t="s">
        <v>20370</v>
      </c>
    </row>
    <row r="2669" spans="1:17" x14ac:dyDescent="0.25">
      <c r="A2669">
        <v>8023</v>
      </c>
      <c r="B2669" s="5" t="s">
        <v>1808</v>
      </c>
      <c r="C2669" s="6">
        <v>1931</v>
      </c>
      <c r="D2669" s="4">
        <v>1</v>
      </c>
      <c r="E2669">
        <v>1068</v>
      </c>
      <c r="F2669" s="1">
        <v>11290</v>
      </c>
      <c r="G2669" s="5" t="s">
        <v>52</v>
      </c>
      <c r="H2669" s="5" t="s">
        <v>53</v>
      </c>
      <c r="I2669" s="5" t="s">
        <v>5520</v>
      </c>
      <c r="J2669" t="s">
        <v>147</v>
      </c>
      <c r="L2669" s="5" t="s">
        <v>5521</v>
      </c>
      <c r="M2669" s="5" t="str">
        <f t="shared" si="41"/>
        <v>. Injured. Cut his foot with a shovel.</v>
      </c>
      <c r="O2669" s="5" t="str">
        <f t="array" ref="O2669">INDEX(category2,MATCH(TRUE,ISNUMBER(SEARCH(keyword2,M2669)),0))</f>
        <v>Injured</v>
      </c>
      <c r="P2669" s="5" t="str">
        <f t="array" ref="P2669">INDEX(category3,MATCH(TRUE,ISNUMBER(SEARCH(keyword3,M2669)),0))</f>
        <v>Foot</v>
      </c>
      <c r="Q2669" s="5" t="str">
        <f t="array" ref="Q2669">INDEX(category1,MATCH(TRUE,ISNUMBER(SEARCH(keyword1,M2669)),0))</f>
        <v>Cuts and Wounds</v>
      </c>
    </row>
    <row r="2670" spans="1:17" x14ac:dyDescent="0.25">
      <c r="A2670">
        <v>7950</v>
      </c>
      <c r="B2670" s="5" t="s">
        <v>5522</v>
      </c>
      <c r="C2670" s="6">
        <v>1931</v>
      </c>
      <c r="D2670" s="4">
        <v>1</v>
      </c>
      <c r="E2670">
        <v>1064</v>
      </c>
      <c r="F2670" s="1">
        <v>11289</v>
      </c>
      <c r="G2670" s="5" t="s">
        <v>68</v>
      </c>
      <c r="H2670" s="5" t="s">
        <v>69</v>
      </c>
      <c r="I2670" s="5" t="s">
        <v>5220</v>
      </c>
      <c r="J2670" t="s">
        <v>590</v>
      </c>
      <c r="L2670" s="5" t="s">
        <v>5523</v>
      </c>
      <c r="M2670" s="5" t="str">
        <f t="shared" si="41"/>
        <v>. Injured. A piece of stone from the band in the seam fell on his foot causing an injury.</v>
      </c>
      <c r="O2670" s="5" t="str">
        <f t="array" ref="O2670">INDEX(category2,MATCH(TRUE,ISNUMBER(SEARCH(keyword2,M2670)),0))</f>
        <v>Injured</v>
      </c>
      <c r="P2670" s="5" t="str">
        <f t="array" ref="P2670">INDEX(category3,MATCH(TRUE,ISNUMBER(SEARCH(keyword3,M2670)),0))</f>
        <v>Foot</v>
      </c>
      <c r="Q2670" s="5" t="str">
        <f t="array" ref="Q2670">INDEX(category1,MATCH(TRUE,ISNUMBER(SEARCH(keyword1,M2670)),0))</f>
        <v>Falls</v>
      </c>
    </row>
    <row r="2671" spans="1:17" x14ac:dyDescent="0.25">
      <c r="A2671">
        <v>5794</v>
      </c>
      <c r="B2671" s="5" t="s">
        <v>1702</v>
      </c>
      <c r="C2671" s="6">
        <v>1931</v>
      </c>
      <c r="D2671" s="4">
        <v>1</v>
      </c>
      <c r="E2671">
        <v>1041</v>
      </c>
      <c r="F2671" s="1">
        <v>11287</v>
      </c>
      <c r="G2671" s="5" t="s">
        <v>907</v>
      </c>
      <c r="H2671" s="5" t="s">
        <v>908</v>
      </c>
      <c r="I2671" s="5" t="s">
        <v>909</v>
      </c>
      <c r="J2671" t="s">
        <v>910</v>
      </c>
      <c r="L2671" s="5" t="s">
        <v>5524</v>
      </c>
      <c r="M2671" s="5" t="str">
        <f t="shared" si="41"/>
        <v>. Injured.  Flue dust blew into eyes and incapacitated him temporarily.</v>
      </c>
      <c r="O2671" s="5" t="str">
        <f t="array" ref="O2671">INDEX(category2,MATCH(TRUE,ISNUMBER(SEARCH(keyword2,M2671)),0))</f>
        <v>Injured</v>
      </c>
      <c r="P2671" s="5" t="str">
        <f t="array" ref="P2671">INDEX(category3,MATCH(TRUE,ISNUMBER(SEARCH(keyword3,M2671)),0))</f>
        <v>Head</v>
      </c>
      <c r="Q2671" s="5" t="s">
        <v>20370</v>
      </c>
    </row>
    <row r="2672" spans="1:17" x14ac:dyDescent="0.25">
      <c r="A2672">
        <v>7956</v>
      </c>
      <c r="B2672" s="5" t="s">
        <v>4243</v>
      </c>
      <c r="C2672" s="6">
        <v>1931</v>
      </c>
      <c r="D2672" s="4">
        <v>1</v>
      </c>
      <c r="E2672">
        <v>1064</v>
      </c>
      <c r="F2672" s="1">
        <v>11283</v>
      </c>
      <c r="G2672" s="5" t="s">
        <v>138</v>
      </c>
      <c r="H2672" s="5" t="s">
        <v>139</v>
      </c>
      <c r="I2672" s="5" t="s">
        <v>1744</v>
      </c>
      <c r="J2672" t="s">
        <v>1745</v>
      </c>
      <c r="L2672" s="5" t="s">
        <v>5525</v>
      </c>
      <c r="M2672" s="5" t="str">
        <f t="shared" si="41"/>
        <v>. Injured. A piece of coal came off coal face and struck him on the left ankle, causing incised wound.</v>
      </c>
      <c r="O2672" s="5" t="str">
        <f t="array" ref="O2672">INDEX(category2,MATCH(TRUE,ISNUMBER(SEARCH(keyword2,M2672)),0))</f>
        <v>Injured</v>
      </c>
      <c r="P2672" s="5" t="str">
        <f t="array" ref="P2672">INDEX(category3,MATCH(TRUE,ISNUMBER(SEARCH(keyword3,M2672)),0))</f>
        <v>Head</v>
      </c>
      <c r="Q2672" s="5" t="str">
        <f t="array" ref="Q2672">INDEX(category1,MATCH(TRUE,ISNUMBER(SEARCH(keyword1,M2672)),0))</f>
        <v>Cuts and Wounds</v>
      </c>
    </row>
    <row r="2673" spans="1:17" x14ac:dyDescent="0.25">
      <c r="A2673">
        <v>5851</v>
      </c>
      <c r="B2673" s="5" t="s">
        <v>5526</v>
      </c>
      <c r="C2673" s="6">
        <v>1931</v>
      </c>
      <c r="D2673" s="4">
        <v>1</v>
      </c>
      <c r="E2673">
        <v>1043</v>
      </c>
      <c r="F2673" s="1">
        <v>11280</v>
      </c>
      <c r="G2673" s="5" t="s">
        <v>900</v>
      </c>
      <c r="H2673" s="5" t="s">
        <v>901</v>
      </c>
      <c r="I2673" s="5" t="s">
        <v>5515</v>
      </c>
      <c r="J2673" t="s">
        <v>902</v>
      </c>
      <c r="L2673" s="5" t="s">
        <v>5527</v>
      </c>
      <c r="M2673" s="5" t="str">
        <f t="shared" si="41"/>
        <v>. Injured.  Bruised finger while dismantling decking.</v>
      </c>
      <c r="O2673" s="5" t="str">
        <f t="array" ref="O2673">INDEX(category2,MATCH(TRUE,ISNUMBER(SEARCH(keyword2,M2673)),0))</f>
        <v>Injured</v>
      </c>
      <c r="P2673" s="5" t="str">
        <f t="array" ref="P2673">INDEX(category3,MATCH(TRUE,ISNUMBER(SEARCH(keyword3,M2673)),0))</f>
        <v>Hand</v>
      </c>
      <c r="Q2673" s="5" t="str">
        <f t="array" ref="Q2673">INDEX(category1,MATCH(TRUE,ISNUMBER(SEARCH(keyword1,M2673)),0))</f>
        <v xml:space="preserve">Bruises </v>
      </c>
    </row>
    <row r="2674" spans="1:17" x14ac:dyDescent="0.25">
      <c r="A2674">
        <v>5859</v>
      </c>
      <c r="B2674" s="5" t="s">
        <v>5528</v>
      </c>
      <c r="C2674" s="6">
        <v>1931</v>
      </c>
      <c r="D2674" s="4">
        <v>1</v>
      </c>
      <c r="E2674">
        <v>1044</v>
      </c>
      <c r="F2674" s="1">
        <v>11280</v>
      </c>
      <c r="G2674" s="5" t="s">
        <v>1536</v>
      </c>
      <c r="H2674" s="5" t="s">
        <v>1537</v>
      </c>
      <c r="I2674" s="5" t="s">
        <v>5529</v>
      </c>
      <c r="J2674" t="s">
        <v>5530</v>
      </c>
      <c r="L2674" s="5" t="s">
        <v>5531</v>
      </c>
      <c r="M2674" s="5" t="str">
        <f t="shared" si="41"/>
        <v>. Injured.  When spalling he slipped and put out his left hand to save himself from falling.  The forearm came in contact with the sharp edge of a big stone and was severely cut.</v>
      </c>
      <c r="O2674" s="5" t="str">
        <f t="array" ref="O2674">INDEX(category2,MATCH(TRUE,ISNUMBER(SEARCH(keyword2,M2674)),0))</f>
        <v>Injured</v>
      </c>
      <c r="P2674" s="5" t="str">
        <f t="array" ref="P2674">INDEX(category3,MATCH(TRUE,ISNUMBER(SEARCH(keyword3,M2674)),0))</f>
        <v>Arm</v>
      </c>
      <c r="Q2674" s="5" t="str">
        <f t="array" ref="Q2674">INDEX(category1,MATCH(TRUE,ISNUMBER(SEARCH(keyword1,M2674)),0))</f>
        <v>Cuts and Wounds</v>
      </c>
    </row>
    <row r="2675" spans="1:17" x14ac:dyDescent="0.25">
      <c r="A2675">
        <v>7967</v>
      </c>
      <c r="B2675" s="5" t="s">
        <v>5532</v>
      </c>
      <c r="C2675" s="6">
        <v>1931</v>
      </c>
      <c r="D2675" s="4">
        <v>1</v>
      </c>
      <c r="E2675">
        <v>1065</v>
      </c>
      <c r="F2675" s="1">
        <v>11280</v>
      </c>
      <c r="G2675" s="5" t="s">
        <v>68</v>
      </c>
      <c r="H2675" s="5" t="s">
        <v>69</v>
      </c>
      <c r="I2675" s="5" t="s">
        <v>348</v>
      </c>
      <c r="J2675" t="s">
        <v>295</v>
      </c>
      <c r="L2675" s="5" t="s">
        <v>5533</v>
      </c>
      <c r="M2675" s="5" t="str">
        <f t="shared" si="41"/>
        <v>. Injured. Strained his back while lifting a loaded wagon.</v>
      </c>
      <c r="O2675" s="5" t="str">
        <f t="array" ref="O2675">INDEX(category2,MATCH(TRUE,ISNUMBER(SEARCH(keyword2,M2675)),0))</f>
        <v>Injured</v>
      </c>
      <c r="P2675" s="5" t="str">
        <f t="array" ref="P2675">INDEX(category3,MATCH(TRUE,ISNUMBER(SEARCH(keyword3,M2675)),0))</f>
        <v>Back</v>
      </c>
      <c r="Q2675" s="5" t="str">
        <f t="array" ref="Q2675">INDEX(category1,MATCH(TRUE,ISNUMBER(SEARCH(keyword1,M2675)),0))</f>
        <v>Sprains and strains</v>
      </c>
    </row>
    <row r="2676" spans="1:17" x14ac:dyDescent="0.25">
      <c r="A2676">
        <v>8022</v>
      </c>
      <c r="B2676" s="5" t="s">
        <v>5534</v>
      </c>
      <c r="C2676" s="6">
        <v>1931</v>
      </c>
      <c r="D2676" s="4">
        <v>1</v>
      </c>
      <c r="E2676">
        <v>1068</v>
      </c>
      <c r="F2676" s="1">
        <v>11280</v>
      </c>
      <c r="G2676" s="5" t="s">
        <v>52</v>
      </c>
      <c r="H2676" s="5" t="s">
        <v>53</v>
      </c>
      <c r="I2676" s="5" t="s">
        <v>1418</v>
      </c>
      <c r="J2676" t="s">
        <v>55</v>
      </c>
      <c r="L2676" s="5" t="s">
        <v>5535</v>
      </c>
      <c r="M2676" s="5" t="str">
        <f t="shared" si="41"/>
        <v>. Injured a finger when shovelling coal.</v>
      </c>
      <c r="O2676" s="5" t="str">
        <f t="array" ref="O2676">INDEX(category2,MATCH(TRUE,ISNUMBER(SEARCH(keyword2,M2676)),0))</f>
        <v>Injured</v>
      </c>
      <c r="P2676" s="5" t="str">
        <f t="array" ref="P2676">INDEX(category3,MATCH(TRUE,ISNUMBER(SEARCH(keyword3,M2676)),0))</f>
        <v>Hand</v>
      </c>
      <c r="Q2676" s="5" t="s">
        <v>20370</v>
      </c>
    </row>
    <row r="2677" spans="1:17" x14ac:dyDescent="0.25">
      <c r="A2677">
        <v>8028</v>
      </c>
      <c r="B2677" s="5" t="s">
        <v>5536</v>
      </c>
      <c r="C2677" s="6">
        <v>1931</v>
      </c>
      <c r="D2677" s="4">
        <v>1</v>
      </c>
      <c r="E2677">
        <v>1068</v>
      </c>
      <c r="F2677" s="1">
        <v>11277</v>
      </c>
      <c r="G2677" s="5" t="s">
        <v>106</v>
      </c>
      <c r="H2677" s="5" t="s">
        <v>107</v>
      </c>
      <c r="I2677" s="5" t="s">
        <v>5537</v>
      </c>
      <c r="J2677" t="s">
        <v>681</v>
      </c>
      <c r="L2677" s="5" t="s">
        <v>5538</v>
      </c>
      <c r="M2677" s="5" t="str">
        <f t="shared" si="41"/>
        <v>. Injured.   When cleaning boiler tubes he fell from the top door, hurt hip, back and arm.</v>
      </c>
      <c r="O2677" s="5" t="str">
        <f t="array" ref="O2677">INDEX(category2,MATCH(TRUE,ISNUMBER(SEARCH(keyword2,M2677)),0))</f>
        <v>Injured</v>
      </c>
      <c r="P2677" s="5" t="str">
        <f t="array" ref="P2677">INDEX(category3,MATCH(TRUE,ISNUMBER(SEARCH(keyword3,M2677)),0))</f>
        <v>Back</v>
      </c>
      <c r="Q2677" s="5" t="str">
        <f t="array" ref="Q2677">INDEX(category1,MATCH(TRUE,ISNUMBER(SEARCH(keyword1,M2677)),0))</f>
        <v>Falls</v>
      </c>
    </row>
    <row r="2678" spans="1:17" x14ac:dyDescent="0.25">
      <c r="A2678">
        <v>8015</v>
      </c>
      <c r="B2678" s="5" t="s">
        <v>5539</v>
      </c>
      <c r="C2678" s="6">
        <v>1931</v>
      </c>
      <c r="D2678" s="4">
        <v>1</v>
      </c>
      <c r="E2678">
        <v>1067</v>
      </c>
      <c r="F2678" s="1">
        <v>11275</v>
      </c>
      <c r="G2678" s="5" t="s">
        <v>68</v>
      </c>
      <c r="H2678" s="5" t="s">
        <v>69</v>
      </c>
      <c r="I2678" s="5" t="s">
        <v>5358</v>
      </c>
      <c r="J2678" t="s">
        <v>2224</v>
      </c>
      <c r="L2678" s="5" t="s">
        <v>5540</v>
      </c>
      <c r="M2678" s="5" t="str">
        <f t="shared" si="41"/>
        <v>. Killed.  While bailing water an ignition of petrol which was floating on the top of the water) took place, causing burns to his face, arms and legs, from which he died the following day.</v>
      </c>
      <c r="O2678" s="5" t="str">
        <f t="array" ref="O2678">INDEX(category2,MATCH(TRUE,ISNUMBER(SEARCH(keyword2,M2678)),0))</f>
        <v>Dead</v>
      </c>
      <c r="P2678" s="5" t="str">
        <f t="array" ref="P2678">INDEX(category3,MATCH(TRUE,ISNUMBER(SEARCH(keyword3,M2678)),0))</f>
        <v>Arm</v>
      </c>
      <c r="Q2678" s="5" t="str">
        <f t="array" ref="Q2678">INDEX(category1,MATCH(TRUE,ISNUMBER(SEARCH(keyword1,M2678)),0))</f>
        <v>Burns</v>
      </c>
    </row>
    <row r="2679" spans="1:17" x14ac:dyDescent="0.25">
      <c r="A2679">
        <v>8021</v>
      </c>
      <c r="B2679" s="5" t="s">
        <v>5541</v>
      </c>
      <c r="C2679" s="6">
        <v>1931</v>
      </c>
      <c r="D2679" s="4">
        <v>1</v>
      </c>
      <c r="E2679">
        <v>1068</v>
      </c>
      <c r="F2679" s="1">
        <v>11274</v>
      </c>
      <c r="G2679" s="5" t="s">
        <v>52</v>
      </c>
      <c r="H2679" s="5" t="s">
        <v>53</v>
      </c>
      <c r="I2679" s="5" t="s">
        <v>1418</v>
      </c>
      <c r="J2679" t="s">
        <v>55</v>
      </c>
      <c r="L2679" s="5" t="s">
        <v>5542</v>
      </c>
      <c r="M2679" s="5" t="str">
        <f t="shared" si="41"/>
        <v>. Injured.   Strained his back when shovelling coal.</v>
      </c>
      <c r="O2679" s="5" t="str">
        <f t="array" ref="O2679">INDEX(category2,MATCH(TRUE,ISNUMBER(SEARCH(keyword2,M2679)),0))</f>
        <v>Injured</v>
      </c>
      <c r="P2679" s="5" t="str">
        <f t="array" ref="P2679">INDEX(category3,MATCH(TRUE,ISNUMBER(SEARCH(keyword3,M2679)),0))</f>
        <v>Back</v>
      </c>
      <c r="Q2679" s="5" t="str">
        <f t="array" ref="Q2679">INDEX(category1,MATCH(TRUE,ISNUMBER(SEARCH(keyword1,M2679)),0))</f>
        <v>Sprains and strains</v>
      </c>
    </row>
    <row r="2680" spans="1:17" x14ac:dyDescent="0.25">
      <c r="A2680">
        <v>8047</v>
      </c>
      <c r="B2680" s="5" t="s">
        <v>4382</v>
      </c>
      <c r="C2680" s="6">
        <v>1931</v>
      </c>
      <c r="D2680" s="4">
        <v>1</v>
      </c>
      <c r="E2680">
        <v>1069</v>
      </c>
      <c r="F2680" s="1">
        <v>11273</v>
      </c>
      <c r="G2680" s="5" t="s">
        <v>68</v>
      </c>
      <c r="H2680" s="5" t="s">
        <v>69</v>
      </c>
      <c r="I2680" s="5" t="s">
        <v>5197</v>
      </c>
      <c r="J2680" t="s">
        <v>5198</v>
      </c>
      <c r="L2680" s="5" t="s">
        <v>5543</v>
      </c>
      <c r="M2680" s="5" t="str">
        <f t="shared" si="41"/>
        <v>. Injured.  Strained himself while lifting a loaded wagon to the road.</v>
      </c>
      <c r="O2680" s="5" t="str">
        <f t="array" ref="O2680">INDEX(category2,MATCH(TRUE,ISNUMBER(SEARCH(keyword2,M2680)),0))</f>
        <v>Injured</v>
      </c>
      <c r="P2680" s="5" t="s">
        <v>20370</v>
      </c>
      <c r="Q2680" s="5" t="str">
        <f t="array" ref="Q2680">INDEX(category1,MATCH(TRUE,ISNUMBER(SEARCH(keyword1,M2680)),0))</f>
        <v>Sprains and strains</v>
      </c>
    </row>
    <row r="2681" spans="1:17" x14ac:dyDescent="0.25">
      <c r="A2681">
        <v>8014</v>
      </c>
      <c r="B2681" s="5" t="s">
        <v>1472</v>
      </c>
      <c r="C2681" s="6">
        <v>1931</v>
      </c>
      <c r="D2681" s="4">
        <v>1</v>
      </c>
      <c r="E2681">
        <v>1067</v>
      </c>
      <c r="F2681" s="1">
        <v>11266</v>
      </c>
      <c r="G2681" s="5" t="s">
        <v>68</v>
      </c>
      <c r="H2681" s="5" t="s">
        <v>69</v>
      </c>
      <c r="I2681" s="5" t="s">
        <v>5544</v>
      </c>
      <c r="J2681" t="s">
        <v>119</v>
      </c>
      <c r="L2681" s="5" t="s">
        <v>5545</v>
      </c>
      <c r="M2681" s="5" t="str">
        <f t="shared" si="41"/>
        <v>. Injured.  While dressing timber the axe slipped and cut  the large toe of the left foot.</v>
      </c>
      <c r="O2681" s="5" t="str">
        <f t="array" ref="O2681">INDEX(category2,MATCH(TRUE,ISNUMBER(SEARCH(keyword2,M2681)),0))</f>
        <v>Injured</v>
      </c>
      <c r="P2681" s="5" t="str">
        <f t="array" ref="P2681">INDEX(category3,MATCH(TRUE,ISNUMBER(SEARCH(keyword3,M2681)),0))</f>
        <v>Foot</v>
      </c>
      <c r="Q2681" s="5" t="str">
        <f t="array" ref="Q2681">INDEX(category1,MATCH(TRUE,ISNUMBER(SEARCH(keyword1,M2681)),0))</f>
        <v>Cuts and Wounds</v>
      </c>
    </row>
    <row r="2682" spans="1:17" x14ac:dyDescent="0.25">
      <c r="A2682">
        <v>8013</v>
      </c>
      <c r="B2682" s="5" t="s">
        <v>2216</v>
      </c>
      <c r="C2682" s="6">
        <v>1931</v>
      </c>
      <c r="D2682" s="4">
        <v>1</v>
      </c>
      <c r="E2682">
        <v>1067</v>
      </c>
      <c r="F2682" s="1">
        <v>11265</v>
      </c>
      <c r="G2682" s="5" t="s">
        <v>68</v>
      </c>
      <c r="H2682" s="5" t="s">
        <v>69</v>
      </c>
      <c r="I2682" s="5" t="s">
        <v>5544</v>
      </c>
      <c r="J2682" t="s">
        <v>119</v>
      </c>
      <c r="L2682" s="5" t="s">
        <v>5546</v>
      </c>
      <c r="M2682" s="5" t="str">
        <f t="shared" si="41"/>
        <v>. Injured.  While dressing timber the adze slipped and struck him on the left shin.  It became septic.</v>
      </c>
      <c r="O2682" s="5" t="str">
        <f t="array" ref="O2682">INDEX(category2,MATCH(TRUE,ISNUMBER(SEARCH(keyword2,M2682)),0))</f>
        <v>Injured</v>
      </c>
      <c r="P2682" s="5" t="str">
        <f t="array" ref="P2682">INDEX(category3,MATCH(TRUE,ISNUMBER(SEARCH(keyword3,M2682)),0))</f>
        <v>Leg</v>
      </c>
      <c r="Q2682" s="5" t="str">
        <f t="array" ref="Q2682">INDEX(category1,MATCH(TRUE,ISNUMBER(SEARCH(keyword1,M2682)),0))</f>
        <v>Cuts and Wounds</v>
      </c>
    </row>
    <row r="2683" spans="1:17" x14ac:dyDescent="0.25">
      <c r="A2683">
        <v>5788</v>
      </c>
      <c r="B2683" s="5" t="s">
        <v>5547</v>
      </c>
      <c r="C2683" s="6">
        <v>1931</v>
      </c>
      <c r="D2683" s="4">
        <v>1</v>
      </c>
      <c r="E2683">
        <v>1041</v>
      </c>
      <c r="F2683" s="1">
        <v>11261</v>
      </c>
      <c r="G2683" s="5" t="s">
        <v>926</v>
      </c>
      <c r="H2683" s="5" t="s">
        <v>927</v>
      </c>
      <c r="I2683" s="5" t="s">
        <v>4260</v>
      </c>
      <c r="J2683" t="s">
        <v>928</v>
      </c>
      <c r="L2683" s="5" t="s">
        <v>5548</v>
      </c>
      <c r="M2683" s="5" t="str">
        <f t="shared" si="41"/>
        <v>. Injured left ankle and knee when collecting scrap iron.</v>
      </c>
      <c r="O2683" s="5" t="str">
        <f t="array" ref="O2683">INDEX(category2,MATCH(TRUE,ISNUMBER(SEARCH(keyword2,M2683)),0))</f>
        <v>Injured</v>
      </c>
      <c r="P2683" s="5" t="str">
        <f t="array" ref="P2683">INDEX(category3,MATCH(TRUE,ISNUMBER(SEARCH(keyword3,M2683)),0))</f>
        <v>Foot</v>
      </c>
      <c r="Q2683" s="5" t="s">
        <v>20370</v>
      </c>
    </row>
    <row r="2684" spans="1:17" x14ac:dyDescent="0.25">
      <c r="A2684">
        <v>5786</v>
      </c>
      <c r="B2684" s="5" t="s">
        <v>5549</v>
      </c>
      <c r="C2684" s="6">
        <v>1931</v>
      </c>
      <c r="D2684" s="4">
        <v>1</v>
      </c>
      <c r="E2684">
        <v>1041</v>
      </c>
      <c r="F2684" s="1">
        <v>11260</v>
      </c>
      <c r="G2684" s="5" t="s">
        <v>1331</v>
      </c>
      <c r="H2684" s="5" t="s">
        <v>1332</v>
      </c>
      <c r="I2684" s="5" t="s">
        <v>5550</v>
      </c>
      <c r="J2684" t="s">
        <v>1333</v>
      </c>
      <c r="L2684" s="5" t="s">
        <v>5551</v>
      </c>
      <c r="M2684" s="5" t="str">
        <f t="shared" si="41"/>
        <v>. Injured.  Right hand when placed against a saw slipped.</v>
      </c>
      <c r="O2684" s="5" t="str">
        <f t="array" ref="O2684">INDEX(category2,MATCH(TRUE,ISNUMBER(SEARCH(keyword2,M2684)),0))</f>
        <v>Injured</v>
      </c>
      <c r="P2684" s="5" t="str">
        <f t="array" ref="P2684">INDEX(category3,MATCH(TRUE,ISNUMBER(SEARCH(keyword3,M2684)),0))</f>
        <v>Hand</v>
      </c>
      <c r="Q2684" s="5" t="s">
        <v>20370</v>
      </c>
    </row>
    <row r="2685" spans="1:17" x14ac:dyDescent="0.25">
      <c r="A2685">
        <v>8027</v>
      </c>
      <c r="B2685" s="5" t="s">
        <v>5552</v>
      </c>
      <c r="C2685" s="6">
        <v>1931</v>
      </c>
      <c r="D2685" s="4">
        <v>1</v>
      </c>
      <c r="E2685">
        <v>1068</v>
      </c>
      <c r="F2685" s="1">
        <v>11259</v>
      </c>
      <c r="G2685" s="5" t="s">
        <v>106</v>
      </c>
      <c r="H2685" s="5" t="s">
        <v>107</v>
      </c>
      <c r="I2685" s="5" t="s">
        <v>5537</v>
      </c>
      <c r="J2685" t="s">
        <v>681</v>
      </c>
      <c r="L2685" s="5" t="s">
        <v>5553</v>
      </c>
      <c r="M2685" s="5" t="str">
        <f t="shared" si="41"/>
        <v>. Injured.  A piece of coal flew from the point of his pick and struck his eye.</v>
      </c>
      <c r="O2685" s="5" t="str">
        <f t="array" ref="O2685">INDEX(category2,MATCH(TRUE,ISNUMBER(SEARCH(keyword2,M2685)),0))</f>
        <v>Injured</v>
      </c>
      <c r="P2685" s="5" t="str">
        <f t="array" ref="P2685">INDEX(category3,MATCH(TRUE,ISNUMBER(SEARCH(keyword3,M2685)),0))</f>
        <v>Head</v>
      </c>
      <c r="Q2685" s="5" t="str">
        <f t="array" ref="Q2685">INDEX(category1,MATCH(TRUE,ISNUMBER(SEARCH(keyword1,M2685)),0))</f>
        <v>Cuts and Wounds</v>
      </c>
    </row>
    <row r="2686" spans="1:17" x14ac:dyDescent="0.25">
      <c r="A2686">
        <v>5769</v>
      </c>
      <c r="B2686" s="5" t="s">
        <v>5554</v>
      </c>
      <c r="C2686" s="6">
        <v>1931</v>
      </c>
      <c r="D2686" s="4">
        <v>1</v>
      </c>
      <c r="E2686">
        <v>1040</v>
      </c>
      <c r="F2686" s="1">
        <v>11258</v>
      </c>
      <c r="G2686" s="5" t="s">
        <v>900</v>
      </c>
      <c r="H2686" s="5" t="s">
        <v>901</v>
      </c>
      <c r="I2686" s="5" t="s">
        <v>1314</v>
      </c>
      <c r="J2686" t="s">
        <v>902</v>
      </c>
      <c r="L2686" s="5" t="s">
        <v>5555</v>
      </c>
      <c r="M2686" s="5" t="str">
        <f t="shared" si="41"/>
        <v>. Injured.  Scalp.  A hammer fell on him while timbering a winze.</v>
      </c>
      <c r="O2686" s="5" t="str">
        <f t="array" ref="O2686">INDEX(category2,MATCH(TRUE,ISNUMBER(SEARCH(keyword2,M2686)),0))</f>
        <v>Injured</v>
      </c>
      <c r="P2686" s="5" t="str">
        <f t="array" ref="P2686">INDEX(category3,MATCH(TRUE,ISNUMBER(SEARCH(keyword3,M2686)),0))</f>
        <v>Head</v>
      </c>
      <c r="Q2686" s="5" t="str">
        <f t="array" ref="Q2686">INDEX(category1,MATCH(TRUE,ISNUMBER(SEARCH(keyword1,M2686)),0))</f>
        <v>Falls</v>
      </c>
    </row>
    <row r="2687" spans="1:17" x14ac:dyDescent="0.25">
      <c r="A2687">
        <v>7899</v>
      </c>
      <c r="B2687" s="5" t="s">
        <v>5556</v>
      </c>
      <c r="C2687" s="6">
        <v>1932</v>
      </c>
      <c r="D2687" s="4">
        <v>1</v>
      </c>
      <c r="E2687">
        <v>1637</v>
      </c>
      <c r="F2687" s="1">
        <v>11257</v>
      </c>
      <c r="G2687" s="5" t="s">
        <v>46</v>
      </c>
      <c r="H2687" s="5" t="s">
        <v>47</v>
      </c>
      <c r="I2687" s="5" t="s">
        <v>48</v>
      </c>
      <c r="J2687" t="s">
        <v>49</v>
      </c>
      <c r="L2687" s="5" t="s">
        <v>5557</v>
      </c>
      <c r="M2687" s="5" t="str">
        <f t="shared" si="41"/>
        <v>. Injured. Wound on right thigh due to fall of coal.</v>
      </c>
      <c r="O2687" s="5" t="str">
        <f t="array" ref="O2687">INDEX(category2,MATCH(TRUE,ISNUMBER(SEARCH(keyword2,M2687)),0))</f>
        <v>Injured</v>
      </c>
      <c r="P2687" s="5" t="str">
        <f t="array" ref="P2687">INDEX(category3,MATCH(TRUE,ISNUMBER(SEARCH(keyword3,M2687)),0))</f>
        <v>Leg</v>
      </c>
      <c r="Q2687" s="5" t="str">
        <f t="array" ref="Q2687">INDEX(category1,MATCH(TRUE,ISNUMBER(SEARCH(keyword1,M2687)),0))</f>
        <v>Cuts and Wounds</v>
      </c>
    </row>
    <row r="2688" spans="1:17" x14ac:dyDescent="0.25">
      <c r="A2688">
        <v>5849</v>
      </c>
      <c r="B2688" s="5" t="s">
        <v>5558</v>
      </c>
      <c r="C2688" s="6">
        <v>1931</v>
      </c>
      <c r="D2688" s="4">
        <v>1</v>
      </c>
      <c r="E2688">
        <v>1043</v>
      </c>
      <c r="F2688" s="1">
        <v>11256</v>
      </c>
      <c r="G2688" s="5" t="s">
        <v>900</v>
      </c>
      <c r="H2688" s="5" t="s">
        <v>901</v>
      </c>
      <c r="I2688" s="5" t="s">
        <v>1314</v>
      </c>
      <c r="J2688" t="s">
        <v>902</v>
      </c>
      <c r="L2688" s="5" t="s">
        <v>5559</v>
      </c>
      <c r="M2688" s="5" t="str">
        <f t="shared" si="41"/>
        <v>. Injured.  Hand.  When cleaning gears of boiler.</v>
      </c>
      <c r="O2688" s="5" t="str">
        <f t="array" ref="O2688">INDEX(category2,MATCH(TRUE,ISNUMBER(SEARCH(keyword2,M2688)),0))</f>
        <v>Injured</v>
      </c>
      <c r="P2688" s="5" t="str">
        <f t="array" ref="P2688">INDEX(category3,MATCH(TRUE,ISNUMBER(SEARCH(keyword3,M2688)),0))</f>
        <v>Hand</v>
      </c>
      <c r="Q2688" s="5" t="s">
        <v>20370</v>
      </c>
    </row>
    <row r="2689" spans="1:17" x14ac:dyDescent="0.25">
      <c r="A2689">
        <v>5850</v>
      </c>
      <c r="B2689" s="5" t="s">
        <v>2740</v>
      </c>
      <c r="C2689" s="6">
        <v>1931</v>
      </c>
      <c r="D2689" s="4">
        <v>1</v>
      </c>
      <c r="E2689">
        <v>1043</v>
      </c>
      <c r="F2689" s="1">
        <v>11256</v>
      </c>
      <c r="G2689" s="5" t="s">
        <v>900</v>
      </c>
      <c r="H2689" s="5" t="s">
        <v>901</v>
      </c>
      <c r="I2689" s="5" t="s">
        <v>1314</v>
      </c>
      <c r="J2689" t="s">
        <v>902</v>
      </c>
      <c r="L2689" s="5" t="s">
        <v>5560</v>
      </c>
      <c r="M2689" s="5" t="str">
        <f t="shared" si="41"/>
        <v>. Injured.  A piece of emery got into an eye.</v>
      </c>
      <c r="O2689" s="5" t="str">
        <f t="array" ref="O2689">INDEX(category2,MATCH(TRUE,ISNUMBER(SEARCH(keyword2,M2689)),0))</f>
        <v>Injured</v>
      </c>
      <c r="P2689" s="5" t="str">
        <f t="array" ref="P2689">INDEX(category3,MATCH(TRUE,ISNUMBER(SEARCH(keyword3,M2689)),0))</f>
        <v>Head</v>
      </c>
      <c r="Q2689" s="5" t="s">
        <v>20370</v>
      </c>
    </row>
    <row r="2690" spans="1:17" x14ac:dyDescent="0.25">
      <c r="A2690">
        <v>5848</v>
      </c>
      <c r="B2690" s="5" t="s">
        <v>5561</v>
      </c>
      <c r="C2690" s="6">
        <v>1931</v>
      </c>
      <c r="D2690" s="4">
        <v>1</v>
      </c>
      <c r="E2690">
        <v>1043</v>
      </c>
      <c r="F2690" s="1">
        <v>11253</v>
      </c>
      <c r="G2690" s="5" t="s">
        <v>900</v>
      </c>
      <c r="H2690" s="5" t="s">
        <v>901</v>
      </c>
      <c r="I2690" s="5" t="s">
        <v>5515</v>
      </c>
      <c r="J2690" t="s">
        <v>902</v>
      </c>
      <c r="L2690" s="5" t="s">
        <v>5562</v>
      </c>
      <c r="M2690" s="5" t="str">
        <f t="shared" si="41"/>
        <v>. Injured.  Strained side while lifting steel channels.</v>
      </c>
      <c r="O2690" s="5" t="str">
        <f t="array" ref="O2690">INDEX(category2,MATCH(TRUE,ISNUMBER(SEARCH(keyword2,M2690)),0))</f>
        <v>Injured</v>
      </c>
      <c r="P2690" s="5" t="s">
        <v>20370</v>
      </c>
      <c r="Q2690" s="5" t="str">
        <f t="array" ref="Q2690">INDEX(category1,MATCH(TRUE,ISNUMBER(SEARCH(keyword1,M2690)),0))</f>
        <v>Sprains and strains</v>
      </c>
    </row>
    <row r="2691" spans="1:17" x14ac:dyDescent="0.25">
      <c r="A2691">
        <v>8011</v>
      </c>
      <c r="B2691" s="5" t="s">
        <v>5563</v>
      </c>
      <c r="C2691" s="6">
        <v>1931</v>
      </c>
      <c r="D2691" s="4">
        <v>1</v>
      </c>
      <c r="E2691">
        <v>1067</v>
      </c>
      <c r="F2691" s="1">
        <v>11252</v>
      </c>
      <c r="G2691" s="5" t="s">
        <v>68</v>
      </c>
      <c r="H2691" s="5" t="s">
        <v>69</v>
      </c>
      <c r="I2691" s="5" t="s">
        <v>348</v>
      </c>
      <c r="J2691" t="s">
        <v>295</v>
      </c>
      <c r="L2691" s="5" t="s">
        <v>5564</v>
      </c>
      <c r="M2691" s="5" t="str">
        <f t="shared" ref="M2691:M2754" si="42">CONCATENATE(K2691&amp;". "&amp;L2691)</f>
        <v>. Injured.  His pick slipped and struck him on the toe of the left foot, causing a lacerated wound.</v>
      </c>
      <c r="O2691" s="5" t="str">
        <f t="array" ref="O2691">INDEX(category2,MATCH(TRUE,ISNUMBER(SEARCH(keyword2,M2691)),0))</f>
        <v>Injured</v>
      </c>
      <c r="P2691" s="5" t="str">
        <f t="array" ref="P2691">INDEX(category3,MATCH(TRUE,ISNUMBER(SEARCH(keyword3,M2691)),0))</f>
        <v>Foot</v>
      </c>
      <c r="Q2691" s="5" t="str">
        <f t="array" ref="Q2691">INDEX(category1,MATCH(TRUE,ISNUMBER(SEARCH(keyword1,M2691)),0))</f>
        <v>Cuts and Wounds</v>
      </c>
    </row>
    <row r="2692" spans="1:17" x14ac:dyDescent="0.25">
      <c r="A2692">
        <v>8012</v>
      </c>
      <c r="B2692" s="5" t="s">
        <v>815</v>
      </c>
      <c r="C2692" s="6">
        <v>1931</v>
      </c>
      <c r="D2692" s="4">
        <v>1</v>
      </c>
      <c r="E2692">
        <v>1067</v>
      </c>
      <c r="F2692" s="1">
        <v>11252</v>
      </c>
      <c r="G2692" s="5" t="s">
        <v>68</v>
      </c>
      <c r="H2692" s="5" t="s">
        <v>69</v>
      </c>
      <c r="I2692" s="5" t="s">
        <v>895</v>
      </c>
      <c r="J2692" t="s">
        <v>71</v>
      </c>
      <c r="L2692" s="5" t="s">
        <v>5565</v>
      </c>
      <c r="M2692" s="5" t="str">
        <f t="shared" si="42"/>
        <v>. Injured.  Fractured small  toe through striking it against the pavement.</v>
      </c>
      <c r="O2692" s="5" t="str">
        <f t="array" ref="O2692">INDEX(category2,MATCH(TRUE,ISNUMBER(SEARCH(keyword2,M2692)),0))</f>
        <v>Injured</v>
      </c>
      <c r="P2692" s="5" t="str">
        <f t="array" ref="P2692">INDEX(category3,MATCH(TRUE,ISNUMBER(SEARCH(keyword3,M2692)),0))</f>
        <v>Foot</v>
      </c>
      <c r="Q2692" s="5" t="str">
        <f t="array" ref="Q2692">INDEX(category1,MATCH(TRUE,ISNUMBER(SEARCH(keyword1,M2692)),0))</f>
        <v>Breaks and Fractures</v>
      </c>
    </row>
    <row r="2693" spans="1:17" x14ac:dyDescent="0.25">
      <c r="A2693">
        <v>7904</v>
      </c>
      <c r="B2693" s="5" t="s">
        <v>5566</v>
      </c>
      <c r="C2693" s="6">
        <v>1932</v>
      </c>
      <c r="D2693" s="4">
        <v>1</v>
      </c>
      <c r="E2693">
        <v>1637</v>
      </c>
      <c r="F2693" s="1">
        <v>11250</v>
      </c>
      <c r="G2693" s="5" t="s">
        <v>907</v>
      </c>
      <c r="H2693" s="5" t="s">
        <v>908</v>
      </c>
      <c r="I2693" s="5" t="s">
        <v>77</v>
      </c>
      <c r="J2693" t="s">
        <v>78</v>
      </c>
      <c r="L2693" s="5" t="s">
        <v>5567</v>
      </c>
      <c r="M2693" s="5" t="str">
        <f t="shared" si="42"/>
        <v>. Injured right knee and bruised shoulder, due to fall of coal.</v>
      </c>
      <c r="O2693" s="5" t="str">
        <f t="array" ref="O2693">INDEX(category2,MATCH(TRUE,ISNUMBER(SEARCH(keyword2,M2693)),0))</f>
        <v>Injured</v>
      </c>
      <c r="P2693" s="5" t="str">
        <f t="array" ref="P2693">INDEX(category3,MATCH(TRUE,ISNUMBER(SEARCH(keyword3,M2693)),0))</f>
        <v>Shoulder</v>
      </c>
      <c r="Q2693" s="5" t="str">
        <f t="array" ref="Q2693">INDEX(category1,MATCH(TRUE,ISNUMBER(SEARCH(keyword1,M2693)),0))</f>
        <v xml:space="preserve">Bruises </v>
      </c>
    </row>
    <row r="2694" spans="1:17" x14ac:dyDescent="0.25">
      <c r="A2694">
        <v>5847</v>
      </c>
      <c r="B2694" s="5" t="s">
        <v>5568</v>
      </c>
      <c r="C2694" s="6">
        <v>1931</v>
      </c>
      <c r="D2694" s="4">
        <v>1</v>
      </c>
      <c r="E2694">
        <v>1043</v>
      </c>
      <c r="F2694" s="1">
        <v>11247</v>
      </c>
      <c r="G2694" s="5" t="s">
        <v>900</v>
      </c>
      <c r="H2694" s="5" t="s">
        <v>901</v>
      </c>
      <c r="I2694" s="5" t="s">
        <v>5515</v>
      </c>
      <c r="J2694" t="s">
        <v>902</v>
      </c>
      <c r="L2694" s="5" t="s">
        <v>5569</v>
      </c>
      <c r="M2694" s="5" t="str">
        <f t="shared" si="42"/>
        <v>. Injured.  Struck his elbow against a truck door.</v>
      </c>
      <c r="O2694" s="5" t="str">
        <f t="array" ref="O2694">INDEX(category2,MATCH(TRUE,ISNUMBER(SEARCH(keyword2,M2694)),0))</f>
        <v>Injured</v>
      </c>
      <c r="P2694" s="5" t="str">
        <f t="array" ref="P2694">INDEX(category3,MATCH(TRUE,ISNUMBER(SEARCH(keyword3,M2694)),0))</f>
        <v>Arm</v>
      </c>
      <c r="Q2694" s="5" t="str">
        <f t="array" ref="Q2694">INDEX(category1,MATCH(TRUE,ISNUMBER(SEARCH(keyword1,M2694)),0))</f>
        <v>Cuts and Wounds</v>
      </c>
    </row>
    <row r="2695" spans="1:17" x14ac:dyDescent="0.25">
      <c r="A2695">
        <v>5846</v>
      </c>
      <c r="B2695" s="5" t="s">
        <v>5570</v>
      </c>
      <c r="C2695" s="6">
        <v>1931</v>
      </c>
      <c r="D2695" s="4">
        <v>1</v>
      </c>
      <c r="E2695">
        <v>1043</v>
      </c>
      <c r="F2695" s="1">
        <v>11246</v>
      </c>
      <c r="G2695" s="5" t="s">
        <v>900</v>
      </c>
      <c r="H2695" s="5" t="s">
        <v>901</v>
      </c>
      <c r="I2695" s="5" t="s">
        <v>5515</v>
      </c>
      <c r="J2695" t="s">
        <v>902</v>
      </c>
      <c r="L2695" s="5" t="s">
        <v>5571</v>
      </c>
      <c r="M2695" s="5" t="str">
        <f t="shared" si="42"/>
        <v>. Injured.  Bruised knee while loading bricks.</v>
      </c>
      <c r="O2695" s="5" t="str">
        <f t="array" ref="O2695">INDEX(category2,MATCH(TRUE,ISNUMBER(SEARCH(keyword2,M2695)),0))</f>
        <v>Injured</v>
      </c>
      <c r="P2695" s="5" t="str">
        <f t="array" ref="P2695">INDEX(category3,MATCH(TRUE,ISNUMBER(SEARCH(keyword3,M2695)),0))</f>
        <v>Leg</v>
      </c>
      <c r="Q2695" s="5" t="str">
        <f t="array" ref="Q2695">INDEX(category1,MATCH(TRUE,ISNUMBER(SEARCH(keyword1,M2695)),0))</f>
        <v xml:space="preserve">Bruises </v>
      </c>
    </row>
    <row r="2696" spans="1:17" x14ac:dyDescent="0.25">
      <c r="A2696">
        <v>8046</v>
      </c>
      <c r="B2696" s="5" t="s">
        <v>4032</v>
      </c>
      <c r="C2696" s="6">
        <v>1931</v>
      </c>
      <c r="D2696" s="4">
        <v>1</v>
      </c>
      <c r="E2696">
        <v>1069</v>
      </c>
      <c r="F2696" s="1">
        <v>11246</v>
      </c>
      <c r="G2696" s="5" t="s">
        <v>68</v>
      </c>
      <c r="H2696" s="5" t="s">
        <v>69</v>
      </c>
      <c r="I2696" s="5" t="s">
        <v>348</v>
      </c>
      <c r="J2696" t="s">
        <v>295</v>
      </c>
      <c r="L2696" s="5" t="s">
        <v>5572</v>
      </c>
      <c r="M2696" s="5" t="str">
        <f t="shared" si="42"/>
        <v>. Injured.  Tripped over a pipe and fractured two bones in his left wrist.</v>
      </c>
      <c r="O2696" s="5" t="str">
        <f t="array" ref="O2696">INDEX(category2,MATCH(TRUE,ISNUMBER(SEARCH(keyword2,M2696)),0))</f>
        <v>Injured</v>
      </c>
      <c r="P2696" s="5" t="str">
        <f t="array" ref="P2696">INDEX(category3,MATCH(TRUE,ISNUMBER(SEARCH(keyword3,M2696)),0))</f>
        <v>Hand</v>
      </c>
      <c r="Q2696" s="5" t="str">
        <f t="array" ref="Q2696">INDEX(category1,MATCH(TRUE,ISNUMBER(SEARCH(keyword1,M2696)),0))</f>
        <v>Breaks and Fractures</v>
      </c>
    </row>
    <row r="2697" spans="1:17" x14ac:dyDescent="0.25">
      <c r="A2697">
        <v>5844</v>
      </c>
      <c r="B2697" s="5" t="s">
        <v>5573</v>
      </c>
      <c r="C2697" s="6">
        <v>1931</v>
      </c>
      <c r="D2697" s="4">
        <v>1</v>
      </c>
      <c r="E2697">
        <v>1043</v>
      </c>
      <c r="F2697" s="1">
        <v>11241</v>
      </c>
      <c r="G2697" s="5" t="s">
        <v>900</v>
      </c>
      <c r="H2697" s="5" t="s">
        <v>901</v>
      </c>
      <c r="I2697" s="5" t="s">
        <v>1314</v>
      </c>
      <c r="J2697" t="s">
        <v>902</v>
      </c>
      <c r="L2697" s="5" t="s">
        <v>5574</v>
      </c>
      <c r="M2697" s="5" t="str">
        <f t="shared" si="42"/>
        <v>. Injured.  Back.  When carrying rails.</v>
      </c>
      <c r="O2697" s="5" t="str">
        <f t="array" ref="O2697">INDEX(category2,MATCH(TRUE,ISNUMBER(SEARCH(keyword2,M2697)),0))</f>
        <v>Injured</v>
      </c>
      <c r="P2697" s="5" t="str">
        <f t="array" ref="P2697">INDEX(category3,MATCH(TRUE,ISNUMBER(SEARCH(keyword3,M2697)),0))</f>
        <v>Back</v>
      </c>
      <c r="Q2697" s="5" t="s">
        <v>20370</v>
      </c>
    </row>
    <row r="2698" spans="1:17" x14ac:dyDescent="0.25">
      <c r="A2698">
        <v>5845</v>
      </c>
      <c r="B2698" s="5" t="s">
        <v>5575</v>
      </c>
      <c r="C2698" s="6">
        <v>1931</v>
      </c>
      <c r="D2698" s="4">
        <v>1</v>
      </c>
      <c r="E2698">
        <v>1043</v>
      </c>
      <c r="F2698" s="1">
        <v>11241</v>
      </c>
      <c r="G2698" s="5" t="s">
        <v>900</v>
      </c>
      <c r="H2698" s="5" t="s">
        <v>901</v>
      </c>
      <c r="I2698" s="5" t="s">
        <v>1314</v>
      </c>
      <c r="J2698" t="s">
        <v>902</v>
      </c>
      <c r="L2698" s="5" t="s">
        <v>5576</v>
      </c>
      <c r="M2698" s="5" t="str">
        <f t="shared" si="42"/>
        <v>. Injured.  Fractured leg when shifting a set of rails.</v>
      </c>
      <c r="O2698" s="5" t="str">
        <f t="array" ref="O2698">INDEX(category2,MATCH(TRUE,ISNUMBER(SEARCH(keyword2,M2698)),0))</f>
        <v>Injured</v>
      </c>
      <c r="P2698" s="5" t="str">
        <f t="array" ref="P2698">INDEX(category3,MATCH(TRUE,ISNUMBER(SEARCH(keyword3,M2698)),0))</f>
        <v>Leg</v>
      </c>
      <c r="Q2698" s="5" t="str">
        <f t="array" ref="Q2698">INDEX(category1,MATCH(TRUE,ISNUMBER(SEARCH(keyword1,M2698)),0))</f>
        <v>Breaks and Fractures</v>
      </c>
    </row>
    <row r="2699" spans="1:17" x14ac:dyDescent="0.25">
      <c r="A2699">
        <v>5843</v>
      </c>
      <c r="B2699" s="5" t="s">
        <v>5577</v>
      </c>
      <c r="C2699" s="6">
        <v>1931</v>
      </c>
      <c r="D2699" s="4">
        <v>1</v>
      </c>
      <c r="E2699">
        <v>1043</v>
      </c>
      <c r="F2699" s="1">
        <v>11240</v>
      </c>
      <c r="G2699" s="5" t="s">
        <v>900</v>
      </c>
      <c r="H2699" s="5" t="s">
        <v>901</v>
      </c>
      <c r="I2699" s="5" t="s">
        <v>5515</v>
      </c>
      <c r="J2699" t="s">
        <v>902</v>
      </c>
      <c r="L2699" s="5" t="s">
        <v>5578</v>
      </c>
      <c r="M2699" s="5" t="str">
        <f t="shared" si="42"/>
        <v>. Injured.  Burnt foot while riveting.</v>
      </c>
      <c r="O2699" s="5" t="str">
        <f t="array" ref="O2699">INDEX(category2,MATCH(TRUE,ISNUMBER(SEARCH(keyword2,M2699)),0))</f>
        <v>Injured</v>
      </c>
      <c r="P2699" s="5" t="str">
        <f t="array" ref="P2699">INDEX(category3,MATCH(TRUE,ISNUMBER(SEARCH(keyword3,M2699)),0))</f>
        <v>Foot</v>
      </c>
      <c r="Q2699" s="5" t="str">
        <f t="array" ref="Q2699">INDEX(category1,MATCH(TRUE,ISNUMBER(SEARCH(keyword1,M2699)),0))</f>
        <v>Burns</v>
      </c>
    </row>
    <row r="2700" spans="1:17" x14ac:dyDescent="0.25">
      <c r="A2700">
        <v>7983</v>
      </c>
      <c r="B2700" s="5" t="s">
        <v>5579</v>
      </c>
      <c r="C2700" s="6">
        <v>1931</v>
      </c>
      <c r="D2700" s="4">
        <v>1</v>
      </c>
      <c r="E2700">
        <v>1066</v>
      </c>
      <c r="F2700" s="1">
        <v>11238</v>
      </c>
      <c r="G2700" s="5" t="s">
        <v>46</v>
      </c>
      <c r="H2700" s="5" t="s">
        <v>47</v>
      </c>
      <c r="I2700" s="5" t="s">
        <v>48</v>
      </c>
      <c r="J2700" t="s">
        <v>49</v>
      </c>
      <c r="L2700" s="5" t="s">
        <v>5580</v>
      </c>
      <c r="M2700" s="5" t="str">
        <f t="shared" si="42"/>
        <v>. Injured.  Lifting derailed skip, slipped and sustained fractured pelvis.</v>
      </c>
      <c r="O2700" s="5" t="str">
        <f t="array" ref="O2700">INDEX(category2,MATCH(TRUE,ISNUMBER(SEARCH(keyword2,M2700)),0))</f>
        <v>Injured</v>
      </c>
      <c r="P2700" s="5" t="s">
        <v>20370</v>
      </c>
      <c r="Q2700" s="5" t="str">
        <f t="array" ref="Q2700">INDEX(category1,MATCH(TRUE,ISNUMBER(SEARCH(keyword1,M2700)),0))</f>
        <v>Breaks and Fractures</v>
      </c>
    </row>
    <row r="2701" spans="1:17" x14ac:dyDescent="0.25">
      <c r="A2701">
        <v>8020</v>
      </c>
      <c r="B2701" s="5" t="s">
        <v>3875</v>
      </c>
      <c r="C2701" s="6">
        <v>1931</v>
      </c>
      <c r="D2701" s="4">
        <v>1</v>
      </c>
      <c r="E2701">
        <v>1068</v>
      </c>
      <c r="F2701" s="1">
        <v>11238</v>
      </c>
      <c r="G2701" s="5" t="s">
        <v>52</v>
      </c>
      <c r="H2701" s="5" t="s">
        <v>53</v>
      </c>
      <c r="I2701" s="5" t="s">
        <v>3876</v>
      </c>
      <c r="J2701" t="s">
        <v>147</v>
      </c>
      <c r="L2701" s="5" t="s">
        <v>5581</v>
      </c>
      <c r="M2701" s="5" t="str">
        <f t="shared" si="42"/>
        <v>. Injured his back when lifting a piece of stone.</v>
      </c>
      <c r="O2701" s="5" t="str">
        <f t="array" ref="O2701">INDEX(category2,MATCH(TRUE,ISNUMBER(SEARCH(keyword2,M2701)),0))</f>
        <v>Injured</v>
      </c>
      <c r="P2701" s="5" t="str">
        <f t="array" ref="P2701">INDEX(category3,MATCH(TRUE,ISNUMBER(SEARCH(keyword3,M2701)),0))</f>
        <v>Back</v>
      </c>
      <c r="Q2701" s="5" t="s">
        <v>20370</v>
      </c>
    </row>
    <row r="2702" spans="1:17" x14ac:dyDescent="0.25">
      <c r="A2702">
        <v>5787</v>
      </c>
      <c r="B2702" s="5" t="s">
        <v>5582</v>
      </c>
      <c r="C2702" s="6">
        <v>1931</v>
      </c>
      <c r="D2702" s="4">
        <v>1</v>
      </c>
      <c r="E2702">
        <v>1041</v>
      </c>
      <c r="F2702" s="1">
        <v>11237</v>
      </c>
      <c r="G2702" s="5" t="s">
        <v>926</v>
      </c>
      <c r="H2702" s="5" t="s">
        <v>927</v>
      </c>
      <c r="I2702" s="5" t="s">
        <v>4260</v>
      </c>
      <c r="J2702" t="s">
        <v>928</v>
      </c>
      <c r="L2702" s="5" t="s">
        <v>5583</v>
      </c>
      <c r="M2702" s="5" t="str">
        <f t="shared" si="42"/>
        <v>. Injured.  Strained himself collecting scrap iron.</v>
      </c>
      <c r="O2702" s="5" t="str">
        <f t="array" ref="O2702">INDEX(category2,MATCH(TRUE,ISNUMBER(SEARCH(keyword2,M2702)),0))</f>
        <v>Injured</v>
      </c>
      <c r="P2702" s="5" t="s">
        <v>20370</v>
      </c>
      <c r="Q2702" s="5" t="str">
        <f t="array" ref="Q2702">INDEX(category1,MATCH(TRUE,ISNUMBER(SEARCH(keyword1,M2702)),0))</f>
        <v>Sprains and strains</v>
      </c>
    </row>
    <row r="2703" spans="1:17" x14ac:dyDescent="0.25">
      <c r="A2703">
        <v>7973</v>
      </c>
      <c r="B2703" s="5" t="s">
        <v>5584</v>
      </c>
      <c r="C2703" s="6">
        <v>1931</v>
      </c>
      <c r="D2703" s="4">
        <v>1</v>
      </c>
      <c r="E2703">
        <v>1065</v>
      </c>
      <c r="F2703" s="1">
        <v>11237</v>
      </c>
      <c r="G2703" s="5" t="s">
        <v>52</v>
      </c>
      <c r="H2703" s="5" t="s">
        <v>53</v>
      </c>
      <c r="I2703" s="5" t="s">
        <v>3876</v>
      </c>
      <c r="J2703" t="s">
        <v>147</v>
      </c>
      <c r="L2703" s="5" t="s">
        <v>5585</v>
      </c>
      <c r="M2703" s="5" t="str">
        <f t="shared" si="42"/>
        <v>. Injured. Pulled a wagon on to his foot. Bruises.</v>
      </c>
      <c r="O2703" s="5" t="str">
        <f t="array" ref="O2703">INDEX(category2,MATCH(TRUE,ISNUMBER(SEARCH(keyword2,M2703)),0))</f>
        <v>Injured</v>
      </c>
      <c r="P2703" s="5" t="str">
        <f t="array" ref="P2703">INDEX(category3,MATCH(TRUE,ISNUMBER(SEARCH(keyword3,M2703)),0))</f>
        <v>Foot</v>
      </c>
      <c r="Q2703" s="5" t="str">
        <f t="array" ref="Q2703">INDEX(category1,MATCH(TRUE,ISNUMBER(SEARCH(keyword1,M2703)),0))</f>
        <v xml:space="preserve">Bruises </v>
      </c>
    </row>
    <row r="2704" spans="1:17" x14ac:dyDescent="0.25">
      <c r="A2704">
        <v>5841</v>
      </c>
      <c r="B2704" s="5" t="s">
        <v>5586</v>
      </c>
      <c r="C2704" s="6">
        <v>1931</v>
      </c>
      <c r="D2704" s="4">
        <v>1</v>
      </c>
      <c r="E2704">
        <v>1043</v>
      </c>
      <c r="F2704" s="1">
        <v>11233</v>
      </c>
      <c r="G2704" s="5" t="s">
        <v>900</v>
      </c>
      <c r="H2704" s="5" t="s">
        <v>901</v>
      </c>
      <c r="I2704" s="5" t="s">
        <v>5515</v>
      </c>
      <c r="J2704" t="s">
        <v>902</v>
      </c>
      <c r="L2704" s="5" t="s">
        <v>5587</v>
      </c>
      <c r="M2704" s="5" t="str">
        <f t="shared" si="42"/>
        <v>. Injured.  Cut ankle while cleaning boiler.</v>
      </c>
      <c r="O2704" s="5" t="str">
        <f t="array" ref="O2704">INDEX(category2,MATCH(TRUE,ISNUMBER(SEARCH(keyword2,M2704)),0))</f>
        <v>Injured</v>
      </c>
      <c r="P2704" s="5" t="str">
        <f t="array" ref="P2704">INDEX(category3,MATCH(TRUE,ISNUMBER(SEARCH(keyword3,M2704)),0))</f>
        <v>Foot</v>
      </c>
      <c r="Q2704" s="5" t="str">
        <f t="array" ref="Q2704">INDEX(category1,MATCH(TRUE,ISNUMBER(SEARCH(keyword1,M2704)),0))</f>
        <v>Cuts and Wounds</v>
      </c>
    </row>
    <row r="2705" spans="1:17" x14ac:dyDescent="0.25">
      <c r="A2705">
        <v>5842</v>
      </c>
      <c r="B2705" s="5" t="s">
        <v>1618</v>
      </c>
      <c r="C2705" s="6">
        <v>1931</v>
      </c>
      <c r="D2705" s="4">
        <v>1</v>
      </c>
      <c r="E2705">
        <v>1043</v>
      </c>
      <c r="F2705" s="1">
        <v>11233</v>
      </c>
      <c r="G2705" s="5" t="s">
        <v>900</v>
      </c>
      <c r="H2705" s="5" t="s">
        <v>901</v>
      </c>
      <c r="I2705" s="5" t="s">
        <v>1314</v>
      </c>
      <c r="J2705" t="s">
        <v>902</v>
      </c>
      <c r="L2705" s="5" t="s">
        <v>5588</v>
      </c>
      <c r="M2705" s="5" t="str">
        <f t="shared" si="42"/>
        <v>. Injured.  Strained leg when carrying piece of timber.</v>
      </c>
      <c r="O2705" s="5" t="str">
        <f t="array" ref="O2705">INDEX(category2,MATCH(TRUE,ISNUMBER(SEARCH(keyword2,M2705)),0))</f>
        <v>Injured</v>
      </c>
      <c r="P2705" s="5" t="str">
        <f t="array" ref="P2705">INDEX(category3,MATCH(TRUE,ISNUMBER(SEARCH(keyword3,M2705)),0))</f>
        <v>Leg</v>
      </c>
      <c r="Q2705" s="5" t="str">
        <f t="array" ref="Q2705">INDEX(category1,MATCH(TRUE,ISNUMBER(SEARCH(keyword1,M2705)),0))</f>
        <v>Sprains and strains</v>
      </c>
    </row>
    <row r="2706" spans="1:17" x14ac:dyDescent="0.25">
      <c r="A2706">
        <v>8010</v>
      </c>
      <c r="B2706" s="5" t="s">
        <v>5589</v>
      </c>
      <c r="C2706" s="6">
        <v>1931</v>
      </c>
      <c r="D2706" s="4">
        <v>1</v>
      </c>
      <c r="E2706">
        <v>1067</v>
      </c>
      <c r="F2706" s="1">
        <v>11233</v>
      </c>
      <c r="G2706" s="5" t="s">
        <v>68</v>
      </c>
      <c r="H2706" s="5" t="s">
        <v>69</v>
      </c>
      <c r="I2706" s="5" t="s">
        <v>2235</v>
      </c>
      <c r="J2706" t="s">
        <v>115</v>
      </c>
      <c r="L2706" s="5" t="s">
        <v>5590</v>
      </c>
      <c r="M2706" s="5" t="str">
        <f t="shared" si="42"/>
        <v>. Injured.   While erecting timber a prop fell on his chest, causing a fracture of one of his ribs.</v>
      </c>
      <c r="O2706" s="5" t="str">
        <f t="array" ref="O2706">INDEX(category2,MATCH(TRUE,ISNUMBER(SEARCH(keyword2,M2706)),0))</f>
        <v>Injured</v>
      </c>
      <c r="P2706" s="5" t="str">
        <f t="array" ref="P2706">INDEX(category3,MATCH(TRUE,ISNUMBER(SEARCH(keyword3,M2706)),0))</f>
        <v>Chest</v>
      </c>
      <c r="Q2706" s="5" t="str">
        <f t="array" ref="Q2706">INDEX(category1,MATCH(TRUE,ISNUMBER(SEARCH(keyword1,M2706)),0))</f>
        <v>Breaks and Fractures</v>
      </c>
    </row>
    <row r="2707" spans="1:17" x14ac:dyDescent="0.25">
      <c r="A2707">
        <v>8009</v>
      </c>
      <c r="B2707" s="5" t="s">
        <v>5591</v>
      </c>
      <c r="C2707" s="6">
        <v>1931</v>
      </c>
      <c r="D2707" s="4">
        <v>1</v>
      </c>
      <c r="E2707">
        <v>1067</v>
      </c>
      <c r="F2707" s="1">
        <v>11232</v>
      </c>
      <c r="G2707" s="5" t="s">
        <v>68</v>
      </c>
      <c r="H2707" s="5" t="s">
        <v>69</v>
      </c>
      <c r="I2707" s="5" t="s">
        <v>2235</v>
      </c>
      <c r="J2707" t="s">
        <v>115</v>
      </c>
      <c r="L2707" s="5" t="s">
        <v>5592</v>
      </c>
      <c r="M2707" s="5" t="str">
        <f t="shared" si="42"/>
        <v>. Injured.   While unloading props, one fell on his left hand causing a contused wound.</v>
      </c>
      <c r="O2707" s="5" t="str">
        <f t="array" ref="O2707">INDEX(category2,MATCH(TRUE,ISNUMBER(SEARCH(keyword2,M2707)),0))</f>
        <v>Injured</v>
      </c>
      <c r="P2707" s="5" t="str">
        <f t="array" ref="P2707">INDEX(category3,MATCH(TRUE,ISNUMBER(SEARCH(keyword3,M2707)),0))</f>
        <v>Hand</v>
      </c>
      <c r="Q2707" s="5" t="str">
        <f t="array" ref="Q2707">INDEX(category1,MATCH(TRUE,ISNUMBER(SEARCH(keyword1,M2707)),0))</f>
        <v>Cuts and Wounds</v>
      </c>
    </row>
    <row r="2708" spans="1:17" x14ac:dyDescent="0.25">
      <c r="A2708">
        <v>5839</v>
      </c>
      <c r="B2708" s="5" t="s">
        <v>5593</v>
      </c>
      <c r="C2708" s="6">
        <v>1931</v>
      </c>
      <c r="D2708" s="4">
        <v>1</v>
      </c>
      <c r="E2708">
        <v>1043</v>
      </c>
      <c r="F2708" s="1">
        <v>11225</v>
      </c>
      <c r="G2708" s="5" t="s">
        <v>900</v>
      </c>
      <c r="H2708" s="5" t="s">
        <v>901</v>
      </c>
      <c r="I2708" s="5" t="s">
        <v>5515</v>
      </c>
      <c r="J2708" t="s">
        <v>902</v>
      </c>
      <c r="L2708" s="5" t="s">
        <v>5594</v>
      </c>
      <c r="M2708" s="5" t="str">
        <f t="shared" si="42"/>
        <v>. Injured.  Leg.</v>
      </c>
      <c r="O2708" s="5" t="str">
        <f t="array" ref="O2708">INDEX(category2,MATCH(TRUE,ISNUMBER(SEARCH(keyword2,M2708)),0))</f>
        <v>Injured</v>
      </c>
      <c r="P2708" s="5" t="str">
        <f t="array" ref="P2708">INDEX(category3,MATCH(TRUE,ISNUMBER(SEARCH(keyword3,M2708)),0))</f>
        <v>Leg</v>
      </c>
      <c r="Q2708" s="5" t="s">
        <v>20370</v>
      </c>
    </row>
    <row r="2709" spans="1:17" x14ac:dyDescent="0.25">
      <c r="A2709">
        <v>5840</v>
      </c>
      <c r="B2709" s="5" t="s">
        <v>5595</v>
      </c>
      <c r="C2709" s="6">
        <v>1931</v>
      </c>
      <c r="D2709" s="4">
        <v>1</v>
      </c>
      <c r="E2709">
        <v>1043</v>
      </c>
      <c r="F2709" s="1">
        <v>11225</v>
      </c>
      <c r="G2709" s="5" t="s">
        <v>900</v>
      </c>
      <c r="H2709" s="5" t="s">
        <v>901</v>
      </c>
      <c r="I2709" s="5" t="s">
        <v>5515</v>
      </c>
      <c r="J2709" t="s">
        <v>902</v>
      </c>
      <c r="L2709" s="5" t="s">
        <v>5594</v>
      </c>
      <c r="M2709" s="5" t="str">
        <f t="shared" si="42"/>
        <v>. Injured.  Leg.</v>
      </c>
      <c r="O2709" s="5" t="str">
        <f t="array" ref="O2709">INDEX(category2,MATCH(TRUE,ISNUMBER(SEARCH(keyword2,M2709)),0))</f>
        <v>Injured</v>
      </c>
      <c r="P2709" s="5" t="str">
        <f t="array" ref="P2709">INDEX(category3,MATCH(TRUE,ISNUMBER(SEARCH(keyword3,M2709)),0))</f>
        <v>Leg</v>
      </c>
      <c r="Q2709" s="5" t="s">
        <v>20370</v>
      </c>
    </row>
    <row r="2710" spans="1:17" x14ac:dyDescent="0.25">
      <c r="A2710">
        <v>7949</v>
      </c>
      <c r="B2710" s="5" t="s">
        <v>5596</v>
      </c>
      <c r="C2710" s="6">
        <v>1931</v>
      </c>
      <c r="D2710" s="4">
        <v>1</v>
      </c>
      <c r="E2710">
        <v>1064</v>
      </c>
      <c r="F2710" s="1">
        <v>11225</v>
      </c>
      <c r="G2710" s="5" t="s">
        <v>68</v>
      </c>
      <c r="H2710" s="5" t="s">
        <v>69</v>
      </c>
      <c r="I2710" s="5" t="s">
        <v>871</v>
      </c>
      <c r="J2710" t="s">
        <v>497</v>
      </c>
      <c r="L2710" s="5" t="s">
        <v>5597</v>
      </c>
      <c r="M2710" s="5" t="str">
        <f t="shared" si="42"/>
        <v>. Injured. While working at the coal face a fall of coal fractured his right leg.</v>
      </c>
      <c r="O2710" s="5" t="str">
        <f t="array" ref="O2710">INDEX(category2,MATCH(TRUE,ISNUMBER(SEARCH(keyword2,M2710)),0))</f>
        <v>Injured</v>
      </c>
      <c r="P2710" s="5" t="str">
        <f t="array" ref="P2710">INDEX(category3,MATCH(TRUE,ISNUMBER(SEARCH(keyword3,M2710)),0))</f>
        <v>Leg</v>
      </c>
      <c r="Q2710" s="5" t="str">
        <f t="array" ref="Q2710">INDEX(category1,MATCH(TRUE,ISNUMBER(SEARCH(keyword1,M2710)),0))</f>
        <v>Breaks and Fractures</v>
      </c>
    </row>
    <row r="2711" spans="1:17" x14ac:dyDescent="0.25">
      <c r="A2711">
        <v>8008</v>
      </c>
      <c r="B2711" s="5" t="s">
        <v>5598</v>
      </c>
      <c r="C2711" s="6">
        <v>1931</v>
      </c>
      <c r="D2711" s="4">
        <v>1</v>
      </c>
      <c r="E2711">
        <v>1067</v>
      </c>
      <c r="F2711" s="1">
        <v>11225</v>
      </c>
      <c r="G2711" s="5" t="s">
        <v>68</v>
      </c>
      <c r="H2711" s="5" t="s">
        <v>69</v>
      </c>
      <c r="I2711" s="5" t="s">
        <v>871</v>
      </c>
      <c r="J2711" t="s">
        <v>497</v>
      </c>
      <c r="L2711" s="5" t="s">
        <v>5599</v>
      </c>
      <c r="M2711" s="5" t="str">
        <f t="shared" si="42"/>
        <v>. Injured.  While assisting to shift the longwall conveyor, a bar he was using slipped and struck him on the stomach, causing internal injuries.</v>
      </c>
      <c r="O2711" s="5" t="str">
        <f t="array" ref="O2711">INDEX(category2,MATCH(TRUE,ISNUMBER(SEARCH(keyword2,M2711)),0))</f>
        <v>Injured</v>
      </c>
      <c r="P2711" s="5" t="s">
        <v>20370</v>
      </c>
      <c r="Q2711" s="5" t="str">
        <f t="array" ref="Q2711">INDEX(category1,MATCH(TRUE,ISNUMBER(SEARCH(keyword1,M2711)),0))</f>
        <v>Internal Injuries</v>
      </c>
    </row>
    <row r="2712" spans="1:17" x14ac:dyDescent="0.25">
      <c r="A2712">
        <v>7972</v>
      </c>
      <c r="B2712" s="5" t="s">
        <v>5600</v>
      </c>
      <c r="C2712" s="6">
        <v>1931</v>
      </c>
      <c r="D2712" s="4">
        <v>1</v>
      </c>
      <c r="E2712">
        <v>1065</v>
      </c>
      <c r="F2712" s="1">
        <v>11221</v>
      </c>
      <c r="G2712" s="5" t="s">
        <v>52</v>
      </c>
      <c r="H2712" s="5" t="s">
        <v>53</v>
      </c>
      <c r="I2712" s="5" t="s">
        <v>1418</v>
      </c>
      <c r="J2712" t="s">
        <v>55</v>
      </c>
      <c r="L2712" s="5" t="s">
        <v>5601</v>
      </c>
      <c r="M2712" s="5" t="str">
        <f t="shared" si="42"/>
        <v>. Injured. Jarred his arm when wheeling a wagon of coal.</v>
      </c>
      <c r="O2712" s="5" t="str">
        <f t="array" ref="O2712">INDEX(category2,MATCH(TRUE,ISNUMBER(SEARCH(keyword2,M2712)),0))</f>
        <v>Injured</v>
      </c>
      <c r="P2712" s="5" t="str">
        <f t="array" ref="P2712">INDEX(category3,MATCH(TRUE,ISNUMBER(SEARCH(keyword3,M2712)),0))</f>
        <v>Arm</v>
      </c>
      <c r="Q2712" s="5" t="s">
        <v>20370</v>
      </c>
    </row>
    <row r="2713" spans="1:17" x14ac:dyDescent="0.25">
      <c r="A2713">
        <v>5785</v>
      </c>
      <c r="B2713" s="5" t="s">
        <v>5602</v>
      </c>
      <c r="C2713" s="6">
        <v>1931</v>
      </c>
      <c r="D2713" s="4">
        <v>1</v>
      </c>
      <c r="E2713">
        <v>1041</v>
      </c>
      <c r="F2713" s="1">
        <v>11218</v>
      </c>
      <c r="G2713" s="5" t="s">
        <v>1331</v>
      </c>
      <c r="H2713" s="5" t="s">
        <v>1332</v>
      </c>
      <c r="I2713" s="5" t="s">
        <v>4280</v>
      </c>
      <c r="J2713" t="s">
        <v>1333</v>
      </c>
      <c r="L2713" s="5" t="s">
        <v>5603</v>
      </c>
      <c r="M2713" s="5" t="str">
        <f t="shared" si="42"/>
        <v>. Injured.  Right hand.  Jammed against wall by machine.</v>
      </c>
      <c r="O2713" s="5" t="str">
        <f t="array" ref="O2713">INDEX(category2,MATCH(TRUE,ISNUMBER(SEARCH(keyword2,M2713)),0))</f>
        <v>Injured</v>
      </c>
      <c r="P2713" s="5" t="str">
        <f t="array" ref="P2713">INDEX(category3,MATCH(TRUE,ISNUMBER(SEARCH(keyword3,M2713)),0))</f>
        <v>Hand</v>
      </c>
      <c r="Q2713" s="5" t="str">
        <f t="array" ref="Q2713">INDEX(category1,MATCH(TRUE,ISNUMBER(SEARCH(keyword1,M2713)),0))</f>
        <v>Cuts and Wounds</v>
      </c>
    </row>
    <row r="2714" spans="1:17" x14ac:dyDescent="0.25">
      <c r="A2714">
        <v>5784</v>
      </c>
      <c r="B2714" s="5" t="s">
        <v>5604</v>
      </c>
      <c r="C2714" s="6">
        <v>1931</v>
      </c>
      <c r="D2714" s="4">
        <v>1</v>
      </c>
      <c r="E2714">
        <v>1041</v>
      </c>
      <c r="F2714" s="1">
        <v>11212</v>
      </c>
      <c r="G2714" s="5" t="s">
        <v>1331</v>
      </c>
      <c r="H2714" s="5" t="s">
        <v>1332</v>
      </c>
      <c r="I2714" s="5" t="s">
        <v>4280</v>
      </c>
      <c r="J2714" t="s">
        <v>1333</v>
      </c>
      <c r="L2714" s="5" t="s">
        <v>5605</v>
      </c>
      <c r="M2714" s="5" t="str">
        <f t="shared" si="42"/>
        <v>. Injured.  Forehead.  Struck by blacksmith's hammer.</v>
      </c>
      <c r="O2714" s="5" t="str">
        <f t="array" ref="O2714">INDEX(category2,MATCH(TRUE,ISNUMBER(SEARCH(keyword2,M2714)),0))</f>
        <v>Injured</v>
      </c>
      <c r="P2714" s="5" t="str">
        <f t="array" ref="P2714">INDEX(category3,MATCH(TRUE,ISNUMBER(SEARCH(keyword3,M2714)),0))</f>
        <v>Head</v>
      </c>
      <c r="Q2714" s="5" t="str">
        <f t="array" ref="Q2714">INDEX(category1,MATCH(TRUE,ISNUMBER(SEARCH(keyword1,M2714)),0))</f>
        <v>Cuts and Wounds</v>
      </c>
    </row>
    <row r="2715" spans="1:17" x14ac:dyDescent="0.25">
      <c r="A2715">
        <v>7892</v>
      </c>
      <c r="B2715" s="5" t="s">
        <v>5606</v>
      </c>
      <c r="C2715" s="6">
        <v>1932</v>
      </c>
      <c r="D2715" s="4">
        <v>1</v>
      </c>
      <c r="E2715">
        <v>1637</v>
      </c>
      <c r="F2715" s="1">
        <v>11211</v>
      </c>
      <c r="G2715" s="5" t="s">
        <v>138</v>
      </c>
      <c r="H2715" s="5" t="s">
        <v>139</v>
      </c>
      <c r="I2715" s="5" t="s">
        <v>1744</v>
      </c>
      <c r="J2715" t="s">
        <v>1745</v>
      </c>
      <c r="L2715" s="5" t="s">
        <v>5607</v>
      </c>
      <c r="M2715" s="5" t="str">
        <f t="shared" si="42"/>
        <v>. Injured. Deep wound on left eye. Piece of coal fell from roof.</v>
      </c>
      <c r="O2715" s="5" t="str">
        <f t="array" ref="O2715">INDEX(category2,MATCH(TRUE,ISNUMBER(SEARCH(keyword2,M2715)),0))</f>
        <v>Injured</v>
      </c>
      <c r="P2715" s="5" t="str">
        <f t="array" ref="P2715">INDEX(category3,MATCH(TRUE,ISNUMBER(SEARCH(keyword3,M2715)),0))</f>
        <v>Head</v>
      </c>
      <c r="Q2715" s="5" t="str">
        <f t="array" ref="Q2715">INDEX(category1,MATCH(TRUE,ISNUMBER(SEARCH(keyword1,M2715)),0))</f>
        <v>Cuts and Wounds</v>
      </c>
    </row>
    <row r="2716" spans="1:17" x14ac:dyDescent="0.25">
      <c r="A2716">
        <v>5834</v>
      </c>
      <c r="B2716" s="5" t="s">
        <v>5608</v>
      </c>
      <c r="C2716" s="6">
        <v>1931</v>
      </c>
      <c r="D2716" s="4">
        <v>1</v>
      </c>
      <c r="E2716">
        <v>1043</v>
      </c>
      <c r="F2716" s="1">
        <v>11209</v>
      </c>
      <c r="G2716" s="5" t="s">
        <v>900</v>
      </c>
      <c r="H2716" s="5" t="s">
        <v>901</v>
      </c>
      <c r="I2716" s="5" t="s">
        <v>5515</v>
      </c>
      <c r="J2716" t="s">
        <v>902</v>
      </c>
      <c r="L2716" s="5" t="s">
        <v>5609</v>
      </c>
      <c r="M2716" s="5" t="str">
        <f t="shared" si="42"/>
        <v>. Injured.  A lorry ran into a guy rope when dismantling a derrick and knocked it down.  Shock.</v>
      </c>
      <c r="O2716" s="5" t="str">
        <f t="array" ref="O2716">INDEX(category2,MATCH(TRUE,ISNUMBER(SEARCH(keyword2,M2716)),0))</f>
        <v>Injured</v>
      </c>
      <c r="P2716" s="5" t="s">
        <v>20370</v>
      </c>
      <c r="Q2716" s="5" t="str">
        <f t="array" ref="Q2716">INDEX(category1,MATCH(TRUE,ISNUMBER(SEARCH(keyword1,M2716)),0))</f>
        <v>Shock</v>
      </c>
    </row>
    <row r="2717" spans="1:17" x14ac:dyDescent="0.25">
      <c r="A2717">
        <v>5835</v>
      </c>
      <c r="B2717" s="5" t="s">
        <v>5610</v>
      </c>
      <c r="C2717" s="6">
        <v>1931</v>
      </c>
      <c r="D2717" s="4">
        <v>1</v>
      </c>
      <c r="E2717">
        <v>1043</v>
      </c>
      <c r="F2717" s="1">
        <v>11209</v>
      </c>
      <c r="G2717" s="5" t="s">
        <v>900</v>
      </c>
      <c r="H2717" s="5" t="s">
        <v>901</v>
      </c>
      <c r="I2717" s="5" t="s">
        <v>5515</v>
      </c>
      <c r="J2717" t="s">
        <v>902</v>
      </c>
      <c r="L2717" s="5" t="s">
        <v>5609</v>
      </c>
      <c r="M2717" s="5" t="str">
        <f t="shared" si="42"/>
        <v>. Injured.  A lorry ran into a guy rope when dismantling a derrick and knocked it down.  Shock.</v>
      </c>
      <c r="O2717" s="5" t="str">
        <f t="array" ref="O2717">INDEX(category2,MATCH(TRUE,ISNUMBER(SEARCH(keyword2,M2717)),0))</f>
        <v>Injured</v>
      </c>
      <c r="P2717" s="5" t="s">
        <v>20370</v>
      </c>
      <c r="Q2717" s="5" t="str">
        <f t="array" ref="Q2717">INDEX(category1,MATCH(TRUE,ISNUMBER(SEARCH(keyword1,M2717)),0))</f>
        <v>Shock</v>
      </c>
    </row>
    <row r="2718" spans="1:17" x14ac:dyDescent="0.25">
      <c r="A2718">
        <v>5836</v>
      </c>
      <c r="B2718" s="5" t="s">
        <v>5611</v>
      </c>
      <c r="C2718" s="6">
        <v>1931</v>
      </c>
      <c r="D2718" s="4">
        <v>1</v>
      </c>
      <c r="E2718">
        <v>1043</v>
      </c>
      <c r="F2718" s="1">
        <v>11209</v>
      </c>
      <c r="G2718" s="5" t="s">
        <v>900</v>
      </c>
      <c r="H2718" s="5" t="s">
        <v>901</v>
      </c>
      <c r="I2718" s="5" t="s">
        <v>5515</v>
      </c>
      <c r="J2718" t="s">
        <v>902</v>
      </c>
      <c r="L2718" s="5" t="s">
        <v>5609</v>
      </c>
      <c r="M2718" s="5" t="str">
        <f t="shared" si="42"/>
        <v>. Injured.  A lorry ran into a guy rope when dismantling a derrick and knocked it down.  Shock.</v>
      </c>
      <c r="O2718" s="5" t="str">
        <f t="array" ref="O2718">INDEX(category2,MATCH(TRUE,ISNUMBER(SEARCH(keyword2,M2718)),0))</f>
        <v>Injured</v>
      </c>
      <c r="P2718" s="5" t="s">
        <v>20370</v>
      </c>
      <c r="Q2718" s="5" t="str">
        <f t="array" ref="Q2718">INDEX(category1,MATCH(TRUE,ISNUMBER(SEARCH(keyword1,M2718)),0))</f>
        <v>Shock</v>
      </c>
    </row>
    <row r="2719" spans="1:17" x14ac:dyDescent="0.25">
      <c r="A2719">
        <v>5837</v>
      </c>
      <c r="B2719" s="5" t="s">
        <v>5612</v>
      </c>
      <c r="C2719" s="6">
        <v>1931</v>
      </c>
      <c r="D2719" s="4">
        <v>1</v>
      </c>
      <c r="E2719">
        <v>1043</v>
      </c>
      <c r="F2719" s="1">
        <v>11209</v>
      </c>
      <c r="G2719" s="5" t="s">
        <v>4226</v>
      </c>
      <c r="H2719" s="5" t="s">
        <v>4227</v>
      </c>
      <c r="I2719" s="5" t="s">
        <v>1900</v>
      </c>
      <c r="J2719" t="s">
        <v>1901</v>
      </c>
      <c r="L2719" s="5" t="s">
        <v>5613</v>
      </c>
      <c r="M2719" s="5" t="str">
        <f t="shared" si="42"/>
        <v>. Injured.  Toes.  A piece of ore fell on his foot.</v>
      </c>
      <c r="O2719" s="5" t="str">
        <f t="array" ref="O2719">INDEX(category2,MATCH(TRUE,ISNUMBER(SEARCH(keyword2,M2719)),0))</f>
        <v>Injured</v>
      </c>
      <c r="P2719" s="5" t="str">
        <f t="array" ref="P2719">INDEX(category3,MATCH(TRUE,ISNUMBER(SEARCH(keyword3,M2719)),0))</f>
        <v>Foot</v>
      </c>
      <c r="Q2719" s="5" t="str">
        <f t="array" ref="Q2719">INDEX(category1,MATCH(TRUE,ISNUMBER(SEARCH(keyword1,M2719)),0))</f>
        <v>Falls</v>
      </c>
    </row>
    <row r="2720" spans="1:17" x14ac:dyDescent="0.25">
      <c r="A2720">
        <v>5838</v>
      </c>
      <c r="B2720" s="5" t="s">
        <v>5614</v>
      </c>
      <c r="C2720" s="6">
        <v>1931</v>
      </c>
      <c r="D2720" s="4">
        <v>1</v>
      </c>
      <c r="E2720">
        <v>1043</v>
      </c>
      <c r="F2720" s="1">
        <v>11209</v>
      </c>
      <c r="G2720" s="5" t="s">
        <v>900</v>
      </c>
      <c r="H2720" s="5" t="s">
        <v>901</v>
      </c>
      <c r="I2720" s="5" t="s">
        <v>1314</v>
      </c>
      <c r="J2720" t="s">
        <v>902</v>
      </c>
      <c r="L2720" s="5" t="s">
        <v>5615</v>
      </c>
      <c r="M2720" s="5" t="str">
        <f t="shared" si="42"/>
        <v>. Injured.  Struck ankle with pipe tongs.</v>
      </c>
      <c r="O2720" s="5" t="str">
        <f t="array" ref="O2720">INDEX(category2,MATCH(TRUE,ISNUMBER(SEARCH(keyword2,M2720)),0))</f>
        <v>Injured</v>
      </c>
      <c r="P2720" s="5" t="str">
        <f t="array" ref="P2720">INDEX(category3,MATCH(TRUE,ISNUMBER(SEARCH(keyword3,M2720)),0))</f>
        <v>Foot</v>
      </c>
      <c r="Q2720" s="5" t="str">
        <f t="array" ref="Q2720">INDEX(category1,MATCH(TRUE,ISNUMBER(SEARCH(keyword1,M2720)),0))</f>
        <v>Cuts and Wounds</v>
      </c>
    </row>
    <row r="2721" spans="1:17" x14ac:dyDescent="0.25">
      <c r="A2721">
        <v>8007</v>
      </c>
      <c r="B2721" s="5" t="s">
        <v>4475</v>
      </c>
      <c r="C2721" s="6">
        <v>1931</v>
      </c>
      <c r="D2721" s="4">
        <v>1</v>
      </c>
      <c r="E2721">
        <v>1067</v>
      </c>
      <c r="F2721" s="1">
        <v>11205</v>
      </c>
      <c r="G2721" s="5" t="s">
        <v>68</v>
      </c>
      <c r="H2721" s="5" t="s">
        <v>69</v>
      </c>
      <c r="I2721" s="5" t="s">
        <v>871</v>
      </c>
      <c r="J2721" t="s">
        <v>497</v>
      </c>
      <c r="L2721" s="5" t="s">
        <v>5616</v>
      </c>
      <c r="M2721" s="5" t="str">
        <f t="shared" si="42"/>
        <v>. Injured.  While erecting a crown it fell on his right hand, fracturing a small bone.</v>
      </c>
      <c r="O2721" s="5" t="str">
        <f t="array" ref="O2721">INDEX(category2,MATCH(TRUE,ISNUMBER(SEARCH(keyword2,M2721)),0))</f>
        <v>Injured</v>
      </c>
      <c r="P2721" s="5" t="str">
        <f t="array" ref="P2721">INDEX(category3,MATCH(TRUE,ISNUMBER(SEARCH(keyword3,M2721)),0))</f>
        <v>Hand</v>
      </c>
      <c r="Q2721" s="5" t="str">
        <f t="array" ref="Q2721">INDEX(category1,MATCH(TRUE,ISNUMBER(SEARCH(keyword1,M2721)),0))</f>
        <v>Breaks and Fractures</v>
      </c>
    </row>
    <row r="2722" spans="1:17" x14ac:dyDescent="0.25">
      <c r="A2722">
        <v>5833</v>
      </c>
      <c r="B2722" s="5" t="s">
        <v>5617</v>
      </c>
      <c r="C2722" s="6">
        <v>1931</v>
      </c>
      <c r="D2722" s="4">
        <v>1</v>
      </c>
      <c r="E2722">
        <v>1043</v>
      </c>
      <c r="F2722" s="1">
        <v>11202</v>
      </c>
      <c r="G2722" s="5" t="s">
        <v>900</v>
      </c>
      <c r="H2722" s="5" t="s">
        <v>901</v>
      </c>
      <c r="I2722" s="5" t="s">
        <v>5515</v>
      </c>
      <c r="J2722" t="s">
        <v>902</v>
      </c>
      <c r="L2722" s="5" t="s">
        <v>5618</v>
      </c>
      <c r="M2722" s="5" t="str">
        <f t="shared" si="42"/>
        <v>. Injured.  Wrist while handling fibrolite.</v>
      </c>
      <c r="O2722" s="5" t="str">
        <f t="array" ref="O2722">INDEX(category2,MATCH(TRUE,ISNUMBER(SEARCH(keyword2,M2722)),0))</f>
        <v>Injured</v>
      </c>
      <c r="P2722" s="5" t="str">
        <f t="array" ref="P2722">INDEX(category3,MATCH(TRUE,ISNUMBER(SEARCH(keyword3,M2722)),0))</f>
        <v>Hand</v>
      </c>
      <c r="Q2722" s="5" t="s">
        <v>20370</v>
      </c>
    </row>
    <row r="2723" spans="1:17" x14ac:dyDescent="0.25">
      <c r="A2723">
        <v>7982</v>
      </c>
      <c r="B2723" s="5" t="s">
        <v>301</v>
      </c>
      <c r="C2723" s="6">
        <v>1931</v>
      </c>
      <c r="D2723" s="4">
        <v>1</v>
      </c>
      <c r="E2723">
        <v>1066</v>
      </c>
      <c r="F2723" s="1">
        <v>11202</v>
      </c>
      <c r="G2723" s="5" t="s">
        <v>46</v>
      </c>
      <c r="H2723" s="5" t="s">
        <v>47</v>
      </c>
      <c r="I2723" s="5" t="s">
        <v>48</v>
      </c>
      <c r="J2723" t="s">
        <v>49</v>
      </c>
      <c r="L2723" s="5" t="s">
        <v>5619</v>
      </c>
      <c r="M2723" s="5" t="str">
        <f t="shared" si="42"/>
        <v>. Injured.   Fractured ribs lifting full skip.</v>
      </c>
      <c r="O2723" s="5" t="str">
        <f t="array" ref="O2723">INDEX(category2,MATCH(TRUE,ISNUMBER(SEARCH(keyword2,M2723)),0))</f>
        <v>Injured</v>
      </c>
      <c r="P2723" s="5" t="str">
        <f t="array" ref="P2723">INDEX(category3,MATCH(TRUE,ISNUMBER(SEARCH(keyword3,M2723)),0))</f>
        <v>Chest</v>
      </c>
      <c r="Q2723" s="5" t="str">
        <f t="array" ref="Q2723">INDEX(category1,MATCH(TRUE,ISNUMBER(SEARCH(keyword1,M2723)),0))</f>
        <v>Breaks and Fractures</v>
      </c>
    </row>
    <row r="2724" spans="1:17" x14ac:dyDescent="0.25">
      <c r="A2724">
        <v>7905</v>
      </c>
      <c r="B2724" s="5" t="s">
        <v>5620</v>
      </c>
      <c r="C2724" s="6">
        <v>1932</v>
      </c>
      <c r="D2724" s="4">
        <v>1</v>
      </c>
      <c r="E2724">
        <v>1637</v>
      </c>
      <c r="F2724" s="1">
        <v>11198</v>
      </c>
      <c r="G2724" s="5" t="s">
        <v>68</v>
      </c>
      <c r="H2724" s="5" t="s">
        <v>69</v>
      </c>
      <c r="I2724" s="5" t="s">
        <v>5621</v>
      </c>
      <c r="J2724" t="s">
        <v>151</v>
      </c>
      <c r="L2724" s="5" t="s">
        <v>5622</v>
      </c>
      <c r="M2724" s="5" t="str">
        <f t="shared" si="42"/>
        <v>. Injured. While charging a shothole with gelignite a premature explosion took place, causing injuries to the face, arms, and eyes of both men. (Subsequently, and as a result of the accident, N. Pedley has lost the sight of both eyes.)</v>
      </c>
      <c r="O2724" s="5" t="str">
        <f t="array" ref="O2724">INDEX(category2,MATCH(TRUE,ISNUMBER(SEARCH(keyword2,M2724)),0))</f>
        <v>Injured</v>
      </c>
      <c r="P2724" s="5" t="str">
        <f t="array" ref="P2724">INDEX(category3,MATCH(TRUE,ISNUMBER(SEARCH(keyword3,M2724)),0))</f>
        <v>Head</v>
      </c>
      <c r="Q2724" s="5" t="str">
        <f t="array" ref="Q2724">INDEX(category1,MATCH(TRUE,ISNUMBER(SEARCH(keyword1,M2724)),0))</f>
        <v>Lost limb</v>
      </c>
    </row>
    <row r="2725" spans="1:17" x14ac:dyDescent="0.25">
      <c r="A2725">
        <v>7906</v>
      </c>
      <c r="B2725" s="5" t="s">
        <v>5623</v>
      </c>
      <c r="C2725" s="6">
        <v>1932</v>
      </c>
      <c r="D2725" s="4">
        <v>1</v>
      </c>
      <c r="E2725">
        <v>1637</v>
      </c>
      <c r="F2725" s="1">
        <v>11198</v>
      </c>
      <c r="G2725" s="5" t="s">
        <v>68</v>
      </c>
      <c r="H2725" s="5" t="s">
        <v>69</v>
      </c>
      <c r="I2725" s="5" t="s">
        <v>5621</v>
      </c>
      <c r="J2725" t="s">
        <v>151</v>
      </c>
      <c r="L2725" s="5" t="s">
        <v>5622</v>
      </c>
      <c r="M2725" s="5" t="str">
        <f t="shared" si="42"/>
        <v>. Injured. While charging a shothole with gelignite a premature explosion took place, causing injuries to the face, arms, and eyes of both men. (Subsequently, and as a result of the accident, N. Pedley has lost the sight of both eyes.)</v>
      </c>
      <c r="O2725" s="5" t="str">
        <f t="array" ref="O2725">INDEX(category2,MATCH(TRUE,ISNUMBER(SEARCH(keyword2,M2725)),0))</f>
        <v>Injured</v>
      </c>
      <c r="P2725" s="5" t="str">
        <f t="array" ref="P2725">INDEX(category3,MATCH(TRUE,ISNUMBER(SEARCH(keyword3,M2725)),0))</f>
        <v>Head</v>
      </c>
      <c r="Q2725" s="5" t="str">
        <f t="array" ref="Q2725">INDEX(category1,MATCH(TRUE,ISNUMBER(SEARCH(keyword1,M2725)),0))</f>
        <v>Lost limb</v>
      </c>
    </row>
    <row r="2726" spans="1:17" x14ac:dyDescent="0.25">
      <c r="A2726">
        <v>7953</v>
      </c>
      <c r="B2726" s="5" t="s">
        <v>627</v>
      </c>
      <c r="C2726" s="6">
        <v>1931</v>
      </c>
      <c r="D2726" s="4">
        <v>1</v>
      </c>
      <c r="E2726">
        <v>1064</v>
      </c>
      <c r="F2726" s="1">
        <v>11198</v>
      </c>
      <c r="G2726" s="5" t="s">
        <v>52</v>
      </c>
      <c r="H2726" s="5" t="s">
        <v>53</v>
      </c>
      <c r="I2726" s="5" t="s">
        <v>1418</v>
      </c>
      <c r="J2726" t="s">
        <v>55</v>
      </c>
      <c r="L2726" s="5" t="s">
        <v>5624</v>
      </c>
      <c r="M2726" s="5" t="str">
        <f t="shared" si="42"/>
        <v>. Injured. When hewing coal a piece fell and crushed a finger.</v>
      </c>
      <c r="O2726" s="5" t="str">
        <f t="array" ref="O2726">INDEX(category2,MATCH(TRUE,ISNUMBER(SEARCH(keyword2,M2726)),0))</f>
        <v>Injured</v>
      </c>
      <c r="P2726" s="5" t="str">
        <f t="array" ref="P2726">INDEX(category3,MATCH(TRUE,ISNUMBER(SEARCH(keyword3,M2726)),0))</f>
        <v>Hand</v>
      </c>
      <c r="Q2726" s="5" t="str">
        <f t="array" ref="Q2726">INDEX(category1,MATCH(TRUE,ISNUMBER(SEARCH(keyword1,M2726)),0))</f>
        <v>Smashed/Crushed</v>
      </c>
    </row>
    <row r="2727" spans="1:17" x14ac:dyDescent="0.25">
      <c r="A2727">
        <v>5832</v>
      </c>
      <c r="B2727" s="5" t="s">
        <v>5625</v>
      </c>
      <c r="C2727" s="6">
        <v>1931</v>
      </c>
      <c r="D2727" s="4">
        <v>1</v>
      </c>
      <c r="E2727">
        <v>1043</v>
      </c>
      <c r="F2727" s="1">
        <v>11196</v>
      </c>
      <c r="G2727" s="5" t="s">
        <v>900</v>
      </c>
      <c r="H2727" s="5" t="s">
        <v>901</v>
      </c>
      <c r="I2727" s="5" t="s">
        <v>5515</v>
      </c>
      <c r="J2727" t="s">
        <v>902</v>
      </c>
      <c r="L2727" s="5" t="s">
        <v>5626</v>
      </c>
      <c r="M2727" s="5" t="str">
        <f t="shared" si="42"/>
        <v>. Injured.  While unloading machinery.</v>
      </c>
      <c r="O2727" s="5" t="str">
        <f t="array" ref="O2727">INDEX(category2,MATCH(TRUE,ISNUMBER(SEARCH(keyword2,M2727)),0))</f>
        <v>Injured</v>
      </c>
      <c r="P2727" s="5" t="s">
        <v>20370</v>
      </c>
      <c r="Q2727" s="5" t="s">
        <v>20370</v>
      </c>
    </row>
    <row r="2728" spans="1:17" x14ac:dyDescent="0.25">
      <c r="A2728">
        <v>5831</v>
      </c>
      <c r="B2728" s="5" t="s">
        <v>5246</v>
      </c>
      <c r="C2728" s="6">
        <v>1931</v>
      </c>
      <c r="D2728" s="4">
        <v>1</v>
      </c>
      <c r="E2728">
        <v>1042</v>
      </c>
      <c r="F2728" s="1">
        <v>11190</v>
      </c>
      <c r="G2728" s="5" t="s">
        <v>900</v>
      </c>
      <c r="H2728" s="5" t="s">
        <v>901</v>
      </c>
      <c r="I2728" s="5" t="s">
        <v>5515</v>
      </c>
      <c r="J2728" t="s">
        <v>902</v>
      </c>
      <c r="L2728" s="5" t="s">
        <v>5627</v>
      </c>
      <c r="M2728" s="5" t="str">
        <f t="shared" si="42"/>
        <v>. Injured.  Slipped while assisting carpenter.</v>
      </c>
      <c r="O2728" s="5" t="str">
        <f t="array" ref="O2728">INDEX(category2,MATCH(TRUE,ISNUMBER(SEARCH(keyword2,M2728)),0))</f>
        <v>Injured</v>
      </c>
      <c r="P2728" s="5" t="s">
        <v>20370</v>
      </c>
      <c r="Q2728" s="5" t="s">
        <v>20370</v>
      </c>
    </row>
    <row r="2729" spans="1:17" x14ac:dyDescent="0.25">
      <c r="A2729">
        <v>5829</v>
      </c>
      <c r="B2729" s="5" t="s">
        <v>5628</v>
      </c>
      <c r="C2729" s="6">
        <v>1931</v>
      </c>
      <c r="D2729" s="4">
        <v>1</v>
      </c>
      <c r="E2729">
        <v>1042</v>
      </c>
      <c r="F2729" s="1">
        <v>11189</v>
      </c>
      <c r="G2729" s="5" t="s">
        <v>900</v>
      </c>
      <c r="H2729" s="5" t="s">
        <v>901</v>
      </c>
      <c r="I2729" s="5" t="s">
        <v>5515</v>
      </c>
      <c r="J2729" t="s">
        <v>902</v>
      </c>
      <c r="L2729" s="5" t="s">
        <v>5629</v>
      </c>
      <c r="M2729" s="5" t="str">
        <f t="shared" si="42"/>
        <v>. Injured.  Toe.  Stone fell on it while picking.</v>
      </c>
      <c r="O2729" s="5" t="str">
        <f t="array" ref="O2729">INDEX(category2,MATCH(TRUE,ISNUMBER(SEARCH(keyword2,M2729)),0))</f>
        <v>Injured</v>
      </c>
      <c r="P2729" s="5" t="str">
        <f t="array" ref="P2729">INDEX(category3,MATCH(TRUE,ISNUMBER(SEARCH(keyword3,M2729)),0))</f>
        <v>Foot</v>
      </c>
      <c r="Q2729" s="5" t="str">
        <f t="array" ref="Q2729">INDEX(category1,MATCH(TRUE,ISNUMBER(SEARCH(keyword1,M2729)),0))</f>
        <v>Falls</v>
      </c>
    </row>
    <row r="2730" spans="1:17" x14ac:dyDescent="0.25">
      <c r="A2730">
        <v>5830</v>
      </c>
      <c r="B2730" s="5" t="s">
        <v>5630</v>
      </c>
      <c r="C2730" s="6">
        <v>1931</v>
      </c>
      <c r="D2730" s="4">
        <v>1</v>
      </c>
      <c r="E2730">
        <v>1042</v>
      </c>
      <c r="F2730" s="1">
        <v>11189</v>
      </c>
      <c r="G2730" s="5" t="s">
        <v>900</v>
      </c>
      <c r="H2730" s="5" t="s">
        <v>901</v>
      </c>
      <c r="I2730" s="5" t="s">
        <v>5515</v>
      </c>
      <c r="J2730" t="s">
        <v>902</v>
      </c>
      <c r="L2730" s="5" t="s">
        <v>5631</v>
      </c>
      <c r="M2730" s="5" t="str">
        <f t="shared" si="42"/>
        <v>. Injured.  Back.  A screen fell on him.</v>
      </c>
      <c r="O2730" s="5" t="str">
        <f t="array" ref="O2730">INDEX(category2,MATCH(TRUE,ISNUMBER(SEARCH(keyword2,M2730)),0))</f>
        <v>Injured</v>
      </c>
      <c r="P2730" s="5" t="str">
        <f t="array" ref="P2730">INDEX(category3,MATCH(TRUE,ISNUMBER(SEARCH(keyword3,M2730)),0))</f>
        <v>Back</v>
      </c>
      <c r="Q2730" s="5" t="str">
        <f t="array" ref="Q2730">INDEX(category1,MATCH(TRUE,ISNUMBER(SEARCH(keyword1,M2730)),0))</f>
        <v>Falls</v>
      </c>
    </row>
    <row r="2731" spans="1:17" x14ac:dyDescent="0.25">
      <c r="A2731">
        <v>8019</v>
      </c>
      <c r="B2731" s="5" t="s">
        <v>5632</v>
      </c>
      <c r="C2731" s="6">
        <v>1931</v>
      </c>
      <c r="D2731" s="4">
        <v>1</v>
      </c>
      <c r="E2731">
        <v>1068</v>
      </c>
      <c r="F2731" s="1">
        <v>11188</v>
      </c>
      <c r="G2731" s="5" t="s">
        <v>52</v>
      </c>
      <c r="H2731" s="5" t="s">
        <v>53</v>
      </c>
      <c r="I2731" s="5" t="s">
        <v>3876</v>
      </c>
      <c r="J2731" t="s">
        <v>147</v>
      </c>
      <c r="L2731" s="5" t="s">
        <v>5633</v>
      </c>
      <c r="M2731" s="5" t="str">
        <f t="shared" si="42"/>
        <v>. Injured.  Slipped on a table and strained his back.</v>
      </c>
      <c r="O2731" s="5" t="str">
        <f t="array" ref="O2731">INDEX(category2,MATCH(TRUE,ISNUMBER(SEARCH(keyword2,M2731)),0))</f>
        <v>Injured</v>
      </c>
      <c r="P2731" s="5" t="str">
        <f t="array" ref="P2731">INDEX(category3,MATCH(TRUE,ISNUMBER(SEARCH(keyword3,M2731)),0))</f>
        <v>Back</v>
      </c>
      <c r="Q2731" s="5" t="str">
        <f t="array" ref="Q2731">INDEX(category1,MATCH(TRUE,ISNUMBER(SEARCH(keyword1,M2731)),0))</f>
        <v>Sprains and strains</v>
      </c>
    </row>
    <row r="2732" spans="1:17" x14ac:dyDescent="0.25">
      <c r="A2732">
        <v>5783</v>
      </c>
      <c r="B2732" s="5" t="s">
        <v>5634</v>
      </c>
      <c r="C2732" s="6">
        <v>1931</v>
      </c>
      <c r="D2732" s="4">
        <v>1</v>
      </c>
      <c r="E2732">
        <v>1040</v>
      </c>
      <c r="F2732" s="1">
        <v>11185</v>
      </c>
      <c r="G2732" s="5" t="s">
        <v>926</v>
      </c>
      <c r="H2732" s="5" t="s">
        <v>927</v>
      </c>
      <c r="I2732" s="5" t="s">
        <v>4260</v>
      </c>
      <c r="J2732" t="s">
        <v>928</v>
      </c>
      <c r="L2732" s="5" t="s">
        <v>5635</v>
      </c>
      <c r="M2732" s="5" t="str">
        <f t="shared" si="42"/>
        <v>. Injured.  Cut left hand when gathering scrap iron.</v>
      </c>
      <c r="O2732" s="5" t="str">
        <f t="array" ref="O2732">INDEX(category2,MATCH(TRUE,ISNUMBER(SEARCH(keyword2,M2732)),0))</f>
        <v>Injured</v>
      </c>
      <c r="P2732" s="5" t="str">
        <f t="array" ref="P2732">INDEX(category3,MATCH(TRUE,ISNUMBER(SEARCH(keyword3,M2732)),0))</f>
        <v>Hand</v>
      </c>
      <c r="Q2732" s="5" t="str">
        <f t="array" ref="Q2732">INDEX(category1,MATCH(TRUE,ISNUMBER(SEARCH(keyword1,M2732)),0))</f>
        <v>Cuts and Wounds</v>
      </c>
    </row>
    <row r="2733" spans="1:17" x14ac:dyDescent="0.25">
      <c r="A2733">
        <v>7903</v>
      </c>
      <c r="B2733" s="5" t="s">
        <v>2332</v>
      </c>
      <c r="C2733" s="6">
        <v>1932</v>
      </c>
      <c r="D2733" s="4">
        <v>1</v>
      </c>
      <c r="E2733">
        <v>1637</v>
      </c>
      <c r="F2733" s="1">
        <v>11178</v>
      </c>
      <c r="G2733" s="5" t="s">
        <v>907</v>
      </c>
      <c r="H2733" s="5" t="s">
        <v>908</v>
      </c>
      <c r="I2733" s="5" t="s">
        <v>77</v>
      </c>
      <c r="J2733" t="s">
        <v>78</v>
      </c>
      <c r="L2733" s="5" t="s">
        <v>5636</v>
      </c>
      <c r="M2733" s="5" t="str">
        <f t="shared" si="42"/>
        <v>. Injured. Bruised left knee, due to fall of coal.</v>
      </c>
      <c r="O2733" s="5" t="str">
        <f t="array" ref="O2733">INDEX(category2,MATCH(TRUE,ISNUMBER(SEARCH(keyword2,M2733)),0))</f>
        <v>Injured</v>
      </c>
      <c r="P2733" s="5" t="str">
        <f t="array" ref="P2733">INDEX(category3,MATCH(TRUE,ISNUMBER(SEARCH(keyword3,M2733)),0))</f>
        <v>Leg</v>
      </c>
      <c r="Q2733" s="5" t="str">
        <f t="array" ref="Q2733">INDEX(category1,MATCH(TRUE,ISNUMBER(SEARCH(keyword1,M2733)),0))</f>
        <v xml:space="preserve">Bruises </v>
      </c>
    </row>
    <row r="2734" spans="1:17" x14ac:dyDescent="0.25">
      <c r="A2734">
        <v>7971</v>
      </c>
      <c r="B2734" s="5" t="s">
        <v>322</v>
      </c>
      <c r="C2734" s="6">
        <v>1931</v>
      </c>
      <c r="D2734" s="4">
        <v>1</v>
      </c>
      <c r="E2734">
        <v>1065</v>
      </c>
      <c r="F2734" s="1">
        <v>11176</v>
      </c>
      <c r="G2734" s="5" t="s">
        <v>52</v>
      </c>
      <c r="H2734" s="5" t="s">
        <v>53</v>
      </c>
      <c r="I2734" s="5" t="s">
        <v>1418</v>
      </c>
      <c r="J2734" t="s">
        <v>55</v>
      </c>
      <c r="L2734" s="5" t="s">
        <v>5637</v>
      </c>
      <c r="M2734" s="5" t="str">
        <f t="shared" si="42"/>
        <v>. Injured. Finger crushed between two wagons.</v>
      </c>
      <c r="O2734" s="5" t="str">
        <f t="array" ref="O2734">INDEX(category2,MATCH(TRUE,ISNUMBER(SEARCH(keyword2,M2734)),0))</f>
        <v>Injured</v>
      </c>
      <c r="P2734" s="5" t="str">
        <f t="array" ref="P2734">INDEX(category3,MATCH(TRUE,ISNUMBER(SEARCH(keyword3,M2734)),0))</f>
        <v>Hand</v>
      </c>
      <c r="Q2734" s="5" t="str">
        <f t="array" ref="Q2734">INDEX(category1,MATCH(TRUE,ISNUMBER(SEARCH(keyword1,M2734)),0))</f>
        <v>Smashed/Crushed</v>
      </c>
    </row>
    <row r="2735" spans="1:17" x14ac:dyDescent="0.25">
      <c r="A2735">
        <v>7975</v>
      </c>
      <c r="B2735" s="5" t="s">
        <v>5638</v>
      </c>
      <c r="C2735" s="6">
        <v>1931</v>
      </c>
      <c r="D2735" s="4">
        <v>1</v>
      </c>
      <c r="E2735">
        <v>1065</v>
      </c>
      <c r="F2735" s="1">
        <v>11169</v>
      </c>
      <c r="G2735" s="5" t="s">
        <v>106</v>
      </c>
      <c r="H2735" s="5" t="s">
        <v>107</v>
      </c>
      <c r="I2735" s="5" t="s">
        <v>290</v>
      </c>
      <c r="J2735" t="s">
        <v>291</v>
      </c>
      <c r="L2735" s="5" t="s">
        <v>5639</v>
      </c>
      <c r="M2735" s="5" t="str">
        <f t="shared" si="42"/>
        <v>. Injured. Slipped when wheeling a wagon. Badly strained wrist.</v>
      </c>
      <c r="O2735" s="5" t="str">
        <f t="array" ref="O2735">INDEX(category2,MATCH(TRUE,ISNUMBER(SEARCH(keyword2,M2735)),0))</f>
        <v>Injured</v>
      </c>
      <c r="P2735" s="5" t="str">
        <f t="array" ref="P2735">INDEX(category3,MATCH(TRUE,ISNUMBER(SEARCH(keyword3,M2735)),0))</f>
        <v>Foot</v>
      </c>
      <c r="Q2735" s="5" t="str">
        <f t="array" ref="Q2735">INDEX(category1,MATCH(TRUE,ISNUMBER(SEARCH(keyword1,M2735)),0))</f>
        <v>Sprains and strains</v>
      </c>
    </row>
    <row r="2736" spans="1:17" x14ac:dyDescent="0.25">
      <c r="A2736">
        <v>7961</v>
      </c>
      <c r="B2736" s="5" t="s">
        <v>5640</v>
      </c>
      <c r="C2736" s="6">
        <v>1931</v>
      </c>
      <c r="D2736" s="4">
        <v>1</v>
      </c>
      <c r="E2736">
        <v>1065</v>
      </c>
      <c r="F2736" s="1">
        <v>11168</v>
      </c>
      <c r="G2736" s="5" t="s">
        <v>907</v>
      </c>
      <c r="H2736" s="5" t="s">
        <v>908</v>
      </c>
      <c r="I2736" s="5" t="s">
        <v>77</v>
      </c>
      <c r="J2736" t="s">
        <v>78</v>
      </c>
      <c r="L2736" s="5" t="s">
        <v>5641</v>
      </c>
      <c r="M2736" s="5" t="str">
        <f t="shared" si="42"/>
        <v>. Injured back, caused by fall of roof stone.</v>
      </c>
      <c r="O2736" s="5" t="str">
        <f t="array" ref="O2736">INDEX(category2,MATCH(TRUE,ISNUMBER(SEARCH(keyword2,M2736)),0))</f>
        <v>Injured</v>
      </c>
      <c r="P2736" s="5" t="str">
        <f t="array" ref="P2736">INDEX(category3,MATCH(TRUE,ISNUMBER(SEARCH(keyword3,M2736)),0))</f>
        <v>Back</v>
      </c>
      <c r="Q2736" s="5" t="str">
        <f t="array" ref="Q2736">INDEX(category1,MATCH(TRUE,ISNUMBER(SEARCH(keyword1,M2736)),0))</f>
        <v>Falls</v>
      </c>
    </row>
    <row r="2737" spans="1:17" x14ac:dyDescent="0.25">
      <c r="A2737">
        <v>5827</v>
      </c>
      <c r="B2737" s="5" t="s">
        <v>5642</v>
      </c>
      <c r="C2737" s="6">
        <v>1931</v>
      </c>
      <c r="D2737" s="4">
        <v>1</v>
      </c>
      <c r="E2737">
        <v>1042</v>
      </c>
      <c r="F2737" s="1">
        <v>11167</v>
      </c>
      <c r="G2737" s="5" t="s">
        <v>900</v>
      </c>
      <c r="H2737" s="5" t="s">
        <v>901</v>
      </c>
      <c r="I2737" s="5" t="s">
        <v>5515</v>
      </c>
      <c r="J2737" t="s">
        <v>902</v>
      </c>
      <c r="L2737" s="5" t="s">
        <v>5643</v>
      </c>
      <c r="M2737" s="5" t="str">
        <f t="shared" si="42"/>
        <v>. Injured.  Crushed toe while carrying iron blocks.</v>
      </c>
      <c r="O2737" s="5" t="str">
        <f t="array" ref="O2737">INDEX(category2,MATCH(TRUE,ISNUMBER(SEARCH(keyword2,M2737)),0))</f>
        <v>Injured</v>
      </c>
      <c r="P2737" s="5" t="str">
        <f t="array" ref="P2737">INDEX(category3,MATCH(TRUE,ISNUMBER(SEARCH(keyword3,M2737)),0))</f>
        <v>Foot</v>
      </c>
      <c r="Q2737" s="5" t="str">
        <f t="array" ref="Q2737">INDEX(category1,MATCH(TRUE,ISNUMBER(SEARCH(keyword1,M2737)),0))</f>
        <v>Smashed/Crushed</v>
      </c>
    </row>
    <row r="2738" spans="1:17" x14ac:dyDescent="0.25">
      <c r="A2738">
        <v>5828</v>
      </c>
      <c r="B2738" s="5" t="s">
        <v>5644</v>
      </c>
      <c r="C2738" s="6">
        <v>1931</v>
      </c>
      <c r="D2738" s="4">
        <v>1</v>
      </c>
      <c r="E2738">
        <v>1042</v>
      </c>
      <c r="F2738" s="1">
        <v>11167</v>
      </c>
      <c r="G2738" s="5" t="s">
        <v>900</v>
      </c>
      <c r="H2738" s="5" t="s">
        <v>901</v>
      </c>
      <c r="I2738" s="5" t="s">
        <v>5515</v>
      </c>
      <c r="J2738" t="s">
        <v>902</v>
      </c>
      <c r="L2738" s="5" t="s">
        <v>5645</v>
      </c>
      <c r="M2738" s="5" t="str">
        <f t="shared" si="42"/>
        <v>. Injured.  Hand.  When using hammer and gad.</v>
      </c>
      <c r="O2738" s="5" t="str">
        <f t="array" ref="O2738">INDEX(category2,MATCH(TRUE,ISNUMBER(SEARCH(keyword2,M2738)),0))</f>
        <v>Injured</v>
      </c>
      <c r="P2738" s="5" t="str">
        <f t="array" ref="P2738">INDEX(category3,MATCH(TRUE,ISNUMBER(SEARCH(keyword3,M2738)),0))</f>
        <v>Hand</v>
      </c>
      <c r="Q2738" s="5" t="s">
        <v>20370</v>
      </c>
    </row>
    <row r="2739" spans="1:17" x14ac:dyDescent="0.25">
      <c r="A2739">
        <v>7981</v>
      </c>
      <c r="B2739" s="5" t="s">
        <v>3901</v>
      </c>
      <c r="C2739" s="6">
        <v>1931</v>
      </c>
      <c r="D2739" s="4">
        <v>1</v>
      </c>
      <c r="E2739">
        <v>1066</v>
      </c>
      <c r="F2739" s="1">
        <v>11167</v>
      </c>
      <c r="G2739" s="5" t="s">
        <v>46</v>
      </c>
      <c r="H2739" s="5" t="s">
        <v>47</v>
      </c>
      <c r="I2739" s="5" t="s">
        <v>48</v>
      </c>
      <c r="J2739" t="s">
        <v>49</v>
      </c>
      <c r="L2739" s="5" t="s">
        <v>5646</v>
      </c>
      <c r="M2739" s="5" t="str">
        <f t="shared" si="42"/>
        <v>. Injured.  Hernia, lifting derailed skip.</v>
      </c>
      <c r="O2739" s="5" t="str">
        <f t="array" ref="O2739">INDEX(category2,MATCH(TRUE,ISNUMBER(SEARCH(keyword2,M2739)),0))</f>
        <v>Injured</v>
      </c>
      <c r="P2739" s="5" t="s">
        <v>20370</v>
      </c>
      <c r="Q2739" s="5" t="s">
        <v>20370</v>
      </c>
    </row>
    <row r="2740" spans="1:17" x14ac:dyDescent="0.25">
      <c r="A2740">
        <v>5826</v>
      </c>
      <c r="B2740" s="5" t="s">
        <v>5647</v>
      </c>
      <c r="C2740" s="6">
        <v>1931</v>
      </c>
      <c r="D2740" s="4">
        <v>1</v>
      </c>
      <c r="E2740">
        <v>1042</v>
      </c>
      <c r="F2740" s="1">
        <v>11166</v>
      </c>
      <c r="G2740" s="5" t="s">
        <v>900</v>
      </c>
      <c r="H2740" s="5" t="s">
        <v>901</v>
      </c>
      <c r="I2740" s="5" t="s">
        <v>5515</v>
      </c>
      <c r="J2740" t="s">
        <v>902</v>
      </c>
      <c r="L2740" s="5" t="s">
        <v>5648</v>
      </c>
      <c r="M2740" s="5" t="str">
        <f t="shared" si="42"/>
        <v>. Injured.  Crushed finger while unloading machinery.</v>
      </c>
      <c r="O2740" s="5" t="str">
        <f t="array" ref="O2740">INDEX(category2,MATCH(TRUE,ISNUMBER(SEARCH(keyword2,M2740)),0))</f>
        <v>Injured</v>
      </c>
      <c r="P2740" s="5" t="str">
        <f t="array" ref="P2740">INDEX(category3,MATCH(TRUE,ISNUMBER(SEARCH(keyword3,M2740)),0))</f>
        <v>Hand</v>
      </c>
      <c r="Q2740" s="5" t="str">
        <f t="array" ref="Q2740">INDEX(category1,MATCH(TRUE,ISNUMBER(SEARCH(keyword1,M2740)),0))</f>
        <v>Smashed/Crushed</v>
      </c>
    </row>
    <row r="2741" spans="1:17" x14ac:dyDescent="0.25">
      <c r="A2741">
        <v>5775</v>
      </c>
      <c r="B2741" s="5" t="s">
        <v>5649</v>
      </c>
      <c r="C2741" s="6">
        <v>1931</v>
      </c>
      <c r="D2741" s="4">
        <v>1</v>
      </c>
      <c r="E2741">
        <v>1040</v>
      </c>
      <c r="F2741" s="1">
        <v>11161</v>
      </c>
      <c r="G2741" s="5" t="s">
        <v>900</v>
      </c>
      <c r="H2741" s="5" t="s">
        <v>901</v>
      </c>
      <c r="I2741" s="5" t="s">
        <v>1314</v>
      </c>
      <c r="J2741" t="s">
        <v>902</v>
      </c>
      <c r="L2741" s="5" t="s">
        <v>5650</v>
      </c>
      <c r="M2741" s="5" t="str">
        <f t="shared" si="42"/>
        <v>. Injured.  Leg.  Slipped when trucking.</v>
      </c>
      <c r="O2741" s="5" t="str">
        <f t="array" ref="O2741">INDEX(category2,MATCH(TRUE,ISNUMBER(SEARCH(keyword2,M2741)),0))</f>
        <v>Injured</v>
      </c>
      <c r="P2741" s="5" t="str">
        <f t="array" ref="P2741">INDEX(category3,MATCH(TRUE,ISNUMBER(SEARCH(keyword3,M2741)),0))</f>
        <v>Leg</v>
      </c>
      <c r="Q2741" s="5" t="s">
        <v>20370</v>
      </c>
    </row>
    <row r="2742" spans="1:17" x14ac:dyDescent="0.25">
      <c r="A2742">
        <v>5791</v>
      </c>
      <c r="B2742" s="5" t="s">
        <v>5651</v>
      </c>
      <c r="C2742" s="6">
        <v>1931</v>
      </c>
      <c r="D2742" s="4">
        <v>1</v>
      </c>
      <c r="E2742">
        <v>1041</v>
      </c>
      <c r="F2742" s="1">
        <v>11161</v>
      </c>
      <c r="G2742" s="5" t="s">
        <v>4330</v>
      </c>
      <c r="H2742" s="5" t="s">
        <v>4331</v>
      </c>
      <c r="I2742" s="5" t="s">
        <v>5652</v>
      </c>
      <c r="J2742" t="s">
        <v>5653</v>
      </c>
      <c r="L2742" s="5" t="s">
        <v>5654</v>
      </c>
      <c r="M2742" s="5" t="str">
        <f t="shared" si="42"/>
        <v>. Injured.  A windlass handle slipped from his grasp.  Broken nose.</v>
      </c>
      <c r="O2742" s="5" t="str">
        <f t="array" ref="O2742">INDEX(category2,MATCH(TRUE,ISNUMBER(SEARCH(keyword2,M2742)),0))</f>
        <v>Injured</v>
      </c>
      <c r="P2742" s="5" t="str">
        <f t="array" ref="P2742">INDEX(category3,MATCH(TRUE,ISNUMBER(SEARCH(keyword3,M2742)),0))</f>
        <v>Hand</v>
      </c>
      <c r="Q2742" s="5" t="str">
        <f t="array" ref="Q2742">INDEX(category1,MATCH(TRUE,ISNUMBER(SEARCH(keyword1,M2742)),0))</f>
        <v>Breaks and Fractures</v>
      </c>
    </row>
    <row r="2743" spans="1:17" x14ac:dyDescent="0.25">
      <c r="A2743">
        <v>8006</v>
      </c>
      <c r="B2743" s="5" t="s">
        <v>3011</v>
      </c>
      <c r="C2743" s="6">
        <v>1931</v>
      </c>
      <c r="D2743" s="4">
        <v>1</v>
      </c>
      <c r="E2743">
        <v>1067</v>
      </c>
      <c r="F2743" s="1">
        <v>11161</v>
      </c>
      <c r="G2743" s="5" t="s">
        <v>68</v>
      </c>
      <c r="H2743" s="5" t="s">
        <v>69</v>
      </c>
      <c r="I2743" s="5" t="s">
        <v>2235</v>
      </c>
      <c r="J2743" t="s">
        <v>115</v>
      </c>
      <c r="L2743" s="5" t="s">
        <v>5655</v>
      </c>
      <c r="M2743" s="5" t="str">
        <f t="shared" si="42"/>
        <v>. Injured.  While raking a heap of coal with a pick, the pick slipped and struck him on the right leg, causing a punctured wound.</v>
      </c>
      <c r="O2743" s="5" t="str">
        <f t="array" ref="O2743">INDEX(category2,MATCH(TRUE,ISNUMBER(SEARCH(keyword2,M2743)),0))</f>
        <v>Injured</v>
      </c>
      <c r="P2743" s="5" t="str">
        <f t="array" ref="P2743">INDEX(category3,MATCH(TRUE,ISNUMBER(SEARCH(keyword3,M2743)),0))</f>
        <v>Leg</v>
      </c>
      <c r="Q2743" s="5" t="str">
        <f t="array" ref="Q2743">INDEX(category1,MATCH(TRUE,ISNUMBER(SEARCH(keyword1,M2743)),0))</f>
        <v>Cuts and Wounds</v>
      </c>
    </row>
    <row r="2744" spans="1:17" x14ac:dyDescent="0.25">
      <c r="A2744">
        <v>7948</v>
      </c>
      <c r="B2744" s="5" t="s">
        <v>5656</v>
      </c>
      <c r="C2744" s="6">
        <v>1931</v>
      </c>
      <c r="D2744" s="4">
        <v>1</v>
      </c>
      <c r="E2744">
        <v>1064</v>
      </c>
      <c r="F2744" s="1">
        <v>11160</v>
      </c>
      <c r="G2744" s="5" t="s">
        <v>68</v>
      </c>
      <c r="H2744" s="5" t="s">
        <v>69</v>
      </c>
      <c r="I2744" s="5" t="s">
        <v>5657</v>
      </c>
      <c r="J2744" t="s">
        <v>5362</v>
      </c>
      <c r="L2744" s="5" t="s">
        <v>5658</v>
      </c>
      <c r="M2744" s="5" t="str">
        <f t="shared" si="42"/>
        <v>. Injured. A fall of stone from an unseen slip in the roof caused a fracture of one of his ribs.</v>
      </c>
      <c r="O2744" s="5" t="str">
        <f t="array" ref="O2744">INDEX(category2,MATCH(TRUE,ISNUMBER(SEARCH(keyword2,M2744)),0))</f>
        <v>Injured</v>
      </c>
      <c r="P2744" s="5" t="str">
        <f t="array" ref="P2744">INDEX(category3,MATCH(TRUE,ISNUMBER(SEARCH(keyword3,M2744)),0))</f>
        <v>Chest</v>
      </c>
      <c r="Q2744" s="5" t="str">
        <f t="array" ref="Q2744">INDEX(category1,MATCH(TRUE,ISNUMBER(SEARCH(keyword1,M2744)),0))</f>
        <v>Breaks and Fractures</v>
      </c>
    </row>
    <row r="2745" spans="1:17" x14ac:dyDescent="0.25">
      <c r="A2745">
        <v>5774</v>
      </c>
      <c r="B2745" s="5" t="s">
        <v>5659</v>
      </c>
      <c r="C2745" s="6">
        <v>1931</v>
      </c>
      <c r="D2745" s="4">
        <v>1</v>
      </c>
      <c r="E2745">
        <v>1040</v>
      </c>
      <c r="F2745" s="1">
        <v>11158</v>
      </c>
      <c r="G2745" s="5" t="s">
        <v>900</v>
      </c>
      <c r="H2745" s="5" t="s">
        <v>901</v>
      </c>
      <c r="I2745" s="5" t="s">
        <v>1314</v>
      </c>
      <c r="J2745" t="s">
        <v>902</v>
      </c>
      <c r="L2745" s="5" t="s">
        <v>5660</v>
      </c>
      <c r="M2745" s="5" t="str">
        <f t="shared" si="42"/>
        <v>. Injured.  Back.  When lifting a truck on rails.</v>
      </c>
      <c r="O2745" s="5" t="str">
        <f t="array" ref="O2745">INDEX(category2,MATCH(TRUE,ISNUMBER(SEARCH(keyword2,M2745)),0))</f>
        <v>Injured</v>
      </c>
      <c r="P2745" s="5" t="str">
        <f t="array" ref="P2745">INDEX(category3,MATCH(TRUE,ISNUMBER(SEARCH(keyword3,M2745)),0))</f>
        <v>Back</v>
      </c>
      <c r="Q2745" s="5" t="s">
        <v>20370</v>
      </c>
    </row>
    <row r="2746" spans="1:17" x14ac:dyDescent="0.25">
      <c r="A2746">
        <v>7947</v>
      </c>
      <c r="B2746" s="5" t="s">
        <v>4053</v>
      </c>
      <c r="C2746" s="6">
        <v>1931</v>
      </c>
      <c r="D2746" s="4">
        <v>1</v>
      </c>
      <c r="E2746">
        <v>1064</v>
      </c>
      <c r="F2746" s="1">
        <v>11156</v>
      </c>
      <c r="G2746" s="5" t="s">
        <v>68</v>
      </c>
      <c r="H2746" s="5" t="s">
        <v>69</v>
      </c>
      <c r="I2746" s="5" t="s">
        <v>871</v>
      </c>
      <c r="J2746" t="s">
        <v>497</v>
      </c>
      <c r="L2746" s="5" t="s">
        <v>5661</v>
      </c>
      <c r="M2746" s="5" t="str">
        <f t="shared" si="42"/>
        <v>. Injured. Sustained a contused wound on left hand caused by a fall of coal.</v>
      </c>
      <c r="O2746" s="5" t="str">
        <f t="array" ref="O2746">INDEX(category2,MATCH(TRUE,ISNUMBER(SEARCH(keyword2,M2746)),0))</f>
        <v>Injured</v>
      </c>
      <c r="P2746" s="5" t="str">
        <f t="array" ref="P2746">INDEX(category3,MATCH(TRUE,ISNUMBER(SEARCH(keyword3,M2746)),0))</f>
        <v>Hand</v>
      </c>
      <c r="Q2746" s="5" t="str">
        <f t="array" ref="Q2746">INDEX(category1,MATCH(TRUE,ISNUMBER(SEARCH(keyword1,M2746)),0))</f>
        <v>Cuts and Wounds</v>
      </c>
    </row>
    <row r="2747" spans="1:17" x14ac:dyDescent="0.25">
      <c r="A2747">
        <v>7898</v>
      </c>
      <c r="B2747" s="5" t="s">
        <v>5662</v>
      </c>
      <c r="C2747" s="6">
        <v>1932</v>
      </c>
      <c r="D2747" s="4">
        <v>1</v>
      </c>
      <c r="E2747">
        <v>1637</v>
      </c>
      <c r="F2747" s="1">
        <v>11155</v>
      </c>
      <c r="G2747" s="5" t="s">
        <v>46</v>
      </c>
      <c r="H2747" s="5" t="s">
        <v>47</v>
      </c>
      <c r="I2747" s="5" t="s">
        <v>287</v>
      </c>
      <c r="J2747" t="s">
        <v>49</v>
      </c>
      <c r="L2747" s="5" t="s">
        <v>5663</v>
      </c>
      <c r="M2747" s="5" t="str">
        <f t="shared" si="42"/>
        <v>. Injured. Sprained right ankle due to fall of coal.</v>
      </c>
      <c r="O2747" s="5" t="str">
        <f t="array" ref="O2747">INDEX(category2,MATCH(TRUE,ISNUMBER(SEARCH(keyword2,M2747)),0))</f>
        <v>Injured</v>
      </c>
      <c r="P2747" s="5" t="str">
        <f t="array" ref="P2747">INDEX(category3,MATCH(TRUE,ISNUMBER(SEARCH(keyword3,M2747)),0))</f>
        <v>Foot</v>
      </c>
      <c r="Q2747" s="5" t="str">
        <f t="array" ref="Q2747">INDEX(category1,MATCH(TRUE,ISNUMBER(SEARCH(keyword1,M2747)),0))</f>
        <v>Falls</v>
      </c>
    </row>
    <row r="2748" spans="1:17" x14ac:dyDescent="0.25">
      <c r="A2748">
        <v>5825</v>
      </c>
      <c r="B2748" s="5" t="s">
        <v>5666</v>
      </c>
      <c r="C2748" s="6">
        <v>1931</v>
      </c>
      <c r="D2748" s="4">
        <v>1</v>
      </c>
      <c r="E2748">
        <v>1042</v>
      </c>
      <c r="F2748" s="1">
        <v>11154</v>
      </c>
      <c r="G2748" s="5" t="s">
        <v>900</v>
      </c>
      <c r="H2748" s="5" t="s">
        <v>901</v>
      </c>
      <c r="I2748" s="5" t="s">
        <v>5515</v>
      </c>
      <c r="J2748" t="s">
        <v>902</v>
      </c>
      <c r="L2748" s="5" t="s">
        <v>5667</v>
      </c>
      <c r="M2748" s="5" t="str">
        <f t="shared" si="42"/>
        <v>. Injured.  Crushed arm while unloading pipes.</v>
      </c>
      <c r="O2748" s="5" t="str">
        <f t="array" ref="O2748">INDEX(category2,MATCH(TRUE,ISNUMBER(SEARCH(keyword2,M2748)),0))</f>
        <v>Injured</v>
      </c>
      <c r="P2748" s="5" t="str">
        <f t="array" ref="P2748">INDEX(category3,MATCH(TRUE,ISNUMBER(SEARCH(keyword3,M2748)),0))</f>
        <v>Arm</v>
      </c>
      <c r="Q2748" s="5" t="str">
        <f t="array" ref="Q2748">INDEX(category1,MATCH(TRUE,ISNUMBER(SEARCH(keyword1,M2748)),0))</f>
        <v>Smashed/Crushed</v>
      </c>
    </row>
    <row r="2749" spans="1:17" x14ac:dyDescent="0.25">
      <c r="A2749">
        <v>7897</v>
      </c>
      <c r="B2749" s="5" t="s">
        <v>5668</v>
      </c>
      <c r="C2749" s="6">
        <v>1932</v>
      </c>
      <c r="D2749" s="4">
        <v>1</v>
      </c>
      <c r="E2749">
        <v>1637</v>
      </c>
      <c r="F2749" s="1">
        <v>11154</v>
      </c>
      <c r="G2749" s="5" t="s">
        <v>46</v>
      </c>
      <c r="H2749" s="5" t="s">
        <v>47</v>
      </c>
      <c r="I2749" s="5" t="s">
        <v>287</v>
      </c>
      <c r="J2749" t="s">
        <v>49</v>
      </c>
      <c r="L2749" s="5" t="s">
        <v>5669</v>
      </c>
      <c r="M2749" s="5" t="str">
        <f t="shared" si="42"/>
        <v>. Injured. Wound on head, due to fall of coal.</v>
      </c>
      <c r="O2749" s="5" t="str">
        <f t="array" ref="O2749">INDEX(category2,MATCH(TRUE,ISNUMBER(SEARCH(keyword2,M2749)),0))</f>
        <v>Injured</v>
      </c>
      <c r="P2749" s="5" t="str">
        <f t="array" ref="P2749">INDEX(category3,MATCH(TRUE,ISNUMBER(SEARCH(keyword3,M2749)),0))</f>
        <v>Head</v>
      </c>
      <c r="Q2749" s="5" t="str">
        <f t="array" ref="Q2749">INDEX(category1,MATCH(TRUE,ISNUMBER(SEARCH(keyword1,M2749)),0))</f>
        <v>Cuts and Wounds</v>
      </c>
    </row>
    <row r="2750" spans="1:17" x14ac:dyDescent="0.25">
      <c r="A2750">
        <v>5760</v>
      </c>
      <c r="B2750" s="5" t="s">
        <v>5670</v>
      </c>
      <c r="C2750" s="6">
        <v>1931</v>
      </c>
      <c r="D2750" s="4">
        <v>1</v>
      </c>
      <c r="E2750">
        <v>1039</v>
      </c>
      <c r="F2750" s="1">
        <v>11147</v>
      </c>
      <c r="G2750" s="5" t="s">
        <v>900</v>
      </c>
      <c r="H2750" s="5" t="s">
        <v>901</v>
      </c>
      <c r="I2750" s="5" t="s">
        <v>1314</v>
      </c>
      <c r="J2750" t="s">
        <v>902</v>
      </c>
      <c r="L2750" s="5" t="s">
        <v>5671</v>
      </c>
      <c r="M2750" s="5" t="str">
        <f t="shared" si="42"/>
        <v>. Killed.  Men were sinking the main haulage shaft.  Vertical depth 483 ft.  Braceman forgot to cover shaft at surface when tipping bucket of mullock.  Contents fell down shaft on to men in bottom.</v>
      </c>
      <c r="O2750" s="5" t="str">
        <f t="array" ref="O2750">INDEX(category2,MATCH(TRUE,ISNUMBER(SEARCH(keyword2,M2750)),0))</f>
        <v>Dead</v>
      </c>
      <c r="P2750" s="5" t="str">
        <f t="array" ref="P2750">INDEX(category3,MATCH(TRUE,ISNUMBER(SEARCH(keyword3,M2750)),0))</f>
        <v>Head</v>
      </c>
      <c r="Q2750" s="5" t="str">
        <f t="array" ref="Q2750">INDEX(category1,MATCH(TRUE,ISNUMBER(SEARCH(keyword1,M2750)),0))</f>
        <v>Falls</v>
      </c>
    </row>
    <row r="2751" spans="1:17" x14ac:dyDescent="0.25">
      <c r="A2751">
        <v>5761</v>
      </c>
      <c r="B2751" s="5" t="s">
        <v>5672</v>
      </c>
      <c r="C2751" s="6">
        <v>1931</v>
      </c>
      <c r="D2751" s="4">
        <v>1</v>
      </c>
      <c r="E2751">
        <v>1039</v>
      </c>
      <c r="F2751" s="1">
        <v>11147</v>
      </c>
      <c r="G2751" s="5" t="s">
        <v>900</v>
      </c>
      <c r="H2751" s="5" t="s">
        <v>901</v>
      </c>
      <c r="I2751" s="5" t="s">
        <v>1314</v>
      </c>
      <c r="J2751" t="s">
        <v>902</v>
      </c>
      <c r="L2751" s="5" t="s">
        <v>5673</v>
      </c>
      <c r="M2751" s="5" t="str">
        <f t="shared" si="42"/>
        <v>. Injured.  Men were sinking the main haulage shaft.  Vertical depth 483 ft.  Braceman forgot to cover shaft at surface when tipping bucket of mullock.  Contents fell down shaft on to men in bottom.</v>
      </c>
      <c r="O2751" s="5" t="str">
        <f t="array" ref="O2751">INDEX(category2,MATCH(TRUE,ISNUMBER(SEARCH(keyword2,M2751)),0))</f>
        <v>Injured</v>
      </c>
      <c r="P2751" s="5" t="str">
        <f t="array" ref="P2751">INDEX(category3,MATCH(TRUE,ISNUMBER(SEARCH(keyword3,M2751)),0))</f>
        <v>Head</v>
      </c>
      <c r="Q2751" s="5" t="str">
        <f t="array" ref="Q2751">INDEX(category1,MATCH(TRUE,ISNUMBER(SEARCH(keyword1,M2751)),0))</f>
        <v>Falls</v>
      </c>
    </row>
    <row r="2752" spans="1:17" x14ac:dyDescent="0.25">
      <c r="A2752">
        <v>5762</v>
      </c>
      <c r="B2752" s="5" t="s">
        <v>5674</v>
      </c>
      <c r="C2752" s="6">
        <v>1931</v>
      </c>
      <c r="D2752" s="4">
        <v>1</v>
      </c>
      <c r="E2752">
        <v>1039</v>
      </c>
      <c r="F2752" s="1">
        <v>11147</v>
      </c>
      <c r="G2752" s="5" t="s">
        <v>900</v>
      </c>
      <c r="H2752" s="5" t="s">
        <v>901</v>
      </c>
      <c r="I2752" s="5" t="s">
        <v>1314</v>
      </c>
      <c r="J2752" t="s">
        <v>902</v>
      </c>
      <c r="L2752" s="5" t="s">
        <v>5673</v>
      </c>
      <c r="M2752" s="5" t="str">
        <f t="shared" si="42"/>
        <v>. Injured.  Men were sinking the main haulage shaft.  Vertical depth 483 ft.  Braceman forgot to cover shaft at surface when tipping bucket of mullock.  Contents fell down shaft on to men in bottom.</v>
      </c>
      <c r="O2752" s="5" t="str">
        <f t="array" ref="O2752">INDEX(category2,MATCH(TRUE,ISNUMBER(SEARCH(keyword2,M2752)),0))</f>
        <v>Injured</v>
      </c>
      <c r="P2752" s="5" t="str">
        <f t="array" ref="P2752">INDEX(category3,MATCH(TRUE,ISNUMBER(SEARCH(keyword3,M2752)),0))</f>
        <v>Head</v>
      </c>
      <c r="Q2752" s="5" t="str">
        <f t="array" ref="Q2752">INDEX(category1,MATCH(TRUE,ISNUMBER(SEARCH(keyword1,M2752)),0))</f>
        <v>Falls</v>
      </c>
    </row>
    <row r="2753" spans="1:17" x14ac:dyDescent="0.25">
      <c r="A2753">
        <v>5824</v>
      </c>
      <c r="B2753" s="5" t="s">
        <v>5675</v>
      </c>
      <c r="C2753" s="6">
        <v>1931</v>
      </c>
      <c r="D2753" s="4">
        <v>1</v>
      </c>
      <c r="E2753">
        <v>1042</v>
      </c>
      <c r="F2753" s="1">
        <v>11147</v>
      </c>
      <c r="G2753" s="5" t="s">
        <v>900</v>
      </c>
      <c r="H2753" s="5" t="s">
        <v>901</v>
      </c>
      <c r="I2753" s="5" t="s">
        <v>5515</v>
      </c>
      <c r="J2753" t="s">
        <v>902</v>
      </c>
      <c r="L2753" s="5" t="s">
        <v>5676</v>
      </c>
      <c r="M2753" s="5" t="str">
        <f t="shared" si="42"/>
        <v>. Injured.  While erecting motor.</v>
      </c>
      <c r="O2753" s="5" t="str">
        <f t="array" ref="O2753">INDEX(category2,MATCH(TRUE,ISNUMBER(SEARCH(keyword2,M2753)),0))</f>
        <v>Injured</v>
      </c>
      <c r="P2753" s="5" t="s">
        <v>20370</v>
      </c>
      <c r="Q2753" s="5" t="s">
        <v>20370</v>
      </c>
    </row>
    <row r="2754" spans="1:17" x14ac:dyDescent="0.25">
      <c r="A2754">
        <v>5823</v>
      </c>
      <c r="B2754" s="5" t="s">
        <v>5677</v>
      </c>
      <c r="C2754" s="6">
        <v>1931</v>
      </c>
      <c r="D2754" s="4">
        <v>1</v>
      </c>
      <c r="E2754">
        <v>1042</v>
      </c>
      <c r="F2754" s="1">
        <v>11144</v>
      </c>
      <c r="G2754" s="5" t="s">
        <v>900</v>
      </c>
      <c r="H2754" s="5" t="s">
        <v>901</v>
      </c>
      <c r="I2754" s="5" t="s">
        <v>5515</v>
      </c>
      <c r="J2754" t="s">
        <v>902</v>
      </c>
      <c r="L2754" s="5" t="s">
        <v>5678</v>
      </c>
      <c r="M2754" s="5" t="str">
        <f t="shared" si="42"/>
        <v>. Injured.  Ruptured while placing motor in position.</v>
      </c>
      <c r="O2754" s="5" t="str">
        <f t="array" ref="O2754">INDEX(category2,MATCH(TRUE,ISNUMBER(SEARCH(keyword2,M2754)),0))</f>
        <v>Injured</v>
      </c>
      <c r="P2754" s="5" t="s">
        <v>20370</v>
      </c>
      <c r="Q2754" s="5" t="s">
        <v>20370</v>
      </c>
    </row>
    <row r="2755" spans="1:17" x14ac:dyDescent="0.25">
      <c r="A2755">
        <v>5821</v>
      </c>
      <c r="B2755" s="5" t="s">
        <v>5679</v>
      </c>
      <c r="C2755" s="6">
        <v>1931</v>
      </c>
      <c r="D2755" s="4">
        <v>1</v>
      </c>
      <c r="E2755">
        <v>1042</v>
      </c>
      <c r="F2755" s="1">
        <v>11143</v>
      </c>
      <c r="G2755" s="5" t="s">
        <v>900</v>
      </c>
      <c r="H2755" s="5" t="s">
        <v>901</v>
      </c>
      <c r="I2755" s="5" t="s">
        <v>5515</v>
      </c>
      <c r="J2755" t="s">
        <v>902</v>
      </c>
      <c r="L2755" s="5" t="s">
        <v>5680</v>
      </c>
      <c r="M2755" s="5" t="str">
        <f t="shared" ref="M2755:M2818" si="43">CONCATENATE(K2755&amp;". "&amp;L2755)</f>
        <v>. Injured.  Eye.  Cement dust blew into it.</v>
      </c>
      <c r="O2755" s="5" t="str">
        <f t="array" ref="O2755">INDEX(category2,MATCH(TRUE,ISNUMBER(SEARCH(keyword2,M2755)),0))</f>
        <v>Injured</v>
      </c>
      <c r="P2755" s="5" t="str">
        <f t="array" ref="P2755">INDEX(category3,MATCH(TRUE,ISNUMBER(SEARCH(keyword3,M2755)),0))</f>
        <v>Head</v>
      </c>
      <c r="Q2755" s="5" t="s">
        <v>20370</v>
      </c>
    </row>
    <row r="2756" spans="1:17" x14ac:dyDescent="0.25">
      <c r="A2756">
        <v>5822</v>
      </c>
      <c r="B2756" s="5" t="s">
        <v>5681</v>
      </c>
      <c r="C2756" s="6">
        <v>1931</v>
      </c>
      <c r="D2756" s="4">
        <v>1</v>
      </c>
      <c r="E2756">
        <v>1042</v>
      </c>
      <c r="F2756" s="1">
        <v>11143</v>
      </c>
      <c r="G2756" s="5" t="s">
        <v>900</v>
      </c>
      <c r="H2756" s="5" t="s">
        <v>901</v>
      </c>
      <c r="I2756" s="5" t="s">
        <v>5515</v>
      </c>
      <c r="J2756" t="s">
        <v>902</v>
      </c>
      <c r="L2756" s="5" t="s">
        <v>5682</v>
      </c>
      <c r="M2756" s="5" t="str">
        <f t="shared" si="43"/>
        <v>. Injured.  Ankle.  Slipped when climbing on elevator.</v>
      </c>
      <c r="O2756" s="5" t="str">
        <f t="array" ref="O2756">INDEX(category2,MATCH(TRUE,ISNUMBER(SEARCH(keyword2,M2756)),0))</f>
        <v>Injured</v>
      </c>
      <c r="P2756" s="5" t="str">
        <f t="array" ref="P2756">INDEX(category3,MATCH(TRUE,ISNUMBER(SEARCH(keyword3,M2756)),0))</f>
        <v>Foot</v>
      </c>
      <c r="Q2756" s="5" t="s">
        <v>20370</v>
      </c>
    </row>
    <row r="2757" spans="1:17" x14ac:dyDescent="0.25">
      <c r="A2757">
        <v>5820</v>
      </c>
      <c r="B2757" s="5" t="s">
        <v>5683</v>
      </c>
      <c r="C2757" s="6">
        <v>1931</v>
      </c>
      <c r="D2757" s="4">
        <v>1</v>
      </c>
      <c r="E2757">
        <v>1042</v>
      </c>
      <c r="F2757" s="1">
        <v>11141</v>
      </c>
      <c r="G2757" s="5" t="s">
        <v>900</v>
      </c>
      <c r="H2757" s="5" t="s">
        <v>901</v>
      </c>
      <c r="I2757" s="5" t="s">
        <v>5515</v>
      </c>
      <c r="J2757" t="s">
        <v>902</v>
      </c>
      <c r="L2757" s="5" t="s">
        <v>5684</v>
      </c>
      <c r="M2757" s="5" t="str">
        <f t="shared" si="43"/>
        <v>. Injured.  Hand.  While pouring concrete.</v>
      </c>
      <c r="O2757" s="5" t="str">
        <f t="array" ref="O2757">INDEX(category2,MATCH(TRUE,ISNUMBER(SEARCH(keyword2,M2757)),0))</f>
        <v>Injured</v>
      </c>
      <c r="P2757" s="5" t="str">
        <f t="array" ref="P2757">INDEX(category3,MATCH(TRUE,ISNUMBER(SEARCH(keyword3,M2757)),0))</f>
        <v>Hand</v>
      </c>
      <c r="Q2757" s="5" t="s">
        <v>20370</v>
      </c>
    </row>
    <row r="2758" spans="1:17" x14ac:dyDescent="0.25">
      <c r="A2758">
        <v>7957</v>
      </c>
      <c r="B2758" s="5" t="s">
        <v>5685</v>
      </c>
      <c r="C2758" s="6">
        <v>1931</v>
      </c>
      <c r="D2758" s="4">
        <v>1</v>
      </c>
      <c r="E2758">
        <v>1065</v>
      </c>
      <c r="F2758" s="1">
        <v>11141</v>
      </c>
      <c r="G2758" s="5" t="s">
        <v>89</v>
      </c>
      <c r="H2758" s="5" t="s">
        <v>90</v>
      </c>
      <c r="I2758" s="5" t="s">
        <v>2928</v>
      </c>
      <c r="J2758" t="s">
        <v>474</v>
      </c>
      <c r="L2758" s="5" t="s">
        <v>5686</v>
      </c>
      <c r="M2758" s="5" t="str">
        <f t="shared" si="43"/>
        <v>. Injured. A large piece of coal rolled and crushed his hand against prop.</v>
      </c>
      <c r="O2758" s="5" t="str">
        <f t="array" ref="O2758">INDEX(category2,MATCH(TRUE,ISNUMBER(SEARCH(keyword2,M2758)),0))</f>
        <v>Injured</v>
      </c>
      <c r="P2758" s="5" t="str">
        <f t="array" ref="P2758">INDEX(category3,MATCH(TRUE,ISNUMBER(SEARCH(keyword3,M2758)),0))</f>
        <v>Hand</v>
      </c>
      <c r="Q2758" s="5" t="str">
        <f t="array" ref="Q2758">INDEX(category1,MATCH(TRUE,ISNUMBER(SEARCH(keyword1,M2758)),0))</f>
        <v>Smashed/Crushed</v>
      </c>
    </row>
    <row r="2759" spans="1:17" x14ac:dyDescent="0.25">
      <c r="A2759">
        <v>5819</v>
      </c>
      <c r="B2759" s="5" t="s">
        <v>5687</v>
      </c>
      <c r="C2759" s="6">
        <v>1931</v>
      </c>
      <c r="D2759" s="4">
        <v>1</v>
      </c>
      <c r="E2759">
        <v>1042</v>
      </c>
      <c r="F2759" s="1">
        <v>11140</v>
      </c>
      <c r="G2759" s="5" t="s">
        <v>900</v>
      </c>
      <c r="H2759" s="5" t="s">
        <v>901</v>
      </c>
      <c r="I2759" s="5" t="s">
        <v>5515</v>
      </c>
      <c r="J2759" t="s">
        <v>902</v>
      </c>
      <c r="L2759" s="5" t="s">
        <v>5688</v>
      </c>
      <c r="M2759" s="5" t="str">
        <f t="shared" si="43"/>
        <v>. Injured.  Eye.  While grinding.</v>
      </c>
      <c r="O2759" s="5" t="str">
        <f t="array" ref="O2759">INDEX(category2,MATCH(TRUE,ISNUMBER(SEARCH(keyword2,M2759)),0))</f>
        <v>Injured</v>
      </c>
      <c r="P2759" s="5" t="str">
        <f t="array" ref="P2759">INDEX(category3,MATCH(TRUE,ISNUMBER(SEARCH(keyword3,M2759)),0))</f>
        <v>Head</v>
      </c>
      <c r="Q2759" s="5" t="s">
        <v>20370</v>
      </c>
    </row>
    <row r="2760" spans="1:17" x14ac:dyDescent="0.25">
      <c r="A2760">
        <v>5818</v>
      </c>
      <c r="B2760" s="5" t="s">
        <v>5689</v>
      </c>
      <c r="C2760" s="6">
        <v>1931</v>
      </c>
      <c r="D2760" s="4">
        <v>1</v>
      </c>
      <c r="E2760">
        <v>1042</v>
      </c>
      <c r="F2760" s="1">
        <v>11138</v>
      </c>
      <c r="G2760" s="5" t="s">
        <v>900</v>
      </c>
      <c r="H2760" s="5" t="s">
        <v>901</v>
      </c>
      <c r="I2760" s="5" t="s">
        <v>1314</v>
      </c>
      <c r="J2760" t="s">
        <v>902</v>
      </c>
      <c r="L2760" s="5" t="s">
        <v>5690</v>
      </c>
      <c r="M2760" s="5" t="str">
        <f t="shared" si="43"/>
        <v>. Injured.  Fell through decking on winze and wrenched knee.</v>
      </c>
      <c r="O2760" s="5" t="str">
        <f t="array" ref="O2760">INDEX(category2,MATCH(TRUE,ISNUMBER(SEARCH(keyword2,M2760)),0))</f>
        <v>Injured</v>
      </c>
      <c r="P2760" s="5" t="str">
        <f t="array" ref="P2760">INDEX(category3,MATCH(TRUE,ISNUMBER(SEARCH(keyword3,M2760)),0))</f>
        <v>Leg</v>
      </c>
      <c r="Q2760" s="5" t="str">
        <f t="array" ref="Q2760">INDEX(category1,MATCH(TRUE,ISNUMBER(SEARCH(keyword1,M2760)),0))</f>
        <v>Falls</v>
      </c>
    </row>
    <row r="2761" spans="1:17" x14ac:dyDescent="0.25">
      <c r="A2761">
        <v>5817</v>
      </c>
      <c r="B2761" s="5" t="s">
        <v>1899</v>
      </c>
      <c r="C2761" s="6">
        <v>1931</v>
      </c>
      <c r="D2761" s="4">
        <v>1</v>
      </c>
      <c r="E2761">
        <v>1042</v>
      </c>
      <c r="F2761" s="1">
        <v>11136</v>
      </c>
      <c r="G2761" s="5" t="s">
        <v>4226</v>
      </c>
      <c r="H2761" s="5" t="s">
        <v>4227</v>
      </c>
      <c r="I2761" s="5" t="s">
        <v>1064</v>
      </c>
      <c r="J2761" t="s">
        <v>1065</v>
      </c>
      <c r="L2761" s="5" t="s">
        <v>5691</v>
      </c>
      <c r="M2761" s="5" t="str">
        <f t="shared" si="43"/>
        <v>. Injured.  Nose.  Windlass handle struck it.</v>
      </c>
      <c r="O2761" s="5" t="str">
        <f t="array" ref="O2761">INDEX(category2,MATCH(TRUE,ISNUMBER(SEARCH(keyword2,M2761)),0))</f>
        <v>Injured</v>
      </c>
      <c r="P2761" s="5" t="str">
        <f t="array" ref="P2761">INDEX(category3,MATCH(TRUE,ISNUMBER(SEARCH(keyword3,M2761)),0))</f>
        <v>Hand</v>
      </c>
      <c r="Q2761" s="5" t="str">
        <f t="array" ref="Q2761">INDEX(category1,MATCH(TRUE,ISNUMBER(SEARCH(keyword1,M2761)),0))</f>
        <v>Cuts and Wounds</v>
      </c>
    </row>
    <row r="2762" spans="1:17" x14ac:dyDescent="0.25">
      <c r="A2762">
        <v>8005</v>
      </c>
      <c r="B2762" s="5" t="s">
        <v>5692</v>
      </c>
      <c r="C2762" s="6">
        <v>1931</v>
      </c>
      <c r="D2762" s="4">
        <v>1</v>
      </c>
      <c r="E2762">
        <v>1067</v>
      </c>
      <c r="F2762" s="1">
        <v>11132</v>
      </c>
      <c r="G2762" s="5" t="s">
        <v>68</v>
      </c>
      <c r="H2762" s="5" t="s">
        <v>69</v>
      </c>
      <c r="I2762" s="5" t="s">
        <v>871</v>
      </c>
      <c r="J2762" t="s">
        <v>497</v>
      </c>
      <c r="L2762" s="5" t="s">
        <v>5693</v>
      </c>
      <c r="M2762" s="5" t="str">
        <f t="shared" si="43"/>
        <v>. Injured.  While in the act of picking out  a piece of stone from a heap of coal, he was struck on the hand with his mate's pick, receiving a lacerated wound.</v>
      </c>
      <c r="O2762" s="5" t="str">
        <f t="array" ref="O2762">INDEX(category2,MATCH(TRUE,ISNUMBER(SEARCH(keyword2,M2762)),0))</f>
        <v>Injured</v>
      </c>
      <c r="P2762" s="5" t="str">
        <f t="array" ref="P2762">INDEX(category3,MATCH(TRUE,ISNUMBER(SEARCH(keyword3,M2762)),0))</f>
        <v>Hand</v>
      </c>
      <c r="Q2762" s="5" t="str">
        <f t="array" ref="Q2762">INDEX(category1,MATCH(TRUE,ISNUMBER(SEARCH(keyword1,M2762)),0))</f>
        <v>Cuts and Wounds</v>
      </c>
    </row>
    <row r="2763" spans="1:17" x14ac:dyDescent="0.25">
      <c r="A2763">
        <v>5816</v>
      </c>
      <c r="B2763" s="5" t="s">
        <v>5694</v>
      </c>
      <c r="C2763" s="6">
        <v>1931</v>
      </c>
      <c r="D2763" s="4">
        <v>1</v>
      </c>
      <c r="E2763">
        <v>1042</v>
      </c>
      <c r="F2763" s="1">
        <v>11128</v>
      </c>
      <c r="G2763" s="5" t="s">
        <v>900</v>
      </c>
      <c r="H2763" s="5" t="s">
        <v>901</v>
      </c>
      <c r="I2763" s="5" t="s">
        <v>5515</v>
      </c>
      <c r="J2763" t="s">
        <v>902</v>
      </c>
      <c r="L2763" s="5" t="s">
        <v>5695</v>
      </c>
      <c r="M2763" s="5" t="str">
        <f t="shared" si="43"/>
        <v>. Injured.  Arm.  When mullocking.</v>
      </c>
      <c r="O2763" s="5" t="str">
        <f t="array" ref="O2763">INDEX(category2,MATCH(TRUE,ISNUMBER(SEARCH(keyword2,M2763)),0))</f>
        <v>Injured</v>
      </c>
      <c r="P2763" s="5" t="str">
        <f t="array" ref="P2763">INDEX(category3,MATCH(TRUE,ISNUMBER(SEARCH(keyword3,M2763)),0))</f>
        <v>Arm</v>
      </c>
      <c r="Q2763" s="5" t="s">
        <v>20370</v>
      </c>
    </row>
    <row r="2764" spans="1:17" x14ac:dyDescent="0.25">
      <c r="A2764">
        <v>8035</v>
      </c>
      <c r="B2764" s="5" t="s">
        <v>5696</v>
      </c>
      <c r="C2764" s="6">
        <v>1931</v>
      </c>
      <c r="D2764" s="4">
        <v>1</v>
      </c>
      <c r="E2764">
        <v>1068</v>
      </c>
      <c r="F2764" s="1">
        <v>11127</v>
      </c>
      <c r="G2764" s="5" t="s">
        <v>46</v>
      </c>
      <c r="H2764" s="5" t="s">
        <v>47</v>
      </c>
      <c r="I2764" s="5" t="s">
        <v>48</v>
      </c>
      <c r="J2764" t="s">
        <v>49</v>
      </c>
      <c r="L2764" s="5" t="s">
        <v>5697</v>
      </c>
      <c r="M2764" s="5" t="str">
        <f t="shared" si="43"/>
        <v>. Injured.  A piece of coal flew off pick point and struck him in the left eye.</v>
      </c>
      <c r="O2764" s="5" t="str">
        <f t="array" ref="O2764">INDEX(category2,MATCH(TRUE,ISNUMBER(SEARCH(keyword2,M2764)),0))</f>
        <v>Injured</v>
      </c>
      <c r="P2764" s="5" t="str">
        <f t="array" ref="P2764">INDEX(category3,MATCH(TRUE,ISNUMBER(SEARCH(keyword3,M2764)),0))</f>
        <v>Head</v>
      </c>
      <c r="Q2764" s="5" t="str">
        <f t="array" ref="Q2764">INDEX(category1,MATCH(TRUE,ISNUMBER(SEARCH(keyword1,M2764)),0))</f>
        <v>Cuts and Wounds</v>
      </c>
    </row>
    <row r="2765" spans="1:17" x14ac:dyDescent="0.25">
      <c r="A2765">
        <v>5815</v>
      </c>
      <c r="B2765" s="5" t="s">
        <v>5698</v>
      </c>
      <c r="C2765" s="6">
        <v>1931</v>
      </c>
      <c r="D2765" s="4">
        <v>1</v>
      </c>
      <c r="E2765">
        <v>1042</v>
      </c>
      <c r="F2765" s="1">
        <v>11125</v>
      </c>
      <c r="G2765" s="5" t="s">
        <v>900</v>
      </c>
      <c r="H2765" s="5" t="s">
        <v>901</v>
      </c>
      <c r="I2765" s="5" t="s">
        <v>5515</v>
      </c>
      <c r="J2765" t="s">
        <v>902</v>
      </c>
      <c r="L2765" s="5" t="s">
        <v>5699</v>
      </c>
      <c r="M2765" s="5" t="str">
        <f t="shared" si="43"/>
        <v>. Injured.  Got leg caught between two pieces of timber.  Bruises.</v>
      </c>
      <c r="O2765" s="5" t="str">
        <f t="array" ref="O2765">INDEX(category2,MATCH(TRUE,ISNUMBER(SEARCH(keyword2,M2765)),0))</f>
        <v>Injured</v>
      </c>
      <c r="P2765" s="5" t="str">
        <f t="array" ref="P2765">INDEX(category3,MATCH(TRUE,ISNUMBER(SEARCH(keyword3,M2765)),0))</f>
        <v>Leg</v>
      </c>
      <c r="Q2765" s="5" t="str">
        <f t="array" ref="Q2765">INDEX(category1,MATCH(TRUE,ISNUMBER(SEARCH(keyword1,M2765)),0))</f>
        <v xml:space="preserve">Bruises </v>
      </c>
    </row>
    <row r="2766" spans="1:17" x14ac:dyDescent="0.25">
      <c r="A2766">
        <v>5782</v>
      </c>
      <c r="B2766" s="5" t="s">
        <v>5700</v>
      </c>
      <c r="C2766" s="6">
        <v>1931</v>
      </c>
      <c r="D2766" s="4">
        <v>1</v>
      </c>
      <c r="E2766">
        <v>1040</v>
      </c>
      <c r="F2766" s="1">
        <v>11121</v>
      </c>
      <c r="G2766" s="5" t="s">
        <v>926</v>
      </c>
      <c r="H2766" s="5" t="s">
        <v>927</v>
      </c>
      <c r="I2766" s="5" t="s">
        <v>4260</v>
      </c>
      <c r="J2766" t="s">
        <v>928</v>
      </c>
      <c r="L2766" s="5" t="s">
        <v>5701</v>
      </c>
      <c r="M2766" s="5" t="str">
        <f t="shared" si="43"/>
        <v>. Injured.  Left hand.  Got caught between oil drum and truck.</v>
      </c>
      <c r="O2766" s="5" t="str">
        <f t="array" ref="O2766">INDEX(category2,MATCH(TRUE,ISNUMBER(SEARCH(keyword2,M2766)),0))</f>
        <v>Injured</v>
      </c>
      <c r="P2766" s="5" t="str">
        <f t="array" ref="P2766">INDEX(category3,MATCH(TRUE,ISNUMBER(SEARCH(keyword3,M2766)),0))</f>
        <v>Hand</v>
      </c>
      <c r="Q2766" s="5" t="s">
        <v>20370</v>
      </c>
    </row>
    <row r="2767" spans="1:17" x14ac:dyDescent="0.25">
      <c r="A2767">
        <v>7896</v>
      </c>
      <c r="B2767" s="5" t="s">
        <v>1178</v>
      </c>
      <c r="C2767" s="6">
        <v>1932</v>
      </c>
      <c r="D2767" s="4">
        <v>1</v>
      </c>
      <c r="E2767">
        <v>1637</v>
      </c>
      <c r="F2767" s="1">
        <v>11121</v>
      </c>
      <c r="G2767" s="5" t="s">
        <v>46</v>
      </c>
      <c r="H2767" s="5" t="s">
        <v>47</v>
      </c>
      <c r="I2767" s="5" t="s">
        <v>287</v>
      </c>
      <c r="J2767" t="s">
        <v>49</v>
      </c>
      <c r="L2767" s="5" t="s">
        <v>5702</v>
      </c>
      <c r="M2767" s="5" t="str">
        <f t="shared" si="43"/>
        <v>. Injured. Cuts on head and strained back, due to fall of coal.</v>
      </c>
      <c r="O2767" s="5" t="str">
        <f t="array" ref="O2767">INDEX(category2,MATCH(TRUE,ISNUMBER(SEARCH(keyword2,M2767)),0))</f>
        <v>Injured</v>
      </c>
      <c r="P2767" s="5" t="str">
        <f t="array" ref="P2767">INDEX(category3,MATCH(TRUE,ISNUMBER(SEARCH(keyword3,M2767)),0))</f>
        <v>Back</v>
      </c>
      <c r="Q2767" s="5" t="str">
        <f t="array" ref="Q2767">INDEX(category1,MATCH(TRUE,ISNUMBER(SEARCH(keyword1,M2767)),0))</f>
        <v>Cuts and Wounds</v>
      </c>
    </row>
    <row r="2768" spans="1:17" x14ac:dyDescent="0.25">
      <c r="A2768">
        <v>8018</v>
      </c>
      <c r="B2768" s="5" t="s">
        <v>5703</v>
      </c>
      <c r="C2768" s="6">
        <v>1931</v>
      </c>
      <c r="D2768" s="4">
        <v>1</v>
      </c>
      <c r="E2768">
        <v>1068</v>
      </c>
      <c r="F2768" s="1">
        <v>11115</v>
      </c>
      <c r="G2768" s="5" t="s">
        <v>52</v>
      </c>
      <c r="H2768" s="5" t="s">
        <v>53</v>
      </c>
      <c r="I2768" s="5" t="s">
        <v>3876</v>
      </c>
      <c r="J2768" t="s">
        <v>147</v>
      </c>
      <c r="L2768" s="5" t="s">
        <v>5704</v>
      </c>
      <c r="M2768" s="5" t="str">
        <f t="shared" si="43"/>
        <v>. Injured his knee when kneeling on hard pavement.</v>
      </c>
      <c r="O2768" s="5" t="str">
        <f t="array" ref="O2768">INDEX(category2,MATCH(TRUE,ISNUMBER(SEARCH(keyword2,M2768)),0))</f>
        <v>Injured</v>
      </c>
      <c r="P2768" s="5" t="str">
        <f t="array" ref="P2768">INDEX(category3,MATCH(TRUE,ISNUMBER(SEARCH(keyword3,M2768)),0))</f>
        <v>Leg</v>
      </c>
      <c r="Q2768" s="5" t="s">
        <v>20370</v>
      </c>
    </row>
    <row r="2769" spans="1:17" x14ac:dyDescent="0.25">
      <c r="A2769">
        <v>5814</v>
      </c>
      <c r="B2769" s="5" t="s">
        <v>5705</v>
      </c>
      <c r="C2769" s="6">
        <v>1931</v>
      </c>
      <c r="D2769" s="4">
        <v>1</v>
      </c>
      <c r="E2769">
        <v>1042</v>
      </c>
      <c r="F2769" s="1">
        <v>11114</v>
      </c>
      <c r="G2769" s="5" t="s">
        <v>900</v>
      </c>
      <c r="H2769" s="5" t="s">
        <v>901</v>
      </c>
      <c r="I2769" s="5" t="s">
        <v>5515</v>
      </c>
      <c r="J2769" t="s">
        <v>902</v>
      </c>
      <c r="L2769" s="5" t="s">
        <v>5706</v>
      </c>
      <c r="M2769" s="5" t="str">
        <f t="shared" si="43"/>
        <v>. Killed.  When passing a rope round a girder his arm came in contact with a live wire carrying 440 volts.  He fell to the floor 33 ft below.  Skull fractured.</v>
      </c>
      <c r="O2769" s="5" t="str">
        <f t="array" ref="O2769">INDEX(category2,MATCH(TRUE,ISNUMBER(SEARCH(keyword2,M2769)),0))</f>
        <v>Dead</v>
      </c>
      <c r="P2769" s="5" t="str">
        <f t="array" ref="P2769">INDEX(category3,MATCH(TRUE,ISNUMBER(SEARCH(keyword3,M2769)),0))</f>
        <v>Arm</v>
      </c>
      <c r="Q2769" s="5" t="str">
        <f t="array" ref="Q2769">INDEX(category1,MATCH(TRUE,ISNUMBER(SEARCH(keyword1,M2769)),0))</f>
        <v>Breaks and Fractures</v>
      </c>
    </row>
    <row r="2770" spans="1:17" x14ac:dyDescent="0.25">
      <c r="A2770">
        <v>5860</v>
      </c>
      <c r="B2770" s="5" t="s">
        <v>5707</v>
      </c>
      <c r="C2770" s="6">
        <v>1931</v>
      </c>
      <c r="D2770" s="4">
        <v>1</v>
      </c>
      <c r="E2770">
        <v>1044</v>
      </c>
      <c r="F2770" s="1">
        <v>11112</v>
      </c>
      <c r="G2770" s="5" t="s">
        <v>89</v>
      </c>
      <c r="H2770" s="5" t="s">
        <v>90</v>
      </c>
      <c r="I2770" s="5" t="s">
        <v>5708</v>
      </c>
      <c r="J2770" t="s">
        <v>5709</v>
      </c>
      <c r="L2770" s="5" t="s">
        <v>5710</v>
      </c>
      <c r="M2770" s="5" t="str">
        <f t="shared" si="43"/>
        <v>. Injured.  Middle finger left hand when spalling stones.</v>
      </c>
      <c r="O2770" s="5" t="str">
        <f t="array" ref="O2770">INDEX(category2,MATCH(TRUE,ISNUMBER(SEARCH(keyword2,M2770)),0))</f>
        <v>Injured</v>
      </c>
      <c r="P2770" s="5" t="str">
        <f t="array" ref="P2770">INDEX(category3,MATCH(TRUE,ISNUMBER(SEARCH(keyword3,M2770)),0))</f>
        <v>Hand</v>
      </c>
      <c r="Q2770" s="5" t="s">
        <v>20370</v>
      </c>
    </row>
    <row r="2771" spans="1:17" x14ac:dyDescent="0.25">
      <c r="A2771">
        <v>8004</v>
      </c>
      <c r="B2771" s="5" t="s">
        <v>5711</v>
      </c>
      <c r="C2771" s="6">
        <v>1931</v>
      </c>
      <c r="D2771" s="4">
        <v>1</v>
      </c>
      <c r="E2771">
        <v>1067</v>
      </c>
      <c r="F2771" s="1">
        <v>11111</v>
      </c>
      <c r="G2771" s="5" t="s">
        <v>68</v>
      </c>
      <c r="H2771" s="5" t="s">
        <v>69</v>
      </c>
      <c r="I2771" s="5" t="s">
        <v>2996</v>
      </c>
      <c r="J2771" t="s">
        <v>800</v>
      </c>
      <c r="L2771" s="5" t="s">
        <v>5712</v>
      </c>
      <c r="M2771" s="5" t="str">
        <f t="shared" si="43"/>
        <v>. Injured.  While carrying props he jammed his right hand.</v>
      </c>
      <c r="O2771" s="5" t="str">
        <f t="array" ref="O2771">INDEX(category2,MATCH(TRUE,ISNUMBER(SEARCH(keyword2,M2771)),0))</f>
        <v>Injured</v>
      </c>
      <c r="P2771" s="5" t="str">
        <f t="array" ref="P2771">INDEX(category3,MATCH(TRUE,ISNUMBER(SEARCH(keyword3,M2771)),0))</f>
        <v>Hand</v>
      </c>
      <c r="Q2771" s="5" t="str">
        <f t="array" ref="Q2771">INDEX(category1,MATCH(TRUE,ISNUMBER(SEARCH(keyword1,M2771)),0))</f>
        <v>Cuts and Wounds</v>
      </c>
    </row>
    <row r="2772" spans="1:17" x14ac:dyDescent="0.25">
      <c r="A2772">
        <v>8045</v>
      </c>
      <c r="B2772" s="5" t="s">
        <v>5713</v>
      </c>
      <c r="C2772" s="6">
        <v>1931</v>
      </c>
      <c r="D2772" s="4">
        <v>1</v>
      </c>
      <c r="E2772">
        <v>1069</v>
      </c>
      <c r="F2772" s="1">
        <v>11111</v>
      </c>
      <c r="G2772" s="5" t="s">
        <v>68</v>
      </c>
      <c r="H2772" s="5" t="s">
        <v>69</v>
      </c>
      <c r="I2772" s="5" t="s">
        <v>2996</v>
      </c>
      <c r="J2772" t="s">
        <v>800</v>
      </c>
      <c r="L2772" s="5" t="s">
        <v>5714</v>
      </c>
      <c r="M2772" s="5" t="str">
        <f t="shared" si="43"/>
        <v>. Injured.   While gathering fuel to light the boiler fire he got a thorn in his hand which became septic.</v>
      </c>
      <c r="O2772" s="5" t="str">
        <f t="array" ref="O2772">INDEX(category2,MATCH(TRUE,ISNUMBER(SEARCH(keyword2,M2772)),0))</f>
        <v>Injured</v>
      </c>
      <c r="P2772" s="5" t="str">
        <f t="array" ref="P2772">INDEX(category3,MATCH(TRUE,ISNUMBER(SEARCH(keyword3,M2772)),0))</f>
        <v>Hand</v>
      </c>
      <c r="Q2772" s="5" t="s">
        <v>20370</v>
      </c>
    </row>
    <row r="2773" spans="1:17" x14ac:dyDescent="0.25">
      <c r="A2773">
        <v>5764</v>
      </c>
      <c r="B2773" s="5" t="s">
        <v>5715</v>
      </c>
      <c r="C2773" s="6">
        <v>1931</v>
      </c>
      <c r="D2773" s="4">
        <v>1</v>
      </c>
      <c r="E2773">
        <v>1039</v>
      </c>
      <c r="F2773" s="1">
        <v>11109</v>
      </c>
      <c r="G2773" s="5" t="s">
        <v>900</v>
      </c>
      <c r="H2773" s="5" t="s">
        <v>901</v>
      </c>
      <c r="I2773" s="5" t="s">
        <v>1314</v>
      </c>
      <c r="J2773" t="s">
        <v>902</v>
      </c>
      <c r="L2773" s="5" t="s">
        <v>5716</v>
      </c>
      <c r="M2773" s="5" t="str">
        <f t="shared" si="43"/>
        <v>. Injured.  Struck ankle against timber when ascending shaft.</v>
      </c>
      <c r="O2773" s="5" t="str">
        <f t="array" ref="O2773">INDEX(category2,MATCH(TRUE,ISNUMBER(SEARCH(keyword2,M2773)),0))</f>
        <v>Injured</v>
      </c>
      <c r="P2773" s="5" t="str">
        <f t="array" ref="P2773">INDEX(category3,MATCH(TRUE,ISNUMBER(SEARCH(keyword3,M2773)),0))</f>
        <v>Foot</v>
      </c>
      <c r="Q2773" s="5" t="str">
        <f t="array" ref="Q2773">INDEX(category1,MATCH(TRUE,ISNUMBER(SEARCH(keyword1,M2773)),0))</f>
        <v>Cuts and Wounds</v>
      </c>
    </row>
    <row r="2774" spans="1:17" x14ac:dyDescent="0.25">
      <c r="A2774">
        <v>7970</v>
      </c>
      <c r="B2774" s="5" t="s">
        <v>5717</v>
      </c>
      <c r="C2774" s="6">
        <v>1931</v>
      </c>
      <c r="D2774" s="4">
        <v>1</v>
      </c>
      <c r="E2774">
        <v>1065</v>
      </c>
      <c r="F2774" s="1">
        <v>11107</v>
      </c>
      <c r="G2774" s="5" t="s">
        <v>52</v>
      </c>
      <c r="H2774" s="5" t="s">
        <v>53</v>
      </c>
      <c r="I2774" s="5" t="s">
        <v>5718</v>
      </c>
      <c r="J2774" t="s">
        <v>55</v>
      </c>
      <c r="L2774" s="5" t="s">
        <v>5719</v>
      </c>
      <c r="M2774" s="5" t="str">
        <f t="shared" si="43"/>
        <v>. Injured. Strained his back when lifting a wagon of cogwood on to the road.</v>
      </c>
      <c r="O2774" s="5" t="str">
        <f t="array" ref="O2774">INDEX(category2,MATCH(TRUE,ISNUMBER(SEARCH(keyword2,M2774)),0))</f>
        <v>Injured</v>
      </c>
      <c r="P2774" s="5" t="str">
        <f t="array" ref="P2774">INDEX(category3,MATCH(TRUE,ISNUMBER(SEARCH(keyword3,M2774)),0))</f>
        <v>Back</v>
      </c>
      <c r="Q2774" s="5" t="str">
        <f t="array" ref="Q2774">INDEX(category1,MATCH(TRUE,ISNUMBER(SEARCH(keyword1,M2774)),0))</f>
        <v>Sprains and strains</v>
      </c>
    </row>
    <row r="2775" spans="1:17" x14ac:dyDescent="0.25">
      <c r="A2775">
        <v>7952</v>
      </c>
      <c r="B2775" s="5" t="s">
        <v>5015</v>
      </c>
      <c r="C2775" s="6">
        <v>1931</v>
      </c>
      <c r="D2775" s="4">
        <v>1</v>
      </c>
      <c r="E2775">
        <v>1064</v>
      </c>
      <c r="F2775" s="1">
        <v>11106</v>
      </c>
      <c r="G2775" s="5" t="s">
        <v>52</v>
      </c>
      <c r="H2775" s="5" t="s">
        <v>53</v>
      </c>
      <c r="I2775" s="5" t="s">
        <v>3876</v>
      </c>
      <c r="J2775" t="s">
        <v>147</v>
      </c>
      <c r="L2775" s="5" t="s">
        <v>5720</v>
      </c>
      <c r="M2775" s="5" t="str">
        <f t="shared" si="43"/>
        <v>. Injured. A piece of roof stone fell from between two crowns on to his back.</v>
      </c>
      <c r="O2775" s="5" t="str">
        <f t="array" ref="O2775">INDEX(category2,MATCH(TRUE,ISNUMBER(SEARCH(keyword2,M2775)),0))</f>
        <v>Injured</v>
      </c>
      <c r="P2775" s="5" t="str">
        <f t="array" ref="P2775">INDEX(category3,MATCH(TRUE,ISNUMBER(SEARCH(keyword3,M2775)),0))</f>
        <v>Back</v>
      </c>
      <c r="Q2775" s="5" t="str">
        <f t="array" ref="Q2775">INDEX(category1,MATCH(TRUE,ISNUMBER(SEARCH(keyword1,M2775)),0))</f>
        <v>Falls</v>
      </c>
    </row>
    <row r="2776" spans="1:17" x14ac:dyDescent="0.25">
      <c r="A2776">
        <v>7895</v>
      </c>
      <c r="B2776" s="5" t="s">
        <v>5721</v>
      </c>
      <c r="C2776" s="6">
        <v>1932</v>
      </c>
      <c r="D2776" s="4">
        <v>1</v>
      </c>
      <c r="E2776">
        <v>1637</v>
      </c>
      <c r="F2776" s="1">
        <v>11105</v>
      </c>
      <c r="G2776" s="5" t="s">
        <v>46</v>
      </c>
      <c r="H2776" s="5" t="s">
        <v>47</v>
      </c>
      <c r="I2776" s="5" t="s">
        <v>48</v>
      </c>
      <c r="J2776" t="s">
        <v>49</v>
      </c>
      <c r="L2776" s="5" t="s">
        <v>5722</v>
      </c>
      <c r="M2776" s="5" t="str">
        <f t="shared" si="43"/>
        <v>. Injured. Septic ankle due to fall of coal.</v>
      </c>
      <c r="O2776" s="5" t="str">
        <f t="array" ref="O2776">INDEX(category2,MATCH(TRUE,ISNUMBER(SEARCH(keyword2,M2776)),0))</f>
        <v>Injured</v>
      </c>
      <c r="P2776" s="5" t="str">
        <f t="array" ref="P2776">INDEX(category3,MATCH(TRUE,ISNUMBER(SEARCH(keyword3,M2776)),0))</f>
        <v>Foot</v>
      </c>
      <c r="Q2776" s="5" t="str">
        <f t="array" ref="Q2776">INDEX(category1,MATCH(TRUE,ISNUMBER(SEARCH(keyword1,M2776)),0))</f>
        <v>Falls</v>
      </c>
    </row>
    <row r="2777" spans="1:17" x14ac:dyDescent="0.25">
      <c r="A2777">
        <v>5781</v>
      </c>
      <c r="B2777" s="5" t="s">
        <v>4202</v>
      </c>
      <c r="C2777" s="6">
        <v>1931</v>
      </c>
      <c r="D2777" s="4">
        <v>1</v>
      </c>
      <c r="E2777">
        <v>1040</v>
      </c>
      <c r="F2777" s="1">
        <v>11102</v>
      </c>
      <c r="G2777" s="5" t="s">
        <v>926</v>
      </c>
      <c r="H2777" s="5" t="s">
        <v>927</v>
      </c>
      <c r="I2777" s="5" t="s">
        <v>4260</v>
      </c>
      <c r="J2777" t="s">
        <v>928</v>
      </c>
      <c r="L2777" s="5" t="s">
        <v>5723</v>
      </c>
      <c r="M2777" s="5" t="str">
        <f t="shared" si="43"/>
        <v>. Injured.  Right foot.  Jumped from truck.</v>
      </c>
      <c r="O2777" s="5" t="str">
        <f t="array" ref="O2777">INDEX(category2,MATCH(TRUE,ISNUMBER(SEARCH(keyword2,M2777)),0))</f>
        <v>Injured</v>
      </c>
      <c r="P2777" s="5" t="str">
        <f t="array" ref="P2777">INDEX(category3,MATCH(TRUE,ISNUMBER(SEARCH(keyword3,M2777)),0))</f>
        <v>Foot</v>
      </c>
      <c r="Q2777" s="5" t="s">
        <v>20370</v>
      </c>
    </row>
    <row r="2778" spans="1:17" x14ac:dyDescent="0.25">
      <c r="A2778">
        <v>5759</v>
      </c>
      <c r="B2778" s="5" t="s">
        <v>5724</v>
      </c>
      <c r="C2778" s="6">
        <v>1931</v>
      </c>
      <c r="D2778" s="4">
        <v>1</v>
      </c>
      <c r="E2778">
        <v>1039</v>
      </c>
      <c r="F2778" s="1">
        <v>11101</v>
      </c>
      <c r="G2778" s="5" t="s">
        <v>900</v>
      </c>
      <c r="H2778" s="5" t="s">
        <v>901</v>
      </c>
      <c r="I2778" s="5" t="s">
        <v>1314</v>
      </c>
      <c r="J2778" t="s">
        <v>902</v>
      </c>
      <c r="L2778" s="5" t="s">
        <v>5725</v>
      </c>
      <c r="M2778" s="5" t="str">
        <f t="shared" si="43"/>
        <v>. Injured. Head.  Struck by small piece of concrete.</v>
      </c>
      <c r="O2778" s="5" t="str">
        <f t="array" ref="O2778">INDEX(category2,MATCH(TRUE,ISNUMBER(SEARCH(keyword2,M2778)),0))</f>
        <v>Injured</v>
      </c>
      <c r="P2778" s="5" t="str">
        <f t="array" ref="P2778">INDEX(category3,MATCH(TRUE,ISNUMBER(SEARCH(keyword3,M2778)),0))</f>
        <v>Head</v>
      </c>
      <c r="Q2778" s="5" t="str">
        <f t="array" ref="Q2778">INDEX(category1,MATCH(TRUE,ISNUMBER(SEARCH(keyword1,M2778)),0))</f>
        <v>Cuts and Wounds</v>
      </c>
    </row>
    <row r="2779" spans="1:17" x14ac:dyDescent="0.25">
      <c r="A2779">
        <v>5793</v>
      </c>
      <c r="B2779" s="5" t="s">
        <v>4545</v>
      </c>
      <c r="C2779" s="6">
        <v>1931</v>
      </c>
      <c r="D2779" s="4">
        <v>1</v>
      </c>
      <c r="E2779">
        <v>1041</v>
      </c>
      <c r="F2779" s="1">
        <v>11098</v>
      </c>
      <c r="G2779" s="5" t="s">
        <v>907</v>
      </c>
      <c r="H2779" s="5" t="s">
        <v>908</v>
      </c>
      <c r="I2779" s="5" t="s">
        <v>909</v>
      </c>
      <c r="J2779" t="s">
        <v>910</v>
      </c>
      <c r="L2779" s="5" t="s">
        <v>5726</v>
      </c>
      <c r="M2779" s="5" t="str">
        <f t="shared" si="43"/>
        <v>. Injured.  Slipped and hurt his back when taking iron off a shed.</v>
      </c>
      <c r="O2779" s="5" t="str">
        <f t="array" ref="O2779">INDEX(category2,MATCH(TRUE,ISNUMBER(SEARCH(keyword2,M2779)),0))</f>
        <v>Injured</v>
      </c>
      <c r="P2779" s="5" t="str">
        <f t="array" ref="P2779">INDEX(category3,MATCH(TRUE,ISNUMBER(SEARCH(keyword3,M2779)),0))</f>
        <v>Back</v>
      </c>
      <c r="Q2779" s="5" t="s">
        <v>20370</v>
      </c>
    </row>
    <row r="2780" spans="1:17" x14ac:dyDescent="0.25">
      <c r="A2780">
        <v>5813</v>
      </c>
      <c r="B2780" s="5" t="s">
        <v>5727</v>
      </c>
      <c r="C2780" s="6">
        <v>1931</v>
      </c>
      <c r="D2780" s="4">
        <v>1</v>
      </c>
      <c r="E2780">
        <v>1042</v>
      </c>
      <c r="F2780" s="1">
        <v>11097</v>
      </c>
      <c r="G2780" s="5" t="s">
        <v>900</v>
      </c>
      <c r="H2780" s="5" t="s">
        <v>901</v>
      </c>
      <c r="I2780" s="5" t="s">
        <v>5515</v>
      </c>
      <c r="J2780" t="s">
        <v>902</v>
      </c>
      <c r="L2780" s="5" t="s">
        <v>5728</v>
      </c>
      <c r="M2780" s="5" t="str">
        <f t="shared" si="43"/>
        <v>. Injured.  When unloading rails.</v>
      </c>
      <c r="O2780" s="5" t="str">
        <f t="array" ref="O2780">INDEX(category2,MATCH(TRUE,ISNUMBER(SEARCH(keyword2,M2780)),0))</f>
        <v>Injured</v>
      </c>
      <c r="P2780" s="5" t="s">
        <v>20370</v>
      </c>
      <c r="Q2780" s="5" t="s">
        <v>20370</v>
      </c>
    </row>
    <row r="2781" spans="1:17" x14ac:dyDescent="0.25">
      <c r="A2781">
        <v>8044</v>
      </c>
      <c r="B2781" s="5" t="s">
        <v>5729</v>
      </c>
      <c r="C2781" s="6">
        <v>1931</v>
      </c>
      <c r="D2781" s="4">
        <v>1</v>
      </c>
      <c r="E2781">
        <v>1069</v>
      </c>
      <c r="F2781" s="1">
        <v>11091</v>
      </c>
      <c r="G2781" s="5" t="s">
        <v>68</v>
      </c>
      <c r="H2781" s="5" t="s">
        <v>69</v>
      </c>
      <c r="I2781" s="5" t="s">
        <v>5197</v>
      </c>
      <c r="J2781" t="s">
        <v>5198</v>
      </c>
      <c r="L2781" s="5" t="s">
        <v>5730</v>
      </c>
      <c r="M2781" s="5" t="str">
        <f t="shared" si="43"/>
        <v>. Injured.  While picking stone off the picking belt he was struck on the hand with a hammer, which  another workman was using, thereby receiving injuries to his right hand, the fourth finger being severed.</v>
      </c>
      <c r="O2781" s="5" t="str">
        <f t="array" ref="O2781">INDEX(category2,MATCH(TRUE,ISNUMBER(SEARCH(keyword2,M2781)),0))</f>
        <v>Injured</v>
      </c>
      <c r="P2781" s="5" t="str">
        <f t="array" ref="P2781">INDEX(category3,MATCH(TRUE,ISNUMBER(SEARCH(keyword3,M2781)),0))</f>
        <v>Hand</v>
      </c>
      <c r="Q2781" s="5" t="str">
        <f t="array" ref="Q2781">INDEX(category1,MATCH(TRUE,ISNUMBER(SEARCH(keyword1,M2781)),0))</f>
        <v>Cuts and Wounds</v>
      </c>
    </row>
    <row r="2782" spans="1:17" x14ac:dyDescent="0.25">
      <c r="A2782">
        <v>7980</v>
      </c>
      <c r="B2782" s="5" t="s">
        <v>3964</v>
      </c>
      <c r="C2782" s="6">
        <v>1931</v>
      </c>
      <c r="D2782" s="4">
        <v>1</v>
      </c>
      <c r="E2782">
        <v>1066</v>
      </c>
      <c r="F2782" s="1">
        <v>11090</v>
      </c>
      <c r="G2782" s="5" t="s">
        <v>46</v>
      </c>
      <c r="H2782" s="5" t="s">
        <v>47</v>
      </c>
      <c r="I2782" s="5" t="s">
        <v>48</v>
      </c>
      <c r="J2782" t="s">
        <v>49</v>
      </c>
      <c r="L2782" s="5" t="s">
        <v>5731</v>
      </c>
      <c r="M2782" s="5" t="str">
        <f t="shared" si="43"/>
        <v>. Injured.   Crushed middle finger left hand, caught between two skips.</v>
      </c>
      <c r="O2782" s="5" t="str">
        <f t="array" ref="O2782">INDEX(category2,MATCH(TRUE,ISNUMBER(SEARCH(keyword2,M2782)),0))</f>
        <v>Injured</v>
      </c>
      <c r="P2782" s="5" t="str">
        <f t="array" ref="P2782">INDEX(category3,MATCH(TRUE,ISNUMBER(SEARCH(keyword3,M2782)),0))</f>
        <v>Hand</v>
      </c>
      <c r="Q2782" s="5" t="str">
        <f t="array" ref="Q2782">INDEX(category1,MATCH(TRUE,ISNUMBER(SEARCH(keyword1,M2782)),0))</f>
        <v>Smashed/Crushed</v>
      </c>
    </row>
    <row r="2783" spans="1:17" x14ac:dyDescent="0.25">
      <c r="A2783">
        <v>8003</v>
      </c>
      <c r="B2783" s="5" t="s">
        <v>5733</v>
      </c>
      <c r="C2783" s="6">
        <v>1931</v>
      </c>
      <c r="D2783" s="4">
        <v>1</v>
      </c>
      <c r="E2783">
        <v>1067</v>
      </c>
      <c r="F2783" s="1">
        <v>11085</v>
      </c>
      <c r="G2783" s="5" t="s">
        <v>68</v>
      </c>
      <c r="H2783" s="5" t="s">
        <v>69</v>
      </c>
      <c r="I2783" s="5" t="s">
        <v>2235</v>
      </c>
      <c r="J2783" t="s">
        <v>115</v>
      </c>
      <c r="L2783" s="5" t="s">
        <v>5734</v>
      </c>
      <c r="M2783" s="5" t="str">
        <f t="shared" si="43"/>
        <v>. Injured.   While clearing some coal to set a prop, the prop rolled over on to his right hand, causing a severe injury.</v>
      </c>
      <c r="O2783" s="5" t="str">
        <f t="array" ref="O2783">INDEX(category2,MATCH(TRUE,ISNUMBER(SEARCH(keyword2,M2783)),0))</f>
        <v>Injured</v>
      </c>
      <c r="P2783" s="5" t="str">
        <f t="array" ref="P2783">INDEX(category3,MATCH(TRUE,ISNUMBER(SEARCH(keyword3,M2783)),0))</f>
        <v>Hand</v>
      </c>
      <c r="Q2783" s="5" t="str">
        <f t="array" ref="Q2783">INDEX(category1,MATCH(TRUE,ISNUMBER(SEARCH(keyword1,M2783)),0))</f>
        <v>Cuts and Wounds</v>
      </c>
    </row>
    <row r="2784" spans="1:17" x14ac:dyDescent="0.25">
      <c r="A2784">
        <v>7894</v>
      </c>
      <c r="B2784" s="5" t="s">
        <v>5735</v>
      </c>
      <c r="C2784" s="6">
        <v>1932</v>
      </c>
      <c r="D2784" s="4">
        <v>1</v>
      </c>
      <c r="E2784">
        <v>1637</v>
      </c>
      <c r="F2784" s="1">
        <v>11084</v>
      </c>
      <c r="G2784" s="5" t="s">
        <v>46</v>
      </c>
      <c r="H2784" s="5" t="s">
        <v>47</v>
      </c>
      <c r="I2784" s="5" t="s">
        <v>48</v>
      </c>
      <c r="J2784" t="s">
        <v>49</v>
      </c>
      <c r="L2784" s="5" t="s">
        <v>5736</v>
      </c>
      <c r="M2784" s="5" t="str">
        <f t="shared" si="43"/>
        <v>. Injured. Sprained ankle and wound on left elbow, due to fall of coal off the coal face.</v>
      </c>
      <c r="O2784" s="5" t="str">
        <f t="array" ref="O2784">INDEX(category2,MATCH(TRUE,ISNUMBER(SEARCH(keyword2,M2784)),0))</f>
        <v>Injured</v>
      </c>
      <c r="P2784" s="5" t="str">
        <f t="array" ref="P2784">INDEX(category3,MATCH(TRUE,ISNUMBER(SEARCH(keyword3,M2784)),0))</f>
        <v>Head</v>
      </c>
      <c r="Q2784" s="5" t="str">
        <f t="array" ref="Q2784">INDEX(category1,MATCH(TRUE,ISNUMBER(SEARCH(keyword1,M2784)),0))</f>
        <v>Cuts and Wounds</v>
      </c>
    </row>
    <row r="2785" spans="1:17" x14ac:dyDescent="0.25">
      <c r="A2785">
        <v>7979</v>
      </c>
      <c r="B2785" s="5" t="s">
        <v>1874</v>
      </c>
      <c r="C2785" s="6">
        <v>1931</v>
      </c>
      <c r="D2785" s="4">
        <v>1</v>
      </c>
      <c r="E2785">
        <v>1066</v>
      </c>
      <c r="F2785" s="1">
        <v>11084</v>
      </c>
      <c r="G2785" s="5" t="s">
        <v>46</v>
      </c>
      <c r="H2785" s="5" t="s">
        <v>47</v>
      </c>
      <c r="I2785" s="5" t="s">
        <v>48</v>
      </c>
      <c r="J2785" t="s">
        <v>49</v>
      </c>
      <c r="L2785" s="5" t="s">
        <v>5737</v>
      </c>
      <c r="M2785" s="5" t="str">
        <f t="shared" si="43"/>
        <v>. Injured.  Strained back, lifting full skip.</v>
      </c>
      <c r="O2785" s="5" t="str">
        <f t="array" ref="O2785">INDEX(category2,MATCH(TRUE,ISNUMBER(SEARCH(keyword2,M2785)),0))</f>
        <v>Injured</v>
      </c>
      <c r="P2785" s="5" t="str">
        <f t="array" ref="P2785">INDEX(category3,MATCH(TRUE,ISNUMBER(SEARCH(keyword3,M2785)),0))</f>
        <v>Back</v>
      </c>
      <c r="Q2785" s="5" t="str">
        <f t="array" ref="Q2785">INDEX(category1,MATCH(TRUE,ISNUMBER(SEARCH(keyword1,M2785)),0))</f>
        <v>Sprains and strains</v>
      </c>
    </row>
    <row r="2786" spans="1:17" x14ac:dyDescent="0.25">
      <c r="A2786">
        <v>5801</v>
      </c>
      <c r="B2786" s="5" t="s">
        <v>5738</v>
      </c>
      <c r="C2786" s="6">
        <v>1931</v>
      </c>
      <c r="D2786" s="4">
        <v>1</v>
      </c>
      <c r="E2786">
        <v>1041</v>
      </c>
      <c r="F2786" s="1">
        <v>11083</v>
      </c>
      <c r="G2786" s="5" t="s">
        <v>900</v>
      </c>
      <c r="H2786" s="5" t="s">
        <v>901</v>
      </c>
      <c r="I2786" s="5" t="s">
        <v>5515</v>
      </c>
      <c r="J2786" t="s">
        <v>902</v>
      </c>
      <c r="L2786" s="5" t="s">
        <v>5739</v>
      </c>
      <c r="M2786" s="5" t="str">
        <f t="shared" si="43"/>
        <v>. Injured.  Heel.  Overbalanced while carrying timber.</v>
      </c>
      <c r="O2786" s="5" t="str">
        <f t="array" ref="O2786">INDEX(category2,MATCH(TRUE,ISNUMBER(SEARCH(keyword2,M2786)),0))</f>
        <v>Injured</v>
      </c>
      <c r="P2786" s="5" t="str">
        <f t="array" ref="P2786">INDEX(category3,MATCH(TRUE,ISNUMBER(SEARCH(keyword3,M2786)),0))</f>
        <v>Foot</v>
      </c>
      <c r="Q2786" s="5" t="s">
        <v>20370</v>
      </c>
    </row>
    <row r="2787" spans="1:17" x14ac:dyDescent="0.25">
      <c r="A2787">
        <v>5770</v>
      </c>
      <c r="B2787" s="5" t="s">
        <v>657</v>
      </c>
      <c r="C2787" s="6">
        <v>1931</v>
      </c>
      <c r="D2787" s="4">
        <v>1</v>
      </c>
      <c r="E2787">
        <v>1040</v>
      </c>
      <c r="F2787" s="1">
        <v>11080</v>
      </c>
      <c r="G2787" s="5" t="s">
        <v>5740</v>
      </c>
      <c r="H2787" s="5" t="s">
        <v>1380</v>
      </c>
      <c r="I2787" s="5" t="s">
        <v>5741</v>
      </c>
      <c r="J2787" t="s">
        <v>5742</v>
      </c>
      <c r="L2787" s="5" t="s">
        <v>5743</v>
      </c>
      <c r="M2787" s="5" t="str">
        <f t="shared" si="43"/>
        <v>. Injured.  When putting grease on a detonator a candle flame appears to have come in contact with the detonator, which exploded.  Both men were severely peppered and received numerous minor cuts.</v>
      </c>
      <c r="O2787" s="5" t="str">
        <f t="array" ref="O2787">INDEX(category2,MATCH(TRUE,ISNUMBER(SEARCH(keyword2,M2787)),0))</f>
        <v>Injured</v>
      </c>
      <c r="P2787" s="5" t="s">
        <v>20370</v>
      </c>
      <c r="Q2787" s="5" t="str">
        <f t="array" ref="Q2787">INDEX(category1,MATCH(TRUE,ISNUMBER(SEARCH(keyword1,M2787)),0))</f>
        <v>Cuts and Wounds</v>
      </c>
    </row>
    <row r="2788" spans="1:17" x14ac:dyDescent="0.25">
      <c r="A2788">
        <v>5771</v>
      </c>
      <c r="B2788" s="5" t="s">
        <v>5744</v>
      </c>
      <c r="C2788" s="6">
        <v>1931</v>
      </c>
      <c r="D2788" s="4">
        <v>1</v>
      </c>
      <c r="E2788">
        <v>1040</v>
      </c>
      <c r="F2788" s="1">
        <v>11080</v>
      </c>
      <c r="G2788" s="5" t="s">
        <v>5740</v>
      </c>
      <c r="I2788" s="5" t="s">
        <v>5741</v>
      </c>
      <c r="J2788" t="s">
        <v>5742</v>
      </c>
      <c r="L2788" s="5" t="s">
        <v>5745</v>
      </c>
      <c r="M2788" s="5" t="str">
        <f t="shared" si="43"/>
        <v>. Injured.  When Smith was putting grease on a detonator a candle flame appears to have come in contact with the detonator, which exploded.  Both men were severely peppered and received numerous minor cuts.</v>
      </c>
      <c r="O2788" s="5" t="str">
        <f t="array" ref="O2788">INDEX(category2,MATCH(TRUE,ISNUMBER(SEARCH(keyword2,M2788)),0))</f>
        <v>Injured</v>
      </c>
      <c r="P2788" s="5" t="s">
        <v>20370</v>
      </c>
      <c r="Q2788" s="5" t="str">
        <f t="array" ref="Q2788">INDEX(category1,MATCH(TRUE,ISNUMBER(SEARCH(keyword1,M2788)),0))</f>
        <v>Cuts and Wounds</v>
      </c>
    </row>
    <row r="2789" spans="1:17" x14ac:dyDescent="0.25">
      <c r="A2789">
        <v>5812</v>
      </c>
      <c r="B2789" s="5" t="s">
        <v>5746</v>
      </c>
      <c r="C2789" s="6">
        <v>1931</v>
      </c>
      <c r="D2789" s="4">
        <v>1</v>
      </c>
      <c r="E2789">
        <v>1042</v>
      </c>
      <c r="F2789" s="1">
        <v>11077</v>
      </c>
      <c r="G2789" s="5" t="s">
        <v>900</v>
      </c>
      <c r="H2789" s="5" t="s">
        <v>901</v>
      </c>
      <c r="I2789" s="5" t="s">
        <v>5515</v>
      </c>
      <c r="J2789" t="s">
        <v>902</v>
      </c>
      <c r="L2789" s="5" t="s">
        <v>5747</v>
      </c>
      <c r="M2789" s="5" t="str">
        <f t="shared" si="43"/>
        <v>. Injured.  Back. While lifting steel.</v>
      </c>
      <c r="O2789" s="5" t="str">
        <f t="array" ref="O2789">INDEX(category2,MATCH(TRUE,ISNUMBER(SEARCH(keyword2,M2789)),0))</f>
        <v>Injured</v>
      </c>
      <c r="P2789" s="5" t="str">
        <f t="array" ref="P2789">INDEX(category3,MATCH(TRUE,ISNUMBER(SEARCH(keyword3,M2789)),0))</f>
        <v>Back</v>
      </c>
      <c r="Q2789" s="5" t="s">
        <v>20370</v>
      </c>
    </row>
    <row r="2790" spans="1:17" x14ac:dyDescent="0.25">
      <c r="A2790">
        <v>5765</v>
      </c>
      <c r="B2790" s="5" t="s">
        <v>5748</v>
      </c>
      <c r="C2790" s="6">
        <v>1931</v>
      </c>
      <c r="D2790" s="4">
        <v>1</v>
      </c>
      <c r="E2790">
        <v>1039</v>
      </c>
      <c r="F2790" s="1">
        <v>11073</v>
      </c>
      <c r="G2790" s="5" t="s">
        <v>5749</v>
      </c>
      <c r="H2790" s="5" t="s">
        <v>5750</v>
      </c>
      <c r="I2790" s="5" t="s">
        <v>5751</v>
      </c>
      <c r="J2790" t="s">
        <v>5752</v>
      </c>
      <c r="L2790" s="5" t="s">
        <v>5753</v>
      </c>
      <c r="M2790" s="5" t="str">
        <f t="shared" si="43"/>
        <v>. Killed.  The brow of a drive fell on him, inflicting injuries which caused his death.  He was working by himself recovering wash from a shaft 13 ft. deep.</v>
      </c>
      <c r="O2790" s="5" t="str">
        <f t="array" ref="O2790">INDEX(category2,MATCH(TRUE,ISNUMBER(SEARCH(keyword2,M2790)),0))</f>
        <v>Dead</v>
      </c>
      <c r="P2790" s="5" t="s">
        <v>20370</v>
      </c>
      <c r="Q2790" s="5" t="str">
        <f t="array" ref="Q2790">INDEX(category1,MATCH(TRUE,ISNUMBER(SEARCH(keyword1,M2790)),0))</f>
        <v>Falls</v>
      </c>
    </row>
    <row r="2791" spans="1:17" x14ac:dyDescent="0.25">
      <c r="A2791">
        <v>5811</v>
      </c>
      <c r="B2791" s="5" t="s">
        <v>5754</v>
      </c>
      <c r="C2791" s="6">
        <v>1931</v>
      </c>
      <c r="D2791" s="4">
        <v>1</v>
      </c>
      <c r="E2791">
        <v>1042</v>
      </c>
      <c r="F2791" s="1">
        <v>11072</v>
      </c>
      <c r="G2791" s="5" t="s">
        <v>900</v>
      </c>
      <c r="H2791" s="5" t="s">
        <v>901</v>
      </c>
      <c r="I2791" s="5" t="s">
        <v>5515</v>
      </c>
      <c r="J2791" t="s">
        <v>902</v>
      </c>
      <c r="L2791" s="5" t="s">
        <v>5755</v>
      </c>
      <c r="M2791" s="5" t="str">
        <f t="shared" si="43"/>
        <v>. Injured.  Jack hammer started while drill was being put in.  Crushed finger.</v>
      </c>
      <c r="O2791" s="5" t="str">
        <f t="array" ref="O2791">INDEX(category2,MATCH(TRUE,ISNUMBER(SEARCH(keyword2,M2791)),0))</f>
        <v>Injured</v>
      </c>
      <c r="P2791" s="5" t="str">
        <f t="array" ref="P2791">INDEX(category3,MATCH(TRUE,ISNUMBER(SEARCH(keyword3,M2791)),0))</f>
        <v>Hand</v>
      </c>
      <c r="Q2791" s="5" t="str">
        <f t="array" ref="Q2791">INDEX(category1,MATCH(TRUE,ISNUMBER(SEARCH(keyword1,M2791)),0))</f>
        <v>Smashed/Crushed</v>
      </c>
    </row>
    <row r="2792" spans="1:17" x14ac:dyDescent="0.25">
      <c r="A2792">
        <v>5810</v>
      </c>
      <c r="B2792" s="5" t="s">
        <v>5756</v>
      </c>
      <c r="C2792" s="6">
        <v>1931</v>
      </c>
      <c r="D2792" s="4">
        <v>1</v>
      </c>
      <c r="E2792">
        <v>1042</v>
      </c>
      <c r="F2792" s="1">
        <v>11071</v>
      </c>
      <c r="G2792" s="5" t="s">
        <v>900</v>
      </c>
      <c r="H2792" s="5" t="s">
        <v>901</v>
      </c>
      <c r="I2792" s="5" t="s">
        <v>5515</v>
      </c>
      <c r="J2792" t="s">
        <v>902</v>
      </c>
      <c r="L2792" s="5" t="s">
        <v>5757</v>
      </c>
      <c r="M2792" s="5" t="str">
        <f t="shared" si="43"/>
        <v>. Injured.  Foot.  Dropped a crowbar on it.</v>
      </c>
      <c r="O2792" s="5" t="str">
        <f t="array" ref="O2792">INDEX(category2,MATCH(TRUE,ISNUMBER(SEARCH(keyword2,M2792)),0))</f>
        <v>Injured</v>
      </c>
      <c r="P2792" s="5" t="str">
        <f t="array" ref="P2792">INDEX(category3,MATCH(TRUE,ISNUMBER(SEARCH(keyword3,M2792)),0))</f>
        <v>Foot</v>
      </c>
      <c r="Q2792" s="5" t="s">
        <v>20370</v>
      </c>
    </row>
    <row r="2793" spans="1:17" x14ac:dyDescent="0.25">
      <c r="A2793">
        <v>7966</v>
      </c>
      <c r="B2793" s="5" t="s">
        <v>5758</v>
      </c>
      <c r="C2793" s="6">
        <v>1931</v>
      </c>
      <c r="D2793" s="4">
        <v>1</v>
      </c>
      <c r="E2793">
        <v>1065</v>
      </c>
      <c r="F2793" s="1">
        <v>11070</v>
      </c>
      <c r="G2793" s="5" t="s">
        <v>68</v>
      </c>
      <c r="H2793" s="5" t="s">
        <v>69</v>
      </c>
      <c r="I2793" s="5" t="s">
        <v>2137</v>
      </c>
      <c r="J2793" t="s">
        <v>559</v>
      </c>
      <c r="L2793" s="5" t="s">
        <v>5759</v>
      </c>
      <c r="M2793" s="5" t="str">
        <f t="shared" si="43"/>
        <v>. Injured thumb of left hand, jammed between a wagon and a crown.</v>
      </c>
      <c r="O2793" s="5" t="str">
        <f t="array" ref="O2793">INDEX(category2,MATCH(TRUE,ISNUMBER(SEARCH(keyword2,M2793)),0))</f>
        <v>Injured</v>
      </c>
      <c r="P2793" s="5" t="str">
        <f t="array" ref="P2793">INDEX(category3,MATCH(TRUE,ISNUMBER(SEARCH(keyword3,M2793)),0))</f>
        <v>Hand</v>
      </c>
      <c r="Q2793" s="5" t="str">
        <f t="array" ref="Q2793">INDEX(category1,MATCH(TRUE,ISNUMBER(SEARCH(keyword1,M2793)),0))</f>
        <v>Cuts and Wounds</v>
      </c>
    </row>
    <row r="2794" spans="1:17" x14ac:dyDescent="0.25">
      <c r="A2794">
        <v>8034</v>
      </c>
      <c r="B2794" s="5" t="s">
        <v>3827</v>
      </c>
      <c r="C2794" s="6">
        <v>1931</v>
      </c>
      <c r="D2794" s="4">
        <v>1</v>
      </c>
      <c r="E2794">
        <v>1068</v>
      </c>
      <c r="F2794" s="1">
        <v>11070</v>
      </c>
      <c r="G2794" s="5" t="s">
        <v>46</v>
      </c>
      <c r="H2794" s="5" t="s">
        <v>47</v>
      </c>
      <c r="I2794" s="5" t="s">
        <v>48</v>
      </c>
      <c r="J2794" t="s">
        <v>49</v>
      </c>
      <c r="L2794" s="5" t="s">
        <v>5760</v>
      </c>
      <c r="M2794" s="5" t="str">
        <f t="shared" si="43"/>
        <v>. Injured.  Fractured second left rib,  slipped and fell on rails.</v>
      </c>
      <c r="O2794" s="5" t="str">
        <f t="array" ref="O2794">INDEX(category2,MATCH(TRUE,ISNUMBER(SEARCH(keyword2,M2794)),0))</f>
        <v>Injured</v>
      </c>
      <c r="P2794" s="5" t="str">
        <f t="array" ref="P2794">INDEX(category3,MATCH(TRUE,ISNUMBER(SEARCH(keyword3,M2794)),0))</f>
        <v>Chest</v>
      </c>
      <c r="Q2794" s="5" t="str">
        <f t="array" ref="Q2794">INDEX(category1,MATCH(TRUE,ISNUMBER(SEARCH(keyword1,M2794)),0))</f>
        <v>Breaks and Fractures</v>
      </c>
    </row>
    <row r="2795" spans="1:17" x14ac:dyDescent="0.25">
      <c r="A2795">
        <v>7946</v>
      </c>
      <c r="B2795" s="5" t="s">
        <v>5214</v>
      </c>
      <c r="C2795" s="6">
        <v>1931</v>
      </c>
      <c r="D2795" s="4">
        <v>1</v>
      </c>
      <c r="E2795">
        <v>1064</v>
      </c>
      <c r="F2795" s="1">
        <v>11064</v>
      </c>
      <c r="G2795" s="5" t="s">
        <v>68</v>
      </c>
      <c r="H2795" s="5" t="s">
        <v>69</v>
      </c>
      <c r="I2795" s="5" t="s">
        <v>871</v>
      </c>
      <c r="J2795" t="s">
        <v>497</v>
      </c>
      <c r="L2795" s="5" t="s">
        <v>5761</v>
      </c>
      <c r="M2795" s="5" t="str">
        <f t="shared" si="43"/>
        <v>. Injured. Lacerated wound on right hand caused by a fall of stone.</v>
      </c>
      <c r="O2795" s="5" t="str">
        <f t="array" ref="O2795">INDEX(category2,MATCH(TRUE,ISNUMBER(SEARCH(keyword2,M2795)),0))</f>
        <v>Injured</v>
      </c>
      <c r="P2795" s="5" t="str">
        <f t="array" ref="P2795">INDEX(category3,MATCH(TRUE,ISNUMBER(SEARCH(keyword3,M2795)),0))</f>
        <v>Hand</v>
      </c>
      <c r="Q2795" s="5" t="str">
        <f t="array" ref="Q2795">INDEX(category1,MATCH(TRUE,ISNUMBER(SEARCH(keyword1,M2795)),0))</f>
        <v>Cuts and Wounds</v>
      </c>
    </row>
    <row r="2796" spans="1:17" x14ac:dyDescent="0.25">
      <c r="A2796">
        <v>8033</v>
      </c>
      <c r="B2796" s="5" t="s">
        <v>5762</v>
      </c>
      <c r="C2796" s="6">
        <v>1931</v>
      </c>
      <c r="D2796" s="4">
        <v>1</v>
      </c>
      <c r="E2796">
        <v>1068</v>
      </c>
      <c r="F2796" s="1">
        <v>11062</v>
      </c>
      <c r="G2796" s="5" t="s">
        <v>46</v>
      </c>
      <c r="H2796" s="5" t="s">
        <v>47</v>
      </c>
      <c r="I2796" s="5" t="s">
        <v>48</v>
      </c>
      <c r="J2796" t="s">
        <v>49</v>
      </c>
      <c r="L2796" s="5" t="s">
        <v>5763</v>
      </c>
      <c r="M2796" s="5" t="str">
        <f t="shared" si="43"/>
        <v>. Injured.  Dermatosis between fingers of both hands caused through working in mine water.</v>
      </c>
      <c r="O2796" s="5" t="str">
        <f t="array" ref="O2796">INDEX(category2,MATCH(TRUE,ISNUMBER(SEARCH(keyword2,M2796)),0))</f>
        <v>Injured</v>
      </c>
      <c r="P2796" s="5" t="str">
        <f t="array" ref="P2796">INDEX(category3,MATCH(TRUE,ISNUMBER(SEARCH(keyword3,M2796)),0))</f>
        <v>Hand</v>
      </c>
      <c r="Q2796" s="5" t="s">
        <v>20370</v>
      </c>
    </row>
    <row r="2797" spans="1:17" x14ac:dyDescent="0.25">
      <c r="A2797">
        <v>7945</v>
      </c>
      <c r="B2797" s="5" t="s">
        <v>732</v>
      </c>
      <c r="C2797" s="6">
        <v>1931</v>
      </c>
      <c r="D2797" s="4">
        <v>1</v>
      </c>
      <c r="E2797">
        <v>1064</v>
      </c>
      <c r="F2797" s="1">
        <v>11058</v>
      </c>
      <c r="G2797" s="5" t="s">
        <v>68</v>
      </c>
      <c r="H2797" s="5" t="s">
        <v>69</v>
      </c>
      <c r="I2797" s="5" t="s">
        <v>348</v>
      </c>
      <c r="J2797" t="s">
        <v>295</v>
      </c>
      <c r="L2797" s="5" t="s">
        <v>5764</v>
      </c>
      <c r="M2797" s="5" t="str">
        <f t="shared" si="43"/>
        <v>. Injured. A fall of roof stone caused abrasive wounds to scalp and right shoulder.</v>
      </c>
      <c r="O2797" s="5" t="str">
        <f t="array" ref="O2797">INDEX(category2,MATCH(TRUE,ISNUMBER(SEARCH(keyword2,M2797)),0))</f>
        <v>Injured</v>
      </c>
      <c r="P2797" s="5" t="str">
        <f t="array" ref="P2797">INDEX(category3,MATCH(TRUE,ISNUMBER(SEARCH(keyword3,M2797)),0))</f>
        <v>Head</v>
      </c>
      <c r="Q2797" s="5" t="str">
        <f t="array" ref="Q2797">INDEX(category1,MATCH(TRUE,ISNUMBER(SEARCH(keyword1,M2797)),0))</f>
        <v>Cuts and Wounds</v>
      </c>
    </row>
    <row r="2798" spans="1:17" x14ac:dyDescent="0.25">
      <c r="A2798">
        <v>7965</v>
      </c>
      <c r="B2798" s="5" t="s">
        <v>3600</v>
      </c>
      <c r="C2798" s="6">
        <v>1931</v>
      </c>
      <c r="D2798" s="4">
        <v>1</v>
      </c>
      <c r="E2798">
        <v>1065</v>
      </c>
      <c r="F2798" s="1">
        <v>11057</v>
      </c>
      <c r="G2798" s="5" t="s">
        <v>68</v>
      </c>
      <c r="H2798" s="5" t="s">
        <v>69</v>
      </c>
      <c r="I2798" s="5" t="s">
        <v>81</v>
      </c>
      <c r="J2798" t="s">
        <v>82</v>
      </c>
      <c r="L2798" s="5" t="s">
        <v>5765</v>
      </c>
      <c r="M2798" s="5" t="str">
        <f t="shared" si="43"/>
        <v>. Injured. Fractured right ankle, caused through slipping off a wagon while riding the dip rope.</v>
      </c>
      <c r="O2798" s="5" t="str">
        <f t="array" ref="O2798">INDEX(category2,MATCH(TRUE,ISNUMBER(SEARCH(keyword2,M2798)),0))</f>
        <v>Injured</v>
      </c>
      <c r="P2798" s="5" t="str">
        <f t="array" ref="P2798">INDEX(category3,MATCH(TRUE,ISNUMBER(SEARCH(keyword3,M2798)),0))</f>
        <v>Foot</v>
      </c>
      <c r="Q2798" s="5" t="str">
        <f t="array" ref="Q2798">INDEX(category1,MATCH(TRUE,ISNUMBER(SEARCH(keyword1,M2798)),0))</f>
        <v>Breaks and Fractures</v>
      </c>
    </row>
    <row r="2799" spans="1:17" x14ac:dyDescent="0.25">
      <c r="A2799">
        <v>7964</v>
      </c>
      <c r="B2799" s="5" t="s">
        <v>1740</v>
      </c>
      <c r="C2799" s="6">
        <v>1931</v>
      </c>
      <c r="D2799" s="4">
        <v>1</v>
      </c>
      <c r="E2799">
        <v>1065</v>
      </c>
      <c r="F2799" s="1">
        <v>11056</v>
      </c>
      <c r="G2799" s="5" t="s">
        <v>68</v>
      </c>
      <c r="H2799" s="5" t="s">
        <v>69</v>
      </c>
      <c r="I2799" s="5" t="s">
        <v>601</v>
      </c>
      <c r="J2799" t="s">
        <v>218</v>
      </c>
      <c r="L2799" s="5" t="s">
        <v>5766</v>
      </c>
      <c r="M2799" s="5" t="str">
        <f t="shared" si="43"/>
        <v>. Injured. While wheeling a wagon he slipped and strained his back.</v>
      </c>
      <c r="O2799" s="5" t="str">
        <f t="array" ref="O2799">INDEX(category2,MATCH(TRUE,ISNUMBER(SEARCH(keyword2,M2799)),0))</f>
        <v>Injured</v>
      </c>
      <c r="P2799" s="5" t="str">
        <f t="array" ref="P2799">INDEX(category3,MATCH(TRUE,ISNUMBER(SEARCH(keyword3,M2799)),0))</f>
        <v>Back</v>
      </c>
      <c r="Q2799" s="5" t="str">
        <f t="array" ref="Q2799">INDEX(category1,MATCH(TRUE,ISNUMBER(SEARCH(keyword1,M2799)),0))</f>
        <v>Sprains and strains</v>
      </c>
    </row>
    <row r="2800" spans="1:17" x14ac:dyDescent="0.25">
      <c r="A2800">
        <v>8002</v>
      </c>
      <c r="B2800" s="5" t="s">
        <v>4475</v>
      </c>
      <c r="C2800" s="6">
        <v>1931</v>
      </c>
      <c r="D2800" s="4">
        <v>1</v>
      </c>
      <c r="E2800">
        <v>1067</v>
      </c>
      <c r="F2800" s="1">
        <v>11055</v>
      </c>
      <c r="G2800" s="5" t="s">
        <v>68</v>
      </c>
      <c r="H2800" s="5" t="s">
        <v>69</v>
      </c>
      <c r="I2800" s="5" t="s">
        <v>871</v>
      </c>
      <c r="J2800" t="s">
        <v>497</v>
      </c>
      <c r="L2800" s="5" t="s">
        <v>5767</v>
      </c>
      <c r="M2800" s="5" t="str">
        <f t="shared" si="43"/>
        <v>. Injured.  While at work at the coal face he slipped off a bench and sustained abrasions to his left shoulder and hip.</v>
      </c>
      <c r="O2800" s="5" t="str">
        <f t="array" ref="O2800">INDEX(category2,MATCH(TRUE,ISNUMBER(SEARCH(keyword2,M2800)),0))</f>
        <v>Injured</v>
      </c>
      <c r="P2800" s="5" t="str">
        <f t="array" ref="P2800">INDEX(category3,MATCH(TRUE,ISNUMBER(SEARCH(keyword3,M2800)),0))</f>
        <v>Shoulder</v>
      </c>
      <c r="Q2800" s="5" t="str">
        <f t="array" ref="Q2800">INDEX(category1,MATCH(TRUE,ISNUMBER(SEARCH(keyword1,M2800)),0))</f>
        <v>Cuts and Wounds</v>
      </c>
    </row>
    <row r="2801" spans="1:17" x14ac:dyDescent="0.25">
      <c r="A2801">
        <v>5809</v>
      </c>
      <c r="B2801" s="5" t="s">
        <v>284</v>
      </c>
      <c r="C2801" s="6">
        <v>1931</v>
      </c>
      <c r="D2801" s="4">
        <v>1</v>
      </c>
      <c r="E2801">
        <v>1042</v>
      </c>
      <c r="F2801" s="1">
        <v>11052</v>
      </c>
      <c r="G2801" s="5" t="s">
        <v>900</v>
      </c>
      <c r="H2801" s="5" t="s">
        <v>901</v>
      </c>
      <c r="I2801" s="5" t="s">
        <v>5515</v>
      </c>
      <c r="J2801" t="s">
        <v>902</v>
      </c>
      <c r="L2801" s="5" t="s">
        <v>5768</v>
      </c>
      <c r="M2801" s="5" t="str">
        <f t="shared" si="43"/>
        <v>. Injured.  Lorry ran over foot.  Bruises.</v>
      </c>
      <c r="O2801" s="5" t="str">
        <f t="array" ref="O2801">INDEX(category2,MATCH(TRUE,ISNUMBER(SEARCH(keyword2,M2801)),0))</f>
        <v>Injured</v>
      </c>
      <c r="P2801" s="5" t="str">
        <f t="array" ref="P2801">INDEX(category3,MATCH(TRUE,ISNUMBER(SEARCH(keyword3,M2801)),0))</f>
        <v>Foot</v>
      </c>
      <c r="Q2801" s="5" t="str">
        <f t="array" ref="Q2801">INDEX(category1,MATCH(TRUE,ISNUMBER(SEARCH(keyword1,M2801)),0))</f>
        <v xml:space="preserve">Bruises </v>
      </c>
    </row>
    <row r="2802" spans="1:17" x14ac:dyDescent="0.25">
      <c r="A2802">
        <v>7963</v>
      </c>
      <c r="B2802" s="5" t="s">
        <v>5769</v>
      </c>
      <c r="C2802" s="6">
        <v>1931</v>
      </c>
      <c r="D2802" s="4">
        <v>1</v>
      </c>
      <c r="E2802">
        <v>1065</v>
      </c>
      <c r="F2802" s="1">
        <v>11051</v>
      </c>
      <c r="G2802" s="5" t="s">
        <v>68</v>
      </c>
      <c r="H2802" s="5" t="s">
        <v>69</v>
      </c>
      <c r="I2802" s="5" t="s">
        <v>871</v>
      </c>
      <c r="J2802" t="s">
        <v>497</v>
      </c>
      <c r="L2802" s="5" t="s">
        <v>5770</v>
      </c>
      <c r="M2802" s="5" t="str">
        <f t="shared" si="43"/>
        <v>. Injured. While assisting to unclip a wagon he had his left arm jammed between two wagons.</v>
      </c>
      <c r="O2802" s="5" t="str">
        <f t="array" ref="O2802">INDEX(category2,MATCH(TRUE,ISNUMBER(SEARCH(keyword2,M2802)),0))</f>
        <v>Injured</v>
      </c>
      <c r="P2802" s="5" t="str">
        <f t="array" ref="P2802">INDEX(category3,MATCH(TRUE,ISNUMBER(SEARCH(keyword3,M2802)),0))</f>
        <v>Arm</v>
      </c>
      <c r="Q2802" s="5" t="str">
        <f t="array" ref="Q2802">INDEX(category1,MATCH(TRUE,ISNUMBER(SEARCH(keyword1,M2802)),0))</f>
        <v>Cuts and Wounds</v>
      </c>
    </row>
    <row r="2803" spans="1:17" x14ac:dyDescent="0.25">
      <c r="A2803">
        <v>8001</v>
      </c>
      <c r="B2803" s="5" t="s">
        <v>4397</v>
      </c>
      <c r="C2803" s="6">
        <v>1931</v>
      </c>
      <c r="D2803" s="4">
        <v>1</v>
      </c>
      <c r="E2803">
        <v>1067</v>
      </c>
      <c r="F2803" s="1">
        <v>11049</v>
      </c>
      <c r="G2803" s="5" t="s">
        <v>68</v>
      </c>
      <c r="H2803" s="5" t="s">
        <v>69</v>
      </c>
      <c r="I2803" s="5" t="s">
        <v>871</v>
      </c>
      <c r="J2803" t="s">
        <v>497</v>
      </c>
      <c r="L2803" s="5" t="s">
        <v>5771</v>
      </c>
      <c r="M2803" s="5" t="str">
        <f t="shared" si="43"/>
        <v>. Injured.  Slipped and fell against the coal face, causing injuries to his elbow.</v>
      </c>
      <c r="O2803" s="5" t="str">
        <f t="array" ref="O2803">INDEX(category2,MATCH(TRUE,ISNUMBER(SEARCH(keyword2,M2803)),0))</f>
        <v>Injured</v>
      </c>
      <c r="P2803" s="5" t="str">
        <f t="array" ref="P2803">INDEX(category3,MATCH(TRUE,ISNUMBER(SEARCH(keyword3,M2803)),0))</f>
        <v>Head</v>
      </c>
      <c r="Q2803" s="5" t="str">
        <f t="array" ref="Q2803">INDEX(category1,MATCH(TRUE,ISNUMBER(SEARCH(keyword1,M2803)),0))</f>
        <v>Falls</v>
      </c>
    </row>
    <row r="2804" spans="1:17" x14ac:dyDescent="0.25">
      <c r="A2804">
        <v>7987</v>
      </c>
      <c r="B2804" s="5" t="s">
        <v>5772</v>
      </c>
      <c r="C2804" s="6">
        <v>1931</v>
      </c>
      <c r="D2804" s="4">
        <v>1</v>
      </c>
      <c r="E2804">
        <v>1066</v>
      </c>
      <c r="F2804" s="1">
        <v>11048</v>
      </c>
      <c r="G2804" s="5" t="s">
        <v>52</v>
      </c>
      <c r="H2804" s="5" t="s">
        <v>53</v>
      </c>
      <c r="I2804" s="5" t="s">
        <v>5718</v>
      </c>
      <c r="J2804" t="s">
        <v>55</v>
      </c>
      <c r="L2804" s="5" t="s">
        <v>5773</v>
      </c>
      <c r="M2804" s="5" t="str">
        <f t="shared" si="43"/>
        <v>. Injured.   An explosion occurred when a hole was being charged;  slightly injured on face, arms and body.</v>
      </c>
      <c r="O2804" s="5" t="str">
        <f t="array" ref="O2804">INDEX(category2,MATCH(TRUE,ISNUMBER(SEARCH(keyword2,M2804)),0))</f>
        <v>Injured</v>
      </c>
      <c r="P2804" s="5" t="str">
        <f t="array" ref="P2804">INDEX(category3,MATCH(TRUE,ISNUMBER(SEARCH(keyword3,M2804)),0))</f>
        <v>Arm</v>
      </c>
      <c r="Q2804" s="5" t="s">
        <v>20370</v>
      </c>
    </row>
    <row r="2805" spans="1:17" x14ac:dyDescent="0.25">
      <c r="A2805">
        <v>8000</v>
      </c>
      <c r="B2805" s="5" t="s">
        <v>5774</v>
      </c>
      <c r="C2805" s="6">
        <v>1931</v>
      </c>
      <c r="D2805" s="4">
        <v>1</v>
      </c>
      <c r="E2805">
        <v>1067</v>
      </c>
      <c r="F2805" s="1">
        <v>11048</v>
      </c>
      <c r="G2805" s="5" t="s">
        <v>68</v>
      </c>
      <c r="H2805" s="5" t="s">
        <v>69</v>
      </c>
      <c r="I2805" s="5" t="s">
        <v>348</v>
      </c>
      <c r="J2805" t="s">
        <v>295</v>
      </c>
      <c r="L2805" s="5" t="s">
        <v>5775</v>
      </c>
      <c r="M2805" s="5" t="str">
        <f t="shared" si="43"/>
        <v>. Injured.   Fell against a prop while wheeling a skip, causing a fracture to one of his ribs.</v>
      </c>
      <c r="O2805" s="5" t="str">
        <f t="array" ref="O2805">INDEX(category2,MATCH(TRUE,ISNUMBER(SEARCH(keyword2,M2805)),0))</f>
        <v>Injured</v>
      </c>
      <c r="P2805" s="5" t="str">
        <f t="array" ref="P2805">INDEX(category3,MATCH(TRUE,ISNUMBER(SEARCH(keyword3,M2805)),0))</f>
        <v>Foot</v>
      </c>
      <c r="Q2805" s="5" t="str">
        <f t="array" ref="Q2805">INDEX(category1,MATCH(TRUE,ISNUMBER(SEARCH(keyword1,M2805)),0))</f>
        <v>Breaks and Fractures</v>
      </c>
    </row>
    <row r="2806" spans="1:17" x14ac:dyDescent="0.25">
      <c r="A2806">
        <v>7890</v>
      </c>
      <c r="B2806" s="5" t="s">
        <v>5776</v>
      </c>
      <c r="C2806" s="6">
        <v>1932</v>
      </c>
      <c r="D2806" s="4">
        <v>1</v>
      </c>
      <c r="E2806">
        <v>1637</v>
      </c>
      <c r="F2806" s="1">
        <v>11047</v>
      </c>
      <c r="G2806" s="5" t="s">
        <v>138</v>
      </c>
      <c r="H2806" s="5" t="s">
        <v>139</v>
      </c>
      <c r="I2806" s="5" t="s">
        <v>1744</v>
      </c>
      <c r="J2806" t="s">
        <v>1745</v>
      </c>
      <c r="L2806" s="5" t="s">
        <v>5777</v>
      </c>
      <c r="M2806" s="5" t="str">
        <f t="shared" si="43"/>
        <v>. Injured. Fractured rib, fall of coal.</v>
      </c>
      <c r="O2806" s="5" t="str">
        <f t="array" ref="O2806">INDEX(category2,MATCH(TRUE,ISNUMBER(SEARCH(keyword2,M2806)),0))</f>
        <v>Injured</v>
      </c>
      <c r="P2806" s="5" t="str">
        <f t="array" ref="P2806">INDEX(category3,MATCH(TRUE,ISNUMBER(SEARCH(keyword3,M2806)),0))</f>
        <v>Chest</v>
      </c>
      <c r="Q2806" s="5" t="str">
        <f t="array" ref="Q2806">INDEX(category1,MATCH(TRUE,ISNUMBER(SEARCH(keyword1,M2806)),0))</f>
        <v>Breaks and Fractures</v>
      </c>
    </row>
    <row r="2807" spans="1:17" x14ac:dyDescent="0.25">
      <c r="A2807">
        <v>7999</v>
      </c>
      <c r="B2807" s="5" t="s">
        <v>5778</v>
      </c>
      <c r="C2807" s="6">
        <v>1931</v>
      </c>
      <c r="D2807" s="4">
        <v>1</v>
      </c>
      <c r="E2807">
        <v>1067</v>
      </c>
      <c r="F2807" s="1">
        <v>11046</v>
      </c>
      <c r="G2807" s="5" t="s">
        <v>68</v>
      </c>
      <c r="H2807" s="5" t="s">
        <v>69</v>
      </c>
      <c r="I2807" s="5" t="s">
        <v>601</v>
      </c>
      <c r="J2807" t="s">
        <v>218</v>
      </c>
      <c r="L2807" s="5" t="s">
        <v>5779</v>
      </c>
      <c r="M2807" s="5" t="str">
        <f t="shared" si="43"/>
        <v>. Injured.   Strained his back while lifting rails.</v>
      </c>
      <c r="O2807" s="5" t="str">
        <f t="array" ref="O2807">INDEX(category2,MATCH(TRUE,ISNUMBER(SEARCH(keyword2,M2807)),0))</f>
        <v>Injured</v>
      </c>
      <c r="P2807" s="5" t="str">
        <f t="array" ref="P2807">INDEX(category3,MATCH(TRUE,ISNUMBER(SEARCH(keyword3,M2807)),0))</f>
        <v>Back</v>
      </c>
      <c r="Q2807" s="5" t="str">
        <f t="array" ref="Q2807">INDEX(category1,MATCH(TRUE,ISNUMBER(SEARCH(keyword1,M2807)),0))</f>
        <v>Sprains and strains</v>
      </c>
    </row>
    <row r="2808" spans="1:17" x14ac:dyDescent="0.25">
      <c r="A2808">
        <v>5779</v>
      </c>
      <c r="B2808" s="5" t="s">
        <v>5780</v>
      </c>
      <c r="C2808" s="6">
        <v>1931</v>
      </c>
      <c r="D2808" s="4">
        <v>1</v>
      </c>
      <c r="E2808">
        <v>1040</v>
      </c>
      <c r="F2808" s="1">
        <v>11044</v>
      </c>
      <c r="G2808" s="5" t="s">
        <v>926</v>
      </c>
      <c r="H2808" s="5" t="s">
        <v>927</v>
      </c>
      <c r="I2808" s="5" t="s">
        <v>4260</v>
      </c>
      <c r="J2808" t="s">
        <v>928</v>
      </c>
      <c r="L2808" s="5" t="s">
        <v>5781</v>
      </c>
      <c r="M2808" s="5" t="str">
        <f t="shared" si="43"/>
        <v>. Injured.  Jarred left forearm when spalling stones in excavation.</v>
      </c>
      <c r="O2808" s="5" t="str">
        <f t="array" ref="O2808">INDEX(category2,MATCH(TRUE,ISNUMBER(SEARCH(keyword2,M2808)),0))</f>
        <v>Injured</v>
      </c>
      <c r="P2808" s="5" t="str">
        <f t="array" ref="P2808">INDEX(category3,MATCH(TRUE,ISNUMBER(SEARCH(keyword3,M2808)),0))</f>
        <v>Arm</v>
      </c>
      <c r="Q2808" s="5" t="s">
        <v>20370</v>
      </c>
    </row>
    <row r="2809" spans="1:17" x14ac:dyDescent="0.25">
      <c r="A2809">
        <v>5780</v>
      </c>
      <c r="B2809" s="5" t="s">
        <v>4850</v>
      </c>
      <c r="C2809" s="6">
        <v>1931</v>
      </c>
      <c r="D2809" s="4">
        <v>1</v>
      </c>
      <c r="E2809">
        <v>1040</v>
      </c>
      <c r="F2809" s="1">
        <v>11044</v>
      </c>
      <c r="G2809" s="5" t="s">
        <v>926</v>
      </c>
      <c r="H2809" s="5" t="s">
        <v>927</v>
      </c>
      <c r="I2809" s="5" t="s">
        <v>4260</v>
      </c>
      <c r="J2809" t="s">
        <v>928</v>
      </c>
      <c r="L2809" s="5" t="s">
        <v>5782</v>
      </c>
      <c r="M2809" s="5" t="str">
        <f t="shared" si="43"/>
        <v>. Injured.  Left thumb.  Got caught between buffers of trucks.</v>
      </c>
      <c r="O2809" s="5" t="str">
        <f t="array" ref="O2809">INDEX(category2,MATCH(TRUE,ISNUMBER(SEARCH(keyword2,M2809)),0))</f>
        <v>Injured</v>
      </c>
      <c r="P2809" s="5" t="str">
        <f t="array" ref="P2809">INDEX(category3,MATCH(TRUE,ISNUMBER(SEARCH(keyword3,M2809)),0))</f>
        <v>Hand</v>
      </c>
      <c r="Q2809" s="5" t="s">
        <v>20370</v>
      </c>
    </row>
    <row r="2810" spans="1:17" x14ac:dyDescent="0.25">
      <c r="A2810">
        <v>8032</v>
      </c>
      <c r="B2810" s="5" t="s">
        <v>3582</v>
      </c>
      <c r="C2810" s="6">
        <v>1931</v>
      </c>
      <c r="D2810" s="4">
        <v>1</v>
      </c>
      <c r="E2810">
        <v>1068</v>
      </c>
      <c r="F2810" s="1">
        <v>11043</v>
      </c>
      <c r="G2810" s="5" t="s">
        <v>46</v>
      </c>
      <c r="H2810" s="5" t="s">
        <v>47</v>
      </c>
      <c r="I2810" s="5" t="s">
        <v>48</v>
      </c>
      <c r="J2810" t="s">
        <v>49</v>
      </c>
      <c r="L2810" s="5" t="s">
        <v>5783</v>
      </c>
      <c r="M2810" s="5" t="str">
        <f t="shared" si="43"/>
        <v>. Injured.  While refilling spirit lamp, methylated spirits caught fire, causing burns on the left side and body.</v>
      </c>
      <c r="O2810" s="5" t="str">
        <f t="array" ref="O2810">INDEX(category2,MATCH(TRUE,ISNUMBER(SEARCH(keyword2,M2810)),0))</f>
        <v>Injured</v>
      </c>
      <c r="P2810" s="5" t="s">
        <v>20370</v>
      </c>
      <c r="Q2810" s="5" t="str">
        <f t="array" ref="Q2810">INDEX(category1,MATCH(TRUE,ISNUMBER(SEARCH(keyword1,M2810)),0))</f>
        <v>Burns</v>
      </c>
    </row>
    <row r="2811" spans="1:17" x14ac:dyDescent="0.25">
      <c r="A2811">
        <v>7955</v>
      </c>
      <c r="B2811" s="5" t="s">
        <v>5784</v>
      </c>
      <c r="C2811" s="6">
        <v>1931</v>
      </c>
      <c r="D2811" s="4">
        <v>1</v>
      </c>
      <c r="E2811">
        <v>1064</v>
      </c>
      <c r="F2811" s="1">
        <v>11042</v>
      </c>
      <c r="G2811" s="5" t="s">
        <v>138</v>
      </c>
      <c r="H2811" s="5" t="s">
        <v>139</v>
      </c>
      <c r="I2811" s="5" t="s">
        <v>3990</v>
      </c>
      <c r="J2811" t="s">
        <v>141</v>
      </c>
      <c r="L2811" s="5" t="s">
        <v>5785</v>
      </c>
      <c r="M2811" s="5" t="str">
        <f t="shared" si="43"/>
        <v>. Injured. Broken nose and injury to face and back; fall of roof stone.</v>
      </c>
      <c r="O2811" s="5" t="str">
        <f t="array" ref="O2811">INDEX(category2,MATCH(TRUE,ISNUMBER(SEARCH(keyword2,M2811)),0))</f>
        <v>Injured</v>
      </c>
      <c r="P2811" s="5" t="str">
        <f t="array" ref="P2811">INDEX(category3,MATCH(TRUE,ISNUMBER(SEARCH(keyword3,M2811)),0))</f>
        <v>Back</v>
      </c>
      <c r="Q2811" s="5" t="str">
        <f t="array" ref="Q2811">INDEX(category1,MATCH(TRUE,ISNUMBER(SEARCH(keyword1,M2811)),0))</f>
        <v>Falls</v>
      </c>
    </row>
    <row r="2812" spans="1:17" x14ac:dyDescent="0.25">
      <c r="A2812">
        <v>7960</v>
      </c>
      <c r="B2812" s="5" t="s">
        <v>5786</v>
      </c>
      <c r="C2812" s="6">
        <v>1931</v>
      </c>
      <c r="D2812" s="4">
        <v>1</v>
      </c>
      <c r="E2812">
        <v>1065</v>
      </c>
      <c r="F2812" s="1">
        <v>11042</v>
      </c>
      <c r="G2812" s="5" t="s">
        <v>907</v>
      </c>
      <c r="H2812" s="5" t="s">
        <v>908</v>
      </c>
      <c r="I2812" s="5" t="s">
        <v>77</v>
      </c>
      <c r="J2812" t="s">
        <v>78</v>
      </c>
      <c r="L2812" s="5" t="s">
        <v>5787</v>
      </c>
      <c r="M2812" s="5" t="str">
        <f t="shared" si="43"/>
        <v>. Injured leg, caused by fall of coal.</v>
      </c>
      <c r="O2812" s="5" t="str">
        <f t="array" ref="O2812">INDEX(category2,MATCH(TRUE,ISNUMBER(SEARCH(keyword2,M2812)),0))</f>
        <v>Injured</v>
      </c>
      <c r="P2812" s="5" t="str">
        <f t="array" ref="P2812">INDEX(category3,MATCH(TRUE,ISNUMBER(SEARCH(keyword3,M2812)),0))</f>
        <v>Leg</v>
      </c>
      <c r="Q2812" s="5" t="str">
        <f t="array" ref="Q2812">INDEX(category1,MATCH(TRUE,ISNUMBER(SEARCH(keyword1,M2812)),0))</f>
        <v>Falls</v>
      </c>
    </row>
    <row r="2813" spans="1:17" x14ac:dyDescent="0.25">
      <c r="A2813">
        <v>7944</v>
      </c>
      <c r="B2813" s="5" t="s">
        <v>5788</v>
      </c>
      <c r="C2813" s="6">
        <v>1931</v>
      </c>
      <c r="D2813" s="4">
        <v>1</v>
      </c>
      <c r="E2813">
        <v>1064</v>
      </c>
      <c r="F2813" s="1">
        <v>11041</v>
      </c>
      <c r="G2813" s="5" t="s">
        <v>68</v>
      </c>
      <c r="H2813" s="5" t="s">
        <v>69</v>
      </c>
      <c r="I2813" s="5" t="s">
        <v>601</v>
      </c>
      <c r="J2813" t="s">
        <v>218</v>
      </c>
      <c r="L2813" s="5" t="s">
        <v>5789</v>
      </c>
      <c r="M2813" s="5" t="str">
        <f t="shared" si="43"/>
        <v>. Injured right knee caused by a fall of stone.</v>
      </c>
      <c r="O2813" s="5" t="str">
        <f t="array" ref="O2813">INDEX(category2,MATCH(TRUE,ISNUMBER(SEARCH(keyword2,M2813)),0))</f>
        <v>Injured</v>
      </c>
      <c r="P2813" s="5" t="str">
        <f t="array" ref="P2813">INDEX(category3,MATCH(TRUE,ISNUMBER(SEARCH(keyword3,M2813)),0))</f>
        <v>Leg</v>
      </c>
      <c r="Q2813" s="5" t="str">
        <f t="array" ref="Q2813">INDEX(category1,MATCH(TRUE,ISNUMBER(SEARCH(keyword1,M2813)),0))</f>
        <v>Falls</v>
      </c>
    </row>
    <row r="2814" spans="1:17" x14ac:dyDescent="0.25">
      <c r="A2814">
        <v>5790</v>
      </c>
      <c r="B2814" s="5" t="s">
        <v>5790</v>
      </c>
      <c r="C2814" s="6">
        <v>1931</v>
      </c>
      <c r="D2814" s="4">
        <v>1</v>
      </c>
      <c r="E2814">
        <v>1041</v>
      </c>
      <c r="F2814" s="1">
        <v>11039</v>
      </c>
      <c r="G2814" s="5" t="s">
        <v>4330</v>
      </c>
      <c r="H2814" s="5" t="s">
        <v>4331</v>
      </c>
      <c r="I2814" s="5" t="s">
        <v>4332</v>
      </c>
      <c r="J2814" t="s">
        <v>4333</v>
      </c>
      <c r="L2814" s="5" t="s">
        <v>5791</v>
      </c>
      <c r="M2814" s="5" t="str">
        <f t="shared" si="43"/>
        <v>. Injured.  A windlass handle slipped from his grasp.  Bruised head.</v>
      </c>
      <c r="O2814" s="5" t="str">
        <f t="array" ref="O2814">INDEX(category2,MATCH(TRUE,ISNUMBER(SEARCH(keyword2,M2814)),0))</f>
        <v>Injured</v>
      </c>
      <c r="P2814" s="5" t="str">
        <f t="array" ref="P2814">INDEX(category3,MATCH(TRUE,ISNUMBER(SEARCH(keyword3,M2814)),0))</f>
        <v>Head</v>
      </c>
      <c r="Q2814" s="5" t="str">
        <f t="array" ref="Q2814">INDEX(category1,MATCH(TRUE,ISNUMBER(SEARCH(keyword1,M2814)),0))</f>
        <v xml:space="preserve">Bruises </v>
      </c>
    </row>
    <row r="2815" spans="1:17" x14ac:dyDescent="0.25">
      <c r="A2815">
        <v>7986</v>
      </c>
      <c r="B2815" s="5" t="s">
        <v>5792</v>
      </c>
      <c r="C2815" s="6">
        <v>1931</v>
      </c>
      <c r="D2815" s="4">
        <v>1</v>
      </c>
      <c r="E2815">
        <v>1066</v>
      </c>
      <c r="F2815" s="1">
        <v>11039</v>
      </c>
      <c r="G2815" s="5" t="s">
        <v>907</v>
      </c>
      <c r="H2815" s="5" t="s">
        <v>908</v>
      </c>
      <c r="I2815" s="5" t="s">
        <v>77</v>
      </c>
      <c r="J2815" t="s">
        <v>78</v>
      </c>
      <c r="L2815" s="5" t="s">
        <v>5793</v>
      </c>
      <c r="M2815" s="5" t="str">
        <f t="shared" si="43"/>
        <v>. Injured knee, struck by skip.</v>
      </c>
      <c r="O2815" s="5" t="str">
        <f t="array" ref="O2815">INDEX(category2,MATCH(TRUE,ISNUMBER(SEARCH(keyword2,M2815)),0))</f>
        <v>Injured</v>
      </c>
      <c r="P2815" s="5" t="str">
        <f t="array" ref="P2815">INDEX(category3,MATCH(TRUE,ISNUMBER(SEARCH(keyword3,M2815)),0))</f>
        <v>Leg</v>
      </c>
      <c r="Q2815" s="5" t="str">
        <f t="array" ref="Q2815">INDEX(category1,MATCH(TRUE,ISNUMBER(SEARCH(keyword1,M2815)),0))</f>
        <v>Cuts and Wounds</v>
      </c>
    </row>
    <row r="2816" spans="1:17" x14ac:dyDescent="0.25">
      <c r="A2816">
        <v>8043</v>
      </c>
      <c r="B2816" s="5" t="s">
        <v>5794</v>
      </c>
      <c r="C2816" s="6">
        <v>1931</v>
      </c>
      <c r="D2816" s="4">
        <v>1</v>
      </c>
      <c r="E2816">
        <v>1069</v>
      </c>
      <c r="F2816" s="1">
        <v>11039</v>
      </c>
      <c r="G2816" s="5" t="s">
        <v>68</v>
      </c>
      <c r="H2816" s="5" t="s">
        <v>69</v>
      </c>
      <c r="I2816" s="5" t="s">
        <v>114</v>
      </c>
      <c r="J2816" t="s">
        <v>115</v>
      </c>
      <c r="L2816" s="5" t="s">
        <v>5795</v>
      </c>
      <c r="M2816" s="5" t="str">
        <f t="shared" si="43"/>
        <v>. Injured.  While letting down the door of a truck to unload timber he was struck by the door, thereby receiving injuries to his head and chest.</v>
      </c>
      <c r="O2816" s="5" t="str">
        <f t="array" ref="O2816">INDEX(category2,MATCH(TRUE,ISNUMBER(SEARCH(keyword2,M2816)),0))</f>
        <v>Injured</v>
      </c>
      <c r="P2816" s="5" t="str">
        <f t="array" ref="P2816">INDEX(category3,MATCH(TRUE,ISNUMBER(SEARCH(keyword3,M2816)),0))</f>
        <v>Head</v>
      </c>
      <c r="Q2816" s="5" t="str">
        <f t="array" ref="Q2816">INDEX(category1,MATCH(TRUE,ISNUMBER(SEARCH(keyword1,M2816)),0))</f>
        <v>Cuts and Wounds</v>
      </c>
    </row>
    <row r="2817" spans="1:17" x14ac:dyDescent="0.25">
      <c r="A2817">
        <v>5778</v>
      </c>
      <c r="B2817" s="5" t="s">
        <v>5796</v>
      </c>
      <c r="C2817" s="6">
        <v>1931</v>
      </c>
      <c r="D2817" s="4">
        <v>1</v>
      </c>
      <c r="E2817">
        <v>1040</v>
      </c>
      <c r="F2817" s="1">
        <v>11038</v>
      </c>
      <c r="G2817" s="5" t="s">
        <v>926</v>
      </c>
      <c r="H2817" s="5" t="s">
        <v>927</v>
      </c>
      <c r="I2817" s="5" t="s">
        <v>4260</v>
      </c>
      <c r="J2817" t="s">
        <v>928</v>
      </c>
      <c r="L2817" s="5" t="s">
        <v>5797</v>
      </c>
      <c r="M2817" s="5" t="str">
        <f t="shared" si="43"/>
        <v>. Injured.  Left instep.  Plank fell on foot.</v>
      </c>
      <c r="O2817" s="5" t="str">
        <f t="array" ref="O2817">INDEX(category2,MATCH(TRUE,ISNUMBER(SEARCH(keyword2,M2817)),0))</f>
        <v>Injured</v>
      </c>
      <c r="P2817" s="5" t="str">
        <f t="array" ref="P2817">INDEX(category3,MATCH(TRUE,ISNUMBER(SEARCH(keyword3,M2817)),0))</f>
        <v>Foot</v>
      </c>
      <c r="Q2817" s="5" t="str">
        <f t="array" ref="Q2817">INDEX(category1,MATCH(TRUE,ISNUMBER(SEARCH(keyword1,M2817)),0))</f>
        <v>Falls</v>
      </c>
    </row>
    <row r="2818" spans="1:17" x14ac:dyDescent="0.25">
      <c r="A2818">
        <v>8041</v>
      </c>
      <c r="B2818" s="5" t="s">
        <v>5798</v>
      </c>
      <c r="C2818" s="6">
        <v>1931</v>
      </c>
      <c r="D2818" s="4">
        <v>1</v>
      </c>
      <c r="E2818">
        <v>1069</v>
      </c>
      <c r="F2818" s="1">
        <v>11037</v>
      </c>
      <c r="G2818" s="5" t="s">
        <v>68</v>
      </c>
      <c r="H2818" s="5" t="s">
        <v>69</v>
      </c>
      <c r="I2818" s="5" t="s">
        <v>233</v>
      </c>
      <c r="J2818" t="s">
        <v>234</v>
      </c>
      <c r="L2818" s="5" t="s">
        <v>5799</v>
      </c>
      <c r="M2818" s="5" t="str">
        <f t="shared" si="43"/>
        <v>. Injured.  While putting a handle in a shovel the punch he was using to drive the old rivet out,, flew out of his hand and struck him on the eye.</v>
      </c>
      <c r="O2818" s="5" t="str">
        <f t="array" ref="O2818">INDEX(category2,MATCH(TRUE,ISNUMBER(SEARCH(keyword2,M2818)),0))</f>
        <v>Injured</v>
      </c>
      <c r="P2818" s="5" t="str">
        <f t="array" ref="P2818">INDEX(category3,MATCH(TRUE,ISNUMBER(SEARCH(keyword3,M2818)),0))</f>
        <v>Head</v>
      </c>
      <c r="Q2818" s="5" t="str">
        <f t="array" ref="Q2818">INDEX(category1,MATCH(TRUE,ISNUMBER(SEARCH(keyword1,M2818)),0))</f>
        <v>Cuts and Wounds</v>
      </c>
    </row>
    <row r="2819" spans="1:17" x14ac:dyDescent="0.25">
      <c r="A2819">
        <v>8042</v>
      </c>
      <c r="B2819" s="5" t="s">
        <v>468</v>
      </c>
      <c r="C2819" s="6">
        <v>1931</v>
      </c>
      <c r="D2819" s="4">
        <v>1</v>
      </c>
      <c r="E2819">
        <v>1069</v>
      </c>
      <c r="F2819" s="1">
        <v>11037</v>
      </c>
      <c r="G2819" s="5" t="s">
        <v>68</v>
      </c>
      <c r="H2819" s="5" t="s">
        <v>69</v>
      </c>
      <c r="I2819" s="5" t="s">
        <v>2235</v>
      </c>
      <c r="J2819" t="s">
        <v>115</v>
      </c>
      <c r="L2819" s="5" t="s">
        <v>5800</v>
      </c>
      <c r="M2819" s="5" t="str">
        <f t="shared" ref="M2819:M2882" si="44">CONCATENATE(K2819&amp;". "&amp;L2819)</f>
        <v>. Injured.   While oiling the machinery near the picking belt, the fingers of his left hand were caught between two rollers, causing lacerated wounds.</v>
      </c>
      <c r="O2819" s="5" t="str">
        <f t="array" ref="O2819">INDEX(category2,MATCH(TRUE,ISNUMBER(SEARCH(keyword2,M2819)),0))</f>
        <v>Injured</v>
      </c>
      <c r="P2819" s="5" t="str">
        <f t="array" ref="P2819">INDEX(category3,MATCH(TRUE,ISNUMBER(SEARCH(keyword3,M2819)),0))</f>
        <v>Hand</v>
      </c>
      <c r="Q2819" s="5" t="str">
        <f t="array" ref="Q2819">INDEX(category1,MATCH(TRUE,ISNUMBER(SEARCH(keyword1,M2819)),0))</f>
        <v>Cuts and Wounds</v>
      </c>
    </row>
    <row r="2820" spans="1:17" x14ac:dyDescent="0.25">
      <c r="A2820">
        <v>7998</v>
      </c>
      <c r="B2820" s="5" t="s">
        <v>1897</v>
      </c>
      <c r="C2820" s="6">
        <v>1931</v>
      </c>
      <c r="D2820" s="4">
        <v>1</v>
      </c>
      <c r="E2820">
        <v>1067</v>
      </c>
      <c r="F2820" s="1">
        <v>11035</v>
      </c>
      <c r="G2820" s="5" t="s">
        <v>68</v>
      </c>
      <c r="H2820" s="5" t="s">
        <v>69</v>
      </c>
      <c r="I2820" s="5" t="s">
        <v>871</v>
      </c>
      <c r="J2820" t="s">
        <v>497</v>
      </c>
      <c r="L2820" s="5" t="s">
        <v>5801</v>
      </c>
      <c r="M2820" s="5" t="str">
        <f t="shared" si="44"/>
        <v>. Injured.  A pick point injured his right foot.</v>
      </c>
      <c r="O2820" s="5" t="str">
        <f t="array" ref="O2820">INDEX(category2,MATCH(TRUE,ISNUMBER(SEARCH(keyword2,M2820)),0))</f>
        <v>Injured</v>
      </c>
      <c r="P2820" s="5" t="str">
        <f t="array" ref="P2820">INDEX(category3,MATCH(TRUE,ISNUMBER(SEARCH(keyword3,M2820)),0))</f>
        <v>Foot</v>
      </c>
      <c r="Q2820" s="5" t="s">
        <v>20370</v>
      </c>
    </row>
    <row r="2821" spans="1:17" x14ac:dyDescent="0.25">
      <c r="A2821">
        <v>5768</v>
      </c>
      <c r="B2821" s="5" t="s">
        <v>5802</v>
      </c>
      <c r="C2821" s="6">
        <v>1931</v>
      </c>
      <c r="D2821" s="4">
        <v>1</v>
      </c>
      <c r="E2821">
        <v>1039</v>
      </c>
      <c r="F2821" s="1">
        <v>11034</v>
      </c>
      <c r="G2821" s="5" t="s">
        <v>900</v>
      </c>
      <c r="H2821" s="5" t="s">
        <v>901</v>
      </c>
      <c r="I2821" s="5" t="s">
        <v>1314</v>
      </c>
      <c r="J2821" t="s">
        <v>902</v>
      </c>
      <c r="L2821" s="5" t="s">
        <v>5803</v>
      </c>
      <c r="M2821" s="5" t="str">
        <f t="shared" si="44"/>
        <v>. Injured.  Ankle.  A piece of rock from the face fell on it.</v>
      </c>
      <c r="O2821" s="5" t="str">
        <f t="array" ref="O2821">INDEX(category2,MATCH(TRUE,ISNUMBER(SEARCH(keyword2,M2821)),0))</f>
        <v>Injured</v>
      </c>
      <c r="P2821" s="5" t="str">
        <f t="array" ref="P2821">INDEX(category3,MATCH(TRUE,ISNUMBER(SEARCH(keyword3,M2821)),0))</f>
        <v>Head</v>
      </c>
      <c r="Q2821" s="5" t="str">
        <f t="array" ref="Q2821">INDEX(category1,MATCH(TRUE,ISNUMBER(SEARCH(keyword1,M2821)),0))</f>
        <v>Falls</v>
      </c>
    </row>
    <row r="2822" spans="1:17" x14ac:dyDescent="0.25">
      <c r="A2822">
        <v>5773</v>
      </c>
      <c r="B2822" s="5" t="s">
        <v>5804</v>
      </c>
      <c r="C2822" s="6">
        <v>1931</v>
      </c>
      <c r="D2822" s="4">
        <v>1</v>
      </c>
      <c r="E2822">
        <v>1040</v>
      </c>
      <c r="F2822" s="1">
        <v>11034</v>
      </c>
      <c r="G2822" s="5" t="s">
        <v>900</v>
      </c>
      <c r="H2822" s="5" t="s">
        <v>901</v>
      </c>
      <c r="I2822" s="5" t="s">
        <v>1314</v>
      </c>
      <c r="J2822" t="s">
        <v>902</v>
      </c>
      <c r="L2822" s="5" t="s">
        <v>5805</v>
      </c>
      <c r="M2822" s="5" t="str">
        <f t="shared" si="44"/>
        <v>. Injured.  Caught between two trucks.  Bruises.</v>
      </c>
      <c r="O2822" s="5" t="str">
        <f t="array" ref="O2822">INDEX(category2,MATCH(TRUE,ISNUMBER(SEARCH(keyword2,M2822)),0))</f>
        <v>Injured</v>
      </c>
      <c r="P2822" s="5" t="s">
        <v>20370</v>
      </c>
      <c r="Q2822" s="5" t="str">
        <f t="array" ref="Q2822">INDEX(category1,MATCH(TRUE,ISNUMBER(SEARCH(keyword1,M2822)),0))</f>
        <v xml:space="preserve">Bruises </v>
      </c>
    </row>
    <row r="2823" spans="1:17" x14ac:dyDescent="0.25">
      <c r="A2823">
        <v>7902</v>
      </c>
      <c r="B2823" s="5" t="s">
        <v>5806</v>
      </c>
      <c r="C2823" s="6">
        <v>1932</v>
      </c>
      <c r="D2823" s="4">
        <v>1</v>
      </c>
      <c r="E2823">
        <v>1637</v>
      </c>
      <c r="F2823" s="1">
        <v>11032</v>
      </c>
      <c r="G2823" s="5" t="s">
        <v>907</v>
      </c>
      <c r="H2823" s="5" t="s">
        <v>908</v>
      </c>
      <c r="I2823" s="5" t="s">
        <v>77</v>
      </c>
      <c r="J2823" t="s">
        <v>78</v>
      </c>
      <c r="L2823" s="5" t="s">
        <v>5807</v>
      </c>
      <c r="M2823" s="5" t="str">
        <f t="shared" si="44"/>
        <v>. Injured left shin, due to fall of stone.</v>
      </c>
      <c r="O2823" s="5" t="str">
        <f t="array" ref="O2823">INDEX(category2,MATCH(TRUE,ISNUMBER(SEARCH(keyword2,M2823)),0))</f>
        <v>Injured</v>
      </c>
      <c r="P2823" s="5" t="str">
        <f t="array" ref="P2823">INDEX(category3,MATCH(TRUE,ISNUMBER(SEARCH(keyword3,M2823)),0))</f>
        <v>Leg</v>
      </c>
      <c r="Q2823" s="5" t="str">
        <f t="array" ref="Q2823">INDEX(category1,MATCH(TRUE,ISNUMBER(SEARCH(keyword1,M2823)),0))</f>
        <v>Falls</v>
      </c>
    </row>
    <row r="2824" spans="1:17" x14ac:dyDescent="0.25">
      <c r="A2824">
        <v>7969</v>
      </c>
      <c r="B2824" s="5" t="s">
        <v>5808</v>
      </c>
      <c r="C2824" s="6">
        <v>1931</v>
      </c>
      <c r="D2824" s="4">
        <v>1</v>
      </c>
      <c r="E2824">
        <v>1065</v>
      </c>
      <c r="F2824" s="1">
        <v>11030</v>
      </c>
      <c r="G2824" s="5" t="s">
        <v>52</v>
      </c>
      <c r="H2824" s="5" t="s">
        <v>53</v>
      </c>
      <c r="I2824" s="5" t="s">
        <v>1418</v>
      </c>
      <c r="J2824" t="s">
        <v>55</v>
      </c>
      <c r="L2824" s="5" t="s">
        <v>5809</v>
      </c>
      <c r="M2824" s="5" t="str">
        <f t="shared" si="44"/>
        <v>. Injured. A wagon of coal got out of control when going down a hill, struck his ankle against a rail. Lacerated wound.</v>
      </c>
      <c r="O2824" s="5" t="str">
        <f t="array" ref="O2824">INDEX(category2,MATCH(TRUE,ISNUMBER(SEARCH(keyword2,M2824)),0))</f>
        <v>Injured</v>
      </c>
      <c r="P2824" s="5" t="str">
        <f t="array" ref="P2824">INDEX(category3,MATCH(TRUE,ISNUMBER(SEARCH(keyword3,M2824)),0))</f>
        <v>Foot</v>
      </c>
      <c r="Q2824" s="5" t="str">
        <f t="array" ref="Q2824">INDEX(category1,MATCH(TRUE,ISNUMBER(SEARCH(keyword1,M2824)),0))</f>
        <v>Cuts and Wounds</v>
      </c>
    </row>
    <row r="2825" spans="1:17" x14ac:dyDescent="0.25">
      <c r="A2825">
        <v>5763</v>
      </c>
      <c r="B2825" s="5" t="s">
        <v>5810</v>
      </c>
      <c r="C2825" s="6">
        <v>1931</v>
      </c>
      <c r="D2825" s="4">
        <v>1</v>
      </c>
      <c r="E2825">
        <v>1039</v>
      </c>
      <c r="F2825" s="1">
        <v>11029</v>
      </c>
      <c r="G2825" s="5" t="s">
        <v>2636</v>
      </c>
      <c r="I2825" s="5" t="s">
        <v>5811</v>
      </c>
      <c r="J2825" t="s">
        <v>5454</v>
      </c>
      <c r="L2825" s="5" t="s">
        <v>5812</v>
      </c>
      <c r="M2825" s="5" t="str">
        <f t="shared" si="44"/>
        <v>. Injured.  When repairing the shaft his hand was caught between the top of the bucket and a set of timber.  Forefinger severely crushed.</v>
      </c>
      <c r="O2825" s="5" t="str">
        <f t="array" ref="O2825">INDEX(category2,MATCH(TRUE,ISNUMBER(SEARCH(keyword2,M2825)),0))</f>
        <v>Injured</v>
      </c>
      <c r="P2825" s="5" t="str">
        <f t="array" ref="P2825">INDEX(category3,MATCH(TRUE,ISNUMBER(SEARCH(keyword3,M2825)),0))</f>
        <v>Hand</v>
      </c>
      <c r="Q2825" s="5" t="str">
        <f t="array" ref="Q2825">INDEX(category1,MATCH(TRUE,ISNUMBER(SEARCH(keyword1,M2825)),0))</f>
        <v>Smashed/Crushed</v>
      </c>
    </row>
    <row r="2826" spans="1:17" x14ac:dyDescent="0.25">
      <c r="A2826">
        <v>5777</v>
      </c>
      <c r="B2826" s="5" t="s">
        <v>5813</v>
      </c>
      <c r="C2826" s="6">
        <v>1931</v>
      </c>
      <c r="D2826" s="4">
        <v>1</v>
      </c>
      <c r="E2826">
        <v>1040</v>
      </c>
      <c r="F2826" s="1">
        <v>11028</v>
      </c>
      <c r="G2826" s="5" t="s">
        <v>1331</v>
      </c>
      <c r="H2826" s="5" t="s">
        <v>1332</v>
      </c>
      <c r="I2826" s="5" t="s">
        <v>5814</v>
      </c>
      <c r="J2826" t="s">
        <v>1333</v>
      </c>
      <c r="L2826" s="5" t="s">
        <v>5815</v>
      </c>
      <c r="M2826" s="5" t="str">
        <f t="shared" si="44"/>
        <v>. Injured.  Stuck point of pick into foot.</v>
      </c>
      <c r="O2826" s="5" t="str">
        <f t="array" ref="O2826">INDEX(category2,MATCH(TRUE,ISNUMBER(SEARCH(keyword2,M2826)),0))</f>
        <v>Injured</v>
      </c>
      <c r="P2826" s="5" t="str">
        <f t="array" ref="P2826">INDEX(category3,MATCH(TRUE,ISNUMBER(SEARCH(keyword3,M2826)),0))</f>
        <v>Foot</v>
      </c>
      <c r="Q2826" s="5" t="s">
        <v>20370</v>
      </c>
    </row>
    <row r="2827" spans="1:17" x14ac:dyDescent="0.25">
      <c r="A2827">
        <v>7889</v>
      </c>
      <c r="B2827" s="5" t="s">
        <v>1684</v>
      </c>
      <c r="C2827" s="6">
        <v>1932</v>
      </c>
      <c r="D2827" s="4">
        <v>1</v>
      </c>
      <c r="E2827">
        <v>1637</v>
      </c>
      <c r="F2827" s="1">
        <v>11027</v>
      </c>
      <c r="G2827" s="5" t="s">
        <v>138</v>
      </c>
      <c r="H2827" s="5" t="s">
        <v>139</v>
      </c>
      <c r="I2827" s="5" t="s">
        <v>1744</v>
      </c>
      <c r="J2827" t="s">
        <v>1745</v>
      </c>
      <c r="L2827" s="5" t="s">
        <v>5816</v>
      </c>
      <c r="M2827" s="5" t="str">
        <f t="shared" si="44"/>
        <v>. Injured. Crushed left hand, struck by a piece of stone.</v>
      </c>
      <c r="O2827" s="5" t="str">
        <f t="array" ref="O2827">INDEX(category2,MATCH(TRUE,ISNUMBER(SEARCH(keyword2,M2827)),0))</f>
        <v>Injured</v>
      </c>
      <c r="P2827" s="5" t="str">
        <f t="array" ref="P2827">INDEX(category3,MATCH(TRUE,ISNUMBER(SEARCH(keyword3,M2827)),0))</f>
        <v>Hand</v>
      </c>
      <c r="Q2827" s="5" t="str">
        <f t="array" ref="Q2827">INDEX(category1,MATCH(TRUE,ISNUMBER(SEARCH(keyword1,M2827)),0))</f>
        <v>Smashed/Crushed</v>
      </c>
    </row>
    <row r="2828" spans="1:17" x14ac:dyDescent="0.25">
      <c r="A2828">
        <v>7977</v>
      </c>
      <c r="B2828" s="5" t="s">
        <v>5817</v>
      </c>
      <c r="C2828" s="6">
        <v>1931</v>
      </c>
      <c r="D2828" s="4">
        <v>1</v>
      </c>
      <c r="E2828">
        <v>1066</v>
      </c>
      <c r="F2828" s="1">
        <v>11027</v>
      </c>
      <c r="G2828" s="5" t="s">
        <v>46</v>
      </c>
      <c r="H2828" s="5" t="s">
        <v>47</v>
      </c>
      <c r="I2828" s="5" t="s">
        <v>48</v>
      </c>
      <c r="J2828" t="s">
        <v>49</v>
      </c>
      <c r="L2828" s="5" t="s">
        <v>5818</v>
      </c>
      <c r="M2828" s="5" t="str">
        <f t="shared" si="44"/>
        <v>. Injured.  First three fingers of left hand crushed between prop and skip.</v>
      </c>
      <c r="O2828" s="5" t="str">
        <f t="array" ref="O2828">INDEX(category2,MATCH(TRUE,ISNUMBER(SEARCH(keyword2,M2828)),0))</f>
        <v>Injured</v>
      </c>
      <c r="P2828" s="5" t="str">
        <f t="array" ref="P2828">INDEX(category3,MATCH(TRUE,ISNUMBER(SEARCH(keyword3,M2828)),0))</f>
        <v>Hand</v>
      </c>
      <c r="Q2828" s="5" t="str">
        <f t="array" ref="Q2828">INDEX(category1,MATCH(TRUE,ISNUMBER(SEARCH(keyword1,M2828)),0))</f>
        <v>Smashed/Crushed</v>
      </c>
    </row>
    <row r="2829" spans="1:17" x14ac:dyDescent="0.25">
      <c r="A2829">
        <v>8031</v>
      </c>
      <c r="B2829" s="5" t="s">
        <v>5819</v>
      </c>
      <c r="C2829" s="6">
        <v>1931</v>
      </c>
      <c r="D2829" s="4">
        <v>1</v>
      </c>
      <c r="E2829">
        <v>1068</v>
      </c>
      <c r="F2829" s="1">
        <v>11027</v>
      </c>
      <c r="G2829" s="5" t="s">
        <v>46</v>
      </c>
      <c r="H2829" s="5" t="s">
        <v>47</v>
      </c>
      <c r="I2829" s="5" t="s">
        <v>48</v>
      </c>
      <c r="J2829" t="s">
        <v>49</v>
      </c>
      <c r="L2829" s="5" t="s">
        <v>5820</v>
      </c>
      <c r="M2829" s="5" t="str">
        <f t="shared" si="44"/>
        <v>. Injured.  Poison right foot, piece of coal in boot caused injury which turned septic.</v>
      </c>
      <c r="O2829" s="5" t="str">
        <f t="array" ref="O2829">INDEX(category2,MATCH(TRUE,ISNUMBER(SEARCH(keyword2,M2829)),0))</f>
        <v>Injured</v>
      </c>
      <c r="P2829" s="5" t="str">
        <f t="array" ref="P2829">INDEX(category3,MATCH(TRUE,ISNUMBER(SEARCH(keyword3,M2829)),0))</f>
        <v>Foot</v>
      </c>
      <c r="Q2829" s="5" t="s">
        <v>20370</v>
      </c>
    </row>
    <row r="2830" spans="1:17" x14ac:dyDescent="0.25">
      <c r="A2830">
        <v>7943</v>
      </c>
      <c r="B2830" s="5" t="s">
        <v>5821</v>
      </c>
      <c r="C2830" s="6">
        <v>1931</v>
      </c>
      <c r="D2830" s="4">
        <v>1</v>
      </c>
      <c r="E2830">
        <v>1064</v>
      </c>
      <c r="F2830" s="1">
        <v>11024</v>
      </c>
      <c r="G2830" s="5" t="s">
        <v>68</v>
      </c>
      <c r="H2830" s="5" t="s">
        <v>69</v>
      </c>
      <c r="I2830" s="5" t="s">
        <v>348</v>
      </c>
      <c r="J2830" t="s">
        <v>295</v>
      </c>
      <c r="L2830" s="5" t="s">
        <v>5822</v>
      </c>
      <c r="M2830" s="5" t="str">
        <f t="shared" si="44"/>
        <v>. Injured. A fall of coal fractured a small bone on his left foot.</v>
      </c>
      <c r="O2830" s="5" t="str">
        <f t="array" ref="O2830">INDEX(category2,MATCH(TRUE,ISNUMBER(SEARCH(keyword2,M2830)),0))</f>
        <v>Injured</v>
      </c>
      <c r="P2830" s="5" t="str">
        <f t="array" ref="P2830">INDEX(category3,MATCH(TRUE,ISNUMBER(SEARCH(keyword3,M2830)),0))</f>
        <v>Foot</v>
      </c>
      <c r="Q2830" s="5" t="str">
        <f t="array" ref="Q2830">INDEX(category1,MATCH(TRUE,ISNUMBER(SEARCH(keyword1,M2830)),0))</f>
        <v>Breaks and Fractures</v>
      </c>
    </row>
    <row r="2831" spans="1:17" x14ac:dyDescent="0.25">
      <c r="A2831">
        <v>7958</v>
      </c>
      <c r="B2831" s="5" t="s">
        <v>4340</v>
      </c>
      <c r="C2831" s="6">
        <v>1931</v>
      </c>
      <c r="D2831" s="4">
        <v>1</v>
      </c>
      <c r="E2831">
        <v>1065</v>
      </c>
      <c r="F2831" s="1">
        <v>11024</v>
      </c>
      <c r="G2831" s="5" t="s">
        <v>46</v>
      </c>
      <c r="H2831" s="5" t="s">
        <v>47</v>
      </c>
      <c r="I2831" s="5" t="s">
        <v>48</v>
      </c>
      <c r="J2831" t="s">
        <v>49</v>
      </c>
      <c r="L2831" s="5" t="s">
        <v>5823</v>
      </c>
      <c r="M2831" s="5" t="str">
        <f t="shared" si="44"/>
        <v>. Injured. Received injury to left ankle when struck by fall of coal.</v>
      </c>
      <c r="O2831" s="5" t="str">
        <f t="array" ref="O2831">INDEX(category2,MATCH(TRUE,ISNUMBER(SEARCH(keyword2,M2831)),0))</f>
        <v>Injured</v>
      </c>
      <c r="P2831" s="5" t="str">
        <f t="array" ref="P2831">INDEX(category3,MATCH(TRUE,ISNUMBER(SEARCH(keyword3,M2831)),0))</f>
        <v>Foot</v>
      </c>
      <c r="Q2831" s="5" t="str">
        <f t="array" ref="Q2831">INDEX(category1,MATCH(TRUE,ISNUMBER(SEARCH(keyword1,M2831)),0))</f>
        <v>Falls</v>
      </c>
    </row>
    <row r="2832" spans="1:17" x14ac:dyDescent="0.25">
      <c r="A2832">
        <v>5808</v>
      </c>
      <c r="B2832" s="5" t="s">
        <v>5824</v>
      </c>
      <c r="C2832" s="6">
        <v>1931</v>
      </c>
      <c r="D2832" s="4">
        <v>1</v>
      </c>
      <c r="E2832">
        <v>1042</v>
      </c>
      <c r="F2832" s="1">
        <v>11021</v>
      </c>
      <c r="G2832" s="5" t="s">
        <v>900</v>
      </c>
      <c r="H2832" s="5" t="s">
        <v>901</v>
      </c>
      <c r="I2832" s="5" t="s">
        <v>5515</v>
      </c>
      <c r="J2832" t="s">
        <v>902</v>
      </c>
      <c r="L2832" s="5" t="s">
        <v>5825</v>
      </c>
      <c r="M2832" s="5" t="str">
        <f t="shared" si="44"/>
        <v>. Injured.  Got leg tangle in a rope.  Abrasions.</v>
      </c>
      <c r="O2832" s="5" t="str">
        <f t="array" ref="O2832">INDEX(category2,MATCH(TRUE,ISNUMBER(SEARCH(keyword2,M2832)),0))</f>
        <v>Injured</v>
      </c>
      <c r="P2832" s="5" t="str">
        <f t="array" ref="P2832">INDEX(category3,MATCH(TRUE,ISNUMBER(SEARCH(keyword3,M2832)),0))</f>
        <v>Leg</v>
      </c>
      <c r="Q2832" s="5" t="str">
        <f t="array" ref="Q2832">INDEX(category1,MATCH(TRUE,ISNUMBER(SEARCH(keyword1,M2832)),0))</f>
        <v>Cuts and Wounds</v>
      </c>
    </row>
    <row r="2833" spans="1:17" x14ac:dyDescent="0.25">
      <c r="A2833">
        <v>7891</v>
      </c>
      <c r="B2833" s="5" t="s">
        <v>5826</v>
      </c>
      <c r="C2833" s="6">
        <v>1932</v>
      </c>
      <c r="D2833" s="4">
        <v>1</v>
      </c>
      <c r="E2833">
        <v>1637</v>
      </c>
      <c r="F2833" s="1">
        <v>11021</v>
      </c>
      <c r="G2833" s="5" t="s">
        <v>138</v>
      </c>
      <c r="H2833" s="5" t="s">
        <v>139</v>
      </c>
      <c r="I2833" s="5" t="s">
        <v>1744</v>
      </c>
      <c r="J2833" t="s">
        <v>1745</v>
      </c>
      <c r="L2833" s="5" t="s">
        <v>5827</v>
      </c>
      <c r="M2833" s="5" t="str">
        <f t="shared" si="44"/>
        <v>. Injured. Struck on ankle by piece of coal. Wound became septic.</v>
      </c>
      <c r="O2833" s="5" t="str">
        <f t="array" ref="O2833">INDEX(category2,MATCH(TRUE,ISNUMBER(SEARCH(keyword2,M2833)),0))</f>
        <v>Injured</v>
      </c>
      <c r="P2833" s="5" t="str">
        <f t="array" ref="P2833">INDEX(category3,MATCH(TRUE,ISNUMBER(SEARCH(keyword3,M2833)),0))</f>
        <v>Foot</v>
      </c>
      <c r="Q2833" s="5" t="str">
        <f t="array" ref="Q2833">INDEX(category1,MATCH(TRUE,ISNUMBER(SEARCH(keyword1,M2833)),0))</f>
        <v>Cuts and Wounds</v>
      </c>
    </row>
    <row r="2834" spans="1:17" x14ac:dyDescent="0.25">
      <c r="A2834">
        <v>8025</v>
      </c>
      <c r="B2834" s="5" t="s">
        <v>5828</v>
      </c>
      <c r="C2834" s="6">
        <v>1931</v>
      </c>
      <c r="D2834" s="4">
        <v>1</v>
      </c>
      <c r="E2834">
        <v>1068</v>
      </c>
      <c r="F2834" s="1">
        <v>11021</v>
      </c>
      <c r="G2834" s="5" t="s">
        <v>106</v>
      </c>
      <c r="H2834" s="5" t="s">
        <v>107</v>
      </c>
      <c r="I2834" s="5" t="s">
        <v>711</v>
      </c>
      <c r="J2834" t="s">
        <v>712</v>
      </c>
      <c r="L2834" s="5" t="s">
        <v>5829</v>
      </c>
      <c r="M2834" s="5" t="str">
        <f t="shared" si="44"/>
        <v>. Injured.  A piece of coal flew into his eye from his pick point.</v>
      </c>
      <c r="O2834" s="5" t="str">
        <f t="array" ref="O2834">INDEX(category2,MATCH(TRUE,ISNUMBER(SEARCH(keyword2,M2834)),0))</f>
        <v>Injured</v>
      </c>
      <c r="P2834" s="5" t="str">
        <f t="array" ref="P2834">INDEX(category3,MATCH(TRUE,ISNUMBER(SEARCH(keyword3,M2834)),0))</f>
        <v>Head</v>
      </c>
      <c r="Q2834" s="5" t="s">
        <v>20370</v>
      </c>
    </row>
    <row r="2835" spans="1:17" x14ac:dyDescent="0.25">
      <c r="A2835">
        <v>7996</v>
      </c>
      <c r="B2835" s="5" t="s">
        <v>5598</v>
      </c>
      <c r="C2835" s="6">
        <v>1931</v>
      </c>
      <c r="D2835" s="4">
        <v>1</v>
      </c>
      <c r="E2835">
        <v>1067</v>
      </c>
      <c r="F2835" s="1">
        <v>11020</v>
      </c>
      <c r="G2835" s="5" t="s">
        <v>68</v>
      </c>
      <c r="H2835" s="5" t="s">
        <v>69</v>
      </c>
      <c r="I2835" s="5" t="s">
        <v>871</v>
      </c>
      <c r="J2835" t="s">
        <v>497</v>
      </c>
      <c r="L2835" s="5" t="s">
        <v>5830</v>
      </c>
      <c r="M2835" s="5" t="str">
        <f t="shared" si="44"/>
        <v>. Injured.   Slipped and sprained his back while turning a wagon on a flat-sheet.</v>
      </c>
      <c r="O2835" s="5" t="str">
        <f t="array" ref="O2835">INDEX(category2,MATCH(TRUE,ISNUMBER(SEARCH(keyword2,M2835)),0))</f>
        <v>Injured</v>
      </c>
      <c r="P2835" s="5" t="str">
        <f t="array" ref="P2835">INDEX(category3,MATCH(TRUE,ISNUMBER(SEARCH(keyword3,M2835)),0))</f>
        <v>Back</v>
      </c>
      <c r="Q2835" s="5" t="str">
        <f t="array" ref="Q2835">INDEX(category1,MATCH(TRUE,ISNUMBER(SEARCH(keyword1,M2835)),0))</f>
        <v>Sprains and strains</v>
      </c>
    </row>
    <row r="2836" spans="1:17" x14ac:dyDescent="0.25">
      <c r="A2836">
        <v>7997</v>
      </c>
      <c r="B2836" s="5" t="s">
        <v>5831</v>
      </c>
      <c r="C2836" s="6">
        <v>1931</v>
      </c>
      <c r="D2836" s="4">
        <v>1</v>
      </c>
      <c r="E2836">
        <v>1067</v>
      </c>
      <c r="F2836" s="1">
        <v>11020</v>
      </c>
      <c r="G2836" s="5" t="s">
        <v>68</v>
      </c>
      <c r="H2836" s="5" t="s">
        <v>69</v>
      </c>
      <c r="I2836" s="5" t="s">
        <v>601</v>
      </c>
      <c r="J2836" t="s">
        <v>218</v>
      </c>
      <c r="L2836" s="5" t="s">
        <v>5832</v>
      </c>
      <c r="M2836" s="5" t="str">
        <f t="shared" si="44"/>
        <v>. Injured fingers, caused through being jammed between iron rails.</v>
      </c>
      <c r="O2836" s="5" t="str">
        <f t="array" ref="O2836">INDEX(category2,MATCH(TRUE,ISNUMBER(SEARCH(keyword2,M2836)),0))</f>
        <v>Injured</v>
      </c>
      <c r="P2836" s="5" t="str">
        <f t="array" ref="P2836">INDEX(category3,MATCH(TRUE,ISNUMBER(SEARCH(keyword3,M2836)),0))</f>
        <v>Hand</v>
      </c>
      <c r="Q2836" s="5" t="str">
        <f t="array" ref="Q2836">INDEX(category1,MATCH(TRUE,ISNUMBER(SEARCH(keyword1,M2836)),0))</f>
        <v>Cuts and Wounds</v>
      </c>
    </row>
    <row r="2837" spans="1:17" x14ac:dyDescent="0.25">
      <c r="A2837">
        <v>8040</v>
      </c>
      <c r="B2837" s="5" t="s">
        <v>5833</v>
      </c>
      <c r="C2837" s="6">
        <v>1931</v>
      </c>
      <c r="D2837" s="4">
        <v>1</v>
      </c>
      <c r="E2837">
        <v>1069</v>
      </c>
      <c r="F2837" s="1">
        <v>11016</v>
      </c>
      <c r="G2837" s="5" t="s">
        <v>68</v>
      </c>
      <c r="H2837" s="5" t="s">
        <v>69</v>
      </c>
      <c r="I2837" s="5" t="s">
        <v>2235</v>
      </c>
      <c r="J2837" t="s">
        <v>115</v>
      </c>
      <c r="L2837" s="5" t="s">
        <v>5834</v>
      </c>
      <c r="M2837" s="5" t="str">
        <f t="shared" si="44"/>
        <v>. Injured.  Slipped and fell on a flat sheet and fractured one of his ribs.</v>
      </c>
      <c r="O2837" s="5" t="str">
        <f t="array" ref="O2837">INDEX(category2,MATCH(TRUE,ISNUMBER(SEARCH(keyword2,M2837)),0))</f>
        <v>Injured</v>
      </c>
      <c r="P2837" s="5" t="str">
        <f t="array" ref="P2837">INDEX(category3,MATCH(TRUE,ISNUMBER(SEARCH(keyword3,M2837)),0))</f>
        <v>Chest</v>
      </c>
      <c r="Q2837" s="5" t="str">
        <f t="array" ref="Q2837">INDEX(category1,MATCH(TRUE,ISNUMBER(SEARCH(keyword1,M2837)),0))</f>
        <v>Breaks and Fractures</v>
      </c>
    </row>
    <row r="2838" spans="1:17" x14ac:dyDescent="0.25">
      <c r="A2838">
        <v>5807</v>
      </c>
      <c r="B2838" s="5" t="s">
        <v>5835</v>
      </c>
      <c r="C2838" s="6">
        <v>1931</v>
      </c>
      <c r="D2838" s="4">
        <v>1</v>
      </c>
      <c r="E2838">
        <v>1042</v>
      </c>
      <c r="F2838" s="1">
        <v>11015</v>
      </c>
      <c r="G2838" s="5" t="s">
        <v>900</v>
      </c>
      <c r="H2838" s="5" t="s">
        <v>901</v>
      </c>
      <c r="I2838" s="5" t="s">
        <v>5515</v>
      </c>
      <c r="J2838" t="s">
        <v>902</v>
      </c>
      <c r="L2838" s="5" t="s">
        <v>5836</v>
      </c>
      <c r="M2838" s="5" t="str">
        <f t="shared" si="44"/>
        <v>. Injured.  Slipped and fell when loading wood.</v>
      </c>
      <c r="O2838" s="5" t="str">
        <f t="array" ref="O2838">INDEX(category2,MATCH(TRUE,ISNUMBER(SEARCH(keyword2,M2838)),0))</f>
        <v>Injured</v>
      </c>
      <c r="P2838" s="5" t="s">
        <v>20370</v>
      </c>
      <c r="Q2838" s="5" t="str">
        <f t="array" ref="Q2838">INDEX(category1,MATCH(TRUE,ISNUMBER(SEARCH(keyword1,M2838)),0))</f>
        <v>Falls</v>
      </c>
    </row>
    <row r="2839" spans="1:17" x14ac:dyDescent="0.25">
      <c r="A2839">
        <v>5806</v>
      </c>
      <c r="B2839" s="5" t="s">
        <v>5837</v>
      </c>
      <c r="C2839" s="6">
        <v>1931</v>
      </c>
      <c r="D2839" s="4">
        <v>1</v>
      </c>
      <c r="E2839">
        <v>1041</v>
      </c>
      <c r="F2839" s="1">
        <v>11014</v>
      </c>
      <c r="G2839" s="5" t="s">
        <v>900</v>
      </c>
      <c r="H2839" s="5" t="s">
        <v>901</v>
      </c>
      <c r="I2839" s="5" t="s">
        <v>5515</v>
      </c>
      <c r="J2839" t="s">
        <v>902</v>
      </c>
      <c r="L2839" s="5" t="s">
        <v>5838</v>
      </c>
      <c r="M2839" s="5" t="str">
        <f t="shared" si="44"/>
        <v>. Injured.  Support gave way while packing concrete.</v>
      </c>
      <c r="O2839" s="5" t="str">
        <f t="array" ref="O2839">INDEX(category2,MATCH(TRUE,ISNUMBER(SEARCH(keyword2,M2839)),0))</f>
        <v>Injured</v>
      </c>
      <c r="P2839" s="5" t="s">
        <v>20370</v>
      </c>
      <c r="Q2839" s="5" t="s">
        <v>20370</v>
      </c>
    </row>
    <row r="2840" spans="1:17" x14ac:dyDescent="0.25">
      <c r="A2840">
        <v>5803</v>
      </c>
      <c r="B2840" s="5" t="s">
        <v>5839</v>
      </c>
      <c r="C2840" s="6">
        <v>1931</v>
      </c>
      <c r="D2840" s="4">
        <v>1</v>
      </c>
      <c r="E2840">
        <v>1041</v>
      </c>
      <c r="F2840" s="1">
        <v>11011</v>
      </c>
      <c r="G2840" s="5" t="s">
        <v>900</v>
      </c>
      <c r="H2840" s="5" t="s">
        <v>901</v>
      </c>
      <c r="I2840" s="5" t="s">
        <v>5515</v>
      </c>
      <c r="J2840" t="s">
        <v>902</v>
      </c>
      <c r="L2840" s="5" t="s">
        <v>5840</v>
      </c>
      <c r="M2840" s="5" t="str">
        <f t="shared" si="44"/>
        <v>. Injured.  Eye.  Hit by a piece of stone.</v>
      </c>
      <c r="O2840" s="5" t="str">
        <f t="array" ref="O2840">INDEX(category2,MATCH(TRUE,ISNUMBER(SEARCH(keyword2,M2840)),0))</f>
        <v>Injured</v>
      </c>
      <c r="P2840" s="5" t="str">
        <f t="array" ref="P2840">INDEX(category3,MATCH(TRUE,ISNUMBER(SEARCH(keyword3,M2840)),0))</f>
        <v>Head</v>
      </c>
      <c r="Q2840" s="5" t="s">
        <v>20370</v>
      </c>
    </row>
    <row r="2841" spans="1:17" x14ac:dyDescent="0.25">
      <c r="A2841">
        <v>5804</v>
      </c>
      <c r="B2841" s="5" t="s">
        <v>5841</v>
      </c>
      <c r="C2841" s="6">
        <v>1931</v>
      </c>
      <c r="D2841" s="4">
        <v>1</v>
      </c>
      <c r="E2841">
        <v>1041</v>
      </c>
      <c r="F2841" s="1">
        <v>11011</v>
      </c>
      <c r="G2841" s="5" t="s">
        <v>900</v>
      </c>
      <c r="H2841" s="5" t="s">
        <v>901</v>
      </c>
      <c r="I2841" s="5" t="s">
        <v>5515</v>
      </c>
      <c r="J2841" t="s">
        <v>902</v>
      </c>
      <c r="L2841" s="5" t="s">
        <v>5842</v>
      </c>
      <c r="M2841" s="5" t="str">
        <f t="shared" si="44"/>
        <v>. Injured.  Foot.  Rail slipped and injured it.</v>
      </c>
      <c r="O2841" s="5" t="str">
        <f t="array" ref="O2841">INDEX(category2,MATCH(TRUE,ISNUMBER(SEARCH(keyword2,M2841)),0))</f>
        <v>Injured</v>
      </c>
      <c r="P2841" s="5" t="str">
        <f t="array" ref="P2841">INDEX(category3,MATCH(TRUE,ISNUMBER(SEARCH(keyword3,M2841)),0))</f>
        <v>Foot</v>
      </c>
      <c r="Q2841" s="5" t="s">
        <v>20370</v>
      </c>
    </row>
    <row r="2842" spans="1:17" x14ac:dyDescent="0.25">
      <c r="A2842">
        <v>5805</v>
      </c>
      <c r="B2842" s="5" t="s">
        <v>5843</v>
      </c>
      <c r="C2842" s="6">
        <v>1931</v>
      </c>
      <c r="D2842" s="4">
        <v>1</v>
      </c>
      <c r="E2842">
        <v>1041</v>
      </c>
      <c r="F2842" s="1">
        <v>11011</v>
      </c>
      <c r="G2842" s="5" t="s">
        <v>900</v>
      </c>
      <c r="H2842" s="5" t="s">
        <v>901</v>
      </c>
      <c r="I2842" s="5" t="s">
        <v>5515</v>
      </c>
      <c r="J2842" t="s">
        <v>902</v>
      </c>
      <c r="L2842" s="5" t="s">
        <v>5844</v>
      </c>
      <c r="M2842" s="5" t="str">
        <f t="shared" si="44"/>
        <v>. Injured.  Scaffold fell.  Fractured ankle.</v>
      </c>
      <c r="O2842" s="5" t="str">
        <f t="array" ref="O2842">INDEX(category2,MATCH(TRUE,ISNUMBER(SEARCH(keyword2,M2842)),0))</f>
        <v>Injured</v>
      </c>
      <c r="P2842" s="5" t="str">
        <f t="array" ref="P2842">INDEX(category3,MATCH(TRUE,ISNUMBER(SEARCH(keyword3,M2842)),0))</f>
        <v>Foot</v>
      </c>
      <c r="Q2842" s="5" t="str">
        <f t="array" ref="Q2842">INDEX(category1,MATCH(TRUE,ISNUMBER(SEARCH(keyword1,M2842)),0))</f>
        <v>Breaks and Fractures</v>
      </c>
    </row>
    <row r="2843" spans="1:17" x14ac:dyDescent="0.25">
      <c r="A2843">
        <v>5772</v>
      </c>
      <c r="B2843" s="5" t="s">
        <v>5845</v>
      </c>
      <c r="C2843" s="6">
        <v>1931</v>
      </c>
      <c r="D2843" s="4">
        <v>1</v>
      </c>
      <c r="E2843">
        <v>1040</v>
      </c>
      <c r="F2843" s="1">
        <v>11010</v>
      </c>
      <c r="G2843" s="5" t="s">
        <v>900</v>
      </c>
      <c r="H2843" s="5" t="s">
        <v>901</v>
      </c>
      <c r="I2843" s="5" t="s">
        <v>1314</v>
      </c>
      <c r="J2843" t="s">
        <v>902</v>
      </c>
      <c r="L2843" s="5" t="s">
        <v>5846</v>
      </c>
      <c r="M2843" s="5" t="str">
        <f t="shared" si="44"/>
        <v>. Injured.  Strained muscles of leg while pushing a truck.</v>
      </c>
      <c r="O2843" s="5" t="str">
        <f t="array" ref="O2843">INDEX(category2,MATCH(TRUE,ISNUMBER(SEARCH(keyword2,M2843)),0))</f>
        <v>Injured</v>
      </c>
      <c r="P2843" s="5" t="str">
        <f t="array" ref="P2843">INDEX(category3,MATCH(TRUE,ISNUMBER(SEARCH(keyword3,M2843)),0))</f>
        <v>Leg</v>
      </c>
      <c r="Q2843" s="5" t="str">
        <f t="array" ref="Q2843">INDEX(category1,MATCH(TRUE,ISNUMBER(SEARCH(keyword1,M2843)),0))</f>
        <v>Sprains and strains</v>
      </c>
    </row>
    <row r="2844" spans="1:17" x14ac:dyDescent="0.25">
      <c r="A2844">
        <v>7995</v>
      </c>
      <c r="B2844" s="5" t="s">
        <v>5847</v>
      </c>
      <c r="C2844" s="6">
        <v>1931</v>
      </c>
      <c r="D2844" s="4">
        <v>1</v>
      </c>
      <c r="E2844">
        <v>1067</v>
      </c>
      <c r="F2844" s="1">
        <v>11010</v>
      </c>
      <c r="G2844" s="5" t="s">
        <v>68</v>
      </c>
      <c r="H2844" s="5" t="s">
        <v>69</v>
      </c>
      <c r="I2844" s="5" t="s">
        <v>2137</v>
      </c>
      <c r="J2844" t="s">
        <v>559</v>
      </c>
      <c r="L2844" s="5" t="s">
        <v>5848</v>
      </c>
      <c r="M2844" s="5" t="str">
        <f t="shared" si="44"/>
        <v>. Injured hand, which became septic.</v>
      </c>
      <c r="O2844" s="5" t="str">
        <f t="array" ref="O2844">INDEX(category2,MATCH(TRUE,ISNUMBER(SEARCH(keyword2,M2844)),0))</f>
        <v>Injured</v>
      </c>
      <c r="P2844" s="5" t="str">
        <f t="array" ref="P2844">INDEX(category3,MATCH(TRUE,ISNUMBER(SEARCH(keyword3,M2844)),0))</f>
        <v>Hand</v>
      </c>
      <c r="Q2844" s="5" t="s">
        <v>20370</v>
      </c>
    </row>
    <row r="2845" spans="1:17" x14ac:dyDescent="0.25">
      <c r="A2845">
        <v>5757</v>
      </c>
      <c r="B2845" s="5" t="s">
        <v>5849</v>
      </c>
      <c r="C2845" s="6">
        <v>1931</v>
      </c>
      <c r="D2845" s="4">
        <v>1</v>
      </c>
      <c r="E2845">
        <v>1039</v>
      </c>
      <c r="F2845" s="1">
        <v>11008</v>
      </c>
      <c r="G2845" s="5" t="s">
        <v>900</v>
      </c>
      <c r="H2845" s="5" t="s">
        <v>901</v>
      </c>
      <c r="I2845" s="5" t="s">
        <v>1314</v>
      </c>
      <c r="J2845" t="s">
        <v>902</v>
      </c>
      <c r="L2845" s="5" t="s">
        <v>5850</v>
      </c>
      <c r="M2845" s="5" t="str">
        <f t="shared" si="44"/>
        <v>. Killed.  When preparing to couple a 4 in. pipe in the main haulage shaft the bearers carrying the stage broke.  He fell 100 ft. to bottom of shaft.</v>
      </c>
      <c r="O2845" s="5" t="str">
        <f t="array" ref="O2845">INDEX(category2,MATCH(TRUE,ISNUMBER(SEARCH(keyword2,M2845)),0))</f>
        <v>Dead</v>
      </c>
      <c r="P2845" s="5" t="s">
        <v>20370</v>
      </c>
      <c r="Q2845" s="5" t="str">
        <f t="array" ref="Q2845">INDEX(category1,MATCH(TRUE,ISNUMBER(SEARCH(keyword1,M2845)),0))</f>
        <v>Falls</v>
      </c>
    </row>
    <row r="2846" spans="1:17" x14ac:dyDescent="0.25">
      <c r="A2846">
        <v>7994</v>
      </c>
      <c r="B2846" s="5" t="s">
        <v>5851</v>
      </c>
      <c r="C2846" s="6">
        <v>1931</v>
      </c>
      <c r="D2846" s="4">
        <v>1</v>
      </c>
      <c r="E2846">
        <v>1067</v>
      </c>
      <c r="F2846" s="1">
        <v>11007</v>
      </c>
      <c r="G2846" s="5" t="s">
        <v>68</v>
      </c>
      <c r="H2846" s="5" t="s">
        <v>69</v>
      </c>
      <c r="I2846" s="5" t="s">
        <v>233</v>
      </c>
      <c r="J2846" t="s">
        <v>234</v>
      </c>
      <c r="L2846" s="5" t="s">
        <v>5852</v>
      </c>
      <c r="M2846" s="5" t="str">
        <f t="shared" si="44"/>
        <v>. Injured.  Thrown off the rope while riding a full rake to the surface, due to the coupling breaking, causing an injury to his back.</v>
      </c>
      <c r="O2846" s="5" t="str">
        <f t="array" ref="O2846">INDEX(category2,MATCH(TRUE,ISNUMBER(SEARCH(keyword2,M2846)),0))</f>
        <v>Injured</v>
      </c>
      <c r="P2846" s="5" t="str">
        <f t="array" ref="P2846">INDEX(category3,MATCH(TRUE,ISNUMBER(SEARCH(keyword3,M2846)),0))</f>
        <v>Back</v>
      </c>
      <c r="Q2846" s="5" t="str">
        <f t="array" ref="Q2846">INDEX(category1,MATCH(TRUE,ISNUMBER(SEARCH(keyword1,M2846)),0))</f>
        <v>Breaks and Fractures</v>
      </c>
    </row>
    <row r="2847" spans="1:17" x14ac:dyDescent="0.25">
      <c r="A2847">
        <v>7993</v>
      </c>
      <c r="B2847" s="5" t="s">
        <v>5853</v>
      </c>
      <c r="C2847" s="6">
        <v>1931</v>
      </c>
      <c r="D2847" s="4">
        <v>1</v>
      </c>
      <c r="E2847">
        <v>1067</v>
      </c>
      <c r="F2847" s="1">
        <v>11006</v>
      </c>
      <c r="G2847" s="5" t="s">
        <v>68</v>
      </c>
      <c r="H2847" s="5" t="s">
        <v>69</v>
      </c>
      <c r="I2847" s="5" t="s">
        <v>2137</v>
      </c>
      <c r="J2847" t="s">
        <v>559</v>
      </c>
      <c r="L2847" s="5" t="s">
        <v>5854</v>
      </c>
      <c r="M2847" s="5" t="str">
        <f t="shared" si="44"/>
        <v>. Injured eye, caused by a small piece of coal from the point of his pick striking it.</v>
      </c>
      <c r="O2847" s="5" t="str">
        <f t="array" ref="O2847">INDEX(category2,MATCH(TRUE,ISNUMBER(SEARCH(keyword2,M2847)),0))</f>
        <v>Injured</v>
      </c>
      <c r="P2847" s="5" t="str">
        <f t="array" ref="P2847">INDEX(category3,MATCH(TRUE,ISNUMBER(SEARCH(keyword3,M2847)),0))</f>
        <v>Head</v>
      </c>
      <c r="Q2847" s="5" t="s">
        <v>20370</v>
      </c>
    </row>
    <row r="2848" spans="1:17" x14ac:dyDescent="0.25">
      <c r="A2848">
        <v>7992</v>
      </c>
      <c r="B2848" s="5" t="s">
        <v>5855</v>
      </c>
      <c r="C2848" s="6">
        <v>1931</v>
      </c>
      <c r="D2848" s="4">
        <v>1</v>
      </c>
      <c r="E2848">
        <v>1066</v>
      </c>
      <c r="F2848" s="1">
        <v>11003</v>
      </c>
      <c r="G2848" s="5" t="s">
        <v>68</v>
      </c>
      <c r="H2848" s="5" t="s">
        <v>69</v>
      </c>
      <c r="I2848" s="5" t="s">
        <v>2996</v>
      </c>
      <c r="J2848" t="s">
        <v>800</v>
      </c>
      <c r="L2848" s="5" t="s">
        <v>5856</v>
      </c>
      <c r="M2848" s="5" t="str">
        <f t="shared" si="44"/>
        <v>. Injured.  Jammed a finger of his right hand between a skip and a cuddy chain.</v>
      </c>
      <c r="O2848" s="5" t="str">
        <f t="array" ref="O2848">INDEX(category2,MATCH(TRUE,ISNUMBER(SEARCH(keyword2,M2848)),0))</f>
        <v>Injured</v>
      </c>
      <c r="P2848" s="5" t="str">
        <f t="array" ref="P2848">INDEX(category3,MATCH(TRUE,ISNUMBER(SEARCH(keyword3,M2848)),0))</f>
        <v>Hand</v>
      </c>
      <c r="Q2848" s="5" t="str">
        <f t="array" ref="Q2848">INDEX(category1,MATCH(TRUE,ISNUMBER(SEARCH(keyword1,M2848)),0))</f>
        <v>Cuts and Wounds</v>
      </c>
    </row>
    <row r="2849" spans="1:17" x14ac:dyDescent="0.25">
      <c r="A2849">
        <v>7991</v>
      </c>
      <c r="B2849" s="5" t="s">
        <v>5857</v>
      </c>
      <c r="C2849" s="6">
        <v>1931</v>
      </c>
      <c r="D2849" s="4">
        <v>1</v>
      </c>
      <c r="E2849">
        <v>1066</v>
      </c>
      <c r="F2849" s="1">
        <v>11002</v>
      </c>
      <c r="G2849" s="5" t="s">
        <v>68</v>
      </c>
      <c r="H2849" s="5" t="s">
        <v>69</v>
      </c>
      <c r="I2849" s="5" t="s">
        <v>3999</v>
      </c>
      <c r="J2849" t="s">
        <v>119</v>
      </c>
      <c r="L2849" s="5" t="s">
        <v>5858</v>
      </c>
      <c r="M2849" s="5" t="str">
        <f t="shared" si="44"/>
        <v>. Injured.  While wheeling, a prop on his wagon rolled off and fell on his right foot, causing a fracture to a bone of one of his toes.</v>
      </c>
      <c r="O2849" s="5" t="str">
        <f t="array" ref="O2849">INDEX(category2,MATCH(TRUE,ISNUMBER(SEARCH(keyword2,M2849)),0))</f>
        <v>Injured</v>
      </c>
      <c r="P2849" s="5" t="str">
        <f t="array" ref="P2849">INDEX(category3,MATCH(TRUE,ISNUMBER(SEARCH(keyword3,M2849)),0))</f>
        <v>Foot</v>
      </c>
      <c r="Q2849" s="5" t="str">
        <f t="array" ref="Q2849">INDEX(category1,MATCH(TRUE,ISNUMBER(SEARCH(keyword1,M2849)),0))</f>
        <v>Breaks and Fractures</v>
      </c>
    </row>
    <row r="2850" spans="1:17" x14ac:dyDescent="0.25">
      <c r="A2850">
        <v>7908</v>
      </c>
      <c r="B2850" s="5" t="s">
        <v>350</v>
      </c>
      <c r="C2850" s="6">
        <v>1932</v>
      </c>
      <c r="D2850" s="4">
        <v>1</v>
      </c>
      <c r="E2850">
        <v>1637</v>
      </c>
      <c r="F2850" s="1">
        <v>10999</v>
      </c>
      <c r="G2850" s="5" t="s">
        <v>68</v>
      </c>
      <c r="H2850" s="5" t="s">
        <v>69</v>
      </c>
      <c r="I2850" s="5" t="s">
        <v>4039</v>
      </c>
      <c r="J2850" t="s">
        <v>119</v>
      </c>
      <c r="L2850" s="5" t="s">
        <v>5859</v>
      </c>
      <c r="M2850" s="5" t="str">
        <f t="shared" si="44"/>
        <v>. Injured. While locking the cutter bar of the coal-cutting machine, the feed rope broke, thereby allowing the bar to swing round and strike him on the left leg, causing severe lacerations.</v>
      </c>
      <c r="O2850" s="5" t="str">
        <f t="array" ref="O2850">INDEX(category2,MATCH(TRUE,ISNUMBER(SEARCH(keyword2,M2850)),0))</f>
        <v>Injured</v>
      </c>
      <c r="P2850" s="5" t="str">
        <f t="array" ref="P2850">INDEX(category3,MATCH(TRUE,ISNUMBER(SEARCH(keyword3,M2850)),0))</f>
        <v>Leg</v>
      </c>
      <c r="Q2850" s="5" t="str">
        <f t="array" ref="Q2850">INDEX(category1,MATCH(TRUE,ISNUMBER(SEARCH(keyword1,M2850)),0))</f>
        <v>Cuts and Wounds</v>
      </c>
    </row>
    <row r="2851" spans="1:17" x14ac:dyDescent="0.25">
      <c r="A2851">
        <v>7990</v>
      </c>
      <c r="B2851" s="5" t="s">
        <v>5860</v>
      </c>
      <c r="C2851" s="6">
        <v>1931</v>
      </c>
      <c r="D2851" s="4">
        <v>1</v>
      </c>
      <c r="E2851">
        <v>1066</v>
      </c>
      <c r="F2851" s="1">
        <v>10999</v>
      </c>
      <c r="G2851" s="5" t="s">
        <v>68</v>
      </c>
      <c r="H2851" s="5" t="s">
        <v>69</v>
      </c>
      <c r="I2851" s="5" t="s">
        <v>233</v>
      </c>
      <c r="J2851" t="s">
        <v>234</v>
      </c>
      <c r="L2851" s="5" t="s">
        <v>5861</v>
      </c>
      <c r="M2851" s="5" t="str">
        <f t="shared" si="44"/>
        <v>. Injured his shin bone as a result of slipping on a wooden table.</v>
      </c>
      <c r="O2851" s="5" t="str">
        <f t="array" ref="O2851">INDEX(category2,MATCH(TRUE,ISNUMBER(SEARCH(keyword2,M2851)),0))</f>
        <v>Injured</v>
      </c>
      <c r="P2851" s="5" t="str">
        <f t="array" ref="P2851">INDEX(category3,MATCH(TRUE,ISNUMBER(SEARCH(keyword3,M2851)),0))</f>
        <v>Leg</v>
      </c>
      <c r="Q2851" s="5" t="s">
        <v>20370</v>
      </c>
    </row>
    <row r="2852" spans="1:17" x14ac:dyDescent="0.25">
      <c r="A2852">
        <v>5802</v>
      </c>
      <c r="B2852" s="5" t="s">
        <v>5862</v>
      </c>
      <c r="C2852" s="6">
        <v>1931</v>
      </c>
      <c r="D2852" s="4">
        <v>1</v>
      </c>
      <c r="E2852">
        <v>1041</v>
      </c>
      <c r="F2852" s="1">
        <v>10997</v>
      </c>
      <c r="G2852" s="5" t="s">
        <v>900</v>
      </c>
      <c r="H2852" s="5" t="s">
        <v>901</v>
      </c>
      <c r="I2852" s="5" t="s">
        <v>1314</v>
      </c>
      <c r="J2852" t="s">
        <v>902</v>
      </c>
      <c r="L2852" s="5" t="s">
        <v>5863</v>
      </c>
      <c r="M2852" s="5" t="str">
        <f t="shared" si="44"/>
        <v>. Injured.  Jammed fingers when jack hammer spun round.</v>
      </c>
      <c r="O2852" s="5" t="str">
        <f t="array" ref="O2852">INDEX(category2,MATCH(TRUE,ISNUMBER(SEARCH(keyword2,M2852)),0))</f>
        <v>Injured</v>
      </c>
      <c r="P2852" s="5" t="str">
        <f t="array" ref="P2852">INDEX(category3,MATCH(TRUE,ISNUMBER(SEARCH(keyword3,M2852)),0))</f>
        <v>Hand</v>
      </c>
      <c r="Q2852" s="5" t="str">
        <f t="array" ref="Q2852">INDEX(category1,MATCH(TRUE,ISNUMBER(SEARCH(keyword1,M2852)),0))</f>
        <v>Cuts and Wounds</v>
      </c>
    </row>
    <row r="2853" spans="1:17" x14ac:dyDescent="0.25">
      <c r="A2853">
        <v>8036</v>
      </c>
      <c r="B2853" s="5" t="s">
        <v>5864</v>
      </c>
      <c r="C2853" s="6">
        <v>1931</v>
      </c>
      <c r="D2853" s="4">
        <v>1</v>
      </c>
      <c r="E2853">
        <v>1068</v>
      </c>
      <c r="F2853" s="1">
        <v>10997</v>
      </c>
      <c r="G2853" s="5" t="s">
        <v>907</v>
      </c>
      <c r="H2853" s="5" t="s">
        <v>908</v>
      </c>
      <c r="I2853" s="5" t="s">
        <v>77</v>
      </c>
      <c r="J2853" t="s">
        <v>78</v>
      </c>
      <c r="L2853" s="5" t="s">
        <v>5865</v>
      </c>
      <c r="M2853" s="5" t="str">
        <f t="shared" si="44"/>
        <v>. Injured.  While climbing through pump belt while same was in motion he was caught and received injuries to body.</v>
      </c>
      <c r="O2853" s="5" t="str">
        <f t="array" ref="O2853">INDEX(category2,MATCH(TRUE,ISNUMBER(SEARCH(keyword2,M2853)),0))</f>
        <v>Injured</v>
      </c>
      <c r="P2853" s="5" t="s">
        <v>20370</v>
      </c>
      <c r="Q2853" s="5" t="s">
        <v>20370</v>
      </c>
    </row>
    <row r="2854" spans="1:17" x14ac:dyDescent="0.25">
      <c r="A2854">
        <v>7901</v>
      </c>
      <c r="B2854" s="5" t="s">
        <v>770</v>
      </c>
      <c r="C2854" s="6">
        <v>1932</v>
      </c>
      <c r="D2854" s="4">
        <v>1</v>
      </c>
      <c r="E2854">
        <v>1637</v>
      </c>
      <c r="F2854" s="1">
        <v>10996</v>
      </c>
      <c r="G2854" s="5" t="s">
        <v>907</v>
      </c>
      <c r="H2854" s="5" t="s">
        <v>908</v>
      </c>
      <c r="I2854" s="5" t="s">
        <v>77</v>
      </c>
      <c r="J2854" t="s">
        <v>78</v>
      </c>
      <c r="L2854" s="5" t="s">
        <v>5866</v>
      </c>
      <c r="M2854" s="5" t="str">
        <f t="shared" si="44"/>
        <v>. Injured back, due to fall of coal.</v>
      </c>
      <c r="O2854" s="5" t="str">
        <f t="array" ref="O2854">INDEX(category2,MATCH(TRUE,ISNUMBER(SEARCH(keyword2,M2854)),0))</f>
        <v>Injured</v>
      </c>
      <c r="P2854" s="5" t="str">
        <f t="array" ref="P2854">INDEX(category3,MATCH(TRUE,ISNUMBER(SEARCH(keyword3,M2854)),0))</f>
        <v>Back</v>
      </c>
      <c r="Q2854" s="5" t="str">
        <f t="array" ref="Q2854">INDEX(category1,MATCH(TRUE,ISNUMBER(SEARCH(keyword1,M2854)),0))</f>
        <v>Falls</v>
      </c>
    </row>
    <row r="2855" spans="1:17" x14ac:dyDescent="0.25">
      <c r="A2855">
        <v>7959</v>
      </c>
      <c r="B2855" s="5" t="s">
        <v>2966</v>
      </c>
      <c r="C2855" s="6">
        <v>1931</v>
      </c>
      <c r="D2855" s="4">
        <v>1</v>
      </c>
      <c r="E2855">
        <v>1065</v>
      </c>
      <c r="F2855" s="1">
        <v>10996</v>
      </c>
      <c r="G2855" s="5" t="s">
        <v>907</v>
      </c>
      <c r="H2855" s="5" t="s">
        <v>908</v>
      </c>
      <c r="I2855" s="5" t="s">
        <v>77</v>
      </c>
      <c r="J2855" t="s">
        <v>78</v>
      </c>
      <c r="L2855" s="5" t="s">
        <v>5867</v>
      </c>
      <c r="M2855" s="5" t="str">
        <f t="shared" si="44"/>
        <v>. Injured his back; fall of roof stone.</v>
      </c>
      <c r="O2855" s="5" t="str">
        <f t="array" ref="O2855">INDEX(category2,MATCH(TRUE,ISNUMBER(SEARCH(keyword2,M2855)),0))</f>
        <v>Injured</v>
      </c>
      <c r="P2855" s="5" t="str">
        <f t="array" ref="P2855">INDEX(category3,MATCH(TRUE,ISNUMBER(SEARCH(keyword3,M2855)),0))</f>
        <v>Back</v>
      </c>
      <c r="Q2855" s="5" t="str">
        <f t="array" ref="Q2855">INDEX(category1,MATCH(TRUE,ISNUMBER(SEARCH(keyword1,M2855)),0))</f>
        <v>Falls</v>
      </c>
    </row>
    <row r="2856" spans="1:17" x14ac:dyDescent="0.25">
      <c r="A2856">
        <v>7942</v>
      </c>
      <c r="B2856" s="5" t="s">
        <v>5868</v>
      </c>
      <c r="C2856" s="6">
        <v>1931</v>
      </c>
      <c r="D2856" s="4">
        <v>1</v>
      </c>
      <c r="E2856">
        <v>1064</v>
      </c>
      <c r="F2856" s="1">
        <v>10995</v>
      </c>
      <c r="G2856" s="5" t="s">
        <v>68</v>
      </c>
      <c r="H2856" s="5" t="s">
        <v>69</v>
      </c>
      <c r="I2856" s="5" t="s">
        <v>2235</v>
      </c>
      <c r="J2856" t="s">
        <v>115</v>
      </c>
      <c r="L2856" s="5" t="s">
        <v>5869</v>
      </c>
      <c r="M2856" s="5" t="str">
        <f t="shared" si="44"/>
        <v>. Killed. While holing coal a piece of top coal fell and struck him on the head, killing him instantly.</v>
      </c>
      <c r="O2856" s="5" t="str">
        <f t="array" ref="O2856">INDEX(category2,MATCH(TRUE,ISNUMBER(SEARCH(keyword2,M2856)),0))</f>
        <v>Dead</v>
      </c>
      <c r="P2856" s="5" t="str">
        <f t="array" ref="P2856">INDEX(category3,MATCH(TRUE,ISNUMBER(SEARCH(keyword3,M2856)),0))</f>
        <v>Head</v>
      </c>
      <c r="Q2856" s="5" t="str">
        <f t="array" ref="Q2856">INDEX(category1,MATCH(TRUE,ISNUMBER(SEARCH(keyword1,M2856)),0))</f>
        <v>Falls</v>
      </c>
    </row>
    <row r="2857" spans="1:17" x14ac:dyDescent="0.25">
      <c r="A2857">
        <v>8017</v>
      </c>
      <c r="B2857" s="5" t="s">
        <v>779</v>
      </c>
      <c r="C2857" s="6">
        <v>1931</v>
      </c>
      <c r="D2857" s="4">
        <v>1</v>
      </c>
      <c r="E2857">
        <v>1068</v>
      </c>
      <c r="F2857" s="1">
        <v>10995</v>
      </c>
      <c r="G2857" s="5" t="s">
        <v>52</v>
      </c>
      <c r="H2857" s="5" t="s">
        <v>53</v>
      </c>
      <c r="I2857" s="5" t="s">
        <v>1418</v>
      </c>
      <c r="J2857" t="s">
        <v>55</v>
      </c>
      <c r="L2857" s="5" t="s">
        <v>5870</v>
      </c>
      <c r="M2857" s="5" t="str">
        <f t="shared" si="44"/>
        <v>. Injured.  Kicked a pick with his left foot.  Big toe became septic.</v>
      </c>
      <c r="O2857" s="5" t="str">
        <f t="array" ref="O2857">INDEX(category2,MATCH(TRUE,ISNUMBER(SEARCH(keyword2,M2857)),0))</f>
        <v>Injured</v>
      </c>
      <c r="P2857" s="5" t="str">
        <f t="array" ref="P2857">INDEX(category3,MATCH(TRUE,ISNUMBER(SEARCH(keyword3,M2857)),0))</f>
        <v>Foot</v>
      </c>
      <c r="Q2857" s="5" t="s">
        <v>20370</v>
      </c>
    </row>
    <row r="2858" spans="1:17" x14ac:dyDescent="0.25">
      <c r="A2858">
        <v>7954</v>
      </c>
      <c r="B2858" s="5" t="s">
        <v>5871</v>
      </c>
      <c r="C2858" s="6">
        <v>1931</v>
      </c>
      <c r="D2858" s="4">
        <v>1</v>
      </c>
      <c r="E2858">
        <v>1064</v>
      </c>
      <c r="F2858" s="1">
        <v>10994</v>
      </c>
      <c r="G2858" s="5" t="s">
        <v>106</v>
      </c>
      <c r="H2858" s="5" t="s">
        <v>107</v>
      </c>
      <c r="I2858" s="5" t="s">
        <v>197</v>
      </c>
      <c r="J2858" t="s">
        <v>198</v>
      </c>
      <c r="L2858" s="5" t="s">
        <v>5872</v>
      </c>
      <c r="M2858" s="5" t="str">
        <f t="shared" si="44"/>
        <v>. Injured. A piece of stone fell on his heel; it became septic.</v>
      </c>
      <c r="O2858" s="5" t="str">
        <f t="array" ref="O2858">INDEX(category2,MATCH(TRUE,ISNUMBER(SEARCH(keyword2,M2858)),0))</f>
        <v>Injured</v>
      </c>
      <c r="P2858" s="5" t="str">
        <f t="array" ref="P2858">INDEX(category3,MATCH(TRUE,ISNUMBER(SEARCH(keyword3,M2858)),0))</f>
        <v>Foot</v>
      </c>
      <c r="Q2858" s="5" t="str">
        <f t="array" ref="Q2858">INDEX(category1,MATCH(TRUE,ISNUMBER(SEARCH(keyword1,M2858)),0))</f>
        <v>Falls</v>
      </c>
    </row>
    <row r="2859" spans="1:17" x14ac:dyDescent="0.25">
      <c r="A2859">
        <v>5800</v>
      </c>
      <c r="B2859" s="5" t="s">
        <v>5873</v>
      </c>
      <c r="C2859" s="6">
        <v>1931</v>
      </c>
      <c r="D2859" s="4">
        <v>1</v>
      </c>
      <c r="E2859">
        <v>1041</v>
      </c>
      <c r="F2859" s="1">
        <v>10993</v>
      </c>
      <c r="G2859" s="5" t="s">
        <v>900</v>
      </c>
      <c r="H2859" s="5" t="s">
        <v>901</v>
      </c>
      <c r="I2859" s="5" t="s">
        <v>1314</v>
      </c>
      <c r="J2859" t="s">
        <v>902</v>
      </c>
      <c r="L2859" s="5" t="s">
        <v>5874</v>
      </c>
      <c r="M2859" s="5" t="str">
        <f t="shared" si="44"/>
        <v>. Injured.  Slipped on rail.  Bruises.</v>
      </c>
      <c r="O2859" s="5" t="str">
        <f t="array" ref="O2859">INDEX(category2,MATCH(TRUE,ISNUMBER(SEARCH(keyword2,M2859)),0))</f>
        <v>Injured</v>
      </c>
      <c r="P2859" s="5" t="s">
        <v>20370</v>
      </c>
      <c r="Q2859" s="5" t="str">
        <f t="array" ref="Q2859">INDEX(category1,MATCH(TRUE,ISNUMBER(SEARCH(keyword1,M2859)),0))</f>
        <v xml:space="preserve">Bruises </v>
      </c>
    </row>
    <row r="2860" spans="1:17" x14ac:dyDescent="0.25">
      <c r="A2860">
        <v>5767</v>
      </c>
      <c r="B2860" s="5" t="s">
        <v>5875</v>
      </c>
      <c r="C2860" s="6">
        <v>1931</v>
      </c>
      <c r="D2860" s="4">
        <v>1</v>
      </c>
      <c r="E2860">
        <v>1039</v>
      </c>
      <c r="F2860" s="1">
        <v>10992</v>
      </c>
      <c r="G2860" s="5" t="s">
        <v>900</v>
      </c>
      <c r="H2860" s="5" t="s">
        <v>901</v>
      </c>
      <c r="I2860" s="5" t="s">
        <v>1314</v>
      </c>
      <c r="J2860" t="s">
        <v>902</v>
      </c>
      <c r="L2860" s="5" t="s">
        <v>5876</v>
      </c>
      <c r="M2860" s="5" t="str">
        <f t="shared" si="44"/>
        <v>. Injured.  A falling stone hit his hand and bruised it.</v>
      </c>
      <c r="O2860" s="5" t="str">
        <f t="array" ref="O2860">INDEX(category2,MATCH(TRUE,ISNUMBER(SEARCH(keyword2,M2860)),0))</f>
        <v>Injured</v>
      </c>
      <c r="P2860" s="5" t="str">
        <f t="array" ref="P2860">INDEX(category3,MATCH(TRUE,ISNUMBER(SEARCH(keyword3,M2860)),0))</f>
        <v>Hand</v>
      </c>
      <c r="Q2860" s="5" t="str">
        <f t="array" ref="Q2860">INDEX(category1,MATCH(TRUE,ISNUMBER(SEARCH(keyword1,M2860)),0))</f>
        <v xml:space="preserve">Bruises </v>
      </c>
    </row>
    <row r="2861" spans="1:17" x14ac:dyDescent="0.25">
      <c r="A2861">
        <v>7941</v>
      </c>
      <c r="B2861" s="5" t="s">
        <v>5877</v>
      </c>
      <c r="C2861" s="6">
        <v>1931</v>
      </c>
      <c r="D2861" s="4">
        <v>1</v>
      </c>
      <c r="E2861">
        <v>1064</v>
      </c>
      <c r="F2861" s="1">
        <v>10992</v>
      </c>
      <c r="G2861" s="5" t="s">
        <v>68</v>
      </c>
      <c r="H2861" s="5" t="s">
        <v>69</v>
      </c>
      <c r="I2861" s="5" t="s">
        <v>589</v>
      </c>
      <c r="J2861" t="s">
        <v>590</v>
      </c>
      <c r="L2861" s="5" t="s">
        <v>5878</v>
      </c>
      <c r="M2861" s="5" t="str">
        <f t="shared" si="44"/>
        <v>. Injured. While re-timbering a roadway a piece of stone fell and injured his left ankle.</v>
      </c>
      <c r="O2861" s="5" t="str">
        <f t="array" ref="O2861">INDEX(category2,MATCH(TRUE,ISNUMBER(SEARCH(keyword2,M2861)),0))</f>
        <v>Injured</v>
      </c>
      <c r="P2861" s="5" t="str">
        <f t="array" ref="P2861">INDEX(category3,MATCH(TRUE,ISNUMBER(SEARCH(keyword3,M2861)),0))</f>
        <v>Foot</v>
      </c>
      <c r="Q2861" s="5" t="str">
        <f t="array" ref="Q2861">INDEX(category1,MATCH(TRUE,ISNUMBER(SEARCH(keyword1,M2861)),0))</f>
        <v>Falls</v>
      </c>
    </row>
    <row r="2862" spans="1:17" x14ac:dyDescent="0.25">
      <c r="A2862">
        <v>7893</v>
      </c>
      <c r="B2862" s="5" t="s">
        <v>3582</v>
      </c>
      <c r="C2862" s="6">
        <v>1932</v>
      </c>
      <c r="D2862" s="4">
        <v>1</v>
      </c>
      <c r="E2862">
        <v>1637</v>
      </c>
      <c r="F2862" s="1">
        <v>10991</v>
      </c>
      <c r="G2862" s="5" t="s">
        <v>46</v>
      </c>
      <c r="H2862" s="5" t="s">
        <v>47</v>
      </c>
      <c r="I2862" s="5" t="s">
        <v>48</v>
      </c>
      <c r="J2862" t="s">
        <v>49</v>
      </c>
      <c r="L2862" s="5" t="s">
        <v>5879</v>
      </c>
      <c r="M2862" s="5" t="str">
        <f t="shared" si="44"/>
        <v>. Injured. Sprained ankle, shoulder and thigh, due to fall of coal</v>
      </c>
      <c r="O2862" s="5" t="str">
        <f t="array" ref="O2862">INDEX(category2,MATCH(TRUE,ISNUMBER(SEARCH(keyword2,M2862)),0))</f>
        <v>Injured</v>
      </c>
      <c r="P2862" s="5" t="str">
        <f t="array" ref="P2862">INDEX(category3,MATCH(TRUE,ISNUMBER(SEARCH(keyword3,M2862)),0))</f>
        <v>Shoulder</v>
      </c>
      <c r="Q2862" s="5" t="str">
        <f t="array" ref="Q2862">INDEX(category1,MATCH(TRUE,ISNUMBER(SEARCH(keyword1,M2862)),0))</f>
        <v>Falls</v>
      </c>
    </row>
    <row r="2863" spans="1:17" x14ac:dyDescent="0.25">
      <c r="A2863">
        <v>5799</v>
      </c>
      <c r="B2863" s="5" t="s">
        <v>5880</v>
      </c>
      <c r="C2863" s="6">
        <v>1931</v>
      </c>
      <c r="D2863" s="4">
        <v>1</v>
      </c>
      <c r="E2863">
        <v>1041</v>
      </c>
      <c r="F2863" s="1">
        <v>10990</v>
      </c>
      <c r="G2863" s="5" t="s">
        <v>900</v>
      </c>
      <c r="H2863" s="5" t="s">
        <v>901</v>
      </c>
      <c r="I2863" s="5" t="s">
        <v>1314</v>
      </c>
      <c r="J2863" t="s">
        <v>902</v>
      </c>
      <c r="L2863" s="5" t="s">
        <v>5881</v>
      </c>
      <c r="M2863" s="5" t="str">
        <f t="shared" si="44"/>
        <v>. Injured.   Ankle.  Slipped between two rocks.</v>
      </c>
      <c r="O2863" s="5" t="str">
        <f t="array" ref="O2863">INDEX(category2,MATCH(TRUE,ISNUMBER(SEARCH(keyword2,M2863)),0))</f>
        <v>Injured</v>
      </c>
      <c r="P2863" s="5" t="str">
        <f t="array" ref="P2863">INDEX(category3,MATCH(TRUE,ISNUMBER(SEARCH(keyword3,M2863)),0))</f>
        <v>Foot</v>
      </c>
      <c r="Q2863" s="5" t="s">
        <v>20370</v>
      </c>
    </row>
    <row r="2864" spans="1:17" x14ac:dyDescent="0.25">
      <c r="A2864">
        <v>8039</v>
      </c>
      <c r="B2864" s="5" t="s">
        <v>3647</v>
      </c>
      <c r="C2864" s="6">
        <v>1931</v>
      </c>
      <c r="D2864" s="4">
        <v>1</v>
      </c>
      <c r="E2864">
        <v>1069</v>
      </c>
      <c r="F2864" s="1">
        <v>10989</v>
      </c>
      <c r="G2864" s="5" t="s">
        <v>68</v>
      </c>
      <c r="H2864" s="5" t="s">
        <v>69</v>
      </c>
      <c r="I2864" s="5" t="s">
        <v>2080</v>
      </c>
      <c r="J2864" t="s">
        <v>2081</v>
      </c>
      <c r="L2864" s="5" t="s">
        <v>5882</v>
      </c>
      <c r="M2864" s="5" t="str">
        <f t="shared" si="44"/>
        <v>. Injured.  Fell while stepping over a log and fractured a rib.</v>
      </c>
      <c r="O2864" s="5" t="str">
        <f t="array" ref="O2864">INDEX(category2,MATCH(TRUE,ISNUMBER(SEARCH(keyword2,M2864)),0))</f>
        <v>Injured</v>
      </c>
      <c r="P2864" s="5" t="str">
        <f t="array" ref="P2864">INDEX(category3,MATCH(TRUE,ISNUMBER(SEARCH(keyword3,M2864)),0))</f>
        <v>Chest</v>
      </c>
      <c r="Q2864" s="5" t="str">
        <f t="array" ref="Q2864">INDEX(category1,MATCH(TRUE,ISNUMBER(SEARCH(keyword1,M2864)),0))</f>
        <v>Breaks and Fractures</v>
      </c>
    </row>
    <row r="2865" spans="1:17" x14ac:dyDescent="0.25">
      <c r="A2865">
        <v>5776</v>
      </c>
      <c r="B2865" s="5" t="s">
        <v>5883</v>
      </c>
      <c r="C2865" s="6">
        <v>1931</v>
      </c>
      <c r="D2865" s="4">
        <v>1</v>
      </c>
      <c r="E2865">
        <v>1040</v>
      </c>
      <c r="F2865" s="1">
        <v>10988</v>
      </c>
      <c r="G2865" s="5" t="s">
        <v>926</v>
      </c>
      <c r="H2865" s="5" t="s">
        <v>927</v>
      </c>
      <c r="I2865" s="5" t="s">
        <v>4260</v>
      </c>
      <c r="J2865" t="s">
        <v>928</v>
      </c>
      <c r="L2865" s="5" t="s">
        <v>5884</v>
      </c>
      <c r="M2865" s="5" t="str">
        <f t="shared" si="44"/>
        <v>. Injured.  Ankle. Iron plate fell on it when loading scrap iron.</v>
      </c>
      <c r="O2865" s="5" t="str">
        <f t="array" ref="O2865">INDEX(category2,MATCH(TRUE,ISNUMBER(SEARCH(keyword2,M2865)),0))</f>
        <v>Injured</v>
      </c>
      <c r="P2865" s="5" t="str">
        <f t="array" ref="P2865">INDEX(category3,MATCH(TRUE,ISNUMBER(SEARCH(keyword3,M2865)),0))</f>
        <v>Foot</v>
      </c>
      <c r="Q2865" s="5" t="str">
        <f t="array" ref="Q2865">INDEX(category1,MATCH(TRUE,ISNUMBER(SEARCH(keyword1,M2865)),0))</f>
        <v>Falls</v>
      </c>
    </row>
    <row r="2866" spans="1:17" x14ac:dyDescent="0.25">
      <c r="A2866">
        <v>8016</v>
      </c>
      <c r="B2866" s="5" t="s">
        <v>3662</v>
      </c>
      <c r="C2866" s="6">
        <v>1931</v>
      </c>
      <c r="D2866" s="4">
        <v>1</v>
      </c>
      <c r="E2866">
        <v>1068</v>
      </c>
      <c r="F2866" s="1">
        <v>10987</v>
      </c>
      <c r="G2866" s="5" t="s">
        <v>52</v>
      </c>
      <c r="H2866" s="5" t="s">
        <v>53</v>
      </c>
      <c r="I2866" s="5" t="s">
        <v>5206</v>
      </c>
      <c r="J2866" t="s">
        <v>5207</v>
      </c>
      <c r="L2866" s="5" t="s">
        <v>5885</v>
      </c>
      <c r="M2866" s="5" t="str">
        <f t="shared" si="44"/>
        <v>. Injured.  When unhooking haulage rope, wagons ran over.  Right leg injured.</v>
      </c>
      <c r="O2866" s="5" t="str">
        <f t="array" ref="O2866">INDEX(category2,MATCH(TRUE,ISNUMBER(SEARCH(keyword2,M2866)),0))</f>
        <v>Injured</v>
      </c>
      <c r="P2866" s="5" t="str">
        <f t="array" ref="P2866">INDEX(category3,MATCH(TRUE,ISNUMBER(SEARCH(keyword3,M2866)),0))</f>
        <v>Leg</v>
      </c>
      <c r="Q2866" s="5" t="s">
        <v>20370</v>
      </c>
    </row>
    <row r="2867" spans="1:17" x14ac:dyDescent="0.25">
      <c r="A2867">
        <v>5766</v>
      </c>
      <c r="B2867" s="5" t="s">
        <v>5886</v>
      </c>
      <c r="C2867" s="6">
        <v>1931</v>
      </c>
      <c r="D2867" s="4">
        <v>1</v>
      </c>
      <c r="E2867">
        <v>1039</v>
      </c>
      <c r="F2867" s="1">
        <v>10986</v>
      </c>
      <c r="G2867" s="5" t="s">
        <v>900</v>
      </c>
      <c r="H2867" s="5" t="s">
        <v>901</v>
      </c>
      <c r="I2867" s="5" t="s">
        <v>1314</v>
      </c>
      <c r="J2867" t="s">
        <v>902</v>
      </c>
      <c r="L2867" s="5" t="s">
        <v>5887</v>
      </c>
      <c r="M2867" s="5" t="str">
        <f t="shared" si="44"/>
        <v>. Injured.  A piece of rock fell on his wrist and cut it.</v>
      </c>
      <c r="O2867" s="5" t="str">
        <f t="array" ref="O2867">INDEX(category2,MATCH(TRUE,ISNUMBER(SEARCH(keyword2,M2867)),0))</f>
        <v>Injured</v>
      </c>
      <c r="P2867" s="5" t="str">
        <f t="array" ref="P2867">INDEX(category3,MATCH(TRUE,ISNUMBER(SEARCH(keyword3,M2867)),0))</f>
        <v>Hand</v>
      </c>
      <c r="Q2867" s="5" t="str">
        <f t="array" ref="Q2867">INDEX(category1,MATCH(TRUE,ISNUMBER(SEARCH(keyword1,M2867)),0))</f>
        <v>Cuts and Wounds</v>
      </c>
    </row>
    <row r="2868" spans="1:17" x14ac:dyDescent="0.25">
      <c r="A2868">
        <v>5858</v>
      </c>
      <c r="B2868" s="5" t="s">
        <v>5888</v>
      </c>
      <c r="C2868" s="6">
        <v>1931</v>
      </c>
      <c r="D2868" s="4">
        <v>1</v>
      </c>
      <c r="E2868">
        <v>1044</v>
      </c>
      <c r="F2868" s="1">
        <v>10986</v>
      </c>
      <c r="G2868" s="5" t="s">
        <v>1536</v>
      </c>
      <c r="H2868" s="5" t="s">
        <v>1537</v>
      </c>
      <c r="I2868" s="5" t="s">
        <v>5889</v>
      </c>
      <c r="J2868" t="s">
        <v>5890</v>
      </c>
      <c r="L2868" s="5" t="s">
        <v>5891</v>
      </c>
      <c r="M2868" s="5" t="str">
        <f t="shared" si="44"/>
        <v>. Injured.  When trying to dislodge a stone that had fallen into a hole containing explosives there was an explosion.  Head, arms, and legs injured.</v>
      </c>
      <c r="O2868" s="5" t="str">
        <f t="array" ref="O2868">INDEX(category2,MATCH(TRUE,ISNUMBER(SEARCH(keyword2,M2868)),0))</f>
        <v>Injured</v>
      </c>
      <c r="P2868" s="5" t="str">
        <f t="array" ref="P2868">INDEX(category3,MATCH(TRUE,ISNUMBER(SEARCH(keyword3,M2868)),0))</f>
        <v>Arm</v>
      </c>
      <c r="Q2868" s="5" t="str">
        <f t="array" ref="Q2868">INDEX(category1,MATCH(TRUE,ISNUMBER(SEARCH(keyword1,M2868)),0))</f>
        <v>Falls</v>
      </c>
    </row>
    <row r="2869" spans="1:17" x14ac:dyDescent="0.25">
      <c r="A2869">
        <v>7938</v>
      </c>
      <c r="B2869" s="5" t="s">
        <v>5892</v>
      </c>
      <c r="C2869" s="6">
        <v>1931</v>
      </c>
      <c r="D2869" s="4">
        <v>1</v>
      </c>
      <c r="E2869">
        <v>1064</v>
      </c>
      <c r="F2869" s="1">
        <v>10982</v>
      </c>
      <c r="G2869" s="5" t="s">
        <v>68</v>
      </c>
      <c r="H2869" s="5" t="s">
        <v>69</v>
      </c>
      <c r="I2869" s="5" t="s">
        <v>3999</v>
      </c>
      <c r="J2869" t="s">
        <v>119</v>
      </c>
      <c r="L2869" s="5" t="s">
        <v>5893</v>
      </c>
      <c r="M2869" s="5" t="str">
        <f t="shared" si="44"/>
        <v>. Killed by a large fall of stone.</v>
      </c>
      <c r="O2869" s="5" t="str">
        <f t="array" ref="O2869">INDEX(category2,MATCH(TRUE,ISNUMBER(SEARCH(keyword2,M2869)),0))</f>
        <v>Dead</v>
      </c>
      <c r="P2869" s="5" t="s">
        <v>20370</v>
      </c>
      <c r="Q2869" s="5" t="str">
        <f t="array" ref="Q2869">INDEX(category1,MATCH(TRUE,ISNUMBER(SEARCH(keyword1,M2869)),0))</f>
        <v>Falls</v>
      </c>
    </row>
    <row r="2870" spans="1:17" x14ac:dyDescent="0.25">
      <c r="A2870">
        <v>7939</v>
      </c>
      <c r="B2870" s="5" t="s">
        <v>5894</v>
      </c>
      <c r="C2870" s="6">
        <v>1931</v>
      </c>
      <c r="D2870" s="4">
        <v>1</v>
      </c>
      <c r="E2870">
        <v>1064</v>
      </c>
      <c r="F2870" s="1">
        <v>10982</v>
      </c>
      <c r="G2870" s="5" t="s">
        <v>68</v>
      </c>
      <c r="H2870" s="5" t="s">
        <v>69</v>
      </c>
      <c r="I2870" s="5" t="s">
        <v>3999</v>
      </c>
      <c r="J2870" t="s">
        <v>119</v>
      </c>
      <c r="L2870" s="5" t="s">
        <v>5895</v>
      </c>
      <c r="M2870" s="5" t="str">
        <f t="shared" si="44"/>
        <v>. Injured. Received injuries to arms, head, and body caused by being buried by above fall of stone.</v>
      </c>
      <c r="O2870" s="5" t="str">
        <f t="array" ref="O2870">INDEX(category2,MATCH(TRUE,ISNUMBER(SEARCH(keyword2,M2870)),0))</f>
        <v>Injured</v>
      </c>
      <c r="P2870" s="5" t="str">
        <f t="array" ref="P2870">INDEX(category3,MATCH(TRUE,ISNUMBER(SEARCH(keyword3,M2870)),0))</f>
        <v>Arm</v>
      </c>
      <c r="Q2870" s="5" t="str">
        <f t="array" ref="Q2870">INDEX(category1,MATCH(TRUE,ISNUMBER(SEARCH(keyword1,M2870)),0))</f>
        <v>Falls</v>
      </c>
    </row>
    <row r="2871" spans="1:17" x14ac:dyDescent="0.25">
      <c r="A2871">
        <v>7940</v>
      </c>
      <c r="B2871" s="5" t="s">
        <v>5896</v>
      </c>
      <c r="C2871" s="6">
        <v>1931</v>
      </c>
      <c r="D2871" s="4">
        <v>1</v>
      </c>
      <c r="E2871">
        <v>1064</v>
      </c>
      <c r="F2871" s="1">
        <v>10982</v>
      </c>
      <c r="G2871" s="5" t="s">
        <v>68</v>
      </c>
      <c r="H2871" s="5" t="s">
        <v>69</v>
      </c>
      <c r="I2871" s="5" t="s">
        <v>3999</v>
      </c>
      <c r="J2871" t="s">
        <v>119</v>
      </c>
      <c r="L2871" s="5" t="s">
        <v>5897</v>
      </c>
      <c r="M2871" s="5" t="str">
        <f t="shared" si="44"/>
        <v>. Injured. Received injuries and shock caused by being buried by above fall of stone.</v>
      </c>
      <c r="O2871" s="5" t="str">
        <f t="array" ref="O2871">INDEX(category2,MATCH(TRUE,ISNUMBER(SEARCH(keyword2,M2871)),0))</f>
        <v>Injured</v>
      </c>
      <c r="P2871" s="5" t="s">
        <v>20370</v>
      </c>
      <c r="Q2871" s="5" t="str">
        <f t="array" ref="Q2871">INDEX(category1,MATCH(TRUE,ISNUMBER(SEARCH(keyword1,M2871)),0))</f>
        <v>Falls</v>
      </c>
    </row>
    <row r="2872" spans="1:17" x14ac:dyDescent="0.25">
      <c r="A2872">
        <v>5857</v>
      </c>
      <c r="B2872" s="5" t="s">
        <v>5898</v>
      </c>
      <c r="C2872" s="6">
        <v>1931</v>
      </c>
      <c r="D2872" s="4">
        <v>1</v>
      </c>
      <c r="E2872">
        <v>1044</v>
      </c>
      <c r="F2872" s="1">
        <v>10981</v>
      </c>
      <c r="G2872" s="5" t="s">
        <v>68</v>
      </c>
      <c r="H2872" s="5" t="s">
        <v>69</v>
      </c>
      <c r="I2872" s="5" t="s">
        <v>5026</v>
      </c>
      <c r="J2872" t="s">
        <v>1442</v>
      </c>
      <c r="L2872" s="5" t="s">
        <v>5899</v>
      </c>
      <c r="M2872" s="5" t="str">
        <f t="shared" si="44"/>
        <v>. Injured.  Knee.  A motor truck he was loading ran back about 6 in.  He was jammed against the quarry face.</v>
      </c>
      <c r="O2872" s="5" t="str">
        <f t="array" ref="O2872">INDEX(category2,MATCH(TRUE,ISNUMBER(SEARCH(keyword2,M2872)),0))</f>
        <v>Injured</v>
      </c>
      <c r="P2872" s="5" t="str">
        <f t="array" ref="P2872">INDEX(category3,MATCH(TRUE,ISNUMBER(SEARCH(keyword3,M2872)),0))</f>
        <v>Back</v>
      </c>
      <c r="Q2872" s="5" t="str">
        <f t="array" ref="Q2872">INDEX(category1,MATCH(TRUE,ISNUMBER(SEARCH(keyword1,M2872)),0))</f>
        <v>Cuts and Wounds</v>
      </c>
    </row>
    <row r="2873" spans="1:17" x14ac:dyDescent="0.25">
      <c r="A2873">
        <v>8038</v>
      </c>
      <c r="B2873" s="5" t="s">
        <v>4521</v>
      </c>
      <c r="C2873" s="6">
        <v>1931</v>
      </c>
      <c r="D2873" s="4">
        <v>1</v>
      </c>
      <c r="E2873">
        <v>1069</v>
      </c>
      <c r="F2873" s="1">
        <v>10981</v>
      </c>
      <c r="G2873" s="5" t="s">
        <v>68</v>
      </c>
      <c r="H2873" s="5" t="s">
        <v>69</v>
      </c>
      <c r="I2873" s="5" t="s">
        <v>2080</v>
      </c>
      <c r="J2873" t="s">
        <v>2081</v>
      </c>
      <c r="L2873" s="5" t="s">
        <v>5900</v>
      </c>
      <c r="M2873" s="5" t="str">
        <f t="shared" si="44"/>
        <v>. Injured.  Fell while at work and struck his head causing concussion.</v>
      </c>
      <c r="O2873" s="5" t="str">
        <f t="array" ref="O2873">INDEX(category2,MATCH(TRUE,ISNUMBER(SEARCH(keyword2,M2873)),0))</f>
        <v>Injured</v>
      </c>
      <c r="P2873" s="5" t="str">
        <f t="array" ref="P2873">INDEX(category3,MATCH(TRUE,ISNUMBER(SEARCH(keyword3,M2873)),0))</f>
        <v>Head</v>
      </c>
      <c r="Q2873" s="5" t="str">
        <f t="array" ref="Q2873">INDEX(category1,MATCH(TRUE,ISNUMBER(SEARCH(keyword1,M2873)),0))</f>
        <v>Falls</v>
      </c>
    </row>
    <row r="2874" spans="1:17" x14ac:dyDescent="0.25">
      <c r="A2874">
        <v>7951</v>
      </c>
      <c r="B2874" s="5" t="s">
        <v>5901</v>
      </c>
      <c r="C2874" s="6">
        <v>1931</v>
      </c>
      <c r="D2874" s="4">
        <v>1</v>
      </c>
      <c r="E2874">
        <v>1064</v>
      </c>
      <c r="F2874" s="1">
        <v>10979</v>
      </c>
      <c r="G2874" s="5" t="s">
        <v>52</v>
      </c>
      <c r="H2874" s="5" t="s">
        <v>53</v>
      </c>
      <c r="I2874" s="5" t="s">
        <v>4311</v>
      </c>
      <c r="J2874" t="s">
        <v>4312</v>
      </c>
      <c r="L2874" s="5" t="s">
        <v>5902</v>
      </c>
      <c r="M2874" s="5" t="str">
        <f t="shared" si="44"/>
        <v>. Injured. A piece of coal fell on his right thumb. It became septic.</v>
      </c>
      <c r="O2874" s="5" t="str">
        <f t="array" ref="O2874">INDEX(category2,MATCH(TRUE,ISNUMBER(SEARCH(keyword2,M2874)),0))</f>
        <v>Injured</v>
      </c>
      <c r="P2874" s="5" t="str">
        <f t="array" ref="P2874">INDEX(category3,MATCH(TRUE,ISNUMBER(SEARCH(keyword3,M2874)),0))</f>
        <v>Hand</v>
      </c>
      <c r="Q2874" s="5" t="str">
        <f t="array" ref="Q2874">INDEX(category1,MATCH(TRUE,ISNUMBER(SEARCH(keyword1,M2874)),0))</f>
        <v>Falls</v>
      </c>
    </row>
    <row r="2875" spans="1:17" x14ac:dyDescent="0.25">
      <c r="A2875">
        <v>7989</v>
      </c>
      <c r="B2875" s="5" t="s">
        <v>4475</v>
      </c>
      <c r="C2875" s="6">
        <v>1931</v>
      </c>
      <c r="D2875" s="4">
        <v>1</v>
      </c>
      <c r="E2875">
        <v>1066</v>
      </c>
      <c r="F2875" s="1">
        <v>10979</v>
      </c>
      <c r="G2875" s="5" t="s">
        <v>68</v>
      </c>
      <c r="H2875" s="5" t="s">
        <v>69</v>
      </c>
      <c r="I2875" s="5" t="s">
        <v>871</v>
      </c>
      <c r="J2875" t="s">
        <v>497</v>
      </c>
      <c r="L2875" s="5" t="s">
        <v>5903</v>
      </c>
      <c r="M2875" s="5" t="str">
        <f t="shared" si="44"/>
        <v>. Injured.  While cutting a prop the saw slipped and caused a lacerated wound to his right thumb.</v>
      </c>
      <c r="O2875" s="5" t="str">
        <f t="array" ref="O2875">INDEX(category2,MATCH(TRUE,ISNUMBER(SEARCH(keyword2,M2875)),0))</f>
        <v>Injured</v>
      </c>
      <c r="P2875" s="5" t="str">
        <f t="array" ref="P2875">INDEX(category3,MATCH(TRUE,ISNUMBER(SEARCH(keyword3,M2875)),0))</f>
        <v>Hand</v>
      </c>
      <c r="Q2875" s="5" t="str">
        <f t="array" ref="Q2875">INDEX(category1,MATCH(TRUE,ISNUMBER(SEARCH(keyword1,M2875)),0))</f>
        <v>Cuts and Wounds</v>
      </c>
    </row>
    <row r="2876" spans="1:17" x14ac:dyDescent="0.25">
      <c r="A2876">
        <v>7936</v>
      </c>
      <c r="B2876" s="5" t="s">
        <v>5894</v>
      </c>
      <c r="C2876" s="6">
        <v>1931</v>
      </c>
      <c r="D2876" s="4">
        <v>1</v>
      </c>
      <c r="E2876">
        <v>1064</v>
      </c>
      <c r="F2876" s="1">
        <v>10978</v>
      </c>
      <c r="G2876" s="5" t="s">
        <v>68</v>
      </c>
      <c r="H2876" s="5" t="s">
        <v>69</v>
      </c>
      <c r="I2876" s="5" t="s">
        <v>2137</v>
      </c>
      <c r="J2876" t="s">
        <v>559</v>
      </c>
      <c r="L2876" s="5" t="s">
        <v>5904</v>
      </c>
      <c r="M2876" s="5" t="str">
        <f t="shared" si="44"/>
        <v>. Injured. While erecting timber a piece of roof stone fell on him, causing injuries to back and hip.</v>
      </c>
      <c r="O2876" s="5" t="str">
        <f t="array" ref="O2876">INDEX(category2,MATCH(TRUE,ISNUMBER(SEARCH(keyword2,M2876)),0))</f>
        <v>Injured</v>
      </c>
      <c r="P2876" s="5" t="str">
        <f t="array" ref="P2876">INDEX(category3,MATCH(TRUE,ISNUMBER(SEARCH(keyword3,M2876)),0))</f>
        <v>Back</v>
      </c>
      <c r="Q2876" s="5" t="str">
        <f t="array" ref="Q2876">INDEX(category1,MATCH(TRUE,ISNUMBER(SEARCH(keyword1,M2876)),0))</f>
        <v>Falls</v>
      </c>
    </row>
    <row r="2877" spans="1:17" x14ac:dyDescent="0.25">
      <c r="A2877">
        <v>7937</v>
      </c>
      <c r="B2877" s="5" t="s">
        <v>5406</v>
      </c>
      <c r="C2877" s="6">
        <v>1931</v>
      </c>
      <c r="D2877" s="4">
        <v>1</v>
      </c>
      <c r="E2877">
        <v>1064</v>
      </c>
      <c r="F2877" s="1">
        <v>10978</v>
      </c>
      <c r="G2877" s="5" t="s">
        <v>68</v>
      </c>
      <c r="H2877" s="5" t="s">
        <v>69</v>
      </c>
      <c r="I2877" s="5" t="s">
        <v>5220</v>
      </c>
      <c r="J2877" t="s">
        <v>590</v>
      </c>
      <c r="L2877" s="5" t="s">
        <v>5905</v>
      </c>
      <c r="M2877" s="5" t="str">
        <f t="shared" si="44"/>
        <v>. Injured. While cutting top coal a fall of coal caused injuries to his thigh.</v>
      </c>
      <c r="O2877" s="5" t="str">
        <f t="array" ref="O2877">INDEX(category2,MATCH(TRUE,ISNUMBER(SEARCH(keyword2,M2877)),0))</f>
        <v>Injured</v>
      </c>
      <c r="P2877" s="5" t="str">
        <f t="array" ref="P2877">INDEX(category3,MATCH(TRUE,ISNUMBER(SEARCH(keyword3,M2877)),0))</f>
        <v>Leg</v>
      </c>
      <c r="Q2877" s="5" t="str">
        <f t="array" ref="Q2877">INDEX(category1,MATCH(TRUE,ISNUMBER(SEARCH(keyword1,M2877)),0))</f>
        <v>Cuts and Wounds</v>
      </c>
    </row>
    <row r="2878" spans="1:17" x14ac:dyDescent="0.25">
      <c r="A2878">
        <v>5792</v>
      </c>
      <c r="B2878" s="5" t="s">
        <v>5906</v>
      </c>
      <c r="C2878" s="6">
        <v>1931</v>
      </c>
      <c r="D2878" s="4">
        <v>1</v>
      </c>
      <c r="E2878">
        <v>1041</v>
      </c>
      <c r="F2878" s="1">
        <v>10976</v>
      </c>
      <c r="G2878" s="5" t="s">
        <v>2636</v>
      </c>
      <c r="I2878" s="5" t="s">
        <v>5811</v>
      </c>
      <c r="J2878" t="s">
        <v>5454</v>
      </c>
      <c r="L2878" s="5" t="s">
        <v>5907</v>
      </c>
      <c r="M2878" s="5" t="str">
        <f t="shared" si="44"/>
        <v>. Injured.  Two fingers when greasing a pulley.</v>
      </c>
      <c r="O2878" s="5" t="str">
        <f t="array" ref="O2878">INDEX(category2,MATCH(TRUE,ISNUMBER(SEARCH(keyword2,M2878)),0))</f>
        <v>Injured</v>
      </c>
      <c r="P2878" s="5" t="str">
        <f t="array" ref="P2878">INDEX(category3,MATCH(TRUE,ISNUMBER(SEARCH(keyword3,M2878)),0))</f>
        <v>Hand</v>
      </c>
      <c r="Q2878" s="5" t="s">
        <v>20370</v>
      </c>
    </row>
    <row r="2879" spans="1:17" x14ac:dyDescent="0.25">
      <c r="A2879">
        <v>5798</v>
      </c>
      <c r="B2879" s="5" t="s">
        <v>5908</v>
      </c>
      <c r="C2879" s="6">
        <v>1931</v>
      </c>
      <c r="D2879" s="4">
        <v>1</v>
      </c>
      <c r="E2879">
        <v>1041</v>
      </c>
      <c r="F2879" s="1">
        <v>10976</v>
      </c>
      <c r="G2879" s="5" t="s">
        <v>4226</v>
      </c>
      <c r="H2879" s="5" t="s">
        <v>4227</v>
      </c>
      <c r="I2879" s="5" t="s">
        <v>5909</v>
      </c>
      <c r="J2879" t="s">
        <v>5910</v>
      </c>
      <c r="L2879" s="5" t="s">
        <v>5911</v>
      </c>
      <c r="M2879" s="5" t="str">
        <f t="shared" si="44"/>
        <v>. Injured.  Slipped when returning to stope.</v>
      </c>
      <c r="O2879" s="5" t="str">
        <f t="array" ref="O2879">INDEX(category2,MATCH(TRUE,ISNUMBER(SEARCH(keyword2,M2879)),0))</f>
        <v>Injured</v>
      </c>
      <c r="P2879" s="5" t="s">
        <v>20370</v>
      </c>
      <c r="Q2879" s="5" t="s">
        <v>20370</v>
      </c>
    </row>
    <row r="2880" spans="1:17" x14ac:dyDescent="0.25">
      <c r="A2880">
        <v>5756</v>
      </c>
      <c r="B2880" s="5" t="s">
        <v>5912</v>
      </c>
      <c r="C2880" s="6">
        <v>1931</v>
      </c>
      <c r="D2880" s="4">
        <v>1</v>
      </c>
      <c r="E2880">
        <v>1039</v>
      </c>
      <c r="F2880" s="1">
        <v>10975</v>
      </c>
      <c r="G2880" s="5" t="s">
        <v>900</v>
      </c>
      <c r="H2880" s="5" t="s">
        <v>901</v>
      </c>
      <c r="I2880" s="5" t="s">
        <v>1314</v>
      </c>
      <c r="J2880" t="s">
        <v>902</v>
      </c>
      <c r="L2880" s="5" t="s">
        <v>5913</v>
      </c>
      <c r="M2880" s="5" t="str">
        <f t="shared" si="44"/>
        <v>. Injured.  Dragged off stage in shaft by suction hose.  Fell 20 ft.  Broken leg.</v>
      </c>
      <c r="O2880" s="5" t="str">
        <f t="array" ref="O2880">INDEX(category2,MATCH(TRUE,ISNUMBER(SEARCH(keyword2,M2880)),0))</f>
        <v>Injured</v>
      </c>
      <c r="P2880" s="5" t="str">
        <f t="array" ref="P2880">INDEX(category3,MATCH(TRUE,ISNUMBER(SEARCH(keyword3,M2880)),0))</f>
        <v>Leg</v>
      </c>
      <c r="Q2880" s="5" t="str">
        <f t="array" ref="Q2880">INDEX(category1,MATCH(TRUE,ISNUMBER(SEARCH(keyword1,M2880)),0))</f>
        <v>Falls</v>
      </c>
    </row>
    <row r="2881" spans="1:17" x14ac:dyDescent="0.25">
      <c r="A2881">
        <v>8030</v>
      </c>
      <c r="B2881" s="5" t="s">
        <v>2314</v>
      </c>
      <c r="C2881" s="6">
        <v>1931</v>
      </c>
      <c r="D2881" s="4">
        <v>1</v>
      </c>
      <c r="E2881">
        <v>1068</v>
      </c>
      <c r="F2881" s="1">
        <v>10975</v>
      </c>
      <c r="G2881" s="5" t="s">
        <v>46</v>
      </c>
      <c r="H2881" s="5" t="s">
        <v>47</v>
      </c>
      <c r="I2881" s="5" t="s">
        <v>287</v>
      </c>
      <c r="J2881" t="s">
        <v>49</v>
      </c>
      <c r="L2881" s="5" t="s">
        <v>5914</v>
      </c>
      <c r="M2881" s="5" t="str">
        <f t="shared" si="44"/>
        <v>. Injured.  Jarred right hand, shovelling coal.</v>
      </c>
      <c r="O2881" s="5" t="str">
        <f t="array" ref="O2881">INDEX(category2,MATCH(TRUE,ISNUMBER(SEARCH(keyword2,M2881)),0))</f>
        <v>Injured</v>
      </c>
      <c r="P2881" s="5" t="str">
        <f t="array" ref="P2881">INDEX(category3,MATCH(TRUE,ISNUMBER(SEARCH(keyword3,M2881)),0))</f>
        <v>Hand</v>
      </c>
      <c r="Q2881" s="5" t="s">
        <v>20370</v>
      </c>
    </row>
    <row r="2882" spans="1:17" x14ac:dyDescent="0.25">
      <c r="A2882">
        <v>7985</v>
      </c>
      <c r="B2882" s="5" t="s">
        <v>4451</v>
      </c>
      <c r="C2882" s="6">
        <v>1931</v>
      </c>
      <c r="D2882" s="4">
        <v>1</v>
      </c>
      <c r="E2882">
        <v>1066</v>
      </c>
      <c r="F2882" s="1">
        <v>10973</v>
      </c>
      <c r="G2882" s="5" t="s">
        <v>907</v>
      </c>
      <c r="H2882" s="5" t="s">
        <v>908</v>
      </c>
      <c r="I2882" s="5" t="s">
        <v>77</v>
      </c>
      <c r="J2882" t="s">
        <v>78</v>
      </c>
      <c r="L2882" s="5" t="s">
        <v>5915</v>
      </c>
      <c r="M2882" s="5" t="str">
        <f t="shared" si="44"/>
        <v>. Injured.  Fracture of left forearm, hit with skip.</v>
      </c>
      <c r="O2882" s="5" t="str">
        <f t="array" ref="O2882">INDEX(category2,MATCH(TRUE,ISNUMBER(SEARCH(keyword2,M2882)),0))</f>
        <v>Injured</v>
      </c>
      <c r="P2882" s="5" t="str">
        <f t="array" ref="P2882">INDEX(category3,MATCH(TRUE,ISNUMBER(SEARCH(keyword3,M2882)),0))</f>
        <v>Arm</v>
      </c>
      <c r="Q2882" s="5" t="str">
        <f t="array" ref="Q2882">INDEX(category1,MATCH(TRUE,ISNUMBER(SEARCH(keyword1,M2882)),0))</f>
        <v>Breaks and Fractures</v>
      </c>
    </row>
    <row r="2883" spans="1:17" x14ac:dyDescent="0.25">
      <c r="A2883">
        <v>5797</v>
      </c>
      <c r="B2883" s="5" t="s">
        <v>5916</v>
      </c>
      <c r="C2883" s="6">
        <v>1931</v>
      </c>
      <c r="D2883" s="4">
        <v>1</v>
      </c>
      <c r="E2883">
        <v>1041</v>
      </c>
      <c r="F2883" s="1">
        <v>10969</v>
      </c>
      <c r="G2883" s="5" t="s">
        <v>900</v>
      </c>
      <c r="H2883" s="5" t="s">
        <v>901</v>
      </c>
      <c r="I2883" s="5" t="s">
        <v>5515</v>
      </c>
      <c r="J2883" t="s">
        <v>902</v>
      </c>
      <c r="L2883" s="5" t="s">
        <v>5917</v>
      </c>
      <c r="M2883" s="5" t="str">
        <f t="shared" ref="M2883:M2946" si="45">CONCATENATE(K2883&amp;". "&amp;L2883)</f>
        <v>. Injured.  Ankle.  While changing saw.</v>
      </c>
      <c r="O2883" s="5" t="str">
        <f t="array" ref="O2883">INDEX(category2,MATCH(TRUE,ISNUMBER(SEARCH(keyword2,M2883)),0))</f>
        <v>Injured</v>
      </c>
      <c r="P2883" s="5" t="str">
        <f t="array" ref="P2883">INDEX(category3,MATCH(TRUE,ISNUMBER(SEARCH(keyword3,M2883)),0))</f>
        <v>Foot</v>
      </c>
      <c r="Q2883" s="5" t="s">
        <v>20370</v>
      </c>
    </row>
    <row r="2884" spans="1:17" x14ac:dyDescent="0.25">
      <c r="A2884">
        <v>7984</v>
      </c>
      <c r="B2884" s="5" t="s">
        <v>3782</v>
      </c>
      <c r="C2884" s="6">
        <v>1931</v>
      </c>
      <c r="D2884" s="4">
        <v>1</v>
      </c>
      <c r="E2884">
        <v>1066</v>
      </c>
      <c r="F2884" s="1">
        <v>10969</v>
      </c>
      <c r="G2884" s="5" t="s">
        <v>907</v>
      </c>
      <c r="H2884" s="5" t="s">
        <v>908</v>
      </c>
      <c r="I2884" s="5" t="s">
        <v>77</v>
      </c>
      <c r="J2884" t="s">
        <v>78</v>
      </c>
      <c r="L2884" s="5" t="s">
        <v>5918</v>
      </c>
      <c r="M2884" s="5" t="str">
        <f t="shared" si="45"/>
        <v>. Injured.  Lacerated face, jammed between skip and roof.</v>
      </c>
      <c r="O2884" s="5" t="str">
        <f t="array" ref="O2884">INDEX(category2,MATCH(TRUE,ISNUMBER(SEARCH(keyword2,M2884)),0))</f>
        <v>Injured</v>
      </c>
      <c r="P2884" s="5" t="str">
        <f t="array" ref="P2884">INDEX(category3,MATCH(TRUE,ISNUMBER(SEARCH(keyword3,M2884)),0))</f>
        <v>Head</v>
      </c>
      <c r="Q2884" s="5" t="str">
        <f t="array" ref="Q2884">INDEX(category1,MATCH(TRUE,ISNUMBER(SEARCH(keyword1,M2884)),0))</f>
        <v>Cuts and Wounds</v>
      </c>
    </row>
    <row r="2885" spans="1:17" x14ac:dyDescent="0.25">
      <c r="A2885">
        <v>7962</v>
      </c>
      <c r="B2885" s="5" t="s">
        <v>2053</v>
      </c>
      <c r="C2885" s="6">
        <v>1931</v>
      </c>
      <c r="D2885" s="4">
        <v>1</v>
      </c>
      <c r="E2885">
        <v>1065</v>
      </c>
      <c r="F2885" s="1">
        <v>10966</v>
      </c>
      <c r="G2885" s="5" t="s">
        <v>68</v>
      </c>
      <c r="H2885" s="5" t="s">
        <v>69</v>
      </c>
      <c r="I2885" s="5" t="s">
        <v>348</v>
      </c>
      <c r="J2885" t="s">
        <v>295</v>
      </c>
      <c r="L2885" s="5" t="s">
        <v>5919</v>
      </c>
      <c r="M2885" s="5" t="str">
        <f t="shared" si="45"/>
        <v>. Injured. While lifting an empty wagon he fell on the corner of it, causing injury to ribs.</v>
      </c>
      <c r="O2885" s="5" t="str">
        <f t="array" ref="O2885">INDEX(category2,MATCH(TRUE,ISNUMBER(SEARCH(keyword2,M2885)),0))</f>
        <v>Injured</v>
      </c>
      <c r="P2885" s="5" t="str">
        <f t="array" ref="P2885">INDEX(category3,MATCH(TRUE,ISNUMBER(SEARCH(keyword3,M2885)),0))</f>
        <v>Chest</v>
      </c>
      <c r="Q2885" s="5" t="str">
        <f t="array" ref="Q2885">INDEX(category1,MATCH(TRUE,ISNUMBER(SEARCH(keyword1,M2885)),0))</f>
        <v>Falls</v>
      </c>
    </row>
    <row r="2886" spans="1:17" x14ac:dyDescent="0.25">
      <c r="A2886">
        <v>7935</v>
      </c>
      <c r="B2886" s="5" t="s">
        <v>5920</v>
      </c>
      <c r="C2886" s="6">
        <v>1931</v>
      </c>
      <c r="D2886" s="4">
        <v>1</v>
      </c>
      <c r="E2886">
        <v>1064</v>
      </c>
      <c r="F2886" s="1">
        <v>10965</v>
      </c>
      <c r="G2886" s="5" t="s">
        <v>68</v>
      </c>
      <c r="H2886" s="5" t="s">
        <v>69</v>
      </c>
      <c r="I2886" s="5" t="s">
        <v>81</v>
      </c>
      <c r="J2886" t="s">
        <v>82</v>
      </c>
      <c r="L2886" s="5" t="s">
        <v>5921</v>
      </c>
      <c r="M2886" s="5" t="str">
        <f t="shared" si="45"/>
        <v>. Injured. Fractured left thigh caused through a fall of roof stone.</v>
      </c>
      <c r="O2886" s="5" t="str">
        <f t="array" ref="O2886">INDEX(category2,MATCH(TRUE,ISNUMBER(SEARCH(keyword2,M2886)),0))</f>
        <v>Injured</v>
      </c>
      <c r="P2886" s="5" t="str">
        <f t="array" ref="P2886">INDEX(category3,MATCH(TRUE,ISNUMBER(SEARCH(keyword3,M2886)),0))</f>
        <v>Leg</v>
      </c>
      <c r="Q2886" s="5" t="str">
        <f t="array" ref="Q2886">INDEX(category1,MATCH(TRUE,ISNUMBER(SEARCH(keyword1,M2886)),0))</f>
        <v>Breaks and Fractures</v>
      </c>
    </row>
    <row r="2887" spans="1:17" x14ac:dyDescent="0.25">
      <c r="A2887">
        <v>7988</v>
      </c>
      <c r="B2887" s="5" t="s">
        <v>5821</v>
      </c>
      <c r="C2887" s="6">
        <v>1931</v>
      </c>
      <c r="D2887" s="4">
        <v>1</v>
      </c>
      <c r="E2887">
        <v>1066</v>
      </c>
      <c r="F2887" s="1">
        <v>10965</v>
      </c>
      <c r="G2887" s="5" t="s">
        <v>68</v>
      </c>
      <c r="H2887" s="5" t="s">
        <v>69</v>
      </c>
      <c r="I2887" s="5" t="s">
        <v>348</v>
      </c>
      <c r="J2887" t="s">
        <v>295</v>
      </c>
      <c r="L2887" s="5" t="s">
        <v>5922</v>
      </c>
      <c r="M2887" s="5" t="str">
        <f t="shared" si="45"/>
        <v>. Injured,  Punctured wound on foot caused by a blow from his pick.</v>
      </c>
      <c r="O2887" s="5" t="str">
        <f t="array" ref="O2887">INDEX(category2,MATCH(TRUE,ISNUMBER(SEARCH(keyword2,M2887)),0))</f>
        <v>Injured</v>
      </c>
      <c r="P2887" s="5" t="str">
        <f t="array" ref="P2887">INDEX(category3,MATCH(TRUE,ISNUMBER(SEARCH(keyword3,M2887)),0))</f>
        <v>Foot</v>
      </c>
      <c r="Q2887" s="5" t="str">
        <f t="array" ref="Q2887">INDEX(category1,MATCH(TRUE,ISNUMBER(SEARCH(keyword1,M2887)),0))</f>
        <v>Cuts and Wounds</v>
      </c>
    </row>
    <row r="2888" spans="1:17" x14ac:dyDescent="0.25">
      <c r="A2888">
        <v>5796</v>
      </c>
      <c r="B2888" s="5" t="s">
        <v>5923</v>
      </c>
      <c r="C2888" s="6">
        <v>1931</v>
      </c>
      <c r="D2888" s="4">
        <v>1</v>
      </c>
      <c r="E2888">
        <v>1041</v>
      </c>
      <c r="F2888" s="1">
        <v>10964</v>
      </c>
      <c r="G2888" s="5" t="s">
        <v>900</v>
      </c>
      <c r="H2888" s="5" t="s">
        <v>901</v>
      </c>
      <c r="I2888" s="5" t="s">
        <v>5515</v>
      </c>
      <c r="J2888" t="s">
        <v>902</v>
      </c>
      <c r="L2888" s="5" t="s">
        <v>5924</v>
      </c>
      <c r="M2888" s="5" t="str">
        <f t="shared" si="45"/>
        <v>. Injured.  Cement splashed into eye.</v>
      </c>
      <c r="O2888" s="5" t="str">
        <f t="array" ref="O2888">INDEX(category2,MATCH(TRUE,ISNUMBER(SEARCH(keyword2,M2888)),0))</f>
        <v>Injured</v>
      </c>
      <c r="P2888" s="5" t="str">
        <f t="array" ref="P2888">INDEX(category3,MATCH(TRUE,ISNUMBER(SEARCH(keyword3,M2888)),0))</f>
        <v>Head</v>
      </c>
      <c r="Q2888" s="5" t="s">
        <v>20370</v>
      </c>
    </row>
    <row r="2889" spans="1:17" x14ac:dyDescent="0.25">
      <c r="A2889">
        <v>7900</v>
      </c>
      <c r="B2889" s="5" t="s">
        <v>5925</v>
      </c>
      <c r="C2889" s="6">
        <v>1932</v>
      </c>
      <c r="D2889" s="4">
        <v>1</v>
      </c>
      <c r="E2889">
        <v>1637</v>
      </c>
      <c r="F2889" s="1">
        <v>10963</v>
      </c>
      <c r="G2889" s="5" t="s">
        <v>907</v>
      </c>
      <c r="H2889" s="5" t="s">
        <v>908</v>
      </c>
      <c r="I2889" s="5" t="s">
        <v>77</v>
      </c>
      <c r="J2889" t="s">
        <v>78</v>
      </c>
      <c r="L2889" s="5" t="s">
        <v>5926</v>
      </c>
      <c r="M2889" s="5" t="str">
        <f t="shared" si="45"/>
        <v>. Injured. Fractured ribs, due to fall of coal.</v>
      </c>
      <c r="O2889" s="5" t="str">
        <f t="array" ref="O2889">INDEX(category2,MATCH(TRUE,ISNUMBER(SEARCH(keyword2,M2889)),0))</f>
        <v>Injured</v>
      </c>
      <c r="P2889" s="5" t="str">
        <f t="array" ref="P2889">INDEX(category3,MATCH(TRUE,ISNUMBER(SEARCH(keyword3,M2889)),0))</f>
        <v>Chest</v>
      </c>
      <c r="Q2889" s="5" t="str">
        <f t="array" ref="Q2889">INDEX(category1,MATCH(TRUE,ISNUMBER(SEARCH(keyword1,M2889)),0))</f>
        <v>Breaks and Fractures</v>
      </c>
    </row>
    <row r="2890" spans="1:17" x14ac:dyDescent="0.25">
      <c r="A2890">
        <v>5795</v>
      </c>
      <c r="B2890" s="5" t="s">
        <v>5927</v>
      </c>
      <c r="C2890" s="6">
        <v>1931</v>
      </c>
      <c r="D2890" s="4">
        <v>1</v>
      </c>
      <c r="E2890">
        <v>1041</v>
      </c>
      <c r="F2890" s="1">
        <v>10960</v>
      </c>
      <c r="G2890" s="5" t="s">
        <v>900</v>
      </c>
      <c r="H2890" s="5" t="s">
        <v>901</v>
      </c>
      <c r="I2890" s="5" t="s">
        <v>5515</v>
      </c>
      <c r="J2890" t="s">
        <v>902</v>
      </c>
      <c r="L2890" s="5" t="s">
        <v>5928</v>
      </c>
      <c r="M2890" s="5" t="str">
        <f t="shared" si="45"/>
        <v>. Injured.  Leg.  While shovelling.</v>
      </c>
      <c r="O2890" s="5" t="str">
        <f t="array" ref="O2890">INDEX(category2,MATCH(TRUE,ISNUMBER(SEARCH(keyword2,M2890)),0))</f>
        <v>Injured</v>
      </c>
      <c r="P2890" s="5" t="str">
        <f t="array" ref="P2890">INDEX(category3,MATCH(TRUE,ISNUMBER(SEARCH(keyword3,M2890)),0))</f>
        <v>Leg</v>
      </c>
      <c r="Q2890" s="5" t="s">
        <v>20370</v>
      </c>
    </row>
    <row r="2891" spans="1:17" x14ac:dyDescent="0.25">
      <c r="A2891">
        <v>7907</v>
      </c>
      <c r="B2891" s="5" t="s">
        <v>2077</v>
      </c>
      <c r="C2891" s="6">
        <v>1932</v>
      </c>
      <c r="D2891" s="4">
        <v>1</v>
      </c>
      <c r="E2891">
        <v>1637</v>
      </c>
      <c r="F2891" s="1">
        <v>10960</v>
      </c>
      <c r="G2891" s="5" t="s">
        <v>68</v>
      </c>
      <c r="H2891" s="5" t="s">
        <v>69</v>
      </c>
      <c r="I2891" s="5" t="s">
        <v>895</v>
      </c>
      <c r="J2891" t="s">
        <v>71</v>
      </c>
      <c r="L2891" s="5" t="s">
        <v>5929</v>
      </c>
      <c r="M2891" s="5" t="str">
        <f t="shared" si="45"/>
        <v>. Injured finger of left hand, caused through being jammed between one of the pans of the face conveyor and the carrying wheels.</v>
      </c>
      <c r="O2891" s="5" t="str">
        <f t="array" ref="O2891">INDEX(category2,MATCH(TRUE,ISNUMBER(SEARCH(keyword2,M2891)),0))</f>
        <v>Injured</v>
      </c>
      <c r="P2891" s="5" t="str">
        <f t="array" ref="P2891">INDEX(category3,MATCH(TRUE,ISNUMBER(SEARCH(keyword3,M2891)),0))</f>
        <v>Hand</v>
      </c>
      <c r="Q2891" s="5" t="str">
        <f t="array" ref="Q2891">INDEX(category1,MATCH(TRUE,ISNUMBER(SEARCH(keyword1,M2891)),0))</f>
        <v>Cuts and Wounds</v>
      </c>
    </row>
    <row r="2892" spans="1:17" x14ac:dyDescent="0.25">
      <c r="A2892">
        <v>8191</v>
      </c>
      <c r="B2892" s="5" t="s">
        <v>5930</v>
      </c>
      <c r="C2892" s="6">
        <v>1930</v>
      </c>
      <c r="D2892" s="4">
        <v>1</v>
      </c>
      <c r="E2892">
        <v>1205</v>
      </c>
      <c r="F2892" s="1">
        <v>10955</v>
      </c>
      <c r="G2892" s="5" t="s">
        <v>106</v>
      </c>
      <c r="H2892" s="5" t="s">
        <v>107</v>
      </c>
      <c r="I2892" s="5" t="s">
        <v>711</v>
      </c>
      <c r="J2892" t="s">
        <v>712</v>
      </c>
      <c r="L2892" s="5" t="s">
        <v>5931</v>
      </c>
      <c r="M2892" s="5" t="str">
        <f t="shared" si="45"/>
        <v>. Injured.  Bruised finger when working at coal face.</v>
      </c>
      <c r="O2892" s="5" t="str">
        <f t="array" ref="O2892">INDEX(category2,MATCH(TRUE,ISNUMBER(SEARCH(keyword2,M2892)),0))</f>
        <v>Injured</v>
      </c>
      <c r="P2892" s="5" t="str">
        <f t="array" ref="P2892">INDEX(category3,MATCH(TRUE,ISNUMBER(SEARCH(keyword3,M2892)),0))</f>
        <v>Hand</v>
      </c>
      <c r="Q2892" s="5" t="str">
        <f t="array" ref="Q2892">INDEX(category1,MATCH(TRUE,ISNUMBER(SEARCH(keyword1,M2892)),0))</f>
        <v xml:space="preserve">Bruises </v>
      </c>
    </row>
    <row r="2893" spans="1:17" x14ac:dyDescent="0.25">
      <c r="A2893">
        <v>8103</v>
      </c>
      <c r="B2893" s="5" t="s">
        <v>5932</v>
      </c>
      <c r="C2893" s="6">
        <v>1930</v>
      </c>
      <c r="D2893" s="4">
        <v>1</v>
      </c>
      <c r="E2893">
        <v>1201</v>
      </c>
      <c r="F2893" s="1">
        <v>10950</v>
      </c>
      <c r="G2893" s="5" t="s">
        <v>68</v>
      </c>
      <c r="H2893" s="5" t="s">
        <v>69</v>
      </c>
      <c r="I2893" s="5" t="s">
        <v>5352</v>
      </c>
      <c r="J2893" t="s">
        <v>151</v>
      </c>
      <c r="L2893" s="5" t="s">
        <v>5933</v>
      </c>
      <c r="M2893" s="5" t="str">
        <f t="shared" si="45"/>
        <v>. Injured. When taking the lid off a carbide tin an explosion occurred, causing burns to his face and eyes.</v>
      </c>
      <c r="O2893" s="5" t="str">
        <f t="array" ref="O2893">INDEX(category2,MATCH(TRUE,ISNUMBER(SEARCH(keyword2,M2893)),0))</f>
        <v>Injured</v>
      </c>
      <c r="P2893" s="5" t="str">
        <f t="array" ref="P2893">INDEX(category3,MATCH(TRUE,ISNUMBER(SEARCH(keyword3,M2893)),0))</f>
        <v>Head</v>
      </c>
      <c r="Q2893" s="5" t="str">
        <f t="array" ref="Q2893">INDEX(category1,MATCH(TRUE,ISNUMBER(SEARCH(keyword1,M2893)),0))</f>
        <v>Burns</v>
      </c>
    </row>
    <row r="2894" spans="1:17" x14ac:dyDescent="0.25">
      <c r="A2894">
        <v>8225</v>
      </c>
      <c r="B2894" s="5" t="s">
        <v>5934</v>
      </c>
      <c r="C2894" s="6">
        <v>1930</v>
      </c>
      <c r="D2894" s="4">
        <v>1</v>
      </c>
      <c r="E2894">
        <v>1206</v>
      </c>
      <c r="F2894" s="1">
        <v>10950</v>
      </c>
      <c r="G2894" s="5" t="s">
        <v>46</v>
      </c>
      <c r="H2894" s="5" t="s">
        <v>47</v>
      </c>
      <c r="I2894" s="5" t="s">
        <v>48</v>
      </c>
      <c r="J2894" t="s">
        <v>49</v>
      </c>
      <c r="L2894" s="5" t="s">
        <v>5935</v>
      </c>
      <c r="M2894" s="5" t="str">
        <f t="shared" si="45"/>
        <v>. Injured.  Strained muscles left leg pushing skip.</v>
      </c>
      <c r="O2894" s="5" t="str">
        <f t="array" ref="O2894">INDEX(category2,MATCH(TRUE,ISNUMBER(SEARCH(keyword2,M2894)),0))</f>
        <v>Injured</v>
      </c>
      <c r="P2894" s="5" t="str">
        <f t="array" ref="P2894">INDEX(category3,MATCH(TRUE,ISNUMBER(SEARCH(keyword3,M2894)),0))</f>
        <v>Leg</v>
      </c>
      <c r="Q2894" s="5" t="str">
        <f t="array" ref="Q2894">INDEX(category1,MATCH(TRUE,ISNUMBER(SEARCH(keyword1,M2894)),0))</f>
        <v>Sprains and strains</v>
      </c>
    </row>
    <row r="2895" spans="1:17" x14ac:dyDescent="0.25">
      <c r="A2895">
        <v>8155</v>
      </c>
      <c r="B2895" s="5" t="s">
        <v>3510</v>
      </c>
      <c r="C2895" s="6">
        <v>1930</v>
      </c>
      <c r="D2895" s="4">
        <v>1</v>
      </c>
      <c r="E2895">
        <v>1203</v>
      </c>
      <c r="F2895" s="1">
        <v>10947</v>
      </c>
      <c r="G2895" s="5" t="s">
        <v>46</v>
      </c>
      <c r="H2895" s="5" t="s">
        <v>47</v>
      </c>
      <c r="I2895" s="5" t="s">
        <v>48</v>
      </c>
      <c r="J2895" t="s">
        <v>49</v>
      </c>
      <c r="L2895" s="5" t="s">
        <v>5936</v>
      </c>
      <c r="M2895" s="5" t="str">
        <f t="shared" si="45"/>
        <v>. Injured. Crushed left little finger; jammed between prop and skip.</v>
      </c>
      <c r="O2895" s="5" t="str">
        <f t="array" ref="O2895">INDEX(category2,MATCH(TRUE,ISNUMBER(SEARCH(keyword2,M2895)),0))</f>
        <v>Injured</v>
      </c>
      <c r="P2895" s="5" t="str">
        <f t="array" ref="P2895">INDEX(category3,MATCH(TRUE,ISNUMBER(SEARCH(keyword3,M2895)),0))</f>
        <v>Hand</v>
      </c>
      <c r="Q2895" s="5" t="str">
        <f t="array" ref="Q2895">INDEX(category1,MATCH(TRUE,ISNUMBER(SEARCH(keyword1,M2895)),0))</f>
        <v>Smashed/Crushed</v>
      </c>
    </row>
    <row r="2896" spans="1:17" x14ac:dyDescent="0.25">
      <c r="A2896">
        <v>8190</v>
      </c>
      <c r="B2896" s="5" t="s">
        <v>5937</v>
      </c>
      <c r="C2896" s="6">
        <v>1930</v>
      </c>
      <c r="D2896" s="4">
        <v>1</v>
      </c>
      <c r="E2896">
        <v>1205</v>
      </c>
      <c r="F2896" s="1">
        <v>10944</v>
      </c>
      <c r="G2896" s="5" t="s">
        <v>106</v>
      </c>
      <c r="H2896" s="5" t="s">
        <v>107</v>
      </c>
      <c r="I2896" s="5" t="s">
        <v>290</v>
      </c>
      <c r="J2896" t="s">
        <v>291</v>
      </c>
      <c r="L2896" s="5" t="s">
        <v>5938</v>
      </c>
      <c r="M2896" s="5" t="str">
        <f t="shared" si="45"/>
        <v>. Injured.   A piece of coal flew from his pick point and injured his eye.</v>
      </c>
      <c r="O2896" s="5" t="str">
        <f t="array" ref="O2896">INDEX(category2,MATCH(TRUE,ISNUMBER(SEARCH(keyword2,M2896)),0))</f>
        <v>Injured</v>
      </c>
      <c r="P2896" s="5" t="str">
        <f t="array" ref="P2896">INDEX(category3,MATCH(TRUE,ISNUMBER(SEARCH(keyword3,M2896)),0))</f>
        <v>Head</v>
      </c>
      <c r="Q2896" s="5" t="s">
        <v>20370</v>
      </c>
    </row>
    <row r="2897" spans="1:17" x14ac:dyDescent="0.25">
      <c r="A2897">
        <v>5704</v>
      </c>
      <c r="B2897" s="5" t="s">
        <v>5939</v>
      </c>
      <c r="C2897" s="6">
        <v>1930</v>
      </c>
      <c r="D2897" s="4">
        <v>1</v>
      </c>
      <c r="E2897">
        <v>1180</v>
      </c>
      <c r="F2897" s="1">
        <v>10939</v>
      </c>
      <c r="G2897" s="5" t="s">
        <v>900</v>
      </c>
      <c r="H2897" s="5" t="s">
        <v>901</v>
      </c>
      <c r="I2897" s="5" t="s">
        <v>1314</v>
      </c>
      <c r="J2897" t="s">
        <v>902</v>
      </c>
      <c r="L2897" s="5" t="s">
        <v>5940</v>
      </c>
      <c r="M2897" s="5" t="str">
        <f t="shared" si="45"/>
        <v>. Injured.  Twenty-two holes were being fired.  A charge exploded when the men were half a dozen yards from the face.  Abrasions.</v>
      </c>
      <c r="O2897" s="5" t="str">
        <f t="array" ref="O2897">INDEX(category2,MATCH(TRUE,ISNUMBER(SEARCH(keyword2,M2897)),0))</f>
        <v>Injured</v>
      </c>
      <c r="P2897" s="5" t="str">
        <f t="array" ref="P2897">INDEX(category3,MATCH(TRUE,ISNUMBER(SEARCH(keyword3,M2897)),0))</f>
        <v>Head</v>
      </c>
      <c r="Q2897" s="5" t="str">
        <f t="array" ref="Q2897">INDEX(category1,MATCH(TRUE,ISNUMBER(SEARCH(keyword1,M2897)),0))</f>
        <v>Cuts and Wounds</v>
      </c>
    </row>
    <row r="2898" spans="1:17" x14ac:dyDescent="0.25">
      <c r="A2898">
        <v>5705</v>
      </c>
      <c r="B2898" s="5" t="s">
        <v>5941</v>
      </c>
      <c r="C2898" s="6">
        <v>1930</v>
      </c>
      <c r="D2898" s="4">
        <v>1</v>
      </c>
      <c r="E2898">
        <v>1180</v>
      </c>
      <c r="F2898" s="1">
        <v>10939</v>
      </c>
      <c r="G2898" s="5" t="s">
        <v>900</v>
      </c>
      <c r="H2898" s="5" t="s">
        <v>901</v>
      </c>
      <c r="I2898" s="5" t="s">
        <v>1314</v>
      </c>
      <c r="J2898" t="s">
        <v>902</v>
      </c>
      <c r="L2898" s="5" t="s">
        <v>5940</v>
      </c>
      <c r="M2898" s="5" t="str">
        <f t="shared" si="45"/>
        <v>. Injured.  Twenty-two holes were being fired.  A charge exploded when the men were half a dozen yards from the face.  Abrasions.</v>
      </c>
      <c r="O2898" s="5" t="str">
        <f t="array" ref="O2898">INDEX(category2,MATCH(TRUE,ISNUMBER(SEARCH(keyword2,M2898)),0))</f>
        <v>Injured</v>
      </c>
      <c r="P2898" s="5" t="str">
        <f t="array" ref="P2898">INDEX(category3,MATCH(TRUE,ISNUMBER(SEARCH(keyword3,M2898)),0))</f>
        <v>Head</v>
      </c>
      <c r="Q2898" s="5" t="str">
        <f t="array" ref="Q2898">INDEX(category1,MATCH(TRUE,ISNUMBER(SEARCH(keyword1,M2898)),0))</f>
        <v>Cuts and Wounds</v>
      </c>
    </row>
    <row r="2899" spans="1:17" x14ac:dyDescent="0.25">
      <c r="A2899">
        <v>5706</v>
      </c>
      <c r="B2899" s="5" t="s">
        <v>5942</v>
      </c>
      <c r="C2899" s="6">
        <v>1930</v>
      </c>
      <c r="D2899" s="4">
        <v>1</v>
      </c>
      <c r="E2899">
        <v>1180</v>
      </c>
      <c r="F2899" s="1">
        <v>10939</v>
      </c>
      <c r="G2899" s="5" t="s">
        <v>900</v>
      </c>
      <c r="H2899" s="5" t="s">
        <v>901</v>
      </c>
      <c r="I2899" s="5" t="s">
        <v>1314</v>
      </c>
      <c r="J2899" t="s">
        <v>902</v>
      </c>
      <c r="L2899" s="5" t="s">
        <v>5940</v>
      </c>
      <c r="M2899" s="5" t="str">
        <f t="shared" si="45"/>
        <v>. Injured.  Twenty-two holes were being fired.  A charge exploded when the men were half a dozen yards from the face.  Abrasions.</v>
      </c>
      <c r="O2899" s="5" t="str">
        <f t="array" ref="O2899">INDEX(category2,MATCH(TRUE,ISNUMBER(SEARCH(keyword2,M2899)),0))</f>
        <v>Injured</v>
      </c>
      <c r="P2899" s="5" t="str">
        <f t="array" ref="P2899">INDEX(category3,MATCH(TRUE,ISNUMBER(SEARCH(keyword3,M2899)),0))</f>
        <v>Head</v>
      </c>
      <c r="Q2899" s="5" t="str">
        <f t="array" ref="Q2899">INDEX(category1,MATCH(TRUE,ISNUMBER(SEARCH(keyword1,M2899)),0))</f>
        <v>Cuts and Wounds</v>
      </c>
    </row>
    <row r="2900" spans="1:17" x14ac:dyDescent="0.25">
      <c r="A2900">
        <v>5707</v>
      </c>
      <c r="B2900" s="5" t="s">
        <v>5943</v>
      </c>
      <c r="C2900" s="6">
        <v>1930</v>
      </c>
      <c r="D2900" s="4">
        <v>1</v>
      </c>
      <c r="E2900">
        <v>1180</v>
      </c>
      <c r="F2900" s="1">
        <v>10939</v>
      </c>
      <c r="G2900" s="5" t="s">
        <v>900</v>
      </c>
      <c r="H2900" s="5" t="s">
        <v>901</v>
      </c>
      <c r="I2900" s="5" t="s">
        <v>1314</v>
      </c>
      <c r="J2900" t="s">
        <v>902</v>
      </c>
      <c r="L2900" s="5" t="s">
        <v>5940</v>
      </c>
      <c r="M2900" s="5" t="str">
        <f t="shared" si="45"/>
        <v>. Injured.  Twenty-two holes were being fired.  A charge exploded when the men were half a dozen yards from the face.  Abrasions.</v>
      </c>
      <c r="O2900" s="5" t="str">
        <f t="array" ref="O2900">INDEX(category2,MATCH(TRUE,ISNUMBER(SEARCH(keyword2,M2900)),0))</f>
        <v>Injured</v>
      </c>
      <c r="P2900" s="5" t="str">
        <f t="array" ref="P2900">INDEX(category3,MATCH(TRUE,ISNUMBER(SEARCH(keyword3,M2900)),0))</f>
        <v>Head</v>
      </c>
      <c r="Q2900" s="5" t="str">
        <f t="array" ref="Q2900">INDEX(category1,MATCH(TRUE,ISNUMBER(SEARCH(keyword1,M2900)),0))</f>
        <v>Cuts and Wounds</v>
      </c>
    </row>
    <row r="2901" spans="1:17" x14ac:dyDescent="0.25">
      <c r="A2901">
        <v>5733</v>
      </c>
      <c r="B2901" s="5" t="s">
        <v>5944</v>
      </c>
      <c r="C2901" s="6">
        <v>1930</v>
      </c>
      <c r="D2901" s="4">
        <v>1</v>
      </c>
      <c r="E2901">
        <v>1181</v>
      </c>
      <c r="F2901" s="1">
        <v>10939</v>
      </c>
      <c r="G2901" s="5" t="s">
        <v>907</v>
      </c>
      <c r="H2901" s="5" t="s">
        <v>908</v>
      </c>
      <c r="I2901" s="5" t="s">
        <v>1318</v>
      </c>
      <c r="J2901" t="s">
        <v>910</v>
      </c>
      <c r="L2901" s="5" t="s">
        <v>5945</v>
      </c>
      <c r="M2901" s="5" t="str">
        <f t="shared" si="45"/>
        <v>. Injured.  Slipped and sprained his right ankle.</v>
      </c>
      <c r="O2901" s="5" t="str">
        <f t="array" ref="O2901">INDEX(category2,MATCH(TRUE,ISNUMBER(SEARCH(keyword2,M2901)),0))</f>
        <v>Injured</v>
      </c>
      <c r="P2901" s="5" t="str">
        <f t="array" ref="P2901">INDEX(category3,MATCH(TRUE,ISNUMBER(SEARCH(keyword3,M2901)),0))</f>
        <v>Foot</v>
      </c>
      <c r="Q2901" s="5" t="str">
        <f t="array" ref="Q2901">INDEX(category1,MATCH(TRUE,ISNUMBER(SEARCH(keyword1,M2901)),0))</f>
        <v>Sprains and strains</v>
      </c>
    </row>
    <row r="2902" spans="1:17" x14ac:dyDescent="0.25">
      <c r="A2902">
        <v>5717</v>
      </c>
      <c r="B2902" s="5" t="s">
        <v>5946</v>
      </c>
      <c r="C2902" s="6">
        <v>1930</v>
      </c>
      <c r="D2902" s="4">
        <v>1</v>
      </c>
      <c r="E2902">
        <v>1181</v>
      </c>
      <c r="F2902" s="1">
        <v>10938</v>
      </c>
      <c r="G2902" s="5" t="s">
        <v>1331</v>
      </c>
      <c r="H2902" s="5" t="s">
        <v>1332</v>
      </c>
      <c r="I2902" s="5" t="s">
        <v>5947</v>
      </c>
      <c r="J2902" t="s">
        <v>1333</v>
      </c>
      <c r="L2902" s="5" t="s">
        <v>5948</v>
      </c>
      <c r="M2902" s="5" t="str">
        <f t="shared" si="45"/>
        <v>. Injured.  A piece of steel flew into his eye from a drill.</v>
      </c>
      <c r="O2902" s="5" t="str">
        <f t="array" ref="O2902">INDEX(category2,MATCH(TRUE,ISNUMBER(SEARCH(keyword2,M2902)),0))</f>
        <v>Injured</v>
      </c>
      <c r="P2902" s="5" t="str">
        <f t="array" ref="P2902">INDEX(category3,MATCH(TRUE,ISNUMBER(SEARCH(keyword3,M2902)),0))</f>
        <v>Head</v>
      </c>
      <c r="Q2902" s="5" t="s">
        <v>20370</v>
      </c>
    </row>
    <row r="2903" spans="1:17" x14ac:dyDescent="0.25">
      <c r="A2903">
        <v>8186</v>
      </c>
      <c r="B2903" s="5" t="s">
        <v>5949</v>
      </c>
      <c r="C2903" s="6">
        <v>1930</v>
      </c>
      <c r="D2903" s="4">
        <v>1</v>
      </c>
      <c r="E2903">
        <v>1204</v>
      </c>
      <c r="F2903" s="1">
        <v>10938</v>
      </c>
      <c r="G2903" s="5" t="s">
        <v>68</v>
      </c>
      <c r="H2903" s="5" t="s">
        <v>69</v>
      </c>
      <c r="I2903" s="5" t="s">
        <v>4039</v>
      </c>
      <c r="J2903" t="s">
        <v>119</v>
      </c>
      <c r="L2903" s="5" t="s">
        <v>5950</v>
      </c>
      <c r="M2903" s="5" t="str">
        <f t="shared" si="45"/>
        <v>. Injured.   While working at the face he fell and strained the muscles of his back and contusion to his left wrist.</v>
      </c>
      <c r="O2903" s="5" t="str">
        <f t="array" ref="O2903">INDEX(category2,MATCH(TRUE,ISNUMBER(SEARCH(keyword2,M2903)),0))</f>
        <v>Injured</v>
      </c>
      <c r="P2903" s="5" t="str">
        <f t="array" ref="P2903">INDEX(category3,MATCH(TRUE,ISNUMBER(SEARCH(keyword3,M2903)),0))</f>
        <v>Back</v>
      </c>
      <c r="Q2903" s="5" t="str">
        <f t="array" ref="Q2903">INDEX(category1,MATCH(TRUE,ISNUMBER(SEARCH(keyword1,M2903)),0))</f>
        <v>Falls</v>
      </c>
    </row>
    <row r="2904" spans="1:17" x14ac:dyDescent="0.25">
      <c r="A2904">
        <v>5698</v>
      </c>
      <c r="B2904" s="5" t="s">
        <v>5951</v>
      </c>
      <c r="C2904" s="6">
        <v>1930</v>
      </c>
      <c r="D2904" s="4">
        <v>1</v>
      </c>
      <c r="E2904">
        <v>1180</v>
      </c>
      <c r="F2904" s="1">
        <v>10936</v>
      </c>
      <c r="G2904" s="5" t="s">
        <v>926</v>
      </c>
      <c r="H2904" s="5" t="s">
        <v>927</v>
      </c>
      <c r="I2904" s="5" t="s">
        <v>926</v>
      </c>
      <c r="J2904" t="s">
        <v>928</v>
      </c>
      <c r="L2904" s="5" t="s">
        <v>5952</v>
      </c>
      <c r="M2904" s="5" t="str">
        <f t="shared" si="45"/>
        <v>. Injured.  Right shoulder.  A piece of ore fell from roof of drive.</v>
      </c>
      <c r="O2904" s="5" t="str">
        <f t="array" ref="O2904">INDEX(category2,MATCH(TRUE,ISNUMBER(SEARCH(keyword2,M2904)),0))</f>
        <v>Injured</v>
      </c>
      <c r="P2904" s="5" t="str">
        <f t="array" ref="P2904">INDEX(category3,MATCH(TRUE,ISNUMBER(SEARCH(keyword3,M2904)),0))</f>
        <v>Shoulder</v>
      </c>
      <c r="Q2904" s="5" t="str">
        <f t="array" ref="Q2904">INDEX(category1,MATCH(TRUE,ISNUMBER(SEARCH(keyword1,M2904)),0))</f>
        <v>Falls</v>
      </c>
    </row>
    <row r="2905" spans="1:17" x14ac:dyDescent="0.25">
      <c r="A2905">
        <v>8184</v>
      </c>
      <c r="B2905" s="5" t="s">
        <v>5486</v>
      </c>
      <c r="C2905" s="6">
        <v>1930</v>
      </c>
      <c r="D2905" s="4">
        <v>1</v>
      </c>
      <c r="E2905">
        <v>1204</v>
      </c>
      <c r="F2905" s="1">
        <v>10936</v>
      </c>
      <c r="G2905" s="5" t="s">
        <v>68</v>
      </c>
      <c r="H2905" s="5" t="s">
        <v>69</v>
      </c>
      <c r="I2905" s="5" t="s">
        <v>5220</v>
      </c>
      <c r="J2905" t="s">
        <v>590</v>
      </c>
      <c r="L2905" s="5" t="s">
        <v>5953</v>
      </c>
      <c r="M2905" s="5" t="str">
        <f t="shared" si="45"/>
        <v>. Injured foot, caused by a blow from his pick.</v>
      </c>
      <c r="O2905" s="5" t="str">
        <f t="array" ref="O2905">INDEX(category2,MATCH(TRUE,ISNUMBER(SEARCH(keyword2,M2905)),0))</f>
        <v>Injured</v>
      </c>
      <c r="P2905" s="5" t="str">
        <f t="array" ref="P2905">INDEX(category3,MATCH(TRUE,ISNUMBER(SEARCH(keyword3,M2905)),0))</f>
        <v>Foot</v>
      </c>
      <c r="Q2905" s="5" t="s">
        <v>20370</v>
      </c>
    </row>
    <row r="2906" spans="1:17" x14ac:dyDescent="0.25">
      <c r="A2906">
        <v>8185</v>
      </c>
      <c r="B2906" s="5" t="s">
        <v>3011</v>
      </c>
      <c r="C2906" s="6">
        <v>1930</v>
      </c>
      <c r="D2906" s="4">
        <v>1</v>
      </c>
      <c r="E2906">
        <v>1204</v>
      </c>
      <c r="F2906" s="1">
        <v>10936</v>
      </c>
      <c r="G2906" s="5" t="s">
        <v>68</v>
      </c>
      <c r="H2906" s="5" t="s">
        <v>69</v>
      </c>
      <c r="I2906" s="5" t="s">
        <v>2235</v>
      </c>
      <c r="J2906" t="s">
        <v>115</v>
      </c>
      <c r="L2906" s="5" t="s">
        <v>5954</v>
      </c>
      <c r="M2906" s="5" t="str">
        <f t="shared" si="45"/>
        <v>. Injured eye, caused by a small piece of coal striking it which flew from his pick.</v>
      </c>
      <c r="O2906" s="5" t="str">
        <f t="array" ref="O2906">INDEX(category2,MATCH(TRUE,ISNUMBER(SEARCH(keyword2,M2906)),0))</f>
        <v>Injured</v>
      </c>
      <c r="P2906" s="5" t="str">
        <f t="array" ref="P2906">INDEX(category3,MATCH(TRUE,ISNUMBER(SEARCH(keyword3,M2906)),0))</f>
        <v>Head</v>
      </c>
      <c r="Q2906" s="5" t="s">
        <v>20370</v>
      </c>
    </row>
    <row r="2907" spans="1:17" x14ac:dyDescent="0.25">
      <c r="A2907">
        <v>5732</v>
      </c>
      <c r="B2907" s="5" t="s">
        <v>5955</v>
      </c>
      <c r="C2907" s="6">
        <v>1930</v>
      </c>
      <c r="D2907" s="4">
        <v>1</v>
      </c>
      <c r="E2907">
        <v>1181</v>
      </c>
      <c r="F2907" s="1">
        <v>10933</v>
      </c>
      <c r="G2907" s="5" t="s">
        <v>907</v>
      </c>
      <c r="H2907" s="5" t="s">
        <v>908</v>
      </c>
      <c r="I2907" s="5" t="s">
        <v>1318</v>
      </c>
      <c r="J2907" t="s">
        <v>910</v>
      </c>
      <c r="L2907" s="5" t="s">
        <v>5956</v>
      </c>
      <c r="M2907" s="5" t="str">
        <f t="shared" si="45"/>
        <v>. Injured.  Jarred his hand when unloading a truck of ore.</v>
      </c>
      <c r="O2907" s="5" t="str">
        <f t="array" ref="O2907">INDEX(category2,MATCH(TRUE,ISNUMBER(SEARCH(keyword2,M2907)),0))</f>
        <v>Injured</v>
      </c>
      <c r="P2907" s="5" t="str">
        <f t="array" ref="P2907">INDEX(category3,MATCH(TRUE,ISNUMBER(SEARCH(keyword3,M2907)),0))</f>
        <v>Hand</v>
      </c>
      <c r="Q2907" s="5" t="s">
        <v>20370</v>
      </c>
    </row>
    <row r="2908" spans="1:17" x14ac:dyDescent="0.25">
      <c r="A2908">
        <v>8081</v>
      </c>
      <c r="B2908" s="5" t="s">
        <v>5957</v>
      </c>
      <c r="C2908" s="6">
        <v>1930</v>
      </c>
      <c r="D2908" s="4">
        <v>1</v>
      </c>
      <c r="E2908">
        <v>1200</v>
      </c>
      <c r="F2908" s="1">
        <v>10933</v>
      </c>
      <c r="G2908" s="5" t="s">
        <v>68</v>
      </c>
      <c r="H2908" s="5" t="s">
        <v>69</v>
      </c>
      <c r="I2908" s="5" t="s">
        <v>5958</v>
      </c>
      <c r="J2908" t="s">
        <v>119</v>
      </c>
      <c r="L2908" s="5" t="s">
        <v>5959</v>
      </c>
      <c r="M2908" s="5" t="str">
        <f t="shared" si="45"/>
        <v>. Injured. Fractured rib caused by a piece of roof stone falling on him.</v>
      </c>
      <c r="O2908" s="5" t="str">
        <f t="array" ref="O2908">INDEX(category2,MATCH(TRUE,ISNUMBER(SEARCH(keyword2,M2908)),0))</f>
        <v>Injured</v>
      </c>
      <c r="P2908" s="5" t="str">
        <f t="array" ref="P2908">INDEX(category3,MATCH(TRUE,ISNUMBER(SEARCH(keyword3,M2908)),0))</f>
        <v>Chest</v>
      </c>
      <c r="Q2908" s="5" t="str">
        <f t="array" ref="Q2908">INDEX(category1,MATCH(TRUE,ISNUMBER(SEARCH(keyword1,M2908)),0))</f>
        <v>Breaks and Fractures</v>
      </c>
    </row>
    <row r="2909" spans="1:17" x14ac:dyDescent="0.25">
      <c r="A2909">
        <v>8124</v>
      </c>
      <c r="B2909" s="5" t="s">
        <v>643</v>
      </c>
      <c r="C2909" s="6">
        <v>1930</v>
      </c>
      <c r="D2909" s="4">
        <v>1</v>
      </c>
      <c r="E2909">
        <v>1202</v>
      </c>
      <c r="F2909" s="1">
        <v>10933</v>
      </c>
      <c r="G2909" s="5" t="s">
        <v>52</v>
      </c>
      <c r="H2909" s="5" t="s">
        <v>53</v>
      </c>
      <c r="I2909" s="5" t="s">
        <v>1418</v>
      </c>
      <c r="J2909" t="s">
        <v>55</v>
      </c>
      <c r="L2909" s="5" t="s">
        <v>5960</v>
      </c>
      <c r="M2909" s="5" t="str">
        <f t="shared" si="45"/>
        <v>. Injured hand when lifting a full wagon on the rails.</v>
      </c>
      <c r="O2909" s="5" t="str">
        <f t="array" ref="O2909">INDEX(category2,MATCH(TRUE,ISNUMBER(SEARCH(keyword2,M2909)),0))</f>
        <v>Injured</v>
      </c>
      <c r="P2909" s="5" t="str">
        <f t="array" ref="P2909">INDEX(category3,MATCH(TRUE,ISNUMBER(SEARCH(keyword3,M2909)),0))</f>
        <v>Hand</v>
      </c>
      <c r="Q2909" s="5" t="s">
        <v>20370</v>
      </c>
    </row>
    <row r="2910" spans="1:17" x14ac:dyDescent="0.25">
      <c r="A2910">
        <v>8183</v>
      </c>
      <c r="B2910" s="5" t="s">
        <v>121</v>
      </c>
      <c r="C2910" s="6">
        <v>1930</v>
      </c>
      <c r="D2910" s="4">
        <v>1</v>
      </c>
      <c r="E2910">
        <v>1204</v>
      </c>
      <c r="F2910" s="1">
        <v>10932</v>
      </c>
      <c r="G2910" s="5" t="s">
        <v>68</v>
      </c>
      <c r="H2910" s="5" t="s">
        <v>69</v>
      </c>
      <c r="I2910" s="5" t="s">
        <v>4039</v>
      </c>
      <c r="J2910" t="s">
        <v>119</v>
      </c>
      <c r="L2910" s="5" t="s">
        <v>5961</v>
      </c>
      <c r="M2910" s="5" t="str">
        <f t="shared" si="45"/>
        <v>. Injured.  Strained himself while lifting a loaded skip.</v>
      </c>
      <c r="O2910" s="5" t="str">
        <f t="array" ref="O2910">INDEX(category2,MATCH(TRUE,ISNUMBER(SEARCH(keyword2,M2910)),0))</f>
        <v>Injured</v>
      </c>
      <c r="P2910" s="5" t="s">
        <v>20370</v>
      </c>
      <c r="Q2910" s="5" t="str">
        <f t="array" ref="Q2910">INDEX(category1,MATCH(TRUE,ISNUMBER(SEARCH(keyword1,M2910)),0))</f>
        <v>Sprains and strains</v>
      </c>
    </row>
    <row r="2911" spans="1:17" x14ac:dyDescent="0.25">
      <c r="A2911">
        <v>8189</v>
      </c>
      <c r="B2911" s="5" t="s">
        <v>5828</v>
      </c>
      <c r="C2911" s="6">
        <v>1930</v>
      </c>
      <c r="D2911" s="4">
        <v>1</v>
      </c>
      <c r="E2911">
        <v>1204</v>
      </c>
      <c r="F2911" s="1">
        <v>10932</v>
      </c>
      <c r="G2911" s="5" t="s">
        <v>106</v>
      </c>
      <c r="H2911" s="5" t="s">
        <v>107</v>
      </c>
      <c r="I2911" s="5" t="s">
        <v>711</v>
      </c>
      <c r="J2911" t="s">
        <v>712</v>
      </c>
      <c r="L2911" s="5" t="s">
        <v>5962</v>
      </c>
      <c r="M2911" s="5" t="str">
        <f t="shared" si="45"/>
        <v>. Injured.  When working at the coal face a piece of coal flew and cut his eye.</v>
      </c>
      <c r="O2911" s="5" t="str">
        <f t="array" ref="O2911">INDEX(category2,MATCH(TRUE,ISNUMBER(SEARCH(keyword2,M2911)),0))</f>
        <v>Injured</v>
      </c>
      <c r="P2911" s="5" t="str">
        <f t="array" ref="P2911">INDEX(category3,MATCH(TRUE,ISNUMBER(SEARCH(keyword3,M2911)),0))</f>
        <v>Head</v>
      </c>
      <c r="Q2911" s="5" t="str">
        <f t="array" ref="Q2911">INDEX(category1,MATCH(TRUE,ISNUMBER(SEARCH(keyword1,M2911)),0))</f>
        <v>Cuts and Wounds</v>
      </c>
    </row>
    <row r="2912" spans="1:17" x14ac:dyDescent="0.25">
      <c r="A2912">
        <v>8079</v>
      </c>
      <c r="B2912" s="5" t="s">
        <v>170</v>
      </c>
      <c r="C2912" s="6">
        <v>1930</v>
      </c>
      <c r="D2912" s="4">
        <v>1</v>
      </c>
      <c r="E2912">
        <v>1200</v>
      </c>
      <c r="F2912" s="1">
        <v>10931</v>
      </c>
      <c r="G2912" s="5" t="s">
        <v>68</v>
      </c>
      <c r="H2912" s="5" t="s">
        <v>69</v>
      </c>
      <c r="I2912" s="5" t="s">
        <v>871</v>
      </c>
      <c r="J2912" t="s">
        <v>497</v>
      </c>
      <c r="L2912" s="5" t="s">
        <v>5963</v>
      </c>
      <c r="M2912" s="5" t="str">
        <f t="shared" si="45"/>
        <v>. Injured. Struck on the right ankle by a piece of roof stone, thereby fracturing a small bone in his foot.</v>
      </c>
      <c r="O2912" s="5" t="str">
        <f t="array" ref="O2912">INDEX(category2,MATCH(TRUE,ISNUMBER(SEARCH(keyword2,M2912)),0))</f>
        <v>Injured</v>
      </c>
      <c r="P2912" s="5" t="str">
        <f t="array" ref="P2912">INDEX(category3,MATCH(TRUE,ISNUMBER(SEARCH(keyword3,M2912)),0))</f>
        <v>Foot</v>
      </c>
      <c r="Q2912" s="5" t="str">
        <f t="array" ref="Q2912">INDEX(category1,MATCH(TRUE,ISNUMBER(SEARCH(keyword1,M2912)),0))</f>
        <v>Breaks and Fractures</v>
      </c>
    </row>
    <row r="2913" spans="1:17" x14ac:dyDescent="0.25">
      <c r="A2913">
        <v>8080</v>
      </c>
      <c r="B2913" s="5" t="s">
        <v>2163</v>
      </c>
      <c r="C2913" s="6">
        <v>1930</v>
      </c>
      <c r="D2913" s="4">
        <v>1</v>
      </c>
      <c r="E2913">
        <v>1200</v>
      </c>
      <c r="F2913" s="1">
        <v>10931</v>
      </c>
      <c r="G2913" s="5" t="s">
        <v>68</v>
      </c>
      <c r="H2913" s="5" t="s">
        <v>69</v>
      </c>
      <c r="I2913" s="5" t="s">
        <v>5964</v>
      </c>
      <c r="J2913" t="s">
        <v>234</v>
      </c>
      <c r="L2913" s="5" t="s">
        <v>5965</v>
      </c>
      <c r="M2913" s="5" t="str">
        <f t="shared" si="45"/>
        <v>. Injured. While holing coal a piece of the stone band in the seam fell and caused a fracture of the shin bone.</v>
      </c>
      <c r="O2913" s="5" t="str">
        <f t="array" ref="O2913">INDEX(category2,MATCH(TRUE,ISNUMBER(SEARCH(keyword2,M2913)),0))</f>
        <v>Injured</v>
      </c>
      <c r="P2913" s="5" t="str">
        <f t="array" ref="P2913">INDEX(category3,MATCH(TRUE,ISNUMBER(SEARCH(keyword3,M2913)),0))</f>
        <v>Leg</v>
      </c>
      <c r="Q2913" s="5" t="str">
        <f t="array" ref="Q2913">INDEX(category1,MATCH(TRUE,ISNUMBER(SEARCH(keyword1,M2913)),0))</f>
        <v>Breaks and Fractures</v>
      </c>
    </row>
    <row r="2914" spans="1:17" x14ac:dyDescent="0.25">
      <c r="A2914">
        <v>5746</v>
      </c>
      <c r="B2914" s="5" t="s">
        <v>5966</v>
      </c>
      <c r="C2914" s="6">
        <v>1930</v>
      </c>
      <c r="D2914" s="4">
        <v>1</v>
      </c>
      <c r="E2914">
        <v>1182</v>
      </c>
      <c r="F2914" s="1">
        <v>10929</v>
      </c>
      <c r="G2914" s="5" t="s">
        <v>900</v>
      </c>
      <c r="H2914" s="5" t="s">
        <v>901</v>
      </c>
      <c r="I2914" s="5" t="s">
        <v>1314</v>
      </c>
      <c r="J2914" t="s">
        <v>902</v>
      </c>
      <c r="L2914" s="5" t="s">
        <v>5967</v>
      </c>
      <c r="M2914" s="5" t="str">
        <f t="shared" si="45"/>
        <v>. Injured.  Overcome by fumes when working in face of level after firing.</v>
      </c>
      <c r="O2914" s="5" t="str">
        <f t="array" ref="O2914">INDEX(category2,MATCH(TRUE,ISNUMBER(SEARCH(keyword2,M2914)),0))</f>
        <v>Injured</v>
      </c>
      <c r="P2914" s="5" t="str">
        <f t="array" ref="P2914">INDEX(category3,MATCH(TRUE,ISNUMBER(SEARCH(keyword3,M2914)),0))</f>
        <v>Head</v>
      </c>
      <c r="Q2914" s="5" t="s">
        <v>20370</v>
      </c>
    </row>
    <row r="2915" spans="1:17" x14ac:dyDescent="0.25">
      <c r="A2915">
        <v>5747</v>
      </c>
      <c r="B2915" s="5" t="s">
        <v>5689</v>
      </c>
      <c r="C2915" s="6">
        <v>1930</v>
      </c>
      <c r="D2915" s="4">
        <v>1</v>
      </c>
      <c r="E2915">
        <v>1182</v>
      </c>
      <c r="F2915" s="1">
        <v>10929</v>
      </c>
      <c r="G2915" s="5" t="s">
        <v>900</v>
      </c>
      <c r="H2915" s="5" t="s">
        <v>901</v>
      </c>
      <c r="I2915" s="5" t="s">
        <v>1314</v>
      </c>
      <c r="J2915" t="s">
        <v>902</v>
      </c>
      <c r="L2915" s="5" t="s">
        <v>5967</v>
      </c>
      <c r="M2915" s="5" t="str">
        <f t="shared" si="45"/>
        <v>. Injured.  Overcome by fumes when working in face of level after firing.</v>
      </c>
      <c r="O2915" s="5" t="str">
        <f t="array" ref="O2915">INDEX(category2,MATCH(TRUE,ISNUMBER(SEARCH(keyword2,M2915)),0))</f>
        <v>Injured</v>
      </c>
      <c r="P2915" s="5" t="str">
        <f t="array" ref="P2915">INDEX(category3,MATCH(TRUE,ISNUMBER(SEARCH(keyword3,M2915)),0))</f>
        <v>Head</v>
      </c>
      <c r="Q2915" s="5" t="s">
        <v>20370</v>
      </c>
    </row>
    <row r="2916" spans="1:17" x14ac:dyDescent="0.25">
      <c r="A2916">
        <v>8099</v>
      </c>
      <c r="B2916" s="5" t="s">
        <v>5968</v>
      </c>
      <c r="C2916" s="6">
        <v>1930</v>
      </c>
      <c r="D2916" s="4">
        <v>1</v>
      </c>
      <c r="E2916">
        <v>1200</v>
      </c>
      <c r="F2916" s="1">
        <v>10925</v>
      </c>
      <c r="G2916" s="5" t="s">
        <v>46</v>
      </c>
      <c r="H2916" s="5" t="s">
        <v>47</v>
      </c>
      <c r="I2916" s="5" t="s">
        <v>287</v>
      </c>
      <c r="J2916" t="s">
        <v>49</v>
      </c>
      <c r="L2916" s="5" t="s">
        <v>2945</v>
      </c>
      <c r="M2916" s="5" t="str">
        <f t="shared" si="45"/>
        <v>. Injured. Broken left leg; fall of coal.</v>
      </c>
      <c r="O2916" s="5" t="str">
        <f t="array" ref="O2916">INDEX(category2,MATCH(TRUE,ISNUMBER(SEARCH(keyword2,M2916)),0))</f>
        <v>Injured</v>
      </c>
      <c r="P2916" s="5" t="str">
        <f t="array" ref="P2916">INDEX(category3,MATCH(TRUE,ISNUMBER(SEARCH(keyword3,M2916)),0))</f>
        <v>Leg</v>
      </c>
      <c r="Q2916" s="5" t="str">
        <f t="array" ref="Q2916">INDEX(category1,MATCH(TRUE,ISNUMBER(SEARCH(keyword1,M2916)),0))</f>
        <v>Falls</v>
      </c>
    </row>
    <row r="2917" spans="1:17" x14ac:dyDescent="0.25">
      <c r="A2917">
        <v>5728</v>
      </c>
      <c r="B2917" s="5" t="s">
        <v>5969</v>
      </c>
      <c r="C2917" s="6">
        <v>1930</v>
      </c>
      <c r="D2917" s="4">
        <v>1</v>
      </c>
      <c r="E2917">
        <v>1181</v>
      </c>
      <c r="F2917" s="1">
        <v>10922</v>
      </c>
      <c r="G2917" s="5" t="s">
        <v>1258</v>
      </c>
      <c r="H2917" s="5" t="s">
        <v>1259</v>
      </c>
      <c r="I2917" s="5" t="s">
        <v>5970</v>
      </c>
      <c r="J2917" t="s">
        <v>5971</v>
      </c>
      <c r="L2917" s="5" t="s">
        <v>5972</v>
      </c>
      <c r="M2917" s="5" t="str">
        <f t="shared" si="45"/>
        <v>. Injured.  Right hand.  When handling old shaft timber.</v>
      </c>
      <c r="O2917" s="5" t="str">
        <f t="array" ref="O2917">INDEX(category2,MATCH(TRUE,ISNUMBER(SEARCH(keyword2,M2917)),0))</f>
        <v>Injured</v>
      </c>
      <c r="P2917" s="5" t="str">
        <f t="array" ref="P2917">INDEX(category3,MATCH(TRUE,ISNUMBER(SEARCH(keyword3,M2917)),0))</f>
        <v>Hand</v>
      </c>
      <c r="Q2917" s="5" t="s">
        <v>20370</v>
      </c>
    </row>
    <row r="2918" spans="1:17" x14ac:dyDescent="0.25">
      <c r="A2918">
        <v>8182</v>
      </c>
      <c r="B2918" s="5" t="s">
        <v>5976</v>
      </c>
      <c r="C2918" s="6">
        <v>1930</v>
      </c>
      <c r="D2918" s="4">
        <v>1</v>
      </c>
      <c r="E2918">
        <v>1204</v>
      </c>
      <c r="F2918" s="1">
        <v>10918</v>
      </c>
      <c r="G2918" s="5" t="s">
        <v>68</v>
      </c>
      <c r="H2918" s="5" t="s">
        <v>69</v>
      </c>
      <c r="I2918" s="5" t="s">
        <v>2235</v>
      </c>
      <c r="J2918" t="s">
        <v>115</v>
      </c>
      <c r="L2918" s="5" t="s">
        <v>5977</v>
      </c>
      <c r="M2918" s="5" t="str">
        <f t="shared" si="45"/>
        <v>. Injured.  Strained his side through slipping on the floor of his working place.</v>
      </c>
      <c r="O2918" s="5" t="str">
        <f t="array" ref="O2918">INDEX(category2,MATCH(TRUE,ISNUMBER(SEARCH(keyword2,M2918)),0))</f>
        <v>Injured</v>
      </c>
      <c r="P2918" s="5" t="s">
        <v>20370</v>
      </c>
      <c r="Q2918" s="5" t="str">
        <f t="array" ref="Q2918">INDEX(category1,MATCH(TRUE,ISNUMBER(SEARCH(keyword1,M2918)),0))</f>
        <v>Sprains and strains</v>
      </c>
    </row>
    <row r="2919" spans="1:17" x14ac:dyDescent="0.25">
      <c r="A2919">
        <v>8209</v>
      </c>
      <c r="B2919" s="5" t="s">
        <v>4200</v>
      </c>
      <c r="C2919" s="6">
        <v>1930</v>
      </c>
      <c r="D2919" s="4">
        <v>1</v>
      </c>
      <c r="E2919">
        <v>1205</v>
      </c>
      <c r="F2919" s="1">
        <v>10918</v>
      </c>
      <c r="G2919" s="5" t="s">
        <v>46</v>
      </c>
      <c r="H2919" s="5" t="s">
        <v>47</v>
      </c>
      <c r="I2919" s="5" t="s">
        <v>48</v>
      </c>
      <c r="J2919" t="s">
        <v>49</v>
      </c>
      <c r="L2919" s="5" t="s">
        <v>5978</v>
      </c>
      <c r="M2919" s="5" t="str">
        <f t="shared" si="45"/>
        <v>. Injured.  Sprained right knee;  fall off barrel.</v>
      </c>
      <c r="O2919" s="5" t="str">
        <f t="array" ref="O2919">INDEX(category2,MATCH(TRUE,ISNUMBER(SEARCH(keyword2,M2919)),0))</f>
        <v>Injured</v>
      </c>
      <c r="P2919" s="5" t="str">
        <f t="array" ref="P2919">INDEX(category3,MATCH(TRUE,ISNUMBER(SEARCH(keyword3,M2919)),0))</f>
        <v>Leg</v>
      </c>
      <c r="Q2919" s="5" t="str">
        <f t="array" ref="Q2919">INDEX(category1,MATCH(TRUE,ISNUMBER(SEARCH(keyword1,M2919)),0))</f>
        <v>Falls</v>
      </c>
    </row>
    <row r="2920" spans="1:17" x14ac:dyDescent="0.25">
      <c r="A2920">
        <v>5716</v>
      </c>
      <c r="B2920" s="5" t="s">
        <v>5979</v>
      </c>
      <c r="C2920" s="6">
        <v>1930</v>
      </c>
      <c r="D2920" s="4">
        <v>1</v>
      </c>
      <c r="E2920">
        <v>1181</v>
      </c>
      <c r="F2920" s="1">
        <v>10917</v>
      </c>
      <c r="G2920" s="5" t="s">
        <v>926</v>
      </c>
      <c r="H2920" s="5" t="s">
        <v>927</v>
      </c>
      <c r="I2920" s="5" t="s">
        <v>4260</v>
      </c>
      <c r="J2920" t="s">
        <v>928</v>
      </c>
      <c r="L2920" s="5" t="s">
        <v>5980</v>
      </c>
      <c r="M2920" s="5" t="str">
        <f t="shared" si="45"/>
        <v>. Injured right ankle.  Fell when hauling on a rope.</v>
      </c>
      <c r="O2920" s="5" t="str">
        <f t="array" ref="O2920">INDEX(category2,MATCH(TRUE,ISNUMBER(SEARCH(keyword2,M2920)),0))</f>
        <v>Injured</v>
      </c>
      <c r="P2920" s="5" t="str">
        <f t="array" ref="P2920">INDEX(category3,MATCH(TRUE,ISNUMBER(SEARCH(keyword3,M2920)),0))</f>
        <v>Foot</v>
      </c>
      <c r="Q2920" s="5" t="str">
        <f t="array" ref="Q2920">INDEX(category1,MATCH(TRUE,ISNUMBER(SEARCH(keyword1,M2920)),0))</f>
        <v>Falls</v>
      </c>
    </row>
    <row r="2921" spans="1:17" x14ac:dyDescent="0.25">
      <c r="A2921">
        <v>8098</v>
      </c>
      <c r="B2921" s="5" t="s">
        <v>2286</v>
      </c>
      <c r="C2921" s="6">
        <v>1930</v>
      </c>
      <c r="D2921" s="4">
        <v>1</v>
      </c>
      <c r="E2921">
        <v>1200</v>
      </c>
      <c r="F2921" s="1">
        <v>10917</v>
      </c>
      <c r="G2921" s="5" t="s">
        <v>46</v>
      </c>
      <c r="H2921" s="5" t="s">
        <v>47</v>
      </c>
      <c r="I2921" s="5" t="s">
        <v>48</v>
      </c>
      <c r="J2921" t="s">
        <v>49</v>
      </c>
      <c r="L2921" s="5" t="s">
        <v>5981</v>
      </c>
      <c r="M2921" s="5" t="str">
        <f t="shared" si="45"/>
        <v>. Injured. Fractured ribs, fall of roof stone.</v>
      </c>
      <c r="O2921" s="5" t="str">
        <f t="array" ref="O2921">INDEX(category2,MATCH(TRUE,ISNUMBER(SEARCH(keyword2,M2921)),0))</f>
        <v>Injured</v>
      </c>
      <c r="P2921" s="5" t="str">
        <f t="array" ref="P2921">INDEX(category3,MATCH(TRUE,ISNUMBER(SEARCH(keyword3,M2921)),0))</f>
        <v>Chest</v>
      </c>
      <c r="Q2921" s="5" t="str">
        <f t="array" ref="Q2921">INDEX(category1,MATCH(TRUE,ISNUMBER(SEARCH(keyword1,M2921)),0))</f>
        <v>Breaks and Fractures</v>
      </c>
    </row>
    <row r="2922" spans="1:17" x14ac:dyDescent="0.25">
      <c r="A2922">
        <v>8153</v>
      </c>
      <c r="B2922" s="5" t="s">
        <v>5982</v>
      </c>
      <c r="C2922" s="6">
        <v>1930</v>
      </c>
      <c r="D2922" s="4">
        <v>1</v>
      </c>
      <c r="E2922">
        <v>1203</v>
      </c>
      <c r="F2922" s="1">
        <v>10913</v>
      </c>
      <c r="G2922" s="5" t="s">
        <v>46</v>
      </c>
      <c r="H2922" s="5" t="s">
        <v>47</v>
      </c>
      <c r="I2922" s="5" t="s">
        <v>48</v>
      </c>
      <c r="J2922" t="s">
        <v>49</v>
      </c>
      <c r="L2922" s="5" t="s">
        <v>5983</v>
      </c>
      <c r="M2922" s="5" t="str">
        <f t="shared" si="45"/>
        <v>. Injured. Strained wrist, spragging skip.</v>
      </c>
      <c r="O2922" s="5" t="str">
        <f t="array" ref="O2922">INDEX(category2,MATCH(TRUE,ISNUMBER(SEARCH(keyword2,M2922)),0))</f>
        <v>Injured</v>
      </c>
      <c r="P2922" s="5" t="str">
        <f t="array" ref="P2922">INDEX(category3,MATCH(TRUE,ISNUMBER(SEARCH(keyword3,M2922)),0))</f>
        <v>Hand</v>
      </c>
      <c r="Q2922" s="5" t="str">
        <f t="array" ref="Q2922">INDEX(category1,MATCH(TRUE,ISNUMBER(SEARCH(keyword1,M2922)),0))</f>
        <v>Sprains and strains</v>
      </c>
    </row>
    <row r="2923" spans="1:17" x14ac:dyDescent="0.25">
      <c r="A2923">
        <v>8154</v>
      </c>
      <c r="B2923" s="5" t="s">
        <v>5271</v>
      </c>
      <c r="C2923" s="6">
        <v>1930</v>
      </c>
      <c r="D2923" s="4">
        <v>1</v>
      </c>
      <c r="E2923">
        <v>1203</v>
      </c>
      <c r="F2923" s="1">
        <v>10913</v>
      </c>
      <c r="G2923" s="5" t="s">
        <v>46</v>
      </c>
      <c r="H2923" s="5" t="s">
        <v>47</v>
      </c>
      <c r="I2923" s="5" t="s">
        <v>287</v>
      </c>
      <c r="J2923" t="s">
        <v>49</v>
      </c>
      <c r="L2923" s="5" t="s">
        <v>5984</v>
      </c>
      <c r="M2923" s="5" t="str">
        <f t="shared" si="45"/>
        <v>. Injured. Strained back, lifting full skip.</v>
      </c>
      <c r="O2923" s="5" t="str">
        <f t="array" ref="O2923">INDEX(category2,MATCH(TRUE,ISNUMBER(SEARCH(keyword2,M2923)),0))</f>
        <v>Injured</v>
      </c>
      <c r="P2923" s="5" t="str">
        <f t="array" ref="P2923">INDEX(category3,MATCH(TRUE,ISNUMBER(SEARCH(keyword3,M2923)),0))</f>
        <v>Back</v>
      </c>
      <c r="Q2923" s="5" t="str">
        <f t="array" ref="Q2923">INDEX(category1,MATCH(TRUE,ISNUMBER(SEARCH(keyword1,M2923)),0))</f>
        <v>Sprains and strains</v>
      </c>
    </row>
    <row r="2924" spans="1:17" x14ac:dyDescent="0.25">
      <c r="A2924">
        <v>8162</v>
      </c>
      <c r="B2924" s="5" t="s">
        <v>5985</v>
      </c>
      <c r="C2924" s="6">
        <v>1930</v>
      </c>
      <c r="D2924" s="4">
        <v>1</v>
      </c>
      <c r="E2924">
        <v>1203</v>
      </c>
      <c r="F2924" s="1">
        <v>10910</v>
      </c>
      <c r="G2924" s="5" t="s">
        <v>68</v>
      </c>
      <c r="H2924" s="5" t="s">
        <v>69</v>
      </c>
      <c r="I2924" s="5" t="s">
        <v>2235</v>
      </c>
      <c r="J2924" t="s">
        <v>115</v>
      </c>
      <c r="L2924" s="5" t="s">
        <v>5986</v>
      </c>
      <c r="M2924" s="5" t="str">
        <f t="shared" si="45"/>
        <v>. Injured fingers of right hand caused through being caught in the gear wheel of a pump.</v>
      </c>
      <c r="O2924" s="5" t="str">
        <f t="array" ref="O2924">INDEX(category2,MATCH(TRUE,ISNUMBER(SEARCH(keyword2,M2924)),0))</f>
        <v>Injured</v>
      </c>
      <c r="P2924" s="5" t="str">
        <f t="array" ref="P2924">INDEX(category3,MATCH(TRUE,ISNUMBER(SEARCH(keyword3,M2924)),0))</f>
        <v>Hand</v>
      </c>
      <c r="Q2924" s="5" t="s">
        <v>20370</v>
      </c>
    </row>
    <row r="2925" spans="1:17" x14ac:dyDescent="0.25">
      <c r="A2925">
        <v>5731</v>
      </c>
      <c r="B2925" s="5" t="s">
        <v>5987</v>
      </c>
      <c r="C2925" s="6">
        <v>1930</v>
      </c>
      <c r="D2925" s="4">
        <v>1</v>
      </c>
      <c r="E2925">
        <v>1181</v>
      </c>
      <c r="F2925" s="1">
        <v>10908</v>
      </c>
      <c r="G2925" s="5" t="s">
        <v>907</v>
      </c>
      <c r="H2925" s="5" t="s">
        <v>908</v>
      </c>
      <c r="I2925" s="5" t="s">
        <v>1318</v>
      </c>
      <c r="J2925" t="s">
        <v>910</v>
      </c>
      <c r="L2925" s="5" t="s">
        <v>5988</v>
      </c>
      <c r="M2925" s="5" t="str">
        <f t="shared" si="45"/>
        <v>. Injured.  Trod on a loose board and sprained his ankle.</v>
      </c>
      <c r="O2925" s="5" t="str">
        <f t="array" ref="O2925">INDEX(category2,MATCH(TRUE,ISNUMBER(SEARCH(keyword2,M2925)),0))</f>
        <v>Injured</v>
      </c>
      <c r="P2925" s="5" t="str">
        <f t="array" ref="P2925">INDEX(category3,MATCH(TRUE,ISNUMBER(SEARCH(keyword3,M2925)),0))</f>
        <v>Foot</v>
      </c>
      <c r="Q2925" s="5" t="str">
        <f t="array" ref="Q2925">INDEX(category1,MATCH(TRUE,ISNUMBER(SEARCH(keyword1,M2925)),0))</f>
        <v>Sprains and strains</v>
      </c>
    </row>
    <row r="2926" spans="1:17" x14ac:dyDescent="0.25">
      <c r="A2926">
        <v>5745</v>
      </c>
      <c r="B2926" s="5" t="s">
        <v>1139</v>
      </c>
      <c r="C2926" s="6">
        <v>1930</v>
      </c>
      <c r="D2926" s="4">
        <v>1</v>
      </c>
      <c r="E2926">
        <v>1182</v>
      </c>
      <c r="F2926" s="1">
        <v>10908</v>
      </c>
      <c r="G2926" s="5" t="s">
        <v>900</v>
      </c>
      <c r="H2926" s="5" t="s">
        <v>901</v>
      </c>
      <c r="I2926" s="5" t="s">
        <v>5515</v>
      </c>
      <c r="J2926" t="s">
        <v>902</v>
      </c>
      <c r="L2926" s="5" t="s">
        <v>5989</v>
      </c>
      <c r="M2926" s="5" t="str">
        <f t="shared" si="45"/>
        <v>. Injured back when loading cement.</v>
      </c>
      <c r="O2926" s="5" t="str">
        <f t="array" ref="O2926">INDEX(category2,MATCH(TRUE,ISNUMBER(SEARCH(keyword2,M2926)),0))</f>
        <v>Injured</v>
      </c>
      <c r="P2926" s="5" t="str">
        <f t="array" ref="P2926">INDEX(category3,MATCH(TRUE,ISNUMBER(SEARCH(keyword3,M2926)),0))</f>
        <v>Back</v>
      </c>
      <c r="Q2926" s="5" t="s">
        <v>20370</v>
      </c>
    </row>
    <row r="2927" spans="1:17" x14ac:dyDescent="0.25">
      <c r="A2927">
        <v>8208</v>
      </c>
      <c r="B2927" s="5" t="s">
        <v>2133</v>
      </c>
      <c r="C2927" s="6">
        <v>1930</v>
      </c>
      <c r="D2927" s="4">
        <v>1</v>
      </c>
      <c r="E2927">
        <v>1205</v>
      </c>
      <c r="F2927" s="1">
        <v>10905</v>
      </c>
      <c r="G2927" s="5" t="s">
        <v>46</v>
      </c>
      <c r="H2927" s="5" t="s">
        <v>47</v>
      </c>
      <c r="I2927" s="5" t="s">
        <v>287</v>
      </c>
      <c r="J2927" t="s">
        <v>49</v>
      </c>
      <c r="L2927" s="5" t="s">
        <v>5990</v>
      </c>
      <c r="M2927" s="5" t="str">
        <f t="shared" si="45"/>
        <v>. Injured.  Jarred right hand hewing coal.</v>
      </c>
      <c r="O2927" s="5" t="str">
        <f t="array" ref="O2927">INDEX(category2,MATCH(TRUE,ISNUMBER(SEARCH(keyword2,M2927)),0))</f>
        <v>Injured</v>
      </c>
      <c r="P2927" s="5" t="str">
        <f t="array" ref="P2927">INDEX(category3,MATCH(TRUE,ISNUMBER(SEARCH(keyword3,M2927)),0))</f>
        <v>Hand</v>
      </c>
      <c r="Q2927" s="5" t="s">
        <v>20370</v>
      </c>
    </row>
    <row r="2928" spans="1:17" x14ac:dyDescent="0.25">
      <c r="A2928">
        <v>8134</v>
      </c>
      <c r="B2928" s="5" t="s">
        <v>5991</v>
      </c>
      <c r="C2928" s="6">
        <v>1930</v>
      </c>
      <c r="D2928" s="4">
        <v>1</v>
      </c>
      <c r="E2928">
        <v>1202</v>
      </c>
      <c r="F2928" s="1">
        <v>10904</v>
      </c>
      <c r="G2928" s="5" t="s">
        <v>138</v>
      </c>
      <c r="H2928" s="5" t="s">
        <v>139</v>
      </c>
      <c r="I2928" s="5" t="s">
        <v>140</v>
      </c>
      <c r="J2928" t="s">
        <v>141</v>
      </c>
      <c r="L2928" s="5" t="s">
        <v>5992</v>
      </c>
      <c r="M2928" s="5" t="str">
        <f t="shared" si="45"/>
        <v>. Injured. Jarred right elbow; bumped by skip.</v>
      </c>
      <c r="O2928" s="5" t="str">
        <f t="array" ref="O2928">INDEX(category2,MATCH(TRUE,ISNUMBER(SEARCH(keyword2,M2928)),0))</f>
        <v>Injured</v>
      </c>
      <c r="P2928" s="5" t="str">
        <f t="array" ref="P2928">INDEX(category3,MATCH(TRUE,ISNUMBER(SEARCH(keyword3,M2928)),0))</f>
        <v>Arm</v>
      </c>
      <c r="Q2928" s="5" t="s">
        <v>20370</v>
      </c>
    </row>
    <row r="2929" spans="1:17" x14ac:dyDescent="0.25">
      <c r="A2929">
        <v>8089</v>
      </c>
      <c r="B2929" s="5" t="s">
        <v>5993</v>
      </c>
      <c r="C2929" s="6">
        <v>1930</v>
      </c>
      <c r="D2929" s="4">
        <v>1</v>
      </c>
      <c r="E2929">
        <v>1200</v>
      </c>
      <c r="F2929" s="1">
        <v>10903</v>
      </c>
      <c r="G2929" s="5" t="s">
        <v>138</v>
      </c>
      <c r="H2929" s="5" t="s">
        <v>139</v>
      </c>
      <c r="I2929" s="5" t="s">
        <v>1744</v>
      </c>
      <c r="J2929" t="s">
        <v>1745</v>
      </c>
      <c r="L2929" s="5" t="s">
        <v>5994</v>
      </c>
      <c r="M2929" s="5" t="str">
        <f t="shared" si="45"/>
        <v>. Injured. Scalp wound through fall of coal.</v>
      </c>
      <c r="O2929" s="5" t="str">
        <f t="array" ref="O2929">INDEX(category2,MATCH(TRUE,ISNUMBER(SEARCH(keyword2,M2929)),0))</f>
        <v>Injured</v>
      </c>
      <c r="P2929" s="5" t="str">
        <f t="array" ref="P2929">INDEX(category3,MATCH(TRUE,ISNUMBER(SEARCH(keyword3,M2929)),0))</f>
        <v>Head</v>
      </c>
      <c r="Q2929" s="5" t="str">
        <f t="array" ref="Q2929">INDEX(category1,MATCH(TRUE,ISNUMBER(SEARCH(keyword1,M2929)),0))</f>
        <v>Cuts and Wounds</v>
      </c>
    </row>
    <row r="2930" spans="1:17" x14ac:dyDescent="0.25">
      <c r="A2930">
        <v>8219</v>
      </c>
      <c r="B2930" s="5" t="s">
        <v>5995</v>
      </c>
      <c r="C2930" s="6">
        <v>1930</v>
      </c>
      <c r="D2930" s="4">
        <v>1</v>
      </c>
      <c r="E2930">
        <v>1206</v>
      </c>
      <c r="F2930" s="1">
        <v>10896</v>
      </c>
      <c r="G2930" s="5" t="s">
        <v>68</v>
      </c>
      <c r="H2930" s="5" t="s">
        <v>69</v>
      </c>
      <c r="I2930" s="5" t="s">
        <v>348</v>
      </c>
      <c r="J2930" t="s">
        <v>295</v>
      </c>
      <c r="L2930" s="5" t="s">
        <v>5996</v>
      </c>
      <c r="M2930" s="5" t="str">
        <f t="shared" si="45"/>
        <v>. Injured back,  caused through falling off a ladder on to a line of steam pipes.</v>
      </c>
      <c r="O2930" s="5" t="str">
        <f t="array" ref="O2930">INDEX(category2,MATCH(TRUE,ISNUMBER(SEARCH(keyword2,M2930)),0))</f>
        <v>Injured</v>
      </c>
      <c r="P2930" s="5" t="str">
        <f t="array" ref="P2930">INDEX(category3,MATCH(TRUE,ISNUMBER(SEARCH(keyword3,M2930)),0))</f>
        <v>Back</v>
      </c>
      <c r="Q2930" s="5" t="str">
        <f t="array" ref="Q2930">INDEX(category1,MATCH(TRUE,ISNUMBER(SEARCH(keyword1,M2930)),0))</f>
        <v>Falls</v>
      </c>
    </row>
    <row r="2931" spans="1:17" x14ac:dyDescent="0.25">
      <c r="A2931">
        <v>5751</v>
      </c>
      <c r="B2931" s="5" t="s">
        <v>5997</v>
      </c>
      <c r="C2931" s="6">
        <v>1930</v>
      </c>
      <c r="D2931" s="4">
        <v>1</v>
      </c>
      <c r="E2931">
        <v>1182</v>
      </c>
      <c r="F2931" s="1">
        <v>10894</v>
      </c>
      <c r="G2931" s="5" t="s">
        <v>1536</v>
      </c>
      <c r="H2931" s="5" t="s">
        <v>1537</v>
      </c>
      <c r="I2931" s="5" t="s">
        <v>5998</v>
      </c>
      <c r="J2931" t="s">
        <v>5530</v>
      </c>
      <c r="L2931" s="5" t="s">
        <v>5999</v>
      </c>
      <c r="M2931" s="5" t="str">
        <f t="shared" si="45"/>
        <v>. Killed.  When working out some loose stone with a pick he lost his balance and fell from the ledge on which he was standing to another bench 20 ft. lower, from which he rolled.  Dead when picked up.</v>
      </c>
      <c r="O2931" s="5" t="str">
        <f t="array" ref="O2931">INDEX(category2,MATCH(TRUE,ISNUMBER(SEARCH(keyword2,M2931)),0))</f>
        <v>Dead</v>
      </c>
      <c r="P2931" s="5" t="s">
        <v>20370</v>
      </c>
      <c r="Q2931" s="5" t="str">
        <f t="array" ref="Q2931">INDEX(category1,MATCH(TRUE,ISNUMBER(SEARCH(keyword1,M2931)),0))</f>
        <v>Falls</v>
      </c>
    </row>
    <row r="2932" spans="1:17" x14ac:dyDescent="0.25">
      <c r="A2932">
        <v>8097</v>
      </c>
      <c r="B2932" s="5" t="s">
        <v>6000</v>
      </c>
      <c r="C2932" s="6">
        <v>1930</v>
      </c>
      <c r="D2932" s="4">
        <v>1</v>
      </c>
      <c r="E2932">
        <v>1200</v>
      </c>
      <c r="F2932" s="1">
        <v>10894</v>
      </c>
      <c r="G2932" s="5" t="s">
        <v>46</v>
      </c>
      <c r="H2932" s="5" t="s">
        <v>47</v>
      </c>
      <c r="I2932" s="5" t="s">
        <v>287</v>
      </c>
      <c r="J2932" t="s">
        <v>49</v>
      </c>
      <c r="L2932" s="5" t="s">
        <v>6001</v>
      </c>
      <c r="M2932" s="5" t="str">
        <f t="shared" si="45"/>
        <v>. Injured. Septic leg; injured by fall of coal.</v>
      </c>
      <c r="O2932" s="5" t="str">
        <f t="array" ref="O2932">INDEX(category2,MATCH(TRUE,ISNUMBER(SEARCH(keyword2,M2932)),0))</f>
        <v>Injured</v>
      </c>
      <c r="P2932" s="5" t="str">
        <f t="array" ref="P2932">INDEX(category3,MATCH(TRUE,ISNUMBER(SEARCH(keyword3,M2932)),0))</f>
        <v>Leg</v>
      </c>
      <c r="Q2932" s="5" t="str">
        <f t="array" ref="Q2932">INDEX(category1,MATCH(TRUE,ISNUMBER(SEARCH(keyword1,M2932)),0))</f>
        <v>Falls</v>
      </c>
    </row>
    <row r="2933" spans="1:17" x14ac:dyDescent="0.25">
      <c r="A2933">
        <v>5730</v>
      </c>
      <c r="B2933" s="5" t="s">
        <v>6002</v>
      </c>
      <c r="C2933" s="6">
        <v>1930</v>
      </c>
      <c r="D2933" s="4">
        <v>1</v>
      </c>
      <c r="E2933">
        <v>1181</v>
      </c>
      <c r="F2933" s="1">
        <v>10892</v>
      </c>
      <c r="G2933" s="5" t="s">
        <v>907</v>
      </c>
      <c r="H2933" s="5" t="s">
        <v>908</v>
      </c>
      <c r="I2933" s="5" t="s">
        <v>1318</v>
      </c>
      <c r="J2933" t="s">
        <v>910</v>
      </c>
      <c r="L2933" s="5" t="s">
        <v>6003</v>
      </c>
      <c r="M2933" s="5" t="str">
        <f t="shared" si="45"/>
        <v>. Injured.  When handling lead bullion a bar fell on his foot, crushing it.</v>
      </c>
      <c r="O2933" s="5" t="str">
        <f t="array" ref="O2933">INDEX(category2,MATCH(TRUE,ISNUMBER(SEARCH(keyword2,M2933)),0))</f>
        <v>Injured</v>
      </c>
      <c r="P2933" s="5" t="str">
        <f t="array" ref="P2933">INDEX(category3,MATCH(TRUE,ISNUMBER(SEARCH(keyword3,M2933)),0))</f>
        <v>Foot</v>
      </c>
      <c r="Q2933" s="5" t="str">
        <f t="array" ref="Q2933">INDEX(category1,MATCH(TRUE,ISNUMBER(SEARCH(keyword1,M2933)),0))</f>
        <v>Smashed/Crushed</v>
      </c>
    </row>
    <row r="2934" spans="1:17" x14ac:dyDescent="0.25">
      <c r="A2934">
        <v>5715</v>
      </c>
      <c r="B2934" s="5" t="s">
        <v>6004</v>
      </c>
      <c r="C2934" s="6">
        <v>1930</v>
      </c>
      <c r="D2934" s="4">
        <v>1</v>
      </c>
      <c r="E2934">
        <v>1181</v>
      </c>
      <c r="F2934" s="1">
        <v>10889</v>
      </c>
      <c r="G2934" s="5" t="s">
        <v>1331</v>
      </c>
      <c r="H2934" s="5" t="s">
        <v>1332</v>
      </c>
      <c r="I2934" s="5" t="s">
        <v>5947</v>
      </c>
      <c r="J2934" t="s">
        <v>1333</v>
      </c>
      <c r="L2934" s="5" t="s">
        <v>6005</v>
      </c>
      <c r="M2934" s="5" t="str">
        <f t="shared" si="45"/>
        <v>. Injured.  Head.  Limb of tree fell when chopping it down.</v>
      </c>
      <c r="O2934" s="5" t="str">
        <f t="array" ref="O2934">INDEX(category2,MATCH(TRUE,ISNUMBER(SEARCH(keyword2,M2934)),0))</f>
        <v>Injured</v>
      </c>
      <c r="P2934" s="5" t="str">
        <f t="array" ref="P2934">INDEX(category3,MATCH(TRUE,ISNUMBER(SEARCH(keyword3,M2934)),0))</f>
        <v>Head</v>
      </c>
      <c r="Q2934" s="5" t="str">
        <f t="array" ref="Q2934">INDEX(category1,MATCH(TRUE,ISNUMBER(SEARCH(keyword1,M2934)),0))</f>
        <v>Falls</v>
      </c>
    </row>
    <row r="2935" spans="1:17" x14ac:dyDescent="0.25">
      <c r="A2935">
        <v>8152</v>
      </c>
      <c r="B2935" s="5" t="s">
        <v>6006</v>
      </c>
      <c r="C2935" s="6">
        <v>1930</v>
      </c>
      <c r="D2935" s="4">
        <v>1</v>
      </c>
      <c r="E2935">
        <v>1203</v>
      </c>
      <c r="F2935" s="1">
        <v>10889</v>
      </c>
      <c r="G2935" s="5" t="s">
        <v>46</v>
      </c>
      <c r="H2935" s="5" t="s">
        <v>47</v>
      </c>
      <c r="I2935" s="5" t="s">
        <v>287</v>
      </c>
      <c r="J2935" t="s">
        <v>49</v>
      </c>
      <c r="L2935" s="5" t="s">
        <v>6007</v>
      </c>
      <c r="M2935" s="5" t="str">
        <f t="shared" si="45"/>
        <v>. Injured. Strained back, lifting skip.</v>
      </c>
      <c r="O2935" s="5" t="str">
        <f t="array" ref="O2935">INDEX(category2,MATCH(TRUE,ISNUMBER(SEARCH(keyword2,M2935)),0))</f>
        <v>Injured</v>
      </c>
      <c r="P2935" s="5" t="str">
        <f t="array" ref="P2935">INDEX(category3,MATCH(TRUE,ISNUMBER(SEARCH(keyword3,M2935)),0))</f>
        <v>Back</v>
      </c>
      <c r="Q2935" s="5" t="str">
        <f t="array" ref="Q2935">INDEX(category1,MATCH(TRUE,ISNUMBER(SEARCH(keyword1,M2935)),0))</f>
        <v>Sprains and strains</v>
      </c>
    </row>
    <row r="2936" spans="1:17" x14ac:dyDescent="0.25">
      <c r="A2936">
        <v>8086</v>
      </c>
      <c r="B2936" s="5" t="s">
        <v>6008</v>
      </c>
      <c r="C2936" s="6">
        <v>1930</v>
      </c>
      <c r="D2936" s="4">
        <v>1</v>
      </c>
      <c r="E2936">
        <v>1200</v>
      </c>
      <c r="F2936" s="1">
        <v>10888</v>
      </c>
      <c r="G2936" s="5" t="s">
        <v>52</v>
      </c>
      <c r="H2936" s="5" t="s">
        <v>53</v>
      </c>
      <c r="I2936" s="5" t="s">
        <v>1418</v>
      </c>
      <c r="J2936" t="s">
        <v>55</v>
      </c>
      <c r="L2936" s="5" t="s">
        <v>6009</v>
      </c>
      <c r="M2936" s="5" t="str">
        <f t="shared" si="45"/>
        <v>. Injured. When getting coal a piece fell and jammed his hand against a prop, lacerations.</v>
      </c>
      <c r="O2936" s="5" t="str">
        <f t="array" ref="O2936">INDEX(category2,MATCH(TRUE,ISNUMBER(SEARCH(keyword2,M2936)),0))</f>
        <v>Injured</v>
      </c>
      <c r="P2936" s="5" t="str">
        <f t="array" ref="P2936">INDEX(category3,MATCH(TRUE,ISNUMBER(SEARCH(keyword3,M2936)),0))</f>
        <v>Hand</v>
      </c>
      <c r="Q2936" s="5" t="str">
        <f t="array" ref="Q2936">INDEX(category1,MATCH(TRUE,ISNUMBER(SEARCH(keyword1,M2936)),0))</f>
        <v>Cuts and Wounds</v>
      </c>
    </row>
    <row r="2937" spans="1:17" x14ac:dyDescent="0.25">
      <c r="A2937">
        <v>8090</v>
      </c>
      <c r="B2937" s="5" t="s">
        <v>6010</v>
      </c>
      <c r="C2937" s="6">
        <v>1930</v>
      </c>
      <c r="D2937" s="4">
        <v>1</v>
      </c>
      <c r="E2937">
        <v>1200</v>
      </c>
      <c r="F2937" s="1">
        <v>10888</v>
      </c>
      <c r="G2937" s="5" t="s">
        <v>138</v>
      </c>
      <c r="H2937" s="5" t="s">
        <v>139</v>
      </c>
      <c r="I2937" s="5" t="s">
        <v>140</v>
      </c>
      <c r="J2937" t="s">
        <v>141</v>
      </c>
      <c r="L2937" s="5" t="s">
        <v>6011</v>
      </c>
      <c r="M2937" s="5" t="str">
        <f t="shared" si="45"/>
        <v>. Injured. Wounds on back; fall of coal.</v>
      </c>
      <c r="O2937" s="5" t="str">
        <f t="array" ref="O2937">INDEX(category2,MATCH(TRUE,ISNUMBER(SEARCH(keyword2,M2937)),0))</f>
        <v>Injured</v>
      </c>
      <c r="P2937" s="5" t="str">
        <f t="array" ref="P2937">INDEX(category3,MATCH(TRUE,ISNUMBER(SEARCH(keyword3,M2937)),0))</f>
        <v>Back</v>
      </c>
      <c r="Q2937" s="5" t="str">
        <f t="array" ref="Q2937">INDEX(category1,MATCH(TRUE,ISNUMBER(SEARCH(keyword1,M2937)),0))</f>
        <v>Cuts and Wounds</v>
      </c>
    </row>
    <row r="2938" spans="1:17" x14ac:dyDescent="0.25">
      <c r="A2938">
        <v>8207</v>
      </c>
      <c r="B2938" s="5" t="s">
        <v>5340</v>
      </c>
      <c r="C2938" s="6">
        <v>1930</v>
      </c>
      <c r="D2938" s="4">
        <v>1</v>
      </c>
      <c r="E2938">
        <v>1205</v>
      </c>
      <c r="F2938" s="1">
        <v>10884</v>
      </c>
      <c r="G2938" s="5" t="s">
        <v>46</v>
      </c>
      <c r="H2938" s="5" t="s">
        <v>47</v>
      </c>
      <c r="I2938" s="5" t="s">
        <v>48</v>
      </c>
      <c r="J2938" t="s">
        <v>49</v>
      </c>
      <c r="L2938" s="5" t="s">
        <v>6012</v>
      </c>
      <c r="M2938" s="5" t="str">
        <f t="shared" si="45"/>
        <v>. Injured.  Contusion of right toe;  prop fell on toe.</v>
      </c>
      <c r="O2938" s="5" t="str">
        <f t="array" ref="O2938">INDEX(category2,MATCH(TRUE,ISNUMBER(SEARCH(keyword2,M2938)),0))</f>
        <v>Injured</v>
      </c>
      <c r="P2938" s="5" t="str">
        <f t="array" ref="P2938">INDEX(category3,MATCH(TRUE,ISNUMBER(SEARCH(keyword3,M2938)),0))</f>
        <v>Foot</v>
      </c>
      <c r="Q2938" s="5" t="str">
        <f t="array" ref="Q2938">INDEX(category1,MATCH(TRUE,ISNUMBER(SEARCH(keyword1,M2938)),0))</f>
        <v>Falls</v>
      </c>
    </row>
    <row r="2939" spans="1:17" x14ac:dyDescent="0.25">
      <c r="A2939">
        <v>8220</v>
      </c>
      <c r="B2939" s="5" t="s">
        <v>6013</v>
      </c>
      <c r="C2939" s="6">
        <v>1930</v>
      </c>
      <c r="D2939" s="4">
        <v>1</v>
      </c>
      <c r="E2939">
        <v>1206</v>
      </c>
      <c r="F2939" s="1">
        <v>10884</v>
      </c>
      <c r="G2939" s="5" t="s">
        <v>68</v>
      </c>
      <c r="H2939" s="5" t="s">
        <v>69</v>
      </c>
      <c r="I2939" s="5" t="s">
        <v>871</v>
      </c>
      <c r="J2939" t="s">
        <v>497</v>
      </c>
      <c r="L2939" s="5" t="s">
        <v>6014</v>
      </c>
      <c r="M2939" s="5" t="str">
        <f t="shared" si="45"/>
        <v>. Injured.  While shifting heavy timber a  prop rolled on to his right hand, causing injury to the first and second fingers of left hand.</v>
      </c>
      <c r="O2939" s="5" t="str">
        <f t="array" ref="O2939">INDEX(category2,MATCH(TRUE,ISNUMBER(SEARCH(keyword2,M2939)),0))</f>
        <v>Injured</v>
      </c>
      <c r="P2939" s="5" t="str">
        <f t="array" ref="P2939">INDEX(category3,MATCH(TRUE,ISNUMBER(SEARCH(keyword3,M2939)),0))</f>
        <v>Hand</v>
      </c>
      <c r="Q2939" s="5" t="s">
        <v>20370</v>
      </c>
    </row>
    <row r="2940" spans="1:17" x14ac:dyDescent="0.25">
      <c r="A2940">
        <v>8206</v>
      </c>
      <c r="B2940" s="5" t="s">
        <v>1950</v>
      </c>
      <c r="C2940" s="6">
        <v>1930</v>
      </c>
      <c r="D2940" s="4">
        <v>1</v>
      </c>
      <c r="E2940">
        <v>1205</v>
      </c>
      <c r="F2940" s="1">
        <v>10882</v>
      </c>
      <c r="G2940" s="5" t="s">
        <v>46</v>
      </c>
      <c r="H2940" s="5" t="s">
        <v>47</v>
      </c>
      <c r="I2940" s="5" t="s">
        <v>48</v>
      </c>
      <c r="J2940" t="s">
        <v>49</v>
      </c>
      <c r="L2940" s="5" t="s">
        <v>6015</v>
      </c>
      <c r="M2940" s="5" t="str">
        <f t="shared" si="45"/>
        <v>. Injured.   Sprained left knee;  fell on piece of coal.</v>
      </c>
      <c r="O2940" s="5" t="str">
        <f t="array" ref="O2940">INDEX(category2,MATCH(TRUE,ISNUMBER(SEARCH(keyword2,M2940)),0))</f>
        <v>Injured</v>
      </c>
      <c r="P2940" s="5" t="str">
        <f t="array" ref="P2940">INDEX(category3,MATCH(TRUE,ISNUMBER(SEARCH(keyword3,M2940)),0))</f>
        <v>Leg</v>
      </c>
      <c r="Q2940" s="5" t="str">
        <f t="array" ref="Q2940">INDEX(category1,MATCH(TRUE,ISNUMBER(SEARCH(keyword1,M2940)),0))</f>
        <v>Falls</v>
      </c>
    </row>
    <row r="2941" spans="1:17" x14ac:dyDescent="0.25">
      <c r="A2941">
        <v>5695</v>
      </c>
      <c r="B2941" s="5" t="s">
        <v>6016</v>
      </c>
      <c r="C2941" s="6">
        <v>1930</v>
      </c>
      <c r="D2941" s="4">
        <v>1</v>
      </c>
      <c r="E2941">
        <v>1180</v>
      </c>
      <c r="F2941" s="1">
        <v>10881</v>
      </c>
      <c r="G2941" s="5" t="s">
        <v>1258</v>
      </c>
      <c r="H2941" s="5" t="s">
        <v>1259</v>
      </c>
      <c r="I2941" s="5" t="s">
        <v>5970</v>
      </c>
      <c r="J2941" t="s">
        <v>5971</v>
      </c>
      <c r="L2941" s="5" t="s">
        <v>6017</v>
      </c>
      <c r="M2941" s="5" t="str">
        <f t="shared" si="45"/>
        <v>. Injured.  When repairing shaft a wallplate with a nail in it slipped and inflicted a nasty wound on his left thumb..</v>
      </c>
      <c r="O2941" s="5" t="str">
        <f t="array" ref="O2941">INDEX(category2,MATCH(TRUE,ISNUMBER(SEARCH(keyword2,M2941)),0))</f>
        <v>Injured</v>
      </c>
      <c r="P2941" s="5" t="str">
        <f t="array" ref="P2941">INDEX(category3,MATCH(TRUE,ISNUMBER(SEARCH(keyword3,M2941)),0))</f>
        <v>Hand</v>
      </c>
      <c r="Q2941" s="5" t="str">
        <f t="array" ref="Q2941">INDEX(category1,MATCH(TRUE,ISNUMBER(SEARCH(keyword1,M2941)),0))</f>
        <v>Cuts and Wounds</v>
      </c>
    </row>
    <row r="2942" spans="1:17" x14ac:dyDescent="0.25">
      <c r="A2942">
        <v>8218</v>
      </c>
      <c r="B2942" s="5" t="s">
        <v>6018</v>
      </c>
      <c r="C2942" s="6">
        <v>1930</v>
      </c>
      <c r="D2942" s="4">
        <v>1</v>
      </c>
      <c r="E2942">
        <v>1206</v>
      </c>
      <c r="F2942" s="1">
        <v>10881</v>
      </c>
      <c r="G2942" s="5" t="s">
        <v>68</v>
      </c>
      <c r="H2942" s="5" t="s">
        <v>69</v>
      </c>
      <c r="I2942" s="5" t="s">
        <v>6019</v>
      </c>
      <c r="J2942" t="s">
        <v>6020</v>
      </c>
      <c r="L2942" s="5" t="s">
        <v>6021</v>
      </c>
      <c r="M2942" s="5" t="str">
        <f t="shared" si="45"/>
        <v>. Injured.   While uncoupling hoppers a coupling fell on his finger, crushing it.</v>
      </c>
      <c r="O2942" s="5" t="str">
        <f t="array" ref="O2942">INDEX(category2,MATCH(TRUE,ISNUMBER(SEARCH(keyword2,M2942)),0))</f>
        <v>Injured</v>
      </c>
      <c r="P2942" s="5" t="str">
        <f t="array" ref="P2942">INDEX(category3,MATCH(TRUE,ISNUMBER(SEARCH(keyword3,M2942)),0))</f>
        <v>Hand</v>
      </c>
      <c r="Q2942" s="5" t="str">
        <f t="array" ref="Q2942">INDEX(category1,MATCH(TRUE,ISNUMBER(SEARCH(keyword1,M2942)),0))</f>
        <v>Smashed/Crushed</v>
      </c>
    </row>
    <row r="2943" spans="1:17" x14ac:dyDescent="0.25">
      <c r="A2943">
        <v>8096</v>
      </c>
      <c r="B2943" s="5" t="s">
        <v>6022</v>
      </c>
      <c r="C2943" s="6">
        <v>1930</v>
      </c>
      <c r="D2943" s="4">
        <v>1</v>
      </c>
      <c r="E2943">
        <v>1200</v>
      </c>
      <c r="F2943" s="1">
        <v>10880</v>
      </c>
      <c r="G2943" s="5" t="s">
        <v>46</v>
      </c>
      <c r="H2943" s="5" t="s">
        <v>47</v>
      </c>
      <c r="I2943" s="5" t="s">
        <v>48</v>
      </c>
      <c r="J2943" t="s">
        <v>49</v>
      </c>
      <c r="L2943" s="5" t="s">
        <v>6023</v>
      </c>
      <c r="M2943" s="5" t="str">
        <f t="shared" si="45"/>
        <v>. Killed. Fractured skull; fall of stone.</v>
      </c>
      <c r="O2943" s="5" t="str">
        <f t="array" ref="O2943">INDEX(category2,MATCH(TRUE,ISNUMBER(SEARCH(keyword2,M2943)),0))</f>
        <v>Dead</v>
      </c>
      <c r="P2943" s="5" t="str">
        <f t="array" ref="P2943">INDEX(category3,MATCH(TRUE,ISNUMBER(SEARCH(keyword3,M2943)),0))</f>
        <v>Head</v>
      </c>
      <c r="Q2943" s="5" t="str">
        <f t="array" ref="Q2943">INDEX(category1,MATCH(TRUE,ISNUMBER(SEARCH(keyword1,M2943)),0))</f>
        <v>Breaks and Fractures</v>
      </c>
    </row>
    <row r="2944" spans="1:17" x14ac:dyDescent="0.25">
      <c r="A2944">
        <v>8130</v>
      </c>
      <c r="B2944" s="5" t="s">
        <v>819</v>
      </c>
      <c r="C2944" s="6">
        <v>1930</v>
      </c>
      <c r="D2944" s="4">
        <v>1</v>
      </c>
      <c r="E2944">
        <v>1202</v>
      </c>
      <c r="F2944" s="1">
        <v>10877</v>
      </c>
      <c r="G2944" s="5" t="s">
        <v>106</v>
      </c>
      <c r="H2944" s="5" t="s">
        <v>107</v>
      </c>
      <c r="I2944" s="5" t="s">
        <v>290</v>
      </c>
      <c r="J2944" t="s">
        <v>291</v>
      </c>
      <c r="L2944" s="5" t="s">
        <v>6024</v>
      </c>
      <c r="M2944" s="5" t="str">
        <f t="shared" si="45"/>
        <v>. Injured. Arm broken when turning an empty wagon out of the way of full one.</v>
      </c>
      <c r="O2944" s="5" t="str">
        <f t="array" ref="O2944">INDEX(category2,MATCH(TRUE,ISNUMBER(SEARCH(keyword2,M2944)),0))</f>
        <v>Injured</v>
      </c>
      <c r="P2944" s="5" t="str">
        <f t="array" ref="P2944">INDEX(category3,MATCH(TRUE,ISNUMBER(SEARCH(keyword3,M2944)),0))</f>
        <v>Arm</v>
      </c>
      <c r="Q2944" s="5" t="str">
        <f t="array" ref="Q2944">INDEX(category1,MATCH(TRUE,ISNUMBER(SEARCH(keyword1,M2944)),0))</f>
        <v>Breaks and Fractures</v>
      </c>
    </row>
    <row r="2945" spans="1:17" x14ac:dyDescent="0.25">
      <c r="A2945">
        <v>8181</v>
      </c>
      <c r="B2945" s="5" t="s">
        <v>6025</v>
      </c>
      <c r="C2945" s="6">
        <v>1930</v>
      </c>
      <c r="D2945" s="4">
        <v>1</v>
      </c>
      <c r="E2945">
        <v>1204</v>
      </c>
      <c r="F2945" s="1">
        <v>10877</v>
      </c>
      <c r="G2945" s="5" t="s">
        <v>68</v>
      </c>
      <c r="H2945" s="5" t="s">
        <v>69</v>
      </c>
      <c r="I2945" s="5" t="s">
        <v>3288</v>
      </c>
      <c r="J2945" t="s">
        <v>218</v>
      </c>
      <c r="L2945" s="5" t="s">
        <v>6026</v>
      </c>
      <c r="M2945" s="5" t="str">
        <f t="shared" si="45"/>
        <v>. Injured.  Strained the muscles of his back while shovelling coal.</v>
      </c>
      <c r="O2945" s="5" t="str">
        <f t="array" ref="O2945">INDEX(category2,MATCH(TRUE,ISNUMBER(SEARCH(keyword2,M2945)),0))</f>
        <v>Injured</v>
      </c>
      <c r="P2945" s="5" t="str">
        <f t="array" ref="P2945">INDEX(category3,MATCH(TRUE,ISNUMBER(SEARCH(keyword3,M2945)),0))</f>
        <v>Back</v>
      </c>
      <c r="Q2945" s="5" t="str">
        <f t="array" ref="Q2945">INDEX(category1,MATCH(TRUE,ISNUMBER(SEARCH(keyword1,M2945)),0))</f>
        <v>Sprains and strains</v>
      </c>
    </row>
    <row r="2946" spans="1:17" x14ac:dyDescent="0.25">
      <c r="A2946">
        <v>5744</v>
      </c>
      <c r="B2946" s="5" t="s">
        <v>5969</v>
      </c>
      <c r="C2946" s="6">
        <v>1930</v>
      </c>
      <c r="D2946" s="4">
        <v>1</v>
      </c>
      <c r="E2946">
        <v>1182</v>
      </c>
      <c r="F2946" s="1">
        <v>10876</v>
      </c>
      <c r="G2946" s="5" t="s">
        <v>900</v>
      </c>
      <c r="H2946" s="5" t="s">
        <v>901</v>
      </c>
      <c r="I2946" s="5" t="s">
        <v>5515</v>
      </c>
      <c r="J2946" t="s">
        <v>902</v>
      </c>
      <c r="L2946" s="5" t="s">
        <v>6027</v>
      </c>
      <c r="M2946" s="5" t="str">
        <f t="shared" si="45"/>
        <v>. Injured.  Finger.  When loading stone into truck.</v>
      </c>
      <c r="O2946" s="5" t="str">
        <f t="array" ref="O2946">INDEX(category2,MATCH(TRUE,ISNUMBER(SEARCH(keyword2,M2946)),0))</f>
        <v>Injured</v>
      </c>
      <c r="P2946" s="5" t="str">
        <f t="array" ref="P2946">INDEX(category3,MATCH(TRUE,ISNUMBER(SEARCH(keyword3,M2946)),0))</f>
        <v>Hand</v>
      </c>
      <c r="Q2946" s="5" t="s">
        <v>20370</v>
      </c>
    </row>
    <row r="2947" spans="1:17" x14ac:dyDescent="0.25">
      <c r="A2947">
        <v>8194</v>
      </c>
      <c r="B2947" s="5" t="s">
        <v>6028</v>
      </c>
      <c r="C2947" s="6">
        <v>1930</v>
      </c>
      <c r="D2947" s="4">
        <v>1</v>
      </c>
      <c r="E2947">
        <v>1205</v>
      </c>
      <c r="F2947" s="1">
        <v>10875</v>
      </c>
      <c r="G2947" s="5" t="s">
        <v>52</v>
      </c>
      <c r="H2947" s="5" t="s">
        <v>53</v>
      </c>
      <c r="I2947" s="5" t="s">
        <v>3876</v>
      </c>
      <c r="J2947" t="s">
        <v>147</v>
      </c>
      <c r="L2947" s="5" t="s">
        <v>6029</v>
      </c>
      <c r="M2947" s="5" t="str">
        <f t="shared" ref="M2947:M3010" si="46">CONCATENATE(K2947&amp;". "&amp;L2947)</f>
        <v>. Injured.   Struck a pick point into his foot.</v>
      </c>
      <c r="O2947" s="5" t="str">
        <f t="array" ref="O2947">INDEX(category2,MATCH(TRUE,ISNUMBER(SEARCH(keyword2,M2947)),0))</f>
        <v>Injured</v>
      </c>
      <c r="P2947" s="5" t="str">
        <f t="array" ref="P2947">INDEX(category3,MATCH(TRUE,ISNUMBER(SEARCH(keyword3,M2947)),0))</f>
        <v>Foot</v>
      </c>
      <c r="Q2947" s="5" t="str">
        <f t="array" ref="Q2947">INDEX(category1,MATCH(TRUE,ISNUMBER(SEARCH(keyword1,M2947)),0))</f>
        <v>Cuts and Wounds</v>
      </c>
    </row>
    <row r="2948" spans="1:17" x14ac:dyDescent="0.25">
      <c r="A2948">
        <v>8205</v>
      </c>
      <c r="B2948" s="5" t="s">
        <v>3011</v>
      </c>
      <c r="C2948" s="6">
        <v>1930</v>
      </c>
      <c r="D2948" s="4">
        <v>1</v>
      </c>
      <c r="E2948">
        <v>1205</v>
      </c>
      <c r="F2948" s="1">
        <v>10875</v>
      </c>
      <c r="G2948" s="5" t="s">
        <v>46</v>
      </c>
      <c r="H2948" s="5" t="s">
        <v>47</v>
      </c>
      <c r="I2948" s="5" t="s">
        <v>287</v>
      </c>
      <c r="J2948" t="s">
        <v>49</v>
      </c>
      <c r="L2948" s="5" t="s">
        <v>6030</v>
      </c>
      <c r="M2948" s="5" t="str">
        <f t="shared" si="46"/>
        <v>. Injured.  Bruised left ankle;  kicked by horse.</v>
      </c>
      <c r="O2948" s="5" t="str">
        <f t="array" ref="O2948">INDEX(category2,MATCH(TRUE,ISNUMBER(SEARCH(keyword2,M2948)),0))</f>
        <v>Injured</v>
      </c>
      <c r="P2948" s="5" t="str">
        <f t="array" ref="P2948">INDEX(category3,MATCH(TRUE,ISNUMBER(SEARCH(keyword3,M2948)),0))</f>
        <v>Foot</v>
      </c>
      <c r="Q2948" s="5" t="str">
        <f t="array" ref="Q2948">INDEX(category1,MATCH(TRUE,ISNUMBER(SEARCH(keyword1,M2948)),0))</f>
        <v xml:space="preserve">Bruises </v>
      </c>
    </row>
    <row r="2949" spans="1:17" x14ac:dyDescent="0.25">
      <c r="A2949">
        <v>5694</v>
      </c>
      <c r="B2949" s="5" t="s">
        <v>5969</v>
      </c>
      <c r="C2949" s="6">
        <v>1930</v>
      </c>
      <c r="D2949" s="4">
        <v>1</v>
      </c>
      <c r="E2949">
        <v>1180</v>
      </c>
      <c r="F2949" s="1">
        <v>10874</v>
      </c>
      <c r="G2949" s="5" t="s">
        <v>1258</v>
      </c>
      <c r="H2949" s="5" t="s">
        <v>1259</v>
      </c>
      <c r="I2949" s="5" t="s">
        <v>5970</v>
      </c>
      <c r="J2949" t="s">
        <v>5971</v>
      </c>
      <c r="L2949" s="5" t="s">
        <v>6031</v>
      </c>
      <c r="M2949" s="5" t="str">
        <f t="shared" si="46"/>
        <v>. Injured.  Foot caught between the top of the bucket and bottom of a skid.</v>
      </c>
      <c r="O2949" s="5" t="str">
        <f t="array" ref="O2949">INDEX(category2,MATCH(TRUE,ISNUMBER(SEARCH(keyword2,M2949)),0))</f>
        <v>Injured</v>
      </c>
      <c r="P2949" s="5" t="str">
        <f t="array" ref="P2949">INDEX(category3,MATCH(TRUE,ISNUMBER(SEARCH(keyword3,M2949)),0))</f>
        <v>Foot</v>
      </c>
      <c r="Q2949" s="5" t="s">
        <v>20370</v>
      </c>
    </row>
    <row r="2950" spans="1:17" x14ac:dyDescent="0.25">
      <c r="A2950">
        <v>8122</v>
      </c>
      <c r="B2950" s="5" t="s">
        <v>6032</v>
      </c>
      <c r="C2950" s="6">
        <v>1930</v>
      </c>
      <c r="D2950" s="4">
        <v>1</v>
      </c>
      <c r="E2950">
        <v>1202</v>
      </c>
      <c r="F2950" s="1">
        <v>10871</v>
      </c>
      <c r="G2950" s="5" t="s">
        <v>52</v>
      </c>
      <c r="H2950" s="5" t="s">
        <v>53</v>
      </c>
      <c r="I2950" s="5" t="s">
        <v>3876</v>
      </c>
      <c r="J2950" t="s">
        <v>147</v>
      </c>
      <c r="L2950" s="5" t="s">
        <v>6033</v>
      </c>
      <c r="M2950" s="5" t="str">
        <f t="shared" si="46"/>
        <v>. Injured his side when pushing a wagon.</v>
      </c>
      <c r="O2950" s="5" t="str">
        <f t="array" ref="O2950">INDEX(category2,MATCH(TRUE,ISNUMBER(SEARCH(keyword2,M2950)),0))</f>
        <v>Injured</v>
      </c>
      <c r="P2950" s="5" t="str">
        <f t="array" ref="P2950">INDEX(category3,MATCH(TRUE,ISNUMBER(SEARCH(keyword3,M2950)),0))</f>
        <v>Leg</v>
      </c>
      <c r="Q2950" s="5" t="s">
        <v>20370</v>
      </c>
    </row>
    <row r="2951" spans="1:17" x14ac:dyDescent="0.25">
      <c r="A2951">
        <v>8123</v>
      </c>
      <c r="B2951" s="5" t="s">
        <v>5015</v>
      </c>
      <c r="C2951" s="6">
        <v>1930</v>
      </c>
      <c r="D2951" s="4">
        <v>1</v>
      </c>
      <c r="E2951">
        <v>1202</v>
      </c>
      <c r="F2951" s="1">
        <v>10871</v>
      </c>
      <c r="G2951" s="5" t="s">
        <v>52</v>
      </c>
      <c r="H2951" s="5" t="s">
        <v>53</v>
      </c>
      <c r="I2951" s="5" t="s">
        <v>3876</v>
      </c>
      <c r="J2951" t="s">
        <v>147</v>
      </c>
      <c r="L2951" s="5" t="s">
        <v>6034</v>
      </c>
      <c r="M2951" s="5" t="str">
        <f t="shared" si="46"/>
        <v>. Injured hand when spragging a wagon.</v>
      </c>
      <c r="O2951" s="5" t="str">
        <f t="array" ref="O2951">INDEX(category2,MATCH(TRUE,ISNUMBER(SEARCH(keyword2,M2951)),0))</f>
        <v>Injured</v>
      </c>
      <c r="P2951" s="5" t="str">
        <f t="array" ref="P2951">INDEX(category3,MATCH(TRUE,ISNUMBER(SEARCH(keyword3,M2951)),0))</f>
        <v>Hand</v>
      </c>
      <c r="Q2951" s="5" t="s">
        <v>20370</v>
      </c>
    </row>
    <row r="2952" spans="1:17" x14ac:dyDescent="0.25">
      <c r="A2952">
        <v>8078</v>
      </c>
      <c r="B2952" s="5" t="s">
        <v>6035</v>
      </c>
      <c r="C2952" s="6">
        <v>1930</v>
      </c>
      <c r="D2952" s="4">
        <v>1</v>
      </c>
      <c r="E2952">
        <v>1200</v>
      </c>
      <c r="F2952" s="1">
        <v>10869</v>
      </c>
      <c r="G2952" s="5" t="s">
        <v>68</v>
      </c>
      <c r="H2952" s="5" t="s">
        <v>69</v>
      </c>
      <c r="I2952" s="5" t="s">
        <v>4782</v>
      </c>
      <c r="J2952" t="s">
        <v>565</v>
      </c>
      <c r="L2952" s="5" t="s">
        <v>6036</v>
      </c>
      <c r="M2952" s="5" t="str">
        <f t="shared" si="46"/>
        <v>. Injured back caused by a fall of roof stone.</v>
      </c>
      <c r="O2952" s="5" t="str">
        <f t="array" ref="O2952">INDEX(category2,MATCH(TRUE,ISNUMBER(SEARCH(keyword2,M2952)),0))</f>
        <v>Injured</v>
      </c>
      <c r="P2952" s="5" t="str">
        <f t="array" ref="P2952">INDEX(category3,MATCH(TRUE,ISNUMBER(SEARCH(keyword3,M2952)),0))</f>
        <v>Back</v>
      </c>
      <c r="Q2952" s="5" t="str">
        <f t="array" ref="Q2952">INDEX(category1,MATCH(TRUE,ISNUMBER(SEARCH(keyword1,M2952)),0))</f>
        <v>Falls</v>
      </c>
    </row>
    <row r="2953" spans="1:17" x14ac:dyDescent="0.25">
      <c r="A2953">
        <v>8113</v>
      </c>
      <c r="B2953" s="5" t="s">
        <v>2117</v>
      </c>
      <c r="C2953" s="6">
        <v>1930</v>
      </c>
      <c r="D2953" s="4">
        <v>1</v>
      </c>
      <c r="E2953">
        <v>1201</v>
      </c>
      <c r="F2953" s="1">
        <v>10868</v>
      </c>
      <c r="G2953" s="5" t="s">
        <v>68</v>
      </c>
      <c r="H2953" s="5" t="s">
        <v>69</v>
      </c>
      <c r="I2953" s="5" t="s">
        <v>3999</v>
      </c>
      <c r="J2953" t="s">
        <v>119</v>
      </c>
      <c r="L2953" s="5" t="s">
        <v>6037</v>
      </c>
      <c r="M2953" s="5" t="str">
        <f t="shared" si="46"/>
        <v>. Injured. While riding the dip rope and while stepping off he slipped and was caught by a moving wagon, thereby receiving injuries to his leg and feet.</v>
      </c>
      <c r="O2953" s="5" t="str">
        <f t="array" ref="O2953">INDEX(category2,MATCH(TRUE,ISNUMBER(SEARCH(keyword2,M2953)),0))</f>
        <v>Injured</v>
      </c>
      <c r="P2953" s="5" t="str">
        <f t="array" ref="P2953">INDEX(category3,MATCH(TRUE,ISNUMBER(SEARCH(keyword3,M2953)),0))</f>
        <v>Leg</v>
      </c>
      <c r="Q2953" s="5" t="s">
        <v>20370</v>
      </c>
    </row>
    <row r="2954" spans="1:17" x14ac:dyDescent="0.25">
      <c r="A2954">
        <v>8151</v>
      </c>
      <c r="B2954" s="5" t="s">
        <v>3532</v>
      </c>
      <c r="C2954" s="6">
        <v>1930</v>
      </c>
      <c r="D2954" s="4">
        <v>1</v>
      </c>
      <c r="E2954">
        <v>1203</v>
      </c>
      <c r="F2954" s="1">
        <v>10867</v>
      </c>
      <c r="G2954" s="5" t="s">
        <v>46</v>
      </c>
      <c r="H2954" s="5" t="s">
        <v>47</v>
      </c>
      <c r="I2954" s="5" t="s">
        <v>48</v>
      </c>
      <c r="J2954" t="s">
        <v>49</v>
      </c>
      <c r="L2954" s="5" t="s">
        <v>6038</v>
      </c>
      <c r="M2954" s="5" t="str">
        <f t="shared" si="46"/>
        <v>. Injured. Strained back, pushing skip.</v>
      </c>
      <c r="O2954" s="5" t="str">
        <f t="array" ref="O2954">INDEX(category2,MATCH(TRUE,ISNUMBER(SEARCH(keyword2,M2954)),0))</f>
        <v>Injured</v>
      </c>
      <c r="P2954" s="5" t="str">
        <f t="array" ref="P2954">INDEX(category3,MATCH(TRUE,ISNUMBER(SEARCH(keyword3,M2954)),0))</f>
        <v>Back</v>
      </c>
      <c r="Q2954" s="5" t="str">
        <f t="array" ref="Q2954">INDEX(category1,MATCH(TRUE,ISNUMBER(SEARCH(keyword1,M2954)),0))</f>
        <v>Sprains and strains</v>
      </c>
    </row>
    <row r="2955" spans="1:17" x14ac:dyDescent="0.25">
      <c r="A2955">
        <v>5754</v>
      </c>
      <c r="B2955" s="5" t="s">
        <v>6039</v>
      </c>
      <c r="C2955" s="6">
        <v>1930</v>
      </c>
      <c r="D2955" s="4">
        <v>1</v>
      </c>
      <c r="E2955">
        <v>1182</v>
      </c>
      <c r="F2955" s="1">
        <v>10863</v>
      </c>
      <c r="G2955" s="5" t="s">
        <v>3068</v>
      </c>
      <c r="H2955" s="5" t="s">
        <v>3069</v>
      </c>
      <c r="I2955" s="5" t="s">
        <v>6040</v>
      </c>
      <c r="J2955" t="s">
        <v>4075</v>
      </c>
      <c r="L2955" s="5" t="s">
        <v>6041</v>
      </c>
      <c r="M2955" s="5" t="str">
        <f t="shared" si="46"/>
        <v>. Killed.  Breaking blocks of compressed powder with an iron bar when it exploded and was fatally injured.</v>
      </c>
      <c r="O2955" s="5" t="str">
        <f t="array" ref="O2955">INDEX(category2,MATCH(TRUE,ISNUMBER(SEARCH(keyword2,M2955)),0))</f>
        <v>Dead</v>
      </c>
      <c r="P2955" s="5" t="s">
        <v>20370</v>
      </c>
      <c r="Q2955" s="5" t="str">
        <f t="array" ref="Q2955">INDEX(category1,MATCH(TRUE,ISNUMBER(SEARCH(keyword1,M2955)),0))</f>
        <v>Breaks and Fractures</v>
      </c>
    </row>
    <row r="2956" spans="1:17" x14ac:dyDescent="0.25">
      <c r="A2956">
        <v>5755</v>
      </c>
      <c r="B2956" s="5" t="s">
        <v>6042</v>
      </c>
      <c r="C2956" s="6">
        <v>1930</v>
      </c>
      <c r="D2956" s="4">
        <v>1</v>
      </c>
      <c r="E2956">
        <v>1182</v>
      </c>
      <c r="F2956" s="1">
        <v>10863</v>
      </c>
      <c r="G2956" s="5" t="s">
        <v>3068</v>
      </c>
      <c r="H2956" s="5" t="s">
        <v>3069</v>
      </c>
      <c r="I2956" s="5" t="s">
        <v>6040</v>
      </c>
      <c r="J2956" t="s">
        <v>4075</v>
      </c>
      <c r="L2956" s="5" t="s">
        <v>6043</v>
      </c>
      <c r="M2956" s="5" t="str">
        <f t="shared" si="46"/>
        <v>. Injured.  Hamill was breaking blocks of compressed powder with an iron bar when it exploded and Thomas was severely burned about the face.</v>
      </c>
      <c r="O2956" s="5" t="str">
        <f t="array" ref="O2956">INDEX(category2,MATCH(TRUE,ISNUMBER(SEARCH(keyword2,M2956)),0))</f>
        <v>Injured</v>
      </c>
      <c r="P2956" s="5" t="str">
        <f t="array" ref="P2956">INDEX(category3,MATCH(TRUE,ISNUMBER(SEARCH(keyword3,M2956)),0))</f>
        <v>Head</v>
      </c>
      <c r="Q2956" s="5" t="str">
        <f t="array" ref="Q2956">INDEX(category1,MATCH(TRUE,ISNUMBER(SEARCH(keyword1,M2956)),0))</f>
        <v>Breaks and Fractures</v>
      </c>
    </row>
    <row r="2957" spans="1:17" x14ac:dyDescent="0.25">
      <c r="A2957">
        <v>8180</v>
      </c>
      <c r="B2957" s="5" t="s">
        <v>4692</v>
      </c>
      <c r="C2957" s="6">
        <v>1930</v>
      </c>
      <c r="D2957" s="4">
        <v>1</v>
      </c>
      <c r="E2957">
        <v>1204</v>
      </c>
      <c r="F2957" s="1">
        <v>10863</v>
      </c>
      <c r="G2957" s="5" t="s">
        <v>68</v>
      </c>
      <c r="H2957" s="5" t="s">
        <v>69</v>
      </c>
      <c r="I2957" s="5" t="s">
        <v>871</v>
      </c>
      <c r="J2957" t="s">
        <v>497</v>
      </c>
      <c r="L2957" s="5" t="s">
        <v>6044</v>
      </c>
      <c r="M2957" s="5" t="str">
        <f t="shared" si="46"/>
        <v>. Injured.   While walking up the dip he slipped and displaced the cartilage of his knee.</v>
      </c>
      <c r="O2957" s="5" t="str">
        <f t="array" ref="O2957">INDEX(category2,MATCH(TRUE,ISNUMBER(SEARCH(keyword2,M2957)),0))</f>
        <v>Injured</v>
      </c>
      <c r="P2957" s="5" t="str">
        <f t="array" ref="P2957">INDEX(category3,MATCH(TRUE,ISNUMBER(SEARCH(keyword3,M2957)),0))</f>
        <v>Leg</v>
      </c>
      <c r="Q2957" s="5" t="s">
        <v>20370</v>
      </c>
    </row>
    <row r="2958" spans="1:17" x14ac:dyDescent="0.25">
      <c r="A2958">
        <v>5729</v>
      </c>
      <c r="B2958" s="5" t="s">
        <v>6045</v>
      </c>
      <c r="C2958" s="6">
        <v>1930</v>
      </c>
      <c r="D2958" s="4">
        <v>1</v>
      </c>
      <c r="E2958">
        <v>1181</v>
      </c>
      <c r="F2958" s="1">
        <v>10862</v>
      </c>
      <c r="G2958" s="5" t="s">
        <v>907</v>
      </c>
      <c r="H2958" s="5" t="s">
        <v>908</v>
      </c>
      <c r="I2958" s="5" t="s">
        <v>1318</v>
      </c>
      <c r="J2958" t="s">
        <v>910</v>
      </c>
      <c r="L2958" s="5" t="s">
        <v>6046</v>
      </c>
      <c r="M2958" s="5" t="str">
        <f t="shared" si="46"/>
        <v>. Injured.  A heavy post fell on his toe when assisting to recondition a furnace.</v>
      </c>
      <c r="O2958" s="5" t="str">
        <f t="array" ref="O2958">INDEX(category2,MATCH(TRUE,ISNUMBER(SEARCH(keyword2,M2958)),0))</f>
        <v>Injured</v>
      </c>
      <c r="P2958" s="5" t="str">
        <f t="array" ref="P2958">INDEX(category3,MATCH(TRUE,ISNUMBER(SEARCH(keyword3,M2958)),0))</f>
        <v>Foot</v>
      </c>
      <c r="Q2958" s="5" t="str">
        <f t="array" ref="Q2958">INDEX(category1,MATCH(TRUE,ISNUMBER(SEARCH(keyword1,M2958)),0))</f>
        <v>Falls</v>
      </c>
    </row>
    <row r="2959" spans="1:17" x14ac:dyDescent="0.25">
      <c r="A2959">
        <v>8120</v>
      </c>
      <c r="B2959" s="5" t="s">
        <v>6008</v>
      </c>
      <c r="C2959" s="6">
        <v>1930</v>
      </c>
      <c r="D2959" s="4">
        <v>1</v>
      </c>
      <c r="E2959">
        <v>1201</v>
      </c>
      <c r="F2959" s="1">
        <v>10862</v>
      </c>
      <c r="G2959" s="5" t="s">
        <v>52</v>
      </c>
      <c r="H2959" s="5" t="s">
        <v>53</v>
      </c>
      <c r="I2959" s="5" t="s">
        <v>1418</v>
      </c>
      <c r="J2959" t="s">
        <v>55</v>
      </c>
      <c r="L2959" s="5" t="s">
        <v>6047</v>
      </c>
      <c r="M2959" s="5" t="str">
        <f t="shared" si="46"/>
        <v>. Injured. When wheeling a wagon it tipped up and jammed his finger; lacerations.</v>
      </c>
      <c r="O2959" s="5" t="str">
        <f t="array" ref="O2959">INDEX(category2,MATCH(TRUE,ISNUMBER(SEARCH(keyword2,M2959)),0))</f>
        <v>Injured</v>
      </c>
      <c r="P2959" s="5" t="str">
        <f t="array" ref="P2959">INDEX(category3,MATCH(TRUE,ISNUMBER(SEARCH(keyword3,M2959)),0))</f>
        <v>Hand</v>
      </c>
      <c r="Q2959" s="5" t="str">
        <f t="array" ref="Q2959">INDEX(category1,MATCH(TRUE,ISNUMBER(SEARCH(keyword1,M2959)),0))</f>
        <v>Cuts and Wounds</v>
      </c>
    </row>
    <row r="2960" spans="1:17" x14ac:dyDescent="0.25">
      <c r="A2960">
        <v>8121</v>
      </c>
      <c r="B2960" s="5" t="s">
        <v>6048</v>
      </c>
      <c r="C2960" s="6">
        <v>1930</v>
      </c>
      <c r="D2960" s="4">
        <v>1</v>
      </c>
      <c r="E2960">
        <v>1202</v>
      </c>
      <c r="F2960" s="1">
        <v>10860</v>
      </c>
      <c r="G2960" s="5" t="s">
        <v>52</v>
      </c>
      <c r="H2960" s="5" t="s">
        <v>53</v>
      </c>
      <c r="I2960" s="5" t="s">
        <v>3876</v>
      </c>
      <c r="J2960" t="s">
        <v>147</v>
      </c>
      <c r="L2960" s="5" t="s">
        <v>6049</v>
      </c>
      <c r="M2960" s="5" t="str">
        <f t="shared" si="46"/>
        <v>. Injured his back when lifting a wagon on the rails.</v>
      </c>
      <c r="O2960" s="5" t="str">
        <f t="array" ref="O2960">INDEX(category2,MATCH(TRUE,ISNUMBER(SEARCH(keyword2,M2960)),0))</f>
        <v>Injured</v>
      </c>
      <c r="P2960" s="5" t="str">
        <f t="array" ref="P2960">INDEX(category3,MATCH(TRUE,ISNUMBER(SEARCH(keyword3,M2960)),0))</f>
        <v>Back</v>
      </c>
      <c r="Q2960" s="5" t="s">
        <v>20370</v>
      </c>
    </row>
    <row r="2961" spans="1:17" x14ac:dyDescent="0.25">
      <c r="A2961">
        <v>8133</v>
      </c>
      <c r="B2961" s="5" t="s">
        <v>3678</v>
      </c>
      <c r="C2961" s="6">
        <v>1930</v>
      </c>
      <c r="D2961" s="4">
        <v>1</v>
      </c>
      <c r="E2961">
        <v>1202</v>
      </c>
      <c r="F2961" s="1">
        <v>10860</v>
      </c>
      <c r="G2961" s="5" t="s">
        <v>138</v>
      </c>
      <c r="H2961" s="5" t="s">
        <v>139</v>
      </c>
      <c r="I2961" s="5" t="s">
        <v>140</v>
      </c>
      <c r="J2961" t="s">
        <v>141</v>
      </c>
      <c r="L2961" s="5" t="s">
        <v>3172</v>
      </c>
      <c r="M2961" s="5" t="str">
        <f t="shared" si="46"/>
        <v>. Injured. Strained back lifting skip.</v>
      </c>
      <c r="O2961" s="5" t="str">
        <f t="array" ref="O2961">INDEX(category2,MATCH(TRUE,ISNUMBER(SEARCH(keyword2,M2961)),0))</f>
        <v>Injured</v>
      </c>
      <c r="P2961" s="5" t="str">
        <f t="array" ref="P2961">INDEX(category3,MATCH(TRUE,ISNUMBER(SEARCH(keyword3,M2961)),0))</f>
        <v>Back</v>
      </c>
      <c r="Q2961" s="5" t="str">
        <f t="array" ref="Q2961">INDEX(category1,MATCH(TRUE,ISNUMBER(SEARCH(keyword1,M2961)),0))</f>
        <v>Sprains and strains</v>
      </c>
    </row>
    <row r="2962" spans="1:17" x14ac:dyDescent="0.25">
      <c r="A2962">
        <v>8077</v>
      </c>
      <c r="B2962" s="5" t="s">
        <v>1897</v>
      </c>
      <c r="C2962" s="6">
        <v>1930</v>
      </c>
      <c r="D2962" s="4">
        <v>1</v>
      </c>
      <c r="E2962">
        <v>1200</v>
      </c>
      <c r="F2962" s="1">
        <v>10859</v>
      </c>
      <c r="G2962" s="5" t="s">
        <v>68</v>
      </c>
      <c r="H2962" s="5" t="s">
        <v>69</v>
      </c>
      <c r="I2962" s="5" t="s">
        <v>871</v>
      </c>
      <c r="J2962" t="s">
        <v>497</v>
      </c>
      <c r="L2962" s="5" t="s">
        <v>6050</v>
      </c>
      <c r="M2962" s="5" t="str">
        <f t="shared" si="46"/>
        <v>. Injured. While working at the coal face a piece of roof stone fell and struck him on the head, inflicting a scalp wound.</v>
      </c>
      <c r="O2962" s="5" t="str">
        <f t="array" ref="O2962">INDEX(category2,MATCH(TRUE,ISNUMBER(SEARCH(keyword2,M2962)),0))</f>
        <v>Injured</v>
      </c>
      <c r="P2962" s="5" t="str">
        <f t="array" ref="P2962">INDEX(category3,MATCH(TRUE,ISNUMBER(SEARCH(keyword3,M2962)),0))</f>
        <v>Head</v>
      </c>
      <c r="Q2962" s="5" t="str">
        <f t="array" ref="Q2962">INDEX(category1,MATCH(TRUE,ISNUMBER(SEARCH(keyword1,M2962)),0))</f>
        <v>Cuts and Wounds</v>
      </c>
    </row>
    <row r="2963" spans="1:17" x14ac:dyDescent="0.25">
      <c r="A2963">
        <v>8118</v>
      </c>
      <c r="B2963" s="5" t="s">
        <v>6051</v>
      </c>
      <c r="C2963" s="6">
        <v>1930</v>
      </c>
      <c r="D2963" s="4">
        <v>1</v>
      </c>
      <c r="E2963">
        <v>1201</v>
      </c>
      <c r="F2963" s="1">
        <v>10859</v>
      </c>
      <c r="G2963" s="5" t="s">
        <v>52</v>
      </c>
      <c r="H2963" s="5" t="s">
        <v>53</v>
      </c>
      <c r="I2963" s="5" t="s">
        <v>1418</v>
      </c>
      <c r="J2963" t="s">
        <v>55</v>
      </c>
      <c r="L2963" s="5" t="s">
        <v>6052</v>
      </c>
      <c r="M2963" s="5" t="str">
        <f t="shared" si="46"/>
        <v>. Injured. When holding three full wagons of coal he slipped; confusion of left heel.</v>
      </c>
      <c r="O2963" s="5" t="str">
        <f t="array" ref="O2963">INDEX(category2,MATCH(TRUE,ISNUMBER(SEARCH(keyword2,M2963)),0))</f>
        <v>Injured</v>
      </c>
      <c r="P2963" s="5" t="str">
        <f t="array" ref="P2963">INDEX(category3,MATCH(TRUE,ISNUMBER(SEARCH(keyword3,M2963)),0))</f>
        <v>Foot</v>
      </c>
      <c r="Q2963" s="5" t="s">
        <v>20370</v>
      </c>
    </row>
    <row r="2964" spans="1:17" x14ac:dyDescent="0.25">
      <c r="A2964">
        <v>8179</v>
      </c>
      <c r="B2964" s="5" t="s">
        <v>6053</v>
      </c>
      <c r="C2964" s="6">
        <v>1930</v>
      </c>
      <c r="D2964" s="4">
        <v>1</v>
      </c>
      <c r="E2964">
        <v>1204</v>
      </c>
      <c r="F2964" s="1">
        <v>10859</v>
      </c>
      <c r="G2964" s="5" t="s">
        <v>68</v>
      </c>
      <c r="H2964" s="5" t="s">
        <v>69</v>
      </c>
      <c r="I2964" s="5" t="s">
        <v>3288</v>
      </c>
      <c r="J2964" t="s">
        <v>218</v>
      </c>
      <c r="L2964" s="5" t="s">
        <v>6054</v>
      </c>
      <c r="M2964" s="5" t="str">
        <f t="shared" si="46"/>
        <v>. Injured. While coupling wagons he slipped and Injured his thumb.</v>
      </c>
      <c r="O2964" s="5" t="str">
        <f t="array" ref="O2964">INDEX(category2,MATCH(TRUE,ISNUMBER(SEARCH(keyword2,M2964)),0))</f>
        <v>Injured</v>
      </c>
      <c r="P2964" s="5" t="str">
        <f t="array" ref="P2964">INDEX(category3,MATCH(TRUE,ISNUMBER(SEARCH(keyword3,M2964)),0))</f>
        <v>Hand</v>
      </c>
      <c r="Q2964" s="5" t="s">
        <v>20370</v>
      </c>
    </row>
    <row r="2965" spans="1:17" x14ac:dyDescent="0.25">
      <c r="A2965">
        <v>8200</v>
      </c>
      <c r="B2965" s="5" t="s">
        <v>6055</v>
      </c>
      <c r="C2965" s="6">
        <v>1930</v>
      </c>
      <c r="D2965" s="4">
        <v>1</v>
      </c>
      <c r="E2965">
        <v>1205</v>
      </c>
      <c r="F2965" s="1">
        <v>10859</v>
      </c>
      <c r="G2965" s="5" t="s">
        <v>89</v>
      </c>
      <c r="H2965" s="5" t="s">
        <v>90</v>
      </c>
      <c r="I2965" s="5" t="s">
        <v>2928</v>
      </c>
      <c r="J2965" t="s">
        <v>474</v>
      </c>
      <c r="L2965" s="5" t="s">
        <v>6056</v>
      </c>
      <c r="M2965" s="5" t="str">
        <f t="shared" si="46"/>
        <v>. Injured.  Strained muscles of abdomen lifting large piece of coal.</v>
      </c>
      <c r="O2965" s="5" t="str">
        <f t="array" ref="O2965">INDEX(category2,MATCH(TRUE,ISNUMBER(SEARCH(keyword2,M2965)),0))</f>
        <v>Injured</v>
      </c>
      <c r="P2965" s="5" t="s">
        <v>20370</v>
      </c>
      <c r="Q2965" s="5" t="str">
        <f t="array" ref="Q2965">INDEX(category1,MATCH(TRUE,ISNUMBER(SEARCH(keyword1,M2965)),0))</f>
        <v>Sprains and strains</v>
      </c>
    </row>
    <row r="2966" spans="1:17" x14ac:dyDescent="0.25">
      <c r="A2966">
        <v>5697</v>
      </c>
      <c r="B2966" s="5" t="s">
        <v>6057</v>
      </c>
      <c r="C2966" s="6">
        <v>1930</v>
      </c>
      <c r="D2966" s="4">
        <v>1</v>
      </c>
      <c r="E2966">
        <v>1180</v>
      </c>
      <c r="F2966" s="1">
        <v>10857</v>
      </c>
      <c r="G2966" s="5" t="s">
        <v>900</v>
      </c>
      <c r="H2966" s="5" t="s">
        <v>901</v>
      </c>
      <c r="I2966" s="5" t="s">
        <v>926</v>
      </c>
      <c r="J2966" t="s">
        <v>902</v>
      </c>
      <c r="L2966" s="5" t="s">
        <v>6058</v>
      </c>
      <c r="M2966" s="5" t="str">
        <f t="shared" si="46"/>
        <v>. Injured.  Was hit with windlass handle at man and supply shaft.  Broken rib.</v>
      </c>
      <c r="O2966" s="5" t="str">
        <f t="array" ref="O2966">INDEX(category2,MATCH(TRUE,ISNUMBER(SEARCH(keyword2,M2966)),0))</f>
        <v>Injured</v>
      </c>
      <c r="P2966" s="5" t="str">
        <f t="array" ref="P2966">INDEX(category3,MATCH(TRUE,ISNUMBER(SEARCH(keyword3,M2966)),0))</f>
        <v>Chest</v>
      </c>
      <c r="Q2966" s="5" t="str">
        <f t="array" ref="Q2966">INDEX(category1,MATCH(TRUE,ISNUMBER(SEARCH(keyword1,M2966)),0))</f>
        <v>Breaks and Fractures</v>
      </c>
    </row>
    <row r="2967" spans="1:17" x14ac:dyDescent="0.25">
      <c r="A2967">
        <v>5727</v>
      </c>
      <c r="B2967" s="5" t="s">
        <v>5002</v>
      </c>
      <c r="C2967" s="6">
        <v>1930</v>
      </c>
      <c r="D2967" s="4">
        <v>1</v>
      </c>
      <c r="E2967">
        <v>1181</v>
      </c>
      <c r="F2967" s="1">
        <v>10857</v>
      </c>
      <c r="G2967" s="5" t="s">
        <v>1258</v>
      </c>
      <c r="H2967" s="5" t="s">
        <v>1259</v>
      </c>
      <c r="I2967" s="5" t="s">
        <v>5970</v>
      </c>
      <c r="J2967" t="s">
        <v>5971</v>
      </c>
      <c r="L2967" s="5" t="s">
        <v>6059</v>
      </c>
      <c r="M2967" s="5" t="str">
        <f t="shared" si="46"/>
        <v>. Injured.  When assisting to tighten a machine bar a hammer hit his hand inflicting a nasty wound.</v>
      </c>
      <c r="O2967" s="5" t="str">
        <f t="array" ref="O2967">INDEX(category2,MATCH(TRUE,ISNUMBER(SEARCH(keyword2,M2967)),0))</f>
        <v>Injured</v>
      </c>
      <c r="P2967" s="5" t="str">
        <f t="array" ref="P2967">INDEX(category3,MATCH(TRUE,ISNUMBER(SEARCH(keyword3,M2967)),0))</f>
        <v>Hand</v>
      </c>
      <c r="Q2967" s="5" t="str">
        <f t="array" ref="Q2967">INDEX(category1,MATCH(TRUE,ISNUMBER(SEARCH(keyword1,M2967)),0))</f>
        <v>Cuts and Wounds</v>
      </c>
    </row>
    <row r="2968" spans="1:17" x14ac:dyDescent="0.25">
      <c r="A2968">
        <v>8150</v>
      </c>
      <c r="B2968" s="5" t="s">
        <v>6060</v>
      </c>
      <c r="C2968" s="6">
        <v>1930</v>
      </c>
      <c r="D2968" s="4">
        <v>1</v>
      </c>
      <c r="E2968">
        <v>1203</v>
      </c>
      <c r="F2968" s="1">
        <v>10852</v>
      </c>
      <c r="G2968" s="5" t="s">
        <v>46</v>
      </c>
      <c r="H2968" s="5" t="s">
        <v>47</v>
      </c>
      <c r="I2968" s="5" t="s">
        <v>48</v>
      </c>
      <c r="J2968" t="s">
        <v>49</v>
      </c>
      <c r="L2968" s="5" t="s">
        <v>6061</v>
      </c>
      <c r="M2968" s="5" t="str">
        <f t="shared" si="46"/>
        <v>. Injured. Strained back, wheeling skip.</v>
      </c>
      <c r="O2968" s="5" t="str">
        <f t="array" ref="O2968">INDEX(category2,MATCH(TRUE,ISNUMBER(SEARCH(keyword2,M2968)),0))</f>
        <v>Injured</v>
      </c>
      <c r="P2968" s="5" t="str">
        <f t="array" ref="P2968">INDEX(category3,MATCH(TRUE,ISNUMBER(SEARCH(keyword3,M2968)),0))</f>
        <v>Back</v>
      </c>
      <c r="Q2968" s="5" t="str">
        <f t="array" ref="Q2968">INDEX(category1,MATCH(TRUE,ISNUMBER(SEARCH(keyword1,M2968)),0))</f>
        <v>Sprains and strains</v>
      </c>
    </row>
    <row r="2969" spans="1:17" x14ac:dyDescent="0.25">
      <c r="A2969">
        <v>8178</v>
      </c>
      <c r="B2969" s="5" t="s">
        <v>5456</v>
      </c>
      <c r="C2969" s="6">
        <v>1930</v>
      </c>
      <c r="D2969" s="4">
        <v>1</v>
      </c>
      <c r="E2969">
        <v>1204</v>
      </c>
      <c r="F2969" s="1">
        <v>10852</v>
      </c>
      <c r="G2969" s="5" t="s">
        <v>68</v>
      </c>
      <c r="H2969" s="5" t="s">
        <v>69</v>
      </c>
      <c r="I2969" s="5" t="s">
        <v>3098</v>
      </c>
      <c r="J2969" t="s">
        <v>559</v>
      </c>
      <c r="L2969" s="5" t="s">
        <v>6062</v>
      </c>
      <c r="M2969" s="5" t="str">
        <f t="shared" si="46"/>
        <v>. Injured.  While shovelling coal a piece fell off his shovel and struck him on the foot, causing an injury.</v>
      </c>
      <c r="O2969" s="5" t="str">
        <f t="array" ref="O2969">INDEX(category2,MATCH(TRUE,ISNUMBER(SEARCH(keyword2,M2969)),0))</f>
        <v>Injured</v>
      </c>
      <c r="P2969" s="5" t="str">
        <f t="array" ref="P2969">INDEX(category3,MATCH(TRUE,ISNUMBER(SEARCH(keyword3,M2969)),0))</f>
        <v>Foot</v>
      </c>
      <c r="Q2969" s="5" t="str">
        <f t="array" ref="Q2969">INDEX(category1,MATCH(TRUE,ISNUMBER(SEARCH(keyword1,M2969)),0))</f>
        <v>Falls</v>
      </c>
    </row>
    <row r="2970" spans="1:17" x14ac:dyDescent="0.25">
      <c r="A2970">
        <v>8119</v>
      </c>
      <c r="B2970" s="5" t="s">
        <v>6063</v>
      </c>
      <c r="C2970" s="6">
        <v>1930</v>
      </c>
      <c r="D2970" s="4">
        <v>1</v>
      </c>
      <c r="E2970">
        <v>1201</v>
      </c>
      <c r="F2970" s="1">
        <v>10849</v>
      </c>
      <c r="G2970" s="5" t="s">
        <v>52</v>
      </c>
      <c r="H2970" s="5" t="s">
        <v>53</v>
      </c>
      <c r="I2970" s="5" t="s">
        <v>5718</v>
      </c>
      <c r="J2970" t="s">
        <v>55</v>
      </c>
      <c r="L2970" s="5" t="s">
        <v>6064</v>
      </c>
      <c r="M2970" s="5" t="str">
        <f t="shared" si="46"/>
        <v>. Injured. Slipped on a sleeper when wheeling a full wagon; fractured fibula.</v>
      </c>
      <c r="O2970" s="5" t="str">
        <f t="array" ref="O2970">INDEX(category2,MATCH(TRUE,ISNUMBER(SEARCH(keyword2,M2970)),0))</f>
        <v>Injured</v>
      </c>
      <c r="P2970" s="5" t="str">
        <f t="array" ref="P2970">INDEX(category3,MATCH(TRUE,ISNUMBER(SEARCH(keyword3,M2970)),0))</f>
        <v>Foot</v>
      </c>
      <c r="Q2970" s="5" t="str">
        <f t="array" ref="Q2970">INDEX(category1,MATCH(TRUE,ISNUMBER(SEARCH(keyword1,M2970)),0))</f>
        <v>Breaks and Fractures</v>
      </c>
    </row>
    <row r="2971" spans="1:17" x14ac:dyDescent="0.25">
      <c r="A2971">
        <v>8177</v>
      </c>
      <c r="B2971" s="5" t="s">
        <v>6065</v>
      </c>
      <c r="C2971" s="6">
        <v>1930</v>
      </c>
      <c r="D2971" s="4">
        <v>1</v>
      </c>
      <c r="E2971">
        <v>1204</v>
      </c>
      <c r="F2971" s="1">
        <v>10848</v>
      </c>
      <c r="G2971" s="5" t="s">
        <v>68</v>
      </c>
      <c r="H2971" s="5" t="s">
        <v>69</v>
      </c>
      <c r="I2971" s="5" t="s">
        <v>6066</v>
      </c>
      <c r="J2971" t="s">
        <v>6067</v>
      </c>
      <c r="L2971" s="5" t="s">
        <v>6068</v>
      </c>
      <c r="M2971" s="5" t="str">
        <f t="shared" si="46"/>
        <v>. Injured knee caused by kneeling on a small piece of coal.</v>
      </c>
      <c r="O2971" s="5" t="str">
        <f t="array" ref="O2971">INDEX(category2,MATCH(TRUE,ISNUMBER(SEARCH(keyword2,M2971)),0))</f>
        <v>Injured</v>
      </c>
      <c r="P2971" s="5" t="str">
        <f t="array" ref="P2971">INDEX(category3,MATCH(TRUE,ISNUMBER(SEARCH(keyword3,M2971)),0))</f>
        <v>Leg</v>
      </c>
      <c r="Q2971" s="5" t="s">
        <v>20370</v>
      </c>
    </row>
    <row r="2972" spans="1:17" x14ac:dyDescent="0.25">
      <c r="A2972">
        <v>8217</v>
      </c>
      <c r="B2972" s="5" t="s">
        <v>6069</v>
      </c>
      <c r="C2972" s="6">
        <v>1930</v>
      </c>
      <c r="D2972" s="4">
        <v>1</v>
      </c>
      <c r="E2972">
        <v>1206</v>
      </c>
      <c r="F2972" s="1">
        <v>10848</v>
      </c>
      <c r="G2972" s="5" t="s">
        <v>68</v>
      </c>
      <c r="H2972" s="5" t="s">
        <v>69</v>
      </c>
      <c r="I2972" s="5" t="s">
        <v>6070</v>
      </c>
      <c r="J2972" t="s">
        <v>2863</v>
      </c>
      <c r="L2972" s="5" t="s">
        <v>6071</v>
      </c>
      <c r="M2972" s="5" t="str">
        <f t="shared" si="46"/>
        <v>. Injured.   While shunting empty trucks he had his hand jammed with a brake handle.</v>
      </c>
      <c r="O2972" s="5" t="str">
        <f t="array" ref="O2972">INDEX(category2,MATCH(TRUE,ISNUMBER(SEARCH(keyword2,M2972)),0))</f>
        <v>Injured</v>
      </c>
      <c r="P2972" s="5" t="str">
        <f t="array" ref="P2972">INDEX(category3,MATCH(TRUE,ISNUMBER(SEARCH(keyword3,M2972)),0))</f>
        <v>Hand</v>
      </c>
      <c r="Q2972" s="5" t="str">
        <f t="array" ref="Q2972">INDEX(category1,MATCH(TRUE,ISNUMBER(SEARCH(keyword1,M2972)),0))</f>
        <v>Cuts and Wounds</v>
      </c>
    </row>
    <row r="2973" spans="1:17" x14ac:dyDescent="0.25">
      <c r="A2973">
        <v>8161</v>
      </c>
      <c r="B2973" s="5" t="s">
        <v>6072</v>
      </c>
      <c r="C2973" s="6">
        <v>1930</v>
      </c>
      <c r="D2973" s="4">
        <v>1</v>
      </c>
      <c r="E2973">
        <v>1203</v>
      </c>
      <c r="F2973" s="1">
        <v>10847</v>
      </c>
      <c r="G2973" s="5" t="s">
        <v>52</v>
      </c>
      <c r="H2973" s="5" t="s">
        <v>53</v>
      </c>
      <c r="I2973" s="5" t="s">
        <v>5718</v>
      </c>
      <c r="J2973" t="s">
        <v>55</v>
      </c>
      <c r="L2973" s="5" t="s">
        <v>6073</v>
      </c>
      <c r="M2973" s="5" t="str">
        <f t="shared" si="46"/>
        <v>. Injured. A detonator exploded when a piece of fuse was being pushed into it; three fingers left hand amputated.</v>
      </c>
      <c r="O2973" s="5" t="str">
        <f t="array" ref="O2973">INDEX(category2,MATCH(TRUE,ISNUMBER(SEARCH(keyword2,M2973)),0))</f>
        <v>Injured</v>
      </c>
      <c r="P2973" s="5" t="str">
        <f t="array" ref="P2973">INDEX(category3,MATCH(TRUE,ISNUMBER(SEARCH(keyword3,M2973)),0))</f>
        <v>Hand</v>
      </c>
      <c r="Q2973" s="5" t="str">
        <f t="array" ref="Q2973">INDEX(category1,MATCH(TRUE,ISNUMBER(SEARCH(keyword1,M2973)),0))</f>
        <v>Lost limb</v>
      </c>
    </row>
    <row r="2974" spans="1:17" x14ac:dyDescent="0.25">
      <c r="A2974">
        <v>5726</v>
      </c>
      <c r="B2974" s="5" t="s">
        <v>6074</v>
      </c>
      <c r="C2974" s="6">
        <v>1930</v>
      </c>
      <c r="D2974" s="4">
        <v>1</v>
      </c>
      <c r="E2974">
        <v>1181</v>
      </c>
      <c r="F2974" s="1">
        <v>10845</v>
      </c>
      <c r="G2974" s="5" t="s">
        <v>1258</v>
      </c>
      <c r="H2974" s="5" t="s">
        <v>1259</v>
      </c>
      <c r="I2974" s="5" t="s">
        <v>5970</v>
      </c>
      <c r="J2974" t="s">
        <v>5971</v>
      </c>
      <c r="L2974" s="5" t="s">
        <v>6075</v>
      </c>
      <c r="M2974" s="5" t="str">
        <f t="shared" si="46"/>
        <v>. Injured.  When repairing the hopper at the 400 ft. level the first finger of the right hand was caught in the door breaking a joint.</v>
      </c>
      <c r="O2974" s="5" t="str">
        <f t="array" ref="O2974">INDEX(category2,MATCH(TRUE,ISNUMBER(SEARCH(keyword2,M2974)),0))</f>
        <v>Injured</v>
      </c>
      <c r="P2974" s="5" t="str">
        <f t="array" ref="P2974">INDEX(category3,MATCH(TRUE,ISNUMBER(SEARCH(keyword3,M2974)),0))</f>
        <v>Hand</v>
      </c>
      <c r="Q2974" s="5" t="str">
        <f t="array" ref="Q2974">INDEX(category1,MATCH(TRUE,ISNUMBER(SEARCH(keyword1,M2974)),0))</f>
        <v>Breaks and Fractures</v>
      </c>
    </row>
    <row r="2975" spans="1:17" x14ac:dyDescent="0.25">
      <c r="A2975">
        <v>8149</v>
      </c>
      <c r="B2975" s="5" t="s">
        <v>3011</v>
      </c>
      <c r="C2975" s="6">
        <v>1930</v>
      </c>
      <c r="D2975" s="4">
        <v>1</v>
      </c>
      <c r="E2975">
        <v>1202</v>
      </c>
      <c r="F2975" s="1">
        <v>10843</v>
      </c>
      <c r="G2975" s="5" t="s">
        <v>46</v>
      </c>
      <c r="H2975" s="5" t="s">
        <v>47</v>
      </c>
      <c r="I2975" s="5" t="s">
        <v>287</v>
      </c>
      <c r="J2975" t="s">
        <v>49</v>
      </c>
      <c r="L2975" s="5" t="s">
        <v>6076</v>
      </c>
      <c r="M2975" s="5" t="str">
        <f t="shared" si="46"/>
        <v>. Injured. Fractured seventh and eighth ribs; hit with skip.</v>
      </c>
      <c r="O2975" s="5" t="str">
        <f t="array" ref="O2975">INDEX(category2,MATCH(TRUE,ISNUMBER(SEARCH(keyword2,M2975)),0))</f>
        <v>Injured</v>
      </c>
      <c r="P2975" s="5" t="str">
        <f t="array" ref="P2975">INDEX(category3,MATCH(TRUE,ISNUMBER(SEARCH(keyword3,M2975)),0))</f>
        <v>Chest</v>
      </c>
      <c r="Q2975" s="5" t="str">
        <f t="array" ref="Q2975">INDEX(category1,MATCH(TRUE,ISNUMBER(SEARCH(keyword1,M2975)),0))</f>
        <v>Breaks and Fractures</v>
      </c>
    </row>
    <row r="2976" spans="1:17" x14ac:dyDescent="0.25">
      <c r="A2976">
        <v>5743</v>
      </c>
      <c r="B2976" s="5" t="s">
        <v>6077</v>
      </c>
      <c r="C2976" s="6">
        <v>1930</v>
      </c>
      <c r="D2976" s="4">
        <v>1</v>
      </c>
      <c r="E2976">
        <v>1182</v>
      </c>
      <c r="F2976" s="1">
        <v>10842</v>
      </c>
      <c r="G2976" s="5" t="s">
        <v>900</v>
      </c>
      <c r="H2976" s="5" t="s">
        <v>901</v>
      </c>
      <c r="I2976" s="5" t="s">
        <v>5515</v>
      </c>
      <c r="J2976" t="s">
        <v>902</v>
      </c>
      <c r="L2976" s="5" t="s">
        <v>6078</v>
      </c>
      <c r="M2976" s="5" t="str">
        <f t="shared" si="46"/>
        <v>. Injured finger.  When unloading stones a piece fell on it.</v>
      </c>
      <c r="O2976" s="5" t="str">
        <f t="array" ref="O2976">INDEX(category2,MATCH(TRUE,ISNUMBER(SEARCH(keyword2,M2976)),0))</f>
        <v>Injured</v>
      </c>
      <c r="P2976" s="5" t="str">
        <f t="array" ref="P2976">INDEX(category3,MATCH(TRUE,ISNUMBER(SEARCH(keyword3,M2976)),0))</f>
        <v>Hand</v>
      </c>
      <c r="Q2976" s="5" t="str">
        <f t="array" ref="Q2976">INDEX(category1,MATCH(TRUE,ISNUMBER(SEARCH(keyword1,M2976)),0))</f>
        <v>Falls</v>
      </c>
    </row>
    <row r="2977" spans="1:17" x14ac:dyDescent="0.25">
      <c r="A2977">
        <v>8148</v>
      </c>
      <c r="B2977" s="5" t="s">
        <v>3746</v>
      </c>
      <c r="C2977" s="6">
        <v>1930</v>
      </c>
      <c r="D2977" s="4">
        <v>1</v>
      </c>
      <c r="E2977">
        <v>1202</v>
      </c>
      <c r="F2977" s="1">
        <v>10840</v>
      </c>
      <c r="G2977" s="5" t="s">
        <v>46</v>
      </c>
      <c r="H2977" s="5" t="s">
        <v>47</v>
      </c>
      <c r="I2977" s="5" t="s">
        <v>48</v>
      </c>
      <c r="J2977" t="s">
        <v>49</v>
      </c>
      <c r="L2977" s="5" t="s">
        <v>6079</v>
      </c>
      <c r="M2977" s="5" t="str">
        <f t="shared" si="46"/>
        <v>. Injured. Fractured forearm; jammed between prop and skip.</v>
      </c>
      <c r="O2977" s="5" t="str">
        <f t="array" ref="O2977">INDEX(category2,MATCH(TRUE,ISNUMBER(SEARCH(keyword2,M2977)),0))</f>
        <v>Injured</v>
      </c>
      <c r="P2977" s="5" t="str">
        <f t="array" ref="P2977">INDEX(category3,MATCH(TRUE,ISNUMBER(SEARCH(keyword3,M2977)),0))</f>
        <v>Arm</v>
      </c>
      <c r="Q2977" s="5" t="str">
        <f t="array" ref="Q2977">INDEX(category1,MATCH(TRUE,ISNUMBER(SEARCH(keyword1,M2977)),0))</f>
        <v>Breaks and Fractures</v>
      </c>
    </row>
    <row r="2978" spans="1:17" x14ac:dyDescent="0.25">
      <c r="A2978">
        <v>5742</v>
      </c>
      <c r="B2978" s="5" t="s">
        <v>6080</v>
      </c>
      <c r="C2978" s="6">
        <v>1930</v>
      </c>
      <c r="D2978" s="4">
        <v>1</v>
      </c>
      <c r="E2978">
        <v>1182</v>
      </c>
      <c r="F2978" s="1">
        <v>10839</v>
      </c>
      <c r="G2978" s="5" t="s">
        <v>900</v>
      </c>
      <c r="H2978" s="5" t="s">
        <v>901</v>
      </c>
      <c r="I2978" s="5" t="s">
        <v>5515</v>
      </c>
      <c r="J2978" t="s">
        <v>902</v>
      </c>
      <c r="L2978" s="5" t="s">
        <v>6081</v>
      </c>
      <c r="M2978" s="5" t="str">
        <f t="shared" si="46"/>
        <v>. Injured foot.  A piece of rock fell on it.</v>
      </c>
      <c r="O2978" s="5" t="str">
        <f t="array" ref="O2978">INDEX(category2,MATCH(TRUE,ISNUMBER(SEARCH(keyword2,M2978)),0))</f>
        <v>Injured</v>
      </c>
      <c r="P2978" s="5" t="str">
        <f t="array" ref="P2978">INDEX(category3,MATCH(TRUE,ISNUMBER(SEARCH(keyword3,M2978)),0))</f>
        <v>Foot</v>
      </c>
      <c r="Q2978" s="5" t="str">
        <f t="array" ref="Q2978">INDEX(category1,MATCH(TRUE,ISNUMBER(SEARCH(keyword1,M2978)),0))</f>
        <v>Falls</v>
      </c>
    </row>
    <row r="2979" spans="1:17" x14ac:dyDescent="0.25">
      <c r="A2979">
        <v>5741</v>
      </c>
      <c r="B2979" s="5" t="s">
        <v>6082</v>
      </c>
      <c r="C2979" s="6">
        <v>1930</v>
      </c>
      <c r="D2979" s="4">
        <v>1</v>
      </c>
      <c r="E2979">
        <v>1182</v>
      </c>
      <c r="F2979" s="1">
        <v>10838</v>
      </c>
      <c r="G2979" s="5" t="s">
        <v>900</v>
      </c>
      <c r="H2979" s="5" t="s">
        <v>901</v>
      </c>
      <c r="I2979" s="5" t="s">
        <v>5515</v>
      </c>
      <c r="J2979" t="s">
        <v>902</v>
      </c>
      <c r="L2979" s="5" t="s">
        <v>6083</v>
      </c>
      <c r="M2979" s="5" t="str">
        <f t="shared" si="46"/>
        <v>. Injured thumb when shovelling dirt.  Poisoned.</v>
      </c>
      <c r="O2979" s="5" t="str">
        <f t="array" ref="O2979">INDEX(category2,MATCH(TRUE,ISNUMBER(SEARCH(keyword2,M2979)),0))</f>
        <v>Injured</v>
      </c>
      <c r="P2979" s="5" t="str">
        <f t="array" ref="P2979">INDEX(category3,MATCH(TRUE,ISNUMBER(SEARCH(keyword3,M2979)),0))</f>
        <v>Hand</v>
      </c>
      <c r="Q2979" s="5" t="s">
        <v>20370</v>
      </c>
    </row>
    <row r="2980" spans="1:17" x14ac:dyDescent="0.25">
      <c r="A2980">
        <v>8091</v>
      </c>
      <c r="B2980" s="5" t="s">
        <v>5776</v>
      </c>
      <c r="C2980" s="6">
        <v>1930</v>
      </c>
      <c r="D2980" s="4">
        <v>1</v>
      </c>
      <c r="E2980">
        <v>1200</v>
      </c>
      <c r="F2980" s="1">
        <v>10838</v>
      </c>
      <c r="G2980" s="5" t="s">
        <v>89</v>
      </c>
      <c r="H2980" s="5" t="s">
        <v>90</v>
      </c>
      <c r="I2980" s="5" t="s">
        <v>2928</v>
      </c>
      <c r="J2980" t="s">
        <v>474</v>
      </c>
      <c r="L2980" s="5" t="s">
        <v>6084</v>
      </c>
      <c r="M2980" s="5" t="str">
        <f t="shared" si="46"/>
        <v>. Injured. Severe injury to right hand; stone fell from roof.</v>
      </c>
      <c r="O2980" s="5" t="str">
        <f t="array" ref="O2980">INDEX(category2,MATCH(TRUE,ISNUMBER(SEARCH(keyword2,M2980)),0))</f>
        <v>Injured</v>
      </c>
      <c r="P2980" s="5" t="str">
        <f t="array" ref="P2980">INDEX(category3,MATCH(TRUE,ISNUMBER(SEARCH(keyword3,M2980)),0))</f>
        <v>Hand</v>
      </c>
      <c r="Q2980" s="5" t="str">
        <f t="array" ref="Q2980">INDEX(category1,MATCH(TRUE,ISNUMBER(SEARCH(keyword1,M2980)),0))</f>
        <v>Falls</v>
      </c>
    </row>
    <row r="2981" spans="1:17" x14ac:dyDescent="0.25">
      <c r="A2981">
        <v>8176</v>
      </c>
      <c r="B2981" s="5" t="s">
        <v>6085</v>
      </c>
      <c r="C2981" s="6">
        <v>1930</v>
      </c>
      <c r="D2981" s="4">
        <v>1</v>
      </c>
      <c r="E2981">
        <v>1204</v>
      </c>
      <c r="F2981" s="1">
        <v>10838</v>
      </c>
      <c r="G2981" s="5" t="s">
        <v>68</v>
      </c>
      <c r="H2981" s="5" t="s">
        <v>69</v>
      </c>
      <c r="I2981" s="5" t="s">
        <v>5958</v>
      </c>
      <c r="J2981" t="s">
        <v>119</v>
      </c>
      <c r="L2981" s="5" t="s">
        <v>6086</v>
      </c>
      <c r="M2981" s="5" t="str">
        <f t="shared" si="46"/>
        <v>. Injured.  A prop rolling on to his right arm injured it.</v>
      </c>
      <c r="O2981" s="5" t="str">
        <f t="array" ref="O2981">INDEX(category2,MATCH(TRUE,ISNUMBER(SEARCH(keyword2,M2981)),0))</f>
        <v>Injured</v>
      </c>
      <c r="P2981" s="5" t="str">
        <f t="array" ref="P2981">INDEX(category3,MATCH(TRUE,ISNUMBER(SEARCH(keyword3,M2981)),0))</f>
        <v>Arm</v>
      </c>
      <c r="Q2981" s="5" t="s">
        <v>20370</v>
      </c>
    </row>
    <row r="2982" spans="1:17" x14ac:dyDescent="0.25">
      <c r="A2982">
        <v>8204</v>
      </c>
      <c r="B2982" s="5" t="s">
        <v>4722</v>
      </c>
      <c r="C2982" s="6">
        <v>1930</v>
      </c>
      <c r="D2982" s="4">
        <v>1</v>
      </c>
      <c r="E2982">
        <v>1205</v>
      </c>
      <c r="F2982" s="1">
        <v>10835</v>
      </c>
      <c r="G2982" s="5" t="s">
        <v>46</v>
      </c>
      <c r="H2982" s="5" t="s">
        <v>47</v>
      </c>
      <c r="I2982" s="5" t="s">
        <v>287</v>
      </c>
      <c r="J2982" t="s">
        <v>49</v>
      </c>
      <c r="L2982" s="5" t="s">
        <v>6087</v>
      </c>
      <c r="M2982" s="5" t="str">
        <f t="shared" si="46"/>
        <v>. Injured.  Poisoned wound, result of bruise on leg.</v>
      </c>
      <c r="O2982" s="5" t="str">
        <f t="array" ref="O2982">INDEX(category2,MATCH(TRUE,ISNUMBER(SEARCH(keyword2,M2982)),0))</f>
        <v>Injured</v>
      </c>
      <c r="P2982" s="5" t="str">
        <f t="array" ref="P2982">INDEX(category3,MATCH(TRUE,ISNUMBER(SEARCH(keyword3,M2982)),0))</f>
        <v>Leg</v>
      </c>
      <c r="Q2982" s="5" t="str">
        <f t="array" ref="Q2982">INDEX(category1,MATCH(TRUE,ISNUMBER(SEARCH(keyword1,M2982)),0))</f>
        <v xml:space="preserve">Bruises </v>
      </c>
    </row>
    <row r="2983" spans="1:17" x14ac:dyDescent="0.25">
      <c r="A2983">
        <v>8158</v>
      </c>
      <c r="B2983" s="5" t="s">
        <v>6088</v>
      </c>
      <c r="C2983" s="6">
        <v>1930</v>
      </c>
      <c r="D2983" s="4">
        <v>1</v>
      </c>
      <c r="E2983">
        <v>1203</v>
      </c>
      <c r="F2983" s="1">
        <v>10833</v>
      </c>
      <c r="G2983" s="5" t="s">
        <v>907</v>
      </c>
      <c r="H2983" s="5" t="s">
        <v>908</v>
      </c>
      <c r="I2983" s="5" t="s">
        <v>77</v>
      </c>
      <c r="J2983" t="s">
        <v>78</v>
      </c>
      <c r="L2983" s="5" t="s">
        <v>6089</v>
      </c>
      <c r="M2983" s="5" t="str">
        <f t="shared" si="46"/>
        <v>. Injured. Injured knee wheeling skip.</v>
      </c>
      <c r="O2983" s="5" t="str">
        <f t="array" ref="O2983">INDEX(category2,MATCH(TRUE,ISNUMBER(SEARCH(keyword2,M2983)),0))</f>
        <v>Injured</v>
      </c>
      <c r="P2983" s="5" t="str">
        <f t="array" ref="P2983">INDEX(category3,MATCH(TRUE,ISNUMBER(SEARCH(keyword3,M2983)),0))</f>
        <v>Foot</v>
      </c>
      <c r="Q2983" s="5" t="s">
        <v>20370</v>
      </c>
    </row>
    <row r="2984" spans="1:17" x14ac:dyDescent="0.25">
      <c r="A2984">
        <v>8216</v>
      </c>
      <c r="B2984" s="5" t="s">
        <v>2259</v>
      </c>
      <c r="C2984" s="6">
        <v>1930</v>
      </c>
      <c r="D2984" s="4">
        <v>1</v>
      </c>
      <c r="E2984">
        <v>1206</v>
      </c>
      <c r="F2984" s="1">
        <v>10833</v>
      </c>
      <c r="G2984" s="5" t="s">
        <v>68</v>
      </c>
      <c r="H2984" s="5" t="s">
        <v>69</v>
      </c>
      <c r="I2984" s="5" t="s">
        <v>307</v>
      </c>
      <c r="J2984" t="s">
        <v>308</v>
      </c>
      <c r="L2984" s="5" t="s">
        <v>6090</v>
      </c>
      <c r="M2984" s="5" t="str">
        <f t="shared" si="46"/>
        <v>. Injured.  While standing on the top of a slack truck levelling it off, four loaded trucks which his mate was letting down bumped into it, causing him to fall of in front of the first  of the four, which were being lowered.  The front wheel of the truck passed over him, causing compound fractures of both legs and slight injuries to his head and elbow.   On his admission to the Ipswich Hospital it was found necessary to amputate  the right leg above the knee.</v>
      </c>
      <c r="O2984" s="5" t="str">
        <f t="array" ref="O2984">INDEX(category2,MATCH(TRUE,ISNUMBER(SEARCH(keyword2,M2984)),0))</f>
        <v>Injured</v>
      </c>
      <c r="P2984" s="5" t="str">
        <f t="array" ref="P2984">INDEX(category3,MATCH(TRUE,ISNUMBER(SEARCH(keyword3,M2984)),0))</f>
        <v>Leg</v>
      </c>
      <c r="Q2984" s="5" t="str">
        <f t="array" ref="Q2984">INDEX(category1,MATCH(TRUE,ISNUMBER(SEARCH(keyword1,M2984)),0))</f>
        <v>Breaks and Fractures</v>
      </c>
    </row>
    <row r="2985" spans="1:17" x14ac:dyDescent="0.25">
      <c r="A2985">
        <v>8146</v>
      </c>
      <c r="B2985" s="5" t="s">
        <v>6091</v>
      </c>
      <c r="C2985" s="6">
        <v>1930</v>
      </c>
      <c r="D2985" s="4">
        <v>1</v>
      </c>
      <c r="E2985">
        <v>1202</v>
      </c>
      <c r="F2985" s="1">
        <v>10832</v>
      </c>
      <c r="G2985" s="5" t="s">
        <v>46</v>
      </c>
      <c r="H2985" s="5" t="s">
        <v>47</v>
      </c>
      <c r="I2985" s="5" t="s">
        <v>287</v>
      </c>
      <c r="J2985" t="s">
        <v>49</v>
      </c>
      <c r="L2985" s="5" t="s">
        <v>6092</v>
      </c>
      <c r="M2985" s="5" t="str">
        <f t="shared" si="46"/>
        <v>. Injured. Twisted sidewhen lifting skip.</v>
      </c>
      <c r="O2985" s="5" t="str">
        <f t="array" ref="O2985">INDEX(category2,MATCH(TRUE,ISNUMBER(SEARCH(keyword2,M2985)),0))</f>
        <v>Injured</v>
      </c>
      <c r="P2985" s="5" t="s">
        <v>20370</v>
      </c>
      <c r="Q2985" s="5" t="s">
        <v>20370</v>
      </c>
    </row>
    <row r="2986" spans="1:17" x14ac:dyDescent="0.25">
      <c r="A2986">
        <v>8147</v>
      </c>
      <c r="B2986" s="5" t="s">
        <v>6093</v>
      </c>
      <c r="C2986" s="6">
        <v>1930</v>
      </c>
      <c r="D2986" s="4">
        <v>1</v>
      </c>
      <c r="E2986">
        <v>1202</v>
      </c>
      <c r="F2986" s="1">
        <v>10832</v>
      </c>
      <c r="G2986" s="5" t="s">
        <v>46</v>
      </c>
      <c r="H2986" s="5" t="s">
        <v>47</v>
      </c>
      <c r="I2986" s="5" t="s">
        <v>287</v>
      </c>
      <c r="J2986" t="s">
        <v>49</v>
      </c>
      <c r="L2986" s="5" t="s">
        <v>6094</v>
      </c>
      <c r="M2986" s="5" t="str">
        <f t="shared" si="46"/>
        <v>. Injured. Thumb crushed between two skips.</v>
      </c>
      <c r="O2986" s="5" t="str">
        <f t="array" ref="O2986">INDEX(category2,MATCH(TRUE,ISNUMBER(SEARCH(keyword2,M2986)),0))</f>
        <v>Injured</v>
      </c>
      <c r="P2986" s="5" t="str">
        <f t="array" ref="P2986">INDEX(category3,MATCH(TRUE,ISNUMBER(SEARCH(keyword3,M2986)),0))</f>
        <v>Hand</v>
      </c>
      <c r="Q2986" s="5" t="str">
        <f t="array" ref="Q2986">INDEX(category1,MATCH(TRUE,ISNUMBER(SEARCH(keyword1,M2986)),0))</f>
        <v>Smashed/Crushed</v>
      </c>
    </row>
    <row r="2987" spans="1:17" x14ac:dyDescent="0.25">
      <c r="A2987">
        <v>8226</v>
      </c>
      <c r="B2987" s="5" t="s">
        <v>6095</v>
      </c>
      <c r="C2987" s="6">
        <v>1930</v>
      </c>
      <c r="D2987" s="4">
        <v>1</v>
      </c>
      <c r="E2987">
        <v>1206</v>
      </c>
      <c r="F2987" s="1">
        <v>10828</v>
      </c>
      <c r="G2987" s="5" t="s">
        <v>138</v>
      </c>
      <c r="H2987" s="5" t="s">
        <v>139</v>
      </c>
      <c r="I2987" s="5" t="s">
        <v>3990</v>
      </c>
      <c r="J2987" t="s">
        <v>141</v>
      </c>
      <c r="L2987" s="5" t="s">
        <v>6096</v>
      </c>
      <c r="M2987" s="5" t="str">
        <f t="shared" si="46"/>
        <v>. Injured left foot,  jammed in tippler.</v>
      </c>
      <c r="O2987" s="5" t="str">
        <f t="array" ref="O2987">INDEX(category2,MATCH(TRUE,ISNUMBER(SEARCH(keyword2,M2987)),0))</f>
        <v>Injured</v>
      </c>
      <c r="P2987" s="5" t="str">
        <f t="array" ref="P2987">INDEX(category3,MATCH(TRUE,ISNUMBER(SEARCH(keyword3,M2987)),0))</f>
        <v>Foot</v>
      </c>
      <c r="Q2987" s="5" t="str">
        <f t="array" ref="Q2987">INDEX(category1,MATCH(TRUE,ISNUMBER(SEARCH(keyword1,M2987)),0))</f>
        <v>Cuts and Wounds</v>
      </c>
    </row>
    <row r="2988" spans="1:17" x14ac:dyDescent="0.25">
      <c r="A2988">
        <v>5725</v>
      </c>
      <c r="B2988" s="5" t="s">
        <v>5488</v>
      </c>
      <c r="C2988" s="6">
        <v>1930</v>
      </c>
      <c r="D2988" s="4">
        <v>1</v>
      </c>
      <c r="E2988">
        <v>1181</v>
      </c>
      <c r="F2988" s="1">
        <v>10826</v>
      </c>
      <c r="G2988" s="5" t="s">
        <v>1258</v>
      </c>
      <c r="H2988" s="5" t="s">
        <v>1259</v>
      </c>
      <c r="I2988" s="5" t="s">
        <v>5970</v>
      </c>
      <c r="J2988" t="s">
        <v>5971</v>
      </c>
      <c r="L2988" s="5" t="s">
        <v>6097</v>
      </c>
      <c r="M2988" s="5" t="str">
        <f t="shared" si="46"/>
        <v>. Injured.  Hit a machine drill with a hammer and a piece of steel struck his eye.  Bruised.</v>
      </c>
      <c r="O2988" s="5" t="str">
        <f t="array" ref="O2988">INDEX(category2,MATCH(TRUE,ISNUMBER(SEARCH(keyword2,M2988)),0))</f>
        <v>Injured</v>
      </c>
      <c r="P2988" s="5" t="str">
        <f t="array" ref="P2988">INDEX(category3,MATCH(TRUE,ISNUMBER(SEARCH(keyword3,M2988)),0))</f>
        <v>Head</v>
      </c>
      <c r="Q2988" s="5" t="str">
        <f t="array" ref="Q2988">INDEX(category1,MATCH(TRUE,ISNUMBER(SEARCH(keyword1,M2988)),0))</f>
        <v xml:space="preserve">Bruises </v>
      </c>
    </row>
    <row r="2989" spans="1:17" x14ac:dyDescent="0.25">
      <c r="A2989">
        <v>5714</v>
      </c>
      <c r="B2989" s="5" t="s">
        <v>6098</v>
      </c>
      <c r="C2989" s="6">
        <v>1930</v>
      </c>
      <c r="D2989" s="4">
        <v>1</v>
      </c>
      <c r="E2989">
        <v>1181</v>
      </c>
      <c r="F2989" s="1">
        <v>10822</v>
      </c>
      <c r="G2989" s="5" t="s">
        <v>926</v>
      </c>
      <c r="H2989" s="5" t="s">
        <v>927</v>
      </c>
      <c r="I2989" s="5" t="s">
        <v>4260</v>
      </c>
      <c r="J2989" t="s">
        <v>928</v>
      </c>
      <c r="L2989" s="5" t="s">
        <v>6099</v>
      </c>
      <c r="M2989" s="5" t="str">
        <f t="shared" si="46"/>
        <v>. Injured.  Tripped when carrying shafting.  Strain.</v>
      </c>
      <c r="O2989" s="5" t="str">
        <f t="array" ref="O2989">INDEX(category2,MATCH(TRUE,ISNUMBER(SEARCH(keyword2,M2989)),0))</f>
        <v>Injured</v>
      </c>
      <c r="P2989" s="5" t="s">
        <v>20370</v>
      </c>
      <c r="Q2989" s="5" t="str">
        <f t="array" ref="Q2989">INDEX(category1,MATCH(TRUE,ISNUMBER(SEARCH(keyword1,M2989)),0))</f>
        <v>Sprains and strains</v>
      </c>
    </row>
    <row r="2990" spans="1:17" x14ac:dyDescent="0.25">
      <c r="A2990">
        <v>5701</v>
      </c>
      <c r="B2990" s="5" t="s">
        <v>6100</v>
      </c>
      <c r="C2990" s="6">
        <v>1930</v>
      </c>
      <c r="D2990" s="4">
        <v>1</v>
      </c>
      <c r="E2990">
        <v>1180</v>
      </c>
      <c r="F2990" s="1">
        <v>10817</v>
      </c>
      <c r="G2990" s="5" t="s">
        <v>900</v>
      </c>
      <c r="H2990" s="5" t="s">
        <v>901</v>
      </c>
      <c r="I2990" s="5" t="s">
        <v>1314</v>
      </c>
      <c r="J2990" t="s">
        <v>902</v>
      </c>
      <c r="L2990" s="5" t="s">
        <v>6101</v>
      </c>
      <c r="M2990" s="5" t="str">
        <f t="shared" si="46"/>
        <v>. Injured.  Stayed too long when firing a round of shots in Davidson's shaft.  Injured tendon and abrasions.</v>
      </c>
      <c r="O2990" s="5" t="str">
        <f t="array" ref="O2990">INDEX(category2,MATCH(TRUE,ISNUMBER(SEARCH(keyword2,M2990)),0))</f>
        <v>Injured</v>
      </c>
      <c r="P2990" s="5" t="s">
        <v>20370</v>
      </c>
      <c r="Q2990" s="5" t="str">
        <f t="array" ref="Q2990">INDEX(category1,MATCH(TRUE,ISNUMBER(SEARCH(keyword1,M2990)),0))</f>
        <v>Cuts and Wounds</v>
      </c>
    </row>
    <row r="2991" spans="1:17" x14ac:dyDescent="0.25">
      <c r="A2991">
        <v>5702</v>
      </c>
      <c r="B2991" s="5" t="s">
        <v>5886</v>
      </c>
      <c r="C2991" s="6">
        <v>1930</v>
      </c>
      <c r="D2991" s="4">
        <v>1</v>
      </c>
      <c r="E2991">
        <v>1180</v>
      </c>
      <c r="F2991" s="1">
        <v>10817</v>
      </c>
      <c r="G2991" s="5" t="s">
        <v>900</v>
      </c>
      <c r="H2991" s="5" t="s">
        <v>901</v>
      </c>
      <c r="I2991" s="5" t="s">
        <v>1314</v>
      </c>
      <c r="J2991" t="s">
        <v>902</v>
      </c>
      <c r="L2991" s="5" t="s">
        <v>6102</v>
      </c>
      <c r="M2991" s="5" t="str">
        <f t="shared" si="46"/>
        <v>. Injured.  Cause as above - cuts, bruises and abrasions.</v>
      </c>
      <c r="O2991" s="5" t="str">
        <f t="array" ref="O2991">INDEX(category2,MATCH(TRUE,ISNUMBER(SEARCH(keyword2,M2991)),0))</f>
        <v>Injured</v>
      </c>
      <c r="P2991" s="5" t="s">
        <v>20370</v>
      </c>
      <c r="Q2991" s="5" t="str">
        <f t="array" ref="Q2991">INDEX(category1,MATCH(TRUE,ISNUMBER(SEARCH(keyword1,M2991)),0))</f>
        <v xml:space="preserve">Bruises </v>
      </c>
    </row>
    <row r="2992" spans="1:17" x14ac:dyDescent="0.25">
      <c r="A2992">
        <v>5703</v>
      </c>
      <c r="B2992" s="5" t="s">
        <v>6103</v>
      </c>
      <c r="C2992" s="6">
        <v>1930</v>
      </c>
      <c r="D2992" s="4">
        <v>1</v>
      </c>
      <c r="E2992">
        <v>1180</v>
      </c>
      <c r="F2992" s="1">
        <v>10817</v>
      </c>
      <c r="G2992" s="5" t="s">
        <v>900</v>
      </c>
      <c r="H2992" s="5" t="s">
        <v>901</v>
      </c>
      <c r="I2992" s="5" t="s">
        <v>1314</v>
      </c>
      <c r="J2992" t="s">
        <v>902</v>
      </c>
      <c r="L2992" s="5" t="s">
        <v>6102</v>
      </c>
      <c r="M2992" s="5" t="str">
        <f t="shared" si="46"/>
        <v>. Injured.  Cause as above - cuts, bruises and abrasions.</v>
      </c>
      <c r="O2992" s="5" t="str">
        <f t="array" ref="O2992">INDEX(category2,MATCH(TRUE,ISNUMBER(SEARCH(keyword2,M2992)),0))</f>
        <v>Injured</v>
      </c>
      <c r="P2992" s="5" t="s">
        <v>20370</v>
      </c>
      <c r="Q2992" s="5" t="str">
        <f t="array" ref="Q2992">INDEX(category1,MATCH(TRUE,ISNUMBER(SEARCH(keyword1,M2992)),0))</f>
        <v xml:space="preserve">Bruises </v>
      </c>
    </row>
    <row r="2993" spans="1:17" x14ac:dyDescent="0.25">
      <c r="A2993">
        <v>8129</v>
      </c>
      <c r="B2993" s="5" t="s">
        <v>6104</v>
      </c>
      <c r="C2993" s="6">
        <v>1930</v>
      </c>
      <c r="D2993" s="4">
        <v>1</v>
      </c>
      <c r="E2993">
        <v>1202</v>
      </c>
      <c r="F2993" s="1">
        <v>10814</v>
      </c>
      <c r="G2993" s="5" t="s">
        <v>106</v>
      </c>
      <c r="H2993" s="5" t="s">
        <v>107</v>
      </c>
      <c r="I2993" s="5" t="s">
        <v>711</v>
      </c>
      <c r="J2993" t="s">
        <v>712</v>
      </c>
      <c r="L2993" s="5" t="s">
        <v>6105</v>
      </c>
      <c r="M2993" s="5" t="str">
        <f t="shared" si="46"/>
        <v>. Injured. Wagon ran off rails and jammed his head against roof; lacerated finger.</v>
      </c>
      <c r="O2993" s="5" t="str">
        <f t="array" ref="O2993">INDEX(category2,MATCH(TRUE,ISNUMBER(SEARCH(keyword2,M2993)),0))</f>
        <v>Injured</v>
      </c>
      <c r="P2993" s="5" t="str">
        <f t="array" ref="P2993">INDEX(category3,MATCH(TRUE,ISNUMBER(SEARCH(keyword3,M2993)),0))</f>
        <v>Hand</v>
      </c>
      <c r="Q2993" s="5" t="str">
        <f t="array" ref="Q2993">INDEX(category1,MATCH(TRUE,ISNUMBER(SEARCH(keyword1,M2993)),0))</f>
        <v>Cuts and Wounds</v>
      </c>
    </row>
    <row r="2994" spans="1:17" x14ac:dyDescent="0.25">
      <c r="A2994">
        <v>8085</v>
      </c>
      <c r="B2994" s="5" t="s">
        <v>6106</v>
      </c>
      <c r="C2994" s="6">
        <v>1930</v>
      </c>
      <c r="D2994" s="4">
        <v>1</v>
      </c>
      <c r="E2994">
        <v>1200</v>
      </c>
      <c r="F2994" s="1">
        <v>10812</v>
      </c>
      <c r="G2994" s="5" t="s">
        <v>52</v>
      </c>
      <c r="H2994" s="5" t="s">
        <v>53</v>
      </c>
      <c r="I2994" s="5" t="s">
        <v>3876</v>
      </c>
      <c r="J2994" t="s">
        <v>147</v>
      </c>
      <c r="L2994" s="5" t="s">
        <v>6107</v>
      </c>
      <c r="M2994" s="5" t="str">
        <f t="shared" si="46"/>
        <v>. Injured. A piece of coal fell on his right foot, bruises.</v>
      </c>
      <c r="O2994" s="5" t="str">
        <f t="array" ref="O2994">INDEX(category2,MATCH(TRUE,ISNUMBER(SEARCH(keyword2,M2994)),0))</f>
        <v>Injured</v>
      </c>
      <c r="P2994" s="5" t="str">
        <f t="array" ref="P2994">INDEX(category3,MATCH(TRUE,ISNUMBER(SEARCH(keyword3,M2994)),0))</f>
        <v>Foot</v>
      </c>
      <c r="Q2994" s="5" t="str">
        <f t="array" ref="Q2994">INDEX(category1,MATCH(TRUE,ISNUMBER(SEARCH(keyword1,M2994)),0))</f>
        <v xml:space="preserve">Bruises </v>
      </c>
    </row>
    <row r="2995" spans="1:17" x14ac:dyDescent="0.25">
      <c r="A2995">
        <v>8095</v>
      </c>
      <c r="B2995" s="5" t="s">
        <v>6108</v>
      </c>
      <c r="C2995" s="6">
        <v>1930</v>
      </c>
      <c r="D2995" s="4">
        <v>1</v>
      </c>
      <c r="E2995">
        <v>1200</v>
      </c>
      <c r="F2995" s="1">
        <v>10812</v>
      </c>
      <c r="G2995" s="5" t="s">
        <v>46</v>
      </c>
      <c r="H2995" s="5" t="s">
        <v>47</v>
      </c>
      <c r="I2995" s="5" t="s">
        <v>287</v>
      </c>
      <c r="J2995" t="s">
        <v>49</v>
      </c>
      <c r="L2995" s="5" t="s">
        <v>6109</v>
      </c>
      <c r="M2995" s="5" t="str">
        <f t="shared" si="46"/>
        <v>. Injured. Wounds on head and body; fall of coal.</v>
      </c>
      <c r="O2995" s="5" t="str">
        <f t="array" ref="O2995">INDEX(category2,MATCH(TRUE,ISNUMBER(SEARCH(keyword2,M2995)),0))</f>
        <v>Injured</v>
      </c>
      <c r="P2995" s="5" t="str">
        <f t="array" ref="P2995">INDEX(category3,MATCH(TRUE,ISNUMBER(SEARCH(keyword3,M2995)),0))</f>
        <v>Head</v>
      </c>
      <c r="Q2995" s="5" t="str">
        <f t="array" ref="Q2995">INDEX(category1,MATCH(TRUE,ISNUMBER(SEARCH(keyword1,M2995)),0))</f>
        <v>Cuts and Wounds</v>
      </c>
    </row>
    <row r="2996" spans="1:17" x14ac:dyDescent="0.25">
      <c r="A2996">
        <v>8112</v>
      </c>
      <c r="B2996" s="5" t="s">
        <v>6110</v>
      </c>
      <c r="C2996" s="6">
        <v>1930</v>
      </c>
      <c r="D2996" s="4">
        <v>1</v>
      </c>
      <c r="E2996">
        <v>1201</v>
      </c>
      <c r="F2996" s="1">
        <v>10810</v>
      </c>
      <c r="G2996" s="5" t="s">
        <v>68</v>
      </c>
      <c r="H2996" s="5" t="s">
        <v>69</v>
      </c>
      <c r="I2996" s="5" t="s">
        <v>871</v>
      </c>
      <c r="J2996" t="s">
        <v>497</v>
      </c>
      <c r="L2996" s="5" t="s">
        <v>6111</v>
      </c>
      <c r="M2996" s="5" t="str">
        <f t="shared" si="46"/>
        <v>. Killed. While taking a full wagon down a cuddy jig, a split link pulled out of the chain, thereby allowing the cuddy to run back and strike him on the right leg, causing a fracture below the knee. He died two days after his admission to the Ipswich General Hospital.</v>
      </c>
      <c r="O2996" s="5" t="str">
        <f t="array" ref="O2996">INDEX(category2,MATCH(TRUE,ISNUMBER(SEARCH(keyword2,M2996)),0))</f>
        <v>Dead</v>
      </c>
      <c r="P2996" s="5" t="str">
        <f t="array" ref="P2996">INDEX(category3,MATCH(TRUE,ISNUMBER(SEARCH(keyword3,M2996)),0))</f>
        <v>Back</v>
      </c>
      <c r="Q2996" s="5" t="str">
        <f t="array" ref="Q2996">INDEX(category1,MATCH(TRUE,ISNUMBER(SEARCH(keyword1,M2996)),0))</f>
        <v>Breaks and Fractures</v>
      </c>
    </row>
    <row r="2997" spans="1:17" x14ac:dyDescent="0.25">
      <c r="A2997">
        <v>5724</v>
      </c>
      <c r="B2997" s="5" t="s">
        <v>6074</v>
      </c>
      <c r="C2997" s="6">
        <v>1930</v>
      </c>
      <c r="D2997" s="4">
        <v>1</v>
      </c>
      <c r="E2997">
        <v>1181</v>
      </c>
      <c r="F2997" s="1">
        <v>10808</v>
      </c>
      <c r="G2997" s="5" t="s">
        <v>1258</v>
      </c>
      <c r="H2997" s="5" t="s">
        <v>1259</v>
      </c>
      <c r="I2997" s="5" t="s">
        <v>5970</v>
      </c>
      <c r="J2997" t="s">
        <v>5971</v>
      </c>
      <c r="L2997" s="5" t="s">
        <v>6112</v>
      </c>
      <c r="M2997" s="5" t="str">
        <f t="shared" si="46"/>
        <v>. Injured.  His mate hit the machine drill with a hammer which slipped off the drill and struck his head.  Scalp wound.</v>
      </c>
      <c r="O2997" s="5" t="str">
        <f t="array" ref="O2997">INDEX(category2,MATCH(TRUE,ISNUMBER(SEARCH(keyword2,M2997)),0))</f>
        <v>Injured</v>
      </c>
      <c r="P2997" s="5" t="str">
        <f t="array" ref="P2997">INDEX(category3,MATCH(TRUE,ISNUMBER(SEARCH(keyword3,M2997)),0))</f>
        <v>Head</v>
      </c>
      <c r="Q2997" s="5" t="str">
        <f t="array" ref="Q2997">INDEX(category1,MATCH(TRUE,ISNUMBER(SEARCH(keyword1,M2997)),0))</f>
        <v>Cuts and Wounds</v>
      </c>
    </row>
    <row r="2998" spans="1:17" x14ac:dyDescent="0.25">
      <c r="A2998">
        <v>5739</v>
      </c>
      <c r="B2998" s="5" t="s">
        <v>6113</v>
      </c>
      <c r="C2998" s="6">
        <v>1930</v>
      </c>
      <c r="D2998" s="4">
        <v>1</v>
      </c>
      <c r="E2998">
        <v>1182</v>
      </c>
      <c r="F2998" s="1">
        <v>10808</v>
      </c>
      <c r="G2998" s="5" t="s">
        <v>900</v>
      </c>
      <c r="H2998" s="5" t="s">
        <v>901</v>
      </c>
      <c r="I2998" s="5" t="s">
        <v>5515</v>
      </c>
      <c r="J2998" t="s">
        <v>902</v>
      </c>
      <c r="L2998" s="5" t="s">
        <v>6114</v>
      </c>
      <c r="M2998" s="5" t="str">
        <f t="shared" si="46"/>
        <v>. Injured.  Sprained ankle while working at smelter site.</v>
      </c>
      <c r="O2998" s="5" t="str">
        <f t="array" ref="O2998">INDEX(category2,MATCH(TRUE,ISNUMBER(SEARCH(keyword2,M2998)),0))</f>
        <v>Injured</v>
      </c>
      <c r="P2998" s="5" t="str">
        <f t="array" ref="P2998">INDEX(category3,MATCH(TRUE,ISNUMBER(SEARCH(keyword3,M2998)),0))</f>
        <v>Foot</v>
      </c>
      <c r="Q2998" s="5" t="str">
        <f t="array" ref="Q2998">INDEX(category1,MATCH(TRUE,ISNUMBER(SEARCH(keyword1,M2998)),0))</f>
        <v>Sprains and strains</v>
      </c>
    </row>
    <row r="2999" spans="1:17" x14ac:dyDescent="0.25">
      <c r="A2999">
        <v>5740</v>
      </c>
      <c r="B2999" s="5" t="s">
        <v>6115</v>
      </c>
      <c r="C2999" s="6">
        <v>1930</v>
      </c>
      <c r="D2999" s="4">
        <v>1</v>
      </c>
      <c r="E2999">
        <v>1182</v>
      </c>
      <c r="F2999" s="1">
        <v>10808</v>
      </c>
      <c r="G2999" s="5" t="s">
        <v>900</v>
      </c>
      <c r="H2999" s="5" t="s">
        <v>901</v>
      </c>
      <c r="I2999" s="5" t="s">
        <v>5515</v>
      </c>
      <c r="J2999" t="s">
        <v>902</v>
      </c>
      <c r="L2999" s="5" t="s">
        <v>6116</v>
      </c>
      <c r="M2999" s="5" t="str">
        <f t="shared" si="46"/>
        <v>. Injured.  Was hit on head by flying rock.</v>
      </c>
      <c r="O2999" s="5" t="str">
        <f t="array" ref="O2999">INDEX(category2,MATCH(TRUE,ISNUMBER(SEARCH(keyword2,M2999)),0))</f>
        <v>Injured</v>
      </c>
      <c r="P2999" s="5" t="str">
        <f t="array" ref="P2999">INDEX(category3,MATCH(TRUE,ISNUMBER(SEARCH(keyword3,M2999)),0))</f>
        <v>Head</v>
      </c>
      <c r="Q2999" s="5" t="s">
        <v>20370</v>
      </c>
    </row>
    <row r="3000" spans="1:17" x14ac:dyDescent="0.25">
      <c r="A3000">
        <v>5738</v>
      </c>
      <c r="B3000" s="5" t="s">
        <v>6117</v>
      </c>
      <c r="C3000" s="6">
        <v>1930</v>
      </c>
      <c r="D3000" s="4">
        <v>1</v>
      </c>
      <c r="E3000">
        <v>1182</v>
      </c>
      <c r="F3000" s="1">
        <v>10805</v>
      </c>
      <c r="G3000" s="5" t="s">
        <v>900</v>
      </c>
      <c r="H3000" s="5" t="s">
        <v>901</v>
      </c>
      <c r="I3000" s="5" t="s">
        <v>5515</v>
      </c>
      <c r="J3000" t="s">
        <v>902</v>
      </c>
      <c r="L3000" s="5" t="s">
        <v>6118</v>
      </c>
      <c r="M3000" s="5" t="str">
        <f t="shared" si="46"/>
        <v>. Killed.  Was crushed between two boilers when unloading them.</v>
      </c>
      <c r="O3000" s="5" t="str">
        <f t="array" ref="O3000">INDEX(category2,MATCH(TRUE,ISNUMBER(SEARCH(keyword2,M3000)),0))</f>
        <v>Dead</v>
      </c>
      <c r="P3000" s="5" t="s">
        <v>20370</v>
      </c>
      <c r="Q3000" s="5" t="str">
        <f t="array" ref="Q3000">INDEX(category1,MATCH(TRUE,ISNUMBER(SEARCH(keyword1,M3000)),0))</f>
        <v>Smashed/Crushed</v>
      </c>
    </row>
    <row r="3001" spans="1:17" x14ac:dyDescent="0.25">
      <c r="A3001">
        <v>8175</v>
      </c>
      <c r="B3001" s="5" t="s">
        <v>6119</v>
      </c>
      <c r="C3001" s="6">
        <v>1930</v>
      </c>
      <c r="D3001" s="4">
        <v>1</v>
      </c>
      <c r="E3001">
        <v>1204</v>
      </c>
      <c r="F3001" s="1">
        <v>10803</v>
      </c>
      <c r="G3001" s="5" t="s">
        <v>68</v>
      </c>
      <c r="H3001" s="5" t="s">
        <v>69</v>
      </c>
      <c r="I3001" s="5" t="s">
        <v>4039</v>
      </c>
      <c r="J3001" t="s">
        <v>119</v>
      </c>
      <c r="L3001" s="5" t="s">
        <v>6120</v>
      </c>
      <c r="M3001" s="5" t="str">
        <f t="shared" si="46"/>
        <v>. Injured.  While working at the coal face he slipped and strained his wrist.</v>
      </c>
      <c r="O3001" s="5" t="str">
        <f t="array" ref="O3001">INDEX(category2,MATCH(TRUE,ISNUMBER(SEARCH(keyword2,M3001)),0))</f>
        <v>Injured</v>
      </c>
      <c r="P3001" s="5" t="str">
        <f t="array" ref="P3001">INDEX(category3,MATCH(TRUE,ISNUMBER(SEARCH(keyword3,M3001)),0))</f>
        <v>Head</v>
      </c>
      <c r="Q3001" s="5" t="str">
        <f t="array" ref="Q3001">INDEX(category1,MATCH(TRUE,ISNUMBER(SEARCH(keyword1,M3001)),0))</f>
        <v>Sprains and strains</v>
      </c>
    </row>
    <row r="3002" spans="1:17" x14ac:dyDescent="0.25">
      <c r="A3002">
        <v>8221</v>
      </c>
      <c r="B3002" s="5" t="s">
        <v>6121</v>
      </c>
      <c r="C3002" s="6">
        <v>1930</v>
      </c>
      <c r="D3002" s="4">
        <v>1</v>
      </c>
      <c r="E3002">
        <v>1206</v>
      </c>
      <c r="F3002" s="1">
        <v>10803</v>
      </c>
      <c r="G3002" s="5" t="s">
        <v>52</v>
      </c>
      <c r="H3002" s="5" t="s">
        <v>53</v>
      </c>
      <c r="I3002" s="5" t="s">
        <v>4311</v>
      </c>
      <c r="J3002" t="s">
        <v>4312</v>
      </c>
      <c r="L3002" s="5" t="s">
        <v>6122</v>
      </c>
      <c r="M3002" s="5" t="str">
        <f t="shared" si="46"/>
        <v>. Injured.   When cutting down a tree it kicked back;   severe flesh wound on leg.</v>
      </c>
      <c r="O3002" s="5" t="str">
        <f t="array" ref="O3002">INDEX(category2,MATCH(TRUE,ISNUMBER(SEARCH(keyword2,M3002)),0))</f>
        <v>Injured</v>
      </c>
      <c r="P3002" s="5" t="str">
        <f t="array" ref="P3002">INDEX(category3,MATCH(TRUE,ISNUMBER(SEARCH(keyword3,M3002)),0))</f>
        <v>Back</v>
      </c>
      <c r="Q3002" s="5" t="str">
        <f t="array" ref="Q3002">INDEX(category1,MATCH(TRUE,ISNUMBER(SEARCH(keyword1,M3002)),0))</f>
        <v>Cuts and Wounds</v>
      </c>
    </row>
    <row r="3003" spans="1:17" x14ac:dyDescent="0.25">
      <c r="A3003">
        <v>5723</v>
      </c>
      <c r="B3003" s="5" t="s">
        <v>6123</v>
      </c>
      <c r="C3003" s="6">
        <v>1930</v>
      </c>
      <c r="D3003" s="4">
        <v>1</v>
      </c>
      <c r="E3003">
        <v>1181</v>
      </c>
      <c r="F3003" s="1">
        <v>10800</v>
      </c>
      <c r="G3003" s="5" t="s">
        <v>1258</v>
      </c>
      <c r="H3003" s="5" t="s">
        <v>1259</v>
      </c>
      <c r="I3003" s="5" t="s">
        <v>5970</v>
      </c>
      <c r="J3003" t="s">
        <v>5971</v>
      </c>
      <c r="L3003" s="5" t="s">
        <v>6124</v>
      </c>
      <c r="M3003" s="5" t="str">
        <f t="shared" si="46"/>
        <v>. Injured.  When handling pipes he received a wound over his left eye.</v>
      </c>
      <c r="O3003" s="5" t="str">
        <f t="array" ref="O3003">INDEX(category2,MATCH(TRUE,ISNUMBER(SEARCH(keyword2,M3003)),0))</f>
        <v>Injured</v>
      </c>
      <c r="P3003" s="5" t="str">
        <f t="array" ref="P3003">INDEX(category3,MATCH(TRUE,ISNUMBER(SEARCH(keyword3,M3003)),0))</f>
        <v>Head</v>
      </c>
      <c r="Q3003" s="5" t="str">
        <f t="array" ref="Q3003">INDEX(category1,MATCH(TRUE,ISNUMBER(SEARCH(keyword1,M3003)),0))</f>
        <v>Cuts and Wounds</v>
      </c>
    </row>
    <row r="3004" spans="1:17" x14ac:dyDescent="0.25">
      <c r="A3004">
        <v>8223</v>
      </c>
      <c r="B3004" s="5" t="s">
        <v>6125</v>
      </c>
      <c r="C3004" s="6">
        <v>1930</v>
      </c>
      <c r="D3004" s="4">
        <v>1</v>
      </c>
      <c r="E3004">
        <v>1206</v>
      </c>
      <c r="F3004" s="1">
        <v>10799</v>
      </c>
      <c r="G3004" s="5" t="s">
        <v>89</v>
      </c>
      <c r="H3004" s="5" t="s">
        <v>90</v>
      </c>
      <c r="I3004" s="5" t="s">
        <v>2928</v>
      </c>
      <c r="J3004" t="s">
        <v>474</v>
      </c>
      <c r="L3004" s="5" t="s">
        <v>6126</v>
      </c>
      <c r="M3004" s="5" t="str">
        <f t="shared" si="46"/>
        <v>. Injured back pushing full skip.</v>
      </c>
      <c r="O3004" s="5" t="str">
        <f t="array" ref="O3004">INDEX(category2,MATCH(TRUE,ISNUMBER(SEARCH(keyword2,M3004)),0))</f>
        <v>Injured</v>
      </c>
      <c r="P3004" s="5" t="str">
        <f t="array" ref="P3004">INDEX(category3,MATCH(TRUE,ISNUMBER(SEARCH(keyword3,M3004)),0))</f>
        <v>Back</v>
      </c>
      <c r="Q3004" s="5" t="s">
        <v>20370</v>
      </c>
    </row>
    <row r="3005" spans="1:17" x14ac:dyDescent="0.25">
      <c r="A3005">
        <v>8145</v>
      </c>
      <c r="B3005" s="5" t="s">
        <v>6130</v>
      </c>
      <c r="C3005" s="6">
        <v>1930</v>
      </c>
      <c r="D3005" s="4">
        <v>1</v>
      </c>
      <c r="E3005">
        <v>1202</v>
      </c>
      <c r="F3005" s="1">
        <v>10792</v>
      </c>
      <c r="G3005" s="5" t="s">
        <v>46</v>
      </c>
      <c r="H3005" s="5" t="s">
        <v>47</v>
      </c>
      <c r="I3005" s="5" t="s">
        <v>287</v>
      </c>
      <c r="J3005" t="s">
        <v>49</v>
      </c>
      <c r="L3005" s="5" t="s">
        <v>6131</v>
      </c>
      <c r="M3005" s="5" t="str">
        <f t="shared" si="46"/>
        <v>. Injured. Sprained left knee pushing skip.</v>
      </c>
      <c r="O3005" s="5" t="str">
        <f t="array" ref="O3005">INDEX(category2,MATCH(TRUE,ISNUMBER(SEARCH(keyword2,M3005)),0))</f>
        <v>Injured</v>
      </c>
      <c r="P3005" s="5" t="str">
        <f t="array" ref="P3005">INDEX(category3,MATCH(TRUE,ISNUMBER(SEARCH(keyword3,M3005)),0))</f>
        <v>Leg</v>
      </c>
      <c r="Q3005" s="5" t="str">
        <f t="array" ref="Q3005">INDEX(category1,MATCH(TRUE,ISNUMBER(SEARCH(keyword1,M3005)),0))</f>
        <v>Sprains and strains</v>
      </c>
    </row>
    <row r="3006" spans="1:17" x14ac:dyDescent="0.25">
      <c r="A3006">
        <v>8174</v>
      </c>
      <c r="B3006" s="5" t="s">
        <v>6132</v>
      </c>
      <c r="C3006" s="6">
        <v>1930</v>
      </c>
      <c r="D3006" s="4">
        <v>1</v>
      </c>
      <c r="E3006">
        <v>1204</v>
      </c>
      <c r="F3006" s="1">
        <v>10789</v>
      </c>
      <c r="G3006" s="5" t="s">
        <v>68</v>
      </c>
      <c r="H3006" s="5" t="s">
        <v>69</v>
      </c>
      <c r="I3006" s="5" t="s">
        <v>6070</v>
      </c>
      <c r="J3006" t="s">
        <v>2863</v>
      </c>
      <c r="L3006" s="5" t="s">
        <v>6133</v>
      </c>
      <c r="M3006" s="5" t="str">
        <f t="shared" si="46"/>
        <v>. Injured. Strained his back while shovelling coal.</v>
      </c>
      <c r="O3006" s="5" t="str">
        <f t="array" ref="O3006">INDEX(category2,MATCH(TRUE,ISNUMBER(SEARCH(keyword2,M3006)),0))</f>
        <v>Injured</v>
      </c>
      <c r="P3006" s="5" t="str">
        <f t="array" ref="P3006">INDEX(category3,MATCH(TRUE,ISNUMBER(SEARCH(keyword3,M3006)),0))</f>
        <v>Back</v>
      </c>
      <c r="Q3006" s="5" t="str">
        <f t="array" ref="Q3006">INDEX(category1,MATCH(TRUE,ISNUMBER(SEARCH(keyword1,M3006)),0))</f>
        <v>Sprains and strains</v>
      </c>
    </row>
    <row r="3007" spans="1:17" x14ac:dyDescent="0.25">
      <c r="A3007">
        <v>8196</v>
      </c>
      <c r="B3007" s="5" t="s">
        <v>5038</v>
      </c>
      <c r="C3007" s="6">
        <v>1930</v>
      </c>
      <c r="D3007" s="4">
        <v>1</v>
      </c>
      <c r="E3007">
        <v>1205</v>
      </c>
      <c r="F3007" s="1">
        <v>10789</v>
      </c>
      <c r="G3007" s="5" t="s">
        <v>138</v>
      </c>
      <c r="H3007" s="5" t="s">
        <v>139</v>
      </c>
      <c r="I3007" s="5" t="s">
        <v>2144</v>
      </c>
      <c r="J3007" t="s">
        <v>141</v>
      </c>
      <c r="L3007" s="5" t="s">
        <v>6134</v>
      </c>
      <c r="M3007" s="5" t="str">
        <f t="shared" si="46"/>
        <v>. Injured. Crushed middle finger left hand packing skip.</v>
      </c>
      <c r="O3007" s="5" t="str">
        <f t="array" ref="O3007">INDEX(category2,MATCH(TRUE,ISNUMBER(SEARCH(keyword2,M3007)),0))</f>
        <v>Injured</v>
      </c>
      <c r="P3007" s="5" t="str">
        <f t="array" ref="P3007">INDEX(category3,MATCH(TRUE,ISNUMBER(SEARCH(keyword3,M3007)),0))</f>
        <v>Hand</v>
      </c>
      <c r="Q3007" s="5" t="str">
        <f t="array" ref="Q3007">INDEX(category1,MATCH(TRUE,ISNUMBER(SEARCH(keyword1,M3007)),0))</f>
        <v>Smashed/Crushed</v>
      </c>
    </row>
    <row r="3008" spans="1:17" x14ac:dyDescent="0.25">
      <c r="A3008">
        <v>8088</v>
      </c>
      <c r="B3008" s="5" t="s">
        <v>6135</v>
      </c>
      <c r="C3008" s="6">
        <v>1930</v>
      </c>
      <c r="D3008" s="4">
        <v>1</v>
      </c>
      <c r="E3008">
        <v>1200</v>
      </c>
      <c r="F3008" s="1">
        <v>10785</v>
      </c>
      <c r="G3008" s="5" t="s">
        <v>138</v>
      </c>
      <c r="H3008" s="5" t="s">
        <v>139</v>
      </c>
      <c r="I3008" s="5" t="s">
        <v>140</v>
      </c>
      <c r="J3008" t="s">
        <v>141</v>
      </c>
      <c r="L3008" s="5" t="s">
        <v>6136</v>
      </c>
      <c r="M3008" s="5" t="str">
        <f t="shared" si="46"/>
        <v>. Injured. Back injured through fall of coal.</v>
      </c>
      <c r="O3008" s="5" t="str">
        <f t="array" ref="O3008">INDEX(category2,MATCH(TRUE,ISNUMBER(SEARCH(keyword2,M3008)),0))</f>
        <v>Injured</v>
      </c>
      <c r="P3008" s="5" t="str">
        <f t="array" ref="P3008">INDEX(category3,MATCH(TRUE,ISNUMBER(SEARCH(keyword3,M3008)),0))</f>
        <v>Back</v>
      </c>
      <c r="Q3008" s="5" t="str">
        <f t="array" ref="Q3008">INDEX(category1,MATCH(TRUE,ISNUMBER(SEARCH(keyword1,M3008)),0))</f>
        <v>Falls</v>
      </c>
    </row>
    <row r="3009" spans="1:17" x14ac:dyDescent="0.25">
      <c r="A3009">
        <v>8102</v>
      </c>
      <c r="B3009" s="5" t="s">
        <v>6137</v>
      </c>
      <c r="C3009" s="6">
        <v>1930</v>
      </c>
      <c r="D3009" s="4">
        <v>1</v>
      </c>
      <c r="E3009">
        <v>1200</v>
      </c>
      <c r="F3009" s="1">
        <v>10785</v>
      </c>
      <c r="G3009" s="5" t="s">
        <v>907</v>
      </c>
      <c r="H3009" s="5" t="s">
        <v>908</v>
      </c>
      <c r="I3009" s="5" t="s">
        <v>6138</v>
      </c>
      <c r="J3009" t="s">
        <v>78</v>
      </c>
      <c r="L3009" s="5" t="s">
        <v>6139</v>
      </c>
      <c r="M3009" s="5" t="str">
        <f t="shared" si="46"/>
        <v>. Injured hip; fall of stone.</v>
      </c>
      <c r="O3009" s="5" t="str">
        <f t="array" ref="O3009">INDEX(category2,MATCH(TRUE,ISNUMBER(SEARCH(keyword2,M3009)),0))</f>
        <v>Injured</v>
      </c>
      <c r="P3009" s="5" t="str">
        <f t="array" ref="P3009">INDEX(category3,MATCH(TRUE,ISNUMBER(SEARCH(keyword3,M3009)),0))</f>
        <v>Leg</v>
      </c>
      <c r="Q3009" s="5" t="str">
        <f t="array" ref="Q3009">INDEX(category1,MATCH(TRUE,ISNUMBER(SEARCH(keyword1,M3009)),0))</f>
        <v>Falls</v>
      </c>
    </row>
    <row r="3010" spans="1:17" x14ac:dyDescent="0.25">
      <c r="A3010">
        <v>8157</v>
      </c>
      <c r="B3010" s="5" t="s">
        <v>6140</v>
      </c>
      <c r="C3010" s="6">
        <v>1930</v>
      </c>
      <c r="D3010" s="4">
        <v>1</v>
      </c>
      <c r="E3010">
        <v>1203</v>
      </c>
      <c r="F3010" s="1">
        <v>10785</v>
      </c>
      <c r="G3010" s="5" t="s">
        <v>907</v>
      </c>
      <c r="H3010" s="5" t="s">
        <v>908</v>
      </c>
      <c r="I3010" s="5" t="s">
        <v>77</v>
      </c>
      <c r="J3010" t="s">
        <v>78</v>
      </c>
      <c r="L3010" s="5" t="s">
        <v>6141</v>
      </c>
      <c r="M3010" s="5" t="str">
        <f t="shared" si="46"/>
        <v>. Injured. Injury to thigh; hit by skip.</v>
      </c>
      <c r="O3010" s="5" t="str">
        <f t="array" ref="O3010">INDEX(category2,MATCH(TRUE,ISNUMBER(SEARCH(keyword2,M3010)),0))</f>
        <v>Injured</v>
      </c>
      <c r="P3010" s="5" t="str">
        <f t="array" ref="P3010">INDEX(category3,MATCH(TRUE,ISNUMBER(SEARCH(keyword3,M3010)),0))</f>
        <v>Leg</v>
      </c>
      <c r="Q3010" s="5" t="s">
        <v>20370</v>
      </c>
    </row>
    <row r="3011" spans="1:17" x14ac:dyDescent="0.25">
      <c r="A3011">
        <v>8132</v>
      </c>
      <c r="B3011" s="5" t="s">
        <v>6142</v>
      </c>
      <c r="C3011" s="6">
        <v>1930</v>
      </c>
      <c r="D3011" s="4">
        <v>1</v>
      </c>
      <c r="E3011">
        <v>1202</v>
      </c>
      <c r="F3011" s="1">
        <v>10784</v>
      </c>
      <c r="G3011" s="5" t="s">
        <v>138</v>
      </c>
      <c r="H3011" s="5" t="s">
        <v>139</v>
      </c>
      <c r="I3011" s="5" t="s">
        <v>1744</v>
      </c>
      <c r="J3011" t="s">
        <v>1745</v>
      </c>
      <c r="L3011" s="5" t="s">
        <v>6143</v>
      </c>
      <c r="M3011" s="5" t="str">
        <f t="shared" ref="M3011:M3074" si="47">CONCATENATE(K3011&amp;". "&amp;L3011)</f>
        <v>. Injured. Strained back wheeling skip.</v>
      </c>
      <c r="O3011" s="5" t="str">
        <f t="array" ref="O3011">INDEX(category2,MATCH(TRUE,ISNUMBER(SEARCH(keyword2,M3011)),0))</f>
        <v>Injured</v>
      </c>
      <c r="P3011" s="5" t="str">
        <f t="array" ref="P3011">INDEX(category3,MATCH(TRUE,ISNUMBER(SEARCH(keyword3,M3011)),0))</f>
        <v>Back</v>
      </c>
      <c r="Q3011" s="5" t="str">
        <f t="array" ref="Q3011">INDEX(category1,MATCH(TRUE,ISNUMBER(SEARCH(keyword1,M3011)),0))</f>
        <v>Sprains and strains</v>
      </c>
    </row>
    <row r="3012" spans="1:17" x14ac:dyDescent="0.25">
      <c r="A3012">
        <v>8083</v>
      </c>
      <c r="B3012" s="5" t="s">
        <v>6144</v>
      </c>
      <c r="C3012" s="6">
        <v>1930</v>
      </c>
      <c r="D3012" s="4">
        <v>1</v>
      </c>
      <c r="E3012">
        <v>1200</v>
      </c>
      <c r="F3012" s="1">
        <v>10783</v>
      </c>
      <c r="G3012" s="5" t="s">
        <v>106</v>
      </c>
      <c r="H3012" s="5" t="s">
        <v>107</v>
      </c>
      <c r="I3012" s="5" t="s">
        <v>290</v>
      </c>
      <c r="J3012" t="s">
        <v>291</v>
      </c>
      <c r="L3012" s="5" t="s">
        <v>6145</v>
      </c>
      <c r="M3012" s="5" t="str">
        <f t="shared" si="47"/>
        <v>. Injured. When working on a pillar there was a fall of stone; three ribs broken.</v>
      </c>
      <c r="O3012" s="5" t="str">
        <f t="array" ref="O3012">INDEX(category2,MATCH(TRUE,ISNUMBER(SEARCH(keyword2,M3012)),0))</f>
        <v>Injured</v>
      </c>
      <c r="P3012" s="5" t="str">
        <f t="array" ref="P3012">INDEX(category3,MATCH(TRUE,ISNUMBER(SEARCH(keyword3,M3012)),0))</f>
        <v>Chest</v>
      </c>
      <c r="Q3012" s="5" t="str">
        <f t="array" ref="Q3012">INDEX(category1,MATCH(TRUE,ISNUMBER(SEARCH(keyword1,M3012)),0))</f>
        <v>Falls</v>
      </c>
    </row>
    <row r="3013" spans="1:17" x14ac:dyDescent="0.25">
      <c r="A3013">
        <v>8192</v>
      </c>
      <c r="B3013" s="5" t="s">
        <v>6146</v>
      </c>
      <c r="C3013" s="6">
        <v>1930</v>
      </c>
      <c r="D3013" s="4">
        <v>1</v>
      </c>
      <c r="E3013">
        <v>1205</v>
      </c>
      <c r="F3013" s="1">
        <v>10783</v>
      </c>
      <c r="G3013" s="5" t="s">
        <v>52</v>
      </c>
      <c r="H3013" s="5" t="s">
        <v>53</v>
      </c>
      <c r="I3013" s="5" t="s">
        <v>3876</v>
      </c>
      <c r="J3013" t="s">
        <v>147</v>
      </c>
      <c r="L3013" s="5" t="s">
        <v>6147</v>
      </c>
      <c r="M3013" s="5" t="str">
        <f t="shared" si="47"/>
        <v>. Injured.   A piece of wood fell on his left thumb;  bruises.</v>
      </c>
      <c r="O3013" s="5" t="str">
        <f t="array" ref="O3013">INDEX(category2,MATCH(TRUE,ISNUMBER(SEARCH(keyword2,M3013)),0))</f>
        <v>Injured</v>
      </c>
      <c r="P3013" s="5" t="str">
        <f t="array" ref="P3013">INDEX(category3,MATCH(TRUE,ISNUMBER(SEARCH(keyword3,M3013)),0))</f>
        <v>Hand</v>
      </c>
      <c r="Q3013" s="5" t="str">
        <f t="array" ref="Q3013">INDEX(category1,MATCH(TRUE,ISNUMBER(SEARCH(keyword1,M3013)),0))</f>
        <v xml:space="preserve">Bruises </v>
      </c>
    </row>
    <row r="3014" spans="1:17" x14ac:dyDescent="0.25">
      <c r="A3014">
        <v>5721</v>
      </c>
      <c r="B3014" s="5" t="s">
        <v>6148</v>
      </c>
      <c r="C3014" s="6">
        <v>1930</v>
      </c>
      <c r="D3014" s="4">
        <v>1</v>
      </c>
      <c r="E3014">
        <v>1181</v>
      </c>
      <c r="F3014" s="1">
        <v>10782</v>
      </c>
      <c r="G3014" s="5" t="s">
        <v>1258</v>
      </c>
      <c r="H3014" s="5" t="s">
        <v>1259</v>
      </c>
      <c r="I3014" s="5" t="s">
        <v>5970</v>
      </c>
      <c r="J3014" t="s">
        <v>5971</v>
      </c>
      <c r="L3014" s="5" t="s">
        <v>6149</v>
      </c>
      <c r="M3014" s="5" t="str">
        <f t="shared" si="47"/>
        <v>. Injured.  When removing old pipes a jagged piece cut little finger and wrist of left hand.</v>
      </c>
      <c r="O3014" s="5" t="str">
        <f t="array" ref="O3014">INDEX(category2,MATCH(TRUE,ISNUMBER(SEARCH(keyword2,M3014)),0))</f>
        <v>Injured</v>
      </c>
      <c r="P3014" s="5" t="str">
        <f t="array" ref="P3014">INDEX(category3,MATCH(TRUE,ISNUMBER(SEARCH(keyword3,M3014)),0))</f>
        <v>Hand</v>
      </c>
      <c r="Q3014" s="5" t="str">
        <f t="array" ref="Q3014">INDEX(category1,MATCH(TRUE,ISNUMBER(SEARCH(keyword1,M3014)),0))</f>
        <v>Cuts and Wounds</v>
      </c>
    </row>
    <row r="3015" spans="1:17" x14ac:dyDescent="0.25">
      <c r="A3015">
        <v>8094</v>
      </c>
      <c r="B3015" s="5" t="s">
        <v>6150</v>
      </c>
      <c r="C3015" s="6">
        <v>1930</v>
      </c>
      <c r="D3015" s="4">
        <v>1</v>
      </c>
      <c r="E3015">
        <v>1200</v>
      </c>
      <c r="F3015" s="1">
        <v>10780</v>
      </c>
      <c r="G3015" s="5" t="s">
        <v>46</v>
      </c>
      <c r="H3015" s="5" t="s">
        <v>47</v>
      </c>
      <c r="I3015" s="5" t="s">
        <v>48</v>
      </c>
      <c r="J3015" t="s">
        <v>49</v>
      </c>
      <c r="L3015" s="5" t="s">
        <v>6151</v>
      </c>
      <c r="M3015" s="5" t="str">
        <f t="shared" si="47"/>
        <v>. Injured. First finger of left hand injured through fall of coal.</v>
      </c>
      <c r="O3015" s="5" t="str">
        <f t="array" ref="O3015">INDEX(category2,MATCH(TRUE,ISNUMBER(SEARCH(keyword2,M3015)),0))</f>
        <v>Injured</v>
      </c>
      <c r="P3015" s="5" t="str">
        <f t="array" ref="P3015">INDEX(category3,MATCH(TRUE,ISNUMBER(SEARCH(keyword3,M3015)),0))</f>
        <v>Hand</v>
      </c>
      <c r="Q3015" s="5" t="str">
        <f t="array" ref="Q3015">INDEX(category1,MATCH(TRUE,ISNUMBER(SEARCH(keyword1,M3015)),0))</f>
        <v>Falls</v>
      </c>
    </row>
    <row r="3016" spans="1:17" x14ac:dyDescent="0.25">
      <c r="A3016">
        <v>8173</v>
      </c>
      <c r="B3016" s="5" t="s">
        <v>1038</v>
      </c>
      <c r="C3016" s="6">
        <v>1930</v>
      </c>
      <c r="D3016" s="4">
        <v>1</v>
      </c>
      <c r="E3016">
        <v>1204</v>
      </c>
      <c r="F3016" s="1">
        <v>10780</v>
      </c>
      <c r="G3016" s="5" t="s">
        <v>68</v>
      </c>
      <c r="H3016" s="5" t="s">
        <v>69</v>
      </c>
      <c r="I3016" s="5" t="s">
        <v>2235</v>
      </c>
      <c r="J3016" t="s">
        <v>115</v>
      </c>
      <c r="L3016" s="5" t="s">
        <v>6152</v>
      </c>
      <c r="M3016" s="5" t="str">
        <f t="shared" si="47"/>
        <v>. Injured. Strained the muscles of his back while lifting a crown.</v>
      </c>
      <c r="O3016" s="5" t="str">
        <f t="array" ref="O3016">INDEX(category2,MATCH(TRUE,ISNUMBER(SEARCH(keyword2,M3016)),0))</f>
        <v>Injured</v>
      </c>
      <c r="P3016" s="5" t="str">
        <f t="array" ref="P3016">INDEX(category3,MATCH(TRUE,ISNUMBER(SEARCH(keyword3,M3016)),0))</f>
        <v>Back</v>
      </c>
      <c r="Q3016" s="5" t="str">
        <f t="array" ref="Q3016">INDEX(category1,MATCH(TRUE,ISNUMBER(SEARCH(keyword1,M3016)),0))</f>
        <v>Sprains and strains</v>
      </c>
    </row>
    <row r="3017" spans="1:17" x14ac:dyDescent="0.25">
      <c r="A3017">
        <v>8076</v>
      </c>
      <c r="B3017" s="5" t="s">
        <v>3955</v>
      </c>
      <c r="C3017" s="6">
        <v>1930</v>
      </c>
      <c r="D3017" s="4">
        <v>1</v>
      </c>
      <c r="E3017">
        <v>1200</v>
      </c>
      <c r="F3017" s="1">
        <v>10779</v>
      </c>
      <c r="G3017" s="5" t="s">
        <v>68</v>
      </c>
      <c r="H3017" s="5" t="s">
        <v>69</v>
      </c>
      <c r="I3017" s="5" t="s">
        <v>5352</v>
      </c>
      <c r="J3017" t="s">
        <v>151</v>
      </c>
      <c r="L3017" s="5" t="s">
        <v>6153</v>
      </c>
      <c r="M3017" s="5" t="str">
        <f t="shared" si="47"/>
        <v>. Injured. Struck by a piece of stone which caused injuries to his chest and thigh.</v>
      </c>
      <c r="O3017" s="5" t="str">
        <f t="array" ref="O3017">INDEX(category2,MATCH(TRUE,ISNUMBER(SEARCH(keyword2,M3017)),0))</f>
        <v>Injured</v>
      </c>
      <c r="P3017" s="5" t="str">
        <f t="array" ref="P3017">INDEX(category3,MATCH(TRUE,ISNUMBER(SEARCH(keyword3,M3017)),0))</f>
        <v>Leg</v>
      </c>
      <c r="Q3017" s="5" t="str">
        <f t="array" ref="Q3017">INDEX(category1,MATCH(TRUE,ISNUMBER(SEARCH(keyword1,M3017)),0))</f>
        <v>Cuts and Wounds</v>
      </c>
    </row>
    <row r="3018" spans="1:17" x14ac:dyDescent="0.25">
      <c r="A3018">
        <v>8111</v>
      </c>
      <c r="B3018" s="5" t="s">
        <v>6154</v>
      </c>
      <c r="C3018" s="6">
        <v>1930</v>
      </c>
      <c r="D3018" s="4">
        <v>1</v>
      </c>
      <c r="E3018">
        <v>1201</v>
      </c>
      <c r="F3018" s="1">
        <v>10779</v>
      </c>
      <c r="G3018" s="5" t="s">
        <v>68</v>
      </c>
      <c r="H3018" s="5" t="s">
        <v>69</v>
      </c>
      <c r="I3018" s="5" t="s">
        <v>348</v>
      </c>
      <c r="J3018" t="s">
        <v>295</v>
      </c>
      <c r="L3018" s="5" t="s">
        <v>6155</v>
      </c>
      <c r="M3018" s="5" t="str">
        <f t="shared" si="47"/>
        <v>. Injured. Strained the muscles of his back while lifting a wagon.</v>
      </c>
      <c r="O3018" s="5" t="str">
        <f t="array" ref="O3018">INDEX(category2,MATCH(TRUE,ISNUMBER(SEARCH(keyword2,M3018)),0))</f>
        <v>Injured</v>
      </c>
      <c r="P3018" s="5" t="str">
        <f t="array" ref="P3018">INDEX(category3,MATCH(TRUE,ISNUMBER(SEARCH(keyword3,M3018)),0))</f>
        <v>Back</v>
      </c>
      <c r="Q3018" s="5" t="str">
        <f t="array" ref="Q3018">INDEX(category1,MATCH(TRUE,ISNUMBER(SEARCH(keyword1,M3018)),0))</f>
        <v>Sprains and strains</v>
      </c>
    </row>
    <row r="3019" spans="1:17" x14ac:dyDescent="0.25">
      <c r="A3019">
        <v>8211</v>
      </c>
      <c r="B3019" s="5" t="s">
        <v>3782</v>
      </c>
      <c r="C3019" s="6">
        <v>1930</v>
      </c>
      <c r="D3019" s="4">
        <v>1</v>
      </c>
      <c r="E3019">
        <v>1205</v>
      </c>
      <c r="F3019" s="1">
        <v>10779</v>
      </c>
      <c r="G3019" s="5" t="s">
        <v>907</v>
      </c>
      <c r="H3019" s="5" t="s">
        <v>908</v>
      </c>
      <c r="I3019" s="5" t="s">
        <v>77</v>
      </c>
      <c r="J3019" t="s">
        <v>78</v>
      </c>
      <c r="L3019" s="5" t="s">
        <v>6156</v>
      </c>
      <c r="M3019" s="5" t="str">
        <f t="shared" si="47"/>
        <v>. Injured knee;  kneeling getting coal.</v>
      </c>
      <c r="O3019" s="5" t="str">
        <f t="array" ref="O3019">INDEX(category2,MATCH(TRUE,ISNUMBER(SEARCH(keyword2,M3019)),0))</f>
        <v>Injured</v>
      </c>
      <c r="P3019" s="5" t="str">
        <f t="array" ref="P3019">INDEX(category3,MATCH(TRUE,ISNUMBER(SEARCH(keyword3,M3019)),0))</f>
        <v>Leg</v>
      </c>
      <c r="Q3019" s="5" t="s">
        <v>20370</v>
      </c>
    </row>
    <row r="3020" spans="1:17" x14ac:dyDescent="0.25">
      <c r="A3020">
        <v>8172</v>
      </c>
      <c r="B3020" s="5" t="s">
        <v>6157</v>
      </c>
      <c r="C3020" s="6">
        <v>1930</v>
      </c>
      <c r="D3020" s="4">
        <v>1</v>
      </c>
      <c r="E3020">
        <v>1204</v>
      </c>
      <c r="F3020" s="1">
        <v>10777</v>
      </c>
      <c r="G3020" s="5" t="s">
        <v>68</v>
      </c>
      <c r="H3020" s="5" t="s">
        <v>69</v>
      </c>
      <c r="I3020" s="5" t="s">
        <v>6070</v>
      </c>
      <c r="J3020" t="s">
        <v>2863</v>
      </c>
      <c r="L3020" s="5" t="s">
        <v>6158</v>
      </c>
      <c r="M3020" s="5" t="str">
        <f t="shared" si="47"/>
        <v>. Injured. While taking down some brushing a piece flew from his pick and struck him on the shin, causing a contused wound.</v>
      </c>
      <c r="O3020" s="5" t="str">
        <f t="array" ref="O3020">INDEX(category2,MATCH(TRUE,ISNUMBER(SEARCH(keyword2,M3020)),0))</f>
        <v>Injured</v>
      </c>
      <c r="P3020" s="5" t="str">
        <f t="array" ref="P3020">INDEX(category3,MATCH(TRUE,ISNUMBER(SEARCH(keyword3,M3020)),0))</f>
        <v>Leg</v>
      </c>
      <c r="Q3020" s="5" t="str">
        <f t="array" ref="Q3020">INDEX(category1,MATCH(TRUE,ISNUMBER(SEARCH(keyword1,M3020)),0))</f>
        <v>Cuts and Wounds</v>
      </c>
    </row>
    <row r="3021" spans="1:17" x14ac:dyDescent="0.25">
      <c r="A3021">
        <v>8110</v>
      </c>
      <c r="B3021" s="5" t="s">
        <v>6159</v>
      </c>
      <c r="C3021" s="6">
        <v>1930</v>
      </c>
      <c r="D3021" s="4">
        <v>1</v>
      </c>
      <c r="E3021">
        <v>1201</v>
      </c>
      <c r="F3021" s="1">
        <v>10775</v>
      </c>
      <c r="G3021" s="5" t="s">
        <v>68</v>
      </c>
      <c r="H3021" s="5" t="s">
        <v>69</v>
      </c>
      <c r="I3021" s="5" t="s">
        <v>3179</v>
      </c>
      <c r="J3021" t="s">
        <v>133</v>
      </c>
      <c r="L3021" s="5" t="s">
        <v>6160</v>
      </c>
      <c r="M3021" s="5" t="str">
        <f t="shared" si="47"/>
        <v>. Injured. While turning a wagon he slipped and ruptured himself.</v>
      </c>
      <c r="O3021" s="5" t="str">
        <f t="array" ref="O3021">INDEX(category2,MATCH(TRUE,ISNUMBER(SEARCH(keyword2,M3021)),0))</f>
        <v>Injured</v>
      </c>
      <c r="P3021" s="5" t="s">
        <v>20370</v>
      </c>
      <c r="Q3021" s="5" t="s">
        <v>20370</v>
      </c>
    </row>
    <row r="3022" spans="1:17" x14ac:dyDescent="0.25">
      <c r="A3022">
        <v>8117</v>
      </c>
      <c r="B3022" s="5" t="s">
        <v>3022</v>
      </c>
      <c r="C3022" s="6">
        <v>1930</v>
      </c>
      <c r="D3022" s="4">
        <v>1</v>
      </c>
      <c r="E3022">
        <v>1201</v>
      </c>
      <c r="F3022" s="1">
        <v>10772</v>
      </c>
      <c r="G3022" s="5" t="s">
        <v>52</v>
      </c>
      <c r="H3022" s="5" t="s">
        <v>53</v>
      </c>
      <c r="I3022" s="5" t="s">
        <v>1418</v>
      </c>
      <c r="J3022" t="s">
        <v>55</v>
      </c>
      <c r="L3022" s="5" t="s">
        <v>6161</v>
      </c>
      <c r="M3022" s="5" t="str">
        <f t="shared" si="47"/>
        <v>. Injured. Slipped when wheeling; septic infection of wound.</v>
      </c>
      <c r="O3022" s="5" t="str">
        <f t="array" ref="O3022">INDEX(category2,MATCH(TRUE,ISNUMBER(SEARCH(keyword2,M3022)),0))</f>
        <v>Injured</v>
      </c>
      <c r="P3022" s="5" t="str">
        <f t="array" ref="P3022">INDEX(category3,MATCH(TRUE,ISNUMBER(SEARCH(keyword3,M3022)),0))</f>
        <v>Foot</v>
      </c>
      <c r="Q3022" s="5" t="str">
        <f t="array" ref="Q3022">INDEX(category1,MATCH(TRUE,ISNUMBER(SEARCH(keyword1,M3022)),0))</f>
        <v>Cuts and Wounds</v>
      </c>
    </row>
    <row r="3023" spans="1:17" x14ac:dyDescent="0.25">
      <c r="A3023">
        <v>8215</v>
      </c>
      <c r="B3023" s="5" t="s">
        <v>6162</v>
      </c>
      <c r="C3023" s="6">
        <v>1930</v>
      </c>
      <c r="D3023" s="4">
        <v>1</v>
      </c>
      <c r="E3023">
        <v>1206</v>
      </c>
      <c r="F3023" s="1">
        <v>10771</v>
      </c>
      <c r="G3023" s="5" t="s">
        <v>68</v>
      </c>
      <c r="H3023" s="5" t="s">
        <v>69</v>
      </c>
      <c r="I3023" s="5" t="s">
        <v>307</v>
      </c>
      <c r="J3023" t="s">
        <v>308</v>
      </c>
      <c r="L3023" s="5" t="s">
        <v>6163</v>
      </c>
      <c r="M3023" s="5" t="str">
        <f t="shared" si="47"/>
        <v>. Injured.   While walking along the platform of the slack conveyor he slipped, thereby having his leg caught in the sprocket idler, causing a lacerated wound to his right leg.</v>
      </c>
      <c r="O3023" s="5" t="str">
        <f t="array" ref="O3023">INDEX(category2,MATCH(TRUE,ISNUMBER(SEARCH(keyword2,M3023)),0))</f>
        <v>Injured</v>
      </c>
      <c r="P3023" s="5" t="str">
        <f t="array" ref="P3023">INDEX(category3,MATCH(TRUE,ISNUMBER(SEARCH(keyword3,M3023)),0))</f>
        <v>Leg</v>
      </c>
      <c r="Q3023" s="5" t="str">
        <f t="array" ref="Q3023">INDEX(category1,MATCH(TRUE,ISNUMBER(SEARCH(keyword1,M3023)),0))</f>
        <v>Cuts and Wounds</v>
      </c>
    </row>
    <row r="3024" spans="1:17" x14ac:dyDescent="0.25">
      <c r="A3024">
        <v>8144</v>
      </c>
      <c r="B3024" s="5" t="s">
        <v>6164</v>
      </c>
      <c r="C3024" s="6">
        <v>1930</v>
      </c>
      <c r="D3024" s="4">
        <v>1</v>
      </c>
      <c r="E3024">
        <v>1202</v>
      </c>
      <c r="F3024" s="1">
        <v>10765</v>
      </c>
      <c r="G3024" s="5" t="s">
        <v>46</v>
      </c>
      <c r="H3024" s="5" t="s">
        <v>47</v>
      </c>
      <c r="I3024" s="5" t="s">
        <v>48</v>
      </c>
      <c r="J3024" t="s">
        <v>49</v>
      </c>
      <c r="L3024" s="5" t="s">
        <v>6165</v>
      </c>
      <c r="M3024" s="5" t="str">
        <f t="shared" si="47"/>
        <v>. Injured. Crushed little finger left hand between the buffers of two skips.</v>
      </c>
      <c r="O3024" s="5" t="str">
        <f t="array" ref="O3024">INDEX(category2,MATCH(TRUE,ISNUMBER(SEARCH(keyword2,M3024)),0))</f>
        <v>Injured</v>
      </c>
      <c r="P3024" s="5" t="str">
        <f t="array" ref="P3024">INDEX(category3,MATCH(TRUE,ISNUMBER(SEARCH(keyword3,M3024)),0))</f>
        <v>Hand</v>
      </c>
      <c r="Q3024" s="5" t="str">
        <f t="array" ref="Q3024">INDEX(category1,MATCH(TRUE,ISNUMBER(SEARCH(keyword1,M3024)),0))</f>
        <v>Smashed/Crushed</v>
      </c>
    </row>
    <row r="3025" spans="1:17" x14ac:dyDescent="0.25">
      <c r="A3025">
        <v>8203</v>
      </c>
      <c r="B3025" s="5" t="s">
        <v>2314</v>
      </c>
      <c r="C3025" s="6">
        <v>1930</v>
      </c>
      <c r="D3025" s="4">
        <v>1</v>
      </c>
      <c r="E3025">
        <v>1205</v>
      </c>
      <c r="F3025" s="1">
        <v>10764</v>
      </c>
      <c r="G3025" s="5" t="s">
        <v>46</v>
      </c>
      <c r="H3025" s="5" t="s">
        <v>47</v>
      </c>
      <c r="I3025" s="5" t="s">
        <v>287</v>
      </c>
      <c r="J3025" t="s">
        <v>49</v>
      </c>
      <c r="L3025" s="5" t="s">
        <v>6166</v>
      </c>
      <c r="M3025" s="5" t="str">
        <f t="shared" si="47"/>
        <v>. Injured.  Bruised right hand hewing coal.</v>
      </c>
      <c r="O3025" s="5" t="str">
        <f t="array" ref="O3025">INDEX(category2,MATCH(TRUE,ISNUMBER(SEARCH(keyword2,M3025)),0))</f>
        <v>Injured</v>
      </c>
      <c r="P3025" s="5" t="str">
        <f t="array" ref="P3025">INDEX(category3,MATCH(TRUE,ISNUMBER(SEARCH(keyword3,M3025)),0))</f>
        <v>Hand</v>
      </c>
      <c r="Q3025" s="5" t="str">
        <f t="array" ref="Q3025">INDEX(category1,MATCH(TRUE,ISNUMBER(SEARCH(keyword1,M3025)),0))</f>
        <v xml:space="preserve">Bruises </v>
      </c>
    </row>
    <row r="3026" spans="1:17" x14ac:dyDescent="0.25">
      <c r="A3026">
        <v>8143</v>
      </c>
      <c r="B3026" s="5" t="s">
        <v>6167</v>
      </c>
      <c r="C3026" s="6">
        <v>1930</v>
      </c>
      <c r="D3026" s="4">
        <v>1</v>
      </c>
      <c r="E3026">
        <v>1202</v>
      </c>
      <c r="F3026" s="1">
        <v>10763</v>
      </c>
      <c r="G3026" s="5" t="s">
        <v>46</v>
      </c>
      <c r="H3026" s="5" t="s">
        <v>47</v>
      </c>
      <c r="I3026" s="5" t="s">
        <v>48</v>
      </c>
      <c r="J3026" t="s">
        <v>49</v>
      </c>
      <c r="L3026" s="5" t="s">
        <v>6168</v>
      </c>
      <c r="M3026" s="5" t="str">
        <f t="shared" si="47"/>
        <v>. Injured. Injury to groin; caught between two empty skips.</v>
      </c>
      <c r="O3026" s="5" t="str">
        <f t="array" ref="O3026">INDEX(category2,MATCH(TRUE,ISNUMBER(SEARCH(keyword2,M3026)),0))</f>
        <v>Injured</v>
      </c>
      <c r="P3026" s="5" t="s">
        <v>20370</v>
      </c>
      <c r="Q3026" s="5" t="s">
        <v>20370</v>
      </c>
    </row>
    <row r="3027" spans="1:17" x14ac:dyDescent="0.25">
      <c r="A3027">
        <v>8116</v>
      </c>
      <c r="B3027" s="5" t="s">
        <v>4016</v>
      </c>
      <c r="C3027" s="6">
        <v>1930</v>
      </c>
      <c r="D3027" s="4">
        <v>1</v>
      </c>
      <c r="E3027">
        <v>1201</v>
      </c>
      <c r="F3027" s="1">
        <v>10761</v>
      </c>
      <c r="G3027" s="5" t="s">
        <v>52</v>
      </c>
      <c r="H3027" s="5" t="s">
        <v>53</v>
      </c>
      <c r="I3027" s="5" t="s">
        <v>1418</v>
      </c>
      <c r="J3027" t="s">
        <v>55</v>
      </c>
      <c r="L3027" s="5" t="s">
        <v>6169</v>
      </c>
      <c r="M3027" s="5" t="str">
        <f t="shared" si="47"/>
        <v>. Injured. When wheeling a wagon he slipped and hurt his knee.</v>
      </c>
      <c r="O3027" s="5" t="str">
        <f t="array" ref="O3027">INDEX(category2,MATCH(TRUE,ISNUMBER(SEARCH(keyword2,M3027)),0))</f>
        <v>Injured</v>
      </c>
      <c r="P3027" s="5" t="str">
        <f t="array" ref="P3027">INDEX(category3,MATCH(TRUE,ISNUMBER(SEARCH(keyword3,M3027)),0))</f>
        <v>Foot</v>
      </c>
      <c r="Q3027" s="5" t="s">
        <v>20370</v>
      </c>
    </row>
    <row r="3028" spans="1:17" x14ac:dyDescent="0.25">
      <c r="A3028">
        <v>8199</v>
      </c>
      <c r="B3028" s="5" t="s">
        <v>6170</v>
      </c>
      <c r="C3028" s="6">
        <v>1930</v>
      </c>
      <c r="D3028" s="4">
        <v>1</v>
      </c>
      <c r="E3028">
        <v>1205</v>
      </c>
      <c r="F3028" s="1">
        <v>10761</v>
      </c>
      <c r="G3028" s="5" t="s">
        <v>89</v>
      </c>
      <c r="H3028" s="5" t="s">
        <v>90</v>
      </c>
      <c r="I3028" s="5" t="s">
        <v>91</v>
      </c>
      <c r="J3028" t="s">
        <v>92</v>
      </c>
      <c r="L3028" s="5" t="s">
        <v>3209</v>
      </c>
      <c r="M3028" s="5" t="str">
        <f t="shared" si="47"/>
        <v>. Injured.  Strained back lifting piece of stone.</v>
      </c>
      <c r="O3028" s="5" t="str">
        <f t="array" ref="O3028">INDEX(category2,MATCH(TRUE,ISNUMBER(SEARCH(keyword2,M3028)),0))</f>
        <v>Injured</v>
      </c>
      <c r="P3028" s="5" t="str">
        <f t="array" ref="P3028">INDEX(category3,MATCH(TRUE,ISNUMBER(SEARCH(keyword3,M3028)),0))</f>
        <v>Back</v>
      </c>
      <c r="Q3028" s="5" t="str">
        <f t="array" ref="Q3028">INDEX(category1,MATCH(TRUE,ISNUMBER(SEARCH(keyword1,M3028)),0))</f>
        <v>Sprains and strains</v>
      </c>
    </row>
    <row r="3029" spans="1:17" x14ac:dyDescent="0.25">
      <c r="A3029">
        <v>8115</v>
      </c>
      <c r="B3029" s="5" t="s">
        <v>6171</v>
      </c>
      <c r="C3029" s="6">
        <v>1930</v>
      </c>
      <c r="D3029" s="4">
        <v>1</v>
      </c>
      <c r="E3029">
        <v>1201</v>
      </c>
      <c r="F3029" s="1">
        <v>10759</v>
      </c>
      <c r="G3029" s="5" t="s">
        <v>52</v>
      </c>
      <c r="H3029" s="5" t="s">
        <v>53</v>
      </c>
      <c r="I3029" s="5" t="s">
        <v>1418</v>
      </c>
      <c r="J3029" t="s">
        <v>55</v>
      </c>
      <c r="L3029" s="5" t="s">
        <v>6172</v>
      </c>
      <c r="M3029" s="5" t="str">
        <f t="shared" si="47"/>
        <v>. Injured. When pushing a wagon he slipped and hurt his wrist.</v>
      </c>
      <c r="O3029" s="5" t="str">
        <f t="array" ref="O3029">INDEX(category2,MATCH(TRUE,ISNUMBER(SEARCH(keyword2,M3029)),0))</f>
        <v>Injured</v>
      </c>
      <c r="P3029" s="5" t="str">
        <f t="array" ref="P3029">INDEX(category3,MATCH(TRUE,ISNUMBER(SEARCH(keyword3,M3029)),0))</f>
        <v>Hand</v>
      </c>
      <c r="Q3029" s="5" t="s">
        <v>20370</v>
      </c>
    </row>
    <row r="3030" spans="1:17" x14ac:dyDescent="0.25">
      <c r="A3030">
        <v>8171</v>
      </c>
      <c r="B3030" s="5" t="s">
        <v>6173</v>
      </c>
      <c r="C3030" s="6">
        <v>1930</v>
      </c>
      <c r="D3030" s="4">
        <v>1</v>
      </c>
      <c r="E3030">
        <v>1204</v>
      </c>
      <c r="F3030" s="1">
        <v>10758</v>
      </c>
      <c r="G3030" s="5" t="s">
        <v>68</v>
      </c>
      <c r="H3030" s="5" t="s">
        <v>69</v>
      </c>
      <c r="I3030" s="5" t="s">
        <v>3288</v>
      </c>
      <c r="J3030" t="s">
        <v>218</v>
      </c>
      <c r="L3030" s="5" t="s">
        <v>6174</v>
      </c>
      <c r="M3030" s="5" t="str">
        <f t="shared" si="47"/>
        <v>. Injured. Fractured left wrist caused by falling on iron rails.</v>
      </c>
      <c r="O3030" s="5" t="str">
        <f t="array" ref="O3030">INDEX(category2,MATCH(TRUE,ISNUMBER(SEARCH(keyword2,M3030)),0))</f>
        <v>Injured</v>
      </c>
      <c r="P3030" s="5" t="str">
        <f t="array" ref="P3030">INDEX(category3,MATCH(TRUE,ISNUMBER(SEARCH(keyword3,M3030)),0))</f>
        <v>Hand</v>
      </c>
      <c r="Q3030" s="5" t="str">
        <f t="array" ref="Q3030">INDEX(category1,MATCH(TRUE,ISNUMBER(SEARCH(keyword1,M3030)),0))</f>
        <v>Breaks and Fractures</v>
      </c>
    </row>
    <row r="3031" spans="1:17" x14ac:dyDescent="0.25">
      <c r="A3031">
        <v>5713</v>
      </c>
      <c r="B3031" s="5" t="s">
        <v>6175</v>
      </c>
      <c r="C3031" s="6">
        <v>1930</v>
      </c>
      <c r="D3031" s="4">
        <v>1</v>
      </c>
      <c r="E3031">
        <v>1181</v>
      </c>
      <c r="F3031" s="1">
        <v>10756</v>
      </c>
      <c r="G3031" s="5" t="s">
        <v>926</v>
      </c>
      <c r="H3031" s="5" t="s">
        <v>927</v>
      </c>
      <c r="I3031" s="5" t="s">
        <v>4260</v>
      </c>
      <c r="J3031" t="s">
        <v>928</v>
      </c>
      <c r="L3031" s="5" t="s">
        <v>6176</v>
      </c>
      <c r="M3031" s="5" t="str">
        <f t="shared" si="47"/>
        <v>. Injured.  Knocked left hand against a piece of iron.  Incised wound.</v>
      </c>
      <c r="O3031" s="5" t="str">
        <f t="array" ref="O3031">INDEX(category2,MATCH(TRUE,ISNUMBER(SEARCH(keyword2,M3031)),0))</f>
        <v>Injured</v>
      </c>
      <c r="P3031" s="5" t="str">
        <f t="array" ref="P3031">INDEX(category3,MATCH(TRUE,ISNUMBER(SEARCH(keyword3,M3031)),0))</f>
        <v>Hand</v>
      </c>
      <c r="Q3031" s="5" t="str">
        <f t="array" ref="Q3031">INDEX(category1,MATCH(TRUE,ISNUMBER(SEARCH(keyword1,M3031)),0))</f>
        <v>Cuts and Wounds</v>
      </c>
    </row>
    <row r="3032" spans="1:17" x14ac:dyDescent="0.25">
      <c r="A3032">
        <v>5712</v>
      </c>
      <c r="B3032" s="5" t="s">
        <v>6177</v>
      </c>
      <c r="C3032" s="6">
        <v>1930</v>
      </c>
      <c r="D3032" s="4">
        <v>1</v>
      </c>
      <c r="E3032">
        <v>1181</v>
      </c>
      <c r="F3032" s="1">
        <v>10755</v>
      </c>
      <c r="G3032" s="5" t="s">
        <v>926</v>
      </c>
      <c r="H3032" s="5" t="s">
        <v>927</v>
      </c>
      <c r="I3032" s="5" t="s">
        <v>4260</v>
      </c>
      <c r="J3032" t="s">
        <v>928</v>
      </c>
      <c r="L3032" s="5" t="s">
        <v>6178</v>
      </c>
      <c r="M3032" s="5" t="str">
        <f t="shared" si="47"/>
        <v>. Injured.  Left big toe.  An iron plate fell on it.</v>
      </c>
      <c r="O3032" s="5" t="str">
        <f t="array" ref="O3032">INDEX(category2,MATCH(TRUE,ISNUMBER(SEARCH(keyword2,M3032)),0))</f>
        <v>Injured</v>
      </c>
      <c r="P3032" s="5" t="str">
        <f t="array" ref="P3032">INDEX(category3,MATCH(TRUE,ISNUMBER(SEARCH(keyword3,M3032)),0))</f>
        <v>Foot</v>
      </c>
      <c r="Q3032" s="5" t="str">
        <f t="array" ref="Q3032">INDEX(category1,MATCH(TRUE,ISNUMBER(SEARCH(keyword1,M3032)),0))</f>
        <v>Falls</v>
      </c>
    </row>
    <row r="3033" spans="1:17" x14ac:dyDescent="0.25">
      <c r="A3033">
        <v>8159</v>
      </c>
      <c r="B3033" s="5" t="s">
        <v>6179</v>
      </c>
      <c r="C3033" s="6">
        <v>1930</v>
      </c>
      <c r="D3033" s="4">
        <v>1</v>
      </c>
      <c r="E3033">
        <v>1203</v>
      </c>
      <c r="F3033" s="1">
        <v>10754</v>
      </c>
      <c r="G3033" s="5" t="s">
        <v>68</v>
      </c>
      <c r="H3033" s="5" t="s">
        <v>69</v>
      </c>
      <c r="I3033" s="5" t="s">
        <v>3866</v>
      </c>
      <c r="J3033" t="s">
        <v>3676</v>
      </c>
      <c r="L3033" s="5" t="s">
        <v>6180</v>
      </c>
      <c r="M3033" s="5" t="str">
        <f t="shared" si="47"/>
        <v>. Injured. While tamping a shot hole he evidently rammed the charge too hard, with the result that it exploded and blew out on his face, inflicting injuries to his eyes, face and chest.</v>
      </c>
      <c r="O3033" s="5" t="str">
        <f t="array" ref="O3033">INDEX(category2,MATCH(TRUE,ISNUMBER(SEARCH(keyword2,M3033)),0))</f>
        <v>Injured</v>
      </c>
      <c r="P3033" s="5" t="str">
        <f t="array" ref="P3033">INDEX(category3,MATCH(TRUE,ISNUMBER(SEARCH(keyword3,M3033)),0))</f>
        <v>Head</v>
      </c>
      <c r="Q3033" s="5" t="s">
        <v>20370</v>
      </c>
    </row>
    <row r="3034" spans="1:17" x14ac:dyDescent="0.25">
      <c r="A3034">
        <v>8198</v>
      </c>
      <c r="B3034" s="5" t="s">
        <v>6181</v>
      </c>
      <c r="C3034" s="6">
        <v>1930</v>
      </c>
      <c r="D3034" s="4">
        <v>1</v>
      </c>
      <c r="E3034">
        <v>1205</v>
      </c>
      <c r="F3034" s="1">
        <v>10752</v>
      </c>
      <c r="G3034" s="5" t="s">
        <v>89</v>
      </c>
      <c r="H3034" s="5" t="s">
        <v>90</v>
      </c>
      <c r="I3034" s="5" t="s">
        <v>91</v>
      </c>
      <c r="J3034" t="s">
        <v>92</v>
      </c>
      <c r="L3034" s="5" t="s">
        <v>6182</v>
      </c>
      <c r="M3034" s="5" t="str">
        <f t="shared" si="47"/>
        <v>. Injured shoulder;  pipe tongs slipped.</v>
      </c>
      <c r="O3034" s="5" t="str">
        <f t="array" ref="O3034">INDEX(category2,MATCH(TRUE,ISNUMBER(SEARCH(keyword2,M3034)),0))</f>
        <v>Injured</v>
      </c>
      <c r="P3034" s="5" t="str">
        <f t="array" ref="P3034">INDEX(category3,MATCH(TRUE,ISNUMBER(SEARCH(keyword3,M3034)),0))</f>
        <v>Shoulder</v>
      </c>
      <c r="Q3034" s="5" t="s">
        <v>20370</v>
      </c>
    </row>
    <row r="3035" spans="1:17" x14ac:dyDescent="0.25">
      <c r="A3035">
        <v>8188</v>
      </c>
      <c r="B3035" s="5" t="s">
        <v>6183</v>
      </c>
      <c r="C3035" s="6">
        <v>1930</v>
      </c>
      <c r="D3035" s="4">
        <v>1</v>
      </c>
      <c r="E3035">
        <v>1204</v>
      </c>
      <c r="F3035" s="1">
        <v>10749</v>
      </c>
      <c r="G3035" s="5" t="s">
        <v>106</v>
      </c>
      <c r="H3035" s="5" t="s">
        <v>107</v>
      </c>
      <c r="I3035" s="5" t="s">
        <v>711</v>
      </c>
      <c r="J3035" t="s">
        <v>712</v>
      </c>
      <c r="L3035" s="5" t="s">
        <v>6184</v>
      </c>
      <c r="M3035" s="5" t="str">
        <f t="shared" si="47"/>
        <v>. Injured.  Jarred right forearm when working at coal face.</v>
      </c>
      <c r="O3035" s="5" t="str">
        <f t="array" ref="O3035">INDEX(category2,MATCH(TRUE,ISNUMBER(SEARCH(keyword2,M3035)),0))</f>
        <v>Injured</v>
      </c>
      <c r="P3035" s="5" t="str">
        <f t="array" ref="P3035">INDEX(category3,MATCH(TRUE,ISNUMBER(SEARCH(keyword3,M3035)),0))</f>
        <v>Arm</v>
      </c>
      <c r="Q3035" s="5" t="s">
        <v>20370</v>
      </c>
    </row>
    <row r="3036" spans="1:17" x14ac:dyDescent="0.25">
      <c r="A3036">
        <v>8170</v>
      </c>
      <c r="B3036" s="5" t="s">
        <v>6185</v>
      </c>
      <c r="C3036" s="6">
        <v>1930</v>
      </c>
      <c r="D3036" s="4">
        <v>1</v>
      </c>
      <c r="E3036">
        <v>1204</v>
      </c>
      <c r="F3036" s="1">
        <v>10744</v>
      </c>
      <c r="G3036" s="5" t="s">
        <v>68</v>
      </c>
      <c r="H3036" s="5" t="s">
        <v>69</v>
      </c>
      <c r="I3036" s="5" t="s">
        <v>307</v>
      </c>
      <c r="J3036" t="s">
        <v>308</v>
      </c>
      <c r="L3036" s="5" t="s">
        <v>6186</v>
      </c>
      <c r="M3036" s="5" t="str">
        <f t="shared" si="47"/>
        <v>. Injured. While shovelling slack from a coal cutter the jack pole slipped and struck him on the hip, causing injuries.</v>
      </c>
      <c r="O3036" s="5" t="str">
        <f t="array" ref="O3036">INDEX(category2,MATCH(TRUE,ISNUMBER(SEARCH(keyword2,M3036)),0))</f>
        <v>Injured</v>
      </c>
      <c r="P3036" s="5" t="str">
        <f t="array" ref="P3036">INDEX(category3,MATCH(TRUE,ISNUMBER(SEARCH(keyword3,M3036)),0))</f>
        <v>Leg</v>
      </c>
      <c r="Q3036" s="5" t="str">
        <f t="array" ref="Q3036">INDEX(category1,MATCH(TRUE,ISNUMBER(SEARCH(keyword1,M3036)),0))</f>
        <v>Cuts and Wounds</v>
      </c>
    </row>
    <row r="3037" spans="1:17" x14ac:dyDescent="0.25">
      <c r="A3037">
        <v>8101</v>
      </c>
      <c r="B3037" s="5" t="s">
        <v>6187</v>
      </c>
      <c r="C3037" s="6">
        <v>1930</v>
      </c>
      <c r="D3037" s="4">
        <v>1</v>
      </c>
      <c r="E3037">
        <v>1200</v>
      </c>
      <c r="F3037" s="1">
        <v>10743</v>
      </c>
      <c r="G3037" s="5" t="s">
        <v>907</v>
      </c>
      <c r="H3037" s="5" t="s">
        <v>908</v>
      </c>
      <c r="I3037" s="5" t="s">
        <v>6138</v>
      </c>
      <c r="J3037" t="s">
        <v>78</v>
      </c>
      <c r="L3037" s="5" t="s">
        <v>6188</v>
      </c>
      <c r="M3037" s="5" t="str">
        <f t="shared" si="47"/>
        <v>. Injured.  Bruised foot, caused by fall of stone.</v>
      </c>
      <c r="O3037" s="5" t="str">
        <f t="array" ref="O3037">INDEX(category2,MATCH(TRUE,ISNUMBER(SEARCH(keyword2,M3037)),0))</f>
        <v>Injured</v>
      </c>
      <c r="P3037" s="5" t="str">
        <f t="array" ref="P3037">INDEX(category3,MATCH(TRUE,ISNUMBER(SEARCH(keyword3,M3037)),0))</f>
        <v>Foot</v>
      </c>
      <c r="Q3037" s="5" t="str">
        <f t="array" ref="Q3037">INDEX(category1,MATCH(TRUE,ISNUMBER(SEARCH(keyword1,M3037)),0))</f>
        <v xml:space="preserve">Bruises </v>
      </c>
    </row>
    <row r="3038" spans="1:17" x14ac:dyDescent="0.25">
      <c r="A3038">
        <v>5750</v>
      </c>
      <c r="B3038" s="5" t="s">
        <v>6189</v>
      </c>
      <c r="C3038" s="6">
        <v>1930</v>
      </c>
      <c r="D3038" s="4">
        <v>1</v>
      </c>
      <c r="E3038">
        <v>1182</v>
      </c>
      <c r="F3038" s="1">
        <v>10736</v>
      </c>
      <c r="G3038" s="5" t="s">
        <v>1536</v>
      </c>
      <c r="H3038" s="5" t="s">
        <v>1537</v>
      </c>
      <c r="I3038" s="5" t="s">
        <v>6190</v>
      </c>
      <c r="J3038" t="s">
        <v>2436</v>
      </c>
      <c r="L3038" s="5" t="s">
        <v>6191</v>
      </c>
      <c r="M3038" s="5" t="str">
        <f t="shared" si="47"/>
        <v>. Injured.  Slipped while using a bar and broke a finger of left hand against a stone.</v>
      </c>
      <c r="O3038" s="5" t="str">
        <f t="array" ref="O3038">INDEX(category2,MATCH(TRUE,ISNUMBER(SEARCH(keyword2,M3038)),0))</f>
        <v>Injured</v>
      </c>
      <c r="P3038" s="5" t="str">
        <f t="array" ref="P3038">INDEX(category3,MATCH(TRUE,ISNUMBER(SEARCH(keyword3,M3038)),0))</f>
        <v>Hand</v>
      </c>
      <c r="Q3038" s="5" t="str">
        <f t="array" ref="Q3038">INDEX(category1,MATCH(TRUE,ISNUMBER(SEARCH(keyword1,M3038)),0))</f>
        <v>Breaks and Fractures</v>
      </c>
    </row>
    <row r="3039" spans="1:17" x14ac:dyDescent="0.25">
      <c r="A3039">
        <v>8142</v>
      </c>
      <c r="B3039" s="5" t="s">
        <v>6192</v>
      </c>
      <c r="C3039" s="6">
        <v>1930</v>
      </c>
      <c r="D3039" s="4">
        <v>1</v>
      </c>
      <c r="E3039">
        <v>1202</v>
      </c>
      <c r="F3039" s="1">
        <v>10736</v>
      </c>
      <c r="G3039" s="5" t="s">
        <v>46</v>
      </c>
      <c r="H3039" s="5" t="s">
        <v>47</v>
      </c>
      <c r="I3039" s="5" t="s">
        <v>48</v>
      </c>
      <c r="J3039" t="s">
        <v>49</v>
      </c>
      <c r="L3039" s="5" t="s">
        <v>6193</v>
      </c>
      <c r="M3039" s="5" t="str">
        <f t="shared" si="47"/>
        <v>. Injured. Fractured ribs, left side, lifting skip.</v>
      </c>
      <c r="O3039" s="5" t="str">
        <f t="array" ref="O3039">INDEX(category2,MATCH(TRUE,ISNUMBER(SEARCH(keyword2,M3039)),0))</f>
        <v>Injured</v>
      </c>
      <c r="P3039" s="5" t="str">
        <f t="array" ref="P3039">INDEX(category3,MATCH(TRUE,ISNUMBER(SEARCH(keyword3,M3039)),0))</f>
        <v>Chest</v>
      </c>
      <c r="Q3039" s="5" t="str">
        <f t="array" ref="Q3039">INDEX(category1,MATCH(TRUE,ISNUMBER(SEARCH(keyword1,M3039)),0))</f>
        <v>Breaks and Fractures</v>
      </c>
    </row>
    <row r="3040" spans="1:17" x14ac:dyDescent="0.25">
      <c r="A3040">
        <v>8214</v>
      </c>
      <c r="B3040" s="5" t="s">
        <v>6194</v>
      </c>
      <c r="C3040" s="6">
        <v>1930</v>
      </c>
      <c r="D3040" s="4">
        <v>1</v>
      </c>
      <c r="E3040">
        <v>1206</v>
      </c>
      <c r="F3040" s="1">
        <v>10736</v>
      </c>
      <c r="G3040" s="5" t="s">
        <v>68</v>
      </c>
      <c r="H3040" s="5" t="s">
        <v>69</v>
      </c>
      <c r="I3040" s="5" t="s">
        <v>3179</v>
      </c>
      <c r="J3040" t="s">
        <v>133</v>
      </c>
      <c r="L3040" s="5" t="s">
        <v>6195</v>
      </c>
      <c r="M3040" s="5" t="str">
        <f t="shared" si="47"/>
        <v>. Injured.  While tipping coal at the loading stage he was struck on the left foot by a piece, causing a          contused wound which became septic.</v>
      </c>
      <c r="O3040" s="5" t="str">
        <f t="array" ref="O3040">INDEX(category2,MATCH(TRUE,ISNUMBER(SEARCH(keyword2,M3040)),0))</f>
        <v>Injured</v>
      </c>
      <c r="P3040" s="5" t="str">
        <f t="array" ref="P3040">INDEX(category3,MATCH(TRUE,ISNUMBER(SEARCH(keyword3,M3040)),0))</f>
        <v>Foot</v>
      </c>
      <c r="Q3040" s="5" t="str">
        <f t="array" ref="Q3040">INDEX(category1,MATCH(TRUE,ISNUMBER(SEARCH(keyword1,M3040)),0))</f>
        <v>Cuts and Wounds</v>
      </c>
    </row>
    <row r="3041" spans="1:17" x14ac:dyDescent="0.25">
      <c r="A3041">
        <v>8114</v>
      </c>
      <c r="B3041" s="5" t="s">
        <v>6196</v>
      </c>
      <c r="C3041" s="6">
        <v>1930</v>
      </c>
      <c r="D3041" s="4">
        <v>1</v>
      </c>
      <c r="E3041">
        <v>1201</v>
      </c>
      <c r="F3041" s="1">
        <v>10729</v>
      </c>
      <c r="G3041" s="5" t="s">
        <v>52</v>
      </c>
      <c r="H3041" s="5" t="s">
        <v>53</v>
      </c>
      <c r="I3041" s="5" t="s">
        <v>5718</v>
      </c>
      <c r="J3041" t="s">
        <v>55</v>
      </c>
      <c r="L3041" s="5" t="s">
        <v>6197</v>
      </c>
      <c r="M3041" s="5" t="str">
        <f t="shared" si="47"/>
        <v>. Injured. Strained muscles when shoving a wagon uphill.</v>
      </c>
      <c r="O3041" s="5" t="str">
        <f t="array" ref="O3041">INDEX(category2,MATCH(TRUE,ISNUMBER(SEARCH(keyword2,M3041)),0))</f>
        <v>Injured</v>
      </c>
      <c r="P3041" s="5" t="s">
        <v>20370</v>
      </c>
      <c r="Q3041" s="5" t="str">
        <f t="array" ref="Q3041">INDEX(category1,MATCH(TRUE,ISNUMBER(SEARCH(keyword1,M3041)),0))</f>
        <v>Sprains and strains</v>
      </c>
    </row>
    <row r="3042" spans="1:17" x14ac:dyDescent="0.25">
      <c r="A3042">
        <v>8156</v>
      </c>
      <c r="B3042" s="5" t="s">
        <v>6198</v>
      </c>
      <c r="C3042" s="6">
        <v>1930</v>
      </c>
      <c r="D3042" s="4">
        <v>1</v>
      </c>
      <c r="E3042">
        <v>1203</v>
      </c>
      <c r="F3042" s="1">
        <v>10728</v>
      </c>
      <c r="G3042" s="5" t="s">
        <v>907</v>
      </c>
      <c r="H3042" s="5" t="s">
        <v>908</v>
      </c>
      <c r="I3042" s="5" t="s">
        <v>77</v>
      </c>
      <c r="J3042" t="s">
        <v>78</v>
      </c>
      <c r="L3042" s="5" t="s">
        <v>6199</v>
      </c>
      <c r="M3042" s="5" t="str">
        <f t="shared" si="47"/>
        <v>. Injured. Crushed fingers; jammed between roof and skip.</v>
      </c>
      <c r="O3042" s="5" t="str">
        <f t="array" ref="O3042">INDEX(category2,MATCH(TRUE,ISNUMBER(SEARCH(keyword2,M3042)),0))</f>
        <v>Injured</v>
      </c>
      <c r="P3042" s="5" t="str">
        <f t="array" ref="P3042">INDEX(category3,MATCH(TRUE,ISNUMBER(SEARCH(keyword3,M3042)),0))</f>
        <v>Hand</v>
      </c>
      <c r="Q3042" s="5" t="str">
        <f t="array" ref="Q3042">INDEX(category1,MATCH(TRUE,ISNUMBER(SEARCH(keyword1,M3042)),0))</f>
        <v>Smashed/Crushed</v>
      </c>
    </row>
    <row r="3043" spans="1:17" x14ac:dyDescent="0.25">
      <c r="A3043">
        <v>8169</v>
      </c>
      <c r="B3043" s="5" t="s">
        <v>6200</v>
      </c>
      <c r="C3043" s="6">
        <v>1930</v>
      </c>
      <c r="D3043" s="4">
        <v>1</v>
      </c>
      <c r="E3043">
        <v>1204</v>
      </c>
      <c r="F3043" s="1">
        <v>10700</v>
      </c>
      <c r="G3043" s="5" t="s">
        <v>68</v>
      </c>
      <c r="H3043" s="5" t="s">
        <v>69</v>
      </c>
      <c r="I3043" s="5" t="s">
        <v>3098</v>
      </c>
      <c r="J3043" t="s">
        <v>559</v>
      </c>
      <c r="L3043" s="5" t="s">
        <v>5954</v>
      </c>
      <c r="M3043" s="5" t="str">
        <f t="shared" si="47"/>
        <v>. Injured eye, caused by a small piece of coal striking it which flew from his pick.</v>
      </c>
      <c r="O3043" s="5" t="str">
        <f t="array" ref="O3043">INDEX(category2,MATCH(TRUE,ISNUMBER(SEARCH(keyword2,M3043)),0))</f>
        <v>Injured</v>
      </c>
      <c r="P3043" s="5" t="str">
        <f t="array" ref="P3043">INDEX(category3,MATCH(TRUE,ISNUMBER(SEARCH(keyword3,M3043)),0))</f>
        <v>Head</v>
      </c>
      <c r="Q3043" s="5" t="s">
        <v>20370</v>
      </c>
    </row>
    <row r="3044" spans="1:17" x14ac:dyDescent="0.25">
      <c r="A3044">
        <v>5699</v>
      </c>
      <c r="B3044" s="5" t="s">
        <v>6201</v>
      </c>
      <c r="C3044" s="6">
        <v>1930</v>
      </c>
      <c r="D3044" s="4">
        <v>1</v>
      </c>
      <c r="E3044">
        <v>1180</v>
      </c>
      <c r="F3044" s="1">
        <v>10699</v>
      </c>
      <c r="G3044" s="5" t="s">
        <v>4226</v>
      </c>
      <c r="H3044" s="5" t="s">
        <v>4227</v>
      </c>
      <c r="I3044" s="5" t="s">
        <v>1064</v>
      </c>
      <c r="J3044" t="s">
        <v>1065</v>
      </c>
      <c r="L3044" s="5" t="s">
        <v>6202</v>
      </c>
      <c r="M3044" s="5" t="str">
        <f t="shared" si="47"/>
        <v>. Injured shoulder.  A piece of rock fell on him when drilling in a stope.</v>
      </c>
      <c r="O3044" s="5" t="str">
        <f t="array" ref="O3044">INDEX(category2,MATCH(TRUE,ISNUMBER(SEARCH(keyword2,M3044)),0))</f>
        <v>Injured</v>
      </c>
      <c r="P3044" s="5" t="str">
        <f t="array" ref="P3044">INDEX(category3,MATCH(TRUE,ISNUMBER(SEARCH(keyword3,M3044)),0))</f>
        <v>Shoulder</v>
      </c>
      <c r="Q3044" s="5" t="str">
        <f t="array" ref="Q3044">INDEX(category1,MATCH(TRUE,ISNUMBER(SEARCH(keyword1,M3044)),0))</f>
        <v>Falls</v>
      </c>
    </row>
    <row r="3045" spans="1:17" x14ac:dyDescent="0.25">
      <c r="A3045">
        <v>5684</v>
      </c>
      <c r="B3045" s="5" t="s">
        <v>6203</v>
      </c>
      <c r="C3045" s="6">
        <v>1929</v>
      </c>
      <c r="D3045" s="4">
        <v>1</v>
      </c>
      <c r="E3045">
        <v>1396</v>
      </c>
      <c r="F3045" s="1">
        <v>10695</v>
      </c>
      <c r="G3045" s="5" t="s">
        <v>52</v>
      </c>
      <c r="H3045" s="5" t="s">
        <v>53</v>
      </c>
      <c r="I3045" s="5" t="s">
        <v>6204</v>
      </c>
      <c r="J3045" t="s">
        <v>6205</v>
      </c>
      <c r="L3045" s="5" t="s">
        <v>6206</v>
      </c>
      <c r="M3045" s="5" t="str">
        <f t="shared" si="47"/>
        <v>. Injured.  His mate accidentally inflicted a nasty cut on his right hand with a shovel.</v>
      </c>
      <c r="O3045" s="5" t="str">
        <f t="array" ref="O3045">INDEX(category2,MATCH(TRUE,ISNUMBER(SEARCH(keyword2,M3045)),0))</f>
        <v>Injured</v>
      </c>
      <c r="P3045" s="5" t="str">
        <f t="array" ref="P3045">INDEX(category3,MATCH(TRUE,ISNUMBER(SEARCH(keyword3,M3045)),0))</f>
        <v>Hand</v>
      </c>
      <c r="Q3045" s="5" t="str">
        <f t="array" ref="Q3045">INDEX(category1,MATCH(TRUE,ISNUMBER(SEARCH(keyword1,M3045)),0))</f>
        <v>Cuts and Wounds</v>
      </c>
    </row>
    <row r="3046" spans="1:17" x14ac:dyDescent="0.25">
      <c r="A3046">
        <v>8128</v>
      </c>
      <c r="B3046" s="5" t="s">
        <v>6207</v>
      </c>
      <c r="C3046" s="6">
        <v>1930</v>
      </c>
      <c r="D3046" s="4">
        <v>1</v>
      </c>
      <c r="E3046">
        <v>1202</v>
      </c>
      <c r="F3046" s="1">
        <v>10694</v>
      </c>
      <c r="G3046" s="5" t="s">
        <v>106</v>
      </c>
      <c r="H3046" s="5" t="s">
        <v>107</v>
      </c>
      <c r="I3046" s="5" t="s">
        <v>711</v>
      </c>
      <c r="J3046" t="s">
        <v>712</v>
      </c>
      <c r="L3046" s="5" t="s">
        <v>6208</v>
      </c>
      <c r="M3046" s="5" t="str">
        <f t="shared" si="47"/>
        <v>. Injured. Jammed his hand between roof and wagon when wheeling; injured finger.</v>
      </c>
      <c r="O3046" s="5" t="str">
        <f t="array" ref="O3046">INDEX(category2,MATCH(TRUE,ISNUMBER(SEARCH(keyword2,M3046)),0))</f>
        <v>Injured</v>
      </c>
      <c r="P3046" s="5" t="str">
        <f t="array" ref="P3046">INDEX(category3,MATCH(TRUE,ISNUMBER(SEARCH(keyword3,M3046)),0))</f>
        <v>Hand</v>
      </c>
      <c r="Q3046" s="5" t="str">
        <f t="array" ref="Q3046">INDEX(category1,MATCH(TRUE,ISNUMBER(SEARCH(keyword1,M3046)),0))</f>
        <v>Cuts and Wounds</v>
      </c>
    </row>
    <row r="3047" spans="1:17" x14ac:dyDescent="0.25">
      <c r="A3047">
        <v>8109</v>
      </c>
      <c r="B3047" s="5" t="s">
        <v>6209</v>
      </c>
      <c r="C3047" s="6">
        <v>1930</v>
      </c>
      <c r="D3047" s="4">
        <v>1</v>
      </c>
      <c r="E3047">
        <v>1201</v>
      </c>
      <c r="F3047" s="1">
        <v>10692</v>
      </c>
      <c r="G3047" s="5" t="s">
        <v>68</v>
      </c>
      <c r="H3047" s="5" t="s">
        <v>69</v>
      </c>
      <c r="I3047" s="5" t="s">
        <v>348</v>
      </c>
      <c r="J3047" t="s">
        <v>295</v>
      </c>
      <c r="L3047" s="5" t="s">
        <v>6210</v>
      </c>
      <c r="M3047" s="5" t="str">
        <f t="shared" si="47"/>
        <v>. Injured. Twisted his left knee while wheeling a wagon.</v>
      </c>
      <c r="O3047" s="5" t="str">
        <f t="array" ref="O3047">INDEX(category2,MATCH(TRUE,ISNUMBER(SEARCH(keyword2,M3047)),0))</f>
        <v>Injured</v>
      </c>
      <c r="P3047" s="5" t="str">
        <f t="array" ref="P3047">INDEX(category3,MATCH(TRUE,ISNUMBER(SEARCH(keyword3,M3047)),0))</f>
        <v>Foot</v>
      </c>
      <c r="Q3047" s="5" t="s">
        <v>20370</v>
      </c>
    </row>
    <row r="3048" spans="1:17" x14ac:dyDescent="0.25">
      <c r="A3048">
        <v>5720</v>
      </c>
      <c r="B3048" s="5" t="s">
        <v>6211</v>
      </c>
      <c r="C3048" s="6">
        <v>1930</v>
      </c>
      <c r="D3048" s="4">
        <v>1</v>
      </c>
      <c r="E3048">
        <v>1181</v>
      </c>
      <c r="F3048" s="1">
        <v>10689</v>
      </c>
      <c r="G3048" s="5" t="s">
        <v>1258</v>
      </c>
      <c r="H3048" s="5" t="s">
        <v>1259</v>
      </c>
      <c r="I3048" s="5" t="s">
        <v>5970</v>
      </c>
      <c r="J3048" t="s">
        <v>5971</v>
      </c>
      <c r="L3048" s="5" t="s">
        <v>6212</v>
      </c>
      <c r="M3048" s="5" t="str">
        <f t="shared" si="47"/>
        <v>. Injured.  When lifting a ladder.</v>
      </c>
      <c r="O3048" s="5" t="str">
        <f t="array" ref="O3048">INDEX(category2,MATCH(TRUE,ISNUMBER(SEARCH(keyword2,M3048)),0))</f>
        <v>Injured</v>
      </c>
      <c r="P3048" s="5" t="s">
        <v>20370</v>
      </c>
      <c r="Q3048" s="5" t="s">
        <v>20370</v>
      </c>
    </row>
    <row r="3049" spans="1:17" x14ac:dyDescent="0.25">
      <c r="A3049">
        <v>8127</v>
      </c>
      <c r="B3049" s="5" t="s">
        <v>6216</v>
      </c>
      <c r="C3049" s="6">
        <v>1930</v>
      </c>
      <c r="D3049" s="4">
        <v>1</v>
      </c>
      <c r="E3049">
        <v>1202</v>
      </c>
      <c r="F3049" s="1">
        <v>10686</v>
      </c>
      <c r="G3049" s="5" t="s">
        <v>106</v>
      </c>
      <c r="H3049" s="5" t="s">
        <v>107</v>
      </c>
      <c r="I3049" s="5" t="s">
        <v>290</v>
      </c>
      <c r="J3049" t="s">
        <v>291</v>
      </c>
      <c r="L3049" s="5" t="s">
        <v>6217</v>
      </c>
      <c r="M3049" s="5" t="str">
        <f t="shared" si="47"/>
        <v>. Injured. When pushing a wagon he slipped; strained muscles of back.</v>
      </c>
      <c r="O3049" s="5" t="str">
        <f t="array" ref="O3049">INDEX(category2,MATCH(TRUE,ISNUMBER(SEARCH(keyword2,M3049)),0))</f>
        <v>Injured</v>
      </c>
      <c r="P3049" s="5" t="str">
        <f t="array" ref="P3049">INDEX(category3,MATCH(TRUE,ISNUMBER(SEARCH(keyword3,M3049)),0))</f>
        <v>Back</v>
      </c>
      <c r="Q3049" s="5" t="str">
        <f t="array" ref="Q3049">INDEX(category1,MATCH(TRUE,ISNUMBER(SEARCH(keyword1,M3049)),0))</f>
        <v>Sprains and strains</v>
      </c>
    </row>
    <row r="3050" spans="1:17" x14ac:dyDescent="0.25">
      <c r="A3050">
        <v>8093</v>
      </c>
      <c r="B3050" s="5" t="s">
        <v>6218</v>
      </c>
      <c r="C3050" s="6">
        <v>1930</v>
      </c>
      <c r="D3050" s="4">
        <v>1</v>
      </c>
      <c r="E3050">
        <v>1200</v>
      </c>
      <c r="F3050" s="1">
        <v>10685</v>
      </c>
      <c r="G3050" s="5" t="s">
        <v>46</v>
      </c>
      <c r="H3050" s="5" t="s">
        <v>47</v>
      </c>
      <c r="I3050" s="5" t="s">
        <v>48</v>
      </c>
      <c r="J3050" t="s">
        <v>49</v>
      </c>
      <c r="L3050" s="5" t="s">
        <v>6219</v>
      </c>
      <c r="M3050" s="5" t="str">
        <f t="shared" si="47"/>
        <v>. Injured. Wounds on head and nose; fall of coal.</v>
      </c>
      <c r="O3050" s="5" t="str">
        <f t="array" ref="O3050">INDEX(category2,MATCH(TRUE,ISNUMBER(SEARCH(keyword2,M3050)),0))</f>
        <v>Injured</v>
      </c>
      <c r="P3050" s="5" t="str">
        <f t="array" ref="P3050">INDEX(category3,MATCH(TRUE,ISNUMBER(SEARCH(keyword3,M3050)),0))</f>
        <v>Head</v>
      </c>
      <c r="Q3050" s="5" t="str">
        <f t="array" ref="Q3050">INDEX(category1,MATCH(TRUE,ISNUMBER(SEARCH(keyword1,M3050)),0))</f>
        <v>Cuts and Wounds</v>
      </c>
    </row>
    <row r="3051" spans="1:17" x14ac:dyDescent="0.25">
      <c r="A3051">
        <v>8141</v>
      </c>
      <c r="B3051" s="5" t="s">
        <v>2281</v>
      </c>
      <c r="C3051" s="6">
        <v>1930</v>
      </c>
      <c r="D3051" s="4">
        <v>1</v>
      </c>
      <c r="E3051">
        <v>1202</v>
      </c>
      <c r="F3051" s="1">
        <v>10685</v>
      </c>
      <c r="G3051" s="5" t="s">
        <v>46</v>
      </c>
      <c r="H3051" s="5" t="s">
        <v>47</v>
      </c>
      <c r="I3051" s="5" t="s">
        <v>287</v>
      </c>
      <c r="J3051" t="s">
        <v>49</v>
      </c>
      <c r="L3051" s="5" t="s">
        <v>6220</v>
      </c>
      <c r="M3051" s="5" t="str">
        <f t="shared" si="47"/>
        <v>. Injured. Fractured ribs; hit with corner of skip.</v>
      </c>
      <c r="O3051" s="5" t="str">
        <f t="array" ref="O3051">INDEX(category2,MATCH(TRUE,ISNUMBER(SEARCH(keyword2,M3051)),0))</f>
        <v>Injured</v>
      </c>
      <c r="P3051" s="5" t="str">
        <f t="array" ref="P3051">INDEX(category3,MATCH(TRUE,ISNUMBER(SEARCH(keyword3,M3051)),0))</f>
        <v>Chest</v>
      </c>
      <c r="Q3051" s="5" t="str">
        <f t="array" ref="Q3051">INDEX(category1,MATCH(TRUE,ISNUMBER(SEARCH(keyword1,M3051)),0))</f>
        <v>Breaks and Fractures</v>
      </c>
    </row>
    <row r="3052" spans="1:17" x14ac:dyDescent="0.25">
      <c r="A3052">
        <v>8108</v>
      </c>
      <c r="B3052" s="5" t="s">
        <v>6221</v>
      </c>
      <c r="C3052" s="6">
        <v>1930</v>
      </c>
      <c r="D3052" s="4">
        <v>1</v>
      </c>
      <c r="E3052">
        <v>1201</v>
      </c>
      <c r="F3052" s="1">
        <v>10684</v>
      </c>
      <c r="G3052" s="5" t="s">
        <v>68</v>
      </c>
      <c r="H3052" s="5" t="s">
        <v>69</v>
      </c>
      <c r="I3052" s="5" t="s">
        <v>5220</v>
      </c>
      <c r="J3052" t="s">
        <v>590</v>
      </c>
      <c r="L3052" s="5" t="s">
        <v>6222</v>
      </c>
      <c r="M3052" s="5" t="str">
        <f t="shared" si="47"/>
        <v>. Injured. Bruised back caused through lifting a derailed wagon on to the road.</v>
      </c>
      <c r="O3052" s="5" t="str">
        <f t="array" ref="O3052">INDEX(category2,MATCH(TRUE,ISNUMBER(SEARCH(keyword2,M3052)),0))</f>
        <v>Injured</v>
      </c>
      <c r="P3052" s="5" t="str">
        <f t="array" ref="P3052">INDEX(category3,MATCH(TRUE,ISNUMBER(SEARCH(keyword3,M3052)),0))</f>
        <v>Back</v>
      </c>
      <c r="Q3052" s="5" t="str">
        <f t="array" ref="Q3052">INDEX(category1,MATCH(TRUE,ISNUMBER(SEARCH(keyword1,M3052)),0))</f>
        <v xml:space="preserve">Bruises </v>
      </c>
    </row>
    <row r="3053" spans="1:17" x14ac:dyDescent="0.25">
      <c r="A3053">
        <v>8107</v>
      </c>
      <c r="B3053" s="5" t="s">
        <v>6223</v>
      </c>
      <c r="C3053" s="6">
        <v>1930</v>
      </c>
      <c r="D3053" s="4">
        <v>1</v>
      </c>
      <c r="E3053">
        <v>1201</v>
      </c>
      <c r="F3053" s="1">
        <v>10679</v>
      </c>
      <c r="G3053" s="5" t="s">
        <v>68</v>
      </c>
      <c r="H3053" s="5" t="s">
        <v>69</v>
      </c>
      <c r="I3053" s="5" t="s">
        <v>3288</v>
      </c>
      <c r="J3053" t="s">
        <v>218</v>
      </c>
      <c r="L3053" s="5" t="s">
        <v>6224</v>
      </c>
      <c r="M3053" s="5" t="str">
        <f t="shared" si="47"/>
        <v>. Injured. While turning an empty wagon on a table a full wagon, he had just turned on to the dip, moved back and caught his leg, causing a simple fracture.</v>
      </c>
      <c r="O3053" s="5" t="str">
        <f t="array" ref="O3053">INDEX(category2,MATCH(TRUE,ISNUMBER(SEARCH(keyword2,M3053)),0))</f>
        <v>Injured</v>
      </c>
      <c r="P3053" s="5" t="str">
        <f t="array" ref="P3053">INDEX(category3,MATCH(TRUE,ISNUMBER(SEARCH(keyword3,M3053)),0))</f>
        <v>Back</v>
      </c>
      <c r="Q3053" s="5" t="str">
        <f t="array" ref="Q3053">INDEX(category1,MATCH(TRUE,ISNUMBER(SEARCH(keyword1,M3053)),0))</f>
        <v>Breaks and Fractures</v>
      </c>
    </row>
    <row r="3054" spans="1:17" x14ac:dyDescent="0.25">
      <c r="A3054">
        <v>8106</v>
      </c>
      <c r="B3054" s="5" t="s">
        <v>6225</v>
      </c>
      <c r="C3054" s="6">
        <v>1930</v>
      </c>
      <c r="D3054" s="4">
        <v>1</v>
      </c>
      <c r="E3054">
        <v>1201</v>
      </c>
      <c r="F3054" s="1">
        <v>10678</v>
      </c>
      <c r="G3054" s="5" t="s">
        <v>68</v>
      </c>
      <c r="H3054" s="5" t="s">
        <v>69</v>
      </c>
      <c r="I3054" s="5" t="s">
        <v>2235</v>
      </c>
      <c r="J3054" t="s">
        <v>115</v>
      </c>
      <c r="L3054" s="5" t="s">
        <v>6226</v>
      </c>
      <c r="M3054" s="5" t="str">
        <f t="shared" si="47"/>
        <v>. Injured. While holding a door open to allow a rake of empty wagons to pass a wagon jumped the truck and struck him on the right leg, causing a fracture below the knee.</v>
      </c>
      <c r="O3054" s="5" t="str">
        <f t="array" ref="O3054">INDEX(category2,MATCH(TRUE,ISNUMBER(SEARCH(keyword2,M3054)),0))</f>
        <v>Injured</v>
      </c>
      <c r="P3054" s="5" t="str">
        <f t="array" ref="P3054">INDEX(category3,MATCH(TRUE,ISNUMBER(SEARCH(keyword3,M3054)),0))</f>
        <v>Leg</v>
      </c>
      <c r="Q3054" s="5" t="str">
        <f t="array" ref="Q3054">INDEX(category1,MATCH(TRUE,ISNUMBER(SEARCH(keyword1,M3054)),0))</f>
        <v>Breaks and Fractures</v>
      </c>
    </row>
    <row r="3055" spans="1:17" x14ac:dyDescent="0.25">
      <c r="A3055">
        <v>8140</v>
      </c>
      <c r="B3055" s="5" t="s">
        <v>6227</v>
      </c>
      <c r="C3055" s="6">
        <v>1930</v>
      </c>
      <c r="D3055" s="4">
        <v>1</v>
      </c>
      <c r="E3055">
        <v>1202</v>
      </c>
      <c r="F3055" s="1">
        <v>10678</v>
      </c>
      <c r="G3055" s="5" t="s">
        <v>46</v>
      </c>
      <c r="H3055" s="5" t="s">
        <v>47</v>
      </c>
      <c r="I3055" s="5" t="s">
        <v>48</v>
      </c>
      <c r="J3055" t="s">
        <v>49</v>
      </c>
      <c r="L3055" s="5" t="s">
        <v>6228</v>
      </c>
      <c r="M3055" s="5" t="str">
        <f t="shared" si="47"/>
        <v>. Injured. Bruised left foot; caught between two skips.</v>
      </c>
      <c r="O3055" s="5" t="str">
        <f t="array" ref="O3055">INDEX(category2,MATCH(TRUE,ISNUMBER(SEARCH(keyword2,M3055)),0))</f>
        <v>Injured</v>
      </c>
      <c r="P3055" s="5" t="str">
        <f t="array" ref="P3055">INDEX(category3,MATCH(TRUE,ISNUMBER(SEARCH(keyword3,M3055)),0))</f>
        <v>Foot</v>
      </c>
      <c r="Q3055" s="5" t="str">
        <f t="array" ref="Q3055">INDEX(category1,MATCH(TRUE,ISNUMBER(SEARCH(keyword1,M3055)),0))</f>
        <v xml:space="preserve">Bruises </v>
      </c>
    </row>
    <row r="3056" spans="1:17" x14ac:dyDescent="0.25">
      <c r="A3056">
        <v>8201</v>
      </c>
      <c r="B3056" s="5" t="s">
        <v>6229</v>
      </c>
      <c r="C3056" s="6">
        <v>1930</v>
      </c>
      <c r="D3056" s="4">
        <v>1</v>
      </c>
      <c r="E3056">
        <v>1205</v>
      </c>
      <c r="F3056" s="1">
        <v>10675</v>
      </c>
      <c r="G3056" s="5" t="s">
        <v>46</v>
      </c>
      <c r="H3056" s="5" t="s">
        <v>47</v>
      </c>
      <c r="I3056" s="5" t="s">
        <v>48</v>
      </c>
      <c r="J3056" t="s">
        <v>49</v>
      </c>
      <c r="L3056" s="5" t="s">
        <v>6230</v>
      </c>
      <c r="M3056" s="5" t="str">
        <f t="shared" si="47"/>
        <v>. Injured.   Thumb caught while taking clip off rope.</v>
      </c>
      <c r="O3056" s="5" t="str">
        <f t="array" ref="O3056">INDEX(category2,MATCH(TRUE,ISNUMBER(SEARCH(keyword2,M3056)),0))</f>
        <v>Injured</v>
      </c>
      <c r="P3056" s="5" t="str">
        <f t="array" ref="P3056">INDEX(category3,MATCH(TRUE,ISNUMBER(SEARCH(keyword3,M3056)),0))</f>
        <v>Hand</v>
      </c>
      <c r="Q3056" s="5" t="s">
        <v>20370</v>
      </c>
    </row>
    <row r="3057" spans="1:17" x14ac:dyDescent="0.25">
      <c r="A3057">
        <v>8168</v>
      </c>
      <c r="B3057" s="5" t="s">
        <v>6231</v>
      </c>
      <c r="C3057" s="6">
        <v>1930</v>
      </c>
      <c r="D3057" s="4">
        <v>1</v>
      </c>
      <c r="E3057">
        <v>1204</v>
      </c>
      <c r="F3057" s="1">
        <v>10674</v>
      </c>
      <c r="G3057" s="5" t="s">
        <v>68</v>
      </c>
      <c r="H3057" s="5" t="s">
        <v>69</v>
      </c>
      <c r="I3057" s="5" t="s">
        <v>1996</v>
      </c>
      <c r="J3057" t="s">
        <v>82</v>
      </c>
      <c r="L3057" s="5" t="s">
        <v>6232</v>
      </c>
      <c r="M3057" s="5" t="str">
        <f t="shared" si="47"/>
        <v>. Injured. Lacerated and crushed finger; jammed between a piece of timber he was removing from a skip and a sleeper.</v>
      </c>
      <c r="O3057" s="5" t="str">
        <f t="array" ref="O3057">INDEX(category2,MATCH(TRUE,ISNUMBER(SEARCH(keyword2,M3057)),0))</f>
        <v>Injured</v>
      </c>
      <c r="P3057" s="5" t="str">
        <f t="array" ref="P3057">INDEX(category3,MATCH(TRUE,ISNUMBER(SEARCH(keyword3,M3057)),0))</f>
        <v>Hand</v>
      </c>
      <c r="Q3057" s="5" t="str">
        <f t="array" ref="Q3057">INDEX(category1,MATCH(TRUE,ISNUMBER(SEARCH(keyword1,M3057)),0))</f>
        <v>Smashed/Crushed</v>
      </c>
    </row>
    <row r="3058" spans="1:17" x14ac:dyDescent="0.25">
      <c r="A3058">
        <v>5737</v>
      </c>
      <c r="B3058" s="5" t="s">
        <v>6233</v>
      </c>
      <c r="C3058" s="6">
        <v>1930</v>
      </c>
      <c r="D3058" s="4">
        <v>1</v>
      </c>
      <c r="E3058">
        <v>1182</v>
      </c>
      <c r="F3058" s="1">
        <v>10673</v>
      </c>
      <c r="G3058" s="5" t="s">
        <v>4226</v>
      </c>
      <c r="H3058" s="5" t="s">
        <v>4227</v>
      </c>
      <c r="I3058" s="5" t="s">
        <v>1064</v>
      </c>
      <c r="J3058" t="s">
        <v>1065</v>
      </c>
      <c r="L3058" s="5" t="s">
        <v>6234</v>
      </c>
      <c r="M3058" s="5" t="str">
        <f t="shared" si="47"/>
        <v>. Injured.  Finger crushed when pushing railway truck into position.</v>
      </c>
      <c r="O3058" s="5" t="str">
        <f t="array" ref="O3058">INDEX(category2,MATCH(TRUE,ISNUMBER(SEARCH(keyword2,M3058)),0))</f>
        <v>Injured</v>
      </c>
      <c r="P3058" s="5" t="str">
        <f t="array" ref="P3058">INDEX(category3,MATCH(TRUE,ISNUMBER(SEARCH(keyword3,M3058)),0))</f>
        <v>Hand</v>
      </c>
      <c r="Q3058" s="5" t="str">
        <f t="array" ref="Q3058">INDEX(category1,MATCH(TRUE,ISNUMBER(SEARCH(keyword1,M3058)),0))</f>
        <v>Smashed/Crushed</v>
      </c>
    </row>
    <row r="3059" spans="1:17" x14ac:dyDescent="0.25">
      <c r="A3059">
        <v>8167</v>
      </c>
      <c r="B3059" s="5" t="s">
        <v>6235</v>
      </c>
      <c r="C3059" s="6">
        <v>1930</v>
      </c>
      <c r="D3059" s="4">
        <v>1</v>
      </c>
      <c r="E3059">
        <v>1204</v>
      </c>
      <c r="F3059" s="1">
        <v>10673</v>
      </c>
      <c r="G3059" s="5" t="s">
        <v>68</v>
      </c>
      <c r="H3059" s="5" t="s">
        <v>69</v>
      </c>
      <c r="I3059" s="5" t="s">
        <v>589</v>
      </c>
      <c r="J3059" t="s">
        <v>590</v>
      </c>
      <c r="L3059" s="5" t="s">
        <v>6236</v>
      </c>
      <c r="M3059" s="5" t="str">
        <f t="shared" si="47"/>
        <v>. Injured. Bruised back, caused through knocking it against the roof at the coal face.</v>
      </c>
      <c r="O3059" s="5" t="str">
        <f t="array" ref="O3059">INDEX(category2,MATCH(TRUE,ISNUMBER(SEARCH(keyword2,M3059)),0))</f>
        <v>Injured</v>
      </c>
      <c r="P3059" s="5" t="str">
        <f t="array" ref="P3059">INDEX(category3,MATCH(TRUE,ISNUMBER(SEARCH(keyword3,M3059)),0))</f>
        <v>Back</v>
      </c>
      <c r="Q3059" s="5" t="str">
        <f t="array" ref="Q3059">INDEX(category1,MATCH(TRUE,ISNUMBER(SEARCH(keyword1,M3059)),0))</f>
        <v xml:space="preserve">Bruises </v>
      </c>
    </row>
    <row r="3060" spans="1:17" x14ac:dyDescent="0.25">
      <c r="A3060">
        <v>5693</v>
      </c>
      <c r="B3060" s="5" t="s">
        <v>6239</v>
      </c>
      <c r="C3060" s="6">
        <v>1930</v>
      </c>
      <c r="D3060" s="4">
        <v>1</v>
      </c>
      <c r="E3060">
        <v>1180</v>
      </c>
      <c r="F3060" s="1">
        <v>10669</v>
      </c>
      <c r="G3060" s="5" t="s">
        <v>926</v>
      </c>
      <c r="H3060" s="5" t="s">
        <v>927</v>
      </c>
      <c r="I3060" s="5" t="s">
        <v>926</v>
      </c>
      <c r="J3060" t="s">
        <v>928</v>
      </c>
      <c r="L3060" s="5" t="s">
        <v>6240</v>
      </c>
      <c r="M3060" s="5" t="str">
        <f t="shared" si="47"/>
        <v>. Injured right instep, slipped in shaft and struck a bearer.</v>
      </c>
      <c r="O3060" s="5" t="str">
        <f t="array" ref="O3060">INDEX(category2,MATCH(TRUE,ISNUMBER(SEARCH(keyword2,M3060)),0))</f>
        <v>Injured</v>
      </c>
      <c r="P3060" s="5" t="s">
        <v>20370</v>
      </c>
      <c r="Q3060" s="5" t="str">
        <f t="array" ref="Q3060">INDEX(category1,MATCH(TRUE,ISNUMBER(SEARCH(keyword1,M3060)),0))</f>
        <v>Cuts and Wounds</v>
      </c>
    </row>
    <row r="3061" spans="1:17" x14ac:dyDescent="0.25">
      <c r="A3061">
        <v>8075</v>
      </c>
      <c r="B3061" s="5" t="s">
        <v>4553</v>
      </c>
      <c r="C3061" s="6">
        <v>1930</v>
      </c>
      <c r="D3061" s="4">
        <v>1</v>
      </c>
      <c r="E3061">
        <v>1200</v>
      </c>
      <c r="F3061" s="1">
        <v>10666</v>
      </c>
      <c r="G3061" s="5" t="s">
        <v>68</v>
      </c>
      <c r="H3061" s="5" t="s">
        <v>69</v>
      </c>
      <c r="I3061" s="5" t="s">
        <v>175</v>
      </c>
      <c r="J3061" t="s">
        <v>82</v>
      </c>
      <c r="L3061" s="5" t="s">
        <v>6241</v>
      </c>
      <c r="M3061" s="5" t="str">
        <f t="shared" si="47"/>
        <v>. Injured arm and finger, resulting in the loss of the first joint of little finger, caused by a fall of coal.</v>
      </c>
      <c r="O3061" s="5" t="str">
        <f t="array" ref="O3061">INDEX(category2,MATCH(TRUE,ISNUMBER(SEARCH(keyword2,M3061)),0))</f>
        <v>Injured</v>
      </c>
      <c r="P3061" s="5" t="str">
        <f t="array" ref="P3061">INDEX(category3,MATCH(TRUE,ISNUMBER(SEARCH(keyword3,M3061)),0))</f>
        <v>Hand</v>
      </c>
      <c r="Q3061" s="5" t="str">
        <f t="array" ref="Q3061">INDEX(category1,MATCH(TRUE,ISNUMBER(SEARCH(keyword1,M3061)),0))</f>
        <v>Falls</v>
      </c>
    </row>
    <row r="3062" spans="1:17" x14ac:dyDescent="0.25">
      <c r="A3062">
        <v>8100</v>
      </c>
      <c r="B3062" s="5" t="s">
        <v>6242</v>
      </c>
      <c r="C3062" s="6">
        <v>1930</v>
      </c>
      <c r="D3062" s="4">
        <v>1</v>
      </c>
      <c r="E3062">
        <v>1200</v>
      </c>
      <c r="F3062" s="1">
        <v>10666</v>
      </c>
      <c r="G3062" s="5" t="s">
        <v>907</v>
      </c>
      <c r="H3062" s="5" t="s">
        <v>908</v>
      </c>
      <c r="I3062" s="5" t="s">
        <v>6138</v>
      </c>
      <c r="J3062" t="s">
        <v>78</v>
      </c>
      <c r="L3062" s="5" t="s">
        <v>6243</v>
      </c>
      <c r="M3062" s="5" t="str">
        <f t="shared" si="47"/>
        <v>. Injured. Thumb crushed; fall of stone.</v>
      </c>
      <c r="O3062" s="5" t="str">
        <f t="array" ref="O3062">INDEX(category2,MATCH(TRUE,ISNUMBER(SEARCH(keyword2,M3062)),0))</f>
        <v>Injured</v>
      </c>
      <c r="P3062" s="5" t="str">
        <f t="array" ref="P3062">INDEX(category3,MATCH(TRUE,ISNUMBER(SEARCH(keyword3,M3062)),0))</f>
        <v>Hand</v>
      </c>
      <c r="Q3062" s="5" t="str">
        <f t="array" ref="Q3062">INDEX(category1,MATCH(TRUE,ISNUMBER(SEARCH(keyword1,M3062)),0))</f>
        <v>Smashed/Crushed</v>
      </c>
    </row>
    <row r="3063" spans="1:17" x14ac:dyDescent="0.25">
      <c r="A3063">
        <v>8166</v>
      </c>
      <c r="B3063" s="5" t="s">
        <v>6244</v>
      </c>
      <c r="C3063" s="6">
        <v>1930</v>
      </c>
      <c r="D3063" s="4">
        <v>1</v>
      </c>
      <c r="E3063">
        <v>1204</v>
      </c>
      <c r="F3063" s="1">
        <v>10663</v>
      </c>
      <c r="G3063" s="5" t="s">
        <v>68</v>
      </c>
      <c r="H3063" s="5" t="s">
        <v>69</v>
      </c>
      <c r="I3063" s="5" t="s">
        <v>4039</v>
      </c>
      <c r="J3063" t="s">
        <v>119</v>
      </c>
      <c r="L3063" s="5" t="s">
        <v>6245</v>
      </c>
      <c r="M3063" s="5" t="str">
        <f t="shared" si="47"/>
        <v>. Injured. Sprained his wrist while picking coal.</v>
      </c>
      <c r="O3063" s="5" t="str">
        <f t="array" ref="O3063">INDEX(category2,MATCH(TRUE,ISNUMBER(SEARCH(keyword2,M3063)),0))</f>
        <v>Injured</v>
      </c>
      <c r="P3063" s="5" t="str">
        <f t="array" ref="P3063">INDEX(category3,MATCH(TRUE,ISNUMBER(SEARCH(keyword3,M3063)),0))</f>
        <v>Hand</v>
      </c>
      <c r="Q3063" s="5" t="str">
        <f t="array" ref="Q3063">INDEX(category1,MATCH(TRUE,ISNUMBER(SEARCH(keyword1,M3063)),0))</f>
        <v>Sprains and strains</v>
      </c>
    </row>
    <row r="3064" spans="1:17" x14ac:dyDescent="0.25">
      <c r="A3064">
        <v>5748</v>
      </c>
      <c r="B3064" s="5" t="s">
        <v>6246</v>
      </c>
      <c r="C3064" s="6">
        <v>1930</v>
      </c>
      <c r="D3064" s="4">
        <v>1</v>
      </c>
      <c r="E3064">
        <v>1182</v>
      </c>
      <c r="F3064" s="1">
        <v>10660</v>
      </c>
      <c r="G3064" s="5" t="s">
        <v>1536</v>
      </c>
      <c r="H3064" s="5" t="s">
        <v>1537</v>
      </c>
      <c r="I3064" s="5" t="s">
        <v>6247</v>
      </c>
      <c r="J3064" t="s">
        <v>6248</v>
      </c>
      <c r="L3064" s="5" t="s">
        <v>6249</v>
      </c>
      <c r="M3064" s="5" t="str">
        <f t="shared" si="47"/>
        <v>. Injured.  While loading a truck a piece of stone fell from the face of the quarry and struck him on the hand causing an injury.</v>
      </c>
      <c r="O3064" s="5" t="str">
        <f t="array" ref="O3064">INDEX(category2,MATCH(TRUE,ISNUMBER(SEARCH(keyword2,M3064)),0))</f>
        <v>Injured</v>
      </c>
      <c r="P3064" s="5" t="str">
        <f t="array" ref="P3064">INDEX(category3,MATCH(TRUE,ISNUMBER(SEARCH(keyword3,M3064)),0))</f>
        <v>Head</v>
      </c>
      <c r="Q3064" s="5" t="str">
        <f t="array" ref="Q3064">INDEX(category1,MATCH(TRUE,ISNUMBER(SEARCH(keyword1,M3064)),0))</f>
        <v>Falls</v>
      </c>
    </row>
    <row r="3065" spans="1:17" x14ac:dyDescent="0.25">
      <c r="A3065">
        <v>8139</v>
      </c>
      <c r="B3065" s="5" t="s">
        <v>6250</v>
      </c>
      <c r="C3065" s="6">
        <v>1930</v>
      </c>
      <c r="D3065" s="4">
        <v>1</v>
      </c>
      <c r="E3065">
        <v>1202</v>
      </c>
      <c r="F3065" s="1">
        <v>10658</v>
      </c>
      <c r="G3065" s="5" t="s">
        <v>46</v>
      </c>
      <c r="H3065" s="5" t="s">
        <v>47</v>
      </c>
      <c r="I3065" s="5" t="s">
        <v>287</v>
      </c>
      <c r="J3065" t="s">
        <v>49</v>
      </c>
      <c r="L3065" s="5" t="s">
        <v>6251</v>
      </c>
      <c r="M3065" s="5" t="str">
        <f t="shared" si="47"/>
        <v>. Injured. Caught between two skips; bruised left elbow.</v>
      </c>
      <c r="O3065" s="5" t="str">
        <f t="array" ref="O3065">INDEX(category2,MATCH(TRUE,ISNUMBER(SEARCH(keyword2,M3065)),0))</f>
        <v>Injured</v>
      </c>
      <c r="P3065" s="5" t="str">
        <f t="array" ref="P3065">INDEX(category3,MATCH(TRUE,ISNUMBER(SEARCH(keyword3,M3065)),0))</f>
        <v>Arm</v>
      </c>
      <c r="Q3065" s="5" t="str">
        <f t="array" ref="Q3065">INDEX(category1,MATCH(TRUE,ISNUMBER(SEARCH(keyword1,M3065)),0))</f>
        <v xml:space="preserve">Bruises </v>
      </c>
    </row>
    <row r="3066" spans="1:17" x14ac:dyDescent="0.25">
      <c r="A3066">
        <v>8202</v>
      </c>
      <c r="B3066" s="5" t="s">
        <v>6252</v>
      </c>
      <c r="C3066" s="6">
        <v>1930</v>
      </c>
      <c r="D3066" s="4">
        <v>1</v>
      </c>
      <c r="E3066">
        <v>1205</v>
      </c>
      <c r="F3066" s="1">
        <v>10658</v>
      </c>
      <c r="G3066" s="5" t="s">
        <v>46</v>
      </c>
      <c r="H3066" s="5" t="s">
        <v>47</v>
      </c>
      <c r="I3066" s="5" t="s">
        <v>287</v>
      </c>
      <c r="J3066" t="s">
        <v>49</v>
      </c>
      <c r="L3066" s="5" t="s">
        <v>6253</v>
      </c>
      <c r="M3066" s="5" t="str">
        <f t="shared" si="47"/>
        <v>. Injured.   Crushed second finger right hand while filling skip.</v>
      </c>
      <c r="O3066" s="5" t="str">
        <f t="array" ref="O3066">INDEX(category2,MATCH(TRUE,ISNUMBER(SEARCH(keyword2,M3066)),0))</f>
        <v>Injured</v>
      </c>
      <c r="P3066" s="5" t="str">
        <f t="array" ref="P3066">INDEX(category3,MATCH(TRUE,ISNUMBER(SEARCH(keyword3,M3066)),0))</f>
        <v>Hand</v>
      </c>
      <c r="Q3066" s="5" t="str">
        <f t="array" ref="Q3066">INDEX(category1,MATCH(TRUE,ISNUMBER(SEARCH(keyword1,M3066)),0))</f>
        <v>Smashed/Crushed</v>
      </c>
    </row>
    <row r="3067" spans="1:17" x14ac:dyDescent="0.25">
      <c r="A3067">
        <v>8210</v>
      </c>
      <c r="B3067" s="5" t="s">
        <v>6254</v>
      </c>
      <c r="C3067" s="6">
        <v>1930</v>
      </c>
      <c r="D3067" s="4">
        <v>1</v>
      </c>
      <c r="E3067">
        <v>1205</v>
      </c>
      <c r="F3067" s="1">
        <v>10657</v>
      </c>
      <c r="G3067" s="5" t="s">
        <v>907</v>
      </c>
      <c r="H3067" s="5" t="s">
        <v>908</v>
      </c>
      <c r="I3067" s="5" t="s">
        <v>77</v>
      </c>
      <c r="J3067" t="s">
        <v>78</v>
      </c>
      <c r="L3067" s="5" t="s">
        <v>6255</v>
      </c>
      <c r="M3067" s="5" t="str">
        <f t="shared" si="47"/>
        <v>. Injured.   Piece of coal flew off pick point, striking him in the eye.  (Loss of eye)</v>
      </c>
      <c r="O3067" s="5" t="str">
        <f t="array" ref="O3067">INDEX(category2,MATCH(TRUE,ISNUMBER(SEARCH(keyword2,M3067)),0))</f>
        <v>Injured</v>
      </c>
      <c r="P3067" s="5" t="str">
        <f t="array" ref="P3067">INDEX(category3,MATCH(TRUE,ISNUMBER(SEARCH(keyword3,M3067)),0))</f>
        <v>Head</v>
      </c>
      <c r="Q3067" s="5" t="s">
        <v>20370</v>
      </c>
    </row>
    <row r="3068" spans="1:17" x14ac:dyDescent="0.25">
      <c r="A3068">
        <v>8165</v>
      </c>
      <c r="B3068" s="5" t="s">
        <v>6256</v>
      </c>
      <c r="C3068" s="6">
        <v>1930</v>
      </c>
      <c r="D3068" s="4">
        <v>1</v>
      </c>
      <c r="E3068">
        <v>1204</v>
      </c>
      <c r="F3068" s="1">
        <v>10656</v>
      </c>
      <c r="G3068" s="5" t="s">
        <v>68</v>
      </c>
      <c r="H3068" s="5" t="s">
        <v>69</v>
      </c>
      <c r="I3068" s="5" t="s">
        <v>348</v>
      </c>
      <c r="J3068" t="s">
        <v>295</v>
      </c>
      <c r="L3068" s="5" t="s">
        <v>6257</v>
      </c>
      <c r="M3068" s="5" t="str">
        <f t="shared" si="47"/>
        <v>. Injured. Knocked his leg against a rail, reopening an old wound, which became septic.</v>
      </c>
      <c r="O3068" s="5" t="str">
        <f t="array" ref="O3068">INDEX(category2,MATCH(TRUE,ISNUMBER(SEARCH(keyword2,M3068)),0))</f>
        <v>Injured</v>
      </c>
      <c r="P3068" s="5" t="str">
        <f t="array" ref="P3068">INDEX(category3,MATCH(TRUE,ISNUMBER(SEARCH(keyword3,M3068)),0))</f>
        <v>Leg</v>
      </c>
      <c r="Q3068" s="5" t="str">
        <f t="array" ref="Q3068">INDEX(category1,MATCH(TRUE,ISNUMBER(SEARCH(keyword1,M3068)),0))</f>
        <v>Cuts and Wounds</v>
      </c>
    </row>
    <row r="3069" spans="1:17" x14ac:dyDescent="0.25">
      <c r="A3069">
        <v>8084</v>
      </c>
      <c r="B3069" s="5" t="s">
        <v>6258</v>
      </c>
      <c r="C3069" s="6">
        <v>1930</v>
      </c>
      <c r="D3069" s="4">
        <v>1</v>
      </c>
      <c r="E3069">
        <v>1200</v>
      </c>
      <c r="F3069" s="1">
        <v>10651</v>
      </c>
      <c r="G3069" s="5" t="s">
        <v>52</v>
      </c>
      <c r="H3069" s="5" t="s">
        <v>53</v>
      </c>
      <c r="I3069" s="5" t="s">
        <v>3876</v>
      </c>
      <c r="J3069" t="s">
        <v>147</v>
      </c>
      <c r="L3069" s="5" t="s">
        <v>6259</v>
      </c>
      <c r="M3069" s="5" t="str">
        <f t="shared" si="47"/>
        <v>. Injured. A piece of roof stone fell on his neck.</v>
      </c>
      <c r="O3069" s="5" t="str">
        <f t="array" ref="O3069">INDEX(category2,MATCH(TRUE,ISNUMBER(SEARCH(keyword2,M3069)),0))</f>
        <v>Injured</v>
      </c>
      <c r="P3069" s="5" t="str">
        <f t="array" ref="P3069">INDEX(category3,MATCH(TRUE,ISNUMBER(SEARCH(keyword3,M3069)),0))</f>
        <v>Neck</v>
      </c>
      <c r="Q3069" s="5" t="str">
        <f t="array" ref="Q3069">INDEX(category1,MATCH(TRUE,ISNUMBER(SEARCH(keyword1,M3069)),0))</f>
        <v>Falls</v>
      </c>
    </row>
    <row r="3070" spans="1:17" x14ac:dyDescent="0.25">
      <c r="A3070">
        <v>8138</v>
      </c>
      <c r="B3070" s="5" t="s">
        <v>6260</v>
      </c>
      <c r="C3070" s="6">
        <v>1930</v>
      </c>
      <c r="D3070" s="4">
        <v>1</v>
      </c>
      <c r="E3070">
        <v>1202</v>
      </c>
      <c r="F3070" s="1">
        <v>10651</v>
      </c>
      <c r="G3070" s="5" t="s">
        <v>46</v>
      </c>
      <c r="H3070" s="5" t="s">
        <v>47</v>
      </c>
      <c r="I3070" s="5" t="s">
        <v>287</v>
      </c>
      <c r="J3070" t="s">
        <v>49</v>
      </c>
      <c r="L3070" s="5" t="s">
        <v>6261</v>
      </c>
      <c r="M3070" s="5" t="str">
        <f t="shared" si="47"/>
        <v>. Injured. Lifting skip on rails; strained back.</v>
      </c>
      <c r="O3070" s="5" t="str">
        <f t="array" ref="O3070">INDEX(category2,MATCH(TRUE,ISNUMBER(SEARCH(keyword2,M3070)),0))</f>
        <v>Injured</v>
      </c>
      <c r="P3070" s="5" t="str">
        <f t="array" ref="P3070">INDEX(category3,MATCH(TRUE,ISNUMBER(SEARCH(keyword3,M3070)),0))</f>
        <v>Back</v>
      </c>
      <c r="Q3070" s="5" t="str">
        <f t="array" ref="Q3070">INDEX(category1,MATCH(TRUE,ISNUMBER(SEARCH(keyword1,M3070)),0))</f>
        <v>Sprains and strains</v>
      </c>
    </row>
    <row r="3071" spans="1:17" x14ac:dyDescent="0.25">
      <c r="A3071">
        <v>8087</v>
      </c>
      <c r="B3071" s="5" t="s">
        <v>6262</v>
      </c>
      <c r="C3071" s="6">
        <v>1930</v>
      </c>
      <c r="D3071" s="4">
        <v>1</v>
      </c>
      <c r="E3071">
        <v>1200</v>
      </c>
      <c r="F3071" s="1">
        <v>10650</v>
      </c>
      <c r="G3071" s="5" t="s">
        <v>138</v>
      </c>
      <c r="H3071" s="5" t="s">
        <v>139</v>
      </c>
      <c r="I3071" s="5" t="s">
        <v>3990</v>
      </c>
      <c r="J3071" t="s">
        <v>141</v>
      </c>
      <c r="L3071" s="5" t="s">
        <v>6263</v>
      </c>
      <c r="M3071" s="5" t="str">
        <f t="shared" si="47"/>
        <v>. Injured. Fall of coal, caused injuries to head, ribs, and foot.</v>
      </c>
      <c r="O3071" s="5" t="str">
        <f t="array" ref="O3071">INDEX(category2,MATCH(TRUE,ISNUMBER(SEARCH(keyword2,M3071)),0))</f>
        <v>Injured</v>
      </c>
      <c r="P3071" s="5" t="str">
        <f t="array" ref="P3071">INDEX(category3,MATCH(TRUE,ISNUMBER(SEARCH(keyword3,M3071)),0))</f>
        <v>Head</v>
      </c>
      <c r="Q3071" s="5" t="str">
        <f t="array" ref="Q3071">INDEX(category1,MATCH(TRUE,ISNUMBER(SEARCH(keyword1,M3071)),0))</f>
        <v>Falls</v>
      </c>
    </row>
    <row r="3072" spans="1:17" x14ac:dyDescent="0.25">
      <c r="A3072">
        <v>5718</v>
      </c>
      <c r="B3072" s="5" t="s">
        <v>6264</v>
      </c>
      <c r="C3072" s="6">
        <v>1930</v>
      </c>
      <c r="D3072" s="4">
        <v>1</v>
      </c>
      <c r="E3072">
        <v>1181</v>
      </c>
      <c r="F3072" s="1">
        <v>10647</v>
      </c>
      <c r="G3072" s="5" t="s">
        <v>4622</v>
      </c>
      <c r="H3072" s="5" t="s">
        <v>4623</v>
      </c>
      <c r="I3072" s="5" t="s">
        <v>6265</v>
      </c>
      <c r="J3072" t="s">
        <v>6266</v>
      </c>
      <c r="L3072" s="5" t="s">
        <v>6267</v>
      </c>
      <c r="M3072" s="5" t="str">
        <f t="shared" si="47"/>
        <v>. Injured.  Adze slipped when dressing timber.  Cut sinew of left heel.</v>
      </c>
      <c r="O3072" s="5" t="str">
        <f t="array" ref="O3072">INDEX(category2,MATCH(TRUE,ISNUMBER(SEARCH(keyword2,M3072)),0))</f>
        <v>Injured</v>
      </c>
      <c r="P3072" s="5" t="str">
        <f t="array" ref="P3072">INDEX(category3,MATCH(TRUE,ISNUMBER(SEARCH(keyword3,M3072)),0))</f>
        <v>Foot</v>
      </c>
      <c r="Q3072" s="5" t="str">
        <f t="array" ref="Q3072">INDEX(category1,MATCH(TRUE,ISNUMBER(SEARCH(keyword1,M3072)),0))</f>
        <v>Cuts and Wounds</v>
      </c>
    </row>
    <row r="3073" spans="1:17" x14ac:dyDescent="0.25">
      <c r="A3073">
        <v>5752</v>
      </c>
      <c r="B3073" s="5" t="s">
        <v>6268</v>
      </c>
      <c r="C3073" s="6">
        <v>1930</v>
      </c>
      <c r="D3073" s="4">
        <v>1</v>
      </c>
      <c r="E3073">
        <v>1182</v>
      </c>
      <c r="F3073" s="1">
        <v>10646</v>
      </c>
      <c r="G3073" s="5" t="s">
        <v>68</v>
      </c>
      <c r="H3073" s="5" t="s">
        <v>69</v>
      </c>
      <c r="I3073" s="5" t="s">
        <v>6269</v>
      </c>
      <c r="J3073" t="s">
        <v>1442</v>
      </c>
      <c r="L3073" s="5" t="s">
        <v>6270</v>
      </c>
      <c r="M3073" s="5" t="str">
        <f t="shared" si="47"/>
        <v>. Injured.  Struck by a piece of metal while spalling, causing an injury to his eye.</v>
      </c>
      <c r="O3073" s="5" t="str">
        <f t="array" ref="O3073">INDEX(category2,MATCH(TRUE,ISNUMBER(SEARCH(keyword2,M3073)),0))</f>
        <v>Injured</v>
      </c>
      <c r="P3073" s="5" t="str">
        <f t="array" ref="P3073">INDEX(category3,MATCH(TRUE,ISNUMBER(SEARCH(keyword3,M3073)),0))</f>
        <v>Head</v>
      </c>
      <c r="Q3073" s="5" t="str">
        <f t="array" ref="Q3073">INDEX(category1,MATCH(TRUE,ISNUMBER(SEARCH(keyword1,M3073)),0))</f>
        <v>Cuts and Wounds</v>
      </c>
    </row>
    <row r="3074" spans="1:17" x14ac:dyDescent="0.25">
      <c r="A3074">
        <v>8137</v>
      </c>
      <c r="B3074" s="5" t="s">
        <v>888</v>
      </c>
      <c r="C3074" s="6">
        <v>1930</v>
      </c>
      <c r="D3074" s="4">
        <v>1</v>
      </c>
      <c r="E3074">
        <v>1202</v>
      </c>
      <c r="F3074" s="1">
        <v>10646</v>
      </c>
      <c r="G3074" s="5" t="s">
        <v>46</v>
      </c>
      <c r="H3074" s="5" t="s">
        <v>47</v>
      </c>
      <c r="I3074" s="5" t="s">
        <v>48</v>
      </c>
      <c r="J3074" t="s">
        <v>49</v>
      </c>
      <c r="L3074" s="5" t="s">
        <v>6271</v>
      </c>
      <c r="M3074" s="5" t="str">
        <f t="shared" si="47"/>
        <v>. Injured. Struck with runaway skip; bruised hip.</v>
      </c>
      <c r="O3074" s="5" t="str">
        <f t="array" ref="O3074">INDEX(category2,MATCH(TRUE,ISNUMBER(SEARCH(keyword2,M3074)),0))</f>
        <v>Injured</v>
      </c>
      <c r="P3074" s="5" t="str">
        <f t="array" ref="P3074">INDEX(category3,MATCH(TRUE,ISNUMBER(SEARCH(keyword3,M3074)),0))</f>
        <v>Leg</v>
      </c>
      <c r="Q3074" s="5" t="str">
        <f t="array" ref="Q3074">INDEX(category1,MATCH(TRUE,ISNUMBER(SEARCH(keyword1,M3074)),0))</f>
        <v xml:space="preserve">Bruises </v>
      </c>
    </row>
    <row r="3075" spans="1:17" x14ac:dyDescent="0.25">
      <c r="A3075">
        <v>8213</v>
      </c>
      <c r="B3075" s="5" t="s">
        <v>6272</v>
      </c>
      <c r="C3075" s="6">
        <v>1930</v>
      </c>
      <c r="D3075" s="4">
        <v>1</v>
      </c>
      <c r="E3075">
        <v>1206</v>
      </c>
      <c r="F3075" s="1">
        <v>10646</v>
      </c>
      <c r="G3075" s="5" t="s">
        <v>68</v>
      </c>
      <c r="H3075" s="5" t="s">
        <v>69</v>
      </c>
      <c r="I3075" s="5" t="s">
        <v>307</v>
      </c>
      <c r="J3075" t="s">
        <v>308</v>
      </c>
      <c r="L3075" s="5" t="s">
        <v>6273</v>
      </c>
      <c r="M3075" s="5" t="str">
        <f t="shared" ref="M3075:M3138" si="48">CONCATENATE(K3075&amp;". "&amp;L3075)</f>
        <v>. Injured.  Slight burn on foot caused by hot flue dust getting into his boot.</v>
      </c>
      <c r="O3075" s="5" t="str">
        <f t="array" ref="O3075">INDEX(category2,MATCH(TRUE,ISNUMBER(SEARCH(keyword2,M3075)),0))</f>
        <v>Injured</v>
      </c>
      <c r="P3075" s="5" t="str">
        <f t="array" ref="P3075">INDEX(category3,MATCH(TRUE,ISNUMBER(SEARCH(keyword3,M3075)),0))</f>
        <v>Foot</v>
      </c>
      <c r="Q3075" s="5" t="str">
        <f t="array" ref="Q3075">INDEX(category1,MATCH(TRUE,ISNUMBER(SEARCH(keyword1,M3075)),0))</f>
        <v>Burns</v>
      </c>
    </row>
    <row r="3076" spans="1:17" x14ac:dyDescent="0.25">
      <c r="A3076">
        <v>8092</v>
      </c>
      <c r="B3076" s="5" t="s">
        <v>6274</v>
      </c>
      <c r="C3076" s="6">
        <v>1930</v>
      </c>
      <c r="D3076" s="4">
        <v>1</v>
      </c>
      <c r="E3076">
        <v>1200</v>
      </c>
      <c r="F3076" s="1">
        <v>10645</v>
      </c>
      <c r="G3076" s="5" t="s">
        <v>46</v>
      </c>
      <c r="H3076" s="5" t="s">
        <v>47</v>
      </c>
      <c r="I3076" s="5" t="s">
        <v>287</v>
      </c>
      <c r="J3076" t="s">
        <v>49</v>
      </c>
      <c r="L3076" s="5" t="s">
        <v>6275</v>
      </c>
      <c r="M3076" s="5" t="str">
        <f t="shared" si="48"/>
        <v>. Injured. Fell of coal; sprained left ankle.</v>
      </c>
      <c r="O3076" s="5" t="str">
        <f t="array" ref="O3076">INDEX(category2,MATCH(TRUE,ISNUMBER(SEARCH(keyword2,M3076)),0))</f>
        <v>Injured</v>
      </c>
      <c r="P3076" s="5" t="str">
        <f t="array" ref="P3076">INDEX(category3,MATCH(TRUE,ISNUMBER(SEARCH(keyword3,M3076)),0))</f>
        <v>Foot</v>
      </c>
      <c r="Q3076" s="5" t="str">
        <f t="array" ref="Q3076">INDEX(category1,MATCH(TRUE,ISNUMBER(SEARCH(keyword1,M3076)),0))</f>
        <v>Falls</v>
      </c>
    </row>
    <row r="3077" spans="1:17" x14ac:dyDescent="0.25">
      <c r="A3077">
        <v>8222</v>
      </c>
      <c r="B3077" s="5" t="s">
        <v>6276</v>
      </c>
      <c r="C3077" s="6">
        <v>1930</v>
      </c>
      <c r="D3077" s="4">
        <v>1</v>
      </c>
      <c r="E3077">
        <v>1206</v>
      </c>
      <c r="F3077" s="1">
        <v>10645</v>
      </c>
      <c r="G3077" s="5" t="s">
        <v>89</v>
      </c>
      <c r="H3077" s="5" t="s">
        <v>90</v>
      </c>
      <c r="I3077" s="5" t="s">
        <v>91</v>
      </c>
      <c r="J3077" t="s">
        <v>92</v>
      </c>
      <c r="L3077" s="5" t="s">
        <v>6277</v>
      </c>
      <c r="M3077" s="5" t="str">
        <f t="shared" si="48"/>
        <v>. Injured.   Lifting box of clay strained back.</v>
      </c>
      <c r="O3077" s="5" t="str">
        <f t="array" ref="O3077">INDEX(category2,MATCH(TRUE,ISNUMBER(SEARCH(keyword2,M3077)),0))</f>
        <v>Injured</v>
      </c>
      <c r="P3077" s="5" t="str">
        <f t="array" ref="P3077">INDEX(category3,MATCH(TRUE,ISNUMBER(SEARCH(keyword3,M3077)),0))</f>
        <v>Back</v>
      </c>
      <c r="Q3077" s="5" t="str">
        <f t="array" ref="Q3077">INDEX(category1,MATCH(TRUE,ISNUMBER(SEARCH(keyword1,M3077)),0))</f>
        <v>Sprains and strains</v>
      </c>
    </row>
    <row r="3078" spans="1:17" x14ac:dyDescent="0.25">
      <c r="A3078">
        <v>8082</v>
      </c>
      <c r="B3078" s="5" t="s">
        <v>6278</v>
      </c>
      <c r="C3078" s="6">
        <v>1930</v>
      </c>
      <c r="D3078" s="4">
        <v>1</v>
      </c>
      <c r="E3078">
        <v>1200</v>
      </c>
      <c r="F3078" s="1">
        <v>10644</v>
      </c>
      <c r="G3078" s="5" t="s">
        <v>106</v>
      </c>
      <c r="H3078" s="5" t="s">
        <v>107</v>
      </c>
      <c r="I3078" s="5" t="s">
        <v>197</v>
      </c>
      <c r="J3078" t="s">
        <v>198</v>
      </c>
      <c r="L3078" s="5" t="s">
        <v>6279</v>
      </c>
      <c r="M3078" s="5" t="str">
        <f t="shared" si="48"/>
        <v>. Injured. When cleaning down the face a piece of stone fell; right hand cut and bruised.</v>
      </c>
      <c r="O3078" s="5" t="str">
        <f t="array" ref="O3078">INDEX(category2,MATCH(TRUE,ISNUMBER(SEARCH(keyword2,M3078)),0))</f>
        <v>Injured</v>
      </c>
      <c r="P3078" s="5" t="str">
        <f t="array" ref="P3078">INDEX(category3,MATCH(TRUE,ISNUMBER(SEARCH(keyword3,M3078)),0))</f>
        <v>Head</v>
      </c>
      <c r="Q3078" s="5" t="str">
        <f t="array" ref="Q3078">INDEX(category1,MATCH(TRUE,ISNUMBER(SEARCH(keyword1,M3078)),0))</f>
        <v xml:space="preserve">Bruises </v>
      </c>
    </row>
    <row r="3079" spans="1:17" x14ac:dyDescent="0.25">
      <c r="A3079">
        <v>8136</v>
      </c>
      <c r="B3079" s="5" t="s">
        <v>4575</v>
      </c>
      <c r="C3079" s="6">
        <v>1930</v>
      </c>
      <c r="D3079" s="4">
        <v>1</v>
      </c>
      <c r="E3079">
        <v>1202</v>
      </c>
      <c r="F3079" s="1">
        <v>10642</v>
      </c>
      <c r="G3079" s="5" t="s">
        <v>46</v>
      </c>
      <c r="H3079" s="5" t="s">
        <v>47</v>
      </c>
      <c r="I3079" s="5" t="s">
        <v>48</v>
      </c>
      <c r="J3079" t="s">
        <v>49</v>
      </c>
      <c r="L3079" s="5" t="s">
        <v>6280</v>
      </c>
      <c r="M3079" s="5" t="str">
        <f t="shared" si="48"/>
        <v>. Injured. Lifting prop on skip finger get jammed with prop and skip; injured middle finger left hand.</v>
      </c>
      <c r="O3079" s="5" t="str">
        <f t="array" ref="O3079">INDEX(category2,MATCH(TRUE,ISNUMBER(SEARCH(keyword2,M3079)),0))</f>
        <v>Injured</v>
      </c>
      <c r="P3079" s="5" t="str">
        <f t="array" ref="P3079">INDEX(category3,MATCH(TRUE,ISNUMBER(SEARCH(keyword3,M3079)),0))</f>
        <v>Hand</v>
      </c>
      <c r="Q3079" s="5" t="str">
        <f t="array" ref="Q3079">INDEX(category1,MATCH(TRUE,ISNUMBER(SEARCH(keyword1,M3079)),0))</f>
        <v>Cuts and Wounds</v>
      </c>
    </row>
    <row r="3080" spans="1:17" x14ac:dyDescent="0.25">
      <c r="A3080">
        <v>8195</v>
      </c>
      <c r="B3080" s="5" t="s">
        <v>6281</v>
      </c>
      <c r="C3080" s="6">
        <v>1930</v>
      </c>
      <c r="D3080" s="4">
        <v>1</v>
      </c>
      <c r="E3080">
        <v>1205</v>
      </c>
      <c r="F3080" s="1">
        <v>10639</v>
      </c>
      <c r="G3080" s="5" t="s">
        <v>138</v>
      </c>
      <c r="H3080" s="5" t="s">
        <v>139</v>
      </c>
      <c r="I3080" s="5" t="s">
        <v>1744</v>
      </c>
      <c r="J3080" t="s">
        <v>1745</v>
      </c>
      <c r="L3080" s="5" t="s">
        <v>6282</v>
      </c>
      <c r="M3080" s="5" t="str">
        <f t="shared" si="48"/>
        <v>. Injured.  Finger jammed between prop and stone;  crushed second finger left hand.</v>
      </c>
      <c r="O3080" s="5" t="str">
        <f t="array" ref="O3080">INDEX(category2,MATCH(TRUE,ISNUMBER(SEARCH(keyword2,M3080)),0))</f>
        <v>Injured</v>
      </c>
      <c r="P3080" s="5" t="str">
        <f t="array" ref="P3080">INDEX(category3,MATCH(TRUE,ISNUMBER(SEARCH(keyword3,M3080)),0))</f>
        <v>Hand</v>
      </c>
      <c r="Q3080" s="5" t="str">
        <f t="array" ref="Q3080">INDEX(category1,MATCH(TRUE,ISNUMBER(SEARCH(keyword1,M3080)),0))</f>
        <v>Smashed/Crushed</v>
      </c>
    </row>
    <row r="3081" spans="1:17" x14ac:dyDescent="0.25">
      <c r="A3081">
        <v>8131</v>
      </c>
      <c r="B3081" s="5" t="s">
        <v>6283</v>
      </c>
      <c r="C3081" s="6">
        <v>1930</v>
      </c>
      <c r="D3081" s="4">
        <v>1</v>
      </c>
      <c r="E3081">
        <v>1202</v>
      </c>
      <c r="F3081" s="1">
        <v>10638</v>
      </c>
      <c r="G3081" s="5" t="s">
        <v>138</v>
      </c>
      <c r="H3081" s="5" t="s">
        <v>139</v>
      </c>
      <c r="I3081" s="5" t="s">
        <v>1744</v>
      </c>
      <c r="J3081" t="s">
        <v>1745</v>
      </c>
      <c r="L3081" s="5" t="s">
        <v>6284</v>
      </c>
      <c r="M3081" s="5" t="str">
        <f t="shared" si="48"/>
        <v>. Injured. Jammed while lifting skip; injured first finger and thumb.</v>
      </c>
      <c r="O3081" s="5" t="str">
        <f t="array" ref="O3081">INDEX(category2,MATCH(TRUE,ISNUMBER(SEARCH(keyword2,M3081)),0))</f>
        <v>Injured</v>
      </c>
      <c r="P3081" s="5" t="str">
        <f t="array" ref="P3081">INDEX(category3,MATCH(TRUE,ISNUMBER(SEARCH(keyword3,M3081)),0))</f>
        <v>Hand</v>
      </c>
      <c r="Q3081" s="5" t="str">
        <f t="array" ref="Q3081">INDEX(category1,MATCH(TRUE,ISNUMBER(SEARCH(keyword1,M3081)),0))</f>
        <v>Cuts and Wounds</v>
      </c>
    </row>
    <row r="3082" spans="1:17" x14ac:dyDescent="0.25">
      <c r="A3082">
        <v>8160</v>
      </c>
      <c r="B3082" s="5" t="s">
        <v>6285</v>
      </c>
      <c r="C3082" s="6">
        <v>1930</v>
      </c>
      <c r="D3082" s="4">
        <v>1</v>
      </c>
      <c r="E3082">
        <v>1203</v>
      </c>
      <c r="F3082" s="1">
        <v>10638</v>
      </c>
      <c r="G3082" s="5" t="s">
        <v>52</v>
      </c>
      <c r="H3082" s="5" t="s">
        <v>53</v>
      </c>
      <c r="I3082" s="5" t="s">
        <v>3876</v>
      </c>
      <c r="J3082" t="s">
        <v>147</v>
      </c>
      <c r="L3082" s="5" t="s">
        <v>6286</v>
      </c>
      <c r="M3082" s="5" t="str">
        <f t="shared" si="48"/>
        <v>. Injured. When putting a detonator on to a fuse it exploded; two fingers of left hand nearly blown off.</v>
      </c>
      <c r="O3082" s="5" t="str">
        <f t="array" ref="O3082">INDEX(category2,MATCH(TRUE,ISNUMBER(SEARCH(keyword2,M3082)),0))</f>
        <v>Injured</v>
      </c>
      <c r="P3082" s="5" t="str">
        <f t="array" ref="P3082">INDEX(category3,MATCH(TRUE,ISNUMBER(SEARCH(keyword3,M3082)),0))</f>
        <v>Hand</v>
      </c>
      <c r="Q3082" s="5" t="s">
        <v>20370</v>
      </c>
    </row>
    <row r="3083" spans="1:17" x14ac:dyDescent="0.25">
      <c r="A3083">
        <v>8074</v>
      </c>
      <c r="B3083" s="5" t="s">
        <v>6287</v>
      </c>
      <c r="C3083" s="6">
        <v>1930</v>
      </c>
      <c r="D3083" s="4">
        <v>1</v>
      </c>
      <c r="E3083">
        <v>1200</v>
      </c>
      <c r="F3083" s="1">
        <v>10635</v>
      </c>
      <c r="G3083" s="5" t="s">
        <v>68</v>
      </c>
      <c r="H3083" s="5" t="s">
        <v>69</v>
      </c>
      <c r="I3083" s="5" t="s">
        <v>175</v>
      </c>
      <c r="J3083" t="s">
        <v>82</v>
      </c>
      <c r="L3083" s="5" t="s">
        <v>6288</v>
      </c>
      <c r="M3083" s="5" t="str">
        <f t="shared" si="48"/>
        <v>. Injured. Fractured left ankle caused by a piece of the stone band in the seam falling on him.</v>
      </c>
      <c r="O3083" s="5" t="str">
        <f t="array" ref="O3083">INDEX(category2,MATCH(TRUE,ISNUMBER(SEARCH(keyword2,M3083)),0))</f>
        <v>Injured</v>
      </c>
      <c r="P3083" s="5" t="str">
        <f t="array" ref="P3083">INDEX(category3,MATCH(TRUE,ISNUMBER(SEARCH(keyword3,M3083)),0))</f>
        <v>Foot</v>
      </c>
      <c r="Q3083" s="5" t="str">
        <f t="array" ref="Q3083">INDEX(category1,MATCH(TRUE,ISNUMBER(SEARCH(keyword1,M3083)),0))</f>
        <v>Breaks and Fractures</v>
      </c>
    </row>
    <row r="3084" spans="1:17" x14ac:dyDescent="0.25">
      <c r="A3084">
        <v>8164</v>
      </c>
      <c r="B3084" s="5" t="s">
        <v>6289</v>
      </c>
      <c r="C3084" s="6">
        <v>1930</v>
      </c>
      <c r="D3084" s="4">
        <v>1</v>
      </c>
      <c r="E3084">
        <v>1203</v>
      </c>
      <c r="F3084" s="1">
        <v>10633</v>
      </c>
      <c r="G3084" s="5" t="s">
        <v>68</v>
      </c>
      <c r="H3084" s="5" t="s">
        <v>69</v>
      </c>
      <c r="I3084" s="5" t="s">
        <v>348</v>
      </c>
      <c r="J3084" t="s">
        <v>295</v>
      </c>
      <c r="L3084" s="5" t="s">
        <v>6290</v>
      </c>
      <c r="M3084" s="5" t="str">
        <f t="shared" si="48"/>
        <v>. Injured. Lacerated wound on hand; jammed between roof and a wagon.</v>
      </c>
      <c r="O3084" s="5" t="str">
        <f t="array" ref="O3084">INDEX(category2,MATCH(TRUE,ISNUMBER(SEARCH(keyword2,M3084)),0))</f>
        <v>Injured</v>
      </c>
      <c r="P3084" s="5" t="str">
        <f t="array" ref="P3084">INDEX(category3,MATCH(TRUE,ISNUMBER(SEARCH(keyword3,M3084)),0))</f>
        <v>Hand</v>
      </c>
      <c r="Q3084" s="5" t="str">
        <f t="array" ref="Q3084">INDEX(category1,MATCH(TRUE,ISNUMBER(SEARCH(keyword1,M3084)),0))</f>
        <v>Cuts and Wounds</v>
      </c>
    </row>
    <row r="3085" spans="1:17" x14ac:dyDescent="0.25">
      <c r="A3085">
        <v>8197</v>
      </c>
      <c r="B3085" s="5" t="s">
        <v>6291</v>
      </c>
      <c r="C3085" s="6">
        <v>1930</v>
      </c>
      <c r="D3085" s="4">
        <v>1</v>
      </c>
      <c r="E3085">
        <v>1205</v>
      </c>
      <c r="F3085" s="1">
        <v>10631</v>
      </c>
      <c r="G3085" s="5" t="s">
        <v>89</v>
      </c>
      <c r="H3085" s="5" t="s">
        <v>90</v>
      </c>
      <c r="I3085" s="5" t="s">
        <v>91</v>
      </c>
      <c r="J3085" t="s">
        <v>92</v>
      </c>
      <c r="L3085" s="5" t="s">
        <v>6292</v>
      </c>
      <c r="M3085" s="5" t="str">
        <f t="shared" si="48"/>
        <v>. Injured.  Twisted left knee while holing coal.</v>
      </c>
      <c r="O3085" s="5" t="str">
        <f t="array" ref="O3085">INDEX(category2,MATCH(TRUE,ISNUMBER(SEARCH(keyword2,M3085)),0))</f>
        <v>Injured</v>
      </c>
      <c r="P3085" s="5" t="str">
        <f t="array" ref="P3085">INDEX(category3,MATCH(TRUE,ISNUMBER(SEARCH(keyword3,M3085)),0))</f>
        <v>Leg</v>
      </c>
      <c r="Q3085" s="5" t="s">
        <v>20370</v>
      </c>
    </row>
    <row r="3086" spans="1:17" x14ac:dyDescent="0.25">
      <c r="A3086">
        <v>5710</v>
      </c>
      <c r="B3086" s="5" t="s">
        <v>6293</v>
      </c>
      <c r="C3086" s="6">
        <v>1930</v>
      </c>
      <c r="D3086" s="4">
        <v>1</v>
      </c>
      <c r="E3086">
        <v>1181</v>
      </c>
      <c r="F3086" s="1">
        <v>10628</v>
      </c>
      <c r="G3086" s="5" t="s">
        <v>926</v>
      </c>
      <c r="H3086" s="5" t="s">
        <v>927</v>
      </c>
      <c r="I3086" s="5" t="s">
        <v>4260</v>
      </c>
      <c r="J3086" t="s">
        <v>928</v>
      </c>
      <c r="L3086" s="5" t="s">
        <v>6294</v>
      </c>
      <c r="M3086" s="5" t="str">
        <f t="shared" si="48"/>
        <v>. Injured right leg.  A pipe fell on it.</v>
      </c>
      <c r="O3086" s="5" t="str">
        <f t="array" ref="O3086">INDEX(category2,MATCH(TRUE,ISNUMBER(SEARCH(keyword2,M3086)),0))</f>
        <v>Injured</v>
      </c>
      <c r="P3086" s="5" t="str">
        <f t="array" ref="P3086">INDEX(category3,MATCH(TRUE,ISNUMBER(SEARCH(keyword3,M3086)),0))</f>
        <v>Leg</v>
      </c>
      <c r="Q3086" s="5" t="str">
        <f t="array" ref="Q3086">INDEX(category1,MATCH(TRUE,ISNUMBER(SEARCH(keyword1,M3086)),0))</f>
        <v>Falls</v>
      </c>
    </row>
    <row r="3087" spans="1:17" x14ac:dyDescent="0.25">
      <c r="A3087">
        <v>5711</v>
      </c>
      <c r="B3087" s="5" t="s">
        <v>6295</v>
      </c>
      <c r="C3087" s="6">
        <v>1930</v>
      </c>
      <c r="D3087" s="4">
        <v>1</v>
      </c>
      <c r="E3087">
        <v>1181</v>
      </c>
      <c r="F3087" s="1">
        <v>10628</v>
      </c>
      <c r="G3087" s="5" t="s">
        <v>926</v>
      </c>
      <c r="H3087" s="5" t="s">
        <v>927</v>
      </c>
      <c r="I3087" s="5" t="s">
        <v>4260</v>
      </c>
      <c r="J3087" t="s">
        <v>928</v>
      </c>
      <c r="L3087" s="5" t="s">
        <v>6296</v>
      </c>
      <c r="M3087" s="5" t="str">
        <f t="shared" si="48"/>
        <v>. Injured ankle.  Trod on stone.</v>
      </c>
      <c r="O3087" s="5" t="str">
        <f t="array" ref="O3087">INDEX(category2,MATCH(TRUE,ISNUMBER(SEARCH(keyword2,M3087)),0))</f>
        <v>Injured</v>
      </c>
      <c r="P3087" s="5" t="str">
        <f t="array" ref="P3087">INDEX(category3,MATCH(TRUE,ISNUMBER(SEARCH(keyword3,M3087)),0))</f>
        <v>Foot</v>
      </c>
      <c r="Q3087" s="5" t="s">
        <v>20370</v>
      </c>
    </row>
    <row r="3088" spans="1:17" x14ac:dyDescent="0.25">
      <c r="A3088">
        <v>5696</v>
      </c>
      <c r="B3088" s="5" t="s">
        <v>6297</v>
      </c>
      <c r="C3088" s="6">
        <v>1930</v>
      </c>
      <c r="D3088" s="4">
        <v>1</v>
      </c>
      <c r="E3088">
        <v>1180</v>
      </c>
      <c r="F3088" s="1">
        <v>10626</v>
      </c>
      <c r="G3088" s="5" t="s">
        <v>900</v>
      </c>
      <c r="H3088" s="5" t="s">
        <v>901</v>
      </c>
      <c r="I3088" s="5" t="s">
        <v>900</v>
      </c>
      <c r="J3088" t="s">
        <v>902</v>
      </c>
      <c r="L3088" s="5" t="s">
        <v>6298</v>
      </c>
      <c r="M3088" s="5" t="str">
        <f t="shared" si="48"/>
        <v>. Killed.  The bucket unexpectedly returned to the bottom of a sinking shaft and struck his head.</v>
      </c>
      <c r="O3088" s="5" t="str">
        <f t="array" ref="O3088">INDEX(category2,MATCH(TRUE,ISNUMBER(SEARCH(keyword2,M3088)),0))</f>
        <v>Dead</v>
      </c>
      <c r="P3088" s="5" t="str">
        <f t="array" ref="P3088">INDEX(category3,MATCH(TRUE,ISNUMBER(SEARCH(keyword3,M3088)),0))</f>
        <v>Head</v>
      </c>
      <c r="Q3088" s="5" t="str">
        <f t="array" ref="Q3088">INDEX(category1,MATCH(TRUE,ISNUMBER(SEARCH(keyword1,M3088)),0))</f>
        <v>Cuts and Wounds</v>
      </c>
    </row>
    <row r="3089" spans="1:17" x14ac:dyDescent="0.25">
      <c r="A3089">
        <v>5709</v>
      </c>
      <c r="B3089" s="5" t="s">
        <v>6299</v>
      </c>
      <c r="C3089" s="6">
        <v>1930</v>
      </c>
      <c r="D3089" s="4">
        <v>1</v>
      </c>
      <c r="E3089">
        <v>1181</v>
      </c>
      <c r="F3089" s="1">
        <v>10622</v>
      </c>
      <c r="G3089" s="5" t="s">
        <v>926</v>
      </c>
      <c r="H3089" s="5" t="s">
        <v>927</v>
      </c>
      <c r="I3089" s="5" t="s">
        <v>4260</v>
      </c>
      <c r="J3089" t="s">
        <v>928</v>
      </c>
      <c r="L3089" s="5" t="s">
        <v>6300</v>
      </c>
      <c r="M3089" s="5" t="str">
        <f t="shared" si="48"/>
        <v>. Injured left arm lifting heavy pipes.</v>
      </c>
      <c r="O3089" s="5" t="str">
        <f t="array" ref="O3089">INDEX(category2,MATCH(TRUE,ISNUMBER(SEARCH(keyword2,M3089)),0))</f>
        <v>Injured</v>
      </c>
      <c r="P3089" s="5" t="str">
        <f t="array" ref="P3089">INDEX(category3,MATCH(TRUE,ISNUMBER(SEARCH(keyword3,M3089)),0))</f>
        <v>Arm</v>
      </c>
      <c r="Q3089" s="5" t="s">
        <v>20370</v>
      </c>
    </row>
    <row r="3090" spans="1:17" x14ac:dyDescent="0.25">
      <c r="A3090">
        <v>5736</v>
      </c>
      <c r="B3090" s="5" t="s">
        <v>6301</v>
      </c>
      <c r="C3090" s="6">
        <v>1930</v>
      </c>
      <c r="D3090" s="4">
        <v>1</v>
      </c>
      <c r="E3090">
        <v>1182</v>
      </c>
      <c r="F3090" s="1">
        <v>10617</v>
      </c>
      <c r="G3090" s="5" t="s">
        <v>900</v>
      </c>
      <c r="H3090" s="5" t="s">
        <v>901</v>
      </c>
      <c r="I3090" s="5" t="s">
        <v>6302</v>
      </c>
      <c r="J3090" t="s">
        <v>6303</v>
      </c>
      <c r="L3090" s="5" t="s">
        <v>6304</v>
      </c>
      <c r="M3090" s="5" t="str">
        <f t="shared" si="48"/>
        <v>. Injured.  A splinter of stone got in his eye, necessitating its removal.</v>
      </c>
      <c r="O3090" s="5" t="str">
        <f t="array" ref="O3090">INDEX(category2,MATCH(TRUE,ISNUMBER(SEARCH(keyword2,M3090)),0))</f>
        <v>Injured</v>
      </c>
      <c r="P3090" s="5" t="str">
        <f t="array" ref="P3090">INDEX(category3,MATCH(TRUE,ISNUMBER(SEARCH(keyword3,M3090)),0))</f>
        <v>Head</v>
      </c>
      <c r="Q3090" s="5" t="s">
        <v>20370</v>
      </c>
    </row>
    <row r="3091" spans="1:17" x14ac:dyDescent="0.25">
      <c r="A3091">
        <v>5753</v>
      </c>
      <c r="B3091" s="5" t="s">
        <v>6305</v>
      </c>
      <c r="C3091" s="6">
        <v>1930</v>
      </c>
      <c r="D3091" s="4">
        <v>1</v>
      </c>
      <c r="E3091">
        <v>1182</v>
      </c>
      <c r="F3091" s="1">
        <v>10615</v>
      </c>
      <c r="G3091" s="5" t="s">
        <v>3068</v>
      </c>
      <c r="H3091" s="5" t="s">
        <v>3069</v>
      </c>
      <c r="I3091" s="5" t="s">
        <v>6040</v>
      </c>
      <c r="J3091" t="s">
        <v>4075</v>
      </c>
      <c r="L3091" s="5" t="s">
        <v>6306</v>
      </c>
      <c r="M3091" s="5" t="str">
        <f t="shared" si="48"/>
        <v>. Injured.  Left hand severely lacerated whilst lifting a rock into a truck.</v>
      </c>
      <c r="O3091" s="5" t="str">
        <f t="array" ref="O3091">INDEX(category2,MATCH(TRUE,ISNUMBER(SEARCH(keyword2,M3091)),0))</f>
        <v>Injured</v>
      </c>
      <c r="P3091" s="5" t="str">
        <f t="array" ref="P3091">INDEX(category3,MATCH(TRUE,ISNUMBER(SEARCH(keyword3,M3091)),0))</f>
        <v>Hand</v>
      </c>
      <c r="Q3091" s="5" t="str">
        <f t="array" ref="Q3091">INDEX(category1,MATCH(TRUE,ISNUMBER(SEARCH(keyword1,M3091)),0))</f>
        <v>Cuts and Wounds</v>
      </c>
    </row>
    <row r="3092" spans="1:17" x14ac:dyDescent="0.25">
      <c r="A3092">
        <v>8135</v>
      </c>
      <c r="B3092" s="5" t="s">
        <v>6307</v>
      </c>
      <c r="C3092" s="6">
        <v>1930</v>
      </c>
      <c r="D3092" s="4">
        <v>1</v>
      </c>
      <c r="E3092">
        <v>1202</v>
      </c>
      <c r="F3092" s="1">
        <v>10613</v>
      </c>
      <c r="G3092" s="5" t="s">
        <v>46</v>
      </c>
      <c r="H3092" s="5" t="s">
        <v>47</v>
      </c>
      <c r="I3092" s="5" t="s">
        <v>48</v>
      </c>
      <c r="J3092" t="s">
        <v>49</v>
      </c>
      <c r="L3092" s="5" t="s">
        <v>6308</v>
      </c>
      <c r="M3092" s="5" t="str">
        <f t="shared" si="48"/>
        <v>. Injured. Caught between skip and prop; sprained knee.</v>
      </c>
      <c r="O3092" s="5" t="str">
        <f t="array" ref="O3092">INDEX(category2,MATCH(TRUE,ISNUMBER(SEARCH(keyword2,M3092)),0))</f>
        <v>Injured</v>
      </c>
      <c r="P3092" s="5" t="str">
        <f t="array" ref="P3092">INDEX(category3,MATCH(TRUE,ISNUMBER(SEARCH(keyword3,M3092)),0))</f>
        <v>Leg</v>
      </c>
      <c r="Q3092" s="5" t="str">
        <f t="array" ref="Q3092">INDEX(category1,MATCH(TRUE,ISNUMBER(SEARCH(keyword1,M3092)),0))</f>
        <v>Sprains and strains</v>
      </c>
    </row>
    <row r="3093" spans="1:17" x14ac:dyDescent="0.25">
      <c r="A3093">
        <v>5735</v>
      </c>
      <c r="B3093" s="5" t="s">
        <v>6309</v>
      </c>
      <c r="C3093" s="6">
        <v>1930</v>
      </c>
      <c r="D3093" s="4">
        <v>1</v>
      </c>
      <c r="E3093">
        <v>1182</v>
      </c>
      <c r="F3093" s="1">
        <v>10612</v>
      </c>
      <c r="G3093" s="5" t="s">
        <v>900</v>
      </c>
      <c r="H3093" s="5" t="s">
        <v>901</v>
      </c>
      <c r="I3093" s="5" t="s">
        <v>6302</v>
      </c>
      <c r="J3093" t="s">
        <v>6303</v>
      </c>
      <c r="L3093" s="5" t="s">
        <v>6310</v>
      </c>
      <c r="M3093" s="5" t="str">
        <f t="shared" si="48"/>
        <v>. Injured.  Burnt foot while working in cement.</v>
      </c>
      <c r="O3093" s="5" t="str">
        <f t="array" ref="O3093">INDEX(category2,MATCH(TRUE,ISNUMBER(SEARCH(keyword2,M3093)),0))</f>
        <v>Injured</v>
      </c>
      <c r="P3093" s="5" t="str">
        <f t="array" ref="P3093">INDEX(category3,MATCH(TRUE,ISNUMBER(SEARCH(keyword3,M3093)),0))</f>
        <v>Foot</v>
      </c>
      <c r="Q3093" s="5" t="str">
        <f t="array" ref="Q3093">INDEX(category1,MATCH(TRUE,ISNUMBER(SEARCH(keyword1,M3093)),0))</f>
        <v>Burns</v>
      </c>
    </row>
    <row r="3094" spans="1:17" x14ac:dyDescent="0.25">
      <c r="A3094">
        <v>8163</v>
      </c>
      <c r="B3094" s="5" t="s">
        <v>6311</v>
      </c>
      <c r="C3094" s="6">
        <v>1930</v>
      </c>
      <c r="D3094" s="4">
        <v>1</v>
      </c>
      <c r="E3094">
        <v>1203</v>
      </c>
      <c r="F3094" s="1">
        <v>10608</v>
      </c>
      <c r="G3094" s="5" t="s">
        <v>68</v>
      </c>
      <c r="H3094" s="5" t="s">
        <v>69</v>
      </c>
      <c r="I3094" s="5" t="s">
        <v>2235</v>
      </c>
      <c r="J3094" t="s">
        <v>115</v>
      </c>
      <c r="L3094" s="5" t="s">
        <v>6312</v>
      </c>
      <c r="M3094" s="5" t="str">
        <f t="shared" si="48"/>
        <v>. Injured. While stooping to pick up some tools, he slipped and fell backwards, striking his head against a concrete pillar, causing severe head injury, concussion and probable internal haemorrhage.</v>
      </c>
      <c r="O3094" s="5" t="str">
        <f t="array" ref="O3094">INDEX(category2,MATCH(TRUE,ISNUMBER(SEARCH(keyword2,M3094)),0))</f>
        <v>Injured</v>
      </c>
      <c r="P3094" s="5" t="str">
        <f t="array" ref="P3094">INDEX(category3,MATCH(TRUE,ISNUMBER(SEARCH(keyword3,M3094)),0))</f>
        <v>Back</v>
      </c>
      <c r="Q3094" s="5" t="str">
        <f t="array" ref="Q3094">INDEX(category1,MATCH(TRUE,ISNUMBER(SEARCH(keyword1,M3094)),0))</f>
        <v>Falls</v>
      </c>
    </row>
    <row r="3095" spans="1:17" x14ac:dyDescent="0.25">
      <c r="A3095">
        <v>8125</v>
      </c>
      <c r="B3095" s="5" t="s">
        <v>6313</v>
      </c>
      <c r="C3095" s="6">
        <v>1930</v>
      </c>
      <c r="D3095" s="4">
        <v>1</v>
      </c>
      <c r="E3095">
        <v>1202</v>
      </c>
      <c r="F3095" s="1">
        <v>10607</v>
      </c>
      <c r="G3095" s="5" t="s">
        <v>106</v>
      </c>
      <c r="H3095" s="5" t="s">
        <v>107</v>
      </c>
      <c r="I3095" s="5" t="s">
        <v>711</v>
      </c>
      <c r="J3095" t="s">
        <v>712</v>
      </c>
      <c r="L3095" s="5" t="s">
        <v>6314</v>
      </c>
      <c r="M3095" s="5" t="str">
        <f t="shared" si="48"/>
        <v>. Injured. Slipped when starting a full wagon; strained muscles of knee.</v>
      </c>
      <c r="O3095" s="5" t="str">
        <f t="array" ref="O3095">INDEX(category2,MATCH(TRUE,ISNUMBER(SEARCH(keyword2,M3095)),0))</f>
        <v>Injured</v>
      </c>
      <c r="P3095" s="5" t="str">
        <f t="array" ref="P3095">INDEX(category3,MATCH(TRUE,ISNUMBER(SEARCH(keyword3,M3095)),0))</f>
        <v>Leg</v>
      </c>
      <c r="Q3095" s="5" t="str">
        <f t="array" ref="Q3095">INDEX(category1,MATCH(TRUE,ISNUMBER(SEARCH(keyword1,M3095)),0))</f>
        <v>Sprains and strains</v>
      </c>
    </row>
    <row r="3096" spans="1:17" x14ac:dyDescent="0.25">
      <c r="A3096">
        <v>8126</v>
      </c>
      <c r="B3096" s="5" t="s">
        <v>3561</v>
      </c>
      <c r="C3096" s="6">
        <v>1930</v>
      </c>
      <c r="D3096" s="4">
        <v>1</v>
      </c>
      <c r="E3096">
        <v>1202</v>
      </c>
      <c r="F3096" s="1">
        <v>10607</v>
      </c>
      <c r="G3096" s="5" t="s">
        <v>106</v>
      </c>
      <c r="H3096" s="5" t="s">
        <v>107</v>
      </c>
      <c r="I3096" s="5" t="s">
        <v>290</v>
      </c>
      <c r="J3096" t="s">
        <v>291</v>
      </c>
      <c r="L3096" s="5" t="s">
        <v>6315</v>
      </c>
      <c r="M3096" s="5" t="str">
        <f t="shared" si="48"/>
        <v>. Injured. An empty wagon left the rails; the draw bar injured his foot.</v>
      </c>
      <c r="O3096" s="5" t="str">
        <f t="array" ref="O3096">INDEX(category2,MATCH(TRUE,ISNUMBER(SEARCH(keyword2,M3096)),0))</f>
        <v>Injured</v>
      </c>
      <c r="P3096" s="5" t="str">
        <f t="array" ref="P3096">INDEX(category3,MATCH(TRUE,ISNUMBER(SEARCH(keyword3,M3096)),0))</f>
        <v>Foot</v>
      </c>
      <c r="Q3096" s="5" t="s">
        <v>20370</v>
      </c>
    </row>
    <row r="3097" spans="1:17" x14ac:dyDescent="0.25">
      <c r="A3097">
        <v>5734</v>
      </c>
      <c r="B3097" s="5" t="s">
        <v>2635</v>
      </c>
      <c r="C3097" s="6">
        <v>1930</v>
      </c>
      <c r="D3097" s="4">
        <v>1</v>
      </c>
      <c r="E3097">
        <v>1182</v>
      </c>
      <c r="F3097" s="1">
        <v>10604</v>
      </c>
      <c r="G3097" s="5" t="s">
        <v>4226</v>
      </c>
      <c r="H3097" s="5" t="s">
        <v>4227</v>
      </c>
      <c r="I3097" s="5" t="s">
        <v>1064</v>
      </c>
      <c r="J3097" t="s">
        <v>1065</v>
      </c>
      <c r="L3097" s="5" t="s">
        <v>6316</v>
      </c>
      <c r="M3097" s="5" t="str">
        <f t="shared" si="48"/>
        <v>. Injured shin when removing timber from cage.</v>
      </c>
      <c r="O3097" s="5" t="str">
        <f t="array" ref="O3097">INDEX(category2,MATCH(TRUE,ISNUMBER(SEARCH(keyword2,M3097)),0))</f>
        <v>Injured</v>
      </c>
      <c r="P3097" s="5" t="str">
        <f t="array" ref="P3097">INDEX(category3,MATCH(TRUE,ISNUMBER(SEARCH(keyword3,M3097)),0))</f>
        <v>Leg</v>
      </c>
      <c r="Q3097" s="5" t="s">
        <v>20370</v>
      </c>
    </row>
    <row r="3098" spans="1:17" x14ac:dyDescent="0.25">
      <c r="A3098">
        <v>8224</v>
      </c>
      <c r="B3098" s="5" t="s">
        <v>6317</v>
      </c>
      <c r="C3098" s="6">
        <v>1930</v>
      </c>
      <c r="D3098" s="4">
        <v>1</v>
      </c>
      <c r="E3098">
        <v>1206</v>
      </c>
      <c r="F3098" s="1">
        <v>10604</v>
      </c>
      <c r="G3098" s="5" t="s">
        <v>46</v>
      </c>
      <c r="H3098" s="5" t="s">
        <v>47</v>
      </c>
      <c r="I3098" s="5" t="s">
        <v>48</v>
      </c>
      <c r="J3098" t="s">
        <v>49</v>
      </c>
      <c r="L3098" s="5" t="s">
        <v>6318</v>
      </c>
      <c r="M3098" s="5" t="str">
        <f t="shared" si="48"/>
        <v>. Injured.   Strained back lifting heavy timber.</v>
      </c>
      <c r="O3098" s="5" t="str">
        <f t="array" ref="O3098">INDEX(category2,MATCH(TRUE,ISNUMBER(SEARCH(keyword2,M3098)),0))</f>
        <v>Injured</v>
      </c>
      <c r="P3098" s="5" t="str">
        <f t="array" ref="P3098">INDEX(category3,MATCH(TRUE,ISNUMBER(SEARCH(keyword3,M3098)),0))</f>
        <v>Back</v>
      </c>
      <c r="Q3098" s="5" t="str">
        <f t="array" ref="Q3098">INDEX(category1,MATCH(TRUE,ISNUMBER(SEARCH(keyword1,M3098)),0))</f>
        <v>Sprains and strains</v>
      </c>
    </row>
    <row r="3099" spans="1:17" x14ac:dyDescent="0.25">
      <c r="A3099">
        <v>5708</v>
      </c>
      <c r="B3099" s="5" t="s">
        <v>6319</v>
      </c>
      <c r="C3099" s="6">
        <v>1930</v>
      </c>
      <c r="D3099" s="4">
        <v>1</v>
      </c>
      <c r="E3099">
        <v>1181</v>
      </c>
      <c r="F3099" s="1">
        <v>10602</v>
      </c>
      <c r="G3099" s="5" t="s">
        <v>926</v>
      </c>
      <c r="H3099" s="5" t="s">
        <v>927</v>
      </c>
      <c r="I3099" s="5" t="s">
        <v>4260</v>
      </c>
      <c r="J3099" t="s">
        <v>928</v>
      </c>
      <c r="L3099" s="5" t="s">
        <v>6320</v>
      </c>
      <c r="M3099" s="5" t="str">
        <f t="shared" si="48"/>
        <v>. Injured back lifting heavy girder.</v>
      </c>
      <c r="O3099" s="5" t="str">
        <f t="array" ref="O3099">INDEX(category2,MATCH(TRUE,ISNUMBER(SEARCH(keyword2,M3099)),0))</f>
        <v>Injured</v>
      </c>
      <c r="P3099" s="5" t="str">
        <f t="array" ref="P3099">INDEX(category3,MATCH(TRUE,ISNUMBER(SEARCH(keyword3,M3099)),0))</f>
        <v>Back</v>
      </c>
      <c r="Q3099" s="5" t="s">
        <v>20370</v>
      </c>
    </row>
    <row r="3100" spans="1:17" x14ac:dyDescent="0.25">
      <c r="A3100">
        <v>8105</v>
      </c>
      <c r="B3100" s="5" t="s">
        <v>476</v>
      </c>
      <c r="C3100" s="6">
        <v>1930</v>
      </c>
      <c r="D3100" s="4">
        <v>1</v>
      </c>
      <c r="E3100">
        <v>1201</v>
      </c>
      <c r="F3100" s="1">
        <v>10600</v>
      </c>
      <c r="G3100" s="5" t="s">
        <v>68</v>
      </c>
      <c r="H3100" s="5" t="s">
        <v>69</v>
      </c>
      <c r="I3100" s="5" t="s">
        <v>233</v>
      </c>
      <c r="J3100" t="s">
        <v>234</v>
      </c>
      <c r="L3100" s="5" t="s">
        <v>6321</v>
      </c>
      <c r="M3100" s="5" t="str">
        <f t="shared" si="48"/>
        <v>. Injured. Badly bruised middle finger of left hand caused by a wagon he was wheeling knocking a prop out, thereby allowing a slab to fall on his hand.</v>
      </c>
      <c r="O3100" s="5" t="str">
        <f t="array" ref="O3100">INDEX(category2,MATCH(TRUE,ISNUMBER(SEARCH(keyword2,M3100)),0))</f>
        <v>Injured</v>
      </c>
      <c r="P3100" s="5" t="str">
        <f t="array" ref="P3100">INDEX(category3,MATCH(TRUE,ISNUMBER(SEARCH(keyword3,M3100)),0))</f>
        <v>Hand</v>
      </c>
      <c r="Q3100" s="5" t="str">
        <f t="array" ref="Q3100">INDEX(category1,MATCH(TRUE,ISNUMBER(SEARCH(keyword1,M3100)),0))</f>
        <v xml:space="preserve">Bruises </v>
      </c>
    </row>
    <row r="3101" spans="1:17" x14ac:dyDescent="0.25">
      <c r="A3101">
        <v>8104</v>
      </c>
      <c r="B3101" s="5" t="s">
        <v>3551</v>
      </c>
      <c r="C3101" s="6">
        <v>1930</v>
      </c>
      <c r="D3101" s="4">
        <v>1</v>
      </c>
      <c r="E3101">
        <v>1201</v>
      </c>
      <c r="F3101" s="1">
        <v>10595</v>
      </c>
      <c r="G3101" s="5" t="s">
        <v>68</v>
      </c>
      <c r="H3101" s="5" t="s">
        <v>69</v>
      </c>
      <c r="I3101" s="5" t="s">
        <v>871</v>
      </c>
      <c r="J3101" t="s">
        <v>497</v>
      </c>
      <c r="L3101" s="5" t="s">
        <v>6322</v>
      </c>
      <c r="M3101" s="5" t="str">
        <f t="shared" si="48"/>
        <v>. Injured. While wheeling a wagon he had the third finger of hie left hand jammed between a prop and wagon.</v>
      </c>
      <c r="O3101" s="5" t="str">
        <f t="array" ref="O3101">INDEX(category2,MATCH(TRUE,ISNUMBER(SEARCH(keyword2,M3101)),0))</f>
        <v>Injured</v>
      </c>
      <c r="P3101" s="5" t="str">
        <f t="array" ref="P3101">INDEX(category3,MATCH(TRUE,ISNUMBER(SEARCH(keyword3,M3101)),0))</f>
        <v>Hand</v>
      </c>
      <c r="Q3101" s="5" t="str">
        <f t="array" ref="Q3101">INDEX(category1,MATCH(TRUE,ISNUMBER(SEARCH(keyword1,M3101)),0))</f>
        <v>Cuts and Wounds</v>
      </c>
    </row>
    <row r="3102" spans="1:17" x14ac:dyDescent="0.25">
      <c r="A3102">
        <v>5621</v>
      </c>
      <c r="B3102" s="5" t="s">
        <v>6323</v>
      </c>
      <c r="C3102" s="6">
        <v>1929</v>
      </c>
      <c r="D3102" s="4">
        <v>1</v>
      </c>
      <c r="E3102">
        <v>1393</v>
      </c>
      <c r="F3102" s="1">
        <v>10582</v>
      </c>
      <c r="G3102" s="5" t="s">
        <v>68</v>
      </c>
      <c r="H3102" s="5" t="s">
        <v>69</v>
      </c>
      <c r="I3102" s="5" t="s">
        <v>6324</v>
      </c>
      <c r="J3102" t="s">
        <v>151</v>
      </c>
      <c r="L3102" s="5" t="s">
        <v>6325</v>
      </c>
      <c r="M3102" s="5" t="str">
        <f t="shared" si="48"/>
        <v>. Injured.  While at work in sinking shaft, a piece of stone fell from the side of the shaft and struck him on the head.  Fractured skull and slight injury to his right shoulder.</v>
      </c>
      <c r="O3102" s="5" t="str">
        <f t="array" ref="O3102">INDEX(category2,MATCH(TRUE,ISNUMBER(SEARCH(keyword2,M3102)),0))</f>
        <v>Injured</v>
      </c>
      <c r="P3102" s="5" t="str">
        <f t="array" ref="P3102">INDEX(category3,MATCH(TRUE,ISNUMBER(SEARCH(keyword3,M3102)),0))</f>
        <v>Shoulder</v>
      </c>
      <c r="Q3102" s="5" t="str">
        <f t="array" ref="Q3102">INDEX(category1,MATCH(TRUE,ISNUMBER(SEARCH(keyword1,M3102)),0))</f>
        <v>Breaks and Fractures</v>
      </c>
    </row>
    <row r="3103" spans="1:17" x14ac:dyDescent="0.25">
      <c r="A3103">
        <v>8270</v>
      </c>
      <c r="B3103" s="5" t="s">
        <v>6326</v>
      </c>
      <c r="C3103" s="6">
        <v>1929</v>
      </c>
      <c r="D3103" s="4">
        <v>1</v>
      </c>
      <c r="E3103">
        <v>1376</v>
      </c>
      <c r="F3103" s="1">
        <v>10573</v>
      </c>
      <c r="G3103" s="5" t="s">
        <v>3068</v>
      </c>
      <c r="H3103" s="5" t="s">
        <v>3069</v>
      </c>
      <c r="I3103" s="5" t="s">
        <v>4074</v>
      </c>
      <c r="J3103" t="s">
        <v>4075</v>
      </c>
      <c r="L3103" s="5" t="s">
        <v>6327</v>
      </c>
      <c r="M3103" s="5" t="str">
        <f t="shared" si="48"/>
        <v>. Injured.   When barring down after shotfiring, a stone fell on his right foot.   Broken bone, and toe badly cut.</v>
      </c>
      <c r="O3103" s="5" t="str">
        <f t="array" ref="O3103">INDEX(category2,MATCH(TRUE,ISNUMBER(SEARCH(keyword2,M3103)),0))</f>
        <v>Injured</v>
      </c>
      <c r="P3103" s="5" t="str">
        <f t="array" ref="P3103">INDEX(category3,MATCH(TRUE,ISNUMBER(SEARCH(keyword3,M3103)),0))</f>
        <v>Foot</v>
      </c>
      <c r="Q3103" s="5" t="str">
        <f t="array" ref="Q3103">INDEX(category1,MATCH(TRUE,ISNUMBER(SEARCH(keyword1,M3103)),0))</f>
        <v>Cuts and Wounds</v>
      </c>
    </row>
    <row r="3104" spans="1:17" x14ac:dyDescent="0.25">
      <c r="A3104">
        <v>5687</v>
      </c>
      <c r="B3104" s="5" t="s">
        <v>6328</v>
      </c>
      <c r="C3104" s="6">
        <v>1929</v>
      </c>
      <c r="D3104" s="4">
        <v>1</v>
      </c>
      <c r="E3104">
        <v>1396</v>
      </c>
      <c r="F3104" s="1">
        <v>10569</v>
      </c>
      <c r="G3104" s="5" t="s">
        <v>52</v>
      </c>
      <c r="H3104" s="5" t="s">
        <v>53</v>
      </c>
      <c r="I3104" s="5" t="s">
        <v>4311</v>
      </c>
      <c r="J3104" t="s">
        <v>4312</v>
      </c>
      <c r="L3104" s="5" t="s">
        <v>6329</v>
      </c>
      <c r="M3104" s="5" t="str">
        <f t="shared" si="48"/>
        <v>. Injured.  Jarred his hand when getting coal.</v>
      </c>
      <c r="O3104" s="5" t="str">
        <f t="array" ref="O3104">INDEX(category2,MATCH(TRUE,ISNUMBER(SEARCH(keyword2,M3104)),0))</f>
        <v>Injured</v>
      </c>
      <c r="P3104" s="5" t="str">
        <f t="array" ref="P3104">INDEX(category3,MATCH(TRUE,ISNUMBER(SEARCH(keyword3,M3104)),0))</f>
        <v>Hand</v>
      </c>
      <c r="Q3104" s="5" t="s">
        <v>20370</v>
      </c>
    </row>
    <row r="3105" spans="1:17" x14ac:dyDescent="0.25">
      <c r="A3105">
        <v>5640</v>
      </c>
      <c r="B3105" s="5" t="s">
        <v>5598</v>
      </c>
      <c r="C3105" s="6">
        <v>1929</v>
      </c>
      <c r="D3105" s="4">
        <v>1</v>
      </c>
      <c r="E3105">
        <v>1394</v>
      </c>
      <c r="F3105" s="1">
        <v>10568</v>
      </c>
      <c r="G3105" s="5" t="s">
        <v>68</v>
      </c>
      <c r="H3105" s="5" t="s">
        <v>69</v>
      </c>
      <c r="I3105" s="5" t="s">
        <v>871</v>
      </c>
      <c r="J3105" t="s">
        <v>497</v>
      </c>
      <c r="L3105" s="5" t="s">
        <v>6330</v>
      </c>
      <c r="M3105" s="5" t="str">
        <f t="shared" si="48"/>
        <v>. Injured.  While wheeling a wagon he strained the muscle of his back.</v>
      </c>
      <c r="O3105" s="5" t="str">
        <f t="array" ref="O3105">INDEX(category2,MATCH(TRUE,ISNUMBER(SEARCH(keyword2,M3105)),0))</f>
        <v>Injured</v>
      </c>
      <c r="P3105" s="5" t="str">
        <f t="array" ref="P3105">INDEX(category3,MATCH(TRUE,ISNUMBER(SEARCH(keyword3,M3105)),0))</f>
        <v>Back</v>
      </c>
      <c r="Q3105" s="5" t="str">
        <f t="array" ref="Q3105">INDEX(category1,MATCH(TRUE,ISNUMBER(SEARCH(keyword1,M3105)),0))</f>
        <v>Sprains and strains</v>
      </c>
    </row>
    <row r="3106" spans="1:17" x14ac:dyDescent="0.25">
      <c r="A3106">
        <v>5617</v>
      </c>
      <c r="B3106" s="5" t="s">
        <v>6331</v>
      </c>
      <c r="C3106" s="6">
        <v>1929</v>
      </c>
      <c r="D3106" s="4">
        <v>1</v>
      </c>
      <c r="E3106">
        <v>1393</v>
      </c>
      <c r="F3106" s="1">
        <v>10567</v>
      </c>
      <c r="G3106" s="5" t="s">
        <v>106</v>
      </c>
      <c r="H3106" s="5" t="s">
        <v>107</v>
      </c>
      <c r="I3106" s="5" t="s">
        <v>6332</v>
      </c>
      <c r="J3106" t="s">
        <v>3382</v>
      </c>
      <c r="L3106" s="5" t="s">
        <v>6333</v>
      </c>
      <c r="M3106" s="5" t="str">
        <f t="shared" si="48"/>
        <v>. Injured.  A small boulder fell from roof on to his left foot. Badly bruised.</v>
      </c>
      <c r="O3106" s="5" t="str">
        <f t="array" ref="O3106">INDEX(category2,MATCH(TRUE,ISNUMBER(SEARCH(keyword2,M3106)),0))</f>
        <v>Injured</v>
      </c>
      <c r="P3106" s="5" t="str">
        <f t="array" ref="P3106">INDEX(category3,MATCH(TRUE,ISNUMBER(SEARCH(keyword3,M3106)),0))</f>
        <v>Foot</v>
      </c>
      <c r="Q3106" s="5" t="str">
        <f t="array" ref="Q3106">INDEX(category1,MATCH(TRUE,ISNUMBER(SEARCH(keyword1,M3106)),0))</f>
        <v xml:space="preserve">Bruises </v>
      </c>
    </row>
    <row r="3107" spans="1:17" x14ac:dyDescent="0.25">
      <c r="A3107">
        <v>8251</v>
      </c>
      <c r="B3107" s="5" t="s">
        <v>6334</v>
      </c>
      <c r="C3107" s="6">
        <v>1929</v>
      </c>
      <c r="D3107" s="4">
        <v>1</v>
      </c>
      <c r="E3107">
        <v>1376</v>
      </c>
      <c r="F3107" s="1">
        <v>10567</v>
      </c>
      <c r="G3107" s="5" t="s">
        <v>900</v>
      </c>
      <c r="H3107" s="5" t="s">
        <v>901</v>
      </c>
      <c r="I3107" s="5" t="s">
        <v>6335</v>
      </c>
      <c r="J3107" t="s">
        <v>6336</v>
      </c>
      <c r="L3107" s="5" t="s">
        <v>6337</v>
      </c>
      <c r="M3107" s="5" t="str">
        <f t="shared" si="48"/>
        <v>.  Injured.   A piece of stone flew and cut his forearm.</v>
      </c>
      <c r="O3107" s="5" t="str">
        <f t="array" ref="O3107">INDEX(category2,MATCH(TRUE,ISNUMBER(SEARCH(keyword2,M3107)),0))</f>
        <v>Injured</v>
      </c>
      <c r="P3107" s="5" t="str">
        <f t="array" ref="P3107">INDEX(category3,MATCH(TRUE,ISNUMBER(SEARCH(keyword3,M3107)),0))</f>
        <v>Arm</v>
      </c>
      <c r="Q3107" s="5" t="str">
        <f t="array" ref="Q3107">INDEX(category1,MATCH(TRUE,ISNUMBER(SEARCH(keyword1,M3107)),0))</f>
        <v>Cuts and Wounds</v>
      </c>
    </row>
    <row r="3108" spans="1:17" x14ac:dyDescent="0.25">
      <c r="A3108">
        <v>5677</v>
      </c>
      <c r="B3108" s="5" t="s">
        <v>5254</v>
      </c>
      <c r="C3108" s="6">
        <v>1929</v>
      </c>
      <c r="D3108" s="4">
        <v>1</v>
      </c>
      <c r="E3108">
        <v>1395</v>
      </c>
      <c r="F3108" s="1">
        <v>10558</v>
      </c>
      <c r="G3108" s="5" t="s">
        <v>68</v>
      </c>
      <c r="H3108" s="5" t="s">
        <v>69</v>
      </c>
      <c r="I3108" s="5" t="s">
        <v>6324</v>
      </c>
      <c r="J3108" t="s">
        <v>151</v>
      </c>
      <c r="L3108" s="5" t="s">
        <v>6338</v>
      </c>
      <c r="M3108" s="5" t="str">
        <f t="shared" si="48"/>
        <v>. Injured.  Jarred thumb, which became septic.</v>
      </c>
      <c r="O3108" s="5" t="str">
        <f t="array" ref="O3108">INDEX(category2,MATCH(TRUE,ISNUMBER(SEARCH(keyword2,M3108)),0))</f>
        <v>Injured</v>
      </c>
      <c r="P3108" s="5" t="str">
        <f t="array" ref="P3108">INDEX(category3,MATCH(TRUE,ISNUMBER(SEARCH(keyword3,M3108)),0))</f>
        <v>Hand</v>
      </c>
      <c r="Q3108" s="5" t="s">
        <v>20370</v>
      </c>
    </row>
    <row r="3109" spans="1:17" x14ac:dyDescent="0.25">
      <c r="A3109">
        <v>8250</v>
      </c>
      <c r="B3109" s="5" t="s">
        <v>6339</v>
      </c>
      <c r="C3109" s="6">
        <v>1929</v>
      </c>
      <c r="D3109" s="4">
        <v>1</v>
      </c>
      <c r="E3109">
        <v>1376</v>
      </c>
      <c r="F3109" s="1">
        <v>10558</v>
      </c>
      <c r="G3109" s="5" t="s">
        <v>900</v>
      </c>
      <c r="H3109" s="5" t="s">
        <v>901</v>
      </c>
      <c r="I3109" s="5" t="s">
        <v>6335</v>
      </c>
      <c r="J3109" t="s">
        <v>6336</v>
      </c>
      <c r="L3109" s="5" t="s">
        <v>6340</v>
      </c>
      <c r="M3109" s="5" t="str">
        <f t="shared" si="48"/>
        <v>.  Injured.  Dislocated shoulder while throwing a rope over a chute.</v>
      </c>
      <c r="O3109" s="5" t="str">
        <f t="array" ref="O3109">INDEX(category2,MATCH(TRUE,ISNUMBER(SEARCH(keyword2,M3109)),0))</f>
        <v>Injured</v>
      </c>
      <c r="P3109" s="5" t="str">
        <f t="array" ref="P3109">INDEX(category3,MATCH(TRUE,ISNUMBER(SEARCH(keyword3,M3109)),0))</f>
        <v>Shoulder</v>
      </c>
      <c r="Q3109" s="5" t="str">
        <f t="array" ref="Q3109">INDEX(category1,MATCH(TRUE,ISNUMBER(SEARCH(keyword1,M3109)),0))</f>
        <v>Dislocation</v>
      </c>
    </row>
    <row r="3110" spans="1:17" x14ac:dyDescent="0.25">
      <c r="A3110">
        <v>5611</v>
      </c>
      <c r="B3110" s="5" t="s">
        <v>6341</v>
      </c>
      <c r="C3110" s="6">
        <v>1929</v>
      </c>
      <c r="D3110" s="4">
        <v>1</v>
      </c>
      <c r="E3110">
        <v>1393</v>
      </c>
      <c r="F3110" s="1">
        <v>10552</v>
      </c>
      <c r="G3110" s="5" t="s">
        <v>68</v>
      </c>
      <c r="H3110" s="5" t="s">
        <v>69</v>
      </c>
      <c r="I3110" s="5" t="s">
        <v>81</v>
      </c>
      <c r="J3110" t="s">
        <v>82</v>
      </c>
      <c r="L3110" s="5" t="s">
        <v>6342</v>
      </c>
      <c r="M3110" s="5" t="str">
        <f t="shared" si="48"/>
        <v>. Injured.  Fall of stone struck back of hand.</v>
      </c>
      <c r="O3110" s="5" t="str">
        <f t="array" ref="O3110">INDEX(category2,MATCH(TRUE,ISNUMBER(SEARCH(keyword2,M3110)),0))</f>
        <v>Injured</v>
      </c>
      <c r="P3110" s="5" t="str">
        <f t="array" ref="P3110">INDEX(category3,MATCH(TRUE,ISNUMBER(SEARCH(keyword3,M3110)),0))</f>
        <v>Back</v>
      </c>
      <c r="Q3110" s="5" t="str">
        <f t="array" ref="Q3110">INDEX(category1,MATCH(TRUE,ISNUMBER(SEARCH(keyword1,M3110)),0))</f>
        <v>Falls</v>
      </c>
    </row>
    <row r="3111" spans="1:17" x14ac:dyDescent="0.25">
      <c r="A3111">
        <v>5653</v>
      </c>
      <c r="B3111" s="5" t="s">
        <v>6343</v>
      </c>
      <c r="C3111" s="6">
        <v>1929</v>
      </c>
      <c r="D3111" s="4">
        <v>1</v>
      </c>
      <c r="E3111">
        <v>1394</v>
      </c>
      <c r="F3111" s="1">
        <v>10548</v>
      </c>
      <c r="G3111" s="5" t="s">
        <v>46</v>
      </c>
      <c r="H3111" s="5" t="s">
        <v>47</v>
      </c>
      <c r="I3111" s="5" t="s">
        <v>287</v>
      </c>
      <c r="J3111" t="s">
        <v>49</v>
      </c>
      <c r="L3111" s="5" t="s">
        <v>6344</v>
      </c>
      <c r="M3111" s="5" t="str">
        <f t="shared" si="48"/>
        <v>. Killed.  Slipped and struck head against wheel of wagon.  Fractured skull.</v>
      </c>
      <c r="O3111" s="5" t="str">
        <f t="array" ref="O3111">INDEX(category2,MATCH(TRUE,ISNUMBER(SEARCH(keyword2,M3111)),0))</f>
        <v>Dead</v>
      </c>
      <c r="P3111" s="5" t="str">
        <f t="array" ref="P3111">INDEX(category3,MATCH(TRUE,ISNUMBER(SEARCH(keyword3,M3111)),0))</f>
        <v>Head</v>
      </c>
      <c r="Q3111" s="5" t="str">
        <f t="array" ref="Q3111">INDEX(category1,MATCH(TRUE,ISNUMBER(SEARCH(keyword1,M3111)),0))</f>
        <v>Breaks and Fractures</v>
      </c>
    </row>
    <row r="3112" spans="1:17" x14ac:dyDescent="0.25">
      <c r="A3112">
        <v>5676</v>
      </c>
      <c r="B3112" s="5" t="s">
        <v>6345</v>
      </c>
      <c r="C3112" s="6">
        <v>1929</v>
      </c>
      <c r="D3112" s="4">
        <v>1</v>
      </c>
      <c r="E3112">
        <v>1395</v>
      </c>
      <c r="F3112" s="1">
        <v>10548</v>
      </c>
      <c r="G3112" s="5" t="s">
        <v>68</v>
      </c>
      <c r="H3112" s="5" t="s">
        <v>69</v>
      </c>
      <c r="I3112" s="5" t="s">
        <v>5220</v>
      </c>
      <c r="J3112" t="s">
        <v>590</v>
      </c>
      <c r="L3112" s="5" t="s">
        <v>6346</v>
      </c>
      <c r="M3112" s="5" t="str">
        <f t="shared" si="48"/>
        <v>. Injured.  Piece of coal from his pick striking the eye.</v>
      </c>
      <c r="O3112" s="5" t="str">
        <f t="array" ref="O3112">INDEX(category2,MATCH(TRUE,ISNUMBER(SEARCH(keyword2,M3112)),0))</f>
        <v>Injured</v>
      </c>
      <c r="P3112" s="5" t="str">
        <f t="array" ref="P3112">INDEX(category3,MATCH(TRUE,ISNUMBER(SEARCH(keyword3,M3112)),0))</f>
        <v>Head</v>
      </c>
      <c r="Q3112" s="5" t="s">
        <v>20370</v>
      </c>
    </row>
    <row r="3113" spans="1:17" x14ac:dyDescent="0.25">
      <c r="A3113">
        <v>5589</v>
      </c>
      <c r="B3113" s="5" t="s">
        <v>2279</v>
      </c>
      <c r="C3113" s="6">
        <v>1929</v>
      </c>
      <c r="D3113" s="4">
        <v>1</v>
      </c>
      <c r="E3113">
        <v>1392</v>
      </c>
      <c r="F3113" s="1">
        <v>10546</v>
      </c>
      <c r="G3113" s="5" t="s">
        <v>68</v>
      </c>
      <c r="H3113" s="5" t="s">
        <v>69</v>
      </c>
      <c r="I3113" s="5" t="s">
        <v>871</v>
      </c>
      <c r="J3113" t="s">
        <v>497</v>
      </c>
      <c r="L3113" s="5" t="s">
        <v>6347</v>
      </c>
      <c r="M3113" s="5" t="str">
        <f t="shared" si="48"/>
        <v>. Injured.  Ignited a body of gas, causing burns to his head, shoulders, and back.</v>
      </c>
      <c r="O3113" s="5" t="str">
        <f t="array" ref="O3113">INDEX(category2,MATCH(TRUE,ISNUMBER(SEARCH(keyword2,M3113)),0))</f>
        <v>Injured</v>
      </c>
      <c r="P3113" s="5" t="str">
        <f t="array" ref="P3113">INDEX(category3,MATCH(TRUE,ISNUMBER(SEARCH(keyword3,M3113)),0))</f>
        <v>Back</v>
      </c>
      <c r="Q3113" s="5" t="str">
        <f t="array" ref="Q3113">INDEX(category1,MATCH(TRUE,ISNUMBER(SEARCH(keyword1,M3113)),0))</f>
        <v>Burns</v>
      </c>
    </row>
    <row r="3114" spans="1:17" x14ac:dyDescent="0.25">
      <c r="A3114">
        <v>5639</v>
      </c>
      <c r="B3114" s="5" t="s">
        <v>6348</v>
      </c>
      <c r="C3114" s="6">
        <v>1929</v>
      </c>
      <c r="D3114" s="4">
        <v>1</v>
      </c>
      <c r="E3114">
        <v>1394</v>
      </c>
      <c r="F3114" s="1">
        <v>10545</v>
      </c>
      <c r="G3114" s="5" t="s">
        <v>68</v>
      </c>
      <c r="H3114" s="5" t="s">
        <v>69</v>
      </c>
      <c r="I3114" s="5" t="s">
        <v>4689</v>
      </c>
      <c r="J3114" t="s">
        <v>4690</v>
      </c>
      <c r="L3114" s="5" t="s">
        <v>6349</v>
      </c>
      <c r="M3114" s="5" t="str">
        <f t="shared" si="48"/>
        <v>. Injured.  Caught between a prop and wagon.  Fractured the right forearm.</v>
      </c>
      <c r="O3114" s="5" t="str">
        <f t="array" ref="O3114">INDEX(category2,MATCH(TRUE,ISNUMBER(SEARCH(keyword2,M3114)),0))</f>
        <v>Injured</v>
      </c>
      <c r="P3114" s="5" t="str">
        <f t="array" ref="P3114">INDEX(category3,MATCH(TRUE,ISNUMBER(SEARCH(keyword3,M3114)),0))</f>
        <v>Arm</v>
      </c>
      <c r="Q3114" s="5" t="str">
        <f t="array" ref="Q3114">INDEX(category1,MATCH(TRUE,ISNUMBER(SEARCH(keyword1,M3114)),0))</f>
        <v>Breaks and Fractures</v>
      </c>
    </row>
    <row r="3115" spans="1:17" x14ac:dyDescent="0.25">
      <c r="A3115">
        <v>5675</v>
      </c>
      <c r="B3115" s="5" t="s">
        <v>6350</v>
      </c>
      <c r="C3115" s="6">
        <v>1929</v>
      </c>
      <c r="D3115" s="4">
        <v>1</v>
      </c>
      <c r="E3115">
        <v>1395</v>
      </c>
      <c r="F3115" s="1">
        <v>10541</v>
      </c>
      <c r="G3115" s="5" t="s">
        <v>68</v>
      </c>
      <c r="H3115" s="5" t="s">
        <v>69</v>
      </c>
      <c r="I3115" s="5" t="s">
        <v>114</v>
      </c>
      <c r="J3115" t="s">
        <v>115</v>
      </c>
      <c r="L3115" s="5" t="s">
        <v>6351</v>
      </c>
      <c r="M3115" s="5" t="str">
        <f t="shared" si="48"/>
        <v>. Injured.  Strained himself internally while lifting a piece of stone.</v>
      </c>
      <c r="O3115" s="5" t="str">
        <f t="array" ref="O3115">INDEX(category2,MATCH(TRUE,ISNUMBER(SEARCH(keyword2,M3115)),0))</f>
        <v>Injured</v>
      </c>
      <c r="P3115" s="5" t="s">
        <v>20370</v>
      </c>
      <c r="Q3115" s="5" t="str">
        <f t="array" ref="Q3115">INDEX(category1,MATCH(TRUE,ISNUMBER(SEARCH(keyword1,M3115)),0))</f>
        <v>Internal Injuries</v>
      </c>
    </row>
    <row r="3116" spans="1:17" x14ac:dyDescent="0.25">
      <c r="A3116">
        <v>5674</v>
      </c>
      <c r="B3116" s="5" t="s">
        <v>6352</v>
      </c>
      <c r="C3116" s="6">
        <v>1929</v>
      </c>
      <c r="D3116" s="4">
        <v>1</v>
      </c>
      <c r="E3116">
        <v>1395</v>
      </c>
      <c r="F3116" s="1">
        <v>10540</v>
      </c>
      <c r="G3116" s="5" t="s">
        <v>68</v>
      </c>
      <c r="H3116" s="5" t="s">
        <v>69</v>
      </c>
      <c r="I3116" s="5" t="s">
        <v>307</v>
      </c>
      <c r="J3116" t="s">
        <v>308</v>
      </c>
      <c r="L3116" s="5" t="s">
        <v>6353</v>
      </c>
      <c r="M3116" s="5" t="str">
        <f t="shared" si="48"/>
        <v>. Injured.  Jammed between a rope and a rope clip while clipping on a wagon.</v>
      </c>
      <c r="O3116" s="5" t="str">
        <f t="array" ref="O3116">INDEX(category2,MATCH(TRUE,ISNUMBER(SEARCH(keyword2,M3116)),0))</f>
        <v>Injured</v>
      </c>
      <c r="P3116" s="5" t="s">
        <v>20370</v>
      </c>
      <c r="Q3116" s="5" t="str">
        <f t="array" ref="Q3116">INDEX(category1,MATCH(TRUE,ISNUMBER(SEARCH(keyword1,M3116)),0))</f>
        <v>Cuts and Wounds</v>
      </c>
    </row>
    <row r="3117" spans="1:17" x14ac:dyDescent="0.25">
      <c r="A3117">
        <v>5610</v>
      </c>
      <c r="B3117" s="5" t="s">
        <v>4854</v>
      </c>
      <c r="C3117" s="6">
        <v>1929</v>
      </c>
      <c r="D3117" s="4">
        <v>1</v>
      </c>
      <c r="E3117">
        <v>1393</v>
      </c>
      <c r="F3117" s="1">
        <v>10539</v>
      </c>
      <c r="G3117" s="5" t="s">
        <v>68</v>
      </c>
      <c r="H3117" s="5" t="s">
        <v>69</v>
      </c>
      <c r="I3117" s="5" t="s">
        <v>4917</v>
      </c>
      <c r="J3117" t="s">
        <v>115</v>
      </c>
      <c r="L3117" s="5" t="s">
        <v>6354</v>
      </c>
      <c r="M3117" s="5" t="str">
        <f t="shared" si="48"/>
        <v>. Injured.  Caused by a fall of roof stone on eye.</v>
      </c>
      <c r="O3117" s="5" t="str">
        <f t="array" ref="O3117">INDEX(category2,MATCH(TRUE,ISNUMBER(SEARCH(keyword2,M3117)),0))</f>
        <v>Injured</v>
      </c>
      <c r="P3117" s="5" t="str">
        <f t="array" ref="P3117">INDEX(category3,MATCH(TRUE,ISNUMBER(SEARCH(keyword3,M3117)),0))</f>
        <v>Head</v>
      </c>
      <c r="Q3117" s="5" t="str">
        <f t="array" ref="Q3117">INDEX(category1,MATCH(TRUE,ISNUMBER(SEARCH(keyword1,M3117)),0))</f>
        <v>Falls</v>
      </c>
    </row>
    <row r="3118" spans="1:17" x14ac:dyDescent="0.25">
      <c r="A3118">
        <v>5638</v>
      </c>
      <c r="B3118" s="5" t="s">
        <v>4436</v>
      </c>
      <c r="C3118" s="6">
        <v>1929</v>
      </c>
      <c r="D3118" s="4">
        <v>1</v>
      </c>
      <c r="E3118">
        <v>1394</v>
      </c>
      <c r="F3118" s="1">
        <v>10539</v>
      </c>
      <c r="G3118" s="5" t="s">
        <v>68</v>
      </c>
      <c r="H3118" s="5" t="s">
        <v>69</v>
      </c>
      <c r="I3118" s="5" t="s">
        <v>114</v>
      </c>
      <c r="J3118" t="s">
        <v>115</v>
      </c>
      <c r="L3118" s="5" t="s">
        <v>6355</v>
      </c>
      <c r="M3118" s="5" t="str">
        <f t="shared" si="48"/>
        <v>. Injured.  Strained his back while lifting a loaded wagon on to the road.</v>
      </c>
      <c r="O3118" s="5" t="str">
        <f t="array" ref="O3118">INDEX(category2,MATCH(TRUE,ISNUMBER(SEARCH(keyword2,M3118)),0))</f>
        <v>Injured</v>
      </c>
      <c r="P3118" s="5" t="str">
        <f t="array" ref="P3118">INDEX(category3,MATCH(TRUE,ISNUMBER(SEARCH(keyword3,M3118)),0))</f>
        <v>Back</v>
      </c>
      <c r="Q3118" s="5" t="str">
        <f t="array" ref="Q3118">INDEX(category1,MATCH(TRUE,ISNUMBER(SEARCH(keyword1,M3118)),0))</f>
        <v>Sprains and strains</v>
      </c>
    </row>
    <row r="3119" spans="1:17" x14ac:dyDescent="0.25">
      <c r="A3119">
        <v>5673</v>
      </c>
      <c r="B3119" s="5" t="s">
        <v>2277</v>
      </c>
      <c r="C3119" s="6">
        <v>1929</v>
      </c>
      <c r="D3119" s="4">
        <v>1</v>
      </c>
      <c r="E3119">
        <v>1395</v>
      </c>
      <c r="F3119" s="1">
        <v>10539</v>
      </c>
      <c r="G3119" s="5" t="s">
        <v>68</v>
      </c>
      <c r="H3119" s="5" t="s">
        <v>69</v>
      </c>
      <c r="I3119" s="5" t="s">
        <v>6324</v>
      </c>
      <c r="J3119" t="s">
        <v>151</v>
      </c>
      <c r="L3119" s="5" t="s">
        <v>6356</v>
      </c>
      <c r="M3119" s="5" t="str">
        <f t="shared" si="48"/>
        <v>. Injured.  Jarred hand, which became septic.</v>
      </c>
      <c r="O3119" s="5" t="str">
        <f t="array" ref="O3119">INDEX(category2,MATCH(TRUE,ISNUMBER(SEARCH(keyword2,M3119)),0))</f>
        <v>Injured</v>
      </c>
      <c r="P3119" s="5" t="str">
        <f t="array" ref="P3119">INDEX(category3,MATCH(TRUE,ISNUMBER(SEARCH(keyword3,M3119)),0))</f>
        <v>Hand</v>
      </c>
      <c r="Q3119" s="5" t="s">
        <v>20370</v>
      </c>
    </row>
    <row r="3120" spans="1:17" x14ac:dyDescent="0.25">
      <c r="A3120">
        <v>8249</v>
      </c>
      <c r="B3120" s="5" t="s">
        <v>6357</v>
      </c>
      <c r="C3120" s="6">
        <v>1929</v>
      </c>
      <c r="D3120" s="4">
        <v>1</v>
      </c>
      <c r="E3120">
        <v>1376</v>
      </c>
      <c r="F3120" s="1">
        <v>10537</v>
      </c>
      <c r="G3120" s="5" t="s">
        <v>900</v>
      </c>
      <c r="H3120" s="5" t="s">
        <v>901</v>
      </c>
      <c r="I3120" s="5" t="s">
        <v>1314</v>
      </c>
      <c r="J3120" t="s">
        <v>902</v>
      </c>
      <c r="L3120" s="5" t="s">
        <v>6358</v>
      </c>
      <c r="M3120" s="5" t="str">
        <f t="shared" si="48"/>
        <v>.  Injured.  Jarred his hand when barring down ground.</v>
      </c>
      <c r="O3120" s="5" t="str">
        <f t="array" ref="O3120">INDEX(category2,MATCH(TRUE,ISNUMBER(SEARCH(keyword2,M3120)),0))</f>
        <v>Injured</v>
      </c>
      <c r="P3120" s="5" t="str">
        <f t="array" ref="P3120">INDEX(category3,MATCH(TRUE,ISNUMBER(SEARCH(keyword3,M3120)),0))</f>
        <v>Hand</v>
      </c>
      <c r="Q3120" s="5" t="s">
        <v>20370</v>
      </c>
    </row>
    <row r="3121" spans="1:17" x14ac:dyDescent="0.25">
      <c r="A3121">
        <v>5609</v>
      </c>
      <c r="B3121" s="5" t="s">
        <v>732</v>
      </c>
      <c r="C3121" s="6">
        <v>1929</v>
      </c>
      <c r="D3121" s="4">
        <v>1</v>
      </c>
      <c r="E3121">
        <v>1393</v>
      </c>
      <c r="F3121" s="1">
        <v>10535</v>
      </c>
      <c r="G3121" s="5" t="s">
        <v>68</v>
      </c>
      <c r="H3121" s="5" t="s">
        <v>69</v>
      </c>
      <c r="I3121" s="5" t="s">
        <v>348</v>
      </c>
      <c r="J3121" t="s">
        <v>295</v>
      </c>
      <c r="L3121" s="5" t="s">
        <v>6359</v>
      </c>
      <c r="M3121" s="5" t="str">
        <f t="shared" si="48"/>
        <v>. Injured.  Struck on foot by fall of coal.</v>
      </c>
      <c r="O3121" s="5" t="str">
        <f t="array" ref="O3121">INDEX(category2,MATCH(TRUE,ISNUMBER(SEARCH(keyword2,M3121)),0))</f>
        <v>Injured</v>
      </c>
      <c r="P3121" s="5" t="str">
        <f t="array" ref="P3121">INDEX(category3,MATCH(TRUE,ISNUMBER(SEARCH(keyword3,M3121)),0))</f>
        <v>Foot</v>
      </c>
      <c r="Q3121" s="5" t="str">
        <f t="array" ref="Q3121">INDEX(category1,MATCH(TRUE,ISNUMBER(SEARCH(keyword1,M3121)),0))</f>
        <v>Falls</v>
      </c>
    </row>
    <row r="3122" spans="1:17" x14ac:dyDescent="0.25">
      <c r="A3122">
        <v>5637</v>
      </c>
      <c r="B3122" s="5" t="s">
        <v>6360</v>
      </c>
      <c r="C3122" s="6">
        <v>1929</v>
      </c>
      <c r="D3122" s="4">
        <v>1</v>
      </c>
      <c r="E3122">
        <v>1394</v>
      </c>
      <c r="F3122" s="1">
        <v>10534</v>
      </c>
      <c r="G3122" s="5" t="s">
        <v>68</v>
      </c>
      <c r="H3122" s="5" t="s">
        <v>69</v>
      </c>
      <c r="I3122" s="5" t="s">
        <v>2235</v>
      </c>
      <c r="J3122" t="s">
        <v>115</v>
      </c>
      <c r="L3122" s="5" t="s">
        <v>6361</v>
      </c>
      <c r="M3122" s="5" t="str">
        <f t="shared" si="48"/>
        <v>. Injured.  Jammed between a prop and a wagon, causing injury to the lower part of his body.</v>
      </c>
      <c r="O3122" s="5" t="str">
        <f t="array" ref="O3122">INDEX(category2,MATCH(TRUE,ISNUMBER(SEARCH(keyword2,M3122)),0))</f>
        <v>Injured</v>
      </c>
      <c r="P3122" s="5" t="s">
        <v>20370</v>
      </c>
      <c r="Q3122" s="5" t="str">
        <f t="array" ref="Q3122">INDEX(category1,MATCH(TRUE,ISNUMBER(SEARCH(keyword1,M3122)),0))</f>
        <v>Cuts and Wounds</v>
      </c>
    </row>
    <row r="3123" spans="1:17" x14ac:dyDescent="0.25">
      <c r="A3123">
        <v>8229</v>
      </c>
      <c r="B3123" s="5" t="s">
        <v>6362</v>
      </c>
      <c r="C3123" s="6">
        <v>1929</v>
      </c>
      <c r="D3123" s="4">
        <v>1</v>
      </c>
      <c r="E3123">
        <v>1375</v>
      </c>
      <c r="F3123" s="1">
        <v>10531</v>
      </c>
      <c r="G3123" s="5" t="s">
        <v>4226</v>
      </c>
      <c r="H3123" s="5" t="s">
        <v>4227</v>
      </c>
      <c r="I3123" s="5" t="s">
        <v>6363</v>
      </c>
      <c r="J3123" t="s">
        <v>6364</v>
      </c>
      <c r="L3123" s="5" t="s">
        <v>6365</v>
      </c>
      <c r="M3123" s="5" t="str">
        <f t="shared" si="48"/>
        <v>. Injured.  When working down bad ground a fall of stone occurred.   Leg broken.</v>
      </c>
      <c r="O3123" s="5" t="str">
        <f t="array" ref="O3123">INDEX(category2,MATCH(TRUE,ISNUMBER(SEARCH(keyword2,M3123)),0))</f>
        <v>Injured</v>
      </c>
      <c r="P3123" s="5" t="str">
        <f t="array" ref="P3123">INDEX(category3,MATCH(TRUE,ISNUMBER(SEARCH(keyword3,M3123)),0))</f>
        <v>Leg</v>
      </c>
      <c r="Q3123" s="5" t="str">
        <f t="array" ref="Q3123">INDEX(category1,MATCH(TRUE,ISNUMBER(SEARCH(keyword1,M3123)),0))</f>
        <v>Falls</v>
      </c>
    </row>
    <row r="3124" spans="1:17" x14ac:dyDescent="0.25">
      <c r="A3124">
        <v>5644</v>
      </c>
      <c r="B3124" s="5" t="s">
        <v>4016</v>
      </c>
      <c r="C3124" s="6">
        <v>1929</v>
      </c>
      <c r="D3124" s="4">
        <v>1</v>
      </c>
      <c r="E3124">
        <v>1394</v>
      </c>
      <c r="F3124" s="1">
        <v>10520</v>
      </c>
      <c r="G3124" s="5" t="s">
        <v>52</v>
      </c>
      <c r="H3124" s="5" t="s">
        <v>53</v>
      </c>
      <c r="I3124" s="5" t="s">
        <v>1418</v>
      </c>
      <c r="J3124" t="s">
        <v>55</v>
      </c>
      <c r="L3124" s="5" t="s">
        <v>6366</v>
      </c>
      <c r="M3124" s="5" t="str">
        <f t="shared" si="48"/>
        <v>. Injured.  Slipped and fell when wheeling a wagon.  Injured right knee.</v>
      </c>
      <c r="O3124" s="5" t="str">
        <f t="array" ref="O3124">INDEX(category2,MATCH(TRUE,ISNUMBER(SEARCH(keyword2,M3124)),0))</f>
        <v>Injured</v>
      </c>
      <c r="P3124" s="5" t="str">
        <f t="array" ref="P3124">INDEX(category3,MATCH(TRUE,ISNUMBER(SEARCH(keyword3,M3124)),0))</f>
        <v>Foot</v>
      </c>
      <c r="Q3124" s="5" t="str">
        <f t="array" ref="Q3124">INDEX(category1,MATCH(TRUE,ISNUMBER(SEARCH(keyword1,M3124)),0))</f>
        <v>Falls</v>
      </c>
    </row>
    <row r="3125" spans="1:17" x14ac:dyDescent="0.25">
      <c r="A3125">
        <v>5672</v>
      </c>
      <c r="B3125" s="5" t="s">
        <v>3748</v>
      </c>
      <c r="C3125" s="6">
        <v>1929</v>
      </c>
      <c r="D3125" s="4">
        <v>1</v>
      </c>
      <c r="E3125">
        <v>1395</v>
      </c>
      <c r="F3125" s="1">
        <v>10516</v>
      </c>
      <c r="G3125" s="5" t="s">
        <v>68</v>
      </c>
      <c r="H3125" s="5" t="s">
        <v>69</v>
      </c>
      <c r="I3125" s="5" t="s">
        <v>114</v>
      </c>
      <c r="J3125" t="s">
        <v>115</v>
      </c>
      <c r="L3125" s="5" t="s">
        <v>6367</v>
      </c>
      <c r="M3125" s="5" t="str">
        <f t="shared" si="48"/>
        <v>. Injured.  While descending a ladder he slipped and fell, injuring his pelvis.</v>
      </c>
      <c r="O3125" s="5" t="str">
        <f t="array" ref="O3125">INDEX(category2,MATCH(TRUE,ISNUMBER(SEARCH(keyword2,M3125)),0))</f>
        <v>Injured</v>
      </c>
      <c r="P3125" s="5" t="s">
        <v>20370</v>
      </c>
      <c r="Q3125" s="5" t="str">
        <f t="array" ref="Q3125">INDEX(category1,MATCH(TRUE,ISNUMBER(SEARCH(keyword1,M3125)),0))</f>
        <v>Falls</v>
      </c>
    </row>
    <row r="3126" spans="1:17" x14ac:dyDescent="0.25">
      <c r="A3126">
        <v>5645</v>
      </c>
      <c r="B3126" s="5" t="s">
        <v>6368</v>
      </c>
      <c r="C3126" s="6">
        <v>1929</v>
      </c>
      <c r="D3126" s="4">
        <v>1</v>
      </c>
      <c r="E3126">
        <v>1394</v>
      </c>
      <c r="F3126" s="1">
        <v>10513</v>
      </c>
      <c r="G3126" s="5" t="s">
        <v>52</v>
      </c>
      <c r="H3126" s="5" t="s">
        <v>53</v>
      </c>
      <c r="I3126" s="5" t="s">
        <v>4311</v>
      </c>
      <c r="J3126" t="s">
        <v>4312</v>
      </c>
      <c r="L3126" s="5" t="s">
        <v>6369</v>
      </c>
      <c r="M3126" s="5" t="str">
        <f t="shared" si="48"/>
        <v>. Injured.  When wheeling a wagon it got off the rails, tipped up, and jammed his hand against the roof.  Two finger lacerated.</v>
      </c>
      <c r="O3126" s="5" t="str">
        <f t="array" ref="O3126">INDEX(category2,MATCH(TRUE,ISNUMBER(SEARCH(keyword2,M3126)),0))</f>
        <v>Injured</v>
      </c>
      <c r="P3126" s="5" t="str">
        <f t="array" ref="P3126">INDEX(category3,MATCH(TRUE,ISNUMBER(SEARCH(keyword3,M3126)),0))</f>
        <v>Hand</v>
      </c>
      <c r="Q3126" s="5" t="str">
        <f t="array" ref="Q3126">INDEX(category1,MATCH(TRUE,ISNUMBER(SEARCH(keyword1,M3126)),0))</f>
        <v>Cuts and Wounds</v>
      </c>
    </row>
    <row r="3127" spans="1:17" x14ac:dyDescent="0.25">
      <c r="A3127">
        <v>5671</v>
      </c>
      <c r="B3127" s="5" t="s">
        <v>547</v>
      </c>
      <c r="C3127" s="6">
        <v>1929</v>
      </c>
      <c r="D3127" s="4">
        <v>1</v>
      </c>
      <c r="E3127">
        <v>1395</v>
      </c>
      <c r="F3127" s="1">
        <v>10512</v>
      </c>
      <c r="G3127" s="5" t="s">
        <v>68</v>
      </c>
      <c r="H3127" s="5" t="s">
        <v>69</v>
      </c>
      <c r="I3127" s="5" t="s">
        <v>307</v>
      </c>
      <c r="J3127" t="s">
        <v>308</v>
      </c>
      <c r="L3127" s="5" t="s">
        <v>6370</v>
      </c>
      <c r="M3127" s="5" t="str">
        <f t="shared" si="48"/>
        <v>. Injured.  While loading props into a skip one struck him on the ribs.</v>
      </c>
      <c r="O3127" s="5" t="str">
        <f t="array" ref="O3127">INDEX(category2,MATCH(TRUE,ISNUMBER(SEARCH(keyword2,M3127)),0))</f>
        <v>Injured</v>
      </c>
      <c r="P3127" s="5" t="str">
        <f t="array" ref="P3127">INDEX(category3,MATCH(TRUE,ISNUMBER(SEARCH(keyword3,M3127)),0))</f>
        <v>Chest</v>
      </c>
      <c r="Q3127" s="5" t="str">
        <f t="array" ref="Q3127">INDEX(category1,MATCH(TRUE,ISNUMBER(SEARCH(keyword1,M3127)),0))</f>
        <v>Cuts and Wounds</v>
      </c>
    </row>
    <row r="3128" spans="1:17" x14ac:dyDescent="0.25">
      <c r="A3128">
        <v>8263</v>
      </c>
      <c r="B3128" s="5" t="s">
        <v>6371</v>
      </c>
      <c r="C3128" s="6">
        <v>1929</v>
      </c>
      <c r="D3128" s="4">
        <v>1</v>
      </c>
      <c r="E3128">
        <v>1376</v>
      </c>
      <c r="F3128" s="1">
        <v>10511</v>
      </c>
      <c r="G3128" s="5" t="s">
        <v>6372</v>
      </c>
      <c r="H3128" s="5" t="s">
        <v>69</v>
      </c>
      <c r="I3128" s="5" t="s">
        <v>6373</v>
      </c>
      <c r="J3128" t="s">
        <v>4702</v>
      </c>
      <c r="L3128" s="5" t="s">
        <v>6374</v>
      </c>
      <c r="M3128" s="5" t="str">
        <f t="shared" si="48"/>
        <v>. Injured.  A large piece of gravel rolled from the top of the face.   Injuries to side and neck.</v>
      </c>
      <c r="O3128" s="5" t="str">
        <f t="array" ref="O3128">INDEX(category2,MATCH(TRUE,ISNUMBER(SEARCH(keyword2,M3128)),0))</f>
        <v>Injured</v>
      </c>
      <c r="P3128" s="5" t="str">
        <f t="array" ref="P3128">INDEX(category3,MATCH(TRUE,ISNUMBER(SEARCH(keyword3,M3128)),0))</f>
        <v>Head</v>
      </c>
      <c r="Q3128" s="5" t="s">
        <v>20370</v>
      </c>
    </row>
    <row r="3129" spans="1:17" x14ac:dyDescent="0.25">
      <c r="A3129">
        <v>5608</v>
      </c>
      <c r="B3129" s="5" t="s">
        <v>3210</v>
      </c>
      <c r="C3129" s="6">
        <v>1929</v>
      </c>
      <c r="D3129" s="4">
        <v>1</v>
      </c>
      <c r="E3129">
        <v>1393</v>
      </c>
      <c r="F3129" s="1">
        <v>10510</v>
      </c>
      <c r="G3129" s="5" t="s">
        <v>68</v>
      </c>
      <c r="H3129" s="5" t="s">
        <v>69</v>
      </c>
      <c r="I3129" s="5" t="s">
        <v>348</v>
      </c>
      <c r="J3129" t="s">
        <v>295</v>
      </c>
      <c r="L3129" s="5" t="s">
        <v>6375</v>
      </c>
      <c r="M3129" s="5" t="str">
        <f t="shared" si="48"/>
        <v>. Injured.  Foot injured by fall of coal from face.</v>
      </c>
      <c r="O3129" s="5" t="str">
        <f t="array" ref="O3129">INDEX(category2,MATCH(TRUE,ISNUMBER(SEARCH(keyword2,M3129)),0))</f>
        <v>Injured</v>
      </c>
      <c r="P3129" s="5" t="str">
        <f t="array" ref="P3129">INDEX(category3,MATCH(TRUE,ISNUMBER(SEARCH(keyword3,M3129)),0))</f>
        <v>Head</v>
      </c>
      <c r="Q3129" s="5" t="str">
        <f t="array" ref="Q3129">INDEX(category1,MATCH(TRUE,ISNUMBER(SEARCH(keyword1,M3129)),0))</f>
        <v>Falls</v>
      </c>
    </row>
    <row r="3130" spans="1:17" x14ac:dyDescent="0.25">
      <c r="A3130">
        <v>8248</v>
      </c>
      <c r="B3130" s="5" t="s">
        <v>6339</v>
      </c>
      <c r="C3130" s="6">
        <v>1929</v>
      </c>
      <c r="D3130" s="4">
        <v>1</v>
      </c>
      <c r="E3130">
        <v>1376</v>
      </c>
      <c r="F3130" s="1">
        <v>10506</v>
      </c>
      <c r="G3130" s="5" t="s">
        <v>900</v>
      </c>
      <c r="H3130" s="5" t="s">
        <v>901</v>
      </c>
      <c r="I3130" s="5" t="s">
        <v>6335</v>
      </c>
      <c r="J3130" t="s">
        <v>6336</v>
      </c>
      <c r="L3130" s="5" t="s">
        <v>6376</v>
      </c>
      <c r="M3130" s="5" t="str">
        <f t="shared" si="48"/>
        <v>. Injured.   Dislocated his right shoulder while pulling chutes together owing to a rope breaking</v>
      </c>
      <c r="O3130" s="5" t="str">
        <f t="array" ref="O3130">INDEX(category2,MATCH(TRUE,ISNUMBER(SEARCH(keyword2,M3130)),0))</f>
        <v>Injured</v>
      </c>
      <c r="P3130" s="5" t="str">
        <f t="array" ref="P3130">INDEX(category3,MATCH(TRUE,ISNUMBER(SEARCH(keyword3,M3130)),0))</f>
        <v>Shoulder</v>
      </c>
      <c r="Q3130" s="5" t="str">
        <f t="array" ref="Q3130">INDEX(category1,MATCH(TRUE,ISNUMBER(SEARCH(keyword1,M3130)),0))</f>
        <v>Breaks and Fractures</v>
      </c>
    </row>
    <row r="3131" spans="1:17" x14ac:dyDescent="0.25">
      <c r="A3131">
        <v>8269</v>
      </c>
      <c r="B3131" s="5" t="s">
        <v>6377</v>
      </c>
      <c r="C3131" s="6">
        <v>1929</v>
      </c>
      <c r="D3131" s="4">
        <v>1</v>
      </c>
      <c r="E3131">
        <v>1376</v>
      </c>
      <c r="F3131" s="1">
        <v>10506</v>
      </c>
      <c r="G3131" s="5" t="s">
        <v>3068</v>
      </c>
      <c r="H3131" s="5" t="s">
        <v>3069</v>
      </c>
      <c r="I3131" s="5" t="s">
        <v>4074</v>
      </c>
      <c r="J3131" t="s">
        <v>4075</v>
      </c>
      <c r="L3131" s="5" t="s">
        <v>6378</v>
      </c>
      <c r="M3131" s="5" t="str">
        <f t="shared" si="48"/>
        <v>. Injured.   Jaw of a stone breaker rolled on his foot and broke a bone.</v>
      </c>
      <c r="O3131" s="5" t="str">
        <f t="array" ref="O3131">INDEX(category2,MATCH(TRUE,ISNUMBER(SEARCH(keyword2,M3131)),0))</f>
        <v>Injured</v>
      </c>
      <c r="P3131" s="5" t="str">
        <f t="array" ref="P3131">INDEX(category3,MATCH(TRUE,ISNUMBER(SEARCH(keyword3,M3131)),0))</f>
        <v>Head</v>
      </c>
      <c r="Q3131" s="5" t="str">
        <f t="array" ref="Q3131">INDEX(category1,MATCH(TRUE,ISNUMBER(SEARCH(keyword1,M3131)),0))</f>
        <v>Breaks and Fractures</v>
      </c>
    </row>
    <row r="3132" spans="1:17" x14ac:dyDescent="0.25">
      <c r="A3132">
        <v>5643</v>
      </c>
      <c r="B3132" s="5" t="s">
        <v>6379</v>
      </c>
      <c r="C3132" s="6">
        <v>1929</v>
      </c>
      <c r="D3132" s="4">
        <v>1</v>
      </c>
      <c r="E3132">
        <v>1394</v>
      </c>
      <c r="F3132" s="1">
        <v>10503</v>
      </c>
      <c r="G3132" s="5" t="s">
        <v>52</v>
      </c>
      <c r="H3132" s="5" t="s">
        <v>53</v>
      </c>
      <c r="I3132" s="5" t="s">
        <v>1418</v>
      </c>
      <c r="J3132" t="s">
        <v>55</v>
      </c>
      <c r="L3132" s="5" t="s">
        <v>6380</v>
      </c>
      <c r="M3132" s="5" t="str">
        <f t="shared" si="48"/>
        <v>. Injured.  Hurt his hand when wheeling a wagon.</v>
      </c>
      <c r="O3132" s="5" t="str">
        <f t="array" ref="O3132">INDEX(category2,MATCH(TRUE,ISNUMBER(SEARCH(keyword2,M3132)),0))</f>
        <v>Injured</v>
      </c>
      <c r="P3132" s="5" t="str">
        <f t="array" ref="P3132">INDEX(category3,MATCH(TRUE,ISNUMBER(SEARCH(keyword3,M3132)),0))</f>
        <v>Foot</v>
      </c>
      <c r="Q3132" s="5" t="s">
        <v>20370</v>
      </c>
    </row>
    <row r="3133" spans="1:17" x14ac:dyDescent="0.25">
      <c r="A3133">
        <v>5670</v>
      </c>
      <c r="B3133" s="5" t="s">
        <v>6381</v>
      </c>
      <c r="C3133" s="6">
        <v>1929</v>
      </c>
      <c r="D3133" s="4">
        <v>1</v>
      </c>
      <c r="E3133">
        <v>1395</v>
      </c>
      <c r="F3133" s="1">
        <v>10503</v>
      </c>
      <c r="G3133" s="5" t="s">
        <v>68</v>
      </c>
      <c r="H3133" s="5" t="s">
        <v>69</v>
      </c>
      <c r="I3133" s="5" t="s">
        <v>5220</v>
      </c>
      <c r="J3133" t="s">
        <v>590</v>
      </c>
      <c r="L3133" s="5" t="s">
        <v>6382</v>
      </c>
      <c r="M3133" s="5" t="str">
        <f t="shared" si="48"/>
        <v>. Injured.  Caused by a small piece of coal which flew from his pick, striking his eye.</v>
      </c>
      <c r="O3133" s="5" t="str">
        <f t="array" ref="O3133">INDEX(category2,MATCH(TRUE,ISNUMBER(SEARCH(keyword2,M3133)),0))</f>
        <v>Injured</v>
      </c>
      <c r="P3133" s="5" t="str">
        <f t="array" ref="P3133">INDEX(category3,MATCH(TRUE,ISNUMBER(SEARCH(keyword3,M3133)),0))</f>
        <v>Head</v>
      </c>
      <c r="Q3133" s="5" t="s">
        <v>20370</v>
      </c>
    </row>
    <row r="3134" spans="1:17" x14ac:dyDescent="0.25">
      <c r="A3134">
        <v>5669</v>
      </c>
      <c r="B3134" s="5" t="s">
        <v>6074</v>
      </c>
      <c r="C3134" s="6">
        <v>1929</v>
      </c>
      <c r="D3134" s="4">
        <v>1</v>
      </c>
      <c r="E3134">
        <v>1395</v>
      </c>
      <c r="F3134" s="1">
        <v>10502</v>
      </c>
      <c r="G3134" s="5" t="s">
        <v>68</v>
      </c>
      <c r="H3134" s="5" t="s">
        <v>69</v>
      </c>
      <c r="I3134" s="5" t="s">
        <v>2819</v>
      </c>
      <c r="J3134" t="s">
        <v>2224</v>
      </c>
      <c r="L3134" s="5" t="s">
        <v>6383</v>
      </c>
      <c r="M3134" s="5" t="str">
        <f t="shared" si="48"/>
        <v>. Injured.  Strained his back while lifting a piece of stone.</v>
      </c>
      <c r="O3134" s="5" t="str">
        <f t="array" ref="O3134">INDEX(category2,MATCH(TRUE,ISNUMBER(SEARCH(keyword2,M3134)),0))</f>
        <v>Injured</v>
      </c>
      <c r="P3134" s="5" t="str">
        <f t="array" ref="P3134">INDEX(category3,MATCH(TRUE,ISNUMBER(SEARCH(keyword3,M3134)),0))</f>
        <v>Back</v>
      </c>
      <c r="Q3134" s="5" t="str">
        <f t="array" ref="Q3134">INDEX(category1,MATCH(TRUE,ISNUMBER(SEARCH(keyword1,M3134)),0))</f>
        <v>Sprains and strains</v>
      </c>
    </row>
    <row r="3135" spans="1:17" x14ac:dyDescent="0.25">
      <c r="A3135">
        <v>8247</v>
      </c>
      <c r="B3135" s="5" t="s">
        <v>468</v>
      </c>
      <c r="C3135" s="6">
        <v>1929</v>
      </c>
      <c r="D3135" s="4">
        <v>1</v>
      </c>
      <c r="E3135">
        <v>1376</v>
      </c>
      <c r="F3135" s="1">
        <v>10502</v>
      </c>
      <c r="G3135" s="5" t="s">
        <v>900</v>
      </c>
      <c r="H3135" s="5" t="s">
        <v>901</v>
      </c>
      <c r="I3135" s="5" t="s">
        <v>6335</v>
      </c>
      <c r="J3135" t="s">
        <v>6336</v>
      </c>
      <c r="L3135" s="5" t="s">
        <v>6384</v>
      </c>
      <c r="M3135" s="5" t="str">
        <f t="shared" si="48"/>
        <v>.  Injured.  Burnt his foot in concrete.</v>
      </c>
      <c r="O3135" s="5" t="str">
        <f t="array" ref="O3135">INDEX(category2,MATCH(TRUE,ISNUMBER(SEARCH(keyword2,M3135)),0))</f>
        <v>Injured</v>
      </c>
      <c r="P3135" s="5" t="str">
        <f t="array" ref="P3135">INDEX(category3,MATCH(TRUE,ISNUMBER(SEARCH(keyword3,M3135)),0))</f>
        <v>Foot</v>
      </c>
      <c r="Q3135" s="5" t="str">
        <f t="array" ref="Q3135">INDEX(category1,MATCH(TRUE,ISNUMBER(SEARCH(keyword1,M3135)),0))</f>
        <v>Burns</v>
      </c>
    </row>
    <row r="3136" spans="1:17" x14ac:dyDescent="0.25">
      <c r="A3136">
        <v>8268</v>
      </c>
      <c r="B3136" s="5" t="s">
        <v>6385</v>
      </c>
      <c r="C3136" s="6">
        <v>1929</v>
      </c>
      <c r="D3136" s="4">
        <v>1</v>
      </c>
      <c r="E3136">
        <v>1376</v>
      </c>
      <c r="F3136" s="1">
        <v>10498</v>
      </c>
      <c r="G3136" s="5" t="s">
        <v>3068</v>
      </c>
      <c r="H3136" s="5" t="s">
        <v>3069</v>
      </c>
      <c r="I3136" s="5" t="s">
        <v>4074</v>
      </c>
      <c r="J3136" t="s">
        <v>4075</v>
      </c>
      <c r="L3136" s="5" t="s">
        <v>6386</v>
      </c>
      <c r="M3136" s="5" t="str">
        <f t="shared" si="48"/>
        <v>. Injured his hand when feeding the stone breaker.</v>
      </c>
      <c r="O3136" s="5" t="str">
        <f t="array" ref="O3136">INDEX(category2,MATCH(TRUE,ISNUMBER(SEARCH(keyword2,M3136)),0))</f>
        <v>Injured</v>
      </c>
      <c r="P3136" s="5" t="str">
        <f t="array" ref="P3136">INDEX(category3,MATCH(TRUE,ISNUMBER(SEARCH(keyword3,M3136)),0))</f>
        <v>Hand</v>
      </c>
      <c r="Q3136" s="5" t="str">
        <f t="array" ref="Q3136">INDEX(category1,MATCH(TRUE,ISNUMBER(SEARCH(keyword1,M3136)),0))</f>
        <v>Breaks and Fractures</v>
      </c>
    </row>
    <row r="3137" spans="1:17" x14ac:dyDescent="0.25">
      <c r="A3137">
        <v>5616</v>
      </c>
      <c r="B3137" s="5" t="s">
        <v>80</v>
      </c>
      <c r="C3137" s="6">
        <v>1929</v>
      </c>
      <c r="D3137" s="4">
        <v>1</v>
      </c>
      <c r="E3137">
        <v>1393</v>
      </c>
      <c r="F3137" s="1">
        <v>10496</v>
      </c>
      <c r="G3137" s="5" t="s">
        <v>106</v>
      </c>
      <c r="H3137" s="5" t="s">
        <v>107</v>
      </c>
      <c r="I3137" s="5" t="s">
        <v>108</v>
      </c>
      <c r="J3137" t="s">
        <v>109</v>
      </c>
      <c r="L3137" s="5" t="s">
        <v>6387</v>
      </c>
      <c r="M3137" s="5" t="str">
        <f t="shared" si="48"/>
        <v>. Injured.  When working near the loose end of a pillar, which was being removed, some coal and stone fell on him.  Right thigh broken.</v>
      </c>
      <c r="O3137" s="5" t="str">
        <f t="array" ref="O3137">INDEX(category2,MATCH(TRUE,ISNUMBER(SEARCH(keyword2,M3137)),0))</f>
        <v>Injured</v>
      </c>
      <c r="P3137" s="5" t="str">
        <f t="array" ref="P3137">INDEX(category3,MATCH(TRUE,ISNUMBER(SEARCH(keyword3,M3137)),0))</f>
        <v>Leg</v>
      </c>
      <c r="Q3137" s="5" t="str">
        <f t="array" ref="Q3137">INDEX(category1,MATCH(TRUE,ISNUMBER(SEARCH(keyword1,M3137)),0))</f>
        <v>Falls</v>
      </c>
    </row>
    <row r="3138" spans="1:17" x14ac:dyDescent="0.25">
      <c r="A3138">
        <v>5683</v>
      </c>
      <c r="B3138" s="5" t="s">
        <v>6388</v>
      </c>
      <c r="C3138" s="6">
        <v>1929</v>
      </c>
      <c r="D3138" s="4">
        <v>1</v>
      </c>
      <c r="E3138">
        <v>1395</v>
      </c>
      <c r="F3138" s="1">
        <v>10494</v>
      </c>
      <c r="G3138" s="5" t="s">
        <v>106</v>
      </c>
      <c r="H3138" s="5" t="s">
        <v>107</v>
      </c>
      <c r="I3138" s="5" t="s">
        <v>711</v>
      </c>
      <c r="J3138" t="s">
        <v>712</v>
      </c>
      <c r="L3138" s="5" t="s">
        <v>6389</v>
      </c>
      <c r="M3138" s="5" t="str">
        <f t="shared" si="48"/>
        <v>. Injured.  A piece of coal flew from his pick-point into his eye.</v>
      </c>
      <c r="O3138" s="5" t="str">
        <f t="array" ref="O3138">INDEX(category2,MATCH(TRUE,ISNUMBER(SEARCH(keyword2,M3138)),0))</f>
        <v>Injured</v>
      </c>
      <c r="P3138" s="5" t="str">
        <f t="array" ref="P3138">INDEX(category3,MATCH(TRUE,ISNUMBER(SEARCH(keyword3,M3138)),0))</f>
        <v>Head</v>
      </c>
      <c r="Q3138" s="5" t="s">
        <v>20370</v>
      </c>
    </row>
    <row r="3139" spans="1:17" x14ac:dyDescent="0.25">
      <c r="A3139">
        <v>5686</v>
      </c>
      <c r="B3139" s="5" t="s">
        <v>6390</v>
      </c>
      <c r="C3139" s="6">
        <v>1929</v>
      </c>
      <c r="D3139" s="4">
        <v>1</v>
      </c>
      <c r="E3139">
        <v>1396</v>
      </c>
      <c r="F3139" s="1">
        <v>10485</v>
      </c>
      <c r="G3139" s="5" t="s">
        <v>52</v>
      </c>
      <c r="H3139" s="5" t="s">
        <v>53</v>
      </c>
      <c r="I3139" s="5" t="s">
        <v>3876</v>
      </c>
      <c r="J3139" t="s">
        <v>147</v>
      </c>
      <c r="L3139" s="5" t="s">
        <v>6391</v>
      </c>
      <c r="M3139" s="5" t="str">
        <f t="shared" ref="M3139:M3202" si="49">CONCATENATE(K3139&amp;". "&amp;L3139)</f>
        <v>. Injured.  Sprained left wrist.</v>
      </c>
      <c r="O3139" s="5" t="str">
        <f t="array" ref="O3139">INDEX(category2,MATCH(TRUE,ISNUMBER(SEARCH(keyword2,M3139)),0))</f>
        <v>Injured</v>
      </c>
      <c r="P3139" s="5" t="str">
        <f t="array" ref="P3139">INDEX(category3,MATCH(TRUE,ISNUMBER(SEARCH(keyword3,M3139)),0))</f>
        <v>Hand</v>
      </c>
      <c r="Q3139" s="5" t="str">
        <f t="array" ref="Q3139">INDEX(category1,MATCH(TRUE,ISNUMBER(SEARCH(keyword1,M3139)),0))</f>
        <v>Sprains and strains</v>
      </c>
    </row>
    <row r="3140" spans="1:17" x14ac:dyDescent="0.25">
      <c r="A3140">
        <v>8240</v>
      </c>
      <c r="B3140" s="5" t="s">
        <v>5518</v>
      </c>
      <c r="C3140" s="6">
        <v>1929</v>
      </c>
      <c r="D3140" s="4">
        <v>1</v>
      </c>
      <c r="E3140">
        <v>1375</v>
      </c>
      <c r="F3140" s="1">
        <v>10478</v>
      </c>
      <c r="G3140" s="5" t="s">
        <v>926</v>
      </c>
      <c r="H3140" s="5" t="s">
        <v>927</v>
      </c>
      <c r="I3140" s="5" t="s">
        <v>4260</v>
      </c>
      <c r="J3140" t="s">
        <v>928</v>
      </c>
      <c r="L3140" s="5" t="s">
        <v>6392</v>
      </c>
      <c r="M3140" s="5" t="str">
        <f t="shared" si="49"/>
        <v>.  Injured.  Fingers were jammed between two trucks and lacerated.</v>
      </c>
      <c r="O3140" s="5" t="str">
        <f t="array" ref="O3140">INDEX(category2,MATCH(TRUE,ISNUMBER(SEARCH(keyword2,M3140)),0))</f>
        <v>Injured</v>
      </c>
      <c r="P3140" s="5" t="str">
        <f t="array" ref="P3140">INDEX(category3,MATCH(TRUE,ISNUMBER(SEARCH(keyword3,M3140)),0))</f>
        <v>Hand</v>
      </c>
      <c r="Q3140" s="5" t="str">
        <f t="array" ref="Q3140">INDEX(category1,MATCH(TRUE,ISNUMBER(SEARCH(keyword1,M3140)),0))</f>
        <v>Cuts and Wounds</v>
      </c>
    </row>
    <row r="3141" spans="1:17" x14ac:dyDescent="0.25">
      <c r="A3141">
        <v>8262</v>
      </c>
      <c r="B3141" s="5" t="s">
        <v>6393</v>
      </c>
      <c r="C3141" s="6">
        <v>1929</v>
      </c>
      <c r="D3141" s="4">
        <v>1</v>
      </c>
      <c r="E3141">
        <v>1376</v>
      </c>
      <c r="F3141" s="1">
        <v>10477</v>
      </c>
      <c r="G3141" s="5" t="s">
        <v>6372</v>
      </c>
      <c r="H3141" s="5" t="s">
        <v>69</v>
      </c>
      <c r="I3141" s="5" t="s">
        <v>1441</v>
      </c>
      <c r="J3141" t="s">
        <v>1442</v>
      </c>
      <c r="L3141" s="5" t="s">
        <v>6394</v>
      </c>
      <c r="M3141" s="5" t="str">
        <f t="shared" si="49"/>
        <v>. Injured.  Crushed his finger at the crusher chute.</v>
      </c>
      <c r="O3141" s="5" t="str">
        <f t="array" ref="O3141">INDEX(category2,MATCH(TRUE,ISNUMBER(SEARCH(keyword2,M3141)),0))</f>
        <v>Injured</v>
      </c>
      <c r="P3141" s="5" t="str">
        <f t="array" ref="P3141">INDEX(category3,MATCH(TRUE,ISNUMBER(SEARCH(keyword3,M3141)),0))</f>
        <v>Hand</v>
      </c>
      <c r="Q3141" s="5" t="str">
        <f t="array" ref="Q3141">INDEX(category1,MATCH(TRUE,ISNUMBER(SEARCH(keyword1,M3141)),0))</f>
        <v>Smashed/Crushed</v>
      </c>
    </row>
    <row r="3142" spans="1:17" x14ac:dyDescent="0.25">
      <c r="A3142">
        <v>5668</v>
      </c>
      <c r="B3142" s="5" t="s">
        <v>6395</v>
      </c>
      <c r="C3142" s="6">
        <v>1929</v>
      </c>
      <c r="D3142" s="4">
        <v>1</v>
      </c>
      <c r="E3142">
        <v>1395</v>
      </c>
      <c r="F3142" s="1">
        <v>10473</v>
      </c>
      <c r="G3142" s="5" t="s">
        <v>68</v>
      </c>
      <c r="H3142" s="5" t="s">
        <v>69</v>
      </c>
      <c r="I3142" s="5" t="s">
        <v>2235</v>
      </c>
      <c r="J3142" t="s">
        <v>115</v>
      </c>
      <c r="L3142" s="5" t="s">
        <v>6396</v>
      </c>
      <c r="M3142" s="5" t="str">
        <f t="shared" si="49"/>
        <v>. Injured.  Strained his back while mixing concrete.</v>
      </c>
      <c r="O3142" s="5" t="str">
        <f t="array" ref="O3142">INDEX(category2,MATCH(TRUE,ISNUMBER(SEARCH(keyword2,M3142)),0))</f>
        <v>Injured</v>
      </c>
      <c r="P3142" s="5" t="str">
        <f t="array" ref="P3142">INDEX(category3,MATCH(TRUE,ISNUMBER(SEARCH(keyword3,M3142)),0))</f>
        <v>Back</v>
      </c>
      <c r="Q3142" s="5" t="str">
        <f t="array" ref="Q3142">INDEX(category1,MATCH(TRUE,ISNUMBER(SEARCH(keyword1,M3142)),0))</f>
        <v>Sprains and strains</v>
      </c>
    </row>
    <row r="3143" spans="1:17" x14ac:dyDescent="0.25">
      <c r="A3143">
        <v>5623</v>
      </c>
      <c r="B3143" s="5" t="s">
        <v>6397</v>
      </c>
      <c r="C3143" s="6">
        <v>1929</v>
      </c>
      <c r="D3143" s="4">
        <v>1</v>
      </c>
      <c r="E3143">
        <v>1393</v>
      </c>
      <c r="F3143" s="1">
        <v>10471</v>
      </c>
      <c r="G3143" s="5" t="s">
        <v>68</v>
      </c>
      <c r="H3143" s="5" t="s">
        <v>69</v>
      </c>
      <c r="I3143" s="5" t="s">
        <v>348</v>
      </c>
      <c r="J3143" t="s">
        <v>295</v>
      </c>
      <c r="L3143" s="5" t="s">
        <v>6398</v>
      </c>
      <c r="M3143" s="5" t="str">
        <f t="shared" si="49"/>
        <v>. Injured.  Abrasions to left leg and knee through coming in contact with the gear wheel of an underground pump.</v>
      </c>
      <c r="O3143" s="5" t="str">
        <f t="array" ref="O3143">INDEX(category2,MATCH(TRUE,ISNUMBER(SEARCH(keyword2,M3143)),0))</f>
        <v>Injured</v>
      </c>
      <c r="P3143" s="5" t="str">
        <f t="array" ref="P3143">INDEX(category3,MATCH(TRUE,ISNUMBER(SEARCH(keyword3,M3143)),0))</f>
        <v>Leg</v>
      </c>
      <c r="Q3143" s="5" t="str">
        <f t="array" ref="Q3143">INDEX(category1,MATCH(TRUE,ISNUMBER(SEARCH(keyword1,M3143)),0))</f>
        <v>Cuts and Wounds</v>
      </c>
    </row>
    <row r="3144" spans="1:17" x14ac:dyDescent="0.25">
      <c r="A3144">
        <v>5650</v>
      </c>
      <c r="B3144" s="5" t="s">
        <v>6399</v>
      </c>
      <c r="C3144" s="6">
        <v>1929</v>
      </c>
      <c r="D3144" s="4">
        <v>1</v>
      </c>
      <c r="E3144">
        <v>1394</v>
      </c>
      <c r="F3144" s="1">
        <v>10471</v>
      </c>
      <c r="G3144" s="5" t="s">
        <v>106</v>
      </c>
      <c r="H3144" s="5" t="s">
        <v>107</v>
      </c>
      <c r="I3144" s="5" t="s">
        <v>711</v>
      </c>
      <c r="J3144" t="s">
        <v>712</v>
      </c>
      <c r="L3144" s="5" t="s">
        <v>6400</v>
      </c>
      <c r="M3144" s="5" t="str">
        <f t="shared" si="49"/>
        <v>. Injured.  Slipped and fell when turning a full wagon.  Bruised elbow.</v>
      </c>
      <c r="O3144" s="5" t="str">
        <f t="array" ref="O3144">INDEX(category2,MATCH(TRUE,ISNUMBER(SEARCH(keyword2,M3144)),0))</f>
        <v>Injured</v>
      </c>
      <c r="P3144" s="5" t="str">
        <f t="array" ref="P3144">INDEX(category3,MATCH(TRUE,ISNUMBER(SEARCH(keyword3,M3144)),0))</f>
        <v>Arm</v>
      </c>
      <c r="Q3144" s="5" t="str">
        <f t="array" ref="Q3144">INDEX(category1,MATCH(TRUE,ISNUMBER(SEARCH(keyword1,M3144)),0))</f>
        <v xml:space="preserve">Bruises </v>
      </c>
    </row>
    <row r="3145" spans="1:17" x14ac:dyDescent="0.25">
      <c r="A3145">
        <v>5607</v>
      </c>
      <c r="B3145" s="5" t="s">
        <v>6401</v>
      </c>
      <c r="C3145" s="6">
        <v>1929</v>
      </c>
      <c r="D3145" s="4">
        <v>1</v>
      </c>
      <c r="E3145">
        <v>1393</v>
      </c>
      <c r="F3145" s="1">
        <v>10468</v>
      </c>
      <c r="G3145" s="5" t="s">
        <v>68</v>
      </c>
      <c r="H3145" s="5" t="s">
        <v>69</v>
      </c>
      <c r="I3145" s="5" t="s">
        <v>2235</v>
      </c>
      <c r="J3145" t="s">
        <v>115</v>
      </c>
      <c r="L3145" s="5" t="s">
        <v>6402</v>
      </c>
      <c r="M3145" s="5" t="str">
        <f t="shared" si="49"/>
        <v>. Injured.  Right arm injured by fall of coal.</v>
      </c>
      <c r="O3145" s="5" t="str">
        <f t="array" ref="O3145">INDEX(category2,MATCH(TRUE,ISNUMBER(SEARCH(keyword2,M3145)),0))</f>
        <v>Injured</v>
      </c>
      <c r="P3145" s="5" t="str">
        <f t="array" ref="P3145">INDEX(category3,MATCH(TRUE,ISNUMBER(SEARCH(keyword3,M3145)),0))</f>
        <v>Arm</v>
      </c>
      <c r="Q3145" s="5" t="str">
        <f t="array" ref="Q3145">INDEX(category1,MATCH(TRUE,ISNUMBER(SEARCH(keyword1,M3145)),0))</f>
        <v>Falls</v>
      </c>
    </row>
    <row r="3146" spans="1:17" x14ac:dyDescent="0.25">
      <c r="A3146">
        <v>8261</v>
      </c>
      <c r="B3146" s="5" t="s">
        <v>6403</v>
      </c>
      <c r="C3146" s="6">
        <v>1929</v>
      </c>
      <c r="D3146" s="4">
        <v>1</v>
      </c>
      <c r="E3146">
        <v>1376</v>
      </c>
      <c r="F3146" s="1">
        <v>10468</v>
      </c>
      <c r="G3146" s="5" t="s">
        <v>6372</v>
      </c>
      <c r="H3146" s="5" t="s">
        <v>69</v>
      </c>
      <c r="I3146" s="5" t="s">
        <v>6404</v>
      </c>
      <c r="J3146" t="s">
        <v>308</v>
      </c>
      <c r="L3146" s="5" t="s">
        <v>6405</v>
      </c>
      <c r="M3146" s="5" t="str">
        <f t="shared" si="49"/>
        <v>. Injured.  When spalling a chip of stone struck his left eye, which had to be removed.</v>
      </c>
      <c r="O3146" s="5" t="str">
        <f t="array" ref="O3146">INDEX(category2,MATCH(TRUE,ISNUMBER(SEARCH(keyword2,M3146)),0))</f>
        <v>Injured</v>
      </c>
      <c r="P3146" s="5" t="str">
        <f t="array" ref="P3146">INDEX(category3,MATCH(TRUE,ISNUMBER(SEARCH(keyword3,M3146)),0))</f>
        <v>Head</v>
      </c>
      <c r="Q3146" s="5" t="str">
        <f t="array" ref="Q3146">INDEX(category1,MATCH(TRUE,ISNUMBER(SEARCH(keyword1,M3146)),0))</f>
        <v>Cuts and Wounds</v>
      </c>
    </row>
    <row r="3147" spans="1:17" x14ac:dyDescent="0.25">
      <c r="A3147">
        <v>8254</v>
      </c>
      <c r="B3147" s="5" t="s">
        <v>6406</v>
      </c>
      <c r="C3147" s="6">
        <v>1929</v>
      </c>
      <c r="D3147" s="4">
        <v>1</v>
      </c>
      <c r="E3147">
        <v>1376</v>
      </c>
      <c r="F3147" s="1">
        <v>10463</v>
      </c>
      <c r="G3147" s="5" t="s">
        <v>6407</v>
      </c>
      <c r="I3147" s="5" t="s">
        <v>6408</v>
      </c>
      <c r="J3147" t="s">
        <v>6409</v>
      </c>
      <c r="L3147" s="5" t="s">
        <v>6410</v>
      </c>
      <c r="M3147" s="5" t="str">
        <f t="shared" si="49"/>
        <v>. Injured.  A truck that was being loaded went over the rails and his heel was caught and crushed.</v>
      </c>
      <c r="O3147" s="5" t="str">
        <f t="array" ref="O3147">INDEX(category2,MATCH(TRUE,ISNUMBER(SEARCH(keyword2,M3147)),0))</f>
        <v>Injured</v>
      </c>
      <c r="P3147" s="5" t="str">
        <f t="array" ref="P3147">INDEX(category3,MATCH(TRUE,ISNUMBER(SEARCH(keyword3,M3147)),0))</f>
        <v>Foot</v>
      </c>
      <c r="Q3147" s="5" t="str">
        <f t="array" ref="Q3147">INDEX(category1,MATCH(TRUE,ISNUMBER(SEARCH(keyword1,M3147)),0))</f>
        <v>Smashed/Crushed</v>
      </c>
    </row>
    <row r="3148" spans="1:17" x14ac:dyDescent="0.25">
      <c r="A3148">
        <v>5615</v>
      </c>
      <c r="B3148" s="5" t="s">
        <v>6411</v>
      </c>
      <c r="C3148" s="6">
        <v>1929</v>
      </c>
      <c r="D3148" s="4">
        <v>1</v>
      </c>
      <c r="E3148">
        <v>1393</v>
      </c>
      <c r="F3148" s="1">
        <v>10460</v>
      </c>
      <c r="G3148" s="5" t="s">
        <v>106</v>
      </c>
      <c r="H3148" s="5" t="s">
        <v>107</v>
      </c>
      <c r="I3148" s="5" t="s">
        <v>108</v>
      </c>
      <c r="J3148" t="s">
        <v>109</v>
      </c>
      <c r="L3148" s="5" t="s">
        <v>6412</v>
      </c>
      <c r="M3148" s="5" t="str">
        <f t="shared" si="49"/>
        <v>. Injured.  Some stone from top bands of stone and coal fell on him.  Three ribs broken.</v>
      </c>
      <c r="O3148" s="5" t="str">
        <f t="array" ref="O3148">INDEX(category2,MATCH(TRUE,ISNUMBER(SEARCH(keyword2,M3148)),0))</f>
        <v>Injured</v>
      </c>
      <c r="P3148" s="5" t="str">
        <f t="array" ref="P3148">INDEX(category3,MATCH(TRUE,ISNUMBER(SEARCH(keyword3,M3148)),0))</f>
        <v>Chest</v>
      </c>
      <c r="Q3148" s="5" t="str">
        <f t="array" ref="Q3148">INDEX(category1,MATCH(TRUE,ISNUMBER(SEARCH(keyword1,M3148)),0))</f>
        <v>Falls</v>
      </c>
    </row>
    <row r="3149" spans="1:17" x14ac:dyDescent="0.25">
      <c r="A3149">
        <v>5682</v>
      </c>
      <c r="B3149" s="5" t="s">
        <v>6413</v>
      </c>
      <c r="C3149" s="6">
        <v>1929</v>
      </c>
      <c r="D3149" s="4">
        <v>1</v>
      </c>
      <c r="E3149">
        <v>1395</v>
      </c>
      <c r="F3149" s="1">
        <v>10457</v>
      </c>
      <c r="G3149" s="5" t="s">
        <v>106</v>
      </c>
      <c r="H3149" s="5" t="s">
        <v>107</v>
      </c>
      <c r="I3149" s="5" t="s">
        <v>711</v>
      </c>
      <c r="J3149" t="s">
        <v>712</v>
      </c>
      <c r="L3149" s="5" t="s">
        <v>6414</v>
      </c>
      <c r="M3149" s="5" t="str">
        <f t="shared" si="49"/>
        <v>. Injured.  A piece of coal got into his boot and his foot became lame.</v>
      </c>
      <c r="O3149" s="5" t="str">
        <f t="array" ref="O3149">INDEX(category2,MATCH(TRUE,ISNUMBER(SEARCH(keyword2,M3149)),0))</f>
        <v>Injured</v>
      </c>
      <c r="P3149" s="5" t="str">
        <f t="array" ref="P3149">INDEX(category3,MATCH(TRUE,ISNUMBER(SEARCH(keyword3,M3149)),0))</f>
        <v>Foot</v>
      </c>
      <c r="Q3149" s="5" t="s">
        <v>20370</v>
      </c>
    </row>
    <row r="3150" spans="1:17" x14ac:dyDescent="0.25">
      <c r="A3150">
        <v>8260</v>
      </c>
      <c r="B3150" s="5" t="s">
        <v>6415</v>
      </c>
      <c r="C3150" s="6">
        <v>1929</v>
      </c>
      <c r="D3150" s="4">
        <v>1</v>
      </c>
      <c r="E3150">
        <v>1376</v>
      </c>
      <c r="F3150" s="1">
        <v>10449</v>
      </c>
      <c r="G3150" s="5" t="s">
        <v>6372</v>
      </c>
      <c r="H3150" s="5" t="s">
        <v>69</v>
      </c>
      <c r="I3150" s="5" t="s">
        <v>6247</v>
      </c>
      <c r="J3150" t="s">
        <v>6248</v>
      </c>
      <c r="L3150" s="5" t="s">
        <v>6416</v>
      </c>
      <c r="M3150" s="5" t="str">
        <f t="shared" si="49"/>
        <v>. Injured.  A piece of stone fell on his thumb.</v>
      </c>
      <c r="O3150" s="5" t="str">
        <f t="array" ref="O3150">INDEX(category2,MATCH(TRUE,ISNUMBER(SEARCH(keyword2,M3150)),0))</f>
        <v>Injured</v>
      </c>
      <c r="P3150" s="5" t="str">
        <f t="array" ref="P3150">INDEX(category3,MATCH(TRUE,ISNUMBER(SEARCH(keyword3,M3150)),0))</f>
        <v>Hand</v>
      </c>
      <c r="Q3150" s="5" t="str">
        <f t="array" ref="Q3150">INDEX(category1,MATCH(TRUE,ISNUMBER(SEARCH(keyword1,M3150)),0))</f>
        <v>Falls</v>
      </c>
    </row>
    <row r="3151" spans="1:17" x14ac:dyDescent="0.25">
      <c r="A3151">
        <v>5667</v>
      </c>
      <c r="B3151" s="5" t="s">
        <v>6417</v>
      </c>
      <c r="C3151" s="6">
        <v>1929</v>
      </c>
      <c r="D3151" s="4">
        <v>1</v>
      </c>
      <c r="E3151">
        <v>1395</v>
      </c>
      <c r="F3151" s="1">
        <v>10448</v>
      </c>
      <c r="G3151" s="5" t="s">
        <v>68</v>
      </c>
      <c r="H3151" s="5" t="s">
        <v>69</v>
      </c>
      <c r="I3151" s="5" t="s">
        <v>3866</v>
      </c>
      <c r="J3151" t="s">
        <v>3676</v>
      </c>
      <c r="L3151" s="5" t="s">
        <v>6418</v>
      </c>
      <c r="M3151" s="5" t="str">
        <f t="shared" si="49"/>
        <v>. Injured.  While attending to the loading of a truck a piece of coal fell from the pithead staging and struck him on the head, inflicting a scalp wound.</v>
      </c>
      <c r="O3151" s="5" t="str">
        <f t="array" ref="O3151">INDEX(category2,MATCH(TRUE,ISNUMBER(SEARCH(keyword2,M3151)),0))</f>
        <v>Injured</v>
      </c>
      <c r="P3151" s="5" t="str">
        <f t="array" ref="P3151">INDEX(category3,MATCH(TRUE,ISNUMBER(SEARCH(keyword3,M3151)),0))</f>
        <v>Head</v>
      </c>
      <c r="Q3151" s="5" t="str">
        <f t="array" ref="Q3151">INDEX(category1,MATCH(TRUE,ISNUMBER(SEARCH(keyword1,M3151)),0))</f>
        <v>Cuts and Wounds</v>
      </c>
    </row>
    <row r="3152" spans="1:17" x14ac:dyDescent="0.25">
      <c r="A3152">
        <v>5606</v>
      </c>
      <c r="B3152" s="5" t="s">
        <v>6419</v>
      </c>
      <c r="C3152" s="6">
        <v>1929</v>
      </c>
      <c r="D3152" s="4">
        <v>1</v>
      </c>
      <c r="E3152">
        <v>1392</v>
      </c>
      <c r="F3152" s="1">
        <v>10447</v>
      </c>
      <c r="G3152" s="5" t="s">
        <v>68</v>
      </c>
      <c r="H3152" s="5" t="s">
        <v>69</v>
      </c>
      <c r="I3152" s="5" t="s">
        <v>4917</v>
      </c>
      <c r="J3152" t="s">
        <v>115</v>
      </c>
      <c r="L3152" s="5" t="s">
        <v>6420</v>
      </c>
      <c r="M3152" s="5" t="str">
        <f t="shared" si="49"/>
        <v>. Injured.  Struck on left foot by a piece of roof stone.</v>
      </c>
      <c r="O3152" s="5" t="str">
        <f t="array" ref="O3152">INDEX(category2,MATCH(TRUE,ISNUMBER(SEARCH(keyword2,M3152)),0))</f>
        <v>Injured</v>
      </c>
      <c r="P3152" s="5" t="str">
        <f t="array" ref="P3152">INDEX(category3,MATCH(TRUE,ISNUMBER(SEARCH(keyword3,M3152)),0))</f>
        <v>Foot</v>
      </c>
      <c r="Q3152" s="5" t="str">
        <f t="array" ref="Q3152">INDEX(category1,MATCH(TRUE,ISNUMBER(SEARCH(keyword1,M3152)),0))</f>
        <v>Cuts and Wounds</v>
      </c>
    </row>
    <row r="3153" spans="1:17" x14ac:dyDescent="0.25">
      <c r="A3153">
        <v>8259</v>
      </c>
      <c r="B3153" s="5" t="s">
        <v>6421</v>
      </c>
      <c r="C3153" s="6">
        <v>1929</v>
      </c>
      <c r="D3153" s="4">
        <v>1</v>
      </c>
      <c r="E3153">
        <v>1376</v>
      </c>
      <c r="F3153" s="1">
        <v>10446</v>
      </c>
      <c r="G3153" s="5" t="s">
        <v>6372</v>
      </c>
      <c r="H3153" s="5" t="s">
        <v>69</v>
      </c>
      <c r="I3153" s="5" t="s">
        <v>6190</v>
      </c>
      <c r="J3153" t="s">
        <v>2436</v>
      </c>
      <c r="L3153" s="5" t="s">
        <v>6422</v>
      </c>
      <c r="M3153" s="5" t="str">
        <f t="shared" si="49"/>
        <v>. Injured.  A piece of timber fell and cut his head.</v>
      </c>
      <c r="O3153" s="5" t="str">
        <f t="array" ref="O3153">INDEX(category2,MATCH(TRUE,ISNUMBER(SEARCH(keyword2,M3153)),0))</f>
        <v>Injured</v>
      </c>
      <c r="P3153" s="5" t="str">
        <f t="array" ref="P3153">INDEX(category3,MATCH(TRUE,ISNUMBER(SEARCH(keyword3,M3153)),0))</f>
        <v>Head</v>
      </c>
      <c r="Q3153" s="5" t="str">
        <f t="array" ref="Q3153">INDEX(category1,MATCH(TRUE,ISNUMBER(SEARCH(keyword1,M3153)),0))</f>
        <v>Cuts and Wounds</v>
      </c>
    </row>
    <row r="3154" spans="1:17" x14ac:dyDescent="0.25">
      <c r="A3154">
        <v>8246</v>
      </c>
      <c r="B3154" s="5" t="s">
        <v>6423</v>
      </c>
      <c r="C3154" s="6">
        <v>1929</v>
      </c>
      <c r="D3154" s="4">
        <v>1</v>
      </c>
      <c r="E3154">
        <v>1376</v>
      </c>
      <c r="F3154" s="1">
        <v>10444</v>
      </c>
      <c r="G3154" s="5" t="s">
        <v>4226</v>
      </c>
      <c r="H3154" s="5" t="s">
        <v>4227</v>
      </c>
      <c r="I3154" s="5" t="s">
        <v>6335</v>
      </c>
      <c r="J3154" t="s">
        <v>6336</v>
      </c>
      <c r="L3154" s="5" t="s">
        <v>6424</v>
      </c>
      <c r="M3154" s="5" t="str">
        <f t="shared" si="49"/>
        <v>.  Injured.  Jarred his hand in quarry.</v>
      </c>
      <c r="O3154" s="5" t="str">
        <f t="array" ref="O3154">INDEX(category2,MATCH(TRUE,ISNUMBER(SEARCH(keyword2,M3154)),0))</f>
        <v>Injured</v>
      </c>
      <c r="P3154" s="5" t="str">
        <f t="array" ref="P3154">INDEX(category3,MATCH(TRUE,ISNUMBER(SEARCH(keyword3,M3154)),0))</f>
        <v>Hand</v>
      </c>
      <c r="Q3154" s="5" t="s">
        <v>20370</v>
      </c>
    </row>
    <row r="3155" spans="1:17" x14ac:dyDescent="0.25">
      <c r="A3155">
        <v>5688</v>
      </c>
      <c r="B3155" s="5" t="s">
        <v>6425</v>
      </c>
      <c r="C3155" s="6">
        <v>1929</v>
      </c>
      <c r="D3155" s="4">
        <v>1</v>
      </c>
      <c r="E3155">
        <v>1396</v>
      </c>
      <c r="F3155" s="1">
        <v>10442</v>
      </c>
      <c r="G3155" s="5" t="s">
        <v>89</v>
      </c>
      <c r="H3155" s="5" t="s">
        <v>90</v>
      </c>
      <c r="I3155" s="5" t="s">
        <v>91</v>
      </c>
      <c r="J3155" t="s">
        <v>92</v>
      </c>
      <c r="L3155" s="5" t="s">
        <v>6426</v>
      </c>
      <c r="M3155" s="5" t="str">
        <f t="shared" si="49"/>
        <v>. Injured.  Machine slipped from his grip.  Injury to right hand.</v>
      </c>
      <c r="O3155" s="5" t="str">
        <f t="array" ref="O3155">INDEX(category2,MATCH(TRUE,ISNUMBER(SEARCH(keyword2,M3155)),0))</f>
        <v>Injured</v>
      </c>
      <c r="P3155" s="5" t="str">
        <f t="array" ref="P3155">INDEX(category3,MATCH(TRUE,ISNUMBER(SEARCH(keyword3,M3155)),0))</f>
        <v>Hand</v>
      </c>
      <c r="Q3155" s="5" t="s">
        <v>20370</v>
      </c>
    </row>
    <row r="3156" spans="1:17" x14ac:dyDescent="0.25">
      <c r="A3156">
        <v>8228</v>
      </c>
      <c r="B3156" s="5" t="s">
        <v>6427</v>
      </c>
      <c r="C3156" s="6">
        <v>1929</v>
      </c>
      <c r="D3156" s="4">
        <v>1</v>
      </c>
      <c r="E3156">
        <v>1375</v>
      </c>
      <c r="F3156" s="1">
        <v>10442</v>
      </c>
      <c r="G3156" s="5" t="s">
        <v>4226</v>
      </c>
      <c r="H3156" s="5" t="s">
        <v>4227</v>
      </c>
      <c r="I3156" s="5" t="s">
        <v>6363</v>
      </c>
      <c r="J3156" t="s">
        <v>6364</v>
      </c>
      <c r="L3156" s="5" t="s">
        <v>6428</v>
      </c>
      <c r="M3156" s="5" t="str">
        <f t="shared" si="49"/>
        <v>. Injured.   A piece of ground from the footwall fell on him.   Broken pelvis and other injuries.</v>
      </c>
      <c r="O3156" s="5" t="str">
        <f t="array" ref="O3156">INDEX(category2,MATCH(TRUE,ISNUMBER(SEARCH(keyword2,M3156)),0))</f>
        <v>Injured</v>
      </c>
      <c r="P3156" s="5" t="str">
        <f t="array" ref="P3156">INDEX(category3,MATCH(TRUE,ISNUMBER(SEARCH(keyword3,M3156)),0))</f>
        <v>Foot</v>
      </c>
      <c r="Q3156" s="5" t="str">
        <f t="array" ref="Q3156">INDEX(category1,MATCH(TRUE,ISNUMBER(SEARCH(keyword1,M3156)),0))</f>
        <v>Falls</v>
      </c>
    </row>
    <row r="3157" spans="1:17" x14ac:dyDescent="0.25">
      <c r="A3157">
        <v>5681</v>
      </c>
      <c r="B3157" s="5" t="s">
        <v>359</v>
      </c>
      <c r="C3157" s="6">
        <v>1929</v>
      </c>
      <c r="D3157" s="4">
        <v>1</v>
      </c>
      <c r="E3157">
        <v>1395</v>
      </c>
      <c r="F3157" s="1">
        <v>10441</v>
      </c>
      <c r="G3157" s="5" t="s">
        <v>106</v>
      </c>
      <c r="H3157" s="5" t="s">
        <v>107</v>
      </c>
      <c r="I3157" s="5" t="s">
        <v>711</v>
      </c>
      <c r="J3157" t="s">
        <v>712</v>
      </c>
      <c r="L3157" s="5" t="s">
        <v>6429</v>
      </c>
      <c r="M3157" s="5" t="str">
        <f t="shared" si="49"/>
        <v>. Injured.  A piece of coal flew from the pick-point and his right eye.</v>
      </c>
      <c r="O3157" s="5" t="str">
        <f t="array" ref="O3157">INDEX(category2,MATCH(TRUE,ISNUMBER(SEARCH(keyword2,M3157)),0))</f>
        <v>Injured</v>
      </c>
      <c r="P3157" s="5" t="str">
        <f t="array" ref="P3157">INDEX(category3,MATCH(TRUE,ISNUMBER(SEARCH(keyword3,M3157)),0))</f>
        <v>Head</v>
      </c>
      <c r="Q3157" s="5" t="s">
        <v>20370</v>
      </c>
    </row>
    <row r="3158" spans="1:17" x14ac:dyDescent="0.25">
      <c r="A3158">
        <v>8258</v>
      </c>
      <c r="B3158" s="5" t="s">
        <v>6430</v>
      </c>
      <c r="C3158" s="6">
        <v>1929</v>
      </c>
      <c r="D3158" s="4">
        <v>1</v>
      </c>
      <c r="E3158">
        <v>1376</v>
      </c>
      <c r="F3158" s="1">
        <v>10441</v>
      </c>
      <c r="G3158" s="5" t="s">
        <v>6372</v>
      </c>
      <c r="H3158" s="5" t="s">
        <v>69</v>
      </c>
      <c r="I3158" s="5" t="s">
        <v>6247</v>
      </c>
      <c r="J3158" t="s">
        <v>6248</v>
      </c>
      <c r="L3158" s="5" t="s">
        <v>6431</v>
      </c>
      <c r="M3158" s="5" t="str">
        <f t="shared" si="49"/>
        <v>. Injured.  Some tram rails fell on his foot.</v>
      </c>
      <c r="O3158" s="5" t="str">
        <f t="array" ref="O3158">INDEX(category2,MATCH(TRUE,ISNUMBER(SEARCH(keyword2,M3158)),0))</f>
        <v>Injured</v>
      </c>
      <c r="P3158" s="5" t="str">
        <f t="array" ref="P3158">INDEX(category3,MATCH(TRUE,ISNUMBER(SEARCH(keyword3,M3158)),0))</f>
        <v>Foot</v>
      </c>
      <c r="Q3158" s="5" t="str">
        <f t="array" ref="Q3158">INDEX(category1,MATCH(TRUE,ISNUMBER(SEARCH(keyword1,M3158)),0))</f>
        <v>Falls</v>
      </c>
    </row>
    <row r="3159" spans="1:17" x14ac:dyDescent="0.25">
      <c r="A3159">
        <v>5624</v>
      </c>
      <c r="B3159" s="5" t="s">
        <v>6432</v>
      </c>
      <c r="C3159" s="6">
        <v>1929</v>
      </c>
      <c r="D3159" s="4">
        <v>1</v>
      </c>
      <c r="E3159">
        <v>1393</v>
      </c>
      <c r="F3159" s="1">
        <v>10436</v>
      </c>
      <c r="G3159" s="5" t="s">
        <v>138</v>
      </c>
      <c r="H3159" s="5" t="s">
        <v>139</v>
      </c>
      <c r="I3159" s="5" t="s">
        <v>6433</v>
      </c>
      <c r="J3159" t="s">
        <v>141</v>
      </c>
      <c r="L3159" s="5" t="s">
        <v>6434</v>
      </c>
      <c r="M3159" s="5" t="str">
        <f t="shared" si="49"/>
        <v>. Injured.  Crushed toes.  Left foot caught under cage.</v>
      </c>
      <c r="O3159" s="5" t="str">
        <f t="array" ref="O3159">INDEX(category2,MATCH(TRUE,ISNUMBER(SEARCH(keyword2,M3159)),0))</f>
        <v>Injured</v>
      </c>
      <c r="P3159" s="5" t="str">
        <f t="array" ref="P3159">INDEX(category3,MATCH(TRUE,ISNUMBER(SEARCH(keyword3,M3159)),0))</f>
        <v>Foot</v>
      </c>
      <c r="Q3159" s="5" t="str">
        <f t="array" ref="Q3159">INDEX(category1,MATCH(TRUE,ISNUMBER(SEARCH(keyword1,M3159)),0))</f>
        <v>Smashed/Crushed</v>
      </c>
    </row>
    <row r="3160" spans="1:17" x14ac:dyDescent="0.25">
      <c r="A3160">
        <v>8257</v>
      </c>
      <c r="B3160" s="5" t="s">
        <v>5778</v>
      </c>
      <c r="C3160" s="6">
        <v>1929</v>
      </c>
      <c r="D3160" s="4">
        <v>1</v>
      </c>
      <c r="E3160">
        <v>1376</v>
      </c>
      <c r="F3160" s="1">
        <v>10436</v>
      </c>
      <c r="G3160" s="5" t="s">
        <v>6372</v>
      </c>
      <c r="H3160" s="5" t="s">
        <v>69</v>
      </c>
      <c r="I3160" s="5" t="s">
        <v>1441</v>
      </c>
      <c r="J3160" t="s">
        <v>1442</v>
      </c>
      <c r="L3160" s="5" t="s">
        <v>6435</v>
      </c>
      <c r="M3160" s="5" t="str">
        <f t="shared" si="49"/>
        <v>. Injured.   A shot was fired and a piece of stone struck his knee.</v>
      </c>
      <c r="O3160" s="5" t="str">
        <f t="array" ref="O3160">INDEX(category2,MATCH(TRUE,ISNUMBER(SEARCH(keyword2,M3160)),0))</f>
        <v>Injured</v>
      </c>
      <c r="P3160" s="5" t="str">
        <f t="array" ref="P3160">INDEX(category3,MATCH(TRUE,ISNUMBER(SEARCH(keyword3,M3160)),0))</f>
        <v>Leg</v>
      </c>
      <c r="Q3160" s="5" t="str">
        <f t="array" ref="Q3160">INDEX(category1,MATCH(TRUE,ISNUMBER(SEARCH(keyword1,M3160)),0))</f>
        <v>Cuts and Wounds</v>
      </c>
    </row>
    <row r="3161" spans="1:17" x14ac:dyDescent="0.25">
      <c r="A3161">
        <v>5636</v>
      </c>
      <c r="B3161" s="5" t="s">
        <v>6436</v>
      </c>
      <c r="C3161" s="6">
        <v>1929</v>
      </c>
      <c r="D3161" s="4">
        <v>1</v>
      </c>
      <c r="E3161">
        <v>1394</v>
      </c>
      <c r="F3161" s="1">
        <v>10433</v>
      </c>
      <c r="G3161" s="5" t="s">
        <v>68</v>
      </c>
      <c r="H3161" s="5" t="s">
        <v>69</v>
      </c>
      <c r="I3161" s="5" t="s">
        <v>6437</v>
      </c>
      <c r="J3161" t="s">
        <v>6438</v>
      </c>
      <c r="L3161" s="5" t="s">
        <v>6439</v>
      </c>
      <c r="M3161" s="5" t="str">
        <f t="shared" si="49"/>
        <v>. Injured.  Severed first joint of forefinger of right hand as a result of his hand being jammed between two wagons.</v>
      </c>
      <c r="O3161" s="5" t="str">
        <f t="array" ref="O3161">INDEX(category2,MATCH(TRUE,ISNUMBER(SEARCH(keyword2,M3161)),0))</f>
        <v>Injured</v>
      </c>
      <c r="P3161" s="5" t="str">
        <f t="array" ref="P3161">INDEX(category3,MATCH(TRUE,ISNUMBER(SEARCH(keyword3,M3161)),0))</f>
        <v>Hand</v>
      </c>
      <c r="Q3161" s="5" t="str">
        <f t="array" ref="Q3161">INDEX(category1,MATCH(TRUE,ISNUMBER(SEARCH(keyword1,M3161)),0))</f>
        <v>Cuts and Wounds</v>
      </c>
    </row>
    <row r="3162" spans="1:17" x14ac:dyDescent="0.25">
      <c r="A3162">
        <v>5605</v>
      </c>
      <c r="B3162" s="5" t="s">
        <v>6440</v>
      </c>
      <c r="C3162" s="6">
        <v>1929</v>
      </c>
      <c r="D3162" s="4">
        <v>1</v>
      </c>
      <c r="E3162">
        <v>1392</v>
      </c>
      <c r="F3162" s="1">
        <v>10429</v>
      </c>
      <c r="G3162" s="5" t="s">
        <v>68</v>
      </c>
      <c r="H3162" s="5" t="s">
        <v>69</v>
      </c>
      <c r="I3162" s="5" t="s">
        <v>3179</v>
      </c>
      <c r="J3162" t="s">
        <v>133</v>
      </c>
      <c r="L3162" s="5" t="s">
        <v>6441</v>
      </c>
      <c r="M3162" s="5" t="str">
        <f t="shared" si="49"/>
        <v>. Injured.  A piece of roof stone fell on his left leg.</v>
      </c>
      <c r="O3162" s="5" t="str">
        <f t="array" ref="O3162">INDEX(category2,MATCH(TRUE,ISNUMBER(SEARCH(keyword2,M3162)),0))</f>
        <v>Injured</v>
      </c>
      <c r="P3162" s="5" t="str">
        <f t="array" ref="P3162">INDEX(category3,MATCH(TRUE,ISNUMBER(SEARCH(keyword3,M3162)),0))</f>
        <v>Leg</v>
      </c>
      <c r="Q3162" s="5" t="str">
        <f t="array" ref="Q3162">INDEX(category1,MATCH(TRUE,ISNUMBER(SEARCH(keyword1,M3162)),0))</f>
        <v>Falls</v>
      </c>
    </row>
    <row r="3163" spans="1:17" x14ac:dyDescent="0.25">
      <c r="A3163">
        <v>5680</v>
      </c>
      <c r="B3163" s="5" t="s">
        <v>105</v>
      </c>
      <c r="C3163" s="6">
        <v>1929</v>
      </c>
      <c r="D3163" s="4">
        <v>1</v>
      </c>
      <c r="E3163">
        <v>1395</v>
      </c>
      <c r="F3163" s="1">
        <v>10429</v>
      </c>
      <c r="G3163" s="5" t="s">
        <v>106</v>
      </c>
      <c r="H3163" s="5" t="s">
        <v>107</v>
      </c>
      <c r="I3163" s="5" t="s">
        <v>108</v>
      </c>
      <c r="J3163" t="s">
        <v>109</v>
      </c>
      <c r="L3163" s="5" t="s">
        <v>6442</v>
      </c>
      <c r="M3163" s="5" t="str">
        <f t="shared" si="49"/>
        <v>. Injured.  On surface.  Pony bit his hand.</v>
      </c>
      <c r="O3163" s="5" t="str">
        <f t="array" ref="O3163">INDEX(category2,MATCH(TRUE,ISNUMBER(SEARCH(keyword2,M3163)),0))</f>
        <v>Injured</v>
      </c>
      <c r="P3163" s="5" t="str">
        <f t="array" ref="P3163">INDEX(category3,MATCH(TRUE,ISNUMBER(SEARCH(keyword3,M3163)),0))</f>
        <v>Head</v>
      </c>
      <c r="Q3163" s="5" t="s">
        <v>20370</v>
      </c>
    </row>
    <row r="3164" spans="1:17" x14ac:dyDescent="0.25">
      <c r="A3164">
        <v>8267</v>
      </c>
      <c r="B3164" s="5" t="s">
        <v>6443</v>
      </c>
      <c r="C3164" s="6">
        <v>1929</v>
      </c>
      <c r="D3164" s="4">
        <v>1</v>
      </c>
      <c r="E3164">
        <v>1376</v>
      </c>
      <c r="F3164" s="1">
        <v>10416</v>
      </c>
      <c r="G3164" s="5" t="s">
        <v>3068</v>
      </c>
      <c r="H3164" s="5" t="s">
        <v>3069</v>
      </c>
      <c r="I3164" s="5" t="s">
        <v>4074</v>
      </c>
      <c r="J3164" t="s">
        <v>4075</v>
      </c>
      <c r="L3164" s="5" t="s">
        <v>6444</v>
      </c>
      <c r="M3164" s="5" t="str">
        <f t="shared" si="49"/>
        <v>. Injured two fingers when uncoupling compressed air hose.</v>
      </c>
      <c r="O3164" s="5" t="str">
        <f t="array" ref="O3164">INDEX(category2,MATCH(TRUE,ISNUMBER(SEARCH(keyword2,M3164)),0))</f>
        <v>Injured</v>
      </c>
      <c r="P3164" s="5" t="str">
        <f t="array" ref="P3164">INDEX(category3,MATCH(TRUE,ISNUMBER(SEARCH(keyword3,M3164)),0))</f>
        <v>Hand</v>
      </c>
      <c r="Q3164" s="5" t="s">
        <v>20370</v>
      </c>
    </row>
    <row r="3165" spans="1:17" x14ac:dyDescent="0.25">
      <c r="A3165">
        <v>5625</v>
      </c>
      <c r="B3165" s="5" t="s">
        <v>6445</v>
      </c>
      <c r="C3165" s="6">
        <v>1929</v>
      </c>
      <c r="D3165" s="4">
        <v>1</v>
      </c>
      <c r="E3165">
        <v>1393</v>
      </c>
      <c r="F3165" s="1">
        <v>10413</v>
      </c>
      <c r="G3165" s="5" t="s">
        <v>46</v>
      </c>
      <c r="H3165" s="5" t="s">
        <v>47</v>
      </c>
      <c r="I3165" s="5" t="s">
        <v>287</v>
      </c>
      <c r="J3165" t="s">
        <v>49</v>
      </c>
      <c r="L3165" s="5" t="s">
        <v>6446</v>
      </c>
      <c r="M3165" s="5" t="str">
        <f t="shared" si="49"/>
        <v>. Injured.  Crushed second finger of left hand;  caught in screen.</v>
      </c>
      <c r="O3165" s="5" t="str">
        <f t="array" ref="O3165">INDEX(category2,MATCH(TRUE,ISNUMBER(SEARCH(keyword2,M3165)),0))</f>
        <v>Injured</v>
      </c>
      <c r="P3165" s="5" t="str">
        <f t="array" ref="P3165">INDEX(category3,MATCH(TRUE,ISNUMBER(SEARCH(keyword3,M3165)),0))</f>
        <v>Hand</v>
      </c>
      <c r="Q3165" s="5" t="str">
        <f t="array" ref="Q3165">INDEX(category1,MATCH(TRUE,ISNUMBER(SEARCH(keyword1,M3165)),0))</f>
        <v>Smashed/Crushed</v>
      </c>
    </row>
    <row r="3166" spans="1:17" x14ac:dyDescent="0.25">
      <c r="A3166">
        <v>5649</v>
      </c>
      <c r="B3166" s="5" t="s">
        <v>6447</v>
      </c>
      <c r="C3166" s="6">
        <v>1929</v>
      </c>
      <c r="D3166" s="4">
        <v>1</v>
      </c>
      <c r="E3166">
        <v>1394</v>
      </c>
      <c r="F3166" s="1">
        <v>10412</v>
      </c>
      <c r="G3166" s="5" t="s">
        <v>106</v>
      </c>
      <c r="H3166" s="5" t="s">
        <v>107</v>
      </c>
      <c r="I3166" s="5" t="s">
        <v>6332</v>
      </c>
      <c r="J3166" t="s">
        <v>3382</v>
      </c>
      <c r="L3166" s="5" t="s">
        <v>6448</v>
      </c>
      <c r="M3166" s="5" t="str">
        <f t="shared" si="49"/>
        <v>. Injured.  Strained himself when lifting derailed wagon on road.</v>
      </c>
      <c r="O3166" s="5" t="str">
        <f t="array" ref="O3166">INDEX(category2,MATCH(TRUE,ISNUMBER(SEARCH(keyword2,M3166)),0))</f>
        <v>Injured</v>
      </c>
      <c r="P3166" s="5" t="s">
        <v>20370</v>
      </c>
      <c r="Q3166" s="5" t="str">
        <f t="array" ref="Q3166">INDEX(category1,MATCH(TRUE,ISNUMBER(SEARCH(keyword1,M3166)),0))</f>
        <v>Sprains and strains</v>
      </c>
    </row>
    <row r="3167" spans="1:17" x14ac:dyDescent="0.25">
      <c r="A3167">
        <v>8266</v>
      </c>
      <c r="B3167" s="5" t="s">
        <v>6449</v>
      </c>
      <c r="C3167" s="6">
        <v>1929</v>
      </c>
      <c r="D3167" s="4">
        <v>1</v>
      </c>
      <c r="E3167">
        <v>1376</v>
      </c>
      <c r="F3167" s="1">
        <v>10405</v>
      </c>
      <c r="G3167" s="5" t="s">
        <v>3068</v>
      </c>
      <c r="H3167" s="5" t="s">
        <v>3069</v>
      </c>
      <c r="I3167" s="5" t="s">
        <v>4074</v>
      </c>
      <c r="J3167" t="s">
        <v>4075</v>
      </c>
      <c r="L3167" s="5" t="s">
        <v>6450</v>
      </c>
      <c r="M3167" s="5" t="str">
        <f t="shared" si="49"/>
        <v>. Injured.  Strained his back when lifting a rock.</v>
      </c>
      <c r="O3167" s="5" t="str">
        <f t="array" ref="O3167">INDEX(category2,MATCH(TRUE,ISNUMBER(SEARCH(keyword2,M3167)),0))</f>
        <v>Injured</v>
      </c>
      <c r="P3167" s="5" t="str">
        <f t="array" ref="P3167">INDEX(category3,MATCH(TRUE,ISNUMBER(SEARCH(keyword3,M3167)),0))</f>
        <v>Back</v>
      </c>
      <c r="Q3167" s="5" t="str">
        <f t="array" ref="Q3167">INDEX(category1,MATCH(TRUE,ISNUMBER(SEARCH(keyword1,M3167)),0))</f>
        <v>Sprains and strains</v>
      </c>
    </row>
    <row r="3168" spans="1:17" x14ac:dyDescent="0.25">
      <c r="A3168">
        <v>5635</v>
      </c>
      <c r="B3168" s="5" t="s">
        <v>6451</v>
      </c>
      <c r="C3168" s="6">
        <v>1929</v>
      </c>
      <c r="D3168" s="4">
        <v>1</v>
      </c>
      <c r="E3168">
        <v>1394</v>
      </c>
      <c r="F3168" s="1">
        <v>10401</v>
      </c>
      <c r="G3168" s="5" t="s">
        <v>68</v>
      </c>
      <c r="H3168" s="5" t="s">
        <v>69</v>
      </c>
      <c r="I3168" s="5" t="s">
        <v>6452</v>
      </c>
      <c r="J3168" t="s">
        <v>6453</v>
      </c>
      <c r="L3168" s="5" t="s">
        <v>6454</v>
      </c>
      <c r="M3168" s="5" t="str">
        <f t="shared" si="49"/>
        <v>. Injured.  Jammed between a wagon and the roof.</v>
      </c>
      <c r="O3168" s="5" t="str">
        <f t="array" ref="O3168">INDEX(category2,MATCH(TRUE,ISNUMBER(SEARCH(keyword2,M3168)),0))</f>
        <v>Injured</v>
      </c>
      <c r="P3168" s="5" t="s">
        <v>20370</v>
      </c>
      <c r="Q3168" s="5" t="str">
        <f t="array" ref="Q3168">INDEX(category1,MATCH(TRUE,ISNUMBER(SEARCH(keyword1,M3168)),0))</f>
        <v>Cuts and Wounds</v>
      </c>
    </row>
    <row r="3169" spans="1:17" x14ac:dyDescent="0.25">
      <c r="A3169">
        <v>8256</v>
      </c>
      <c r="B3169" s="5" t="s">
        <v>2988</v>
      </c>
      <c r="C3169" s="6">
        <v>1929</v>
      </c>
      <c r="D3169" s="4">
        <v>1</v>
      </c>
      <c r="E3169">
        <v>1376</v>
      </c>
      <c r="F3169" s="1">
        <v>10397</v>
      </c>
      <c r="G3169" s="5" t="s">
        <v>6372</v>
      </c>
      <c r="H3169" s="5" t="s">
        <v>69</v>
      </c>
      <c r="I3169" s="5" t="s">
        <v>6458</v>
      </c>
      <c r="J3169" t="s">
        <v>6459</v>
      </c>
      <c r="L3169" s="5" t="s">
        <v>6460</v>
      </c>
      <c r="M3169" s="5" t="str">
        <f t="shared" si="49"/>
        <v>. Injured.  While shifting a stone he hurt his spine.</v>
      </c>
      <c r="O3169" s="5" t="str">
        <f t="array" ref="O3169">INDEX(category2,MATCH(TRUE,ISNUMBER(SEARCH(keyword2,M3169)),0))</f>
        <v>Injured</v>
      </c>
      <c r="P3169" s="5" t="str">
        <f t="array" ref="P3169">INDEX(category3,MATCH(TRUE,ISNUMBER(SEARCH(keyword3,M3169)),0))</f>
        <v>Back</v>
      </c>
      <c r="Q3169" s="5" t="s">
        <v>20370</v>
      </c>
    </row>
    <row r="3170" spans="1:17" x14ac:dyDescent="0.25">
      <c r="A3170">
        <v>5620</v>
      </c>
      <c r="B3170" s="5" t="s">
        <v>4221</v>
      </c>
      <c r="C3170" s="6">
        <v>1929</v>
      </c>
      <c r="D3170" s="4">
        <v>1</v>
      </c>
      <c r="E3170">
        <v>1393</v>
      </c>
      <c r="F3170" s="1">
        <v>10393</v>
      </c>
      <c r="G3170" s="5" t="s">
        <v>46</v>
      </c>
      <c r="H3170" s="5" t="s">
        <v>47</v>
      </c>
      <c r="I3170" s="5" t="s">
        <v>287</v>
      </c>
      <c r="J3170" t="s">
        <v>49</v>
      </c>
      <c r="L3170" s="5" t="s">
        <v>6461</v>
      </c>
      <c r="M3170" s="5" t="str">
        <f t="shared" si="49"/>
        <v>. Injured.  Fall of coal on left leg.</v>
      </c>
      <c r="O3170" s="5" t="str">
        <f t="array" ref="O3170">INDEX(category2,MATCH(TRUE,ISNUMBER(SEARCH(keyword2,M3170)),0))</f>
        <v>Injured</v>
      </c>
      <c r="P3170" s="5" t="str">
        <f t="array" ref="P3170">INDEX(category3,MATCH(TRUE,ISNUMBER(SEARCH(keyword3,M3170)),0))</f>
        <v>Leg</v>
      </c>
      <c r="Q3170" s="5" t="str">
        <f t="array" ref="Q3170">INDEX(category1,MATCH(TRUE,ISNUMBER(SEARCH(keyword1,M3170)),0))</f>
        <v>Falls</v>
      </c>
    </row>
    <row r="3171" spans="1:17" x14ac:dyDescent="0.25">
      <c r="A3171">
        <v>5604</v>
      </c>
      <c r="B3171" s="5" t="s">
        <v>6462</v>
      </c>
      <c r="C3171" s="6">
        <v>1929</v>
      </c>
      <c r="D3171" s="4">
        <v>1</v>
      </c>
      <c r="E3171">
        <v>1392</v>
      </c>
      <c r="F3171" s="1">
        <v>10392</v>
      </c>
      <c r="G3171" s="5" t="s">
        <v>68</v>
      </c>
      <c r="H3171" s="5" t="s">
        <v>69</v>
      </c>
      <c r="I3171" s="5" t="s">
        <v>2235</v>
      </c>
      <c r="J3171" t="s">
        <v>115</v>
      </c>
      <c r="L3171" s="5" t="s">
        <v>6463</v>
      </c>
      <c r="M3171" s="5" t="str">
        <f t="shared" si="49"/>
        <v>. Injured.  Piece of stone from face struck knee.</v>
      </c>
      <c r="O3171" s="5" t="str">
        <f t="array" ref="O3171">INDEX(category2,MATCH(TRUE,ISNUMBER(SEARCH(keyword2,M3171)),0))</f>
        <v>Injured</v>
      </c>
      <c r="P3171" s="5" t="str">
        <f t="array" ref="P3171">INDEX(category3,MATCH(TRUE,ISNUMBER(SEARCH(keyword3,M3171)),0))</f>
        <v>Head</v>
      </c>
      <c r="Q3171" s="5" t="str">
        <f t="array" ref="Q3171">INDEX(category1,MATCH(TRUE,ISNUMBER(SEARCH(keyword1,M3171)),0))</f>
        <v>Cuts and Wounds</v>
      </c>
    </row>
    <row r="3172" spans="1:17" x14ac:dyDescent="0.25">
      <c r="A3172">
        <v>8243</v>
      </c>
      <c r="B3172" s="5" t="s">
        <v>6464</v>
      </c>
      <c r="C3172" s="6">
        <v>1929</v>
      </c>
      <c r="D3172" s="4">
        <v>1</v>
      </c>
      <c r="E3172">
        <v>1375</v>
      </c>
      <c r="F3172" s="1">
        <v>10392</v>
      </c>
      <c r="G3172" s="5" t="s">
        <v>4968</v>
      </c>
      <c r="H3172" s="5" t="s">
        <v>4969</v>
      </c>
      <c r="I3172" s="5" t="s">
        <v>6465</v>
      </c>
      <c r="J3172" t="s">
        <v>6466</v>
      </c>
      <c r="L3172" s="5" t="s">
        <v>6467</v>
      </c>
      <c r="M3172" s="5" t="str">
        <f t="shared" si="49"/>
        <v>. Injured.   A stone fell from high stulls.   Broken rib, &amp;c.</v>
      </c>
      <c r="O3172" s="5" t="str">
        <f t="array" ref="O3172">INDEX(category2,MATCH(TRUE,ISNUMBER(SEARCH(keyword2,M3172)),0))</f>
        <v>Injured</v>
      </c>
      <c r="P3172" s="5" t="str">
        <f t="array" ref="P3172">INDEX(category3,MATCH(TRUE,ISNUMBER(SEARCH(keyword3,M3172)),0))</f>
        <v>Chest</v>
      </c>
      <c r="Q3172" s="5" t="str">
        <f t="array" ref="Q3172">INDEX(category1,MATCH(TRUE,ISNUMBER(SEARCH(keyword1,M3172)),0))</f>
        <v>Falls</v>
      </c>
    </row>
    <row r="3173" spans="1:17" x14ac:dyDescent="0.25">
      <c r="A3173">
        <v>8227</v>
      </c>
      <c r="B3173" s="5" t="s">
        <v>6468</v>
      </c>
      <c r="C3173" s="6">
        <v>1929</v>
      </c>
      <c r="D3173" s="4">
        <v>1</v>
      </c>
      <c r="E3173">
        <v>1375</v>
      </c>
      <c r="F3173" s="1">
        <v>10391</v>
      </c>
      <c r="G3173" s="5" t="s">
        <v>2979</v>
      </c>
      <c r="H3173" s="5" t="s">
        <v>2980</v>
      </c>
      <c r="I3173" s="5" t="s">
        <v>6469</v>
      </c>
      <c r="J3173" t="s">
        <v>109</v>
      </c>
      <c r="L3173" s="5" t="s">
        <v>6470</v>
      </c>
      <c r="M3173" s="5" t="str">
        <f t="shared" si="49"/>
        <v>. Killed.  When sinking a hole in an old tailings dump, about 15 ft. deep, the sides fell in and he was smothered by the sand.</v>
      </c>
      <c r="O3173" s="5" t="str">
        <f t="array" ref="O3173">INDEX(category2,MATCH(TRUE,ISNUMBER(SEARCH(keyword2,M3173)),0))</f>
        <v>Dead</v>
      </c>
      <c r="P3173" s="5" t="s">
        <v>20370</v>
      </c>
      <c r="Q3173" s="5" t="str">
        <f t="array" ref="Q3173">INDEX(category1,MATCH(TRUE,ISNUMBER(SEARCH(keyword1,M3173)),0))</f>
        <v>Falls</v>
      </c>
    </row>
    <row r="3174" spans="1:17" x14ac:dyDescent="0.25">
      <c r="A3174">
        <v>8253</v>
      </c>
      <c r="B3174" s="5" t="s">
        <v>6471</v>
      </c>
      <c r="C3174" s="6">
        <v>1929</v>
      </c>
      <c r="D3174" s="4">
        <v>1</v>
      </c>
      <c r="E3174">
        <v>1376</v>
      </c>
      <c r="F3174" s="1">
        <v>10384</v>
      </c>
      <c r="G3174" s="5" t="s">
        <v>6407</v>
      </c>
      <c r="I3174" s="5" t="s">
        <v>6472</v>
      </c>
      <c r="J3174" t="s">
        <v>6473</v>
      </c>
      <c r="L3174" s="5" t="s">
        <v>6474</v>
      </c>
      <c r="M3174" s="5" t="str">
        <f t="shared" si="49"/>
        <v>. Injured.  Jarred his hand when spalling with a hammer.</v>
      </c>
      <c r="O3174" s="5" t="str">
        <f t="array" ref="O3174">INDEX(category2,MATCH(TRUE,ISNUMBER(SEARCH(keyword2,M3174)),0))</f>
        <v>Injured</v>
      </c>
      <c r="P3174" s="5" t="str">
        <f t="array" ref="P3174">INDEX(category3,MATCH(TRUE,ISNUMBER(SEARCH(keyword3,M3174)),0))</f>
        <v>Hand</v>
      </c>
      <c r="Q3174" s="5" t="s">
        <v>20370</v>
      </c>
    </row>
    <row r="3175" spans="1:17" x14ac:dyDescent="0.25">
      <c r="A3175">
        <v>5666</v>
      </c>
      <c r="B3175" s="5" t="s">
        <v>6401</v>
      </c>
      <c r="C3175" s="6">
        <v>1929</v>
      </c>
      <c r="D3175" s="4">
        <v>1</v>
      </c>
      <c r="E3175">
        <v>1395</v>
      </c>
      <c r="F3175" s="1">
        <v>10379</v>
      </c>
      <c r="G3175" s="5" t="s">
        <v>68</v>
      </c>
      <c r="H3175" s="5" t="s">
        <v>69</v>
      </c>
      <c r="I3175" s="5" t="s">
        <v>2235</v>
      </c>
      <c r="J3175" t="s">
        <v>115</v>
      </c>
      <c r="L3175" s="5" t="s">
        <v>6475</v>
      </c>
      <c r="M3175" s="5" t="str">
        <f t="shared" si="49"/>
        <v>. Injured.  A prop fell on his large toe.</v>
      </c>
      <c r="O3175" s="5" t="str">
        <f t="array" ref="O3175">INDEX(category2,MATCH(TRUE,ISNUMBER(SEARCH(keyword2,M3175)),0))</f>
        <v>Injured</v>
      </c>
      <c r="P3175" s="5" t="str">
        <f t="array" ref="P3175">INDEX(category3,MATCH(TRUE,ISNUMBER(SEARCH(keyword3,M3175)),0))</f>
        <v>Foot</v>
      </c>
      <c r="Q3175" s="5" t="str">
        <f t="array" ref="Q3175">INDEX(category1,MATCH(TRUE,ISNUMBER(SEARCH(keyword1,M3175)),0))</f>
        <v>Falls</v>
      </c>
    </row>
    <row r="3176" spans="1:17" x14ac:dyDescent="0.25">
      <c r="A3176">
        <v>8264</v>
      </c>
      <c r="B3176" s="5" t="s">
        <v>6476</v>
      </c>
      <c r="C3176" s="6">
        <v>1929</v>
      </c>
      <c r="D3176" s="4">
        <v>1</v>
      </c>
      <c r="E3176">
        <v>1376</v>
      </c>
      <c r="F3176" s="1">
        <v>10376</v>
      </c>
      <c r="G3176" s="5" t="s">
        <v>89</v>
      </c>
      <c r="H3176" s="5" t="s">
        <v>90</v>
      </c>
      <c r="I3176" s="5" t="s">
        <v>6477</v>
      </c>
      <c r="J3176" t="s">
        <v>3040</v>
      </c>
      <c r="L3176" s="5" t="s">
        <v>6478</v>
      </c>
      <c r="M3176" s="5" t="str">
        <f t="shared" si="49"/>
        <v>. Injured.  Left foot caught between two stones when trying to move them.</v>
      </c>
      <c r="O3176" s="5" t="str">
        <f t="array" ref="O3176">INDEX(category2,MATCH(TRUE,ISNUMBER(SEARCH(keyword2,M3176)),0))</f>
        <v>Injured</v>
      </c>
      <c r="P3176" s="5" t="str">
        <f t="array" ref="P3176">INDEX(category3,MATCH(TRUE,ISNUMBER(SEARCH(keyword3,M3176)),0))</f>
        <v>Foot</v>
      </c>
      <c r="Q3176" s="5" t="s">
        <v>20370</v>
      </c>
    </row>
    <row r="3177" spans="1:17" x14ac:dyDescent="0.25">
      <c r="A3177">
        <v>5603</v>
      </c>
      <c r="B3177" s="5" t="s">
        <v>274</v>
      </c>
      <c r="C3177" s="6">
        <v>1929</v>
      </c>
      <c r="D3177" s="4">
        <v>1</v>
      </c>
      <c r="E3177">
        <v>1392</v>
      </c>
      <c r="F3177" s="1">
        <v>10371</v>
      </c>
      <c r="G3177" s="5" t="s">
        <v>68</v>
      </c>
      <c r="H3177" s="5" t="s">
        <v>69</v>
      </c>
      <c r="I3177" s="5" t="s">
        <v>81</v>
      </c>
      <c r="J3177" t="s">
        <v>82</v>
      </c>
      <c r="L3177" s="5" t="s">
        <v>6479</v>
      </c>
      <c r="M3177" s="5" t="str">
        <f t="shared" si="49"/>
        <v>. Injured.  Lacerated back as the result of a fall of stone.</v>
      </c>
      <c r="O3177" s="5" t="str">
        <f t="array" ref="O3177">INDEX(category2,MATCH(TRUE,ISNUMBER(SEARCH(keyword2,M3177)),0))</f>
        <v>Injured</v>
      </c>
      <c r="P3177" s="5" t="str">
        <f t="array" ref="P3177">INDEX(category3,MATCH(TRUE,ISNUMBER(SEARCH(keyword3,M3177)),0))</f>
        <v>Back</v>
      </c>
      <c r="Q3177" s="5" t="str">
        <f t="array" ref="Q3177">INDEX(category1,MATCH(TRUE,ISNUMBER(SEARCH(keyword1,M3177)),0))</f>
        <v>Cuts and Wounds</v>
      </c>
    </row>
    <row r="3178" spans="1:17" x14ac:dyDescent="0.25">
      <c r="A3178">
        <v>5665</v>
      </c>
      <c r="B3178" s="5" t="s">
        <v>6480</v>
      </c>
      <c r="C3178" s="6">
        <v>1929</v>
      </c>
      <c r="D3178" s="4">
        <v>1</v>
      </c>
      <c r="E3178">
        <v>1395</v>
      </c>
      <c r="F3178" s="1">
        <v>10370</v>
      </c>
      <c r="G3178" s="5" t="s">
        <v>68</v>
      </c>
      <c r="H3178" s="5" t="s">
        <v>69</v>
      </c>
      <c r="I3178" s="5" t="s">
        <v>638</v>
      </c>
      <c r="J3178" t="s">
        <v>82</v>
      </c>
      <c r="L3178" s="5" t="s">
        <v>6481</v>
      </c>
      <c r="M3178" s="5" t="str">
        <f t="shared" si="49"/>
        <v>. Injured.  Tripped over a stone on surface and fell, fracturing ribs.</v>
      </c>
      <c r="O3178" s="5" t="str">
        <f t="array" ref="O3178">INDEX(category2,MATCH(TRUE,ISNUMBER(SEARCH(keyword2,M3178)),0))</f>
        <v>Injured</v>
      </c>
      <c r="P3178" s="5" t="str">
        <f t="array" ref="P3178">INDEX(category3,MATCH(TRUE,ISNUMBER(SEARCH(keyword3,M3178)),0))</f>
        <v>Head</v>
      </c>
      <c r="Q3178" s="5" t="str">
        <f t="array" ref="Q3178">INDEX(category1,MATCH(TRUE,ISNUMBER(SEARCH(keyword1,M3178)),0))</f>
        <v>Breaks and Fractures</v>
      </c>
    </row>
    <row r="3179" spans="1:17" x14ac:dyDescent="0.25">
      <c r="A3179">
        <v>8252</v>
      </c>
      <c r="B3179" s="5" t="s">
        <v>6482</v>
      </c>
      <c r="C3179" s="6">
        <v>1929</v>
      </c>
      <c r="D3179" s="4">
        <v>1</v>
      </c>
      <c r="E3179">
        <v>1376</v>
      </c>
      <c r="F3179" s="1">
        <v>10370</v>
      </c>
      <c r="G3179" s="5" t="s">
        <v>6407</v>
      </c>
      <c r="I3179" s="5" t="s">
        <v>6472</v>
      </c>
      <c r="J3179" t="s">
        <v>6483</v>
      </c>
      <c r="L3179" s="5" t="s">
        <v>6484</v>
      </c>
      <c r="M3179" s="5" t="str">
        <f t="shared" si="49"/>
        <v>. Injured.  When knocking down loose stone a piece fell on his foot, cutting and bruising it.</v>
      </c>
      <c r="O3179" s="5" t="str">
        <f t="array" ref="O3179">INDEX(category2,MATCH(TRUE,ISNUMBER(SEARCH(keyword2,M3179)),0))</f>
        <v>Injured</v>
      </c>
      <c r="P3179" s="5" t="str">
        <f t="array" ref="P3179">INDEX(category3,MATCH(TRUE,ISNUMBER(SEARCH(keyword3,M3179)),0))</f>
        <v>Foot</v>
      </c>
      <c r="Q3179" s="5" t="str">
        <f t="array" ref="Q3179">INDEX(category1,MATCH(TRUE,ISNUMBER(SEARCH(keyword1,M3179)),0))</f>
        <v>Cuts and Wounds</v>
      </c>
    </row>
    <row r="3180" spans="1:17" x14ac:dyDescent="0.25">
      <c r="A3180">
        <v>5692</v>
      </c>
      <c r="B3180" s="5" t="s">
        <v>6485</v>
      </c>
      <c r="C3180" s="6">
        <v>1929</v>
      </c>
      <c r="D3180" s="4">
        <v>1</v>
      </c>
      <c r="E3180">
        <v>1396</v>
      </c>
      <c r="F3180" s="1">
        <v>10367</v>
      </c>
      <c r="G3180" s="5" t="s">
        <v>46</v>
      </c>
      <c r="H3180" s="5" t="s">
        <v>47</v>
      </c>
      <c r="I3180" s="5" t="s">
        <v>287</v>
      </c>
      <c r="J3180" t="s">
        <v>49</v>
      </c>
      <c r="L3180" s="5" t="s">
        <v>6486</v>
      </c>
      <c r="M3180" s="5" t="str">
        <f t="shared" si="49"/>
        <v>. Injured.  Sprained left wrist.  Caught between limmer and prop.</v>
      </c>
      <c r="O3180" s="5" t="str">
        <f t="array" ref="O3180">INDEX(category2,MATCH(TRUE,ISNUMBER(SEARCH(keyword2,M3180)),0))</f>
        <v>Injured</v>
      </c>
      <c r="P3180" s="5" t="str">
        <f t="array" ref="P3180">INDEX(category3,MATCH(TRUE,ISNUMBER(SEARCH(keyword3,M3180)),0))</f>
        <v>Hand</v>
      </c>
      <c r="Q3180" s="5" t="str">
        <f t="array" ref="Q3180">INDEX(category1,MATCH(TRUE,ISNUMBER(SEARCH(keyword1,M3180)),0))</f>
        <v>Sprains and strains</v>
      </c>
    </row>
    <row r="3181" spans="1:17" x14ac:dyDescent="0.25">
      <c r="A3181">
        <v>5664</v>
      </c>
      <c r="B3181" s="5" t="s">
        <v>293</v>
      </c>
      <c r="C3181" s="6">
        <v>1929</v>
      </c>
      <c r="D3181" s="4">
        <v>2</v>
      </c>
      <c r="E3181">
        <v>1395</v>
      </c>
      <c r="F3181" s="1">
        <v>10366</v>
      </c>
      <c r="G3181" s="5" t="s">
        <v>68</v>
      </c>
      <c r="H3181" s="5" t="s">
        <v>69</v>
      </c>
      <c r="I3181" s="5" t="s">
        <v>348</v>
      </c>
      <c r="J3181" t="s">
        <v>295</v>
      </c>
      <c r="L3181" s="5" t="s">
        <v>6487</v>
      </c>
      <c r="M3181" s="5" t="str">
        <f t="shared" si="49"/>
        <v>. Injured.  While making a "jack-hole" in the roof a small piece of stone entered his eye.</v>
      </c>
      <c r="O3181" s="5" t="str">
        <f t="array" ref="O3181">INDEX(category2,MATCH(TRUE,ISNUMBER(SEARCH(keyword2,M3181)),0))</f>
        <v>Injured</v>
      </c>
      <c r="P3181" s="5" t="str">
        <f t="array" ref="P3181">INDEX(category3,MATCH(TRUE,ISNUMBER(SEARCH(keyword3,M3181)),0))</f>
        <v>Head</v>
      </c>
      <c r="Q3181" s="5" t="s">
        <v>20370</v>
      </c>
    </row>
    <row r="3182" spans="1:17" x14ac:dyDescent="0.25">
      <c r="A3182">
        <v>8255</v>
      </c>
      <c r="B3182" s="5" t="s">
        <v>6488</v>
      </c>
      <c r="C3182" s="6">
        <v>1929</v>
      </c>
      <c r="D3182" s="4">
        <v>1</v>
      </c>
      <c r="E3182">
        <v>1376</v>
      </c>
      <c r="F3182" s="1">
        <v>10362</v>
      </c>
      <c r="G3182" s="5" t="s">
        <v>6372</v>
      </c>
      <c r="H3182" s="5" t="s">
        <v>69</v>
      </c>
      <c r="I3182" s="5" t="s">
        <v>6247</v>
      </c>
      <c r="J3182" t="s">
        <v>6248</v>
      </c>
      <c r="L3182" s="5" t="s">
        <v>6489</v>
      </c>
      <c r="M3182" s="5" t="str">
        <f t="shared" si="49"/>
        <v>. Injured.  A piece of stone struck his left leg when spalling.</v>
      </c>
      <c r="O3182" s="5" t="str">
        <f t="array" ref="O3182">INDEX(category2,MATCH(TRUE,ISNUMBER(SEARCH(keyword2,M3182)),0))</f>
        <v>Injured</v>
      </c>
      <c r="P3182" s="5" t="str">
        <f t="array" ref="P3182">INDEX(category3,MATCH(TRUE,ISNUMBER(SEARCH(keyword3,M3182)),0))</f>
        <v>Leg</v>
      </c>
      <c r="Q3182" s="5" t="str">
        <f t="array" ref="Q3182">INDEX(category1,MATCH(TRUE,ISNUMBER(SEARCH(keyword1,M3182)),0))</f>
        <v>Cuts and Wounds</v>
      </c>
    </row>
    <row r="3183" spans="1:17" x14ac:dyDescent="0.25">
      <c r="A3183">
        <v>5602</v>
      </c>
      <c r="B3183" s="5" t="s">
        <v>6490</v>
      </c>
      <c r="C3183" s="6">
        <v>1929</v>
      </c>
      <c r="D3183" s="4">
        <v>1</v>
      </c>
      <c r="E3183">
        <v>1392</v>
      </c>
      <c r="F3183" s="1">
        <v>10359</v>
      </c>
      <c r="G3183" s="5" t="s">
        <v>68</v>
      </c>
      <c r="H3183" s="5" t="s">
        <v>69</v>
      </c>
      <c r="I3183" s="5" t="s">
        <v>1996</v>
      </c>
      <c r="J3183" t="s">
        <v>82</v>
      </c>
      <c r="L3183" s="5" t="s">
        <v>6491</v>
      </c>
      <c r="M3183" s="5" t="str">
        <f t="shared" si="49"/>
        <v>. Injured.  Right hip and back by fall of coal from face.</v>
      </c>
      <c r="O3183" s="5" t="str">
        <f t="array" ref="O3183">INDEX(category2,MATCH(TRUE,ISNUMBER(SEARCH(keyword2,M3183)),0))</f>
        <v>Injured</v>
      </c>
      <c r="P3183" s="5" t="str">
        <f t="array" ref="P3183">INDEX(category3,MATCH(TRUE,ISNUMBER(SEARCH(keyword3,M3183)),0))</f>
        <v>Back</v>
      </c>
      <c r="Q3183" s="5" t="str">
        <f t="array" ref="Q3183">INDEX(category1,MATCH(TRUE,ISNUMBER(SEARCH(keyword1,M3183)),0))</f>
        <v>Falls</v>
      </c>
    </row>
    <row r="3184" spans="1:17" x14ac:dyDescent="0.25">
      <c r="A3184">
        <v>5648</v>
      </c>
      <c r="B3184" s="5" t="s">
        <v>6492</v>
      </c>
      <c r="C3184" s="6">
        <v>1929</v>
      </c>
      <c r="D3184" s="4">
        <v>1</v>
      </c>
      <c r="E3184">
        <v>1394</v>
      </c>
      <c r="F3184" s="1">
        <v>10358</v>
      </c>
      <c r="G3184" s="5" t="s">
        <v>106</v>
      </c>
      <c r="H3184" s="5" t="s">
        <v>107</v>
      </c>
      <c r="I3184" s="5" t="s">
        <v>197</v>
      </c>
      <c r="J3184" t="s">
        <v>198</v>
      </c>
      <c r="L3184" s="5" t="s">
        <v>6493</v>
      </c>
      <c r="M3184" s="5" t="str">
        <f t="shared" si="49"/>
        <v>. Injured.  In getting out of the way of a wagon that had left the rails his leg came in contact with a steam pipe and was slightly burned.</v>
      </c>
      <c r="O3184" s="5" t="str">
        <f t="array" ref="O3184">INDEX(category2,MATCH(TRUE,ISNUMBER(SEARCH(keyword2,M3184)),0))</f>
        <v>Injured</v>
      </c>
      <c r="P3184" s="5" t="str">
        <f t="array" ref="P3184">INDEX(category3,MATCH(TRUE,ISNUMBER(SEARCH(keyword3,M3184)),0))</f>
        <v>Leg</v>
      </c>
      <c r="Q3184" s="5" t="str">
        <f t="array" ref="Q3184">INDEX(category1,MATCH(TRUE,ISNUMBER(SEARCH(keyword1,M3184)),0))</f>
        <v>Burns</v>
      </c>
    </row>
    <row r="3185" spans="1:17" x14ac:dyDescent="0.25">
      <c r="A3185">
        <v>8265</v>
      </c>
      <c r="B3185" s="5" t="s">
        <v>6494</v>
      </c>
      <c r="C3185" s="6">
        <v>1929</v>
      </c>
      <c r="D3185" s="4">
        <v>1</v>
      </c>
      <c r="E3185">
        <v>1376</v>
      </c>
      <c r="F3185" s="1">
        <v>10357</v>
      </c>
      <c r="G3185" s="5" t="s">
        <v>3068</v>
      </c>
      <c r="H3185" s="5" t="s">
        <v>3069</v>
      </c>
      <c r="I3185" s="5" t="s">
        <v>4074</v>
      </c>
      <c r="J3185" t="s">
        <v>4075</v>
      </c>
      <c r="L3185" s="5" t="s">
        <v>6495</v>
      </c>
      <c r="M3185" s="5" t="str">
        <f t="shared" si="49"/>
        <v>. Injured.  Caught his fingers in air compressor and lost three.</v>
      </c>
      <c r="O3185" s="5" t="str">
        <f t="array" ref="O3185">INDEX(category2,MATCH(TRUE,ISNUMBER(SEARCH(keyword2,M3185)),0))</f>
        <v>Injured</v>
      </c>
      <c r="P3185" s="5" t="str">
        <f t="array" ref="P3185">INDEX(category3,MATCH(TRUE,ISNUMBER(SEARCH(keyword3,M3185)),0))</f>
        <v>Hand</v>
      </c>
      <c r="Q3185" s="5" t="str">
        <f t="array" ref="Q3185">INDEX(category1,MATCH(TRUE,ISNUMBER(SEARCH(keyword1,M3185)),0))</f>
        <v>Lost limb</v>
      </c>
    </row>
    <row r="3186" spans="1:17" x14ac:dyDescent="0.25">
      <c r="A3186">
        <v>5622</v>
      </c>
      <c r="B3186" s="5" t="s">
        <v>2043</v>
      </c>
      <c r="C3186" s="6">
        <v>1929</v>
      </c>
      <c r="D3186" s="4">
        <v>1</v>
      </c>
      <c r="E3186">
        <v>1393</v>
      </c>
      <c r="F3186" s="1">
        <v>10355</v>
      </c>
      <c r="G3186" s="5" t="s">
        <v>68</v>
      </c>
      <c r="H3186" s="5" t="s">
        <v>69</v>
      </c>
      <c r="I3186" s="5" t="s">
        <v>307</v>
      </c>
      <c r="J3186" t="s">
        <v>308</v>
      </c>
      <c r="L3186" s="5" t="s">
        <v>6496</v>
      </c>
      <c r="M3186" s="5" t="str">
        <f t="shared" si="49"/>
        <v>. Injured.  Finger jammed between the chain of the coal cutting machine.</v>
      </c>
      <c r="O3186" s="5" t="str">
        <f t="array" ref="O3186">INDEX(category2,MATCH(TRUE,ISNUMBER(SEARCH(keyword2,M3186)),0))</f>
        <v>Injured</v>
      </c>
      <c r="P3186" s="5" t="str">
        <f t="array" ref="P3186">INDEX(category3,MATCH(TRUE,ISNUMBER(SEARCH(keyword3,M3186)),0))</f>
        <v>Hand</v>
      </c>
      <c r="Q3186" s="5" t="str">
        <f t="array" ref="Q3186">INDEX(category1,MATCH(TRUE,ISNUMBER(SEARCH(keyword1,M3186)),0))</f>
        <v>Cuts and Wounds</v>
      </c>
    </row>
    <row r="3187" spans="1:17" x14ac:dyDescent="0.25">
      <c r="A3187">
        <v>5642</v>
      </c>
      <c r="B3187" s="5" t="s">
        <v>6497</v>
      </c>
      <c r="C3187" s="6">
        <v>1929</v>
      </c>
      <c r="D3187" s="4">
        <v>1</v>
      </c>
      <c r="E3187">
        <v>1394</v>
      </c>
      <c r="F3187" s="1">
        <v>10353</v>
      </c>
      <c r="G3187" s="5" t="s">
        <v>52</v>
      </c>
      <c r="H3187" s="5" t="s">
        <v>53</v>
      </c>
      <c r="I3187" s="5" t="s">
        <v>6204</v>
      </c>
      <c r="J3187" t="s">
        <v>6205</v>
      </c>
      <c r="L3187" s="5" t="s">
        <v>6498</v>
      </c>
      <c r="M3187" s="5" t="str">
        <f t="shared" si="49"/>
        <v>. Injured.  When wheeling got his right hand jammed between prop and wagon.  Finger injured.</v>
      </c>
      <c r="O3187" s="5" t="str">
        <f t="array" ref="O3187">INDEX(category2,MATCH(TRUE,ISNUMBER(SEARCH(keyword2,M3187)),0))</f>
        <v>Injured</v>
      </c>
      <c r="P3187" s="5" t="str">
        <f t="array" ref="P3187">INDEX(category3,MATCH(TRUE,ISNUMBER(SEARCH(keyword3,M3187)),0))</f>
        <v>Hand</v>
      </c>
      <c r="Q3187" s="5" t="str">
        <f t="array" ref="Q3187">INDEX(category1,MATCH(TRUE,ISNUMBER(SEARCH(keyword1,M3187)),0))</f>
        <v>Cuts and Wounds</v>
      </c>
    </row>
    <row r="3188" spans="1:17" x14ac:dyDescent="0.25">
      <c r="A3188">
        <v>5634</v>
      </c>
      <c r="B3188" s="5" t="s">
        <v>5821</v>
      </c>
      <c r="C3188" s="6">
        <v>1929</v>
      </c>
      <c r="D3188" s="4">
        <v>1</v>
      </c>
      <c r="E3188">
        <v>1394</v>
      </c>
      <c r="F3188" s="1">
        <v>10352</v>
      </c>
      <c r="G3188" s="5" t="s">
        <v>68</v>
      </c>
      <c r="H3188" s="5" t="s">
        <v>69</v>
      </c>
      <c r="I3188" s="5" t="s">
        <v>348</v>
      </c>
      <c r="J3188" t="s">
        <v>295</v>
      </c>
      <c r="L3188" s="5" t="s">
        <v>6499</v>
      </c>
      <c r="M3188" s="5" t="str">
        <f t="shared" si="49"/>
        <v>. Injured.  Slipped while wheeling a wagon.</v>
      </c>
      <c r="O3188" s="5" t="str">
        <f t="array" ref="O3188">INDEX(category2,MATCH(TRUE,ISNUMBER(SEARCH(keyword2,M3188)),0))</f>
        <v>Injured</v>
      </c>
      <c r="P3188" s="5" t="str">
        <f t="array" ref="P3188">INDEX(category3,MATCH(TRUE,ISNUMBER(SEARCH(keyword3,M3188)),0))</f>
        <v>Foot</v>
      </c>
      <c r="Q3188" s="5" t="s">
        <v>20370</v>
      </c>
    </row>
    <row r="3189" spans="1:17" x14ac:dyDescent="0.25">
      <c r="A3189">
        <v>5647</v>
      </c>
      <c r="B3189" s="5" t="s">
        <v>710</v>
      </c>
      <c r="C3189" s="6">
        <v>1929</v>
      </c>
      <c r="D3189" s="4">
        <v>1</v>
      </c>
      <c r="E3189">
        <v>1394</v>
      </c>
      <c r="F3189" s="1">
        <v>10351</v>
      </c>
      <c r="G3189" s="5" t="s">
        <v>106</v>
      </c>
      <c r="H3189" s="5" t="s">
        <v>107</v>
      </c>
      <c r="I3189" s="5" t="s">
        <v>711</v>
      </c>
      <c r="J3189" t="s">
        <v>712</v>
      </c>
      <c r="L3189" s="5" t="s">
        <v>6500</v>
      </c>
      <c r="M3189" s="5" t="str">
        <f t="shared" si="49"/>
        <v>. Injured.  Strained muscles of back when lifting derailed truck.</v>
      </c>
      <c r="O3189" s="5" t="str">
        <f t="array" ref="O3189">INDEX(category2,MATCH(TRUE,ISNUMBER(SEARCH(keyword2,M3189)),0))</f>
        <v>Injured</v>
      </c>
      <c r="P3189" s="5" t="str">
        <f t="array" ref="P3189">INDEX(category3,MATCH(TRUE,ISNUMBER(SEARCH(keyword3,M3189)),0))</f>
        <v>Back</v>
      </c>
      <c r="Q3189" s="5" t="str">
        <f t="array" ref="Q3189">INDEX(category1,MATCH(TRUE,ISNUMBER(SEARCH(keyword1,M3189)),0))</f>
        <v>Sprains and strains</v>
      </c>
    </row>
    <row r="3190" spans="1:17" x14ac:dyDescent="0.25">
      <c r="A3190">
        <v>5601</v>
      </c>
      <c r="B3190" s="5" t="s">
        <v>6501</v>
      </c>
      <c r="C3190" s="6">
        <v>1929</v>
      </c>
      <c r="D3190" s="4">
        <v>1</v>
      </c>
      <c r="E3190">
        <v>1392</v>
      </c>
      <c r="F3190" s="1">
        <v>10350</v>
      </c>
      <c r="G3190" s="5" t="s">
        <v>68</v>
      </c>
      <c r="H3190" s="5" t="s">
        <v>69</v>
      </c>
      <c r="I3190" s="5" t="s">
        <v>175</v>
      </c>
      <c r="J3190" t="s">
        <v>82</v>
      </c>
      <c r="L3190" s="5" t="s">
        <v>6502</v>
      </c>
      <c r="M3190" s="5" t="str">
        <f t="shared" si="49"/>
        <v>. Injured.  Fall of coal caused injury to shoulder.</v>
      </c>
      <c r="O3190" s="5" t="str">
        <f t="array" ref="O3190">INDEX(category2,MATCH(TRUE,ISNUMBER(SEARCH(keyword2,M3190)),0))</f>
        <v>Injured</v>
      </c>
      <c r="P3190" s="5" t="str">
        <f t="array" ref="P3190">INDEX(category3,MATCH(TRUE,ISNUMBER(SEARCH(keyword3,M3190)),0))</f>
        <v>Shoulder</v>
      </c>
      <c r="Q3190" s="5" t="str">
        <f t="array" ref="Q3190">INDEX(category1,MATCH(TRUE,ISNUMBER(SEARCH(keyword1,M3190)),0))</f>
        <v>Falls</v>
      </c>
    </row>
    <row r="3191" spans="1:17" x14ac:dyDescent="0.25">
      <c r="A3191">
        <v>5663</v>
      </c>
      <c r="B3191" s="5" t="s">
        <v>6503</v>
      </c>
      <c r="C3191" s="6">
        <v>1929</v>
      </c>
      <c r="D3191" s="4">
        <v>1</v>
      </c>
      <c r="E3191">
        <v>1395</v>
      </c>
      <c r="F3191" s="1">
        <v>10350</v>
      </c>
      <c r="G3191" s="5" t="s">
        <v>68</v>
      </c>
      <c r="H3191" s="5" t="s">
        <v>69</v>
      </c>
      <c r="I3191" s="5" t="s">
        <v>4917</v>
      </c>
      <c r="J3191" t="s">
        <v>115</v>
      </c>
      <c r="L3191" s="5" t="s">
        <v>6504</v>
      </c>
      <c r="M3191" s="5" t="str">
        <f t="shared" si="49"/>
        <v>. Injured.  Jarred right hand, which became septic.</v>
      </c>
      <c r="O3191" s="5" t="str">
        <f t="array" ref="O3191">INDEX(category2,MATCH(TRUE,ISNUMBER(SEARCH(keyword2,M3191)),0))</f>
        <v>Injured</v>
      </c>
      <c r="P3191" s="5" t="str">
        <f t="array" ref="P3191">INDEX(category3,MATCH(TRUE,ISNUMBER(SEARCH(keyword3,M3191)),0))</f>
        <v>Hand</v>
      </c>
      <c r="Q3191" s="5" t="s">
        <v>20370</v>
      </c>
    </row>
    <row r="3192" spans="1:17" x14ac:dyDescent="0.25">
      <c r="A3192">
        <v>5652</v>
      </c>
      <c r="B3192" s="5" t="s">
        <v>6505</v>
      </c>
      <c r="C3192" s="6">
        <v>1929</v>
      </c>
      <c r="D3192" s="4">
        <v>1</v>
      </c>
      <c r="E3192">
        <v>1394</v>
      </c>
      <c r="F3192" s="1">
        <v>10349</v>
      </c>
      <c r="G3192" s="5" t="s">
        <v>46</v>
      </c>
      <c r="H3192" s="5" t="s">
        <v>47</v>
      </c>
      <c r="I3192" s="5" t="s">
        <v>48</v>
      </c>
      <c r="J3192" t="s">
        <v>49</v>
      </c>
      <c r="L3192" s="5" t="s">
        <v>6506</v>
      </c>
      <c r="M3192" s="5" t="str">
        <f t="shared" si="49"/>
        <v>. Injured.  Crushed fingers, caught between skip and prop.</v>
      </c>
      <c r="O3192" s="5" t="str">
        <f t="array" ref="O3192">INDEX(category2,MATCH(TRUE,ISNUMBER(SEARCH(keyword2,M3192)),0))</f>
        <v>Injured</v>
      </c>
      <c r="P3192" s="5" t="str">
        <f t="array" ref="P3192">INDEX(category3,MATCH(TRUE,ISNUMBER(SEARCH(keyword3,M3192)),0))</f>
        <v>Hand</v>
      </c>
      <c r="Q3192" s="5" t="str">
        <f t="array" ref="Q3192">INDEX(category1,MATCH(TRUE,ISNUMBER(SEARCH(keyword1,M3192)),0))</f>
        <v>Smashed/Crushed</v>
      </c>
    </row>
    <row r="3193" spans="1:17" x14ac:dyDescent="0.25">
      <c r="A3193">
        <v>5590</v>
      </c>
      <c r="B3193" s="5" t="s">
        <v>6507</v>
      </c>
      <c r="C3193" s="6">
        <v>1929</v>
      </c>
      <c r="D3193" s="4">
        <v>1</v>
      </c>
      <c r="E3193">
        <v>1392</v>
      </c>
      <c r="F3193" s="1">
        <v>10344</v>
      </c>
      <c r="G3193" s="5" t="s">
        <v>138</v>
      </c>
      <c r="H3193" s="5" t="s">
        <v>139</v>
      </c>
      <c r="I3193" s="5" t="s">
        <v>1744</v>
      </c>
      <c r="J3193" t="s">
        <v>1745</v>
      </c>
      <c r="L3193" s="5" t="s">
        <v>6508</v>
      </c>
      <c r="M3193" s="5" t="str">
        <f t="shared" si="49"/>
        <v>. Killed.  Caused by ignition of inflammable gas.</v>
      </c>
      <c r="O3193" s="5" t="str">
        <f t="array" ref="O3193">INDEX(category2,MATCH(TRUE,ISNUMBER(SEARCH(keyword2,M3193)),0))</f>
        <v>Dead</v>
      </c>
      <c r="P3193" s="5" t="s">
        <v>20370</v>
      </c>
      <c r="Q3193" s="5" t="s">
        <v>20370</v>
      </c>
    </row>
    <row r="3194" spans="1:17" x14ac:dyDescent="0.25">
      <c r="A3194">
        <v>5591</v>
      </c>
      <c r="B3194" s="5" t="s">
        <v>6509</v>
      </c>
      <c r="C3194" s="6">
        <v>1929</v>
      </c>
      <c r="D3194" s="4">
        <v>1</v>
      </c>
      <c r="E3194">
        <v>1392</v>
      </c>
      <c r="F3194" s="1">
        <v>10344</v>
      </c>
      <c r="G3194" s="5" t="s">
        <v>138</v>
      </c>
      <c r="H3194" s="5" t="s">
        <v>139</v>
      </c>
      <c r="I3194" s="5" t="s">
        <v>1744</v>
      </c>
      <c r="J3194" t="s">
        <v>1745</v>
      </c>
      <c r="L3194" s="5" t="s">
        <v>6510</v>
      </c>
      <c r="M3194" s="5" t="str">
        <f t="shared" si="49"/>
        <v>. Injured.  Caused by ignition of inflammable gas.</v>
      </c>
      <c r="O3194" s="5" t="str">
        <f t="array" ref="O3194">INDEX(category2,MATCH(TRUE,ISNUMBER(SEARCH(keyword2,M3194)),0))</f>
        <v>Injured</v>
      </c>
      <c r="P3194" s="5" t="s">
        <v>20370</v>
      </c>
      <c r="Q3194" s="5" t="s">
        <v>20370</v>
      </c>
    </row>
    <row r="3195" spans="1:17" x14ac:dyDescent="0.25">
      <c r="A3195">
        <v>5592</v>
      </c>
      <c r="B3195" s="5" t="s">
        <v>6511</v>
      </c>
      <c r="C3195" s="6">
        <v>1929</v>
      </c>
      <c r="D3195" s="4">
        <v>1</v>
      </c>
      <c r="E3195">
        <v>1392</v>
      </c>
      <c r="F3195" s="1">
        <v>10344</v>
      </c>
      <c r="G3195" s="5" t="s">
        <v>138</v>
      </c>
      <c r="H3195" s="5" t="s">
        <v>139</v>
      </c>
      <c r="I3195" s="5" t="s">
        <v>1744</v>
      </c>
      <c r="J3195" t="s">
        <v>1745</v>
      </c>
      <c r="L3195" s="5" t="s">
        <v>6510</v>
      </c>
      <c r="M3195" s="5" t="str">
        <f t="shared" si="49"/>
        <v>. Injured.  Caused by ignition of inflammable gas.</v>
      </c>
      <c r="O3195" s="5" t="str">
        <f t="array" ref="O3195">INDEX(category2,MATCH(TRUE,ISNUMBER(SEARCH(keyword2,M3195)),0))</f>
        <v>Injured</v>
      </c>
      <c r="P3195" s="5" t="s">
        <v>20370</v>
      </c>
      <c r="Q3195" s="5" t="s">
        <v>20370</v>
      </c>
    </row>
    <row r="3196" spans="1:17" x14ac:dyDescent="0.25">
      <c r="A3196">
        <v>5600</v>
      </c>
      <c r="B3196" s="5" t="s">
        <v>6512</v>
      </c>
      <c r="C3196" s="6">
        <v>1929</v>
      </c>
      <c r="D3196" s="4">
        <v>1</v>
      </c>
      <c r="E3196">
        <v>1392</v>
      </c>
      <c r="F3196" s="1">
        <v>10343</v>
      </c>
      <c r="G3196" s="5" t="s">
        <v>68</v>
      </c>
      <c r="H3196" s="5" t="s">
        <v>69</v>
      </c>
      <c r="I3196" s="5" t="s">
        <v>871</v>
      </c>
      <c r="J3196" t="s">
        <v>497</v>
      </c>
      <c r="L3196" s="5" t="s">
        <v>6513</v>
      </c>
      <c r="M3196" s="5" t="str">
        <f t="shared" si="49"/>
        <v>. Killed.  While at work at the coal face a piece of roof stone fell on his head.</v>
      </c>
      <c r="O3196" s="5" t="str">
        <f t="array" ref="O3196">INDEX(category2,MATCH(TRUE,ISNUMBER(SEARCH(keyword2,M3196)),0))</f>
        <v>Dead</v>
      </c>
      <c r="P3196" s="5" t="str">
        <f t="array" ref="P3196">INDEX(category3,MATCH(TRUE,ISNUMBER(SEARCH(keyword3,M3196)),0))</f>
        <v>Head</v>
      </c>
      <c r="Q3196" s="5" t="str">
        <f t="array" ref="Q3196">INDEX(category1,MATCH(TRUE,ISNUMBER(SEARCH(keyword1,M3196)),0))</f>
        <v>Falls</v>
      </c>
    </row>
    <row r="3197" spans="1:17" x14ac:dyDescent="0.25">
      <c r="A3197">
        <v>5685</v>
      </c>
      <c r="B3197" s="5" t="s">
        <v>6514</v>
      </c>
      <c r="C3197" s="6">
        <v>1929</v>
      </c>
      <c r="D3197" s="4">
        <v>1</v>
      </c>
      <c r="E3197">
        <v>1396</v>
      </c>
      <c r="F3197" s="1">
        <v>10343</v>
      </c>
      <c r="G3197" s="5" t="s">
        <v>52</v>
      </c>
      <c r="H3197" s="5" t="s">
        <v>53</v>
      </c>
      <c r="I3197" s="5" t="s">
        <v>6204</v>
      </c>
      <c r="J3197" t="s">
        <v>6205</v>
      </c>
      <c r="L3197" s="5" t="s">
        <v>6515</v>
      </c>
      <c r="M3197" s="5" t="str">
        <f t="shared" si="49"/>
        <v>. Injured.  When shovelling dirt.</v>
      </c>
      <c r="O3197" s="5" t="str">
        <f t="array" ref="O3197">INDEX(category2,MATCH(TRUE,ISNUMBER(SEARCH(keyword2,M3197)),0))</f>
        <v>Injured</v>
      </c>
      <c r="P3197" s="5" t="s">
        <v>20370</v>
      </c>
      <c r="Q3197" s="5" t="s">
        <v>20370</v>
      </c>
    </row>
    <row r="3198" spans="1:17" x14ac:dyDescent="0.25">
      <c r="A3198">
        <v>5586</v>
      </c>
      <c r="B3198" s="5" t="s">
        <v>6516</v>
      </c>
      <c r="C3198" s="6">
        <v>1929</v>
      </c>
      <c r="D3198" s="4">
        <v>1</v>
      </c>
      <c r="E3198">
        <v>1392</v>
      </c>
      <c r="F3198" s="1">
        <v>10341</v>
      </c>
      <c r="G3198" s="5" t="s">
        <v>68</v>
      </c>
      <c r="H3198" s="5" t="s">
        <v>69</v>
      </c>
      <c r="I3198" s="5" t="s">
        <v>5197</v>
      </c>
      <c r="J3198" t="s">
        <v>5198</v>
      </c>
      <c r="L3198" s="5" t="s">
        <v>6517</v>
      </c>
      <c r="M3198" s="5" t="str">
        <f t="shared" si="49"/>
        <v>. Killed.  About half-an-hour after having entered the mine an explosion of firedamp took place.</v>
      </c>
      <c r="O3198" s="5" t="str">
        <f t="array" ref="O3198">INDEX(category2,MATCH(TRUE,ISNUMBER(SEARCH(keyword2,M3198)),0))</f>
        <v>Dead</v>
      </c>
      <c r="P3198" s="5" t="s">
        <v>20370</v>
      </c>
      <c r="Q3198" s="5" t="s">
        <v>20370</v>
      </c>
    </row>
    <row r="3199" spans="1:17" x14ac:dyDescent="0.25">
      <c r="A3199">
        <v>5587</v>
      </c>
      <c r="B3199" s="5" t="s">
        <v>6518</v>
      </c>
      <c r="C3199" s="6">
        <v>1929</v>
      </c>
      <c r="D3199" s="4">
        <v>1</v>
      </c>
      <c r="E3199">
        <v>1392</v>
      </c>
      <c r="F3199" s="1">
        <v>10341</v>
      </c>
      <c r="G3199" s="5" t="s">
        <v>68</v>
      </c>
      <c r="H3199" s="5" t="s">
        <v>69</v>
      </c>
      <c r="I3199" s="5" t="s">
        <v>5197</v>
      </c>
      <c r="J3199" t="s">
        <v>5198</v>
      </c>
      <c r="L3199" s="5" t="s">
        <v>6517</v>
      </c>
      <c r="M3199" s="5" t="str">
        <f t="shared" si="49"/>
        <v>. Killed.  About half-an-hour after having entered the mine an explosion of firedamp took place.</v>
      </c>
      <c r="O3199" s="5" t="str">
        <f t="array" ref="O3199">INDEX(category2,MATCH(TRUE,ISNUMBER(SEARCH(keyword2,M3199)),0))</f>
        <v>Dead</v>
      </c>
      <c r="P3199" s="5" t="s">
        <v>20370</v>
      </c>
      <c r="Q3199" s="5" t="s">
        <v>20370</v>
      </c>
    </row>
    <row r="3200" spans="1:17" x14ac:dyDescent="0.25">
      <c r="A3200">
        <v>5588</v>
      </c>
      <c r="B3200" s="5" t="s">
        <v>6519</v>
      </c>
      <c r="C3200" s="6">
        <v>1929</v>
      </c>
      <c r="D3200" s="4">
        <v>1</v>
      </c>
      <c r="E3200">
        <v>1392</v>
      </c>
      <c r="F3200" s="1">
        <v>10341</v>
      </c>
      <c r="G3200" s="5" t="s">
        <v>68</v>
      </c>
      <c r="H3200" s="5" t="s">
        <v>69</v>
      </c>
      <c r="I3200" s="5" t="s">
        <v>5197</v>
      </c>
      <c r="J3200" t="s">
        <v>5198</v>
      </c>
      <c r="L3200" s="5" t="s">
        <v>6517</v>
      </c>
      <c r="M3200" s="5" t="str">
        <f t="shared" si="49"/>
        <v>. Killed.  About half-an-hour after having entered the mine an explosion of firedamp took place.</v>
      </c>
      <c r="O3200" s="5" t="str">
        <f t="array" ref="O3200">INDEX(category2,MATCH(TRUE,ISNUMBER(SEARCH(keyword2,M3200)),0))</f>
        <v>Dead</v>
      </c>
      <c r="P3200" s="5" t="s">
        <v>20370</v>
      </c>
      <c r="Q3200" s="5" t="s">
        <v>20370</v>
      </c>
    </row>
    <row r="3201" spans="1:17" x14ac:dyDescent="0.25">
      <c r="A3201">
        <v>5633</v>
      </c>
      <c r="B3201" s="5" t="s">
        <v>6520</v>
      </c>
      <c r="C3201" s="6">
        <v>1929</v>
      </c>
      <c r="D3201" s="4">
        <v>1</v>
      </c>
      <c r="E3201">
        <v>1394</v>
      </c>
      <c r="F3201" s="1">
        <v>10339</v>
      </c>
      <c r="G3201" s="5" t="s">
        <v>68</v>
      </c>
      <c r="H3201" s="5" t="s">
        <v>69</v>
      </c>
      <c r="I3201" s="5" t="s">
        <v>871</v>
      </c>
      <c r="J3201" t="s">
        <v>497</v>
      </c>
      <c r="L3201" s="5" t="s">
        <v>6521</v>
      </c>
      <c r="M3201" s="5" t="str">
        <f t="shared" si="49"/>
        <v>. Injured.  While turning an empty wagon on a table he slipped and wrenched his side.</v>
      </c>
      <c r="O3201" s="5" t="str">
        <f t="array" ref="O3201">INDEX(category2,MATCH(TRUE,ISNUMBER(SEARCH(keyword2,M3201)),0))</f>
        <v>Injured</v>
      </c>
      <c r="P3201" s="5" t="s">
        <v>20370</v>
      </c>
      <c r="Q3201" s="5" t="s">
        <v>20370</v>
      </c>
    </row>
    <row r="3202" spans="1:17" x14ac:dyDescent="0.25">
      <c r="A3202">
        <v>5632</v>
      </c>
      <c r="B3202" s="5" t="s">
        <v>3678</v>
      </c>
      <c r="C3202" s="6">
        <v>1929</v>
      </c>
      <c r="D3202" s="4">
        <v>1</v>
      </c>
      <c r="E3202">
        <v>1394</v>
      </c>
      <c r="F3202" s="1">
        <v>10336</v>
      </c>
      <c r="G3202" s="5" t="s">
        <v>68</v>
      </c>
      <c r="H3202" s="5" t="s">
        <v>69</v>
      </c>
      <c r="I3202" s="5" t="s">
        <v>871</v>
      </c>
      <c r="J3202" t="s">
        <v>497</v>
      </c>
      <c r="L3202" s="5" t="s">
        <v>6522</v>
      </c>
      <c r="M3202" s="5" t="str">
        <f t="shared" si="49"/>
        <v>. Injured.  Caught between wagon and roof, causing injury to second and third fingers of left hand.</v>
      </c>
      <c r="O3202" s="5" t="str">
        <f t="array" ref="O3202">INDEX(category2,MATCH(TRUE,ISNUMBER(SEARCH(keyword2,M3202)),0))</f>
        <v>Injured</v>
      </c>
      <c r="P3202" s="5" t="str">
        <f t="array" ref="P3202">INDEX(category3,MATCH(TRUE,ISNUMBER(SEARCH(keyword3,M3202)),0))</f>
        <v>Hand</v>
      </c>
      <c r="Q3202" s="5" t="s">
        <v>20370</v>
      </c>
    </row>
    <row r="3203" spans="1:17" x14ac:dyDescent="0.25">
      <c r="A3203">
        <v>5662</v>
      </c>
      <c r="B3203" s="5" t="s">
        <v>5729</v>
      </c>
      <c r="C3203" s="6">
        <v>1929</v>
      </c>
      <c r="D3203" s="4">
        <v>1</v>
      </c>
      <c r="E3203">
        <v>1395</v>
      </c>
      <c r="F3203" s="1">
        <v>10334</v>
      </c>
      <c r="G3203" s="5" t="s">
        <v>68</v>
      </c>
      <c r="H3203" s="5" t="s">
        <v>69</v>
      </c>
      <c r="I3203" s="5" t="s">
        <v>5197</v>
      </c>
      <c r="J3203" t="s">
        <v>5198</v>
      </c>
      <c r="L3203" s="5" t="s">
        <v>6523</v>
      </c>
      <c r="M3203" s="5" t="str">
        <f t="shared" ref="M3203:M3266" si="50">CONCATENATE(K3203&amp;". "&amp;L3203)</f>
        <v>. Injured.  While working at a blow-off cock he accidentally released some steam, scalding himself about the legs.</v>
      </c>
      <c r="O3203" s="5" t="str">
        <f t="array" ref="O3203">INDEX(category2,MATCH(TRUE,ISNUMBER(SEARCH(keyword2,M3203)),0))</f>
        <v>Injured</v>
      </c>
      <c r="P3203" s="5" t="str">
        <f t="array" ref="P3203">INDEX(category3,MATCH(TRUE,ISNUMBER(SEARCH(keyword3,M3203)),0))</f>
        <v>Leg</v>
      </c>
      <c r="Q3203" s="5" t="s">
        <v>20370</v>
      </c>
    </row>
    <row r="3204" spans="1:17" x14ac:dyDescent="0.25">
      <c r="A3204">
        <v>5595</v>
      </c>
      <c r="B3204" s="5" t="s">
        <v>6524</v>
      </c>
      <c r="C3204" s="6">
        <v>1929</v>
      </c>
      <c r="D3204" s="4">
        <v>1</v>
      </c>
      <c r="E3204">
        <v>1392</v>
      </c>
      <c r="F3204" s="1">
        <v>10331</v>
      </c>
      <c r="G3204" s="5" t="s">
        <v>68</v>
      </c>
      <c r="H3204" s="5" t="s">
        <v>69</v>
      </c>
      <c r="I3204" s="5" t="s">
        <v>3288</v>
      </c>
      <c r="J3204" t="s">
        <v>218</v>
      </c>
      <c r="L3204" s="5" t="s">
        <v>6525</v>
      </c>
      <c r="M3204" s="5" t="str">
        <f t="shared" si="50"/>
        <v>. Injured.  Crushed finger caused by fall of coal.</v>
      </c>
      <c r="O3204" s="5" t="str">
        <f t="array" ref="O3204">INDEX(category2,MATCH(TRUE,ISNUMBER(SEARCH(keyword2,M3204)),0))</f>
        <v>Injured</v>
      </c>
      <c r="P3204" s="5" t="str">
        <f t="array" ref="P3204">INDEX(category3,MATCH(TRUE,ISNUMBER(SEARCH(keyword3,M3204)),0))</f>
        <v>Hand</v>
      </c>
      <c r="Q3204" s="5" t="str">
        <f t="array" ref="Q3204">INDEX(category1,MATCH(TRUE,ISNUMBER(SEARCH(keyword1,M3204)),0))</f>
        <v>Smashed/Crushed</v>
      </c>
    </row>
    <row r="3205" spans="1:17" x14ac:dyDescent="0.25">
      <c r="A3205">
        <v>5661</v>
      </c>
      <c r="B3205" s="5" t="s">
        <v>2204</v>
      </c>
      <c r="C3205" s="6">
        <v>1929</v>
      </c>
      <c r="D3205" s="4">
        <v>1</v>
      </c>
      <c r="E3205">
        <v>1395</v>
      </c>
      <c r="F3205" s="1">
        <v>10331</v>
      </c>
      <c r="G3205" s="5" t="s">
        <v>68</v>
      </c>
      <c r="H3205" s="5" t="s">
        <v>69</v>
      </c>
      <c r="I3205" s="5" t="s">
        <v>6437</v>
      </c>
      <c r="J3205" t="s">
        <v>6438</v>
      </c>
      <c r="L3205" s="5" t="s">
        <v>6526</v>
      </c>
      <c r="M3205" s="5" t="str">
        <f t="shared" si="50"/>
        <v>. Injured.  While at work at the coal face some timber sets became displaced, allowing a crown to fall on him, causing injuries to chest and back.</v>
      </c>
      <c r="O3205" s="5" t="str">
        <f t="array" ref="O3205">INDEX(category2,MATCH(TRUE,ISNUMBER(SEARCH(keyword2,M3205)),0))</f>
        <v>Injured</v>
      </c>
      <c r="P3205" s="5" t="str">
        <f t="array" ref="P3205">INDEX(category3,MATCH(TRUE,ISNUMBER(SEARCH(keyword3,M3205)),0))</f>
        <v>Back</v>
      </c>
      <c r="Q3205" s="5" t="str">
        <f t="array" ref="Q3205">INDEX(category1,MATCH(TRUE,ISNUMBER(SEARCH(keyword1,M3205)),0))</f>
        <v>Falls</v>
      </c>
    </row>
    <row r="3206" spans="1:17" x14ac:dyDescent="0.25">
      <c r="A3206">
        <v>5613</v>
      </c>
      <c r="B3206" s="5" t="s">
        <v>6527</v>
      </c>
      <c r="C3206" s="6">
        <v>1929</v>
      </c>
      <c r="D3206" s="4">
        <v>1</v>
      </c>
      <c r="E3206">
        <v>1393</v>
      </c>
      <c r="F3206" s="1">
        <v>10329</v>
      </c>
      <c r="G3206" s="5" t="s">
        <v>106</v>
      </c>
      <c r="H3206" s="5" t="s">
        <v>107</v>
      </c>
      <c r="I3206" s="5" t="s">
        <v>197</v>
      </c>
      <c r="J3206" t="s">
        <v>198</v>
      </c>
      <c r="L3206" s="5" t="s">
        <v>6528</v>
      </c>
      <c r="M3206" s="5" t="str">
        <f t="shared" si="50"/>
        <v>. Injured.  When cleaning up after a shot some stone fell on his leg.  Bruises.</v>
      </c>
      <c r="O3206" s="5" t="str">
        <f t="array" ref="O3206">INDEX(category2,MATCH(TRUE,ISNUMBER(SEARCH(keyword2,M3206)),0))</f>
        <v>Injured</v>
      </c>
      <c r="P3206" s="5" t="str">
        <f t="array" ref="P3206">INDEX(category3,MATCH(TRUE,ISNUMBER(SEARCH(keyword3,M3206)),0))</f>
        <v>Leg</v>
      </c>
      <c r="Q3206" s="5" t="str">
        <f t="array" ref="Q3206">INDEX(category1,MATCH(TRUE,ISNUMBER(SEARCH(keyword1,M3206)),0))</f>
        <v xml:space="preserve">Bruises </v>
      </c>
    </row>
    <row r="3207" spans="1:17" x14ac:dyDescent="0.25">
      <c r="A3207">
        <v>8239</v>
      </c>
      <c r="B3207" s="5" t="s">
        <v>6529</v>
      </c>
      <c r="C3207" s="6">
        <v>1929</v>
      </c>
      <c r="D3207" s="4">
        <v>1</v>
      </c>
      <c r="E3207">
        <v>1375</v>
      </c>
      <c r="F3207" s="1">
        <v>10328</v>
      </c>
      <c r="G3207" s="5" t="s">
        <v>926</v>
      </c>
      <c r="H3207" s="5" t="s">
        <v>927</v>
      </c>
      <c r="I3207" s="5" t="s">
        <v>4260</v>
      </c>
      <c r="J3207" t="s">
        <v>928</v>
      </c>
      <c r="L3207" s="5" t="s">
        <v>6530</v>
      </c>
      <c r="M3207" s="5" t="str">
        <f t="shared" si="50"/>
        <v>.  Injured left rib.   Truck rebounded as it was being emptied.</v>
      </c>
      <c r="O3207" s="5" t="str">
        <f t="array" ref="O3207">INDEX(category2,MATCH(TRUE,ISNUMBER(SEARCH(keyword2,M3207)),0))</f>
        <v>Injured</v>
      </c>
      <c r="P3207" s="5" t="str">
        <f t="array" ref="P3207">INDEX(category3,MATCH(TRUE,ISNUMBER(SEARCH(keyword3,M3207)),0))</f>
        <v>Chest</v>
      </c>
      <c r="Q3207" s="5" t="s">
        <v>20370</v>
      </c>
    </row>
    <row r="3208" spans="1:17" x14ac:dyDescent="0.25">
      <c r="A3208">
        <v>5598</v>
      </c>
      <c r="B3208" s="5" t="s">
        <v>6531</v>
      </c>
      <c r="C3208" s="6">
        <v>1929</v>
      </c>
      <c r="D3208" s="4">
        <v>1</v>
      </c>
      <c r="E3208">
        <v>1392</v>
      </c>
      <c r="F3208" s="1">
        <v>10323</v>
      </c>
      <c r="G3208" s="5" t="s">
        <v>68</v>
      </c>
      <c r="H3208" s="5" t="s">
        <v>69</v>
      </c>
      <c r="I3208" s="5" t="s">
        <v>2038</v>
      </c>
      <c r="J3208" t="s">
        <v>559</v>
      </c>
      <c r="L3208" s="5" t="s">
        <v>6532</v>
      </c>
      <c r="M3208" s="5" t="str">
        <f t="shared" si="50"/>
        <v>. Injured.  Caused by a fall of stone on the knee.</v>
      </c>
      <c r="O3208" s="5" t="str">
        <f t="array" ref="O3208">INDEX(category2,MATCH(TRUE,ISNUMBER(SEARCH(keyword2,M3208)),0))</f>
        <v>Injured</v>
      </c>
      <c r="P3208" s="5" t="str">
        <f t="array" ref="P3208">INDEX(category3,MATCH(TRUE,ISNUMBER(SEARCH(keyword3,M3208)),0))</f>
        <v>Leg</v>
      </c>
      <c r="Q3208" s="5" t="str">
        <f t="array" ref="Q3208">INDEX(category1,MATCH(TRUE,ISNUMBER(SEARCH(keyword1,M3208)),0))</f>
        <v>Falls</v>
      </c>
    </row>
    <row r="3209" spans="1:17" x14ac:dyDescent="0.25">
      <c r="A3209">
        <v>5679</v>
      </c>
      <c r="B3209" s="5" t="s">
        <v>5930</v>
      </c>
      <c r="C3209" s="6">
        <v>1929</v>
      </c>
      <c r="D3209" s="4">
        <v>1</v>
      </c>
      <c r="E3209">
        <v>1395</v>
      </c>
      <c r="F3209" s="1">
        <v>10321</v>
      </c>
      <c r="G3209" s="5" t="s">
        <v>106</v>
      </c>
      <c r="H3209" s="5" t="s">
        <v>107</v>
      </c>
      <c r="I3209" s="5" t="s">
        <v>711</v>
      </c>
      <c r="J3209" t="s">
        <v>712</v>
      </c>
      <c r="L3209" s="5" t="s">
        <v>6533</v>
      </c>
      <c r="M3209" s="5" t="str">
        <f t="shared" si="50"/>
        <v>. Injured.  When working at the coal face some pieces of coal flew from his pick and hit his eye.</v>
      </c>
      <c r="O3209" s="5" t="str">
        <f t="array" ref="O3209">INDEX(category2,MATCH(TRUE,ISNUMBER(SEARCH(keyword2,M3209)),0))</f>
        <v>Injured</v>
      </c>
      <c r="P3209" s="5" t="str">
        <f t="array" ref="P3209">INDEX(category3,MATCH(TRUE,ISNUMBER(SEARCH(keyword3,M3209)),0))</f>
        <v>Head</v>
      </c>
      <c r="Q3209" s="5" t="s">
        <v>20370</v>
      </c>
    </row>
    <row r="3210" spans="1:17" x14ac:dyDescent="0.25">
      <c r="A3210">
        <v>5660</v>
      </c>
      <c r="B3210" s="5" t="s">
        <v>6534</v>
      </c>
      <c r="C3210" s="6">
        <v>1929</v>
      </c>
      <c r="D3210" s="4">
        <v>1</v>
      </c>
      <c r="E3210">
        <v>1395</v>
      </c>
      <c r="F3210" s="1">
        <v>10319</v>
      </c>
      <c r="G3210" s="5" t="s">
        <v>68</v>
      </c>
      <c r="H3210" s="5" t="s">
        <v>69</v>
      </c>
      <c r="I3210" s="5" t="s">
        <v>3288</v>
      </c>
      <c r="J3210" t="s">
        <v>218</v>
      </c>
      <c r="L3210" s="5" t="s">
        <v>6535</v>
      </c>
      <c r="M3210" s="5" t="str">
        <f t="shared" si="50"/>
        <v>. Injured.  Pick pierced his right ankle.</v>
      </c>
      <c r="O3210" s="5" t="str">
        <f t="array" ref="O3210">INDEX(category2,MATCH(TRUE,ISNUMBER(SEARCH(keyword2,M3210)),0))</f>
        <v>Injured</v>
      </c>
      <c r="P3210" s="5" t="str">
        <f t="array" ref="P3210">INDEX(category3,MATCH(TRUE,ISNUMBER(SEARCH(keyword3,M3210)),0))</f>
        <v>Foot</v>
      </c>
      <c r="Q3210" s="5" t="s">
        <v>20370</v>
      </c>
    </row>
    <row r="3211" spans="1:17" x14ac:dyDescent="0.25">
      <c r="A3211">
        <v>5659</v>
      </c>
      <c r="B3211" s="5" t="s">
        <v>6536</v>
      </c>
      <c r="C3211" s="6">
        <v>1929</v>
      </c>
      <c r="D3211" s="4">
        <v>1</v>
      </c>
      <c r="E3211">
        <v>1395</v>
      </c>
      <c r="F3211" s="1">
        <v>10318</v>
      </c>
      <c r="G3211" s="5" t="s">
        <v>68</v>
      </c>
      <c r="H3211" s="5" t="s">
        <v>69</v>
      </c>
      <c r="I3211" s="5" t="s">
        <v>871</v>
      </c>
      <c r="J3211" t="s">
        <v>497</v>
      </c>
      <c r="L3211" s="5" t="s">
        <v>6537</v>
      </c>
      <c r="M3211" s="5" t="str">
        <f t="shared" si="50"/>
        <v>. Injured.  While chiselling a piece of steel a piece flew off the head of the chisel and struck him on the arm, severing an artery.</v>
      </c>
      <c r="O3211" s="5" t="str">
        <f t="array" ref="O3211">INDEX(category2,MATCH(TRUE,ISNUMBER(SEARCH(keyword2,M3211)),0))</f>
        <v>Injured</v>
      </c>
      <c r="P3211" s="5" t="str">
        <f t="array" ref="P3211">INDEX(category3,MATCH(TRUE,ISNUMBER(SEARCH(keyword3,M3211)),0))</f>
        <v>Arm</v>
      </c>
      <c r="Q3211" s="5" t="str">
        <f t="array" ref="Q3211">INDEX(category1,MATCH(TRUE,ISNUMBER(SEARCH(keyword1,M3211)),0))</f>
        <v>Cuts and Wounds</v>
      </c>
    </row>
    <row r="3212" spans="1:17" x14ac:dyDescent="0.25">
      <c r="A3212">
        <v>5594</v>
      </c>
      <c r="B3212" s="5" t="s">
        <v>6538</v>
      </c>
      <c r="C3212" s="6">
        <v>1929</v>
      </c>
      <c r="D3212" s="4">
        <v>1</v>
      </c>
      <c r="E3212">
        <v>1392</v>
      </c>
      <c r="F3212" s="1">
        <v>10313</v>
      </c>
      <c r="G3212" s="5" t="s">
        <v>68</v>
      </c>
      <c r="H3212" s="5" t="s">
        <v>69</v>
      </c>
      <c r="I3212" s="5" t="s">
        <v>3288</v>
      </c>
      <c r="J3212" t="s">
        <v>218</v>
      </c>
      <c r="L3212" s="5" t="s">
        <v>6539</v>
      </c>
      <c r="M3212" s="5" t="str">
        <f t="shared" si="50"/>
        <v>. Injured.  A piece of stone falling from roof causing injury to his side.</v>
      </c>
      <c r="O3212" s="5" t="str">
        <f t="array" ref="O3212">INDEX(category2,MATCH(TRUE,ISNUMBER(SEARCH(keyword2,M3212)),0))</f>
        <v>Injured</v>
      </c>
      <c r="P3212" s="5" t="s">
        <v>20370</v>
      </c>
      <c r="Q3212" s="5" t="str">
        <f t="array" ref="Q3212">INDEX(category1,MATCH(TRUE,ISNUMBER(SEARCH(keyword1,M3212)),0))</f>
        <v>Falls</v>
      </c>
    </row>
    <row r="3213" spans="1:17" x14ac:dyDescent="0.25">
      <c r="A3213">
        <v>5597</v>
      </c>
      <c r="B3213" s="5" t="s">
        <v>6540</v>
      </c>
      <c r="C3213" s="6">
        <v>1929</v>
      </c>
      <c r="D3213" s="4">
        <v>1</v>
      </c>
      <c r="E3213">
        <v>1392</v>
      </c>
      <c r="F3213" s="1">
        <v>10313</v>
      </c>
      <c r="G3213" s="5" t="s">
        <v>68</v>
      </c>
      <c r="H3213" s="5" t="s">
        <v>69</v>
      </c>
      <c r="I3213" s="5" t="s">
        <v>6541</v>
      </c>
      <c r="J3213" t="s">
        <v>151</v>
      </c>
      <c r="L3213" s="5" t="s">
        <v>6542</v>
      </c>
      <c r="M3213" s="5" t="str">
        <f t="shared" si="50"/>
        <v>. Killed.  While removing a prop from under top coal he received injury to the head which proved fatal.</v>
      </c>
      <c r="O3213" s="5" t="str">
        <f t="array" ref="O3213">INDEX(category2,MATCH(TRUE,ISNUMBER(SEARCH(keyword2,M3213)),0))</f>
        <v>Dead</v>
      </c>
      <c r="P3213" s="5" t="str">
        <f t="array" ref="P3213">INDEX(category3,MATCH(TRUE,ISNUMBER(SEARCH(keyword3,M3213)),0))</f>
        <v>Head</v>
      </c>
      <c r="Q3213" s="5" t="s">
        <v>20370</v>
      </c>
    </row>
    <row r="3214" spans="1:17" x14ac:dyDescent="0.25">
      <c r="A3214">
        <v>5678</v>
      </c>
      <c r="B3214" s="5" t="s">
        <v>6543</v>
      </c>
      <c r="C3214" s="6">
        <v>1929</v>
      </c>
      <c r="D3214" s="4">
        <v>1</v>
      </c>
      <c r="E3214">
        <v>1395</v>
      </c>
      <c r="F3214" s="1">
        <v>10310</v>
      </c>
      <c r="G3214" s="5" t="s">
        <v>68</v>
      </c>
      <c r="H3214" s="5" t="s">
        <v>69</v>
      </c>
      <c r="I3214" s="5" t="s">
        <v>711</v>
      </c>
      <c r="J3214" t="s">
        <v>712</v>
      </c>
      <c r="L3214" s="5" t="s">
        <v>6544</v>
      </c>
      <c r="M3214" s="5" t="str">
        <f t="shared" si="50"/>
        <v>. Injured.  When tipping up a tank he slipped and fell on the tank.  Injured breast bone and strained muscles.</v>
      </c>
      <c r="O3214" s="5" t="str">
        <f t="array" ref="O3214">INDEX(category2,MATCH(TRUE,ISNUMBER(SEARCH(keyword2,M3214)),0))</f>
        <v>Injured</v>
      </c>
      <c r="P3214" s="5" t="s">
        <v>20370</v>
      </c>
      <c r="Q3214" s="5" t="str">
        <f t="array" ref="Q3214">INDEX(category1,MATCH(TRUE,ISNUMBER(SEARCH(keyword1,M3214)),0))</f>
        <v>Falls</v>
      </c>
    </row>
    <row r="3215" spans="1:17" x14ac:dyDescent="0.25">
      <c r="A3215">
        <v>5691</v>
      </c>
      <c r="B3215" s="5" t="s">
        <v>1012</v>
      </c>
      <c r="C3215" s="6">
        <v>1929</v>
      </c>
      <c r="D3215" s="4">
        <v>1</v>
      </c>
      <c r="E3215">
        <v>1396</v>
      </c>
      <c r="F3215" s="1">
        <v>10308</v>
      </c>
      <c r="G3215" s="5" t="s">
        <v>46</v>
      </c>
      <c r="H3215" s="5" t="s">
        <v>47</v>
      </c>
      <c r="I3215" s="5" t="s">
        <v>287</v>
      </c>
      <c r="J3215" t="s">
        <v>49</v>
      </c>
      <c r="L3215" s="5" t="s">
        <v>6391</v>
      </c>
      <c r="M3215" s="5" t="str">
        <f t="shared" si="50"/>
        <v>. Injured.  Sprained left wrist.</v>
      </c>
      <c r="O3215" s="5" t="str">
        <f t="array" ref="O3215">INDEX(category2,MATCH(TRUE,ISNUMBER(SEARCH(keyword2,M3215)),0))</f>
        <v>Injured</v>
      </c>
      <c r="P3215" s="5" t="str">
        <f t="array" ref="P3215">INDEX(category3,MATCH(TRUE,ISNUMBER(SEARCH(keyword3,M3215)),0))</f>
        <v>Hand</v>
      </c>
      <c r="Q3215" s="5" t="str">
        <f t="array" ref="Q3215">INDEX(category1,MATCH(TRUE,ISNUMBER(SEARCH(keyword1,M3215)),0))</f>
        <v>Sprains and strains</v>
      </c>
    </row>
    <row r="3216" spans="1:17" x14ac:dyDescent="0.25">
      <c r="A3216">
        <v>5631</v>
      </c>
      <c r="B3216" s="5" t="s">
        <v>6545</v>
      </c>
      <c r="C3216" s="6">
        <v>1929</v>
      </c>
      <c r="D3216" s="4">
        <v>1</v>
      </c>
      <c r="E3216">
        <v>1394</v>
      </c>
      <c r="F3216" s="1">
        <v>10303</v>
      </c>
      <c r="G3216" s="5" t="s">
        <v>68</v>
      </c>
      <c r="H3216" s="5" t="s">
        <v>69</v>
      </c>
      <c r="I3216" s="5" t="s">
        <v>871</v>
      </c>
      <c r="J3216" t="s">
        <v>497</v>
      </c>
      <c r="L3216" s="5" t="s">
        <v>6546</v>
      </c>
      <c r="M3216" s="5" t="str">
        <f t="shared" si="50"/>
        <v>. Injured.  Strained the muscles of his back while wheeling a wagon.</v>
      </c>
      <c r="O3216" s="5" t="str">
        <f t="array" ref="O3216">INDEX(category2,MATCH(TRUE,ISNUMBER(SEARCH(keyword2,M3216)),0))</f>
        <v>Injured</v>
      </c>
      <c r="P3216" s="5" t="str">
        <f t="array" ref="P3216">INDEX(category3,MATCH(TRUE,ISNUMBER(SEARCH(keyword3,M3216)),0))</f>
        <v>Back</v>
      </c>
      <c r="Q3216" s="5" t="str">
        <f t="array" ref="Q3216">INDEX(category1,MATCH(TRUE,ISNUMBER(SEARCH(keyword1,M3216)),0))</f>
        <v>Sprains and strains</v>
      </c>
    </row>
    <row r="3217" spans="1:17" x14ac:dyDescent="0.25">
      <c r="A3217">
        <v>5630</v>
      </c>
      <c r="B3217" s="5" t="s">
        <v>6547</v>
      </c>
      <c r="C3217" s="6">
        <v>1929</v>
      </c>
      <c r="D3217" s="4">
        <v>1</v>
      </c>
      <c r="E3217">
        <v>1394</v>
      </c>
      <c r="F3217" s="1">
        <v>10300</v>
      </c>
      <c r="G3217" s="5" t="s">
        <v>68</v>
      </c>
      <c r="H3217" s="5" t="s">
        <v>69</v>
      </c>
      <c r="I3217" s="5" t="s">
        <v>114</v>
      </c>
      <c r="J3217" t="s">
        <v>115</v>
      </c>
      <c r="L3217" s="5" t="s">
        <v>6548</v>
      </c>
      <c r="M3217" s="5" t="str">
        <f t="shared" si="50"/>
        <v>. Injured.  Crushed finger between wagon and prop.</v>
      </c>
      <c r="O3217" s="5" t="str">
        <f t="array" ref="O3217">INDEX(category2,MATCH(TRUE,ISNUMBER(SEARCH(keyword2,M3217)),0))</f>
        <v>Injured</v>
      </c>
      <c r="P3217" s="5" t="str">
        <f t="array" ref="P3217">INDEX(category3,MATCH(TRUE,ISNUMBER(SEARCH(keyword3,M3217)),0))</f>
        <v>Hand</v>
      </c>
      <c r="Q3217" s="5" t="str">
        <f t="array" ref="Q3217">INDEX(category1,MATCH(TRUE,ISNUMBER(SEARCH(keyword1,M3217)),0))</f>
        <v>Smashed/Crushed</v>
      </c>
    </row>
    <row r="3218" spans="1:17" x14ac:dyDescent="0.25">
      <c r="A3218">
        <v>5658</v>
      </c>
      <c r="B3218" s="5" t="s">
        <v>6549</v>
      </c>
      <c r="C3218" s="6">
        <v>1929</v>
      </c>
      <c r="D3218" s="4">
        <v>1</v>
      </c>
      <c r="E3218">
        <v>1395</v>
      </c>
      <c r="F3218" s="1">
        <v>10295</v>
      </c>
      <c r="G3218" s="5" t="s">
        <v>68</v>
      </c>
      <c r="H3218" s="5" t="s">
        <v>69</v>
      </c>
      <c r="I3218" s="5" t="s">
        <v>2038</v>
      </c>
      <c r="J3218" t="s">
        <v>559</v>
      </c>
      <c r="L3218" s="5" t="s">
        <v>6550</v>
      </c>
      <c r="M3218" s="5" t="str">
        <f t="shared" si="50"/>
        <v>. Injured.  While weighing down some stone he struck his little finger against the face, causing a fracture.</v>
      </c>
      <c r="O3218" s="5" t="str">
        <f t="array" ref="O3218">INDEX(category2,MATCH(TRUE,ISNUMBER(SEARCH(keyword2,M3218)),0))</f>
        <v>Injured</v>
      </c>
      <c r="P3218" s="5" t="str">
        <f t="array" ref="P3218">INDEX(category3,MATCH(TRUE,ISNUMBER(SEARCH(keyword3,M3218)),0))</f>
        <v>Hand</v>
      </c>
      <c r="Q3218" s="5" t="str">
        <f t="array" ref="Q3218">INDEX(category1,MATCH(TRUE,ISNUMBER(SEARCH(keyword1,M3218)),0))</f>
        <v>Breaks and Fractures</v>
      </c>
    </row>
    <row r="3219" spans="1:17" x14ac:dyDescent="0.25">
      <c r="A3219">
        <v>5593</v>
      </c>
      <c r="B3219" s="5" t="s">
        <v>6551</v>
      </c>
      <c r="C3219" s="6">
        <v>1929</v>
      </c>
      <c r="D3219" s="4">
        <v>1</v>
      </c>
      <c r="E3219">
        <v>1392</v>
      </c>
      <c r="F3219" s="1">
        <v>10289</v>
      </c>
      <c r="G3219" s="5" t="s">
        <v>68</v>
      </c>
      <c r="H3219" s="5" t="s">
        <v>69</v>
      </c>
      <c r="I3219" s="5" t="s">
        <v>3866</v>
      </c>
      <c r="J3219" t="s">
        <v>3676</v>
      </c>
      <c r="L3219" s="5" t="s">
        <v>6552</v>
      </c>
      <c r="M3219" s="5" t="str">
        <f t="shared" si="50"/>
        <v>. Injured.  Stone and coal fell on him, causing injury to back and side.</v>
      </c>
      <c r="O3219" s="5" t="str">
        <f t="array" ref="O3219">INDEX(category2,MATCH(TRUE,ISNUMBER(SEARCH(keyword2,M3219)),0))</f>
        <v>Injured</v>
      </c>
      <c r="P3219" s="5" t="str">
        <f t="array" ref="P3219">INDEX(category3,MATCH(TRUE,ISNUMBER(SEARCH(keyword3,M3219)),0))</f>
        <v>Back</v>
      </c>
      <c r="Q3219" s="5" t="str">
        <f t="array" ref="Q3219">INDEX(category1,MATCH(TRUE,ISNUMBER(SEARCH(keyword1,M3219)),0))</f>
        <v>Falls</v>
      </c>
    </row>
    <row r="3220" spans="1:17" x14ac:dyDescent="0.25">
      <c r="A3220">
        <v>5690</v>
      </c>
      <c r="B3220" s="5" t="s">
        <v>6088</v>
      </c>
      <c r="C3220" s="6">
        <v>1929</v>
      </c>
      <c r="D3220" s="4">
        <v>1</v>
      </c>
      <c r="E3220">
        <v>1396</v>
      </c>
      <c r="F3220" s="1">
        <v>10289</v>
      </c>
      <c r="G3220" s="5" t="s">
        <v>907</v>
      </c>
      <c r="H3220" s="5" t="s">
        <v>908</v>
      </c>
      <c r="I3220" s="5" t="s">
        <v>77</v>
      </c>
      <c r="J3220" t="s">
        <v>78</v>
      </c>
      <c r="L3220" s="5" t="s">
        <v>6553</v>
      </c>
      <c r="M3220" s="5" t="str">
        <f t="shared" si="50"/>
        <v>. Injured.  Strained back while wheeling coal.</v>
      </c>
      <c r="O3220" s="5" t="str">
        <f t="array" ref="O3220">INDEX(category2,MATCH(TRUE,ISNUMBER(SEARCH(keyword2,M3220)),0))</f>
        <v>Injured</v>
      </c>
      <c r="P3220" s="5" t="str">
        <f t="array" ref="P3220">INDEX(category3,MATCH(TRUE,ISNUMBER(SEARCH(keyword3,M3220)),0))</f>
        <v>Back</v>
      </c>
      <c r="Q3220" s="5" t="str">
        <f t="array" ref="Q3220">INDEX(category1,MATCH(TRUE,ISNUMBER(SEARCH(keyword1,M3220)),0))</f>
        <v>Sprains and strains</v>
      </c>
    </row>
    <row r="3221" spans="1:17" x14ac:dyDescent="0.25">
      <c r="A3221">
        <v>5629</v>
      </c>
      <c r="B3221" s="5" t="s">
        <v>6554</v>
      </c>
      <c r="C3221" s="6">
        <v>1929</v>
      </c>
      <c r="D3221" s="4">
        <v>1</v>
      </c>
      <c r="E3221">
        <v>1394</v>
      </c>
      <c r="F3221" s="1">
        <v>10282</v>
      </c>
      <c r="G3221" s="5" t="s">
        <v>68</v>
      </c>
      <c r="H3221" s="5" t="s">
        <v>69</v>
      </c>
      <c r="I3221" s="5" t="s">
        <v>4917</v>
      </c>
      <c r="J3221" t="s">
        <v>115</v>
      </c>
      <c r="L3221" s="5" t="s">
        <v>6555</v>
      </c>
      <c r="M3221" s="5" t="str">
        <f t="shared" si="50"/>
        <v>. Injured.  Crushed great toe, caused by a wagon running over it while wheeling.</v>
      </c>
      <c r="O3221" s="5" t="str">
        <f t="array" ref="O3221">INDEX(category2,MATCH(TRUE,ISNUMBER(SEARCH(keyword2,M3221)),0))</f>
        <v>Injured</v>
      </c>
      <c r="P3221" s="5" t="str">
        <f t="array" ref="P3221">INDEX(category3,MATCH(TRUE,ISNUMBER(SEARCH(keyword3,M3221)),0))</f>
        <v>Foot</v>
      </c>
      <c r="Q3221" s="5" t="str">
        <f t="array" ref="Q3221">INDEX(category1,MATCH(TRUE,ISNUMBER(SEARCH(keyword1,M3221)),0))</f>
        <v>Smashed/Crushed</v>
      </c>
    </row>
    <row r="3222" spans="1:17" x14ac:dyDescent="0.25">
      <c r="A3222">
        <v>5657</v>
      </c>
      <c r="B3222" s="5" t="s">
        <v>6556</v>
      </c>
      <c r="C3222" s="6">
        <v>1929</v>
      </c>
      <c r="D3222" s="4">
        <v>1</v>
      </c>
      <c r="E3222">
        <v>1395</v>
      </c>
      <c r="F3222" s="1">
        <v>10282</v>
      </c>
      <c r="G3222" s="5" t="s">
        <v>68</v>
      </c>
      <c r="H3222" s="5" t="s">
        <v>69</v>
      </c>
      <c r="I3222" s="5" t="s">
        <v>2235</v>
      </c>
      <c r="J3222" t="s">
        <v>115</v>
      </c>
      <c r="L3222" s="5" t="s">
        <v>6557</v>
      </c>
      <c r="M3222" s="5" t="str">
        <f t="shared" si="50"/>
        <v>. Injured.  While lifting a skip he slipped and strained his abdominal muscles.</v>
      </c>
      <c r="O3222" s="5" t="str">
        <f t="array" ref="O3222">INDEX(category2,MATCH(TRUE,ISNUMBER(SEARCH(keyword2,M3222)),0))</f>
        <v>Injured</v>
      </c>
      <c r="P3222" s="5" t="s">
        <v>20370</v>
      </c>
      <c r="Q3222" s="5" t="str">
        <f t="array" ref="Q3222">INDEX(category1,MATCH(TRUE,ISNUMBER(SEARCH(keyword1,M3222)),0))</f>
        <v>Sprains and strains</v>
      </c>
    </row>
    <row r="3223" spans="1:17" x14ac:dyDescent="0.25">
      <c r="A3223">
        <v>8245</v>
      </c>
      <c r="B3223" s="5" t="s">
        <v>6558</v>
      </c>
      <c r="C3223" s="6">
        <v>1929</v>
      </c>
      <c r="D3223" s="4">
        <v>1</v>
      </c>
      <c r="E3223">
        <v>1376</v>
      </c>
      <c r="F3223" s="1">
        <v>10281</v>
      </c>
      <c r="G3223" s="5" t="s">
        <v>4226</v>
      </c>
      <c r="H3223" s="5" t="s">
        <v>4227</v>
      </c>
      <c r="I3223" s="5" t="s">
        <v>6559</v>
      </c>
      <c r="J3223" t="s">
        <v>6560</v>
      </c>
      <c r="L3223" s="5" t="s">
        <v>6561</v>
      </c>
      <c r="M3223" s="5" t="str">
        <f t="shared" si="50"/>
        <v>.  Injured finger.   When drilling a hole the hammer head flew off and hit it.</v>
      </c>
      <c r="O3223" s="5" t="str">
        <f t="array" ref="O3223">INDEX(category2,MATCH(TRUE,ISNUMBER(SEARCH(keyword2,M3223)),0))</f>
        <v>Injured</v>
      </c>
      <c r="P3223" s="5" t="str">
        <f t="array" ref="P3223">INDEX(category3,MATCH(TRUE,ISNUMBER(SEARCH(keyword3,M3223)),0))</f>
        <v>Hand</v>
      </c>
      <c r="Q3223" s="5" t="s">
        <v>20370</v>
      </c>
    </row>
    <row r="3224" spans="1:17" x14ac:dyDescent="0.25">
      <c r="A3224">
        <v>8241</v>
      </c>
      <c r="B3224" s="5" t="s">
        <v>6562</v>
      </c>
      <c r="C3224" s="6">
        <v>1929</v>
      </c>
      <c r="D3224" s="4">
        <v>1</v>
      </c>
      <c r="E3224">
        <v>1375</v>
      </c>
      <c r="F3224" s="1">
        <v>10275</v>
      </c>
      <c r="G3224" s="5" t="s">
        <v>1331</v>
      </c>
      <c r="H3224" s="5" t="s">
        <v>1332</v>
      </c>
      <c r="I3224" s="5" t="s">
        <v>6563</v>
      </c>
      <c r="J3224" t="s">
        <v>1333</v>
      </c>
      <c r="L3224" s="5" t="s">
        <v>6564</v>
      </c>
      <c r="M3224" s="5" t="str">
        <f t="shared" si="50"/>
        <v>.  Injured.  Slipped on a stone when feeding battery.   Sprained right ankle.</v>
      </c>
      <c r="O3224" s="5" t="str">
        <f t="array" ref="O3224">INDEX(category2,MATCH(TRUE,ISNUMBER(SEARCH(keyword2,M3224)),0))</f>
        <v>Injured</v>
      </c>
      <c r="P3224" s="5" t="str">
        <f t="array" ref="P3224">INDEX(category3,MATCH(TRUE,ISNUMBER(SEARCH(keyword3,M3224)),0))</f>
        <v>Foot</v>
      </c>
      <c r="Q3224" s="5" t="str">
        <f t="array" ref="Q3224">INDEX(category1,MATCH(TRUE,ISNUMBER(SEARCH(keyword1,M3224)),0))</f>
        <v>Sprains and strains</v>
      </c>
    </row>
    <row r="3225" spans="1:17" x14ac:dyDescent="0.25">
      <c r="A3225">
        <v>5618</v>
      </c>
      <c r="B3225" s="5" t="s">
        <v>6565</v>
      </c>
      <c r="C3225" s="6">
        <v>1929</v>
      </c>
      <c r="D3225" s="4">
        <v>1</v>
      </c>
      <c r="E3225">
        <v>1393</v>
      </c>
      <c r="F3225" s="1">
        <v>10273</v>
      </c>
      <c r="G3225" s="5" t="s">
        <v>89</v>
      </c>
      <c r="H3225" s="5" t="s">
        <v>90</v>
      </c>
      <c r="I3225" s="5" t="s">
        <v>91</v>
      </c>
      <c r="J3225" t="s">
        <v>92</v>
      </c>
      <c r="L3225" s="5" t="s">
        <v>6566</v>
      </c>
      <c r="M3225" s="5" t="str">
        <f t="shared" si="50"/>
        <v>. Injured.  Fall of stone while setting props.</v>
      </c>
      <c r="O3225" s="5" t="str">
        <f t="array" ref="O3225">INDEX(category2,MATCH(TRUE,ISNUMBER(SEARCH(keyword2,M3225)),0))</f>
        <v>Injured</v>
      </c>
      <c r="P3225" s="5" t="s">
        <v>20370</v>
      </c>
      <c r="Q3225" s="5" t="str">
        <f t="array" ref="Q3225">INDEX(category1,MATCH(TRUE,ISNUMBER(SEARCH(keyword1,M3225)),0))</f>
        <v>Falls</v>
      </c>
    </row>
    <row r="3226" spans="1:17" x14ac:dyDescent="0.25">
      <c r="A3226">
        <v>8238</v>
      </c>
      <c r="B3226" s="5" t="s">
        <v>6567</v>
      </c>
      <c r="C3226" s="6">
        <v>1929</v>
      </c>
      <c r="D3226" s="4">
        <v>1</v>
      </c>
      <c r="E3226">
        <v>1375</v>
      </c>
      <c r="F3226" s="1">
        <v>10273</v>
      </c>
      <c r="G3226" s="5" t="s">
        <v>926</v>
      </c>
      <c r="H3226" s="5" t="s">
        <v>927</v>
      </c>
      <c r="I3226" s="5" t="s">
        <v>4260</v>
      </c>
      <c r="J3226" t="s">
        <v>928</v>
      </c>
      <c r="L3226" s="5" t="s">
        <v>6568</v>
      </c>
      <c r="M3226" s="5" t="str">
        <f t="shared" si="50"/>
        <v>.  Injured.  Twisted his knee when putting a log on fire.</v>
      </c>
      <c r="O3226" s="5" t="str">
        <f t="array" ref="O3226">INDEX(category2,MATCH(TRUE,ISNUMBER(SEARCH(keyword2,M3226)),0))</f>
        <v>Injured</v>
      </c>
      <c r="P3226" s="5" t="str">
        <f t="array" ref="P3226">INDEX(category3,MATCH(TRUE,ISNUMBER(SEARCH(keyword3,M3226)),0))</f>
        <v>Leg</v>
      </c>
      <c r="Q3226" s="5" t="s">
        <v>20370</v>
      </c>
    </row>
    <row r="3227" spans="1:17" x14ac:dyDescent="0.25">
      <c r="A3227">
        <v>5628</v>
      </c>
      <c r="B3227" s="5" t="s">
        <v>6569</v>
      </c>
      <c r="C3227" s="6">
        <v>1929</v>
      </c>
      <c r="D3227" s="4">
        <v>1</v>
      </c>
      <c r="E3227">
        <v>1394</v>
      </c>
      <c r="F3227" s="1">
        <v>10271</v>
      </c>
      <c r="G3227" s="5" t="s">
        <v>68</v>
      </c>
      <c r="H3227" s="5" t="s">
        <v>69</v>
      </c>
      <c r="I3227" s="5" t="s">
        <v>2080</v>
      </c>
      <c r="J3227" t="s">
        <v>2081</v>
      </c>
      <c r="L3227" s="5" t="s">
        <v>6570</v>
      </c>
      <c r="M3227" s="5" t="str">
        <f t="shared" si="50"/>
        <v>. Injured.  Caught between two wagons.  Fractured leg.</v>
      </c>
      <c r="O3227" s="5" t="str">
        <f t="array" ref="O3227">INDEX(category2,MATCH(TRUE,ISNUMBER(SEARCH(keyword2,M3227)),0))</f>
        <v>Injured</v>
      </c>
      <c r="P3227" s="5" t="str">
        <f t="array" ref="P3227">INDEX(category3,MATCH(TRUE,ISNUMBER(SEARCH(keyword3,M3227)),0))</f>
        <v>Leg</v>
      </c>
      <c r="Q3227" s="5" t="str">
        <f t="array" ref="Q3227">INDEX(category1,MATCH(TRUE,ISNUMBER(SEARCH(keyword1,M3227)),0))</f>
        <v>Breaks and Fractures</v>
      </c>
    </row>
    <row r="3228" spans="1:17" x14ac:dyDescent="0.25">
      <c r="A3228">
        <v>5619</v>
      </c>
      <c r="B3228" s="5" t="s">
        <v>6571</v>
      </c>
      <c r="C3228" s="6">
        <v>1929</v>
      </c>
      <c r="D3228" s="4">
        <v>1</v>
      </c>
      <c r="E3228">
        <v>1393</v>
      </c>
      <c r="F3228" s="1">
        <v>10266</v>
      </c>
      <c r="G3228" s="5" t="s">
        <v>46</v>
      </c>
      <c r="H3228" s="5" t="s">
        <v>47</v>
      </c>
      <c r="I3228" s="5" t="s">
        <v>287</v>
      </c>
      <c r="J3228" t="s">
        <v>49</v>
      </c>
      <c r="L3228" s="5" t="s">
        <v>6572</v>
      </c>
      <c r="M3228" s="5" t="str">
        <f t="shared" si="50"/>
        <v>. Injured.  Caused by fall of coal on back.</v>
      </c>
      <c r="O3228" s="5" t="str">
        <f t="array" ref="O3228">INDEX(category2,MATCH(TRUE,ISNUMBER(SEARCH(keyword2,M3228)),0))</f>
        <v>Injured</v>
      </c>
      <c r="P3228" s="5" t="str">
        <f t="array" ref="P3228">INDEX(category3,MATCH(TRUE,ISNUMBER(SEARCH(keyword3,M3228)),0))</f>
        <v>Back</v>
      </c>
      <c r="Q3228" s="5" t="str">
        <f t="array" ref="Q3228">INDEX(category1,MATCH(TRUE,ISNUMBER(SEARCH(keyword1,M3228)),0))</f>
        <v>Falls</v>
      </c>
    </row>
    <row r="3229" spans="1:17" x14ac:dyDescent="0.25">
      <c r="A3229">
        <v>5656</v>
      </c>
      <c r="B3229" s="5" t="s">
        <v>6573</v>
      </c>
      <c r="C3229" s="6">
        <v>1929</v>
      </c>
      <c r="D3229" s="4">
        <v>1</v>
      </c>
      <c r="E3229">
        <v>1395</v>
      </c>
      <c r="F3229" s="1">
        <v>10264</v>
      </c>
      <c r="G3229" s="5" t="s">
        <v>68</v>
      </c>
      <c r="H3229" s="5" t="s">
        <v>69</v>
      </c>
      <c r="I3229" s="5" t="s">
        <v>6574</v>
      </c>
      <c r="J3229" t="s">
        <v>590</v>
      </c>
      <c r="L3229" s="5" t="s">
        <v>6575</v>
      </c>
      <c r="M3229" s="5" t="str">
        <f t="shared" si="50"/>
        <v>. Injured.  While at work he trod on a nail.</v>
      </c>
      <c r="O3229" s="5" t="str">
        <f t="array" ref="O3229">INDEX(category2,MATCH(TRUE,ISNUMBER(SEARCH(keyword2,M3229)),0))</f>
        <v>Injured</v>
      </c>
      <c r="P3229" s="5" t="s">
        <v>20370</v>
      </c>
      <c r="Q3229" s="5" t="s">
        <v>20370</v>
      </c>
    </row>
    <row r="3230" spans="1:17" x14ac:dyDescent="0.25">
      <c r="A3230">
        <v>8244</v>
      </c>
      <c r="B3230" s="5" t="s">
        <v>6576</v>
      </c>
      <c r="C3230" s="6">
        <v>1929</v>
      </c>
      <c r="D3230" s="4">
        <v>1</v>
      </c>
      <c r="E3230">
        <v>1376</v>
      </c>
      <c r="F3230" s="1">
        <v>10264</v>
      </c>
      <c r="G3230" s="5" t="s">
        <v>4226</v>
      </c>
      <c r="H3230" s="5" t="s">
        <v>4227</v>
      </c>
      <c r="I3230" s="5" t="s">
        <v>6559</v>
      </c>
      <c r="J3230" t="s">
        <v>6560</v>
      </c>
      <c r="L3230" s="5" t="s">
        <v>6577</v>
      </c>
      <c r="M3230" s="5" t="str">
        <f t="shared" si="50"/>
        <v>.  Injured.  Got a splinter in eye while napping ore on the surface.</v>
      </c>
      <c r="O3230" s="5" t="str">
        <f t="array" ref="O3230">INDEX(category2,MATCH(TRUE,ISNUMBER(SEARCH(keyword2,M3230)),0))</f>
        <v>Injured</v>
      </c>
      <c r="P3230" s="5" t="str">
        <f t="array" ref="P3230">INDEX(category3,MATCH(TRUE,ISNUMBER(SEARCH(keyword3,M3230)),0))</f>
        <v>Head</v>
      </c>
      <c r="Q3230" s="5" t="s">
        <v>20370</v>
      </c>
    </row>
    <row r="3231" spans="1:17" x14ac:dyDescent="0.25">
      <c r="A3231">
        <v>8242</v>
      </c>
      <c r="B3231" s="5" t="s">
        <v>6578</v>
      </c>
      <c r="C3231" s="6">
        <v>1929</v>
      </c>
      <c r="D3231" s="4">
        <v>1</v>
      </c>
      <c r="E3231">
        <v>1375</v>
      </c>
      <c r="F3231" s="1">
        <v>10263</v>
      </c>
      <c r="G3231" s="5" t="s">
        <v>4968</v>
      </c>
      <c r="H3231" s="5" t="s">
        <v>4969</v>
      </c>
      <c r="I3231" s="5" t="s">
        <v>6465</v>
      </c>
      <c r="J3231" t="s">
        <v>6466</v>
      </c>
      <c r="L3231" s="5" t="s">
        <v>6579</v>
      </c>
      <c r="M3231" s="5" t="str">
        <f t="shared" si="50"/>
        <v>.  Injured.  Severely strained muscles of right arm in blacksmith's shop.</v>
      </c>
      <c r="O3231" s="5" t="str">
        <f t="array" ref="O3231">INDEX(category2,MATCH(TRUE,ISNUMBER(SEARCH(keyword2,M3231)),0))</f>
        <v>Injured</v>
      </c>
      <c r="P3231" s="5" t="str">
        <f t="array" ref="P3231">INDEX(category3,MATCH(TRUE,ISNUMBER(SEARCH(keyword3,M3231)),0))</f>
        <v>Arm</v>
      </c>
      <c r="Q3231" s="5" t="str">
        <f t="array" ref="Q3231">INDEX(category1,MATCH(TRUE,ISNUMBER(SEARCH(keyword1,M3231)),0))</f>
        <v>Sprains and strains</v>
      </c>
    </row>
    <row r="3232" spans="1:17" x14ac:dyDescent="0.25">
      <c r="A3232">
        <v>8231</v>
      </c>
      <c r="B3232" s="5" t="s">
        <v>6580</v>
      </c>
      <c r="C3232" s="6">
        <v>1929</v>
      </c>
      <c r="D3232" s="4">
        <v>1</v>
      </c>
      <c r="E3232">
        <v>1375</v>
      </c>
      <c r="F3232" s="1">
        <v>10259</v>
      </c>
      <c r="G3232" s="5" t="s">
        <v>6581</v>
      </c>
      <c r="I3232" s="5" t="s">
        <v>6582</v>
      </c>
      <c r="J3232" t="s">
        <v>6583</v>
      </c>
      <c r="L3232" s="5" t="s">
        <v>6584</v>
      </c>
      <c r="M3232" s="5" t="str">
        <f t="shared" si="50"/>
        <v>. Injured.   When pushing fuse and detonator into a plug of gelignite it exploded.   Right hand blown off.</v>
      </c>
      <c r="O3232" s="5" t="str">
        <f t="array" ref="O3232">INDEX(category2,MATCH(TRUE,ISNUMBER(SEARCH(keyword2,M3232)),0))</f>
        <v>Injured</v>
      </c>
      <c r="P3232" s="5" t="str">
        <f t="array" ref="P3232">INDEX(category3,MATCH(TRUE,ISNUMBER(SEARCH(keyword3,M3232)),0))</f>
        <v>Hand</v>
      </c>
      <c r="Q3232" s="5" t="s">
        <v>20370</v>
      </c>
    </row>
    <row r="3233" spans="1:17" x14ac:dyDescent="0.25">
      <c r="A3233">
        <v>5585</v>
      </c>
      <c r="B3233" s="5" t="s">
        <v>6585</v>
      </c>
      <c r="C3233" s="6">
        <v>1929</v>
      </c>
      <c r="D3233" s="4">
        <v>1</v>
      </c>
      <c r="E3233">
        <v>1392</v>
      </c>
      <c r="F3233" s="1">
        <v>10257</v>
      </c>
      <c r="G3233" s="5" t="s">
        <v>52</v>
      </c>
      <c r="H3233" s="5" t="s">
        <v>53</v>
      </c>
      <c r="I3233" s="5" t="s">
        <v>5718</v>
      </c>
      <c r="J3233" t="s">
        <v>55</v>
      </c>
      <c r="L3233" s="5" t="s">
        <v>6586</v>
      </c>
      <c r="M3233" s="5" t="str">
        <f t="shared" si="50"/>
        <v>. Injured.  Detonator exploded when a fuse was being put into it.  Three fingers and thumb of left hand injured.</v>
      </c>
      <c r="O3233" s="5" t="str">
        <f t="array" ref="O3233">INDEX(category2,MATCH(TRUE,ISNUMBER(SEARCH(keyword2,M3233)),0))</f>
        <v>Injured</v>
      </c>
      <c r="P3233" s="5" t="str">
        <f t="array" ref="P3233">INDEX(category3,MATCH(TRUE,ISNUMBER(SEARCH(keyword3,M3233)),0))</f>
        <v>Hand</v>
      </c>
      <c r="Q3233" s="5" t="s">
        <v>20370</v>
      </c>
    </row>
    <row r="3234" spans="1:17" x14ac:dyDescent="0.25">
      <c r="A3234">
        <v>5689</v>
      </c>
      <c r="B3234" s="5" t="s">
        <v>6587</v>
      </c>
      <c r="C3234" s="6">
        <v>1929</v>
      </c>
      <c r="D3234" s="4">
        <v>1</v>
      </c>
      <c r="E3234">
        <v>1396</v>
      </c>
      <c r="F3234" s="1">
        <v>10250</v>
      </c>
      <c r="G3234" s="5" t="s">
        <v>907</v>
      </c>
      <c r="H3234" s="5" t="s">
        <v>908</v>
      </c>
      <c r="I3234" s="5" t="s">
        <v>77</v>
      </c>
      <c r="J3234" t="s">
        <v>78</v>
      </c>
      <c r="L3234" s="5" t="s">
        <v>6588</v>
      </c>
      <c r="M3234" s="5" t="str">
        <f t="shared" si="50"/>
        <v>. Injured.  Bruised shinbone whilst tipping coal on surface.</v>
      </c>
      <c r="O3234" s="5" t="str">
        <f t="array" ref="O3234">INDEX(category2,MATCH(TRUE,ISNUMBER(SEARCH(keyword2,M3234)),0))</f>
        <v>Injured</v>
      </c>
      <c r="P3234" s="5" t="str">
        <f t="array" ref="P3234">INDEX(category3,MATCH(TRUE,ISNUMBER(SEARCH(keyword3,M3234)),0))</f>
        <v>Head</v>
      </c>
      <c r="Q3234" s="5" t="str">
        <f t="array" ref="Q3234">INDEX(category1,MATCH(TRUE,ISNUMBER(SEARCH(keyword1,M3234)),0))</f>
        <v xml:space="preserve">Bruises </v>
      </c>
    </row>
    <row r="3235" spans="1:17" x14ac:dyDescent="0.25">
      <c r="A3235">
        <v>8237</v>
      </c>
      <c r="B3235" s="5" t="s">
        <v>6589</v>
      </c>
      <c r="C3235" s="6">
        <v>1929</v>
      </c>
      <c r="D3235" s="4">
        <v>1</v>
      </c>
      <c r="E3235">
        <v>1375</v>
      </c>
      <c r="F3235" s="1">
        <v>10248</v>
      </c>
      <c r="G3235" s="5" t="s">
        <v>926</v>
      </c>
      <c r="H3235" s="5" t="s">
        <v>927</v>
      </c>
      <c r="I3235" s="5" t="s">
        <v>4260</v>
      </c>
      <c r="J3235" t="s">
        <v>928</v>
      </c>
      <c r="L3235" s="5" t="s">
        <v>6590</v>
      </c>
      <c r="M3235" s="5" t="str">
        <f t="shared" si="50"/>
        <v>.  Injured.  Slipped when crossing tram line.  Bruised left shoulder.</v>
      </c>
      <c r="O3235" s="5" t="str">
        <f t="array" ref="O3235">INDEX(category2,MATCH(TRUE,ISNUMBER(SEARCH(keyword2,M3235)),0))</f>
        <v>Injured</v>
      </c>
      <c r="P3235" s="5" t="str">
        <f t="array" ref="P3235">INDEX(category3,MATCH(TRUE,ISNUMBER(SEARCH(keyword3,M3235)),0))</f>
        <v>Shoulder</v>
      </c>
      <c r="Q3235" s="5" t="str">
        <f t="array" ref="Q3235">INDEX(category1,MATCH(TRUE,ISNUMBER(SEARCH(keyword1,M3235)),0))</f>
        <v xml:space="preserve">Bruises </v>
      </c>
    </row>
    <row r="3236" spans="1:17" x14ac:dyDescent="0.25">
      <c r="A3236">
        <v>5626</v>
      </c>
      <c r="B3236" s="5" t="s">
        <v>6591</v>
      </c>
      <c r="C3236" s="6">
        <v>1929</v>
      </c>
      <c r="D3236" s="4">
        <v>1</v>
      </c>
      <c r="E3236">
        <v>1394</v>
      </c>
      <c r="F3236" s="1">
        <v>10245</v>
      </c>
      <c r="G3236" s="5" t="s">
        <v>68</v>
      </c>
      <c r="H3236" s="5" t="s">
        <v>69</v>
      </c>
      <c r="I3236" s="5" t="s">
        <v>3866</v>
      </c>
      <c r="J3236" t="s">
        <v>3676</v>
      </c>
      <c r="L3236" s="5" t="s">
        <v>6592</v>
      </c>
      <c r="M3236" s="5" t="str">
        <f t="shared" si="50"/>
        <v>. Injured.  While engaged cleaning coal on a jig he was struck by a wagon, causing injuries to his leg and head.</v>
      </c>
      <c r="O3236" s="5" t="str">
        <f t="array" ref="O3236">INDEX(category2,MATCH(TRUE,ISNUMBER(SEARCH(keyword2,M3236)),0))</f>
        <v>Injured</v>
      </c>
      <c r="P3236" s="5" t="str">
        <f t="array" ref="P3236">INDEX(category3,MATCH(TRUE,ISNUMBER(SEARCH(keyword3,M3236)),0))</f>
        <v>Leg</v>
      </c>
      <c r="Q3236" s="5" t="str">
        <f t="array" ref="Q3236">INDEX(category1,MATCH(TRUE,ISNUMBER(SEARCH(keyword1,M3236)),0))</f>
        <v>Cuts and Wounds</v>
      </c>
    </row>
    <row r="3237" spans="1:17" x14ac:dyDescent="0.25">
      <c r="A3237">
        <v>5627</v>
      </c>
      <c r="B3237" s="5" t="s">
        <v>3222</v>
      </c>
      <c r="C3237" s="6">
        <v>1929</v>
      </c>
      <c r="D3237" s="4">
        <v>1</v>
      </c>
      <c r="E3237">
        <v>1394</v>
      </c>
      <c r="F3237" s="1">
        <v>10245</v>
      </c>
      <c r="G3237" s="5" t="s">
        <v>68</v>
      </c>
      <c r="H3237" s="5" t="s">
        <v>69</v>
      </c>
      <c r="I3237" s="5" t="s">
        <v>3288</v>
      </c>
      <c r="J3237" t="s">
        <v>218</v>
      </c>
      <c r="L3237" s="5" t="s">
        <v>6593</v>
      </c>
      <c r="M3237" s="5" t="str">
        <f t="shared" si="50"/>
        <v>. Injured.  Crushed fingers between wagon and rail.</v>
      </c>
      <c r="O3237" s="5" t="str">
        <f t="array" ref="O3237">INDEX(category2,MATCH(TRUE,ISNUMBER(SEARCH(keyword2,M3237)),0))</f>
        <v>Injured</v>
      </c>
      <c r="P3237" s="5" t="str">
        <f t="array" ref="P3237">INDEX(category3,MATCH(TRUE,ISNUMBER(SEARCH(keyword3,M3237)),0))</f>
        <v>Hand</v>
      </c>
      <c r="Q3237" s="5" t="str">
        <f t="array" ref="Q3237">INDEX(category1,MATCH(TRUE,ISNUMBER(SEARCH(keyword1,M3237)),0))</f>
        <v>Smashed/Crushed</v>
      </c>
    </row>
    <row r="3238" spans="1:17" x14ac:dyDescent="0.25">
      <c r="A3238">
        <v>5655</v>
      </c>
      <c r="B3238" s="5" t="s">
        <v>6594</v>
      </c>
      <c r="C3238" s="6">
        <v>1929</v>
      </c>
      <c r="D3238" s="4">
        <v>1</v>
      </c>
      <c r="E3238">
        <v>1395</v>
      </c>
      <c r="F3238" s="1">
        <v>10245</v>
      </c>
      <c r="G3238" s="5" t="s">
        <v>68</v>
      </c>
      <c r="H3238" s="5" t="s">
        <v>69</v>
      </c>
      <c r="I3238" s="5" t="s">
        <v>1996</v>
      </c>
      <c r="J3238" t="s">
        <v>82</v>
      </c>
      <c r="L3238" s="5" t="s">
        <v>6595</v>
      </c>
      <c r="M3238" s="5" t="str">
        <f t="shared" si="50"/>
        <v>. Injured.  While endeavouring to release the dip rope from under a stop-block, the block broke and struck him on the arm causing a probable fracture.</v>
      </c>
      <c r="O3238" s="5" t="str">
        <f t="array" ref="O3238">INDEX(category2,MATCH(TRUE,ISNUMBER(SEARCH(keyword2,M3238)),0))</f>
        <v>Injured</v>
      </c>
      <c r="P3238" s="5" t="str">
        <f t="array" ref="P3238">INDEX(category3,MATCH(TRUE,ISNUMBER(SEARCH(keyword3,M3238)),0))</f>
        <v>Arm</v>
      </c>
      <c r="Q3238" s="5" t="str">
        <f t="array" ref="Q3238">INDEX(category1,MATCH(TRUE,ISNUMBER(SEARCH(keyword1,M3238)),0))</f>
        <v>Breaks and Fractures</v>
      </c>
    </row>
    <row r="3239" spans="1:17" x14ac:dyDescent="0.25">
      <c r="A3239">
        <v>5646</v>
      </c>
      <c r="B3239" s="5" t="s">
        <v>1446</v>
      </c>
      <c r="C3239" s="6">
        <v>1929</v>
      </c>
      <c r="D3239" s="4">
        <v>1</v>
      </c>
      <c r="E3239">
        <v>1394</v>
      </c>
      <c r="F3239" s="1">
        <v>10243</v>
      </c>
      <c r="G3239" s="5" t="s">
        <v>106</v>
      </c>
      <c r="H3239" s="5" t="s">
        <v>107</v>
      </c>
      <c r="I3239" s="5" t="s">
        <v>711</v>
      </c>
      <c r="J3239" t="s">
        <v>712</v>
      </c>
      <c r="L3239" s="5" t="s">
        <v>6596</v>
      </c>
      <c r="M3239" s="5" t="str">
        <f t="shared" si="50"/>
        <v>. Injured.  When wheeling a skip of coal it left the road.  Hand crushed between wagon and side of road.  Small bone broken, and bruises.</v>
      </c>
      <c r="O3239" s="5" t="str">
        <f t="array" ref="O3239">INDEX(category2,MATCH(TRUE,ISNUMBER(SEARCH(keyword2,M3239)),0))</f>
        <v>Injured</v>
      </c>
      <c r="P3239" s="5" t="str">
        <f t="array" ref="P3239">INDEX(category3,MATCH(TRUE,ISNUMBER(SEARCH(keyword3,M3239)),0))</f>
        <v>Foot</v>
      </c>
      <c r="Q3239" s="5" t="str">
        <f t="array" ref="Q3239">INDEX(category1,MATCH(TRUE,ISNUMBER(SEARCH(keyword1,M3239)),0))</f>
        <v xml:space="preserve">Bruises </v>
      </c>
    </row>
    <row r="3240" spans="1:17" x14ac:dyDescent="0.25">
      <c r="A3240">
        <v>8236</v>
      </c>
      <c r="B3240" s="5" t="s">
        <v>6597</v>
      </c>
      <c r="C3240" s="6">
        <v>1929</v>
      </c>
      <c r="D3240" s="4">
        <v>1</v>
      </c>
      <c r="E3240">
        <v>1375</v>
      </c>
      <c r="F3240" s="1">
        <v>10239</v>
      </c>
      <c r="G3240" s="5" t="s">
        <v>926</v>
      </c>
      <c r="H3240" s="5" t="s">
        <v>927</v>
      </c>
      <c r="I3240" s="5" t="s">
        <v>4260</v>
      </c>
      <c r="J3240" t="s">
        <v>928</v>
      </c>
      <c r="L3240" s="5" t="s">
        <v>6598</v>
      </c>
      <c r="M3240" s="5" t="str">
        <f t="shared" si="50"/>
        <v>.  Injured.  A piece of slag fell off top of slag pot and cut left hand.</v>
      </c>
      <c r="O3240" s="5" t="str">
        <f t="array" ref="O3240">INDEX(category2,MATCH(TRUE,ISNUMBER(SEARCH(keyword2,M3240)),0))</f>
        <v>Injured</v>
      </c>
      <c r="P3240" s="5" t="str">
        <f t="array" ref="P3240">INDEX(category3,MATCH(TRUE,ISNUMBER(SEARCH(keyword3,M3240)),0))</f>
        <v>Hand</v>
      </c>
      <c r="Q3240" s="5" t="str">
        <f t="array" ref="Q3240">INDEX(category1,MATCH(TRUE,ISNUMBER(SEARCH(keyword1,M3240)),0))</f>
        <v>Cuts and Wounds</v>
      </c>
    </row>
    <row r="3241" spans="1:17" x14ac:dyDescent="0.25">
      <c r="A3241">
        <v>5641</v>
      </c>
      <c r="B3241" s="5" t="s">
        <v>6599</v>
      </c>
      <c r="C3241" s="6">
        <v>1929</v>
      </c>
      <c r="D3241" s="4">
        <v>1</v>
      </c>
      <c r="E3241">
        <v>1394</v>
      </c>
      <c r="F3241" s="1">
        <v>10238</v>
      </c>
      <c r="G3241" s="5" t="s">
        <v>52</v>
      </c>
      <c r="H3241" s="5" t="s">
        <v>53</v>
      </c>
      <c r="I3241" s="5" t="s">
        <v>1418</v>
      </c>
      <c r="J3241" t="s">
        <v>55</v>
      </c>
      <c r="L3241" s="5" t="s">
        <v>6600</v>
      </c>
      <c r="M3241" s="5" t="str">
        <f t="shared" si="50"/>
        <v>. Injured.  When pushing a wagon containing timber he slipped.  Left elbow and hip hurt.</v>
      </c>
      <c r="O3241" s="5" t="str">
        <f t="array" ref="O3241">INDEX(category2,MATCH(TRUE,ISNUMBER(SEARCH(keyword2,M3241)),0))</f>
        <v>Injured</v>
      </c>
      <c r="P3241" s="5" t="str">
        <f t="array" ref="P3241">INDEX(category3,MATCH(TRUE,ISNUMBER(SEARCH(keyword3,M3241)),0))</f>
        <v>Arm</v>
      </c>
      <c r="Q3241" s="5" t="s">
        <v>20370</v>
      </c>
    </row>
    <row r="3242" spans="1:17" x14ac:dyDescent="0.25">
      <c r="A3242">
        <v>8235</v>
      </c>
      <c r="B3242" s="5" t="s">
        <v>6601</v>
      </c>
      <c r="C3242" s="6">
        <v>1929</v>
      </c>
      <c r="D3242" s="4">
        <v>1</v>
      </c>
      <c r="E3242">
        <v>1375</v>
      </c>
      <c r="F3242" s="1">
        <v>10238</v>
      </c>
      <c r="G3242" s="5" t="s">
        <v>926</v>
      </c>
      <c r="H3242" s="5" t="s">
        <v>927</v>
      </c>
      <c r="I3242" s="5" t="s">
        <v>4260</v>
      </c>
      <c r="J3242" t="s">
        <v>928</v>
      </c>
      <c r="L3242" s="5" t="s">
        <v>6602</v>
      </c>
      <c r="M3242" s="5" t="str">
        <f t="shared" si="50"/>
        <v>.  Injured.  Strained right knee when getting through a manhole.</v>
      </c>
      <c r="O3242" s="5" t="str">
        <f t="array" ref="O3242">INDEX(category2,MATCH(TRUE,ISNUMBER(SEARCH(keyword2,M3242)),0))</f>
        <v>Injured</v>
      </c>
      <c r="P3242" s="5" t="str">
        <f t="array" ref="P3242">INDEX(category3,MATCH(TRUE,ISNUMBER(SEARCH(keyword3,M3242)),0))</f>
        <v>Leg</v>
      </c>
      <c r="Q3242" s="5" t="str">
        <f t="array" ref="Q3242">INDEX(category1,MATCH(TRUE,ISNUMBER(SEARCH(keyword1,M3242)),0))</f>
        <v>Sprains and strains</v>
      </c>
    </row>
    <row r="3243" spans="1:17" x14ac:dyDescent="0.25">
      <c r="A3243">
        <v>5654</v>
      </c>
      <c r="B3243" s="5" t="s">
        <v>6524</v>
      </c>
      <c r="C3243" s="6">
        <v>1929</v>
      </c>
      <c r="D3243" s="4">
        <v>1</v>
      </c>
      <c r="E3243">
        <v>1395</v>
      </c>
      <c r="F3243" s="1">
        <v>10237</v>
      </c>
      <c r="G3243" s="5" t="s">
        <v>68</v>
      </c>
      <c r="H3243" s="5" t="s">
        <v>69</v>
      </c>
      <c r="I3243" s="5" t="s">
        <v>3288</v>
      </c>
      <c r="J3243" t="s">
        <v>218</v>
      </c>
      <c r="L3243" s="5" t="s">
        <v>6603</v>
      </c>
      <c r="M3243" s="5" t="str">
        <f t="shared" si="50"/>
        <v>. Injured.  Struck his head against a slab.  Scalp wound.</v>
      </c>
      <c r="O3243" s="5" t="str">
        <f t="array" ref="O3243">INDEX(category2,MATCH(TRUE,ISNUMBER(SEARCH(keyword2,M3243)),0))</f>
        <v>Injured</v>
      </c>
      <c r="P3243" s="5" t="str">
        <f t="array" ref="P3243">INDEX(category3,MATCH(TRUE,ISNUMBER(SEARCH(keyword3,M3243)),0))</f>
        <v>Head</v>
      </c>
      <c r="Q3243" s="5" t="str">
        <f t="array" ref="Q3243">INDEX(category1,MATCH(TRUE,ISNUMBER(SEARCH(keyword1,M3243)),0))</f>
        <v>Cuts and Wounds</v>
      </c>
    </row>
    <row r="3244" spans="1:17" x14ac:dyDescent="0.25">
      <c r="A3244">
        <v>5651</v>
      </c>
      <c r="B3244" s="5" t="s">
        <v>2881</v>
      </c>
      <c r="C3244" s="6">
        <v>1929</v>
      </c>
      <c r="D3244" s="4">
        <v>1</v>
      </c>
      <c r="E3244">
        <v>1394</v>
      </c>
      <c r="F3244" s="1">
        <v>10232</v>
      </c>
      <c r="G3244" s="5" t="s">
        <v>46</v>
      </c>
      <c r="H3244" s="5" t="s">
        <v>47</v>
      </c>
      <c r="I3244" s="5" t="s">
        <v>287</v>
      </c>
      <c r="J3244" t="s">
        <v>49</v>
      </c>
      <c r="L3244" s="5" t="s">
        <v>6604</v>
      </c>
      <c r="M3244" s="5" t="str">
        <f t="shared" si="50"/>
        <v>. Injured.  Caught between prop and wagon.  Crushed index finger.</v>
      </c>
      <c r="O3244" s="5" t="str">
        <f t="array" ref="O3244">INDEX(category2,MATCH(TRUE,ISNUMBER(SEARCH(keyword2,M3244)),0))</f>
        <v>Injured</v>
      </c>
      <c r="P3244" s="5" t="str">
        <f t="array" ref="P3244">INDEX(category3,MATCH(TRUE,ISNUMBER(SEARCH(keyword3,M3244)),0))</f>
        <v>Hand</v>
      </c>
      <c r="Q3244" s="5" t="str">
        <f t="array" ref="Q3244">INDEX(category1,MATCH(TRUE,ISNUMBER(SEARCH(keyword1,M3244)),0))</f>
        <v>Smashed/Crushed</v>
      </c>
    </row>
    <row r="3245" spans="1:17" x14ac:dyDescent="0.25">
      <c r="A3245">
        <v>8234</v>
      </c>
      <c r="B3245" s="5" t="s">
        <v>6605</v>
      </c>
      <c r="C3245" s="6">
        <v>1929</v>
      </c>
      <c r="D3245" s="4">
        <v>1</v>
      </c>
      <c r="E3245">
        <v>1375</v>
      </c>
      <c r="F3245" s="1">
        <v>10232</v>
      </c>
      <c r="G3245" s="5" t="s">
        <v>926</v>
      </c>
      <c r="H3245" s="5" t="s">
        <v>927</v>
      </c>
      <c r="I3245" s="5" t="s">
        <v>4260</v>
      </c>
      <c r="J3245" t="s">
        <v>928</v>
      </c>
      <c r="L3245" s="5" t="s">
        <v>6606</v>
      </c>
      <c r="M3245" s="5" t="str">
        <f t="shared" si="50"/>
        <v>.  Injured.  Slipped when shovelling concentrates.  Strained left side.</v>
      </c>
      <c r="O3245" s="5" t="str">
        <f t="array" ref="O3245">INDEX(category2,MATCH(TRUE,ISNUMBER(SEARCH(keyword2,M3245)),0))</f>
        <v>Injured</v>
      </c>
      <c r="P3245" s="5" t="s">
        <v>20370</v>
      </c>
      <c r="Q3245" s="5" t="str">
        <f t="array" ref="Q3245">INDEX(category1,MATCH(TRUE,ISNUMBER(SEARCH(keyword1,M3245)),0))</f>
        <v>Sprains and strains</v>
      </c>
    </row>
    <row r="3246" spans="1:17" x14ac:dyDescent="0.25">
      <c r="A3246">
        <v>5612</v>
      </c>
      <c r="B3246" s="5" t="s">
        <v>6607</v>
      </c>
      <c r="C3246" s="6">
        <v>1929</v>
      </c>
      <c r="D3246" s="4">
        <v>1</v>
      </c>
      <c r="E3246">
        <v>1393</v>
      </c>
      <c r="F3246" s="1">
        <v>10231</v>
      </c>
      <c r="G3246" s="5" t="s">
        <v>106</v>
      </c>
      <c r="H3246" s="5" t="s">
        <v>107</v>
      </c>
      <c r="I3246" s="5" t="s">
        <v>290</v>
      </c>
      <c r="J3246" t="s">
        <v>291</v>
      </c>
      <c r="L3246" s="5" t="s">
        <v>6608</v>
      </c>
      <c r="M3246" s="5" t="str">
        <f t="shared" si="50"/>
        <v>. Injured.  Stone fell on him from slips in the roof.  Fractured leg and minor injuries.</v>
      </c>
      <c r="O3246" s="5" t="str">
        <f t="array" ref="O3246">INDEX(category2,MATCH(TRUE,ISNUMBER(SEARCH(keyword2,M3246)),0))</f>
        <v>Injured</v>
      </c>
      <c r="P3246" s="5" t="str">
        <f t="array" ref="P3246">INDEX(category3,MATCH(TRUE,ISNUMBER(SEARCH(keyword3,M3246)),0))</f>
        <v>Leg</v>
      </c>
      <c r="Q3246" s="5" t="str">
        <f t="array" ref="Q3246">INDEX(category1,MATCH(TRUE,ISNUMBER(SEARCH(keyword1,M3246)),0))</f>
        <v>Breaks and Fractures</v>
      </c>
    </row>
    <row r="3247" spans="1:17" x14ac:dyDescent="0.25">
      <c r="A3247">
        <v>8233</v>
      </c>
      <c r="B3247" s="5" t="s">
        <v>6609</v>
      </c>
      <c r="C3247" s="6">
        <v>1929</v>
      </c>
      <c r="D3247" s="4">
        <v>1</v>
      </c>
      <c r="E3247">
        <v>1375</v>
      </c>
      <c r="F3247" s="1">
        <v>10231</v>
      </c>
      <c r="G3247" s="5" t="s">
        <v>926</v>
      </c>
      <c r="H3247" s="5" t="s">
        <v>927</v>
      </c>
      <c r="I3247" s="5" t="s">
        <v>4260</v>
      </c>
      <c r="J3247" t="s">
        <v>928</v>
      </c>
      <c r="L3247" s="5" t="s">
        <v>6610</v>
      </c>
      <c r="M3247" s="5" t="str">
        <f t="shared" si="50"/>
        <v>.  Injured.  Finger caught between idler roller and a stone and lacerated.</v>
      </c>
      <c r="O3247" s="5" t="str">
        <f t="array" ref="O3247">INDEX(category2,MATCH(TRUE,ISNUMBER(SEARCH(keyword2,M3247)),0))</f>
        <v>Injured</v>
      </c>
      <c r="P3247" s="5" t="str">
        <f t="array" ref="P3247">INDEX(category3,MATCH(TRUE,ISNUMBER(SEARCH(keyword3,M3247)),0))</f>
        <v>Hand</v>
      </c>
      <c r="Q3247" s="5" t="str">
        <f t="array" ref="Q3247">INDEX(category1,MATCH(TRUE,ISNUMBER(SEARCH(keyword1,M3247)),0))</f>
        <v>Cuts and Wounds</v>
      </c>
    </row>
    <row r="3248" spans="1:17" x14ac:dyDescent="0.25">
      <c r="A3248">
        <v>8232</v>
      </c>
      <c r="B3248" s="5" t="s">
        <v>6611</v>
      </c>
      <c r="C3248" s="6">
        <v>1929</v>
      </c>
      <c r="D3248" s="4">
        <v>1</v>
      </c>
      <c r="E3248">
        <v>1375</v>
      </c>
      <c r="F3248" s="1">
        <v>10229</v>
      </c>
      <c r="G3248" s="5" t="s">
        <v>926</v>
      </c>
      <c r="H3248" s="5" t="s">
        <v>927</v>
      </c>
      <c r="I3248" s="5" t="s">
        <v>4260</v>
      </c>
      <c r="J3248" t="s">
        <v>928</v>
      </c>
      <c r="L3248" s="5" t="s">
        <v>6612</v>
      </c>
      <c r="M3248" s="5" t="str">
        <f t="shared" si="50"/>
        <v>.  Injured.  Knocked off weighbridge by crane.  Right leg injured.</v>
      </c>
      <c r="O3248" s="5" t="str">
        <f t="array" ref="O3248">INDEX(category2,MATCH(TRUE,ISNUMBER(SEARCH(keyword2,M3248)),0))</f>
        <v>Injured</v>
      </c>
      <c r="P3248" s="5" t="str">
        <f t="array" ref="P3248">INDEX(category3,MATCH(TRUE,ISNUMBER(SEARCH(keyword3,M3248)),0))</f>
        <v>Leg</v>
      </c>
      <c r="Q3248" s="5" t="s">
        <v>20370</v>
      </c>
    </row>
    <row r="3249" spans="1:17" x14ac:dyDescent="0.25">
      <c r="A3249">
        <v>5596</v>
      </c>
      <c r="B3249" s="5" t="s">
        <v>433</v>
      </c>
      <c r="C3249" s="6">
        <v>1929</v>
      </c>
      <c r="D3249" s="4">
        <v>1</v>
      </c>
      <c r="E3249">
        <v>1392</v>
      </c>
      <c r="F3249" s="1">
        <v>10228</v>
      </c>
      <c r="G3249" s="5" t="s">
        <v>68</v>
      </c>
      <c r="H3249" s="5" t="s">
        <v>69</v>
      </c>
      <c r="I3249" s="5" t="s">
        <v>871</v>
      </c>
      <c r="J3249" t="s">
        <v>497</v>
      </c>
      <c r="L3249" s="5" t="s">
        <v>6613</v>
      </c>
      <c r="M3249" s="5" t="str">
        <f t="shared" si="50"/>
        <v>. Injured.  A piece of stone fell from the roof, causing injury to his head and back.</v>
      </c>
      <c r="O3249" s="5" t="str">
        <f t="array" ref="O3249">INDEX(category2,MATCH(TRUE,ISNUMBER(SEARCH(keyword2,M3249)),0))</f>
        <v>Injured</v>
      </c>
      <c r="P3249" s="5" t="str">
        <f t="array" ref="P3249">INDEX(category3,MATCH(TRUE,ISNUMBER(SEARCH(keyword3,M3249)),0))</f>
        <v>Back</v>
      </c>
      <c r="Q3249" s="5" t="str">
        <f t="array" ref="Q3249">INDEX(category1,MATCH(TRUE,ISNUMBER(SEARCH(keyword1,M3249)),0))</f>
        <v>Falls</v>
      </c>
    </row>
    <row r="3250" spans="1:17" x14ac:dyDescent="0.25">
      <c r="A3250">
        <v>5531</v>
      </c>
      <c r="B3250" s="5" t="s">
        <v>293</v>
      </c>
      <c r="C3250" s="6">
        <v>1928</v>
      </c>
      <c r="D3250" s="4">
        <v>1</v>
      </c>
      <c r="E3250">
        <v>1152</v>
      </c>
      <c r="F3250" s="1">
        <v>10217</v>
      </c>
      <c r="G3250" s="5" t="s">
        <v>68</v>
      </c>
      <c r="H3250" s="5" t="s">
        <v>69</v>
      </c>
      <c r="I3250" s="5" t="s">
        <v>348</v>
      </c>
      <c r="J3250" t="s">
        <v>295</v>
      </c>
      <c r="L3250" s="5" t="s">
        <v>6614</v>
      </c>
      <c r="M3250" s="5" t="str">
        <f t="shared" si="50"/>
        <v>. Injured. While operating a coal-cutting machine it swung round and struck him on the right foot, causing a contused wound.</v>
      </c>
      <c r="O3250" s="5" t="str">
        <f t="array" ref="O3250">INDEX(category2,MATCH(TRUE,ISNUMBER(SEARCH(keyword2,M3250)),0))</f>
        <v>Injured</v>
      </c>
      <c r="P3250" s="5" t="str">
        <f t="array" ref="P3250">INDEX(category3,MATCH(TRUE,ISNUMBER(SEARCH(keyword3,M3250)),0))</f>
        <v>Foot</v>
      </c>
      <c r="Q3250" s="5" t="str">
        <f t="array" ref="Q3250">INDEX(category1,MATCH(TRUE,ISNUMBER(SEARCH(keyword1,M3250)),0))</f>
        <v>Cuts and Wounds</v>
      </c>
    </row>
    <row r="3251" spans="1:17" x14ac:dyDescent="0.25">
      <c r="A3251">
        <v>8323</v>
      </c>
      <c r="B3251" s="5" t="s">
        <v>6615</v>
      </c>
      <c r="C3251" s="6">
        <v>1928</v>
      </c>
      <c r="D3251" s="4">
        <v>1</v>
      </c>
      <c r="E3251">
        <v>1133</v>
      </c>
      <c r="F3251" s="1">
        <v>10216</v>
      </c>
      <c r="G3251" s="5" t="s">
        <v>926</v>
      </c>
      <c r="H3251" s="5" t="s">
        <v>927</v>
      </c>
      <c r="I3251" s="5" t="s">
        <v>4260</v>
      </c>
      <c r="J3251" t="s">
        <v>928</v>
      </c>
      <c r="L3251" s="5" t="s">
        <v>6616</v>
      </c>
      <c r="M3251" s="5" t="str">
        <f t="shared" si="50"/>
        <v>. Injured. Chisel slipped. Lacerated thumb.</v>
      </c>
      <c r="O3251" s="5" t="str">
        <f t="array" ref="O3251">INDEX(category2,MATCH(TRUE,ISNUMBER(SEARCH(keyword2,M3251)),0))</f>
        <v>Injured</v>
      </c>
      <c r="P3251" s="5" t="str">
        <f t="array" ref="P3251">INDEX(category3,MATCH(TRUE,ISNUMBER(SEARCH(keyword3,M3251)),0))</f>
        <v>Hand</v>
      </c>
      <c r="Q3251" s="5" t="str">
        <f t="array" ref="Q3251">INDEX(category1,MATCH(TRUE,ISNUMBER(SEARCH(keyword1,M3251)),0))</f>
        <v>Cuts and Wounds</v>
      </c>
    </row>
    <row r="3252" spans="1:17" x14ac:dyDescent="0.25">
      <c r="A3252">
        <v>5513</v>
      </c>
      <c r="B3252" s="5" t="s">
        <v>6617</v>
      </c>
      <c r="C3252" s="6">
        <v>1928</v>
      </c>
      <c r="D3252" s="4">
        <v>1</v>
      </c>
      <c r="E3252">
        <v>1151</v>
      </c>
      <c r="F3252" s="1">
        <v>10212</v>
      </c>
      <c r="G3252" s="5" t="s">
        <v>68</v>
      </c>
      <c r="H3252" s="5" t="s">
        <v>69</v>
      </c>
      <c r="I3252" s="5" t="s">
        <v>2235</v>
      </c>
      <c r="J3252" t="s">
        <v>115</v>
      </c>
      <c r="L3252" s="5" t="s">
        <v>6618</v>
      </c>
      <c r="M3252" s="5" t="str">
        <f t="shared" si="50"/>
        <v>. Injured. When jigging a wagon he came in contact with the jig-wheel. Sprained knee.</v>
      </c>
      <c r="O3252" s="5" t="str">
        <f t="array" ref="O3252">INDEX(category2,MATCH(TRUE,ISNUMBER(SEARCH(keyword2,M3252)),0))</f>
        <v>Injured</v>
      </c>
      <c r="P3252" s="5" t="str">
        <f t="array" ref="P3252">INDEX(category3,MATCH(TRUE,ISNUMBER(SEARCH(keyword3,M3252)),0))</f>
        <v>Foot</v>
      </c>
      <c r="Q3252" s="5" t="str">
        <f t="array" ref="Q3252">INDEX(category1,MATCH(TRUE,ISNUMBER(SEARCH(keyword1,M3252)),0))</f>
        <v>Sprains and strains</v>
      </c>
    </row>
    <row r="3253" spans="1:17" x14ac:dyDescent="0.25">
      <c r="A3253">
        <v>5543</v>
      </c>
      <c r="B3253" s="5" t="s">
        <v>624</v>
      </c>
      <c r="C3253" s="6">
        <v>1928</v>
      </c>
      <c r="D3253" s="4">
        <v>1</v>
      </c>
      <c r="E3253">
        <v>1152</v>
      </c>
      <c r="F3253" s="1">
        <v>10212</v>
      </c>
      <c r="G3253" s="5" t="s">
        <v>52</v>
      </c>
      <c r="H3253" s="5" t="s">
        <v>53</v>
      </c>
      <c r="I3253" s="5" t="s">
        <v>6204</v>
      </c>
      <c r="J3253" t="s">
        <v>6205</v>
      </c>
      <c r="L3253" s="5" t="s">
        <v>6619</v>
      </c>
      <c r="M3253" s="5" t="str">
        <f t="shared" si="50"/>
        <v>. Injured. A piece of coal flew from his pick point into his eye.</v>
      </c>
      <c r="O3253" s="5" t="str">
        <f t="array" ref="O3253">INDEX(category2,MATCH(TRUE,ISNUMBER(SEARCH(keyword2,M3253)),0))</f>
        <v>Injured</v>
      </c>
      <c r="P3253" s="5" t="str">
        <f t="array" ref="P3253">INDEX(category3,MATCH(TRUE,ISNUMBER(SEARCH(keyword3,M3253)),0))</f>
        <v>Head</v>
      </c>
      <c r="Q3253" s="5" t="s">
        <v>20370</v>
      </c>
    </row>
    <row r="3254" spans="1:17" x14ac:dyDescent="0.25">
      <c r="A3254">
        <v>5488</v>
      </c>
      <c r="B3254" s="5" t="s">
        <v>6620</v>
      </c>
      <c r="C3254" s="6">
        <v>1928</v>
      </c>
      <c r="D3254" s="4">
        <v>1</v>
      </c>
      <c r="E3254">
        <v>1150</v>
      </c>
      <c r="F3254" s="1">
        <v>10209</v>
      </c>
      <c r="G3254" s="5" t="s">
        <v>46</v>
      </c>
      <c r="H3254" s="5" t="s">
        <v>47</v>
      </c>
      <c r="I3254" s="5" t="s">
        <v>48</v>
      </c>
      <c r="J3254" t="s">
        <v>49</v>
      </c>
      <c r="L3254" s="5" t="s">
        <v>6621</v>
      </c>
      <c r="M3254" s="5" t="str">
        <f t="shared" si="50"/>
        <v>. Injured. A piece of coal fell on his foot. Crushed toe.</v>
      </c>
      <c r="O3254" s="5" t="str">
        <f t="array" ref="O3254">INDEX(category2,MATCH(TRUE,ISNUMBER(SEARCH(keyword2,M3254)),0))</f>
        <v>Injured</v>
      </c>
      <c r="P3254" s="5" t="str">
        <f t="array" ref="P3254">INDEX(category3,MATCH(TRUE,ISNUMBER(SEARCH(keyword3,M3254)),0))</f>
        <v>Foot</v>
      </c>
      <c r="Q3254" s="5" t="str">
        <f t="array" ref="Q3254">INDEX(category1,MATCH(TRUE,ISNUMBER(SEARCH(keyword1,M3254)),0))</f>
        <v>Smashed/Crushed</v>
      </c>
    </row>
    <row r="3255" spans="1:17" x14ac:dyDescent="0.25">
      <c r="A3255">
        <v>8303</v>
      </c>
      <c r="B3255" s="5" t="s">
        <v>6622</v>
      </c>
      <c r="C3255" s="6">
        <v>1928</v>
      </c>
      <c r="D3255" s="4">
        <v>1</v>
      </c>
      <c r="E3255">
        <v>1132</v>
      </c>
      <c r="F3255" s="1">
        <v>10208</v>
      </c>
      <c r="G3255" s="5" t="s">
        <v>926</v>
      </c>
      <c r="H3255" s="5" t="s">
        <v>927</v>
      </c>
      <c r="I3255" s="5" t="s">
        <v>6623</v>
      </c>
      <c r="J3255" t="s">
        <v>928</v>
      </c>
      <c r="L3255" s="5" t="s">
        <v>6624</v>
      </c>
      <c r="M3255" s="5" t="str">
        <f t="shared" si="50"/>
        <v>. Injured finger when spragging a truck</v>
      </c>
      <c r="O3255" s="5" t="str">
        <f t="array" ref="O3255">INDEX(category2,MATCH(TRUE,ISNUMBER(SEARCH(keyword2,M3255)),0))</f>
        <v>Injured</v>
      </c>
      <c r="P3255" s="5" t="str">
        <f t="array" ref="P3255">INDEX(category3,MATCH(TRUE,ISNUMBER(SEARCH(keyword3,M3255)),0))</f>
        <v>Hand</v>
      </c>
      <c r="Q3255" s="5" t="s">
        <v>20370</v>
      </c>
    </row>
    <row r="3256" spans="1:17" x14ac:dyDescent="0.25">
      <c r="A3256">
        <v>5484</v>
      </c>
      <c r="B3256" s="5" t="s">
        <v>6625</v>
      </c>
      <c r="C3256" s="6">
        <v>1928</v>
      </c>
      <c r="D3256" s="4">
        <v>1</v>
      </c>
      <c r="E3256">
        <v>1149</v>
      </c>
      <c r="F3256" s="1">
        <v>10204</v>
      </c>
      <c r="G3256" s="5" t="s">
        <v>926</v>
      </c>
      <c r="H3256" s="5" t="s">
        <v>927</v>
      </c>
      <c r="I3256" s="5" t="s">
        <v>6626</v>
      </c>
      <c r="J3256" t="s">
        <v>6627</v>
      </c>
      <c r="L3256" s="5" t="s">
        <v>6628</v>
      </c>
      <c r="M3256" s="5" t="str">
        <f t="shared" si="50"/>
        <v>. Injured. Small of back. Caused by fall of roof stone at face.</v>
      </c>
      <c r="O3256" s="5" t="str">
        <f t="array" ref="O3256">INDEX(category2,MATCH(TRUE,ISNUMBER(SEARCH(keyword2,M3256)),0))</f>
        <v>Injured</v>
      </c>
      <c r="P3256" s="5" t="str">
        <f t="array" ref="P3256">INDEX(category3,MATCH(TRUE,ISNUMBER(SEARCH(keyword3,M3256)),0))</f>
        <v>Back</v>
      </c>
      <c r="Q3256" s="5" t="str">
        <f t="array" ref="Q3256">INDEX(category1,MATCH(TRUE,ISNUMBER(SEARCH(keyword1,M3256)),0))</f>
        <v>Falls</v>
      </c>
    </row>
    <row r="3257" spans="1:17" x14ac:dyDescent="0.25">
      <c r="A3257">
        <v>8302</v>
      </c>
      <c r="B3257" s="5" t="s">
        <v>6629</v>
      </c>
      <c r="C3257" s="6">
        <v>1928</v>
      </c>
      <c r="D3257" s="4">
        <v>1</v>
      </c>
      <c r="E3257">
        <v>1132</v>
      </c>
      <c r="F3257" s="1">
        <v>10204</v>
      </c>
      <c r="G3257" s="5" t="s">
        <v>926</v>
      </c>
      <c r="H3257" s="5" t="s">
        <v>927</v>
      </c>
      <c r="I3257" s="5" t="s">
        <v>6623</v>
      </c>
      <c r="J3257" t="s">
        <v>928</v>
      </c>
      <c r="L3257" s="5" t="s">
        <v>6630</v>
      </c>
      <c r="M3257" s="5" t="str">
        <f t="shared" si="50"/>
        <v>. Injured. Matte splashed on hand. Burns.</v>
      </c>
      <c r="O3257" s="5" t="str">
        <f t="array" ref="O3257">INDEX(category2,MATCH(TRUE,ISNUMBER(SEARCH(keyword2,M3257)),0))</f>
        <v>Injured</v>
      </c>
      <c r="P3257" s="5" t="str">
        <f t="array" ref="P3257">INDEX(category3,MATCH(TRUE,ISNUMBER(SEARCH(keyword3,M3257)),0))</f>
        <v>Hand</v>
      </c>
      <c r="Q3257" s="5" t="str">
        <f t="array" ref="Q3257">INDEX(category1,MATCH(TRUE,ISNUMBER(SEARCH(keyword1,M3257)),0))</f>
        <v>Burns</v>
      </c>
    </row>
    <row r="3258" spans="1:17" x14ac:dyDescent="0.25">
      <c r="A3258">
        <v>8331</v>
      </c>
      <c r="B3258" s="5" t="s">
        <v>6631</v>
      </c>
      <c r="C3258" s="6">
        <v>1928</v>
      </c>
      <c r="D3258" s="4">
        <v>1</v>
      </c>
      <c r="E3258">
        <v>1133</v>
      </c>
      <c r="F3258" s="1">
        <v>10201</v>
      </c>
      <c r="G3258" s="5" t="s">
        <v>900</v>
      </c>
      <c r="H3258" s="5" t="s">
        <v>901</v>
      </c>
      <c r="I3258" s="5" t="s">
        <v>6632</v>
      </c>
      <c r="J3258" t="s">
        <v>902</v>
      </c>
      <c r="L3258" s="5" t="s">
        <v>6633</v>
      </c>
      <c r="M3258" s="5" t="str">
        <f t="shared" si="50"/>
        <v>. Injured finger. Got his hand jammed when working with a diamond drill.</v>
      </c>
      <c r="O3258" s="5" t="str">
        <f t="array" ref="O3258">INDEX(category2,MATCH(TRUE,ISNUMBER(SEARCH(keyword2,M3258)),0))</f>
        <v>Injured</v>
      </c>
      <c r="P3258" s="5" t="str">
        <f t="array" ref="P3258">INDEX(category3,MATCH(TRUE,ISNUMBER(SEARCH(keyword3,M3258)),0))</f>
        <v>Hand</v>
      </c>
      <c r="Q3258" s="5" t="str">
        <f t="array" ref="Q3258">INDEX(category1,MATCH(TRUE,ISNUMBER(SEARCH(keyword1,M3258)),0))</f>
        <v>Cuts and Wounds</v>
      </c>
    </row>
    <row r="3259" spans="1:17" x14ac:dyDescent="0.25">
      <c r="A3259">
        <v>5564</v>
      </c>
      <c r="B3259" s="5" t="s">
        <v>6636</v>
      </c>
      <c r="C3259" s="6">
        <v>1928</v>
      </c>
      <c r="D3259" s="4">
        <v>1</v>
      </c>
      <c r="E3259">
        <v>1153</v>
      </c>
      <c r="F3259" s="1">
        <v>10198</v>
      </c>
      <c r="G3259" s="5" t="s">
        <v>68</v>
      </c>
      <c r="H3259" s="5" t="s">
        <v>69</v>
      </c>
      <c r="I3259" s="5" t="s">
        <v>3288</v>
      </c>
      <c r="J3259" t="s">
        <v>218</v>
      </c>
      <c r="L3259" s="5" t="s">
        <v>6637</v>
      </c>
      <c r="M3259" s="5" t="str">
        <f t="shared" si="50"/>
        <v>. Injured. A chimney stack which was being erected fell on him. Injuries to shoulder and hip.</v>
      </c>
      <c r="O3259" s="5" t="str">
        <f t="array" ref="O3259">INDEX(category2,MATCH(TRUE,ISNUMBER(SEARCH(keyword2,M3259)),0))</f>
        <v>Injured</v>
      </c>
      <c r="P3259" s="5" t="str">
        <f t="array" ref="P3259">INDEX(category3,MATCH(TRUE,ISNUMBER(SEARCH(keyword3,M3259)),0))</f>
        <v>Shoulder</v>
      </c>
      <c r="Q3259" s="5" t="str">
        <f t="array" ref="Q3259">INDEX(category1,MATCH(TRUE,ISNUMBER(SEARCH(keyword1,M3259)),0))</f>
        <v>Falls</v>
      </c>
    </row>
    <row r="3260" spans="1:17" x14ac:dyDescent="0.25">
      <c r="A3260">
        <v>5526</v>
      </c>
      <c r="B3260" s="5" t="s">
        <v>6638</v>
      </c>
      <c r="C3260" s="6">
        <v>1928</v>
      </c>
      <c r="D3260" s="4">
        <v>1</v>
      </c>
      <c r="E3260">
        <v>1151</v>
      </c>
      <c r="F3260" s="1">
        <v>10195</v>
      </c>
      <c r="G3260" s="5" t="s">
        <v>926</v>
      </c>
      <c r="H3260" s="5" t="s">
        <v>927</v>
      </c>
      <c r="I3260" s="5" t="s">
        <v>6626</v>
      </c>
      <c r="J3260" t="s">
        <v>6627</v>
      </c>
      <c r="L3260" s="5" t="s">
        <v>6639</v>
      </c>
      <c r="M3260" s="5" t="str">
        <f t="shared" si="50"/>
        <v>. Injured. Strained muscles of left side when lifting wagons.</v>
      </c>
      <c r="O3260" s="5" t="str">
        <f t="array" ref="O3260">INDEX(category2,MATCH(TRUE,ISNUMBER(SEARCH(keyword2,M3260)),0))</f>
        <v>Injured</v>
      </c>
      <c r="P3260" s="5" t="s">
        <v>20370</v>
      </c>
      <c r="Q3260" s="5" t="str">
        <f t="array" ref="Q3260">INDEX(category1,MATCH(TRUE,ISNUMBER(SEARCH(keyword1,M3260)),0))</f>
        <v>Sprains and strains</v>
      </c>
    </row>
    <row r="3261" spans="1:17" x14ac:dyDescent="0.25">
      <c r="A3261">
        <v>5477</v>
      </c>
      <c r="B3261" s="5" t="s">
        <v>645</v>
      </c>
      <c r="C3261" s="6">
        <v>1928</v>
      </c>
      <c r="D3261" s="4">
        <v>1</v>
      </c>
      <c r="E3261">
        <v>1149</v>
      </c>
      <c r="F3261" s="1">
        <v>10191</v>
      </c>
      <c r="G3261" s="5" t="s">
        <v>68</v>
      </c>
      <c r="H3261" s="5" t="s">
        <v>69</v>
      </c>
      <c r="I3261" s="5" t="s">
        <v>638</v>
      </c>
      <c r="J3261" t="s">
        <v>82</v>
      </c>
      <c r="L3261" s="5" t="s">
        <v>6640</v>
      </c>
      <c r="M3261" s="5" t="str">
        <f t="shared" si="50"/>
        <v>. Injured. A sharp-edged piece of stone fell from the roof on to his left foot. Lost two toes.</v>
      </c>
      <c r="O3261" s="5" t="str">
        <f t="array" ref="O3261">INDEX(category2,MATCH(TRUE,ISNUMBER(SEARCH(keyword2,M3261)),0))</f>
        <v>Injured</v>
      </c>
      <c r="P3261" s="5" t="str">
        <f t="array" ref="P3261">INDEX(category3,MATCH(TRUE,ISNUMBER(SEARCH(keyword3,M3261)),0))</f>
        <v>Foot</v>
      </c>
      <c r="Q3261" s="5" t="str">
        <f t="array" ref="Q3261">INDEX(category1,MATCH(TRUE,ISNUMBER(SEARCH(keyword1,M3261)),0))</f>
        <v>Falls</v>
      </c>
    </row>
    <row r="3262" spans="1:17" x14ac:dyDescent="0.25">
      <c r="A3262">
        <v>5512</v>
      </c>
      <c r="B3262" s="5" t="s">
        <v>6641</v>
      </c>
      <c r="C3262" s="6">
        <v>1928</v>
      </c>
      <c r="D3262" s="4">
        <v>1</v>
      </c>
      <c r="E3262">
        <v>1151</v>
      </c>
      <c r="F3262" s="1">
        <v>10191</v>
      </c>
      <c r="G3262" s="5" t="s">
        <v>68</v>
      </c>
      <c r="H3262" s="5" t="s">
        <v>69</v>
      </c>
      <c r="I3262" s="5" t="s">
        <v>6574</v>
      </c>
      <c r="J3262" t="s">
        <v>590</v>
      </c>
      <c r="L3262" s="5" t="s">
        <v>6642</v>
      </c>
      <c r="M3262" s="5" t="str">
        <f t="shared" si="50"/>
        <v>. Injured . Strained his left foot when wheeling a wagon uphill.</v>
      </c>
      <c r="O3262" s="5" t="str">
        <f t="array" ref="O3262">INDEX(category2,MATCH(TRUE,ISNUMBER(SEARCH(keyword2,M3262)),0))</f>
        <v>Injured</v>
      </c>
      <c r="P3262" s="5" t="str">
        <f t="array" ref="P3262">INDEX(category3,MATCH(TRUE,ISNUMBER(SEARCH(keyword3,M3262)),0))</f>
        <v>Foot</v>
      </c>
      <c r="Q3262" s="5" t="str">
        <f t="array" ref="Q3262">INDEX(category1,MATCH(TRUE,ISNUMBER(SEARCH(keyword1,M3262)),0))</f>
        <v>Sprains and strains</v>
      </c>
    </row>
    <row r="3263" spans="1:17" x14ac:dyDescent="0.25">
      <c r="A3263">
        <v>5542</v>
      </c>
      <c r="B3263" s="5" t="s">
        <v>6497</v>
      </c>
      <c r="C3263" s="6">
        <v>1928</v>
      </c>
      <c r="D3263" s="4">
        <v>1</v>
      </c>
      <c r="E3263">
        <v>1152</v>
      </c>
      <c r="F3263" s="1">
        <v>10189</v>
      </c>
      <c r="G3263" s="5" t="s">
        <v>52</v>
      </c>
      <c r="H3263" s="5" t="s">
        <v>53</v>
      </c>
      <c r="I3263" s="5" t="s">
        <v>6204</v>
      </c>
      <c r="J3263" t="s">
        <v>6205</v>
      </c>
      <c r="L3263" s="5" t="s">
        <v>6643</v>
      </c>
      <c r="M3263" s="5" t="str">
        <f t="shared" si="50"/>
        <v>. Injured. A piece of coal hit his knee when shovelling.</v>
      </c>
      <c r="O3263" s="5" t="str">
        <f t="array" ref="O3263">INDEX(category2,MATCH(TRUE,ISNUMBER(SEARCH(keyword2,M3263)),0))</f>
        <v>Injured</v>
      </c>
      <c r="P3263" s="5" t="str">
        <f t="array" ref="P3263">INDEX(category3,MATCH(TRUE,ISNUMBER(SEARCH(keyword3,M3263)),0))</f>
        <v>Leg</v>
      </c>
      <c r="Q3263" s="5" t="s">
        <v>20370</v>
      </c>
    </row>
    <row r="3264" spans="1:17" x14ac:dyDescent="0.25">
      <c r="A3264">
        <v>8334</v>
      </c>
      <c r="B3264" s="5" t="s">
        <v>6644</v>
      </c>
      <c r="C3264" s="6">
        <v>1928</v>
      </c>
      <c r="D3264" s="4">
        <v>1</v>
      </c>
      <c r="E3264">
        <v>1133</v>
      </c>
      <c r="F3264" s="1">
        <v>10188</v>
      </c>
      <c r="G3264" s="5" t="s">
        <v>68</v>
      </c>
      <c r="H3264" s="5" t="s">
        <v>69</v>
      </c>
      <c r="I3264" s="5" t="s">
        <v>6404</v>
      </c>
      <c r="J3264" t="s">
        <v>308</v>
      </c>
      <c r="L3264" s="5" t="s">
        <v>6645</v>
      </c>
      <c r="M3264" s="5" t="str">
        <f t="shared" si="50"/>
        <v>. Injured. A stone rolled on to his thumb when he was feeding the stone breaker.</v>
      </c>
      <c r="O3264" s="5" t="str">
        <f t="array" ref="O3264">INDEX(category2,MATCH(TRUE,ISNUMBER(SEARCH(keyword2,M3264)),0))</f>
        <v>Injured</v>
      </c>
      <c r="P3264" s="5" t="str">
        <f t="array" ref="P3264">INDEX(category3,MATCH(TRUE,ISNUMBER(SEARCH(keyword3,M3264)),0))</f>
        <v>Hand</v>
      </c>
      <c r="Q3264" s="5" t="str">
        <f t="array" ref="Q3264">INDEX(category1,MATCH(TRUE,ISNUMBER(SEARCH(keyword1,M3264)),0))</f>
        <v>Breaks and Fractures</v>
      </c>
    </row>
    <row r="3265" spans="1:17" x14ac:dyDescent="0.25">
      <c r="A3265">
        <v>5476</v>
      </c>
      <c r="B3265" s="5" t="s">
        <v>6646</v>
      </c>
      <c r="C3265" s="6">
        <v>1928</v>
      </c>
      <c r="D3265" s="4">
        <v>1</v>
      </c>
      <c r="E3265">
        <v>1149</v>
      </c>
      <c r="F3265" s="1">
        <v>10181</v>
      </c>
      <c r="G3265" s="5" t="s">
        <v>68</v>
      </c>
      <c r="H3265" s="5" t="s">
        <v>69</v>
      </c>
      <c r="I3265" s="5" t="s">
        <v>638</v>
      </c>
      <c r="J3265" t="s">
        <v>82</v>
      </c>
      <c r="L3265" s="5" t="s">
        <v>6647</v>
      </c>
      <c r="M3265" s="5" t="str">
        <f t="shared" si="50"/>
        <v>. Injured. A fall of stone bruised his right foot.</v>
      </c>
      <c r="O3265" s="5" t="str">
        <f t="array" ref="O3265">INDEX(category2,MATCH(TRUE,ISNUMBER(SEARCH(keyword2,M3265)),0))</f>
        <v>Injured</v>
      </c>
      <c r="P3265" s="5" t="str">
        <f t="array" ref="P3265">INDEX(category3,MATCH(TRUE,ISNUMBER(SEARCH(keyword3,M3265)),0))</f>
        <v>Foot</v>
      </c>
      <c r="Q3265" s="5" t="str">
        <f t="array" ref="Q3265">INDEX(category1,MATCH(TRUE,ISNUMBER(SEARCH(keyword1,M3265)),0))</f>
        <v xml:space="preserve">Bruises </v>
      </c>
    </row>
    <row r="3266" spans="1:17" x14ac:dyDescent="0.25">
      <c r="A3266">
        <v>5474</v>
      </c>
      <c r="B3266" s="5" t="s">
        <v>6648</v>
      </c>
      <c r="C3266" s="6">
        <v>1928</v>
      </c>
      <c r="D3266" s="4">
        <v>1</v>
      </c>
      <c r="E3266">
        <v>1149</v>
      </c>
      <c r="F3266" s="1">
        <v>10179</v>
      </c>
      <c r="G3266" s="5" t="s">
        <v>68</v>
      </c>
      <c r="H3266" s="5" t="s">
        <v>69</v>
      </c>
      <c r="I3266" s="5" t="s">
        <v>2235</v>
      </c>
      <c r="J3266" t="s">
        <v>115</v>
      </c>
      <c r="L3266" s="5" t="s">
        <v>6649</v>
      </c>
      <c r="M3266" s="5" t="str">
        <f t="shared" si="50"/>
        <v>. Injured. When setting a sprag he was struck by a fall of coal. Fractured rib, &amp;c.</v>
      </c>
      <c r="O3266" s="5" t="str">
        <f t="array" ref="O3266">INDEX(category2,MATCH(TRUE,ISNUMBER(SEARCH(keyword2,M3266)),0))</f>
        <v>Injured</v>
      </c>
      <c r="P3266" s="5" t="str">
        <f t="array" ref="P3266">INDEX(category3,MATCH(TRUE,ISNUMBER(SEARCH(keyword3,M3266)),0))</f>
        <v>Chest</v>
      </c>
      <c r="Q3266" s="5" t="str">
        <f t="array" ref="Q3266">INDEX(category1,MATCH(TRUE,ISNUMBER(SEARCH(keyword1,M3266)),0))</f>
        <v>Breaks and Fractures</v>
      </c>
    </row>
    <row r="3267" spans="1:17" x14ac:dyDescent="0.25">
      <c r="A3267">
        <v>5475</v>
      </c>
      <c r="B3267" s="5" t="s">
        <v>4350</v>
      </c>
      <c r="C3267" s="6">
        <v>1928</v>
      </c>
      <c r="D3267" s="4">
        <v>1</v>
      </c>
      <c r="E3267">
        <v>1149</v>
      </c>
      <c r="F3267" s="1">
        <v>10179</v>
      </c>
      <c r="G3267" s="5" t="s">
        <v>68</v>
      </c>
      <c r="H3267" s="5" t="s">
        <v>69</v>
      </c>
      <c r="I3267" s="5" t="s">
        <v>2235</v>
      </c>
      <c r="J3267" t="s">
        <v>115</v>
      </c>
      <c r="L3267" s="5" t="s">
        <v>6650</v>
      </c>
      <c r="M3267" s="5" t="str">
        <f t="shared" ref="M3267:M3330" si="51">CONCATENATE(K3267&amp;". "&amp;L3267)</f>
        <v>. Injured. When setting a sprag he was struck by a fall of coal. Abrasions on shoulder and hip.</v>
      </c>
      <c r="O3267" s="5" t="str">
        <f t="array" ref="O3267">INDEX(category2,MATCH(TRUE,ISNUMBER(SEARCH(keyword2,M3267)),0))</f>
        <v>Injured</v>
      </c>
      <c r="P3267" s="5" t="str">
        <f t="array" ref="P3267">INDEX(category3,MATCH(TRUE,ISNUMBER(SEARCH(keyword3,M3267)),0))</f>
        <v>Shoulder</v>
      </c>
      <c r="Q3267" s="5" t="str">
        <f t="array" ref="Q3267">INDEX(category1,MATCH(TRUE,ISNUMBER(SEARCH(keyword1,M3267)),0))</f>
        <v>Falls</v>
      </c>
    </row>
    <row r="3268" spans="1:17" x14ac:dyDescent="0.25">
      <c r="A3268">
        <v>8273</v>
      </c>
      <c r="B3268" s="5" t="s">
        <v>6651</v>
      </c>
      <c r="C3268" s="6">
        <v>1928</v>
      </c>
      <c r="D3268" s="4">
        <v>1</v>
      </c>
      <c r="E3268">
        <v>1131</v>
      </c>
      <c r="F3268" s="1">
        <v>10177</v>
      </c>
      <c r="G3268" s="5" t="s">
        <v>4622</v>
      </c>
      <c r="H3268" s="5" t="s">
        <v>4623</v>
      </c>
      <c r="I3268" s="5" t="s">
        <v>6652</v>
      </c>
      <c r="J3268" t="s">
        <v>6653</v>
      </c>
      <c r="L3268" s="5" t="s">
        <v>6654</v>
      </c>
      <c r="M3268" s="5" t="str">
        <f t="shared" si="51"/>
        <v>. Injured. When working down ore a lump fell and knocked him over, inflicting bruises, &amp;c.</v>
      </c>
      <c r="O3268" s="5" t="str">
        <f t="array" ref="O3268">INDEX(category2,MATCH(TRUE,ISNUMBER(SEARCH(keyword2,M3268)),0))</f>
        <v>Injured</v>
      </c>
      <c r="P3268" s="5" t="s">
        <v>20370</v>
      </c>
      <c r="Q3268" s="5" t="str">
        <f t="array" ref="Q3268">INDEX(category1,MATCH(TRUE,ISNUMBER(SEARCH(keyword1,M3268)),0))</f>
        <v xml:space="preserve">Bruises </v>
      </c>
    </row>
    <row r="3269" spans="1:17" x14ac:dyDescent="0.25">
      <c r="A3269">
        <v>8333</v>
      </c>
      <c r="B3269" s="5" t="s">
        <v>4211</v>
      </c>
      <c r="C3269" s="6">
        <v>1928</v>
      </c>
      <c r="D3269" s="4">
        <v>1</v>
      </c>
      <c r="E3269">
        <v>1133</v>
      </c>
      <c r="F3269" s="1">
        <v>10176</v>
      </c>
      <c r="G3269" s="5" t="s">
        <v>68</v>
      </c>
      <c r="H3269" s="5" t="s">
        <v>69</v>
      </c>
      <c r="I3269" s="5" t="s">
        <v>6404</v>
      </c>
      <c r="J3269" t="s">
        <v>308</v>
      </c>
      <c r="L3269" s="5" t="s">
        <v>6655</v>
      </c>
      <c r="M3269" s="5" t="str">
        <f t="shared" si="51"/>
        <v>. Injured. A stone fell on his left foot, injuring the big toe.</v>
      </c>
      <c r="O3269" s="5" t="str">
        <f t="array" ref="O3269">INDEX(category2,MATCH(TRUE,ISNUMBER(SEARCH(keyword2,M3269)),0))</f>
        <v>Injured</v>
      </c>
      <c r="P3269" s="5" t="str">
        <f t="array" ref="P3269">INDEX(category3,MATCH(TRUE,ISNUMBER(SEARCH(keyword3,M3269)),0))</f>
        <v>Foot</v>
      </c>
      <c r="Q3269" s="5" t="str">
        <f t="array" ref="Q3269">INDEX(category1,MATCH(TRUE,ISNUMBER(SEARCH(keyword1,M3269)),0))</f>
        <v>Falls</v>
      </c>
    </row>
    <row r="3270" spans="1:17" x14ac:dyDescent="0.25">
      <c r="A3270">
        <v>8339</v>
      </c>
      <c r="B3270" s="5" t="s">
        <v>6656</v>
      </c>
      <c r="C3270" s="6">
        <v>1928</v>
      </c>
      <c r="D3270" s="4">
        <v>1</v>
      </c>
      <c r="E3270">
        <v>1134</v>
      </c>
      <c r="F3270" s="1">
        <v>10170</v>
      </c>
      <c r="G3270" s="5" t="s">
        <v>1368</v>
      </c>
      <c r="H3270" s="5" t="s">
        <v>1369</v>
      </c>
      <c r="I3270" s="5" t="s">
        <v>6657</v>
      </c>
      <c r="J3270" t="s">
        <v>2633</v>
      </c>
      <c r="L3270" s="5" t="s">
        <v>6658</v>
      </c>
      <c r="M3270" s="5" t="str">
        <f t="shared" si="51"/>
        <v>. Injured. Stone rolled on left leg. Contused wound.</v>
      </c>
      <c r="O3270" s="5" t="str">
        <f t="array" ref="O3270">INDEX(category2,MATCH(TRUE,ISNUMBER(SEARCH(keyword2,M3270)),0))</f>
        <v>Injured</v>
      </c>
      <c r="P3270" s="5" t="str">
        <f t="array" ref="P3270">INDEX(category3,MATCH(TRUE,ISNUMBER(SEARCH(keyword3,M3270)),0))</f>
        <v>Leg</v>
      </c>
      <c r="Q3270" s="5" t="str">
        <f t="array" ref="Q3270">INDEX(category1,MATCH(TRUE,ISNUMBER(SEARCH(keyword1,M3270)),0))</f>
        <v>Cuts and Wounds</v>
      </c>
    </row>
    <row r="3271" spans="1:17" x14ac:dyDescent="0.25">
      <c r="A3271">
        <v>5487</v>
      </c>
      <c r="B3271" s="5" t="s">
        <v>6659</v>
      </c>
      <c r="C3271" s="6">
        <v>1928</v>
      </c>
      <c r="D3271" s="4">
        <v>1</v>
      </c>
      <c r="E3271">
        <v>1150</v>
      </c>
      <c r="F3271" s="1">
        <v>10169</v>
      </c>
      <c r="G3271" s="5" t="s">
        <v>46</v>
      </c>
      <c r="H3271" s="5" t="s">
        <v>47</v>
      </c>
      <c r="I3271" s="5" t="s">
        <v>287</v>
      </c>
      <c r="J3271" t="s">
        <v>49</v>
      </c>
      <c r="L3271" s="5" t="s">
        <v>6660</v>
      </c>
      <c r="M3271" s="5" t="str">
        <f t="shared" si="51"/>
        <v>. Injured. Finger crushed by fall of stone.</v>
      </c>
      <c r="O3271" s="5" t="str">
        <f t="array" ref="O3271">INDEX(category2,MATCH(TRUE,ISNUMBER(SEARCH(keyword2,M3271)),0))</f>
        <v>Injured</v>
      </c>
      <c r="P3271" s="5" t="str">
        <f t="array" ref="P3271">INDEX(category3,MATCH(TRUE,ISNUMBER(SEARCH(keyword3,M3271)),0))</f>
        <v>Hand</v>
      </c>
      <c r="Q3271" s="5" t="str">
        <f t="array" ref="Q3271">INDEX(category1,MATCH(TRUE,ISNUMBER(SEARCH(keyword1,M3271)),0))</f>
        <v>Smashed/Crushed</v>
      </c>
    </row>
    <row r="3272" spans="1:17" x14ac:dyDescent="0.25">
      <c r="A3272">
        <v>5563</v>
      </c>
      <c r="B3272" s="5" t="s">
        <v>6661</v>
      </c>
      <c r="C3272" s="6">
        <v>1928</v>
      </c>
      <c r="D3272" s="4">
        <v>1</v>
      </c>
      <c r="E3272">
        <v>1153</v>
      </c>
      <c r="F3272" s="1">
        <v>10169</v>
      </c>
      <c r="G3272" s="5" t="s">
        <v>68</v>
      </c>
      <c r="H3272" s="5" t="s">
        <v>69</v>
      </c>
      <c r="I3272" s="5" t="s">
        <v>3288</v>
      </c>
      <c r="J3272" t="s">
        <v>218</v>
      </c>
      <c r="L3272" s="5" t="s">
        <v>6662</v>
      </c>
      <c r="M3272" s="5" t="str">
        <f t="shared" si="51"/>
        <v>. Injured. Knee hurt when kneeling at face.</v>
      </c>
      <c r="O3272" s="5" t="str">
        <f t="array" ref="O3272">INDEX(category2,MATCH(TRUE,ISNUMBER(SEARCH(keyword2,M3272)),0))</f>
        <v>Injured</v>
      </c>
      <c r="P3272" s="5" t="str">
        <f t="array" ref="P3272">INDEX(category3,MATCH(TRUE,ISNUMBER(SEARCH(keyword3,M3272)),0))</f>
        <v>Head</v>
      </c>
      <c r="Q3272" s="5" t="s">
        <v>20370</v>
      </c>
    </row>
    <row r="3273" spans="1:17" x14ac:dyDescent="0.25">
      <c r="A3273">
        <v>5562</v>
      </c>
      <c r="B3273" s="5" t="s">
        <v>6663</v>
      </c>
      <c r="C3273" s="6">
        <v>1928</v>
      </c>
      <c r="D3273" s="4">
        <v>1</v>
      </c>
      <c r="E3273">
        <v>1153</v>
      </c>
      <c r="F3273" s="1">
        <v>10168</v>
      </c>
      <c r="G3273" s="5" t="s">
        <v>68</v>
      </c>
      <c r="H3273" s="5" t="s">
        <v>69</v>
      </c>
      <c r="I3273" s="5" t="s">
        <v>638</v>
      </c>
      <c r="J3273" t="s">
        <v>82</v>
      </c>
      <c r="L3273" s="5" t="s">
        <v>6664</v>
      </c>
      <c r="M3273" s="5" t="str">
        <f t="shared" si="51"/>
        <v>. Injured. When erecting a prop hit his finger with a maul. Contused wound.</v>
      </c>
      <c r="O3273" s="5" t="str">
        <f t="array" ref="O3273">INDEX(category2,MATCH(TRUE,ISNUMBER(SEARCH(keyword2,M3273)),0))</f>
        <v>Injured</v>
      </c>
      <c r="P3273" s="5" t="str">
        <f t="array" ref="P3273">INDEX(category3,MATCH(TRUE,ISNUMBER(SEARCH(keyword3,M3273)),0))</f>
        <v>Hand</v>
      </c>
      <c r="Q3273" s="5" t="str">
        <f t="array" ref="Q3273">INDEX(category1,MATCH(TRUE,ISNUMBER(SEARCH(keyword1,M3273)),0))</f>
        <v>Cuts and Wounds</v>
      </c>
    </row>
    <row r="3274" spans="1:17" x14ac:dyDescent="0.25">
      <c r="A3274">
        <v>5511</v>
      </c>
      <c r="B3274" s="5" t="s">
        <v>121</v>
      </c>
      <c r="C3274" s="6">
        <v>1928</v>
      </c>
      <c r="D3274" s="4">
        <v>1</v>
      </c>
      <c r="E3274">
        <v>1151</v>
      </c>
      <c r="F3274" s="1">
        <v>10167</v>
      </c>
      <c r="G3274" s="5" t="s">
        <v>68</v>
      </c>
      <c r="H3274" s="5" t="s">
        <v>69</v>
      </c>
      <c r="I3274" s="5" t="s">
        <v>3288</v>
      </c>
      <c r="J3274" t="s">
        <v>218</v>
      </c>
      <c r="L3274" s="5" t="s">
        <v>6665</v>
      </c>
      <c r="M3274" s="5" t="str">
        <f t="shared" si="51"/>
        <v>. Injured . Strained his back when lifting a wagon.</v>
      </c>
      <c r="O3274" s="5" t="str">
        <f t="array" ref="O3274">INDEX(category2,MATCH(TRUE,ISNUMBER(SEARCH(keyword2,M3274)),0))</f>
        <v>Injured</v>
      </c>
      <c r="P3274" s="5" t="str">
        <f t="array" ref="P3274">INDEX(category3,MATCH(TRUE,ISNUMBER(SEARCH(keyword3,M3274)),0))</f>
        <v>Back</v>
      </c>
      <c r="Q3274" s="5" t="str">
        <f t="array" ref="Q3274">INDEX(category1,MATCH(TRUE,ISNUMBER(SEARCH(keyword1,M3274)),0))</f>
        <v>Sprains and strains</v>
      </c>
    </row>
    <row r="3275" spans="1:17" x14ac:dyDescent="0.25">
      <c r="A3275">
        <v>8324</v>
      </c>
      <c r="B3275" s="5" t="s">
        <v>6666</v>
      </c>
      <c r="C3275" s="6">
        <v>1928</v>
      </c>
      <c r="D3275" s="4">
        <v>1</v>
      </c>
      <c r="E3275">
        <v>1133</v>
      </c>
      <c r="F3275" s="1">
        <v>10167</v>
      </c>
      <c r="G3275" s="5" t="s">
        <v>1331</v>
      </c>
      <c r="H3275" s="5" t="s">
        <v>1332</v>
      </c>
      <c r="I3275" s="5" t="s">
        <v>5550</v>
      </c>
      <c r="J3275" t="s">
        <v>1333</v>
      </c>
      <c r="L3275" s="5" t="s">
        <v>6667</v>
      </c>
      <c r="M3275" s="5" t="str">
        <f t="shared" si="51"/>
        <v>. Injured. Slipped and injured spine.</v>
      </c>
      <c r="O3275" s="5" t="str">
        <f t="array" ref="O3275">INDEX(category2,MATCH(TRUE,ISNUMBER(SEARCH(keyword2,M3275)),0))</f>
        <v>Injured</v>
      </c>
      <c r="P3275" s="5" t="str">
        <f t="array" ref="P3275">INDEX(category3,MATCH(TRUE,ISNUMBER(SEARCH(keyword3,M3275)),0))</f>
        <v>Back</v>
      </c>
      <c r="Q3275" s="5" t="s">
        <v>20370</v>
      </c>
    </row>
    <row r="3276" spans="1:17" x14ac:dyDescent="0.25">
      <c r="A3276">
        <v>8301</v>
      </c>
      <c r="B3276" s="5" t="s">
        <v>6668</v>
      </c>
      <c r="C3276" s="6">
        <v>1928</v>
      </c>
      <c r="D3276" s="4">
        <v>1</v>
      </c>
      <c r="E3276">
        <v>1132</v>
      </c>
      <c r="F3276" s="1">
        <v>10163</v>
      </c>
      <c r="G3276" s="5" t="s">
        <v>926</v>
      </c>
      <c r="H3276" s="5" t="s">
        <v>927</v>
      </c>
      <c r="I3276" s="5" t="s">
        <v>6623</v>
      </c>
      <c r="J3276" t="s">
        <v>928</v>
      </c>
      <c r="L3276" s="5" t="s">
        <v>6669</v>
      </c>
      <c r="M3276" s="5" t="str">
        <f t="shared" si="51"/>
        <v>. Injured. Bruised left shin with a bar.</v>
      </c>
      <c r="O3276" s="5" t="str">
        <f t="array" ref="O3276">INDEX(category2,MATCH(TRUE,ISNUMBER(SEARCH(keyword2,M3276)),0))</f>
        <v>Injured</v>
      </c>
      <c r="P3276" s="5" t="str">
        <f t="array" ref="P3276">INDEX(category3,MATCH(TRUE,ISNUMBER(SEARCH(keyword3,M3276)),0))</f>
        <v>Leg</v>
      </c>
      <c r="Q3276" s="5" t="str">
        <f t="array" ref="Q3276">INDEX(category1,MATCH(TRUE,ISNUMBER(SEARCH(keyword1,M3276)),0))</f>
        <v xml:space="preserve">Bruises </v>
      </c>
    </row>
    <row r="3277" spans="1:17" x14ac:dyDescent="0.25">
      <c r="A3277">
        <v>5510</v>
      </c>
      <c r="B3277" s="5" t="s">
        <v>6670</v>
      </c>
      <c r="C3277" s="6">
        <v>1928</v>
      </c>
      <c r="D3277" s="4">
        <v>1</v>
      </c>
      <c r="E3277">
        <v>1151</v>
      </c>
      <c r="F3277" s="1">
        <v>10159</v>
      </c>
      <c r="G3277" s="5" t="s">
        <v>68</v>
      </c>
      <c r="H3277" s="5" t="s">
        <v>69</v>
      </c>
      <c r="I3277" s="5" t="s">
        <v>3288</v>
      </c>
      <c r="J3277" t="s">
        <v>218</v>
      </c>
      <c r="L3277" s="5" t="s">
        <v>6671</v>
      </c>
      <c r="M3277" s="5" t="str">
        <f t="shared" si="51"/>
        <v>. Injured. Strained his back when lifting a loaded wagon.</v>
      </c>
      <c r="O3277" s="5" t="str">
        <f t="array" ref="O3277">INDEX(category2,MATCH(TRUE,ISNUMBER(SEARCH(keyword2,M3277)),0))</f>
        <v>Injured</v>
      </c>
      <c r="P3277" s="5" t="str">
        <f t="array" ref="P3277">INDEX(category3,MATCH(TRUE,ISNUMBER(SEARCH(keyword3,M3277)),0))</f>
        <v>Back</v>
      </c>
      <c r="Q3277" s="5" t="str">
        <f t="array" ref="Q3277">INDEX(category1,MATCH(TRUE,ISNUMBER(SEARCH(keyword1,M3277)),0))</f>
        <v>Sprains and strains</v>
      </c>
    </row>
    <row r="3278" spans="1:17" x14ac:dyDescent="0.25">
      <c r="A3278">
        <v>8322</v>
      </c>
      <c r="B3278" s="5" t="s">
        <v>6672</v>
      </c>
      <c r="C3278" s="6">
        <v>1928</v>
      </c>
      <c r="D3278" s="4">
        <v>1</v>
      </c>
      <c r="E3278">
        <v>1133</v>
      </c>
      <c r="F3278" s="1">
        <v>10158</v>
      </c>
      <c r="G3278" s="5" t="s">
        <v>926</v>
      </c>
      <c r="H3278" s="5" t="s">
        <v>927</v>
      </c>
      <c r="I3278" s="5" t="s">
        <v>4260</v>
      </c>
      <c r="J3278" t="s">
        <v>928</v>
      </c>
      <c r="L3278" s="5" t="s">
        <v>6673</v>
      </c>
      <c r="M3278" s="5" t="str">
        <f t="shared" si="51"/>
        <v>. Injured. Slipped and strained himself.</v>
      </c>
      <c r="O3278" s="5" t="str">
        <f t="array" ref="O3278">INDEX(category2,MATCH(TRUE,ISNUMBER(SEARCH(keyword2,M3278)),0))</f>
        <v>Injured</v>
      </c>
      <c r="P3278" s="5" t="s">
        <v>20370</v>
      </c>
      <c r="Q3278" s="5" t="str">
        <f t="array" ref="Q3278">INDEX(category1,MATCH(TRUE,ISNUMBER(SEARCH(keyword1,M3278)),0))</f>
        <v>Sprains and strains</v>
      </c>
    </row>
    <row r="3279" spans="1:17" x14ac:dyDescent="0.25">
      <c r="A3279">
        <v>5568</v>
      </c>
      <c r="B3279" s="5" t="s">
        <v>6674</v>
      </c>
      <c r="C3279" s="6">
        <v>1928</v>
      </c>
      <c r="D3279" s="4">
        <v>1</v>
      </c>
      <c r="E3279">
        <v>1153</v>
      </c>
      <c r="F3279" s="1">
        <v>10157</v>
      </c>
      <c r="G3279" s="5" t="s">
        <v>46</v>
      </c>
      <c r="H3279" s="5" t="s">
        <v>47</v>
      </c>
      <c r="I3279" s="5" t="s">
        <v>287</v>
      </c>
      <c r="J3279" t="s">
        <v>49</v>
      </c>
      <c r="L3279" s="5" t="s">
        <v>6675</v>
      </c>
      <c r="M3279" s="5" t="str">
        <f t="shared" si="51"/>
        <v>. Injured. Bolting horse drew a wagon over his leg.</v>
      </c>
      <c r="O3279" s="5" t="str">
        <f t="array" ref="O3279">INDEX(category2,MATCH(TRUE,ISNUMBER(SEARCH(keyword2,M3279)),0))</f>
        <v>Injured</v>
      </c>
      <c r="P3279" s="5" t="str">
        <f t="array" ref="P3279">INDEX(category3,MATCH(TRUE,ISNUMBER(SEARCH(keyword3,M3279)),0))</f>
        <v>Leg</v>
      </c>
      <c r="Q3279" s="5" t="s">
        <v>20370</v>
      </c>
    </row>
    <row r="3280" spans="1:17" x14ac:dyDescent="0.25">
      <c r="A3280">
        <v>8321</v>
      </c>
      <c r="B3280" s="5" t="s">
        <v>6676</v>
      </c>
      <c r="C3280" s="6">
        <v>1928</v>
      </c>
      <c r="D3280" s="4">
        <v>1</v>
      </c>
      <c r="E3280">
        <v>1133</v>
      </c>
      <c r="F3280" s="1">
        <v>10156</v>
      </c>
      <c r="G3280" s="5" t="s">
        <v>926</v>
      </c>
      <c r="H3280" s="5" t="s">
        <v>927</v>
      </c>
      <c r="I3280" s="5" t="s">
        <v>4260</v>
      </c>
      <c r="J3280" t="s">
        <v>928</v>
      </c>
      <c r="L3280" s="5" t="s">
        <v>6677</v>
      </c>
      <c r="M3280" s="5" t="str">
        <f t="shared" si="51"/>
        <v>. Injured. Overheated, repairing furnace.</v>
      </c>
      <c r="O3280" s="5" t="str">
        <f t="array" ref="O3280">INDEX(category2,MATCH(TRUE,ISNUMBER(SEARCH(keyword2,M3280)),0))</f>
        <v>Injured</v>
      </c>
      <c r="P3280" s="5" t="s">
        <v>20370</v>
      </c>
      <c r="Q3280" s="5" t="s">
        <v>20370</v>
      </c>
    </row>
    <row r="3281" spans="1:17" x14ac:dyDescent="0.25">
      <c r="A3281">
        <v>5521</v>
      </c>
      <c r="B3281" s="5" t="s">
        <v>6678</v>
      </c>
      <c r="C3281" s="6">
        <v>1928</v>
      </c>
      <c r="D3281" s="4">
        <v>1</v>
      </c>
      <c r="E3281">
        <v>1151</v>
      </c>
      <c r="F3281" s="1">
        <v>10155</v>
      </c>
      <c r="G3281" s="5" t="s">
        <v>46</v>
      </c>
      <c r="H3281" s="5" t="s">
        <v>47</v>
      </c>
      <c r="I3281" s="5" t="s">
        <v>48</v>
      </c>
      <c r="J3281" t="s">
        <v>49</v>
      </c>
      <c r="L3281" s="5" t="s">
        <v>6679</v>
      </c>
      <c r="M3281" s="5" t="str">
        <f t="shared" si="51"/>
        <v>. Injured. When uncoupling wagons his hand was crushed betweens draw bars. Bone broken.</v>
      </c>
      <c r="O3281" s="5" t="str">
        <f t="array" ref="O3281">INDEX(category2,MATCH(TRUE,ISNUMBER(SEARCH(keyword2,M3281)),0))</f>
        <v>Injured</v>
      </c>
      <c r="P3281" s="5" t="str">
        <f t="array" ref="P3281">INDEX(category3,MATCH(TRUE,ISNUMBER(SEARCH(keyword3,M3281)),0))</f>
        <v>Hand</v>
      </c>
      <c r="Q3281" s="5" t="str">
        <f t="array" ref="Q3281">INDEX(category1,MATCH(TRUE,ISNUMBER(SEARCH(keyword1,M3281)),0))</f>
        <v>Smashed/Crushed</v>
      </c>
    </row>
    <row r="3282" spans="1:17" x14ac:dyDescent="0.25">
      <c r="A3282">
        <v>8338</v>
      </c>
      <c r="B3282" s="5" t="s">
        <v>6680</v>
      </c>
      <c r="C3282" s="6">
        <v>1928</v>
      </c>
      <c r="D3282" s="4">
        <v>1</v>
      </c>
      <c r="E3282">
        <v>1134</v>
      </c>
      <c r="F3282" s="1">
        <v>10155</v>
      </c>
      <c r="G3282" s="5" t="s">
        <v>1368</v>
      </c>
      <c r="H3282" s="5" t="s">
        <v>1369</v>
      </c>
      <c r="I3282" s="5" t="s">
        <v>6657</v>
      </c>
      <c r="J3282" t="s">
        <v>2633</v>
      </c>
      <c r="L3282" s="5" t="s">
        <v>6681</v>
      </c>
      <c r="M3282" s="5" t="str">
        <f t="shared" si="51"/>
        <v>. Injured. Jarred his hand with a bar.</v>
      </c>
      <c r="O3282" s="5" t="str">
        <f t="array" ref="O3282">INDEX(category2,MATCH(TRUE,ISNUMBER(SEARCH(keyword2,M3282)),0))</f>
        <v>Injured</v>
      </c>
      <c r="P3282" s="5" t="str">
        <f t="array" ref="P3282">INDEX(category3,MATCH(TRUE,ISNUMBER(SEARCH(keyword3,M3282)),0))</f>
        <v>Hand</v>
      </c>
      <c r="Q3282" s="5" t="s">
        <v>20370</v>
      </c>
    </row>
    <row r="3283" spans="1:17" x14ac:dyDescent="0.25">
      <c r="A3283">
        <v>8300</v>
      </c>
      <c r="B3283" s="5" t="s">
        <v>6682</v>
      </c>
      <c r="C3283" s="6">
        <v>1928</v>
      </c>
      <c r="D3283" s="4">
        <v>1</v>
      </c>
      <c r="E3283">
        <v>1132</v>
      </c>
      <c r="F3283" s="1">
        <v>10153</v>
      </c>
      <c r="G3283" s="5" t="s">
        <v>926</v>
      </c>
      <c r="H3283" s="5" t="s">
        <v>927</v>
      </c>
      <c r="I3283" s="5" t="s">
        <v>6623</v>
      </c>
      <c r="J3283" t="s">
        <v>928</v>
      </c>
      <c r="L3283" s="5" t="s">
        <v>6683</v>
      </c>
      <c r="M3283" s="5" t="str">
        <f t="shared" si="51"/>
        <v>. Injured. Truck struck hip. Bruises.</v>
      </c>
      <c r="O3283" s="5" t="str">
        <f t="array" ref="O3283">INDEX(category2,MATCH(TRUE,ISNUMBER(SEARCH(keyword2,M3283)),0))</f>
        <v>Injured</v>
      </c>
      <c r="P3283" s="5" t="str">
        <f t="array" ref="P3283">INDEX(category3,MATCH(TRUE,ISNUMBER(SEARCH(keyword3,M3283)),0))</f>
        <v>Leg</v>
      </c>
      <c r="Q3283" s="5" t="str">
        <f t="array" ref="Q3283">INDEX(category1,MATCH(TRUE,ISNUMBER(SEARCH(keyword1,M3283)),0))</f>
        <v xml:space="preserve">Bruises </v>
      </c>
    </row>
    <row r="3284" spans="1:17" x14ac:dyDescent="0.25">
      <c r="A3284">
        <v>5501</v>
      </c>
      <c r="B3284" s="5" t="s">
        <v>6684</v>
      </c>
      <c r="C3284" s="6">
        <v>1928</v>
      </c>
      <c r="D3284" s="4">
        <v>1</v>
      </c>
      <c r="E3284">
        <v>1150</v>
      </c>
      <c r="F3284" s="1">
        <v>10146</v>
      </c>
      <c r="G3284" s="5" t="s">
        <v>106</v>
      </c>
      <c r="H3284" s="5" t="s">
        <v>107</v>
      </c>
      <c r="I3284" s="5" t="s">
        <v>711</v>
      </c>
      <c r="J3284" t="s">
        <v>712</v>
      </c>
      <c r="L3284" s="5" t="s">
        <v>6685</v>
      </c>
      <c r="M3284" s="5" t="str">
        <f t="shared" si="51"/>
        <v>. Injured. Slipped when wheeling a wagon of coal. Strained side.</v>
      </c>
      <c r="O3284" s="5" t="str">
        <f t="array" ref="O3284">INDEX(category2,MATCH(TRUE,ISNUMBER(SEARCH(keyword2,M3284)),0))</f>
        <v>Injured</v>
      </c>
      <c r="P3284" s="5" t="str">
        <f t="array" ref="P3284">INDEX(category3,MATCH(TRUE,ISNUMBER(SEARCH(keyword3,M3284)),0))</f>
        <v>Foot</v>
      </c>
      <c r="Q3284" s="5" t="str">
        <f t="array" ref="Q3284">INDEX(category1,MATCH(TRUE,ISNUMBER(SEARCH(keyword1,M3284)),0))</f>
        <v>Sprains and strains</v>
      </c>
    </row>
    <row r="3285" spans="1:17" x14ac:dyDescent="0.25">
      <c r="A3285">
        <v>5473</v>
      </c>
      <c r="B3285" s="5" t="s">
        <v>6686</v>
      </c>
      <c r="C3285" s="6">
        <v>1928</v>
      </c>
      <c r="D3285" s="4">
        <v>1</v>
      </c>
      <c r="E3285">
        <v>1149</v>
      </c>
      <c r="F3285" s="1">
        <v>10145</v>
      </c>
      <c r="G3285" s="5" t="s">
        <v>68</v>
      </c>
      <c r="H3285" s="5" t="s">
        <v>69</v>
      </c>
      <c r="I3285" s="5" t="s">
        <v>6687</v>
      </c>
      <c r="J3285" t="s">
        <v>308</v>
      </c>
      <c r="L3285" s="5" t="s">
        <v>6688</v>
      </c>
      <c r="M3285" s="5" t="str">
        <f t="shared" si="51"/>
        <v>. Killed. When working at coal face a piece of stone fell from the roof on to his head. Fractured skull.</v>
      </c>
      <c r="O3285" s="5" t="str">
        <f t="array" ref="O3285">INDEX(category2,MATCH(TRUE,ISNUMBER(SEARCH(keyword2,M3285)),0))</f>
        <v>Dead</v>
      </c>
      <c r="P3285" s="5" t="str">
        <f t="array" ref="P3285">INDEX(category3,MATCH(TRUE,ISNUMBER(SEARCH(keyword3,M3285)),0))</f>
        <v>Head</v>
      </c>
      <c r="Q3285" s="5" t="str">
        <f t="array" ref="Q3285">INDEX(category1,MATCH(TRUE,ISNUMBER(SEARCH(keyword1,M3285)),0))</f>
        <v>Breaks and Fractures</v>
      </c>
    </row>
    <row r="3286" spans="1:17" x14ac:dyDescent="0.25">
      <c r="A3286">
        <v>5482</v>
      </c>
      <c r="B3286" s="5" t="s">
        <v>6689</v>
      </c>
      <c r="C3286" s="6">
        <v>1928</v>
      </c>
      <c r="D3286" s="4">
        <v>1</v>
      </c>
      <c r="E3286">
        <v>1149</v>
      </c>
      <c r="F3286" s="1">
        <v>10142</v>
      </c>
      <c r="G3286" s="5" t="s">
        <v>89</v>
      </c>
      <c r="H3286" s="5" t="s">
        <v>90</v>
      </c>
      <c r="I3286" s="5" t="s">
        <v>91</v>
      </c>
      <c r="J3286" t="s">
        <v>92</v>
      </c>
      <c r="L3286" s="5" t="s">
        <v>6690</v>
      </c>
      <c r="M3286" s="5" t="str">
        <f t="shared" si="51"/>
        <v>. Injured. When preparing to set a prop a fall of roof stone broke his right leg.</v>
      </c>
      <c r="O3286" s="5" t="str">
        <f t="array" ref="O3286">INDEX(category2,MATCH(TRUE,ISNUMBER(SEARCH(keyword2,M3286)),0))</f>
        <v>Injured</v>
      </c>
      <c r="P3286" s="5" t="str">
        <f t="array" ref="P3286">INDEX(category3,MATCH(TRUE,ISNUMBER(SEARCH(keyword3,M3286)),0))</f>
        <v>Leg</v>
      </c>
      <c r="Q3286" s="5" t="str">
        <f t="array" ref="Q3286">INDEX(category1,MATCH(TRUE,ISNUMBER(SEARCH(keyword1,M3286)),0))</f>
        <v>Falls</v>
      </c>
    </row>
    <row r="3287" spans="1:17" x14ac:dyDescent="0.25">
      <c r="A3287">
        <v>8299</v>
      </c>
      <c r="B3287" s="5" t="s">
        <v>6691</v>
      </c>
      <c r="C3287" s="6">
        <v>1928</v>
      </c>
      <c r="D3287" s="4">
        <v>1</v>
      </c>
      <c r="E3287">
        <v>1132</v>
      </c>
      <c r="F3287" s="1">
        <v>10141</v>
      </c>
      <c r="G3287" s="5" t="s">
        <v>926</v>
      </c>
      <c r="H3287" s="5" t="s">
        <v>927</v>
      </c>
      <c r="I3287" s="5" t="s">
        <v>6623</v>
      </c>
      <c r="J3287" t="s">
        <v>928</v>
      </c>
      <c r="L3287" s="5" t="s">
        <v>6692</v>
      </c>
      <c r="M3287" s="5" t="str">
        <f t="shared" si="51"/>
        <v>. Injured ribs. Struck by a rope.</v>
      </c>
      <c r="O3287" s="5" t="str">
        <f t="array" ref="O3287">INDEX(category2,MATCH(TRUE,ISNUMBER(SEARCH(keyword2,M3287)),0))</f>
        <v>Injured</v>
      </c>
      <c r="P3287" s="5" t="str">
        <f t="array" ref="P3287">INDEX(category3,MATCH(TRUE,ISNUMBER(SEARCH(keyword3,M3287)),0))</f>
        <v>Chest</v>
      </c>
      <c r="Q3287" s="5" t="str">
        <f t="array" ref="Q3287">INDEX(category1,MATCH(TRUE,ISNUMBER(SEARCH(keyword1,M3287)),0))</f>
        <v>Cuts and Wounds</v>
      </c>
    </row>
    <row r="3288" spans="1:17" x14ac:dyDescent="0.25">
      <c r="A3288">
        <v>5561</v>
      </c>
      <c r="B3288" s="5" t="s">
        <v>6693</v>
      </c>
      <c r="C3288" s="6">
        <v>1928</v>
      </c>
      <c r="D3288" s="4">
        <v>1</v>
      </c>
      <c r="E3288">
        <v>1153</v>
      </c>
      <c r="F3288" s="1">
        <v>10140</v>
      </c>
      <c r="G3288" s="5" t="s">
        <v>68</v>
      </c>
      <c r="H3288" s="5" t="s">
        <v>69</v>
      </c>
      <c r="I3288" s="5" t="s">
        <v>6694</v>
      </c>
      <c r="J3288" t="s">
        <v>5362</v>
      </c>
      <c r="L3288" s="5" t="s">
        <v>6695</v>
      </c>
      <c r="M3288" s="5" t="str">
        <f t="shared" si="51"/>
        <v>. Injured. Hand jammed between wagons. Finger fractured.</v>
      </c>
      <c r="O3288" s="5" t="str">
        <f t="array" ref="O3288">INDEX(category2,MATCH(TRUE,ISNUMBER(SEARCH(keyword2,M3288)),0))</f>
        <v>Injured</v>
      </c>
      <c r="P3288" s="5" t="str">
        <f t="array" ref="P3288">INDEX(category3,MATCH(TRUE,ISNUMBER(SEARCH(keyword3,M3288)),0))</f>
        <v>Hand</v>
      </c>
      <c r="Q3288" s="5" t="str">
        <f t="array" ref="Q3288">INDEX(category1,MATCH(TRUE,ISNUMBER(SEARCH(keyword1,M3288)),0))</f>
        <v>Breaks and Fractures</v>
      </c>
    </row>
    <row r="3289" spans="1:17" x14ac:dyDescent="0.25">
      <c r="A3289">
        <v>5472</v>
      </c>
      <c r="B3289" s="5" t="s">
        <v>6696</v>
      </c>
      <c r="C3289" s="6">
        <v>1928</v>
      </c>
      <c r="D3289" s="4">
        <v>1</v>
      </c>
      <c r="E3289">
        <v>1149</v>
      </c>
      <c r="F3289" s="1">
        <v>10138</v>
      </c>
      <c r="G3289" s="5" t="s">
        <v>68</v>
      </c>
      <c r="H3289" s="5" t="s">
        <v>69</v>
      </c>
      <c r="I3289" s="5" t="s">
        <v>3179</v>
      </c>
      <c r="J3289" t="s">
        <v>133</v>
      </c>
      <c r="L3289" s="5" t="s">
        <v>6697</v>
      </c>
      <c r="M3289" s="5" t="str">
        <f t="shared" si="51"/>
        <v>. Injured. A fall of stone inflicted lacerated wounds on his back, left hand, and foot.</v>
      </c>
      <c r="O3289" s="5" t="str">
        <f t="array" ref="O3289">INDEX(category2,MATCH(TRUE,ISNUMBER(SEARCH(keyword2,M3289)),0))</f>
        <v>Injured</v>
      </c>
      <c r="P3289" s="5" t="str">
        <f t="array" ref="P3289">INDEX(category3,MATCH(TRUE,ISNUMBER(SEARCH(keyword3,M3289)),0))</f>
        <v>Back</v>
      </c>
      <c r="Q3289" s="5" t="str">
        <f t="array" ref="Q3289">INDEX(category1,MATCH(TRUE,ISNUMBER(SEARCH(keyword1,M3289)),0))</f>
        <v>Cuts and Wounds</v>
      </c>
    </row>
    <row r="3290" spans="1:17" x14ac:dyDescent="0.25">
      <c r="A3290">
        <v>5520</v>
      </c>
      <c r="B3290" s="5" t="s">
        <v>6698</v>
      </c>
      <c r="C3290" s="6">
        <v>1928</v>
      </c>
      <c r="D3290" s="4">
        <v>1</v>
      </c>
      <c r="E3290">
        <v>1151</v>
      </c>
      <c r="F3290" s="1">
        <v>10133</v>
      </c>
      <c r="G3290" s="5" t="s">
        <v>907</v>
      </c>
      <c r="H3290" s="5" t="s">
        <v>908</v>
      </c>
      <c r="I3290" s="5" t="s">
        <v>77</v>
      </c>
      <c r="J3290" t="s">
        <v>78</v>
      </c>
      <c r="L3290" s="5" t="s">
        <v>6699</v>
      </c>
      <c r="M3290" s="5" t="str">
        <f t="shared" si="51"/>
        <v>. Killed. When adjusting a stop block he was knocked down in front of a full set of wagons and dragged several yards. Internal injuries.</v>
      </c>
      <c r="O3290" s="5" t="str">
        <f t="array" ref="O3290">INDEX(category2,MATCH(TRUE,ISNUMBER(SEARCH(keyword2,M3290)),0))</f>
        <v>Dead</v>
      </c>
      <c r="P3290" s="5" t="s">
        <v>20370</v>
      </c>
      <c r="Q3290" s="5" t="str">
        <f t="array" ref="Q3290">INDEX(category1,MATCH(TRUE,ISNUMBER(SEARCH(keyword1,M3290)),0))</f>
        <v>Internal Injuries</v>
      </c>
    </row>
    <row r="3291" spans="1:17" x14ac:dyDescent="0.25">
      <c r="A3291">
        <v>8330</v>
      </c>
      <c r="B3291" s="5" t="s">
        <v>6700</v>
      </c>
      <c r="C3291" s="6">
        <v>1928</v>
      </c>
      <c r="D3291" s="4">
        <v>1</v>
      </c>
      <c r="E3291">
        <v>1133</v>
      </c>
      <c r="F3291" s="1">
        <v>10133</v>
      </c>
      <c r="G3291" s="5" t="s">
        <v>4226</v>
      </c>
      <c r="H3291" s="5" t="s">
        <v>4227</v>
      </c>
      <c r="I3291" s="5" t="s">
        <v>6701</v>
      </c>
      <c r="J3291" t="s">
        <v>6702</v>
      </c>
      <c r="L3291" s="5" t="s">
        <v>6703</v>
      </c>
      <c r="M3291" s="5" t="str">
        <f t="shared" si="51"/>
        <v>. Injured. When working churn drill a casing clamp fell on his foot.</v>
      </c>
      <c r="O3291" s="5" t="str">
        <f t="array" ref="O3291">INDEX(category2,MATCH(TRUE,ISNUMBER(SEARCH(keyword2,M3291)),0))</f>
        <v>Injured</v>
      </c>
      <c r="P3291" s="5" t="str">
        <f t="array" ref="P3291">INDEX(category3,MATCH(TRUE,ISNUMBER(SEARCH(keyword3,M3291)),0))</f>
        <v>Foot</v>
      </c>
      <c r="Q3291" s="5" t="str">
        <f t="array" ref="Q3291">INDEX(category1,MATCH(TRUE,ISNUMBER(SEARCH(keyword1,M3291)),0))</f>
        <v>Falls</v>
      </c>
    </row>
    <row r="3292" spans="1:17" x14ac:dyDescent="0.25">
      <c r="A3292">
        <v>5471</v>
      </c>
      <c r="B3292" s="5" t="s">
        <v>5774</v>
      </c>
      <c r="C3292" s="6">
        <v>1928</v>
      </c>
      <c r="D3292" s="4">
        <v>1</v>
      </c>
      <c r="E3292">
        <v>1149</v>
      </c>
      <c r="F3292" s="1">
        <v>10131</v>
      </c>
      <c r="G3292" s="5" t="s">
        <v>68</v>
      </c>
      <c r="H3292" s="5" t="s">
        <v>69</v>
      </c>
      <c r="I3292" s="5" t="s">
        <v>348</v>
      </c>
      <c r="J3292" t="s">
        <v>295</v>
      </c>
      <c r="L3292" s="5" t="s">
        <v>6704</v>
      </c>
      <c r="M3292" s="5" t="str">
        <f t="shared" si="51"/>
        <v>. Injured. When setting timber a piece of stone fell on his back and foot. Abrasions.</v>
      </c>
      <c r="O3292" s="5" t="str">
        <f t="array" ref="O3292">INDEX(category2,MATCH(TRUE,ISNUMBER(SEARCH(keyword2,M3292)),0))</f>
        <v>Injured</v>
      </c>
      <c r="P3292" s="5" t="str">
        <f t="array" ref="P3292">INDEX(category3,MATCH(TRUE,ISNUMBER(SEARCH(keyword3,M3292)),0))</f>
        <v>Back</v>
      </c>
      <c r="Q3292" s="5" t="str">
        <f t="array" ref="Q3292">INDEX(category1,MATCH(TRUE,ISNUMBER(SEARCH(keyword1,M3292)),0))</f>
        <v>Falls</v>
      </c>
    </row>
    <row r="3293" spans="1:17" x14ac:dyDescent="0.25">
      <c r="A3293">
        <v>5491</v>
      </c>
      <c r="B3293" s="5" t="s">
        <v>6705</v>
      </c>
      <c r="C3293" s="6">
        <v>1928</v>
      </c>
      <c r="D3293" s="4">
        <v>1</v>
      </c>
      <c r="E3293">
        <v>1150</v>
      </c>
      <c r="F3293" s="1">
        <v>10131</v>
      </c>
      <c r="G3293" s="5" t="s">
        <v>52</v>
      </c>
      <c r="H3293" s="5" t="s">
        <v>53</v>
      </c>
      <c r="I3293" s="5" t="s">
        <v>1418</v>
      </c>
      <c r="J3293" t="s">
        <v>55</v>
      </c>
      <c r="L3293" s="5" t="s">
        <v>6706</v>
      </c>
      <c r="M3293" s="5" t="str">
        <f t="shared" si="51"/>
        <v>. Injured. Naked light lit small quantity of firedamp. Slight burns on back, shoulders, and arms.</v>
      </c>
      <c r="O3293" s="5" t="str">
        <f t="array" ref="O3293">INDEX(category2,MATCH(TRUE,ISNUMBER(SEARCH(keyword2,M3293)),0))</f>
        <v>Injured</v>
      </c>
      <c r="P3293" s="5" t="str">
        <f t="array" ref="P3293">INDEX(category3,MATCH(TRUE,ISNUMBER(SEARCH(keyword3,M3293)),0))</f>
        <v>Back</v>
      </c>
      <c r="Q3293" s="5" t="str">
        <f t="array" ref="Q3293">INDEX(category1,MATCH(TRUE,ISNUMBER(SEARCH(keyword1,M3293)),0))</f>
        <v>Burns</v>
      </c>
    </row>
    <row r="3294" spans="1:17" x14ac:dyDescent="0.25">
      <c r="A3294">
        <v>5490</v>
      </c>
      <c r="B3294" s="5" t="s">
        <v>6707</v>
      </c>
      <c r="C3294" s="6">
        <v>1928</v>
      </c>
      <c r="D3294" s="4">
        <v>1</v>
      </c>
      <c r="E3294">
        <v>1150</v>
      </c>
      <c r="F3294" s="1">
        <v>10125</v>
      </c>
      <c r="G3294" s="5" t="s">
        <v>907</v>
      </c>
      <c r="H3294" s="5" t="s">
        <v>908</v>
      </c>
      <c r="I3294" s="5" t="s">
        <v>77</v>
      </c>
      <c r="J3294" t="s">
        <v>78</v>
      </c>
      <c r="L3294" s="5" t="s">
        <v>6708</v>
      </c>
      <c r="M3294" s="5" t="str">
        <f t="shared" si="51"/>
        <v>. Injured. Fall of stone fractured an arm.</v>
      </c>
      <c r="O3294" s="5" t="str">
        <f t="array" ref="O3294">INDEX(category2,MATCH(TRUE,ISNUMBER(SEARCH(keyword2,M3294)),0))</f>
        <v>Injured</v>
      </c>
      <c r="P3294" s="5" t="str">
        <f t="array" ref="P3294">INDEX(category3,MATCH(TRUE,ISNUMBER(SEARCH(keyword3,M3294)),0))</f>
        <v>Arm</v>
      </c>
      <c r="Q3294" s="5" t="str">
        <f t="array" ref="Q3294">INDEX(category1,MATCH(TRUE,ISNUMBER(SEARCH(keyword1,M3294)),0))</f>
        <v>Breaks and Fractures</v>
      </c>
    </row>
    <row r="3295" spans="1:17" x14ac:dyDescent="0.25">
      <c r="A3295">
        <v>5567</v>
      </c>
      <c r="B3295" s="5" t="s">
        <v>6709</v>
      </c>
      <c r="C3295" s="6">
        <v>1928</v>
      </c>
      <c r="D3295" s="4">
        <v>1</v>
      </c>
      <c r="E3295">
        <v>1153</v>
      </c>
      <c r="F3295" s="1">
        <v>10121</v>
      </c>
      <c r="G3295" s="5" t="s">
        <v>46</v>
      </c>
      <c r="H3295" s="5" t="s">
        <v>47</v>
      </c>
      <c r="I3295" s="5" t="s">
        <v>287</v>
      </c>
      <c r="J3295" t="s">
        <v>49</v>
      </c>
      <c r="L3295" s="5" t="s">
        <v>6710</v>
      </c>
      <c r="M3295" s="5" t="str">
        <f t="shared" si="51"/>
        <v>. Injured. A swedge-block fell on his foot, crushing it .</v>
      </c>
      <c r="O3295" s="5" t="str">
        <f t="array" ref="O3295">INDEX(category2,MATCH(TRUE,ISNUMBER(SEARCH(keyword2,M3295)),0))</f>
        <v>Injured</v>
      </c>
      <c r="P3295" s="5" t="str">
        <f t="array" ref="P3295">INDEX(category3,MATCH(TRUE,ISNUMBER(SEARCH(keyword3,M3295)),0))</f>
        <v>Foot</v>
      </c>
      <c r="Q3295" s="5" t="str">
        <f t="array" ref="Q3295">INDEX(category1,MATCH(TRUE,ISNUMBER(SEARCH(keyword1,M3295)),0))</f>
        <v>Smashed/Crushed</v>
      </c>
    </row>
    <row r="3296" spans="1:17" x14ac:dyDescent="0.25">
      <c r="A3296">
        <v>5525</v>
      </c>
      <c r="B3296" s="5" t="s">
        <v>6711</v>
      </c>
      <c r="C3296" s="6">
        <v>1928</v>
      </c>
      <c r="D3296" s="4">
        <v>1</v>
      </c>
      <c r="E3296">
        <v>1151</v>
      </c>
      <c r="F3296" s="1">
        <v>10120</v>
      </c>
      <c r="G3296" s="5" t="s">
        <v>926</v>
      </c>
      <c r="H3296" s="5" t="s">
        <v>927</v>
      </c>
      <c r="I3296" s="5" t="s">
        <v>6626</v>
      </c>
      <c r="J3296" t="s">
        <v>6627</v>
      </c>
      <c r="L3296" s="5" t="s">
        <v>6712</v>
      </c>
      <c r="M3296" s="5" t="str">
        <f t="shared" si="51"/>
        <v>. Injured back when lifting empty wagon.</v>
      </c>
      <c r="O3296" s="5" t="str">
        <f t="array" ref="O3296">INDEX(category2,MATCH(TRUE,ISNUMBER(SEARCH(keyword2,M3296)),0))</f>
        <v>Injured</v>
      </c>
      <c r="P3296" s="5" t="str">
        <f t="array" ref="P3296">INDEX(category3,MATCH(TRUE,ISNUMBER(SEARCH(keyword3,M3296)),0))</f>
        <v>Back</v>
      </c>
      <c r="Q3296" s="5" t="s">
        <v>20370</v>
      </c>
    </row>
    <row r="3297" spans="1:17" x14ac:dyDescent="0.25">
      <c r="A3297">
        <v>8325</v>
      </c>
      <c r="B3297" s="5" t="s">
        <v>6713</v>
      </c>
      <c r="C3297" s="6">
        <v>1928</v>
      </c>
      <c r="D3297" s="4">
        <v>1</v>
      </c>
      <c r="E3297">
        <v>1133</v>
      </c>
      <c r="F3297" s="1">
        <v>10120</v>
      </c>
      <c r="G3297" s="5" t="s">
        <v>4968</v>
      </c>
      <c r="H3297" s="5" t="s">
        <v>4969</v>
      </c>
      <c r="I3297" s="5" t="s">
        <v>6465</v>
      </c>
      <c r="J3297" t="s">
        <v>6466</v>
      </c>
      <c r="L3297" s="5" t="s">
        <v>6714</v>
      </c>
      <c r="M3297" s="5" t="str">
        <f t="shared" si="51"/>
        <v>. Injured. When boring with a machine rock drill he was struck on the thumb.</v>
      </c>
      <c r="O3297" s="5" t="str">
        <f t="array" ref="O3297">INDEX(category2,MATCH(TRUE,ISNUMBER(SEARCH(keyword2,M3297)),0))</f>
        <v>Injured</v>
      </c>
      <c r="P3297" s="5" t="str">
        <f t="array" ref="P3297">INDEX(category3,MATCH(TRUE,ISNUMBER(SEARCH(keyword3,M3297)),0))</f>
        <v>Hand</v>
      </c>
      <c r="Q3297" s="5" t="str">
        <f t="array" ref="Q3297">INDEX(category1,MATCH(TRUE,ISNUMBER(SEARCH(keyword1,M3297)),0))</f>
        <v>Cuts and Wounds</v>
      </c>
    </row>
    <row r="3298" spans="1:17" x14ac:dyDescent="0.25">
      <c r="A3298">
        <v>5479</v>
      </c>
      <c r="B3298" s="5" t="s">
        <v>6715</v>
      </c>
      <c r="C3298" s="6">
        <v>1928</v>
      </c>
      <c r="D3298" s="4">
        <v>1</v>
      </c>
      <c r="E3298">
        <v>1149</v>
      </c>
      <c r="F3298" s="1">
        <v>10118</v>
      </c>
      <c r="G3298" s="5" t="s">
        <v>926</v>
      </c>
      <c r="H3298" s="5" t="s">
        <v>927</v>
      </c>
      <c r="I3298" s="5" t="s">
        <v>279</v>
      </c>
      <c r="J3298" t="s">
        <v>280</v>
      </c>
      <c r="L3298" s="5" t="s">
        <v>6716</v>
      </c>
      <c r="M3298" s="5" t="str">
        <f t="shared" si="51"/>
        <v>. Injured. Fall of coal injured right ankle.</v>
      </c>
      <c r="O3298" s="5" t="str">
        <f t="array" ref="O3298">INDEX(category2,MATCH(TRUE,ISNUMBER(SEARCH(keyword2,M3298)),0))</f>
        <v>Injured</v>
      </c>
      <c r="P3298" s="5" t="str">
        <f t="array" ref="P3298">INDEX(category3,MATCH(TRUE,ISNUMBER(SEARCH(keyword3,M3298)),0))</f>
        <v>Foot</v>
      </c>
      <c r="Q3298" s="5" t="str">
        <f t="array" ref="Q3298">INDEX(category1,MATCH(TRUE,ISNUMBER(SEARCH(keyword1,M3298)),0))</f>
        <v>Falls</v>
      </c>
    </row>
    <row r="3299" spans="1:17" x14ac:dyDescent="0.25">
      <c r="A3299">
        <v>8298</v>
      </c>
      <c r="B3299" s="5" t="s">
        <v>6717</v>
      </c>
      <c r="C3299" s="6">
        <v>1928</v>
      </c>
      <c r="D3299" s="4">
        <v>1</v>
      </c>
      <c r="E3299">
        <v>1132</v>
      </c>
      <c r="F3299" s="1">
        <v>10118</v>
      </c>
      <c r="G3299" s="5" t="s">
        <v>926</v>
      </c>
      <c r="H3299" s="5" t="s">
        <v>927</v>
      </c>
      <c r="I3299" s="5" t="s">
        <v>6623</v>
      </c>
      <c r="J3299" t="s">
        <v>928</v>
      </c>
      <c r="L3299" s="5" t="s">
        <v>6718</v>
      </c>
      <c r="M3299" s="5" t="str">
        <f t="shared" si="51"/>
        <v>. Injured. Strained himself shifting a log.</v>
      </c>
      <c r="O3299" s="5" t="str">
        <f t="array" ref="O3299">INDEX(category2,MATCH(TRUE,ISNUMBER(SEARCH(keyword2,M3299)),0))</f>
        <v>Injured</v>
      </c>
      <c r="P3299" s="5" t="s">
        <v>20370</v>
      </c>
      <c r="Q3299" s="5" t="str">
        <f t="array" ref="Q3299">INDEX(category1,MATCH(TRUE,ISNUMBER(SEARCH(keyword1,M3299)),0))</f>
        <v>Sprains and strains</v>
      </c>
    </row>
    <row r="3300" spans="1:17" x14ac:dyDescent="0.25">
      <c r="A3300">
        <v>5574</v>
      </c>
      <c r="B3300" s="5" t="s">
        <v>6725</v>
      </c>
      <c r="C3300" s="6">
        <v>1928</v>
      </c>
      <c r="D3300" s="4">
        <v>1</v>
      </c>
      <c r="E3300">
        <v>1153</v>
      </c>
      <c r="F3300" s="1">
        <v>10110</v>
      </c>
      <c r="G3300" s="5" t="s">
        <v>907</v>
      </c>
      <c r="H3300" s="5" t="s">
        <v>908</v>
      </c>
      <c r="I3300" s="5" t="s">
        <v>77</v>
      </c>
      <c r="J3300" t="s">
        <v>78</v>
      </c>
      <c r="L3300" s="5" t="s">
        <v>6726</v>
      </c>
      <c r="M3300" s="5" t="str">
        <f t="shared" si="51"/>
        <v>. Injured. Hurt his back when working at face.</v>
      </c>
      <c r="O3300" s="5" t="str">
        <f t="array" ref="O3300">INDEX(category2,MATCH(TRUE,ISNUMBER(SEARCH(keyword2,M3300)),0))</f>
        <v>Injured</v>
      </c>
      <c r="P3300" s="5" t="str">
        <f t="array" ref="P3300">INDEX(category3,MATCH(TRUE,ISNUMBER(SEARCH(keyword3,M3300)),0))</f>
        <v>Back</v>
      </c>
      <c r="Q3300" s="5" t="s">
        <v>20370</v>
      </c>
    </row>
    <row r="3301" spans="1:17" x14ac:dyDescent="0.25">
      <c r="A3301">
        <v>5470</v>
      </c>
      <c r="B3301" s="5" t="s">
        <v>2117</v>
      </c>
      <c r="C3301" s="6">
        <v>1928</v>
      </c>
      <c r="D3301" s="4">
        <v>1</v>
      </c>
      <c r="E3301">
        <v>1149</v>
      </c>
      <c r="F3301" s="1">
        <v>10106</v>
      </c>
      <c r="G3301" s="5" t="s">
        <v>68</v>
      </c>
      <c r="H3301" s="5" t="s">
        <v>69</v>
      </c>
      <c r="I3301" s="5" t="s">
        <v>638</v>
      </c>
      <c r="J3301" t="s">
        <v>82</v>
      </c>
      <c r="L3301" s="5" t="s">
        <v>6727</v>
      </c>
      <c r="M3301" s="5" t="str">
        <f t="shared" si="51"/>
        <v>. Injured. A fall of stone lacerated and bruised his back.</v>
      </c>
      <c r="O3301" s="5" t="str">
        <f t="array" ref="O3301">INDEX(category2,MATCH(TRUE,ISNUMBER(SEARCH(keyword2,M3301)),0))</f>
        <v>Injured</v>
      </c>
      <c r="P3301" s="5" t="str">
        <f t="array" ref="P3301">INDEX(category3,MATCH(TRUE,ISNUMBER(SEARCH(keyword3,M3301)),0))</f>
        <v>Back</v>
      </c>
      <c r="Q3301" s="5" t="str">
        <f t="array" ref="Q3301">INDEX(category1,MATCH(TRUE,ISNUMBER(SEARCH(keyword1,M3301)),0))</f>
        <v xml:space="preserve">Bruises </v>
      </c>
    </row>
    <row r="3302" spans="1:17" x14ac:dyDescent="0.25">
      <c r="A3302">
        <v>5469</v>
      </c>
      <c r="B3302" s="5" t="s">
        <v>1618</v>
      </c>
      <c r="C3302" s="6">
        <v>1928</v>
      </c>
      <c r="D3302" s="4">
        <v>1</v>
      </c>
      <c r="E3302">
        <v>1149</v>
      </c>
      <c r="F3302" s="1">
        <v>10104</v>
      </c>
      <c r="G3302" s="5" t="s">
        <v>68</v>
      </c>
      <c r="H3302" s="5" t="s">
        <v>69</v>
      </c>
      <c r="I3302" s="5" t="s">
        <v>638</v>
      </c>
      <c r="J3302" t="s">
        <v>82</v>
      </c>
      <c r="L3302" s="5" t="s">
        <v>6728</v>
      </c>
      <c r="M3302" s="5" t="str">
        <f t="shared" si="51"/>
        <v>. Injured. A fall of stone knocked a prop which struck him on the leg, injuring it.</v>
      </c>
      <c r="O3302" s="5" t="str">
        <f t="array" ref="O3302">INDEX(category2,MATCH(TRUE,ISNUMBER(SEARCH(keyword2,M3302)),0))</f>
        <v>Injured</v>
      </c>
      <c r="P3302" s="5" t="str">
        <f t="array" ref="P3302">INDEX(category3,MATCH(TRUE,ISNUMBER(SEARCH(keyword3,M3302)),0))</f>
        <v>Leg</v>
      </c>
      <c r="Q3302" s="5" t="str">
        <f t="array" ref="Q3302">INDEX(category1,MATCH(TRUE,ISNUMBER(SEARCH(keyword1,M3302)),0))</f>
        <v>Falls</v>
      </c>
    </row>
    <row r="3303" spans="1:17" x14ac:dyDescent="0.25">
      <c r="A3303">
        <v>5509</v>
      </c>
      <c r="B3303" s="5" t="s">
        <v>3551</v>
      </c>
      <c r="C3303" s="6">
        <v>1928</v>
      </c>
      <c r="D3303" s="4">
        <v>1</v>
      </c>
      <c r="E3303">
        <v>1151</v>
      </c>
      <c r="F3303" s="1">
        <v>10101</v>
      </c>
      <c r="G3303" s="5" t="s">
        <v>68</v>
      </c>
      <c r="H3303" s="5" t="s">
        <v>69</v>
      </c>
      <c r="I3303" s="5" t="s">
        <v>871</v>
      </c>
      <c r="J3303" t="s">
        <v>497</v>
      </c>
      <c r="L3303" s="5" t="s">
        <v>6729</v>
      </c>
      <c r="M3303" s="5" t="str">
        <f t="shared" si="51"/>
        <v>. Injured. Hand caught between a sprag and wagon wheel. Fingers crushed.</v>
      </c>
      <c r="O3303" s="5" t="str">
        <f t="array" ref="O3303">INDEX(category2,MATCH(TRUE,ISNUMBER(SEARCH(keyword2,M3303)),0))</f>
        <v>Injured</v>
      </c>
      <c r="P3303" s="5" t="str">
        <f t="array" ref="P3303">INDEX(category3,MATCH(TRUE,ISNUMBER(SEARCH(keyword3,M3303)),0))</f>
        <v>Hand</v>
      </c>
      <c r="Q3303" s="5" t="str">
        <f t="array" ref="Q3303">INDEX(category1,MATCH(TRUE,ISNUMBER(SEARCH(keyword1,M3303)),0))</f>
        <v>Smashed/Crushed</v>
      </c>
    </row>
    <row r="3304" spans="1:17" x14ac:dyDescent="0.25">
      <c r="A3304">
        <v>5560</v>
      </c>
      <c r="B3304" s="5" t="s">
        <v>6730</v>
      </c>
      <c r="C3304" s="6">
        <v>1928</v>
      </c>
      <c r="D3304" s="4">
        <v>1</v>
      </c>
      <c r="E3304">
        <v>1153</v>
      </c>
      <c r="F3304" s="1">
        <v>10101</v>
      </c>
      <c r="G3304" s="5" t="s">
        <v>68</v>
      </c>
      <c r="H3304" s="5" t="s">
        <v>69</v>
      </c>
      <c r="I3304" s="5" t="s">
        <v>589</v>
      </c>
      <c r="J3304" t="s">
        <v>590</v>
      </c>
      <c r="L3304" s="5" t="s">
        <v>6731</v>
      </c>
      <c r="M3304" s="5" t="str">
        <f t="shared" si="51"/>
        <v>. Injured. A small piece of coal flew from his pick and struck his eye.</v>
      </c>
      <c r="O3304" s="5" t="str">
        <f t="array" ref="O3304">INDEX(category2,MATCH(TRUE,ISNUMBER(SEARCH(keyword2,M3304)),0))</f>
        <v>Injured</v>
      </c>
      <c r="P3304" s="5" t="str">
        <f t="array" ref="P3304">INDEX(category3,MATCH(TRUE,ISNUMBER(SEARCH(keyword3,M3304)),0))</f>
        <v>Head</v>
      </c>
      <c r="Q3304" s="5" t="str">
        <f t="array" ref="Q3304">INDEX(category1,MATCH(TRUE,ISNUMBER(SEARCH(keyword1,M3304)),0))</f>
        <v>Cuts and Wounds</v>
      </c>
    </row>
    <row r="3305" spans="1:17" x14ac:dyDescent="0.25">
      <c r="A3305">
        <v>5464</v>
      </c>
      <c r="B3305" s="5" t="s">
        <v>6732</v>
      </c>
      <c r="C3305" s="6">
        <v>1928</v>
      </c>
      <c r="D3305" s="4">
        <v>1</v>
      </c>
      <c r="E3305">
        <v>1149</v>
      </c>
      <c r="F3305" s="1">
        <v>10100</v>
      </c>
      <c r="G3305" s="5" t="s">
        <v>52</v>
      </c>
      <c r="H3305" s="5" t="s">
        <v>53</v>
      </c>
      <c r="I3305" s="5" t="s">
        <v>3876</v>
      </c>
      <c r="J3305" t="s">
        <v>147</v>
      </c>
      <c r="L3305" s="5" t="s">
        <v>6733</v>
      </c>
      <c r="M3305" s="5" t="str">
        <f t="shared" si="51"/>
        <v>. Injured. A piece of roof struck his foot.</v>
      </c>
      <c r="O3305" s="5" t="str">
        <f t="array" ref="O3305">INDEX(category2,MATCH(TRUE,ISNUMBER(SEARCH(keyword2,M3305)),0))</f>
        <v>Injured</v>
      </c>
      <c r="P3305" s="5" t="str">
        <f t="array" ref="P3305">INDEX(category3,MATCH(TRUE,ISNUMBER(SEARCH(keyword3,M3305)),0))</f>
        <v>Foot</v>
      </c>
      <c r="Q3305" s="5" t="str">
        <f t="array" ref="Q3305">INDEX(category1,MATCH(TRUE,ISNUMBER(SEARCH(keyword1,M3305)),0))</f>
        <v>Cuts and Wounds</v>
      </c>
    </row>
    <row r="3306" spans="1:17" x14ac:dyDescent="0.25">
      <c r="A3306">
        <v>5518</v>
      </c>
      <c r="B3306" s="5" t="s">
        <v>6734</v>
      </c>
      <c r="C3306" s="6">
        <v>1928</v>
      </c>
      <c r="D3306" s="4">
        <v>1</v>
      </c>
      <c r="E3306">
        <v>1151</v>
      </c>
      <c r="F3306" s="1">
        <v>10099</v>
      </c>
      <c r="G3306" s="5" t="s">
        <v>907</v>
      </c>
      <c r="H3306" s="5" t="s">
        <v>908</v>
      </c>
      <c r="I3306" s="5" t="s">
        <v>77</v>
      </c>
      <c r="J3306" t="s">
        <v>78</v>
      </c>
      <c r="L3306" s="5" t="s">
        <v>6735</v>
      </c>
      <c r="M3306" s="5" t="str">
        <f t="shared" si="51"/>
        <v>. Injured fingers. Hand caught between wagon and roof.</v>
      </c>
      <c r="O3306" s="5" t="str">
        <f t="array" ref="O3306">INDEX(category2,MATCH(TRUE,ISNUMBER(SEARCH(keyword2,M3306)),0))</f>
        <v>Injured</v>
      </c>
      <c r="P3306" s="5" t="str">
        <f t="array" ref="P3306">INDEX(category3,MATCH(TRUE,ISNUMBER(SEARCH(keyword3,M3306)),0))</f>
        <v>Hand</v>
      </c>
      <c r="Q3306" s="5" t="s">
        <v>20370</v>
      </c>
    </row>
    <row r="3307" spans="1:17" x14ac:dyDescent="0.25">
      <c r="A3307">
        <v>5519</v>
      </c>
      <c r="B3307" s="5" t="s">
        <v>1787</v>
      </c>
      <c r="C3307" s="6">
        <v>1928</v>
      </c>
      <c r="D3307" s="4">
        <v>1</v>
      </c>
      <c r="E3307">
        <v>1151</v>
      </c>
      <c r="F3307" s="1">
        <v>10099</v>
      </c>
      <c r="G3307" s="5" t="s">
        <v>46</v>
      </c>
      <c r="H3307" s="5" t="s">
        <v>47</v>
      </c>
      <c r="I3307" s="5" t="s">
        <v>287</v>
      </c>
      <c r="J3307" t="s">
        <v>49</v>
      </c>
      <c r="L3307" s="5" t="s">
        <v>6736</v>
      </c>
      <c r="M3307" s="5" t="str">
        <f t="shared" si="51"/>
        <v>. Injured left hand when lifting limmer off wagon.</v>
      </c>
      <c r="O3307" s="5" t="str">
        <f t="array" ref="O3307">INDEX(category2,MATCH(TRUE,ISNUMBER(SEARCH(keyword2,M3307)),0))</f>
        <v>Injured</v>
      </c>
      <c r="P3307" s="5" t="str">
        <f t="array" ref="P3307">INDEX(category3,MATCH(TRUE,ISNUMBER(SEARCH(keyword3,M3307)),0))</f>
        <v>Hand</v>
      </c>
      <c r="Q3307" s="5" t="s">
        <v>20370</v>
      </c>
    </row>
    <row r="3308" spans="1:17" x14ac:dyDescent="0.25">
      <c r="A3308">
        <v>8297</v>
      </c>
      <c r="B3308" s="5" t="s">
        <v>6737</v>
      </c>
      <c r="C3308" s="6">
        <v>1928</v>
      </c>
      <c r="D3308" s="4">
        <v>1</v>
      </c>
      <c r="E3308">
        <v>1132</v>
      </c>
      <c r="F3308" s="1">
        <v>10096</v>
      </c>
      <c r="G3308" s="5" t="s">
        <v>926</v>
      </c>
      <c r="H3308" s="5" t="s">
        <v>927</v>
      </c>
      <c r="I3308" s="5" t="s">
        <v>6623</v>
      </c>
      <c r="J3308" t="s">
        <v>928</v>
      </c>
      <c r="L3308" s="5" t="s">
        <v>6738</v>
      </c>
      <c r="M3308" s="5" t="str">
        <f t="shared" si="51"/>
        <v>. Injured. Fell off plank. Abrasions on side.</v>
      </c>
      <c r="O3308" s="5" t="str">
        <f t="array" ref="O3308">INDEX(category2,MATCH(TRUE,ISNUMBER(SEARCH(keyword2,M3308)),0))</f>
        <v>Injured</v>
      </c>
      <c r="P3308" s="5" t="s">
        <v>20370</v>
      </c>
      <c r="Q3308" s="5" t="str">
        <f t="array" ref="Q3308">INDEX(category1,MATCH(TRUE,ISNUMBER(SEARCH(keyword1,M3308)),0))</f>
        <v>Falls</v>
      </c>
    </row>
    <row r="3309" spans="1:17" x14ac:dyDescent="0.25">
      <c r="A3309">
        <v>8296</v>
      </c>
      <c r="B3309" s="5" t="s">
        <v>6739</v>
      </c>
      <c r="C3309" s="6">
        <v>1928</v>
      </c>
      <c r="D3309" s="4">
        <v>1</v>
      </c>
      <c r="E3309">
        <v>1132</v>
      </c>
      <c r="F3309" s="1">
        <v>10090</v>
      </c>
      <c r="G3309" s="5" t="s">
        <v>926</v>
      </c>
      <c r="H3309" s="5" t="s">
        <v>927</v>
      </c>
      <c r="I3309" s="5" t="s">
        <v>6623</v>
      </c>
      <c r="J3309" t="s">
        <v>928</v>
      </c>
      <c r="L3309" s="5" t="s">
        <v>6740</v>
      </c>
      <c r="M3309" s="5" t="str">
        <f t="shared" si="51"/>
        <v>. Injured. Foot jammed between buffers.</v>
      </c>
      <c r="O3309" s="5" t="str">
        <f t="array" ref="O3309">INDEX(category2,MATCH(TRUE,ISNUMBER(SEARCH(keyword2,M3309)),0))</f>
        <v>Injured</v>
      </c>
      <c r="P3309" s="5" t="str">
        <f t="array" ref="P3309">INDEX(category3,MATCH(TRUE,ISNUMBER(SEARCH(keyword3,M3309)),0))</f>
        <v>Foot</v>
      </c>
      <c r="Q3309" s="5" t="str">
        <f t="array" ref="Q3309">INDEX(category1,MATCH(TRUE,ISNUMBER(SEARCH(keyword1,M3309)),0))</f>
        <v>Cuts and Wounds</v>
      </c>
    </row>
    <row r="3310" spans="1:17" x14ac:dyDescent="0.25">
      <c r="A3310">
        <v>8320</v>
      </c>
      <c r="B3310" s="5" t="s">
        <v>6741</v>
      </c>
      <c r="C3310" s="6">
        <v>1928</v>
      </c>
      <c r="D3310" s="4">
        <v>1</v>
      </c>
      <c r="E3310">
        <v>1133</v>
      </c>
      <c r="F3310" s="1">
        <v>10090</v>
      </c>
      <c r="G3310" s="5" t="s">
        <v>926</v>
      </c>
      <c r="H3310" s="5" t="s">
        <v>927</v>
      </c>
      <c r="I3310" s="5" t="s">
        <v>4260</v>
      </c>
      <c r="J3310" t="s">
        <v>928</v>
      </c>
      <c r="L3310" s="5" t="s">
        <v>6742</v>
      </c>
      <c r="M3310" s="5" t="str">
        <f t="shared" si="51"/>
        <v>. Injured. Hand caught between poles. Abrasions.</v>
      </c>
      <c r="O3310" s="5" t="str">
        <f t="array" ref="O3310">INDEX(category2,MATCH(TRUE,ISNUMBER(SEARCH(keyword2,M3310)),0))</f>
        <v>Injured</v>
      </c>
      <c r="P3310" s="5" t="str">
        <f t="array" ref="P3310">INDEX(category3,MATCH(TRUE,ISNUMBER(SEARCH(keyword3,M3310)),0))</f>
        <v>Hand</v>
      </c>
      <c r="Q3310" s="5" t="str">
        <f t="array" ref="Q3310">INDEX(category1,MATCH(TRUE,ISNUMBER(SEARCH(keyword1,M3310)),0))</f>
        <v>Cuts and Wounds</v>
      </c>
    </row>
    <row r="3311" spans="1:17" x14ac:dyDescent="0.25">
      <c r="A3311">
        <v>5457</v>
      </c>
      <c r="B3311" s="5" t="s">
        <v>6743</v>
      </c>
      <c r="C3311" s="6">
        <v>1928</v>
      </c>
      <c r="D3311" s="4">
        <v>1</v>
      </c>
      <c r="E3311">
        <v>1149</v>
      </c>
      <c r="F3311" s="1">
        <v>10089</v>
      </c>
      <c r="G3311" s="5" t="s">
        <v>106</v>
      </c>
      <c r="H3311" s="5" t="s">
        <v>107</v>
      </c>
      <c r="I3311" s="5" t="s">
        <v>108</v>
      </c>
      <c r="J3311" t="s">
        <v>109</v>
      </c>
      <c r="L3311" s="5" t="s">
        <v>6744</v>
      </c>
      <c r="M3311" s="5" t="str">
        <f t="shared" si="51"/>
        <v>. Injured. A piece of roof fell on his head.</v>
      </c>
      <c r="O3311" s="5" t="str">
        <f t="array" ref="O3311">INDEX(category2,MATCH(TRUE,ISNUMBER(SEARCH(keyword2,M3311)),0))</f>
        <v>Injured</v>
      </c>
      <c r="P3311" s="5" t="str">
        <f t="array" ref="P3311">INDEX(category3,MATCH(TRUE,ISNUMBER(SEARCH(keyword3,M3311)),0))</f>
        <v>Head</v>
      </c>
      <c r="Q3311" s="5" t="str">
        <f t="array" ref="Q3311">INDEX(category1,MATCH(TRUE,ISNUMBER(SEARCH(keyword1,M3311)),0))</f>
        <v>Falls</v>
      </c>
    </row>
    <row r="3312" spans="1:17" x14ac:dyDescent="0.25">
      <c r="A3312">
        <v>5463</v>
      </c>
      <c r="B3312" s="5" t="s">
        <v>6745</v>
      </c>
      <c r="C3312" s="6">
        <v>1928</v>
      </c>
      <c r="D3312" s="4">
        <v>1</v>
      </c>
      <c r="E3312">
        <v>1149</v>
      </c>
      <c r="F3312" s="1">
        <v>10089</v>
      </c>
      <c r="G3312" s="5" t="s">
        <v>52</v>
      </c>
      <c r="H3312" s="5" t="s">
        <v>53</v>
      </c>
      <c r="I3312" s="5" t="s">
        <v>6204</v>
      </c>
      <c r="J3312" t="s">
        <v>6205</v>
      </c>
      <c r="L3312" s="5" t="s">
        <v>6746</v>
      </c>
      <c r="M3312" s="5" t="str">
        <f t="shared" si="51"/>
        <v>. Injured. A piece of stone fell and bruised his foot.</v>
      </c>
      <c r="O3312" s="5" t="str">
        <f t="array" ref="O3312">INDEX(category2,MATCH(TRUE,ISNUMBER(SEARCH(keyword2,M3312)),0))</f>
        <v>Injured</v>
      </c>
      <c r="P3312" s="5" t="str">
        <f t="array" ref="P3312">INDEX(category3,MATCH(TRUE,ISNUMBER(SEARCH(keyword3,M3312)),0))</f>
        <v>Foot</v>
      </c>
      <c r="Q3312" s="5" t="str">
        <f t="array" ref="Q3312">INDEX(category1,MATCH(TRUE,ISNUMBER(SEARCH(keyword1,M3312)),0))</f>
        <v xml:space="preserve">Bruises </v>
      </c>
    </row>
    <row r="3313" spans="1:17" x14ac:dyDescent="0.25">
      <c r="A3313">
        <v>8336</v>
      </c>
      <c r="B3313" s="5" t="s">
        <v>6747</v>
      </c>
      <c r="C3313" s="6">
        <v>1928</v>
      </c>
      <c r="D3313" s="4">
        <v>1</v>
      </c>
      <c r="E3313">
        <v>1134</v>
      </c>
      <c r="F3313" s="1">
        <v>10089</v>
      </c>
      <c r="G3313" s="5" t="s">
        <v>6472</v>
      </c>
      <c r="H3313" s="5" t="s">
        <v>6748</v>
      </c>
      <c r="I3313" s="5" t="s">
        <v>6472</v>
      </c>
      <c r="J3313" t="s">
        <v>6749</v>
      </c>
      <c r="L3313" s="5" t="s">
        <v>6750</v>
      </c>
      <c r="M3313" s="5" t="str">
        <f t="shared" si="51"/>
        <v>. Injured. Hurt his hand when feeding stone to stone-breaker.</v>
      </c>
      <c r="O3313" s="5" t="str">
        <f t="array" ref="O3313">INDEX(category2,MATCH(TRUE,ISNUMBER(SEARCH(keyword2,M3313)),0))</f>
        <v>Injured</v>
      </c>
      <c r="P3313" s="5" t="str">
        <f t="array" ref="P3313">INDEX(category3,MATCH(TRUE,ISNUMBER(SEARCH(keyword3,M3313)),0))</f>
        <v>Hand</v>
      </c>
      <c r="Q3313" s="5" t="str">
        <f t="array" ref="Q3313">INDEX(category1,MATCH(TRUE,ISNUMBER(SEARCH(keyword1,M3313)),0))</f>
        <v>Breaks and Fractures</v>
      </c>
    </row>
    <row r="3314" spans="1:17" x14ac:dyDescent="0.25">
      <c r="A3314">
        <v>5538</v>
      </c>
      <c r="B3314" s="5" t="s">
        <v>359</v>
      </c>
      <c r="C3314" s="6">
        <v>1928</v>
      </c>
      <c r="D3314" s="4">
        <v>1</v>
      </c>
      <c r="E3314">
        <v>1152</v>
      </c>
      <c r="F3314" s="1">
        <v>10086</v>
      </c>
      <c r="G3314" s="5" t="s">
        <v>106</v>
      </c>
      <c r="H3314" s="5" t="s">
        <v>107</v>
      </c>
      <c r="I3314" s="5" t="s">
        <v>711</v>
      </c>
      <c r="J3314" t="s">
        <v>712</v>
      </c>
      <c r="L3314" s="5" t="s">
        <v>6751</v>
      </c>
      <c r="M3314" s="5" t="str">
        <f t="shared" si="51"/>
        <v>. Injured. When working at face a piece of coal flew into his eye.</v>
      </c>
      <c r="O3314" s="5" t="str">
        <f t="array" ref="O3314">INDEX(category2,MATCH(TRUE,ISNUMBER(SEARCH(keyword2,M3314)),0))</f>
        <v>Injured</v>
      </c>
      <c r="P3314" s="5" t="str">
        <f t="array" ref="P3314">INDEX(category3,MATCH(TRUE,ISNUMBER(SEARCH(keyword3,M3314)),0))</f>
        <v>Head</v>
      </c>
      <c r="Q3314" s="5" t="s">
        <v>20370</v>
      </c>
    </row>
    <row r="3315" spans="1:17" x14ac:dyDescent="0.25">
      <c r="A3315">
        <v>8319</v>
      </c>
      <c r="B3315" s="5" t="s">
        <v>6244</v>
      </c>
      <c r="C3315" s="6">
        <v>1928</v>
      </c>
      <c r="D3315" s="4">
        <v>1</v>
      </c>
      <c r="E3315">
        <v>1133</v>
      </c>
      <c r="F3315" s="1">
        <v>10085</v>
      </c>
      <c r="G3315" s="5" t="s">
        <v>926</v>
      </c>
      <c r="H3315" s="5" t="s">
        <v>927</v>
      </c>
      <c r="I3315" s="5" t="s">
        <v>4260</v>
      </c>
      <c r="J3315" t="s">
        <v>928</v>
      </c>
      <c r="L3315" s="5" t="s">
        <v>6752</v>
      </c>
      <c r="M3315" s="5" t="str">
        <f t="shared" si="51"/>
        <v>. Injured. Jarred left hand knocking rail into position.</v>
      </c>
      <c r="O3315" s="5" t="str">
        <f t="array" ref="O3315">INDEX(category2,MATCH(TRUE,ISNUMBER(SEARCH(keyword2,M3315)),0))</f>
        <v>Injured</v>
      </c>
      <c r="P3315" s="5" t="str">
        <f t="array" ref="P3315">INDEX(category3,MATCH(TRUE,ISNUMBER(SEARCH(keyword3,M3315)),0))</f>
        <v>Hand</v>
      </c>
      <c r="Q3315" s="5" t="s">
        <v>20370</v>
      </c>
    </row>
    <row r="3316" spans="1:17" x14ac:dyDescent="0.25">
      <c r="A3316">
        <v>5559</v>
      </c>
      <c r="B3316" s="5" t="s">
        <v>6753</v>
      </c>
      <c r="C3316" s="6">
        <v>1928</v>
      </c>
      <c r="D3316" s="4">
        <v>1</v>
      </c>
      <c r="E3316">
        <v>1153</v>
      </c>
      <c r="F3316" s="1">
        <v>10082</v>
      </c>
      <c r="G3316" s="5" t="s">
        <v>68</v>
      </c>
      <c r="H3316" s="5" t="s">
        <v>69</v>
      </c>
      <c r="I3316" s="5" t="s">
        <v>2235</v>
      </c>
      <c r="J3316" t="s">
        <v>115</v>
      </c>
      <c r="L3316" s="5" t="s">
        <v>6754</v>
      </c>
      <c r="M3316" s="5" t="str">
        <f t="shared" si="51"/>
        <v>. Injured. Slipped when carrying a prop and crushed his fingers under it.</v>
      </c>
      <c r="O3316" s="5" t="str">
        <f t="array" ref="O3316">INDEX(category2,MATCH(TRUE,ISNUMBER(SEARCH(keyword2,M3316)),0))</f>
        <v>Injured</v>
      </c>
      <c r="P3316" s="5" t="str">
        <f t="array" ref="P3316">INDEX(category3,MATCH(TRUE,ISNUMBER(SEARCH(keyword3,M3316)),0))</f>
        <v>Hand</v>
      </c>
      <c r="Q3316" s="5" t="str">
        <f t="array" ref="Q3316">INDEX(category1,MATCH(TRUE,ISNUMBER(SEARCH(keyword1,M3316)),0))</f>
        <v>Smashed/Crushed</v>
      </c>
    </row>
    <row r="3317" spans="1:17" x14ac:dyDescent="0.25">
      <c r="A3317">
        <v>8318</v>
      </c>
      <c r="B3317" s="5" t="s">
        <v>6175</v>
      </c>
      <c r="C3317" s="6">
        <v>1928</v>
      </c>
      <c r="D3317" s="4">
        <v>1</v>
      </c>
      <c r="E3317">
        <v>1133</v>
      </c>
      <c r="F3317" s="1">
        <v>10082</v>
      </c>
      <c r="G3317" s="5" t="s">
        <v>926</v>
      </c>
      <c r="H3317" s="5" t="s">
        <v>927</v>
      </c>
      <c r="I3317" s="5" t="s">
        <v>4260</v>
      </c>
      <c r="J3317" t="s">
        <v>928</v>
      </c>
      <c r="L3317" s="5" t="s">
        <v>6755</v>
      </c>
      <c r="M3317" s="5" t="str">
        <f t="shared" si="51"/>
        <v>. Injured. Slipped and fell. Bruised thigh.</v>
      </c>
      <c r="O3317" s="5" t="str">
        <f t="array" ref="O3317">INDEX(category2,MATCH(TRUE,ISNUMBER(SEARCH(keyword2,M3317)),0))</f>
        <v>Injured</v>
      </c>
      <c r="P3317" s="5" t="str">
        <f t="array" ref="P3317">INDEX(category3,MATCH(TRUE,ISNUMBER(SEARCH(keyword3,M3317)),0))</f>
        <v>Leg</v>
      </c>
      <c r="Q3317" s="5" t="str">
        <f t="array" ref="Q3317">INDEX(category1,MATCH(TRUE,ISNUMBER(SEARCH(keyword1,M3317)),0))</f>
        <v xml:space="preserve">Bruises </v>
      </c>
    </row>
    <row r="3318" spans="1:17" x14ac:dyDescent="0.25">
      <c r="A3318">
        <v>5508</v>
      </c>
      <c r="B3318" s="5" t="s">
        <v>6756</v>
      </c>
      <c r="C3318" s="6">
        <v>1928</v>
      </c>
      <c r="D3318" s="4">
        <v>1</v>
      </c>
      <c r="E3318">
        <v>1150</v>
      </c>
      <c r="F3318" s="1">
        <v>10079</v>
      </c>
      <c r="G3318" s="5" t="s">
        <v>68</v>
      </c>
      <c r="H3318" s="5" t="s">
        <v>69</v>
      </c>
      <c r="I3318" s="5" t="s">
        <v>2038</v>
      </c>
      <c r="J3318" t="s">
        <v>559</v>
      </c>
      <c r="L3318" s="5" t="s">
        <v>6757</v>
      </c>
      <c r="M3318" s="5" t="str">
        <f t="shared" si="51"/>
        <v>. Injured. When tipping a wagon he slipped and strained his chest.</v>
      </c>
      <c r="O3318" s="5" t="str">
        <f t="array" ref="O3318">INDEX(category2,MATCH(TRUE,ISNUMBER(SEARCH(keyword2,M3318)),0))</f>
        <v>Injured</v>
      </c>
      <c r="P3318" s="5" t="str">
        <f t="array" ref="P3318">INDEX(category3,MATCH(TRUE,ISNUMBER(SEARCH(keyword3,M3318)),0))</f>
        <v>Chest</v>
      </c>
      <c r="Q3318" s="5" t="str">
        <f t="array" ref="Q3318">INDEX(category1,MATCH(TRUE,ISNUMBER(SEARCH(keyword1,M3318)),0))</f>
        <v>Sprains and strains</v>
      </c>
    </row>
    <row r="3319" spans="1:17" x14ac:dyDescent="0.25">
      <c r="A3319">
        <v>5500</v>
      </c>
      <c r="B3319" s="5" t="s">
        <v>6758</v>
      </c>
      <c r="C3319" s="6">
        <v>1928</v>
      </c>
      <c r="D3319" s="4">
        <v>1</v>
      </c>
      <c r="E3319">
        <v>1150</v>
      </c>
      <c r="F3319" s="1">
        <v>10075</v>
      </c>
      <c r="G3319" s="5" t="s">
        <v>6759</v>
      </c>
      <c r="H3319" s="5" t="s">
        <v>107</v>
      </c>
      <c r="I3319" s="5" t="s">
        <v>711</v>
      </c>
      <c r="J3319" t="s">
        <v>712</v>
      </c>
      <c r="L3319" s="5" t="s">
        <v>6760</v>
      </c>
      <c r="M3319" s="5" t="str">
        <f t="shared" si="51"/>
        <v>. Injured. Strained himself when turning a wagon.</v>
      </c>
      <c r="O3319" s="5" t="str">
        <f t="array" ref="O3319">INDEX(category2,MATCH(TRUE,ISNUMBER(SEARCH(keyword2,M3319)),0))</f>
        <v>Injured</v>
      </c>
      <c r="P3319" s="5" t="s">
        <v>20370</v>
      </c>
      <c r="Q3319" s="5" t="str">
        <f t="array" ref="Q3319">INDEX(category1,MATCH(TRUE,ISNUMBER(SEARCH(keyword1,M3319)),0))</f>
        <v>Sprains and strains</v>
      </c>
    </row>
    <row r="3320" spans="1:17" x14ac:dyDescent="0.25">
      <c r="A3320">
        <v>8271</v>
      </c>
      <c r="B3320" s="5" t="s">
        <v>6761</v>
      </c>
      <c r="C3320" s="6">
        <v>1928</v>
      </c>
      <c r="D3320" s="4">
        <v>1</v>
      </c>
      <c r="E3320">
        <v>1131</v>
      </c>
      <c r="F3320" s="1">
        <v>10075</v>
      </c>
      <c r="G3320" s="5" t="s">
        <v>900</v>
      </c>
      <c r="H3320" s="5" t="s">
        <v>901</v>
      </c>
      <c r="I3320" s="5" t="s">
        <v>6632</v>
      </c>
      <c r="J3320" t="s">
        <v>902</v>
      </c>
      <c r="L3320" s="5" t="s">
        <v>6762</v>
      </c>
      <c r="M3320" s="5" t="str">
        <f t="shared" si="51"/>
        <v>. Injured. O'Brien and two mates were being lowered down Doherty's (underlie) shaft in a skip. When 6 or 7 feet above 300-ft. plat the skip stopped momentarily and tipped the three men into the shaft. O'Brien's pelvis was fractured. The other men were not hurt.</v>
      </c>
      <c r="O3320" s="5" t="str">
        <f t="array" ref="O3320">INDEX(category2,MATCH(TRUE,ISNUMBER(SEARCH(keyword2,M3320)),0))</f>
        <v>Injured</v>
      </c>
      <c r="P3320" s="5" t="s">
        <v>20370</v>
      </c>
      <c r="Q3320" s="5" t="str">
        <f t="array" ref="Q3320">INDEX(category1,MATCH(TRUE,ISNUMBER(SEARCH(keyword1,M3320)),0))</f>
        <v>Breaks and Fractures</v>
      </c>
    </row>
    <row r="3321" spans="1:17" x14ac:dyDescent="0.25">
      <c r="A3321">
        <v>8317</v>
      </c>
      <c r="B3321" s="5" t="s">
        <v>1272</v>
      </c>
      <c r="C3321" s="6">
        <v>1928</v>
      </c>
      <c r="D3321" s="4">
        <v>1</v>
      </c>
      <c r="E3321">
        <v>1133</v>
      </c>
      <c r="F3321" s="1">
        <v>10075</v>
      </c>
      <c r="G3321" s="5" t="s">
        <v>926</v>
      </c>
      <c r="H3321" s="5" t="s">
        <v>927</v>
      </c>
      <c r="I3321" s="5" t="s">
        <v>4260</v>
      </c>
      <c r="J3321" t="s">
        <v>928</v>
      </c>
      <c r="L3321" s="5" t="s">
        <v>6763</v>
      </c>
      <c r="M3321" s="5" t="str">
        <f t="shared" si="51"/>
        <v>. Injured. Finger lacerated by planing machine.</v>
      </c>
      <c r="O3321" s="5" t="str">
        <f t="array" ref="O3321">INDEX(category2,MATCH(TRUE,ISNUMBER(SEARCH(keyword2,M3321)),0))</f>
        <v>Injured</v>
      </c>
      <c r="P3321" s="5" t="str">
        <f t="array" ref="P3321">INDEX(category3,MATCH(TRUE,ISNUMBER(SEARCH(keyword3,M3321)),0))</f>
        <v>Hand</v>
      </c>
      <c r="Q3321" s="5" t="str">
        <f t="array" ref="Q3321">INDEX(category1,MATCH(TRUE,ISNUMBER(SEARCH(keyword1,M3321)),0))</f>
        <v>Cuts and Wounds</v>
      </c>
    </row>
    <row r="3322" spans="1:17" x14ac:dyDescent="0.25">
      <c r="A3322">
        <v>5486</v>
      </c>
      <c r="B3322" s="5" t="s">
        <v>2243</v>
      </c>
      <c r="C3322" s="6">
        <v>1928</v>
      </c>
      <c r="D3322" s="4">
        <v>1</v>
      </c>
      <c r="E3322">
        <v>1150</v>
      </c>
      <c r="F3322" s="1">
        <v>10071</v>
      </c>
      <c r="G3322" s="5" t="s">
        <v>46</v>
      </c>
      <c r="H3322" s="5" t="s">
        <v>47</v>
      </c>
      <c r="I3322" s="5" t="s">
        <v>287</v>
      </c>
      <c r="J3322" t="s">
        <v>49</v>
      </c>
      <c r="L3322" s="5" t="s">
        <v>6767</v>
      </c>
      <c r="M3322" s="5" t="str">
        <f t="shared" si="51"/>
        <v>. Injured legs. Fall of coal at face.</v>
      </c>
      <c r="O3322" s="5" t="str">
        <f t="array" ref="O3322">INDEX(category2,MATCH(TRUE,ISNUMBER(SEARCH(keyword2,M3322)),0))</f>
        <v>Injured</v>
      </c>
      <c r="P3322" s="5" t="str">
        <f t="array" ref="P3322">INDEX(category3,MATCH(TRUE,ISNUMBER(SEARCH(keyword3,M3322)),0))</f>
        <v>Leg</v>
      </c>
      <c r="Q3322" s="5" t="str">
        <f t="array" ref="Q3322">INDEX(category1,MATCH(TRUE,ISNUMBER(SEARCH(keyword1,M3322)),0))</f>
        <v>Falls</v>
      </c>
    </row>
    <row r="3323" spans="1:17" x14ac:dyDescent="0.25">
      <c r="A3323">
        <v>5571</v>
      </c>
      <c r="B3323" s="5" t="s">
        <v>6768</v>
      </c>
      <c r="C3323" s="6">
        <v>1928</v>
      </c>
      <c r="D3323" s="4">
        <v>1</v>
      </c>
      <c r="E3323">
        <v>1153</v>
      </c>
      <c r="F3323" s="1">
        <v>10065</v>
      </c>
      <c r="G3323" s="5" t="s">
        <v>89</v>
      </c>
      <c r="H3323" s="5" t="s">
        <v>90</v>
      </c>
      <c r="I3323" s="5" t="s">
        <v>91</v>
      </c>
      <c r="J3323" t="s">
        <v>92</v>
      </c>
      <c r="L3323" s="5" t="s">
        <v>6769</v>
      </c>
      <c r="M3323" s="5" t="str">
        <f t="shared" si="51"/>
        <v>. Injured thumb. Slipped when going through a brattice screen.</v>
      </c>
      <c r="O3323" s="5" t="str">
        <f t="array" ref="O3323">INDEX(category2,MATCH(TRUE,ISNUMBER(SEARCH(keyword2,M3323)),0))</f>
        <v>Injured</v>
      </c>
      <c r="P3323" s="5" t="str">
        <f t="array" ref="P3323">INDEX(category3,MATCH(TRUE,ISNUMBER(SEARCH(keyword3,M3323)),0))</f>
        <v>Hand</v>
      </c>
      <c r="Q3323" s="5" t="s">
        <v>20370</v>
      </c>
    </row>
    <row r="3324" spans="1:17" x14ac:dyDescent="0.25">
      <c r="A3324">
        <v>5528</v>
      </c>
      <c r="B3324" s="5" t="s">
        <v>6770</v>
      </c>
      <c r="C3324" s="6">
        <v>1928</v>
      </c>
      <c r="D3324" s="4">
        <v>1</v>
      </c>
      <c r="E3324">
        <v>1151</v>
      </c>
      <c r="F3324" s="1">
        <v>10063</v>
      </c>
      <c r="G3324" s="5" t="s">
        <v>138</v>
      </c>
      <c r="H3324" s="5" t="s">
        <v>139</v>
      </c>
      <c r="I3324" s="5" t="s">
        <v>1744</v>
      </c>
      <c r="J3324" t="s">
        <v>1745</v>
      </c>
      <c r="L3324" s="5" t="s">
        <v>6771</v>
      </c>
      <c r="M3324" s="5" t="str">
        <f t="shared" si="51"/>
        <v>. Injured. When lifting a full wagon his left wrist was crushed between the wagon and a door frame.</v>
      </c>
      <c r="O3324" s="5" t="str">
        <f t="array" ref="O3324">INDEX(category2,MATCH(TRUE,ISNUMBER(SEARCH(keyword2,M3324)),0))</f>
        <v>Injured</v>
      </c>
      <c r="P3324" s="5" t="str">
        <f t="array" ref="P3324">INDEX(category3,MATCH(TRUE,ISNUMBER(SEARCH(keyword3,M3324)),0))</f>
        <v>Hand</v>
      </c>
      <c r="Q3324" s="5" t="str">
        <f t="array" ref="Q3324">INDEX(category1,MATCH(TRUE,ISNUMBER(SEARCH(keyword1,M3324)),0))</f>
        <v>Smashed/Crushed</v>
      </c>
    </row>
    <row r="3325" spans="1:17" x14ac:dyDescent="0.25">
      <c r="A3325">
        <v>5468</v>
      </c>
      <c r="B3325" s="5" t="s">
        <v>6772</v>
      </c>
      <c r="C3325" s="6">
        <v>1928</v>
      </c>
      <c r="D3325" s="4">
        <v>1</v>
      </c>
      <c r="E3325">
        <v>1149</v>
      </c>
      <c r="F3325" s="1">
        <v>10062</v>
      </c>
      <c r="G3325" s="5" t="s">
        <v>68</v>
      </c>
      <c r="H3325" s="5" t="s">
        <v>69</v>
      </c>
      <c r="I3325" s="5" t="s">
        <v>638</v>
      </c>
      <c r="J3325" t="s">
        <v>82</v>
      </c>
      <c r="L3325" s="5" t="s">
        <v>6773</v>
      </c>
      <c r="M3325" s="5" t="str">
        <f t="shared" si="51"/>
        <v>. Injured. A fall of stone inflicted lacerated wounds on his back and bruised his leg.</v>
      </c>
      <c r="O3325" s="5" t="str">
        <f t="array" ref="O3325">INDEX(category2,MATCH(TRUE,ISNUMBER(SEARCH(keyword2,M3325)),0))</f>
        <v>Injured</v>
      </c>
      <c r="P3325" s="5" t="str">
        <f t="array" ref="P3325">INDEX(category3,MATCH(TRUE,ISNUMBER(SEARCH(keyword3,M3325)),0))</f>
        <v>Back</v>
      </c>
      <c r="Q3325" s="5" t="str">
        <f t="array" ref="Q3325">INDEX(category1,MATCH(TRUE,ISNUMBER(SEARCH(keyword1,M3325)),0))</f>
        <v xml:space="preserve">Bruises </v>
      </c>
    </row>
    <row r="3326" spans="1:17" x14ac:dyDescent="0.25">
      <c r="A3326">
        <v>5507</v>
      </c>
      <c r="B3326" s="5" t="s">
        <v>6774</v>
      </c>
      <c r="C3326" s="6">
        <v>1928</v>
      </c>
      <c r="D3326" s="4">
        <v>1</v>
      </c>
      <c r="E3326">
        <v>1150</v>
      </c>
      <c r="F3326" s="1">
        <v>10061</v>
      </c>
      <c r="G3326" s="5" t="s">
        <v>68</v>
      </c>
      <c r="H3326" s="5" t="s">
        <v>69</v>
      </c>
      <c r="I3326" s="5" t="s">
        <v>3098</v>
      </c>
      <c r="J3326" t="s">
        <v>559</v>
      </c>
      <c r="L3326" s="5" t="s">
        <v>6775</v>
      </c>
      <c r="M3326" s="5" t="str">
        <f t="shared" si="51"/>
        <v>. Injured. When pulling a wagon his hand was jammed between the wagon and the roof. Bone fractured.</v>
      </c>
      <c r="O3326" s="5" t="str">
        <f t="array" ref="O3326">INDEX(category2,MATCH(TRUE,ISNUMBER(SEARCH(keyword2,M3326)),0))</f>
        <v>Injured</v>
      </c>
      <c r="P3326" s="5" t="str">
        <f t="array" ref="P3326">INDEX(category3,MATCH(TRUE,ISNUMBER(SEARCH(keyword3,M3326)),0))</f>
        <v>Hand</v>
      </c>
      <c r="Q3326" s="5" t="str">
        <f t="array" ref="Q3326">INDEX(category1,MATCH(TRUE,ISNUMBER(SEARCH(keyword1,M3326)),0))</f>
        <v>Breaks and Fractures</v>
      </c>
    </row>
    <row r="3327" spans="1:17" x14ac:dyDescent="0.25">
      <c r="A3327">
        <v>5506</v>
      </c>
      <c r="B3327" s="5" t="s">
        <v>6776</v>
      </c>
      <c r="C3327" s="6">
        <v>1928</v>
      </c>
      <c r="D3327" s="4">
        <v>1</v>
      </c>
      <c r="E3327">
        <v>1150</v>
      </c>
      <c r="F3327" s="1">
        <v>10058</v>
      </c>
      <c r="G3327" s="5" t="s">
        <v>68</v>
      </c>
      <c r="H3327" s="5" t="s">
        <v>69</v>
      </c>
      <c r="I3327" s="5" t="s">
        <v>2235</v>
      </c>
      <c r="J3327" t="s">
        <v>115</v>
      </c>
      <c r="L3327" s="5" t="s">
        <v>6777</v>
      </c>
      <c r="M3327" s="5" t="str">
        <f t="shared" si="51"/>
        <v>. Injured. Struck by passing wagon and rib fractured.</v>
      </c>
      <c r="O3327" s="5" t="str">
        <f t="array" ref="O3327">INDEX(category2,MATCH(TRUE,ISNUMBER(SEARCH(keyword2,M3327)),0))</f>
        <v>Injured</v>
      </c>
      <c r="P3327" s="5" t="str">
        <f t="array" ref="P3327">INDEX(category3,MATCH(TRUE,ISNUMBER(SEARCH(keyword3,M3327)),0))</f>
        <v>Chest</v>
      </c>
      <c r="Q3327" s="5" t="str">
        <f t="array" ref="Q3327">INDEX(category1,MATCH(TRUE,ISNUMBER(SEARCH(keyword1,M3327)),0))</f>
        <v>Breaks and Fractures</v>
      </c>
    </row>
    <row r="3328" spans="1:17" x14ac:dyDescent="0.25">
      <c r="A3328">
        <v>5537</v>
      </c>
      <c r="B3328" s="5" t="s">
        <v>6778</v>
      </c>
      <c r="C3328" s="6">
        <v>1928</v>
      </c>
      <c r="D3328" s="4">
        <v>1</v>
      </c>
      <c r="E3328">
        <v>1152</v>
      </c>
      <c r="F3328" s="1">
        <v>10057</v>
      </c>
      <c r="G3328" s="5" t="s">
        <v>106</v>
      </c>
      <c r="H3328" s="5" t="s">
        <v>107</v>
      </c>
      <c r="I3328" s="5" t="s">
        <v>290</v>
      </c>
      <c r="J3328" t="s">
        <v>291</v>
      </c>
      <c r="L3328" s="5" t="s">
        <v>6779</v>
      </c>
      <c r="M3328" s="5" t="str">
        <f t="shared" si="51"/>
        <v>. Injured. Hand injury by the point of his mate's pick.</v>
      </c>
      <c r="O3328" s="5" t="str">
        <f t="array" ref="O3328">INDEX(category2,MATCH(TRUE,ISNUMBER(SEARCH(keyword2,M3328)),0))</f>
        <v>Injured</v>
      </c>
      <c r="P3328" s="5" t="str">
        <f t="array" ref="P3328">INDEX(category3,MATCH(TRUE,ISNUMBER(SEARCH(keyword3,M3328)),0))</f>
        <v>Hand</v>
      </c>
      <c r="Q3328" s="5" t="s">
        <v>20370</v>
      </c>
    </row>
    <row r="3329" spans="1:17" x14ac:dyDescent="0.25">
      <c r="A3329">
        <v>5572</v>
      </c>
      <c r="B3329" s="5" t="s">
        <v>6780</v>
      </c>
      <c r="C3329" s="6">
        <v>1928</v>
      </c>
      <c r="D3329" s="4">
        <v>1</v>
      </c>
      <c r="E3329">
        <v>1153</v>
      </c>
      <c r="F3329" s="1">
        <v>10057</v>
      </c>
      <c r="G3329" s="5" t="s">
        <v>926</v>
      </c>
      <c r="H3329" s="5" t="s">
        <v>927</v>
      </c>
      <c r="I3329" s="5" t="s">
        <v>6626</v>
      </c>
      <c r="J3329" t="s">
        <v>6627</v>
      </c>
      <c r="L3329" s="5" t="s">
        <v>6781</v>
      </c>
      <c r="M3329" s="5" t="str">
        <f t="shared" si="51"/>
        <v>. Injured ankle and foot. Some props he was stacking on surface rolled on him.</v>
      </c>
      <c r="O3329" s="5" t="str">
        <f t="array" ref="O3329">INDEX(category2,MATCH(TRUE,ISNUMBER(SEARCH(keyword2,M3329)),0))</f>
        <v>Injured</v>
      </c>
      <c r="P3329" s="5" t="str">
        <f t="array" ref="P3329">INDEX(category3,MATCH(TRUE,ISNUMBER(SEARCH(keyword3,M3329)),0))</f>
        <v>Head</v>
      </c>
      <c r="Q3329" s="5" t="s">
        <v>20370</v>
      </c>
    </row>
    <row r="3330" spans="1:17" x14ac:dyDescent="0.25">
      <c r="A3330">
        <v>5530</v>
      </c>
      <c r="B3330" s="5" t="s">
        <v>6162</v>
      </c>
      <c r="C3330" s="6">
        <v>1928</v>
      </c>
      <c r="D3330" s="4">
        <v>1</v>
      </c>
      <c r="E3330">
        <v>1152</v>
      </c>
      <c r="F3330" s="1">
        <v>10056</v>
      </c>
      <c r="G3330" s="5" t="s">
        <v>68</v>
      </c>
      <c r="H3330" s="5" t="s">
        <v>69</v>
      </c>
      <c r="I3330" s="5" t="s">
        <v>6687</v>
      </c>
      <c r="J3330" t="s">
        <v>308</v>
      </c>
      <c r="L3330" s="5" t="s">
        <v>6782</v>
      </c>
      <c r="M3330" s="5" t="str">
        <f t="shared" si="51"/>
        <v>. Injured. When refilling grease cups on moving machinery a piece of sacking attached to his belt got caught in cog wheels on to which he was pulled. Severe wound under arm.</v>
      </c>
      <c r="O3330" s="5" t="str">
        <f t="array" ref="O3330">INDEX(category2,MATCH(TRUE,ISNUMBER(SEARCH(keyword2,M3330)),0))</f>
        <v>Injured</v>
      </c>
      <c r="P3330" s="5" t="str">
        <f t="array" ref="P3330">INDEX(category3,MATCH(TRUE,ISNUMBER(SEARCH(keyword3,M3330)),0))</f>
        <v>Arm</v>
      </c>
      <c r="Q3330" s="5" t="str">
        <f t="array" ref="Q3330">INDEX(category1,MATCH(TRUE,ISNUMBER(SEARCH(keyword1,M3330)),0))</f>
        <v>Cuts and Wounds</v>
      </c>
    </row>
    <row r="3331" spans="1:17" x14ac:dyDescent="0.25">
      <c r="A3331">
        <v>8337</v>
      </c>
      <c r="B3331" s="5" t="s">
        <v>6783</v>
      </c>
      <c r="C3331" s="6">
        <v>1928</v>
      </c>
      <c r="D3331" s="4">
        <v>1</v>
      </c>
      <c r="E3331">
        <v>1134</v>
      </c>
      <c r="F3331" s="1">
        <v>10055</v>
      </c>
      <c r="G3331" s="5" t="s">
        <v>1368</v>
      </c>
      <c r="H3331" s="5" t="s">
        <v>1369</v>
      </c>
      <c r="I3331" s="5" t="s">
        <v>6657</v>
      </c>
      <c r="J3331" t="s">
        <v>2633</v>
      </c>
      <c r="L3331" s="5" t="s">
        <v>6784</v>
      </c>
      <c r="M3331" s="5" t="str">
        <f t="shared" ref="M3331:M3394" si="52">CONCATENATE(K3331&amp;". "&amp;L3331)</f>
        <v>. Injured third finger of right hand when spragging a truck.</v>
      </c>
      <c r="O3331" s="5" t="str">
        <f t="array" ref="O3331">INDEX(category2,MATCH(TRUE,ISNUMBER(SEARCH(keyword2,M3331)),0))</f>
        <v>Injured</v>
      </c>
      <c r="P3331" s="5" t="str">
        <f t="array" ref="P3331">INDEX(category3,MATCH(TRUE,ISNUMBER(SEARCH(keyword3,M3331)),0))</f>
        <v>Hand</v>
      </c>
      <c r="Q3331" s="5" t="s">
        <v>20370</v>
      </c>
    </row>
    <row r="3332" spans="1:17" x14ac:dyDescent="0.25">
      <c r="A3332">
        <v>5532</v>
      </c>
      <c r="B3332" s="5" t="s">
        <v>6785</v>
      </c>
      <c r="C3332" s="6">
        <v>1928</v>
      </c>
      <c r="D3332" s="4">
        <v>1</v>
      </c>
      <c r="E3332">
        <v>1152</v>
      </c>
      <c r="F3332" s="1">
        <v>10051</v>
      </c>
      <c r="G3332" s="5" t="s">
        <v>89</v>
      </c>
      <c r="H3332" s="5" t="s">
        <v>90</v>
      </c>
      <c r="I3332" s="5" t="s">
        <v>6786</v>
      </c>
      <c r="J3332" t="s">
        <v>260</v>
      </c>
      <c r="L3332" s="5" t="s">
        <v>6787</v>
      </c>
      <c r="M3332" s="5" t="str">
        <f t="shared" si="52"/>
        <v>. Injured. A clutch struck his right hand, cutting it.</v>
      </c>
      <c r="O3332" s="5" t="str">
        <f t="array" ref="O3332">INDEX(category2,MATCH(TRUE,ISNUMBER(SEARCH(keyword2,M3332)),0))</f>
        <v>Injured</v>
      </c>
      <c r="P3332" s="5" t="str">
        <f t="array" ref="P3332">INDEX(category3,MATCH(TRUE,ISNUMBER(SEARCH(keyword3,M3332)),0))</f>
        <v>Hand</v>
      </c>
      <c r="Q3332" s="5" t="str">
        <f t="array" ref="Q3332">INDEX(category1,MATCH(TRUE,ISNUMBER(SEARCH(keyword1,M3332)),0))</f>
        <v>Cuts and Wounds</v>
      </c>
    </row>
    <row r="3333" spans="1:17" x14ac:dyDescent="0.25">
      <c r="A3333">
        <v>5541</v>
      </c>
      <c r="B3333" s="5" t="s">
        <v>6788</v>
      </c>
      <c r="C3333" s="6">
        <v>1928</v>
      </c>
      <c r="D3333" s="4">
        <v>1</v>
      </c>
      <c r="E3333">
        <v>1152</v>
      </c>
      <c r="F3333" s="1">
        <v>10051</v>
      </c>
      <c r="G3333" s="5" t="s">
        <v>52</v>
      </c>
      <c r="H3333" s="5" t="s">
        <v>53</v>
      </c>
      <c r="I3333" s="5" t="s">
        <v>5718</v>
      </c>
      <c r="J3333" t="s">
        <v>55</v>
      </c>
      <c r="L3333" s="5" t="s">
        <v>6789</v>
      </c>
      <c r="M3333" s="5" t="str">
        <f t="shared" si="52"/>
        <v>. Injured. A piece of coal flew from the pick point into his eye.</v>
      </c>
      <c r="O3333" s="5" t="str">
        <f t="array" ref="O3333">INDEX(category2,MATCH(TRUE,ISNUMBER(SEARCH(keyword2,M3333)),0))</f>
        <v>Injured</v>
      </c>
      <c r="P3333" s="5" t="str">
        <f t="array" ref="P3333">INDEX(category3,MATCH(TRUE,ISNUMBER(SEARCH(keyword3,M3333)),0))</f>
        <v>Head</v>
      </c>
      <c r="Q3333" s="5" t="s">
        <v>20370</v>
      </c>
    </row>
    <row r="3334" spans="1:17" x14ac:dyDescent="0.25">
      <c r="A3334">
        <v>5570</v>
      </c>
      <c r="B3334" s="5" t="s">
        <v>6790</v>
      </c>
      <c r="C3334" s="6">
        <v>1928</v>
      </c>
      <c r="D3334" s="4">
        <v>1</v>
      </c>
      <c r="E3334">
        <v>1153</v>
      </c>
      <c r="F3334" s="1">
        <v>10051</v>
      </c>
      <c r="G3334" s="5" t="s">
        <v>89</v>
      </c>
      <c r="H3334" s="5" t="s">
        <v>90</v>
      </c>
      <c r="I3334" s="5" t="s">
        <v>91</v>
      </c>
      <c r="J3334" t="s">
        <v>92</v>
      </c>
      <c r="L3334" s="5" t="s">
        <v>6791</v>
      </c>
      <c r="M3334" s="5" t="str">
        <f t="shared" si="52"/>
        <v>. Injured foot. Accidently stuck a pick into it.</v>
      </c>
      <c r="O3334" s="5" t="str">
        <f t="array" ref="O3334">INDEX(category2,MATCH(TRUE,ISNUMBER(SEARCH(keyword2,M3334)),0))</f>
        <v>Injured</v>
      </c>
      <c r="P3334" s="5" t="str">
        <f t="array" ref="P3334">INDEX(category3,MATCH(TRUE,ISNUMBER(SEARCH(keyword3,M3334)),0))</f>
        <v>Foot</v>
      </c>
      <c r="Q3334" s="5" t="s">
        <v>20370</v>
      </c>
    </row>
    <row r="3335" spans="1:17" x14ac:dyDescent="0.25">
      <c r="A3335">
        <v>8316</v>
      </c>
      <c r="B3335" s="5" t="s">
        <v>6792</v>
      </c>
      <c r="C3335" s="6">
        <v>1928</v>
      </c>
      <c r="D3335" s="4">
        <v>1</v>
      </c>
      <c r="E3335">
        <v>1133</v>
      </c>
      <c r="F3335" s="1">
        <v>10051</v>
      </c>
      <c r="G3335" s="5" t="s">
        <v>926</v>
      </c>
      <c r="H3335" s="5" t="s">
        <v>927</v>
      </c>
      <c r="I3335" s="5" t="s">
        <v>4260</v>
      </c>
      <c r="J3335" t="s">
        <v>928</v>
      </c>
      <c r="L3335" s="5" t="s">
        <v>6793</v>
      </c>
      <c r="M3335" s="5" t="str">
        <f t="shared" si="52"/>
        <v>. Injured. Hand caught between truck and pipe.</v>
      </c>
      <c r="O3335" s="5" t="str">
        <f t="array" ref="O3335">INDEX(category2,MATCH(TRUE,ISNUMBER(SEARCH(keyword2,M3335)),0))</f>
        <v>Injured</v>
      </c>
      <c r="P3335" s="5" t="str">
        <f t="array" ref="P3335">INDEX(category3,MATCH(TRUE,ISNUMBER(SEARCH(keyword3,M3335)),0))</f>
        <v>Hand</v>
      </c>
      <c r="Q3335" s="5" t="s">
        <v>20370</v>
      </c>
    </row>
    <row r="3336" spans="1:17" x14ac:dyDescent="0.25">
      <c r="A3336">
        <v>5540</v>
      </c>
      <c r="B3336" s="5" t="s">
        <v>6794</v>
      </c>
      <c r="C3336" s="6">
        <v>1928</v>
      </c>
      <c r="D3336" s="4">
        <v>1</v>
      </c>
      <c r="E3336">
        <v>1152</v>
      </c>
      <c r="F3336" s="1">
        <v>10050</v>
      </c>
      <c r="G3336" s="5" t="s">
        <v>52</v>
      </c>
      <c r="H3336" s="5" t="s">
        <v>53</v>
      </c>
      <c r="I3336" s="5" t="s">
        <v>6204</v>
      </c>
      <c r="J3336" t="s">
        <v>6205</v>
      </c>
      <c r="L3336" s="5" t="s">
        <v>6795</v>
      </c>
      <c r="M3336" s="5" t="str">
        <f t="shared" si="52"/>
        <v>. Injured. Accidently stuck the point of his pick into his foot.</v>
      </c>
      <c r="O3336" s="5" t="str">
        <f t="array" ref="O3336">INDEX(category2,MATCH(TRUE,ISNUMBER(SEARCH(keyword2,M3336)),0))</f>
        <v>Injured</v>
      </c>
      <c r="P3336" s="5" t="str">
        <f t="array" ref="P3336">INDEX(category3,MATCH(TRUE,ISNUMBER(SEARCH(keyword3,M3336)),0))</f>
        <v>Foot</v>
      </c>
      <c r="Q3336" s="5" t="s">
        <v>20370</v>
      </c>
    </row>
    <row r="3337" spans="1:17" x14ac:dyDescent="0.25">
      <c r="A3337">
        <v>8295</v>
      </c>
      <c r="B3337" s="5" t="s">
        <v>6796</v>
      </c>
      <c r="C3337" s="6">
        <v>1928</v>
      </c>
      <c r="D3337" s="4">
        <v>1</v>
      </c>
      <c r="E3337">
        <v>1132</v>
      </c>
      <c r="F3337" s="1">
        <v>10049</v>
      </c>
      <c r="G3337" s="5" t="s">
        <v>926</v>
      </c>
      <c r="H3337" s="5" t="s">
        <v>927</v>
      </c>
      <c r="I3337" s="5" t="s">
        <v>6623</v>
      </c>
      <c r="J3337" t="s">
        <v>928</v>
      </c>
      <c r="L3337" s="5" t="s">
        <v>6797</v>
      </c>
      <c r="M3337" s="5" t="str">
        <f t="shared" si="52"/>
        <v>. Injured. Strained back pushing truck.</v>
      </c>
      <c r="O3337" s="5" t="str">
        <f t="array" ref="O3337">INDEX(category2,MATCH(TRUE,ISNUMBER(SEARCH(keyword2,M3337)),0))</f>
        <v>Injured</v>
      </c>
      <c r="P3337" s="5" t="str">
        <f t="array" ref="P3337">INDEX(category3,MATCH(TRUE,ISNUMBER(SEARCH(keyword3,M3337)),0))</f>
        <v>Back</v>
      </c>
      <c r="Q3337" s="5" t="str">
        <f t="array" ref="Q3337">INDEX(category1,MATCH(TRUE,ISNUMBER(SEARCH(keyword1,M3337)),0))</f>
        <v>Sprains and strains</v>
      </c>
    </row>
    <row r="3338" spans="1:17" x14ac:dyDescent="0.25">
      <c r="A3338">
        <v>5489</v>
      </c>
      <c r="B3338" s="5" t="s">
        <v>6198</v>
      </c>
      <c r="C3338" s="6">
        <v>1928</v>
      </c>
      <c r="D3338" s="4">
        <v>1</v>
      </c>
      <c r="E3338">
        <v>1150</v>
      </c>
      <c r="F3338" s="1">
        <v>10048</v>
      </c>
      <c r="G3338" s="5" t="s">
        <v>907</v>
      </c>
      <c r="H3338" s="5" t="s">
        <v>908</v>
      </c>
      <c r="I3338" s="5" t="s">
        <v>77</v>
      </c>
      <c r="J3338" t="s">
        <v>78</v>
      </c>
      <c r="L3338" s="5" t="s">
        <v>6798</v>
      </c>
      <c r="M3338" s="5" t="str">
        <f t="shared" si="52"/>
        <v>. Injured hand caused by fall at face.</v>
      </c>
      <c r="O3338" s="5" t="str">
        <f t="array" ref="O3338">INDEX(category2,MATCH(TRUE,ISNUMBER(SEARCH(keyword2,M3338)),0))</f>
        <v>Injured</v>
      </c>
      <c r="P3338" s="5" t="str">
        <f t="array" ref="P3338">INDEX(category3,MATCH(TRUE,ISNUMBER(SEARCH(keyword3,M3338)),0))</f>
        <v>Head</v>
      </c>
      <c r="Q3338" s="5" t="str">
        <f t="array" ref="Q3338">INDEX(category1,MATCH(TRUE,ISNUMBER(SEARCH(keyword1,M3338)),0))</f>
        <v>Falls</v>
      </c>
    </row>
    <row r="3339" spans="1:17" x14ac:dyDescent="0.25">
      <c r="A3339">
        <v>5536</v>
      </c>
      <c r="B3339" s="5" t="s">
        <v>5828</v>
      </c>
      <c r="C3339" s="6">
        <v>1928</v>
      </c>
      <c r="D3339" s="4">
        <v>1</v>
      </c>
      <c r="E3339">
        <v>1152</v>
      </c>
      <c r="F3339" s="1">
        <v>10048</v>
      </c>
      <c r="G3339" s="5" t="s">
        <v>106</v>
      </c>
      <c r="H3339" s="5" t="s">
        <v>107</v>
      </c>
      <c r="I3339" s="5" t="s">
        <v>711</v>
      </c>
      <c r="J3339" t="s">
        <v>712</v>
      </c>
      <c r="L3339" s="5" t="s">
        <v>6799</v>
      </c>
      <c r="M3339" s="5" t="str">
        <f t="shared" si="52"/>
        <v>. Injured. In trying to get clear of a falling prop he twisted the muscles of his back.</v>
      </c>
      <c r="O3339" s="5" t="str">
        <f t="array" ref="O3339">INDEX(category2,MATCH(TRUE,ISNUMBER(SEARCH(keyword2,M3339)),0))</f>
        <v>Injured</v>
      </c>
      <c r="P3339" s="5" t="str">
        <f t="array" ref="P3339">INDEX(category3,MATCH(TRUE,ISNUMBER(SEARCH(keyword3,M3339)),0))</f>
        <v>Back</v>
      </c>
      <c r="Q3339" s="5" t="str">
        <f t="array" ref="Q3339">INDEX(category1,MATCH(TRUE,ISNUMBER(SEARCH(keyword1,M3339)),0))</f>
        <v>Falls</v>
      </c>
    </row>
    <row r="3340" spans="1:17" x14ac:dyDescent="0.25">
      <c r="A3340">
        <v>5558</v>
      </c>
      <c r="B3340" s="5" t="s">
        <v>6800</v>
      </c>
      <c r="C3340" s="6">
        <v>1928</v>
      </c>
      <c r="D3340" s="4">
        <v>1</v>
      </c>
      <c r="E3340">
        <v>1153</v>
      </c>
      <c r="F3340" s="1">
        <v>10048</v>
      </c>
      <c r="G3340" s="5" t="s">
        <v>68</v>
      </c>
      <c r="H3340" s="5" t="s">
        <v>69</v>
      </c>
      <c r="I3340" s="5" t="s">
        <v>3288</v>
      </c>
      <c r="J3340" t="s">
        <v>218</v>
      </c>
      <c r="L3340" s="5" t="s">
        <v>6801</v>
      </c>
      <c r="M3340" s="5" t="str">
        <f t="shared" si="52"/>
        <v>. Injured. When hewing coal a piece struck his right leg.</v>
      </c>
      <c r="O3340" s="5" t="str">
        <f t="array" ref="O3340">INDEX(category2,MATCH(TRUE,ISNUMBER(SEARCH(keyword2,M3340)),0))</f>
        <v>Injured</v>
      </c>
      <c r="P3340" s="5" t="str">
        <f t="array" ref="P3340">INDEX(category3,MATCH(TRUE,ISNUMBER(SEARCH(keyword3,M3340)),0))</f>
        <v>Leg</v>
      </c>
      <c r="Q3340" s="5" t="str">
        <f t="array" ref="Q3340">INDEX(category1,MATCH(TRUE,ISNUMBER(SEARCH(keyword1,M3340)),0))</f>
        <v>Cuts and Wounds</v>
      </c>
    </row>
    <row r="3341" spans="1:17" x14ac:dyDescent="0.25">
      <c r="A3341">
        <v>8294</v>
      </c>
      <c r="B3341" s="5" t="s">
        <v>6802</v>
      </c>
      <c r="C3341" s="6">
        <v>1928</v>
      </c>
      <c r="D3341" s="4">
        <v>1</v>
      </c>
      <c r="E3341">
        <v>1132</v>
      </c>
      <c r="F3341" s="1">
        <v>10045</v>
      </c>
      <c r="G3341" s="5" t="s">
        <v>926</v>
      </c>
      <c r="H3341" s="5" t="s">
        <v>927</v>
      </c>
      <c r="I3341" s="5" t="s">
        <v>6623</v>
      </c>
      <c r="J3341" t="s">
        <v>928</v>
      </c>
      <c r="L3341" s="5" t="s">
        <v>6803</v>
      </c>
      <c r="M3341" s="5" t="str">
        <f t="shared" si="52"/>
        <v>. Injured. Piece of ore fell on right foot.</v>
      </c>
      <c r="O3341" s="5" t="str">
        <f t="array" ref="O3341">INDEX(category2,MATCH(TRUE,ISNUMBER(SEARCH(keyword2,M3341)),0))</f>
        <v>Injured</v>
      </c>
      <c r="P3341" s="5" t="str">
        <f t="array" ref="P3341">INDEX(category3,MATCH(TRUE,ISNUMBER(SEARCH(keyword3,M3341)),0))</f>
        <v>Foot</v>
      </c>
      <c r="Q3341" s="5" t="str">
        <f t="array" ref="Q3341">INDEX(category1,MATCH(TRUE,ISNUMBER(SEARCH(keyword1,M3341)),0))</f>
        <v>Falls</v>
      </c>
    </row>
    <row r="3342" spans="1:17" x14ac:dyDescent="0.25">
      <c r="A3342">
        <v>5481</v>
      </c>
      <c r="B3342" s="5" t="s">
        <v>5969</v>
      </c>
      <c r="C3342" s="6">
        <v>1928</v>
      </c>
      <c r="D3342" s="4">
        <v>1</v>
      </c>
      <c r="E3342">
        <v>1149</v>
      </c>
      <c r="F3342" s="1">
        <v>10042</v>
      </c>
      <c r="G3342" s="5" t="s">
        <v>89</v>
      </c>
      <c r="H3342" s="5" t="s">
        <v>90</v>
      </c>
      <c r="I3342" s="5" t="s">
        <v>91</v>
      </c>
      <c r="J3342" t="s">
        <v>92</v>
      </c>
      <c r="L3342" s="5" t="s">
        <v>6804</v>
      </c>
      <c r="M3342" s="5" t="str">
        <f t="shared" si="52"/>
        <v>. Injured. Fall of roof stone injured left hand.</v>
      </c>
      <c r="O3342" s="5" t="str">
        <f t="array" ref="O3342">INDEX(category2,MATCH(TRUE,ISNUMBER(SEARCH(keyword2,M3342)),0))</f>
        <v>Injured</v>
      </c>
      <c r="P3342" s="5" t="str">
        <f t="array" ref="P3342">INDEX(category3,MATCH(TRUE,ISNUMBER(SEARCH(keyword3,M3342)),0))</f>
        <v>Hand</v>
      </c>
      <c r="Q3342" s="5" t="str">
        <f t="array" ref="Q3342">INDEX(category1,MATCH(TRUE,ISNUMBER(SEARCH(keyword1,M3342)),0))</f>
        <v>Falls</v>
      </c>
    </row>
    <row r="3343" spans="1:17" x14ac:dyDescent="0.25">
      <c r="A3343">
        <v>8274</v>
      </c>
      <c r="B3343" s="5" t="s">
        <v>5002</v>
      </c>
      <c r="C3343" s="6">
        <v>1928</v>
      </c>
      <c r="D3343" s="4">
        <v>1</v>
      </c>
      <c r="E3343">
        <v>1131</v>
      </c>
      <c r="F3343" s="1">
        <v>10042</v>
      </c>
      <c r="G3343" s="5" t="s">
        <v>3061</v>
      </c>
      <c r="H3343" s="5" t="s">
        <v>3062</v>
      </c>
      <c r="I3343" s="5" t="s">
        <v>6805</v>
      </c>
      <c r="J3343" t="s">
        <v>6806</v>
      </c>
      <c r="L3343" s="5" t="s">
        <v>6807</v>
      </c>
      <c r="M3343" s="5" t="str">
        <f t="shared" si="52"/>
        <v>. Injured. When working in a winze the windlass rope broke. He was hit by the falling bucket. Broken collarbone and cut on head.</v>
      </c>
      <c r="O3343" s="5" t="str">
        <f t="array" ref="O3343">INDEX(category2,MATCH(TRUE,ISNUMBER(SEARCH(keyword2,M3343)),0))</f>
        <v>Injured</v>
      </c>
      <c r="P3343" s="5" t="str">
        <f t="array" ref="P3343">INDEX(category3,MATCH(TRUE,ISNUMBER(SEARCH(keyword3,M3343)),0))</f>
        <v>Chest</v>
      </c>
      <c r="Q3343" s="5" t="str">
        <f t="array" ref="Q3343">INDEX(category1,MATCH(TRUE,ISNUMBER(SEARCH(keyword1,M3343)),0))</f>
        <v>Cuts and Wounds</v>
      </c>
    </row>
    <row r="3344" spans="1:17" x14ac:dyDescent="0.25">
      <c r="A3344">
        <v>5557</v>
      </c>
      <c r="B3344" s="5" t="s">
        <v>6808</v>
      </c>
      <c r="C3344" s="6">
        <v>1928</v>
      </c>
      <c r="D3344" s="4">
        <v>1</v>
      </c>
      <c r="E3344">
        <v>1153</v>
      </c>
      <c r="F3344" s="1">
        <v>10041</v>
      </c>
      <c r="G3344" s="5" t="s">
        <v>68</v>
      </c>
      <c r="H3344" s="5" t="s">
        <v>69</v>
      </c>
      <c r="I3344" s="5" t="s">
        <v>871</v>
      </c>
      <c r="J3344" t="s">
        <v>497</v>
      </c>
      <c r="L3344" s="5" t="s">
        <v>6809</v>
      </c>
      <c r="M3344" s="5" t="str">
        <f t="shared" si="52"/>
        <v>. Injured. Slipped and wrenched his leg.</v>
      </c>
      <c r="O3344" s="5" t="str">
        <f t="array" ref="O3344">INDEX(category2,MATCH(TRUE,ISNUMBER(SEARCH(keyword2,M3344)),0))</f>
        <v>Injured</v>
      </c>
      <c r="P3344" s="5" t="str">
        <f t="array" ref="P3344">INDEX(category3,MATCH(TRUE,ISNUMBER(SEARCH(keyword3,M3344)),0))</f>
        <v>Leg</v>
      </c>
      <c r="Q3344" s="5" t="s">
        <v>20370</v>
      </c>
    </row>
    <row r="3345" spans="1:17" x14ac:dyDescent="0.25">
      <c r="A3345">
        <v>8275</v>
      </c>
      <c r="B3345" s="5" t="s">
        <v>6810</v>
      </c>
      <c r="C3345" s="6">
        <v>1928</v>
      </c>
      <c r="D3345" s="4">
        <v>1</v>
      </c>
      <c r="E3345">
        <v>1131</v>
      </c>
      <c r="F3345" s="1">
        <v>10035</v>
      </c>
      <c r="G3345" s="5" t="s">
        <v>926</v>
      </c>
      <c r="H3345" s="5" t="s">
        <v>927</v>
      </c>
      <c r="I3345" s="5" t="s">
        <v>6811</v>
      </c>
      <c r="J3345" t="s">
        <v>928</v>
      </c>
      <c r="L3345" s="5" t="s">
        <v>6812</v>
      </c>
      <c r="M3345" s="5" t="str">
        <f t="shared" si="52"/>
        <v>. Injured. When oiling a conveyor his right hand got caught. Radial bone broken.</v>
      </c>
      <c r="O3345" s="5" t="str">
        <f t="array" ref="O3345">INDEX(category2,MATCH(TRUE,ISNUMBER(SEARCH(keyword2,M3345)),0))</f>
        <v>Injured</v>
      </c>
      <c r="P3345" s="5" t="str">
        <f t="array" ref="P3345">INDEX(category3,MATCH(TRUE,ISNUMBER(SEARCH(keyword3,M3345)),0))</f>
        <v>Hand</v>
      </c>
      <c r="Q3345" s="5" t="str">
        <f t="array" ref="Q3345">INDEX(category1,MATCH(TRUE,ISNUMBER(SEARCH(keyword1,M3345)),0))</f>
        <v>Breaks and Fractures</v>
      </c>
    </row>
    <row r="3346" spans="1:17" x14ac:dyDescent="0.25">
      <c r="A3346">
        <v>5556</v>
      </c>
      <c r="B3346" s="5" t="s">
        <v>6813</v>
      </c>
      <c r="C3346" s="6">
        <v>1928</v>
      </c>
      <c r="D3346" s="4">
        <v>1</v>
      </c>
      <c r="E3346">
        <v>1153</v>
      </c>
      <c r="F3346" s="1">
        <v>10029</v>
      </c>
      <c r="G3346" s="5" t="s">
        <v>68</v>
      </c>
      <c r="H3346" s="5" t="s">
        <v>69</v>
      </c>
      <c r="I3346" s="5" t="s">
        <v>638</v>
      </c>
      <c r="J3346" t="s">
        <v>82</v>
      </c>
      <c r="L3346" s="5" t="s">
        <v>6814</v>
      </c>
      <c r="M3346" s="5" t="str">
        <f t="shared" si="52"/>
        <v>. Injured. When shifting stone he bruised his finger between two pieces.</v>
      </c>
      <c r="O3346" s="5" t="str">
        <f t="array" ref="O3346">INDEX(category2,MATCH(TRUE,ISNUMBER(SEARCH(keyword2,M3346)),0))</f>
        <v>Injured</v>
      </c>
      <c r="P3346" s="5" t="str">
        <f t="array" ref="P3346">INDEX(category3,MATCH(TRUE,ISNUMBER(SEARCH(keyword3,M3346)),0))</f>
        <v>Hand</v>
      </c>
      <c r="Q3346" s="5" t="str">
        <f t="array" ref="Q3346">INDEX(category1,MATCH(TRUE,ISNUMBER(SEARCH(keyword1,M3346)),0))</f>
        <v xml:space="preserve">Bruises </v>
      </c>
    </row>
    <row r="3347" spans="1:17" x14ac:dyDescent="0.25">
      <c r="A3347">
        <v>5467</v>
      </c>
      <c r="B3347" s="5" t="s">
        <v>6815</v>
      </c>
      <c r="C3347" s="6">
        <v>1928</v>
      </c>
      <c r="D3347" s="4">
        <v>1</v>
      </c>
      <c r="E3347">
        <v>1149</v>
      </c>
      <c r="F3347" s="1">
        <v>10026</v>
      </c>
      <c r="G3347" s="5" t="s">
        <v>68</v>
      </c>
      <c r="H3347" s="5" t="s">
        <v>69</v>
      </c>
      <c r="I3347" s="5" t="s">
        <v>638</v>
      </c>
      <c r="J3347" t="s">
        <v>82</v>
      </c>
      <c r="L3347" s="5" t="s">
        <v>6816</v>
      </c>
      <c r="M3347" s="5" t="str">
        <f t="shared" si="52"/>
        <v>. Injured. Fall of stone lacerated and bruised a leg.</v>
      </c>
      <c r="O3347" s="5" t="str">
        <f t="array" ref="O3347">INDEX(category2,MATCH(TRUE,ISNUMBER(SEARCH(keyword2,M3347)),0))</f>
        <v>Injured</v>
      </c>
      <c r="P3347" s="5" t="str">
        <f t="array" ref="P3347">INDEX(category3,MATCH(TRUE,ISNUMBER(SEARCH(keyword3,M3347)),0))</f>
        <v>Leg</v>
      </c>
      <c r="Q3347" s="5" t="str">
        <f t="array" ref="Q3347">INDEX(category1,MATCH(TRUE,ISNUMBER(SEARCH(keyword1,M3347)),0))</f>
        <v xml:space="preserve">Bruises </v>
      </c>
    </row>
    <row r="3348" spans="1:17" x14ac:dyDescent="0.25">
      <c r="A3348">
        <v>5524</v>
      </c>
      <c r="B3348" s="5" t="s">
        <v>6817</v>
      </c>
      <c r="C3348" s="6">
        <v>1928</v>
      </c>
      <c r="D3348" s="4">
        <v>1</v>
      </c>
      <c r="E3348">
        <v>1151</v>
      </c>
      <c r="F3348" s="1">
        <v>10026</v>
      </c>
      <c r="G3348" s="5" t="s">
        <v>926</v>
      </c>
      <c r="H3348" s="5" t="s">
        <v>927</v>
      </c>
      <c r="I3348" s="5" t="s">
        <v>279</v>
      </c>
      <c r="J3348" t="s">
        <v>280</v>
      </c>
      <c r="L3348" s="5" t="s">
        <v>6818</v>
      </c>
      <c r="M3348" s="5" t="str">
        <f t="shared" si="52"/>
        <v>. Injured groin when lifting full wagon on rails.</v>
      </c>
      <c r="O3348" s="5" t="str">
        <f t="array" ref="O3348">INDEX(category2,MATCH(TRUE,ISNUMBER(SEARCH(keyword2,M3348)),0))</f>
        <v>Injured</v>
      </c>
      <c r="P3348" s="5" t="s">
        <v>20370</v>
      </c>
      <c r="Q3348" s="5" t="s">
        <v>20370</v>
      </c>
    </row>
    <row r="3349" spans="1:17" x14ac:dyDescent="0.25">
      <c r="A3349">
        <v>5573</v>
      </c>
      <c r="B3349" s="5" t="s">
        <v>6198</v>
      </c>
      <c r="C3349" s="6">
        <v>1928</v>
      </c>
      <c r="D3349" s="4">
        <v>1</v>
      </c>
      <c r="E3349">
        <v>1153</v>
      </c>
      <c r="F3349" s="1">
        <v>10026</v>
      </c>
      <c r="G3349" s="5" t="s">
        <v>907</v>
      </c>
      <c r="H3349" s="5" t="s">
        <v>908</v>
      </c>
      <c r="I3349" s="5" t="s">
        <v>77</v>
      </c>
      <c r="J3349" t="s">
        <v>78</v>
      </c>
      <c r="L3349" s="5" t="s">
        <v>6819</v>
      </c>
      <c r="M3349" s="5" t="str">
        <f t="shared" si="52"/>
        <v>. Injured. When lifting rails with a bar it slipped. Jarred arm.</v>
      </c>
      <c r="O3349" s="5" t="str">
        <f t="array" ref="O3349">INDEX(category2,MATCH(TRUE,ISNUMBER(SEARCH(keyword2,M3349)),0))</f>
        <v>Injured</v>
      </c>
      <c r="P3349" s="5" t="str">
        <f t="array" ref="P3349">INDEX(category3,MATCH(TRUE,ISNUMBER(SEARCH(keyword3,M3349)),0))</f>
        <v>Arm</v>
      </c>
      <c r="Q3349" s="5" t="s">
        <v>20370</v>
      </c>
    </row>
    <row r="3350" spans="1:17" x14ac:dyDescent="0.25">
      <c r="A3350">
        <v>5505</v>
      </c>
      <c r="B3350" s="5" t="s">
        <v>6820</v>
      </c>
      <c r="C3350" s="6">
        <v>1928</v>
      </c>
      <c r="D3350" s="4">
        <v>1</v>
      </c>
      <c r="E3350">
        <v>1150</v>
      </c>
      <c r="F3350" s="1">
        <v>10024</v>
      </c>
      <c r="G3350" s="5" t="s">
        <v>68</v>
      </c>
      <c r="H3350" s="5" t="s">
        <v>69</v>
      </c>
      <c r="I3350" s="5" t="s">
        <v>638</v>
      </c>
      <c r="J3350" t="s">
        <v>82</v>
      </c>
      <c r="L3350" s="5" t="s">
        <v>6821</v>
      </c>
      <c r="M3350" s="5" t="str">
        <f t="shared" si="52"/>
        <v>. Injured. Wagon got off the road and crushed his foot between wagon and rail.</v>
      </c>
      <c r="O3350" s="5" t="str">
        <f t="array" ref="O3350">INDEX(category2,MATCH(TRUE,ISNUMBER(SEARCH(keyword2,M3350)),0))</f>
        <v>Injured</v>
      </c>
      <c r="P3350" s="5" t="str">
        <f t="array" ref="P3350">INDEX(category3,MATCH(TRUE,ISNUMBER(SEARCH(keyword3,M3350)),0))</f>
        <v>Foot</v>
      </c>
      <c r="Q3350" s="5" t="str">
        <f t="array" ref="Q3350">INDEX(category1,MATCH(TRUE,ISNUMBER(SEARCH(keyword1,M3350)),0))</f>
        <v>Smashed/Crushed</v>
      </c>
    </row>
    <row r="3351" spans="1:17" x14ac:dyDescent="0.25">
      <c r="A3351">
        <v>8280</v>
      </c>
      <c r="B3351" s="5" t="s">
        <v>6822</v>
      </c>
      <c r="C3351" s="6">
        <v>1928</v>
      </c>
      <c r="D3351" s="4">
        <v>1</v>
      </c>
      <c r="E3351">
        <v>1132</v>
      </c>
      <c r="F3351" s="1">
        <v>10024</v>
      </c>
      <c r="G3351" s="5" t="s">
        <v>926</v>
      </c>
      <c r="H3351" s="5" t="s">
        <v>927</v>
      </c>
      <c r="I3351" s="5" t="s">
        <v>4216</v>
      </c>
      <c r="J3351" t="s">
        <v>928</v>
      </c>
      <c r="L3351" s="5" t="s">
        <v>6823</v>
      </c>
      <c r="M3351" s="5" t="str">
        <f t="shared" si="52"/>
        <v>. Injured. When spalling a piece of stone flew into his eye.</v>
      </c>
      <c r="O3351" s="5" t="str">
        <f t="array" ref="O3351">INDEX(category2,MATCH(TRUE,ISNUMBER(SEARCH(keyword2,M3351)),0))</f>
        <v>Injured</v>
      </c>
      <c r="P3351" s="5" t="str">
        <f t="array" ref="P3351">INDEX(category3,MATCH(TRUE,ISNUMBER(SEARCH(keyword3,M3351)),0))</f>
        <v>Head</v>
      </c>
      <c r="Q3351" s="5" t="s">
        <v>20370</v>
      </c>
    </row>
    <row r="3352" spans="1:17" x14ac:dyDescent="0.25">
      <c r="A3352">
        <v>5498</v>
      </c>
      <c r="B3352" s="5" t="s">
        <v>63</v>
      </c>
      <c r="C3352" s="6">
        <v>1928</v>
      </c>
      <c r="D3352" s="4">
        <v>1</v>
      </c>
      <c r="E3352">
        <v>1150</v>
      </c>
      <c r="F3352" s="1">
        <v>10023</v>
      </c>
      <c r="G3352" s="5" t="s">
        <v>52</v>
      </c>
      <c r="H3352" s="5" t="s">
        <v>53</v>
      </c>
      <c r="I3352" s="5" t="s">
        <v>5718</v>
      </c>
      <c r="J3352" t="s">
        <v>55</v>
      </c>
      <c r="L3352" s="5" t="s">
        <v>6824</v>
      </c>
      <c r="M3352" s="5" t="str">
        <f t="shared" si="52"/>
        <v>. Injured. When wheeling a wagon hurt his foot against a rail. Septic wound.</v>
      </c>
      <c r="O3352" s="5" t="str">
        <f t="array" ref="O3352">INDEX(category2,MATCH(TRUE,ISNUMBER(SEARCH(keyword2,M3352)),0))</f>
        <v>Injured</v>
      </c>
      <c r="P3352" s="5" t="str">
        <f t="array" ref="P3352">INDEX(category3,MATCH(TRUE,ISNUMBER(SEARCH(keyword3,M3352)),0))</f>
        <v>Foot</v>
      </c>
      <c r="Q3352" s="5" t="str">
        <f t="array" ref="Q3352">INDEX(category1,MATCH(TRUE,ISNUMBER(SEARCH(keyword1,M3352)),0))</f>
        <v>Cuts and Wounds</v>
      </c>
    </row>
    <row r="3353" spans="1:17" x14ac:dyDescent="0.25">
      <c r="A3353">
        <v>8293</v>
      </c>
      <c r="B3353" s="5" t="s">
        <v>6825</v>
      </c>
      <c r="C3353" s="6">
        <v>1928</v>
      </c>
      <c r="D3353" s="4">
        <v>1</v>
      </c>
      <c r="E3353">
        <v>1132</v>
      </c>
      <c r="F3353" s="1">
        <v>10022</v>
      </c>
      <c r="G3353" s="5" t="s">
        <v>926</v>
      </c>
      <c r="H3353" s="5" t="s">
        <v>927</v>
      </c>
      <c r="I3353" s="5" t="s">
        <v>6623</v>
      </c>
      <c r="J3353" t="s">
        <v>928</v>
      </c>
      <c r="L3353" s="5" t="s">
        <v>6826</v>
      </c>
      <c r="M3353" s="5" t="str">
        <f t="shared" si="52"/>
        <v>. Injured. Splash of matte on right eye.</v>
      </c>
      <c r="O3353" s="5" t="str">
        <f t="array" ref="O3353">INDEX(category2,MATCH(TRUE,ISNUMBER(SEARCH(keyword2,M3353)),0))</f>
        <v>Injured</v>
      </c>
      <c r="P3353" s="5" t="str">
        <f t="array" ref="P3353">INDEX(category3,MATCH(TRUE,ISNUMBER(SEARCH(keyword3,M3353)),0))</f>
        <v>Head</v>
      </c>
      <c r="Q3353" s="5" t="s">
        <v>20370</v>
      </c>
    </row>
    <row r="3354" spans="1:17" x14ac:dyDescent="0.25">
      <c r="A3354">
        <v>8335</v>
      </c>
      <c r="B3354" s="5" t="s">
        <v>6827</v>
      </c>
      <c r="C3354" s="6">
        <v>1928</v>
      </c>
      <c r="D3354" s="4">
        <v>1</v>
      </c>
      <c r="E3354">
        <v>1134</v>
      </c>
      <c r="F3354" s="1">
        <v>10017</v>
      </c>
      <c r="G3354" s="5" t="s">
        <v>1536</v>
      </c>
      <c r="H3354" s="5" t="s">
        <v>1537</v>
      </c>
      <c r="I3354" s="5" t="s">
        <v>6828</v>
      </c>
      <c r="J3354" t="s">
        <v>2436</v>
      </c>
      <c r="L3354" s="5" t="s">
        <v>6829</v>
      </c>
      <c r="M3354" s="5" t="str">
        <f t="shared" si="52"/>
        <v>. Injured. When turning a large stone over it slipped. Fingers broken and crushed.</v>
      </c>
      <c r="O3354" s="5" t="str">
        <f t="array" ref="O3354">INDEX(category2,MATCH(TRUE,ISNUMBER(SEARCH(keyword2,M3354)),0))</f>
        <v>Injured</v>
      </c>
      <c r="P3354" s="5" t="str">
        <f t="array" ref="P3354">INDEX(category3,MATCH(TRUE,ISNUMBER(SEARCH(keyword3,M3354)),0))</f>
        <v>Hand</v>
      </c>
      <c r="Q3354" s="5" t="str">
        <f t="array" ref="Q3354">INDEX(category1,MATCH(TRUE,ISNUMBER(SEARCH(keyword1,M3354)),0))</f>
        <v>Smashed/Crushed</v>
      </c>
    </row>
    <row r="3355" spans="1:17" x14ac:dyDescent="0.25">
      <c r="A3355">
        <v>5555</v>
      </c>
      <c r="B3355" s="5" t="s">
        <v>5692</v>
      </c>
      <c r="C3355" s="6">
        <v>1928</v>
      </c>
      <c r="D3355" s="4">
        <v>1</v>
      </c>
      <c r="E3355">
        <v>1153</v>
      </c>
      <c r="F3355" s="1">
        <v>10016</v>
      </c>
      <c r="G3355" s="5" t="s">
        <v>68</v>
      </c>
      <c r="H3355" s="5" t="s">
        <v>69</v>
      </c>
      <c r="I3355" s="5" t="s">
        <v>871</v>
      </c>
      <c r="J3355" t="s">
        <v>497</v>
      </c>
      <c r="L3355" s="5" t="s">
        <v>6830</v>
      </c>
      <c r="M3355" s="5" t="str">
        <f t="shared" si="52"/>
        <v>. Injured. When throwing a stone he struck his finger against a prop, lacerating it.</v>
      </c>
      <c r="O3355" s="5" t="str">
        <f t="array" ref="O3355">INDEX(category2,MATCH(TRUE,ISNUMBER(SEARCH(keyword2,M3355)),0))</f>
        <v>Injured</v>
      </c>
      <c r="P3355" s="5" t="str">
        <f t="array" ref="P3355">INDEX(category3,MATCH(TRUE,ISNUMBER(SEARCH(keyword3,M3355)),0))</f>
        <v>Hand</v>
      </c>
      <c r="Q3355" s="5" t="str">
        <f t="array" ref="Q3355">INDEX(category1,MATCH(TRUE,ISNUMBER(SEARCH(keyword1,M3355)),0))</f>
        <v>Cuts and Wounds</v>
      </c>
    </row>
    <row r="3356" spans="1:17" x14ac:dyDescent="0.25">
      <c r="A3356">
        <v>8291</v>
      </c>
      <c r="B3356" s="5" t="s">
        <v>2907</v>
      </c>
      <c r="C3356" s="6">
        <v>1928</v>
      </c>
      <c r="D3356" s="4">
        <v>1</v>
      </c>
      <c r="E3356">
        <v>1132</v>
      </c>
      <c r="F3356" s="1">
        <v>10016</v>
      </c>
      <c r="G3356" s="5" t="s">
        <v>926</v>
      </c>
      <c r="H3356" s="5" t="s">
        <v>927</v>
      </c>
      <c r="I3356" s="5" t="s">
        <v>6623</v>
      </c>
      <c r="J3356" t="s">
        <v>928</v>
      </c>
      <c r="L3356" s="5" t="s">
        <v>6831</v>
      </c>
      <c r="M3356" s="5" t="str">
        <f t="shared" si="52"/>
        <v>. Injured. Jarred right wrist lifting skip.</v>
      </c>
      <c r="O3356" s="5" t="str">
        <f t="array" ref="O3356">INDEX(category2,MATCH(TRUE,ISNUMBER(SEARCH(keyword2,M3356)),0))</f>
        <v>Injured</v>
      </c>
      <c r="P3356" s="5" t="str">
        <f t="array" ref="P3356">INDEX(category3,MATCH(TRUE,ISNUMBER(SEARCH(keyword3,M3356)),0))</f>
        <v>Hand</v>
      </c>
      <c r="Q3356" s="5" t="s">
        <v>20370</v>
      </c>
    </row>
    <row r="3357" spans="1:17" x14ac:dyDescent="0.25">
      <c r="A3357">
        <v>8292</v>
      </c>
      <c r="B3357" s="5" t="s">
        <v>6832</v>
      </c>
      <c r="C3357" s="6">
        <v>1928</v>
      </c>
      <c r="D3357" s="4">
        <v>1</v>
      </c>
      <c r="E3357">
        <v>1132</v>
      </c>
      <c r="F3357" s="1">
        <v>10016</v>
      </c>
      <c r="G3357" s="5" t="s">
        <v>926</v>
      </c>
      <c r="H3357" s="5" t="s">
        <v>927</v>
      </c>
      <c r="I3357" s="5" t="s">
        <v>6623</v>
      </c>
      <c r="J3357" t="s">
        <v>928</v>
      </c>
      <c r="L3357" s="5" t="s">
        <v>6833</v>
      </c>
      <c r="M3357" s="5" t="str">
        <f t="shared" si="52"/>
        <v>. Injured when repairing tube mill. Punctured wound.</v>
      </c>
      <c r="O3357" s="5" t="str">
        <f t="array" ref="O3357">INDEX(category2,MATCH(TRUE,ISNUMBER(SEARCH(keyword2,M3357)),0))</f>
        <v>Injured</v>
      </c>
      <c r="P3357" s="5" t="s">
        <v>20370</v>
      </c>
      <c r="Q3357" s="5" t="str">
        <f t="array" ref="Q3357">INDEX(category1,MATCH(TRUE,ISNUMBER(SEARCH(keyword1,M3357)),0))</f>
        <v>Cuts and Wounds</v>
      </c>
    </row>
    <row r="3358" spans="1:17" x14ac:dyDescent="0.25">
      <c r="A3358">
        <v>5499</v>
      </c>
      <c r="B3358" s="5" t="s">
        <v>6834</v>
      </c>
      <c r="C3358" s="6">
        <v>1928</v>
      </c>
      <c r="D3358" s="4">
        <v>1</v>
      </c>
      <c r="E3358">
        <v>1150</v>
      </c>
      <c r="F3358" s="1">
        <v>10014</v>
      </c>
      <c r="G3358" s="5" t="s">
        <v>6759</v>
      </c>
      <c r="H3358" s="5" t="s">
        <v>107</v>
      </c>
      <c r="I3358" s="5" t="s">
        <v>3381</v>
      </c>
      <c r="J3358" t="s">
        <v>3382</v>
      </c>
      <c r="L3358" s="5" t="s">
        <v>6835</v>
      </c>
      <c r="M3358" s="5" t="str">
        <f t="shared" si="52"/>
        <v>. Injured. Strained his side when lifting a derailed truck on rails.</v>
      </c>
      <c r="O3358" s="5" t="str">
        <f t="array" ref="O3358">INDEX(category2,MATCH(TRUE,ISNUMBER(SEARCH(keyword2,M3358)),0))</f>
        <v>Injured</v>
      </c>
      <c r="P3358" s="5" t="s">
        <v>20370</v>
      </c>
      <c r="Q3358" s="5" t="str">
        <f t="array" ref="Q3358">INDEX(category1,MATCH(TRUE,ISNUMBER(SEARCH(keyword1,M3358)),0))</f>
        <v>Sprains and strains</v>
      </c>
    </row>
    <row r="3359" spans="1:17" x14ac:dyDescent="0.25">
      <c r="A3359">
        <v>5554</v>
      </c>
      <c r="B3359" s="5" t="s">
        <v>6836</v>
      </c>
      <c r="C3359" s="6">
        <v>1928</v>
      </c>
      <c r="D3359" s="4">
        <v>1</v>
      </c>
      <c r="E3359">
        <v>1153</v>
      </c>
      <c r="F3359" s="1">
        <v>10014</v>
      </c>
      <c r="G3359" s="5" t="s">
        <v>68</v>
      </c>
      <c r="H3359" s="5" t="s">
        <v>69</v>
      </c>
      <c r="I3359" s="5" t="s">
        <v>871</v>
      </c>
      <c r="J3359" t="s">
        <v>497</v>
      </c>
      <c r="L3359" s="5" t="s">
        <v>6837</v>
      </c>
      <c r="M3359" s="5" t="str">
        <f t="shared" si="52"/>
        <v>. Injured. When shovelling stone his finger was jammed between two pieces. Lacerated wound became septic.</v>
      </c>
      <c r="O3359" s="5" t="str">
        <f t="array" ref="O3359">INDEX(category2,MATCH(TRUE,ISNUMBER(SEARCH(keyword2,M3359)),0))</f>
        <v>Injured</v>
      </c>
      <c r="P3359" s="5" t="str">
        <f t="array" ref="P3359">INDEX(category3,MATCH(TRUE,ISNUMBER(SEARCH(keyword3,M3359)),0))</f>
        <v>Hand</v>
      </c>
      <c r="Q3359" s="5" t="str">
        <f t="array" ref="Q3359">INDEX(category1,MATCH(TRUE,ISNUMBER(SEARCH(keyword1,M3359)),0))</f>
        <v>Cuts and Wounds</v>
      </c>
    </row>
    <row r="3360" spans="1:17" x14ac:dyDescent="0.25">
      <c r="A3360">
        <v>8290</v>
      </c>
      <c r="B3360" s="5" t="s">
        <v>6838</v>
      </c>
      <c r="C3360" s="6">
        <v>1928</v>
      </c>
      <c r="D3360" s="4">
        <v>1</v>
      </c>
      <c r="E3360">
        <v>1132</v>
      </c>
      <c r="F3360" s="1">
        <v>10014</v>
      </c>
      <c r="G3360" s="5" t="s">
        <v>926</v>
      </c>
      <c r="H3360" s="5" t="s">
        <v>927</v>
      </c>
      <c r="I3360" s="5" t="s">
        <v>6623</v>
      </c>
      <c r="J3360" t="s">
        <v>928</v>
      </c>
      <c r="L3360" s="5" t="s">
        <v>6839</v>
      </c>
      <c r="M3360" s="5" t="str">
        <f t="shared" si="52"/>
        <v>. Injured. Jarred hand using ram.</v>
      </c>
      <c r="O3360" s="5" t="str">
        <f t="array" ref="O3360">INDEX(category2,MATCH(TRUE,ISNUMBER(SEARCH(keyword2,M3360)),0))</f>
        <v>Injured</v>
      </c>
      <c r="P3360" s="5" t="str">
        <f t="array" ref="P3360">INDEX(category3,MATCH(TRUE,ISNUMBER(SEARCH(keyword3,M3360)),0))</f>
        <v>Hand</v>
      </c>
      <c r="Q3360" s="5" t="s">
        <v>20370</v>
      </c>
    </row>
    <row r="3361" spans="1:17" x14ac:dyDescent="0.25">
      <c r="A3361">
        <v>5553</v>
      </c>
      <c r="B3361" s="5" t="s">
        <v>5894</v>
      </c>
      <c r="C3361" s="6">
        <v>1928</v>
      </c>
      <c r="D3361" s="4">
        <v>1</v>
      </c>
      <c r="E3361">
        <v>1153</v>
      </c>
      <c r="F3361" s="1">
        <v>10012</v>
      </c>
      <c r="G3361" s="5" t="s">
        <v>68</v>
      </c>
      <c r="H3361" s="5" t="s">
        <v>69</v>
      </c>
      <c r="I3361" s="5" t="s">
        <v>3098</v>
      </c>
      <c r="J3361" t="s">
        <v>559</v>
      </c>
      <c r="L3361" s="5" t="s">
        <v>6840</v>
      </c>
      <c r="M3361" s="5" t="str">
        <f t="shared" si="52"/>
        <v>. Injured. When shifting stone a piece rolled on to his wrist, fracturing a small bone.</v>
      </c>
      <c r="O3361" s="5" t="str">
        <f t="array" ref="O3361">INDEX(category2,MATCH(TRUE,ISNUMBER(SEARCH(keyword2,M3361)),0))</f>
        <v>Injured</v>
      </c>
      <c r="P3361" s="5" t="str">
        <f t="array" ref="P3361">INDEX(category3,MATCH(TRUE,ISNUMBER(SEARCH(keyword3,M3361)),0))</f>
        <v>Hand</v>
      </c>
      <c r="Q3361" s="5" t="str">
        <f t="array" ref="Q3361">INDEX(category1,MATCH(TRUE,ISNUMBER(SEARCH(keyword1,M3361)),0))</f>
        <v>Breaks and Fractures</v>
      </c>
    </row>
    <row r="3362" spans="1:17" x14ac:dyDescent="0.25">
      <c r="A3362">
        <v>8332</v>
      </c>
      <c r="B3362" s="5" t="s">
        <v>1664</v>
      </c>
      <c r="C3362" s="6">
        <v>1928</v>
      </c>
      <c r="D3362" s="4">
        <v>1</v>
      </c>
      <c r="E3362">
        <v>1133</v>
      </c>
      <c r="F3362" s="1">
        <v>10011</v>
      </c>
      <c r="G3362" s="5" t="s">
        <v>68</v>
      </c>
      <c r="H3362" s="5" t="s">
        <v>69</v>
      </c>
      <c r="I3362" s="5" t="s">
        <v>6404</v>
      </c>
      <c r="J3362" t="s">
        <v>308</v>
      </c>
      <c r="L3362" s="5" t="s">
        <v>6841</v>
      </c>
      <c r="M3362" s="5" t="str">
        <f t="shared" si="52"/>
        <v>. Injured. Strained his side when shovelling dirt into a dray.</v>
      </c>
      <c r="O3362" s="5" t="str">
        <f t="array" ref="O3362">INDEX(category2,MATCH(TRUE,ISNUMBER(SEARCH(keyword2,M3362)),0))</f>
        <v>Injured</v>
      </c>
      <c r="P3362" s="5" t="s">
        <v>20370</v>
      </c>
      <c r="Q3362" s="5" t="str">
        <f t="array" ref="Q3362">INDEX(category1,MATCH(TRUE,ISNUMBER(SEARCH(keyword1,M3362)),0))</f>
        <v>Sprains and strains</v>
      </c>
    </row>
    <row r="3363" spans="1:17" x14ac:dyDescent="0.25">
      <c r="A3363">
        <v>5552</v>
      </c>
      <c r="B3363" s="5" t="s">
        <v>3134</v>
      </c>
      <c r="C3363" s="6">
        <v>1928</v>
      </c>
      <c r="D3363" s="4">
        <v>1</v>
      </c>
      <c r="E3363">
        <v>1153</v>
      </c>
      <c r="F3363" s="1">
        <v>10009</v>
      </c>
      <c r="G3363" s="5" t="s">
        <v>68</v>
      </c>
      <c r="H3363" s="5" t="s">
        <v>69</v>
      </c>
      <c r="I3363" s="5" t="s">
        <v>3098</v>
      </c>
      <c r="J3363" t="s">
        <v>559</v>
      </c>
      <c r="L3363" s="5" t="s">
        <v>6842</v>
      </c>
      <c r="M3363" s="5" t="str">
        <f t="shared" si="52"/>
        <v>. Injured. When holing coal his pick slipped and punctured his foot.</v>
      </c>
      <c r="O3363" s="5" t="str">
        <f t="array" ref="O3363">INDEX(category2,MATCH(TRUE,ISNUMBER(SEARCH(keyword2,M3363)),0))</f>
        <v>Injured</v>
      </c>
      <c r="P3363" s="5" t="str">
        <f t="array" ref="P3363">INDEX(category3,MATCH(TRUE,ISNUMBER(SEARCH(keyword3,M3363)),0))</f>
        <v>Foot</v>
      </c>
      <c r="Q3363" s="5" t="s">
        <v>20370</v>
      </c>
    </row>
    <row r="3364" spans="1:17" x14ac:dyDescent="0.25">
      <c r="A3364">
        <v>5466</v>
      </c>
      <c r="B3364" s="5" t="s">
        <v>6843</v>
      </c>
      <c r="C3364" s="6">
        <v>1928</v>
      </c>
      <c r="D3364" s="4">
        <v>1</v>
      </c>
      <c r="E3364">
        <v>1149</v>
      </c>
      <c r="F3364" s="1">
        <v>10007</v>
      </c>
      <c r="G3364" s="5" t="s">
        <v>68</v>
      </c>
      <c r="H3364" s="5" t="s">
        <v>69</v>
      </c>
      <c r="I3364" s="5" t="s">
        <v>5352</v>
      </c>
      <c r="J3364" t="s">
        <v>151</v>
      </c>
      <c r="L3364" s="5" t="s">
        <v>6844</v>
      </c>
      <c r="M3364" s="5" t="str">
        <f t="shared" si="52"/>
        <v>. Injured. When filling a skip a piece of coal fell from the rib side and fractured his left leg below the knee.</v>
      </c>
      <c r="O3364" s="5" t="str">
        <f t="array" ref="O3364">INDEX(category2,MATCH(TRUE,ISNUMBER(SEARCH(keyword2,M3364)),0))</f>
        <v>Injured</v>
      </c>
      <c r="P3364" s="5" t="str">
        <f t="array" ref="P3364">INDEX(category3,MATCH(TRUE,ISNUMBER(SEARCH(keyword3,M3364)),0))</f>
        <v>Leg</v>
      </c>
      <c r="Q3364" s="5" t="str">
        <f t="array" ref="Q3364">INDEX(category1,MATCH(TRUE,ISNUMBER(SEARCH(keyword1,M3364)),0))</f>
        <v>Breaks and Fractures</v>
      </c>
    </row>
    <row r="3365" spans="1:17" x14ac:dyDescent="0.25">
      <c r="A3365">
        <v>8315</v>
      </c>
      <c r="B3365" s="5" t="s">
        <v>6845</v>
      </c>
      <c r="C3365" s="6">
        <v>1928</v>
      </c>
      <c r="D3365" s="4">
        <v>1</v>
      </c>
      <c r="E3365">
        <v>1133</v>
      </c>
      <c r="F3365" s="1">
        <v>10005</v>
      </c>
      <c r="G3365" s="5" t="s">
        <v>926</v>
      </c>
      <c r="H3365" s="5" t="s">
        <v>927</v>
      </c>
      <c r="I3365" s="5" t="s">
        <v>4260</v>
      </c>
      <c r="J3365" t="s">
        <v>928</v>
      </c>
      <c r="L3365" s="5" t="s">
        <v>6846</v>
      </c>
      <c r="M3365" s="5" t="str">
        <f t="shared" si="52"/>
        <v>. Injured. Strained back lifting door of truck.</v>
      </c>
      <c r="O3365" s="5" t="str">
        <f t="array" ref="O3365">INDEX(category2,MATCH(TRUE,ISNUMBER(SEARCH(keyword2,M3365)),0))</f>
        <v>Injured</v>
      </c>
      <c r="P3365" s="5" t="str">
        <f t="array" ref="P3365">INDEX(category3,MATCH(TRUE,ISNUMBER(SEARCH(keyword3,M3365)),0))</f>
        <v>Back</v>
      </c>
      <c r="Q3365" s="5" t="str">
        <f t="array" ref="Q3365">INDEX(category1,MATCH(TRUE,ISNUMBER(SEARCH(keyword1,M3365)),0))</f>
        <v>Sprains and strains</v>
      </c>
    </row>
    <row r="3366" spans="1:17" x14ac:dyDescent="0.25">
      <c r="A3366">
        <v>5483</v>
      </c>
      <c r="B3366" s="5" t="s">
        <v>6847</v>
      </c>
      <c r="C3366" s="6">
        <v>1928</v>
      </c>
      <c r="D3366" s="4">
        <v>1</v>
      </c>
      <c r="E3366">
        <v>1149</v>
      </c>
      <c r="F3366" s="1">
        <v>10001</v>
      </c>
      <c r="G3366" s="5" t="s">
        <v>926</v>
      </c>
      <c r="H3366" s="5" t="s">
        <v>927</v>
      </c>
      <c r="I3366" s="5" t="s">
        <v>6626</v>
      </c>
      <c r="J3366" t="s">
        <v>6627</v>
      </c>
      <c r="L3366" s="5" t="s">
        <v>6848</v>
      </c>
      <c r="M3366" s="5" t="str">
        <f t="shared" si="52"/>
        <v>. Killed. Fatally injured by a fall of roof stone.</v>
      </c>
      <c r="O3366" s="5" t="str">
        <f t="array" ref="O3366">INDEX(category2,MATCH(TRUE,ISNUMBER(SEARCH(keyword2,M3366)),0))</f>
        <v>Dead</v>
      </c>
      <c r="P3366" s="5" t="s">
        <v>20370</v>
      </c>
      <c r="Q3366" s="5" t="str">
        <f t="array" ref="Q3366">INDEX(category1,MATCH(TRUE,ISNUMBER(SEARCH(keyword1,M3366)),0))</f>
        <v>Falls</v>
      </c>
    </row>
    <row r="3367" spans="1:17" x14ac:dyDescent="0.25">
      <c r="A3367">
        <v>8288</v>
      </c>
      <c r="B3367" s="5" t="s">
        <v>6849</v>
      </c>
      <c r="C3367" s="6">
        <v>1928</v>
      </c>
      <c r="D3367" s="4">
        <v>1</v>
      </c>
      <c r="E3367">
        <v>1132</v>
      </c>
      <c r="F3367" s="1">
        <v>10001</v>
      </c>
      <c r="G3367" s="5" t="s">
        <v>926</v>
      </c>
      <c r="H3367" s="5" t="s">
        <v>927</v>
      </c>
      <c r="I3367" s="5" t="s">
        <v>6623</v>
      </c>
      <c r="J3367" t="s">
        <v>928</v>
      </c>
      <c r="L3367" s="5" t="s">
        <v>6850</v>
      </c>
      <c r="M3367" s="5" t="str">
        <f t="shared" si="52"/>
        <v>. Injured. A piece of ore fell on a foot. It became septic.</v>
      </c>
      <c r="O3367" s="5" t="str">
        <f t="array" ref="O3367">INDEX(category2,MATCH(TRUE,ISNUMBER(SEARCH(keyword2,M3367)),0))</f>
        <v>Injured</v>
      </c>
      <c r="P3367" s="5" t="str">
        <f t="array" ref="P3367">INDEX(category3,MATCH(TRUE,ISNUMBER(SEARCH(keyword3,M3367)),0))</f>
        <v>Foot</v>
      </c>
      <c r="Q3367" s="5" t="str">
        <f t="array" ref="Q3367">INDEX(category1,MATCH(TRUE,ISNUMBER(SEARCH(keyword1,M3367)),0))</f>
        <v>Falls</v>
      </c>
    </row>
    <row r="3368" spans="1:17" x14ac:dyDescent="0.25">
      <c r="A3368">
        <v>5497</v>
      </c>
      <c r="B3368" s="5" t="s">
        <v>6851</v>
      </c>
      <c r="C3368" s="6">
        <v>1928</v>
      </c>
      <c r="D3368" s="4">
        <v>1</v>
      </c>
      <c r="E3368">
        <v>1150</v>
      </c>
      <c r="F3368" s="1">
        <v>10000</v>
      </c>
      <c r="G3368" s="5" t="s">
        <v>52</v>
      </c>
      <c r="H3368" s="5" t="s">
        <v>53</v>
      </c>
      <c r="I3368" s="5" t="s">
        <v>6204</v>
      </c>
      <c r="J3368" t="s">
        <v>6205</v>
      </c>
      <c r="L3368" s="5" t="s">
        <v>6852</v>
      </c>
      <c r="M3368" s="5" t="str">
        <f t="shared" si="52"/>
        <v>. Injured. Strained himself when lifting a wagon on a table.</v>
      </c>
      <c r="O3368" s="5" t="str">
        <f t="array" ref="O3368">INDEX(category2,MATCH(TRUE,ISNUMBER(SEARCH(keyword2,M3368)),0))</f>
        <v>Injured</v>
      </c>
      <c r="P3368" s="5" t="s">
        <v>20370</v>
      </c>
      <c r="Q3368" s="5" t="str">
        <f t="array" ref="Q3368">INDEX(category1,MATCH(TRUE,ISNUMBER(SEARCH(keyword1,M3368)),0))</f>
        <v>Sprains and strains</v>
      </c>
    </row>
    <row r="3369" spans="1:17" x14ac:dyDescent="0.25">
      <c r="A3369">
        <v>5569</v>
      </c>
      <c r="B3369" s="5" t="s">
        <v>6853</v>
      </c>
      <c r="C3369" s="6">
        <v>1928</v>
      </c>
      <c r="D3369" s="4">
        <v>1</v>
      </c>
      <c r="E3369">
        <v>1153</v>
      </c>
      <c r="F3369" s="1">
        <v>9999</v>
      </c>
      <c r="G3369" s="5" t="s">
        <v>138</v>
      </c>
      <c r="H3369" s="5" t="s">
        <v>139</v>
      </c>
      <c r="I3369" s="5" t="s">
        <v>4213</v>
      </c>
      <c r="J3369" t="s">
        <v>141</v>
      </c>
      <c r="L3369" s="5" t="s">
        <v>6854</v>
      </c>
      <c r="M3369" s="5" t="str">
        <f t="shared" si="52"/>
        <v>. Injured. A piece of coal flew from the point of his pick into his eye.</v>
      </c>
      <c r="O3369" s="5" t="str">
        <f t="array" ref="O3369">INDEX(category2,MATCH(TRUE,ISNUMBER(SEARCH(keyword2,M3369)),0))</f>
        <v>Injured</v>
      </c>
      <c r="P3369" s="5" t="str">
        <f t="array" ref="P3369">INDEX(category3,MATCH(TRUE,ISNUMBER(SEARCH(keyword3,M3369)),0))</f>
        <v>Head</v>
      </c>
      <c r="Q3369" s="5" t="s">
        <v>20370</v>
      </c>
    </row>
    <row r="3370" spans="1:17" x14ac:dyDescent="0.25">
      <c r="A3370">
        <v>8289</v>
      </c>
      <c r="B3370" s="5" t="s">
        <v>2253</v>
      </c>
      <c r="C3370" s="6">
        <v>1928</v>
      </c>
      <c r="D3370" s="4">
        <v>1</v>
      </c>
      <c r="E3370">
        <v>1132</v>
      </c>
      <c r="F3370" s="1">
        <v>9997</v>
      </c>
      <c r="G3370" s="5" t="s">
        <v>926</v>
      </c>
      <c r="H3370" s="5" t="s">
        <v>927</v>
      </c>
      <c r="I3370" s="5" t="s">
        <v>6623</v>
      </c>
      <c r="J3370" t="s">
        <v>928</v>
      </c>
      <c r="L3370" s="5" t="s">
        <v>6855</v>
      </c>
      <c r="M3370" s="5" t="str">
        <f t="shared" si="52"/>
        <v>. Injured. Jarred right hand.</v>
      </c>
      <c r="O3370" s="5" t="str">
        <f t="array" ref="O3370">INDEX(category2,MATCH(TRUE,ISNUMBER(SEARCH(keyword2,M3370)),0))</f>
        <v>Injured</v>
      </c>
      <c r="P3370" s="5" t="str">
        <f t="array" ref="P3370">INDEX(category3,MATCH(TRUE,ISNUMBER(SEARCH(keyword3,M3370)),0))</f>
        <v>Hand</v>
      </c>
      <c r="Q3370" s="5" t="s">
        <v>20370</v>
      </c>
    </row>
    <row r="3371" spans="1:17" x14ac:dyDescent="0.25">
      <c r="A3371">
        <v>5462</v>
      </c>
      <c r="B3371" s="5" t="s">
        <v>1353</v>
      </c>
      <c r="C3371" s="6">
        <v>1928</v>
      </c>
      <c r="D3371" s="4">
        <v>1</v>
      </c>
      <c r="E3371">
        <v>1149</v>
      </c>
      <c r="F3371" s="1">
        <v>9995</v>
      </c>
      <c r="G3371" s="5" t="s">
        <v>52</v>
      </c>
      <c r="H3371" s="5" t="s">
        <v>53</v>
      </c>
      <c r="I3371" s="5" t="s">
        <v>6204</v>
      </c>
      <c r="J3371" t="s">
        <v>6205</v>
      </c>
      <c r="L3371" s="5" t="s">
        <v>6856</v>
      </c>
      <c r="M3371" s="5" t="str">
        <f t="shared" si="52"/>
        <v>. Injured. When brushing a piece of stone fell on his right knee.</v>
      </c>
      <c r="O3371" s="5" t="str">
        <f t="array" ref="O3371">INDEX(category2,MATCH(TRUE,ISNUMBER(SEARCH(keyword2,M3371)),0))</f>
        <v>Injured</v>
      </c>
      <c r="P3371" s="5" t="str">
        <f t="array" ref="P3371">INDEX(category3,MATCH(TRUE,ISNUMBER(SEARCH(keyword3,M3371)),0))</f>
        <v>Leg</v>
      </c>
      <c r="Q3371" s="5" t="str">
        <f t="array" ref="Q3371">INDEX(category1,MATCH(TRUE,ISNUMBER(SEARCH(keyword1,M3371)),0))</f>
        <v>Falls</v>
      </c>
    </row>
    <row r="3372" spans="1:17" x14ac:dyDescent="0.25">
      <c r="A3372">
        <v>5551</v>
      </c>
      <c r="B3372" s="5" t="s">
        <v>6857</v>
      </c>
      <c r="C3372" s="6">
        <v>1928</v>
      </c>
      <c r="D3372" s="4">
        <v>1</v>
      </c>
      <c r="E3372">
        <v>1153</v>
      </c>
      <c r="F3372" s="1">
        <v>9993</v>
      </c>
      <c r="G3372" s="5" t="s">
        <v>68</v>
      </c>
      <c r="H3372" s="5" t="s">
        <v>69</v>
      </c>
      <c r="I3372" s="5" t="s">
        <v>4689</v>
      </c>
      <c r="J3372" t="s">
        <v>4690</v>
      </c>
      <c r="L3372" s="5" t="s">
        <v>6858</v>
      </c>
      <c r="M3372" s="5" t="str">
        <f t="shared" si="52"/>
        <v>. Injured. When taking a horse to the surface it kicked him on the face. Fractured skull and nose, and injuries to left eye.</v>
      </c>
      <c r="O3372" s="5" t="str">
        <f t="array" ref="O3372">INDEX(category2,MATCH(TRUE,ISNUMBER(SEARCH(keyword2,M3372)),0))</f>
        <v>Injured</v>
      </c>
      <c r="P3372" s="5" t="str">
        <f t="array" ref="P3372">INDEX(category3,MATCH(TRUE,ISNUMBER(SEARCH(keyword3,M3372)),0))</f>
        <v>Head</v>
      </c>
      <c r="Q3372" s="5" t="str">
        <f t="array" ref="Q3372">INDEX(category1,MATCH(TRUE,ISNUMBER(SEARCH(keyword1,M3372)),0))</f>
        <v>Breaks and Fractures</v>
      </c>
    </row>
    <row r="3373" spans="1:17" x14ac:dyDescent="0.25">
      <c r="A3373">
        <v>5550</v>
      </c>
      <c r="B3373" s="5" t="s">
        <v>6859</v>
      </c>
      <c r="C3373" s="6">
        <v>1928</v>
      </c>
      <c r="D3373" s="4">
        <v>1</v>
      </c>
      <c r="E3373">
        <v>1153</v>
      </c>
      <c r="F3373" s="1">
        <v>9990</v>
      </c>
      <c r="G3373" s="5" t="s">
        <v>68</v>
      </c>
      <c r="H3373" s="5" t="s">
        <v>69</v>
      </c>
      <c r="I3373" s="5" t="s">
        <v>6860</v>
      </c>
      <c r="J3373" t="s">
        <v>119</v>
      </c>
      <c r="L3373" s="5" t="s">
        <v>6861</v>
      </c>
      <c r="M3373" s="5" t="str">
        <f t="shared" si="52"/>
        <v>. Injured. Slipped when shovelling coal and strained himself.</v>
      </c>
      <c r="O3373" s="5" t="str">
        <f t="array" ref="O3373">INDEX(category2,MATCH(TRUE,ISNUMBER(SEARCH(keyword2,M3373)),0))</f>
        <v>Injured</v>
      </c>
      <c r="P3373" s="5" t="s">
        <v>20370</v>
      </c>
      <c r="Q3373" s="5" t="str">
        <f t="array" ref="Q3373">INDEX(category1,MATCH(TRUE,ISNUMBER(SEARCH(keyword1,M3373)),0))</f>
        <v>Sprains and strains</v>
      </c>
    </row>
    <row r="3374" spans="1:17" x14ac:dyDescent="0.25">
      <c r="A3374">
        <v>8314</v>
      </c>
      <c r="B3374" s="5" t="s">
        <v>6862</v>
      </c>
      <c r="C3374" s="6">
        <v>1928</v>
      </c>
      <c r="D3374" s="4">
        <v>1</v>
      </c>
      <c r="E3374">
        <v>1133</v>
      </c>
      <c r="F3374" s="1">
        <v>9986</v>
      </c>
      <c r="G3374" s="5" t="s">
        <v>926</v>
      </c>
      <c r="H3374" s="5" t="s">
        <v>927</v>
      </c>
      <c r="I3374" s="5" t="s">
        <v>4260</v>
      </c>
      <c r="J3374" t="s">
        <v>928</v>
      </c>
      <c r="L3374" s="5" t="s">
        <v>6863</v>
      </c>
      <c r="M3374" s="5" t="str">
        <f t="shared" si="52"/>
        <v>. Injured. Piece of coal fell on foot.</v>
      </c>
      <c r="O3374" s="5" t="str">
        <f t="array" ref="O3374">INDEX(category2,MATCH(TRUE,ISNUMBER(SEARCH(keyword2,M3374)),0))</f>
        <v>Injured</v>
      </c>
      <c r="P3374" s="5" t="str">
        <f t="array" ref="P3374">INDEX(category3,MATCH(TRUE,ISNUMBER(SEARCH(keyword3,M3374)),0))</f>
        <v>Foot</v>
      </c>
      <c r="Q3374" s="5" t="str">
        <f t="array" ref="Q3374">INDEX(category1,MATCH(TRUE,ISNUMBER(SEARCH(keyword1,M3374)),0))</f>
        <v>Falls</v>
      </c>
    </row>
    <row r="3375" spans="1:17" x14ac:dyDescent="0.25">
      <c r="A3375">
        <v>5496</v>
      </c>
      <c r="B3375" s="5" t="s">
        <v>6864</v>
      </c>
      <c r="C3375" s="6">
        <v>1928</v>
      </c>
      <c r="D3375" s="4">
        <v>1</v>
      </c>
      <c r="E3375">
        <v>1150</v>
      </c>
      <c r="F3375" s="1">
        <v>9985</v>
      </c>
      <c r="G3375" s="5" t="s">
        <v>52</v>
      </c>
      <c r="H3375" s="5" t="s">
        <v>53</v>
      </c>
      <c r="I3375" s="5" t="s">
        <v>1418</v>
      </c>
      <c r="J3375" t="s">
        <v>55</v>
      </c>
      <c r="L3375" s="5" t="s">
        <v>6865</v>
      </c>
      <c r="M3375" s="5" t="str">
        <f t="shared" si="52"/>
        <v>. Injured. Slipped when pushing a wagon of props. Wound on right hand became septic.</v>
      </c>
      <c r="O3375" s="5" t="str">
        <f t="array" ref="O3375">INDEX(category2,MATCH(TRUE,ISNUMBER(SEARCH(keyword2,M3375)),0))</f>
        <v>Injured</v>
      </c>
      <c r="P3375" s="5" t="str">
        <f t="array" ref="P3375">INDEX(category3,MATCH(TRUE,ISNUMBER(SEARCH(keyword3,M3375)),0))</f>
        <v>Hand</v>
      </c>
      <c r="Q3375" s="5" t="str">
        <f t="array" ref="Q3375">INDEX(category1,MATCH(TRUE,ISNUMBER(SEARCH(keyword1,M3375)),0))</f>
        <v>Cuts and Wounds</v>
      </c>
    </row>
    <row r="3376" spans="1:17" x14ac:dyDescent="0.25">
      <c r="A3376">
        <v>5495</v>
      </c>
      <c r="B3376" s="5" t="s">
        <v>6866</v>
      </c>
      <c r="C3376" s="6">
        <v>1928</v>
      </c>
      <c r="D3376" s="4">
        <v>1</v>
      </c>
      <c r="E3376">
        <v>1150</v>
      </c>
      <c r="F3376" s="1">
        <v>9981</v>
      </c>
      <c r="G3376" s="5" t="s">
        <v>52</v>
      </c>
      <c r="H3376" s="5" t="s">
        <v>53</v>
      </c>
      <c r="I3376" s="5" t="s">
        <v>4311</v>
      </c>
      <c r="J3376" t="s">
        <v>4312</v>
      </c>
      <c r="L3376" s="5" t="s">
        <v>6867</v>
      </c>
      <c r="M3376" s="5" t="str">
        <f t="shared" si="52"/>
        <v>. Injured knee joint of right leg. Slipped when pushing a wagon.</v>
      </c>
      <c r="O3376" s="5" t="str">
        <f t="array" ref="O3376">INDEX(category2,MATCH(TRUE,ISNUMBER(SEARCH(keyword2,M3376)),0))</f>
        <v>Injured</v>
      </c>
      <c r="P3376" s="5" t="str">
        <f t="array" ref="P3376">INDEX(category3,MATCH(TRUE,ISNUMBER(SEARCH(keyword3,M3376)),0))</f>
        <v>Leg</v>
      </c>
      <c r="Q3376" s="5" t="s">
        <v>20370</v>
      </c>
    </row>
    <row r="3377" spans="1:17" x14ac:dyDescent="0.25">
      <c r="A3377">
        <v>5549</v>
      </c>
      <c r="B3377" s="5" t="s">
        <v>6016</v>
      </c>
      <c r="C3377" s="6">
        <v>1928</v>
      </c>
      <c r="D3377" s="4">
        <v>1</v>
      </c>
      <c r="E3377">
        <v>1153</v>
      </c>
      <c r="F3377" s="1">
        <v>9979</v>
      </c>
      <c r="G3377" s="5" t="s">
        <v>68</v>
      </c>
      <c r="H3377" s="5" t="s">
        <v>69</v>
      </c>
      <c r="I3377" s="5" t="s">
        <v>589</v>
      </c>
      <c r="J3377" t="s">
        <v>590</v>
      </c>
      <c r="L3377" s="5" t="s">
        <v>6619</v>
      </c>
      <c r="M3377" s="5" t="str">
        <f t="shared" si="52"/>
        <v>. Injured. A piece of coal flew from his pick point into his eye.</v>
      </c>
      <c r="O3377" s="5" t="str">
        <f t="array" ref="O3377">INDEX(category2,MATCH(TRUE,ISNUMBER(SEARCH(keyword2,M3377)),0))</f>
        <v>Injured</v>
      </c>
      <c r="P3377" s="5" t="str">
        <f t="array" ref="P3377">INDEX(category3,MATCH(TRUE,ISNUMBER(SEARCH(keyword3,M3377)),0))</f>
        <v>Head</v>
      </c>
      <c r="Q3377" s="5" t="s">
        <v>20370</v>
      </c>
    </row>
    <row r="3378" spans="1:17" x14ac:dyDescent="0.25">
      <c r="A3378">
        <v>5456</v>
      </c>
      <c r="B3378" s="5" t="s">
        <v>6868</v>
      </c>
      <c r="C3378" s="6">
        <v>1928</v>
      </c>
      <c r="D3378" s="4">
        <v>1</v>
      </c>
      <c r="E3378">
        <v>1149</v>
      </c>
      <c r="F3378" s="1">
        <v>9977</v>
      </c>
      <c r="G3378" s="5" t="s">
        <v>106</v>
      </c>
      <c r="H3378" s="5" t="s">
        <v>107</v>
      </c>
      <c r="I3378" s="5" t="s">
        <v>680</v>
      </c>
      <c r="J3378" t="s">
        <v>681</v>
      </c>
      <c r="L3378" s="5" t="s">
        <v>6869</v>
      </c>
      <c r="M3378" s="5" t="str">
        <f t="shared" si="52"/>
        <v>. Injured. A fall of roof stone severely cut his right foot.</v>
      </c>
      <c r="O3378" s="5" t="str">
        <f t="array" ref="O3378">INDEX(category2,MATCH(TRUE,ISNUMBER(SEARCH(keyword2,M3378)),0))</f>
        <v>Injured</v>
      </c>
      <c r="P3378" s="5" t="str">
        <f t="array" ref="P3378">INDEX(category3,MATCH(TRUE,ISNUMBER(SEARCH(keyword3,M3378)),0))</f>
        <v>Foot</v>
      </c>
      <c r="Q3378" s="5" t="str">
        <f t="array" ref="Q3378">INDEX(category1,MATCH(TRUE,ISNUMBER(SEARCH(keyword1,M3378)),0))</f>
        <v>Cuts and Wounds</v>
      </c>
    </row>
    <row r="3379" spans="1:17" x14ac:dyDescent="0.25">
      <c r="A3379">
        <v>5504</v>
      </c>
      <c r="B3379" s="5" t="s">
        <v>6870</v>
      </c>
      <c r="C3379" s="6">
        <v>1928</v>
      </c>
      <c r="D3379" s="4">
        <v>1</v>
      </c>
      <c r="E3379">
        <v>1150</v>
      </c>
      <c r="F3379" s="1">
        <v>9976</v>
      </c>
      <c r="G3379" s="5" t="s">
        <v>68</v>
      </c>
      <c r="H3379" s="5" t="s">
        <v>69</v>
      </c>
      <c r="I3379" s="5" t="s">
        <v>348</v>
      </c>
      <c r="J3379" t="s">
        <v>295</v>
      </c>
      <c r="L3379" s="5" t="s">
        <v>6871</v>
      </c>
      <c r="M3379" s="5" t="str">
        <f t="shared" si="52"/>
        <v>. Injured. When lifting a wagon hurt his hand on a rail. Became septic.</v>
      </c>
      <c r="O3379" s="5" t="str">
        <f t="array" ref="O3379">INDEX(category2,MATCH(TRUE,ISNUMBER(SEARCH(keyword2,M3379)),0))</f>
        <v>Injured</v>
      </c>
      <c r="P3379" s="5" t="str">
        <f t="array" ref="P3379">INDEX(category3,MATCH(TRUE,ISNUMBER(SEARCH(keyword3,M3379)),0))</f>
        <v>Hand</v>
      </c>
      <c r="Q3379" s="5" t="s">
        <v>20370</v>
      </c>
    </row>
    <row r="3380" spans="1:17" x14ac:dyDescent="0.25">
      <c r="A3380">
        <v>5523</v>
      </c>
      <c r="B3380" s="5" t="s">
        <v>6625</v>
      </c>
      <c r="C3380" s="6">
        <v>1928</v>
      </c>
      <c r="D3380" s="4">
        <v>1</v>
      </c>
      <c r="E3380">
        <v>1151</v>
      </c>
      <c r="F3380" s="1">
        <v>9976</v>
      </c>
      <c r="G3380" s="5" t="s">
        <v>926</v>
      </c>
      <c r="H3380" s="5" t="s">
        <v>927</v>
      </c>
      <c r="I3380" s="5" t="s">
        <v>6626</v>
      </c>
      <c r="J3380" t="s">
        <v>6627</v>
      </c>
      <c r="L3380" s="5" t="s">
        <v>6872</v>
      </c>
      <c r="M3380" s="5" t="str">
        <f t="shared" si="52"/>
        <v>. Injured left knee when turning a wagon over.</v>
      </c>
      <c r="O3380" s="5" t="str">
        <f t="array" ref="O3380">INDEX(category2,MATCH(TRUE,ISNUMBER(SEARCH(keyword2,M3380)),0))</f>
        <v>Injured</v>
      </c>
      <c r="P3380" s="5" t="str">
        <f t="array" ref="P3380">INDEX(category3,MATCH(TRUE,ISNUMBER(SEARCH(keyword3,M3380)),0))</f>
        <v>Leg</v>
      </c>
      <c r="Q3380" s="5" t="s">
        <v>20370</v>
      </c>
    </row>
    <row r="3381" spans="1:17" x14ac:dyDescent="0.25">
      <c r="A3381">
        <v>8313</v>
      </c>
      <c r="B3381" s="5" t="s">
        <v>6873</v>
      </c>
      <c r="C3381" s="6">
        <v>1928</v>
      </c>
      <c r="D3381" s="4">
        <v>1</v>
      </c>
      <c r="E3381">
        <v>1133</v>
      </c>
      <c r="F3381" s="1">
        <v>9976</v>
      </c>
      <c r="G3381" s="5" t="s">
        <v>926</v>
      </c>
      <c r="H3381" s="5" t="s">
        <v>927</v>
      </c>
      <c r="I3381" s="5" t="s">
        <v>4260</v>
      </c>
      <c r="J3381" t="s">
        <v>928</v>
      </c>
      <c r="L3381" s="5" t="s">
        <v>6874</v>
      </c>
      <c r="M3381" s="5" t="str">
        <f t="shared" si="52"/>
        <v>. Injured. Hack saw slipped and cut left hand.</v>
      </c>
      <c r="O3381" s="5" t="str">
        <f t="array" ref="O3381">INDEX(category2,MATCH(TRUE,ISNUMBER(SEARCH(keyword2,M3381)),0))</f>
        <v>Injured</v>
      </c>
      <c r="P3381" s="5" t="str">
        <f t="array" ref="P3381">INDEX(category3,MATCH(TRUE,ISNUMBER(SEARCH(keyword3,M3381)),0))</f>
        <v>Hand</v>
      </c>
      <c r="Q3381" s="5" t="str">
        <f t="array" ref="Q3381">INDEX(category1,MATCH(TRUE,ISNUMBER(SEARCH(keyword1,M3381)),0))</f>
        <v>Cuts and Wounds</v>
      </c>
    </row>
    <row r="3382" spans="1:17" x14ac:dyDescent="0.25">
      <c r="A3382">
        <v>5480</v>
      </c>
      <c r="B3382" s="5" t="s">
        <v>6875</v>
      </c>
      <c r="C3382" s="6">
        <v>1928</v>
      </c>
      <c r="D3382" s="4">
        <v>1</v>
      </c>
      <c r="E3382">
        <v>1149</v>
      </c>
      <c r="F3382" s="1">
        <v>9966</v>
      </c>
      <c r="G3382" s="5" t="s">
        <v>89</v>
      </c>
      <c r="H3382" s="5" t="s">
        <v>90</v>
      </c>
      <c r="I3382" s="5" t="s">
        <v>91</v>
      </c>
      <c r="J3382" t="s">
        <v>92</v>
      </c>
      <c r="L3382" s="5" t="s">
        <v>2061</v>
      </c>
      <c r="M3382" s="5" t="str">
        <f t="shared" si="52"/>
        <v>. Injured foot caused by fall of stone.</v>
      </c>
      <c r="O3382" s="5" t="str">
        <f t="array" ref="O3382">INDEX(category2,MATCH(TRUE,ISNUMBER(SEARCH(keyword2,M3382)),0))</f>
        <v>Injured</v>
      </c>
      <c r="P3382" s="5" t="str">
        <f t="array" ref="P3382">INDEX(category3,MATCH(TRUE,ISNUMBER(SEARCH(keyword3,M3382)),0))</f>
        <v>Foot</v>
      </c>
      <c r="Q3382" s="5" t="str">
        <f t="array" ref="Q3382">INDEX(category1,MATCH(TRUE,ISNUMBER(SEARCH(keyword1,M3382)),0))</f>
        <v>Falls</v>
      </c>
    </row>
    <row r="3383" spans="1:17" x14ac:dyDescent="0.25">
      <c r="A3383">
        <v>5494</v>
      </c>
      <c r="B3383" s="5" t="s">
        <v>6876</v>
      </c>
      <c r="C3383" s="6">
        <v>1928</v>
      </c>
      <c r="D3383" s="4">
        <v>1</v>
      </c>
      <c r="E3383">
        <v>1150</v>
      </c>
      <c r="F3383" s="1">
        <v>9966</v>
      </c>
      <c r="G3383" s="5" t="s">
        <v>52</v>
      </c>
      <c r="H3383" s="5" t="s">
        <v>53</v>
      </c>
      <c r="I3383" s="5" t="s">
        <v>1418</v>
      </c>
      <c r="J3383" t="s">
        <v>55</v>
      </c>
      <c r="L3383" s="5" t="s">
        <v>6877</v>
      </c>
      <c r="M3383" s="5" t="str">
        <f t="shared" si="52"/>
        <v>. Injured wrist. Slipped when pushing a wagon.</v>
      </c>
      <c r="O3383" s="5" t="str">
        <f t="array" ref="O3383">INDEX(category2,MATCH(TRUE,ISNUMBER(SEARCH(keyword2,M3383)),0))</f>
        <v>Injured</v>
      </c>
      <c r="P3383" s="5" t="str">
        <f t="array" ref="P3383">INDEX(category3,MATCH(TRUE,ISNUMBER(SEARCH(keyword3,M3383)),0))</f>
        <v>Hand</v>
      </c>
      <c r="Q3383" s="5" t="s">
        <v>20370</v>
      </c>
    </row>
    <row r="3384" spans="1:17" x14ac:dyDescent="0.25">
      <c r="A3384">
        <v>5548</v>
      </c>
      <c r="B3384" s="5" t="s">
        <v>6878</v>
      </c>
      <c r="C3384" s="6">
        <v>1928</v>
      </c>
      <c r="D3384" s="4">
        <v>1</v>
      </c>
      <c r="E3384">
        <v>1152</v>
      </c>
      <c r="F3384" s="1">
        <v>9964</v>
      </c>
      <c r="G3384" s="5" t="s">
        <v>68</v>
      </c>
      <c r="H3384" s="5" t="s">
        <v>69</v>
      </c>
      <c r="I3384" s="5" t="s">
        <v>4689</v>
      </c>
      <c r="J3384" t="s">
        <v>4690</v>
      </c>
      <c r="L3384" s="5" t="s">
        <v>6879</v>
      </c>
      <c r="M3384" s="5" t="str">
        <f t="shared" si="52"/>
        <v>. Injured. When at work his mate inadvertently stuck the point of his pick into his arm, lacerating it.</v>
      </c>
      <c r="O3384" s="5" t="str">
        <f t="array" ref="O3384">INDEX(category2,MATCH(TRUE,ISNUMBER(SEARCH(keyword2,M3384)),0))</f>
        <v>Injured</v>
      </c>
      <c r="P3384" s="5" t="str">
        <f t="array" ref="P3384">INDEX(category3,MATCH(TRUE,ISNUMBER(SEARCH(keyword3,M3384)),0))</f>
        <v>Arm</v>
      </c>
      <c r="Q3384" s="5" t="str">
        <f t="array" ref="Q3384">INDEX(category1,MATCH(TRUE,ISNUMBER(SEARCH(keyword1,M3384)),0))</f>
        <v>Cuts and Wounds</v>
      </c>
    </row>
    <row r="3385" spans="1:17" x14ac:dyDescent="0.25">
      <c r="A3385">
        <v>8312</v>
      </c>
      <c r="B3385" s="5" t="s">
        <v>6880</v>
      </c>
      <c r="C3385" s="6">
        <v>1928</v>
      </c>
      <c r="D3385" s="4">
        <v>1</v>
      </c>
      <c r="E3385">
        <v>1132</v>
      </c>
      <c r="F3385" s="1">
        <v>9963</v>
      </c>
      <c r="G3385" s="5" t="s">
        <v>926</v>
      </c>
      <c r="H3385" s="5" t="s">
        <v>927</v>
      </c>
      <c r="I3385" s="5" t="s">
        <v>4260</v>
      </c>
      <c r="J3385" t="s">
        <v>928</v>
      </c>
      <c r="L3385" s="5" t="s">
        <v>6881</v>
      </c>
      <c r="M3385" s="5" t="str">
        <f t="shared" si="52"/>
        <v>. Injured finger taking bush off shaft.</v>
      </c>
      <c r="O3385" s="5" t="str">
        <f t="array" ref="O3385">INDEX(category2,MATCH(TRUE,ISNUMBER(SEARCH(keyword2,M3385)),0))</f>
        <v>Injured</v>
      </c>
      <c r="P3385" s="5" t="str">
        <f t="array" ref="P3385">INDEX(category3,MATCH(TRUE,ISNUMBER(SEARCH(keyword3,M3385)),0))</f>
        <v>Hand</v>
      </c>
      <c r="Q3385" s="5" t="s">
        <v>20370</v>
      </c>
    </row>
    <row r="3386" spans="1:17" x14ac:dyDescent="0.25">
      <c r="A3386">
        <v>8279</v>
      </c>
      <c r="B3386" s="5" t="s">
        <v>6882</v>
      </c>
      <c r="C3386" s="6">
        <v>1928</v>
      </c>
      <c r="D3386" s="4">
        <v>1</v>
      </c>
      <c r="E3386">
        <v>1131</v>
      </c>
      <c r="F3386" s="1">
        <v>9961</v>
      </c>
      <c r="G3386" s="5" t="s">
        <v>926</v>
      </c>
      <c r="H3386" s="5" t="s">
        <v>927</v>
      </c>
      <c r="I3386" s="5" t="s">
        <v>4216</v>
      </c>
      <c r="J3386" t="s">
        <v>928</v>
      </c>
      <c r="L3386" s="5" t="s">
        <v>6883</v>
      </c>
      <c r="M3386" s="5" t="str">
        <f t="shared" si="52"/>
        <v>. Injured. Stone rolled when shovelling. Bruised ankle and leg.</v>
      </c>
      <c r="O3386" s="5" t="str">
        <f t="array" ref="O3386">INDEX(category2,MATCH(TRUE,ISNUMBER(SEARCH(keyword2,M3386)),0))</f>
        <v>Injured</v>
      </c>
      <c r="P3386" s="5" t="str">
        <f t="array" ref="P3386">INDEX(category3,MATCH(TRUE,ISNUMBER(SEARCH(keyword3,M3386)),0))</f>
        <v>Leg</v>
      </c>
      <c r="Q3386" s="5" t="str">
        <f t="array" ref="Q3386">INDEX(category1,MATCH(TRUE,ISNUMBER(SEARCH(keyword1,M3386)),0))</f>
        <v xml:space="preserve">Bruises </v>
      </c>
    </row>
    <row r="3387" spans="1:17" x14ac:dyDescent="0.25">
      <c r="A3387">
        <v>5566</v>
      </c>
      <c r="B3387" s="5" t="s">
        <v>6884</v>
      </c>
      <c r="C3387" s="6">
        <v>1928</v>
      </c>
      <c r="D3387" s="4">
        <v>1</v>
      </c>
      <c r="E3387">
        <v>1153</v>
      </c>
      <c r="F3387" s="1">
        <v>9960</v>
      </c>
      <c r="G3387" s="5" t="s">
        <v>46</v>
      </c>
      <c r="H3387" s="5" t="s">
        <v>47</v>
      </c>
      <c r="I3387" s="5" t="s">
        <v>287</v>
      </c>
      <c r="J3387" t="s">
        <v>49</v>
      </c>
      <c r="L3387" s="5" t="s">
        <v>6885</v>
      </c>
      <c r="M3387" s="5" t="str">
        <f t="shared" si="52"/>
        <v>. Injured. During shunting operations his foot was caught in rails, being dragged out by truck caused laceration.</v>
      </c>
      <c r="O3387" s="5" t="str">
        <f t="array" ref="O3387">INDEX(category2,MATCH(TRUE,ISNUMBER(SEARCH(keyword2,M3387)),0))</f>
        <v>Injured</v>
      </c>
      <c r="P3387" s="5" t="str">
        <f t="array" ref="P3387">INDEX(category3,MATCH(TRUE,ISNUMBER(SEARCH(keyword3,M3387)),0))</f>
        <v>Foot</v>
      </c>
      <c r="Q3387" s="5" t="str">
        <f t="array" ref="Q3387">INDEX(category1,MATCH(TRUE,ISNUMBER(SEARCH(keyword1,M3387)),0))</f>
        <v>Cuts and Wounds</v>
      </c>
    </row>
    <row r="3388" spans="1:17" x14ac:dyDescent="0.25">
      <c r="A3388">
        <v>5493</v>
      </c>
      <c r="B3388" s="5" t="s">
        <v>6886</v>
      </c>
      <c r="C3388" s="6">
        <v>1928</v>
      </c>
      <c r="D3388" s="4">
        <v>1</v>
      </c>
      <c r="E3388">
        <v>1150</v>
      </c>
      <c r="F3388" s="1">
        <v>9957</v>
      </c>
      <c r="G3388" s="5" t="s">
        <v>52</v>
      </c>
      <c r="H3388" s="5" t="s">
        <v>53</v>
      </c>
      <c r="I3388" s="5" t="s">
        <v>5718</v>
      </c>
      <c r="J3388" t="s">
        <v>55</v>
      </c>
      <c r="L3388" s="5" t="s">
        <v>6887</v>
      </c>
      <c r="M3388" s="5" t="str">
        <f t="shared" si="52"/>
        <v>. Injured his knee. Slipped when pushing a wagon.</v>
      </c>
      <c r="O3388" s="5" t="str">
        <f t="array" ref="O3388">INDEX(category2,MATCH(TRUE,ISNUMBER(SEARCH(keyword2,M3388)),0))</f>
        <v>Injured</v>
      </c>
      <c r="P3388" s="5" t="str">
        <f t="array" ref="P3388">INDEX(category3,MATCH(TRUE,ISNUMBER(SEARCH(keyword3,M3388)),0))</f>
        <v>Leg</v>
      </c>
      <c r="Q3388" s="5" t="s">
        <v>20370</v>
      </c>
    </row>
    <row r="3389" spans="1:17" x14ac:dyDescent="0.25">
      <c r="A3389">
        <v>5492</v>
      </c>
      <c r="B3389" s="5" t="s">
        <v>6888</v>
      </c>
      <c r="C3389" s="6">
        <v>1928</v>
      </c>
      <c r="D3389" s="4">
        <v>1</v>
      </c>
      <c r="E3389">
        <v>1150</v>
      </c>
      <c r="F3389" s="1">
        <v>9956</v>
      </c>
      <c r="G3389" s="5" t="s">
        <v>52</v>
      </c>
      <c r="H3389" s="5" t="s">
        <v>53</v>
      </c>
      <c r="I3389" s="5" t="s">
        <v>4311</v>
      </c>
      <c r="J3389" t="s">
        <v>4312</v>
      </c>
      <c r="L3389" s="5" t="s">
        <v>6889</v>
      </c>
      <c r="M3389" s="5" t="str">
        <f t="shared" si="52"/>
        <v>. Injured. Runaway wagon at face lacerated and bruised his foot.</v>
      </c>
      <c r="O3389" s="5" t="str">
        <f t="array" ref="O3389">INDEX(category2,MATCH(TRUE,ISNUMBER(SEARCH(keyword2,M3389)),0))</f>
        <v>Injured</v>
      </c>
      <c r="P3389" s="5" t="str">
        <f t="array" ref="P3389">INDEX(category3,MATCH(TRUE,ISNUMBER(SEARCH(keyword3,M3389)),0))</f>
        <v>Head</v>
      </c>
      <c r="Q3389" s="5" t="str">
        <f t="array" ref="Q3389">INDEX(category1,MATCH(TRUE,ISNUMBER(SEARCH(keyword1,M3389)),0))</f>
        <v xml:space="preserve">Bruises </v>
      </c>
    </row>
    <row r="3390" spans="1:17" x14ac:dyDescent="0.25">
      <c r="A3390">
        <v>5539</v>
      </c>
      <c r="B3390" s="5" t="s">
        <v>6008</v>
      </c>
      <c r="C3390" s="6">
        <v>1928</v>
      </c>
      <c r="D3390" s="4">
        <v>1</v>
      </c>
      <c r="E3390">
        <v>1152</v>
      </c>
      <c r="F3390" s="1">
        <v>9956</v>
      </c>
      <c r="G3390" s="5" t="s">
        <v>52</v>
      </c>
      <c r="H3390" s="5" t="s">
        <v>53</v>
      </c>
      <c r="I3390" s="5" t="s">
        <v>1418</v>
      </c>
      <c r="J3390" t="s">
        <v>55</v>
      </c>
      <c r="L3390" s="5" t="s">
        <v>6890</v>
      </c>
      <c r="M3390" s="5" t="str">
        <f t="shared" si="52"/>
        <v>. Injured his back when lifting a piece of cog timber.</v>
      </c>
      <c r="O3390" s="5" t="str">
        <f t="array" ref="O3390">INDEX(category2,MATCH(TRUE,ISNUMBER(SEARCH(keyword2,M3390)),0))</f>
        <v>Injured</v>
      </c>
      <c r="P3390" s="5" t="str">
        <f t="array" ref="P3390">INDEX(category3,MATCH(TRUE,ISNUMBER(SEARCH(keyword3,M3390)),0))</f>
        <v>Back</v>
      </c>
      <c r="Q3390" s="5" t="s">
        <v>20370</v>
      </c>
    </row>
    <row r="3391" spans="1:17" x14ac:dyDescent="0.25">
      <c r="A3391">
        <v>5547</v>
      </c>
      <c r="B3391" s="5" t="s">
        <v>121</v>
      </c>
      <c r="C3391" s="6">
        <v>1928</v>
      </c>
      <c r="D3391" s="4">
        <v>1</v>
      </c>
      <c r="E3391">
        <v>1152</v>
      </c>
      <c r="F3391" s="1">
        <v>9953</v>
      </c>
      <c r="G3391" s="5" t="s">
        <v>68</v>
      </c>
      <c r="H3391" s="5" t="s">
        <v>69</v>
      </c>
      <c r="I3391" s="5" t="s">
        <v>3288</v>
      </c>
      <c r="J3391" t="s">
        <v>218</v>
      </c>
      <c r="L3391" s="5" t="s">
        <v>6891</v>
      </c>
      <c r="M3391" s="5" t="str">
        <f t="shared" si="52"/>
        <v>. Injured. Jarred left wrist when hewing coal.</v>
      </c>
      <c r="O3391" s="5" t="str">
        <f t="array" ref="O3391">INDEX(category2,MATCH(TRUE,ISNUMBER(SEARCH(keyword2,M3391)),0))</f>
        <v>Injured</v>
      </c>
      <c r="P3391" s="5" t="str">
        <f t="array" ref="P3391">INDEX(category3,MATCH(TRUE,ISNUMBER(SEARCH(keyword3,M3391)),0))</f>
        <v>Hand</v>
      </c>
      <c r="Q3391" s="5" t="s">
        <v>20370</v>
      </c>
    </row>
    <row r="3392" spans="1:17" x14ac:dyDescent="0.25">
      <c r="A3392">
        <v>5455</v>
      </c>
      <c r="B3392" s="5" t="s">
        <v>6892</v>
      </c>
      <c r="C3392" s="6">
        <v>1928</v>
      </c>
      <c r="D3392" s="4">
        <v>1</v>
      </c>
      <c r="E3392">
        <v>1149</v>
      </c>
      <c r="F3392" s="1">
        <v>9952</v>
      </c>
      <c r="G3392" s="5" t="s">
        <v>106</v>
      </c>
      <c r="H3392" s="5" t="s">
        <v>107</v>
      </c>
      <c r="I3392" s="5" t="s">
        <v>108</v>
      </c>
      <c r="J3392" t="s">
        <v>109</v>
      </c>
      <c r="L3392" s="5" t="s">
        <v>6893</v>
      </c>
      <c r="M3392" s="5" t="str">
        <f t="shared" si="52"/>
        <v>. Injured. A piece of stone band fell on his shoulder.</v>
      </c>
      <c r="O3392" s="5" t="str">
        <f t="array" ref="O3392">INDEX(category2,MATCH(TRUE,ISNUMBER(SEARCH(keyword2,M3392)),0))</f>
        <v>Injured</v>
      </c>
      <c r="P3392" s="5" t="str">
        <f t="array" ref="P3392">INDEX(category3,MATCH(TRUE,ISNUMBER(SEARCH(keyword3,M3392)),0))</f>
        <v>Shoulder</v>
      </c>
      <c r="Q3392" s="5" t="str">
        <f t="array" ref="Q3392">INDEX(category1,MATCH(TRUE,ISNUMBER(SEARCH(keyword1,M3392)),0))</f>
        <v>Falls</v>
      </c>
    </row>
    <row r="3393" spans="1:17" x14ac:dyDescent="0.25">
      <c r="A3393">
        <v>5546</v>
      </c>
      <c r="B3393" s="5" t="s">
        <v>6311</v>
      </c>
      <c r="C3393" s="6">
        <v>1928</v>
      </c>
      <c r="D3393" s="4">
        <v>1</v>
      </c>
      <c r="E3393">
        <v>1152</v>
      </c>
      <c r="F3393" s="1">
        <v>9949</v>
      </c>
      <c r="G3393" s="5" t="s">
        <v>68</v>
      </c>
      <c r="H3393" s="5" t="s">
        <v>69</v>
      </c>
      <c r="I3393" s="5" t="s">
        <v>871</v>
      </c>
      <c r="J3393" t="s">
        <v>497</v>
      </c>
      <c r="L3393" s="5" t="s">
        <v>6894</v>
      </c>
      <c r="M3393" s="5" t="str">
        <f t="shared" si="52"/>
        <v>. Injured. Strained muscles of back when lifting a heavy crown.</v>
      </c>
      <c r="O3393" s="5" t="str">
        <f t="array" ref="O3393">INDEX(category2,MATCH(TRUE,ISNUMBER(SEARCH(keyword2,M3393)),0))</f>
        <v>Injured</v>
      </c>
      <c r="P3393" s="5" t="str">
        <f t="array" ref="P3393">INDEX(category3,MATCH(TRUE,ISNUMBER(SEARCH(keyword3,M3393)),0))</f>
        <v>Back</v>
      </c>
      <c r="Q3393" s="5" t="str">
        <f t="array" ref="Q3393">INDEX(category1,MATCH(TRUE,ISNUMBER(SEARCH(keyword1,M3393)),0))</f>
        <v>Sprains and strains</v>
      </c>
    </row>
    <row r="3394" spans="1:17" x14ac:dyDescent="0.25">
      <c r="A3394">
        <v>8311</v>
      </c>
      <c r="B3394" s="5" t="s">
        <v>6895</v>
      </c>
      <c r="C3394" s="6">
        <v>1928</v>
      </c>
      <c r="D3394" s="4">
        <v>1</v>
      </c>
      <c r="E3394">
        <v>1132</v>
      </c>
      <c r="F3394" s="1">
        <v>9943</v>
      </c>
      <c r="G3394" s="5" t="s">
        <v>926</v>
      </c>
      <c r="H3394" s="5" t="s">
        <v>927</v>
      </c>
      <c r="I3394" s="5" t="s">
        <v>4260</v>
      </c>
      <c r="J3394" t="s">
        <v>928</v>
      </c>
      <c r="L3394" s="5" t="s">
        <v>6896</v>
      </c>
      <c r="M3394" s="5" t="str">
        <f t="shared" si="52"/>
        <v>. Injured fingers when closing door of truck.</v>
      </c>
      <c r="O3394" s="5" t="str">
        <f t="array" ref="O3394">INDEX(category2,MATCH(TRUE,ISNUMBER(SEARCH(keyword2,M3394)),0))</f>
        <v>Injured</v>
      </c>
      <c r="P3394" s="5" t="str">
        <f t="array" ref="P3394">INDEX(category3,MATCH(TRUE,ISNUMBER(SEARCH(keyword3,M3394)),0))</f>
        <v>Hand</v>
      </c>
      <c r="Q3394" s="5" t="s">
        <v>20370</v>
      </c>
    </row>
    <row r="3395" spans="1:17" x14ac:dyDescent="0.25">
      <c r="A3395">
        <v>8287</v>
      </c>
      <c r="B3395" s="5" t="s">
        <v>6897</v>
      </c>
      <c r="C3395" s="6">
        <v>1928</v>
      </c>
      <c r="D3395" s="4">
        <v>1</v>
      </c>
      <c r="E3395">
        <v>1132</v>
      </c>
      <c r="F3395" s="1">
        <v>9941</v>
      </c>
      <c r="G3395" s="5" t="s">
        <v>926</v>
      </c>
      <c r="H3395" s="5" t="s">
        <v>927</v>
      </c>
      <c r="I3395" s="5" t="s">
        <v>6623</v>
      </c>
      <c r="J3395" t="s">
        <v>928</v>
      </c>
      <c r="L3395" s="5" t="s">
        <v>6898</v>
      </c>
      <c r="M3395" s="5" t="str">
        <f t="shared" ref="M3395:M3458" si="53">CONCATENATE(K3395&amp;". "&amp;L3395)</f>
        <v>. Injured left knee. Stepped into a hole.</v>
      </c>
      <c r="O3395" s="5" t="str">
        <f t="array" ref="O3395">INDEX(category2,MATCH(TRUE,ISNUMBER(SEARCH(keyword2,M3395)),0))</f>
        <v>Injured</v>
      </c>
      <c r="P3395" s="5" t="str">
        <f t="array" ref="P3395">INDEX(category3,MATCH(TRUE,ISNUMBER(SEARCH(keyword3,M3395)),0))</f>
        <v>Leg</v>
      </c>
      <c r="Q3395" s="5" t="s">
        <v>20370</v>
      </c>
    </row>
    <row r="3396" spans="1:17" x14ac:dyDescent="0.25">
      <c r="A3396">
        <v>5503</v>
      </c>
      <c r="B3396" s="5" t="s">
        <v>6899</v>
      </c>
      <c r="C3396" s="6">
        <v>1928</v>
      </c>
      <c r="D3396" s="4">
        <v>1</v>
      </c>
      <c r="E3396">
        <v>1150</v>
      </c>
      <c r="F3396" s="1">
        <v>9936</v>
      </c>
      <c r="G3396" s="5" t="s">
        <v>68</v>
      </c>
      <c r="H3396" s="5" t="s">
        <v>69</v>
      </c>
      <c r="I3396" s="5" t="s">
        <v>871</v>
      </c>
      <c r="J3396" t="s">
        <v>497</v>
      </c>
      <c r="L3396" s="5" t="s">
        <v>6900</v>
      </c>
      <c r="M3396" s="5" t="str">
        <f t="shared" si="53"/>
        <v>. Injured. When turning a wagon on a flat sheet he slipped and twisted the muscles of his left leg.</v>
      </c>
      <c r="O3396" s="5" t="str">
        <f t="array" ref="O3396">INDEX(category2,MATCH(TRUE,ISNUMBER(SEARCH(keyword2,M3396)),0))</f>
        <v>Injured</v>
      </c>
      <c r="P3396" s="5" t="str">
        <f t="array" ref="P3396">INDEX(category3,MATCH(TRUE,ISNUMBER(SEARCH(keyword3,M3396)),0))</f>
        <v>Leg</v>
      </c>
      <c r="Q3396" s="5" t="s">
        <v>20370</v>
      </c>
    </row>
    <row r="3397" spans="1:17" x14ac:dyDescent="0.25">
      <c r="A3397">
        <v>5535</v>
      </c>
      <c r="B3397" s="5" t="s">
        <v>6901</v>
      </c>
      <c r="C3397" s="6">
        <v>1928</v>
      </c>
      <c r="D3397" s="4">
        <v>1</v>
      </c>
      <c r="E3397">
        <v>1152</v>
      </c>
      <c r="F3397" s="1">
        <v>9935</v>
      </c>
      <c r="G3397" s="5" t="s">
        <v>106</v>
      </c>
      <c r="H3397" s="5" t="s">
        <v>107</v>
      </c>
      <c r="I3397" s="5" t="s">
        <v>197</v>
      </c>
      <c r="J3397" t="s">
        <v>198</v>
      </c>
      <c r="L3397" s="5" t="s">
        <v>6902</v>
      </c>
      <c r="M3397" s="5" t="str">
        <f t="shared" si="53"/>
        <v>. Injured. A piece of coal flew from the pick point and hit his left eye. Sight lost.</v>
      </c>
      <c r="O3397" s="5" t="str">
        <f t="array" ref="O3397">INDEX(category2,MATCH(TRUE,ISNUMBER(SEARCH(keyword2,M3397)),0))</f>
        <v>Injured</v>
      </c>
      <c r="P3397" s="5" t="str">
        <f t="array" ref="P3397">INDEX(category3,MATCH(TRUE,ISNUMBER(SEARCH(keyword3,M3397)),0))</f>
        <v>Head</v>
      </c>
      <c r="Q3397" s="5" t="str">
        <f t="array" ref="Q3397">INDEX(category1,MATCH(TRUE,ISNUMBER(SEARCH(keyword1,M3397)),0))</f>
        <v>Lost limb</v>
      </c>
    </row>
    <row r="3398" spans="1:17" x14ac:dyDescent="0.25">
      <c r="A3398">
        <v>5485</v>
      </c>
      <c r="B3398" s="5" t="s">
        <v>3510</v>
      </c>
      <c r="C3398" s="6">
        <v>1928</v>
      </c>
      <c r="D3398" s="4">
        <v>1</v>
      </c>
      <c r="E3398">
        <v>1150</v>
      </c>
      <c r="F3398" s="1">
        <v>9930</v>
      </c>
      <c r="G3398" s="5" t="s">
        <v>46</v>
      </c>
      <c r="H3398" s="5" t="s">
        <v>47</v>
      </c>
      <c r="I3398" s="5" t="s">
        <v>48</v>
      </c>
      <c r="J3398" t="s">
        <v>49</v>
      </c>
      <c r="L3398" s="5" t="s">
        <v>6903</v>
      </c>
      <c r="M3398" s="5" t="str">
        <f t="shared" si="53"/>
        <v>. Injured. Roof stone fell on fingers when wheeling. Lost part of one finger.</v>
      </c>
      <c r="O3398" s="5" t="str">
        <f t="array" ref="O3398">INDEX(category2,MATCH(TRUE,ISNUMBER(SEARCH(keyword2,M3398)),0))</f>
        <v>Injured</v>
      </c>
      <c r="P3398" s="5" t="str">
        <f t="array" ref="P3398">INDEX(category3,MATCH(TRUE,ISNUMBER(SEARCH(keyword3,M3398)),0))</f>
        <v>Hand</v>
      </c>
      <c r="Q3398" s="5" t="str">
        <f t="array" ref="Q3398">INDEX(category1,MATCH(TRUE,ISNUMBER(SEARCH(keyword1,M3398)),0))</f>
        <v>Falls</v>
      </c>
    </row>
    <row r="3399" spans="1:17" x14ac:dyDescent="0.25">
      <c r="A3399">
        <v>5529</v>
      </c>
      <c r="B3399" s="5" t="s">
        <v>4377</v>
      </c>
      <c r="C3399" s="6">
        <v>1928</v>
      </c>
      <c r="D3399" s="4">
        <v>1</v>
      </c>
      <c r="E3399">
        <v>1152</v>
      </c>
      <c r="F3399" s="1">
        <v>9930</v>
      </c>
      <c r="G3399" s="5" t="s">
        <v>89</v>
      </c>
      <c r="H3399" s="5" t="s">
        <v>90</v>
      </c>
      <c r="I3399" s="5" t="s">
        <v>91</v>
      </c>
      <c r="J3399" t="s">
        <v>92</v>
      </c>
      <c r="L3399" s="5" t="s">
        <v>6904</v>
      </c>
      <c r="M3399" s="5" t="str">
        <f t="shared" si="53"/>
        <v>. Injured. Leg struck by material from a shot.</v>
      </c>
      <c r="O3399" s="5" t="str">
        <f t="array" ref="O3399">INDEX(category2,MATCH(TRUE,ISNUMBER(SEARCH(keyword2,M3399)),0))</f>
        <v>Injured</v>
      </c>
      <c r="P3399" s="5" t="str">
        <f t="array" ref="P3399">INDEX(category3,MATCH(TRUE,ISNUMBER(SEARCH(keyword3,M3399)),0))</f>
        <v>Leg</v>
      </c>
      <c r="Q3399" s="5" t="str">
        <f t="array" ref="Q3399">INDEX(category1,MATCH(TRUE,ISNUMBER(SEARCH(keyword1,M3399)),0))</f>
        <v>Cuts and Wounds</v>
      </c>
    </row>
    <row r="3400" spans="1:17" x14ac:dyDescent="0.25">
      <c r="A3400">
        <v>5527</v>
      </c>
      <c r="B3400" s="5" t="s">
        <v>6425</v>
      </c>
      <c r="C3400" s="6">
        <v>1928</v>
      </c>
      <c r="D3400" s="4">
        <v>1</v>
      </c>
      <c r="E3400">
        <v>1151</v>
      </c>
      <c r="F3400" s="1">
        <v>9928</v>
      </c>
      <c r="G3400" s="5" t="s">
        <v>89</v>
      </c>
      <c r="H3400" s="5" t="s">
        <v>90</v>
      </c>
      <c r="I3400" s="5" t="s">
        <v>91</v>
      </c>
      <c r="J3400" t="s">
        <v>92</v>
      </c>
      <c r="L3400" s="5" t="s">
        <v>6905</v>
      </c>
      <c r="M3400" s="5" t="str">
        <f t="shared" si="53"/>
        <v>. Injured. Wrenched side when turning a wagon on a flat sheet.</v>
      </c>
      <c r="O3400" s="5" t="str">
        <f t="array" ref="O3400">INDEX(category2,MATCH(TRUE,ISNUMBER(SEARCH(keyword2,M3400)),0))</f>
        <v>Injured</v>
      </c>
      <c r="P3400" s="5" t="s">
        <v>20370</v>
      </c>
      <c r="Q3400" s="5" t="s">
        <v>20370</v>
      </c>
    </row>
    <row r="3401" spans="1:17" x14ac:dyDescent="0.25">
      <c r="A3401">
        <v>5534</v>
      </c>
      <c r="B3401" s="5" t="s">
        <v>6906</v>
      </c>
      <c r="C3401" s="6">
        <v>1928</v>
      </c>
      <c r="D3401" s="4">
        <v>1</v>
      </c>
      <c r="E3401">
        <v>1152</v>
      </c>
      <c r="F3401" s="1">
        <v>9926</v>
      </c>
      <c r="G3401" s="5" t="s">
        <v>106</v>
      </c>
      <c r="H3401" s="5" t="s">
        <v>107</v>
      </c>
      <c r="I3401" s="5" t="s">
        <v>197</v>
      </c>
      <c r="J3401" t="s">
        <v>198</v>
      </c>
      <c r="L3401" s="5" t="s">
        <v>6907</v>
      </c>
      <c r="M3401" s="5" t="str">
        <f t="shared" si="53"/>
        <v>. Injured. Struck in the eye by a piece of coal which flew from the pick point.</v>
      </c>
      <c r="O3401" s="5" t="str">
        <f t="array" ref="O3401">INDEX(category2,MATCH(TRUE,ISNUMBER(SEARCH(keyword2,M3401)),0))</f>
        <v>Injured</v>
      </c>
      <c r="P3401" s="5" t="str">
        <f t="array" ref="P3401">INDEX(category3,MATCH(TRUE,ISNUMBER(SEARCH(keyword3,M3401)),0))</f>
        <v>Head</v>
      </c>
      <c r="Q3401" s="5" t="str">
        <f t="array" ref="Q3401">INDEX(category1,MATCH(TRUE,ISNUMBER(SEARCH(keyword1,M3401)),0))</f>
        <v>Cuts and Wounds</v>
      </c>
    </row>
    <row r="3402" spans="1:17" x14ac:dyDescent="0.25">
      <c r="A3402">
        <v>8310</v>
      </c>
      <c r="B3402" s="5" t="s">
        <v>6908</v>
      </c>
      <c r="C3402" s="6">
        <v>1928</v>
      </c>
      <c r="D3402" s="4">
        <v>1</v>
      </c>
      <c r="E3402">
        <v>1132</v>
      </c>
      <c r="F3402" s="1">
        <v>9926</v>
      </c>
      <c r="G3402" s="5" t="s">
        <v>926</v>
      </c>
      <c r="H3402" s="5" t="s">
        <v>927</v>
      </c>
      <c r="I3402" s="5" t="s">
        <v>4260</v>
      </c>
      <c r="J3402" t="s">
        <v>928</v>
      </c>
      <c r="L3402" s="5" t="s">
        <v>6909</v>
      </c>
      <c r="M3402" s="5" t="str">
        <f t="shared" si="53"/>
        <v>. Injured foot. Stood on nail. Puncture.</v>
      </c>
      <c r="O3402" s="5" t="str">
        <f t="array" ref="O3402">INDEX(category2,MATCH(TRUE,ISNUMBER(SEARCH(keyword2,M3402)),0))</f>
        <v>Injured</v>
      </c>
      <c r="P3402" s="5" t="str">
        <f t="array" ref="P3402">INDEX(category3,MATCH(TRUE,ISNUMBER(SEARCH(keyword3,M3402)),0))</f>
        <v>Foot</v>
      </c>
      <c r="Q3402" s="5" t="s">
        <v>20370</v>
      </c>
    </row>
    <row r="3403" spans="1:17" x14ac:dyDescent="0.25">
      <c r="A3403">
        <v>8308</v>
      </c>
      <c r="B3403" s="5" t="s">
        <v>6910</v>
      </c>
      <c r="C3403" s="6">
        <v>1928</v>
      </c>
      <c r="D3403" s="4">
        <v>1</v>
      </c>
      <c r="E3403">
        <v>1132</v>
      </c>
      <c r="F3403" s="1">
        <v>9925</v>
      </c>
      <c r="G3403" s="5" t="s">
        <v>926</v>
      </c>
      <c r="H3403" s="5" t="s">
        <v>927</v>
      </c>
      <c r="I3403" s="5" t="s">
        <v>4260</v>
      </c>
      <c r="J3403" t="s">
        <v>928</v>
      </c>
      <c r="L3403" s="5" t="s">
        <v>6911</v>
      </c>
      <c r="M3403" s="5" t="str">
        <f t="shared" si="53"/>
        <v>. Injured.  Hand crushed between wall and truck. Abrasions.</v>
      </c>
      <c r="O3403" s="5" t="str">
        <f t="array" ref="O3403">INDEX(category2,MATCH(TRUE,ISNUMBER(SEARCH(keyword2,M3403)),0))</f>
        <v>Injured</v>
      </c>
      <c r="P3403" s="5" t="str">
        <f t="array" ref="P3403">INDEX(category3,MATCH(TRUE,ISNUMBER(SEARCH(keyword3,M3403)),0))</f>
        <v>Hand</v>
      </c>
      <c r="Q3403" s="5" t="str">
        <f t="array" ref="Q3403">INDEX(category1,MATCH(TRUE,ISNUMBER(SEARCH(keyword1,M3403)),0))</f>
        <v>Smashed/Crushed</v>
      </c>
    </row>
    <row r="3404" spans="1:17" x14ac:dyDescent="0.25">
      <c r="A3404">
        <v>8309</v>
      </c>
      <c r="B3404" s="5" t="s">
        <v>6912</v>
      </c>
      <c r="C3404" s="6">
        <v>1928</v>
      </c>
      <c r="D3404" s="4">
        <v>1</v>
      </c>
      <c r="E3404">
        <v>1132</v>
      </c>
      <c r="F3404" s="1">
        <v>9925</v>
      </c>
      <c r="G3404" s="5" t="s">
        <v>926</v>
      </c>
      <c r="H3404" s="5" t="s">
        <v>927</v>
      </c>
      <c r="I3404" s="5" t="s">
        <v>4260</v>
      </c>
      <c r="J3404" t="s">
        <v>928</v>
      </c>
      <c r="L3404" s="5" t="s">
        <v>6913</v>
      </c>
      <c r="M3404" s="5" t="str">
        <f t="shared" si="53"/>
        <v>. Injured eye. Foreign body got in eye.</v>
      </c>
      <c r="O3404" s="5" t="str">
        <f t="array" ref="O3404">INDEX(category2,MATCH(TRUE,ISNUMBER(SEARCH(keyword2,M3404)),0))</f>
        <v>Injured</v>
      </c>
      <c r="P3404" s="5" t="str">
        <f t="array" ref="P3404">INDEX(category3,MATCH(TRUE,ISNUMBER(SEARCH(keyword3,M3404)),0))</f>
        <v>Head</v>
      </c>
      <c r="Q3404" s="5" t="s">
        <v>20370</v>
      </c>
    </row>
    <row r="3405" spans="1:17" x14ac:dyDescent="0.25">
      <c r="A3405">
        <v>8286</v>
      </c>
      <c r="B3405" s="5" t="s">
        <v>6917</v>
      </c>
      <c r="C3405" s="6">
        <v>1928</v>
      </c>
      <c r="D3405" s="4">
        <v>1</v>
      </c>
      <c r="E3405">
        <v>1132</v>
      </c>
      <c r="F3405" s="1">
        <v>9921</v>
      </c>
      <c r="G3405" s="5" t="s">
        <v>926</v>
      </c>
      <c r="H3405" s="5" t="s">
        <v>927</v>
      </c>
      <c r="I3405" s="5" t="s">
        <v>6623</v>
      </c>
      <c r="J3405" t="s">
        <v>928</v>
      </c>
      <c r="L3405" s="5" t="s">
        <v>6918</v>
      </c>
      <c r="M3405" s="5" t="str">
        <f t="shared" si="53"/>
        <v>. Injured when shovelling calcines. Abrasions on hand.</v>
      </c>
      <c r="O3405" s="5" t="str">
        <f t="array" ref="O3405">INDEX(category2,MATCH(TRUE,ISNUMBER(SEARCH(keyword2,M3405)),0))</f>
        <v>Injured</v>
      </c>
      <c r="P3405" s="5" t="str">
        <f t="array" ref="P3405">INDEX(category3,MATCH(TRUE,ISNUMBER(SEARCH(keyword3,M3405)),0))</f>
        <v>Hand</v>
      </c>
      <c r="Q3405" s="5" t="str">
        <f t="array" ref="Q3405">INDEX(category1,MATCH(TRUE,ISNUMBER(SEARCH(keyword1,M3405)),0))</f>
        <v>Cuts and Wounds</v>
      </c>
    </row>
    <row r="3406" spans="1:17" x14ac:dyDescent="0.25">
      <c r="A3406">
        <v>8285</v>
      </c>
      <c r="B3406" s="5" t="s">
        <v>6919</v>
      </c>
      <c r="C3406" s="6">
        <v>1928</v>
      </c>
      <c r="D3406" s="4">
        <v>1</v>
      </c>
      <c r="E3406">
        <v>1132</v>
      </c>
      <c r="F3406" s="1">
        <v>9915</v>
      </c>
      <c r="G3406" s="5" t="s">
        <v>926</v>
      </c>
      <c r="H3406" s="5" t="s">
        <v>927</v>
      </c>
      <c r="I3406" s="5" t="s">
        <v>6623</v>
      </c>
      <c r="J3406" t="s">
        <v>928</v>
      </c>
      <c r="L3406" s="5" t="s">
        <v>6920</v>
      </c>
      <c r="M3406" s="5" t="str">
        <f t="shared" si="53"/>
        <v>. Injured. When handling a tube mill linear bar it swung round and hit him, fracturing two ribs.</v>
      </c>
      <c r="O3406" s="5" t="str">
        <f t="array" ref="O3406">INDEX(category2,MATCH(TRUE,ISNUMBER(SEARCH(keyword2,M3406)),0))</f>
        <v>Injured</v>
      </c>
      <c r="P3406" s="5" t="str">
        <f t="array" ref="P3406">INDEX(category3,MATCH(TRUE,ISNUMBER(SEARCH(keyword3,M3406)),0))</f>
        <v>Chest</v>
      </c>
      <c r="Q3406" s="5" t="str">
        <f t="array" ref="Q3406">INDEX(category1,MATCH(TRUE,ISNUMBER(SEARCH(keyword1,M3406)),0))</f>
        <v>Breaks and Fractures</v>
      </c>
    </row>
    <row r="3407" spans="1:17" x14ac:dyDescent="0.25">
      <c r="A3407">
        <v>8306</v>
      </c>
      <c r="B3407" s="5" t="s">
        <v>6921</v>
      </c>
      <c r="C3407" s="6">
        <v>1928</v>
      </c>
      <c r="D3407" s="4">
        <v>1</v>
      </c>
      <c r="E3407">
        <v>1132</v>
      </c>
      <c r="F3407" s="1">
        <v>9914</v>
      </c>
      <c r="G3407" s="5" t="s">
        <v>926</v>
      </c>
      <c r="H3407" s="5" t="s">
        <v>927</v>
      </c>
      <c r="I3407" s="5" t="s">
        <v>4260</v>
      </c>
      <c r="J3407" t="s">
        <v>928</v>
      </c>
      <c r="L3407" s="5" t="s">
        <v>6922</v>
      </c>
      <c r="M3407" s="5" t="str">
        <f t="shared" si="53"/>
        <v>. Injured.  Strained left ankle.</v>
      </c>
      <c r="O3407" s="5" t="str">
        <f t="array" ref="O3407">INDEX(category2,MATCH(TRUE,ISNUMBER(SEARCH(keyword2,M3407)),0))</f>
        <v>Injured</v>
      </c>
      <c r="P3407" s="5" t="str">
        <f t="array" ref="P3407">INDEX(category3,MATCH(TRUE,ISNUMBER(SEARCH(keyword3,M3407)),0))</f>
        <v>Foot</v>
      </c>
      <c r="Q3407" s="5" t="str">
        <f t="array" ref="Q3407">INDEX(category1,MATCH(TRUE,ISNUMBER(SEARCH(keyword1,M3407)),0))</f>
        <v>Sprains and strains</v>
      </c>
    </row>
    <row r="3408" spans="1:17" x14ac:dyDescent="0.25">
      <c r="A3408">
        <v>8307</v>
      </c>
      <c r="B3408" s="5" t="s">
        <v>6923</v>
      </c>
      <c r="C3408" s="6">
        <v>1928</v>
      </c>
      <c r="D3408" s="4">
        <v>1</v>
      </c>
      <c r="E3408">
        <v>1132</v>
      </c>
      <c r="F3408" s="1">
        <v>9914</v>
      </c>
      <c r="G3408" s="5" t="s">
        <v>926</v>
      </c>
      <c r="H3408" s="5" t="s">
        <v>927</v>
      </c>
      <c r="I3408" s="5" t="s">
        <v>4260</v>
      </c>
      <c r="J3408" t="s">
        <v>928</v>
      </c>
      <c r="L3408" s="5" t="s">
        <v>6924</v>
      </c>
      <c r="M3408" s="5" t="str">
        <f t="shared" si="53"/>
        <v>. Injured.  Left hand struck by hammer. Fractured third finger.</v>
      </c>
      <c r="O3408" s="5" t="str">
        <f t="array" ref="O3408">INDEX(category2,MATCH(TRUE,ISNUMBER(SEARCH(keyword2,M3408)),0))</f>
        <v>Injured</v>
      </c>
      <c r="P3408" s="5" t="str">
        <f t="array" ref="P3408">INDEX(category3,MATCH(TRUE,ISNUMBER(SEARCH(keyword3,M3408)),0))</f>
        <v>Hand</v>
      </c>
      <c r="Q3408" s="5" t="str">
        <f t="array" ref="Q3408">INDEX(category1,MATCH(TRUE,ISNUMBER(SEARCH(keyword1,M3408)),0))</f>
        <v>Breaks and Fractures</v>
      </c>
    </row>
    <row r="3409" spans="1:17" x14ac:dyDescent="0.25">
      <c r="A3409">
        <v>8278</v>
      </c>
      <c r="B3409" s="5" t="s">
        <v>6925</v>
      </c>
      <c r="C3409" s="6">
        <v>1928</v>
      </c>
      <c r="D3409" s="4">
        <v>1</v>
      </c>
      <c r="E3409">
        <v>1131</v>
      </c>
      <c r="F3409" s="1">
        <v>9912</v>
      </c>
      <c r="G3409" s="5" t="s">
        <v>926</v>
      </c>
      <c r="H3409" s="5" t="s">
        <v>927</v>
      </c>
      <c r="I3409" s="5" t="s">
        <v>4216</v>
      </c>
      <c r="J3409" t="s">
        <v>928</v>
      </c>
      <c r="L3409" s="5" t="s">
        <v>6926</v>
      </c>
      <c r="M3409" s="5" t="str">
        <f t="shared" si="53"/>
        <v>. Injured. Wound on right foot, turned septic.</v>
      </c>
      <c r="O3409" s="5" t="str">
        <f t="array" ref="O3409">INDEX(category2,MATCH(TRUE,ISNUMBER(SEARCH(keyword2,M3409)),0))</f>
        <v>Injured</v>
      </c>
      <c r="P3409" s="5" t="str">
        <f t="array" ref="P3409">INDEX(category3,MATCH(TRUE,ISNUMBER(SEARCH(keyword3,M3409)),0))</f>
        <v>Foot</v>
      </c>
      <c r="Q3409" s="5" t="str">
        <f t="array" ref="Q3409">INDEX(category1,MATCH(TRUE,ISNUMBER(SEARCH(keyword1,M3409)),0))</f>
        <v>Cuts and Wounds</v>
      </c>
    </row>
    <row r="3410" spans="1:17" x14ac:dyDescent="0.25">
      <c r="A3410">
        <v>5533</v>
      </c>
      <c r="B3410" s="5" t="s">
        <v>6927</v>
      </c>
      <c r="C3410" s="6">
        <v>1928</v>
      </c>
      <c r="D3410" s="4">
        <v>1</v>
      </c>
      <c r="E3410">
        <v>1152</v>
      </c>
      <c r="F3410" s="1">
        <v>9910</v>
      </c>
      <c r="G3410" s="5" t="s">
        <v>106</v>
      </c>
      <c r="H3410" s="5" t="s">
        <v>107</v>
      </c>
      <c r="I3410" s="5" t="s">
        <v>711</v>
      </c>
      <c r="J3410" t="s">
        <v>712</v>
      </c>
      <c r="L3410" s="5" t="s">
        <v>6928</v>
      </c>
      <c r="M3410" s="5" t="str">
        <f t="shared" si="53"/>
        <v>. Injured. When working at the face a piece of coal flew from the pick and hit his eye.</v>
      </c>
      <c r="O3410" s="5" t="str">
        <f t="array" ref="O3410">INDEX(category2,MATCH(TRUE,ISNUMBER(SEARCH(keyword2,M3410)),0))</f>
        <v>Injured</v>
      </c>
      <c r="P3410" s="5" t="str">
        <f t="array" ref="P3410">INDEX(category3,MATCH(TRUE,ISNUMBER(SEARCH(keyword3,M3410)),0))</f>
        <v>Head</v>
      </c>
      <c r="Q3410" s="5" t="s">
        <v>20370</v>
      </c>
    </row>
    <row r="3411" spans="1:17" x14ac:dyDescent="0.25">
      <c r="A3411">
        <v>5478</v>
      </c>
      <c r="B3411" s="5" t="s">
        <v>6929</v>
      </c>
      <c r="C3411" s="6">
        <v>1928</v>
      </c>
      <c r="D3411" s="4">
        <v>1</v>
      </c>
      <c r="E3411">
        <v>1149</v>
      </c>
      <c r="F3411" s="1">
        <v>9905</v>
      </c>
      <c r="G3411" s="5" t="s">
        <v>926</v>
      </c>
      <c r="H3411" s="5" t="s">
        <v>927</v>
      </c>
      <c r="I3411" s="5" t="s">
        <v>279</v>
      </c>
      <c r="J3411" t="s">
        <v>280</v>
      </c>
      <c r="L3411" s="5" t="s">
        <v>6930</v>
      </c>
      <c r="M3411" s="5" t="str">
        <f t="shared" si="53"/>
        <v>. Injured. A fall of coal at the face injured shoulders and hip.</v>
      </c>
      <c r="O3411" s="5" t="str">
        <f t="array" ref="O3411">INDEX(category2,MATCH(TRUE,ISNUMBER(SEARCH(keyword2,M3411)),0))</f>
        <v>Injured</v>
      </c>
      <c r="P3411" s="5" t="str">
        <f t="array" ref="P3411">INDEX(category3,MATCH(TRUE,ISNUMBER(SEARCH(keyword3,M3411)),0))</f>
        <v>Shoulder</v>
      </c>
      <c r="Q3411" s="5" t="str">
        <f t="array" ref="Q3411">INDEX(category1,MATCH(TRUE,ISNUMBER(SEARCH(keyword1,M3411)),0))</f>
        <v>Falls</v>
      </c>
    </row>
    <row r="3412" spans="1:17" x14ac:dyDescent="0.25">
      <c r="A3412">
        <v>8284</v>
      </c>
      <c r="B3412" s="5" t="s">
        <v>3770</v>
      </c>
      <c r="C3412" s="6">
        <v>1928</v>
      </c>
      <c r="D3412" s="4">
        <v>1</v>
      </c>
      <c r="E3412">
        <v>1132</v>
      </c>
      <c r="F3412" s="1">
        <v>9905</v>
      </c>
      <c r="G3412" s="5" t="s">
        <v>926</v>
      </c>
      <c r="H3412" s="5" t="s">
        <v>927</v>
      </c>
      <c r="I3412" s="5" t="s">
        <v>6623</v>
      </c>
      <c r="J3412" t="s">
        <v>928</v>
      </c>
      <c r="L3412" s="5" t="s">
        <v>6931</v>
      </c>
      <c r="M3412" s="5" t="str">
        <f t="shared" si="53"/>
        <v>. Injured. Fractured a finger when unloading a drum of oil.</v>
      </c>
      <c r="O3412" s="5" t="str">
        <f t="array" ref="O3412">INDEX(category2,MATCH(TRUE,ISNUMBER(SEARCH(keyword2,M3412)),0))</f>
        <v>Injured</v>
      </c>
      <c r="P3412" s="5" t="str">
        <f t="array" ref="P3412">INDEX(category3,MATCH(TRUE,ISNUMBER(SEARCH(keyword3,M3412)),0))</f>
        <v>Hand</v>
      </c>
      <c r="Q3412" s="5" t="str">
        <f t="array" ref="Q3412">INDEX(category1,MATCH(TRUE,ISNUMBER(SEARCH(keyword1,M3412)),0))</f>
        <v>Breaks and Fractures</v>
      </c>
    </row>
    <row r="3413" spans="1:17" x14ac:dyDescent="0.25">
      <c r="A3413">
        <v>8277</v>
      </c>
      <c r="B3413" s="5" t="s">
        <v>5862</v>
      </c>
      <c r="C3413" s="6">
        <v>1928</v>
      </c>
      <c r="D3413" s="4">
        <v>1</v>
      </c>
      <c r="E3413">
        <v>1131</v>
      </c>
      <c r="F3413" s="1">
        <v>9904</v>
      </c>
      <c r="G3413" s="5" t="s">
        <v>926</v>
      </c>
      <c r="H3413" s="5" t="s">
        <v>927</v>
      </c>
      <c r="I3413" s="5" t="s">
        <v>4216</v>
      </c>
      <c r="J3413" t="s">
        <v>928</v>
      </c>
      <c r="L3413" s="5" t="s">
        <v>6932</v>
      </c>
      <c r="M3413" s="5" t="str">
        <f t="shared" si="53"/>
        <v>. Injured. Stone rolled from chute. Lacerated finger.</v>
      </c>
      <c r="O3413" s="5" t="str">
        <f t="array" ref="O3413">INDEX(category2,MATCH(TRUE,ISNUMBER(SEARCH(keyword2,M3413)),0))</f>
        <v>Injured</v>
      </c>
      <c r="P3413" s="5" t="str">
        <f t="array" ref="P3413">INDEX(category3,MATCH(TRUE,ISNUMBER(SEARCH(keyword3,M3413)),0))</f>
        <v>Hand</v>
      </c>
      <c r="Q3413" s="5" t="str">
        <f t="array" ref="Q3413">INDEX(category1,MATCH(TRUE,ISNUMBER(SEARCH(keyword1,M3413)),0))</f>
        <v>Cuts and Wounds</v>
      </c>
    </row>
    <row r="3414" spans="1:17" x14ac:dyDescent="0.25">
      <c r="A3414">
        <v>8305</v>
      </c>
      <c r="B3414" s="5" t="s">
        <v>6933</v>
      </c>
      <c r="C3414" s="6">
        <v>1928</v>
      </c>
      <c r="D3414" s="4">
        <v>1</v>
      </c>
      <c r="E3414">
        <v>1132</v>
      </c>
      <c r="F3414" s="1">
        <v>9903</v>
      </c>
      <c r="G3414" s="5" t="s">
        <v>926</v>
      </c>
      <c r="H3414" s="5" t="s">
        <v>927</v>
      </c>
      <c r="I3414" s="5" t="s">
        <v>4260</v>
      </c>
      <c r="J3414" t="s">
        <v>928</v>
      </c>
      <c r="L3414" s="5" t="s">
        <v>6934</v>
      </c>
      <c r="M3414" s="5" t="str">
        <f t="shared" si="53"/>
        <v>. Injured. Strained left foot.</v>
      </c>
      <c r="O3414" s="5" t="str">
        <f t="array" ref="O3414">INDEX(category2,MATCH(TRUE,ISNUMBER(SEARCH(keyword2,M3414)),0))</f>
        <v>Injured</v>
      </c>
      <c r="P3414" s="5" t="str">
        <f t="array" ref="P3414">INDEX(category3,MATCH(TRUE,ISNUMBER(SEARCH(keyword3,M3414)),0))</f>
        <v>Foot</v>
      </c>
      <c r="Q3414" s="5" t="str">
        <f t="array" ref="Q3414">INDEX(category1,MATCH(TRUE,ISNUMBER(SEARCH(keyword1,M3414)),0))</f>
        <v>Sprains and strains</v>
      </c>
    </row>
    <row r="3415" spans="1:17" x14ac:dyDescent="0.25">
      <c r="A3415">
        <v>8283</v>
      </c>
      <c r="B3415" s="5" t="s">
        <v>6935</v>
      </c>
      <c r="C3415" s="6">
        <v>1928</v>
      </c>
      <c r="D3415" s="4">
        <v>1</v>
      </c>
      <c r="E3415">
        <v>1132</v>
      </c>
      <c r="F3415" s="1">
        <v>9900</v>
      </c>
      <c r="G3415" s="5" t="s">
        <v>926</v>
      </c>
      <c r="H3415" s="5" t="s">
        <v>927</v>
      </c>
      <c r="I3415" s="5" t="s">
        <v>6623</v>
      </c>
      <c r="J3415" t="s">
        <v>928</v>
      </c>
      <c r="L3415" s="5" t="s">
        <v>6936</v>
      </c>
      <c r="M3415" s="5" t="str">
        <f t="shared" si="53"/>
        <v>. Injured toe. Kicked against timber.</v>
      </c>
      <c r="O3415" s="5" t="str">
        <f t="array" ref="O3415">INDEX(category2,MATCH(TRUE,ISNUMBER(SEARCH(keyword2,M3415)),0))</f>
        <v>Injured</v>
      </c>
      <c r="P3415" s="5" t="str">
        <f t="array" ref="P3415">INDEX(category3,MATCH(TRUE,ISNUMBER(SEARCH(keyword3,M3415)),0))</f>
        <v>Foot</v>
      </c>
      <c r="Q3415" s="5" t="s">
        <v>20370</v>
      </c>
    </row>
    <row r="3416" spans="1:17" x14ac:dyDescent="0.25">
      <c r="A3416">
        <v>5522</v>
      </c>
      <c r="B3416" s="5" t="s">
        <v>6937</v>
      </c>
      <c r="C3416" s="6">
        <v>1928</v>
      </c>
      <c r="D3416" s="4">
        <v>1</v>
      </c>
      <c r="E3416">
        <v>1151</v>
      </c>
      <c r="F3416" s="1">
        <v>9893</v>
      </c>
      <c r="G3416" s="5" t="s">
        <v>926</v>
      </c>
      <c r="H3416" s="5" t="s">
        <v>927</v>
      </c>
      <c r="I3416" s="5" t="s">
        <v>6626</v>
      </c>
      <c r="J3416" t="s">
        <v>6627</v>
      </c>
      <c r="L3416" s="5" t="s">
        <v>6938</v>
      </c>
      <c r="M3416" s="5" t="str">
        <f t="shared" si="53"/>
        <v>. Injured left knee. Slipped when lifting full wagon.</v>
      </c>
      <c r="O3416" s="5" t="str">
        <f t="array" ref="O3416">INDEX(category2,MATCH(TRUE,ISNUMBER(SEARCH(keyword2,M3416)),0))</f>
        <v>Injured</v>
      </c>
      <c r="P3416" s="5" t="str">
        <f t="array" ref="P3416">INDEX(category3,MATCH(TRUE,ISNUMBER(SEARCH(keyword3,M3416)),0))</f>
        <v>Leg</v>
      </c>
      <c r="Q3416" s="5" t="s">
        <v>20370</v>
      </c>
    </row>
    <row r="3417" spans="1:17" x14ac:dyDescent="0.25">
      <c r="A3417">
        <v>8282</v>
      </c>
      <c r="B3417" s="5" t="s">
        <v>6939</v>
      </c>
      <c r="C3417" s="6">
        <v>1928</v>
      </c>
      <c r="D3417" s="4">
        <v>1</v>
      </c>
      <c r="E3417">
        <v>1132</v>
      </c>
      <c r="F3417" s="1">
        <v>9893</v>
      </c>
      <c r="G3417" s="5" t="s">
        <v>926</v>
      </c>
      <c r="H3417" s="5" t="s">
        <v>927</v>
      </c>
      <c r="I3417" s="5" t="s">
        <v>6623</v>
      </c>
      <c r="J3417" t="s">
        <v>928</v>
      </c>
      <c r="L3417" s="5" t="s">
        <v>6940</v>
      </c>
      <c r="M3417" s="5" t="str">
        <f t="shared" si="53"/>
        <v>. Injured. Strained ankle shunting trucks.</v>
      </c>
      <c r="O3417" s="5" t="str">
        <f t="array" ref="O3417">INDEX(category2,MATCH(TRUE,ISNUMBER(SEARCH(keyword2,M3417)),0))</f>
        <v>Injured</v>
      </c>
      <c r="P3417" s="5" t="str">
        <f t="array" ref="P3417">INDEX(category3,MATCH(TRUE,ISNUMBER(SEARCH(keyword3,M3417)),0))</f>
        <v>Foot</v>
      </c>
      <c r="Q3417" s="5" t="str">
        <f t="array" ref="Q3417">INDEX(category1,MATCH(TRUE,ISNUMBER(SEARCH(keyword1,M3417)),0))</f>
        <v>Sprains and strains</v>
      </c>
    </row>
    <row r="3418" spans="1:17" x14ac:dyDescent="0.25">
      <c r="A3418">
        <v>5516</v>
      </c>
      <c r="B3418" s="5" t="s">
        <v>6941</v>
      </c>
      <c r="C3418" s="6">
        <v>1928</v>
      </c>
      <c r="D3418" s="4">
        <v>1</v>
      </c>
      <c r="E3418">
        <v>1151</v>
      </c>
      <c r="F3418" s="1">
        <v>9890</v>
      </c>
      <c r="G3418" s="5" t="s">
        <v>46</v>
      </c>
      <c r="H3418" s="5" t="s">
        <v>47</v>
      </c>
      <c r="I3418" s="5" t="s">
        <v>287</v>
      </c>
      <c r="J3418" t="s">
        <v>49</v>
      </c>
      <c r="L3418" s="5" t="s">
        <v>6942</v>
      </c>
      <c r="M3418" s="5" t="str">
        <f t="shared" si="53"/>
        <v>. Injured. Injured his finger when wheeling.</v>
      </c>
      <c r="O3418" s="5" t="str">
        <f t="array" ref="O3418">INDEX(category2,MATCH(TRUE,ISNUMBER(SEARCH(keyword2,M3418)),0))</f>
        <v>Injured</v>
      </c>
      <c r="P3418" s="5" t="str">
        <f t="array" ref="P3418">INDEX(category3,MATCH(TRUE,ISNUMBER(SEARCH(keyword3,M3418)),0))</f>
        <v>Hand</v>
      </c>
      <c r="Q3418" s="5" t="s">
        <v>20370</v>
      </c>
    </row>
    <row r="3419" spans="1:17" x14ac:dyDescent="0.25">
      <c r="A3419">
        <v>5515</v>
      </c>
      <c r="B3419" s="5" t="s">
        <v>6943</v>
      </c>
      <c r="C3419" s="6">
        <v>1928</v>
      </c>
      <c r="D3419" s="4">
        <v>1</v>
      </c>
      <c r="E3419">
        <v>1151</v>
      </c>
      <c r="F3419" s="1">
        <v>9889</v>
      </c>
      <c r="G3419" s="5" t="s">
        <v>46</v>
      </c>
      <c r="H3419" s="5" t="s">
        <v>47</v>
      </c>
      <c r="I3419" s="5" t="s">
        <v>287</v>
      </c>
      <c r="J3419" t="s">
        <v>49</v>
      </c>
      <c r="L3419" s="5" t="s">
        <v>6944</v>
      </c>
      <c r="M3419" s="5" t="str">
        <f t="shared" si="53"/>
        <v>. Injured. Slipped on a rail when wheeling a skip. Sprained ankle.</v>
      </c>
      <c r="O3419" s="5" t="str">
        <f t="array" ref="O3419">INDEX(category2,MATCH(TRUE,ISNUMBER(SEARCH(keyword2,M3419)),0))</f>
        <v>Injured</v>
      </c>
      <c r="P3419" s="5" t="str">
        <f t="array" ref="P3419">INDEX(category3,MATCH(TRUE,ISNUMBER(SEARCH(keyword3,M3419)),0))</f>
        <v>Foot</v>
      </c>
      <c r="Q3419" s="5" t="str">
        <f t="array" ref="Q3419">INDEX(category1,MATCH(TRUE,ISNUMBER(SEARCH(keyword1,M3419)),0))</f>
        <v>Sprains and strains</v>
      </c>
    </row>
    <row r="3420" spans="1:17" x14ac:dyDescent="0.25">
      <c r="A3420">
        <v>8276</v>
      </c>
      <c r="B3420" s="5" t="s">
        <v>6945</v>
      </c>
      <c r="C3420" s="6">
        <v>1928</v>
      </c>
      <c r="D3420" s="4">
        <v>1</v>
      </c>
      <c r="E3420">
        <v>1131</v>
      </c>
      <c r="F3420" s="1">
        <v>9887</v>
      </c>
      <c r="G3420" s="5" t="s">
        <v>926</v>
      </c>
      <c r="H3420" s="5" t="s">
        <v>927</v>
      </c>
      <c r="I3420" s="5" t="s">
        <v>4216</v>
      </c>
      <c r="J3420" t="s">
        <v>928</v>
      </c>
      <c r="L3420" s="5" t="s">
        <v>6946</v>
      </c>
      <c r="M3420" s="5" t="str">
        <f t="shared" si="53"/>
        <v>. Injured. Stone rolled and bruised finger.</v>
      </c>
      <c r="O3420" s="5" t="str">
        <f t="array" ref="O3420">INDEX(category2,MATCH(TRUE,ISNUMBER(SEARCH(keyword2,M3420)),0))</f>
        <v>Injured</v>
      </c>
      <c r="P3420" s="5" t="str">
        <f t="array" ref="P3420">INDEX(category3,MATCH(TRUE,ISNUMBER(SEARCH(keyword3,M3420)),0))</f>
        <v>Hand</v>
      </c>
      <c r="Q3420" s="5" t="str">
        <f t="array" ref="Q3420">INDEX(category1,MATCH(TRUE,ISNUMBER(SEARCH(keyword1,M3420)),0))</f>
        <v xml:space="preserve">Bruises </v>
      </c>
    </row>
    <row r="3421" spans="1:17" x14ac:dyDescent="0.25">
      <c r="A3421">
        <v>5545</v>
      </c>
      <c r="B3421" s="5" t="s">
        <v>6947</v>
      </c>
      <c r="C3421" s="6">
        <v>1928</v>
      </c>
      <c r="D3421" s="4">
        <v>1</v>
      </c>
      <c r="E3421">
        <v>1152</v>
      </c>
      <c r="F3421" s="1">
        <v>9886</v>
      </c>
      <c r="G3421" s="5" t="s">
        <v>68</v>
      </c>
      <c r="H3421" s="5" t="s">
        <v>69</v>
      </c>
      <c r="I3421" s="5" t="s">
        <v>3179</v>
      </c>
      <c r="J3421" t="s">
        <v>133</v>
      </c>
      <c r="L3421" s="5" t="s">
        <v>6948</v>
      </c>
      <c r="M3421" s="5" t="str">
        <f t="shared" si="53"/>
        <v>. Injured. Jarred left hand when working at coal face.</v>
      </c>
      <c r="O3421" s="5" t="str">
        <f t="array" ref="O3421">INDEX(category2,MATCH(TRUE,ISNUMBER(SEARCH(keyword2,M3421)),0))</f>
        <v>Injured</v>
      </c>
      <c r="P3421" s="5" t="str">
        <f t="array" ref="P3421">INDEX(category3,MATCH(TRUE,ISNUMBER(SEARCH(keyword3,M3421)),0))</f>
        <v>Head</v>
      </c>
      <c r="Q3421" s="5" t="s">
        <v>20370</v>
      </c>
    </row>
    <row r="3422" spans="1:17" x14ac:dyDescent="0.25">
      <c r="A3422">
        <v>5502</v>
      </c>
      <c r="B3422" s="5" t="s">
        <v>6949</v>
      </c>
      <c r="C3422" s="6">
        <v>1928</v>
      </c>
      <c r="D3422" s="4">
        <v>1</v>
      </c>
      <c r="E3422">
        <v>1150</v>
      </c>
      <c r="F3422" s="1">
        <v>9881</v>
      </c>
      <c r="G3422" s="5" t="s">
        <v>68</v>
      </c>
      <c r="H3422" s="5" t="s">
        <v>69</v>
      </c>
      <c r="I3422" s="5" t="s">
        <v>3288</v>
      </c>
      <c r="J3422" t="s">
        <v>218</v>
      </c>
      <c r="L3422" s="5" t="s">
        <v>6950</v>
      </c>
      <c r="M3422" s="5" t="str">
        <f t="shared" si="53"/>
        <v>. Injured heart when turning a loaded wagon on a table.</v>
      </c>
      <c r="O3422" s="5" t="str">
        <f t="array" ref="O3422">INDEX(category2,MATCH(TRUE,ISNUMBER(SEARCH(keyword2,M3422)),0))</f>
        <v>Injured</v>
      </c>
      <c r="P3422" s="5" t="s">
        <v>20370</v>
      </c>
      <c r="Q3422" s="5" t="s">
        <v>20370</v>
      </c>
    </row>
    <row r="3423" spans="1:17" x14ac:dyDescent="0.25">
      <c r="A3423">
        <v>5514</v>
      </c>
      <c r="B3423" s="5" t="s">
        <v>6951</v>
      </c>
      <c r="C3423" s="6">
        <v>1928</v>
      </c>
      <c r="D3423" s="4">
        <v>1</v>
      </c>
      <c r="E3423">
        <v>1151</v>
      </c>
      <c r="F3423" s="1">
        <v>9881</v>
      </c>
      <c r="G3423" s="5" t="s">
        <v>907</v>
      </c>
      <c r="H3423" s="5" t="s">
        <v>908</v>
      </c>
      <c r="I3423" s="5" t="s">
        <v>77</v>
      </c>
      <c r="J3423" t="s">
        <v>78</v>
      </c>
      <c r="L3423" s="5" t="s">
        <v>6952</v>
      </c>
      <c r="M3423" s="5" t="str">
        <f t="shared" si="53"/>
        <v>. Injured. Crushed a finger of right hand when wheeling a skip.</v>
      </c>
      <c r="O3423" s="5" t="str">
        <f t="array" ref="O3423">INDEX(category2,MATCH(TRUE,ISNUMBER(SEARCH(keyword2,M3423)),0))</f>
        <v>Injured</v>
      </c>
      <c r="P3423" s="5" t="str">
        <f t="array" ref="P3423">INDEX(category3,MATCH(TRUE,ISNUMBER(SEARCH(keyword3,M3423)),0))</f>
        <v>Hand</v>
      </c>
      <c r="Q3423" s="5" t="str">
        <f t="array" ref="Q3423">INDEX(category1,MATCH(TRUE,ISNUMBER(SEARCH(keyword1,M3423)),0))</f>
        <v>Smashed/Crushed</v>
      </c>
    </row>
    <row r="3424" spans="1:17" x14ac:dyDescent="0.25">
      <c r="A3424">
        <v>8281</v>
      </c>
      <c r="B3424" s="5" t="s">
        <v>6953</v>
      </c>
      <c r="C3424" s="6">
        <v>1928</v>
      </c>
      <c r="D3424" s="4">
        <v>1</v>
      </c>
      <c r="E3424">
        <v>1132</v>
      </c>
      <c r="F3424" s="1">
        <v>9880</v>
      </c>
      <c r="G3424" s="5" t="s">
        <v>926</v>
      </c>
      <c r="H3424" s="5" t="s">
        <v>927</v>
      </c>
      <c r="I3424" s="5" t="s">
        <v>6623</v>
      </c>
      <c r="J3424" t="s">
        <v>928</v>
      </c>
      <c r="L3424" s="5" t="s">
        <v>6954</v>
      </c>
      <c r="M3424" s="5" t="str">
        <f t="shared" si="53"/>
        <v>. Injured. Face scratched by elevator. Poisoned.</v>
      </c>
      <c r="O3424" s="5" t="str">
        <f t="array" ref="O3424">INDEX(category2,MATCH(TRUE,ISNUMBER(SEARCH(keyword2,M3424)),0))</f>
        <v>Injured</v>
      </c>
      <c r="P3424" s="5" t="str">
        <f t="array" ref="P3424">INDEX(category3,MATCH(TRUE,ISNUMBER(SEARCH(keyword3,M3424)),0))</f>
        <v>Head</v>
      </c>
      <c r="Q3424" s="5" t="str">
        <f t="array" ref="Q3424">INDEX(category1,MATCH(TRUE,ISNUMBER(SEARCH(keyword1,M3424)),0))</f>
        <v>Cuts and Wounds</v>
      </c>
    </row>
    <row r="3425" spans="1:17" x14ac:dyDescent="0.25">
      <c r="A3425">
        <v>5544</v>
      </c>
      <c r="B3425" s="5" t="s">
        <v>6955</v>
      </c>
      <c r="C3425" s="6">
        <v>1928</v>
      </c>
      <c r="D3425" s="4">
        <v>1</v>
      </c>
      <c r="E3425">
        <v>1152</v>
      </c>
      <c r="F3425" s="1">
        <v>9873</v>
      </c>
      <c r="G3425" s="5" t="s">
        <v>68</v>
      </c>
      <c r="H3425" s="5" t="s">
        <v>69</v>
      </c>
      <c r="I3425" s="5" t="s">
        <v>3288</v>
      </c>
      <c r="J3425" t="s">
        <v>218</v>
      </c>
      <c r="L3425" s="5" t="s">
        <v>6956</v>
      </c>
      <c r="M3425" s="5" t="str">
        <f t="shared" si="53"/>
        <v>. Injured. Ran splinter into finger. It became septic.</v>
      </c>
      <c r="O3425" s="5" t="str">
        <f t="array" ref="O3425">INDEX(category2,MATCH(TRUE,ISNUMBER(SEARCH(keyword2,M3425)),0))</f>
        <v>Injured</v>
      </c>
      <c r="P3425" s="5" t="str">
        <f t="array" ref="P3425">INDEX(category3,MATCH(TRUE,ISNUMBER(SEARCH(keyword3,M3425)),0))</f>
        <v>Hand</v>
      </c>
      <c r="Q3425" s="5" t="s">
        <v>20370</v>
      </c>
    </row>
    <row r="3426" spans="1:17" x14ac:dyDescent="0.25">
      <c r="A3426">
        <v>5565</v>
      </c>
      <c r="B3426" s="5" t="s">
        <v>6957</v>
      </c>
      <c r="C3426" s="6">
        <v>1928</v>
      </c>
      <c r="D3426" s="4">
        <v>1</v>
      </c>
      <c r="E3426">
        <v>1153</v>
      </c>
      <c r="F3426" s="1">
        <v>9873</v>
      </c>
      <c r="G3426" s="5" t="s">
        <v>46</v>
      </c>
      <c r="H3426" s="5" t="s">
        <v>47</v>
      </c>
      <c r="I3426" s="5" t="s">
        <v>287</v>
      </c>
      <c r="J3426" t="s">
        <v>49</v>
      </c>
      <c r="L3426" s="5" t="s">
        <v>6958</v>
      </c>
      <c r="M3426" s="5" t="str">
        <f t="shared" si="53"/>
        <v>. Injured hand. A piece of coal fell from a wagon on to it.</v>
      </c>
      <c r="O3426" s="5" t="str">
        <f t="array" ref="O3426">INDEX(category2,MATCH(TRUE,ISNUMBER(SEARCH(keyword2,M3426)),0))</f>
        <v>Injured</v>
      </c>
      <c r="P3426" s="5" t="str">
        <f t="array" ref="P3426">INDEX(category3,MATCH(TRUE,ISNUMBER(SEARCH(keyword3,M3426)),0))</f>
        <v>Hand</v>
      </c>
      <c r="Q3426" s="5" t="str">
        <f t="array" ref="Q3426">INDEX(category1,MATCH(TRUE,ISNUMBER(SEARCH(keyword1,M3426)),0))</f>
        <v>Falls</v>
      </c>
    </row>
    <row r="3427" spans="1:17" x14ac:dyDescent="0.25">
      <c r="A3427">
        <v>5465</v>
      </c>
      <c r="B3427" s="5" t="s">
        <v>561</v>
      </c>
      <c r="C3427" s="6">
        <v>1928</v>
      </c>
      <c r="D3427" s="4">
        <v>1</v>
      </c>
      <c r="E3427">
        <v>1149</v>
      </c>
      <c r="F3427" s="1">
        <v>9864</v>
      </c>
      <c r="G3427" s="5" t="s">
        <v>68</v>
      </c>
      <c r="H3427" s="5" t="s">
        <v>69</v>
      </c>
      <c r="I3427" s="5" t="s">
        <v>3288</v>
      </c>
      <c r="J3427" t="s">
        <v>218</v>
      </c>
      <c r="L3427" s="5" t="s">
        <v>6959</v>
      </c>
      <c r="M3427" s="5" t="str">
        <f t="shared" si="53"/>
        <v>. Injured. A piece of coal fell on his right leg. Lacerated wound became septic.</v>
      </c>
      <c r="O3427" s="5" t="str">
        <f t="array" ref="O3427">INDEX(category2,MATCH(TRUE,ISNUMBER(SEARCH(keyword2,M3427)),0))</f>
        <v>Injured</v>
      </c>
      <c r="P3427" s="5" t="str">
        <f t="array" ref="P3427">INDEX(category3,MATCH(TRUE,ISNUMBER(SEARCH(keyword3,M3427)),0))</f>
        <v>Leg</v>
      </c>
      <c r="Q3427" s="5" t="str">
        <f t="array" ref="Q3427">INDEX(category1,MATCH(TRUE,ISNUMBER(SEARCH(keyword1,M3427)),0))</f>
        <v>Cuts and Wounds</v>
      </c>
    </row>
    <row r="3428" spans="1:17" x14ac:dyDescent="0.25">
      <c r="A3428">
        <v>8304</v>
      </c>
      <c r="B3428" s="5" t="s">
        <v>6960</v>
      </c>
      <c r="C3428" s="6">
        <v>1928</v>
      </c>
      <c r="D3428" s="4">
        <v>1</v>
      </c>
      <c r="E3428">
        <v>1132</v>
      </c>
      <c r="F3428" s="1">
        <v>9863</v>
      </c>
      <c r="G3428" s="5" t="s">
        <v>926</v>
      </c>
      <c r="H3428" s="5" t="s">
        <v>927</v>
      </c>
      <c r="I3428" s="5" t="s">
        <v>4260</v>
      </c>
      <c r="J3428" t="s">
        <v>928</v>
      </c>
      <c r="L3428" s="5" t="s">
        <v>6961</v>
      </c>
      <c r="M3428" s="5" t="str">
        <f t="shared" si="53"/>
        <v>. Injured finger when straightening a piece of iron.</v>
      </c>
      <c r="O3428" s="5" t="str">
        <f t="array" ref="O3428">INDEX(category2,MATCH(TRUE,ISNUMBER(SEARCH(keyword2,M3428)),0))</f>
        <v>Injured</v>
      </c>
      <c r="P3428" s="5" t="str">
        <f t="array" ref="P3428">INDEX(category3,MATCH(TRUE,ISNUMBER(SEARCH(keyword3,M3428)),0))</f>
        <v>Hand</v>
      </c>
      <c r="Q3428" s="5" t="s">
        <v>20370</v>
      </c>
    </row>
    <row r="3429" spans="1:17" x14ac:dyDescent="0.25">
      <c r="A3429">
        <v>5438</v>
      </c>
      <c r="B3429" s="5" t="s">
        <v>6962</v>
      </c>
      <c r="C3429" s="6">
        <v>1927</v>
      </c>
      <c r="D3429" s="4">
        <v>1</v>
      </c>
      <c r="E3429">
        <v>1366</v>
      </c>
      <c r="F3429" s="1">
        <v>9857</v>
      </c>
      <c r="G3429" s="5" t="s">
        <v>926</v>
      </c>
      <c r="H3429" s="5" t="s">
        <v>927</v>
      </c>
      <c r="I3429" s="5" t="s">
        <v>4216</v>
      </c>
      <c r="J3429" t="s">
        <v>928</v>
      </c>
      <c r="L3429" s="5" t="s">
        <v>6963</v>
      </c>
      <c r="M3429" s="5" t="str">
        <f t="shared" si="53"/>
        <v>. Injured. Slipped on grating. Sprained ankle.</v>
      </c>
      <c r="O3429" s="5" t="str">
        <f t="array" ref="O3429">INDEX(category2,MATCH(TRUE,ISNUMBER(SEARCH(keyword2,M3429)),0))</f>
        <v>Injured</v>
      </c>
      <c r="P3429" s="5" t="str">
        <f t="array" ref="P3429">INDEX(category3,MATCH(TRUE,ISNUMBER(SEARCH(keyword3,M3429)),0))</f>
        <v>Foot</v>
      </c>
      <c r="Q3429" s="5" t="str">
        <f t="array" ref="Q3429">INDEX(category1,MATCH(TRUE,ISNUMBER(SEARCH(keyword1,M3429)),0))</f>
        <v>Sprains and strains</v>
      </c>
    </row>
    <row r="3430" spans="1:17" x14ac:dyDescent="0.25">
      <c r="A3430">
        <v>5436</v>
      </c>
      <c r="B3430" s="5" t="s">
        <v>6964</v>
      </c>
      <c r="C3430" s="6">
        <v>1927</v>
      </c>
      <c r="D3430" s="4">
        <v>1</v>
      </c>
      <c r="E3430">
        <v>1366</v>
      </c>
      <c r="F3430" s="1">
        <v>9848</v>
      </c>
      <c r="G3430" s="5" t="s">
        <v>926</v>
      </c>
      <c r="H3430" s="5" t="s">
        <v>927</v>
      </c>
      <c r="I3430" s="5" t="s">
        <v>4216</v>
      </c>
      <c r="J3430" t="s">
        <v>928</v>
      </c>
      <c r="L3430" s="5" t="s">
        <v>6965</v>
      </c>
      <c r="M3430" s="5" t="str">
        <f t="shared" si="53"/>
        <v>. Injured. A piece of wire ran into palm of hand.</v>
      </c>
      <c r="O3430" s="5" t="str">
        <f t="array" ref="O3430">INDEX(category2,MATCH(TRUE,ISNUMBER(SEARCH(keyword2,M3430)),0))</f>
        <v>Injured</v>
      </c>
      <c r="P3430" s="5" t="str">
        <f t="array" ref="P3430">INDEX(category3,MATCH(TRUE,ISNUMBER(SEARCH(keyword3,M3430)),0))</f>
        <v>Hand</v>
      </c>
      <c r="Q3430" s="5" t="s">
        <v>20370</v>
      </c>
    </row>
    <row r="3431" spans="1:17" x14ac:dyDescent="0.25">
      <c r="A3431">
        <v>5437</v>
      </c>
      <c r="B3431" s="5" t="s">
        <v>4409</v>
      </c>
      <c r="C3431" s="6">
        <v>1927</v>
      </c>
      <c r="D3431" s="4">
        <v>1</v>
      </c>
      <c r="E3431">
        <v>1366</v>
      </c>
      <c r="F3431" s="1">
        <v>9848</v>
      </c>
      <c r="G3431" s="5" t="s">
        <v>926</v>
      </c>
      <c r="H3431" s="5" t="s">
        <v>927</v>
      </c>
      <c r="I3431" s="5" t="s">
        <v>4216</v>
      </c>
      <c r="J3431" t="s">
        <v>928</v>
      </c>
      <c r="L3431" s="5" t="s">
        <v>6966</v>
      </c>
      <c r="M3431" s="5" t="str">
        <f t="shared" si="53"/>
        <v>. Injured hand. Cut on hand when carrying a stick.</v>
      </c>
      <c r="O3431" s="5" t="str">
        <f t="array" ref="O3431">INDEX(category2,MATCH(TRUE,ISNUMBER(SEARCH(keyword2,M3431)),0))</f>
        <v>Injured</v>
      </c>
      <c r="P3431" s="5" t="str">
        <f t="array" ref="P3431">INDEX(category3,MATCH(TRUE,ISNUMBER(SEARCH(keyword3,M3431)),0))</f>
        <v>Hand</v>
      </c>
      <c r="Q3431" s="5" t="str">
        <f t="array" ref="Q3431">INDEX(category1,MATCH(TRUE,ISNUMBER(SEARCH(keyword1,M3431)),0))</f>
        <v>Cuts and Wounds</v>
      </c>
    </row>
    <row r="3432" spans="1:17" x14ac:dyDescent="0.25">
      <c r="A3432">
        <v>5399</v>
      </c>
      <c r="B3432" s="5" t="s">
        <v>6967</v>
      </c>
      <c r="C3432" s="6">
        <v>1927</v>
      </c>
      <c r="D3432" s="4">
        <v>1</v>
      </c>
      <c r="E3432">
        <v>1365</v>
      </c>
      <c r="F3432" s="1">
        <v>9840</v>
      </c>
      <c r="G3432" s="5" t="s">
        <v>6968</v>
      </c>
      <c r="H3432" s="5" t="s">
        <v>6969</v>
      </c>
      <c r="I3432" s="5" t="s">
        <v>6970</v>
      </c>
      <c r="J3432" t="s">
        <v>6971</v>
      </c>
      <c r="L3432" s="5" t="s">
        <v>6972</v>
      </c>
      <c r="M3432" s="5" t="str">
        <f t="shared" si="53"/>
        <v>. Killed. When in the act of tamping a charge the charge exploded and he received the injuries which caused his death.</v>
      </c>
      <c r="O3432" s="5" t="str">
        <f t="array" ref="O3432">INDEX(category2,MATCH(TRUE,ISNUMBER(SEARCH(keyword2,M3432)),0))</f>
        <v>Dead</v>
      </c>
      <c r="P3432" s="5" t="s">
        <v>20370</v>
      </c>
      <c r="Q3432" s="5" t="s">
        <v>20370</v>
      </c>
    </row>
    <row r="3433" spans="1:17" x14ac:dyDescent="0.25">
      <c r="A3433">
        <v>5435</v>
      </c>
      <c r="B3433" s="5" t="s">
        <v>6974</v>
      </c>
      <c r="C3433" s="6">
        <v>1927</v>
      </c>
      <c r="D3433" s="4">
        <v>1</v>
      </c>
      <c r="E3433">
        <v>1366</v>
      </c>
      <c r="F3433" s="1">
        <v>9839</v>
      </c>
      <c r="G3433" s="5" t="s">
        <v>926</v>
      </c>
      <c r="H3433" s="5" t="s">
        <v>927</v>
      </c>
      <c r="I3433" s="5" t="s">
        <v>4216</v>
      </c>
      <c r="J3433" t="s">
        <v>928</v>
      </c>
      <c r="L3433" s="5" t="s">
        <v>6975</v>
      </c>
      <c r="M3433" s="5" t="str">
        <f t="shared" si="53"/>
        <v>. Injured. Stone rolled out of chute on to right hand.</v>
      </c>
      <c r="O3433" s="5" t="str">
        <f t="array" ref="O3433">INDEX(category2,MATCH(TRUE,ISNUMBER(SEARCH(keyword2,M3433)),0))</f>
        <v>Injured</v>
      </c>
      <c r="P3433" s="5" t="str">
        <f t="array" ref="P3433">INDEX(category3,MATCH(TRUE,ISNUMBER(SEARCH(keyword3,M3433)),0))</f>
        <v>Hand</v>
      </c>
      <c r="Q3433" s="5" t="s">
        <v>20370</v>
      </c>
    </row>
    <row r="3434" spans="1:17" x14ac:dyDescent="0.25">
      <c r="A3434">
        <v>5434</v>
      </c>
      <c r="B3434" s="5" t="s">
        <v>6976</v>
      </c>
      <c r="C3434" s="6">
        <v>1927</v>
      </c>
      <c r="D3434" s="4">
        <v>1</v>
      </c>
      <c r="E3434">
        <v>1366</v>
      </c>
      <c r="F3434" s="1">
        <v>9838</v>
      </c>
      <c r="G3434" s="5" t="s">
        <v>926</v>
      </c>
      <c r="H3434" s="5" t="s">
        <v>927</v>
      </c>
      <c r="I3434" s="5" t="s">
        <v>4216</v>
      </c>
      <c r="J3434" t="s">
        <v>928</v>
      </c>
      <c r="L3434" s="5" t="s">
        <v>6977</v>
      </c>
      <c r="M3434" s="5" t="str">
        <f t="shared" si="53"/>
        <v>. Injured. Burns on left hand and arm received when carrying hot crater compound.</v>
      </c>
      <c r="O3434" s="5" t="str">
        <f t="array" ref="O3434">INDEX(category2,MATCH(TRUE,ISNUMBER(SEARCH(keyword2,M3434)),0))</f>
        <v>Injured</v>
      </c>
      <c r="P3434" s="5" t="str">
        <f t="array" ref="P3434">INDEX(category3,MATCH(TRUE,ISNUMBER(SEARCH(keyword3,M3434)),0))</f>
        <v>Arm</v>
      </c>
      <c r="Q3434" s="5" t="str">
        <f t="array" ref="Q3434">INDEX(category1,MATCH(TRUE,ISNUMBER(SEARCH(keyword1,M3434)),0))</f>
        <v>Burns</v>
      </c>
    </row>
    <row r="3435" spans="1:17" x14ac:dyDescent="0.25">
      <c r="A3435">
        <v>5398</v>
      </c>
      <c r="B3435" s="5" t="s">
        <v>6978</v>
      </c>
      <c r="C3435" s="6">
        <v>1927</v>
      </c>
      <c r="D3435" s="4">
        <v>1</v>
      </c>
      <c r="E3435">
        <v>1365</v>
      </c>
      <c r="F3435" s="1">
        <v>9833</v>
      </c>
      <c r="G3435" s="5" t="s">
        <v>6979</v>
      </c>
      <c r="H3435" s="5" t="s">
        <v>6980</v>
      </c>
      <c r="I3435" s="5" t="s">
        <v>6981</v>
      </c>
      <c r="J3435" t="s">
        <v>6982</v>
      </c>
      <c r="L3435" s="5" t="s">
        <v>6983</v>
      </c>
      <c r="M3435" s="5" t="str">
        <f t="shared" si="53"/>
        <v>. Killed. When working under baulked ground, it fell and crushed his head and feet.</v>
      </c>
      <c r="O3435" s="5" t="str">
        <f t="array" ref="O3435">INDEX(category2,MATCH(TRUE,ISNUMBER(SEARCH(keyword2,M3435)),0))</f>
        <v>Dead</v>
      </c>
      <c r="P3435" s="5" t="str">
        <f t="array" ref="P3435">INDEX(category3,MATCH(TRUE,ISNUMBER(SEARCH(keyword3,M3435)),0))</f>
        <v>Head</v>
      </c>
      <c r="Q3435" s="5" t="str">
        <f t="array" ref="Q3435">INDEX(category1,MATCH(TRUE,ISNUMBER(SEARCH(keyword1,M3435)),0))</f>
        <v>Smashed/Crushed</v>
      </c>
    </row>
    <row r="3436" spans="1:17" x14ac:dyDescent="0.25">
      <c r="A3436">
        <v>5432</v>
      </c>
      <c r="B3436" s="5" t="s">
        <v>6984</v>
      </c>
      <c r="C3436" s="6">
        <v>1927</v>
      </c>
      <c r="D3436" s="4">
        <v>1</v>
      </c>
      <c r="E3436">
        <v>1366</v>
      </c>
      <c r="F3436" s="1">
        <v>9827</v>
      </c>
      <c r="G3436" s="5" t="s">
        <v>926</v>
      </c>
      <c r="H3436" s="5" t="s">
        <v>927</v>
      </c>
      <c r="I3436" s="5" t="s">
        <v>4216</v>
      </c>
      <c r="J3436" t="s">
        <v>928</v>
      </c>
      <c r="L3436" s="5" t="s">
        <v>6985</v>
      </c>
      <c r="M3436" s="5" t="str">
        <f t="shared" si="53"/>
        <v>. Injured. Strained himself when loading a truck.</v>
      </c>
      <c r="O3436" s="5" t="str">
        <f t="array" ref="O3436">INDEX(category2,MATCH(TRUE,ISNUMBER(SEARCH(keyword2,M3436)),0))</f>
        <v>Injured</v>
      </c>
      <c r="P3436" s="5" t="s">
        <v>20370</v>
      </c>
      <c r="Q3436" s="5" t="str">
        <f t="array" ref="Q3436">INDEX(category1,MATCH(TRUE,ISNUMBER(SEARCH(keyword1,M3436)),0))</f>
        <v>Sprains and strains</v>
      </c>
    </row>
    <row r="3437" spans="1:17" x14ac:dyDescent="0.25">
      <c r="A3437">
        <v>5433</v>
      </c>
      <c r="B3437" s="5" t="s">
        <v>6908</v>
      </c>
      <c r="C3437" s="6">
        <v>1927</v>
      </c>
      <c r="D3437" s="4">
        <v>1</v>
      </c>
      <c r="E3437">
        <v>1366</v>
      </c>
      <c r="F3437" s="1">
        <v>9827</v>
      </c>
      <c r="G3437" s="5" t="s">
        <v>926</v>
      </c>
      <c r="H3437" s="5" t="s">
        <v>927</v>
      </c>
      <c r="I3437" s="5" t="s">
        <v>4216</v>
      </c>
      <c r="J3437" t="s">
        <v>928</v>
      </c>
      <c r="L3437" s="5" t="s">
        <v>6986</v>
      </c>
      <c r="M3437" s="5" t="str">
        <f t="shared" si="53"/>
        <v>. Injured. Bruised a finger when platelaying.</v>
      </c>
      <c r="O3437" s="5" t="str">
        <f t="array" ref="O3437">INDEX(category2,MATCH(TRUE,ISNUMBER(SEARCH(keyword2,M3437)),0))</f>
        <v>Injured</v>
      </c>
      <c r="P3437" s="5" t="str">
        <f t="array" ref="P3437">INDEX(category3,MATCH(TRUE,ISNUMBER(SEARCH(keyword3,M3437)),0))</f>
        <v>Hand</v>
      </c>
      <c r="Q3437" s="5" t="str">
        <f t="array" ref="Q3437">INDEX(category1,MATCH(TRUE,ISNUMBER(SEARCH(keyword1,M3437)),0))</f>
        <v xml:space="preserve">Bruises </v>
      </c>
    </row>
    <row r="3438" spans="1:17" x14ac:dyDescent="0.25">
      <c r="A3438">
        <v>5431</v>
      </c>
      <c r="B3438" s="5" t="s">
        <v>6987</v>
      </c>
      <c r="C3438" s="6">
        <v>1927</v>
      </c>
      <c r="D3438" s="4">
        <v>1</v>
      </c>
      <c r="E3438">
        <v>1366</v>
      </c>
      <c r="F3438" s="1">
        <v>9813</v>
      </c>
      <c r="G3438" s="5" t="s">
        <v>926</v>
      </c>
      <c r="H3438" s="5" t="s">
        <v>927</v>
      </c>
      <c r="I3438" s="5" t="s">
        <v>4216</v>
      </c>
      <c r="J3438" t="s">
        <v>928</v>
      </c>
      <c r="L3438" s="5" t="s">
        <v>6988</v>
      </c>
      <c r="M3438" s="5" t="str">
        <f t="shared" si="53"/>
        <v>. Injured thumb when carrying timber.</v>
      </c>
      <c r="O3438" s="5" t="str">
        <f t="array" ref="O3438">INDEX(category2,MATCH(TRUE,ISNUMBER(SEARCH(keyword2,M3438)),0))</f>
        <v>Injured</v>
      </c>
      <c r="P3438" s="5" t="str">
        <f t="array" ref="P3438">INDEX(category3,MATCH(TRUE,ISNUMBER(SEARCH(keyword3,M3438)),0))</f>
        <v>Hand</v>
      </c>
      <c r="Q3438" s="5" t="s">
        <v>20370</v>
      </c>
    </row>
    <row r="3439" spans="1:17" x14ac:dyDescent="0.25">
      <c r="A3439">
        <v>5430</v>
      </c>
      <c r="B3439" s="5" t="s">
        <v>6989</v>
      </c>
      <c r="C3439" s="6">
        <v>1927</v>
      </c>
      <c r="D3439" s="4">
        <v>1</v>
      </c>
      <c r="E3439">
        <v>1366</v>
      </c>
      <c r="F3439" s="1">
        <v>9810</v>
      </c>
      <c r="G3439" s="5" t="s">
        <v>926</v>
      </c>
      <c r="H3439" s="5" t="s">
        <v>927</v>
      </c>
      <c r="I3439" s="5" t="s">
        <v>4216</v>
      </c>
      <c r="J3439" t="s">
        <v>928</v>
      </c>
      <c r="L3439" s="5" t="s">
        <v>6990</v>
      </c>
      <c r="M3439" s="5" t="str">
        <f t="shared" si="53"/>
        <v>. Injured. Stone rolled on leg. Bruises.</v>
      </c>
      <c r="O3439" s="5" t="str">
        <f t="array" ref="O3439">INDEX(category2,MATCH(TRUE,ISNUMBER(SEARCH(keyword2,M3439)),0))</f>
        <v>Injured</v>
      </c>
      <c r="P3439" s="5" t="str">
        <f t="array" ref="P3439">INDEX(category3,MATCH(TRUE,ISNUMBER(SEARCH(keyword3,M3439)),0))</f>
        <v>Leg</v>
      </c>
      <c r="Q3439" s="5" t="str">
        <f t="array" ref="Q3439">INDEX(category1,MATCH(TRUE,ISNUMBER(SEARCH(keyword1,M3439)),0))</f>
        <v xml:space="preserve">Bruises </v>
      </c>
    </row>
    <row r="3440" spans="1:17" x14ac:dyDescent="0.25">
      <c r="A3440">
        <v>5429</v>
      </c>
      <c r="B3440" s="5" t="s">
        <v>6991</v>
      </c>
      <c r="C3440" s="6">
        <v>1927</v>
      </c>
      <c r="D3440" s="4">
        <v>1</v>
      </c>
      <c r="E3440">
        <v>1366</v>
      </c>
      <c r="F3440" s="1">
        <v>9799</v>
      </c>
      <c r="G3440" s="5" t="s">
        <v>926</v>
      </c>
      <c r="H3440" s="5" t="s">
        <v>927</v>
      </c>
      <c r="I3440" s="5" t="s">
        <v>4216</v>
      </c>
      <c r="J3440" t="s">
        <v>928</v>
      </c>
      <c r="L3440" s="5" t="s">
        <v>6992</v>
      </c>
      <c r="M3440" s="5" t="str">
        <f t="shared" si="53"/>
        <v>. Injured back when tipping a truck of ore.</v>
      </c>
      <c r="O3440" s="5" t="str">
        <f t="array" ref="O3440">INDEX(category2,MATCH(TRUE,ISNUMBER(SEARCH(keyword2,M3440)),0))</f>
        <v>Injured</v>
      </c>
      <c r="P3440" s="5" t="str">
        <f t="array" ref="P3440">INDEX(category3,MATCH(TRUE,ISNUMBER(SEARCH(keyword3,M3440)),0))</f>
        <v>Back</v>
      </c>
      <c r="Q3440" s="5" t="s">
        <v>20370</v>
      </c>
    </row>
    <row r="3441" spans="1:17" x14ac:dyDescent="0.25">
      <c r="A3441">
        <v>5427</v>
      </c>
      <c r="B3441" s="5" t="s">
        <v>2059</v>
      </c>
      <c r="C3441" s="6">
        <v>1927</v>
      </c>
      <c r="D3441" s="4">
        <v>1</v>
      </c>
      <c r="E3441">
        <v>1366</v>
      </c>
      <c r="F3441" s="1">
        <v>9798</v>
      </c>
      <c r="G3441" s="5" t="s">
        <v>926</v>
      </c>
      <c r="H3441" s="5" t="s">
        <v>927</v>
      </c>
      <c r="I3441" s="5" t="s">
        <v>4216</v>
      </c>
      <c r="J3441" t="s">
        <v>928</v>
      </c>
      <c r="L3441" s="5" t="s">
        <v>6993</v>
      </c>
      <c r="M3441" s="5" t="str">
        <f t="shared" si="53"/>
        <v>. Injured. Stone rolled on to back from face.</v>
      </c>
      <c r="O3441" s="5" t="str">
        <f t="array" ref="O3441">INDEX(category2,MATCH(TRUE,ISNUMBER(SEARCH(keyword2,M3441)),0))</f>
        <v>Injured</v>
      </c>
      <c r="P3441" s="5" t="str">
        <f t="array" ref="P3441">INDEX(category3,MATCH(TRUE,ISNUMBER(SEARCH(keyword3,M3441)),0))</f>
        <v>Back</v>
      </c>
      <c r="Q3441" s="5" t="s">
        <v>20370</v>
      </c>
    </row>
    <row r="3442" spans="1:17" x14ac:dyDescent="0.25">
      <c r="A3442">
        <v>5428</v>
      </c>
      <c r="B3442" s="5" t="s">
        <v>6994</v>
      </c>
      <c r="C3442" s="6">
        <v>1927</v>
      </c>
      <c r="D3442" s="4">
        <v>1</v>
      </c>
      <c r="E3442">
        <v>1366</v>
      </c>
      <c r="F3442" s="1">
        <v>9798</v>
      </c>
      <c r="G3442" s="5" t="s">
        <v>926</v>
      </c>
      <c r="H3442" s="5" t="s">
        <v>927</v>
      </c>
      <c r="I3442" s="5" t="s">
        <v>4216</v>
      </c>
      <c r="J3442" t="s">
        <v>928</v>
      </c>
      <c r="L3442" s="5" t="s">
        <v>6995</v>
      </c>
      <c r="M3442" s="5" t="str">
        <f t="shared" si="53"/>
        <v>. Injured hand in planing machine.</v>
      </c>
      <c r="O3442" s="5" t="str">
        <f t="array" ref="O3442">INDEX(category2,MATCH(TRUE,ISNUMBER(SEARCH(keyword2,M3442)),0))</f>
        <v>Injured</v>
      </c>
      <c r="P3442" s="5" t="str">
        <f t="array" ref="P3442">INDEX(category3,MATCH(TRUE,ISNUMBER(SEARCH(keyword3,M3442)),0))</f>
        <v>Hand</v>
      </c>
      <c r="Q3442" s="5" t="s">
        <v>20370</v>
      </c>
    </row>
    <row r="3443" spans="1:17" x14ac:dyDescent="0.25">
      <c r="A3443">
        <v>5426</v>
      </c>
      <c r="B3443" s="5" t="s">
        <v>6996</v>
      </c>
      <c r="C3443" s="6">
        <v>1927</v>
      </c>
      <c r="D3443" s="4">
        <v>1</v>
      </c>
      <c r="E3443">
        <v>1366</v>
      </c>
      <c r="F3443" s="1">
        <v>9797</v>
      </c>
      <c r="G3443" s="5" t="s">
        <v>926</v>
      </c>
      <c r="H3443" s="5" t="s">
        <v>927</v>
      </c>
      <c r="I3443" s="5" t="s">
        <v>4216</v>
      </c>
      <c r="J3443" t="s">
        <v>928</v>
      </c>
      <c r="L3443" s="5" t="s">
        <v>6997</v>
      </c>
      <c r="M3443" s="5" t="str">
        <f t="shared" si="53"/>
        <v>. Injured. Fell over timber. Abrasions on shin.</v>
      </c>
      <c r="O3443" s="5" t="str">
        <f t="array" ref="O3443">INDEX(category2,MATCH(TRUE,ISNUMBER(SEARCH(keyword2,M3443)),0))</f>
        <v>Injured</v>
      </c>
      <c r="P3443" s="5" t="str">
        <f t="array" ref="P3443">INDEX(category3,MATCH(TRUE,ISNUMBER(SEARCH(keyword3,M3443)),0))</f>
        <v>Leg</v>
      </c>
      <c r="Q3443" s="5" t="str">
        <f t="array" ref="Q3443">INDEX(category1,MATCH(TRUE,ISNUMBER(SEARCH(keyword1,M3443)),0))</f>
        <v>Falls</v>
      </c>
    </row>
    <row r="3444" spans="1:17" x14ac:dyDescent="0.25">
      <c r="A3444">
        <v>5424</v>
      </c>
      <c r="B3444" s="5" t="s">
        <v>6998</v>
      </c>
      <c r="C3444" s="6">
        <v>1927</v>
      </c>
      <c r="D3444" s="4">
        <v>1</v>
      </c>
      <c r="E3444">
        <v>1366</v>
      </c>
      <c r="F3444" s="1">
        <v>9783</v>
      </c>
      <c r="G3444" s="5" t="s">
        <v>926</v>
      </c>
      <c r="H3444" s="5" t="s">
        <v>927</v>
      </c>
      <c r="I3444" s="5" t="s">
        <v>4216</v>
      </c>
      <c r="J3444" t="s">
        <v>928</v>
      </c>
      <c r="L3444" s="5" t="s">
        <v>6999</v>
      </c>
      <c r="M3444" s="5" t="str">
        <f t="shared" si="53"/>
        <v>. Injured finger barring out chute.</v>
      </c>
      <c r="O3444" s="5" t="str">
        <f t="array" ref="O3444">INDEX(category2,MATCH(TRUE,ISNUMBER(SEARCH(keyword2,M3444)),0))</f>
        <v>Injured</v>
      </c>
      <c r="P3444" s="5" t="str">
        <f t="array" ref="P3444">INDEX(category3,MATCH(TRUE,ISNUMBER(SEARCH(keyword3,M3444)),0))</f>
        <v>Hand</v>
      </c>
      <c r="Q3444" s="5" t="s">
        <v>20370</v>
      </c>
    </row>
    <row r="3445" spans="1:17" x14ac:dyDescent="0.25">
      <c r="A3445">
        <v>5425</v>
      </c>
      <c r="B3445" s="5" t="s">
        <v>7000</v>
      </c>
      <c r="C3445" s="6">
        <v>1927</v>
      </c>
      <c r="D3445" s="4">
        <v>1</v>
      </c>
      <c r="E3445">
        <v>1366</v>
      </c>
      <c r="F3445" s="1">
        <v>9783</v>
      </c>
      <c r="G3445" s="5" t="s">
        <v>926</v>
      </c>
      <c r="H3445" s="5" t="s">
        <v>927</v>
      </c>
      <c r="I3445" s="5" t="s">
        <v>4216</v>
      </c>
      <c r="J3445" t="s">
        <v>928</v>
      </c>
      <c r="L3445" s="5" t="s">
        <v>7001</v>
      </c>
      <c r="M3445" s="5" t="str">
        <f t="shared" si="53"/>
        <v>. Jammed third finger platelaying.</v>
      </c>
      <c r="O3445" s="5" t="s">
        <v>20333</v>
      </c>
      <c r="P3445" s="5" t="str">
        <f t="array" ref="P3445">INDEX(category3,MATCH(TRUE,ISNUMBER(SEARCH(keyword3,M3445)),0))</f>
        <v>Hand</v>
      </c>
      <c r="Q3445" s="5" t="str">
        <f t="array" ref="Q3445">INDEX(category1,MATCH(TRUE,ISNUMBER(SEARCH(keyword1,M3445)),0))</f>
        <v>Cuts and Wounds</v>
      </c>
    </row>
    <row r="3446" spans="1:17" x14ac:dyDescent="0.25">
      <c r="A3446">
        <v>5458</v>
      </c>
      <c r="B3446" s="5" t="s">
        <v>3770</v>
      </c>
      <c r="C3446" s="6">
        <v>1927</v>
      </c>
      <c r="D3446" s="4">
        <v>1</v>
      </c>
      <c r="E3446">
        <v>1366</v>
      </c>
      <c r="F3446" s="1">
        <v>9781</v>
      </c>
      <c r="G3446" s="5" t="s">
        <v>926</v>
      </c>
      <c r="H3446" s="5" t="s">
        <v>927</v>
      </c>
      <c r="I3446" s="5" t="s">
        <v>4216</v>
      </c>
      <c r="J3446" t="s">
        <v>928</v>
      </c>
      <c r="L3446" s="5" t="s">
        <v>7002</v>
      </c>
      <c r="M3446" s="5" t="str">
        <f t="shared" si="53"/>
        <v>. Injured. Cut finger with brass screw.</v>
      </c>
      <c r="O3446" s="5" t="str">
        <f t="array" ref="O3446">INDEX(category2,MATCH(TRUE,ISNUMBER(SEARCH(keyword2,M3446)),0))</f>
        <v>Injured</v>
      </c>
      <c r="P3446" s="5" t="str">
        <f t="array" ref="P3446">INDEX(category3,MATCH(TRUE,ISNUMBER(SEARCH(keyword3,M3446)),0))</f>
        <v>Hand</v>
      </c>
      <c r="Q3446" s="5" t="str">
        <f t="array" ref="Q3446">INDEX(category1,MATCH(TRUE,ISNUMBER(SEARCH(keyword1,M3446)),0))</f>
        <v>Cuts and Wounds</v>
      </c>
    </row>
    <row r="3447" spans="1:17" x14ac:dyDescent="0.25">
      <c r="A3447">
        <v>5423</v>
      </c>
      <c r="B3447" s="5" t="s">
        <v>7003</v>
      </c>
      <c r="C3447" s="6">
        <v>1927</v>
      </c>
      <c r="D3447" s="4">
        <v>1</v>
      </c>
      <c r="E3447">
        <v>1366</v>
      </c>
      <c r="F3447" s="1">
        <v>9779</v>
      </c>
      <c r="G3447" s="5" t="s">
        <v>926</v>
      </c>
      <c r="H3447" s="5" t="s">
        <v>927</v>
      </c>
      <c r="I3447" s="5" t="s">
        <v>4216</v>
      </c>
      <c r="J3447" t="s">
        <v>928</v>
      </c>
      <c r="L3447" s="5" t="s">
        <v>7004</v>
      </c>
      <c r="M3447" s="5" t="str">
        <f t="shared" si="53"/>
        <v>. Injured arm. Tripped when walking.</v>
      </c>
      <c r="O3447" s="5" t="str">
        <f t="array" ref="O3447">INDEX(category2,MATCH(TRUE,ISNUMBER(SEARCH(keyword2,M3447)),0))</f>
        <v>Injured</v>
      </c>
      <c r="P3447" s="5" t="str">
        <f t="array" ref="P3447">INDEX(category3,MATCH(TRUE,ISNUMBER(SEARCH(keyword3,M3447)),0))</f>
        <v>Arm</v>
      </c>
      <c r="Q3447" s="5" t="s">
        <v>20370</v>
      </c>
    </row>
    <row r="3448" spans="1:17" x14ac:dyDescent="0.25">
      <c r="A3448">
        <v>5422</v>
      </c>
      <c r="B3448" s="5" t="s">
        <v>4553</v>
      </c>
      <c r="C3448" s="6">
        <v>1927</v>
      </c>
      <c r="D3448" s="4">
        <v>1</v>
      </c>
      <c r="E3448">
        <v>1366</v>
      </c>
      <c r="F3448" s="1">
        <v>9776</v>
      </c>
      <c r="G3448" s="5" t="s">
        <v>926</v>
      </c>
      <c r="H3448" s="5" t="s">
        <v>927</v>
      </c>
      <c r="I3448" s="5" t="s">
        <v>4216</v>
      </c>
      <c r="J3448" t="s">
        <v>928</v>
      </c>
      <c r="L3448" s="5" t="s">
        <v>7005</v>
      </c>
      <c r="M3448" s="5" t="str">
        <f t="shared" si="53"/>
        <v>. Injured. Shoulder and hand touched live wire. Burns.</v>
      </c>
      <c r="O3448" s="5" t="str">
        <f t="array" ref="O3448">INDEX(category2,MATCH(TRUE,ISNUMBER(SEARCH(keyword2,M3448)),0))</f>
        <v>Injured</v>
      </c>
      <c r="P3448" s="5" t="str">
        <f t="array" ref="P3448">INDEX(category3,MATCH(TRUE,ISNUMBER(SEARCH(keyword3,M3448)),0))</f>
        <v>Shoulder</v>
      </c>
      <c r="Q3448" s="5" t="str">
        <f t="array" ref="Q3448">INDEX(category1,MATCH(TRUE,ISNUMBER(SEARCH(keyword1,M3448)),0))</f>
        <v>Burns</v>
      </c>
    </row>
    <row r="3449" spans="1:17" x14ac:dyDescent="0.25">
      <c r="A3449">
        <v>5421</v>
      </c>
      <c r="B3449" s="5" t="s">
        <v>7006</v>
      </c>
      <c r="C3449" s="6">
        <v>1927</v>
      </c>
      <c r="D3449" s="4">
        <v>1</v>
      </c>
      <c r="E3449">
        <v>1366</v>
      </c>
      <c r="F3449" s="1">
        <v>9775</v>
      </c>
      <c r="G3449" s="5" t="s">
        <v>926</v>
      </c>
      <c r="H3449" s="5" t="s">
        <v>927</v>
      </c>
      <c r="I3449" s="5" t="s">
        <v>4216</v>
      </c>
      <c r="J3449" t="s">
        <v>928</v>
      </c>
      <c r="L3449" s="5" t="s">
        <v>7007</v>
      </c>
      <c r="M3449" s="5" t="str">
        <f t="shared" si="53"/>
        <v>. Injured shoulder when swinging sledge hammer.</v>
      </c>
      <c r="O3449" s="5" t="str">
        <f t="array" ref="O3449">INDEX(category2,MATCH(TRUE,ISNUMBER(SEARCH(keyword2,M3449)),0))</f>
        <v>Injured</v>
      </c>
      <c r="P3449" s="5" t="str">
        <f t="array" ref="P3449">INDEX(category3,MATCH(TRUE,ISNUMBER(SEARCH(keyword3,M3449)),0))</f>
        <v>Shoulder</v>
      </c>
      <c r="Q3449" s="5" t="s">
        <v>20370</v>
      </c>
    </row>
    <row r="3450" spans="1:17" x14ac:dyDescent="0.25">
      <c r="A3450">
        <v>5439</v>
      </c>
      <c r="B3450" s="5" t="s">
        <v>7008</v>
      </c>
      <c r="C3450" s="6">
        <v>1927</v>
      </c>
      <c r="D3450" s="4">
        <v>1</v>
      </c>
      <c r="E3450">
        <v>1366</v>
      </c>
      <c r="F3450" s="1">
        <v>9763</v>
      </c>
      <c r="G3450" s="5" t="s">
        <v>7009</v>
      </c>
      <c r="H3450" s="5" t="s">
        <v>1547</v>
      </c>
      <c r="I3450" s="5" t="s">
        <v>7010</v>
      </c>
      <c r="J3450" t="s">
        <v>1549</v>
      </c>
      <c r="L3450" s="5" t="s">
        <v>7011</v>
      </c>
      <c r="M3450" s="5" t="str">
        <f t="shared" si="53"/>
        <v>. Injured. Struck his ankle against a wagon wheel, breaking small bone.</v>
      </c>
      <c r="O3450" s="5" t="str">
        <f t="array" ref="O3450">INDEX(category2,MATCH(TRUE,ISNUMBER(SEARCH(keyword2,M3450)),0))</f>
        <v>Injured</v>
      </c>
      <c r="P3450" s="5" t="str">
        <f t="array" ref="P3450">INDEX(category3,MATCH(TRUE,ISNUMBER(SEARCH(keyword3,M3450)),0))</f>
        <v>Foot</v>
      </c>
      <c r="Q3450" s="5" t="str">
        <f t="array" ref="Q3450">INDEX(category1,MATCH(TRUE,ISNUMBER(SEARCH(keyword1,M3450)),0))</f>
        <v>Breaks and Fractures</v>
      </c>
    </row>
    <row r="3451" spans="1:17" x14ac:dyDescent="0.25">
      <c r="A3451">
        <v>5420</v>
      </c>
      <c r="B3451" s="5" t="s">
        <v>7012</v>
      </c>
      <c r="C3451" s="6">
        <v>1927</v>
      </c>
      <c r="D3451" s="4">
        <v>1</v>
      </c>
      <c r="E3451">
        <v>1366</v>
      </c>
      <c r="F3451" s="1">
        <v>9750</v>
      </c>
      <c r="G3451" s="5" t="s">
        <v>926</v>
      </c>
      <c r="H3451" s="5" t="s">
        <v>927</v>
      </c>
      <c r="I3451" s="5" t="s">
        <v>4216</v>
      </c>
      <c r="J3451" t="s">
        <v>928</v>
      </c>
      <c r="L3451" s="5" t="s">
        <v>7013</v>
      </c>
      <c r="M3451" s="5" t="str">
        <f t="shared" si="53"/>
        <v>. Injured eye. A piece of brick flew into it.</v>
      </c>
      <c r="O3451" s="5" t="str">
        <f t="array" ref="O3451">INDEX(category2,MATCH(TRUE,ISNUMBER(SEARCH(keyword2,M3451)),0))</f>
        <v>Injured</v>
      </c>
      <c r="P3451" s="5" t="str">
        <f t="array" ref="P3451">INDEX(category3,MATCH(TRUE,ISNUMBER(SEARCH(keyword3,M3451)),0))</f>
        <v>Head</v>
      </c>
      <c r="Q3451" s="5" t="s">
        <v>20370</v>
      </c>
    </row>
    <row r="3452" spans="1:17" x14ac:dyDescent="0.25">
      <c r="A3452">
        <v>5461</v>
      </c>
      <c r="B3452" s="5" t="s">
        <v>7014</v>
      </c>
      <c r="C3452" s="6">
        <v>1927</v>
      </c>
      <c r="D3452" s="4">
        <v>1</v>
      </c>
      <c r="E3452">
        <v>1367</v>
      </c>
      <c r="F3452" s="1">
        <v>9744</v>
      </c>
      <c r="G3452" s="5" t="s">
        <v>900</v>
      </c>
      <c r="H3452" s="5" t="s">
        <v>901</v>
      </c>
      <c r="I3452" s="5" t="s">
        <v>900</v>
      </c>
      <c r="J3452" t="s">
        <v>902</v>
      </c>
      <c r="L3452" s="5" t="s">
        <v>7015</v>
      </c>
      <c r="M3452" s="5" t="str">
        <f t="shared" si="53"/>
        <v>. Injured. Strained his back when working in Lawlor's shaft.</v>
      </c>
      <c r="O3452" s="5" t="str">
        <f t="array" ref="O3452">INDEX(category2,MATCH(TRUE,ISNUMBER(SEARCH(keyword2,M3452)),0))</f>
        <v>Injured</v>
      </c>
      <c r="P3452" s="5" t="str">
        <f t="array" ref="P3452">INDEX(category3,MATCH(TRUE,ISNUMBER(SEARCH(keyword3,M3452)),0))</f>
        <v>Back</v>
      </c>
      <c r="Q3452" s="5" t="str">
        <f t="array" ref="Q3452">INDEX(category1,MATCH(TRUE,ISNUMBER(SEARCH(keyword1,M3452)),0))</f>
        <v>Sprains and strains</v>
      </c>
    </row>
    <row r="3453" spans="1:17" x14ac:dyDescent="0.25">
      <c r="A3453">
        <v>5419</v>
      </c>
      <c r="B3453" s="5" t="s">
        <v>7016</v>
      </c>
      <c r="C3453" s="6">
        <v>1927</v>
      </c>
      <c r="D3453" s="4">
        <v>1</v>
      </c>
      <c r="E3453">
        <v>1366</v>
      </c>
      <c r="F3453" s="1">
        <v>9741</v>
      </c>
      <c r="G3453" s="5" t="s">
        <v>926</v>
      </c>
      <c r="H3453" s="5" t="s">
        <v>927</v>
      </c>
      <c r="I3453" s="5" t="s">
        <v>4216</v>
      </c>
      <c r="J3453" t="s">
        <v>928</v>
      </c>
      <c r="L3453" s="5" t="s">
        <v>7017</v>
      </c>
      <c r="M3453" s="5" t="str">
        <f t="shared" si="53"/>
        <v>. Injured finger. Jammed it between rails.</v>
      </c>
      <c r="O3453" s="5" t="str">
        <f t="array" ref="O3453">INDEX(category2,MATCH(TRUE,ISNUMBER(SEARCH(keyword2,M3453)),0))</f>
        <v>Injured</v>
      </c>
      <c r="P3453" s="5" t="str">
        <f t="array" ref="P3453">INDEX(category3,MATCH(TRUE,ISNUMBER(SEARCH(keyword3,M3453)),0))</f>
        <v>Hand</v>
      </c>
      <c r="Q3453" s="5" t="str">
        <f t="array" ref="Q3453">INDEX(category1,MATCH(TRUE,ISNUMBER(SEARCH(keyword1,M3453)),0))</f>
        <v>Cuts and Wounds</v>
      </c>
    </row>
    <row r="3454" spans="1:17" x14ac:dyDescent="0.25">
      <c r="A3454">
        <v>5418</v>
      </c>
      <c r="B3454" s="5" t="s">
        <v>7018</v>
      </c>
      <c r="C3454" s="6">
        <v>1927</v>
      </c>
      <c r="D3454" s="4">
        <v>1</v>
      </c>
      <c r="E3454">
        <v>1366</v>
      </c>
      <c r="F3454" s="1">
        <v>9740</v>
      </c>
      <c r="G3454" s="5" t="s">
        <v>926</v>
      </c>
      <c r="H3454" s="5" t="s">
        <v>927</v>
      </c>
      <c r="I3454" s="5" t="s">
        <v>4216</v>
      </c>
      <c r="J3454" t="s">
        <v>928</v>
      </c>
      <c r="L3454" s="5" t="s">
        <v>7019</v>
      </c>
      <c r="M3454" s="5" t="str">
        <f t="shared" si="53"/>
        <v>. Injured back. Slipped when pulling tackle.</v>
      </c>
      <c r="O3454" s="5" t="str">
        <f t="array" ref="O3454">INDEX(category2,MATCH(TRUE,ISNUMBER(SEARCH(keyword2,M3454)),0))</f>
        <v>Injured</v>
      </c>
      <c r="P3454" s="5" t="str">
        <f t="array" ref="P3454">INDEX(category3,MATCH(TRUE,ISNUMBER(SEARCH(keyword3,M3454)),0))</f>
        <v>Back</v>
      </c>
      <c r="Q3454" s="5" t="s">
        <v>20370</v>
      </c>
    </row>
    <row r="3455" spans="1:17" x14ac:dyDescent="0.25">
      <c r="A3455">
        <v>5417</v>
      </c>
      <c r="B3455" s="5" t="s">
        <v>7020</v>
      </c>
      <c r="C3455" s="6">
        <v>1927</v>
      </c>
      <c r="D3455" s="4">
        <v>1</v>
      </c>
      <c r="E3455">
        <v>1366</v>
      </c>
      <c r="F3455" s="1">
        <v>9732</v>
      </c>
      <c r="G3455" s="5" t="s">
        <v>926</v>
      </c>
      <c r="H3455" s="5" t="s">
        <v>927</v>
      </c>
      <c r="I3455" s="5" t="s">
        <v>4216</v>
      </c>
      <c r="J3455" t="s">
        <v>928</v>
      </c>
      <c r="L3455" s="5" t="s">
        <v>7021</v>
      </c>
      <c r="M3455" s="5" t="str">
        <f t="shared" si="53"/>
        <v>. Injured side lifting iron chute.</v>
      </c>
      <c r="O3455" s="5" t="str">
        <f t="array" ref="O3455">INDEX(category2,MATCH(TRUE,ISNUMBER(SEARCH(keyword2,M3455)),0))</f>
        <v>Injured</v>
      </c>
      <c r="P3455" s="5" t="s">
        <v>20370</v>
      </c>
      <c r="Q3455" s="5" t="s">
        <v>20370</v>
      </c>
    </row>
    <row r="3456" spans="1:17" x14ac:dyDescent="0.25">
      <c r="A3456">
        <v>5416</v>
      </c>
      <c r="B3456" s="5" t="s">
        <v>7022</v>
      </c>
      <c r="C3456" s="6">
        <v>1927</v>
      </c>
      <c r="D3456" s="4">
        <v>1</v>
      </c>
      <c r="E3456">
        <v>1366</v>
      </c>
      <c r="F3456" s="1">
        <v>9725</v>
      </c>
      <c r="G3456" s="5" t="s">
        <v>926</v>
      </c>
      <c r="H3456" s="5" t="s">
        <v>927</v>
      </c>
      <c r="I3456" s="5" t="s">
        <v>4216</v>
      </c>
      <c r="J3456" t="s">
        <v>928</v>
      </c>
      <c r="L3456" s="5" t="s">
        <v>7023</v>
      </c>
      <c r="M3456" s="5" t="str">
        <f t="shared" si="53"/>
        <v>. Injured big toe. Stone rolled on to it.</v>
      </c>
      <c r="O3456" s="5" t="str">
        <f t="array" ref="O3456">INDEX(category2,MATCH(TRUE,ISNUMBER(SEARCH(keyword2,M3456)),0))</f>
        <v>Injured</v>
      </c>
      <c r="P3456" s="5" t="str">
        <f t="array" ref="P3456">INDEX(category3,MATCH(TRUE,ISNUMBER(SEARCH(keyword3,M3456)),0))</f>
        <v>Foot</v>
      </c>
      <c r="Q3456" s="5" t="s">
        <v>20370</v>
      </c>
    </row>
    <row r="3457" spans="1:17" x14ac:dyDescent="0.25">
      <c r="A3457">
        <v>5415</v>
      </c>
      <c r="B3457" s="5" t="s">
        <v>5518</v>
      </c>
      <c r="C3457" s="6">
        <v>1927</v>
      </c>
      <c r="D3457" s="4">
        <v>1</v>
      </c>
      <c r="E3457">
        <v>1366</v>
      </c>
      <c r="F3457" s="1">
        <v>9722</v>
      </c>
      <c r="G3457" s="5" t="s">
        <v>926</v>
      </c>
      <c r="H3457" s="5" t="s">
        <v>927</v>
      </c>
      <c r="I3457" s="5" t="s">
        <v>4216</v>
      </c>
      <c r="J3457" t="s">
        <v>928</v>
      </c>
      <c r="L3457" s="5" t="s">
        <v>7024</v>
      </c>
      <c r="M3457" s="5" t="str">
        <f t="shared" si="53"/>
        <v>. Injured finger. Stone rolled on to it.</v>
      </c>
      <c r="O3457" s="5" t="str">
        <f t="array" ref="O3457">INDEX(category2,MATCH(TRUE,ISNUMBER(SEARCH(keyword2,M3457)),0))</f>
        <v>Injured</v>
      </c>
      <c r="P3457" s="5" t="str">
        <f t="array" ref="P3457">INDEX(category3,MATCH(TRUE,ISNUMBER(SEARCH(keyword3,M3457)),0))</f>
        <v>Hand</v>
      </c>
      <c r="Q3457" s="5" t="s">
        <v>20370</v>
      </c>
    </row>
    <row r="3458" spans="1:17" x14ac:dyDescent="0.25">
      <c r="A3458">
        <v>5414</v>
      </c>
      <c r="B3458" s="5" t="s">
        <v>7025</v>
      </c>
      <c r="C3458" s="6">
        <v>1927</v>
      </c>
      <c r="D3458" s="4">
        <v>1</v>
      </c>
      <c r="E3458">
        <v>1366</v>
      </c>
      <c r="F3458" s="1">
        <v>9712</v>
      </c>
      <c r="G3458" s="5" t="s">
        <v>926</v>
      </c>
      <c r="H3458" s="5" t="s">
        <v>927</v>
      </c>
      <c r="I3458" s="5" t="s">
        <v>4216</v>
      </c>
      <c r="J3458" t="s">
        <v>928</v>
      </c>
      <c r="L3458" s="5" t="s">
        <v>7026</v>
      </c>
      <c r="M3458" s="5" t="str">
        <f t="shared" si="53"/>
        <v>. Injured hand. Stone fell off truck on to it.</v>
      </c>
      <c r="O3458" s="5" t="str">
        <f t="array" ref="O3458">INDEX(category2,MATCH(TRUE,ISNUMBER(SEARCH(keyword2,M3458)),0))</f>
        <v>Injured</v>
      </c>
      <c r="P3458" s="5" t="str">
        <f t="array" ref="P3458">INDEX(category3,MATCH(TRUE,ISNUMBER(SEARCH(keyword3,M3458)),0))</f>
        <v>Hand</v>
      </c>
      <c r="Q3458" s="5" t="str">
        <f t="array" ref="Q3458">INDEX(category1,MATCH(TRUE,ISNUMBER(SEARCH(keyword1,M3458)),0))</f>
        <v>Falls</v>
      </c>
    </row>
    <row r="3459" spans="1:17" x14ac:dyDescent="0.25">
      <c r="A3459">
        <v>5413</v>
      </c>
      <c r="B3459" s="5" t="s">
        <v>7027</v>
      </c>
      <c r="C3459" s="6">
        <v>1927</v>
      </c>
      <c r="D3459" s="4">
        <v>1</v>
      </c>
      <c r="E3459">
        <v>1366</v>
      </c>
      <c r="F3459" s="1">
        <v>9711</v>
      </c>
      <c r="G3459" s="5" t="s">
        <v>926</v>
      </c>
      <c r="H3459" s="5" t="s">
        <v>927</v>
      </c>
      <c r="I3459" s="5" t="s">
        <v>4216</v>
      </c>
      <c r="J3459" t="s">
        <v>928</v>
      </c>
      <c r="L3459" s="5" t="s">
        <v>7028</v>
      </c>
      <c r="M3459" s="5" t="str">
        <f t="shared" ref="M3459:M3522" si="54">CONCATENATE(K3459&amp;". "&amp;L3459)</f>
        <v>. Injured. Cut small finger on edge of screen.</v>
      </c>
      <c r="O3459" s="5" t="str">
        <f t="array" ref="O3459">INDEX(category2,MATCH(TRUE,ISNUMBER(SEARCH(keyword2,M3459)),0))</f>
        <v>Injured</v>
      </c>
      <c r="P3459" s="5" t="str">
        <f t="array" ref="P3459">INDEX(category3,MATCH(TRUE,ISNUMBER(SEARCH(keyword3,M3459)),0))</f>
        <v>Hand</v>
      </c>
      <c r="Q3459" s="5" t="str">
        <f t="array" ref="Q3459">INDEX(category1,MATCH(TRUE,ISNUMBER(SEARCH(keyword1,M3459)),0))</f>
        <v>Cuts and Wounds</v>
      </c>
    </row>
    <row r="3460" spans="1:17" x14ac:dyDescent="0.25">
      <c r="A3460">
        <v>5412</v>
      </c>
      <c r="B3460" s="5" t="s">
        <v>7029</v>
      </c>
      <c r="C3460" s="6">
        <v>1927</v>
      </c>
      <c r="D3460" s="4">
        <v>1</v>
      </c>
      <c r="E3460">
        <v>1366</v>
      </c>
      <c r="F3460" s="1">
        <v>9710</v>
      </c>
      <c r="G3460" s="5" t="s">
        <v>926</v>
      </c>
      <c r="H3460" s="5" t="s">
        <v>927</v>
      </c>
      <c r="I3460" s="5" t="s">
        <v>4216</v>
      </c>
      <c r="J3460" t="s">
        <v>928</v>
      </c>
      <c r="L3460" s="5" t="s">
        <v>7030</v>
      </c>
      <c r="M3460" s="5" t="str">
        <f t="shared" si="54"/>
        <v>. Injured foot. Log rolled on it.</v>
      </c>
      <c r="O3460" s="5" t="str">
        <f t="array" ref="O3460">INDEX(category2,MATCH(TRUE,ISNUMBER(SEARCH(keyword2,M3460)),0))</f>
        <v>Injured</v>
      </c>
      <c r="P3460" s="5" t="str">
        <f t="array" ref="P3460">INDEX(category3,MATCH(TRUE,ISNUMBER(SEARCH(keyword3,M3460)),0))</f>
        <v>Foot</v>
      </c>
      <c r="Q3460" s="5" t="s">
        <v>20370</v>
      </c>
    </row>
    <row r="3461" spans="1:17" x14ac:dyDescent="0.25">
      <c r="A3461">
        <v>5411</v>
      </c>
      <c r="B3461" s="5" t="s">
        <v>7031</v>
      </c>
      <c r="C3461" s="6">
        <v>1927</v>
      </c>
      <c r="D3461" s="4">
        <v>1</v>
      </c>
      <c r="E3461">
        <v>1365</v>
      </c>
      <c r="F3461" s="1">
        <v>9704</v>
      </c>
      <c r="G3461" s="5" t="s">
        <v>926</v>
      </c>
      <c r="H3461" s="5" t="s">
        <v>927</v>
      </c>
      <c r="I3461" s="5" t="s">
        <v>4216</v>
      </c>
      <c r="J3461" t="s">
        <v>928</v>
      </c>
      <c r="L3461" s="5" t="s">
        <v>7032</v>
      </c>
      <c r="M3461" s="5" t="str">
        <f t="shared" si="54"/>
        <v>. Injured. Hit left hand with hammer.</v>
      </c>
      <c r="O3461" s="5" t="str">
        <f t="array" ref="O3461">INDEX(category2,MATCH(TRUE,ISNUMBER(SEARCH(keyword2,M3461)),0))</f>
        <v>Injured</v>
      </c>
      <c r="P3461" s="5" t="str">
        <f t="array" ref="P3461">INDEX(category3,MATCH(TRUE,ISNUMBER(SEARCH(keyword3,M3461)),0))</f>
        <v>Hand</v>
      </c>
      <c r="Q3461" s="5" t="s">
        <v>20370</v>
      </c>
    </row>
    <row r="3462" spans="1:17" x14ac:dyDescent="0.25">
      <c r="A3462">
        <v>5410</v>
      </c>
      <c r="B3462" s="5" t="s">
        <v>7033</v>
      </c>
      <c r="C3462" s="6">
        <v>1927</v>
      </c>
      <c r="D3462" s="4">
        <v>1</v>
      </c>
      <c r="E3462">
        <v>1365</v>
      </c>
      <c r="F3462" s="1">
        <v>9700</v>
      </c>
      <c r="G3462" s="5" t="s">
        <v>926</v>
      </c>
      <c r="H3462" s="5" t="s">
        <v>927</v>
      </c>
      <c r="I3462" s="5" t="s">
        <v>4216</v>
      </c>
      <c r="J3462" t="s">
        <v>928</v>
      </c>
      <c r="L3462" s="5" t="s">
        <v>7034</v>
      </c>
      <c r="M3462" s="5" t="str">
        <f t="shared" si="54"/>
        <v>. Injured hand. Got it caught between a pump and its foundation.</v>
      </c>
      <c r="O3462" s="5" t="str">
        <f t="array" ref="O3462">INDEX(category2,MATCH(TRUE,ISNUMBER(SEARCH(keyword2,M3462)),0))</f>
        <v>Injured</v>
      </c>
      <c r="P3462" s="5" t="str">
        <f t="array" ref="P3462">INDEX(category3,MATCH(TRUE,ISNUMBER(SEARCH(keyword3,M3462)),0))</f>
        <v>Hand</v>
      </c>
      <c r="Q3462" s="5" t="s">
        <v>20370</v>
      </c>
    </row>
    <row r="3463" spans="1:17" x14ac:dyDescent="0.25">
      <c r="A3463">
        <v>5400</v>
      </c>
      <c r="B3463" s="5" t="s">
        <v>7035</v>
      </c>
      <c r="C3463" s="6">
        <v>1927</v>
      </c>
      <c r="D3463" s="4">
        <v>1</v>
      </c>
      <c r="E3463">
        <v>1365</v>
      </c>
      <c r="F3463" s="1">
        <v>9687</v>
      </c>
      <c r="G3463" s="5" t="s">
        <v>4968</v>
      </c>
      <c r="H3463" s="5" t="s">
        <v>4969</v>
      </c>
      <c r="I3463" s="5" t="s">
        <v>6465</v>
      </c>
      <c r="J3463" t="s">
        <v>6466</v>
      </c>
      <c r="L3463" s="5" t="s">
        <v>7036</v>
      </c>
      <c r="M3463" s="5" t="str">
        <f t="shared" si="54"/>
        <v>. Injured. When boring with a telescope machine drill the drill broke. Small finger of right hand crushed.</v>
      </c>
      <c r="O3463" s="5" t="str">
        <f t="array" ref="O3463">INDEX(category2,MATCH(TRUE,ISNUMBER(SEARCH(keyword2,M3463)),0))</f>
        <v>Injured</v>
      </c>
      <c r="P3463" s="5" t="str">
        <f t="array" ref="P3463">INDEX(category3,MATCH(TRUE,ISNUMBER(SEARCH(keyword3,M3463)),0))</f>
        <v>Hand</v>
      </c>
      <c r="Q3463" s="5" t="str">
        <f t="array" ref="Q3463">INDEX(category1,MATCH(TRUE,ISNUMBER(SEARCH(keyword1,M3463)),0))</f>
        <v>Smashed/Crushed</v>
      </c>
    </row>
    <row r="3464" spans="1:17" x14ac:dyDescent="0.25">
      <c r="A3464">
        <v>5409</v>
      </c>
      <c r="B3464" s="5" t="s">
        <v>2041</v>
      </c>
      <c r="C3464" s="6">
        <v>1927</v>
      </c>
      <c r="D3464" s="4">
        <v>1</v>
      </c>
      <c r="E3464">
        <v>1365</v>
      </c>
      <c r="F3464" s="1">
        <v>9673</v>
      </c>
      <c r="G3464" s="5" t="s">
        <v>1331</v>
      </c>
      <c r="H3464" s="5" t="s">
        <v>1332</v>
      </c>
      <c r="I3464" s="5" t="s">
        <v>4280</v>
      </c>
      <c r="J3464" t="s">
        <v>1333</v>
      </c>
      <c r="L3464" s="5" t="s">
        <v>7037</v>
      </c>
      <c r="M3464" s="5" t="str">
        <f t="shared" si="54"/>
        <v>. Injured rib. Fell on heap of rock.</v>
      </c>
      <c r="O3464" s="5" t="str">
        <f t="array" ref="O3464">INDEX(category2,MATCH(TRUE,ISNUMBER(SEARCH(keyword2,M3464)),0))</f>
        <v>Injured</v>
      </c>
      <c r="P3464" s="5" t="str">
        <f t="array" ref="P3464">INDEX(category3,MATCH(TRUE,ISNUMBER(SEARCH(keyword3,M3464)),0))</f>
        <v>Chest</v>
      </c>
      <c r="Q3464" s="5" t="str">
        <f t="array" ref="Q3464">INDEX(category1,MATCH(TRUE,ISNUMBER(SEARCH(keyword1,M3464)),0))</f>
        <v>Falls</v>
      </c>
    </row>
    <row r="3465" spans="1:17" x14ac:dyDescent="0.25">
      <c r="A3465">
        <v>5408</v>
      </c>
      <c r="B3465" s="5" t="s">
        <v>7038</v>
      </c>
      <c r="C3465" s="6">
        <v>1927</v>
      </c>
      <c r="D3465" s="4">
        <v>1</v>
      </c>
      <c r="E3465">
        <v>1365</v>
      </c>
      <c r="F3465" s="1">
        <v>9667</v>
      </c>
      <c r="G3465" s="5" t="s">
        <v>926</v>
      </c>
      <c r="H3465" s="5" t="s">
        <v>927</v>
      </c>
      <c r="I3465" s="5" t="s">
        <v>4216</v>
      </c>
      <c r="J3465" t="s">
        <v>928</v>
      </c>
      <c r="L3465" s="5" t="s">
        <v>7039</v>
      </c>
      <c r="M3465" s="5" t="str">
        <f t="shared" si="54"/>
        <v>. Injured a finger against a bench.</v>
      </c>
      <c r="O3465" s="5" t="str">
        <f t="array" ref="O3465">INDEX(category2,MATCH(TRUE,ISNUMBER(SEARCH(keyword2,M3465)),0))</f>
        <v>Injured</v>
      </c>
      <c r="P3465" s="5" t="str">
        <f t="array" ref="P3465">INDEX(category3,MATCH(TRUE,ISNUMBER(SEARCH(keyword3,M3465)),0))</f>
        <v>Hand</v>
      </c>
      <c r="Q3465" s="5" t="s">
        <v>20370</v>
      </c>
    </row>
    <row r="3466" spans="1:17" x14ac:dyDescent="0.25">
      <c r="A3466">
        <v>5407</v>
      </c>
      <c r="B3466" s="5" t="s">
        <v>7040</v>
      </c>
      <c r="C3466" s="6">
        <v>1927</v>
      </c>
      <c r="D3466" s="4">
        <v>1</v>
      </c>
      <c r="E3466">
        <v>1365</v>
      </c>
      <c r="F3466" s="1">
        <v>9662</v>
      </c>
      <c r="G3466" s="5" t="s">
        <v>926</v>
      </c>
      <c r="H3466" s="5" t="s">
        <v>927</v>
      </c>
      <c r="I3466" s="5" t="s">
        <v>4216</v>
      </c>
      <c r="J3466" t="s">
        <v>928</v>
      </c>
      <c r="L3466" s="5" t="s">
        <v>7041</v>
      </c>
      <c r="M3466" s="5" t="str">
        <f t="shared" si="54"/>
        <v>. Injured a finger tipping a truck.</v>
      </c>
      <c r="O3466" s="5" t="str">
        <f t="array" ref="O3466">INDEX(category2,MATCH(TRUE,ISNUMBER(SEARCH(keyword2,M3466)),0))</f>
        <v>Injured</v>
      </c>
      <c r="P3466" s="5" t="str">
        <f t="array" ref="P3466">INDEX(category3,MATCH(TRUE,ISNUMBER(SEARCH(keyword3,M3466)),0))</f>
        <v>Hand</v>
      </c>
      <c r="Q3466" s="5" t="s">
        <v>20370</v>
      </c>
    </row>
    <row r="3467" spans="1:17" x14ac:dyDescent="0.25">
      <c r="A3467">
        <v>5460</v>
      </c>
      <c r="B3467" s="5" t="s">
        <v>7042</v>
      </c>
      <c r="C3467" s="6">
        <v>1927</v>
      </c>
      <c r="D3467" s="4">
        <v>1</v>
      </c>
      <c r="E3467">
        <v>1367</v>
      </c>
      <c r="F3467" s="1">
        <v>9654</v>
      </c>
      <c r="G3467" s="5" t="s">
        <v>900</v>
      </c>
      <c r="H3467" s="5" t="s">
        <v>901</v>
      </c>
      <c r="I3467" s="5" t="s">
        <v>900</v>
      </c>
      <c r="J3467" t="s">
        <v>902</v>
      </c>
      <c r="L3467" s="5" t="s">
        <v>7043</v>
      </c>
      <c r="M3467" s="5" t="str">
        <f t="shared" si="54"/>
        <v>. Injured. Crushed his fingers when working in Doherty's shaft.</v>
      </c>
      <c r="O3467" s="5" t="str">
        <f t="array" ref="O3467">INDEX(category2,MATCH(TRUE,ISNUMBER(SEARCH(keyword2,M3467)),0))</f>
        <v>Injured</v>
      </c>
      <c r="P3467" s="5" t="str">
        <f t="array" ref="P3467">INDEX(category3,MATCH(TRUE,ISNUMBER(SEARCH(keyword3,M3467)),0))</f>
        <v>Hand</v>
      </c>
      <c r="Q3467" s="5" t="str">
        <f t="array" ref="Q3467">INDEX(category1,MATCH(TRUE,ISNUMBER(SEARCH(keyword1,M3467)),0))</f>
        <v>Smashed/Crushed</v>
      </c>
    </row>
    <row r="3468" spans="1:17" x14ac:dyDescent="0.25">
      <c r="A3468">
        <v>5459</v>
      </c>
      <c r="B3468" s="5" t="s">
        <v>7044</v>
      </c>
      <c r="C3468" s="6">
        <v>1927</v>
      </c>
      <c r="D3468" s="4">
        <v>1</v>
      </c>
      <c r="E3468">
        <v>1367</v>
      </c>
      <c r="F3468" s="1">
        <v>9634</v>
      </c>
      <c r="G3468" s="5" t="s">
        <v>900</v>
      </c>
      <c r="H3468" s="5" t="s">
        <v>901</v>
      </c>
      <c r="I3468" s="5" t="s">
        <v>900</v>
      </c>
      <c r="J3468" t="s">
        <v>902</v>
      </c>
      <c r="L3468" s="5" t="s">
        <v>7045</v>
      </c>
      <c r="M3468" s="5" t="str">
        <f t="shared" si="54"/>
        <v>. Injured. Jarred his hand when working in Lawlor's shaft.</v>
      </c>
      <c r="O3468" s="5" t="str">
        <f t="array" ref="O3468">INDEX(category2,MATCH(TRUE,ISNUMBER(SEARCH(keyword2,M3468)),0))</f>
        <v>Injured</v>
      </c>
      <c r="P3468" s="5" t="str">
        <f t="array" ref="P3468">INDEX(category3,MATCH(TRUE,ISNUMBER(SEARCH(keyword3,M3468)),0))</f>
        <v>Hand</v>
      </c>
      <c r="Q3468" s="5" t="s">
        <v>20370</v>
      </c>
    </row>
    <row r="3469" spans="1:17" x14ac:dyDescent="0.25">
      <c r="A3469">
        <v>5406</v>
      </c>
      <c r="B3469" s="5" t="s">
        <v>7046</v>
      </c>
      <c r="C3469" s="6">
        <v>1927</v>
      </c>
      <c r="D3469" s="4">
        <v>1</v>
      </c>
      <c r="E3469">
        <v>1365</v>
      </c>
      <c r="F3469" s="1">
        <v>9596</v>
      </c>
      <c r="G3469" s="5" t="s">
        <v>926</v>
      </c>
      <c r="H3469" s="5" t="s">
        <v>927</v>
      </c>
      <c r="I3469" s="5" t="s">
        <v>4216</v>
      </c>
      <c r="J3469" t="s">
        <v>928</v>
      </c>
      <c r="L3469" s="5" t="s">
        <v>7047</v>
      </c>
      <c r="M3469" s="5" t="str">
        <f t="shared" si="54"/>
        <v>. Injured. A bearing fell off a shaft. Scalp wound.</v>
      </c>
      <c r="O3469" s="5" t="str">
        <f t="array" ref="O3469">INDEX(category2,MATCH(TRUE,ISNUMBER(SEARCH(keyword2,M3469)),0))</f>
        <v>Injured</v>
      </c>
      <c r="P3469" s="5" t="str">
        <f t="array" ref="P3469">INDEX(category3,MATCH(TRUE,ISNUMBER(SEARCH(keyword3,M3469)),0))</f>
        <v>Head</v>
      </c>
      <c r="Q3469" s="5" t="str">
        <f t="array" ref="Q3469">INDEX(category1,MATCH(TRUE,ISNUMBER(SEARCH(keyword1,M3469)),0))</f>
        <v>Cuts and Wounds</v>
      </c>
    </row>
    <row r="3470" spans="1:17" x14ac:dyDescent="0.25">
      <c r="A3470">
        <v>5405</v>
      </c>
      <c r="B3470" s="5" t="s">
        <v>7048</v>
      </c>
      <c r="C3470" s="6">
        <v>1927</v>
      </c>
      <c r="D3470" s="4">
        <v>1</v>
      </c>
      <c r="E3470">
        <v>1365</v>
      </c>
      <c r="F3470" s="1">
        <v>9579</v>
      </c>
      <c r="G3470" s="5" t="s">
        <v>926</v>
      </c>
      <c r="H3470" s="5" t="s">
        <v>927</v>
      </c>
      <c r="I3470" s="5" t="s">
        <v>4216</v>
      </c>
      <c r="J3470" t="s">
        <v>928</v>
      </c>
      <c r="L3470" s="5" t="s">
        <v>7049</v>
      </c>
      <c r="M3470" s="5" t="str">
        <f t="shared" si="54"/>
        <v>. Injured. Fell off belt. Bruised shin.</v>
      </c>
      <c r="O3470" s="5" t="str">
        <f t="array" ref="O3470">INDEX(category2,MATCH(TRUE,ISNUMBER(SEARCH(keyword2,M3470)),0))</f>
        <v>Injured</v>
      </c>
      <c r="P3470" s="5" t="str">
        <f t="array" ref="P3470">INDEX(category3,MATCH(TRUE,ISNUMBER(SEARCH(keyword3,M3470)),0))</f>
        <v>Leg</v>
      </c>
      <c r="Q3470" s="5" t="str">
        <f t="array" ref="Q3470">INDEX(category1,MATCH(TRUE,ISNUMBER(SEARCH(keyword1,M3470)),0))</f>
        <v xml:space="preserve">Bruises </v>
      </c>
    </row>
    <row r="3471" spans="1:17" x14ac:dyDescent="0.25">
      <c r="A3471">
        <v>5454</v>
      </c>
      <c r="B3471" s="5" t="s">
        <v>7050</v>
      </c>
      <c r="C3471" s="6">
        <v>1927</v>
      </c>
      <c r="D3471" s="4">
        <v>1</v>
      </c>
      <c r="E3471">
        <v>1367</v>
      </c>
      <c r="F3471" s="1">
        <v>9565</v>
      </c>
      <c r="G3471" s="5" t="s">
        <v>907</v>
      </c>
      <c r="H3471" s="5" t="s">
        <v>908</v>
      </c>
      <c r="I3471" s="5" t="s">
        <v>909</v>
      </c>
      <c r="J3471" t="s">
        <v>910</v>
      </c>
      <c r="L3471" s="5" t="s">
        <v>7051</v>
      </c>
      <c r="M3471" s="5" t="str">
        <f t="shared" si="54"/>
        <v>. Injured. A piece of slag fell on his foot.</v>
      </c>
      <c r="O3471" s="5" t="str">
        <f t="array" ref="O3471">INDEX(category2,MATCH(TRUE,ISNUMBER(SEARCH(keyword2,M3471)),0))</f>
        <v>Injured</v>
      </c>
      <c r="P3471" s="5" t="str">
        <f t="array" ref="P3471">INDEX(category3,MATCH(TRUE,ISNUMBER(SEARCH(keyword3,M3471)),0))</f>
        <v>Foot</v>
      </c>
      <c r="Q3471" s="5" t="str">
        <f t="array" ref="Q3471">INDEX(category1,MATCH(TRUE,ISNUMBER(SEARCH(keyword1,M3471)),0))</f>
        <v>Falls</v>
      </c>
    </row>
    <row r="3472" spans="1:17" x14ac:dyDescent="0.25">
      <c r="A3472">
        <v>5453</v>
      </c>
      <c r="B3472" s="5" t="s">
        <v>7052</v>
      </c>
      <c r="C3472" s="6">
        <v>1927</v>
      </c>
      <c r="D3472" s="4">
        <v>1</v>
      </c>
      <c r="E3472">
        <v>1367</v>
      </c>
      <c r="F3472" s="1">
        <v>9561</v>
      </c>
      <c r="G3472" s="5" t="s">
        <v>907</v>
      </c>
      <c r="H3472" s="5" t="s">
        <v>908</v>
      </c>
      <c r="I3472" s="5" t="s">
        <v>909</v>
      </c>
      <c r="J3472" t="s">
        <v>910</v>
      </c>
      <c r="L3472" s="5" t="s">
        <v>7053</v>
      </c>
      <c r="M3472" s="5" t="str">
        <f t="shared" si="54"/>
        <v>. Injured. Jarred his hand when holding barrow at chute.</v>
      </c>
      <c r="O3472" s="5" t="str">
        <f t="array" ref="O3472">INDEX(category2,MATCH(TRUE,ISNUMBER(SEARCH(keyword2,M3472)),0))</f>
        <v>Injured</v>
      </c>
      <c r="P3472" s="5" t="str">
        <f t="array" ref="P3472">INDEX(category3,MATCH(TRUE,ISNUMBER(SEARCH(keyword3,M3472)),0))</f>
        <v>Hand</v>
      </c>
      <c r="Q3472" s="5" t="s">
        <v>20370</v>
      </c>
    </row>
    <row r="3473" spans="1:17" x14ac:dyDescent="0.25">
      <c r="A3473">
        <v>5404</v>
      </c>
      <c r="B3473" s="5" t="s">
        <v>7054</v>
      </c>
      <c r="C3473" s="6">
        <v>1927</v>
      </c>
      <c r="D3473" s="4">
        <v>1</v>
      </c>
      <c r="E3473">
        <v>1365</v>
      </c>
      <c r="F3473" s="1">
        <v>9553</v>
      </c>
      <c r="G3473" s="5" t="s">
        <v>926</v>
      </c>
      <c r="H3473" s="5" t="s">
        <v>927</v>
      </c>
      <c r="I3473" s="5" t="s">
        <v>4216</v>
      </c>
      <c r="J3473" t="s">
        <v>928</v>
      </c>
      <c r="L3473" s="5" t="s">
        <v>7055</v>
      </c>
      <c r="M3473" s="5" t="str">
        <f t="shared" si="54"/>
        <v>. Injured back. Fell from jig crane.</v>
      </c>
      <c r="O3473" s="5" t="str">
        <f t="array" ref="O3473">INDEX(category2,MATCH(TRUE,ISNUMBER(SEARCH(keyword2,M3473)),0))</f>
        <v>Injured</v>
      </c>
      <c r="P3473" s="5" t="str">
        <f t="array" ref="P3473">INDEX(category3,MATCH(TRUE,ISNUMBER(SEARCH(keyword3,M3473)),0))</f>
        <v>Back</v>
      </c>
      <c r="Q3473" s="5" t="str">
        <f t="array" ref="Q3473">INDEX(category1,MATCH(TRUE,ISNUMBER(SEARCH(keyword1,M3473)),0))</f>
        <v>Falls</v>
      </c>
    </row>
    <row r="3474" spans="1:17" x14ac:dyDescent="0.25">
      <c r="A3474">
        <v>5403</v>
      </c>
      <c r="B3474" s="5" t="s">
        <v>6925</v>
      </c>
      <c r="C3474" s="6">
        <v>1927</v>
      </c>
      <c r="D3474" s="4">
        <v>1</v>
      </c>
      <c r="E3474">
        <v>1365</v>
      </c>
      <c r="F3474" s="1">
        <v>9546</v>
      </c>
      <c r="G3474" s="5" t="s">
        <v>926</v>
      </c>
      <c r="H3474" s="5" t="s">
        <v>927</v>
      </c>
      <c r="I3474" s="5" t="s">
        <v>4216</v>
      </c>
      <c r="J3474" t="s">
        <v>928</v>
      </c>
      <c r="L3474" s="5" t="s">
        <v>7056</v>
      </c>
      <c r="M3474" s="5" t="str">
        <f t="shared" si="54"/>
        <v>. Injured his back lifting a machine.</v>
      </c>
      <c r="O3474" s="5" t="str">
        <f t="array" ref="O3474">INDEX(category2,MATCH(TRUE,ISNUMBER(SEARCH(keyword2,M3474)),0))</f>
        <v>Injured</v>
      </c>
      <c r="P3474" s="5" t="str">
        <f t="array" ref="P3474">INDEX(category3,MATCH(TRUE,ISNUMBER(SEARCH(keyword3,M3474)),0))</f>
        <v>Back</v>
      </c>
      <c r="Q3474" s="5" t="s">
        <v>20370</v>
      </c>
    </row>
    <row r="3475" spans="1:17" x14ac:dyDescent="0.25">
      <c r="A3475">
        <v>5402</v>
      </c>
      <c r="B3475" s="5" t="s">
        <v>7057</v>
      </c>
      <c r="C3475" s="6">
        <v>1927</v>
      </c>
      <c r="D3475" s="4">
        <v>1</v>
      </c>
      <c r="E3475">
        <v>1365</v>
      </c>
      <c r="F3475" s="1">
        <v>9544</v>
      </c>
      <c r="G3475" s="5" t="s">
        <v>926</v>
      </c>
      <c r="H3475" s="5" t="s">
        <v>927</v>
      </c>
      <c r="I3475" s="5" t="s">
        <v>4216</v>
      </c>
      <c r="J3475" t="s">
        <v>928</v>
      </c>
      <c r="L3475" s="5" t="s">
        <v>7058</v>
      </c>
      <c r="M3475" s="5" t="str">
        <f t="shared" si="54"/>
        <v>. Injured thigh lifting timber.</v>
      </c>
      <c r="O3475" s="5" t="str">
        <f t="array" ref="O3475">INDEX(category2,MATCH(TRUE,ISNUMBER(SEARCH(keyword2,M3475)),0))</f>
        <v>Injured</v>
      </c>
      <c r="P3475" s="5" t="str">
        <f t="array" ref="P3475">INDEX(category3,MATCH(TRUE,ISNUMBER(SEARCH(keyword3,M3475)),0))</f>
        <v>Leg</v>
      </c>
      <c r="Q3475" s="5" t="s">
        <v>20370</v>
      </c>
    </row>
    <row r="3476" spans="1:17" x14ac:dyDescent="0.25">
      <c r="A3476">
        <v>5401</v>
      </c>
      <c r="B3476" s="5" t="s">
        <v>1272</v>
      </c>
      <c r="C3476" s="6">
        <v>1927</v>
      </c>
      <c r="D3476" s="4">
        <v>1</v>
      </c>
      <c r="E3476">
        <v>1365</v>
      </c>
      <c r="F3476" s="1">
        <v>9543</v>
      </c>
      <c r="G3476" s="5" t="s">
        <v>926</v>
      </c>
      <c r="H3476" s="5" t="s">
        <v>927</v>
      </c>
      <c r="I3476" s="5" t="s">
        <v>4216</v>
      </c>
      <c r="J3476" t="s">
        <v>928</v>
      </c>
      <c r="L3476" s="5" t="s">
        <v>7059</v>
      </c>
      <c r="M3476" s="5" t="str">
        <f t="shared" si="54"/>
        <v>. Injured. Right hand came in contact with planing machine. Bruised finger.</v>
      </c>
      <c r="O3476" s="5" t="str">
        <f t="array" ref="O3476">INDEX(category2,MATCH(TRUE,ISNUMBER(SEARCH(keyword2,M3476)),0))</f>
        <v>Injured</v>
      </c>
      <c r="P3476" s="5" t="str">
        <f t="array" ref="P3476">INDEX(category3,MATCH(TRUE,ISNUMBER(SEARCH(keyword3,M3476)),0))</f>
        <v>Hand</v>
      </c>
      <c r="Q3476" s="5" t="str">
        <f t="array" ref="Q3476">INDEX(category1,MATCH(TRUE,ISNUMBER(SEARCH(keyword1,M3476)),0))</f>
        <v xml:space="preserve">Bruises </v>
      </c>
    </row>
    <row r="3477" spans="1:17" x14ac:dyDescent="0.25">
      <c r="A3477">
        <v>5452</v>
      </c>
      <c r="B3477" s="5" t="s">
        <v>2136</v>
      </c>
      <c r="C3477" s="6">
        <v>1927</v>
      </c>
      <c r="D3477" s="4">
        <v>1</v>
      </c>
      <c r="E3477">
        <v>1367</v>
      </c>
      <c r="F3477" s="1">
        <v>9542</v>
      </c>
      <c r="G3477" s="5" t="s">
        <v>907</v>
      </c>
      <c r="H3477" s="5" t="s">
        <v>908</v>
      </c>
      <c r="I3477" s="5" t="s">
        <v>909</v>
      </c>
      <c r="J3477" t="s">
        <v>910</v>
      </c>
      <c r="L3477" s="5" t="s">
        <v>7060</v>
      </c>
      <c r="M3477" s="5" t="str">
        <f t="shared" si="54"/>
        <v>. Injured. Stepped into molten slag and burnt his foot.</v>
      </c>
      <c r="O3477" s="5" t="str">
        <f t="array" ref="O3477">INDEX(category2,MATCH(TRUE,ISNUMBER(SEARCH(keyword2,M3477)),0))</f>
        <v>Injured</v>
      </c>
      <c r="P3477" s="5" t="str">
        <f t="array" ref="P3477">INDEX(category3,MATCH(TRUE,ISNUMBER(SEARCH(keyword3,M3477)),0))</f>
        <v>Foot</v>
      </c>
      <c r="Q3477" s="5" t="str">
        <f t="array" ref="Q3477">INDEX(category1,MATCH(TRUE,ISNUMBER(SEARCH(keyword1,M3477)),0))</f>
        <v>Burns</v>
      </c>
    </row>
    <row r="3478" spans="1:17" x14ac:dyDescent="0.25">
      <c r="A3478">
        <v>5450</v>
      </c>
      <c r="B3478" s="5" t="s">
        <v>5211</v>
      </c>
      <c r="C3478" s="6">
        <v>1927</v>
      </c>
      <c r="D3478" s="4">
        <v>1</v>
      </c>
      <c r="E3478">
        <v>1367</v>
      </c>
      <c r="F3478" s="1">
        <v>9540</v>
      </c>
      <c r="G3478" s="5" t="s">
        <v>907</v>
      </c>
      <c r="H3478" s="5" t="s">
        <v>908</v>
      </c>
      <c r="I3478" s="5" t="s">
        <v>909</v>
      </c>
      <c r="J3478" t="s">
        <v>910</v>
      </c>
      <c r="L3478" s="5" t="s">
        <v>7061</v>
      </c>
      <c r="M3478" s="5" t="str">
        <f t="shared" si="54"/>
        <v>. Injured his back when wheeling a charge barrow.</v>
      </c>
      <c r="O3478" s="5" t="str">
        <f t="array" ref="O3478">INDEX(category2,MATCH(TRUE,ISNUMBER(SEARCH(keyword2,M3478)),0))</f>
        <v>Injured</v>
      </c>
      <c r="P3478" s="5" t="str">
        <f t="array" ref="P3478">INDEX(category3,MATCH(TRUE,ISNUMBER(SEARCH(keyword3,M3478)),0))</f>
        <v>Back</v>
      </c>
      <c r="Q3478" s="5" t="s">
        <v>20370</v>
      </c>
    </row>
    <row r="3479" spans="1:17" x14ac:dyDescent="0.25">
      <c r="A3479">
        <v>5451</v>
      </c>
      <c r="B3479" s="5" t="s">
        <v>7062</v>
      </c>
      <c r="C3479" s="6">
        <v>1927</v>
      </c>
      <c r="D3479" s="4">
        <v>1</v>
      </c>
      <c r="E3479">
        <v>1367</v>
      </c>
      <c r="F3479" s="1">
        <v>9540</v>
      </c>
      <c r="G3479" s="5" t="s">
        <v>907</v>
      </c>
      <c r="H3479" s="5" t="s">
        <v>908</v>
      </c>
      <c r="I3479" s="5" t="s">
        <v>909</v>
      </c>
      <c r="J3479" t="s">
        <v>910</v>
      </c>
      <c r="L3479" s="5" t="s">
        <v>7063</v>
      </c>
      <c r="M3479" s="5" t="str">
        <f t="shared" si="54"/>
        <v>. Injured. A piece of limestone fell from chute and injured his fingers.</v>
      </c>
      <c r="O3479" s="5" t="str">
        <f t="array" ref="O3479">INDEX(category2,MATCH(TRUE,ISNUMBER(SEARCH(keyword2,M3479)),0))</f>
        <v>Injured</v>
      </c>
      <c r="P3479" s="5" t="str">
        <f t="array" ref="P3479">INDEX(category3,MATCH(TRUE,ISNUMBER(SEARCH(keyword3,M3479)),0))</f>
        <v>Hand</v>
      </c>
      <c r="Q3479" s="5" t="str">
        <f t="array" ref="Q3479">INDEX(category1,MATCH(TRUE,ISNUMBER(SEARCH(keyword1,M3479)),0))</f>
        <v>Falls</v>
      </c>
    </row>
    <row r="3480" spans="1:17" x14ac:dyDescent="0.25">
      <c r="A3480">
        <v>5449</v>
      </c>
      <c r="B3480" s="5" t="s">
        <v>7064</v>
      </c>
      <c r="C3480" s="6">
        <v>1927</v>
      </c>
      <c r="D3480" s="4">
        <v>1</v>
      </c>
      <c r="E3480">
        <v>1367</v>
      </c>
      <c r="F3480" s="1">
        <v>9531</v>
      </c>
      <c r="G3480" s="5" t="s">
        <v>907</v>
      </c>
      <c r="H3480" s="5" t="s">
        <v>908</v>
      </c>
      <c r="I3480" s="5" t="s">
        <v>909</v>
      </c>
      <c r="J3480" t="s">
        <v>910</v>
      </c>
      <c r="L3480" s="5" t="s">
        <v>7065</v>
      </c>
      <c r="M3480" s="5" t="str">
        <f t="shared" si="54"/>
        <v>. Injured. When spawling ore a piece flew into his eye.</v>
      </c>
      <c r="O3480" s="5" t="str">
        <f t="array" ref="O3480">INDEX(category2,MATCH(TRUE,ISNUMBER(SEARCH(keyword2,M3480)),0))</f>
        <v>Injured</v>
      </c>
      <c r="P3480" s="5" t="str">
        <f t="array" ref="P3480">INDEX(category3,MATCH(TRUE,ISNUMBER(SEARCH(keyword3,M3480)),0))</f>
        <v>Head</v>
      </c>
      <c r="Q3480" s="5" t="s">
        <v>20370</v>
      </c>
    </row>
    <row r="3481" spans="1:17" x14ac:dyDescent="0.25">
      <c r="A3481">
        <v>5446</v>
      </c>
      <c r="B3481" s="5" t="s">
        <v>7066</v>
      </c>
      <c r="C3481" s="6">
        <v>1927</v>
      </c>
      <c r="D3481" s="4">
        <v>1</v>
      </c>
      <c r="E3481">
        <v>1366</v>
      </c>
      <c r="F3481" s="1">
        <v>9522</v>
      </c>
      <c r="G3481" s="5" t="s">
        <v>907</v>
      </c>
      <c r="H3481" s="5" t="s">
        <v>908</v>
      </c>
      <c r="I3481" s="5" t="s">
        <v>909</v>
      </c>
      <c r="J3481" t="s">
        <v>910</v>
      </c>
      <c r="L3481" s="5" t="s">
        <v>7067</v>
      </c>
      <c r="M3481" s="5" t="str">
        <f t="shared" si="54"/>
        <v>. Injured. A piece of slag struck his wrist and cut it.</v>
      </c>
      <c r="O3481" s="5" t="str">
        <f t="array" ref="O3481">INDEX(category2,MATCH(TRUE,ISNUMBER(SEARCH(keyword2,M3481)),0))</f>
        <v>Injured</v>
      </c>
      <c r="P3481" s="5" t="str">
        <f t="array" ref="P3481">INDEX(category3,MATCH(TRUE,ISNUMBER(SEARCH(keyword3,M3481)),0))</f>
        <v>Hand</v>
      </c>
      <c r="Q3481" s="5" t="str">
        <f t="array" ref="Q3481">INDEX(category1,MATCH(TRUE,ISNUMBER(SEARCH(keyword1,M3481)),0))</f>
        <v>Cuts and Wounds</v>
      </c>
    </row>
    <row r="3482" spans="1:17" x14ac:dyDescent="0.25">
      <c r="A3482">
        <v>5445</v>
      </c>
      <c r="B3482" s="5" t="s">
        <v>7068</v>
      </c>
      <c r="C3482" s="6">
        <v>1927</v>
      </c>
      <c r="D3482" s="4">
        <v>1</v>
      </c>
      <c r="E3482">
        <v>1366</v>
      </c>
      <c r="F3482" s="1">
        <v>9519</v>
      </c>
      <c r="G3482" s="5" t="s">
        <v>907</v>
      </c>
      <c r="H3482" s="5" t="s">
        <v>908</v>
      </c>
      <c r="I3482" s="5" t="s">
        <v>909</v>
      </c>
      <c r="J3482" t="s">
        <v>910</v>
      </c>
      <c r="L3482" s="5" t="s">
        <v>7069</v>
      </c>
      <c r="M3482" s="5" t="str">
        <f t="shared" si="54"/>
        <v>. Injured. Stepped into a bed of molten lead. Burnt left foot.</v>
      </c>
      <c r="O3482" s="5" t="str">
        <f t="array" ref="O3482">INDEX(category2,MATCH(TRUE,ISNUMBER(SEARCH(keyword2,M3482)),0))</f>
        <v>Injured</v>
      </c>
      <c r="P3482" s="5" t="str">
        <f t="array" ref="P3482">INDEX(category3,MATCH(TRUE,ISNUMBER(SEARCH(keyword3,M3482)),0))</f>
        <v>Foot</v>
      </c>
      <c r="Q3482" s="5" t="str">
        <f t="array" ref="Q3482">INDEX(category1,MATCH(TRUE,ISNUMBER(SEARCH(keyword1,M3482)),0))</f>
        <v>Burns</v>
      </c>
    </row>
    <row r="3483" spans="1:17" x14ac:dyDescent="0.25">
      <c r="A3483">
        <v>5444</v>
      </c>
      <c r="B3483" s="5" t="s">
        <v>7070</v>
      </c>
      <c r="C3483" s="6">
        <v>1927</v>
      </c>
      <c r="D3483" s="4">
        <v>1</v>
      </c>
      <c r="E3483">
        <v>1366</v>
      </c>
      <c r="F3483" s="1">
        <v>9515</v>
      </c>
      <c r="G3483" s="5" t="s">
        <v>907</v>
      </c>
      <c r="H3483" s="5" t="s">
        <v>908</v>
      </c>
      <c r="I3483" s="5" t="s">
        <v>909</v>
      </c>
      <c r="J3483" t="s">
        <v>910</v>
      </c>
      <c r="L3483" s="5" t="s">
        <v>7071</v>
      </c>
      <c r="M3483" s="5" t="str">
        <f t="shared" si="54"/>
        <v>. Injured. Jarred his hand when barring slag.</v>
      </c>
      <c r="O3483" s="5" t="str">
        <f t="array" ref="O3483">INDEX(category2,MATCH(TRUE,ISNUMBER(SEARCH(keyword2,M3483)),0))</f>
        <v>Injured</v>
      </c>
      <c r="P3483" s="5" t="str">
        <f t="array" ref="P3483">INDEX(category3,MATCH(TRUE,ISNUMBER(SEARCH(keyword3,M3483)),0))</f>
        <v>Hand</v>
      </c>
      <c r="Q3483" s="5" t="s">
        <v>20370</v>
      </c>
    </row>
    <row r="3484" spans="1:17" x14ac:dyDescent="0.25">
      <c r="A3484">
        <v>5447</v>
      </c>
      <c r="B3484" s="5" t="s">
        <v>7072</v>
      </c>
      <c r="C3484" s="6">
        <v>1927</v>
      </c>
      <c r="D3484" s="4">
        <v>1</v>
      </c>
      <c r="E3484">
        <v>1367</v>
      </c>
      <c r="F3484" s="1">
        <v>9515</v>
      </c>
      <c r="G3484" s="5" t="s">
        <v>2636</v>
      </c>
      <c r="I3484" s="5" t="s">
        <v>5811</v>
      </c>
      <c r="J3484" t="s">
        <v>5454</v>
      </c>
      <c r="L3484" s="5" t="s">
        <v>7073</v>
      </c>
      <c r="M3484" s="5" t="str">
        <f t="shared" si="54"/>
        <v>. Injured. Jarred his right hand.</v>
      </c>
      <c r="O3484" s="5" t="str">
        <f t="array" ref="O3484">INDEX(category2,MATCH(TRUE,ISNUMBER(SEARCH(keyword2,M3484)),0))</f>
        <v>Injured</v>
      </c>
      <c r="P3484" s="5" t="str">
        <f t="array" ref="P3484">INDEX(category3,MATCH(TRUE,ISNUMBER(SEARCH(keyword3,M3484)),0))</f>
        <v>Hand</v>
      </c>
      <c r="Q3484" s="5" t="s">
        <v>20370</v>
      </c>
    </row>
    <row r="3485" spans="1:17" x14ac:dyDescent="0.25">
      <c r="A3485">
        <v>5448</v>
      </c>
      <c r="B3485" s="5" t="s">
        <v>7074</v>
      </c>
      <c r="C3485" s="6">
        <v>1927</v>
      </c>
      <c r="D3485" s="4">
        <v>1</v>
      </c>
      <c r="E3485">
        <v>1367</v>
      </c>
      <c r="F3485" s="1">
        <v>9515</v>
      </c>
      <c r="G3485" s="5" t="s">
        <v>907</v>
      </c>
      <c r="H3485" s="5" t="s">
        <v>908</v>
      </c>
      <c r="I3485" s="5" t="s">
        <v>909</v>
      </c>
      <c r="J3485" t="s">
        <v>910</v>
      </c>
      <c r="L3485" s="5" t="s">
        <v>7075</v>
      </c>
      <c r="M3485" s="5" t="str">
        <f t="shared" si="54"/>
        <v>. Injured. When tipping a slag pot he burnt his left ankle.</v>
      </c>
      <c r="O3485" s="5" t="str">
        <f t="array" ref="O3485">INDEX(category2,MATCH(TRUE,ISNUMBER(SEARCH(keyword2,M3485)),0))</f>
        <v>Injured</v>
      </c>
      <c r="P3485" s="5" t="str">
        <f t="array" ref="P3485">INDEX(category3,MATCH(TRUE,ISNUMBER(SEARCH(keyword3,M3485)),0))</f>
        <v>Foot</v>
      </c>
      <c r="Q3485" s="5" t="str">
        <f t="array" ref="Q3485">INDEX(category1,MATCH(TRUE,ISNUMBER(SEARCH(keyword1,M3485)),0))</f>
        <v>Burns</v>
      </c>
    </row>
    <row r="3486" spans="1:17" x14ac:dyDescent="0.25">
      <c r="A3486">
        <v>5443</v>
      </c>
      <c r="B3486" s="5" t="s">
        <v>7076</v>
      </c>
      <c r="C3486" s="6">
        <v>1927</v>
      </c>
      <c r="D3486" s="4">
        <v>1</v>
      </c>
      <c r="E3486">
        <v>1366</v>
      </c>
      <c r="F3486" s="1">
        <v>9514</v>
      </c>
      <c r="G3486" s="5" t="s">
        <v>907</v>
      </c>
      <c r="H3486" s="5" t="s">
        <v>908</v>
      </c>
      <c r="I3486" s="5" t="s">
        <v>909</v>
      </c>
      <c r="J3486" t="s">
        <v>910</v>
      </c>
      <c r="L3486" s="5" t="s">
        <v>7077</v>
      </c>
      <c r="M3486" s="5" t="str">
        <f t="shared" si="54"/>
        <v>. Injured. Molten slag splashed on to his foot, burning it.</v>
      </c>
      <c r="O3486" s="5" t="str">
        <f t="array" ref="O3486">INDEX(category2,MATCH(TRUE,ISNUMBER(SEARCH(keyword2,M3486)),0))</f>
        <v>Injured</v>
      </c>
      <c r="P3486" s="5" t="str">
        <f t="array" ref="P3486">INDEX(category3,MATCH(TRUE,ISNUMBER(SEARCH(keyword3,M3486)),0))</f>
        <v>Foot</v>
      </c>
      <c r="Q3486" s="5" t="str">
        <f t="array" ref="Q3486">INDEX(category1,MATCH(TRUE,ISNUMBER(SEARCH(keyword1,M3486)),0))</f>
        <v>Burns</v>
      </c>
    </row>
    <row r="3487" spans="1:17" x14ac:dyDescent="0.25">
      <c r="A3487">
        <v>5397</v>
      </c>
      <c r="B3487" s="5" t="s">
        <v>75</v>
      </c>
      <c r="C3487" s="6">
        <v>1927</v>
      </c>
      <c r="D3487" s="4">
        <v>1</v>
      </c>
      <c r="E3487">
        <v>1365</v>
      </c>
      <c r="F3487" s="1">
        <v>9513</v>
      </c>
      <c r="G3487" s="5" t="s">
        <v>2636</v>
      </c>
      <c r="I3487" s="5" t="s">
        <v>7078</v>
      </c>
      <c r="J3487" t="s">
        <v>7079</v>
      </c>
      <c r="L3487" s="5" t="s">
        <v>7080</v>
      </c>
      <c r="M3487" s="5" t="str">
        <f t="shared" si="54"/>
        <v>. Injured. When barring down, a piece of ore fell and cut his leg.</v>
      </c>
      <c r="O3487" s="5" t="str">
        <f t="array" ref="O3487">INDEX(category2,MATCH(TRUE,ISNUMBER(SEARCH(keyword2,M3487)),0))</f>
        <v>Injured</v>
      </c>
      <c r="P3487" s="5" t="str">
        <f t="array" ref="P3487">INDEX(category3,MATCH(TRUE,ISNUMBER(SEARCH(keyword3,M3487)),0))</f>
        <v>Leg</v>
      </c>
      <c r="Q3487" s="5" t="str">
        <f t="array" ref="Q3487">INDEX(category1,MATCH(TRUE,ISNUMBER(SEARCH(keyword1,M3487)),0))</f>
        <v>Cuts and Wounds</v>
      </c>
    </row>
    <row r="3488" spans="1:17" x14ac:dyDescent="0.25">
      <c r="A3488">
        <v>5442</v>
      </c>
      <c r="B3488" s="5" t="s">
        <v>7081</v>
      </c>
      <c r="C3488" s="6">
        <v>1927</v>
      </c>
      <c r="D3488" s="4">
        <v>1</v>
      </c>
      <c r="E3488">
        <v>1366</v>
      </c>
      <c r="F3488" s="1">
        <v>9511</v>
      </c>
      <c r="G3488" s="5" t="s">
        <v>907</v>
      </c>
      <c r="H3488" s="5" t="s">
        <v>908</v>
      </c>
      <c r="I3488" s="5" t="s">
        <v>909</v>
      </c>
      <c r="J3488" t="s">
        <v>910</v>
      </c>
      <c r="L3488" s="5" t="s">
        <v>7082</v>
      </c>
      <c r="M3488" s="5" t="str">
        <f t="shared" si="54"/>
        <v>. Injured. A bar of bullion fell on his foot.</v>
      </c>
      <c r="O3488" s="5" t="str">
        <f t="array" ref="O3488">INDEX(category2,MATCH(TRUE,ISNUMBER(SEARCH(keyword2,M3488)),0))</f>
        <v>Injured</v>
      </c>
      <c r="P3488" s="5" t="str">
        <f t="array" ref="P3488">INDEX(category3,MATCH(TRUE,ISNUMBER(SEARCH(keyword3,M3488)),0))</f>
        <v>Foot</v>
      </c>
      <c r="Q3488" s="5" t="str">
        <f t="array" ref="Q3488">INDEX(category1,MATCH(TRUE,ISNUMBER(SEARCH(keyword1,M3488)),0))</f>
        <v>Falls</v>
      </c>
    </row>
    <row r="3489" spans="1:17" x14ac:dyDescent="0.25">
      <c r="A3489">
        <v>5441</v>
      </c>
      <c r="B3489" s="5" t="s">
        <v>7083</v>
      </c>
      <c r="C3489" s="6">
        <v>1927</v>
      </c>
      <c r="D3489" s="4">
        <v>1</v>
      </c>
      <c r="E3489">
        <v>1366</v>
      </c>
      <c r="F3489" s="1">
        <v>9508</v>
      </c>
      <c r="G3489" s="5" t="s">
        <v>907</v>
      </c>
      <c r="H3489" s="5" t="s">
        <v>908</v>
      </c>
      <c r="I3489" s="5" t="s">
        <v>909</v>
      </c>
      <c r="J3489" t="s">
        <v>910</v>
      </c>
      <c r="L3489" s="5" t="s">
        <v>7084</v>
      </c>
      <c r="M3489" s="5" t="str">
        <f t="shared" si="54"/>
        <v>. Injured. Jammed a finger and broke it.</v>
      </c>
      <c r="O3489" s="5" t="str">
        <f t="array" ref="O3489">INDEX(category2,MATCH(TRUE,ISNUMBER(SEARCH(keyword2,M3489)),0))</f>
        <v>Injured</v>
      </c>
      <c r="P3489" s="5" t="str">
        <f t="array" ref="P3489">INDEX(category3,MATCH(TRUE,ISNUMBER(SEARCH(keyword3,M3489)),0))</f>
        <v>Hand</v>
      </c>
      <c r="Q3489" s="5" t="str">
        <f t="array" ref="Q3489">INDEX(category1,MATCH(TRUE,ISNUMBER(SEARCH(keyword1,M3489)),0))</f>
        <v>Breaks and Fractures</v>
      </c>
    </row>
    <row r="3490" spans="1:17" x14ac:dyDescent="0.25">
      <c r="A3490">
        <v>5440</v>
      </c>
      <c r="B3490" s="5" t="s">
        <v>7085</v>
      </c>
      <c r="C3490" s="6">
        <v>1927</v>
      </c>
      <c r="D3490" s="4">
        <v>1</v>
      </c>
      <c r="E3490">
        <v>1366</v>
      </c>
      <c r="F3490" s="1">
        <v>9501</v>
      </c>
      <c r="G3490" s="5" t="s">
        <v>907</v>
      </c>
      <c r="H3490" s="5" t="s">
        <v>908</v>
      </c>
      <c r="I3490" s="5" t="s">
        <v>909</v>
      </c>
      <c r="J3490" t="s">
        <v>910</v>
      </c>
      <c r="L3490" s="5" t="s">
        <v>7086</v>
      </c>
      <c r="M3490" s="5" t="str">
        <f t="shared" si="54"/>
        <v>. Injured left shoulder when lifting heavy piece of ore.</v>
      </c>
      <c r="O3490" s="5" t="str">
        <f t="array" ref="O3490">INDEX(category2,MATCH(TRUE,ISNUMBER(SEARCH(keyword2,M3490)),0))</f>
        <v>Injured</v>
      </c>
      <c r="P3490" s="5" t="str">
        <f t="array" ref="P3490">INDEX(category3,MATCH(TRUE,ISNUMBER(SEARCH(keyword3,M3490)),0))</f>
        <v>Shoulder</v>
      </c>
      <c r="Q3490" s="5" t="s">
        <v>20370</v>
      </c>
    </row>
    <row r="3491" spans="1:17" x14ac:dyDescent="0.25">
      <c r="A3491">
        <v>5305</v>
      </c>
      <c r="B3491" s="5" t="s">
        <v>7087</v>
      </c>
      <c r="C3491" s="6">
        <v>1926</v>
      </c>
      <c r="D3491" s="4">
        <v>1</v>
      </c>
      <c r="E3491">
        <v>1264</v>
      </c>
      <c r="F3491" s="1">
        <v>9497</v>
      </c>
      <c r="G3491" s="5" t="s">
        <v>46</v>
      </c>
      <c r="H3491" s="5" t="s">
        <v>47</v>
      </c>
      <c r="I3491" s="5" t="s">
        <v>287</v>
      </c>
      <c r="J3491" t="s">
        <v>49</v>
      </c>
      <c r="L3491" s="5" t="s">
        <v>7088</v>
      </c>
      <c r="M3491" s="5" t="str">
        <f t="shared" si="54"/>
        <v>. Injured. When testing the roof a piece of stone fell and fractured his left leg.</v>
      </c>
      <c r="O3491" s="5" t="str">
        <f t="array" ref="O3491">INDEX(category2,MATCH(TRUE,ISNUMBER(SEARCH(keyword2,M3491)),0))</f>
        <v>Injured</v>
      </c>
      <c r="P3491" s="5" t="str">
        <f t="array" ref="P3491">INDEX(category3,MATCH(TRUE,ISNUMBER(SEARCH(keyword3,M3491)),0))</f>
        <v>Leg</v>
      </c>
      <c r="Q3491" s="5" t="str">
        <f t="array" ref="Q3491">INDEX(category1,MATCH(TRUE,ISNUMBER(SEARCH(keyword1,M3491)),0))</f>
        <v>Breaks and Fractures</v>
      </c>
    </row>
    <row r="3492" spans="1:17" x14ac:dyDescent="0.25">
      <c r="A3492">
        <v>5304</v>
      </c>
      <c r="B3492" s="5" t="s">
        <v>4799</v>
      </c>
      <c r="C3492" s="6">
        <v>1926</v>
      </c>
      <c r="D3492" s="4">
        <v>1</v>
      </c>
      <c r="E3492">
        <v>1264</v>
      </c>
      <c r="F3492" s="1">
        <v>9483</v>
      </c>
      <c r="G3492" s="5" t="s">
        <v>46</v>
      </c>
      <c r="H3492" s="5" t="s">
        <v>47</v>
      </c>
      <c r="I3492" s="5" t="s">
        <v>48</v>
      </c>
      <c r="J3492" t="s">
        <v>49</v>
      </c>
      <c r="L3492" s="5" t="s">
        <v>7089</v>
      </c>
      <c r="M3492" s="5" t="str">
        <f t="shared" si="54"/>
        <v>. Injured. When resetting a prop a piece of stone fell on his left foot and fractured it.</v>
      </c>
      <c r="O3492" s="5" t="str">
        <f t="array" ref="O3492">INDEX(category2,MATCH(TRUE,ISNUMBER(SEARCH(keyword2,M3492)),0))</f>
        <v>Injured</v>
      </c>
      <c r="P3492" s="5" t="str">
        <f t="array" ref="P3492">INDEX(category3,MATCH(TRUE,ISNUMBER(SEARCH(keyword3,M3492)),0))</f>
        <v>Foot</v>
      </c>
      <c r="Q3492" s="5" t="str">
        <f t="array" ref="Q3492">INDEX(category1,MATCH(TRUE,ISNUMBER(SEARCH(keyword1,M3492)),0))</f>
        <v>Breaks and Fractures</v>
      </c>
    </row>
    <row r="3493" spans="1:17" x14ac:dyDescent="0.25">
      <c r="A3493">
        <v>5279</v>
      </c>
      <c r="B3493" s="5" t="s">
        <v>7090</v>
      </c>
      <c r="C3493" s="6">
        <v>1926</v>
      </c>
      <c r="D3493" s="4">
        <v>1</v>
      </c>
      <c r="E3493">
        <v>1263</v>
      </c>
      <c r="F3493" s="1">
        <v>9481</v>
      </c>
      <c r="G3493" s="5" t="s">
        <v>4968</v>
      </c>
      <c r="H3493" s="5" t="s">
        <v>4969</v>
      </c>
      <c r="I3493" s="5" t="s">
        <v>6465</v>
      </c>
      <c r="J3493" t="s">
        <v>6466</v>
      </c>
      <c r="L3493" s="5" t="s">
        <v>7091</v>
      </c>
      <c r="M3493" s="5" t="str">
        <f t="shared" si="54"/>
        <v>. Injured. An incised wound on the leg was caused by a fall of ground in a stope.</v>
      </c>
      <c r="O3493" s="5" t="str">
        <f t="array" ref="O3493">INDEX(category2,MATCH(TRUE,ISNUMBER(SEARCH(keyword2,M3493)),0))</f>
        <v>Injured</v>
      </c>
      <c r="P3493" s="5" t="str">
        <f t="array" ref="P3493">INDEX(category3,MATCH(TRUE,ISNUMBER(SEARCH(keyword3,M3493)),0))</f>
        <v>Leg</v>
      </c>
      <c r="Q3493" s="5" t="str">
        <f t="array" ref="Q3493">INDEX(category1,MATCH(TRUE,ISNUMBER(SEARCH(keyword1,M3493)),0))</f>
        <v>Cuts and Wounds</v>
      </c>
    </row>
    <row r="3494" spans="1:17" x14ac:dyDescent="0.25">
      <c r="A3494">
        <v>5366</v>
      </c>
      <c r="B3494" s="5" t="s">
        <v>7092</v>
      </c>
      <c r="C3494" s="6">
        <v>1926</v>
      </c>
      <c r="D3494" s="4">
        <v>1</v>
      </c>
      <c r="E3494">
        <v>1268</v>
      </c>
      <c r="F3494" s="1">
        <v>9480</v>
      </c>
      <c r="G3494" s="5" t="s">
        <v>907</v>
      </c>
      <c r="H3494" s="5" t="s">
        <v>908</v>
      </c>
      <c r="I3494" s="5" t="s">
        <v>909</v>
      </c>
      <c r="J3494" t="s">
        <v>910</v>
      </c>
      <c r="L3494" s="5" t="s">
        <v>7093</v>
      </c>
      <c r="M3494" s="5" t="str">
        <f t="shared" si="54"/>
        <v>. Injured.  A matte launder overflowed.  Burns on left arm and knee.</v>
      </c>
      <c r="O3494" s="5" t="str">
        <f t="array" ref="O3494">INDEX(category2,MATCH(TRUE,ISNUMBER(SEARCH(keyword2,M3494)),0))</f>
        <v>Injured</v>
      </c>
      <c r="P3494" s="5" t="str">
        <f t="array" ref="P3494">INDEX(category3,MATCH(TRUE,ISNUMBER(SEARCH(keyword3,M3494)),0))</f>
        <v>Arm</v>
      </c>
      <c r="Q3494" s="5" t="str">
        <f t="array" ref="Q3494">INDEX(category1,MATCH(TRUE,ISNUMBER(SEARCH(keyword1,M3494)),0))</f>
        <v>Burns</v>
      </c>
    </row>
    <row r="3495" spans="1:17" x14ac:dyDescent="0.25">
      <c r="A3495">
        <v>5365</v>
      </c>
      <c r="B3495" s="5" t="s">
        <v>7094</v>
      </c>
      <c r="C3495" s="6">
        <v>1926</v>
      </c>
      <c r="D3495" s="4">
        <v>1</v>
      </c>
      <c r="E3495">
        <v>1268</v>
      </c>
      <c r="F3495" s="1">
        <v>9479</v>
      </c>
      <c r="G3495" s="5" t="s">
        <v>907</v>
      </c>
      <c r="H3495" s="5" t="s">
        <v>908</v>
      </c>
      <c r="I3495" s="5" t="s">
        <v>909</v>
      </c>
      <c r="J3495" t="s">
        <v>910</v>
      </c>
      <c r="L3495" s="5" t="s">
        <v>7095</v>
      </c>
      <c r="M3495" s="5" t="str">
        <f t="shared" si="54"/>
        <v>. Injured.  Hot slag splashed and burnt his eye.</v>
      </c>
      <c r="O3495" s="5" t="str">
        <f t="array" ref="O3495">INDEX(category2,MATCH(TRUE,ISNUMBER(SEARCH(keyword2,M3495)),0))</f>
        <v>Injured</v>
      </c>
      <c r="P3495" s="5" t="str">
        <f t="array" ref="P3495">INDEX(category3,MATCH(TRUE,ISNUMBER(SEARCH(keyword3,M3495)),0))</f>
        <v>Head</v>
      </c>
      <c r="Q3495" s="5" t="str">
        <f t="array" ref="Q3495">INDEX(category1,MATCH(TRUE,ISNUMBER(SEARCH(keyword1,M3495)),0))</f>
        <v>Burns</v>
      </c>
    </row>
    <row r="3496" spans="1:17" x14ac:dyDescent="0.25">
      <c r="A3496">
        <v>5364</v>
      </c>
      <c r="B3496" s="5" t="s">
        <v>2147</v>
      </c>
      <c r="C3496" s="6">
        <v>1926</v>
      </c>
      <c r="D3496" s="4">
        <v>1</v>
      </c>
      <c r="E3496">
        <v>1268</v>
      </c>
      <c r="F3496" s="1">
        <v>9474</v>
      </c>
      <c r="G3496" s="5" t="s">
        <v>907</v>
      </c>
      <c r="H3496" s="5" t="s">
        <v>908</v>
      </c>
      <c r="I3496" s="5" t="s">
        <v>909</v>
      </c>
      <c r="J3496" t="s">
        <v>910</v>
      </c>
      <c r="L3496" s="5" t="s">
        <v>7096</v>
      </c>
      <c r="M3496" s="5" t="str">
        <f t="shared" si="54"/>
        <v>. Injured.  As a result of his foot slipping, a copper bar fell and bruised his foot.</v>
      </c>
      <c r="O3496" s="5" t="str">
        <f t="array" ref="O3496">INDEX(category2,MATCH(TRUE,ISNUMBER(SEARCH(keyword2,M3496)),0))</f>
        <v>Injured</v>
      </c>
      <c r="P3496" s="5" t="str">
        <f t="array" ref="P3496">INDEX(category3,MATCH(TRUE,ISNUMBER(SEARCH(keyword3,M3496)),0))</f>
        <v>Foot</v>
      </c>
      <c r="Q3496" s="5" t="str">
        <f t="array" ref="Q3496">INDEX(category1,MATCH(TRUE,ISNUMBER(SEARCH(keyword1,M3496)),0))</f>
        <v xml:space="preserve">Bruises </v>
      </c>
    </row>
    <row r="3497" spans="1:17" x14ac:dyDescent="0.25">
      <c r="A3497">
        <v>5299</v>
      </c>
      <c r="B3497" s="5" t="s">
        <v>2173</v>
      </c>
      <c r="C3497" s="6">
        <v>1926</v>
      </c>
      <c r="D3497" s="4">
        <v>1</v>
      </c>
      <c r="E3497">
        <v>1264</v>
      </c>
      <c r="F3497" s="1">
        <v>9473</v>
      </c>
      <c r="G3497" s="5" t="s">
        <v>68</v>
      </c>
      <c r="H3497" s="5" t="s">
        <v>69</v>
      </c>
      <c r="I3497" s="5" t="s">
        <v>871</v>
      </c>
      <c r="J3497" t="s">
        <v>497</v>
      </c>
      <c r="L3497" s="5" t="s">
        <v>7097</v>
      </c>
      <c r="M3497" s="5" t="str">
        <f t="shared" si="54"/>
        <v>. Injured. A piece of falling stone inflicted a lacerated wound on the back of his hand.</v>
      </c>
      <c r="O3497" s="5" t="str">
        <f t="array" ref="O3497">INDEX(category2,MATCH(TRUE,ISNUMBER(SEARCH(keyword2,M3497)),0))</f>
        <v>Injured</v>
      </c>
      <c r="P3497" s="5" t="str">
        <f t="array" ref="P3497">INDEX(category3,MATCH(TRUE,ISNUMBER(SEARCH(keyword3,M3497)),0))</f>
        <v>Back</v>
      </c>
      <c r="Q3497" s="5" t="str">
        <f t="array" ref="Q3497">INDEX(category1,MATCH(TRUE,ISNUMBER(SEARCH(keyword1,M3497)),0))</f>
        <v>Cuts and Wounds</v>
      </c>
    </row>
    <row r="3498" spans="1:17" x14ac:dyDescent="0.25">
      <c r="A3498">
        <v>5363</v>
      </c>
      <c r="B3498" s="5" t="s">
        <v>7098</v>
      </c>
      <c r="C3498" s="6">
        <v>1926</v>
      </c>
      <c r="D3498" s="4">
        <v>1</v>
      </c>
      <c r="E3498">
        <v>1268</v>
      </c>
      <c r="F3498" s="1">
        <v>9471</v>
      </c>
      <c r="G3498" s="5" t="s">
        <v>907</v>
      </c>
      <c r="H3498" s="5" t="s">
        <v>908</v>
      </c>
      <c r="I3498" s="5" t="s">
        <v>909</v>
      </c>
      <c r="J3498" t="s">
        <v>910</v>
      </c>
      <c r="L3498" s="5" t="s">
        <v>7099</v>
      </c>
      <c r="M3498" s="5" t="str">
        <f t="shared" si="54"/>
        <v>. Injured.  Fell into an ore bin and dislocated his shoulder, broke a left rib and received abrasions on face and arms.</v>
      </c>
      <c r="O3498" s="5" t="str">
        <f t="array" ref="O3498">INDEX(category2,MATCH(TRUE,ISNUMBER(SEARCH(keyword2,M3498)),0))</f>
        <v>Injured</v>
      </c>
      <c r="P3498" s="5" t="str">
        <f t="array" ref="P3498">INDEX(category3,MATCH(TRUE,ISNUMBER(SEARCH(keyword3,M3498)),0))</f>
        <v>Arm</v>
      </c>
      <c r="Q3498" s="5" t="str">
        <f t="array" ref="Q3498">INDEX(category1,MATCH(TRUE,ISNUMBER(SEARCH(keyword1,M3498)),0))</f>
        <v>Falls</v>
      </c>
    </row>
    <row r="3499" spans="1:17" x14ac:dyDescent="0.25">
      <c r="A3499">
        <v>5298</v>
      </c>
      <c r="B3499" s="5" t="s">
        <v>7100</v>
      </c>
      <c r="C3499" s="6">
        <v>1926</v>
      </c>
      <c r="D3499" s="4">
        <v>1</v>
      </c>
      <c r="E3499">
        <v>1264</v>
      </c>
      <c r="F3499" s="1">
        <v>9468</v>
      </c>
      <c r="G3499" s="5" t="s">
        <v>68</v>
      </c>
      <c r="H3499" s="5" t="s">
        <v>69</v>
      </c>
      <c r="I3499" s="5" t="s">
        <v>871</v>
      </c>
      <c r="J3499" t="s">
        <v>497</v>
      </c>
      <c r="L3499" s="5" t="s">
        <v>7101</v>
      </c>
      <c r="M3499" s="5" t="str">
        <f t="shared" si="54"/>
        <v>. Injured. A piece of falling stone injured his back.</v>
      </c>
      <c r="O3499" s="5" t="str">
        <f t="array" ref="O3499">INDEX(category2,MATCH(TRUE,ISNUMBER(SEARCH(keyword2,M3499)),0))</f>
        <v>Injured</v>
      </c>
      <c r="P3499" s="5" t="str">
        <f t="array" ref="P3499">INDEX(category3,MATCH(TRUE,ISNUMBER(SEARCH(keyword3,M3499)),0))</f>
        <v>Back</v>
      </c>
      <c r="Q3499" s="5" t="str">
        <f t="array" ref="Q3499">INDEX(category1,MATCH(TRUE,ISNUMBER(SEARCH(keyword1,M3499)),0))</f>
        <v>Falls</v>
      </c>
    </row>
    <row r="3500" spans="1:17" x14ac:dyDescent="0.25">
      <c r="A3500">
        <v>5328</v>
      </c>
      <c r="B3500" s="5" t="s">
        <v>7102</v>
      </c>
      <c r="C3500" s="6">
        <v>1926</v>
      </c>
      <c r="D3500" s="4">
        <v>1</v>
      </c>
      <c r="E3500">
        <v>1266</v>
      </c>
      <c r="F3500" s="1">
        <v>9467</v>
      </c>
      <c r="G3500" s="5" t="s">
        <v>68</v>
      </c>
      <c r="H3500" s="5" t="s">
        <v>69</v>
      </c>
      <c r="I3500" s="5" t="s">
        <v>3288</v>
      </c>
      <c r="J3500" t="s">
        <v>218</v>
      </c>
      <c r="L3500" s="5" t="s">
        <v>7103</v>
      </c>
      <c r="M3500" s="5" t="str">
        <f t="shared" si="54"/>
        <v>. Injured. Slipped and fell when wheeling a wagon. Injured ribs.</v>
      </c>
      <c r="O3500" s="5" t="str">
        <f t="array" ref="O3500">INDEX(category2,MATCH(TRUE,ISNUMBER(SEARCH(keyword2,M3500)),0))</f>
        <v>Injured</v>
      </c>
      <c r="P3500" s="5" t="str">
        <f t="array" ref="P3500">INDEX(category3,MATCH(TRUE,ISNUMBER(SEARCH(keyword3,M3500)),0))</f>
        <v>Foot</v>
      </c>
      <c r="Q3500" s="5" t="str">
        <f t="array" ref="Q3500">INDEX(category1,MATCH(TRUE,ISNUMBER(SEARCH(keyword1,M3500)),0))</f>
        <v>Falls</v>
      </c>
    </row>
    <row r="3501" spans="1:17" x14ac:dyDescent="0.25">
      <c r="A3501">
        <v>5394</v>
      </c>
      <c r="B3501" s="5" t="s">
        <v>4148</v>
      </c>
      <c r="C3501" s="6">
        <v>1926</v>
      </c>
      <c r="D3501" s="4">
        <v>1</v>
      </c>
      <c r="E3501">
        <v>1269</v>
      </c>
      <c r="F3501" s="1">
        <v>9467</v>
      </c>
      <c r="G3501" s="5" t="s">
        <v>68</v>
      </c>
      <c r="H3501" s="5" t="s">
        <v>69</v>
      </c>
      <c r="I3501" s="5" t="s">
        <v>2235</v>
      </c>
      <c r="J3501" t="s">
        <v>115</v>
      </c>
      <c r="L3501" s="5" t="s">
        <v>7104</v>
      </c>
      <c r="M3501" s="5" t="str">
        <f t="shared" si="54"/>
        <v>. Injured.  When running up the dip, he bumped his head against the roof and fractured his skull.</v>
      </c>
      <c r="O3501" s="5" t="str">
        <f t="array" ref="O3501">INDEX(category2,MATCH(TRUE,ISNUMBER(SEARCH(keyword2,M3501)),0))</f>
        <v>Injured</v>
      </c>
      <c r="P3501" s="5" t="str">
        <f t="array" ref="P3501">INDEX(category3,MATCH(TRUE,ISNUMBER(SEARCH(keyword3,M3501)),0))</f>
        <v>Head</v>
      </c>
      <c r="Q3501" s="5" t="str">
        <f t="array" ref="Q3501">INDEX(category1,MATCH(TRUE,ISNUMBER(SEARCH(keyword1,M3501)),0))</f>
        <v>Breaks and Fractures</v>
      </c>
    </row>
    <row r="3502" spans="1:17" x14ac:dyDescent="0.25">
      <c r="A3502">
        <v>5297</v>
      </c>
      <c r="B3502" s="5" t="s">
        <v>7105</v>
      </c>
      <c r="C3502" s="6">
        <v>1926</v>
      </c>
      <c r="D3502" s="4">
        <v>1</v>
      </c>
      <c r="E3502">
        <v>1264</v>
      </c>
      <c r="F3502" s="1">
        <v>9459</v>
      </c>
      <c r="G3502" s="5" t="s">
        <v>68</v>
      </c>
      <c r="H3502" s="5" t="s">
        <v>69</v>
      </c>
      <c r="I3502" s="5" t="s">
        <v>348</v>
      </c>
      <c r="J3502" t="s">
        <v>295</v>
      </c>
      <c r="L3502" s="5" t="s">
        <v>7106</v>
      </c>
      <c r="M3502" s="5" t="str">
        <f t="shared" si="54"/>
        <v>. Injured. When taking down loose coal after firing a shot a piece of brushing fell on him, injuring his head.</v>
      </c>
      <c r="O3502" s="5" t="str">
        <f t="array" ref="O3502">INDEX(category2,MATCH(TRUE,ISNUMBER(SEARCH(keyword2,M3502)),0))</f>
        <v>Injured</v>
      </c>
      <c r="P3502" s="5" t="str">
        <f t="array" ref="P3502">INDEX(category3,MATCH(TRUE,ISNUMBER(SEARCH(keyword3,M3502)),0))</f>
        <v>Head</v>
      </c>
      <c r="Q3502" s="5" t="str">
        <f t="array" ref="Q3502">INDEX(category1,MATCH(TRUE,ISNUMBER(SEARCH(keyword1,M3502)),0))</f>
        <v>Falls</v>
      </c>
    </row>
    <row r="3503" spans="1:17" x14ac:dyDescent="0.25">
      <c r="A3503">
        <v>5327</v>
      </c>
      <c r="B3503" s="5" t="s">
        <v>7107</v>
      </c>
      <c r="C3503" s="6">
        <v>1926</v>
      </c>
      <c r="D3503" s="4">
        <v>1</v>
      </c>
      <c r="E3503">
        <v>1266</v>
      </c>
      <c r="F3503" s="1">
        <v>9455</v>
      </c>
      <c r="G3503" s="5" t="s">
        <v>68</v>
      </c>
      <c r="H3503" s="5" t="s">
        <v>69</v>
      </c>
      <c r="I3503" s="5" t="s">
        <v>7108</v>
      </c>
      <c r="J3503" t="s">
        <v>119</v>
      </c>
      <c r="L3503" s="5" t="s">
        <v>7109</v>
      </c>
      <c r="M3503" s="5" t="str">
        <f t="shared" si="54"/>
        <v>. Injured. Twisted his knee while wheeling a wagon.</v>
      </c>
      <c r="O3503" s="5" t="str">
        <f t="array" ref="O3503">INDEX(category2,MATCH(TRUE,ISNUMBER(SEARCH(keyword2,M3503)),0))</f>
        <v>Injured</v>
      </c>
      <c r="P3503" s="5" t="str">
        <f t="array" ref="P3503">INDEX(category3,MATCH(TRUE,ISNUMBER(SEARCH(keyword3,M3503)),0))</f>
        <v>Foot</v>
      </c>
      <c r="Q3503" s="5" t="s">
        <v>20370</v>
      </c>
    </row>
    <row r="3504" spans="1:17" x14ac:dyDescent="0.25">
      <c r="A3504">
        <v>5362</v>
      </c>
      <c r="B3504" s="5" t="s">
        <v>7110</v>
      </c>
      <c r="C3504" s="6">
        <v>1926</v>
      </c>
      <c r="D3504" s="4">
        <v>1</v>
      </c>
      <c r="E3504">
        <v>1267</v>
      </c>
      <c r="F3504" s="1">
        <v>9454</v>
      </c>
      <c r="G3504" s="5" t="s">
        <v>907</v>
      </c>
      <c r="H3504" s="5" t="s">
        <v>908</v>
      </c>
      <c r="I3504" s="5" t="s">
        <v>909</v>
      </c>
      <c r="J3504" t="s">
        <v>910</v>
      </c>
      <c r="L3504" s="5" t="s">
        <v>7111</v>
      </c>
      <c r="M3504" s="5" t="str">
        <f t="shared" si="54"/>
        <v>. Injured.  Some hot slag splashed on to his boot and burnt his right foot.</v>
      </c>
      <c r="O3504" s="5" t="str">
        <f t="array" ref="O3504">INDEX(category2,MATCH(TRUE,ISNUMBER(SEARCH(keyword2,M3504)),0))</f>
        <v>Injured</v>
      </c>
      <c r="P3504" s="5" t="str">
        <f t="array" ref="P3504">INDEX(category3,MATCH(TRUE,ISNUMBER(SEARCH(keyword3,M3504)),0))</f>
        <v>Foot</v>
      </c>
      <c r="Q3504" s="5" t="str">
        <f t="array" ref="Q3504">INDEX(category1,MATCH(TRUE,ISNUMBER(SEARCH(keyword1,M3504)),0))</f>
        <v>Burns</v>
      </c>
    </row>
    <row r="3505" spans="1:17" x14ac:dyDescent="0.25">
      <c r="A3505">
        <v>5361</v>
      </c>
      <c r="B3505" s="5" t="s">
        <v>7112</v>
      </c>
      <c r="C3505" s="6">
        <v>1926</v>
      </c>
      <c r="D3505" s="4">
        <v>1</v>
      </c>
      <c r="E3505">
        <v>1267</v>
      </c>
      <c r="F3505" s="1">
        <v>9453</v>
      </c>
      <c r="G3505" s="5" t="s">
        <v>907</v>
      </c>
      <c r="H3505" s="5" t="s">
        <v>908</v>
      </c>
      <c r="I3505" s="5" t="s">
        <v>909</v>
      </c>
      <c r="J3505" t="s">
        <v>910</v>
      </c>
      <c r="L3505" s="5" t="s">
        <v>7113</v>
      </c>
      <c r="M3505" s="5" t="str">
        <f t="shared" si="54"/>
        <v>. Injured.  While turning a pot over, the turning bar slipped and hurt his elbow.</v>
      </c>
      <c r="O3505" s="5" t="str">
        <f t="array" ref="O3505">INDEX(category2,MATCH(TRUE,ISNUMBER(SEARCH(keyword2,M3505)),0))</f>
        <v>Injured</v>
      </c>
      <c r="P3505" s="5" t="str">
        <f t="array" ref="P3505">INDEX(category3,MATCH(TRUE,ISNUMBER(SEARCH(keyword3,M3505)),0))</f>
        <v>Arm</v>
      </c>
      <c r="Q3505" s="5" t="s">
        <v>20370</v>
      </c>
    </row>
    <row r="3506" spans="1:17" x14ac:dyDescent="0.25">
      <c r="A3506">
        <v>5376</v>
      </c>
      <c r="B3506" s="5" t="s">
        <v>7114</v>
      </c>
      <c r="C3506" s="6">
        <v>1926</v>
      </c>
      <c r="D3506" s="4">
        <v>1</v>
      </c>
      <c r="E3506">
        <v>1268</v>
      </c>
      <c r="F3506" s="1">
        <v>9453</v>
      </c>
      <c r="G3506" s="5" t="s">
        <v>3061</v>
      </c>
      <c r="H3506" s="5" t="s">
        <v>3062</v>
      </c>
      <c r="I3506" s="5" t="s">
        <v>7115</v>
      </c>
      <c r="J3506" t="s">
        <v>7116</v>
      </c>
      <c r="L3506" s="5" t="s">
        <v>7117</v>
      </c>
      <c r="M3506" s="5" t="str">
        <f t="shared" si="54"/>
        <v>. Injured.  When removing an old headgear, he slipped and rolled down the dump.  Sundry and bruises and cut on wrist.</v>
      </c>
      <c r="O3506" s="5" t="str">
        <f t="array" ref="O3506">INDEX(category2,MATCH(TRUE,ISNUMBER(SEARCH(keyword2,M3506)),0))</f>
        <v>Injured</v>
      </c>
      <c r="P3506" s="5" t="str">
        <f t="array" ref="P3506">INDEX(category3,MATCH(TRUE,ISNUMBER(SEARCH(keyword3,M3506)),0))</f>
        <v>Head</v>
      </c>
      <c r="Q3506" s="5" t="str">
        <f t="array" ref="Q3506">INDEX(category1,MATCH(TRUE,ISNUMBER(SEARCH(keyword1,M3506)),0))</f>
        <v xml:space="preserve">Bruises </v>
      </c>
    </row>
    <row r="3507" spans="1:17" x14ac:dyDescent="0.25">
      <c r="A3507">
        <v>5326</v>
      </c>
      <c r="B3507" s="5" t="s">
        <v>7118</v>
      </c>
      <c r="C3507" s="6">
        <v>1926</v>
      </c>
      <c r="D3507" s="4">
        <v>1</v>
      </c>
      <c r="E3507">
        <v>1266</v>
      </c>
      <c r="F3507" s="1">
        <v>9452</v>
      </c>
      <c r="G3507" s="5" t="s">
        <v>68</v>
      </c>
      <c r="H3507" s="5" t="s">
        <v>69</v>
      </c>
      <c r="I3507" s="5" t="s">
        <v>7119</v>
      </c>
      <c r="J3507" t="s">
        <v>119</v>
      </c>
      <c r="L3507" s="5" t="s">
        <v>7120</v>
      </c>
      <c r="M3507" s="5" t="str">
        <f t="shared" si="54"/>
        <v>. Injured. Wagon tipped and fell back on him, causing injuries to his arms and knees.</v>
      </c>
      <c r="O3507" s="5" t="str">
        <f t="array" ref="O3507">INDEX(category2,MATCH(TRUE,ISNUMBER(SEARCH(keyword2,M3507)),0))</f>
        <v>Injured</v>
      </c>
      <c r="P3507" s="5" t="str">
        <f t="array" ref="P3507">INDEX(category3,MATCH(TRUE,ISNUMBER(SEARCH(keyword3,M3507)),0))</f>
        <v>Back</v>
      </c>
      <c r="Q3507" s="5" t="str">
        <f t="array" ref="Q3507">INDEX(category1,MATCH(TRUE,ISNUMBER(SEARCH(keyword1,M3507)),0))</f>
        <v>Falls</v>
      </c>
    </row>
    <row r="3508" spans="1:17" x14ac:dyDescent="0.25">
      <c r="A3508">
        <v>5296</v>
      </c>
      <c r="B3508" s="5" t="s">
        <v>7121</v>
      </c>
      <c r="C3508" s="6">
        <v>1926</v>
      </c>
      <c r="D3508" s="4">
        <v>1</v>
      </c>
      <c r="E3508">
        <v>1264</v>
      </c>
      <c r="F3508" s="1">
        <v>9450</v>
      </c>
      <c r="G3508" s="5" t="s">
        <v>68</v>
      </c>
      <c r="H3508" s="5" t="s">
        <v>69</v>
      </c>
      <c r="I3508" s="5" t="s">
        <v>3866</v>
      </c>
      <c r="J3508" t="s">
        <v>3676</v>
      </c>
      <c r="L3508" s="5" t="s">
        <v>7122</v>
      </c>
      <c r="M3508" s="5" t="str">
        <f t="shared" si="54"/>
        <v>. Injured. When taking down some loose coal a piece fell and struck his right leg, fracturing it.</v>
      </c>
      <c r="O3508" s="5" t="str">
        <f t="array" ref="O3508">INDEX(category2,MATCH(TRUE,ISNUMBER(SEARCH(keyword2,M3508)),0))</f>
        <v>Injured</v>
      </c>
      <c r="P3508" s="5" t="str">
        <f t="array" ref="P3508">INDEX(category3,MATCH(TRUE,ISNUMBER(SEARCH(keyword3,M3508)),0))</f>
        <v>Leg</v>
      </c>
      <c r="Q3508" s="5" t="str">
        <f t="array" ref="Q3508">INDEX(category1,MATCH(TRUE,ISNUMBER(SEARCH(keyword1,M3508)),0))</f>
        <v>Breaks and Fractures</v>
      </c>
    </row>
    <row r="3509" spans="1:17" x14ac:dyDescent="0.25">
      <c r="A3509">
        <v>5360</v>
      </c>
      <c r="B3509" s="5" t="s">
        <v>6843</v>
      </c>
      <c r="C3509" s="6">
        <v>1926</v>
      </c>
      <c r="D3509" s="4">
        <v>1</v>
      </c>
      <c r="E3509">
        <v>1267</v>
      </c>
      <c r="F3509" s="1">
        <v>9449</v>
      </c>
      <c r="G3509" s="5" t="s">
        <v>907</v>
      </c>
      <c r="H3509" s="5" t="s">
        <v>908</v>
      </c>
      <c r="I3509" s="5" t="s">
        <v>909</v>
      </c>
      <c r="J3509" t="s">
        <v>910</v>
      </c>
      <c r="L3509" s="5" t="s">
        <v>7123</v>
      </c>
      <c r="M3509" s="5" t="str">
        <f t="shared" si="54"/>
        <v>. Injured.  A piece of limestone fell from a chute on to his toe.</v>
      </c>
      <c r="O3509" s="5" t="str">
        <f t="array" ref="O3509">INDEX(category2,MATCH(TRUE,ISNUMBER(SEARCH(keyword2,M3509)),0))</f>
        <v>Injured</v>
      </c>
      <c r="P3509" s="5" t="str">
        <f t="array" ref="P3509">INDEX(category3,MATCH(TRUE,ISNUMBER(SEARCH(keyword3,M3509)),0))</f>
        <v>Foot</v>
      </c>
      <c r="Q3509" s="5" t="str">
        <f t="array" ref="Q3509">INDEX(category1,MATCH(TRUE,ISNUMBER(SEARCH(keyword1,M3509)),0))</f>
        <v>Falls</v>
      </c>
    </row>
    <row r="3510" spans="1:17" x14ac:dyDescent="0.25">
      <c r="A3510">
        <v>5393</v>
      </c>
      <c r="B3510" s="5" t="s">
        <v>7124</v>
      </c>
      <c r="C3510" s="6">
        <v>1926</v>
      </c>
      <c r="D3510" s="4">
        <v>1</v>
      </c>
      <c r="E3510">
        <v>1269</v>
      </c>
      <c r="F3510" s="1">
        <v>9448</v>
      </c>
      <c r="G3510" s="5" t="s">
        <v>68</v>
      </c>
      <c r="H3510" s="5" t="s">
        <v>69</v>
      </c>
      <c r="I3510" s="5" t="s">
        <v>348</v>
      </c>
      <c r="J3510" t="s">
        <v>295</v>
      </c>
      <c r="L3510" s="5" t="s">
        <v>7125</v>
      </c>
      <c r="M3510" s="5" t="str">
        <f t="shared" si="54"/>
        <v>. Injured.  When turning a windlass the handle slipped out of his hand and injured his right arm.</v>
      </c>
      <c r="O3510" s="5" t="str">
        <f t="array" ref="O3510">INDEX(category2,MATCH(TRUE,ISNUMBER(SEARCH(keyword2,M3510)),0))</f>
        <v>Injured</v>
      </c>
      <c r="P3510" s="5" t="str">
        <f t="array" ref="P3510">INDEX(category3,MATCH(TRUE,ISNUMBER(SEARCH(keyword3,M3510)),0))</f>
        <v>Arm</v>
      </c>
      <c r="Q3510" s="5" t="s">
        <v>20370</v>
      </c>
    </row>
    <row r="3511" spans="1:17" x14ac:dyDescent="0.25">
      <c r="A3511">
        <v>5274</v>
      </c>
      <c r="B3511" s="5" t="s">
        <v>7126</v>
      </c>
      <c r="C3511" s="6">
        <v>1926</v>
      </c>
      <c r="D3511" s="4">
        <v>1</v>
      </c>
      <c r="E3511">
        <v>1263</v>
      </c>
      <c r="F3511" s="1">
        <v>9446</v>
      </c>
      <c r="G3511" s="5" t="s">
        <v>2636</v>
      </c>
      <c r="I3511" s="5" t="s">
        <v>7127</v>
      </c>
      <c r="J3511" t="s">
        <v>5454</v>
      </c>
      <c r="L3511" s="5" t="s">
        <v>7128</v>
      </c>
      <c r="M3511" s="5" t="str">
        <f t="shared" si="54"/>
        <v>. Injured. Struck on elbow by a stone which fell off bucket. Elbow became poisoned.</v>
      </c>
      <c r="O3511" s="5" t="str">
        <f t="array" ref="O3511">INDEX(category2,MATCH(TRUE,ISNUMBER(SEARCH(keyword2,M3511)),0))</f>
        <v>Injured</v>
      </c>
      <c r="P3511" s="5" t="str">
        <f t="array" ref="P3511">INDEX(category3,MATCH(TRUE,ISNUMBER(SEARCH(keyword3,M3511)),0))</f>
        <v>Arm</v>
      </c>
      <c r="Q3511" s="5" t="str">
        <f t="array" ref="Q3511">INDEX(category1,MATCH(TRUE,ISNUMBER(SEARCH(keyword1,M3511)),0))</f>
        <v>Falls</v>
      </c>
    </row>
    <row r="3512" spans="1:17" x14ac:dyDescent="0.25">
      <c r="A3512">
        <v>5359</v>
      </c>
      <c r="B3512" s="5" t="s">
        <v>7129</v>
      </c>
      <c r="C3512" s="6">
        <v>1926</v>
      </c>
      <c r="D3512" s="4">
        <v>1</v>
      </c>
      <c r="E3512">
        <v>1267</v>
      </c>
      <c r="F3512" s="1">
        <v>9446</v>
      </c>
      <c r="G3512" s="5" t="s">
        <v>907</v>
      </c>
      <c r="H3512" s="5" t="s">
        <v>908</v>
      </c>
      <c r="I3512" s="5" t="s">
        <v>909</v>
      </c>
      <c r="J3512" t="s">
        <v>910</v>
      </c>
      <c r="L3512" s="5" t="s">
        <v>7130</v>
      </c>
      <c r="M3512" s="5" t="str">
        <f t="shared" si="54"/>
        <v>. Injured.  The door of a wagon struck and dislocated his little finger.</v>
      </c>
      <c r="O3512" s="5" t="str">
        <f t="array" ref="O3512">INDEX(category2,MATCH(TRUE,ISNUMBER(SEARCH(keyword2,M3512)),0))</f>
        <v>Injured</v>
      </c>
      <c r="P3512" s="5" t="str">
        <f t="array" ref="P3512">INDEX(category3,MATCH(TRUE,ISNUMBER(SEARCH(keyword3,M3512)),0))</f>
        <v>Hand</v>
      </c>
      <c r="Q3512" s="5" t="str">
        <f t="array" ref="Q3512">INDEX(category1,MATCH(TRUE,ISNUMBER(SEARCH(keyword1,M3512)),0))</f>
        <v>Dislocation</v>
      </c>
    </row>
    <row r="3513" spans="1:17" x14ac:dyDescent="0.25">
      <c r="A3513">
        <v>5281</v>
      </c>
      <c r="B3513" s="5" t="s">
        <v>7131</v>
      </c>
      <c r="C3513" s="6">
        <v>1926</v>
      </c>
      <c r="D3513" s="4">
        <v>1</v>
      </c>
      <c r="E3513">
        <v>1263</v>
      </c>
      <c r="F3513" s="1">
        <v>9441</v>
      </c>
      <c r="G3513" s="5" t="s">
        <v>2636</v>
      </c>
      <c r="I3513" s="5" t="s">
        <v>5811</v>
      </c>
      <c r="J3513" t="s">
        <v>5454</v>
      </c>
      <c r="L3513" s="5" t="s">
        <v>7132</v>
      </c>
      <c r="M3513" s="5" t="str">
        <f t="shared" si="54"/>
        <v>. Injured. A piece of ore fell and cut his right leg.</v>
      </c>
      <c r="O3513" s="5" t="str">
        <f t="array" ref="O3513">INDEX(category2,MATCH(TRUE,ISNUMBER(SEARCH(keyword2,M3513)),0))</f>
        <v>Injured</v>
      </c>
      <c r="P3513" s="5" t="str">
        <f t="array" ref="P3513">INDEX(category3,MATCH(TRUE,ISNUMBER(SEARCH(keyword3,M3513)),0))</f>
        <v>Leg</v>
      </c>
      <c r="Q3513" s="5" t="str">
        <f t="array" ref="Q3513">INDEX(category1,MATCH(TRUE,ISNUMBER(SEARCH(keyword1,M3513)),0))</f>
        <v>Cuts and Wounds</v>
      </c>
    </row>
    <row r="3514" spans="1:17" x14ac:dyDescent="0.25">
      <c r="A3514">
        <v>5325</v>
      </c>
      <c r="B3514" s="5" t="s">
        <v>7133</v>
      </c>
      <c r="C3514" s="6">
        <v>1926</v>
      </c>
      <c r="D3514" s="4">
        <v>1</v>
      </c>
      <c r="E3514">
        <v>1266</v>
      </c>
      <c r="F3514" s="1">
        <v>9440</v>
      </c>
      <c r="G3514" s="5" t="s">
        <v>68</v>
      </c>
      <c r="H3514" s="5" t="s">
        <v>69</v>
      </c>
      <c r="I3514" s="5" t="s">
        <v>2235</v>
      </c>
      <c r="J3514" t="s">
        <v>115</v>
      </c>
      <c r="L3514" s="5" t="s">
        <v>7134</v>
      </c>
      <c r="M3514" s="5" t="str">
        <f t="shared" si="54"/>
        <v>. Injured. When turning a wagon he slipped and fell. Fractured rib.</v>
      </c>
      <c r="O3514" s="5" t="str">
        <f t="array" ref="O3514">INDEX(category2,MATCH(TRUE,ISNUMBER(SEARCH(keyword2,M3514)),0))</f>
        <v>Injured</v>
      </c>
      <c r="P3514" s="5" t="str">
        <f t="array" ref="P3514">INDEX(category3,MATCH(TRUE,ISNUMBER(SEARCH(keyword3,M3514)),0))</f>
        <v>Chest</v>
      </c>
      <c r="Q3514" s="5" t="str">
        <f t="array" ref="Q3514">INDEX(category1,MATCH(TRUE,ISNUMBER(SEARCH(keyword1,M3514)),0))</f>
        <v>Breaks and Fractures</v>
      </c>
    </row>
    <row r="3515" spans="1:17" x14ac:dyDescent="0.25">
      <c r="A3515">
        <v>5358</v>
      </c>
      <c r="B3515" s="5" t="s">
        <v>7135</v>
      </c>
      <c r="C3515" s="6">
        <v>1926</v>
      </c>
      <c r="D3515" s="4">
        <v>1</v>
      </c>
      <c r="E3515">
        <v>1267</v>
      </c>
      <c r="F3515" s="1">
        <v>9440</v>
      </c>
      <c r="G3515" s="5" t="s">
        <v>907</v>
      </c>
      <c r="H3515" s="5" t="s">
        <v>908</v>
      </c>
      <c r="I3515" s="5" t="s">
        <v>909</v>
      </c>
      <c r="J3515" t="s">
        <v>910</v>
      </c>
      <c r="L3515" s="5" t="s">
        <v>7136</v>
      </c>
      <c r="M3515" s="5" t="str">
        <f t="shared" si="54"/>
        <v>. Injured.  A grappling hook slipped and crushed his toe.</v>
      </c>
      <c r="O3515" s="5" t="str">
        <f t="array" ref="O3515">INDEX(category2,MATCH(TRUE,ISNUMBER(SEARCH(keyword2,M3515)),0))</f>
        <v>Injured</v>
      </c>
      <c r="P3515" s="5" t="str">
        <f t="array" ref="P3515">INDEX(category3,MATCH(TRUE,ISNUMBER(SEARCH(keyword3,M3515)),0))</f>
        <v>Foot</v>
      </c>
      <c r="Q3515" s="5" t="str">
        <f t="array" ref="Q3515">INDEX(category1,MATCH(TRUE,ISNUMBER(SEARCH(keyword1,M3515)),0))</f>
        <v>Smashed/Crushed</v>
      </c>
    </row>
    <row r="3516" spans="1:17" x14ac:dyDescent="0.25">
      <c r="A3516">
        <v>5375</v>
      </c>
      <c r="B3516" s="5" t="s">
        <v>7137</v>
      </c>
      <c r="C3516" s="6">
        <v>1926</v>
      </c>
      <c r="D3516" s="4">
        <v>1</v>
      </c>
      <c r="E3516">
        <v>1268</v>
      </c>
      <c r="F3516" s="1">
        <v>9434</v>
      </c>
      <c r="G3516" s="5" t="s">
        <v>2636</v>
      </c>
      <c r="I3516" s="5" t="s">
        <v>5811</v>
      </c>
      <c r="J3516" t="s">
        <v>5454</v>
      </c>
      <c r="L3516" s="5" t="s">
        <v>7138</v>
      </c>
      <c r="M3516" s="5" t="str">
        <f t="shared" si="54"/>
        <v>. Injured.  A piece of ore cut his right hand.</v>
      </c>
      <c r="O3516" s="5" t="str">
        <f t="array" ref="O3516">INDEX(category2,MATCH(TRUE,ISNUMBER(SEARCH(keyword2,M3516)),0))</f>
        <v>Injured</v>
      </c>
      <c r="P3516" s="5" t="str">
        <f t="array" ref="P3516">INDEX(category3,MATCH(TRUE,ISNUMBER(SEARCH(keyword3,M3516)),0))</f>
        <v>Hand</v>
      </c>
      <c r="Q3516" s="5" t="str">
        <f t="array" ref="Q3516">INDEX(category1,MATCH(TRUE,ISNUMBER(SEARCH(keyword1,M3516)),0))</f>
        <v>Cuts and Wounds</v>
      </c>
    </row>
    <row r="3517" spans="1:17" x14ac:dyDescent="0.25">
      <c r="A3517">
        <v>5303</v>
      </c>
      <c r="B3517" s="5" t="s">
        <v>7139</v>
      </c>
      <c r="C3517" s="6">
        <v>1926</v>
      </c>
      <c r="D3517" s="4">
        <v>1</v>
      </c>
      <c r="E3517">
        <v>1264</v>
      </c>
      <c r="F3517" s="1">
        <v>9426</v>
      </c>
      <c r="G3517" s="5" t="s">
        <v>907</v>
      </c>
      <c r="H3517" s="5" t="s">
        <v>908</v>
      </c>
      <c r="I3517" s="5" t="s">
        <v>77</v>
      </c>
      <c r="J3517" t="s">
        <v>78</v>
      </c>
      <c r="L3517" s="5" t="s">
        <v>7140</v>
      </c>
      <c r="M3517" s="5" t="str">
        <f t="shared" si="54"/>
        <v>. Injured. Stone fell and bruised left shoulder and elbow, also fractured two ribs.</v>
      </c>
      <c r="O3517" s="5" t="str">
        <f t="array" ref="O3517">INDEX(category2,MATCH(TRUE,ISNUMBER(SEARCH(keyword2,M3517)),0))</f>
        <v>Injured</v>
      </c>
      <c r="P3517" s="5" t="str">
        <f t="array" ref="P3517">INDEX(category3,MATCH(TRUE,ISNUMBER(SEARCH(keyword3,M3517)),0))</f>
        <v>Shoulder</v>
      </c>
      <c r="Q3517" s="5" t="str">
        <f t="array" ref="Q3517">INDEX(category1,MATCH(TRUE,ISNUMBER(SEARCH(keyword1,M3517)),0))</f>
        <v xml:space="preserve">Bruises </v>
      </c>
    </row>
    <row r="3518" spans="1:17" x14ac:dyDescent="0.25">
      <c r="A3518">
        <v>5374</v>
      </c>
      <c r="B3518" s="5" t="s">
        <v>7141</v>
      </c>
      <c r="C3518" s="6">
        <v>1926</v>
      </c>
      <c r="D3518" s="4">
        <v>1</v>
      </c>
      <c r="E3518">
        <v>1268</v>
      </c>
      <c r="F3518" s="1">
        <v>9426</v>
      </c>
      <c r="G3518" s="5" t="s">
        <v>2636</v>
      </c>
      <c r="I3518" s="5" t="s">
        <v>7078</v>
      </c>
      <c r="J3518" t="s">
        <v>7079</v>
      </c>
      <c r="L3518" s="5" t="s">
        <v>7142</v>
      </c>
      <c r="M3518" s="5" t="str">
        <f t="shared" si="54"/>
        <v>. Injured.  A piece of ore went into his eye and injured it.</v>
      </c>
      <c r="O3518" s="5" t="str">
        <f t="array" ref="O3518">INDEX(category2,MATCH(TRUE,ISNUMBER(SEARCH(keyword2,M3518)),0))</f>
        <v>Injured</v>
      </c>
      <c r="P3518" s="5" t="str">
        <f t="array" ref="P3518">INDEX(category3,MATCH(TRUE,ISNUMBER(SEARCH(keyword3,M3518)),0))</f>
        <v>Head</v>
      </c>
      <c r="Q3518" s="5" t="s">
        <v>20370</v>
      </c>
    </row>
    <row r="3519" spans="1:17" x14ac:dyDescent="0.25">
      <c r="A3519">
        <v>5392</v>
      </c>
      <c r="B3519" s="5" t="s">
        <v>7143</v>
      </c>
      <c r="C3519" s="6">
        <v>1926</v>
      </c>
      <c r="D3519" s="4">
        <v>1</v>
      </c>
      <c r="E3519">
        <v>1269</v>
      </c>
      <c r="F3519" s="1">
        <v>9424</v>
      </c>
      <c r="G3519" s="5" t="s">
        <v>68</v>
      </c>
      <c r="H3519" s="5" t="s">
        <v>69</v>
      </c>
      <c r="I3519" s="5" t="s">
        <v>2235</v>
      </c>
      <c r="J3519" t="s">
        <v>115</v>
      </c>
      <c r="L3519" s="5" t="s">
        <v>7144</v>
      </c>
      <c r="M3519" s="5" t="str">
        <f t="shared" si="54"/>
        <v>. Injured.  When working at the face he slipped and twisted his knee.</v>
      </c>
      <c r="O3519" s="5" t="str">
        <f t="array" ref="O3519">INDEX(category2,MATCH(TRUE,ISNUMBER(SEARCH(keyword2,M3519)),0))</f>
        <v>Injured</v>
      </c>
      <c r="P3519" s="5" t="str">
        <f t="array" ref="P3519">INDEX(category3,MATCH(TRUE,ISNUMBER(SEARCH(keyword3,M3519)),0))</f>
        <v>Head</v>
      </c>
      <c r="Q3519" s="5" t="s">
        <v>20370</v>
      </c>
    </row>
    <row r="3520" spans="1:17" x14ac:dyDescent="0.25">
      <c r="A3520">
        <v>5391</v>
      </c>
      <c r="B3520" s="5" t="s">
        <v>7145</v>
      </c>
      <c r="C3520" s="6">
        <v>1926</v>
      </c>
      <c r="D3520" s="4">
        <v>1</v>
      </c>
      <c r="E3520">
        <v>1269</v>
      </c>
      <c r="F3520" s="1">
        <v>9415</v>
      </c>
      <c r="G3520" s="5" t="s">
        <v>68</v>
      </c>
      <c r="H3520" s="5" t="s">
        <v>69</v>
      </c>
      <c r="I3520" s="5" t="s">
        <v>871</v>
      </c>
      <c r="J3520" t="s">
        <v>497</v>
      </c>
      <c r="L3520" s="5" t="s">
        <v>7146</v>
      </c>
      <c r="M3520" s="5" t="str">
        <f t="shared" si="54"/>
        <v>. Injured.  When driving a spike a piece of scale flew off and struck his left eye.</v>
      </c>
      <c r="O3520" s="5" t="str">
        <f t="array" ref="O3520">INDEX(category2,MATCH(TRUE,ISNUMBER(SEARCH(keyword2,M3520)),0))</f>
        <v>Injured</v>
      </c>
      <c r="P3520" s="5" t="str">
        <f t="array" ref="P3520">INDEX(category3,MATCH(TRUE,ISNUMBER(SEARCH(keyword3,M3520)),0))</f>
        <v>Head</v>
      </c>
      <c r="Q3520" s="5" t="str">
        <f t="array" ref="Q3520">INDEX(category1,MATCH(TRUE,ISNUMBER(SEARCH(keyword1,M3520)),0))</f>
        <v>Cuts and Wounds</v>
      </c>
    </row>
    <row r="3521" spans="1:17" x14ac:dyDescent="0.25">
      <c r="A3521">
        <v>5395</v>
      </c>
      <c r="B3521" s="5" t="s">
        <v>7147</v>
      </c>
      <c r="C3521" s="6">
        <v>1926</v>
      </c>
      <c r="D3521" s="4">
        <v>1</v>
      </c>
      <c r="E3521">
        <v>1269</v>
      </c>
      <c r="F3521" s="1">
        <v>9412</v>
      </c>
      <c r="G3521" s="5" t="s">
        <v>52</v>
      </c>
      <c r="H3521" s="5" t="s">
        <v>53</v>
      </c>
      <c r="I3521" s="5" t="s">
        <v>6204</v>
      </c>
      <c r="J3521" t="s">
        <v>6205</v>
      </c>
      <c r="L3521" s="5" t="s">
        <v>7148</v>
      </c>
      <c r="M3521" s="5" t="str">
        <f t="shared" si="54"/>
        <v>. Injured.  When descending a pole with a rope he fell 10 feet and broke a small bone in his arm and dislocated a finger.</v>
      </c>
      <c r="O3521" s="5" t="str">
        <f t="array" ref="O3521">INDEX(category2,MATCH(TRUE,ISNUMBER(SEARCH(keyword2,M3521)),0))</f>
        <v>Injured</v>
      </c>
      <c r="P3521" s="5" t="str">
        <f t="array" ref="P3521">INDEX(category3,MATCH(TRUE,ISNUMBER(SEARCH(keyword3,M3521)),0))</f>
        <v>Hand</v>
      </c>
      <c r="Q3521" s="5" t="str">
        <f t="array" ref="Q3521">INDEX(category1,MATCH(TRUE,ISNUMBER(SEARCH(keyword1,M3521)),0))</f>
        <v>Falls</v>
      </c>
    </row>
    <row r="3522" spans="1:17" x14ac:dyDescent="0.25">
      <c r="A3522">
        <v>5324</v>
      </c>
      <c r="B3522" s="5" t="s">
        <v>5798</v>
      </c>
      <c r="C3522" s="6">
        <v>1926</v>
      </c>
      <c r="D3522" s="4">
        <v>1</v>
      </c>
      <c r="E3522">
        <v>1266</v>
      </c>
      <c r="F3522" s="1">
        <v>9410</v>
      </c>
      <c r="G3522" s="5" t="s">
        <v>68</v>
      </c>
      <c r="H3522" s="5" t="s">
        <v>69</v>
      </c>
      <c r="I3522" s="5" t="s">
        <v>3098</v>
      </c>
      <c r="J3522" t="s">
        <v>559</v>
      </c>
      <c r="L3522" s="5" t="s">
        <v>7149</v>
      </c>
      <c r="M3522" s="5" t="str">
        <f t="shared" si="54"/>
        <v>. Injured. When turning a wagon he slipped and twisted his knee.</v>
      </c>
      <c r="O3522" s="5" t="str">
        <f t="array" ref="O3522">INDEX(category2,MATCH(TRUE,ISNUMBER(SEARCH(keyword2,M3522)),0))</f>
        <v>Injured</v>
      </c>
      <c r="P3522" s="5" t="str">
        <f t="array" ref="P3522">INDEX(category3,MATCH(TRUE,ISNUMBER(SEARCH(keyword3,M3522)),0))</f>
        <v>Leg</v>
      </c>
      <c r="Q3522" s="5" t="s">
        <v>20370</v>
      </c>
    </row>
    <row r="3523" spans="1:17" x14ac:dyDescent="0.25">
      <c r="A3523">
        <v>5323</v>
      </c>
      <c r="B3523" s="5" t="s">
        <v>7150</v>
      </c>
      <c r="C3523" s="6">
        <v>1926</v>
      </c>
      <c r="D3523" s="4">
        <v>1</v>
      </c>
      <c r="E3523">
        <v>1266</v>
      </c>
      <c r="F3523" s="1">
        <v>9407</v>
      </c>
      <c r="G3523" s="5" t="s">
        <v>68</v>
      </c>
      <c r="H3523" s="5" t="s">
        <v>69</v>
      </c>
      <c r="I3523" s="5" t="s">
        <v>81</v>
      </c>
      <c r="J3523" t="s">
        <v>82</v>
      </c>
      <c r="L3523" s="5" t="s">
        <v>7151</v>
      </c>
      <c r="M3523" s="5" t="str">
        <f t="shared" ref="M3523:M3586" si="55">CONCATENATE(K3523&amp;". "&amp;L3523)</f>
        <v>. Injured. When riding on a full wagon of coal in the dip he was caught and crushed by a low crown. Fractured collarbone and other slight injuries.</v>
      </c>
      <c r="O3523" s="5" t="str">
        <f t="array" ref="O3523">INDEX(category2,MATCH(TRUE,ISNUMBER(SEARCH(keyword2,M3523)),0))</f>
        <v>Injured</v>
      </c>
      <c r="P3523" s="5" t="str">
        <f t="array" ref="P3523">INDEX(category3,MATCH(TRUE,ISNUMBER(SEARCH(keyword3,M3523)),0))</f>
        <v>Chest</v>
      </c>
      <c r="Q3523" s="5" t="str">
        <f t="array" ref="Q3523">INDEX(category1,MATCH(TRUE,ISNUMBER(SEARCH(keyword1,M3523)),0))</f>
        <v>Smashed/Crushed</v>
      </c>
    </row>
    <row r="3524" spans="1:17" x14ac:dyDescent="0.25">
      <c r="A3524">
        <v>5295</v>
      </c>
      <c r="B3524" s="5" t="s">
        <v>6132</v>
      </c>
      <c r="C3524" s="6">
        <v>1926</v>
      </c>
      <c r="D3524" s="4">
        <v>1</v>
      </c>
      <c r="E3524">
        <v>1264</v>
      </c>
      <c r="F3524" s="1">
        <v>9398</v>
      </c>
      <c r="G3524" s="5" t="s">
        <v>68</v>
      </c>
      <c r="H3524" s="5" t="s">
        <v>69</v>
      </c>
      <c r="I3524" s="5" t="s">
        <v>7108</v>
      </c>
      <c r="J3524" t="s">
        <v>119</v>
      </c>
      <c r="L3524" s="5" t="s">
        <v>7152</v>
      </c>
      <c r="M3524" s="5" t="str">
        <f t="shared" si="55"/>
        <v>. Injured. A piece of roof-stone fell on his left hand, inflicting a lacerated wound.</v>
      </c>
      <c r="O3524" s="5" t="str">
        <f t="array" ref="O3524">INDEX(category2,MATCH(TRUE,ISNUMBER(SEARCH(keyword2,M3524)),0))</f>
        <v>Injured</v>
      </c>
      <c r="P3524" s="5" t="str">
        <f t="array" ref="P3524">INDEX(category3,MATCH(TRUE,ISNUMBER(SEARCH(keyword3,M3524)),0))</f>
        <v>Hand</v>
      </c>
      <c r="Q3524" s="5" t="str">
        <f t="array" ref="Q3524">INDEX(category1,MATCH(TRUE,ISNUMBER(SEARCH(keyword1,M3524)),0))</f>
        <v>Cuts and Wounds</v>
      </c>
    </row>
    <row r="3525" spans="1:17" x14ac:dyDescent="0.25">
      <c r="A3525">
        <v>5335</v>
      </c>
      <c r="B3525" s="5" t="s">
        <v>7153</v>
      </c>
      <c r="C3525" s="6">
        <v>1926</v>
      </c>
      <c r="D3525" s="4">
        <v>1</v>
      </c>
      <c r="E3525">
        <v>1266</v>
      </c>
      <c r="F3525" s="1">
        <v>9397</v>
      </c>
      <c r="G3525" s="5" t="s">
        <v>926</v>
      </c>
      <c r="H3525" s="5" t="s">
        <v>927</v>
      </c>
      <c r="I3525" s="5" t="s">
        <v>7154</v>
      </c>
      <c r="J3525" t="s">
        <v>928</v>
      </c>
      <c r="L3525" s="5" t="s">
        <v>7155</v>
      </c>
      <c r="M3525" s="5" t="str">
        <f t="shared" si="55"/>
        <v>. Killed. When washing himself he collapsed and fell, striking his head on the floor. He received lacerations on the head and suffered from shock. Died in hospital four days later.</v>
      </c>
      <c r="O3525" s="5" t="str">
        <f t="array" ref="O3525">INDEX(category2,MATCH(TRUE,ISNUMBER(SEARCH(keyword2,M3525)),0))</f>
        <v>Dead</v>
      </c>
      <c r="P3525" s="5" t="str">
        <f t="array" ref="P3525">INDEX(category3,MATCH(TRUE,ISNUMBER(SEARCH(keyword3,M3525)),0))</f>
        <v>Head</v>
      </c>
      <c r="Q3525" s="5" t="str">
        <f t="array" ref="Q3525">INDEX(category1,MATCH(TRUE,ISNUMBER(SEARCH(keyword1,M3525)),0))</f>
        <v>Cuts and Wounds</v>
      </c>
    </row>
    <row r="3526" spans="1:17" x14ac:dyDescent="0.25">
      <c r="A3526">
        <v>5322</v>
      </c>
      <c r="B3526" s="5" t="s">
        <v>7156</v>
      </c>
      <c r="C3526" s="6">
        <v>1926</v>
      </c>
      <c r="D3526" s="4">
        <v>1</v>
      </c>
      <c r="E3526">
        <v>1266</v>
      </c>
      <c r="F3526" s="1">
        <v>9396</v>
      </c>
      <c r="G3526" s="5" t="s">
        <v>68</v>
      </c>
      <c r="H3526" s="5" t="s">
        <v>69</v>
      </c>
      <c r="I3526" s="5" t="s">
        <v>81</v>
      </c>
      <c r="J3526" t="s">
        <v>82</v>
      </c>
      <c r="L3526" s="5" t="s">
        <v>7157</v>
      </c>
      <c r="M3526" s="5" t="str">
        <f t="shared" si="55"/>
        <v>. Injured. Bruised his wrist between a prop and a wagon.</v>
      </c>
      <c r="O3526" s="5" t="str">
        <f t="array" ref="O3526">INDEX(category2,MATCH(TRUE,ISNUMBER(SEARCH(keyword2,M3526)),0))</f>
        <v>Injured</v>
      </c>
      <c r="P3526" s="5" t="str">
        <f t="array" ref="P3526">INDEX(category3,MATCH(TRUE,ISNUMBER(SEARCH(keyword3,M3526)),0))</f>
        <v>Hand</v>
      </c>
      <c r="Q3526" s="5" t="str">
        <f t="array" ref="Q3526">INDEX(category1,MATCH(TRUE,ISNUMBER(SEARCH(keyword1,M3526)),0))</f>
        <v xml:space="preserve">Bruises </v>
      </c>
    </row>
    <row r="3527" spans="1:17" x14ac:dyDescent="0.25">
      <c r="A3527">
        <v>5294</v>
      </c>
      <c r="B3527" s="5" t="s">
        <v>7158</v>
      </c>
      <c r="C3527" s="6">
        <v>1926</v>
      </c>
      <c r="D3527" s="4">
        <v>1</v>
      </c>
      <c r="E3527">
        <v>1264</v>
      </c>
      <c r="F3527" s="1">
        <v>9391</v>
      </c>
      <c r="G3527" s="5" t="s">
        <v>68</v>
      </c>
      <c r="H3527" s="5" t="s">
        <v>69</v>
      </c>
      <c r="I3527" s="5" t="s">
        <v>3288</v>
      </c>
      <c r="J3527" t="s">
        <v>218</v>
      </c>
      <c r="L3527" s="5" t="s">
        <v>7159</v>
      </c>
      <c r="M3527" s="5" t="str">
        <f t="shared" si="55"/>
        <v>. Injured. Fall of roof-stone caused contused wounds on Right leg.</v>
      </c>
      <c r="O3527" s="5" t="str">
        <f t="array" ref="O3527">INDEX(category2,MATCH(TRUE,ISNUMBER(SEARCH(keyword2,M3527)),0))</f>
        <v>Injured</v>
      </c>
      <c r="P3527" s="5" t="str">
        <f t="array" ref="P3527">INDEX(category3,MATCH(TRUE,ISNUMBER(SEARCH(keyword3,M3527)),0))</f>
        <v>Leg</v>
      </c>
      <c r="Q3527" s="5" t="str">
        <f t="array" ref="Q3527">INDEX(category1,MATCH(TRUE,ISNUMBER(SEARCH(keyword1,M3527)),0))</f>
        <v>Cuts and Wounds</v>
      </c>
    </row>
    <row r="3528" spans="1:17" x14ac:dyDescent="0.25">
      <c r="A3528">
        <v>5293</v>
      </c>
      <c r="B3528" s="5" t="s">
        <v>7160</v>
      </c>
      <c r="C3528" s="6">
        <v>1926</v>
      </c>
      <c r="D3528" s="4">
        <v>1</v>
      </c>
      <c r="E3528">
        <v>1264</v>
      </c>
      <c r="F3528" s="1">
        <v>9389</v>
      </c>
      <c r="G3528" s="5" t="s">
        <v>68</v>
      </c>
      <c r="H3528" s="5" t="s">
        <v>69</v>
      </c>
      <c r="I3528" s="5" t="s">
        <v>5352</v>
      </c>
      <c r="J3528" t="s">
        <v>151</v>
      </c>
      <c r="L3528" s="5" t="s">
        <v>7161</v>
      </c>
      <c r="M3528" s="5" t="str">
        <f t="shared" si="55"/>
        <v>. Injured. When hewing coal, some coal fell on his leg, causing an incised wound.</v>
      </c>
      <c r="O3528" s="5" t="str">
        <f t="array" ref="O3528">INDEX(category2,MATCH(TRUE,ISNUMBER(SEARCH(keyword2,M3528)),0))</f>
        <v>Injured</v>
      </c>
      <c r="P3528" s="5" t="str">
        <f t="array" ref="P3528">INDEX(category3,MATCH(TRUE,ISNUMBER(SEARCH(keyword3,M3528)),0))</f>
        <v>Leg</v>
      </c>
      <c r="Q3528" s="5" t="str">
        <f t="array" ref="Q3528">INDEX(category1,MATCH(TRUE,ISNUMBER(SEARCH(keyword1,M3528)),0))</f>
        <v>Cuts and Wounds</v>
      </c>
    </row>
    <row r="3529" spans="1:17" x14ac:dyDescent="0.25">
      <c r="A3529">
        <v>5321</v>
      </c>
      <c r="B3529" s="5" t="s">
        <v>7162</v>
      </c>
      <c r="C3529" s="6">
        <v>1926</v>
      </c>
      <c r="D3529" s="4">
        <v>1</v>
      </c>
      <c r="E3529">
        <v>1266</v>
      </c>
      <c r="F3529" s="1">
        <v>9386</v>
      </c>
      <c r="G3529" s="5" t="s">
        <v>68</v>
      </c>
      <c r="H3529" s="5" t="s">
        <v>69</v>
      </c>
      <c r="I3529" s="5" t="s">
        <v>4689</v>
      </c>
      <c r="J3529" t="s">
        <v>4690</v>
      </c>
      <c r="L3529" s="5" t="s">
        <v>7163</v>
      </c>
      <c r="M3529" s="5" t="str">
        <f t="shared" si="55"/>
        <v>. Injured. When wheeling a wagon his hand was crushed between a piece of coal and the wagon.</v>
      </c>
      <c r="O3529" s="5" t="str">
        <f t="array" ref="O3529">INDEX(category2,MATCH(TRUE,ISNUMBER(SEARCH(keyword2,M3529)),0))</f>
        <v>Injured</v>
      </c>
      <c r="P3529" s="5" t="str">
        <f t="array" ref="P3529">INDEX(category3,MATCH(TRUE,ISNUMBER(SEARCH(keyword3,M3529)),0))</f>
        <v>Foot</v>
      </c>
      <c r="Q3529" s="5" t="str">
        <f t="array" ref="Q3529">INDEX(category1,MATCH(TRUE,ISNUMBER(SEARCH(keyword1,M3529)),0))</f>
        <v>Smashed/Crushed</v>
      </c>
    </row>
    <row r="3530" spans="1:17" x14ac:dyDescent="0.25">
      <c r="A3530">
        <v>5373</v>
      </c>
      <c r="B3530" s="5" t="s">
        <v>7164</v>
      </c>
      <c r="C3530" s="6">
        <v>1926</v>
      </c>
      <c r="D3530" s="4">
        <v>1</v>
      </c>
      <c r="E3530">
        <v>1268</v>
      </c>
      <c r="F3530" s="1">
        <v>9382</v>
      </c>
      <c r="G3530" s="5" t="s">
        <v>2636</v>
      </c>
      <c r="I3530" s="5" t="s">
        <v>7078</v>
      </c>
      <c r="J3530" t="s">
        <v>7079</v>
      </c>
      <c r="L3530" s="5" t="s">
        <v>7165</v>
      </c>
      <c r="M3530" s="5" t="str">
        <f t="shared" si="55"/>
        <v>. Injured.  When lifting a log into the firebox, he slipped and bruised his ribs.</v>
      </c>
      <c r="O3530" s="5" t="str">
        <f t="array" ref="O3530">INDEX(category2,MATCH(TRUE,ISNUMBER(SEARCH(keyword2,M3530)),0))</f>
        <v>Injured</v>
      </c>
      <c r="P3530" s="5" t="str">
        <f t="array" ref="P3530">INDEX(category3,MATCH(TRUE,ISNUMBER(SEARCH(keyword3,M3530)),0))</f>
        <v>Chest</v>
      </c>
      <c r="Q3530" s="5" t="str">
        <f t="array" ref="Q3530">INDEX(category1,MATCH(TRUE,ISNUMBER(SEARCH(keyword1,M3530)),0))</f>
        <v xml:space="preserve">Bruises </v>
      </c>
    </row>
    <row r="3531" spans="1:17" x14ac:dyDescent="0.25">
      <c r="A3531">
        <v>5313</v>
      </c>
      <c r="B3531" s="5" t="s">
        <v>1579</v>
      </c>
      <c r="C3531" s="6">
        <v>1926</v>
      </c>
      <c r="D3531" s="4">
        <v>1</v>
      </c>
      <c r="E3531">
        <v>1265</v>
      </c>
      <c r="F3531" s="1">
        <v>9371</v>
      </c>
      <c r="G3531" s="5" t="s">
        <v>926</v>
      </c>
      <c r="H3531" s="5" t="s">
        <v>927</v>
      </c>
      <c r="I3531" s="5" t="s">
        <v>279</v>
      </c>
      <c r="J3531" t="s">
        <v>280</v>
      </c>
      <c r="L3531" s="5" t="s">
        <v>7166</v>
      </c>
      <c r="M3531" s="5" t="str">
        <f t="shared" si="55"/>
        <v>. Injured. Burns on face and hands.</v>
      </c>
      <c r="O3531" s="5" t="str">
        <f t="array" ref="O3531">INDEX(category2,MATCH(TRUE,ISNUMBER(SEARCH(keyword2,M3531)),0))</f>
        <v>Injured</v>
      </c>
      <c r="P3531" s="5" t="str">
        <f t="array" ref="P3531">INDEX(category3,MATCH(TRUE,ISNUMBER(SEARCH(keyword3,M3531)),0))</f>
        <v>Head</v>
      </c>
      <c r="Q3531" s="5" t="str">
        <f t="array" ref="Q3531">INDEX(category1,MATCH(TRUE,ISNUMBER(SEARCH(keyword1,M3531)),0))</f>
        <v>Burns</v>
      </c>
    </row>
    <row r="3532" spans="1:17" x14ac:dyDescent="0.25">
      <c r="A3532">
        <v>5314</v>
      </c>
      <c r="B3532" s="5" t="s">
        <v>7167</v>
      </c>
      <c r="C3532" s="6">
        <v>1926</v>
      </c>
      <c r="D3532" s="4">
        <v>1</v>
      </c>
      <c r="E3532">
        <v>1265</v>
      </c>
      <c r="F3532" s="1">
        <v>9371</v>
      </c>
      <c r="G3532" s="5" t="s">
        <v>926</v>
      </c>
      <c r="H3532" s="5" t="s">
        <v>927</v>
      </c>
      <c r="I3532" s="5" t="s">
        <v>279</v>
      </c>
      <c r="J3532" t="s">
        <v>280</v>
      </c>
      <c r="L3532" s="5" t="s">
        <v>7168</v>
      </c>
      <c r="M3532" s="5" t="str">
        <f t="shared" si="55"/>
        <v>. Injured. Burns on right shoulder.</v>
      </c>
      <c r="O3532" s="5" t="str">
        <f t="array" ref="O3532">INDEX(category2,MATCH(TRUE,ISNUMBER(SEARCH(keyword2,M3532)),0))</f>
        <v>Injured</v>
      </c>
      <c r="P3532" s="5" t="str">
        <f t="array" ref="P3532">INDEX(category3,MATCH(TRUE,ISNUMBER(SEARCH(keyword3,M3532)),0))</f>
        <v>Shoulder</v>
      </c>
      <c r="Q3532" s="5" t="str">
        <f t="array" ref="Q3532">INDEX(category1,MATCH(TRUE,ISNUMBER(SEARCH(keyword1,M3532)),0))</f>
        <v>Burns</v>
      </c>
    </row>
    <row r="3533" spans="1:17" x14ac:dyDescent="0.25">
      <c r="A3533">
        <v>5315</v>
      </c>
      <c r="B3533" s="5" t="s">
        <v>7169</v>
      </c>
      <c r="C3533" s="6">
        <v>1926</v>
      </c>
      <c r="D3533" s="4">
        <v>1</v>
      </c>
      <c r="E3533">
        <v>1265</v>
      </c>
      <c r="F3533" s="1">
        <v>9371</v>
      </c>
      <c r="G3533" s="5" t="s">
        <v>926</v>
      </c>
      <c r="H3533" s="5" t="s">
        <v>927</v>
      </c>
      <c r="I3533" s="5" t="s">
        <v>279</v>
      </c>
      <c r="J3533" t="s">
        <v>280</v>
      </c>
      <c r="L3533" s="5" t="s">
        <v>7170</v>
      </c>
      <c r="M3533" s="5" t="str">
        <f t="shared" si="55"/>
        <v>. Injured. Burns on neck and back. Quantity of firedamp ignited by naked light.</v>
      </c>
      <c r="O3533" s="5" t="str">
        <f t="array" ref="O3533">INDEX(category2,MATCH(TRUE,ISNUMBER(SEARCH(keyword2,M3533)),0))</f>
        <v>Injured</v>
      </c>
      <c r="P3533" s="5" t="str">
        <f t="array" ref="P3533">INDEX(category3,MATCH(TRUE,ISNUMBER(SEARCH(keyword3,M3533)),0))</f>
        <v>Back</v>
      </c>
      <c r="Q3533" s="5" t="str">
        <f t="array" ref="Q3533">INDEX(category1,MATCH(TRUE,ISNUMBER(SEARCH(keyword1,M3533)),0))</f>
        <v>Burns</v>
      </c>
    </row>
    <row r="3534" spans="1:17" x14ac:dyDescent="0.25">
      <c r="A3534">
        <v>5357</v>
      </c>
      <c r="B3534" s="5" t="s">
        <v>7171</v>
      </c>
      <c r="C3534" s="6">
        <v>1926</v>
      </c>
      <c r="D3534" s="4">
        <v>1</v>
      </c>
      <c r="E3534">
        <v>1267</v>
      </c>
      <c r="F3534" s="1">
        <v>9357</v>
      </c>
      <c r="G3534" s="5" t="s">
        <v>907</v>
      </c>
      <c r="H3534" s="5" t="s">
        <v>908</v>
      </c>
      <c r="I3534" s="5" t="s">
        <v>909</v>
      </c>
      <c r="J3534" t="s">
        <v>910</v>
      </c>
      <c r="L3534" s="5" t="s">
        <v>7172</v>
      </c>
      <c r="M3534" s="5" t="str">
        <f t="shared" si="55"/>
        <v>. Injured.  A falling piece of ore lacerated his finger.</v>
      </c>
      <c r="O3534" s="5" t="str">
        <f t="array" ref="O3534">INDEX(category2,MATCH(TRUE,ISNUMBER(SEARCH(keyword2,M3534)),0))</f>
        <v>Injured</v>
      </c>
      <c r="P3534" s="5" t="str">
        <f t="array" ref="P3534">INDEX(category3,MATCH(TRUE,ISNUMBER(SEARCH(keyword3,M3534)),0))</f>
        <v>Hand</v>
      </c>
      <c r="Q3534" s="5" t="str">
        <f t="array" ref="Q3534">INDEX(category1,MATCH(TRUE,ISNUMBER(SEARCH(keyword1,M3534)),0))</f>
        <v>Cuts and Wounds</v>
      </c>
    </row>
    <row r="3535" spans="1:17" x14ac:dyDescent="0.25">
      <c r="A3535">
        <v>5390</v>
      </c>
      <c r="B3535" s="5" t="s">
        <v>4148</v>
      </c>
      <c r="C3535" s="6">
        <v>1926</v>
      </c>
      <c r="D3535" s="4">
        <v>1</v>
      </c>
      <c r="E3535">
        <v>1269</v>
      </c>
      <c r="F3535" s="1">
        <v>9355</v>
      </c>
      <c r="G3535" s="5" t="s">
        <v>68</v>
      </c>
      <c r="H3535" s="5" t="s">
        <v>69</v>
      </c>
      <c r="I3535" s="5" t="s">
        <v>7119</v>
      </c>
      <c r="J3535" t="s">
        <v>119</v>
      </c>
      <c r="L3535" s="5" t="s">
        <v>7173</v>
      </c>
      <c r="M3535" s="5" t="str">
        <f t="shared" si="55"/>
        <v>. Injured.  Strained himself when lifting a loaded wagon.</v>
      </c>
      <c r="O3535" s="5" t="str">
        <f t="array" ref="O3535">INDEX(category2,MATCH(TRUE,ISNUMBER(SEARCH(keyword2,M3535)),0))</f>
        <v>Injured</v>
      </c>
      <c r="P3535" s="5" t="s">
        <v>20370</v>
      </c>
      <c r="Q3535" s="5" t="str">
        <f t="array" ref="Q3535">INDEX(category1,MATCH(TRUE,ISNUMBER(SEARCH(keyword1,M3535)),0))</f>
        <v>Sprains and strains</v>
      </c>
    </row>
    <row r="3536" spans="1:17" x14ac:dyDescent="0.25">
      <c r="A3536">
        <v>5320</v>
      </c>
      <c r="B3536" s="5" t="s">
        <v>433</v>
      </c>
      <c r="C3536" s="6">
        <v>1926</v>
      </c>
      <c r="D3536" s="4">
        <v>1</v>
      </c>
      <c r="E3536">
        <v>1266</v>
      </c>
      <c r="F3536" s="1">
        <v>9347</v>
      </c>
      <c r="G3536" s="5" t="s">
        <v>68</v>
      </c>
      <c r="H3536" s="5" t="s">
        <v>69</v>
      </c>
      <c r="I3536" s="5" t="s">
        <v>871</v>
      </c>
      <c r="J3536" t="s">
        <v>497</v>
      </c>
      <c r="L3536" s="5" t="s">
        <v>7174</v>
      </c>
      <c r="M3536" s="5" t="str">
        <f t="shared" si="55"/>
        <v>. Injured Wagon tipped up and crushed a finger against the roof.</v>
      </c>
      <c r="O3536" s="5" t="str">
        <f t="array" ref="O3536">INDEX(category2,MATCH(TRUE,ISNUMBER(SEARCH(keyword2,M3536)),0))</f>
        <v>Injured</v>
      </c>
      <c r="P3536" s="5" t="str">
        <f t="array" ref="P3536">INDEX(category3,MATCH(TRUE,ISNUMBER(SEARCH(keyword3,M3536)),0))</f>
        <v>Hand</v>
      </c>
      <c r="Q3536" s="5" t="str">
        <f t="array" ref="Q3536">INDEX(category1,MATCH(TRUE,ISNUMBER(SEARCH(keyword1,M3536)),0))</f>
        <v>Smashed/Crushed</v>
      </c>
    </row>
    <row r="3537" spans="1:17" x14ac:dyDescent="0.25">
      <c r="A3537">
        <v>5318</v>
      </c>
      <c r="B3537" s="5" t="s">
        <v>7175</v>
      </c>
      <c r="C3537" s="6">
        <v>1926</v>
      </c>
      <c r="D3537" s="4">
        <v>1</v>
      </c>
      <c r="E3537">
        <v>1266</v>
      </c>
      <c r="F3537" s="1">
        <v>9342</v>
      </c>
      <c r="G3537" s="5" t="s">
        <v>68</v>
      </c>
      <c r="H3537" s="5" t="s">
        <v>69</v>
      </c>
      <c r="I3537" s="5" t="s">
        <v>895</v>
      </c>
      <c r="J3537" t="s">
        <v>71</v>
      </c>
      <c r="L3537" s="5" t="s">
        <v>7176</v>
      </c>
      <c r="M3537" s="5" t="str">
        <f t="shared" si="55"/>
        <v>. Injured. Jammed his arm between wagon and prop, breaking small bone.</v>
      </c>
      <c r="O3537" s="5" t="str">
        <f t="array" ref="O3537">INDEX(category2,MATCH(TRUE,ISNUMBER(SEARCH(keyword2,M3537)),0))</f>
        <v>Injured</v>
      </c>
      <c r="P3537" s="5" t="str">
        <f t="array" ref="P3537">INDEX(category3,MATCH(TRUE,ISNUMBER(SEARCH(keyword3,M3537)),0))</f>
        <v>Arm</v>
      </c>
      <c r="Q3537" s="5" t="str">
        <f t="array" ref="Q3537">INDEX(category1,MATCH(TRUE,ISNUMBER(SEARCH(keyword1,M3537)),0))</f>
        <v>Breaks and Fractures</v>
      </c>
    </row>
    <row r="3538" spans="1:17" x14ac:dyDescent="0.25">
      <c r="A3538">
        <v>5389</v>
      </c>
      <c r="B3538" s="5" t="s">
        <v>7177</v>
      </c>
      <c r="C3538" s="6">
        <v>1926</v>
      </c>
      <c r="D3538" s="4">
        <v>1</v>
      </c>
      <c r="E3538">
        <v>1269</v>
      </c>
      <c r="F3538" s="1">
        <v>9337</v>
      </c>
      <c r="G3538" s="5" t="s">
        <v>68</v>
      </c>
      <c r="H3538" s="5" t="s">
        <v>69</v>
      </c>
      <c r="I3538" s="5" t="s">
        <v>7178</v>
      </c>
      <c r="J3538" t="s">
        <v>119</v>
      </c>
      <c r="L3538" s="5" t="s">
        <v>7179</v>
      </c>
      <c r="M3538" s="5" t="str">
        <f t="shared" si="55"/>
        <v>. Injured.  Struck his leg against a piece of coal.  Septic poisoning supervened.</v>
      </c>
      <c r="O3538" s="5" t="str">
        <f t="array" ref="O3538">INDEX(category2,MATCH(TRUE,ISNUMBER(SEARCH(keyword2,M3538)),0))</f>
        <v>Injured</v>
      </c>
      <c r="P3538" s="5" t="str">
        <f t="array" ref="P3538">INDEX(category3,MATCH(TRUE,ISNUMBER(SEARCH(keyword3,M3538)),0))</f>
        <v>Leg</v>
      </c>
      <c r="Q3538" s="5" t="str">
        <f t="array" ref="Q3538">INDEX(category1,MATCH(TRUE,ISNUMBER(SEARCH(keyword1,M3538)),0))</f>
        <v>Cuts and Wounds</v>
      </c>
    </row>
    <row r="3539" spans="1:17" x14ac:dyDescent="0.25">
      <c r="A3539">
        <v>5396</v>
      </c>
      <c r="B3539" s="5" t="s">
        <v>7180</v>
      </c>
      <c r="C3539" s="6">
        <v>1926</v>
      </c>
      <c r="D3539" s="4">
        <v>1</v>
      </c>
      <c r="E3539">
        <v>1269</v>
      </c>
      <c r="F3539" s="1">
        <v>9335</v>
      </c>
      <c r="G3539" s="5" t="s">
        <v>89</v>
      </c>
      <c r="H3539" s="5" t="s">
        <v>90</v>
      </c>
      <c r="I3539" s="5" t="s">
        <v>2928</v>
      </c>
      <c r="J3539" t="s">
        <v>474</v>
      </c>
      <c r="L3539" s="5" t="s">
        <v>7181</v>
      </c>
      <c r="M3539" s="5" t="str">
        <f t="shared" si="55"/>
        <v>. Injured.  Slipped on rail and fractured rib on left side.</v>
      </c>
      <c r="O3539" s="5" t="str">
        <f t="array" ref="O3539">INDEX(category2,MATCH(TRUE,ISNUMBER(SEARCH(keyword2,M3539)),0))</f>
        <v>Injured</v>
      </c>
      <c r="P3539" s="5" t="str">
        <f t="array" ref="P3539">INDEX(category3,MATCH(TRUE,ISNUMBER(SEARCH(keyword3,M3539)),0))</f>
        <v>Chest</v>
      </c>
      <c r="Q3539" s="5" t="str">
        <f t="array" ref="Q3539">INDEX(category1,MATCH(TRUE,ISNUMBER(SEARCH(keyword1,M3539)),0))</f>
        <v>Breaks and Fractures</v>
      </c>
    </row>
    <row r="3540" spans="1:17" x14ac:dyDescent="0.25">
      <c r="A3540">
        <v>5356</v>
      </c>
      <c r="B3540" s="5" t="s">
        <v>7182</v>
      </c>
      <c r="C3540" s="6">
        <v>1926</v>
      </c>
      <c r="D3540" s="4">
        <v>1</v>
      </c>
      <c r="E3540">
        <v>1267</v>
      </c>
      <c r="F3540" s="1">
        <v>9328</v>
      </c>
      <c r="G3540" s="5" t="s">
        <v>907</v>
      </c>
      <c r="H3540" s="5" t="s">
        <v>908</v>
      </c>
      <c r="I3540" s="5" t="s">
        <v>909</v>
      </c>
      <c r="J3540" t="s">
        <v>910</v>
      </c>
      <c r="L3540" s="5" t="s">
        <v>7183</v>
      </c>
      <c r="M3540" s="5" t="str">
        <f t="shared" si="55"/>
        <v>. Injured.  A bar slipped and jammed his fingers.</v>
      </c>
      <c r="O3540" s="5" t="str">
        <f t="array" ref="O3540">INDEX(category2,MATCH(TRUE,ISNUMBER(SEARCH(keyword2,M3540)),0))</f>
        <v>Injured</v>
      </c>
      <c r="P3540" s="5" t="str">
        <f t="array" ref="P3540">INDEX(category3,MATCH(TRUE,ISNUMBER(SEARCH(keyword3,M3540)),0))</f>
        <v>Hand</v>
      </c>
      <c r="Q3540" s="5" t="str">
        <f t="array" ref="Q3540">INDEX(category1,MATCH(TRUE,ISNUMBER(SEARCH(keyword1,M3540)),0))</f>
        <v>Cuts and Wounds</v>
      </c>
    </row>
    <row r="3541" spans="1:17" x14ac:dyDescent="0.25">
      <c r="A3541">
        <v>5388</v>
      </c>
      <c r="B3541" s="5" t="s">
        <v>3342</v>
      </c>
      <c r="C3541" s="6">
        <v>1926</v>
      </c>
      <c r="D3541" s="4">
        <v>1</v>
      </c>
      <c r="E3541">
        <v>1269</v>
      </c>
      <c r="F3541" s="1">
        <v>9327</v>
      </c>
      <c r="G3541" s="5" t="s">
        <v>68</v>
      </c>
      <c r="H3541" s="5" t="s">
        <v>69</v>
      </c>
      <c r="I3541" s="5" t="s">
        <v>3288</v>
      </c>
      <c r="J3541" t="s">
        <v>218</v>
      </c>
      <c r="L3541" s="5" t="s">
        <v>7184</v>
      </c>
      <c r="M3541" s="5" t="str">
        <f t="shared" si="55"/>
        <v>. Injured.  Strained his back when lifting a heavy set of timber.</v>
      </c>
      <c r="O3541" s="5" t="str">
        <f t="array" ref="O3541">INDEX(category2,MATCH(TRUE,ISNUMBER(SEARCH(keyword2,M3541)),0))</f>
        <v>Injured</v>
      </c>
      <c r="P3541" s="5" t="str">
        <f t="array" ref="P3541">INDEX(category3,MATCH(TRUE,ISNUMBER(SEARCH(keyword3,M3541)),0))</f>
        <v>Back</v>
      </c>
      <c r="Q3541" s="5" t="str">
        <f t="array" ref="Q3541">INDEX(category1,MATCH(TRUE,ISNUMBER(SEARCH(keyword1,M3541)),0))</f>
        <v>Sprains and strains</v>
      </c>
    </row>
    <row r="3542" spans="1:17" x14ac:dyDescent="0.25">
      <c r="A3542">
        <v>5319</v>
      </c>
      <c r="B3542" s="5" t="s">
        <v>7124</v>
      </c>
      <c r="C3542" s="6">
        <v>1926</v>
      </c>
      <c r="D3542" s="4">
        <v>1</v>
      </c>
      <c r="E3542">
        <v>1266</v>
      </c>
      <c r="F3542" s="1">
        <v>9323</v>
      </c>
      <c r="G3542" s="5" t="s">
        <v>68</v>
      </c>
      <c r="H3542" s="5" t="s">
        <v>69</v>
      </c>
      <c r="I3542" s="5" t="s">
        <v>348</v>
      </c>
      <c r="J3542" t="s">
        <v>295</v>
      </c>
      <c r="L3542" s="5" t="s">
        <v>7185</v>
      </c>
      <c r="M3542" s="5" t="str">
        <f t="shared" si="55"/>
        <v>. Injured. When riding on empty rake of wagons it left the road. He injured his side by falling on edge of wagon.</v>
      </c>
      <c r="O3542" s="5" t="str">
        <f t="array" ref="O3542">INDEX(category2,MATCH(TRUE,ISNUMBER(SEARCH(keyword2,M3542)),0))</f>
        <v>Injured</v>
      </c>
      <c r="P3542" s="5" t="s">
        <v>20370</v>
      </c>
      <c r="Q3542" s="5" t="str">
        <f t="array" ref="Q3542">INDEX(category1,MATCH(TRUE,ISNUMBER(SEARCH(keyword1,M3542)),0))</f>
        <v>Falls</v>
      </c>
    </row>
    <row r="3543" spans="1:17" x14ac:dyDescent="0.25">
      <c r="A3543">
        <v>5292</v>
      </c>
      <c r="B3543" s="5" t="s">
        <v>7186</v>
      </c>
      <c r="C3543" s="6">
        <v>1926</v>
      </c>
      <c r="D3543" s="4">
        <v>1</v>
      </c>
      <c r="E3543">
        <v>1264</v>
      </c>
      <c r="F3543" s="1">
        <v>9320</v>
      </c>
      <c r="G3543" s="5" t="s">
        <v>68</v>
      </c>
      <c r="H3543" s="5" t="s">
        <v>69</v>
      </c>
      <c r="I3543" s="5" t="s">
        <v>2080</v>
      </c>
      <c r="J3543" t="s">
        <v>2081</v>
      </c>
      <c r="L3543" s="5" t="s">
        <v>7187</v>
      </c>
      <c r="M3543" s="5" t="str">
        <f t="shared" si="55"/>
        <v>. Killed. When holing coal, some coal fell on him from a greasy back, causing internal injuries.</v>
      </c>
      <c r="O3543" s="5" t="str">
        <f t="array" ref="O3543">INDEX(category2,MATCH(TRUE,ISNUMBER(SEARCH(keyword2,M3543)),0))</f>
        <v>Dead</v>
      </c>
      <c r="P3543" s="5" t="str">
        <f t="array" ref="P3543">INDEX(category3,MATCH(TRUE,ISNUMBER(SEARCH(keyword3,M3543)),0))</f>
        <v>Back</v>
      </c>
      <c r="Q3543" s="5" t="str">
        <f t="array" ref="Q3543">INDEX(category1,MATCH(TRUE,ISNUMBER(SEARCH(keyword1,M3543)),0))</f>
        <v>Falls</v>
      </c>
    </row>
    <row r="3544" spans="1:17" x14ac:dyDescent="0.25">
      <c r="A3544">
        <v>5372</v>
      </c>
      <c r="B3544" s="5" t="s">
        <v>7188</v>
      </c>
      <c r="C3544" s="6">
        <v>1926</v>
      </c>
      <c r="D3544" s="4">
        <v>1</v>
      </c>
      <c r="E3544">
        <v>1268</v>
      </c>
      <c r="F3544" s="1">
        <v>9319</v>
      </c>
      <c r="G3544" s="5" t="s">
        <v>2636</v>
      </c>
      <c r="I3544" s="5" t="s">
        <v>5811</v>
      </c>
      <c r="J3544" t="s">
        <v>5454</v>
      </c>
      <c r="L3544" s="5" t="s">
        <v>7189</v>
      </c>
      <c r="M3544" s="5" t="str">
        <f t="shared" si="55"/>
        <v>. Injured.  A truck ran over his foot and injured his toe.</v>
      </c>
      <c r="O3544" s="5" t="str">
        <f t="array" ref="O3544">INDEX(category2,MATCH(TRUE,ISNUMBER(SEARCH(keyword2,M3544)),0))</f>
        <v>Injured</v>
      </c>
      <c r="P3544" s="5" t="str">
        <f t="array" ref="P3544">INDEX(category3,MATCH(TRUE,ISNUMBER(SEARCH(keyword3,M3544)),0))</f>
        <v>Foot</v>
      </c>
      <c r="Q3544" s="5" t="s">
        <v>20370</v>
      </c>
    </row>
    <row r="3545" spans="1:17" x14ac:dyDescent="0.25">
      <c r="A3545">
        <v>5334</v>
      </c>
      <c r="B3545" s="5" t="s">
        <v>7190</v>
      </c>
      <c r="C3545" s="6">
        <v>1926</v>
      </c>
      <c r="D3545" s="4">
        <v>1</v>
      </c>
      <c r="E3545">
        <v>1266</v>
      </c>
      <c r="F3545" s="1">
        <v>9317</v>
      </c>
      <c r="G3545" s="5" t="s">
        <v>926</v>
      </c>
      <c r="H3545" s="5" t="s">
        <v>927</v>
      </c>
      <c r="I3545" s="5" t="s">
        <v>4216</v>
      </c>
      <c r="J3545" t="s">
        <v>928</v>
      </c>
      <c r="L3545" s="5" t="s">
        <v>7191</v>
      </c>
      <c r="M3545" s="5" t="str">
        <f t="shared" si="55"/>
        <v>. Injured. Was pulling out a loose leg from a heap of ore when a big lump rolled and displaced another leg, which struck his right foot , severing the second and third toes.</v>
      </c>
      <c r="O3545" s="5" t="str">
        <f t="array" ref="O3545">INDEX(category2,MATCH(TRUE,ISNUMBER(SEARCH(keyword2,M3545)),0))</f>
        <v>Injured</v>
      </c>
      <c r="P3545" s="5" t="str">
        <f t="array" ref="P3545">INDEX(category3,MATCH(TRUE,ISNUMBER(SEARCH(keyword3,M3545)),0))</f>
        <v>Leg</v>
      </c>
      <c r="Q3545" s="5" t="str">
        <f t="array" ref="Q3545">INDEX(category1,MATCH(TRUE,ISNUMBER(SEARCH(keyword1,M3545)),0))</f>
        <v>Cuts and Wounds</v>
      </c>
    </row>
    <row r="3546" spans="1:17" x14ac:dyDescent="0.25">
      <c r="A3546">
        <v>5291</v>
      </c>
      <c r="B3546" s="5" t="s">
        <v>3861</v>
      </c>
      <c r="C3546" s="6">
        <v>1926</v>
      </c>
      <c r="D3546" s="4">
        <v>1</v>
      </c>
      <c r="E3546">
        <v>1264</v>
      </c>
      <c r="F3546" s="1">
        <v>9314</v>
      </c>
      <c r="G3546" s="5" t="s">
        <v>68</v>
      </c>
      <c r="H3546" s="5" t="s">
        <v>69</v>
      </c>
      <c r="I3546" s="5" t="s">
        <v>3098</v>
      </c>
      <c r="J3546" t="s">
        <v>559</v>
      </c>
      <c r="L3546" s="5" t="s">
        <v>7192</v>
      </c>
      <c r="M3546" s="5" t="str">
        <f t="shared" si="55"/>
        <v>. Injured. While holing, a piece of stone band fell on his leg, fracturing it.</v>
      </c>
      <c r="O3546" s="5" t="str">
        <f t="array" ref="O3546">INDEX(category2,MATCH(TRUE,ISNUMBER(SEARCH(keyword2,M3546)),0))</f>
        <v>Injured</v>
      </c>
      <c r="P3546" s="5" t="str">
        <f t="array" ref="P3546">INDEX(category3,MATCH(TRUE,ISNUMBER(SEARCH(keyword3,M3546)),0))</f>
        <v>Leg</v>
      </c>
      <c r="Q3546" s="5" t="str">
        <f t="array" ref="Q3546">INDEX(category1,MATCH(TRUE,ISNUMBER(SEARCH(keyword1,M3546)),0))</f>
        <v>Breaks and Fractures</v>
      </c>
    </row>
    <row r="3547" spans="1:17" x14ac:dyDescent="0.25">
      <c r="A3547">
        <v>5371</v>
      </c>
      <c r="B3547" s="5" t="s">
        <v>7193</v>
      </c>
      <c r="C3547" s="6">
        <v>1926</v>
      </c>
      <c r="D3547" s="4">
        <v>1</v>
      </c>
      <c r="E3547">
        <v>1268</v>
      </c>
      <c r="F3547" s="1">
        <v>9313</v>
      </c>
      <c r="G3547" s="5" t="s">
        <v>2636</v>
      </c>
      <c r="I3547" s="5" t="s">
        <v>5811</v>
      </c>
      <c r="J3547" t="s">
        <v>5454</v>
      </c>
      <c r="L3547" s="5" t="s">
        <v>7194</v>
      </c>
      <c r="M3547" s="5" t="str">
        <f t="shared" si="55"/>
        <v>. Injured.  Finger caught between truck and timber of shaft.</v>
      </c>
      <c r="O3547" s="5" t="str">
        <f t="array" ref="O3547">INDEX(category2,MATCH(TRUE,ISNUMBER(SEARCH(keyword2,M3547)),0))</f>
        <v>Injured</v>
      </c>
      <c r="P3547" s="5" t="str">
        <f t="array" ref="P3547">INDEX(category3,MATCH(TRUE,ISNUMBER(SEARCH(keyword3,M3547)),0))</f>
        <v>Hand</v>
      </c>
      <c r="Q3547" s="5" t="s">
        <v>20370</v>
      </c>
    </row>
    <row r="3548" spans="1:17" x14ac:dyDescent="0.25">
      <c r="A3548">
        <v>5355</v>
      </c>
      <c r="B3548" s="5" t="s">
        <v>7195</v>
      </c>
      <c r="C3548" s="6">
        <v>1926</v>
      </c>
      <c r="D3548" s="4">
        <v>1</v>
      </c>
      <c r="E3548">
        <v>1267</v>
      </c>
      <c r="F3548" s="1">
        <v>9308</v>
      </c>
      <c r="G3548" s="5" t="s">
        <v>907</v>
      </c>
      <c r="H3548" s="5" t="s">
        <v>908</v>
      </c>
      <c r="I3548" s="5" t="s">
        <v>909</v>
      </c>
      <c r="J3548" t="s">
        <v>910</v>
      </c>
      <c r="L3548" s="5" t="s">
        <v>7196</v>
      </c>
      <c r="M3548" s="5" t="str">
        <f t="shared" si="55"/>
        <v>. Injured.  Pick slipped out of a bar of lead and injured his finger.</v>
      </c>
      <c r="O3548" s="5" t="str">
        <f t="array" ref="O3548">INDEX(category2,MATCH(TRUE,ISNUMBER(SEARCH(keyword2,M3548)),0))</f>
        <v>Injured</v>
      </c>
      <c r="P3548" s="5" t="str">
        <f t="array" ref="P3548">INDEX(category3,MATCH(TRUE,ISNUMBER(SEARCH(keyword3,M3548)),0))</f>
        <v>Hand</v>
      </c>
      <c r="Q3548" s="5" t="s">
        <v>20370</v>
      </c>
    </row>
    <row r="3549" spans="1:17" x14ac:dyDescent="0.25">
      <c r="A3549">
        <v>5354</v>
      </c>
      <c r="B3549" s="5" t="s">
        <v>7197</v>
      </c>
      <c r="C3549" s="6">
        <v>1926</v>
      </c>
      <c r="D3549" s="4">
        <v>1</v>
      </c>
      <c r="E3549">
        <v>1267</v>
      </c>
      <c r="F3549" s="1">
        <v>9306</v>
      </c>
      <c r="G3549" s="5" t="s">
        <v>907</v>
      </c>
      <c r="H3549" s="5" t="s">
        <v>908</v>
      </c>
      <c r="I3549" s="5" t="s">
        <v>909</v>
      </c>
      <c r="J3549" t="s">
        <v>910</v>
      </c>
      <c r="L3549" s="5" t="s">
        <v>7198</v>
      </c>
      <c r="M3549" s="5" t="str">
        <f t="shared" si="55"/>
        <v>. Injured.  Explosion of molten lead caused burns about his body.</v>
      </c>
      <c r="O3549" s="5" t="str">
        <f t="array" ref="O3549">INDEX(category2,MATCH(TRUE,ISNUMBER(SEARCH(keyword2,M3549)),0))</f>
        <v>Injured</v>
      </c>
      <c r="P3549" s="5" t="s">
        <v>20370</v>
      </c>
      <c r="Q3549" s="5" t="str">
        <f t="array" ref="Q3549">INDEX(category1,MATCH(TRUE,ISNUMBER(SEARCH(keyword1,M3549)),0))</f>
        <v>Burns</v>
      </c>
    </row>
    <row r="3550" spans="1:17" x14ac:dyDescent="0.25">
      <c r="A3550">
        <v>5387</v>
      </c>
      <c r="B3550" s="5" t="s">
        <v>1533</v>
      </c>
      <c r="C3550" s="6">
        <v>1926</v>
      </c>
      <c r="D3550" s="4">
        <v>1</v>
      </c>
      <c r="E3550">
        <v>1269</v>
      </c>
      <c r="F3550" s="1">
        <v>9306</v>
      </c>
      <c r="G3550" s="5" t="s">
        <v>68</v>
      </c>
      <c r="H3550" s="5" t="s">
        <v>69</v>
      </c>
      <c r="I3550" s="5" t="s">
        <v>4782</v>
      </c>
      <c r="J3550" t="s">
        <v>565</v>
      </c>
      <c r="L3550" s="5" t="s">
        <v>7199</v>
      </c>
      <c r="M3550" s="5" t="str">
        <f t="shared" si="55"/>
        <v>. Injured.  When changing a plate on the screening plant, the end of one of his fingers was accidentally cut off.</v>
      </c>
      <c r="O3550" s="5" t="str">
        <f t="array" ref="O3550">INDEX(category2,MATCH(TRUE,ISNUMBER(SEARCH(keyword2,M3550)),0))</f>
        <v>Injured</v>
      </c>
      <c r="P3550" s="5" t="str">
        <f t="array" ref="P3550">INDEX(category3,MATCH(TRUE,ISNUMBER(SEARCH(keyword3,M3550)),0))</f>
        <v>Hand</v>
      </c>
      <c r="Q3550" s="5" t="str">
        <f t="array" ref="Q3550">INDEX(category1,MATCH(TRUE,ISNUMBER(SEARCH(keyword1,M3550)),0))</f>
        <v>Cuts and Wounds</v>
      </c>
    </row>
    <row r="3551" spans="1:17" x14ac:dyDescent="0.25">
      <c r="A3551">
        <v>5277</v>
      </c>
      <c r="B3551" s="5" t="s">
        <v>7200</v>
      </c>
      <c r="C3551" s="6">
        <v>1926</v>
      </c>
      <c r="D3551" s="4">
        <v>1</v>
      </c>
      <c r="E3551">
        <v>1263</v>
      </c>
      <c r="F3551" s="1">
        <v>9305</v>
      </c>
      <c r="G3551" s="5" t="s">
        <v>926</v>
      </c>
      <c r="H3551" s="5" t="s">
        <v>927</v>
      </c>
      <c r="I3551" s="5" t="s">
        <v>7201</v>
      </c>
      <c r="J3551" t="s">
        <v>928</v>
      </c>
      <c r="L3551" s="5" t="s">
        <v>7202</v>
      </c>
      <c r="M3551" s="5" t="str">
        <f t="shared" si="55"/>
        <v>. Injured. When preparing to reset timber a small movement took place and four sets collapsed. Right arm broken.</v>
      </c>
      <c r="O3551" s="5" t="str">
        <f t="array" ref="O3551">INDEX(category2,MATCH(TRUE,ISNUMBER(SEARCH(keyword2,M3551)),0))</f>
        <v>Injured</v>
      </c>
      <c r="P3551" s="5" t="str">
        <f t="array" ref="P3551">INDEX(category3,MATCH(TRUE,ISNUMBER(SEARCH(keyword3,M3551)),0))</f>
        <v>Arm</v>
      </c>
      <c r="Q3551" s="5" t="str">
        <f t="array" ref="Q3551">INDEX(category1,MATCH(TRUE,ISNUMBER(SEARCH(keyword1,M3551)),0))</f>
        <v>Breaks and Fractures</v>
      </c>
    </row>
    <row r="3552" spans="1:17" x14ac:dyDescent="0.25">
      <c r="A3552">
        <v>5317</v>
      </c>
      <c r="B3552" s="5" t="s">
        <v>7203</v>
      </c>
      <c r="C3552" s="6">
        <v>1926</v>
      </c>
      <c r="D3552" s="4">
        <v>1</v>
      </c>
      <c r="E3552">
        <v>1266</v>
      </c>
      <c r="F3552" s="1">
        <v>9301</v>
      </c>
      <c r="G3552" s="5" t="s">
        <v>68</v>
      </c>
      <c r="H3552" s="5" t="s">
        <v>69</v>
      </c>
      <c r="I3552" s="5" t="s">
        <v>4689</v>
      </c>
      <c r="J3552" t="s">
        <v>4690</v>
      </c>
      <c r="L3552" s="5" t="s">
        <v>7204</v>
      </c>
      <c r="M3552" s="5" t="str">
        <f t="shared" si="55"/>
        <v>. Injured. Caught his hand between roof and wagon.</v>
      </c>
      <c r="O3552" s="5" t="str">
        <f t="array" ref="O3552">INDEX(category2,MATCH(TRUE,ISNUMBER(SEARCH(keyword2,M3552)),0))</f>
        <v>Injured</v>
      </c>
      <c r="P3552" s="5" t="str">
        <f t="array" ref="P3552">INDEX(category3,MATCH(TRUE,ISNUMBER(SEARCH(keyword3,M3552)),0))</f>
        <v>Hand</v>
      </c>
      <c r="Q3552" s="5" t="s">
        <v>20370</v>
      </c>
    </row>
    <row r="3553" spans="1:17" x14ac:dyDescent="0.25">
      <c r="A3553">
        <v>5386</v>
      </c>
      <c r="B3553" s="5" t="s">
        <v>6223</v>
      </c>
      <c r="C3553" s="6">
        <v>1926</v>
      </c>
      <c r="D3553" s="4">
        <v>1</v>
      </c>
      <c r="E3553">
        <v>1269</v>
      </c>
      <c r="F3553" s="1">
        <v>9301</v>
      </c>
      <c r="G3553" s="5" t="s">
        <v>68</v>
      </c>
      <c r="H3553" s="5" t="s">
        <v>69</v>
      </c>
      <c r="I3553" s="5" t="s">
        <v>3288</v>
      </c>
      <c r="J3553" t="s">
        <v>218</v>
      </c>
      <c r="L3553" s="5" t="s">
        <v>7205</v>
      </c>
      <c r="M3553" s="5" t="str">
        <f t="shared" si="55"/>
        <v>. Injured. Strained himself when shovelling.</v>
      </c>
      <c r="O3553" s="5" t="str">
        <f t="array" ref="O3553">INDEX(category2,MATCH(TRUE,ISNUMBER(SEARCH(keyword2,M3553)),0))</f>
        <v>Injured</v>
      </c>
      <c r="P3553" s="5" t="s">
        <v>20370</v>
      </c>
      <c r="Q3553" s="5" t="str">
        <f t="array" ref="Q3553">INDEX(category1,MATCH(TRUE,ISNUMBER(SEARCH(keyword1,M3553)),0))</f>
        <v>Sprains and strains</v>
      </c>
    </row>
    <row r="3554" spans="1:17" x14ac:dyDescent="0.25">
      <c r="A3554">
        <v>5333</v>
      </c>
      <c r="B3554" s="5" t="s">
        <v>7206</v>
      </c>
      <c r="C3554" s="6">
        <v>1926</v>
      </c>
      <c r="D3554" s="4">
        <v>1</v>
      </c>
      <c r="E3554">
        <v>1266</v>
      </c>
      <c r="F3554" s="1">
        <v>9299</v>
      </c>
      <c r="G3554" s="5" t="s">
        <v>926</v>
      </c>
      <c r="H3554" s="5" t="s">
        <v>927</v>
      </c>
      <c r="I3554" s="5" t="s">
        <v>4216</v>
      </c>
      <c r="J3554" t="s">
        <v>928</v>
      </c>
      <c r="L3554" s="5" t="s">
        <v>7207</v>
      </c>
      <c r="M3554" s="5" t="str">
        <f t="shared" si="55"/>
        <v>. Injured. When trimming a wooden wedge with an axe he made a miss-hit, chopped off the first finger, and injured the thumb of his left hand.</v>
      </c>
      <c r="O3554" s="5" t="str">
        <f t="array" ref="O3554">INDEX(category2,MATCH(TRUE,ISNUMBER(SEARCH(keyword2,M3554)),0))</f>
        <v>Injured</v>
      </c>
      <c r="P3554" s="5" t="str">
        <f t="array" ref="P3554">INDEX(category3,MATCH(TRUE,ISNUMBER(SEARCH(keyword3,M3554)),0))</f>
        <v>Hand</v>
      </c>
      <c r="Q3554" s="5" t="s">
        <v>20370</v>
      </c>
    </row>
    <row r="3555" spans="1:17" x14ac:dyDescent="0.25">
      <c r="A3555">
        <v>5353</v>
      </c>
      <c r="B3555" s="5" t="s">
        <v>7208</v>
      </c>
      <c r="C3555" s="6">
        <v>1926</v>
      </c>
      <c r="D3555" s="4">
        <v>1</v>
      </c>
      <c r="E3555">
        <v>1267</v>
      </c>
      <c r="F3555" s="1">
        <v>9299</v>
      </c>
      <c r="G3555" s="5" t="s">
        <v>907</v>
      </c>
      <c r="H3555" s="5" t="s">
        <v>908</v>
      </c>
      <c r="I3555" s="5" t="s">
        <v>909</v>
      </c>
      <c r="J3555" t="s">
        <v>910</v>
      </c>
      <c r="L3555" s="5" t="s">
        <v>7209</v>
      </c>
      <c r="M3555" s="5" t="str">
        <f t="shared" si="55"/>
        <v>. Injured.  Fingers were crushed between spokes of wheel and side of barrow.</v>
      </c>
      <c r="O3555" s="5" t="str">
        <f t="array" ref="O3555">INDEX(category2,MATCH(TRUE,ISNUMBER(SEARCH(keyword2,M3555)),0))</f>
        <v>Injured</v>
      </c>
      <c r="P3555" s="5" t="str">
        <f t="array" ref="P3555">INDEX(category3,MATCH(TRUE,ISNUMBER(SEARCH(keyword3,M3555)),0))</f>
        <v>Hand</v>
      </c>
      <c r="Q3555" s="5" t="str">
        <f t="array" ref="Q3555">INDEX(category1,MATCH(TRUE,ISNUMBER(SEARCH(keyword1,M3555)),0))</f>
        <v>Smashed/Crushed</v>
      </c>
    </row>
    <row r="3556" spans="1:17" x14ac:dyDescent="0.25">
      <c r="A3556">
        <v>5385</v>
      </c>
      <c r="B3556" s="5" t="s">
        <v>870</v>
      </c>
      <c r="C3556" s="6">
        <v>1926</v>
      </c>
      <c r="D3556" s="4">
        <v>1</v>
      </c>
      <c r="E3556">
        <v>1269</v>
      </c>
      <c r="F3556" s="1">
        <v>9298</v>
      </c>
      <c r="G3556" s="5" t="s">
        <v>68</v>
      </c>
      <c r="H3556" s="5" t="s">
        <v>69</v>
      </c>
      <c r="I3556" s="5" t="s">
        <v>871</v>
      </c>
      <c r="J3556" t="s">
        <v>497</v>
      </c>
      <c r="L3556" s="5" t="s">
        <v>7210</v>
      </c>
      <c r="M3556" s="5" t="str">
        <f t="shared" si="55"/>
        <v>. Injured.  Cut his right hand, causing septic poisoning.</v>
      </c>
      <c r="O3556" s="5" t="str">
        <f t="array" ref="O3556">INDEX(category2,MATCH(TRUE,ISNUMBER(SEARCH(keyword2,M3556)),0))</f>
        <v>Injured</v>
      </c>
      <c r="P3556" s="5" t="str">
        <f t="array" ref="P3556">INDEX(category3,MATCH(TRUE,ISNUMBER(SEARCH(keyword3,M3556)),0))</f>
        <v>Hand</v>
      </c>
      <c r="Q3556" s="5" t="str">
        <f t="array" ref="Q3556">INDEX(category1,MATCH(TRUE,ISNUMBER(SEARCH(keyword1,M3556)),0))</f>
        <v>Cuts and Wounds</v>
      </c>
    </row>
    <row r="3557" spans="1:17" x14ac:dyDescent="0.25">
      <c r="A3557">
        <v>5352</v>
      </c>
      <c r="B3557" s="5" t="s">
        <v>7211</v>
      </c>
      <c r="C3557" s="6">
        <v>1926</v>
      </c>
      <c r="D3557" s="4">
        <v>1</v>
      </c>
      <c r="E3557">
        <v>1267</v>
      </c>
      <c r="F3557" s="1">
        <v>9295</v>
      </c>
      <c r="G3557" s="5" t="s">
        <v>907</v>
      </c>
      <c r="H3557" s="5" t="s">
        <v>908</v>
      </c>
      <c r="I3557" s="5" t="s">
        <v>909</v>
      </c>
      <c r="J3557" t="s">
        <v>910</v>
      </c>
      <c r="L3557" s="5" t="s">
        <v>7212</v>
      </c>
      <c r="M3557" s="5" t="str">
        <f t="shared" si="55"/>
        <v>. Injured.  Got his hand jammed between truck and a bar of bullion.</v>
      </c>
      <c r="O3557" s="5" t="str">
        <f t="array" ref="O3557">INDEX(category2,MATCH(TRUE,ISNUMBER(SEARCH(keyword2,M3557)),0))</f>
        <v>Injured</v>
      </c>
      <c r="P3557" s="5" t="str">
        <f t="array" ref="P3557">INDEX(category3,MATCH(TRUE,ISNUMBER(SEARCH(keyword3,M3557)),0))</f>
        <v>Hand</v>
      </c>
      <c r="Q3557" s="5" t="str">
        <f t="array" ref="Q3557">INDEX(category1,MATCH(TRUE,ISNUMBER(SEARCH(keyword1,M3557)),0))</f>
        <v>Cuts and Wounds</v>
      </c>
    </row>
    <row r="3558" spans="1:17" x14ac:dyDescent="0.25">
      <c r="A3558">
        <v>5276</v>
      </c>
      <c r="B3558" s="5" t="s">
        <v>7213</v>
      </c>
      <c r="C3558" s="6">
        <v>1926</v>
      </c>
      <c r="D3558" s="4">
        <v>1</v>
      </c>
      <c r="E3558">
        <v>1263</v>
      </c>
      <c r="F3558" s="1">
        <v>9292</v>
      </c>
      <c r="G3558" s="5" t="s">
        <v>926</v>
      </c>
      <c r="H3558" s="5" t="s">
        <v>927</v>
      </c>
      <c r="I3558" s="5" t="s">
        <v>7201</v>
      </c>
      <c r="J3558" t="s">
        <v>928</v>
      </c>
      <c r="L3558" s="5" t="s">
        <v>7214</v>
      </c>
      <c r="M3558" s="5" t="str">
        <f t="shared" si="55"/>
        <v>. Injured. When cleaning a chute a piece of ore fell on his foot, severing the small toe.</v>
      </c>
      <c r="O3558" s="5" t="str">
        <f t="array" ref="O3558">INDEX(category2,MATCH(TRUE,ISNUMBER(SEARCH(keyword2,M3558)),0))</f>
        <v>Injured</v>
      </c>
      <c r="P3558" s="5" t="str">
        <f t="array" ref="P3558">INDEX(category3,MATCH(TRUE,ISNUMBER(SEARCH(keyword3,M3558)),0))</f>
        <v>Foot</v>
      </c>
      <c r="Q3558" s="5" t="str">
        <f t="array" ref="Q3558">INDEX(category1,MATCH(TRUE,ISNUMBER(SEARCH(keyword1,M3558)),0))</f>
        <v>Falls</v>
      </c>
    </row>
    <row r="3559" spans="1:17" x14ac:dyDescent="0.25">
      <c r="A3559">
        <v>5312</v>
      </c>
      <c r="B3559" s="5" t="s">
        <v>6492</v>
      </c>
      <c r="C3559" s="6">
        <v>1926</v>
      </c>
      <c r="D3559" s="4">
        <v>1</v>
      </c>
      <c r="E3559">
        <v>1265</v>
      </c>
      <c r="F3559" s="1">
        <v>9288</v>
      </c>
      <c r="G3559" s="5" t="s">
        <v>926</v>
      </c>
      <c r="H3559" s="5" t="s">
        <v>927</v>
      </c>
      <c r="I3559" s="5" t="s">
        <v>279</v>
      </c>
      <c r="J3559" t="s">
        <v>280</v>
      </c>
      <c r="L3559" s="5" t="s">
        <v>7215</v>
      </c>
      <c r="M3559" s="5" t="str">
        <f t="shared" si="55"/>
        <v>. Injured. His naked light ignited fire damp immediately on arrival at face of working place, Received burns on his back.</v>
      </c>
      <c r="O3559" s="5" t="str">
        <f t="array" ref="O3559">INDEX(category2,MATCH(TRUE,ISNUMBER(SEARCH(keyword2,M3559)),0))</f>
        <v>Injured</v>
      </c>
      <c r="P3559" s="5" t="str">
        <f t="array" ref="P3559">INDEX(category3,MATCH(TRUE,ISNUMBER(SEARCH(keyword3,M3559)),0))</f>
        <v>Back</v>
      </c>
      <c r="Q3559" s="5" t="str">
        <f t="array" ref="Q3559">INDEX(category1,MATCH(TRUE,ISNUMBER(SEARCH(keyword1,M3559)),0))</f>
        <v>Burns</v>
      </c>
    </row>
    <row r="3560" spans="1:17" x14ac:dyDescent="0.25">
      <c r="A3560">
        <v>5311</v>
      </c>
      <c r="B3560" s="5" t="s">
        <v>7216</v>
      </c>
      <c r="C3560" s="6">
        <v>1926</v>
      </c>
      <c r="D3560" s="4">
        <v>1</v>
      </c>
      <c r="E3560">
        <v>1265</v>
      </c>
      <c r="F3560" s="1">
        <v>9286</v>
      </c>
      <c r="G3560" s="5" t="s">
        <v>926</v>
      </c>
      <c r="H3560" s="5" t="s">
        <v>927</v>
      </c>
      <c r="I3560" s="5" t="s">
        <v>279</v>
      </c>
      <c r="J3560" t="s">
        <v>280</v>
      </c>
      <c r="L3560" s="5" t="s">
        <v>7217</v>
      </c>
      <c r="M3560" s="5" t="str">
        <f t="shared" si="55"/>
        <v>. Killed. When assisting to raise the flooring in the powerhouse, it is thought that one end of a piece of hardwood caught between  the connecting rods and a spoke of the flywheel of the air compressor. The other end struck him on the head, killing him. Nobody saw the accident happen.</v>
      </c>
      <c r="O3560" s="5" t="str">
        <f t="array" ref="O3560">INDEX(category2,MATCH(TRUE,ISNUMBER(SEARCH(keyword2,M3560)),0))</f>
        <v>Dead</v>
      </c>
      <c r="P3560" s="5" t="str">
        <f t="array" ref="P3560">INDEX(category3,MATCH(TRUE,ISNUMBER(SEARCH(keyword3,M3560)),0))</f>
        <v>Head</v>
      </c>
      <c r="Q3560" s="5" t="str">
        <f t="array" ref="Q3560">INDEX(category1,MATCH(TRUE,ISNUMBER(SEARCH(keyword1,M3560)),0))</f>
        <v>Cuts and Wounds</v>
      </c>
    </row>
    <row r="3561" spans="1:17" x14ac:dyDescent="0.25">
      <c r="A3561">
        <v>5351</v>
      </c>
      <c r="B3561" s="5" t="s">
        <v>7218</v>
      </c>
      <c r="C3561" s="6">
        <v>1926</v>
      </c>
      <c r="D3561" s="4">
        <v>1</v>
      </c>
      <c r="E3561">
        <v>1267</v>
      </c>
      <c r="F3561" s="1">
        <v>9286</v>
      </c>
      <c r="G3561" s="5" t="s">
        <v>907</v>
      </c>
      <c r="H3561" s="5" t="s">
        <v>908</v>
      </c>
      <c r="I3561" s="5" t="s">
        <v>909</v>
      </c>
      <c r="J3561" t="s">
        <v>910</v>
      </c>
      <c r="L3561" s="5" t="s">
        <v>7219</v>
      </c>
      <c r="M3561" s="5" t="str">
        <f t="shared" si="55"/>
        <v>. Injured.  Owing to explosion of slag at discharge spout, got his fingers burnt.</v>
      </c>
      <c r="O3561" s="5" t="str">
        <f t="array" ref="O3561">INDEX(category2,MATCH(TRUE,ISNUMBER(SEARCH(keyword2,M3561)),0))</f>
        <v>Injured</v>
      </c>
      <c r="P3561" s="5" t="str">
        <f t="array" ref="P3561">INDEX(category3,MATCH(TRUE,ISNUMBER(SEARCH(keyword3,M3561)),0))</f>
        <v>Hand</v>
      </c>
      <c r="Q3561" s="5" t="str">
        <f t="array" ref="Q3561">INDEX(category1,MATCH(TRUE,ISNUMBER(SEARCH(keyword1,M3561)),0))</f>
        <v>Burns</v>
      </c>
    </row>
    <row r="3562" spans="1:17" x14ac:dyDescent="0.25">
      <c r="A3562">
        <v>5350</v>
      </c>
      <c r="B3562" s="5" t="s">
        <v>7220</v>
      </c>
      <c r="C3562" s="6">
        <v>1926</v>
      </c>
      <c r="D3562" s="4">
        <v>1</v>
      </c>
      <c r="E3562">
        <v>1267</v>
      </c>
      <c r="F3562" s="1">
        <v>9282</v>
      </c>
      <c r="G3562" s="5" t="s">
        <v>907</v>
      </c>
      <c r="H3562" s="5" t="s">
        <v>908</v>
      </c>
      <c r="I3562" s="5" t="s">
        <v>909</v>
      </c>
      <c r="J3562" t="s">
        <v>910</v>
      </c>
      <c r="L3562" s="5" t="s">
        <v>7221</v>
      </c>
      <c r="M3562" s="5" t="str">
        <f t="shared" si="55"/>
        <v>. Injured.  Jammed his fingers when stacking bullion.</v>
      </c>
      <c r="O3562" s="5" t="str">
        <f t="array" ref="O3562">INDEX(category2,MATCH(TRUE,ISNUMBER(SEARCH(keyword2,M3562)),0))</f>
        <v>Injured</v>
      </c>
      <c r="P3562" s="5" t="str">
        <f t="array" ref="P3562">INDEX(category3,MATCH(TRUE,ISNUMBER(SEARCH(keyword3,M3562)),0))</f>
        <v>Hand</v>
      </c>
      <c r="Q3562" s="5" t="str">
        <f t="array" ref="Q3562">INDEX(category1,MATCH(TRUE,ISNUMBER(SEARCH(keyword1,M3562)),0))</f>
        <v>Cuts and Wounds</v>
      </c>
    </row>
    <row r="3563" spans="1:17" x14ac:dyDescent="0.25">
      <c r="A3563">
        <v>5384</v>
      </c>
      <c r="B3563" s="5" t="s">
        <v>7222</v>
      </c>
      <c r="C3563" s="6">
        <v>1926</v>
      </c>
      <c r="D3563" s="4">
        <v>1</v>
      </c>
      <c r="E3563">
        <v>1269</v>
      </c>
      <c r="F3563" s="1">
        <v>9272</v>
      </c>
      <c r="G3563" s="5" t="s">
        <v>68</v>
      </c>
      <c r="H3563" s="5" t="s">
        <v>69</v>
      </c>
      <c r="I3563" s="5" t="s">
        <v>2235</v>
      </c>
      <c r="J3563" t="s">
        <v>115</v>
      </c>
      <c r="L3563" s="5" t="s">
        <v>7223</v>
      </c>
      <c r="M3563" s="5" t="str">
        <f t="shared" si="55"/>
        <v>. Injured.  A falling sprag hurt his back.</v>
      </c>
      <c r="O3563" s="5" t="str">
        <f t="array" ref="O3563">INDEX(category2,MATCH(TRUE,ISNUMBER(SEARCH(keyword2,M3563)),0))</f>
        <v>Injured</v>
      </c>
      <c r="P3563" s="5" t="str">
        <f t="array" ref="P3563">INDEX(category3,MATCH(TRUE,ISNUMBER(SEARCH(keyword3,M3563)),0))</f>
        <v>Back</v>
      </c>
      <c r="Q3563" s="5" t="str">
        <f t="array" ref="Q3563">INDEX(category1,MATCH(TRUE,ISNUMBER(SEARCH(keyword1,M3563)),0))</f>
        <v>Falls</v>
      </c>
    </row>
    <row r="3564" spans="1:17" x14ac:dyDescent="0.25">
      <c r="A3564">
        <v>5383</v>
      </c>
      <c r="B3564" s="5" t="s">
        <v>7224</v>
      </c>
      <c r="C3564" s="6">
        <v>1926</v>
      </c>
      <c r="D3564" s="4">
        <v>1</v>
      </c>
      <c r="E3564">
        <v>1269</v>
      </c>
      <c r="F3564" s="1">
        <v>9267</v>
      </c>
      <c r="G3564" s="5" t="s">
        <v>68</v>
      </c>
      <c r="H3564" s="5" t="s">
        <v>69</v>
      </c>
      <c r="I3564" s="5" t="s">
        <v>2235</v>
      </c>
      <c r="J3564" t="s">
        <v>115</v>
      </c>
      <c r="L3564" s="5" t="s">
        <v>7225</v>
      </c>
      <c r="M3564" s="5" t="str">
        <f t="shared" si="55"/>
        <v>. Injured.  Fell from a headstock and hurt his ribs.</v>
      </c>
      <c r="O3564" s="5" t="str">
        <f t="array" ref="O3564">INDEX(category2,MATCH(TRUE,ISNUMBER(SEARCH(keyword2,M3564)),0))</f>
        <v>Injured</v>
      </c>
      <c r="P3564" s="5" t="str">
        <f t="array" ref="P3564">INDEX(category3,MATCH(TRUE,ISNUMBER(SEARCH(keyword3,M3564)),0))</f>
        <v>Head</v>
      </c>
      <c r="Q3564" s="5" t="str">
        <f t="array" ref="Q3564">INDEX(category1,MATCH(TRUE,ISNUMBER(SEARCH(keyword1,M3564)),0))</f>
        <v>Falls</v>
      </c>
    </row>
    <row r="3565" spans="1:17" x14ac:dyDescent="0.25">
      <c r="A3565">
        <v>5349</v>
      </c>
      <c r="B3565" s="5" t="s">
        <v>1702</v>
      </c>
      <c r="C3565" s="6">
        <v>1926</v>
      </c>
      <c r="D3565" s="4">
        <v>1</v>
      </c>
      <c r="E3565">
        <v>1267</v>
      </c>
      <c r="F3565" s="1">
        <v>9266</v>
      </c>
      <c r="G3565" s="5" t="s">
        <v>907</v>
      </c>
      <c r="H3565" s="5" t="s">
        <v>908</v>
      </c>
      <c r="I3565" s="5" t="s">
        <v>909</v>
      </c>
      <c r="J3565" t="s">
        <v>910</v>
      </c>
      <c r="L3565" s="5" t="s">
        <v>7226</v>
      </c>
      <c r="M3565" s="5" t="str">
        <f t="shared" si="55"/>
        <v>. Injured. Slipped while wheeling charge and strained ligaments of right knee.</v>
      </c>
      <c r="O3565" s="5" t="str">
        <f t="array" ref="O3565">INDEX(category2,MATCH(TRUE,ISNUMBER(SEARCH(keyword2,M3565)),0))</f>
        <v>Injured</v>
      </c>
      <c r="P3565" s="5" t="str">
        <f t="array" ref="P3565">INDEX(category3,MATCH(TRUE,ISNUMBER(SEARCH(keyword3,M3565)),0))</f>
        <v>Foot</v>
      </c>
      <c r="Q3565" s="5" t="str">
        <f t="array" ref="Q3565">INDEX(category1,MATCH(TRUE,ISNUMBER(SEARCH(keyword1,M3565)),0))</f>
        <v>Sprains and strains</v>
      </c>
    </row>
    <row r="3566" spans="1:17" x14ac:dyDescent="0.25">
      <c r="A3566">
        <v>5370</v>
      </c>
      <c r="B3566" s="5" t="s">
        <v>7227</v>
      </c>
      <c r="C3566" s="6">
        <v>1926</v>
      </c>
      <c r="D3566" s="4">
        <v>1</v>
      </c>
      <c r="E3566">
        <v>1268</v>
      </c>
      <c r="F3566" s="1">
        <v>9261</v>
      </c>
      <c r="G3566" s="5" t="s">
        <v>2636</v>
      </c>
      <c r="I3566" s="5" t="s">
        <v>5811</v>
      </c>
      <c r="J3566" t="s">
        <v>5454</v>
      </c>
      <c r="L3566" s="5" t="s">
        <v>7228</v>
      </c>
      <c r="M3566" s="5" t="str">
        <f t="shared" si="55"/>
        <v>. Injured.  Slipped and fell on his right shoulder and dislocated it.</v>
      </c>
      <c r="O3566" s="5" t="str">
        <f t="array" ref="O3566">INDEX(category2,MATCH(TRUE,ISNUMBER(SEARCH(keyword2,M3566)),0))</f>
        <v>Injured</v>
      </c>
      <c r="P3566" s="5" t="str">
        <f t="array" ref="P3566">INDEX(category3,MATCH(TRUE,ISNUMBER(SEARCH(keyword3,M3566)),0))</f>
        <v>Shoulder</v>
      </c>
      <c r="Q3566" s="5" t="str">
        <f t="array" ref="Q3566">INDEX(category1,MATCH(TRUE,ISNUMBER(SEARCH(keyword1,M3566)),0))</f>
        <v>Falls</v>
      </c>
    </row>
    <row r="3567" spans="1:17" x14ac:dyDescent="0.25">
      <c r="A3567">
        <v>5290</v>
      </c>
      <c r="B3567" s="5" t="s">
        <v>1916</v>
      </c>
      <c r="C3567" s="6">
        <v>1926</v>
      </c>
      <c r="D3567" s="4">
        <v>1</v>
      </c>
      <c r="E3567">
        <v>1264</v>
      </c>
      <c r="F3567" s="1">
        <v>9253</v>
      </c>
      <c r="G3567" s="5" t="s">
        <v>68</v>
      </c>
      <c r="H3567" s="5" t="s">
        <v>69</v>
      </c>
      <c r="I3567" s="5" t="s">
        <v>3288</v>
      </c>
      <c r="J3567" t="s">
        <v>218</v>
      </c>
      <c r="L3567" s="5" t="s">
        <v>7229</v>
      </c>
      <c r="M3567" s="5" t="str">
        <f t="shared" si="55"/>
        <v>. Injured. Fingers of left hand lacerated by fall of stone.</v>
      </c>
      <c r="O3567" s="5" t="str">
        <f t="array" ref="O3567">INDEX(category2,MATCH(TRUE,ISNUMBER(SEARCH(keyword2,M3567)),0))</f>
        <v>Injured</v>
      </c>
      <c r="P3567" s="5" t="str">
        <f t="array" ref="P3567">INDEX(category3,MATCH(TRUE,ISNUMBER(SEARCH(keyword3,M3567)),0))</f>
        <v>Hand</v>
      </c>
      <c r="Q3567" s="5" t="str">
        <f t="array" ref="Q3567">INDEX(category1,MATCH(TRUE,ISNUMBER(SEARCH(keyword1,M3567)),0))</f>
        <v>Cuts and Wounds</v>
      </c>
    </row>
    <row r="3568" spans="1:17" x14ac:dyDescent="0.25">
      <c r="A3568">
        <v>5302</v>
      </c>
      <c r="B3568" s="5" t="s">
        <v>7230</v>
      </c>
      <c r="C3568" s="6">
        <v>1926</v>
      </c>
      <c r="D3568" s="4">
        <v>1</v>
      </c>
      <c r="E3568">
        <v>1264</v>
      </c>
      <c r="F3568" s="1">
        <v>9237</v>
      </c>
      <c r="G3568" s="5" t="s">
        <v>926</v>
      </c>
      <c r="H3568" s="5" t="s">
        <v>927</v>
      </c>
      <c r="I3568" s="5" t="s">
        <v>279</v>
      </c>
      <c r="J3568" t="s">
        <v>280</v>
      </c>
      <c r="L3568" s="5" t="s">
        <v>7231</v>
      </c>
      <c r="M3568" s="5" t="str">
        <f t="shared" si="55"/>
        <v>. Killed. A fall of stone knocked down a slab and prop. The prop struck deceased, and caused injuries to the ribs and temple. Right hand nearly severed by stone falling on it.</v>
      </c>
      <c r="O3568" s="5" t="str">
        <f t="array" ref="O3568">INDEX(category2,MATCH(TRUE,ISNUMBER(SEARCH(keyword2,M3568)),0))</f>
        <v>Dead</v>
      </c>
      <c r="P3568" s="5" t="str">
        <f t="array" ref="P3568">INDEX(category3,MATCH(TRUE,ISNUMBER(SEARCH(keyword3,M3568)),0))</f>
        <v>Chest</v>
      </c>
      <c r="Q3568" s="5" t="str">
        <f t="array" ref="Q3568">INDEX(category1,MATCH(TRUE,ISNUMBER(SEARCH(keyword1,M3568)),0))</f>
        <v>Falls</v>
      </c>
    </row>
    <row r="3569" spans="1:17" x14ac:dyDescent="0.25">
      <c r="A3569">
        <v>5348</v>
      </c>
      <c r="B3569" s="5" t="s">
        <v>7232</v>
      </c>
      <c r="C3569" s="6">
        <v>1926</v>
      </c>
      <c r="D3569" s="4">
        <v>1</v>
      </c>
      <c r="E3569">
        <v>1267</v>
      </c>
      <c r="F3569" s="1">
        <v>9224</v>
      </c>
      <c r="G3569" s="5" t="s">
        <v>907</v>
      </c>
      <c r="H3569" s="5" t="s">
        <v>908</v>
      </c>
      <c r="I3569" s="5" t="s">
        <v>909</v>
      </c>
      <c r="J3569" t="s">
        <v>910</v>
      </c>
      <c r="L3569" s="5" t="s">
        <v>7233</v>
      </c>
      <c r="M3569" s="5" t="str">
        <f t="shared" si="55"/>
        <v>. Injured.  Hearth plate fell on his foot, bruising it.</v>
      </c>
      <c r="O3569" s="5" t="str">
        <f t="array" ref="O3569">INDEX(category2,MATCH(TRUE,ISNUMBER(SEARCH(keyword2,M3569)),0))</f>
        <v>Injured</v>
      </c>
      <c r="P3569" s="5" t="str">
        <f t="array" ref="P3569">INDEX(category3,MATCH(TRUE,ISNUMBER(SEARCH(keyword3,M3569)),0))</f>
        <v>Foot</v>
      </c>
      <c r="Q3569" s="5" t="str">
        <f t="array" ref="Q3569">INDEX(category1,MATCH(TRUE,ISNUMBER(SEARCH(keyword1,M3569)),0))</f>
        <v>Falls</v>
      </c>
    </row>
    <row r="3570" spans="1:17" x14ac:dyDescent="0.25">
      <c r="A3570">
        <v>5347</v>
      </c>
      <c r="B3570" s="5" t="s">
        <v>7234</v>
      </c>
      <c r="C3570" s="6">
        <v>1926</v>
      </c>
      <c r="D3570" s="4">
        <v>1</v>
      </c>
      <c r="E3570">
        <v>1267</v>
      </c>
      <c r="F3570" s="1">
        <v>9220</v>
      </c>
      <c r="G3570" s="5" t="s">
        <v>907</v>
      </c>
      <c r="H3570" s="5" t="s">
        <v>908</v>
      </c>
      <c r="I3570" s="5" t="s">
        <v>909</v>
      </c>
      <c r="J3570" t="s">
        <v>910</v>
      </c>
      <c r="L3570" s="5" t="s">
        <v>7235</v>
      </c>
      <c r="M3570" s="5" t="str">
        <f t="shared" si="55"/>
        <v>. Injured.  When loading slag, a piece fell and cut his right knee.</v>
      </c>
      <c r="O3570" s="5" t="str">
        <f t="array" ref="O3570">INDEX(category2,MATCH(TRUE,ISNUMBER(SEARCH(keyword2,M3570)),0))</f>
        <v>Injured</v>
      </c>
      <c r="P3570" s="5" t="str">
        <f t="array" ref="P3570">INDEX(category3,MATCH(TRUE,ISNUMBER(SEARCH(keyword3,M3570)),0))</f>
        <v>Leg</v>
      </c>
      <c r="Q3570" s="5" t="str">
        <f t="array" ref="Q3570">INDEX(category1,MATCH(TRUE,ISNUMBER(SEARCH(keyword1,M3570)),0))</f>
        <v>Cuts and Wounds</v>
      </c>
    </row>
    <row r="3571" spans="1:17" x14ac:dyDescent="0.25">
      <c r="A3571">
        <v>5289</v>
      </c>
      <c r="B3571" s="5" t="s">
        <v>7236</v>
      </c>
      <c r="C3571" s="6">
        <v>1926</v>
      </c>
      <c r="D3571" s="4">
        <v>1</v>
      </c>
      <c r="E3571">
        <v>1264</v>
      </c>
      <c r="F3571" s="1">
        <v>9218</v>
      </c>
      <c r="G3571" s="5" t="s">
        <v>68</v>
      </c>
      <c r="H3571" s="5" t="s">
        <v>69</v>
      </c>
      <c r="I3571" s="5" t="s">
        <v>5657</v>
      </c>
      <c r="J3571" t="s">
        <v>5362</v>
      </c>
      <c r="L3571" s="5" t="s">
        <v>7237</v>
      </c>
      <c r="M3571" s="5" t="str">
        <f t="shared" si="55"/>
        <v>. Injured. A piece of stone fell on his hand, crushing a finger.</v>
      </c>
      <c r="O3571" s="5" t="str">
        <f t="array" ref="O3571">INDEX(category2,MATCH(TRUE,ISNUMBER(SEARCH(keyword2,M3571)),0))</f>
        <v>Injured</v>
      </c>
      <c r="P3571" s="5" t="str">
        <f t="array" ref="P3571">INDEX(category3,MATCH(TRUE,ISNUMBER(SEARCH(keyword3,M3571)),0))</f>
        <v>Hand</v>
      </c>
      <c r="Q3571" s="5" t="str">
        <f t="array" ref="Q3571">INDEX(category1,MATCH(TRUE,ISNUMBER(SEARCH(keyword1,M3571)),0))</f>
        <v>Smashed/Crushed</v>
      </c>
    </row>
    <row r="3572" spans="1:17" x14ac:dyDescent="0.25">
      <c r="A3572">
        <v>5331</v>
      </c>
      <c r="B3572" s="5" t="s">
        <v>7238</v>
      </c>
      <c r="C3572" s="6">
        <v>1926</v>
      </c>
      <c r="D3572" s="4">
        <v>1</v>
      </c>
      <c r="E3572">
        <v>1266</v>
      </c>
      <c r="F3572" s="1">
        <v>9215</v>
      </c>
      <c r="G3572" s="5" t="s">
        <v>926</v>
      </c>
      <c r="H3572" s="5" t="s">
        <v>927</v>
      </c>
      <c r="I3572" s="5" t="s">
        <v>6811</v>
      </c>
      <c r="J3572" t="s">
        <v>928</v>
      </c>
      <c r="L3572" s="5" t="s">
        <v>7239</v>
      </c>
      <c r="M3572" s="5" t="str">
        <f t="shared" si="55"/>
        <v>. Killed. Both men were filling sinter from the reserve sinter bin through a "chinaman", when about 10 to 12 tons slipped and buried him to his waist. They suffered from shock, burns to hands, legs, loins and stomach. Bates died in hospital.</v>
      </c>
      <c r="O3572" s="5" t="str">
        <f t="array" ref="O3572">INDEX(category2,MATCH(TRUE,ISNUMBER(SEARCH(keyword2,M3572)),0))</f>
        <v>Dead</v>
      </c>
      <c r="P3572" s="5" t="str">
        <f t="array" ref="P3572">INDEX(category3,MATCH(TRUE,ISNUMBER(SEARCH(keyword3,M3572)),0))</f>
        <v>Leg</v>
      </c>
      <c r="Q3572" s="5" t="str">
        <f t="array" ref="Q3572">INDEX(category1,MATCH(TRUE,ISNUMBER(SEARCH(keyword1,M3572)),0))</f>
        <v>Burns</v>
      </c>
    </row>
    <row r="3573" spans="1:17" x14ac:dyDescent="0.25">
      <c r="A3573">
        <v>5332</v>
      </c>
      <c r="B3573" s="5" t="s">
        <v>7240</v>
      </c>
      <c r="C3573" s="6">
        <v>1926</v>
      </c>
      <c r="D3573" s="4">
        <v>1</v>
      </c>
      <c r="E3573">
        <v>1266</v>
      </c>
      <c r="F3573" s="1">
        <v>9215</v>
      </c>
      <c r="G3573" s="5" t="s">
        <v>926</v>
      </c>
      <c r="H3573" s="5" t="s">
        <v>927</v>
      </c>
      <c r="I3573" s="5" t="s">
        <v>6811</v>
      </c>
      <c r="J3573" t="s">
        <v>928</v>
      </c>
      <c r="L3573" s="5" t="s">
        <v>7241</v>
      </c>
      <c r="M3573" s="5" t="str">
        <f t="shared" si="55"/>
        <v>. Injured. Both men filling sinter from the reserve sinter bin through a "chinaman" when about 10 to 12 tons slipped and buried him to his waist. They suffered from shock, burns to hands, legs loins and stomach. Bates died in hospital.</v>
      </c>
      <c r="O3573" s="5" t="str">
        <f t="array" ref="O3573">INDEX(category2,MATCH(TRUE,ISNUMBER(SEARCH(keyword2,M3573)),0))</f>
        <v>Injured</v>
      </c>
      <c r="P3573" s="5" t="str">
        <f t="array" ref="P3573">INDEX(category3,MATCH(TRUE,ISNUMBER(SEARCH(keyword3,M3573)),0))</f>
        <v>Leg</v>
      </c>
      <c r="Q3573" s="5" t="str">
        <f t="array" ref="Q3573">INDEX(category1,MATCH(TRUE,ISNUMBER(SEARCH(keyword1,M3573)),0))</f>
        <v>Burns</v>
      </c>
    </row>
    <row r="3574" spans="1:17" x14ac:dyDescent="0.25">
      <c r="A3574">
        <v>5346</v>
      </c>
      <c r="B3574" s="5" t="s">
        <v>7242</v>
      </c>
      <c r="C3574" s="6">
        <v>1926</v>
      </c>
      <c r="D3574" s="4">
        <v>1</v>
      </c>
      <c r="E3574">
        <v>1267</v>
      </c>
      <c r="F3574" s="1">
        <v>9215</v>
      </c>
      <c r="G3574" s="5" t="s">
        <v>907</v>
      </c>
      <c r="H3574" s="5" t="s">
        <v>908</v>
      </c>
      <c r="I3574" s="5" t="s">
        <v>909</v>
      </c>
      <c r="J3574" t="s">
        <v>910</v>
      </c>
      <c r="L3574" s="5" t="s">
        <v>7243</v>
      </c>
      <c r="M3574" s="5" t="str">
        <f t="shared" si="55"/>
        <v>. Injured.  When turning slag pot he hurt his right wrist.</v>
      </c>
      <c r="O3574" s="5" t="str">
        <f t="array" ref="O3574">INDEX(category2,MATCH(TRUE,ISNUMBER(SEARCH(keyword2,M3574)),0))</f>
        <v>Injured</v>
      </c>
      <c r="P3574" s="5" t="str">
        <f t="array" ref="P3574">INDEX(category3,MATCH(TRUE,ISNUMBER(SEARCH(keyword3,M3574)),0))</f>
        <v>Hand</v>
      </c>
      <c r="Q3574" s="5" t="s">
        <v>20370</v>
      </c>
    </row>
    <row r="3575" spans="1:17" x14ac:dyDescent="0.25">
      <c r="A3575">
        <v>5369</v>
      </c>
      <c r="B3575" s="5" t="s">
        <v>7244</v>
      </c>
      <c r="C3575" s="6">
        <v>1926</v>
      </c>
      <c r="D3575" s="4">
        <v>1</v>
      </c>
      <c r="E3575">
        <v>1268</v>
      </c>
      <c r="F3575" s="1">
        <v>9215</v>
      </c>
      <c r="G3575" s="5" t="s">
        <v>2636</v>
      </c>
      <c r="I3575" s="5" t="s">
        <v>5811</v>
      </c>
      <c r="J3575" t="s">
        <v>5454</v>
      </c>
      <c r="L3575" s="5" t="s">
        <v>7245</v>
      </c>
      <c r="M3575" s="5" t="str">
        <f t="shared" si="55"/>
        <v>. Injured.  When lifting a machine on bar, he strained his side.</v>
      </c>
      <c r="O3575" s="5" t="str">
        <f t="array" ref="O3575">INDEX(category2,MATCH(TRUE,ISNUMBER(SEARCH(keyword2,M3575)),0))</f>
        <v>Injured</v>
      </c>
      <c r="P3575" s="5" t="s">
        <v>20370</v>
      </c>
      <c r="Q3575" s="5" t="str">
        <f t="array" ref="Q3575">INDEX(category1,MATCH(TRUE,ISNUMBER(SEARCH(keyword1,M3575)),0))</f>
        <v>Sprains and strains</v>
      </c>
    </row>
    <row r="3576" spans="1:17" x14ac:dyDescent="0.25">
      <c r="A3576">
        <v>5345</v>
      </c>
      <c r="B3576" s="5" t="s">
        <v>7246</v>
      </c>
      <c r="C3576" s="6">
        <v>1926</v>
      </c>
      <c r="D3576" s="4">
        <v>1</v>
      </c>
      <c r="E3576">
        <v>1267</v>
      </c>
      <c r="F3576" s="1">
        <v>9214</v>
      </c>
      <c r="G3576" s="5" t="s">
        <v>907</v>
      </c>
      <c r="H3576" s="5" t="s">
        <v>908</v>
      </c>
      <c r="I3576" s="5" t="s">
        <v>909</v>
      </c>
      <c r="J3576" t="s">
        <v>910</v>
      </c>
      <c r="L3576" s="5" t="s">
        <v>7247</v>
      </c>
      <c r="M3576" s="5" t="str">
        <f t="shared" si="55"/>
        <v>. Injured. While breaking slag, a piece hit and injured his eye.</v>
      </c>
      <c r="O3576" s="5" t="str">
        <f t="array" ref="O3576">INDEX(category2,MATCH(TRUE,ISNUMBER(SEARCH(keyword2,M3576)),0))</f>
        <v>Injured</v>
      </c>
      <c r="P3576" s="5" t="str">
        <f t="array" ref="P3576">INDEX(category3,MATCH(TRUE,ISNUMBER(SEARCH(keyword3,M3576)),0))</f>
        <v>Head</v>
      </c>
      <c r="Q3576" s="5" t="str">
        <f t="array" ref="Q3576">INDEX(category1,MATCH(TRUE,ISNUMBER(SEARCH(keyword1,M3576)),0))</f>
        <v>Breaks and Fractures</v>
      </c>
    </row>
    <row r="3577" spans="1:17" x14ac:dyDescent="0.25">
      <c r="A3577">
        <v>5368</v>
      </c>
      <c r="B3577" s="5" t="s">
        <v>7248</v>
      </c>
      <c r="C3577" s="6">
        <v>1926</v>
      </c>
      <c r="D3577" s="4">
        <v>1</v>
      </c>
      <c r="E3577">
        <v>1268</v>
      </c>
      <c r="F3577" s="1">
        <v>9211</v>
      </c>
      <c r="G3577" s="5" t="s">
        <v>2636</v>
      </c>
      <c r="I3577" s="5" t="s">
        <v>5811</v>
      </c>
      <c r="J3577" t="s">
        <v>5454</v>
      </c>
      <c r="L3577" s="5" t="s">
        <v>7249</v>
      </c>
      <c r="M3577" s="5" t="str">
        <f t="shared" si="55"/>
        <v>. Injured.  A piece of ore fell from shoot and jammed his fingers against the bar.  Piece cut off his finger..</v>
      </c>
      <c r="O3577" s="5" t="str">
        <f t="array" ref="O3577">INDEX(category2,MATCH(TRUE,ISNUMBER(SEARCH(keyword2,M3577)),0))</f>
        <v>Injured</v>
      </c>
      <c r="P3577" s="5" t="str">
        <f t="array" ref="P3577">INDEX(category3,MATCH(TRUE,ISNUMBER(SEARCH(keyword3,M3577)),0))</f>
        <v>Hand</v>
      </c>
      <c r="Q3577" s="5" t="str">
        <f t="array" ref="Q3577">INDEX(category1,MATCH(TRUE,ISNUMBER(SEARCH(keyword1,M3577)),0))</f>
        <v>Cuts and Wounds</v>
      </c>
    </row>
    <row r="3578" spans="1:17" x14ac:dyDescent="0.25">
      <c r="A3578">
        <v>5306</v>
      </c>
      <c r="B3578" s="5" t="s">
        <v>7250</v>
      </c>
      <c r="C3578" s="6">
        <v>1926</v>
      </c>
      <c r="D3578" s="4">
        <v>1</v>
      </c>
      <c r="E3578">
        <v>1265</v>
      </c>
      <c r="F3578" s="1">
        <v>9209</v>
      </c>
      <c r="G3578" s="5" t="s">
        <v>907</v>
      </c>
      <c r="H3578" s="5" t="s">
        <v>908</v>
      </c>
      <c r="I3578" s="5" t="s">
        <v>7251</v>
      </c>
      <c r="J3578" t="s">
        <v>7252</v>
      </c>
      <c r="L3578" s="5" t="s">
        <v>7253</v>
      </c>
      <c r="M3578" s="5" t="str">
        <f t="shared" si="55"/>
        <v>. Injured. When lowering a pump down a winze, the rope slipped, and his fingers were caught between the rope and a bearer. One finger nearly severed, others bruised.</v>
      </c>
      <c r="O3578" s="5" t="str">
        <f t="array" ref="O3578">INDEX(category2,MATCH(TRUE,ISNUMBER(SEARCH(keyword2,M3578)),0))</f>
        <v>Injured</v>
      </c>
      <c r="P3578" s="5" t="str">
        <f t="array" ref="P3578">INDEX(category3,MATCH(TRUE,ISNUMBER(SEARCH(keyword3,M3578)),0))</f>
        <v>Hand</v>
      </c>
      <c r="Q3578" s="5" t="str">
        <f t="array" ref="Q3578">INDEX(category1,MATCH(TRUE,ISNUMBER(SEARCH(keyword1,M3578)),0))</f>
        <v xml:space="preserve">Bruises </v>
      </c>
    </row>
    <row r="3579" spans="1:17" x14ac:dyDescent="0.25">
      <c r="A3579">
        <v>5330</v>
      </c>
      <c r="B3579" s="5" t="s">
        <v>7254</v>
      </c>
      <c r="C3579" s="6">
        <v>1926</v>
      </c>
      <c r="D3579" s="4">
        <v>1</v>
      </c>
      <c r="E3579">
        <v>1266</v>
      </c>
      <c r="F3579" s="1">
        <v>9208</v>
      </c>
      <c r="G3579" s="5" t="s">
        <v>926</v>
      </c>
      <c r="H3579" s="5" t="s">
        <v>927</v>
      </c>
      <c r="I3579" s="5" t="s">
        <v>4216</v>
      </c>
      <c r="J3579" t="s">
        <v>928</v>
      </c>
      <c r="L3579" s="5" t="s">
        <v>7255</v>
      </c>
      <c r="M3579" s="5" t="str">
        <f t="shared" si="55"/>
        <v>. Injured. When connecting broken electric wires the currant was inadvertently switched on .He was thrown to the ground and his ribs were injured.</v>
      </c>
      <c r="O3579" s="5" t="str">
        <f t="array" ref="O3579">INDEX(category2,MATCH(TRUE,ISNUMBER(SEARCH(keyword2,M3579)),0))</f>
        <v>Injured</v>
      </c>
      <c r="P3579" s="5" t="str">
        <f t="array" ref="P3579">INDEX(category3,MATCH(TRUE,ISNUMBER(SEARCH(keyword3,M3579)),0))</f>
        <v>Chest</v>
      </c>
      <c r="Q3579" s="5" t="str">
        <f t="array" ref="Q3579">INDEX(category1,MATCH(TRUE,ISNUMBER(SEARCH(keyword1,M3579)),0))</f>
        <v>Breaks and Fractures</v>
      </c>
    </row>
    <row r="3580" spans="1:17" x14ac:dyDescent="0.25">
      <c r="A3580">
        <v>5382</v>
      </c>
      <c r="B3580" s="5" t="s">
        <v>1242</v>
      </c>
      <c r="C3580" s="6">
        <v>1926</v>
      </c>
      <c r="D3580" s="4">
        <v>1</v>
      </c>
      <c r="E3580">
        <v>1269</v>
      </c>
      <c r="F3580" s="1">
        <v>9208</v>
      </c>
      <c r="G3580" s="5" t="s">
        <v>68</v>
      </c>
      <c r="H3580" s="5" t="s">
        <v>69</v>
      </c>
      <c r="I3580" s="5" t="s">
        <v>871</v>
      </c>
      <c r="J3580" t="s">
        <v>497</v>
      </c>
      <c r="L3580" s="5" t="s">
        <v>7256</v>
      </c>
      <c r="M3580" s="5" t="str">
        <f t="shared" si="55"/>
        <v>. Injured.  When putting in shaft timber, he slipped and fell between two boards, injuring one of his knees.</v>
      </c>
      <c r="O3580" s="5" t="str">
        <f t="array" ref="O3580">INDEX(category2,MATCH(TRUE,ISNUMBER(SEARCH(keyword2,M3580)),0))</f>
        <v>Injured</v>
      </c>
      <c r="P3580" s="5" t="str">
        <f t="array" ref="P3580">INDEX(category3,MATCH(TRUE,ISNUMBER(SEARCH(keyword3,M3580)),0))</f>
        <v>Leg</v>
      </c>
      <c r="Q3580" s="5" t="str">
        <f t="array" ref="Q3580">INDEX(category1,MATCH(TRUE,ISNUMBER(SEARCH(keyword1,M3580)),0))</f>
        <v>Falls</v>
      </c>
    </row>
    <row r="3581" spans="1:17" x14ac:dyDescent="0.25">
      <c r="A3581">
        <v>5381</v>
      </c>
      <c r="B3581" s="5" t="s">
        <v>6843</v>
      </c>
      <c r="C3581" s="6">
        <v>1926</v>
      </c>
      <c r="D3581" s="4">
        <v>1</v>
      </c>
      <c r="E3581">
        <v>1268</v>
      </c>
      <c r="F3581" s="1">
        <v>9205</v>
      </c>
      <c r="G3581" s="5" t="s">
        <v>68</v>
      </c>
      <c r="H3581" s="5" t="s">
        <v>69</v>
      </c>
      <c r="I3581" s="5" t="s">
        <v>5352</v>
      </c>
      <c r="J3581" t="s">
        <v>151</v>
      </c>
      <c r="L3581" s="5" t="s">
        <v>7257</v>
      </c>
      <c r="M3581" s="5" t="str">
        <f t="shared" si="55"/>
        <v>. Injured.  When erecting a prop a piece of bark flew into his eye.</v>
      </c>
      <c r="O3581" s="5" t="str">
        <f t="array" ref="O3581">INDEX(category2,MATCH(TRUE,ISNUMBER(SEARCH(keyword2,M3581)),0))</f>
        <v>Injured</v>
      </c>
      <c r="P3581" s="5" t="str">
        <f t="array" ref="P3581">INDEX(category3,MATCH(TRUE,ISNUMBER(SEARCH(keyword3,M3581)),0))</f>
        <v>Head</v>
      </c>
      <c r="Q3581" s="5" t="s">
        <v>20370</v>
      </c>
    </row>
    <row r="3582" spans="1:17" x14ac:dyDescent="0.25">
      <c r="A3582">
        <v>5287</v>
      </c>
      <c r="B3582" s="5" t="s">
        <v>7258</v>
      </c>
      <c r="C3582" s="6">
        <v>1926</v>
      </c>
      <c r="D3582" s="4">
        <v>1</v>
      </c>
      <c r="E3582">
        <v>1264</v>
      </c>
      <c r="F3582" s="1">
        <v>9204</v>
      </c>
      <c r="G3582" s="5" t="s">
        <v>68</v>
      </c>
      <c r="H3582" s="5" t="s">
        <v>69</v>
      </c>
      <c r="I3582" s="5" t="s">
        <v>7259</v>
      </c>
      <c r="J3582" t="s">
        <v>5430</v>
      </c>
      <c r="L3582" s="5" t="s">
        <v>7260</v>
      </c>
      <c r="M3582" s="5" t="str">
        <f t="shared" si="55"/>
        <v>. Injured. Injured his left arm, owing to a piece of stone falling on it.</v>
      </c>
      <c r="O3582" s="5" t="str">
        <f t="array" ref="O3582">INDEX(category2,MATCH(TRUE,ISNUMBER(SEARCH(keyword2,M3582)),0))</f>
        <v>Injured</v>
      </c>
      <c r="P3582" s="5" t="str">
        <f t="array" ref="P3582">INDEX(category3,MATCH(TRUE,ISNUMBER(SEARCH(keyword3,M3582)),0))</f>
        <v>Arm</v>
      </c>
      <c r="Q3582" s="5" t="str">
        <f t="array" ref="Q3582">INDEX(category1,MATCH(TRUE,ISNUMBER(SEARCH(keyword1,M3582)),0))</f>
        <v>Falls</v>
      </c>
    </row>
    <row r="3583" spans="1:17" x14ac:dyDescent="0.25">
      <c r="A3583">
        <v>5288</v>
      </c>
      <c r="B3583" s="5" t="s">
        <v>6772</v>
      </c>
      <c r="C3583" s="6">
        <v>1926</v>
      </c>
      <c r="D3583" s="4">
        <v>1</v>
      </c>
      <c r="E3583">
        <v>1264</v>
      </c>
      <c r="F3583" s="1">
        <v>9204</v>
      </c>
      <c r="G3583" s="5" t="s">
        <v>68</v>
      </c>
      <c r="H3583" s="5" t="s">
        <v>69</v>
      </c>
      <c r="I3583" s="5" t="s">
        <v>81</v>
      </c>
      <c r="J3583" t="s">
        <v>82</v>
      </c>
      <c r="L3583" s="5" t="s">
        <v>7261</v>
      </c>
      <c r="M3583" s="5" t="str">
        <f t="shared" si="55"/>
        <v>. Injured. A fall of roof stone injured his back.</v>
      </c>
      <c r="O3583" s="5" t="str">
        <f t="array" ref="O3583">INDEX(category2,MATCH(TRUE,ISNUMBER(SEARCH(keyword2,M3583)),0))</f>
        <v>Injured</v>
      </c>
      <c r="P3583" s="5" t="str">
        <f t="array" ref="P3583">INDEX(category3,MATCH(TRUE,ISNUMBER(SEARCH(keyword3,M3583)),0))</f>
        <v>Back</v>
      </c>
      <c r="Q3583" s="5" t="str">
        <f t="array" ref="Q3583">INDEX(category1,MATCH(TRUE,ISNUMBER(SEARCH(keyword1,M3583)),0))</f>
        <v>Falls</v>
      </c>
    </row>
    <row r="3584" spans="1:17" x14ac:dyDescent="0.25">
      <c r="A3584">
        <v>5286</v>
      </c>
      <c r="B3584" s="5" t="s">
        <v>249</v>
      </c>
      <c r="C3584" s="6">
        <v>1926</v>
      </c>
      <c r="D3584" s="4">
        <v>1</v>
      </c>
      <c r="E3584">
        <v>1264</v>
      </c>
      <c r="F3584" s="1">
        <v>9203</v>
      </c>
      <c r="G3584" s="5" t="s">
        <v>68</v>
      </c>
      <c r="H3584" s="5" t="s">
        <v>69</v>
      </c>
      <c r="I3584" s="5" t="s">
        <v>2080</v>
      </c>
      <c r="J3584" t="s">
        <v>2081</v>
      </c>
      <c r="L3584" s="5" t="s">
        <v>7262</v>
      </c>
      <c r="M3584" s="5" t="str">
        <f t="shared" si="55"/>
        <v>. Injured. Injured right hand by fall of coal.</v>
      </c>
      <c r="O3584" s="5" t="str">
        <f t="array" ref="O3584">INDEX(category2,MATCH(TRUE,ISNUMBER(SEARCH(keyword2,M3584)),0))</f>
        <v>Injured</v>
      </c>
      <c r="P3584" s="5" t="str">
        <f t="array" ref="P3584">INDEX(category3,MATCH(TRUE,ISNUMBER(SEARCH(keyword3,M3584)),0))</f>
        <v>Hand</v>
      </c>
      <c r="Q3584" s="5" t="str">
        <f t="array" ref="Q3584">INDEX(category1,MATCH(TRUE,ISNUMBER(SEARCH(keyword1,M3584)),0))</f>
        <v>Falls</v>
      </c>
    </row>
    <row r="3585" spans="1:17" x14ac:dyDescent="0.25">
      <c r="A3585">
        <v>5307</v>
      </c>
      <c r="B3585" s="5" t="s">
        <v>4985</v>
      </c>
      <c r="C3585" s="6">
        <v>1926</v>
      </c>
      <c r="D3585" s="4">
        <v>1</v>
      </c>
      <c r="E3585">
        <v>1265</v>
      </c>
      <c r="F3585" s="1">
        <v>9201</v>
      </c>
      <c r="G3585" s="5" t="s">
        <v>1536</v>
      </c>
      <c r="H3585" s="5" t="s">
        <v>1537</v>
      </c>
      <c r="I3585" s="5" t="s">
        <v>7263</v>
      </c>
      <c r="J3585" t="s">
        <v>7264</v>
      </c>
      <c r="L3585" s="5" t="s">
        <v>7265</v>
      </c>
      <c r="M3585" s="5" t="str">
        <f t="shared" si="55"/>
        <v>. Injured. When bulling a hole in the open cut he held an ignited fuse too long. The explosion injured his hand.</v>
      </c>
      <c r="O3585" s="5" t="str">
        <f t="array" ref="O3585">INDEX(category2,MATCH(TRUE,ISNUMBER(SEARCH(keyword2,M3585)),0))</f>
        <v>Injured</v>
      </c>
      <c r="P3585" s="5" t="str">
        <f t="array" ref="P3585">INDEX(category3,MATCH(TRUE,ISNUMBER(SEARCH(keyword3,M3585)),0))</f>
        <v>Hand</v>
      </c>
      <c r="Q3585" s="5" t="str">
        <f t="array" ref="Q3585">INDEX(category1,MATCH(TRUE,ISNUMBER(SEARCH(keyword1,M3585)),0))</f>
        <v>Cuts and Wounds</v>
      </c>
    </row>
    <row r="3586" spans="1:17" x14ac:dyDescent="0.25">
      <c r="A3586">
        <v>5329</v>
      </c>
      <c r="B3586" s="5" t="s">
        <v>7266</v>
      </c>
      <c r="C3586" s="6">
        <v>1926</v>
      </c>
      <c r="D3586" s="4">
        <v>1</v>
      </c>
      <c r="E3586">
        <v>1266</v>
      </c>
      <c r="F3586" s="1">
        <v>9201</v>
      </c>
      <c r="G3586" s="5" t="s">
        <v>926</v>
      </c>
      <c r="H3586" s="5" t="s">
        <v>927</v>
      </c>
      <c r="I3586" s="5" t="s">
        <v>4216</v>
      </c>
      <c r="J3586" t="s">
        <v>928</v>
      </c>
      <c r="L3586" s="5" t="s">
        <v>7267</v>
      </c>
      <c r="M3586" s="5" t="str">
        <f t="shared" si="55"/>
        <v>. Injured. When landing ore at the top of a winze the windlass handle got away and struck him on the shoulder.</v>
      </c>
      <c r="O3586" s="5" t="str">
        <f t="array" ref="O3586">INDEX(category2,MATCH(TRUE,ISNUMBER(SEARCH(keyword2,M3586)),0))</f>
        <v>Injured</v>
      </c>
      <c r="P3586" s="5" t="str">
        <f t="array" ref="P3586">INDEX(category3,MATCH(TRUE,ISNUMBER(SEARCH(keyword3,M3586)),0))</f>
        <v>Shoulder</v>
      </c>
      <c r="Q3586" s="5" t="str">
        <f t="array" ref="Q3586">INDEX(category1,MATCH(TRUE,ISNUMBER(SEARCH(keyword1,M3586)),0))</f>
        <v>Cuts and Wounds</v>
      </c>
    </row>
    <row r="3587" spans="1:17" x14ac:dyDescent="0.25">
      <c r="A3587">
        <v>5278</v>
      </c>
      <c r="B3587" s="5" t="s">
        <v>7268</v>
      </c>
      <c r="C3587" s="6">
        <v>1926</v>
      </c>
      <c r="D3587" s="4">
        <v>1</v>
      </c>
      <c r="E3587">
        <v>1263</v>
      </c>
      <c r="F3587" s="1">
        <v>9200</v>
      </c>
      <c r="G3587" s="5" t="s">
        <v>138</v>
      </c>
      <c r="H3587" s="5" t="s">
        <v>139</v>
      </c>
      <c r="I3587" s="5" t="s">
        <v>7269</v>
      </c>
      <c r="J3587" t="s">
        <v>5752</v>
      </c>
      <c r="L3587" s="5" t="s">
        <v>7270</v>
      </c>
      <c r="M3587" s="5" t="str">
        <f t="shared" ref="M3587:M3650" si="56">CONCATENATE(K3587&amp;". "&amp;L3587)</f>
        <v>. Injured. When sitting in his claim working wash some earth-stone fell on him, breaking his left leg.</v>
      </c>
      <c r="O3587" s="5" t="str">
        <f t="array" ref="O3587">INDEX(category2,MATCH(TRUE,ISNUMBER(SEARCH(keyword2,M3587)),0))</f>
        <v>Injured</v>
      </c>
      <c r="P3587" s="5" t="str">
        <f t="array" ref="P3587">INDEX(category3,MATCH(TRUE,ISNUMBER(SEARCH(keyword3,M3587)),0))</f>
        <v>Leg</v>
      </c>
      <c r="Q3587" s="5" t="str">
        <f t="array" ref="Q3587">INDEX(category1,MATCH(TRUE,ISNUMBER(SEARCH(keyword1,M3587)),0))</f>
        <v>Breaks and Fractures</v>
      </c>
    </row>
    <row r="3588" spans="1:17" x14ac:dyDescent="0.25">
      <c r="A3588">
        <v>5310</v>
      </c>
      <c r="B3588" s="5" t="s">
        <v>7271</v>
      </c>
      <c r="C3588" s="6">
        <v>1926</v>
      </c>
      <c r="D3588" s="4">
        <v>1</v>
      </c>
      <c r="E3588">
        <v>1265</v>
      </c>
      <c r="F3588" s="1">
        <v>9200</v>
      </c>
      <c r="G3588" s="5" t="s">
        <v>46</v>
      </c>
      <c r="H3588" s="5" t="s">
        <v>47</v>
      </c>
      <c r="I3588" s="5" t="s">
        <v>48</v>
      </c>
      <c r="J3588" t="s">
        <v>49</v>
      </c>
      <c r="L3588" s="5" t="s">
        <v>7272</v>
      </c>
      <c r="M3588" s="5" t="str">
        <f t="shared" si="56"/>
        <v>. Injured. Fractured two ribs when assisting to dismantle slack conveyer under the brace. He was jammed between the conveyer-trough and its supports.</v>
      </c>
      <c r="O3588" s="5" t="str">
        <f t="array" ref="O3588">INDEX(category2,MATCH(TRUE,ISNUMBER(SEARCH(keyword2,M3588)),0))</f>
        <v>Injured</v>
      </c>
      <c r="P3588" s="5" t="str">
        <f t="array" ref="P3588">INDEX(category3,MATCH(TRUE,ISNUMBER(SEARCH(keyword3,M3588)),0))</f>
        <v>Head</v>
      </c>
      <c r="Q3588" s="5" t="str">
        <f t="array" ref="Q3588">INDEX(category1,MATCH(TRUE,ISNUMBER(SEARCH(keyword1,M3588)),0))</f>
        <v>Breaks and Fractures</v>
      </c>
    </row>
    <row r="3589" spans="1:17" x14ac:dyDescent="0.25">
      <c r="A3589">
        <v>5275</v>
      </c>
      <c r="B3589" s="5" t="s">
        <v>7273</v>
      </c>
      <c r="C3589" s="6">
        <v>1926</v>
      </c>
      <c r="D3589" s="4">
        <v>1</v>
      </c>
      <c r="E3589">
        <v>1263</v>
      </c>
      <c r="F3589" s="1">
        <v>9198</v>
      </c>
      <c r="G3589" s="5" t="s">
        <v>926</v>
      </c>
      <c r="H3589" s="5" t="s">
        <v>927</v>
      </c>
      <c r="I3589" s="5" t="s">
        <v>7201</v>
      </c>
      <c r="J3589" t="s">
        <v>928</v>
      </c>
      <c r="L3589" s="5" t="s">
        <v>7274</v>
      </c>
      <c r="M3589" s="5" t="str">
        <f t="shared" si="56"/>
        <v>. Injured. When boring with a telescope machine drill, a lump of ore fell from the back of the stope, severing two of his toes.</v>
      </c>
      <c r="O3589" s="5" t="str">
        <f t="array" ref="O3589">INDEX(category2,MATCH(TRUE,ISNUMBER(SEARCH(keyword2,M3589)),0))</f>
        <v>Injured</v>
      </c>
      <c r="P3589" s="5" t="str">
        <f t="array" ref="P3589">INDEX(category3,MATCH(TRUE,ISNUMBER(SEARCH(keyword3,M3589)),0))</f>
        <v>Back</v>
      </c>
      <c r="Q3589" s="5" t="str">
        <f t="array" ref="Q3589">INDEX(category1,MATCH(TRUE,ISNUMBER(SEARCH(keyword1,M3589)),0))</f>
        <v>Falls</v>
      </c>
    </row>
    <row r="3590" spans="1:17" x14ac:dyDescent="0.25">
      <c r="A3590">
        <v>5344</v>
      </c>
      <c r="B3590" s="5" t="s">
        <v>7275</v>
      </c>
      <c r="C3590" s="6">
        <v>1926</v>
      </c>
      <c r="D3590" s="4">
        <v>1</v>
      </c>
      <c r="E3590">
        <v>1267</v>
      </c>
      <c r="F3590" s="1">
        <v>9197</v>
      </c>
      <c r="G3590" s="5" t="s">
        <v>907</v>
      </c>
      <c r="H3590" s="5" t="s">
        <v>908</v>
      </c>
      <c r="I3590" s="5" t="s">
        <v>909</v>
      </c>
      <c r="J3590" t="s">
        <v>910</v>
      </c>
      <c r="L3590" s="5" t="s">
        <v>7276</v>
      </c>
      <c r="M3590" s="5" t="str">
        <f t="shared" si="56"/>
        <v>. Injured. While loading slag from bin he received an injury to his left eye.</v>
      </c>
      <c r="O3590" s="5" t="str">
        <f t="array" ref="O3590">INDEX(category2,MATCH(TRUE,ISNUMBER(SEARCH(keyword2,M3590)),0))</f>
        <v>Injured</v>
      </c>
      <c r="P3590" s="5" t="str">
        <f t="array" ref="P3590">INDEX(category3,MATCH(TRUE,ISNUMBER(SEARCH(keyword3,M3590)),0))</f>
        <v>Head</v>
      </c>
      <c r="Q3590" s="5" t="s">
        <v>20370</v>
      </c>
    </row>
    <row r="3591" spans="1:17" x14ac:dyDescent="0.25">
      <c r="A3591">
        <v>5380</v>
      </c>
      <c r="B3591" s="5" t="s">
        <v>7277</v>
      </c>
      <c r="C3591" s="6">
        <v>1926</v>
      </c>
      <c r="D3591" s="4">
        <v>1</v>
      </c>
      <c r="E3591">
        <v>1268</v>
      </c>
      <c r="F3591" s="1">
        <v>9197</v>
      </c>
      <c r="G3591" s="5" t="s">
        <v>68</v>
      </c>
      <c r="H3591" s="5" t="s">
        <v>69</v>
      </c>
      <c r="I3591" s="5" t="s">
        <v>871</v>
      </c>
      <c r="J3591" t="s">
        <v>497</v>
      </c>
      <c r="L3591" s="5" t="s">
        <v>7278</v>
      </c>
      <c r="M3591" s="5" t="str">
        <f t="shared" si="56"/>
        <v>. Injured.  Strained his back lifting a prop.</v>
      </c>
      <c r="O3591" s="5" t="str">
        <f t="array" ref="O3591">INDEX(category2,MATCH(TRUE,ISNUMBER(SEARCH(keyword2,M3591)),0))</f>
        <v>Injured</v>
      </c>
      <c r="P3591" s="5" t="str">
        <f t="array" ref="P3591">INDEX(category3,MATCH(TRUE,ISNUMBER(SEARCH(keyword3,M3591)),0))</f>
        <v>Back</v>
      </c>
      <c r="Q3591" s="5" t="str">
        <f t="array" ref="Q3591">INDEX(category1,MATCH(TRUE,ISNUMBER(SEARCH(keyword1,M3591)),0))</f>
        <v>Sprains and strains</v>
      </c>
    </row>
    <row r="3592" spans="1:17" x14ac:dyDescent="0.25">
      <c r="A3592">
        <v>5308</v>
      </c>
      <c r="B3592" s="5" t="s">
        <v>7279</v>
      </c>
      <c r="C3592" s="6">
        <v>1926</v>
      </c>
      <c r="D3592" s="4">
        <v>1</v>
      </c>
      <c r="E3592">
        <v>1265</v>
      </c>
      <c r="F3592" s="1">
        <v>9196</v>
      </c>
      <c r="G3592" s="5" t="s">
        <v>106</v>
      </c>
      <c r="H3592" s="5" t="s">
        <v>107</v>
      </c>
      <c r="I3592" s="5" t="s">
        <v>197</v>
      </c>
      <c r="J3592" t="s">
        <v>198</v>
      </c>
      <c r="L3592" s="5" t="s">
        <v>7280</v>
      </c>
      <c r="M3592" s="5" t="str">
        <f t="shared" si="56"/>
        <v>. Injured. When dressing the face of a drive his pick struck some unexploded gelignite in the end of an old shot hole. Minor injuries to face and chest.</v>
      </c>
      <c r="O3592" s="5" t="str">
        <f t="array" ref="O3592">INDEX(category2,MATCH(TRUE,ISNUMBER(SEARCH(keyword2,M3592)),0))</f>
        <v>Injured</v>
      </c>
      <c r="P3592" s="5" t="str">
        <f t="array" ref="P3592">INDEX(category3,MATCH(TRUE,ISNUMBER(SEARCH(keyword3,M3592)),0))</f>
        <v>Head</v>
      </c>
      <c r="Q3592" s="5" t="str">
        <f t="array" ref="Q3592">INDEX(category1,MATCH(TRUE,ISNUMBER(SEARCH(keyword1,M3592)),0))</f>
        <v>Cuts and Wounds</v>
      </c>
    </row>
    <row r="3593" spans="1:17" x14ac:dyDescent="0.25">
      <c r="A3593">
        <v>5280</v>
      </c>
      <c r="B3593" s="5" t="s">
        <v>7281</v>
      </c>
      <c r="C3593" s="6">
        <v>1926</v>
      </c>
      <c r="D3593" s="4">
        <v>1</v>
      </c>
      <c r="E3593">
        <v>1263</v>
      </c>
      <c r="F3593" s="1">
        <v>9195</v>
      </c>
      <c r="G3593" s="5" t="s">
        <v>2636</v>
      </c>
      <c r="I3593" s="5" t="s">
        <v>7078</v>
      </c>
      <c r="J3593" t="s">
        <v>7079</v>
      </c>
      <c r="L3593" s="5" t="s">
        <v>7282</v>
      </c>
      <c r="M3593" s="5" t="str">
        <f t="shared" si="56"/>
        <v>. Injured. When barring down ground a piece of rock fell and cut his face and head.</v>
      </c>
      <c r="O3593" s="5" t="str">
        <f t="array" ref="O3593">INDEX(category2,MATCH(TRUE,ISNUMBER(SEARCH(keyword2,M3593)),0))</f>
        <v>Injured</v>
      </c>
      <c r="P3593" s="5" t="str">
        <f t="array" ref="P3593">INDEX(category3,MATCH(TRUE,ISNUMBER(SEARCH(keyword3,M3593)),0))</f>
        <v>Head</v>
      </c>
      <c r="Q3593" s="5" t="str">
        <f t="array" ref="Q3593">INDEX(category1,MATCH(TRUE,ISNUMBER(SEARCH(keyword1,M3593)),0))</f>
        <v>Cuts and Wounds</v>
      </c>
    </row>
    <row r="3594" spans="1:17" x14ac:dyDescent="0.25">
      <c r="A3594">
        <v>5342</v>
      </c>
      <c r="B3594" s="5" t="s">
        <v>7283</v>
      </c>
      <c r="C3594" s="6">
        <v>1926</v>
      </c>
      <c r="D3594" s="4">
        <v>1</v>
      </c>
      <c r="E3594">
        <v>1267</v>
      </c>
      <c r="F3594" s="1">
        <v>9195</v>
      </c>
      <c r="G3594" s="5" t="s">
        <v>907</v>
      </c>
      <c r="H3594" s="5" t="s">
        <v>908</v>
      </c>
      <c r="I3594" s="5" t="s">
        <v>909</v>
      </c>
      <c r="J3594" t="s">
        <v>910</v>
      </c>
      <c r="L3594" s="5" t="s">
        <v>7284</v>
      </c>
      <c r="M3594" s="5" t="str">
        <f t="shared" si="56"/>
        <v>. Injured. He was struck on the arm by a belt clip, which caused injury to the right elbow.</v>
      </c>
      <c r="O3594" s="5" t="str">
        <f t="array" ref="O3594">INDEX(category2,MATCH(TRUE,ISNUMBER(SEARCH(keyword2,M3594)),0))</f>
        <v>Injured</v>
      </c>
      <c r="P3594" s="5" t="str">
        <f t="array" ref="P3594">INDEX(category3,MATCH(TRUE,ISNUMBER(SEARCH(keyword3,M3594)),0))</f>
        <v>Arm</v>
      </c>
      <c r="Q3594" s="5" t="str">
        <f t="array" ref="Q3594">INDEX(category1,MATCH(TRUE,ISNUMBER(SEARCH(keyword1,M3594)),0))</f>
        <v>Cuts and Wounds</v>
      </c>
    </row>
    <row r="3595" spans="1:17" x14ac:dyDescent="0.25">
      <c r="A3595">
        <v>5343</v>
      </c>
      <c r="B3595" s="5" t="s">
        <v>7285</v>
      </c>
      <c r="C3595" s="6">
        <v>1926</v>
      </c>
      <c r="D3595" s="4">
        <v>1</v>
      </c>
      <c r="E3595">
        <v>1267</v>
      </c>
      <c r="F3595" s="1">
        <v>9195</v>
      </c>
      <c r="G3595" s="5" t="s">
        <v>907</v>
      </c>
      <c r="H3595" s="5" t="s">
        <v>908</v>
      </c>
      <c r="I3595" s="5" t="s">
        <v>909</v>
      </c>
      <c r="J3595" t="s">
        <v>910</v>
      </c>
      <c r="L3595" s="5" t="s">
        <v>7286</v>
      </c>
      <c r="M3595" s="5" t="str">
        <f t="shared" si="56"/>
        <v>. Injured. When turning over a slag pot some slag spilt and burned his feet.</v>
      </c>
      <c r="O3595" s="5" t="str">
        <f t="array" ref="O3595">INDEX(category2,MATCH(TRUE,ISNUMBER(SEARCH(keyword2,M3595)),0))</f>
        <v>Injured</v>
      </c>
      <c r="P3595" s="5" t="s">
        <v>20370</v>
      </c>
      <c r="Q3595" s="5" t="str">
        <f t="array" ref="Q3595">INDEX(category1,MATCH(TRUE,ISNUMBER(SEARCH(keyword1,M3595)),0))</f>
        <v>Burns</v>
      </c>
    </row>
    <row r="3596" spans="1:17" x14ac:dyDescent="0.25">
      <c r="A3596">
        <v>5341</v>
      </c>
      <c r="B3596" s="5" t="s">
        <v>7287</v>
      </c>
      <c r="C3596" s="6">
        <v>1926</v>
      </c>
      <c r="D3596" s="4">
        <v>1</v>
      </c>
      <c r="E3596">
        <v>1267</v>
      </c>
      <c r="F3596" s="1">
        <v>9188</v>
      </c>
      <c r="G3596" s="5" t="s">
        <v>907</v>
      </c>
      <c r="H3596" s="5" t="s">
        <v>908</v>
      </c>
      <c r="I3596" s="5" t="s">
        <v>909</v>
      </c>
      <c r="J3596" t="s">
        <v>910</v>
      </c>
      <c r="L3596" s="5" t="s">
        <v>7288</v>
      </c>
      <c r="M3596" s="5" t="str">
        <f t="shared" si="56"/>
        <v>. Injured. While breaking slag, a piece hit him on the eye.</v>
      </c>
      <c r="O3596" s="5" t="str">
        <f t="array" ref="O3596">INDEX(category2,MATCH(TRUE,ISNUMBER(SEARCH(keyword2,M3596)),0))</f>
        <v>Injured</v>
      </c>
      <c r="P3596" s="5" t="str">
        <f t="array" ref="P3596">INDEX(category3,MATCH(TRUE,ISNUMBER(SEARCH(keyword3,M3596)),0))</f>
        <v>Head</v>
      </c>
      <c r="Q3596" s="5" t="str">
        <f t="array" ref="Q3596">INDEX(category1,MATCH(TRUE,ISNUMBER(SEARCH(keyword1,M3596)),0))</f>
        <v>Breaks and Fractures</v>
      </c>
    </row>
    <row r="3597" spans="1:17" x14ac:dyDescent="0.25">
      <c r="A3597">
        <v>5285</v>
      </c>
      <c r="B3597" s="5" t="s">
        <v>429</v>
      </c>
      <c r="C3597" s="6">
        <v>1926</v>
      </c>
      <c r="D3597" s="4">
        <v>1</v>
      </c>
      <c r="E3597">
        <v>1264</v>
      </c>
      <c r="F3597" s="1">
        <v>9186</v>
      </c>
      <c r="G3597" s="5" t="s">
        <v>68</v>
      </c>
      <c r="H3597" s="5" t="s">
        <v>69</v>
      </c>
      <c r="I3597" s="5" t="s">
        <v>307</v>
      </c>
      <c r="J3597" t="s">
        <v>308</v>
      </c>
      <c r="L3597" s="5" t="s">
        <v>7289</v>
      </c>
      <c r="M3597" s="5" t="str">
        <f t="shared" si="56"/>
        <v>. Injured. When filling a wagon a piece of coal fell, causing injuries to a leg.</v>
      </c>
      <c r="O3597" s="5" t="str">
        <f t="array" ref="O3597">INDEX(category2,MATCH(TRUE,ISNUMBER(SEARCH(keyword2,M3597)),0))</f>
        <v>Injured</v>
      </c>
      <c r="P3597" s="5" t="str">
        <f t="array" ref="P3597">INDEX(category3,MATCH(TRUE,ISNUMBER(SEARCH(keyword3,M3597)),0))</f>
        <v>Leg</v>
      </c>
      <c r="Q3597" s="5" t="str">
        <f t="array" ref="Q3597">INDEX(category1,MATCH(TRUE,ISNUMBER(SEARCH(keyword1,M3597)),0))</f>
        <v>Falls</v>
      </c>
    </row>
    <row r="3598" spans="1:17" x14ac:dyDescent="0.25">
      <c r="A3598">
        <v>5033</v>
      </c>
      <c r="B3598" s="5" t="s">
        <v>7290</v>
      </c>
      <c r="C3598" s="6">
        <v>1926</v>
      </c>
      <c r="D3598" s="4">
        <v>1</v>
      </c>
      <c r="E3598">
        <v>1263</v>
      </c>
      <c r="F3598" s="1">
        <v>9184</v>
      </c>
      <c r="G3598" s="5" t="s">
        <v>926</v>
      </c>
      <c r="H3598" s="5" t="s">
        <v>927</v>
      </c>
      <c r="I3598" s="5" t="s">
        <v>7201</v>
      </c>
      <c r="J3598" t="s">
        <v>928</v>
      </c>
      <c r="L3598" s="5" t="s">
        <v>7291</v>
      </c>
      <c r="M3598" s="5" t="str">
        <f t="shared" si="56"/>
        <v>. Injured. When descending ladders from stopes, after firing shots, the bottom ladder gave way, and he injured his left leg.</v>
      </c>
      <c r="O3598" s="5" t="str">
        <f t="array" ref="O3598">INDEX(category2,MATCH(TRUE,ISNUMBER(SEARCH(keyword2,M3598)),0))</f>
        <v>Injured</v>
      </c>
      <c r="P3598" s="5" t="str">
        <f t="array" ref="P3598">INDEX(category3,MATCH(TRUE,ISNUMBER(SEARCH(keyword3,M3598)),0))</f>
        <v>Leg</v>
      </c>
      <c r="Q3598" s="5" t="s">
        <v>20370</v>
      </c>
    </row>
    <row r="3599" spans="1:17" x14ac:dyDescent="0.25">
      <c r="A3599">
        <v>5367</v>
      </c>
      <c r="B3599" s="5" t="s">
        <v>7292</v>
      </c>
      <c r="C3599" s="6">
        <v>1926</v>
      </c>
      <c r="D3599" s="4">
        <v>1</v>
      </c>
      <c r="E3599">
        <v>1268</v>
      </c>
      <c r="F3599" s="1">
        <v>9183</v>
      </c>
      <c r="G3599" s="5" t="s">
        <v>2636</v>
      </c>
      <c r="I3599" s="5" t="s">
        <v>2636</v>
      </c>
      <c r="J3599" t="s">
        <v>5454</v>
      </c>
      <c r="L3599" s="5" t="s">
        <v>7293</v>
      </c>
      <c r="M3599" s="5" t="str">
        <f t="shared" si="56"/>
        <v>. Injured.  A piece of ore fell from overhead chute and hit him, causing wound on head.</v>
      </c>
      <c r="O3599" s="5" t="str">
        <f t="array" ref="O3599">INDEX(category2,MATCH(TRUE,ISNUMBER(SEARCH(keyword2,M3599)),0))</f>
        <v>Injured</v>
      </c>
      <c r="P3599" s="5" t="str">
        <f t="array" ref="P3599">INDEX(category3,MATCH(TRUE,ISNUMBER(SEARCH(keyword3,M3599)),0))</f>
        <v>Head</v>
      </c>
      <c r="Q3599" s="5" t="str">
        <f t="array" ref="Q3599">INDEX(category1,MATCH(TRUE,ISNUMBER(SEARCH(keyword1,M3599)),0))</f>
        <v>Cuts and Wounds</v>
      </c>
    </row>
    <row r="3600" spans="1:17" x14ac:dyDescent="0.25">
      <c r="A3600">
        <v>5284</v>
      </c>
      <c r="B3600" s="5" t="s">
        <v>6878</v>
      </c>
      <c r="C3600" s="6">
        <v>1926</v>
      </c>
      <c r="D3600" s="4">
        <v>1</v>
      </c>
      <c r="E3600">
        <v>1263</v>
      </c>
      <c r="F3600" s="1">
        <v>9181</v>
      </c>
      <c r="G3600" s="5" t="s">
        <v>68</v>
      </c>
      <c r="H3600" s="5" t="s">
        <v>69</v>
      </c>
      <c r="I3600" s="5" t="s">
        <v>3866</v>
      </c>
      <c r="J3600" t="s">
        <v>3676</v>
      </c>
      <c r="L3600" s="5" t="s">
        <v>7294</v>
      </c>
      <c r="M3600" s="5" t="str">
        <f t="shared" si="56"/>
        <v>. Injured. While working at coal face a piece of stone fell, causing injuries to his pelvis and hip.</v>
      </c>
      <c r="O3600" s="5" t="str">
        <f t="array" ref="O3600">INDEX(category2,MATCH(TRUE,ISNUMBER(SEARCH(keyword2,M3600)),0))</f>
        <v>Injured</v>
      </c>
      <c r="P3600" s="5" t="str">
        <f t="array" ref="P3600">INDEX(category3,MATCH(TRUE,ISNUMBER(SEARCH(keyword3,M3600)),0))</f>
        <v>Head</v>
      </c>
      <c r="Q3600" s="5" t="str">
        <f t="array" ref="Q3600">INDEX(category1,MATCH(TRUE,ISNUMBER(SEARCH(keyword1,M3600)),0))</f>
        <v>Falls</v>
      </c>
    </row>
    <row r="3601" spans="1:17" x14ac:dyDescent="0.25">
      <c r="A3601">
        <v>5300</v>
      </c>
      <c r="B3601" s="5" t="s">
        <v>7295</v>
      </c>
      <c r="C3601" s="6">
        <v>1926</v>
      </c>
      <c r="D3601" s="4">
        <v>1</v>
      </c>
      <c r="E3601">
        <v>1264</v>
      </c>
      <c r="F3601" s="1">
        <v>9181</v>
      </c>
      <c r="G3601" s="5" t="s">
        <v>52</v>
      </c>
      <c r="H3601" s="5" t="s">
        <v>53</v>
      </c>
      <c r="I3601" s="5" t="s">
        <v>3876</v>
      </c>
      <c r="J3601" t="s">
        <v>147</v>
      </c>
      <c r="L3601" s="5" t="s">
        <v>7296</v>
      </c>
      <c r="M3601" s="5" t="str">
        <f t="shared" si="56"/>
        <v>. Injured. Some unsecured stone fell on his left leg and fractured the thigh.</v>
      </c>
      <c r="O3601" s="5" t="str">
        <f t="array" ref="O3601">INDEX(category2,MATCH(TRUE,ISNUMBER(SEARCH(keyword2,M3601)),0))</f>
        <v>Injured</v>
      </c>
      <c r="P3601" s="5" t="str">
        <f t="array" ref="P3601">INDEX(category3,MATCH(TRUE,ISNUMBER(SEARCH(keyword3,M3601)),0))</f>
        <v>Leg</v>
      </c>
      <c r="Q3601" s="5" t="str">
        <f t="array" ref="Q3601">INDEX(category1,MATCH(TRUE,ISNUMBER(SEARCH(keyword1,M3601)),0))</f>
        <v>Breaks and Fractures</v>
      </c>
    </row>
    <row r="3602" spans="1:17" x14ac:dyDescent="0.25">
      <c r="A3602">
        <v>5309</v>
      </c>
      <c r="B3602" s="5" t="s">
        <v>7297</v>
      </c>
      <c r="C3602" s="6">
        <v>1926</v>
      </c>
      <c r="D3602" s="4">
        <v>1</v>
      </c>
      <c r="E3602">
        <v>1265</v>
      </c>
      <c r="F3602" s="1">
        <v>9181</v>
      </c>
      <c r="G3602" s="5" t="s">
        <v>68</v>
      </c>
      <c r="H3602" s="5" t="s">
        <v>69</v>
      </c>
      <c r="I3602" s="5" t="s">
        <v>307</v>
      </c>
      <c r="J3602" t="s">
        <v>308</v>
      </c>
      <c r="L3602" s="5" t="s">
        <v>7298</v>
      </c>
      <c r="M3602" s="5" t="str">
        <f t="shared" si="56"/>
        <v>. Injured. When cleaning the driving belt of the coal crusher he was caught by the belt fasteners and thrown against something , and fractured his left leg.</v>
      </c>
      <c r="O3602" s="5" t="str">
        <f t="array" ref="O3602">INDEX(category2,MATCH(TRUE,ISNUMBER(SEARCH(keyword2,M3602)),0))</f>
        <v>Injured</v>
      </c>
      <c r="P3602" s="5" t="str">
        <f t="array" ref="P3602">INDEX(category3,MATCH(TRUE,ISNUMBER(SEARCH(keyword3,M3602)),0))</f>
        <v>Leg</v>
      </c>
      <c r="Q3602" s="5" t="str">
        <f t="array" ref="Q3602">INDEX(category1,MATCH(TRUE,ISNUMBER(SEARCH(keyword1,M3602)),0))</f>
        <v>Smashed/Crushed</v>
      </c>
    </row>
    <row r="3603" spans="1:17" x14ac:dyDescent="0.25">
      <c r="A3603">
        <v>5340</v>
      </c>
      <c r="B3603" s="5" t="s">
        <v>7299</v>
      </c>
      <c r="C3603" s="6">
        <v>1926</v>
      </c>
      <c r="D3603" s="4">
        <v>1</v>
      </c>
      <c r="E3603">
        <v>1267</v>
      </c>
      <c r="F3603" s="1">
        <v>9178</v>
      </c>
      <c r="G3603" s="5" t="s">
        <v>907</v>
      </c>
      <c r="H3603" s="5" t="s">
        <v>908</v>
      </c>
      <c r="I3603" s="5" t="s">
        <v>909</v>
      </c>
      <c r="J3603" t="s">
        <v>910</v>
      </c>
      <c r="L3603" s="5" t="s">
        <v>7300</v>
      </c>
      <c r="M3603" s="5" t="str">
        <f t="shared" si="56"/>
        <v>. Injured. Struck his forearm against a tapping bar and cut it.</v>
      </c>
      <c r="O3603" s="5" t="str">
        <f t="array" ref="O3603">INDEX(category2,MATCH(TRUE,ISNUMBER(SEARCH(keyword2,M3603)),0))</f>
        <v>Injured</v>
      </c>
      <c r="P3603" s="5" t="str">
        <f t="array" ref="P3603">INDEX(category3,MATCH(TRUE,ISNUMBER(SEARCH(keyword3,M3603)),0))</f>
        <v>Arm</v>
      </c>
      <c r="Q3603" s="5" t="str">
        <f t="array" ref="Q3603">INDEX(category1,MATCH(TRUE,ISNUMBER(SEARCH(keyword1,M3603)),0))</f>
        <v>Cuts and Wounds</v>
      </c>
    </row>
    <row r="3604" spans="1:17" x14ac:dyDescent="0.25">
      <c r="A3604">
        <v>5283</v>
      </c>
      <c r="B3604" s="5" t="s">
        <v>7301</v>
      </c>
      <c r="C3604" s="6">
        <v>1926</v>
      </c>
      <c r="D3604" s="4">
        <v>1</v>
      </c>
      <c r="E3604">
        <v>1263</v>
      </c>
      <c r="F3604" s="1">
        <v>9174</v>
      </c>
      <c r="G3604" s="5" t="s">
        <v>68</v>
      </c>
      <c r="H3604" s="5" t="s">
        <v>69</v>
      </c>
      <c r="I3604" s="5" t="s">
        <v>7302</v>
      </c>
      <c r="J3604" t="s">
        <v>5430</v>
      </c>
      <c r="L3604" s="5" t="s">
        <v>7303</v>
      </c>
      <c r="M3604" s="5" t="str">
        <f t="shared" si="56"/>
        <v>. Injured. When getting coal a fall of roof-stone injured his back.</v>
      </c>
      <c r="O3604" s="5" t="str">
        <f t="array" ref="O3604">INDEX(category2,MATCH(TRUE,ISNUMBER(SEARCH(keyword2,M3604)),0))</f>
        <v>Injured</v>
      </c>
      <c r="P3604" s="5" t="str">
        <f t="array" ref="P3604">INDEX(category3,MATCH(TRUE,ISNUMBER(SEARCH(keyword3,M3604)),0))</f>
        <v>Back</v>
      </c>
      <c r="Q3604" s="5" t="str">
        <f t="array" ref="Q3604">INDEX(category1,MATCH(TRUE,ISNUMBER(SEARCH(keyword1,M3604)),0))</f>
        <v>Falls</v>
      </c>
    </row>
    <row r="3605" spans="1:17" x14ac:dyDescent="0.25">
      <c r="A3605">
        <v>5379</v>
      </c>
      <c r="B3605" s="5" t="s">
        <v>7304</v>
      </c>
      <c r="C3605" s="6">
        <v>1926</v>
      </c>
      <c r="D3605" s="4">
        <v>1</v>
      </c>
      <c r="E3605">
        <v>1268</v>
      </c>
      <c r="F3605" s="1">
        <v>9172</v>
      </c>
      <c r="G3605" s="5" t="s">
        <v>68</v>
      </c>
      <c r="H3605" s="5" t="s">
        <v>69</v>
      </c>
      <c r="I3605" s="5" t="s">
        <v>5352</v>
      </c>
      <c r="J3605" t="s">
        <v>151</v>
      </c>
      <c r="L3605" s="5" t="s">
        <v>7305</v>
      </c>
      <c r="M3605" s="5" t="str">
        <f t="shared" si="56"/>
        <v>. Injured.  A prop fell on his left hand, crushing the fingers.</v>
      </c>
      <c r="O3605" s="5" t="str">
        <f t="array" ref="O3605">INDEX(category2,MATCH(TRUE,ISNUMBER(SEARCH(keyword2,M3605)),0))</f>
        <v>Injured</v>
      </c>
      <c r="P3605" s="5" t="str">
        <f t="array" ref="P3605">INDEX(category3,MATCH(TRUE,ISNUMBER(SEARCH(keyword3,M3605)),0))</f>
        <v>Hand</v>
      </c>
      <c r="Q3605" s="5" t="str">
        <f t="array" ref="Q3605">INDEX(category1,MATCH(TRUE,ISNUMBER(SEARCH(keyword1,M3605)),0))</f>
        <v>Smashed/Crushed</v>
      </c>
    </row>
    <row r="3606" spans="1:17" x14ac:dyDescent="0.25">
      <c r="A3606">
        <v>5378</v>
      </c>
      <c r="B3606" s="5" t="s">
        <v>3802</v>
      </c>
      <c r="C3606" s="6">
        <v>1926</v>
      </c>
      <c r="D3606" s="4">
        <v>1</v>
      </c>
      <c r="E3606">
        <v>1268</v>
      </c>
      <c r="F3606" s="1">
        <v>9167</v>
      </c>
      <c r="G3606" s="5" t="s">
        <v>68</v>
      </c>
      <c r="H3606" s="5" t="s">
        <v>69</v>
      </c>
      <c r="I3606" s="5" t="s">
        <v>3288</v>
      </c>
      <c r="J3606" t="s">
        <v>218</v>
      </c>
      <c r="L3606" s="5" t="s">
        <v>7306</v>
      </c>
      <c r="M3606" s="5" t="str">
        <f t="shared" si="56"/>
        <v>. Injured.  Left eye injured by piece of steel from pick point.</v>
      </c>
      <c r="O3606" s="5" t="str">
        <f t="array" ref="O3606">INDEX(category2,MATCH(TRUE,ISNUMBER(SEARCH(keyword2,M3606)),0))</f>
        <v>Injured</v>
      </c>
      <c r="P3606" s="5" t="str">
        <f t="array" ref="P3606">INDEX(category3,MATCH(TRUE,ISNUMBER(SEARCH(keyword3,M3606)),0))</f>
        <v>Head</v>
      </c>
      <c r="Q3606" s="5" t="s">
        <v>20370</v>
      </c>
    </row>
    <row r="3607" spans="1:17" x14ac:dyDescent="0.25">
      <c r="A3607">
        <v>5377</v>
      </c>
      <c r="B3607" s="5" t="s">
        <v>7307</v>
      </c>
      <c r="C3607" s="6">
        <v>1926</v>
      </c>
      <c r="D3607" s="4">
        <v>1</v>
      </c>
      <c r="E3607">
        <v>1268</v>
      </c>
      <c r="F3607" s="1">
        <v>9162</v>
      </c>
      <c r="G3607" s="5" t="s">
        <v>68</v>
      </c>
      <c r="H3607" s="5" t="s">
        <v>69</v>
      </c>
      <c r="I3607" s="5" t="s">
        <v>6860</v>
      </c>
      <c r="J3607" t="s">
        <v>119</v>
      </c>
      <c r="L3607" s="5" t="s">
        <v>7308</v>
      </c>
      <c r="M3607" s="5" t="str">
        <f t="shared" si="56"/>
        <v>. Injured.  Twisted his ankle when standing on piece of "badger".</v>
      </c>
      <c r="O3607" s="5" t="str">
        <f t="array" ref="O3607">INDEX(category2,MATCH(TRUE,ISNUMBER(SEARCH(keyword2,M3607)),0))</f>
        <v>Injured</v>
      </c>
      <c r="P3607" s="5" t="str">
        <f t="array" ref="P3607">INDEX(category3,MATCH(TRUE,ISNUMBER(SEARCH(keyword3,M3607)),0))</f>
        <v>Foot</v>
      </c>
      <c r="Q3607" s="5" t="s">
        <v>20370</v>
      </c>
    </row>
    <row r="3608" spans="1:17" x14ac:dyDescent="0.25">
      <c r="A3608">
        <v>5339</v>
      </c>
      <c r="B3608" s="5" t="s">
        <v>7309</v>
      </c>
      <c r="C3608" s="6">
        <v>1926</v>
      </c>
      <c r="D3608" s="4">
        <v>1</v>
      </c>
      <c r="E3608">
        <v>1267</v>
      </c>
      <c r="F3608" s="1">
        <v>9158</v>
      </c>
      <c r="G3608" s="5" t="s">
        <v>907</v>
      </c>
      <c r="H3608" s="5" t="s">
        <v>908</v>
      </c>
      <c r="I3608" s="5" t="s">
        <v>909</v>
      </c>
      <c r="J3608" t="s">
        <v>910</v>
      </c>
      <c r="L3608" s="5" t="s">
        <v>7310</v>
      </c>
      <c r="M3608" s="5" t="str">
        <f t="shared" si="56"/>
        <v>. Injured. Hot slag splashed and burnt his arm.</v>
      </c>
      <c r="O3608" s="5" t="str">
        <f t="array" ref="O3608">INDEX(category2,MATCH(TRUE,ISNUMBER(SEARCH(keyword2,M3608)),0))</f>
        <v>Injured</v>
      </c>
      <c r="P3608" s="5" t="str">
        <f t="array" ref="P3608">INDEX(category3,MATCH(TRUE,ISNUMBER(SEARCH(keyword3,M3608)),0))</f>
        <v>Arm</v>
      </c>
      <c r="Q3608" s="5" t="str">
        <f t="array" ref="Q3608">INDEX(category1,MATCH(TRUE,ISNUMBER(SEARCH(keyword1,M3608)),0))</f>
        <v>Burns</v>
      </c>
    </row>
    <row r="3609" spans="1:17" x14ac:dyDescent="0.25">
      <c r="A3609">
        <v>5301</v>
      </c>
      <c r="B3609" s="5" t="s">
        <v>702</v>
      </c>
      <c r="C3609" s="6">
        <v>1926</v>
      </c>
      <c r="D3609" s="4">
        <v>1</v>
      </c>
      <c r="E3609">
        <v>1264</v>
      </c>
      <c r="F3609" s="1">
        <v>9155</v>
      </c>
      <c r="G3609" s="5" t="s">
        <v>138</v>
      </c>
      <c r="H3609" s="5" t="s">
        <v>139</v>
      </c>
      <c r="I3609" s="5" t="s">
        <v>1744</v>
      </c>
      <c r="J3609" t="s">
        <v>1745</v>
      </c>
      <c r="L3609" s="5" t="s">
        <v>7311</v>
      </c>
      <c r="M3609" s="5" t="str">
        <f t="shared" si="56"/>
        <v>. Injured. Returned to his workplace immediately after firing a shot, and a slab of coal fell from the roof on his right leg and broke it.</v>
      </c>
      <c r="O3609" s="5" t="str">
        <f t="array" ref="O3609">INDEX(category2,MATCH(TRUE,ISNUMBER(SEARCH(keyword2,M3609)),0))</f>
        <v>Injured</v>
      </c>
      <c r="P3609" s="5" t="str">
        <f t="array" ref="P3609">INDEX(category3,MATCH(TRUE,ISNUMBER(SEARCH(keyword3,M3609)),0))</f>
        <v>Leg</v>
      </c>
      <c r="Q3609" s="5" t="str">
        <f t="array" ref="Q3609">INDEX(category1,MATCH(TRUE,ISNUMBER(SEARCH(keyword1,M3609)),0))</f>
        <v>Falls</v>
      </c>
    </row>
    <row r="3610" spans="1:17" x14ac:dyDescent="0.25">
      <c r="A3610">
        <v>5338</v>
      </c>
      <c r="B3610" s="5" t="s">
        <v>7312</v>
      </c>
      <c r="C3610" s="6">
        <v>1926</v>
      </c>
      <c r="D3610" s="4">
        <v>1</v>
      </c>
      <c r="E3610">
        <v>1267</v>
      </c>
      <c r="F3610" s="1">
        <v>9151</v>
      </c>
      <c r="G3610" s="5" t="s">
        <v>907</v>
      </c>
      <c r="H3610" s="5" t="s">
        <v>908</v>
      </c>
      <c r="I3610" s="5" t="s">
        <v>909</v>
      </c>
      <c r="J3610" t="s">
        <v>910</v>
      </c>
      <c r="L3610" s="5" t="s">
        <v>7313</v>
      </c>
      <c r="M3610" s="5" t="str">
        <f t="shared" si="56"/>
        <v>. Injured. A swedge block fell on his toe and crushed it.</v>
      </c>
      <c r="O3610" s="5" t="str">
        <f t="array" ref="O3610">INDEX(category2,MATCH(TRUE,ISNUMBER(SEARCH(keyword2,M3610)),0))</f>
        <v>Injured</v>
      </c>
      <c r="P3610" s="5" t="str">
        <f t="array" ref="P3610">INDEX(category3,MATCH(TRUE,ISNUMBER(SEARCH(keyword3,M3610)),0))</f>
        <v>Foot</v>
      </c>
      <c r="Q3610" s="5" t="str">
        <f t="array" ref="Q3610">INDEX(category1,MATCH(TRUE,ISNUMBER(SEARCH(keyword1,M3610)),0))</f>
        <v>Smashed/Crushed</v>
      </c>
    </row>
    <row r="3611" spans="1:17" x14ac:dyDescent="0.25">
      <c r="A3611">
        <v>5337</v>
      </c>
      <c r="B3611" s="5" t="s">
        <v>7314</v>
      </c>
      <c r="C3611" s="6">
        <v>1926</v>
      </c>
      <c r="D3611" s="4">
        <v>1</v>
      </c>
      <c r="E3611">
        <v>1267</v>
      </c>
      <c r="F3611" s="1">
        <v>9148</v>
      </c>
      <c r="G3611" s="5" t="s">
        <v>907</v>
      </c>
      <c r="H3611" s="5" t="s">
        <v>908</v>
      </c>
      <c r="I3611" s="5" t="s">
        <v>909</v>
      </c>
      <c r="J3611" t="s">
        <v>910</v>
      </c>
      <c r="L3611" s="5" t="s">
        <v>7315</v>
      </c>
      <c r="M3611" s="5" t="str">
        <f t="shared" si="56"/>
        <v>. Injured. He slipped and fell, cutting his hand on a piece of iron.</v>
      </c>
      <c r="O3611" s="5" t="str">
        <f t="array" ref="O3611">INDEX(category2,MATCH(TRUE,ISNUMBER(SEARCH(keyword2,M3611)),0))</f>
        <v>Injured</v>
      </c>
      <c r="P3611" s="5" t="str">
        <f t="array" ref="P3611">INDEX(category3,MATCH(TRUE,ISNUMBER(SEARCH(keyword3,M3611)),0))</f>
        <v>Hand</v>
      </c>
      <c r="Q3611" s="5" t="str">
        <f t="array" ref="Q3611">INDEX(category1,MATCH(TRUE,ISNUMBER(SEARCH(keyword1,M3611)),0))</f>
        <v>Cuts and Wounds</v>
      </c>
    </row>
    <row r="3612" spans="1:17" x14ac:dyDescent="0.25">
      <c r="A3612">
        <v>5282</v>
      </c>
      <c r="B3612" s="5" t="s">
        <v>2019</v>
      </c>
      <c r="C3612" s="6">
        <v>1926</v>
      </c>
      <c r="D3612" s="4">
        <v>1</v>
      </c>
      <c r="E3612">
        <v>1263</v>
      </c>
      <c r="F3612" s="1">
        <v>9146</v>
      </c>
      <c r="G3612" s="5" t="s">
        <v>68</v>
      </c>
      <c r="H3612" s="5" t="s">
        <v>69</v>
      </c>
      <c r="I3612" s="5" t="s">
        <v>5352</v>
      </c>
      <c r="J3612" t="s">
        <v>151</v>
      </c>
      <c r="L3612" s="5" t="s">
        <v>7316</v>
      </c>
      <c r="M3612" s="5" t="str">
        <f t="shared" si="56"/>
        <v>. Injured. When setting timber a piece of roof-stone fell and hurt his back.</v>
      </c>
      <c r="O3612" s="5" t="str">
        <f t="array" ref="O3612">INDEX(category2,MATCH(TRUE,ISNUMBER(SEARCH(keyword2,M3612)),0))</f>
        <v>Injured</v>
      </c>
      <c r="P3612" s="5" t="str">
        <f t="array" ref="P3612">INDEX(category3,MATCH(TRUE,ISNUMBER(SEARCH(keyword3,M3612)),0))</f>
        <v>Back</v>
      </c>
      <c r="Q3612" s="5" t="str">
        <f t="array" ref="Q3612">INDEX(category1,MATCH(TRUE,ISNUMBER(SEARCH(keyword1,M3612)),0))</f>
        <v>Falls</v>
      </c>
    </row>
    <row r="3613" spans="1:17" x14ac:dyDescent="0.25">
      <c r="A3613">
        <v>5316</v>
      </c>
      <c r="B3613" s="5" t="s">
        <v>7317</v>
      </c>
      <c r="C3613" s="6">
        <v>1926</v>
      </c>
      <c r="D3613" s="4">
        <v>1</v>
      </c>
      <c r="E3613">
        <v>1266</v>
      </c>
      <c r="F3613" s="1">
        <v>9145</v>
      </c>
      <c r="G3613" s="5" t="s">
        <v>68</v>
      </c>
      <c r="H3613" s="5" t="s">
        <v>69</v>
      </c>
      <c r="I3613" s="5" t="s">
        <v>175</v>
      </c>
      <c r="J3613" t="s">
        <v>82</v>
      </c>
      <c r="L3613" s="5" t="s">
        <v>7318</v>
      </c>
      <c r="M3613" s="5" t="str">
        <f t="shared" si="56"/>
        <v>. Injured. Injured back. Crushed between prop and wagon.</v>
      </c>
      <c r="O3613" s="5" t="str">
        <f t="array" ref="O3613">INDEX(category2,MATCH(TRUE,ISNUMBER(SEARCH(keyword2,M3613)),0))</f>
        <v>Injured</v>
      </c>
      <c r="P3613" s="5" t="str">
        <f t="array" ref="P3613">INDEX(category3,MATCH(TRUE,ISNUMBER(SEARCH(keyword3,M3613)),0))</f>
        <v>Back</v>
      </c>
      <c r="Q3613" s="5" t="str">
        <f t="array" ref="Q3613">INDEX(category1,MATCH(TRUE,ISNUMBER(SEARCH(keyword1,M3613)),0))</f>
        <v>Smashed/Crushed</v>
      </c>
    </row>
    <row r="3614" spans="1:17" x14ac:dyDescent="0.25">
      <c r="A3614">
        <v>5336</v>
      </c>
      <c r="B3614" s="5" t="s">
        <v>7319</v>
      </c>
      <c r="C3614" s="6">
        <v>1926</v>
      </c>
      <c r="D3614" s="4">
        <v>1</v>
      </c>
      <c r="E3614">
        <v>1267</v>
      </c>
      <c r="F3614" s="1">
        <v>9144</v>
      </c>
      <c r="G3614" s="5" t="s">
        <v>907</v>
      </c>
      <c r="H3614" s="5" t="s">
        <v>908</v>
      </c>
      <c r="I3614" s="5" t="s">
        <v>909</v>
      </c>
      <c r="J3614" t="s">
        <v>910</v>
      </c>
      <c r="L3614" s="5" t="s">
        <v>7320</v>
      </c>
      <c r="M3614" s="5" t="str">
        <f t="shared" si="56"/>
        <v>. Injured. When lifting a log he slipped and strained his back.</v>
      </c>
      <c r="O3614" s="5" t="str">
        <f t="array" ref="O3614">INDEX(category2,MATCH(TRUE,ISNUMBER(SEARCH(keyword2,M3614)),0))</f>
        <v>Injured</v>
      </c>
      <c r="P3614" s="5" t="str">
        <f t="array" ref="P3614">INDEX(category3,MATCH(TRUE,ISNUMBER(SEARCH(keyword3,M3614)),0))</f>
        <v>Back</v>
      </c>
      <c r="Q3614" s="5" t="str">
        <f t="array" ref="Q3614">INDEX(category1,MATCH(TRUE,ISNUMBER(SEARCH(keyword1,M3614)),0))</f>
        <v>Sprains and strains</v>
      </c>
    </row>
    <row r="3615" spans="1:17" x14ac:dyDescent="0.25">
      <c r="A3615">
        <v>5172</v>
      </c>
      <c r="B3615" s="5" t="s">
        <v>7321</v>
      </c>
      <c r="C3615" s="6">
        <v>1925</v>
      </c>
      <c r="D3615" s="4">
        <v>3</v>
      </c>
      <c r="E3615">
        <v>170</v>
      </c>
      <c r="F3615" s="1">
        <v>9124</v>
      </c>
      <c r="G3615" s="5" t="s">
        <v>926</v>
      </c>
      <c r="H3615" s="5" t="s">
        <v>927</v>
      </c>
      <c r="I3615" s="5" t="s">
        <v>279</v>
      </c>
      <c r="J3615" t="s">
        <v>280</v>
      </c>
      <c r="L3615" s="5" t="s">
        <v>7323</v>
      </c>
      <c r="M3615" s="5" t="str">
        <f t="shared" si="56"/>
        <v>. Killed.  A fall of stone knocked out some timber.  A falling prop fractured his skull and caused death.</v>
      </c>
      <c r="N3615" s="5" t="s">
        <v>7325</v>
      </c>
      <c r="O3615" s="5" t="str">
        <f t="array" ref="O3615">INDEX(category2,MATCH(TRUE,ISNUMBER(SEARCH(keyword2,M3615)),0))</f>
        <v>Dead</v>
      </c>
      <c r="P3615" s="5" t="str">
        <f t="array" ref="P3615">INDEX(category3,MATCH(TRUE,ISNUMBER(SEARCH(keyword3,M3615)),0))</f>
        <v>Head</v>
      </c>
      <c r="Q3615" s="5" t="str">
        <f t="array" ref="Q3615">INDEX(category1,MATCH(TRUE,ISNUMBER(SEARCH(keyword1,M3615)),0))</f>
        <v>Breaks and Fractures</v>
      </c>
    </row>
    <row r="3616" spans="1:17" x14ac:dyDescent="0.25">
      <c r="A3616">
        <v>5129</v>
      </c>
      <c r="B3616" s="5" t="s">
        <v>7326</v>
      </c>
      <c r="C3616" s="6">
        <v>1925</v>
      </c>
      <c r="D3616" s="4">
        <v>3</v>
      </c>
      <c r="E3616">
        <v>169</v>
      </c>
      <c r="F3616" s="1">
        <v>9110</v>
      </c>
      <c r="G3616" s="5" t="s">
        <v>926</v>
      </c>
      <c r="H3616" s="5" t="s">
        <v>927</v>
      </c>
      <c r="I3616" s="5" t="s">
        <v>7327</v>
      </c>
      <c r="J3616" t="s">
        <v>928</v>
      </c>
      <c r="L3616" s="5" t="s">
        <v>7328</v>
      </c>
      <c r="M3616" s="5" t="str">
        <f t="shared" si="56"/>
        <v>. Injured.  When repairing a stope and boring a pop in a large boulder, the vibration caused the lump to slip, causing timber and bulks to collapse before he got clear.</v>
      </c>
      <c r="O3616" s="5" t="str">
        <f t="array" ref="O3616">INDEX(category2,MATCH(TRUE,ISNUMBER(SEARCH(keyword2,M3616)),0))</f>
        <v>Injured</v>
      </c>
      <c r="P3616" s="5" t="s">
        <v>20370</v>
      </c>
      <c r="Q3616" s="5" t="s">
        <v>20370</v>
      </c>
    </row>
    <row r="3617" spans="1:17" x14ac:dyDescent="0.25">
      <c r="A3617">
        <v>5130</v>
      </c>
      <c r="B3617" s="5" t="s">
        <v>7329</v>
      </c>
      <c r="C3617" s="6">
        <v>1925</v>
      </c>
      <c r="D3617" s="4">
        <v>3</v>
      </c>
      <c r="E3617">
        <v>169</v>
      </c>
      <c r="F3617" s="1">
        <v>9110</v>
      </c>
      <c r="G3617" s="5" t="s">
        <v>926</v>
      </c>
      <c r="H3617" s="5" t="s">
        <v>927</v>
      </c>
      <c r="I3617" s="5" t="s">
        <v>7327</v>
      </c>
      <c r="J3617" t="s">
        <v>928</v>
      </c>
      <c r="L3617" s="5" t="s">
        <v>7328</v>
      </c>
      <c r="M3617" s="5" t="str">
        <f t="shared" si="56"/>
        <v>. Injured.  When repairing a stope and boring a pop in a large boulder, the vibration caused the lump to slip, causing timber and bulks to collapse before he got clear.</v>
      </c>
      <c r="O3617" s="5" t="str">
        <f t="array" ref="O3617">INDEX(category2,MATCH(TRUE,ISNUMBER(SEARCH(keyword2,M3617)),0))</f>
        <v>Injured</v>
      </c>
      <c r="P3617" s="5" t="s">
        <v>20370</v>
      </c>
      <c r="Q3617" s="5" t="s">
        <v>20370</v>
      </c>
    </row>
    <row r="3618" spans="1:17" x14ac:dyDescent="0.25">
      <c r="A3618">
        <v>5205</v>
      </c>
      <c r="B3618" s="5" t="s">
        <v>7330</v>
      </c>
      <c r="C3618" s="6">
        <v>1925</v>
      </c>
      <c r="D3618" s="4">
        <v>3</v>
      </c>
      <c r="E3618">
        <v>172</v>
      </c>
      <c r="F3618" s="1">
        <v>9106</v>
      </c>
      <c r="G3618" s="5" t="s">
        <v>926</v>
      </c>
      <c r="H3618" s="5" t="s">
        <v>927</v>
      </c>
      <c r="I3618" s="5" t="s">
        <v>4216</v>
      </c>
      <c r="J3618" t="s">
        <v>928</v>
      </c>
      <c r="L3618" s="5" t="s">
        <v>7331</v>
      </c>
      <c r="M3618" s="5" t="str">
        <f t="shared" si="56"/>
        <v>. Injured.  Right foot.  When repairing a stope a piece of timber fell on it.</v>
      </c>
      <c r="N3618" s="5" t="s">
        <v>7333</v>
      </c>
      <c r="O3618" s="5" t="str">
        <f t="array" ref="O3618">INDEX(category2,MATCH(TRUE,ISNUMBER(SEARCH(keyword2,M3618)),0))</f>
        <v>Injured</v>
      </c>
      <c r="P3618" s="5" t="str">
        <f t="array" ref="P3618">INDEX(category3,MATCH(TRUE,ISNUMBER(SEARCH(keyword3,M3618)),0))</f>
        <v>Foot</v>
      </c>
      <c r="Q3618" s="5" t="str">
        <f t="array" ref="Q3618">INDEX(category1,MATCH(TRUE,ISNUMBER(SEARCH(keyword1,M3618)),0))</f>
        <v>Falls</v>
      </c>
    </row>
    <row r="3619" spans="1:17" x14ac:dyDescent="0.25">
      <c r="A3619">
        <v>5265</v>
      </c>
      <c r="B3619" s="5" t="s">
        <v>7158</v>
      </c>
      <c r="C3619" s="6">
        <v>1925</v>
      </c>
      <c r="D3619" s="4">
        <v>3</v>
      </c>
      <c r="E3619">
        <v>175</v>
      </c>
      <c r="F3619" s="1">
        <v>9102</v>
      </c>
      <c r="G3619" s="5" t="s">
        <v>68</v>
      </c>
      <c r="H3619" s="5" t="s">
        <v>69</v>
      </c>
      <c r="I3619" s="5" t="s">
        <v>3288</v>
      </c>
      <c r="J3619" t="s">
        <v>218</v>
      </c>
      <c r="L3619" s="5" t="s">
        <v>7334</v>
      </c>
      <c r="M3619" s="5" t="str">
        <f t="shared" si="56"/>
        <v>. Injured.  Jarred hand when picking stone.</v>
      </c>
      <c r="O3619" s="5" t="str">
        <f t="array" ref="O3619">INDEX(category2,MATCH(TRUE,ISNUMBER(SEARCH(keyword2,M3619)),0))</f>
        <v>Injured</v>
      </c>
      <c r="P3619" s="5" t="str">
        <f t="array" ref="P3619">INDEX(category3,MATCH(TRUE,ISNUMBER(SEARCH(keyword3,M3619)),0))</f>
        <v>Hand</v>
      </c>
      <c r="Q3619" s="5" t="s">
        <v>20370</v>
      </c>
    </row>
    <row r="3620" spans="1:17" x14ac:dyDescent="0.25">
      <c r="A3620">
        <v>5171</v>
      </c>
      <c r="B3620" s="5" t="s">
        <v>7335</v>
      </c>
      <c r="C3620" s="6">
        <v>1925</v>
      </c>
      <c r="D3620" s="4">
        <v>3</v>
      </c>
      <c r="E3620">
        <v>170</v>
      </c>
      <c r="F3620" s="1">
        <v>9095</v>
      </c>
      <c r="G3620" s="5" t="s">
        <v>68</v>
      </c>
      <c r="H3620" s="5" t="s">
        <v>69</v>
      </c>
      <c r="I3620" s="5" t="s">
        <v>6019</v>
      </c>
      <c r="J3620" t="s">
        <v>6020</v>
      </c>
      <c r="L3620" s="5" t="s">
        <v>7336</v>
      </c>
      <c r="M3620" s="5" t="str">
        <f t="shared" si="56"/>
        <v>. Injured.  Some brushing stone fell, causing injuries to back and fracturing a thigh.</v>
      </c>
      <c r="O3620" s="5" t="str">
        <f t="array" ref="O3620">INDEX(category2,MATCH(TRUE,ISNUMBER(SEARCH(keyword2,M3620)),0))</f>
        <v>Injured</v>
      </c>
      <c r="P3620" s="5" t="str">
        <f t="array" ref="P3620">INDEX(category3,MATCH(TRUE,ISNUMBER(SEARCH(keyword3,M3620)),0))</f>
        <v>Back</v>
      </c>
      <c r="Q3620" s="5" t="str">
        <f t="array" ref="Q3620">INDEX(category1,MATCH(TRUE,ISNUMBER(SEARCH(keyword1,M3620)),0))</f>
        <v>Breaks and Fractures</v>
      </c>
    </row>
    <row r="3621" spans="1:17" x14ac:dyDescent="0.25">
      <c r="A3621">
        <v>5266</v>
      </c>
      <c r="B3621" s="5" t="s">
        <v>7337</v>
      </c>
      <c r="C3621" s="6">
        <v>1925</v>
      </c>
      <c r="D3621" s="4">
        <v>3</v>
      </c>
      <c r="E3621">
        <v>175</v>
      </c>
      <c r="F3621" s="1">
        <v>9093</v>
      </c>
      <c r="G3621" s="5" t="s">
        <v>106</v>
      </c>
      <c r="H3621" s="5" t="s">
        <v>107</v>
      </c>
      <c r="I3621" s="5" t="s">
        <v>290</v>
      </c>
      <c r="J3621" t="s">
        <v>291</v>
      </c>
      <c r="L3621" s="5" t="s">
        <v>7338</v>
      </c>
      <c r="M3621" s="5" t="str">
        <f t="shared" si="56"/>
        <v>. Injured.  When severing a piece of wire used to secure some machinery on a railway truck one end flew up and pierced his right eye.  Sight lost.</v>
      </c>
      <c r="O3621" s="5" t="str">
        <f t="array" ref="O3621">INDEX(category2,MATCH(TRUE,ISNUMBER(SEARCH(keyword2,M3621)),0))</f>
        <v>Injured</v>
      </c>
      <c r="P3621" s="5" t="str">
        <f t="array" ref="P3621">INDEX(category3,MATCH(TRUE,ISNUMBER(SEARCH(keyword3,M3621)),0))</f>
        <v>Head</v>
      </c>
      <c r="Q3621" s="5" t="str">
        <f t="array" ref="Q3621">INDEX(category1,MATCH(TRUE,ISNUMBER(SEARCH(keyword1,M3621)),0))</f>
        <v>Lost limb</v>
      </c>
    </row>
    <row r="3622" spans="1:17" x14ac:dyDescent="0.25">
      <c r="A3622">
        <v>5264</v>
      </c>
      <c r="B3622" s="5" t="s">
        <v>5047</v>
      </c>
      <c r="C3622" s="6">
        <v>1925</v>
      </c>
      <c r="D3622" s="4">
        <v>3</v>
      </c>
      <c r="E3622">
        <v>175</v>
      </c>
      <c r="F3622" s="1">
        <v>9088</v>
      </c>
      <c r="G3622" s="5" t="s">
        <v>68</v>
      </c>
      <c r="H3622" s="5" t="s">
        <v>69</v>
      </c>
      <c r="I3622" s="5" t="s">
        <v>895</v>
      </c>
      <c r="J3622" t="s">
        <v>71</v>
      </c>
      <c r="L3622" s="5" t="s">
        <v>7339</v>
      </c>
      <c r="M3622" s="5" t="str">
        <f t="shared" si="56"/>
        <v>. Injured.  Jarred his wrist when shovelling coal.</v>
      </c>
      <c r="O3622" s="5" t="str">
        <f t="array" ref="O3622">INDEX(category2,MATCH(TRUE,ISNUMBER(SEARCH(keyword2,M3622)),0))</f>
        <v>Injured</v>
      </c>
      <c r="P3622" s="5" t="str">
        <f t="array" ref="P3622">INDEX(category3,MATCH(TRUE,ISNUMBER(SEARCH(keyword3,M3622)),0))</f>
        <v>Hand</v>
      </c>
      <c r="Q3622" s="5" t="s">
        <v>20370</v>
      </c>
    </row>
    <row r="3623" spans="1:17" x14ac:dyDescent="0.25">
      <c r="A3623">
        <v>5170</v>
      </c>
      <c r="B3623" s="5" t="s">
        <v>1794</v>
      </c>
      <c r="C3623" s="6">
        <v>1925</v>
      </c>
      <c r="D3623" s="4">
        <v>3</v>
      </c>
      <c r="E3623">
        <v>170</v>
      </c>
      <c r="F3623" s="1">
        <v>9085</v>
      </c>
      <c r="G3623" s="5" t="s">
        <v>68</v>
      </c>
      <c r="H3623" s="5" t="s">
        <v>69</v>
      </c>
      <c r="I3623" s="5" t="s">
        <v>871</v>
      </c>
      <c r="J3623" t="s">
        <v>497</v>
      </c>
      <c r="L3623" s="5" t="s">
        <v>7340</v>
      </c>
      <c r="M3623" s="5" t="str">
        <f t="shared" si="56"/>
        <v>. Injured.  When filling a wagon, some stone fell and broke two ribs.</v>
      </c>
      <c r="O3623" s="5" t="str">
        <f t="array" ref="O3623">INDEX(category2,MATCH(TRUE,ISNUMBER(SEARCH(keyword2,M3623)),0))</f>
        <v>Injured</v>
      </c>
      <c r="P3623" s="5" t="str">
        <f t="array" ref="P3623">INDEX(category3,MATCH(TRUE,ISNUMBER(SEARCH(keyword3,M3623)),0))</f>
        <v>Chest</v>
      </c>
      <c r="Q3623" s="5" t="str">
        <f t="array" ref="Q3623">INDEX(category1,MATCH(TRUE,ISNUMBER(SEARCH(keyword1,M3623)),0))</f>
        <v>Falls</v>
      </c>
    </row>
    <row r="3624" spans="1:17" x14ac:dyDescent="0.25">
      <c r="A3624">
        <v>5127</v>
      </c>
      <c r="B3624" s="5" t="s">
        <v>7341</v>
      </c>
      <c r="C3624" s="6">
        <v>1925</v>
      </c>
      <c r="D3624" s="4">
        <v>3</v>
      </c>
      <c r="E3624">
        <v>169</v>
      </c>
      <c r="F3624" s="1">
        <v>9081</v>
      </c>
      <c r="G3624" s="5" t="s">
        <v>926</v>
      </c>
      <c r="H3624" s="5" t="s">
        <v>927</v>
      </c>
      <c r="I3624" s="5" t="s">
        <v>4216</v>
      </c>
      <c r="J3624" t="s">
        <v>928</v>
      </c>
      <c r="L3624" s="5" t="s">
        <v>7342</v>
      </c>
      <c r="M3624" s="5" t="str">
        <f t="shared" si="56"/>
        <v>. Injured.  When transporting timber under ground through supply shaft, a driving lath became displaced and struck his when riding in pilot car.</v>
      </c>
      <c r="O3624" s="5" t="str">
        <f t="array" ref="O3624">INDEX(category2,MATCH(TRUE,ISNUMBER(SEARCH(keyword2,M3624)),0))</f>
        <v>Injured</v>
      </c>
      <c r="P3624" s="5" t="s">
        <v>20370</v>
      </c>
      <c r="Q3624" s="5" t="str">
        <f t="array" ref="Q3624">INDEX(category1,MATCH(TRUE,ISNUMBER(SEARCH(keyword1,M3624)),0))</f>
        <v>Cuts and Wounds</v>
      </c>
    </row>
    <row r="3625" spans="1:17" x14ac:dyDescent="0.25">
      <c r="A3625">
        <v>5195</v>
      </c>
      <c r="B3625" s="5" t="s">
        <v>7343</v>
      </c>
      <c r="C3625" s="6">
        <v>1925</v>
      </c>
      <c r="D3625" s="4">
        <v>3</v>
      </c>
      <c r="E3625">
        <v>172</v>
      </c>
      <c r="F3625" s="1">
        <v>9081</v>
      </c>
      <c r="G3625" s="5" t="s">
        <v>68</v>
      </c>
      <c r="H3625" s="5" t="s">
        <v>69</v>
      </c>
      <c r="I3625" s="5" t="s">
        <v>871</v>
      </c>
      <c r="J3625" t="s">
        <v>497</v>
      </c>
      <c r="L3625" s="5" t="s">
        <v>7344</v>
      </c>
      <c r="M3625" s="5" t="str">
        <f t="shared" si="56"/>
        <v>. Injured.  Strained himself when lifting a wagon on the road.</v>
      </c>
      <c r="O3625" s="5" t="str">
        <f t="array" ref="O3625">INDEX(category2,MATCH(TRUE,ISNUMBER(SEARCH(keyword2,M3625)),0))</f>
        <v>Injured</v>
      </c>
      <c r="P3625" s="5" t="s">
        <v>20370</v>
      </c>
      <c r="Q3625" s="5" t="str">
        <f t="array" ref="Q3625">INDEX(category1,MATCH(TRUE,ISNUMBER(SEARCH(keyword1,M3625)),0))</f>
        <v>Sprains and strains</v>
      </c>
    </row>
    <row r="3626" spans="1:17" x14ac:dyDescent="0.25">
      <c r="A3626">
        <v>5169</v>
      </c>
      <c r="B3626" s="5" t="s">
        <v>7345</v>
      </c>
      <c r="C3626" s="6">
        <v>1925</v>
      </c>
      <c r="D3626" s="4">
        <v>3</v>
      </c>
      <c r="E3626">
        <v>170</v>
      </c>
      <c r="F3626" s="1">
        <v>9070</v>
      </c>
      <c r="G3626" s="5" t="s">
        <v>68</v>
      </c>
      <c r="H3626" s="5" t="s">
        <v>69</v>
      </c>
      <c r="I3626" s="5" t="s">
        <v>3288</v>
      </c>
      <c r="J3626" t="s">
        <v>218</v>
      </c>
      <c r="L3626" s="5" t="s">
        <v>7346</v>
      </c>
      <c r="M3626" s="5" t="str">
        <f t="shared" si="56"/>
        <v>. Injured.  A fall of roof stone injured his left foot.</v>
      </c>
      <c r="O3626" s="5" t="str">
        <f t="array" ref="O3626">INDEX(category2,MATCH(TRUE,ISNUMBER(SEARCH(keyword2,M3626)),0))</f>
        <v>Injured</v>
      </c>
      <c r="P3626" s="5" t="str">
        <f t="array" ref="P3626">INDEX(category3,MATCH(TRUE,ISNUMBER(SEARCH(keyword3,M3626)),0))</f>
        <v>Foot</v>
      </c>
      <c r="Q3626" s="5" t="str">
        <f t="array" ref="Q3626">INDEX(category1,MATCH(TRUE,ISNUMBER(SEARCH(keyword1,M3626)),0))</f>
        <v>Falls</v>
      </c>
    </row>
    <row r="3627" spans="1:17" x14ac:dyDescent="0.25">
      <c r="A3627">
        <v>5204</v>
      </c>
      <c r="B3627" s="5" t="s">
        <v>7347</v>
      </c>
      <c r="C3627" s="6">
        <v>1925</v>
      </c>
      <c r="D3627" s="4">
        <v>3</v>
      </c>
      <c r="E3627">
        <v>172</v>
      </c>
      <c r="F3627" s="1">
        <v>9046</v>
      </c>
      <c r="G3627" s="5" t="s">
        <v>926</v>
      </c>
      <c r="H3627" s="5" t="s">
        <v>927</v>
      </c>
      <c r="I3627" s="5" t="s">
        <v>4216</v>
      </c>
      <c r="J3627" t="s">
        <v>928</v>
      </c>
      <c r="L3627" s="5" t="s">
        <v>7348</v>
      </c>
      <c r="M3627" s="5" t="str">
        <f t="shared" si="56"/>
        <v>. Injured.  Left great tow.  When timbering a stope a piece of timber fell on his foot.</v>
      </c>
      <c r="O3627" s="5" t="str">
        <f t="array" ref="O3627">INDEX(category2,MATCH(TRUE,ISNUMBER(SEARCH(keyword2,M3627)),0))</f>
        <v>Injured</v>
      </c>
      <c r="P3627" s="5" t="str">
        <f t="array" ref="P3627">INDEX(category3,MATCH(TRUE,ISNUMBER(SEARCH(keyword3,M3627)),0))</f>
        <v>Foot</v>
      </c>
      <c r="Q3627" s="5" t="str">
        <f t="array" ref="Q3627">INDEX(category1,MATCH(TRUE,ISNUMBER(SEARCH(keyword1,M3627)),0))</f>
        <v>Falls</v>
      </c>
    </row>
    <row r="3628" spans="1:17" x14ac:dyDescent="0.25">
      <c r="A3628">
        <v>5194</v>
      </c>
      <c r="B3628" s="5" t="s">
        <v>7349</v>
      </c>
      <c r="C3628" s="6">
        <v>1925</v>
      </c>
      <c r="D3628" s="4">
        <v>3</v>
      </c>
      <c r="E3628">
        <v>172</v>
      </c>
      <c r="F3628" s="1">
        <v>9043</v>
      </c>
      <c r="G3628" s="5" t="s">
        <v>68</v>
      </c>
      <c r="H3628" s="5" t="s">
        <v>69</v>
      </c>
      <c r="I3628" s="5" t="s">
        <v>7350</v>
      </c>
      <c r="J3628" t="s">
        <v>5430</v>
      </c>
      <c r="L3628" s="5" t="s">
        <v>7351</v>
      </c>
      <c r="M3628" s="5" t="str">
        <f t="shared" si="56"/>
        <v>. Injured.  Strained his arm when holding a wagon.</v>
      </c>
      <c r="O3628" s="5" t="str">
        <f t="array" ref="O3628">INDEX(category2,MATCH(TRUE,ISNUMBER(SEARCH(keyword2,M3628)),0))</f>
        <v>Injured</v>
      </c>
      <c r="P3628" s="5" t="str">
        <f t="array" ref="P3628">INDEX(category3,MATCH(TRUE,ISNUMBER(SEARCH(keyword3,M3628)),0))</f>
        <v>Arm</v>
      </c>
      <c r="Q3628" s="5" t="str">
        <f t="array" ref="Q3628">INDEX(category1,MATCH(TRUE,ISNUMBER(SEARCH(keyword1,M3628)),0))</f>
        <v>Sprains and strains</v>
      </c>
    </row>
    <row r="3629" spans="1:17" x14ac:dyDescent="0.25">
      <c r="A3629">
        <v>5128</v>
      </c>
      <c r="B3629" s="5" t="s">
        <v>7352</v>
      </c>
      <c r="C3629" s="6">
        <v>1925</v>
      </c>
      <c r="D3629" s="4">
        <v>3</v>
      </c>
      <c r="E3629">
        <v>169</v>
      </c>
      <c r="F3629" s="1">
        <v>9042</v>
      </c>
      <c r="G3629" s="5" t="s">
        <v>926</v>
      </c>
      <c r="H3629" s="5" t="s">
        <v>927</v>
      </c>
      <c r="I3629" s="5" t="s">
        <v>7327</v>
      </c>
      <c r="J3629" t="s">
        <v>928</v>
      </c>
      <c r="L3629" s="5" t="s">
        <v>7353</v>
      </c>
      <c r="M3629" s="5" t="str">
        <f t="shared" si="56"/>
        <v>. Injured.  When removing a piece of timber in a stope, a piece of ore fell on him inflicting a contused wound in the middle of his back.</v>
      </c>
      <c r="O3629" s="5" t="str">
        <f t="array" ref="O3629">INDEX(category2,MATCH(TRUE,ISNUMBER(SEARCH(keyword2,M3629)),0))</f>
        <v>Injured</v>
      </c>
      <c r="P3629" s="5" t="str">
        <f t="array" ref="P3629">INDEX(category3,MATCH(TRUE,ISNUMBER(SEARCH(keyword3,M3629)),0))</f>
        <v>Back</v>
      </c>
      <c r="Q3629" s="5" t="str">
        <f t="array" ref="Q3629">INDEX(category1,MATCH(TRUE,ISNUMBER(SEARCH(keyword1,M3629)),0))</f>
        <v>Cuts and Wounds</v>
      </c>
    </row>
    <row r="3630" spans="1:17" x14ac:dyDescent="0.25">
      <c r="A3630">
        <v>5263</v>
      </c>
      <c r="B3630" s="5" t="s">
        <v>7354</v>
      </c>
      <c r="C3630" s="6">
        <v>1925</v>
      </c>
      <c r="D3630" s="4">
        <v>3</v>
      </c>
      <c r="E3630">
        <v>175</v>
      </c>
      <c r="F3630" s="1">
        <v>9037</v>
      </c>
      <c r="G3630" s="5" t="s">
        <v>68</v>
      </c>
      <c r="H3630" s="5" t="s">
        <v>69</v>
      </c>
      <c r="I3630" s="5" t="s">
        <v>348</v>
      </c>
      <c r="J3630" t="s">
        <v>295</v>
      </c>
      <c r="L3630" s="5" t="s">
        <v>7355</v>
      </c>
      <c r="M3630" s="5" t="str">
        <f t="shared" si="56"/>
        <v>. Injured.  While running a rake of wagons one of the wagons left the track causing the rake to suddenly stop.  He ran into the last wagon with his head, causing severe strain to the muscles of his neck.</v>
      </c>
      <c r="O3630" s="5" t="str">
        <f t="array" ref="O3630">INDEX(category2,MATCH(TRUE,ISNUMBER(SEARCH(keyword2,M3630)),0))</f>
        <v>Injured</v>
      </c>
      <c r="P3630" s="5" t="str">
        <f t="array" ref="P3630">INDEX(category3,MATCH(TRUE,ISNUMBER(SEARCH(keyword3,M3630)),0))</f>
        <v>Head</v>
      </c>
      <c r="Q3630" s="5" t="str">
        <f t="array" ref="Q3630">INDEX(category1,MATCH(TRUE,ISNUMBER(SEARCH(keyword1,M3630)),0))</f>
        <v>Sprains and strains</v>
      </c>
    </row>
    <row r="3631" spans="1:17" x14ac:dyDescent="0.25">
      <c r="A3631">
        <v>5193</v>
      </c>
      <c r="B3631" s="5" t="s">
        <v>7100</v>
      </c>
      <c r="C3631" s="6">
        <v>1925</v>
      </c>
      <c r="D3631" s="4">
        <v>3</v>
      </c>
      <c r="E3631">
        <v>172</v>
      </c>
      <c r="F3631" s="1">
        <v>9026</v>
      </c>
      <c r="G3631" s="5" t="s">
        <v>68</v>
      </c>
      <c r="H3631" s="5" t="s">
        <v>69</v>
      </c>
      <c r="I3631" s="5" t="s">
        <v>871</v>
      </c>
      <c r="J3631" t="s">
        <v>497</v>
      </c>
      <c r="L3631" s="5" t="s">
        <v>7356</v>
      </c>
      <c r="M3631" s="5" t="str">
        <f t="shared" si="56"/>
        <v>. Injured.  Crushed the first finger of his right hand when wheeling a wagon.</v>
      </c>
      <c r="O3631" s="5" t="str">
        <f t="array" ref="O3631">INDEX(category2,MATCH(TRUE,ISNUMBER(SEARCH(keyword2,M3631)),0))</f>
        <v>Injured</v>
      </c>
      <c r="P3631" s="5" t="str">
        <f t="array" ref="P3631">INDEX(category3,MATCH(TRUE,ISNUMBER(SEARCH(keyword3,M3631)),0))</f>
        <v>Hand</v>
      </c>
      <c r="Q3631" s="5" t="str">
        <f t="array" ref="Q3631">INDEX(category1,MATCH(TRUE,ISNUMBER(SEARCH(keyword1,M3631)),0))</f>
        <v>Smashed/Crushed</v>
      </c>
    </row>
    <row r="3632" spans="1:17" x14ac:dyDescent="0.25">
      <c r="A3632">
        <v>5261</v>
      </c>
      <c r="B3632" s="5" t="s">
        <v>3428</v>
      </c>
      <c r="C3632" s="6">
        <v>1925</v>
      </c>
      <c r="D3632" s="4">
        <v>3</v>
      </c>
      <c r="E3632">
        <v>175</v>
      </c>
      <c r="F3632" s="1">
        <v>9018</v>
      </c>
      <c r="G3632" s="5" t="s">
        <v>68</v>
      </c>
      <c r="H3632" s="5" t="s">
        <v>69</v>
      </c>
      <c r="I3632" s="5" t="s">
        <v>7357</v>
      </c>
      <c r="J3632" t="s">
        <v>5362</v>
      </c>
      <c r="L3632" s="5" t="s">
        <v>7358</v>
      </c>
      <c r="M3632" s="5" t="str">
        <f t="shared" si="56"/>
        <v>. Injured.  While filling a wagon he slipped and fell, injuring his knee.</v>
      </c>
      <c r="O3632" s="5" t="str">
        <f t="array" ref="O3632">INDEX(category2,MATCH(TRUE,ISNUMBER(SEARCH(keyword2,M3632)),0))</f>
        <v>Injured</v>
      </c>
      <c r="P3632" s="5" t="str">
        <f t="array" ref="P3632">INDEX(category3,MATCH(TRUE,ISNUMBER(SEARCH(keyword3,M3632)),0))</f>
        <v>Leg</v>
      </c>
      <c r="Q3632" s="5" t="str">
        <f t="array" ref="Q3632">INDEX(category1,MATCH(TRUE,ISNUMBER(SEARCH(keyword1,M3632)),0))</f>
        <v>Falls</v>
      </c>
    </row>
    <row r="3633" spans="1:17" x14ac:dyDescent="0.25">
      <c r="A3633">
        <v>5262</v>
      </c>
      <c r="B3633" s="5" t="s">
        <v>740</v>
      </c>
      <c r="C3633" s="6">
        <v>1925</v>
      </c>
      <c r="D3633" s="4">
        <v>3</v>
      </c>
      <c r="E3633">
        <v>175</v>
      </c>
      <c r="F3633" s="1">
        <v>9018</v>
      </c>
      <c r="G3633" s="5" t="s">
        <v>68</v>
      </c>
      <c r="H3633" s="5" t="s">
        <v>69</v>
      </c>
      <c r="I3633" s="5" t="s">
        <v>3288</v>
      </c>
      <c r="J3633" t="s">
        <v>218</v>
      </c>
      <c r="L3633" s="5" t="s">
        <v>7359</v>
      </c>
      <c r="M3633" s="5" t="str">
        <f t="shared" si="56"/>
        <v>. Injured.  His foot was caught between a slab and a rail and his ankle was sprained.</v>
      </c>
      <c r="O3633" s="5" t="str">
        <f t="array" ref="O3633">INDEX(category2,MATCH(TRUE,ISNUMBER(SEARCH(keyword2,M3633)),0))</f>
        <v>Injured</v>
      </c>
      <c r="P3633" s="5" t="str">
        <f t="array" ref="P3633">INDEX(category3,MATCH(TRUE,ISNUMBER(SEARCH(keyword3,M3633)),0))</f>
        <v>Foot</v>
      </c>
      <c r="Q3633" s="5" t="str">
        <f t="array" ref="Q3633">INDEX(category1,MATCH(TRUE,ISNUMBER(SEARCH(keyword1,M3633)),0))</f>
        <v>Sprains and strains</v>
      </c>
    </row>
    <row r="3634" spans="1:17" x14ac:dyDescent="0.25">
      <c r="A3634">
        <v>5260</v>
      </c>
      <c r="B3634" s="5" t="s">
        <v>6345</v>
      </c>
      <c r="C3634" s="6">
        <v>1925</v>
      </c>
      <c r="D3634" s="4">
        <v>3</v>
      </c>
      <c r="E3634">
        <v>175</v>
      </c>
      <c r="F3634" s="1">
        <v>9011</v>
      </c>
      <c r="G3634" s="5" t="s">
        <v>68</v>
      </c>
      <c r="H3634" s="5" t="s">
        <v>69</v>
      </c>
      <c r="I3634" s="5" t="s">
        <v>3288</v>
      </c>
      <c r="J3634" t="s">
        <v>218</v>
      </c>
      <c r="L3634" s="5" t="s">
        <v>7360</v>
      </c>
      <c r="M3634" s="5" t="str">
        <f t="shared" si="56"/>
        <v>. Injured.  Struck on left eye by a piece of brushing.</v>
      </c>
      <c r="O3634" s="5" t="str">
        <f t="array" ref="O3634">INDEX(category2,MATCH(TRUE,ISNUMBER(SEARCH(keyword2,M3634)),0))</f>
        <v>Injured</v>
      </c>
      <c r="P3634" s="5" t="str">
        <f t="array" ref="P3634">INDEX(category3,MATCH(TRUE,ISNUMBER(SEARCH(keyword3,M3634)),0))</f>
        <v>Head</v>
      </c>
      <c r="Q3634" s="5" t="str">
        <f t="array" ref="Q3634">INDEX(category1,MATCH(TRUE,ISNUMBER(SEARCH(keyword1,M3634)),0))</f>
        <v>Cuts and Wounds</v>
      </c>
    </row>
    <row r="3635" spans="1:17" x14ac:dyDescent="0.25">
      <c r="A3635">
        <v>5259</v>
      </c>
      <c r="B3635" s="5" t="s">
        <v>7361</v>
      </c>
      <c r="C3635" s="6">
        <v>1925</v>
      </c>
      <c r="D3635" s="4">
        <v>3</v>
      </c>
      <c r="E3635">
        <v>175</v>
      </c>
      <c r="F3635" s="1">
        <v>9003</v>
      </c>
      <c r="G3635" s="5" t="s">
        <v>68</v>
      </c>
      <c r="H3635" s="5" t="s">
        <v>69</v>
      </c>
      <c r="I3635" s="5" t="s">
        <v>895</v>
      </c>
      <c r="J3635" t="s">
        <v>71</v>
      </c>
      <c r="L3635" s="5" t="s">
        <v>7362</v>
      </c>
      <c r="M3635" s="5" t="str">
        <f t="shared" si="56"/>
        <v>. Injured.  Strained his heart while lifting a wagon of stone.</v>
      </c>
      <c r="O3635" s="5" t="str">
        <f t="array" ref="O3635">INDEX(category2,MATCH(TRUE,ISNUMBER(SEARCH(keyword2,M3635)),0))</f>
        <v>Injured</v>
      </c>
      <c r="P3635" s="5" t="s">
        <v>20370</v>
      </c>
      <c r="Q3635" s="5" t="str">
        <f t="array" ref="Q3635">INDEX(category1,MATCH(TRUE,ISNUMBER(SEARCH(keyword1,M3635)),0))</f>
        <v>Sprains and strains</v>
      </c>
    </row>
    <row r="3636" spans="1:17" x14ac:dyDescent="0.25">
      <c r="A3636">
        <v>5168</v>
      </c>
      <c r="B3636" s="5" t="s">
        <v>2136</v>
      </c>
      <c r="C3636" s="6">
        <v>1925</v>
      </c>
      <c r="D3636" s="4">
        <v>3</v>
      </c>
      <c r="E3636">
        <v>170</v>
      </c>
      <c r="F3636" s="1">
        <v>9000</v>
      </c>
      <c r="G3636" s="5" t="s">
        <v>68</v>
      </c>
      <c r="H3636" s="5" t="s">
        <v>69</v>
      </c>
      <c r="I3636" s="5" t="s">
        <v>638</v>
      </c>
      <c r="J3636" t="s">
        <v>82</v>
      </c>
      <c r="L3636" s="5" t="s">
        <v>7363</v>
      </c>
      <c r="M3636" s="5" t="str">
        <f t="shared" si="56"/>
        <v>. Injured.  Severe knock on back of head caused by a fall of roof.</v>
      </c>
      <c r="O3636" s="5" t="str">
        <f t="array" ref="O3636">INDEX(category2,MATCH(TRUE,ISNUMBER(SEARCH(keyword2,M3636)),0))</f>
        <v>Injured</v>
      </c>
      <c r="P3636" s="5" t="str">
        <f t="array" ref="P3636">INDEX(category3,MATCH(TRUE,ISNUMBER(SEARCH(keyword3,M3636)),0))</f>
        <v>Back</v>
      </c>
      <c r="Q3636" s="5" t="str">
        <f t="array" ref="Q3636">INDEX(category1,MATCH(TRUE,ISNUMBER(SEARCH(keyword1,M3636)),0))</f>
        <v>Falls</v>
      </c>
    </row>
    <row r="3637" spans="1:17" x14ac:dyDescent="0.25">
      <c r="A3637">
        <v>4259</v>
      </c>
      <c r="B3637" s="5" t="s">
        <v>7367</v>
      </c>
      <c r="C3637" s="6">
        <v>1925</v>
      </c>
      <c r="D3637" s="4">
        <v>3</v>
      </c>
      <c r="E3637">
        <v>171</v>
      </c>
      <c r="F3637" s="1">
        <v>8997</v>
      </c>
      <c r="G3637" s="5" t="s">
        <v>18</v>
      </c>
      <c r="H3637" s="5" t="s">
        <v>19</v>
      </c>
      <c r="I3637" s="5" t="s">
        <v>7368</v>
      </c>
      <c r="J3637" t="s">
        <v>7369</v>
      </c>
      <c r="L3637" s="5" t="s">
        <v>7370</v>
      </c>
      <c r="M3637" s="5" t="str">
        <f t="shared" si="56"/>
        <v>. Injured. While turning on the lathe a splinter flew and struck him in the eye.</v>
      </c>
      <c r="O3637" s="5" t="str">
        <f t="array" ref="O3637">INDEX(category2,MATCH(TRUE,ISNUMBER(SEARCH(keyword2,M3637)),0))</f>
        <v>Injured</v>
      </c>
      <c r="P3637" s="5" t="str">
        <f t="array" ref="P3637">INDEX(category3,MATCH(TRUE,ISNUMBER(SEARCH(keyword3,M3637)),0))</f>
        <v>Head</v>
      </c>
      <c r="Q3637" s="5" t="str">
        <f t="array" ref="Q3637">INDEX(category1,MATCH(TRUE,ISNUMBER(SEARCH(keyword1,M3637)),0))</f>
        <v>Cuts and Wounds</v>
      </c>
    </row>
    <row r="3638" spans="1:17" x14ac:dyDescent="0.25">
      <c r="A3638">
        <v>5258</v>
      </c>
      <c r="B3638" s="5" t="s">
        <v>7371</v>
      </c>
      <c r="C3638" s="6">
        <v>1925</v>
      </c>
      <c r="D3638" s="4">
        <v>3</v>
      </c>
      <c r="E3638">
        <v>175</v>
      </c>
      <c r="F3638" s="1">
        <v>8995</v>
      </c>
      <c r="G3638" s="5" t="s">
        <v>68</v>
      </c>
      <c r="H3638" s="5" t="s">
        <v>69</v>
      </c>
      <c r="I3638" s="5" t="s">
        <v>348</v>
      </c>
      <c r="J3638" t="s">
        <v>295</v>
      </c>
      <c r="L3638" s="5" t="s">
        <v>7372</v>
      </c>
      <c r="M3638" s="5" t="str">
        <f t="shared" si="56"/>
        <v>. Injured.  Re-opened an old wound on his finger which became septic.</v>
      </c>
      <c r="O3638" s="5" t="str">
        <f t="array" ref="O3638">INDEX(category2,MATCH(TRUE,ISNUMBER(SEARCH(keyword2,M3638)),0))</f>
        <v>Injured</v>
      </c>
      <c r="P3638" s="5" t="str">
        <f t="array" ref="P3638">INDEX(category3,MATCH(TRUE,ISNUMBER(SEARCH(keyword3,M3638)),0))</f>
        <v>Hand</v>
      </c>
      <c r="Q3638" s="5" t="str">
        <f t="array" ref="Q3638">INDEX(category1,MATCH(TRUE,ISNUMBER(SEARCH(keyword1,M3638)),0))</f>
        <v>Cuts and Wounds</v>
      </c>
    </row>
    <row r="3639" spans="1:17" x14ac:dyDescent="0.25">
      <c r="A3639">
        <v>5175</v>
      </c>
      <c r="B3639" s="5" t="s">
        <v>5284</v>
      </c>
      <c r="C3639" s="6">
        <v>1925</v>
      </c>
      <c r="D3639" s="4">
        <v>3</v>
      </c>
      <c r="E3639">
        <v>170</v>
      </c>
      <c r="F3639" s="1">
        <v>8991</v>
      </c>
      <c r="G3639" s="5" t="s">
        <v>926</v>
      </c>
      <c r="H3639" s="5" t="s">
        <v>927</v>
      </c>
      <c r="I3639" s="5" t="s">
        <v>926</v>
      </c>
      <c r="J3639" t="s">
        <v>928</v>
      </c>
      <c r="L3639" s="5" t="s">
        <v>7373</v>
      </c>
      <c r="M3639" s="5" t="str">
        <f t="shared" si="56"/>
        <v>. Injured.  In attempting to stop a truck falling into a pass, he fell down after it.</v>
      </c>
      <c r="O3639" s="5" t="str">
        <f t="array" ref="O3639">INDEX(category2,MATCH(TRUE,ISNUMBER(SEARCH(keyword2,M3639)),0))</f>
        <v>Injured</v>
      </c>
      <c r="P3639" s="5" t="s">
        <v>20370</v>
      </c>
      <c r="Q3639" s="5" t="str">
        <f t="array" ref="Q3639">INDEX(category1,MATCH(TRUE,ISNUMBER(SEARCH(keyword1,M3639)),0))</f>
        <v>Falls</v>
      </c>
    </row>
    <row r="3640" spans="1:17" x14ac:dyDescent="0.25">
      <c r="A3640">
        <v>5257</v>
      </c>
      <c r="B3640" s="5" t="s">
        <v>7374</v>
      </c>
      <c r="C3640" s="6">
        <v>1925</v>
      </c>
      <c r="D3640" s="4">
        <v>3</v>
      </c>
      <c r="E3640">
        <v>174</v>
      </c>
      <c r="F3640" s="1">
        <v>8991</v>
      </c>
      <c r="G3640" s="5" t="s">
        <v>68</v>
      </c>
      <c r="H3640" s="5" t="s">
        <v>69</v>
      </c>
      <c r="I3640" s="5" t="s">
        <v>5657</v>
      </c>
      <c r="J3640" t="s">
        <v>5362</v>
      </c>
      <c r="L3640" s="5" t="s">
        <v>7375</v>
      </c>
      <c r="M3640" s="5" t="str">
        <f t="shared" si="56"/>
        <v>. Injured.  Strained his left arm when working at the face.</v>
      </c>
      <c r="O3640" s="5" t="str">
        <f t="array" ref="O3640">INDEX(category2,MATCH(TRUE,ISNUMBER(SEARCH(keyword2,M3640)),0))</f>
        <v>Injured</v>
      </c>
      <c r="P3640" s="5" t="str">
        <f t="array" ref="P3640">INDEX(category3,MATCH(TRUE,ISNUMBER(SEARCH(keyword3,M3640)),0))</f>
        <v>Arm</v>
      </c>
      <c r="Q3640" s="5" t="str">
        <f t="array" ref="Q3640">INDEX(category1,MATCH(TRUE,ISNUMBER(SEARCH(keyword1,M3640)),0))</f>
        <v>Sprains and strains</v>
      </c>
    </row>
    <row r="3641" spans="1:17" x14ac:dyDescent="0.25">
      <c r="A3641">
        <v>5256</v>
      </c>
      <c r="B3641" s="5" t="s">
        <v>7376</v>
      </c>
      <c r="C3641" s="6">
        <v>1925</v>
      </c>
      <c r="D3641" s="4">
        <v>3</v>
      </c>
      <c r="E3641">
        <v>174</v>
      </c>
      <c r="F3641" s="1">
        <v>8990</v>
      </c>
      <c r="G3641" s="5" t="s">
        <v>68</v>
      </c>
      <c r="H3641" s="5" t="s">
        <v>69</v>
      </c>
      <c r="I3641" s="5" t="s">
        <v>638</v>
      </c>
      <c r="J3641" t="s">
        <v>82</v>
      </c>
      <c r="L3641" s="5" t="s">
        <v>7377</v>
      </c>
      <c r="M3641" s="5" t="str">
        <f t="shared" si="56"/>
        <v>. Injured.  Strained left side when wheeling a skip.</v>
      </c>
      <c r="O3641" s="5" t="str">
        <f t="array" ref="O3641">INDEX(category2,MATCH(TRUE,ISNUMBER(SEARCH(keyword2,M3641)),0))</f>
        <v>Injured</v>
      </c>
      <c r="P3641" s="5" t="str">
        <f t="array" ref="P3641">INDEX(category3,MATCH(TRUE,ISNUMBER(SEARCH(keyword3,M3641)),0))</f>
        <v>Foot</v>
      </c>
      <c r="Q3641" s="5" t="str">
        <f t="array" ref="Q3641">INDEX(category1,MATCH(TRUE,ISNUMBER(SEARCH(keyword1,M3641)),0))</f>
        <v>Sprains and strains</v>
      </c>
    </row>
    <row r="3642" spans="1:17" x14ac:dyDescent="0.25">
      <c r="A3642">
        <v>5167</v>
      </c>
      <c r="B3642" s="5" t="s">
        <v>732</v>
      </c>
      <c r="C3642" s="6">
        <v>1925</v>
      </c>
      <c r="D3642" s="4">
        <v>3</v>
      </c>
      <c r="E3642">
        <v>170</v>
      </c>
      <c r="F3642" s="1">
        <v>8987</v>
      </c>
      <c r="G3642" s="5" t="s">
        <v>68</v>
      </c>
      <c r="H3642" s="5" t="s">
        <v>69</v>
      </c>
      <c r="I3642" s="5" t="s">
        <v>348</v>
      </c>
      <c r="J3642" t="s">
        <v>295</v>
      </c>
      <c r="L3642" s="5" t="s">
        <v>7378</v>
      </c>
      <c r="M3642" s="5" t="str">
        <f t="shared" si="56"/>
        <v>. Injured.  A piece of coal fell on his leg and cut it, resulting in septic poisoning.</v>
      </c>
      <c r="O3642" s="5" t="str">
        <f t="array" ref="O3642">INDEX(category2,MATCH(TRUE,ISNUMBER(SEARCH(keyword2,M3642)),0))</f>
        <v>Injured</v>
      </c>
      <c r="P3642" s="5" t="str">
        <f t="array" ref="P3642">INDEX(category3,MATCH(TRUE,ISNUMBER(SEARCH(keyword3,M3642)),0))</f>
        <v>Leg</v>
      </c>
      <c r="Q3642" s="5" t="str">
        <f t="array" ref="Q3642">INDEX(category1,MATCH(TRUE,ISNUMBER(SEARCH(keyword1,M3642)),0))</f>
        <v>Cuts and Wounds</v>
      </c>
    </row>
    <row r="3643" spans="1:17" x14ac:dyDescent="0.25">
      <c r="A3643">
        <v>5203</v>
      </c>
      <c r="B3643" s="5" t="s">
        <v>7379</v>
      </c>
      <c r="C3643" s="6">
        <v>1925</v>
      </c>
      <c r="D3643" s="4">
        <v>3</v>
      </c>
      <c r="E3643">
        <v>172</v>
      </c>
      <c r="F3643" s="1">
        <v>8984</v>
      </c>
      <c r="G3643" s="5" t="s">
        <v>926</v>
      </c>
      <c r="H3643" s="5" t="s">
        <v>927</v>
      </c>
      <c r="I3643" s="5" t="s">
        <v>6811</v>
      </c>
      <c r="J3643" t="s">
        <v>928</v>
      </c>
      <c r="L3643" s="5" t="s">
        <v>7380</v>
      </c>
      <c r="M3643" s="5" t="str">
        <f t="shared" si="56"/>
        <v>. Injured.  Burns due to an explosion of matte which leaked down to the concrete which was damp.</v>
      </c>
      <c r="O3643" s="5" t="str">
        <f t="array" ref="O3643">INDEX(category2,MATCH(TRUE,ISNUMBER(SEARCH(keyword2,M3643)),0))</f>
        <v>Injured</v>
      </c>
      <c r="P3643" s="5" t="s">
        <v>20370</v>
      </c>
      <c r="Q3643" s="5" t="str">
        <f t="array" ref="Q3643">INDEX(category1,MATCH(TRUE,ISNUMBER(SEARCH(keyword1,M3643)),0))</f>
        <v>Burns</v>
      </c>
    </row>
    <row r="3644" spans="1:17" x14ac:dyDescent="0.25">
      <c r="A3644">
        <v>5166</v>
      </c>
      <c r="B3644" s="5" t="s">
        <v>7381</v>
      </c>
      <c r="C3644" s="6">
        <v>1925</v>
      </c>
      <c r="D3644" s="4">
        <v>3</v>
      </c>
      <c r="E3644">
        <v>170</v>
      </c>
      <c r="F3644" s="1">
        <v>8976</v>
      </c>
      <c r="G3644" s="5" t="s">
        <v>68</v>
      </c>
      <c r="H3644" s="5" t="s">
        <v>69</v>
      </c>
      <c r="I3644" s="5" t="s">
        <v>638</v>
      </c>
      <c r="J3644" t="s">
        <v>82</v>
      </c>
      <c r="L3644" s="5" t="s">
        <v>7382</v>
      </c>
      <c r="M3644" s="5" t="str">
        <f t="shared" si="56"/>
        <v>. Injured.  A piece of coal crushed his left knee against a prop.</v>
      </c>
      <c r="O3644" s="5" t="str">
        <f t="array" ref="O3644">INDEX(category2,MATCH(TRUE,ISNUMBER(SEARCH(keyword2,M3644)),0))</f>
        <v>Injured</v>
      </c>
      <c r="P3644" s="5" t="str">
        <f t="array" ref="P3644">INDEX(category3,MATCH(TRUE,ISNUMBER(SEARCH(keyword3,M3644)),0))</f>
        <v>Leg</v>
      </c>
      <c r="Q3644" s="5" t="str">
        <f t="array" ref="Q3644">INDEX(category1,MATCH(TRUE,ISNUMBER(SEARCH(keyword1,M3644)),0))</f>
        <v>Smashed/Crushed</v>
      </c>
    </row>
    <row r="3645" spans="1:17" x14ac:dyDescent="0.25">
      <c r="A3645">
        <v>5192</v>
      </c>
      <c r="B3645" s="5" t="s">
        <v>7383</v>
      </c>
      <c r="C3645" s="6">
        <v>1925</v>
      </c>
      <c r="D3645" s="4">
        <v>3</v>
      </c>
      <c r="E3645">
        <v>172</v>
      </c>
      <c r="F3645" s="1">
        <v>8973</v>
      </c>
      <c r="G3645" s="5" t="s">
        <v>68</v>
      </c>
      <c r="H3645" s="5" t="s">
        <v>69</v>
      </c>
      <c r="I3645" s="5" t="s">
        <v>5657</v>
      </c>
      <c r="J3645" t="s">
        <v>5362</v>
      </c>
      <c r="L3645" s="5" t="s">
        <v>7384</v>
      </c>
      <c r="M3645" s="5" t="str">
        <f t="shared" si="56"/>
        <v>. Injured.  When using a pole to lift a wagon on the rails it slipped and struck him, causing a severe contusion.</v>
      </c>
      <c r="O3645" s="5" t="str">
        <f t="array" ref="O3645">INDEX(category2,MATCH(TRUE,ISNUMBER(SEARCH(keyword2,M3645)),0))</f>
        <v>Injured</v>
      </c>
      <c r="P3645" s="5" t="s">
        <v>20370</v>
      </c>
      <c r="Q3645" s="5" t="str">
        <f t="array" ref="Q3645">INDEX(category1,MATCH(TRUE,ISNUMBER(SEARCH(keyword1,M3645)),0))</f>
        <v xml:space="preserve">Bruises </v>
      </c>
    </row>
    <row r="3646" spans="1:17" x14ac:dyDescent="0.25">
      <c r="A3646">
        <v>5255</v>
      </c>
      <c r="B3646" s="5" t="s">
        <v>7385</v>
      </c>
      <c r="C3646" s="6">
        <v>1925</v>
      </c>
      <c r="D3646" s="4">
        <v>3</v>
      </c>
      <c r="E3646">
        <v>174</v>
      </c>
      <c r="F3646" s="1">
        <v>8971</v>
      </c>
      <c r="G3646" s="5" t="s">
        <v>68</v>
      </c>
      <c r="H3646" s="5" t="s">
        <v>69</v>
      </c>
      <c r="I3646" s="5" t="s">
        <v>2235</v>
      </c>
      <c r="J3646" t="s">
        <v>115</v>
      </c>
      <c r="L3646" s="5" t="s">
        <v>7386</v>
      </c>
      <c r="M3646" s="5" t="str">
        <f t="shared" si="56"/>
        <v>. Injured.  A prop fell on big toe of right foot.</v>
      </c>
      <c r="O3646" s="5" t="str">
        <f t="array" ref="O3646">INDEX(category2,MATCH(TRUE,ISNUMBER(SEARCH(keyword2,M3646)),0))</f>
        <v>Injured</v>
      </c>
      <c r="P3646" s="5" t="str">
        <f t="array" ref="P3646">INDEX(category3,MATCH(TRUE,ISNUMBER(SEARCH(keyword3,M3646)),0))</f>
        <v>Foot</v>
      </c>
      <c r="Q3646" s="5" t="str">
        <f t="array" ref="Q3646">INDEX(category1,MATCH(TRUE,ISNUMBER(SEARCH(keyword1,M3646)),0))</f>
        <v>Falls</v>
      </c>
    </row>
    <row r="3647" spans="1:17" x14ac:dyDescent="0.25">
      <c r="A3647">
        <v>5267</v>
      </c>
      <c r="B3647" s="5" t="s">
        <v>7387</v>
      </c>
      <c r="C3647" s="6">
        <v>1925</v>
      </c>
      <c r="D3647" s="4">
        <v>3</v>
      </c>
      <c r="E3647">
        <v>175</v>
      </c>
      <c r="F3647" s="1">
        <v>8966</v>
      </c>
      <c r="G3647" s="5" t="s">
        <v>926</v>
      </c>
      <c r="H3647" s="5" t="s">
        <v>927</v>
      </c>
      <c r="I3647" s="5" t="s">
        <v>279</v>
      </c>
      <c r="J3647" t="s">
        <v>280</v>
      </c>
      <c r="L3647" s="5" t="s">
        <v>7388</v>
      </c>
      <c r="M3647" s="5" t="str">
        <f t="shared" si="56"/>
        <v>. Injured.  When walking down tunnel, he slipped and fell across a rail, fracturing a rib.</v>
      </c>
      <c r="O3647" s="5" t="str">
        <f t="array" ref="O3647">INDEX(category2,MATCH(TRUE,ISNUMBER(SEARCH(keyword2,M3647)),0))</f>
        <v>Injured</v>
      </c>
      <c r="P3647" s="5" t="str">
        <f t="array" ref="P3647">INDEX(category3,MATCH(TRUE,ISNUMBER(SEARCH(keyword3,M3647)),0))</f>
        <v>Chest</v>
      </c>
      <c r="Q3647" s="5" t="str">
        <f t="array" ref="Q3647">INDEX(category1,MATCH(TRUE,ISNUMBER(SEARCH(keyword1,M3647)),0))</f>
        <v>Breaks and Fractures</v>
      </c>
    </row>
    <row r="3648" spans="1:17" x14ac:dyDescent="0.25">
      <c r="A3648">
        <v>5165</v>
      </c>
      <c r="B3648" s="5" t="s">
        <v>6401</v>
      </c>
      <c r="C3648" s="6">
        <v>1925</v>
      </c>
      <c r="D3648" s="4">
        <v>3</v>
      </c>
      <c r="E3648">
        <v>170</v>
      </c>
      <c r="F3648" s="1">
        <v>8964</v>
      </c>
      <c r="G3648" s="5" t="s">
        <v>68</v>
      </c>
      <c r="H3648" s="5" t="s">
        <v>69</v>
      </c>
      <c r="I3648" s="5" t="s">
        <v>2235</v>
      </c>
      <c r="J3648" t="s">
        <v>115</v>
      </c>
      <c r="L3648" s="5" t="s">
        <v>7389</v>
      </c>
      <c r="M3648" s="5" t="str">
        <f t="shared" si="56"/>
        <v>. Injured.  A piece of coal fell from the face and struck his leg.</v>
      </c>
      <c r="O3648" s="5" t="str">
        <f t="array" ref="O3648">INDEX(category2,MATCH(TRUE,ISNUMBER(SEARCH(keyword2,M3648)),0))</f>
        <v>Injured</v>
      </c>
      <c r="P3648" s="5" t="str">
        <f t="array" ref="P3648">INDEX(category3,MATCH(TRUE,ISNUMBER(SEARCH(keyword3,M3648)),0))</f>
        <v>Leg</v>
      </c>
      <c r="Q3648" s="5" t="str">
        <f t="array" ref="Q3648">INDEX(category1,MATCH(TRUE,ISNUMBER(SEARCH(keyword1,M3648)),0))</f>
        <v>Falls</v>
      </c>
    </row>
    <row r="3649" spans="1:17" x14ac:dyDescent="0.25">
      <c r="A3649">
        <v>5164</v>
      </c>
      <c r="B3649" s="5" t="s">
        <v>7390</v>
      </c>
      <c r="C3649" s="6">
        <v>1925</v>
      </c>
      <c r="D3649" s="4">
        <v>3</v>
      </c>
      <c r="E3649">
        <v>170</v>
      </c>
      <c r="F3649" s="1">
        <v>8962</v>
      </c>
      <c r="G3649" s="5" t="s">
        <v>68</v>
      </c>
      <c r="H3649" s="5" t="s">
        <v>69</v>
      </c>
      <c r="I3649" s="5" t="s">
        <v>348</v>
      </c>
      <c r="J3649" t="s">
        <v>295</v>
      </c>
      <c r="L3649" s="5" t="s">
        <v>7391</v>
      </c>
      <c r="M3649" s="5" t="str">
        <f t="shared" si="56"/>
        <v>. Injured.  When holing a piece of coal fell, breaking his right leg.</v>
      </c>
      <c r="O3649" s="5" t="str">
        <f t="array" ref="O3649">INDEX(category2,MATCH(TRUE,ISNUMBER(SEARCH(keyword2,M3649)),0))</f>
        <v>Injured</v>
      </c>
      <c r="P3649" s="5" t="str">
        <f t="array" ref="P3649">INDEX(category3,MATCH(TRUE,ISNUMBER(SEARCH(keyword3,M3649)),0))</f>
        <v>Leg</v>
      </c>
      <c r="Q3649" s="5" t="str">
        <f t="array" ref="Q3649">INDEX(category1,MATCH(TRUE,ISNUMBER(SEARCH(keyword1,M3649)),0))</f>
        <v>Breaks and Fractures</v>
      </c>
    </row>
    <row r="3650" spans="1:17" x14ac:dyDescent="0.25">
      <c r="A3650">
        <v>5253</v>
      </c>
      <c r="B3650" s="5" t="s">
        <v>6085</v>
      </c>
      <c r="C3650" s="6">
        <v>1925</v>
      </c>
      <c r="D3650" s="4">
        <v>3</v>
      </c>
      <c r="E3650">
        <v>174</v>
      </c>
      <c r="F3650" s="1">
        <v>8952</v>
      </c>
      <c r="G3650" s="5" t="s">
        <v>68</v>
      </c>
      <c r="H3650" s="5" t="s">
        <v>69</v>
      </c>
      <c r="I3650" s="5" t="s">
        <v>5958</v>
      </c>
      <c r="J3650" t="s">
        <v>119</v>
      </c>
      <c r="L3650" s="5" t="s">
        <v>7392</v>
      </c>
      <c r="M3650" s="5" t="str">
        <f t="shared" si="56"/>
        <v>. Injured.  When setting timber, a cap fell on the small toe of his right foot and fractured it.</v>
      </c>
      <c r="O3650" s="5" t="str">
        <f t="array" ref="O3650">INDEX(category2,MATCH(TRUE,ISNUMBER(SEARCH(keyword2,M3650)),0))</f>
        <v>Injured</v>
      </c>
      <c r="P3650" s="5" t="str">
        <f t="array" ref="P3650">INDEX(category3,MATCH(TRUE,ISNUMBER(SEARCH(keyword3,M3650)),0))</f>
        <v>Foot</v>
      </c>
      <c r="Q3650" s="5" t="str">
        <f t="array" ref="Q3650">INDEX(category1,MATCH(TRUE,ISNUMBER(SEARCH(keyword1,M3650)),0))</f>
        <v>Breaks and Fractures</v>
      </c>
    </row>
    <row r="3651" spans="1:17" x14ac:dyDescent="0.25">
      <c r="A3651">
        <v>5254</v>
      </c>
      <c r="B3651" s="5" t="s">
        <v>7393</v>
      </c>
      <c r="C3651" s="6">
        <v>1925</v>
      </c>
      <c r="D3651" s="4">
        <v>3</v>
      </c>
      <c r="E3651">
        <v>174</v>
      </c>
      <c r="F3651" s="1">
        <v>8952</v>
      </c>
      <c r="G3651" s="5" t="s">
        <v>68</v>
      </c>
      <c r="H3651" s="5" t="s">
        <v>69</v>
      </c>
      <c r="I3651" s="5" t="s">
        <v>2235</v>
      </c>
      <c r="J3651" t="s">
        <v>115</v>
      </c>
      <c r="L3651" s="5" t="s">
        <v>7394</v>
      </c>
      <c r="M3651" s="5" t="str">
        <f t="shared" ref="M3651:M3714" si="57">CONCATENATE(K3651&amp;". "&amp;L3651)</f>
        <v>. Injured his forearm when carrying a prop.</v>
      </c>
      <c r="O3651" s="5" t="str">
        <f t="array" ref="O3651">INDEX(category2,MATCH(TRUE,ISNUMBER(SEARCH(keyword2,M3651)),0))</f>
        <v>Injured</v>
      </c>
      <c r="P3651" s="5" t="str">
        <f t="array" ref="P3651">INDEX(category3,MATCH(TRUE,ISNUMBER(SEARCH(keyword3,M3651)),0))</f>
        <v>Arm</v>
      </c>
      <c r="Q3651" s="5" t="s">
        <v>20370</v>
      </c>
    </row>
    <row r="3652" spans="1:17" x14ac:dyDescent="0.25">
      <c r="A3652">
        <v>5235</v>
      </c>
      <c r="B3652" s="5" t="s">
        <v>7395</v>
      </c>
      <c r="C3652" s="6">
        <v>1925</v>
      </c>
      <c r="D3652" s="4">
        <v>3</v>
      </c>
      <c r="E3652">
        <v>174</v>
      </c>
      <c r="F3652" s="1">
        <v>8945</v>
      </c>
      <c r="G3652" s="5" t="s">
        <v>907</v>
      </c>
      <c r="H3652" s="5" t="s">
        <v>908</v>
      </c>
      <c r="I3652" s="5" t="s">
        <v>909</v>
      </c>
      <c r="J3652" t="s">
        <v>910</v>
      </c>
      <c r="L3652" s="5" t="s">
        <v>7396</v>
      </c>
      <c r="M3652" s="5" t="str">
        <f t="shared" si="57"/>
        <v>. Injured.  While lifting a truck on the tramline, he ruptured his left groin.</v>
      </c>
      <c r="O3652" s="5" t="str">
        <f t="array" ref="O3652">INDEX(category2,MATCH(TRUE,ISNUMBER(SEARCH(keyword2,M3652)),0))</f>
        <v>Injured</v>
      </c>
      <c r="P3652" s="5" t="s">
        <v>20370</v>
      </c>
      <c r="Q3652" s="5" t="s">
        <v>20370</v>
      </c>
    </row>
    <row r="3653" spans="1:17" x14ac:dyDescent="0.25">
      <c r="A3653">
        <v>5270</v>
      </c>
      <c r="B3653" s="5" t="s">
        <v>7397</v>
      </c>
      <c r="C3653" s="6">
        <v>1925</v>
      </c>
      <c r="D3653" s="4">
        <v>3</v>
      </c>
      <c r="E3653">
        <v>175</v>
      </c>
      <c r="F3653" s="1">
        <v>8937</v>
      </c>
      <c r="G3653" s="5" t="s">
        <v>46</v>
      </c>
      <c r="H3653" s="5" t="s">
        <v>47</v>
      </c>
      <c r="I3653" s="5" t="s">
        <v>48</v>
      </c>
      <c r="J3653" t="s">
        <v>49</v>
      </c>
      <c r="L3653" s="5" t="s">
        <v>7398</v>
      </c>
      <c r="M3653" s="5" t="str">
        <f t="shared" si="57"/>
        <v>. Injured.  When bending a rail in the workshops a man who was oiling the shafting accidentally knocked down a small board, which fell on his left hand, fracturing the index finger.</v>
      </c>
      <c r="O3653" s="5" t="str">
        <f t="array" ref="O3653">INDEX(category2,MATCH(TRUE,ISNUMBER(SEARCH(keyword2,M3653)),0))</f>
        <v>Injured</v>
      </c>
      <c r="P3653" s="5" t="str">
        <f t="array" ref="P3653">INDEX(category3,MATCH(TRUE,ISNUMBER(SEARCH(keyword3,M3653)),0))</f>
        <v>Hand</v>
      </c>
      <c r="Q3653" s="5" t="str">
        <f t="array" ref="Q3653">INDEX(category1,MATCH(TRUE,ISNUMBER(SEARCH(keyword1,M3653)),0))</f>
        <v>Breaks and Fractures</v>
      </c>
    </row>
    <row r="3654" spans="1:17" x14ac:dyDescent="0.25">
      <c r="A3654">
        <v>5271</v>
      </c>
      <c r="B3654" s="5" t="s">
        <v>5640</v>
      </c>
      <c r="C3654" s="6">
        <v>1925</v>
      </c>
      <c r="D3654" s="4">
        <v>3</v>
      </c>
      <c r="E3654">
        <v>175</v>
      </c>
      <c r="F3654" s="1">
        <v>8937</v>
      </c>
      <c r="G3654" s="5" t="s">
        <v>907</v>
      </c>
      <c r="H3654" s="5" t="s">
        <v>908</v>
      </c>
      <c r="I3654" s="5" t="s">
        <v>77</v>
      </c>
      <c r="J3654" t="s">
        <v>78</v>
      </c>
      <c r="L3654" s="5" t="s">
        <v>7399</v>
      </c>
      <c r="M3654" s="5" t="str">
        <f t="shared" si="57"/>
        <v>. Injured.  A piece of coal struck his left eye.  Operation resulted in loss of sight.</v>
      </c>
      <c r="O3654" s="5" t="str">
        <f t="array" ref="O3654">INDEX(category2,MATCH(TRUE,ISNUMBER(SEARCH(keyword2,M3654)),0))</f>
        <v>Injured</v>
      </c>
      <c r="P3654" s="5" t="str">
        <f t="array" ref="P3654">INDEX(category3,MATCH(TRUE,ISNUMBER(SEARCH(keyword3,M3654)),0))</f>
        <v>Head</v>
      </c>
      <c r="Q3654" s="5" t="str">
        <f t="array" ref="Q3654">INDEX(category1,MATCH(TRUE,ISNUMBER(SEARCH(keyword1,M3654)),0))</f>
        <v>Cuts and Wounds</v>
      </c>
    </row>
    <row r="3655" spans="1:17" x14ac:dyDescent="0.25">
      <c r="A3655">
        <v>5252</v>
      </c>
      <c r="B3655" s="5" t="s">
        <v>4362</v>
      </c>
      <c r="C3655" s="6">
        <v>1925</v>
      </c>
      <c r="D3655" s="4">
        <v>3</v>
      </c>
      <c r="E3655">
        <v>174</v>
      </c>
      <c r="F3655" s="1">
        <v>8934</v>
      </c>
      <c r="G3655" s="5" t="s">
        <v>68</v>
      </c>
      <c r="H3655" s="5" t="s">
        <v>69</v>
      </c>
      <c r="I3655" s="5" t="s">
        <v>6019</v>
      </c>
      <c r="J3655" t="s">
        <v>6020</v>
      </c>
      <c r="L3655" s="5" t="s">
        <v>7400</v>
      </c>
      <c r="M3655" s="5" t="str">
        <f t="shared" si="57"/>
        <v>. Injured.  Strained himself when pushing loaded wagon.</v>
      </c>
      <c r="O3655" s="5" t="str">
        <f t="array" ref="O3655">INDEX(category2,MATCH(TRUE,ISNUMBER(SEARCH(keyword2,M3655)),0))</f>
        <v>Injured</v>
      </c>
      <c r="P3655" s="5" t="str">
        <f t="array" ref="P3655">INDEX(category3,MATCH(TRUE,ISNUMBER(SEARCH(keyword3,M3655)),0))</f>
        <v>Leg</v>
      </c>
      <c r="Q3655" s="5" t="str">
        <f t="array" ref="Q3655">INDEX(category1,MATCH(TRUE,ISNUMBER(SEARCH(keyword1,M3655)),0))</f>
        <v>Sprains and strains</v>
      </c>
    </row>
    <row r="3656" spans="1:17" x14ac:dyDescent="0.25">
      <c r="A3656">
        <v>5234</v>
      </c>
      <c r="B3656" s="5" t="s">
        <v>7401</v>
      </c>
      <c r="C3656" s="6">
        <v>1925</v>
      </c>
      <c r="D3656" s="4">
        <v>3</v>
      </c>
      <c r="E3656">
        <v>174</v>
      </c>
      <c r="F3656" s="1">
        <v>8931</v>
      </c>
      <c r="G3656" s="5" t="s">
        <v>907</v>
      </c>
      <c r="H3656" s="5" t="s">
        <v>908</v>
      </c>
      <c r="I3656" s="5" t="s">
        <v>909</v>
      </c>
      <c r="J3656" t="s">
        <v>910</v>
      </c>
      <c r="L3656" s="5" t="s">
        <v>7402</v>
      </c>
      <c r="M3656" s="5" t="str">
        <f t="shared" si="57"/>
        <v>. Injured.  When working a windlass the handle was jerked out of his hand and struck him, causing bruises about nose, forehead and eyes.</v>
      </c>
      <c r="O3656" s="5" t="str">
        <f t="array" ref="O3656">INDEX(category2,MATCH(TRUE,ISNUMBER(SEARCH(keyword2,M3656)),0))</f>
        <v>Injured</v>
      </c>
      <c r="P3656" s="5" t="str">
        <f t="array" ref="P3656">INDEX(category3,MATCH(TRUE,ISNUMBER(SEARCH(keyword3,M3656)),0))</f>
        <v>Head</v>
      </c>
      <c r="Q3656" s="5" t="str">
        <f t="array" ref="Q3656">INDEX(category1,MATCH(TRUE,ISNUMBER(SEARCH(keyword1,M3656)),0))</f>
        <v xml:space="preserve">Bruises </v>
      </c>
    </row>
    <row r="3657" spans="1:17" x14ac:dyDescent="0.25">
      <c r="A3657">
        <v>5134</v>
      </c>
      <c r="B3657" s="5" t="s">
        <v>7403</v>
      </c>
      <c r="C3657" s="6">
        <v>1925</v>
      </c>
      <c r="D3657" s="4">
        <v>3</v>
      </c>
      <c r="E3657">
        <v>169</v>
      </c>
      <c r="F3657" s="1">
        <v>8927</v>
      </c>
      <c r="G3657" s="5" t="s">
        <v>2636</v>
      </c>
      <c r="I3657" s="5" t="s">
        <v>5811</v>
      </c>
      <c r="J3657" t="s">
        <v>5454</v>
      </c>
      <c r="L3657" s="5" t="s">
        <v>7404</v>
      </c>
      <c r="M3657" s="5" t="str">
        <f t="shared" si="57"/>
        <v>. Injured.  A lump of ore fell from face and slightly lacerated his right hand.</v>
      </c>
      <c r="O3657" s="5" t="str">
        <f t="array" ref="O3657">INDEX(category2,MATCH(TRUE,ISNUMBER(SEARCH(keyword2,M3657)),0))</f>
        <v>Injured</v>
      </c>
      <c r="P3657" s="5" t="str">
        <f t="array" ref="P3657">INDEX(category3,MATCH(TRUE,ISNUMBER(SEARCH(keyword3,M3657)),0))</f>
        <v>Head</v>
      </c>
      <c r="Q3657" s="5" t="str">
        <f t="array" ref="Q3657">INDEX(category1,MATCH(TRUE,ISNUMBER(SEARCH(keyword1,M3657)),0))</f>
        <v>Cuts and Wounds</v>
      </c>
    </row>
    <row r="3658" spans="1:17" x14ac:dyDescent="0.25">
      <c r="A3658">
        <v>5163</v>
      </c>
      <c r="B3658" s="5" t="s">
        <v>7405</v>
      </c>
      <c r="C3658" s="6">
        <v>1925</v>
      </c>
      <c r="D3658" s="4">
        <v>3</v>
      </c>
      <c r="E3658">
        <v>170</v>
      </c>
      <c r="F3658" s="1">
        <v>8925</v>
      </c>
      <c r="G3658" s="5" t="s">
        <v>68</v>
      </c>
      <c r="H3658" s="5" t="s">
        <v>69</v>
      </c>
      <c r="I3658" s="5" t="s">
        <v>638</v>
      </c>
      <c r="J3658" t="s">
        <v>82</v>
      </c>
      <c r="L3658" s="5" t="s">
        <v>7406</v>
      </c>
      <c r="M3658" s="5" t="str">
        <f t="shared" si="57"/>
        <v>. Injured.  A piece of coal fell from the rib, causing bruises to his foot and leg.</v>
      </c>
      <c r="O3658" s="5" t="str">
        <f t="array" ref="O3658">INDEX(category2,MATCH(TRUE,ISNUMBER(SEARCH(keyword2,M3658)),0))</f>
        <v>Injured</v>
      </c>
      <c r="P3658" s="5" t="str">
        <f t="array" ref="P3658">INDEX(category3,MATCH(TRUE,ISNUMBER(SEARCH(keyword3,M3658)),0))</f>
        <v>Leg</v>
      </c>
      <c r="Q3658" s="5" t="str">
        <f t="array" ref="Q3658">INDEX(category1,MATCH(TRUE,ISNUMBER(SEARCH(keyword1,M3658)),0))</f>
        <v xml:space="preserve">Bruises </v>
      </c>
    </row>
    <row r="3659" spans="1:17" x14ac:dyDescent="0.25">
      <c r="A3659">
        <v>5176</v>
      </c>
      <c r="B3659" s="5" t="s">
        <v>7407</v>
      </c>
      <c r="C3659" s="6">
        <v>1925</v>
      </c>
      <c r="D3659" s="4">
        <v>3</v>
      </c>
      <c r="E3659">
        <v>171</v>
      </c>
      <c r="F3659" s="1">
        <v>8925</v>
      </c>
      <c r="G3659" s="5" t="s">
        <v>926</v>
      </c>
      <c r="H3659" s="5" t="s">
        <v>927</v>
      </c>
      <c r="I3659" s="5" t="s">
        <v>926</v>
      </c>
      <c r="J3659" t="s">
        <v>928</v>
      </c>
      <c r="L3659" s="5" t="s">
        <v>7408</v>
      </c>
      <c r="M3659" s="5" t="str">
        <f t="shared" si="57"/>
        <v>. Injured.  He was firing one hole and five plasters when one exploded before all were lit.  Punctured wounds and abrasions on back and legs.</v>
      </c>
      <c r="O3659" s="5" t="str">
        <f t="array" ref="O3659">INDEX(category2,MATCH(TRUE,ISNUMBER(SEARCH(keyword2,M3659)),0))</f>
        <v>Injured</v>
      </c>
      <c r="P3659" s="5" t="str">
        <f t="array" ref="P3659">INDEX(category3,MATCH(TRUE,ISNUMBER(SEARCH(keyword3,M3659)),0))</f>
        <v>Back</v>
      </c>
      <c r="Q3659" s="5" t="str">
        <f t="array" ref="Q3659">INDEX(category1,MATCH(TRUE,ISNUMBER(SEARCH(keyword1,M3659)),0))</f>
        <v>Cuts and Wounds</v>
      </c>
    </row>
    <row r="3660" spans="1:17" x14ac:dyDescent="0.25">
      <c r="A3660">
        <v>5177</v>
      </c>
      <c r="B3660" s="5" t="s">
        <v>7409</v>
      </c>
      <c r="C3660" s="6">
        <v>1925</v>
      </c>
      <c r="D3660" s="4">
        <v>3</v>
      </c>
      <c r="E3660">
        <v>171</v>
      </c>
      <c r="F3660" s="1">
        <v>8925</v>
      </c>
      <c r="G3660" s="5" t="s">
        <v>926</v>
      </c>
      <c r="H3660" s="5" t="s">
        <v>927</v>
      </c>
      <c r="I3660" s="5" t="s">
        <v>926</v>
      </c>
      <c r="J3660" t="s">
        <v>928</v>
      </c>
      <c r="L3660" s="5" t="s">
        <v>7408</v>
      </c>
      <c r="M3660" s="5" t="str">
        <f t="shared" si="57"/>
        <v>. Injured.  He was firing one hole and five plasters when one exploded before all were lit.  Punctured wounds and abrasions on back and legs.</v>
      </c>
      <c r="O3660" s="5" t="str">
        <f t="array" ref="O3660">INDEX(category2,MATCH(TRUE,ISNUMBER(SEARCH(keyword2,M3660)),0))</f>
        <v>Injured</v>
      </c>
      <c r="P3660" s="5" t="str">
        <f t="array" ref="P3660">INDEX(category3,MATCH(TRUE,ISNUMBER(SEARCH(keyword3,M3660)),0))</f>
        <v>Back</v>
      </c>
      <c r="Q3660" s="5" t="str">
        <f t="array" ref="Q3660">INDEX(category1,MATCH(TRUE,ISNUMBER(SEARCH(keyword1,M3660)),0))</f>
        <v>Cuts and Wounds</v>
      </c>
    </row>
    <row r="3661" spans="1:17" x14ac:dyDescent="0.25">
      <c r="A3661">
        <v>5233</v>
      </c>
      <c r="B3661" s="5" t="s">
        <v>7410</v>
      </c>
      <c r="C3661" s="6">
        <v>1925</v>
      </c>
      <c r="D3661" s="4">
        <v>3</v>
      </c>
      <c r="E3661">
        <v>174</v>
      </c>
      <c r="F3661" s="1">
        <v>8925</v>
      </c>
      <c r="G3661" s="5" t="s">
        <v>907</v>
      </c>
      <c r="H3661" s="5" t="s">
        <v>908</v>
      </c>
      <c r="I3661" s="5" t="s">
        <v>909</v>
      </c>
      <c r="J3661" t="s">
        <v>910</v>
      </c>
      <c r="L3661" s="5" t="s">
        <v>7411</v>
      </c>
      <c r="M3661" s="5" t="str">
        <f t="shared" si="57"/>
        <v>. Injured.  He fell into a roast bin and burnt his right foot.</v>
      </c>
      <c r="O3661" s="5" t="str">
        <f t="array" ref="O3661">INDEX(category2,MATCH(TRUE,ISNUMBER(SEARCH(keyword2,M3661)),0))</f>
        <v>Injured</v>
      </c>
      <c r="P3661" s="5" t="str">
        <f t="array" ref="P3661">INDEX(category3,MATCH(TRUE,ISNUMBER(SEARCH(keyword3,M3661)),0))</f>
        <v>Foot</v>
      </c>
      <c r="Q3661" s="5" t="str">
        <f t="array" ref="Q3661">INDEX(category1,MATCH(TRUE,ISNUMBER(SEARCH(keyword1,M3661)),0))</f>
        <v>Falls</v>
      </c>
    </row>
    <row r="3662" spans="1:17" x14ac:dyDescent="0.25">
      <c r="A3662">
        <v>5251</v>
      </c>
      <c r="B3662" s="5" t="s">
        <v>7412</v>
      </c>
      <c r="C3662" s="6">
        <v>1925</v>
      </c>
      <c r="D3662" s="4">
        <v>3</v>
      </c>
      <c r="E3662">
        <v>174</v>
      </c>
      <c r="F3662" s="1">
        <v>8925</v>
      </c>
      <c r="G3662" s="5" t="s">
        <v>68</v>
      </c>
      <c r="H3662" s="5" t="s">
        <v>69</v>
      </c>
      <c r="I3662" s="5" t="s">
        <v>5958</v>
      </c>
      <c r="J3662" t="s">
        <v>119</v>
      </c>
      <c r="L3662" s="5" t="s">
        <v>7413</v>
      </c>
      <c r="M3662" s="5" t="str">
        <f t="shared" si="57"/>
        <v>. Injured.  Scratched his hand when cleaning the boiler and it afterwards became septic.</v>
      </c>
      <c r="O3662" s="5" t="str">
        <f t="array" ref="O3662">INDEX(category2,MATCH(TRUE,ISNUMBER(SEARCH(keyword2,M3662)),0))</f>
        <v>Injured</v>
      </c>
      <c r="P3662" s="5" t="str">
        <f t="array" ref="P3662">INDEX(category3,MATCH(TRUE,ISNUMBER(SEARCH(keyword3,M3662)),0))</f>
        <v>Hand</v>
      </c>
      <c r="Q3662" s="5" t="str">
        <f t="array" ref="Q3662">INDEX(category1,MATCH(TRUE,ISNUMBER(SEARCH(keyword1,M3662)),0))</f>
        <v>Cuts and Wounds</v>
      </c>
    </row>
    <row r="3663" spans="1:17" x14ac:dyDescent="0.25">
      <c r="A3663">
        <v>5232</v>
      </c>
      <c r="B3663" s="5" t="s">
        <v>7414</v>
      </c>
      <c r="C3663" s="6">
        <v>1925</v>
      </c>
      <c r="D3663" s="4">
        <v>3</v>
      </c>
      <c r="E3663">
        <v>174</v>
      </c>
      <c r="F3663" s="1">
        <v>8923</v>
      </c>
      <c r="G3663" s="5" t="s">
        <v>907</v>
      </c>
      <c r="H3663" s="5" t="s">
        <v>908</v>
      </c>
      <c r="I3663" s="5" t="s">
        <v>909</v>
      </c>
      <c r="J3663" t="s">
        <v>910</v>
      </c>
      <c r="L3663" s="5" t="s">
        <v>7415</v>
      </c>
      <c r="M3663" s="5" t="str">
        <f t="shared" si="57"/>
        <v>. Injured.  Fell against crushing rolls and bruised his right elbow.</v>
      </c>
      <c r="O3663" s="5" t="str">
        <f t="array" ref="O3663">INDEX(category2,MATCH(TRUE,ISNUMBER(SEARCH(keyword2,M3663)),0))</f>
        <v>Injured</v>
      </c>
      <c r="P3663" s="5" t="str">
        <f t="array" ref="P3663">INDEX(category3,MATCH(TRUE,ISNUMBER(SEARCH(keyword3,M3663)),0))</f>
        <v>Arm</v>
      </c>
      <c r="Q3663" s="5" t="str">
        <f t="array" ref="Q3663">INDEX(category1,MATCH(TRUE,ISNUMBER(SEARCH(keyword1,M3663)),0))</f>
        <v xml:space="preserve">Bruises </v>
      </c>
    </row>
    <row r="3664" spans="1:17" x14ac:dyDescent="0.25">
      <c r="A3664">
        <v>5231</v>
      </c>
      <c r="B3664" s="5" t="s">
        <v>7416</v>
      </c>
      <c r="C3664" s="6">
        <v>1925</v>
      </c>
      <c r="D3664" s="4">
        <v>3</v>
      </c>
      <c r="E3664">
        <v>174</v>
      </c>
      <c r="F3664" s="1">
        <v>8916</v>
      </c>
      <c r="G3664" s="5" t="s">
        <v>907</v>
      </c>
      <c r="H3664" s="5" t="s">
        <v>908</v>
      </c>
      <c r="I3664" s="5" t="s">
        <v>909</v>
      </c>
      <c r="J3664" t="s">
        <v>910</v>
      </c>
      <c r="L3664" s="5" t="s">
        <v>7417</v>
      </c>
      <c r="M3664" s="5" t="str">
        <f t="shared" si="57"/>
        <v>. Injured.  Whilst lifting a piece of timber on to a trestle he injured his back.</v>
      </c>
      <c r="O3664" s="5" t="str">
        <f t="array" ref="O3664">INDEX(category2,MATCH(TRUE,ISNUMBER(SEARCH(keyword2,M3664)),0))</f>
        <v>Injured</v>
      </c>
      <c r="P3664" s="5" t="str">
        <f t="array" ref="P3664">INDEX(category3,MATCH(TRUE,ISNUMBER(SEARCH(keyword3,M3664)),0))</f>
        <v>Back</v>
      </c>
      <c r="Q3664" s="5" t="s">
        <v>20370</v>
      </c>
    </row>
    <row r="3665" spans="1:17" x14ac:dyDescent="0.25">
      <c r="A3665">
        <v>4258</v>
      </c>
      <c r="B3665" s="5" t="s">
        <v>7418</v>
      </c>
      <c r="C3665" s="6">
        <v>1925</v>
      </c>
      <c r="D3665" s="4">
        <v>3</v>
      </c>
      <c r="E3665">
        <v>171</v>
      </c>
      <c r="F3665" s="1">
        <v>8914</v>
      </c>
      <c r="G3665" s="5" t="s">
        <v>926</v>
      </c>
      <c r="H3665" s="5" t="s">
        <v>927</v>
      </c>
      <c r="I3665" s="5" t="s">
        <v>926</v>
      </c>
      <c r="J3665" t="s">
        <v>928</v>
      </c>
      <c r="L3665" s="5" t="s">
        <v>7419</v>
      </c>
      <c r="M3665" s="5" t="str">
        <f t="shared" si="57"/>
        <v>. Injured. The first joints of the second and third fingers were badly injured by being caught between the spur and pinion wheels of a motor whilst testing it.</v>
      </c>
      <c r="O3665" s="5" t="str">
        <f t="array" ref="O3665">INDEX(category2,MATCH(TRUE,ISNUMBER(SEARCH(keyword2,M3665)),0))</f>
        <v>Injured</v>
      </c>
      <c r="P3665" s="5" t="str">
        <f t="array" ref="P3665">INDEX(category3,MATCH(TRUE,ISNUMBER(SEARCH(keyword3,M3665)),0))</f>
        <v>Hand</v>
      </c>
      <c r="Q3665" s="5" t="s">
        <v>20370</v>
      </c>
    </row>
    <row r="3666" spans="1:17" x14ac:dyDescent="0.25">
      <c r="A3666">
        <v>5162</v>
      </c>
      <c r="B3666" s="5" t="s">
        <v>7420</v>
      </c>
      <c r="C3666" s="6">
        <v>1925</v>
      </c>
      <c r="D3666" s="4">
        <v>3</v>
      </c>
      <c r="E3666">
        <v>170</v>
      </c>
      <c r="F3666" s="1">
        <v>8913</v>
      </c>
      <c r="G3666" s="5" t="s">
        <v>68</v>
      </c>
      <c r="H3666" s="5" t="s">
        <v>69</v>
      </c>
      <c r="I3666" s="5" t="s">
        <v>7119</v>
      </c>
      <c r="J3666" t="s">
        <v>119</v>
      </c>
      <c r="L3666" s="5" t="s">
        <v>7421</v>
      </c>
      <c r="M3666" s="5" t="str">
        <f t="shared" si="57"/>
        <v>. Injured.  While knocking out a prop, a piece of stone fell, breaking his arm.</v>
      </c>
      <c r="O3666" s="5" t="str">
        <f t="array" ref="O3666">INDEX(category2,MATCH(TRUE,ISNUMBER(SEARCH(keyword2,M3666)),0))</f>
        <v>Injured</v>
      </c>
      <c r="P3666" s="5" t="str">
        <f t="array" ref="P3666">INDEX(category3,MATCH(TRUE,ISNUMBER(SEARCH(keyword3,M3666)),0))</f>
        <v>Arm</v>
      </c>
      <c r="Q3666" s="5" t="str">
        <f t="array" ref="Q3666">INDEX(category1,MATCH(TRUE,ISNUMBER(SEARCH(keyword1,M3666)),0))</f>
        <v>Breaks and Fractures</v>
      </c>
    </row>
    <row r="3667" spans="1:17" x14ac:dyDescent="0.25">
      <c r="A3667">
        <v>5249</v>
      </c>
      <c r="B3667" s="5" t="s">
        <v>7422</v>
      </c>
      <c r="C3667" s="6">
        <v>1925</v>
      </c>
      <c r="D3667" s="4">
        <v>3</v>
      </c>
      <c r="E3667">
        <v>174</v>
      </c>
      <c r="F3667" s="1">
        <v>8909</v>
      </c>
      <c r="G3667" s="5" t="s">
        <v>68</v>
      </c>
      <c r="H3667" s="5" t="s">
        <v>69</v>
      </c>
      <c r="I3667" s="5" t="s">
        <v>7423</v>
      </c>
      <c r="J3667" t="s">
        <v>308</v>
      </c>
      <c r="L3667" s="5" t="s">
        <v>7424</v>
      </c>
      <c r="M3667" s="5" t="str">
        <f t="shared" si="57"/>
        <v>. Injured.  Whilst taking a wagon from the tip his hand came into contact with a prop, causing a splinter to enter his finger and become septic.</v>
      </c>
      <c r="O3667" s="5" t="str">
        <f t="array" ref="O3667">INDEX(category2,MATCH(TRUE,ISNUMBER(SEARCH(keyword2,M3667)),0))</f>
        <v>Injured</v>
      </c>
      <c r="P3667" s="5" t="str">
        <f t="array" ref="P3667">INDEX(category3,MATCH(TRUE,ISNUMBER(SEARCH(keyword3,M3667)),0))</f>
        <v>Hand</v>
      </c>
      <c r="Q3667" s="5" t="s">
        <v>20370</v>
      </c>
    </row>
    <row r="3668" spans="1:17" x14ac:dyDescent="0.25">
      <c r="A3668">
        <v>5250</v>
      </c>
      <c r="B3668" s="5" t="s">
        <v>7425</v>
      </c>
      <c r="C3668" s="6">
        <v>1925</v>
      </c>
      <c r="D3668" s="4">
        <v>3</v>
      </c>
      <c r="E3668">
        <v>174</v>
      </c>
      <c r="F3668" s="1">
        <v>8909</v>
      </c>
      <c r="G3668" s="5" t="s">
        <v>68</v>
      </c>
      <c r="H3668" s="5" t="s">
        <v>69</v>
      </c>
      <c r="I3668" s="5" t="s">
        <v>6070</v>
      </c>
      <c r="J3668" t="s">
        <v>2863</v>
      </c>
      <c r="L3668" s="5" t="s">
        <v>7426</v>
      </c>
      <c r="M3668" s="5" t="str">
        <f t="shared" si="57"/>
        <v>. Injured.  Overcome by the fumes from a shot of Samsonite, one hour after the shot was fired.</v>
      </c>
      <c r="O3668" s="5" t="str">
        <f t="array" ref="O3668">INDEX(category2,MATCH(TRUE,ISNUMBER(SEARCH(keyword2,M3668)),0))</f>
        <v>Injured</v>
      </c>
      <c r="P3668" s="5" t="s">
        <v>20370</v>
      </c>
      <c r="Q3668" s="5" t="s">
        <v>20370</v>
      </c>
    </row>
    <row r="3669" spans="1:17" x14ac:dyDescent="0.25">
      <c r="A3669">
        <v>5230</v>
      </c>
      <c r="B3669" s="5" t="s">
        <v>7427</v>
      </c>
      <c r="C3669" s="6">
        <v>1925</v>
      </c>
      <c r="D3669" s="4">
        <v>3</v>
      </c>
      <c r="E3669">
        <v>173</v>
      </c>
      <c r="F3669" s="1">
        <v>8907</v>
      </c>
      <c r="G3669" s="5" t="s">
        <v>907</v>
      </c>
      <c r="H3669" s="5" t="s">
        <v>908</v>
      </c>
      <c r="I3669" s="5" t="s">
        <v>909</v>
      </c>
      <c r="J3669" t="s">
        <v>910</v>
      </c>
      <c r="L3669" s="5" t="s">
        <v>7428</v>
      </c>
      <c r="M3669" s="5" t="str">
        <f t="shared" si="57"/>
        <v>. Injured.  Whilst cranking the engine of a motor car the engine backfired and injured his right wrist.</v>
      </c>
      <c r="O3669" s="5" t="str">
        <f t="array" ref="O3669">INDEX(category2,MATCH(TRUE,ISNUMBER(SEARCH(keyword2,M3669)),0))</f>
        <v>Injured</v>
      </c>
      <c r="P3669" s="5" t="str">
        <f t="array" ref="P3669">INDEX(category3,MATCH(TRUE,ISNUMBER(SEARCH(keyword3,M3669)),0))</f>
        <v>Back</v>
      </c>
      <c r="Q3669" s="5" t="s">
        <v>20370</v>
      </c>
    </row>
    <row r="3670" spans="1:17" x14ac:dyDescent="0.25">
      <c r="A3670">
        <v>5248</v>
      </c>
      <c r="B3670" s="5" t="s">
        <v>7429</v>
      </c>
      <c r="C3670" s="6">
        <v>1925</v>
      </c>
      <c r="D3670" s="4">
        <v>3</v>
      </c>
      <c r="E3670">
        <v>174</v>
      </c>
      <c r="F3670" s="1">
        <v>8903</v>
      </c>
      <c r="G3670" s="5" t="s">
        <v>68</v>
      </c>
      <c r="H3670" s="5" t="s">
        <v>69</v>
      </c>
      <c r="I3670" s="5" t="s">
        <v>7423</v>
      </c>
      <c r="J3670" t="s">
        <v>308</v>
      </c>
      <c r="L3670" s="5" t="s">
        <v>7430</v>
      </c>
      <c r="M3670" s="5" t="str">
        <f t="shared" si="57"/>
        <v>. Injured.  Strained his heart whilst he was assisting to carry a heavy case.</v>
      </c>
      <c r="O3670" s="5" t="str">
        <f t="array" ref="O3670">INDEX(category2,MATCH(TRUE,ISNUMBER(SEARCH(keyword2,M3670)),0))</f>
        <v>Injured</v>
      </c>
      <c r="P3670" s="5" t="s">
        <v>20370</v>
      </c>
      <c r="Q3670" s="5" t="str">
        <f t="array" ref="Q3670">INDEX(category1,MATCH(TRUE,ISNUMBER(SEARCH(keyword1,M3670)),0))</f>
        <v>Sprains and strains</v>
      </c>
    </row>
    <row r="3671" spans="1:17" x14ac:dyDescent="0.25">
      <c r="A3671">
        <v>5245</v>
      </c>
      <c r="B3671" s="5" t="s">
        <v>7431</v>
      </c>
      <c r="C3671" s="6">
        <v>1925</v>
      </c>
      <c r="D3671" s="4">
        <v>3</v>
      </c>
      <c r="E3671">
        <v>174</v>
      </c>
      <c r="F3671" s="1">
        <v>8899</v>
      </c>
      <c r="G3671" s="5" t="s">
        <v>68</v>
      </c>
      <c r="H3671" s="5" t="s">
        <v>69</v>
      </c>
      <c r="I3671" s="5" t="s">
        <v>5197</v>
      </c>
      <c r="J3671" t="s">
        <v>5198</v>
      </c>
      <c r="L3671" s="5" t="s">
        <v>7432</v>
      </c>
      <c r="M3671" s="5" t="str">
        <f t="shared" si="57"/>
        <v>. Injured.  Whilst propping the door of a truck, the door fell on him, causing injuries to his back.</v>
      </c>
      <c r="O3671" s="5" t="str">
        <f t="array" ref="O3671">INDEX(category2,MATCH(TRUE,ISNUMBER(SEARCH(keyword2,M3671)),0))</f>
        <v>Injured</v>
      </c>
      <c r="P3671" s="5" t="str">
        <f t="array" ref="P3671">INDEX(category3,MATCH(TRUE,ISNUMBER(SEARCH(keyword3,M3671)),0))</f>
        <v>Back</v>
      </c>
      <c r="Q3671" s="5" t="str">
        <f t="array" ref="Q3671">INDEX(category1,MATCH(TRUE,ISNUMBER(SEARCH(keyword1,M3671)),0))</f>
        <v>Falls</v>
      </c>
    </row>
    <row r="3672" spans="1:17" x14ac:dyDescent="0.25">
      <c r="A3672">
        <v>5246</v>
      </c>
      <c r="B3672" s="5" t="s">
        <v>1533</v>
      </c>
      <c r="C3672" s="6">
        <v>1925</v>
      </c>
      <c r="D3672" s="4">
        <v>3</v>
      </c>
      <c r="E3672">
        <v>174</v>
      </c>
      <c r="F3672" s="1">
        <v>8899</v>
      </c>
      <c r="G3672" s="5" t="s">
        <v>68</v>
      </c>
      <c r="H3672" s="5" t="s">
        <v>69</v>
      </c>
      <c r="I3672" s="5" t="s">
        <v>201</v>
      </c>
      <c r="J3672" t="s">
        <v>202</v>
      </c>
      <c r="L3672" s="5" t="s">
        <v>7433</v>
      </c>
      <c r="M3672" s="5" t="str">
        <f t="shared" si="57"/>
        <v>. Injured.  Struck on hand by another workman's shovel, causing a septic hand.</v>
      </c>
      <c r="O3672" s="5" t="str">
        <f t="array" ref="O3672">INDEX(category2,MATCH(TRUE,ISNUMBER(SEARCH(keyword2,M3672)),0))</f>
        <v>Injured</v>
      </c>
      <c r="P3672" s="5" t="str">
        <f t="array" ref="P3672">INDEX(category3,MATCH(TRUE,ISNUMBER(SEARCH(keyword3,M3672)),0))</f>
        <v>Hand</v>
      </c>
      <c r="Q3672" s="5" t="str">
        <f t="array" ref="Q3672">INDEX(category1,MATCH(TRUE,ISNUMBER(SEARCH(keyword1,M3672)),0))</f>
        <v>Cuts and Wounds</v>
      </c>
    </row>
    <row r="3673" spans="1:17" x14ac:dyDescent="0.25">
      <c r="A3673">
        <v>5191</v>
      </c>
      <c r="B3673" s="5" t="s">
        <v>7434</v>
      </c>
      <c r="C3673" s="6">
        <v>1925</v>
      </c>
      <c r="D3673" s="4">
        <v>3</v>
      </c>
      <c r="E3673">
        <v>172</v>
      </c>
      <c r="F3673" s="1">
        <v>8897</v>
      </c>
      <c r="G3673" s="5" t="s">
        <v>68</v>
      </c>
      <c r="H3673" s="5" t="s">
        <v>69</v>
      </c>
      <c r="I3673" s="5" t="s">
        <v>6437</v>
      </c>
      <c r="J3673" t="s">
        <v>6438</v>
      </c>
      <c r="L3673" s="5" t="s">
        <v>7435</v>
      </c>
      <c r="M3673" s="5" t="str">
        <f t="shared" si="57"/>
        <v>. Injured.  The wagon left the rails and jammed his hand against the roof, causing a compound fracture of the middle finger of his right hand.</v>
      </c>
      <c r="O3673" s="5" t="str">
        <f t="array" ref="O3673">INDEX(category2,MATCH(TRUE,ISNUMBER(SEARCH(keyword2,M3673)),0))</f>
        <v>Injured</v>
      </c>
      <c r="P3673" s="5" t="str">
        <f t="array" ref="P3673">INDEX(category3,MATCH(TRUE,ISNUMBER(SEARCH(keyword3,M3673)),0))</f>
        <v>Hand</v>
      </c>
      <c r="Q3673" s="5" t="str">
        <f t="array" ref="Q3673">INDEX(category1,MATCH(TRUE,ISNUMBER(SEARCH(keyword1,M3673)),0))</f>
        <v>Breaks and Fractures</v>
      </c>
    </row>
    <row r="3674" spans="1:17" x14ac:dyDescent="0.25">
      <c r="A3674">
        <v>5161</v>
      </c>
      <c r="B3674" s="5" t="s">
        <v>7436</v>
      </c>
      <c r="C3674" s="6">
        <v>1925</v>
      </c>
      <c r="D3674" s="4">
        <v>3</v>
      </c>
      <c r="E3674">
        <v>170</v>
      </c>
      <c r="F3674" s="1">
        <v>8890</v>
      </c>
      <c r="G3674" s="5" t="s">
        <v>68</v>
      </c>
      <c r="H3674" s="5" t="s">
        <v>69</v>
      </c>
      <c r="I3674" s="5" t="s">
        <v>2080</v>
      </c>
      <c r="J3674" t="s">
        <v>2081</v>
      </c>
      <c r="L3674" s="5" t="s">
        <v>7437</v>
      </c>
      <c r="M3674" s="5" t="str">
        <f t="shared" si="57"/>
        <v>. Injured.  A piece of stone fell from the roof, severely lacerating two fingers.</v>
      </c>
      <c r="O3674" s="5" t="str">
        <f t="array" ref="O3674">INDEX(category2,MATCH(TRUE,ISNUMBER(SEARCH(keyword2,M3674)),0))</f>
        <v>Injured</v>
      </c>
      <c r="P3674" s="5" t="str">
        <f t="array" ref="P3674">INDEX(category3,MATCH(TRUE,ISNUMBER(SEARCH(keyword3,M3674)),0))</f>
        <v>Hand</v>
      </c>
      <c r="Q3674" s="5" t="str">
        <f t="array" ref="Q3674">INDEX(category1,MATCH(TRUE,ISNUMBER(SEARCH(keyword1,M3674)),0))</f>
        <v>Cuts and Wounds</v>
      </c>
    </row>
    <row r="3675" spans="1:17" x14ac:dyDescent="0.25">
      <c r="A3675">
        <v>5229</v>
      </c>
      <c r="B3675" s="5" t="s">
        <v>7438</v>
      </c>
      <c r="C3675" s="6">
        <v>1925</v>
      </c>
      <c r="D3675" s="4">
        <v>3</v>
      </c>
      <c r="E3675">
        <v>173</v>
      </c>
      <c r="F3675" s="1">
        <v>8890</v>
      </c>
      <c r="G3675" s="5" t="s">
        <v>907</v>
      </c>
      <c r="H3675" s="5" t="s">
        <v>908</v>
      </c>
      <c r="I3675" s="5" t="s">
        <v>909</v>
      </c>
      <c r="J3675" t="s">
        <v>910</v>
      </c>
      <c r="L3675" s="5" t="s">
        <v>7439</v>
      </c>
      <c r="M3675" s="5" t="str">
        <f t="shared" si="57"/>
        <v>. Injured.  He was pulling a charge barrow when he collided with another barrow and injured his left hand.</v>
      </c>
      <c r="O3675" s="5" t="str">
        <f t="array" ref="O3675">INDEX(category2,MATCH(TRUE,ISNUMBER(SEARCH(keyword2,M3675)),0))</f>
        <v>Injured</v>
      </c>
      <c r="P3675" s="5" t="str">
        <f t="array" ref="P3675">INDEX(category3,MATCH(TRUE,ISNUMBER(SEARCH(keyword3,M3675)),0))</f>
        <v>Hand</v>
      </c>
      <c r="Q3675" s="5" t="s">
        <v>20370</v>
      </c>
    </row>
    <row r="3676" spans="1:17" x14ac:dyDescent="0.25">
      <c r="A3676">
        <v>5269</v>
      </c>
      <c r="B3676" s="5" t="s">
        <v>7440</v>
      </c>
      <c r="C3676" s="6">
        <v>1925</v>
      </c>
      <c r="D3676" s="4">
        <v>3</v>
      </c>
      <c r="E3676">
        <v>175</v>
      </c>
      <c r="F3676" s="1">
        <v>8890</v>
      </c>
      <c r="G3676" s="5" t="s">
        <v>46</v>
      </c>
      <c r="H3676" s="5" t="s">
        <v>47</v>
      </c>
      <c r="I3676" s="5" t="s">
        <v>48</v>
      </c>
      <c r="J3676" t="s">
        <v>49</v>
      </c>
      <c r="L3676" s="5" t="s">
        <v>7441</v>
      </c>
      <c r="M3676" s="5" t="str">
        <f t="shared" si="57"/>
        <v>. Injured.  When running a truck its brake handle sprang up and struck the little finger of his right hand, fracturing it at the knuckle joint.</v>
      </c>
      <c r="O3676" s="5" t="str">
        <f t="array" ref="O3676">INDEX(category2,MATCH(TRUE,ISNUMBER(SEARCH(keyword2,M3676)),0))</f>
        <v>Injured</v>
      </c>
      <c r="P3676" s="5" t="str">
        <f t="array" ref="P3676">INDEX(category3,MATCH(TRUE,ISNUMBER(SEARCH(keyword3,M3676)),0))</f>
        <v>Hand</v>
      </c>
      <c r="Q3676" s="5" t="str">
        <f t="array" ref="Q3676">INDEX(category1,MATCH(TRUE,ISNUMBER(SEARCH(keyword1,M3676)),0))</f>
        <v>Breaks and Fractures</v>
      </c>
    </row>
    <row r="3677" spans="1:17" x14ac:dyDescent="0.25">
      <c r="A3677">
        <v>5160</v>
      </c>
      <c r="B3677" s="5" t="s">
        <v>7442</v>
      </c>
      <c r="C3677" s="6">
        <v>1925</v>
      </c>
      <c r="D3677" s="4">
        <v>3</v>
      </c>
      <c r="E3677">
        <v>170</v>
      </c>
      <c r="F3677" s="1">
        <v>8889</v>
      </c>
      <c r="G3677" s="5" t="s">
        <v>68</v>
      </c>
      <c r="H3677" s="5" t="s">
        <v>69</v>
      </c>
      <c r="I3677" s="5" t="s">
        <v>4782</v>
      </c>
      <c r="J3677" t="s">
        <v>565</v>
      </c>
      <c r="L3677" s="5" t="s">
        <v>7443</v>
      </c>
      <c r="M3677" s="5" t="str">
        <f t="shared" si="57"/>
        <v>. Injured.  A piece of roof stone fell and broke the little finger of his right hand.</v>
      </c>
      <c r="O3677" s="5" t="str">
        <f t="array" ref="O3677">INDEX(category2,MATCH(TRUE,ISNUMBER(SEARCH(keyword2,M3677)),0))</f>
        <v>Injured</v>
      </c>
      <c r="P3677" s="5" t="str">
        <f t="array" ref="P3677">INDEX(category3,MATCH(TRUE,ISNUMBER(SEARCH(keyword3,M3677)),0))</f>
        <v>Hand</v>
      </c>
      <c r="Q3677" s="5" t="str">
        <f t="array" ref="Q3677">INDEX(category1,MATCH(TRUE,ISNUMBER(SEARCH(keyword1,M3677)),0))</f>
        <v>Falls</v>
      </c>
    </row>
    <row r="3678" spans="1:17" x14ac:dyDescent="0.25">
      <c r="A3678">
        <v>5228</v>
      </c>
      <c r="B3678" s="5" t="s">
        <v>7444</v>
      </c>
      <c r="C3678" s="6">
        <v>1925</v>
      </c>
      <c r="D3678" s="4">
        <v>3</v>
      </c>
      <c r="E3678">
        <v>173</v>
      </c>
      <c r="F3678" s="1">
        <v>8888</v>
      </c>
      <c r="G3678" s="5" t="s">
        <v>907</v>
      </c>
      <c r="H3678" s="5" t="s">
        <v>908</v>
      </c>
      <c r="I3678" s="5" t="s">
        <v>909</v>
      </c>
      <c r="J3678" t="s">
        <v>910</v>
      </c>
      <c r="L3678" s="5" t="s">
        <v>7445</v>
      </c>
      <c r="M3678" s="5" t="str">
        <f t="shared" si="57"/>
        <v>. Injured.  He was attempting to free a piece of matte with an iron bar when the bar slipped and crushed his finger.</v>
      </c>
      <c r="O3678" s="5" t="str">
        <f t="array" ref="O3678">INDEX(category2,MATCH(TRUE,ISNUMBER(SEARCH(keyword2,M3678)),0))</f>
        <v>Injured</v>
      </c>
      <c r="P3678" s="5" t="str">
        <f t="array" ref="P3678">INDEX(category3,MATCH(TRUE,ISNUMBER(SEARCH(keyword3,M3678)),0))</f>
        <v>Hand</v>
      </c>
      <c r="Q3678" s="5" t="str">
        <f t="array" ref="Q3678">INDEX(category1,MATCH(TRUE,ISNUMBER(SEARCH(keyword1,M3678)),0))</f>
        <v>Smashed/Crushed</v>
      </c>
    </row>
    <row r="3679" spans="1:17" x14ac:dyDescent="0.25">
      <c r="A3679">
        <v>5159</v>
      </c>
      <c r="B3679" s="5" t="s">
        <v>7446</v>
      </c>
      <c r="C3679" s="6">
        <v>1925</v>
      </c>
      <c r="D3679" s="4">
        <v>3</v>
      </c>
      <c r="E3679">
        <v>170</v>
      </c>
      <c r="F3679" s="1">
        <v>8886</v>
      </c>
      <c r="G3679" s="5" t="s">
        <v>68</v>
      </c>
      <c r="H3679" s="5" t="s">
        <v>69</v>
      </c>
      <c r="I3679" s="5" t="s">
        <v>871</v>
      </c>
      <c r="J3679" t="s">
        <v>497</v>
      </c>
      <c r="L3679" s="5" t="s">
        <v>7447</v>
      </c>
      <c r="M3679" s="5" t="str">
        <f t="shared" si="57"/>
        <v>. Injured.  When holing, a piece of coal fell and broke his leg.</v>
      </c>
      <c r="O3679" s="5" t="str">
        <f t="array" ref="O3679">INDEX(category2,MATCH(TRUE,ISNUMBER(SEARCH(keyword2,M3679)),0))</f>
        <v>Injured</v>
      </c>
      <c r="P3679" s="5" t="str">
        <f t="array" ref="P3679">INDEX(category3,MATCH(TRUE,ISNUMBER(SEARCH(keyword3,M3679)),0))</f>
        <v>Leg</v>
      </c>
      <c r="Q3679" s="5" t="str">
        <f t="array" ref="Q3679">INDEX(category1,MATCH(TRUE,ISNUMBER(SEARCH(keyword1,M3679)),0))</f>
        <v>Falls</v>
      </c>
    </row>
    <row r="3680" spans="1:17" x14ac:dyDescent="0.25">
      <c r="A3680">
        <v>5227</v>
      </c>
      <c r="B3680" s="5" t="s">
        <v>7448</v>
      </c>
      <c r="C3680" s="6">
        <v>1925</v>
      </c>
      <c r="D3680" s="4">
        <v>3</v>
      </c>
      <c r="E3680">
        <v>173</v>
      </c>
      <c r="F3680" s="1">
        <v>8886</v>
      </c>
      <c r="G3680" s="5" t="s">
        <v>907</v>
      </c>
      <c r="H3680" s="5" t="s">
        <v>908</v>
      </c>
      <c r="I3680" s="5" t="s">
        <v>909</v>
      </c>
      <c r="J3680" t="s">
        <v>910</v>
      </c>
      <c r="L3680" s="5" t="s">
        <v>7449</v>
      </c>
      <c r="M3680" s="5" t="str">
        <f t="shared" si="57"/>
        <v>. Injured.  He was proceeding to tap furnace when he tripped and fell and cut his right arm.</v>
      </c>
      <c r="O3680" s="5" t="str">
        <f t="array" ref="O3680">INDEX(category2,MATCH(TRUE,ISNUMBER(SEARCH(keyword2,M3680)),0))</f>
        <v>Injured</v>
      </c>
      <c r="P3680" s="5" t="str">
        <f t="array" ref="P3680">INDEX(category3,MATCH(TRUE,ISNUMBER(SEARCH(keyword3,M3680)),0))</f>
        <v>Arm</v>
      </c>
      <c r="Q3680" s="5" t="str">
        <f t="array" ref="Q3680">INDEX(category1,MATCH(TRUE,ISNUMBER(SEARCH(keyword1,M3680)),0))</f>
        <v>Cuts and Wounds</v>
      </c>
    </row>
    <row r="3681" spans="1:17" x14ac:dyDescent="0.25">
      <c r="A3681">
        <v>5226</v>
      </c>
      <c r="B3681" s="5" t="s">
        <v>7450</v>
      </c>
      <c r="C3681" s="6">
        <v>1925</v>
      </c>
      <c r="D3681" s="4">
        <v>3</v>
      </c>
      <c r="E3681">
        <v>173</v>
      </c>
      <c r="F3681" s="1">
        <v>8883</v>
      </c>
      <c r="G3681" s="5" t="s">
        <v>907</v>
      </c>
      <c r="H3681" s="5" t="s">
        <v>908</v>
      </c>
      <c r="I3681" s="5" t="s">
        <v>909</v>
      </c>
      <c r="J3681" t="s">
        <v>910</v>
      </c>
      <c r="L3681" s="5" t="s">
        <v>7451</v>
      </c>
      <c r="M3681" s="5" t="str">
        <f t="shared" si="57"/>
        <v>. Injured.  He was opening a tuyer door when a bar slipped and crushed two fingers of his left hand.</v>
      </c>
      <c r="O3681" s="5" t="str">
        <f t="array" ref="O3681">INDEX(category2,MATCH(TRUE,ISNUMBER(SEARCH(keyword2,M3681)),0))</f>
        <v>Injured</v>
      </c>
      <c r="P3681" s="5" t="str">
        <f t="array" ref="P3681">INDEX(category3,MATCH(TRUE,ISNUMBER(SEARCH(keyword3,M3681)),0))</f>
        <v>Hand</v>
      </c>
      <c r="Q3681" s="5" t="str">
        <f t="array" ref="Q3681">INDEX(category1,MATCH(TRUE,ISNUMBER(SEARCH(keyword1,M3681)),0))</f>
        <v>Smashed/Crushed</v>
      </c>
    </row>
    <row r="3682" spans="1:17" x14ac:dyDescent="0.25">
      <c r="A3682">
        <v>5225</v>
      </c>
      <c r="B3682" s="5" t="s">
        <v>7452</v>
      </c>
      <c r="C3682" s="6">
        <v>1925</v>
      </c>
      <c r="D3682" s="4">
        <v>3</v>
      </c>
      <c r="E3682">
        <v>173</v>
      </c>
      <c r="F3682" s="1">
        <v>8882</v>
      </c>
      <c r="G3682" s="5" t="s">
        <v>907</v>
      </c>
      <c r="H3682" s="5" t="s">
        <v>908</v>
      </c>
      <c r="I3682" s="5" t="s">
        <v>909</v>
      </c>
      <c r="J3682" t="s">
        <v>910</v>
      </c>
      <c r="L3682" s="5" t="s">
        <v>7453</v>
      </c>
      <c r="M3682" s="5" t="str">
        <f t="shared" si="57"/>
        <v>. Injured.  He was loading bullion when a bar slipped and crushed two fingers of his left hand.</v>
      </c>
      <c r="O3682" s="5" t="str">
        <f t="array" ref="O3682">INDEX(category2,MATCH(TRUE,ISNUMBER(SEARCH(keyword2,M3682)),0))</f>
        <v>Injured</v>
      </c>
      <c r="P3682" s="5" t="str">
        <f t="array" ref="P3682">INDEX(category3,MATCH(TRUE,ISNUMBER(SEARCH(keyword3,M3682)),0))</f>
        <v>Hand</v>
      </c>
      <c r="Q3682" s="5" t="str">
        <f t="array" ref="Q3682">INDEX(category1,MATCH(TRUE,ISNUMBER(SEARCH(keyword1,M3682)),0))</f>
        <v>Smashed/Crushed</v>
      </c>
    </row>
    <row r="3683" spans="1:17" x14ac:dyDescent="0.25">
      <c r="A3683">
        <v>5131</v>
      </c>
      <c r="B3683" s="5" t="s">
        <v>7454</v>
      </c>
      <c r="C3683" s="6">
        <v>1925</v>
      </c>
      <c r="D3683" s="4">
        <v>3</v>
      </c>
      <c r="E3683">
        <v>169</v>
      </c>
      <c r="F3683" s="1">
        <v>8878</v>
      </c>
      <c r="G3683" s="5" t="s">
        <v>7455</v>
      </c>
      <c r="I3683" s="5" t="s">
        <v>7456</v>
      </c>
      <c r="J3683" t="s">
        <v>7457</v>
      </c>
      <c r="L3683" s="5" t="s">
        <v>7458</v>
      </c>
      <c r="M3683" s="5" t="str">
        <f t="shared" si="57"/>
        <v>. Killed.  While cleaning out an old stope in an old abandoned tin mine portion of the hanging-wall fell on him and killed him instantly.</v>
      </c>
      <c r="O3683" s="5" t="str">
        <f t="array" ref="O3683">INDEX(category2,MATCH(TRUE,ISNUMBER(SEARCH(keyword2,M3683)),0))</f>
        <v>Dead</v>
      </c>
      <c r="P3683" s="5" t="s">
        <v>20370</v>
      </c>
      <c r="Q3683" s="5" t="str">
        <f t="array" ref="Q3683">INDEX(category1,MATCH(TRUE,ISNUMBER(SEARCH(keyword1,M3683)),0))</f>
        <v>Falls</v>
      </c>
    </row>
    <row r="3684" spans="1:17" x14ac:dyDescent="0.25">
      <c r="A3684">
        <v>5132</v>
      </c>
      <c r="B3684" s="5" t="s">
        <v>7459</v>
      </c>
      <c r="C3684" s="6">
        <v>1925</v>
      </c>
      <c r="D3684" s="4">
        <v>3</v>
      </c>
      <c r="E3684">
        <v>169</v>
      </c>
      <c r="F3684" s="1">
        <v>8878</v>
      </c>
      <c r="G3684" s="5" t="s">
        <v>7455</v>
      </c>
      <c r="I3684" s="5" t="s">
        <v>7456</v>
      </c>
      <c r="J3684" t="s">
        <v>7457</v>
      </c>
      <c r="L3684" s="5" t="s">
        <v>7460</v>
      </c>
      <c r="M3684" s="5" t="str">
        <f t="shared" si="57"/>
        <v>. Injured.  Bruises on hips and shoulders received at same time F. Hoffman was killed.</v>
      </c>
      <c r="O3684" s="5" t="str">
        <f t="array" ref="O3684">INDEX(category2,MATCH(TRUE,ISNUMBER(SEARCH(keyword2,M3684)),0))</f>
        <v>Dead</v>
      </c>
      <c r="P3684" s="5" t="str">
        <f t="array" ref="P3684">INDEX(category3,MATCH(TRUE,ISNUMBER(SEARCH(keyword3,M3684)),0))</f>
        <v>Shoulder</v>
      </c>
      <c r="Q3684" s="5" t="str">
        <f t="array" ref="Q3684">INDEX(category1,MATCH(TRUE,ISNUMBER(SEARCH(keyword1,M3684)),0))</f>
        <v xml:space="preserve">Bruises </v>
      </c>
    </row>
    <row r="3685" spans="1:17" x14ac:dyDescent="0.25">
      <c r="A3685">
        <v>5190</v>
      </c>
      <c r="B3685" s="5" t="s">
        <v>7461</v>
      </c>
      <c r="C3685" s="6">
        <v>1925</v>
      </c>
      <c r="D3685" s="4">
        <v>3</v>
      </c>
      <c r="E3685">
        <v>172</v>
      </c>
      <c r="F3685" s="1">
        <v>8874</v>
      </c>
      <c r="G3685" s="5" t="s">
        <v>68</v>
      </c>
      <c r="H3685" s="5" t="s">
        <v>69</v>
      </c>
      <c r="I3685" s="5" t="s">
        <v>5197</v>
      </c>
      <c r="J3685" t="s">
        <v>5198</v>
      </c>
      <c r="L3685" s="5" t="s">
        <v>7462</v>
      </c>
      <c r="M3685" s="5" t="str">
        <f t="shared" si="57"/>
        <v>. Injured.  Jammed his hand between a prop and a wagon, severely lacerating it.</v>
      </c>
      <c r="O3685" s="5" t="str">
        <f t="array" ref="O3685">INDEX(category2,MATCH(TRUE,ISNUMBER(SEARCH(keyword2,M3685)),0))</f>
        <v>Injured</v>
      </c>
      <c r="P3685" s="5" t="str">
        <f t="array" ref="P3685">INDEX(category3,MATCH(TRUE,ISNUMBER(SEARCH(keyword3,M3685)),0))</f>
        <v>Hand</v>
      </c>
      <c r="Q3685" s="5" t="str">
        <f t="array" ref="Q3685">INDEX(category1,MATCH(TRUE,ISNUMBER(SEARCH(keyword1,M3685)),0))</f>
        <v>Cuts and Wounds</v>
      </c>
    </row>
    <row r="3686" spans="1:17" x14ac:dyDescent="0.25">
      <c r="A3686">
        <v>5202</v>
      </c>
      <c r="B3686" s="5" t="s">
        <v>7463</v>
      </c>
      <c r="C3686" s="6">
        <v>1925</v>
      </c>
      <c r="D3686" s="4">
        <v>3</v>
      </c>
      <c r="E3686">
        <v>172</v>
      </c>
      <c r="F3686" s="1">
        <v>8871</v>
      </c>
      <c r="G3686" s="5" t="s">
        <v>926</v>
      </c>
      <c r="H3686" s="5" t="s">
        <v>927</v>
      </c>
      <c r="I3686" s="5" t="s">
        <v>4216</v>
      </c>
      <c r="J3686" t="s">
        <v>928</v>
      </c>
      <c r="L3686" s="5" t="s">
        <v>7464</v>
      </c>
      <c r="M3686" s="5" t="str">
        <f t="shared" si="57"/>
        <v>. Killed.  Died as the result of a horse treading on his foot.</v>
      </c>
      <c r="O3686" s="5" t="str">
        <f t="array" ref="O3686">INDEX(category2,MATCH(TRUE,ISNUMBER(SEARCH(keyword2,M3686)),0))</f>
        <v>Dead</v>
      </c>
      <c r="P3686" s="5" t="str">
        <f t="array" ref="P3686">INDEX(category3,MATCH(TRUE,ISNUMBER(SEARCH(keyword3,M3686)),0))</f>
        <v>Foot</v>
      </c>
      <c r="Q3686" s="5" t="s">
        <v>20370</v>
      </c>
    </row>
    <row r="3687" spans="1:17" x14ac:dyDescent="0.25">
      <c r="A3687">
        <v>5224</v>
      </c>
      <c r="B3687" s="5" t="s">
        <v>7465</v>
      </c>
      <c r="C3687" s="6">
        <v>1925</v>
      </c>
      <c r="D3687" s="4">
        <v>3</v>
      </c>
      <c r="E3687">
        <v>173</v>
      </c>
      <c r="F3687" s="1">
        <v>8868</v>
      </c>
      <c r="G3687" s="5" t="s">
        <v>907</v>
      </c>
      <c r="H3687" s="5" t="s">
        <v>908</v>
      </c>
      <c r="I3687" s="5" t="s">
        <v>909</v>
      </c>
      <c r="J3687" t="s">
        <v>910</v>
      </c>
      <c r="L3687" s="5" t="s">
        <v>7466</v>
      </c>
      <c r="M3687" s="5" t="str">
        <f t="shared" si="57"/>
        <v>. Injured.  Whilst using an iron to release a lump of ore, he crushed the small finger of his right hand.</v>
      </c>
      <c r="O3687" s="5" t="str">
        <f t="array" ref="O3687">INDEX(category2,MATCH(TRUE,ISNUMBER(SEARCH(keyword2,M3687)),0))</f>
        <v>Injured</v>
      </c>
      <c r="P3687" s="5" t="str">
        <f t="array" ref="P3687">INDEX(category3,MATCH(TRUE,ISNUMBER(SEARCH(keyword3,M3687)),0))</f>
        <v>Hand</v>
      </c>
      <c r="Q3687" s="5" t="str">
        <f t="array" ref="Q3687">INDEX(category1,MATCH(TRUE,ISNUMBER(SEARCH(keyword1,M3687)),0))</f>
        <v>Smashed/Crushed</v>
      </c>
    </row>
    <row r="3688" spans="1:17" x14ac:dyDescent="0.25">
      <c r="A3688">
        <v>5189</v>
      </c>
      <c r="B3688" s="5" t="s">
        <v>7467</v>
      </c>
      <c r="C3688" s="6">
        <v>1925</v>
      </c>
      <c r="D3688" s="4">
        <v>3</v>
      </c>
      <c r="E3688">
        <v>172</v>
      </c>
      <c r="F3688" s="1">
        <v>8866</v>
      </c>
      <c r="G3688" s="5" t="s">
        <v>68</v>
      </c>
      <c r="H3688" s="5" t="s">
        <v>69</v>
      </c>
      <c r="I3688" s="5" t="s">
        <v>895</v>
      </c>
      <c r="J3688" t="s">
        <v>71</v>
      </c>
      <c r="L3688" s="5" t="s">
        <v>7468</v>
      </c>
      <c r="M3688" s="5" t="str">
        <f t="shared" si="57"/>
        <v>. Injured. Jammed his fingers between the roof and a wagon.</v>
      </c>
      <c r="O3688" s="5" t="str">
        <f t="array" ref="O3688">INDEX(category2,MATCH(TRUE,ISNUMBER(SEARCH(keyword2,M3688)),0))</f>
        <v>Injured</v>
      </c>
      <c r="P3688" s="5" t="str">
        <f t="array" ref="P3688">INDEX(category3,MATCH(TRUE,ISNUMBER(SEARCH(keyword3,M3688)),0))</f>
        <v>Hand</v>
      </c>
      <c r="Q3688" s="5" t="str">
        <f t="array" ref="Q3688">INDEX(category1,MATCH(TRUE,ISNUMBER(SEARCH(keyword1,M3688)),0))</f>
        <v>Cuts and Wounds</v>
      </c>
    </row>
    <row r="3689" spans="1:17" x14ac:dyDescent="0.25">
      <c r="A3689">
        <v>5133</v>
      </c>
      <c r="B3689" s="5" t="s">
        <v>7469</v>
      </c>
      <c r="C3689" s="6">
        <v>1925</v>
      </c>
      <c r="D3689" s="4">
        <v>3</v>
      </c>
      <c r="E3689">
        <v>169</v>
      </c>
      <c r="F3689" s="1">
        <v>8865</v>
      </c>
      <c r="G3689" s="5" t="s">
        <v>2636</v>
      </c>
      <c r="I3689" s="5" t="s">
        <v>5811</v>
      </c>
      <c r="J3689" t="s">
        <v>5454</v>
      </c>
      <c r="L3689" s="5" t="s">
        <v>7470</v>
      </c>
      <c r="M3689" s="5" t="str">
        <f t="shared" si="57"/>
        <v>. Injured.  Incised wounds on back and arm and bruised hips caused by a slight fall of ground when working in stope.</v>
      </c>
      <c r="O3689" s="5" t="str">
        <f t="array" ref="O3689">INDEX(category2,MATCH(TRUE,ISNUMBER(SEARCH(keyword2,M3689)),0))</f>
        <v>Injured</v>
      </c>
      <c r="P3689" s="5" t="str">
        <f t="array" ref="P3689">INDEX(category3,MATCH(TRUE,ISNUMBER(SEARCH(keyword3,M3689)),0))</f>
        <v>Back</v>
      </c>
      <c r="Q3689" s="5" t="str">
        <f t="array" ref="Q3689">INDEX(category1,MATCH(TRUE,ISNUMBER(SEARCH(keyword1,M3689)),0))</f>
        <v xml:space="preserve">Bruises </v>
      </c>
    </row>
    <row r="3690" spans="1:17" x14ac:dyDescent="0.25">
      <c r="A3690">
        <v>5243</v>
      </c>
      <c r="B3690" s="5" t="s">
        <v>5394</v>
      </c>
      <c r="C3690" s="6">
        <v>1925</v>
      </c>
      <c r="D3690" s="4">
        <v>3</v>
      </c>
      <c r="E3690">
        <v>174</v>
      </c>
      <c r="F3690" s="1">
        <v>8861</v>
      </c>
      <c r="G3690" s="5" t="s">
        <v>68</v>
      </c>
      <c r="H3690" s="5" t="s">
        <v>69</v>
      </c>
      <c r="I3690" s="5" t="s">
        <v>4689</v>
      </c>
      <c r="J3690" t="s">
        <v>4690</v>
      </c>
      <c r="L3690" s="5" t="s">
        <v>7471</v>
      </c>
      <c r="M3690" s="5" t="str">
        <f t="shared" si="57"/>
        <v>. Injured.  Jarred his right hand through using a pick.</v>
      </c>
      <c r="O3690" s="5" t="str">
        <f t="array" ref="O3690">INDEX(category2,MATCH(TRUE,ISNUMBER(SEARCH(keyword2,M3690)),0))</f>
        <v>Injured</v>
      </c>
      <c r="P3690" s="5" t="str">
        <f t="array" ref="P3690">INDEX(category3,MATCH(TRUE,ISNUMBER(SEARCH(keyword3,M3690)),0))</f>
        <v>Hand</v>
      </c>
      <c r="Q3690" s="5" t="s">
        <v>20370</v>
      </c>
    </row>
    <row r="3691" spans="1:17" x14ac:dyDescent="0.25">
      <c r="A3691">
        <v>5244</v>
      </c>
      <c r="B3691" s="5" t="s">
        <v>4709</v>
      </c>
      <c r="C3691" s="6">
        <v>1925</v>
      </c>
      <c r="D3691" s="4">
        <v>3</v>
      </c>
      <c r="E3691">
        <v>174</v>
      </c>
      <c r="F3691" s="1">
        <v>8861</v>
      </c>
      <c r="G3691" s="5" t="s">
        <v>68</v>
      </c>
      <c r="H3691" s="5" t="s">
        <v>69</v>
      </c>
      <c r="I3691" s="5" t="s">
        <v>4689</v>
      </c>
      <c r="J3691" t="s">
        <v>4690</v>
      </c>
      <c r="L3691" s="5" t="s">
        <v>7472</v>
      </c>
      <c r="M3691" s="5" t="str">
        <f t="shared" si="57"/>
        <v>. Injured.  His mate pierced his right hand with a pick.</v>
      </c>
      <c r="O3691" s="5" t="str">
        <f t="array" ref="O3691">INDEX(category2,MATCH(TRUE,ISNUMBER(SEARCH(keyword2,M3691)),0))</f>
        <v>Injured</v>
      </c>
      <c r="P3691" s="5" t="str">
        <f t="array" ref="P3691">INDEX(category3,MATCH(TRUE,ISNUMBER(SEARCH(keyword3,M3691)),0))</f>
        <v>Hand</v>
      </c>
      <c r="Q3691" s="5" t="s">
        <v>20370</v>
      </c>
    </row>
    <row r="3692" spans="1:17" x14ac:dyDescent="0.25">
      <c r="A3692">
        <v>5126</v>
      </c>
      <c r="B3692" s="5" t="s">
        <v>7473</v>
      </c>
      <c r="C3692" s="6">
        <v>1925</v>
      </c>
      <c r="D3692" s="4">
        <v>3</v>
      </c>
      <c r="E3692">
        <v>169</v>
      </c>
      <c r="F3692" s="1">
        <v>8856</v>
      </c>
      <c r="G3692" s="5" t="s">
        <v>4226</v>
      </c>
      <c r="H3692" s="5" t="s">
        <v>4227</v>
      </c>
      <c r="I3692" s="5" t="s">
        <v>7474</v>
      </c>
      <c r="J3692" t="s">
        <v>7475</v>
      </c>
      <c r="L3692" s="5" t="s">
        <v>7476</v>
      </c>
      <c r="M3692" s="5" t="str">
        <f t="shared" si="57"/>
        <v>. Injured.  When descending the main shaft to examine it, one of the rungs of the ladder broke and he fell 4 ft, bruising his elbow.</v>
      </c>
      <c r="O3692" s="5" t="str">
        <f t="array" ref="O3692">INDEX(category2,MATCH(TRUE,ISNUMBER(SEARCH(keyword2,M3692)),0))</f>
        <v>Injured</v>
      </c>
      <c r="P3692" s="5" t="str">
        <f t="array" ref="P3692">INDEX(category3,MATCH(TRUE,ISNUMBER(SEARCH(keyword3,M3692)),0))</f>
        <v>Arm</v>
      </c>
      <c r="Q3692" s="5" t="str">
        <f t="array" ref="Q3692">INDEX(category1,MATCH(TRUE,ISNUMBER(SEARCH(keyword1,M3692)),0))</f>
        <v>Falls</v>
      </c>
    </row>
    <row r="3693" spans="1:17" x14ac:dyDescent="0.25">
      <c r="A3693">
        <v>5223</v>
      </c>
      <c r="B3693" s="5" t="s">
        <v>7477</v>
      </c>
      <c r="C3693" s="6">
        <v>1925</v>
      </c>
      <c r="D3693" s="4">
        <v>3</v>
      </c>
      <c r="E3693">
        <v>173</v>
      </c>
      <c r="F3693" s="1">
        <v>8853</v>
      </c>
      <c r="G3693" s="5" t="s">
        <v>907</v>
      </c>
      <c r="H3693" s="5" t="s">
        <v>908</v>
      </c>
      <c r="I3693" s="5" t="s">
        <v>909</v>
      </c>
      <c r="J3693" t="s">
        <v>910</v>
      </c>
      <c r="L3693" s="5" t="s">
        <v>7478</v>
      </c>
      <c r="M3693" s="5" t="str">
        <f t="shared" si="57"/>
        <v>. Injured.  Whilst knocking matte scale off a ladle, a piece of the hot matte struck him and burnt his right eye.</v>
      </c>
      <c r="O3693" s="5" t="str">
        <f t="array" ref="O3693">INDEX(category2,MATCH(TRUE,ISNUMBER(SEARCH(keyword2,M3693)),0))</f>
        <v>Injured</v>
      </c>
      <c r="P3693" s="5" t="str">
        <f t="array" ref="P3693">INDEX(category3,MATCH(TRUE,ISNUMBER(SEARCH(keyword3,M3693)),0))</f>
        <v>Head</v>
      </c>
      <c r="Q3693" s="5" t="str">
        <f t="array" ref="Q3693">INDEX(category1,MATCH(TRUE,ISNUMBER(SEARCH(keyword1,M3693)),0))</f>
        <v>Burns</v>
      </c>
    </row>
    <row r="3694" spans="1:17" x14ac:dyDescent="0.25">
      <c r="A3694">
        <v>5222</v>
      </c>
      <c r="B3694" s="5" t="s">
        <v>7479</v>
      </c>
      <c r="C3694" s="6">
        <v>1925</v>
      </c>
      <c r="D3694" s="4">
        <v>3</v>
      </c>
      <c r="E3694">
        <v>173</v>
      </c>
      <c r="F3694" s="1">
        <v>8851</v>
      </c>
      <c r="G3694" s="5" t="s">
        <v>907</v>
      </c>
      <c r="H3694" s="5" t="s">
        <v>908</v>
      </c>
      <c r="I3694" s="5" t="s">
        <v>909</v>
      </c>
      <c r="J3694" t="s">
        <v>910</v>
      </c>
      <c r="L3694" s="5" t="s">
        <v>7480</v>
      </c>
      <c r="M3694" s="5" t="str">
        <f t="shared" si="57"/>
        <v>. Injured.  Whilst lifting a heavy piece of limestone, he sprained his chest.</v>
      </c>
      <c r="O3694" s="5" t="str">
        <f t="array" ref="O3694">INDEX(category2,MATCH(TRUE,ISNUMBER(SEARCH(keyword2,M3694)),0))</f>
        <v>Injured</v>
      </c>
      <c r="P3694" s="5" t="str">
        <f t="array" ref="P3694">INDEX(category3,MATCH(TRUE,ISNUMBER(SEARCH(keyword3,M3694)),0))</f>
        <v>Chest</v>
      </c>
      <c r="Q3694" s="5" t="str">
        <f t="array" ref="Q3694">INDEX(category1,MATCH(TRUE,ISNUMBER(SEARCH(keyword1,M3694)),0))</f>
        <v>Sprains and strains</v>
      </c>
    </row>
    <row r="3695" spans="1:17" x14ac:dyDescent="0.25">
      <c r="A3695">
        <v>5158</v>
      </c>
      <c r="B3695" s="5" t="s">
        <v>6756</v>
      </c>
      <c r="C3695" s="6">
        <v>1925</v>
      </c>
      <c r="D3695" s="4">
        <v>3</v>
      </c>
      <c r="E3695">
        <v>170</v>
      </c>
      <c r="F3695" s="1">
        <v>8850</v>
      </c>
      <c r="G3695" s="5" t="s">
        <v>68</v>
      </c>
      <c r="H3695" s="5" t="s">
        <v>69</v>
      </c>
      <c r="I3695" s="5" t="s">
        <v>3288</v>
      </c>
      <c r="J3695" t="s">
        <v>218</v>
      </c>
      <c r="L3695" s="5" t="s">
        <v>7481</v>
      </c>
      <c r="M3695" s="5" t="str">
        <f t="shared" si="57"/>
        <v>. Injured.  Lacerated leg caused by a fall of roof.</v>
      </c>
      <c r="O3695" s="5" t="str">
        <f t="array" ref="O3695">INDEX(category2,MATCH(TRUE,ISNUMBER(SEARCH(keyword2,M3695)),0))</f>
        <v>Injured</v>
      </c>
      <c r="P3695" s="5" t="str">
        <f t="array" ref="P3695">INDEX(category3,MATCH(TRUE,ISNUMBER(SEARCH(keyword3,M3695)),0))</f>
        <v>Leg</v>
      </c>
      <c r="Q3695" s="5" t="str">
        <f t="array" ref="Q3695">INDEX(category1,MATCH(TRUE,ISNUMBER(SEARCH(keyword1,M3695)),0))</f>
        <v>Cuts and Wounds</v>
      </c>
    </row>
    <row r="3696" spans="1:17" x14ac:dyDescent="0.25">
      <c r="A3696">
        <v>5188</v>
      </c>
      <c r="B3696" s="5" t="s">
        <v>631</v>
      </c>
      <c r="C3696" s="6">
        <v>1925</v>
      </c>
      <c r="D3696" s="4">
        <v>3</v>
      </c>
      <c r="E3696">
        <v>172</v>
      </c>
      <c r="F3696" s="1">
        <v>8850</v>
      </c>
      <c r="G3696" s="5" t="s">
        <v>68</v>
      </c>
      <c r="H3696" s="5" t="s">
        <v>69</v>
      </c>
      <c r="I3696" s="5" t="s">
        <v>895</v>
      </c>
      <c r="J3696" t="s">
        <v>71</v>
      </c>
      <c r="L3696" s="5" t="s">
        <v>7482</v>
      </c>
      <c r="M3696" s="5" t="str">
        <f t="shared" si="57"/>
        <v>. Injured. Fell on edge of wagon and bruised his ribs.</v>
      </c>
      <c r="O3696" s="5" t="str">
        <f t="array" ref="O3696">INDEX(category2,MATCH(TRUE,ISNUMBER(SEARCH(keyword2,M3696)),0))</f>
        <v>Injured</v>
      </c>
      <c r="P3696" s="5" t="str">
        <f t="array" ref="P3696">INDEX(category3,MATCH(TRUE,ISNUMBER(SEARCH(keyword3,M3696)),0))</f>
        <v>Chest</v>
      </c>
      <c r="Q3696" s="5" t="str">
        <f t="array" ref="Q3696">INDEX(category1,MATCH(TRUE,ISNUMBER(SEARCH(keyword1,M3696)),0))</f>
        <v xml:space="preserve">Bruises </v>
      </c>
    </row>
    <row r="3697" spans="1:17" x14ac:dyDescent="0.25">
      <c r="A3697">
        <v>5242</v>
      </c>
      <c r="B3697" s="5" t="s">
        <v>6462</v>
      </c>
      <c r="C3697" s="6">
        <v>1925</v>
      </c>
      <c r="D3697" s="4">
        <v>3</v>
      </c>
      <c r="E3697">
        <v>174</v>
      </c>
      <c r="F3697" s="1">
        <v>8848</v>
      </c>
      <c r="G3697" s="5" t="s">
        <v>68</v>
      </c>
      <c r="H3697" s="5" t="s">
        <v>69</v>
      </c>
      <c r="I3697" s="5" t="s">
        <v>2235</v>
      </c>
      <c r="J3697" t="s">
        <v>115</v>
      </c>
      <c r="L3697" s="5" t="s">
        <v>7483</v>
      </c>
      <c r="M3697" s="5" t="str">
        <f t="shared" si="57"/>
        <v>. Injured.  Septic foot caused by mine water getting into an old wound.</v>
      </c>
      <c r="O3697" s="5" t="str">
        <f t="array" ref="O3697">INDEX(category2,MATCH(TRUE,ISNUMBER(SEARCH(keyword2,M3697)),0))</f>
        <v>Injured</v>
      </c>
      <c r="P3697" s="5" t="str">
        <f t="array" ref="P3697">INDEX(category3,MATCH(TRUE,ISNUMBER(SEARCH(keyword3,M3697)),0))</f>
        <v>Foot</v>
      </c>
      <c r="Q3697" s="5" t="str">
        <f t="array" ref="Q3697">INDEX(category1,MATCH(TRUE,ISNUMBER(SEARCH(keyword1,M3697)),0))</f>
        <v>Cuts and Wounds</v>
      </c>
    </row>
    <row r="3698" spans="1:17" x14ac:dyDescent="0.25">
      <c r="A3698">
        <v>5221</v>
      </c>
      <c r="B3698" s="5" t="s">
        <v>7484</v>
      </c>
      <c r="C3698" s="6">
        <v>1925</v>
      </c>
      <c r="D3698" s="4">
        <v>3</v>
      </c>
      <c r="E3698">
        <v>173</v>
      </c>
      <c r="F3698" s="1">
        <v>8847</v>
      </c>
      <c r="G3698" s="5" t="s">
        <v>907</v>
      </c>
      <c r="H3698" s="5" t="s">
        <v>908</v>
      </c>
      <c r="I3698" s="5" t="s">
        <v>909</v>
      </c>
      <c r="J3698" t="s">
        <v>910</v>
      </c>
      <c r="L3698" s="5" t="s">
        <v>7485</v>
      </c>
      <c r="M3698" s="5" t="str">
        <f t="shared" si="57"/>
        <v>. Injured.  Whilst tipping a pot of hot slag, some of it splashed and burnt his left foot.</v>
      </c>
      <c r="O3698" s="5" t="str">
        <f t="array" ref="O3698">INDEX(category2,MATCH(TRUE,ISNUMBER(SEARCH(keyword2,M3698)),0))</f>
        <v>Injured</v>
      </c>
      <c r="P3698" s="5" t="str">
        <f t="array" ref="P3698">INDEX(category3,MATCH(TRUE,ISNUMBER(SEARCH(keyword3,M3698)),0))</f>
        <v>Foot</v>
      </c>
      <c r="Q3698" s="5" t="str">
        <f t="array" ref="Q3698">INDEX(category1,MATCH(TRUE,ISNUMBER(SEARCH(keyword1,M3698)),0))</f>
        <v>Burns</v>
      </c>
    </row>
    <row r="3699" spans="1:17" x14ac:dyDescent="0.25">
      <c r="A3699">
        <v>5178</v>
      </c>
      <c r="B3699" s="5" t="s">
        <v>7486</v>
      </c>
      <c r="C3699" s="6">
        <v>1925</v>
      </c>
      <c r="D3699" s="4">
        <v>3</v>
      </c>
      <c r="E3699">
        <v>171</v>
      </c>
      <c r="F3699" s="1">
        <v>8845</v>
      </c>
      <c r="G3699" s="5" t="s">
        <v>926</v>
      </c>
      <c r="H3699" s="5" t="s">
        <v>927</v>
      </c>
      <c r="I3699" s="5" t="s">
        <v>926</v>
      </c>
      <c r="J3699" t="s">
        <v>928</v>
      </c>
      <c r="L3699" s="5" t="s">
        <v>7487</v>
      </c>
      <c r="M3699" s="5" t="str">
        <f t="shared" si="57"/>
        <v>. Injured.  Slight concussion.  He was holding the end of a pole at a saw bench.  As the end was cut off, it dropped on the bench and was struck by the saw.  The other end swerved and hit him on the left side of the head.</v>
      </c>
      <c r="O3699" s="5" t="str">
        <f t="array" ref="O3699">INDEX(category2,MATCH(TRUE,ISNUMBER(SEARCH(keyword2,M3699)),0))</f>
        <v>Injured</v>
      </c>
      <c r="P3699" s="5" t="str">
        <f t="array" ref="P3699">INDEX(category3,MATCH(TRUE,ISNUMBER(SEARCH(keyword3,M3699)),0))</f>
        <v>Head</v>
      </c>
      <c r="Q3699" s="5" t="str">
        <f t="array" ref="Q3699">INDEX(category1,MATCH(TRUE,ISNUMBER(SEARCH(keyword1,M3699)),0))</f>
        <v>Cuts and Wounds</v>
      </c>
    </row>
    <row r="3700" spans="1:17" x14ac:dyDescent="0.25">
      <c r="A3700">
        <v>5220</v>
      </c>
      <c r="B3700" s="5" t="s">
        <v>7488</v>
      </c>
      <c r="C3700" s="6">
        <v>1925</v>
      </c>
      <c r="D3700" s="4">
        <v>3</v>
      </c>
      <c r="E3700">
        <v>173</v>
      </c>
      <c r="F3700" s="1">
        <v>8845</v>
      </c>
      <c r="G3700" s="5" t="s">
        <v>907</v>
      </c>
      <c r="H3700" s="5" t="s">
        <v>908</v>
      </c>
      <c r="I3700" s="5" t="s">
        <v>909</v>
      </c>
      <c r="J3700" t="s">
        <v>910</v>
      </c>
      <c r="L3700" s="5" t="s">
        <v>7489</v>
      </c>
      <c r="M3700" s="5" t="str">
        <f t="shared" si="57"/>
        <v>. Injured.  Whilst pulling a charge barrow, the leg of the barrow struck and injured his left ankle.</v>
      </c>
      <c r="O3700" s="5" t="str">
        <f t="array" ref="O3700">INDEX(category2,MATCH(TRUE,ISNUMBER(SEARCH(keyword2,M3700)),0))</f>
        <v>Injured</v>
      </c>
      <c r="P3700" s="5" t="str">
        <f t="array" ref="P3700">INDEX(category3,MATCH(TRUE,ISNUMBER(SEARCH(keyword3,M3700)),0))</f>
        <v>Leg</v>
      </c>
      <c r="Q3700" s="5" t="str">
        <f t="array" ref="Q3700">INDEX(category1,MATCH(TRUE,ISNUMBER(SEARCH(keyword1,M3700)),0))</f>
        <v>Cuts and Wounds</v>
      </c>
    </row>
    <row r="3701" spans="1:17" x14ac:dyDescent="0.25">
      <c r="A3701">
        <v>5187</v>
      </c>
      <c r="B3701" s="5" t="s">
        <v>6636</v>
      </c>
      <c r="C3701" s="6">
        <v>1925</v>
      </c>
      <c r="D3701" s="4">
        <v>3</v>
      </c>
      <c r="E3701">
        <v>172</v>
      </c>
      <c r="F3701" s="1">
        <v>8844</v>
      </c>
      <c r="G3701" s="5" t="s">
        <v>68</v>
      </c>
      <c r="H3701" s="5" t="s">
        <v>69</v>
      </c>
      <c r="I3701" s="5" t="s">
        <v>3288</v>
      </c>
      <c r="J3701" t="s">
        <v>218</v>
      </c>
      <c r="L3701" s="5" t="s">
        <v>7490</v>
      </c>
      <c r="M3701" s="5" t="str">
        <f t="shared" si="57"/>
        <v>. Injured. Bruised his right hand when turning a wagon.</v>
      </c>
      <c r="O3701" s="5" t="str">
        <f t="array" ref="O3701">INDEX(category2,MATCH(TRUE,ISNUMBER(SEARCH(keyword2,M3701)),0))</f>
        <v>Injured</v>
      </c>
      <c r="P3701" s="5" t="str">
        <f t="array" ref="P3701">INDEX(category3,MATCH(TRUE,ISNUMBER(SEARCH(keyword3,M3701)),0))</f>
        <v>Hand</v>
      </c>
      <c r="Q3701" s="5" t="str">
        <f t="array" ref="Q3701">INDEX(category1,MATCH(TRUE,ISNUMBER(SEARCH(keyword1,M3701)),0))</f>
        <v xml:space="preserve">Bruises </v>
      </c>
    </row>
    <row r="3702" spans="1:17" x14ac:dyDescent="0.25">
      <c r="A3702">
        <v>5219</v>
      </c>
      <c r="B3702" s="5" t="s">
        <v>7491</v>
      </c>
      <c r="C3702" s="6">
        <v>1925</v>
      </c>
      <c r="D3702" s="4">
        <v>3</v>
      </c>
      <c r="E3702">
        <v>173</v>
      </c>
      <c r="F3702" s="1">
        <v>8844</v>
      </c>
      <c r="G3702" s="5" t="s">
        <v>907</v>
      </c>
      <c r="H3702" s="5" t="s">
        <v>908</v>
      </c>
      <c r="I3702" s="5" t="s">
        <v>909</v>
      </c>
      <c r="J3702" t="s">
        <v>910</v>
      </c>
      <c r="L3702" s="5" t="s">
        <v>7492</v>
      </c>
      <c r="M3702" s="5" t="str">
        <f t="shared" si="57"/>
        <v>. Injured.  Whilst baring down limestone, a piece of it struck and injured his little finger.</v>
      </c>
      <c r="O3702" s="5" t="str">
        <f t="array" ref="O3702">INDEX(category2,MATCH(TRUE,ISNUMBER(SEARCH(keyword2,M3702)),0))</f>
        <v>Injured</v>
      </c>
      <c r="P3702" s="5" t="str">
        <f t="array" ref="P3702">INDEX(category3,MATCH(TRUE,ISNUMBER(SEARCH(keyword3,M3702)),0))</f>
        <v>Hand</v>
      </c>
      <c r="Q3702" s="5" t="str">
        <f t="array" ref="Q3702">INDEX(category1,MATCH(TRUE,ISNUMBER(SEARCH(keyword1,M3702)),0))</f>
        <v>Cuts and Wounds</v>
      </c>
    </row>
    <row r="3703" spans="1:17" x14ac:dyDescent="0.25">
      <c r="A3703">
        <v>5241</v>
      </c>
      <c r="B3703" s="5" t="s">
        <v>6800</v>
      </c>
      <c r="C3703" s="6">
        <v>1925</v>
      </c>
      <c r="D3703" s="4">
        <v>3</v>
      </c>
      <c r="E3703">
        <v>174</v>
      </c>
      <c r="F3703" s="1">
        <v>8844</v>
      </c>
      <c r="G3703" s="5" t="s">
        <v>68</v>
      </c>
      <c r="H3703" s="5" t="s">
        <v>69</v>
      </c>
      <c r="I3703" s="5" t="s">
        <v>3288</v>
      </c>
      <c r="J3703" t="s">
        <v>218</v>
      </c>
      <c r="L3703" s="5" t="s">
        <v>7493</v>
      </c>
      <c r="M3703" s="5" t="str">
        <f t="shared" si="57"/>
        <v>. Injured.  Struck his elbow against the side of the road, causing lacerations.</v>
      </c>
      <c r="O3703" s="5" t="str">
        <f t="array" ref="O3703">INDEX(category2,MATCH(TRUE,ISNUMBER(SEARCH(keyword2,M3703)),0))</f>
        <v>Injured</v>
      </c>
      <c r="P3703" s="5" t="str">
        <f t="array" ref="P3703">INDEX(category3,MATCH(TRUE,ISNUMBER(SEARCH(keyword3,M3703)),0))</f>
        <v>Arm</v>
      </c>
      <c r="Q3703" s="5" t="str">
        <f t="array" ref="Q3703">INDEX(category1,MATCH(TRUE,ISNUMBER(SEARCH(keyword1,M3703)),0))</f>
        <v>Cuts and Wounds</v>
      </c>
    </row>
    <row r="3704" spans="1:17" x14ac:dyDescent="0.25">
      <c r="A3704">
        <v>5218</v>
      </c>
      <c r="B3704" s="5" t="s">
        <v>7494</v>
      </c>
      <c r="C3704" s="6">
        <v>1925</v>
      </c>
      <c r="D3704" s="4">
        <v>3</v>
      </c>
      <c r="E3704">
        <v>173</v>
      </c>
      <c r="F3704" s="1">
        <v>8843</v>
      </c>
      <c r="G3704" s="5" t="s">
        <v>907</v>
      </c>
      <c r="H3704" s="5" t="s">
        <v>908</v>
      </c>
      <c r="I3704" s="5" t="s">
        <v>909</v>
      </c>
      <c r="J3704" t="s">
        <v>910</v>
      </c>
      <c r="L3704" s="5" t="s">
        <v>7495</v>
      </c>
      <c r="M3704" s="5" t="str">
        <f t="shared" si="57"/>
        <v>. Injured.  Whilst turning a slag pot, he became jammed against post and injured his left side.</v>
      </c>
      <c r="O3704" s="5" t="str">
        <f t="array" ref="O3704">INDEX(category2,MATCH(TRUE,ISNUMBER(SEARCH(keyword2,M3704)),0))</f>
        <v>Injured</v>
      </c>
      <c r="P3704" s="5" t="s">
        <v>20370</v>
      </c>
      <c r="Q3704" s="5" t="str">
        <f t="array" ref="Q3704">INDEX(category1,MATCH(TRUE,ISNUMBER(SEARCH(keyword1,M3704)),0))</f>
        <v>Cuts and Wounds</v>
      </c>
    </row>
    <row r="3705" spans="1:17" x14ac:dyDescent="0.25">
      <c r="A3705">
        <v>5199</v>
      </c>
      <c r="B3705" s="5" t="s">
        <v>7496</v>
      </c>
      <c r="C3705" s="6">
        <v>1925</v>
      </c>
      <c r="D3705" s="4">
        <v>3</v>
      </c>
      <c r="E3705">
        <v>172</v>
      </c>
      <c r="F3705" s="1">
        <v>8841</v>
      </c>
      <c r="G3705" s="5" t="s">
        <v>926</v>
      </c>
      <c r="H3705" s="5" t="s">
        <v>927</v>
      </c>
      <c r="I3705" s="5" t="s">
        <v>6811</v>
      </c>
      <c r="J3705" t="s">
        <v>928</v>
      </c>
      <c r="L3705" s="5" t="s">
        <v>7497</v>
      </c>
      <c r="M3705" s="5" t="str">
        <f t="shared" si="57"/>
        <v>. Injured.  He was breaking up matte apparently before it was solidified internally and received burns on chest, eyes, and legs.</v>
      </c>
      <c r="O3705" s="5" t="str">
        <f t="array" ref="O3705">INDEX(category2,MATCH(TRUE,ISNUMBER(SEARCH(keyword2,M3705)),0))</f>
        <v>Injured</v>
      </c>
      <c r="P3705" s="5" t="str">
        <f t="array" ref="P3705">INDEX(category3,MATCH(TRUE,ISNUMBER(SEARCH(keyword3,M3705)),0))</f>
        <v>Head</v>
      </c>
      <c r="Q3705" s="5" t="str">
        <f t="array" ref="Q3705">INDEX(category1,MATCH(TRUE,ISNUMBER(SEARCH(keyword1,M3705)),0))</f>
        <v>Breaks and Fractures</v>
      </c>
    </row>
    <row r="3706" spans="1:17" x14ac:dyDescent="0.25">
      <c r="A3706">
        <v>5200</v>
      </c>
      <c r="B3706" s="5" t="s">
        <v>7498</v>
      </c>
      <c r="C3706" s="6">
        <v>1925</v>
      </c>
      <c r="D3706" s="4">
        <v>3</v>
      </c>
      <c r="E3706">
        <v>172</v>
      </c>
      <c r="F3706" s="1">
        <v>8841</v>
      </c>
      <c r="G3706" s="5" t="s">
        <v>926</v>
      </c>
      <c r="H3706" s="5" t="s">
        <v>927</v>
      </c>
      <c r="I3706" s="5" t="s">
        <v>6811</v>
      </c>
      <c r="J3706" t="s">
        <v>928</v>
      </c>
      <c r="L3706" s="5" t="s">
        <v>7497</v>
      </c>
      <c r="M3706" s="5" t="str">
        <f t="shared" si="57"/>
        <v>. Injured.  He was breaking up matte apparently before it was solidified internally and received burns on chest, eyes, and legs.</v>
      </c>
      <c r="O3706" s="5" t="str">
        <f t="array" ref="O3706">INDEX(category2,MATCH(TRUE,ISNUMBER(SEARCH(keyword2,M3706)),0))</f>
        <v>Injured</v>
      </c>
      <c r="P3706" s="5" t="str">
        <f t="array" ref="P3706">INDEX(category3,MATCH(TRUE,ISNUMBER(SEARCH(keyword3,M3706)),0))</f>
        <v>Head</v>
      </c>
      <c r="Q3706" s="5" t="str">
        <f t="array" ref="Q3706">INDEX(category1,MATCH(TRUE,ISNUMBER(SEARCH(keyword1,M3706)),0))</f>
        <v>Breaks and Fractures</v>
      </c>
    </row>
    <row r="3707" spans="1:17" x14ac:dyDescent="0.25">
      <c r="A3707">
        <v>5201</v>
      </c>
      <c r="B3707" s="5" t="s">
        <v>5756</v>
      </c>
      <c r="C3707" s="6">
        <v>1925</v>
      </c>
      <c r="D3707" s="4">
        <v>3</v>
      </c>
      <c r="E3707">
        <v>172</v>
      </c>
      <c r="F3707" s="1">
        <v>8841</v>
      </c>
      <c r="G3707" s="5" t="s">
        <v>926</v>
      </c>
      <c r="H3707" s="5" t="s">
        <v>927</v>
      </c>
      <c r="I3707" s="5" t="s">
        <v>6811</v>
      </c>
      <c r="J3707" t="s">
        <v>928</v>
      </c>
      <c r="L3707" s="5" t="s">
        <v>7497</v>
      </c>
      <c r="M3707" s="5" t="str">
        <f t="shared" si="57"/>
        <v>. Injured.  He was breaking up matte apparently before it was solidified internally and received burns on chest, eyes, and legs.</v>
      </c>
      <c r="O3707" s="5" t="str">
        <f t="array" ref="O3707">INDEX(category2,MATCH(TRUE,ISNUMBER(SEARCH(keyword2,M3707)),0))</f>
        <v>Injured</v>
      </c>
      <c r="P3707" s="5" t="str">
        <f t="array" ref="P3707">INDEX(category3,MATCH(TRUE,ISNUMBER(SEARCH(keyword3,M3707)),0))</f>
        <v>Head</v>
      </c>
      <c r="Q3707" s="5" t="str">
        <f t="array" ref="Q3707">INDEX(category1,MATCH(TRUE,ISNUMBER(SEARCH(keyword1,M3707)),0))</f>
        <v>Breaks and Fractures</v>
      </c>
    </row>
    <row r="3708" spans="1:17" x14ac:dyDescent="0.25">
      <c r="A3708">
        <v>5157</v>
      </c>
      <c r="B3708" s="5" t="s">
        <v>433</v>
      </c>
      <c r="C3708" s="6">
        <v>1925</v>
      </c>
      <c r="D3708" s="4">
        <v>3</v>
      </c>
      <c r="E3708">
        <v>170</v>
      </c>
      <c r="F3708" s="1">
        <v>8840</v>
      </c>
      <c r="G3708" s="5" t="s">
        <v>68</v>
      </c>
      <c r="H3708" s="5" t="s">
        <v>69</v>
      </c>
      <c r="I3708" s="5" t="s">
        <v>871</v>
      </c>
      <c r="J3708" t="s">
        <v>497</v>
      </c>
      <c r="L3708" s="5" t="s">
        <v>7499</v>
      </c>
      <c r="M3708" s="5" t="str">
        <f t="shared" si="57"/>
        <v>. Injured.  Badly bruised foot caused by a fall of coal.</v>
      </c>
      <c r="O3708" s="5" t="str">
        <f t="array" ref="O3708">INDEX(category2,MATCH(TRUE,ISNUMBER(SEARCH(keyword2,M3708)),0))</f>
        <v>Injured</v>
      </c>
      <c r="P3708" s="5" t="str">
        <f t="array" ref="P3708">INDEX(category3,MATCH(TRUE,ISNUMBER(SEARCH(keyword3,M3708)),0))</f>
        <v>Foot</v>
      </c>
      <c r="Q3708" s="5" t="str">
        <f t="array" ref="Q3708">INDEX(category1,MATCH(TRUE,ISNUMBER(SEARCH(keyword1,M3708)),0))</f>
        <v xml:space="preserve">Bruises </v>
      </c>
    </row>
    <row r="3709" spans="1:17" x14ac:dyDescent="0.25">
      <c r="A3709">
        <v>5247</v>
      </c>
      <c r="B3709" s="5" t="s">
        <v>7500</v>
      </c>
      <c r="C3709" s="6">
        <v>1925</v>
      </c>
      <c r="D3709" s="4">
        <v>3</v>
      </c>
      <c r="E3709">
        <v>174</v>
      </c>
      <c r="F3709" s="1">
        <v>8840</v>
      </c>
      <c r="G3709" s="5" t="s">
        <v>68</v>
      </c>
      <c r="H3709" s="5" t="s">
        <v>69</v>
      </c>
      <c r="I3709" s="5" t="s">
        <v>5352</v>
      </c>
      <c r="J3709" t="s">
        <v>151</v>
      </c>
      <c r="L3709" s="5" t="s">
        <v>7501</v>
      </c>
      <c r="M3709" s="5" t="str">
        <f t="shared" si="57"/>
        <v>. Injured.  Jammed his thumb in a cuddy wheel, and became septic.</v>
      </c>
      <c r="O3709" s="5" t="str">
        <f t="array" ref="O3709">INDEX(category2,MATCH(TRUE,ISNUMBER(SEARCH(keyword2,M3709)),0))</f>
        <v>Injured</v>
      </c>
      <c r="P3709" s="5" t="str">
        <f t="array" ref="P3709">INDEX(category3,MATCH(TRUE,ISNUMBER(SEARCH(keyword3,M3709)),0))</f>
        <v>Hand</v>
      </c>
      <c r="Q3709" s="5" t="str">
        <f t="array" ref="Q3709">INDEX(category1,MATCH(TRUE,ISNUMBER(SEARCH(keyword1,M3709)),0))</f>
        <v>Cuts and Wounds</v>
      </c>
    </row>
    <row r="3710" spans="1:17" x14ac:dyDescent="0.25">
      <c r="A3710">
        <v>5156</v>
      </c>
      <c r="B3710" s="5" t="s">
        <v>7502</v>
      </c>
      <c r="C3710" s="6">
        <v>1925</v>
      </c>
      <c r="D3710" s="4">
        <v>3</v>
      </c>
      <c r="E3710">
        <v>170</v>
      </c>
      <c r="F3710" s="1">
        <v>8837</v>
      </c>
      <c r="G3710" s="5" t="s">
        <v>68</v>
      </c>
      <c r="H3710" s="5" t="s">
        <v>69</v>
      </c>
      <c r="I3710" s="5" t="s">
        <v>5197</v>
      </c>
      <c r="J3710" t="s">
        <v>5198</v>
      </c>
      <c r="L3710" s="5" t="s">
        <v>7503</v>
      </c>
      <c r="M3710" s="5" t="str">
        <f t="shared" si="57"/>
        <v>. Injured.  A piece of coal fell on his foot, causing bruises.</v>
      </c>
      <c r="O3710" s="5" t="str">
        <f t="array" ref="O3710">INDEX(category2,MATCH(TRUE,ISNUMBER(SEARCH(keyword2,M3710)),0))</f>
        <v>Injured</v>
      </c>
      <c r="P3710" s="5" t="str">
        <f t="array" ref="P3710">INDEX(category3,MATCH(TRUE,ISNUMBER(SEARCH(keyword3,M3710)),0))</f>
        <v>Foot</v>
      </c>
      <c r="Q3710" s="5" t="str">
        <f t="array" ref="Q3710">INDEX(category1,MATCH(TRUE,ISNUMBER(SEARCH(keyword1,M3710)),0))</f>
        <v xml:space="preserve">Bruises </v>
      </c>
    </row>
    <row r="3711" spans="1:17" x14ac:dyDescent="0.25">
      <c r="A3711">
        <v>5217</v>
      </c>
      <c r="B3711" s="5" t="s">
        <v>7504</v>
      </c>
      <c r="C3711" s="6">
        <v>1925</v>
      </c>
      <c r="D3711" s="4">
        <v>3</v>
      </c>
      <c r="E3711">
        <v>173</v>
      </c>
      <c r="F3711" s="1">
        <v>8836</v>
      </c>
      <c r="G3711" s="5" t="s">
        <v>907</v>
      </c>
      <c r="H3711" s="5" t="s">
        <v>908</v>
      </c>
      <c r="I3711" s="5" t="s">
        <v>909</v>
      </c>
      <c r="J3711" t="s">
        <v>910</v>
      </c>
      <c r="L3711" s="5" t="s">
        <v>7505</v>
      </c>
      <c r="M3711" s="5" t="str">
        <f t="shared" si="57"/>
        <v>. Injured.  A piece of coal fell and jarred a finger of his right hand.</v>
      </c>
      <c r="O3711" s="5" t="str">
        <f t="array" ref="O3711">INDEX(category2,MATCH(TRUE,ISNUMBER(SEARCH(keyword2,M3711)),0))</f>
        <v>Injured</v>
      </c>
      <c r="P3711" s="5" t="str">
        <f t="array" ref="P3711">INDEX(category3,MATCH(TRUE,ISNUMBER(SEARCH(keyword3,M3711)),0))</f>
        <v>Hand</v>
      </c>
      <c r="Q3711" s="5" t="str">
        <f t="array" ref="Q3711">INDEX(category1,MATCH(TRUE,ISNUMBER(SEARCH(keyword1,M3711)),0))</f>
        <v>Falls</v>
      </c>
    </row>
    <row r="3712" spans="1:17" x14ac:dyDescent="0.25">
      <c r="A3712">
        <v>5268</v>
      </c>
      <c r="B3712" s="5" t="s">
        <v>7506</v>
      </c>
      <c r="C3712" s="6">
        <v>1925</v>
      </c>
      <c r="D3712" s="4">
        <v>3</v>
      </c>
      <c r="E3712">
        <v>175</v>
      </c>
      <c r="F3712" s="1">
        <v>8836</v>
      </c>
      <c r="G3712" s="5" t="s">
        <v>46</v>
      </c>
      <c r="H3712" s="5" t="s">
        <v>47</v>
      </c>
      <c r="I3712" s="5" t="s">
        <v>48</v>
      </c>
      <c r="J3712" t="s">
        <v>49</v>
      </c>
      <c r="L3712" s="5" t="s">
        <v>7507</v>
      </c>
      <c r="M3712" s="5" t="str">
        <f t="shared" si="57"/>
        <v>. Injured.  In pulling an empty skip out of the tippler, the back wheels came off the road, and his left foot was jammed by the buffers of the skip.  Big toe fractured.</v>
      </c>
      <c r="O3712" s="5" t="str">
        <f t="array" ref="O3712">INDEX(category2,MATCH(TRUE,ISNUMBER(SEARCH(keyword2,M3712)),0))</f>
        <v>Injured</v>
      </c>
      <c r="P3712" s="5" t="str">
        <f t="array" ref="P3712">INDEX(category3,MATCH(TRUE,ISNUMBER(SEARCH(keyword3,M3712)),0))</f>
        <v>Back</v>
      </c>
      <c r="Q3712" s="5" t="str">
        <f t="array" ref="Q3712">INDEX(category1,MATCH(TRUE,ISNUMBER(SEARCH(keyword1,M3712)),0))</f>
        <v>Breaks and Fractures</v>
      </c>
    </row>
    <row r="3713" spans="1:17" x14ac:dyDescent="0.25">
      <c r="A3713">
        <v>5216</v>
      </c>
      <c r="B3713" s="5" t="s">
        <v>3973</v>
      </c>
      <c r="C3713" s="6">
        <v>1925</v>
      </c>
      <c r="D3713" s="4">
        <v>3</v>
      </c>
      <c r="E3713">
        <v>173</v>
      </c>
      <c r="F3713" s="1">
        <v>8835</v>
      </c>
      <c r="G3713" s="5" t="s">
        <v>907</v>
      </c>
      <c r="H3713" s="5" t="s">
        <v>908</v>
      </c>
      <c r="I3713" s="5" t="s">
        <v>909</v>
      </c>
      <c r="J3713" t="s">
        <v>910</v>
      </c>
      <c r="L3713" s="5" t="s">
        <v>7508</v>
      </c>
      <c r="M3713" s="5" t="str">
        <f t="shared" si="57"/>
        <v>. Injured.  While pulling a trolley of molten copper, some of it splashed and burnt his right eye.</v>
      </c>
      <c r="O3713" s="5" t="str">
        <f t="array" ref="O3713">INDEX(category2,MATCH(TRUE,ISNUMBER(SEARCH(keyword2,M3713)),0))</f>
        <v>Injured</v>
      </c>
      <c r="P3713" s="5" t="str">
        <f t="array" ref="P3713">INDEX(category3,MATCH(TRUE,ISNUMBER(SEARCH(keyword3,M3713)),0))</f>
        <v>Head</v>
      </c>
      <c r="Q3713" s="5" t="str">
        <f t="array" ref="Q3713">INDEX(category1,MATCH(TRUE,ISNUMBER(SEARCH(keyword1,M3713)),0))</f>
        <v>Burns</v>
      </c>
    </row>
    <row r="3714" spans="1:17" x14ac:dyDescent="0.25">
      <c r="A3714">
        <v>5215</v>
      </c>
      <c r="B3714" s="5" t="s">
        <v>7509</v>
      </c>
      <c r="C3714" s="6">
        <v>1925</v>
      </c>
      <c r="D3714" s="4">
        <v>3</v>
      </c>
      <c r="E3714">
        <v>173</v>
      </c>
      <c r="F3714" s="1">
        <v>8831</v>
      </c>
      <c r="G3714" s="5" t="s">
        <v>907</v>
      </c>
      <c r="H3714" s="5" t="s">
        <v>908</v>
      </c>
      <c r="I3714" s="5" t="s">
        <v>909</v>
      </c>
      <c r="J3714" t="s">
        <v>910</v>
      </c>
      <c r="L3714" s="5" t="s">
        <v>7510</v>
      </c>
      <c r="M3714" s="5" t="str">
        <f t="shared" si="57"/>
        <v>. Injured.  While cleaning a flue he slipped and fell against a hot vessel, thereby burning his right shoulder.</v>
      </c>
      <c r="O3714" s="5" t="str">
        <f t="array" ref="O3714">INDEX(category2,MATCH(TRUE,ISNUMBER(SEARCH(keyword2,M3714)),0))</f>
        <v>Injured</v>
      </c>
      <c r="P3714" s="5" t="str">
        <f t="array" ref="P3714">INDEX(category3,MATCH(TRUE,ISNUMBER(SEARCH(keyword3,M3714)),0))</f>
        <v>Shoulder</v>
      </c>
      <c r="Q3714" s="5" t="str">
        <f t="array" ref="Q3714">INDEX(category1,MATCH(TRUE,ISNUMBER(SEARCH(keyword1,M3714)),0))</f>
        <v>Falls</v>
      </c>
    </row>
    <row r="3715" spans="1:17" x14ac:dyDescent="0.25">
      <c r="A3715">
        <v>5240</v>
      </c>
      <c r="B3715" s="5" t="s">
        <v>326</v>
      </c>
      <c r="C3715" s="6">
        <v>1925</v>
      </c>
      <c r="D3715" s="4">
        <v>3</v>
      </c>
      <c r="E3715">
        <v>174</v>
      </c>
      <c r="F3715" s="1">
        <v>8831</v>
      </c>
      <c r="G3715" s="5" t="s">
        <v>68</v>
      </c>
      <c r="H3715" s="5" t="s">
        <v>69</v>
      </c>
      <c r="I3715" s="5" t="s">
        <v>2235</v>
      </c>
      <c r="J3715" t="s">
        <v>115</v>
      </c>
      <c r="L3715" s="5" t="s">
        <v>7511</v>
      </c>
      <c r="M3715" s="5" t="str">
        <f t="shared" ref="M3715:M3778" si="58">CONCATENATE(K3715&amp;". "&amp;L3715)</f>
        <v>. Injured.  Whilst loading a wagon he cut his hand, causing septic.</v>
      </c>
      <c r="O3715" s="5" t="str">
        <f t="array" ref="O3715">INDEX(category2,MATCH(TRUE,ISNUMBER(SEARCH(keyword2,M3715)),0))</f>
        <v>Injured</v>
      </c>
      <c r="P3715" s="5" t="str">
        <f t="array" ref="P3715">INDEX(category3,MATCH(TRUE,ISNUMBER(SEARCH(keyword3,M3715)),0))</f>
        <v>Hand</v>
      </c>
      <c r="Q3715" s="5" t="str">
        <f t="array" ref="Q3715">INDEX(category1,MATCH(TRUE,ISNUMBER(SEARCH(keyword1,M3715)),0))</f>
        <v>Cuts and Wounds</v>
      </c>
    </row>
    <row r="3716" spans="1:17" x14ac:dyDescent="0.25">
      <c r="A3716">
        <v>5214</v>
      </c>
      <c r="B3716" s="5" t="s">
        <v>7512</v>
      </c>
      <c r="C3716" s="6">
        <v>1925</v>
      </c>
      <c r="D3716" s="4">
        <v>3</v>
      </c>
      <c r="E3716">
        <v>173</v>
      </c>
      <c r="F3716" s="1">
        <v>8827</v>
      </c>
      <c r="G3716" s="5" t="s">
        <v>907</v>
      </c>
      <c r="H3716" s="5" t="s">
        <v>908</v>
      </c>
      <c r="I3716" s="5" t="s">
        <v>909</v>
      </c>
      <c r="J3716" t="s">
        <v>910</v>
      </c>
      <c r="L3716" s="5" t="s">
        <v>7513</v>
      </c>
      <c r="M3716" s="5" t="str">
        <f t="shared" si="58"/>
        <v>. Injured.  While breaking limestone, a piece of it flew and lacerated his left elbow.</v>
      </c>
      <c r="O3716" s="5" t="str">
        <f t="array" ref="O3716">INDEX(category2,MATCH(TRUE,ISNUMBER(SEARCH(keyword2,M3716)),0))</f>
        <v>Injured</v>
      </c>
      <c r="P3716" s="5" t="str">
        <f t="array" ref="P3716">INDEX(category3,MATCH(TRUE,ISNUMBER(SEARCH(keyword3,M3716)),0))</f>
        <v>Arm</v>
      </c>
      <c r="Q3716" s="5" t="str">
        <f t="array" ref="Q3716">INDEX(category1,MATCH(TRUE,ISNUMBER(SEARCH(keyword1,M3716)),0))</f>
        <v>Breaks and Fractures</v>
      </c>
    </row>
    <row r="3717" spans="1:17" x14ac:dyDescent="0.25">
      <c r="A3717">
        <v>5213</v>
      </c>
      <c r="B3717" s="5" t="s">
        <v>7514</v>
      </c>
      <c r="C3717" s="6">
        <v>1925</v>
      </c>
      <c r="D3717" s="4">
        <v>3</v>
      </c>
      <c r="E3717">
        <v>173</v>
      </c>
      <c r="F3717" s="1">
        <v>8825</v>
      </c>
      <c r="G3717" s="5" t="s">
        <v>907</v>
      </c>
      <c r="H3717" s="5" t="s">
        <v>908</v>
      </c>
      <c r="I3717" s="5" t="s">
        <v>909</v>
      </c>
      <c r="J3717" t="s">
        <v>910</v>
      </c>
      <c r="L3717" s="5" t="s">
        <v>7515</v>
      </c>
      <c r="M3717" s="5" t="str">
        <f t="shared" si="58"/>
        <v>. Injured.  While tipping slag, some of it splashed and burnt his right instep.</v>
      </c>
      <c r="O3717" s="5" t="str">
        <f t="array" ref="O3717">INDEX(category2,MATCH(TRUE,ISNUMBER(SEARCH(keyword2,M3717)),0))</f>
        <v>Injured</v>
      </c>
      <c r="P3717" s="5" t="s">
        <v>20370</v>
      </c>
      <c r="Q3717" s="5" t="str">
        <f t="array" ref="Q3717">INDEX(category1,MATCH(TRUE,ISNUMBER(SEARCH(keyword1,M3717)),0))</f>
        <v>Burns</v>
      </c>
    </row>
    <row r="3718" spans="1:17" x14ac:dyDescent="0.25">
      <c r="A3718">
        <v>5212</v>
      </c>
      <c r="B3718" s="5" t="s">
        <v>7516</v>
      </c>
      <c r="C3718" s="6">
        <v>1925</v>
      </c>
      <c r="D3718" s="4">
        <v>3</v>
      </c>
      <c r="E3718">
        <v>173</v>
      </c>
      <c r="F3718" s="1">
        <v>8824</v>
      </c>
      <c r="G3718" s="5" t="s">
        <v>907</v>
      </c>
      <c r="H3718" s="5" t="s">
        <v>908</v>
      </c>
      <c r="I3718" s="5" t="s">
        <v>909</v>
      </c>
      <c r="J3718" t="s">
        <v>910</v>
      </c>
      <c r="L3718" s="5" t="s">
        <v>7517</v>
      </c>
      <c r="M3718" s="5" t="str">
        <f t="shared" si="58"/>
        <v>. Injured.  While pulling a charge barrow, the leg of the barrow struck and injured his right ankle.</v>
      </c>
      <c r="O3718" s="5" t="str">
        <f t="array" ref="O3718">INDEX(category2,MATCH(TRUE,ISNUMBER(SEARCH(keyword2,M3718)),0))</f>
        <v>Injured</v>
      </c>
      <c r="P3718" s="5" t="str">
        <f t="array" ref="P3718">INDEX(category3,MATCH(TRUE,ISNUMBER(SEARCH(keyword3,M3718)),0))</f>
        <v>Leg</v>
      </c>
      <c r="Q3718" s="5" t="str">
        <f t="array" ref="Q3718">INDEX(category1,MATCH(TRUE,ISNUMBER(SEARCH(keyword1,M3718)),0))</f>
        <v>Cuts and Wounds</v>
      </c>
    </row>
    <row r="3719" spans="1:17" x14ac:dyDescent="0.25">
      <c r="A3719">
        <v>5211</v>
      </c>
      <c r="B3719" s="5" t="s">
        <v>7518</v>
      </c>
      <c r="C3719" s="6">
        <v>1925</v>
      </c>
      <c r="D3719" s="4">
        <v>3</v>
      </c>
      <c r="E3719">
        <v>173</v>
      </c>
      <c r="F3719" s="1">
        <v>8822</v>
      </c>
      <c r="G3719" s="5" t="s">
        <v>907</v>
      </c>
      <c r="H3719" s="5" t="s">
        <v>908</v>
      </c>
      <c r="I3719" s="5" t="s">
        <v>909</v>
      </c>
      <c r="J3719" t="s">
        <v>910</v>
      </c>
      <c r="L3719" s="5" t="s">
        <v>7519</v>
      </c>
      <c r="M3719" s="5" t="str">
        <f t="shared" si="58"/>
        <v>. Injured.  When breaking slag with a hammer he jarred his right hand.</v>
      </c>
      <c r="O3719" s="5" t="str">
        <f t="array" ref="O3719">INDEX(category2,MATCH(TRUE,ISNUMBER(SEARCH(keyword2,M3719)),0))</f>
        <v>Injured</v>
      </c>
      <c r="P3719" s="5" t="str">
        <f t="array" ref="P3719">INDEX(category3,MATCH(TRUE,ISNUMBER(SEARCH(keyword3,M3719)),0))</f>
        <v>Hand</v>
      </c>
      <c r="Q3719" s="5" t="str">
        <f t="array" ref="Q3719">INDEX(category1,MATCH(TRUE,ISNUMBER(SEARCH(keyword1,M3719)),0))</f>
        <v>Breaks and Fractures</v>
      </c>
    </row>
    <row r="3720" spans="1:17" x14ac:dyDescent="0.25">
      <c r="A3720">
        <v>5210</v>
      </c>
      <c r="B3720" s="5" t="s">
        <v>7520</v>
      </c>
      <c r="C3720" s="6">
        <v>1925</v>
      </c>
      <c r="D3720" s="4">
        <v>3</v>
      </c>
      <c r="E3720">
        <v>173</v>
      </c>
      <c r="F3720" s="1">
        <v>8820</v>
      </c>
      <c r="G3720" s="5" t="s">
        <v>907</v>
      </c>
      <c r="H3720" s="5" t="s">
        <v>908</v>
      </c>
      <c r="I3720" s="5" t="s">
        <v>909</v>
      </c>
      <c r="J3720" t="s">
        <v>910</v>
      </c>
      <c r="L3720" s="5" t="s">
        <v>7521</v>
      </c>
      <c r="M3720" s="5" t="str">
        <f t="shared" si="58"/>
        <v>. Injured.  When tapping a slag pot he slipped and fell, spraining his left ankle.</v>
      </c>
      <c r="O3720" s="5" t="str">
        <f t="array" ref="O3720">INDEX(category2,MATCH(TRUE,ISNUMBER(SEARCH(keyword2,M3720)),0))</f>
        <v>Injured</v>
      </c>
      <c r="P3720" s="5" t="str">
        <f t="array" ref="P3720">INDEX(category3,MATCH(TRUE,ISNUMBER(SEARCH(keyword3,M3720)),0))</f>
        <v>Foot</v>
      </c>
      <c r="Q3720" s="5" t="str">
        <f t="array" ref="Q3720">INDEX(category1,MATCH(TRUE,ISNUMBER(SEARCH(keyword1,M3720)),0))</f>
        <v>Falls</v>
      </c>
    </row>
    <row r="3721" spans="1:17" x14ac:dyDescent="0.25">
      <c r="A3721">
        <v>5209</v>
      </c>
      <c r="B3721" s="5" t="s">
        <v>7522</v>
      </c>
      <c r="C3721" s="6">
        <v>1925</v>
      </c>
      <c r="D3721" s="4">
        <v>3</v>
      </c>
      <c r="E3721">
        <v>173</v>
      </c>
      <c r="F3721" s="1">
        <v>8819</v>
      </c>
      <c r="G3721" s="5" t="s">
        <v>907</v>
      </c>
      <c r="H3721" s="5" t="s">
        <v>908</v>
      </c>
      <c r="I3721" s="5" t="s">
        <v>909</v>
      </c>
      <c r="J3721" t="s">
        <v>910</v>
      </c>
      <c r="L3721" s="5" t="s">
        <v>7523</v>
      </c>
      <c r="M3721" s="5" t="str">
        <f t="shared" si="58"/>
        <v>. Injured.  While cleaning a spout some hot slag splashed and burnt his right foot.</v>
      </c>
      <c r="O3721" s="5" t="str">
        <f t="array" ref="O3721">INDEX(category2,MATCH(TRUE,ISNUMBER(SEARCH(keyword2,M3721)),0))</f>
        <v>Injured</v>
      </c>
      <c r="P3721" s="5" t="str">
        <f t="array" ref="P3721">INDEX(category3,MATCH(TRUE,ISNUMBER(SEARCH(keyword3,M3721)),0))</f>
        <v>Foot</v>
      </c>
      <c r="Q3721" s="5" t="str">
        <f t="array" ref="Q3721">INDEX(category1,MATCH(TRUE,ISNUMBER(SEARCH(keyword1,M3721)),0))</f>
        <v>Burns</v>
      </c>
    </row>
    <row r="3722" spans="1:17" x14ac:dyDescent="0.25">
      <c r="A3722">
        <v>5208</v>
      </c>
      <c r="B3722" s="5" t="s">
        <v>7524</v>
      </c>
      <c r="C3722" s="6">
        <v>1925</v>
      </c>
      <c r="D3722" s="4">
        <v>3</v>
      </c>
      <c r="E3722">
        <v>173</v>
      </c>
      <c r="F3722" s="1">
        <v>8818</v>
      </c>
      <c r="G3722" s="5" t="s">
        <v>907</v>
      </c>
      <c r="H3722" s="5" t="s">
        <v>908</v>
      </c>
      <c r="I3722" s="5" t="s">
        <v>909</v>
      </c>
      <c r="J3722" t="s">
        <v>910</v>
      </c>
      <c r="L3722" s="5" t="s">
        <v>7525</v>
      </c>
      <c r="M3722" s="5" t="str">
        <f t="shared" si="58"/>
        <v>. Injured.  He fell down a ladder and injured his knee.</v>
      </c>
      <c r="O3722" s="5" t="str">
        <f t="array" ref="O3722">INDEX(category2,MATCH(TRUE,ISNUMBER(SEARCH(keyword2,M3722)),0))</f>
        <v>Injured</v>
      </c>
      <c r="P3722" s="5" t="str">
        <f t="array" ref="P3722">INDEX(category3,MATCH(TRUE,ISNUMBER(SEARCH(keyword3,M3722)),0))</f>
        <v>Leg</v>
      </c>
      <c r="Q3722" s="5" t="str">
        <f t="array" ref="Q3722">INDEX(category1,MATCH(TRUE,ISNUMBER(SEARCH(keyword1,M3722)),0))</f>
        <v>Falls</v>
      </c>
    </row>
    <row r="3723" spans="1:17" x14ac:dyDescent="0.25">
      <c r="A3723">
        <v>5155</v>
      </c>
      <c r="B3723" s="5" t="s">
        <v>7526</v>
      </c>
      <c r="C3723" s="6">
        <v>1925</v>
      </c>
      <c r="D3723" s="4">
        <v>3</v>
      </c>
      <c r="E3723">
        <v>170</v>
      </c>
      <c r="F3723" s="1">
        <v>8817</v>
      </c>
      <c r="G3723" s="5" t="s">
        <v>68</v>
      </c>
      <c r="H3723" s="5" t="s">
        <v>69</v>
      </c>
      <c r="I3723" s="5" t="s">
        <v>638</v>
      </c>
      <c r="J3723" t="s">
        <v>82</v>
      </c>
      <c r="L3723" s="5" t="s">
        <v>7527</v>
      </c>
      <c r="M3723" s="5" t="str">
        <f t="shared" si="58"/>
        <v>. Injured.  Lacerated leg and sprained ankle caused by a fall of coal.</v>
      </c>
      <c r="O3723" s="5" t="str">
        <f t="array" ref="O3723">INDEX(category2,MATCH(TRUE,ISNUMBER(SEARCH(keyword2,M3723)),0))</f>
        <v>Injured</v>
      </c>
      <c r="P3723" s="5" t="str">
        <f t="array" ref="P3723">INDEX(category3,MATCH(TRUE,ISNUMBER(SEARCH(keyword3,M3723)),0))</f>
        <v>Leg</v>
      </c>
      <c r="Q3723" s="5" t="str">
        <f t="array" ref="Q3723">INDEX(category1,MATCH(TRUE,ISNUMBER(SEARCH(keyword1,M3723)),0))</f>
        <v>Cuts and Wounds</v>
      </c>
    </row>
    <row r="3724" spans="1:17" x14ac:dyDescent="0.25">
      <c r="A3724">
        <v>5207</v>
      </c>
      <c r="B3724" s="5" t="s">
        <v>7528</v>
      </c>
      <c r="C3724" s="6">
        <v>1925</v>
      </c>
      <c r="D3724" s="4">
        <v>3</v>
      </c>
      <c r="E3724">
        <v>173</v>
      </c>
      <c r="F3724" s="1">
        <v>8816</v>
      </c>
      <c r="G3724" s="5" t="s">
        <v>907</v>
      </c>
      <c r="H3724" s="5" t="s">
        <v>908</v>
      </c>
      <c r="I3724" s="5" t="s">
        <v>909</v>
      </c>
      <c r="J3724" t="s">
        <v>910</v>
      </c>
      <c r="L3724" s="5" t="s">
        <v>7529</v>
      </c>
      <c r="M3724" s="5" t="str">
        <f t="shared" si="58"/>
        <v>. Injured.  When filling a barrow a piece of dross fell from the bridge and cut his head.</v>
      </c>
      <c r="O3724" s="5" t="str">
        <f t="array" ref="O3724">INDEX(category2,MATCH(TRUE,ISNUMBER(SEARCH(keyword2,M3724)),0))</f>
        <v>Injured</v>
      </c>
      <c r="P3724" s="5" t="str">
        <f t="array" ref="P3724">INDEX(category3,MATCH(TRUE,ISNUMBER(SEARCH(keyword3,M3724)),0))</f>
        <v>Head</v>
      </c>
      <c r="Q3724" s="5" t="str">
        <f t="array" ref="Q3724">INDEX(category1,MATCH(TRUE,ISNUMBER(SEARCH(keyword1,M3724)),0))</f>
        <v>Cuts and Wounds</v>
      </c>
    </row>
    <row r="3725" spans="1:17" x14ac:dyDescent="0.25">
      <c r="A3725">
        <v>5239</v>
      </c>
      <c r="B3725" s="5" t="s">
        <v>7530</v>
      </c>
      <c r="C3725" s="6">
        <v>1925</v>
      </c>
      <c r="D3725" s="4">
        <v>3</v>
      </c>
      <c r="E3725">
        <v>174</v>
      </c>
      <c r="F3725" s="1">
        <v>8815</v>
      </c>
      <c r="G3725" s="5" t="s">
        <v>68</v>
      </c>
      <c r="H3725" s="5" t="s">
        <v>69</v>
      </c>
      <c r="I3725" s="5" t="s">
        <v>2235</v>
      </c>
      <c r="J3725" t="s">
        <v>115</v>
      </c>
      <c r="L3725" s="5" t="s">
        <v>7531</v>
      </c>
      <c r="M3725" s="5" t="str">
        <f t="shared" si="58"/>
        <v>. Injured.  Septic foot caused by a small cut.</v>
      </c>
      <c r="O3725" s="5" t="str">
        <f t="array" ref="O3725">INDEX(category2,MATCH(TRUE,ISNUMBER(SEARCH(keyword2,M3725)),0))</f>
        <v>Injured</v>
      </c>
      <c r="P3725" s="5" t="str">
        <f t="array" ref="P3725">INDEX(category3,MATCH(TRUE,ISNUMBER(SEARCH(keyword3,M3725)),0))</f>
        <v>Foot</v>
      </c>
      <c r="Q3725" s="5" t="str">
        <f t="array" ref="Q3725">INDEX(category1,MATCH(TRUE,ISNUMBER(SEARCH(keyword1,M3725)),0))</f>
        <v>Cuts and Wounds</v>
      </c>
    </row>
    <row r="3726" spans="1:17" x14ac:dyDescent="0.25">
      <c r="A3726">
        <v>5198</v>
      </c>
      <c r="B3726" s="5" t="s">
        <v>7532</v>
      </c>
      <c r="C3726" s="6">
        <v>1925</v>
      </c>
      <c r="D3726" s="4">
        <v>3</v>
      </c>
      <c r="E3726">
        <v>172</v>
      </c>
      <c r="F3726" s="1">
        <v>8814</v>
      </c>
      <c r="G3726" s="5" t="s">
        <v>926</v>
      </c>
      <c r="H3726" s="5" t="s">
        <v>927</v>
      </c>
      <c r="I3726" s="5" t="s">
        <v>6811</v>
      </c>
      <c r="J3726" t="s">
        <v>928</v>
      </c>
      <c r="L3726" s="5" t="s">
        <v>7533</v>
      </c>
      <c r="M3726" s="5" t="str">
        <f t="shared" si="58"/>
        <v>. Injured.  Face and body owing to getting caught between two trucks which were being pushed back by a motor.</v>
      </c>
      <c r="O3726" s="5" t="str">
        <f t="array" ref="O3726">INDEX(category2,MATCH(TRUE,ISNUMBER(SEARCH(keyword2,M3726)),0))</f>
        <v>Injured</v>
      </c>
      <c r="P3726" s="5" t="str">
        <f t="array" ref="P3726">INDEX(category3,MATCH(TRUE,ISNUMBER(SEARCH(keyword3,M3726)),0))</f>
        <v>Back</v>
      </c>
      <c r="Q3726" s="5" t="s">
        <v>20370</v>
      </c>
    </row>
    <row r="3727" spans="1:17" x14ac:dyDescent="0.25">
      <c r="A3727">
        <v>5182</v>
      </c>
      <c r="B3727" s="5" t="s">
        <v>7534</v>
      </c>
      <c r="C3727" s="6">
        <v>1925</v>
      </c>
      <c r="D3727" s="4">
        <v>3</v>
      </c>
      <c r="E3727">
        <v>171</v>
      </c>
      <c r="F3727" s="1">
        <v>8807</v>
      </c>
      <c r="G3727" s="5" t="s">
        <v>907</v>
      </c>
      <c r="H3727" s="5" t="s">
        <v>908</v>
      </c>
      <c r="I3727" s="5" t="s">
        <v>1318</v>
      </c>
      <c r="J3727" t="s">
        <v>910</v>
      </c>
      <c r="L3727" s="5" t="s">
        <v>7535</v>
      </c>
      <c r="M3727" s="5" t="str">
        <f t="shared" si="58"/>
        <v>. Injured. When loading matte he crushed the little finger of his left hand between two pieces.</v>
      </c>
      <c r="O3727" s="5" t="str">
        <f t="array" ref="O3727">INDEX(category2,MATCH(TRUE,ISNUMBER(SEARCH(keyword2,M3727)),0))</f>
        <v>Injured</v>
      </c>
      <c r="P3727" s="5" t="str">
        <f t="array" ref="P3727">INDEX(category3,MATCH(TRUE,ISNUMBER(SEARCH(keyword3,M3727)),0))</f>
        <v>Hand</v>
      </c>
      <c r="Q3727" s="5" t="str">
        <f t="array" ref="Q3727">INDEX(category1,MATCH(TRUE,ISNUMBER(SEARCH(keyword1,M3727)),0))</f>
        <v>Smashed/Crushed</v>
      </c>
    </row>
    <row r="3728" spans="1:17" x14ac:dyDescent="0.25">
      <c r="A3728">
        <v>5186</v>
      </c>
      <c r="B3728" s="5" t="s">
        <v>837</v>
      </c>
      <c r="C3728" s="6">
        <v>1925</v>
      </c>
      <c r="D3728" s="4">
        <v>3</v>
      </c>
      <c r="E3728">
        <v>172</v>
      </c>
      <c r="F3728" s="1">
        <v>8805</v>
      </c>
      <c r="G3728" s="5" t="s">
        <v>68</v>
      </c>
      <c r="H3728" s="5" t="s">
        <v>69</v>
      </c>
      <c r="I3728" s="5" t="s">
        <v>2235</v>
      </c>
      <c r="J3728" t="s">
        <v>115</v>
      </c>
      <c r="L3728" s="5" t="s">
        <v>7536</v>
      </c>
      <c r="M3728" s="5" t="str">
        <f t="shared" si="58"/>
        <v>. Injured. Jammed his finger between two wagons.</v>
      </c>
      <c r="O3728" s="5" t="str">
        <f t="array" ref="O3728">INDEX(category2,MATCH(TRUE,ISNUMBER(SEARCH(keyword2,M3728)),0))</f>
        <v>Injured</v>
      </c>
      <c r="P3728" s="5" t="str">
        <f t="array" ref="P3728">INDEX(category3,MATCH(TRUE,ISNUMBER(SEARCH(keyword3,M3728)),0))</f>
        <v>Hand</v>
      </c>
      <c r="Q3728" s="5" t="str">
        <f t="array" ref="Q3728">INDEX(category1,MATCH(TRUE,ISNUMBER(SEARCH(keyword1,M3728)),0))</f>
        <v>Cuts and Wounds</v>
      </c>
    </row>
    <row r="3729" spans="1:17" x14ac:dyDescent="0.25">
      <c r="A3729">
        <v>5237</v>
      </c>
      <c r="B3729" s="5" t="s">
        <v>2259</v>
      </c>
      <c r="C3729" s="6">
        <v>1925</v>
      </c>
      <c r="D3729" s="4">
        <v>3</v>
      </c>
      <c r="E3729">
        <v>174</v>
      </c>
      <c r="F3729" s="1">
        <v>8805</v>
      </c>
      <c r="G3729" s="5" t="s">
        <v>68</v>
      </c>
      <c r="H3729" s="5" t="s">
        <v>69</v>
      </c>
      <c r="I3729" s="5" t="s">
        <v>4689</v>
      </c>
      <c r="J3729" t="s">
        <v>4690</v>
      </c>
      <c r="L3729" s="5" t="s">
        <v>7537</v>
      </c>
      <c r="M3729" s="5" t="str">
        <f t="shared" si="58"/>
        <v>. Injured.  He slipped and fell when carrying picks, injuring his elbow and wrist.</v>
      </c>
      <c r="O3729" s="5" t="str">
        <f t="array" ref="O3729">INDEX(category2,MATCH(TRUE,ISNUMBER(SEARCH(keyword2,M3729)),0))</f>
        <v>Injured</v>
      </c>
      <c r="P3729" s="5" t="str">
        <f t="array" ref="P3729">INDEX(category3,MATCH(TRUE,ISNUMBER(SEARCH(keyword3,M3729)),0))</f>
        <v>Arm</v>
      </c>
      <c r="Q3729" s="5" t="str">
        <f t="array" ref="Q3729">INDEX(category1,MATCH(TRUE,ISNUMBER(SEARCH(keyword1,M3729)),0))</f>
        <v>Falls</v>
      </c>
    </row>
    <row r="3730" spans="1:17" x14ac:dyDescent="0.25">
      <c r="A3730">
        <v>5238</v>
      </c>
      <c r="B3730" s="5" t="s">
        <v>7538</v>
      </c>
      <c r="C3730" s="6">
        <v>1925</v>
      </c>
      <c r="D3730" s="4">
        <v>3</v>
      </c>
      <c r="E3730">
        <v>174</v>
      </c>
      <c r="F3730" s="1">
        <v>8805</v>
      </c>
      <c r="G3730" s="5" t="s">
        <v>68</v>
      </c>
      <c r="H3730" s="5" t="s">
        <v>69</v>
      </c>
      <c r="I3730" s="5" t="s">
        <v>2235</v>
      </c>
      <c r="J3730" t="s">
        <v>115</v>
      </c>
      <c r="L3730" s="5" t="s">
        <v>7539</v>
      </c>
      <c r="M3730" s="5" t="str">
        <f t="shared" si="58"/>
        <v>. Injured his toe whilst pushing a wagon on a cage.</v>
      </c>
      <c r="O3730" s="5" t="str">
        <f t="array" ref="O3730">INDEX(category2,MATCH(TRUE,ISNUMBER(SEARCH(keyword2,M3730)),0))</f>
        <v>Injured</v>
      </c>
      <c r="P3730" s="5" t="str">
        <f t="array" ref="P3730">INDEX(category3,MATCH(TRUE,ISNUMBER(SEARCH(keyword3,M3730)),0))</f>
        <v>Foot</v>
      </c>
      <c r="Q3730" s="5" t="s">
        <v>20370</v>
      </c>
    </row>
    <row r="3731" spans="1:17" x14ac:dyDescent="0.25">
      <c r="A3731">
        <v>5181</v>
      </c>
      <c r="B3731" s="5" t="s">
        <v>5683</v>
      </c>
      <c r="C3731" s="6">
        <v>1925</v>
      </c>
      <c r="D3731" s="4">
        <v>3</v>
      </c>
      <c r="E3731">
        <v>171</v>
      </c>
      <c r="F3731" s="1">
        <v>8803</v>
      </c>
      <c r="G3731" s="5" t="s">
        <v>907</v>
      </c>
      <c r="H3731" s="5" t="s">
        <v>908</v>
      </c>
      <c r="I3731" s="5" t="s">
        <v>1318</v>
      </c>
      <c r="J3731" t="s">
        <v>910</v>
      </c>
      <c r="L3731" s="5" t="s">
        <v>7540</v>
      </c>
      <c r="M3731" s="5" t="str">
        <f t="shared" si="58"/>
        <v>. Injured. When loading matte he cut his finger and it became infected.</v>
      </c>
      <c r="O3731" s="5" t="str">
        <f t="array" ref="O3731">INDEX(category2,MATCH(TRUE,ISNUMBER(SEARCH(keyword2,M3731)),0))</f>
        <v>Injured</v>
      </c>
      <c r="P3731" s="5" t="str">
        <f t="array" ref="P3731">INDEX(category3,MATCH(TRUE,ISNUMBER(SEARCH(keyword3,M3731)),0))</f>
        <v>Hand</v>
      </c>
      <c r="Q3731" s="5" t="str">
        <f t="array" ref="Q3731">INDEX(category1,MATCH(TRUE,ISNUMBER(SEARCH(keyword1,M3731)),0))</f>
        <v>Cuts and Wounds</v>
      </c>
    </row>
    <row r="3732" spans="1:17" x14ac:dyDescent="0.25">
      <c r="A3732">
        <v>5206</v>
      </c>
      <c r="B3732" s="5" t="s">
        <v>7541</v>
      </c>
      <c r="C3732" s="6">
        <v>1925</v>
      </c>
      <c r="D3732" s="4">
        <v>3</v>
      </c>
      <c r="E3732">
        <v>173</v>
      </c>
      <c r="F3732" s="1">
        <v>8803</v>
      </c>
      <c r="G3732" s="5" t="s">
        <v>907</v>
      </c>
      <c r="H3732" s="5" t="s">
        <v>908</v>
      </c>
      <c r="I3732" s="5" t="s">
        <v>909</v>
      </c>
      <c r="J3732" t="s">
        <v>910</v>
      </c>
      <c r="L3732" s="5" t="s">
        <v>7542</v>
      </c>
      <c r="M3732" s="5" t="str">
        <f t="shared" si="58"/>
        <v>. Injured.  He was straightening a fire bar when it slipped and bruised the little finger of his right hand.</v>
      </c>
      <c r="O3732" s="5" t="str">
        <f t="array" ref="O3732">INDEX(category2,MATCH(TRUE,ISNUMBER(SEARCH(keyword2,M3732)),0))</f>
        <v>Injured</v>
      </c>
      <c r="P3732" s="5" t="str">
        <f t="array" ref="P3732">INDEX(category3,MATCH(TRUE,ISNUMBER(SEARCH(keyword3,M3732)),0))</f>
        <v>Hand</v>
      </c>
      <c r="Q3732" s="5" t="str">
        <f t="array" ref="Q3732">INDEX(category1,MATCH(TRUE,ISNUMBER(SEARCH(keyword1,M3732)),0))</f>
        <v xml:space="preserve">Bruises </v>
      </c>
    </row>
    <row r="3733" spans="1:17" x14ac:dyDescent="0.25">
      <c r="A3733">
        <v>5236</v>
      </c>
      <c r="B3733" s="5" t="s">
        <v>2495</v>
      </c>
      <c r="C3733" s="6">
        <v>1925</v>
      </c>
      <c r="D3733" s="4">
        <v>3</v>
      </c>
      <c r="E3733">
        <v>174</v>
      </c>
      <c r="F3733" s="1">
        <v>8803</v>
      </c>
      <c r="G3733" s="5" t="s">
        <v>68</v>
      </c>
      <c r="H3733" s="5" t="s">
        <v>69</v>
      </c>
      <c r="I3733" s="5" t="s">
        <v>2235</v>
      </c>
      <c r="J3733" t="s">
        <v>115</v>
      </c>
      <c r="L3733" s="5" t="s">
        <v>7543</v>
      </c>
      <c r="M3733" s="5" t="str">
        <f t="shared" si="58"/>
        <v>. Injured.  He slipped and fell when carrying a prop causing injuries to his back.</v>
      </c>
      <c r="O3733" s="5" t="str">
        <f t="array" ref="O3733">INDEX(category2,MATCH(TRUE,ISNUMBER(SEARCH(keyword2,M3733)),0))</f>
        <v>Injured</v>
      </c>
      <c r="P3733" s="5" t="str">
        <f t="array" ref="P3733">INDEX(category3,MATCH(TRUE,ISNUMBER(SEARCH(keyword3,M3733)),0))</f>
        <v>Back</v>
      </c>
      <c r="Q3733" s="5" t="str">
        <f t="array" ref="Q3733">INDEX(category1,MATCH(TRUE,ISNUMBER(SEARCH(keyword1,M3733)),0))</f>
        <v>Falls</v>
      </c>
    </row>
    <row r="3734" spans="1:17" x14ac:dyDescent="0.25">
      <c r="A3734">
        <v>5174</v>
      </c>
      <c r="B3734" s="5" t="s">
        <v>6910</v>
      </c>
      <c r="C3734" s="6">
        <v>1925</v>
      </c>
      <c r="D3734" s="4">
        <v>3</v>
      </c>
      <c r="E3734">
        <v>170</v>
      </c>
      <c r="F3734" s="1">
        <v>8798</v>
      </c>
      <c r="G3734" s="5" t="s">
        <v>926</v>
      </c>
      <c r="H3734" s="5" t="s">
        <v>927</v>
      </c>
      <c r="I3734" s="5" t="s">
        <v>926</v>
      </c>
      <c r="J3734" t="s">
        <v>928</v>
      </c>
      <c r="L3734" s="5" t="s">
        <v>7544</v>
      </c>
      <c r="M3734" s="5" t="str">
        <f t="shared" si="58"/>
        <v>. Injured.  Some stones fell on him when being lowered down a winze.  Injured head and arm.</v>
      </c>
      <c r="O3734" s="5" t="str">
        <f t="array" ref="O3734">INDEX(category2,MATCH(TRUE,ISNUMBER(SEARCH(keyword2,M3734)),0))</f>
        <v>Injured</v>
      </c>
      <c r="P3734" s="5" t="str">
        <f t="array" ref="P3734">INDEX(category3,MATCH(TRUE,ISNUMBER(SEARCH(keyword3,M3734)),0))</f>
        <v>Arm</v>
      </c>
      <c r="Q3734" s="5" t="str">
        <f t="array" ref="Q3734">INDEX(category1,MATCH(TRUE,ISNUMBER(SEARCH(keyword1,M3734)),0))</f>
        <v>Falls</v>
      </c>
    </row>
    <row r="3735" spans="1:17" x14ac:dyDescent="0.25">
      <c r="A3735">
        <v>5197</v>
      </c>
      <c r="B3735" s="5" t="s">
        <v>7545</v>
      </c>
      <c r="C3735" s="6">
        <v>1925</v>
      </c>
      <c r="D3735" s="4">
        <v>3</v>
      </c>
      <c r="E3735">
        <v>172</v>
      </c>
      <c r="F3735" s="1">
        <v>8794</v>
      </c>
      <c r="G3735" s="5" t="s">
        <v>926</v>
      </c>
      <c r="H3735" s="5" t="s">
        <v>927</v>
      </c>
      <c r="I3735" s="5" t="s">
        <v>4216</v>
      </c>
      <c r="J3735" t="s">
        <v>928</v>
      </c>
      <c r="L3735" s="5" t="s">
        <v>7546</v>
      </c>
      <c r="M3735" s="5" t="str">
        <f t="shared" si="58"/>
        <v>. Killed.  Died as the result of an injury to his right foot when getting into an excavation under a picking belt at headgear.</v>
      </c>
      <c r="O3735" s="5" t="str">
        <f t="array" ref="O3735">INDEX(category2,MATCH(TRUE,ISNUMBER(SEARCH(keyword2,M3735)),0))</f>
        <v>Dead</v>
      </c>
      <c r="P3735" s="5" t="str">
        <f t="array" ref="P3735">INDEX(category3,MATCH(TRUE,ISNUMBER(SEARCH(keyword3,M3735)),0))</f>
        <v>Head</v>
      </c>
      <c r="Q3735" s="5" t="s">
        <v>20370</v>
      </c>
    </row>
    <row r="3736" spans="1:17" x14ac:dyDescent="0.25">
      <c r="A3736">
        <v>5173</v>
      </c>
      <c r="B3736" s="5" t="s">
        <v>7547</v>
      </c>
      <c r="C3736" s="6">
        <v>1925</v>
      </c>
      <c r="D3736" s="4">
        <v>3</v>
      </c>
      <c r="E3736">
        <v>170</v>
      </c>
      <c r="F3736" s="1">
        <v>8787</v>
      </c>
      <c r="G3736" s="5" t="s">
        <v>907</v>
      </c>
      <c r="H3736" s="5" t="s">
        <v>908</v>
      </c>
      <c r="I3736" s="5" t="s">
        <v>77</v>
      </c>
      <c r="J3736" t="s">
        <v>78</v>
      </c>
      <c r="L3736" s="5" t="s">
        <v>7548</v>
      </c>
      <c r="M3736" s="5" t="str">
        <f t="shared" si="58"/>
        <v>. Injured.  A piece of coal fell from the face and struck his right leg, causing a compound fracture.</v>
      </c>
      <c r="O3736" s="5" t="str">
        <f t="array" ref="O3736">INDEX(category2,MATCH(TRUE,ISNUMBER(SEARCH(keyword2,M3736)),0))</f>
        <v>Injured</v>
      </c>
      <c r="P3736" s="5" t="str">
        <f t="array" ref="P3736">INDEX(category3,MATCH(TRUE,ISNUMBER(SEARCH(keyword3,M3736)),0))</f>
        <v>Leg</v>
      </c>
      <c r="Q3736" s="5" t="str">
        <f t="array" ref="Q3736">INDEX(category1,MATCH(TRUE,ISNUMBER(SEARCH(keyword1,M3736)),0))</f>
        <v>Breaks and Fractures</v>
      </c>
    </row>
    <row r="3737" spans="1:17" x14ac:dyDescent="0.25">
      <c r="A3737">
        <v>5185</v>
      </c>
      <c r="B3737" s="5" t="s">
        <v>7549</v>
      </c>
      <c r="C3737" s="6">
        <v>1925</v>
      </c>
      <c r="D3737" s="4">
        <v>3</v>
      </c>
      <c r="E3737">
        <v>172</v>
      </c>
      <c r="F3737" s="1">
        <v>8784</v>
      </c>
      <c r="G3737" s="5" t="s">
        <v>68</v>
      </c>
      <c r="H3737" s="5" t="s">
        <v>69</v>
      </c>
      <c r="I3737" s="5" t="s">
        <v>638</v>
      </c>
      <c r="J3737" t="s">
        <v>82</v>
      </c>
      <c r="L3737" s="5" t="s">
        <v>7550</v>
      </c>
      <c r="M3737" s="5" t="str">
        <f t="shared" si="58"/>
        <v>. Injured. Crushed finger between a wagon and a jig wheel.</v>
      </c>
      <c r="O3737" s="5" t="str">
        <f t="array" ref="O3737">INDEX(category2,MATCH(TRUE,ISNUMBER(SEARCH(keyword2,M3737)),0))</f>
        <v>Injured</v>
      </c>
      <c r="P3737" s="5" t="str">
        <f t="array" ref="P3737">INDEX(category3,MATCH(TRUE,ISNUMBER(SEARCH(keyword3,M3737)),0))</f>
        <v>Hand</v>
      </c>
      <c r="Q3737" s="5" t="str">
        <f t="array" ref="Q3737">INDEX(category1,MATCH(TRUE,ISNUMBER(SEARCH(keyword1,M3737)),0))</f>
        <v>Smashed/Crushed</v>
      </c>
    </row>
    <row r="3738" spans="1:17" x14ac:dyDescent="0.25">
      <c r="A3738">
        <v>5196</v>
      </c>
      <c r="B3738" s="5" t="s">
        <v>7551</v>
      </c>
      <c r="C3738" s="6">
        <v>1925</v>
      </c>
      <c r="D3738" s="4">
        <v>3</v>
      </c>
      <c r="E3738">
        <v>172</v>
      </c>
      <c r="F3738" s="1">
        <v>8784</v>
      </c>
      <c r="G3738" s="5" t="s">
        <v>46</v>
      </c>
      <c r="H3738" s="5" t="s">
        <v>47</v>
      </c>
      <c r="I3738" s="5" t="s">
        <v>287</v>
      </c>
      <c r="J3738" t="s">
        <v>49</v>
      </c>
      <c r="L3738" s="5" t="s">
        <v>7552</v>
      </c>
      <c r="M3738" s="5" t="str">
        <f t="shared" si="58"/>
        <v>. Injured.  Slipped when pushing a skip and fell against its corner, fracturing two ribs on left side.</v>
      </c>
      <c r="O3738" s="5" t="str">
        <f t="array" ref="O3738">INDEX(category2,MATCH(TRUE,ISNUMBER(SEARCH(keyword2,M3738)),0))</f>
        <v>Injured</v>
      </c>
      <c r="P3738" s="5" t="str">
        <f t="array" ref="P3738">INDEX(category3,MATCH(TRUE,ISNUMBER(SEARCH(keyword3,M3738)),0))</f>
        <v>Chest</v>
      </c>
      <c r="Q3738" s="5" t="str">
        <f t="array" ref="Q3738">INDEX(category1,MATCH(TRUE,ISNUMBER(SEARCH(keyword1,M3738)),0))</f>
        <v>Breaks and Fractures</v>
      </c>
    </row>
    <row r="3739" spans="1:17" x14ac:dyDescent="0.25">
      <c r="A3739">
        <v>5184</v>
      </c>
      <c r="B3739" s="5" t="s">
        <v>2204</v>
      </c>
      <c r="C3739" s="6">
        <v>1925</v>
      </c>
      <c r="D3739" s="4">
        <v>3</v>
      </c>
      <c r="E3739">
        <v>172</v>
      </c>
      <c r="F3739" s="1">
        <v>8780</v>
      </c>
      <c r="G3739" s="5" t="s">
        <v>68</v>
      </c>
      <c r="H3739" s="5" t="s">
        <v>69</v>
      </c>
      <c r="I3739" s="5" t="s">
        <v>638</v>
      </c>
      <c r="J3739" t="s">
        <v>82</v>
      </c>
      <c r="L3739" s="5" t="s">
        <v>7553</v>
      </c>
      <c r="M3739" s="5" t="str">
        <f t="shared" si="58"/>
        <v>. Injured. Cut leg caused by wagon running over it.</v>
      </c>
      <c r="O3739" s="5" t="str">
        <f t="array" ref="O3739">INDEX(category2,MATCH(TRUE,ISNUMBER(SEARCH(keyword2,M3739)),0))</f>
        <v>Injured</v>
      </c>
      <c r="P3739" s="5" t="str">
        <f t="array" ref="P3739">INDEX(category3,MATCH(TRUE,ISNUMBER(SEARCH(keyword3,M3739)),0))</f>
        <v>Leg</v>
      </c>
      <c r="Q3739" s="5" t="str">
        <f t="array" ref="Q3739">INDEX(category1,MATCH(TRUE,ISNUMBER(SEARCH(keyword1,M3739)),0))</f>
        <v>Cuts and Wounds</v>
      </c>
    </row>
    <row r="3740" spans="1:17" x14ac:dyDescent="0.25">
      <c r="A3740">
        <v>5154</v>
      </c>
      <c r="B3740" s="5" t="s">
        <v>489</v>
      </c>
      <c r="C3740" s="6">
        <v>1925</v>
      </c>
      <c r="D3740" s="4">
        <v>3</v>
      </c>
      <c r="E3740">
        <v>169</v>
      </c>
      <c r="F3740" s="1">
        <v>8777</v>
      </c>
      <c r="G3740" s="5" t="s">
        <v>68</v>
      </c>
      <c r="H3740" s="5" t="s">
        <v>69</v>
      </c>
      <c r="I3740" s="5" t="s">
        <v>638</v>
      </c>
      <c r="J3740" t="s">
        <v>82</v>
      </c>
      <c r="L3740" s="5" t="s">
        <v>7554</v>
      </c>
      <c r="M3740" s="5" t="str">
        <f t="shared" si="58"/>
        <v>. Injured.  Cuts on head, bruised and lacerated back caused by a fall of roof.</v>
      </c>
      <c r="O3740" s="5" t="str">
        <f t="array" ref="O3740">INDEX(category2,MATCH(TRUE,ISNUMBER(SEARCH(keyword2,M3740)),0))</f>
        <v>Injured</v>
      </c>
      <c r="P3740" s="5" t="str">
        <f t="array" ref="P3740">INDEX(category3,MATCH(TRUE,ISNUMBER(SEARCH(keyword3,M3740)),0))</f>
        <v>Back</v>
      </c>
      <c r="Q3740" s="5" t="str">
        <f t="array" ref="Q3740">INDEX(category1,MATCH(TRUE,ISNUMBER(SEARCH(keyword1,M3740)),0))</f>
        <v xml:space="preserve">Bruises </v>
      </c>
    </row>
    <row r="3741" spans="1:17" x14ac:dyDescent="0.25">
      <c r="A3741">
        <v>5153</v>
      </c>
      <c r="B3741" s="5" t="s">
        <v>7555</v>
      </c>
      <c r="C3741" s="6">
        <v>1925</v>
      </c>
      <c r="D3741" s="4">
        <v>3</v>
      </c>
      <c r="E3741">
        <v>169</v>
      </c>
      <c r="F3741" s="1">
        <v>8774</v>
      </c>
      <c r="G3741" s="5" t="s">
        <v>68</v>
      </c>
      <c r="H3741" s="5" t="s">
        <v>69</v>
      </c>
      <c r="I3741" s="5" t="s">
        <v>638</v>
      </c>
      <c r="J3741" t="s">
        <v>82</v>
      </c>
      <c r="L3741" s="5" t="s">
        <v>7556</v>
      </c>
      <c r="M3741" s="5" t="str">
        <f t="shared" si="58"/>
        <v>. Injured.  Bruised and lacerated back caused by a fall of roof.</v>
      </c>
      <c r="O3741" s="5" t="str">
        <f t="array" ref="O3741">INDEX(category2,MATCH(TRUE,ISNUMBER(SEARCH(keyword2,M3741)),0))</f>
        <v>Injured</v>
      </c>
      <c r="P3741" s="5" t="str">
        <f t="array" ref="P3741">INDEX(category3,MATCH(TRUE,ISNUMBER(SEARCH(keyword3,M3741)),0))</f>
        <v>Back</v>
      </c>
      <c r="Q3741" s="5" t="str">
        <f t="array" ref="Q3741">INDEX(category1,MATCH(TRUE,ISNUMBER(SEARCH(keyword1,M3741)),0))</f>
        <v xml:space="preserve">Bruises </v>
      </c>
    </row>
    <row r="3742" spans="1:17" x14ac:dyDescent="0.25">
      <c r="A3742">
        <v>5152</v>
      </c>
      <c r="B3742" s="5" t="s">
        <v>4854</v>
      </c>
      <c r="C3742" s="6">
        <v>1925</v>
      </c>
      <c r="D3742" s="4">
        <v>3</v>
      </c>
      <c r="E3742">
        <v>169</v>
      </c>
      <c r="F3742" s="1">
        <v>8769</v>
      </c>
      <c r="G3742" s="5" t="s">
        <v>68</v>
      </c>
      <c r="H3742" s="5" t="s">
        <v>69</v>
      </c>
      <c r="I3742" s="5" t="s">
        <v>2235</v>
      </c>
      <c r="J3742" t="s">
        <v>115</v>
      </c>
      <c r="L3742" s="5" t="s">
        <v>7557</v>
      </c>
      <c r="M3742" s="5" t="str">
        <f t="shared" si="58"/>
        <v>. Injured.  When dropping tops, a piece of coal fell and cut his right leg, which became septic.</v>
      </c>
      <c r="O3742" s="5" t="str">
        <f t="array" ref="O3742">INDEX(category2,MATCH(TRUE,ISNUMBER(SEARCH(keyword2,M3742)),0))</f>
        <v>Injured</v>
      </c>
      <c r="P3742" s="5" t="str">
        <f t="array" ref="P3742">INDEX(category3,MATCH(TRUE,ISNUMBER(SEARCH(keyword3,M3742)),0))</f>
        <v>Leg</v>
      </c>
      <c r="Q3742" s="5" t="str">
        <f t="array" ref="Q3742">INDEX(category1,MATCH(TRUE,ISNUMBER(SEARCH(keyword1,M3742)),0))</f>
        <v>Cuts and Wounds</v>
      </c>
    </row>
    <row r="3743" spans="1:17" x14ac:dyDescent="0.25">
      <c r="A3743">
        <v>5183</v>
      </c>
      <c r="B3743" s="5" t="s">
        <v>7558</v>
      </c>
      <c r="C3743" s="6">
        <v>1925</v>
      </c>
      <c r="D3743" s="4">
        <v>3</v>
      </c>
      <c r="E3743">
        <v>172</v>
      </c>
      <c r="F3743" s="1">
        <v>8767</v>
      </c>
      <c r="G3743" s="5" t="s">
        <v>68</v>
      </c>
      <c r="H3743" s="5" t="s">
        <v>69</v>
      </c>
      <c r="I3743" s="5" t="s">
        <v>5220</v>
      </c>
      <c r="J3743" t="s">
        <v>590</v>
      </c>
      <c r="L3743" s="5" t="s">
        <v>7559</v>
      </c>
      <c r="M3743" s="5" t="str">
        <f t="shared" si="58"/>
        <v>. Injured. Jammed his hand against the roof and a wagon. Bruises.</v>
      </c>
      <c r="O3743" s="5" t="str">
        <f t="array" ref="O3743">INDEX(category2,MATCH(TRUE,ISNUMBER(SEARCH(keyword2,M3743)),0))</f>
        <v>Injured</v>
      </c>
      <c r="P3743" s="5" t="str">
        <f t="array" ref="P3743">INDEX(category3,MATCH(TRUE,ISNUMBER(SEARCH(keyword3,M3743)),0))</f>
        <v>Hand</v>
      </c>
      <c r="Q3743" s="5" t="str">
        <f t="array" ref="Q3743">INDEX(category1,MATCH(TRUE,ISNUMBER(SEARCH(keyword1,M3743)),0))</f>
        <v xml:space="preserve">Bruises </v>
      </c>
    </row>
    <row r="3744" spans="1:17" x14ac:dyDescent="0.25">
      <c r="A3744">
        <v>5098</v>
      </c>
      <c r="B3744" s="5" t="s">
        <v>7560</v>
      </c>
      <c r="C3744" s="6">
        <v>1924</v>
      </c>
      <c r="D3744" s="4">
        <v>2</v>
      </c>
      <c r="E3744">
        <v>944</v>
      </c>
      <c r="F3744" s="1">
        <v>8742</v>
      </c>
      <c r="G3744" s="5" t="s">
        <v>1536</v>
      </c>
      <c r="H3744" s="5" t="s">
        <v>1537</v>
      </c>
      <c r="I3744" s="5" t="s">
        <v>7561</v>
      </c>
      <c r="J3744" t="s">
        <v>7264</v>
      </c>
      <c r="L3744" s="5" t="s">
        <v>7562</v>
      </c>
      <c r="M3744" s="5" t="str">
        <f t="shared" si="58"/>
        <v>. Injured. He slipped on a board and fell, puncturing his hand on an upturned nail.</v>
      </c>
      <c r="O3744" s="5" t="str">
        <f t="array" ref="O3744">INDEX(category2,MATCH(TRUE,ISNUMBER(SEARCH(keyword2,M3744)),0))</f>
        <v>Injured</v>
      </c>
      <c r="P3744" s="5" t="str">
        <f t="array" ref="P3744">INDEX(category3,MATCH(TRUE,ISNUMBER(SEARCH(keyword3,M3744)),0))</f>
        <v>Hand</v>
      </c>
      <c r="Q3744" s="5" t="str">
        <f t="array" ref="Q3744">INDEX(category1,MATCH(TRUE,ISNUMBER(SEARCH(keyword1,M3744)),0))</f>
        <v>Falls</v>
      </c>
    </row>
    <row r="3745" spans="1:17" x14ac:dyDescent="0.25">
      <c r="A3745">
        <v>5073</v>
      </c>
      <c r="B3745" s="5" t="s">
        <v>7563</v>
      </c>
      <c r="C3745" s="6">
        <v>1924</v>
      </c>
      <c r="D3745" s="4">
        <v>2</v>
      </c>
      <c r="E3745">
        <v>941</v>
      </c>
      <c r="F3745" s="1">
        <v>8726</v>
      </c>
      <c r="G3745" s="5" t="s">
        <v>926</v>
      </c>
      <c r="H3745" s="5" t="s">
        <v>927</v>
      </c>
      <c r="I3745" s="5" t="s">
        <v>926</v>
      </c>
      <c r="J3745" t="s">
        <v>928</v>
      </c>
      <c r="L3745" s="5" t="s">
        <v>7564</v>
      </c>
      <c r="M3745" s="5" t="str">
        <f t="shared" si="58"/>
        <v>. Killed.  These two men, with J. Young and T. Roberts, were repairing a fall in VW2 stope, 87 floor.  When trimming a strut preparatory to closing a set, a large lump of ore, part of the fall, slipped forward, pinning Funk underneath and knocking Rees against a leg. In both cases death was almost instantaneous.</v>
      </c>
      <c r="N3745" s="5" t="s">
        <v>7566</v>
      </c>
      <c r="O3745" s="5" t="str">
        <f t="array" ref="O3745">INDEX(category2,MATCH(TRUE,ISNUMBER(SEARCH(keyword2,M3745)),0))</f>
        <v>Dead</v>
      </c>
      <c r="P3745" s="5" t="str">
        <f t="array" ref="P3745">INDEX(category3,MATCH(TRUE,ISNUMBER(SEARCH(keyword3,M3745)),0))</f>
        <v>Leg</v>
      </c>
      <c r="Q3745" s="5" t="str">
        <f t="array" ref="Q3745">INDEX(category1,MATCH(TRUE,ISNUMBER(SEARCH(keyword1,M3745)),0))</f>
        <v>Falls</v>
      </c>
    </row>
    <row r="3746" spans="1:17" x14ac:dyDescent="0.25">
      <c r="A3746">
        <v>5074</v>
      </c>
      <c r="B3746" s="5" t="s">
        <v>7567</v>
      </c>
      <c r="C3746" s="6">
        <v>1924</v>
      </c>
      <c r="D3746" s="4">
        <v>2</v>
      </c>
      <c r="E3746">
        <v>941</v>
      </c>
      <c r="F3746" s="1">
        <v>8726</v>
      </c>
      <c r="G3746" s="5" t="s">
        <v>926</v>
      </c>
      <c r="H3746" s="5" t="s">
        <v>927</v>
      </c>
      <c r="I3746" s="5" t="s">
        <v>926</v>
      </c>
      <c r="J3746" t="s">
        <v>928</v>
      </c>
      <c r="L3746" s="5" t="s">
        <v>7564</v>
      </c>
      <c r="M3746" s="5" t="str">
        <f t="shared" si="58"/>
        <v>. Killed.  These two men, with J. Young and T. Roberts, were repairing a fall in VW2 stope, 87 floor.  When trimming a strut preparatory to closing a set, a large lump of ore, part of the fall, slipped forward, pinning Funk underneath and knocking Rees against a leg. In both cases death was almost instantaneous.</v>
      </c>
      <c r="N3746" s="5" t="s">
        <v>7566</v>
      </c>
      <c r="O3746" s="5" t="str">
        <f t="array" ref="O3746">INDEX(category2,MATCH(TRUE,ISNUMBER(SEARCH(keyword2,M3746)),0))</f>
        <v>Dead</v>
      </c>
      <c r="P3746" s="5" t="str">
        <f t="array" ref="P3746">INDEX(category3,MATCH(TRUE,ISNUMBER(SEARCH(keyword3,M3746)),0))</f>
        <v>Leg</v>
      </c>
      <c r="Q3746" s="5" t="str">
        <f t="array" ref="Q3746">INDEX(category1,MATCH(TRUE,ISNUMBER(SEARCH(keyword1,M3746)),0))</f>
        <v>Falls</v>
      </c>
    </row>
    <row r="3747" spans="1:17" x14ac:dyDescent="0.25">
      <c r="A3747">
        <v>5092</v>
      </c>
      <c r="B3747" s="5" t="s">
        <v>7569</v>
      </c>
      <c r="C3747" s="6">
        <v>1924</v>
      </c>
      <c r="D3747" s="4">
        <v>2</v>
      </c>
      <c r="E3747">
        <v>943</v>
      </c>
      <c r="F3747" s="1">
        <v>8716</v>
      </c>
      <c r="G3747" s="5" t="s">
        <v>68</v>
      </c>
      <c r="H3747" s="5" t="s">
        <v>69</v>
      </c>
      <c r="I3747" s="5" t="s">
        <v>307</v>
      </c>
      <c r="J3747" t="s">
        <v>308</v>
      </c>
      <c r="L3747" s="5" t="s">
        <v>7570</v>
      </c>
      <c r="M3747" s="5" t="str">
        <f t="shared" si="58"/>
        <v>. Injured. When lifting the slack screw conveyor his hand was caught between a cogwheel and the bottom of the conveyor, causing the loss of two middle fingers and part of the third finger of his right hand.</v>
      </c>
      <c r="O3747" s="5" t="str">
        <f t="array" ref="O3747">INDEX(category2,MATCH(TRUE,ISNUMBER(SEARCH(keyword2,M3747)),0))</f>
        <v>Injured</v>
      </c>
      <c r="P3747" s="5" t="str">
        <f t="array" ref="P3747">INDEX(category3,MATCH(TRUE,ISNUMBER(SEARCH(keyword3,M3747)),0))</f>
        <v>Hand</v>
      </c>
      <c r="Q3747" s="5" t="s">
        <v>20370</v>
      </c>
    </row>
    <row r="3748" spans="1:17" x14ac:dyDescent="0.25">
      <c r="A3748">
        <v>5085</v>
      </c>
      <c r="B3748" s="5" t="s">
        <v>6142</v>
      </c>
      <c r="C3748" s="6">
        <v>1924</v>
      </c>
      <c r="D3748" s="4">
        <v>2</v>
      </c>
      <c r="E3748">
        <v>942</v>
      </c>
      <c r="F3748" s="1">
        <v>8714</v>
      </c>
      <c r="G3748" s="5" t="s">
        <v>926</v>
      </c>
      <c r="H3748" s="5" t="s">
        <v>927</v>
      </c>
      <c r="I3748" s="5" t="s">
        <v>926</v>
      </c>
      <c r="J3748" t="s">
        <v>928</v>
      </c>
      <c r="L3748" s="5" t="s">
        <v>7571</v>
      </c>
      <c r="M3748" s="5" t="str">
        <f t="shared" si="58"/>
        <v>. Injured.  With his mate Lee, they lit seven pops, and one exploded before McHugh was clear.</v>
      </c>
      <c r="O3748" s="5" t="str">
        <f t="array" ref="O3748">INDEX(category2,MATCH(TRUE,ISNUMBER(SEARCH(keyword2,M3748)),0))</f>
        <v>Injured</v>
      </c>
      <c r="P3748" s="5" t="s">
        <v>20370</v>
      </c>
      <c r="Q3748" s="5" t="s">
        <v>20370</v>
      </c>
    </row>
    <row r="3749" spans="1:17" x14ac:dyDescent="0.25">
      <c r="A3749">
        <v>5124</v>
      </c>
      <c r="B3749" s="5" t="s">
        <v>2245</v>
      </c>
      <c r="C3749" s="6">
        <v>1924</v>
      </c>
      <c r="D3749" s="4">
        <v>2</v>
      </c>
      <c r="E3749">
        <v>946</v>
      </c>
      <c r="F3749" s="1">
        <v>8714</v>
      </c>
      <c r="G3749" s="5" t="s">
        <v>106</v>
      </c>
      <c r="H3749" s="5" t="s">
        <v>107</v>
      </c>
      <c r="I3749" s="5" t="s">
        <v>197</v>
      </c>
      <c r="J3749" t="s">
        <v>198</v>
      </c>
      <c r="L3749" s="5" t="s">
        <v>7572</v>
      </c>
      <c r="M3749" s="5" t="str">
        <f t="shared" si="58"/>
        <v>. Injured his knee when working at face.</v>
      </c>
      <c r="O3749" s="5" t="str">
        <f t="array" ref="O3749">INDEX(category2,MATCH(TRUE,ISNUMBER(SEARCH(keyword2,M3749)),0))</f>
        <v>Injured</v>
      </c>
      <c r="P3749" s="5" t="str">
        <f t="array" ref="P3749">INDEX(category3,MATCH(TRUE,ISNUMBER(SEARCH(keyword3,M3749)),0))</f>
        <v>Head</v>
      </c>
      <c r="Q3749" s="5" t="s">
        <v>20370</v>
      </c>
    </row>
    <row r="3750" spans="1:17" x14ac:dyDescent="0.25">
      <c r="A3750">
        <v>5105</v>
      </c>
      <c r="B3750" s="5" t="s">
        <v>7573</v>
      </c>
      <c r="C3750" s="6">
        <v>1924</v>
      </c>
      <c r="D3750" s="4">
        <v>2</v>
      </c>
      <c r="E3750">
        <v>944</v>
      </c>
      <c r="F3750" s="1">
        <v>8713</v>
      </c>
      <c r="G3750" s="5" t="s">
        <v>926</v>
      </c>
      <c r="H3750" s="5" t="s">
        <v>927</v>
      </c>
      <c r="I3750" s="5" t="s">
        <v>7574</v>
      </c>
      <c r="J3750" t="s">
        <v>928</v>
      </c>
      <c r="L3750" s="5" t="s">
        <v>7575</v>
      </c>
      <c r="M3750" s="5" t="str">
        <f t="shared" si="58"/>
        <v>. Injured. Was climbing a hand-rail when he slipped and fell a distance of 14 ft., injuring his side. He was taking a short cut to have a look at the clock.</v>
      </c>
      <c r="O3750" s="5" t="str">
        <f t="array" ref="O3750">INDEX(category2,MATCH(TRUE,ISNUMBER(SEARCH(keyword2,M3750)),0))</f>
        <v>Injured</v>
      </c>
      <c r="P3750" s="5" t="str">
        <f t="array" ref="P3750">INDEX(category3,MATCH(TRUE,ISNUMBER(SEARCH(keyword3,M3750)),0))</f>
        <v>Hand</v>
      </c>
      <c r="Q3750" s="5" t="str">
        <f t="array" ref="Q3750">INDEX(category1,MATCH(TRUE,ISNUMBER(SEARCH(keyword1,M3750)),0))</f>
        <v>Cuts and Wounds</v>
      </c>
    </row>
    <row r="3751" spans="1:17" x14ac:dyDescent="0.25">
      <c r="A3751">
        <v>5093</v>
      </c>
      <c r="B3751" s="5" t="s">
        <v>7576</v>
      </c>
      <c r="C3751" s="6">
        <v>1924</v>
      </c>
      <c r="D3751" s="4">
        <v>2</v>
      </c>
      <c r="E3751">
        <v>943</v>
      </c>
      <c r="F3751" s="1">
        <v>8707</v>
      </c>
      <c r="G3751" s="5" t="s">
        <v>89</v>
      </c>
      <c r="H3751" s="5" t="s">
        <v>90</v>
      </c>
      <c r="I3751" s="5" t="s">
        <v>7577</v>
      </c>
      <c r="J3751" t="s">
        <v>92</v>
      </c>
      <c r="L3751" s="5" t="s">
        <v>7578</v>
      </c>
      <c r="M3751" s="5" t="str">
        <f t="shared" si="58"/>
        <v>. Injured. When working in a narrow place he bored a hole and struck coal. He fired a shot which left a hole in the roof in which a little gas accumulated. This was ignited by the naked light on his head and received slight burns on his face and neck.</v>
      </c>
      <c r="O3751" s="5" t="str">
        <f t="array" ref="O3751">INDEX(category2,MATCH(TRUE,ISNUMBER(SEARCH(keyword2,M3751)),0))</f>
        <v>Injured</v>
      </c>
      <c r="P3751" s="5" t="str">
        <f t="array" ref="P3751">INDEX(category3,MATCH(TRUE,ISNUMBER(SEARCH(keyword3,M3751)),0))</f>
        <v>Head</v>
      </c>
      <c r="Q3751" s="5" t="str">
        <f t="array" ref="Q3751">INDEX(category1,MATCH(TRUE,ISNUMBER(SEARCH(keyword1,M3751)),0))</f>
        <v>Burns</v>
      </c>
    </row>
    <row r="3752" spans="1:17" x14ac:dyDescent="0.25">
      <c r="A3752">
        <v>5125</v>
      </c>
      <c r="B3752" s="5" t="s">
        <v>7579</v>
      </c>
      <c r="C3752" s="6">
        <v>1924</v>
      </c>
      <c r="D3752" s="4">
        <v>2</v>
      </c>
      <c r="E3752">
        <v>946</v>
      </c>
      <c r="F3752" s="1">
        <v>8704</v>
      </c>
      <c r="G3752" s="5" t="s">
        <v>46</v>
      </c>
      <c r="H3752" s="5" t="s">
        <v>47</v>
      </c>
      <c r="I3752" s="5" t="s">
        <v>287</v>
      </c>
      <c r="J3752" t="s">
        <v>49</v>
      </c>
      <c r="L3752" s="5" t="s">
        <v>7580</v>
      </c>
      <c r="M3752" s="5" t="str">
        <f t="shared" si="58"/>
        <v>. Injured.  The thumb of his right hand was broken when emptying a sinking bucket.</v>
      </c>
      <c r="O3752" s="5" t="str">
        <f t="array" ref="O3752">INDEX(category2,MATCH(TRUE,ISNUMBER(SEARCH(keyword2,M3752)),0))</f>
        <v>Injured</v>
      </c>
      <c r="P3752" s="5" t="str">
        <f t="array" ref="P3752">INDEX(category3,MATCH(TRUE,ISNUMBER(SEARCH(keyword3,M3752)),0))</f>
        <v>Hand</v>
      </c>
      <c r="Q3752" s="5" t="str">
        <f t="array" ref="Q3752">INDEX(category1,MATCH(TRUE,ISNUMBER(SEARCH(keyword1,M3752)),0))</f>
        <v>Breaks and Fractures</v>
      </c>
    </row>
    <row r="3753" spans="1:17" x14ac:dyDescent="0.25">
      <c r="A3753">
        <v>5084</v>
      </c>
      <c r="B3753" s="5" t="s">
        <v>7581</v>
      </c>
      <c r="C3753" s="6">
        <v>1924</v>
      </c>
      <c r="D3753" s="4">
        <v>2</v>
      </c>
      <c r="E3753">
        <v>942</v>
      </c>
      <c r="F3753" s="1">
        <v>8703</v>
      </c>
      <c r="G3753" s="5" t="s">
        <v>926</v>
      </c>
      <c r="H3753" s="5" t="s">
        <v>927</v>
      </c>
      <c r="I3753" s="5" t="s">
        <v>926</v>
      </c>
      <c r="J3753" t="s">
        <v>928</v>
      </c>
      <c r="L3753" s="5" t="s">
        <v>7582</v>
      </c>
      <c r="M3753" s="5" t="str">
        <f t="shared" si="58"/>
        <v>. Injured.  Was firing seven pops in company of his mate Nolan.  The last pop Nolan lit was the first to explode.</v>
      </c>
      <c r="O3753" s="5" t="str">
        <f t="array" ref="O3753">INDEX(category2,MATCH(TRUE,ISNUMBER(SEARCH(keyword2,M3753)),0))</f>
        <v>Injured</v>
      </c>
      <c r="P3753" s="5" t="s">
        <v>20370</v>
      </c>
      <c r="Q3753" s="5" t="s">
        <v>20370</v>
      </c>
    </row>
    <row r="3754" spans="1:17" x14ac:dyDescent="0.25">
      <c r="A3754">
        <v>5151</v>
      </c>
      <c r="B3754" s="5" t="s">
        <v>4739</v>
      </c>
      <c r="C3754" s="6">
        <v>1924</v>
      </c>
      <c r="D3754" s="4">
        <v>2</v>
      </c>
      <c r="E3754">
        <v>946</v>
      </c>
      <c r="F3754" s="1">
        <v>8686</v>
      </c>
      <c r="G3754" s="5" t="s">
        <v>106</v>
      </c>
      <c r="H3754" s="5" t="s">
        <v>107</v>
      </c>
      <c r="I3754" s="5" t="s">
        <v>197</v>
      </c>
      <c r="J3754" t="s">
        <v>198</v>
      </c>
      <c r="L3754" s="5" t="s">
        <v>7583</v>
      </c>
      <c r="M3754" s="5" t="str">
        <f t="shared" si="58"/>
        <v>. Injured.  Jarred his hand with a pick.</v>
      </c>
      <c r="O3754" s="5" t="str">
        <f t="array" ref="O3754">INDEX(category2,MATCH(TRUE,ISNUMBER(SEARCH(keyword2,M3754)),0))</f>
        <v>Injured</v>
      </c>
      <c r="P3754" s="5" t="str">
        <f t="array" ref="P3754">INDEX(category3,MATCH(TRUE,ISNUMBER(SEARCH(keyword3,M3754)),0))</f>
        <v>Hand</v>
      </c>
      <c r="Q3754" s="5" t="s">
        <v>20370</v>
      </c>
    </row>
    <row r="3755" spans="1:17" x14ac:dyDescent="0.25">
      <c r="A3755">
        <v>5150</v>
      </c>
      <c r="B3755" s="5" t="s">
        <v>7584</v>
      </c>
      <c r="C3755" s="6">
        <v>1924</v>
      </c>
      <c r="D3755" s="4">
        <v>2</v>
      </c>
      <c r="E3755">
        <v>946</v>
      </c>
      <c r="F3755" s="1">
        <v>8678</v>
      </c>
      <c r="G3755" s="5" t="s">
        <v>106</v>
      </c>
      <c r="H3755" s="5" t="s">
        <v>107</v>
      </c>
      <c r="I3755" s="5" t="s">
        <v>680</v>
      </c>
      <c r="J3755" t="s">
        <v>681</v>
      </c>
      <c r="L3755" s="5" t="s">
        <v>7585</v>
      </c>
      <c r="M3755" s="5" t="str">
        <f t="shared" si="58"/>
        <v>. Killed.  Some runaway railway trucks bumped into the truck at the pit head on which he was sitting.  He lost his balance, fell between trucks, and was fatally injured.</v>
      </c>
      <c r="O3755" s="5" t="str">
        <f t="array" ref="O3755">INDEX(category2,MATCH(TRUE,ISNUMBER(SEARCH(keyword2,M3755)),0))</f>
        <v>Dead</v>
      </c>
      <c r="P3755" s="5" t="str">
        <f t="array" ref="P3755">INDEX(category3,MATCH(TRUE,ISNUMBER(SEARCH(keyword3,M3755)),0))</f>
        <v>Head</v>
      </c>
      <c r="Q3755" s="5" t="str">
        <f t="array" ref="Q3755">INDEX(category1,MATCH(TRUE,ISNUMBER(SEARCH(keyword1,M3755)),0))</f>
        <v>Falls</v>
      </c>
    </row>
    <row r="3756" spans="1:17" x14ac:dyDescent="0.25">
      <c r="A3756">
        <v>5080</v>
      </c>
      <c r="B3756" s="5" t="s">
        <v>3833</v>
      </c>
      <c r="C3756" s="6">
        <v>1924</v>
      </c>
      <c r="D3756" s="4">
        <v>2</v>
      </c>
      <c r="E3756">
        <v>942</v>
      </c>
      <c r="F3756" s="1">
        <v>8672</v>
      </c>
      <c r="G3756" s="5" t="s">
        <v>68</v>
      </c>
      <c r="H3756" s="5" t="s">
        <v>69</v>
      </c>
      <c r="I3756" s="5" t="s">
        <v>895</v>
      </c>
      <c r="J3756" t="s">
        <v>71</v>
      </c>
      <c r="L3756" s="5" t="s">
        <v>7586</v>
      </c>
      <c r="M3756" s="5" t="str">
        <f t="shared" si="58"/>
        <v>. Injured.  When preparing to put up timber a fall of roof struck him on the head, causing a compound fracture.</v>
      </c>
      <c r="O3756" s="5" t="str">
        <f t="array" ref="O3756">INDEX(category2,MATCH(TRUE,ISNUMBER(SEARCH(keyword2,M3756)),0))</f>
        <v>Injured</v>
      </c>
      <c r="P3756" s="5" t="str">
        <f t="array" ref="P3756">INDEX(category3,MATCH(TRUE,ISNUMBER(SEARCH(keyword3,M3756)),0))</f>
        <v>Head</v>
      </c>
      <c r="Q3756" s="5" t="str">
        <f t="array" ref="Q3756">INDEX(category1,MATCH(TRUE,ISNUMBER(SEARCH(keyword1,M3756)),0))</f>
        <v>Breaks and Fractures</v>
      </c>
    </row>
    <row r="3757" spans="1:17" x14ac:dyDescent="0.25">
      <c r="A3757">
        <v>5072</v>
      </c>
      <c r="B3757" s="5" t="s">
        <v>7587</v>
      </c>
      <c r="C3757" s="6">
        <v>1924</v>
      </c>
      <c r="D3757" s="4">
        <v>2</v>
      </c>
      <c r="E3757">
        <v>941</v>
      </c>
      <c r="F3757" s="1">
        <v>8665</v>
      </c>
      <c r="G3757" s="5" t="s">
        <v>926</v>
      </c>
      <c r="H3757" s="5" t="s">
        <v>927</v>
      </c>
      <c r="I3757" s="5" t="s">
        <v>926</v>
      </c>
      <c r="J3757" t="s">
        <v>928</v>
      </c>
      <c r="L3757" s="5" t="s">
        <v>7588</v>
      </c>
      <c r="M3757" s="5" t="str">
        <f t="shared" si="58"/>
        <v>. Injured.  Was cleaning out the gutter to put in a sill, when a piece of dyke rolled on to his back and shoulders.</v>
      </c>
      <c r="O3757" s="5" t="str">
        <f t="array" ref="O3757">INDEX(category2,MATCH(TRUE,ISNUMBER(SEARCH(keyword2,M3757)),0))</f>
        <v>Injured</v>
      </c>
      <c r="P3757" s="5" t="str">
        <f t="array" ref="P3757">INDEX(category3,MATCH(TRUE,ISNUMBER(SEARCH(keyword3,M3757)),0))</f>
        <v>Back</v>
      </c>
      <c r="Q3757" s="5" t="s">
        <v>20370</v>
      </c>
    </row>
    <row r="3758" spans="1:17" x14ac:dyDescent="0.25">
      <c r="A3758">
        <v>5009</v>
      </c>
      <c r="B3758" s="5" t="s">
        <v>7589</v>
      </c>
      <c r="C3758" s="6">
        <v>1924</v>
      </c>
      <c r="D3758" s="4">
        <v>2</v>
      </c>
      <c r="E3758">
        <v>944</v>
      </c>
      <c r="F3758" s="1">
        <v>8660</v>
      </c>
      <c r="G3758" s="5" t="s">
        <v>926</v>
      </c>
      <c r="H3758" s="5" t="s">
        <v>927</v>
      </c>
      <c r="I3758" s="5" t="s">
        <v>6811</v>
      </c>
      <c r="J3758" t="s">
        <v>928</v>
      </c>
      <c r="L3758" s="5" t="s">
        <v>7590</v>
      </c>
      <c r="M3758" s="5" t="str">
        <f t="shared" si="58"/>
        <v>. Killed. Died in hospital as the result of burns received. The hook of a bridle snapping allowed a ladle which contained 6 tons of molten matte to cant over in the direction of where the deceased was standing 14 ft. away. The matte splashed over his body.</v>
      </c>
      <c r="O3758" s="5" t="str">
        <f t="array" ref="O3758">INDEX(category2,MATCH(TRUE,ISNUMBER(SEARCH(keyword2,M3758)),0))</f>
        <v>Dead</v>
      </c>
      <c r="P3758" s="5" t="s">
        <v>20370</v>
      </c>
      <c r="Q3758" s="5" t="str">
        <f t="array" ref="Q3758">INDEX(category1,MATCH(TRUE,ISNUMBER(SEARCH(keyword1,M3758)),0))</f>
        <v>Burns</v>
      </c>
    </row>
    <row r="3759" spans="1:17" x14ac:dyDescent="0.25">
      <c r="A3759">
        <v>5149</v>
      </c>
      <c r="B3759" s="5" t="s">
        <v>7591</v>
      </c>
      <c r="C3759" s="6">
        <v>1924</v>
      </c>
      <c r="D3759" s="4">
        <v>2</v>
      </c>
      <c r="E3759">
        <v>946</v>
      </c>
      <c r="F3759" s="1">
        <v>8654</v>
      </c>
      <c r="G3759" s="5" t="s">
        <v>907</v>
      </c>
      <c r="H3759" s="5" t="s">
        <v>908</v>
      </c>
      <c r="I3759" s="5" t="s">
        <v>909</v>
      </c>
      <c r="J3759" t="s">
        <v>910</v>
      </c>
      <c r="L3759" s="5" t="s">
        <v>7592</v>
      </c>
      <c r="M3759" s="5" t="str">
        <f t="shared" si="58"/>
        <v>. Injured.  Slipped while cleaning spout.  Cut over right eye.</v>
      </c>
      <c r="O3759" s="5" t="str">
        <f t="array" ref="O3759">INDEX(category2,MATCH(TRUE,ISNUMBER(SEARCH(keyword2,M3759)),0))</f>
        <v>Injured</v>
      </c>
      <c r="P3759" s="5" t="str">
        <f t="array" ref="P3759">INDEX(category3,MATCH(TRUE,ISNUMBER(SEARCH(keyword3,M3759)),0))</f>
        <v>Head</v>
      </c>
      <c r="Q3759" s="5" t="str">
        <f t="array" ref="Q3759">INDEX(category1,MATCH(TRUE,ISNUMBER(SEARCH(keyword1,M3759)),0))</f>
        <v>Cuts and Wounds</v>
      </c>
    </row>
    <row r="3760" spans="1:17" x14ac:dyDescent="0.25">
      <c r="A3760">
        <v>5148</v>
      </c>
      <c r="B3760" s="5" t="s">
        <v>6845</v>
      </c>
      <c r="C3760" s="6">
        <v>1924</v>
      </c>
      <c r="D3760" s="4">
        <v>2</v>
      </c>
      <c r="E3760">
        <v>946</v>
      </c>
      <c r="F3760" s="1">
        <v>8649</v>
      </c>
      <c r="G3760" s="5" t="s">
        <v>907</v>
      </c>
      <c r="H3760" s="5" t="s">
        <v>908</v>
      </c>
      <c r="I3760" s="5" t="s">
        <v>7593</v>
      </c>
      <c r="J3760" t="s">
        <v>7594</v>
      </c>
      <c r="L3760" s="5" t="s">
        <v>7595</v>
      </c>
      <c r="M3760" s="5" t="str">
        <f t="shared" si="58"/>
        <v>. Injured.  While lifting pipes out of shaft his left hand was caught between the skid and tank.  Hand badly crushed.</v>
      </c>
      <c r="O3760" s="5" t="str">
        <f t="array" ref="O3760">INDEX(category2,MATCH(TRUE,ISNUMBER(SEARCH(keyword2,M3760)),0))</f>
        <v>Injured</v>
      </c>
      <c r="P3760" s="5" t="str">
        <f t="array" ref="P3760">INDEX(category3,MATCH(TRUE,ISNUMBER(SEARCH(keyword3,M3760)),0))</f>
        <v>Hand</v>
      </c>
      <c r="Q3760" s="5" t="str">
        <f t="array" ref="Q3760">INDEX(category1,MATCH(TRUE,ISNUMBER(SEARCH(keyword1,M3760)),0))</f>
        <v>Smashed/Crushed</v>
      </c>
    </row>
    <row r="3761" spans="1:17" x14ac:dyDescent="0.25">
      <c r="A3761">
        <v>5075</v>
      </c>
      <c r="B3761" s="5" t="s">
        <v>7596</v>
      </c>
      <c r="C3761" s="6">
        <v>1924</v>
      </c>
      <c r="D3761" s="4">
        <v>2</v>
      </c>
      <c r="E3761">
        <v>941</v>
      </c>
      <c r="F3761" s="1">
        <v>8647</v>
      </c>
      <c r="G3761" s="5" t="s">
        <v>1331</v>
      </c>
      <c r="H3761" s="5" t="s">
        <v>1332</v>
      </c>
      <c r="I3761" s="5" t="s">
        <v>7597</v>
      </c>
      <c r="J3761" t="s">
        <v>1333</v>
      </c>
      <c r="L3761" s="5" t="s">
        <v>7598</v>
      </c>
      <c r="M3761" s="5" t="str">
        <f t="shared" si="58"/>
        <v>. Injured.  When shovelling, a piece of mullock slipped and pinned his right heel and ankle against the hanging wall, fracturing his ankle.</v>
      </c>
      <c r="O3761" s="5" t="str">
        <f t="array" ref="O3761">INDEX(category2,MATCH(TRUE,ISNUMBER(SEARCH(keyword2,M3761)),0))</f>
        <v>Injured</v>
      </c>
      <c r="P3761" s="5" t="str">
        <f t="array" ref="P3761">INDEX(category3,MATCH(TRUE,ISNUMBER(SEARCH(keyword3,M3761)),0))</f>
        <v>Foot</v>
      </c>
      <c r="Q3761" s="5" t="str">
        <f t="array" ref="Q3761">INDEX(category1,MATCH(TRUE,ISNUMBER(SEARCH(keyword1,M3761)),0))</f>
        <v>Breaks and Fractures</v>
      </c>
    </row>
    <row r="3762" spans="1:17" x14ac:dyDescent="0.25">
      <c r="A3762">
        <v>5147</v>
      </c>
      <c r="B3762" s="5" t="s">
        <v>7599</v>
      </c>
      <c r="C3762" s="6">
        <v>1924</v>
      </c>
      <c r="D3762" s="4">
        <v>2</v>
      </c>
      <c r="E3762">
        <v>946</v>
      </c>
      <c r="F3762" s="1">
        <v>8647</v>
      </c>
      <c r="G3762" s="5" t="s">
        <v>907</v>
      </c>
      <c r="H3762" s="5" t="s">
        <v>908</v>
      </c>
      <c r="I3762" s="5" t="s">
        <v>909</v>
      </c>
      <c r="J3762" t="s">
        <v>910</v>
      </c>
      <c r="L3762" s="5" t="s">
        <v>7600</v>
      </c>
      <c r="M3762" s="5" t="str">
        <f t="shared" si="58"/>
        <v>. Injured.  Slipped and fell on some rocks.  Cut right hand.</v>
      </c>
      <c r="O3762" s="5" t="str">
        <f t="array" ref="O3762">INDEX(category2,MATCH(TRUE,ISNUMBER(SEARCH(keyword2,M3762)),0))</f>
        <v>Injured</v>
      </c>
      <c r="P3762" s="5" t="str">
        <f t="array" ref="P3762">INDEX(category3,MATCH(TRUE,ISNUMBER(SEARCH(keyword3,M3762)),0))</f>
        <v>Hand</v>
      </c>
      <c r="Q3762" s="5" t="str">
        <f t="array" ref="Q3762">INDEX(category1,MATCH(TRUE,ISNUMBER(SEARCH(keyword1,M3762)),0))</f>
        <v>Cuts and Wounds</v>
      </c>
    </row>
    <row r="3763" spans="1:17" x14ac:dyDescent="0.25">
      <c r="A3763">
        <v>5146</v>
      </c>
      <c r="B3763" s="5" t="s">
        <v>7601</v>
      </c>
      <c r="C3763" s="6">
        <v>1924</v>
      </c>
      <c r="D3763" s="4">
        <v>2</v>
      </c>
      <c r="E3763">
        <v>946</v>
      </c>
      <c r="F3763" s="1">
        <v>8646</v>
      </c>
      <c r="G3763" s="5" t="s">
        <v>907</v>
      </c>
      <c r="H3763" s="5" t="s">
        <v>908</v>
      </c>
      <c r="I3763" s="5" t="s">
        <v>909</v>
      </c>
      <c r="J3763" t="s">
        <v>910</v>
      </c>
      <c r="L3763" s="5" t="s">
        <v>7602</v>
      </c>
      <c r="M3763" s="5" t="str">
        <f t="shared" si="58"/>
        <v>. Injured.  Piece of ore fell from bin and injured his left arm.</v>
      </c>
      <c r="O3763" s="5" t="str">
        <f t="array" ref="O3763">INDEX(category2,MATCH(TRUE,ISNUMBER(SEARCH(keyword2,M3763)),0))</f>
        <v>Injured</v>
      </c>
      <c r="P3763" s="5" t="str">
        <f t="array" ref="P3763">INDEX(category3,MATCH(TRUE,ISNUMBER(SEARCH(keyword3,M3763)),0))</f>
        <v>Arm</v>
      </c>
      <c r="Q3763" s="5" t="str">
        <f t="array" ref="Q3763">INDEX(category1,MATCH(TRUE,ISNUMBER(SEARCH(keyword1,M3763)),0))</f>
        <v>Falls</v>
      </c>
    </row>
    <row r="3764" spans="1:17" x14ac:dyDescent="0.25">
      <c r="A3764">
        <v>5145</v>
      </c>
      <c r="B3764" s="5" t="s">
        <v>7604</v>
      </c>
      <c r="C3764" s="6">
        <v>1924</v>
      </c>
      <c r="D3764" s="4">
        <v>2</v>
      </c>
      <c r="E3764">
        <v>946</v>
      </c>
      <c r="F3764" s="1">
        <v>8641</v>
      </c>
      <c r="G3764" s="5" t="s">
        <v>907</v>
      </c>
      <c r="H3764" s="5" t="s">
        <v>908</v>
      </c>
      <c r="I3764" s="5" t="s">
        <v>7593</v>
      </c>
      <c r="J3764" t="s">
        <v>7594</v>
      </c>
      <c r="L3764" s="5" t="s">
        <v>7605</v>
      </c>
      <c r="M3764" s="5" t="str">
        <f t="shared" si="58"/>
        <v>. Injured.  While engaged timbering he jarred his right thumb.</v>
      </c>
      <c r="O3764" s="5" t="str">
        <f t="array" ref="O3764">INDEX(category2,MATCH(TRUE,ISNUMBER(SEARCH(keyword2,M3764)),0))</f>
        <v>Injured</v>
      </c>
      <c r="P3764" s="5" t="str">
        <f t="array" ref="P3764">INDEX(category3,MATCH(TRUE,ISNUMBER(SEARCH(keyword3,M3764)),0))</f>
        <v>Hand</v>
      </c>
      <c r="Q3764" s="5" t="s">
        <v>20370</v>
      </c>
    </row>
    <row r="3765" spans="1:17" x14ac:dyDescent="0.25">
      <c r="A3765">
        <v>5071</v>
      </c>
      <c r="B3765" s="5" t="s">
        <v>7606</v>
      </c>
      <c r="C3765" s="6">
        <v>1924</v>
      </c>
      <c r="D3765" s="4">
        <v>2</v>
      </c>
      <c r="E3765">
        <v>941</v>
      </c>
      <c r="F3765" s="1">
        <v>8638</v>
      </c>
      <c r="G3765" s="5" t="s">
        <v>926</v>
      </c>
      <c r="H3765" s="5" t="s">
        <v>927</v>
      </c>
      <c r="I3765" s="5" t="s">
        <v>926</v>
      </c>
      <c r="J3765" t="s">
        <v>928</v>
      </c>
      <c r="L3765" s="5" t="s">
        <v>7607</v>
      </c>
      <c r="M3765" s="5" t="str">
        <f t="shared" si="58"/>
        <v>. Killed.  With his mate he was boring  a pop for sills in 15 stope, 77 floor, when a piece of soft dyke about 1 cwt. fell a distance of 2 ft on to his back and leg.</v>
      </c>
      <c r="O3765" s="5" t="str">
        <f t="array" ref="O3765">INDEX(category2,MATCH(TRUE,ISNUMBER(SEARCH(keyword2,M3765)),0))</f>
        <v>Dead</v>
      </c>
      <c r="P3765" s="5" t="str">
        <f t="array" ref="P3765">INDEX(category3,MATCH(TRUE,ISNUMBER(SEARCH(keyword3,M3765)),0))</f>
        <v>Back</v>
      </c>
      <c r="Q3765" s="5" t="str">
        <f t="array" ref="Q3765">INDEX(category1,MATCH(TRUE,ISNUMBER(SEARCH(keyword1,M3765)),0))</f>
        <v>Falls</v>
      </c>
    </row>
    <row r="3766" spans="1:17" x14ac:dyDescent="0.25">
      <c r="A3766">
        <v>5070</v>
      </c>
      <c r="B3766" s="5" t="s">
        <v>7608</v>
      </c>
      <c r="C3766" s="6">
        <v>1924</v>
      </c>
      <c r="D3766" s="4">
        <v>2</v>
      </c>
      <c r="E3766">
        <v>941</v>
      </c>
      <c r="F3766" s="1">
        <v>8634</v>
      </c>
      <c r="G3766" s="5" t="s">
        <v>926</v>
      </c>
      <c r="H3766" s="5" t="s">
        <v>927</v>
      </c>
      <c r="I3766" s="5" t="s">
        <v>926</v>
      </c>
      <c r="J3766" t="s">
        <v>928</v>
      </c>
      <c r="L3766" s="5" t="s">
        <v>7609</v>
      </c>
      <c r="M3766" s="5" t="str">
        <f t="shared" si="58"/>
        <v>. Injured.  By a stone falling as preparing to work out the loose ground in E13, 37 floor.</v>
      </c>
      <c r="O3766" s="5" t="str">
        <f t="array" ref="O3766">INDEX(category2,MATCH(TRUE,ISNUMBER(SEARCH(keyword2,M3766)),0))</f>
        <v>Injured</v>
      </c>
      <c r="P3766" s="5" t="s">
        <v>20370</v>
      </c>
      <c r="Q3766" s="5" t="str">
        <f t="array" ref="Q3766">INDEX(category1,MATCH(TRUE,ISNUMBER(SEARCH(keyword1,M3766)),0))</f>
        <v>Falls</v>
      </c>
    </row>
    <row r="3767" spans="1:17" x14ac:dyDescent="0.25">
      <c r="A3767">
        <v>5104</v>
      </c>
      <c r="B3767" s="5" t="s">
        <v>7610</v>
      </c>
      <c r="C3767" s="6">
        <v>1924</v>
      </c>
      <c r="D3767" s="4">
        <v>2</v>
      </c>
      <c r="E3767">
        <v>944</v>
      </c>
      <c r="F3767" s="1">
        <v>8629</v>
      </c>
      <c r="G3767" s="5" t="s">
        <v>926</v>
      </c>
      <c r="H3767" s="5" t="s">
        <v>927</v>
      </c>
      <c r="I3767" s="5" t="s">
        <v>7611</v>
      </c>
      <c r="J3767" t="s">
        <v>7612</v>
      </c>
      <c r="L3767" s="5" t="s">
        <v>7613</v>
      </c>
      <c r="M3767" s="5" t="str">
        <f t="shared" si="58"/>
        <v>. Injured. Acting as braceman at the top of the new dip. He stooped down and picked up the safety catch from across the rail just as a loaded truck was coming on to it. The truck caught his right thumb against the catch, almost severing it at the top joint.</v>
      </c>
      <c r="O3767" s="5" t="str">
        <f t="array" ref="O3767">INDEX(category2,MATCH(TRUE,ISNUMBER(SEARCH(keyword2,M3767)),0))</f>
        <v>Injured</v>
      </c>
      <c r="P3767" s="5" t="str">
        <f t="array" ref="P3767">INDEX(category3,MATCH(TRUE,ISNUMBER(SEARCH(keyword3,M3767)),0))</f>
        <v>Hand</v>
      </c>
      <c r="Q3767" s="5" t="str">
        <f t="array" ref="Q3767">INDEX(category1,MATCH(TRUE,ISNUMBER(SEARCH(keyword1,M3767)),0))</f>
        <v>Cuts and Wounds</v>
      </c>
    </row>
    <row r="3768" spans="1:17" x14ac:dyDescent="0.25">
      <c r="A3768">
        <v>5069</v>
      </c>
      <c r="B3768" s="5" t="s">
        <v>7614</v>
      </c>
      <c r="C3768" s="6">
        <v>1924</v>
      </c>
      <c r="D3768" s="4">
        <v>2</v>
      </c>
      <c r="E3768">
        <v>941</v>
      </c>
      <c r="F3768" s="1">
        <v>8628</v>
      </c>
      <c r="G3768" s="5" t="s">
        <v>926</v>
      </c>
      <c r="H3768" s="5" t="s">
        <v>927</v>
      </c>
      <c r="I3768" s="5" t="s">
        <v>926</v>
      </c>
      <c r="J3768" t="s">
        <v>928</v>
      </c>
      <c r="L3768" s="5" t="s">
        <v>7615</v>
      </c>
      <c r="M3768" s="5" t="str">
        <f t="shared" si="58"/>
        <v>. Injured.  Was struck on head by a cap-piece which had been knocked out by a piece of ground falling.</v>
      </c>
      <c r="O3768" s="5" t="str">
        <f t="array" ref="O3768">INDEX(category2,MATCH(TRUE,ISNUMBER(SEARCH(keyword2,M3768)),0))</f>
        <v>Injured</v>
      </c>
      <c r="P3768" s="5" t="str">
        <f t="array" ref="P3768">INDEX(category3,MATCH(TRUE,ISNUMBER(SEARCH(keyword3,M3768)),0))</f>
        <v>Head</v>
      </c>
      <c r="Q3768" s="5" t="str">
        <f t="array" ref="Q3768">INDEX(category1,MATCH(TRUE,ISNUMBER(SEARCH(keyword1,M3768)),0))</f>
        <v>Falls</v>
      </c>
    </row>
    <row r="3769" spans="1:17" x14ac:dyDescent="0.25">
      <c r="A3769">
        <v>5109</v>
      </c>
      <c r="B3769" s="5" t="s">
        <v>7616</v>
      </c>
      <c r="C3769" s="6">
        <v>1924</v>
      </c>
      <c r="D3769" s="4">
        <v>2</v>
      </c>
      <c r="E3769">
        <v>944</v>
      </c>
      <c r="F3769" s="1">
        <v>8627</v>
      </c>
      <c r="G3769" s="5" t="s">
        <v>926</v>
      </c>
      <c r="H3769" s="5" t="s">
        <v>927</v>
      </c>
      <c r="I3769" s="5" t="s">
        <v>6811</v>
      </c>
      <c r="J3769" t="s">
        <v>928</v>
      </c>
      <c r="L3769" s="5" t="s">
        <v>7617</v>
      </c>
      <c r="M3769" s="5" t="str">
        <f t="shared" si="58"/>
        <v>. Injured. Was engaged as loco-driver conveying ladles to slag-dump. By some means the stop blocks were knocked off. The ladle and loco. fell or slid over the tip a vertical distance of 60 ft. Stenhouse was in the cab for part of the way. He received burns and shock.</v>
      </c>
      <c r="O3769" s="5" t="str">
        <f t="array" ref="O3769">INDEX(category2,MATCH(TRUE,ISNUMBER(SEARCH(keyword2,M3769)),0))</f>
        <v>Injured</v>
      </c>
      <c r="P3769" s="5" t="s">
        <v>20370</v>
      </c>
      <c r="Q3769" s="5" t="str">
        <f t="array" ref="Q3769">INDEX(category1,MATCH(TRUE,ISNUMBER(SEARCH(keyword1,M3769)),0))</f>
        <v>Falls</v>
      </c>
    </row>
    <row r="3770" spans="1:17" x14ac:dyDescent="0.25">
      <c r="A3770">
        <v>5110</v>
      </c>
      <c r="B3770" s="5" t="s">
        <v>7618</v>
      </c>
      <c r="C3770" s="6">
        <v>1924</v>
      </c>
      <c r="D3770" s="4">
        <v>2</v>
      </c>
      <c r="E3770">
        <v>944</v>
      </c>
      <c r="F3770" s="1">
        <v>8620</v>
      </c>
      <c r="G3770" s="5" t="s">
        <v>926</v>
      </c>
      <c r="H3770" s="5" t="s">
        <v>927</v>
      </c>
      <c r="I3770" s="5" t="s">
        <v>7619</v>
      </c>
      <c r="J3770" t="s">
        <v>928</v>
      </c>
      <c r="L3770" s="5" t="s">
        <v>7620</v>
      </c>
      <c r="M3770" s="5" t="str">
        <f t="shared" si="58"/>
        <v>. Injured. Was assisting to place Raff elevator in position to enable him to change a bucket. In doing so he caught a bucket and was carried over and fell a distance of 40 ft. receiving abrasions on the head and body.</v>
      </c>
      <c r="O3770" s="5" t="str">
        <f t="array" ref="O3770">INDEX(category2,MATCH(TRUE,ISNUMBER(SEARCH(keyword2,M3770)),0))</f>
        <v>Injured</v>
      </c>
      <c r="P3770" s="5" t="str">
        <f t="array" ref="P3770">INDEX(category3,MATCH(TRUE,ISNUMBER(SEARCH(keyword3,M3770)),0))</f>
        <v>Head</v>
      </c>
      <c r="Q3770" s="5" t="str">
        <f t="array" ref="Q3770">INDEX(category1,MATCH(TRUE,ISNUMBER(SEARCH(keyword1,M3770)),0))</f>
        <v>Falls</v>
      </c>
    </row>
    <row r="3771" spans="1:17" x14ac:dyDescent="0.25">
      <c r="A3771">
        <v>5144</v>
      </c>
      <c r="B3771" s="5" t="s">
        <v>7599</v>
      </c>
      <c r="C3771" s="6">
        <v>1924</v>
      </c>
      <c r="D3771" s="4">
        <v>2</v>
      </c>
      <c r="E3771">
        <v>946</v>
      </c>
      <c r="F3771" s="1">
        <v>8609</v>
      </c>
      <c r="G3771" s="5" t="s">
        <v>907</v>
      </c>
      <c r="H3771" s="5" t="s">
        <v>908</v>
      </c>
      <c r="I3771" s="5" t="s">
        <v>909</v>
      </c>
      <c r="J3771" t="s">
        <v>910</v>
      </c>
      <c r="L3771" s="5" t="s">
        <v>7621</v>
      </c>
      <c r="M3771" s="5" t="str">
        <f t="shared" si="58"/>
        <v>. Injured.  After tipping a pot of slag he fell and jarred his right knee and hand.</v>
      </c>
      <c r="O3771" s="5" t="str">
        <f t="array" ref="O3771">INDEX(category2,MATCH(TRUE,ISNUMBER(SEARCH(keyword2,M3771)),0))</f>
        <v>Injured</v>
      </c>
      <c r="P3771" s="5" t="str">
        <f t="array" ref="P3771">INDEX(category3,MATCH(TRUE,ISNUMBER(SEARCH(keyword3,M3771)),0))</f>
        <v>Hand</v>
      </c>
      <c r="Q3771" s="5" t="str">
        <f t="array" ref="Q3771">INDEX(category1,MATCH(TRUE,ISNUMBER(SEARCH(keyword1,M3771)),0))</f>
        <v>Falls</v>
      </c>
    </row>
    <row r="3772" spans="1:17" x14ac:dyDescent="0.25">
      <c r="A3772">
        <v>5103</v>
      </c>
      <c r="B3772" s="5" t="s">
        <v>7622</v>
      </c>
      <c r="C3772" s="6">
        <v>1924</v>
      </c>
      <c r="D3772" s="4">
        <v>2</v>
      </c>
      <c r="E3772">
        <v>944</v>
      </c>
      <c r="F3772" s="1">
        <v>8608</v>
      </c>
      <c r="G3772" s="5" t="s">
        <v>926</v>
      </c>
      <c r="H3772" s="5" t="s">
        <v>927</v>
      </c>
      <c r="I3772" s="5" t="s">
        <v>926</v>
      </c>
      <c r="J3772" t="s">
        <v>928</v>
      </c>
      <c r="L3772" s="5" t="s">
        <v>7623</v>
      </c>
      <c r="M3772" s="5" t="str">
        <f t="shared" si="58"/>
        <v>. Injured. Was working with his mate in F2, 64 floor, two sets from the drive. They heard a bump. In running away Rivett tripped on a lever in position for adjusting points (rails). He struck his head against a truck of ore.</v>
      </c>
      <c r="O3772" s="5" t="str">
        <f t="array" ref="O3772">INDEX(category2,MATCH(TRUE,ISNUMBER(SEARCH(keyword2,M3772)),0))</f>
        <v>Injured</v>
      </c>
      <c r="P3772" s="5" t="str">
        <f t="array" ref="P3772">INDEX(category3,MATCH(TRUE,ISNUMBER(SEARCH(keyword3,M3772)),0))</f>
        <v>Head</v>
      </c>
      <c r="Q3772" s="5" t="str">
        <f t="array" ref="Q3772">INDEX(category1,MATCH(TRUE,ISNUMBER(SEARCH(keyword1,M3772)),0))</f>
        <v>Cuts and Wounds</v>
      </c>
    </row>
    <row r="3773" spans="1:17" x14ac:dyDescent="0.25">
      <c r="A3773">
        <v>5143</v>
      </c>
      <c r="B3773" s="5" t="s">
        <v>7624</v>
      </c>
      <c r="C3773" s="6">
        <v>1924</v>
      </c>
      <c r="D3773" s="4">
        <v>2</v>
      </c>
      <c r="E3773">
        <v>946</v>
      </c>
      <c r="F3773" s="1">
        <v>8608</v>
      </c>
      <c r="G3773" s="5" t="s">
        <v>907</v>
      </c>
      <c r="H3773" s="5" t="s">
        <v>908</v>
      </c>
      <c r="I3773" s="5" t="s">
        <v>909</v>
      </c>
      <c r="J3773" t="s">
        <v>910</v>
      </c>
      <c r="L3773" s="5" t="s">
        <v>7625</v>
      </c>
      <c r="M3773" s="5" t="str">
        <f t="shared" si="58"/>
        <v>. Injured.  Log rolled on his hand and burst fingers.</v>
      </c>
      <c r="O3773" s="5" t="str">
        <f t="array" ref="O3773">INDEX(category2,MATCH(TRUE,ISNUMBER(SEARCH(keyword2,M3773)),0))</f>
        <v>Injured</v>
      </c>
      <c r="P3773" s="5" t="str">
        <f t="array" ref="P3773">INDEX(category3,MATCH(TRUE,ISNUMBER(SEARCH(keyword3,M3773)),0))</f>
        <v>Hand</v>
      </c>
      <c r="Q3773" s="5" t="s">
        <v>20370</v>
      </c>
    </row>
    <row r="3774" spans="1:17" x14ac:dyDescent="0.25">
      <c r="A3774">
        <v>5087</v>
      </c>
      <c r="B3774" s="5" t="s">
        <v>7626</v>
      </c>
      <c r="C3774" s="6">
        <v>1924</v>
      </c>
      <c r="D3774" s="4">
        <v>2</v>
      </c>
      <c r="E3774">
        <v>942</v>
      </c>
      <c r="F3774" s="1">
        <v>8598</v>
      </c>
      <c r="G3774" s="5" t="s">
        <v>7627</v>
      </c>
      <c r="J3774" t="s">
        <v>7628</v>
      </c>
      <c r="L3774" s="5" t="s">
        <v>7629</v>
      </c>
      <c r="M3774" s="5" t="str">
        <f t="shared" si="58"/>
        <v>. Injured. This day he started to work an old show. He was preparing a charge, and was tapping the detonator on a rock to extract some sawdust when the detonator exploded, and blew off the thumb and two fingers of his left hand.</v>
      </c>
      <c r="O3774" s="5" t="str">
        <f t="array" ref="O3774">INDEX(category2,MATCH(TRUE,ISNUMBER(SEARCH(keyword2,M3774)),0))</f>
        <v>Injured</v>
      </c>
      <c r="P3774" s="5" t="str">
        <f t="array" ref="P3774">INDEX(category3,MATCH(TRUE,ISNUMBER(SEARCH(keyword3,M3774)),0))</f>
        <v>Hand</v>
      </c>
      <c r="Q3774" s="5" t="s">
        <v>20370</v>
      </c>
    </row>
    <row r="3775" spans="1:17" x14ac:dyDescent="0.25">
      <c r="A3775">
        <v>5066</v>
      </c>
      <c r="B3775" s="5" t="s">
        <v>6622</v>
      </c>
      <c r="C3775" s="6">
        <v>1924</v>
      </c>
      <c r="D3775" s="4">
        <v>2</v>
      </c>
      <c r="E3775">
        <v>941</v>
      </c>
      <c r="F3775" s="1">
        <v>8593</v>
      </c>
      <c r="G3775" s="5" t="s">
        <v>926</v>
      </c>
      <c r="H3775" s="5" t="s">
        <v>927</v>
      </c>
      <c r="I3775" s="5" t="s">
        <v>926</v>
      </c>
      <c r="J3775" t="s">
        <v>928</v>
      </c>
      <c r="L3775" s="5" t="s">
        <v>7630</v>
      </c>
      <c r="M3775" s="5" t="str">
        <f t="shared" si="58"/>
        <v>. Slightly injured.  They were erecting timber in EF 1 stope, 77 floor.  Chipping a strut the bumping caused some loose ground to fall away.</v>
      </c>
      <c r="O3775" s="5" t="str">
        <f t="array" ref="O3775">INDEX(category2,MATCH(TRUE,ISNUMBER(SEARCH(keyword2,M3775)),0))</f>
        <v>Injured</v>
      </c>
      <c r="P3775" s="5" t="str">
        <f t="array" ref="P3775">INDEX(category3,MATCH(TRUE,ISNUMBER(SEARCH(keyword3,M3775)),0))</f>
        <v>Leg</v>
      </c>
      <c r="Q3775" s="5" t="str">
        <f t="array" ref="Q3775">INDEX(category1,MATCH(TRUE,ISNUMBER(SEARCH(keyword1,M3775)),0))</f>
        <v>Falls</v>
      </c>
    </row>
    <row r="3776" spans="1:17" x14ac:dyDescent="0.25">
      <c r="A3776">
        <v>5067</v>
      </c>
      <c r="B3776" s="5" t="s">
        <v>7631</v>
      </c>
      <c r="C3776" s="6">
        <v>1924</v>
      </c>
      <c r="D3776" s="4">
        <v>2</v>
      </c>
      <c r="E3776">
        <v>941</v>
      </c>
      <c r="F3776" s="1">
        <v>8593</v>
      </c>
      <c r="G3776" s="5" t="s">
        <v>926</v>
      </c>
      <c r="H3776" s="5" t="s">
        <v>927</v>
      </c>
      <c r="I3776" s="5" t="s">
        <v>926</v>
      </c>
      <c r="J3776" t="s">
        <v>928</v>
      </c>
      <c r="L3776" s="5" t="s">
        <v>7630</v>
      </c>
      <c r="M3776" s="5" t="str">
        <f t="shared" si="58"/>
        <v>. Slightly injured.  They were erecting timber in EF 1 stope, 77 floor.  Chipping a strut the bumping caused some loose ground to fall away.</v>
      </c>
      <c r="O3776" s="5" t="str">
        <f t="array" ref="O3776">INDEX(category2,MATCH(TRUE,ISNUMBER(SEARCH(keyword2,M3776)),0))</f>
        <v>Injured</v>
      </c>
      <c r="P3776" s="5" t="str">
        <f t="array" ref="P3776">INDEX(category3,MATCH(TRUE,ISNUMBER(SEARCH(keyword3,M3776)),0))</f>
        <v>Leg</v>
      </c>
      <c r="Q3776" s="5" t="str">
        <f t="array" ref="Q3776">INDEX(category1,MATCH(TRUE,ISNUMBER(SEARCH(keyword1,M3776)),0))</f>
        <v>Falls</v>
      </c>
    </row>
    <row r="3777" spans="1:17" x14ac:dyDescent="0.25">
      <c r="A3777">
        <v>5068</v>
      </c>
      <c r="B3777" s="5" t="s">
        <v>7632</v>
      </c>
      <c r="C3777" s="6">
        <v>1924</v>
      </c>
      <c r="D3777" s="4">
        <v>2</v>
      </c>
      <c r="E3777">
        <v>941</v>
      </c>
      <c r="F3777" s="1">
        <v>8593</v>
      </c>
      <c r="G3777" s="5" t="s">
        <v>926</v>
      </c>
      <c r="H3777" s="5" t="s">
        <v>927</v>
      </c>
      <c r="I3777" s="5" t="s">
        <v>926</v>
      </c>
      <c r="J3777" t="s">
        <v>928</v>
      </c>
      <c r="L3777" s="5" t="s">
        <v>7633</v>
      </c>
      <c r="M3777" s="5" t="str">
        <f t="shared" si="58"/>
        <v>. Injured.  Was engaged building a chute lip in VW 2 stope, 88 floor.  When a joggled slab was cut through it allowed the flooring boards over his head to collapse.  A large lump of ore had been left on the floor above.  His legs were badly bruised.</v>
      </c>
      <c r="O3777" s="5" t="str">
        <f t="array" ref="O3777">INDEX(category2,MATCH(TRUE,ISNUMBER(SEARCH(keyword2,M3777)),0))</f>
        <v>Injured</v>
      </c>
      <c r="P3777" s="5" t="str">
        <f t="array" ref="P3777">INDEX(category3,MATCH(TRUE,ISNUMBER(SEARCH(keyword3,M3777)),0))</f>
        <v>Leg</v>
      </c>
      <c r="Q3777" s="5" t="str">
        <f t="array" ref="Q3777">INDEX(category1,MATCH(TRUE,ISNUMBER(SEARCH(keyword1,M3777)),0))</f>
        <v xml:space="preserve">Bruises </v>
      </c>
    </row>
    <row r="3778" spans="1:17" x14ac:dyDescent="0.25">
      <c r="A3778">
        <v>5102</v>
      </c>
      <c r="B3778" s="5" t="s">
        <v>5930</v>
      </c>
      <c r="C3778" s="6">
        <v>1924</v>
      </c>
      <c r="D3778" s="4">
        <v>2</v>
      </c>
      <c r="E3778">
        <v>944</v>
      </c>
      <c r="F3778" s="1">
        <v>8586</v>
      </c>
      <c r="G3778" s="5" t="s">
        <v>926</v>
      </c>
      <c r="H3778" s="5" t="s">
        <v>927</v>
      </c>
      <c r="I3778" s="5" t="s">
        <v>926</v>
      </c>
      <c r="J3778" t="s">
        <v>928</v>
      </c>
      <c r="L3778" s="5" t="s">
        <v>7634</v>
      </c>
      <c r="M3778" s="5" t="str">
        <f t="shared" si="58"/>
        <v>. Injured. Was running tailings at air shaft, 650 level. He omitted to close the chute door. He was cleaning around the barricade when a rush of tailings came through the door, knocking the barricade and pinned Brown by the right leg. No bones were broken.</v>
      </c>
      <c r="O3778" s="5" t="str">
        <f t="array" ref="O3778">INDEX(category2,MATCH(TRUE,ISNUMBER(SEARCH(keyword2,M3778)),0))</f>
        <v>Injured</v>
      </c>
      <c r="P3778" s="5" t="str">
        <f t="array" ref="P3778">INDEX(category3,MATCH(TRUE,ISNUMBER(SEARCH(keyword3,M3778)),0))</f>
        <v>Leg</v>
      </c>
      <c r="Q3778" s="5" t="str">
        <f t="array" ref="Q3778">INDEX(category1,MATCH(TRUE,ISNUMBER(SEARCH(keyword1,M3778)),0))</f>
        <v>Breaks and Fractures</v>
      </c>
    </row>
    <row r="3779" spans="1:17" x14ac:dyDescent="0.25">
      <c r="A3779">
        <v>5101</v>
      </c>
      <c r="B3779" s="5" t="s">
        <v>7635</v>
      </c>
      <c r="C3779" s="6">
        <v>1924</v>
      </c>
      <c r="D3779" s="4">
        <v>2</v>
      </c>
      <c r="E3779">
        <v>944</v>
      </c>
      <c r="F3779" s="1">
        <v>8584</v>
      </c>
      <c r="G3779" s="5" t="s">
        <v>926</v>
      </c>
      <c r="H3779" s="5" t="s">
        <v>927</v>
      </c>
      <c r="I3779" s="5" t="s">
        <v>926</v>
      </c>
      <c r="J3779" t="s">
        <v>928</v>
      </c>
      <c r="L3779" s="5" t="s">
        <v>7636</v>
      </c>
      <c r="M3779" s="5" t="str">
        <f t="shared" ref="M3779:M3842" si="59">CONCATENATE(K3779&amp;". "&amp;L3779)</f>
        <v>. Injured. Was removing his tools and picked up a machine drill about 8 ft. long. In doing so struck a piece of loose rock about 20 lb. weight which fell on his left foot, severing the fourth toe at the first joint.</v>
      </c>
      <c r="O3779" s="5" t="str">
        <f t="array" ref="O3779">INDEX(category2,MATCH(TRUE,ISNUMBER(SEARCH(keyword2,M3779)),0))</f>
        <v>Injured</v>
      </c>
      <c r="P3779" s="5" t="str">
        <f t="array" ref="P3779">INDEX(category3,MATCH(TRUE,ISNUMBER(SEARCH(keyword3,M3779)),0))</f>
        <v>Foot</v>
      </c>
      <c r="Q3779" s="5" t="str">
        <f t="array" ref="Q3779">INDEX(category1,MATCH(TRUE,ISNUMBER(SEARCH(keyword1,M3779)),0))</f>
        <v>Falls</v>
      </c>
    </row>
    <row r="3780" spans="1:17" x14ac:dyDescent="0.25">
      <c r="A3780">
        <v>5108</v>
      </c>
      <c r="B3780" s="5" t="s">
        <v>7379</v>
      </c>
      <c r="C3780" s="6">
        <v>1924</v>
      </c>
      <c r="D3780" s="4">
        <v>2</v>
      </c>
      <c r="E3780">
        <v>944</v>
      </c>
      <c r="F3780" s="1">
        <v>8580</v>
      </c>
      <c r="G3780" s="5" t="s">
        <v>926</v>
      </c>
      <c r="H3780" s="5" t="s">
        <v>927</v>
      </c>
      <c r="I3780" s="5" t="s">
        <v>6811</v>
      </c>
      <c r="J3780" t="s">
        <v>928</v>
      </c>
      <c r="L3780" s="5" t="s">
        <v>7637</v>
      </c>
      <c r="M3780" s="5" t="str">
        <f t="shared" si="59"/>
        <v>. Injured. Was walking along a "chinaman" to estimate contents of coke-bin. One of the boards slipped, allowing him to fall a distance of 5 ft. into an ore truck, bruising his right thigh and receiving abrasions on his back.</v>
      </c>
      <c r="O3780" s="5" t="str">
        <f t="array" ref="O3780">INDEX(category2,MATCH(TRUE,ISNUMBER(SEARCH(keyword2,M3780)),0))</f>
        <v>Injured</v>
      </c>
      <c r="P3780" s="5" t="str">
        <f t="array" ref="P3780">INDEX(category3,MATCH(TRUE,ISNUMBER(SEARCH(keyword3,M3780)),0))</f>
        <v>Back</v>
      </c>
      <c r="Q3780" s="5" t="str">
        <f t="array" ref="Q3780">INDEX(category1,MATCH(TRUE,ISNUMBER(SEARCH(keyword1,M3780)),0))</f>
        <v>Falls</v>
      </c>
    </row>
    <row r="3781" spans="1:17" x14ac:dyDescent="0.25">
      <c r="A3781">
        <v>5142</v>
      </c>
      <c r="B3781" s="5" t="s">
        <v>7638</v>
      </c>
      <c r="C3781" s="6">
        <v>1924</v>
      </c>
      <c r="D3781" s="4">
        <v>2</v>
      </c>
      <c r="E3781">
        <v>946</v>
      </c>
      <c r="F3781" s="1">
        <v>8576</v>
      </c>
      <c r="G3781" s="5" t="s">
        <v>2636</v>
      </c>
      <c r="I3781" s="5" t="s">
        <v>2636</v>
      </c>
      <c r="J3781" t="s">
        <v>5454</v>
      </c>
      <c r="L3781" s="5" t="s">
        <v>7639</v>
      </c>
      <c r="M3781" s="5" t="str">
        <f t="shared" si="59"/>
        <v>. Injured.  While boring out the bar slipped and severed a sinew of his right arm.</v>
      </c>
      <c r="O3781" s="5" t="str">
        <f t="array" ref="O3781">INDEX(category2,MATCH(TRUE,ISNUMBER(SEARCH(keyword2,M3781)),0))</f>
        <v>Injured</v>
      </c>
      <c r="P3781" s="5" t="str">
        <f t="array" ref="P3781">INDEX(category3,MATCH(TRUE,ISNUMBER(SEARCH(keyword3,M3781)),0))</f>
        <v>Arm</v>
      </c>
      <c r="Q3781" s="5" t="str">
        <f t="array" ref="Q3781">INDEX(category1,MATCH(TRUE,ISNUMBER(SEARCH(keyword1,M3781)),0))</f>
        <v>Cuts and Wounds</v>
      </c>
    </row>
    <row r="3782" spans="1:17" x14ac:dyDescent="0.25">
      <c r="A3782">
        <v>5063</v>
      </c>
      <c r="B3782" s="5" t="s">
        <v>7640</v>
      </c>
      <c r="C3782" s="6">
        <v>1924</v>
      </c>
      <c r="D3782" s="4">
        <v>2</v>
      </c>
      <c r="E3782">
        <v>941</v>
      </c>
      <c r="F3782" s="1">
        <v>8575</v>
      </c>
      <c r="G3782" s="5" t="s">
        <v>926</v>
      </c>
      <c r="H3782" s="5" t="s">
        <v>927</v>
      </c>
      <c r="I3782" s="5" t="s">
        <v>4216</v>
      </c>
      <c r="J3782" t="s">
        <v>928</v>
      </c>
      <c r="L3782" s="5" t="s">
        <v>7641</v>
      </c>
      <c r="M3782" s="5" t="str">
        <f t="shared" si="59"/>
        <v>. Killed.  Was assisting platelayers in the main haulage shaft.  Whilst travelling to the surface on the skip was struck by the lip of 54 ore pocket and dragged off the skip.  His neck and spine were broken.</v>
      </c>
      <c r="O3782" s="5" t="str">
        <f t="array" ref="O3782">INDEX(category2,MATCH(TRUE,ISNUMBER(SEARCH(keyword2,M3782)),0))</f>
        <v>Dead</v>
      </c>
      <c r="P3782" s="5" t="str">
        <f t="array" ref="P3782">INDEX(category3,MATCH(TRUE,ISNUMBER(SEARCH(keyword3,M3782)),0))</f>
        <v>Back</v>
      </c>
      <c r="Q3782" s="5" t="str">
        <f t="array" ref="Q3782">INDEX(category1,MATCH(TRUE,ISNUMBER(SEARCH(keyword1,M3782)),0))</f>
        <v>Cuts and Wounds</v>
      </c>
    </row>
    <row r="3783" spans="1:17" x14ac:dyDescent="0.25">
      <c r="A3783">
        <v>5089</v>
      </c>
      <c r="B3783" s="5" t="s">
        <v>7642</v>
      </c>
      <c r="C3783" s="6">
        <v>1924</v>
      </c>
      <c r="D3783" s="4">
        <v>2</v>
      </c>
      <c r="E3783">
        <v>942</v>
      </c>
      <c r="F3783" s="1">
        <v>8573</v>
      </c>
      <c r="G3783" s="5" t="s">
        <v>926</v>
      </c>
      <c r="H3783" s="5" t="s">
        <v>927</v>
      </c>
      <c r="I3783" s="5" t="s">
        <v>926</v>
      </c>
      <c r="J3783" t="s">
        <v>928</v>
      </c>
      <c r="L3783" s="5" t="s">
        <v>7643</v>
      </c>
      <c r="M3783" s="5" t="str">
        <f t="shared" si="59"/>
        <v>. Injured. Had hooked two trucks of ore to a rope attached to a Holman hoist and signalled them away. The engine-driver had pulled the trucks halfway up the pinch when a number of teeth in the small cogwheel stripped, allowing the trucks to run back, jamming McHugh on the side, breaking his right leg.</v>
      </c>
      <c r="O3783" s="5" t="str">
        <f t="array" ref="O3783">INDEX(category2,MATCH(TRUE,ISNUMBER(SEARCH(keyword2,M3783)),0))</f>
        <v>Injured</v>
      </c>
      <c r="P3783" s="5" t="str">
        <f t="array" ref="P3783">INDEX(category3,MATCH(TRUE,ISNUMBER(SEARCH(keyword3,M3783)),0))</f>
        <v>Back</v>
      </c>
      <c r="Q3783" s="5" t="str">
        <f t="array" ref="Q3783">INDEX(category1,MATCH(TRUE,ISNUMBER(SEARCH(keyword1,M3783)),0))</f>
        <v>Breaks and Fractures</v>
      </c>
    </row>
    <row r="3784" spans="1:17" x14ac:dyDescent="0.25">
      <c r="A3784">
        <v>5141</v>
      </c>
      <c r="B3784" s="5" t="s">
        <v>7644</v>
      </c>
      <c r="C3784" s="6">
        <v>1924</v>
      </c>
      <c r="D3784" s="4">
        <v>2</v>
      </c>
      <c r="E3784">
        <v>946</v>
      </c>
      <c r="F3784" s="1">
        <v>8573</v>
      </c>
      <c r="G3784" s="5" t="s">
        <v>907</v>
      </c>
      <c r="H3784" s="5" t="s">
        <v>908</v>
      </c>
      <c r="I3784" s="5" t="s">
        <v>5811</v>
      </c>
      <c r="J3784" t="s">
        <v>5454</v>
      </c>
      <c r="L3784" s="5" t="s">
        <v>7645</v>
      </c>
      <c r="M3784" s="5" t="str">
        <f t="shared" si="59"/>
        <v>. Injured.  Slipped at furnace and burnt his arm.</v>
      </c>
      <c r="O3784" s="5" t="str">
        <f t="array" ref="O3784">INDEX(category2,MATCH(TRUE,ISNUMBER(SEARCH(keyword2,M3784)),0))</f>
        <v>Injured</v>
      </c>
      <c r="P3784" s="5" t="str">
        <f t="array" ref="P3784">INDEX(category3,MATCH(TRUE,ISNUMBER(SEARCH(keyword3,M3784)),0))</f>
        <v>Arm</v>
      </c>
      <c r="Q3784" s="5" t="str">
        <f t="array" ref="Q3784">INDEX(category1,MATCH(TRUE,ISNUMBER(SEARCH(keyword1,M3784)),0))</f>
        <v>Burns</v>
      </c>
    </row>
    <row r="3785" spans="1:17" x14ac:dyDescent="0.25">
      <c r="A3785">
        <v>5140</v>
      </c>
      <c r="B3785" s="5" t="s">
        <v>7465</v>
      </c>
      <c r="C3785" s="6">
        <v>1924</v>
      </c>
      <c r="D3785" s="4">
        <v>2</v>
      </c>
      <c r="E3785">
        <v>946</v>
      </c>
      <c r="F3785" s="1">
        <v>8561</v>
      </c>
      <c r="G3785" s="5" t="s">
        <v>907</v>
      </c>
      <c r="H3785" s="5" t="s">
        <v>908</v>
      </c>
      <c r="I3785" s="5" t="s">
        <v>909</v>
      </c>
      <c r="J3785" t="s">
        <v>910</v>
      </c>
      <c r="L3785" s="5" t="s">
        <v>7646</v>
      </c>
      <c r="M3785" s="5" t="str">
        <f t="shared" si="59"/>
        <v>. Injured.  While firing he slipped and strained his back.</v>
      </c>
      <c r="O3785" s="5" t="str">
        <f t="array" ref="O3785">INDEX(category2,MATCH(TRUE,ISNUMBER(SEARCH(keyword2,M3785)),0))</f>
        <v>Injured</v>
      </c>
      <c r="P3785" s="5" t="str">
        <f t="array" ref="P3785">INDEX(category3,MATCH(TRUE,ISNUMBER(SEARCH(keyword3,M3785)),0))</f>
        <v>Back</v>
      </c>
      <c r="Q3785" s="5" t="str">
        <f t="array" ref="Q3785">INDEX(category1,MATCH(TRUE,ISNUMBER(SEARCH(keyword1,M3785)),0))</f>
        <v>Sprains and strains</v>
      </c>
    </row>
    <row r="3786" spans="1:17" x14ac:dyDescent="0.25">
      <c r="A3786">
        <v>5065</v>
      </c>
      <c r="B3786" s="5" t="s">
        <v>7647</v>
      </c>
      <c r="C3786" s="6">
        <v>1924</v>
      </c>
      <c r="D3786" s="4">
        <v>2</v>
      </c>
      <c r="E3786">
        <v>941</v>
      </c>
      <c r="F3786" s="1">
        <v>8559</v>
      </c>
      <c r="G3786" s="5" t="s">
        <v>926</v>
      </c>
      <c r="H3786" s="5" t="s">
        <v>927</v>
      </c>
      <c r="I3786" s="5" t="s">
        <v>926</v>
      </c>
      <c r="J3786" t="s">
        <v>928</v>
      </c>
      <c r="L3786" s="5" t="s">
        <v>7648</v>
      </c>
      <c r="M3786" s="5" t="str">
        <f t="shared" si="59"/>
        <v>. Injured.  Was repairing No 8 Drive 650 Level.  A piece of rock fell, broke through the temporary covering, and struck his right leg, fracturing it.</v>
      </c>
      <c r="O3786" s="5" t="str">
        <f t="array" ref="O3786">INDEX(category2,MATCH(TRUE,ISNUMBER(SEARCH(keyword2,M3786)),0))</f>
        <v>Injured</v>
      </c>
      <c r="P3786" s="5" t="str">
        <f t="array" ref="P3786">INDEX(category3,MATCH(TRUE,ISNUMBER(SEARCH(keyword3,M3786)),0))</f>
        <v>Leg</v>
      </c>
      <c r="Q3786" s="5" t="str">
        <f t="array" ref="Q3786">INDEX(category1,MATCH(TRUE,ISNUMBER(SEARCH(keyword1,M3786)),0))</f>
        <v>Breaks and Fractures</v>
      </c>
    </row>
    <row r="3787" spans="1:17" x14ac:dyDescent="0.25">
      <c r="A3787">
        <v>5091</v>
      </c>
      <c r="B3787" s="5" t="s">
        <v>7649</v>
      </c>
      <c r="C3787" s="6">
        <v>1924</v>
      </c>
      <c r="D3787" s="4">
        <v>2</v>
      </c>
      <c r="E3787">
        <v>943</v>
      </c>
      <c r="F3787" s="1">
        <v>8556</v>
      </c>
      <c r="G3787" s="5" t="s">
        <v>46</v>
      </c>
      <c r="H3787" s="5" t="s">
        <v>47</v>
      </c>
      <c r="I3787" s="5" t="s">
        <v>48</v>
      </c>
      <c r="J3787" t="s">
        <v>49</v>
      </c>
      <c r="L3787" s="5" t="s">
        <v>7650</v>
      </c>
      <c r="M3787" s="5" t="str">
        <f t="shared" si="59"/>
        <v>. Injured. When fitting a chain to the slack creeper under the screens he got his thumb caught in the tooth of the pinion, lacerating and breaking it.</v>
      </c>
      <c r="O3787" s="5" t="str">
        <f t="array" ref="O3787">INDEX(category2,MATCH(TRUE,ISNUMBER(SEARCH(keyword2,M3787)),0))</f>
        <v>Injured</v>
      </c>
      <c r="P3787" s="5" t="str">
        <f t="array" ref="P3787">INDEX(category3,MATCH(TRUE,ISNUMBER(SEARCH(keyword3,M3787)),0))</f>
        <v>Hand</v>
      </c>
      <c r="Q3787" s="5" t="str">
        <f t="array" ref="Q3787">INDEX(category1,MATCH(TRUE,ISNUMBER(SEARCH(keyword1,M3787)),0))</f>
        <v>Breaks and Fractures</v>
      </c>
    </row>
    <row r="3788" spans="1:17" x14ac:dyDescent="0.25">
      <c r="A3788">
        <v>5100</v>
      </c>
      <c r="B3788" s="5" t="s">
        <v>7651</v>
      </c>
      <c r="C3788" s="6">
        <v>1924</v>
      </c>
      <c r="D3788" s="4">
        <v>2</v>
      </c>
      <c r="E3788">
        <v>944</v>
      </c>
      <c r="F3788" s="1">
        <v>8552</v>
      </c>
      <c r="G3788" s="5" t="s">
        <v>926</v>
      </c>
      <c r="H3788" s="5" t="s">
        <v>927</v>
      </c>
      <c r="I3788" s="5" t="s">
        <v>926</v>
      </c>
      <c r="J3788" t="s">
        <v>928</v>
      </c>
      <c r="L3788" s="5" t="s">
        <v>7652</v>
      </c>
      <c r="M3788" s="5" t="str">
        <f t="shared" si="59"/>
        <v>. Injured. Was boring a pop in the floor with a popper, when a piece of ore fell from the side, about 3 ft. up, injuring his right leg.</v>
      </c>
      <c r="O3788" s="5" t="str">
        <f t="array" ref="O3788">INDEX(category2,MATCH(TRUE,ISNUMBER(SEARCH(keyword2,M3788)),0))</f>
        <v>Injured</v>
      </c>
      <c r="P3788" s="5" t="str">
        <f t="array" ref="P3788">INDEX(category3,MATCH(TRUE,ISNUMBER(SEARCH(keyword3,M3788)),0))</f>
        <v>Leg</v>
      </c>
      <c r="Q3788" s="5" t="str">
        <f t="array" ref="Q3788">INDEX(category1,MATCH(TRUE,ISNUMBER(SEARCH(keyword1,M3788)),0))</f>
        <v>Falls</v>
      </c>
    </row>
    <row r="3789" spans="1:17" x14ac:dyDescent="0.25">
      <c r="A3789">
        <v>5123</v>
      </c>
      <c r="B3789" s="5" t="s">
        <v>7653</v>
      </c>
      <c r="C3789" s="6">
        <v>1924</v>
      </c>
      <c r="D3789" s="4">
        <v>2</v>
      </c>
      <c r="E3789">
        <v>946</v>
      </c>
      <c r="F3789" s="1">
        <v>8552</v>
      </c>
      <c r="G3789" s="5" t="s">
        <v>907</v>
      </c>
      <c r="H3789" s="5" t="s">
        <v>908</v>
      </c>
      <c r="I3789" s="5" t="s">
        <v>909</v>
      </c>
      <c r="J3789" t="s">
        <v>910</v>
      </c>
      <c r="L3789" s="5" t="s">
        <v>7654</v>
      </c>
      <c r="M3789" s="5" t="str">
        <f t="shared" si="59"/>
        <v>. Injured.  He was breaking a rock when a piece flew off and bruised his eye.</v>
      </c>
      <c r="O3789" s="5" t="str">
        <f t="array" ref="O3789">INDEX(category2,MATCH(TRUE,ISNUMBER(SEARCH(keyword2,M3789)),0))</f>
        <v>Injured</v>
      </c>
      <c r="P3789" s="5" t="str">
        <f t="array" ref="P3789">INDEX(category3,MATCH(TRUE,ISNUMBER(SEARCH(keyword3,M3789)),0))</f>
        <v>Head</v>
      </c>
      <c r="Q3789" s="5" t="str">
        <f t="array" ref="Q3789">INDEX(category1,MATCH(TRUE,ISNUMBER(SEARCH(keyword1,M3789)),0))</f>
        <v xml:space="preserve">Bruises </v>
      </c>
    </row>
    <row r="3790" spans="1:17" x14ac:dyDescent="0.25">
      <c r="A3790">
        <v>5122</v>
      </c>
      <c r="B3790" s="5" t="s">
        <v>7655</v>
      </c>
      <c r="C3790" s="6">
        <v>1924</v>
      </c>
      <c r="D3790" s="4">
        <v>2</v>
      </c>
      <c r="E3790">
        <v>946</v>
      </c>
      <c r="F3790" s="1">
        <v>8551</v>
      </c>
      <c r="G3790" s="5" t="s">
        <v>907</v>
      </c>
      <c r="H3790" s="5" t="s">
        <v>908</v>
      </c>
      <c r="I3790" s="5" t="s">
        <v>909</v>
      </c>
      <c r="J3790" t="s">
        <v>910</v>
      </c>
      <c r="L3790" s="5" t="s">
        <v>7656</v>
      </c>
      <c r="M3790" s="5" t="str">
        <f t="shared" si="59"/>
        <v>. Injured.  He was loading wood when his left arm became jammed between two logs.  Arm bruised.</v>
      </c>
      <c r="O3790" s="5" t="str">
        <f t="array" ref="O3790">INDEX(category2,MATCH(TRUE,ISNUMBER(SEARCH(keyword2,M3790)),0))</f>
        <v>Injured</v>
      </c>
      <c r="P3790" s="5" t="str">
        <f t="array" ref="P3790">INDEX(category3,MATCH(TRUE,ISNUMBER(SEARCH(keyword3,M3790)),0))</f>
        <v>Arm</v>
      </c>
      <c r="Q3790" s="5" t="str">
        <f t="array" ref="Q3790">INDEX(category1,MATCH(TRUE,ISNUMBER(SEARCH(keyword1,M3790)),0))</f>
        <v xml:space="preserve">Bruises </v>
      </c>
    </row>
    <row r="3791" spans="1:17" x14ac:dyDescent="0.25">
      <c r="A3791">
        <v>5078</v>
      </c>
      <c r="B3791" s="5" t="s">
        <v>7072</v>
      </c>
      <c r="C3791" s="6">
        <v>1924</v>
      </c>
      <c r="D3791" s="4">
        <v>2</v>
      </c>
      <c r="E3791">
        <v>941</v>
      </c>
      <c r="F3791" s="1">
        <v>8550</v>
      </c>
      <c r="G3791" s="5" t="s">
        <v>2636</v>
      </c>
      <c r="I3791" s="5" t="s">
        <v>5811</v>
      </c>
      <c r="J3791" t="s">
        <v>5454</v>
      </c>
      <c r="L3791" s="5" t="s">
        <v>7657</v>
      </c>
      <c r="M3791" s="5" t="str">
        <f t="shared" si="59"/>
        <v>. Injured.  He was boring when a piece of ore fell from the collar of the hole and cut his head, forehead, nose and lip.</v>
      </c>
      <c r="O3791" s="5" t="str">
        <f t="array" ref="O3791">INDEX(category2,MATCH(TRUE,ISNUMBER(SEARCH(keyword2,M3791)),0))</f>
        <v>Injured</v>
      </c>
      <c r="P3791" s="5" t="str">
        <f t="array" ref="P3791">INDEX(category3,MATCH(TRUE,ISNUMBER(SEARCH(keyword3,M3791)),0))</f>
        <v>Chest</v>
      </c>
      <c r="Q3791" s="5" t="str">
        <f t="array" ref="Q3791">INDEX(category1,MATCH(TRUE,ISNUMBER(SEARCH(keyword1,M3791)),0))</f>
        <v>Cuts and Wounds</v>
      </c>
    </row>
    <row r="3792" spans="1:17" x14ac:dyDescent="0.25">
      <c r="A3792">
        <v>5121</v>
      </c>
      <c r="B3792" s="5" t="s">
        <v>7658</v>
      </c>
      <c r="C3792" s="6">
        <v>1924</v>
      </c>
      <c r="D3792" s="4">
        <v>2</v>
      </c>
      <c r="E3792">
        <v>946</v>
      </c>
      <c r="F3792" s="1">
        <v>8550</v>
      </c>
      <c r="G3792" s="5" t="s">
        <v>907</v>
      </c>
      <c r="H3792" s="5" t="s">
        <v>908</v>
      </c>
      <c r="I3792" s="5" t="s">
        <v>909</v>
      </c>
      <c r="J3792" t="s">
        <v>910</v>
      </c>
      <c r="L3792" s="5" t="s">
        <v>7659</v>
      </c>
      <c r="M3792" s="5" t="str">
        <f t="shared" si="59"/>
        <v>. Injured.  Splashed by hot slag.  Burns on thigh.</v>
      </c>
      <c r="O3792" s="5" t="str">
        <f t="array" ref="O3792">INDEX(category2,MATCH(TRUE,ISNUMBER(SEARCH(keyword2,M3792)),0))</f>
        <v>Injured</v>
      </c>
      <c r="P3792" s="5" t="str">
        <f t="array" ref="P3792">INDEX(category3,MATCH(TRUE,ISNUMBER(SEARCH(keyword3,M3792)),0))</f>
        <v>Leg</v>
      </c>
      <c r="Q3792" s="5" t="str">
        <f t="array" ref="Q3792">INDEX(category1,MATCH(TRUE,ISNUMBER(SEARCH(keyword1,M3792)),0))</f>
        <v>Burns</v>
      </c>
    </row>
    <row r="3793" spans="1:17" x14ac:dyDescent="0.25">
      <c r="A3793">
        <v>5077</v>
      </c>
      <c r="B3793" s="5" t="s">
        <v>6098</v>
      </c>
      <c r="C3793" s="6">
        <v>1924</v>
      </c>
      <c r="D3793" s="4">
        <v>2</v>
      </c>
      <c r="E3793">
        <v>941</v>
      </c>
      <c r="F3793" s="1">
        <v>8544</v>
      </c>
      <c r="G3793" s="5" t="s">
        <v>2636</v>
      </c>
      <c r="I3793" s="5" t="s">
        <v>5811</v>
      </c>
      <c r="J3793" t="s">
        <v>5454</v>
      </c>
      <c r="L3793" s="5" t="s">
        <v>7660</v>
      </c>
      <c r="M3793" s="5" t="str">
        <f t="shared" si="59"/>
        <v>. Injured.  He was boring when a lump of ore fell on his right hand and inflicted a severe cut.</v>
      </c>
      <c r="O3793" s="5" t="str">
        <f t="array" ref="O3793">INDEX(category2,MATCH(TRUE,ISNUMBER(SEARCH(keyword2,M3793)),0))</f>
        <v>Injured</v>
      </c>
      <c r="P3793" s="5" t="str">
        <f t="array" ref="P3793">INDEX(category3,MATCH(TRUE,ISNUMBER(SEARCH(keyword3,M3793)),0))</f>
        <v>Hand</v>
      </c>
      <c r="Q3793" s="5" t="str">
        <f t="array" ref="Q3793">INDEX(category1,MATCH(TRUE,ISNUMBER(SEARCH(keyword1,M3793)),0))</f>
        <v>Cuts and Wounds</v>
      </c>
    </row>
    <row r="3794" spans="1:17" x14ac:dyDescent="0.25">
      <c r="A3794">
        <v>5120</v>
      </c>
      <c r="B3794" s="5" t="s">
        <v>1654</v>
      </c>
      <c r="C3794" s="6">
        <v>1924</v>
      </c>
      <c r="D3794" s="4">
        <v>2</v>
      </c>
      <c r="E3794">
        <v>946</v>
      </c>
      <c r="F3794" s="1">
        <v>8539</v>
      </c>
      <c r="G3794" s="5" t="s">
        <v>907</v>
      </c>
      <c r="H3794" s="5" t="s">
        <v>908</v>
      </c>
      <c r="I3794" s="5" t="s">
        <v>909</v>
      </c>
      <c r="J3794" t="s">
        <v>910</v>
      </c>
      <c r="L3794" s="5" t="s">
        <v>7661</v>
      </c>
      <c r="M3794" s="5" t="str">
        <f t="shared" si="59"/>
        <v>. Injured.  A lump of ore fell from furnace and crushed big toe.</v>
      </c>
      <c r="O3794" s="5" t="str">
        <f t="array" ref="O3794">INDEX(category2,MATCH(TRUE,ISNUMBER(SEARCH(keyword2,M3794)),0))</f>
        <v>Injured</v>
      </c>
      <c r="P3794" s="5" t="str">
        <f t="array" ref="P3794">INDEX(category3,MATCH(TRUE,ISNUMBER(SEARCH(keyword3,M3794)),0))</f>
        <v>Foot</v>
      </c>
      <c r="Q3794" s="5" t="str">
        <f t="array" ref="Q3794">INDEX(category1,MATCH(TRUE,ISNUMBER(SEARCH(keyword1,M3794)),0))</f>
        <v>Smashed/Crushed</v>
      </c>
    </row>
    <row r="3795" spans="1:17" x14ac:dyDescent="0.25">
      <c r="A3795">
        <v>5119</v>
      </c>
      <c r="B3795" s="5" t="s">
        <v>7662</v>
      </c>
      <c r="C3795" s="6">
        <v>1924</v>
      </c>
      <c r="D3795" s="4">
        <v>2</v>
      </c>
      <c r="E3795">
        <v>946</v>
      </c>
      <c r="F3795" s="1">
        <v>8538</v>
      </c>
      <c r="G3795" s="5" t="s">
        <v>907</v>
      </c>
      <c r="H3795" s="5" t="s">
        <v>908</v>
      </c>
      <c r="I3795" s="5" t="s">
        <v>909</v>
      </c>
      <c r="J3795" t="s">
        <v>910</v>
      </c>
      <c r="L3795" s="5" t="s">
        <v>7663</v>
      </c>
      <c r="M3795" s="5" t="str">
        <f t="shared" si="59"/>
        <v>. Injured.  Splashed by hot slag.  Burnt legs and body.</v>
      </c>
      <c r="O3795" s="5" t="str">
        <f t="array" ref="O3795">INDEX(category2,MATCH(TRUE,ISNUMBER(SEARCH(keyword2,M3795)),0))</f>
        <v>Injured</v>
      </c>
      <c r="P3795" s="5" t="str">
        <f t="array" ref="P3795">INDEX(category3,MATCH(TRUE,ISNUMBER(SEARCH(keyword3,M3795)),0))</f>
        <v>Leg</v>
      </c>
      <c r="Q3795" s="5" t="str">
        <f t="array" ref="Q3795">INDEX(category1,MATCH(TRUE,ISNUMBER(SEARCH(keyword1,M3795)),0))</f>
        <v>Burns</v>
      </c>
    </row>
    <row r="3796" spans="1:17" x14ac:dyDescent="0.25">
      <c r="A3796">
        <v>5095</v>
      </c>
      <c r="B3796" s="5" t="s">
        <v>7664</v>
      </c>
      <c r="C3796" s="6">
        <v>1924</v>
      </c>
      <c r="D3796" s="4">
        <v>2</v>
      </c>
      <c r="E3796">
        <v>943</v>
      </c>
      <c r="F3796" s="1">
        <v>8535</v>
      </c>
      <c r="G3796" s="5" t="s">
        <v>68</v>
      </c>
      <c r="H3796" s="5" t="s">
        <v>69</v>
      </c>
      <c r="I3796" s="5" t="s">
        <v>4689</v>
      </c>
      <c r="J3796" t="s">
        <v>4690</v>
      </c>
      <c r="L3796" s="5" t="s">
        <v>7665</v>
      </c>
      <c r="M3796" s="5" t="str">
        <f t="shared" si="59"/>
        <v>. Killed. Fell from landing stage to surface, fracturing his skull.</v>
      </c>
      <c r="O3796" s="5" t="str">
        <f t="array" ref="O3796">INDEX(category2,MATCH(TRUE,ISNUMBER(SEARCH(keyword2,M3796)),0))</f>
        <v>Dead</v>
      </c>
      <c r="P3796" s="5" t="str">
        <f t="array" ref="P3796">INDEX(category3,MATCH(TRUE,ISNUMBER(SEARCH(keyword3,M3796)),0))</f>
        <v>Head</v>
      </c>
      <c r="Q3796" s="5" t="str">
        <f t="array" ref="Q3796">INDEX(category1,MATCH(TRUE,ISNUMBER(SEARCH(keyword1,M3796)),0))</f>
        <v>Breaks and Fractures</v>
      </c>
    </row>
    <row r="3797" spans="1:17" x14ac:dyDescent="0.25">
      <c r="A3797">
        <v>5118</v>
      </c>
      <c r="B3797" s="5" t="s">
        <v>7666</v>
      </c>
      <c r="C3797" s="6">
        <v>1924</v>
      </c>
      <c r="D3797" s="4">
        <v>2</v>
      </c>
      <c r="E3797">
        <v>946</v>
      </c>
      <c r="F3797" s="1">
        <v>8534</v>
      </c>
      <c r="G3797" s="5" t="s">
        <v>907</v>
      </c>
      <c r="H3797" s="5" t="s">
        <v>908</v>
      </c>
      <c r="I3797" s="5" t="s">
        <v>909</v>
      </c>
      <c r="J3797" t="s">
        <v>910</v>
      </c>
      <c r="L3797" s="5" t="s">
        <v>7667</v>
      </c>
      <c r="M3797" s="5" t="str">
        <f t="shared" si="59"/>
        <v>. Injured.  While cutting wood he cut the instep of his left foot.</v>
      </c>
      <c r="O3797" s="5" t="str">
        <f t="array" ref="O3797">INDEX(category2,MATCH(TRUE,ISNUMBER(SEARCH(keyword2,M3797)),0))</f>
        <v>Injured</v>
      </c>
      <c r="P3797" s="5" t="str">
        <f t="array" ref="P3797">INDEX(category3,MATCH(TRUE,ISNUMBER(SEARCH(keyword3,M3797)),0))</f>
        <v>Foot</v>
      </c>
      <c r="Q3797" s="5" t="str">
        <f t="array" ref="Q3797">INDEX(category1,MATCH(TRUE,ISNUMBER(SEARCH(keyword1,M3797)),0))</f>
        <v>Cuts and Wounds</v>
      </c>
    </row>
    <row r="3798" spans="1:17" x14ac:dyDescent="0.25">
      <c r="A3798">
        <v>5117</v>
      </c>
      <c r="B3798" s="5" t="s">
        <v>7668</v>
      </c>
      <c r="C3798" s="6">
        <v>1924</v>
      </c>
      <c r="D3798" s="4">
        <v>2</v>
      </c>
      <c r="E3798">
        <v>946</v>
      </c>
      <c r="F3798" s="1">
        <v>8529</v>
      </c>
      <c r="G3798" s="5" t="s">
        <v>907</v>
      </c>
      <c r="H3798" s="5" t="s">
        <v>908</v>
      </c>
      <c r="I3798" s="5" t="s">
        <v>909</v>
      </c>
      <c r="J3798" t="s">
        <v>910</v>
      </c>
      <c r="L3798" s="5" t="s">
        <v>7669</v>
      </c>
      <c r="M3798" s="5" t="str">
        <f t="shared" si="59"/>
        <v>. Injured.  He slipped on some oil which caused paralysis of left arm.</v>
      </c>
      <c r="O3798" s="5" t="str">
        <f t="array" ref="O3798">INDEX(category2,MATCH(TRUE,ISNUMBER(SEARCH(keyword2,M3798)),0))</f>
        <v>Injured</v>
      </c>
      <c r="P3798" s="5" t="str">
        <f t="array" ref="P3798">INDEX(category3,MATCH(TRUE,ISNUMBER(SEARCH(keyword3,M3798)),0))</f>
        <v>Arm</v>
      </c>
      <c r="Q3798" s="5" t="s">
        <v>20370</v>
      </c>
    </row>
    <row r="3799" spans="1:17" x14ac:dyDescent="0.25">
      <c r="A3799">
        <v>5079</v>
      </c>
      <c r="B3799" s="5" t="s">
        <v>7670</v>
      </c>
      <c r="C3799" s="6">
        <v>1924</v>
      </c>
      <c r="D3799" s="4">
        <v>2</v>
      </c>
      <c r="E3799">
        <v>942</v>
      </c>
      <c r="F3799" s="1">
        <v>8516</v>
      </c>
      <c r="G3799" s="5" t="s">
        <v>68</v>
      </c>
      <c r="H3799" s="5" t="s">
        <v>69</v>
      </c>
      <c r="I3799" s="5" t="s">
        <v>2235</v>
      </c>
      <c r="J3799" t="s">
        <v>115</v>
      </c>
      <c r="L3799" s="5" t="s">
        <v>7671</v>
      </c>
      <c r="M3799" s="5" t="str">
        <f t="shared" si="59"/>
        <v>. Injured.  A fall of roof seriously injured his back and knee.</v>
      </c>
      <c r="O3799" s="5" t="str">
        <f t="array" ref="O3799">INDEX(category2,MATCH(TRUE,ISNUMBER(SEARCH(keyword2,M3799)),0))</f>
        <v>Injured</v>
      </c>
      <c r="P3799" s="5" t="str">
        <f t="array" ref="P3799">INDEX(category3,MATCH(TRUE,ISNUMBER(SEARCH(keyword3,M3799)),0))</f>
        <v>Back</v>
      </c>
      <c r="Q3799" s="5" t="str">
        <f t="array" ref="Q3799">INDEX(category1,MATCH(TRUE,ISNUMBER(SEARCH(keyword1,M3799)),0))</f>
        <v>Falls</v>
      </c>
    </row>
    <row r="3800" spans="1:17" x14ac:dyDescent="0.25">
      <c r="A3800">
        <v>5116</v>
      </c>
      <c r="B3800" s="5" t="s">
        <v>7672</v>
      </c>
      <c r="C3800" s="6">
        <v>1924</v>
      </c>
      <c r="D3800" s="4">
        <v>2</v>
      </c>
      <c r="E3800">
        <v>945</v>
      </c>
      <c r="F3800" s="1">
        <v>8511</v>
      </c>
      <c r="G3800" s="5" t="s">
        <v>907</v>
      </c>
      <c r="H3800" s="5" t="s">
        <v>908</v>
      </c>
      <c r="I3800" s="5" t="s">
        <v>909</v>
      </c>
      <c r="J3800" t="s">
        <v>910</v>
      </c>
      <c r="L3800" s="5" t="s">
        <v>7673</v>
      </c>
      <c r="M3800" s="5" t="str">
        <f t="shared" si="59"/>
        <v>. Injured.  A log turned over and jammed the index finger of his right hand.</v>
      </c>
      <c r="O3800" s="5" t="str">
        <f t="array" ref="O3800">INDEX(category2,MATCH(TRUE,ISNUMBER(SEARCH(keyword2,M3800)),0))</f>
        <v>Injured</v>
      </c>
      <c r="P3800" s="5" t="str">
        <f t="array" ref="P3800">INDEX(category3,MATCH(TRUE,ISNUMBER(SEARCH(keyword3,M3800)),0))</f>
        <v>Hand</v>
      </c>
      <c r="Q3800" s="5" t="str">
        <f t="array" ref="Q3800">INDEX(category1,MATCH(TRUE,ISNUMBER(SEARCH(keyword1,M3800)),0))</f>
        <v>Cuts and Wounds</v>
      </c>
    </row>
    <row r="3801" spans="1:17" x14ac:dyDescent="0.25">
      <c r="A3801">
        <v>5115</v>
      </c>
      <c r="B3801" s="5" t="s">
        <v>7674</v>
      </c>
      <c r="C3801" s="6">
        <v>1924</v>
      </c>
      <c r="D3801" s="4">
        <v>2</v>
      </c>
      <c r="E3801">
        <v>945</v>
      </c>
      <c r="F3801" s="1">
        <v>8493</v>
      </c>
      <c r="G3801" s="5" t="s">
        <v>907</v>
      </c>
      <c r="H3801" s="5" t="s">
        <v>908</v>
      </c>
      <c r="I3801" s="5" t="s">
        <v>909</v>
      </c>
      <c r="J3801" t="s">
        <v>910</v>
      </c>
      <c r="L3801" s="5" t="s">
        <v>7675</v>
      </c>
      <c r="M3801" s="5" t="str">
        <f t="shared" si="59"/>
        <v>. Injured.  While cleaning spout he got splashed with hot slag and burnt both feet.</v>
      </c>
      <c r="O3801" s="5" t="str">
        <f t="array" ref="O3801">INDEX(category2,MATCH(TRUE,ISNUMBER(SEARCH(keyword2,M3801)),0))</f>
        <v>Injured</v>
      </c>
      <c r="P3801" s="5" t="s">
        <v>20370</v>
      </c>
      <c r="Q3801" s="5" t="str">
        <f t="array" ref="Q3801">INDEX(category1,MATCH(TRUE,ISNUMBER(SEARCH(keyword1,M3801)),0))</f>
        <v>Burns</v>
      </c>
    </row>
    <row r="3802" spans="1:17" x14ac:dyDescent="0.25">
      <c r="A3802">
        <v>5113</v>
      </c>
      <c r="B3802" s="5" t="s">
        <v>6631</v>
      </c>
      <c r="C3802" s="6">
        <v>1924</v>
      </c>
      <c r="D3802" s="4">
        <v>2</v>
      </c>
      <c r="E3802">
        <v>945</v>
      </c>
      <c r="F3802" s="1">
        <v>8487</v>
      </c>
      <c r="G3802" s="5" t="s">
        <v>907</v>
      </c>
      <c r="H3802" s="5" t="s">
        <v>908</v>
      </c>
      <c r="I3802" s="5" t="s">
        <v>909</v>
      </c>
      <c r="J3802" t="s">
        <v>910</v>
      </c>
      <c r="L3802" s="5" t="s">
        <v>7676</v>
      </c>
      <c r="M3802" s="5" t="str">
        <f t="shared" si="59"/>
        <v>. Injured.  He was unloading matte when his foot slipped, causing abrasions on face, hands and body.</v>
      </c>
      <c r="O3802" s="5" t="str">
        <f t="array" ref="O3802">INDEX(category2,MATCH(TRUE,ISNUMBER(SEARCH(keyword2,M3802)),0))</f>
        <v>Injured</v>
      </c>
      <c r="P3802" s="5" t="str">
        <f t="array" ref="P3802">INDEX(category3,MATCH(TRUE,ISNUMBER(SEARCH(keyword3,M3802)),0))</f>
        <v>Head</v>
      </c>
      <c r="Q3802" s="5" t="str">
        <f t="array" ref="Q3802">INDEX(category1,MATCH(TRUE,ISNUMBER(SEARCH(keyword1,M3802)),0))</f>
        <v>Cuts and Wounds</v>
      </c>
    </row>
    <row r="3803" spans="1:17" x14ac:dyDescent="0.25">
      <c r="A3803">
        <v>5114</v>
      </c>
      <c r="B3803" s="5" t="s">
        <v>7677</v>
      </c>
      <c r="C3803" s="6">
        <v>1924</v>
      </c>
      <c r="D3803" s="4">
        <v>2</v>
      </c>
      <c r="E3803">
        <v>945</v>
      </c>
      <c r="F3803" s="1">
        <v>8485</v>
      </c>
      <c r="G3803" s="5" t="s">
        <v>907</v>
      </c>
      <c r="H3803" s="5" t="s">
        <v>908</v>
      </c>
      <c r="I3803" s="5" t="s">
        <v>909</v>
      </c>
      <c r="J3803" t="s">
        <v>910</v>
      </c>
      <c r="L3803" s="5" t="s">
        <v>7678</v>
      </c>
      <c r="M3803" s="5" t="str">
        <f t="shared" si="59"/>
        <v>. Injured.  Ruptured through lifting heavy log.</v>
      </c>
      <c r="O3803" s="5" t="str">
        <f t="array" ref="O3803">INDEX(category2,MATCH(TRUE,ISNUMBER(SEARCH(keyword2,M3803)),0))</f>
        <v>Injured</v>
      </c>
      <c r="P3803" s="5" t="s">
        <v>20370</v>
      </c>
      <c r="Q3803" s="5" t="s">
        <v>20370</v>
      </c>
    </row>
    <row r="3804" spans="1:17" x14ac:dyDescent="0.25">
      <c r="A3804">
        <v>5076</v>
      </c>
      <c r="B3804" s="5" t="s">
        <v>7679</v>
      </c>
      <c r="C3804" s="6">
        <v>1924</v>
      </c>
      <c r="D3804" s="4">
        <v>2</v>
      </c>
      <c r="E3804">
        <v>941</v>
      </c>
      <c r="F3804" s="1">
        <v>8484</v>
      </c>
      <c r="G3804" s="5" t="s">
        <v>18</v>
      </c>
      <c r="H3804" s="5" t="s">
        <v>19</v>
      </c>
      <c r="I3804" s="5" t="s">
        <v>7680</v>
      </c>
      <c r="J3804" t="s">
        <v>7369</v>
      </c>
      <c r="L3804" s="5" t="s">
        <v>7681</v>
      </c>
      <c r="M3804" s="5" t="str">
        <f t="shared" si="59"/>
        <v>. Injured.  Broken wrist-bone.  Employed as shift boss and was working down some bad ground in No 5 drive when a piece of rock fell on pinch-bar, knocking it against his wrist, breaking the bone referred to.</v>
      </c>
      <c r="O3804" s="5" t="str">
        <f t="array" ref="O3804">INDEX(category2,MATCH(TRUE,ISNUMBER(SEARCH(keyword2,M3804)),0))</f>
        <v>Injured</v>
      </c>
      <c r="P3804" s="5" t="str">
        <f t="array" ref="P3804">INDEX(category3,MATCH(TRUE,ISNUMBER(SEARCH(keyword3,M3804)),0))</f>
        <v>Hand</v>
      </c>
      <c r="Q3804" s="5" t="str">
        <f t="array" ref="Q3804">INDEX(category1,MATCH(TRUE,ISNUMBER(SEARCH(keyword1,M3804)),0))</f>
        <v>Breaks and Fractures</v>
      </c>
    </row>
    <row r="3805" spans="1:17" x14ac:dyDescent="0.25">
      <c r="A3805">
        <v>5112</v>
      </c>
      <c r="B3805" s="5" t="s">
        <v>7682</v>
      </c>
      <c r="C3805" s="6">
        <v>1924</v>
      </c>
      <c r="D3805" s="4">
        <v>2</v>
      </c>
      <c r="E3805">
        <v>945</v>
      </c>
      <c r="F3805" s="1">
        <v>8474</v>
      </c>
      <c r="G3805" s="5" t="s">
        <v>907</v>
      </c>
      <c r="H3805" s="5" t="s">
        <v>908</v>
      </c>
      <c r="I3805" s="5" t="s">
        <v>909</v>
      </c>
      <c r="J3805" t="s">
        <v>910</v>
      </c>
      <c r="L3805" s="5" t="s">
        <v>7683</v>
      </c>
      <c r="M3805" s="5" t="str">
        <f t="shared" si="59"/>
        <v>. Injured.  He was lifting a log of wood.  The log slipped and crushed the third finger of his left hand.</v>
      </c>
      <c r="O3805" s="5" t="str">
        <f t="array" ref="O3805">INDEX(category2,MATCH(TRUE,ISNUMBER(SEARCH(keyword2,M3805)),0))</f>
        <v>Injured</v>
      </c>
      <c r="P3805" s="5" t="str">
        <f t="array" ref="P3805">INDEX(category3,MATCH(TRUE,ISNUMBER(SEARCH(keyword3,M3805)),0))</f>
        <v>Hand</v>
      </c>
      <c r="Q3805" s="5" t="str">
        <f t="array" ref="Q3805">INDEX(category1,MATCH(TRUE,ISNUMBER(SEARCH(keyword1,M3805)),0))</f>
        <v>Smashed/Crushed</v>
      </c>
    </row>
    <row r="3806" spans="1:17" x14ac:dyDescent="0.25">
      <c r="A3806">
        <v>5094</v>
      </c>
      <c r="B3806" s="5" t="s">
        <v>7684</v>
      </c>
      <c r="C3806" s="6">
        <v>1924</v>
      </c>
      <c r="D3806" s="4">
        <v>2</v>
      </c>
      <c r="E3806">
        <v>943</v>
      </c>
      <c r="F3806" s="1">
        <v>8468</v>
      </c>
      <c r="G3806" s="5" t="s">
        <v>1331</v>
      </c>
      <c r="H3806" s="5" t="s">
        <v>1332</v>
      </c>
      <c r="I3806" s="5" t="s">
        <v>7685</v>
      </c>
      <c r="J3806" t="s">
        <v>1333</v>
      </c>
      <c r="L3806" s="5" t="s">
        <v>7686</v>
      </c>
      <c r="M3806" s="5" t="str">
        <f t="shared" si="59"/>
        <v>. Injured. A stage stick hitch gave way. He fell 6 ft. and fractured his right ankle.</v>
      </c>
      <c r="O3806" s="5" t="str">
        <f t="array" ref="O3806">INDEX(category2,MATCH(TRUE,ISNUMBER(SEARCH(keyword2,M3806)),0))</f>
        <v>Injured</v>
      </c>
      <c r="P3806" s="5" t="str">
        <f t="array" ref="P3806">INDEX(category3,MATCH(TRUE,ISNUMBER(SEARCH(keyword3,M3806)),0))</f>
        <v>Foot</v>
      </c>
      <c r="Q3806" s="5" t="str">
        <f t="array" ref="Q3806">INDEX(category1,MATCH(TRUE,ISNUMBER(SEARCH(keyword1,M3806)),0))</f>
        <v>Breaks and Fractures</v>
      </c>
    </row>
    <row r="3807" spans="1:17" x14ac:dyDescent="0.25">
      <c r="A3807">
        <v>5083</v>
      </c>
      <c r="B3807" s="5" t="s">
        <v>7687</v>
      </c>
      <c r="C3807" s="6">
        <v>1924</v>
      </c>
      <c r="D3807" s="4">
        <v>2</v>
      </c>
      <c r="E3807">
        <v>942</v>
      </c>
      <c r="F3807" s="1">
        <v>8466</v>
      </c>
      <c r="G3807" s="5" t="s">
        <v>926</v>
      </c>
      <c r="H3807" s="5" t="s">
        <v>927</v>
      </c>
      <c r="I3807" s="5" t="s">
        <v>926</v>
      </c>
      <c r="J3807" t="s">
        <v>928</v>
      </c>
      <c r="L3807" s="5" t="s">
        <v>7688</v>
      </c>
      <c r="M3807" s="5" t="str">
        <f t="shared" si="59"/>
        <v>. Injured.  Was preparing pops, and whilst inserting the detonator into the half plug it exploded, injuring two fingers of his right hand.</v>
      </c>
      <c r="O3807" s="5" t="str">
        <f t="array" ref="O3807">INDEX(category2,MATCH(TRUE,ISNUMBER(SEARCH(keyword2,M3807)),0))</f>
        <v>Injured</v>
      </c>
      <c r="P3807" s="5" t="str">
        <f t="array" ref="P3807">INDEX(category3,MATCH(TRUE,ISNUMBER(SEARCH(keyword3,M3807)),0))</f>
        <v>Hand</v>
      </c>
      <c r="Q3807" s="5" t="s">
        <v>20370</v>
      </c>
    </row>
    <row r="3808" spans="1:17" x14ac:dyDescent="0.25">
      <c r="A3808">
        <v>5111</v>
      </c>
      <c r="B3808" s="5" t="s">
        <v>7689</v>
      </c>
      <c r="C3808" s="6">
        <v>1924</v>
      </c>
      <c r="D3808" s="4">
        <v>2</v>
      </c>
      <c r="E3808">
        <v>945</v>
      </c>
      <c r="F3808" s="1">
        <v>8466</v>
      </c>
      <c r="G3808" s="5" t="s">
        <v>907</v>
      </c>
      <c r="H3808" s="5" t="s">
        <v>908</v>
      </c>
      <c r="I3808" s="5" t="s">
        <v>909</v>
      </c>
      <c r="J3808" t="s">
        <v>910</v>
      </c>
      <c r="L3808" s="5" t="s">
        <v>7690</v>
      </c>
      <c r="M3808" s="5" t="str">
        <f t="shared" si="59"/>
        <v>. Injured.  He was lifting a log when his foot slipped and he strained his back.</v>
      </c>
      <c r="O3808" s="5" t="str">
        <f t="array" ref="O3808">INDEX(category2,MATCH(TRUE,ISNUMBER(SEARCH(keyword2,M3808)),0))</f>
        <v>Injured</v>
      </c>
      <c r="P3808" s="5" t="str">
        <f t="array" ref="P3808">INDEX(category3,MATCH(TRUE,ISNUMBER(SEARCH(keyword3,M3808)),0))</f>
        <v>Back</v>
      </c>
      <c r="Q3808" s="5" t="str">
        <f t="array" ref="Q3808">INDEX(category1,MATCH(TRUE,ISNUMBER(SEARCH(keyword1,M3808)),0))</f>
        <v>Sprains and strains</v>
      </c>
    </row>
    <row r="3809" spans="1:17" x14ac:dyDescent="0.25">
      <c r="A3809">
        <v>5099</v>
      </c>
      <c r="B3809" s="5" t="s">
        <v>7691</v>
      </c>
      <c r="C3809" s="6">
        <v>1924</v>
      </c>
      <c r="D3809" s="4">
        <v>2</v>
      </c>
      <c r="E3809">
        <v>944</v>
      </c>
      <c r="F3809" s="1">
        <v>8451</v>
      </c>
      <c r="G3809" s="5" t="s">
        <v>926</v>
      </c>
      <c r="H3809" s="5" t="s">
        <v>927</v>
      </c>
      <c r="I3809" s="5" t="s">
        <v>926</v>
      </c>
      <c r="J3809" t="s">
        <v>928</v>
      </c>
      <c r="L3809" s="5" t="s">
        <v>7692</v>
      </c>
      <c r="M3809" s="5" t="str">
        <f t="shared" si="59"/>
        <v>. Injured. Was removing a bulk, when a piece of ore fell on him injuring his knee and back.</v>
      </c>
      <c r="O3809" s="5" t="str">
        <f t="array" ref="O3809">INDEX(category2,MATCH(TRUE,ISNUMBER(SEARCH(keyword2,M3809)),0))</f>
        <v>Injured</v>
      </c>
      <c r="P3809" s="5" t="str">
        <f t="array" ref="P3809">INDEX(category3,MATCH(TRUE,ISNUMBER(SEARCH(keyword3,M3809)),0))</f>
        <v>Back</v>
      </c>
      <c r="Q3809" s="5" t="str">
        <f t="array" ref="Q3809">INDEX(category1,MATCH(TRUE,ISNUMBER(SEARCH(keyword1,M3809)),0))</f>
        <v>Falls</v>
      </c>
    </row>
    <row r="3810" spans="1:17" x14ac:dyDescent="0.25">
      <c r="A3810">
        <v>5139</v>
      </c>
      <c r="B3810" s="5" t="s">
        <v>7693</v>
      </c>
      <c r="C3810" s="6">
        <v>1924</v>
      </c>
      <c r="D3810" s="4">
        <v>2</v>
      </c>
      <c r="E3810">
        <v>945</v>
      </c>
      <c r="F3810" s="1">
        <v>8451</v>
      </c>
      <c r="G3810" s="5" t="s">
        <v>2636</v>
      </c>
      <c r="I3810" s="5" t="s">
        <v>5811</v>
      </c>
      <c r="J3810" t="s">
        <v>5454</v>
      </c>
      <c r="L3810" s="5" t="s">
        <v>7694</v>
      </c>
      <c r="M3810" s="5" t="str">
        <f t="shared" si="59"/>
        <v>. Injured. Putting log in boiler, when log overbalanced. Strained sinews of left arm.</v>
      </c>
      <c r="O3810" s="5" t="str">
        <f t="array" ref="O3810">INDEX(category2,MATCH(TRUE,ISNUMBER(SEARCH(keyword2,M3810)),0))</f>
        <v>Injured</v>
      </c>
      <c r="P3810" s="5" t="str">
        <f t="array" ref="P3810">INDEX(category3,MATCH(TRUE,ISNUMBER(SEARCH(keyword3,M3810)),0))</f>
        <v>Arm</v>
      </c>
      <c r="Q3810" s="5" t="str">
        <f t="array" ref="Q3810">INDEX(category1,MATCH(TRUE,ISNUMBER(SEARCH(keyword1,M3810)),0))</f>
        <v>Sprains and strains</v>
      </c>
    </row>
    <row r="3811" spans="1:17" x14ac:dyDescent="0.25">
      <c r="A3811">
        <v>5138</v>
      </c>
      <c r="B3811" s="5" t="s">
        <v>7695</v>
      </c>
      <c r="C3811" s="6">
        <v>1924</v>
      </c>
      <c r="D3811" s="4">
        <v>2</v>
      </c>
      <c r="E3811">
        <v>945</v>
      </c>
      <c r="F3811" s="1">
        <v>8450</v>
      </c>
      <c r="G3811" s="5" t="s">
        <v>907</v>
      </c>
      <c r="H3811" s="5" t="s">
        <v>908</v>
      </c>
      <c r="I3811" s="5" t="s">
        <v>909</v>
      </c>
      <c r="J3811" t="s">
        <v>910</v>
      </c>
      <c r="L3811" s="5" t="s">
        <v>7696</v>
      </c>
      <c r="M3811" s="5" t="str">
        <f t="shared" si="59"/>
        <v>. Injured. Burst third finger of left hand by having it jammed between two logs.</v>
      </c>
      <c r="O3811" s="5" t="str">
        <f t="array" ref="O3811">INDEX(category2,MATCH(TRUE,ISNUMBER(SEARCH(keyword2,M3811)),0))</f>
        <v>Injured</v>
      </c>
      <c r="P3811" s="5" t="str">
        <f t="array" ref="P3811">INDEX(category3,MATCH(TRUE,ISNUMBER(SEARCH(keyword3,M3811)),0))</f>
        <v>Hand</v>
      </c>
      <c r="Q3811" s="5" t="str">
        <f t="array" ref="Q3811">INDEX(category1,MATCH(TRUE,ISNUMBER(SEARCH(keyword1,M3811)),0))</f>
        <v>Cuts and Wounds</v>
      </c>
    </row>
    <row r="3812" spans="1:17" x14ac:dyDescent="0.25">
      <c r="A3812">
        <v>5136</v>
      </c>
      <c r="B3812" s="5" t="s">
        <v>7697</v>
      </c>
      <c r="C3812" s="6">
        <v>1924</v>
      </c>
      <c r="D3812" s="4">
        <v>2</v>
      </c>
      <c r="E3812">
        <v>945</v>
      </c>
      <c r="F3812" s="1">
        <v>8447</v>
      </c>
      <c r="G3812" s="5" t="s">
        <v>907</v>
      </c>
      <c r="H3812" s="5" t="s">
        <v>908</v>
      </c>
      <c r="I3812" s="5" t="s">
        <v>909</v>
      </c>
      <c r="J3812" t="s">
        <v>910</v>
      </c>
      <c r="L3812" s="5" t="s">
        <v>7698</v>
      </c>
      <c r="M3812" s="5" t="str">
        <f t="shared" si="59"/>
        <v>. Injured. Splashed with hot slag. Burnt ankle.</v>
      </c>
      <c r="O3812" s="5" t="str">
        <f t="array" ref="O3812">INDEX(category2,MATCH(TRUE,ISNUMBER(SEARCH(keyword2,M3812)),0))</f>
        <v>Injured</v>
      </c>
      <c r="P3812" s="5" t="str">
        <f t="array" ref="P3812">INDEX(category3,MATCH(TRUE,ISNUMBER(SEARCH(keyword3,M3812)),0))</f>
        <v>Foot</v>
      </c>
      <c r="Q3812" s="5" t="str">
        <f t="array" ref="Q3812">INDEX(category1,MATCH(TRUE,ISNUMBER(SEARCH(keyword1,M3812)),0))</f>
        <v>Burns</v>
      </c>
    </row>
    <row r="3813" spans="1:17" x14ac:dyDescent="0.25">
      <c r="A3813">
        <v>5137</v>
      </c>
      <c r="B3813" s="5" t="s">
        <v>7699</v>
      </c>
      <c r="C3813" s="6">
        <v>1924</v>
      </c>
      <c r="D3813" s="4">
        <v>2</v>
      </c>
      <c r="E3813">
        <v>945</v>
      </c>
      <c r="F3813" s="1">
        <v>8447</v>
      </c>
      <c r="G3813" s="5" t="s">
        <v>907</v>
      </c>
      <c r="H3813" s="5" t="s">
        <v>908</v>
      </c>
      <c r="I3813" s="5" t="s">
        <v>909</v>
      </c>
      <c r="J3813" t="s">
        <v>910</v>
      </c>
      <c r="L3813" s="5" t="s">
        <v>7700</v>
      </c>
      <c r="M3813" s="5" t="str">
        <f t="shared" si="59"/>
        <v>. Injured. He slipped whilst turning a slag-pot and strained his left side.</v>
      </c>
      <c r="O3813" s="5" t="str">
        <f t="array" ref="O3813">INDEX(category2,MATCH(TRUE,ISNUMBER(SEARCH(keyword2,M3813)),0))</f>
        <v>Injured</v>
      </c>
      <c r="P3813" s="5" t="s">
        <v>20370</v>
      </c>
      <c r="Q3813" s="5" t="str">
        <f t="array" ref="Q3813">INDEX(category1,MATCH(TRUE,ISNUMBER(SEARCH(keyword1,M3813)),0))</f>
        <v>Sprains and strains</v>
      </c>
    </row>
    <row r="3814" spans="1:17" x14ac:dyDescent="0.25">
      <c r="A3814">
        <v>5096</v>
      </c>
      <c r="B3814" s="5" t="s">
        <v>7701</v>
      </c>
      <c r="C3814" s="6">
        <v>1924</v>
      </c>
      <c r="D3814" s="4">
        <v>2</v>
      </c>
      <c r="E3814">
        <v>943</v>
      </c>
      <c r="F3814" s="1">
        <v>8445</v>
      </c>
      <c r="G3814" s="5" t="s">
        <v>926</v>
      </c>
      <c r="H3814" s="5" t="s">
        <v>927</v>
      </c>
      <c r="I3814" s="5" t="s">
        <v>926</v>
      </c>
      <c r="J3814" t="s">
        <v>928</v>
      </c>
      <c r="L3814" s="5" t="s">
        <v>7702</v>
      </c>
      <c r="M3814" s="5" t="str">
        <f t="shared" si="59"/>
        <v>. Injured. He attached a steel trolley behind a rake of trucks. When holding a door open he forgot that the trolley was attached and it ran over his right foot.</v>
      </c>
      <c r="O3814" s="5" t="str">
        <f t="array" ref="O3814">INDEX(category2,MATCH(TRUE,ISNUMBER(SEARCH(keyword2,M3814)),0))</f>
        <v>Injured</v>
      </c>
      <c r="P3814" s="5" t="str">
        <f t="array" ref="P3814">INDEX(category3,MATCH(TRUE,ISNUMBER(SEARCH(keyword3,M3814)),0))</f>
        <v>Foot</v>
      </c>
      <c r="Q3814" s="5" t="s">
        <v>20370</v>
      </c>
    </row>
    <row r="3815" spans="1:17" x14ac:dyDescent="0.25">
      <c r="A3815">
        <v>5135</v>
      </c>
      <c r="B3815" s="5" t="s">
        <v>1057</v>
      </c>
      <c r="C3815" s="6">
        <v>1924</v>
      </c>
      <c r="D3815" s="4">
        <v>2</v>
      </c>
      <c r="E3815">
        <v>945</v>
      </c>
      <c r="F3815" s="1">
        <v>8438</v>
      </c>
      <c r="G3815" s="5" t="s">
        <v>907</v>
      </c>
      <c r="H3815" s="5" t="s">
        <v>908</v>
      </c>
      <c r="I3815" s="5" t="s">
        <v>909</v>
      </c>
      <c r="J3815" t="s">
        <v>910</v>
      </c>
      <c r="L3815" s="5" t="s">
        <v>7703</v>
      </c>
      <c r="M3815" s="5" t="str">
        <f t="shared" si="59"/>
        <v>. Injured. Slipped while lifting hot rabble. Burnt right hand.</v>
      </c>
      <c r="O3815" s="5" t="str">
        <f t="array" ref="O3815">INDEX(category2,MATCH(TRUE,ISNUMBER(SEARCH(keyword2,M3815)),0))</f>
        <v>Injured</v>
      </c>
      <c r="P3815" s="5" t="str">
        <f t="array" ref="P3815">INDEX(category3,MATCH(TRUE,ISNUMBER(SEARCH(keyword3,M3815)),0))</f>
        <v>Hand</v>
      </c>
      <c r="Q3815" s="5" t="str">
        <f t="array" ref="Q3815">INDEX(category1,MATCH(TRUE,ISNUMBER(SEARCH(keyword1,M3815)),0))</f>
        <v>Burns</v>
      </c>
    </row>
    <row r="3816" spans="1:17" x14ac:dyDescent="0.25">
      <c r="A3816">
        <v>5018</v>
      </c>
      <c r="B3816" s="5" t="s">
        <v>7704</v>
      </c>
      <c r="C3816" s="6">
        <v>1924</v>
      </c>
      <c r="D3816" s="4">
        <v>2</v>
      </c>
      <c r="E3816">
        <v>945</v>
      </c>
      <c r="F3816" s="1">
        <v>8436</v>
      </c>
      <c r="G3816" s="5" t="s">
        <v>907</v>
      </c>
      <c r="H3816" s="5" t="s">
        <v>908</v>
      </c>
      <c r="I3816" s="5" t="s">
        <v>909</v>
      </c>
      <c r="J3816" t="s">
        <v>910</v>
      </c>
      <c r="L3816" s="5" t="s">
        <v>7705</v>
      </c>
      <c r="M3816" s="5" t="str">
        <f t="shared" si="59"/>
        <v>. Injured. Struck by a piece of slag which cut his left wrist.</v>
      </c>
      <c r="O3816" s="5" t="str">
        <f t="array" ref="O3816">INDEX(category2,MATCH(TRUE,ISNUMBER(SEARCH(keyword2,M3816)),0))</f>
        <v>Injured</v>
      </c>
      <c r="P3816" s="5" t="str">
        <f t="array" ref="P3816">INDEX(category3,MATCH(TRUE,ISNUMBER(SEARCH(keyword3,M3816)),0))</f>
        <v>Hand</v>
      </c>
      <c r="Q3816" s="5" t="str">
        <f t="array" ref="Q3816">INDEX(category1,MATCH(TRUE,ISNUMBER(SEARCH(keyword1,M3816)),0))</f>
        <v>Cuts and Wounds</v>
      </c>
    </row>
    <row r="3817" spans="1:17" x14ac:dyDescent="0.25">
      <c r="A3817">
        <v>5017</v>
      </c>
      <c r="B3817" s="5" t="s">
        <v>7706</v>
      </c>
      <c r="C3817" s="6">
        <v>1924</v>
      </c>
      <c r="D3817" s="4">
        <v>2</v>
      </c>
      <c r="E3817">
        <v>945</v>
      </c>
      <c r="F3817" s="1">
        <v>8435</v>
      </c>
      <c r="G3817" s="5" t="s">
        <v>907</v>
      </c>
      <c r="H3817" s="5" t="s">
        <v>908</v>
      </c>
      <c r="I3817" s="5" t="s">
        <v>909</v>
      </c>
      <c r="J3817" t="s">
        <v>910</v>
      </c>
      <c r="L3817" s="5" t="s">
        <v>7707</v>
      </c>
      <c r="M3817" s="5" t="str">
        <f t="shared" si="59"/>
        <v>. Injured. Caught in cloud of dust from roasted ore. Burnt on back and leg.</v>
      </c>
      <c r="O3817" s="5" t="str">
        <f t="array" ref="O3817">INDEX(category2,MATCH(TRUE,ISNUMBER(SEARCH(keyword2,M3817)),0))</f>
        <v>Injured</v>
      </c>
      <c r="P3817" s="5" t="str">
        <f t="array" ref="P3817">INDEX(category3,MATCH(TRUE,ISNUMBER(SEARCH(keyword3,M3817)),0))</f>
        <v>Back</v>
      </c>
      <c r="Q3817" s="5" t="str">
        <f t="array" ref="Q3817">INDEX(category1,MATCH(TRUE,ISNUMBER(SEARCH(keyword1,M3817)),0))</f>
        <v>Burns</v>
      </c>
    </row>
    <row r="3818" spans="1:17" x14ac:dyDescent="0.25">
      <c r="A3818">
        <v>5082</v>
      </c>
      <c r="B3818" s="5" t="s">
        <v>7708</v>
      </c>
      <c r="C3818" s="6">
        <v>1924</v>
      </c>
      <c r="D3818" s="4">
        <v>2</v>
      </c>
      <c r="E3818">
        <v>942</v>
      </c>
      <c r="F3818" s="1">
        <v>8433</v>
      </c>
      <c r="G3818" s="5" t="s">
        <v>926</v>
      </c>
      <c r="H3818" s="5" t="s">
        <v>927</v>
      </c>
      <c r="I3818" s="5" t="s">
        <v>926</v>
      </c>
      <c r="J3818" t="s">
        <v>928</v>
      </c>
      <c r="L3818" s="5" t="s">
        <v>7709</v>
      </c>
      <c r="M3818" s="5" t="str">
        <f t="shared" si="59"/>
        <v>. Injured.  Was preparing spits.  He had the plug of gelignite in one hand, and by some means the candle in the other hand came in contact with the plug and burned his hand.</v>
      </c>
      <c r="O3818" s="5" t="str">
        <f t="array" ref="O3818">INDEX(category2,MATCH(TRUE,ISNUMBER(SEARCH(keyword2,M3818)),0))</f>
        <v>Injured</v>
      </c>
      <c r="P3818" s="5" t="str">
        <f t="array" ref="P3818">INDEX(category3,MATCH(TRUE,ISNUMBER(SEARCH(keyword3,M3818)),0))</f>
        <v>Hand</v>
      </c>
      <c r="Q3818" s="5" t="str">
        <f t="array" ref="Q3818">INDEX(category1,MATCH(TRUE,ISNUMBER(SEARCH(keyword1,M3818)),0))</f>
        <v>Burns</v>
      </c>
    </row>
    <row r="3819" spans="1:17" x14ac:dyDescent="0.25">
      <c r="A3819">
        <v>5088</v>
      </c>
      <c r="B3819" s="5" t="s">
        <v>7710</v>
      </c>
      <c r="C3819" s="6">
        <v>1924</v>
      </c>
      <c r="D3819" s="4">
        <v>2</v>
      </c>
      <c r="E3819">
        <v>942</v>
      </c>
      <c r="F3819" s="1">
        <v>8433</v>
      </c>
      <c r="G3819" s="5" t="s">
        <v>926</v>
      </c>
      <c r="H3819" s="5" t="s">
        <v>927</v>
      </c>
      <c r="I3819" s="5" t="s">
        <v>926</v>
      </c>
      <c r="J3819" t="s">
        <v>928</v>
      </c>
      <c r="L3819" s="5" t="s">
        <v>7711</v>
      </c>
      <c r="M3819" s="5" t="str">
        <f t="shared" si="59"/>
        <v>. Injured. The clip-bolt broke as, passing the machine around the bar, the machine fell on him.</v>
      </c>
      <c r="O3819" s="5" t="str">
        <f t="array" ref="O3819">INDEX(category2,MATCH(TRUE,ISNUMBER(SEARCH(keyword2,M3819)),0))</f>
        <v>Injured</v>
      </c>
      <c r="P3819" s="5" t="s">
        <v>20370</v>
      </c>
      <c r="Q3819" s="5" t="str">
        <f t="array" ref="Q3819">INDEX(category1,MATCH(TRUE,ISNUMBER(SEARCH(keyword1,M3819)),0))</f>
        <v>Falls</v>
      </c>
    </row>
    <row r="3820" spans="1:17" x14ac:dyDescent="0.25">
      <c r="A3820">
        <v>5016</v>
      </c>
      <c r="B3820" s="5" t="s">
        <v>7712</v>
      </c>
      <c r="C3820" s="6">
        <v>1924</v>
      </c>
      <c r="D3820" s="4">
        <v>2</v>
      </c>
      <c r="E3820">
        <v>945</v>
      </c>
      <c r="F3820" s="1">
        <v>8432</v>
      </c>
      <c r="G3820" s="5" t="s">
        <v>907</v>
      </c>
      <c r="H3820" s="5" t="s">
        <v>908</v>
      </c>
      <c r="I3820" s="5" t="s">
        <v>909</v>
      </c>
      <c r="J3820" t="s">
        <v>910</v>
      </c>
      <c r="L3820" s="5" t="s">
        <v>7713</v>
      </c>
      <c r="M3820" s="5" t="str">
        <f t="shared" si="59"/>
        <v>. Injured. Log of wood slipped and jarred his right hand.</v>
      </c>
      <c r="O3820" s="5" t="str">
        <f t="array" ref="O3820">INDEX(category2,MATCH(TRUE,ISNUMBER(SEARCH(keyword2,M3820)),0))</f>
        <v>Injured</v>
      </c>
      <c r="P3820" s="5" t="str">
        <f t="array" ref="P3820">INDEX(category3,MATCH(TRUE,ISNUMBER(SEARCH(keyword3,M3820)),0))</f>
        <v>Hand</v>
      </c>
      <c r="Q3820" s="5" t="s">
        <v>20370</v>
      </c>
    </row>
    <row r="3821" spans="1:17" x14ac:dyDescent="0.25">
      <c r="A3821">
        <v>5064</v>
      </c>
      <c r="B3821" s="5" t="s">
        <v>7714</v>
      </c>
      <c r="C3821" s="6">
        <v>1924</v>
      </c>
      <c r="D3821" s="4">
        <v>2</v>
      </c>
      <c r="E3821">
        <v>941</v>
      </c>
      <c r="F3821" s="1">
        <v>8425</v>
      </c>
      <c r="G3821" s="5" t="s">
        <v>926</v>
      </c>
      <c r="H3821" s="5" t="s">
        <v>927</v>
      </c>
      <c r="I3821" s="5" t="s">
        <v>926</v>
      </c>
      <c r="J3821" t="s">
        <v>928</v>
      </c>
      <c r="L3821" s="5" t="s">
        <v>7715</v>
      </c>
      <c r="M3821" s="5" t="str">
        <f t="shared" si="59"/>
        <v>. Injured.  Was pulling down a large piece of ore off the side when it rolled, displacing the floor slabs.  He fell on to the next floor.</v>
      </c>
      <c r="O3821" s="5" t="str">
        <f t="array" ref="O3821">INDEX(category2,MATCH(TRUE,ISNUMBER(SEARCH(keyword2,M3821)),0))</f>
        <v>Injured</v>
      </c>
      <c r="P3821" s="5" t="s">
        <v>20370</v>
      </c>
      <c r="Q3821" s="5" t="str">
        <f t="array" ref="Q3821">INDEX(category1,MATCH(TRUE,ISNUMBER(SEARCH(keyword1,M3821)),0))</f>
        <v>Falls</v>
      </c>
    </row>
    <row r="3822" spans="1:17" x14ac:dyDescent="0.25">
      <c r="A3822">
        <v>5014</v>
      </c>
      <c r="B3822" s="5" t="s">
        <v>7719</v>
      </c>
      <c r="C3822" s="6">
        <v>1924</v>
      </c>
      <c r="D3822" s="4">
        <v>2</v>
      </c>
      <c r="E3822">
        <v>945</v>
      </c>
      <c r="F3822" s="1">
        <v>8418</v>
      </c>
      <c r="G3822" s="5" t="s">
        <v>907</v>
      </c>
      <c r="H3822" s="5" t="s">
        <v>908</v>
      </c>
      <c r="I3822" s="5" t="s">
        <v>7720</v>
      </c>
      <c r="J3822" t="s">
        <v>7721</v>
      </c>
      <c r="L3822" s="5" t="s">
        <v>7722</v>
      </c>
      <c r="M3822" s="5" t="str">
        <f t="shared" si="59"/>
        <v>. Injured. First finger right hand squashed by being jammed between two pieces of limestone.</v>
      </c>
      <c r="O3822" s="5" t="str">
        <f t="array" ref="O3822">INDEX(category2,MATCH(TRUE,ISNUMBER(SEARCH(keyword2,M3822)),0))</f>
        <v>Injured</v>
      </c>
      <c r="P3822" s="5" t="str">
        <f t="array" ref="P3822">INDEX(category3,MATCH(TRUE,ISNUMBER(SEARCH(keyword3,M3822)),0))</f>
        <v>Hand</v>
      </c>
      <c r="Q3822" s="5" t="str">
        <f t="array" ref="Q3822">INDEX(category1,MATCH(TRUE,ISNUMBER(SEARCH(keyword1,M3822)),0))</f>
        <v>Cuts and Wounds</v>
      </c>
    </row>
    <row r="3823" spans="1:17" x14ac:dyDescent="0.25">
      <c r="A3823">
        <v>5015</v>
      </c>
      <c r="B3823" s="5" t="s">
        <v>7723</v>
      </c>
      <c r="C3823" s="6">
        <v>1924</v>
      </c>
      <c r="D3823" s="4">
        <v>2</v>
      </c>
      <c r="E3823">
        <v>945</v>
      </c>
      <c r="F3823" s="1">
        <v>8418</v>
      </c>
      <c r="G3823" s="5" t="s">
        <v>907</v>
      </c>
      <c r="H3823" s="5" t="s">
        <v>908</v>
      </c>
      <c r="I3823" s="5" t="s">
        <v>909</v>
      </c>
      <c r="J3823" t="s">
        <v>910</v>
      </c>
      <c r="L3823" s="5" t="s">
        <v>7724</v>
      </c>
      <c r="M3823" s="5" t="str">
        <f t="shared" si="59"/>
        <v>. Injured. While barring down ore in bin jarred right hand.</v>
      </c>
      <c r="O3823" s="5" t="str">
        <f t="array" ref="O3823">INDEX(category2,MATCH(TRUE,ISNUMBER(SEARCH(keyword2,M3823)),0))</f>
        <v>Injured</v>
      </c>
      <c r="P3823" s="5" t="str">
        <f t="array" ref="P3823">INDEX(category3,MATCH(TRUE,ISNUMBER(SEARCH(keyword3,M3823)),0))</f>
        <v>Hand</v>
      </c>
      <c r="Q3823" s="5" t="s">
        <v>20370</v>
      </c>
    </row>
    <row r="3824" spans="1:17" x14ac:dyDescent="0.25">
      <c r="A3824">
        <v>5013</v>
      </c>
      <c r="B3824" s="5" t="s">
        <v>3090</v>
      </c>
      <c r="C3824" s="6">
        <v>1924</v>
      </c>
      <c r="D3824" s="4">
        <v>2</v>
      </c>
      <c r="E3824">
        <v>945</v>
      </c>
      <c r="F3824" s="1">
        <v>8417</v>
      </c>
      <c r="G3824" s="5" t="s">
        <v>907</v>
      </c>
      <c r="H3824" s="5" t="s">
        <v>908</v>
      </c>
      <c r="I3824" s="5" t="s">
        <v>909</v>
      </c>
      <c r="J3824" t="s">
        <v>910</v>
      </c>
      <c r="L3824" s="5" t="s">
        <v>7725</v>
      </c>
      <c r="M3824" s="5" t="str">
        <f t="shared" si="59"/>
        <v>. Injured. Left foot injured whilst trying to release iron rake which caught behind screen of Dwight-Lloyd plant.</v>
      </c>
      <c r="O3824" s="5" t="str">
        <f t="array" ref="O3824">INDEX(category2,MATCH(TRUE,ISNUMBER(SEARCH(keyword2,M3824)),0))</f>
        <v>Injured</v>
      </c>
      <c r="P3824" s="5" t="str">
        <f t="array" ref="P3824">INDEX(category3,MATCH(TRUE,ISNUMBER(SEARCH(keyword3,M3824)),0))</f>
        <v>Foot</v>
      </c>
      <c r="Q3824" s="5" t="s">
        <v>20370</v>
      </c>
    </row>
    <row r="3825" spans="1:17" x14ac:dyDescent="0.25">
      <c r="A3825">
        <v>5090</v>
      </c>
      <c r="B3825" s="5" t="s">
        <v>7726</v>
      </c>
      <c r="C3825" s="6">
        <v>1924</v>
      </c>
      <c r="D3825" s="4">
        <v>2</v>
      </c>
      <c r="E3825">
        <v>943</v>
      </c>
      <c r="F3825" s="1">
        <v>8414</v>
      </c>
      <c r="G3825" s="5" t="s">
        <v>46</v>
      </c>
      <c r="H3825" s="5" t="s">
        <v>47</v>
      </c>
      <c r="I3825" s="5" t="s">
        <v>48</v>
      </c>
      <c r="J3825" t="s">
        <v>49</v>
      </c>
      <c r="L3825" s="5" t="s">
        <v>7727</v>
      </c>
      <c r="M3825" s="5" t="str">
        <f t="shared" si="59"/>
        <v>. Injured. When cleaning a feed pump the first finger of his right hand was crushed, breaking and lacerating it.</v>
      </c>
      <c r="O3825" s="5" t="str">
        <f t="array" ref="O3825">INDEX(category2,MATCH(TRUE,ISNUMBER(SEARCH(keyword2,M3825)),0))</f>
        <v>Injured</v>
      </c>
      <c r="P3825" s="5" t="str">
        <f t="array" ref="P3825">INDEX(category3,MATCH(TRUE,ISNUMBER(SEARCH(keyword3,M3825)),0))</f>
        <v>Hand</v>
      </c>
      <c r="Q3825" s="5" t="str">
        <f t="array" ref="Q3825">INDEX(category1,MATCH(TRUE,ISNUMBER(SEARCH(keyword1,M3825)),0))</f>
        <v>Breaks and Fractures</v>
      </c>
    </row>
    <row r="3826" spans="1:17" x14ac:dyDescent="0.25">
      <c r="A3826">
        <v>5012</v>
      </c>
      <c r="B3826" s="5" t="s">
        <v>7601</v>
      </c>
      <c r="C3826" s="6">
        <v>1924</v>
      </c>
      <c r="D3826" s="4">
        <v>2</v>
      </c>
      <c r="E3826">
        <v>945</v>
      </c>
      <c r="F3826" s="1">
        <v>8413</v>
      </c>
      <c r="G3826" s="5" t="s">
        <v>907</v>
      </c>
      <c r="H3826" s="5" t="s">
        <v>908</v>
      </c>
      <c r="I3826" s="5" t="s">
        <v>909</v>
      </c>
      <c r="J3826" t="s">
        <v>910</v>
      </c>
      <c r="L3826" s="5" t="s">
        <v>7728</v>
      </c>
      <c r="M3826" s="5" t="str">
        <f t="shared" si="59"/>
        <v>. Injured. He was filling a charge barrow when a piece of ore fell on his right foot and crushed several toes.</v>
      </c>
      <c r="O3826" s="5" t="str">
        <f t="array" ref="O3826">INDEX(category2,MATCH(TRUE,ISNUMBER(SEARCH(keyword2,M3826)),0))</f>
        <v>Injured</v>
      </c>
      <c r="P3826" s="5" t="str">
        <f t="array" ref="P3826">INDEX(category3,MATCH(TRUE,ISNUMBER(SEARCH(keyword3,M3826)),0))</f>
        <v>Foot</v>
      </c>
      <c r="Q3826" s="5" t="str">
        <f t="array" ref="Q3826">INDEX(category1,MATCH(TRUE,ISNUMBER(SEARCH(keyword1,M3826)),0))</f>
        <v>Smashed/Crushed</v>
      </c>
    </row>
    <row r="3827" spans="1:17" x14ac:dyDescent="0.25">
      <c r="A3827">
        <v>5011</v>
      </c>
      <c r="B3827" s="5" t="s">
        <v>7729</v>
      </c>
      <c r="C3827" s="6">
        <v>1924</v>
      </c>
      <c r="D3827" s="4">
        <v>2</v>
      </c>
      <c r="E3827">
        <v>945</v>
      </c>
      <c r="F3827" s="1">
        <v>8412</v>
      </c>
      <c r="G3827" s="5" t="s">
        <v>907</v>
      </c>
      <c r="H3827" s="5" t="s">
        <v>908</v>
      </c>
      <c r="I3827" s="5" t="s">
        <v>909</v>
      </c>
      <c r="J3827" t="s">
        <v>910</v>
      </c>
      <c r="L3827" s="5" t="s">
        <v>7730</v>
      </c>
      <c r="M3827" s="5" t="str">
        <f t="shared" si="59"/>
        <v>. Injured. When tipping slag-pot, slag splashed and burnt heel of right foot and back.</v>
      </c>
      <c r="O3827" s="5" t="str">
        <f t="array" ref="O3827">INDEX(category2,MATCH(TRUE,ISNUMBER(SEARCH(keyword2,M3827)),0))</f>
        <v>Injured</v>
      </c>
      <c r="P3827" s="5" t="str">
        <f t="array" ref="P3827">INDEX(category3,MATCH(TRUE,ISNUMBER(SEARCH(keyword3,M3827)),0))</f>
        <v>Back</v>
      </c>
      <c r="Q3827" s="5" t="str">
        <f t="array" ref="Q3827">INDEX(category1,MATCH(TRUE,ISNUMBER(SEARCH(keyword1,M3827)),0))</f>
        <v>Burns</v>
      </c>
    </row>
    <row r="3828" spans="1:17" x14ac:dyDescent="0.25">
      <c r="A3828">
        <v>5086</v>
      </c>
      <c r="B3828" s="5" t="s">
        <v>7731</v>
      </c>
      <c r="C3828" s="6">
        <v>1924</v>
      </c>
      <c r="D3828" s="4">
        <v>2</v>
      </c>
      <c r="E3828">
        <v>942</v>
      </c>
      <c r="F3828" s="1">
        <v>8412</v>
      </c>
      <c r="G3828" s="5" t="s">
        <v>2636</v>
      </c>
      <c r="I3828" s="5" t="s">
        <v>5811</v>
      </c>
      <c r="J3828" t="s">
        <v>5454</v>
      </c>
      <c r="L3828" s="5" t="s">
        <v>7732</v>
      </c>
      <c r="M3828" s="5" t="str">
        <f t="shared" si="59"/>
        <v>. Killed. He was firing six holes in a winze. One hole went off prematurely.</v>
      </c>
      <c r="O3828" s="5" t="str">
        <f t="array" ref="O3828">INDEX(category2,MATCH(TRUE,ISNUMBER(SEARCH(keyword2,M3828)),0))</f>
        <v>Dead</v>
      </c>
      <c r="P3828" s="5" t="s">
        <v>20370</v>
      </c>
      <c r="Q3828" s="5" t="s">
        <v>20370</v>
      </c>
    </row>
    <row r="3829" spans="1:17" x14ac:dyDescent="0.25">
      <c r="A3829">
        <v>5010</v>
      </c>
      <c r="B3829" s="5" t="s">
        <v>7733</v>
      </c>
      <c r="C3829" s="6">
        <v>1924</v>
      </c>
      <c r="D3829" s="4">
        <v>2</v>
      </c>
      <c r="E3829">
        <v>945</v>
      </c>
      <c r="F3829" s="1">
        <v>8410</v>
      </c>
      <c r="G3829" s="5" t="s">
        <v>907</v>
      </c>
      <c r="H3829" s="5" t="s">
        <v>908</v>
      </c>
      <c r="I3829" s="5" t="s">
        <v>909</v>
      </c>
      <c r="J3829" t="s">
        <v>910</v>
      </c>
      <c r="L3829" s="5" t="s">
        <v>7734</v>
      </c>
      <c r="M3829" s="5" t="str">
        <f t="shared" si="59"/>
        <v>. Injured. When turning slag-pot, jammed finger of left hand against post.</v>
      </c>
      <c r="O3829" s="5" t="str">
        <f t="array" ref="O3829">INDEX(category2,MATCH(TRUE,ISNUMBER(SEARCH(keyword2,M3829)),0))</f>
        <v>Injured</v>
      </c>
      <c r="P3829" s="5" t="str">
        <f t="array" ref="P3829">INDEX(category3,MATCH(TRUE,ISNUMBER(SEARCH(keyword3,M3829)),0))</f>
        <v>Hand</v>
      </c>
      <c r="Q3829" s="5" t="str">
        <f t="array" ref="Q3829">INDEX(category1,MATCH(TRUE,ISNUMBER(SEARCH(keyword1,M3829)),0))</f>
        <v>Cuts and Wounds</v>
      </c>
    </row>
    <row r="3830" spans="1:17" x14ac:dyDescent="0.25">
      <c r="A3830">
        <v>5097</v>
      </c>
      <c r="B3830" s="5" t="s">
        <v>7735</v>
      </c>
      <c r="C3830" s="6">
        <v>1924</v>
      </c>
      <c r="D3830" s="4">
        <v>2</v>
      </c>
      <c r="E3830">
        <v>943</v>
      </c>
      <c r="F3830" s="1">
        <v>8409</v>
      </c>
      <c r="G3830" s="5" t="s">
        <v>52</v>
      </c>
      <c r="H3830" s="5" t="s">
        <v>53</v>
      </c>
      <c r="I3830" s="5" t="s">
        <v>7736</v>
      </c>
      <c r="J3830" t="s">
        <v>7737</v>
      </c>
      <c r="L3830" s="5" t="s">
        <v>7738</v>
      </c>
      <c r="M3830" s="5" t="str">
        <f t="shared" si="59"/>
        <v>. Injured. When lifting a water skip on the road the horse driver started the horse without warning. Dreger was knocked down and dragged some distance.</v>
      </c>
      <c r="O3830" s="5" t="str">
        <f t="array" ref="O3830">INDEX(category2,MATCH(TRUE,ISNUMBER(SEARCH(keyword2,M3830)),0))</f>
        <v>Injured</v>
      </c>
      <c r="P3830" s="5" t="s">
        <v>20370</v>
      </c>
      <c r="Q3830" s="5" t="s">
        <v>20370</v>
      </c>
    </row>
    <row r="3831" spans="1:17" x14ac:dyDescent="0.25">
      <c r="A3831">
        <v>5106</v>
      </c>
      <c r="B3831" s="5" t="s">
        <v>7739</v>
      </c>
      <c r="C3831" s="6">
        <v>1924</v>
      </c>
      <c r="D3831" s="4">
        <v>2</v>
      </c>
      <c r="E3831">
        <v>944</v>
      </c>
      <c r="F3831" s="1">
        <v>8409</v>
      </c>
      <c r="G3831" s="5" t="s">
        <v>926</v>
      </c>
      <c r="H3831" s="5" t="s">
        <v>927</v>
      </c>
      <c r="I3831" s="5" t="s">
        <v>7740</v>
      </c>
      <c r="J3831" t="s">
        <v>928</v>
      </c>
      <c r="L3831" s="5" t="s">
        <v>7741</v>
      </c>
      <c r="M3831" s="5" t="str">
        <f t="shared" si="59"/>
        <v>. Injured. Was passing from one side of a conveyor belt to the other. He climbed through a fence and fell into No.5 ore pocket, receiving injuries to the head and spine.</v>
      </c>
      <c r="O3831" s="5" t="str">
        <f t="array" ref="O3831">INDEX(category2,MATCH(TRUE,ISNUMBER(SEARCH(keyword2,M3831)),0))</f>
        <v>Injured</v>
      </c>
      <c r="P3831" s="5" t="str">
        <f t="array" ref="P3831">INDEX(category3,MATCH(TRUE,ISNUMBER(SEARCH(keyword3,M3831)),0))</f>
        <v>Back</v>
      </c>
      <c r="Q3831" s="5" t="str">
        <f t="array" ref="Q3831">INDEX(category1,MATCH(TRUE,ISNUMBER(SEARCH(keyword1,M3831)),0))</f>
        <v>Falls</v>
      </c>
    </row>
    <row r="3832" spans="1:17" x14ac:dyDescent="0.25">
      <c r="A3832">
        <v>5081</v>
      </c>
      <c r="B3832" s="5" t="s">
        <v>7742</v>
      </c>
      <c r="C3832" s="6">
        <v>1924</v>
      </c>
      <c r="D3832" s="4">
        <v>2</v>
      </c>
      <c r="E3832">
        <v>942</v>
      </c>
      <c r="F3832" s="1">
        <v>8402</v>
      </c>
      <c r="G3832" s="5" t="s">
        <v>89</v>
      </c>
      <c r="H3832" s="5" t="s">
        <v>90</v>
      </c>
      <c r="I3832" s="5" t="s">
        <v>6786</v>
      </c>
      <c r="J3832" t="s">
        <v>260</v>
      </c>
      <c r="L3832" s="5" t="s">
        <v>7743</v>
      </c>
      <c r="M3832" s="5" t="str">
        <f t="shared" si="59"/>
        <v>. Injured.  A shot had failed to bring the coal down.  When it was being "jowelled" a large piece fell on him, fracturing his right thigh.</v>
      </c>
      <c r="O3832" s="5" t="str">
        <f t="array" ref="O3832">INDEX(category2,MATCH(TRUE,ISNUMBER(SEARCH(keyword2,M3832)),0))</f>
        <v>Injured</v>
      </c>
      <c r="P3832" s="5" t="str">
        <f t="array" ref="P3832">INDEX(category3,MATCH(TRUE,ISNUMBER(SEARCH(keyword3,M3832)),0))</f>
        <v>Leg</v>
      </c>
      <c r="Q3832" s="5" t="str">
        <f t="array" ref="Q3832">INDEX(category1,MATCH(TRUE,ISNUMBER(SEARCH(keyword1,M3832)),0))</f>
        <v>Breaks and Fractures</v>
      </c>
    </row>
    <row r="3833" spans="1:17" x14ac:dyDescent="0.25">
      <c r="A3833">
        <v>5052</v>
      </c>
      <c r="B3833" s="5" t="s">
        <v>7744</v>
      </c>
      <c r="C3833" s="6">
        <v>1923</v>
      </c>
      <c r="D3833" s="4">
        <v>2</v>
      </c>
      <c r="E3833">
        <v>899</v>
      </c>
      <c r="F3833" s="1">
        <v>8391</v>
      </c>
      <c r="G3833" s="5" t="s">
        <v>926</v>
      </c>
      <c r="H3833" s="5" t="s">
        <v>927</v>
      </c>
      <c r="I3833" s="5" t="s">
        <v>7745</v>
      </c>
      <c r="J3833" t="s">
        <v>928</v>
      </c>
      <c r="L3833" s="5" t="s">
        <v>7746</v>
      </c>
      <c r="M3833" s="5" t="str">
        <f t="shared" si="59"/>
        <v>. Injured.  Burns on back and limbs.  Was skimming a one ton ladle of molten metal preparatory to casting.  The daub in the bottom of the ladle cracked, causing an explosion.  The metal burned through the bottom of the ladle.</v>
      </c>
      <c r="O3833" s="5" t="str">
        <f t="array" ref="O3833">INDEX(category2,MATCH(TRUE,ISNUMBER(SEARCH(keyword2,M3833)),0))</f>
        <v>Injured</v>
      </c>
      <c r="P3833" s="5" t="str">
        <f t="array" ref="P3833">INDEX(category3,MATCH(TRUE,ISNUMBER(SEARCH(keyword3,M3833)),0))</f>
        <v>Back</v>
      </c>
      <c r="Q3833" s="5" t="str">
        <f t="array" ref="Q3833">INDEX(category1,MATCH(TRUE,ISNUMBER(SEARCH(keyword1,M3833)),0))</f>
        <v>Burns</v>
      </c>
    </row>
    <row r="3834" spans="1:17" x14ac:dyDescent="0.25">
      <c r="A3834">
        <v>5041</v>
      </c>
      <c r="B3834" s="5" t="s">
        <v>7747</v>
      </c>
      <c r="C3834" s="6">
        <v>1923</v>
      </c>
      <c r="D3834" s="4">
        <v>2</v>
      </c>
      <c r="E3834">
        <v>898</v>
      </c>
      <c r="F3834" s="1">
        <v>8379</v>
      </c>
      <c r="G3834" s="5" t="s">
        <v>2979</v>
      </c>
      <c r="H3834" s="5" t="s">
        <v>2980</v>
      </c>
      <c r="I3834" s="5" t="s">
        <v>7748</v>
      </c>
      <c r="J3834" t="s">
        <v>109</v>
      </c>
      <c r="L3834" s="5" t="s">
        <v>7749</v>
      </c>
      <c r="M3834" s="5" t="str">
        <f t="shared" si="59"/>
        <v>. Injured.  Some detonators got wet and after drying them in the sun he was putting them in the box when one exploded, mutilating his right hand.</v>
      </c>
      <c r="O3834" s="5" t="str">
        <f t="array" ref="O3834">INDEX(category2,MATCH(TRUE,ISNUMBER(SEARCH(keyword2,M3834)),0))</f>
        <v>Injured</v>
      </c>
      <c r="P3834" s="5" t="str">
        <f t="array" ref="P3834">INDEX(category3,MATCH(TRUE,ISNUMBER(SEARCH(keyword3,M3834)),0))</f>
        <v>Hand</v>
      </c>
      <c r="Q3834" s="5" t="s">
        <v>20370</v>
      </c>
    </row>
    <row r="3835" spans="1:17" x14ac:dyDescent="0.25">
      <c r="A3835">
        <v>4786</v>
      </c>
      <c r="B3835" s="5" t="s">
        <v>6411</v>
      </c>
      <c r="C3835" s="6">
        <v>1923</v>
      </c>
      <c r="D3835" s="4">
        <v>2</v>
      </c>
      <c r="E3835">
        <v>896</v>
      </c>
      <c r="F3835" s="1">
        <v>8369</v>
      </c>
      <c r="G3835" s="5" t="s">
        <v>106</v>
      </c>
      <c r="H3835" s="5" t="s">
        <v>107</v>
      </c>
      <c r="I3835" s="5" t="s">
        <v>7750</v>
      </c>
      <c r="J3835" t="s">
        <v>109</v>
      </c>
      <c r="L3835" s="5" t="s">
        <v>7751</v>
      </c>
      <c r="M3835" s="5" t="str">
        <f t="shared" si="59"/>
        <v>. Injured. When completing holing of bottom coal some top coal fell on him, breaking a rib, &amp;c.</v>
      </c>
      <c r="O3835" s="5" t="str">
        <f t="array" ref="O3835">INDEX(category2,MATCH(TRUE,ISNUMBER(SEARCH(keyword2,M3835)),0))</f>
        <v>Injured</v>
      </c>
      <c r="P3835" s="5" t="str">
        <f t="array" ref="P3835">INDEX(category3,MATCH(TRUE,ISNUMBER(SEARCH(keyword3,M3835)),0))</f>
        <v>Chest</v>
      </c>
      <c r="Q3835" s="5" t="str">
        <f t="array" ref="Q3835">INDEX(category1,MATCH(TRUE,ISNUMBER(SEARCH(keyword1,M3835)),0))</f>
        <v>Breaks and Fractures</v>
      </c>
    </row>
    <row r="3836" spans="1:17" x14ac:dyDescent="0.25">
      <c r="A3836">
        <v>5046</v>
      </c>
      <c r="B3836" s="5" t="s">
        <v>3430</v>
      </c>
      <c r="C3836" s="6">
        <v>1923</v>
      </c>
      <c r="D3836" s="4">
        <v>2</v>
      </c>
      <c r="E3836">
        <v>898</v>
      </c>
      <c r="F3836" s="1">
        <v>8369</v>
      </c>
      <c r="G3836" s="5" t="s">
        <v>926</v>
      </c>
      <c r="H3836" s="5" t="s">
        <v>927</v>
      </c>
      <c r="I3836" s="5" t="s">
        <v>926</v>
      </c>
      <c r="J3836" t="s">
        <v>928</v>
      </c>
      <c r="L3836" s="5" t="s">
        <v>7752</v>
      </c>
      <c r="M3836" s="5" t="str">
        <f t="shared" si="59"/>
        <v>. Injured right eye.  When boring with a machine rock drill, a splash from the rock struck him, causing serious injury.</v>
      </c>
      <c r="O3836" s="5" t="str">
        <f t="array" ref="O3836">INDEX(category2,MATCH(TRUE,ISNUMBER(SEARCH(keyword2,M3836)),0))</f>
        <v>Injured</v>
      </c>
      <c r="P3836" s="5" t="str">
        <f t="array" ref="P3836">INDEX(category3,MATCH(TRUE,ISNUMBER(SEARCH(keyword3,M3836)),0))</f>
        <v>Head</v>
      </c>
      <c r="Q3836" s="5" t="str">
        <f t="array" ref="Q3836">INDEX(category1,MATCH(TRUE,ISNUMBER(SEARCH(keyword1,M3836)),0))</f>
        <v>Cuts and Wounds</v>
      </c>
    </row>
    <row r="3837" spans="1:17" x14ac:dyDescent="0.25">
      <c r="A3837">
        <v>5057</v>
      </c>
      <c r="B3837" s="5" t="s">
        <v>7753</v>
      </c>
      <c r="C3837" s="6">
        <v>1923</v>
      </c>
      <c r="D3837" s="4">
        <v>2</v>
      </c>
      <c r="E3837">
        <v>899</v>
      </c>
      <c r="F3837" s="1">
        <v>8360</v>
      </c>
      <c r="G3837" s="5" t="s">
        <v>907</v>
      </c>
      <c r="H3837" s="5" t="s">
        <v>908</v>
      </c>
      <c r="I3837" s="5" t="s">
        <v>909</v>
      </c>
      <c r="J3837" t="s">
        <v>910</v>
      </c>
      <c r="L3837" s="5" t="s">
        <v>7754</v>
      </c>
      <c r="M3837" s="5" t="str">
        <f t="shared" si="59"/>
        <v>. Injured.  Stepped on to some hot lead with his left foot, burning it rather severely.</v>
      </c>
      <c r="O3837" s="5" t="str">
        <f t="array" ref="O3837">INDEX(category2,MATCH(TRUE,ISNUMBER(SEARCH(keyword2,M3837)),0))</f>
        <v>Injured</v>
      </c>
      <c r="P3837" s="5" t="str">
        <f t="array" ref="P3837">INDEX(category3,MATCH(TRUE,ISNUMBER(SEARCH(keyword3,M3837)),0))</f>
        <v>Foot</v>
      </c>
      <c r="Q3837" s="5" t="str">
        <f t="array" ref="Q3837">INDEX(category1,MATCH(TRUE,ISNUMBER(SEARCH(keyword1,M3837)),0))</f>
        <v>Burns</v>
      </c>
    </row>
    <row r="3838" spans="1:17" x14ac:dyDescent="0.25">
      <c r="A3838">
        <v>5051</v>
      </c>
      <c r="B3838" s="5" t="s">
        <v>7755</v>
      </c>
      <c r="C3838" s="6">
        <v>1923</v>
      </c>
      <c r="D3838" s="4">
        <v>2</v>
      </c>
      <c r="E3838">
        <v>899</v>
      </c>
      <c r="F3838" s="1">
        <v>8350</v>
      </c>
      <c r="G3838" s="5" t="s">
        <v>926</v>
      </c>
      <c r="H3838" s="5" t="s">
        <v>927</v>
      </c>
      <c r="I3838" s="5" t="s">
        <v>6811</v>
      </c>
      <c r="J3838" t="s">
        <v>928</v>
      </c>
      <c r="L3838" s="5" t="s">
        <v>7756</v>
      </c>
      <c r="M3838" s="5" t="str">
        <f t="shared" si="59"/>
        <v>. Injured.  When repairing in No 3 furnace a hardwood plank fell off a stage a distance of about 25 feet and struck his head and back.</v>
      </c>
      <c r="O3838" s="5" t="str">
        <f t="array" ref="O3838">INDEX(category2,MATCH(TRUE,ISNUMBER(SEARCH(keyword2,M3838)),0))</f>
        <v>Injured</v>
      </c>
      <c r="P3838" s="5" t="str">
        <f t="array" ref="P3838">INDEX(category3,MATCH(TRUE,ISNUMBER(SEARCH(keyword3,M3838)),0))</f>
        <v>Back</v>
      </c>
      <c r="Q3838" s="5" t="str">
        <f t="array" ref="Q3838">INDEX(category1,MATCH(TRUE,ISNUMBER(SEARCH(keyword1,M3838)),0))</f>
        <v>Falls</v>
      </c>
    </row>
    <row r="3839" spans="1:17" x14ac:dyDescent="0.25">
      <c r="A3839">
        <v>4783</v>
      </c>
      <c r="B3839" s="5" t="s">
        <v>7757</v>
      </c>
      <c r="C3839" s="6">
        <v>1923</v>
      </c>
      <c r="D3839" s="4">
        <v>2</v>
      </c>
      <c r="E3839">
        <v>896</v>
      </c>
      <c r="F3839" s="1">
        <v>8349</v>
      </c>
      <c r="G3839" s="5" t="s">
        <v>907</v>
      </c>
      <c r="H3839" s="5" t="s">
        <v>908</v>
      </c>
      <c r="I3839" s="5" t="s">
        <v>5811</v>
      </c>
      <c r="J3839" t="s">
        <v>5454</v>
      </c>
      <c r="L3839" s="5" t="s">
        <v>7758</v>
      </c>
      <c r="M3839" s="5" t="str">
        <f t="shared" si="59"/>
        <v>. Injured. After firing he was engaged barring down baulked ground, when a lump of ore, about 5 tons in weight, rolled out of the face on to his foot, thereby fracturing his right ankle.</v>
      </c>
      <c r="O3839" s="5" t="str">
        <f t="array" ref="O3839">INDEX(category2,MATCH(TRUE,ISNUMBER(SEARCH(keyword2,M3839)),0))</f>
        <v>Injured</v>
      </c>
      <c r="P3839" s="5" t="str">
        <f t="array" ref="P3839">INDEX(category3,MATCH(TRUE,ISNUMBER(SEARCH(keyword3,M3839)),0))</f>
        <v>Head</v>
      </c>
      <c r="Q3839" s="5" t="str">
        <f t="array" ref="Q3839">INDEX(category1,MATCH(TRUE,ISNUMBER(SEARCH(keyword1,M3839)),0))</f>
        <v>Breaks and Fractures</v>
      </c>
    </row>
    <row r="3840" spans="1:17" x14ac:dyDescent="0.25">
      <c r="A3840">
        <v>5050</v>
      </c>
      <c r="B3840" s="5" t="s">
        <v>1753</v>
      </c>
      <c r="C3840" s="6">
        <v>1923</v>
      </c>
      <c r="D3840" s="4">
        <v>2</v>
      </c>
      <c r="E3840">
        <v>899</v>
      </c>
      <c r="F3840" s="1">
        <v>8347</v>
      </c>
      <c r="G3840" s="5" t="s">
        <v>926</v>
      </c>
      <c r="H3840" s="5" t="s">
        <v>927</v>
      </c>
      <c r="I3840" s="5" t="s">
        <v>7740</v>
      </c>
      <c r="J3840" t="s">
        <v>928</v>
      </c>
      <c r="L3840" s="5" t="s">
        <v>7759</v>
      </c>
      <c r="M3840" s="5" t="str">
        <f t="shared" si="59"/>
        <v>. Injured.  Shock.  Was buried for a short time in a concentrate bin.</v>
      </c>
      <c r="O3840" s="5" t="str">
        <f t="array" ref="O3840">INDEX(category2,MATCH(TRUE,ISNUMBER(SEARCH(keyword2,M3840)),0))</f>
        <v>Injured</v>
      </c>
      <c r="P3840" s="5" t="s">
        <v>20370</v>
      </c>
      <c r="Q3840" s="5" t="str">
        <f t="array" ref="Q3840">INDEX(category1,MATCH(TRUE,ISNUMBER(SEARCH(keyword1,M3840)),0))</f>
        <v>Shock</v>
      </c>
    </row>
    <row r="3841" spans="1:17" x14ac:dyDescent="0.25">
      <c r="A3841">
        <v>5037</v>
      </c>
      <c r="B3841" s="5" t="s">
        <v>7760</v>
      </c>
      <c r="C3841" s="6">
        <v>1923</v>
      </c>
      <c r="D3841" s="4">
        <v>2</v>
      </c>
      <c r="E3841">
        <v>898</v>
      </c>
      <c r="F3841" s="1">
        <v>8336</v>
      </c>
      <c r="G3841" s="5" t="s">
        <v>68</v>
      </c>
      <c r="H3841" s="5" t="s">
        <v>69</v>
      </c>
      <c r="I3841" s="5" t="s">
        <v>871</v>
      </c>
      <c r="J3841" t="s">
        <v>497</v>
      </c>
      <c r="L3841" s="5" t="s">
        <v>7762</v>
      </c>
      <c r="M3841" s="5" t="str">
        <f t="shared" si="59"/>
        <v>. Injured.  While working at the face of the north dip, the pole used as a stop block at the dip face slipped out at the bottom.  Alexander was caught between the wagon and the face of the dip, causing a fractured shoulder and ribs.</v>
      </c>
      <c r="O3841" s="5" t="str">
        <f t="array" ref="O3841">INDEX(category2,MATCH(TRUE,ISNUMBER(SEARCH(keyword2,M3841)),0))</f>
        <v>Injured</v>
      </c>
      <c r="P3841" s="5" t="str">
        <f t="array" ref="P3841">INDEX(category3,MATCH(TRUE,ISNUMBER(SEARCH(keyword3,M3841)),0))</f>
        <v>Shoulder</v>
      </c>
      <c r="Q3841" s="5" t="str">
        <f t="array" ref="Q3841">INDEX(category1,MATCH(TRUE,ISNUMBER(SEARCH(keyword1,M3841)),0))</f>
        <v>Breaks and Fractures</v>
      </c>
    </row>
    <row r="3842" spans="1:17" x14ac:dyDescent="0.25">
      <c r="A3842">
        <v>5036</v>
      </c>
      <c r="B3842" s="5" t="s">
        <v>6527</v>
      </c>
      <c r="C3842" s="6">
        <v>1923</v>
      </c>
      <c r="D3842" s="4">
        <v>2</v>
      </c>
      <c r="E3842">
        <v>898</v>
      </c>
      <c r="F3842" s="1">
        <v>8334</v>
      </c>
      <c r="G3842" s="5" t="s">
        <v>106</v>
      </c>
      <c r="H3842" s="5" t="s">
        <v>107</v>
      </c>
      <c r="I3842" s="5" t="s">
        <v>7763</v>
      </c>
      <c r="J3842" t="s">
        <v>198</v>
      </c>
      <c r="L3842" s="5" t="s">
        <v>7764</v>
      </c>
      <c r="M3842" s="5" t="str">
        <f t="shared" si="59"/>
        <v>. Injured.  Slipped when wheeling and ruptured muscles of back.</v>
      </c>
      <c r="O3842" s="5" t="str">
        <f t="array" ref="O3842">INDEX(category2,MATCH(TRUE,ISNUMBER(SEARCH(keyword2,M3842)),0))</f>
        <v>Injured</v>
      </c>
      <c r="P3842" s="5" t="str">
        <f t="array" ref="P3842">INDEX(category3,MATCH(TRUE,ISNUMBER(SEARCH(keyword3,M3842)),0))</f>
        <v>Back</v>
      </c>
      <c r="Q3842" s="5" t="s">
        <v>20370</v>
      </c>
    </row>
    <row r="3843" spans="1:17" x14ac:dyDescent="0.25">
      <c r="A3843">
        <v>5035</v>
      </c>
      <c r="B3843" s="5" t="s">
        <v>7765</v>
      </c>
      <c r="C3843" s="6">
        <v>1923</v>
      </c>
      <c r="D3843" s="4">
        <v>2</v>
      </c>
      <c r="E3843">
        <v>898</v>
      </c>
      <c r="F3843" s="1">
        <v>8332</v>
      </c>
      <c r="G3843" s="5" t="s">
        <v>106</v>
      </c>
      <c r="H3843" s="5" t="s">
        <v>107</v>
      </c>
      <c r="I3843" s="5" t="s">
        <v>7766</v>
      </c>
      <c r="J3843" t="s">
        <v>3382</v>
      </c>
      <c r="L3843" s="5" t="s">
        <v>7767</v>
      </c>
      <c r="M3843" s="5" t="str">
        <f t="shared" ref="M3843:M3906" si="60">CONCATENATE(K3843&amp;". "&amp;L3843)</f>
        <v>. Injured.  Strained muscles of side when lifting derailed truck.</v>
      </c>
      <c r="O3843" s="5" t="str">
        <f t="array" ref="O3843">INDEX(category2,MATCH(TRUE,ISNUMBER(SEARCH(keyword2,M3843)),0))</f>
        <v>Injured</v>
      </c>
      <c r="P3843" s="5" t="s">
        <v>20370</v>
      </c>
      <c r="Q3843" s="5" t="str">
        <f t="array" ref="Q3843">INDEX(category1,MATCH(TRUE,ISNUMBER(SEARCH(keyword1,M3843)),0))</f>
        <v>Sprains and strains</v>
      </c>
    </row>
    <row r="3844" spans="1:17" x14ac:dyDescent="0.25">
      <c r="A3844">
        <v>5055</v>
      </c>
      <c r="B3844" s="5" t="s">
        <v>7768</v>
      </c>
      <c r="C3844" s="6">
        <v>1923</v>
      </c>
      <c r="D3844" s="4">
        <v>2</v>
      </c>
      <c r="E3844">
        <v>899</v>
      </c>
      <c r="F3844" s="1">
        <v>8328</v>
      </c>
      <c r="G3844" s="5" t="s">
        <v>907</v>
      </c>
      <c r="H3844" s="5" t="s">
        <v>908</v>
      </c>
      <c r="I3844" s="5" t="s">
        <v>909</v>
      </c>
      <c r="J3844" t="s">
        <v>910</v>
      </c>
      <c r="L3844" s="5" t="s">
        <v>7769</v>
      </c>
      <c r="M3844" s="5" t="str">
        <f t="shared" si="60"/>
        <v>. Injured.  While loading bullion he had the fore-finger of his left hand jammed under a bar of bullion, thereby breaking it.</v>
      </c>
      <c r="O3844" s="5" t="str">
        <f t="array" ref="O3844">INDEX(category2,MATCH(TRUE,ISNUMBER(SEARCH(keyword2,M3844)),0))</f>
        <v>Injured</v>
      </c>
      <c r="P3844" s="5" t="str">
        <f t="array" ref="P3844">INDEX(category3,MATCH(TRUE,ISNUMBER(SEARCH(keyword3,M3844)),0))</f>
        <v>Hand</v>
      </c>
      <c r="Q3844" s="5" t="str">
        <f t="array" ref="Q3844">INDEX(category1,MATCH(TRUE,ISNUMBER(SEARCH(keyword1,M3844)),0))</f>
        <v>Breaks and Fractures</v>
      </c>
    </row>
    <row r="3845" spans="1:17" x14ac:dyDescent="0.25">
      <c r="A3845">
        <v>4787</v>
      </c>
      <c r="B3845" s="5" t="s">
        <v>7770</v>
      </c>
      <c r="C3845" s="6">
        <v>1923</v>
      </c>
      <c r="D3845" s="4">
        <v>2</v>
      </c>
      <c r="E3845">
        <v>896</v>
      </c>
      <c r="F3845" s="1">
        <v>8325</v>
      </c>
      <c r="G3845" s="5" t="s">
        <v>68</v>
      </c>
      <c r="H3845" s="5" t="s">
        <v>69</v>
      </c>
      <c r="I3845" s="5" t="s">
        <v>2235</v>
      </c>
      <c r="J3845" t="s">
        <v>115</v>
      </c>
      <c r="L3845" s="5" t="s">
        <v>7771</v>
      </c>
      <c r="M3845" s="5" t="str">
        <f t="shared" si="60"/>
        <v>. Injured. While engaged in taking down a bench of tops, a piece of roof stone came away from between two slips and struck him on the leg, fracturing same.</v>
      </c>
      <c r="O3845" s="5" t="str">
        <f t="array" ref="O3845">INDEX(category2,MATCH(TRUE,ISNUMBER(SEARCH(keyword2,M3845)),0))</f>
        <v>Injured</v>
      </c>
      <c r="P3845" s="5" t="str">
        <f t="array" ref="P3845">INDEX(category3,MATCH(TRUE,ISNUMBER(SEARCH(keyword3,M3845)),0))</f>
        <v>Leg</v>
      </c>
      <c r="Q3845" s="5" t="str">
        <f t="array" ref="Q3845">INDEX(category1,MATCH(TRUE,ISNUMBER(SEARCH(keyword1,M3845)),0))</f>
        <v>Breaks and Fractures</v>
      </c>
    </row>
    <row r="3846" spans="1:17" x14ac:dyDescent="0.25">
      <c r="A3846">
        <v>5056</v>
      </c>
      <c r="B3846" s="5" t="s">
        <v>7772</v>
      </c>
      <c r="C3846" s="6">
        <v>1923</v>
      </c>
      <c r="D3846" s="4">
        <v>2</v>
      </c>
      <c r="E3846">
        <v>899</v>
      </c>
      <c r="F3846" s="1">
        <v>8323</v>
      </c>
      <c r="G3846" s="5" t="s">
        <v>907</v>
      </c>
      <c r="H3846" s="5" t="s">
        <v>908</v>
      </c>
      <c r="I3846" s="5" t="s">
        <v>909</v>
      </c>
      <c r="J3846" t="s">
        <v>910</v>
      </c>
      <c r="L3846" s="5" t="s">
        <v>7773</v>
      </c>
      <c r="M3846" s="5" t="str">
        <f t="shared" si="60"/>
        <v>. Injured.  While he was repairing the top furnace floor, the board on which he was standing slipped from under him, causing him to fall and break both arms.</v>
      </c>
      <c r="O3846" s="5" t="str">
        <f t="array" ref="O3846">INDEX(category2,MATCH(TRUE,ISNUMBER(SEARCH(keyword2,M3846)),0))</f>
        <v>Injured</v>
      </c>
      <c r="P3846" s="5" t="str">
        <f t="array" ref="P3846">INDEX(category3,MATCH(TRUE,ISNUMBER(SEARCH(keyword3,M3846)),0))</f>
        <v>Arm</v>
      </c>
      <c r="Q3846" s="5" t="str">
        <f t="array" ref="Q3846">INDEX(category1,MATCH(TRUE,ISNUMBER(SEARCH(keyword1,M3846)),0))</f>
        <v>Breaks and Fractures</v>
      </c>
    </row>
    <row r="3847" spans="1:17" x14ac:dyDescent="0.25">
      <c r="A3847">
        <v>5058</v>
      </c>
      <c r="B3847" s="5" t="s">
        <v>7774</v>
      </c>
      <c r="C3847" s="6">
        <v>1923</v>
      </c>
      <c r="D3847" s="4">
        <v>2</v>
      </c>
      <c r="E3847">
        <v>899</v>
      </c>
      <c r="F3847" s="1">
        <v>8316</v>
      </c>
      <c r="G3847" s="5" t="s">
        <v>2636</v>
      </c>
      <c r="I3847" s="5" t="s">
        <v>5811</v>
      </c>
      <c r="J3847" t="s">
        <v>5454</v>
      </c>
      <c r="L3847" s="5" t="s">
        <v>7775</v>
      </c>
      <c r="M3847" s="5" t="str">
        <f t="shared" si="60"/>
        <v>. Injured.  While boring with a machine rock drill, a flaw in the ground caused it to fly out of his hand and the first finger of his left hand was jammed against the wall, and badly crushed.</v>
      </c>
      <c r="O3847" s="5" t="str">
        <f t="array" ref="O3847">INDEX(category2,MATCH(TRUE,ISNUMBER(SEARCH(keyword2,M3847)),0))</f>
        <v>Injured</v>
      </c>
      <c r="P3847" s="5" t="str">
        <f t="array" ref="P3847">INDEX(category3,MATCH(TRUE,ISNUMBER(SEARCH(keyword3,M3847)),0))</f>
        <v>Hand</v>
      </c>
      <c r="Q3847" s="5" t="str">
        <f t="array" ref="Q3847">INDEX(category1,MATCH(TRUE,ISNUMBER(SEARCH(keyword1,M3847)),0))</f>
        <v>Smashed/Crushed</v>
      </c>
    </row>
    <row r="3848" spans="1:17" x14ac:dyDescent="0.25">
      <c r="A3848">
        <v>4715</v>
      </c>
      <c r="B3848" s="5" t="s">
        <v>7776</v>
      </c>
      <c r="C3848" s="6">
        <v>1923</v>
      </c>
      <c r="D3848" s="4">
        <v>2</v>
      </c>
      <c r="E3848">
        <v>895</v>
      </c>
      <c r="F3848" s="1">
        <v>8314</v>
      </c>
      <c r="G3848" s="5" t="s">
        <v>907</v>
      </c>
      <c r="H3848" s="5" t="s">
        <v>908</v>
      </c>
      <c r="I3848" s="5" t="s">
        <v>7078</v>
      </c>
      <c r="J3848" t="s">
        <v>7079</v>
      </c>
      <c r="L3848" s="5" t="s">
        <v>7777</v>
      </c>
      <c r="M3848" s="5" t="str">
        <f t="shared" si="60"/>
        <v>. Injured. While engaged packing wood in the shaft his foot slipped and he fell 7 feet, causing a bruised hip, wound over right eye, and other cuts and bruises.</v>
      </c>
      <c r="O3848" s="5" t="str">
        <f t="array" ref="O3848">INDEX(category2,MATCH(TRUE,ISNUMBER(SEARCH(keyword2,M3848)),0))</f>
        <v>Injured</v>
      </c>
      <c r="P3848" s="5" t="str">
        <f t="array" ref="P3848">INDEX(category3,MATCH(TRUE,ISNUMBER(SEARCH(keyword3,M3848)),0))</f>
        <v>Head</v>
      </c>
      <c r="Q3848" s="5" t="str">
        <f t="array" ref="Q3848">INDEX(category1,MATCH(TRUE,ISNUMBER(SEARCH(keyword1,M3848)),0))</f>
        <v xml:space="preserve">Bruises </v>
      </c>
    </row>
    <row r="3849" spans="1:17" x14ac:dyDescent="0.25">
      <c r="A3849">
        <v>4717</v>
      </c>
      <c r="B3849" s="5" t="s">
        <v>7778</v>
      </c>
      <c r="C3849" s="6">
        <v>1923</v>
      </c>
      <c r="D3849" s="4">
        <v>2</v>
      </c>
      <c r="E3849">
        <v>895</v>
      </c>
      <c r="F3849" s="1">
        <v>8302</v>
      </c>
      <c r="G3849" s="5" t="s">
        <v>2657</v>
      </c>
      <c r="H3849" s="5" t="s">
        <v>2658</v>
      </c>
      <c r="I3849" s="5" t="s">
        <v>7779</v>
      </c>
      <c r="J3849" t="s">
        <v>7780</v>
      </c>
      <c r="L3849" s="5" t="s">
        <v>7781</v>
      </c>
      <c r="M3849" s="5" t="str">
        <f t="shared" si="60"/>
        <v>. Killed. Some stone fell on him from wall of stopes, inflicting injuries which quickly caused his death.</v>
      </c>
      <c r="O3849" s="5" t="str">
        <f t="array" ref="O3849">INDEX(category2,MATCH(TRUE,ISNUMBER(SEARCH(keyword2,M3849)),0))</f>
        <v>Dead</v>
      </c>
      <c r="P3849" s="5" t="s">
        <v>20370</v>
      </c>
      <c r="Q3849" s="5" t="str">
        <f t="array" ref="Q3849">INDEX(category1,MATCH(TRUE,ISNUMBER(SEARCH(keyword1,M3849)),0))</f>
        <v>Falls</v>
      </c>
    </row>
    <row r="3850" spans="1:17" x14ac:dyDescent="0.25">
      <c r="A3850">
        <v>4781</v>
      </c>
      <c r="B3850" s="5" t="s">
        <v>7782</v>
      </c>
      <c r="C3850" s="6">
        <v>1923</v>
      </c>
      <c r="D3850" s="4">
        <v>2</v>
      </c>
      <c r="E3850">
        <v>895</v>
      </c>
      <c r="F3850" s="1">
        <v>8299</v>
      </c>
      <c r="G3850" s="5" t="s">
        <v>926</v>
      </c>
      <c r="H3850" s="5" t="s">
        <v>927</v>
      </c>
      <c r="I3850" s="5" t="s">
        <v>926</v>
      </c>
      <c r="J3850" t="s">
        <v>928</v>
      </c>
      <c r="L3850" s="5" t="s">
        <v>7783</v>
      </c>
      <c r="M3850" s="5" t="str">
        <f t="shared" si="60"/>
        <v>. Injured left side and hip. Was boring a pop to make room for a leg in U4 stope, 59 floor, a piece of stone about 25 lb. weight fell from the side above, striking him.</v>
      </c>
      <c r="O3850" s="5" t="str">
        <f t="array" ref="O3850">INDEX(category2,MATCH(TRUE,ISNUMBER(SEARCH(keyword2,M3850)),0))</f>
        <v>Injured</v>
      </c>
      <c r="P3850" s="5" t="str">
        <f t="array" ref="P3850">INDEX(category3,MATCH(TRUE,ISNUMBER(SEARCH(keyword3,M3850)),0))</f>
        <v>Leg</v>
      </c>
      <c r="Q3850" s="5" t="str">
        <f t="array" ref="Q3850">INDEX(category1,MATCH(TRUE,ISNUMBER(SEARCH(keyword1,M3850)),0))</f>
        <v>Falls</v>
      </c>
    </row>
    <row r="3851" spans="1:17" x14ac:dyDescent="0.25">
      <c r="A3851">
        <v>4720</v>
      </c>
      <c r="B3851" s="5" t="s">
        <v>7784</v>
      </c>
      <c r="C3851" s="6">
        <v>1923</v>
      </c>
      <c r="D3851" s="4">
        <v>2</v>
      </c>
      <c r="E3851">
        <v>895</v>
      </c>
      <c r="F3851" s="1">
        <v>8297</v>
      </c>
      <c r="G3851" s="5" t="s">
        <v>926</v>
      </c>
      <c r="H3851" s="5" t="s">
        <v>927</v>
      </c>
      <c r="I3851" s="5" t="s">
        <v>926</v>
      </c>
      <c r="J3851" t="s">
        <v>928</v>
      </c>
      <c r="L3851" s="5" t="s">
        <v>7785</v>
      </c>
      <c r="M3851" s="5" t="str">
        <f t="shared" si="60"/>
        <v>. Injured. Right leg broken and abrasions. Was stooping down cleaning a place to erect a leg in 12 stope, 82 floor, when a piece of ore  about 2 cwt. fell over him.</v>
      </c>
      <c r="O3851" s="5" t="str">
        <f t="array" ref="O3851">INDEX(category2,MATCH(TRUE,ISNUMBER(SEARCH(keyword2,M3851)),0))</f>
        <v>Injured</v>
      </c>
      <c r="P3851" s="5" t="str">
        <f t="array" ref="P3851">INDEX(category3,MATCH(TRUE,ISNUMBER(SEARCH(keyword3,M3851)),0))</f>
        <v>Leg</v>
      </c>
      <c r="Q3851" s="5" t="str">
        <f t="array" ref="Q3851">INDEX(category1,MATCH(TRUE,ISNUMBER(SEARCH(keyword1,M3851)),0))</f>
        <v>Falls</v>
      </c>
    </row>
    <row r="3852" spans="1:17" x14ac:dyDescent="0.25">
      <c r="A3852">
        <v>5029</v>
      </c>
      <c r="B3852" s="5" t="s">
        <v>7786</v>
      </c>
      <c r="C3852" s="6">
        <v>1923</v>
      </c>
      <c r="D3852" s="4">
        <v>2</v>
      </c>
      <c r="E3852">
        <v>897</v>
      </c>
      <c r="F3852" s="1">
        <v>8292</v>
      </c>
      <c r="G3852" s="5" t="s">
        <v>926</v>
      </c>
      <c r="H3852" s="5" t="s">
        <v>927</v>
      </c>
      <c r="I3852" s="5" t="s">
        <v>926</v>
      </c>
      <c r="J3852" t="s">
        <v>928</v>
      </c>
      <c r="L3852" s="5" t="s">
        <v>7787</v>
      </c>
      <c r="M3852" s="5" t="str">
        <f t="shared" si="60"/>
        <v>. Injured. Crushed lungs. Was trucking skimps on the 574 feet level from the air-shaft to T1 stope.  As he was unhooking the horse at U4, he was jammed between the truck and leg.</v>
      </c>
      <c r="O3852" s="5" t="str">
        <f t="array" ref="O3852">INDEX(category2,MATCH(TRUE,ISNUMBER(SEARCH(keyword2,M3852)),0))</f>
        <v>Injured</v>
      </c>
      <c r="P3852" s="5" t="str">
        <f t="array" ref="P3852">INDEX(category3,MATCH(TRUE,ISNUMBER(SEARCH(keyword3,M3852)),0))</f>
        <v>Leg</v>
      </c>
      <c r="Q3852" s="5" t="str">
        <f t="array" ref="Q3852">INDEX(category1,MATCH(TRUE,ISNUMBER(SEARCH(keyword1,M3852)),0))</f>
        <v>Smashed/Crushed</v>
      </c>
    </row>
    <row r="3853" spans="1:17" x14ac:dyDescent="0.25">
      <c r="A3853">
        <v>5053</v>
      </c>
      <c r="B3853" s="5" t="s">
        <v>7788</v>
      </c>
      <c r="C3853" s="6">
        <v>1923</v>
      </c>
      <c r="D3853" s="4">
        <v>2</v>
      </c>
      <c r="E3853">
        <v>899</v>
      </c>
      <c r="F3853" s="1">
        <v>8287</v>
      </c>
      <c r="G3853" s="5" t="s">
        <v>4226</v>
      </c>
      <c r="H3853" s="5" t="s">
        <v>4227</v>
      </c>
      <c r="I3853" s="5" t="s">
        <v>7789</v>
      </c>
      <c r="J3853" t="s">
        <v>7790</v>
      </c>
      <c r="L3853" s="5" t="s">
        <v>7791</v>
      </c>
      <c r="M3853" s="5" t="str">
        <f t="shared" si="60"/>
        <v>. Injured.  Foot.  Was landing a bucket at the brace when it accidentally fell on his foot.</v>
      </c>
      <c r="O3853" s="5" t="str">
        <f t="array" ref="O3853">INDEX(category2,MATCH(TRUE,ISNUMBER(SEARCH(keyword2,M3853)),0))</f>
        <v>Injured</v>
      </c>
      <c r="P3853" s="5" t="str">
        <f t="array" ref="P3853">INDEX(category3,MATCH(TRUE,ISNUMBER(SEARCH(keyword3,M3853)),0))</f>
        <v>Foot</v>
      </c>
      <c r="Q3853" s="5" t="str">
        <f t="array" ref="Q3853">INDEX(category1,MATCH(TRUE,ISNUMBER(SEARCH(keyword1,M3853)),0))</f>
        <v>Falls</v>
      </c>
    </row>
    <row r="3854" spans="1:17" x14ac:dyDescent="0.25">
      <c r="A3854">
        <v>4770</v>
      </c>
      <c r="B3854" s="5" t="s">
        <v>7792</v>
      </c>
      <c r="C3854" s="6">
        <v>1923</v>
      </c>
      <c r="D3854" s="4">
        <v>2</v>
      </c>
      <c r="E3854">
        <v>896</v>
      </c>
      <c r="F3854" s="1">
        <v>8284</v>
      </c>
      <c r="G3854" s="5" t="s">
        <v>907</v>
      </c>
      <c r="H3854" s="5" t="s">
        <v>908</v>
      </c>
      <c r="I3854" s="5" t="s">
        <v>77</v>
      </c>
      <c r="J3854" t="s">
        <v>78</v>
      </c>
      <c r="L3854" s="5" t="s">
        <v>7793</v>
      </c>
      <c r="M3854" s="5" t="str">
        <f t="shared" si="60"/>
        <v>. Injured. Struck by falling coal.</v>
      </c>
      <c r="O3854" s="5" t="str">
        <f t="array" ref="O3854">INDEX(category2,MATCH(TRUE,ISNUMBER(SEARCH(keyword2,M3854)),0))</f>
        <v>Injured</v>
      </c>
      <c r="P3854" s="5" t="s">
        <v>20370</v>
      </c>
      <c r="Q3854" s="5" t="str">
        <f t="array" ref="Q3854">INDEX(category1,MATCH(TRUE,ISNUMBER(SEARCH(keyword1,M3854)),0))</f>
        <v>Falls</v>
      </c>
    </row>
    <row r="3855" spans="1:17" x14ac:dyDescent="0.25">
      <c r="A3855">
        <v>5040</v>
      </c>
      <c r="B3855" s="5" t="s">
        <v>7794</v>
      </c>
      <c r="C3855" s="6">
        <v>1923</v>
      </c>
      <c r="D3855" s="4">
        <v>2</v>
      </c>
      <c r="E3855">
        <v>898</v>
      </c>
      <c r="F3855" s="1">
        <v>8280</v>
      </c>
      <c r="G3855" s="5" t="s">
        <v>7795</v>
      </c>
      <c r="H3855" s="5" t="s">
        <v>7796</v>
      </c>
      <c r="I3855" s="5" t="s">
        <v>7797</v>
      </c>
      <c r="J3855" t="s">
        <v>7798</v>
      </c>
      <c r="L3855" s="5" t="s">
        <v>7799</v>
      </c>
      <c r="M3855" s="5" t="str">
        <f t="shared" si="60"/>
        <v>. Killed.  Got jammed between two boulders on surface when trying to remove one of them.  Died after being released.</v>
      </c>
      <c r="N3855" s="5" t="s">
        <v>7801</v>
      </c>
      <c r="O3855" s="5" t="str">
        <f t="array" ref="O3855">INDEX(category2,MATCH(TRUE,ISNUMBER(SEARCH(keyword2,M3855)),0))</f>
        <v>Dead</v>
      </c>
      <c r="P3855" s="5" t="str">
        <f t="array" ref="P3855">INDEX(category3,MATCH(TRUE,ISNUMBER(SEARCH(keyword3,M3855)),0))</f>
        <v>Head</v>
      </c>
      <c r="Q3855" s="5" t="str">
        <f t="array" ref="Q3855">INDEX(category1,MATCH(TRUE,ISNUMBER(SEARCH(keyword1,M3855)),0))</f>
        <v>Cuts and Wounds</v>
      </c>
    </row>
    <row r="3856" spans="1:17" x14ac:dyDescent="0.25">
      <c r="A3856">
        <v>5062</v>
      </c>
      <c r="B3856" s="5" t="s">
        <v>7802</v>
      </c>
      <c r="C3856" s="6">
        <v>1923</v>
      </c>
      <c r="D3856" s="4">
        <v>2</v>
      </c>
      <c r="E3856">
        <v>899</v>
      </c>
      <c r="F3856" s="1">
        <v>8279</v>
      </c>
      <c r="G3856" s="5" t="s">
        <v>926</v>
      </c>
      <c r="H3856" s="5" t="s">
        <v>927</v>
      </c>
      <c r="I3856" s="5" t="s">
        <v>6626</v>
      </c>
      <c r="J3856" t="s">
        <v>6627</v>
      </c>
      <c r="L3856" s="5" t="s">
        <v>7803</v>
      </c>
      <c r="M3856" s="5" t="str">
        <f t="shared" si="60"/>
        <v>. Injured.  Caught under descending cage.</v>
      </c>
      <c r="O3856" s="5" t="str">
        <f t="array" ref="O3856">INDEX(category2,MATCH(TRUE,ISNUMBER(SEARCH(keyword2,M3856)),0))</f>
        <v>Injured</v>
      </c>
      <c r="P3856" s="5" t="s">
        <v>20370</v>
      </c>
      <c r="Q3856" s="5" t="s">
        <v>20370</v>
      </c>
    </row>
    <row r="3857" spans="1:17" x14ac:dyDescent="0.25">
      <c r="A3857">
        <v>5045</v>
      </c>
      <c r="B3857" s="5" t="s">
        <v>7804</v>
      </c>
      <c r="C3857" s="6">
        <v>1923</v>
      </c>
      <c r="D3857" s="4">
        <v>2</v>
      </c>
      <c r="E3857">
        <v>898</v>
      </c>
      <c r="F3857" s="1">
        <v>8276</v>
      </c>
      <c r="G3857" s="5" t="s">
        <v>926</v>
      </c>
      <c r="H3857" s="5" t="s">
        <v>927</v>
      </c>
      <c r="I3857" s="5" t="s">
        <v>926</v>
      </c>
      <c r="J3857" t="s">
        <v>928</v>
      </c>
      <c r="L3857" s="5" t="s">
        <v>7805</v>
      </c>
      <c r="M3857" s="5" t="str">
        <f t="shared" si="60"/>
        <v>. Injured.  When proceeding to work, a stone fell on his head from an overhead slide at the head-gear.</v>
      </c>
      <c r="O3857" s="5" t="str">
        <f t="array" ref="O3857">INDEX(category2,MATCH(TRUE,ISNUMBER(SEARCH(keyword2,M3857)),0))</f>
        <v>Injured</v>
      </c>
      <c r="P3857" s="5" t="str">
        <f t="array" ref="P3857">INDEX(category3,MATCH(TRUE,ISNUMBER(SEARCH(keyword3,M3857)),0))</f>
        <v>Head</v>
      </c>
      <c r="Q3857" s="5" t="str">
        <f t="array" ref="Q3857">INDEX(category1,MATCH(TRUE,ISNUMBER(SEARCH(keyword1,M3857)),0))</f>
        <v>Falls</v>
      </c>
    </row>
    <row r="3858" spans="1:17" x14ac:dyDescent="0.25">
      <c r="A3858">
        <v>5039</v>
      </c>
      <c r="B3858" s="5" t="s">
        <v>7806</v>
      </c>
      <c r="C3858" s="6">
        <v>1923</v>
      </c>
      <c r="D3858" s="4">
        <v>2</v>
      </c>
      <c r="E3858">
        <v>898</v>
      </c>
      <c r="F3858" s="1">
        <v>8275</v>
      </c>
      <c r="G3858" s="5" t="s">
        <v>5020</v>
      </c>
      <c r="H3858" s="5" t="s">
        <v>5021</v>
      </c>
      <c r="I3858" s="5" t="s">
        <v>7807</v>
      </c>
      <c r="J3858" t="s">
        <v>7808</v>
      </c>
      <c r="L3858" s="5" t="s">
        <v>7809</v>
      </c>
      <c r="M3858" s="5" t="str">
        <f t="shared" si="60"/>
        <v>. Injured.  Broke third finger of left hand when removing an expansion joint.</v>
      </c>
      <c r="O3858" s="5" t="str">
        <f t="array" ref="O3858">INDEX(category2,MATCH(TRUE,ISNUMBER(SEARCH(keyword2,M3858)),0))</f>
        <v>Injured</v>
      </c>
      <c r="P3858" s="5" t="str">
        <f t="array" ref="P3858">INDEX(category3,MATCH(TRUE,ISNUMBER(SEARCH(keyword3,M3858)),0))</f>
        <v>Hand</v>
      </c>
      <c r="Q3858" s="5" t="str">
        <f t="array" ref="Q3858">INDEX(category1,MATCH(TRUE,ISNUMBER(SEARCH(keyword1,M3858)),0))</f>
        <v>Breaks and Fractures</v>
      </c>
    </row>
    <row r="3859" spans="1:17" x14ac:dyDescent="0.25">
      <c r="A3859">
        <v>5049</v>
      </c>
      <c r="B3859" s="5" t="s">
        <v>7810</v>
      </c>
      <c r="C3859" s="6">
        <v>1923</v>
      </c>
      <c r="D3859" s="4">
        <v>2</v>
      </c>
      <c r="E3859">
        <v>899</v>
      </c>
      <c r="F3859" s="1">
        <v>8270</v>
      </c>
      <c r="G3859" s="5" t="s">
        <v>926</v>
      </c>
      <c r="H3859" s="5" t="s">
        <v>927</v>
      </c>
      <c r="I3859" s="5" t="s">
        <v>7740</v>
      </c>
      <c r="J3859" t="s">
        <v>928</v>
      </c>
      <c r="L3859" s="5" t="s">
        <v>7811</v>
      </c>
      <c r="M3859" s="5" t="str">
        <f t="shared" si="60"/>
        <v>. Killed.  When assisting to restart No 3 conveyor belt at the Breaker station, he stood on the belt on the tail drum.  On the machinery being started, he was carried feet first between the belt and the jockey pulley as far as his chest.</v>
      </c>
      <c r="O3859" s="5" t="str">
        <f t="array" ref="O3859">INDEX(category2,MATCH(TRUE,ISNUMBER(SEARCH(keyword2,M3859)),0))</f>
        <v>Dead</v>
      </c>
      <c r="P3859" s="5" t="str">
        <f t="array" ref="P3859">INDEX(category3,MATCH(TRUE,ISNUMBER(SEARCH(keyword3,M3859)),0))</f>
        <v>Chest</v>
      </c>
      <c r="Q3859" s="5" t="str">
        <f t="array" ref="Q3859">INDEX(category1,MATCH(TRUE,ISNUMBER(SEARCH(keyword1,M3859)),0))</f>
        <v>Breaks and Fractures</v>
      </c>
    </row>
    <row r="3860" spans="1:17" x14ac:dyDescent="0.25">
      <c r="A3860">
        <v>4722</v>
      </c>
      <c r="B3860" s="5" t="s">
        <v>3042</v>
      </c>
      <c r="C3860" s="6">
        <v>1923</v>
      </c>
      <c r="D3860" s="4">
        <v>2</v>
      </c>
      <c r="E3860">
        <v>896</v>
      </c>
      <c r="F3860" s="1">
        <v>8267</v>
      </c>
      <c r="G3860" s="5" t="s">
        <v>907</v>
      </c>
      <c r="H3860" s="5" t="s">
        <v>908</v>
      </c>
      <c r="I3860" s="5" t="s">
        <v>77</v>
      </c>
      <c r="J3860" t="s">
        <v>78</v>
      </c>
      <c r="L3860" s="5" t="s">
        <v>7812</v>
      </c>
      <c r="M3860" s="5" t="str">
        <f t="shared" si="60"/>
        <v>. Injured. Struck on back by stone from roof.</v>
      </c>
      <c r="O3860" s="5" t="str">
        <f t="array" ref="O3860">INDEX(category2,MATCH(TRUE,ISNUMBER(SEARCH(keyword2,M3860)),0))</f>
        <v>Injured</v>
      </c>
      <c r="P3860" s="5" t="str">
        <f t="array" ref="P3860">INDEX(category3,MATCH(TRUE,ISNUMBER(SEARCH(keyword3,M3860)),0))</f>
        <v>Back</v>
      </c>
      <c r="Q3860" s="5" t="str">
        <f t="array" ref="Q3860">INDEX(category1,MATCH(TRUE,ISNUMBER(SEARCH(keyword1,M3860)),0))</f>
        <v>Cuts and Wounds</v>
      </c>
    </row>
    <row r="3861" spans="1:17" x14ac:dyDescent="0.25">
      <c r="A3861">
        <v>5034</v>
      </c>
      <c r="B3861" s="5" t="s">
        <v>7813</v>
      </c>
      <c r="C3861" s="6">
        <v>1923</v>
      </c>
      <c r="D3861" s="4">
        <v>2</v>
      </c>
      <c r="E3861">
        <v>898</v>
      </c>
      <c r="F3861" s="1">
        <v>8265</v>
      </c>
      <c r="G3861" s="5" t="s">
        <v>52</v>
      </c>
      <c r="H3861" s="5" t="s">
        <v>53</v>
      </c>
      <c r="I3861" s="5" t="s">
        <v>7814</v>
      </c>
      <c r="J3861" t="s">
        <v>147</v>
      </c>
      <c r="L3861" s="5" t="s">
        <v>7815</v>
      </c>
      <c r="M3861" s="5" t="str">
        <f t="shared" si="60"/>
        <v>. Injured.  Sprained his ankle when wheeling a skip.</v>
      </c>
      <c r="O3861" s="5" t="str">
        <f t="array" ref="O3861">INDEX(category2,MATCH(TRUE,ISNUMBER(SEARCH(keyword2,M3861)),0))</f>
        <v>Injured</v>
      </c>
      <c r="P3861" s="5" t="str">
        <f t="array" ref="P3861">INDEX(category3,MATCH(TRUE,ISNUMBER(SEARCH(keyword3,M3861)),0))</f>
        <v>Foot</v>
      </c>
      <c r="Q3861" s="5" t="str">
        <f t="array" ref="Q3861">INDEX(category1,MATCH(TRUE,ISNUMBER(SEARCH(keyword1,M3861)),0))</f>
        <v>Sprains and strains</v>
      </c>
    </row>
    <row r="3862" spans="1:17" x14ac:dyDescent="0.25">
      <c r="A3862">
        <v>5044</v>
      </c>
      <c r="B3862" s="5" t="s">
        <v>7816</v>
      </c>
      <c r="C3862" s="6">
        <v>1923</v>
      </c>
      <c r="D3862" s="4">
        <v>2</v>
      </c>
      <c r="E3862">
        <v>898</v>
      </c>
      <c r="F3862" s="1">
        <v>8260</v>
      </c>
      <c r="G3862" s="5" t="s">
        <v>926</v>
      </c>
      <c r="H3862" s="5" t="s">
        <v>927</v>
      </c>
      <c r="I3862" s="5" t="s">
        <v>926</v>
      </c>
      <c r="J3862" t="s">
        <v>928</v>
      </c>
      <c r="L3862" s="5" t="s">
        <v>7817</v>
      </c>
      <c r="M3862" s="5" t="str">
        <f t="shared" si="60"/>
        <v>. Injured.  Back of head.   When  tightening a machine rock drill bar, a round slab used to secure some ground was loosened by the tightening up of the bar and fell on him.</v>
      </c>
      <c r="O3862" s="5" t="str">
        <f t="array" ref="O3862">INDEX(category2,MATCH(TRUE,ISNUMBER(SEARCH(keyword2,M3862)),0))</f>
        <v>Injured</v>
      </c>
      <c r="P3862" s="5" t="str">
        <f t="array" ref="P3862">INDEX(category3,MATCH(TRUE,ISNUMBER(SEARCH(keyword3,M3862)),0))</f>
        <v>Back</v>
      </c>
      <c r="Q3862" s="5" t="str">
        <f t="array" ref="Q3862">INDEX(category1,MATCH(TRUE,ISNUMBER(SEARCH(keyword1,M3862)),0))</f>
        <v>Falls</v>
      </c>
    </row>
    <row r="3863" spans="1:17" x14ac:dyDescent="0.25">
      <c r="A3863">
        <v>5022</v>
      </c>
      <c r="B3863" s="5" t="s">
        <v>2204</v>
      </c>
      <c r="C3863" s="6">
        <v>1923</v>
      </c>
      <c r="D3863" s="4">
        <v>2</v>
      </c>
      <c r="E3863">
        <v>897</v>
      </c>
      <c r="F3863" s="1">
        <v>8257</v>
      </c>
      <c r="G3863" s="5" t="s">
        <v>68</v>
      </c>
      <c r="H3863" s="5" t="s">
        <v>69</v>
      </c>
      <c r="I3863" s="5" t="s">
        <v>7818</v>
      </c>
      <c r="J3863" t="s">
        <v>497</v>
      </c>
      <c r="L3863" s="5" t="s">
        <v>7819</v>
      </c>
      <c r="M3863" s="5" t="str">
        <f t="shared" si="60"/>
        <v>. Injured. After lighting a charge of explosives in a stone drive, he retired to what was considered safe shelter. The shot dislodged a small piece of stone which struck Edwards on the leg, breaking it below the knee.</v>
      </c>
      <c r="O3863" s="5" t="str">
        <f t="array" ref="O3863">INDEX(category2,MATCH(TRUE,ISNUMBER(SEARCH(keyword2,M3863)),0))</f>
        <v>Injured</v>
      </c>
      <c r="P3863" s="5" t="str">
        <f t="array" ref="P3863">INDEX(category3,MATCH(TRUE,ISNUMBER(SEARCH(keyword3,M3863)),0))</f>
        <v>Leg</v>
      </c>
      <c r="Q3863" s="5" t="str">
        <f t="array" ref="Q3863">INDEX(category1,MATCH(TRUE,ISNUMBER(SEARCH(keyword1,M3863)),0))</f>
        <v>Breaks and Fractures</v>
      </c>
    </row>
    <row r="3864" spans="1:17" x14ac:dyDescent="0.25">
      <c r="A3864">
        <v>5048</v>
      </c>
      <c r="B3864" s="5" t="s">
        <v>7820</v>
      </c>
      <c r="C3864" s="6">
        <v>1923</v>
      </c>
      <c r="D3864" s="4">
        <v>2</v>
      </c>
      <c r="E3864">
        <v>899</v>
      </c>
      <c r="F3864" s="1">
        <v>8251</v>
      </c>
      <c r="G3864" s="5" t="s">
        <v>926</v>
      </c>
      <c r="H3864" s="5" t="s">
        <v>927</v>
      </c>
      <c r="I3864" s="5" t="s">
        <v>7821</v>
      </c>
      <c r="J3864" t="s">
        <v>928</v>
      </c>
      <c r="L3864" s="5" t="s">
        <v>7822</v>
      </c>
      <c r="M3864" s="5" t="str">
        <f t="shared" si="60"/>
        <v>. Injured.  Right hand.  When adjusting a scraper on a conveyor belt his hand was caught in the cog wheels.  The top was taken off the first finger, two joints of the third finger were dislocated, and the others were bruised.</v>
      </c>
      <c r="O3864" s="5" t="str">
        <f t="array" ref="O3864">INDEX(category2,MATCH(TRUE,ISNUMBER(SEARCH(keyword2,M3864)),0))</f>
        <v>Injured</v>
      </c>
      <c r="P3864" s="5" t="str">
        <f t="array" ref="P3864">INDEX(category3,MATCH(TRUE,ISNUMBER(SEARCH(keyword3,M3864)),0))</f>
        <v>Hand</v>
      </c>
      <c r="Q3864" s="5" t="str">
        <f t="array" ref="Q3864">INDEX(category1,MATCH(TRUE,ISNUMBER(SEARCH(keyword1,M3864)),0))</f>
        <v xml:space="preserve">Bruises </v>
      </c>
    </row>
    <row r="3865" spans="1:17" x14ac:dyDescent="0.25">
      <c r="A3865">
        <v>5043</v>
      </c>
      <c r="B3865" s="5" t="s">
        <v>7823</v>
      </c>
      <c r="C3865" s="6">
        <v>1923</v>
      </c>
      <c r="D3865" s="4">
        <v>2</v>
      </c>
      <c r="E3865">
        <v>898</v>
      </c>
      <c r="F3865" s="1">
        <v>8250</v>
      </c>
      <c r="G3865" s="5" t="s">
        <v>926</v>
      </c>
      <c r="H3865" s="5" t="s">
        <v>927</v>
      </c>
      <c r="I3865" s="5" t="s">
        <v>4216</v>
      </c>
      <c r="J3865" t="s">
        <v>928</v>
      </c>
      <c r="L3865" s="5" t="s">
        <v>7824</v>
      </c>
      <c r="M3865" s="5" t="str">
        <f t="shared" si="60"/>
        <v>. Injured.  Head and body.  While with a machine rock drill, the bar got loose and the machine and bar fell on him.</v>
      </c>
      <c r="O3865" s="5" t="str">
        <f t="array" ref="O3865">INDEX(category2,MATCH(TRUE,ISNUMBER(SEARCH(keyword2,M3865)),0))</f>
        <v>Injured</v>
      </c>
      <c r="P3865" s="5" t="str">
        <f t="array" ref="P3865">INDEX(category3,MATCH(TRUE,ISNUMBER(SEARCH(keyword3,M3865)),0))</f>
        <v>Head</v>
      </c>
      <c r="Q3865" s="5" t="str">
        <f t="array" ref="Q3865">INDEX(category1,MATCH(TRUE,ISNUMBER(SEARCH(keyword1,M3865)),0))</f>
        <v>Falls</v>
      </c>
    </row>
    <row r="3866" spans="1:17" x14ac:dyDescent="0.25">
      <c r="A3866">
        <v>4771</v>
      </c>
      <c r="B3866" s="5" t="s">
        <v>7825</v>
      </c>
      <c r="C3866" s="6">
        <v>1923</v>
      </c>
      <c r="D3866" s="4">
        <v>2</v>
      </c>
      <c r="E3866">
        <v>896</v>
      </c>
      <c r="F3866" s="1">
        <v>8248</v>
      </c>
      <c r="G3866" s="5" t="s">
        <v>926</v>
      </c>
      <c r="H3866" s="5" t="s">
        <v>927</v>
      </c>
      <c r="I3866" s="5" t="s">
        <v>279</v>
      </c>
      <c r="J3866" t="s">
        <v>280</v>
      </c>
      <c r="L3866" s="5" t="s">
        <v>7826</v>
      </c>
      <c r="M3866" s="5" t="str">
        <f t="shared" si="60"/>
        <v>. Injured. Struck on back by piece of coal from roof.</v>
      </c>
      <c r="O3866" s="5" t="str">
        <f t="array" ref="O3866">INDEX(category2,MATCH(TRUE,ISNUMBER(SEARCH(keyword2,M3866)),0))</f>
        <v>Injured</v>
      </c>
      <c r="P3866" s="5" t="str">
        <f t="array" ref="P3866">INDEX(category3,MATCH(TRUE,ISNUMBER(SEARCH(keyword3,M3866)),0))</f>
        <v>Back</v>
      </c>
      <c r="Q3866" s="5" t="str">
        <f t="array" ref="Q3866">INDEX(category1,MATCH(TRUE,ISNUMBER(SEARCH(keyword1,M3866)),0))</f>
        <v>Cuts and Wounds</v>
      </c>
    </row>
    <row r="3867" spans="1:17" x14ac:dyDescent="0.25">
      <c r="A3867">
        <v>4719</v>
      </c>
      <c r="B3867" s="5" t="s">
        <v>7827</v>
      </c>
      <c r="C3867" s="6">
        <v>1923</v>
      </c>
      <c r="D3867" s="4">
        <v>2</v>
      </c>
      <c r="E3867">
        <v>895</v>
      </c>
      <c r="F3867" s="1">
        <v>8245</v>
      </c>
      <c r="G3867" s="5" t="s">
        <v>926</v>
      </c>
      <c r="H3867" s="5" t="s">
        <v>927</v>
      </c>
      <c r="I3867" s="5" t="s">
        <v>926</v>
      </c>
      <c r="J3867" t="s">
        <v>928</v>
      </c>
      <c r="L3867" s="5" t="s">
        <v>7828</v>
      </c>
      <c r="M3867" s="5" t="str">
        <f t="shared" si="60"/>
        <v>. Injured. Was assisting to erect timber in EB1, stope, 37 floor. A piece of stone fell on his head from the roof.</v>
      </c>
      <c r="O3867" s="5" t="str">
        <f t="array" ref="O3867">INDEX(category2,MATCH(TRUE,ISNUMBER(SEARCH(keyword2,M3867)),0))</f>
        <v>Injured</v>
      </c>
      <c r="P3867" s="5" t="str">
        <f t="array" ref="P3867">INDEX(category3,MATCH(TRUE,ISNUMBER(SEARCH(keyword3,M3867)),0))</f>
        <v>Head</v>
      </c>
      <c r="Q3867" s="5" t="str">
        <f t="array" ref="Q3867">INDEX(category1,MATCH(TRUE,ISNUMBER(SEARCH(keyword1,M3867)),0))</f>
        <v>Falls</v>
      </c>
    </row>
    <row r="3868" spans="1:17" x14ac:dyDescent="0.25">
      <c r="A3868">
        <v>5060</v>
      </c>
      <c r="B3868" s="5" t="s">
        <v>7829</v>
      </c>
      <c r="C3868" s="6">
        <v>1923</v>
      </c>
      <c r="D3868" s="4">
        <v>2</v>
      </c>
      <c r="E3868">
        <v>899</v>
      </c>
      <c r="F3868" s="1">
        <v>8245</v>
      </c>
      <c r="G3868" s="5" t="s">
        <v>106</v>
      </c>
      <c r="H3868" s="5" t="s">
        <v>107</v>
      </c>
      <c r="I3868" s="5" t="s">
        <v>7763</v>
      </c>
      <c r="J3868" t="s">
        <v>198</v>
      </c>
      <c r="L3868" s="5" t="s">
        <v>7830</v>
      </c>
      <c r="M3868" s="5" t="str">
        <f t="shared" si="60"/>
        <v>. Injured.  A piece of coal flew off his pick point and hurt his eye.</v>
      </c>
      <c r="O3868" s="5" t="str">
        <f t="array" ref="O3868">INDEX(category2,MATCH(TRUE,ISNUMBER(SEARCH(keyword2,M3868)),0))</f>
        <v>Injured</v>
      </c>
      <c r="P3868" s="5" t="str">
        <f t="array" ref="P3868">INDEX(category3,MATCH(TRUE,ISNUMBER(SEARCH(keyword3,M3868)),0))</f>
        <v>Head</v>
      </c>
      <c r="Q3868" s="5" t="s">
        <v>20370</v>
      </c>
    </row>
    <row r="3869" spans="1:17" x14ac:dyDescent="0.25">
      <c r="A3869">
        <v>5021</v>
      </c>
      <c r="B3869" s="5" t="s">
        <v>7831</v>
      </c>
      <c r="C3869" s="6">
        <v>1923</v>
      </c>
      <c r="D3869" s="4">
        <v>2</v>
      </c>
      <c r="E3869">
        <v>896</v>
      </c>
      <c r="F3869" s="1">
        <v>8240</v>
      </c>
      <c r="G3869" s="5" t="s">
        <v>3061</v>
      </c>
      <c r="H3869" s="5" t="s">
        <v>3062</v>
      </c>
      <c r="I3869" s="5" t="s">
        <v>7832</v>
      </c>
      <c r="J3869" t="s">
        <v>7833</v>
      </c>
      <c r="L3869" s="5" t="s">
        <v>7834</v>
      </c>
      <c r="M3869" s="5" t="str">
        <f t="shared" si="60"/>
        <v>. Killed. When he was engaged in cleaning up to the shaft, after firing, and looking for a mishole, and raking the loose muck with his pick, the pick came in contact with the charge of the miss-hole, which exploded.</v>
      </c>
      <c r="O3869" s="5" t="str">
        <f t="array" ref="O3869">INDEX(category2,MATCH(TRUE,ISNUMBER(SEARCH(keyword2,M3869)),0))</f>
        <v>Dead</v>
      </c>
      <c r="P3869" s="5" t="s">
        <v>20370</v>
      </c>
      <c r="Q3869" s="5" t="s">
        <v>20370</v>
      </c>
    </row>
    <row r="3870" spans="1:17" x14ac:dyDescent="0.25">
      <c r="A3870">
        <v>4721</v>
      </c>
      <c r="B3870" s="5" t="s">
        <v>2059</v>
      </c>
      <c r="C3870" s="6">
        <v>1923</v>
      </c>
      <c r="D3870" s="4">
        <v>2</v>
      </c>
      <c r="E3870">
        <v>896</v>
      </c>
      <c r="F3870" s="1">
        <v>8235</v>
      </c>
      <c r="G3870" s="5" t="s">
        <v>907</v>
      </c>
      <c r="H3870" s="5" t="s">
        <v>908</v>
      </c>
      <c r="I3870" s="5" t="s">
        <v>77</v>
      </c>
      <c r="J3870" t="s">
        <v>78</v>
      </c>
      <c r="L3870" s="5" t="s">
        <v>7835</v>
      </c>
      <c r="M3870" s="5" t="str">
        <f t="shared" si="60"/>
        <v>. Injured. Stone fell from roof and struck him on the back and shoulder.</v>
      </c>
      <c r="O3870" s="5" t="str">
        <f t="array" ref="O3870">INDEX(category2,MATCH(TRUE,ISNUMBER(SEARCH(keyword2,M3870)),0))</f>
        <v>Injured</v>
      </c>
      <c r="P3870" s="5" t="str">
        <f t="array" ref="P3870">INDEX(category3,MATCH(TRUE,ISNUMBER(SEARCH(keyword3,M3870)),0))</f>
        <v>Back</v>
      </c>
      <c r="Q3870" s="5" t="str">
        <f t="array" ref="Q3870">INDEX(category1,MATCH(TRUE,ISNUMBER(SEARCH(keyword1,M3870)),0))</f>
        <v>Falls</v>
      </c>
    </row>
    <row r="3871" spans="1:17" x14ac:dyDescent="0.25">
      <c r="A3871">
        <v>5028</v>
      </c>
      <c r="B3871" s="5" t="s">
        <v>7836</v>
      </c>
      <c r="C3871" s="6">
        <v>1923</v>
      </c>
      <c r="D3871" s="4">
        <v>2</v>
      </c>
      <c r="E3871">
        <v>897</v>
      </c>
      <c r="F3871" s="1">
        <v>8232</v>
      </c>
      <c r="G3871" s="5" t="s">
        <v>926</v>
      </c>
      <c r="H3871" s="5" t="s">
        <v>927</v>
      </c>
      <c r="I3871" s="5" t="s">
        <v>926</v>
      </c>
      <c r="J3871" t="s">
        <v>928</v>
      </c>
      <c r="L3871" s="5" t="s">
        <v>7837</v>
      </c>
      <c r="M3871" s="5" t="str">
        <f t="shared" si="60"/>
        <v>. Injured.  Crushed left kneecap.  Was pushing an empty truck along a line at the 850 feet level ore pockets, when other empties ran on to him.</v>
      </c>
      <c r="O3871" s="5" t="str">
        <f t="array" ref="O3871">INDEX(category2,MATCH(TRUE,ISNUMBER(SEARCH(keyword2,M3871)),0))</f>
        <v>Injured</v>
      </c>
      <c r="P3871" s="5" t="str">
        <f t="array" ref="P3871">INDEX(category3,MATCH(TRUE,ISNUMBER(SEARCH(keyword3,M3871)),0))</f>
        <v>Leg</v>
      </c>
      <c r="Q3871" s="5" t="str">
        <f t="array" ref="Q3871">INDEX(category1,MATCH(TRUE,ISNUMBER(SEARCH(keyword1,M3871)),0))</f>
        <v>Smashed/Crushed</v>
      </c>
    </row>
    <row r="3872" spans="1:17" x14ac:dyDescent="0.25">
      <c r="A3872">
        <v>4718</v>
      </c>
      <c r="B3872" s="5" t="s">
        <v>7838</v>
      </c>
      <c r="C3872" s="6">
        <v>1923</v>
      </c>
      <c r="D3872" s="4">
        <v>2</v>
      </c>
      <c r="E3872">
        <v>895</v>
      </c>
      <c r="F3872" s="1">
        <v>8224</v>
      </c>
      <c r="G3872" s="5" t="s">
        <v>926</v>
      </c>
      <c r="H3872" s="5" t="s">
        <v>927</v>
      </c>
      <c r="I3872" s="5" t="s">
        <v>926</v>
      </c>
      <c r="J3872" t="s">
        <v>928</v>
      </c>
      <c r="L3872" s="5" t="s">
        <v>7839</v>
      </c>
      <c r="M3872" s="5" t="str">
        <f t="shared" si="60"/>
        <v>. Injured. Was boring in VW2 stope, 84 floor, when a large lump of ore fell on a slab which sprang and struck him on the left side.</v>
      </c>
      <c r="O3872" s="5" t="str">
        <f t="array" ref="O3872">INDEX(category2,MATCH(TRUE,ISNUMBER(SEARCH(keyword2,M3872)),0))</f>
        <v>Injured</v>
      </c>
      <c r="P3872" s="5" t="s">
        <v>20370</v>
      </c>
      <c r="Q3872" s="5" t="str">
        <f t="array" ref="Q3872">INDEX(category1,MATCH(TRUE,ISNUMBER(SEARCH(keyword1,M3872)),0))</f>
        <v>Falls</v>
      </c>
    </row>
    <row r="3873" spans="1:17" x14ac:dyDescent="0.25">
      <c r="A3873">
        <v>4785</v>
      </c>
      <c r="B3873" s="5" t="s">
        <v>196</v>
      </c>
      <c r="C3873" s="6">
        <v>1923</v>
      </c>
      <c r="D3873" s="4">
        <v>2</v>
      </c>
      <c r="E3873">
        <v>896</v>
      </c>
      <c r="F3873" s="1">
        <v>8223</v>
      </c>
      <c r="G3873" s="5" t="s">
        <v>106</v>
      </c>
      <c r="H3873" s="5" t="s">
        <v>107</v>
      </c>
      <c r="I3873" s="5" t="s">
        <v>7840</v>
      </c>
      <c r="J3873" t="s">
        <v>681</v>
      </c>
      <c r="L3873" s="5" t="s">
        <v>7841</v>
      </c>
      <c r="M3873" s="5" t="str">
        <f t="shared" si="60"/>
        <v>. Injured. Some roof fell as he went into the face with a prop. In getting out of the way quickly he sprained his ankle.</v>
      </c>
      <c r="O3873" s="5" t="str">
        <f t="array" ref="O3873">INDEX(category2,MATCH(TRUE,ISNUMBER(SEARCH(keyword2,M3873)),0))</f>
        <v>Injured</v>
      </c>
      <c r="P3873" s="5" t="str">
        <f t="array" ref="P3873">INDEX(category3,MATCH(TRUE,ISNUMBER(SEARCH(keyword3,M3873)),0))</f>
        <v>Head</v>
      </c>
      <c r="Q3873" s="5" t="str">
        <f t="array" ref="Q3873">INDEX(category1,MATCH(TRUE,ISNUMBER(SEARCH(keyword1,M3873)),0))</f>
        <v>Falls</v>
      </c>
    </row>
    <row r="3874" spans="1:17" x14ac:dyDescent="0.25">
      <c r="A3874">
        <v>5019</v>
      </c>
      <c r="B3874" s="5" t="s">
        <v>7842</v>
      </c>
      <c r="C3874" s="6">
        <v>1923</v>
      </c>
      <c r="D3874" s="4">
        <v>2</v>
      </c>
      <c r="E3874">
        <v>896</v>
      </c>
      <c r="F3874" s="1">
        <v>8209</v>
      </c>
      <c r="G3874" s="5" t="s">
        <v>2657</v>
      </c>
      <c r="H3874" s="5" t="s">
        <v>2658</v>
      </c>
      <c r="I3874" s="5" t="s">
        <v>7843</v>
      </c>
      <c r="J3874" t="s">
        <v>7780</v>
      </c>
      <c r="L3874" s="5" t="s">
        <v>7844</v>
      </c>
      <c r="M3874" s="5" t="str">
        <f t="shared" si="60"/>
        <v>. Christopher killed; Kenny injured. Shots were being fired and the men had not reached a safe place when they exploded. Christopher was killed by a stone hitting his head. Kenny was knocked down by a stone and received bruises and suffered from shock.</v>
      </c>
      <c r="O3874" s="5" t="str">
        <f t="array" ref="O3874">INDEX(category2,MATCH(TRUE,ISNUMBER(SEARCH(keyword2,M3874)),0))</f>
        <v>Dead</v>
      </c>
      <c r="P3874" s="5" t="str">
        <f t="array" ref="P3874">INDEX(category3,MATCH(TRUE,ISNUMBER(SEARCH(keyword3,M3874)),0))</f>
        <v>Head</v>
      </c>
      <c r="Q3874" s="5" t="str">
        <f t="array" ref="Q3874">INDEX(category1,MATCH(TRUE,ISNUMBER(SEARCH(keyword1,M3874)),0))</f>
        <v xml:space="preserve">Bruises </v>
      </c>
    </row>
    <row r="3875" spans="1:17" x14ac:dyDescent="0.25">
      <c r="A3875">
        <v>5020</v>
      </c>
      <c r="B3875" s="5" t="s">
        <v>7845</v>
      </c>
      <c r="C3875" s="6">
        <v>1923</v>
      </c>
      <c r="D3875" s="4">
        <v>2</v>
      </c>
      <c r="E3875">
        <v>896</v>
      </c>
      <c r="F3875" s="1">
        <v>8209</v>
      </c>
      <c r="G3875" s="5" t="s">
        <v>2657</v>
      </c>
      <c r="H3875" s="5" t="s">
        <v>2658</v>
      </c>
      <c r="I3875" s="5" t="s">
        <v>7843</v>
      </c>
      <c r="J3875" t="s">
        <v>7780</v>
      </c>
      <c r="L3875" s="5" t="s">
        <v>7844</v>
      </c>
      <c r="M3875" s="5" t="str">
        <f t="shared" si="60"/>
        <v>. Christopher killed; Kenny injured. Shots were being fired and the men had not reached a safe place when they exploded. Christopher was killed by a stone hitting his head. Kenny was knocked down by a stone and received bruises and suffered from shock.</v>
      </c>
      <c r="O3875" s="5" t="str">
        <f t="array" ref="O3875">INDEX(category2,MATCH(TRUE,ISNUMBER(SEARCH(keyword2,M3875)),0))</f>
        <v>Dead</v>
      </c>
      <c r="P3875" s="5" t="str">
        <f t="array" ref="P3875">INDEX(category3,MATCH(TRUE,ISNUMBER(SEARCH(keyword3,M3875)),0))</f>
        <v>Head</v>
      </c>
      <c r="Q3875" s="5" t="str">
        <f t="array" ref="Q3875">INDEX(category1,MATCH(TRUE,ISNUMBER(SEARCH(keyword1,M3875)),0))</f>
        <v xml:space="preserve">Bruises </v>
      </c>
    </row>
    <row r="3876" spans="1:17" x14ac:dyDescent="0.25">
      <c r="A3876">
        <v>4782</v>
      </c>
      <c r="B3876" s="5" t="s">
        <v>7846</v>
      </c>
      <c r="C3876" s="6">
        <v>1923</v>
      </c>
      <c r="D3876" s="4">
        <v>2</v>
      </c>
      <c r="E3876">
        <v>896</v>
      </c>
      <c r="F3876" s="1">
        <v>8174</v>
      </c>
      <c r="G3876" s="5" t="s">
        <v>3061</v>
      </c>
      <c r="H3876" s="5" t="s">
        <v>3062</v>
      </c>
      <c r="I3876" s="5" t="s">
        <v>7847</v>
      </c>
      <c r="J3876" t="s">
        <v>7848</v>
      </c>
      <c r="L3876" s="5" t="s">
        <v>7849</v>
      </c>
      <c r="M3876" s="5" t="str">
        <f t="shared" si="60"/>
        <v>. Injured. While engaged working alluvial in a hole about 2 feet deep, a boulder weighing about 8 cwt., which was resting upon the side of the excavation, fell in the hole and rolled on him, breaking his thigh and causing other minor injuries.</v>
      </c>
      <c r="O3876" s="5" t="str">
        <f t="array" ref="O3876">INDEX(category2,MATCH(TRUE,ISNUMBER(SEARCH(keyword2,M3876)),0))</f>
        <v>Injured</v>
      </c>
      <c r="P3876" s="5" t="str">
        <f t="array" ref="P3876">INDEX(category3,MATCH(TRUE,ISNUMBER(SEARCH(keyword3,M3876)),0))</f>
        <v>Leg</v>
      </c>
      <c r="Q3876" s="5" t="str">
        <f t="array" ref="Q3876">INDEX(category1,MATCH(TRUE,ISNUMBER(SEARCH(keyword1,M3876)),0))</f>
        <v>Breaks and Fractures</v>
      </c>
    </row>
    <row r="3877" spans="1:17" x14ac:dyDescent="0.25">
      <c r="A3877">
        <v>5038</v>
      </c>
      <c r="B3877" s="5" t="s">
        <v>7850</v>
      </c>
      <c r="C3877" s="6">
        <v>1923</v>
      </c>
      <c r="D3877" s="4">
        <v>2</v>
      </c>
      <c r="E3877">
        <v>898</v>
      </c>
      <c r="F3877" s="1">
        <v>8174</v>
      </c>
      <c r="G3877" s="5" t="s">
        <v>2657</v>
      </c>
      <c r="H3877" s="5" t="s">
        <v>2658</v>
      </c>
      <c r="I3877" s="5" t="s">
        <v>7851</v>
      </c>
      <c r="J3877" t="s">
        <v>7780</v>
      </c>
      <c r="L3877" s="5" t="s">
        <v>7852</v>
      </c>
      <c r="M3877" s="5" t="str">
        <f t="shared" si="60"/>
        <v>. Injured.  When tipping a truck of ore into battery shoot, the bar he was using slipped and broke his arm.</v>
      </c>
      <c r="O3877" s="5" t="str">
        <f t="array" ref="O3877">INDEX(category2,MATCH(TRUE,ISNUMBER(SEARCH(keyword2,M3877)),0))</f>
        <v>Injured</v>
      </c>
      <c r="P3877" s="5" t="str">
        <f t="array" ref="P3877">INDEX(category3,MATCH(TRUE,ISNUMBER(SEARCH(keyword3,M3877)),0))</f>
        <v>Arm</v>
      </c>
      <c r="Q3877" s="5" t="str">
        <f t="array" ref="Q3877">INDEX(category1,MATCH(TRUE,ISNUMBER(SEARCH(keyword1,M3877)),0))</f>
        <v>Breaks and Fractures</v>
      </c>
    </row>
    <row r="3878" spans="1:17" x14ac:dyDescent="0.25">
      <c r="A3878">
        <v>5047</v>
      </c>
      <c r="B3878" s="5" t="s">
        <v>7853</v>
      </c>
      <c r="C3878" s="6">
        <v>1923</v>
      </c>
      <c r="D3878" s="4">
        <v>2</v>
      </c>
      <c r="E3878">
        <v>899</v>
      </c>
      <c r="F3878" s="1">
        <v>8173</v>
      </c>
      <c r="G3878" s="5" t="s">
        <v>926</v>
      </c>
      <c r="H3878" s="5" t="s">
        <v>927</v>
      </c>
      <c r="I3878" s="5" t="s">
        <v>6811</v>
      </c>
      <c r="J3878" t="s">
        <v>928</v>
      </c>
      <c r="L3878" s="5" t="s">
        <v>7854</v>
      </c>
      <c r="M3878" s="5" t="str">
        <f t="shared" si="60"/>
        <v>. Injured right hand.  When employed as a mill man at the convertor lining mixer he was attempting to clear the side of the mixer and his hand was drawn in.  It was badly torn but no bones were broken.</v>
      </c>
      <c r="O3878" s="5" t="str">
        <f t="array" ref="O3878">INDEX(category2,MATCH(TRUE,ISNUMBER(SEARCH(keyword2,M3878)),0))</f>
        <v>Injured</v>
      </c>
      <c r="P3878" s="5" t="str">
        <f t="array" ref="P3878">INDEX(category3,MATCH(TRUE,ISNUMBER(SEARCH(keyword3,M3878)),0))</f>
        <v>Hand</v>
      </c>
      <c r="Q3878" s="5" t="str">
        <f t="array" ref="Q3878">INDEX(category1,MATCH(TRUE,ISNUMBER(SEARCH(keyword1,M3878)),0))</f>
        <v>Breaks and Fractures</v>
      </c>
    </row>
    <row r="3879" spans="1:17" x14ac:dyDescent="0.25">
      <c r="A3879">
        <v>5061</v>
      </c>
      <c r="B3879" s="5" t="s">
        <v>7855</v>
      </c>
      <c r="C3879" s="6">
        <v>1923</v>
      </c>
      <c r="D3879" s="4">
        <v>2</v>
      </c>
      <c r="E3879">
        <v>899</v>
      </c>
      <c r="F3879" s="1">
        <v>8171</v>
      </c>
      <c r="G3879" s="5" t="s">
        <v>138</v>
      </c>
      <c r="H3879" s="5" t="s">
        <v>139</v>
      </c>
      <c r="I3879" s="5" t="s">
        <v>7856</v>
      </c>
      <c r="J3879" t="s">
        <v>141</v>
      </c>
      <c r="L3879" s="5" t="s">
        <v>7857</v>
      </c>
      <c r="M3879" s="5" t="str">
        <f t="shared" si="60"/>
        <v>. Killed.  When pulling down band from the roof, he overbalanced and fell, striking his head on loose coal on the floor and fracturing his spine.  Died two days later.</v>
      </c>
      <c r="O3879" s="5" t="str">
        <f t="array" ref="O3879">INDEX(category2,MATCH(TRUE,ISNUMBER(SEARCH(keyword2,M3879)),0))</f>
        <v>Dead</v>
      </c>
      <c r="P3879" s="5" t="str">
        <f t="array" ref="P3879">INDEX(category3,MATCH(TRUE,ISNUMBER(SEARCH(keyword3,M3879)),0))</f>
        <v>Back</v>
      </c>
      <c r="Q3879" s="5" t="str">
        <f t="array" ref="Q3879">INDEX(category1,MATCH(TRUE,ISNUMBER(SEARCH(keyword1,M3879)),0))</f>
        <v>Breaks and Fractures</v>
      </c>
    </row>
    <row r="3880" spans="1:17" x14ac:dyDescent="0.25">
      <c r="A3880">
        <v>5032</v>
      </c>
      <c r="B3880" s="5" t="s">
        <v>7858</v>
      </c>
      <c r="C3880" s="6">
        <v>1923</v>
      </c>
      <c r="D3880" s="4">
        <v>2</v>
      </c>
      <c r="E3880">
        <v>898</v>
      </c>
      <c r="F3880" s="1">
        <v>8165</v>
      </c>
      <c r="G3880" s="5" t="s">
        <v>106</v>
      </c>
      <c r="H3880" s="5" t="s">
        <v>107</v>
      </c>
      <c r="I3880" s="5" t="s">
        <v>7859</v>
      </c>
      <c r="J3880" t="s">
        <v>712</v>
      </c>
      <c r="L3880" s="5" t="s">
        <v>7860</v>
      </c>
      <c r="M3880" s="5" t="str">
        <f t="shared" si="60"/>
        <v>. Injured.  A prop fell off a rake of trucks in motion and hit him in the stomach.</v>
      </c>
      <c r="O3880" s="5" t="str">
        <f t="array" ref="O3880">INDEX(category2,MATCH(TRUE,ISNUMBER(SEARCH(keyword2,M3880)),0))</f>
        <v>Injured</v>
      </c>
      <c r="P3880" s="5" t="s">
        <v>20370</v>
      </c>
      <c r="Q3880" s="5" t="str">
        <f t="array" ref="Q3880">INDEX(category1,MATCH(TRUE,ISNUMBER(SEARCH(keyword1,M3880)),0))</f>
        <v>Falls</v>
      </c>
    </row>
    <row r="3881" spans="1:17" x14ac:dyDescent="0.25">
      <c r="A3881">
        <v>4716</v>
      </c>
      <c r="B3881" s="5" t="s">
        <v>7861</v>
      </c>
      <c r="C3881" s="6">
        <v>1923</v>
      </c>
      <c r="D3881" s="4">
        <v>2</v>
      </c>
      <c r="E3881">
        <v>895</v>
      </c>
      <c r="F3881" s="1">
        <v>8159</v>
      </c>
      <c r="G3881" s="5" t="s">
        <v>18</v>
      </c>
      <c r="H3881" s="5" t="s">
        <v>19</v>
      </c>
      <c r="I3881" s="5" t="s">
        <v>7368</v>
      </c>
      <c r="J3881" t="s">
        <v>7369</v>
      </c>
      <c r="L3881" s="5" t="s">
        <v>7862</v>
      </c>
      <c r="M3881" s="5" t="str">
        <f t="shared" si="60"/>
        <v>. Injured. Whilst standing on No.10 platt a stone struck him on the head, inflicting a severe wound and concussion of the brain.</v>
      </c>
      <c r="O3881" s="5" t="str">
        <f t="array" ref="O3881">INDEX(category2,MATCH(TRUE,ISNUMBER(SEARCH(keyword2,M3881)),0))</f>
        <v>Injured</v>
      </c>
      <c r="P3881" s="5" t="str">
        <f t="array" ref="P3881">INDEX(category3,MATCH(TRUE,ISNUMBER(SEARCH(keyword3,M3881)),0))</f>
        <v>Head</v>
      </c>
      <c r="Q3881" s="5" t="str">
        <f t="array" ref="Q3881">INDEX(category1,MATCH(TRUE,ISNUMBER(SEARCH(keyword1,M3881)),0))</f>
        <v>Cuts and Wounds</v>
      </c>
    </row>
    <row r="3882" spans="1:17" x14ac:dyDescent="0.25">
      <c r="A3882">
        <v>5025</v>
      </c>
      <c r="B3882" s="5" t="s">
        <v>7863</v>
      </c>
      <c r="C3882" s="6">
        <v>1923</v>
      </c>
      <c r="D3882" s="4">
        <v>2</v>
      </c>
      <c r="E3882">
        <v>897</v>
      </c>
      <c r="F3882" s="1">
        <v>8159</v>
      </c>
      <c r="G3882" s="5" t="s">
        <v>68</v>
      </c>
      <c r="H3882" s="5" t="s">
        <v>69</v>
      </c>
      <c r="I3882" s="5" t="s">
        <v>3288</v>
      </c>
      <c r="J3882" t="s">
        <v>218</v>
      </c>
      <c r="L3882" s="5" t="s">
        <v>7864</v>
      </c>
      <c r="M3882" s="5" t="str">
        <f t="shared" si="60"/>
        <v>. Killed.  While engaged in re-timbering an old level in proximity to old workings, a quantity of gas came in contact with their open lights and ignited, severely burning both men.  They died as a result of the injuries received.</v>
      </c>
      <c r="O3882" s="5" t="str">
        <f t="array" ref="O3882">INDEX(category2,MATCH(TRUE,ISNUMBER(SEARCH(keyword2,M3882)),0))</f>
        <v>Dead</v>
      </c>
      <c r="P3882" s="5" t="s">
        <v>20370</v>
      </c>
      <c r="Q3882" s="5" t="str">
        <f t="array" ref="Q3882">INDEX(category1,MATCH(TRUE,ISNUMBER(SEARCH(keyword1,M3882)),0))</f>
        <v>Burns</v>
      </c>
    </row>
    <row r="3883" spans="1:17" x14ac:dyDescent="0.25">
      <c r="A3883">
        <v>5026</v>
      </c>
      <c r="B3883" s="5" t="s">
        <v>7865</v>
      </c>
      <c r="C3883" s="6">
        <v>1923</v>
      </c>
      <c r="D3883" s="4">
        <v>2</v>
      </c>
      <c r="E3883">
        <v>897</v>
      </c>
      <c r="F3883" s="1">
        <v>8159</v>
      </c>
      <c r="G3883" s="5" t="s">
        <v>68</v>
      </c>
      <c r="H3883" s="5" t="s">
        <v>69</v>
      </c>
      <c r="I3883" s="5" t="s">
        <v>3288</v>
      </c>
      <c r="J3883" t="s">
        <v>218</v>
      </c>
      <c r="L3883" s="5" t="s">
        <v>7864</v>
      </c>
      <c r="M3883" s="5" t="str">
        <f t="shared" si="60"/>
        <v>. Killed.  While engaged in re-timbering an old level in proximity to old workings, a quantity of gas came in contact with their open lights and ignited, severely burning both men.  They died as a result of the injuries received.</v>
      </c>
      <c r="O3883" s="5" t="str">
        <f t="array" ref="O3883">INDEX(category2,MATCH(TRUE,ISNUMBER(SEARCH(keyword2,M3883)),0))</f>
        <v>Dead</v>
      </c>
      <c r="P3883" s="5" t="s">
        <v>20370</v>
      </c>
      <c r="Q3883" s="5" t="str">
        <f t="array" ref="Q3883">INDEX(category1,MATCH(TRUE,ISNUMBER(SEARCH(keyword1,M3883)),0))</f>
        <v>Burns</v>
      </c>
    </row>
    <row r="3884" spans="1:17" x14ac:dyDescent="0.25">
      <c r="A3884">
        <v>4713</v>
      </c>
      <c r="B3884" s="5" t="s">
        <v>7866</v>
      </c>
      <c r="C3884" s="6">
        <v>1923</v>
      </c>
      <c r="D3884" s="4">
        <v>2</v>
      </c>
      <c r="E3884">
        <v>895</v>
      </c>
      <c r="F3884" s="1">
        <v>8154</v>
      </c>
      <c r="G3884" s="5" t="s">
        <v>2657</v>
      </c>
      <c r="H3884" s="5" t="s">
        <v>2658</v>
      </c>
      <c r="I3884" s="5" t="s">
        <v>7867</v>
      </c>
      <c r="J3884" t="s">
        <v>7868</v>
      </c>
      <c r="L3884" s="5" t="s">
        <v>7869</v>
      </c>
      <c r="M3884" s="5" t="str">
        <f t="shared" si="60"/>
        <v>. Injured. When descending a winze Blaik stepped on to the bottom ladder, which was hooked securely, and it fell on to Blackburn. Blaik fell and sprained his ankle. Blackburn received a cut, bruises and a strained shoulder.</v>
      </c>
      <c r="O3884" s="5" t="str">
        <f t="array" ref="O3884">INDEX(category2,MATCH(TRUE,ISNUMBER(SEARCH(keyword2,M3884)),0))</f>
        <v>Injured</v>
      </c>
      <c r="P3884" s="5" t="str">
        <f t="array" ref="P3884">INDEX(category3,MATCH(TRUE,ISNUMBER(SEARCH(keyword3,M3884)),0))</f>
        <v>Shoulder</v>
      </c>
      <c r="Q3884" s="5" t="str">
        <f t="array" ref="Q3884">INDEX(category1,MATCH(TRUE,ISNUMBER(SEARCH(keyword1,M3884)),0))</f>
        <v xml:space="preserve">Bruises </v>
      </c>
    </row>
    <row r="3885" spans="1:17" x14ac:dyDescent="0.25">
      <c r="A3885">
        <v>5006</v>
      </c>
      <c r="B3885" s="5" t="s">
        <v>7870</v>
      </c>
      <c r="C3885" s="6">
        <v>1923</v>
      </c>
      <c r="D3885" s="4">
        <v>2</v>
      </c>
      <c r="E3885">
        <v>895</v>
      </c>
      <c r="F3885" s="1">
        <v>8154</v>
      </c>
      <c r="G3885" s="5" t="s">
        <v>2657</v>
      </c>
      <c r="H3885" s="5" t="s">
        <v>2658</v>
      </c>
      <c r="I3885" s="5" t="s">
        <v>7867</v>
      </c>
      <c r="J3885" t="s">
        <v>7868</v>
      </c>
      <c r="L3885" s="5" t="s">
        <v>7869</v>
      </c>
      <c r="M3885" s="5" t="str">
        <f t="shared" si="60"/>
        <v>. Injured. When descending a winze Blaik stepped on to the bottom ladder, which was hooked securely, and it fell on to Blackburn. Blaik fell and sprained his ankle. Blackburn received a cut, bruises and a strained shoulder.</v>
      </c>
      <c r="O3885" s="5" t="str">
        <f t="array" ref="O3885">INDEX(category2,MATCH(TRUE,ISNUMBER(SEARCH(keyword2,M3885)),0))</f>
        <v>Injured</v>
      </c>
      <c r="P3885" s="5" t="str">
        <f t="array" ref="P3885">INDEX(category3,MATCH(TRUE,ISNUMBER(SEARCH(keyword3,M3885)),0))</f>
        <v>Shoulder</v>
      </c>
      <c r="Q3885" s="5" t="str">
        <f t="array" ref="Q3885">INDEX(category1,MATCH(TRUE,ISNUMBER(SEARCH(keyword1,M3885)),0))</f>
        <v xml:space="preserve">Bruises </v>
      </c>
    </row>
    <row r="3886" spans="1:17" x14ac:dyDescent="0.25">
      <c r="A3886">
        <v>4788</v>
      </c>
      <c r="B3886" s="5" t="s">
        <v>7871</v>
      </c>
      <c r="C3886" s="6">
        <v>1923</v>
      </c>
      <c r="D3886" s="4">
        <v>2</v>
      </c>
      <c r="E3886">
        <v>896</v>
      </c>
      <c r="F3886" s="1">
        <v>8132</v>
      </c>
      <c r="G3886" s="5" t="s">
        <v>68</v>
      </c>
      <c r="H3886" s="5" t="s">
        <v>69</v>
      </c>
      <c r="I3886" s="5" t="s">
        <v>7872</v>
      </c>
      <c r="J3886" t="s">
        <v>6438</v>
      </c>
      <c r="L3886" s="5" t="s">
        <v>7873</v>
      </c>
      <c r="M3886" s="5" t="str">
        <f t="shared" si="60"/>
        <v>. Killed. While cutting rib side to make a place to set a prop under a crown, the rib gave way, liberating a quantity of soft roof coal. Felix was buried beneath the fall and was asphyxiated.</v>
      </c>
      <c r="O3886" s="5" t="str">
        <f t="array" ref="O3886">INDEX(category2,MATCH(TRUE,ISNUMBER(SEARCH(keyword2,M3886)),0))</f>
        <v>Dead</v>
      </c>
      <c r="P3886" s="5" t="str">
        <f t="array" ref="P3886">INDEX(category3,MATCH(TRUE,ISNUMBER(SEARCH(keyword3,M3886)),0))</f>
        <v>Chest</v>
      </c>
      <c r="Q3886" s="5" t="str">
        <f t="array" ref="Q3886">INDEX(category1,MATCH(TRUE,ISNUMBER(SEARCH(keyword1,M3886)),0))</f>
        <v>Cuts and Wounds</v>
      </c>
    </row>
    <row r="3887" spans="1:17" x14ac:dyDescent="0.25">
      <c r="A3887">
        <v>5042</v>
      </c>
      <c r="B3887" s="5" t="s">
        <v>7874</v>
      </c>
      <c r="C3887" s="6">
        <v>1923</v>
      </c>
      <c r="D3887" s="4">
        <v>2</v>
      </c>
      <c r="E3887">
        <v>898</v>
      </c>
      <c r="F3887" s="1">
        <v>8123</v>
      </c>
      <c r="G3887" s="5" t="s">
        <v>926</v>
      </c>
      <c r="H3887" s="5" t="s">
        <v>927</v>
      </c>
      <c r="I3887" s="5" t="s">
        <v>7875</v>
      </c>
      <c r="J3887" t="s">
        <v>928</v>
      </c>
      <c r="L3887" s="5" t="s">
        <v>7876</v>
      </c>
      <c r="M3887" s="5" t="str">
        <f t="shared" si="60"/>
        <v>. Injured.  When rolling a log along a skidway at the Linda sawmill, he slipped and fell, and one end of the log fell on his head and injured. It.</v>
      </c>
      <c r="O3887" s="5" t="str">
        <f t="array" ref="O3887">INDEX(category2,MATCH(TRUE,ISNUMBER(SEARCH(keyword2,M3887)),0))</f>
        <v>Injured</v>
      </c>
      <c r="P3887" s="5" t="str">
        <f t="array" ref="P3887">INDEX(category3,MATCH(TRUE,ISNUMBER(SEARCH(keyword3,M3887)),0))</f>
        <v>Head</v>
      </c>
      <c r="Q3887" s="5" t="str">
        <f t="array" ref="Q3887">INDEX(category1,MATCH(TRUE,ISNUMBER(SEARCH(keyword1,M3887)),0))</f>
        <v>Falls</v>
      </c>
    </row>
    <row r="3888" spans="1:17" x14ac:dyDescent="0.25">
      <c r="A3888">
        <v>5054</v>
      </c>
      <c r="B3888" s="5" t="s">
        <v>7877</v>
      </c>
      <c r="C3888" s="6">
        <v>1923</v>
      </c>
      <c r="D3888" s="4">
        <v>2</v>
      </c>
      <c r="E3888">
        <v>899</v>
      </c>
      <c r="F3888" s="1">
        <v>8119</v>
      </c>
      <c r="G3888" s="5" t="s">
        <v>7878</v>
      </c>
      <c r="H3888" s="5" t="s">
        <v>7879</v>
      </c>
      <c r="I3888" s="5" t="s">
        <v>1453</v>
      </c>
      <c r="J3888" t="s">
        <v>1454</v>
      </c>
      <c r="L3888" s="5" t="s">
        <v>7880</v>
      </c>
      <c r="M3888" s="5" t="str">
        <f t="shared" si="60"/>
        <v>. Injured.  While assisting to cart timber, the ends of two of his fingers were jammed and badly crushed.</v>
      </c>
      <c r="O3888" s="5" t="str">
        <f t="array" ref="O3888">INDEX(category2,MATCH(TRUE,ISNUMBER(SEARCH(keyword2,M3888)),0))</f>
        <v>Injured</v>
      </c>
      <c r="P3888" s="5" t="str">
        <f t="array" ref="P3888">INDEX(category3,MATCH(TRUE,ISNUMBER(SEARCH(keyword3,M3888)),0))</f>
        <v>Hand</v>
      </c>
      <c r="Q3888" s="5" t="str">
        <f t="array" ref="Q3888">INDEX(category1,MATCH(TRUE,ISNUMBER(SEARCH(keyword1,M3888)),0))</f>
        <v>Smashed/Crushed</v>
      </c>
    </row>
    <row r="3889" spans="1:17" x14ac:dyDescent="0.25">
      <c r="A3889">
        <v>5059</v>
      </c>
      <c r="B3889" s="5" t="s">
        <v>7881</v>
      </c>
      <c r="C3889" s="6">
        <v>1923</v>
      </c>
      <c r="D3889" s="4">
        <v>2</v>
      </c>
      <c r="E3889">
        <v>899</v>
      </c>
      <c r="F3889" s="1">
        <v>8111</v>
      </c>
      <c r="G3889" s="5" t="s">
        <v>68</v>
      </c>
      <c r="H3889" s="5" t="s">
        <v>69</v>
      </c>
      <c r="I3889" s="5" t="s">
        <v>7882</v>
      </c>
      <c r="J3889" t="s">
        <v>5198</v>
      </c>
      <c r="L3889" s="5" t="s">
        <v>7883</v>
      </c>
      <c r="M3889" s="5" t="str">
        <f t="shared" si="60"/>
        <v>. Injured.  While making an examination of an electrical switch underground, he made contact with a live part, and received shock and severe burns to hand, necessitating amputation of two fingers.</v>
      </c>
      <c r="O3889" s="5" t="str">
        <f t="array" ref="O3889">INDEX(category2,MATCH(TRUE,ISNUMBER(SEARCH(keyword2,M3889)),0))</f>
        <v>Injured</v>
      </c>
      <c r="P3889" s="5" t="str">
        <f t="array" ref="P3889">INDEX(category3,MATCH(TRUE,ISNUMBER(SEARCH(keyword3,M3889)),0))</f>
        <v>Hand</v>
      </c>
      <c r="Q3889" s="5" t="str">
        <f t="array" ref="Q3889">INDEX(category1,MATCH(TRUE,ISNUMBER(SEARCH(keyword1,M3889)),0))</f>
        <v>Burns</v>
      </c>
    </row>
    <row r="3890" spans="1:17" x14ac:dyDescent="0.25">
      <c r="A3890">
        <v>5030</v>
      </c>
      <c r="B3890" s="5" t="s">
        <v>7884</v>
      </c>
      <c r="C3890" s="6">
        <v>1923</v>
      </c>
      <c r="D3890" s="4">
        <v>2</v>
      </c>
      <c r="E3890">
        <v>897</v>
      </c>
      <c r="F3890" s="1">
        <v>8103</v>
      </c>
      <c r="G3890" s="5" t="s">
        <v>18</v>
      </c>
      <c r="H3890" s="5" t="s">
        <v>19</v>
      </c>
      <c r="I3890" s="5" t="s">
        <v>7368</v>
      </c>
      <c r="J3890" t="s">
        <v>7369</v>
      </c>
      <c r="L3890" s="5" t="s">
        <v>7885</v>
      </c>
      <c r="M3890" s="5" t="str">
        <f t="shared" si="60"/>
        <v>. Injured.  Plattman.  A rock fell off a truck and bruised his foot.</v>
      </c>
      <c r="O3890" s="5" t="str">
        <f t="array" ref="O3890">INDEX(category2,MATCH(TRUE,ISNUMBER(SEARCH(keyword2,M3890)),0))</f>
        <v>Injured</v>
      </c>
      <c r="P3890" s="5" t="str">
        <f t="array" ref="P3890">INDEX(category3,MATCH(TRUE,ISNUMBER(SEARCH(keyword3,M3890)),0))</f>
        <v>Foot</v>
      </c>
      <c r="Q3890" s="5" t="str">
        <f t="array" ref="Q3890">INDEX(category1,MATCH(TRUE,ISNUMBER(SEARCH(keyword1,M3890)),0))</f>
        <v xml:space="preserve">Bruises </v>
      </c>
    </row>
    <row r="3891" spans="1:17" x14ac:dyDescent="0.25">
      <c r="A3891">
        <v>5027</v>
      </c>
      <c r="B3891" s="5" t="s">
        <v>7886</v>
      </c>
      <c r="C3891" s="6">
        <v>1923</v>
      </c>
      <c r="D3891" s="4">
        <v>2</v>
      </c>
      <c r="E3891">
        <v>897</v>
      </c>
      <c r="F3891" s="1">
        <v>8098</v>
      </c>
      <c r="G3891" s="5" t="s">
        <v>1536</v>
      </c>
      <c r="H3891" s="5" t="s">
        <v>1537</v>
      </c>
      <c r="I3891" s="5" t="s">
        <v>7887</v>
      </c>
      <c r="J3891" t="s">
        <v>7264</v>
      </c>
      <c r="L3891" s="5" t="s">
        <v>7888</v>
      </c>
      <c r="M3891" s="5" t="str">
        <f t="shared" si="60"/>
        <v>. Injured.  While trying to liberate some ore that had become clogged in the chute, the ore came down with a rush and striking the side of the wagon, tipped it up, and jammed Daly against the wall, fracturing his leg.</v>
      </c>
      <c r="O3891" s="5" t="str">
        <f t="array" ref="O3891">INDEX(category2,MATCH(TRUE,ISNUMBER(SEARCH(keyword2,M3891)),0))</f>
        <v>Injured</v>
      </c>
      <c r="P3891" s="5" t="str">
        <f t="array" ref="P3891">INDEX(category3,MATCH(TRUE,ISNUMBER(SEARCH(keyword3,M3891)),0))</f>
        <v>Leg</v>
      </c>
      <c r="Q3891" s="5" t="str">
        <f t="array" ref="Q3891">INDEX(category1,MATCH(TRUE,ISNUMBER(SEARCH(keyword1,M3891)),0))</f>
        <v>Breaks and Fractures</v>
      </c>
    </row>
    <row r="3892" spans="1:17" x14ac:dyDescent="0.25">
      <c r="A3892">
        <v>4784</v>
      </c>
      <c r="B3892" s="5" t="s">
        <v>7889</v>
      </c>
      <c r="C3892" s="6">
        <v>1923</v>
      </c>
      <c r="D3892" s="4">
        <v>2</v>
      </c>
      <c r="E3892">
        <v>896</v>
      </c>
      <c r="F3892" s="1">
        <v>8094</v>
      </c>
      <c r="G3892" s="5" t="s">
        <v>106</v>
      </c>
      <c r="H3892" s="5" t="s">
        <v>107</v>
      </c>
      <c r="I3892" s="5" t="s">
        <v>7763</v>
      </c>
      <c r="J3892" t="s">
        <v>198</v>
      </c>
      <c r="L3892" s="5" t="s">
        <v>7890</v>
      </c>
      <c r="M3892" s="5" t="str">
        <f t="shared" si="60"/>
        <v>. Killed. Large piece of stone fell on him from slips in roof.</v>
      </c>
      <c r="O3892" s="5" t="str">
        <f t="array" ref="O3892">INDEX(category2,MATCH(TRUE,ISNUMBER(SEARCH(keyword2,M3892)),0))</f>
        <v>Dead</v>
      </c>
      <c r="P3892" s="5" t="s">
        <v>20370</v>
      </c>
      <c r="Q3892" s="5" t="str">
        <f t="array" ref="Q3892">INDEX(category1,MATCH(TRUE,ISNUMBER(SEARCH(keyword1,M3892)),0))</f>
        <v>Falls</v>
      </c>
    </row>
    <row r="3893" spans="1:17" x14ac:dyDescent="0.25">
      <c r="A3893">
        <v>5023</v>
      </c>
      <c r="B3893" s="5" t="s">
        <v>7891</v>
      </c>
      <c r="C3893" s="6">
        <v>1923</v>
      </c>
      <c r="D3893" s="4">
        <v>2</v>
      </c>
      <c r="E3893">
        <v>897</v>
      </c>
      <c r="F3893" s="1">
        <v>8089</v>
      </c>
      <c r="G3893" s="5" t="s">
        <v>106</v>
      </c>
      <c r="H3893" s="5" t="s">
        <v>107</v>
      </c>
      <c r="I3893" s="5" t="s">
        <v>7750</v>
      </c>
      <c r="J3893" t="s">
        <v>109</v>
      </c>
      <c r="L3893" s="5" t="s">
        <v>7892</v>
      </c>
      <c r="M3893" s="5" t="str">
        <f t="shared" si="60"/>
        <v>. Injured. Returned too soon to a shot which he thought had missed fire. Cuts abrasions, &amp;c.</v>
      </c>
      <c r="O3893" s="5" t="str">
        <f t="array" ref="O3893">INDEX(category2,MATCH(TRUE,ISNUMBER(SEARCH(keyword2,M3893)),0))</f>
        <v>Injured</v>
      </c>
      <c r="P3893" s="5" t="s">
        <v>20370</v>
      </c>
      <c r="Q3893" s="5" t="str">
        <f t="array" ref="Q3893">INDEX(category1,MATCH(TRUE,ISNUMBER(SEARCH(keyword1,M3893)),0))</f>
        <v>Cuts and Wounds</v>
      </c>
    </row>
    <row r="3894" spans="1:17" x14ac:dyDescent="0.25">
      <c r="A3894">
        <v>5031</v>
      </c>
      <c r="B3894" s="5" t="s">
        <v>5293</v>
      </c>
      <c r="C3894" s="6">
        <v>1923</v>
      </c>
      <c r="D3894" s="4">
        <v>2</v>
      </c>
      <c r="E3894">
        <v>898</v>
      </c>
      <c r="F3894" s="1">
        <v>8081</v>
      </c>
      <c r="G3894" s="5" t="s">
        <v>52</v>
      </c>
      <c r="H3894" s="5" t="s">
        <v>53</v>
      </c>
      <c r="I3894" s="5" t="s">
        <v>7814</v>
      </c>
      <c r="J3894" t="s">
        <v>147</v>
      </c>
      <c r="L3894" s="5" t="s">
        <v>7893</v>
      </c>
      <c r="M3894" s="5" t="str">
        <f t="shared" si="60"/>
        <v>. Injured.  Strained his back when lifting a loaded skip.</v>
      </c>
      <c r="O3894" s="5" t="str">
        <f t="array" ref="O3894">INDEX(category2,MATCH(TRUE,ISNUMBER(SEARCH(keyword2,M3894)),0))</f>
        <v>Injured</v>
      </c>
      <c r="P3894" s="5" t="str">
        <f t="array" ref="P3894">INDEX(category3,MATCH(TRUE,ISNUMBER(SEARCH(keyword3,M3894)),0))</f>
        <v>Back</v>
      </c>
      <c r="Q3894" s="5" t="str">
        <f t="array" ref="Q3894">INDEX(category1,MATCH(TRUE,ISNUMBER(SEARCH(keyword1,M3894)),0))</f>
        <v>Sprains and strains</v>
      </c>
    </row>
    <row r="3895" spans="1:17" x14ac:dyDescent="0.25">
      <c r="A3895">
        <v>5024</v>
      </c>
      <c r="B3895" s="5" t="s">
        <v>7894</v>
      </c>
      <c r="C3895" s="6">
        <v>1923</v>
      </c>
      <c r="D3895" s="4">
        <v>2</v>
      </c>
      <c r="E3895">
        <v>897</v>
      </c>
      <c r="F3895" s="1">
        <v>8069</v>
      </c>
      <c r="G3895" s="5" t="s">
        <v>52</v>
      </c>
      <c r="H3895" s="5" t="s">
        <v>53</v>
      </c>
      <c r="I3895" s="5" t="s">
        <v>7895</v>
      </c>
      <c r="J3895" t="s">
        <v>6205</v>
      </c>
      <c r="L3895" s="5" t="s">
        <v>7896</v>
      </c>
      <c r="M3895" s="5" t="str">
        <f t="shared" si="60"/>
        <v>. Injured thumb. Got right hand in cogs of hand winch.</v>
      </c>
      <c r="O3895" s="5" t="str">
        <f t="array" ref="O3895">INDEX(category2,MATCH(TRUE,ISNUMBER(SEARCH(keyword2,M3895)),0))</f>
        <v>Injured</v>
      </c>
      <c r="P3895" s="5" t="str">
        <f t="array" ref="P3895">INDEX(category3,MATCH(TRUE,ISNUMBER(SEARCH(keyword3,M3895)),0))</f>
        <v>Hand</v>
      </c>
      <c r="Q3895" s="5" t="s">
        <v>20370</v>
      </c>
    </row>
    <row r="3896" spans="1:17" x14ac:dyDescent="0.25">
      <c r="A3896">
        <v>4714</v>
      </c>
      <c r="B3896" s="5" t="s">
        <v>7897</v>
      </c>
      <c r="C3896" s="6">
        <v>1923</v>
      </c>
      <c r="D3896" s="4">
        <v>2</v>
      </c>
      <c r="E3896">
        <v>895</v>
      </c>
      <c r="F3896" s="1">
        <v>8060</v>
      </c>
      <c r="G3896" s="5" t="s">
        <v>3061</v>
      </c>
      <c r="H3896" s="5" t="s">
        <v>3062</v>
      </c>
      <c r="I3896" s="5" t="s">
        <v>7898</v>
      </c>
      <c r="J3896" t="s">
        <v>7899</v>
      </c>
      <c r="L3896" s="5" t="s">
        <v>7900</v>
      </c>
      <c r="M3896" s="5" t="str">
        <f t="shared" si="60"/>
        <v>. Injured. He was the son of the manager and had gone below to look at the face of ore. Later on he was told to go out and wait at the shaft. He walked out along the level and into the shaft and fell 75 feet, thereby breaking his thigh and receiving numerous bruises and cuts.</v>
      </c>
      <c r="O3896" s="5" t="str">
        <f t="array" ref="O3896">INDEX(category2,MATCH(TRUE,ISNUMBER(SEARCH(keyword2,M3896)),0))</f>
        <v>Injured</v>
      </c>
      <c r="P3896" s="5" t="str">
        <f t="array" ref="P3896">INDEX(category3,MATCH(TRUE,ISNUMBER(SEARCH(keyword3,M3896)),0))</f>
        <v>Head</v>
      </c>
      <c r="Q3896" s="5" t="str">
        <f t="array" ref="Q3896">INDEX(category1,MATCH(TRUE,ISNUMBER(SEARCH(keyword1,M3896)),0))</f>
        <v xml:space="preserve">Bruises </v>
      </c>
    </row>
    <row r="3897" spans="1:17" x14ac:dyDescent="0.25">
      <c r="A3897">
        <v>4996</v>
      </c>
      <c r="B3897" s="5" t="s">
        <v>2542</v>
      </c>
      <c r="C3897" s="6">
        <v>1922</v>
      </c>
      <c r="D3897" s="4">
        <v>2</v>
      </c>
      <c r="E3897">
        <v>680</v>
      </c>
      <c r="F3897" s="1">
        <v>8036</v>
      </c>
      <c r="G3897" s="5" t="s">
        <v>68</v>
      </c>
      <c r="H3897" s="5" t="s">
        <v>69</v>
      </c>
      <c r="I3897" s="5" t="s">
        <v>7357</v>
      </c>
      <c r="J3897" t="s">
        <v>5362</v>
      </c>
      <c r="L3897" s="5" t="s">
        <v>7901</v>
      </c>
      <c r="M3897" s="5" t="str">
        <f t="shared" si="60"/>
        <v>. Injured. While assisting to remove an acetylene tank, a lamp on his head came in contact with a small quantity of gas remaining in the holder, and severely burned him about the face and hands.</v>
      </c>
      <c r="O3897" s="5" t="str">
        <f t="array" ref="O3897">INDEX(category2,MATCH(TRUE,ISNUMBER(SEARCH(keyword2,M3897)),0))</f>
        <v>Injured</v>
      </c>
      <c r="P3897" s="5" t="str">
        <f t="array" ref="P3897">INDEX(category3,MATCH(TRUE,ISNUMBER(SEARCH(keyword3,M3897)),0))</f>
        <v>Head</v>
      </c>
      <c r="Q3897" s="5" t="str">
        <f t="array" ref="Q3897">INDEX(category1,MATCH(TRUE,ISNUMBER(SEARCH(keyword1,M3897)),0))</f>
        <v>Burns</v>
      </c>
    </row>
    <row r="3898" spans="1:17" x14ac:dyDescent="0.25">
      <c r="A3898">
        <v>4994</v>
      </c>
      <c r="B3898" s="5" t="s">
        <v>5106</v>
      </c>
      <c r="C3898" s="6">
        <v>1922</v>
      </c>
      <c r="D3898" s="4">
        <v>2</v>
      </c>
      <c r="E3898">
        <v>680</v>
      </c>
      <c r="F3898" s="1">
        <v>8035</v>
      </c>
      <c r="G3898" s="5" t="s">
        <v>4226</v>
      </c>
      <c r="H3898" s="5" t="s">
        <v>4227</v>
      </c>
      <c r="I3898" s="5" t="s">
        <v>1064</v>
      </c>
      <c r="J3898" t="s">
        <v>1065</v>
      </c>
      <c r="L3898" s="5" t="s">
        <v>7902</v>
      </c>
      <c r="M3898" s="5" t="str">
        <f t="shared" si="60"/>
        <v>. Injured. When logging a pass, a log fell on his toe.</v>
      </c>
      <c r="O3898" s="5" t="str">
        <f t="array" ref="O3898">INDEX(category2,MATCH(TRUE,ISNUMBER(SEARCH(keyword2,M3898)),0))</f>
        <v>Injured</v>
      </c>
      <c r="P3898" s="5" t="str">
        <f t="array" ref="P3898">INDEX(category3,MATCH(TRUE,ISNUMBER(SEARCH(keyword3,M3898)),0))</f>
        <v>Foot</v>
      </c>
      <c r="Q3898" s="5" t="str">
        <f t="array" ref="Q3898">INDEX(category1,MATCH(TRUE,ISNUMBER(SEARCH(keyword1,M3898)),0))</f>
        <v>Falls</v>
      </c>
    </row>
    <row r="3899" spans="1:17" x14ac:dyDescent="0.25">
      <c r="A3899">
        <v>4995</v>
      </c>
      <c r="B3899" s="5" t="s">
        <v>7903</v>
      </c>
      <c r="C3899" s="6">
        <v>1922</v>
      </c>
      <c r="D3899" s="4">
        <v>2</v>
      </c>
      <c r="E3899">
        <v>680</v>
      </c>
      <c r="F3899" s="1">
        <v>8035</v>
      </c>
      <c r="G3899" s="5" t="s">
        <v>68</v>
      </c>
      <c r="H3899" s="5" t="s">
        <v>69</v>
      </c>
      <c r="I3899" s="5" t="s">
        <v>638</v>
      </c>
      <c r="J3899" t="s">
        <v>82</v>
      </c>
      <c r="L3899" s="5" t="s">
        <v>7904</v>
      </c>
      <c r="M3899" s="5" t="str">
        <f t="shared" si="60"/>
        <v>. Injured. While assisting to straighten up an electric cable pole, the iron bar used by him as a twitch between the two wire ropes slipped out of his hands and rebounding, struck him on the face, fracturing his jaw, with loss of left eye.</v>
      </c>
      <c r="O3899" s="5" t="str">
        <f t="array" ref="O3899">INDEX(category2,MATCH(TRUE,ISNUMBER(SEARCH(keyword2,M3899)),0))</f>
        <v>Injured</v>
      </c>
      <c r="P3899" s="5" t="str">
        <f t="array" ref="P3899">INDEX(category3,MATCH(TRUE,ISNUMBER(SEARCH(keyword3,M3899)),0))</f>
        <v>Head</v>
      </c>
      <c r="Q3899" s="5" t="str">
        <f t="array" ref="Q3899">INDEX(category1,MATCH(TRUE,ISNUMBER(SEARCH(keyword1,M3899)),0))</f>
        <v>Breaks and Fractures</v>
      </c>
    </row>
    <row r="3900" spans="1:17" x14ac:dyDescent="0.25">
      <c r="A3900">
        <v>4907</v>
      </c>
      <c r="B3900" s="5" t="s">
        <v>7905</v>
      </c>
      <c r="C3900" s="6">
        <v>1922</v>
      </c>
      <c r="D3900" s="4">
        <v>2</v>
      </c>
      <c r="E3900">
        <v>676</v>
      </c>
      <c r="F3900" s="1">
        <v>8020</v>
      </c>
      <c r="G3900" s="5" t="s">
        <v>68</v>
      </c>
      <c r="H3900" s="5" t="s">
        <v>69</v>
      </c>
      <c r="I3900" s="5" t="s">
        <v>7906</v>
      </c>
      <c r="J3900" t="s">
        <v>308</v>
      </c>
      <c r="L3900" s="5" t="s">
        <v>7907</v>
      </c>
      <c r="M3900" s="5" t="str">
        <f t="shared" si="60"/>
        <v>. Injured. Returned to the face after firing a shot, and while engaged in filling coal, a small quantity of roof stone fell on his leg , fracturing it near the ankle.</v>
      </c>
      <c r="O3900" s="5" t="str">
        <f t="array" ref="O3900">INDEX(category2,MATCH(TRUE,ISNUMBER(SEARCH(keyword2,M3900)),0))</f>
        <v>Injured</v>
      </c>
      <c r="P3900" s="5" t="str">
        <f t="array" ref="P3900">INDEX(category3,MATCH(TRUE,ISNUMBER(SEARCH(keyword3,M3900)),0))</f>
        <v>Leg</v>
      </c>
      <c r="Q3900" s="5" t="str">
        <f t="array" ref="Q3900">INDEX(category1,MATCH(TRUE,ISNUMBER(SEARCH(keyword1,M3900)),0))</f>
        <v>Breaks and Fractures</v>
      </c>
    </row>
    <row r="3901" spans="1:17" x14ac:dyDescent="0.25">
      <c r="A3901">
        <v>5004</v>
      </c>
      <c r="B3901" s="5" t="s">
        <v>7908</v>
      </c>
      <c r="C3901" s="6">
        <v>1922</v>
      </c>
      <c r="D3901" s="4">
        <v>2</v>
      </c>
      <c r="E3901">
        <v>680</v>
      </c>
      <c r="F3901" s="1">
        <v>8013</v>
      </c>
      <c r="G3901" s="5" t="s">
        <v>46</v>
      </c>
      <c r="H3901" s="5" t="s">
        <v>47</v>
      </c>
      <c r="I3901" s="5" t="s">
        <v>48</v>
      </c>
      <c r="J3901" t="s">
        <v>49</v>
      </c>
      <c r="L3901" s="5" t="s">
        <v>7909</v>
      </c>
      <c r="M3901" s="5" t="str">
        <f t="shared" si="60"/>
        <v>. Injured. When standing on a ladder during the construction of a gantry, it slipped, and he fell 7 feet, fracturing his elbow.</v>
      </c>
      <c r="O3901" s="5" t="str">
        <f t="array" ref="O3901">INDEX(category2,MATCH(TRUE,ISNUMBER(SEARCH(keyword2,M3901)),0))</f>
        <v>Injured</v>
      </c>
      <c r="P3901" s="5" t="str">
        <f t="array" ref="P3901">INDEX(category3,MATCH(TRUE,ISNUMBER(SEARCH(keyword3,M3901)),0))</f>
        <v>Arm</v>
      </c>
      <c r="Q3901" s="5" t="str">
        <f t="array" ref="Q3901">INDEX(category1,MATCH(TRUE,ISNUMBER(SEARCH(keyword1,M3901)),0))</f>
        <v>Breaks and Fractures</v>
      </c>
    </row>
    <row r="3902" spans="1:17" x14ac:dyDescent="0.25">
      <c r="A3902">
        <v>4774</v>
      </c>
      <c r="B3902" s="5" t="s">
        <v>7910</v>
      </c>
      <c r="C3902" s="6">
        <v>1922</v>
      </c>
      <c r="D3902" s="4">
        <v>2</v>
      </c>
      <c r="E3902">
        <v>675</v>
      </c>
      <c r="F3902" s="1">
        <v>7996</v>
      </c>
      <c r="G3902" s="5" t="s">
        <v>926</v>
      </c>
      <c r="H3902" s="5" t="s">
        <v>927</v>
      </c>
      <c r="I3902" s="5" t="s">
        <v>4216</v>
      </c>
      <c r="J3902" t="s">
        <v>928</v>
      </c>
      <c r="L3902" s="5" t="s">
        <v>7911</v>
      </c>
      <c r="M3902" s="5" t="str">
        <f t="shared" si="60"/>
        <v>. Killed. With his mate (Brown) was working in K 3 stope, 75 floor, and 750 level; they had secured the back of the stope with timber; a further fall took place . He was smothered.</v>
      </c>
      <c r="O3902" s="5" t="str">
        <f t="array" ref="O3902">INDEX(category2,MATCH(TRUE,ISNUMBER(SEARCH(keyword2,M3902)),0))</f>
        <v>Dead</v>
      </c>
      <c r="P3902" s="5" t="str">
        <f t="array" ref="P3902">INDEX(category3,MATCH(TRUE,ISNUMBER(SEARCH(keyword3,M3902)),0))</f>
        <v>Back</v>
      </c>
      <c r="Q3902" s="5" t="str">
        <f t="array" ref="Q3902">INDEX(category1,MATCH(TRUE,ISNUMBER(SEARCH(keyword1,M3902)),0))</f>
        <v>Falls</v>
      </c>
    </row>
    <row r="3903" spans="1:17" x14ac:dyDescent="0.25">
      <c r="A3903">
        <v>4984</v>
      </c>
      <c r="B3903" s="5" t="s">
        <v>7912</v>
      </c>
      <c r="C3903" s="6">
        <v>1922</v>
      </c>
      <c r="D3903" s="4">
        <v>2</v>
      </c>
      <c r="E3903">
        <v>679</v>
      </c>
      <c r="F3903" s="1">
        <v>7982</v>
      </c>
      <c r="G3903" s="5" t="s">
        <v>926</v>
      </c>
      <c r="H3903" s="5" t="s">
        <v>927</v>
      </c>
      <c r="I3903" s="5" t="s">
        <v>7913</v>
      </c>
      <c r="J3903" t="s">
        <v>928</v>
      </c>
      <c r="L3903" s="5" t="s">
        <v>7914</v>
      </c>
      <c r="M3903" s="5" t="str">
        <f t="shared" si="60"/>
        <v>. Injured. Mustoe was assisting Chilmaid and four others to remove cogwheels when the floor collapsed, precipitating Mustoe and Chilmaid onto the floor of a bin, a distance of 20 feet.</v>
      </c>
      <c r="O3903" s="5" t="str">
        <f t="array" ref="O3903">INDEX(category2,MATCH(TRUE,ISNUMBER(SEARCH(keyword2,M3903)),0))</f>
        <v>Injured</v>
      </c>
      <c r="P3903" s="5" t="str">
        <f t="array" ref="P3903">INDEX(category3,MATCH(TRUE,ISNUMBER(SEARCH(keyword3,M3903)),0))</f>
        <v>Foot</v>
      </c>
      <c r="Q3903" s="5" t="s">
        <v>20370</v>
      </c>
    </row>
    <row r="3904" spans="1:17" x14ac:dyDescent="0.25">
      <c r="A3904">
        <v>4985</v>
      </c>
      <c r="B3904" s="5" t="s">
        <v>7915</v>
      </c>
      <c r="C3904" s="6">
        <v>1922</v>
      </c>
      <c r="D3904" s="4">
        <v>2</v>
      </c>
      <c r="E3904">
        <v>679</v>
      </c>
      <c r="F3904" s="1">
        <v>7982</v>
      </c>
      <c r="G3904" s="5" t="s">
        <v>926</v>
      </c>
      <c r="H3904" s="5" t="s">
        <v>927</v>
      </c>
      <c r="I3904" s="5" t="s">
        <v>7913</v>
      </c>
      <c r="J3904" t="s">
        <v>928</v>
      </c>
      <c r="L3904" s="5" t="s">
        <v>7914</v>
      </c>
      <c r="M3904" s="5" t="str">
        <f t="shared" si="60"/>
        <v>. Injured. Mustoe was assisting Chilmaid and four others to remove cogwheels when the floor collapsed, precipitating Mustoe and Chilmaid onto the floor of a bin, a distance of 20 feet.</v>
      </c>
      <c r="O3904" s="5" t="str">
        <f t="array" ref="O3904">INDEX(category2,MATCH(TRUE,ISNUMBER(SEARCH(keyword2,M3904)),0))</f>
        <v>Injured</v>
      </c>
      <c r="P3904" s="5" t="str">
        <f t="array" ref="P3904">INDEX(category3,MATCH(TRUE,ISNUMBER(SEARCH(keyword3,M3904)),0))</f>
        <v>Foot</v>
      </c>
      <c r="Q3904" s="5" t="s">
        <v>20370</v>
      </c>
    </row>
    <row r="3905" spans="1:17" x14ac:dyDescent="0.25">
      <c r="A3905">
        <v>4998</v>
      </c>
      <c r="B3905" s="5" t="s">
        <v>7916</v>
      </c>
      <c r="C3905" s="6">
        <v>1922</v>
      </c>
      <c r="D3905" s="4">
        <v>2</v>
      </c>
      <c r="E3905">
        <v>680</v>
      </c>
      <c r="F3905" s="1">
        <v>7980</v>
      </c>
      <c r="G3905" s="5" t="s">
        <v>52</v>
      </c>
      <c r="H3905" s="5" t="s">
        <v>53</v>
      </c>
      <c r="I3905" s="5" t="s">
        <v>6204</v>
      </c>
      <c r="J3905" t="s">
        <v>6205</v>
      </c>
      <c r="L3905" s="5" t="s">
        <v>7917</v>
      </c>
      <c r="M3905" s="5" t="str">
        <f t="shared" si="60"/>
        <v>. Injured. Wrenched muscles of right shoulder, caused by a jar from a lifting jack.</v>
      </c>
      <c r="O3905" s="5" t="str">
        <f t="array" ref="O3905">INDEX(category2,MATCH(TRUE,ISNUMBER(SEARCH(keyword2,M3905)),0))</f>
        <v>Injured</v>
      </c>
      <c r="P3905" s="5" t="str">
        <f t="array" ref="P3905">INDEX(category3,MATCH(TRUE,ISNUMBER(SEARCH(keyword3,M3905)),0))</f>
        <v>Shoulder</v>
      </c>
      <c r="Q3905" s="5" t="s">
        <v>20370</v>
      </c>
    </row>
    <row r="3906" spans="1:17" x14ac:dyDescent="0.25">
      <c r="A3906">
        <v>4978</v>
      </c>
      <c r="B3906" s="5" t="s">
        <v>7918</v>
      </c>
      <c r="C3906" s="6">
        <v>1922</v>
      </c>
      <c r="D3906" s="4">
        <v>2</v>
      </c>
      <c r="E3906">
        <v>679</v>
      </c>
      <c r="F3906" s="1">
        <v>7966</v>
      </c>
      <c r="G3906" s="5" t="s">
        <v>2657</v>
      </c>
      <c r="H3906" s="5" t="s">
        <v>2658</v>
      </c>
      <c r="I3906" s="5" t="s">
        <v>7919</v>
      </c>
      <c r="J3906" t="s">
        <v>7920</v>
      </c>
      <c r="L3906" s="5" t="s">
        <v>7921</v>
      </c>
      <c r="M3906" s="5" t="str">
        <f t="shared" si="60"/>
        <v>. Injured. Scratch on leg while shovelling mullock. The wound subsequently became inflamed.</v>
      </c>
      <c r="O3906" s="5" t="str">
        <f t="array" ref="O3906">INDEX(category2,MATCH(TRUE,ISNUMBER(SEARCH(keyword2,M3906)),0))</f>
        <v>Injured</v>
      </c>
      <c r="P3906" s="5" t="str">
        <f t="array" ref="P3906">INDEX(category3,MATCH(TRUE,ISNUMBER(SEARCH(keyword3,M3906)),0))</f>
        <v>Leg</v>
      </c>
      <c r="Q3906" s="5" t="str">
        <f t="array" ref="Q3906">INDEX(category1,MATCH(TRUE,ISNUMBER(SEARCH(keyword1,M3906)),0))</f>
        <v>Cuts and Wounds</v>
      </c>
    </row>
    <row r="3907" spans="1:17" x14ac:dyDescent="0.25">
      <c r="A3907">
        <v>4986</v>
      </c>
      <c r="B3907" s="5" t="s">
        <v>7922</v>
      </c>
      <c r="C3907" s="6">
        <v>1922</v>
      </c>
      <c r="D3907" s="4">
        <v>2</v>
      </c>
      <c r="E3907">
        <v>679</v>
      </c>
      <c r="F3907" s="1">
        <v>7963</v>
      </c>
      <c r="G3907" s="5" t="s">
        <v>18</v>
      </c>
      <c r="H3907" s="5" t="s">
        <v>19</v>
      </c>
      <c r="I3907" s="5" t="s">
        <v>7368</v>
      </c>
      <c r="J3907" t="s">
        <v>7369</v>
      </c>
      <c r="L3907" s="5" t="s">
        <v>7923</v>
      </c>
      <c r="M3907" s="5" t="str">
        <f t="shared" ref="M3907:M3970" si="61">CONCATENATE(K3907&amp;". "&amp;L3907)</f>
        <v>. Injured. When working down bad ground, a piece hit his wrist, injuring the sinews.</v>
      </c>
      <c r="O3907" s="5" t="str">
        <f t="array" ref="O3907">INDEX(category2,MATCH(TRUE,ISNUMBER(SEARCH(keyword2,M3907)),0))</f>
        <v>Injured</v>
      </c>
      <c r="P3907" s="5" t="str">
        <f t="array" ref="P3907">INDEX(category3,MATCH(TRUE,ISNUMBER(SEARCH(keyword3,M3907)),0))</f>
        <v>Hand</v>
      </c>
      <c r="Q3907" s="5" t="s">
        <v>20370</v>
      </c>
    </row>
    <row r="3908" spans="1:17" x14ac:dyDescent="0.25">
      <c r="A3908">
        <v>4977</v>
      </c>
      <c r="B3908" s="5" t="s">
        <v>7924</v>
      </c>
      <c r="C3908" s="6">
        <v>1922</v>
      </c>
      <c r="D3908" s="4">
        <v>2</v>
      </c>
      <c r="E3908">
        <v>679</v>
      </c>
      <c r="F3908" s="1">
        <v>7944</v>
      </c>
      <c r="G3908" s="5" t="s">
        <v>2657</v>
      </c>
      <c r="H3908" s="5" t="s">
        <v>2658</v>
      </c>
      <c r="I3908" s="5" t="s">
        <v>7925</v>
      </c>
      <c r="J3908" t="s">
        <v>7868</v>
      </c>
      <c r="L3908" s="5" t="s">
        <v>7926</v>
      </c>
      <c r="M3908" s="5" t="str">
        <f t="shared" si="61"/>
        <v>. Injured. Cut on forehead. A revolving windlass handle struck him</v>
      </c>
      <c r="O3908" s="5" t="str">
        <f t="array" ref="O3908">INDEX(category2,MATCH(TRUE,ISNUMBER(SEARCH(keyword2,M3908)),0))</f>
        <v>Injured</v>
      </c>
      <c r="P3908" s="5" t="str">
        <f t="array" ref="P3908">INDEX(category3,MATCH(TRUE,ISNUMBER(SEARCH(keyword3,M3908)),0))</f>
        <v>Head</v>
      </c>
      <c r="Q3908" s="5" t="str">
        <f t="array" ref="Q3908">INDEX(category1,MATCH(TRUE,ISNUMBER(SEARCH(keyword1,M3908)),0))</f>
        <v>Cuts and Wounds</v>
      </c>
    </row>
    <row r="3909" spans="1:17" x14ac:dyDescent="0.25">
      <c r="A3909">
        <v>1798</v>
      </c>
      <c r="B3909" s="5" t="s">
        <v>7927</v>
      </c>
      <c r="C3909" s="6">
        <v>1922</v>
      </c>
      <c r="D3909" s="4">
        <v>2</v>
      </c>
      <c r="E3909">
        <v>677</v>
      </c>
      <c r="F3909" s="1">
        <v>7933</v>
      </c>
      <c r="G3909" s="5" t="s">
        <v>907</v>
      </c>
      <c r="H3909" s="5" t="s">
        <v>908</v>
      </c>
      <c r="I3909" s="5" t="s">
        <v>7928</v>
      </c>
      <c r="J3909" t="s">
        <v>78</v>
      </c>
      <c r="L3909" s="5" t="s">
        <v>7929</v>
      </c>
      <c r="M3909" s="5" t="str">
        <f t="shared" si="61"/>
        <v>. Killed. Dust explosion in mine.</v>
      </c>
      <c r="O3909" s="5" t="str">
        <f t="array" ref="O3909">INDEX(category2,MATCH(TRUE,ISNUMBER(SEARCH(keyword2,M3909)),0))</f>
        <v>Dead</v>
      </c>
      <c r="P3909" s="5" t="s">
        <v>20370</v>
      </c>
      <c r="Q3909" s="5" t="s">
        <v>20370</v>
      </c>
    </row>
    <row r="3910" spans="1:17" x14ac:dyDescent="0.25">
      <c r="A3910">
        <v>1799</v>
      </c>
      <c r="B3910" s="5" t="s">
        <v>7930</v>
      </c>
      <c r="C3910" s="6">
        <v>1922</v>
      </c>
      <c r="D3910" s="4">
        <v>2</v>
      </c>
      <c r="E3910">
        <v>677</v>
      </c>
      <c r="F3910" s="1">
        <v>7933</v>
      </c>
      <c r="G3910" s="5" t="s">
        <v>907</v>
      </c>
      <c r="H3910" s="5" t="s">
        <v>908</v>
      </c>
      <c r="I3910" s="5" t="s">
        <v>7928</v>
      </c>
      <c r="J3910" t="s">
        <v>78</v>
      </c>
      <c r="L3910" s="5" t="s">
        <v>7929</v>
      </c>
      <c r="M3910" s="5" t="str">
        <f t="shared" si="61"/>
        <v>. Killed. Dust explosion in mine.</v>
      </c>
      <c r="O3910" s="5" t="str">
        <f t="array" ref="O3910">INDEX(category2,MATCH(TRUE,ISNUMBER(SEARCH(keyword2,M3910)),0))</f>
        <v>Dead</v>
      </c>
      <c r="P3910" s="5" t="s">
        <v>20370</v>
      </c>
      <c r="Q3910" s="5" t="s">
        <v>20370</v>
      </c>
    </row>
    <row r="3911" spans="1:17" x14ac:dyDescent="0.25">
      <c r="A3911">
        <v>1800</v>
      </c>
      <c r="B3911" s="5" t="s">
        <v>6845</v>
      </c>
      <c r="C3911" s="6">
        <v>1922</v>
      </c>
      <c r="D3911" s="4">
        <v>2</v>
      </c>
      <c r="E3911">
        <v>677</v>
      </c>
      <c r="F3911" s="1">
        <v>7933</v>
      </c>
      <c r="G3911" s="5" t="s">
        <v>907</v>
      </c>
      <c r="H3911" s="5" t="s">
        <v>908</v>
      </c>
      <c r="I3911" s="5" t="s">
        <v>7928</v>
      </c>
      <c r="J3911" t="s">
        <v>78</v>
      </c>
      <c r="L3911" s="5" t="s">
        <v>7929</v>
      </c>
      <c r="M3911" s="5" t="str">
        <f t="shared" si="61"/>
        <v>. Killed. Dust explosion in mine.</v>
      </c>
      <c r="O3911" s="5" t="str">
        <f t="array" ref="O3911">INDEX(category2,MATCH(TRUE,ISNUMBER(SEARCH(keyword2,M3911)),0))</f>
        <v>Dead</v>
      </c>
      <c r="P3911" s="5" t="s">
        <v>20370</v>
      </c>
      <c r="Q3911" s="5" t="s">
        <v>20370</v>
      </c>
    </row>
    <row r="3912" spans="1:17" x14ac:dyDescent="0.25">
      <c r="A3912">
        <v>1801</v>
      </c>
      <c r="B3912" s="5" t="s">
        <v>7931</v>
      </c>
      <c r="C3912" s="6">
        <v>1922</v>
      </c>
      <c r="D3912" s="4">
        <v>2</v>
      </c>
      <c r="E3912">
        <v>677</v>
      </c>
      <c r="F3912" s="1">
        <v>7933</v>
      </c>
      <c r="G3912" s="5" t="s">
        <v>907</v>
      </c>
      <c r="H3912" s="5" t="s">
        <v>908</v>
      </c>
      <c r="I3912" s="5" t="s">
        <v>7928</v>
      </c>
      <c r="J3912" t="s">
        <v>78</v>
      </c>
      <c r="L3912" s="5" t="s">
        <v>7929</v>
      </c>
      <c r="M3912" s="5" t="str">
        <f t="shared" si="61"/>
        <v>. Killed. Dust explosion in mine.</v>
      </c>
      <c r="O3912" s="5" t="str">
        <f t="array" ref="O3912">INDEX(category2,MATCH(TRUE,ISNUMBER(SEARCH(keyword2,M3912)),0))</f>
        <v>Dead</v>
      </c>
      <c r="P3912" s="5" t="s">
        <v>20370</v>
      </c>
      <c r="Q3912" s="5" t="s">
        <v>20370</v>
      </c>
    </row>
    <row r="3913" spans="1:17" x14ac:dyDescent="0.25">
      <c r="A3913">
        <v>1802</v>
      </c>
      <c r="B3913" s="5" t="s">
        <v>7932</v>
      </c>
      <c r="C3913" s="6">
        <v>1922</v>
      </c>
      <c r="D3913" s="4">
        <v>2</v>
      </c>
      <c r="E3913">
        <v>677</v>
      </c>
      <c r="F3913" s="1">
        <v>7933</v>
      </c>
      <c r="G3913" s="5" t="s">
        <v>907</v>
      </c>
      <c r="H3913" s="5" t="s">
        <v>908</v>
      </c>
      <c r="I3913" s="5" t="s">
        <v>7928</v>
      </c>
      <c r="J3913" t="s">
        <v>78</v>
      </c>
      <c r="L3913" s="5" t="s">
        <v>7929</v>
      </c>
      <c r="M3913" s="5" t="str">
        <f t="shared" si="61"/>
        <v>. Killed. Dust explosion in mine.</v>
      </c>
      <c r="O3913" s="5" t="str">
        <f t="array" ref="O3913">INDEX(category2,MATCH(TRUE,ISNUMBER(SEARCH(keyword2,M3913)),0))</f>
        <v>Dead</v>
      </c>
      <c r="P3913" s="5" t="s">
        <v>20370</v>
      </c>
      <c r="Q3913" s="5" t="s">
        <v>20370</v>
      </c>
    </row>
    <row r="3914" spans="1:17" x14ac:dyDescent="0.25">
      <c r="A3914">
        <v>1803</v>
      </c>
      <c r="B3914" s="5" t="s">
        <v>7933</v>
      </c>
      <c r="C3914" s="6">
        <v>1922</v>
      </c>
      <c r="D3914" s="4">
        <v>2</v>
      </c>
      <c r="E3914">
        <v>677</v>
      </c>
      <c r="F3914" s="1">
        <v>7933</v>
      </c>
      <c r="G3914" s="5" t="s">
        <v>907</v>
      </c>
      <c r="H3914" s="5" t="s">
        <v>908</v>
      </c>
      <c r="I3914" s="5" t="s">
        <v>7928</v>
      </c>
      <c r="J3914" t="s">
        <v>78</v>
      </c>
      <c r="L3914" s="5" t="s">
        <v>7929</v>
      </c>
      <c r="M3914" s="5" t="str">
        <f t="shared" si="61"/>
        <v>. Killed. Dust explosion in mine.</v>
      </c>
      <c r="O3914" s="5" t="str">
        <f t="array" ref="O3914">INDEX(category2,MATCH(TRUE,ISNUMBER(SEARCH(keyword2,M3914)),0))</f>
        <v>Dead</v>
      </c>
      <c r="P3914" s="5" t="s">
        <v>20370</v>
      </c>
      <c r="Q3914" s="5" t="s">
        <v>20370</v>
      </c>
    </row>
    <row r="3915" spans="1:17" x14ac:dyDescent="0.25">
      <c r="A3915">
        <v>1804</v>
      </c>
      <c r="B3915" s="5" t="s">
        <v>7934</v>
      </c>
      <c r="C3915" s="6">
        <v>1922</v>
      </c>
      <c r="D3915" s="4">
        <v>2</v>
      </c>
      <c r="E3915">
        <v>677</v>
      </c>
      <c r="F3915" s="1">
        <v>7933</v>
      </c>
      <c r="G3915" s="5" t="s">
        <v>907</v>
      </c>
      <c r="H3915" s="5" t="s">
        <v>908</v>
      </c>
      <c r="I3915" s="5" t="s">
        <v>7928</v>
      </c>
      <c r="J3915" t="s">
        <v>78</v>
      </c>
      <c r="L3915" s="5" t="s">
        <v>7929</v>
      </c>
      <c r="M3915" s="5" t="str">
        <f t="shared" si="61"/>
        <v>. Killed. Dust explosion in mine.</v>
      </c>
      <c r="O3915" s="5" t="str">
        <f t="array" ref="O3915">INDEX(category2,MATCH(TRUE,ISNUMBER(SEARCH(keyword2,M3915)),0))</f>
        <v>Dead</v>
      </c>
      <c r="P3915" s="5" t="s">
        <v>20370</v>
      </c>
      <c r="Q3915" s="5" t="s">
        <v>20370</v>
      </c>
    </row>
    <row r="3916" spans="1:17" x14ac:dyDescent="0.25">
      <c r="A3916">
        <v>1805</v>
      </c>
      <c r="B3916" s="5" t="s">
        <v>2623</v>
      </c>
      <c r="C3916" s="6">
        <v>1922</v>
      </c>
      <c r="D3916" s="4">
        <v>2</v>
      </c>
      <c r="E3916">
        <v>677</v>
      </c>
      <c r="F3916" s="1">
        <v>7933</v>
      </c>
      <c r="G3916" s="5" t="s">
        <v>907</v>
      </c>
      <c r="H3916" s="5" t="s">
        <v>908</v>
      </c>
      <c r="I3916" s="5" t="s">
        <v>7928</v>
      </c>
      <c r="J3916" t="s">
        <v>78</v>
      </c>
      <c r="L3916" s="5" t="s">
        <v>7929</v>
      </c>
      <c r="M3916" s="5" t="str">
        <f t="shared" si="61"/>
        <v>. Killed. Dust explosion in mine.</v>
      </c>
      <c r="O3916" s="5" t="str">
        <f t="array" ref="O3916">INDEX(category2,MATCH(TRUE,ISNUMBER(SEARCH(keyword2,M3916)),0))</f>
        <v>Dead</v>
      </c>
      <c r="P3916" s="5" t="s">
        <v>20370</v>
      </c>
      <c r="Q3916" s="5" t="s">
        <v>20370</v>
      </c>
    </row>
    <row r="3917" spans="1:17" x14ac:dyDescent="0.25">
      <c r="A3917">
        <v>1806</v>
      </c>
      <c r="B3917" s="5" t="s">
        <v>7935</v>
      </c>
      <c r="C3917" s="6">
        <v>1922</v>
      </c>
      <c r="D3917" s="4">
        <v>2</v>
      </c>
      <c r="E3917">
        <v>677</v>
      </c>
      <c r="F3917" s="1">
        <v>7933</v>
      </c>
      <c r="G3917" s="5" t="s">
        <v>907</v>
      </c>
      <c r="H3917" s="5" t="s">
        <v>908</v>
      </c>
      <c r="I3917" s="5" t="s">
        <v>7928</v>
      </c>
      <c r="J3917" t="s">
        <v>78</v>
      </c>
      <c r="L3917" s="5" t="s">
        <v>7929</v>
      </c>
      <c r="M3917" s="5" t="str">
        <f t="shared" si="61"/>
        <v>. Killed. Dust explosion in mine.</v>
      </c>
      <c r="O3917" s="5" t="str">
        <f t="array" ref="O3917">INDEX(category2,MATCH(TRUE,ISNUMBER(SEARCH(keyword2,M3917)),0))</f>
        <v>Dead</v>
      </c>
      <c r="P3917" s="5" t="s">
        <v>20370</v>
      </c>
      <c r="Q3917" s="5" t="s">
        <v>20370</v>
      </c>
    </row>
    <row r="3918" spans="1:17" x14ac:dyDescent="0.25">
      <c r="A3918">
        <v>1807</v>
      </c>
      <c r="B3918" s="5" t="s">
        <v>7936</v>
      </c>
      <c r="C3918" s="6">
        <v>1922</v>
      </c>
      <c r="D3918" s="4">
        <v>2</v>
      </c>
      <c r="E3918">
        <v>677</v>
      </c>
      <c r="F3918" s="1">
        <v>7933</v>
      </c>
      <c r="G3918" s="5" t="s">
        <v>907</v>
      </c>
      <c r="H3918" s="5" t="s">
        <v>908</v>
      </c>
      <c r="I3918" s="5" t="s">
        <v>7928</v>
      </c>
      <c r="J3918" t="s">
        <v>78</v>
      </c>
      <c r="L3918" s="5" t="s">
        <v>7929</v>
      </c>
      <c r="M3918" s="5" t="str">
        <f t="shared" si="61"/>
        <v>. Killed. Dust explosion in mine.</v>
      </c>
      <c r="O3918" s="5" t="str">
        <f t="array" ref="O3918">INDEX(category2,MATCH(TRUE,ISNUMBER(SEARCH(keyword2,M3918)),0))</f>
        <v>Dead</v>
      </c>
      <c r="P3918" s="5" t="s">
        <v>20370</v>
      </c>
      <c r="Q3918" s="5" t="s">
        <v>20370</v>
      </c>
    </row>
    <row r="3919" spans="1:17" x14ac:dyDescent="0.25">
      <c r="A3919">
        <v>1808</v>
      </c>
      <c r="B3919" s="5" t="s">
        <v>6430</v>
      </c>
      <c r="C3919" s="6">
        <v>1922</v>
      </c>
      <c r="D3919" s="4">
        <v>2</v>
      </c>
      <c r="E3919">
        <v>677</v>
      </c>
      <c r="F3919" s="1">
        <v>7933</v>
      </c>
      <c r="G3919" s="5" t="s">
        <v>907</v>
      </c>
      <c r="H3919" s="5" t="s">
        <v>908</v>
      </c>
      <c r="I3919" s="5" t="s">
        <v>7928</v>
      </c>
      <c r="J3919" t="s">
        <v>78</v>
      </c>
      <c r="L3919" s="5" t="s">
        <v>7929</v>
      </c>
      <c r="M3919" s="5" t="str">
        <f t="shared" si="61"/>
        <v>. Killed. Dust explosion in mine.</v>
      </c>
      <c r="O3919" s="5" t="str">
        <f t="array" ref="O3919">INDEX(category2,MATCH(TRUE,ISNUMBER(SEARCH(keyword2,M3919)),0))</f>
        <v>Dead</v>
      </c>
      <c r="P3919" s="5" t="s">
        <v>20370</v>
      </c>
      <c r="Q3919" s="5" t="s">
        <v>20370</v>
      </c>
    </row>
    <row r="3920" spans="1:17" x14ac:dyDescent="0.25">
      <c r="A3920">
        <v>1809</v>
      </c>
      <c r="B3920" s="5" t="s">
        <v>7937</v>
      </c>
      <c r="C3920" s="6">
        <v>1922</v>
      </c>
      <c r="D3920" s="4">
        <v>2</v>
      </c>
      <c r="E3920">
        <v>677</v>
      </c>
      <c r="F3920" s="1">
        <v>7933</v>
      </c>
      <c r="G3920" s="5" t="s">
        <v>907</v>
      </c>
      <c r="H3920" s="5" t="s">
        <v>908</v>
      </c>
      <c r="I3920" s="5" t="s">
        <v>7928</v>
      </c>
      <c r="J3920" t="s">
        <v>78</v>
      </c>
      <c r="L3920" s="5" t="s">
        <v>7929</v>
      </c>
      <c r="M3920" s="5" t="str">
        <f t="shared" si="61"/>
        <v>. Killed. Dust explosion in mine.</v>
      </c>
      <c r="O3920" s="5" t="str">
        <f t="array" ref="O3920">INDEX(category2,MATCH(TRUE,ISNUMBER(SEARCH(keyword2,M3920)),0))</f>
        <v>Dead</v>
      </c>
      <c r="P3920" s="5" t="s">
        <v>20370</v>
      </c>
      <c r="Q3920" s="5" t="s">
        <v>20370</v>
      </c>
    </row>
    <row r="3921" spans="1:17" x14ac:dyDescent="0.25">
      <c r="A3921">
        <v>1810</v>
      </c>
      <c r="B3921" s="5" t="s">
        <v>7938</v>
      </c>
      <c r="C3921" s="6">
        <v>1922</v>
      </c>
      <c r="D3921" s="4">
        <v>2</v>
      </c>
      <c r="E3921">
        <v>677</v>
      </c>
      <c r="F3921" s="1">
        <v>7933</v>
      </c>
      <c r="G3921" s="5" t="s">
        <v>907</v>
      </c>
      <c r="H3921" s="5" t="s">
        <v>908</v>
      </c>
      <c r="I3921" s="5" t="s">
        <v>7928</v>
      </c>
      <c r="J3921" t="s">
        <v>78</v>
      </c>
      <c r="L3921" s="5" t="s">
        <v>7929</v>
      </c>
      <c r="M3921" s="5" t="str">
        <f t="shared" si="61"/>
        <v>. Killed. Dust explosion in mine.</v>
      </c>
      <c r="O3921" s="5" t="str">
        <f t="array" ref="O3921">INDEX(category2,MATCH(TRUE,ISNUMBER(SEARCH(keyword2,M3921)),0))</f>
        <v>Dead</v>
      </c>
      <c r="P3921" s="5" t="s">
        <v>20370</v>
      </c>
      <c r="Q3921" s="5" t="s">
        <v>20370</v>
      </c>
    </row>
    <row r="3922" spans="1:17" x14ac:dyDescent="0.25">
      <c r="A3922">
        <v>1811</v>
      </c>
      <c r="B3922" s="5" t="s">
        <v>3358</v>
      </c>
      <c r="C3922" s="6">
        <v>1922</v>
      </c>
      <c r="D3922" s="4">
        <v>2</v>
      </c>
      <c r="E3922">
        <v>677</v>
      </c>
      <c r="F3922" s="1">
        <v>7933</v>
      </c>
      <c r="G3922" s="5" t="s">
        <v>907</v>
      </c>
      <c r="H3922" s="5" t="s">
        <v>908</v>
      </c>
      <c r="I3922" s="5" t="s">
        <v>7928</v>
      </c>
      <c r="J3922" t="s">
        <v>78</v>
      </c>
      <c r="L3922" s="5" t="s">
        <v>7929</v>
      </c>
      <c r="M3922" s="5" t="str">
        <f t="shared" si="61"/>
        <v>. Killed. Dust explosion in mine.</v>
      </c>
      <c r="O3922" s="5" t="str">
        <f t="array" ref="O3922">INDEX(category2,MATCH(TRUE,ISNUMBER(SEARCH(keyword2,M3922)),0))</f>
        <v>Dead</v>
      </c>
      <c r="P3922" s="5" t="s">
        <v>20370</v>
      </c>
      <c r="Q3922" s="5" t="s">
        <v>20370</v>
      </c>
    </row>
    <row r="3923" spans="1:17" x14ac:dyDescent="0.25">
      <c r="A3923">
        <v>1812</v>
      </c>
      <c r="B3923" s="5" t="s">
        <v>7939</v>
      </c>
      <c r="C3923" s="6">
        <v>1922</v>
      </c>
      <c r="D3923" s="4">
        <v>2</v>
      </c>
      <c r="E3923">
        <v>677</v>
      </c>
      <c r="F3923" s="1">
        <v>7933</v>
      </c>
      <c r="G3923" s="5" t="s">
        <v>907</v>
      </c>
      <c r="H3923" s="5" t="s">
        <v>908</v>
      </c>
      <c r="I3923" s="5" t="s">
        <v>7928</v>
      </c>
      <c r="J3923" t="s">
        <v>78</v>
      </c>
      <c r="L3923" s="5" t="s">
        <v>7929</v>
      </c>
      <c r="M3923" s="5" t="str">
        <f t="shared" si="61"/>
        <v>. Killed. Dust explosion in mine.</v>
      </c>
      <c r="O3923" s="5" t="str">
        <f t="array" ref="O3923">INDEX(category2,MATCH(TRUE,ISNUMBER(SEARCH(keyword2,M3923)),0))</f>
        <v>Dead</v>
      </c>
      <c r="P3923" s="5" t="s">
        <v>20370</v>
      </c>
      <c r="Q3923" s="5" t="s">
        <v>20370</v>
      </c>
    </row>
    <row r="3924" spans="1:17" x14ac:dyDescent="0.25">
      <c r="A3924">
        <v>1813</v>
      </c>
      <c r="B3924" s="5" t="s">
        <v>7940</v>
      </c>
      <c r="C3924" s="6">
        <v>1922</v>
      </c>
      <c r="D3924" s="4">
        <v>2</v>
      </c>
      <c r="E3924">
        <v>677</v>
      </c>
      <c r="F3924" s="1">
        <v>7933</v>
      </c>
      <c r="G3924" s="5" t="s">
        <v>907</v>
      </c>
      <c r="H3924" s="5" t="s">
        <v>908</v>
      </c>
      <c r="I3924" s="5" t="s">
        <v>7928</v>
      </c>
      <c r="J3924" t="s">
        <v>78</v>
      </c>
      <c r="L3924" s="5" t="s">
        <v>7929</v>
      </c>
      <c r="M3924" s="5" t="str">
        <f t="shared" si="61"/>
        <v>. Killed. Dust explosion in mine.</v>
      </c>
      <c r="O3924" s="5" t="str">
        <f t="array" ref="O3924">INDEX(category2,MATCH(TRUE,ISNUMBER(SEARCH(keyword2,M3924)),0))</f>
        <v>Dead</v>
      </c>
      <c r="P3924" s="5" t="s">
        <v>20370</v>
      </c>
      <c r="Q3924" s="5" t="s">
        <v>20370</v>
      </c>
    </row>
    <row r="3925" spans="1:17" x14ac:dyDescent="0.25">
      <c r="A3925">
        <v>1814</v>
      </c>
      <c r="B3925" s="5" t="s">
        <v>7941</v>
      </c>
      <c r="C3925" s="6">
        <v>1922</v>
      </c>
      <c r="D3925" s="4">
        <v>2</v>
      </c>
      <c r="E3925">
        <v>677</v>
      </c>
      <c r="F3925" s="1">
        <v>7933</v>
      </c>
      <c r="G3925" s="5" t="s">
        <v>907</v>
      </c>
      <c r="H3925" s="5" t="s">
        <v>908</v>
      </c>
      <c r="I3925" s="5" t="s">
        <v>7928</v>
      </c>
      <c r="J3925" t="s">
        <v>78</v>
      </c>
      <c r="L3925" s="5" t="s">
        <v>7929</v>
      </c>
      <c r="M3925" s="5" t="str">
        <f t="shared" si="61"/>
        <v>. Killed. Dust explosion in mine.</v>
      </c>
      <c r="O3925" s="5" t="str">
        <f t="array" ref="O3925">INDEX(category2,MATCH(TRUE,ISNUMBER(SEARCH(keyword2,M3925)),0))</f>
        <v>Dead</v>
      </c>
      <c r="P3925" s="5" t="s">
        <v>20370</v>
      </c>
      <c r="Q3925" s="5" t="s">
        <v>20370</v>
      </c>
    </row>
    <row r="3926" spans="1:17" x14ac:dyDescent="0.25">
      <c r="A3926">
        <v>1815</v>
      </c>
      <c r="B3926" s="5" t="s">
        <v>7942</v>
      </c>
      <c r="C3926" s="6">
        <v>1922</v>
      </c>
      <c r="D3926" s="4">
        <v>2</v>
      </c>
      <c r="E3926">
        <v>677</v>
      </c>
      <c r="F3926" s="1">
        <v>7933</v>
      </c>
      <c r="G3926" s="5" t="s">
        <v>907</v>
      </c>
      <c r="H3926" s="5" t="s">
        <v>908</v>
      </c>
      <c r="I3926" s="5" t="s">
        <v>7928</v>
      </c>
      <c r="J3926" t="s">
        <v>78</v>
      </c>
      <c r="L3926" s="5" t="s">
        <v>7929</v>
      </c>
      <c r="M3926" s="5" t="str">
        <f t="shared" si="61"/>
        <v>. Killed. Dust explosion in mine.</v>
      </c>
      <c r="O3926" s="5" t="str">
        <f t="array" ref="O3926">INDEX(category2,MATCH(TRUE,ISNUMBER(SEARCH(keyword2,M3926)),0))</f>
        <v>Dead</v>
      </c>
      <c r="P3926" s="5" t="s">
        <v>20370</v>
      </c>
      <c r="Q3926" s="5" t="s">
        <v>20370</v>
      </c>
    </row>
    <row r="3927" spans="1:17" x14ac:dyDescent="0.25">
      <c r="A3927">
        <v>1816</v>
      </c>
      <c r="B3927" s="5" t="s">
        <v>7943</v>
      </c>
      <c r="C3927" s="6">
        <v>1922</v>
      </c>
      <c r="D3927" s="4">
        <v>2</v>
      </c>
      <c r="E3927">
        <v>677</v>
      </c>
      <c r="F3927" s="1">
        <v>7933</v>
      </c>
      <c r="G3927" s="5" t="s">
        <v>907</v>
      </c>
      <c r="H3927" s="5" t="s">
        <v>908</v>
      </c>
      <c r="I3927" s="5" t="s">
        <v>7928</v>
      </c>
      <c r="J3927" t="s">
        <v>78</v>
      </c>
      <c r="L3927" s="5" t="s">
        <v>7929</v>
      </c>
      <c r="M3927" s="5" t="str">
        <f t="shared" si="61"/>
        <v>. Killed. Dust explosion in mine.</v>
      </c>
      <c r="O3927" s="5" t="str">
        <f t="array" ref="O3927">INDEX(category2,MATCH(TRUE,ISNUMBER(SEARCH(keyword2,M3927)),0))</f>
        <v>Dead</v>
      </c>
      <c r="P3927" s="5" t="s">
        <v>20370</v>
      </c>
      <c r="Q3927" s="5" t="s">
        <v>20370</v>
      </c>
    </row>
    <row r="3928" spans="1:17" x14ac:dyDescent="0.25">
      <c r="A3928">
        <v>4917</v>
      </c>
      <c r="B3928" s="5" t="s">
        <v>7944</v>
      </c>
      <c r="C3928" s="6">
        <v>1922</v>
      </c>
      <c r="D3928" s="4">
        <v>2</v>
      </c>
      <c r="E3928">
        <v>677</v>
      </c>
      <c r="F3928" s="1">
        <v>7933</v>
      </c>
      <c r="G3928" s="5" t="s">
        <v>907</v>
      </c>
      <c r="H3928" s="5" t="s">
        <v>908</v>
      </c>
      <c r="I3928" s="5" t="s">
        <v>7928</v>
      </c>
      <c r="J3928" t="s">
        <v>78</v>
      </c>
      <c r="L3928" s="5" t="s">
        <v>7945</v>
      </c>
      <c r="M3928" s="5" t="str">
        <f t="shared" si="61"/>
        <v>. Killed. He was manager of the mine, and was fatally injured in a disastrous dust explosion.</v>
      </c>
      <c r="O3928" s="5" t="str">
        <f t="array" ref="O3928">INDEX(category2,MATCH(TRUE,ISNUMBER(SEARCH(keyword2,M3928)),0))</f>
        <v>Dead</v>
      </c>
      <c r="P3928" s="5" t="s">
        <v>20370</v>
      </c>
      <c r="Q3928" s="5" t="s">
        <v>20370</v>
      </c>
    </row>
    <row r="3929" spans="1:17" x14ac:dyDescent="0.25">
      <c r="A3929">
        <v>4918</v>
      </c>
      <c r="B3929" s="5" t="s">
        <v>7946</v>
      </c>
      <c r="C3929" s="6">
        <v>1922</v>
      </c>
      <c r="D3929" s="4">
        <v>2</v>
      </c>
      <c r="E3929">
        <v>677</v>
      </c>
      <c r="F3929" s="1">
        <v>7933</v>
      </c>
      <c r="G3929" s="5" t="s">
        <v>907</v>
      </c>
      <c r="H3929" s="5" t="s">
        <v>908</v>
      </c>
      <c r="I3929" s="5" t="s">
        <v>7928</v>
      </c>
      <c r="J3929" t="s">
        <v>78</v>
      </c>
      <c r="L3929" s="5" t="s">
        <v>7929</v>
      </c>
      <c r="M3929" s="5" t="str">
        <f t="shared" si="61"/>
        <v>. Killed. Dust explosion in mine.</v>
      </c>
      <c r="O3929" s="5" t="str">
        <f t="array" ref="O3929">INDEX(category2,MATCH(TRUE,ISNUMBER(SEARCH(keyword2,M3929)),0))</f>
        <v>Dead</v>
      </c>
      <c r="P3929" s="5" t="s">
        <v>20370</v>
      </c>
      <c r="Q3929" s="5" t="s">
        <v>20370</v>
      </c>
    </row>
    <row r="3930" spans="1:17" x14ac:dyDescent="0.25">
      <c r="A3930">
        <v>4919</v>
      </c>
      <c r="B3930" s="5" t="s">
        <v>7947</v>
      </c>
      <c r="C3930" s="6">
        <v>1922</v>
      </c>
      <c r="D3930" s="4">
        <v>2</v>
      </c>
      <c r="E3930">
        <v>677</v>
      </c>
      <c r="F3930" s="1">
        <v>7933</v>
      </c>
      <c r="G3930" s="5" t="s">
        <v>907</v>
      </c>
      <c r="H3930" s="5" t="s">
        <v>908</v>
      </c>
      <c r="I3930" s="5" t="s">
        <v>7928</v>
      </c>
      <c r="J3930" t="s">
        <v>78</v>
      </c>
      <c r="L3930" s="5" t="s">
        <v>7929</v>
      </c>
      <c r="M3930" s="5" t="str">
        <f t="shared" si="61"/>
        <v>. Killed. Dust explosion in mine.</v>
      </c>
      <c r="O3930" s="5" t="str">
        <f t="array" ref="O3930">INDEX(category2,MATCH(TRUE,ISNUMBER(SEARCH(keyword2,M3930)),0))</f>
        <v>Dead</v>
      </c>
      <c r="P3930" s="5" t="s">
        <v>20370</v>
      </c>
      <c r="Q3930" s="5" t="s">
        <v>20370</v>
      </c>
    </row>
    <row r="3931" spans="1:17" x14ac:dyDescent="0.25">
      <c r="A3931">
        <v>4920</v>
      </c>
      <c r="B3931" s="5" t="s">
        <v>7948</v>
      </c>
      <c r="C3931" s="6">
        <v>1922</v>
      </c>
      <c r="D3931" s="4">
        <v>2</v>
      </c>
      <c r="E3931">
        <v>677</v>
      </c>
      <c r="F3931" s="1">
        <v>7933</v>
      </c>
      <c r="G3931" s="5" t="s">
        <v>907</v>
      </c>
      <c r="H3931" s="5" t="s">
        <v>908</v>
      </c>
      <c r="I3931" s="5" t="s">
        <v>7928</v>
      </c>
      <c r="J3931" t="s">
        <v>78</v>
      </c>
      <c r="L3931" s="5" t="s">
        <v>7929</v>
      </c>
      <c r="M3931" s="5" t="str">
        <f t="shared" si="61"/>
        <v>. Killed. Dust explosion in mine.</v>
      </c>
      <c r="O3931" s="5" t="str">
        <f t="array" ref="O3931">INDEX(category2,MATCH(TRUE,ISNUMBER(SEARCH(keyword2,M3931)),0))</f>
        <v>Dead</v>
      </c>
      <c r="P3931" s="5" t="s">
        <v>20370</v>
      </c>
      <c r="Q3931" s="5" t="s">
        <v>20370</v>
      </c>
    </row>
    <row r="3932" spans="1:17" x14ac:dyDescent="0.25">
      <c r="A3932">
        <v>4921</v>
      </c>
      <c r="B3932" s="5" t="s">
        <v>7949</v>
      </c>
      <c r="C3932" s="6">
        <v>1922</v>
      </c>
      <c r="D3932" s="4">
        <v>2</v>
      </c>
      <c r="E3932">
        <v>677</v>
      </c>
      <c r="F3932" s="1">
        <v>7933</v>
      </c>
      <c r="G3932" s="5" t="s">
        <v>907</v>
      </c>
      <c r="H3932" s="5" t="s">
        <v>908</v>
      </c>
      <c r="I3932" s="5" t="s">
        <v>7928</v>
      </c>
      <c r="J3932" t="s">
        <v>78</v>
      </c>
      <c r="L3932" s="5" t="s">
        <v>7929</v>
      </c>
      <c r="M3932" s="5" t="str">
        <f t="shared" si="61"/>
        <v>. Killed. Dust explosion in mine.</v>
      </c>
      <c r="O3932" s="5" t="str">
        <f t="array" ref="O3932">INDEX(category2,MATCH(TRUE,ISNUMBER(SEARCH(keyword2,M3932)),0))</f>
        <v>Dead</v>
      </c>
      <c r="P3932" s="5" t="s">
        <v>20370</v>
      </c>
      <c r="Q3932" s="5" t="s">
        <v>20370</v>
      </c>
    </row>
    <row r="3933" spans="1:17" x14ac:dyDescent="0.25">
      <c r="A3933">
        <v>4922</v>
      </c>
      <c r="B3933" s="5" t="s">
        <v>7950</v>
      </c>
      <c r="C3933" s="6">
        <v>1922</v>
      </c>
      <c r="D3933" s="4">
        <v>2</v>
      </c>
      <c r="E3933">
        <v>677</v>
      </c>
      <c r="F3933" s="1">
        <v>7933</v>
      </c>
      <c r="G3933" s="5" t="s">
        <v>907</v>
      </c>
      <c r="H3933" s="5" t="s">
        <v>908</v>
      </c>
      <c r="I3933" s="5" t="s">
        <v>7928</v>
      </c>
      <c r="J3933" t="s">
        <v>78</v>
      </c>
      <c r="L3933" s="5" t="s">
        <v>7929</v>
      </c>
      <c r="M3933" s="5" t="str">
        <f t="shared" si="61"/>
        <v>. Killed. Dust explosion in mine.</v>
      </c>
      <c r="O3933" s="5" t="str">
        <f t="array" ref="O3933">INDEX(category2,MATCH(TRUE,ISNUMBER(SEARCH(keyword2,M3933)),0))</f>
        <v>Dead</v>
      </c>
      <c r="P3933" s="5" t="s">
        <v>20370</v>
      </c>
      <c r="Q3933" s="5" t="s">
        <v>20370</v>
      </c>
    </row>
    <row r="3934" spans="1:17" x14ac:dyDescent="0.25">
      <c r="A3934">
        <v>4923</v>
      </c>
      <c r="B3934" s="5" t="s">
        <v>7951</v>
      </c>
      <c r="C3934" s="6">
        <v>1922</v>
      </c>
      <c r="D3934" s="4">
        <v>2</v>
      </c>
      <c r="E3934">
        <v>677</v>
      </c>
      <c r="F3934" s="1">
        <v>7933</v>
      </c>
      <c r="G3934" s="5" t="s">
        <v>907</v>
      </c>
      <c r="H3934" s="5" t="s">
        <v>908</v>
      </c>
      <c r="I3934" s="5" t="s">
        <v>7928</v>
      </c>
      <c r="J3934" t="s">
        <v>78</v>
      </c>
      <c r="L3934" s="5" t="s">
        <v>7929</v>
      </c>
      <c r="M3934" s="5" t="str">
        <f t="shared" si="61"/>
        <v>. Killed. Dust explosion in mine.</v>
      </c>
      <c r="O3934" s="5" t="str">
        <f t="array" ref="O3934">INDEX(category2,MATCH(TRUE,ISNUMBER(SEARCH(keyword2,M3934)),0))</f>
        <v>Dead</v>
      </c>
      <c r="P3934" s="5" t="s">
        <v>20370</v>
      </c>
      <c r="Q3934" s="5" t="s">
        <v>20370</v>
      </c>
    </row>
    <row r="3935" spans="1:17" x14ac:dyDescent="0.25">
      <c r="A3935">
        <v>4924</v>
      </c>
      <c r="B3935" s="5" t="s">
        <v>7952</v>
      </c>
      <c r="C3935" s="6">
        <v>1922</v>
      </c>
      <c r="D3935" s="4">
        <v>2</v>
      </c>
      <c r="E3935">
        <v>677</v>
      </c>
      <c r="F3935" s="1">
        <v>7933</v>
      </c>
      <c r="G3935" s="5" t="s">
        <v>907</v>
      </c>
      <c r="H3935" s="5" t="s">
        <v>908</v>
      </c>
      <c r="I3935" s="5" t="s">
        <v>7928</v>
      </c>
      <c r="J3935" t="s">
        <v>78</v>
      </c>
      <c r="L3935" s="5" t="s">
        <v>7929</v>
      </c>
      <c r="M3935" s="5" t="str">
        <f t="shared" si="61"/>
        <v>. Killed. Dust explosion in mine.</v>
      </c>
      <c r="O3935" s="5" t="str">
        <f t="array" ref="O3935">INDEX(category2,MATCH(TRUE,ISNUMBER(SEARCH(keyword2,M3935)),0))</f>
        <v>Dead</v>
      </c>
      <c r="P3935" s="5" t="s">
        <v>20370</v>
      </c>
      <c r="Q3935" s="5" t="s">
        <v>20370</v>
      </c>
    </row>
    <row r="3936" spans="1:17" x14ac:dyDescent="0.25">
      <c r="A3936">
        <v>4925</v>
      </c>
      <c r="B3936" s="5" t="s">
        <v>2125</v>
      </c>
      <c r="C3936" s="6">
        <v>1922</v>
      </c>
      <c r="D3936" s="4">
        <v>2</v>
      </c>
      <c r="E3936">
        <v>677</v>
      </c>
      <c r="F3936" s="1">
        <v>7933</v>
      </c>
      <c r="G3936" s="5" t="s">
        <v>907</v>
      </c>
      <c r="H3936" s="5" t="s">
        <v>908</v>
      </c>
      <c r="I3936" s="5" t="s">
        <v>7928</v>
      </c>
      <c r="J3936" t="s">
        <v>78</v>
      </c>
      <c r="L3936" s="5" t="s">
        <v>7929</v>
      </c>
      <c r="M3936" s="5" t="str">
        <f t="shared" si="61"/>
        <v>. Killed. Dust explosion in mine.</v>
      </c>
      <c r="O3936" s="5" t="str">
        <f t="array" ref="O3936">INDEX(category2,MATCH(TRUE,ISNUMBER(SEARCH(keyword2,M3936)),0))</f>
        <v>Dead</v>
      </c>
      <c r="P3936" s="5" t="s">
        <v>20370</v>
      </c>
      <c r="Q3936" s="5" t="s">
        <v>20370</v>
      </c>
    </row>
    <row r="3937" spans="1:17" x14ac:dyDescent="0.25">
      <c r="A3937">
        <v>4926</v>
      </c>
      <c r="B3937" s="5" t="s">
        <v>7953</v>
      </c>
      <c r="C3937" s="6">
        <v>1922</v>
      </c>
      <c r="D3937" s="4">
        <v>2</v>
      </c>
      <c r="E3937">
        <v>677</v>
      </c>
      <c r="F3937" s="1">
        <v>7933</v>
      </c>
      <c r="G3937" s="5" t="s">
        <v>907</v>
      </c>
      <c r="H3937" s="5" t="s">
        <v>908</v>
      </c>
      <c r="I3937" s="5" t="s">
        <v>7928</v>
      </c>
      <c r="J3937" t="s">
        <v>78</v>
      </c>
      <c r="L3937" s="5" t="s">
        <v>7929</v>
      </c>
      <c r="M3937" s="5" t="str">
        <f t="shared" si="61"/>
        <v>. Killed. Dust explosion in mine.</v>
      </c>
      <c r="O3937" s="5" t="str">
        <f t="array" ref="O3937">INDEX(category2,MATCH(TRUE,ISNUMBER(SEARCH(keyword2,M3937)),0))</f>
        <v>Dead</v>
      </c>
      <c r="P3937" s="5" t="s">
        <v>20370</v>
      </c>
      <c r="Q3937" s="5" t="s">
        <v>20370</v>
      </c>
    </row>
    <row r="3938" spans="1:17" x14ac:dyDescent="0.25">
      <c r="A3938">
        <v>4927</v>
      </c>
      <c r="B3938" s="5" t="s">
        <v>7954</v>
      </c>
      <c r="C3938" s="6">
        <v>1922</v>
      </c>
      <c r="D3938" s="4">
        <v>2</v>
      </c>
      <c r="E3938">
        <v>677</v>
      </c>
      <c r="F3938" s="1">
        <v>7933</v>
      </c>
      <c r="G3938" s="5" t="s">
        <v>907</v>
      </c>
      <c r="H3938" s="5" t="s">
        <v>908</v>
      </c>
      <c r="I3938" s="5" t="s">
        <v>7928</v>
      </c>
      <c r="J3938" t="s">
        <v>78</v>
      </c>
      <c r="L3938" s="5" t="s">
        <v>7929</v>
      </c>
      <c r="M3938" s="5" t="str">
        <f t="shared" si="61"/>
        <v>. Killed. Dust explosion in mine.</v>
      </c>
      <c r="O3938" s="5" t="str">
        <f t="array" ref="O3938">INDEX(category2,MATCH(TRUE,ISNUMBER(SEARCH(keyword2,M3938)),0))</f>
        <v>Dead</v>
      </c>
      <c r="P3938" s="5" t="s">
        <v>20370</v>
      </c>
      <c r="Q3938" s="5" t="s">
        <v>20370</v>
      </c>
    </row>
    <row r="3939" spans="1:17" x14ac:dyDescent="0.25">
      <c r="A3939">
        <v>4928</v>
      </c>
      <c r="B3939" s="5" t="s">
        <v>7955</v>
      </c>
      <c r="C3939" s="6">
        <v>1922</v>
      </c>
      <c r="D3939" s="4">
        <v>2</v>
      </c>
      <c r="E3939">
        <v>677</v>
      </c>
      <c r="F3939" s="1">
        <v>7933</v>
      </c>
      <c r="G3939" s="5" t="s">
        <v>907</v>
      </c>
      <c r="H3939" s="5" t="s">
        <v>908</v>
      </c>
      <c r="I3939" s="5" t="s">
        <v>7928</v>
      </c>
      <c r="J3939" t="s">
        <v>78</v>
      </c>
      <c r="L3939" s="5" t="s">
        <v>7929</v>
      </c>
      <c r="M3939" s="5" t="str">
        <f t="shared" si="61"/>
        <v>. Killed. Dust explosion in mine.</v>
      </c>
      <c r="O3939" s="5" t="str">
        <f t="array" ref="O3939">INDEX(category2,MATCH(TRUE,ISNUMBER(SEARCH(keyword2,M3939)),0))</f>
        <v>Dead</v>
      </c>
      <c r="P3939" s="5" t="s">
        <v>20370</v>
      </c>
      <c r="Q3939" s="5" t="s">
        <v>20370</v>
      </c>
    </row>
    <row r="3940" spans="1:17" x14ac:dyDescent="0.25">
      <c r="A3940">
        <v>4929</v>
      </c>
      <c r="B3940" s="5" t="s">
        <v>7956</v>
      </c>
      <c r="C3940" s="6">
        <v>1922</v>
      </c>
      <c r="D3940" s="4">
        <v>2</v>
      </c>
      <c r="E3940">
        <v>677</v>
      </c>
      <c r="F3940" s="1">
        <v>7933</v>
      </c>
      <c r="G3940" s="5" t="s">
        <v>907</v>
      </c>
      <c r="H3940" s="5" t="s">
        <v>908</v>
      </c>
      <c r="I3940" s="5" t="s">
        <v>7928</v>
      </c>
      <c r="J3940" t="s">
        <v>78</v>
      </c>
      <c r="L3940" s="5" t="s">
        <v>7929</v>
      </c>
      <c r="M3940" s="5" t="str">
        <f t="shared" si="61"/>
        <v>. Killed. Dust explosion in mine.</v>
      </c>
      <c r="O3940" s="5" t="str">
        <f t="array" ref="O3940">INDEX(category2,MATCH(TRUE,ISNUMBER(SEARCH(keyword2,M3940)),0))</f>
        <v>Dead</v>
      </c>
      <c r="P3940" s="5" t="s">
        <v>20370</v>
      </c>
      <c r="Q3940" s="5" t="s">
        <v>20370</v>
      </c>
    </row>
    <row r="3941" spans="1:17" x14ac:dyDescent="0.25">
      <c r="A3941">
        <v>4930</v>
      </c>
      <c r="B3941" s="5" t="s">
        <v>7957</v>
      </c>
      <c r="C3941" s="6">
        <v>1922</v>
      </c>
      <c r="D3941" s="4">
        <v>2</v>
      </c>
      <c r="E3941">
        <v>677</v>
      </c>
      <c r="F3941" s="1">
        <v>7933</v>
      </c>
      <c r="G3941" s="5" t="s">
        <v>907</v>
      </c>
      <c r="H3941" s="5" t="s">
        <v>908</v>
      </c>
      <c r="I3941" s="5" t="s">
        <v>7928</v>
      </c>
      <c r="J3941" t="s">
        <v>78</v>
      </c>
      <c r="L3941" s="5" t="s">
        <v>7929</v>
      </c>
      <c r="M3941" s="5" t="str">
        <f t="shared" si="61"/>
        <v>. Killed. Dust explosion in mine.</v>
      </c>
      <c r="O3941" s="5" t="str">
        <f t="array" ref="O3941">INDEX(category2,MATCH(TRUE,ISNUMBER(SEARCH(keyword2,M3941)),0))</f>
        <v>Dead</v>
      </c>
      <c r="P3941" s="5" t="s">
        <v>20370</v>
      </c>
      <c r="Q3941" s="5" t="s">
        <v>20370</v>
      </c>
    </row>
    <row r="3942" spans="1:17" x14ac:dyDescent="0.25">
      <c r="A3942">
        <v>4931</v>
      </c>
      <c r="B3942" s="5" t="s">
        <v>7958</v>
      </c>
      <c r="C3942" s="6">
        <v>1922</v>
      </c>
      <c r="D3942" s="4">
        <v>2</v>
      </c>
      <c r="E3942">
        <v>677</v>
      </c>
      <c r="F3942" s="1">
        <v>7933</v>
      </c>
      <c r="G3942" s="5" t="s">
        <v>907</v>
      </c>
      <c r="H3942" s="5" t="s">
        <v>908</v>
      </c>
      <c r="I3942" s="5" t="s">
        <v>7928</v>
      </c>
      <c r="J3942" t="s">
        <v>78</v>
      </c>
      <c r="L3942" s="5" t="s">
        <v>7929</v>
      </c>
      <c r="M3942" s="5" t="str">
        <f t="shared" si="61"/>
        <v>. Killed. Dust explosion in mine.</v>
      </c>
      <c r="O3942" s="5" t="str">
        <f t="array" ref="O3942">INDEX(category2,MATCH(TRUE,ISNUMBER(SEARCH(keyword2,M3942)),0))</f>
        <v>Dead</v>
      </c>
      <c r="P3942" s="5" t="s">
        <v>20370</v>
      </c>
      <c r="Q3942" s="5" t="s">
        <v>20370</v>
      </c>
    </row>
    <row r="3943" spans="1:17" x14ac:dyDescent="0.25">
      <c r="A3943">
        <v>4932</v>
      </c>
      <c r="B3943" s="5" t="s">
        <v>7959</v>
      </c>
      <c r="C3943" s="6">
        <v>1922</v>
      </c>
      <c r="D3943" s="4">
        <v>2</v>
      </c>
      <c r="E3943">
        <v>677</v>
      </c>
      <c r="F3943" s="1">
        <v>7933</v>
      </c>
      <c r="G3943" s="5" t="s">
        <v>907</v>
      </c>
      <c r="H3943" s="5" t="s">
        <v>908</v>
      </c>
      <c r="I3943" s="5" t="s">
        <v>7928</v>
      </c>
      <c r="J3943" t="s">
        <v>78</v>
      </c>
      <c r="L3943" s="5" t="s">
        <v>7929</v>
      </c>
      <c r="M3943" s="5" t="str">
        <f t="shared" si="61"/>
        <v>. Killed. Dust explosion in mine.</v>
      </c>
      <c r="O3943" s="5" t="str">
        <f t="array" ref="O3943">INDEX(category2,MATCH(TRUE,ISNUMBER(SEARCH(keyword2,M3943)),0))</f>
        <v>Dead</v>
      </c>
      <c r="P3943" s="5" t="s">
        <v>20370</v>
      </c>
      <c r="Q3943" s="5" t="s">
        <v>20370</v>
      </c>
    </row>
    <row r="3944" spans="1:17" x14ac:dyDescent="0.25">
      <c r="A3944">
        <v>4933</v>
      </c>
      <c r="B3944" s="5" t="s">
        <v>7960</v>
      </c>
      <c r="C3944" s="6">
        <v>1922</v>
      </c>
      <c r="D3944" s="4">
        <v>2</v>
      </c>
      <c r="E3944">
        <v>677</v>
      </c>
      <c r="F3944" s="1">
        <v>7933</v>
      </c>
      <c r="G3944" s="5" t="s">
        <v>907</v>
      </c>
      <c r="H3944" s="5" t="s">
        <v>908</v>
      </c>
      <c r="I3944" s="5" t="s">
        <v>7928</v>
      </c>
      <c r="J3944" t="s">
        <v>78</v>
      </c>
      <c r="L3944" s="5" t="s">
        <v>7929</v>
      </c>
      <c r="M3944" s="5" t="str">
        <f t="shared" si="61"/>
        <v>. Killed. Dust explosion in mine.</v>
      </c>
      <c r="O3944" s="5" t="str">
        <f t="array" ref="O3944">INDEX(category2,MATCH(TRUE,ISNUMBER(SEARCH(keyword2,M3944)),0))</f>
        <v>Dead</v>
      </c>
      <c r="P3944" s="5" t="s">
        <v>20370</v>
      </c>
      <c r="Q3944" s="5" t="s">
        <v>20370</v>
      </c>
    </row>
    <row r="3945" spans="1:17" x14ac:dyDescent="0.25">
      <c r="A3945">
        <v>4934</v>
      </c>
      <c r="B3945" s="5" t="s">
        <v>7961</v>
      </c>
      <c r="C3945" s="6">
        <v>1922</v>
      </c>
      <c r="D3945" s="4">
        <v>2</v>
      </c>
      <c r="E3945">
        <v>677</v>
      </c>
      <c r="F3945" s="1">
        <v>7933</v>
      </c>
      <c r="G3945" s="5" t="s">
        <v>907</v>
      </c>
      <c r="H3945" s="5" t="s">
        <v>908</v>
      </c>
      <c r="I3945" s="5" t="s">
        <v>7928</v>
      </c>
      <c r="J3945" t="s">
        <v>78</v>
      </c>
      <c r="L3945" s="5" t="s">
        <v>7929</v>
      </c>
      <c r="M3945" s="5" t="str">
        <f t="shared" si="61"/>
        <v>. Killed. Dust explosion in mine.</v>
      </c>
      <c r="O3945" s="5" t="str">
        <f t="array" ref="O3945">INDEX(category2,MATCH(TRUE,ISNUMBER(SEARCH(keyword2,M3945)),0))</f>
        <v>Dead</v>
      </c>
      <c r="P3945" s="5" t="s">
        <v>20370</v>
      </c>
      <c r="Q3945" s="5" t="s">
        <v>20370</v>
      </c>
    </row>
    <row r="3946" spans="1:17" x14ac:dyDescent="0.25">
      <c r="A3946">
        <v>4935</v>
      </c>
      <c r="B3946" s="5" t="s">
        <v>7962</v>
      </c>
      <c r="C3946" s="6">
        <v>1922</v>
      </c>
      <c r="D3946" s="4">
        <v>2</v>
      </c>
      <c r="E3946">
        <v>677</v>
      </c>
      <c r="F3946" s="1">
        <v>7933</v>
      </c>
      <c r="G3946" s="5" t="s">
        <v>907</v>
      </c>
      <c r="H3946" s="5" t="s">
        <v>908</v>
      </c>
      <c r="I3946" s="5" t="s">
        <v>7928</v>
      </c>
      <c r="J3946" t="s">
        <v>78</v>
      </c>
      <c r="L3946" s="5" t="s">
        <v>7929</v>
      </c>
      <c r="M3946" s="5" t="str">
        <f t="shared" si="61"/>
        <v>. Killed. Dust explosion in mine.</v>
      </c>
      <c r="O3946" s="5" t="str">
        <f t="array" ref="O3946">INDEX(category2,MATCH(TRUE,ISNUMBER(SEARCH(keyword2,M3946)),0))</f>
        <v>Dead</v>
      </c>
      <c r="P3946" s="5" t="s">
        <v>20370</v>
      </c>
      <c r="Q3946" s="5" t="s">
        <v>20370</v>
      </c>
    </row>
    <row r="3947" spans="1:17" x14ac:dyDescent="0.25">
      <c r="A3947">
        <v>4936</v>
      </c>
      <c r="B3947" s="5" t="s">
        <v>7963</v>
      </c>
      <c r="C3947" s="6">
        <v>1922</v>
      </c>
      <c r="D3947" s="4">
        <v>2</v>
      </c>
      <c r="E3947">
        <v>677</v>
      </c>
      <c r="F3947" s="1">
        <v>7933</v>
      </c>
      <c r="G3947" s="5" t="s">
        <v>907</v>
      </c>
      <c r="H3947" s="5" t="s">
        <v>908</v>
      </c>
      <c r="I3947" s="5" t="s">
        <v>7928</v>
      </c>
      <c r="J3947" t="s">
        <v>78</v>
      </c>
      <c r="L3947" s="5" t="s">
        <v>7929</v>
      </c>
      <c r="M3947" s="5" t="str">
        <f t="shared" si="61"/>
        <v>. Killed. Dust explosion in mine.</v>
      </c>
      <c r="O3947" s="5" t="str">
        <f t="array" ref="O3947">INDEX(category2,MATCH(TRUE,ISNUMBER(SEARCH(keyword2,M3947)),0))</f>
        <v>Dead</v>
      </c>
      <c r="P3947" s="5" t="s">
        <v>20370</v>
      </c>
      <c r="Q3947" s="5" t="s">
        <v>20370</v>
      </c>
    </row>
    <row r="3948" spans="1:17" x14ac:dyDescent="0.25">
      <c r="A3948">
        <v>4937</v>
      </c>
      <c r="B3948" s="5" t="s">
        <v>7964</v>
      </c>
      <c r="C3948" s="6">
        <v>1922</v>
      </c>
      <c r="D3948" s="4">
        <v>2</v>
      </c>
      <c r="E3948">
        <v>677</v>
      </c>
      <c r="F3948" s="1">
        <v>7933</v>
      </c>
      <c r="G3948" s="5" t="s">
        <v>907</v>
      </c>
      <c r="H3948" s="5" t="s">
        <v>908</v>
      </c>
      <c r="I3948" s="5" t="s">
        <v>7928</v>
      </c>
      <c r="J3948" t="s">
        <v>78</v>
      </c>
      <c r="L3948" s="5" t="s">
        <v>7929</v>
      </c>
      <c r="M3948" s="5" t="str">
        <f t="shared" si="61"/>
        <v>. Killed. Dust explosion in mine.</v>
      </c>
      <c r="O3948" s="5" t="str">
        <f t="array" ref="O3948">INDEX(category2,MATCH(TRUE,ISNUMBER(SEARCH(keyword2,M3948)),0))</f>
        <v>Dead</v>
      </c>
      <c r="P3948" s="5" t="s">
        <v>20370</v>
      </c>
      <c r="Q3948" s="5" t="s">
        <v>20370</v>
      </c>
    </row>
    <row r="3949" spans="1:17" x14ac:dyDescent="0.25">
      <c r="A3949">
        <v>4938</v>
      </c>
      <c r="B3949" s="5" t="s">
        <v>7965</v>
      </c>
      <c r="C3949" s="6">
        <v>1922</v>
      </c>
      <c r="D3949" s="4">
        <v>2</v>
      </c>
      <c r="E3949">
        <v>677</v>
      </c>
      <c r="F3949" s="1">
        <v>7933</v>
      </c>
      <c r="G3949" s="5" t="s">
        <v>907</v>
      </c>
      <c r="H3949" s="5" t="s">
        <v>908</v>
      </c>
      <c r="I3949" s="5" t="s">
        <v>7928</v>
      </c>
      <c r="J3949" t="s">
        <v>78</v>
      </c>
      <c r="L3949" s="5" t="s">
        <v>7929</v>
      </c>
      <c r="M3949" s="5" t="str">
        <f t="shared" si="61"/>
        <v>. Killed. Dust explosion in mine.</v>
      </c>
      <c r="O3949" s="5" t="str">
        <f t="array" ref="O3949">INDEX(category2,MATCH(TRUE,ISNUMBER(SEARCH(keyword2,M3949)),0))</f>
        <v>Dead</v>
      </c>
      <c r="P3949" s="5" t="s">
        <v>20370</v>
      </c>
      <c r="Q3949" s="5" t="s">
        <v>20370</v>
      </c>
    </row>
    <row r="3950" spans="1:17" x14ac:dyDescent="0.25">
      <c r="A3950">
        <v>4939</v>
      </c>
      <c r="B3950" s="5" t="s">
        <v>7966</v>
      </c>
      <c r="C3950" s="6">
        <v>1922</v>
      </c>
      <c r="D3950" s="4">
        <v>2</v>
      </c>
      <c r="E3950">
        <v>678</v>
      </c>
      <c r="F3950" s="1">
        <v>7933</v>
      </c>
      <c r="G3950" s="5" t="s">
        <v>907</v>
      </c>
      <c r="H3950" s="5" t="s">
        <v>908</v>
      </c>
      <c r="I3950" s="5" t="s">
        <v>7928</v>
      </c>
      <c r="J3950" t="s">
        <v>78</v>
      </c>
      <c r="L3950" s="5" t="s">
        <v>7929</v>
      </c>
      <c r="M3950" s="5" t="str">
        <f t="shared" si="61"/>
        <v>. Killed. Dust explosion in mine.</v>
      </c>
      <c r="O3950" s="5" t="str">
        <f t="array" ref="O3950">INDEX(category2,MATCH(TRUE,ISNUMBER(SEARCH(keyword2,M3950)),0))</f>
        <v>Dead</v>
      </c>
      <c r="P3950" s="5" t="s">
        <v>20370</v>
      </c>
      <c r="Q3950" s="5" t="s">
        <v>20370</v>
      </c>
    </row>
    <row r="3951" spans="1:17" x14ac:dyDescent="0.25">
      <c r="A3951">
        <v>4940</v>
      </c>
      <c r="B3951" s="5" t="s">
        <v>7967</v>
      </c>
      <c r="C3951" s="6">
        <v>1922</v>
      </c>
      <c r="D3951" s="4">
        <v>2</v>
      </c>
      <c r="E3951">
        <v>678</v>
      </c>
      <c r="F3951" s="1">
        <v>7933</v>
      </c>
      <c r="G3951" s="5" t="s">
        <v>907</v>
      </c>
      <c r="H3951" s="5" t="s">
        <v>908</v>
      </c>
      <c r="I3951" s="5" t="s">
        <v>7928</v>
      </c>
      <c r="J3951" t="s">
        <v>78</v>
      </c>
      <c r="L3951" s="5" t="s">
        <v>7929</v>
      </c>
      <c r="M3951" s="5" t="str">
        <f t="shared" si="61"/>
        <v>. Killed. Dust explosion in mine.</v>
      </c>
      <c r="O3951" s="5" t="str">
        <f t="array" ref="O3951">INDEX(category2,MATCH(TRUE,ISNUMBER(SEARCH(keyword2,M3951)),0))</f>
        <v>Dead</v>
      </c>
      <c r="P3951" s="5" t="s">
        <v>20370</v>
      </c>
      <c r="Q3951" s="5" t="s">
        <v>20370</v>
      </c>
    </row>
    <row r="3952" spans="1:17" x14ac:dyDescent="0.25">
      <c r="A3952">
        <v>4941</v>
      </c>
      <c r="B3952" s="5" t="s">
        <v>7968</v>
      </c>
      <c r="C3952" s="6">
        <v>1922</v>
      </c>
      <c r="D3952" s="4">
        <v>2</v>
      </c>
      <c r="E3952">
        <v>678</v>
      </c>
      <c r="F3952" s="1">
        <v>7933</v>
      </c>
      <c r="G3952" s="5" t="s">
        <v>907</v>
      </c>
      <c r="H3952" s="5" t="s">
        <v>908</v>
      </c>
      <c r="I3952" s="5" t="s">
        <v>7928</v>
      </c>
      <c r="J3952" t="s">
        <v>78</v>
      </c>
      <c r="L3952" s="5" t="s">
        <v>7929</v>
      </c>
      <c r="M3952" s="5" t="str">
        <f t="shared" si="61"/>
        <v>. Killed. Dust explosion in mine.</v>
      </c>
      <c r="O3952" s="5" t="str">
        <f t="array" ref="O3952">INDEX(category2,MATCH(TRUE,ISNUMBER(SEARCH(keyword2,M3952)),0))</f>
        <v>Dead</v>
      </c>
      <c r="P3952" s="5" t="s">
        <v>20370</v>
      </c>
      <c r="Q3952" s="5" t="s">
        <v>20370</v>
      </c>
    </row>
    <row r="3953" spans="1:17" x14ac:dyDescent="0.25">
      <c r="A3953">
        <v>4942</v>
      </c>
      <c r="B3953" s="5" t="s">
        <v>7969</v>
      </c>
      <c r="C3953" s="6">
        <v>1922</v>
      </c>
      <c r="D3953" s="4">
        <v>2</v>
      </c>
      <c r="E3953">
        <v>678</v>
      </c>
      <c r="F3953" s="1">
        <v>7933</v>
      </c>
      <c r="G3953" s="5" t="s">
        <v>907</v>
      </c>
      <c r="H3953" s="5" t="s">
        <v>908</v>
      </c>
      <c r="I3953" s="5" t="s">
        <v>7928</v>
      </c>
      <c r="J3953" t="s">
        <v>78</v>
      </c>
      <c r="L3953" s="5" t="s">
        <v>7929</v>
      </c>
      <c r="M3953" s="5" t="str">
        <f t="shared" si="61"/>
        <v>. Killed. Dust explosion in mine.</v>
      </c>
      <c r="O3953" s="5" t="str">
        <f t="array" ref="O3953">INDEX(category2,MATCH(TRUE,ISNUMBER(SEARCH(keyword2,M3953)),0))</f>
        <v>Dead</v>
      </c>
      <c r="P3953" s="5" t="s">
        <v>20370</v>
      </c>
      <c r="Q3953" s="5" t="s">
        <v>20370</v>
      </c>
    </row>
    <row r="3954" spans="1:17" x14ac:dyDescent="0.25">
      <c r="A3954">
        <v>4943</v>
      </c>
      <c r="B3954" s="5" t="s">
        <v>7970</v>
      </c>
      <c r="C3954" s="6">
        <v>1922</v>
      </c>
      <c r="D3954" s="4">
        <v>2</v>
      </c>
      <c r="E3954">
        <v>678</v>
      </c>
      <c r="F3954" s="1">
        <v>7933</v>
      </c>
      <c r="G3954" s="5" t="s">
        <v>907</v>
      </c>
      <c r="H3954" s="5" t="s">
        <v>908</v>
      </c>
      <c r="I3954" s="5" t="s">
        <v>7928</v>
      </c>
      <c r="J3954" t="s">
        <v>78</v>
      </c>
      <c r="L3954" s="5" t="s">
        <v>7929</v>
      </c>
      <c r="M3954" s="5" t="str">
        <f t="shared" si="61"/>
        <v>. Killed. Dust explosion in mine.</v>
      </c>
      <c r="O3954" s="5" t="str">
        <f t="array" ref="O3954">INDEX(category2,MATCH(TRUE,ISNUMBER(SEARCH(keyword2,M3954)),0))</f>
        <v>Dead</v>
      </c>
      <c r="P3954" s="5" t="s">
        <v>20370</v>
      </c>
      <c r="Q3954" s="5" t="s">
        <v>20370</v>
      </c>
    </row>
    <row r="3955" spans="1:17" x14ac:dyDescent="0.25">
      <c r="A3955">
        <v>4944</v>
      </c>
      <c r="B3955" s="5" t="s">
        <v>7971</v>
      </c>
      <c r="C3955" s="6">
        <v>1922</v>
      </c>
      <c r="D3955" s="4">
        <v>2</v>
      </c>
      <c r="E3955">
        <v>678</v>
      </c>
      <c r="F3955" s="1">
        <v>7933</v>
      </c>
      <c r="G3955" s="5" t="s">
        <v>907</v>
      </c>
      <c r="H3955" s="5" t="s">
        <v>908</v>
      </c>
      <c r="I3955" s="5" t="s">
        <v>7928</v>
      </c>
      <c r="J3955" t="s">
        <v>78</v>
      </c>
      <c r="L3955" s="5" t="s">
        <v>7929</v>
      </c>
      <c r="M3955" s="5" t="str">
        <f t="shared" si="61"/>
        <v>. Killed. Dust explosion in mine.</v>
      </c>
      <c r="O3955" s="5" t="str">
        <f t="array" ref="O3955">INDEX(category2,MATCH(TRUE,ISNUMBER(SEARCH(keyword2,M3955)),0))</f>
        <v>Dead</v>
      </c>
      <c r="P3955" s="5" t="s">
        <v>20370</v>
      </c>
      <c r="Q3955" s="5" t="s">
        <v>20370</v>
      </c>
    </row>
    <row r="3956" spans="1:17" x14ac:dyDescent="0.25">
      <c r="A3956">
        <v>4945</v>
      </c>
      <c r="B3956" s="5" t="s">
        <v>7972</v>
      </c>
      <c r="C3956" s="6">
        <v>1922</v>
      </c>
      <c r="D3956" s="4">
        <v>2</v>
      </c>
      <c r="E3956">
        <v>678</v>
      </c>
      <c r="F3956" s="1">
        <v>7933</v>
      </c>
      <c r="G3956" s="5" t="s">
        <v>907</v>
      </c>
      <c r="H3956" s="5" t="s">
        <v>908</v>
      </c>
      <c r="I3956" s="5" t="s">
        <v>7928</v>
      </c>
      <c r="J3956" t="s">
        <v>78</v>
      </c>
      <c r="L3956" s="5" t="s">
        <v>7929</v>
      </c>
      <c r="M3956" s="5" t="str">
        <f t="shared" si="61"/>
        <v>. Killed. Dust explosion in mine.</v>
      </c>
      <c r="O3956" s="5" t="str">
        <f t="array" ref="O3956">INDEX(category2,MATCH(TRUE,ISNUMBER(SEARCH(keyword2,M3956)),0))</f>
        <v>Dead</v>
      </c>
      <c r="P3956" s="5" t="s">
        <v>20370</v>
      </c>
      <c r="Q3956" s="5" t="s">
        <v>20370</v>
      </c>
    </row>
    <row r="3957" spans="1:17" x14ac:dyDescent="0.25">
      <c r="A3957">
        <v>4946</v>
      </c>
      <c r="B3957" s="5" t="s">
        <v>7973</v>
      </c>
      <c r="C3957" s="6">
        <v>1922</v>
      </c>
      <c r="D3957" s="4">
        <v>2</v>
      </c>
      <c r="E3957">
        <v>678</v>
      </c>
      <c r="F3957" s="1">
        <v>7933</v>
      </c>
      <c r="G3957" s="5" t="s">
        <v>907</v>
      </c>
      <c r="H3957" s="5" t="s">
        <v>908</v>
      </c>
      <c r="I3957" s="5" t="s">
        <v>7928</v>
      </c>
      <c r="J3957" t="s">
        <v>78</v>
      </c>
      <c r="L3957" s="5" t="s">
        <v>7929</v>
      </c>
      <c r="M3957" s="5" t="str">
        <f t="shared" si="61"/>
        <v>. Killed. Dust explosion in mine.</v>
      </c>
      <c r="O3957" s="5" t="str">
        <f t="array" ref="O3957">INDEX(category2,MATCH(TRUE,ISNUMBER(SEARCH(keyword2,M3957)),0))</f>
        <v>Dead</v>
      </c>
      <c r="P3957" s="5" t="s">
        <v>20370</v>
      </c>
      <c r="Q3957" s="5" t="s">
        <v>20370</v>
      </c>
    </row>
    <row r="3958" spans="1:17" x14ac:dyDescent="0.25">
      <c r="A3958">
        <v>4947</v>
      </c>
      <c r="B3958" s="5" t="s">
        <v>7974</v>
      </c>
      <c r="C3958" s="6">
        <v>1922</v>
      </c>
      <c r="D3958" s="4">
        <v>2</v>
      </c>
      <c r="E3958">
        <v>678</v>
      </c>
      <c r="F3958" s="1">
        <v>7933</v>
      </c>
      <c r="G3958" s="5" t="s">
        <v>907</v>
      </c>
      <c r="H3958" s="5" t="s">
        <v>908</v>
      </c>
      <c r="I3958" s="5" t="s">
        <v>7928</v>
      </c>
      <c r="J3958" t="s">
        <v>78</v>
      </c>
      <c r="L3958" s="5" t="s">
        <v>7929</v>
      </c>
      <c r="M3958" s="5" t="str">
        <f t="shared" si="61"/>
        <v>. Killed. Dust explosion in mine.</v>
      </c>
      <c r="O3958" s="5" t="str">
        <f t="array" ref="O3958">INDEX(category2,MATCH(TRUE,ISNUMBER(SEARCH(keyword2,M3958)),0))</f>
        <v>Dead</v>
      </c>
      <c r="P3958" s="5" t="s">
        <v>20370</v>
      </c>
      <c r="Q3958" s="5" t="s">
        <v>20370</v>
      </c>
    </row>
    <row r="3959" spans="1:17" x14ac:dyDescent="0.25">
      <c r="A3959">
        <v>4948</v>
      </c>
      <c r="B3959" s="5" t="s">
        <v>7975</v>
      </c>
      <c r="C3959" s="6">
        <v>1922</v>
      </c>
      <c r="D3959" s="4">
        <v>2</v>
      </c>
      <c r="E3959">
        <v>678</v>
      </c>
      <c r="F3959" s="1">
        <v>7933</v>
      </c>
      <c r="G3959" s="5" t="s">
        <v>907</v>
      </c>
      <c r="H3959" s="5" t="s">
        <v>908</v>
      </c>
      <c r="I3959" s="5" t="s">
        <v>7928</v>
      </c>
      <c r="J3959" t="s">
        <v>78</v>
      </c>
      <c r="L3959" s="5" t="s">
        <v>7929</v>
      </c>
      <c r="M3959" s="5" t="str">
        <f t="shared" si="61"/>
        <v>. Killed. Dust explosion in mine.</v>
      </c>
      <c r="O3959" s="5" t="str">
        <f t="array" ref="O3959">INDEX(category2,MATCH(TRUE,ISNUMBER(SEARCH(keyword2,M3959)),0))</f>
        <v>Dead</v>
      </c>
      <c r="P3959" s="5" t="s">
        <v>20370</v>
      </c>
      <c r="Q3959" s="5" t="s">
        <v>20370</v>
      </c>
    </row>
    <row r="3960" spans="1:17" x14ac:dyDescent="0.25">
      <c r="A3960">
        <v>4949</v>
      </c>
      <c r="B3960" s="5" t="s">
        <v>7976</v>
      </c>
      <c r="C3960" s="6">
        <v>1922</v>
      </c>
      <c r="D3960" s="4">
        <v>2</v>
      </c>
      <c r="E3960">
        <v>678</v>
      </c>
      <c r="F3960" s="1">
        <v>7933</v>
      </c>
      <c r="G3960" s="5" t="s">
        <v>907</v>
      </c>
      <c r="H3960" s="5" t="s">
        <v>908</v>
      </c>
      <c r="I3960" s="5" t="s">
        <v>7928</v>
      </c>
      <c r="J3960" t="s">
        <v>78</v>
      </c>
      <c r="L3960" s="5" t="s">
        <v>7929</v>
      </c>
      <c r="M3960" s="5" t="str">
        <f t="shared" si="61"/>
        <v>. Killed. Dust explosion in mine.</v>
      </c>
      <c r="O3960" s="5" t="str">
        <f t="array" ref="O3960">INDEX(category2,MATCH(TRUE,ISNUMBER(SEARCH(keyword2,M3960)),0))</f>
        <v>Dead</v>
      </c>
      <c r="P3960" s="5" t="s">
        <v>20370</v>
      </c>
      <c r="Q3960" s="5" t="s">
        <v>20370</v>
      </c>
    </row>
    <row r="3961" spans="1:17" x14ac:dyDescent="0.25">
      <c r="A3961">
        <v>4950</v>
      </c>
      <c r="B3961" s="5" t="s">
        <v>7977</v>
      </c>
      <c r="C3961" s="6">
        <v>1922</v>
      </c>
      <c r="D3961" s="4">
        <v>2</v>
      </c>
      <c r="E3961">
        <v>678</v>
      </c>
      <c r="F3961" s="1">
        <v>7933</v>
      </c>
      <c r="G3961" s="5" t="s">
        <v>907</v>
      </c>
      <c r="H3961" s="5" t="s">
        <v>908</v>
      </c>
      <c r="I3961" s="5" t="s">
        <v>7928</v>
      </c>
      <c r="J3961" t="s">
        <v>78</v>
      </c>
      <c r="L3961" s="5" t="s">
        <v>7929</v>
      </c>
      <c r="M3961" s="5" t="str">
        <f t="shared" si="61"/>
        <v>. Killed. Dust explosion in mine.</v>
      </c>
      <c r="O3961" s="5" t="str">
        <f t="array" ref="O3961">INDEX(category2,MATCH(TRUE,ISNUMBER(SEARCH(keyword2,M3961)),0))</f>
        <v>Dead</v>
      </c>
      <c r="P3961" s="5" t="s">
        <v>20370</v>
      </c>
      <c r="Q3961" s="5" t="s">
        <v>20370</v>
      </c>
    </row>
    <row r="3962" spans="1:17" x14ac:dyDescent="0.25">
      <c r="A3962">
        <v>4951</v>
      </c>
      <c r="B3962" s="5" t="s">
        <v>7978</v>
      </c>
      <c r="C3962" s="6">
        <v>1922</v>
      </c>
      <c r="D3962" s="4">
        <v>2</v>
      </c>
      <c r="E3962">
        <v>678</v>
      </c>
      <c r="F3962" s="1">
        <v>7933</v>
      </c>
      <c r="G3962" s="5" t="s">
        <v>907</v>
      </c>
      <c r="H3962" s="5" t="s">
        <v>908</v>
      </c>
      <c r="I3962" s="5" t="s">
        <v>7928</v>
      </c>
      <c r="J3962" t="s">
        <v>78</v>
      </c>
      <c r="L3962" s="5" t="s">
        <v>7929</v>
      </c>
      <c r="M3962" s="5" t="str">
        <f t="shared" si="61"/>
        <v>. Killed. Dust explosion in mine.</v>
      </c>
      <c r="O3962" s="5" t="str">
        <f t="array" ref="O3962">INDEX(category2,MATCH(TRUE,ISNUMBER(SEARCH(keyword2,M3962)),0))</f>
        <v>Dead</v>
      </c>
      <c r="P3962" s="5" t="s">
        <v>20370</v>
      </c>
      <c r="Q3962" s="5" t="s">
        <v>20370</v>
      </c>
    </row>
    <row r="3963" spans="1:17" x14ac:dyDescent="0.25">
      <c r="A3963">
        <v>4952</v>
      </c>
      <c r="B3963" s="5" t="s">
        <v>7979</v>
      </c>
      <c r="C3963" s="6">
        <v>1922</v>
      </c>
      <c r="D3963" s="4">
        <v>2</v>
      </c>
      <c r="E3963">
        <v>678</v>
      </c>
      <c r="F3963" s="1">
        <v>7933</v>
      </c>
      <c r="G3963" s="5" t="s">
        <v>907</v>
      </c>
      <c r="H3963" s="5" t="s">
        <v>908</v>
      </c>
      <c r="I3963" s="5" t="s">
        <v>7928</v>
      </c>
      <c r="J3963" t="s">
        <v>78</v>
      </c>
      <c r="L3963" s="5" t="s">
        <v>7929</v>
      </c>
      <c r="M3963" s="5" t="str">
        <f t="shared" si="61"/>
        <v>. Killed. Dust explosion in mine.</v>
      </c>
      <c r="O3963" s="5" t="str">
        <f t="array" ref="O3963">INDEX(category2,MATCH(TRUE,ISNUMBER(SEARCH(keyword2,M3963)),0))</f>
        <v>Dead</v>
      </c>
      <c r="P3963" s="5" t="s">
        <v>20370</v>
      </c>
      <c r="Q3963" s="5" t="s">
        <v>20370</v>
      </c>
    </row>
    <row r="3964" spans="1:17" x14ac:dyDescent="0.25">
      <c r="A3964">
        <v>4953</v>
      </c>
      <c r="B3964" s="5" t="s">
        <v>7836</v>
      </c>
      <c r="C3964" s="6">
        <v>1922</v>
      </c>
      <c r="D3964" s="4">
        <v>2</v>
      </c>
      <c r="E3964">
        <v>678</v>
      </c>
      <c r="F3964" s="1">
        <v>7933</v>
      </c>
      <c r="G3964" s="5" t="s">
        <v>907</v>
      </c>
      <c r="H3964" s="5" t="s">
        <v>908</v>
      </c>
      <c r="I3964" s="5" t="s">
        <v>7928</v>
      </c>
      <c r="J3964" t="s">
        <v>78</v>
      </c>
      <c r="L3964" s="5" t="s">
        <v>7929</v>
      </c>
      <c r="M3964" s="5" t="str">
        <f t="shared" si="61"/>
        <v>. Killed. Dust explosion in mine.</v>
      </c>
      <c r="O3964" s="5" t="str">
        <f t="array" ref="O3964">INDEX(category2,MATCH(TRUE,ISNUMBER(SEARCH(keyword2,M3964)),0))</f>
        <v>Dead</v>
      </c>
      <c r="P3964" s="5" t="s">
        <v>20370</v>
      </c>
      <c r="Q3964" s="5" t="s">
        <v>20370</v>
      </c>
    </row>
    <row r="3965" spans="1:17" x14ac:dyDescent="0.25">
      <c r="A3965">
        <v>4954</v>
      </c>
      <c r="B3965" s="5" t="s">
        <v>7980</v>
      </c>
      <c r="C3965" s="6">
        <v>1922</v>
      </c>
      <c r="D3965" s="4">
        <v>2</v>
      </c>
      <c r="E3965">
        <v>678</v>
      </c>
      <c r="F3965" s="1">
        <v>7933</v>
      </c>
      <c r="G3965" s="5" t="s">
        <v>907</v>
      </c>
      <c r="H3965" s="5" t="s">
        <v>908</v>
      </c>
      <c r="I3965" s="5" t="s">
        <v>7928</v>
      </c>
      <c r="J3965" t="s">
        <v>78</v>
      </c>
      <c r="L3965" s="5" t="s">
        <v>7929</v>
      </c>
      <c r="M3965" s="5" t="str">
        <f t="shared" si="61"/>
        <v>. Killed. Dust explosion in mine.</v>
      </c>
      <c r="O3965" s="5" t="str">
        <f t="array" ref="O3965">INDEX(category2,MATCH(TRUE,ISNUMBER(SEARCH(keyword2,M3965)),0))</f>
        <v>Dead</v>
      </c>
      <c r="P3965" s="5" t="s">
        <v>20370</v>
      </c>
      <c r="Q3965" s="5" t="s">
        <v>20370</v>
      </c>
    </row>
    <row r="3966" spans="1:17" x14ac:dyDescent="0.25">
      <c r="A3966">
        <v>4955</v>
      </c>
      <c r="B3966" s="5" t="s">
        <v>7981</v>
      </c>
      <c r="C3966" s="6">
        <v>1922</v>
      </c>
      <c r="D3966" s="4">
        <v>2</v>
      </c>
      <c r="E3966">
        <v>678</v>
      </c>
      <c r="F3966" s="1">
        <v>7933</v>
      </c>
      <c r="G3966" s="5" t="s">
        <v>907</v>
      </c>
      <c r="H3966" s="5" t="s">
        <v>908</v>
      </c>
      <c r="I3966" s="5" t="s">
        <v>7928</v>
      </c>
      <c r="J3966" t="s">
        <v>78</v>
      </c>
      <c r="L3966" s="5" t="s">
        <v>7929</v>
      </c>
      <c r="M3966" s="5" t="str">
        <f t="shared" si="61"/>
        <v>. Killed. Dust explosion in mine.</v>
      </c>
      <c r="O3966" s="5" t="str">
        <f t="array" ref="O3966">INDEX(category2,MATCH(TRUE,ISNUMBER(SEARCH(keyword2,M3966)),0))</f>
        <v>Dead</v>
      </c>
      <c r="P3966" s="5" t="s">
        <v>20370</v>
      </c>
      <c r="Q3966" s="5" t="s">
        <v>20370</v>
      </c>
    </row>
    <row r="3967" spans="1:17" x14ac:dyDescent="0.25">
      <c r="A3967">
        <v>4956</v>
      </c>
      <c r="B3967" s="5" t="s">
        <v>7982</v>
      </c>
      <c r="C3967" s="6">
        <v>1922</v>
      </c>
      <c r="D3967" s="4">
        <v>2</v>
      </c>
      <c r="E3967">
        <v>678</v>
      </c>
      <c r="F3967" s="1">
        <v>7933</v>
      </c>
      <c r="G3967" s="5" t="s">
        <v>907</v>
      </c>
      <c r="H3967" s="5" t="s">
        <v>908</v>
      </c>
      <c r="I3967" s="5" t="s">
        <v>7928</v>
      </c>
      <c r="J3967" t="s">
        <v>78</v>
      </c>
      <c r="L3967" s="5" t="s">
        <v>7929</v>
      </c>
      <c r="M3967" s="5" t="str">
        <f t="shared" si="61"/>
        <v>. Killed. Dust explosion in mine.</v>
      </c>
      <c r="O3967" s="5" t="str">
        <f t="array" ref="O3967">INDEX(category2,MATCH(TRUE,ISNUMBER(SEARCH(keyword2,M3967)),0))</f>
        <v>Dead</v>
      </c>
      <c r="P3967" s="5" t="s">
        <v>20370</v>
      </c>
      <c r="Q3967" s="5" t="s">
        <v>20370</v>
      </c>
    </row>
    <row r="3968" spans="1:17" x14ac:dyDescent="0.25">
      <c r="A3968">
        <v>4957</v>
      </c>
      <c r="B3968" s="5" t="s">
        <v>7983</v>
      </c>
      <c r="C3968" s="6">
        <v>1922</v>
      </c>
      <c r="D3968" s="4">
        <v>2</v>
      </c>
      <c r="E3968">
        <v>678</v>
      </c>
      <c r="F3968" s="1">
        <v>7933</v>
      </c>
      <c r="G3968" s="5" t="s">
        <v>907</v>
      </c>
      <c r="H3968" s="5" t="s">
        <v>908</v>
      </c>
      <c r="I3968" s="5" t="s">
        <v>7928</v>
      </c>
      <c r="J3968" t="s">
        <v>78</v>
      </c>
      <c r="L3968" s="5" t="s">
        <v>7929</v>
      </c>
      <c r="M3968" s="5" t="str">
        <f t="shared" si="61"/>
        <v>. Killed. Dust explosion in mine.</v>
      </c>
      <c r="O3968" s="5" t="str">
        <f t="array" ref="O3968">INDEX(category2,MATCH(TRUE,ISNUMBER(SEARCH(keyword2,M3968)),0))</f>
        <v>Dead</v>
      </c>
      <c r="P3968" s="5" t="s">
        <v>20370</v>
      </c>
      <c r="Q3968" s="5" t="s">
        <v>20370</v>
      </c>
    </row>
    <row r="3969" spans="1:17" x14ac:dyDescent="0.25">
      <c r="A3969">
        <v>4958</v>
      </c>
      <c r="B3969" s="5" t="s">
        <v>7984</v>
      </c>
      <c r="C3969" s="6">
        <v>1922</v>
      </c>
      <c r="D3969" s="4">
        <v>2</v>
      </c>
      <c r="E3969">
        <v>678</v>
      </c>
      <c r="F3969" s="1">
        <v>7933</v>
      </c>
      <c r="G3969" s="5" t="s">
        <v>907</v>
      </c>
      <c r="H3969" s="5" t="s">
        <v>908</v>
      </c>
      <c r="I3969" s="5" t="s">
        <v>7928</v>
      </c>
      <c r="J3969" t="s">
        <v>78</v>
      </c>
      <c r="L3969" s="5" t="s">
        <v>7929</v>
      </c>
      <c r="M3969" s="5" t="str">
        <f t="shared" si="61"/>
        <v>. Killed. Dust explosion in mine.</v>
      </c>
      <c r="O3969" s="5" t="str">
        <f t="array" ref="O3969">INDEX(category2,MATCH(TRUE,ISNUMBER(SEARCH(keyword2,M3969)),0))</f>
        <v>Dead</v>
      </c>
      <c r="P3969" s="5" t="s">
        <v>20370</v>
      </c>
      <c r="Q3969" s="5" t="s">
        <v>20370</v>
      </c>
    </row>
    <row r="3970" spans="1:17" x14ac:dyDescent="0.25">
      <c r="A3970">
        <v>4959</v>
      </c>
      <c r="B3970" s="5" t="s">
        <v>7985</v>
      </c>
      <c r="C3970" s="6">
        <v>1922</v>
      </c>
      <c r="D3970" s="4">
        <v>2</v>
      </c>
      <c r="E3970">
        <v>678</v>
      </c>
      <c r="F3970" s="1">
        <v>7933</v>
      </c>
      <c r="G3970" s="5" t="s">
        <v>907</v>
      </c>
      <c r="H3970" s="5" t="s">
        <v>908</v>
      </c>
      <c r="I3970" s="5" t="s">
        <v>7928</v>
      </c>
      <c r="J3970" t="s">
        <v>78</v>
      </c>
      <c r="L3970" s="5" t="s">
        <v>7929</v>
      </c>
      <c r="M3970" s="5" t="str">
        <f t="shared" si="61"/>
        <v>. Killed. Dust explosion in mine.</v>
      </c>
      <c r="O3970" s="5" t="str">
        <f t="array" ref="O3970">INDEX(category2,MATCH(TRUE,ISNUMBER(SEARCH(keyword2,M3970)),0))</f>
        <v>Dead</v>
      </c>
      <c r="P3970" s="5" t="s">
        <v>20370</v>
      </c>
      <c r="Q3970" s="5" t="s">
        <v>20370</v>
      </c>
    </row>
    <row r="3971" spans="1:17" x14ac:dyDescent="0.25">
      <c r="A3971">
        <v>4960</v>
      </c>
      <c r="B3971" s="5" t="s">
        <v>7317</v>
      </c>
      <c r="C3971" s="6">
        <v>1922</v>
      </c>
      <c r="D3971" s="4">
        <v>2</v>
      </c>
      <c r="E3971">
        <v>678</v>
      </c>
      <c r="F3971" s="1">
        <v>7933</v>
      </c>
      <c r="G3971" s="5" t="s">
        <v>907</v>
      </c>
      <c r="H3971" s="5" t="s">
        <v>908</v>
      </c>
      <c r="I3971" s="5" t="s">
        <v>7928</v>
      </c>
      <c r="J3971" t="s">
        <v>78</v>
      </c>
      <c r="L3971" s="5" t="s">
        <v>7929</v>
      </c>
      <c r="M3971" s="5" t="str">
        <f t="shared" ref="M3971:M4034" si="62">CONCATENATE(K3971&amp;". "&amp;L3971)</f>
        <v>. Killed. Dust explosion in mine.</v>
      </c>
      <c r="O3971" s="5" t="str">
        <f t="array" ref="O3971">INDEX(category2,MATCH(TRUE,ISNUMBER(SEARCH(keyword2,M3971)),0))</f>
        <v>Dead</v>
      </c>
      <c r="P3971" s="5" t="s">
        <v>20370</v>
      </c>
      <c r="Q3971" s="5" t="s">
        <v>20370</v>
      </c>
    </row>
    <row r="3972" spans="1:17" x14ac:dyDescent="0.25">
      <c r="A3972">
        <v>4961</v>
      </c>
      <c r="B3972" s="5" t="s">
        <v>7986</v>
      </c>
      <c r="C3972" s="6">
        <v>1922</v>
      </c>
      <c r="D3972" s="4">
        <v>2</v>
      </c>
      <c r="E3972">
        <v>678</v>
      </c>
      <c r="F3972" s="1">
        <v>7933</v>
      </c>
      <c r="G3972" s="5" t="s">
        <v>907</v>
      </c>
      <c r="H3972" s="5" t="s">
        <v>908</v>
      </c>
      <c r="I3972" s="5" t="s">
        <v>7928</v>
      </c>
      <c r="J3972" t="s">
        <v>78</v>
      </c>
      <c r="L3972" s="5" t="s">
        <v>7929</v>
      </c>
      <c r="M3972" s="5" t="str">
        <f t="shared" si="62"/>
        <v>. Killed. Dust explosion in mine.</v>
      </c>
      <c r="O3972" s="5" t="str">
        <f t="array" ref="O3972">INDEX(category2,MATCH(TRUE,ISNUMBER(SEARCH(keyword2,M3972)),0))</f>
        <v>Dead</v>
      </c>
      <c r="P3972" s="5" t="s">
        <v>20370</v>
      </c>
      <c r="Q3972" s="5" t="s">
        <v>20370</v>
      </c>
    </row>
    <row r="3973" spans="1:17" x14ac:dyDescent="0.25">
      <c r="A3973">
        <v>4962</v>
      </c>
      <c r="B3973" s="5" t="s">
        <v>7987</v>
      </c>
      <c r="C3973" s="6">
        <v>1922</v>
      </c>
      <c r="D3973" s="4">
        <v>2</v>
      </c>
      <c r="E3973">
        <v>678</v>
      </c>
      <c r="F3973" s="1">
        <v>7933</v>
      </c>
      <c r="G3973" s="5" t="s">
        <v>907</v>
      </c>
      <c r="H3973" s="5" t="s">
        <v>908</v>
      </c>
      <c r="I3973" s="5" t="s">
        <v>7928</v>
      </c>
      <c r="J3973" t="s">
        <v>78</v>
      </c>
      <c r="L3973" s="5" t="s">
        <v>7929</v>
      </c>
      <c r="M3973" s="5" t="str">
        <f t="shared" si="62"/>
        <v>. Killed. Dust explosion in mine.</v>
      </c>
      <c r="O3973" s="5" t="str">
        <f t="array" ref="O3973">INDEX(category2,MATCH(TRUE,ISNUMBER(SEARCH(keyword2,M3973)),0))</f>
        <v>Dead</v>
      </c>
      <c r="P3973" s="5" t="s">
        <v>20370</v>
      </c>
      <c r="Q3973" s="5" t="s">
        <v>20370</v>
      </c>
    </row>
    <row r="3974" spans="1:17" x14ac:dyDescent="0.25">
      <c r="A3974">
        <v>4963</v>
      </c>
      <c r="B3974" s="5" t="s">
        <v>7988</v>
      </c>
      <c r="C3974" s="6">
        <v>1922</v>
      </c>
      <c r="D3974" s="4">
        <v>2</v>
      </c>
      <c r="E3974">
        <v>678</v>
      </c>
      <c r="F3974" s="1">
        <v>7933</v>
      </c>
      <c r="G3974" s="5" t="s">
        <v>907</v>
      </c>
      <c r="H3974" s="5" t="s">
        <v>908</v>
      </c>
      <c r="I3974" s="5" t="s">
        <v>7928</v>
      </c>
      <c r="J3974" t="s">
        <v>78</v>
      </c>
      <c r="L3974" s="5" t="s">
        <v>7929</v>
      </c>
      <c r="M3974" s="5" t="str">
        <f t="shared" si="62"/>
        <v>. Killed. Dust explosion in mine.</v>
      </c>
      <c r="O3974" s="5" t="str">
        <f t="array" ref="O3974">INDEX(category2,MATCH(TRUE,ISNUMBER(SEARCH(keyword2,M3974)),0))</f>
        <v>Dead</v>
      </c>
      <c r="P3974" s="5" t="s">
        <v>20370</v>
      </c>
      <c r="Q3974" s="5" t="s">
        <v>20370</v>
      </c>
    </row>
    <row r="3975" spans="1:17" x14ac:dyDescent="0.25">
      <c r="A3975">
        <v>4964</v>
      </c>
      <c r="B3975" s="5" t="s">
        <v>7989</v>
      </c>
      <c r="C3975" s="6">
        <v>1922</v>
      </c>
      <c r="D3975" s="4">
        <v>2</v>
      </c>
      <c r="E3975">
        <v>678</v>
      </c>
      <c r="F3975" s="1">
        <v>7933</v>
      </c>
      <c r="G3975" s="5" t="s">
        <v>907</v>
      </c>
      <c r="H3975" s="5" t="s">
        <v>908</v>
      </c>
      <c r="I3975" s="5" t="s">
        <v>7928</v>
      </c>
      <c r="J3975" t="s">
        <v>78</v>
      </c>
      <c r="L3975" s="5" t="s">
        <v>7929</v>
      </c>
      <c r="M3975" s="5" t="str">
        <f t="shared" si="62"/>
        <v>. Killed. Dust explosion in mine.</v>
      </c>
      <c r="O3975" s="5" t="str">
        <f t="array" ref="O3975">INDEX(category2,MATCH(TRUE,ISNUMBER(SEARCH(keyword2,M3975)),0))</f>
        <v>Dead</v>
      </c>
      <c r="P3975" s="5" t="s">
        <v>20370</v>
      </c>
      <c r="Q3975" s="5" t="s">
        <v>20370</v>
      </c>
    </row>
    <row r="3976" spans="1:17" x14ac:dyDescent="0.25">
      <c r="A3976">
        <v>4965</v>
      </c>
      <c r="B3976" s="5" t="s">
        <v>7990</v>
      </c>
      <c r="C3976" s="6">
        <v>1922</v>
      </c>
      <c r="D3976" s="4">
        <v>2</v>
      </c>
      <c r="E3976">
        <v>678</v>
      </c>
      <c r="F3976" s="1">
        <v>7933</v>
      </c>
      <c r="G3976" s="5" t="s">
        <v>907</v>
      </c>
      <c r="H3976" s="5" t="s">
        <v>908</v>
      </c>
      <c r="I3976" s="5" t="s">
        <v>7928</v>
      </c>
      <c r="J3976" t="s">
        <v>78</v>
      </c>
      <c r="L3976" s="5" t="s">
        <v>7929</v>
      </c>
      <c r="M3976" s="5" t="str">
        <f t="shared" si="62"/>
        <v>. Killed. Dust explosion in mine.</v>
      </c>
      <c r="O3976" s="5" t="str">
        <f t="array" ref="O3976">INDEX(category2,MATCH(TRUE,ISNUMBER(SEARCH(keyword2,M3976)),0))</f>
        <v>Dead</v>
      </c>
      <c r="P3976" s="5" t="s">
        <v>20370</v>
      </c>
      <c r="Q3976" s="5" t="s">
        <v>20370</v>
      </c>
    </row>
    <row r="3977" spans="1:17" x14ac:dyDescent="0.25">
      <c r="A3977">
        <v>4966</v>
      </c>
      <c r="B3977" s="5" t="s">
        <v>7991</v>
      </c>
      <c r="C3977" s="6">
        <v>1922</v>
      </c>
      <c r="D3977" s="4">
        <v>2</v>
      </c>
      <c r="E3977">
        <v>678</v>
      </c>
      <c r="F3977" s="1">
        <v>7933</v>
      </c>
      <c r="G3977" s="5" t="s">
        <v>907</v>
      </c>
      <c r="H3977" s="5" t="s">
        <v>908</v>
      </c>
      <c r="I3977" s="5" t="s">
        <v>7928</v>
      </c>
      <c r="J3977" t="s">
        <v>78</v>
      </c>
      <c r="L3977" s="5" t="s">
        <v>7929</v>
      </c>
      <c r="M3977" s="5" t="str">
        <f t="shared" si="62"/>
        <v>. Killed. Dust explosion in mine.</v>
      </c>
      <c r="O3977" s="5" t="str">
        <f t="array" ref="O3977">INDEX(category2,MATCH(TRUE,ISNUMBER(SEARCH(keyword2,M3977)),0))</f>
        <v>Dead</v>
      </c>
      <c r="P3977" s="5" t="s">
        <v>20370</v>
      </c>
      <c r="Q3977" s="5" t="s">
        <v>20370</v>
      </c>
    </row>
    <row r="3978" spans="1:17" x14ac:dyDescent="0.25">
      <c r="A3978">
        <v>4967</v>
      </c>
      <c r="B3978" s="5" t="s">
        <v>7992</v>
      </c>
      <c r="C3978" s="6">
        <v>1922</v>
      </c>
      <c r="D3978" s="4">
        <v>2</v>
      </c>
      <c r="E3978">
        <v>678</v>
      </c>
      <c r="F3978" s="1">
        <v>7933</v>
      </c>
      <c r="G3978" s="5" t="s">
        <v>907</v>
      </c>
      <c r="H3978" s="5" t="s">
        <v>908</v>
      </c>
      <c r="I3978" s="5" t="s">
        <v>7928</v>
      </c>
      <c r="J3978" t="s">
        <v>78</v>
      </c>
      <c r="L3978" s="5" t="s">
        <v>7929</v>
      </c>
      <c r="M3978" s="5" t="str">
        <f t="shared" si="62"/>
        <v>. Killed. Dust explosion in mine.</v>
      </c>
      <c r="O3978" s="5" t="str">
        <f t="array" ref="O3978">INDEX(category2,MATCH(TRUE,ISNUMBER(SEARCH(keyword2,M3978)),0))</f>
        <v>Dead</v>
      </c>
      <c r="P3978" s="5" t="s">
        <v>20370</v>
      </c>
      <c r="Q3978" s="5" t="s">
        <v>20370</v>
      </c>
    </row>
    <row r="3979" spans="1:17" x14ac:dyDescent="0.25">
      <c r="A3979">
        <v>4968</v>
      </c>
      <c r="B3979" s="5" t="s">
        <v>7993</v>
      </c>
      <c r="C3979" s="6">
        <v>1922</v>
      </c>
      <c r="D3979" s="4">
        <v>2</v>
      </c>
      <c r="E3979">
        <v>678</v>
      </c>
      <c r="F3979" s="1">
        <v>7933</v>
      </c>
      <c r="G3979" s="5" t="s">
        <v>907</v>
      </c>
      <c r="H3979" s="5" t="s">
        <v>908</v>
      </c>
      <c r="I3979" s="5" t="s">
        <v>7928</v>
      </c>
      <c r="J3979" t="s">
        <v>78</v>
      </c>
      <c r="L3979" s="5" t="s">
        <v>7929</v>
      </c>
      <c r="M3979" s="5" t="str">
        <f t="shared" si="62"/>
        <v>. Killed. Dust explosion in mine.</v>
      </c>
      <c r="O3979" s="5" t="str">
        <f t="array" ref="O3979">INDEX(category2,MATCH(TRUE,ISNUMBER(SEARCH(keyword2,M3979)),0))</f>
        <v>Dead</v>
      </c>
      <c r="P3979" s="5" t="s">
        <v>20370</v>
      </c>
      <c r="Q3979" s="5" t="s">
        <v>20370</v>
      </c>
    </row>
    <row r="3980" spans="1:17" x14ac:dyDescent="0.25">
      <c r="A3980">
        <v>4969</v>
      </c>
      <c r="B3980" s="5" t="s">
        <v>7994</v>
      </c>
      <c r="C3980" s="6">
        <v>1922</v>
      </c>
      <c r="D3980" s="4">
        <v>2</v>
      </c>
      <c r="E3980">
        <v>678</v>
      </c>
      <c r="F3980" s="1">
        <v>7933</v>
      </c>
      <c r="G3980" s="5" t="s">
        <v>907</v>
      </c>
      <c r="H3980" s="5" t="s">
        <v>908</v>
      </c>
      <c r="I3980" s="5" t="s">
        <v>7928</v>
      </c>
      <c r="J3980" t="s">
        <v>78</v>
      </c>
      <c r="L3980" s="5" t="s">
        <v>7929</v>
      </c>
      <c r="M3980" s="5" t="str">
        <f t="shared" si="62"/>
        <v>. Killed. Dust explosion in mine.</v>
      </c>
      <c r="O3980" s="5" t="str">
        <f t="array" ref="O3980">INDEX(category2,MATCH(TRUE,ISNUMBER(SEARCH(keyword2,M3980)),0))</f>
        <v>Dead</v>
      </c>
      <c r="P3980" s="5" t="s">
        <v>20370</v>
      </c>
      <c r="Q3980" s="5" t="s">
        <v>20370</v>
      </c>
    </row>
    <row r="3981" spans="1:17" x14ac:dyDescent="0.25">
      <c r="A3981">
        <v>4970</v>
      </c>
      <c r="B3981" s="5" t="s">
        <v>7070</v>
      </c>
      <c r="C3981" s="6">
        <v>1922</v>
      </c>
      <c r="D3981" s="4">
        <v>2</v>
      </c>
      <c r="E3981">
        <v>678</v>
      </c>
      <c r="F3981" s="1">
        <v>7933</v>
      </c>
      <c r="G3981" s="5" t="s">
        <v>907</v>
      </c>
      <c r="H3981" s="5" t="s">
        <v>908</v>
      </c>
      <c r="I3981" s="5" t="s">
        <v>7928</v>
      </c>
      <c r="J3981" t="s">
        <v>78</v>
      </c>
      <c r="L3981" s="5" t="s">
        <v>7929</v>
      </c>
      <c r="M3981" s="5" t="str">
        <f t="shared" si="62"/>
        <v>. Killed. Dust explosion in mine.</v>
      </c>
      <c r="O3981" s="5" t="str">
        <f t="array" ref="O3981">INDEX(category2,MATCH(TRUE,ISNUMBER(SEARCH(keyword2,M3981)),0))</f>
        <v>Dead</v>
      </c>
      <c r="P3981" s="5" t="s">
        <v>20370</v>
      </c>
      <c r="Q3981" s="5" t="s">
        <v>20370</v>
      </c>
    </row>
    <row r="3982" spans="1:17" x14ac:dyDescent="0.25">
      <c r="A3982">
        <v>4971</v>
      </c>
      <c r="B3982" s="5" t="s">
        <v>7995</v>
      </c>
      <c r="C3982" s="6">
        <v>1922</v>
      </c>
      <c r="D3982" s="4">
        <v>2</v>
      </c>
      <c r="E3982">
        <v>678</v>
      </c>
      <c r="F3982" s="1">
        <v>7933</v>
      </c>
      <c r="G3982" s="5" t="s">
        <v>907</v>
      </c>
      <c r="H3982" s="5" t="s">
        <v>908</v>
      </c>
      <c r="I3982" s="5" t="s">
        <v>7928</v>
      </c>
      <c r="J3982" t="s">
        <v>78</v>
      </c>
      <c r="L3982" s="5" t="s">
        <v>7929</v>
      </c>
      <c r="M3982" s="5" t="str">
        <f t="shared" si="62"/>
        <v>. Killed. Dust explosion in mine.</v>
      </c>
      <c r="O3982" s="5" t="str">
        <f t="array" ref="O3982">INDEX(category2,MATCH(TRUE,ISNUMBER(SEARCH(keyword2,M3982)),0))</f>
        <v>Dead</v>
      </c>
      <c r="P3982" s="5" t="s">
        <v>20370</v>
      </c>
      <c r="Q3982" s="5" t="s">
        <v>20370</v>
      </c>
    </row>
    <row r="3983" spans="1:17" x14ac:dyDescent="0.25">
      <c r="A3983">
        <v>4972</v>
      </c>
      <c r="B3983" s="5" t="s">
        <v>7996</v>
      </c>
      <c r="C3983" s="6">
        <v>1922</v>
      </c>
      <c r="D3983" s="4">
        <v>2</v>
      </c>
      <c r="E3983">
        <v>678</v>
      </c>
      <c r="F3983" s="1">
        <v>7933</v>
      </c>
      <c r="G3983" s="5" t="s">
        <v>907</v>
      </c>
      <c r="H3983" s="5" t="s">
        <v>908</v>
      </c>
      <c r="I3983" s="5" t="s">
        <v>7928</v>
      </c>
      <c r="J3983" t="s">
        <v>78</v>
      </c>
      <c r="L3983" s="5" t="s">
        <v>7929</v>
      </c>
      <c r="M3983" s="5" t="str">
        <f t="shared" si="62"/>
        <v>. Killed. Dust explosion in mine.</v>
      </c>
      <c r="O3983" s="5" t="str">
        <f t="array" ref="O3983">INDEX(category2,MATCH(TRUE,ISNUMBER(SEARCH(keyword2,M3983)),0))</f>
        <v>Dead</v>
      </c>
      <c r="P3983" s="5" t="s">
        <v>20370</v>
      </c>
      <c r="Q3983" s="5" t="s">
        <v>20370</v>
      </c>
    </row>
    <row r="3984" spans="1:17" x14ac:dyDescent="0.25">
      <c r="A3984">
        <v>4991</v>
      </c>
      <c r="B3984" s="5" t="s">
        <v>7997</v>
      </c>
      <c r="C3984" s="6">
        <v>1922</v>
      </c>
      <c r="D3984" s="4">
        <v>2</v>
      </c>
      <c r="E3984">
        <v>679</v>
      </c>
      <c r="F3984" s="1">
        <v>7919</v>
      </c>
      <c r="G3984" s="5" t="s">
        <v>7998</v>
      </c>
      <c r="H3984" s="5" t="s">
        <v>908</v>
      </c>
      <c r="I3984" s="5" t="s">
        <v>7999</v>
      </c>
      <c r="J3984" t="s">
        <v>910</v>
      </c>
      <c r="L3984" s="5" t="s">
        <v>8000</v>
      </c>
      <c r="M3984" s="5" t="str">
        <f t="shared" si="62"/>
        <v>. Killed. He was working under a railway wagon when a shunting engine caused the wagon to pass over him.</v>
      </c>
      <c r="O3984" s="5" t="str">
        <f t="array" ref="O3984">INDEX(category2,MATCH(TRUE,ISNUMBER(SEARCH(keyword2,M3984)),0))</f>
        <v>Dead</v>
      </c>
      <c r="P3984" s="5" t="s">
        <v>20370</v>
      </c>
      <c r="Q3984" s="5" t="s">
        <v>20370</v>
      </c>
    </row>
    <row r="3985" spans="1:17" x14ac:dyDescent="0.25">
      <c r="A3985">
        <v>4976</v>
      </c>
      <c r="B3985" s="5" t="s">
        <v>8001</v>
      </c>
      <c r="C3985" s="6">
        <v>1922</v>
      </c>
      <c r="D3985" s="4">
        <v>2</v>
      </c>
      <c r="E3985">
        <v>679</v>
      </c>
      <c r="F3985" s="1">
        <v>7903</v>
      </c>
      <c r="G3985" s="5" t="s">
        <v>2657</v>
      </c>
      <c r="H3985" s="5" t="s">
        <v>2658</v>
      </c>
      <c r="I3985" s="5" t="s">
        <v>8002</v>
      </c>
      <c r="J3985" t="s">
        <v>8003</v>
      </c>
      <c r="L3985" s="5" t="s">
        <v>8004</v>
      </c>
      <c r="M3985" s="5" t="str">
        <f t="shared" si="62"/>
        <v>. Injured. Severed sinew of middle finger of right hand. A drill in a boring machine broke while he was in attendance, and struck the hand.</v>
      </c>
      <c r="O3985" s="5" t="str">
        <f t="array" ref="O3985">INDEX(category2,MATCH(TRUE,ISNUMBER(SEARCH(keyword2,M3985)),0))</f>
        <v>Injured</v>
      </c>
      <c r="P3985" s="5" t="str">
        <f t="array" ref="P3985">INDEX(category3,MATCH(TRUE,ISNUMBER(SEARCH(keyword3,M3985)),0))</f>
        <v>Hand</v>
      </c>
      <c r="Q3985" s="5" t="str">
        <f t="array" ref="Q3985">INDEX(category1,MATCH(TRUE,ISNUMBER(SEARCH(keyword1,M3985)),0))</f>
        <v>Cuts and Wounds</v>
      </c>
    </row>
    <row r="3986" spans="1:17" x14ac:dyDescent="0.25">
      <c r="A3986">
        <v>4906</v>
      </c>
      <c r="B3986" s="5" t="s">
        <v>7385</v>
      </c>
      <c r="C3986" s="6">
        <v>1922</v>
      </c>
      <c r="D3986" s="4">
        <v>2</v>
      </c>
      <c r="E3986">
        <v>676</v>
      </c>
      <c r="F3986" s="1">
        <v>7882</v>
      </c>
      <c r="G3986" s="5" t="s">
        <v>68</v>
      </c>
      <c r="H3986" s="5" t="s">
        <v>69</v>
      </c>
      <c r="I3986" s="5" t="s">
        <v>2235</v>
      </c>
      <c r="J3986" t="s">
        <v>115</v>
      </c>
      <c r="L3986" s="5" t="s">
        <v>8005</v>
      </c>
      <c r="M3986" s="5" t="str">
        <f t="shared" si="62"/>
        <v>. Killed. While working at the face breaking away a new bord, about 1ton of coal came away from the face. The fall was caused by the ordinary crush at the face. The place had been standing some few weeks. Chrichton was killed by the fall.</v>
      </c>
      <c r="O3986" s="5" t="str">
        <f t="array" ref="O3986">INDEX(category2,MATCH(TRUE,ISNUMBER(SEARCH(keyword2,M3986)),0))</f>
        <v>Dead</v>
      </c>
      <c r="P3986" s="5" t="str">
        <f t="array" ref="P3986">INDEX(category3,MATCH(TRUE,ISNUMBER(SEARCH(keyword3,M3986)),0))</f>
        <v>Head</v>
      </c>
      <c r="Q3986" s="5" t="str">
        <f t="array" ref="Q3986">INDEX(category1,MATCH(TRUE,ISNUMBER(SEARCH(keyword1,M3986)),0))</f>
        <v>Breaks and Fractures</v>
      </c>
    </row>
    <row r="3987" spans="1:17" x14ac:dyDescent="0.25">
      <c r="A3987">
        <v>4993</v>
      </c>
      <c r="B3987" s="5" t="s">
        <v>8006</v>
      </c>
      <c r="C3987" s="6">
        <v>1922</v>
      </c>
      <c r="D3987" s="4">
        <v>2</v>
      </c>
      <c r="E3987">
        <v>680</v>
      </c>
      <c r="F3987" s="1">
        <v>7879</v>
      </c>
      <c r="G3987" s="5" t="s">
        <v>4226</v>
      </c>
      <c r="H3987" s="5" t="s">
        <v>4227</v>
      </c>
      <c r="I3987" s="5" t="s">
        <v>8007</v>
      </c>
      <c r="J3987" t="s">
        <v>6702</v>
      </c>
      <c r="L3987" s="5" t="s">
        <v>8008</v>
      </c>
      <c r="M3987" s="5" t="str">
        <f t="shared" si="62"/>
        <v>. Injured. When disconnecting pipe over an ore bin, it fell and hurt his foot.</v>
      </c>
      <c r="O3987" s="5" t="str">
        <f t="array" ref="O3987">INDEX(category2,MATCH(TRUE,ISNUMBER(SEARCH(keyword2,M3987)),0))</f>
        <v>Injured</v>
      </c>
      <c r="P3987" s="5" t="str">
        <f t="array" ref="P3987">INDEX(category3,MATCH(TRUE,ISNUMBER(SEARCH(keyword3,M3987)),0))</f>
        <v>Foot</v>
      </c>
      <c r="Q3987" s="5" t="str">
        <f t="array" ref="Q3987">INDEX(category1,MATCH(TRUE,ISNUMBER(SEARCH(keyword1,M3987)),0))</f>
        <v>Falls</v>
      </c>
    </row>
    <row r="3988" spans="1:17" x14ac:dyDescent="0.25">
      <c r="A3988">
        <v>4766</v>
      </c>
      <c r="B3988" s="5" t="s">
        <v>8009</v>
      </c>
      <c r="C3988" s="6">
        <v>1922</v>
      </c>
      <c r="D3988" s="4">
        <v>2</v>
      </c>
      <c r="E3988">
        <v>675</v>
      </c>
      <c r="F3988" s="1">
        <v>7877</v>
      </c>
      <c r="G3988" s="5" t="s">
        <v>68</v>
      </c>
      <c r="H3988" s="5" t="s">
        <v>69</v>
      </c>
      <c r="I3988" s="5" t="s">
        <v>2235</v>
      </c>
      <c r="J3988" t="s">
        <v>115</v>
      </c>
      <c r="L3988" s="5" t="s">
        <v>8011</v>
      </c>
      <c r="M3988" s="5" t="str">
        <f t="shared" si="62"/>
        <v>. Killed.  While engaged in stripping the air shaft, and on descending after firing two shots he started to fill the muck from off the stage.  The staging gave way, precipitating him to the bottom of the shaft, about 500 feet.</v>
      </c>
      <c r="N3988" s="5" t="s">
        <v>8013</v>
      </c>
      <c r="O3988" s="5" t="str">
        <f t="array" ref="O3988">INDEX(category2,MATCH(TRUE,ISNUMBER(SEARCH(keyword2,M3988)),0))</f>
        <v>Dead</v>
      </c>
      <c r="P3988" s="5" t="s">
        <v>20370</v>
      </c>
      <c r="Q3988" s="5" t="s">
        <v>20370</v>
      </c>
    </row>
    <row r="3989" spans="1:17" x14ac:dyDescent="0.25">
      <c r="A3989">
        <v>4767</v>
      </c>
      <c r="B3989" s="5" t="s">
        <v>8014</v>
      </c>
      <c r="C3989" s="6">
        <v>1922</v>
      </c>
      <c r="D3989" s="4">
        <v>2</v>
      </c>
      <c r="E3989">
        <v>675</v>
      </c>
      <c r="F3989" s="1">
        <v>7877</v>
      </c>
      <c r="G3989" s="5" t="s">
        <v>68</v>
      </c>
      <c r="H3989" s="5" t="s">
        <v>69</v>
      </c>
      <c r="I3989" s="5" t="s">
        <v>2235</v>
      </c>
      <c r="J3989" t="s">
        <v>115</v>
      </c>
      <c r="L3989" s="5" t="s">
        <v>8011</v>
      </c>
      <c r="M3989" s="5" t="str">
        <f t="shared" si="62"/>
        <v>. Killed.  While engaged in stripping the air shaft, and on descending after firing two shots he started to fill the muck from off the stage.  The staging gave way, precipitating him to the bottom of the shaft, about 500 feet.</v>
      </c>
      <c r="N3989" s="5" t="s">
        <v>8013</v>
      </c>
      <c r="O3989" s="5" t="str">
        <f t="array" ref="O3989">INDEX(category2,MATCH(TRUE,ISNUMBER(SEARCH(keyword2,M3989)),0))</f>
        <v>Dead</v>
      </c>
      <c r="P3989" s="5" t="s">
        <v>20370</v>
      </c>
      <c r="Q3989" s="5" t="s">
        <v>20370</v>
      </c>
    </row>
    <row r="3990" spans="1:17" x14ac:dyDescent="0.25">
      <c r="A3990">
        <v>4916</v>
      </c>
      <c r="B3990" s="5" t="s">
        <v>1167</v>
      </c>
      <c r="C3990" s="6">
        <v>1922</v>
      </c>
      <c r="D3990" s="4">
        <v>2</v>
      </c>
      <c r="E3990">
        <v>676</v>
      </c>
      <c r="F3990" s="1">
        <v>7838</v>
      </c>
      <c r="G3990" s="5" t="s">
        <v>68</v>
      </c>
      <c r="H3990" s="5" t="s">
        <v>69</v>
      </c>
      <c r="I3990" s="5" t="s">
        <v>638</v>
      </c>
      <c r="J3990" t="s">
        <v>82</v>
      </c>
      <c r="L3990" s="5" t="s">
        <v>8016</v>
      </c>
      <c r="M3990" s="5" t="str">
        <f t="shared" si="62"/>
        <v>. Injured. While preparing to make ready a charge of explosives, a detonator exploded in his hand, destroying two fingers.</v>
      </c>
      <c r="N3990" s="5" t="s">
        <v>8018</v>
      </c>
      <c r="O3990" s="5" t="str">
        <f t="array" ref="O3990">INDEX(category2,MATCH(TRUE,ISNUMBER(SEARCH(keyword2,M3990)),0))</f>
        <v>Injured</v>
      </c>
      <c r="P3990" s="5" t="str">
        <f t="array" ref="P3990">INDEX(category3,MATCH(TRUE,ISNUMBER(SEARCH(keyword3,M3990)),0))</f>
        <v>Hand</v>
      </c>
      <c r="Q3990" s="5" t="s">
        <v>20370</v>
      </c>
    </row>
    <row r="3991" spans="1:17" x14ac:dyDescent="0.25">
      <c r="A3991">
        <v>4780</v>
      </c>
      <c r="B3991" s="5" t="s">
        <v>8019</v>
      </c>
      <c r="C3991" s="6">
        <v>1922</v>
      </c>
      <c r="D3991" s="4">
        <v>2</v>
      </c>
      <c r="E3991">
        <v>676</v>
      </c>
      <c r="F3991" s="1">
        <v>7835</v>
      </c>
      <c r="G3991" s="5" t="s">
        <v>68</v>
      </c>
      <c r="H3991" s="5" t="s">
        <v>69</v>
      </c>
      <c r="I3991" s="5" t="s">
        <v>638</v>
      </c>
      <c r="J3991" t="s">
        <v>82</v>
      </c>
      <c r="L3991" s="5" t="s">
        <v>8020</v>
      </c>
      <c r="M3991" s="5" t="str">
        <f t="shared" si="62"/>
        <v>. Injured. While filling a skip at the face, a quantity of coal came away from the face and struck Currie, severely crushing his ankle.</v>
      </c>
      <c r="N3991" s="5" t="s">
        <v>8022</v>
      </c>
      <c r="O3991" s="5" t="str">
        <f t="array" ref="O3991">INDEX(category2,MATCH(TRUE,ISNUMBER(SEARCH(keyword2,M3991)),0))</f>
        <v>Injured</v>
      </c>
      <c r="P3991" s="5" t="str">
        <f t="array" ref="P3991">INDEX(category3,MATCH(TRUE,ISNUMBER(SEARCH(keyword3,M3991)),0))</f>
        <v>Head</v>
      </c>
      <c r="Q3991" s="5" t="str">
        <f t="array" ref="Q3991">INDEX(category1,MATCH(TRUE,ISNUMBER(SEARCH(keyword1,M3991)),0))</f>
        <v>Smashed/Crushed</v>
      </c>
    </row>
    <row r="3992" spans="1:17" x14ac:dyDescent="0.25">
      <c r="A3992">
        <v>5002</v>
      </c>
      <c r="B3992" s="5" t="s">
        <v>8023</v>
      </c>
      <c r="C3992" s="6">
        <v>1922</v>
      </c>
      <c r="D3992" s="4">
        <v>2</v>
      </c>
      <c r="E3992">
        <v>680</v>
      </c>
      <c r="F3992" s="1">
        <v>7828</v>
      </c>
      <c r="G3992" s="5" t="s">
        <v>46</v>
      </c>
      <c r="H3992" s="5" t="s">
        <v>47</v>
      </c>
      <c r="I3992" s="5" t="s">
        <v>48</v>
      </c>
      <c r="J3992" t="s">
        <v>49</v>
      </c>
      <c r="L3992" s="5" t="s">
        <v>8024</v>
      </c>
      <c r="M3992" s="5" t="str">
        <f t="shared" si="62"/>
        <v>. Injured. In placing a headstock on the piles during the formation of the Garrick Tunnel gantry, it fell, striking the scaffolding and precipitating both men to the ground. Grogan's leg was fractured below the knee. Cook's injuries were slight.</v>
      </c>
      <c r="O3992" s="5" t="str">
        <f t="array" ref="O3992">INDEX(category2,MATCH(TRUE,ISNUMBER(SEARCH(keyword2,M3992)),0))</f>
        <v>Injured</v>
      </c>
      <c r="P3992" s="5" t="str">
        <f t="array" ref="P3992">INDEX(category3,MATCH(TRUE,ISNUMBER(SEARCH(keyword3,M3992)),0))</f>
        <v>Leg</v>
      </c>
      <c r="Q3992" s="5" t="str">
        <f t="array" ref="Q3992">INDEX(category1,MATCH(TRUE,ISNUMBER(SEARCH(keyword1,M3992)),0))</f>
        <v>Breaks and Fractures</v>
      </c>
    </row>
    <row r="3993" spans="1:17" x14ac:dyDescent="0.25">
      <c r="A3993">
        <v>5003</v>
      </c>
      <c r="B3993" s="5" t="s">
        <v>8025</v>
      </c>
      <c r="C3993" s="6">
        <v>1922</v>
      </c>
      <c r="D3993" s="4">
        <v>2</v>
      </c>
      <c r="E3993">
        <v>680</v>
      </c>
      <c r="F3993" s="1">
        <v>7828</v>
      </c>
      <c r="G3993" s="5" t="s">
        <v>46</v>
      </c>
      <c r="H3993" s="5" t="s">
        <v>47</v>
      </c>
      <c r="I3993" s="5" t="s">
        <v>48</v>
      </c>
      <c r="J3993" t="s">
        <v>49</v>
      </c>
      <c r="L3993" s="5" t="s">
        <v>8024</v>
      </c>
      <c r="M3993" s="5" t="str">
        <f t="shared" si="62"/>
        <v>. Injured. In placing a headstock on the piles during the formation of the Garrick Tunnel gantry, it fell, striking the scaffolding and precipitating both men to the ground. Grogan's leg was fractured below the knee. Cook's injuries were slight.</v>
      </c>
      <c r="O3993" s="5" t="str">
        <f t="array" ref="O3993">INDEX(category2,MATCH(TRUE,ISNUMBER(SEARCH(keyword2,M3993)),0))</f>
        <v>Injured</v>
      </c>
      <c r="P3993" s="5" t="str">
        <f t="array" ref="P3993">INDEX(category3,MATCH(TRUE,ISNUMBER(SEARCH(keyword3,M3993)),0))</f>
        <v>Leg</v>
      </c>
      <c r="Q3993" s="5" t="str">
        <f t="array" ref="Q3993">INDEX(category1,MATCH(TRUE,ISNUMBER(SEARCH(keyword1,M3993)),0))</f>
        <v>Breaks and Fractures</v>
      </c>
    </row>
    <row r="3994" spans="1:17" x14ac:dyDescent="0.25">
      <c r="A3994">
        <v>4975</v>
      </c>
      <c r="B3994" s="5" t="s">
        <v>8026</v>
      </c>
      <c r="C3994" s="6">
        <v>1922</v>
      </c>
      <c r="D3994" s="4">
        <v>2</v>
      </c>
      <c r="E3994">
        <v>679</v>
      </c>
      <c r="F3994" s="1">
        <v>7821</v>
      </c>
      <c r="G3994" s="5" t="s">
        <v>907</v>
      </c>
      <c r="H3994" s="5" t="s">
        <v>908</v>
      </c>
      <c r="I3994" s="5" t="s">
        <v>77</v>
      </c>
      <c r="J3994" t="s">
        <v>78</v>
      </c>
      <c r="L3994" s="5" t="s">
        <v>8027</v>
      </c>
      <c r="M3994" s="5" t="str">
        <f t="shared" si="62"/>
        <v>. Injured. Severely bruised ribs. He was thrust against the side of a level by a rake of passing trucks.</v>
      </c>
      <c r="O3994" s="5" t="str">
        <f t="array" ref="O3994">INDEX(category2,MATCH(TRUE,ISNUMBER(SEARCH(keyword2,M3994)),0))</f>
        <v>Injured</v>
      </c>
      <c r="P3994" s="5" t="str">
        <f t="array" ref="P3994">INDEX(category3,MATCH(TRUE,ISNUMBER(SEARCH(keyword3,M3994)),0))</f>
        <v>Chest</v>
      </c>
      <c r="Q3994" s="5" t="str">
        <f t="array" ref="Q3994">INDEX(category1,MATCH(TRUE,ISNUMBER(SEARCH(keyword1,M3994)),0))</f>
        <v xml:space="preserve">Bruises </v>
      </c>
    </row>
    <row r="3995" spans="1:17" x14ac:dyDescent="0.25">
      <c r="A3995">
        <v>4915</v>
      </c>
      <c r="B3995" s="5" t="s">
        <v>6085</v>
      </c>
      <c r="C3995" s="6">
        <v>1922</v>
      </c>
      <c r="D3995" s="4">
        <v>2</v>
      </c>
      <c r="E3995">
        <v>676</v>
      </c>
      <c r="F3995" s="1">
        <v>7816</v>
      </c>
      <c r="G3995" s="5" t="s">
        <v>68</v>
      </c>
      <c r="H3995" s="5" t="s">
        <v>69</v>
      </c>
      <c r="I3995" s="5" t="s">
        <v>8028</v>
      </c>
      <c r="J3995" t="s">
        <v>5362</v>
      </c>
      <c r="L3995" s="5" t="s">
        <v>8029</v>
      </c>
      <c r="M3995" s="5" t="str">
        <f t="shared" si="62"/>
        <v>. Injured. While proceeding from his explosive box to the coal face with a charge of gelignite and primer with cap and fuse attached, he slipped and the primer and cap exploded, destroying two fingers.</v>
      </c>
      <c r="O3995" s="5" t="str">
        <f t="array" ref="O3995">INDEX(category2,MATCH(TRUE,ISNUMBER(SEARCH(keyword2,M3995)),0))</f>
        <v>Injured</v>
      </c>
      <c r="P3995" s="5" t="str">
        <f t="array" ref="P3995">INDEX(category3,MATCH(TRUE,ISNUMBER(SEARCH(keyword3,M3995)),0))</f>
        <v>Hand</v>
      </c>
      <c r="Q3995" s="5" t="s">
        <v>20370</v>
      </c>
    </row>
    <row r="3996" spans="1:17" x14ac:dyDescent="0.25">
      <c r="A3996">
        <v>4913</v>
      </c>
      <c r="B3996" s="5" t="s">
        <v>8030</v>
      </c>
      <c r="C3996" s="6">
        <v>1922</v>
      </c>
      <c r="D3996" s="4">
        <v>2</v>
      </c>
      <c r="E3996">
        <v>676</v>
      </c>
      <c r="F3996" s="1">
        <v>7797</v>
      </c>
      <c r="G3996" s="5" t="s">
        <v>907</v>
      </c>
      <c r="H3996" s="5" t="s">
        <v>908</v>
      </c>
      <c r="I3996" s="5" t="s">
        <v>8031</v>
      </c>
      <c r="J3996" t="s">
        <v>5454</v>
      </c>
      <c r="L3996" s="5" t="s">
        <v>8032</v>
      </c>
      <c r="M3996" s="5" t="str">
        <f t="shared" si="62"/>
        <v>. Injured. Legs and back peppered by flying stones while being hauled away from lighting the holes he had previously lit.</v>
      </c>
      <c r="O3996" s="5" t="str">
        <f t="array" ref="O3996">INDEX(category2,MATCH(TRUE,ISNUMBER(SEARCH(keyword2,M3996)),0))</f>
        <v>Injured</v>
      </c>
      <c r="P3996" s="5" t="str">
        <f t="array" ref="P3996">INDEX(category3,MATCH(TRUE,ISNUMBER(SEARCH(keyword3,M3996)),0))</f>
        <v>Back</v>
      </c>
      <c r="Q3996" s="5" t="s">
        <v>20370</v>
      </c>
    </row>
    <row r="3997" spans="1:17" x14ac:dyDescent="0.25">
      <c r="A3997">
        <v>4989</v>
      </c>
      <c r="B3997" s="5" t="s">
        <v>8033</v>
      </c>
      <c r="C3997" s="6">
        <v>1922</v>
      </c>
      <c r="D3997" s="4">
        <v>2</v>
      </c>
      <c r="E3997">
        <v>679</v>
      </c>
      <c r="F3997" s="1">
        <v>7796</v>
      </c>
      <c r="G3997" s="5" t="s">
        <v>7998</v>
      </c>
      <c r="H3997" s="5" t="s">
        <v>908</v>
      </c>
      <c r="I3997" s="5" t="s">
        <v>4511</v>
      </c>
      <c r="J3997" t="s">
        <v>2708</v>
      </c>
      <c r="L3997" s="5" t="s">
        <v>8034</v>
      </c>
      <c r="M3997" s="5" t="str">
        <f t="shared" si="62"/>
        <v>. Injured. Lost the top joint of his right thumb through its coming into contact with a circular saw.</v>
      </c>
      <c r="O3997" s="5" t="str">
        <f t="array" ref="O3997">INDEX(category2,MATCH(TRUE,ISNUMBER(SEARCH(keyword2,M3997)),0))</f>
        <v>Injured</v>
      </c>
      <c r="P3997" s="5" t="str">
        <f t="array" ref="P3997">INDEX(category3,MATCH(TRUE,ISNUMBER(SEARCH(keyword3,M3997)),0))</f>
        <v>Hand</v>
      </c>
      <c r="Q3997" s="5" t="str">
        <f t="array" ref="Q3997">INDEX(category1,MATCH(TRUE,ISNUMBER(SEARCH(keyword1,M3997)),0))</f>
        <v>Lost limb</v>
      </c>
    </row>
    <row r="3998" spans="1:17" x14ac:dyDescent="0.25">
      <c r="A3998">
        <v>4990</v>
      </c>
      <c r="B3998" s="5" t="s">
        <v>8035</v>
      </c>
      <c r="C3998" s="6">
        <v>1922</v>
      </c>
      <c r="D3998" s="4">
        <v>2</v>
      </c>
      <c r="E3998">
        <v>679</v>
      </c>
      <c r="F3998" s="1">
        <v>7796</v>
      </c>
      <c r="G3998" s="5" t="s">
        <v>7998</v>
      </c>
      <c r="H3998" s="5" t="s">
        <v>908</v>
      </c>
      <c r="I3998" s="5" t="s">
        <v>4511</v>
      </c>
      <c r="J3998" t="s">
        <v>2708</v>
      </c>
      <c r="L3998" s="5" t="s">
        <v>8036</v>
      </c>
      <c r="M3998" s="5" t="str">
        <f t="shared" si="62"/>
        <v>. Injured.  Almost severed right wrist and thumb by contact with circular saw. The whole of the thumb was amputated, but the hand was saved.</v>
      </c>
      <c r="O3998" s="5" t="str">
        <f t="array" ref="O3998">INDEX(category2,MATCH(TRUE,ISNUMBER(SEARCH(keyword2,M3998)),0))</f>
        <v>Injured</v>
      </c>
      <c r="P3998" s="5" t="str">
        <f t="array" ref="P3998">INDEX(category3,MATCH(TRUE,ISNUMBER(SEARCH(keyword3,M3998)),0))</f>
        <v>Hand</v>
      </c>
      <c r="Q3998" s="5" t="str">
        <f t="array" ref="Q3998">INDEX(category1,MATCH(TRUE,ISNUMBER(SEARCH(keyword1,M3998)),0))</f>
        <v>Lost limb</v>
      </c>
    </row>
    <row r="3999" spans="1:17" x14ac:dyDescent="0.25">
      <c r="A3999">
        <v>4910</v>
      </c>
      <c r="B3999" s="5" t="s">
        <v>8037</v>
      </c>
      <c r="C3999" s="6">
        <v>1922</v>
      </c>
      <c r="D3999" s="4">
        <v>2</v>
      </c>
      <c r="E3999">
        <v>676</v>
      </c>
      <c r="F3999" s="1">
        <v>7795</v>
      </c>
      <c r="G3999" s="5" t="s">
        <v>907</v>
      </c>
      <c r="H3999" s="5" t="s">
        <v>908</v>
      </c>
      <c r="I3999" s="5" t="s">
        <v>77</v>
      </c>
      <c r="J3999" t="s">
        <v>78</v>
      </c>
      <c r="L3999" s="5" t="s">
        <v>8038</v>
      </c>
      <c r="M3999" s="5" t="str">
        <f t="shared" si="62"/>
        <v>. Injured. He sustained a smashed toe by a fall of coal from the face in which he was working.</v>
      </c>
      <c r="O3999" s="5" t="str">
        <f t="array" ref="O3999">INDEX(category2,MATCH(TRUE,ISNUMBER(SEARCH(keyword2,M3999)),0))</f>
        <v>Injured</v>
      </c>
      <c r="P3999" s="5" t="str">
        <f t="array" ref="P3999">INDEX(category3,MATCH(TRUE,ISNUMBER(SEARCH(keyword3,M3999)),0))</f>
        <v>Head</v>
      </c>
      <c r="Q3999" s="5" t="str">
        <f t="array" ref="Q3999">INDEX(category1,MATCH(TRUE,ISNUMBER(SEARCH(keyword1,M3999)),0))</f>
        <v>Smashed/Crushed</v>
      </c>
    </row>
    <row r="4000" spans="1:17" x14ac:dyDescent="0.25">
      <c r="A4000">
        <v>4779</v>
      </c>
      <c r="B4000" s="5" t="s">
        <v>8039</v>
      </c>
      <c r="C4000" s="6">
        <v>1922</v>
      </c>
      <c r="D4000" s="4">
        <v>2</v>
      </c>
      <c r="E4000">
        <v>676</v>
      </c>
      <c r="F4000" s="1">
        <v>7788</v>
      </c>
      <c r="G4000" s="5" t="s">
        <v>52</v>
      </c>
      <c r="H4000" s="5" t="s">
        <v>53</v>
      </c>
      <c r="I4000" s="5" t="s">
        <v>8040</v>
      </c>
      <c r="J4000" t="s">
        <v>8041</v>
      </c>
      <c r="L4000" s="5" t="s">
        <v>8042</v>
      </c>
      <c r="M4000" s="5" t="str">
        <f t="shared" si="62"/>
        <v>. Injured. When shovelling into a skip in the face of a bord, a large piece of coal and stone fell from the face and pinned him against the pack wall behind him. Compound fracture left arm, wounds on left leg and arm, and head; right leg (shin) fractured.</v>
      </c>
      <c r="O4000" s="5" t="str">
        <f t="array" ref="O4000">INDEX(category2,MATCH(TRUE,ISNUMBER(SEARCH(keyword2,M4000)),0))</f>
        <v>Injured</v>
      </c>
      <c r="P4000" s="5" t="str">
        <f t="array" ref="P4000">INDEX(category3,MATCH(TRUE,ISNUMBER(SEARCH(keyword3,M4000)),0))</f>
        <v>Arm</v>
      </c>
      <c r="Q4000" s="5" t="str">
        <f t="array" ref="Q4000">INDEX(category1,MATCH(TRUE,ISNUMBER(SEARCH(keyword1,M4000)),0))</f>
        <v>Cuts and Wounds</v>
      </c>
    </row>
    <row r="4001" spans="1:17" x14ac:dyDescent="0.25">
      <c r="A4001">
        <v>4987</v>
      </c>
      <c r="B4001" s="5" t="s">
        <v>8043</v>
      </c>
      <c r="C4001" s="6">
        <v>1922</v>
      </c>
      <c r="D4001" s="4">
        <v>2</v>
      </c>
      <c r="E4001">
        <v>679</v>
      </c>
      <c r="F4001" s="1">
        <v>7787</v>
      </c>
      <c r="G4001" s="5" t="s">
        <v>7998</v>
      </c>
      <c r="H4001" s="5" t="s">
        <v>908</v>
      </c>
      <c r="I4001" s="5" t="s">
        <v>4511</v>
      </c>
      <c r="J4001" t="s">
        <v>2708</v>
      </c>
      <c r="L4001" s="5" t="s">
        <v>8044</v>
      </c>
      <c r="M4001" s="5" t="str">
        <f t="shared" si="62"/>
        <v>. Injured. His right foot was bruised by a log coming into contact with it.</v>
      </c>
      <c r="O4001" s="5" t="str">
        <f t="array" ref="O4001">INDEX(category2,MATCH(TRUE,ISNUMBER(SEARCH(keyword2,M4001)),0))</f>
        <v>Injured</v>
      </c>
      <c r="P4001" s="5" t="str">
        <f t="array" ref="P4001">INDEX(category3,MATCH(TRUE,ISNUMBER(SEARCH(keyword3,M4001)),0))</f>
        <v>Foot</v>
      </c>
      <c r="Q4001" s="5" t="str">
        <f t="array" ref="Q4001">INDEX(category1,MATCH(TRUE,ISNUMBER(SEARCH(keyword1,M4001)),0))</f>
        <v xml:space="preserve">Bruises </v>
      </c>
    </row>
    <row r="4002" spans="1:17" x14ac:dyDescent="0.25">
      <c r="A4002">
        <v>4988</v>
      </c>
      <c r="B4002" s="5" t="s">
        <v>8045</v>
      </c>
      <c r="C4002" s="6">
        <v>1922</v>
      </c>
      <c r="D4002" s="4">
        <v>2</v>
      </c>
      <c r="E4002">
        <v>679</v>
      </c>
      <c r="F4002" s="1">
        <v>7787</v>
      </c>
      <c r="G4002" s="5" t="s">
        <v>7998</v>
      </c>
      <c r="H4002" s="5" t="s">
        <v>908</v>
      </c>
      <c r="I4002" s="5" t="s">
        <v>8031</v>
      </c>
      <c r="J4002" t="s">
        <v>5454</v>
      </c>
      <c r="L4002" s="5" t="s">
        <v>8046</v>
      </c>
      <c r="M4002" s="5" t="str">
        <f t="shared" si="62"/>
        <v>. Injured. Top joint of right thumb amputated. He was unloading a rock drill at the brace, when it slipped and the handle caught his thumb.</v>
      </c>
      <c r="O4002" s="5" t="str">
        <f t="array" ref="O4002">INDEX(category2,MATCH(TRUE,ISNUMBER(SEARCH(keyword2,M4002)),0))</f>
        <v>Injured</v>
      </c>
      <c r="P4002" s="5" t="str">
        <f t="array" ref="P4002">INDEX(category3,MATCH(TRUE,ISNUMBER(SEARCH(keyword3,M4002)),0))</f>
        <v>Hand</v>
      </c>
      <c r="Q4002" s="5" t="str">
        <f t="array" ref="Q4002">INDEX(category1,MATCH(TRUE,ISNUMBER(SEARCH(keyword1,M4002)),0))</f>
        <v>Lost limb</v>
      </c>
    </row>
    <row r="4003" spans="1:17" x14ac:dyDescent="0.25">
      <c r="A4003">
        <v>5005</v>
      </c>
      <c r="B4003" s="5" t="s">
        <v>8047</v>
      </c>
      <c r="C4003" s="6">
        <v>1922</v>
      </c>
      <c r="D4003" s="4">
        <v>2</v>
      </c>
      <c r="E4003">
        <v>680</v>
      </c>
      <c r="F4003" s="1">
        <v>7776</v>
      </c>
      <c r="G4003" s="5" t="s">
        <v>907</v>
      </c>
      <c r="H4003" s="5" t="s">
        <v>908</v>
      </c>
      <c r="I4003" s="5" t="s">
        <v>77</v>
      </c>
      <c r="J4003" t="s">
        <v>78</v>
      </c>
      <c r="L4003" s="5" t="s">
        <v>8048</v>
      </c>
      <c r="M4003" s="5" t="str">
        <f t="shared" si="62"/>
        <v>. Injured. Partial rupture by lifting heavy weight.</v>
      </c>
      <c r="O4003" s="5" t="str">
        <f t="array" ref="O4003">INDEX(category2,MATCH(TRUE,ISNUMBER(SEARCH(keyword2,M4003)),0))</f>
        <v>Injured</v>
      </c>
      <c r="P4003" s="5" t="s">
        <v>20370</v>
      </c>
      <c r="Q4003" s="5" t="s">
        <v>20370</v>
      </c>
    </row>
    <row r="4004" spans="1:17" x14ac:dyDescent="0.25">
      <c r="A4004">
        <v>4909</v>
      </c>
      <c r="B4004" s="5" t="s">
        <v>8049</v>
      </c>
      <c r="C4004" s="6">
        <v>1922</v>
      </c>
      <c r="D4004" s="4">
        <v>2</v>
      </c>
      <c r="E4004">
        <v>676</v>
      </c>
      <c r="F4004" s="1">
        <v>7775</v>
      </c>
      <c r="G4004" s="5" t="s">
        <v>907</v>
      </c>
      <c r="H4004" s="5" t="s">
        <v>908</v>
      </c>
      <c r="I4004" s="5" t="s">
        <v>77</v>
      </c>
      <c r="J4004" t="s">
        <v>78</v>
      </c>
      <c r="L4004" s="5" t="s">
        <v>8050</v>
      </c>
      <c r="M4004" s="5" t="str">
        <f t="shared" si="62"/>
        <v>. Injured. A bone in the upper left arm was fractured. About 11/2 tons of rock fell from the roof between two timber supports, 31/2 feet apart, on a coal cutting machine he was attending. The rock broke apart, portions of it falling on him.</v>
      </c>
      <c r="O4004" s="5" t="str">
        <f t="array" ref="O4004">INDEX(category2,MATCH(TRUE,ISNUMBER(SEARCH(keyword2,M4004)),0))</f>
        <v>Injured</v>
      </c>
      <c r="P4004" s="5" t="str">
        <f t="array" ref="P4004">INDEX(category3,MATCH(TRUE,ISNUMBER(SEARCH(keyword3,M4004)),0))</f>
        <v>Arm</v>
      </c>
      <c r="Q4004" s="5" t="str">
        <f t="array" ref="Q4004">INDEX(category1,MATCH(TRUE,ISNUMBER(SEARCH(keyword1,M4004)),0))</f>
        <v>Cuts and Wounds</v>
      </c>
    </row>
    <row r="4005" spans="1:17" x14ac:dyDescent="0.25">
      <c r="A4005">
        <v>4778</v>
      </c>
      <c r="B4005" s="5" t="s">
        <v>553</v>
      </c>
      <c r="C4005" s="6">
        <v>1922</v>
      </c>
      <c r="D4005" s="4">
        <v>2</v>
      </c>
      <c r="E4005">
        <v>676</v>
      </c>
      <c r="F4005" s="1">
        <v>7769</v>
      </c>
      <c r="G4005" s="5" t="s">
        <v>89</v>
      </c>
      <c r="H4005" s="5" t="s">
        <v>90</v>
      </c>
      <c r="I4005" s="5" t="s">
        <v>8051</v>
      </c>
      <c r="J4005" t="s">
        <v>260</v>
      </c>
      <c r="L4005" s="5" t="s">
        <v>8052</v>
      </c>
      <c r="M4005" s="5" t="str">
        <f t="shared" si="62"/>
        <v>. Injured back. Was working out coal from where a shot had been fired in Room 66 when a piece of clod fell from the roof; it weighed about 60 lb.</v>
      </c>
      <c r="O4005" s="5" t="str">
        <f t="array" ref="O4005">INDEX(category2,MATCH(TRUE,ISNUMBER(SEARCH(keyword2,M4005)),0))</f>
        <v>Injured</v>
      </c>
      <c r="P4005" s="5" t="str">
        <f t="array" ref="P4005">INDEX(category3,MATCH(TRUE,ISNUMBER(SEARCH(keyword3,M4005)),0))</f>
        <v>Back</v>
      </c>
      <c r="Q4005" s="5" t="str">
        <f t="array" ref="Q4005">INDEX(category1,MATCH(TRUE,ISNUMBER(SEARCH(keyword1,M4005)),0))</f>
        <v>Falls</v>
      </c>
    </row>
    <row r="4006" spans="1:17" x14ac:dyDescent="0.25">
      <c r="A4006">
        <v>4773</v>
      </c>
      <c r="B4006" s="5" t="s">
        <v>8053</v>
      </c>
      <c r="C4006" s="6">
        <v>1922</v>
      </c>
      <c r="D4006" s="4">
        <v>2</v>
      </c>
      <c r="E4006">
        <v>675</v>
      </c>
      <c r="F4006" s="1">
        <v>7760</v>
      </c>
      <c r="G4006" s="5" t="s">
        <v>4226</v>
      </c>
      <c r="H4006" s="5" t="s">
        <v>4227</v>
      </c>
      <c r="I4006" s="5" t="s">
        <v>1039</v>
      </c>
      <c r="J4006" t="s">
        <v>8054</v>
      </c>
      <c r="L4006" s="5" t="s">
        <v>8055</v>
      </c>
      <c r="M4006" s="5" t="str">
        <f t="shared" si="62"/>
        <v>. Injured. Broken nose and fractured ribs. The vibration of the machine he was working caused a piece of ore to fall from the roof, directly over the bar, inflicting the above injuries.</v>
      </c>
      <c r="O4006" s="5" t="str">
        <f t="array" ref="O4006">INDEX(category2,MATCH(TRUE,ISNUMBER(SEARCH(keyword2,M4006)),0))</f>
        <v>Injured</v>
      </c>
      <c r="P4006" s="5" t="str">
        <f t="array" ref="P4006">INDEX(category3,MATCH(TRUE,ISNUMBER(SEARCH(keyword3,M4006)),0))</f>
        <v>Chest</v>
      </c>
      <c r="Q4006" s="5" t="str">
        <f t="array" ref="Q4006">INDEX(category1,MATCH(TRUE,ISNUMBER(SEARCH(keyword1,M4006)),0))</f>
        <v>Breaks and Fractures</v>
      </c>
    </row>
    <row r="4007" spans="1:17" x14ac:dyDescent="0.25">
      <c r="A4007">
        <v>4908</v>
      </c>
      <c r="B4007" s="5" t="s">
        <v>3358</v>
      </c>
      <c r="C4007" s="6">
        <v>1922</v>
      </c>
      <c r="D4007" s="4">
        <v>2</v>
      </c>
      <c r="E4007">
        <v>676</v>
      </c>
      <c r="F4007" s="1">
        <v>7754</v>
      </c>
      <c r="G4007" s="5" t="s">
        <v>907</v>
      </c>
      <c r="H4007" s="5" t="s">
        <v>908</v>
      </c>
      <c r="I4007" s="5" t="s">
        <v>77</v>
      </c>
      <c r="J4007" t="s">
        <v>78</v>
      </c>
      <c r="L4007" s="5" t="s">
        <v>8056</v>
      </c>
      <c r="M4007" s="5" t="str">
        <f t="shared" si="62"/>
        <v>. Injured, but not seriously, by a fall of stone from the roof.</v>
      </c>
      <c r="O4007" s="5" t="str">
        <f t="array" ref="O4007">INDEX(category2,MATCH(TRUE,ISNUMBER(SEARCH(keyword2,M4007)),0))</f>
        <v>Injured</v>
      </c>
      <c r="P4007" s="5" t="s">
        <v>20370</v>
      </c>
      <c r="Q4007" s="5" t="str">
        <f t="array" ref="Q4007">INDEX(category1,MATCH(TRUE,ISNUMBER(SEARCH(keyword1,M4007)),0))</f>
        <v>Falls</v>
      </c>
    </row>
    <row r="4008" spans="1:17" x14ac:dyDescent="0.25">
      <c r="A4008">
        <v>4983</v>
      </c>
      <c r="B4008" s="5" t="s">
        <v>8057</v>
      </c>
      <c r="C4008" s="6">
        <v>1922</v>
      </c>
      <c r="D4008" s="4">
        <v>2</v>
      </c>
      <c r="E4008">
        <v>679</v>
      </c>
      <c r="F4008" s="1">
        <v>7742</v>
      </c>
      <c r="G4008" s="5" t="s">
        <v>926</v>
      </c>
      <c r="H4008" s="5" t="s">
        <v>927</v>
      </c>
      <c r="I4008" s="5" t="s">
        <v>6811</v>
      </c>
      <c r="J4008" t="s">
        <v>928</v>
      </c>
      <c r="L4008" s="5" t="s">
        <v>8058</v>
      </c>
      <c r="M4008" s="5" t="str">
        <f t="shared" si="62"/>
        <v>. Injured. Two ribs fractured. Was struck by a winch handle (which he had left in gear) as the horse was pulling the copper moulds back to the converter</v>
      </c>
      <c r="O4008" s="5" t="str">
        <f t="array" ref="O4008">INDEX(category2,MATCH(TRUE,ISNUMBER(SEARCH(keyword2,M4008)),0))</f>
        <v>Injured</v>
      </c>
      <c r="P4008" s="5" t="str">
        <f t="array" ref="P4008">INDEX(category3,MATCH(TRUE,ISNUMBER(SEARCH(keyword3,M4008)),0))</f>
        <v>Back</v>
      </c>
      <c r="Q4008" s="5" t="str">
        <f t="array" ref="Q4008">INDEX(category1,MATCH(TRUE,ISNUMBER(SEARCH(keyword1,M4008)),0))</f>
        <v>Breaks and Fractures</v>
      </c>
    </row>
    <row r="4009" spans="1:17" x14ac:dyDescent="0.25">
      <c r="A4009">
        <v>4777</v>
      </c>
      <c r="B4009" s="5" t="s">
        <v>8059</v>
      </c>
      <c r="C4009" s="6">
        <v>1922</v>
      </c>
      <c r="D4009" s="4">
        <v>2</v>
      </c>
      <c r="E4009">
        <v>675</v>
      </c>
      <c r="F4009" s="1">
        <v>7740</v>
      </c>
      <c r="G4009" s="5" t="s">
        <v>68</v>
      </c>
      <c r="H4009" s="5" t="s">
        <v>69</v>
      </c>
      <c r="I4009" s="5" t="s">
        <v>871</v>
      </c>
      <c r="J4009" t="s">
        <v>497</v>
      </c>
      <c r="L4009" s="5" t="s">
        <v>8060</v>
      </c>
      <c r="M4009" s="5" t="str">
        <f t="shared" si="62"/>
        <v>. Injured. Having fired a shot which dislodged a prop, Hearne was in the act of resetting the prop, when about 10 cwt. of stone from a slip fell on him, causing fractured jaw, severe injury to knee, and lacerated face.</v>
      </c>
      <c r="N4009" s="5" t="s">
        <v>8062</v>
      </c>
      <c r="O4009" s="5" t="str">
        <f t="array" ref="O4009">INDEX(category2,MATCH(TRUE,ISNUMBER(SEARCH(keyword2,M4009)),0))</f>
        <v>Injured</v>
      </c>
      <c r="P4009" s="5" t="str">
        <f t="array" ref="P4009">INDEX(category3,MATCH(TRUE,ISNUMBER(SEARCH(keyword3,M4009)),0))</f>
        <v>Head</v>
      </c>
      <c r="Q4009" s="5" t="str">
        <f t="array" ref="Q4009">INDEX(category1,MATCH(TRUE,ISNUMBER(SEARCH(keyword1,M4009)),0))</f>
        <v>Cuts and Wounds</v>
      </c>
    </row>
    <row r="4010" spans="1:17" x14ac:dyDescent="0.25">
      <c r="A4010">
        <v>4982</v>
      </c>
      <c r="B4010" s="5" t="s">
        <v>8063</v>
      </c>
      <c r="C4010" s="6">
        <v>1922</v>
      </c>
      <c r="D4010" s="4">
        <v>2</v>
      </c>
      <c r="E4010">
        <v>679</v>
      </c>
      <c r="F4010" s="1">
        <v>7733</v>
      </c>
      <c r="G4010" s="5" t="s">
        <v>926</v>
      </c>
      <c r="H4010" s="5" t="s">
        <v>927</v>
      </c>
      <c r="I4010" s="5" t="s">
        <v>4216</v>
      </c>
      <c r="J4010" t="s">
        <v>928</v>
      </c>
      <c r="L4010" s="5" t="s">
        <v>8064</v>
      </c>
      <c r="M4010" s="5" t="str">
        <f t="shared" si="62"/>
        <v>. Injured. Bruised right foot; with his mate was erecting a set of timber; a log fell owing to its not having been tied, with the above result.</v>
      </c>
      <c r="O4010" s="5" t="str">
        <f t="array" ref="O4010">INDEX(category2,MATCH(TRUE,ISNUMBER(SEARCH(keyword2,M4010)),0))</f>
        <v>Injured</v>
      </c>
      <c r="P4010" s="5" t="str">
        <f t="array" ref="P4010">INDEX(category3,MATCH(TRUE,ISNUMBER(SEARCH(keyword3,M4010)),0))</f>
        <v>Foot</v>
      </c>
      <c r="Q4010" s="5" t="str">
        <f t="array" ref="Q4010">INDEX(category1,MATCH(TRUE,ISNUMBER(SEARCH(keyword1,M4010)),0))</f>
        <v xml:space="preserve">Bruises </v>
      </c>
    </row>
    <row r="4011" spans="1:17" x14ac:dyDescent="0.25">
      <c r="A4011">
        <v>4911</v>
      </c>
      <c r="B4011" s="5" t="s">
        <v>8065</v>
      </c>
      <c r="C4011" s="6">
        <v>1922</v>
      </c>
      <c r="D4011" s="4">
        <v>2</v>
      </c>
      <c r="E4011">
        <v>676</v>
      </c>
      <c r="F4011" s="1">
        <v>7727</v>
      </c>
      <c r="G4011" s="5" t="s">
        <v>926</v>
      </c>
      <c r="H4011" s="5" t="s">
        <v>927</v>
      </c>
      <c r="I4011" s="5" t="s">
        <v>4216</v>
      </c>
      <c r="J4011" t="s">
        <v>928</v>
      </c>
      <c r="L4011" s="5" t="s">
        <v>8066</v>
      </c>
      <c r="M4011" s="5" t="str">
        <f t="shared" si="62"/>
        <v>.  Slightly injured. Was firing three holes and a pop; the spit fell off the third fuse (he tried to light it with his candle); he failed to do as he thought; he left for safety. Two holes and the pop exploded; he returned immediately to light the third hole, when it exploded.</v>
      </c>
      <c r="O4011" s="5" t="str">
        <f t="array" ref="O4011">INDEX(category2,MATCH(TRUE,ISNUMBER(SEARCH(keyword2,M4011)),0))</f>
        <v>Injured</v>
      </c>
      <c r="P4011" s="5" t="s">
        <v>20370</v>
      </c>
      <c r="Q4011" s="5" t="str">
        <f t="array" ref="Q4011">INDEX(category1,MATCH(TRUE,ISNUMBER(SEARCH(keyword1,M4011)),0))</f>
        <v>Falls</v>
      </c>
    </row>
    <row r="4012" spans="1:17" x14ac:dyDescent="0.25">
      <c r="A4012">
        <v>4997</v>
      </c>
      <c r="B4012" s="5" t="s">
        <v>8067</v>
      </c>
      <c r="C4012" s="6">
        <v>1922</v>
      </c>
      <c r="D4012" s="4">
        <v>2</v>
      </c>
      <c r="E4012">
        <v>680</v>
      </c>
      <c r="F4012" s="1">
        <v>7721</v>
      </c>
      <c r="G4012" s="5" t="s">
        <v>52</v>
      </c>
      <c r="H4012" s="5" t="s">
        <v>53</v>
      </c>
      <c r="I4012" s="5" t="s">
        <v>8069</v>
      </c>
      <c r="J4012" t="s">
        <v>8041</v>
      </c>
      <c r="L4012" s="5" t="s">
        <v>8070</v>
      </c>
      <c r="M4012" s="5" t="str">
        <f t="shared" si="62"/>
        <v>. Injured. Broken ankle-bone. While pulling over some coal, a block of it rolled further than anticipated and struck the ankle.</v>
      </c>
      <c r="N4012" s="5" t="s">
        <v>8071</v>
      </c>
      <c r="O4012" s="5" t="str">
        <f t="array" ref="O4012">INDEX(category2,MATCH(TRUE,ISNUMBER(SEARCH(keyword2,M4012)),0))</f>
        <v>Injured</v>
      </c>
      <c r="P4012" s="5" t="str">
        <f t="array" ref="P4012">INDEX(category3,MATCH(TRUE,ISNUMBER(SEARCH(keyword3,M4012)),0))</f>
        <v>Foot</v>
      </c>
      <c r="Q4012" s="5" t="str">
        <f t="array" ref="Q4012">INDEX(category1,MATCH(TRUE,ISNUMBER(SEARCH(keyword1,M4012)),0))</f>
        <v>Cuts and Wounds</v>
      </c>
    </row>
    <row r="4013" spans="1:17" x14ac:dyDescent="0.25">
      <c r="A4013">
        <v>4772</v>
      </c>
      <c r="B4013" s="5" t="s">
        <v>8072</v>
      </c>
      <c r="C4013" s="6">
        <v>1922</v>
      </c>
      <c r="D4013" s="4">
        <v>2</v>
      </c>
      <c r="E4013">
        <v>675</v>
      </c>
      <c r="F4013" s="1">
        <v>7717</v>
      </c>
      <c r="G4013" s="5" t="s">
        <v>2657</v>
      </c>
      <c r="H4013" s="5" t="s">
        <v>2658</v>
      </c>
      <c r="I4013" s="5" t="s">
        <v>8073</v>
      </c>
      <c r="J4013" t="s">
        <v>8074</v>
      </c>
      <c r="L4013" s="5" t="s">
        <v>8075</v>
      </c>
      <c r="M4013" s="5" t="str">
        <f t="shared" si="62"/>
        <v>. Injured.  Cuts and abrasions on back.  While barring down after firing, a piece of rock slipped from the hanging-wall and struck him.</v>
      </c>
      <c r="O4013" s="5" t="str">
        <f t="array" ref="O4013">INDEX(category2,MATCH(TRUE,ISNUMBER(SEARCH(keyword2,M4013)),0))</f>
        <v>Injured</v>
      </c>
      <c r="P4013" s="5" t="str">
        <f t="array" ref="P4013">INDEX(category3,MATCH(TRUE,ISNUMBER(SEARCH(keyword3,M4013)),0))</f>
        <v>Back</v>
      </c>
      <c r="Q4013" s="5" t="str">
        <f t="array" ref="Q4013">INDEX(category1,MATCH(TRUE,ISNUMBER(SEARCH(keyword1,M4013)),0))</f>
        <v>Cuts and Wounds</v>
      </c>
    </row>
    <row r="4014" spans="1:17" x14ac:dyDescent="0.25">
      <c r="A4014">
        <v>4776</v>
      </c>
      <c r="B4014" s="5" t="s">
        <v>8076</v>
      </c>
      <c r="C4014" s="6">
        <v>1922</v>
      </c>
      <c r="D4014" s="4">
        <v>2</v>
      </c>
      <c r="E4014">
        <v>675</v>
      </c>
      <c r="F4014" s="1">
        <v>7716</v>
      </c>
      <c r="G4014" s="5" t="s">
        <v>106</v>
      </c>
      <c r="H4014" s="5" t="s">
        <v>107</v>
      </c>
      <c r="I4014" s="5" t="s">
        <v>680</v>
      </c>
      <c r="J4014" t="s">
        <v>681</v>
      </c>
      <c r="L4014" s="5" t="s">
        <v>8077</v>
      </c>
      <c r="M4014" s="5" t="str">
        <f t="shared" si="62"/>
        <v>. Injured. Quantity of coal came away from a slip at the face, and falling on Williams fractured his spine.</v>
      </c>
      <c r="O4014" s="5" t="str">
        <f t="array" ref="O4014">INDEX(category2,MATCH(TRUE,ISNUMBER(SEARCH(keyword2,M4014)),0))</f>
        <v>Injured</v>
      </c>
      <c r="P4014" s="5" t="str">
        <f t="array" ref="P4014">INDEX(category3,MATCH(TRUE,ISNUMBER(SEARCH(keyword3,M4014)),0))</f>
        <v>Back</v>
      </c>
      <c r="Q4014" s="5" t="str">
        <f t="array" ref="Q4014">INDEX(category1,MATCH(TRUE,ISNUMBER(SEARCH(keyword1,M4014)),0))</f>
        <v>Breaks and Fractures</v>
      </c>
    </row>
    <row r="4015" spans="1:17" x14ac:dyDescent="0.25">
      <c r="A4015">
        <v>4974</v>
      </c>
      <c r="B4015" s="5" t="s">
        <v>7118</v>
      </c>
      <c r="C4015" s="6">
        <v>1922</v>
      </c>
      <c r="D4015" s="4">
        <v>2</v>
      </c>
      <c r="E4015">
        <v>679</v>
      </c>
      <c r="F4015" s="1">
        <v>7706</v>
      </c>
      <c r="G4015" s="5" t="s">
        <v>68</v>
      </c>
      <c r="H4015" s="5" t="s">
        <v>69</v>
      </c>
      <c r="I4015" s="5" t="s">
        <v>4689</v>
      </c>
      <c r="J4015" t="s">
        <v>4690</v>
      </c>
      <c r="L4015" s="5" t="s">
        <v>8078</v>
      </c>
      <c r="M4015" s="5" t="str">
        <f t="shared" si="62"/>
        <v>. Injured. While driving a horse below ground, he slipped and fell. The full rake ran over him and fractured his thigh</v>
      </c>
      <c r="O4015" s="5" t="str">
        <f t="array" ref="O4015">INDEX(category2,MATCH(TRUE,ISNUMBER(SEARCH(keyword2,M4015)),0))</f>
        <v>Injured</v>
      </c>
      <c r="P4015" s="5" t="str">
        <f t="array" ref="P4015">INDEX(category3,MATCH(TRUE,ISNUMBER(SEARCH(keyword3,M4015)),0))</f>
        <v>Leg</v>
      </c>
      <c r="Q4015" s="5" t="str">
        <f t="array" ref="Q4015">INDEX(category1,MATCH(TRUE,ISNUMBER(SEARCH(keyword1,M4015)),0))</f>
        <v>Breaks and Fractures</v>
      </c>
    </row>
    <row r="4016" spans="1:17" x14ac:dyDescent="0.25">
      <c r="A4016">
        <v>4769</v>
      </c>
      <c r="B4016" s="5" t="s">
        <v>8079</v>
      </c>
      <c r="C4016" s="6">
        <v>1922</v>
      </c>
      <c r="D4016" s="4">
        <v>2</v>
      </c>
      <c r="E4016">
        <v>675</v>
      </c>
      <c r="F4016" s="1">
        <v>7697</v>
      </c>
      <c r="G4016" s="5" t="s">
        <v>4226</v>
      </c>
      <c r="H4016" s="5" t="s">
        <v>4227</v>
      </c>
      <c r="I4016" s="5" t="s">
        <v>8080</v>
      </c>
      <c r="J4016" t="s">
        <v>7790</v>
      </c>
      <c r="L4016" s="5" t="s">
        <v>8081</v>
      </c>
      <c r="M4016" s="5" t="str">
        <f t="shared" si="62"/>
        <v>. Injured.  When timbering shaft, a piece of rock fell on him, cutting his finger.</v>
      </c>
      <c r="O4016" s="5" t="str">
        <f t="array" ref="O4016">INDEX(category2,MATCH(TRUE,ISNUMBER(SEARCH(keyword2,M4016)),0))</f>
        <v>Injured</v>
      </c>
      <c r="P4016" s="5" t="str">
        <f t="array" ref="P4016">INDEX(category3,MATCH(TRUE,ISNUMBER(SEARCH(keyword3,M4016)),0))</f>
        <v>Hand</v>
      </c>
      <c r="Q4016" s="5" t="str">
        <f t="array" ref="Q4016">INDEX(category1,MATCH(TRUE,ISNUMBER(SEARCH(keyword1,M4016)),0))</f>
        <v>Cuts and Wounds</v>
      </c>
    </row>
    <row r="4017" spans="1:17" x14ac:dyDescent="0.25">
      <c r="A4017">
        <v>4981</v>
      </c>
      <c r="B4017" s="5" t="s">
        <v>5134</v>
      </c>
      <c r="C4017" s="6">
        <v>1922</v>
      </c>
      <c r="D4017" s="4">
        <v>2</v>
      </c>
      <c r="E4017">
        <v>679</v>
      </c>
      <c r="F4017" s="1">
        <v>7689</v>
      </c>
      <c r="G4017" s="5" t="s">
        <v>926</v>
      </c>
      <c r="H4017" s="5" t="s">
        <v>927</v>
      </c>
      <c r="I4017" s="5" t="s">
        <v>7740</v>
      </c>
      <c r="J4017" t="s">
        <v>928</v>
      </c>
      <c r="L4017" s="5" t="s">
        <v>8082</v>
      </c>
      <c r="M4017" s="5" t="str">
        <f t="shared" si="62"/>
        <v>. Injured. Fractured right leg. With others  was shifting a shaft and pinion; a loose bight of rope which was tied around the shaft got caught on a door bolt of a revolving tube mill (adjacent); the shaft was jerked over suddenly , with the above result.</v>
      </c>
      <c r="O4017" s="5" t="str">
        <f t="array" ref="O4017">INDEX(category2,MATCH(TRUE,ISNUMBER(SEARCH(keyword2,M4017)),0))</f>
        <v>Injured</v>
      </c>
      <c r="P4017" s="5" t="str">
        <f t="array" ref="P4017">INDEX(category3,MATCH(TRUE,ISNUMBER(SEARCH(keyword3,M4017)),0))</f>
        <v>Leg</v>
      </c>
      <c r="Q4017" s="5" t="str">
        <f t="array" ref="Q4017">INDEX(category1,MATCH(TRUE,ISNUMBER(SEARCH(keyword1,M4017)),0))</f>
        <v>Breaks and Fractures</v>
      </c>
    </row>
    <row r="4018" spans="1:17" x14ac:dyDescent="0.25">
      <c r="A4018">
        <v>4775</v>
      </c>
      <c r="B4018" s="5" t="s">
        <v>2119</v>
      </c>
      <c r="C4018" s="6">
        <v>1922</v>
      </c>
      <c r="D4018" s="4">
        <v>2</v>
      </c>
      <c r="E4018">
        <v>675</v>
      </c>
      <c r="F4018" s="1">
        <v>7685</v>
      </c>
      <c r="G4018" s="5" t="s">
        <v>68</v>
      </c>
      <c r="H4018" s="5" t="s">
        <v>69</v>
      </c>
      <c r="I4018" s="5" t="s">
        <v>638</v>
      </c>
      <c r="J4018" t="s">
        <v>82</v>
      </c>
      <c r="L4018" s="5" t="s">
        <v>8083</v>
      </c>
      <c r="M4018" s="5" t="str">
        <f t="shared" si="62"/>
        <v>. Injured. Piece of stone from roof on main jig fell on him as he was travelling the road, causing injury to head and a dislocated ankle.</v>
      </c>
      <c r="O4018" s="5" t="str">
        <f t="array" ref="O4018">INDEX(category2,MATCH(TRUE,ISNUMBER(SEARCH(keyword2,M4018)),0))</f>
        <v>Injured</v>
      </c>
      <c r="P4018" s="5" t="str">
        <f t="array" ref="P4018">INDEX(category3,MATCH(TRUE,ISNUMBER(SEARCH(keyword3,M4018)),0))</f>
        <v>Head</v>
      </c>
      <c r="Q4018" s="5" t="str">
        <f t="array" ref="Q4018">INDEX(category1,MATCH(TRUE,ISNUMBER(SEARCH(keyword1,M4018)),0))</f>
        <v>Falls</v>
      </c>
    </row>
    <row r="4019" spans="1:17" x14ac:dyDescent="0.25">
      <c r="A4019">
        <v>4914</v>
      </c>
      <c r="B4019" s="5" t="s">
        <v>8084</v>
      </c>
      <c r="C4019" s="6">
        <v>1922</v>
      </c>
      <c r="D4019" s="4">
        <v>2</v>
      </c>
      <c r="E4019">
        <v>676</v>
      </c>
      <c r="F4019" s="1">
        <v>7683</v>
      </c>
      <c r="G4019" s="5" t="s">
        <v>68</v>
      </c>
      <c r="H4019" s="5" t="s">
        <v>69</v>
      </c>
      <c r="I4019" s="5" t="s">
        <v>895</v>
      </c>
      <c r="J4019" t="s">
        <v>71</v>
      </c>
      <c r="L4019" s="5" t="s">
        <v>8085</v>
      </c>
      <c r="M4019" s="5" t="str">
        <f t="shared" si="62"/>
        <v>. Injured. Injury to face and loss of hand, caused by the explosion of three detonators that were being carried by him in his hand.</v>
      </c>
      <c r="N4019" s="5" t="s">
        <v>8087</v>
      </c>
      <c r="O4019" s="5" t="str">
        <f t="array" ref="O4019">INDEX(category2,MATCH(TRUE,ISNUMBER(SEARCH(keyword2,M4019)),0))</f>
        <v>Injured</v>
      </c>
      <c r="P4019" s="5" t="str">
        <f t="array" ref="P4019">INDEX(category3,MATCH(TRUE,ISNUMBER(SEARCH(keyword3,M4019)),0))</f>
        <v>Head</v>
      </c>
      <c r="Q4019" s="5" t="s">
        <v>20370</v>
      </c>
    </row>
    <row r="4020" spans="1:17" x14ac:dyDescent="0.25">
      <c r="A4020">
        <v>4973</v>
      </c>
      <c r="B4020" s="5" t="s">
        <v>8088</v>
      </c>
      <c r="C4020" s="6">
        <v>1922</v>
      </c>
      <c r="D4020" s="4">
        <v>2</v>
      </c>
      <c r="E4020">
        <v>679</v>
      </c>
      <c r="F4020" s="1">
        <v>7675</v>
      </c>
      <c r="G4020" s="5" t="s">
        <v>2657</v>
      </c>
      <c r="H4020" s="5" t="s">
        <v>2658</v>
      </c>
      <c r="I4020" s="5" t="s">
        <v>8002</v>
      </c>
      <c r="J4020" t="s">
        <v>8003</v>
      </c>
      <c r="L4020" s="5" t="s">
        <v>8089</v>
      </c>
      <c r="M4020" s="5" t="str">
        <f t="shared" si="62"/>
        <v>. Injured. Badly crushed fingers. He was tipping mullock into a truck from a bucket, when the latter slipped and crushed the first and second fingers of his right hand.</v>
      </c>
      <c r="O4020" s="5" t="str">
        <f t="array" ref="O4020">INDEX(category2,MATCH(TRUE,ISNUMBER(SEARCH(keyword2,M4020)),0))</f>
        <v>Injured</v>
      </c>
      <c r="P4020" s="5" t="str">
        <f t="array" ref="P4020">INDEX(category3,MATCH(TRUE,ISNUMBER(SEARCH(keyword3,M4020)),0))</f>
        <v>Hand</v>
      </c>
      <c r="Q4020" s="5" t="str">
        <f t="array" ref="Q4020">INDEX(category1,MATCH(TRUE,ISNUMBER(SEARCH(keyword1,M4020)),0))</f>
        <v>Smashed/Crushed</v>
      </c>
    </row>
    <row r="4021" spans="1:17" x14ac:dyDescent="0.25">
      <c r="A4021">
        <v>4992</v>
      </c>
      <c r="B4021" s="5" t="s">
        <v>8090</v>
      </c>
      <c r="C4021" s="6">
        <v>1922</v>
      </c>
      <c r="D4021" s="4">
        <v>2</v>
      </c>
      <c r="E4021">
        <v>680</v>
      </c>
      <c r="F4021" s="1">
        <v>7675</v>
      </c>
      <c r="G4021" s="5" t="s">
        <v>4226</v>
      </c>
      <c r="H4021" s="5" t="s">
        <v>4227</v>
      </c>
      <c r="I4021" s="5" t="s">
        <v>8091</v>
      </c>
      <c r="J4021" t="s">
        <v>8092</v>
      </c>
      <c r="L4021" s="5" t="s">
        <v>8093</v>
      </c>
      <c r="M4021" s="5" t="str">
        <f t="shared" si="62"/>
        <v>. Injured. When dismantling pipes in boiler-house, one slipped and hit him, fracturing a rib.</v>
      </c>
      <c r="O4021" s="5" t="str">
        <f t="array" ref="O4021">INDEX(category2,MATCH(TRUE,ISNUMBER(SEARCH(keyword2,M4021)),0))</f>
        <v>Injured</v>
      </c>
      <c r="P4021" s="5" t="str">
        <f t="array" ref="P4021">INDEX(category3,MATCH(TRUE,ISNUMBER(SEARCH(keyword3,M4021)),0))</f>
        <v>Chest</v>
      </c>
      <c r="Q4021" s="5" t="str">
        <f t="array" ref="Q4021">INDEX(category1,MATCH(TRUE,ISNUMBER(SEARCH(keyword1,M4021)),0))</f>
        <v>Breaks and Fractures</v>
      </c>
    </row>
    <row r="4022" spans="1:17" x14ac:dyDescent="0.25">
      <c r="A4022">
        <v>4865</v>
      </c>
      <c r="B4022" s="5" t="s">
        <v>129</v>
      </c>
      <c r="C4022" s="6">
        <v>1921</v>
      </c>
      <c r="D4022" s="4">
        <v>2</v>
      </c>
      <c r="E4022">
        <v>802</v>
      </c>
      <c r="F4022" s="1">
        <v>7657</v>
      </c>
      <c r="G4022" s="5" t="s">
        <v>68</v>
      </c>
      <c r="H4022" s="5" t="s">
        <v>69</v>
      </c>
      <c r="I4022" s="5" t="s">
        <v>8094</v>
      </c>
      <c r="J4022" t="s">
        <v>82</v>
      </c>
      <c r="L4022" s="5" t="s">
        <v>8095</v>
      </c>
      <c r="M4022" s="5" t="str">
        <f t="shared" si="62"/>
        <v>. Injured. Struck by the descending cage while in the act of looking down the shaft at the bracehead. Injuries consist of broken jaw, crushed face, and probable fracture of the skull.</v>
      </c>
      <c r="N4022" s="5" t="s">
        <v>8097</v>
      </c>
      <c r="O4022" s="5" t="str">
        <f t="array" ref="O4022">INDEX(category2,MATCH(TRUE,ISNUMBER(SEARCH(keyword2,M4022)),0))</f>
        <v>Injured</v>
      </c>
      <c r="P4022" s="5" t="str">
        <f t="array" ref="P4022">INDEX(category3,MATCH(TRUE,ISNUMBER(SEARCH(keyword3,M4022)),0))</f>
        <v>Head</v>
      </c>
      <c r="Q4022" s="5" t="str">
        <f t="array" ref="Q4022">INDEX(category1,MATCH(TRUE,ISNUMBER(SEARCH(keyword1,M4022)),0))</f>
        <v>Smashed/Crushed</v>
      </c>
    </row>
    <row r="4023" spans="1:17" x14ac:dyDescent="0.25">
      <c r="A4023">
        <v>4745</v>
      </c>
      <c r="B4023" s="5" t="s">
        <v>8098</v>
      </c>
      <c r="C4023" s="6">
        <v>1921</v>
      </c>
      <c r="D4023" s="4">
        <v>2</v>
      </c>
      <c r="E4023">
        <v>804</v>
      </c>
      <c r="F4023" s="1">
        <v>7650</v>
      </c>
      <c r="G4023" s="5" t="s">
        <v>8099</v>
      </c>
      <c r="I4023" s="5" t="s">
        <v>8100</v>
      </c>
      <c r="J4023" t="s">
        <v>8101</v>
      </c>
      <c r="L4023" s="5" t="s">
        <v>8102</v>
      </c>
      <c r="M4023" s="5" t="str">
        <f t="shared" si="62"/>
        <v>. Injured.  Fingers of right hand were caught in cogwheel of crane, crushing them badly.</v>
      </c>
      <c r="O4023" s="5" t="str">
        <f t="array" ref="O4023">INDEX(category2,MATCH(TRUE,ISNUMBER(SEARCH(keyword2,M4023)),0))</f>
        <v>Injured</v>
      </c>
      <c r="P4023" s="5" t="str">
        <f t="array" ref="P4023">INDEX(category3,MATCH(TRUE,ISNUMBER(SEARCH(keyword3,M4023)),0))</f>
        <v>Hand</v>
      </c>
      <c r="Q4023" s="5" t="str">
        <f t="array" ref="Q4023">INDEX(category1,MATCH(TRUE,ISNUMBER(SEARCH(keyword1,M4023)),0))</f>
        <v>Smashed/Crushed</v>
      </c>
    </row>
    <row r="4024" spans="1:17" x14ac:dyDescent="0.25">
      <c r="A4024">
        <v>4744</v>
      </c>
      <c r="B4024" s="5" t="s">
        <v>8103</v>
      </c>
      <c r="C4024" s="6">
        <v>1921</v>
      </c>
      <c r="D4024" s="4">
        <v>2</v>
      </c>
      <c r="E4024">
        <v>804</v>
      </c>
      <c r="F4024" s="1">
        <v>7642</v>
      </c>
      <c r="G4024" s="5" t="s">
        <v>926</v>
      </c>
      <c r="H4024" s="5" t="s">
        <v>927</v>
      </c>
      <c r="I4024" s="5" t="s">
        <v>8104</v>
      </c>
      <c r="J4024" t="s">
        <v>928</v>
      </c>
      <c r="L4024" s="5" t="s">
        <v>8105</v>
      </c>
      <c r="M4024" s="5" t="str">
        <f t="shared" si="62"/>
        <v>. Injured.  Planing a guide-bar, finger of right hand got caught in the reversing gear of the planing machine, fracturing the second and third fingers.</v>
      </c>
      <c r="O4024" s="5" t="str">
        <f t="array" ref="O4024">INDEX(category2,MATCH(TRUE,ISNUMBER(SEARCH(keyword2,M4024)),0))</f>
        <v>Injured</v>
      </c>
      <c r="P4024" s="5" t="str">
        <f t="array" ref="P4024">INDEX(category3,MATCH(TRUE,ISNUMBER(SEARCH(keyword3,M4024)),0))</f>
        <v>Hand</v>
      </c>
      <c r="Q4024" s="5" t="str">
        <f t="array" ref="Q4024">INDEX(category1,MATCH(TRUE,ISNUMBER(SEARCH(keyword1,M4024)),0))</f>
        <v>Breaks and Fractures</v>
      </c>
    </row>
    <row r="4025" spans="1:17" x14ac:dyDescent="0.25">
      <c r="A4025">
        <v>4874</v>
      </c>
      <c r="B4025" s="5" t="s">
        <v>8106</v>
      </c>
      <c r="C4025" s="6">
        <v>1921</v>
      </c>
      <c r="D4025" s="4">
        <v>2</v>
      </c>
      <c r="E4025">
        <v>803</v>
      </c>
      <c r="F4025" s="1">
        <v>7642</v>
      </c>
      <c r="G4025" s="5" t="s">
        <v>3061</v>
      </c>
      <c r="H4025" s="5" t="s">
        <v>3062</v>
      </c>
      <c r="I4025" s="5" t="s">
        <v>8107</v>
      </c>
      <c r="J4025" t="s">
        <v>8108</v>
      </c>
      <c r="L4025" s="5" t="s">
        <v>8109</v>
      </c>
      <c r="M4025" s="5" t="str">
        <f t="shared" si="62"/>
        <v>. Injured. He was sitting on a shovel in a winze boring a hole. A flake of ground fell and struck the shovel, which was driven into the buttock.</v>
      </c>
      <c r="O4025" s="5" t="str">
        <f t="array" ref="O4025">INDEX(category2,MATCH(TRUE,ISNUMBER(SEARCH(keyword2,M4025)),0))</f>
        <v>Injured</v>
      </c>
      <c r="P4025" s="5" t="s">
        <v>20370</v>
      </c>
      <c r="Q4025" s="5" t="str">
        <f t="array" ref="Q4025">INDEX(category1,MATCH(TRUE,ISNUMBER(SEARCH(keyword1,M4025)),0))</f>
        <v>Falls</v>
      </c>
    </row>
    <row r="4026" spans="1:17" x14ac:dyDescent="0.25">
      <c r="A4026">
        <v>4878</v>
      </c>
      <c r="B4026" s="5" t="s">
        <v>8110</v>
      </c>
      <c r="C4026" s="6">
        <v>1921</v>
      </c>
      <c r="D4026" s="4">
        <v>2</v>
      </c>
      <c r="E4026">
        <v>803</v>
      </c>
      <c r="F4026" s="1">
        <v>7641</v>
      </c>
      <c r="G4026" s="5" t="s">
        <v>4226</v>
      </c>
      <c r="H4026" s="5" t="s">
        <v>4227</v>
      </c>
      <c r="I4026" s="5" t="s">
        <v>1064</v>
      </c>
      <c r="J4026" t="s">
        <v>1065</v>
      </c>
      <c r="L4026" s="5" t="s">
        <v>8111</v>
      </c>
      <c r="M4026" s="5" t="str">
        <f t="shared" si="62"/>
        <v>. Injured. Broken ribs. Was standing on a plank barring down ground. A piece of rock fell on the end of the plank, which rebounded and hit him in the ribs.</v>
      </c>
      <c r="O4026" s="5" t="str">
        <f t="array" ref="O4026">INDEX(category2,MATCH(TRUE,ISNUMBER(SEARCH(keyword2,M4026)),0))</f>
        <v>Injured</v>
      </c>
      <c r="P4026" s="5" t="str">
        <f t="array" ref="P4026">INDEX(category3,MATCH(TRUE,ISNUMBER(SEARCH(keyword3,M4026)),0))</f>
        <v>Chest</v>
      </c>
      <c r="Q4026" s="5" t="str">
        <f t="array" ref="Q4026">INDEX(category1,MATCH(TRUE,ISNUMBER(SEARCH(keyword1,M4026)),0))</f>
        <v>Falls</v>
      </c>
    </row>
    <row r="4027" spans="1:17" x14ac:dyDescent="0.25">
      <c r="A4027">
        <v>4764</v>
      </c>
      <c r="B4027" s="5" t="s">
        <v>8112</v>
      </c>
      <c r="C4027" s="6">
        <v>1921</v>
      </c>
      <c r="D4027" s="4">
        <v>2</v>
      </c>
      <c r="E4027">
        <v>806</v>
      </c>
      <c r="F4027" s="1">
        <v>7639</v>
      </c>
      <c r="G4027" s="5" t="s">
        <v>907</v>
      </c>
      <c r="H4027" s="5" t="s">
        <v>908</v>
      </c>
      <c r="I4027" s="5" t="s">
        <v>1318</v>
      </c>
      <c r="J4027" t="s">
        <v>910</v>
      </c>
      <c r="L4027" s="5" t="s">
        <v>8113</v>
      </c>
      <c r="M4027" s="5" t="str">
        <f t="shared" si="62"/>
        <v>. Injured.  Fell and broke a rib.</v>
      </c>
      <c r="O4027" s="5" t="str">
        <f t="array" ref="O4027">INDEX(category2,MATCH(TRUE,ISNUMBER(SEARCH(keyword2,M4027)),0))</f>
        <v>Injured</v>
      </c>
      <c r="P4027" s="5" t="str">
        <f t="array" ref="P4027">INDEX(category3,MATCH(TRUE,ISNUMBER(SEARCH(keyword3,M4027)),0))</f>
        <v>Chest</v>
      </c>
      <c r="Q4027" s="5" t="str">
        <f t="array" ref="Q4027">INDEX(category1,MATCH(TRUE,ISNUMBER(SEARCH(keyword1,M4027)),0))</f>
        <v>Falls</v>
      </c>
    </row>
    <row r="4028" spans="1:17" x14ac:dyDescent="0.25">
      <c r="A4028">
        <v>4741</v>
      </c>
      <c r="B4028" s="5" t="s">
        <v>8114</v>
      </c>
      <c r="C4028" s="6">
        <v>1921</v>
      </c>
      <c r="D4028" s="4">
        <v>2</v>
      </c>
      <c r="E4028">
        <v>804</v>
      </c>
      <c r="F4028" s="1">
        <v>7633</v>
      </c>
      <c r="G4028" s="5" t="s">
        <v>4226</v>
      </c>
      <c r="H4028" s="5" t="s">
        <v>4227</v>
      </c>
      <c r="I4028" s="5" t="s">
        <v>5276</v>
      </c>
      <c r="J4028" t="s">
        <v>5277</v>
      </c>
      <c r="L4028" s="5" t="s">
        <v>8115</v>
      </c>
      <c r="M4028" s="5" t="str">
        <f t="shared" si="62"/>
        <v>. Killed.  Two men were drilling with a telescope machine in a rise over No 2 level and bored into an unexploded hole.  Grose died on the way into the hospital but Sloan suffered only a few flesh wounds and shock.</v>
      </c>
      <c r="O4028" s="5" t="str">
        <f t="array" ref="O4028">INDEX(category2,MATCH(TRUE,ISNUMBER(SEARCH(keyword2,M4028)),0))</f>
        <v>Dead</v>
      </c>
      <c r="P4028" s="5" t="s">
        <v>20370</v>
      </c>
      <c r="Q4028" s="5" t="str">
        <f t="array" ref="Q4028">INDEX(category1,MATCH(TRUE,ISNUMBER(SEARCH(keyword1,M4028)),0))</f>
        <v>Cuts and Wounds</v>
      </c>
    </row>
    <row r="4029" spans="1:17" x14ac:dyDescent="0.25">
      <c r="A4029">
        <v>4742</v>
      </c>
      <c r="B4029" s="5" t="s">
        <v>8116</v>
      </c>
      <c r="C4029" s="6">
        <v>1921</v>
      </c>
      <c r="D4029" s="4">
        <v>2</v>
      </c>
      <c r="E4029">
        <v>804</v>
      </c>
      <c r="F4029" s="1">
        <v>7633</v>
      </c>
      <c r="G4029" s="5" t="s">
        <v>4226</v>
      </c>
      <c r="H4029" s="5" t="s">
        <v>4227</v>
      </c>
      <c r="I4029" s="5" t="s">
        <v>5276</v>
      </c>
      <c r="J4029" t="s">
        <v>5277</v>
      </c>
      <c r="L4029" s="5" t="s">
        <v>8117</v>
      </c>
      <c r="M4029" s="5" t="str">
        <f t="shared" si="62"/>
        <v>. Injured.  Two men were drilling with a telescope machine in a rise over No 2 level and bored into an unexploded hole.  Grose died on the way into hospital but Sloan suffered only a few flesh wounds and shock.</v>
      </c>
      <c r="O4029" s="5" t="str">
        <f t="array" ref="O4029">INDEX(category2,MATCH(TRUE,ISNUMBER(SEARCH(keyword2,M4029)),0))</f>
        <v>Injured</v>
      </c>
      <c r="P4029" s="5" t="s">
        <v>20370</v>
      </c>
      <c r="Q4029" s="5" t="str">
        <f t="array" ref="Q4029">INDEX(category1,MATCH(TRUE,ISNUMBER(SEARCH(keyword1,M4029)),0))</f>
        <v>Cuts and Wounds</v>
      </c>
    </row>
    <row r="4030" spans="1:17" x14ac:dyDescent="0.25">
      <c r="A4030">
        <v>4899</v>
      </c>
      <c r="B4030" s="5" t="s">
        <v>8118</v>
      </c>
      <c r="C4030" s="6">
        <v>1921</v>
      </c>
      <c r="D4030" s="4">
        <v>2</v>
      </c>
      <c r="E4030">
        <v>806</v>
      </c>
      <c r="F4030" s="1">
        <v>7633</v>
      </c>
      <c r="G4030" s="5" t="s">
        <v>89</v>
      </c>
      <c r="H4030" s="5" t="s">
        <v>90</v>
      </c>
      <c r="I4030" s="5" t="s">
        <v>8119</v>
      </c>
      <c r="J4030" t="s">
        <v>8120</v>
      </c>
      <c r="L4030" s="5" t="s">
        <v>8121</v>
      </c>
      <c r="M4030" s="5" t="str">
        <f t="shared" si="62"/>
        <v>. Injured.  Received a compound fracture of the middle finger of the left hand whilst braking trucks down an incline.</v>
      </c>
      <c r="O4030" s="5" t="str">
        <f t="array" ref="O4030">INDEX(category2,MATCH(TRUE,ISNUMBER(SEARCH(keyword2,M4030)),0))</f>
        <v>Injured</v>
      </c>
      <c r="P4030" s="5" t="str">
        <f t="array" ref="P4030">INDEX(category3,MATCH(TRUE,ISNUMBER(SEARCH(keyword3,M4030)),0))</f>
        <v>Hand</v>
      </c>
      <c r="Q4030" s="5" t="str">
        <f t="array" ref="Q4030">INDEX(category1,MATCH(TRUE,ISNUMBER(SEARCH(keyword1,M4030)),0))</f>
        <v>Breaks and Fractures</v>
      </c>
    </row>
    <row r="4031" spans="1:17" x14ac:dyDescent="0.25">
      <c r="A4031">
        <v>4763</v>
      </c>
      <c r="B4031" s="5" t="s">
        <v>8122</v>
      </c>
      <c r="C4031" s="6">
        <v>1921</v>
      </c>
      <c r="D4031" s="4">
        <v>2</v>
      </c>
      <c r="E4031">
        <v>806</v>
      </c>
      <c r="F4031" s="1">
        <v>7629</v>
      </c>
      <c r="G4031" s="5" t="s">
        <v>907</v>
      </c>
      <c r="H4031" s="5" t="s">
        <v>908</v>
      </c>
      <c r="I4031" s="5" t="s">
        <v>1318</v>
      </c>
      <c r="J4031" t="s">
        <v>910</v>
      </c>
      <c r="L4031" s="5" t="s">
        <v>8123</v>
      </c>
      <c r="M4031" s="5" t="str">
        <f t="shared" si="62"/>
        <v>. Injured.  Burnt foot.</v>
      </c>
      <c r="O4031" s="5" t="str">
        <f t="array" ref="O4031">INDEX(category2,MATCH(TRUE,ISNUMBER(SEARCH(keyword2,M4031)),0))</f>
        <v>Injured</v>
      </c>
      <c r="P4031" s="5" t="str">
        <f t="array" ref="P4031">INDEX(category3,MATCH(TRUE,ISNUMBER(SEARCH(keyword3,M4031)),0))</f>
        <v>Foot</v>
      </c>
      <c r="Q4031" s="5" t="str">
        <f t="array" ref="Q4031">INDEX(category1,MATCH(TRUE,ISNUMBER(SEARCH(keyword1,M4031)),0))</f>
        <v>Burns</v>
      </c>
    </row>
    <row r="4032" spans="1:17" x14ac:dyDescent="0.25">
      <c r="A4032">
        <v>4743</v>
      </c>
      <c r="B4032" s="5" t="s">
        <v>8124</v>
      </c>
      <c r="C4032" s="6">
        <v>1921</v>
      </c>
      <c r="D4032" s="4">
        <v>2</v>
      </c>
      <c r="E4032">
        <v>804</v>
      </c>
      <c r="F4032" s="1">
        <v>7628</v>
      </c>
      <c r="G4032" s="5" t="s">
        <v>926</v>
      </c>
      <c r="H4032" s="5" t="s">
        <v>927</v>
      </c>
      <c r="I4032" s="5" t="s">
        <v>8104</v>
      </c>
      <c r="J4032" t="s">
        <v>928</v>
      </c>
      <c r="L4032" s="5" t="s">
        <v>8125</v>
      </c>
      <c r="M4032" s="5" t="str">
        <f t="shared" si="62"/>
        <v>. Injured.  Was ripping a piece of timber at circular saw;  the piece of wood tilted up, bringing his hand in contact with the saw, the result being four fingers cut off.</v>
      </c>
      <c r="O4032" s="5" t="str">
        <f t="array" ref="O4032">INDEX(category2,MATCH(TRUE,ISNUMBER(SEARCH(keyword2,M4032)),0))</f>
        <v>Injured</v>
      </c>
      <c r="P4032" s="5" t="str">
        <f t="array" ref="P4032">INDEX(category3,MATCH(TRUE,ISNUMBER(SEARCH(keyword3,M4032)),0))</f>
        <v>Hand</v>
      </c>
      <c r="Q4032" s="5" t="str">
        <f t="array" ref="Q4032">INDEX(category1,MATCH(TRUE,ISNUMBER(SEARCH(keyword1,M4032)),0))</f>
        <v>Cuts and Wounds</v>
      </c>
    </row>
    <row r="4033" spans="1:17" x14ac:dyDescent="0.25">
      <c r="A4033">
        <v>4762</v>
      </c>
      <c r="B4033" s="5" t="s">
        <v>8126</v>
      </c>
      <c r="C4033" s="6">
        <v>1921</v>
      </c>
      <c r="D4033" s="4">
        <v>2</v>
      </c>
      <c r="E4033">
        <v>806</v>
      </c>
      <c r="F4033" s="1">
        <v>7624</v>
      </c>
      <c r="G4033" s="5" t="s">
        <v>907</v>
      </c>
      <c r="H4033" s="5" t="s">
        <v>908</v>
      </c>
      <c r="I4033" s="5" t="s">
        <v>1318</v>
      </c>
      <c r="J4033" t="s">
        <v>910</v>
      </c>
      <c r="L4033" s="5" t="s">
        <v>3043</v>
      </c>
      <c r="M4033" s="5" t="str">
        <f t="shared" si="62"/>
        <v>. Injured.  Burnt right foot.</v>
      </c>
      <c r="O4033" s="5" t="str">
        <f t="array" ref="O4033">INDEX(category2,MATCH(TRUE,ISNUMBER(SEARCH(keyword2,M4033)),0))</f>
        <v>Injured</v>
      </c>
      <c r="P4033" s="5" t="str">
        <f t="array" ref="P4033">INDEX(category3,MATCH(TRUE,ISNUMBER(SEARCH(keyword3,M4033)),0))</f>
        <v>Foot</v>
      </c>
      <c r="Q4033" s="5" t="str">
        <f t="array" ref="Q4033">INDEX(category1,MATCH(TRUE,ISNUMBER(SEARCH(keyword1,M4033)),0))</f>
        <v>Burns</v>
      </c>
    </row>
    <row r="4034" spans="1:17" x14ac:dyDescent="0.25">
      <c r="A4034">
        <v>4900</v>
      </c>
      <c r="B4034" s="5" t="s">
        <v>8127</v>
      </c>
      <c r="C4034" s="6">
        <v>1921</v>
      </c>
      <c r="D4034" s="4">
        <v>2</v>
      </c>
      <c r="E4034">
        <v>806</v>
      </c>
      <c r="F4034" s="1">
        <v>7622</v>
      </c>
      <c r="G4034" s="5" t="s">
        <v>18</v>
      </c>
      <c r="H4034" s="5" t="s">
        <v>19</v>
      </c>
      <c r="I4034" s="5" t="s">
        <v>8128</v>
      </c>
      <c r="J4034" t="s">
        <v>7369</v>
      </c>
      <c r="L4034" s="5" t="s">
        <v>8129</v>
      </c>
      <c r="M4034" s="5" t="str">
        <f t="shared" si="62"/>
        <v>. Injured.  Fingers crushed through drill of telescope of machine rockdrill breaking.</v>
      </c>
      <c r="O4034" s="5" t="str">
        <f t="array" ref="O4034">INDEX(category2,MATCH(TRUE,ISNUMBER(SEARCH(keyword2,M4034)),0))</f>
        <v>Injured</v>
      </c>
      <c r="P4034" s="5" t="str">
        <f t="array" ref="P4034">INDEX(category3,MATCH(TRUE,ISNUMBER(SEARCH(keyword3,M4034)),0))</f>
        <v>Hand</v>
      </c>
      <c r="Q4034" s="5" t="str">
        <f t="array" ref="Q4034">INDEX(category1,MATCH(TRUE,ISNUMBER(SEARCH(keyword1,M4034)),0))</f>
        <v>Breaks and Fractures</v>
      </c>
    </row>
    <row r="4035" spans="1:17" x14ac:dyDescent="0.25">
      <c r="A4035">
        <v>4884</v>
      </c>
      <c r="B4035" s="5" t="s">
        <v>8130</v>
      </c>
      <c r="C4035" s="6">
        <v>1921</v>
      </c>
      <c r="D4035" s="4">
        <v>2</v>
      </c>
      <c r="E4035">
        <v>803</v>
      </c>
      <c r="F4035" s="1">
        <v>7618</v>
      </c>
      <c r="G4035" s="5" t="s">
        <v>907</v>
      </c>
      <c r="H4035" s="5" t="s">
        <v>908</v>
      </c>
      <c r="I4035" s="5" t="s">
        <v>77</v>
      </c>
      <c r="J4035" t="s">
        <v>78</v>
      </c>
      <c r="L4035" s="5" t="s">
        <v>8131</v>
      </c>
      <c r="M4035" s="5" t="str">
        <f t="shared" ref="M4035:M4098" si="63">CONCATENATE(K4035&amp;". "&amp;L4035)</f>
        <v>. Injured. Bone in right foot broken. Several cwt. of stone fell from the roof between props 3 feet apart, and some of it fell on his foot.</v>
      </c>
      <c r="O4035" s="5" t="str">
        <f t="array" ref="O4035">INDEX(category2,MATCH(TRUE,ISNUMBER(SEARCH(keyword2,M4035)),0))</f>
        <v>Injured</v>
      </c>
      <c r="P4035" s="5" t="str">
        <f t="array" ref="P4035">INDEX(category3,MATCH(TRUE,ISNUMBER(SEARCH(keyword3,M4035)),0))</f>
        <v>Foot</v>
      </c>
      <c r="Q4035" s="5" t="str">
        <f t="array" ref="Q4035">INDEX(category1,MATCH(TRUE,ISNUMBER(SEARCH(keyword1,M4035)),0))</f>
        <v>Falls</v>
      </c>
    </row>
    <row r="4036" spans="1:17" x14ac:dyDescent="0.25">
      <c r="A4036">
        <v>4761</v>
      </c>
      <c r="B4036" s="5" t="s">
        <v>8132</v>
      </c>
      <c r="C4036" s="6">
        <v>1921</v>
      </c>
      <c r="D4036" s="4">
        <v>2</v>
      </c>
      <c r="E4036">
        <v>806</v>
      </c>
      <c r="F4036" s="1">
        <v>7612</v>
      </c>
      <c r="G4036" s="5" t="s">
        <v>907</v>
      </c>
      <c r="H4036" s="5" t="s">
        <v>908</v>
      </c>
      <c r="I4036" s="5" t="s">
        <v>1318</v>
      </c>
      <c r="J4036" t="s">
        <v>910</v>
      </c>
      <c r="L4036" s="5" t="s">
        <v>8133</v>
      </c>
      <c r="M4036" s="5" t="str">
        <f t="shared" si="63"/>
        <v>. Injured. Burnt foot.</v>
      </c>
      <c r="O4036" s="5" t="str">
        <f t="array" ref="O4036">INDEX(category2,MATCH(TRUE,ISNUMBER(SEARCH(keyword2,M4036)),0))</f>
        <v>Injured</v>
      </c>
      <c r="P4036" s="5" t="str">
        <f t="array" ref="P4036">INDEX(category3,MATCH(TRUE,ISNUMBER(SEARCH(keyword3,M4036)),0))</f>
        <v>Foot</v>
      </c>
      <c r="Q4036" s="5" t="str">
        <f t="array" ref="Q4036">INDEX(category1,MATCH(TRUE,ISNUMBER(SEARCH(keyword1,M4036)),0))</f>
        <v>Burns</v>
      </c>
    </row>
    <row r="4037" spans="1:17" x14ac:dyDescent="0.25">
      <c r="A4037">
        <v>4747</v>
      </c>
      <c r="B4037" s="5" t="s">
        <v>8134</v>
      </c>
      <c r="C4037" s="6">
        <v>1921</v>
      </c>
      <c r="D4037" s="4">
        <v>2</v>
      </c>
      <c r="E4037">
        <v>805</v>
      </c>
      <c r="F4037" s="1">
        <v>7601</v>
      </c>
      <c r="G4037" s="5" t="s">
        <v>18</v>
      </c>
      <c r="H4037" s="5" t="s">
        <v>19</v>
      </c>
      <c r="I4037" s="5" t="s">
        <v>8128</v>
      </c>
      <c r="J4037" t="s">
        <v>7369</v>
      </c>
      <c r="L4037" s="5" t="s">
        <v>8135</v>
      </c>
      <c r="M4037" s="5" t="str">
        <f t="shared" si="63"/>
        <v>. Injured.  Squashed finger with rock when filling truck in level.</v>
      </c>
      <c r="O4037" s="5" t="str">
        <f t="array" ref="O4037">INDEX(category2,MATCH(TRUE,ISNUMBER(SEARCH(keyword2,M4037)),0))</f>
        <v>Injured</v>
      </c>
      <c r="P4037" s="5" t="str">
        <f t="array" ref="P4037">INDEX(category3,MATCH(TRUE,ISNUMBER(SEARCH(keyword3,M4037)),0))</f>
        <v>Hand</v>
      </c>
      <c r="Q4037" s="5" t="s">
        <v>20370</v>
      </c>
    </row>
    <row r="4038" spans="1:17" x14ac:dyDescent="0.25">
      <c r="A4038">
        <v>4760</v>
      </c>
      <c r="B4038" s="5" t="s">
        <v>8136</v>
      </c>
      <c r="C4038" s="6">
        <v>1921</v>
      </c>
      <c r="D4038" s="4">
        <v>2</v>
      </c>
      <c r="E4038">
        <v>806</v>
      </c>
      <c r="F4038" s="1">
        <v>7592</v>
      </c>
      <c r="G4038" s="5" t="s">
        <v>907</v>
      </c>
      <c r="H4038" s="5" t="s">
        <v>908</v>
      </c>
      <c r="I4038" s="5" t="s">
        <v>1318</v>
      </c>
      <c r="J4038" t="s">
        <v>910</v>
      </c>
      <c r="L4038" s="5" t="s">
        <v>8123</v>
      </c>
      <c r="M4038" s="5" t="str">
        <f t="shared" si="63"/>
        <v>. Injured.  Burnt foot.</v>
      </c>
      <c r="O4038" s="5" t="str">
        <f t="array" ref="O4038">INDEX(category2,MATCH(TRUE,ISNUMBER(SEARCH(keyword2,M4038)),0))</f>
        <v>Injured</v>
      </c>
      <c r="P4038" s="5" t="str">
        <f t="array" ref="P4038">INDEX(category3,MATCH(TRUE,ISNUMBER(SEARCH(keyword3,M4038)),0))</f>
        <v>Foot</v>
      </c>
      <c r="Q4038" s="5" t="str">
        <f t="array" ref="Q4038">INDEX(category1,MATCH(TRUE,ISNUMBER(SEARCH(keyword1,M4038)),0))</f>
        <v>Burns</v>
      </c>
    </row>
    <row r="4039" spans="1:17" x14ac:dyDescent="0.25">
      <c r="A4039">
        <v>4898</v>
      </c>
      <c r="B4039" s="5" t="s">
        <v>8137</v>
      </c>
      <c r="C4039" s="6">
        <v>1921</v>
      </c>
      <c r="D4039" s="4">
        <v>2</v>
      </c>
      <c r="E4039">
        <v>806</v>
      </c>
      <c r="F4039" s="1">
        <v>7566</v>
      </c>
      <c r="G4039" s="5" t="s">
        <v>926</v>
      </c>
      <c r="H4039" s="5" t="s">
        <v>927</v>
      </c>
      <c r="I4039" s="5" t="s">
        <v>8138</v>
      </c>
      <c r="J4039" t="s">
        <v>928</v>
      </c>
      <c r="L4039" s="5" t="s">
        <v>8139</v>
      </c>
      <c r="M4039" s="5" t="str">
        <f t="shared" si="63"/>
        <v>. Injured.  Was sliding an iron plate along tram rails;  whilst releasing the plate it moved, jamming and severing the index finger of the right hand, between the first and second joint.</v>
      </c>
      <c r="O4039" s="5" t="str">
        <f t="array" ref="O4039">INDEX(category2,MATCH(TRUE,ISNUMBER(SEARCH(keyword2,M4039)),0))</f>
        <v>Injured</v>
      </c>
      <c r="P4039" s="5" t="str">
        <f t="array" ref="P4039">INDEX(category3,MATCH(TRUE,ISNUMBER(SEARCH(keyword3,M4039)),0))</f>
        <v>Hand</v>
      </c>
      <c r="Q4039" s="5" t="str">
        <f t="array" ref="Q4039">INDEX(category1,MATCH(TRUE,ISNUMBER(SEARCH(keyword1,M4039)),0))</f>
        <v>Cuts and Wounds</v>
      </c>
    </row>
    <row r="4040" spans="1:17" x14ac:dyDescent="0.25">
      <c r="A4040">
        <v>4871</v>
      </c>
      <c r="B4040" s="5" t="s">
        <v>8140</v>
      </c>
      <c r="C4040" s="6">
        <v>1921</v>
      </c>
      <c r="D4040" s="4">
        <v>2</v>
      </c>
      <c r="E4040">
        <v>802</v>
      </c>
      <c r="F4040" s="1">
        <v>7563</v>
      </c>
      <c r="G4040" s="5" t="s">
        <v>926</v>
      </c>
      <c r="H4040" s="5" t="s">
        <v>927</v>
      </c>
      <c r="I4040" s="5" t="s">
        <v>4216</v>
      </c>
      <c r="J4040" t="s">
        <v>928</v>
      </c>
      <c r="L4040" s="5" t="s">
        <v>8141</v>
      </c>
      <c r="M4040" s="5" t="str">
        <f t="shared" si="63"/>
        <v>. Injured. Compound fracture of right arm. He was engaged in building a bulk on top of a set of timber in J 3 stope, 76 floor, a piece of ore about 15 lb. weight inflicting the above injuries.</v>
      </c>
      <c r="O4040" s="5" t="str">
        <f t="array" ref="O4040">INDEX(category2,MATCH(TRUE,ISNUMBER(SEARCH(keyword2,M4040)),0))</f>
        <v>Injured</v>
      </c>
      <c r="P4040" s="5" t="str">
        <f t="array" ref="P4040">INDEX(category3,MATCH(TRUE,ISNUMBER(SEARCH(keyword3,M4040)),0))</f>
        <v>Arm</v>
      </c>
      <c r="Q4040" s="5" t="str">
        <f t="array" ref="Q4040">INDEX(category1,MATCH(TRUE,ISNUMBER(SEARCH(keyword1,M4040)),0))</f>
        <v>Breaks and Fractures</v>
      </c>
    </row>
    <row r="4041" spans="1:17" x14ac:dyDescent="0.25">
      <c r="A4041">
        <v>4759</v>
      </c>
      <c r="B4041" s="5" t="s">
        <v>8142</v>
      </c>
      <c r="C4041" s="6">
        <v>1921</v>
      </c>
      <c r="D4041" s="4">
        <v>2</v>
      </c>
      <c r="E4041">
        <v>806</v>
      </c>
      <c r="F4041" s="1">
        <v>7559</v>
      </c>
      <c r="G4041" s="5" t="s">
        <v>907</v>
      </c>
      <c r="H4041" s="5" t="s">
        <v>908</v>
      </c>
      <c r="I4041" s="5" t="s">
        <v>1318</v>
      </c>
      <c r="J4041" t="s">
        <v>910</v>
      </c>
      <c r="L4041" s="5" t="s">
        <v>8143</v>
      </c>
      <c r="M4041" s="5" t="str">
        <f t="shared" si="63"/>
        <v>. Injured.  Burnt leg.</v>
      </c>
      <c r="O4041" s="5" t="str">
        <f t="array" ref="O4041">INDEX(category2,MATCH(TRUE,ISNUMBER(SEARCH(keyword2,M4041)),0))</f>
        <v>Injured</v>
      </c>
      <c r="P4041" s="5" t="str">
        <f t="array" ref="P4041">INDEX(category3,MATCH(TRUE,ISNUMBER(SEARCH(keyword3,M4041)),0))</f>
        <v>Leg</v>
      </c>
      <c r="Q4041" s="5" t="str">
        <f t="array" ref="Q4041">INDEX(category1,MATCH(TRUE,ISNUMBER(SEARCH(keyword1,M4041)),0))</f>
        <v>Burns</v>
      </c>
    </row>
    <row r="4042" spans="1:17" x14ac:dyDescent="0.25">
      <c r="A4042">
        <v>4758</v>
      </c>
      <c r="B4042" s="5" t="s">
        <v>8144</v>
      </c>
      <c r="C4042" s="6">
        <v>1921</v>
      </c>
      <c r="D4042" s="4">
        <v>2</v>
      </c>
      <c r="E4042">
        <v>806</v>
      </c>
      <c r="F4042" s="1">
        <v>7552</v>
      </c>
      <c r="G4042" s="5" t="s">
        <v>907</v>
      </c>
      <c r="H4042" s="5" t="s">
        <v>908</v>
      </c>
      <c r="I4042" s="5" t="s">
        <v>1318</v>
      </c>
      <c r="J4042" t="s">
        <v>910</v>
      </c>
      <c r="L4042" s="5" t="s">
        <v>8145</v>
      </c>
      <c r="M4042" s="5" t="str">
        <f t="shared" si="63"/>
        <v>. Injured.  Burnt abdomen.</v>
      </c>
      <c r="O4042" s="5" t="str">
        <f t="array" ref="O4042">INDEX(category2,MATCH(TRUE,ISNUMBER(SEARCH(keyword2,M4042)),0))</f>
        <v>Injured</v>
      </c>
      <c r="P4042" s="5" t="s">
        <v>20370</v>
      </c>
      <c r="Q4042" s="5" t="str">
        <f t="array" ref="Q4042">INDEX(category1,MATCH(TRUE,ISNUMBER(SEARCH(keyword1,M4042)),0))</f>
        <v>Burns</v>
      </c>
    </row>
    <row r="4043" spans="1:17" x14ac:dyDescent="0.25">
      <c r="A4043">
        <v>4905</v>
      </c>
      <c r="B4043" s="5" t="s">
        <v>8146</v>
      </c>
      <c r="C4043" s="6">
        <v>1921</v>
      </c>
      <c r="D4043" s="4">
        <v>2</v>
      </c>
      <c r="E4043">
        <v>806</v>
      </c>
      <c r="F4043" s="1">
        <v>7550</v>
      </c>
      <c r="G4043" s="5" t="s">
        <v>907</v>
      </c>
      <c r="H4043" s="5" t="s">
        <v>908</v>
      </c>
      <c r="I4043" s="5" t="s">
        <v>1318</v>
      </c>
      <c r="J4043" t="s">
        <v>910</v>
      </c>
      <c r="L4043" s="5" t="s">
        <v>8147</v>
      </c>
      <c r="M4043" s="5" t="str">
        <f t="shared" si="63"/>
        <v>. Injured.  Burnt right leg and hand.</v>
      </c>
      <c r="O4043" s="5" t="str">
        <f t="array" ref="O4043">INDEX(category2,MATCH(TRUE,ISNUMBER(SEARCH(keyword2,M4043)),0))</f>
        <v>Injured</v>
      </c>
      <c r="P4043" s="5" t="str">
        <f t="array" ref="P4043">INDEX(category3,MATCH(TRUE,ISNUMBER(SEARCH(keyword3,M4043)),0))</f>
        <v>Leg</v>
      </c>
      <c r="Q4043" s="5" t="str">
        <f t="array" ref="Q4043">INDEX(category1,MATCH(TRUE,ISNUMBER(SEARCH(keyword1,M4043)),0))</f>
        <v>Burns</v>
      </c>
    </row>
    <row r="4044" spans="1:17" x14ac:dyDescent="0.25">
      <c r="A4044">
        <v>4882</v>
      </c>
      <c r="B4044" s="5" t="s">
        <v>8148</v>
      </c>
      <c r="C4044" s="6">
        <v>1921</v>
      </c>
      <c r="D4044" s="4">
        <v>2</v>
      </c>
      <c r="E4044">
        <v>803</v>
      </c>
      <c r="F4044" s="1">
        <v>7548</v>
      </c>
      <c r="G4044" s="5" t="s">
        <v>68</v>
      </c>
      <c r="H4044" s="5" t="s">
        <v>69</v>
      </c>
      <c r="I4044" s="5" t="s">
        <v>8149</v>
      </c>
      <c r="J4044" t="s">
        <v>71</v>
      </c>
      <c r="L4044" s="5" t="s">
        <v>8150</v>
      </c>
      <c r="M4044" s="5" t="str">
        <f t="shared" si="63"/>
        <v>. Injured. After firing a shot and returning to the face, a quantity of roof stone and coal came away from a slip at the face, and falling on Massey broke his ankle and injured his back.</v>
      </c>
      <c r="O4044" s="5" t="str">
        <f t="array" ref="O4044">INDEX(category2,MATCH(TRUE,ISNUMBER(SEARCH(keyword2,M4044)),0))</f>
        <v>Injured</v>
      </c>
      <c r="P4044" s="5" t="str">
        <f t="array" ref="P4044">INDEX(category3,MATCH(TRUE,ISNUMBER(SEARCH(keyword3,M4044)),0))</f>
        <v>Back</v>
      </c>
      <c r="Q4044" s="5" t="str">
        <f t="array" ref="Q4044">INDEX(category1,MATCH(TRUE,ISNUMBER(SEARCH(keyword1,M4044)),0))</f>
        <v>Falls</v>
      </c>
    </row>
    <row r="4045" spans="1:17" x14ac:dyDescent="0.25">
      <c r="A4045">
        <v>4877</v>
      </c>
      <c r="B4045" s="5" t="s">
        <v>8151</v>
      </c>
      <c r="C4045" s="6">
        <v>1921</v>
      </c>
      <c r="D4045" s="4">
        <v>2</v>
      </c>
      <c r="E4045">
        <v>803</v>
      </c>
      <c r="F4045" s="1">
        <v>7541</v>
      </c>
      <c r="G4045" s="5" t="s">
        <v>4226</v>
      </c>
      <c r="H4045" s="5" t="s">
        <v>4227</v>
      </c>
      <c r="I4045" s="5" t="s">
        <v>1039</v>
      </c>
      <c r="J4045" t="s">
        <v>8054</v>
      </c>
      <c r="L4045" s="5" t="s">
        <v>8152</v>
      </c>
      <c r="M4045" s="5" t="str">
        <f t="shared" si="63"/>
        <v>. Injured. Squashed fingers. Was shift boss; and, while going through No. 6 stope instead of coming up the travelling way, went round the face, and while his hand was resting on a bulk a boulder fell from the hanging-wall and hit his fingers, squashing two of them. Eventually they were amputated.</v>
      </c>
      <c r="O4045" s="5" t="str">
        <f t="array" ref="O4045">INDEX(category2,MATCH(TRUE,ISNUMBER(SEARCH(keyword2,M4045)),0))</f>
        <v>Injured</v>
      </c>
      <c r="P4045" s="5" t="str">
        <f t="array" ref="P4045">INDEX(category3,MATCH(TRUE,ISNUMBER(SEARCH(keyword3,M4045)),0))</f>
        <v>Hand</v>
      </c>
      <c r="Q4045" s="5" t="str">
        <f t="array" ref="Q4045">INDEX(category1,MATCH(TRUE,ISNUMBER(SEARCH(keyword1,M4045)),0))</f>
        <v>Falls</v>
      </c>
    </row>
    <row r="4046" spans="1:17" x14ac:dyDescent="0.25">
      <c r="A4046">
        <v>4889</v>
      </c>
      <c r="B4046" s="5" t="s">
        <v>8153</v>
      </c>
      <c r="C4046" s="6">
        <v>1921</v>
      </c>
      <c r="D4046" s="4">
        <v>2</v>
      </c>
      <c r="E4046">
        <v>804</v>
      </c>
      <c r="F4046" s="1">
        <v>7541</v>
      </c>
      <c r="G4046" s="5" t="s">
        <v>926</v>
      </c>
      <c r="H4046" s="5" t="s">
        <v>927</v>
      </c>
      <c r="I4046" s="5" t="s">
        <v>4216</v>
      </c>
      <c r="J4046" t="s">
        <v>928</v>
      </c>
      <c r="L4046" s="5" t="s">
        <v>8154</v>
      </c>
      <c r="M4046" s="5" t="str">
        <f t="shared" si="63"/>
        <v>. Henderson injured. Bird only slightly injured. They were firing two long holes and three pops; whilst lighting the two pops the first exploded.</v>
      </c>
      <c r="O4046" s="5" t="str">
        <f t="array" ref="O4046">INDEX(category2,MATCH(TRUE,ISNUMBER(SEARCH(keyword2,M4046)),0))</f>
        <v>Injured</v>
      </c>
      <c r="P4046" s="5" t="s">
        <v>20370</v>
      </c>
      <c r="Q4046" s="5" t="s">
        <v>20370</v>
      </c>
    </row>
    <row r="4047" spans="1:17" x14ac:dyDescent="0.25">
      <c r="A4047">
        <v>4890</v>
      </c>
      <c r="B4047" s="5" t="s">
        <v>8155</v>
      </c>
      <c r="C4047" s="6">
        <v>1921</v>
      </c>
      <c r="D4047" s="4">
        <v>2</v>
      </c>
      <c r="E4047">
        <v>804</v>
      </c>
      <c r="F4047" s="1">
        <v>7541</v>
      </c>
      <c r="G4047" s="5" t="s">
        <v>926</v>
      </c>
      <c r="H4047" s="5" t="s">
        <v>927</v>
      </c>
      <c r="I4047" s="5" t="s">
        <v>4216</v>
      </c>
      <c r="J4047" t="s">
        <v>928</v>
      </c>
      <c r="L4047" s="5" t="s">
        <v>8154</v>
      </c>
      <c r="M4047" s="5" t="str">
        <f t="shared" si="63"/>
        <v>. Henderson injured. Bird only slightly injured. They were firing two long holes and three pops; whilst lighting the two pops the first exploded.</v>
      </c>
      <c r="O4047" s="5" t="str">
        <f t="array" ref="O4047">INDEX(category2,MATCH(TRUE,ISNUMBER(SEARCH(keyword2,M4047)),0))</f>
        <v>Injured</v>
      </c>
      <c r="P4047" s="5" t="s">
        <v>20370</v>
      </c>
      <c r="Q4047" s="5" t="s">
        <v>20370</v>
      </c>
    </row>
    <row r="4048" spans="1:17" x14ac:dyDescent="0.25">
      <c r="A4048">
        <v>4881</v>
      </c>
      <c r="B4048" s="5" t="s">
        <v>8156</v>
      </c>
      <c r="C4048" s="6">
        <v>1921</v>
      </c>
      <c r="D4048" s="4">
        <v>2</v>
      </c>
      <c r="E4048">
        <v>803</v>
      </c>
      <c r="F4048" s="1">
        <v>7531</v>
      </c>
      <c r="G4048" s="5" t="s">
        <v>68</v>
      </c>
      <c r="H4048" s="5" t="s">
        <v>69</v>
      </c>
      <c r="I4048" s="5" t="s">
        <v>638</v>
      </c>
      <c r="J4048" t="s">
        <v>82</v>
      </c>
      <c r="L4048" s="5" t="s">
        <v>8157</v>
      </c>
      <c r="M4048" s="5" t="str">
        <f t="shared" si="63"/>
        <v>. Killed. While preparing a charge of explosives at the face a quantity of coal came away from a slip, and falling on him fractured his skull and neck.</v>
      </c>
      <c r="N4048" s="5" t="s">
        <v>8159</v>
      </c>
      <c r="O4048" s="5" t="str">
        <f t="array" ref="O4048">INDEX(category2,MATCH(TRUE,ISNUMBER(SEARCH(keyword2,M4048)),0))</f>
        <v>Dead</v>
      </c>
      <c r="P4048" s="5" t="str">
        <f t="array" ref="P4048">INDEX(category3,MATCH(TRUE,ISNUMBER(SEARCH(keyword3,M4048)),0))</f>
        <v>Head</v>
      </c>
      <c r="Q4048" s="5" t="str">
        <f t="array" ref="Q4048">INDEX(category1,MATCH(TRUE,ISNUMBER(SEARCH(keyword1,M4048)),0))</f>
        <v>Breaks and Fractures</v>
      </c>
    </row>
    <row r="4049" spans="1:17" x14ac:dyDescent="0.25">
      <c r="A4049">
        <v>4880</v>
      </c>
      <c r="B4049" s="5" t="s">
        <v>8160</v>
      </c>
      <c r="C4049" s="6">
        <v>1921</v>
      </c>
      <c r="D4049" s="4">
        <v>2</v>
      </c>
      <c r="E4049">
        <v>803</v>
      </c>
      <c r="F4049" s="1">
        <v>7524</v>
      </c>
      <c r="G4049" s="5" t="s">
        <v>68</v>
      </c>
      <c r="H4049" s="5" t="s">
        <v>69</v>
      </c>
      <c r="I4049" s="5" t="s">
        <v>3288</v>
      </c>
      <c r="J4049" t="s">
        <v>218</v>
      </c>
      <c r="L4049" s="5" t="s">
        <v>8161</v>
      </c>
      <c r="M4049" s="5" t="str">
        <f t="shared" si="63"/>
        <v>. Killed. A quantity of stone weighing about 15 cwt. came away from a series of slips in the roof, and falling on Hardie killed him.</v>
      </c>
      <c r="N4049" s="5" t="s">
        <v>8163</v>
      </c>
      <c r="O4049" s="5" t="str">
        <f t="array" ref="O4049">INDEX(category2,MATCH(TRUE,ISNUMBER(SEARCH(keyword2,M4049)),0))</f>
        <v>Dead</v>
      </c>
      <c r="P4049" s="5" t="s">
        <v>20370</v>
      </c>
      <c r="Q4049" s="5" t="str">
        <f t="array" ref="Q4049">INDEX(category1,MATCH(TRUE,ISNUMBER(SEARCH(keyword1,M4049)),0))</f>
        <v>Falls</v>
      </c>
    </row>
    <row r="4050" spans="1:17" x14ac:dyDescent="0.25">
      <c r="A4050">
        <v>4740</v>
      </c>
      <c r="B4050" s="5" t="s">
        <v>8164</v>
      </c>
      <c r="C4050" s="6">
        <v>1921</v>
      </c>
      <c r="D4050" s="4">
        <v>2</v>
      </c>
      <c r="E4050">
        <v>804</v>
      </c>
      <c r="F4050" s="1">
        <v>7510</v>
      </c>
      <c r="G4050" s="5" t="s">
        <v>4226</v>
      </c>
      <c r="H4050" s="5" t="s">
        <v>4227</v>
      </c>
      <c r="I4050" s="5" t="s">
        <v>8165</v>
      </c>
      <c r="J4050" t="s">
        <v>8166</v>
      </c>
      <c r="L4050" s="5" t="s">
        <v>8167</v>
      </c>
      <c r="M4050" s="5" t="str">
        <f t="shared" si="63"/>
        <v>. Injured.  Shock and cuts.  Were firing out a round of twelve or thirteen holes in leading stope, 160 feet level.  One hole exploded just as they finished spitting, but before they got away from the face, inflicting several cuts to they two men, causing injuries from shock.</v>
      </c>
      <c r="O4050" s="5" t="str">
        <f t="array" ref="O4050">INDEX(category2,MATCH(TRUE,ISNUMBER(SEARCH(keyword2,M4050)),0))</f>
        <v>Injured</v>
      </c>
      <c r="P4050" s="5" t="str">
        <f t="array" ref="P4050">INDEX(category3,MATCH(TRUE,ISNUMBER(SEARCH(keyword3,M4050)),0))</f>
        <v>Head</v>
      </c>
      <c r="Q4050" s="5" t="str">
        <f t="array" ref="Q4050">INDEX(category1,MATCH(TRUE,ISNUMBER(SEARCH(keyword1,M4050)),0))</f>
        <v>Cuts and Wounds</v>
      </c>
    </row>
    <row r="4051" spans="1:17" x14ac:dyDescent="0.25">
      <c r="A4051">
        <v>4872</v>
      </c>
      <c r="B4051" s="5" t="s">
        <v>8168</v>
      </c>
      <c r="C4051" s="6">
        <v>1921</v>
      </c>
      <c r="D4051" s="4">
        <v>2</v>
      </c>
      <c r="E4051">
        <v>803</v>
      </c>
      <c r="F4051" s="1">
        <v>7510</v>
      </c>
      <c r="G4051" s="5" t="s">
        <v>18</v>
      </c>
      <c r="H4051" s="5" t="s">
        <v>19</v>
      </c>
      <c r="I4051" s="5" t="s">
        <v>8128</v>
      </c>
      <c r="J4051" t="s">
        <v>7369</v>
      </c>
      <c r="L4051" s="5" t="s">
        <v>8169</v>
      </c>
      <c r="M4051" s="5" t="str">
        <f t="shared" si="63"/>
        <v>. Injured. Received a severe incised flesh wound on arm by fall of stone in No. 8 stope.</v>
      </c>
      <c r="O4051" s="5" t="str">
        <f t="array" ref="O4051">INDEX(category2,MATCH(TRUE,ISNUMBER(SEARCH(keyword2,M4051)),0))</f>
        <v>Injured</v>
      </c>
      <c r="P4051" s="5" t="str">
        <f t="array" ref="P4051">INDEX(category3,MATCH(TRUE,ISNUMBER(SEARCH(keyword3,M4051)),0))</f>
        <v>Arm</v>
      </c>
      <c r="Q4051" s="5" t="str">
        <f t="array" ref="Q4051">INDEX(category1,MATCH(TRUE,ISNUMBER(SEARCH(keyword1,M4051)),0))</f>
        <v>Cuts and Wounds</v>
      </c>
    </row>
    <row r="4052" spans="1:17" x14ac:dyDescent="0.25">
      <c r="A4052">
        <v>4892</v>
      </c>
      <c r="B4052" s="5" t="s">
        <v>8170</v>
      </c>
      <c r="C4052" s="6">
        <v>1921</v>
      </c>
      <c r="D4052" s="4">
        <v>2</v>
      </c>
      <c r="E4052">
        <v>804</v>
      </c>
      <c r="F4052" s="1">
        <v>7510</v>
      </c>
      <c r="G4052" s="5" t="s">
        <v>4226</v>
      </c>
      <c r="H4052" s="5" t="s">
        <v>4227</v>
      </c>
      <c r="I4052" s="5" t="s">
        <v>8165</v>
      </c>
      <c r="J4052" t="s">
        <v>8166</v>
      </c>
      <c r="L4052" s="5" t="s">
        <v>8171</v>
      </c>
      <c r="M4052" s="5" t="str">
        <f t="shared" si="63"/>
        <v>. Injured.  Shock and cuts.  Were firing out a round of twelve or thirteen holes in leading stope, 160 feet level.  One hole exploded just as they finished spitting, but before they got away from the face, inflicting several cuts to the two men, causing injuries from shock.</v>
      </c>
      <c r="O4052" s="5" t="str">
        <f t="array" ref="O4052">INDEX(category2,MATCH(TRUE,ISNUMBER(SEARCH(keyword2,M4052)),0))</f>
        <v>Injured</v>
      </c>
      <c r="P4052" s="5" t="str">
        <f t="array" ref="P4052">INDEX(category3,MATCH(TRUE,ISNUMBER(SEARCH(keyword3,M4052)),0))</f>
        <v>Head</v>
      </c>
      <c r="Q4052" s="5" t="str">
        <f t="array" ref="Q4052">INDEX(category1,MATCH(TRUE,ISNUMBER(SEARCH(keyword1,M4052)),0))</f>
        <v>Cuts and Wounds</v>
      </c>
    </row>
    <row r="4053" spans="1:17" x14ac:dyDescent="0.25">
      <c r="A4053">
        <v>4746</v>
      </c>
      <c r="B4053" s="5" t="s">
        <v>8172</v>
      </c>
      <c r="C4053" s="6">
        <v>1921</v>
      </c>
      <c r="D4053" s="4">
        <v>2</v>
      </c>
      <c r="E4053">
        <v>804</v>
      </c>
      <c r="F4053" s="1">
        <v>7503</v>
      </c>
      <c r="G4053" s="5" t="s">
        <v>907</v>
      </c>
      <c r="H4053" s="5" t="s">
        <v>908</v>
      </c>
      <c r="I4053" s="5" t="s">
        <v>8173</v>
      </c>
      <c r="J4053" t="s">
        <v>8174</v>
      </c>
      <c r="L4053" s="5" t="s">
        <v>8175</v>
      </c>
      <c r="M4053" s="5" t="str">
        <f t="shared" si="63"/>
        <v>. Injured.  Left hand torn and crushed between connecting rod and front end of trunk of air compressor whilst feeling crosshead.  He left the district immediately afterwards.</v>
      </c>
      <c r="O4053" s="5" t="str">
        <f t="array" ref="O4053">INDEX(category2,MATCH(TRUE,ISNUMBER(SEARCH(keyword2,M4053)),0))</f>
        <v>Injured</v>
      </c>
      <c r="P4053" s="5" t="str">
        <f t="array" ref="P4053">INDEX(category3,MATCH(TRUE,ISNUMBER(SEARCH(keyword3,M4053)),0))</f>
        <v>Head</v>
      </c>
      <c r="Q4053" s="5" t="str">
        <f t="array" ref="Q4053">INDEX(category1,MATCH(TRUE,ISNUMBER(SEARCH(keyword1,M4053)),0))</f>
        <v>Smashed/Crushed</v>
      </c>
    </row>
    <row r="4054" spans="1:17" x14ac:dyDescent="0.25">
      <c r="A4054">
        <v>4751</v>
      </c>
      <c r="B4054" s="5" t="s">
        <v>8176</v>
      </c>
      <c r="C4054" s="6">
        <v>1921</v>
      </c>
      <c r="D4054" s="4">
        <v>2</v>
      </c>
      <c r="E4054">
        <v>805</v>
      </c>
      <c r="F4054" s="1">
        <v>7500</v>
      </c>
      <c r="G4054" s="5" t="s">
        <v>68</v>
      </c>
      <c r="H4054" s="5" t="s">
        <v>69</v>
      </c>
      <c r="I4054" s="5" t="s">
        <v>5197</v>
      </c>
      <c r="J4054" t="s">
        <v>5198</v>
      </c>
      <c r="L4054" s="5" t="s">
        <v>8177</v>
      </c>
      <c r="M4054" s="5" t="str">
        <f t="shared" si="63"/>
        <v>. Injured.  While moving away from some timber that was giving away he slipped over an old prop and fell off a ledge, breaking three ribs.</v>
      </c>
      <c r="O4054" s="5" t="str">
        <f t="array" ref="O4054">INDEX(category2,MATCH(TRUE,ISNUMBER(SEARCH(keyword2,M4054)),0))</f>
        <v>Injured</v>
      </c>
      <c r="P4054" s="5" t="str">
        <f t="array" ref="P4054">INDEX(category3,MATCH(TRUE,ISNUMBER(SEARCH(keyword3,M4054)),0))</f>
        <v>Chest</v>
      </c>
      <c r="Q4054" s="5" t="str">
        <f t="array" ref="Q4054">INDEX(category1,MATCH(TRUE,ISNUMBER(SEARCH(keyword1,M4054)),0))</f>
        <v>Breaks and Fractures</v>
      </c>
    </row>
    <row r="4055" spans="1:17" x14ac:dyDescent="0.25">
      <c r="A4055">
        <v>4862</v>
      </c>
      <c r="B4055" s="5" t="s">
        <v>8178</v>
      </c>
      <c r="C4055" s="6">
        <v>1921</v>
      </c>
      <c r="D4055" s="4">
        <v>2</v>
      </c>
      <c r="E4055">
        <v>802</v>
      </c>
      <c r="F4055" s="1">
        <v>7500</v>
      </c>
      <c r="G4055" s="5" t="s">
        <v>8179</v>
      </c>
      <c r="H4055" s="5" t="s">
        <v>107</v>
      </c>
      <c r="I4055" s="5" t="s">
        <v>8180</v>
      </c>
      <c r="J4055" t="s">
        <v>8181</v>
      </c>
      <c r="L4055" s="5" t="s">
        <v>8182</v>
      </c>
      <c r="M4055" s="5" t="str">
        <f t="shared" si="63"/>
        <v>. Killed. Slipped while getting out of skip, and fell down shaft from No.1 to No.2 level and was killed.</v>
      </c>
      <c r="O4055" s="5" t="str">
        <f t="array" ref="O4055">INDEX(category2,MATCH(TRUE,ISNUMBER(SEARCH(keyword2,M4055)),0))</f>
        <v>Dead</v>
      </c>
      <c r="P4055" s="5" t="s">
        <v>20370</v>
      </c>
      <c r="Q4055" s="5" t="str">
        <f t="array" ref="Q4055">INDEX(category1,MATCH(TRUE,ISNUMBER(SEARCH(keyword1,M4055)),0))</f>
        <v>Falls</v>
      </c>
    </row>
    <row r="4056" spans="1:17" x14ac:dyDescent="0.25">
      <c r="A4056">
        <v>4897</v>
      </c>
      <c r="B4056" s="5" t="s">
        <v>8183</v>
      </c>
      <c r="C4056" s="6">
        <v>1921</v>
      </c>
      <c r="D4056" s="4">
        <v>2</v>
      </c>
      <c r="E4056">
        <v>806</v>
      </c>
      <c r="F4056" s="1">
        <v>7500</v>
      </c>
      <c r="G4056" s="5" t="s">
        <v>926</v>
      </c>
      <c r="H4056" s="5" t="s">
        <v>927</v>
      </c>
      <c r="I4056" s="5" t="s">
        <v>8184</v>
      </c>
      <c r="J4056" t="s">
        <v>928</v>
      </c>
      <c r="L4056" s="5" t="s">
        <v>8185</v>
      </c>
      <c r="M4056" s="5" t="str">
        <f t="shared" si="63"/>
        <v>. Killed.  Died at hospital on 3rd August as the result of blood poisoning.</v>
      </c>
      <c r="N4056" s="5" t="s">
        <v>8187</v>
      </c>
      <c r="O4056" s="5" t="str">
        <f t="array" ref="O4056">INDEX(category2,MATCH(TRUE,ISNUMBER(SEARCH(keyword2,M4056)),0))</f>
        <v>Dead</v>
      </c>
      <c r="P4056" s="5" t="s">
        <v>20370</v>
      </c>
      <c r="Q4056" s="5" t="s">
        <v>20370</v>
      </c>
    </row>
    <row r="4057" spans="1:17" x14ac:dyDescent="0.25">
      <c r="A4057">
        <v>4870</v>
      </c>
      <c r="B4057" s="5" t="s">
        <v>8188</v>
      </c>
      <c r="C4057" s="6">
        <v>1921</v>
      </c>
      <c r="D4057" s="4">
        <v>2</v>
      </c>
      <c r="E4057">
        <v>802</v>
      </c>
      <c r="F4057" s="1">
        <v>7488</v>
      </c>
      <c r="G4057" s="5" t="s">
        <v>926</v>
      </c>
      <c r="H4057" s="5" t="s">
        <v>927</v>
      </c>
      <c r="I4057" s="5" t="s">
        <v>4216</v>
      </c>
      <c r="J4057" t="s">
        <v>928</v>
      </c>
      <c r="L4057" s="5" t="s">
        <v>8189</v>
      </c>
      <c r="M4057" s="5" t="str">
        <f t="shared" si="63"/>
        <v>. Killed. Was working in R 1 stope, 62 and 63 floor; his mate (Thomas) was away for about five minutes; during that time the stope collapsed.</v>
      </c>
      <c r="O4057" s="5" t="str">
        <f t="array" ref="O4057">INDEX(category2,MATCH(TRUE,ISNUMBER(SEARCH(keyword2,M4057)),0))</f>
        <v>Dead</v>
      </c>
      <c r="P4057" s="5" t="s">
        <v>20370</v>
      </c>
      <c r="Q4057" s="5" t="s">
        <v>20370</v>
      </c>
    </row>
    <row r="4058" spans="1:17" x14ac:dyDescent="0.25">
      <c r="A4058">
        <v>4896</v>
      </c>
      <c r="B4058" s="5" t="s">
        <v>8190</v>
      </c>
      <c r="C4058" s="6">
        <v>1921</v>
      </c>
      <c r="D4058" s="4">
        <v>2</v>
      </c>
      <c r="E4058">
        <v>806</v>
      </c>
      <c r="F4058" s="1">
        <v>7473</v>
      </c>
      <c r="G4058" s="5" t="s">
        <v>926</v>
      </c>
      <c r="H4058" s="5" t="s">
        <v>927</v>
      </c>
      <c r="I4058" s="5" t="s">
        <v>8191</v>
      </c>
      <c r="J4058" t="s">
        <v>928</v>
      </c>
      <c r="L4058" s="5" t="s">
        <v>8192</v>
      </c>
      <c r="M4058" s="5" t="str">
        <f t="shared" si="63"/>
        <v>. Killed.  Died at hospital on 24th June.  He was lowering a machine down a column, it slipped and the exhaust bend struck him on the lower part of the stomach.  No accident was reported to the shift boss.  He went to the hospital on 18th June.</v>
      </c>
      <c r="N4058" s="5" t="s">
        <v>8194</v>
      </c>
      <c r="O4058" s="5" t="str">
        <f t="array" ref="O4058">INDEX(category2,MATCH(TRUE,ISNUMBER(SEARCH(keyword2,M4058)),0))</f>
        <v>Dead</v>
      </c>
      <c r="P4058" s="5" t="s">
        <v>20370</v>
      </c>
      <c r="Q4058" s="5" t="str">
        <f t="array" ref="Q4058">INDEX(category1,MATCH(TRUE,ISNUMBER(SEARCH(keyword1,M4058)),0))</f>
        <v>Cuts and Wounds</v>
      </c>
    </row>
    <row r="4059" spans="1:17" x14ac:dyDescent="0.25">
      <c r="A4059">
        <v>4765</v>
      </c>
      <c r="B4059" s="5" t="s">
        <v>8195</v>
      </c>
      <c r="C4059" s="6">
        <v>1921</v>
      </c>
      <c r="D4059" s="4">
        <v>2</v>
      </c>
      <c r="E4059">
        <v>806</v>
      </c>
      <c r="F4059" s="1">
        <v>7463</v>
      </c>
      <c r="G4059" s="5" t="s">
        <v>4226</v>
      </c>
      <c r="H4059" s="5" t="s">
        <v>4227</v>
      </c>
      <c r="I4059" s="5" t="s">
        <v>8091</v>
      </c>
      <c r="J4059" t="s">
        <v>8092</v>
      </c>
      <c r="L4059" s="5" t="s">
        <v>8196</v>
      </c>
      <c r="M4059" s="5" t="str">
        <f t="shared" si="63"/>
        <v>. Injured.  Broken ribs.  Was helping to change a tank at main shaft when engine slipped, taking up slack rope and lifting the tank into vertical position and allowing it to swing, hitting and knocking him up against upright of shaft, breaking two of his ribs.</v>
      </c>
      <c r="O4059" s="5" t="str">
        <f t="array" ref="O4059">INDEX(category2,MATCH(TRUE,ISNUMBER(SEARCH(keyword2,M4059)),0))</f>
        <v>Injured</v>
      </c>
      <c r="P4059" s="5" t="str">
        <f t="array" ref="P4059">INDEX(category3,MATCH(TRUE,ISNUMBER(SEARCH(keyword3,M4059)),0))</f>
        <v>Chest</v>
      </c>
      <c r="Q4059" s="5" t="str">
        <f t="array" ref="Q4059">INDEX(category1,MATCH(TRUE,ISNUMBER(SEARCH(keyword1,M4059)),0))</f>
        <v>Breaks and Fractures</v>
      </c>
    </row>
    <row r="4060" spans="1:17" x14ac:dyDescent="0.25">
      <c r="A4060">
        <v>4887</v>
      </c>
      <c r="B4060" s="5" t="s">
        <v>8197</v>
      </c>
      <c r="C4060" s="6">
        <v>1921</v>
      </c>
      <c r="D4060" s="4">
        <v>2</v>
      </c>
      <c r="E4060">
        <v>804</v>
      </c>
      <c r="F4060" s="1">
        <v>7455</v>
      </c>
      <c r="G4060" s="5" t="s">
        <v>926</v>
      </c>
      <c r="H4060" s="5" t="s">
        <v>927</v>
      </c>
      <c r="I4060" s="5" t="s">
        <v>4216</v>
      </c>
      <c r="J4060" t="s">
        <v>928</v>
      </c>
      <c r="L4060" s="5" t="s">
        <v>8199</v>
      </c>
      <c r="M4060" s="5" t="str">
        <f t="shared" si="63"/>
        <v>. Injured. Bradley was spalling a stone, when a slight explosion took place ; there was no sign of a misshole ; both men were peppered, but not serious enough to be detained in hospital. Either a cap or a small amount of splitting stuff had been left on the floor.</v>
      </c>
      <c r="O4060" s="5" t="str">
        <f t="array" ref="O4060">INDEX(category2,MATCH(TRUE,ISNUMBER(SEARCH(keyword2,M4060)),0))</f>
        <v>Injured</v>
      </c>
      <c r="P4060" s="5" t="s">
        <v>20370</v>
      </c>
      <c r="Q4060" s="5" t="s">
        <v>20370</v>
      </c>
    </row>
    <row r="4061" spans="1:17" x14ac:dyDescent="0.25">
      <c r="A4061">
        <v>4888</v>
      </c>
      <c r="B4061" s="5" t="s">
        <v>8200</v>
      </c>
      <c r="C4061" s="6">
        <v>1921</v>
      </c>
      <c r="D4061" s="4">
        <v>2</v>
      </c>
      <c r="E4061">
        <v>804</v>
      </c>
      <c r="F4061" s="1">
        <v>7455</v>
      </c>
      <c r="G4061" s="5" t="s">
        <v>926</v>
      </c>
      <c r="H4061" s="5" t="s">
        <v>927</v>
      </c>
      <c r="I4061" s="5" t="s">
        <v>4216</v>
      </c>
      <c r="J4061" t="s">
        <v>928</v>
      </c>
      <c r="L4061" s="5" t="s">
        <v>8199</v>
      </c>
      <c r="M4061" s="5" t="str">
        <f t="shared" si="63"/>
        <v>. Injured. Bradley was spalling a stone, when a slight explosion took place ; there was no sign of a misshole ; both men were peppered, but not serious enough to be detained in hospital. Either a cap or a small amount of splitting stuff had been left on the floor.</v>
      </c>
      <c r="O4061" s="5" t="str">
        <f t="array" ref="O4061">INDEX(category2,MATCH(TRUE,ISNUMBER(SEARCH(keyword2,M4061)),0))</f>
        <v>Injured</v>
      </c>
      <c r="P4061" s="5" t="s">
        <v>20370</v>
      </c>
      <c r="Q4061" s="5" t="s">
        <v>20370</v>
      </c>
    </row>
    <row r="4062" spans="1:17" x14ac:dyDescent="0.25">
      <c r="A4062">
        <v>4868</v>
      </c>
      <c r="B4062" s="5" t="s">
        <v>8201</v>
      </c>
      <c r="C4062" s="6">
        <v>1921</v>
      </c>
      <c r="D4062" s="4">
        <v>2</v>
      </c>
      <c r="E4062">
        <v>802</v>
      </c>
      <c r="F4062" s="1">
        <v>7443</v>
      </c>
      <c r="G4062" s="5" t="s">
        <v>926</v>
      </c>
      <c r="H4062" s="5" t="s">
        <v>927</v>
      </c>
      <c r="I4062" s="5" t="s">
        <v>4216</v>
      </c>
      <c r="J4062" t="s">
        <v>928</v>
      </c>
      <c r="L4062" s="5" t="s">
        <v>8202</v>
      </c>
      <c r="M4062" s="5" t="str">
        <f t="shared" si="63"/>
        <v>. Injured. Engaged shovelling, displaced a large stone; another one rolled on to his right ankle, causing a slight fracture.</v>
      </c>
      <c r="O4062" s="5" t="str">
        <f t="array" ref="O4062">INDEX(category2,MATCH(TRUE,ISNUMBER(SEARCH(keyword2,M4062)),0))</f>
        <v>Injured</v>
      </c>
      <c r="P4062" s="5" t="str">
        <f t="array" ref="P4062">INDEX(category3,MATCH(TRUE,ISNUMBER(SEARCH(keyword3,M4062)),0))</f>
        <v>Foot</v>
      </c>
      <c r="Q4062" s="5" t="str">
        <f t="array" ref="Q4062">INDEX(category1,MATCH(TRUE,ISNUMBER(SEARCH(keyword1,M4062)),0))</f>
        <v>Breaks and Fractures</v>
      </c>
    </row>
    <row r="4063" spans="1:17" x14ac:dyDescent="0.25">
      <c r="A4063">
        <v>4869</v>
      </c>
      <c r="B4063" s="5" t="s">
        <v>8203</v>
      </c>
      <c r="C4063" s="6">
        <v>1921</v>
      </c>
      <c r="D4063" s="4">
        <v>2</v>
      </c>
      <c r="E4063">
        <v>802</v>
      </c>
      <c r="F4063" s="1">
        <v>7443</v>
      </c>
      <c r="G4063" s="5" t="s">
        <v>926</v>
      </c>
      <c r="H4063" s="5" t="s">
        <v>927</v>
      </c>
      <c r="I4063" s="5" t="s">
        <v>4216</v>
      </c>
      <c r="J4063" t="s">
        <v>928</v>
      </c>
      <c r="L4063" s="5" t="s">
        <v>8204</v>
      </c>
      <c r="M4063" s="5" t="str">
        <f t="shared" si="63"/>
        <v>. Injured. Was assisting to build a bulk, when a stone about 25lb. weight, which was loosened by the driving of a wedge in the opposite corner of the bulk, fell, injuring his back and shoulder.</v>
      </c>
      <c r="O4063" s="5" t="str">
        <f t="array" ref="O4063">INDEX(category2,MATCH(TRUE,ISNUMBER(SEARCH(keyword2,M4063)),0))</f>
        <v>Injured</v>
      </c>
      <c r="P4063" s="5" t="str">
        <f t="array" ref="P4063">INDEX(category3,MATCH(TRUE,ISNUMBER(SEARCH(keyword3,M4063)),0))</f>
        <v>Back</v>
      </c>
      <c r="Q4063" s="5" t="str">
        <f t="array" ref="Q4063">INDEX(category1,MATCH(TRUE,ISNUMBER(SEARCH(keyword1,M4063)),0))</f>
        <v>Falls</v>
      </c>
    </row>
    <row r="4064" spans="1:17" x14ac:dyDescent="0.25">
      <c r="A4064">
        <v>4895</v>
      </c>
      <c r="B4064" s="5" t="s">
        <v>8205</v>
      </c>
      <c r="C4064" s="6">
        <v>1921</v>
      </c>
      <c r="D4064" s="4">
        <v>2</v>
      </c>
      <c r="E4064">
        <v>805</v>
      </c>
      <c r="F4064" s="1">
        <v>7441</v>
      </c>
      <c r="G4064" s="5" t="s">
        <v>926</v>
      </c>
      <c r="H4064" s="5" t="s">
        <v>927</v>
      </c>
      <c r="I4064" s="5" t="s">
        <v>8191</v>
      </c>
      <c r="J4064" t="s">
        <v>928</v>
      </c>
      <c r="L4064" s="5" t="s">
        <v>8206</v>
      </c>
      <c r="M4064" s="5" t="str">
        <f t="shared" si="63"/>
        <v>. Injured.  Dislocated left shoulder;  slipped and fell against a truck as he was getting off to fix a point.</v>
      </c>
      <c r="O4064" s="5" t="str">
        <f t="array" ref="O4064">INDEX(category2,MATCH(TRUE,ISNUMBER(SEARCH(keyword2,M4064)),0))</f>
        <v>Injured</v>
      </c>
      <c r="P4064" s="5" t="str">
        <f t="array" ref="P4064">INDEX(category3,MATCH(TRUE,ISNUMBER(SEARCH(keyword3,M4064)),0))</f>
        <v>Shoulder</v>
      </c>
      <c r="Q4064" s="5" t="str">
        <f t="array" ref="Q4064">INDEX(category1,MATCH(TRUE,ISNUMBER(SEARCH(keyword1,M4064)),0))</f>
        <v>Falls</v>
      </c>
    </row>
    <row r="4065" spans="1:17" x14ac:dyDescent="0.25">
      <c r="A4065">
        <v>4867</v>
      </c>
      <c r="B4065" s="5" t="s">
        <v>1242</v>
      </c>
      <c r="C4065" s="6">
        <v>1921</v>
      </c>
      <c r="D4065" s="4">
        <v>2</v>
      </c>
      <c r="E4065">
        <v>802</v>
      </c>
      <c r="F4065" s="1">
        <v>7433</v>
      </c>
      <c r="G4065" s="5" t="s">
        <v>926</v>
      </c>
      <c r="H4065" s="5" t="s">
        <v>927</v>
      </c>
      <c r="I4065" s="5" t="s">
        <v>4216</v>
      </c>
      <c r="J4065" t="s">
        <v>928</v>
      </c>
      <c r="L4065" s="5" t="s">
        <v>8210</v>
      </c>
      <c r="M4065" s="5" t="str">
        <f t="shared" si="63"/>
        <v>. Injured. Was barring at a chute; a stone fell on the bar and on to right arm, fracturing it.</v>
      </c>
      <c r="O4065" s="5" t="str">
        <f t="array" ref="O4065">INDEX(category2,MATCH(TRUE,ISNUMBER(SEARCH(keyword2,M4065)),0))</f>
        <v>Injured</v>
      </c>
      <c r="P4065" s="5" t="str">
        <f t="array" ref="P4065">INDEX(category3,MATCH(TRUE,ISNUMBER(SEARCH(keyword3,M4065)),0))</f>
        <v>Arm</v>
      </c>
      <c r="Q4065" s="5" t="str">
        <f t="array" ref="Q4065">INDEX(category1,MATCH(TRUE,ISNUMBER(SEARCH(keyword1,M4065)),0))</f>
        <v>Breaks and Fractures</v>
      </c>
    </row>
    <row r="4066" spans="1:17" x14ac:dyDescent="0.25">
      <c r="A4066">
        <v>4886</v>
      </c>
      <c r="B4066" s="5" t="s">
        <v>8211</v>
      </c>
      <c r="C4066" s="6">
        <v>1921</v>
      </c>
      <c r="D4066" s="4">
        <v>2</v>
      </c>
      <c r="E4066">
        <v>804</v>
      </c>
      <c r="F4066" s="1">
        <v>7430</v>
      </c>
      <c r="G4066" s="5" t="s">
        <v>4226</v>
      </c>
      <c r="H4066" s="5" t="s">
        <v>4227</v>
      </c>
      <c r="I4066" s="5" t="s">
        <v>8212</v>
      </c>
      <c r="J4066" t="s">
        <v>4882</v>
      </c>
      <c r="L4066" s="5" t="s">
        <v>8213</v>
      </c>
      <c r="M4066" s="5" t="str">
        <f t="shared" si="63"/>
        <v>. Killed. While going along No. 1 east level he walked into a mullock pass and fell a distance of 95 feet, receiving an injured spine, from the effects of which he died on his way into the hospital.</v>
      </c>
      <c r="O4066" s="5" t="str">
        <f t="array" ref="O4066">INDEX(category2,MATCH(TRUE,ISNUMBER(SEARCH(keyword2,M4066)),0))</f>
        <v>Dead</v>
      </c>
      <c r="P4066" s="5" t="str">
        <f t="array" ref="P4066">INDEX(category3,MATCH(TRUE,ISNUMBER(SEARCH(keyword3,M4066)),0))</f>
        <v>Back</v>
      </c>
      <c r="Q4066" s="5" t="str">
        <f t="array" ref="Q4066">INDEX(category1,MATCH(TRUE,ISNUMBER(SEARCH(keyword1,M4066)),0))</f>
        <v>Falls</v>
      </c>
    </row>
    <row r="4067" spans="1:17" x14ac:dyDescent="0.25">
      <c r="A4067">
        <v>4876</v>
      </c>
      <c r="B4067" s="5" t="s">
        <v>8214</v>
      </c>
      <c r="C4067" s="6">
        <v>1921</v>
      </c>
      <c r="D4067" s="4">
        <v>2</v>
      </c>
      <c r="E4067">
        <v>803</v>
      </c>
      <c r="F4067" s="1">
        <v>7417</v>
      </c>
      <c r="G4067" s="5" t="s">
        <v>4226</v>
      </c>
      <c r="H4067" s="5" t="s">
        <v>4227</v>
      </c>
      <c r="I4067" s="5" t="s">
        <v>5117</v>
      </c>
      <c r="J4067" t="s">
        <v>4882</v>
      </c>
      <c r="L4067" s="5" t="s">
        <v>8215</v>
      </c>
      <c r="M4067" s="5" t="str">
        <f t="shared" si="63"/>
        <v>. Killed. Was cleaning up from some machine holes which had been fired in north stope, over No. 2 level, when a large piece of ground, which was partly supported by a bulk, rolled off and fell on Selvage, killing him instantly.</v>
      </c>
      <c r="O4067" s="5" t="str">
        <f t="array" ref="O4067">INDEX(category2,MATCH(TRUE,ISNUMBER(SEARCH(keyword2,M4067)),0))</f>
        <v>Dead</v>
      </c>
      <c r="P4067" s="5" t="s">
        <v>20370</v>
      </c>
      <c r="Q4067" s="5" t="str">
        <f t="array" ref="Q4067">INDEX(category1,MATCH(TRUE,ISNUMBER(SEARCH(keyword1,M4067)),0))</f>
        <v>Falls</v>
      </c>
    </row>
    <row r="4068" spans="1:17" x14ac:dyDescent="0.25">
      <c r="A4068">
        <v>4894</v>
      </c>
      <c r="B4068" s="5" t="s">
        <v>8216</v>
      </c>
      <c r="C4068" s="6">
        <v>1921</v>
      </c>
      <c r="D4068" s="4">
        <v>2</v>
      </c>
      <c r="E4068">
        <v>805</v>
      </c>
      <c r="F4068" s="1">
        <v>7413</v>
      </c>
      <c r="G4068" s="5" t="s">
        <v>926</v>
      </c>
      <c r="H4068" s="5" t="s">
        <v>927</v>
      </c>
      <c r="I4068" s="5" t="s">
        <v>4216</v>
      </c>
      <c r="J4068" t="s">
        <v>928</v>
      </c>
      <c r="L4068" s="5" t="s">
        <v>8218</v>
      </c>
      <c r="M4068" s="5" t="str">
        <f t="shared" si="63"/>
        <v>. Killed.  Died after removal to hospital.  He collapsed after completing his shift, whilst washing himself in the Linda bathroom.</v>
      </c>
      <c r="N4068" s="5" t="s">
        <v>8220</v>
      </c>
      <c r="O4068" s="5" t="str">
        <f t="array" ref="O4068">INDEX(category2,MATCH(TRUE,ISNUMBER(SEARCH(keyword2,M4068)),0))</f>
        <v>Dead</v>
      </c>
      <c r="P4068" s="5" t="str">
        <f t="array" ref="P4068">INDEX(category3,MATCH(TRUE,ISNUMBER(SEARCH(keyword3,M4068)),0))</f>
        <v>Leg</v>
      </c>
      <c r="Q4068" s="5" t="s">
        <v>20370</v>
      </c>
    </row>
    <row r="4069" spans="1:17" x14ac:dyDescent="0.25">
      <c r="A4069">
        <v>4893</v>
      </c>
      <c r="B4069" s="5" t="s">
        <v>8221</v>
      </c>
      <c r="C4069" s="6">
        <v>1921</v>
      </c>
      <c r="D4069" s="4">
        <v>2</v>
      </c>
      <c r="E4069">
        <v>805</v>
      </c>
      <c r="F4069" s="1">
        <v>7409</v>
      </c>
      <c r="G4069" s="5" t="s">
        <v>926</v>
      </c>
      <c r="H4069" s="5" t="s">
        <v>927</v>
      </c>
      <c r="I4069" s="5" t="s">
        <v>4216</v>
      </c>
      <c r="J4069" t="s">
        <v>928</v>
      </c>
      <c r="L4069" s="5" t="s">
        <v>8222</v>
      </c>
      <c r="M4069" s="5" t="str">
        <f t="shared" si="63"/>
        <v>. Injured.  Was struck by a slab which was being thrown from 27 to 32 floor.  He received a compound fracture of the left shoulder and injuries to the head.</v>
      </c>
      <c r="O4069" s="5" t="str">
        <f t="array" ref="O4069">INDEX(category2,MATCH(TRUE,ISNUMBER(SEARCH(keyword2,M4069)),0))</f>
        <v>Injured</v>
      </c>
      <c r="P4069" s="5" t="str">
        <f t="array" ref="P4069">INDEX(category3,MATCH(TRUE,ISNUMBER(SEARCH(keyword3,M4069)),0))</f>
        <v>Shoulder</v>
      </c>
      <c r="Q4069" s="5" t="str">
        <f t="array" ref="Q4069">INDEX(category1,MATCH(TRUE,ISNUMBER(SEARCH(keyword1,M4069)),0))</f>
        <v>Breaks and Fractures</v>
      </c>
    </row>
    <row r="4070" spans="1:17" x14ac:dyDescent="0.25">
      <c r="A4070">
        <v>4757</v>
      </c>
      <c r="B4070" s="5" t="s">
        <v>8223</v>
      </c>
      <c r="C4070" s="6">
        <v>1921</v>
      </c>
      <c r="D4070" s="4">
        <v>2</v>
      </c>
      <c r="E4070">
        <v>805</v>
      </c>
      <c r="F4070" s="1">
        <v>7406</v>
      </c>
      <c r="G4070" s="5" t="s">
        <v>926</v>
      </c>
      <c r="H4070" s="5" t="s">
        <v>927</v>
      </c>
      <c r="I4070" s="5" t="s">
        <v>8184</v>
      </c>
      <c r="J4070" t="s">
        <v>928</v>
      </c>
      <c r="L4070" s="5" t="s">
        <v>8224</v>
      </c>
      <c r="M4070" s="5" t="str">
        <f t="shared" si="63"/>
        <v>. Killed.  Died at hospital on 18th April.  He was following up a matte ladle carriage to check it;  by some means the wheel; went over his foot, squashing three and breaking two toes, subsequently tetanus set in.</v>
      </c>
      <c r="O4070" s="5" t="str">
        <f t="array" ref="O4070">INDEX(category2,MATCH(TRUE,ISNUMBER(SEARCH(keyword2,M4070)),0))</f>
        <v>Dead</v>
      </c>
      <c r="P4070" s="5" t="str">
        <f t="array" ref="P4070">INDEX(category3,MATCH(TRUE,ISNUMBER(SEARCH(keyword3,M4070)),0))</f>
        <v>Foot</v>
      </c>
      <c r="Q4070" s="5" t="str">
        <f t="array" ref="Q4070">INDEX(category1,MATCH(TRUE,ISNUMBER(SEARCH(keyword1,M4070)),0))</f>
        <v>Breaks and Fractures</v>
      </c>
    </row>
    <row r="4071" spans="1:17" x14ac:dyDescent="0.25">
      <c r="A4071">
        <v>4879</v>
      </c>
      <c r="B4071" s="5" t="s">
        <v>8225</v>
      </c>
      <c r="C4071" s="6">
        <v>1921</v>
      </c>
      <c r="D4071" s="4">
        <v>2</v>
      </c>
      <c r="E4071">
        <v>803</v>
      </c>
      <c r="F4071" s="1">
        <v>7405</v>
      </c>
      <c r="G4071" s="5" t="s">
        <v>106</v>
      </c>
      <c r="H4071" s="5" t="s">
        <v>107</v>
      </c>
      <c r="I4071" s="5" t="s">
        <v>711</v>
      </c>
      <c r="J4071" t="s">
        <v>712</v>
      </c>
      <c r="L4071" s="5" t="s">
        <v>8226</v>
      </c>
      <c r="M4071" s="5" t="str">
        <f t="shared" si="63"/>
        <v>. Injured. While pulling down a band of stone under the top coal, the coal came away, causing serious injury, the nature of which fractured his pelvis.</v>
      </c>
      <c r="O4071" s="5" t="str">
        <f t="array" ref="O4071">INDEX(category2,MATCH(TRUE,ISNUMBER(SEARCH(keyword2,M4071)),0))</f>
        <v>Injured</v>
      </c>
      <c r="P4071" s="5" t="s">
        <v>20370</v>
      </c>
      <c r="Q4071" s="5" t="str">
        <f t="array" ref="Q4071">INDEX(category1,MATCH(TRUE,ISNUMBER(SEARCH(keyword1,M4071)),0))</f>
        <v>Breaks and Fractures</v>
      </c>
    </row>
    <row r="4072" spans="1:17" x14ac:dyDescent="0.25">
      <c r="A4072">
        <v>4883</v>
      </c>
      <c r="B4072" s="5" t="s">
        <v>8227</v>
      </c>
      <c r="C4072" s="6">
        <v>1921</v>
      </c>
      <c r="D4072" s="4">
        <v>2</v>
      </c>
      <c r="E4072">
        <v>803</v>
      </c>
      <c r="F4072" s="1">
        <v>7405</v>
      </c>
      <c r="G4072" s="5" t="s">
        <v>907</v>
      </c>
      <c r="H4072" s="5" t="s">
        <v>908</v>
      </c>
      <c r="I4072" s="5" t="s">
        <v>77</v>
      </c>
      <c r="J4072" t="s">
        <v>78</v>
      </c>
      <c r="L4072" s="5" t="s">
        <v>8228</v>
      </c>
      <c r="M4072" s="5" t="str">
        <f t="shared" si="63"/>
        <v>. Injured. Leg lacerated by fall of coal from face.</v>
      </c>
      <c r="O4072" s="5" t="str">
        <f t="array" ref="O4072">INDEX(category2,MATCH(TRUE,ISNUMBER(SEARCH(keyword2,M4072)),0))</f>
        <v>Injured</v>
      </c>
      <c r="P4072" s="5" t="str">
        <f t="array" ref="P4072">INDEX(category3,MATCH(TRUE,ISNUMBER(SEARCH(keyword3,M4072)),0))</f>
        <v>Leg</v>
      </c>
      <c r="Q4072" s="5" t="str">
        <f t="array" ref="Q4072">INDEX(category1,MATCH(TRUE,ISNUMBER(SEARCH(keyword1,M4072)),0))</f>
        <v>Cuts and Wounds</v>
      </c>
    </row>
    <row r="4073" spans="1:17" x14ac:dyDescent="0.25">
      <c r="A4073">
        <v>4866</v>
      </c>
      <c r="B4073" s="5" t="s">
        <v>8229</v>
      </c>
      <c r="C4073" s="6">
        <v>1921</v>
      </c>
      <c r="D4073" s="4">
        <v>2</v>
      </c>
      <c r="E4073">
        <v>802</v>
      </c>
      <c r="F4073" s="1">
        <v>7403</v>
      </c>
      <c r="G4073" s="5" t="s">
        <v>926</v>
      </c>
      <c r="H4073" s="5" t="s">
        <v>927</v>
      </c>
      <c r="I4073" s="5" t="s">
        <v>4216</v>
      </c>
      <c r="J4073" t="s">
        <v>928</v>
      </c>
      <c r="L4073" s="5" t="s">
        <v>8230</v>
      </c>
      <c r="M4073" s="5" t="str">
        <f t="shared" si="63"/>
        <v>. Injured. Was resting his left hand on the edge of a sharp piece of ore, when a small piece fell from the roof, severing the first finger of the left hand at the second joint.</v>
      </c>
      <c r="O4073" s="5" t="str">
        <f t="array" ref="O4073">INDEX(category2,MATCH(TRUE,ISNUMBER(SEARCH(keyword2,M4073)),0))</f>
        <v>Injured</v>
      </c>
      <c r="P4073" s="5" t="str">
        <f t="array" ref="P4073">INDEX(category3,MATCH(TRUE,ISNUMBER(SEARCH(keyword3,M4073)),0))</f>
        <v>Hand</v>
      </c>
      <c r="Q4073" s="5" t="str">
        <f t="array" ref="Q4073">INDEX(category1,MATCH(TRUE,ISNUMBER(SEARCH(keyword1,M4073)),0))</f>
        <v>Falls</v>
      </c>
    </row>
    <row r="4074" spans="1:17" x14ac:dyDescent="0.25">
      <c r="A4074">
        <v>4873</v>
      </c>
      <c r="B4074" s="5" t="s">
        <v>8231</v>
      </c>
      <c r="C4074" s="6">
        <v>1921</v>
      </c>
      <c r="D4074" s="4">
        <v>2</v>
      </c>
      <c r="E4074">
        <v>803</v>
      </c>
      <c r="F4074" s="1">
        <v>7394</v>
      </c>
      <c r="G4074" s="5" t="s">
        <v>3061</v>
      </c>
      <c r="H4074" s="5" t="s">
        <v>3062</v>
      </c>
      <c r="I4074" s="5" t="s">
        <v>8107</v>
      </c>
      <c r="J4074" t="s">
        <v>8108</v>
      </c>
      <c r="L4074" s="5" t="s">
        <v>8232</v>
      </c>
      <c r="M4074" s="5" t="str">
        <f t="shared" si="63"/>
        <v>. Injured. He sustained a cut thigh while in the act of barring down loose ground.</v>
      </c>
      <c r="O4074" s="5" t="str">
        <f t="array" ref="O4074">INDEX(category2,MATCH(TRUE,ISNUMBER(SEARCH(keyword2,M4074)),0))</f>
        <v>Injured</v>
      </c>
      <c r="P4074" s="5" t="str">
        <f t="array" ref="P4074">INDEX(category3,MATCH(TRUE,ISNUMBER(SEARCH(keyword3,M4074)),0))</f>
        <v>Leg</v>
      </c>
      <c r="Q4074" s="5" t="str">
        <f t="array" ref="Q4074">INDEX(category1,MATCH(TRUE,ISNUMBER(SEARCH(keyword1,M4074)),0))</f>
        <v>Cuts and Wounds</v>
      </c>
    </row>
    <row r="4075" spans="1:17" x14ac:dyDescent="0.25">
      <c r="A4075">
        <v>4749</v>
      </c>
      <c r="B4075" s="5" t="s">
        <v>8233</v>
      </c>
      <c r="C4075" s="6">
        <v>1921</v>
      </c>
      <c r="D4075" s="4">
        <v>2</v>
      </c>
      <c r="E4075">
        <v>805</v>
      </c>
      <c r="F4075" s="1">
        <v>7387</v>
      </c>
      <c r="G4075" s="5" t="s">
        <v>907</v>
      </c>
      <c r="H4075" s="5" t="s">
        <v>908</v>
      </c>
      <c r="I4075" s="5" t="s">
        <v>8234</v>
      </c>
      <c r="J4075" t="s">
        <v>78</v>
      </c>
      <c r="L4075" s="5" t="s">
        <v>8235</v>
      </c>
      <c r="M4075" s="5" t="str">
        <f t="shared" si="63"/>
        <v>. Injured.  Lacerated hand.  A truck got out of his control and crushed the hand against wall of level.</v>
      </c>
      <c r="O4075" s="5" t="str">
        <f t="array" ref="O4075">INDEX(category2,MATCH(TRUE,ISNUMBER(SEARCH(keyword2,M4075)),0))</f>
        <v>Injured</v>
      </c>
      <c r="P4075" s="5" t="str">
        <f t="array" ref="P4075">INDEX(category3,MATCH(TRUE,ISNUMBER(SEARCH(keyword3,M4075)),0))</f>
        <v>Hand</v>
      </c>
      <c r="Q4075" s="5" t="str">
        <f t="array" ref="Q4075">INDEX(category1,MATCH(TRUE,ISNUMBER(SEARCH(keyword1,M4075)),0))</f>
        <v>Smashed/Crushed</v>
      </c>
    </row>
    <row r="4076" spans="1:17" x14ac:dyDescent="0.25">
      <c r="A4076">
        <v>4756</v>
      </c>
      <c r="B4076" s="5" t="s">
        <v>8236</v>
      </c>
      <c r="C4076" s="6">
        <v>1921</v>
      </c>
      <c r="D4076" s="4">
        <v>2</v>
      </c>
      <c r="E4076">
        <v>805</v>
      </c>
      <c r="F4076" s="1">
        <v>7384</v>
      </c>
      <c r="G4076" s="5" t="s">
        <v>926</v>
      </c>
      <c r="H4076" s="5" t="s">
        <v>927</v>
      </c>
      <c r="I4076" s="5" t="s">
        <v>4216</v>
      </c>
      <c r="J4076" t="s">
        <v>928</v>
      </c>
      <c r="L4076" s="5" t="s">
        <v>8237</v>
      </c>
      <c r="M4076" s="5" t="str">
        <f t="shared" si="63"/>
        <v>. Injured.  Boring a pop in loose ore (3 stope, 58 floor) a piece from higher up rolled down, caught his left leg, breaking it.</v>
      </c>
      <c r="O4076" s="5" t="str">
        <f t="array" ref="O4076">INDEX(category2,MATCH(TRUE,ISNUMBER(SEARCH(keyword2,M4076)),0))</f>
        <v>Injured</v>
      </c>
      <c r="P4076" s="5" t="str">
        <f t="array" ref="P4076">INDEX(category3,MATCH(TRUE,ISNUMBER(SEARCH(keyword3,M4076)),0))</f>
        <v>Leg</v>
      </c>
      <c r="Q4076" s="5" t="str">
        <f t="array" ref="Q4076">INDEX(category1,MATCH(TRUE,ISNUMBER(SEARCH(keyword1,M4076)),0))</f>
        <v>Breaks and Fractures</v>
      </c>
    </row>
    <row r="4077" spans="1:17" x14ac:dyDescent="0.25">
      <c r="A4077">
        <v>4750</v>
      </c>
      <c r="B4077" s="5" t="s">
        <v>8238</v>
      </c>
      <c r="C4077" s="6">
        <v>1921</v>
      </c>
      <c r="D4077" s="4">
        <v>2</v>
      </c>
      <c r="E4077">
        <v>805</v>
      </c>
      <c r="F4077" s="1">
        <v>7383</v>
      </c>
      <c r="G4077" s="5" t="s">
        <v>68</v>
      </c>
      <c r="H4077" s="5" t="s">
        <v>69</v>
      </c>
      <c r="I4077" s="5" t="s">
        <v>7350</v>
      </c>
      <c r="J4077" t="s">
        <v>5430</v>
      </c>
      <c r="L4077" s="5" t="s">
        <v>8239</v>
      </c>
      <c r="M4077" s="5" t="str">
        <f t="shared" si="63"/>
        <v>. Injured.  In attempting to get down from boiler after turning on main valve, he slipped and fell, breaking a rib and received severe shock.</v>
      </c>
      <c r="O4077" s="5" t="str">
        <f t="array" ref="O4077">INDEX(category2,MATCH(TRUE,ISNUMBER(SEARCH(keyword2,M4077)),0))</f>
        <v>Injured</v>
      </c>
      <c r="P4077" s="5" t="str">
        <f t="array" ref="P4077">INDEX(category3,MATCH(TRUE,ISNUMBER(SEARCH(keyword3,M4077)),0))</f>
        <v>Chest</v>
      </c>
      <c r="Q4077" s="5" t="str">
        <f t="array" ref="Q4077">INDEX(category1,MATCH(TRUE,ISNUMBER(SEARCH(keyword1,M4077)),0))</f>
        <v>Breaks and Fractures</v>
      </c>
    </row>
    <row r="4078" spans="1:17" x14ac:dyDescent="0.25">
      <c r="A4078">
        <v>4863</v>
      </c>
      <c r="B4078" s="5" t="s">
        <v>8240</v>
      </c>
      <c r="C4078" s="6">
        <v>1921</v>
      </c>
      <c r="D4078" s="4">
        <v>2</v>
      </c>
      <c r="E4078">
        <v>802</v>
      </c>
      <c r="F4078" s="1">
        <v>7380</v>
      </c>
      <c r="G4078" s="5" t="s">
        <v>3061</v>
      </c>
      <c r="H4078" s="5" t="s">
        <v>3062</v>
      </c>
      <c r="I4078" s="5" t="s">
        <v>6652</v>
      </c>
      <c r="J4078" t="s">
        <v>6653</v>
      </c>
      <c r="L4078" s="5" t="s">
        <v>8241</v>
      </c>
      <c r="M4078" s="5" t="str">
        <f t="shared" si="63"/>
        <v>. Killed. He went alone down the Lord Nolan shaft, and his body was shortly after found at the bottom of the shaft, 170 feet deep. Inquiry held.</v>
      </c>
      <c r="O4078" s="5" t="str">
        <f t="array" ref="O4078">INDEX(category2,MATCH(TRUE,ISNUMBER(SEARCH(keyword2,M4078)),0))</f>
        <v>Dead</v>
      </c>
      <c r="P4078" s="5" t="s">
        <v>20370</v>
      </c>
      <c r="Q4078" s="5" t="s">
        <v>20370</v>
      </c>
    </row>
    <row r="4079" spans="1:17" x14ac:dyDescent="0.25">
      <c r="A4079">
        <v>4904</v>
      </c>
      <c r="B4079" s="5" t="s">
        <v>8242</v>
      </c>
      <c r="C4079" s="6">
        <v>1921</v>
      </c>
      <c r="D4079" s="4">
        <v>2</v>
      </c>
      <c r="E4079">
        <v>806</v>
      </c>
      <c r="F4079" s="1">
        <v>7376</v>
      </c>
      <c r="G4079" s="5" t="s">
        <v>907</v>
      </c>
      <c r="H4079" s="5" t="s">
        <v>908</v>
      </c>
      <c r="I4079" s="5" t="s">
        <v>1318</v>
      </c>
      <c r="J4079" t="s">
        <v>910</v>
      </c>
      <c r="L4079" s="5" t="s">
        <v>8243</v>
      </c>
      <c r="M4079" s="5" t="str">
        <f t="shared" si="63"/>
        <v>. Injured.  Burnt back and legs.</v>
      </c>
      <c r="O4079" s="5" t="str">
        <f t="array" ref="O4079">INDEX(category2,MATCH(TRUE,ISNUMBER(SEARCH(keyword2,M4079)),0))</f>
        <v>Injured</v>
      </c>
      <c r="P4079" s="5" t="str">
        <f t="array" ref="P4079">INDEX(category3,MATCH(TRUE,ISNUMBER(SEARCH(keyword3,M4079)),0))</f>
        <v>Back</v>
      </c>
      <c r="Q4079" s="5" t="str">
        <f t="array" ref="Q4079">INDEX(category1,MATCH(TRUE,ISNUMBER(SEARCH(keyword1,M4079)),0))</f>
        <v>Burns</v>
      </c>
    </row>
    <row r="4080" spans="1:17" x14ac:dyDescent="0.25">
      <c r="A4080">
        <v>4875</v>
      </c>
      <c r="B4080" s="5" t="s">
        <v>2346</v>
      </c>
      <c r="C4080" s="6">
        <v>1921</v>
      </c>
      <c r="D4080" s="4">
        <v>2</v>
      </c>
      <c r="E4080">
        <v>803</v>
      </c>
      <c r="F4080" s="1">
        <v>7357</v>
      </c>
      <c r="G4080" s="5" t="s">
        <v>4226</v>
      </c>
      <c r="H4080" s="5" t="s">
        <v>4227</v>
      </c>
      <c r="I4080" s="5" t="s">
        <v>8212</v>
      </c>
      <c r="J4080" t="s">
        <v>4882</v>
      </c>
      <c r="L4080" s="5" t="s">
        <v>8244</v>
      </c>
      <c r="M4080" s="5" t="str">
        <f t="shared" si="63"/>
        <v>. Injured. Bruises. Was timbering in No. 1 stope, and accidently knocked out a "tom", which allowed some of the hanging-wall, which the "tom" was supporting, to fall on him.</v>
      </c>
      <c r="O4080" s="5" t="str">
        <f t="array" ref="O4080">INDEX(category2,MATCH(TRUE,ISNUMBER(SEARCH(keyword2,M4080)),0))</f>
        <v>Injured</v>
      </c>
      <c r="P4080" s="5" t="s">
        <v>20370</v>
      </c>
      <c r="Q4080" s="5" t="str">
        <f t="array" ref="Q4080">INDEX(category1,MATCH(TRUE,ISNUMBER(SEARCH(keyword1,M4080)),0))</f>
        <v xml:space="preserve">Bruises </v>
      </c>
    </row>
    <row r="4081" spans="1:17" x14ac:dyDescent="0.25">
      <c r="A4081">
        <v>4885</v>
      </c>
      <c r="B4081" s="5" t="s">
        <v>8245</v>
      </c>
      <c r="C4081" s="6">
        <v>1921</v>
      </c>
      <c r="D4081" s="4">
        <v>2</v>
      </c>
      <c r="E4081">
        <v>804</v>
      </c>
      <c r="F4081" s="1">
        <v>7352</v>
      </c>
      <c r="G4081" s="5" t="s">
        <v>907</v>
      </c>
      <c r="H4081" s="5" t="s">
        <v>908</v>
      </c>
      <c r="I4081" s="5" t="s">
        <v>8246</v>
      </c>
      <c r="J4081" t="s">
        <v>2428</v>
      </c>
      <c r="L4081" s="5" t="s">
        <v>8247</v>
      </c>
      <c r="M4081" s="5" t="str">
        <f t="shared" si="63"/>
        <v>. Injured. Scalp wounds, bruised arm, and broken finger. He became unconscious and fell down a winze about 20 feet deep. There were no witnesses.</v>
      </c>
      <c r="O4081" s="5" t="str">
        <f t="array" ref="O4081">INDEX(category2,MATCH(TRUE,ISNUMBER(SEARCH(keyword2,M4081)),0))</f>
        <v>Injured</v>
      </c>
      <c r="P4081" s="5" t="str">
        <f t="array" ref="P4081">INDEX(category3,MATCH(TRUE,ISNUMBER(SEARCH(keyword3,M4081)),0))</f>
        <v>Hand</v>
      </c>
      <c r="Q4081" s="5" t="str">
        <f t="array" ref="Q4081">INDEX(category1,MATCH(TRUE,ISNUMBER(SEARCH(keyword1,M4081)),0))</f>
        <v xml:space="preserve">Bruises </v>
      </c>
    </row>
    <row r="4082" spans="1:17" x14ac:dyDescent="0.25">
      <c r="A4082">
        <v>4864</v>
      </c>
      <c r="B4082" s="5" t="s">
        <v>2635</v>
      </c>
      <c r="C4082" s="6">
        <v>1921</v>
      </c>
      <c r="D4082" s="4">
        <v>2</v>
      </c>
      <c r="E4082">
        <v>802</v>
      </c>
      <c r="F4082" s="1">
        <v>7333</v>
      </c>
      <c r="G4082" s="5" t="s">
        <v>4226</v>
      </c>
      <c r="H4082" s="5" t="s">
        <v>4227</v>
      </c>
      <c r="I4082" s="5" t="s">
        <v>8248</v>
      </c>
      <c r="J4082" t="s">
        <v>8249</v>
      </c>
      <c r="L4082" s="5" t="s">
        <v>8250</v>
      </c>
      <c r="M4082" s="5" t="str">
        <f t="shared" si="63"/>
        <v>. Injured. Cut head. Was timbering in the north shaft when a small piece of timber fell from the surface, through the logging, a distance of 100 feet, and hit him on the head.</v>
      </c>
      <c r="O4082" s="5" t="str">
        <f t="array" ref="O4082">INDEX(category2,MATCH(TRUE,ISNUMBER(SEARCH(keyword2,M4082)),0))</f>
        <v>Injured</v>
      </c>
      <c r="P4082" s="5" t="str">
        <f t="array" ref="P4082">INDEX(category3,MATCH(TRUE,ISNUMBER(SEARCH(keyword3,M4082)),0))</f>
        <v>Head</v>
      </c>
      <c r="Q4082" s="5" t="str">
        <f t="array" ref="Q4082">INDEX(category1,MATCH(TRUE,ISNUMBER(SEARCH(keyword1,M4082)),0))</f>
        <v>Cuts and Wounds</v>
      </c>
    </row>
    <row r="4083" spans="1:17" x14ac:dyDescent="0.25">
      <c r="A4083">
        <v>4755</v>
      </c>
      <c r="B4083" s="5" t="s">
        <v>8251</v>
      </c>
      <c r="C4083" s="6">
        <v>1921</v>
      </c>
      <c r="D4083" s="4">
        <v>2</v>
      </c>
      <c r="E4083">
        <v>805</v>
      </c>
      <c r="F4083" s="1">
        <v>7328</v>
      </c>
      <c r="G4083" s="5" t="s">
        <v>926</v>
      </c>
      <c r="H4083" s="5" t="s">
        <v>927</v>
      </c>
      <c r="I4083" s="5" t="s">
        <v>8252</v>
      </c>
      <c r="J4083" t="s">
        <v>928</v>
      </c>
      <c r="L4083" s="5" t="s">
        <v>8253</v>
      </c>
      <c r="M4083" s="5" t="str">
        <f t="shared" si="63"/>
        <v>. Injured.  Rigger - just landed a log on headstock at ropeway of tunnel;  fell off headstock and broke his left arm.</v>
      </c>
      <c r="O4083" s="5" t="str">
        <f t="array" ref="O4083">INDEX(category2,MATCH(TRUE,ISNUMBER(SEARCH(keyword2,M4083)),0))</f>
        <v>Injured</v>
      </c>
      <c r="P4083" s="5" t="str">
        <f t="array" ref="P4083">INDEX(category3,MATCH(TRUE,ISNUMBER(SEARCH(keyword3,M4083)),0))</f>
        <v>Arm</v>
      </c>
      <c r="Q4083" s="5" t="str">
        <f t="array" ref="Q4083">INDEX(category1,MATCH(TRUE,ISNUMBER(SEARCH(keyword1,M4083)),0))</f>
        <v>Falls</v>
      </c>
    </row>
    <row r="4084" spans="1:17" x14ac:dyDescent="0.25">
      <c r="A4084">
        <v>4903</v>
      </c>
      <c r="B4084" s="5" t="s">
        <v>8254</v>
      </c>
      <c r="C4084" s="6">
        <v>1921</v>
      </c>
      <c r="D4084" s="4">
        <v>2</v>
      </c>
      <c r="E4084">
        <v>806</v>
      </c>
      <c r="F4084" s="1">
        <v>7328</v>
      </c>
      <c r="G4084" s="5" t="s">
        <v>907</v>
      </c>
      <c r="H4084" s="5" t="s">
        <v>908</v>
      </c>
      <c r="I4084" s="5" t="s">
        <v>1318</v>
      </c>
      <c r="J4084" t="s">
        <v>910</v>
      </c>
      <c r="L4084" s="5" t="s">
        <v>8255</v>
      </c>
      <c r="M4084" s="5" t="str">
        <f t="shared" si="63"/>
        <v>. Injured.  Eyes slightly burnt, one lost, and legs severely burnt.  When helping to tip a slagpot containing some copper matte on damp ground, the exploding matte splashed over him.  Inquiry held.</v>
      </c>
      <c r="O4084" s="5" t="str">
        <f t="array" ref="O4084">INDEX(category2,MATCH(TRUE,ISNUMBER(SEARCH(keyword2,M4084)),0))</f>
        <v>Injured</v>
      </c>
      <c r="P4084" s="5" t="str">
        <f t="array" ref="P4084">INDEX(category3,MATCH(TRUE,ISNUMBER(SEARCH(keyword3,M4084)),0))</f>
        <v>Head</v>
      </c>
      <c r="Q4084" s="5" t="str">
        <f t="array" ref="Q4084">INDEX(category1,MATCH(TRUE,ISNUMBER(SEARCH(keyword1,M4084)),0))</f>
        <v>Burns</v>
      </c>
    </row>
    <row r="4085" spans="1:17" x14ac:dyDescent="0.25">
      <c r="A4085">
        <v>4902</v>
      </c>
      <c r="B4085" s="5" t="s">
        <v>8256</v>
      </c>
      <c r="C4085" s="6">
        <v>1921</v>
      </c>
      <c r="D4085" s="4">
        <v>2</v>
      </c>
      <c r="E4085">
        <v>806</v>
      </c>
      <c r="F4085" s="1">
        <v>7327</v>
      </c>
      <c r="G4085" s="5" t="s">
        <v>907</v>
      </c>
      <c r="H4085" s="5" t="s">
        <v>908</v>
      </c>
      <c r="I4085" s="5" t="s">
        <v>1318</v>
      </c>
      <c r="J4085" t="s">
        <v>910</v>
      </c>
      <c r="L4085" s="5" t="s">
        <v>8257</v>
      </c>
      <c r="M4085" s="5" t="str">
        <f t="shared" si="63"/>
        <v>. Injured.  Palm of left hand burnt by molten slag.</v>
      </c>
      <c r="O4085" s="5" t="str">
        <f t="array" ref="O4085">INDEX(category2,MATCH(TRUE,ISNUMBER(SEARCH(keyword2,M4085)),0))</f>
        <v>Injured</v>
      </c>
      <c r="P4085" s="5" t="str">
        <f t="array" ref="P4085">INDEX(category3,MATCH(TRUE,ISNUMBER(SEARCH(keyword3,M4085)),0))</f>
        <v>Hand</v>
      </c>
      <c r="Q4085" s="5" t="str">
        <f t="array" ref="Q4085">INDEX(category1,MATCH(TRUE,ISNUMBER(SEARCH(keyword1,M4085)),0))</f>
        <v>Burns</v>
      </c>
    </row>
    <row r="4086" spans="1:17" x14ac:dyDescent="0.25">
      <c r="A4086">
        <v>4754</v>
      </c>
      <c r="B4086" s="5" t="s">
        <v>8258</v>
      </c>
      <c r="C4086" s="6">
        <v>1921</v>
      </c>
      <c r="D4086" s="4">
        <v>2</v>
      </c>
      <c r="E4086">
        <v>805</v>
      </c>
      <c r="F4086" s="1">
        <v>7322</v>
      </c>
      <c r="G4086" s="5" t="s">
        <v>926</v>
      </c>
      <c r="H4086" s="5" t="s">
        <v>927</v>
      </c>
      <c r="I4086" s="5" t="s">
        <v>8184</v>
      </c>
      <c r="J4086" t="s">
        <v>928</v>
      </c>
      <c r="L4086" s="5" t="s">
        <v>8259</v>
      </c>
      <c r="M4086" s="5" t="str">
        <f t="shared" si="63"/>
        <v>. Injured.  A vesselman on converters. Hot slag splashed into his left eye, causing severe burns.</v>
      </c>
      <c r="O4086" s="5" t="str">
        <f t="array" ref="O4086">INDEX(category2,MATCH(TRUE,ISNUMBER(SEARCH(keyword2,M4086)),0))</f>
        <v>Injured</v>
      </c>
      <c r="P4086" s="5" t="str">
        <f t="array" ref="P4086">INDEX(category3,MATCH(TRUE,ISNUMBER(SEARCH(keyword3,M4086)),0))</f>
        <v>Head</v>
      </c>
      <c r="Q4086" s="5" t="str">
        <f t="array" ref="Q4086">INDEX(category1,MATCH(TRUE,ISNUMBER(SEARCH(keyword1,M4086)),0))</f>
        <v>Burns</v>
      </c>
    </row>
    <row r="4087" spans="1:17" x14ac:dyDescent="0.25">
      <c r="A4087">
        <v>4748</v>
      </c>
      <c r="B4087" s="5" t="s">
        <v>8260</v>
      </c>
      <c r="C4087" s="6">
        <v>1921</v>
      </c>
      <c r="D4087" s="4">
        <v>2</v>
      </c>
      <c r="E4087">
        <v>805</v>
      </c>
      <c r="F4087" s="1">
        <v>7318</v>
      </c>
      <c r="G4087" s="5" t="s">
        <v>68</v>
      </c>
      <c r="H4087" s="5" t="s">
        <v>69</v>
      </c>
      <c r="I4087" s="5" t="s">
        <v>8261</v>
      </c>
      <c r="J4087" t="s">
        <v>82</v>
      </c>
      <c r="L4087" s="5" t="s">
        <v>8262</v>
      </c>
      <c r="M4087" s="5" t="str">
        <f t="shared" si="63"/>
        <v>. Injured.  Slipped and fell on the corner of a wagon, fracturing a rib.</v>
      </c>
      <c r="O4087" s="5" t="str">
        <f t="array" ref="O4087">INDEX(category2,MATCH(TRUE,ISNUMBER(SEARCH(keyword2,M4087)),0))</f>
        <v>Injured</v>
      </c>
      <c r="P4087" s="5" t="str">
        <f t="array" ref="P4087">INDEX(category3,MATCH(TRUE,ISNUMBER(SEARCH(keyword3,M4087)),0))</f>
        <v>Chest</v>
      </c>
      <c r="Q4087" s="5" t="str">
        <f t="array" ref="Q4087">INDEX(category1,MATCH(TRUE,ISNUMBER(SEARCH(keyword1,M4087)),0))</f>
        <v>Breaks and Fractures</v>
      </c>
    </row>
    <row r="4088" spans="1:17" x14ac:dyDescent="0.25">
      <c r="A4088">
        <v>4753</v>
      </c>
      <c r="B4088" s="5" t="s">
        <v>8263</v>
      </c>
      <c r="C4088" s="6">
        <v>1921</v>
      </c>
      <c r="D4088" s="4">
        <v>2</v>
      </c>
      <c r="E4088">
        <v>805</v>
      </c>
      <c r="F4088" s="1">
        <v>7317</v>
      </c>
      <c r="G4088" s="5" t="s">
        <v>926</v>
      </c>
      <c r="H4088" s="5" t="s">
        <v>927</v>
      </c>
      <c r="I4088" s="5" t="s">
        <v>8264</v>
      </c>
      <c r="J4088" t="s">
        <v>928</v>
      </c>
      <c r="L4088" s="5" t="s">
        <v>8265</v>
      </c>
      <c r="M4088" s="5" t="str">
        <f t="shared" si="63"/>
        <v>. Injured.  Walking down steps, slipped and fell, fracturing his right forearm.</v>
      </c>
      <c r="O4088" s="5" t="str">
        <f t="array" ref="O4088">INDEX(category2,MATCH(TRUE,ISNUMBER(SEARCH(keyword2,M4088)),0))</f>
        <v>Injured</v>
      </c>
      <c r="P4088" s="5" t="str">
        <f t="array" ref="P4088">INDEX(category3,MATCH(TRUE,ISNUMBER(SEARCH(keyword3,M4088)),0))</f>
        <v>Arm</v>
      </c>
      <c r="Q4088" s="5" t="str">
        <f t="array" ref="Q4088">INDEX(category1,MATCH(TRUE,ISNUMBER(SEARCH(keyword1,M4088)),0))</f>
        <v>Breaks and Fractures</v>
      </c>
    </row>
    <row r="4089" spans="1:17" x14ac:dyDescent="0.25">
      <c r="A4089">
        <v>4901</v>
      </c>
      <c r="B4089" s="5" t="s">
        <v>8266</v>
      </c>
      <c r="C4089" s="6">
        <v>1921</v>
      </c>
      <c r="D4089" s="4">
        <v>2</v>
      </c>
      <c r="E4089">
        <v>806</v>
      </c>
      <c r="F4089" s="1">
        <v>7316</v>
      </c>
      <c r="G4089" s="5" t="s">
        <v>907</v>
      </c>
      <c r="H4089" s="5" t="s">
        <v>908</v>
      </c>
      <c r="I4089" s="5" t="s">
        <v>1318</v>
      </c>
      <c r="J4089" t="s">
        <v>910</v>
      </c>
      <c r="L4089" s="5" t="s">
        <v>3043</v>
      </c>
      <c r="M4089" s="5" t="str">
        <f t="shared" si="63"/>
        <v>. Injured.  Burnt right foot.</v>
      </c>
      <c r="O4089" s="5" t="str">
        <f t="array" ref="O4089">INDEX(category2,MATCH(TRUE,ISNUMBER(SEARCH(keyword2,M4089)),0))</f>
        <v>Injured</v>
      </c>
      <c r="P4089" s="5" t="str">
        <f t="array" ref="P4089">INDEX(category3,MATCH(TRUE,ISNUMBER(SEARCH(keyword3,M4089)),0))</f>
        <v>Foot</v>
      </c>
      <c r="Q4089" s="5" t="str">
        <f t="array" ref="Q4089">INDEX(category1,MATCH(TRUE,ISNUMBER(SEARCH(keyword1,M4089)),0))</f>
        <v>Burns</v>
      </c>
    </row>
    <row r="4090" spans="1:17" x14ac:dyDescent="0.25">
      <c r="A4090">
        <v>4752</v>
      </c>
      <c r="B4090" s="5" t="s">
        <v>8267</v>
      </c>
      <c r="C4090" s="6">
        <v>1921</v>
      </c>
      <c r="D4090" s="4">
        <v>2</v>
      </c>
      <c r="E4090">
        <v>805</v>
      </c>
      <c r="F4090" s="1">
        <v>7310</v>
      </c>
      <c r="G4090" s="5" t="s">
        <v>926</v>
      </c>
      <c r="H4090" s="5" t="s">
        <v>927</v>
      </c>
      <c r="I4090" s="5" t="s">
        <v>8268</v>
      </c>
      <c r="J4090" t="s">
        <v>928</v>
      </c>
      <c r="L4090" s="5" t="s">
        <v>8269</v>
      </c>
      <c r="M4090" s="5" t="str">
        <f t="shared" si="63"/>
        <v>. Injured.  Engine driver putting a condenser in, he slipped off pipe, fracturing his left forearm.</v>
      </c>
      <c r="O4090" s="5" t="str">
        <f t="array" ref="O4090">INDEX(category2,MATCH(TRUE,ISNUMBER(SEARCH(keyword2,M4090)),0))</f>
        <v>Injured</v>
      </c>
      <c r="P4090" s="5" t="str">
        <f t="array" ref="P4090">INDEX(category3,MATCH(TRUE,ISNUMBER(SEARCH(keyword3,M4090)),0))</f>
        <v>Arm</v>
      </c>
      <c r="Q4090" s="5" t="str">
        <f t="array" ref="Q4090">INDEX(category1,MATCH(TRUE,ISNUMBER(SEARCH(keyword1,M4090)),0))</f>
        <v>Breaks and Fractures</v>
      </c>
    </row>
    <row r="4091" spans="1:17" x14ac:dyDescent="0.25">
      <c r="A4091">
        <v>4852</v>
      </c>
      <c r="B4091" s="5" t="s">
        <v>8270</v>
      </c>
      <c r="C4091" s="6">
        <v>1920</v>
      </c>
      <c r="D4091" s="4">
        <v>2</v>
      </c>
      <c r="E4091">
        <v>509</v>
      </c>
      <c r="F4091" s="1">
        <v>7294</v>
      </c>
      <c r="G4091" s="5" t="s">
        <v>926</v>
      </c>
      <c r="H4091" s="5" t="s">
        <v>927</v>
      </c>
      <c r="I4091" s="5" t="s">
        <v>7740</v>
      </c>
      <c r="J4091" t="s">
        <v>928</v>
      </c>
      <c r="L4091" s="5" t="s">
        <v>8271</v>
      </c>
      <c r="M4091" s="5" t="str">
        <f t="shared" si="63"/>
        <v>. Injured. Fractured his left thumb through it being jammed between a spanner and tube mill which was being dismantled.</v>
      </c>
      <c r="O4091" s="5" t="str">
        <f t="array" ref="O4091">INDEX(category2,MATCH(TRUE,ISNUMBER(SEARCH(keyword2,M4091)),0))</f>
        <v>Injured</v>
      </c>
      <c r="P4091" s="5" t="str">
        <f t="array" ref="P4091">INDEX(category3,MATCH(TRUE,ISNUMBER(SEARCH(keyword3,M4091)),0))</f>
        <v>Hand</v>
      </c>
      <c r="Q4091" s="5" t="str">
        <f t="array" ref="Q4091">INDEX(category1,MATCH(TRUE,ISNUMBER(SEARCH(keyword1,M4091)),0))</f>
        <v>Breaks and Fractures</v>
      </c>
    </row>
    <row r="4092" spans="1:17" x14ac:dyDescent="0.25">
      <c r="A4092">
        <v>4808</v>
      </c>
      <c r="B4092" s="5" t="s">
        <v>6006</v>
      </c>
      <c r="C4092" s="6">
        <v>1920</v>
      </c>
      <c r="D4092" s="4">
        <v>2</v>
      </c>
      <c r="E4092">
        <v>506</v>
      </c>
      <c r="F4092" s="1">
        <v>7293</v>
      </c>
      <c r="G4092" s="5" t="s">
        <v>907</v>
      </c>
      <c r="H4092" s="5" t="s">
        <v>908</v>
      </c>
      <c r="I4092" s="5" t="s">
        <v>77</v>
      </c>
      <c r="J4092" t="s">
        <v>78</v>
      </c>
      <c r="L4092" s="5" t="s">
        <v>8272</v>
      </c>
      <c r="M4092" s="5" t="str">
        <f t="shared" si="63"/>
        <v>. Injured. He returned to his working place believing that a shot in a neighbouring gateway occurred in his own face. His charge exploded shortly after his arrival in the face. He received a severe skin wound just above the left ankle and is still under medical treatment.</v>
      </c>
      <c r="O4092" s="5" t="str">
        <f t="array" ref="O4092">INDEX(category2,MATCH(TRUE,ISNUMBER(SEARCH(keyword2,M4092)),0))</f>
        <v>Injured</v>
      </c>
      <c r="P4092" s="5" t="str">
        <f t="array" ref="P4092">INDEX(category3,MATCH(TRUE,ISNUMBER(SEARCH(keyword3,M4092)),0))</f>
        <v>Head</v>
      </c>
      <c r="Q4092" s="5" t="str">
        <f t="array" ref="Q4092">INDEX(category1,MATCH(TRUE,ISNUMBER(SEARCH(keyword1,M4092)),0))</f>
        <v>Cuts and Wounds</v>
      </c>
    </row>
    <row r="4093" spans="1:17" x14ac:dyDescent="0.25">
      <c r="A4093">
        <v>4860</v>
      </c>
      <c r="B4093" s="5" t="s">
        <v>8273</v>
      </c>
      <c r="C4093" s="6">
        <v>1920</v>
      </c>
      <c r="D4093" s="4">
        <v>2</v>
      </c>
      <c r="E4093">
        <v>509</v>
      </c>
      <c r="F4093" s="1">
        <v>7293</v>
      </c>
      <c r="G4093" s="5" t="s">
        <v>907</v>
      </c>
      <c r="H4093" s="5" t="s">
        <v>908</v>
      </c>
      <c r="I4093" s="5" t="s">
        <v>8274</v>
      </c>
      <c r="J4093" t="s">
        <v>7079</v>
      </c>
      <c r="L4093" s="5" t="s">
        <v>8275</v>
      </c>
      <c r="M4093" s="5" t="str">
        <f t="shared" si="63"/>
        <v>. Injured. Severely bruised foot. He was assisting to dismantle old ore bins when a bin door fell on his foot.</v>
      </c>
      <c r="O4093" s="5" t="str">
        <f t="array" ref="O4093">INDEX(category2,MATCH(TRUE,ISNUMBER(SEARCH(keyword2,M4093)),0))</f>
        <v>Injured</v>
      </c>
      <c r="P4093" s="5" t="str">
        <f t="array" ref="P4093">INDEX(category3,MATCH(TRUE,ISNUMBER(SEARCH(keyword3,M4093)),0))</f>
        <v>Foot</v>
      </c>
      <c r="Q4093" s="5" t="str">
        <f t="array" ref="Q4093">INDEX(category1,MATCH(TRUE,ISNUMBER(SEARCH(keyword1,M4093)),0))</f>
        <v xml:space="preserve">Bruises </v>
      </c>
    </row>
    <row r="4094" spans="1:17" x14ac:dyDescent="0.25">
      <c r="A4094">
        <v>4806</v>
      </c>
      <c r="B4094" s="5" t="s">
        <v>8276</v>
      </c>
      <c r="C4094" s="6">
        <v>1920</v>
      </c>
      <c r="D4094" s="4">
        <v>2</v>
      </c>
      <c r="E4094">
        <v>506</v>
      </c>
      <c r="F4094" s="1">
        <v>7286</v>
      </c>
      <c r="G4094" s="5" t="s">
        <v>4226</v>
      </c>
      <c r="H4094" s="5" t="s">
        <v>4227</v>
      </c>
      <c r="I4094" s="5" t="s">
        <v>8277</v>
      </c>
      <c r="J4094" t="s">
        <v>8249</v>
      </c>
      <c r="L4094" s="5" t="s">
        <v>8278</v>
      </c>
      <c r="M4094" s="5" t="str">
        <f t="shared" si="63"/>
        <v>. Injured. Was employed in kaolin stope No.2 shaft when a fall of ground took place. One of the overhead slabs proved too weak and broke, allowing the ground to fall on him.</v>
      </c>
      <c r="O4094" s="5" t="str">
        <f t="array" ref="O4094">INDEX(category2,MATCH(TRUE,ISNUMBER(SEARCH(keyword2,M4094)),0))</f>
        <v>Injured</v>
      </c>
      <c r="P4094" s="5" t="str">
        <f t="array" ref="P4094">INDEX(category3,MATCH(TRUE,ISNUMBER(SEARCH(keyword3,M4094)),0))</f>
        <v>Head</v>
      </c>
      <c r="Q4094" s="5" t="str">
        <f t="array" ref="Q4094">INDEX(category1,MATCH(TRUE,ISNUMBER(SEARCH(keyword1,M4094)),0))</f>
        <v>Falls</v>
      </c>
    </row>
    <row r="4095" spans="1:17" x14ac:dyDescent="0.25">
      <c r="A4095">
        <v>4846</v>
      </c>
      <c r="B4095" s="5" t="s">
        <v>8279</v>
      </c>
      <c r="C4095" s="6">
        <v>1920</v>
      </c>
      <c r="D4095" s="4">
        <v>2</v>
      </c>
      <c r="E4095">
        <v>509</v>
      </c>
      <c r="F4095" s="1">
        <v>7283</v>
      </c>
      <c r="G4095" s="5" t="s">
        <v>2657</v>
      </c>
      <c r="H4095" s="5" t="s">
        <v>2658</v>
      </c>
      <c r="I4095" s="5" t="s">
        <v>8280</v>
      </c>
      <c r="J4095" t="s">
        <v>8281</v>
      </c>
      <c r="L4095" s="5" t="s">
        <v>8282</v>
      </c>
      <c r="M4095" s="5" t="str">
        <f t="shared" si="63"/>
        <v>. Injured. In working a loaded truck, had his finger on left hand jammed between truck and side.</v>
      </c>
      <c r="O4095" s="5" t="str">
        <f t="array" ref="O4095">INDEX(category2,MATCH(TRUE,ISNUMBER(SEARCH(keyword2,M4095)),0))</f>
        <v>Injured</v>
      </c>
      <c r="P4095" s="5" t="str">
        <f t="array" ref="P4095">INDEX(category3,MATCH(TRUE,ISNUMBER(SEARCH(keyword3,M4095)),0))</f>
        <v>Hand</v>
      </c>
      <c r="Q4095" s="5" t="str">
        <f t="array" ref="Q4095">INDEX(category1,MATCH(TRUE,ISNUMBER(SEARCH(keyword1,M4095)),0))</f>
        <v>Cuts and Wounds</v>
      </c>
    </row>
    <row r="4096" spans="1:17" x14ac:dyDescent="0.25">
      <c r="A4096">
        <v>4861</v>
      </c>
      <c r="B4096" s="5" t="s">
        <v>8283</v>
      </c>
      <c r="C4096" s="6">
        <v>1920</v>
      </c>
      <c r="D4096" s="4">
        <v>2</v>
      </c>
      <c r="E4096">
        <v>509</v>
      </c>
      <c r="F4096" s="1">
        <v>7278</v>
      </c>
      <c r="G4096" s="5" t="s">
        <v>8284</v>
      </c>
      <c r="H4096" s="5" t="s">
        <v>8285</v>
      </c>
      <c r="I4096" s="5" t="s">
        <v>8286</v>
      </c>
      <c r="J4096" t="s">
        <v>8287</v>
      </c>
      <c r="L4096" s="5" t="s">
        <v>8288</v>
      </c>
      <c r="M4096" s="5" t="str">
        <f t="shared" si="63"/>
        <v>. Injured. Wound on right arm. He was tightening a machine bar with a hammer from which a piece of steel flew and struck him.</v>
      </c>
      <c r="O4096" s="5" t="str">
        <f t="array" ref="O4096">INDEX(category2,MATCH(TRUE,ISNUMBER(SEARCH(keyword2,M4096)),0))</f>
        <v>Injured</v>
      </c>
      <c r="P4096" s="5" t="str">
        <f t="array" ref="P4096">INDEX(category3,MATCH(TRUE,ISNUMBER(SEARCH(keyword3,M4096)),0))</f>
        <v>Arm</v>
      </c>
      <c r="Q4096" s="5" t="str">
        <f t="array" ref="Q4096">INDEX(category1,MATCH(TRUE,ISNUMBER(SEARCH(keyword1,M4096)),0))</f>
        <v>Cuts and Wounds</v>
      </c>
    </row>
    <row r="4097" spans="1:17" x14ac:dyDescent="0.25">
      <c r="A4097">
        <v>4833</v>
      </c>
      <c r="B4097" s="5" t="s">
        <v>8289</v>
      </c>
      <c r="C4097" s="6">
        <v>1920</v>
      </c>
      <c r="D4097" s="4">
        <v>2</v>
      </c>
      <c r="E4097">
        <v>508</v>
      </c>
      <c r="F4097" s="1">
        <v>7275</v>
      </c>
      <c r="G4097" s="5" t="s">
        <v>52</v>
      </c>
      <c r="H4097" s="5" t="s">
        <v>53</v>
      </c>
      <c r="I4097" s="5" t="s">
        <v>7814</v>
      </c>
      <c r="J4097" t="s">
        <v>147</v>
      </c>
      <c r="L4097" s="5" t="s">
        <v>8290</v>
      </c>
      <c r="M4097" s="5" t="str">
        <f t="shared" si="63"/>
        <v>. Injured. In proceeding to their working places, before the deputy had inspected those places, and seeing him on his return to the surface, Ries, with a naked light on his cap, ignited a quantity of gas that had accumulated in Daniel Ritchie's bore igniting the same which caused an explosion whereby the four men were slightly burnt. Two of the men resumed work on 2nd December, one on the 4th and Ries on the 16th December.</v>
      </c>
      <c r="O4097" s="5" t="str">
        <f t="array" ref="O4097">INDEX(category2,MATCH(TRUE,ISNUMBER(SEARCH(keyword2,M4097)),0))</f>
        <v>Injured</v>
      </c>
      <c r="P4097" s="5" t="str">
        <f t="array" ref="P4097">INDEX(category3,MATCH(TRUE,ISNUMBER(SEARCH(keyword3,M4097)),0))</f>
        <v>Head</v>
      </c>
      <c r="Q4097" s="5" t="str">
        <f t="array" ref="Q4097">INDEX(category1,MATCH(TRUE,ISNUMBER(SEARCH(keyword1,M4097)),0))</f>
        <v>Burns</v>
      </c>
    </row>
    <row r="4098" spans="1:17" x14ac:dyDescent="0.25">
      <c r="A4098">
        <v>4834</v>
      </c>
      <c r="B4098" s="5" t="s">
        <v>8291</v>
      </c>
      <c r="C4098" s="6">
        <v>1920</v>
      </c>
      <c r="D4098" s="4">
        <v>2</v>
      </c>
      <c r="E4098">
        <v>508</v>
      </c>
      <c r="F4098" s="1">
        <v>7275</v>
      </c>
      <c r="G4098" s="5" t="s">
        <v>52</v>
      </c>
      <c r="H4098" s="5" t="s">
        <v>53</v>
      </c>
      <c r="I4098" s="5" t="s">
        <v>7814</v>
      </c>
      <c r="J4098" t="s">
        <v>147</v>
      </c>
      <c r="L4098" s="5" t="s">
        <v>8290</v>
      </c>
      <c r="M4098" s="5" t="str">
        <f t="shared" si="63"/>
        <v>. Injured. In proceeding to their working places, before the deputy had inspected those places, and seeing him on his return to the surface, Ries, with a naked light on his cap, ignited a quantity of gas that had accumulated in Daniel Ritchie's bore igniting the same which caused an explosion whereby the four men were slightly burnt. Two of the men resumed work on 2nd December, one on the 4th and Ries on the 16th December.</v>
      </c>
      <c r="O4098" s="5" t="str">
        <f t="array" ref="O4098">INDEX(category2,MATCH(TRUE,ISNUMBER(SEARCH(keyword2,M4098)),0))</f>
        <v>Injured</v>
      </c>
      <c r="P4098" s="5" t="str">
        <f t="array" ref="P4098">INDEX(category3,MATCH(TRUE,ISNUMBER(SEARCH(keyword3,M4098)),0))</f>
        <v>Head</v>
      </c>
      <c r="Q4098" s="5" t="str">
        <f t="array" ref="Q4098">INDEX(category1,MATCH(TRUE,ISNUMBER(SEARCH(keyword1,M4098)),0))</f>
        <v>Burns</v>
      </c>
    </row>
    <row r="4099" spans="1:17" x14ac:dyDescent="0.25">
      <c r="A4099">
        <v>4835</v>
      </c>
      <c r="B4099" s="5" t="s">
        <v>8292</v>
      </c>
      <c r="C4099" s="6">
        <v>1920</v>
      </c>
      <c r="D4099" s="4">
        <v>2</v>
      </c>
      <c r="E4099">
        <v>508</v>
      </c>
      <c r="F4099" s="1">
        <v>7275</v>
      </c>
      <c r="G4099" s="5" t="s">
        <v>52</v>
      </c>
      <c r="H4099" s="5" t="s">
        <v>53</v>
      </c>
      <c r="I4099" s="5" t="s">
        <v>7814</v>
      </c>
      <c r="J4099" t="s">
        <v>147</v>
      </c>
      <c r="L4099" s="5" t="s">
        <v>8290</v>
      </c>
      <c r="M4099" s="5" t="str">
        <f t="shared" ref="M4099:M4162" si="64">CONCATENATE(K4099&amp;". "&amp;L4099)</f>
        <v>. Injured. In proceeding to their working places, before the deputy had inspected those places, and seeing him on his return to the surface, Ries, with a naked light on his cap, ignited a quantity of gas that had accumulated in Daniel Ritchie's bore igniting the same which caused an explosion whereby the four men were slightly burnt. Two of the men resumed work on 2nd December, one on the 4th and Ries on the 16th December.</v>
      </c>
      <c r="O4099" s="5" t="str">
        <f t="array" ref="O4099">INDEX(category2,MATCH(TRUE,ISNUMBER(SEARCH(keyword2,M4099)),0))</f>
        <v>Injured</v>
      </c>
      <c r="P4099" s="5" t="str">
        <f t="array" ref="P4099">INDEX(category3,MATCH(TRUE,ISNUMBER(SEARCH(keyword3,M4099)),0))</f>
        <v>Head</v>
      </c>
      <c r="Q4099" s="5" t="str">
        <f t="array" ref="Q4099">INDEX(category1,MATCH(TRUE,ISNUMBER(SEARCH(keyword1,M4099)),0))</f>
        <v>Burns</v>
      </c>
    </row>
    <row r="4100" spans="1:17" x14ac:dyDescent="0.25">
      <c r="A4100">
        <v>4836</v>
      </c>
      <c r="B4100" s="5" t="s">
        <v>8293</v>
      </c>
      <c r="C4100" s="6">
        <v>1920</v>
      </c>
      <c r="D4100" s="4">
        <v>2</v>
      </c>
      <c r="E4100">
        <v>508</v>
      </c>
      <c r="F4100" s="1">
        <v>7275</v>
      </c>
      <c r="G4100" s="5" t="s">
        <v>52</v>
      </c>
      <c r="H4100" s="5" t="s">
        <v>53</v>
      </c>
      <c r="I4100" s="5" t="s">
        <v>7814</v>
      </c>
      <c r="J4100" t="s">
        <v>147</v>
      </c>
      <c r="L4100" s="5" t="s">
        <v>8290</v>
      </c>
      <c r="M4100" s="5" t="str">
        <f t="shared" si="64"/>
        <v>. Injured. In proceeding to their working places, before the deputy had inspected those places, and seeing him on his return to the surface, Ries, with a naked light on his cap, ignited a quantity of gas that had accumulated in Daniel Ritchie's bore igniting the same which caused an explosion whereby the four men were slightly burnt. Two of the men resumed work on 2nd December, one on the 4th and Ries on the 16th December.</v>
      </c>
      <c r="O4100" s="5" t="str">
        <f t="array" ref="O4100">INDEX(category2,MATCH(TRUE,ISNUMBER(SEARCH(keyword2,M4100)),0))</f>
        <v>Injured</v>
      </c>
      <c r="P4100" s="5" t="str">
        <f t="array" ref="P4100">INDEX(category3,MATCH(TRUE,ISNUMBER(SEARCH(keyword3,M4100)),0))</f>
        <v>Head</v>
      </c>
      <c r="Q4100" s="5" t="str">
        <f t="array" ref="Q4100">INDEX(category1,MATCH(TRUE,ISNUMBER(SEARCH(keyword1,M4100)),0))</f>
        <v>Burns</v>
      </c>
    </row>
    <row r="4101" spans="1:17" x14ac:dyDescent="0.25">
      <c r="A4101">
        <v>4705</v>
      </c>
      <c r="B4101" s="5" t="s">
        <v>8294</v>
      </c>
      <c r="C4101" s="6">
        <v>1920</v>
      </c>
      <c r="D4101" s="4">
        <v>2</v>
      </c>
      <c r="E4101">
        <v>505</v>
      </c>
      <c r="F4101" s="1">
        <v>7271</v>
      </c>
      <c r="G4101" s="5" t="s">
        <v>68</v>
      </c>
      <c r="H4101" s="5" t="s">
        <v>69</v>
      </c>
      <c r="I4101" s="5" t="s">
        <v>348</v>
      </c>
      <c r="J4101" t="s">
        <v>295</v>
      </c>
      <c r="L4101" s="5" t="s">
        <v>8295</v>
      </c>
      <c r="M4101" s="5" t="str">
        <f t="shared" si="64"/>
        <v>. Injured. While pulling down some brushing stone it unexpectedly came away, crushing his hand. On arrival at the hospital it was found necessary to amputate the hand.</v>
      </c>
      <c r="O4101" s="5" t="str">
        <f t="array" ref="O4101">INDEX(category2,MATCH(TRUE,ISNUMBER(SEARCH(keyword2,M4101)),0))</f>
        <v>Injured</v>
      </c>
      <c r="P4101" s="5" t="str">
        <f t="array" ref="P4101">INDEX(category3,MATCH(TRUE,ISNUMBER(SEARCH(keyword3,M4101)),0))</f>
        <v>Hand</v>
      </c>
      <c r="Q4101" s="5" t="str">
        <f t="array" ref="Q4101">INDEX(category1,MATCH(TRUE,ISNUMBER(SEARCH(keyword1,M4101)),0))</f>
        <v>Smashed/Crushed</v>
      </c>
    </row>
    <row r="4102" spans="1:17" x14ac:dyDescent="0.25">
      <c r="A4102">
        <v>4842</v>
      </c>
      <c r="B4102" s="5" t="s">
        <v>624</v>
      </c>
      <c r="C4102" s="6">
        <v>1920</v>
      </c>
      <c r="D4102" s="4">
        <v>2</v>
      </c>
      <c r="E4102">
        <v>509</v>
      </c>
      <c r="F4102" s="1">
        <v>7269</v>
      </c>
      <c r="G4102" s="5" t="s">
        <v>52</v>
      </c>
      <c r="H4102" s="5" t="s">
        <v>53</v>
      </c>
      <c r="I4102" s="5" t="s">
        <v>7814</v>
      </c>
      <c r="J4102" t="s">
        <v>147</v>
      </c>
      <c r="L4102" s="5" t="s">
        <v>8296</v>
      </c>
      <c r="M4102" s="5" t="str">
        <f t="shared" si="64"/>
        <v>. Injured. In lifting a loaded skip of coal, strained himself.</v>
      </c>
      <c r="O4102" s="5" t="str">
        <f t="array" ref="O4102">INDEX(category2,MATCH(TRUE,ISNUMBER(SEARCH(keyword2,M4102)),0))</f>
        <v>Injured</v>
      </c>
      <c r="P4102" s="5" t="s">
        <v>20370</v>
      </c>
      <c r="Q4102" s="5" t="str">
        <f t="array" ref="Q4102">INDEX(category1,MATCH(TRUE,ISNUMBER(SEARCH(keyword1,M4102)),0))</f>
        <v>Sprains and strains</v>
      </c>
    </row>
    <row r="4103" spans="1:17" x14ac:dyDescent="0.25">
      <c r="A4103">
        <v>4704</v>
      </c>
      <c r="B4103" s="5" t="s">
        <v>8297</v>
      </c>
      <c r="C4103" s="6">
        <v>1920</v>
      </c>
      <c r="D4103" s="4">
        <v>2</v>
      </c>
      <c r="E4103">
        <v>505</v>
      </c>
      <c r="F4103" s="1">
        <v>7262</v>
      </c>
      <c r="G4103" s="5" t="s">
        <v>68</v>
      </c>
      <c r="H4103" s="5" t="s">
        <v>69</v>
      </c>
      <c r="I4103" s="5" t="s">
        <v>638</v>
      </c>
      <c r="J4103" t="s">
        <v>82</v>
      </c>
      <c r="L4103" s="5" t="s">
        <v>8298</v>
      </c>
      <c r="M4103" s="5" t="str">
        <f t="shared" si="64"/>
        <v>. Killed. A piece of coal came away from pit side, and striking a prop, knocked it out. The prop fell on Gledhill and fractured his skull.</v>
      </c>
      <c r="N4103" s="5" t="s">
        <v>8300</v>
      </c>
      <c r="O4103" s="5" t="str">
        <f t="array" ref="O4103">INDEX(category2,MATCH(TRUE,ISNUMBER(SEARCH(keyword2,M4103)),0))</f>
        <v>Dead</v>
      </c>
      <c r="P4103" s="5" t="str">
        <f t="array" ref="P4103">INDEX(category3,MATCH(TRUE,ISNUMBER(SEARCH(keyword3,M4103)),0))</f>
        <v>Head</v>
      </c>
      <c r="Q4103" s="5" t="str">
        <f t="array" ref="Q4103">INDEX(category1,MATCH(TRUE,ISNUMBER(SEARCH(keyword1,M4103)),0))</f>
        <v>Breaks and Fractures</v>
      </c>
    </row>
    <row r="4104" spans="1:17" x14ac:dyDescent="0.25">
      <c r="A4104">
        <v>4830</v>
      </c>
      <c r="B4104" s="5" t="s">
        <v>8301</v>
      </c>
      <c r="C4104" s="6">
        <v>1920</v>
      </c>
      <c r="D4104" s="4">
        <v>2</v>
      </c>
      <c r="E4104">
        <v>508</v>
      </c>
      <c r="F4104" s="1">
        <v>7255</v>
      </c>
      <c r="G4104" s="5" t="s">
        <v>68</v>
      </c>
      <c r="H4104" s="5" t="s">
        <v>69</v>
      </c>
      <c r="I4104" s="5" t="s">
        <v>5197</v>
      </c>
      <c r="J4104" t="s">
        <v>5198</v>
      </c>
      <c r="L4104" s="5" t="s">
        <v>8302</v>
      </c>
      <c r="M4104" s="5" t="str">
        <f t="shared" si="64"/>
        <v>. Injured. Burnt by explosive gas caused by going with open lights into a drive containing fire-damp.</v>
      </c>
      <c r="N4104" s="5" t="s">
        <v>8303</v>
      </c>
      <c r="O4104" s="5" t="str">
        <f t="array" ref="O4104">INDEX(category2,MATCH(TRUE,ISNUMBER(SEARCH(keyword2,M4104)),0))</f>
        <v>Injured</v>
      </c>
      <c r="P4104" s="5" t="s">
        <v>20370</v>
      </c>
      <c r="Q4104" s="5" t="str">
        <f t="array" ref="Q4104">INDEX(category1,MATCH(TRUE,ISNUMBER(SEARCH(keyword1,M4104)),0))</f>
        <v>Burns</v>
      </c>
    </row>
    <row r="4105" spans="1:17" x14ac:dyDescent="0.25">
      <c r="A4105">
        <v>4831</v>
      </c>
      <c r="B4105" s="5" t="s">
        <v>8176</v>
      </c>
      <c r="C4105" s="6">
        <v>1920</v>
      </c>
      <c r="D4105" s="4">
        <v>2</v>
      </c>
      <c r="E4105">
        <v>508</v>
      </c>
      <c r="F4105" s="1">
        <v>7255</v>
      </c>
      <c r="G4105" s="5" t="s">
        <v>68</v>
      </c>
      <c r="H4105" s="5" t="s">
        <v>69</v>
      </c>
      <c r="I4105" s="5" t="s">
        <v>5197</v>
      </c>
      <c r="J4105" t="s">
        <v>5198</v>
      </c>
      <c r="L4105" s="5" t="s">
        <v>8302</v>
      </c>
      <c r="M4105" s="5" t="str">
        <f t="shared" si="64"/>
        <v>. Injured. Burnt by explosive gas caused by going with open lights into a drive containing fire-damp.</v>
      </c>
      <c r="N4105" s="5" t="s">
        <v>8303</v>
      </c>
      <c r="O4105" s="5" t="str">
        <f t="array" ref="O4105">INDEX(category2,MATCH(TRUE,ISNUMBER(SEARCH(keyword2,M4105)),0))</f>
        <v>Injured</v>
      </c>
      <c r="P4105" s="5" t="s">
        <v>20370</v>
      </c>
      <c r="Q4105" s="5" t="str">
        <f t="array" ref="Q4105">INDEX(category1,MATCH(TRUE,ISNUMBER(SEARCH(keyword1,M4105)),0))</f>
        <v>Burns</v>
      </c>
    </row>
    <row r="4106" spans="1:17" x14ac:dyDescent="0.25">
      <c r="A4106">
        <v>4832</v>
      </c>
      <c r="B4106" s="5" t="s">
        <v>8305</v>
      </c>
      <c r="C4106" s="6">
        <v>1920</v>
      </c>
      <c r="D4106" s="4">
        <v>2</v>
      </c>
      <c r="E4106">
        <v>508</v>
      </c>
      <c r="F4106" s="1">
        <v>7255</v>
      </c>
      <c r="G4106" s="5" t="s">
        <v>68</v>
      </c>
      <c r="H4106" s="5" t="s">
        <v>69</v>
      </c>
      <c r="I4106" s="5" t="s">
        <v>5197</v>
      </c>
      <c r="J4106" t="s">
        <v>5198</v>
      </c>
      <c r="L4106" s="5" t="s">
        <v>8302</v>
      </c>
      <c r="M4106" s="5" t="str">
        <f t="shared" si="64"/>
        <v>. Injured. Burnt by explosive gas caused by going with open lights into a drive containing fire-damp.</v>
      </c>
      <c r="N4106" s="5" t="s">
        <v>8303</v>
      </c>
      <c r="O4106" s="5" t="str">
        <f t="array" ref="O4106">INDEX(category2,MATCH(TRUE,ISNUMBER(SEARCH(keyword2,M4106)),0))</f>
        <v>Injured</v>
      </c>
      <c r="P4106" s="5" t="s">
        <v>20370</v>
      </c>
      <c r="Q4106" s="5" t="str">
        <f t="array" ref="Q4106">INDEX(category1,MATCH(TRUE,ISNUMBER(SEARCH(keyword1,M4106)),0))</f>
        <v>Burns</v>
      </c>
    </row>
    <row r="4107" spans="1:17" x14ac:dyDescent="0.25">
      <c r="A4107">
        <v>4712</v>
      </c>
      <c r="B4107" s="5" t="s">
        <v>8306</v>
      </c>
      <c r="C4107" s="6">
        <v>1920</v>
      </c>
      <c r="D4107" s="4">
        <v>2</v>
      </c>
      <c r="E4107">
        <v>505</v>
      </c>
      <c r="F4107" s="1">
        <v>7251</v>
      </c>
      <c r="G4107" s="5" t="s">
        <v>46</v>
      </c>
      <c r="H4107" s="5" t="s">
        <v>47</v>
      </c>
      <c r="I4107" s="5" t="s">
        <v>48</v>
      </c>
      <c r="J4107" t="s">
        <v>49</v>
      </c>
      <c r="L4107" s="5" t="s">
        <v>8307</v>
      </c>
      <c r="M4107" s="5" t="str">
        <f t="shared" si="64"/>
        <v>. Injured. Back bruised by a fall of coal from the roof in the face of the main tunnel.</v>
      </c>
      <c r="O4107" s="5" t="str">
        <f t="array" ref="O4107">INDEX(category2,MATCH(TRUE,ISNUMBER(SEARCH(keyword2,M4107)),0))</f>
        <v>Injured</v>
      </c>
      <c r="P4107" s="5" t="str">
        <f t="array" ref="P4107">INDEX(category3,MATCH(TRUE,ISNUMBER(SEARCH(keyword3,M4107)),0))</f>
        <v>Back</v>
      </c>
      <c r="Q4107" s="5" t="str">
        <f t="array" ref="Q4107">INDEX(category1,MATCH(TRUE,ISNUMBER(SEARCH(keyword1,M4107)),0))</f>
        <v xml:space="preserve">Bruises </v>
      </c>
    </row>
    <row r="4108" spans="1:17" x14ac:dyDescent="0.25">
      <c r="A4108">
        <v>4858</v>
      </c>
      <c r="B4108" s="5" t="s">
        <v>8308</v>
      </c>
      <c r="C4108" s="6">
        <v>1920</v>
      </c>
      <c r="D4108" s="4">
        <v>2</v>
      </c>
      <c r="E4108">
        <v>509</v>
      </c>
      <c r="F4108" s="1">
        <v>7235</v>
      </c>
      <c r="G4108" s="5" t="s">
        <v>3061</v>
      </c>
      <c r="H4108" s="5" t="s">
        <v>3062</v>
      </c>
      <c r="I4108" s="5" t="s">
        <v>8309</v>
      </c>
      <c r="J4108" t="s">
        <v>8310</v>
      </c>
      <c r="L4108" s="5" t="s">
        <v>8311</v>
      </c>
      <c r="M4108" s="5" t="str">
        <f t="shared" si="64"/>
        <v>. Injured. Bruised hand. A pick wielded by another man struck it.</v>
      </c>
      <c r="O4108" s="5" t="str">
        <f t="array" ref="O4108">INDEX(category2,MATCH(TRUE,ISNUMBER(SEARCH(keyword2,M4108)),0))</f>
        <v>Injured</v>
      </c>
      <c r="P4108" s="5" t="str">
        <f t="array" ref="P4108">INDEX(category3,MATCH(TRUE,ISNUMBER(SEARCH(keyword3,M4108)),0))</f>
        <v>Hand</v>
      </c>
      <c r="Q4108" s="5" t="str">
        <f t="array" ref="Q4108">INDEX(category1,MATCH(TRUE,ISNUMBER(SEARCH(keyword1,M4108)),0))</f>
        <v xml:space="preserve">Bruises </v>
      </c>
    </row>
    <row r="4109" spans="1:17" x14ac:dyDescent="0.25">
      <c r="A4109">
        <v>4703</v>
      </c>
      <c r="B4109" s="5" t="s">
        <v>5969</v>
      </c>
      <c r="C4109" s="6">
        <v>1920</v>
      </c>
      <c r="D4109" s="4">
        <v>2</v>
      </c>
      <c r="E4109">
        <v>505</v>
      </c>
      <c r="F4109" s="1">
        <v>7231</v>
      </c>
      <c r="G4109" s="5" t="s">
        <v>68</v>
      </c>
      <c r="H4109" s="5" t="s">
        <v>69</v>
      </c>
      <c r="I4109" s="5" t="s">
        <v>2819</v>
      </c>
      <c r="J4109" t="s">
        <v>2224</v>
      </c>
      <c r="L4109" s="5" t="s">
        <v>8312</v>
      </c>
      <c r="M4109" s="5" t="str">
        <f t="shared" si="64"/>
        <v>. Injured. While working at the face a piece of roof stone came off a slip, injuring his back.</v>
      </c>
      <c r="O4109" s="5" t="str">
        <f t="array" ref="O4109">INDEX(category2,MATCH(TRUE,ISNUMBER(SEARCH(keyword2,M4109)),0))</f>
        <v>Injured</v>
      </c>
      <c r="P4109" s="5" t="str">
        <f t="array" ref="P4109">INDEX(category3,MATCH(TRUE,ISNUMBER(SEARCH(keyword3,M4109)),0))</f>
        <v>Back</v>
      </c>
      <c r="Q4109" s="5" t="s">
        <v>20370</v>
      </c>
    </row>
    <row r="4110" spans="1:17" x14ac:dyDescent="0.25">
      <c r="A4110">
        <v>4848</v>
      </c>
      <c r="B4110" s="5" t="s">
        <v>8313</v>
      </c>
      <c r="C4110" s="6">
        <v>1920</v>
      </c>
      <c r="D4110" s="4">
        <v>2</v>
      </c>
      <c r="E4110">
        <v>509</v>
      </c>
      <c r="F4110" s="1">
        <v>7231</v>
      </c>
      <c r="G4110" s="5" t="s">
        <v>926</v>
      </c>
      <c r="H4110" s="5" t="s">
        <v>927</v>
      </c>
      <c r="I4110" s="5" t="s">
        <v>4216</v>
      </c>
      <c r="J4110" t="s">
        <v>928</v>
      </c>
      <c r="L4110" s="5" t="s">
        <v>8314</v>
      </c>
      <c r="M4110" s="5" t="str">
        <f t="shared" si="64"/>
        <v>. Injured. Was shovelling ore on 87 floor J. 2 stope. A piece of ore rolled from the heap, fracturing his foot.</v>
      </c>
      <c r="O4110" s="5" t="str">
        <f t="array" ref="O4110">INDEX(category2,MATCH(TRUE,ISNUMBER(SEARCH(keyword2,M4110)),0))</f>
        <v>Injured</v>
      </c>
      <c r="P4110" s="5" t="str">
        <f t="array" ref="P4110">INDEX(category3,MATCH(TRUE,ISNUMBER(SEARCH(keyword3,M4110)),0))</f>
        <v>Foot</v>
      </c>
      <c r="Q4110" s="5" t="str">
        <f t="array" ref="Q4110">INDEX(category1,MATCH(TRUE,ISNUMBER(SEARCH(keyword1,M4110)),0))</f>
        <v>Breaks and Fractures</v>
      </c>
    </row>
    <row r="4111" spans="1:17" x14ac:dyDescent="0.25">
      <c r="A4111">
        <v>4710</v>
      </c>
      <c r="B4111" s="5" t="s">
        <v>1353</v>
      </c>
      <c r="C4111" s="6">
        <v>1920</v>
      </c>
      <c r="D4111" s="4">
        <v>2</v>
      </c>
      <c r="E4111">
        <v>505</v>
      </c>
      <c r="F4111" s="1">
        <v>7198</v>
      </c>
      <c r="G4111" s="5" t="s">
        <v>52</v>
      </c>
      <c r="H4111" s="5" t="s">
        <v>53</v>
      </c>
      <c r="I4111" s="5" t="s">
        <v>8315</v>
      </c>
      <c r="J4111" t="s">
        <v>7737</v>
      </c>
      <c r="L4111" s="5" t="s">
        <v>8316</v>
      </c>
      <c r="M4111" s="5" t="str">
        <f t="shared" si="64"/>
        <v>. (miner) Injured. Struck by a piece of stone on left hand sustaining a fractured bone, middle finger.</v>
      </c>
      <c r="O4111" s="5" t="str">
        <f t="array" ref="O4111">INDEX(category2,MATCH(TRUE,ISNUMBER(SEARCH(keyword2,M4111)),0))</f>
        <v>Injured</v>
      </c>
      <c r="P4111" s="5" t="str">
        <f t="array" ref="P4111">INDEX(category3,MATCH(TRUE,ISNUMBER(SEARCH(keyword3,M4111)),0))</f>
        <v>Hand</v>
      </c>
      <c r="Q4111" s="5" t="str">
        <f t="array" ref="Q4111">INDEX(category1,MATCH(TRUE,ISNUMBER(SEARCH(keyword1,M4111)),0))</f>
        <v>Breaks and Fractures</v>
      </c>
    </row>
    <row r="4112" spans="1:17" x14ac:dyDescent="0.25">
      <c r="A4112">
        <v>4814</v>
      </c>
      <c r="B4112" s="5" t="s">
        <v>8317</v>
      </c>
      <c r="C4112" s="6">
        <v>1920</v>
      </c>
      <c r="D4112" s="4">
        <v>2</v>
      </c>
      <c r="E4112">
        <v>507</v>
      </c>
      <c r="F4112" s="1">
        <v>7191</v>
      </c>
      <c r="G4112" s="5" t="s">
        <v>926</v>
      </c>
      <c r="H4112" s="5" t="s">
        <v>927</v>
      </c>
      <c r="I4112" s="5" t="s">
        <v>4216</v>
      </c>
      <c r="J4112" t="s">
        <v>928</v>
      </c>
      <c r="L4112" s="5" t="s">
        <v>8318</v>
      </c>
      <c r="M4112" s="5" t="str">
        <f t="shared" si="64"/>
        <v>. Injured. Was firing 21 pops in D, 2 stope, 84 floor. When lighting the last fuse the first four exploded. He received slight wounds on the forehead.</v>
      </c>
      <c r="O4112" s="5" t="str">
        <f t="array" ref="O4112">INDEX(category2,MATCH(TRUE,ISNUMBER(SEARCH(keyword2,M4112)),0))</f>
        <v>Injured</v>
      </c>
      <c r="P4112" s="5" t="str">
        <f t="array" ref="P4112">INDEX(category3,MATCH(TRUE,ISNUMBER(SEARCH(keyword3,M4112)),0))</f>
        <v>Head</v>
      </c>
      <c r="Q4112" s="5" t="str">
        <f t="array" ref="Q4112">INDEX(category1,MATCH(TRUE,ISNUMBER(SEARCH(keyword1,M4112)),0))</f>
        <v>Cuts and Wounds</v>
      </c>
    </row>
    <row r="4113" spans="1:17" x14ac:dyDescent="0.25">
      <c r="A4113">
        <v>4823</v>
      </c>
      <c r="B4113" s="5" t="s">
        <v>8319</v>
      </c>
      <c r="C4113" s="6">
        <v>1920</v>
      </c>
      <c r="D4113" s="4">
        <v>2</v>
      </c>
      <c r="E4113">
        <v>507</v>
      </c>
      <c r="F4113" s="1">
        <v>7191</v>
      </c>
      <c r="G4113" s="5" t="s">
        <v>68</v>
      </c>
      <c r="H4113" s="5" t="s">
        <v>69</v>
      </c>
      <c r="I4113" s="5" t="s">
        <v>8149</v>
      </c>
      <c r="J4113" t="s">
        <v>71</v>
      </c>
      <c r="L4113" s="5" t="s">
        <v>8320</v>
      </c>
      <c r="M4113" s="5" t="str">
        <f t="shared" si="64"/>
        <v>. Killed. While attempting to oil the ventilating fan on the surface he got caught in the fan blades. His left arm was almost severed; also crushed thorax and injury to head. He died the following day.</v>
      </c>
      <c r="N4113" s="5" t="s">
        <v>8322</v>
      </c>
      <c r="O4113" s="5" t="str">
        <f t="array" ref="O4113">INDEX(category2,MATCH(TRUE,ISNUMBER(SEARCH(keyword2,M4113)),0))</f>
        <v>Dead</v>
      </c>
      <c r="P4113" s="5" t="str">
        <f t="array" ref="P4113">INDEX(category3,MATCH(TRUE,ISNUMBER(SEARCH(keyword3,M4113)),0))</f>
        <v>Arm</v>
      </c>
      <c r="Q4113" s="5" t="str">
        <f t="array" ref="Q4113">INDEX(category1,MATCH(TRUE,ISNUMBER(SEARCH(keyword1,M4113)),0))</f>
        <v>Smashed/Crushed</v>
      </c>
    </row>
    <row r="4114" spans="1:17" x14ac:dyDescent="0.25">
      <c r="A4114">
        <v>4709</v>
      </c>
      <c r="B4114" s="5" t="s">
        <v>8323</v>
      </c>
      <c r="C4114" s="6">
        <v>1920</v>
      </c>
      <c r="D4114" s="4">
        <v>2</v>
      </c>
      <c r="E4114">
        <v>505</v>
      </c>
      <c r="F4114" s="1">
        <v>7189</v>
      </c>
      <c r="G4114" s="5" t="s">
        <v>52</v>
      </c>
      <c r="H4114" s="5" t="s">
        <v>53</v>
      </c>
      <c r="I4114" s="5" t="s">
        <v>7814</v>
      </c>
      <c r="J4114" t="s">
        <v>147</v>
      </c>
      <c r="L4114" s="5" t="s">
        <v>8324</v>
      </c>
      <c r="M4114" s="5" t="str">
        <f t="shared" si="64"/>
        <v>. (miner) Injured. Struck on knee by a piece of stone, bruising the same. Disabled.</v>
      </c>
      <c r="O4114" s="5" t="str">
        <f t="array" ref="O4114">INDEX(category2,MATCH(TRUE,ISNUMBER(SEARCH(keyword2,M4114)),0))</f>
        <v>Injured</v>
      </c>
      <c r="P4114" s="5" t="str">
        <f t="array" ref="P4114">INDEX(category3,MATCH(TRUE,ISNUMBER(SEARCH(keyword3,M4114)),0))</f>
        <v>Leg</v>
      </c>
      <c r="Q4114" s="5" t="str">
        <f t="array" ref="Q4114">INDEX(category1,MATCH(TRUE,ISNUMBER(SEARCH(keyword1,M4114)),0))</f>
        <v>Cuts and Wounds</v>
      </c>
    </row>
    <row r="4115" spans="1:17" x14ac:dyDescent="0.25">
      <c r="A4115">
        <v>4841</v>
      </c>
      <c r="B4115" s="5" t="s">
        <v>4006</v>
      </c>
      <c r="C4115" s="6">
        <v>1920</v>
      </c>
      <c r="D4115" s="4">
        <v>2</v>
      </c>
      <c r="E4115">
        <v>509</v>
      </c>
      <c r="F4115" s="1">
        <v>7189</v>
      </c>
      <c r="G4115" s="5" t="s">
        <v>52</v>
      </c>
      <c r="H4115" s="5" t="s">
        <v>53</v>
      </c>
      <c r="I4115" s="5" t="s">
        <v>7814</v>
      </c>
      <c r="J4115" t="s">
        <v>147</v>
      </c>
      <c r="L4115" s="5" t="s">
        <v>8325</v>
      </c>
      <c r="M4115" s="5" t="str">
        <f t="shared" si="64"/>
        <v>. Injured. Middle finger right hand.</v>
      </c>
      <c r="N4115" s="5" t="s">
        <v>8327</v>
      </c>
      <c r="O4115" s="5" t="str">
        <f t="array" ref="O4115">INDEX(category2,MATCH(TRUE,ISNUMBER(SEARCH(keyword2,M4115)),0))</f>
        <v>Injured</v>
      </c>
      <c r="P4115" s="5" t="str">
        <f t="array" ref="P4115">INDEX(category3,MATCH(TRUE,ISNUMBER(SEARCH(keyword3,M4115)),0))</f>
        <v>Hand</v>
      </c>
      <c r="Q4115" s="5" t="s">
        <v>20370</v>
      </c>
    </row>
    <row r="4116" spans="1:17" x14ac:dyDescent="0.25">
      <c r="A4116">
        <v>4813</v>
      </c>
      <c r="B4116" s="5" t="s">
        <v>8328</v>
      </c>
      <c r="C4116" s="6">
        <v>1920</v>
      </c>
      <c r="D4116" s="4">
        <v>2</v>
      </c>
      <c r="E4116">
        <v>507</v>
      </c>
      <c r="F4116" s="1">
        <v>7188</v>
      </c>
      <c r="G4116" s="5" t="s">
        <v>926</v>
      </c>
      <c r="H4116" s="5" t="s">
        <v>927</v>
      </c>
      <c r="I4116" s="5" t="s">
        <v>4216</v>
      </c>
      <c r="J4116" t="s">
        <v>928</v>
      </c>
      <c r="L4116" s="5" t="s">
        <v>8329</v>
      </c>
      <c r="M4116" s="5" t="str">
        <f t="shared" si="64"/>
        <v>. Injured. Was passing from one stope to another. Received a slight cut on the cheek by a small stone flying from a pop that was fired in I, 4 stope, 64 floor.</v>
      </c>
      <c r="O4116" s="5" t="str">
        <f t="array" ref="O4116">INDEX(category2,MATCH(TRUE,ISNUMBER(SEARCH(keyword2,M4116)),0))</f>
        <v>Injured</v>
      </c>
      <c r="P4116" s="5" t="str">
        <f t="array" ref="P4116">INDEX(category3,MATCH(TRUE,ISNUMBER(SEARCH(keyword3,M4116)),0))</f>
        <v>Head</v>
      </c>
      <c r="Q4116" s="5" t="str">
        <f t="array" ref="Q4116">INDEX(category1,MATCH(TRUE,ISNUMBER(SEARCH(keyword1,M4116)),0))</f>
        <v>Cuts and Wounds</v>
      </c>
    </row>
    <row r="4117" spans="1:17" x14ac:dyDescent="0.25">
      <c r="A4117">
        <v>4804</v>
      </c>
      <c r="B4117" s="5" t="s">
        <v>8330</v>
      </c>
      <c r="C4117" s="6">
        <v>1920</v>
      </c>
      <c r="D4117" s="4">
        <v>2</v>
      </c>
      <c r="E4117">
        <v>506</v>
      </c>
      <c r="F4117" s="1">
        <v>7187</v>
      </c>
      <c r="G4117" s="5" t="s">
        <v>926</v>
      </c>
      <c r="H4117" s="5" t="s">
        <v>927</v>
      </c>
      <c r="I4117" s="5" t="s">
        <v>926</v>
      </c>
      <c r="J4117" t="s">
        <v>928</v>
      </c>
      <c r="L4117" s="5" t="s">
        <v>8331</v>
      </c>
      <c r="M4117" s="5" t="str">
        <f t="shared" si="64"/>
        <v>. Injured. Was barring down ground that had recently been fired. A big lump fell against a leg displacing it sufficient to allow the strut to fall out on his right foot, severing his big toe and half of the second.</v>
      </c>
      <c r="O4117" s="5" t="str">
        <f t="array" ref="O4117">INDEX(category2,MATCH(TRUE,ISNUMBER(SEARCH(keyword2,M4117)),0))</f>
        <v>Injured</v>
      </c>
      <c r="P4117" s="5" t="str">
        <f t="array" ref="P4117">INDEX(category3,MATCH(TRUE,ISNUMBER(SEARCH(keyword3,M4117)),0))</f>
        <v>Leg</v>
      </c>
      <c r="Q4117" s="5" t="str">
        <f t="array" ref="Q4117">INDEX(category1,MATCH(TRUE,ISNUMBER(SEARCH(keyword1,M4117)),0))</f>
        <v>Falls</v>
      </c>
    </row>
    <row r="4118" spans="1:17" x14ac:dyDescent="0.25">
      <c r="A4118">
        <v>4851</v>
      </c>
      <c r="B4118" s="5" t="s">
        <v>8332</v>
      </c>
      <c r="C4118" s="6">
        <v>1920</v>
      </c>
      <c r="D4118" s="4">
        <v>2</v>
      </c>
      <c r="E4118">
        <v>509</v>
      </c>
      <c r="F4118" s="1">
        <v>7186</v>
      </c>
      <c r="G4118" s="5" t="s">
        <v>926</v>
      </c>
      <c r="H4118" s="5" t="s">
        <v>927</v>
      </c>
      <c r="I4118" s="5" t="s">
        <v>8333</v>
      </c>
      <c r="J4118" t="s">
        <v>928</v>
      </c>
      <c r="L4118" s="5" t="s">
        <v>8334</v>
      </c>
      <c r="M4118" s="5" t="str">
        <f t="shared" si="64"/>
        <v>. Injured. Doing construction work. Fell off a plank a distance of 16 feet, receiving abrasions about the body and dislocated shoulder.</v>
      </c>
      <c r="O4118" s="5" t="str">
        <f t="array" ref="O4118">INDEX(category2,MATCH(TRUE,ISNUMBER(SEARCH(keyword2,M4118)),0))</f>
        <v>Injured</v>
      </c>
      <c r="P4118" s="5" t="str">
        <f t="array" ref="P4118">INDEX(category3,MATCH(TRUE,ISNUMBER(SEARCH(keyword3,M4118)),0))</f>
        <v>Shoulder</v>
      </c>
      <c r="Q4118" s="5" t="str">
        <f t="array" ref="Q4118">INDEX(category1,MATCH(TRUE,ISNUMBER(SEARCH(keyword1,M4118)),0))</f>
        <v>Falls</v>
      </c>
    </row>
    <row r="4119" spans="1:17" x14ac:dyDescent="0.25">
      <c r="A4119">
        <v>4850</v>
      </c>
      <c r="B4119" s="5" t="s">
        <v>8335</v>
      </c>
      <c r="C4119" s="6">
        <v>1920</v>
      </c>
      <c r="D4119" s="4">
        <v>2</v>
      </c>
      <c r="E4119">
        <v>509</v>
      </c>
      <c r="F4119" s="1">
        <v>7182</v>
      </c>
      <c r="G4119" s="5" t="s">
        <v>926</v>
      </c>
      <c r="H4119" s="5" t="s">
        <v>927</v>
      </c>
      <c r="I4119" s="5" t="s">
        <v>6811</v>
      </c>
      <c r="J4119" t="s">
        <v>928</v>
      </c>
      <c r="L4119" s="5" t="s">
        <v>8336</v>
      </c>
      <c r="M4119" s="5" t="str">
        <f t="shared" si="64"/>
        <v>. Injured. Was fitting a tymp on the tapping floor. He was struck on the left hand with a bar. The top of the second finger was taken off.</v>
      </c>
      <c r="O4119" s="5" t="str">
        <f t="array" ref="O4119">INDEX(category2,MATCH(TRUE,ISNUMBER(SEARCH(keyword2,M4119)),0))</f>
        <v>Injured</v>
      </c>
      <c r="P4119" s="5" t="str">
        <f t="array" ref="P4119">INDEX(category3,MATCH(TRUE,ISNUMBER(SEARCH(keyword3,M4119)),0))</f>
        <v>Hand</v>
      </c>
      <c r="Q4119" s="5" t="str">
        <f t="array" ref="Q4119">INDEX(category1,MATCH(TRUE,ISNUMBER(SEARCH(keyword1,M4119)),0))</f>
        <v>Cuts and Wounds</v>
      </c>
    </row>
    <row r="4120" spans="1:17" x14ac:dyDescent="0.25">
      <c r="A4120">
        <v>4845</v>
      </c>
      <c r="B4120" s="5" t="s">
        <v>5034</v>
      </c>
      <c r="C4120" s="6">
        <v>1920</v>
      </c>
      <c r="D4120" s="4">
        <v>2</v>
      </c>
      <c r="E4120">
        <v>509</v>
      </c>
      <c r="F4120" s="1">
        <v>7181</v>
      </c>
      <c r="G4120" s="5" t="s">
        <v>907</v>
      </c>
      <c r="H4120" s="5" t="s">
        <v>908</v>
      </c>
      <c r="I4120" s="5" t="s">
        <v>77</v>
      </c>
      <c r="J4120" t="s">
        <v>78</v>
      </c>
      <c r="L4120" s="5" t="s">
        <v>8337</v>
      </c>
      <c r="M4120" s="5" t="str">
        <f t="shared" si="64"/>
        <v>. Injured. Back bruised by a piece of timber falling against it.</v>
      </c>
      <c r="O4120" s="5" t="str">
        <f t="array" ref="O4120">INDEX(category2,MATCH(TRUE,ISNUMBER(SEARCH(keyword2,M4120)),0))</f>
        <v>Injured</v>
      </c>
      <c r="P4120" s="5" t="str">
        <f t="array" ref="P4120">INDEX(category3,MATCH(TRUE,ISNUMBER(SEARCH(keyword3,M4120)),0))</f>
        <v>Back</v>
      </c>
      <c r="Q4120" s="5" t="str">
        <f t="array" ref="Q4120">INDEX(category1,MATCH(TRUE,ISNUMBER(SEARCH(keyword1,M4120)),0))</f>
        <v xml:space="preserve">Bruises </v>
      </c>
    </row>
    <row r="4121" spans="1:17" x14ac:dyDescent="0.25">
      <c r="A4121">
        <v>4856</v>
      </c>
      <c r="B4121" s="5" t="s">
        <v>8338</v>
      </c>
      <c r="C4121" s="6">
        <v>1920</v>
      </c>
      <c r="D4121" s="4">
        <v>2</v>
      </c>
      <c r="E4121">
        <v>509</v>
      </c>
      <c r="F4121" s="1">
        <v>7164</v>
      </c>
      <c r="G4121" s="5" t="s">
        <v>4226</v>
      </c>
      <c r="H4121" s="5" t="s">
        <v>4227</v>
      </c>
      <c r="I4121" s="5" t="s">
        <v>8277</v>
      </c>
      <c r="J4121" t="s">
        <v>8249</v>
      </c>
      <c r="L4121" s="5" t="s">
        <v>8339</v>
      </c>
      <c r="M4121" s="5" t="str">
        <f t="shared" si="64"/>
        <v>. Injured. Was engaged as a plumber, and at the time he met with the accident was standing under the brace of No. 2 shaft, which at the time was being dismantled. The "rigger" inadvertently let a piece of 4 by 3 timber (18 inches long) drop, and it hit McCall, breaking his arm and injuring his head.</v>
      </c>
      <c r="O4121" s="5" t="str">
        <f t="array" ref="O4121">INDEX(category2,MATCH(TRUE,ISNUMBER(SEARCH(keyword2,M4121)),0))</f>
        <v>Injured</v>
      </c>
      <c r="P4121" s="5" t="str">
        <f t="array" ref="P4121">INDEX(category3,MATCH(TRUE,ISNUMBER(SEARCH(keyword3,M4121)),0))</f>
        <v>Arm</v>
      </c>
      <c r="Q4121" s="5" t="str">
        <f t="array" ref="Q4121">INDEX(category1,MATCH(TRUE,ISNUMBER(SEARCH(keyword1,M4121)),0))</f>
        <v>Breaks and Fractures</v>
      </c>
    </row>
    <row r="4122" spans="1:17" x14ac:dyDescent="0.25">
      <c r="A4122">
        <v>4857</v>
      </c>
      <c r="B4122" s="5" t="s">
        <v>8340</v>
      </c>
      <c r="C4122" s="6">
        <v>1920</v>
      </c>
      <c r="D4122" s="4">
        <v>2</v>
      </c>
      <c r="E4122">
        <v>509</v>
      </c>
      <c r="F4122" s="1">
        <v>7143</v>
      </c>
      <c r="G4122" s="5" t="s">
        <v>3061</v>
      </c>
      <c r="H4122" s="5" t="s">
        <v>3062</v>
      </c>
      <c r="I4122" s="5" t="s">
        <v>8341</v>
      </c>
      <c r="J4122" t="s">
        <v>8108</v>
      </c>
      <c r="L4122" s="5" t="s">
        <v>8342</v>
      </c>
      <c r="M4122" s="5" t="str">
        <f t="shared" si="64"/>
        <v>. Injured. Bones in left hand broken and flesh wounds. He was emptying skips sent  down on a gravity ropeway and reached out to assist in hauling a stopped skip into position over the bin. The skip came with a rush and, swinging around to avoid it, he caught the cable with his left hand and the carrier passed over it. Inquiry held.</v>
      </c>
      <c r="O4122" s="5" t="str">
        <f t="array" ref="O4122">INDEX(category2,MATCH(TRUE,ISNUMBER(SEARCH(keyword2,M4122)),0))</f>
        <v>Injured</v>
      </c>
      <c r="P4122" s="5" t="str">
        <f t="array" ref="P4122">INDEX(category3,MATCH(TRUE,ISNUMBER(SEARCH(keyword3,M4122)),0))</f>
        <v>Hand</v>
      </c>
      <c r="Q4122" s="5" t="str">
        <f t="array" ref="Q4122">INDEX(category1,MATCH(TRUE,ISNUMBER(SEARCH(keyword1,M4122)),0))</f>
        <v>Cuts and Wounds</v>
      </c>
    </row>
    <row r="4123" spans="1:17" x14ac:dyDescent="0.25">
      <c r="A4123">
        <v>4812</v>
      </c>
      <c r="B4123" s="5" t="s">
        <v>8343</v>
      </c>
      <c r="C4123" s="6">
        <v>1920</v>
      </c>
      <c r="D4123" s="4">
        <v>2</v>
      </c>
      <c r="E4123">
        <v>507</v>
      </c>
      <c r="F4123" s="1">
        <v>7135</v>
      </c>
      <c r="G4123" s="5" t="s">
        <v>926</v>
      </c>
      <c r="H4123" s="5" t="s">
        <v>927</v>
      </c>
      <c r="I4123" s="5" t="s">
        <v>4216</v>
      </c>
      <c r="J4123" t="s">
        <v>928</v>
      </c>
      <c r="L4123" s="5" t="s">
        <v>8344</v>
      </c>
      <c r="M4123" s="5" t="str">
        <f t="shared" si="64"/>
        <v>. Injured. Was popping boulders of ore. The popper skidded. The drill went into a missed pop hole which contained one and a half plugs of gelignite. He received injuries to his face and chest.</v>
      </c>
      <c r="O4123" s="5" t="str">
        <f t="array" ref="O4123">INDEX(category2,MATCH(TRUE,ISNUMBER(SEARCH(keyword2,M4123)),0))</f>
        <v>Injured</v>
      </c>
      <c r="P4123" s="5" t="str">
        <f t="array" ref="P4123">INDEX(category3,MATCH(TRUE,ISNUMBER(SEARCH(keyword3,M4123)),0))</f>
        <v>Head</v>
      </c>
      <c r="Q4123" s="5" t="s">
        <v>20370</v>
      </c>
    </row>
    <row r="4124" spans="1:17" x14ac:dyDescent="0.25">
      <c r="A4124">
        <v>4819</v>
      </c>
      <c r="B4124" s="5" t="s">
        <v>8345</v>
      </c>
      <c r="C4124" s="6">
        <v>1920</v>
      </c>
      <c r="D4124" s="4">
        <v>2</v>
      </c>
      <c r="E4124">
        <v>507</v>
      </c>
      <c r="F4124" s="1">
        <v>7135</v>
      </c>
      <c r="G4124" s="5" t="s">
        <v>18</v>
      </c>
      <c r="H4124" s="5" t="s">
        <v>19</v>
      </c>
      <c r="I4124" s="5" t="s">
        <v>8128</v>
      </c>
      <c r="J4124" t="s">
        <v>7369</v>
      </c>
      <c r="L4124" s="5" t="s">
        <v>8346</v>
      </c>
      <c r="M4124" s="5" t="str">
        <f t="shared" si="64"/>
        <v>. Injured. Smashed finger with a rock-drill when commencing to bore.</v>
      </c>
      <c r="O4124" s="5" t="str">
        <f t="array" ref="O4124">INDEX(category2,MATCH(TRUE,ISNUMBER(SEARCH(keyword2,M4124)),0))</f>
        <v>Injured</v>
      </c>
      <c r="P4124" s="5" t="str">
        <f t="array" ref="P4124">INDEX(category3,MATCH(TRUE,ISNUMBER(SEARCH(keyword3,M4124)),0))</f>
        <v>Hand</v>
      </c>
      <c r="Q4124" s="5" t="str">
        <f t="array" ref="Q4124">INDEX(category1,MATCH(TRUE,ISNUMBER(SEARCH(keyword1,M4124)),0))</f>
        <v>Smashed/Crushed</v>
      </c>
    </row>
    <row r="4125" spans="1:17" x14ac:dyDescent="0.25">
      <c r="A4125">
        <v>4843</v>
      </c>
      <c r="B4125" s="5" t="s">
        <v>8347</v>
      </c>
      <c r="C4125" s="6">
        <v>1920</v>
      </c>
      <c r="D4125" s="4">
        <v>2</v>
      </c>
      <c r="E4125">
        <v>509</v>
      </c>
      <c r="F4125" s="1">
        <v>7121</v>
      </c>
      <c r="G4125" s="5" t="s">
        <v>8348</v>
      </c>
      <c r="H4125" s="5" t="s">
        <v>8349</v>
      </c>
      <c r="I4125" s="5" t="s">
        <v>8350</v>
      </c>
      <c r="J4125" t="s">
        <v>6627</v>
      </c>
      <c r="L4125" s="5" t="s">
        <v>8351</v>
      </c>
      <c r="M4125" s="5" t="str">
        <f t="shared" si="64"/>
        <v>. Injured. Engaged in decking the brace and fell to the ground, fracturing both forearms.</v>
      </c>
      <c r="O4125" s="5" t="str">
        <f t="array" ref="O4125">INDEX(category2,MATCH(TRUE,ISNUMBER(SEARCH(keyword2,M4125)),0))</f>
        <v>Injured</v>
      </c>
      <c r="P4125" s="5" t="str">
        <f t="array" ref="P4125">INDEX(category3,MATCH(TRUE,ISNUMBER(SEARCH(keyword3,M4125)),0))</f>
        <v>Arm</v>
      </c>
      <c r="Q4125" s="5" t="str">
        <f t="array" ref="Q4125">INDEX(category1,MATCH(TRUE,ISNUMBER(SEARCH(keyword1,M4125)),0))</f>
        <v>Breaks and Fractures</v>
      </c>
    </row>
    <row r="4126" spans="1:17" x14ac:dyDescent="0.25">
      <c r="A4126">
        <v>4817</v>
      </c>
      <c r="B4126" s="5" t="s">
        <v>8352</v>
      </c>
      <c r="C4126" s="6">
        <v>1920</v>
      </c>
      <c r="D4126" s="4">
        <v>2</v>
      </c>
      <c r="E4126">
        <v>507</v>
      </c>
      <c r="F4126" s="1">
        <v>7101</v>
      </c>
      <c r="G4126" s="5" t="s">
        <v>926</v>
      </c>
      <c r="H4126" s="5" t="s">
        <v>927</v>
      </c>
      <c r="I4126" s="5" t="s">
        <v>8354</v>
      </c>
      <c r="J4126" t="s">
        <v>928</v>
      </c>
      <c r="L4126" s="5" t="s">
        <v>8355</v>
      </c>
      <c r="M4126" s="5" t="str">
        <f t="shared" si="64"/>
        <v>. Injured. Was cutting timber at circular saw. The timber kicked up, brought his fingers down on the back of the saw, cutting three fingers off and injuring the forefinger of the right hand.</v>
      </c>
      <c r="O4126" s="5" t="str">
        <f t="array" ref="O4126">INDEX(category2,MATCH(TRUE,ISNUMBER(SEARCH(keyword2,M4126)),0))</f>
        <v>Injured</v>
      </c>
      <c r="P4126" s="5" t="str">
        <f t="array" ref="P4126">INDEX(category3,MATCH(TRUE,ISNUMBER(SEARCH(keyword3,M4126)),0))</f>
        <v>Hand</v>
      </c>
      <c r="Q4126" s="5" t="str">
        <f t="array" ref="Q4126">INDEX(category1,MATCH(TRUE,ISNUMBER(SEARCH(keyword1,M4126)),0))</f>
        <v>Cuts and Wounds</v>
      </c>
    </row>
    <row r="4127" spans="1:17" x14ac:dyDescent="0.25">
      <c r="A4127">
        <v>4702</v>
      </c>
      <c r="B4127" s="5" t="s">
        <v>8356</v>
      </c>
      <c r="C4127" s="6">
        <v>1920</v>
      </c>
      <c r="D4127" s="4">
        <v>2</v>
      </c>
      <c r="E4127">
        <v>505</v>
      </c>
      <c r="F4127" s="1">
        <v>7092</v>
      </c>
      <c r="G4127" s="5" t="s">
        <v>68</v>
      </c>
      <c r="H4127" s="5" t="s">
        <v>69</v>
      </c>
      <c r="I4127" s="5" t="s">
        <v>5197</v>
      </c>
      <c r="J4127" t="s">
        <v>5198</v>
      </c>
      <c r="L4127" s="5" t="s">
        <v>8357</v>
      </c>
      <c r="M4127" s="5" t="str">
        <f t="shared" si="64"/>
        <v>. Injured. While engaged in filling a wagon, a piece of roof stone came away from a slip, causing injury to shoulder and side.</v>
      </c>
      <c r="O4127" s="5" t="str">
        <f t="array" ref="O4127">INDEX(category2,MATCH(TRUE,ISNUMBER(SEARCH(keyword2,M4127)),0))</f>
        <v>Injured</v>
      </c>
      <c r="P4127" s="5" t="str">
        <f t="array" ref="P4127">INDEX(category3,MATCH(TRUE,ISNUMBER(SEARCH(keyword3,M4127)),0))</f>
        <v>Shoulder</v>
      </c>
      <c r="Q4127" s="5" t="s">
        <v>20370</v>
      </c>
    </row>
    <row r="4128" spans="1:17" x14ac:dyDescent="0.25">
      <c r="A4128">
        <v>4803</v>
      </c>
      <c r="B4128" s="5" t="s">
        <v>1533</v>
      </c>
      <c r="C4128" s="6">
        <v>1920</v>
      </c>
      <c r="D4128" s="4">
        <v>2</v>
      </c>
      <c r="E4128">
        <v>506</v>
      </c>
      <c r="F4128" s="1">
        <v>7086</v>
      </c>
      <c r="G4128" s="5" t="s">
        <v>926</v>
      </c>
      <c r="H4128" s="5" t="s">
        <v>927</v>
      </c>
      <c r="I4128" s="5" t="s">
        <v>926</v>
      </c>
      <c r="J4128" t="s">
        <v>928</v>
      </c>
      <c r="L4128" s="5" t="s">
        <v>8358</v>
      </c>
      <c r="M4128" s="5" t="str">
        <f t="shared" si="64"/>
        <v>. Injured. Bailey was holding a spray whilst his mate Neale was boring a dry hole. A piece of ore about 16 cwt. slid from behind a strut, knocking him on to the floor below, breaking three ribs.</v>
      </c>
      <c r="N4128" s="5" t="s">
        <v>8360</v>
      </c>
      <c r="O4128" s="5" t="str">
        <f t="array" ref="O4128">INDEX(category2,MATCH(TRUE,ISNUMBER(SEARCH(keyword2,M4128)),0))</f>
        <v>Injured</v>
      </c>
      <c r="P4128" s="5" t="str">
        <f t="array" ref="P4128">INDEX(category3,MATCH(TRUE,ISNUMBER(SEARCH(keyword3,M4128)),0))</f>
        <v>Chest</v>
      </c>
      <c r="Q4128" s="5" t="str">
        <f t="array" ref="Q4128">INDEX(category1,MATCH(TRUE,ISNUMBER(SEARCH(keyword1,M4128)),0))</f>
        <v>Breaks and Fractures</v>
      </c>
    </row>
    <row r="4129" spans="1:17" x14ac:dyDescent="0.25">
      <c r="A4129">
        <v>4844</v>
      </c>
      <c r="B4129" s="5" t="s">
        <v>8361</v>
      </c>
      <c r="C4129" s="6">
        <v>1920</v>
      </c>
      <c r="D4129" s="4">
        <v>2</v>
      </c>
      <c r="E4129">
        <v>509</v>
      </c>
      <c r="F4129" s="1">
        <v>7086</v>
      </c>
      <c r="G4129" s="5" t="s">
        <v>907</v>
      </c>
      <c r="H4129" s="5" t="s">
        <v>908</v>
      </c>
      <c r="I4129" s="5" t="s">
        <v>77</v>
      </c>
      <c r="J4129" t="s">
        <v>78</v>
      </c>
      <c r="L4129" s="5" t="s">
        <v>8362</v>
      </c>
      <c r="M4129" s="5" t="str">
        <f t="shared" si="64"/>
        <v>. Injured. Bruised back. A pipe jack fell on it.</v>
      </c>
      <c r="O4129" s="5" t="str">
        <f t="array" ref="O4129">INDEX(category2,MATCH(TRUE,ISNUMBER(SEARCH(keyword2,M4129)),0))</f>
        <v>Injured</v>
      </c>
      <c r="P4129" s="5" t="str">
        <f t="array" ref="P4129">INDEX(category3,MATCH(TRUE,ISNUMBER(SEARCH(keyword3,M4129)),0))</f>
        <v>Back</v>
      </c>
      <c r="Q4129" s="5" t="str">
        <f t="array" ref="Q4129">INDEX(category1,MATCH(TRUE,ISNUMBER(SEARCH(keyword1,M4129)),0))</f>
        <v xml:space="preserve">Bruises </v>
      </c>
    </row>
    <row r="4130" spans="1:17" x14ac:dyDescent="0.25">
      <c r="A4130">
        <v>4707</v>
      </c>
      <c r="B4130" s="5" t="s">
        <v>8363</v>
      </c>
      <c r="C4130" s="6">
        <v>1920</v>
      </c>
      <c r="D4130" s="4">
        <v>2</v>
      </c>
      <c r="E4130">
        <v>505</v>
      </c>
      <c r="F4130" s="1">
        <v>7080</v>
      </c>
      <c r="G4130" s="5" t="s">
        <v>52</v>
      </c>
      <c r="H4130" s="5" t="s">
        <v>53</v>
      </c>
      <c r="I4130" s="5" t="s">
        <v>7895</v>
      </c>
      <c r="J4130" t="s">
        <v>6205</v>
      </c>
      <c r="L4130" s="5" t="s">
        <v>8364</v>
      </c>
      <c r="M4130" s="5" t="str">
        <f t="shared" si="64"/>
        <v>. Injured. In holing, a piece of clod fell on his foot, slightly bruising the same. Disabled.</v>
      </c>
      <c r="O4130" s="5" t="str">
        <f t="array" ref="O4130">INDEX(category2,MATCH(TRUE,ISNUMBER(SEARCH(keyword2,M4130)),0))</f>
        <v>Injured</v>
      </c>
      <c r="P4130" s="5" t="str">
        <f t="array" ref="P4130">INDEX(category3,MATCH(TRUE,ISNUMBER(SEARCH(keyword3,M4130)),0))</f>
        <v>Foot</v>
      </c>
      <c r="Q4130" s="5" t="str">
        <f t="array" ref="Q4130">INDEX(category1,MATCH(TRUE,ISNUMBER(SEARCH(keyword1,M4130)),0))</f>
        <v>Falls</v>
      </c>
    </row>
    <row r="4131" spans="1:17" x14ac:dyDescent="0.25">
      <c r="A4131">
        <v>4818</v>
      </c>
      <c r="B4131" s="5" t="s">
        <v>8365</v>
      </c>
      <c r="C4131" s="6">
        <v>1920</v>
      </c>
      <c r="D4131" s="4">
        <v>2</v>
      </c>
      <c r="E4131">
        <v>507</v>
      </c>
      <c r="F4131" s="1">
        <v>7076</v>
      </c>
      <c r="G4131" s="5" t="s">
        <v>926</v>
      </c>
      <c r="H4131" s="5" t="s">
        <v>927</v>
      </c>
      <c r="I4131" s="5" t="s">
        <v>7745</v>
      </c>
      <c r="J4131" t="s">
        <v>928</v>
      </c>
      <c r="L4131" s="5" t="s">
        <v>8366</v>
      </c>
      <c r="M4131" s="5" t="str">
        <f t="shared" si="64"/>
        <v>. Injured. Was oiling bearings in the machine shop, holding on to the rail of the runaway crane. The wheels caught his fingers and crushed them.</v>
      </c>
      <c r="O4131" s="5" t="str">
        <f t="array" ref="O4131">INDEX(category2,MATCH(TRUE,ISNUMBER(SEARCH(keyword2,M4131)),0))</f>
        <v>Injured</v>
      </c>
      <c r="P4131" s="5" t="str">
        <f t="array" ref="P4131">INDEX(category3,MATCH(TRUE,ISNUMBER(SEARCH(keyword3,M4131)),0))</f>
        <v>Hand</v>
      </c>
      <c r="Q4131" s="5" t="str">
        <f t="array" ref="Q4131">INDEX(category1,MATCH(TRUE,ISNUMBER(SEARCH(keyword1,M4131)),0))</f>
        <v>Smashed/Crushed</v>
      </c>
    </row>
    <row r="4132" spans="1:17" x14ac:dyDescent="0.25">
      <c r="A4132">
        <v>4802</v>
      </c>
      <c r="B4132" s="5" t="s">
        <v>8367</v>
      </c>
      <c r="C4132" s="6">
        <v>1920</v>
      </c>
      <c r="D4132" s="4">
        <v>2</v>
      </c>
      <c r="E4132">
        <v>506</v>
      </c>
      <c r="F4132" s="1">
        <v>7075</v>
      </c>
      <c r="G4132" s="5" t="s">
        <v>926</v>
      </c>
      <c r="H4132" s="5" t="s">
        <v>927</v>
      </c>
      <c r="I4132" s="5" t="s">
        <v>926</v>
      </c>
      <c r="J4132" t="s">
        <v>928</v>
      </c>
      <c r="L4132" s="5" t="s">
        <v>8368</v>
      </c>
      <c r="M4132" s="5" t="str">
        <f t="shared" si="64"/>
        <v>. Killed. Fatally injured by the fall of some old timber and a piece of rock whilst preparing to put in a lining set.</v>
      </c>
      <c r="N4132" s="5" t="s">
        <v>8370</v>
      </c>
      <c r="O4132" s="5" t="str">
        <f t="array" ref="O4132">INDEX(category2,MATCH(TRUE,ISNUMBER(SEARCH(keyword2,M4132)),0))</f>
        <v>Dead</v>
      </c>
      <c r="P4132" s="5" t="s">
        <v>20370</v>
      </c>
      <c r="Q4132" s="5" t="str">
        <f t="array" ref="Q4132">INDEX(category1,MATCH(TRUE,ISNUMBER(SEARCH(keyword1,M4132)),0))</f>
        <v>Falls</v>
      </c>
    </row>
    <row r="4133" spans="1:17" x14ac:dyDescent="0.25">
      <c r="A4133">
        <v>4855</v>
      </c>
      <c r="B4133" s="5" t="s">
        <v>8371</v>
      </c>
      <c r="C4133" s="6">
        <v>1920</v>
      </c>
      <c r="D4133" s="4">
        <v>2</v>
      </c>
      <c r="E4133">
        <v>509</v>
      </c>
      <c r="F4133" s="1">
        <v>7074</v>
      </c>
      <c r="G4133" s="5" t="s">
        <v>18</v>
      </c>
      <c r="H4133" s="5" t="s">
        <v>19</v>
      </c>
      <c r="I4133" s="5" t="s">
        <v>7368</v>
      </c>
      <c r="J4133" t="s">
        <v>7369</v>
      </c>
      <c r="L4133" s="5" t="s">
        <v>8372</v>
      </c>
      <c r="M4133" s="5" t="str">
        <f t="shared" si="64"/>
        <v>. Injured. Poisoned knee from scratch by stone.</v>
      </c>
      <c r="O4133" s="5" t="str">
        <f t="array" ref="O4133">INDEX(category2,MATCH(TRUE,ISNUMBER(SEARCH(keyword2,M4133)),0))</f>
        <v>Injured</v>
      </c>
      <c r="P4133" s="5" t="str">
        <f t="array" ref="P4133">INDEX(category3,MATCH(TRUE,ISNUMBER(SEARCH(keyword3,M4133)),0))</f>
        <v>Leg</v>
      </c>
      <c r="Q4133" s="5" t="str">
        <f t="array" ref="Q4133">INDEX(category1,MATCH(TRUE,ISNUMBER(SEARCH(keyword1,M4133)),0))</f>
        <v>Cuts and Wounds</v>
      </c>
    </row>
    <row r="4134" spans="1:17" x14ac:dyDescent="0.25">
      <c r="A4134">
        <v>4800</v>
      </c>
      <c r="B4134" s="5" t="s">
        <v>8373</v>
      </c>
      <c r="C4134" s="6">
        <v>1920</v>
      </c>
      <c r="D4134" s="4">
        <v>2</v>
      </c>
      <c r="E4134">
        <v>506</v>
      </c>
      <c r="F4134" s="1">
        <v>7072</v>
      </c>
      <c r="G4134" s="5" t="s">
        <v>2657</v>
      </c>
      <c r="H4134" s="5" t="s">
        <v>2658</v>
      </c>
      <c r="I4134" s="5" t="s">
        <v>8374</v>
      </c>
      <c r="J4134" t="s">
        <v>7780</v>
      </c>
      <c r="L4134" s="5" t="s">
        <v>8375</v>
      </c>
      <c r="M4134" s="5" t="str">
        <f t="shared" si="64"/>
        <v>. Injured. When passing through the stopes above No. 5 level was struck by a piece of stone and pinned against the pack wall.</v>
      </c>
      <c r="O4134" s="5" t="str">
        <f t="array" ref="O4134">INDEX(category2,MATCH(TRUE,ISNUMBER(SEARCH(keyword2,M4134)),0))</f>
        <v>Injured</v>
      </c>
      <c r="P4134" s="5" t="s">
        <v>20370</v>
      </c>
      <c r="Q4134" s="5" t="str">
        <f t="array" ref="Q4134">INDEX(category1,MATCH(TRUE,ISNUMBER(SEARCH(keyword1,M4134)),0))</f>
        <v>Cuts and Wounds</v>
      </c>
    </row>
    <row r="4135" spans="1:17" x14ac:dyDescent="0.25">
      <c r="A4135">
        <v>4854</v>
      </c>
      <c r="B4135" s="5" t="s">
        <v>3018</v>
      </c>
      <c r="C4135" s="6">
        <v>1920</v>
      </c>
      <c r="D4135" s="4">
        <v>2</v>
      </c>
      <c r="E4135">
        <v>509</v>
      </c>
      <c r="F4135" s="1">
        <v>7068</v>
      </c>
      <c r="G4135" s="5" t="s">
        <v>18</v>
      </c>
      <c r="H4135" s="5" t="s">
        <v>19</v>
      </c>
      <c r="I4135" s="5" t="s">
        <v>895</v>
      </c>
      <c r="J4135" t="s">
        <v>8376</v>
      </c>
      <c r="L4135" s="5" t="s">
        <v>8377</v>
      </c>
      <c r="M4135" s="5" t="str">
        <f t="shared" si="64"/>
        <v>. Injured. Strained his back when lifting a rock.</v>
      </c>
      <c r="O4135" s="5" t="str">
        <f t="array" ref="O4135">INDEX(category2,MATCH(TRUE,ISNUMBER(SEARCH(keyword2,M4135)),0))</f>
        <v>Injured</v>
      </c>
      <c r="P4135" s="5" t="str">
        <f t="array" ref="P4135">INDEX(category3,MATCH(TRUE,ISNUMBER(SEARCH(keyword3,M4135)),0))</f>
        <v>Back</v>
      </c>
      <c r="Q4135" s="5" t="str">
        <f t="array" ref="Q4135">INDEX(category1,MATCH(TRUE,ISNUMBER(SEARCH(keyword1,M4135)),0))</f>
        <v>Sprains and strains</v>
      </c>
    </row>
    <row r="4136" spans="1:17" x14ac:dyDescent="0.25">
      <c r="A4136">
        <v>4708</v>
      </c>
      <c r="B4136" s="5" t="s">
        <v>8378</v>
      </c>
      <c r="C4136" s="6">
        <v>1920</v>
      </c>
      <c r="D4136" s="4">
        <v>2</v>
      </c>
      <c r="E4136">
        <v>505</v>
      </c>
      <c r="F4136" s="1">
        <v>7066</v>
      </c>
      <c r="G4136" s="5" t="s">
        <v>52</v>
      </c>
      <c r="H4136" s="5" t="s">
        <v>53</v>
      </c>
      <c r="I4136" s="5" t="s">
        <v>8379</v>
      </c>
      <c r="J4136" t="s">
        <v>8041</v>
      </c>
      <c r="L4136" s="5" t="s">
        <v>8380</v>
      </c>
      <c r="M4136" s="5" t="str">
        <f t="shared" si="64"/>
        <v>. (miner) Injured. Whilst holing at the face, a fall of coal and clod occurred, and struck him on the chest and side. Injuries received were three broken ribs and jagged cut on fork.</v>
      </c>
      <c r="O4136" s="5" t="str">
        <f t="array" ref="O4136">INDEX(category2,MATCH(TRUE,ISNUMBER(SEARCH(keyword2,M4136)),0))</f>
        <v>Injured</v>
      </c>
      <c r="P4136" s="5" t="str">
        <f t="array" ref="P4136">INDEX(category3,MATCH(TRUE,ISNUMBER(SEARCH(keyword3,M4136)),0))</f>
        <v>Head</v>
      </c>
      <c r="Q4136" s="5" t="str">
        <f t="array" ref="Q4136">INDEX(category1,MATCH(TRUE,ISNUMBER(SEARCH(keyword1,M4136)),0))</f>
        <v>Cuts and Wounds</v>
      </c>
    </row>
    <row r="4137" spans="1:17" x14ac:dyDescent="0.25">
      <c r="A4137">
        <v>4706</v>
      </c>
      <c r="B4137" s="5" t="s">
        <v>6845</v>
      </c>
      <c r="C4137" s="6">
        <v>1920</v>
      </c>
      <c r="D4137" s="4">
        <v>2</v>
      </c>
      <c r="E4137">
        <v>505</v>
      </c>
      <c r="F4137" s="1">
        <v>7055</v>
      </c>
      <c r="G4137" s="5" t="s">
        <v>106</v>
      </c>
      <c r="H4137" s="5" t="s">
        <v>107</v>
      </c>
      <c r="I4137" s="5" t="s">
        <v>197</v>
      </c>
      <c r="J4137" t="s">
        <v>198</v>
      </c>
      <c r="L4137" s="5" t="s">
        <v>8381</v>
      </c>
      <c r="M4137" s="5" t="str">
        <f t="shared" si="64"/>
        <v>. Injured. Roof stone came away from a slip near the face and, falling on Jackson, injured his back.</v>
      </c>
      <c r="O4137" s="5" t="str">
        <f t="array" ref="O4137">INDEX(category2,MATCH(TRUE,ISNUMBER(SEARCH(keyword2,M4137)),0))</f>
        <v>Injured</v>
      </c>
      <c r="P4137" s="5" t="str">
        <f t="array" ref="P4137">INDEX(category3,MATCH(TRUE,ISNUMBER(SEARCH(keyword3,M4137)),0))</f>
        <v>Back</v>
      </c>
      <c r="Q4137" s="5" t="str">
        <f t="array" ref="Q4137">INDEX(category1,MATCH(TRUE,ISNUMBER(SEARCH(keyword1,M4137)),0))</f>
        <v>Falls</v>
      </c>
    </row>
    <row r="4138" spans="1:17" x14ac:dyDescent="0.25">
      <c r="A4138">
        <v>4838</v>
      </c>
      <c r="B4138" s="5" t="s">
        <v>8382</v>
      </c>
      <c r="C4138" s="6">
        <v>1920</v>
      </c>
      <c r="D4138" s="4">
        <v>2</v>
      </c>
      <c r="E4138">
        <v>508</v>
      </c>
      <c r="F4138" s="1">
        <v>7045</v>
      </c>
      <c r="G4138" s="5" t="s">
        <v>68</v>
      </c>
      <c r="H4138" s="5" t="s">
        <v>69</v>
      </c>
      <c r="I4138" s="5" t="s">
        <v>2819</v>
      </c>
      <c r="J4138" t="s">
        <v>2224</v>
      </c>
      <c r="L4138" s="5" t="s">
        <v>8383</v>
      </c>
      <c r="M4138" s="5" t="str">
        <f t="shared" si="64"/>
        <v>. Injured. While disengaging a wagon from the rope at the bottom of the tunnel, the horse employed to draw the wagons moved away. Frivaldt was caught between the wagon and side of tunnel, receiving injury to his shoulder and neck.</v>
      </c>
      <c r="O4138" s="5" t="str">
        <f t="array" ref="O4138">INDEX(category2,MATCH(TRUE,ISNUMBER(SEARCH(keyword2,M4138)),0))</f>
        <v>Injured</v>
      </c>
      <c r="P4138" s="5" t="str">
        <f t="array" ref="P4138">INDEX(category3,MATCH(TRUE,ISNUMBER(SEARCH(keyword3,M4138)),0))</f>
        <v>Shoulder</v>
      </c>
      <c r="Q4138" s="5" t="s">
        <v>20370</v>
      </c>
    </row>
    <row r="4139" spans="1:17" x14ac:dyDescent="0.25">
      <c r="A4139">
        <v>4815</v>
      </c>
      <c r="B4139" s="5" t="s">
        <v>8384</v>
      </c>
      <c r="C4139" s="6">
        <v>1920</v>
      </c>
      <c r="D4139" s="4">
        <v>2</v>
      </c>
      <c r="E4139">
        <v>507</v>
      </c>
      <c r="F4139" s="1">
        <v>7041</v>
      </c>
      <c r="G4139" s="5" t="s">
        <v>926</v>
      </c>
      <c r="H4139" s="5" t="s">
        <v>927</v>
      </c>
      <c r="I4139" s="5" t="s">
        <v>7740</v>
      </c>
      <c r="J4139" t="s">
        <v>928</v>
      </c>
      <c r="L4139" s="5" t="s">
        <v>8385</v>
      </c>
      <c r="M4139" s="5" t="str">
        <f t="shared" si="64"/>
        <v>. Injured. Was fixing a switch at the concentration plant. Switch blew out causing burns to his right hand.</v>
      </c>
      <c r="O4139" s="5" t="str">
        <f t="array" ref="O4139">INDEX(category2,MATCH(TRUE,ISNUMBER(SEARCH(keyword2,M4139)),0))</f>
        <v>Injured</v>
      </c>
      <c r="P4139" s="5" t="str">
        <f t="array" ref="P4139">INDEX(category3,MATCH(TRUE,ISNUMBER(SEARCH(keyword3,M4139)),0))</f>
        <v>Hand</v>
      </c>
      <c r="Q4139" s="5" t="str">
        <f t="array" ref="Q4139">INDEX(category1,MATCH(TRUE,ISNUMBER(SEARCH(keyword1,M4139)),0))</f>
        <v>Burns</v>
      </c>
    </row>
    <row r="4140" spans="1:17" x14ac:dyDescent="0.25">
      <c r="A4140">
        <v>4816</v>
      </c>
      <c r="B4140" s="5" t="s">
        <v>8386</v>
      </c>
      <c r="C4140" s="6">
        <v>1920</v>
      </c>
      <c r="D4140" s="4">
        <v>2</v>
      </c>
      <c r="E4140">
        <v>507</v>
      </c>
      <c r="F4140" s="1">
        <v>7041</v>
      </c>
      <c r="G4140" s="5" t="s">
        <v>926</v>
      </c>
      <c r="H4140" s="5" t="s">
        <v>927</v>
      </c>
      <c r="I4140" s="5" t="s">
        <v>6811</v>
      </c>
      <c r="J4140" t="s">
        <v>928</v>
      </c>
      <c r="L4140" s="5" t="s">
        <v>8387</v>
      </c>
      <c r="M4140" s="5" t="str">
        <f t="shared" si="64"/>
        <v>. Injured. A motor-driver slipped off a motor. His right hand got under a truck, breaking the first and second fingers.</v>
      </c>
      <c r="O4140" s="5" t="str">
        <f t="array" ref="O4140">INDEX(category2,MATCH(TRUE,ISNUMBER(SEARCH(keyword2,M4140)),0))</f>
        <v>Injured</v>
      </c>
      <c r="P4140" s="5" t="str">
        <f t="array" ref="P4140">INDEX(category3,MATCH(TRUE,ISNUMBER(SEARCH(keyword3,M4140)),0))</f>
        <v>Hand</v>
      </c>
      <c r="Q4140" s="5" t="str">
        <f t="array" ref="Q4140">INDEX(category1,MATCH(TRUE,ISNUMBER(SEARCH(keyword1,M4140)),0))</f>
        <v>Breaks and Fractures</v>
      </c>
    </row>
    <row r="4141" spans="1:17" x14ac:dyDescent="0.25">
      <c r="A4141">
        <v>4805</v>
      </c>
      <c r="B4141" s="5" t="s">
        <v>8388</v>
      </c>
      <c r="C4141" s="6">
        <v>1920</v>
      </c>
      <c r="D4141" s="4">
        <v>2</v>
      </c>
      <c r="E4141">
        <v>506</v>
      </c>
      <c r="F4141" s="1">
        <v>7040</v>
      </c>
      <c r="G4141" s="5" t="s">
        <v>18</v>
      </c>
      <c r="H4141" s="5" t="s">
        <v>19</v>
      </c>
      <c r="I4141" s="5" t="s">
        <v>20</v>
      </c>
      <c r="J4141" t="s">
        <v>21</v>
      </c>
      <c r="L4141" s="5" t="s">
        <v>8389</v>
      </c>
      <c r="M4141" s="5" t="str">
        <f t="shared" si="64"/>
        <v>. Injured. Received a severe flesh wound on right leg by a fall of quartz in No. 2 west level.</v>
      </c>
      <c r="O4141" s="5" t="str">
        <f t="array" ref="O4141">INDEX(category2,MATCH(TRUE,ISNUMBER(SEARCH(keyword2,M4141)),0))</f>
        <v>Injured</v>
      </c>
      <c r="P4141" s="5" t="str">
        <f t="array" ref="P4141">INDEX(category3,MATCH(TRUE,ISNUMBER(SEARCH(keyword3,M4141)),0))</f>
        <v>Leg</v>
      </c>
      <c r="Q4141" s="5" t="str">
        <f t="array" ref="Q4141">INDEX(category1,MATCH(TRUE,ISNUMBER(SEARCH(keyword1,M4141)),0))</f>
        <v>Cuts and Wounds</v>
      </c>
    </row>
    <row r="4142" spans="1:17" x14ac:dyDescent="0.25">
      <c r="A4142">
        <v>4811</v>
      </c>
      <c r="B4142" s="5" t="s">
        <v>8390</v>
      </c>
      <c r="C4142" s="6">
        <v>1920</v>
      </c>
      <c r="D4142" s="4">
        <v>2</v>
      </c>
      <c r="E4142">
        <v>507</v>
      </c>
      <c r="F4142" s="1">
        <v>7040</v>
      </c>
      <c r="G4142" s="5" t="s">
        <v>926</v>
      </c>
      <c r="H4142" s="5" t="s">
        <v>927</v>
      </c>
      <c r="I4142" s="5" t="s">
        <v>4216</v>
      </c>
      <c r="J4142" t="s">
        <v>928</v>
      </c>
      <c r="L4142" s="5" t="s">
        <v>8391</v>
      </c>
      <c r="M4142" s="5" t="str">
        <f t="shared" si="64"/>
        <v>. Injured. Doherty and Hay were firing a miss; they did not see that the place was properly guarded. He was struck on the neck by a piece of stone flying.</v>
      </c>
      <c r="O4142" s="5" t="str">
        <f t="array" ref="O4142">INDEX(category2,MATCH(TRUE,ISNUMBER(SEARCH(keyword2,M4142)),0))</f>
        <v>Injured</v>
      </c>
      <c r="P4142" s="5" t="str">
        <f t="array" ref="P4142">INDEX(category3,MATCH(TRUE,ISNUMBER(SEARCH(keyword3,M4142)),0))</f>
        <v>Neck</v>
      </c>
      <c r="Q4142" s="5" t="str">
        <f t="array" ref="Q4142">INDEX(category1,MATCH(TRUE,ISNUMBER(SEARCH(keyword1,M4142)),0))</f>
        <v>Cuts and Wounds</v>
      </c>
    </row>
    <row r="4143" spans="1:17" x14ac:dyDescent="0.25">
      <c r="A4143">
        <v>4849</v>
      </c>
      <c r="B4143" s="5" t="s">
        <v>8392</v>
      </c>
      <c r="C4143" s="6">
        <v>1920</v>
      </c>
      <c r="D4143" s="4">
        <v>2</v>
      </c>
      <c r="E4143">
        <v>509</v>
      </c>
      <c r="F4143" s="1">
        <v>7027</v>
      </c>
      <c r="G4143" s="5" t="s">
        <v>926</v>
      </c>
      <c r="H4143" s="5" t="s">
        <v>927</v>
      </c>
      <c r="I4143" s="5" t="s">
        <v>8393</v>
      </c>
      <c r="J4143" t="s">
        <v>928</v>
      </c>
      <c r="L4143" s="5" t="s">
        <v>8394</v>
      </c>
      <c r="M4143" s="5" t="str">
        <f t="shared" si="64"/>
        <v>. Injured. Was washing a winchester containing HNO3, in a wash basin. Some splashed on his face as, putting the cork in, he put it down heavily, breaking the winchester and spilled some of the acid on his stomach and legs.</v>
      </c>
      <c r="O4143" s="5" t="str">
        <f t="array" ref="O4143">INDEX(category2,MATCH(TRUE,ISNUMBER(SEARCH(keyword2,M4143)),0))</f>
        <v>Injured</v>
      </c>
      <c r="P4143" s="5" t="str">
        <f t="array" ref="P4143">INDEX(category3,MATCH(TRUE,ISNUMBER(SEARCH(keyword3,M4143)),0))</f>
        <v>Leg</v>
      </c>
      <c r="Q4143" s="5" t="str">
        <f t="array" ref="Q4143">INDEX(category1,MATCH(TRUE,ISNUMBER(SEARCH(keyword1,M4143)),0))</f>
        <v>Breaks and Fractures</v>
      </c>
    </row>
    <row r="4144" spans="1:17" x14ac:dyDescent="0.25">
      <c r="A4144">
        <v>4821</v>
      </c>
      <c r="B4144" s="5" t="s">
        <v>8395</v>
      </c>
      <c r="C4144" s="6">
        <v>1920</v>
      </c>
      <c r="D4144" s="4">
        <v>2</v>
      </c>
      <c r="E4144">
        <v>507</v>
      </c>
      <c r="F4144" s="1">
        <v>7023</v>
      </c>
      <c r="G4144" s="5" t="s">
        <v>907</v>
      </c>
      <c r="H4144" s="5" t="s">
        <v>908</v>
      </c>
      <c r="I4144" s="5" t="s">
        <v>8396</v>
      </c>
      <c r="J4144" t="s">
        <v>5454</v>
      </c>
      <c r="L4144" s="5" t="s">
        <v>8397</v>
      </c>
      <c r="M4144" s="5" t="str">
        <f t="shared" si="64"/>
        <v>. Injured. Lost his right thumb between the first and second joints. It was caught in a feed-pump as he was greasing it with his hand.</v>
      </c>
      <c r="O4144" s="5" t="str">
        <f t="array" ref="O4144">INDEX(category2,MATCH(TRUE,ISNUMBER(SEARCH(keyword2,M4144)),0))</f>
        <v>Injured</v>
      </c>
      <c r="P4144" s="5" t="str">
        <f t="array" ref="P4144">INDEX(category3,MATCH(TRUE,ISNUMBER(SEARCH(keyword3,M4144)),0))</f>
        <v>Hand</v>
      </c>
      <c r="Q4144" s="5" t="str">
        <f t="array" ref="Q4144">INDEX(category1,MATCH(TRUE,ISNUMBER(SEARCH(keyword1,M4144)),0))</f>
        <v>Lost limb</v>
      </c>
    </row>
    <row r="4145" spans="1:17" x14ac:dyDescent="0.25">
      <c r="A4145">
        <v>4839</v>
      </c>
      <c r="B4145" s="5" t="s">
        <v>8401</v>
      </c>
      <c r="C4145" s="6">
        <v>1920</v>
      </c>
      <c r="D4145" s="4">
        <v>2</v>
      </c>
      <c r="E4145">
        <v>508</v>
      </c>
      <c r="F4145" s="1">
        <v>7011</v>
      </c>
      <c r="G4145" s="5" t="s">
        <v>106</v>
      </c>
      <c r="H4145" s="5" t="s">
        <v>107</v>
      </c>
      <c r="I4145" s="5" t="s">
        <v>8402</v>
      </c>
      <c r="J4145" t="s">
        <v>8403</v>
      </c>
      <c r="L4145" s="5" t="s">
        <v>8404</v>
      </c>
      <c r="M4145" s="5" t="str">
        <f t="shared" si="64"/>
        <v>. Injured. While moving a wagon of slabs he got his hand and elbow caught between the wagon and crown. His wrist was doubled back and broken.</v>
      </c>
      <c r="O4145" s="5" t="str">
        <f t="array" ref="O4145">INDEX(category2,MATCH(TRUE,ISNUMBER(SEARCH(keyword2,M4145)),0))</f>
        <v>Injured</v>
      </c>
      <c r="P4145" s="5" t="str">
        <f t="array" ref="P4145">INDEX(category3,MATCH(TRUE,ISNUMBER(SEARCH(keyword3,M4145)),0))</f>
        <v>Back</v>
      </c>
      <c r="Q4145" s="5" t="str">
        <f t="array" ref="Q4145">INDEX(category1,MATCH(TRUE,ISNUMBER(SEARCH(keyword1,M4145)),0))</f>
        <v>Breaks and Fractures</v>
      </c>
    </row>
    <row r="4146" spans="1:17" x14ac:dyDescent="0.25">
      <c r="A4146">
        <v>4809</v>
      </c>
      <c r="B4146" s="5" t="s">
        <v>8405</v>
      </c>
      <c r="C4146" s="6">
        <v>1920</v>
      </c>
      <c r="D4146" s="4">
        <v>2</v>
      </c>
      <c r="E4146">
        <v>506</v>
      </c>
      <c r="F4146" s="1">
        <v>6999</v>
      </c>
      <c r="G4146" s="5" t="s">
        <v>4226</v>
      </c>
      <c r="H4146" s="5" t="s">
        <v>4227</v>
      </c>
      <c r="I4146" s="5" t="s">
        <v>8248</v>
      </c>
      <c r="J4146" t="s">
        <v>8249</v>
      </c>
      <c r="L4146" s="5" t="s">
        <v>8406</v>
      </c>
      <c r="M4146" s="5" t="str">
        <f t="shared" si="64"/>
        <v>. Injured. McDermott and Galea had just charged two holes in the 480-ft. level stope, and before they had time to light the fuses the holes exploded, one shortly after the other. Both men received a "peppering" with small pieces of friable ore, but escaped with comparatively slight injuries. The accident was caused through hot ground, due to the ore body undergoing active chemical change.</v>
      </c>
      <c r="O4146" s="5" t="str">
        <f t="array" ref="O4146">INDEX(category2,MATCH(TRUE,ISNUMBER(SEARCH(keyword2,M4146)),0))</f>
        <v>Injured</v>
      </c>
      <c r="P4146" s="5" t="s">
        <v>20370</v>
      </c>
      <c r="Q4146" s="5" t="s">
        <v>20370</v>
      </c>
    </row>
    <row r="4147" spans="1:17" x14ac:dyDescent="0.25">
      <c r="A4147">
        <v>4810</v>
      </c>
      <c r="B4147" s="5" t="s">
        <v>8407</v>
      </c>
      <c r="C4147" s="6">
        <v>1920</v>
      </c>
      <c r="D4147" s="4">
        <v>2</v>
      </c>
      <c r="E4147">
        <v>506</v>
      </c>
      <c r="F4147" s="1">
        <v>6999</v>
      </c>
      <c r="G4147" s="5" t="s">
        <v>4226</v>
      </c>
      <c r="H4147" s="5" t="s">
        <v>4227</v>
      </c>
      <c r="I4147" s="5" t="s">
        <v>8248</v>
      </c>
      <c r="J4147" t="s">
        <v>8249</v>
      </c>
      <c r="L4147" s="5" t="s">
        <v>8406</v>
      </c>
      <c r="M4147" s="5" t="str">
        <f t="shared" si="64"/>
        <v>. Injured. McDermott and Galea had just charged two holes in the 480-ft. level stope, and before they had time to light the fuses the holes exploded, one shortly after the other. Both men received a "peppering" with small pieces of friable ore, but escaped with comparatively slight injuries. The accident was caused through hot ground, due to the ore body undergoing active chemical change.</v>
      </c>
      <c r="O4147" s="5" t="str">
        <f t="array" ref="O4147">INDEX(category2,MATCH(TRUE,ISNUMBER(SEARCH(keyword2,M4147)),0))</f>
        <v>Injured</v>
      </c>
      <c r="P4147" s="5" t="s">
        <v>20370</v>
      </c>
      <c r="Q4147" s="5" t="s">
        <v>20370</v>
      </c>
    </row>
    <row r="4148" spans="1:17" x14ac:dyDescent="0.25">
      <c r="A4148">
        <v>4822</v>
      </c>
      <c r="B4148" s="5" t="s">
        <v>8408</v>
      </c>
      <c r="C4148" s="6">
        <v>1920</v>
      </c>
      <c r="D4148" s="4">
        <v>2</v>
      </c>
      <c r="E4148">
        <v>507</v>
      </c>
      <c r="F4148" s="1">
        <v>6995</v>
      </c>
      <c r="G4148" s="5" t="s">
        <v>907</v>
      </c>
      <c r="H4148" s="5" t="s">
        <v>908</v>
      </c>
      <c r="I4148" s="5" t="s">
        <v>77</v>
      </c>
      <c r="J4148" t="s">
        <v>78</v>
      </c>
      <c r="L4148" s="5" t="s">
        <v>8409</v>
      </c>
      <c r="M4148" s="5" t="str">
        <f t="shared" si="64"/>
        <v>. Killed. He slipped accidentally into the rotating picks of a coal-cutter and sustained terrible injuries, from which he died on the way to the hospital. Inquiry held.</v>
      </c>
      <c r="O4148" s="5" t="str">
        <f t="array" ref="O4148">INDEX(category2,MATCH(TRUE,ISNUMBER(SEARCH(keyword2,M4148)),0))</f>
        <v>Dead</v>
      </c>
      <c r="P4148" s="5" t="str">
        <f t="array" ref="P4148">INDEX(category3,MATCH(TRUE,ISNUMBER(SEARCH(keyword3,M4148)),0))</f>
        <v>Chest</v>
      </c>
      <c r="Q4148" s="5" t="str">
        <f t="array" ref="Q4148">INDEX(category1,MATCH(TRUE,ISNUMBER(SEARCH(keyword1,M4148)),0))</f>
        <v>Cuts and Wounds</v>
      </c>
    </row>
    <row r="4149" spans="1:17" x14ac:dyDescent="0.25">
      <c r="A4149">
        <v>4853</v>
      </c>
      <c r="B4149" s="5" t="s">
        <v>8413</v>
      </c>
      <c r="C4149" s="6">
        <v>1920</v>
      </c>
      <c r="D4149" s="4">
        <v>2</v>
      </c>
      <c r="E4149">
        <v>509</v>
      </c>
      <c r="F4149" s="1">
        <v>6986</v>
      </c>
      <c r="G4149" s="5" t="s">
        <v>18</v>
      </c>
      <c r="H4149" s="5" t="s">
        <v>19</v>
      </c>
      <c r="I4149" s="5" t="s">
        <v>7368</v>
      </c>
      <c r="J4149" t="s">
        <v>7369</v>
      </c>
      <c r="L4149" s="5" t="s">
        <v>8414</v>
      </c>
      <c r="M4149" s="5" t="str">
        <f t="shared" si="64"/>
        <v>. Injured. While working down ground he cut his elbow on a rock and developed blood poisoning.</v>
      </c>
      <c r="O4149" s="5" t="str">
        <f t="array" ref="O4149">INDEX(category2,MATCH(TRUE,ISNUMBER(SEARCH(keyword2,M4149)),0))</f>
        <v>Injured</v>
      </c>
      <c r="P4149" s="5" t="str">
        <f t="array" ref="P4149">INDEX(category3,MATCH(TRUE,ISNUMBER(SEARCH(keyword3,M4149)),0))</f>
        <v>Arm</v>
      </c>
      <c r="Q4149" s="5" t="str">
        <f t="array" ref="Q4149">INDEX(category1,MATCH(TRUE,ISNUMBER(SEARCH(keyword1,M4149)),0))</f>
        <v>Cuts and Wounds</v>
      </c>
    </row>
    <row r="4150" spans="1:17" x14ac:dyDescent="0.25">
      <c r="A4150">
        <v>4701</v>
      </c>
      <c r="B4150" s="5" t="s">
        <v>8415</v>
      </c>
      <c r="C4150" s="6">
        <v>1920</v>
      </c>
      <c r="D4150" s="4">
        <v>2</v>
      </c>
      <c r="E4150">
        <v>505</v>
      </c>
      <c r="F4150" s="1">
        <v>6984</v>
      </c>
      <c r="G4150" s="5" t="s">
        <v>68</v>
      </c>
      <c r="H4150" s="5" t="s">
        <v>69</v>
      </c>
      <c r="I4150" s="5" t="s">
        <v>8416</v>
      </c>
      <c r="J4150" t="s">
        <v>119</v>
      </c>
      <c r="L4150" s="5" t="s">
        <v>8417</v>
      </c>
      <c r="M4150" s="5" t="str">
        <f t="shared" si="64"/>
        <v>. Injured. A quantity of coal fell from a slip in roof after firing a shot.</v>
      </c>
      <c r="N4150" s="5" t="s">
        <v>8419</v>
      </c>
      <c r="O4150" s="5" t="str">
        <f t="array" ref="O4150">INDEX(category2,MATCH(TRUE,ISNUMBER(SEARCH(keyword2,M4150)),0))</f>
        <v>Injured</v>
      </c>
      <c r="P4150" s="5" t="s">
        <v>20370</v>
      </c>
      <c r="Q4150" s="5" t="str">
        <f t="array" ref="Q4150">INDEX(category1,MATCH(TRUE,ISNUMBER(SEARCH(keyword1,M4150)),0))</f>
        <v>Falls</v>
      </c>
    </row>
    <row r="4151" spans="1:17" x14ac:dyDescent="0.25">
      <c r="A4151">
        <v>4801</v>
      </c>
      <c r="B4151" s="5" t="s">
        <v>8420</v>
      </c>
      <c r="C4151" s="6">
        <v>1920</v>
      </c>
      <c r="D4151" s="4">
        <v>2</v>
      </c>
      <c r="E4151">
        <v>506</v>
      </c>
      <c r="F4151" s="1">
        <v>6979</v>
      </c>
      <c r="G4151" s="5" t="s">
        <v>926</v>
      </c>
      <c r="H4151" s="5" t="s">
        <v>927</v>
      </c>
      <c r="I4151" s="5" t="s">
        <v>926</v>
      </c>
      <c r="J4151" t="s">
        <v>928</v>
      </c>
      <c r="L4151" s="5" t="s">
        <v>8421</v>
      </c>
      <c r="M4151" s="5" t="str">
        <f t="shared" si="64"/>
        <v>. Injured. Dickens and his mate Smith were boring with a rock-drill. A small piece of dyke fell, inflicting two small cuts on the head.</v>
      </c>
      <c r="O4151" s="5" t="str">
        <f t="array" ref="O4151">INDEX(category2,MATCH(TRUE,ISNUMBER(SEARCH(keyword2,M4151)),0))</f>
        <v>Injured</v>
      </c>
      <c r="P4151" s="5" t="str">
        <f t="array" ref="P4151">INDEX(category3,MATCH(TRUE,ISNUMBER(SEARCH(keyword3,M4151)),0))</f>
        <v>Head</v>
      </c>
      <c r="Q4151" s="5" t="str">
        <f t="array" ref="Q4151">INDEX(category1,MATCH(TRUE,ISNUMBER(SEARCH(keyword1,M4151)),0))</f>
        <v>Cuts and Wounds</v>
      </c>
    </row>
    <row r="4152" spans="1:17" x14ac:dyDescent="0.25">
      <c r="A4152">
        <v>4840</v>
      </c>
      <c r="B4152" s="5" t="s">
        <v>8422</v>
      </c>
      <c r="C4152" s="6">
        <v>1920</v>
      </c>
      <c r="D4152" s="4">
        <v>2</v>
      </c>
      <c r="E4152">
        <v>508</v>
      </c>
      <c r="F4152" s="1">
        <v>6978</v>
      </c>
      <c r="G4152" s="5" t="s">
        <v>52</v>
      </c>
      <c r="H4152" s="5" t="s">
        <v>53</v>
      </c>
      <c r="I4152" s="5" t="s">
        <v>8423</v>
      </c>
      <c r="J4152" t="s">
        <v>7737</v>
      </c>
      <c r="L4152" s="5" t="s">
        <v>8424</v>
      </c>
      <c r="M4152" s="5" t="str">
        <f t="shared" si="64"/>
        <v>. Injured. Whilst coming up the dip on his way to the travelling road, an empty rake of wagons ran into him and knocked him down. He sustained considerable bruises on the body, but no limbs were broken.</v>
      </c>
      <c r="O4152" s="5" t="str">
        <f t="array" ref="O4152">INDEX(category2,MATCH(TRUE,ISNUMBER(SEARCH(keyword2,M4152)),0))</f>
        <v>Injured</v>
      </c>
      <c r="P4152" s="5" t="s">
        <v>20370</v>
      </c>
      <c r="Q4152" s="5" t="str">
        <f t="array" ref="Q4152">INDEX(category1,MATCH(TRUE,ISNUMBER(SEARCH(keyword1,M4152)),0))</f>
        <v xml:space="preserve">Bruises </v>
      </c>
    </row>
    <row r="4153" spans="1:17" x14ac:dyDescent="0.25">
      <c r="A4153">
        <v>4827</v>
      </c>
      <c r="B4153" s="5" t="s">
        <v>8425</v>
      </c>
      <c r="C4153" s="6">
        <v>1920</v>
      </c>
      <c r="D4153" s="4">
        <v>2</v>
      </c>
      <c r="E4153">
        <v>508</v>
      </c>
      <c r="F4153" s="1">
        <v>6977</v>
      </c>
      <c r="G4153" s="5" t="s">
        <v>68</v>
      </c>
      <c r="H4153" s="5" t="s">
        <v>69</v>
      </c>
      <c r="I4153" s="5" t="s">
        <v>8426</v>
      </c>
      <c r="J4153" t="s">
        <v>8427</v>
      </c>
      <c r="L4153" s="5" t="s">
        <v>8428</v>
      </c>
      <c r="M4153" s="5" t="str">
        <f t="shared" si="64"/>
        <v>. Killed. Descended the shaft to make an inspection of the workings, which had been closed for a few days, when they ignited some gas by using a faulty safety lamp. All were badly burned and died the following day.</v>
      </c>
      <c r="N4153" s="5" t="s">
        <v>8430</v>
      </c>
      <c r="O4153" s="5" t="str">
        <f t="array" ref="O4153">INDEX(category2,MATCH(TRUE,ISNUMBER(SEARCH(keyword2,M4153)),0))</f>
        <v>Dead</v>
      </c>
      <c r="P4153" s="5" t="s">
        <v>20370</v>
      </c>
      <c r="Q4153" s="5" t="str">
        <f t="array" ref="Q4153">INDEX(category1,MATCH(TRUE,ISNUMBER(SEARCH(keyword1,M4153)),0))</f>
        <v>Burns</v>
      </c>
    </row>
    <row r="4154" spans="1:17" x14ac:dyDescent="0.25">
      <c r="A4154">
        <v>4828</v>
      </c>
      <c r="B4154" s="5" t="s">
        <v>8431</v>
      </c>
      <c r="C4154" s="6">
        <v>1920</v>
      </c>
      <c r="D4154" s="4">
        <v>2</v>
      </c>
      <c r="E4154">
        <v>508</v>
      </c>
      <c r="F4154" s="1">
        <v>6977</v>
      </c>
      <c r="G4154" s="5" t="s">
        <v>68</v>
      </c>
      <c r="H4154" s="5" t="s">
        <v>69</v>
      </c>
      <c r="I4154" s="5" t="s">
        <v>8426</v>
      </c>
      <c r="J4154" t="s">
        <v>8427</v>
      </c>
      <c r="L4154" s="5" t="s">
        <v>8428</v>
      </c>
      <c r="M4154" s="5" t="str">
        <f t="shared" si="64"/>
        <v>. Killed. Descended the shaft to make an inspection of the workings, which had been closed for a few days, when they ignited some gas by using a faulty safety lamp. All were badly burned and died the following day.</v>
      </c>
      <c r="N4154" s="5" t="s">
        <v>8430</v>
      </c>
      <c r="O4154" s="5" t="str">
        <f t="array" ref="O4154">INDEX(category2,MATCH(TRUE,ISNUMBER(SEARCH(keyword2,M4154)),0))</f>
        <v>Dead</v>
      </c>
      <c r="P4154" s="5" t="s">
        <v>20370</v>
      </c>
      <c r="Q4154" s="5" t="str">
        <f t="array" ref="Q4154">INDEX(category1,MATCH(TRUE,ISNUMBER(SEARCH(keyword1,M4154)),0))</f>
        <v>Burns</v>
      </c>
    </row>
    <row r="4155" spans="1:17" x14ac:dyDescent="0.25">
      <c r="A4155">
        <v>4829</v>
      </c>
      <c r="B4155" s="5" t="s">
        <v>8433</v>
      </c>
      <c r="C4155" s="6">
        <v>1920</v>
      </c>
      <c r="D4155" s="4">
        <v>2</v>
      </c>
      <c r="E4155">
        <v>508</v>
      </c>
      <c r="F4155" s="1">
        <v>6977</v>
      </c>
      <c r="G4155" s="5" t="s">
        <v>68</v>
      </c>
      <c r="H4155" s="5" t="s">
        <v>69</v>
      </c>
      <c r="I4155" s="5" t="s">
        <v>8426</v>
      </c>
      <c r="J4155" t="s">
        <v>8427</v>
      </c>
      <c r="L4155" s="5" t="s">
        <v>8428</v>
      </c>
      <c r="M4155" s="5" t="str">
        <f t="shared" si="64"/>
        <v>. Killed. Descended the shaft to make an inspection of the workings, which had been closed for a few days, when they ignited some gas by using a faulty safety lamp. All were badly burned and died the following day.</v>
      </c>
      <c r="N4155" s="5" t="s">
        <v>8430</v>
      </c>
      <c r="O4155" s="5" t="str">
        <f t="array" ref="O4155">INDEX(category2,MATCH(TRUE,ISNUMBER(SEARCH(keyword2,M4155)),0))</f>
        <v>Dead</v>
      </c>
      <c r="P4155" s="5" t="s">
        <v>20370</v>
      </c>
      <c r="Q4155" s="5" t="str">
        <f t="array" ref="Q4155">INDEX(category1,MATCH(TRUE,ISNUMBER(SEARCH(keyword1,M4155)),0))</f>
        <v>Burns</v>
      </c>
    </row>
    <row r="4156" spans="1:17" x14ac:dyDescent="0.25">
      <c r="A4156">
        <v>4847</v>
      </c>
      <c r="B4156" s="5" t="s">
        <v>8435</v>
      </c>
      <c r="C4156" s="6">
        <v>1920</v>
      </c>
      <c r="D4156" s="4">
        <v>2</v>
      </c>
      <c r="E4156">
        <v>509</v>
      </c>
      <c r="F4156" s="1">
        <v>6974</v>
      </c>
      <c r="G4156" s="5" t="s">
        <v>926</v>
      </c>
      <c r="H4156" s="5" t="s">
        <v>927</v>
      </c>
      <c r="I4156" s="5" t="s">
        <v>4216</v>
      </c>
      <c r="J4156" t="s">
        <v>928</v>
      </c>
      <c r="L4156" s="5" t="s">
        <v>8436</v>
      </c>
      <c r="M4156" s="5" t="str">
        <f t="shared" si="64"/>
        <v>. Injured. Was engaged in building a stage with C. Fleming and two other employees. A 9-ft. leg fell, fracturing his thigh.</v>
      </c>
      <c r="O4156" s="5" t="str">
        <f t="array" ref="O4156">INDEX(category2,MATCH(TRUE,ISNUMBER(SEARCH(keyword2,M4156)),0))</f>
        <v>Injured</v>
      </c>
      <c r="P4156" s="5" t="str">
        <f t="array" ref="P4156">INDEX(category3,MATCH(TRUE,ISNUMBER(SEARCH(keyword3,M4156)),0))</f>
        <v>Leg</v>
      </c>
      <c r="Q4156" s="5" t="str">
        <f t="array" ref="Q4156">INDEX(category1,MATCH(TRUE,ISNUMBER(SEARCH(keyword1,M4156)),0))</f>
        <v>Breaks and Fractures</v>
      </c>
    </row>
    <row r="4157" spans="1:17" x14ac:dyDescent="0.25">
      <c r="A4157">
        <v>4711</v>
      </c>
      <c r="B4157" s="5" t="s">
        <v>8437</v>
      </c>
      <c r="C4157" s="6">
        <v>1920</v>
      </c>
      <c r="D4157" s="4">
        <v>2</v>
      </c>
      <c r="E4157">
        <v>505</v>
      </c>
      <c r="F4157" s="1">
        <v>6971</v>
      </c>
      <c r="G4157" s="5" t="s">
        <v>4213</v>
      </c>
      <c r="H4157" s="5" t="s">
        <v>8438</v>
      </c>
      <c r="I4157" s="5" t="s">
        <v>8439</v>
      </c>
      <c r="J4157" t="s">
        <v>141</v>
      </c>
      <c r="L4157" s="5" t="s">
        <v>8440</v>
      </c>
      <c r="M4157" s="5" t="str">
        <f t="shared" si="64"/>
        <v>. Killed. When returning to the face with wagon was struck by a lump of coal and fatally injured.</v>
      </c>
      <c r="O4157" s="5" t="str">
        <f t="array" ref="O4157">INDEX(category2,MATCH(TRUE,ISNUMBER(SEARCH(keyword2,M4157)),0))</f>
        <v>Dead</v>
      </c>
      <c r="P4157" s="5" t="str">
        <f t="array" ref="P4157">INDEX(category3,MATCH(TRUE,ISNUMBER(SEARCH(keyword3,M4157)),0))</f>
        <v>Head</v>
      </c>
      <c r="Q4157" s="5" t="str">
        <f t="array" ref="Q4157">INDEX(category1,MATCH(TRUE,ISNUMBER(SEARCH(keyword1,M4157)),0))</f>
        <v>Cuts and Wounds</v>
      </c>
    </row>
    <row r="4158" spans="1:17" x14ac:dyDescent="0.25">
      <c r="A4158">
        <v>4700</v>
      </c>
      <c r="B4158" s="5" t="s">
        <v>8441</v>
      </c>
      <c r="C4158" s="6">
        <v>1920</v>
      </c>
      <c r="D4158" s="4">
        <v>2</v>
      </c>
      <c r="E4158">
        <v>505</v>
      </c>
      <c r="F4158" s="1">
        <v>6961</v>
      </c>
      <c r="G4158" s="5" t="s">
        <v>926</v>
      </c>
      <c r="H4158" s="5" t="s">
        <v>927</v>
      </c>
      <c r="I4158" s="5" t="s">
        <v>926</v>
      </c>
      <c r="J4158" t="s">
        <v>928</v>
      </c>
      <c r="L4158" s="5" t="s">
        <v>8442</v>
      </c>
      <c r="M4158" s="5" t="str">
        <f t="shared" si="64"/>
        <v>. Injured. While descending in a cage to his working level his arm got caught between the cage and the shaft. The muscles of his chest and arm were strained.</v>
      </c>
      <c r="O4158" s="5" t="str">
        <f t="array" ref="O4158">INDEX(category2,MATCH(TRUE,ISNUMBER(SEARCH(keyword2,M4158)),0))</f>
        <v>Injured</v>
      </c>
      <c r="P4158" s="5" t="str">
        <f t="array" ref="P4158">INDEX(category3,MATCH(TRUE,ISNUMBER(SEARCH(keyword3,M4158)),0))</f>
        <v>Arm</v>
      </c>
      <c r="Q4158" s="5" t="str">
        <f t="array" ref="Q4158">INDEX(category1,MATCH(TRUE,ISNUMBER(SEARCH(keyword1,M4158)),0))</f>
        <v>Sprains and strains</v>
      </c>
    </row>
    <row r="4159" spans="1:17" x14ac:dyDescent="0.25">
      <c r="A4159">
        <v>4837</v>
      </c>
      <c r="B4159" s="5" t="s">
        <v>8443</v>
      </c>
      <c r="C4159" s="6">
        <v>1920</v>
      </c>
      <c r="D4159" s="4">
        <v>2</v>
      </c>
      <c r="E4159">
        <v>508</v>
      </c>
      <c r="F4159" s="1">
        <v>6953</v>
      </c>
      <c r="G4159" s="5" t="s">
        <v>2657</v>
      </c>
      <c r="H4159" s="5" t="s">
        <v>2658</v>
      </c>
      <c r="I4159" s="5" t="s">
        <v>8444</v>
      </c>
      <c r="J4159" t="s">
        <v>8445</v>
      </c>
      <c r="L4159" s="5" t="s">
        <v>8446</v>
      </c>
      <c r="M4159" s="5" t="str">
        <f t="shared" si="64"/>
        <v>. Injured. In getting upon the stage, the plank on the outside gave way, and he fell about 11ft., sustaining cuts and scalp wounds.</v>
      </c>
      <c r="O4159" s="5" t="str">
        <f t="array" ref="O4159">INDEX(category2,MATCH(TRUE,ISNUMBER(SEARCH(keyword2,M4159)),0))</f>
        <v>Injured</v>
      </c>
      <c r="P4159" s="5" t="str">
        <f t="array" ref="P4159">INDEX(category3,MATCH(TRUE,ISNUMBER(SEARCH(keyword3,M4159)),0))</f>
        <v>Head</v>
      </c>
      <c r="Q4159" s="5" t="str">
        <f t="array" ref="Q4159">INDEX(category1,MATCH(TRUE,ISNUMBER(SEARCH(keyword1,M4159)),0))</f>
        <v>Cuts and Wounds</v>
      </c>
    </row>
    <row r="4160" spans="1:17" x14ac:dyDescent="0.25">
      <c r="A4160">
        <v>4807</v>
      </c>
      <c r="B4160" s="5" t="s">
        <v>8447</v>
      </c>
      <c r="C4160" s="6">
        <v>1920</v>
      </c>
      <c r="D4160" s="4">
        <v>2</v>
      </c>
      <c r="E4160">
        <v>506</v>
      </c>
      <c r="F4160" s="1">
        <v>6946</v>
      </c>
      <c r="G4160" s="5" t="s">
        <v>18</v>
      </c>
      <c r="H4160" s="5" t="s">
        <v>19</v>
      </c>
      <c r="I4160" s="5" t="s">
        <v>7368</v>
      </c>
      <c r="J4160" t="s">
        <v>7369</v>
      </c>
      <c r="L4160" s="5" t="s">
        <v>8448</v>
      </c>
      <c r="M4160" s="5" t="str">
        <f t="shared" si="64"/>
        <v>. Injured. When walking up No. 9 north rise a lump of quartz fell on his toe and crushed it.</v>
      </c>
      <c r="O4160" s="5" t="str">
        <f t="array" ref="O4160">INDEX(category2,MATCH(TRUE,ISNUMBER(SEARCH(keyword2,M4160)),0))</f>
        <v>Injured</v>
      </c>
      <c r="P4160" s="5" t="str">
        <f t="array" ref="P4160">INDEX(category3,MATCH(TRUE,ISNUMBER(SEARCH(keyword3,M4160)),0))</f>
        <v>Foot</v>
      </c>
      <c r="Q4160" s="5" t="str">
        <f t="array" ref="Q4160">INDEX(category1,MATCH(TRUE,ISNUMBER(SEARCH(keyword1,M4160)),0))</f>
        <v>Smashed/Crushed</v>
      </c>
    </row>
    <row r="4161" spans="1:17" x14ac:dyDescent="0.25">
      <c r="A4161">
        <v>4824</v>
      </c>
      <c r="B4161" s="5" t="s">
        <v>8449</v>
      </c>
      <c r="C4161" s="6">
        <v>1920</v>
      </c>
      <c r="D4161" s="4">
        <v>2</v>
      </c>
      <c r="E4161">
        <v>508</v>
      </c>
      <c r="F4161" s="1">
        <v>6943</v>
      </c>
      <c r="G4161" s="5" t="s">
        <v>68</v>
      </c>
      <c r="H4161" s="5" t="s">
        <v>69</v>
      </c>
      <c r="I4161" s="5" t="s">
        <v>5197</v>
      </c>
      <c r="J4161" t="s">
        <v>5198</v>
      </c>
      <c r="L4161" s="5" t="s">
        <v>8450</v>
      </c>
      <c r="M4161" s="5" t="str">
        <f t="shared" si="64"/>
        <v>. Killed. While building  a stopping to seal off portion of old workings, a quantity of gas became ignited, blowing the stopping over them. Besides injury, both were extensively burned.</v>
      </c>
      <c r="N4161" s="5" t="s">
        <v>8452</v>
      </c>
      <c r="O4161" s="5" t="str">
        <f t="array" ref="O4161">INDEX(category2,MATCH(TRUE,ISNUMBER(SEARCH(keyword2,M4161)),0))</f>
        <v>Dead</v>
      </c>
      <c r="P4161" s="5" t="s">
        <v>20370</v>
      </c>
      <c r="Q4161" s="5" t="str">
        <f t="array" ref="Q4161">INDEX(category1,MATCH(TRUE,ISNUMBER(SEARCH(keyword1,M4161)),0))</f>
        <v>Burns</v>
      </c>
    </row>
    <row r="4162" spans="1:17" x14ac:dyDescent="0.25">
      <c r="A4162">
        <v>4825</v>
      </c>
      <c r="B4162" s="5" t="s">
        <v>5687</v>
      </c>
      <c r="C4162" s="6">
        <v>1920</v>
      </c>
      <c r="D4162" s="4">
        <v>2</v>
      </c>
      <c r="E4162">
        <v>508</v>
      </c>
      <c r="F4162" s="1">
        <v>6943</v>
      </c>
      <c r="G4162" s="5" t="s">
        <v>68</v>
      </c>
      <c r="H4162" s="5" t="s">
        <v>69</v>
      </c>
      <c r="I4162" s="5" t="s">
        <v>5197</v>
      </c>
      <c r="J4162" t="s">
        <v>5198</v>
      </c>
      <c r="L4162" s="5" t="s">
        <v>8450</v>
      </c>
      <c r="M4162" s="5" t="str">
        <f t="shared" si="64"/>
        <v>. Killed. While building  a stopping to seal off portion of old workings, a quantity of gas became ignited, blowing the stopping over them. Besides injury, both were extensively burned.</v>
      </c>
      <c r="N4162" s="5" t="s">
        <v>8454</v>
      </c>
      <c r="O4162" s="5" t="str">
        <f t="array" ref="O4162">INDEX(category2,MATCH(TRUE,ISNUMBER(SEARCH(keyword2,M4162)),0))</f>
        <v>Dead</v>
      </c>
      <c r="P4162" s="5" t="s">
        <v>20370</v>
      </c>
      <c r="Q4162" s="5" t="str">
        <f t="array" ref="Q4162">INDEX(category1,MATCH(TRUE,ISNUMBER(SEARCH(keyword1,M4162)),0))</f>
        <v>Burns</v>
      </c>
    </row>
    <row r="4163" spans="1:17" x14ac:dyDescent="0.25">
      <c r="A4163">
        <v>4826</v>
      </c>
      <c r="B4163" s="5" t="s">
        <v>5729</v>
      </c>
      <c r="C4163" s="6">
        <v>1920</v>
      </c>
      <c r="D4163" s="4">
        <v>2</v>
      </c>
      <c r="E4163">
        <v>508</v>
      </c>
      <c r="F4163" s="1">
        <v>6943</v>
      </c>
      <c r="G4163" s="5" t="s">
        <v>68</v>
      </c>
      <c r="H4163" s="5" t="s">
        <v>69</v>
      </c>
      <c r="I4163" s="5" t="s">
        <v>5197</v>
      </c>
      <c r="J4163" t="s">
        <v>5198</v>
      </c>
      <c r="L4163" s="5" t="s">
        <v>8455</v>
      </c>
      <c r="M4163" s="5" t="str">
        <f t="shared" ref="M4163:M4226" si="65">CONCATENATE(K4163&amp;". "&amp;L4163)</f>
        <v>. Injured. Received severe burns by the explosion that killed Evans and Hawkins.</v>
      </c>
      <c r="O4163" s="5" t="str">
        <f t="array" ref="O4163">INDEX(category2,MATCH(TRUE,ISNUMBER(SEARCH(keyword2,M4163)),0))</f>
        <v>Dead</v>
      </c>
      <c r="P4163" s="5" t="s">
        <v>20370</v>
      </c>
      <c r="Q4163" s="5" t="str">
        <f t="array" ref="Q4163">INDEX(category1,MATCH(TRUE,ISNUMBER(SEARCH(keyword1,M4163)),0))</f>
        <v>Burns</v>
      </c>
    </row>
    <row r="4164" spans="1:17" x14ac:dyDescent="0.25">
      <c r="A4164">
        <v>4859</v>
      </c>
      <c r="B4164" s="5" t="s">
        <v>7693</v>
      </c>
      <c r="C4164" s="6">
        <v>1920</v>
      </c>
      <c r="D4164" s="4">
        <v>2</v>
      </c>
      <c r="E4164">
        <v>509</v>
      </c>
      <c r="F4164" s="1">
        <v>6942</v>
      </c>
      <c r="G4164" s="5" t="s">
        <v>907</v>
      </c>
      <c r="H4164" s="5" t="s">
        <v>908</v>
      </c>
      <c r="I4164" s="5" t="s">
        <v>8456</v>
      </c>
      <c r="J4164" t="s">
        <v>8457</v>
      </c>
      <c r="L4164" s="5" t="s">
        <v>8458</v>
      </c>
      <c r="M4164" s="5" t="str">
        <f t="shared" si="65"/>
        <v>. Injured. While working a rock drill he slipped and cut his hand.</v>
      </c>
      <c r="O4164" s="5" t="str">
        <f t="array" ref="O4164">INDEX(category2,MATCH(TRUE,ISNUMBER(SEARCH(keyword2,M4164)),0))</f>
        <v>Injured</v>
      </c>
      <c r="P4164" s="5" t="str">
        <f t="array" ref="P4164">INDEX(category3,MATCH(TRUE,ISNUMBER(SEARCH(keyword3,M4164)),0))</f>
        <v>Hand</v>
      </c>
      <c r="Q4164" s="5" t="str">
        <f t="array" ref="Q4164">INDEX(category1,MATCH(TRUE,ISNUMBER(SEARCH(keyword1,M4164)),0))</f>
        <v>Cuts and Wounds</v>
      </c>
    </row>
    <row r="4165" spans="1:17" x14ac:dyDescent="0.25">
      <c r="A4165">
        <v>4645</v>
      </c>
      <c r="B4165" s="5" t="s">
        <v>8459</v>
      </c>
      <c r="C4165" s="6">
        <v>1919</v>
      </c>
      <c r="D4165" s="4">
        <v>3</v>
      </c>
      <c r="E4165">
        <v>144</v>
      </c>
      <c r="F4165" s="1">
        <v>6926</v>
      </c>
      <c r="G4165" s="5" t="s">
        <v>68</v>
      </c>
      <c r="H4165" s="5" t="s">
        <v>69</v>
      </c>
      <c r="I4165" s="5" t="s">
        <v>871</v>
      </c>
      <c r="J4165" t="s">
        <v>497</v>
      </c>
      <c r="L4165" s="5" t="s">
        <v>8461</v>
      </c>
      <c r="M4165" s="5" t="str">
        <f t="shared" si="65"/>
        <v>. Injured. Some coal fell from slips at the brace. Broken arm.</v>
      </c>
      <c r="O4165" s="5" t="str">
        <f t="array" ref="O4165">INDEX(category2,MATCH(TRUE,ISNUMBER(SEARCH(keyword2,M4165)),0))</f>
        <v>Injured</v>
      </c>
      <c r="P4165" s="5" t="str">
        <f t="array" ref="P4165">INDEX(category3,MATCH(TRUE,ISNUMBER(SEARCH(keyword3,M4165)),0))</f>
        <v>Arm</v>
      </c>
      <c r="Q4165" s="5" t="str">
        <f t="array" ref="Q4165">INDEX(category1,MATCH(TRUE,ISNUMBER(SEARCH(keyword1,M4165)),0))</f>
        <v>Falls</v>
      </c>
    </row>
    <row r="4166" spans="1:17" x14ac:dyDescent="0.25">
      <c r="A4166">
        <v>4699</v>
      </c>
      <c r="B4166" s="5" t="s">
        <v>8462</v>
      </c>
      <c r="C4166" s="6">
        <v>1919</v>
      </c>
      <c r="D4166" s="4">
        <v>3</v>
      </c>
      <c r="E4166">
        <v>148</v>
      </c>
      <c r="F4166" s="1">
        <v>6926</v>
      </c>
      <c r="G4166" s="5" t="s">
        <v>907</v>
      </c>
      <c r="H4166" s="5" t="s">
        <v>908</v>
      </c>
      <c r="I4166" s="5" t="s">
        <v>8463</v>
      </c>
      <c r="J4166" t="s">
        <v>8457</v>
      </c>
      <c r="L4166" s="5" t="s">
        <v>8464</v>
      </c>
      <c r="M4166" s="5" t="str">
        <f t="shared" si="65"/>
        <v>. Injured. Two broken ribs and bruised chest, caused by a passing truck pressing him against a timber chute in the tunnel.</v>
      </c>
      <c r="O4166" s="5" t="str">
        <f t="array" ref="O4166">INDEX(category2,MATCH(TRUE,ISNUMBER(SEARCH(keyword2,M4166)),0))</f>
        <v>Injured</v>
      </c>
      <c r="P4166" s="5" t="str">
        <f t="array" ref="P4166">INDEX(category3,MATCH(TRUE,ISNUMBER(SEARCH(keyword3,M4166)),0))</f>
        <v>Chest</v>
      </c>
      <c r="Q4166" s="5" t="str">
        <f t="array" ref="Q4166">INDEX(category1,MATCH(TRUE,ISNUMBER(SEARCH(keyword1,M4166)),0))</f>
        <v xml:space="preserve">Bruises </v>
      </c>
    </row>
    <row r="4167" spans="1:17" x14ac:dyDescent="0.25">
      <c r="A4167">
        <v>4653</v>
      </c>
      <c r="B4167" s="5" t="s">
        <v>8465</v>
      </c>
      <c r="C4167" s="6">
        <v>1919</v>
      </c>
      <c r="D4167" s="4">
        <v>3</v>
      </c>
      <c r="E4167">
        <v>144</v>
      </c>
      <c r="F4167" s="1">
        <v>6925</v>
      </c>
      <c r="G4167" s="5" t="s">
        <v>926</v>
      </c>
      <c r="H4167" s="5" t="s">
        <v>927</v>
      </c>
      <c r="I4167" s="5" t="s">
        <v>4216</v>
      </c>
      <c r="J4167" t="s">
        <v>928</v>
      </c>
      <c r="L4167" s="5" t="s">
        <v>8466</v>
      </c>
      <c r="M4167" s="5" t="str">
        <f t="shared" si="65"/>
        <v>. Killed. Regardless of ample warning he and another attempted to travel under some moving ground in portion of a drive under repair when 8 to 9 tons fell, and a portion struck Thorpe, inflicting fatal injuries.</v>
      </c>
      <c r="O4167" s="5" t="str">
        <f t="array" ref="O4167">INDEX(category2,MATCH(TRUE,ISNUMBER(SEARCH(keyword2,M4167)),0))</f>
        <v>Dead</v>
      </c>
      <c r="P4167" s="5" t="s">
        <v>20370</v>
      </c>
      <c r="Q4167" s="5" t="str">
        <f t="array" ref="Q4167">INDEX(category1,MATCH(TRUE,ISNUMBER(SEARCH(keyword1,M4167)),0))</f>
        <v>Falls</v>
      </c>
    </row>
    <row r="4168" spans="1:17" x14ac:dyDescent="0.25">
      <c r="A4168">
        <v>4675</v>
      </c>
      <c r="B4168" s="5" t="s">
        <v>8467</v>
      </c>
      <c r="C4168" s="6">
        <v>1919</v>
      </c>
      <c r="D4168" s="4">
        <v>3</v>
      </c>
      <c r="E4168">
        <v>146</v>
      </c>
      <c r="F4168" s="1">
        <v>6911</v>
      </c>
      <c r="G4168" s="5" t="s">
        <v>68</v>
      </c>
      <c r="H4168" s="5" t="s">
        <v>69</v>
      </c>
      <c r="I4168" s="5" t="s">
        <v>871</v>
      </c>
      <c r="J4168" t="s">
        <v>497</v>
      </c>
      <c r="L4168" s="5" t="s">
        <v>8468</v>
      </c>
      <c r="M4168" s="5" t="str">
        <f t="shared" si="65"/>
        <v>. Injured. Turned on blow cock of boiler and could not shut it off. Feet scalded.</v>
      </c>
      <c r="O4168" s="5" t="str">
        <f t="array" ref="O4168">INDEX(category2,MATCH(TRUE,ISNUMBER(SEARCH(keyword2,M4168)),0))</f>
        <v>Injured</v>
      </c>
      <c r="P4168" s="5" t="s">
        <v>20370</v>
      </c>
      <c r="Q4168" s="5" t="s">
        <v>20370</v>
      </c>
    </row>
    <row r="4169" spans="1:17" x14ac:dyDescent="0.25">
      <c r="A4169">
        <v>4663</v>
      </c>
      <c r="B4169" s="5" t="s">
        <v>8469</v>
      </c>
      <c r="C4169" s="6">
        <v>1919</v>
      </c>
      <c r="D4169" s="4">
        <v>3</v>
      </c>
      <c r="E4169">
        <v>145</v>
      </c>
      <c r="F4169" s="1">
        <v>6906</v>
      </c>
      <c r="G4169" s="5" t="s">
        <v>907</v>
      </c>
      <c r="H4169" s="5" t="s">
        <v>908</v>
      </c>
      <c r="I4169" s="5" t="s">
        <v>8470</v>
      </c>
      <c r="J4169" t="s">
        <v>8174</v>
      </c>
      <c r="L4169" s="5" t="s">
        <v>8471</v>
      </c>
      <c r="M4169" s="5" t="str">
        <f t="shared" si="65"/>
        <v>. Injured. Bruised shoulders and back. About 40 lb. weight of rock fell from the back of the stope where he was working and struck him.</v>
      </c>
      <c r="O4169" s="5" t="str">
        <f t="array" ref="O4169">INDEX(category2,MATCH(TRUE,ISNUMBER(SEARCH(keyword2,M4169)),0))</f>
        <v>Injured</v>
      </c>
      <c r="P4169" s="5" t="str">
        <f t="array" ref="P4169">INDEX(category3,MATCH(TRUE,ISNUMBER(SEARCH(keyword3,M4169)),0))</f>
        <v>Back</v>
      </c>
      <c r="Q4169" s="5" t="str">
        <f t="array" ref="Q4169">INDEX(category1,MATCH(TRUE,ISNUMBER(SEARCH(keyword1,M4169)),0))</f>
        <v xml:space="preserve">Bruises </v>
      </c>
    </row>
    <row r="4170" spans="1:17" x14ac:dyDescent="0.25">
      <c r="A4170">
        <v>4661</v>
      </c>
      <c r="B4170" s="5" t="s">
        <v>8472</v>
      </c>
      <c r="C4170" s="6">
        <v>1919</v>
      </c>
      <c r="D4170" s="4">
        <v>3</v>
      </c>
      <c r="E4170">
        <v>145</v>
      </c>
      <c r="F4170" s="1">
        <v>6904</v>
      </c>
      <c r="G4170" s="5" t="s">
        <v>76</v>
      </c>
      <c r="I4170" s="5" t="s">
        <v>8473</v>
      </c>
      <c r="J4170" t="s">
        <v>8474</v>
      </c>
      <c r="L4170" s="5" t="s">
        <v>8475</v>
      </c>
      <c r="M4170" s="5" t="str">
        <f t="shared" si="65"/>
        <v>. (surface) Injured. After firing holes in the open cut, went to work out, the ledge he was standing on carried away, precipitating him 44 ft. to the bottom fracturing his right leg and injuring both hands.</v>
      </c>
      <c r="O4170" s="5" t="str">
        <f t="array" ref="O4170">INDEX(category2,MATCH(TRUE,ISNUMBER(SEARCH(keyword2,M4170)),0))</f>
        <v>Injured</v>
      </c>
      <c r="P4170" s="5" t="str">
        <f t="array" ref="P4170">INDEX(category3,MATCH(TRUE,ISNUMBER(SEARCH(keyword3,M4170)),0))</f>
        <v>Leg</v>
      </c>
      <c r="Q4170" s="5" t="str">
        <f t="array" ref="Q4170">INDEX(category1,MATCH(TRUE,ISNUMBER(SEARCH(keyword1,M4170)),0))</f>
        <v>Cuts and Wounds</v>
      </c>
    </row>
    <row r="4171" spans="1:17" x14ac:dyDescent="0.25">
      <c r="A4171">
        <v>4652</v>
      </c>
      <c r="B4171" s="5" t="s">
        <v>8476</v>
      </c>
      <c r="C4171" s="6">
        <v>1919</v>
      </c>
      <c r="D4171" s="4">
        <v>3</v>
      </c>
      <c r="E4171">
        <v>144</v>
      </c>
      <c r="F4171" s="1">
        <v>6899</v>
      </c>
      <c r="G4171" s="5" t="s">
        <v>926</v>
      </c>
      <c r="H4171" s="5" t="s">
        <v>927</v>
      </c>
      <c r="I4171" s="5" t="s">
        <v>4216</v>
      </c>
      <c r="J4171" t="s">
        <v>928</v>
      </c>
      <c r="L4171" s="5" t="s">
        <v>8477</v>
      </c>
      <c r="M4171" s="5" t="str">
        <f t="shared" si="65"/>
        <v>. Injured. He sustained general bruises and lacerations as the result of a fall of ground from the back during boring operations.</v>
      </c>
      <c r="O4171" s="5" t="str">
        <f t="array" ref="O4171">INDEX(category2,MATCH(TRUE,ISNUMBER(SEARCH(keyword2,M4171)),0))</f>
        <v>Injured</v>
      </c>
      <c r="P4171" s="5" t="str">
        <f t="array" ref="P4171">INDEX(category3,MATCH(TRUE,ISNUMBER(SEARCH(keyword3,M4171)),0))</f>
        <v>Back</v>
      </c>
      <c r="Q4171" s="5" t="str">
        <f t="array" ref="Q4171">INDEX(category1,MATCH(TRUE,ISNUMBER(SEARCH(keyword1,M4171)),0))</f>
        <v xml:space="preserve">Bruises </v>
      </c>
    </row>
    <row r="4172" spans="1:17" x14ac:dyDescent="0.25">
      <c r="A4172">
        <v>4651</v>
      </c>
      <c r="B4172" s="5" t="s">
        <v>8481</v>
      </c>
      <c r="C4172" s="6">
        <v>1919</v>
      </c>
      <c r="D4172" s="4">
        <v>3</v>
      </c>
      <c r="E4172">
        <v>144</v>
      </c>
      <c r="F4172" s="1">
        <v>6894</v>
      </c>
      <c r="G4172" s="5" t="s">
        <v>926</v>
      </c>
      <c r="H4172" s="5" t="s">
        <v>927</v>
      </c>
      <c r="I4172" s="5" t="s">
        <v>4216</v>
      </c>
      <c r="J4172" t="s">
        <v>928</v>
      </c>
      <c r="L4172" s="5" t="s">
        <v>8482</v>
      </c>
      <c r="M4172" s="5" t="str">
        <f t="shared" si="65"/>
        <v>. Killed. While assisting to replace a damaged leg in U2, stope 84 floor, a quantity of ground fell from the face on 83 floor, carried away portion of the sets, and caused a set of slabs to strike and knock him on to a heap of broken ore.</v>
      </c>
      <c r="N4172" s="5" t="s">
        <v>8484</v>
      </c>
      <c r="O4172" s="5" t="str">
        <f t="array" ref="O4172">INDEX(category2,MATCH(TRUE,ISNUMBER(SEARCH(keyword2,M4172)),0))</f>
        <v>Dead</v>
      </c>
      <c r="P4172" s="5" t="str">
        <f t="array" ref="P4172">INDEX(category3,MATCH(TRUE,ISNUMBER(SEARCH(keyword3,M4172)),0))</f>
        <v>Leg</v>
      </c>
      <c r="Q4172" s="5" t="str">
        <f t="array" ref="Q4172">INDEX(category1,MATCH(TRUE,ISNUMBER(SEARCH(keyword1,M4172)),0))</f>
        <v>Falls</v>
      </c>
    </row>
    <row r="4173" spans="1:17" x14ac:dyDescent="0.25">
      <c r="A4173">
        <v>4729</v>
      </c>
      <c r="B4173" s="5" t="s">
        <v>8485</v>
      </c>
      <c r="C4173" s="6">
        <v>1919</v>
      </c>
      <c r="D4173" s="4">
        <v>3</v>
      </c>
      <c r="E4173">
        <v>148</v>
      </c>
      <c r="F4173" s="1">
        <v>6893</v>
      </c>
      <c r="G4173" s="5" t="s">
        <v>68</v>
      </c>
      <c r="H4173" s="5" t="s">
        <v>69</v>
      </c>
      <c r="I4173" s="5" t="s">
        <v>348</v>
      </c>
      <c r="J4173" t="s">
        <v>295</v>
      </c>
      <c r="L4173" s="5" t="s">
        <v>8487</v>
      </c>
      <c r="M4173" s="5" t="str">
        <f t="shared" si="65"/>
        <v>. Killed. Put his head over frame of tippler and it was crushed between the frame and revolving tippler.</v>
      </c>
      <c r="O4173" s="5" t="str">
        <f t="array" ref="O4173">INDEX(category2,MATCH(TRUE,ISNUMBER(SEARCH(keyword2,M4173)),0))</f>
        <v>Dead</v>
      </c>
      <c r="P4173" s="5" t="str">
        <f t="array" ref="P4173">INDEX(category3,MATCH(TRUE,ISNUMBER(SEARCH(keyword3,M4173)),0))</f>
        <v>Head</v>
      </c>
      <c r="Q4173" s="5" t="str">
        <f t="array" ref="Q4173">INDEX(category1,MATCH(TRUE,ISNUMBER(SEARCH(keyword1,M4173)),0))</f>
        <v>Smashed/Crushed</v>
      </c>
    </row>
    <row r="4174" spans="1:17" x14ac:dyDescent="0.25">
      <c r="A4174">
        <v>4690</v>
      </c>
      <c r="B4174" s="5" t="s">
        <v>8488</v>
      </c>
      <c r="C4174" s="6">
        <v>1919</v>
      </c>
      <c r="D4174" s="4">
        <v>3</v>
      </c>
      <c r="E4174">
        <v>147</v>
      </c>
      <c r="F4174" s="1">
        <v>6892</v>
      </c>
      <c r="G4174" s="5" t="s">
        <v>926</v>
      </c>
      <c r="H4174" s="5" t="s">
        <v>927</v>
      </c>
      <c r="I4174" s="5" t="s">
        <v>8489</v>
      </c>
      <c r="J4174" t="s">
        <v>928</v>
      </c>
      <c r="L4174" s="5" t="s">
        <v>8490</v>
      </c>
      <c r="M4174" s="5" t="str">
        <f t="shared" si="65"/>
        <v>. Injured. When stepping from the second floor on to a scaffolding plank at the Dwight-Lloyd sinter plant, he tripped on a beam, over balanced, fell a distance of 11 feet on to the floor below, and sustained a fractured wrist and lacerated arm.</v>
      </c>
      <c r="O4174" s="5" t="str">
        <f t="array" ref="O4174">INDEX(category2,MATCH(TRUE,ISNUMBER(SEARCH(keyword2,M4174)),0))</f>
        <v>Injured</v>
      </c>
      <c r="P4174" s="5" t="str">
        <f t="array" ref="P4174">INDEX(category3,MATCH(TRUE,ISNUMBER(SEARCH(keyword3,M4174)),0))</f>
        <v>Arm</v>
      </c>
      <c r="Q4174" s="5" t="str">
        <f t="array" ref="Q4174">INDEX(category1,MATCH(TRUE,ISNUMBER(SEARCH(keyword1,M4174)),0))</f>
        <v>Cuts and Wounds</v>
      </c>
    </row>
    <row r="4175" spans="1:17" x14ac:dyDescent="0.25">
      <c r="A4175">
        <v>4685</v>
      </c>
      <c r="B4175" s="5" t="s">
        <v>8491</v>
      </c>
      <c r="C4175" s="6">
        <v>1919</v>
      </c>
      <c r="D4175" s="4">
        <v>3</v>
      </c>
      <c r="E4175">
        <v>146</v>
      </c>
      <c r="F4175" s="1">
        <v>6890</v>
      </c>
      <c r="G4175" s="5" t="s">
        <v>68</v>
      </c>
      <c r="H4175" s="5" t="s">
        <v>69</v>
      </c>
      <c r="I4175" s="5" t="s">
        <v>5197</v>
      </c>
      <c r="J4175" t="s">
        <v>5198</v>
      </c>
      <c r="L4175" s="5" t="s">
        <v>8492</v>
      </c>
      <c r="M4175" s="5" t="str">
        <f t="shared" si="65"/>
        <v>. Injured. Went up a rise to commence work, and his naked light ignited explosive gas.</v>
      </c>
      <c r="O4175" s="5" t="str">
        <f t="array" ref="O4175">INDEX(category2,MATCH(TRUE,ISNUMBER(SEARCH(keyword2,M4175)),0))</f>
        <v>Injured</v>
      </c>
      <c r="P4175" s="5" t="s">
        <v>20370</v>
      </c>
      <c r="Q4175" s="5" t="s">
        <v>20370</v>
      </c>
    </row>
    <row r="4176" spans="1:17" x14ac:dyDescent="0.25">
      <c r="A4176">
        <v>4798</v>
      </c>
      <c r="B4176" s="5" t="s">
        <v>8493</v>
      </c>
      <c r="C4176" s="6">
        <v>1919</v>
      </c>
      <c r="D4176" s="4">
        <v>3</v>
      </c>
      <c r="E4176">
        <v>149</v>
      </c>
      <c r="F4176" s="1">
        <v>6886</v>
      </c>
      <c r="G4176" s="5" t="s">
        <v>8494</v>
      </c>
      <c r="H4176" s="5" t="s">
        <v>908</v>
      </c>
      <c r="I4176" s="5" t="s">
        <v>8495</v>
      </c>
      <c r="J4176" t="s">
        <v>8496</v>
      </c>
      <c r="L4176" s="5" t="s">
        <v>8497</v>
      </c>
      <c r="M4176" s="5" t="str">
        <f t="shared" si="65"/>
        <v>. Injured.  Crushed right hand by bucket landing on it at brace.</v>
      </c>
      <c r="O4176" s="5" t="str">
        <f t="array" ref="O4176">INDEX(category2,MATCH(TRUE,ISNUMBER(SEARCH(keyword2,M4176)),0))</f>
        <v>Injured</v>
      </c>
      <c r="P4176" s="5" t="str">
        <f t="array" ref="P4176">INDEX(category3,MATCH(TRUE,ISNUMBER(SEARCH(keyword3,M4176)),0))</f>
        <v>Hand</v>
      </c>
      <c r="Q4176" s="5" t="str">
        <f t="array" ref="Q4176">INDEX(category1,MATCH(TRUE,ISNUMBER(SEARCH(keyword1,M4176)),0))</f>
        <v>Smashed/Crushed</v>
      </c>
    </row>
    <row r="4177" spans="1:17" x14ac:dyDescent="0.25">
      <c r="A4177">
        <v>4660</v>
      </c>
      <c r="B4177" s="5" t="s">
        <v>8498</v>
      </c>
      <c r="C4177" s="6">
        <v>1919</v>
      </c>
      <c r="D4177" s="4">
        <v>3</v>
      </c>
      <c r="E4177">
        <v>145</v>
      </c>
      <c r="F4177" s="1">
        <v>6884</v>
      </c>
      <c r="G4177" s="5" t="s">
        <v>76</v>
      </c>
      <c r="I4177" s="5" t="s">
        <v>8499</v>
      </c>
      <c r="J4177" t="s">
        <v>4882</v>
      </c>
      <c r="L4177" s="5" t="s">
        <v>8500</v>
      </c>
      <c r="M4177" s="5" t="str">
        <f t="shared" si="65"/>
        <v>. Killed. Was shovelling ore between No. 4 and 5 passes in the stopes above 350 level. A block of ground 27 ft. long, 5 ft. wide, 4 ft. high, slipped over the bulks killing him instantly.</v>
      </c>
      <c r="O4177" s="5" t="str">
        <f t="array" ref="O4177">INDEX(category2,MATCH(TRUE,ISNUMBER(SEARCH(keyword2,M4177)),0))</f>
        <v>Dead</v>
      </c>
      <c r="P4177" s="5" t="s">
        <v>20370</v>
      </c>
      <c r="Q4177" s="5" t="s">
        <v>20370</v>
      </c>
    </row>
    <row r="4178" spans="1:17" x14ac:dyDescent="0.25">
      <c r="A4178">
        <v>4681</v>
      </c>
      <c r="B4178" s="5" t="s">
        <v>8501</v>
      </c>
      <c r="C4178" s="6">
        <v>1919</v>
      </c>
      <c r="D4178" s="4">
        <v>3</v>
      </c>
      <c r="E4178">
        <v>146</v>
      </c>
      <c r="F4178" s="1">
        <v>6884</v>
      </c>
      <c r="G4178" s="5" t="s">
        <v>926</v>
      </c>
      <c r="H4178" s="5" t="s">
        <v>927</v>
      </c>
      <c r="I4178" s="5" t="s">
        <v>8502</v>
      </c>
      <c r="J4178" t="s">
        <v>928</v>
      </c>
      <c r="L4178" s="5" t="s">
        <v>8503</v>
      </c>
      <c r="M4178" s="5" t="str">
        <f t="shared" si="65"/>
        <v>. Injured. As a result of his right arm being caught in the slow spur wheel, while he was attending to the inside stauffer on the direct driving gear at "B" machine, he sustained a compound fracture of the upper portion thereof.</v>
      </c>
      <c r="N4178" s="5" t="s">
        <v>8504</v>
      </c>
      <c r="O4178" s="5" t="str">
        <f t="array" ref="O4178">INDEX(category2,MATCH(TRUE,ISNUMBER(SEARCH(keyword2,M4178)),0))</f>
        <v>Injured</v>
      </c>
      <c r="P4178" s="5" t="str">
        <f t="array" ref="P4178">INDEX(category3,MATCH(TRUE,ISNUMBER(SEARCH(keyword3,M4178)),0))</f>
        <v>Arm</v>
      </c>
      <c r="Q4178" s="5" t="str">
        <f t="array" ref="Q4178">INDEX(category1,MATCH(TRUE,ISNUMBER(SEARCH(keyword1,M4178)),0))</f>
        <v>Breaks and Fractures</v>
      </c>
    </row>
    <row r="4179" spans="1:17" x14ac:dyDescent="0.25">
      <c r="A4179">
        <v>4671</v>
      </c>
      <c r="B4179" s="5" t="s">
        <v>8505</v>
      </c>
      <c r="C4179" s="6">
        <v>1919</v>
      </c>
      <c r="D4179" s="4">
        <v>3</v>
      </c>
      <c r="E4179">
        <v>145</v>
      </c>
      <c r="F4179" s="1">
        <v>6877</v>
      </c>
      <c r="G4179" s="5" t="s">
        <v>8506</v>
      </c>
      <c r="I4179" s="5" t="s">
        <v>8507</v>
      </c>
      <c r="J4179" t="s">
        <v>6560</v>
      </c>
      <c r="L4179" s="5" t="s">
        <v>8508</v>
      </c>
      <c r="M4179" s="5" t="str">
        <f t="shared" si="65"/>
        <v>. Injured. Bored into an unexploded hole with a machine drill shortly after commencing work on afternoon shift. No one seemed to know anything about the hole being there until the accident occurred. Fortunately the injuries were slight; consisting chiefly of damage to the eyes, slight cuts and bruises generally and shock to the system.</v>
      </c>
      <c r="O4179" s="5" t="str">
        <f t="array" ref="O4179">INDEX(category2,MATCH(TRUE,ISNUMBER(SEARCH(keyword2,M4179)),0))</f>
        <v>Injured</v>
      </c>
      <c r="P4179" s="5" t="str">
        <f t="array" ref="P4179">INDEX(category3,MATCH(TRUE,ISNUMBER(SEARCH(keyword3,M4179)),0))</f>
        <v>Head</v>
      </c>
      <c r="Q4179" s="5" t="str">
        <f t="array" ref="Q4179">INDEX(category1,MATCH(TRUE,ISNUMBER(SEARCH(keyword1,M4179)),0))</f>
        <v xml:space="preserve">Bruises </v>
      </c>
    </row>
    <row r="4180" spans="1:17" x14ac:dyDescent="0.25">
      <c r="A4180">
        <v>4672</v>
      </c>
      <c r="B4180" s="5" t="s">
        <v>8509</v>
      </c>
      <c r="C4180" s="6">
        <v>1919</v>
      </c>
      <c r="D4180" s="4">
        <v>3</v>
      </c>
      <c r="E4180">
        <v>145</v>
      </c>
      <c r="F4180" s="1">
        <v>6877</v>
      </c>
      <c r="G4180" s="5" t="s">
        <v>8506</v>
      </c>
      <c r="I4180" s="5" t="s">
        <v>8507</v>
      </c>
      <c r="J4180" t="s">
        <v>6560</v>
      </c>
      <c r="L4180" s="5" t="s">
        <v>8508</v>
      </c>
      <c r="M4180" s="5" t="str">
        <f t="shared" si="65"/>
        <v>. Injured. Bored into an unexploded hole with a machine drill shortly after commencing work on afternoon shift. No one seemed to know anything about the hole being there until the accident occurred. Fortunately the injuries were slight; consisting chiefly of damage to the eyes, slight cuts and bruises generally and shock to the system.</v>
      </c>
      <c r="O4180" s="5" t="str">
        <f t="array" ref="O4180">INDEX(category2,MATCH(TRUE,ISNUMBER(SEARCH(keyword2,M4180)),0))</f>
        <v>Injured</v>
      </c>
      <c r="P4180" s="5" t="str">
        <f t="array" ref="P4180">INDEX(category3,MATCH(TRUE,ISNUMBER(SEARCH(keyword3,M4180)),0))</f>
        <v>Head</v>
      </c>
      <c r="Q4180" s="5" t="str">
        <f t="array" ref="Q4180">INDEX(category1,MATCH(TRUE,ISNUMBER(SEARCH(keyword1,M4180)),0))</f>
        <v xml:space="preserve">Bruises </v>
      </c>
    </row>
    <row r="4181" spans="1:17" x14ac:dyDescent="0.25">
      <c r="A4181">
        <v>4655</v>
      </c>
      <c r="B4181" s="5" t="s">
        <v>8168</v>
      </c>
      <c r="C4181" s="6">
        <v>1919</v>
      </c>
      <c r="D4181" s="4">
        <v>3</v>
      </c>
      <c r="E4181">
        <v>144</v>
      </c>
      <c r="F4181" s="1">
        <v>6856</v>
      </c>
      <c r="G4181" s="5" t="s">
        <v>18</v>
      </c>
      <c r="H4181" s="5" t="s">
        <v>19</v>
      </c>
      <c r="I4181" s="5" t="s">
        <v>7368</v>
      </c>
      <c r="J4181" t="s">
        <v>7369</v>
      </c>
      <c r="L4181" s="5" t="s">
        <v>8510</v>
      </c>
      <c r="M4181" s="5" t="str">
        <f t="shared" si="65"/>
        <v>. Injured. Slight injury to spine. Rock 1 ft. by 1 ft. 6 in. by 9 in. fell on back in small stope.</v>
      </c>
      <c r="O4181" s="5" t="str">
        <f t="array" ref="O4181">INDEX(category2,MATCH(TRUE,ISNUMBER(SEARCH(keyword2,M4181)),0))</f>
        <v>Injured</v>
      </c>
      <c r="P4181" s="5" t="str">
        <f t="array" ref="P4181">INDEX(category3,MATCH(TRUE,ISNUMBER(SEARCH(keyword3,M4181)),0))</f>
        <v>Back</v>
      </c>
      <c r="Q4181" s="5" t="str">
        <f t="array" ref="Q4181">INDEX(category1,MATCH(TRUE,ISNUMBER(SEARCH(keyword1,M4181)),0))</f>
        <v>Falls</v>
      </c>
    </row>
    <row r="4182" spans="1:17" x14ac:dyDescent="0.25">
      <c r="A4182">
        <v>4639</v>
      </c>
      <c r="B4182" s="5" t="s">
        <v>8511</v>
      </c>
      <c r="C4182" s="6">
        <v>1919</v>
      </c>
      <c r="D4182" s="4">
        <v>3</v>
      </c>
      <c r="E4182">
        <v>143</v>
      </c>
      <c r="F4182" s="1">
        <v>6850</v>
      </c>
      <c r="G4182" s="5" t="s">
        <v>907</v>
      </c>
      <c r="H4182" s="5" t="s">
        <v>908</v>
      </c>
      <c r="I4182" s="5" t="s">
        <v>8470</v>
      </c>
      <c r="J4182" t="s">
        <v>8174</v>
      </c>
      <c r="L4182" s="5" t="s">
        <v>8512</v>
      </c>
      <c r="M4182" s="5" t="str">
        <f t="shared" si="65"/>
        <v>. Killed. A triangular end of the surface penthouse fell 367ft to the sink and struck his head.</v>
      </c>
      <c r="O4182" s="5" t="str">
        <f t="array" ref="O4182">INDEX(category2,MATCH(TRUE,ISNUMBER(SEARCH(keyword2,M4182)),0))</f>
        <v>Dead</v>
      </c>
      <c r="P4182" s="5" t="str">
        <f t="array" ref="P4182">INDEX(category3,MATCH(TRUE,ISNUMBER(SEARCH(keyword3,M4182)),0))</f>
        <v>Head</v>
      </c>
      <c r="Q4182" s="5" t="str">
        <f t="array" ref="Q4182">INDEX(category1,MATCH(TRUE,ISNUMBER(SEARCH(keyword1,M4182)),0))</f>
        <v>Falls</v>
      </c>
    </row>
    <row r="4183" spans="1:17" x14ac:dyDescent="0.25">
      <c r="A4183">
        <v>4793</v>
      </c>
      <c r="B4183" s="5" t="s">
        <v>8513</v>
      </c>
      <c r="C4183" s="6">
        <v>1919</v>
      </c>
      <c r="D4183" s="4">
        <v>3</v>
      </c>
      <c r="E4183">
        <v>149</v>
      </c>
      <c r="F4183" s="1">
        <v>6845</v>
      </c>
      <c r="G4183" s="5" t="s">
        <v>8506</v>
      </c>
      <c r="I4183" s="5" t="s">
        <v>8007</v>
      </c>
      <c r="J4183" t="s">
        <v>8514</v>
      </c>
      <c r="L4183" s="5" t="s">
        <v>8515</v>
      </c>
      <c r="M4183" s="5" t="str">
        <f t="shared" si="65"/>
        <v>. Injured.  Scalp wound.  While working a crabwinch, the handle slipped and hit him on the head, causing serious scalp wound.</v>
      </c>
      <c r="O4183" s="5" t="str">
        <f t="array" ref="O4183">INDEX(category2,MATCH(TRUE,ISNUMBER(SEARCH(keyword2,M4183)),0))</f>
        <v>Injured</v>
      </c>
      <c r="P4183" s="5" t="str">
        <f t="array" ref="P4183">INDEX(category3,MATCH(TRUE,ISNUMBER(SEARCH(keyword3,M4183)),0))</f>
        <v>Head</v>
      </c>
      <c r="Q4183" s="5" t="str">
        <f t="array" ref="Q4183">INDEX(category1,MATCH(TRUE,ISNUMBER(SEARCH(keyword1,M4183)),0))</f>
        <v>Cuts and Wounds</v>
      </c>
    </row>
    <row r="4184" spans="1:17" x14ac:dyDescent="0.25">
      <c r="A4184">
        <v>4684</v>
      </c>
      <c r="B4184" s="5" t="s">
        <v>8516</v>
      </c>
      <c r="C4184" s="6">
        <v>1919</v>
      </c>
      <c r="D4184" s="4">
        <v>3</v>
      </c>
      <c r="E4184">
        <v>146</v>
      </c>
      <c r="F4184" s="1">
        <v>6834</v>
      </c>
      <c r="G4184" s="5" t="s">
        <v>76</v>
      </c>
      <c r="I4184" s="5" t="s">
        <v>8165</v>
      </c>
      <c r="J4184" t="s">
        <v>8517</v>
      </c>
      <c r="L4184" s="5" t="s">
        <v>8518</v>
      </c>
      <c r="M4184" s="5" t="str">
        <f t="shared" si="65"/>
        <v>. Injured. Bickle and his mate were rigging a machine in an open cut, he pinched his finger and overbalanced himself, falling a distance of 162 feet, and sustained a cut head.</v>
      </c>
      <c r="O4184" s="5" t="str">
        <f t="array" ref="O4184">INDEX(category2,MATCH(TRUE,ISNUMBER(SEARCH(keyword2,M4184)),0))</f>
        <v>Injured</v>
      </c>
      <c r="P4184" s="5" t="str">
        <f t="array" ref="P4184">INDEX(category3,MATCH(TRUE,ISNUMBER(SEARCH(keyword3,M4184)),0))</f>
        <v>Hand</v>
      </c>
      <c r="Q4184" s="5" t="str">
        <f t="array" ref="Q4184">INDEX(category1,MATCH(TRUE,ISNUMBER(SEARCH(keyword1,M4184)),0))</f>
        <v>Cuts and Wounds</v>
      </c>
    </row>
    <row r="4185" spans="1:17" x14ac:dyDescent="0.25">
      <c r="A4185">
        <v>4650</v>
      </c>
      <c r="B4185" s="5" t="s">
        <v>8519</v>
      </c>
      <c r="C4185" s="6">
        <v>1919</v>
      </c>
      <c r="D4185" s="4">
        <v>3</v>
      </c>
      <c r="E4185">
        <v>144</v>
      </c>
      <c r="F4185" s="1">
        <v>6828</v>
      </c>
      <c r="G4185" s="5" t="s">
        <v>926</v>
      </c>
      <c r="H4185" s="5" t="s">
        <v>927</v>
      </c>
      <c r="I4185" s="5" t="s">
        <v>4216</v>
      </c>
      <c r="J4185" t="s">
        <v>928</v>
      </c>
      <c r="L4185" s="5" t="s">
        <v>8520</v>
      </c>
      <c r="M4185" s="5" t="str">
        <f t="shared" si="65"/>
        <v>. Injured. While assisting to erect bulks to secure a stope section subsequent to a movement in the ore body he sustained minor bruises as the result of a slip of ore from the wall which collapsed several sets of timber.</v>
      </c>
      <c r="O4185" s="5" t="str">
        <f t="array" ref="O4185">INDEX(category2,MATCH(TRUE,ISNUMBER(SEARCH(keyword2,M4185)),0))</f>
        <v>Injured</v>
      </c>
      <c r="P4185" s="5" t="s">
        <v>20370</v>
      </c>
      <c r="Q4185" s="5" t="str">
        <f t="array" ref="Q4185">INDEX(category1,MATCH(TRUE,ISNUMBER(SEARCH(keyword1,M4185)),0))</f>
        <v xml:space="preserve">Bruises </v>
      </c>
    </row>
    <row r="4186" spans="1:17" x14ac:dyDescent="0.25">
      <c r="A4186">
        <v>4674</v>
      </c>
      <c r="B4186" s="5" t="s">
        <v>8469</v>
      </c>
      <c r="C4186" s="6">
        <v>1919</v>
      </c>
      <c r="D4186" s="4">
        <v>3</v>
      </c>
      <c r="E4186">
        <v>146</v>
      </c>
      <c r="F4186" s="1">
        <v>6825</v>
      </c>
      <c r="G4186" s="5" t="s">
        <v>907</v>
      </c>
      <c r="H4186" s="5" t="s">
        <v>908</v>
      </c>
      <c r="I4186" s="5" t="s">
        <v>8470</v>
      </c>
      <c r="J4186" t="s">
        <v>8174</v>
      </c>
      <c r="L4186" s="5" t="s">
        <v>8521</v>
      </c>
      <c r="M4186" s="5" t="str">
        <f t="shared" si="65"/>
        <v>. Injured. Wounds on face and arms. One out of six sinking holes exploded prematurely and flying stones struck him as he was getting off the bucket at the first level above the sink.</v>
      </c>
      <c r="O4186" s="5" t="str">
        <f t="array" ref="O4186">INDEX(category2,MATCH(TRUE,ISNUMBER(SEARCH(keyword2,M4186)),0))</f>
        <v>Injured</v>
      </c>
      <c r="P4186" s="5" t="str">
        <f t="array" ref="P4186">INDEX(category3,MATCH(TRUE,ISNUMBER(SEARCH(keyword3,M4186)),0))</f>
        <v>Arm</v>
      </c>
      <c r="Q4186" s="5" t="str">
        <f t="array" ref="Q4186">INDEX(category1,MATCH(TRUE,ISNUMBER(SEARCH(keyword1,M4186)),0))</f>
        <v>Cuts and Wounds</v>
      </c>
    </row>
    <row r="4187" spans="1:17" x14ac:dyDescent="0.25">
      <c r="A4187">
        <v>4797</v>
      </c>
      <c r="B4187" s="5" t="s">
        <v>8522</v>
      </c>
      <c r="C4187" s="6">
        <v>1919</v>
      </c>
      <c r="D4187" s="4">
        <v>3</v>
      </c>
      <c r="E4187">
        <v>149</v>
      </c>
      <c r="F4187" s="1">
        <v>6822</v>
      </c>
      <c r="G4187" s="5" t="s">
        <v>8494</v>
      </c>
      <c r="H4187" s="5" t="s">
        <v>908</v>
      </c>
      <c r="I4187" s="5" t="s">
        <v>8523</v>
      </c>
      <c r="J4187" t="s">
        <v>8524</v>
      </c>
      <c r="L4187" s="5" t="s">
        <v>8525</v>
      </c>
      <c r="M4187" s="5" t="str">
        <f t="shared" si="65"/>
        <v>. Injured.  Broke arm while assisting to fix a rockdrill.</v>
      </c>
      <c r="O4187" s="5" t="str">
        <f t="array" ref="O4187">INDEX(category2,MATCH(TRUE,ISNUMBER(SEARCH(keyword2,M4187)),0))</f>
        <v>Injured</v>
      </c>
      <c r="P4187" s="5" t="str">
        <f t="array" ref="P4187">INDEX(category3,MATCH(TRUE,ISNUMBER(SEARCH(keyword3,M4187)),0))</f>
        <v>Arm</v>
      </c>
      <c r="Q4187" s="5" t="str">
        <f t="array" ref="Q4187">INDEX(category1,MATCH(TRUE,ISNUMBER(SEARCH(keyword1,M4187)),0))</f>
        <v>Breaks and Fractures</v>
      </c>
    </row>
    <row r="4188" spans="1:17" x14ac:dyDescent="0.25">
      <c r="A4188">
        <v>4789</v>
      </c>
      <c r="B4188" s="5" t="s">
        <v>8476</v>
      </c>
      <c r="C4188" s="6">
        <v>1919</v>
      </c>
      <c r="D4188" s="4">
        <v>3</v>
      </c>
      <c r="E4188">
        <v>149</v>
      </c>
      <c r="F4188" s="1">
        <v>6821</v>
      </c>
      <c r="G4188" s="5" t="s">
        <v>926</v>
      </c>
      <c r="H4188" s="5" t="s">
        <v>927</v>
      </c>
      <c r="I4188" s="5" t="s">
        <v>8526</v>
      </c>
      <c r="J4188" t="s">
        <v>928</v>
      </c>
      <c r="L4188" s="5" t="s">
        <v>8527</v>
      </c>
      <c r="M4188" s="5" t="str">
        <f t="shared" si="65"/>
        <v>. Injured.  He was badly burnt about the body by an overflow of matte from a ladle, preparatory to its being tipped at a converter vessel.</v>
      </c>
      <c r="O4188" s="5" t="str">
        <f t="array" ref="O4188">INDEX(category2,MATCH(TRUE,ISNUMBER(SEARCH(keyword2,M4188)),0))</f>
        <v>Injured</v>
      </c>
      <c r="P4188" s="5" t="s">
        <v>20370</v>
      </c>
      <c r="Q4188" s="5" t="str">
        <f t="array" ref="Q4188">INDEX(category1,MATCH(TRUE,ISNUMBER(SEARCH(keyword1,M4188)),0))</f>
        <v>Burns</v>
      </c>
    </row>
    <row r="4189" spans="1:17" x14ac:dyDescent="0.25">
      <c r="A4189">
        <v>4795</v>
      </c>
      <c r="B4189" s="5" t="s">
        <v>8528</v>
      </c>
      <c r="C4189" s="6">
        <v>1919</v>
      </c>
      <c r="D4189" s="4">
        <v>3</v>
      </c>
      <c r="E4189">
        <v>149</v>
      </c>
      <c r="F4189" s="1">
        <v>6821</v>
      </c>
      <c r="G4189" s="5" t="s">
        <v>3061</v>
      </c>
      <c r="H4189" s="5" t="s">
        <v>3062</v>
      </c>
      <c r="I4189" s="5" t="s">
        <v>938</v>
      </c>
      <c r="J4189" t="s">
        <v>941</v>
      </c>
      <c r="L4189" s="5" t="s">
        <v>8529</v>
      </c>
      <c r="M4189" s="5" t="str">
        <f t="shared" si="65"/>
        <v>. Injured. Dislocated shoulder while blowing blacksmith's bellows.  The shoulder had been dislocated previously.</v>
      </c>
      <c r="O4189" s="5" t="str">
        <f t="array" ref="O4189">INDEX(category2,MATCH(TRUE,ISNUMBER(SEARCH(keyword2,M4189)),0))</f>
        <v>Injured</v>
      </c>
      <c r="P4189" s="5" t="str">
        <f t="array" ref="P4189">INDEX(category3,MATCH(TRUE,ISNUMBER(SEARCH(keyword3,M4189)),0))</f>
        <v>Shoulder</v>
      </c>
      <c r="Q4189" s="5" t="str">
        <f t="array" ref="Q4189">INDEX(category1,MATCH(TRUE,ISNUMBER(SEARCH(keyword1,M4189)),0))</f>
        <v>Dislocation</v>
      </c>
    </row>
    <row r="4190" spans="1:17" x14ac:dyDescent="0.25">
      <c r="A4190">
        <v>4689</v>
      </c>
      <c r="B4190" s="5" t="s">
        <v>4724</v>
      </c>
      <c r="C4190" s="6">
        <v>1919</v>
      </c>
      <c r="D4190" s="4">
        <v>3</v>
      </c>
      <c r="E4190">
        <v>147</v>
      </c>
      <c r="F4190" s="1">
        <v>6816</v>
      </c>
      <c r="G4190" s="5" t="s">
        <v>926</v>
      </c>
      <c r="H4190" s="5" t="s">
        <v>927</v>
      </c>
      <c r="I4190" s="5" t="s">
        <v>4216</v>
      </c>
      <c r="J4190" t="s">
        <v>928</v>
      </c>
      <c r="L4190" s="5" t="s">
        <v>8530</v>
      </c>
      <c r="M4190" s="5" t="str">
        <f t="shared" si="65"/>
        <v>. Injured. While placing tarred hessian around the air main in 49 winze, the ladder way staging on which he was standing collapsed, caused him to fall a distance of 15 feet 6 inches and sustain a fractured right kneecap.</v>
      </c>
      <c r="O4190" s="5" t="str">
        <f t="array" ref="O4190">INDEX(category2,MATCH(TRUE,ISNUMBER(SEARCH(keyword2,M4190)),0))</f>
        <v>Injured</v>
      </c>
      <c r="P4190" s="5" t="str">
        <f t="array" ref="P4190">INDEX(category3,MATCH(TRUE,ISNUMBER(SEARCH(keyword3,M4190)),0))</f>
        <v>Leg</v>
      </c>
      <c r="Q4190" s="5" t="str">
        <f t="array" ref="Q4190">INDEX(category1,MATCH(TRUE,ISNUMBER(SEARCH(keyword1,M4190)),0))</f>
        <v>Breaks and Fractures</v>
      </c>
    </row>
    <row r="4191" spans="1:17" x14ac:dyDescent="0.25">
      <c r="A4191">
        <v>4680</v>
      </c>
      <c r="B4191" s="5" t="s">
        <v>8531</v>
      </c>
      <c r="C4191" s="6">
        <v>1919</v>
      </c>
      <c r="D4191" s="4">
        <v>3</v>
      </c>
      <c r="E4191">
        <v>146</v>
      </c>
      <c r="F4191" s="1">
        <v>6811</v>
      </c>
      <c r="G4191" s="5" t="s">
        <v>926</v>
      </c>
      <c r="H4191" s="5" t="s">
        <v>927</v>
      </c>
      <c r="I4191" s="5" t="s">
        <v>8532</v>
      </c>
      <c r="J4191" t="s">
        <v>928</v>
      </c>
      <c r="L4191" s="5" t="s">
        <v>8533</v>
      </c>
      <c r="M4191" s="5" t="str">
        <f t="shared" si="65"/>
        <v>. Injured. While starting an electric motor an electric flash occurred and inflicted burns on his face.</v>
      </c>
      <c r="O4191" s="5" t="str">
        <f t="array" ref="O4191">INDEX(category2,MATCH(TRUE,ISNUMBER(SEARCH(keyword2,M4191)),0))</f>
        <v>Injured</v>
      </c>
      <c r="P4191" s="5" t="str">
        <f t="array" ref="P4191">INDEX(category3,MATCH(TRUE,ISNUMBER(SEARCH(keyword3,M4191)),0))</f>
        <v>Head</v>
      </c>
      <c r="Q4191" s="5" t="str">
        <f t="array" ref="Q4191">INDEX(category1,MATCH(TRUE,ISNUMBER(SEARCH(keyword1,M4191)),0))</f>
        <v>Burns</v>
      </c>
    </row>
    <row r="4192" spans="1:17" x14ac:dyDescent="0.25">
      <c r="A4192">
        <v>4738</v>
      </c>
      <c r="B4192" s="5" t="s">
        <v>2625</v>
      </c>
      <c r="C4192" s="6">
        <v>1919</v>
      </c>
      <c r="D4192" s="4">
        <v>3</v>
      </c>
      <c r="E4192">
        <v>149</v>
      </c>
      <c r="F4192" s="1">
        <v>6809</v>
      </c>
      <c r="G4192" s="5" t="s">
        <v>926</v>
      </c>
      <c r="H4192" s="5" t="s">
        <v>927</v>
      </c>
      <c r="I4192" s="5" t="s">
        <v>4216</v>
      </c>
      <c r="J4192" t="s">
        <v>928</v>
      </c>
      <c r="L4192" s="5" t="s">
        <v>8534</v>
      </c>
      <c r="M4192" s="5" t="str">
        <f t="shared" si="65"/>
        <v>. Injured.  Owing to slipping a strut he was lifting fell, struck and fractured his right forearm.</v>
      </c>
      <c r="O4192" s="5" t="str">
        <f t="array" ref="O4192">INDEX(category2,MATCH(TRUE,ISNUMBER(SEARCH(keyword2,M4192)),0))</f>
        <v>Injured</v>
      </c>
      <c r="P4192" s="5" t="str">
        <f t="array" ref="P4192">INDEX(category3,MATCH(TRUE,ISNUMBER(SEARCH(keyword3,M4192)),0))</f>
        <v>Arm</v>
      </c>
      <c r="Q4192" s="5" t="str">
        <f t="array" ref="Q4192">INDEX(category1,MATCH(TRUE,ISNUMBER(SEARCH(keyword1,M4192)),0))</f>
        <v>Breaks and Fractures</v>
      </c>
    </row>
    <row r="4193" spans="1:17" x14ac:dyDescent="0.25">
      <c r="A4193">
        <v>4737</v>
      </c>
      <c r="B4193" s="5" t="s">
        <v>8535</v>
      </c>
      <c r="C4193" s="6">
        <v>1919</v>
      </c>
      <c r="D4193" s="4">
        <v>3</v>
      </c>
      <c r="E4193">
        <v>149</v>
      </c>
      <c r="F4193" s="1">
        <v>6793</v>
      </c>
      <c r="G4193" s="5" t="s">
        <v>926</v>
      </c>
      <c r="H4193" s="5" t="s">
        <v>927</v>
      </c>
      <c r="I4193" s="5" t="s">
        <v>4216</v>
      </c>
      <c r="J4193" t="s">
        <v>928</v>
      </c>
      <c r="L4193" s="5" t="s">
        <v>8536</v>
      </c>
      <c r="M4193" s="5" t="str">
        <f t="shared" si="65"/>
        <v>. Injured. While freeing a piece of ore at an ore pocket a second piece struck and rebounded from the bar he was using. He sustained two fractured ribs.</v>
      </c>
      <c r="O4193" s="5" t="str">
        <f t="array" ref="O4193">INDEX(category2,MATCH(TRUE,ISNUMBER(SEARCH(keyword2,M4193)),0))</f>
        <v>Injured</v>
      </c>
      <c r="P4193" s="5" t="str">
        <f t="array" ref="P4193">INDEX(category3,MATCH(TRUE,ISNUMBER(SEARCH(keyword3,M4193)),0))</f>
        <v>Chest</v>
      </c>
      <c r="Q4193" s="5" t="str">
        <f t="array" ref="Q4193">INDEX(category1,MATCH(TRUE,ISNUMBER(SEARCH(keyword1,M4193)),0))</f>
        <v>Breaks and Fractures</v>
      </c>
    </row>
    <row r="4194" spans="1:17" x14ac:dyDescent="0.25">
      <c r="A4194">
        <v>4670</v>
      </c>
      <c r="B4194" s="5" t="s">
        <v>8537</v>
      </c>
      <c r="C4194" s="6">
        <v>1919</v>
      </c>
      <c r="D4194" s="4">
        <v>3</v>
      </c>
      <c r="E4194">
        <v>145</v>
      </c>
      <c r="F4194" s="1">
        <v>6768</v>
      </c>
      <c r="G4194" s="5" t="s">
        <v>926</v>
      </c>
      <c r="H4194" s="5" t="s">
        <v>927</v>
      </c>
      <c r="I4194" s="5" t="s">
        <v>4216</v>
      </c>
      <c r="J4194" t="s">
        <v>928</v>
      </c>
      <c r="L4194" s="5" t="s">
        <v>8538</v>
      </c>
      <c r="M4194" s="5" t="str">
        <f t="shared" si="65"/>
        <v>. Killed. Owing to some error of judgment in the burning rate of the fuses whilst conducting blasting operations, the first of three holes exploded before he was clear.</v>
      </c>
      <c r="O4194" s="5" t="str">
        <f t="array" ref="O4194">INDEX(category2,MATCH(TRUE,ISNUMBER(SEARCH(keyword2,M4194)),0))</f>
        <v>Dead</v>
      </c>
      <c r="P4194" s="5" t="s">
        <v>20370</v>
      </c>
      <c r="Q4194" s="5" t="str">
        <f t="array" ref="Q4194">INDEX(category1,MATCH(TRUE,ISNUMBER(SEARCH(keyword1,M4194)),0))</f>
        <v>Burns</v>
      </c>
    </row>
    <row r="4195" spans="1:17" x14ac:dyDescent="0.25">
      <c r="A4195">
        <v>4692</v>
      </c>
      <c r="B4195" s="5" t="s">
        <v>155</v>
      </c>
      <c r="C4195" s="6">
        <v>1919</v>
      </c>
      <c r="D4195" s="4">
        <v>3</v>
      </c>
      <c r="E4195">
        <v>147</v>
      </c>
      <c r="F4195" s="1">
        <v>6767</v>
      </c>
      <c r="G4195" s="5" t="s">
        <v>68</v>
      </c>
      <c r="H4195" s="5" t="s">
        <v>69</v>
      </c>
      <c r="I4195" s="5" t="s">
        <v>2235</v>
      </c>
      <c r="J4195" t="s">
        <v>115</v>
      </c>
      <c r="L4195" s="5" t="s">
        <v>8539</v>
      </c>
      <c r="M4195" s="5" t="str">
        <f t="shared" si="65"/>
        <v>. Injured. When rope riding his wagon left the rails. Tried to jump off but fell short. Wheel passed over his leg, breaking it.</v>
      </c>
      <c r="N4195" s="5" t="s">
        <v>8541</v>
      </c>
      <c r="O4195" s="5" t="str">
        <f t="array" ref="O4195">INDEX(category2,MATCH(TRUE,ISNUMBER(SEARCH(keyword2,M4195)),0))</f>
        <v>Injured</v>
      </c>
      <c r="P4195" s="5" t="str">
        <f t="array" ref="P4195">INDEX(category3,MATCH(TRUE,ISNUMBER(SEARCH(keyword3,M4195)),0))</f>
        <v>Leg</v>
      </c>
      <c r="Q4195" s="5" t="str">
        <f t="array" ref="Q4195">INDEX(category1,MATCH(TRUE,ISNUMBER(SEARCH(keyword1,M4195)),0))</f>
        <v>Breaks and Fractures</v>
      </c>
    </row>
    <row r="4196" spans="1:17" x14ac:dyDescent="0.25">
      <c r="A4196">
        <v>4723</v>
      </c>
      <c r="B4196" s="5" t="s">
        <v>7946</v>
      </c>
      <c r="C4196" s="6">
        <v>1919</v>
      </c>
      <c r="D4196" s="4">
        <v>3</v>
      </c>
      <c r="E4196">
        <v>148</v>
      </c>
      <c r="F4196" s="1">
        <v>6767</v>
      </c>
      <c r="G4196" s="5" t="s">
        <v>907</v>
      </c>
      <c r="H4196" s="5" t="s">
        <v>908</v>
      </c>
      <c r="I4196" s="5" t="s">
        <v>7928</v>
      </c>
      <c r="J4196" t="s">
        <v>78</v>
      </c>
      <c r="L4196" s="5" t="s">
        <v>8542</v>
      </c>
      <c r="M4196" s="5" t="str">
        <f t="shared" si="65"/>
        <v>. Injured. Small bone of arm broken by jumping off a derailed rake of surface trucks.</v>
      </c>
      <c r="O4196" s="5" t="str">
        <f t="array" ref="O4196">INDEX(category2,MATCH(TRUE,ISNUMBER(SEARCH(keyword2,M4196)),0))</f>
        <v>Injured</v>
      </c>
      <c r="P4196" s="5" t="str">
        <f t="array" ref="P4196">INDEX(category3,MATCH(TRUE,ISNUMBER(SEARCH(keyword3,M4196)),0))</f>
        <v>Arm</v>
      </c>
      <c r="Q4196" s="5" t="str">
        <f t="array" ref="Q4196">INDEX(category1,MATCH(TRUE,ISNUMBER(SEARCH(keyword1,M4196)),0))</f>
        <v>Breaks and Fractures</v>
      </c>
    </row>
    <row r="4197" spans="1:17" x14ac:dyDescent="0.25">
      <c r="A4197">
        <v>4736</v>
      </c>
      <c r="B4197" s="5" t="s">
        <v>8543</v>
      </c>
      <c r="C4197" s="6">
        <v>1919</v>
      </c>
      <c r="D4197" s="4">
        <v>3</v>
      </c>
      <c r="E4197">
        <v>149</v>
      </c>
      <c r="F4197" s="1">
        <v>6764</v>
      </c>
      <c r="G4197" s="5" t="s">
        <v>926</v>
      </c>
      <c r="H4197" s="5" t="s">
        <v>927</v>
      </c>
      <c r="I4197" s="5" t="s">
        <v>4216</v>
      </c>
      <c r="J4197" t="s">
        <v>928</v>
      </c>
      <c r="L4197" s="5" t="s">
        <v>8544</v>
      </c>
      <c r="M4197" s="5" t="str">
        <f t="shared" si="65"/>
        <v>. Injured. During mucking operations his knee was crushed between two pieces of ore.</v>
      </c>
      <c r="O4197" s="5" t="str">
        <f t="array" ref="O4197">INDEX(category2,MATCH(TRUE,ISNUMBER(SEARCH(keyword2,M4197)),0))</f>
        <v>Injured</v>
      </c>
      <c r="P4197" s="5" t="str">
        <f t="array" ref="P4197">INDEX(category3,MATCH(TRUE,ISNUMBER(SEARCH(keyword3,M4197)),0))</f>
        <v>Leg</v>
      </c>
      <c r="Q4197" s="5" t="str">
        <f t="array" ref="Q4197">INDEX(category1,MATCH(TRUE,ISNUMBER(SEARCH(keyword1,M4197)),0))</f>
        <v>Smashed/Crushed</v>
      </c>
    </row>
    <row r="4198" spans="1:17" x14ac:dyDescent="0.25">
      <c r="A4198">
        <v>4673</v>
      </c>
      <c r="B4198" s="5" t="s">
        <v>8545</v>
      </c>
      <c r="C4198" s="6">
        <v>1919</v>
      </c>
      <c r="D4198" s="4">
        <v>3</v>
      </c>
      <c r="E4198">
        <v>145</v>
      </c>
      <c r="F4198" s="1">
        <v>6760</v>
      </c>
      <c r="G4198" s="5" t="s">
        <v>76</v>
      </c>
      <c r="I4198" s="5" t="s">
        <v>8499</v>
      </c>
      <c r="J4198" t="s">
        <v>4882</v>
      </c>
      <c r="L4198" s="5" t="s">
        <v>8546</v>
      </c>
      <c r="M4198" s="5" t="str">
        <f t="shared" si="65"/>
        <v>. Injured. Received abrasions on the face and injuries to eyes, by the premature explosion of a bulling charge. He was going to bull a hole in the open cut, had spit the fuse; it exploded as he dropped it into the hole.</v>
      </c>
      <c r="O4198" s="5" t="str">
        <f t="array" ref="O4198">INDEX(category2,MATCH(TRUE,ISNUMBER(SEARCH(keyword2,M4198)),0))</f>
        <v>Injured</v>
      </c>
      <c r="P4198" s="5" t="str">
        <f t="array" ref="P4198">INDEX(category3,MATCH(TRUE,ISNUMBER(SEARCH(keyword3,M4198)),0))</f>
        <v>Head</v>
      </c>
      <c r="Q4198" s="5" t="str">
        <f t="array" ref="Q4198">INDEX(category1,MATCH(TRUE,ISNUMBER(SEARCH(keyword1,M4198)),0))</f>
        <v>Cuts and Wounds</v>
      </c>
    </row>
    <row r="4199" spans="1:17" x14ac:dyDescent="0.25">
      <c r="A4199">
        <v>4683</v>
      </c>
      <c r="B4199" s="5" t="s">
        <v>8547</v>
      </c>
      <c r="C4199" s="6">
        <v>1919</v>
      </c>
      <c r="D4199" s="4">
        <v>3</v>
      </c>
      <c r="E4199">
        <v>146</v>
      </c>
      <c r="F4199" s="1">
        <v>6753</v>
      </c>
      <c r="G4199" s="5" t="s">
        <v>76</v>
      </c>
      <c r="I4199" s="5" t="s">
        <v>8499</v>
      </c>
      <c r="J4199" t="s">
        <v>4882</v>
      </c>
      <c r="L4199" s="5" t="s">
        <v>8548</v>
      </c>
      <c r="M4199" s="5" t="str">
        <f t="shared" si="65"/>
        <v>. Injured. Was feeling the eccentric bearings, his thumb got caught between the grease cups on the eccentrics, which took off the first joint of the thumb on the left hand.</v>
      </c>
      <c r="O4199" s="5" t="str">
        <f t="array" ref="O4199">INDEX(category2,MATCH(TRUE,ISNUMBER(SEARCH(keyword2,M4199)),0))</f>
        <v>Injured</v>
      </c>
      <c r="P4199" s="5" t="str">
        <f t="array" ref="P4199">INDEX(category3,MATCH(TRUE,ISNUMBER(SEARCH(keyword3,M4199)),0))</f>
        <v>Hand</v>
      </c>
      <c r="Q4199" s="5" t="s">
        <v>20370</v>
      </c>
    </row>
    <row r="4200" spans="1:17" x14ac:dyDescent="0.25">
      <c r="A4200">
        <v>4698</v>
      </c>
      <c r="B4200" s="5" t="s">
        <v>8549</v>
      </c>
      <c r="C4200" s="6">
        <v>1919</v>
      </c>
      <c r="D4200" s="4">
        <v>3</v>
      </c>
      <c r="E4200">
        <v>148</v>
      </c>
      <c r="F4200" s="1">
        <v>6750</v>
      </c>
      <c r="G4200" s="5" t="s">
        <v>18</v>
      </c>
      <c r="H4200" s="5" t="s">
        <v>19</v>
      </c>
      <c r="I4200" s="5" t="s">
        <v>20</v>
      </c>
      <c r="J4200" t="s">
        <v>21</v>
      </c>
      <c r="L4200" s="5" t="s">
        <v>8550</v>
      </c>
      <c r="M4200" s="5" t="str">
        <f t="shared" si="65"/>
        <v>. Injured. Small finger cut off and third finger badly lacerated by coming in contact with ore chute when trucking.</v>
      </c>
      <c r="O4200" s="5" t="str">
        <f t="array" ref="O4200">INDEX(category2,MATCH(TRUE,ISNUMBER(SEARCH(keyword2,M4200)),0))</f>
        <v>Injured</v>
      </c>
      <c r="P4200" s="5" t="str">
        <f t="array" ref="P4200">INDEX(category3,MATCH(TRUE,ISNUMBER(SEARCH(keyword3,M4200)),0))</f>
        <v>Hand</v>
      </c>
      <c r="Q4200" s="5" t="str">
        <f t="array" ref="Q4200">INDEX(category1,MATCH(TRUE,ISNUMBER(SEARCH(keyword1,M4200)),0))</f>
        <v>Cuts and Wounds</v>
      </c>
    </row>
    <row r="4201" spans="1:17" x14ac:dyDescent="0.25">
      <c r="A4201">
        <v>4688</v>
      </c>
      <c r="B4201" s="5" t="s">
        <v>8551</v>
      </c>
      <c r="C4201" s="6">
        <v>1919</v>
      </c>
      <c r="D4201" s="4">
        <v>3</v>
      </c>
      <c r="E4201">
        <v>147</v>
      </c>
      <c r="F4201" s="1">
        <v>6748</v>
      </c>
      <c r="G4201" s="5" t="s">
        <v>926</v>
      </c>
      <c r="H4201" s="5" t="s">
        <v>927</v>
      </c>
      <c r="I4201" s="5" t="s">
        <v>4216</v>
      </c>
      <c r="J4201" t="s">
        <v>928</v>
      </c>
      <c r="L4201" s="5" t="s">
        <v>8552</v>
      </c>
      <c r="M4201" s="5" t="str">
        <f t="shared" si="65"/>
        <v>. Injured. While assisting to remove gear from displaced sets a partly dislodged cap gave way, caused him to fall on to the floor below and sustain several fractured ribs.</v>
      </c>
      <c r="O4201" s="5" t="str">
        <f t="array" ref="O4201">INDEX(category2,MATCH(TRUE,ISNUMBER(SEARCH(keyword2,M4201)),0))</f>
        <v>Injured</v>
      </c>
      <c r="P4201" s="5" t="str">
        <f t="array" ref="P4201">INDEX(category3,MATCH(TRUE,ISNUMBER(SEARCH(keyword3,M4201)),0))</f>
        <v>Chest</v>
      </c>
      <c r="Q4201" s="5" t="str">
        <f t="array" ref="Q4201">INDEX(category1,MATCH(TRUE,ISNUMBER(SEARCH(keyword1,M4201)),0))</f>
        <v>Breaks and Fractures</v>
      </c>
    </row>
    <row r="4202" spans="1:17" x14ac:dyDescent="0.25">
      <c r="A4202">
        <v>4727</v>
      </c>
      <c r="B4202" s="5" t="s">
        <v>8553</v>
      </c>
      <c r="C4202" s="6">
        <v>1919</v>
      </c>
      <c r="D4202" s="4">
        <v>3</v>
      </c>
      <c r="E4202">
        <v>148</v>
      </c>
      <c r="F4202" s="1">
        <v>6746</v>
      </c>
      <c r="G4202" s="5" t="s">
        <v>68</v>
      </c>
      <c r="H4202" s="5" t="s">
        <v>69</v>
      </c>
      <c r="I4202" s="5" t="s">
        <v>8554</v>
      </c>
      <c r="J4202" t="s">
        <v>5430</v>
      </c>
      <c r="L4202" s="5" t="s">
        <v>8555</v>
      </c>
      <c r="M4202" s="5" t="str">
        <f t="shared" si="65"/>
        <v>. Killed. Drowned by an inburst of water from old workings.</v>
      </c>
      <c r="N4202" s="5" t="s">
        <v>8557</v>
      </c>
      <c r="O4202" s="5" t="str">
        <f t="array" ref="O4202">INDEX(category2,MATCH(TRUE,ISNUMBER(SEARCH(keyword2,M4202)),0))</f>
        <v>Dead</v>
      </c>
      <c r="P4202" s="5" t="s">
        <v>20370</v>
      </c>
      <c r="Q4202" s="5" t="str">
        <f t="array" ref="Q4202">INDEX(category1,MATCH(TRUE,ISNUMBER(SEARCH(keyword1,M4202)),0))</f>
        <v>Drowning</v>
      </c>
    </row>
    <row r="4203" spans="1:17" x14ac:dyDescent="0.25">
      <c r="A4203">
        <v>4728</v>
      </c>
      <c r="B4203" s="5" t="s">
        <v>8558</v>
      </c>
      <c r="C4203" s="6">
        <v>1919</v>
      </c>
      <c r="D4203" s="4">
        <v>3</v>
      </c>
      <c r="E4203">
        <v>148</v>
      </c>
      <c r="F4203" s="1">
        <v>6746</v>
      </c>
      <c r="G4203" s="5" t="s">
        <v>68</v>
      </c>
      <c r="H4203" s="5" t="s">
        <v>69</v>
      </c>
      <c r="I4203" s="5" t="s">
        <v>8554</v>
      </c>
      <c r="J4203" t="s">
        <v>5430</v>
      </c>
      <c r="L4203" s="5" t="s">
        <v>8555</v>
      </c>
      <c r="M4203" s="5" t="str">
        <f t="shared" si="65"/>
        <v>. Killed. Drowned by an inburst of water from old workings.</v>
      </c>
      <c r="N4203" s="5" t="s">
        <v>8557</v>
      </c>
      <c r="O4203" s="5" t="str">
        <f t="array" ref="O4203">INDEX(category2,MATCH(TRUE,ISNUMBER(SEARCH(keyword2,M4203)),0))</f>
        <v>Dead</v>
      </c>
      <c r="P4203" s="5" t="s">
        <v>20370</v>
      </c>
      <c r="Q4203" s="5" t="str">
        <f t="array" ref="Q4203">INDEX(category1,MATCH(TRUE,ISNUMBER(SEARCH(keyword1,M4203)),0))</f>
        <v>Drowning</v>
      </c>
    </row>
    <row r="4204" spans="1:17" x14ac:dyDescent="0.25">
      <c r="A4204">
        <v>4679</v>
      </c>
      <c r="B4204" s="5" t="s">
        <v>2292</v>
      </c>
      <c r="C4204" s="6">
        <v>1919</v>
      </c>
      <c r="D4204" s="4">
        <v>3</v>
      </c>
      <c r="E4204">
        <v>146</v>
      </c>
      <c r="F4204" s="1">
        <v>6744</v>
      </c>
      <c r="G4204" s="5" t="s">
        <v>926</v>
      </c>
      <c r="H4204" s="5" t="s">
        <v>927</v>
      </c>
      <c r="I4204" s="5" t="s">
        <v>8560</v>
      </c>
      <c r="J4204" t="s">
        <v>928</v>
      </c>
      <c r="L4204" s="5" t="s">
        <v>8561</v>
      </c>
      <c r="M4204" s="5" t="str">
        <f t="shared" si="65"/>
        <v>. Injured. He was placing a forming tool on the steam hammer anvil when the piston descended unexpectedly and the tup struck and badly lacerated three of his fingers.</v>
      </c>
      <c r="O4204" s="5" t="str">
        <f t="array" ref="O4204">INDEX(category2,MATCH(TRUE,ISNUMBER(SEARCH(keyword2,M4204)),0))</f>
        <v>Injured</v>
      </c>
      <c r="P4204" s="5" t="str">
        <f t="array" ref="P4204">INDEX(category3,MATCH(TRUE,ISNUMBER(SEARCH(keyword3,M4204)),0))</f>
        <v>Hand</v>
      </c>
      <c r="Q4204" s="5" t="str">
        <f t="array" ref="Q4204">INDEX(category1,MATCH(TRUE,ISNUMBER(SEARCH(keyword1,M4204)),0))</f>
        <v>Cuts and Wounds</v>
      </c>
    </row>
    <row r="4205" spans="1:17" x14ac:dyDescent="0.25">
      <c r="A4205">
        <v>4635</v>
      </c>
      <c r="B4205" s="5" t="s">
        <v>8562</v>
      </c>
      <c r="C4205" s="6">
        <v>1919</v>
      </c>
      <c r="D4205" s="4">
        <v>3</v>
      </c>
      <c r="E4205">
        <v>143</v>
      </c>
      <c r="F4205" s="1">
        <v>6722</v>
      </c>
      <c r="G4205" s="5" t="s">
        <v>68</v>
      </c>
      <c r="H4205" s="5" t="s">
        <v>69</v>
      </c>
      <c r="I4205" s="5" t="s">
        <v>4689</v>
      </c>
      <c r="J4205" t="s">
        <v>4690</v>
      </c>
      <c r="L4205" s="5" t="s">
        <v>8563</v>
      </c>
      <c r="M4205" s="5" t="str">
        <f t="shared" si="65"/>
        <v>. Injured. Slipped and fell down a short ladder. Injured ankle.</v>
      </c>
      <c r="O4205" s="5" t="str">
        <f t="array" ref="O4205">INDEX(category2,MATCH(TRUE,ISNUMBER(SEARCH(keyword2,M4205)),0))</f>
        <v>Injured</v>
      </c>
      <c r="P4205" s="5" t="str">
        <f t="array" ref="P4205">INDEX(category3,MATCH(TRUE,ISNUMBER(SEARCH(keyword3,M4205)),0))</f>
        <v>Foot</v>
      </c>
      <c r="Q4205" s="5" t="str">
        <f t="array" ref="Q4205">INDEX(category1,MATCH(TRUE,ISNUMBER(SEARCH(keyword1,M4205)),0))</f>
        <v>Falls</v>
      </c>
    </row>
    <row r="4206" spans="1:17" x14ac:dyDescent="0.25">
      <c r="A4206">
        <v>4654</v>
      </c>
      <c r="B4206" s="5" t="s">
        <v>8564</v>
      </c>
      <c r="C4206" s="6">
        <v>1919</v>
      </c>
      <c r="D4206" s="4">
        <v>3</v>
      </c>
      <c r="E4206">
        <v>144</v>
      </c>
      <c r="F4206" s="1">
        <v>6718</v>
      </c>
      <c r="G4206" s="5" t="s">
        <v>89</v>
      </c>
      <c r="H4206" s="5" t="s">
        <v>90</v>
      </c>
      <c r="I4206" s="5" t="s">
        <v>8565</v>
      </c>
      <c r="J4206" t="s">
        <v>260</v>
      </c>
      <c r="L4206" s="5" t="s">
        <v>8566</v>
      </c>
      <c r="M4206" s="5" t="str">
        <f t="shared" si="65"/>
        <v>. Injured. He sustained a fractured left leg and was badly crushed about the body as the result of a fall of roof stone which caught and jammed him against a prop while he was working  at the face.</v>
      </c>
      <c r="O4206" s="5" t="str">
        <f t="array" ref="O4206">INDEX(category2,MATCH(TRUE,ISNUMBER(SEARCH(keyword2,M4206)),0))</f>
        <v>Injured</v>
      </c>
      <c r="P4206" s="5" t="str">
        <f t="array" ref="P4206">INDEX(category3,MATCH(TRUE,ISNUMBER(SEARCH(keyword3,M4206)),0))</f>
        <v>Leg</v>
      </c>
      <c r="Q4206" s="5" t="str">
        <f t="array" ref="Q4206">INDEX(category1,MATCH(TRUE,ISNUMBER(SEARCH(keyword1,M4206)),0))</f>
        <v>Smashed/Crushed</v>
      </c>
    </row>
    <row r="4207" spans="1:17" x14ac:dyDescent="0.25">
      <c r="A4207">
        <v>4696</v>
      </c>
      <c r="B4207" s="5" t="s">
        <v>8567</v>
      </c>
      <c r="C4207" s="6">
        <v>1919</v>
      </c>
      <c r="D4207" s="4">
        <v>3</v>
      </c>
      <c r="E4207">
        <v>147</v>
      </c>
      <c r="F4207" s="1">
        <v>6711</v>
      </c>
      <c r="G4207" s="5" t="s">
        <v>138</v>
      </c>
      <c r="H4207" s="5" t="s">
        <v>139</v>
      </c>
      <c r="I4207" s="5" t="s">
        <v>8568</v>
      </c>
      <c r="J4207" t="s">
        <v>141</v>
      </c>
      <c r="L4207" s="5" t="s">
        <v>8569</v>
      </c>
      <c r="M4207" s="5" t="str">
        <f t="shared" si="65"/>
        <v>. Injured. As a result of the connecting link between the second and third wagons breaking when a rake of four wagons of coal was being raised from the dip bottom, he was jammed against a prop and sustained two fractured ribs.</v>
      </c>
      <c r="O4207" s="5" t="str">
        <f t="array" ref="O4207">INDEX(category2,MATCH(TRUE,ISNUMBER(SEARCH(keyword2,M4207)),0))</f>
        <v>Injured</v>
      </c>
      <c r="P4207" s="5" t="str">
        <f t="array" ref="P4207">INDEX(category3,MATCH(TRUE,ISNUMBER(SEARCH(keyword3,M4207)),0))</f>
        <v>Chest</v>
      </c>
      <c r="Q4207" s="5" t="str">
        <f t="array" ref="Q4207">INDEX(category1,MATCH(TRUE,ISNUMBER(SEARCH(keyword1,M4207)),0))</f>
        <v>Breaks and Fractures</v>
      </c>
    </row>
    <row r="4208" spans="1:17" x14ac:dyDescent="0.25">
      <c r="A4208">
        <v>4638</v>
      </c>
      <c r="B4208" s="5" t="s">
        <v>8570</v>
      </c>
      <c r="C4208" s="6">
        <v>1919</v>
      </c>
      <c r="D4208" s="4">
        <v>3</v>
      </c>
      <c r="E4208">
        <v>143</v>
      </c>
      <c r="F4208" s="1">
        <v>6702</v>
      </c>
      <c r="G4208" s="5" t="s">
        <v>8506</v>
      </c>
      <c r="I4208" s="5" t="s">
        <v>8571</v>
      </c>
      <c r="J4208" t="s">
        <v>8572</v>
      </c>
      <c r="L4208" s="5" t="s">
        <v>8573</v>
      </c>
      <c r="M4208" s="5" t="str">
        <f t="shared" si="65"/>
        <v>. Killed. Fell 110 ft down the main shaft. No one saw him fall, but 2 miners were on the opposite side of the shaft at the time, and like Overend, had just taken sharp drills from the bucket, and were turning around to go away when they heard a noise, and on looking around saw that Overend had disappeared. He was picked up at the plat 110ft. below.</v>
      </c>
      <c r="O4208" s="5" t="str">
        <f t="array" ref="O4208">INDEX(category2,MATCH(TRUE,ISNUMBER(SEARCH(keyword2,M4208)),0))</f>
        <v>Dead</v>
      </c>
      <c r="P4208" s="5" t="s">
        <v>20370</v>
      </c>
      <c r="Q4208" s="5" t="str">
        <f t="array" ref="Q4208">INDEX(category1,MATCH(TRUE,ISNUMBER(SEARCH(keyword1,M4208)),0))</f>
        <v>Falls</v>
      </c>
    </row>
    <row r="4209" spans="1:17" x14ac:dyDescent="0.25">
      <c r="A4209">
        <v>4792</v>
      </c>
      <c r="B4209" s="5" t="s">
        <v>8574</v>
      </c>
      <c r="C4209" s="6">
        <v>1919</v>
      </c>
      <c r="D4209" s="4">
        <v>3</v>
      </c>
      <c r="E4209">
        <v>149</v>
      </c>
      <c r="F4209" s="1">
        <v>6682</v>
      </c>
      <c r="G4209" s="5" t="s">
        <v>18</v>
      </c>
      <c r="H4209" s="5" t="s">
        <v>19</v>
      </c>
      <c r="I4209" s="5" t="s">
        <v>7368</v>
      </c>
      <c r="J4209" t="s">
        <v>7369</v>
      </c>
      <c r="L4209" s="5" t="s">
        <v>8575</v>
      </c>
      <c r="M4209" s="5" t="str">
        <f t="shared" si="65"/>
        <v>. Injured.  When walking past a pass in No.6 level a stone thrown down struck his arm, inflicting an incised flesh wound.</v>
      </c>
      <c r="O4209" s="5" t="str">
        <f t="array" ref="O4209">INDEX(category2,MATCH(TRUE,ISNUMBER(SEARCH(keyword2,M4209)),0))</f>
        <v>Injured</v>
      </c>
      <c r="P4209" s="5" t="str">
        <f t="array" ref="P4209">INDEX(category3,MATCH(TRUE,ISNUMBER(SEARCH(keyword3,M4209)),0))</f>
        <v>Arm</v>
      </c>
      <c r="Q4209" s="5" t="str">
        <f t="array" ref="Q4209">INDEX(category1,MATCH(TRUE,ISNUMBER(SEARCH(keyword1,M4209)),0))</f>
        <v>Cuts and Wounds</v>
      </c>
    </row>
    <row r="4210" spans="1:17" x14ac:dyDescent="0.25">
      <c r="A4210">
        <v>4678</v>
      </c>
      <c r="B4210" s="5" t="s">
        <v>493</v>
      </c>
      <c r="C4210" s="6">
        <v>1919</v>
      </c>
      <c r="D4210" s="4">
        <v>3</v>
      </c>
      <c r="E4210">
        <v>146</v>
      </c>
      <c r="F4210" s="1">
        <v>6675</v>
      </c>
      <c r="G4210" s="5" t="s">
        <v>926</v>
      </c>
      <c r="H4210" s="5" t="s">
        <v>927</v>
      </c>
      <c r="I4210" s="5" t="s">
        <v>8560</v>
      </c>
      <c r="J4210" t="s">
        <v>928</v>
      </c>
      <c r="L4210" s="5" t="s">
        <v>8576</v>
      </c>
      <c r="M4210" s="5" t="str">
        <f t="shared" si="65"/>
        <v>. Injured. He sustained a badly lacerated right hand while boring out a machined tooth spur wheel at the Lang lathe, owing to his hand being caught between the spur wheel and lead screw of the lathe.</v>
      </c>
      <c r="O4210" s="5" t="str">
        <f t="array" ref="O4210">INDEX(category2,MATCH(TRUE,ISNUMBER(SEARCH(keyword2,M4210)),0))</f>
        <v>Injured</v>
      </c>
      <c r="P4210" s="5" t="str">
        <f t="array" ref="P4210">INDEX(category3,MATCH(TRUE,ISNUMBER(SEARCH(keyword3,M4210)),0))</f>
        <v>Foot</v>
      </c>
      <c r="Q4210" s="5" t="str">
        <f t="array" ref="Q4210">INDEX(category1,MATCH(TRUE,ISNUMBER(SEARCH(keyword1,M4210)),0))</f>
        <v>Cuts and Wounds</v>
      </c>
    </row>
    <row r="4211" spans="1:17" x14ac:dyDescent="0.25">
      <c r="A4211">
        <v>4791</v>
      </c>
      <c r="B4211" s="5" t="s">
        <v>8577</v>
      </c>
      <c r="C4211" s="6">
        <v>1919</v>
      </c>
      <c r="D4211" s="4">
        <v>3</v>
      </c>
      <c r="E4211">
        <v>149</v>
      </c>
      <c r="F4211" s="1">
        <v>6674</v>
      </c>
      <c r="G4211" s="5" t="s">
        <v>18</v>
      </c>
      <c r="H4211" s="5" t="s">
        <v>19</v>
      </c>
      <c r="I4211" s="5" t="s">
        <v>7368</v>
      </c>
      <c r="J4211" t="s">
        <v>7369</v>
      </c>
      <c r="L4211" s="5" t="s">
        <v>8578</v>
      </c>
      <c r="M4211" s="5" t="str">
        <f t="shared" si="65"/>
        <v>. Injured.  A rockdrill king bolt broke, and allowed the machine to fall on his ankle, bruising it.</v>
      </c>
      <c r="O4211" s="5" t="str">
        <f t="array" ref="O4211">INDEX(category2,MATCH(TRUE,ISNUMBER(SEARCH(keyword2,M4211)),0))</f>
        <v>Injured</v>
      </c>
      <c r="P4211" s="5" t="str">
        <f t="array" ref="P4211">INDEX(category3,MATCH(TRUE,ISNUMBER(SEARCH(keyword3,M4211)),0))</f>
        <v>Foot</v>
      </c>
      <c r="Q4211" s="5" t="str">
        <f t="array" ref="Q4211">INDEX(category1,MATCH(TRUE,ISNUMBER(SEARCH(keyword1,M4211)),0))</f>
        <v>Falls</v>
      </c>
    </row>
    <row r="4212" spans="1:17" x14ac:dyDescent="0.25">
      <c r="A4212">
        <v>4734</v>
      </c>
      <c r="B4212" s="5" t="s">
        <v>8579</v>
      </c>
      <c r="C4212" s="6">
        <v>1919</v>
      </c>
      <c r="D4212" s="4">
        <v>3</v>
      </c>
      <c r="E4212">
        <v>149</v>
      </c>
      <c r="F4212" s="1">
        <v>6673</v>
      </c>
      <c r="G4212" s="5" t="s">
        <v>926</v>
      </c>
      <c r="H4212" s="5" t="s">
        <v>927</v>
      </c>
      <c r="I4212" s="5" t="s">
        <v>8580</v>
      </c>
      <c r="J4212" t="s">
        <v>928</v>
      </c>
      <c r="L4212" s="5" t="s">
        <v>8581</v>
      </c>
      <c r="M4212" s="5" t="str">
        <f t="shared" si="65"/>
        <v>. Injured. While guiding the descent of an electric cable, during the laying thereof in an inclined section of overhead troughing, it got beyond control, and knocked them from the troughing upon which they were standing, on to the ground beneath, a distance of 7 feet 6 inches. The former (Goy) received a broken right forearm and injuries to the left leg, and the latter (Mills) sustained bruises of a minor character.</v>
      </c>
      <c r="O4212" s="5" t="str">
        <f t="array" ref="O4212">INDEX(category2,MATCH(TRUE,ISNUMBER(SEARCH(keyword2,M4212)),0))</f>
        <v>Injured</v>
      </c>
      <c r="P4212" s="5" t="str">
        <f t="array" ref="P4212">INDEX(category3,MATCH(TRUE,ISNUMBER(SEARCH(keyword3,M4212)),0))</f>
        <v>Arm</v>
      </c>
      <c r="Q4212" s="5" t="str">
        <f t="array" ref="Q4212">INDEX(category1,MATCH(TRUE,ISNUMBER(SEARCH(keyword1,M4212)),0))</f>
        <v xml:space="preserve">Bruises </v>
      </c>
    </row>
    <row r="4213" spans="1:17" x14ac:dyDescent="0.25">
      <c r="A4213">
        <v>4735</v>
      </c>
      <c r="B4213" s="5" t="s">
        <v>8582</v>
      </c>
      <c r="C4213" s="6">
        <v>1919</v>
      </c>
      <c r="D4213" s="4">
        <v>3</v>
      </c>
      <c r="E4213">
        <v>149</v>
      </c>
      <c r="F4213" s="1">
        <v>6673</v>
      </c>
      <c r="G4213" s="5" t="s">
        <v>926</v>
      </c>
      <c r="H4213" s="5" t="s">
        <v>927</v>
      </c>
      <c r="I4213" s="5" t="s">
        <v>8580</v>
      </c>
      <c r="J4213" t="s">
        <v>928</v>
      </c>
      <c r="L4213" s="5" t="s">
        <v>8581</v>
      </c>
      <c r="M4213" s="5" t="str">
        <f t="shared" si="65"/>
        <v>. Injured. While guiding the descent of an electric cable, during the laying thereof in an inclined section of overhead troughing, it got beyond control, and knocked them from the troughing upon which they were standing, on to the ground beneath, a distance of 7 feet 6 inches. The former (Goy) received a broken right forearm and injuries to the left leg, and the latter (Mills) sustained bruises of a minor character.</v>
      </c>
      <c r="O4213" s="5" t="str">
        <f t="array" ref="O4213">INDEX(category2,MATCH(TRUE,ISNUMBER(SEARCH(keyword2,M4213)),0))</f>
        <v>Injured</v>
      </c>
      <c r="P4213" s="5" t="str">
        <f t="array" ref="P4213">INDEX(category3,MATCH(TRUE,ISNUMBER(SEARCH(keyword3,M4213)),0))</f>
        <v>Arm</v>
      </c>
      <c r="Q4213" s="5" t="str">
        <f t="array" ref="Q4213">INDEX(category1,MATCH(TRUE,ISNUMBER(SEARCH(keyword1,M4213)),0))</f>
        <v xml:space="preserve">Bruises </v>
      </c>
    </row>
    <row r="4214" spans="1:17" x14ac:dyDescent="0.25">
      <c r="A4214">
        <v>4794</v>
      </c>
      <c r="B4214" s="5" t="s">
        <v>8583</v>
      </c>
      <c r="C4214" s="6">
        <v>1919</v>
      </c>
      <c r="D4214" s="4">
        <v>3</v>
      </c>
      <c r="E4214">
        <v>149</v>
      </c>
      <c r="F4214" s="1">
        <v>6670</v>
      </c>
      <c r="G4214" s="5" t="s">
        <v>8506</v>
      </c>
      <c r="I4214" s="5" t="s">
        <v>8584</v>
      </c>
      <c r="J4214" t="s">
        <v>8585</v>
      </c>
      <c r="L4214" s="5" t="s">
        <v>8586</v>
      </c>
      <c r="M4214" s="5" t="str">
        <f t="shared" si="65"/>
        <v>. Killed.  While employed as platman, was found lying in a semi-conscious state on the 500 feet plat, about half an hour after starting work on afternoon shift.  His head was considerably bruised, but at the inquiry no evidence was produced that threw any light on the matter.</v>
      </c>
      <c r="O4214" s="5" t="str">
        <f t="array" ref="O4214">INDEX(category2,MATCH(TRUE,ISNUMBER(SEARCH(keyword2,M4214)),0))</f>
        <v>Dead</v>
      </c>
      <c r="P4214" s="5" t="str">
        <f t="array" ref="P4214">INDEX(category3,MATCH(TRUE,ISNUMBER(SEARCH(keyword3,M4214)),0))</f>
        <v>Head</v>
      </c>
      <c r="Q4214" s="5" t="str">
        <f t="array" ref="Q4214">INDEX(category1,MATCH(TRUE,ISNUMBER(SEARCH(keyword1,M4214)),0))</f>
        <v xml:space="preserve">Bruises </v>
      </c>
    </row>
    <row r="4215" spans="1:17" x14ac:dyDescent="0.25">
      <c r="A4215">
        <v>4657</v>
      </c>
      <c r="B4215" s="5" t="s">
        <v>8587</v>
      </c>
      <c r="C4215" s="6">
        <v>1919</v>
      </c>
      <c r="D4215" s="4">
        <v>3</v>
      </c>
      <c r="E4215">
        <v>145</v>
      </c>
      <c r="F4215" s="1">
        <v>6669</v>
      </c>
      <c r="G4215" s="5" t="s">
        <v>8506</v>
      </c>
      <c r="I4215" s="5" t="s">
        <v>1064</v>
      </c>
      <c r="J4215" t="s">
        <v>1065</v>
      </c>
      <c r="L4215" s="5" t="s">
        <v>8588</v>
      </c>
      <c r="M4215" s="5" t="str">
        <f t="shared" si="65"/>
        <v>. Killed. Had just charged some baulked ground on the 200-ft. level with the object of making room for timber, and were about to light the fuse when the ground fell, burying the two men and killing them.</v>
      </c>
      <c r="O4215" s="5" t="str">
        <f t="array" ref="O4215">INDEX(category2,MATCH(TRUE,ISNUMBER(SEARCH(keyword2,M4215)),0))</f>
        <v>Dead</v>
      </c>
      <c r="P4215" s="5" t="s">
        <v>20370</v>
      </c>
      <c r="Q4215" s="5" t="str">
        <f t="array" ref="Q4215">INDEX(category1,MATCH(TRUE,ISNUMBER(SEARCH(keyword1,M4215)),0))</f>
        <v>Falls</v>
      </c>
    </row>
    <row r="4216" spans="1:17" x14ac:dyDescent="0.25">
      <c r="A4216">
        <v>4658</v>
      </c>
      <c r="B4216" s="5" t="s">
        <v>8589</v>
      </c>
      <c r="C4216" s="6">
        <v>1919</v>
      </c>
      <c r="D4216" s="4">
        <v>3</v>
      </c>
      <c r="E4216">
        <v>145</v>
      </c>
      <c r="F4216" s="1">
        <v>6669</v>
      </c>
      <c r="G4216" s="5" t="s">
        <v>8506</v>
      </c>
      <c r="I4216" s="5" t="s">
        <v>1064</v>
      </c>
      <c r="J4216" t="s">
        <v>1065</v>
      </c>
      <c r="L4216" s="5" t="s">
        <v>8588</v>
      </c>
      <c r="M4216" s="5" t="str">
        <f t="shared" si="65"/>
        <v>. Killed. Had just charged some baulked ground on the 200-ft. level with the object of making room for timber, and were about to light the fuse when the ground fell, burying the two men and killing them.</v>
      </c>
      <c r="O4216" s="5" t="str">
        <f t="array" ref="O4216">INDEX(category2,MATCH(TRUE,ISNUMBER(SEARCH(keyword2,M4216)),0))</f>
        <v>Dead</v>
      </c>
      <c r="P4216" s="5" t="s">
        <v>20370</v>
      </c>
      <c r="Q4216" s="5" t="str">
        <f t="array" ref="Q4216">INDEX(category1,MATCH(TRUE,ISNUMBER(SEARCH(keyword1,M4216)),0))</f>
        <v>Falls</v>
      </c>
    </row>
    <row r="4217" spans="1:17" x14ac:dyDescent="0.25">
      <c r="A4217">
        <v>4659</v>
      </c>
      <c r="B4217" s="5" t="s">
        <v>8590</v>
      </c>
      <c r="C4217" s="6">
        <v>1919</v>
      </c>
      <c r="D4217" s="4">
        <v>3</v>
      </c>
      <c r="E4217">
        <v>145</v>
      </c>
      <c r="F4217" s="1">
        <v>6668</v>
      </c>
      <c r="G4217" s="5" t="s">
        <v>76</v>
      </c>
      <c r="I4217" s="5" t="s">
        <v>8591</v>
      </c>
      <c r="J4217" t="s">
        <v>8092</v>
      </c>
      <c r="L4217" s="5" t="s">
        <v>8592</v>
      </c>
      <c r="M4217" s="5" t="str">
        <f t="shared" si="65"/>
        <v>. (Timberman) Injured. Was walking under No. 3 rise at 320-ft. level; a fall came on him, bruising his shoulder, back, and arm.</v>
      </c>
      <c r="O4217" s="5" t="str">
        <f t="array" ref="O4217">INDEX(category2,MATCH(TRUE,ISNUMBER(SEARCH(keyword2,M4217)),0))</f>
        <v>Injured</v>
      </c>
      <c r="P4217" s="5" t="str">
        <f t="array" ref="P4217">INDEX(category3,MATCH(TRUE,ISNUMBER(SEARCH(keyword3,M4217)),0))</f>
        <v>Back</v>
      </c>
      <c r="Q4217" s="5" t="str">
        <f t="array" ref="Q4217">INDEX(category1,MATCH(TRUE,ISNUMBER(SEARCH(keyword1,M4217)),0))</f>
        <v>Falls</v>
      </c>
    </row>
    <row r="4218" spans="1:17" x14ac:dyDescent="0.25">
      <c r="A4218">
        <v>4695</v>
      </c>
      <c r="B4218" s="5" t="s">
        <v>8593</v>
      </c>
      <c r="C4218" s="6">
        <v>1919</v>
      </c>
      <c r="D4218" s="4">
        <v>3</v>
      </c>
      <c r="E4218">
        <v>147</v>
      </c>
      <c r="F4218" s="1">
        <v>6660</v>
      </c>
      <c r="G4218" s="5" t="s">
        <v>926</v>
      </c>
      <c r="H4218" s="5" t="s">
        <v>927</v>
      </c>
      <c r="I4218" s="5" t="s">
        <v>8594</v>
      </c>
      <c r="J4218" t="s">
        <v>928</v>
      </c>
      <c r="L4218" s="5" t="s">
        <v>8595</v>
      </c>
      <c r="M4218" s="5" t="str">
        <f t="shared" si="65"/>
        <v>. Injured. While preceding a rake of empty trucks into a drive at the coke reserve, he tripped on a set of points, struck his head on a leg of one of the drive sets and sustained a fractured collarbone and a lacerated scalp wound.</v>
      </c>
      <c r="O4218" s="5" t="str">
        <f t="array" ref="O4218">INDEX(category2,MATCH(TRUE,ISNUMBER(SEARCH(keyword2,M4218)),0))</f>
        <v>Injured</v>
      </c>
      <c r="P4218" s="5" t="str">
        <f t="array" ref="P4218">INDEX(category3,MATCH(TRUE,ISNUMBER(SEARCH(keyword3,M4218)),0))</f>
        <v>Chest</v>
      </c>
      <c r="Q4218" s="5" t="str">
        <f t="array" ref="Q4218">INDEX(category1,MATCH(TRUE,ISNUMBER(SEARCH(keyword1,M4218)),0))</f>
        <v>Cuts and Wounds</v>
      </c>
    </row>
    <row r="4219" spans="1:17" x14ac:dyDescent="0.25">
      <c r="A4219">
        <v>4694</v>
      </c>
      <c r="B4219" s="5" t="s">
        <v>8596</v>
      </c>
      <c r="C4219" s="6">
        <v>1919</v>
      </c>
      <c r="D4219" s="4">
        <v>3</v>
      </c>
      <c r="E4219">
        <v>147</v>
      </c>
      <c r="F4219" s="1">
        <v>6647</v>
      </c>
      <c r="G4219" s="5" t="s">
        <v>926</v>
      </c>
      <c r="H4219" s="5" t="s">
        <v>927</v>
      </c>
      <c r="I4219" s="5" t="s">
        <v>4216</v>
      </c>
      <c r="J4219" t="s">
        <v>928</v>
      </c>
      <c r="L4219" s="5" t="s">
        <v>8597</v>
      </c>
      <c r="M4219" s="5" t="str">
        <f t="shared" si="65"/>
        <v>. Injured. He was moving trucks in the headgear tunnel when, as the result of slipping, his right hand was jammed between two trucks and he sustained two badly lacerated fingers.</v>
      </c>
      <c r="O4219" s="5" t="str">
        <f t="array" ref="O4219">INDEX(category2,MATCH(TRUE,ISNUMBER(SEARCH(keyword2,M4219)),0))</f>
        <v>Injured</v>
      </c>
      <c r="P4219" s="5" t="str">
        <f t="array" ref="P4219">INDEX(category3,MATCH(TRUE,ISNUMBER(SEARCH(keyword3,M4219)),0))</f>
        <v>Hand</v>
      </c>
      <c r="Q4219" s="5" t="str">
        <f t="array" ref="Q4219">INDEX(category1,MATCH(TRUE,ISNUMBER(SEARCH(keyword1,M4219)),0))</f>
        <v>Cuts and Wounds</v>
      </c>
    </row>
    <row r="4220" spans="1:17" x14ac:dyDescent="0.25">
      <c r="A4220">
        <v>4636</v>
      </c>
      <c r="B4220" s="5" t="s">
        <v>8598</v>
      </c>
      <c r="C4220" s="6">
        <v>1919</v>
      </c>
      <c r="D4220" s="4">
        <v>3</v>
      </c>
      <c r="E4220">
        <v>143</v>
      </c>
      <c r="F4220" s="1">
        <v>6645</v>
      </c>
      <c r="G4220" s="5" t="s">
        <v>4504</v>
      </c>
      <c r="H4220" s="5" t="s">
        <v>4505</v>
      </c>
      <c r="I4220" s="5" t="s">
        <v>8599</v>
      </c>
      <c r="J4220" t="s">
        <v>8600</v>
      </c>
      <c r="L4220" s="5" t="s">
        <v>8601</v>
      </c>
      <c r="M4220" s="5" t="str">
        <f t="shared" si="65"/>
        <v>. Injured. While descending a ladder he missed his footing, fell a distance of between 20 and 30 feet, and sustained a punctured wound between the spine and rectum.</v>
      </c>
      <c r="O4220" s="5" t="str">
        <f t="array" ref="O4220">INDEX(category2,MATCH(TRUE,ISNUMBER(SEARCH(keyword2,M4220)),0))</f>
        <v>Injured</v>
      </c>
      <c r="P4220" s="5" t="str">
        <f t="array" ref="P4220">INDEX(category3,MATCH(TRUE,ISNUMBER(SEARCH(keyword3,M4220)),0))</f>
        <v>Back</v>
      </c>
      <c r="Q4220" s="5" t="str">
        <f t="array" ref="Q4220">INDEX(category1,MATCH(TRUE,ISNUMBER(SEARCH(keyword1,M4220)),0))</f>
        <v>Cuts and Wounds</v>
      </c>
    </row>
    <row r="4221" spans="1:17" x14ac:dyDescent="0.25">
      <c r="A4221">
        <v>4665</v>
      </c>
      <c r="B4221" s="5" t="s">
        <v>8602</v>
      </c>
      <c r="C4221" s="6">
        <v>1919</v>
      </c>
      <c r="D4221" s="4">
        <v>3</v>
      </c>
      <c r="E4221">
        <v>145</v>
      </c>
      <c r="F4221" s="1">
        <v>6643</v>
      </c>
      <c r="G4221" s="5" t="s">
        <v>2979</v>
      </c>
      <c r="H4221" s="5" t="s">
        <v>2980</v>
      </c>
      <c r="I4221" s="5" t="s">
        <v>8603</v>
      </c>
      <c r="J4221" t="s">
        <v>8604</v>
      </c>
      <c r="L4221" s="5" t="s">
        <v>8605</v>
      </c>
      <c r="M4221" s="5" t="str">
        <f t="shared" si="65"/>
        <v>. Killed. Commenced drilling in the end of an old hole. Explosion followed. Both Killed.</v>
      </c>
      <c r="O4221" s="5" t="str">
        <f t="array" ref="O4221">INDEX(category2,MATCH(TRUE,ISNUMBER(SEARCH(keyword2,M4221)),0))</f>
        <v>Dead</v>
      </c>
      <c r="P4221" s="5" t="s">
        <v>20370</v>
      </c>
      <c r="Q4221" s="5" t="s">
        <v>20370</v>
      </c>
    </row>
    <row r="4222" spans="1:17" x14ac:dyDescent="0.25">
      <c r="A4222">
        <v>4666</v>
      </c>
      <c r="B4222" s="5" t="s">
        <v>8606</v>
      </c>
      <c r="C4222" s="6">
        <v>1919</v>
      </c>
      <c r="D4222" s="4">
        <v>3</v>
      </c>
      <c r="E4222">
        <v>145</v>
      </c>
      <c r="F4222" s="1">
        <v>6643</v>
      </c>
      <c r="G4222" s="5" t="s">
        <v>2979</v>
      </c>
      <c r="H4222" s="5" t="s">
        <v>2980</v>
      </c>
      <c r="I4222" s="5" t="s">
        <v>8603</v>
      </c>
      <c r="J4222" t="s">
        <v>8604</v>
      </c>
      <c r="L4222" s="5" t="s">
        <v>8605</v>
      </c>
      <c r="M4222" s="5" t="str">
        <f t="shared" si="65"/>
        <v>. Killed. Commenced drilling in the end of an old hole. Explosion followed. Both Killed.</v>
      </c>
      <c r="O4222" s="5" t="str">
        <f t="array" ref="O4222">INDEX(category2,MATCH(TRUE,ISNUMBER(SEARCH(keyword2,M4222)),0))</f>
        <v>Dead</v>
      </c>
      <c r="P4222" s="5" t="s">
        <v>20370</v>
      </c>
      <c r="Q4222" s="5" t="s">
        <v>20370</v>
      </c>
    </row>
    <row r="4223" spans="1:17" x14ac:dyDescent="0.25">
      <c r="A4223">
        <v>4667</v>
      </c>
      <c r="B4223" s="5" t="s">
        <v>8607</v>
      </c>
      <c r="C4223" s="6">
        <v>1919</v>
      </c>
      <c r="D4223" s="4">
        <v>3</v>
      </c>
      <c r="E4223">
        <v>145</v>
      </c>
      <c r="F4223" s="1">
        <v>6643</v>
      </c>
      <c r="G4223" s="5" t="s">
        <v>2979</v>
      </c>
      <c r="H4223" s="5" t="s">
        <v>2980</v>
      </c>
      <c r="I4223" s="5" t="s">
        <v>8603</v>
      </c>
      <c r="J4223" t="s">
        <v>8604</v>
      </c>
      <c r="L4223" s="5" t="s">
        <v>8608</v>
      </c>
      <c r="M4223" s="5" t="str">
        <f t="shared" si="65"/>
        <v>. Injured by the explosion which killed Cook and Taylor.</v>
      </c>
      <c r="O4223" s="5" t="str">
        <f t="array" ref="O4223">INDEX(category2,MATCH(TRUE,ISNUMBER(SEARCH(keyword2,M4223)),0))</f>
        <v>Dead</v>
      </c>
      <c r="P4223" s="5" t="s">
        <v>20370</v>
      </c>
      <c r="Q4223" s="5" t="s">
        <v>20370</v>
      </c>
    </row>
    <row r="4224" spans="1:17" x14ac:dyDescent="0.25">
      <c r="A4224">
        <v>4643</v>
      </c>
      <c r="B4224" s="5" t="s">
        <v>8609</v>
      </c>
      <c r="C4224" s="6">
        <v>1919</v>
      </c>
      <c r="D4224" s="4">
        <v>3</v>
      </c>
      <c r="E4224">
        <v>144</v>
      </c>
      <c r="F4224" s="1">
        <v>6642</v>
      </c>
      <c r="G4224" s="5" t="s">
        <v>106</v>
      </c>
      <c r="H4224" s="5" t="s">
        <v>107</v>
      </c>
      <c r="I4224" s="5" t="s">
        <v>680</v>
      </c>
      <c r="J4224" t="s">
        <v>681</v>
      </c>
      <c r="L4224" s="5" t="s">
        <v>8610</v>
      </c>
      <c r="M4224" s="5" t="str">
        <f t="shared" si="65"/>
        <v>. Injured. When timbering dip a heavy fall of ground occurred. Dellar had two ribs broken. Smith badly bruised.</v>
      </c>
      <c r="O4224" s="5" t="str">
        <f t="array" ref="O4224">INDEX(category2,MATCH(TRUE,ISNUMBER(SEARCH(keyword2,M4224)),0))</f>
        <v>Injured</v>
      </c>
      <c r="P4224" s="5" t="str">
        <f t="array" ref="P4224">INDEX(category3,MATCH(TRUE,ISNUMBER(SEARCH(keyword3,M4224)),0))</f>
        <v>Chest</v>
      </c>
      <c r="Q4224" s="5" t="str">
        <f t="array" ref="Q4224">INDEX(category1,MATCH(TRUE,ISNUMBER(SEARCH(keyword1,M4224)),0))</f>
        <v xml:space="preserve">Bruises </v>
      </c>
    </row>
    <row r="4225" spans="1:17" x14ac:dyDescent="0.25">
      <c r="A4225">
        <v>4644</v>
      </c>
      <c r="B4225" s="5" t="s">
        <v>8611</v>
      </c>
      <c r="C4225" s="6">
        <v>1919</v>
      </c>
      <c r="D4225" s="4">
        <v>3</v>
      </c>
      <c r="E4225">
        <v>144</v>
      </c>
      <c r="F4225" s="1">
        <v>6642</v>
      </c>
      <c r="G4225" s="5" t="s">
        <v>106</v>
      </c>
      <c r="H4225" s="5" t="s">
        <v>107</v>
      </c>
      <c r="I4225" s="5" t="s">
        <v>680</v>
      </c>
      <c r="J4225" t="s">
        <v>681</v>
      </c>
      <c r="L4225" s="5" t="s">
        <v>8610</v>
      </c>
      <c r="M4225" s="5" t="str">
        <f t="shared" si="65"/>
        <v>. Injured. When timbering dip a heavy fall of ground occurred. Dellar had two ribs broken. Smith badly bruised.</v>
      </c>
      <c r="O4225" s="5" t="str">
        <f t="array" ref="O4225">INDEX(category2,MATCH(TRUE,ISNUMBER(SEARCH(keyword2,M4225)),0))</f>
        <v>Injured</v>
      </c>
      <c r="P4225" s="5" t="str">
        <f t="array" ref="P4225">INDEX(category3,MATCH(TRUE,ISNUMBER(SEARCH(keyword3,M4225)),0))</f>
        <v>Chest</v>
      </c>
      <c r="Q4225" s="5" t="str">
        <f t="array" ref="Q4225">INDEX(category1,MATCH(TRUE,ISNUMBER(SEARCH(keyword1,M4225)),0))</f>
        <v xml:space="preserve">Bruises </v>
      </c>
    </row>
    <row r="4226" spans="1:17" x14ac:dyDescent="0.25">
      <c r="A4226">
        <v>4733</v>
      </c>
      <c r="B4226" s="5" t="s">
        <v>8612</v>
      </c>
      <c r="C4226" s="6">
        <v>1919</v>
      </c>
      <c r="D4226" s="4">
        <v>3</v>
      </c>
      <c r="E4226">
        <v>149</v>
      </c>
      <c r="F4226" s="1">
        <v>6642</v>
      </c>
      <c r="G4226" s="5" t="s">
        <v>926</v>
      </c>
      <c r="H4226" s="5" t="s">
        <v>927</v>
      </c>
      <c r="I4226" s="5" t="s">
        <v>8526</v>
      </c>
      <c r="J4226" t="s">
        <v>928</v>
      </c>
      <c r="L4226" s="5" t="s">
        <v>8613</v>
      </c>
      <c r="M4226" s="5" t="str">
        <f t="shared" si="65"/>
        <v>. Injured. While knocking the shell out of a slag-pot he sustained serious injury to the left eye as a result of some hot slag splashing therein.</v>
      </c>
      <c r="O4226" s="5" t="str">
        <f t="array" ref="O4226">INDEX(category2,MATCH(TRUE,ISNUMBER(SEARCH(keyword2,M4226)),0))</f>
        <v>Injured</v>
      </c>
      <c r="P4226" s="5" t="str">
        <f t="array" ref="P4226">INDEX(category3,MATCH(TRUE,ISNUMBER(SEARCH(keyword3,M4226)),0))</f>
        <v>Head</v>
      </c>
      <c r="Q4226" s="5" t="s">
        <v>20370</v>
      </c>
    </row>
    <row r="4227" spans="1:17" x14ac:dyDescent="0.25">
      <c r="A4227">
        <v>4677</v>
      </c>
      <c r="B4227" s="5" t="s">
        <v>8614</v>
      </c>
      <c r="C4227" s="6">
        <v>1919</v>
      </c>
      <c r="D4227" s="4">
        <v>3</v>
      </c>
      <c r="E4227">
        <v>146</v>
      </c>
      <c r="F4227" s="1">
        <v>6640</v>
      </c>
      <c r="G4227" s="5" t="s">
        <v>926</v>
      </c>
      <c r="H4227" s="5" t="s">
        <v>927</v>
      </c>
      <c r="I4227" s="5" t="s">
        <v>8615</v>
      </c>
      <c r="J4227" t="s">
        <v>928</v>
      </c>
      <c r="L4227" s="5" t="s">
        <v>8616</v>
      </c>
      <c r="M4227" s="5" t="str">
        <f t="shared" ref="M4227:M4290" si="66">CONCATENATE(K4227&amp;". "&amp;L4227)</f>
        <v>. Injured. While assisting to replace the scraper of the concentrates conveyor belt, his right hand was caught between the spur and pinion wheels of the driving gear. He sustained the loss of the thumb, two fingers and partial loss of the third finger.</v>
      </c>
      <c r="O4227" s="5" t="str">
        <f t="array" ref="O4227">INDEX(category2,MATCH(TRUE,ISNUMBER(SEARCH(keyword2,M4227)),0))</f>
        <v>Injured</v>
      </c>
      <c r="P4227" s="5" t="str">
        <f t="array" ref="P4227">INDEX(category3,MATCH(TRUE,ISNUMBER(SEARCH(keyword3,M4227)),0))</f>
        <v>Hand</v>
      </c>
      <c r="Q4227" s="5" t="s">
        <v>20370</v>
      </c>
    </row>
    <row r="4228" spans="1:17" x14ac:dyDescent="0.25">
      <c r="A4228">
        <v>4649</v>
      </c>
      <c r="B4228" s="5" t="s">
        <v>4777</v>
      </c>
      <c r="C4228" s="6">
        <v>1919</v>
      </c>
      <c r="D4228" s="4">
        <v>3</v>
      </c>
      <c r="E4228">
        <v>144</v>
      </c>
      <c r="F4228" s="1">
        <v>6639</v>
      </c>
      <c r="G4228" s="5" t="s">
        <v>926</v>
      </c>
      <c r="H4228" s="5" t="s">
        <v>927</v>
      </c>
      <c r="I4228" s="5" t="s">
        <v>4216</v>
      </c>
      <c r="J4228" t="s">
        <v>928</v>
      </c>
      <c r="L4228" s="5" t="s">
        <v>8617</v>
      </c>
      <c r="M4228" s="5" t="str">
        <f t="shared" si="66"/>
        <v>. Injured. He was assisting to replace a dislodged strut of a gangway set when a small piece of ore fell from the back, struck him on the head and caused him to fall, during which he twisted and fractured his left leg. He also sustained a lacerated scalp wound.</v>
      </c>
      <c r="O4228" s="5" t="str">
        <f t="array" ref="O4228">INDEX(category2,MATCH(TRUE,ISNUMBER(SEARCH(keyword2,M4228)),0))</f>
        <v>Injured</v>
      </c>
      <c r="P4228" s="5" t="str">
        <f t="array" ref="P4228">INDEX(category3,MATCH(TRUE,ISNUMBER(SEARCH(keyword3,M4228)),0))</f>
        <v>Back</v>
      </c>
      <c r="Q4228" s="5" t="str">
        <f t="array" ref="Q4228">INDEX(category1,MATCH(TRUE,ISNUMBER(SEARCH(keyword1,M4228)),0))</f>
        <v>Cuts and Wounds</v>
      </c>
    </row>
    <row r="4229" spans="1:17" x14ac:dyDescent="0.25">
      <c r="A4229">
        <v>4682</v>
      </c>
      <c r="B4229" s="5" t="s">
        <v>3210</v>
      </c>
      <c r="C4229" s="6">
        <v>1919</v>
      </c>
      <c r="D4229" s="4">
        <v>3</v>
      </c>
      <c r="E4229">
        <v>146</v>
      </c>
      <c r="F4229" s="1">
        <v>6628</v>
      </c>
      <c r="G4229" s="5" t="s">
        <v>8506</v>
      </c>
      <c r="I4229" s="5" t="s">
        <v>1064</v>
      </c>
      <c r="J4229" t="s">
        <v>1065</v>
      </c>
      <c r="L4229" s="5" t="s">
        <v>8618</v>
      </c>
      <c r="M4229" s="5" t="str">
        <f t="shared" si="66"/>
        <v>. Injured. While driving a Holman Hoist on the surface, the rope not coiling properly on the drum, he tried to adjust it, and in doing so, his thumb got caught beneath the rope and was severed.</v>
      </c>
      <c r="O4229" s="5" t="str">
        <f t="array" ref="O4229">INDEX(category2,MATCH(TRUE,ISNUMBER(SEARCH(keyword2,M4229)),0))</f>
        <v>Injured</v>
      </c>
      <c r="P4229" s="5" t="str">
        <f t="array" ref="P4229">INDEX(category3,MATCH(TRUE,ISNUMBER(SEARCH(keyword3,M4229)),0))</f>
        <v>Head</v>
      </c>
      <c r="Q4229" s="5" t="str">
        <f t="array" ref="Q4229">INDEX(category1,MATCH(TRUE,ISNUMBER(SEARCH(keyword1,M4229)),0))</f>
        <v>Cuts and Wounds</v>
      </c>
    </row>
    <row r="4230" spans="1:17" x14ac:dyDescent="0.25">
      <c r="A4230">
        <v>4691</v>
      </c>
      <c r="B4230" s="5" t="s">
        <v>8619</v>
      </c>
      <c r="C4230" s="6">
        <v>1919</v>
      </c>
      <c r="D4230" s="4">
        <v>3</v>
      </c>
      <c r="E4230">
        <v>147</v>
      </c>
      <c r="F4230" s="1">
        <v>6628</v>
      </c>
      <c r="G4230" s="5" t="s">
        <v>68</v>
      </c>
      <c r="H4230" s="5" t="s">
        <v>69</v>
      </c>
      <c r="I4230" s="5" t="s">
        <v>5352</v>
      </c>
      <c r="J4230" t="s">
        <v>151</v>
      </c>
      <c r="L4230" s="5" t="s">
        <v>8620</v>
      </c>
      <c r="M4230" s="5" t="str">
        <f t="shared" si="66"/>
        <v>. Injured. Got jammed between two wagons. Thigh broken.</v>
      </c>
      <c r="N4230" s="5" t="s">
        <v>8622</v>
      </c>
      <c r="O4230" s="5" t="str">
        <f t="array" ref="O4230">INDEX(category2,MATCH(TRUE,ISNUMBER(SEARCH(keyword2,M4230)),0))</f>
        <v>Injured</v>
      </c>
      <c r="P4230" s="5" t="str">
        <f t="array" ref="P4230">INDEX(category3,MATCH(TRUE,ISNUMBER(SEARCH(keyword3,M4230)),0))</f>
        <v>Leg</v>
      </c>
      <c r="Q4230" s="5" t="str">
        <f t="array" ref="Q4230">INDEX(category1,MATCH(TRUE,ISNUMBER(SEARCH(keyword1,M4230)),0))</f>
        <v>Breaks and Fractures</v>
      </c>
    </row>
    <row r="4231" spans="1:17" x14ac:dyDescent="0.25">
      <c r="A4231">
        <v>4668</v>
      </c>
      <c r="B4231" s="5" t="s">
        <v>8623</v>
      </c>
      <c r="C4231" s="6">
        <v>1919</v>
      </c>
      <c r="D4231" s="4">
        <v>3</v>
      </c>
      <c r="E4231">
        <v>145</v>
      </c>
      <c r="F4231" s="1">
        <v>6620</v>
      </c>
      <c r="G4231" s="5" t="s">
        <v>68</v>
      </c>
      <c r="H4231" s="5" t="s">
        <v>69</v>
      </c>
      <c r="I4231" s="5" t="s">
        <v>6437</v>
      </c>
      <c r="J4231" t="s">
        <v>6438</v>
      </c>
      <c r="L4231" s="5" t="s">
        <v>8624</v>
      </c>
      <c r="M4231" s="5" t="str">
        <f t="shared" si="66"/>
        <v>. Injured. When fitting a detonator on a fuse it exploded, damaging his right hand.</v>
      </c>
      <c r="N4231" s="5" t="s">
        <v>8626</v>
      </c>
      <c r="O4231" s="5" t="str">
        <f t="array" ref="O4231">INDEX(category2,MATCH(TRUE,ISNUMBER(SEARCH(keyword2,M4231)),0))</f>
        <v>Injured</v>
      </c>
      <c r="P4231" s="5" t="str">
        <f t="array" ref="P4231">INDEX(category3,MATCH(TRUE,ISNUMBER(SEARCH(keyword3,M4231)),0))</f>
        <v>Hand</v>
      </c>
      <c r="Q4231" s="5" t="s">
        <v>20370</v>
      </c>
    </row>
    <row r="4232" spans="1:17" x14ac:dyDescent="0.25">
      <c r="A4232">
        <v>4725</v>
      </c>
      <c r="B4232" s="5" t="s">
        <v>8627</v>
      </c>
      <c r="C4232" s="6">
        <v>1919</v>
      </c>
      <c r="D4232" s="4">
        <v>3</v>
      </c>
      <c r="E4232">
        <v>148</v>
      </c>
      <c r="F4232" s="1">
        <v>6618</v>
      </c>
      <c r="G4232" s="5" t="s">
        <v>2657</v>
      </c>
      <c r="H4232" s="5" t="s">
        <v>2658</v>
      </c>
      <c r="I4232" s="5" t="s">
        <v>8628</v>
      </c>
      <c r="J4232" t="s">
        <v>8445</v>
      </c>
      <c r="L4232" s="5" t="s">
        <v>8629</v>
      </c>
      <c r="M4232" s="5" t="str">
        <f t="shared" si="66"/>
        <v>. Injured. Whilst taking a short cut through the old stope of the 1,495 feet level, intermediate, for some bags to divert the air current, and in getting over a wall, he stepped on a slab fixed between the hanging and footwall. It slipped away and he fell some 12 feet to the level below, sustaining a broken leg below the knee, and some bruises on the body.</v>
      </c>
      <c r="O4232" s="5" t="str">
        <f t="array" ref="O4232">INDEX(category2,MATCH(TRUE,ISNUMBER(SEARCH(keyword2,M4232)),0))</f>
        <v>Injured</v>
      </c>
      <c r="P4232" s="5" t="str">
        <f t="array" ref="P4232">INDEX(category3,MATCH(TRUE,ISNUMBER(SEARCH(keyword3,M4232)),0))</f>
        <v>Leg</v>
      </c>
      <c r="Q4232" s="5" t="str">
        <f t="array" ref="Q4232">INDEX(category1,MATCH(TRUE,ISNUMBER(SEARCH(keyword1,M4232)),0))</f>
        <v xml:space="preserve">Bruises </v>
      </c>
    </row>
    <row r="4233" spans="1:17" x14ac:dyDescent="0.25">
      <c r="A4233">
        <v>4662</v>
      </c>
      <c r="B4233" s="5" t="s">
        <v>8630</v>
      </c>
      <c r="C4233" s="6">
        <v>1919</v>
      </c>
      <c r="D4233" s="4">
        <v>3</v>
      </c>
      <c r="E4233">
        <v>145</v>
      </c>
      <c r="F4233" s="1">
        <v>6614</v>
      </c>
      <c r="G4233" s="5" t="s">
        <v>907</v>
      </c>
      <c r="H4233" s="5" t="s">
        <v>908</v>
      </c>
      <c r="I4233" s="5" t="s">
        <v>8631</v>
      </c>
      <c r="J4233" t="s">
        <v>78</v>
      </c>
      <c r="L4233" s="5" t="s">
        <v>8632</v>
      </c>
      <c r="M4233" s="5" t="str">
        <f t="shared" si="66"/>
        <v>. Killed. He was manager of the mine and was struck on head and shoulders by about 1 cwt. of stone which fell from the brow of the 110-ft.plat.</v>
      </c>
      <c r="O4233" s="5" t="str">
        <f t="array" ref="O4233">INDEX(category2,MATCH(TRUE,ISNUMBER(SEARCH(keyword2,M4233)),0))</f>
        <v>Dead</v>
      </c>
      <c r="P4233" s="5" t="str">
        <f t="array" ref="P4233">INDEX(category3,MATCH(TRUE,ISNUMBER(SEARCH(keyword3,M4233)),0))</f>
        <v>Shoulder</v>
      </c>
      <c r="Q4233" s="5" t="str">
        <f t="array" ref="Q4233">INDEX(category1,MATCH(TRUE,ISNUMBER(SEARCH(keyword1,M4233)),0))</f>
        <v>Falls</v>
      </c>
    </row>
    <row r="4234" spans="1:17" x14ac:dyDescent="0.25">
      <c r="A4234">
        <v>4669</v>
      </c>
      <c r="B4234" s="5" t="s">
        <v>8633</v>
      </c>
      <c r="C4234" s="6">
        <v>1919</v>
      </c>
      <c r="D4234" s="4">
        <v>3</v>
      </c>
      <c r="E4234">
        <v>145</v>
      </c>
      <c r="F4234" s="1">
        <v>6613</v>
      </c>
      <c r="G4234" s="5" t="s">
        <v>926</v>
      </c>
      <c r="H4234" s="5" t="s">
        <v>927</v>
      </c>
      <c r="I4234" s="5" t="s">
        <v>4216</v>
      </c>
      <c r="J4234" t="s">
        <v>928</v>
      </c>
      <c r="L4234" s="5" t="s">
        <v>8634</v>
      </c>
      <c r="M4234" s="5" t="str">
        <f t="shared" si="66"/>
        <v>. Injured. Owing to some delay while assisting to spit a number of pops, the charges commenced to explode before he was clear and whilst sheltering behind a nearby leg he sustained a lacerated finger as the result of a flying fragment of ore striking him thereon.</v>
      </c>
      <c r="O4234" s="5" t="str">
        <f t="array" ref="O4234">INDEX(category2,MATCH(TRUE,ISNUMBER(SEARCH(keyword2,M4234)),0))</f>
        <v>Injured</v>
      </c>
      <c r="P4234" s="5" t="str">
        <f t="array" ref="P4234">INDEX(category3,MATCH(TRUE,ISNUMBER(SEARCH(keyword3,M4234)),0))</f>
        <v>Hand</v>
      </c>
      <c r="Q4234" s="5" t="str">
        <f t="array" ref="Q4234">INDEX(category1,MATCH(TRUE,ISNUMBER(SEARCH(keyword1,M4234)),0))</f>
        <v>Cuts and Wounds</v>
      </c>
    </row>
    <row r="4235" spans="1:17" x14ac:dyDescent="0.25">
      <c r="A4235">
        <v>4726</v>
      </c>
      <c r="B4235" s="5" t="s">
        <v>8635</v>
      </c>
      <c r="C4235" s="6">
        <v>1919</v>
      </c>
      <c r="D4235" s="4">
        <v>3</v>
      </c>
      <c r="E4235">
        <v>148</v>
      </c>
      <c r="F4235" s="1">
        <v>6613</v>
      </c>
      <c r="G4235" s="5" t="s">
        <v>68</v>
      </c>
      <c r="H4235" s="5" t="s">
        <v>69</v>
      </c>
      <c r="I4235" s="5" t="s">
        <v>638</v>
      </c>
      <c r="J4235" t="s">
        <v>82</v>
      </c>
      <c r="L4235" s="5" t="s">
        <v>8636</v>
      </c>
      <c r="M4235" s="5" t="str">
        <f t="shared" si="66"/>
        <v>. Injured. Slipped when passing in front of four railway trucks and fell. Wheels passed over right leg, which had to be amputated.</v>
      </c>
      <c r="N4235" s="5" t="s">
        <v>8638</v>
      </c>
      <c r="O4235" s="5" t="str">
        <f t="array" ref="O4235">INDEX(category2,MATCH(TRUE,ISNUMBER(SEARCH(keyword2,M4235)),0))</f>
        <v>Injured</v>
      </c>
      <c r="P4235" s="5" t="str">
        <f t="array" ref="P4235">INDEX(category3,MATCH(TRUE,ISNUMBER(SEARCH(keyword3,M4235)),0))</f>
        <v>Leg</v>
      </c>
      <c r="Q4235" s="5" t="str">
        <f t="array" ref="Q4235">INDEX(category1,MATCH(TRUE,ISNUMBER(SEARCH(keyword1,M4235)),0))</f>
        <v>Falls</v>
      </c>
    </row>
    <row r="4236" spans="1:17" x14ac:dyDescent="0.25">
      <c r="A4236">
        <v>4724</v>
      </c>
      <c r="B4236" s="5" t="s">
        <v>8639</v>
      </c>
      <c r="C4236" s="6">
        <v>1919</v>
      </c>
      <c r="D4236" s="4">
        <v>3</v>
      </c>
      <c r="E4236">
        <v>148</v>
      </c>
      <c r="F4236" s="1">
        <v>6612</v>
      </c>
      <c r="G4236" s="5" t="s">
        <v>2657</v>
      </c>
      <c r="H4236" s="5" t="s">
        <v>2658</v>
      </c>
      <c r="I4236" s="5" t="s">
        <v>7779</v>
      </c>
      <c r="J4236" t="s">
        <v>7780</v>
      </c>
      <c r="L4236" s="5" t="s">
        <v>8640</v>
      </c>
      <c r="M4236" s="5" t="str">
        <f t="shared" si="66"/>
        <v>. Injured. Whilst engaged in pulling a truck that had turned over, with a bar, the bar slipped, and struck him on the right leg, causing a simple fracture of the shin bone.</v>
      </c>
      <c r="O4236" s="5" t="str">
        <f t="array" ref="O4236">INDEX(category2,MATCH(TRUE,ISNUMBER(SEARCH(keyword2,M4236)),0))</f>
        <v>Injured</v>
      </c>
      <c r="P4236" s="5" t="str">
        <f t="array" ref="P4236">INDEX(category3,MATCH(TRUE,ISNUMBER(SEARCH(keyword3,M4236)),0))</f>
        <v>Leg</v>
      </c>
      <c r="Q4236" s="5" t="str">
        <f t="array" ref="Q4236">INDEX(category1,MATCH(TRUE,ISNUMBER(SEARCH(keyword1,M4236)),0))</f>
        <v>Breaks and Fractures</v>
      </c>
    </row>
    <row r="4237" spans="1:17" x14ac:dyDescent="0.25">
      <c r="A4237">
        <v>4796</v>
      </c>
      <c r="B4237" s="5" t="s">
        <v>8641</v>
      </c>
      <c r="C4237" s="6">
        <v>1919</v>
      </c>
      <c r="D4237" s="4">
        <v>3</v>
      </c>
      <c r="E4237">
        <v>149</v>
      </c>
      <c r="F4237" s="1">
        <v>6606</v>
      </c>
      <c r="G4237" s="5" t="s">
        <v>8494</v>
      </c>
      <c r="H4237" s="5" t="s">
        <v>908</v>
      </c>
      <c r="I4237" s="5" t="s">
        <v>8642</v>
      </c>
      <c r="J4237" t="s">
        <v>8643</v>
      </c>
      <c r="L4237" s="5" t="s">
        <v>8644</v>
      </c>
      <c r="M4237" s="5" t="str">
        <f t="shared" si="66"/>
        <v>. Injured.  Manager.  Slipped and fell off battery staging.</v>
      </c>
      <c r="O4237" s="5" t="str">
        <f t="array" ref="O4237">INDEX(category2,MATCH(TRUE,ISNUMBER(SEARCH(keyword2,M4237)),0))</f>
        <v>Injured</v>
      </c>
      <c r="P4237" s="5" t="s">
        <v>20370</v>
      </c>
      <c r="Q4237" s="5" t="str">
        <f t="array" ref="Q4237">INDEX(category1,MATCH(TRUE,ISNUMBER(SEARCH(keyword1,M4237)),0))</f>
        <v>Falls</v>
      </c>
    </row>
    <row r="4238" spans="1:17" x14ac:dyDescent="0.25">
      <c r="A4238">
        <v>4676</v>
      </c>
      <c r="B4238" s="5" t="s">
        <v>8645</v>
      </c>
      <c r="C4238" s="6">
        <v>1919</v>
      </c>
      <c r="D4238" s="4">
        <v>3</v>
      </c>
      <c r="E4238">
        <v>146</v>
      </c>
      <c r="F4238" s="1">
        <v>6605</v>
      </c>
      <c r="G4238" s="5" t="s">
        <v>926</v>
      </c>
      <c r="H4238" s="5" t="s">
        <v>927</v>
      </c>
      <c r="I4238" s="5" t="s">
        <v>7740</v>
      </c>
      <c r="J4238" t="s">
        <v>928</v>
      </c>
      <c r="L4238" s="5" t="s">
        <v>8646</v>
      </c>
      <c r="M4238" s="5" t="str">
        <f t="shared" si="66"/>
        <v>. Injured. While starting a motor an electric flash from the switch struck him on the forearm and back and inflicted severe burns thereon.</v>
      </c>
      <c r="O4238" s="5" t="str">
        <f t="array" ref="O4238">INDEX(category2,MATCH(TRUE,ISNUMBER(SEARCH(keyword2,M4238)),0))</f>
        <v>Injured</v>
      </c>
      <c r="P4238" s="5" t="str">
        <f t="array" ref="P4238">INDEX(category3,MATCH(TRUE,ISNUMBER(SEARCH(keyword3,M4238)),0))</f>
        <v>Back</v>
      </c>
      <c r="Q4238" s="5" t="str">
        <f t="array" ref="Q4238">INDEX(category1,MATCH(TRUE,ISNUMBER(SEARCH(keyword1,M4238)),0))</f>
        <v>Burns</v>
      </c>
    </row>
    <row r="4239" spans="1:17" x14ac:dyDescent="0.25">
      <c r="A4239">
        <v>4732</v>
      </c>
      <c r="B4239" s="5" t="s">
        <v>8647</v>
      </c>
      <c r="C4239" s="6">
        <v>1919</v>
      </c>
      <c r="D4239" s="4">
        <v>3</v>
      </c>
      <c r="E4239">
        <v>149</v>
      </c>
      <c r="F4239" s="1">
        <v>6605</v>
      </c>
      <c r="G4239" s="5" t="s">
        <v>926</v>
      </c>
      <c r="H4239" s="5" t="s">
        <v>927</v>
      </c>
      <c r="I4239" s="5" t="s">
        <v>8580</v>
      </c>
      <c r="J4239" t="s">
        <v>928</v>
      </c>
      <c r="L4239" s="5" t="s">
        <v>8648</v>
      </c>
      <c r="M4239" s="5" t="str">
        <f t="shared" si="66"/>
        <v>. Injured. While carrying a bag of lime, he slipped, fell, and sustained two broken ribs.</v>
      </c>
      <c r="O4239" s="5" t="str">
        <f t="array" ref="O4239">INDEX(category2,MATCH(TRUE,ISNUMBER(SEARCH(keyword2,M4239)),0))</f>
        <v>Injured</v>
      </c>
      <c r="P4239" s="5" t="str">
        <f t="array" ref="P4239">INDEX(category3,MATCH(TRUE,ISNUMBER(SEARCH(keyword3,M4239)),0))</f>
        <v>Chest</v>
      </c>
      <c r="Q4239" s="5" t="str">
        <f t="array" ref="Q4239">INDEX(category1,MATCH(TRUE,ISNUMBER(SEARCH(keyword1,M4239)),0))</f>
        <v>Falls</v>
      </c>
    </row>
    <row r="4240" spans="1:17" x14ac:dyDescent="0.25">
      <c r="A4240">
        <v>4664</v>
      </c>
      <c r="B4240" s="5" t="s">
        <v>8649</v>
      </c>
      <c r="C4240" s="6">
        <v>1919</v>
      </c>
      <c r="D4240" s="4">
        <v>3</v>
      </c>
      <c r="E4240">
        <v>145</v>
      </c>
      <c r="F4240" s="1">
        <v>6604</v>
      </c>
      <c r="G4240" s="5" t="s">
        <v>907</v>
      </c>
      <c r="H4240" s="5" t="s">
        <v>908</v>
      </c>
      <c r="I4240" s="5" t="s">
        <v>77</v>
      </c>
      <c r="J4240" t="s">
        <v>78</v>
      </c>
      <c r="L4240" s="5" t="s">
        <v>8650</v>
      </c>
      <c r="M4240" s="5" t="str">
        <f t="shared" si="66"/>
        <v>. Injured. Cut on hand by a falling stone and septic poisoning.</v>
      </c>
      <c r="O4240" s="5" t="str">
        <f t="array" ref="O4240">INDEX(category2,MATCH(TRUE,ISNUMBER(SEARCH(keyword2,M4240)),0))</f>
        <v>Injured</v>
      </c>
      <c r="P4240" s="5" t="str">
        <f t="array" ref="P4240">INDEX(category3,MATCH(TRUE,ISNUMBER(SEARCH(keyword3,M4240)),0))</f>
        <v>Hand</v>
      </c>
      <c r="Q4240" s="5" t="str">
        <f t="array" ref="Q4240">INDEX(category1,MATCH(TRUE,ISNUMBER(SEARCH(keyword1,M4240)),0))</f>
        <v>Cuts and Wounds</v>
      </c>
    </row>
    <row r="4241" spans="1:17" x14ac:dyDescent="0.25">
      <c r="A4241">
        <v>4637</v>
      </c>
      <c r="B4241" s="5" t="s">
        <v>8651</v>
      </c>
      <c r="C4241" s="6">
        <v>1919</v>
      </c>
      <c r="D4241" s="4">
        <v>3</v>
      </c>
      <c r="E4241">
        <v>143</v>
      </c>
      <c r="F4241" s="1">
        <v>6603</v>
      </c>
      <c r="G4241" s="5" t="s">
        <v>18</v>
      </c>
      <c r="H4241" s="5" t="s">
        <v>19</v>
      </c>
      <c r="I4241" s="5" t="s">
        <v>895</v>
      </c>
      <c r="J4241" t="s">
        <v>8376</v>
      </c>
      <c r="L4241" s="5" t="s">
        <v>8652</v>
      </c>
      <c r="M4241" s="5" t="str">
        <f t="shared" si="66"/>
        <v>. Killed. While riding to the surface at the close of the shift with 3 others on a tank he fell off and was killed.</v>
      </c>
      <c r="O4241" s="5" t="str">
        <f t="array" ref="O4241">INDEX(category2,MATCH(TRUE,ISNUMBER(SEARCH(keyword2,M4241)),0))</f>
        <v>Dead</v>
      </c>
      <c r="P4241" s="5" t="str">
        <f t="array" ref="P4241">INDEX(category3,MATCH(TRUE,ISNUMBER(SEARCH(keyword3,M4241)),0))</f>
        <v>Head</v>
      </c>
      <c r="Q4241" s="5" t="str">
        <f t="array" ref="Q4241">INDEX(category1,MATCH(TRUE,ISNUMBER(SEARCH(keyword1,M4241)),0))</f>
        <v>Falls</v>
      </c>
    </row>
    <row r="4242" spans="1:17" x14ac:dyDescent="0.25">
      <c r="A4242">
        <v>4640</v>
      </c>
      <c r="B4242" s="5" t="s">
        <v>8653</v>
      </c>
      <c r="C4242" s="6">
        <v>1919</v>
      </c>
      <c r="D4242" s="4">
        <v>3</v>
      </c>
      <c r="E4242">
        <v>143</v>
      </c>
      <c r="F4242" s="1">
        <v>6601</v>
      </c>
      <c r="G4242" s="5" t="s">
        <v>68</v>
      </c>
      <c r="H4242" s="5" t="s">
        <v>69</v>
      </c>
      <c r="I4242" s="5" t="s">
        <v>348</v>
      </c>
      <c r="J4242" t="s">
        <v>295</v>
      </c>
      <c r="L4242" s="5" t="s">
        <v>8654</v>
      </c>
      <c r="M4242" s="5" t="str">
        <f t="shared" si="66"/>
        <v>. Injured. Put his head over the top of the shaft to speak to men below when descending cage hit the back of his head. Wounds on forehead and back of head.</v>
      </c>
      <c r="N4242" s="5" t="s">
        <v>8656</v>
      </c>
      <c r="O4242" s="5" t="str">
        <f t="array" ref="O4242">INDEX(category2,MATCH(TRUE,ISNUMBER(SEARCH(keyword2,M4242)),0))</f>
        <v>Injured</v>
      </c>
      <c r="P4242" s="5" t="str">
        <f t="array" ref="P4242">INDEX(category3,MATCH(TRUE,ISNUMBER(SEARCH(keyword3,M4242)),0))</f>
        <v>Back</v>
      </c>
      <c r="Q4242" s="5" t="str">
        <f t="array" ref="Q4242">INDEX(category1,MATCH(TRUE,ISNUMBER(SEARCH(keyword1,M4242)),0))</f>
        <v>Cuts and Wounds</v>
      </c>
    </row>
    <row r="4243" spans="1:17" x14ac:dyDescent="0.25">
      <c r="A4243">
        <v>4731</v>
      </c>
      <c r="B4243" s="5" t="s">
        <v>8657</v>
      </c>
      <c r="C4243" s="6">
        <v>1919</v>
      </c>
      <c r="D4243" s="4">
        <v>3</v>
      </c>
      <c r="E4243">
        <v>148</v>
      </c>
      <c r="F4243" s="1">
        <v>6600</v>
      </c>
      <c r="G4243" s="5" t="s">
        <v>926</v>
      </c>
      <c r="H4243" s="5" t="s">
        <v>927</v>
      </c>
      <c r="I4243" s="5" t="s">
        <v>8594</v>
      </c>
      <c r="J4243" t="s">
        <v>928</v>
      </c>
      <c r="L4243" s="5" t="s">
        <v>8658</v>
      </c>
      <c r="M4243" s="5" t="str">
        <f t="shared" si="66"/>
        <v>. Injured. While attempting to straighten a clip on a pot containing molten slag, it broke and allowed the pot to tip. He attempted to insert the bar in the trunnion to steady the pot, but the movement caused the bar to strike him under the chin and knock him down, when the pouring slag splashed onto his right foot and leg, inflicting severe burns thereon. He also sustained a lacerated chin.</v>
      </c>
      <c r="O4243" s="5" t="str">
        <f t="array" ref="O4243">INDEX(category2,MATCH(TRUE,ISNUMBER(SEARCH(keyword2,M4243)),0))</f>
        <v>Injured</v>
      </c>
      <c r="P4243" s="5" t="str">
        <f t="array" ref="P4243">INDEX(category3,MATCH(TRUE,ISNUMBER(SEARCH(keyword3,M4243)),0))</f>
        <v>Leg</v>
      </c>
      <c r="Q4243" s="5" t="str">
        <f t="array" ref="Q4243">INDEX(category1,MATCH(TRUE,ISNUMBER(SEARCH(keyword1,M4243)),0))</f>
        <v>Cuts and Wounds</v>
      </c>
    </row>
    <row r="4244" spans="1:17" x14ac:dyDescent="0.25">
      <c r="A4244">
        <v>4642</v>
      </c>
      <c r="B4244" s="5" t="s">
        <v>8659</v>
      </c>
      <c r="C4244" s="6">
        <v>1919</v>
      </c>
      <c r="D4244" s="4">
        <v>3</v>
      </c>
      <c r="E4244">
        <v>143</v>
      </c>
      <c r="F4244" s="1">
        <v>6598</v>
      </c>
      <c r="G4244" s="5" t="s">
        <v>2657</v>
      </c>
      <c r="H4244" s="5" t="s">
        <v>2658</v>
      </c>
      <c r="I4244" s="5" t="s">
        <v>7779</v>
      </c>
      <c r="J4244" t="s">
        <v>7780</v>
      </c>
      <c r="L4244" s="5" t="s">
        <v>8661</v>
      </c>
      <c r="M4244" s="5" t="str">
        <f t="shared" si="66"/>
        <v>. Killed. Whilst working out ground in stope, over No.11 level, in No.3 shaft, a piece of rock about 3cwt came away from the roof and struck him on the head and body. The injuries sustained were, compound fracture of right leg (thigh) and left leg, deep punctured wound, in perineum (bladder), and several scalp wounds and shock. He died soon after admittance to hospital.</v>
      </c>
      <c r="N4244" s="5" t="s">
        <v>8663</v>
      </c>
      <c r="O4244" s="5" t="str">
        <f t="array" ref="O4244">INDEX(category2,MATCH(TRUE,ISNUMBER(SEARCH(keyword2,M4244)),0))</f>
        <v>Dead</v>
      </c>
      <c r="P4244" s="5" t="str">
        <f t="array" ref="P4244">INDEX(category3,MATCH(TRUE,ISNUMBER(SEARCH(keyword3,M4244)),0))</f>
        <v>Leg</v>
      </c>
      <c r="Q4244" s="5" t="str">
        <f t="array" ref="Q4244">INDEX(category1,MATCH(TRUE,ISNUMBER(SEARCH(keyword1,M4244)),0))</f>
        <v>Cuts and Wounds</v>
      </c>
    </row>
    <row r="4245" spans="1:17" x14ac:dyDescent="0.25">
      <c r="A4245">
        <v>4648</v>
      </c>
      <c r="B4245" s="5" t="s">
        <v>8664</v>
      </c>
      <c r="C4245" s="6">
        <v>1919</v>
      </c>
      <c r="D4245" s="4">
        <v>3</v>
      </c>
      <c r="E4245">
        <v>144</v>
      </c>
      <c r="F4245" s="1">
        <v>6598</v>
      </c>
      <c r="G4245" s="5" t="s">
        <v>926</v>
      </c>
      <c r="H4245" s="5" t="s">
        <v>927</v>
      </c>
      <c r="I4245" s="5" t="s">
        <v>4216</v>
      </c>
      <c r="J4245" t="s">
        <v>928</v>
      </c>
      <c r="L4245" s="5" t="s">
        <v>8665</v>
      </c>
      <c r="M4245" s="5" t="str">
        <f t="shared" si="66"/>
        <v>. Injured. While shovelling ore in E3 stope, 87 floor, a quantity of ground fell from the face of the stoping floor (86) and struck him on the feet. He sustained a fractured right foot and slight injuries to the left foot.</v>
      </c>
      <c r="O4245" s="5" t="str">
        <f t="array" ref="O4245">INDEX(category2,MATCH(TRUE,ISNUMBER(SEARCH(keyword2,M4245)),0))</f>
        <v>Injured</v>
      </c>
      <c r="P4245" s="5" t="str">
        <f t="array" ref="P4245">INDEX(category3,MATCH(TRUE,ISNUMBER(SEARCH(keyword3,M4245)),0))</f>
        <v>Head</v>
      </c>
      <c r="Q4245" s="5" t="str">
        <f t="array" ref="Q4245">INDEX(category1,MATCH(TRUE,ISNUMBER(SEARCH(keyword1,M4245)),0))</f>
        <v>Breaks and Fractures</v>
      </c>
    </row>
    <row r="4246" spans="1:17" x14ac:dyDescent="0.25">
      <c r="A4246">
        <v>4693</v>
      </c>
      <c r="B4246" s="5" t="s">
        <v>8666</v>
      </c>
      <c r="C4246" s="6">
        <v>1919</v>
      </c>
      <c r="D4246" s="4">
        <v>3</v>
      </c>
      <c r="E4246">
        <v>147</v>
      </c>
      <c r="F4246" s="1">
        <v>6597</v>
      </c>
      <c r="G4246" s="5" t="s">
        <v>926</v>
      </c>
      <c r="H4246" s="5" t="s">
        <v>927</v>
      </c>
      <c r="I4246" s="5" t="s">
        <v>4216</v>
      </c>
      <c r="J4246" t="s">
        <v>928</v>
      </c>
      <c r="L4246" s="5" t="s">
        <v>8667</v>
      </c>
      <c r="M4246" s="5" t="str">
        <f t="shared" si="66"/>
        <v>. Injured. While riding on a timber trolley on the 650ft level he overbalanced, fell on the rails and sustained concussion of the brain.</v>
      </c>
      <c r="O4246" s="5" t="str">
        <f t="array" ref="O4246">INDEX(category2,MATCH(TRUE,ISNUMBER(SEARCH(keyword2,M4246)),0))</f>
        <v>Injured</v>
      </c>
      <c r="P4246" s="5" t="s">
        <v>20370</v>
      </c>
      <c r="Q4246" s="5" t="str">
        <f t="array" ref="Q4246">INDEX(category1,MATCH(TRUE,ISNUMBER(SEARCH(keyword1,M4246)),0))</f>
        <v>Falls</v>
      </c>
    </row>
    <row r="4247" spans="1:17" x14ac:dyDescent="0.25">
      <c r="A4247">
        <v>4730</v>
      </c>
      <c r="B4247" s="5" t="s">
        <v>8668</v>
      </c>
      <c r="C4247" s="6">
        <v>1919</v>
      </c>
      <c r="D4247" s="4">
        <v>3</v>
      </c>
      <c r="E4247">
        <v>148</v>
      </c>
      <c r="F4247" s="1">
        <v>6590</v>
      </c>
      <c r="G4247" s="5" t="s">
        <v>926</v>
      </c>
      <c r="H4247" s="5" t="s">
        <v>927</v>
      </c>
      <c r="I4247" s="5" t="s">
        <v>8580</v>
      </c>
      <c r="J4247" t="s">
        <v>928</v>
      </c>
      <c r="L4247" s="5" t="s">
        <v>8669</v>
      </c>
      <c r="M4247" s="5" t="str">
        <f t="shared" si="66"/>
        <v>. Killed. He sustained fatal injuries through some cause while descending the hillside track near the Dwight-Lloyd sinter plant. It was assumed that deceased had touched the overhead naked trolley wire with a steel bar he was carrying, and was electrocuted, but no evidence of confirmation was obtained and no person witnessed the accident.</v>
      </c>
      <c r="O4247" s="5" t="str">
        <f t="array" ref="O4247">INDEX(category2,MATCH(TRUE,ISNUMBER(SEARCH(keyword2,M4247)),0))</f>
        <v>Dead</v>
      </c>
      <c r="P4247" s="5" t="str">
        <f t="array" ref="P4247">INDEX(category3,MATCH(TRUE,ISNUMBER(SEARCH(keyword3,M4247)),0))</f>
        <v>Head</v>
      </c>
      <c r="Q4247" s="5" t="str">
        <f t="array" ref="Q4247">INDEX(category1,MATCH(TRUE,ISNUMBER(SEARCH(keyword1,M4247)),0))</f>
        <v>Cuts and Wounds</v>
      </c>
    </row>
    <row r="4248" spans="1:17" x14ac:dyDescent="0.25">
      <c r="A4248">
        <v>4697</v>
      </c>
      <c r="B4248" s="5" t="s">
        <v>8670</v>
      </c>
      <c r="C4248" s="6">
        <v>1919</v>
      </c>
      <c r="D4248" s="4">
        <v>3</v>
      </c>
      <c r="E4248">
        <v>148</v>
      </c>
      <c r="F4248" s="1">
        <v>6585</v>
      </c>
      <c r="G4248" s="5" t="s">
        <v>18</v>
      </c>
      <c r="H4248" s="5" t="s">
        <v>19</v>
      </c>
      <c r="I4248" s="5" t="s">
        <v>7368</v>
      </c>
      <c r="J4248" t="s">
        <v>7369</v>
      </c>
      <c r="L4248" s="5" t="s">
        <v>8671</v>
      </c>
      <c r="M4248" s="5" t="str">
        <f t="shared" si="66"/>
        <v>. Injured. While pushing a full truck on which an empty carbide drum was being carried, the drum struck something and came back on to his fingers, bruising them.</v>
      </c>
      <c r="O4248" s="5" t="str">
        <f t="array" ref="O4248">INDEX(category2,MATCH(TRUE,ISNUMBER(SEARCH(keyword2,M4248)),0))</f>
        <v>Injured</v>
      </c>
      <c r="P4248" s="5" t="str">
        <f t="array" ref="P4248">INDEX(category3,MATCH(TRUE,ISNUMBER(SEARCH(keyword3,M4248)),0))</f>
        <v>Hand</v>
      </c>
      <c r="Q4248" s="5" t="str">
        <f t="array" ref="Q4248">INDEX(category1,MATCH(TRUE,ISNUMBER(SEARCH(keyword1,M4248)),0))</f>
        <v>Cuts and Wounds</v>
      </c>
    </row>
    <row r="4249" spans="1:17" x14ac:dyDescent="0.25">
      <c r="A4249">
        <v>4646</v>
      </c>
      <c r="B4249" s="5" t="s">
        <v>6886</v>
      </c>
      <c r="C4249" s="6">
        <v>1919</v>
      </c>
      <c r="D4249" s="4">
        <v>3</v>
      </c>
      <c r="E4249">
        <v>144</v>
      </c>
      <c r="F4249" s="1">
        <v>6582</v>
      </c>
      <c r="G4249" s="5" t="s">
        <v>926</v>
      </c>
      <c r="H4249" s="5" t="s">
        <v>927</v>
      </c>
      <c r="I4249" s="5" t="s">
        <v>4216</v>
      </c>
      <c r="J4249" t="s">
        <v>928</v>
      </c>
      <c r="L4249" s="5" t="s">
        <v>8672</v>
      </c>
      <c r="M4249" s="5" t="str">
        <f t="shared" si="66"/>
        <v>. Injured. While driving a strut into position during the erection of square-set timber a small quantity of ground fell from the roof and struck both miners. Morrison sustained a fractured foot and Hoffman was badly bruised about the ribs.</v>
      </c>
      <c r="O4249" s="5" t="str">
        <f t="array" ref="O4249">INDEX(category2,MATCH(TRUE,ISNUMBER(SEARCH(keyword2,M4249)),0))</f>
        <v>Injured</v>
      </c>
      <c r="P4249" s="5" t="str">
        <f t="array" ref="P4249">INDEX(category3,MATCH(TRUE,ISNUMBER(SEARCH(keyword3,M4249)),0))</f>
        <v>Foot</v>
      </c>
      <c r="Q4249" s="5" t="str">
        <f t="array" ref="Q4249">INDEX(category1,MATCH(TRUE,ISNUMBER(SEARCH(keyword1,M4249)),0))</f>
        <v xml:space="preserve">Bruises </v>
      </c>
    </row>
    <row r="4250" spans="1:17" x14ac:dyDescent="0.25">
      <c r="A4250">
        <v>4647</v>
      </c>
      <c r="B4250" s="5" t="s">
        <v>1753</v>
      </c>
      <c r="C4250" s="6">
        <v>1919</v>
      </c>
      <c r="D4250" s="4">
        <v>3</v>
      </c>
      <c r="E4250">
        <v>144</v>
      </c>
      <c r="F4250" s="1">
        <v>6582</v>
      </c>
      <c r="G4250" s="5" t="s">
        <v>926</v>
      </c>
      <c r="H4250" s="5" t="s">
        <v>927</v>
      </c>
      <c r="I4250" s="5" t="s">
        <v>4216</v>
      </c>
      <c r="J4250" t="s">
        <v>928</v>
      </c>
      <c r="L4250" s="5" t="s">
        <v>8672</v>
      </c>
      <c r="M4250" s="5" t="str">
        <f t="shared" si="66"/>
        <v>. Injured. While driving a strut into position during the erection of square-set timber a small quantity of ground fell from the roof and struck both miners. Morrison sustained a fractured foot and Hoffman was badly bruised about the ribs.</v>
      </c>
      <c r="O4250" s="5" t="str">
        <f t="array" ref="O4250">INDEX(category2,MATCH(TRUE,ISNUMBER(SEARCH(keyword2,M4250)),0))</f>
        <v>Injured</v>
      </c>
      <c r="P4250" s="5" t="str">
        <f t="array" ref="P4250">INDEX(category3,MATCH(TRUE,ISNUMBER(SEARCH(keyword3,M4250)),0))</f>
        <v>Foot</v>
      </c>
      <c r="Q4250" s="5" t="str">
        <f t="array" ref="Q4250">INDEX(category1,MATCH(TRUE,ISNUMBER(SEARCH(keyword1,M4250)),0))</f>
        <v xml:space="preserve">Bruises </v>
      </c>
    </row>
    <row r="4251" spans="1:17" x14ac:dyDescent="0.25">
      <c r="A4251">
        <v>4687</v>
      </c>
      <c r="B4251" s="5" t="s">
        <v>8673</v>
      </c>
      <c r="C4251" s="6">
        <v>1919</v>
      </c>
      <c r="D4251" s="4">
        <v>3</v>
      </c>
      <c r="E4251">
        <v>147</v>
      </c>
      <c r="F4251" s="1">
        <v>6579</v>
      </c>
      <c r="G4251" s="5" t="s">
        <v>926</v>
      </c>
      <c r="H4251" s="5" t="s">
        <v>927</v>
      </c>
      <c r="I4251" s="5" t="s">
        <v>4216</v>
      </c>
      <c r="J4251" t="s">
        <v>928</v>
      </c>
      <c r="L4251" s="5" t="s">
        <v>8674</v>
      </c>
      <c r="M4251" s="5" t="str">
        <f t="shared" si="66"/>
        <v>. Injured. He sustained a fractured rib as the result of falling through an opening in the floor, which he had previously made for travelling purposes.</v>
      </c>
      <c r="O4251" s="5" t="str">
        <f t="array" ref="O4251">INDEX(category2,MATCH(TRUE,ISNUMBER(SEARCH(keyword2,M4251)),0))</f>
        <v>Injured</v>
      </c>
      <c r="P4251" s="5" t="str">
        <f t="array" ref="P4251">INDEX(category3,MATCH(TRUE,ISNUMBER(SEARCH(keyword3,M4251)),0))</f>
        <v>Chest</v>
      </c>
      <c r="Q4251" s="5" t="str">
        <f t="array" ref="Q4251">INDEX(category1,MATCH(TRUE,ISNUMBER(SEARCH(keyword1,M4251)),0))</f>
        <v>Breaks and Fractures</v>
      </c>
    </row>
    <row r="4252" spans="1:17" x14ac:dyDescent="0.25">
      <c r="A4252">
        <v>4790</v>
      </c>
      <c r="B4252" s="5" t="s">
        <v>8675</v>
      </c>
      <c r="C4252" s="6">
        <v>1919</v>
      </c>
      <c r="D4252" s="4">
        <v>3</v>
      </c>
      <c r="E4252">
        <v>149</v>
      </c>
      <c r="F4252" s="1">
        <v>6578</v>
      </c>
      <c r="G4252" s="5" t="s">
        <v>18</v>
      </c>
      <c r="H4252" s="5" t="s">
        <v>19</v>
      </c>
      <c r="I4252" s="5" t="s">
        <v>7368</v>
      </c>
      <c r="J4252" t="s">
        <v>7369</v>
      </c>
      <c r="L4252" s="5" t="s">
        <v>8676</v>
      </c>
      <c r="M4252" s="5" t="str">
        <f t="shared" si="66"/>
        <v>. Injured.  Whilst lifting a machine it slipped and caused a strain to his groin.</v>
      </c>
      <c r="O4252" s="5" t="str">
        <f t="array" ref="O4252">INDEX(category2,MATCH(TRUE,ISNUMBER(SEARCH(keyword2,M4252)),0))</f>
        <v>Injured</v>
      </c>
      <c r="P4252" s="5" t="s">
        <v>20370</v>
      </c>
      <c r="Q4252" s="5" t="str">
        <f t="array" ref="Q4252">INDEX(category1,MATCH(TRUE,ISNUMBER(SEARCH(keyword1,M4252)),0))</f>
        <v>Sprains and strains</v>
      </c>
    </row>
    <row r="4253" spans="1:17" x14ac:dyDescent="0.25">
      <c r="A4253">
        <v>4686</v>
      </c>
      <c r="B4253" s="5" t="s">
        <v>8677</v>
      </c>
      <c r="C4253" s="6">
        <v>1919</v>
      </c>
      <c r="D4253" s="4">
        <v>3</v>
      </c>
      <c r="E4253">
        <v>147</v>
      </c>
      <c r="F4253" s="1">
        <v>6577</v>
      </c>
      <c r="G4253" s="5" t="s">
        <v>926</v>
      </c>
      <c r="H4253" s="5" t="s">
        <v>927</v>
      </c>
      <c r="I4253" s="5" t="s">
        <v>4216</v>
      </c>
      <c r="J4253" t="s">
        <v>928</v>
      </c>
      <c r="L4253" s="5" t="s">
        <v>8678</v>
      </c>
      <c r="M4253" s="5" t="str">
        <f t="shared" si="66"/>
        <v>. Injured. He was engaged floor slabbing when a slab upon which he stepped, slipped off its bearing and caused him to partly fall through the floor. He sustained two fractured ribs.</v>
      </c>
      <c r="O4253" s="5" t="str">
        <f t="array" ref="O4253">INDEX(category2,MATCH(TRUE,ISNUMBER(SEARCH(keyword2,M4253)),0))</f>
        <v>Injured</v>
      </c>
      <c r="P4253" s="5" t="str">
        <f t="array" ref="P4253">INDEX(category3,MATCH(TRUE,ISNUMBER(SEARCH(keyword3,M4253)),0))</f>
        <v>Chest</v>
      </c>
      <c r="Q4253" s="5" t="str">
        <f t="array" ref="Q4253">INDEX(category1,MATCH(TRUE,ISNUMBER(SEARCH(keyword1,M4253)),0))</f>
        <v>Breaks and Fractures</v>
      </c>
    </row>
    <row r="4254" spans="1:17" x14ac:dyDescent="0.25">
      <c r="A4254">
        <v>4161</v>
      </c>
      <c r="B4254" s="5" t="s">
        <v>8679</v>
      </c>
      <c r="C4254" s="6">
        <v>1918</v>
      </c>
      <c r="D4254" s="4">
        <v>1</v>
      </c>
      <c r="E4254">
        <v>1538</v>
      </c>
      <c r="F4254" s="1">
        <v>6557</v>
      </c>
      <c r="G4254" s="5" t="s">
        <v>8284</v>
      </c>
      <c r="H4254" s="5" t="s">
        <v>8285</v>
      </c>
      <c r="I4254" s="5" t="s">
        <v>8680</v>
      </c>
      <c r="J4254" t="s">
        <v>8681</v>
      </c>
      <c r="L4254" s="5" t="s">
        <v>8682</v>
      </c>
      <c r="M4254" s="5" t="str">
        <f t="shared" si="66"/>
        <v>. Injured. When shovelling ore in his stope a portion of the hanging-wall fell on his legs, breaking the right one and bruising the left ankle.</v>
      </c>
      <c r="O4254" s="5" t="str">
        <f t="array" ref="O4254">INDEX(category2,MATCH(TRUE,ISNUMBER(SEARCH(keyword2,M4254)),0))</f>
        <v>Injured</v>
      </c>
      <c r="P4254" s="5" t="str">
        <f t="array" ref="P4254">INDEX(category3,MATCH(TRUE,ISNUMBER(SEARCH(keyword3,M4254)),0))</f>
        <v>Leg</v>
      </c>
      <c r="Q4254" s="5" t="str">
        <f t="array" ref="Q4254">INDEX(category1,MATCH(TRUE,ISNUMBER(SEARCH(keyword1,M4254)),0))</f>
        <v>Breaks and Fractures</v>
      </c>
    </row>
    <row r="4255" spans="1:17" x14ac:dyDescent="0.25">
      <c r="A4255">
        <v>4165</v>
      </c>
      <c r="B4255" s="5" t="s">
        <v>5196</v>
      </c>
      <c r="C4255" s="6">
        <v>1918</v>
      </c>
      <c r="D4255" s="4">
        <v>1</v>
      </c>
      <c r="E4255">
        <v>1539</v>
      </c>
      <c r="F4255" s="1">
        <v>6556</v>
      </c>
      <c r="G4255" s="5" t="s">
        <v>4226</v>
      </c>
      <c r="H4255" s="5" t="s">
        <v>4227</v>
      </c>
      <c r="I4255" s="5" t="s">
        <v>1039</v>
      </c>
      <c r="J4255" t="s">
        <v>8054</v>
      </c>
      <c r="L4255" s="5" t="s">
        <v>8683</v>
      </c>
      <c r="M4255" s="5" t="str">
        <f t="shared" si="66"/>
        <v>. Injured. Received a nasty gash in his thigh through a piece of ground striking him, while barring down in 700 ft. stope.</v>
      </c>
      <c r="O4255" s="5" t="str">
        <f t="array" ref="O4255">INDEX(category2,MATCH(TRUE,ISNUMBER(SEARCH(keyword2,M4255)),0))</f>
        <v>Injured</v>
      </c>
      <c r="P4255" s="5" t="str">
        <f t="array" ref="P4255">INDEX(category3,MATCH(TRUE,ISNUMBER(SEARCH(keyword3,M4255)),0))</f>
        <v>Leg</v>
      </c>
      <c r="Q4255" s="5" t="s">
        <v>20370</v>
      </c>
    </row>
    <row r="4256" spans="1:17" x14ac:dyDescent="0.25">
      <c r="A4256">
        <v>4616</v>
      </c>
      <c r="B4256" s="5" t="s">
        <v>8684</v>
      </c>
      <c r="C4256" s="6">
        <v>1918</v>
      </c>
      <c r="D4256" s="4">
        <v>1</v>
      </c>
      <c r="E4256">
        <v>1541</v>
      </c>
      <c r="F4256" s="1">
        <v>6555</v>
      </c>
      <c r="G4256" s="5" t="s">
        <v>106</v>
      </c>
      <c r="H4256" s="5" t="s">
        <v>107</v>
      </c>
      <c r="I4256" s="5" t="s">
        <v>8685</v>
      </c>
      <c r="J4256" t="s">
        <v>8403</v>
      </c>
      <c r="L4256" s="5" t="s">
        <v>8686</v>
      </c>
      <c r="M4256" s="5" t="str">
        <f t="shared" si="66"/>
        <v>. Injured. A piece of coal flew from the point of his pick and hit his only good eye. Sight may be lost.</v>
      </c>
      <c r="O4256" s="5" t="str">
        <f t="array" ref="O4256">INDEX(category2,MATCH(TRUE,ISNUMBER(SEARCH(keyword2,M4256)),0))</f>
        <v>Injured</v>
      </c>
      <c r="P4256" s="5" t="str">
        <f t="array" ref="P4256">INDEX(category3,MATCH(TRUE,ISNUMBER(SEARCH(keyword3,M4256)),0))</f>
        <v>Head</v>
      </c>
      <c r="Q4256" s="5" t="str">
        <f t="array" ref="Q4256">INDEX(category1,MATCH(TRUE,ISNUMBER(SEARCH(keyword1,M4256)),0))</f>
        <v>Lost limb</v>
      </c>
    </row>
    <row r="4257" spans="1:17" x14ac:dyDescent="0.25">
      <c r="A4257">
        <v>4600</v>
      </c>
      <c r="B4257" s="5" t="s">
        <v>4006</v>
      </c>
      <c r="C4257" s="6">
        <v>1918</v>
      </c>
      <c r="D4257" s="4">
        <v>1</v>
      </c>
      <c r="E4257">
        <v>1540</v>
      </c>
      <c r="F4257" s="1">
        <v>6549</v>
      </c>
      <c r="G4257" s="5" t="s">
        <v>926</v>
      </c>
      <c r="H4257" s="5" t="s">
        <v>927</v>
      </c>
      <c r="I4257" s="5" t="s">
        <v>8687</v>
      </c>
      <c r="J4257" t="s">
        <v>928</v>
      </c>
      <c r="L4257" s="5" t="s">
        <v>8688</v>
      </c>
      <c r="M4257" s="5" t="str">
        <f t="shared" si="66"/>
        <v>. Injured. When running a piece of timber through at No.1 hand bench, he was pressing against it with a file when his right hand slipped on to the saw. Lost three fingers.</v>
      </c>
      <c r="O4257" s="5" t="str">
        <f t="array" ref="O4257">INDEX(category2,MATCH(TRUE,ISNUMBER(SEARCH(keyword2,M4257)),0))</f>
        <v>Injured</v>
      </c>
      <c r="P4257" s="5" t="str">
        <f t="array" ref="P4257">INDEX(category3,MATCH(TRUE,ISNUMBER(SEARCH(keyword3,M4257)),0))</f>
        <v>Hand</v>
      </c>
      <c r="Q4257" s="5" t="str">
        <f t="array" ref="Q4257">INDEX(category1,MATCH(TRUE,ISNUMBER(SEARCH(keyword1,M4257)),0))</f>
        <v>Lost limb</v>
      </c>
    </row>
    <row r="4258" spans="1:17" x14ac:dyDescent="0.25">
      <c r="A4258">
        <v>4595</v>
      </c>
      <c r="B4258" s="5" t="s">
        <v>8689</v>
      </c>
      <c r="C4258" s="6">
        <v>1918</v>
      </c>
      <c r="D4258" s="4">
        <v>1</v>
      </c>
      <c r="E4258">
        <v>1539</v>
      </c>
      <c r="F4258" s="1">
        <v>6544</v>
      </c>
      <c r="G4258" s="5" t="s">
        <v>2657</v>
      </c>
      <c r="H4258" s="5" t="s">
        <v>2658</v>
      </c>
      <c r="I4258" s="5" t="s">
        <v>7779</v>
      </c>
      <c r="J4258" t="s">
        <v>7780</v>
      </c>
      <c r="L4258" s="5" t="s">
        <v>8690</v>
      </c>
      <c r="M4258" s="5" t="str">
        <f t="shared" si="66"/>
        <v>. Killed. The men were in the south cage in No.3 shaft, at No.11 level to go to the surface, when the engine was started without being reversed and the men were lowered into the well hole and were drowned.</v>
      </c>
      <c r="O4258" s="5" t="str">
        <f t="array" ref="O4258">INDEX(category2,MATCH(TRUE,ISNUMBER(SEARCH(keyword2,M4258)),0))</f>
        <v>Dead</v>
      </c>
      <c r="P4258" s="5" t="str">
        <f t="array" ref="P4258">INDEX(category3,MATCH(TRUE,ISNUMBER(SEARCH(keyword3,M4258)),0))</f>
        <v>Head</v>
      </c>
      <c r="Q4258" s="5" t="str">
        <f t="array" ref="Q4258">INDEX(category1,MATCH(TRUE,ISNUMBER(SEARCH(keyword1,M4258)),0))</f>
        <v>Drowning</v>
      </c>
    </row>
    <row r="4259" spans="1:17" x14ac:dyDescent="0.25">
      <c r="A4259">
        <v>4596</v>
      </c>
      <c r="B4259" s="5" t="s">
        <v>8691</v>
      </c>
      <c r="C4259" s="6">
        <v>1918</v>
      </c>
      <c r="D4259" s="4">
        <v>1</v>
      </c>
      <c r="E4259">
        <v>1539</v>
      </c>
      <c r="F4259" s="1">
        <v>6544</v>
      </c>
      <c r="G4259" s="5" t="s">
        <v>2657</v>
      </c>
      <c r="H4259" s="5" t="s">
        <v>2658</v>
      </c>
      <c r="I4259" s="5" t="s">
        <v>7779</v>
      </c>
      <c r="J4259" t="s">
        <v>7780</v>
      </c>
      <c r="L4259" s="5" t="s">
        <v>8690</v>
      </c>
      <c r="M4259" s="5" t="str">
        <f t="shared" si="66"/>
        <v>. Killed. The men were in the south cage in No.3 shaft, at No.11 level to go to the surface, when the engine was started without being reversed and the men were lowered into the well hole and were drowned.</v>
      </c>
      <c r="O4259" s="5" t="str">
        <f t="array" ref="O4259">INDEX(category2,MATCH(TRUE,ISNUMBER(SEARCH(keyword2,M4259)),0))</f>
        <v>Dead</v>
      </c>
      <c r="P4259" s="5" t="str">
        <f t="array" ref="P4259">INDEX(category3,MATCH(TRUE,ISNUMBER(SEARCH(keyword3,M4259)),0))</f>
        <v>Head</v>
      </c>
      <c r="Q4259" s="5" t="str">
        <f t="array" ref="Q4259">INDEX(category1,MATCH(TRUE,ISNUMBER(SEARCH(keyword1,M4259)),0))</f>
        <v>Drowning</v>
      </c>
    </row>
    <row r="4260" spans="1:17" x14ac:dyDescent="0.25">
      <c r="A4260">
        <v>4631</v>
      </c>
      <c r="B4260" s="5" t="s">
        <v>8692</v>
      </c>
      <c r="C4260" s="6">
        <v>1918</v>
      </c>
      <c r="D4260" s="4">
        <v>1</v>
      </c>
      <c r="E4260">
        <v>1542</v>
      </c>
      <c r="F4260" s="1">
        <v>6544</v>
      </c>
      <c r="G4260" s="5" t="s">
        <v>4226</v>
      </c>
      <c r="H4260" s="5" t="s">
        <v>4227</v>
      </c>
      <c r="I4260" s="5" t="s">
        <v>8693</v>
      </c>
      <c r="J4260" t="s">
        <v>4882</v>
      </c>
      <c r="L4260" s="5" t="s">
        <v>8694</v>
      </c>
      <c r="M4260" s="5" t="str">
        <f t="shared" si="66"/>
        <v>. Injured. When walking hurriedly across the slag dump he slipped and fell on his arm, severing an artery and sustaining severe cuts on his elbow.</v>
      </c>
      <c r="O4260" s="5" t="str">
        <f t="array" ref="O4260">INDEX(category2,MATCH(TRUE,ISNUMBER(SEARCH(keyword2,M4260)),0))</f>
        <v>Injured</v>
      </c>
      <c r="P4260" s="5" t="str">
        <f t="array" ref="P4260">INDEX(category3,MATCH(TRUE,ISNUMBER(SEARCH(keyword3,M4260)),0))</f>
        <v>Arm</v>
      </c>
      <c r="Q4260" s="5" t="str">
        <f t="array" ref="Q4260">INDEX(category1,MATCH(TRUE,ISNUMBER(SEARCH(keyword1,M4260)),0))</f>
        <v>Cuts and Wounds</v>
      </c>
    </row>
    <row r="4261" spans="1:17" x14ac:dyDescent="0.25">
      <c r="A4261">
        <v>4633</v>
      </c>
      <c r="B4261" s="5" t="s">
        <v>8695</v>
      </c>
      <c r="C4261" s="6">
        <v>1918</v>
      </c>
      <c r="D4261" s="4">
        <v>1</v>
      </c>
      <c r="E4261">
        <v>1542</v>
      </c>
      <c r="F4261" s="1">
        <v>6539</v>
      </c>
      <c r="G4261" s="5" t="s">
        <v>4226</v>
      </c>
      <c r="H4261" s="5" t="s">
        <v>4227</v>
      </c>
      <c r="I4261" s="5" t="s">
        <v>8212</v>
      </c>
      <c r="J4261" t="s">
        <v>4882</v>
      </c>
      <c r="L4261" s="5" t="s">
        <v>8696</v>
      </c>
      <c r="M4261" s="5" t="str">
        <f t="shared" si="66"/>
        <v>. Injured. When unloading firewood a log fell on his toes, crushing some of them.</v>
      </c>
      <c r="O4261" s="5" t="str">
        <f t="array" ref="O4261">INDEX(category2,MATCH(TRUE,ISNUMBER(SEARCH(keyword2,M4261)),0))</f>
        <v>Injured</v>
      </c>
      <c r="P4261" s="5" t="str">
        <f t="array" ref="P4261">INDEX(category3,MATCH(TRUE,ISNUMBER(SEARCH(keyword3,M4261)),0))</f>
        <v>Foot</v>
      </c>
      <c r="Q4261" s="5" t="str">
        <f t="array" ref="Q4261">INDEX(category1,MATCH(TRUE,ISNUMBER(SEARCH(keyword1,M4261)),0))</f>
        <v>Smashed/Crushed</v>
      </c>
    </row>
    <row r="4262" spans="1:17" x14ac:dyDescent="0.25">
      <c r="A4262">
        <v>4622</v>
      </c>
      <c r="B4262" s="5" t="s">
        <v>8435</v>
      </c>
      <c r="C4262" s="6">
        <v>1918</v>
      </c>
      <c r="D4262" s="4">
        <v>1</v>
      </c>
      <c r="E4262">
        <v>1542</v>
      </c>
      <c r="F4262" s="1">
        <v>6527</v>
      </c>
      <c r="G4262" s="5" t="s">
        <v>926</v>
      </c>
      <c r="H4262" s="5" t="s">
        <v>927</v>
      </c>
      <c r="I4262" s="5" t="s">
        <v>4216</v>
      </c>
      <c r="J4262" t="s">
        <v>928</v>
      </c>
      <c r="L4262" s="5" t="s">
        <v>8697</v>
      </c>
      <c r="M4262" s="5" t="str">
        <f t="shared" si="66"/>
        <v>. Injured. A slab fell on his right hand, fracturing one finger.</v>
      </c>
      <c r="O4262" s="5" t="str">
        <f t="array" ref="O4262">INDEX(category2,MATCH(TRUE,ISNUMBER(SEARCH(keyword2,M4262)),0))</f>
        <v>Injured</v>
      </c>
      <c r="P4262" s="5" t="str">
        <f t="array" ref="P4262">INDEX(category3,MATCH(TRUE,ISNUMBER(SEARCH(keyword3,M4262)),0))</f>
        <v>Hand</v>
      </c>
      <c r="Q4262" s="5" t="str">
        <f t="array" ref="Q4262">INDEX(category1,MATCH(TRUE,ISNUMBER(SEARCH(keyword1,M4262)),0))</f>
        <v>Breaks and Fractures</v>
      </c>
    </row>
    <row r="4263" spans="1:17" x14ac:dyDescent="0.25">
      <c r="A4263">
        <v>4623</v>
      </c>
      <c r="B4263" s="5" t="s">
        <v>8698</v>
      </c>
      <c r="C4263" s="6">
        <v>1918</v>
      </c>
      <c r="D4263" s="4">
        <v>1</v>
      </c>
      <c r="E4263">
        <v>1542</v>
      </c>
      <c r="F4263" s="1">
        <v>6527</v>
      </c>
      <c r="G4263" s="5" t="s">
        <v>926</v>
      </c>
      <c r="H4263" s="5" t="s">
        <v>927</v>
      </c>
      <c r="I4263" s="5" t="s">
        <v>4216</v>
      </c>
      <c r="J4263" t="s">
        <v>928</v>
      </c>
      <c r="L4263" s="5" t="s">
        <v>8699</v>
      </c>
      <c r="M4263" s="5" t="str">
        <f t="shared" si="66"/>
        <v>. Injured. He was shovelling when a small piece of ore fell from either the set decking or roof and struck his left hand, and broke his second finger.</v>
      </c>
      <c r="O4263" s="5" t="str">
        <f t="array" ref="O4263">INDEX(category2,MATCH(TRUE,ISNUMBER(SEARCH(keyword2,M4263)),0))</f>
        <v>Injured</v>
      </c>
      <c r="P4263" s="5" t="str">
        <f t="array" ref="P4263">INDEX(category3,MATCH(TRUE,ISNUMBER(SEARCH(keyword3,M4263)),0))</f>
        <v>Hand</v>
      </c>
      <c r="Q4263" s="5" t="str">
        <f t="array" ref="Q4263">INDEX(category1,MATCH(TRUE,ISNUMBER(SEARCH(keyword1,M4263)),0))</f>
        <v>Falls</v>
      </c>
    </row>
    <row r="4264" spans="1:17" x14ac:dyDescent="0.25">
      <c r="A4264">
        <v>4601</v>
      </c>
      <c r="B4264" s="5" t="s">
        <v>8700</v>
      </c>
      <c r="C4264" s="6">
        <v>1918</v>
      </c>
      <c r="D4264" s="4">
        <v>1</v>
      </c>
      <c r="E4264">
        <v>1540</v>
      </c>
      <c r="F4264" s="1">
        <v>6515</v>
      </c>
      <c r="G4264" s="5" t="s">
        <v>4504</v>
      </c>
      <c r="H4264" s="5" t="s">
        <v>4505</v>
      </c>
      <c r="I4264" s="5" t="s">
        <v>8701</v>
      </c>
      <c r="J4264" t="s">
        <v>8600</v>
      </c>
      <c r="L4264" s="5" t="s">
        <v>8702</v>
      </c>
      <c r="M4264" s="5" t="str">
        <f t="shared" si="66"/>
        <v>. Injured. While adjusting the rope, which was riding hard on the left flange of a small Holman hoist, he accidently turned on the compressed air and got the fingers of his left hand jammed between the rope and drum. The little finger was amputated.</v>
      </c>
      <c r="O4264" s="5" t="str">
        <f t="array" ref="O4264">INDEX(category2,MATCH(TRUE,ISNUMBER(SEARCH(keyword2,M4264)),0))</f>
        <v>Injured</v>
      </c>
      <c r="P4264" s="5" t="str">
        <f t="array" ref="P4264">INDEX(category3,MATCH(TRUE,ISNUMBER(SEARCH(keyword3,M4264)),0))</f>
        <v>Hand</v>
      </c>
      <c r="Q4264" s="5" t="str">
        <f t="array" ref="Q4264">INDEX(category1,MATCH(TRUE,ISNUMBER(SEARCH(keyword1,M4264)),0))</f>
        <v>Lost limb</v>
      </c>
    </row>
    <row r="4265" spans="1:17" x14ac:dyDescent="0.25">
      <c r="A4265">
        <v>4159</v>
      </c>
      <c r="B4265" s="5" t="s">
        <v>8703</v>
      </c>
      <c r="C4265" s="6">
        <v>1918</v>
      </c>
      <c r="D4265" s="4">
        <v>1</v>
      </c>
      <c r="E4265">
        <v>1538</v>
      </c>
      <c r="F4265" s="1">
        <v>6501</v>
      </c>
      <c r="G4265" s="5" t="s">
        <v>907</v>
      </c>
      <c r="H4265" s="5" t="s">
        <v>908</v>
      </c>
      <c r="I4265" s="5" t="s">
        <v>77</v>
      </c>
      <c r="J4265" t="s">
        <v>78</v>
      </c>
      <c r="L4265" s="5" t="s">
        <v>8704</v>
      </c>
      <c r="M4265" s="5" t="str">
        <f t="shared" si="66"/>
        <v>. Injured. Badly bruised legs and kneecaps, caused by a fall of stone from the roof.</v>
      </c>
      <c r="O4265" s="5" t="str">
        <f t="array" ref="O4265">INDEX(category2,MATCH(TRUE,ISNUMBER(SEARCH(keyword2,M4265)),0))</f>
        <v>Injured</v>
      </c>
      <c r="P4265" s="5" t="str">
        <f t="array" ref="P4265">INDEX(category3,MATCH(TRUE,ISNUMBER(SEARCH(keyword3,M4265)),0))</f>
        <v>Leg</v>
      </c>
      <c r="Q4265" s="5" t="str">
        <f t="array" ref="Q4265">INDEX(category1,MATCH(TRUE,ISNUMBER(SEARCH(keyword1,M4265)),0))</f>
        <v xml:space="preserve">Bruises </v>
      </c>
    </row>
    <row r="4266" spans="1:17" x14ac:dyDescent="0.25">
      <c r="A4266">
        <v>4624</v>
      </c>
      <c r="B4266" s="5" t="s">
        <v>8705</v>
      </c>
      <c r="C4266" s="6">
        <v>1918</v>
      </c>
      <c r="D4266" s="4">
        <v>1</v>
      </c>
      <c r="E4266">
        <v>1542</v>
      </c>
      <c r="F4266" s="1">
        <v>6495</v>
      </c>
      <c r="G4266" s="5" t="s">
        <v>138</v>
      </c>
      <c r="H4266" s="5" t="s">
        <v>139</v>
      </c>
      <c r="I4266" s="5" t="s">
        <v>8706</v>
      </c>
      <c r="J4266" t="s">
        <v>141</v>
      </c>
      <c r="L4266" s="5" t="s">
        <v>8707</v>
      </c>
      <c r="M4266" s="5" t="str">
        <f t="shared" si="66"/>
        <v>. Injured. He was trimming the face of his working place after a shot, when a rising head diverted the fall of some coal, which struck him and injured his right foot and nose.</v>
      </c>
      <c r="O4266" s="5" t="str">
        <f t="array" ref="O4266">INDEX(category2,MATCH(TRUE,ISNUMBER(SEARCH(keyword2,M4266)),0))</f>
        <v>Injured</v>
      </c>
      <c r="P4266" s="5" t="str">
        <f t="array" ref="P4266">INDEX(category3,MATCH(TRUE,ISNUMBER(SEARCH(keyword3,M4266)),0))</f>
        <v>Head</v>
      </c>
      <c r="Q4266" s="5" t="str">
        <f t="array" ref="Q4266">INDEX(category1,MATCH(TRUE,ISNUMBER(SEARCH(keyword1,M4266)),0))</f>
        <v>Falls</v>
      </c>
    </row>
    <row r="4267" spans="1:17" x14ac:dyDescent="0.25">
      <c r="A4267">
        <v>4131</v>
      </c>
      <c r="B4267" s="5" t="s">
        <v>8708</v>
      </c>
      <c r="C4267" s="6">
        <v>1918</v>
      </c>
      <c r="D4267" s="4">
        <v>1</v>
      </c>
      <c r="E4267">
        <v>1537</v>
      </c>
      <c r="F4267" s="1">
        <v>6493</v>
      </c>
      <c r="G4267" s="5" t="s">
        <v>18</v>
      </c>
      <c r="H4267" s="5" t="s">
        <v>19</v>
      </c>
      <c r="I4267" s="5" t="s">
        <v>895</v>
      </c>
      <c r="J4267" t="s">
        <v>8376</v>
      </c>
      <c r="L4267" s="5" t="s">
        <v>8709</v>
      </c>
      <c r="M4267" s="5" t="str">
        <f t="shared" si="66"/>
        <v>. Injured. When taking a prop from No.3 to No.4 level on top of a truck he had his arm bruised by jamming between the prop and the hanging wall of the underlie shaft.</v>
      </c>
      <c r="O4267" s="5" t="str">
        <f t="array" ref="O4267">INDEX(category2,MATCH(TRUE,ISNUMBER(SEARCH(keyword2,M4267)),0))</f>
        <v>Injured</v>
      </c>
      <c r="P4267" s="5" t="str">
        <f t="array" ref="P4267">INDEX(category3,MATCH(TRUE,ISNUMBER(SEARCH(keyword3,M4267)),0))</f>
        <v>Arm</v>
      </c>
      <c r="Q4267" s="5" t="str">
        <f t="array" ref="Q4267">INDEX(category1,MATCH(TRUE,ISNUMBER(SEARCH(keyword1,M4267)),0))</f>
        <v xml:space="preserve">Bruises </v>
      </c>
    </row>
    <row r="4268" spans="1:17" x14ac:dyDescent="0.25">
      <c r="A4268">
        <v>4132</v>
      </c>
      <c r="B4268" s="5" t="s">
        <v>8710</v>
      </c>
      <c r="C4268" s="6">
        <v>1918</v>
      </c>
      <c r="D4268" s="4">
        <v>1</v>
      </c>
      <c r="E4268">
        <v>1537</v>
      </c>
      <c r="F4268" s="1">
        <v>6491</v>
      </c>
      <c r="G4268" s="5" t="s">
        <v>4226</v>
      </c>
      <c r="H4268" s="5" t="s">
        <v>4227</v>
      </c>
      <c r="I4268" s="5" t="s">
        <v>8711</v>
      </c>
      <c r="J4268" t="s">
        <v>8249</v>
      </c>
      <c r="L4268" s="5" t="s">
        <v>8712</v>
      </c>
      <c r="M4268" s="5" t="str">
        <f t="shared" si="66"/>
        <v>. Injured. Instead of passing round the end of the shaft at the 500 ft. plat he attempted to cross it through the cage. Just as he was about to step off on the other side, it was pulled away and he was hauled to the plat above with a leg hanging between the shaft and the cage, only slightly injured.</v>
      </c>
      <c r="O4268" s="5" t="str">
        <f t="array" ref="O4268">INDEX(category2,MATCH(TRUE,ISNUMBER(SEARCH(keyword2,M4268)),0))</f>
        <v>Injured</v>
      </c>
      <c r="P4268" s="5" t="str">
        <f t="array" ref="P4268">INDEX(category3,MATCH(TRUE,ISNUMBER(SEARCH(keyword3,M4268)),0))</f>
        <v>Leg</v>
      </c>
      <c r="Q4268" s="5" t="s">
        <v>20370</v>
      </c>
    </row>
    <row r="4269" spans="1:17" x14ac:dyDescent="0.25">
      <c r="A4269">
        <v>4158</v>
      </c>
      <c r="B4269" s="5" t="s">
        <v>8713</v>
      </c>
      <c r="C4269" s="6">
        <v>1918</v>
      </c>
      <c r="D4269" s="4">
        <v>1</v>
      </c>
      <c r="E4269">
        <v>1538</v>
      </c>
      <c r="F4269" s="1">
        <v>6472</v>
      </c>
      <c r="G4269" s="5" t="s">
        <v>907</v>
      </c>
      <c r="H4269" s="5" t="s">
        <v>908</v>
      </c>
      <c r="I4269" s="5" t="s">
        <v>77</v>
      </c>
      <c r="J4269" t="s">
        <v>78</v>
      </c>
      <c r="L4269" s="5" t="s">
        <v>8714</v>
      </c>
      <c r="M4269" s="5" t="str">
        <f t="shared" si="66"/>
        <v>. Injured. Bruised back and abrasions caused by a fall of stone from the roof.</v>
      </c>
      <c r="O4269" s="5" t="str">
        <f t="array" ref="O4269">INDEX(category2,MATCH(TRUE,ISNUMBER(SEARCH(keyword2,M4269)),0))</f>
        <v>Injured</v>
      </c>
      <c r="P4269" s="5" t="str">
        <f t="array" ref="P4269">INDEX(category3,MATCH(TRUE,ISNUMBER(SEARCH(keyword3,M4269)),0))</f>
        <v>Back</v>
      </c>
      <c r="Q4269" s="5" t="str">
        <f t="array" ref="Q4269">INDEX(category1,MATCH(TRUE,ISNUMBER(SEARCH(keyword1,M4269)),0))</f>
        <v xml:space="preserve">Bruises </v>
      </c>
    </row>
    <row r="4270" spans="1:17" x14ac:dyDescent="0.25">
      <c r="A4270">
        <v>4137</v>
      </c>
      <c r="B4270" s="5" t="s">
        <v>8715</v>
      </c>
      <c r="C4270" s="6">
        <v>1918</v>
      </c>
      <c r="D4270" s="4">
        <v>1</v>
      </c>
      <c r="E4270">
        <v>1538</v>
      </c>
      <c r="F4270" s="1">
        <v>6471</v>
      </c>
      <c r="G4270" s="5" t="s">
        <v>68</v>
      </c>
      <c r="H4270" s="5" t="s">
        <v>69</v>
      </c>
      <c r="I4270" s="5" t="s">
        <v>3381</v>
      </c>
      <c r="J4270" t="s">
        <v>3382</v>
      </c>
      <c r="L4270" s="5" t="s">
        <v>8716</v>
      </c>
      <c r="M4270" s="5" t="str">
        <f t="shared" si="66"/>
        <v>. Injured. When taking down bad roof a piece fell on his back. Fractured rib.</v>
      </c>
      <c r="O4270" s="5" t="str">
        <f t="array" ref="O4270">INDEX(category2,MATCH(TRUE,ISNUMBER(SEARCH(keyword2,M4270)),0))</f>
        <v>Injured</v>
      </c>
      <c r="P4270" s="5" t="str">
        <f t="array" ref="P4270">INDEX(category3,MATCH(TRUE,ISNUMBER(SEARCH(keyword3,M4270)),0))</f>
        <v>Back</v>
      </c>
      <c r="Q4270" s="5" t="str">
        <f t="array" ref="Q4270">INDEX(category1,MATCH(TRUE,ISNUMBER(SEARCH(keyword1,M4270)),0))</f>
        <v>Breaks and Fractures</v>
      </c>
    </row>
    <row r="4271" spans="1:17" x14ac:dyDescent="0.25">
      <c r="A4271">
        <v>4615</v>
      </c>
      <c r="B4271" s="5" t="s">
        <v>8717</v>
      </c>
      <c r="C4271" s="6">
        <v>1918</v>
      </c>
      <c r="D4271" s="4">
        <v>1</v>
      </c>
      <c r="E4271">
        <v>1541</v>
      </c>
      <c r="F4271" s="1">
        <v>6470</v>
      </c>
      <c r="G4271" s="5" t="s">
        <v>106</v>
      </c>
      <c r="H4271" s="5" t="s">
        <v>107</v>
      </c>
      <c r="I4271" s="5" t="s">
        <v>3381</v>
      </c>
      <c r="J4271" t="s">
        <v>3382</v>
      </c>
      <c r="L4271" s="5" t="s">
        <v>8718</v>
      </c>
      <c r="M4271" s="5" t="str">
        <f t="shared" si="66"/>
        <v>. Injured. Tripped over a sprag in a wagon wheel, fell against a prop, and broke two ribs.</v>
      </c>
      <c r="O4271" s="5" t="str">
        <f t="array" ref="O4271">INDEX(category2,MATCH(TRUE,ISNUMBER(SEARCH(keyword2,M4271)),0))</f>
        <v>Injured</v>
      </c>
      <c r="P4271" s="5" t="str">
        <f t="array" ref="P4271">INDEX(category3,MATCH(TRUE,ISNUMBER(SEARCH(keyword3,M4271)),0))</f>
        <v>Foot</v>
      </c>
      <c r="Q4271" s="5" t="str">
        <f t="array" ref="Q4271">INDEX(category1,MATCH(TRUE,ISNUMBER(SEARCH(keyword1,M4271)),0))</f>
        <v>Falls</v>
      </c>
    </row>
    <row r="4272" spans="1:17" x14ac:dyDescent="0.25">
      <c r="A4272">
        <v>4607</v>
      </c>
      <c r="B4272" s="5" t="s">
        <v>8719</v>
      </c>
      <c r="C4272" s="6">
        <v>1918</v>
      </c>
      <c r="D4272" s="4">
        <v>1</v>
      </c>
      <c r="E4272">
        <v>1540</v>
      </c>
      <c r="F4272" s="1">
        <v>6460</v>
      </c>
      <c r="G4272" s="5" t="s">
        <v>68</v>
      </c>
      <c r="H4272" s="5" t="s">
        <v>69</v>
      </c>
      <c r="I4272" s="5" t="s">
        <v>6860</v>
      </c>
      <c r="J4272" t="s">
        <v>119</v>
      </c>
      <c r="L4272" s="5" t="s">
        <v>8720</v>
      </c>
      <c r="M4272" s="5" t="str">
        <f t="shared" si="66"/>
        <v>. Injured. When rope riding, the wagon he was on left the rails and he was thrown against the wall. Badly bruised.</v>
      </c>
      <c r="O4272" s="5" t="str">
        <f t="array" ref="O4272">INDEX(category2,MATCH(TRUE,ISNUMBER(SEARCH(keyword2,M4272)),0))</f>
        <v>Injured</v>
      </c>
      <c r="P4272" s="5" t="s">
        <v>20370</v>
      </c>
      <c r="Q4272" s="5" t="str">
        <f t="array" ref="Q4272">INDEX(category1,MATCH(TRUE,ISNUMBER(SEARCH(keyword1,M4272)),0))</f>
        <v xml:space="preserve">Bruises </v>
      </c>
    </row>
    <row r="4273" spans="1:17" x14ac:dyDescent="0.25">
      <c r="A4273">
        <v>4599</v>
      </c>
      <c r="B4273" s="5" t="s">
        <v>8721</v>
      </c>
      <c r="C4273" s="6">
        <v>1918</v>
      </c>
      <c r="D4273" s="4">
        <v>1</v>
      </c>
      <c r="E4273">
        <v>1540</v>
      </c>
      <c r="F4273" s="1">
        <v>6458</v>
      </c>
      <c r="G4273" s="5" t="s">
        <v>926</v>
      </c>
      <c r="H4273" s="5" t="s">
        <v>927</v>
      </c>
      <c r="I4273" s="5" t="s">
        <v>8722</v>
      </c>
      <c r="J4273" t="s">
        <v>928</v>
      </c>
      <c r="L4273" s="5" t="s">
        <v>8723</v>
      </c>
      <c r="M4273" s="5" t="str">
        <f t="shared" si="66"/>
        <v>. Injured. While putting the belt on the driving pulley of the Dwight-Lloyd sinter grate, a bandage, loosely wrapped on his thumb, was caught between the belt and pulley causing his arm to be drawn round the counter shaft. Fractured arm and dislocated wrist</v>
      </c>
      <c r="O4273" s="5" t="str">
        <f t="array" ref="O4273">INDEX(category2,MATCH(TRUE,ISNUMBER(SEARCH(keyword2,M4273)),0))</f>
        <v>Injured</v>
      </c>
      <c r="P4273" s="5" t="str">
        <f t="array" ref="P4273">INDEX(category3,MATCH(TRUE,ISNUMBER(SEARCH(keyword3,M4273)),0))</f>
        <v>Arm</v>
      </c>
      <c r="Q4273" s="5" t="str">
        <f t="array" ref="Q4273">INDEX(category1,MATCH(TRUE,ISNUMBER(SEARCH(keyword1,M4273)),0))</f>
        <v>Breaks and Fractures</v>
      </c>
    </row>
    <row r="4274" spans="1:17" x14ac:dyDescent="0.25">
      <c r="A4274">
        <v>4136</v>
      </c>
      <c r="B4274" s="5" t="s">
        <v>8728</v>
      </c>
      <c r="C4274" s="6">
        <v>1918</v>
      </c>
      <c r="D4274" s="4">
        <v>1</v>
      </c>
      <c r="E4274">
        <v>1538</v>
      </c>
      <c r="F4274" s="1">
        <v>6456</v>
      </c>
      <c r="G4274" s="5" t="s">
        <v>68</v>
      </c>
      <c r="H4274" s="5" t="s">
        <v>69</v>
      </c>
      <c r="I4274" s="5" t="s">
        <v>638</v>
      </c>
      <c r="J4274" t="s">
        <v>82</v>
      </c>
      <c r="L4274" s="5" t="s">
        <v>8729</v>
      </c>
      <c r="M4274" s="5" t="str">
        <f t="shared" si="66"/>
        <v>. Killed. When taking down top coal some roof stone, just stripped, fell on him.</v>
      </c>
      <c r="O4274" s="5" t="str">
        <f t="array" ref="O4274">INDEX(category2,MATCH(TRUE,ISNUMBER(SEARCH(keyword2,M4274)),0))</f>
        <v>Dead</v>
      </c>
      <c r="P4274" s="5" t="s">
        <v>20370</v>
      </c>
      <c r="Q4274" s="5" t="str">
        <f t="array" ref="Q4274">INDEX(category1,MATCH(TRUE,ISNUMBER(SEARCH(keyword1,M4274)),0))</f>
        <v>Falls</v>
      </c>
    </row>
    <row r="4275" spans="1:17" x14ac:dyDescent="0.25">
      <c r="A4275">
        <v>4130</v>
      </c>
      <c r="B4275" s="5" t="s">
        <v>8730</v>
      </c>
      <c r="C4275" s="6">
        <v>1918</v>
      </c>
      <c r="D4275" s="4">
        <v>1</v>
      </c>
      <c r="E4275">
        <v>1537</v>
      </c>
      <c r="F4275" s="1">
        <v>6452</v>
      </c>
      <c r="G4275" s="5" t="s">
        <v>4226</v>
      </c>
      <c r="H4275" s="5" t="s">
        <v>4227</v>
      </c>
      <c r="I4275" s="5" t="s">
        <v>8731</v>
      </c>
      <c r="J4275" t="s">
        <v>8092</v>
      </c>
      <c r="L4275" s="5" t="s">
        <v>8732</v>
      </c>
      <c r="M4275" s="5" t="str">
        <f t="shared" si="66"/>
        <v>. Injured. On going to the plat his light went out and he walked into the well hole. Left ear badly cut, and right side bruised.</v>
      </c>
      <c r="O4275" s="5" t="str">
        <f t="array" ref="O4275">INDEX(category2,MATCH(TRUE,ISNUMBER(SEARCH(keyword2,M4275)),0))</f>
        <v>Injured</v>
      </c>
      <c r="P4275" s="5" t="s">
        <v>20370</v>
      </c>
      <c r="Q4275" s="5" t="str">
        <f t="array" ref="Q4275">INDEX(category1,MATCH(TRUE,ISNUMBER(SEARCH(keyword1,M4275)),0))</f>
        <v xml:space="preserve">Bruises </v>
      </c>
    </row>
    <row r="4276" spans="1:17" x14ac:dyDescent="0.25">
      <c r="A4276">
        <v>4139</v>
      </c>
      <c r="B4276" s="5" t="s">
        <v>2253</v>
      </c>
      <c r="C4276" s="6">
        <v>1918</v>
      </c>
      <c r="D4276" s="4">
        <v>1</v>
      </c>
      <c r="E4276">
        <v>1538</v>
      </c>
      <c r="F4276" s="1">
        <v>6450</v>
      </c>
      <c r="G4276" s="5" t="s">
        <v>106</v>
      </c>
      <c r="H4276" s="5" t="s">
        <v>107</v>
      </c>
      <c r="I4276" s="5" t="s">
        <v>197</v>
      </c>
      <c r="J4276" t="s">
        <v>198</v>
      </c>
      <c r="L4276" s="5" t="s">
        <v>8734</v>
      </c>
      <c r="M4276" s="5" t="str">
        <f t="shared" si="66"/>
        <v>. Killed. Fall of roof from a slip, part of which only was visible. Died some weeks later.</v>
      </c>
      <c r="N4276" s="5" t="s">
        <v>8736</v>
      </c>
      <c r="O4276" s="5" t="str">
        <f t="array" ref="O4276">INDEX(category2,MATCH(TRUE,ISNUMBER(SEARCH(keyword2,M4276)),0))</f>
        <v>Dead</v>
      </c>
      <c r="P4276" s="5" t="s">
        <v>20370</v>
      </c>
      <c r="Q4276" s="5" t="str">
        <f t="array" ref="Q4276">INDEX(category1,MATCH(TRUE,ISNUMBER(SEARCH(keyword1,M4276)),0))</f>
        <v>Falls</v>
      </c>
    </row>
    <row r="4277" spans="1:17" x14ac:dyDescent="0.25">
      <c r="A4277">
        <v>4143</v>
      </c>
      <c r="B4277" s="5" t="s">
        <v>7937</v>
      </c>
      <c r="C4277" s="6">
        <v>1918</v>
      </c>
      <c r="D4277" s="4">
        <v>1</v>
      </c>
      <c r="E4277">
        <v>1538</v>
      </c>
      <c r="F4277" s="1">
        <v>6444</v>
      </c>
      <c r="G4277" s="5" t="s">
        <v>926</v>
      </c>
      <c r="H4277" s="5" t="s">
        <v>927</v>
      </c>
      <c r="I4277" s="5" t="s">
        <v>926</v>
      </c>
      <c r="J4277" t="s">
        <v>928</v>
      </c>
      <c r="L4277" s="5" t="s">
        <v>8737</v>
      </c>
      <c r="M4277" s="5" t="str">
        <f t="shared" si="66"/>
        <v>. Injured. Both miners were seriously injured as the result of a fall of ground in L3 stope, 64 floor, while clearing up preparatory to erecting timber.</v>
      </c>
      <c r="N4277" s="5" t="s">
        <v>8738</v>
      </c>
      <c r="O4277" s="5" t="str">
        <f t="array" ref="O4277">INDEX(category2,MATCH(TRUE,ISNUMBER(SEARCH(keyword2,M4277)),0))</f>
        <v>Injured</v>
      </c>
      <c r="P4277" s="5" t="s">
        <v>20370</v>
      </c>
      <c r="Q4277" s="5" t="str">
        <f t="array" ref="Q4277">INDEX(category1,MATCH(TRUE,ISNUMBER(SEARCH(keyword1,M4277)),0))</f>
        <v>Falls</v>
      </c>
    </row>
    <row r="4278" spans="1:17" x14ac:dyDescent="0.25">
      <c r="A4278">
        <v>4144</v>
      </c>
      <c r="B4278" s="5" t="s">
        <v>5640</v>
      </c>
      <c r="C4278" s="6">
        <v>1918</v>
      </c>
      <c r="D4278" s="4">
        <v>1</v>
      </c>
      <c r="E4278">
        <v>1538</v>
      </c>
      <c r="F4278" s="1">
        <v>6444</v>
      </c>
      <c r="G4278" s="5" t="s">
        <v>926</v>
      </c>
      <c r="H4278" s="5" t="s">
        <v>927</v>
      </c>
      <c r="I4278" s="5" t="s">
        <v>926</v>
      </c>
      <c r="J4278" t="s">
        <v>928</v>
      </c>
      <c r="L4278" s="5" t="s">
        <v>8737</v>
      </c>
      <c r="M4278" s="5" t="str">
        <f t="shared" si="66"/>
        <v>. Injured. Both miners were seriously injured as the result of a fall of ground in L3 stope, 64 floor, while clearing up preparatory to erecting timber.</v>
      </c>
      <c r="N4278" s="5" t="s">
        <v>8739</v>
      </c>
      <c r="O4278" s="5" t="str">
        <f t="array" ref="O4278">INDEX(category2,MATCH(TRUE,ISNUMBER(SEARCH(keyword2,M4278)),0))</f>
        <v>Injured</v>
      </c>
      <c r="P4278" s="5" t="s">
        <v>20370</v>
      </c>
      <c r="Q4278" s="5" t="str">
        <f t="array" ref="Q4278">INDEX(category1,MATCH(TRUE,ISNUMBER(SEARCH(keyword1,M4278)),0))</f>
        <v>Falls</v>
      </c>
    </row>
    <row r="4279" spans="1:17" x14ac:dyDescent="0.25">
      <c r="A4279">
        <v>4163</v>
      </c>
      <c r="B4279" s="5" t="s">
        <v>8740</v>
      </c>
      <c r="C4279" s="6">
        <v>1918</v>
      </c>
      <c r="D4279" s="4">
        <v>1</v>
      </c>
      <c r="E4279">
        <v>1539</v>
      </c>
      <c r="F4279" s="1">
        <v>6444</v>
      </c>
      <c r="G4279" s="5" t="s">
        <v>4226</v>
      </c>
      <c r="H4279" s="5" t="s">
        <v>4227</v>
      </c>
      <c r="I4279" s="5" t="s">
        <v>8212</v>
      </c>
      <c r="J4279" t="s">
        <v>4882</v>
      </c>
      <c r="L4279" s="5" t="s">
        <v>8741</v>
      </c>
      <c r="M4279" s="5" t="str">
        <f t="shared" si="66"/>
        <v>. Injured. While breaking down ground, some stope fell from the roof on to his right foot, bruising it.</v>
      </c>
      <c r="O4279" s="5" t="str">
        <f t="array" ref="O4279">INDEX(category2,MATCH(TRUE,ISNUMBER(SEARCH(keyword2,M4279)),0))</f>
        <v>Injured</v>
      </c>
      <c r="P4279" s="5" t="str">
        <f t="array" ref="P4279">INDEX(category3,MATCH(TRUE,ISNUMBER(SEARCH(keyword3,M4279)),0))</f>
        <v>Foot</v>
      </c>
      <c r="Q4279" s="5" t="str">
        <f t="array" ref="Q4279">INDEX(category1,MATCH(TRUE,ISNUMBER(SEARCH(keyword1,M4279)),0))</f>
        <v>Breaks and Fractures</v>
      </c>
    </row>
    <row r="4280" spans="1:17" x14ac:dyDescent="0.25">
      <c r="A4280">
        <v>4611</v>
      </c>
      <c r="B4280" s="5" t="s">
        <v>8742</v>
      </c>
      <c r="C4280" s="6">
        <v>1918</v>
      </c>
      <c r="D4280" s="4">
        <v>1</v>
      </c>
      <c r="E4280">
        <v>1541</v>
      </c>
      <c r="F4280" s="1">
        <v>6441</v>
      </c>
      <c r="G4280" s="5" t="s">
        <v>4226</v>
      </c>
      <c r="H4280" s="5" t="s">
        <v>4227</v>
      </c>
      <c r="I4280" s="5" t="s">
        <v>5117</v>
      </c>
      <c r="J4280" t="s">
        <v>4882</v>
      </c>
      <c r="L4280" s="5" t="s">
        <v>8743</v>
      </c>
      <c r="M4280" s="5" t="str">
        <f t="shared" si="66"/>
        <v>. Injured. A truck of ore got stuck when being shifted from plat to cage, and he strained himself in trying to fix it.</v>
      </c>
      <c r="O4280" s="5" t="str">
        <f t="array" ref="O4280">INDEX(category2,MATCH(TRUE,ISNUMBER(SEARCH(keyword2,M4280)),0))</f>
        <v>Injured</v>
      </c>
      <c r="P4280" s="5" t="s">
        <v>20370</v>
      </c>
      <c r="Q4280" s="5" t="str">
        <f t="array" ref="Q4280">INDEX(category1,MATCH(TRUE,ISNUMBER(SEARCH(keyword1,M4280)),0))</f>
        <v>Sprains and strains</v>
      </c>
    </row>
    <row r="4281" spans="1:17" x14ac:dyDescent="0.25">
      <c r="A4281">
        <v>4133</v>
      </c>
      <c r="B4281" s="5" t="s">
        <v>7258</v>
      </c>
      <c r="C4281" s="6">
        <v>1918</v>
      </c>
      <c r="D4281" s="4">
        <v>1</v>
      </c>
      <c r="E4281">
        <v>1537</v>
      </c>
      <c r="F4281" s="1">
        <v>6435</v>
      </c>
      <c r="G4281" s="5" t="s">
        <v>2657</v>
      </c>
      <c r="H4281" s="5" t="s">
        <v>2658</v>
      </c>
      <c r="I4281" s="5" t="s">
        <v>7779</v>
      </c>
      <c r="J4281" t="s">
        <v>7780</v>
      </c>
      <c r="L4281" s="5" t="s">
        <v>8744</v>
      </c>
      <c r="M4281" s="5" t="str">
        <f t="shared" si="66"/>
        <v>. Injured. When working out ground some 2 tons of stone came away, and in stepping back he fell on his head and shoulders. A piece of the stone rolled on to his right leg above the ankle. Fractured leg, scalp wound, and lacerated shoulder.</v>
      </c>
      <c r="O4281" s="5" t="str">
        <f t="array" ref="O4281">INDEX(category2,MATCH(TRUE,ISNUMBER(SEARCH(keyword2,M4281)),0))</f>
        <v>Injured</v>
      </c>
      <c r="P4281" s="5" t="str">
        <f t="array" ref="P4281">INDEX(category3,MATCH(TRUE,ISNUMBER(SEARCH(keyword3,M4281)),0))</f>
        <v>Back</v>
      </c>
      <c r="Q4281" s="5" t="str">
        <f t="array" ref="Q4281">INDEX(category1,MATCH(TRUE,ISNUMBER(SEARCH(keyword1,M4281)),0))</f>
        <v>Cuts and Wounds</v>
      </c>
    </row>
    <row r="4282" spans="1:17" x14ac:dyDescent="0.25">
      <c r="A4282">
        <v>4138</v>
      </c>
      <c r="B4282" s="5" t="s">
        <v>8745</v>
      </c>
      <c r="C4282" s="6">
        <v>1918</v>
      </c>
      <c r="D4282" s="4">
        <v>1</v>
      </c>
      <c r="E4282">
        <v>1538</v>
      </c>
      <c r="F4282" s="1">
        <v>6424</v>
      </c>
      <c r="G4282" s="5" t="s">
        <v>106</v>
      </c>
      <c r="H4282" s="5" t="s">
        <v>107</v>
      </c>
      <c r="I4282" s="5" t="s">
        <v>197</v>
      </c>
      <c r="J4282" t="s">
        <v>198</v>
      </c>
      <c r="L4282" s="5" t="s">
        <v>8746</v>
      </c>
      <c r="M4282" s="5" t="str">
        <f t="shared" si="66"/>
        <v>. Injured. Fall of roof due to concealed slip. Bruises.</v>
      </c>
      <c r="O4282" s="5" t="str">
        <f t="array" ref="O4282">INDEX(category2,MATCH(TRUE,ISNUMBER(SEARCH(keyword2,M4282)),0))</f>
        <v>Injured</v>
      </c>
      <c r="P4282" s="5" t="s">
        <v>20370</v>
      </c>
      <c r="Q4282" s="5" t="str">
        <f t="array" ref="Q4282">INDEX(category1,MATCH(TRUE,ISNUMBER(SEARCH(keyword1,M4282)),0))</f>
        <v xml:space="preserve">Bruises </v>
      </c>
    </row>
    <row r="4283" spans="1:17" x14ac:dyDescent="0.25">
      <c r="A4283">
        <v>4630</v>
      </c>
      <c r="B4283" s="5" t="s">
        <v>1704</v>
      </c>
      <c r="C4283" s="6">
        <v>1918</v>
      </c>
      <c r="D4283" s="4">
        <v>1</v>
      </c>
      <c r="E4283">
        <v>1542</v>
      </c>
      <c r="F4283" s="1">
        <v>6418</v>
      </c>
      <c r="G4283" s="5" t="s">
        <v>4226</v>
      </c>
      <c r="H4283" s="5" t="s">
        <v>4227</v>
      </c>
      <c r="I4283" s="5" t="s">
        <v>8212</v>
      </c>
      <c r="J4283" t="s">
        <v>4882</v>
      </c>
      <c r="L4283" s="5" t="s">
        <v>8750</v>
      </c>
      <c r="M4283" s="5" t="str">
        <f t="shared" si="66"/>
        <v>. Injured. While superintending the breakage of limestone at the 300ft level, a piece of it flew and hit his left eye, lacerating it.</v>
      </c>
      <c r="O4283" s="5" t="str">
        <f t="array" ref="O4283">INDEX(category2,MATCH(TRUE,ISNUMBER(SEARCH(keyword2,M4283)),0))</f>
        <v>Injured</v>
      </c>
      <c r="P4283" s="5" t="str">
        <f t="array" ref="P4283">INDEX(category3,MATCH(TRUE,ISNUMBER(SEARCH(keyword3,M4283)),0))</f>
        <v>Head</v>
      </c>
      <c r="Q4283" s="5" t="str">
        <f t="array" ref="Q4283">INDEX(category1,MATCH(TRUE,ISNUMBER(SEARCH(keyword1,M4283)),0))</f>
        <v>Breaks and Fractures</v>
      </c>
    </row>
    <row r="4284" spans="1:17" x14ac:dyDescent="0.25">
      <c r="A4284">
        <v>4602</v>
      </c>
      <c r="B4284" s="5" t="s">
        <v>8751</v>
      </c>
      <c r="C4284" s="6">
        <v>1918</v>
      </c>
      <c r="D4284" s="4">
        <v>1</v>
      </c>
      <c r="E4284">
        <v>1540</v>
      </c>
      <c r="F4284" s="1">
        <v>6415</v>
      </c>
      <c r="G4284" s="5" t="s">
        <v>4226</v>
      </c>
      <c r="H4284" s="5" t="s">
        <v>4227</v>
      </c>
      <c r="I4284" s="5" t="s">
        <v>8248</v>
      </c>
      <c r="J4284" t="s">
        <v>8249</v>
      </c>
      <c r="L4284" s="5" t="s">
        <v>8752</v>
      </c>
      <c r="M4284" s="5" t="str">
        <f t="shared" si="66"/>
        <v>. Killed. Fell in between spur and pinion wheel of electric pump at No.4 Plat, and was killed instantly.</v>
      </c>
      <c r="O4284" s="5" t="str">
        <f t="array" ref="O4284">INDEX(category2,MATCH(TRUE,ISNUMBER(SEARCH(keyword2,M4284)),0))</f>
        <v>Dead</v>
      </c>
      <c r="P4284" s="5" t="str">
        <f t="array" ref="P4284">INDEX(category3,MATCH(TRUE,ISNUMBER(SEARCH(keyword3,M4284)),0))</f>
        <v>Foot</v>
      </c>
      <c r="Q4284" s="5" t="str">
        <f t="array" ref="Q4284">INDEX(category1,MATCH(TRUE,ISNUMBER(SEARCH(keyword1,M4284)),0))</f>
        <v>Falls</v>
      </c>
    </row>
    <row r="4285" spans="1:17" x14ac:dyDescent="0.25">
      <c r="A4285">
        <v>4621</v>
      </c>
      <c r="B4285" s="5" t="s">
        <v>8753</v>
      </c>
      <c r="C4285" s="6">
        <v>1918</v>
      </c>
      <c r="D4285" s="4">
        <v>1</v>
      </c>
      <c r="E4285">
        <v>1542</v>
      </c>
      <c r="F4285" s="1">
        <v>6407</v>
      </c>
      <c r="G4285" s="5" t="s">
        <v>926</v>
      </c>
      <c r="H4285" s="5" t="s">
        <v>927</v>
      </c>
      <c r="I4285" s="5" t="s">
        <v>8354</v>
      </c>
      <c r="J4285" t="s">
        <v>928</v>
      </c>
      <c r="L4285" s="5" t="s">
        <v>8754</v>
      </c>
      <c r="M4285" s="5" t="str">
        <f t="shared" si="66"/>
        <v>. Injured. When dismantling the old coal elevator shed a tie beam falling on his toes injured them.</v>
      </c>
      <c r="N4285" s="5" t="s">
        <v>8756</v>
      </c>
      <c r="O4285" s="5" t="str">
        <f t="array" ref="O4285">INDEX(category2,MATCH(TRUE,ISNUMBER(SEARCH(keyword2,M4285)),0))</f>
        <v>Injured</v>
      </c>
      <c r="P4285" s="5" t="str">
        <f t="array" ref="P4285">INDEX(category3,MATCH(TRUE,ISNUMBER(SEARCH(keyword3,M4285)),0))</f>
        <v>Foot</v>
      </c>
      <c r="Q4285" s="5" t="str">
        <f t="array" ref="Q4285">INDEX(category1,MATCH(TRUE,ISNUMBER(SEARCH(keyword1,M4285)),0))</f>
        <v>Falls</v>
      </c>
    </row>
    <row r="4286" spans="1:17" x14ac:dyDescent="0.25">
      <c r="A4286">
        <v>4610</v>
      </c>
      <c r="B4286" s="5" t="s">
        <v>8757</v>
      </c>
      <c r="C4286" s="6">
        <v>1918</v>
      </c>
      <c r="D4286" s="4">
        <v>1</v>
      </c>
      <c r="E4286">
        <v>1541</v>
      </c>
      <c r="F4286" s="1">
        <v>6404</v>
      </c>
      <c r="G4286" s="5" t="s">
        <v>907</v>
      </c>
      <c r="H4286" s="5" t="s">
        <v>908</v>
      </c>
      <c r="I4286" s="5" t="s">
        <v>77</v>
      </c>
      <c r="J4286" t="s">
        <v>78</v>
      </c>
      <c r="L4286" s="5" t="s">
        <v>8758</v>
      </c>
      <c r="M4286" s="5" t="str">
        <f t="shared" si="66"/>
        <v>. Injured. Right index finger jammed by a truck.</v>
      </c>
      <c r="O4286" s="5" t="str">
        <f t="array" ref="O4286">INDEX(category2,MATCH(TRUE,ISNUMBER(SEARCH(keyword2,M4286)),0))</f>
        <v>Injured</v>
      </c>
      <c r="P4286" s="5" t="str">
        <f t="array" ref="P4286">INDEX(category3,MATCH(TRUE,ISNUMBER(SEARCH(keyword3,M4286)),0))</f>
        <v>Hand</v>
      </c>
      <c r="Q4286" s="5" t="str">
        <f t="array" ref="Q4286">INDEX(category1,MATCH(TRUE,ISNUMBER(SEARCH(keyword1,M4286)),0))</f>
        <v>Cuts and Wounds</v>
      </c>
    </row>
    <row r="4287" spans="1:17" x14ac:dyDescent="0.25">
      <c r="A4287">
        <v>4128</v>
      </c>
      <c r="B4287" s="5" t="s">
        <v>8759</v>
      </c>
      <c r="C4287" s="6">
        <v>1918</v>
      </c>
      <c r="D4287" s="4">
        <v>1</v>
      </c>
      <c r="E4287">
        <v>1537</v>
      </c>
      <c r="F4287" s="1">
        <v>6401</v>
      </c>
      <c r="G4287" s="5" t="s">
        <v>4226</v>
      </c>
      <c r="H4287" s="5" t="s">
        <v>4227</v>
      </c>
      <c r="I4287" s="5" t="s">
        <v>8277</v>
      </c>
      <c r="J4287" t="s">
        <v>8249</v>
      </c>
      <c r="L4287" s="5" t="s">
        <v>8760</v>
      </c>
      <c r="M4287" s="5" t="str">
        <f t="shared" si="66"/>
        <v>. Injured. When timbering a rise the ladder slipped and he fell 50 ft.</v>
      </c>
      <c r="O4287" s="5" t="str">
        <f t="array" ref="O4287">INDEX(category2,MATCH(TRUE,ISNUMBER(SEARCH(keyword2,M4287)),0))</f>
        <v>Injured</v>
      </c>
      <c r="P4287" s="5" t="s">
        <v>20370</v>
      </c>
      <c r="Q4287" s="5" t="str">
        <f t="array" ref="Q4287">INDEX(category1,MATCH(TRUE,ISNUMBER(SEARCH(keyword1,M4287)),0))</f>
        <v>Falls</v>
      </c>
    </row>
    <row r="4288" spans="1:17" x14ac:dyDescent="0.25">
      <c r="A4288">
        <v>4169</v>
      </c>
      <c r="B4288" s="5" t="s">
        <v>8761</v>
      </c>
      <c r="C4288" s="6">
        <v>1918</v>
      </c>
      <c r="D4288" s="4">
        <v>1</v>
      </c>
      <c r="E4288">
        <v>1539</v>
      </c>
      <c r="F4288" s="1">
        <v>6395</v>
      </c>
      <c r="G4288" s="5" t="s">
        <v>926</v>
      </c>
      <c r="H4288" s="5" t="s">
        <v>927</v>
      </c>
      <c r="I4288" s="5" t="s">
        <v>926</v>
      </c>
      <c r="J4288" t="s">
        <v>928</v>
      </c>
      <c r="L4288" s="5" t="s">
        <v>8762</v>
      </c>
      <c r="M4288" s="5" t="str">
        <f t="shared" si="66"/>
        <v>. Injured. He was assisting to shift a number of "pops" when a premature explosion occurred, subsequent to which and while seeking cover he fell down an ore pass and sustained bodily bruises and shock.</v>
      </c>
      <c r="N4288" s="5" t="s">
        <v>8764</v>
      </c>
      <c r="O4288" s="5" t="str">
        <f t="array" ref="O4288">INDEX(category2,MATCH(TRUE,ISNUMBER(SEARCH(keyword2,M4288)),0))</f>
        <v>Injured</v>
      </c>
      <c r="P4288" s="5" t="s">
        <v>20370</v>
      </c>
      <c r="Q4288" s="5" t="str">
        <f t="array" ref="Q4288">INDEX(category1,MATCH(TRUE,ISNUMBER(SEARCH(keyword1,M4288)),0))</f>
        <v xml:space="preserve">Bruises </v>
      </c>
    </row>
    <row r="4289" spans="1:17" x14ac:dyDescent="0.25">
      <c r="A4289">
        <v>4612</v>
      </c>
      <c r="B4289" s="5" t="s">
        <v>8765</v>
      </c>
      <c r="C4289" s="6">
        <v>1918</v>
      </c>
      <c r="D4289" s="4">
        <v>1</v>
      </c>
      <c r="E4289">
        <v>1541</v>
      </c>
      <c r="F4289" s="1">
        <v>6395</v>
      </c>
      <c r="G4289" s="5" t="s">
        <v>2657</v>
      </c>
      <c r="H4289" s="5" t="s">
        <v>2658</v>
      </c>
      <c r="I4289" s="5" t="s">
        <v>7779</v>
      </c>
      <c r="J4289" t="s">
        <v>7780</v>
      </c>
      <c r="L4289" s="5" t="s">
        <v>8766</v>
      </c>
      <c r="M4289" s="5" t="str">
        <f t="shared" si="66"/>
        <v>. Killed. When loading a winding rope at the railway siding one of the sheer legs snapped and the other fell on his head, fracturing his skull.</v>
      </c>
      <c r="O4289" s="5" t="str">
        <f t="array" ref="O4289">INDEX(category2,MATCH(TRUE,ISNUMBER(SEARCH(keyword2,M4289)),0))</f>
        <v>Dead</v>
      </c>
      <c r="P4289" s="5" t="str">
        <f t="array" ref="P4289">INDEX(category3,MATCH(TRUE,ISNUMBER(SEARCH(keyword3,M4289)),0))</f>
        <v>Leg</v>
      </c>
      <c r="Q4289" s="5" t="str">
        <f t="array" ref="Q4289">INDEX(category1,MATCH(TRUE,ISNUMBER(SEARCH(keyword1,M4289)),0))</f>
        <v>Breaks and Fractures</v>
      </c>
    </row>
    <row r="4290" spans="1:17" x14ac:dyDescent="0.25">
      <c r="A4290">
        <v>4160</v>
      </c>
      <c r="B4290" s="5" t="s">
        <v>8767</v>
      </c>
      <c r="C4290" s="6">
        <v>1918</v>
      </c>
      <c r="D4290" s="4">
        <v>1</v>
      </c>
      <c r="E4290">
        <v>1538</v>
      </c>
      <c r="F4290" s="1">
        <v>6391</v>
      </c>
      <c r="G4290" s="5" t="s">
        <v>3234</v>
      </c>
      <c r="H4290" s="5" t="s">
        <v>3235</v>
      </c>
      <c r="I4290" s="5" t="s">
        <v>8768</v>
      </c>
      <c r="J4290" t="s">
        <v>8769</v>
      </c>
      <c r="L4290" s="5" t="s">
        <v>8770</v>
      </c>
      <c r="M4290" s="5" t="str">
        <f t="shared" si="66"/>
        <v>. Killed. Injuries caused by a fall of ground in No.1 South level, resulted fatally.</v>
      </c>
      <c r="O4290" s="5" t="str">
        <f t="array" ref="O4290">INDEX(category2,MATCH(TRUE,ISNUMBER(SEARCH(keyword2,M4290)),0))</f>
        <v>Dead</v>
      </c>
      <c r="P4290" s="5" t="s">
        <v>20370</v>
      </c>
      <c r="Q4290" s="5" t="str">
        <f t="array" ref="Q4290">INDEX(category1,MATCH(TRUE,ISNUMBER(SEARCH(keyword1,M4290)),0))</f>
        <v>Falls</v>
      </c>
    </row>
    <row r="4291" spans="1:17" x14ac:dyDescent="0.25">
      <c r="A4291">
        <v>4166</v>
      </c>
      <c r="B4291" s="5" t="s">
        <v>2059</v>
      </c>
      <c r="C4291" s="6">
        <v>1918</v>
      </c>
      <c r="D4291" s="4">
        <v>1</v>
      </c>
      <c r="E4291">
        <v>1539</v>
      </c>
      <c r="F4291" s="1">
        <v>6390</v>
      </c>
      <c r="G4291" s="5" t="s">
        <v>926</v>
      </c>
      <c r="H4291" s="5" t="s">
        <v>927</v>
      </c>
      <c r="I4291" s="5" t="s">
        <v>926</v>
      </c>
      <c r="J4291" t="s">
        <v>928</v>
      </c>
      <c r="L4291" s="5" t="s">
        <v>8771</v>
      </c>
      <c r="M4291" s="5" t="str">
        <f t="shared" ref="M4291:M4354" si="67">CONCATENATE(K4291&amp;". "&amp;L4291)</f>
        <v>. Injured. While stepping back from a slip of ore from the wall of XY4 stope, he "speared" through an opening in the floor, fell down an ore pass, and sustained a lacerated scalp wound.</v>
      </c>
      <c r="O4291" s="5" t="str">
        <f t="array" ref="O4291">INDEX(category2,MATCH(TRUE,ISNUMBER(SEARCH(keyword2,M4291)),0))</f>
        <v>Injured</v>
      </c>
      <c r="P4291" s="5" t="str">
        <f t="array" ref="P4291">INDEX(category3,MATCH(TRUE,ISNUMBER(SEARCH(keyword3,M4291)),0))</f>
        <v>Back</v>
      </c>
      <c r="Q4291" s="5" t="str">
        <f t="array" ref="Q4291">INDEX(category1,MATCH(TRUE,ISNUMBER(SEARCH(keyword1,M4291)),0))</f>
        <v>Cuts and Wounds</v>
      </c>
    </row>
    <row r="4292" spans="1:17" x14ac:dyDescent="0.25">
      <c r="A4292">
        <v>4142</v>
      </c>
      <c r="B4292" s="5" t="s">
        <v>8772</v>
      </c>
      <c r="C4292" s="6">
        <v>1918</v>
      </c>
      <c r="D4292" s="4">
        <v>1</v>
      </c>
      <c r="E4292">
        <v>1538</v>
      </c>
      <c r="F4292" s="1">
        <v>6381</v>
      </c>
      <c r="G4292" s="5" t="s">
        <v>926</v>
      </c>
      <c r="H4292" s="5" t="s">
        <v>927</v>
      </c>
      <c r="I4292" s="5" t="s">
        <v>926</v>
      </c>
      <c r="J4292" t="s">
        <v>928</v>
      </c>
      <c r="L4292" s="5" t="s">
        <v>8773</v>
      </c>
      <c r="M4292" s="5" t="str">
        <f t="shared" si="67"/>
        <v>. Injured. He received a compound fracture of the left arm and two lacerated scalp wounds as the result of a fall of ground in E61 stope, 38 floor.</v>
      </c>
      <c r="O4292" s="5" t="str">
        <f t="array" ref="O4292">INDEX(category2,MATCH(TRUE,ISNUMBER(SEARCH(keyword2,M4292)),0))</f>
        <v>Injured</v>
      </c>
      <c r="P4292" s="5" t="str">
        <f t="array" ref="P4292">INDEX(category3,MATCH(TRUE,ISNUMBER(SEARCH(keyword3,M4292)),0))</f>
        <v>Arm</v>
      </c>
      <c r="Q4292" s="5" t="str">
        <f t="array" ref="Q4292">INDEX(category1,MATCH(TRUE,ISNUMBER(SEARCH(keyword1,M4292)),0))</f>
        <v>Cuts and Wounds</v>
      </c>
    </row>
    <row r="4293" spans="1:17" x14ac:dyDescent="0.25">
      <c r="A4293">
        <v>4614</v>
      </c>
      <c r="B4293" s="5" t="s">
        <v>8774</v>
      </c>
      <c r="C4293" s="6">
        <v>1918</v>
      </c>
      <c r="D4293" s="4">
        <v>1</v>
      </c>
      <c r="E4293">
        <v>1541</v>
      </c>
      <c r="F4293" s="1">
        <v>6376</v>
      </c>
      <c r="G4293" s="5" t="s">
        <v>68</v>
      </c>
      <c r="H4293" s="5" t="s">
        <v>69</v>
      </c>
      <c r="I4293" s="5" t="s">
        <v>871</v>
      </c>
      <c r="J4293" t="s">
        <v>497</v>
      </c>
      <c r="L4293" s="5" t="s">
        <v>8775</v>
      </c>
      <c r="M4293" s="5" t="str">
        <f t="shared" si="67"/>
        <v>. Injured. Some coal dust got into one eye necessitating the removal of the eye.</v>
      </c>
      <c r="O4293" s="5" t="str">
        <f t="array" ref="O4293">INDEX(category2,MATCH(TRUE,ISNUMBER(SEARCH(keyword2,M4293)),0))</f>
        <v>Injured</v>
      </c>
      <c r="P4293" s="5" t="str">
        <f t="array" ref="P4293">INDEX(category3,MATCH(TRUE,ISNUMBER(SEARCH(keyword3,M4293)),0))</f>
        <v>Head</v>
      </c>
      <c r="Q4293" s="5" t="s">
        <v>20370</v>
      </c>
    </row>
    <row r="4294" spans="1:17" x14ac:dyDescent="0.25">
      <c r="A4294">
        <v>4620</v>
      </c>
      <c r="B4294" s="5" t="s">
        <v>7200</v>
      </c>
      <c r="C4294" s="6">
        <v>1918</v>
      </c>
      <c r="D4294" s="4">
        <v>1</v>
      </c>
      <c r="E4294">
        <v>1541</v>
      </c>
      <c r="F4294" s="1">
        <v>6373</v>
      </c>
      <c r="G4294" s="5" t="s">
        <v>926</v>
      </c>
      <c r="H4294" s="5" t="s">
        <v>927</v>
      </c>
      <c r="I4294" s="5" t="s">
        <v>4216</v>
      </c>
      <c r="J4294" t="s">
        <v>928</v>
      </c>
      <c r="L4294" s="5" t="s">
        <v>8776</v>
      </c>
      <c r="M4294" s="5" t="str">
        <f t="shared" si="67"/>
        <v>. Injured. He was engaged boring when portion of the face slipped away and caused the back end of the machine to tip up, jamming his index finger against the roof, and breaking it.</v>
      </c>
      <c r="N4294" s="5" t="s">
        <v>8778</v>
      </c>
      <c r="O4294" s="5" t="str">
        <f t="array" ref="O4294">INDEX(category2,MATCH(TRUE,ISNUMBER(SEARCH(keyword2,M4294)),0))</f>
        <v>Injured</v>
      </c>
      <c r="P4294" s="5" t="str">
        <f t="array" ref="P4294">INDEX(category3,MATCH(TRUE,ISNUMBER(SEARCH(keyword3,M4294)),0))</f>
        <v>Hand</v>
      </c>
      <c r="Q4294" s="5" t="str">
        <f t="array" ref="Q4294">INDEX(category1,MATCH(TRUE,ISNUMBER(SEARCH(keyword1,M4294)),0))</f>
        <v>Breaks and Fractures</v>
      </c>
    </row>
    <row r="4295" spans="1:17" x14ac:dyDescent="0.25">
      <c r="A4295">
        <v>4619</v>
      </c>
      <c r="B4295" s="5" t="s">
        <v>8779</v>
      </c>
      <c r="C4295" s="6">
        <v>1918</v>
      </c>
      <c r="D4295" s="4">
        <v>1</v>
      </c>
      <c r="E4295">
        <v>1541</v>
      </c>
      <c r="F4295" s="1">
        <v>6369</v>
      </c>
      <c r="G4295" s="5" t="s">
        <v>926</v>
      </c>
      <c r="H4295" s="5" t="s">
        <v>927</v>
      </c>
      <c r="I4295" s="5" t="s">
        <v>8560</v>
      </c>
      <c r="J4295" t="s">
        <v>928</v>
      </c>
      <c r="L4295" s="5" t="s">
        <v>8780</v>
      </c>
      <c r="M4295" s="5" t="str">
        <f t="shared" si="67"/>
        <v>. Injured. When shoeing a horse it swerved, knocked him down, trod on his right leg, and broke it.</v>
      </c>
      <c r="N4295" s="5" t="s">
        <v>8782</v>
      </c>
      <c r="O4295" s="5" t="str">
        <f t="array" ref="O4295">INDEX(category2,MATCH(TRUE,ISNUMBER(SEARCH(keyword2,M4295)),0))</f>
        <v>Injured</v>
      </c>
      <c r="P4295" s="5" t="str">
        <f t="array" ref="P4295">INDEX(category3,MATCH(TRUE,ISNUMBER(SEARCH(keyword3,M4295)),0))</f>
        <v>Leg</v>
      </c>
      <c r="Q4295" s="5" t="str">
        <f t="array" ref="Q4295">INDEX(category1,MATCH(TRUE,ISNUMBER(SEARCH(keyword1,M4295)),0))</f>
        <v>Breaks and Fractures</v>
      </c>
    </row>
    <row r="4296" spans="1:17" x14ac:dyDescent="0.25">
      <c r="A4296">
        <v>4168</v>
      </c>
      <c r="B4296" s="5" t="s">
        <v>8783</v>
      </c>
      <c r="C4296" s="6">
        <v>1918</v>
      </c>
      <c r="D4296" s="4">
        <v>1</v>
      </c>
      <c r="E4296">
        <v>1539</v>
      </c>
      <c r="F4296" s="1">
        <v>6368</v>
      </c>
      <c r="G4296" s="5" t="s">
        <v>4226</v>
      </c>
      <c r="H4296" s="5" t="s">
        <v>4227</v>
      </c>
      <c r="I4296" s="5" t="s">
        <v>8784</v>
      </c>
      <c r="J4296" t="s">
        <v>8785</v>
      </c>
      <c r="L4296" s="5" t="s">
        <v>8786</v>
      </c>
      <c r="M4296" s="5" t="str">
        <f t="shared" si="67"/>
        <v>. Injured. When building a pass he caught his leg against the end of a log. Abrasions on shin.</v>
      </c>
      <c r="O4296" s="5" t="str">
        <f t="array" ref="O4296">INDEX(category2,MATCH(TRUE,ISNUMBER(SEARCH(keyword2,M4296)),0))</f>
        <v>Injured</v>
      </c>
      <c r="P4296" s="5" t="str">
        <f t="array" ref="P4296">INDEX(category3,MATCH(TRUE,ISNUMBER(SEARCH(keyword3,M4296)),0))</f>
        <v>Leg</v>
      </c>
      <c r="Q4296" s="5" t="str">
        <f t="array" ref="Q4296">INDEX(category1,MATCH(TRUE,ISNUMBER(SEARCH(keyword1,M4296)),0))</f>
        <v>Cuts and Wounds</v>
      </c>
    </row>
    <row r="4297" spans="1:17" x14ac:dyDescent="0.25">
      <c r="A4297">
        <v>4613</v>
      </c>
      <c r="B4297" s="5" t="s">
        <v>8787</v>
      </c>
      <c r="C4297" s="6">
        <v>1918</v>
      </c>
      <c r="D4297" s="4">
        <v>1</v>
      </c>
      <c r="E4297">
        <v>1541</v>
      </c>
      <c r="F4297" s="1">
        <v>6367</v>
      </c>
      <c r="G4297" s="5" t="s">
        <v>68</v>
      </c>
      <c r="H4297" s="5" t="s">
        <v>69</v>
      </c>
      <c r="I4297" s="5" t="s">
        <v>4689</v>
      </c>
      <c r="J4297" t="s">
        <v>4690</v>
      </c>
      <c r="L4297" s="5" t="s">
        <v>8788</v>
      </c>
      <c r="M4297" s="5" t="str">
        <f t="shared" si="67"/>
        <v>. Injured. When shunting a railway truck a horse kicked him over the eye, fracturing the skull.</v>
      </c>
      <c r="O4297" s="5" t="str">
        <f t="array" ref="O4297">INDEX(category2,MATCH(TRUE,ISNUMBER(SEARCH(keyword2,M4297)),0))</f>
        <v>Injured</v>
      </c>
      <c r="P4297" s="5" t="str">
        <f t="array" ref="P4297">INDEX(category3,MATCH(TRUE,ISNUMBER(SEARCH(keyword3,M4297)),0))</f>
        <v>Head</v>
      </c>
      <c r="Q4297" s="5" t="str">
        <f t="array" ref="Q4297">INDEX(category1,MATCH(TRUE,ISNUMBER(SEARCH(keyword1,M4297)),0))</f>
        <v>Breaks and Fractures</v>
      </c>
    </row>
    <row r="4298" spans="1:17" x14ac:dyDescent="0.25">
      <c r="A4298">
        <v>4147</v>
      </c>
      <c r="B4298" s="5" t="s">
        <v>8789</v>
      </c>
      <c r="C4298" s="6">
        <v>1918</v>
      </c>
      <c r="D4298" s="4">
        <v>1</v>
      </c>
      <c r="E4298">
        <v>1538</v>
      </c>
      <c r="F4298" s="1">
        <v>6366</v>
      </c>
      <c r="G4298" s="5" t="s">
        <v>18</v>
      </c>
      <c r="H4298" s="5" t="s">
        <v>19</v>
      </c>
      <c r="I4298" s="5" t="s">
        <v>8790</v>
      </c>
      <c r="J4298" t="s">
        <v>8791</v>
      </c>
      <c r="L4298" s="5" t="s">
        <v>8792</v>
      </c>
      <c r="M4298" s="5" t="str">
        <f t="shared" si="67"/>
        <v>. Injured. He was pulling down some loose ground in the underlie when another piece fell and rolled on to his big toe, breaking it.</v>
      </c>
      <c r="O4298" s="5" t="str">
        <f t="array" ref="O4298">INDEX(category2,MATCH(TRUE,ISNUMBER(SEARCH(keyword2,M4298)),0))</f>
        <v>Injured</v>
      </c>
      <c r="P4298" s="5" t="str">
        <f t="array" ref="P4298">INDEX(category3,MATCH(TRUE,ISNUMBER(SEARCH(keyword3,M4298)),0))</f>
        <v>Foot</v>
      </c>
      <c r="Q4298" s="5" t="str">
        <f t="array" ref="Q4298">INDEX(category1,MATCH(TRUE,ISNUMBER(SEARCH(keyword1,M4298)),0))</f>
        <v>Breaks and Fractures</v>
      </c>
    </row>
    <row r="4299" spans="1:17" x14ac:dyDescent="0.25">
      <c r="A4299">
        <v>4625</v>
      </c>
      <c r="B4299" s="5" t="s">
        <v>4727</v>
      </c>
      <c r="C4299" s="6">
        <v>1918</v>
      </c>
      <c r="D4299" s="4">
        <v>1</v>
      </c>
      <c r="E4299">
        <v>1542</v>
      </c>
      <c r="F4299" s="1">
        <v>6366</v>
      </c>
      <c r="G4299" s="5" t="s">
        <v>18</v>
      </c>
      <c r="H4299" s="5" t="s">
        <v>19</v>
      </c>
      <c r="I4299" s="5" t="s">
        <v>8793</v>
      </c>
      <c r="J4299" t="s">
        <v>8791</v>
      </c>
      <c r="L4299" s="5" t="s">
        <v>8794</v>
      </c>
      <c r="M4299" s="5" t="str">
        <f t="shared" si="67"/>
        <v>. Injured. When loading quartz into a dray a boulder rolled on to his finger and cut the top off.</v>
      </c>
      <c r="O4299" s="5" t="str">
        <f t="array" ref="O4299">INDEX(category2,MATCH(TRUE,ISNUMBER(SEARCH(keyword2,M4299)),0))</f>
        <v>Injured</v>
      </c>
      <c r="P4299" s="5" t="str">
        <f t="array" ref="P4299">INDEX(category3,MATCH(TRUE,ISNUMBER(SEARCH(keyword3,M4299)),0))</f>
        <v>Hand</v>
      </c>
      <c r="Q4299" s="5" t="str">
        <f t="array" ref="Q4299">INDEX(category1,MATCH(TRUE,ISNUMBER(SEARCH(keyword1,M4299)),0))</f>
        <v>Cuts and Wounds</v>
      </c>
    </row>
    <row r="4300" spans="1:17" x14ac:dyDescent="0.25">
      <c r="A4300">
        <v>4135</v>
      </c>
      <c r="B4300" s="5" t="s">
        <v>8795</v>
      </c>
      <c r="C4300" s="6">
        <v>1918</v>
      </c>
      <c r="D4300" s="4">
        <v>1</v>
      </c>
      <c r="E4300">
        <v>1538</v>
      </c>
      <c r="F4300" s="1">
        <v>6359</v>
      </c>
      <c r="G4300" s="5" t="s">
        <v>68</v>
      </c>
      <c r="H4300" s="5" t="s">
        <v>69</v>
      </c>
      <c r="I4300" s="5" t="s">
        <v>7357</v>
      </c>
      <c r="J4300" t="s">
        <v>5362</v>
      </c>
      <c r="L4300" s="5" t="s">
        <v>8796</v>
      </c>
      <c r="M4300" s="5" t="str">
        <f t="shared" si="67"/>
        <v>. Killed. Some stone fell on him from a slip in the roof and a concealed parting.</v>
      </c>
      <c r="O4300" s="5" t="str">
        <f t="array" ref="O4300">INDEX(category2,MATCH(TRUE,ISNUMBER(SEARCH(keyword2,M4300)),0))</f>
        <v>Dead</v>
      </c>
      <c r="P4300" s="5" t="s">
        <v>20370</v>
      </c>
      <c r="Q4300" s="5" t="str">
        <f t="array" ref="Q4300">INDEX(category1,MATCH(TRUE,ISNUMBER(SEARCH(keyword1,M4300)),0))</f>
        <v>Falls</v>
      </c>
    </row>
    <row r="4301" spans="1:17" x14ac:dyDescent="0.25">
      <c r="A4301">
        <v>4618</v>
      </c>
      <c r="B4301" s="5" t="s">
        <v>4041</v>
      </c>
      <c r="C4301" s="6">
        <v>1918</v>
      </c>
      <c r="D4301" s="4">
        <v>1</v>
      </c>
      <c r="E4301">
        <v>1541</v>
      </c>
      <c r="F4301" s="1">
        <v>6359</v>
      </c>
      <c r="G4301" s="5" t="s">
        <v>926</v>
      </c>
      <c r="H4301" s="5" t="s">
        <v>927</v>
      </c>
      <c r="I4301" s="5" t="s">
        <v>4216</v>
      </c>
      <c r="J4301" t="s">
        <v>928</v>
      </c>
      <c r="L4301" s="5" t="s">
        <v>8797</v>
      </c>
      <c r="M4301" s="5" t="str">
        <f t="shared" si="67"/>
        <v>. Injured. When returning from the headgear to the Linda change house, he tripped over a peg, fell, and fractured his left arm.</v>
      </c>
      <c r="N4301" s="5" t="s">
        <v>8799</v>
      </c>
      <c r="O4301" s="5" t="str">
        <f t="array" ref="O4301">INDEX(category2,MATCH(TRUE,ISNUMBER(SEARCH(keyword2,M4301)),0))</f>
        <v>Injured</v>
      </c>
      <c r="P4301" s="5" t="str">
        <f t="array" ref="P4301">INDEX(category3,MATCH(TRUE,ISNUMBER(SEARCH(keyword3,M4301)),0))</f>
        <v>Arm</v>
      </c>
      <c r="Q4301" s="5" t="str">
        <f t="array" ref="Q4301">INDEX(category1,MATCH(TRUE,ISNUMBER(SEARCH(keyword1,M4301)),0))</f>
        <v>Breaks and Fractures</v>
      </c>
    </row>
    <row r="4302" spans="1:17" x14ac:dyDescent="0.25">
      <c r="A4302">
        <v>4598</v>
      </c>
      <c r="B4302" s="5" t="s">
        <v>8800</v>
      </c>
      <c r="C4302" s="6">
        <v>1918</v>
      </c>
      <c r="D4302" s="4">
        <v>1</v>
      </c>
      <c r="E4302">
        <v>1539</v>
      </c>
      <c r="F4302" s="1">
        <v>6358</v>
      </c>
      <c r="G4302" s="5" t="s">
        <v>926</v>
      </c>
      <c r="H4302" s="5" t="s">
        <v>927</v>
      </c>
      <c r="I4302" s="5" t="s">
        <v>926</v>
      </c>
      <c r="J4302" t="s">
        <v>928</v>
      </c>
      <c r="L4302" s="5" t="s">
        <v>8801</v>
      </c>
      <c r="M4302" s="5" t="str">
        <f t="shared" si="67"/>
        <v>. Injured. Fractured a finger owing to a boring machine slipping down the bar.</v>
      </c>
      <c r="O4302" s="5" t="str">
        <f t="array" ref="O4302">INDEX(category2,MATCH(TRUE,ISNUMBER(SEARCH(keyword2,M4302)),0))</f>
        <v>Injured</v>
      </c>
      <c r="P4302" s="5" t="str">
        <f t="array" ref="P4302">INDEX(category3,MATCH(TRUE,ISNUMBER(SEARCH(keyword3,M4302)),0))</f>
        <v>Hand</v>
      </c>
      <c r="Q4302" s="5" t="str">
        <f t="array" ref="Q4302">INDEX(category1,MATCH(TRUE,ISNUMBER(SEARCH(keyword1,M4302)),0))</f>
        <v>Breaks and Fractures</v>
      </c>
    </row>
    <row r="4303" spans="1:17" x14ac:dyDescent="0.25">
      <c r="A4303">
        <v>4597</v>
      </c>
      <c r="B4303" s="5" t="s">
        <v>8802</v>
      </c>
      <c r="C4303" s="6">
        <v>1918</v>
      </c>
      <c r="D4303" s="4">
        <v>1</v>
      </c>
      <c r="E4303">
        <v>1539</v>
      </c>
      <c r="F4303" s="1">
        <v>6356</v>
      </c>
      <c r="G4303" s="5" t="s">
        <v>926</v>
      </c>
      <c r="H4303" s="5" t="s">
        <v>927</v>
      </c>
      <c r="I4303" s="5" t="s">
        <v>926</v>
      </c>
      <c r="J4303" t="s">
        <v>928</v>
      </c>
      <c r="L4303" s="5" t="s">
        <v>8803</v>
      </c>
      <c r="M4303" s="5" t="str">
        <f t="shared" si="67"/>
        <v>. Injured. While the rheostat controlling a forced draught fan was three-quarters on he attempted to make a switch at the break, with the result that it blew out, burning his hand.</v>
      </c>
      <c r="O4303" s="5" t="str">
        <f t="array" ref="O4303">INDEX(category2,MATCH(TRUE,ISNUMBER(SEARCH(keyword2,M4303)),0))</f>
        <v>Injured</v>
      </c>
      <c r="P4303" s="5" t="str">
        <f t="array" ref="P4303">INDEX(category3,MATCH(TRUE,ISNUMBER(SEARCH(keyword3,M4303)),0))</f>
        <v>Hand</v>
      </c>
      <c r="Q4303" s="5" t="str">
        <f t="array" ref="Q4303">INDEX(category1,MATCH(TRUE,ISNUMBER(SEARCH(keyword1,M4303)),0))</f>
        <v>Breaks and Fractures</v>
      </c>
    </row>
    <row r="4304" spans="1:17" x14ac:dyDescent="0.25">
      <c r="A4304">
        <v>4634</v>
      </c>
      <c r="B4304" s="5" t="s">
        <v>8804</v>
      </c>
      <c r="C4304" s="6">
        <v>1918</v>
      </c>
      <c r="D4304" s="4">
        <v>1</v>
      </c>
      <c r="E4304">
        <v>1542</v>
      </c>
      <c r="F4304" s="1">
        <v>6346</v>
      </c>
      <c r="G4304" s="5" t="s">
        <v>4226</v>
      </c>
      <c r="H4304" s="5" t="s">
        <v>4227</v>
      </c>
      <c r="I4304" s="5" t="s">
        <v>8248</v>
      </c>
      <c r="J4304" t="s">
        <v>8249</v>
      </c>
      <c r="L4304" s="5" t="s">
        <v>8805</v>
      </c>
      <c r="M4304" s="5" t="str">
        <f t="shared" si="67"/>
        <v>. Injured. His finger was caught and crushed between the chuck and piston of a drill he was working, through the former slipping off.</v>
      </c>
      <c r="O4304" s="5" t="str">
        <f t="array" ref="O4304">INDEX(category2,MATCH(TRUE,ISNUMBER(SEARCH(keyword2,M4304)),0))</f>
        <v>Injured</v>
      </c>
      <c r="P4304" s="5" t="str">
        <f t="array" ref="P4304">INDEX(category3,MATCH(TRUE,ISNUMBER(SEARCH(keyword3,M4304)),0))</f>
        <v>Hand</v>
      </c>
      <c r="Q4304" s="5" t="str">
        <f t="array" ref="Q4304">INDEX(category1,MATCH(TRUE,ISNUMBER(SEARCH(keyword1,M4304)),0))</f>
        <v>Smashed/Crushed</v>
      </c>
    </row>
    <row r="4305" spans="1:17" x14ac:dyDescent="0.25">
      <c r="A4305">
        <v>4134</v>
      </c>
      <c r="B4305" s="5" t="s">
        <v>8806</v>
      </c>
      <c r="C4305" s="6">
        <v>1918</v>
      </c>
      <c r="D4305" s="4">
        <v>1</v>
      </c>
      <c r="E4305">
        <v>1538</v>
      </c>
      <c r="F4305" s="1">
        <v>6345</v>
      </c>
      <c r="G4305" s="5" t="s">
        <v>68</v>
      </c>
      <c r="H4305" s="5" t="s">
        <v>69</v>
      </c>
      <c r="I4305" s="5" t="s">
        <v>5352</v>
      </c>
      <c r="J4305" t="s">
        <v>151</v>
      </c>
      <c r="L4305" s="5" t="s">
        <v>8807</v>
      </c>
      <c r="M4305" s="5" t="str">
        <f t="shared" si="67"/>
        <v>. Injured. When filing a wagon some roof stone fell on him from two slips. Cuts on face &amp;c.</v>
      </c>
      <c r="O4305" s="5" t="str">
        <f t="array" ref="O4305">INDEX(category2,MATCH(TRUE,ISNUMBER(SEARCH(keyword2,M4305)),0))</f>
        <v>Injured</v>
      </c>
      <c r="P4305" s="5" t="str">
        <f t="array" ref="P4305">INDEX(category3,MATCH(TRUE,ISNUMBER(SEARCH(keyword3,M4305)),0))</f>
        <v>Head</v>
      </c>
      <c r="Q4305" s="5" t="str">
        <f t="array" ref="Q4305">INDEX(category1,MATCH(TRUE,ISNUMBER(SEARCH(keyword1,M4305)),0))</f>
        <v>Cuts and Wounds</v>
      </c>
    </row>
    <row r="4306" spans="1:17" x14ac:dyDescent="0.25">
      <c r="A4306">
        <v>4162</v>
      </c>
      <c r="B4306" s="5" t="s">
        <v>8808</v>
      </c>
      <c r="C4306" s="6">
        <v>1918</v>
      </c>
      <c r="D4306" s="4">
        <v>1</v>
      </c>
      <c r="E4306">
        <v>1539</v>
      </c>
      <c r="F4306" s="1">
        <v>6345</v>
      </c>
      <c r="G4306" s="5" t="s">
        <v>4226</v>
      </c>
      <c r="H4306" s="5" t="s">
        <v>4227</v>
      </c>
      <c r="I4306" s="5" t="s">
        <v>8212</v>
      </c>
      <c r="J4306" t="s">
        <v>4882</v>
      </c>
      <c r="L4306" s="5" t="s">
        <v>8809</v>
      </c>
      <c r="M4306" s="5" t="str">
        <f t="shared" si="67"/>
        <v>. Injured. While breaking down ground some stone fell from the roof on to his right foot, bruising it.</v>
      </c>
      <c r="O4306" s="5" t="str">
        <f t="array" ref="O4306">INDEX(category2,MATCH(TRUE,ISNUMBER(SEARCH(keyword2,M4306)),0))</f>
        <v>Injured</v>
      </c>
      <c r="P4306" s="5" t="str">
        <f t="array" ref="P4306">INDEX(category3,MATCH(TRUE,ISNUMBER(SEARCH(keyword3,M4306)),0))</f>
        <v>Foot</v>
      </c>
      <c r="Q4306" s="5" t="str">
        <f t="array" ref="Q4306">INDEX(category1,MATCH(TRUE,ISNUMBER(SEARCH(keyword1,M4306)),0))</f>
        <v>Breaks and Fractures</v>
      </c>
    </row>
    <row r="4307" spans="1:17" x14ac:dyDescent="0.25">
      <c r="A4307">
        <v>4627</v>
      </c>
      <c r="B4307" s="5" t="s">
        <v>8810</v>
      </c>
      <c r="C4307" s="6">
        <v>1918</v>
      </c>
      <c r="D4307" s="4">
        <v>1</v>
      </c>
      <c r="E4307">
        <v>1542</v>
      </c>
      <c r="F4307" s="1">
        <v>6344</v>
      </c>
      <c r="G4307" s="5" t="s">
        <v>8811</v>
      </c>
      <c r="I4307" s="5" t="s">
        <v>8812</v>
      </c>
      <c r="J4307" t="s">
        <v>8524</v>
      </c>
      <c r="L4307" s="5" t="s">
        <v>8813</v>
      </c>
      <c r="M4307" s="5" t="str">
        <f t="shared" si="67"/>
        <v>. Injured. A piece of steel entered his leg, causing inflammation.</v>
      </c>
      <c r="O4307" s="5" t="str">
        <f t="array" ref="O4307">INDEX(category2,MATCH(TRUE,ISNUMBER(SEARCH(keyword2,M4307)),0))</f>
        <v>Injured</v>
      </c>
      <c r="P4307" s="5" t="str">
        <f t="array" ref="P4307">INDEX(category3,MATCH(TRUE,ISNUMBER(SEARCH(keyword3,M4307)),0))</f>
        <v>Leg</v>
      </c>
      <c r="Q4307" s="5" t="s">
        <v>20370</v>
      </c>
    </row>
    <row r="4308" spans="1:17" x14ac:dyDescent="0.25">
      <c r="A4308">
        <v>4606</v>
      </c>
      <c r="B4308" s="5" t="s">
        <v>8814</v>
      </c>
      <c r="C4308" s="6">
        <v>1918</v>
      </c>
      <c r="D4308" s="4">
        <v>1</v>
      </c>
      <c r="E4308">
        <v>1540</v>
      </c>
      <c r="F4308" s="1">
        <v>6342</v>
      </c>
      <c r="G4308" s="5" t="s">
        <v>68</v>
      </c>
      <c r="H4308" s="5" t="s">
        <v>69</v>
      </c>
      <c r="I4308" s="5" t="s">
        <v>6860</v>
      </c>
      <c r="J4308" t="s">
        <v>119</v>
      </c>
      <c r="L4308" s="5" t="s">
        <v>8815</v>
      </c>
      <c r="M4308" s="5" t="str">
        <f t="shared" si="67"/>
        <v>. Injured. Owing to a stop block not being in position a wagon ran away down a jig, causing the loose end of the rope at the top of the jig to be displaced, when it knocked Kehoe down, and his leg was broken.</v>
      </c>
      <c r="O4308" s="5" t="str">
        <f t="array" ref="O4308">INDEX(category2,MATCH(TRUE,ISNUMBER(SEARCH(keyword2,M4308)),0))</f>
        <v>Injured</v>
      </c>
      <c r="P4308" s="5" t="str">
        <f t="array" ref="P4308">INDEX(category3,MATCH(TRUE,ISNUMBER(SEARCH(keyword3,M4308)),0))</f>
        <v>Leg</v>
      </c>
      <c r="Q4308" s="5" t="str">
        <f t="array" ref="Q4308">INDEX(category1,MATCH(TRUE,ISNUMBER(SEARCH(keyword1,M4308)),0))</f>
        <v>Breaks and Fractures</v>
      </c>
    </row>
    <row r="4309" spans="1:17" x14ac:dyDescent="0.25">
      <c r="A4309">
        <v>4609</v>
      </c>
      <c r="B4309" s="5" t="s">
        <v>8816</v>
      </c>
      <c r="C4309" s="6">
        <v>1918</v>
      </c>
      <c r="D4309" s="4">
        <v>1</v>
      </c>
      <c r="E4309">
        <v>1541</v>
      </c>
      <c r="F4309" s="1">
        <v>6340</v>
      </c>
      <c r="G4309" s="5" t="s">
        <v>926</v>
      </c>
      <c r="H4309" s="5" t="s">
        <v>927</v>
      </c>
      <c r="I4309" s="5" t="s">
        <v>8580</v>
      </c>
      <c r="J4309" t="s">
        <v>928</v>
      </c>
      <c r="L4309" s="5" t="s">
        <v>8817</v>
      </c>
      <c r="M4309" s="5" t="str">
        <f t="shared" si="67"/>
        <v>. Injured. While in the act of opening a set of points the motor passed through, causing the lever to fly upwards and strike him on the head.</v>
      </c>
      <c r="O4309" s="5" t="str">
        <f t="array" ref="O4309">INDEX(category2,MATCH(TRUE,ISNUMBER(SEARCH(keyword2,M4309)),0))</f>
        <v>Injured</v>
      </c>
      <c r="P4309" s="5" t="str">
        <f t="array" ref="P4309">INDEX(category3,MATCH(TRUE,ISNUMBER(SEARCH(keyword3,M4309)),0))</f>
        <v>Head</v>
      </c>
      <c r="Q4309" s="5" t="s">
        <v>20370</v>
      </c>
    </row>
    <row r="4310" spans="1:17" x14ac:dyDescent="0.25">
      <c r="A4310">
        <v>4164</v>
      </c>
      <c r="B4310" s="5" t="s">
        <v>8818</v>
      </c>
      <c r="C4310" s="6">
        <v>1918</v>
      </c>
      <c r="D4310" s="4">
        <v>1</v>
      </c>
      <c r="E4310">
        <v>1539</v>
      </c>
      <c r="F4310" s="1">
        <v>6327</v>
      </c>
      <c r="G4310" s="5" t="s">
        <v>4226</v>
      </c>
      <c r="H4310" s="5" t="s">
        <v>4227</v>
      </c>
      <c r="I4310" s="5" t="s">
        <v>8819</v>
      </c>
      <c r="J4310" t="s">
        <v>8820</v>
      </c>
      <c r="L4310" s="5" t="s">
        <v>8821</v>
      </c>
      <c r="M4310" s="5" t="str">
        <f t="shared" si="67"/>
        <v>. Injured. A piece of ground fell from the hanging-wall, about 2 ft, hitting his shoulder when drilling a hole.</v>
      </c>
      <c r="O4310" s="5" t="str">
        <f t="array" ref="O4310">INDEX(category2,MATCH(TRUE,ISNUMBER(SEARCH(keyword2,M4310)),0))</f>
        <v>Injured</v>
      </c>
      <c r="P4310" s="5" t="str">
        <f t="array" ref="P4310">INDEX(category3,MATCH(TRUE,ISNUMBER(SEARCH(keyword3,M4310)),0))</f>
        <v>Shoulder</v>
      </c>
      <c r="Q4310" s="5" t="str">
        <f t="array" ref="Q4310">INDEX(category1,MATCH(TRUE,ISNUMBER(SEARCH(keyword1,M4310)),0))</f>
        <v>Falls</v>
      </c>
    </row>
    <row r="4311" spans="1:17" x14ac:dyDescent="0.25">
      <c r="A4311">
        <v>4167</v>
      </c>
      <c r="B4311" s="5" t="s">
        <v>8822</v>
      </c>
      <c r="C4311" s="6">
        <v>1918</v>
      </c>
      <c r="D4311" s="4">
        <v>1</v>
      </c>
      <c r="E4311">
        <v>1539</v>
      </c>
      <c r="F4311" s="1">
        <v>6299</v>
      </c>
      <c r="G4311" s="5" t="s">
        <v>3061</v>
      </c>
      <c r="H4311" s="5" t="s">
        <v>3062</v>
      </c>
      <c r="I4311" s="5" t="s">
        <v>8823</v>
      </c>
      <c r="J4311" t="s">
        <v>8824</v>
      </c>
      <c r="L4311" s="5" t="s">
        <v>8825</v>
      </c>
      <c r="M4311" s="5" t="str">
        <f t="shared" si="67"/>
        <v>. Injured. Thumb fractured by a piece of rock falling in a pass.</v>
      </c>
      <c r="O4311" s="5" t="str">
        <f t="array" ref="O4311">INDEX(category2,MATCH(TRUE,ISNUMBER(SEARCH(keyword2,M4311)),0))</f>
        <v>Injured</v>
      </c>
      <c r="P4311" s="5" t="str">
        <f t="array" ref="P4311">INDEX(category3,MATCH(TRUE,ISNUMBER(SEARCH(keyword3,M4311)),0))</f>
        <v>Hand</v>
      </c>
      <c r="Q4311" s="5" t="str">
        <f t="array" ref="Q4311">INDEX(category1,MATCH(TRUE,ISNUMBER(SEARCH(keyword1,M4311)),0))</f>
        <v>Breaks and Fractures</v>
      </c>
    </row>
    <row r="4312" spans="1:17" x14ac:dyDescent="0.25">
      <c r="A4312">
        <v>4632</v>
      </c>
      <c r="B4312" s="5" t="s">
        <v>8826</v>
      </c>
      <c r="C4312" s="6">
        <v>1918</v>
      </c>
      <c r="D4312" s="4">
        <v>1</v>
      </c>
      <c r="E4312">
        <v>1542</v>
      </c>
      <c r="F4312" s="1">
        <v>6297</v>
      </c>
      <c r="G4312" s="5" t="s">
        <v>4226</v>
      </c>
      <c r="H4312" s="5" t="s">
        <v>4227</v>
      </c>
      <c r="I4312" s="5" t="s">
        <v>8248</v>
      </c>
      <c r="J4312" t="s">
        <v>8249</v>
      </c>
      <c r="L4312" s="5" t="s">
        <v>8827</v>
      </c>
      <c r="M4312" s="5" t="str">
        <f t="shared" si="67"/>
        <v>. Injured. When repairing a steam joint, insertion blew out and, issuing steam, scalded his arms and chest.</v>
      </c>
      <c r="O4312" s="5" t="str">
        <f t="array" ref="O4312">INDEX(category2,MATCH(TRUE,ISNUMBER(SEARCH(keyword2,M4312)),0))</f>
        <v>Injured</v>
      </c>
      <c r="P4312" s="5" t="str">
        <f t="array" ref="P4312">INDEX(category3,MATCH(TRUE,ISNUMBER(SEARCH(keyword3,M4312)),0))</f>
        <v>Arm</v>
      </c>
      <c r="Q4312" s="5" t="s">
        <v>20370</v>
      </c>
    </row>
    <row r="4313" spans="1:17" x14ac:dyDescent="0.25">
      <c r="A4313">
        <v>4608</v>
      </c>
      <c r="B4313" s="5" t="s">
        <v>8828</v>
      </c>
      <c r="C4313" s="6">
        <v>1918</v>
      </c>
      <c r="D4313" s="4">
        <v>1</v>
      </c>
      <c r="E4313">
        <v>1541</v>
      </c>
      <c r="F4313" s="1">
        <v>6295</v>
      </c>
      <c r="G4313" s="5" t="s">
        <v>926</v>
      </c>
      <c r="H4313" s="5" t="s">
        <v>927</v>
      </c>
      <c r="I4313" s="5" t="s">
        <v>8580</v>
      </c>
      <c r="J4313" t="s">
        <v>928</v>
      </c>
      <c r="L4313" s="5" t="s">
        <v>8829</v>
      </c>
      <c r="M4313" s="5" t="str">
        <f t="shared" si="67"/>
        <v>. Injured. While attempting to couple up moving trucks he was jammed against a post and sustained two fractured ribs.</v>
      </c>
      <c r="N4313" s="5" t="s">
        <v>8831</v>
      </c>
      <c r="O4313" s="5" t="str">
        <f t="array" ref="O4313">INDEX(category2,MATCH(TRUE,ISNUMBER(SEARCH(keyword2,M4313)),0))</f>
        <v>Injured</v>
      </c>
      <c r="P4313" s="5" t="str">
        <f t="array" ref="P4313">INDEX(category3,MATCH(TRUE,ISNUMBER(SEARCH(keyword3,M4313)),0))</f>
        <v>Chest</v>
      </c>
      <c r="Q4313" s="5" t="str">
        <f t="array" ref="Q4313">INDEX(category1,MATCH(TRUE,ISNUMBER(SEARCH(keyword1,M4313)),0))</f>
        <v>Breaks and Fractures</v>
      </c>
    </row>
    <row r="4314" spans="1:17" x14ac:dyDescent="0.25">
      <c r="A4314">
        <v>4145</v>
      </c>
      <c r="B4314" s="5" t="s">
        <v>8832</v>
      </c>
      <c r="C4314" s="6">
        <v>1918</v>
      </c>
      <c r="D4314" s="4">
        <v>1</v>
      </c>
      <c r="E4314">
        <v>1538</v>
      </c>
      <c r="F4314" s="1">
        <v>6272</v>
      </c>
      <c r="G4314" s="5" t="s">
        <v>138</v>
      </c>
      <c r="H4314" s="5" t="s">
        <v>139</v>
      </c>
      <c r="I4314" s="5" t="s">
        <v>8834</v>
      </c>
      <c r="J4314" t="s">
        <v>141</v>
      </c>
      <c r="L4314" s="5" t="s">
        <v>8835</v>
      </c>
      <c r="M4314" s="5" t="str">
        <f t="shared" si="67"/>
        <v>. Injured. He sustained a fractured toe as the result of a minor fall of coal from the junction of the rib and face, in his working place.</v>
      </c>
      <c r="O4314" s="5" t="str">
        <f t="array" ref="O4314">INDEX(category2,MATCH(TRUE,ISNUMBER(SEARCH(keyword2,M4314)),0))</f>
        <v>Injured</v>
      </c>
      <c r="P4314" s="5" t="str">
        <f t="array" ref="P4314">INDEX(category3,MATCH(TRUE,ISNUMBER(SEARCH(keyword3,M4314)),0))</f>
        <v>Head</v>
      </c>
      <c r="Q4314" s="5" t="str">
        <f t="array" ref="Q4314">INDEX(category1,MATCH(TRUE,ISNUMBER(SEARCH(keyword1,M4314)),0))</f>
        <v>Breaks and Fractures</v>
      </c>
    </row>
    <row r="4315" spans="1:17" x14ac:dyDescent="0.25">
      <c r="A4315">
        <v>4604</v>
      </c>
      <c r="B4315" s="5" t="s">
        <v>8836</v>
      </c>
      <c r="C4315" s="6">
        <v>1918</v>
      </c>
      <c r="D4315" s="4">
        <v>1</v>
      </c>
      <c r="E4315">
        <v>1540</v>
      </c>
      <c r="F4315" s="1">
        <v>6265</v>
      </c>
      <c r="G4315" s="5" t="s">
        <v>68</v>
      </c>
      <c r="H4315" s="5" t="s">
        <v>69</v>
      </c>
      <c r="I4315" s="5" t="s">
        <v>8426</v>
      </c>
      <c r="J4315" t="s">
        <v>8427</v>
      </c>
      <c r="L4315" s="5" t="s">
        <v>8837</v>
      </c>
      <c r="M4315" s="5" t="str">
        <f t="shared" si="67"/>
        <v>. Injured. When making the early morning examination, he ignited a little gas. Severe burns.</v>
      </c>
      <c r="N4315" s="5" t="s">
        <v>8839</v>
      </c>
      <c r="O4315" s="5" t="str">
        <f t="array" ref="O4315">INDEX(category2,MATCH(TRUE,ISNUMBER(SEARCH(keyword2,M4315)),0))</f>
        <v>Injured</v>
      </c>
      <c r="P4315" s="5" t="s">
        <v>20370</v>
      </c>
      <c r="Q4315" s="5" t="str">
        <f t="array" ref="Q4315">INDEX(category1,MATCH(TRUE,ISNUMBER(SEARCH(keyword1,M4315)),0))</f>
        <v>Burns</v>
      </c>
    </row>
    <row r="4316" spans="1:17" x14ac:dyDescent="0.25">
      <c r="A4316">
        <v>4603</v>
      </c>
      <c r="B4316" s="5" t="s">
        <v>8840</v>
      </c>
      <c r="C4316" s="6">
        <v>1918</v>
      </c>
      <c r="D4316" s="4">
        <v>1</v>
      </c>
      <c r="E4316">
        <v>1540</v>
      </c>
      <c r="F4316" s="1">
        <v>6264</v>
      </c>
      <c r="G4316" s="5" t="s">
        <v>68</v>
      </c>
      <c r="H4316" s="5" t="s">
        <v>69</v>
      </c>
      <c r="I4316" s="5" t="s">
        <v>5197</v>
      </c>
      <c r="J4316" t="s">
        <v>5198</v>
      </c>
      <c r="L4316" s="5" t="s">
        <v>8841</v>
      </c>
      <c r="M4316" s="5" t="str">
        <f t="shared" si="67"/>
        <v>. Injured. Ignited a little gas when working at the face. Slight burns.</v>
      </c>
      <c r="N4316" s="5" t="s">
        <v>8839</v>
      </c>
      <c r="O4316" s="5" t="str">
        <f t="array" ref="O4316">INDEX(category2,MATCH(TRUE,ISNUMBER(SEARCH(keyword2,M4316)),0))</f>
        <v>Injured</v>
      </c>
      <c r="P4316" s="5" t="str">
        <f t="array" ref="P4316">INDEX(category3,MATCH(TRUE,ISNUMBER(SEARCH(keyword3,M4316)),0))</f>
        <v>Head</v>
      </c>
      <c r="Q4316" s="5" t="str">
        <f t="array" ref="Q4316">INDEX(category1,MATCH(TRUE,ISNUMBER(SEARCH(keyword1,M4316)),0))</f>
        <v>Burns</v>
      </c>
    </row>
    <row r="4317" spans="1:17" x14ac:dyDescent="0.25">
      <c r="A4317">
        <v>4141</v>
      </c>
      <c r="B4317" s="5" t="s">
        <v>8845</v>
      </c>
      <c r="C4317" s="6">
        <v>1918</v>
      </c>
      <c r="D4317" s="4">
        <v>1</v>
      </c>
      <c r="E4317">
        <v>1538</v>
      </c>
      <c r="F4317" s="1">
        <v>6257</v>
      </c>
      <c r="G4317" s="5" t="s">
        <v>926</v>
      </c>
      <c r="H4317" s="5" t="s">
        <v>927</v>
      </c>
      <c r="I4317" s="5" t="s">
        <v>926</v>
      </c>
      <c r="J4317" t="s">
        <v>928</v>
      </c>
      <c r="L4317" s="5" t="s">
        <v>8846</v>
      </c>
      <c r="M4317" s="5" t="str">
        <f t="shared" si="67"/>
        <v>. Injured. In company with another he was engaged boring a pop for timber when a quantity of dyke rock fell from the end wall of the stope winze and struck him on the left arm and ankle, inflicting serious injuries thereto.</v>
      </c>
      <c r="O4317" s="5" t="str">
        <f t="array" ref="O4317">INDEX(category2,MATCH(TRUE,ISNUMBER(SEARCH(keyword2,M4317)),0))</f>
        <v>Injured</v>
      </c>
      <c r="P4317" s="5" t="str">
        <f t="array" ref="P4317">INDEX(category3,MATCH(TRUE,ISNUMBER(SEARCH(keyword3,M4317)),0))</f>
        <v>Arm</v>
      </c>
      <c r="Q4317" s="5" t="str">
        <f t="array" ref="Q4317">INDEX(category1,MATCH(TRUE,ISNUMBER(SEARCH(keyword1,M4317)),0))</f>
        <v>Falls</v>
      </c>
    </row>
    <row r="4318" spans="1:17" x14ac:dyDescent="0.25">
      <c r="A4318">
        <v>4617</v>
      </c>
      <c r="B4318" s="5" t="s">
        <v>8849</v>
      </c>
      <c r="C4318" s="6">
        <v>1918</v>
      </c>
      <c r="D4318" s="4">
        <v>1</v>
      </c>
      <c r="E4318">
        <v>1541</v>
      </c>
      <c r="F4318" s="1">
        <v>6257</v>
      </c>
      <c r="G4318" s="5" t="s">
        <v>926</v>
      </c>
      <c r="H4318" s="5" t="s">
        <v>927</v>
      </c>
      <c r="I4318" s="5" t="s">
        <v>8526</v>
      </c>
      <c r="J4318" t="s">
        <v>928</v>
      </c>
      <c r="L4318" s="5" t="s">
        <v>8850</v>
      </c>
      <c r="M4318" s="5" t="str">
        <f t="shared" si="67"/>
        <v>. Killed. In company with another he was engaged barring converter flue accretions, when a lump of top accretion, in falling, struck a bar he was holding, and caused him to fall from the vessel upon which he was standing on to the iron-plated floor beneath, a distance of 10 ft.</v>
      </c>
      <c r="N4318" s="5" t="s">
        <v>8851</v>
      </c>
      <c r="O4318" s="5" t="str">
        <f t="array" ref="O4318">INDEX(category2,MATCH(TRUE,ISNUMBER(SEARCH(keyword2,M4318)),0))</f>
        <v>Dead</v>
      </c>
      <c r="P4318" s="5" t="s">
        <v>20370</v>
      </c>
      <c r="Q4318" s="5" t="str">
        <f t="array" ref="Q4318">INDEX(category1,MATCH(TRUE,ISNUMBER(SEARCH(keyword1,M4318)),0))</f>
        <v>Falls</v>
      </c>
    </row>
    <row r="4319" spans="1:17" x14ac:dyDescent="0.25">
      <c r="A4319">
        <v>4146</v>
      </c>
      <c r="B4319" s="5" t="s">
        <v>8852</v>
      </c>
      <c r="C4319" s="6">
        <v>1918</v>
      </c>
      <c r="D4319" s="4">
        <v>1</v>
      </c>
      <c r="E4319">
        <v>1538</v>
      </c>
      <c r="F4319" s="1">
        <v>6254</v>
      </c>
      <c r="G4319" s="5" t="s">
        <v>138</v>
      </c>
      <c r="H4319" s="5" t="s">
        <v>139</v>
      </c>
      <c r="I4319" s="5" t="s">
        <v>8439</v>
      </c>
      <c r="J4319" t="s">
        <v>141</v>
      </c>
      <c r="L4319" s="5" t="s">
        <v>8854</v>
      </c>
      <c r="M4319" s="5" t="str">
        <f t="shared" si="67"/>
        <v>. Killed. He was preparing to erect the innermost prop, which had been shot out, in his working place when 3 cwt. Of coal fell from a slip in the roof and struck him, inflicting fatal injuries.</v>
      </c>
      <c r="N4319" s="5" t="s">
        <v>8856</v>
      </c>
      <c r="O4319" s="5" t="str">
        <f t="array" ref="O4319">INDEX(category2,MATCH(TRUE,ISNUMBER(SEARCH(keyword2,M4319)),0))</f>
        <v>Dead</v>
      </c>
      <c r="P4319" s="5" t="s">
        <v>20370</v>
      </c>
      <c r="Q4319" s="5" t="str">
        <f t="array" ref="Q4319">INDEX(category1,MATCH(TRUE,ISNUMBER(SEARCH(keyword1,M4319)),0))</f>
        <v>Falls</v>
      </c>
    </row>
    <row r="4320" spans="1:17" x14ac:dyDescent="0.25">
      <c r="A4320">
        <v>4129</v>
      </c>
      <c r="B4320" s="5" t="s">
        <v>8857</v>
      </c>
      <c r="C4320" s="6">
        <v>1918</v>
      </c>
      <c r="D4320" s="4">
        <v>1</v>
      </c>
      <c r="E4320">
        <v>1537</v>
      </c>
      <c r="F4320" s="1">
        <v>6233</v>
      </c>
      <c r="G4320" s="5" t="s">
        <v>8284</v>
      </c>
      <c r="H4320" s="5" t="s">
        <v>8285</v>
      </c>
      <c r="I4320" s="5" t="s">
        <v>8858</v>
      </c>
      <c r="J4320" t="s">
        <v>8859</v>
      </c>
      <c r="L4320" s="5" t="s">
        <v>8860</v>
      </c>
      <c r="M4320" s="5" t="str">
        <f t="shared" si="67"/>
        <v>. Killed. He attempted to cross the underlie shaft at No.3 level and fell down about 80 ft.</v>
      </c>
      <c r="O4320" s="5" t="str">
        <f t="array" ref="O4320">INDEX(category2,MATCH(TRUE,ISNUMBER(SEARCH(keyword2,M4320)),0))</f>
        <v>Dead</v>
      </c>
      <c r="P4320" s="5" t="s">
        <v>20370</v>
      </c>
      <c r="Q4320" s="5" t="str">
        <f t="array" ref="Q4320">INDEX(category1,MATCH(TRUE,ISNUMBER(SEARCH(keyword1,M4320)),0))</f>
        <v>Falls</v>
      </c>
    </row>
    <row r="4321" spans="1:17" x14ac:dyDescent="0.25">
      <c r="A4321">
        <v>4140</v>
      </c>
      <c r="B4321" s="5" t="s">
        <v>8864</v>
      </c>
      <c r="C4321" s="6">
        <v>1918</v>
      </c>
      <c r="D4321" s="4">
        <v>1</v>
      </c>
      <c r="E4321">
        <v>1538</v>
      </c>
      <c r="F4321" s="1">
        <v>6232</v>
      </c>
      <c r="G4321" s="5" t="s">
        <v>926</v>
      </c>
      <c r="H4321" s="5" t="s">
        <v>927</v>
      </c>
      <c r="I4321" s="5" t="s">
        <v>926</v>
      </c>
      <c r="J4321" t="s">
        <v>928</v>
      </c>
      <c r="L4321" s="5" t="s">
        <v>8865</v>
      </c>
      <c r="M4321" s="5" t="str">
        <f t="shared" si="67"/>
        <v>. Killed. He was preparing for the insertion of special sills when about 4 tons of ore fell from the roof and struck him, inflicting fatal injuries.</v>
      </c>
      <c r="N4321" s="5" t="s">
        <v>8867</v>
      </c>
      <c r="O4321" s="5" t="str">
        <f t="array" ref="O4321">INDEX(category2,MATCH(TRUE,ISNUMBER(SEARCH(keyword2,M4321)),0))</f>
        <v>Dead</v>
      </c>
      <c r="P4321" s="5" t="s">
        <v>20370</v>
      </c>
      <c r="Q4321" s="5" t="str">
        <f t="array" ref="Q4321">INDEX(category1,MATCH(TRUE,ISNUMBER(SEARCH(keyword1,M4321)),0))</f>
        <v>Falls</v>
      </c>
    </row>
    <row r="4322" spans="1:17" x14ac:dyDescent="0.25">
      <c r="A4322">
        <v>4594</v>
      </c>
      <c r="B4322" s="5" t="s">
        <v>647</v>
      </c>
      <c r="C4322" s="6">
        <v>1917</v>
      </c>
      <c r="D4322" s="4">
        <v>3</v>
      </c>
      <c r="E4322">
        <v>871</v>
      </c>
      <c r="F4322" s="1">
        <v>6207</v>
      </c>
      <c r="G4322" s="5" t="s">
        <v>926</v>
      </c>
      <c r="H4322" s="5" t="s">
        <v>927</v>
      </c>
      <c r="I4322" s="5" t="s">
        <v>4260</v>
      </c>
      <c r="J4322" t="s">
        <v>928</v>
      </c>
      <c r="L4322" s="5" t="s">
        <v>8868</v>
      </c>
      <c r="M4322" s="5" t="str">
        <f t="shared" si="67"/>
        <v>. Injured. Whilst placing the cover on a motor he sustained an electric shock and bruised back, as a result of coming in contact with a live electric cable.</v>
      </c>
      <c r="O4322" s="5" t="str">
        <f t="array" ref="O4322">INDEX(category2,MATCH(TRUE,ISNUMBER(SEARCH(keyword2,M4322)),0))</f>
        <v>Injured</v>
      </c>
      <c r="P4322" s="5" t="str">
        <f t="array" ref="P4322">INDEX(category3,MATCH(TRUE,ISNUMBER(SEARCH(keyword3,M4322)),0))</f>
        <v>Back</v>
      </c>
      <c r="Q4322" s="5" t="str">
        <f t="array" ref="Q4322">INDEX(category1,MATCH(TRUE,ISNUMBER(SEARCH(keyword1,M4322)),0))</f>
        <v xml:space="preserve">Bruises </v>
      </c>
    </row>
    <row r="4323" spans="1:17" x14ac:dyDescent="0.25">
      <c r="A4323">
        <v>4083</v>
      </c>
      <c r="B4323" s="5" t="s">
        <v>8869</v>
      </c>
      <c r="C4323" s="6">
        <v>1917</v>
      </c>
      <c r="D4323" s="4">
        <v>3</v>
      </c>
      <c r="E4323">
        <v>871</v>
      </c>
      <c r="F4323" s="1">
        <v>6201</v>
      </c>
      <c r="G4323" s="5" t="s">
        <v>7627</v>
      </c>
      <c r="I4323" s="5" t="s">
        <v>8870</v>
      </c>
      <c r="J4323" t="s">
        <v>8871</v>
      </c>
      <c r="L4323" s="5" t="s">
        <v>8872</v>
      </c>
      <c r="M4323" s="5" t="str">
        <f t="shared" si="67"/>
        <v>. Injured. He was struck over the eye by the returning handle of a windlass which was released on the bucket being landed, and received a severe flesh wound.</v>
      </c>
      <c r="O4323" s="5" t="str">
        <f t="array" ref="O4323">INDEX(category2,MATCH(TRUE,ISNUMBER(SEARCH(keyword2,M4323)),0))</f>
        <v>Injured</v>
      </c>
      <c r="P4323" s="5" t="str">
        <f t="array" ref="P4323">INDEX(category3,MATCH(TRUE,ISNUMBER(SEARCH(keyword3,M4323)),0))</f>
        <v>Head</v>
      </c>
      <c r="Q4323" s="5" t="str">
        <f t="array" ref="Q4323">INDEX(category1,MATCH(TRUE,ISNUMBER(SEARCH(keyword1,M4323)),0))</f>
        <v>Cuts and Wounds</v>
      </c>
    </row>
    <row r="4324" spans="1:17" x14ac:dyDescent="0.25">
      <c r="A4324">
        <v>4593</v>
      </c>
      <c r="B4324" s="5" t="s">
        <v>8873</v>
      </c>
      <c r="C4324" s="6">
        <v>1917</v>
      </c>
      <c r="D4324" s="4">
        <v>3</v>
      </c>
      <c r="E4324">
        <v>871</v>
      </c>
      <c r="F4324" s="1">
        <v>6200</v>
      </c>
      <c r="G4324" s="5" t="s">
        <v>926</v>
      </c>
      <c r="H4324" s="5" t="s">
        <v>927</v>
      </c>
      <c r="I4324" s="5" t="s">
        <v>4216</v>
      </c>
      <c r="J4324" t="s">
        <v>928</v>
      </c>
      <c r="L4324" s="5" t="s">
        <v>8874</v>
      </c>
      <c r="M4324" s="5" t="str">
        <f t="shared" si="67"/>
        <v>. Injured. He, in company with others, was preparing to insert the closing cap of a dead wall set when the leg and strut overbalanced, resulting in the latter striking him. Bruised back and left thigh.</v>
      </c>
      <c r="N4324" s="5" t="s">
        <v>8876</v>
      </c>
      <c r="O4324" s="5" t="str">
        <f t="array" ref="O4324">INDEX(category2,MATCH(TRUE,ISNUMBER(SEARCH(keyword2,M4324)),0))</f>
        <v>Injured</v>
      </c>
      <c r="P4324" s="5" t="str">
        <f t="array" ref="P4324">INDEX(category3,MATCH(TRUE,ISNUMBER(SEARCH(keyword3,M4324)),0))</f>
        <v>Back</v>
      </c>
      <c r="Q4324" s="5" t="str">
        <f t="array" ref="Q4324">INDEX(category1,MATCH(TRUE,ISNUMBER(SEARCH(keyword1,M4324)),0))</f>
        <v xml:space="preserve">Bruises </v>
      </c>
    </row>
    <row r="4325" spans="1:17" x14ac:dyDescent="0.25">
      <c r="A4325">
        <v>3486</v>
      </c>
      <c r="B4325" s="5" t="s">
        <v>8877</v>
      </c>
      <c r="C4325" s="6">
        <v>1917</v>
      </c>
      <c r="D4325" s="4">
        <v>3</v>
      </c>
      <c r="E4325">
        <v>863</v>
      </c>
      <c r="F4325" s="1">
        <v>6194</v>
      </c>
      <c r="G4325" s="5" t="s">
        <v>106</v>
      </c>
      <c r="H4325" s="5" t="s">
        <v>107</v>
      </c>
      <c r="I4325" s="5" t="s">
        <v>8685</v>
      </c>
      <c r="J4325" t="s">
        <v>8403</v>
      </c>
      <c r="L4325" s="5" t="s">
        <v>8878</v>
      </c>
      <c r="M4325" s="5" t="str">
        <f t="shared" si="67"/>
        <v>. Injured. He was handling a ladder in the shaft when it slipped and jammed his hand against a bunton, causing a finger to be fractured.</v>
      </c>
      <c r="O4325" s="5" t="str">
        <f t="array" ref="O4325">INDEX(category2,MATCH(TRUE,ISNUMBER(SEARCH(keyword2,M4325)),0))</f>
        <v>Injured</v>
      </c>
      <c r="P4325" s="5" t="str">
        <f t="array" ref="P4325">INDEX(category3,MATCH(TRUE,ISNUMBER(SEARCH(keyword3,M4325)),0))</f>
        <v>Hand</v>
      </c>
      <c r="Q4325" s="5" t="str">
        <f t="array" ref="Q4325">INDEX(category1,MATCH(TRUE,ISNUMBER(SEARCH(keyword1,M4325)),0))</f>
        <v>Breaks and Fractures</v>
      </c>
    </row>
    <row r="4326" spans="1:17" x14ac:dyDescent="0.25">
      <c r="A4326">
        <v>4103</v>
      </c>
      <c r="B4326" s="5" t="s">
        <v>8879</v>
      </c>
      <c r="C4326" s="6">
        <v>1917</v>
      </c>
      <c r="D4326" s="4">
        <v>3</v>
      </c>
      <c r="E4326">
        <v>866</v>
      </c>
      <c r="F4326" s="1">
        <v>6194</v>
      </c>
      <c r="G4326" s="5" t="s">
        <v>2979</v>
      </c>
      <c r="H4326" s="5" t="s">
        <v>2980</v>
      </c>
      <c r="I4326" s="5" t="s">
        <v>8880</v>
      </c>
      <c r="J4326" t="s">
        <v>109</v>
      </c>
      <c r="L4326" s="5" t="s">
        <v>8881</v>
      </c>
      <c r="M4326" s="5" t="str">
        <f t="shared" si="67"/>
        <v>. Injured.  He was engaged blasting boulders when a shot prematurely exploded and injured him in the back.</v>
      </c>
      <c r="O4326" s="5" t="str">
        <f t="array" ref="O4326">INDEX(category2,MATCH(TRUE,ISNUMBER(SEARCH(keyword2,M4326)),0))</f>
        <v>Injured</v>
      </c>
      <c r="P4326" s="5" t="str">
        <f t="array" ref="P4326">INDEX(category3,MATCH(TRUE,ISNUMBER(SEARCH(keyword3,M4326)),0))</f>
        <v>Back</v>
      </c>
      <c r="Q4326" s="5" t="s">
        <v>20370</v>
      </c>
    </row>
    <row r="4327" spans="1:17" x14ac:dyDescent="0.25">
      <c r="A4327">
        <v>4153</v>
      </c>
      <c r="B4327" s="5" t="s">
        <v>8882</v>
      </c>
      <c r="C4327" s="6">
        <v>1917</v>
      </c>
      <c r="D4327" s="4">
        <v>3</v>
      </c>
      <c r="E4327">
        <v>869</v>
      </c>
      <c r="F4327" s="1">
        <v>6193</v>
      </c>
      <c r="G4327" s="5" t="s">
        <v>106</v>
      </c>
      <c r="H4327" s="5" t="s">
        <v>107</v>
      </c>
      <c r="I4327" s="5" t="s">
        <v>3381</v>
      </c>
      <c r="J4327" t="s">
        <v>3382</v>
      </c>
      <c r="L4327" s="5" t="s">
        <v>8883</v>
      </c>
      <c r="M4327" s="5" t="str">
        <f t="shared" si="67"/>
        <v>. Injured.  A piece of coal flew from the face and struck him in the eye, which had to be removed.</v>
      </c>
      <c r="O4327" s="5" t="str">
        <f t="array" ref="O4327">INDEX(category2,MATCH(TRUE,ISNUMBER(SEARCH(keyword2,M4327)),0))</f>
        <v>Injured</v>
      </c>
      <c r="P4327" s="5" t="str">
        <f t="array" ref="P4327">INDEX(category3,MATCH(TRUE,ISNUMBER(SEARCH(keyword3,M4327)),0))</f>
        <v>Head</v>
      </c>
      <c r="Q4327" s="5" t="str">
        <f t="array" ref="Q4327">INDEX(category1,MATCH(TRUE,ISNUMBER(SEARCH(keyword1,M4327)),0))</f>
        <v>Cuts and Wounds</v>
      </c>
    </row>
    <row r="4328" spans="1:17" x14ac:dyDescent="0.25">
      <c r="A4328">
        <v>4587</v>
      </c>
      <c r="B4328" s="5" t="s">
        <v>8884</v>
      </c>
      <c r="C4328" s="6">
        <v>1917</v>
      </c>
      <c r="D4328" s="4">
        <v>3</v>
      </c>
      <c r="E4328">
        <v>869</v>
      </c>
      <c r="F4328" s="1">
        <v>6193</v>
      </c>
      <c r="G4328" s="5" t="s">
        <v>2657</v>
      </c>
      <c r="H4328" s="5" t="s">
        <v>2658</v>
      </c>
      <c r="I4328" s="5" t="s">
        <v>7851</v>
      </c>
      <c r="J4328" t="s">
        <v>7780</v>
      </c>
      <c r="L4328" s="5" t="s">
        <v>8885</v>
      </c>
      <c r="M4328" s="5" t="str">
        <f t="shared" si="67"/>
        <v>. Injured.  When knocking down a piece of mullock with a drill, the point of the drill came down with the quartz and struck his forehead.  Lacerated wound over right eye.</v>
      </c>
      <c r="O4328" s="5" t="str">
        <f t="array" ref="O4328">INDEX(category2,MATCH(TRUE,ISNUMBER(SEARCH(keyword2,M4328)),0))</f>
        <v>Injured</v>
      </c>
      <c r="P4328" s="5" t="str">
        <f t="array" ref="P4328">INDEX(category3,MATCH(TRUE,ISNUMBER(SEARCH(keyword3,M4328)),0))</f>
        <v>Head</v>
      </c>
      <c r="Q4328" s="5" t="str">
        <f t="array" ref="Q4328">INDEX(category1,MATCH(TRUE,ISNUMBER(SEARCH(keyword1,M4328)),0))</f>
        <v>Cuts and Wounds</v>
      </c>
    </row>
    <row r="4329" spans="1:17" x14ac:dyDescent="0.25">
      <c r="A4329">
        <v>4100</v>
      </c>
      <c r="B4329" s="5" t="s">
        <v>8886</v>
      </c>
      <c r="C4329" s="6">
        <v>1917</v>
      </c>
      <c r="D4329" s="4">
        <v>3</v>
      </c>
      <c r="E4329">
        <v>865</v>
      </c>
      <c r="F4329" s="1">
        <v>6187</v>
      </c>
      <c r="G4329" s="5" t="s">
        <v>926</v>
      </c>
      <c r="H4329" s="5" t="s">
        <v>927</v>
      </c>
      <c r="I4329" s="5" t="s">
        <v>4216</v>
      </c>
      <c r="J4329" t="s">
        <v>928</v>
      </c>
      <c r="L4329" s="5" t="s">
        <v>8887</v>
      </c>
      <c r="M4329" s="5" t="str">
        <f t="shared" si="67"/>
        <v>. Injured.  He was charging a pop when a premature explosion occurred, inflicting minor superficial peppered abrasions on his hands.</v>
      </c>
      <c r="O4329" s="5" t="str">
        <f t="array" ref="O4329">INDEX(category2,MATCH(TRUE,ISNUMBER(SEARCH(keyword2,M4329)),0))</f>
        <v>Injured</v>
      </c>
      <c r="P4329" s="5" t="str">
        <f t="array" ref="P4329">INDEX(category3,MATCH(TRUE,ISNUMBER(SEARCH(keyword3,M4329)),0))</f>
        <v>Hand</v>
      </c>
      <c r="Q4329" s="5" t="str">
        <f t="array" ref="Q4329">INDEX(category1,MATCH(TRUE,ISNUMBER(SEARCH(keyword1,M4329)),0))</f>
        <v>Cuts and Wounds</v>
      </c>
    </row>
    <row r="4330" spans="1:17" x14ac:dyDescent="0.25">
      <c r="A4330">
        <v>4116</v>
      </c>
      <c r="B4330" s="5" t="s">
        <v>8888</v>
      </c>
      <c r="C4330" s="6">
        <v>1917</v>
      </c>
      <c r="D4330" s="4">
        <v>3</v>
      </c>
      <c r="E4330">
        <v>867</v>
      </c>
      <c r="F4330" s="1">
        <v>6183</v>
      </c>
      <c r="G4330" s="5" t="s">
        <v>926</v>
      </c>
      <c r="H4330" s="5" t="s">
        <v>927</v>
      </c>
      <c r="I4330" s="5" t="s">
        <v>7745</v>
      </c>
      <c r="J4330" t="s">
        <v>928</v>
      </c>
      <c r="L4330" s="5" t="s">
        <v>8889</v>
      </c>
      <c r="M4330" s="5" t="str">
        <f t="shared" si="67"/>
        <v>. Injured.  He was engaged assembling a crusher roll when a chain sling, suspending the roll shell, broke and allowed the latter to drop about 6 inches, and slip back onto his left forearm, inflicting a compound fracture thereof.</v>
      </c>
      <c r="N4330" s="5" t="s">
        <v>8891</v>
      </c>
      <c r="O4330" s="5" t="str">
        <f t="array" ref="O4330">INDEX(category2,MATCH(TRUE,ISNUMBER(SEARCH(keyword2,M4330)),0))</f>
        <v>Injured</v>
      </c>
      <c r="P4330" s="5" t="str">
        <f t="array" ref="P4330">INDEX(category3,MATCH(TRUE,ISNUMBER(SEARCH(keyword3,M4330)),0))</f>
        <v>Back</v>
      </c>
      <c r="Q4330" s="5" t="str">
        <f t="array" ref="Q4330">INDEX(category1,MATCH(TRUE,ISNUMBER(SEARCH(keyword1,M4330)),0))</f>
        <v>Smashed/Crushed</v>
      </c>
    </row>
    <row r="4331" spans="1:17" x14ac:dyDescent="0.25">
      <c r="A4331">
        <v>4592</v>
      </c>
      <c r="B4331" s="5" t="s">
        <v>8892</v>
      </c>
      <c r="C4331" s="6">
        <v>1917</v>
      </c>
      <c r="D4331" s="4">
        <v>3</v>
      </c>
      <c r="E4331">
        <v>871</v>
      </c>
      <c r="F4331" s="1">
        <v>6178</v>
      </c>
      <c r="G4331" s="5" t="s">
        <v>926</v>
      </c>
      <c r="H4331" s="5" t="s">
        <v>927</v>
      </c>
      <c r="I4331" s="5" t="s">
        <v>4216</v>
      </c>
      <c r="J4331" t="s">
        <v>928</v>
      </c>
      <c r="L4331" s="5" t="s">
        <v>8893</v>
      </c>
      <c r="M4331" s="5" t="str">
        <f t="shared" si="67"/>
        <v>. Injured. He sustained slight concussion of the brain and other injuries, as the result of a log, which he was lifting by means of a compressed air hoist, slipping the hoist 'dogs'.</v>
      </c>
      <c r="O4331" s="5" t="str">
        <f t="array" ref="O4331">INDEX(category2,MATCH(TRUE,ISNUMBER(SEARCH(keyword2,M4331)),0))</f>
        <v>Injured</v>
      </c>
      <c r="P4331" s="5" t="s">
        <v>20370</v>
      </c>
      <c r="Q4331" s="5" t="s">
        <v>20370</v>
      </c>
    </row>
    <row r="4332" spans="1:17" x14ac:dyDescent="0.25">
      <c r="A4332">
        <v>4120</v>
      </c>
      <c r="B4332" s="5" t="s">
        <v>8894</v>
      </c>
      <c r="C4332" s="6">
        <v>1917</v>
      </c>
      <c r="D4332" s="4">
        <v>3</v>
      </c>
      <c r="E4332">
        <v>867</v>
      </c>
      <c r="F4332" s="1">
        <v>6172</v>
      </c>
      <c r="G4332" s="5" t="s">
        <v>8895</v>
      </c>
      <c r="H4332" s="5" t="s">
        <v>8896</v>
      </c>
      <c r="I4332" s="5" t="s">
        <v>7895</v>
      </c>
      <c r="J4332" t="s">
        <v>6205</v>
      </c>
      <c r="L4332" s="5" t="s">
        <v>8897</v>
      </c>
      <c r="M4332" s="5" t="str">
        <f t="shared" si="67"/>
        <v>. Injured.  The ignition of some gas by the naked light in his hat caused a small explosion.   His eyebrows and shoulders were singed.  Resumed work 27th November.</v>
      </c>
      <c r="O4332" s="5" t="str">
        <f t="array" ref="O4332">INDEX(category2,MATCH(TRUE,ISNUMBER(SEARCH(keyword2,M4332)),0))</f>
        <v>Injured</v>
      </c>
      <c r="P4332" s="5" t="str">
        <f t="array" ref="P4332">INDEX(category3,MATCH(TRUE,ISNUMBER(SEARCH(keyword3,M4332)),0))</f>
        <v>Head</v>
      </c>
      <c r="Q4332" s="5" t="s">
        <v>20370</v>
      </c>
    </row>
    <row r="4333" spans="1:17" x14ac:dyDescent="0.25">
      <c r="A4333">
        <v>4590</v>
      </c>
      <c r="B4333" s="5" t="s">
        <v>8898</v>
      </c>
      <c r="C4333" s="6">
        <v>1917</v>
      </c>
      <c r="D4333" s="4">
        <v>3</v>
      </c>
      <c r="E4333">
        <v>871</v>
      </c>
      <c r="F4333" s="1">
        <v>6171</v>
      </c>
      <c r="G4333" s="5" t="s">
        <v>926</v>
      </c>
      <c r="H4333" s="5" t="s">
        <v>927</v>
      </c>
      <c r="I4333" s="5" t="s">
        <v>6811</v>
      </c>
      <c r="J4333" t="s">
        <v>928</v>
      </c>
      <c r="L4333" s="5" t="s">
        <v>8899</v>
      </c>
      <c r="M4333" s="5" t="str">
        <f t="shared" si="67"/>
        <v>. Injured. He sustained serious burns as the result of an explosion of matte whilst he, in company with others, was removing a neck launder to effectually check a leakage of matte from a chrome breast block.</v>
      </c>
      <c r="O4333" s="5" t="str">
        <f t="array" ref="O4333">INDEX(category2,MATCH(TRUE,ISNUMBER(SEARCH(keyword2,M4333)),0))</f>
        <v>Injured</v>
      </c>
      <c r="P4333" s="5" t="str">
        <f t="array" ref="P4333">INDEX(category3,MATCH(TRUE,ISNUMBER(SEARCH(keyword3,M4333)),0))</f>
        <v>Neck</v>
      </c>
      <c r="Q4333" s="5" t="str">
        <f t="array" ref="Q4333">INDEX(category1,MATCH(TRUE,ISNUMBER(SEARCH(keyword1,M4333)),0))</f>
        <v>Burns</v>
      </c>
    </row>
    <row r="4334" spans="1:17" x14ac:dyDescent="0.25">
      <c r="A4334">
        <v>3487</v>
      </c>
      <c r="B4334" s="5" t="s">
        <v>8900</v>
      </c>
      <c r="C4334" s="6">
        <v>1917</v>
      </c>
      <c r="D4334" s="4">
        <v>3</v>
      </c>
      <c r="E4334">
        <v>863</v>
      </c>
      <c r="F4334" s="1">
        <v>6165</v>
      </c>
      <c r="G4334" s="5" t="s">
        <v>926</v>
      </c>
      <c r="H4334" s="5" t="s">
        <v>927</v>
      </c>
      <c r="I4334" s="5" t="s">
        <v>4216</v>
      </c>
      <c r="J4334" t="s">
        <v>928</v>
      </c>
      <c r="L4334" s="5" t="s">
        <v>8901</v>
      </c>
      <c r="M4334" s="5" t="str">
        <f t="shared" si="67"/>
        <v>. Killed. Whilst engaged running ore from the Linda Pockets, Main Incline Haulage Shaft, he proceeded to cross over the shaft when the skips were in motion, but, in doing so, was struck by the descending skip, which was geared to a lower level, and precipitated 730 feet, to the bottom of the shaft.</v>
      </c>
      <c r="O4334" s="5" t="str">
        <f t="array" ref="O4334">INDEX(category2,MATCH(TRUE,ISNUMBER(SEARCH(keyword2,M4334)),0))</f>
        <v>Dead</v>
      </c>
      <c r="P4334" s="5" t="s">
        <v>20370</v>
      </c>
      <c r="Q4334" s="5" t="str">
        <f t="array" ref="Q4334">INDEX(category1,MATCH(TRUE,ISNUMBER(SEARCH(keyword1,M4334)),0))</f>
        <v>Cuts and Wounds</v>
      </c>
    </row>
    <row r="4335" spans="1:17" x14ac:dyDescent="0.25">
      <c r="A4335">
        <v>4148</v>
      </c>
      <c r="B4335" s="5" t="s">
        <v>8902</v>
      </c>
      <c r="C4335" s="6">
        <v>1917</v>
      </c>
      <c r="D4335" s="4">
        <v>3</v>
      </c>
      <c r="E4335">
        <v>868</v>
      </c>
      <c r="F4335" s="1">
        <v>6163</v>
      </c>
      <c r="G4335" s="5" t="s">
        <v>8895</v>
      </c>
      <c r="H4335" s="5" t="s">
        <v>8896</v>
      </c>
      <c r="I4335" s="5" t="s">
        <v>7895</v>
      </c>
      <c r="J4335" t="s">
        <v>6205</v>
      </c>
      <c r="L4335" s="5" t="s">
        <v>8903</v>
      </c>
      <c r="M4335" s="5" t="str">
        <f t="shared" si="67"/>
        <v>. Injured.  When erecting timber a chip of bark flew into one eye.  He worked a week, when ulceration set in.</v>
      </c>
      <c r="O4335" s="5" t="str">
        <f t="array" ref="O4335">INDEX(category2,MATCH(TRUE,ISNUMBER(SEARCH(keyword2,M4335)),0))</f>
        <v>Injured</v>
      </c>
      <c r="P4335" s="5" t="str">
        <f t="array" ref="P4335">INDEX(category3,MATCH(TRUE,ISNUMBER(SEARCH(keyword3,M4335)),0))</f>
        <v>Head</v>
      </c>
      <c r="Q4335" s="5" t="s">
        <v>20370</v>
      </c>
    </row>
    <row r="4336" spans="1:17" x14ac:dyDescent="0.25">
      <c r="A4336">
        <v>3570</v>
      </c>
      <c r="B4336" s="5" t="s">
        <v>8907</v>
      </c>
      <c r="C4336" s="6">
        <v>1917</v>
      </c>
      <c r="D4336" s="4">
        <v>3</v>
      </c>
      <c r="E4336">
        <v>864</v>
      </c>
      <c r="F4336" s="1">
        <v>6159</v>
      </c>
      <c r="G4336" s="5" t="s">
        <v>8908</v>
      </c>
      <c r="H4336" s="5" t="s">
        <v>8909</v>
      </c>
      <c r="I4336" s="5" t="s">
        <v>8910</v>
      </c>
      <c r="J4336" t="s">
        <v>8911</v>
      </c>
      <c r="L4336" s="5" t="s">
        <v>8912</v>
      </c>
      <c r="M4336" s="5" t="str">
        <f t="shared" si="67"/>
        <v>. Injured.  A fall of rock from the hanging wall in No. 3N struck him and broke his left arm and inflicted severe cuts on his back.</v>
      </c>
      <c r="O4336" s="5" t="str">
        <f t="array" ref="O4336">INDEX(category2,MATCH(TRUE,ISNUMBER(SEARCH(keyword2,M4336)),0))</f>
        <v>Injured</v>
      </c>
      <c r="P4336" s="5" t="str">
        <f t="array" ref="P4336">INDEX(category3,MATCH(TRUE,ISNUMBER(SEARCH(keyword3,M4336)),0))</f>
        <v>Back</v>
      </c>
      <c r="Q4336" s="5" t="str">
        <f t="array" ref="Q4336">INDEX(category1,MATCH(TRUE,ISNUMBER(SEARCH(keyword1,M4336)),0))</f>
        <v>Cuts and Wounds</v>
      </c>
    </row>
    <row r="4337" spans="1:17" x14ac:dyDescent="0.25">
      <c r="A4337">
        <v>4149</v>
      </c>
      <c r="B4337" s="5" t="s">
        <v>8913</v>
      </c>
      <c r="C4337" s="6">
        <v>1917</v>
      </c>
      <c r="D4337" s="4">
        <v>3</v>
      </c>
      <c r="E4337">
        <v>868</v>
      </c>
      <c r="F4337" s="1">
        <v>6159</v>
      </c>
      <c r="G4337" s="5" t="s">
        <v>8895</v>
      </c>
      <c r="H4337" s="5" t="s">
        <v>8896</v>
      </c>
      <c r="I4337" s="5" t="s">
        <v>8914</v>
      </c>
      <c r="J4337" t="s">
        <v>8915</v>
      </c>
      <c r="L4337" s="5" t="s">
        <v>8916</v>
      </c>
      <c r="M4337" s="5" t="str">
        <f t="shared" si="67"/>
        <v>. Injured.  When moving a wagon a piece of boulder fell from the roof on to his hand.  Tip of first finger cut off, second one crushed.</v>
      </c>
      <c r="O4337" s="5" t="str">
        <f t="array" ref="O4337">INDEX(category2,MATCH(TRUE,ISNUMBER(SEARCH(keyword2,M4337)),0))</f>
        <v>Injured</v>
      </c>
      <c r="P4337" s="5" t="str">
        <f t="array" ref="P4337">INDEX(category3,MATCH(TRUE,ISNUMBER(SEARCH(keyword3,M4337)),0))</f>
        <v>Hand</v>
      </c>
      <c r="Q4337" s="5" t="str">
        <f t="array" ref="Q4337">INDEX(category1,MATCH(TRUE,ISNUMBER(SEARCH(keyword1,M4337)),0))</f>
        <v>Smashed/Crushed</v>
      </c>
    </row>
    <row r="4338" spans="1:17" x14ac:dyDescent="0.25">
      <c r="A4338">
        <v>4586</v>
      </c>
      <c r="B4338" s="5" t="s">
        <v>8917</v>
      </c>
      <c r="C4338" s="6">
        <v>1917</v>
      </c>
      <c r="D4338" s="4">
        <v>3</v>
      </c>
      <c r="E4338">
        <v>869</v>
      </c>
      <c r="F4338" s="1">
        <v>6158</v>
      </c>
      <c r="G4338" s="5" t="s">
        <v>2657</v>
      </c>
      <c r="H4338" s="5" t="s">
        <v>2658</v>
      </c>
      <c r="I4338" s="5" t="s">
        <v>7851</v>
      </c>
      <c r="J4338" t="s">
        <v>7780</v>
      </c>
      <c r="L4338" s="5" t="s">
        <v>8918</v>
      </c>
      <c r="M4338" s="5" t="str">
        <f t="shared" si="67"/>
        <v>. Injured.  When hammering a disused drill, a piece of steel flew from the drill into his side.</v>
      </c>
      <c r="O4338" s="5" t="str">
        <f t="array" ref="O4338">INDEX(category2,MATCH(TRUE,ISNUMBER(SEARCH(keyword2,M4338)),0))</f>
        <v>Injured</v>
      </c>
      <c r="P4338" s="5" t="s">
        <v>20370</v>
      </c>
      <c r="Q4338" s="5" t="s">
        <v>20370</v>
      </c>
    </row>
    <row r="4339" spans="1:17" x14ac:dyDescent="0.25">
      <c r="A4339">
        <v>4117</v>
      </c>
      <c r="B4339" s="5" t="s">
        <v>8919</v>
      </c>
      <c r="C4339" s="6">
        <v>1917</v>
      </c>
      <c r="D4339" s="4">
        <v>3</v>
      </c>
      <c r="E4339">
        <v>867</v>
      </c>
      <c r="F4339" s="1">
        <v>6157</v>
      </c>
      <c r="G4339" s="5" t="s">
        <v>2705</v>
      </c>
      <c r="H4339" s="5" t="s">
        <v>2706</v>
      </c>
      <c r="I4339" s="5" t="s">
        <v>8920</v>
      </c>
      <c r="J4339" t="s">
        <v>3580</v>
      </c>
      <c r="L4339" s="5" t="s">
        <v>8921</v>
      </c>
      <c r="M4339" s="5" t="str">
        <f t="shared" si="67"/>
        <v>. Injured.  When standing on a plummer block bearer to "oil up", he had his foot drawn under the shafting by a collar set- screw.  He lost the small toe.</v>
      </c>
      <c r="O4339" s="5" t="str">
        <f t="array" ref="O4339">INDEX(category2,MATCH(TRUE,ISNUMBER(SEARCH(keyword2,M4339)),0))</f>
        <v>Injured</v>
      </c>
      <c r="P4339" s="5" t="str">
        <f t="array" ref="P4339">INDEX(category3,MATCH(TRUE,ISNUMBER(SEARCH(keyword3,M4339)),0))</f>
        <v>Chest</v>
      </c>
      <c r="Q4339" s="5" t="str">
        <f t="array" ref="Q4339">INDEX(category1,MATCH(TRUE,ISNUMBER(SEARCH(keyword1,M4339)),0))</f>
        <v>Lost limb</v>
      </c>
    </row>
    <row r="4340" spans="1:17" x14ac:dyDescent="0.25">
      <c r="A4340">
        <v>4107</v>
      </c>
      <c r="B4340" s="5" t="s">
        <v>8922</v>
      </c>
      <c r="C4340" s="6">
        <v>1917</v>
      </c>
      <c r="D4340" s="4">
        <v>3</v>
      </c>
      <c r="E4340">
        <v>866</v>
      </c>
      <c r="F4340" s="1">
        <v>6156</v>
      </c>
      <c r="G4340" s="5" t="s">
        <v>1104</v>
      </c>
      <c r="H4340" s="5" t="s">
        <v>1105</v>
      </c>
      <c r="I4340" s="5" t="s">
        <v>8923</v>
      </c>
      <c r="J4340" t="s">
        <v>8924</v>
      </c>
      <c r="L4340" s="5" t="s">
        <v>8925</v>
      </c>
      <c r="M4340" s="5" t="str">
        <f t="shared" si="67"/>
        <v>. Injured.  When he was cleaning a dirty detonator before firing, it exploded. Two joints were blown off the first two fingers of his right hand.</v>
      </c>
      <c r="O4340" s="5" t="str">
        <f t="array" ref="O4340">INDEX(category2,MATCH(TRUE,ISNUMBER(SEARCH(keyword2,M4340)),0))</f>
        <v>Injured</v>
      </c>
      <c r="P4340" s="5" t="str">
        <f t="array" ref="P4340">INDEX(category3,MATCH(TRUE,ISNUMBER(SEARCH(keyword3,M4340)),0))</f>
        <v>Hand</v>
      </c>
      <c r="Q4340" s="5" t="s">
        <v>20370</v>
      </c>
    </row>
    <row r="4341" spans="1:17" x14ac:dyDescent="0.25">
      <c r="A4341">
        <v>4115</v>
      </c>
      <c r="B4341" s="5" t="s">
        <v>8926</v>
      </c>
      <c r="C4341" s="6">
        <v>1917</v>
      </c>
      <c r="D4341" s="4">
        <v>3</v>
      </c>
      <c r="E4341">
        <v>867</v>
      </c>
      <c r="F4341" s="1">
        <v>6151</v>
      </c>
      <c r="G4341" s="5" t="s">
        <v>926</v>
      </c>
      <c r="H4341" s="5" t="s">
        <v>927</v>
      </c>
      <c r="I4341" s="5" t="s">
        <v>8927</v>
      </c>
      <c r="J4341" t="s">
        <v>928</v>
      </c>
      <c r="L4341" s="5" t="s">
        <v>8928</v>
      </c>
      <c r="M4341" s="5" t="str">
        <f t="shared" si="67"/>
        <v>. Injured.  He, in company with others, was allowing a Hardinge mill to revolve when it got out of control and caused a pair of pipe tongs, used as a brake on the counter shaft to fly upwards, displacing a guard rail, which struck him on the head inflicting a slight fracture thereof.</v>
      </c>
      <c r="N4341" s="5" t="s">
        <v>8930</v>
      </c>
      <c r="O4341" s="5" t="str">
        <f t="array" ref="O4341">INDEX(category2,MATCH(TRUE,ISNUMBER(SEARCH(keyword2,M4341)),0))</f>
        <v>Injured</v>
      </c>
      <c r="P4341" s="5" t="str">
        <f t="array" ref="P4341">INDEX(category3,MATCH(TRUE,ISNUMBER(SEARCH(keyword3,M4341)),0))</f>
        <v>Head</v>
      </c>
      <c r="Q4341" s="5" t="str">
        <f t="array" ref="Q4341">INDEX(category1,MATCH(TRUE,ISNUMBER(SEARCH(keyword1,M4341)),0))</f>
        <v>Breaks and Fractures</v>
      </c>
    </row>
    <row r="4342" spans="1:17" x14ac:dyDescent="0.25">
      <c r="A4342">
        <v>4585</v>
      </c>
      <c r="B4342" s="5" t="s">
        <v>8931</v>
      </c>
      <c r="C4342" s="6">
        <v>1917</v>
      </c>
      <c r="D4342" s="4">
        <v>3</v>
      </c>
      <c r="E4342">
        <v>869</v>
      </c>
      <c r="F4342" s="1">
        <v>6150</v>
      </c>
      <c r="G4342" s="5" t="s">
        <v>2657</v>
      </c>
      <c r="H4342" s="5" t="s">
        <v>2658</v>
      </c>
      <c r="I4342" s="5" t="s">
        <v>8932</v>
      </c>
      <c r="J4342" t="s">
        <v>8933</v>
      </c>
      <c r="L4342" s="5" t="s">
        <v>8934</v>
      </c>
      <c r="M4342" s="5" t="str">
        <f t="shared" si="67"/>
        <v>. Injured.  A piece of loose stone worked down in the stopes, dropped on to a heap of stones in the level and rolled against his left leg, cutting it.</v>
      </c>
      <c r="O4342" s="5" t="str">
        <f t="array" ref="O4342">INDEX(category2,MATCH(TRUE,ISNUMBER(SEARCH(keyword2,M4342)),0))</f>
        <v>Injured</v>
      </c>
      <c r="P4342" s="5" t="str">
        <f t="array" ref="P4342">INDEX(category3,MATCH(TRUE,ISNUMBER(SEARCH(keyword3,M4342)),0))</f>
        <v>Leg</v>
      </c>
      <c r="Q4342" s="5" t="str">
        <f t="array" ref="Q4342">INDEX(category1,MATCH(TRUE,ISNUMBER(SEARCH(keyword1,M4342)),0))</f>
        <v>Cuts and Wounds</v>
      </c>
    </row>
    <row r="4343" spans="1:17" x14ac:dyDescent="0.25">
      <c r="A4343">
        <v>4584</v>
      </c>
      <c r="B4343" s="5" t="s">
        <v>8935</v>
      </c>
      <c r="C4343" s="6">
        <v>1917</v>
      </c>
      <c r="D4343" s="4">
        <v>3</v>
      </c>
      <c r="E4343">
        <v>869</v>
      </c>
      <c r="F4343" s="1">
        <v>6144</v>
      </c>
      <c r="G4343" s="5" t="s">
        <v>2657</v>
      </c>
      <c r="H4343" s="5" t="s">
        <v>2658</v>
      </c>
      <c r="I4343" s="5" t="s">
        <v>7851</v>
      </c>
      <c r="J4343" t="s">
        <v>7780</v>
      </c>
      <c r="L4343" s="5" t="s">
        <v>8936</v>
      </c>
      <c r="M4343" s="5" t="str">
        <f t="shared" si="67"/>
        <v>. Injured.  When screwing up the king bolt of a rock drill, the spanner slipped and he fell down the heap of mullock in which he stood.  Bruises.</v>
      </c>
      <c r="O4343" s="5" t="str">
        <f t="array" ref="O4343">INDEX(category2,MATCH(TRUE,ISNUMBER(SEARCH(keyword2,M4343)),0))</f>
        <v>Injured</v>
      </c>
      <c r="P4343" s="5" t="s">
        <v>20370</v>
      </c>
      <c r="Q4343" s="5" t="str">
        <f t="array" ref="Q4343">INDEX(category1,MATCH(TRUE,ISNUMBER(SEARCH(keyword1,M4343)),0))</f>
        <v xml:space="preserve">Bruises </v>
      </c>
    </row>
    <row r="4344" spans="1:17" x14ac:dyDescent="0.25">
      <c r="A4344">
        <v>4105</v>
      </c>
      <c r="B4344" s="5" t="s">
        <v>8937</v>
      </c>
      <c r="C4344" s="6">
        <v>1917</v>
      </c>
      <c r="D4344" s="4">
        <v>3</v>
      </c>
      <c r="E4344">
        <v>866</v>
      </c>
      <c r="F4344" s="1">
        <v>6143</v>
      </c>
      <c r="G4344" s="5" t="s">
        <v>18</v>
      </c>
      <c r="H4344" s="5" t="s">
        <v>19</v>
      </c>
      <c r="I4344" s="5" t="s">
        <v>8938</v>
      </c>
      <c r="J4344" t="s">
        <v>7369</v>
      </c>
      <c r="L4344" s="5" t="s">
        <v>8939</v>
      </c>
      <c r="M4344" s="5" t="str">
        <f t="shared" si="67"/>
        <v>. Injured.  In firing two holes that had "fitchered" i.e. in bulling the same, in order to bore deeper, a portion of a half plug of gelignite in one hole exploded.</v>
      </c>
      <c r="O4344" s="5" t="str">
        <f t="array" ref="O4344">INDEX(category2,MATCH(TRUE,ISNUMBER(SEARCH(keyword2,M4344)),0))</f>
        <v>Injured</v>
      </c>
      <c r="P4344" s="5" t="s">
        <v>20370</v>
      </c>
      <c r="Q4344" s="5" t="s">
        <v>20370</v>
      </c>
    </row>
    <row r="4345" spans="1:17" x14ac:dyDescent="0.25">
      <c r="A4345">
        <v>4106</v>
      </c>
      <c r="B4345" s="5" t="s">
        <v>8940</v>
      </c>
      <c r="C4345" s="6">
        <v>1917</v>
      </c>
      <c r="D4345" s="4">
        <v>3</v>
      </c>
      <c r="E4345">
        <v>866</v>
      </c>
      <c r="F4345" s="1">
        <v>6143</v>
      </c>
      <c r="G4345" s="5" t="s">
        <v>18</v>
      </c>
      <c r="H4345" s="5" t="s">
        <v>19</v>
      </c>
      <c r="I4345" s="5" t="s">
        <v>8938</v>
      </c>
      <c r="J4345" t="s">
        <v>7369</v>
      </c>
      <c r="L4345" s="5" t="s">
        <v>8939</v>
      </c>
      <c r="M4345" s="5" t="str">
        <f t="shared" si="67"/>
        <v>. Injured.  In firing two holes that had "fitchered" i.e. in bulling the same, in order to bore deeper, a portion of a half plug of gelignite in one hole exploded.</v>
      </c>
      <c r="O4345" s="5" t="str">
        <f t="array" ref="O4345">INDEX(category2,MATCH(TRUE,ISNUMBER(SEARCH(keyword2,M4345)),0))</f>
        <v>Injured</v>
      </c>
      <c r="P4345" s="5" t="s">
        <v>20370</v>
      </c>
      <c r="Q4345" s="5" t="s">
        <v>20370</v>
      </c>
    </row>
    <row r="4346" spans="1:17" x14ac:dyDescent="0.25">
      <c r="A4346">
        <v>4579</v>
      </c>
      <c r="B4346" s="5" t="s">
        <v>8941</v>
      </c>
      <c r="C4346" s="6">
        <v>1917</v>
      </c>
      <c r="D4346" s="4">
        <v>3</v>
      </c>
      <c r="E4346">
        <v>869</v>
      </c>
      <c r="F4346" s="1">
        <v>6143</v>
      </c>
      <c r="G4346" s="5" t="s">
        <v>2657</v>
      </c>
      <c r="H4346" s="5" t="s">
        <v>2658</v>
      </c>
      <c r="I4346" s="5" t="s">
        <v>8942</v>
      </c>
      <c r="J4346" t="s">
        <v>8445</v>
      </c>
      <c r="L4346" s="5" t="s">
        <v>8943</v>
      </c>
      <c r="M4346" s="5" t="str">
        <f t="shared" si="67"/>
        <v>. Injured.  Stope drill, not in use.  Fell from second stope into leading stope, skidding against wall, struck his right thigh and broke it.</v>
      </c>
      <c r="O4346" s="5" t="str">
        <f t="array" ref="O4346">INDEX(category2,MATCH(TRUE,ISNUMBER(SEARCH(keyword2,M4346)),0))</f>
        <v>Injured</v>
      </c>
      <c r="P4346" s="5" t="str">
        <f t="array" ref="P4346">INDEX(category3,MATCH(TRUE,ISNUMBER(SEARCH(keyword3,M4346)),0))</f>
        <v>Leg</v>
      </c>
      <c r="Q4346" s="5" t="str">
        <f t="array" ref="Q4346">INDEX(category1,MATCH(TRUE,ISNUMBER(SEARCH(keyword1,M4346)),0))</f>
        <v>Falls</v>
      </c>
    </row>
    <row r="4347" spans="1:17" x14ac:dyDescent="0.25">
      <c r="A4347">
        <v>4127</v>
      </c>
      <c r="B4347" s="5" t="s">
        <v>8944</v>
      </c>
      <c r="C4347" s="6">
        <v>1917</v>
      </c>
      <c r="D4347" s="4">
        <v>3</v>
      </c>
      <c r="E4347">
        <v>868</v>
      </c>
      <c r="F4347" s="1">
        <v>6138</v>
      </c>
      <c r="G4347" s="5" t="s">
        <v>8895</v>
      </c>
      <c r="H4347" s="5" t="s">
        <v>8896</v>
      </c>
      <c r="I4347" s="5" t="s">
        <v>7895</v>
      </c>
      <c r="J4347" t="s">
        <v>6205</v>
      </c>
      <c r="L4347" s="5" t="s">
        <v>8945</v>
      </c>
      <c r="M4347" s="5" t="str">
        <f t="shared" si="67"/>
        <v>. Injured.  He was assisting to lift a full wagon of coal on the road when one of the men slipped and the weight came on him.  Severe strain.</v>
      </c>
      <c r="O4347" s="5" t="str">
        <f t="array" ref="O4347">INDEX(category2,MATCH(TRUE,ISNUMBER(SEARCH(keyword2,M4347)),0))</f>
        <v>Injured</v>
      </c>
      <c r="P4347" s="5" t="s">
        <v>20370</v>
      </c>
      <c r="Q4347" s="5" t="str">
        <f t="array" ref="Q4347">INDEX(category1,MATCH(TRUE,ISNUMBER(SEARCH(keyword1,M4347)),0))</f>
        <v>Sprains and strains</v>
      </c>
    </row>
    <row r="4348" spans="1:17" x14ac:dyDescent="0.25">
      <c r="A4348">
        <v>4591</v>
      </c>
      <c r="B4348" s="5" t="s">
        <v>2537</v>
      </c>
      <c r="C4348" s="6">
        <v>1917</v>
      </c>
      <c r="D4348" s="4">
        <v>3</v>
      </c>
      <c r="E4348">
        <v>871</v>
      </c>
      <c r="F4348" s="1">
        <v>6138</v>
      </c>
      <c r="G4348" s="5" t="s">
        <v>926</v>
      </c>
      <c r="H4348" s="5" t="s">
        <v>927</v>
      </c>
      <c r="I4348" s="5" t="s">
        <v>4216</v>
      </c>
      <c r="J4348" t="s">
        <v>928</v>
      </c>
      <c r="L4348" s="5" t="s">
        <v>8946</v>
      </c>
      <c r="M4348" s="5" t="str">
        <f t="shared" si="67"/>
        <v>. Injured. He sustained a fractured finger as the result of a pulley block breaking whilst he was hauling a truck into a stope.</v>
      </c>
      <c r="O4348" s="5" t="str">
        <f t="array" ref="O4348">INDEX(category2,MATCH(TRUE,ISNUMBER(SEARCH(keyword2,M4348)),0))</f>
        <v>Injured</v>
      </c>
      <c r="P4348" s="5" t="str">
        <f t="array" ref="P4348">INDEX(category3,MATCH(TRUE,ISNUMBER(SEARCH(keyword3,M4348)),0))</f>
        <v>Hand</v>
      </c>
      <c r="Q4348" s="5" t="str">
        <f t="array" ref="Q4348">INDEX(category1,MATCH(TRUE,ISNUMBER(SEARCH(keyword1,M4348)),0))</f>
        <v>Breaks and Fractures</v>
      </c>
    </row>
    <row r="4349" spans="1:17" x14ac:dyDescent="0.25">
      <c r="A4349">
        <v>4152</v>
      </c>
      <c r="B4349" s="5" t="s">
        <v>8949</v>
      </c>
      <c r="C4349" s="6">
        <v>1917</v>
      </c>
      <c r="D4349" s="4">
        <v>3</v>
      </c>
      <c r="E4349">
        <v>869</v>
      </c>
      <c r="F4349" s="1">
        <v>6132</v>
      </c>
      <c r="G4349" s="5" t="s">
        <v>106</v>
      </c>
      <c r="H4349" s="5" t="s">
        <v>107</v>
      </c>
      <c r="I4349" s="5" t="s">
        <v>3381</v>
      </c>
      <c r="J4349" t="s">
        <v>3382</v>
      </c>
      <c r="L4349" s="5" t="s">
        <v>8950</v>
      </c>
      <c r="M4349" s="5" t="str">
        <f t="shared" si="67"/>
        <v>. Injured.  He slipped on a table and fell, injuring his thigh.</v>
      </c>
      <c r="O4349" s="5" t="str">
        <f t="array" ref="O4349">INDEX(category2,MATCH(TRUE,ISNUMBER(SEARCH(keyword2,M4349)),0))</f>
        <v>Injured</v>
      </c>
      <c r="P4349" s="5" t="str">
        <f t="array" ref="P4349">INDEX(category3,MATCH(TRUE,ISNUMBER(SEARCH(keyword3,M4349)),0))</f>
        <v>Leg</v>
      </c>
      <c r="Q4349" s="5" t="str">
        <f t="array" ref="Q4349">INDEX(category1,MATCH(TRUE,ISNUMBER(SEARCH(keyword1,M4349)),0))</f>
        <v>Falls</v>
      </c>
    </row>
    <row r="4350" spans="1:17" x14ac:dyDescent="0.25">
      <c r="A4350">
        <v>3028</v>
      </c>
      <c r="B4350" s="5" t="s">
        <v>8951</v>
      </c>
      <c r="C4350" s="6">
        <v>1917</v>
      </c>
      <c r="D4350" s="4">
        <v>3</v>
      </c>
      <c r="E4350">
        <v>870</v>
      </c>
      <c r="F4350" s="1">
        <v>6131</v>
      </c>
      <c r="G4350" s="5" t="s">
        <v>926</v>
      </c>
      <c r="H4350" s="5" t="s">
        <v>927</v>
      </c>
      <c r="I4350" s="5" t="s">
        <v>6811</v>
      </c>
      <c r="J4350" t="s">
        <v>928</v>
      </c>
      <c r="L4350" s="5" t="s">
        <v>8952</v>
      </c>
      <c r="M4350" s="5" t="str">
        <f t="shared" si="67"/>
        <v>. Killed.  He sustained serious burns followed by Toxaemia, which resulted in his death on the 19th October.  Whilst the slagged content of a converter vessel was being skimmed an explosion occurred therein, with a result that about 1 1/2 ton of the molten mass was shot out, portion of which struck Harkin.</v>
      </c>
      <c r="O4350" s="5" t="str">
        <f t="array" ref="O4350">INDEX(category2,MATCH(TRUE,ISNUMBER(SEARCH(keyword2,M4350)),0))</f>
        <v>Dead</v>
      </c>
      <c r="P4350" s="5" t="s">
        <v>20370</v>
      </c>
      <c r="Q4350" s="5" t="str">
        <f t="array" ref="Q4350">INDEX(category1,MATCH(TRUE,ISNUMBER(SEARCH(keyword1,M4350)),0))</f>
        <v>Burns</v>
      </c>
    </row>
    <row r="4351" spans="1:17" x14ac:dyDescent="0.25">
      <c r="A4351">
        <v>3014</v>
      </c>
      <c r="B4351" s="5" t="s">
        <v>2414</v>
      </c>
      <c r="C4351" s="6">
        <v>1917</v>
      </c>
      <c r="D4351" s="4">
        <v>3</v>
      </c>
      <c r="E4351">
        <v>870</v>
      </c>
      <c r="F4351" s="1">
        <v>6125</v>
      </c>
      <c r="G4351" s="5" t="s">
        <v>89</v>
      </c>
      <c r="H4351" s="5" t="s">
        <v>90</v>
      </c>
      <c r="I4351" s="5" t="s">
        <v>8953</v>
      </c>
      <c r="J4351" t="s">
        <v>7612</v>
      </c>
      <c r="L4351" s="5" t="s">
        <v>8954</v>
      </c>
      <c r="M4351" s="5" t="str">
        <f t="shared" si="67"/>
        <v>. Injured.  Whilst barring limestone from the hoppers, he sustained a fracture of the small toe of the right foot as a result of being struck thereon, by a piece of limestone.</v>
      </c>
      <c r="O4351" s="5" t="str">
        <f t="array" ref="O4351">INDEX(category2,MATCH(TRUE,ISNUMBER(SEARCH(keyword2,M4351)),0))</f>
        <v>Injured</v>
      </c>
      <c r="P4351" s="5" t="str">
        <f t="array" ref="P4351">INDEX(category3,MATCH(TRUE,ISNUMBER(SEARCH(keyword3,M4351)),0))</f>
        <v>Foot</v>
      </c>
      <c r="Q4351" s="5" t="str">
        <f t="array" ref="Q4351">INDEX(category1,MATCH(TRUE,ISNUMBER(SEARCH(keyword1,M4351)),0))</f>
        <v>Breaks and Fractures</v>
      </c>
    </row>
    <row r="4352" spans="1:17" x14ac:dyDescent="0.25">
      <c r="A4352">
        <v>3027</v>
      </c>
      <c r="B4352" s="5" t="s">
        <v>643</v>
      </c>
      <c r="C4352" s="6">
        <v>1917</v>
      </c>
      <c r="D4352" s="4">
        <v>3</v>
      </c>
      <c r="E4352">
        <v>870</v>
      </c>
      <c r="F4352" s="1">
        <v>6124</v>
      </c>
      <c r="G4352" s="5" t="s">
        <v>926</v>
      </c>
      <c r="H4352" s="5" t="s">
        <v>927</v>
      </c>
      <c r="I4352" s="5" t="s">
        <v>8955</v>
      </c>
      <c r="J4352" t="s">
        <v>928</v>
      </c>
      <c r="L4352" s="5" t="s">
        <v>8956</v>
      </c>
      <c r="M4352" s="5" t="str">
        <f t="shared" si="67"/>
        <v>. Injured.  He sustained a fracture of the index finger and a slight injury to the fourth finger of the right hand, as the result of a bar he was using slipping and jamming his hand against a motor that was being moved.</v>
      </c>
      <c r="O4352" s="5" t="str">
        <f t="array" ref="O4352">INDEX(category2,MATCH(TRUE,ISNUMBER(SEARCH(keyword2,M4352)),0))</f>
        <v>Injured</v>
      </c>
      <c r="P4352" s="5" t="str">
        <f t="array" ref="P4352">INDEX(category3,MATCH(TRUE,ISNUMBER(SEARCH(keyword3,M4352)),0))</f>
        <v>Hand</v>
      </c>
      <c r="Q4352" s="5" t="str">
        <f t="array" ref="Q4352">INDEX(category1,MATCH(TRUE,ISNUMBER(SEARCH(keyword1,M4352)),0))</f>
        <v>Breaks and Fractures</v>
      </c>
    </row>
    <row r="4353" spans="1:17" x14ac:dyDescent="0.25">
      <c r="A4353">
        <v>4098</v>
      </c>
      <c r="B4353" s="5" t="s">
        <v>8960</v>
      </c>
      <c r="C4353" s="6">
        <v>1917</v>
      </c>
      <c r="D4353" s="4">
        <v>3</v>
      </c>
      <c r="E4353">
        <v>865</v>
      </c>
      <c r="F4353" s="1">
        <v>6121</v>
      </c>
      <c r="G4353" s="5" t="s">
        <v>89</v>
      </c>
      <c r="H4353" s="5" t="s">
        <v>90</v>
      </c>
      <c r="I4353" s="5" t="s">
        <v>8953</v>
      </c>
      <c r="J4353" t="s">
        <v>7612</v>
      </c>
      <c r="L4353" s="5" t="s">
        <v>8961</v>
      </c>
      <c r="M4353" s="5" t="str">
        <f t="shared" si="67"/>
        <v>. Injured.  Whilst preparing and priming fuse he crimped the detonator too close to the fulmenate, causing it to explode.  Injuries to the index and second fingers of the right hand necessitated amputation at the 1st. and 2nd. phalange joints respectively.</v>
      </c>
      <c r="O4353" s="5" t="str">
        <f t="array" ref="O4353">INDEX(category2,MATCH(TRUE,ISNUMBER(SEARCH(keyword2,M4353)),0))</f>
        <v>Injured</v>
      </c>
      <c r="P4353" s="5" t="str">
        <f t="array" ref="P4353">INDEX(category3,MATCH(TRUE,ISNUMBER(SEARCH(keyword3,M4353)),0))</f>
        <v>Hand</v>
      </c>
      <c r="Q4353" s="5" t="str">
        <f t="array" ref="Q4353">INDEX(category1,MATCH(TRUE,ISNUMBER(SEARCH(keyword1,M4353)),0))</f>
        <v>Lost limb</v>
      </c>
    </row>
    <row r="4354" spans="1:17" x14ac:dyDescent="0.25">
      <c r="A4354">
        <v>4121</v>
      </c>
      <c r="B4354" s="5" t="s">
        <v>8962</v>
      </c>
      <c r="C4354" s="6">
        <v>1917</v>
      </c>
      <c r="D4354" s="4">
        <v>3</v>
      </c>
      <c r="E4354">
        <v>868</v>
      </c>
      <c r="F4354" s="1">
        <v>6120</v>
      </c>
      <c r="G4354" s="5" t="s">
        <v>4226</v>
      </c>
      <c r="H4354" s="5" t="s">
        <v>4227</v>
      </c>
      <c r="I4354" s="5" t="s">
        <v>1039</v>
      </c>
      <c r="J4354" t="s">
        <v>8054</v>
      </c>
      <c r="L4354" s="5" t="s">
        <v>8963</v>
      </c>
      <c r="M4354" s="5" t="str">
        <f t="shared" si="67"/>
        <v>. Killed.  While stooping to pick up a stage board inside a bulk head which he was building in the 400 ft level stope, his foot slipped and he fell to the bottom. Head downwards - a distance of 8 ft, injuring his spine, resulting in his death 5 days later.</v>
      </c>
      <c r="O4354" s="5" t="str">
        <f t="array" ref="O4354">INDEX(category2,MATCH(TRUE,ISNUMBER(SEARCH(keyword2,M4354)),0))</f>
        <v>Dead</v>
      </c>
      <c r="P4354" s="5" t="str">
        <f t="array" ref="P4354">INDEX(category3,MATCH(TRUE,ISNUMBER(SEARCH(keyword3,M4354)),0))</f>
        <v>Back</v>
      </c>
      <c r="Q4354" s="5" t="str">
        <f t="array" ref="Q4354">INDEX(category1,MATCH(TRUE,ISNUMBER(SEARCH(keyword1,M4354)),0))</f>
        <v>Falls</v>
      </c>
    </row>
    <row r="4355" spans="1:17" x14ac:dyDescent="0.25">
      <c r="A4355">
        <v>4125</v>
      </c>
      <c r="B4355" s="5" t="s">
        <v>8964</v>
      </c>
      <c r="C4355" s="6">
        <v>1917</v>
      </c>
      <c r="D4355" s="4">
        <v>3</v>
      </c>
      <c r="E4355">
        <v>868</v>
      </c>
      <c r="F4355" s="1">
        <v>6115</v>
      </c>
      <c r="G4355" s="5" t="s">
        <v>926</v>
      </c>
      <c r="H4355" s="5" t="s">
        <v>927</v>
      </c>
      <c r="I4355" s="5" t="s">
        <v>4216</v>
      </c>
      <c r="J4355" t="s">
        <v>928</v>
      </c>
      <c r="L4355" s="5" t="s">
        <v>8965</v>
      </c>
      <c r="M4355" s="5" t="str">
        <f t="shared" ref="M4355:M4418" si="68">CONCATENATE(K4355&amp;". "&amp;L4355)</f>
        <v>. Injured.  He sustained a fractured finger whilst uncoupling trucks.</v>
      </c>
      <c r="O4355" s="5" t="str">
        <f t="array" ref="O4355">INDEX(category2,MATCH(TRUE,ISNUMBER(SEARCH(keyword2,M4355)),0))</f>
        <v>Injured</v>
      </c>
      <c r="P4355" s="5" t="str">
        <f t="array" ref="P4355">INDEX(category3,MATCH(TRUE,ISNUMBER(SEARCH(keyword3,M4355)),0))</f>
        <v>Hand</v>
      </c>
      <c r="Q4355" s="5" t="str">
        <f t="array" ref="Q4355">INDEX(category1,MATCH(TRUE,ISNUMBER(SEARCH(keyword1,M4355)),0))</f>
        <v>Breaks and Fractures</v>
      </c>
    </row>
    <row r="4356" spans="1:17" x14ac:dyDescent="0.25">
      <c r="A4356">
        <v>4118</v>
      </c>
      <c r="B4356" s="5" t="s">
        <v>8966</v>
      </c>
      <c r="C4356" s="6">
        <v>1917</v>
      </c>
      <c r="D4356" s="4">
        <v>3</v>
      </c>
      <c r="E4356">
        <v>867</v>
      </c>
      <c r="F4356" s="1">
        <v>6114</v>
      </c>
      <c r="G4356" s="5" t="s">
        <v>68</v>
      </c>
      <c r="H4356" s="5" t="s">
        <v>69</v>
      </c>
      <c r="I4356" s="5" t="s">
        <v>5964</v>
      </c>
      <c r="J4356" t="s">
        <v>234</v>
      </c>
      <c r="L4356" s="5" t="s">
        <v>8967</v>
      </c>
      <c r="M4356" s="5" t="str">
        <f t="shared" si="68"/>
        <v>. Killed.  He was cleaning up a fall, the resulting cavity being full of gas, another fall drove the gas down onto his open light.  He was so severely burned by the ensuing explosion that he died in hospital.</v>
      </c>
      <c r="N4356" s="5" t="s">
        <v>8969</v>
      </c>
      <c r="O4356" s="5" t="str">
        <f t="array" ref="O4356">INDEX(category2,MATCH(TRUE,ISNUMBER(SEARCH(keyword2,M4356)),0))</f>
        <v>Dead</v>
      </c>
      <c r="P4356" s="5" t="s">
        <v>20370</v>
      </c>
      <c r="Q4356" s="5" t="str">
        <f t="array" ref="Q4356">INDEX(category1,MATCH(TRUE,ISNUMBER(SEARCH(keyword1,M4356)),0))</f>
        <v>Falls</v>
      </c>
    </row>
    <row r="4357" spans="1:17" x14ac:dyDescent="0.25">
      <c r="A4357">
        <v>4119</v>
      </c>
      <c r="B4357" s="5" t="s">
        <v>8970</v>
      </c>
      <c r="C4357" s="6">
        <v>1917</v>
      </c>
      <c r="D4357" s="4">
        <v>3</v>
      </c>
      <c r="E4357">
        <v>867</v>
      </c>
      <c r="F4357" s="1">
        <v>6114</v>
      </c>
      <c r="G4357" s="5" t="s">
        <v>68</v>
      </c>
      <c r="H4357" s="5" t="s">
        <v>69</v>
      </c>
      <c r="I4357" s="5" t="s">
        <v>5964</v>
      </c>
      <c r="J4357" t="s">
        <v>234</v>
      </c>
      <c r="L4357" s="5" t="s">
        <v>8971</v>
      </c>
      <c r="M4357" s="5" t="str">
        <f t="shared" si="68"/>
        <v>. Injured.  He was slightly burned in the above explosion.</v>
      </c>
      <c r="N4357" s="5" t="s">
        <v>8969</v>
      </c>
      <c r="O4357" s="5" t="str">
        <f t="array" ref="O4357">INDEX(category2,MATCH(TRUE,ISNUMBER(SEARCH(keyword2,M4357)),0))</f>
        <v>Injured</v>
      </c>
      <c r="P4357" s="5" t="s">
        <v>20370</v>
      </c>
      <c r="Q4357" s="5" t="str">
        <f t="array" ref="Q4357">INDEX(category1,MATCH(TRUE,ISNUMBER(SEARCH(keyword1,M4357)),0))</f>
        <v>Burns</v>
      </c>
    </row>
    <row r="4358" spans="1:17" x14ac:dyDescent="0.25">
      <c r="A4358">
        <v>4104</v>
      </c>
      <c r="B4358" s="5" t="s">
        <v>8973</v>
      </c>
      <c r="C4358" s="6">
        <v>1917</v>
      </c>
      <c r="D4358" s="4">
        <v>3</v>
      </c>
      <c r="E4358">
        <v>866</v>
      </c>
      <c r="F4358" s="1">
        <v>6107</v>
      </c>
      <c r="G4358" s="5" t="s">
        <v>18</v>
      </c>
      <c r="H4358" s="5" t="s">
        <v>19</v>
      </c>
      <c r="I4358" s="5" t="s">
        <v>8974</v>
      </c>
      <c r="J4358" t="s">
        <v>8975</v>
      </c>
      <c r="L4358" s="5" t="s">
        <v>8976</v>
      </c>
      <c r="M4358" s="5" t="str">
        <f t="shared" si="68"/>
        <v>. Injured.  Whilst boring with machine in crosscut he struck the butt of a hole containing some unexploded gelignite which went off. The injuries sustained were a nasty cut on the left side of neck and peppered on arms and body and left eye slightly inflamed.</v>
      </c>
      <c r="O4358" s="5" t="str">
        <f t="array" ref="O4358">INDEX(category2,MATCH(TRUE,ISNUMBER(SEARCH(keyword2,M4358)),0))</f>
        <v>Injured</v>
      </c>
      <c r="P4358" s="5" t="str">
        <f t="array" ref="P4358">INDEX(category3,MATCH(TRUE,ISNUMBER(SEARCH(keyword3,M4358)),0))</f>
        <v>Head</v>
      </c>
      <c r="Q4358" s="5" t="str">
        <f t="array" ref="Q4358">INDEX(category1,MATCH(TRUE,ISNUMBER(SEARCH(keyword1,M4358)),0))</f>
        <v>Cuts and Wounds</v>
      </c>
    </row>
    <row r="4359" spans="1:17" x14ac:dyDescent="0.25">
      <c r="A4359">
        <v>4577</v>
      </c>
      <c r="B4359" s="5" t="s">
        <v>8977</v>
      </c>
      <c r="C4359" s="6">
        <v>1917</v>
      </c>
      <c r="D4359" s="4">
        <v>3</v>
      </c>
      <c r="E4359">
        <v>869</v>
      </c>
      <c r="F4359" s="1">
        <v>6106</v>
      </c>
      <c r="G4359" s="5" t="s">
        <v>138</v>
      </c>
      <c r="H4359" s="5" t="s">
        <v>139</v>
      </c>
      <c r="I4359" s="5" t="s">
        <v>8439</v>
      </c>
      <c r="J4359" t="s">
        <v>141</v>
      </c>
      <c r="L4359" s="5" t="s">
        <v>8978</v>
      </c>
      <c r="M4359" s="5" t="str">
        <f t="shared" si="68"/>
        <v>. Injured.  Whilst assisting to push a wagon from under the hoppers a piece of coal fell from the chute and struck him on the left hand, fracturing the fourth finger.  Subsequent amputation was necessary.</v>
      </c>
      <c r="N4359" s="5" t="s">
        <v>8980</v>
      </c>
      <c r="O4359" s="5" t="str">
        <f t="array" ref="O4359">INDEX(category2,MATCH(TRUE,ISNUMBER(SEARCH(keyword2,M4359)),0))</f>
        <v>Injured</v>
      </c>
      <c r="P4359" s="5" t="str">
        <f t="array" ref="P4359">INDEX(category3,MATCH(TRUE,ISNUMBER(SEARCH(keyword3,M4359)),0))</f>
        <v>Hand</v>
      </c>
      <c r="Q4359" s="5" t="str">
        <f t="array" ref="Q4359">INDEX(category1,MATCH(TRUE,ISNUMBER(SEARCH(keyword1,M4359)),0))</f>
        <v>Breaks and Fractures</v>
      </c>
    </row>
    <row r="4360" spans="1:17" x14ac:dyDescent="0.25">
      <c r="A4360">
        <v>3492</v>
      </c>
      <c r="B4360" s="5" t="s">
        <v>8981</v>
      </c>
      <c r="C4360" s="6">
        <v>1917</v>
      </c>
      <c r="D4360" s="4">
        <v>3</v>
      </c>
      <c r="E4360">
        <v>864</v>
      </c>
      <c r="F4360" s="1">
        <v>6096</v>
      </c>
      <c r="G4360" s="5" t="s">
        <v>926</v>
      </c>
      <c r="H4360" s="5" t="s">
        <v>927</v>
      </c>
      <c r="I4360" s="5" t="s">
        <v>4216</v>
      </c>
      <c r="J4360" t="s">
        <v>928</v>
      </c>
      <c r="L4360" s="5" t="s">
        <v>8982</v>
      </c>
      <c r="M4360" s="5" t="str">
        <f t="shared" si="68"/>
        <v>. Injured. Whilst barring down, a piece of ore fell and struck him on the right foot, inflicting a minor fracture in the metatarsal bones.</v>
      </c>
      <c r="O4360" s="5" t="str">
        <f t="array" ref="O4360">INDEX(category2,MATCH(TRUE,ISNUMBER(SEARCH(keyword2,M4360)),0))</f>
        <v>Injured</v>
      </c>
      <c r="P4360" s="5" t="str">
        <f t="array" ref="P4360">INDEX(category3,MATCH(TRUE,ISNUMBER(SEARCH(keyword3,M4360)),0))</f>
        <v>Foot</v>
      </c>
      <c r="Q4360" s="5" t="str">
        <f t="array" ref="Q4360">INDEX(category1,MATCH(TRUE,ISNUMBER(SEARCH(keyword1,M4360)),0))</f>
        <v>Breaks and Fractures</v>
      </c>
    </row>
    <row r="4361" spans="1:17" x14ac:dyDescent="0.25">
      <c r="A4361">
        <v>4126</v>
      </c>
      <c r="B4361" s="5" t="s">
        <v>8983</v>
      </c>
      <c r="C4361" s="6">
        <v>1917</v>
      </c>
      <c r="D4361" s="4">
        <v>3</v>
      </c>
      <c r="E4361">
        <v>868</v>
      </c>
      <c r="F4361" s="1">
        <v>6095</v>
      </c>
      <c r="G4361" s="5" t="s">
        <v>8895</v>
      </c>
      <c r="H4361" s="5" t="s">
        <v>8896</v>
      </c>
      <c r="I4361" s="5" t="s">
        <v>8984</v>
      </c>
      <c r="J4361" t="s">
        <v>6205</v>
      </c>
      <c r="L4361" s="5" t="s">
        <v>8985</v>
      </c>
      <c r="M4361" s="5" t="str">
        <f t="shared" si="68"/>
        <v>. Injured.  When cutting the rib preparatory to put up a set, a piece of stone came away and jammed the little finger of his left hand, taking off part of the top.</v>
      </c>
      <c r="O4361" s="5" t="str">
        <f t="array" ref="O4361">INDEX(category2,MATCH(TRUE,ISNUMBER(SEARCH(keyword2,M4361)),0))</f>
        <v>Injured</v>
      </c>
      <c r="P4361" s="5" t="str">
        <f t="array" ref="P4361">INDEX(category3,MATCH(TRUE,ISNUMBER(SEARCH(keyword3,M4361)),0))</f>
        <v>Hand</v>
      </c>
      <c r="Q4361" s="5" t="str">
        <f t="array" ref="Q4361">INDEX(category1,MATCH(TRUE,ISNUMBER(SEARCH(keyword1,M4361)),0))</f>
        <v>Cuts and Wounds</v>
      </c>
    </row>
    <row r="4362" spans="1:17" x14ac:dyDescent="0.25">
      <c r="A4362">
        <v>3026</v>
      </c>
      <c r="B4362" s="5" t="s">
        <v>8986</v>
      </c>
      <c r="C4362" s="6">
        <v>1917</v>
      </c>
      <c r="D4362" s="4">
        <v>3</v>
      </c>
      <c r="E4362">
        <v>870</v>
      </c>
      <c r="F4362" s="1">
        <v>6094</v>
      </c>
      <c r="G4362" s="5" t="s">
        <v>926</v>
      </c>
      <c r="H4362" s="5" t="s">
        <v>927</v>
      </c>
      <c r="I4362" s="5" t="s">
        <v>4216</v>
      </c>
      <c r="J4362" t="s">
        <v>928</v>
      </c>
      <c r="L4362" s="5" t="s">
        <v>8987</v>
      </c>
      <c r="M4362" s="5" t="str">
        <f t="shared" si="68"/>
        <v>. Injured.  He was cutting a collar with an Ingersoll-Sargeant machine when the rig collapsed.  The machine and bar fell and struck him on the left leg, inflicting a compound fracture thereof.</v>
      </c>
      <c r="O4362" s="5" t="str">
        <f t="array" ref="O4362">INDEX(category2,MATCH(TRUE,ISNUMBER(SEARCH(keyword2,M4362)),0))</f>
        <v>Injured</v>
      </c>
      <c r="P4362" s="5" t="str">
        <f t="array" ref="P4362">INDEX(category3,MATCH(TRUE,ISNUMBER(SEARCH(keyword3,M4362)),0))</f>
        <v>Chest</v>
      </c>
      <c r="Q4362" s="5" t="str">
        <f t="array" ref="Q4362">INDEX(category1,MATCH(TRUE,ISNUMBER(SEARCH(keyword1,M4362)),0))</f>
        <v>Cuts and Wounds</v>
      </c>
    </row>
    <row r="4363" spans="1:17" x14ac:dyDescent="0.25">
      <c r="A4363">
        <v>3562</v>
      </c>
      <c r="B4363" s="5" t="s">
        <v>7301</v>
      </c>
      <c r="C4363" s="6">
        <v>1917</v>
      </c>
      <c r="D4363" s="4">
        <v>3</v>
      </c>
      <c r="E4363">
        <v>864</v>
      </c>
      <c r="F4363" s="1">
        <v>6094</v>
      </c>
      <c r="G4363" s="5" t="s">
        <v>68</v>
      </c>
      <c r="H4363" s="5" t="s">
        <v>69</v>
      </c>
      <c r="I4363" s="5" t="s">
        <v>7350</v>
      </c>
      <c r="J4363" t="s">
        <v>5430</v>
      </c>
      <c r="L4363" s="5" t="s">
        <v>8988</v>
      </c>
      <c r="M4363" s="5" t="str">
        <f t="shared" si="68"/>
        <v>. Injured.  A piece of roof coal fell on his leg, fracturing it at an old break.</v>
      </c>
      <c r="O4363" s="5" t="str">
        <f t="array" ref="O4363">INDEX(category2,MATCH(TRUE,ISNUMBER(SEARCH(keyword2,M4363)),0))</f>
        <v>Injured</v>
      </c>
      <c r="P4363" s="5" t="str">
        <f t="array" ref="P4363">INDEX(category3,MATCH(TRUE,ISNUMBER(SEARCH(keyword3,M4363)),0))</f>
        <v>Leg</v>
      </c>
      <c r="Q4363" s="5" t="str">
        <f t="array" ref="Q4363">INDEX(category1,MATCH(TRUE,ISNUMBER(SEARCH(keyword1,M4363)),0))</f>
        <v>Breaks and Fractures</v>
      </c>
    </row>
    <row r="4364" spans="1:17" x14ac:dyDescent="0.25">
      <c r="A4364">
        <v>4092</v>
      </c>
      <c r="B4364" s="5" t="s">
        <v>8413</v>
      </c>
      <c r="C4364" s="6">
        <v>1917</v>
      </c>
      <c r="D4364" s="4">
        <v>3</v>
      </c>
      <c r="E4364">
        <v>865</v>
      </c>
      <c r="F4364" s="1">
        <v>6093</v>
      </c>
      <c r="G4364" s="5" t="s">
        <v>18</v>
      </c>
      <c r="H4364" s="5" t="s">
        <v>19</v>
      </c>
      <c r="I4364" s="5" t="s">
        <v>8938</v>
      </c>
      <c r="J4364" t="s">
        <v>7369</v>
      </c>
      <c r="L4364" s="5" t="s">
        <v>8989</v>
      </c>
      <c r="M4364" s="5" t="str">
        <f t="shared" si="68"/>
        <v>. Injured.  Struck by a piece of quartz on the shin when cleaning down No. 1 pass, over No. 6 level, inflicting a nasty cut.</v>
      </c>
      <c r="O4364" s="5" t="str">
        <f t="array" ref="O4364">INDEX(category2,MATCH(TRUE,ISNUMBER(SEARCH(keyword2,M4364)),0))</f>
        <v>Injured</v>
      </c>
      <c r="P4364" s="5" t="str">
        <f t="array" ref="P4364">INDEX(category3,MATCH(TRUE,ISNUMBER(SEARCH(keyword3,M4364)),0))</f>
        <v>Leg</v>
      </c>
      <c r="Q4364" s="5" t="str">
        <f t="array" ref="Q4364">INDEX(category1,MATCH(TRUE,ISNUMBER(SEARCH(keyword1,M4364)),0))</f>
        <v>Cuts and Wounds</v>
      </c>
    </row>
    <row r="4365" spans="1:17" x14ac:dyDescent="0.25">
      <c r="A4365">
        <v>4583</v>
      </c>
      <c r="B4365" s="5" t="s">
        <v>8990</v>
      </c>
      <c r="C4365" s="6">
        <v>1917</v>
      </c>
      <c r="D4365" s="4">
        <v>3</v>
      </c>
      <c r="E4365">
        <v>869</v>
      </c>
      <c r="F4365" s="1">
        <v>6093</v>
      </c>
      <c r="G4365" s="5" t="s">
        <v>2657</v>
      </c>
      <c r="H4365" s="5" t="s">
        <v>2658</v>
      </c>
      <c r="I4365" s="5" t="s">
        <v>8942</v>
      </c>
      <c r="J4365" t="s">
        <v>8445</v>
      </c>
      <c r="L4365" s="5" t="s">
        <v>8991</v>
      </c>
      <c r="M4365" s="5" t="str">
        <f t="shared" si="68"/>
        <v>. Injured.  When screwing up a bolt in the top of the winze, his left hand got caught between the winding rope and the chain.  Nasty cut on hand, severing the sinews.</v>
      </c>
      <c r="O4365" s="5" t="str">
        <f t="array" ref="O4365">INDEX(category2,MATCH(TRUE,ISNUMBER(SEARCH(keyword2,M4365)),0))</f>
        <v>Injured</v>
      </c>
      <c r="P4365" s="5" t="str">
        <f t="array" ref="P4365">INDEX(category3,MATCH(TRUE,ISNUMBER(SEARCH(keyword3,M4365)),0))</f>
        <v>Hand</v>
      </c>
      <c r="Q4365" s="5" t="str">
        <f t="array" ref="Q4365">INDEX(category1,MATCH(TRUE,ISNUMBER(SEARCH(keyword1,M4365)),0))</f>
        <v>Cuts and Wounds</v>
      </c>
    </row>
    <row r="4366" spans="1:17" x14ac:dyDescent="0.25">
      <c r="A4366">
        <v>3569</v>
      </c>
      <c r="B4366" s="5" t="s">
        <v>8992</v>
      </c>
      <c r="C4366" s="6">
        <v>1917</v>
      </c>
      <c r="D4366" s="4">
        <v>3</v>
      </c>
      <c r="E4366">
        <v>864</v>
      </c>
      <c r="F4366" s="1">
        <v>6087</v>
      </c>
      <c r="G4366" s="5" t="s">
        <v>1546</v>
      </c>
      <c r="H4366" s="5" t="s">
        <v>1547</v>
      </c>
      <c r="I4366" s="5" t="s">
        <v>8858</v>
      </c>
      <c r="J4366" t="s">
        <v>8859</v>
      </c>
      <c r="L4366" s="5" t="s">
        <v>8993</v>
      </c>
      <c r="M4366" s="5" t="str">
        <f t="shared" si="68"/>
        <v>. Injured.  A stone fell on his hand, cutting it.</v>
      </c>
      <c r="O4366" s="5" t="str">
        <f t="array" ref="O4366">INDEX(category2,MATCH(TRUE,ISNUMBER(SEARCH(keyword2,M4366)),0))</f>
        <v>Injured</v>
      </c>
      <c r="P4366" s="5" t="str">
        <f t="array" ref="P4366">INDEX(category3,MATCH(TRUE,ISNUMBER(SEARCH(keyword3,M4366)),0))</f>
        <v>Hand</v>
      </c>
      <c r="Q4366" s="5" t="str">
        <f t="array" ref="Q4366">INDEX(category1,MATCH(TRUE,ISNUMBER(SEARCH(keyword1,M4366)),0))</f>
        <v>Cuts and Wounds</v>
      </c>
    </row>
    <row r="4367" spans="1:17" x14ac:dyDescent="0.25">
      <c r="A4367">
        <v>3568</v>
      </c>
      <c r="B4367" s="5" t="s">
        <v>8996</v>
      </c>
      <c r="C4367" s="6">
        <v>1917</v>
      </c>
      <c r="D4367" s="4">
        <v>3</v>
      </c>
      <c r="E4367">
        <v>864</v>
      </c>
      <c r="F4367" s="1">
        <v>6083</v>
      </c>
      <c r="G4367" s="5" t="s">
        <v>8997</v>
      </c>
      <c r="I4367" s="5" t="s">
        <v>8998</v>
      </c>
      <c r="J4367" t="s">
        <v>8999</v>
      </c>
      <c r="L4367" s="5" t="s">
        <v>9000</v>
      </c>
      <c r="M4367" s="5" t="str">
        <f t="shared" si="68"/>
        <v>. Injured.  A boulder of granite fell and rolled on his ankle, spraining it.</v>
      </c>
      <c r="O4367" s="5" t="str">
        <f t="array" ref="O4367">INDEX(category2,MATCH(TRUE,ISNUMBER(SEARCH(keyword2,M4367)),0))</f>
        <v>Injured</v>
      </c>
      <c r="P4367" s="5" t="str">
        <f t="array" ref="P4367">INDEX(category3,MATCH(TRUE,ISNUMBER(SEARCH(keyword3,M4367)),0))</f>
        <v>Foot</v>
      </c>
      <c r="Q4367" s="5" t="str">
        <f t="array" ref="Q4367">INDEX(category1,MATCH(TRUE,ISNUMBER(SEARCH(keyword1,M4367)),0))</f>
        <v>Falls</v>
      </c>
    </row>
    <row r="4368" spans="1:17" x14ac:dyDescent="0.25">
      <c r="A4368">
        <v>4089</v>
      </c>
      <c r="B4368" s="5" t="s">
        <v>9001</v>
      </c>
      <c r="C4368" s="6">
        <v>1917</v>
      </c>
      <c r="D4368" s="4">
        <v>3</v>
      </c>
      <c r="E4368">
        <v>871</v>
      </c>
      <c r="F4368" s="1">
        <v>6082</v>
      </c>
      <c r="G4368" s="5" t="s">
        <v>4226</v>
      </c>
      <c r="H4368" s="5" t="s">
        <v>4227</v>
      </c>
      <c r="I4368" s="5" t="s">
        <v>8784</v>
      </c>
      <c r="J4368" t="s">
        <v>8785</v>
      </c>
      <c r="L4368" s="5" t="s">
        <v>9002</v>
      </c>
      <c r="M4368" s="5" t="str">
        <f t="shared" si="68"/>
        <v>. Injured. Handling timber on surface a finger got jammed between two logs.</v>
      </c>
      <c r="O4368" s="5" t="str">
        <f t="array" ref="O4368">INDEX(category2,MATCH(TRUE,ISNUMBER(SEARCH(keyword2,M4368)),0))</f>
        <v>Injured</v>
      </c>
      <c r="P4368" s="5" t="str">
        <f t="array" ref="P4368">INDEX(category3,MATCH(TRUE,ISNUMBER(SEARCH(keyword3,M4368)),0))</f>
        <v>Hand</v>
      </c>
      <c r="Q4368" s="5" t="str">
        <f t="array" ref="Q4368">INDEX(category1,MATCH(TRUE,ISNUMBER(SEARCH(keyword1,M4368)),0))</f>
        <v>Cuts and Wounds</v>
      </c>
    </row>
    <row r="4369" spans="1:17" x14ac:dyDescent="0.25">
      <c r="A4369">
        <v>4081</v>
      </c>
      <c r="B4369" s="5" t="s">
        <v>9003</v>
      </c>
      <c r="C4369" s="6">
        <v>1917</v>
      </c>
      <c r="D4369" s="4">
        <v>3</v>
      </c>
      <c r="E4369">
        <v>871</v>
      </c>
      <c r="F4369" s="1">
        <v>6078</v>
      </c>
      <c r="G4369" s="5" t="s">
        <v>18</v>
      </c>
      <c r="H4369" s="5" t="s">
        <v>19</v>
      </c>
      <c r="I4369" s="5" t="s">
        <v>895</v>
      </c>
      <c r="J4369" t="s">
        <v>8376</v>
      </c>
      <c r="L4369" s="5" t="s">
        <v>9004</v>
      </c>
      <c r="M4369" s="5" t="str">
        <f t="shared" si="68"/>
        <v>. Injured. Struck by a windlass handle, in hauling from winze. Had little finger broken.</v>
      </c>
      <c r="O4369" s="5" t="str">
        <f t="array" ref="O4369">INDEX(category2,MATCH(TRUE,ISNUMBER(SEARCH(keyword2,M4369)),0))</f>
        <v>Injured</v>
      </c>
      <c r="P4369" s="5" t="str">
        <f t="array" ref="P4369">INDEX(category3,MATCH(TRUE,ISNUMBER(SEARCH(keyword3,M4369)),0))</f>
        <v>Hand</v>
      </c>
      <c r="Q4369" s="5" t="str">
        <f t="array" ref="Q4369">INDEX(category1,MATCH(TRUE,ISNUMBER(SEARCH(keyword1,M4369)),0))</f>
        <v>Cuts and Wounds</v>
      </c>
    </row>
    <row r="4370" spans="1:17" x14ac:dyDescent="0.25">
      <c r="A4370">
        <v>3561</v>
      </c>
      <c r="B4370" s="5" t="s">
        <v>9005</v>
      </c>
      <c r="C4370" s="6">
        <v>1917</v>
      </c>
      <c r="D4370" s="4">
        <v>3</v>
      </c>
      <c r="E4370">
        <v>863</v>
      </c>
      <c r="F4370" s="1">
        <v>6073</v>
      </c>
      <c r="G4370" s="5" t="s">
        <v>68</v>
      </c>
      <c r="H4370" s="5" t="s">
        <v>69</v>
      </c>
      <c r="I4370" s="5" t="s">
        <v>7906</v>
      </c>
      <c r="J4370" t="s">
        <v>308</v>
      </c>
      <c r="L4370" s="5" t="s">
        <v>9006</v>
      </c>
      <c r="M4370" s="5" t="str">
        <f t="shared" si="68"/>
        <v>. Injured. He inadvertently got his foot under the cage when it was landing on the pit bottom, and had three of his toes crushed off.</v>
      </c>
      <c r="O4370" s="5" t="str">
        <f t="array" ref="O4370">INDEX(category2,MATCH(TRUE,ISNUMBER(SEARCH(keyword2,M4370)),0))</f>
        <v>Injured</v>
      </c>
      <c r="P4370" s="5" t="str">
        <f t="array" ref="P4370">INDEX(category3,MATCH(TRUE,ISNUMBER(SEARCH(keyword3,M4370)),0))</f>
        <v>Foot</v>
      </c>
      <c r="Q4370" s="5" t="str">
        <f t="array" ref="Q4370">INDEX(category1,MATCH(TRUE,ISNUMBER(SEARCH(keyword1,M4370)),0))</f>
        <v>Smashed/Crushed</v>
      </c>
    </row>
    <row r="4371" spans="1:17" x14ac:dyDescent="0.25">
      <c r="A4371">
        <v>4156</v>
      </c>
      <c r="B4371" s="5" t="s">
        <v>3118</v>
      </c>
      <c r="C4371" s="6">
        <v>1917</v>
      </c>
      <c r="D4371" s="4">
        <v>3</v>
      </c>
      <c r="E4371">
        <v>869</v>
      </c>
      <c r="F4371" s="1">
        <v>6073</v>
      </c>
      <c r="G4371" s="5" t="s">
        <v>68</v>
      </c>
      <c r="H4371" s="5" t="s">
        <v>69</v>
      </c>
      <c r="I4371" s="5" t="s">
        <v>348</v>
      </c>
      <c r="J4371" t="s">
        <v>295</v>
      </c>
      <c r="L4371" s="5" t="s">
        <v>9007</v>
      </c>
      <c r="M4371" s="5" t="str">
        <f t="shared" si="68"/>
        <v>. Injured.  He was spragging a wagon when he got his hand under the wheel.</v>
      </c>
      <c r="O4371" s="5" t="str">
        <f t="array" ref="O4371">INDEX(category2,MATCH(TRUE,ISNUMBER(SEARCH(keyword2,M4371)),0))</f>
        <v>Injured</v>
      </c>
      <c r="P4371" s="5" t="str">
        <f t="array" ref="P4371">INDEX(category3,MATCH(TRUE,ISNUMBER(SEARCH(keyword3,M4371)),0))</f>
        <v>Foot</v>
      </c>
      <c r="Q4371" s="5" t="s">
        <v>20370</v>
      </c>
    </row>
    <row r="4372" spans="1:17" x14ac:dyDescent="0.25">
      <c r="A4372">
        <v>3489</v>
      </c>
      <c r="B4372" s="5" t="s">
        <v>9008</v>
      </c>
      <c r="C4372" s="6">
        <v>1917</v>
      </c>
      <c r="D4372" s="4">
        <v>3</v>
      </c>
      <c r="E4372">
        <v>864</v>
      </c>
      <c r="F4372" s="1">
        <v>6072</v>
      </c>
      <c r="G4372" s="5" t="s">
        <v>4226</v>
      </c>
      <c r="H4372" s="5" t="s">
        <v>4227</v>
      </c>
      <c r="I4372" s="5" t="s">
        <v>8165</v>
      </c>
      <c r="J4372" t="s">
        <v>8166</v>
      </c>
      <c r="L4372" s="5" t="s">
        <v>9009</v>
      </c>
      <c r="M4372" s="5" t="str">
        <f t="shared" si="68"/>
        <v>. Injured. While mullock was being pulled a fall of earth occurred.</v>
      </c>
      <c r="O4372" s="5" t="str">
        <f t="array" ref="O4372">INDEX(category2,MATCH(TRUE,ISNUMBER(SEARCH(keyword2,M4372)),0))</f>
        <v>Injured</v>
      </c>
      <c r="P4372" s="5" t="s">
        <v>20370</v>
      </c>
      <c r="Q4372" s="5" t="str">
        <f t="array" ref="Q4372">INDEX(category1,MATCH(TRUE,ISNUMBER(SEARCH(keyword1,M4372)),0))</f>
        <v>Falls</v>
      </c>
    </row>
    <row r="4373" spans="1:17" x14ac:dyDescent="0.25">
      <c r="A4373">
        <v>3025</v>
      </c>
      <c r="B4373" s="5" t="s">
        <v>9014</v>
      </c>
      <c r="C4373" s="6">
        <v>1917</v>
      </c>
      <c r="D4373" s="4">
        <v>3</v>
      </c>
      <c r="E4373">
        <v>870</v>
      </c>
      <c r="F4373" s="1">
        <v>6051</v>
      </c>
      <c r="G4373" s="5" t="s">
        <v>926</v>
      </c>
      <c r="H4373" s="5" t="s">
        <v>927</v>
      </c>
      <c r="I4373" s="5" t="s">
        <v>4260</v>
      </c>
      <c r="J4373" t="s">
        <v>928</v>
      </c>
      <c r="L4373" s="5" t="s">
        <v>9015</v>
      </c>
      <c r="M4373" s="5" t="str">
        <f t="shared" si="68"/>
        <v>. Injured.  He sustained a fracture of a bone in the forearm whilst unloading coke, owing to a scoop he was using catching on a rail.</v>
      </c>
      <c r="O4373" s="5" t="str">
        <f t="array" ref="O4373">INDEX(category2,MATCH(TRUE,ISNUMBER(SEARCH(keyword2,M4373)),0))</f>
        <v>Injured</v>
      </c>
      <c r="P4373" s="5" t="str">
        <f t="array" ref="P4373">INDEX(category3,MATCH(TRUE,ISNUMBER(SEARCH(keyword3,M4373)),0))</f>
        <v>Arm</v>
      </c>
      <c r="Q4373" s="5" t="str">
        <f t="array" ref="Q4373">INDEX(category1,MATCH(TRUE,ISNUMBER(SEARCH(keyword1,M4373)),0))</f>
        <v>Breaks and Fractures</v>
      </c>
    </row>
    <row r="4374" spans="1:17" x14ac:dyDescent="0.25">
      <c r="A4374">
        <v>3494</v>
      </c>
      <c r="B4374" s="5" t="s">
        <v>9016</v>
      </c>
      <c r="C4374" s="6">
        <v>1917</v>
      </c>
      <c r="D4374" s="4">
        <v>3</v>
      </c>
      <c r="E4374">
        <v>864</v>
      </c>
      <c r="F4374" s="1">
        <v>6051</v>
      </c>
      <c r="G4374" s="5" t="s">
        <v>138</v>
      </c>
      <c r="H4374" s="5" t="s">
        <v>139</v>
      </c>
      <c r="I4374" s="5" t="s">
        <v>8706</v>
      </c>
      <c r="J4374" t="s">
        <v>141</v>
      </c>
      <c r="L4374" s="5" t="s">
        <v>9017</v>
      </c>
      <c r="M4374" s="5" t="str">
        <f t="shared" si="68"/>
        <v>. Injured. He was attempting to remove two tail poles, driven to support the roof, when about one ton of roof stone fell away. He sustained a badly squeezed chest and general bruises.</v>
      </c>
      <c r="O4374" s="5" t="str">
        <f t="array" ref="O4374">INDEX(category2,MATCH(TRUE,ISNUMBER(SEARCH(keyword2,M4374)),0))</f>
        <v>Injured</v>
      </c>
      <c r="P4374" s="5" t="str">
        <f t="array" ref="P4374">INDEX(category3,MATCH(TRUE,ISNUMBER(SEARCH(keyword3,M4374)),0))</f>
        <v>Chest</v>
      </c>
      <c r="Q4374" s="5" t="str">
        <f t="array" ref="Q4374">INDEX(category1,MATCH(TRUE,ISNUMBER(SEARCH(keyword1,M4374)),0))</f>
        <v xml:space="preserve">Bruises </v>
      </c>
    </row>
    <row r="4375" spans="1:17" x14ac:dyDescent="0.25">
      <c r="A4375">
        <v>4088</v>
      </c>
      <c r="B4375" s="5" t="s">
        <v>9018</v>
      </c>
      <c r="C4375" s="6">
        <v>1917</v>
      </c>
      <c r="D4375" s="4">
        <v>3</v>
      </c>
      <c r="E4375">
        <v>871</v>
      </c>
      <c r="F4375" s="1">
        <v>6050</v>
      </c>
      <c r="G4375" s="5" t="s">
        <v>4226</v>
      </c>
      <c r="H4375" s="5" t="s">
        <v>4227</v>
      </c>
      <c r="I4375" s="5" t="s">
        <v>5117</v>
      </c>
      <c r="J4375" t="s">
        <v>4882</v>
      </c>
      <c r="L4375" s="5" t="s">
        <v>9019</v>
      </c>
      <c r="M4375" s="5" t="str">
        <f t="shared" si="68"/>
        <v>. Injured. Engaged in creation of smelters, piece of angle iron fell, crushing his foot severely.</v>
      </c>
      <c r="O4375" s="5" t="str">
        <f t="array" ref="O4375">INDEX(category2,MATCH(TRUE,ISNUMBER(SEARCH(keyword2,M4375)),0))</f>
        <v>Injured</v>
      </c>
      <c r="P4375" s="5" t="str">
        <f t="array" ref="P4375">INDEX(category3,MATCH(TRUE,ISNUMBER(SEARCH(keyword3,M4375)),0))</f>
        <v>Foot</v>
      </c>
      <c r="Q4375" s="5" t="str">
        <f t="array" ref="Q4375">INDEX(category1,MATCH(TRUE,ISNUMBER(SEARCH(keyword1,M4375)),0))</f>
        <v>Smashed/Crushed</v>
      </c>
    </row>
    <row r="4376" spans="1:17" x14ac:dyDescent="0.25">
      <c r="A4376">
        <v>4090</v>
      </c>
      <c r="B4376" s="5" t="s">
        <v>9020</v>
      </c>
      <c r="C4376" s="6">
        <v>1917</v>
      </c>
      <c r="D4376" s="4">
        <v>3</v>
      </c>
      <c r="E4376">
        <v>871</v>
      </c>
      <c r="F4376" s="1">
        <v>6046</v>
      </c>
      <c r="G4376" s="5" t="s">
        <v>4226</v>
      </c>
      <c r="H4376" s="5" t="s">
        <v>4227</v>
      </c>
      <c r="I4376" s="5" t="s">
        <v>9021</v>
      </c>
      <c r="J4376" t="s">
        <v>6702</v>
      </c>
      <c r="L4376" s="5" t="s">
        <v>9022</v>
      </c>
      <c r="M4376" s="5" t="str">
        <f t="shared" si="68"/>
        <v>. Injured. Burnt Feet. Was driving horse hauling out slag pots, when bolts in fish plates came loose and allowed line to spread. Wheels of slag pot slipped between rails and hot slag splashed over edge of pot, some of it getting into Derbyshire's boots burning his feet.</v>
      </c>
      <c r="O4376" s="5" t="str">
        <f t="array" ref="O4376">INDEX(category2,MATCH(TRUE,ISNUMBER(SEARCH(keyword2,M4376)),0))</f>
        <v>Injured</v>
      </c>
      <c r="P4376" s="5" t="str">
        <f t="array" ref="P4376">INDEX(category3,MATCH(TRUE,ISNUMBER(SEARCH(keyword3,M4376)),0))</f>
        <v>Foot</v>
      </c>
      <c r="Q4376" s="5" t="str">
        <f t="array" ref="Q4376">INDEX(category1,MATCH(TRUE,ISNUMBER(SEARCH(keyword1,M4376)),0))</f>
        <v>Burns</v>
      </c>
    </row>
    <row r="4377" spans="1:17" x14ac:dyDescent="0.25">
      <c r="A4377">
        <v>3567</v>
      </c>
      <c r="B4377" s="5" t="s">
        <v>9023</v>
      </c>
      <c r="C4377" s="6">
        <v>1917</v>
      </c>
      <c r="D4377" s="4">
        <v>3</v>
      </c>
      <c r="E4377">
        <v>864</v>
      </c>
      <c r="F4377" s="1">
        <v>6040</v>
      </c>
      <c r="G4377" s="5" t="s">
        <v>8506</v>
      </c>
      <c r="I4377" s="5" t="s">
        <v>8277</v>
      </c>
      <c r="J4377" t="s">
        <v>8585</v>
      </c>
      <c r="L4377" s="5" t="s">
        <v>9024</v>
      </c>
      <c r="M4377" s="5" t="str">
        <f t="shared" si="68"/>
        <v>. Injured.  While drilling a hole in east lode a piece of loose ground came away from the roof and fell on him, injuring his hip and side.</v>
      </c>
      <c r="O4377" s="5" t="str">
        <f t="array" ref="O4377">INDEX(category2,MATCH(TRUE,ISNUMBER(SEARCH(keyword2,M4377)),0))</f>
        <v>Injured</v>
      </c>
      <c r="P4377" s="5" t="str">
        <f t="array" ref="P4377">INDEX(category3,MATCH(TRUE,ISNUMBER(SEARCH(keyword3,M4377)),0))</f>
        <v>Leg</v>
      </c>
      <c r="Q4377" s="5" t="str">
        <f t="array" ref="Q4377">INDEX(category1,MATCH(TRUE,ISNUMBER(SEARCH(keyword1,M4377)),0))</f>
        <v>Falls</v>
      </c>
    </row>
    <row r="4378" spans="1:17" x14ac:dyDescent="0.25">
      <c r="A4378">
        <v>4589</v>
      </c>
      <c r="B4378" s="5" t="s">
        <v>9026</v>
      </c>
      <c r="C4378" s="6">
        <v>1917</v>
      </c>
      <c r="D4378" s="4">
        <v>3</v>
      </c>
      <c r="E4378">
        <v>870</v>
      </c>
      <c r="F4378" s="1">
        <v>6038</v>
      </c>
      <c r="G4378" s="5" t="s">
        <v>89</v>
      </c>
      <c r="H4378" s="5" t="s">
        <v>90</v>
      </c>
      <c r="I4378" s="5" t="s">
        <v>9027</v>
      </c>
      <c r="J4378" t="s">
        <v>9028</v>
      </c>
      <c r="L4378" s="5" t="s">
        <v>9029</v>
      </c>
      <c r="M4378" s="5" t="str">
        <f t="shared" si="68"/>
        <v>. Killed.  Whilst engaged with others, dismantling portion of the Sinter plant, purchased by the latter company, he was struck by a falling post, used as an "anchor" for a tackle rope, and sustained a fractured neck.</v>
      </c>
      <c r="O4378" s="5" t="str">
        <f t="array" ref="O4378">INDEX(category2,MATCH(TRUE,ISNUMBER(SEARCH(keyword2,M4378)),0))</f>
        <v>Dead</v>
      </c>
      <c r="P4378" s="5" t="str">
        <f t="array" ref="P4378">INDEX(category3,MATCH(TRUE,ISNUMBER(SEARCH(keyword3,M4378)),0))</f>
        <v>Neck</v>
      </c>
      <c r="Q4378" s="5" t="str">
        <f t="array" ref="Q4378">INDEX(category1,MATCH(TRUE,ISNUMBER(SEARCH(keyword1,M4378)),0))</f>
        <v>Breaks and Fractures</v>
      </c>
    </row>
    <row r="4379" spans="1:17" x14ac:dyDescent="0.25">
      <c r="A4379">
        <v>4112</v>
      </c>
      <c r="B4379" s="5" t="s">
        <v>9030</v>
      </c>
      <c r="C4379" s="6">
        <v>1917</v>
      </c>
      <c r="D4379" s="4">
        <v>3</v>
      </c>
      <c r="E4379">
        <v>867</v>
      </c>
      <c r="F4379" s="1">
        <v>6031</v>
      </c>
      <c r="G4379" s="5" t="s">
        <v>68</v>
      </c>
      <c r="H4379" s="5" t="s">
        <v>69</v>
      </c>
      <c r="I4379" s="5" t="s">
        <v>9031</v>
      </c>
      <c r="J4379" t="s">
        <v>6453</v>
      </c>
      <c r="L4379" s="5" t="s">
        <v>9032</v>
      </c>
      <c r="M4379" s="5" t="str">
        <f t="shared" si="68"/>
        <v>. Injured. While winding a rake something went wrong with the engine, causing the reversing lever to come down violently on his head, inflicting a severe cut and damage to the engine.</v>
      </c>
      <c r="O4379" s="5" t="str">
        <f t="array" ref="O4379">INDEX(category2,MATCH(TRUE,ISNUMBER(SEARCH(keyword2,M4379)),0))</f>
        <v>Injured</v>
      </c>
      <c r="P4379" s="5" t="str">
        <f t="array" ref="P4379">INDEX(category3,MATCH(TRUE,ISNUMBER(SEARCH(keyword3,M4379)),0))</f>
        <v>Head</v>
      </c>
      <c r="Q4379" s="5" t="str">
        <f t="array" ref="Q4379">INDEX(category1,MATCH(TRUE,ISNUMBER(SEARCH(keyword1,M4379)),0))</f>
        <v>Cuts and Wounds</v>
      </c>
    </row>
    <row r="4380" spans="1:17" x14ac:dyDescent="0.25">
      <c r="A4380">
        <v>3023</v>
      </c>
      <c r="B4380" s="5" t="s">
        <v>9033</v>
      </c>
      <c r="C4380" s="6">
        <v>1917</v>
      </c>
      <c r="D4380" s="4">
        <v>3</v>
      </c>
      <c r="E4380">
        <v>870</v>
      </c>
      <c r="F4380" s="1">
        <v>6024</v>
      </c>
      <c r="G4380" s="5" t="s">
        <v>926</v>
      </c>
      <c r="H4380" s="5" t="s">
        <v>927</v>
      </c>
      <c r="I4380" s="5" t="s">
        <v>6811</v>
      </c>
      <c r="J4380" t="s">
        <v>928</v>
      </c>
      <c r="L4380" s="5" t="s">
        <v>9034</v>
      </c>
      <c r="M4380" s="5" t="str">
        <f t="shared" si="68"/>
        <v>. Injured.  A water jacket canted and struck him as a result of the fracture of the tackle chain with which it was being handled.</v>
      </c>
      <c r="O4380" s="5" t="str">
        <f t="array" ref="O4380">INDEX(category2,MATCH(TRUE,ISNUMBER(SEARCH(keyword2,M4380)),0))</f>
        <v>Injured</v>
      </c>
      <c r="P4380" s="5" t="str">
        <f t="array" ref="P4380">INDEX(category3,MATCH(TRUE,ISNUMBER(SEARCH(keyword3,M4380)),0))</f>
        <v>Hand</v>
      </c>
      <c r="Q4380" s="5" t="str">
        <f t="array" ref="Q4380">INDEX(category1,MATCH(TRUE,ISNUMBER(SEARCH(keyword1,M4380)),0))</f>
        <v>Breaks and Fractures</v>
      </c>
    </row>
    <row r="4381" spans="1:17" x14ac:dyDescent="0.25">
      <c r="A4381">
        <v>4086</v>
      </c>
      <c r="B4381" s="5" t="s">
        <v>9035</v>
      </c>
      <c r="C4381" s="6">
        <v>1917</v>
      </c>
      <c r="D4381" s="4">
        <v>3</v>
      </c>
      <c r="E4381">
        <v>871</v>
      </c>
      <c r="F4381" s="1">
        <v>6023</v>
      </c>
      <c r="G4381" s="5" t="s">
        <v>4226</v>
      </c>
      <c r="H4381" s="5" t="s">
        <v>4227</v>
      </c>
      <c r="I4381" s="5" t="s">
        <v>9036</v>
      </c>
      <c r="J4381" t="s">
        <v>4882</v>
      </c>
      <c r="L4381" s="5" t="s">
        <v>9037</v>
      </c>
      <c r="M4381" s="5" t="str">
        <f t="shared" si="68"/>
        <v>. Injured. Engaged in erection of smelters when a girder fell across his foot, severely crushing it.</v>
      </c>
      <c r="O4381" s="5" t="str">
        <f t="array" ref="O4381">INDEX(category2,MATCH(TRUE,ISNUMBER(SEARCH(keyword2,M4381)),0))</f>
        <v>Injured</v>
      </c>
      <c r="P4381" s="5" t="str">
        <f t="array" ref="P4381">INDEX(category3,MATCH(TRUE,ISNUMBER(SEARCH(keyword3,M4381)),0))</f>
        <v>Foot</v>
      </c>
      <c r="Q4381" s="5" t="str">
        <f t="array" ref="Q4381">INDEX(category1,MATCH(TRUE,ISNUMBER(SEARCH(keyword1,M4381)),0))</f>
        <v>Smashed/Crushed</v>
      </c>
    </row>
    <row r="4382" spans="1:17" x14ac:dyDescent="0.25">
      <c r="A4382">
        <v>4124</v>
      </c>
      <c r="B4382" s="5" t="s">
        <v>9038</v>
      </c>
      <c r="C4382" s="6">
        <v>1917</v>
      </c>
      <c r="D4382" s="4">
        <v>3</v>
      </c>
      <c r="E4382">
        <v>868</v>
      </c>
      <c r="F4382" s="1">
        <v>6018</v>
      </c>
      <c r="G4382" s="5" t="s">
        <v>89</v>
      </c>
      <c r="H4382" s="5" t="s">
        <v>90</v>
      </c>
      <c r="I4382" s="5" t="s">
        <v>8119</v>
      </c>
      <c r="J4382" t="s">
        <v>8120</v>
      </c>
      <c r="L4382" s="5" t="s">
        <v>9039</v>
      </c>
      <c r="M4382" s="5" t="str">
        <f t="shared" si="68"/>
        <v>. Injured.  Whilst engaged trucking he sustained a compound fracture of the right leg, as a result of being crushed between two trucks.</v>
      </c>
      <c r="O4382" s="5" t="str">
        <f t="array" ref="O4382">INDEX(category2,MATCH(TRUE,ISNUMBER(SEARCH(keyword2,M4382)),0))</f>
        <v>Injured</v>
      </c>
      <c r="P4382" s="5" t="str">
        <f t="array" ref="P4382">INDEX(category3,MATCH(TRUE,ISNUMBER(SEARCH(keyword3,M4382)),0))</f>
        <v>Leg</v>
      </c>
      <c r="Q4382" s="5" t="str">
        <f t="array" ref="Q4382">INDEX(category1,MATCH(TRUE,ISNUMBER(SEARCH(keyword1,M4382)),0))</f>
        <v>Smashed/Crushed</v>
      </c>
    </row>
    <row r="4383" spans="1:17" x14ac:dyDescent="0.25">
      <c r="A4383">
        <v>3560</v>
      </c>
      <c r="B4383" s="5" t="s">
        <v>9040</v>
      </c>
      <c r="C4383" s="6">
        <v>1917</v>
      </c>
      <c r="D4383" s="4">
        <v>3</v>
      </c>
      <c r="E4383">
        <v>863</v>
      </c>
      <c r="F4383" s="1">
        <v>6017</v>
      </c>
      <c r="G4383" s="5" t="s">
        <v>2657</v>
      </c>
      <c r="H4383" s="5" t="s">
        <v>2658</v>
      </c>
      <c r="I4383" s="5" t="s">
        <v>7851</v>
      </c>
      <c r="J4383" t="s">
        <v>7780</v>
      </c>
      <c r="L4383" s="5" t="s">
        <v>9041</v>
      </c>
      <c r="M4383" s="5" t="str">
        <f t="shared" si="68"/>
        <v>. Injured. Men were being lowered from the surface at No.3 shaft. Just as the cage commenced to descend, he opened the gate and stepped into the cage, being caught between the top of the shaft and top of the cage, which was immediately stopped strained back and shock.</v>
      </c>
      <c r="O4383" s="5" t="str">
        <f t="array" ref="O4383">INDEX(category2,MATCH(TRUE,ISNUMBER(SEARCH(keyword2,M4383)),0))</f>
        <v>Injured</v>
      </c>
      <c r="P4383" s="5" t="str">
        <f t="array" ref="P4383">INDEX(category3,MATCH(TRUE,ISNUMBER(SEARCH(keyword3,M4383)),0))</f>
        <v>Back</v>
      </c>
      <c r="Q4383" s="5" t="str">
        <f t="array" ref="Q4383">INDEX(category1,MATCH(TRUE,ISNUMBER(SEARCH(keyword1,M4383)),0))</f>
        <v>Shock</v>
      </c>
    </row>
    <row r="4384" spans="1:17" x14ac:dyDescent="0.25">
      <c r="A4384">
        <v>4110</v>
      </c>
      <c r="B4384" s="5" t="s">
        <v>9042</v>
      </c>
      <c r="C4384" s="6">
        <v>1917</v>
      </c>
      <c r="D4384" s="4">
        <v>3</v>
      </c>
      <c r="E4384">
        <v>866</v>
      </c>
      <c r="F4384" s="1">
        <v>6015</v>
      </c>
      <c r="G4384" s="5" t="s">
        <v>8506</v>
      </c>
      <c r="I4384" s="5" t="s">
        <v>9043</v>
      </c>
      <c r="J4384" t="s">
        <v>9044</v>
      </c>
      <c r="L4384" s="5" t="s">
        <v>9045</v>
      </c>
      <c r="M4384" s="5" t="str">
        <f t="shared" si="68"/>
        <v>. Killed.  Whelan struck an unexploded charge with a pick on the resumption of operations after the bottom of the shaft had been cleaned up.</v>
      </c>
      <c r="O4384" s="5" t="str">
        <f t="array" ref="O4384">INDEX(category2,MATCH(TRUE,ISNUMBER(SEARCH(keyword2,M4384)),0))</f>
        <v>Dead</v>
      </c>
      <c r="P4384" s="5" t="s">
        <v>20370</v>
      </c>
      <c r="Q4384" s="5" t="str">
        <f t="array" ref="Q4384">INDEX(category1,MATCH(TRUE,ISNUMBER(SEARCH(keyword1,M4384)),0))</f>
        <v>Cuts and Wounds</v>
      </c>
    </row>
    <row r="4385" spans="1:17" x14ac:dyDescent="0.25">
      <c r="A4385">
        <v>4155</v>
      </c>
      <c r="B4385" s="5" t="s">
        <v>9046</v>
      </c>
      <c r="C4385" s="6">
        <v>1917</v>
      </c>
      <c r="D4385" s="4">
        <v>3</v>
      </c>
      <c r="E4385">
        <v>869</v>
      </c>
      <c r="F4385" s="1">
        <v>6012</v>
      </c>
      <c r="G4385" s="5" t="s">
        <v>106</v>
      </c>
      <c r="H4385" s="5" t="s">
        <v>107</v>
      </c>
      <c r="I4385" s="5" t="s">
        <v>711</v>
      </c>
      <c r="J4385" t="s">
        <v>712</v>
      </c>
      <c r="L4385" s="5" t="s">
        <v>9047</v>
      </c>
      <c r="M4385" s="5" t="str">
        <f t="shared" si="68"/>
        <v>. Injured.  He slipped on wet ground and fell, dislocating his shoulder.</v>
      </c>
      <c r="O4385" s="5" t="str">
        <f t="array" ref="O4385">INDEX(category2,MATCH(TRUE,ISNUMBER(SEARCH(keyword2,M4385)),0))</f>
        <v>Injured</v>
      </c>
      <c r="P4385" s="5" t="str">
        <f t="array" ref="P4385">INDEX(category3,MATCH(TRUE,ISNUMBER(SEARCH(keyword3,M4385)),0))</f>
        <v>Shoulder</v>
      </c>
      <c r="Q4385" s="5" t="str">
        <f t="array" ref="Q4385">INDEX(category1,MATCH(TRUE,ISNUMBER(SEARCH(keyword1,M4385)),0))</f>
        <v>Falls</v>
      </c>
    </row>
    <row r="4386" spans="1:17" x14ac:dyDescent="0.25">
      <c r="A4386">
        <v>4122</v>
      </c>
      <c r="B4386" s="5" t="s">
        <v>9048</v>
      </c>
      <c r="C4386" s="6">
        <v>1917</v>
      </c>
      <c r="D4386" s="4">
        <v>3</v>
      </c>
      <c r="E4386">
        <v>868</v>
      </c>
      <c r="F4386" s="1">
        <v>6010</v>
      </c>
      <c r="G4386" s="5" t="s">
        <v>68</v>
      </c>
      <c r="H4386" s="5" t="s">
        <v>69</v>
      </c>
      <c r="I4386" s="5" t="s">
        <v>175</v>
      </c>
      <c r="J4386" t="s">
        <v>82</v>
      </c>
      <c r="L4386" s="5" t="s">
        <v>9049</v>
      </c>
      <c r="M4386" s="5" t="str">
        <f t="shared" si="68"/>
        <v>. Injured.  The wagons he was riding on ran off the road and he fell against a prop, injuring his hip.</v>
      </c>
      <c r="O4386" s="5" t="str">
        <f t="array" ref="O4386">INDEX(category2,MATCH(TRUE,ISNUMBER(SEARCH(keyword2,M4386)),0))</f>
        <v>Injured</v>
      </c>
      <c r="P4386" s="5" t="str">
        <f t="array" ref="P4386">INDEX(category3,MATCH(TRUE,ISNUMBER(SEARCH(keyword3,M4386)),0))</f>
        <v>Leg</v>
      </c>
      <c r="Q4386" s="5" t="str">
        <f t="array" ref="Q4386">INDEX(category1,MATCH(TRUE,ISNUMBER(SEARCH(keyword1,M4386)),0))</f>
        <v>Falls</v>
      </c>
    </row>
    <row r="4387" spans="1:17" x14ac:dyDescent="0.25">
      <c r="A4387">
        <v>3022</v>
      </c>
      <c r="B4387" s="5" t="s">
        <v>9050</v>
      </c>
      <c r="C4387" s="6">
        <v>1917</v>
      </c>
      <c r="D4387" s="4">
        <v>3</v>
      </c>
      <c r="E4387">
        <v>870</v>
      </c>
      <c r="F4387" s="1">
        <v>6008</v>
      </c>
      <c r="G4387" s="5" t="s">
        <v>926</v>
      </c>
      <c r="H4387" s="5" t="s">
        <v>927</v>
      </c>
      <c r="I4387" s="5" t="s">
        <v>6811</v>
      </c>
      <c r="J4387" t="s">
        <v>928</v>
      </c>
      <c r="L4387" s="5" t="s">
        <v>9051</v>
      </c>
      <c r="M4387" s="5" t="str">
        <f t="shared" si="68"/>
        <v>. Injured.  He sustained a fractured finger whilst stacking rails.</v>
      </c>
      <c r="O4387" s="5" t="str">
        <f t="array" ref="O4387">INDEX(category2,MATCH(TRUE,ISNUMBER(SEARCH(keyword2,M4387)),0))</f>
        <v>Injured</v>
      </c>
      <c r="P4387" s="5" t="str">
        <f t="array" ref="P4387">INDEX(category3,MATCH(TRUE,ISNUMBER(SEARCH(keyword3,M4387)),0))</f>
        <v>Hand</v>
      </c>
      <c r="Q4387" s="5" t="str">
        <f t="array" ref="Q4387">INDEX(category1,MATCH(TRUE,ISNUMBER(SEARCH(keyword1,M4387)),0))</f>
        <v>Breaks and Fractures</v>
      </c>
    </row>
    <row r="4388" spans="1:17" x14ac:dyDescent="0.25">
      <c r="A4388">
        <v>4151</v>
      </c>
      <c r="B4388" s="5" t="s">
        <v>9052</v>
      </c>
      <c r="C4388" s="6">
        <v>1917</v>
      </c>
      <c r="D4388" s="4">
        <v>3</v>
      </c>
      <c r="E4388">
        <v>868</v>
      </c>
      <c r="F4388" s="1">
        <v>5998</v>
      </c>
      <c r="G4388" s="5" t="s">
        <v>68</v>
      </c>
      <c r="H4388" s="5" t="s">
        <v>69</v>
      </c>
      <c r="I4388" s="5" t="s">
        <v>9053</v>
      </c>
      <c r="J4388" t="s">
        <v>82</v>
      </c>
      <c r="L4388" s="5" t="s">
        <v>9054</v>
      </c>
      <c r="M4388" s="5" t="str">
        <f t="shared" si="68"/>
        <v>. Injured.  His mate accidently drove a pick into his arm below the elbow joint.</v>
      </c>
      <c r="N4388" s="5" t="s">
        <v>9056</v>
      </c>
      <c r="O4388" s="5" t="str">
        <f t="array" ref="O4388">INDEX(category2,MATCH(TRUE,ISNUMBER(SEARCH(keyword2,M4388)),0))</f>
        <v>Injured</v>
      </c>
      <c r="P4388" s="5" t="str">
        <f t="array" ref="P4388">INDEX(category3,MATCH(TRUE,ISNUMBER(SEARCH(keyword3,M4388)),0))</f>
        <v>Arm</v>
      </c>
      <c r="Q4388" s="5" t="s">
        <v>20370</v>
      </c>
    </row>
    <row r="4389" spans="1:17" x14ac:dyDescent="0.25">
      <c r="A4389">
        <v>3557</v>
      </c>
      <c r="B4389" s="5" t="s">
        <v>9057</v>
      </c>
      <c r="C4389" s="6">
        <v>1917</v>
      </c>
      <c r="D4389" s="4">
        <v>3</v>
      </c>
      <c r="E4389">
        <v>863</v>
      </c>
      <c r="F4389" s="1">
        <v>5996</v>
      </c>
      <c r="G4389" s="5" t="s">
        <v>9058</v>
      </c>
      <c r="H4389" s="5" t="s">
        <v>4227</v>
      </c>
      <c r="I4389" s="5" t="s">
        <v>8507</v>
      </c>
      <c r="J4389" t="s">
        <v>6560</v>
      </c>
      <c r="L4389" s="5" t="s">
        <v>9059</v>
      </c>
      <c r="M4389" s="5" t="str">
        <f t="shared" si="68"/>
        <v>. Injured knee-cap. While coming away from shots down a rise over No.3 level, slipped and fell. No proper ladder was provided.</v>
      </c>
      <c r="O4389" s="5" t="str">
        <f t="array" ref="O4389">INDEX(category2,MATCH(TRUE,ISNUMBER(SEARCH(keyword2,M4389)),0))</f>
        <v>Injured</v>
      </c>
      <c r="P4389" s="5" t="str">
        <f t="array" ref="P4389">INDEX(category3,MATCH(TRUE,ISNUMBER(SEARCH(keyword3,M4389)),0))</f>
        <v>Leg</v>
      </c>
      <c r="Q4389" s="5" t="str">
        <f t="array" ref="Q4389">INDEX(category1,MATCH(TRUE,ISNUMBER(SEARCH(keyword1,M4389)),0))</f>
        <v>Falls</v>
      </c>
    </row>
    <row r="4390" spans="1:17" x14ac:dyDescent="0.25">
      <c r="A4390">
        <v>3021</v>
      </c>
      <c r="B4390" s="5" t="s">
        <v>9060</v>
      </c>
      <c r="C4390" s="6">
        <v>1917</v>
      </c>
      <c r="D4390" s="4">
        <v>3</v>
      </c>
      <c r="E4390">
        <v>870</v>
      </c>
      <c r="F4390" s="1">
        <v>5987</v>
      </c>
      <c r="G4390" s="5" t="s">
        <v>926</v>
      </c>
      <c r="H4390" s="5" t="s">
        <v>927</v>
      </c>
      <c r="I4390" s="5" t="s">
        <v>9061</v>
      </c>
      <c r="J4390" t="s">
        <v>928</v>
      </c>
      <c r="L4390" s="5" t="s">
        <v>9062</v>
      </c>
      <c r="M4390" s="5" t="str">
        <f t="shared" si="68"/>
        <v>. Injured.  He slipped on the edge of a motor repair pit and sustained a fracture of the left wrist.</v>
      </c>
      <c r="O4390" s="5" t="str">
        <f t="array" ref="O4390">INDEX(category2,MATCH(TRUE,ISNUMBER(SEARCH(keyword2,M4390)),0))</f>
        <v>Injured</v>
      </c>
      <c r="P4390" s="5" t="str">
        <f t="array" ref="P4390">INDEX(category3,MATCH(TRUE,ISNUMBER(SEARCH(keyword3,M4390)),0))</f>
        <v>Hand</v>
      </c>
      <c r="Q4390" s="5" t="str">
        <f t="array" ref="Q4390">INDEX(category1,MATCH(TRUE,ISNUMBER(SEARCH(keyword1,M4390)),0))</f>
        <v>Breaks and Fractures</v>
      </c>
    </row>
    <row r="4391" spans="1:17" x14ac:dyDescent="0.25">
      <c r="A4391">
        <v>4582</v>
      </c>
      <c r="B4391" s="5" t="s">
        <v>9063</v>
      </c>
      <c r="C4391" s="6">
        <v>1917</v>
      </c>
      <c r="D4391" s="4">
        <v>3</v>
      </c>
      <c r="E4391">
        <v>869</v>
      </c>
      <c r="F4391" s="1">
        <v>5983</v>
      </c>
      <c r="G4391" s="5" t="s">
        <v>2657</v>
      </c>
      <c r="H4391" s="5" t="s">
        <v>2658</v>
      </c>
      <c r="I4391" s="5" t="s">
        <v>9064</v>
      </c>
      <c r="J4391" t="s">
        <v>8933</v>
      </c>
      <c r="L4391" s="5" t="s">
        <v>9065</v>
      </c>
      <c r="M4391" s="5" t="str">
        <f t="shared" si="68"/>
        <v>. Injured.  When working down loose ground a piece of quartz fell on the back of his right hand and cut it.</v>
      </c>
      <c r="O4391" s="5" t="str">
        <f t="array" ref="O4391">INDEX(category2,MATCH(TRUE,ISNUMBER(SEARCH(keyword2,M4391)),0))</f>
        <v>Injured</v>
      </c>
      <c r="P4391" s="5" t="str">
        <f t="array" ref="P4391">INDEX(category3,MATCH(TRUE,ISNUMBER(SEARCH(keyword3,M4391)),0))</f>
        <v>Back</v>
      </c>
      <c r="Q4391" s="5" t="str">
        <f t="array" ref="Q4391">INDEX(category1,MATCH(TRUE,ISNUMBER(SEARCH(keyword1,M4391)),0))</f>
        <v>Cuts and Wounds</v>
      </c>
    </row>
    <row r="4392" spans="1:17" x14ac:dyDescent="0.25">
      <c r="A4392">
        <v>3571</v>
      </c>
      <c r="B4392" s="5" t="s">
        <v>9066</v>
      </c>
      <c r="C4392" s="6">
        <v>1917</v>
      </c>
      <c r="D4392" s="4">
        <v>3</v>
      </c>
      <c r="E4392">
        <v>865</v>
      </c>
      <c r="F4392" s="1">
        <v>5976</v>
      </c>
      <c r="G4392" s="5" t="s">
        <v>926</v>
      </c>
      <c r="H4392" s="5" t="s">
        <v>927</v>
      </c>
      <c r="I4392" s="5" t="s">
        <v>4216</v>
      </c>
      <c r="J4392" t="s">
        <v>928</v>
      </c>
      <c r="L4392" s="5" t="s">
        <v>9067</v>
      </c>
      <c r="M4392" s="5" t="str">
        <f t="shared" si="68"/>
        <v>. Injured.  He was engaged cleaning up the sink of a winze when a small piece of ore fell and struck him on the right knee.  Fractured patella.</v>
      </c>
      <c r="O4392" s="5" t="str">
        <f t="array" ref="O4392">INDEX(category2,MATCH(TRUE,ISNUMBER(SEARCH(keyword2,M4392)),0))</f>
        <v>Injured</v>
      </c>
      <c r="P4392" s="5" t="str">
        <f t="array" ref="P4392">INDEX(category3,MATCH(TRUE,ISNUMBER(SEARCH(keyword3,M4392)),0))</f>
        <v>Leg</v>
      </c>
      <c r="Q4392" s="5" t="str">
        <f t="array" ref="Q4392">INDEX(category1,MATCH(TRUE,ISNUMBER(SEARCH(keyword1,M4392)),0))</f>
        <v>Breaks and Fractures</v>
      </c>
    </row>
    <row r="4393" spans="1:17" x14ac:dyDescent="0.25">
      <c r="A4393">
        <v>4157</v>
      </c>
      <c r="B4393" s="5" t="s">
        <v>9068</v>
      </c>
      <c r="C4393" s="6">
        <v>1917</v>
      </c>
      <c r="D4393" s="4">
        <v>3</v>
      </c>
      <c r="E4393">
        <v>869</v>
      </c>
      <c r="F4393" s="1">
        <v>5969</v>
      </c>
      <c r="G4393" s="5" t="s">
        <v>68</v>
      </c>
      <c r="H4393" s="5" t="s">
        <v>69</v>
      </c>
      <c r="I4393" s="5" t="s">
        <v>6687</v>
      </c>
      <c r="J4393" t="s">
        <v>308</v>
      </c>
      <c r="L4393" s="5" t="s">
        <v>9069</v>
      </c>
      <c r="M4393" s="5" t="str">
        <f t="shared" si="68"/>
        <v>. Killed.  He was driving a load of timber to the mine when the horse shied, causing him to fall under the wheel, causing injuries from which he died.</v>
      </c>
      <c r="O4393" s="5" t="str">
        <f t="array" ref="O4393">INDEX(category2,MATCH(TRUE,ISNUMBER(SEARCH(keyword2,M4393)),0))</f>
        <v>Dead</v>
      </c>
      <c r="P4393" s="5" t="str">
        <f t="array" ref="P4393">INDEX(category3,MATCH(TRUE,ISNUMBER(SEARCH(keyword3,M4393)),0))</f>
        <v>Foot</v>
      </c>
      <c r="Q4393" s="5" t="str">
        <f t="array" ref="Q4393">INDEX(category1,MATCH(TRUE,ISNUMBER(SEARCH(keyword1,M4393)),0))</f>
        <v>Falls</v>
      </c>
    </row>
    <row r="4394" spans="1:17" x14ac:dyDescent="0.25">
      <c r="A4394">
        <v>3020</v>
      </c>
      <c r="B4394" s="5" t="s">
        <v>8666</v>
      </c>
      <c r="C4394" s="6">
        <v>1917</v>
      </c>
      <c r="D4394" s="4">
        <v>3</v>
      </c>
      <c r="E4394">
        <v>870</v>
      </c>
      <c r="F4394" s="1">
        <v>5964</v>
      </c>
      <c r="G4394" s="5" t="s">
        <v>926</v>
      </c>
      <c r="H4394" s="5" t="s">
        <v>927</v>
      </c>
      <c r="I4394" s="5" t="s">
        <v>4216</v>
      </c>
      <c r="J4394" t="s">
        <v>928</v>
      </c>
      <c r="L4394" s="5" t="s">
        <v>9070</v>
      </c>
      <c r="M4394" s="5" t="str">
        <f t="shared" si="68"/>
        <v>. Injured.  He sustained a fractured finger whilst stacking timber.</v>
      </c>
      <c r="O4394" s="5" t="str">
        <f t="array" ref="O4394">INDEX(category2,MATCH(TRUE,ISNUMBER(SEARCH(keyword2,M4394)),0))</f>
        <v>Injured</v>
      </c>
      <c r="P4394" s="5" t="str">
        <f t="array" ref="P4394">INDEX(category3,MATCH(TRUE,ISNUMBER(SEARCH(keyword3,M4394)),0))</f>
        <v>Hand</v>
      </c>
      <c r="Q4394" s="5" t="str">
        <f t="array" ref="Q4394">INDEX(category1,MATCH(TRUE,ISNUMBER(SEARCH(keyword1,M4394)),0))</f>
        <v>Breaks and Fractures</v>
      </c>
    </row>
    <row r="4395" spans="1:17" x14ac:dyDescent="0.25">
      <c r="A4395">
        <v>3024</v>
      </c>
      <c r="B4395" s="5" t="s">
        <v>9071</v>
      </c>
      <c r="C4395" s="6">
        <v>1917</v>
      </c>
      <c r="D4395" s="4">
        <v>3</v>
      </c>
      <c r="E4395">
        <v>870</v>
      </c>
      <c r="F4395" s="1">
        <v>5964</v>
      </c>
      <c r="G4395" s="5" t="s">
        <v>926</v>
      </c>
      <c r="H4395" s="5" t="s">
        <v>927</v>
      </c>
      <c r="I4395" s="5" t="s">
        <v>4216</v>
      </c>
      <c r="J4395" t="s">
        <v>928</v>
      </c>
      <c r="L4395" s="5" t="s">
        <v>9072</v>
      </c>
      <c r="M4395" s="5" t="str">
        <f t="shared" si="68"/>
        <v>. Injured.  Whilst assisting to replace a derailed truck of ore, about 5 cwt. Of ore packing came away from between some Brigalow bulks and the dead wall, and struck him on the left leg, inflicting a compound fracture thereof.</v>
      </c>
      <c r="O4395" s="5" t="str">
        <f t="array" ref="O4395">INDEX(category2,MATCH(TRUE,ISNUMBER(SEARCH(keyword2,M4395)),0))</f>
        <v>Injured</v>
      </c>
      <c r="P4395" s="5" t="str">
        <f t="array" ref="P4395">INDEX(category3,MATCH(TRUE,ISNUMBER(SEARCH(keyword3,M4395)),0))</f>
        <v>Leg</v>
      </c>
      <c r="Q4395" s="5" t="str">
        <f t="array" ref="Q4395">INDEX(category1,MATCH(TRUE,ISNUMBER(SEARCH(keyword1,M4395)),0))</f>
        <v>Breaks and Fractures</v>
      </c>
    </row>
    <row r="4396" spans="1:17" x14ac:dyDescent="0.25">
      <c r="A4396">
        <v>3498</v>
      </c>
      <c r="B4396" s="5" t="s">
        <v>9073</v>
      </c>
      <c r="C4396" s="6">
        <v>1917</v>
      </c>
      <c r="D4396" s="4">
        <v>3</v>
      </c>
      <c r="E4396">
        <v>864</v>
      </c>
      <c r="F4396" s="1">
        <v>5960</v>
      </c>
      <c r="G4396" s="5" t="s">
        <v>68</v>
      </c>
      <c r="H4396" s="5" t="s">
        <v>69</v>
      </c>
      <c r="I4396" s="5" t="s">
        <v>4689</v>
      </c>
      <c r="J4396" t="s">
        <v>4690</v>
      </c>
      <c r="L4396" s="5" t="s">
        <v>9074</v>
      </c>
      <c r="M4396" s="5" t="str">
        <f t="shared" si="68"/>
        <v>. Injured.  A fall of roof coal lacerated his temple, necessitating stitching.</v>
      </c>
      <c r="O4396" s="5" t="str">
        <f t="array" ref="O4396">INDEX(category2,MATCH(TRUE,ISNUMBER(SEARCH(keyword2,M4396)),0))</f>
        <v>Injured</v>
      </c>
      <c r="P4396" s="5" t="s">
        <v>20370</v>
      </c>
      <c r="Q4396" s="5" t="str">
        <f t="array" ref="Q4396">INDEX(category1,MATCH(TRUE,ISNUMBER(SEARCH(keyword1,M4396)),0))</f>
        <v>Cuts and Wounds</v>
      </c>
    </row>
    <row r="4397" spans="1:17" x14ac:dyDescent="0.25">
      <c r="A4397">
        <v>3488</v>
      </c>
      <c r="B4397" s="5" t="s">
        <v>9075</v>
      </c>
      <c r="C4397" s="6">
        <v>1917</v>
      </c>
      <c r="D4397" s="4">
        <v>3</v>
      </c>
      <c r="E4397">
        <v>863</v>
      </c>
      <c r="F4397" s="1">
        <v>5955</v>
      </c>
      <c r="G4397" s="5" t="s">
        <v>138</v>
      </c>
      <c r="H4397" s="5" t="s">
        <v>139</v>
      </c>
      <c r="I4397" s="5" t="s">
        <v>8565</v>
      </c>
      <c r="J4397" t="s">
        <v>260</v>
      </c>
      <c r="L4397" s="5" t="s">
        <v>9076</v>
      </c>
      <c r="M4397" s="5" t="str">
        <f t="shared" si="68"/>
        <v>. Injured. When riding up the dip on the chains of a rake of wagons he brushed the roof and was knocked off, sustaining a sprained back.</v>
      </c>
      <c r="O4397" s="5" t="str">
        <f t="array" ref="O4397">INDEX(category2,MATCH(TRUE,ISNUMBER(SEARCH(keyword2,M4397)),0))</f>
        <v>Injured</v>
      </c>
      <c r="P4397" s="5" t="str">
        <f t="array" ref="P4397">INDEX(category3,MATCH(TRUE,ISNUMBER(SEARCH(keyword3,M4397)),0))</f>
        <v>Back</v>
      </c>
      <c r="Q4397" s="5" t="str">
        <f t="array" ref="Q4397">INDEX(category1,MATCH(TRUE,ISNUMBER(SEARCH(keyword1,M4397)),0))</f>
        <v>Sprains and strains</v>
      </c>
    </row>
    <row r="4398" spans="1:17" x14ac:dyDescent="0.25">
      <c r="A4398">
        <v>3497</v>
      </c>
      <c r="B4398" s="5" t="s">
        <v>9077</v>
      </c>
      <c r="C4398" s="6">
        <v>1917</v>
      </c>
      <c r="D4398" s="4">
        <v>3</v>
      </c>
      <c r="E4398">
        <v>864</v>
      </c>
      <c r="F4398" s="1">
        <v>5954</v>
      </c>
      <c r="G4398" s="5" t="s">
        <v>68</v>
      </c>
      <c r="H4398" s="5" t="s">
        <v>69</v>
      </c>
      <c r="I4398" s="5" t="s">
        <v>201</v>
      </c>
      <c r="J4398" t="s">
        <v>202</v>
      </c>
      <c r="L4398" s="5" t="s">
        <v>9078</v>
      </c>
      <c r="M4398" s="5" t="str">
        <f t="shared" si="68"/>
        <v>. Injured.  A piece of coal fell on his thumb and fractured it.</v>
      </c>
      <c r="O4398" s="5" t="str">
        <f t="array" ref="O4398">INDEX(category2,MATCH(TRUE,ISNUMBER(SEARCH(keyword2,M4398)),0))</f>
        <v>Injured</v>
      </c>
      <c r="P4398" s="5" t="str">
        <f t="array" ref="P4398">INDEX(category3,MATCH(TRUE,ISNUMBER(SEARCH(keyword3,M4398)),0))</f>
        <v>Hand</v>
      </c>
      <c r="Q4398" s="5" t="str">
        <f t="array" ref="Q4398">INDEX(category1,MATCH(TRUE,ISNUMBER(SEARCH(keyword1,M4398)),0))</f>
        <v>Breaks and Fractures</v>
      </c>
    </row>
    <row r="4399" spans="1:17" x14ac:dyDescent="0.25">
      <c r="A4399">
        <v>3566</v>
      </c>
      <c r="B4399" s="5" t="s">
        <v>9079</v>
      </c>
      <c r="C4399" s="6">
        <v>1917</v>
      </c>
      <c r="D4399" s="4">
        <v>3</v>
      </c>
      <c r="E4399">
        <v>864</v>
      </c>
      <c r="F4399" s="1">
        <v>5949</v>
      </c>
      <c r="G4399" s="5" t="s">
        <v>76</v>
      </c>
      <c r="I4399" s="5" t="s">
        <v>5117</v>
      </c>
      <c r="J4399" t="s">
        <v>4882</v>
      </c>
      <c r="L4399" s="5" t="s">
        <v>9080</v>
      </c>
      <c r="M4399" s="5" t="str">
        <f t="shared" si="68"/>
        <v>. Injured.  Fall of ground in the leading stope struck Conelene who was engaged trucking in level below.</v>
      </c>
      <c r="O4399" s="5" t="str">
        <f t="array" ref="O4399">INDEX(category2,MATCH(TRUE,ISNUMBER(SEARCH(keyword2,M4399)),0))</f>
        <v>Injured</v>
      </c>
      <c r="P4399" s="5" t="s">
        <v>20370</v>
      </c>
      <c r="Q4399" s="5" t="str">
        <f t="array" ref="Q4399">INDEX(category1,MATCH(TRUE,ISNUMBER(SEARCH(keyword1,M4399)),0))</f>
        <v>Falls</v>
      </c>
    </row>
    <row r="4400" spans="1:17" x14ac:dyDescent="0.25">
      <c r="A4400">
        <v>4097</v>
      </c>
      <c r="B4400" s="5" t="s">
        <v>9081</v>
      </c>
      <c r="C4400" s="6">
        <v>1917</v>
      </c>
      <c r="D4400" s="4">
        <v>3</v>
      </c>
      <c r="E4400">
        <v>865</v>
      </c>
      <c r="F4400" s="1">
        <v>5948</v>
      </c>
      <c r="G4400" s="5" t="s">
        <v>89</v>
      </c>
      <c r="H4400" s="5" t="s">
        <v>90</v>
      </c>
      <c r="I4400" s="5" t="s">
        <v>8119</v>
      </c>
      <c r="J4400" t="s">
        <v>8120</v>
      </c>
      <c r="L4400" s="5" t="s">
        <v>9082</v>
      </c>
      <c r="M4400" s="5" t="str">
        <f t="shared" si="68"/>
        <v>. Injured.  He was struck by a piece of ironstone from a shot in the quarry and sustained a fractured hand.</v>
      </c>
      <c r="O4400" s="5" t="str">
        <f t="array" ref="O4400">INDEX(category2,MATCH(TRUE,ISNUMBER(SEARCH(keyword2,M4400)),0))</f>
        <v>Injured</v>
      </c>
      <c r="P4400" s="5" t="str">
        <f t="array" ref="P4400">INDEX(category3,MATCH(TRUE,ISNUMBER(SEARCH(keyword3,M4400)),0))</f>
        <v>Hand</v>
      </c>
      <c r="Q4400" s="5" t="str">
        <f t="array" ref="Q4400">INDEX(category1,MATCH(TRUE,ISNUMBER(SEARCH(keyword1,M4400)),0))</f>
        <v>Breaks and Fractures</v>
      </c>
    </row>
    <row r="4401" spans="1:17" x14ac:dyDescent="0.25">
      <c r="A4401">
        <v>4588</v>
      </c>
      <c r="B4401" s="5" t="s">
        <v>3662</v>
      </c>
      <c r="C4401" s="6">
        <v>1917</v>
      </c>
      <c r="D4401" s="4">
        <v>3</v>
      </c>
      <c r="E4401">
        <v>870</v>
      </c>
      <c r="F4401" s="1">
        <v>5946</v>
      </c>
      <c r="G4401" s="5" t="s">
        <v>4504</v>
      </c>
      <c r="H4401" s="5" t="s">
        <v>4505</v>
      </c>
      <c r="I4401" s="5" t="s">
        <v>8599</v>
      </c>
      <c r="J4401" t="s">
        <v>8600</v>
      </c>
      <c r="L4401" s="5" t="s">
        <v>9083</v>
      </c>
      <c r="M4401" s="5" t="str">
        <f t="shared" si="68"/>
        <v>. Injured.  Whilst spalling ore, a fragment of steel from the spaller struck him in the eye, inflicting injuries which necessitated the removal of the eye.</v>
      </c>
      <c r="O4401" s="5" t="str">
        <f t="array" ref="O4401">INDEX(category2,MATCH(TRUE,ISNUMBER(SEARCH(keyword2,M4401)),0))</f>
        <v>Injured</v>
      </c>
      <c r="P4401" s="5" t="str">
        <f t="array" ref="P4401">INDEX(category3,MATCH(TRUE,ISNUMBER(SEARCH(keyword3,M4401)),0))</f>
        <v>Head</v>
      </c>
      <c r="Q4401" s="5" t="str">
        <f t="array" ref="Q4401">INDEX(category1,MATCH(TRUE,ISNUMBER(SEARCH(keyword1,M4401)),0))</f>
        <v>Cuts and Wounds</v>
      </c>
    </row>
    <row r="4402" spans="1:17" x14ac:dyDescent="0.25">
      <c r="A4402">
        <v>4095</v>
      </c>
      <c r="B4402" s="5" t="s">
        <v>9084</v>
      </c>
      <c r="C4402" s="6">
        <v>1917</v>
      </c>
      <c r="D4402" s="4">
        <v>3</v>
      </c>
      <c r="E4402">
        <v>865</v>
      </c>
      <c r="F4402" s="1">
        <v>5945</v>
      </c>
      <c r="G4402" s="5" t="s">
        <v>76</v>
      </c>
      <c r="I4402" s="5" t="s">
        <v>9085</v>
      </c>
      <c r="J4402" t="s">
        <v>9086</v>
      </c>
      <c r="L4402" s="5" t="s">
        <v>9087</v>
      </c>
      <c r="M4402" s="5" t="str">
        <f t="shared" si="68"/>
        <v>. Injured.  Was working south end of open cut when he walked into No. 2 pass.</v>
      </c>
      <c r="O4402" s="5" t="str">
        <f t="array" ref="O4402">INDEX(category2,MATCH(TRUE,ISNUMBER(SEARCH(keyword2,M4402)),0))</f>
        <v>Injured</v>
      </c>
      <c r="P4402" s="5" t="s">
        <v>20370</v>
      </c>
      <c r="Q4402" s="5" t="str">
        <f t="array" ref="Q4402">INDEX(category1,MATCH(TRUE,ISNUMBER(SEARCH(keyword1,M4402)),0))</f>
        <v>Cuts and Wounds</v>
      </c>
    </row>
    <row r="4403" spans="1:17" x14ac:dyDescent="0.25">
      <c r="A4403">
        <v>4150</v>
      </c>
      <c r="B4403" s="5" t="s">
        <v>9088</v>
      </c>
      <c r="C4403" s="6">
        <v>1917</v>
      </c>
      <c r="D4403" s="4">
        <v>3</v>
      </c>
      <c r="E4403">
        <v>868</v>
      </c>
      <c r="F4403" s="1">
        <v>5945</v>
      </c>
      <c r="G4403" s="5" t="s">
        <v>106</v>
      </c>
      <c r="H4403" s="5" t="s">
        <v>107</v>
      </c>
      <c r="I4403" s="5" t="s">
        <v>3381</v>
      </c>
      <c r="J4403" t="s">
        <v>3382</v>
      </c>
      <c r="L4403" s="5" t="s">
        <v>9089</v>
      </c>
      <c r="M4403" s="5" t="str">
        <f t="shared" si="68"/>
        <v>. Injured.  He fell while going down the dip and fractured a rib.</v>
      </c>
      <c r="O4403" s="5" t="str">
        <f t="array" ref="O4403">INDEX(category2,MATCH(TRUE,ISNUMBER(SEARCH(keyword2,M4403)),0))</f>
        <v>Injured</v>
      </c>
      <c r="P4403" s="5" t="str">
        <f t="array" ref="P4403">INDEX(category3,MATCH(TRUE,ISNUMBER(SEARCH(keyword3,M4403)),0))</f>
        <v>Chest</v>
      </c>
      <c r="Q4403" s="5" t="str">
        <f t="array" ref="Q4403">INDEX(category1,MATCH(TRUE,ISNUMBER(SEARCH(keyword1,M4403)),0))</f>
        <v>Breaks and Fractures</v>
      </c>
    </row>
    <row r="4404" spans="1:17" x14ac:dyDescent="0.25">
      <c r="A4404">
        <v>4576</v>
      </c>
      <c r="B4404" s="5" t="s">
        <v>8413</v>
      </c>
      <c r="C4404" s="6">
        <v>1917</v>
      </c>
      <c r="D4404" s="4">
        <v>3</v>
      </c>
      <c r="E4404">
        <v>865</v>
      </c>
      <c r="F4404" s="1">
        <v>5941</v>
      </c>
      <c r="G4404" s="5" t="s">
        <v>18</v>
      </c>
      <c r="H4404" s="5" t="s">
        <v>19</v>
      </c>
      <c r="I4404" s="5" t="s">
        <v>8938</v>
      </c>
      <c r="J4404" t="s">
        <v>7369</v>
      </c>
      <c r="L4404" s="5" t="s">
        <v>9090</v>
      </c>
      <c r="M4404" s="5" t="str">
        <f t="shared" si="68"/>
        <v>. Injured.  Whilst cleaning up a pass, was struck on the head by a piece of rock from the stulling.</v>
      </c>
      <c r="O4404" s="5" t="str">
        <f t="array" ref="O4404">INDEX(category2,MATCH(TRUE,ISNUMBER(SEARCH(keyword2,M4404)),0))</f>
        <v>Injured</v>
      </c>
      <c r="P4404" s="5" t="str">
        <f t="array" ref="P4404">INDEX(category3,MATCH(TRUE,ISNUMBER(SEARCH(keyword3,M4404)),0))</f>
        <v>Head</v>
      </c>
      <c r="Q4404" s="5" t="str">
        <f t="array" ref="Q4404">INDEX(category1,MATCH(TRUE,ISNUMBER(SEARCH(keyword1,M4404)),0))</f>
        <v>Cuts and Wounds</v>
      </c>
    </row>
    <row r="4405" spans="1:17" x14ac:dyDescent="0.25">
      <c r="A4405">
        <v>4080</v>
      </c>
      <c r="B4405" s="5" t="s">
        <v>9091</v>
      </c>
      <c r="C4405" s="6">
        <v>1917</v>
      </c>
      <c r="D4405" s="4">
        <v>3</v>
      </c>
      <c r="E4405">
        <v>871</v>
      </c>
      <c r="F4405" s="1">
        <v>5940</v>
      </c>
      <c r="G4405" s="5" t="s">
        <v>18</v>
      </c>
      <c r="H4405" s="5" t="s">
        <v>19</v>
      </c>
      <c r="I4405" s="5" t="s">
        <v>9092</v>
      </c>
      <c r="J4405" t="s">
        <v>8376</v>
      </c>
      <c r="L4405" s="5" t="s">
        <v>9093</v>
      </c>
      <c r="M4405" s="5" t="str">
        <f t="shared" si="68"/>
        <v>. Injured. By some means (cause not reported) had some dirt in the eye, which rendered him unable to attend work.</v>
      </c>
      <c r="O4405" s="5" t="str">
        <f t="array" ref="O4405">INDEX(category2,MATCH(TRUE,ISNUMBER(SEARCH(keyword2,M4405)),0))</f>
        <v>Injured</v>
      </c>
      <c r="P4405" s="5" t="str">
        <f t="array" ref="P4405">INDEX(category3,MATCH(TRUE,ISNUMBER(SEARCH(keyword3,M4405)),0))</f>
        <v>Head</v>
      </c>
      <c r="Q4405" s="5" t="s">
        <v>20370</v>
      </c>
    </row>
    <row r="4406" spans="1:17" x14ac:dyDescent="0.25">
      <c r="A4406">
        <v>4578</v>
      </c>
      <c r="B4406" s="5" t="s">
        <v>2424</v>
      </c>
      <c r="C4406" s="6">
        <v>1917</v>
      </c>
      <c r="D4406" s="4">
        <v>3</v>
      </c>
      <c r="E4406">
        <v>869</v>
      </c>
      <c r="F4406" s="1">
        <v>5934</v>
      </c>
      <c r="G4406" s="5" t="s">
        <v>2657</v>
      </c>
      <c r="H4406" s="5" t="s">
        <v>2658</v>
      </c>
      <c r="I4406" s="5" t="s">
        <v>7851</v>
      </c>
      <c r="J4406" t="s">
        <v>7780</v>
      </c>
      <c r="L4406" s="5" t="s">
        <v>9094</v>
      </c>
      <c r="M4406" s="5" t="str">
        <f t="shared" si="68"/>
        <v>. Injured.  When lowering a big stone from the floor of No 2 level down to the dirt in the old stopes below, he lost his balance when the stone fell and followed it.  Severe injuries to back and pelvis.  Scalp wound, cuts on face and body.</v>
      </c>
      <c r="O4406" s="5" t="str">
        <f t="array" ref="O4406">INDEX(category2,MATCH(TRUE,ISNUMBER(SEARCH(keyword2,M4406)),0))</f>
        <v>Injured</v>
      </c>
      <c r="P4406" s="5" t="str">
        <f t="array" ref="P4406">INDEX(category3,MATCH(TRUE,ISNUMBER(SEARCH(keyword3,M4406)),0))</f>
        <v>Back</v>
      </c>
      <c r="Q4406" s="5" t="str">
        <f t="array" ref="Q4406">INDEX(category1,MATCH(TRUE,ISNUMBER(SEARCH(keyword1,M4406)),0))</f>
        <v>Cuts and Wounds</v>
      </c>
    </row>
    <row r="4407" spans="1:17" x14ac:dyDescent="0.25">
      <c r="A4407">
        <v>4581</v>
      </c>
      <c r="B4407" s="5" t="s">
        <v>9095</v>
      </c>
      <c r="C4407" s="6">
        <v>1917</v>
      </c>
      <c r="D4407" s="4">
        <v>3</v>
      </c>
      <c r="E4407">
        <v>869</v>
      </c>
      <c r="F4407" s="1">
        <v>5929</v>
      </c>
      <c r="G4407" s="5" t="s">
        <v>2657</v>
      </c>
      <c r="H4407" s="5" t="s">
        <v>2658</v>
      </c>
      <c r="I4407" s="5" t="s">
        <v>9064</v>
      </c>
      <c r="J4407" t="s">
        <v>8933</v>
      </c>
      <c r="L4407" s="5" t="s">
        <v>9096</v>
      </c>
      <c r="M4407" s="5" t="str">
        <f t="shared" si="68"/>
        <v>. Injured.  When slinging a piece of timber it brushed against his left foot and broke the little toe.</v>
      </c>
      <c r="O4407" s="5" t="str">
        <f t="array" ref="O4407">INDEX(category2,MATCH(TRUE,ISNUMBER(SEARCH(keyword2,M4407)),0))</f>
        <v>Injured</v>
      </c>
      <c r="P4407" s="5" t="str">
        <f t="array" ref="P4407">INDEX(category3,MATCH(TRUE,ISNUMBER(SEARCH(keyword3,M4407)),0))</f>
        <v>Foot</v>
      </c>
      <c r="Q4407" s="5" t="str">
        <f t="array" ref="Q4407">INDEX(category1,MATCH(TRUE,ISNUMBER(SEARCH(keyword1,M4407)),0))</f>
        <v>Breaks and Fractures</v>
      </c>
    </row>
    <row r="4408" spans="1:17" x14ac:dyDescent="0.25">
      <c r="A4408">
        <v>3018</v>
      </c>
      <c r="B4408" s="5" t="s">
        <v>9097</v>
      </c>
      <c r="C4408" s="6">
        <v>1917</v>
      </c>
      <c r="D4408" s="4">
        <v>3</v>
      </c>
      <c r="E4408">
        <v>870</v>
      </c>
      <c r="F4408" s="1">
        <v>5928</v>
      </c>
      <c r="G4408" s="5" t="s">
        <v>926</v>
      </c>
      <c r="H4408" s="5" t="s">
        <v>927</v>
      </c>
      <c r="I4408" s="5" t="s">
        <v>4216</v>
      </c>
      <c r="J4408" t="s">
        <v>928</v>
      </c>
      <c r="L4408" s="5" t="s">
        <v>9098</v>
      </c>
      <c r="M4408" s="5" t="str">
        <f t="shared" si="68"/>
        <v>. Killed.  He was killed as the result of a collapse of H2 stope section and gangway, accompanied by a run of filling, whilst engaged removing tools therefrom.</v>
      </c>
      <c r="O4408" s="5" t="str">
        <f t="array" ref="O4408">INDEX(category2,MATCH(TRUE,ISNUMBER(SEARCH(keyword2,M4408)),0))</f>
        <v>Dead</v>
      </c>
      <c r="P4408" s="5" t="s">
        <v>20370</v>
      </c>
      <c r="Q4408" s="5" t="s">
        <v>20370</v>
      </c>
    </row>
    <row r="4409" spans="1:17" x14ac:dyDescent="0.25">
      <c r="A4409">
        <v>3019</v>
      </c>
      <c r="B4409" s="5" t="s">
        <v>1395</v>
      </c>
      <c r="C4409" s="6">
        <v>1917</v>
      </c>
      <c r="D4409" s="4">
        <v>3</v>
      </c>
      <c r="E4409">
        <v>870</v>
      </c>
      <c r="F4409" s="1">
        <v>5928</v>
      </c>
      <c r="G4409" s="5" t="s">
        <v>926</v>
      </c>
      <c r="H4409" s="5" t="s">
        <v>927</v>
      </c>
      <c r="I4409" s="5" t="s">
        <v>4216</v>
      </c>
      <c r="J4409" t="s">
        <v>928</v>
      </c>
      <c r="L4409" s="5" t="s">
        <v>9099</v>
      </c>
      <c r="M4409" s="5" t="str">
        <f t="shared" si="68"/>
        <v>. Injured.  He was injured as the result of a collapse of H2 stope section and gangway, accompanied by a run of filling, whilst engaged removing tools therefrom.</v>
      </c>
      <c r="O4409" s="5" t="str">
        <f t="array" ref="O4409">INDEX(category2,MATCH(TRUE,ISNUMBER(SEARCH(keyword2,M4409)),0))</f>
        <v>Injured</v>
      </c>
      <c r="P4409" s="5" t="s">
        <v>20370</v>
      </c>
      <c r="Q4409" s="5" t="s">
        <v>20370</v>
      </c>
    </row>
    <row r="4410" spans="1:17" x14ac:dyDescent="0.25">
      <c r="A4410">
        <v>3017</v>
      </c>
      <c r="B4410" s="5" t="s">
        <v>9100</v>
      </c>
      <c r="C4410" s="6">
        <v>1917</v>
      </c>
      <c r="D4410" s="4">
        <v>3</v>
      </c>
      <c r="E4410">
        <v>870</v>
      </c>
      <c r="F4410" s="1">
        <v>5927</v>
      </c>
      <c r="G4410" s="5" t="s">
        <v>926</v>
      </c>
      <c r="H4410" s="5" t="s">
        <v>927</v>
      </c>
      <c r="I4410" s="5" t="s">
        <v>4216</v>
      </c>
      <c r="J4410" t="s">
        <v>928</v>
      </c>
      <c r="L4410" s="5" t="s">
        <v>9101</v>
      </c>
      <c r="M4410" s="5" t="str">
        <f t="shared" si="68"/>
        <v>. Injured.  He was "jim crowing" a rail when a hammer, placed between the screw and rail to effect a more acute angle of bend, flew up and struck him in the eye, inflicting injuries which necessitated subsequent removal thereof.</v>
      </c>
      <c r="O4410" s="5" t="str">
        <f t="array" ref="O4410">INDEX(category2,MATCH(TRUE,ISNUMBER(SEARCH(keyword2,M4410)),0))</f>
        <v>Injured</v>
      </c>
      <c r="P4410" s="5" t="str">
        <f t="array" ref="P4410">INDEX(category3,MATCH(TRUE,ISNUMBER(SEARCH(keyword3,M4410)),0))</f>
        <v>Head</v>
      </c>
      <c r="Q4410" s="5" t="str">
        <f t="array" ref="Q4410">INDEX(category1,MATCH(TRUE,ISNUMBER(SEARCH(keyword1,M4410)),0))</f>
        <v>Cuts and Wounds</v>
      </c>
    </row>
    <row r="4411" spans="1:17" x14ac:dyDescent="0.25">
      <c r="A4411">
        <v>4111</v>
      </c>
      <c r="B4411" s="5" t="s">
        <v>9102</v>
      </c>
      <c r="C4411" s="6">
        <v>1917</v>
      </c>
      <c r="D4411" s="4">
        <v>3</v>
      </c>
      <c r="E4411">
        <v>867</v>
      </c>
      <c r="F4411" s="1">
        <v>5927</v>
      </c>
      <c r="G4411" s="5" t="s">
        <v>2657</v>
      </c>
      <c r="H4411" s="5" t="s">
        <v>2658</v>
      </c>
      <c r="I4411" s="5" t="s">
        <v>7851</v>
      </c>
      <c r="J4411" t="s">
        <v>7780</v>
      </c>
      <c r="L4411" s="5" t="s">
        <v>9103</v>
      </c>
      <c r="M4411" s="5" t="str">
        <f t="shared" si="68"/>
        <v>. Injured. When stoking a Babcock and Wilcox boiler a tube blew out, driving the flame outside the firebox. Burns on left side of face, arm, and leg.</v>
      </c>
      <c r="O4411" s="5" t="str">
        <f t="array" ref="O4411">INDEX(category2,MATCH(TRUE,ISNUMBER(SEARCH(keyword2,M4411)),0))</f>
        <v>Injured</v>
      </c>
      <c r="P4411" s="5" t="str">
        <f t="array" ref="P4411">INDEX(category3,MATCH(TRUE,ISNUMBER(SEARCH(keyword3,M4411)),0))</f>
        <v>Arm</v>
      </c>
      <c r="Q4411" s="5" t="str">
        <f t="array" ref="Q4411">INDEX(category1,MATCH(TRUE,ISNUMBER(SEARCH(keyword1,M4411)),0))</f>
        <v>Burns</v>
      </c>
    </row>
    <row r="4412" spans="1:17" x14ac:dyDescent="0.25">
      <c r="A4412">
        <v>3564</v>
      </c>
      <c r="B4412" s="5" t="s">
        <v>9104</v>
      </c>
      <c r="C4412" s="6">
        <v>1917</v>
      </c>
      <c r="D4412" s="4">
        <v>3</v>
      </c>
      <c r="E4412">
        <v>864</v>
      </c>
      <c r="F4412" s="1">
        <v>5925</v>
      </c>
      <c r="G4412" s="5" t="s">
        <v>76</v>
      </c>
      <c r="I4412" s="5" t="s">
        <v>9085</v>
      </c>
      <c r="J4412" t="s">
        <v>9086</v>
      </c>
      <c r="L4412" s="5" t="s">
        <v>9105</v>
      </c>
      <c r="M4412" s="5" t="str">
        <f t="shared" si="68"/>
        <v>. Killed.  Fall of ground due to blasting operations carried out in an open cut close above the stope in which the accident occurred.</v>
      </c>
      <c r="O4412" s="5" t="str">
        <f t="array" ref="O4412">INDEX(category2,MATCH(TRUE,ISNUMBER(SEARCH(keyword2,M4412)),0))</f>
        <v>Dead</v>
      </c>
      <c r="P4412" s="5" t="s">
        <v>20370</v>
      </c>
      <c r="Q4412" s="5" t="str">
        <f t="array" ref="Q4412">INDEX(category1,MATCH(TRUE,ISNUMBER(SEARCH(keyword1,M4412)),0))</f>
        <v>Cuts and Wounds</v>
      </c>
    </row>
    <row r="4413" spans="1:17" x14ac:dyDescent="0.25">
      <c r="A4413">
        <v>3565</v>
      </c>
      <c r="B4413" s="5" t="s">
        <v>9106</v>
      </c>
      <c r="C4413" s="6">
        <v>1917</v>
      </c>
      <c r="D4413" s="4">
        <v>3</v>
      </c>
      <c r="E4413">
        <v>864</v>
      </c>
      <c r="F4413" s="1">
        <v>5925</v>
      </c>
      <c r="G4413" s="5" t="s">
        <v>76</v>
      </c>
      <c r="I4413" s="5" t="s">
        <v>9085</v>
      </c>
      <c r="J4413" t="s">
        <v>9086</v>
      </c>
      <c r="L4413" s="5" t="s">
        <v>9105</v>
      </c>
      <c r="M4413" s="5" t="str">
        <f t="shared" si="68"/>
        <v>. Killed.  Fall of ground due to blasting operations carried out in an open cut close above the stope in which the accident occurred.</v>
      </c>
      <c r="O4413" s="5" t="str">
        <f t="array" ref="O4413">INDEX(category2,MATCH(TRUE,ISNUMBER(SEARCH(keyword2,M4413)),0))</f>
        <v>Dead</v>
      </c>
      <c r="P4413" s="5" t="s">
        <v>20370</v>
      </c>
      <c r="Q4413" s="5" t="str">
        <f t="array" ref="Q4413">INDEX(category1,MATCH(TRUE,ISNUMBER(SEARCH(keyword1,M4413)),0))</f>
        <v>Cuts and Wounds</v>
      </c>
    </row>
    <row r="4414" spans="1:17" x14ac:dyDescent="0.25">
      <c r="A4414">
        <v>4114</v>
      </c>
      <c r="B4414" s="5" t="s">
        <v>1581</v>
      </c>
      <c r="C4414" s="6">
        <v>1917</v>
      </c>
      <c r="D4414" s="4">
        <v>3</v>
      </c>
      <c r="E4414">
        <v>867</v>
      </c>
      <c r="F4414" s="1">
        <v>5925</v>
      </c>
      <c r="G4414" s="5" t="s">
        <v>926</v>
      </c>
      <c r="H4414" s="5" t="s">
        <v>927</v>
      </c>
      <c r="I4414" s="5" t="s">
        <v>9107</v>
      </c>
      <c r="J4414" t="s">
        <v>928</v>
      </c>
      <c r="L4414" s="5" t="s">
        <v>9108</v>
      </c>
      <c r="M4414" s="5" t="str">
        <f t="shared" si="68"/>
        <v>. Injured.  Whilst boring a bolt hole for the support of a scraper his right foot was caught and drawn in between a bearer, on which he was standing, and spur wheel. Injuries to right leg and ankle.</v>
      </c>
      <c r="O4414" s="5" t="str">
        <f t="array" ref="O4414">INDEX(category2,MATCH(TRUE,ISNUMBER(SEARCH(keyword2,M4414)),0))</f>
        <v>Injured</v>
      </c>
      <c r="P4414" s="5" t="str">
        <f t="array" ref="P4414">INDEX(category3,MATCH(TRUE,ISNUMBER(SEARCH(keyword3,M4414)),0))</f>
        <v>Leg</v>
      </c>
      <c r="Q4414" s="5" t="s">
        <v>20370</v>
      </c>
    </row>
    <row r="4415" spans="1:17" x14ac:dyDescent="0.25">
      <c r="A4415">
        <v>4099</v>
      </c>
      <c r="B4415" s="5" t="s">
        <v>9109</v>
      </c>
      <c r="C4415" s="6">
        <v>1917</v>
      </c>
      <c r="D4415" s="4">
        <v>3</v>
      </c>
      <c r="E4415">
        <v>865</v>
      </c>
      <c r="F4415" s="1">
        <v>5924</v>
      </c>
      <c r="G4415" s="5" t="s">
        <v>926</v>
      </c>
      <c r="H4415" s="5" t="s">
        <v>927</v>
      </c>
      <c r="I4415" s="5" t="s">
        <v>4216</v>
      </c>
      <c r="J4415" t="s">
        <v>928</v>
      </c>
      <c r="L4415" s="5" t="s">
        <v>9110</v>
      </c>
      <c r="M4415" s="5" t="str">
        <f t="shared" si="68"/>
        <v>. Injured.  Whilst assisting to charge pops, a piece of ore fell and struck the detonators of three fuses, being carried over his arm, causing them to explode. He sustained superficial peppered abrasions on the arm, legs and body.</v>
      </c>
      <c r="O4415" s="5" t="str">
        <f t="array" ref="O4415">INDEX(category2,MATCH(TRUE,ISNUMBER(SEARCH(keyword2,M4415)),0))</f>
        <v>Injured</v>
      </c>
      <c r="P4415" s="5" t="str">
        <f t="array" ref="P4415">INDEX(category3,MATCH(TRUE,ISNUMBER(SEARCH(keyword3,M4415)),0))</f>
        <v>Arm</v>
      </c>
      <c r="Q4415" s="5" t="str">
        <f t="array" ref="Q4415">INDEX(category1,MATCH(TRUE,ISNUMBER(SEARCH(keyword1,M4415)),0))</f>
        <v>Falls</v>
      </c>
    </row>
    <row r="4416" spans="1:17" x14ac:dyDescent="0.25">
      <c r="A4416">
        <v>4102</v>
      </c>
      <c r="B4416" s="5" t="s">
        <v>9111</v>
      </c>
      <c r="C4416" s="6">
        <v>1917</v>
      </c>
      <c r="D4416" s="4">
        <v>3</v>
      </c>
      <c r="E4416">
        <v>866</v>
      </c>
      <c r="F4416" s="1">
        <v>5919</v>
      </c>
      <c r="G4416" s="5" t="s">
        <v>68</v>
      </c>
      <c r="H4416" s="5" t="s">
        <v>69</v>
      </c>
      <c r="I4416" s="5" t="s">
        <v>348</v>
      </c>
      <c r="J4416" t="s">
        <v>295</v>
      </c>
      <c r="L4416" s="5" t="s">
        <v>9112</v>
      </c>
      <c r="M4416" s="5" t="str">
        <f t="shared" si="68"/>
        <v>. Injured.  He returned to his place before a shot exploded, mistaking another shot for his, when a piece of coal knocked one of his eyes out.</v>
      </c>
      <c r="O4416" s="5" t="str">
        <f t="array" ref="O4416">INDEX(category2,MATCH(TRUE,ISNUMBER(SEARCH(keyword2,M4416)),0))</f>
        <v>Injured</v>
      </c>
      <c r="P4416" s="5" t="str">
        <f t="array" ref="P4416">INDEX(category3,MATCH(TRUE,ISNUMBER(SEARCH(keyword3,M4416)),0))</f>
        <v>Head</v>
      </c>
      <c r="Q4416" s="5" t="s">
        <v>20370</v>
      </c>
    </row>
    <row r="4417" spans="1:17" x14ac:dyDescent="0.25">
      <c r="A4417">
        <v>4113</v>
      </c>
      <c r="B4417" s="5" t="s">
        <v>9115</v>
      </c>
      <c r="C4417" s="6">
        <v>1917</v>
      </c>
      <c r="D4417" s="4">
        <v>3</v>
      </c>
      <c r="E4417">
        <v>867</v>
      </c>
      <c r="F4417" s="1">
        <v>5913</v>
      </c>
      <c r="G4417" s="5" t="s">
        <v>4504</v>
      </c>
      <c r="H4417" s="5" t="s">
        <v>4505</v>
      </c>
      <c r="I4417" s="5" t="s">
        <v>8599</v>
      </c>
      <c r="J4417" t="s">
        <v>8600</v>
      </c>
      <c r="L4417" s="5" t="s">
        <v>9116</v>
      </c>
      <c r="M4417" s="5" t="str">
        <f t="shared" si="68"/>
        <v>. Injured.  Contrary to instructions from the management, he attempted to start the sawmill engine but allowed a sudden ingress of steam which, assisted by the drain cocks being closed and the engine centred, blew the cylinder end out.  Scalded on the front portion of arms, legs and body.</v>
      </c>
      <c r="O4417" s="5" t="str">
        <f t="array" ref="O4417">INDEX(category2,MATCH(TRUE,ISNUMBER(SEARCH(keyword2,M4417)),0))</f>
        <v>Injured</v>
      </c>
      <c r="P4417" s="5" t="str">
        <f t="array" ref="P4417">INDEX(category3,MATCH(TRUE,ISNUMBER(SEARCH(keyword3,M4417)),0))</f>
        <v>Arm</v>
      </c>
      <c r="Q4417" s="5" t="s">
        <v>20370</v>
      </c>
    </row>
    <row r="4418" spans="1:17" x14ac:dyDescent="0.25">
      <c r="A4418">
        <v>3016</v>
      </c>
      <c r="B4418" s="5" t="s">
        <v>9117</v>
      </c>
      <c r="C4418" s="6">
        <v>1917</v>
      </c>
      <c r="D4418" s="4">
        <v>3</v>
      </c>
      <c r="E4418">
        <v>870</v>
      </c>
      <c r="F4418" s="1">
        <v>5911</v>
      </c>
      <c r="G4418" s="5" t="s">
        <v>926</v>
      </c>
      <c r="H4418" s="5" t="s">
        <v>927</v>
      </c>
      <c r="I4418" s="5" t="s">
        <v>4216</v>
      </c>
      <c r="J4418" t="s">
        <v>928</v>
      </c>
      <c r="L4418" s="5" t="s">
        <v>9118</v>
      </c>
      <c r="M4418" s="5" t="str">
        <f t="shared" si="68"/>
        <v>. Injured.  He sustained a fractured finger whilst barring out a chute.</v>
      </c>
      <c r="O4418" s="5" t="str">
        <f t="array" ref="O4418">INDEX(category2,MATCH(TRUE,ISNUMBER(SEARCH(keyword2,M4418)),0))</f>
        <v>Injured</v>
      </c>
      <c r="P4418" s="5" t="str">
        <f t="array" ref="P4418">INDEX(category3,MATCH(TRUE,ISNUMBER(SEARCH(keyword3,M4418)),0))</f>
        <v>Hand</v>
      </c>
      <c r="Q4418" s="5" t="str">
        <f t="array" ref="Q4418">INDEX(category1,MATCH(TRUE,ISNUMBER(SEARCH(keyword1,M4418)),0))</f>
        <v>Breaks and Fractures</v>
      </c>
    </row>
    <row r="4419" spans="1:17" x14ac:dyDescent="0.25">
      <c r="A4419">
        <v>3559</v>
      </c>
      <c r="B4419" s="5" t="s">
        <v>5668</v>
      </c>
      <c r="C4419" s="6">
        <v>1917</v>
      </c>
      <c r="D4419" s="4">
        <v>3</v>
      </c>
      <c r="E4419">
        <v>863</v>
      </c>
      <c r="F4419" s="1">
        <v>5906</v>
      </c>
      <c r="G4419" s="5" t="s">
        <v>68</v>
      </c>
      <c r="H4419" s="5" t="s">
        <v>69</v>
      </c>
      <c r="I4419" s="5" t="s">
        <v>5352</v>
      </c>
      <c r="J4419" t="s">
        <v>151</v>
      </c>
      <c r="L4419" s="5" t="s">
        <v>9119</v>
      </c>
      <c r="M4419" s="5" t="str">
        <f t="shared" ref="M4419:M4482" si="69">CONCATENATE(K4419&amp;". "&amp;L4419)</f>
        <v>. Injured. A piece of stone fell from the side of the sinking shaft and injured his back.</v>
      </c>
      <c r="O4419" s="5" t="str">
        <f t="array" ref="O4419">INDEX(category2,MATCH(TRUE,ISNUMBER(SEARCH(keyword2,M4419)),0))</f>
        <v>Injured</v>
      </c>
      <c r="P4419" s="5" t="str">
        <f t="array" ref="P4419">INDEX(category3,MATCH(TRUE,ISNUMBER(SEARCH(keyword3,M4419)),0))</f>
        <v>Back</v>
      </c>
      <c r="Q4419" s="5" t="str">
        <f t="array" ref="Q4419">INDEX(category1,MATCH(TRUE,ISNUMBER(SEARCH(keyword1,M4419)),0))</f>
        <v>Falls</v>
      </c>
    </row>
    <row r="4420" spans="1:17" x14ac:dyDescent="0.25">
      <c r="A4420">
        <v>4082</v>
      </c>
      <c r="B4420" s="5" t="s">
        <v>9120</v>
      </c>
      <c r="C4420" s="6">
        <v>1917</v>
      </c>
      <c r="D4420" s="4">
        <v>3</v>
      </c>
      <c r="E4420">
        <v>871</v>
      </c>
      <c r="F4420" s="1">
        <v>5906</v>
      </c>
      <c r="G4420" s="5" t="s">
        <v>938</v>
      </c>
      <c r="H4420" s="5" t="s">
        <v>939</v>
      </c>
      <c r="I4420" s="5" t="s">
        <v>9121</v>
      </c>
      <c r="J4420" t="s">
        <v>941</v>
      </c>
      <c r="L4420" s="5" t="s">
        <v>9122</v>
      </c>
      <c r="M4420" s="5" t="str">
        <f t="shared" si="69"/>
        <v>. Injured. He had a contract which allowed him to obtain wolfram stone in a certain place. He went without authority to work in another place, and while so doing, a large stone slipped out of the side of the open cutting and partially fell against him.</v>
      </c>
      <c r="O4420" s="5" t="str">
        <f t="array" ref="O4420">INDEX(category2,MATCH(TRUE,ISNUMBER(SEARCH(keyword2,M4420)),0))</f>
        <v>Injured</v>
      </c>
      <c r="P4420" s="5" t="s">
        <v>20370</v>
      </c>
      <c r="Q4420" s="5" t="str">
        <f t="array" ref="Q4420">INDEX(category1,MATCH(TRUE,ISNUMBER(SEARCH(keyword1,M4420)),0))</f>
        <v>Cuts and Wounds</v>
      </c>
    </row>
    <row r="4421" spans="1:17" x14ac:dyDescent="0.25">
      <c r="A4421">
        <v>4094</v>
      </c>
      <c r="B4421" s="5" t="s">
        <v>9123</v>
      </c>
      <c r="C4421" s="6">
        <v>1917</v>
      </c>
      <c r="D4421" s="4">
        <v>3</v>
      </c>
      <c r="E4421">
        <v>865</v>
      </c>
      <c r="F4421" s="1">
        <v>5891</v>
      </c>
      <c r="G4421" s="5" t="s">
        <v>76</v>
      </c>
      <c r="I4421" s="5" t="s">
        <v>9085</v>
      </c>
      <c r="J4421" t="s">
        <v>9086</v>
      </c>
      <c r="L4421" s="5" t="s">
        <v>9124</v>
      </c>
      <c r="M4421" s="5" t="str">
        <f t="shared" si="69"/>
        <v>. Injured.  Was descending ladder way when ladder became unhooked and he fell 25 feet.</v>
      </c>
      <c r="O4421" s="5" t="str">
        <f t="array" ref="O4421">INDEX(category2,MATCH(TRUE,ISNUMBER(SEARCH(keyword2,M4421)),0))</f>
        <v>Injured</v>
      </c>
      <c r="P4421" s="5" t="s">
        <v>20370</v>
      </c>
      <c r="Q4421" s="5" t="str">
        <f t="array" ref="Q4421">INDEX(category1,MATCH(TRUE,ISNUMBER(SEARCH(keyword1,M4421)),0))</f>
        <v>Falls</v>
      </c>
    </row>
    <row r="4422" spans="1:17" x14ac:dyDescent="0.25">
      <c r="A4422">
        <v>4096</v>
      </c>
      <c r="B4422" s="5" t="s">
        <v>9125</v>
      </c>
      <c r="C4422" s="6">
        <v>1917</v>
      </c>
      <c r="D4422" s="4">
        <v>3</v>
      </c>
      <c r="E4422">
        <v>865</v>
      </c>
      <c r="F4422" s="1">
        <v>5891</v>
      </c>
      <c r="G4422" s="5" t="s">
        <v>89</v>
      </c>
      <c r="H4422" s="5" t="s">
        <v>90</v>
      </c>
      <c r="I4422" s="5" t="s">
        <v>8953</v>
      </c>
      <c r="J4422" t="s">
        <v>7612</v>
      </c>
      <c r="L4422" s="5" t="s">
        <v>9126</v>
      </c>
      <c r="M4422" s="5" t="str">
        <f t="shared" si="69"/>
        <v>. Injured.  He sustained a fractured patella, lacerations on the arms and legs as the result of an explosion whilst he was engaged boring a pop in a block of limestone.</v>
      </c>
      <c r="O4422" s="5" t="str">
        <f t="array" ref="O4422">INDEX(category2,MATCH(TRUE,ISNUMBER(SEARCH(keyword2,M4422)),0))</f>
        <v>Injured</v>
      </c>
      <c r="P4422" s="5" t="str">
        <f t="array" ref="P4422">INDEX(category3,MATCH(TRUE,ISNUMBER(SEARCH(keyword3,M4422)),0))</f>
        <v>Arm</v>
      </c>
      <c r="Q4422" s="5" t="str">
        <f t="array" ref="Q4422">INDEX(category1,MATCH(TRUE,ISNUMBER(SEARCH(keyword1,M4422)),0))</f>
        <v>Cuts and Wounds</v>
      </c>
    </row>
    <row r="4423" spans="1:17" x14ac:dyDescent="0.25">
      <c r="A4423">
        <v>4575</v>
      </c>
      <c r="B4423" s="5" t="s">
        <v>561</v>
      </c>
      <c r="C4423" s="6">
        <v>1917</v>
      </c>
      <c r="D4423" s="4">
        <v>3</v>
      </c>
      <c r="E4423">
        <v>865</v>
      </c>
      <c r="F4423" s="1">
        <v>5889</v>
      </c>
      <c r="G4423" s="5" t="s">
        <v>18</v>
      </c>
      <c r="H4423" s="5" t="s">
        <v>19</v>
      </c>
      <c r="I4423" s="5" t="s">
        <v>9127</v>
      </c>
      <c r="J4423" t="s">
        <v>9128</v>
      </c>
      <c r="L4423" s="5" t="s">
        <v>9129</v>
      </c>
      <c r="M4423" s="5" t="str">
        <f t="shared" si="69"/>
        <v>. Injured.  He was boring in the face of the winze when a small truck being hauled up by the windlass got away, falling back 90 feet along the rails. Brown got to one side, but when the truck hit the face it rebounded and struck him on the hip (not serious).</v>
      </c>
      <c r="O4423" s="5" t="str">
        <f t="array" ref="O4423">INDEX(category2,MATCH(TRUE,ISNUMBER(SEARCH(keyword2,M4423)),0))</f>
        <v>Injured</v>
      </c>
      <c r="P4423" s="5" t="str">
        <f t="array" ref="P4423">INDEX(category3,MATCH(TRUE,ISNUMBER(SEARCH(keyword3,M4423)),0))</f>
        <v>Back</v>
      </c>
      <c r="Q4423" s="5" t="str">
        <f t="array" ref="Q4423">INDEX(category1,MATCH(TRUE,ISNUMBER(SEARCH(keyword1,M4423)),0))</f>
        <v>Falls</v>
      </c>
    </row>
    <row r="4424" spans="1:17" x14ac:dyDescent="0.25">
      <c r="A4424">
        <v>3491</v>
      </c>
      <c r="B4424" s="5" t="s">
        <v>44</v>
      </c>
      <c r="C4424" s="6">
        <v>1917</v>
      </c>
      <c r="D4424" s="4">
        <v>3</v>
      </c>
      <c r="E4424">
        <v>864</v>
      </c>
      <c r="F4424" s="1">
        <v>5882</v>
      </c>
      <c r="G4424" s="5" t="s">
        <v>926</v>
      </c>
      <c r="H4424" s="5" t="s">
        <v>927</v>
      </c>
      <c r="I4424" s="5" t="s">
        <v>4216</v>
      </c>
      <c r="J4424" t="s">
        <v>928</v>
      </c>
      <c r="L4424" s="5" t="s">
        <v>9130</v>
      </c>
      <c r="M4424" s="5" t="str">
        <f t="shared" si="69"/>
        <v>. Injured. He sustained a fractured rib as the result of some loose ground striking him, whilst barring down.</v>
      </c>
      <c r="O4424" s="5" t="str">
        <f t="array" ref="O4424">INDEX(category2,MATCH(TRUE,ISNUMBER(SEARCH(keyword2,M4424)),0))</f>
        <v>Injured</v>
      </c>
      <c r="P4424" s="5" t="str">
        <f t="array" ref="P4424">INDEX(category3,MATCH(TRUE,ISNUMBER(SEARCH(keyword3,M4424)),0))</f>
        <v>Chest</v>
      </c>
      <c r="Q4424" s="5" t="str">
        <f t="array" ref="Q4424">INDEX(category1,MATCH(TRUE,ISNUMBER(SEARCH(keyword1,M4424)),0))</f>
        <v>Breaks and Fractures</v>
      </c>
    </row>
    <row r="4425" spans="1:17" x14ac:dyDescent="0.25">
      <c r="A4425">
        <v>3496</v>
      </c>
      <c r="B4425" s="5" t="s">
        <v>9131</v>
      </c>
      <c r="C4425" s="6">
        <v>1917</v>
      </c>
      <c r="D4425" s="4">
        <v>3</v>
      </c>
      <c r="E4425">
        <v>864</v>
      </c>
      <c r="F4425" s="1">
        <v>5876</v>
      </c>
      <c r="G4425" s="5" t="s">
        <v>68</v>
      </c>
      <c r="H4425" s="5" t="s">
        <v>69</v>
      </c>
      <c r="I4425" s="5" t="s">
        <v>9132</v>
      </c>
      <c r="J4425" t="s">
        <v>119</v>
      </c>
      <c r="L4425" s="5" t="s">
        <v>9133</v>
      </c>
      <c r="M4425" s="5" t="str">
        <f t="shared" si="69"/>
        <v>. Injured.  A piece of coal he was undercutting fell through the sprags and fractured his shoulder.</v>
      </c>
      <c r="N4425" s="5" t="s">
        <v>9135</v>
      </c>
      <c r="O4425" s="5" t="str">
        <f t="array" ref="O4425">INDEX(category2,MATCH(TRUE,ISNUMBER(SEARCH(keyword2,M4425)),0))</f>
        <v>Injured</v>
      </c>
      <c r="P4425" s="5" t="str">
        <f t="array" ref="P4425">INDEX(category3,MATCH(TRUE,ISNUMBER(SEARCH(keyword3,M4425)),0))</f>
        <v>Shoulder</v>
      </c>
      <c r="Q4425" s="5" t="str">
        <f t="array" ref="Q4425">INDEX(category1,MATCH(TRUE,ISNUMBER(SEARCH(keyword1,M4425)),0))</f>
        <v>Cuts and Wounds</v>
      </c>
    </row>
    <row r="4426" spans="1:17" x14ac:dyDescent="0.25">
      <c r="A4426">
        <v>3015</v>
      </c>
      <c r="B4426" s="5" t="s">
        <v>9136</v>
      </c>
      <c r="C4426" s="6">
        <v>1917</v>
      </c>
      <c r="D4426" s="4">
        <v>3</v>
      </c>
      <c r="E4426">
        <v>870</v>
      </c>
      <c r="F4426" s="1">
        <v>5873</v>
      </c>
      <c r="G4426" s="5" t="s">
        <v>926</v>
      </c>
      <c r="H4426" s="5" t="s">
        <v>927</v>
      </c>
      <c r="I4426" s="5" t="s">
        <v>6811</v>
      </c>
      <c r="J4426" t="s">
        <v>928</v>
      </c>
      <c r="L4426" s="5" t="s">
        <v>9137</v>
      </c>
      <c r="M4426" s="5" t="str">
        <f t="shared" si="69"/>
        <v>. Injured.  Whilst shifting timber a log rolled on his foot, fracturing a small bone therein and severely bruising it.</v>
      </c>
      <c r="O4426" s="5" t="str">
        <f t="array" ref="O4426">INDEX(category2,MATCH(TRUE,ISNUMBER(SEARCH(keyword2,M4426)),0))</f>
        <v>Injured</v>
      </c>
      <c r="P4426" s="5" t="str">
        <f t="array" ref="P4426">INDEX(category3,MATCH(TRUE,ISNUMBER(SEARCH(keyword3,M4426)),0))</f>
        <v>Foot</v>
      </c>
      <c r="Q4426" s="5" t="str">
        <f t="array" ref="Q4426">INDEX(category1,MATCH(TRUE,ISNUMBER(SEARCH(keyword1,M4426)),0))</f>
        <v>Breaks and Fractures</v>
      </c>
    </row>
    <row r="4427" spans="1:17" x14ac:dyDescent="0.25">
      <c r="A4427">
        <v>4093</v>
      </c>
      <c r="B4427" s="5" t="s">
        <v>9138</v>
      </c>
      <c r="C4427" s="6">
        <v>1917</v>
      </c>
      <c r="D4427" s="4">
        <v>3</v>
      </c>
      <c r="E4427">
        <v>865</v>
      </c>
      <c r="F4427" s="1">
        <v>5873</v>
      </c>
      <c r="G4427" s="5" t="s">
        <v>76</v>
      </c>
      <c r="I4427" s="5" t="s">
        <v>9139</v>
      </c>
      <c r="J4427" t="s">
        <v>9140</v>
      </c>
      <c r="L4427" s="5" t="s">
        <v>9141</v>
      </c>
      <c r="M4427" s="5" t="str">
        <f t="shared" si="69"/>
        <v>. Injured.  Was ascending ladder way, slipped and fell to the level below.</v>
      </c>
      <c r="O4427" s="5" t="str">
        <f t="array" ref="O4427">INDEX(category2,MATCH(TRUE,ISNUMBER(SEARCH(keyword2,M4427)),0))</f>
        <v>Injured</v>
      </c>
      <c r="P4427" s="5" t="s">
        <v>20370</v>
      </c>
      <c r="Q4427" s="5" t="str">
        <f t="array" ref="Q4427">INDEX(category1,MATCH(TRUE,ISNUMBER(SEARCH(keyword1,M4427)),0))</f>
        <v>Falls</v>
      </c>
    </row>
    <row r="4428" spans="1:17" x14ac:dyDescent="0.25">
      <c r="A4428">
        <v>4154</v>
      </c>
      <c r="B4428" s="5" t="s">
        <v>9142</v>
      </c>
      <c r="C4428" s="6">
        <v>1917</v>
      </c>
      <c r="D4428" s="4">
        <v>3</v>
      </c>
      <c r="E4428">
        <v>869</v>
      </c>
      <c r="F4428" s="1">
        <v>5872</v>
      </c>
      <c r="G4428" s="5" t="s">
        <v>68</v>
      </c>
      <c r="H4428" s="5" t="s">
        <v>69</v>
      </c>
      <c r="I4428" s="5" t="s">
        <v>9143</v>
      </c>
      <c r="J4428" t="s">
        <v>9144</v>
      </c>
      <c r="L4428" s="5" t="s">
        <v>9145</v>
      </c>
      <c r="M4428" s="5" t="str">
        <f t="shared" si="69"/>
        <v>. Injured.  He fell off a coal chute on to a wagon and fractured three ribs.</v>
      </c>
      <c r="O4428" s="5" t="str">
        <f t="array" ref="O4428">INDEX(category2,MATCH(TRUE,ISNUMBER(SEARCH(keyword2,M4428)),0))</f>
        <v>Injured</v>
      </c>
      <c r="P4428" s="5" t="str">
        <f t="array" ref="P4428">INDEX(category3,MATCH(TRUE,ISNUMBER(SEARCH(keyword3,M4428)),0))</f>
        <v>Chest</v>
      </c>
      <c r="Q4428" s="5" t="str">
        <f t="array" ref="Q4428">INDEX(category1,MATCH(TRUE,ISNUMBER(SEARCH(keyword1,M4428)),0))</f>
        <v>Breaks and Fractures</v>
      </c>
    </row>
    <row r="4429" spans="1:17" x14ac:dyDescent="0.25">
      <c r="A4429">
        <v>4123</v>
      </c>
      <c r="B4429" s="5" t="s">
        <v>4200</v>
      </c>
      <c r="C4429" s="6">
        <v>1917</v>
      </c>
      <c r="D4429" s="4">
        <v>3</v>
      </c>
      <c r="E4429">
        <v>868</v>
      </c>
      <c r="F4429" s="1">
        <v>5870</v>
      </c>
      <c r="G4429" s="5" t="s">
        <v>138</v>
      </c>
      <c r="H4429" s="5" t="s">
        <v>139</v>
      </c>
      <c r="I4429" s="5" t="s">
        <v>9146</v>
      </c>
      <c r="J4429" t="s">
        <v>141</v>
      </c>
      <c r="L4429" s="5" t="s">
        <v>9147</v>
      </c>
      <c r="M4429" s="5" t="str">
        <f t="shared" si="69"/>
        <v>. Injured.  Whilst acting as wheeler he sustained a compound fracture of the bones in the lower portion of the leg, as the result of the horse swerving off the road, causing the first wagon to jump the rails and pin Radloff's foot against a prop.</v>
      </c>
      <c r="O4429" s="5" t="str">
        <f t="array" ref="O4429">INDEX(category2,MATCH(TRUE,ISNUMBER(SEARCH(keyword2,M4429)),0))</f>
        <v>Injured</v>
      </c>
      <c r="P4429" s="5" t="str">
        <f t="array" ref="P4429">INDEX(category3,MATCH(TRUE,ISNUMBER(SEARCH(keyword3,M4429)),0))</f>
        <v>Leg</v>
      </c>
      <c r="Q4429" s="5" t="str">
        <f t="array" ref="Q4429">INDEX(category1,MATCH(TRUE,ISNUMBER(SEARCH(keyword1,M4429)),0))</f>
        <v>Breaks and Fractures</v>
      </c>
    </row>
    <row r="4430" spans="1:17" x14ac:dyDescent="0.25">
      <c r="A4430">
        <v>3563</v>
      </c>
      <c r="B4430" s="5" t="s">
        <v>400</v>
      </c>
      <c r="C4430" s="6">
        <v>1917</v>
      </c>
      <c r="D4430" s="4">
        <v>3</v>
      </c>
      <c r="E4430">
        <v>864</v>
      </c>
      <c r="F4430" s="1">
        <v>5868</v>
      </c>
      <c r="G4430" s="5" t="s">
        <v>18</v>
      </c>
      <c r="H4430" s="5" t="s">
        <v>19</v>
      </c>
      <c r="I4430" s="5" t="s">
        <v>8974</v>
      </c>
      <c r="J4430" t="s">
        <v>8975</v>
      </c>
      <c r="L4430" s="5" t="s">
        <v>9148</v>
      </c>
      <c r="M4430" s="5" t="str">
        <f t="shared" si="69"/>
        <v>. Injured.  He was barring down some quartz in No. 23 stope, east level, when quartz came down some mullock on the hanging wall over it came away unexpectedly and struck him, inflicting cuts on his head and bruising the shoulder and arm.</v>
      </c>
      <c r="O4430" s="5" t="str">
        <f t="array" ref="O4430">INDEX(category2,MATCH(TRUE,ISNUMBER(SEARCH(keyword2,M4430)),0))</f>
        <v>Injured</v>
      </c>
      <c r="P4430" s="5" t="str">
        <f t="array" ref="P4430">INDEX(category3,MATCH(TRUE,ISNUMBER(SEARCH(keyword3,M4430)),0))</f>
        <v>Arm</v>
      </c>
      <c r="Q4430" s="5" t="str">
        <f t="array" ref="Q4430">INDEX(category1,MATCH(TRUE,ISNUMBER(SEARCH(keyword1,M4430)),0))</f>
        <v>Cuts and Wounds</v>
      </c>
    </row>
    <row r="4431" spans="1:17" x14ac:dyDescent="0.25">
      <c r="A4431">
        <v>4109</v>
      </c>
      <c r="B4431" s="5" t="s">
        <v>9149</v>
      </c>
      <c r="C4431" s="6">
        <v>1917</v>
      </c>
      <c r="D4431" s="4">
        <v>3</v>
      </c>
      <c r="E4431">
        <v>866</v>
      </c>
      <c r="F4431" s="1">
        <v>5868</v>
      </c>
      <c r="G4431" s="5" t="s">
        <v>8506</v>
      </c>
      <c r="I4431" s="5" t="s">
        <v>1039</v>
      </c>
      <c r="J4431" t="s">
        <v>8054</v>
      </c>
      <c r="L4431" s="5" t="s">
        <v>9150</v>
      </c>
      <c r="M4431" s="5" t="str">
        <f t="shared" si="69"/>
        <v>. Killed.  He and his mates were firing out in the "sink" below the 850 feet level and were hauled up to the platform. He signalled the bucket to the 700 feet plat and was hauled there. He was found a few minutes later, lying on the landing besides the plat, with a deep cut in his stomach evidently caused by a sharp rock which had been blown up the shaft from one of the shots and caught Currey while cutting off the bucket. He died a few minutes after he was found.</v>
      </c>
      <c r="O4431" s="5" t="str">
        <f t="array" ref="O4431">INDEX(category2,MATCH(TRUE,ISNUMBER(SEARCH(keyword2,M4431)),0))</f>
        <v>Dead</v>
      </c>
      <c r="P4431" s="5" t="s">
        <v>20370</v>
      </c>
      <c r="Q4431" s="5" t="str">
        <f t="array" ref="Q4431">INDEX(category1,MATCH(TRUE,ISNUMBER(SEARCH(keyword1,M4431)),0))</f>
        <v>Cuts and Wounds</v>
      </c>
    </row>
    <row r="4432" spans="1:17" x14ac:dyDescent="0.25">
      <c r="A4432">
        <v>4084</v>
      </c>
      <c r="B4432" s="5" t="s">
        <v>9151</v>
      </c>
      <c r="C4432" s="6">
        <v>1917</v>
      </c>
      <c r="D4432" s="4">
        <v>3</v>
      </c>
      <c r="E4432">
        <v>871</v>
      </c>
      <c r="F4432" s="1">
        <v>5866</v>
      </c>
      <c r="G4432" s="5" t="s">
        <v>4226</v>
      </c>
      <c r="H4432" s="5" t="s">
        <v>4227</v>
      </c>
      <c r="I4432" s="5" t="s">
        <v>9139</v>
      </c>
      <c r="J4432" t="s">
        <v>9140</v>
      </c>
      <c r="L4432" s="5" t="s">
        <v>9152</v>
      </c>
      <c r="M4432" s="5" t="str">
        <f t="shared" si="69"/>
        <v>. Injured. Fell down stope and received lacerated shin.</v>
      </c>
      <c r="O4432" s="5" t="str">
        <f t="array" ref="O4432">INDEX(category2,MATCH(TRUE,ISNUMBER(SEARCH(keyword2,M4432)),0))</f>
        <v>Injured</v>
      </c>
      <c r="P4432" s="5" t="str">
        <f t="array" ref="P4432">INDEX(category3,MATCH(TRUE,ISNUMBER(SEARCH(keyword3,M4432)),0))</f>
        <v>Leg</v>
      </c>
      <c r="Q4432" s="5" t="str">
        <f t="array" ref="Q4432">INDEX(category1,MATCH(TRUE,ISNUMBER(SEARCH(keyword1,M4432)),0))</f>
        <v>Cuts and Wounds</v>
      </c>
    </row>
    <row r="4433" spans="1:17" x14ac:dyDescent="0.25">
      <c r="A4433">
        <v>3554</v>
      </c>
      <c r="B4433" s="5" t="s">
        <v>9153</v>
      </c>
      <c r="C4433" s="6">
        <v>1917</v>
      </c>
      <c r="D4433" s="4">
        <v>3</v>
      </c>
      <c r="E4433">
        <v>863</v>
      </c>
      <c r="F4433" s="1">
        <v>5863</v>
      </c>
      <c r="G4433" s="5" t="s">
        <v>3061</v>
      </c>
      <c r="H4433" s="5" t="s">
        <v>3062</v>
      </c>
      <c r="I4433" s="5" t="s">
        <v>9154</v>
      </c>
      <c r="J4433" t="s">
        <v>9155</v>
      </c>
      <c r="L4433" s="5" t="s">
        <v>9156</v>
      </c>
      <c r="M4433" s="5" t="str">
        <f t="shared" si="69"/>
        <v>. Injured. Bruises. He was the Manager. His foot slipped from the ladder when going down the shaft, and he fell 30 feet.</v>
      </c>
      <c r="O4433" s="5" t="str">
        <f t="array" ref="O4433">INDEX(category2,MATCH(TRUE,ISNUMBER(SEARCH(keyword2,M4433)),0))</f>
        <v>Injured</v>
      </c>
      <c r="P4433" s="5" t="str">
        <f t="array" ref="P4433">INDEX(category3,MATCH(TRUE,ISNUMBER(SEARCH(keyword3,M4433)),0))</f>
        <v>Foot</v>
      </c>
      <c r="Q4433" s="5" t="str">
        <f t="array" ref="Q4433">INDEX(category1,MATCH(TRUE,ISNUMBER(SEARCH(keyword1,M4433)),0))</f>
        <v xml:space="preserve">Bruises </v>
      </c>
    </row>
    <row r="4434" spans="1:17" x14ac:dyDescent="0.25">
      <c r="A4434">
        <v>3558</v>
      </c>
      <c r="B4434" s="5" t="s">
        <v>6501</v>
      </c>
      <c r="C4434" s="6">
        <v>1917</v>
      </c>
      <c r="D4434" s="4">
        <v>3</v>
      </c>
      <c r="E4434">
        <v>863</v>
      </c>
      <c r="F4434" s="1">
        <v>5859</v>
      </c>
      <c r="G4434" s="5" t="s">
        <v>68</v>
      </c>
      <c r="H4434" s="5" t="s">
        <v>69</v>
      </c>
      <c r="I4434" s="5" t="s">
        <v>871</v>
      </c>
      <c r="J4434" t="s">
        <v>497</v>
      </c>
      <c r="L4434" s="5" t="s">
        <v>9157</v>
      </c>
      <c r="M4434" s="5" t="str">
        <f t="shared" si="69"/>
        <v>. Injured. A piece of shale fell from the side of the shaft and injured his shoulder and neck.</v>
      </c>
      <c r="O4434" s="5" t="str">
        <f t="array" ref="O4434">INDEX(category2,MATCH(TRUE,ISNUMBER(SEARCH(keyword2,M4434)),0))</f>
        <v>Injured</v>
      </c>
      <c r="P4434" s="5" t="str">
        <f t="array" ref="P4434">INDEX(category3,MATCH(TRUE,ISNUMBER(SEARCH(keyword3,M4434)),0))</f>
        <v>Shoulder</v>
      </c>
      <c r="Q4434" s="5" t="str">
        <f t="array" ref="Q4434">INDEX(category1,MATCH(TRUE,ISNUMBER(SEARCH(keyword1,M4434)),0))</f>
        <v>Falls</v>
      </c>
    </row>
    <row r="4435" spans="1:17" x14ac:dyDescent="0.25">
      <c r="A4435">
        <v>4101</v>
      </c>
      <c r="B4435" s="5" t="s">
        <v>9158</v>
      </c>
      <c r="C4435" s="6">
        <v>1917</v>
      </c>
      <c r="D4435" s="4">
        <v>3</v>
      </c>
      <c r="E4435">
        <v>866</v>
      </c>
      <c r="F4435" s="1">
        <v>5856</v>
      </c>
      <c r="G4435" s="5" t="s">
        <v>68</v>
      </c>
      <c r="H4435" s="5" t="s">
        <v>69</v>
      </c>
      <c r="I4435" s="5" t="s">
        <v>7906</v>
      </c>
      <c r="J4435" t="s">
        <v>308</v>
      </c>
      <c r="L4435" s="5" t="s">
        <v>9159</v>
      </c>
      <c r="M4435" s="5" t="str">
        <f t="shared" si="69"/>
        <v>. Injured.  He inadvertently returned to his place before a charge exploded, when he was injured by the flying coal.</v>
      </c>
      <c r="O4435" s="5" t="str">
        <f t="array" ref="O4435">INDEX(category2,MATCH(TRUE,ISNUMBER(SEARCH(keyword2,M4435)),0))</f>
        <v>Injured</v>
      </c>
      <c r="P4435" s="5" t="s">
        <v>20370</v>
      </c>
      <c r="Q4435" s="5" t="s">
        <v>20370</v>
      </c>
    </row>
    <row r="4436" spans="1:17" x14ac:dyDescent="0.25">
      <c r="A4436">
        <v>3495</v>
      </c>
      <c r="B4436" s="5" t="s">
        <v>6223</v>
      </c>
      <c r="C4436" s="6">
        <v>1917</v>
      </c>
      <c r="D4436" s="4">
        <v>3</v>
      </c>
      <c r="E4436">
        <v>864</v>
      </c>
      <c r="F4436" s="1">
        <v>5855</v>
      </c>
      <c r="G4436" s="5" t="s">
        <v>68</v>
      </c>
      <c r="H4436" s="5" t="s">
        <v>69</v>
      </c>
      <c r="I4436" s="5" t="s">
        <v>3288</v>
      </c>
      <c r="J4436" t="s">
        <v>218</v>
      </c>
      <c r="L4436" s="5" t="s">
        <v>9160</v>
      </c>
      <c r="M4436" s="5" t="str">
        <f t="shared" si="69"/>
        <v>. Injured. A piece of coal fell from the roof on to his shin, severely injured it.</v>
      </c>
      <c r="O4436" s="5" t="str">
        <f t="array" ref="O4436">INDEX(category2,MATCH(TRUE,ISNUMBER(SEARCH(keyword2,M4436)),0))</f>
        <v>Injured</v>
      </c>
      <c r="P4436" s="5" t="str">
        <f t="array" ref="P4436">INDEX(category3,MATCH(TRUE,ISNUMBER(SEARCH(keyword3,M4436)),0))</f>
        <v>Leg</v>
      </c>
      <c r="Q4436" s="5" t="str">
        <f t="array" ref="Q4436">INDEX(category1,MATCH(TRUE,ISNUMBER(SEARCH(keyword1,M4436)),0))</f>
        <v>Falls</v>
      </c>
    </row>
    <row r="4437" spans="1:17" x14ac:dyDescent="0.25">
      <c r="A4437">
        <v>4580</v>
      </c>
      <c r="B4437" s="5" t="s">
        <v>9161</v>
      </c>
      <c r="C4437" s="6">
        <v>1917</v>
      </c>
      <c r="D4437" s="4">
        <v>3</v>
      </c>
      <c r="E4437">
        <v>869</v>
      </c>
      <c r="F4437" s="1">
        <v>5846</v>
      </c>
      <c r="G4437" s="5" t="s">
        <v>2657</v>
      </c>
      <c r="H4437" s="5" t="s">
        <v>2658</v>
      </c>
      <c r="I4437" s="5" t="s">
        <v>9162</v>
      </c>
      <c r="J4437" t="s">
        <v>9163</v>
      </c>
      <c r="L4437" s="5" t="s">
        <v>9164</v>
      </c>
      <c r="M4437" s="5" t="str">
        <f t="shared" si="69"/>
        <v>. Injured.  While holding a drill his mate's  hammer hit his finger, bursting it.</v>
      </c>
      <c r="O4437" s="5" t="str">
        <f t="array" ref="O4437">INDEX(category2,MATCH(TRUE,ISNUMBER(SEARCH(keyword2,M4437)),0))</f>
        <v>Injured</v>
      </c>
      <c r="P4437" s="5" t="str">
        <f t="array" ref="P4437">INDEX(category3,MATCH(TRUE,ISNUMBER(SEARCH(keyword3,M4437)),0))</f>
        <v>Hand</v>
      </c>
      <c r="Q4437" s="5" t="s">
        <v>20370</v>
      </c>
    </row>
    <row r="4438" spans="1:17" x14ac:dyDescent="0.25">
      <c r="A4438">
        <v>4478</v>
      </c>
      <c r="B4438" s="5" t="s">
        <v>9165</v>
      </c>
      <c r="C4438" s="6" t="s">
        <v>9166</v>
      </c>
      <c r="D4438" s="4">
        <v>3</v>
      </c>
      <c r="E4438">
        <v>1584</v>
      </c>
      <c r="F4438" s="1">
        <v>5834</v>
      </c>
      <c r="G4438" s="5" t="s">
        <v>106</v>
      </c>
      <c r="H4438" s="5" t="s">
        <v>107</v>
      </c>
      <c r="I4438" s="5" t="s">
        <v>8685</v>
      </c>
      <c r="J4438" t="s">
        <v>8403</v>
      </c>
      <c r="L4438" s="5" t="s">
        <v>9167</v>
      </c>
      <c r="M4438" s="5" t="str">
        <f t="shared" si="69"/>
        <v>. Injured.  A piece of stone fell out of a sinking bucket and hit him on the shoulder.</v>
      </c>
      <c r="O4438" s="5" t="str">
        <f t="array" ref="O4438">INDEX(category2,MATCH(TRUE,ISNUMBER(SEARCH(keyword2,M4438)),0))</f>
        <v>Injured</v>
      </c>
      <c r="P4438" s="5" t="str">
        <f t="array" ref="P4438">INDEX(category3,MATCH(TRUE,ISNUMBER(SEARCH(keyword3,M4438)),0))</f>
        <v>Shoulder</v>
      </c>
      <c r="Q4438" s="5" t="str">
        <f t="array" ref="Q4438">INDEX(category1,MATCH(TRUE,ISNUMBER(SEARCH(keyword1,M4438)),0))</f>
        <v>Falls</v>
      </c>
    </row>
    <row r="4439" spans="1:17" x14ac:dyDescent="0.25">
      <c r="A4439">
        <v>3529</v>
      </c>
      <c r="B4439" s="5" t="s">
        <v>9168</v>
      </c>
      <c r="C4439" s="6" t="s">
        <v>9166</v>
      </c>
      <c r="D4439" s="4">
        <v>3</v>
      </c>
      <c r="E4439">
        <v>1592</v>
      </c>
      <c r="F4439" s="1">
        <v>5833</v>
      </c>
      <c r="G4439" s="5" t="s">
        <v>926</v>
      </c>
      <c r="H4439" s="5" t="s">
        <v>927</v>
      </c>
      <c r="I4439" s="5" t="s">
        <v>4216</v>
      </c>
      <c r="J4439" t="s">
        <v>928</v>
      </c>
      <c r="L4439" s="5" t="s">
        <v>9169</v>
      </c>
      <c r="M4439" s="5" t="str">
        <f t="shared" si="69"/>
        <v>. Injured. Fractured toe, due to a piece of timber falling on it when working out ground.</v>
      </c>
      <c r="O4439" s="5" t="str">
        <f t="array" ref="O4439">INDEX(category2,MATCH(TRUE,ISNUMBER(SEARCH(keyword2,M4439)),0))</f>
        <v>Injured</v>
      </c>
      <c r="P4439" s="5" t="str">
        <f t="array" ref="P4439">INDEX(category3,MATCH(TRUE,ISNUMBER(SEARCH(keyword3,M4439)),0))</f>
        <v>Foot</v>
      </c>
      <c r="Q4439" s="5" t="str">
        <f t="array" ref="Q4439">INDEX(category1,MATCH(TRUE,ISNUMBER(SEARCH(keyword1,M4439)),0))</f>
        <v>Breaks and Fractures</v>
      </c>
    </row>
    <row r="4440" spans="1:17" x14ac:dyDescent="0.25">
      <c r="A4440">
        <v>3527</v>
      </c>
      <c r="B4440" s="5" t="s">
        <v>9170</v>
      </c>
      <c r="C4440" s="6" t="s">
        <v>9166</v>
      </c>
      <c r="D4440" s="4">
        <v>3</v>
      </c>
      <c r="E4440">
        <v>1592</v>
      </c>
      <c r="F4440" s="1">
        <v>5831</v>
      </c>
      <c r="G4440" s="5" t="s">
        <v>926</v>
      </c>
      <c r="H4440" s="5" t="s">
        <v>927</v>
      </c>
      <c r="I4440" s="5" t="s">
        <v>6623</v>
      </c>
      <c r="J4440" t="s">
        <v>928</v>
      </c>
      <c r="L4440" s="5" t="s">
        <v>9171</v>
      </c>
      <c r="M4440" s="5" t="str">
        <f t="shared" si="69"/>
        <v>. Injured. When constructing a roof over the converter shed, an old tie beam failed, precipitating him to the floor about 40 feet below.</v>
      </c>
      <c r="O4440" s="5" t="str">
        <f t="array" ref="O4440">INDEX(category2,MATCH(TRUE,ISNUMBER(SEARCH(keyword2,M4440)),0))</f>
        <v>Injured</v>
      </c>
      <c r="P4440" s="5" t="s">
        <v>20370</v>
      </c>
      <c r="Q4440" s="5" t="s">
        <v>20370</v>
      </c>
    </row>
    <row r="4441" spans="1:17" x14ac:dyDescent="0.25">
      <c r="A4441">
        <v>3528</v>
      </c>
      <c r="B4441" s="5" t="s">
        <v>9172</v>
      </c>
      <c r="C4441" s="6" t="s">
        <v>9166</v>
      </c>
      <c r="D4441" s="4">
        <v>3</v>
      </c>
      <c r="E4441">
        <v>1592</v>
      </c>
      <c r="F4441" s="1">
        <v>5831</v>
      </c>
      <c r="G4441" s="5" t="s">
        <v>926</v>
      </c>
      <c r="H4441" s="5" t="s">
        <v>927</v>
      </c>
      <c r="I4441" s="5" t="s">
        <v>6623</v>
      </c>
      <c r="J4441" t="s">
        <v>928</v>
      </c>
      <c r="L4441" s="5" t="s">
        <v>9171</v>
      </c>
      <c r="M4441" s="5" t="str">
        <f t="shared" si="69"/>
        <v>. Injured. When constructing a roof over the converter shed, an old tie beam failed, precipitating him to the floor about 40 feet below.</v>
      </c>
      <c r="O4441" s="5" t="str">
        <f t="array" ref="O4441">INDEX(category2,MATCH(TRUE,ISNUMBER(SEARCH(keyword2,M4441)),0))</f>
        <v>Injured</v>
      </c>
      <c r="P4441" s="5" t="s">
        <v>20370</v>
      </c>
      <c r="Q4441" s="5" t="s">
        <v>20370</v>
      </c>
    </row>
    <row r="4442" spans="1:17" x14ac:dyDescent="0.25">
      <c r="A4442">
        <v>3510</v>
      </c>
      <c r="B4442" s="5" t="s">
        <v>732</v>
      </c>
      <c r="C4442" s="6" t="s">
        <v>9166</v>
      </c>
      <c r="D4442" s="4">
        <v>3</v>
      </c>
      <c r="E4442">
        <v>1591</v>
      </c>
      <c r="F4442" s="1">
        <v>5824</v>
      </c>
      <c r="G4442" s="5" t="s">
        <v>68</v>
      </c>
      <c r="H4442" s="5" t="s">
        <v>69</v>
      </c>
      <c r="I4442" s="5" t="s">
        <v>81</v>
      </c>
      <c r="J4442" t="s">
        <v>82</v>
      </c>
      <c r="L4442" s="5" t="s">
        <v>9173</v>
      </c>
      <c r="M4442" s="5" t="str">
        <f t="shared" si="69"/>
        <v>. Injured his hand while pulling a wagon off the+ weighbridge.</v>
      </c>
      <c r="O4442" s="5" t="str">
        <f t="array" ref="O4442">INDEX(category2,MATCH(TRUE,ISNUMBER(SEARCH(keyword2,M4442)),0))</f>
        <v>Injured</v>
      </c>
      <c r="P4442" s="5" t="str">
        <f t="array" ref="P4442">INDEX(category3,MATCH(TRUE,ISNUMBER(SEARCH(keyword3,M4442)),0))</f>
        <v>Hand</v>
      </c>
      <c r="Q4442" s="5" t="s">
        <v>20370</v>
      </c>
    </row>
    <row r="4443" spans="1:17" x14ac:dyDescent="0.25">
      <c r="A4443">
        <v>3553</v>
      </c>
      <c r="B4443" s="5" t="s">
        <v>9174</v>
      </c>
      <c r="C4443" s="6" t="s">
        <v>9166</v>
      </c>
      <c r="D4443" s="4">
        <v>3</v>
      </c>
      <c r="E4443">
        <v>1593</v>
      </c>
      <c r="F4443" s="1">
        <v>5822</v>
      </c>
      <c r="G4443" s="5" t="s">
        <v>3061</v>
      </c>
      <c r="H4443" s="5" t="s">
        <v>3062</v>
      </c>
      <c r="I4443" s="5" t="s">
        <v>9175</v>
      </c>
      <c r="J4443" t="s">
        <v>5971</v>
      </c>
      <c r="L4443" s="5" t="s">
        <v>9176</v>
      </c>
      <c r="M4443" s="5" t="str">
        <f t="shared" si="69"/>
        <v>. Injured. When assisting to lower a heavy log into the open cut, the chain gear broke and the log struck his leg, breaking it.</v>
      </c>
      <c r="O4443" s="5" t="str">
        <f t="array" ref="O4443">INDEX(category2,MATCH(TRUE,ISNUMBER(SEARCH(keyword2,M4443)),0))</f>
        <v>Injured</v>
      </c>
      <c r="P4443" s="5" t="str">
        <f t="array" ref="P4443">INDEX(category3,MATCH(TRUE,ISNUMBER(SEARCH(keyword3,M4443)),0))</f>
        <v>Leg</v>
      </c>
      <c r="Q4443" s="5" t="str">
        <f t="array" ref="Q4443">INDEX(category1,MATCH(TRUE,ISNUMBER(SEARCH(keyword1,M4443)),0))</f>
        <v>Breaks and Fractures</v>
      </c>
    </row>
    <row r="4444" spans="1:17" x14ac:dyDescent="0.25">
      <c r="A4444">
        <v>3531</v>
      </c>
      <c r="B4444" s="5" t="s">
        <v>9177</v>
      </c>
      <c r="C4444" s="6" t="s">
        <v>9166</v>
      </c>
      <c r="D4444" s="4">
        <v>3</v>
      </c>
      <c r="E4444">
        <v>1592</v>
      </c>
      <c r="F4444" s="1">
        <v>5819</v>
      </c>
      <c r="G4444" s="5" t="s">
        <v>18</v>
      </c>
      <c r="H4444" s="5" t="s">
        <v>19</v>
      </c>
      <c r="I4444" s="5" t="s">
        <v>9178</v>
      </c>
      <c r="J4444" t="s">
        <v>9179</v>
      </c>
      <c r="L4444" s="5" t="s">
        <v>9180</v>
      </c>
      <c r="M4444" s="5" t="str">
        <f t="shared" si="69"/>
        <v>. Injured. When cleaning up the face a piece of stone came away from the site of the underlie shaft, 30 feet higher. Bruises on hip and pelvis.</v>
      </c>
      <c r="O4444" s="5" t="str">
        <f t="array" ref="O4444">INDEX(category2,MATCH(TRUE,ISNUMBER(SEARCH(keyword2,M4444)),0))</f>
        <v>Injured</v>
      </c>
      <c r="P4444" s="5" t="str">
        <f t="array" ref="P4444">INDEX(category3,MATCH(TRUE,ISNUMBER(SEARCH(keyword3,M4444)),0))</f>
        <v>Head</v>
      </c>
      <c r="Q4444" s="5" t="str">
        <f t="array" ref="Q4444">INDEX(category1,MATCH(TRUE,ISNUMBER(SEARCH(keyword1,M4444)),0))</f>
        <v xml:space="preserve">Bruises </v>
      </c>
    </row>
    <row r="4445" spans="1:17" x14ac:dyDescent="0.25">
      <c r="A4445">
        <v>4522</v>
      </c>
      <c r="B4445" s="5" t="s">
        <v>9181</v>
      </c>
      <c r="C4445" s="6" t="s">
        <v>9166</v>
      </c>
      <c r="D4445" s="4">
        <v>3</v>
      </c>
      <c r="E4445">
        <v>1587</v>
      </c>
      <c r="F4445" s="1">
        <v>5815</v>
      </c>
      <c r="G4445" s="5" t="s">
        <v>926</v>
      </c>
      <c r="H4445" s="5" t="s">
        <v>927</v>
      </c>
      <c r="I4445" s="5" t="s">
        <v>4216</v>
      </c>
      <c r="J4445" t="s">
        <v>928</v>
      </c>
      <c r="L4445" s="5" t="s">
        <v>9182</v>
      </c>
      <c r="M4445" s="5" t="str">
        <f t="shared" si="69"/>
        <v>. Injured.  He was boring a "pop" in a large block of ore when there was an explosion, resulting in the loss of an eye and other injuries.</v>
      </c>
      <c r="O4445" s="5" t="str">
        <f t="array" ref="O4445">INDEX(category2,MATCH(TRUE,ISNUMBER(SEARCH(keyword2,M4445)),0))</f>
        <v>Injured</v>
      </c>
      <c r="P4445" s="5" t="str">
        <f t="array" ref="P4445">INDEX(category3,MATCH(TRUE,ISNUMBER(SEARCH(keyword3,M4445)),0))</f>
        <v>Head</v>
      </c>
      <c r="Q4445" s="5" t="s">
        <v>20370</v>
      </c>
    </row>
    <row r="4446" spans="1:17" x14ac:dyDescent="0.25">
      <c r="A4446">
        <v>4477</v>
      </c>
      <c r="B4446" s="5" t="s">
        <v>9183</v>
      </c>
      <c r="C4446" s="6" t="s">
        <v>9166</v>
      </c>
      <c r="D4446" s="4">
        <v>3</v>
      </c>
      <c r="E4446">
        <v>1584</v>
      </c>
      <c r="F4446" s="1">
        <v>5814</v>
      </c>
      <c r="G4446" s="5" t="s">
        <v>4226</v>
      </c>
      <c r="H4446" s="5" t="s">
        <v>4227</v>
      </c>
      <c r="I4446" s="5" t="s">
        <v>9184</v>
      </c>
      <c r="J4446" t="s">
        <v>9185</v>
      </c>
      <c r="L4446" s="5" t="s">
        <v>9186</v>
      </c>
      <c r="M4446" s="5" t="str">
        <f t="shared" si="69"/>
        <v>. Killed.  Was sending up spare bucket attached to main bucket, when the connection broke and the spare bucket fell to the bottom of the shaft.</v>
      </c>
      <c r="O4446" s="5" t="str">
        <f t="array" ref="O4446">INDEX(category2,MATCH(TRUE,ISNUMBER(SEARCH(keyword2,M4446)),0))</f>
        <v>Dead</v>
      </c>
      <c r="P4446" s="5" t="s">
        <v>20370</v>
      </c>
      <c r="Q4446" s="5" t="str">
        <f t="array" ref="Q4446">INDEX(category1,MATCH(TRUE,ISNUMBER(SEARCH(keyword1,M4446)),0))</f>
        <v>Falls</v>
      </c>
    </row>
    <row r="4447" spans="1:17" x14ac:dyDescent="0.25">
      <c r="A4447">
        <v>3475</v>
      </c>
      <c r="B4447" s="5" t="s">
        <v>9187</v>
      </c>
      <c r="C4447" s="6" t="s">
        <v>9166</v>
      </c>
      <c r="D4447" s="4">
        <v>3</v>
      </c>
      <c r="E4447">
        <v>1590</v>
      </c>
      <c r="F4447" s="1">
        <v>5812</v>
      </c>
      <c r="G4447" s="5" t="s">
        <v>8506</v>
      </c>
      <c r="I4447" s="5" t="s">
        <v>8248</v>
      </c>
      <c r="J4447" t="s">
        <v>8585</v>
      </c>
      <c r="L4447" s="5" t="s">
        <v>9188</v>
      </c>
      <c r="M4447" s="5" t="str">
        <f t="shared" si="69"/>
        <v>. Injured.  Crushed the index finger of his right hand in the door of a truck while tipping it.</v>
      </c>
      <c r="O4447" s="5" t="str">
        <f t="array" ref="O4447">INDEX(category2,MATCH(TRUE,ISNUMBER(SEARCH(keyword2,M4447)),0))</f>
        <v>Injured</v>
      </c>
      <c r="P4447" s="5" t="str">
        <f t="array" ref="P4447">INDEX(category3,MATCH(TRUE,ISNUMBER(SEARCH(keyword3,M4447)),0))</f>
        <v>Hand</v>
      </c>
      <c r="Q4447" s="5" t="str">
        <f t="array" ref="Q4447">INDEX(category1,MATCH(TRUE,ISNUMBER(SEARCH(keyword1,M4447)),0))</f>
        <v>Smashed/Crushed</v>
      </c>
    </row>
    <row r="4448" spans="1:17" x14ac:dyDescent="0.25">
      <c r="A4448">
        <v>3552</v>
      </c>
      <c r="B4448" s="5" t="s">
        <v>9189</v>
      </c>
      <c r="C4448" s="6" t="s">
        <v>9166</v>
      </c>
      <c r="D4448" s="4">
        <v>3</v>
      </c>
      <c r="E4448">
        <v>1593</v>
      </c>
      <c r="F4448" s="1">
        <v>5808</v>
      </c>
      <c r="G4448" s="5" t="s">
        <v>9190</v>
      </c>
      <c r="I4448" s="5" t="s">
        <v>9191</v>
      </c>
      <c r="J4448" t="s">
        <v>9192</v>
      </c>
      <c r="L4448" s="5" t="s">
        <v>9193</v>
      </c>
      <c r="M4448" s="5" t="str">
        <f t="shared" si="69"/>
        <v>. Injured. When drilling a hole in a flange in the pipe line, his mate struck his left eye with the backward swing of his hammer. Eye lost.</v>
      </c>
      <c r="O4448" s="5" t="str">
        <f t="array" ref="O4448">INDEX(category2,MATCH(TRUE,ISNUMBER(SEARCH(keyword2,M4448)),0))</f>
        <v>Injured</v>
      </c>
      <c r="P4448" s="5" t="str">
        <f t="array" ref="P4448">INDEX(category3,MATCH(TRUE,ISNUMBER(SEARCH(keyword3,M4448)),0))</f>
        <v>Back</v>
      </c>
      <c r="Q4448" s="5" t="str">
        <f t="array" ref="Q4448">INDEX(category1,MATCH(TRUE,ISNUMBER(SEARCH(keyword1,M4448)),0))</f>
        <v>Lost limb</v>
      </c>
    </row>
    <row r="4449" spans="1:17" x14ac:dyDescent="0.25">
      <c r="A4449">
        <v>3509</v>
      </c>
      <c r="B4449" s="5" t="s">
        <v>9194</v>
      </c>
      <c r="C4449" s="6" t="s">
        <v>9166</v>
      </c>
      <c r="D4449" s="4">
        <v>3</v>
      </c>
      <c r="E4449">
        <v>1591</v>
      </c>
      <c r="F4449" s="1">
        <v>5807</v>
      </c>
      <c r="G4449" s="5" t="s">
        <v>68</v>
      </c>
      <c r="H4449" s="5" t="s">
        <v>69</v>
      </c>
      <c r="I4449" s="5" t="s">
        <v>601</v>
      </c>
      <c r="J4449" t="s">
        <v>218</v>
      </c>
      <c r="L4449" s="5" t="s">
        <v>9195</v>
      </c>
      <c r="M4449" s="5" t="str">
        <f t="shared" si="69"/>
        <v>. Injured. A piece of coal hit him in the eye.</v>
      </c>
      <c r="O4449" s="5" t="str">
        <f t="array" ref="O4449">INDEX(category2,MATCH(TRUE,ISNUMBER(SEARCH(keyword2,M4449)),0))</f>
        <v>Injured</v>
      </c>
      <c r="P4449" s="5" t="str">
        <f t="array" ref="P4449">INDEX(category3,MATCH(TRUE,ISNUMBER(SEARCH(keyword3,M4449)),0))</f>
        <v>Head</v>
      </c>
      <c r="Q4449" s="5" t="s">
        <v>20370</v>
      </c>
    </row>
    <row r="4450" spans="1:17" x14ac:dyDescent="0.25">
      <c r="A4450">
        <v>4476</v>
      </c>
      <c r="B4450" s="5" t="s">
        <v>9196</v>
      </c>
      <c r="C4450" s="6" t="s">
        <v>9166</v>
      </c>
      <c r="D4450" s="4">
        <v>3</v>
      </c>
      <c r="E4450">
        <v>1584</v>
      </c>
      <c r="F4450" s="1">
        <v>5807</v>
      </c>
      <c r="G4450" s="5" t="s">
        <v>8506</v>
      </c>
      <c r="I4450" s="5" t="s">
        <v>8784</v>
      </c>
      <c r="J4450" t="s">
        <v>8785</v>
      </c>
      <c r="L4450" s="5" t="s">
        <v>9197</v>
      </c>
      <c r="M4450" s="5" t="str">
        <f t="shared" si="69"/>
        <v>. Injured.  Chock became displaced 30 feet up shaft and grazed his back and shoulders.</v>
      </c>
      <c r="O4450" s="5" t="str">
        <f t="array" ref="O4450">INDEX(category2,MATCH(TRUE,ISNUMBER(SEARCH(keyword2,M4450)),0))</f>
        <v>Injured</v>
      </c>
      <c r="P4450" s="5" t="str">
        <f t="array" ref="P4450">INDEX(category3,MATCH(TRUE,ISNUMBER(SEARCH(keyword3,M4450)),0))</f>
        <v>Back</v>
      </c>
      <c r="Q4450" s="5" t="s">
        <v>20370</v>
      </c>
    </row>
    <row r="4451" spans="1:17" x14ac:dyDescent="0.25">
      <c r="A4451">
        <v>3508</v>
      </c>
      <c r="B4451" s="5" t="s">
        <v>9198</v>
      </c>
      <c r="C4451" s="6" t="s">
        <v>9166</v>
      </c>
      <c r="D4451" s="4">
        <v>3</v>
      </c>
      <c r="E4451">
        <v>1591</v>
      </c>
      <c r="F4451" s="1">
        <v>5799</v>
      </c>
      <c r="G4451" s="5" t="s">
        <v>68</v>
      </c>
      <c r="H4451" s="5" t="s">
        <v>69</v>
      </c>
      <c r="I4451" s="5" t="s">
        <v>348</v>
      </c>
      <c r="J4451" t="s">
        <v>295</v>
      </c>
      <c r="L4451" s="5" t="s">
        <v>9199</v>
      </c>
      <c r="M4451" s="5" t="str">
        <f t="shared" si="69"/>
        <v>. Injured. His fingers were crushed by a piece of stone.</v>
      </c>
      <c r="O4451" s="5" t="str">
        <f t="array" ref="O4451">INDEX(category2,MATCH(TRUE,ISNUMBER(SEARCH(keyword2,M4451)),0))</f>
        <v>Injured</v>
      </c>
      <c r="P4451" s="5" t="str">
        <f t="array" ref="P4451">INDEX(category3,MATCH(TRUE,ISNUMBER(SEARCH(keyword3,M4451)),0))</f>
        <v>Hand</v>
      </c>
      <c r="Q4451" s="5" t="str">
        <f t="array" ref="Q4451">INDEX(category1,MATCH(TRUE,ISNUMBER(SEARCH(keyword1,M4451)),0))</f>
        <v>Smashed/Crushed</v>
      </c>
    </row>
    <row r="4452" spans="1:17" x14ac:dyDescent="0.25">
      <c r="A4452">
        <v>3507</v>
      </c>
      <c r="B4452" s="5" t="s">
        <v>9200</v>
      </c>
      <c r="C4452" s="6" t="s">
        <v>9166</v>
      </c>
      <c r="D4452" s="4">
        <v>3</v>
      </c>
      <c r="E4452">
        <v>1591</v>
      </c>
      <c r="F4452" s="1">
        <v>5792</v>
      </c>
      <c r="G4452" s="5" t="s">
        <v>68</v>
      </c>
      <c r="H4452" s="5" t="s">
        <v>69</v>
      </c>
      <c r="I4452" s="5" t="s">
        <v>1996</v>
      </c>
      <c r="J4452" t="s">
        <v>82</v>
      </c>
      <c r="L4452" s="5" t="s">
        <v>9201</v>
      </c>
      <c r="M4452" s="5" t="str">
        <f t="shared" si="69"/>
        <v>. Injured. He sprained his ankle while spragging a rake.</v>
      </c>
      <c r="O4452" s="5" t="str">
        <f t="array" ref="O4452">INDEX(category2,MATCH(TRUE,ISNUMBER(SEARCH(keyword2,M4452)),0))</f>
        <v>Injured</v>
      </c>
      <c r="P4452" s="5" t="str">
        <f t="array" ref="P4452">INDEX(category3,MATCH(TRUE,ISNUMBER(SEARCH(keyword3,M4452)),0))</f>
        <v>Foot</v>
      </c>
      <c r="Q4452" s="5" t="str">
        <f t="array" ref="Q4452">INDEX(category1,MATCH(TRUE,ISNUMBER(SEARCH(keyword1,M4452)),0))</f>
        <v>Sprains and strains</v>
      </c>
    </row>
    <row r="4453" spans="1:17" x14ac:dyDescent="0.25">
      <c r="A4453">
        <v>3549</v>
      </c>
      <c r="B4453" s="5" t="s">
        <v>9202</v>
      </c>
      <c r="C4453" s="6" t="s">
        <v>9166</v>
      </c>
      <c r="D4453" s="4">
        <v>3</v>
      </c>
      <c r="E4453">
        <v>1593</v>
      </c>
      <c r="F4453" s="1">
        <v>5786</v>
      </c>
      <c r="G4453" s="5" t="s">
        <v>8506</v>
      </c>
      <c r="I4453" s="5" t="s">
        <v>9203</v>
      </c>
      <c r="J4453" t="s">
        <v>8585</v>
      </c>
      <c r="L4453" s="5" t="s">
        <v>9204</v>
      </c>
      <c r="M4453" s="5" t="str">
        <f t="shared" si="69"/>
        <v>. Injured. Burns on arm and face through the flame leaping up from flue bin.</v>
      </c>
      <c r="O4453" s="5" t="str">
        <f t="array" ref="O4453">INDEX(category2,MATCH(TRUE,ISNUMBER(SEARCH(keyword2,M4453)),0))</f>
        <v>Injured</v>
      </c>
      <c r="P4453" s="5" t="str">
        <f t="array" ref="P4453">INDEX(category3,MATCH(TRUE,ISNUMBER(SEARCH(keyword3,M4453)),0))</f>
        <v>Arm</v>
      </c>
      <c r="Q4453" s="5" t="str">
        <f t="array" ref="Q4453">INDEX(category1,MATCH(TRUE,ISNUMBER(SEARCH(keyword1,M4453)),0))</f>
        <v>Burns</v>
      </c>
    </row>
    <row r="4454" spans="1:17" x14ac:dyDescent="0.25">
      <c r="A4454">
        <v>3548</v>
      </c>
      <c r="B4454" s="5" t="s">
        <v>9205</v>
      </c>
      <c r="C4454" s="6" t="s">
        <v>9166</v>
      </c>
      <c r="D4454" s="4">
        <v>3</v>
      </c>
      <c r="E4454">
        <v>1593</v>
      </c>
      <c r="F4454" s="1">
        <v>5785</v>
      </c>
      <c r="G4454" s="5" t="s">
        <v>8506</v>
      </c>
      <c r="I4454" s="5" t="s">
        <v>9203</v>
      </c>
      <c r="J4454" t="s">
        <v>8585</v>
      </c>
      <c r="L4454" s="5" t="s">
        <v>9206</v>
      </c>
      <c r="M4454" s="5" t="str">
        <f t="shared" si="69"/>
        <v>. Injured. One finger severed and two others injured by steam hammer.</v>
      </c>
      <c r="O4454" s="5" t="str">
        <f t="array" ref="O4454">INDEX(category2,MATCH(TRUE,ISNUMBER(SEARCH(keyword2,M4454)),0))</f>
        <v>Injured</v>
      </c>
      <c r="P4454" s="5" t="str">
        <f t="array" ref="P4454">INDEX(category3,MATCH(TRUE,ISNUMBER(SEARCH(keyword3,M4454)),0))</f>
        <v>Hand</v>
      </c>
      <c r="Q4454" s="5" t="str">
        <f t="array" ref="Q4454">INDEX(category1,MATCH(TRUE,ISNUMBER(SEARCH(keyword1,M4454)),0))</f>
        <v>Cuts and Wounds</v>
      </c>
    </row>
    <row r="4455" spans="1:17" x14ac:dyDescent="0.25">
      <c r="A4455">
        <v>4549</v>
      </c>
      <c r="B4455" s="5" t="s">
        <v>9207</v>
      </c>
      <c r="C4455" s="6" t="s">
        <v>9166</v>
      </c>
      <c r="D4455" s="4">
        <v>3</v>
      </c>
      <c r="E4455">
        <v>1588</v>
      </c>
      <c r="F4455" s="1">
        <v>5785</v>
      </c>
      <c r="G4455" s="5" t="s">
        <v>3234</v>
      </c>
      <c r="H4455" s="5" t="s">
        <v>3235</v>
      </c>
      <c r="I4455" s="5" t="s">
        <v>9208</v>
      </c>
      <c r="J4455" t="s">
        <v>9209</v>
      </c>
      <c r="L4455" s="5" t="s">
        <v>9210</v>
      </c>
      <c r="M4455" s="5" t="str">
        <f t="shared" si="69"/>
        <v>. Killed.  He was found dead tangled up in the driving belt of a Wilfley table.</v>
      </c>
      <c r="O4455" s="5" t="str">
        <f t="array" ref="O4455">INDEX(category2,MATCH(TRUE,ISNUMBER(SEARCH(keyword2,M4455)),0))</f>
        <v>Dead</v>
      </c>
      <c r="P4455" s="5" t="s">
        <v>20370</v>
      </c>
      <c r="Q4455" s="5" t="s">
        <v>20370</v>
      </c>
    </row>
    <row r="4456" spans="1:17" x14ac:dyDescent="0.25">
      <c r="A4456">
        <v>3544</v>
      </c>
      <c r="B4456" s="5" t="s">
        <v>9211</v>
      </c>
      <c r="C4456" s="6" t="s">
        <v>9166</v>
      </c>
      <c r="D4456" s="4">
        <v>3</v>
      </c>
      <c r="E4456">
        <v>1593</v>
      </c>
      <c r="F4456" s="1">
        <v>5784</v>
      </c>
      <c r="G4456" s="5" t="s">
        <v>76</v>
      </c>
      <c r="I4456" s="5" t="s">
        <v>5117</v>
      </c>
      <c r="J4456" t="s">
        <v>4882</v>
      </c>
      <c r="L4456" s="5" t="s">
        <v>9212</v>
      </c>
      <c r="M4456" s="5" t="str">
        <f t="shared" si="69"/>
        <v>. Injured. Strained his back when levelling ore in trucks at Ballara.</v>
      </c>
      <c r="O4456" s="5" t="str">
        <f t="array" ref="O4456">INDEX(category2,MATCH(TRUE,ISNUMBER(SEARCH(keyword2,M4456)),0))</f>
        <v>Injured</v>
      </c>
      <c r="P4456" s="5" t="str">
        <f t="array" ref="P4456">INDEX(category3,MATCH(TRUE,ISNUMBER(SEARCH(keyword3,M4456)),0))</f>
        <v>Back</v>
      </c>
      <c r="Q4456" s="5" t="str">
        <f t="array" ref="Q4456">INDEX(category1,MATCH(TRUE,ISNUMBER(SEARCH(keyword1,M4456)),0))</f>
        <v>Sprains and strains</v>
      </c>
    </row>
    <row r="4457" spans="1:17" x14ac:dyDescent="0.25">
      <c r="A4457">
        <v>4524</v>
      </c>
      <c r="B4457" s="5" t="s">
        <v>9213</v>
      </c>
      <c r="C4457" s="6" t="s">
        <v>9166</v>
      </c>
      <c r="D4457" s="4">
        <v>3</v>
      </c>
      <c r="E4457">
        <v>1587</v>
      </c>
      <c r="F4457" s="1">
        <v>5773</v>
      </c>
      <c r="G4457" s="5" t="s">
        <v>89</v>
      </c>
      <c r="H4457" s="5" t="s">
        <v>90</v>
      </c>
      <c r="I4457" s="5" t="s">
        <v>8953</v>
      </c>
      <c r="J4457" t="s">
        <v>7612</v>
      </c>
      <c r="L4457" s="5" t="s">
        <v>9214</v>
      </c>
      <c r="M4457" s="5" t="str">
        <f t="shared" si="69"/>
        <v>. Injured.  He was spalling a large block of limestone when there was an explosion of a remanent of a previously fired charge, causing injuries to his face.</v>
      </c>
      <c r="O4457" s="5" t="str">
        <f t="array" ref="O4457">INDEX(category2,MATCH(TRUE,ISNUMBER(SEARCH(keyword2,M4457)),0))</f>
        <v>Injured</v>
      </c>
      <c r="P4457" s="5" t="str">
        <f t="array" ref="P4457">INDEX(category3,MATCH(TRUE,ISNUMBER(SEARCH(keyword3,M4457)),0))</f>
        <v>Head</v>
      </c>
      <c r="Q4457" s="5" t="s">
        <v>20370</v>
      </c>
    </row>
    <row r="4458" spans="1:17" x14ac:dyDescent="0.25">
      <c r="A4458">
        <v>4498</v>
      </c>
      <c r="B4458" s="5" t="s">
        <v>3151</v>
      </c>
      <c r="C4458" s="6" t="s">
        <v>9166</v>
      </c>
      <c r="D4458" s="4">
        <v>3</v>
      </c>
      <c r="E4458">
        <v>1585</v>
      </c>
      <c r="F4458" s="1">
        <v>5772</v>
      </c>
      <c r="G4458" s="5" t="s">
        <v>926</v>
      </c>
      <c r="H4458" s="5" t="s">
        <v>927</v>
      </c>
      <c r="I4458" s="5" t="s">
        <v>926</v>
      </c>
      <c r="J4458" t="s">
        <v>928</v>
      </c>
      <c r="L4458" s="5" t="s">
        <v>9215</v>
      </c>
      <c r="M4458" s="5" t="str">
        <f t="shared" si="69"/>
        <v>. Injured.  While he was examining the face in H2 stope, 49 floor, some ground came away and struck him.</v>
      </c>
      <c r="O4458" s="5" t="str">
        <f t="array" ref="O4458">INDEX(category2,MATCH(TRUE,ISNUMBER(SEARCH(keyword2,M4458)),0))</f>
        <v>Injured</v>
      </c>
      <c r="P4458" s="5" t="str">
        <f t="array" ref="P4458">INDEX(category3,MATCH(TRUE,ISNUMBER(SEARCH(keyword3,M4458)),0))</f>
        <v>Head</v>
      </c>
      <c r="Q4458" s="5" t="str">
        <f t="array" ref="Q4458">INDEX(category1,MATCH(TRUE,ISNUMBER(SEARCH(keyword1,M4458)),0))</f>
        <v>Cuts and Wounds</v>
      </c>
    </row>
    <row r="4459" spans="1:17" x14ac:dyDescent="0.25">
      <c r="A4459">
        <v>3479</v>
      </c>
      <c r="B4459" s="5" t="s">
        <v>9216</v>
      </c>
      <c r="C4459" s="6" t="s">
        <v>9166</v>
      </c>
      <c r="D4459" s="4">
        <v>3</v>
      </c>
      <c r="E4459">
        <v>1590</v>
      </c>
      <c r="F4459" s="1">
        <v>5771</v>
      </c>
      <c r="G4459" s="5" t="s">
        <v>3681</v>
      </c>
      <c r="H4459" s="5" t="s">
        <v>3682</v>
      </c>
      <c r="I4459" s="5" t="s">
        <v>3681</v>
      </c>
      <c r="J4459" t="s">
        <v>9217</v>
      </c>
      <c r="L4459" s="5" t="s">
        <v>9218</v>
      </c>
      <c r="M4459" s="5" t="str">
        <f t="shared" si="69"/>
        <v>. Injured.  When standing on a big stone in the stopes, it rolled and he fell, injuring his back.</v>
      </c>
      <c r="O4459" s="5" t="str">
        <f t="array" ref="O4459">INDEX(category2,MATCH(TRUE,ISNUMBER(SEARCH(keyword2,M4459)),0))</f>
        <v>Injured</v>
      </c>
      <c r="P4459" s="5" t="str">
        <f t="array" ref="P4459">INDEX(category3,MATCH(TRUE,ISNUMBER(SEARCH(keyword3,M4459)),0))</f>
        <v>Back</v>
      </c>
      <c r="Q4459" s="5" t="str">
        <f t="array" ref="Q4459">INDEX(category1,MATCH(TRUE,ISNUMBER(SEARCH(keyword1,M4459)),0))</f>
        <v>Falls</v>
      </c>
    </row>
    <row r="4460" spans="1:17" x14ac:dyDescent="0.25">
      <c r="A4460">
        <v>3506</v>
      </c>
      <c r="B4460" s="5" t="s">
        <v>9219</v>
      </c>
      <c r="C4460" s="6" t="s">
        <v>9166</v>
      </c>
      <c r="D4460" s="4">
        <v>3</v>
      </c>
      <c r="E4460">
        <v>1591</v>
      </c>
      <c r="F4460" s="1">
        <v>5771</v>
      </c>
      <c r="G4460" s="5" t="s">
        <v>68</v>
      </c>
      <c r="H4460" s="5" t="s">
        <v>69</v>
      </c>
      <c r="I4460" s="5" t="s">
        <v>81</v>
      </c>
      <c r="J4460" t="s">
        <v>82</v>
      </c>
      <c r="L4460" s="5" t="s">
        <v>9220</v>
      </c>
      <c r="M4460" s="5" t="str">
        <f t="shared" si="69"/>
        <v>. Injured. His foot was crushed by a wagon running on to it.</v>
      </c>
      <c r="O4460" s="5" t="str">
        <f t="array" ref="O4460">INDEX(category2,MATCH(TRUE,ISNUMBER(SEARCH(keyword2,M4460)),0))</f>
        <v>Injured</v>
      </c>
      <c r="P4460" s="5" t="str">
        <f t="array" ref="P4460">INDEX(category3,MATCH(TRUE,ISNUMBER(SEARCH(keyword3,M4460)),0))</f>
        <v>Foot</v>
      </c>
      <c r="Q4460" s="5" t="str">
        <f t="array" ref="Q4460">INDEX(category1,MATCH(TRUE,ISNUMBER(SEARCH(keyword1,M4460)),0))</f>
        <v>Smashed/Crushed</v>
      </c>
    </row>
    <row r="4461" spans="1:17" x14ac:dyDescent="0.25">
      <c r="A4461">
        <v>4569</v>
      </c>
      <c r="B4461" s="5" t="s">
        <v>8645</v>
      </c>
      <c r="C4461" s="6" t="s">
        <v>9166</v>
      </c>
      <c r="D4461" s="4">
        <v>3</v>
      </c>
      <c r="E4461">
        <v>1590</v>
      </c>
      <c r="F4461" s="1">
        <v>5771</v>
      </c>
      <c r="G4461" s="5" t="s">
        <v>68</v>
      </c>
      <c r="H4461" s="5" t="s">
        <v>69</v>
      </c>
      <c r="I4461" s="5" t="s">
        <v>175</v>
      </c>
      <c r="J4461" t="s">
        <v>82</v>
      </c>
      <c r="L4461" s="5" t="s">
        <v>9221</v>
      </c>
      <c r="M4461" s="5" t="str">
        <f t="shared" si="69"/>
        <v>. Injured.  He slipped when wheeling a wagon, causing hernia.</v>
      </c>
      <c r="O4461" s="5" t="str">
        <f t="array" ref="O4461">INDEX(category2,MATCH(TRUE,ISNUMBER(SEARCH(keyword2,M4461)),0))</f>
        <v>Injured</v>
      </c>
      <c r="P4461" s="5" t="str">
        <f t="array" ref="P4461">INDEX(category3,MATCH(TRUE,ISNUMBER(SEARCH(keyword3,M4461)),0))</f>
        <v>Foot</v>
      </c>
      <c r="Q4461" s="5" t="s">
        <v>20370</v>
      </c>
    </row>
    <row r="4462" spans="1:17" x14ac:dyDescent="0.25">
      <c r="A4462">
        <v>4528</v>
      </c>
      <c r="B4462" s="5" t="s">
        <v>9222</v>
      </c>
      <c r="C4462" s="6" t="s">
        <v>9166</v>
      </c>
      <c r="D4462" s="4">
        <v>3</v>
      </c>
      <c r="E4462">
        <v>1587</v>
      </c>
      <c r="F4462" s="1">
        <v>5770</v>
      </c>
      <c r="G4462" s="5" t="s">
        <v>8908</v>
      </c>
      <c r="H4462" s="5" t="s">
        <v>8909</v>
      </c>
      <c r="I4462" s="5" t="s">
        <v>8910</v>
      </c>
      <c r="J4462" t="s">
        <v>8911</v>
      </c>
      <c r="L4462" s="5" t="s">
        <v>9223</v>
      </c>
      <c r="M4462" s="5" t="str">
        <f t="shared" si="69"/>
        <v>. Injured.  Six packets of gelignite, some fuses, and caps were left in a level near a contract underhand stope. This exploded when the men were some distance away. Yates and Kirkpatrick were thrown down by the force of the explosion and received flesh wounds. Norman Still and Callaghan were severely affected by the fumes, the others only slightly so.</v>
      </c>
      <c r="O4462" s="5" t="str">
        <f t="array" ref="O4462">INDEX(category2,MATCH(TRUE,ISNUMBER(SEARCH(keyword2,M4462)),0))</f>
        <v>Injured</v>
      </c>
      <c r="P4462" s="5" t="str">
        <f t="array" ref="P4462">INDEX(category3,MATCH(TRUE,ISNUMBER(SEARCH(keyword3,M4462)),0))</f>
        <v>Hand</v>
      </c>
      <c r="Q4462" s="5" t="str">
        <f t="array" ref="Q4462">INDEX(category1,MATCH(TRUE,ISNUMBER(SEARCH(keyword1,M4462)),0))</f>
        <v>Cuts and Wounds</v>
      </c>
    </row>
    <row r="4463" spans="1:17" x14ac:dyDescent="0.25">
      <c r="A4463">
        <v>4529</v>
      </c>
      <c r="B4463" s="5" t="s">
        <v>9224</v>
      </c>
      <c r="C4463" s="6" t="s">
        <v>9166</v>
      </c>
      <c r="D4463" s="4">
        <v>3</v>
      </c>
      <c r="E4463">
        <v>1587</v>
      </c>
      <c r="F4463" s="1">
        <v>5770</v>
      </c>
      <c r="G4463" s="5" t="s">
        <v>8908</v>
      </c>
      <c r="H4463" s="5" t="s">
        <v>8909</v>
      </c>
      <c r="I4463" s="5" t="s">
        <v>8910</v>
      </c>
      <c r="J4463" t="s">
        <v>8911</v>
      </c>
      <c r="L4463" s="5" t="s">
        <v>9223</v>
      </c>
      <c r="M4463" s="5" t="str">
        <f t="shared" si="69"/>
        <v>. Injured.  Six packets of gelignite, some fuses, and caps were left in a level near a contract underhand stope. This exploded when the men were some distance away. Yates and Kirkpatrick were thrown down by the force of the explosion and received flesh wounds. Norman Still and Callaghan were severely affected by the fumes, the others only slightly so.</v>
      </c>
      <c r="O4463" s="5" t="str">
        <f t="array" ref="O4463">INDEX(category2,MATCH(TRUE,ISNUMBER(SEARCH(keyword2,M4463)),0))</f>
        <v>Injured</v>
      </c>
      <c r="P4463" s="5" t="str">
        <f t="array" ref="P4463">INDEX(category3,MATCH(TRUE,ISNUMBER(SEARCH(keyword3,M4463)),0))</f>
        <v>Hand</v>
      </c>
      <c r="Q4463" s="5" t="str">
        <f t="array" ref="Q4463">INDEX(category1,MATCH(TRUE,ISNUMBER(SEARCH(keyword1,M4463)),0))</f>
        <v>Cuts and Wounds</v>
      </c>
    </row>
    <row r="4464" spans="1:17" x14ac:dyDescent="0.25">
      <c r="A4464">
        <v>4530</v>
      </c>
      <c r="B4464" s="5" t="s">
        <v>6644</v>
      </c>
      <c r="C4464" s="6" t="s">
        <v>9166</v>
      </c>
      <c r="D4464" s="4">
        <v>3</v>
      </c>
      <c r="E4464">
        <v>1587</v>
      </c>
      <c r="F4464" s="1">
        <v>5770</v>
      </c>
      <c r="G4464" s="5" t="s">
        <v>8908</v>
      </c>
      <c r="H4464" s="5" t="s">
        <v>8909</v>
      </c>
      <c r="I4464" s="5" t="s">
        <v>8910</v>
      </c>
      <c r="J4464" t="s">
        <v>8911</v>
      </c>
      <c r="L4464" s="5" t="s">
        <v>9225</v>
      </c>
      <c r="M4464" s="5" t="str">
        <f t="shared" si="69"/>
        <v>. Injured.  Six packets of gelignite, some fuses, and caps were left in a level near a contract underhand stope.  This exploded when the men were some distance away. Yates and Kirkpatrick were thrown down by the force of the explosion and received flesh wounds. Norman Still and Callaghan were severely affected by the fumes, the others only slightly so.</v>
      </c>
      <c r="O4464" s="5" t="str">
        <f t="array" ref="O4464">INDEX(category2,MATCH(TRUE,ISNUMBER(SEARCH(keyword2,M4464)),0))</f>
        <v>Injured</v>
      </c>
      <c r="P4464" s="5" t="str">
        <f t="array" ref="P4464">INDEX(category3,MATCH(TRUE,ISNUMBER(SEARCH(keyword3,M4464)),0))</f>
        <v>Hand</v>
      </c>
      <c r="Q4464" s="5" t="str">
        <f t="array" ref="Q4464">INDEX(category1,MATCH(TRUE,ISNUMBER(SEARCH(keyword1,M4464)),0))</f>
        <v>Cuts and Wounds</v>
      </c>
    </row>
    <row r="4465" spans="1:17" x14ac:dyDescent="0.25">
      <c r="A4465">
        <v>4531</v>
      </c>
      <c r="B4465" s="5" t="s">
        <v>9226</v>
      </c>
      <c r="C4465" s="6" t="s">
        <v>9166</v>
      </c>
      <c r="D4465" s="4">
        <v>3</v>
      </c>
      <c r="E4465">
        <v>1587</v>
      </c>
      <c r="F4465" s="1">
        <v>5770</v>
      </c>
      <c r="G4465" s="5" t="s">
        <v>8908</v>
      </c>
      <c r="H4465" s="5" t="s">
        <v>8909</v>
      </c>
      <c r="I4465" s="5" t="s">
        <v>8910</v>
      </c>
      <c r="J4465" t="s">
        <v>8911</v>
      </c>
      <c r="L4465" s="5" t="s">
        <v>9227</v>
      </c>
      <c r="M4465" s="5" t="str">
        <f t="shared" si="69"/>
        <v>. Injured.  Six packets of gelignite, some fuse and caps were left in a level near a contract underhand stope.  This exploded when the men were some distance away. Yates and Kirkpatrick were thrown down by the force of the explosion and received flesh wounds. Norman Still and Callaghan were severely affected by the fumes, the others only slightly so. This exploded when he was thrown down by the force of the explosion and received flesh wounds.</v>
      </c>
      <c r="O4465" s="5" t="str">
        <f t="array" ref="O4465">INDEX(category2,MATCH(TRUE,ISNUMBER(SEARCH(keyword2,M4465)),0))</f>
        <v>Injured</v>
      </c>
      <c r="P4465" s="5" t="str">
        <f t="array" ref="P4465">INDEX(category3,MATCH(TRUE,ISNUMBER(SEARCH(keyword3,M4465)),0))</f>
        <v>Hand</v>
      </c>
      <c r="Q4465" s="5" t="str">
        <f t="array" ref="Q4465">INDEX(category1,MATCH(TRUE,ISNUMBER(SEARCH(keyword1,M4465)),0))</f>
        <v>Cuts and Wounds</v>
      </c>
    </row>
    <row r="4466" spans="1:17" x14ac:dyDescent="0.25">
      <c r="A4466">
        <v>4532</v>
      </c>
      <c r="B4466" s="5" t="s">
        <v>9228</v>
      </c>
      <c r="C4466" s="6" t="s">
        <v>9166</v>
      </c>
      <c r="D4466" s="4">
        <v>3</v>
      </c>
      <c r="E4466">
        <v>1587</v>
      </c>
      <c r="F4466" s="1">
        <v>5770</v>
      </c>
      <c r="G4466" s="5" t="s">
        <v>8908</v>
      </c>
      <c r="H4466" s="5" t="s">
        <v>8909</v>
      </c>
      <c r="I4466" s="5" t="s">
        <v>8910</v>
      </c>
      <c r="J4466" t="s">
        <v>8911</v>
      </c>
      <c r="L4466" s="5" t="s">
        <v>9223</v>
      </c>
      <c r="M4466" s="5" t="str">
        <f t="shared" si="69"/>
        <v>. Injured.  Six packets of gelignite, some fuses, and caps were left in a level near a contract underhand stope. This exploded when the men were some distance away. Yates and Kirkpatrick were thrown down by the force of the explosion and received flesh wounds. Norman Still and Callaghan were severely affected by the fumes, the others only slightly so.</v>
      </c>
      <c r="O4466" s="5" t="str">
        <f t="array" ref="O4466">INDEX(category2,MATCH(TRUE,ISNUMBER(SEARCH(keyword2,M4466)),0))</f>
        <v>Injured</v>
      </c>
      <c r="P4466" s="5" t="str">
        <f t="array" ref="P4466">INDEX(category3,MATCH(TRUE,ISNUMBER(SEARCH(keyword3,M4466)),0))</f>
        <v>Hand</v>
      </c>
      <c r="Q4466" s="5" t="str">
        <f t="array" ref="Q4466">INDEX(category1,MATCH(TRUE,ISNUMBER(SEARCH(keyword1,M4466)),0))</f>
        <v>Cuts and Wounds</v>
      </c>
    </row>
    <row r="4467" spans="1:17" x14ac:dyDescent="0.25">
      <c r="A4467">
        <v>4533</v>
      </c>
      <c r="B4467" s="5" t="s">
        <v>7693</v>
      </c>
      <c r="C4467" s="6" t="s">
        <v>9166</v>
      </c>
      <c r="D4467" s="4">
        <v>3</v>
      </c>
      <c r="E4467">
        <v>1587</v>
      </c>
      <c r="F4467" s="1">
        <v>5770</v>
      </c>
      <c r="G4467" s="5" t="s">
        <v>8908</v>
      </c>
      <c r="H4467" s="5" t="s">
        <v>8909</v>
      </c>
      <c r="I4467" s="5" t="s">
        <v>8910</v>
      </c>
      <c r="J4467" t="s">
        <v>8911</v>
      </c>
      <c r="L4467" s="5" t="s">
        <v>9223</v>
      </c>
      <c r="M4467" s="5" t="str">
        <f t="shared" si="69"/>
        <v>. Injured.  Six packets of gelignite, some fuses, and caps were left in a level near a contract underhand stope. This exploded when the men were some distance away. Yates and Kirkpatrick were thrown down by the force of the explosion and received flesh wounds. Norman Still and Callaghan were severely affected by the fumes, the others only slightly so.</v>
      </c>
      <c r="O4467" s="5" t="str">
        <f t="array" ref="O4467">INDEX(category2,MATCH(TRUE,ISNUMBER(SEARCH(keyword2,M4467)),0))</f>
        <v>Injured</v>
      </c>
      <c r="P4467" s="5" t="str">
        <f t="array" ref="P4467">INDEX(category3,MATCH(TRUE,ISNUMBER(SEARCH(keyword3,M4467)),0))</f>
        <v>Hand</v>
      </c>
      <c r="Q4467" s="5" t="str">
        <f t="array" ref="Q4467">INDEX(category1,MATCH(TRUE,ISNUMBER(SEARCH(keyword1,M4467)),0))</f>
        <v>Cuts and Wounds</v>
      </c>
    </row>
    <row r="4468" spans="1:17" x14ac:dyDescent="0.25">
      <c r="A4468">
        <v>4534</v>
      </c>
      <c r="B4468" s="5" t="s">
        <v>9229</v>
      </c>
      <c r="C4468" s="6" t="s">
        <v>9166</v>
      </c>
      <c r="D4468" s="4">
        <v>3</v>
      </c>
      <c r="E4468">
        <v>1587</v>
      </c>
      <c r="F4468" s="1">
        <v>5770</v>
      </c>
      <c r="G4468" s="5" t="s">
        <v>8908</v>
      </c>
      <c r="H4468" s="5" t="s">
        <v>8909</v>
      </c>
      <c r="I4468" s="5" t="s">
        <v>8910</v>
      </c>
      <c r="J4468" t="s">
        <v>8911</v>
      </c>
      <c r="L4468" s="5" t="s">
        <v>9225</v>
      </c>
      <c r="M4468" s="5" t="str">
        <f t="shared" si="69"/>
        <v>. Injured.  Six packets of gelignite, some fuses, and caps were left in a level near a contract underhand stope.  This exploded when the men were some distance away. Yates and Kirkpatrick were thrown down by the force of the explosion and received flesh wounds. Norman Still and Callaghan were severely affected by the fumes, the others only slightly so.</v>
      </c>
      <c r="O4468" s="5" t="str">
        <f t="array" ref="O4468">INDEX(category2,MATCH(TRUE,ISNUMBER(SEARCH(keyword2,M4468)),0))</f>
        <v>Injured</v>
      </c>
      <c r="P4468" s="5" t="str">
        <f t="array" ref="P4468">INDEX(category3,MATCH(TRUE,ISNUMBER(SEARCH(keyword3,M4468)),0))</f>
        <v>Hand</v>
      </c>
      <c r="Q4468" s="5" t="str">
        <f t="array" ref="Q4468">INDEX(category1,MATCH(TRUE,ISNUMBER(SEARCH(keyword1,M4468)),0))</f>
        <v>Cuts and Wounds</v>
      </c>
    </row>
    <row r="4469" spans="1:17" x14ac:dyDescent="0.25">
      <c r="A4469">
        <v>3505</v>
      </c>
      <c r="B4469" s="5" t="s">
        <v>4229</v>
      </c>
      <c r="C4469" s="6" t="s">
        <v>9166</v>
      </c>
      <c r="D4469" s="4">
        <v>3</v>
      </c>
      <c r="E4469">
        <v>1591</v>
      </c>
      <c r="F4469" s="1">
        <v>5767</v>
      </c>
      <c r="G4469" s="5" t="s">
        <v>106</v>
      </c>
      <c r="H4469" s="5" t="s">
        <v>107</v>
      </c>
      <c r="I4469" s="5" t="s">
        <v>8685</v>
      </c>
      <c r="J4469" t="s">
        <v>8403</v>
      </c>
      <c r="L4469" s="5" t="s">
        <v>9230</v>
      </c>
      <c r="M4469" s="5" t="str">
        <f t="shared" si="69"/>
        <v>. Injured. He fell into the sump, into which the pump was exhausting, and was scalded.</v>
      </c>
      <c r="O4469" s="5" t="str">
        <f t="array" ref="O4469">INDEX(category2,MATCH(TRUE,ISNUMBER(SEARCH(keyword2,M4469)),0))</f>
        <v>Injured</v>
      </c>
      <c r="P4469" s="5" t="s">
        <v>20370</v>
      </c>
      <c r="Q4469" s="5" t="str">
        <f t="array" ref="Q4469">INDEX(category1,MATCH(TRUE,ISNUMBER(SEARCH(keyword1,M4469)),0))</f>
        <v>Falls</v>
      </c>
    </row>
    <row r="4470" spans="1:17" x14ac:dyDescent="0.25">
      <c r="A4470">
        <v>4506</v>
      </c>
      <c r="B4470" s="5" t="s">
        <v>9231</v>
      </c>
      <c r="C4470" s="6" t="s">
        <v>9166</v>
      </c>
      <c r="D4470" s="4">
        <v>3</v>
      </c>
      <c r="E4470">
        <v>1586</v>
      </c>
      <c r="F4470" s="1">
        <v>5765</v>
      </c>
      <c r="G4470" s="5" t="s">
        <v>4226</v>
      </c>
      <c r="H4470" s="5" t="s">
        <v>4227</v>
      </c>
      <c r="I4470" s="5" t="s">
        <v>8091</v>
      </c>
      <c r="J4470" t="s">
        <v>8092</v>
      </c>
      <c r="L4470" s="5" t="s">
        <v>9232</v>
      </c>
      <c r="M4470" s="5" t="str">
        <f t="shared" si="69"/>
        <v>. Injured.  Leg broken above ankle by a piece of stone rolling out from the wall.</v>
      </c>
      <c r="O4470" s="5" t="str">
        <f t="array" ref="O4470">INDEX(category2,MATCH(TRUE,ISNUMBER(SEARCH(keyword2,M4470)),0))</f>
        <v>Injured</v>
      </c>
      <c r="P4470" s="5" t="str">
        <f t="array" ref="P4470">INDEX(category3,MATCH(TRUE,ISNUMBER(SEARCH(keyword3,M4470)),0))</f>
        <v>Leg</v>
      </c>
      <c r="Q4470" s="5" t="str">
        <f t="array" ref="Q4470">INDEX(category1,MATCH(TRUE,ISNUMBER(SEARCH(keyword1,M4470)),0))</f>
        <v>Breaks and Fractures</v>
      </c>
    </row>
    <row r="4471" spans="1:17" x14ac:dyDescent="0.25">
      <c r="A4471">
        <v>4525</v>
      </c>
      <c r="B4471" s="5" t="s">
        <v>9233</v>
      </c>
      <c r="C4471" s="6" t="s">
        <v>9166</v>
      </c>
      <c r="D4471" s="4">
        <v>3</v>
      </c>
      <c r="E4471">
        <v>1587</v>
      </c>
      <c r="F4471" s="1">
        <v>5764</v>
      </c>
      <c r="G4471" s="5" t="s">
        <v>4226</v>
      </c>
      <c r="H4471" s="5" t="s">
        <v>4227</v>
      </c>
      <c r="I4471" s="5" t="s">
        <v>5117</v>
      </c>
      <c r="J4471" t="s">
        <v>4882</v>
      </c>
      <c r="L4471" s="5" t="s">
        <v>9234</v>
      </c>
      <c r="M4471" s="5" t="str">
        <f t="shared" si="69"/>
        <v>. Injured.  Caught while igniting two fuses and received full charge in face.  Lost sight of both eyes.</v>
      </c>
      <c r="O4471" s="5" t="str">
        <f t="array" ref="O4471">INDEX(category2,MATCH(TRUE,ISNUMBER(SEARCH(keyword2,M4471)),0))</f>
        <v>Injured</v>
      </c>
      <c r="P4471" s="5" t="str">
        <f t="array" ref="P4471">INDEX(category3,MATCH(TRUE,ISNUMBER(SEARCH(keyword3,M4471)),0))</f>
        <v>Head</v>
      </c>
      <c r="Q4471" s="5" t="str">
        <f t="array" ref="Q4471">INDEX(category1,MATCH(TRUE,ISNUMBER(SEARCH(keyword1,M4471)),0))</f>
        <v>Lost limb</v>
      </c>
    </row>
    <row r="4472" spans="1:17" x14ac:dyDescent="0.25">
      <c r="A4472">
        <v>4526</v>
      </c>
      <c r="B4472" s="5" t="s">
        <v>9235</v>
      </c>
      <c r="C4472" s="6" t="s">
        <v>9166</v>
      </c>
      <c r="D4472" s="4">
        <v>3</v>
      </c>
      <c r="E4472">
        <v>1587</v>
      </c>
      <c r="F4472" s="1">
        <v>5764</v>
      </c>
      <c r="G4472" s="5" t="s">
        <v>4226</v>
      </c>
      <c r="H4472" s="5" t="s">
        <v>4227</v>
      </c>
      <c r="I4472" s="5" t="s">
        <v>5117</v>
      </c>
      <c r="J4472" t="s">
        <v>4882</v>
      </c>
      <c r="L4472" s="5" t="s">
        <v>9236</v>
      </c>
      <c r="M4472" s="5" t="str">
        <f t="shared" si="69"/>
        <v>. Injured.  Struck by piece of rock from explosion.  Small bone of leg broken.</v>
      </c>
      <c r="O4472" s="5" t="str">
        <f t="array" ref="O4472">INDEX(category2,MATCH(TRUE,ISNUMBER(SEARCH(keyword2,M4472)),0))</f>
        <v>Injured</v>
      </c>
      <c r="P4472" s="5" t="str">
        <f t="array" ref="P4472">INDEX(category3,MATCH(TRUE,ISNUMBER(SEARCH(keyword3,M4472)),0))</f>
        <v>Leg</v>
      </c>
      <c r="Q4472" s="5" t="str">
        <f t="array" ref="Q4472">INDEX(category1,MATCH(TRUE,ISNUMBER(SEARCH(keyword1,M4472)),0))</f>
        <v>Cuts and Wounds</v>
      </c>
    </row>
    <row r="4473" spans="1:17" x14ac:dyDescent="0.25">
      <c r="A4473">
        <v>4568</v>
      </c>
      <c r="B4473" s="5" t="s">
        <v>9237</v>
      </c>
      <c r="C4473" s="6" t="s">
        <v>9166</v>
      </c>
      <c r="D4473" s="4">
        <v>3</v>
      </c>
      <c r="E4473">
        <v>1590</v>
      </c>
      <c r="F4473" s="1">
        <v>5763</v>
      </c>
      <c r="G4473" s="5" t="s">
        <v>68</v>
      </c>
      <c r="H4473" s="5" t="s">
        <v>69</v>
      </c>
      <c r="I4473" s="5" t="s">
        <v>348</v>
      </c>
      <c r="J4473" t="s">
        <v>295</v>
      </c>
      <c r="L4473" s="5" t="s">
        <v>9238</v>
      </c>
      <c r="M4473" s="5" t="str">
        <f t="shared" si="69"/>
        <v>. Injured.  He slipped when wheeling a wagon, fracturing his wrist.</v>
      </c>
      <c r="O4473" s="5" t="str">
        <f t="array" ref="O4473">INDEX(category2,MATCH(TRUE,ISNUMBER(SEARCH(keyword2,M4473)),0))</f>
        <v>Injured</v>
      </c>
      <c r="P4473" s="5" t="str">
        <f t="array" ref="P4473">INDEX(category3,MATCH(TRUE,ISNUMBER(SEARCH(keyword3,M4473)),0))</f>
        <v>Foot</v>
      </c>
      <c r="Q4473" s="5" t="str">
        <f t="array" ref="Q4473">INDEX(category1,MATCH(TRUE,ISNUMBER(SEARCH(keyword1,M4473)),0))</f>
        <v>Breaks and Fractures</v>
      </c>
    </row>
    <row r="4474" spans="1:17" x14ac:dyDescent="0.25">
      <c r="A4474">
        <v>3526</v>
      </c>
      <c r="B4474" s="5" t="s">
        <v>2919</v>
      </c>
      <c r="C4474" s="6" t="s">
        <v>9166</v>
      </c>
      <c r="D4474" s="4">
        <v>3</v>
      </c>
      <c r="E4474">
        <v>1592</v>
      </c>
      <c r="F4474" s="1">
        <v>5762</v>
      </c>
      <c r="G4474" s="5" t="s">
        <v>926</v>
      </c>
      <c r="H4474" s="5" t="s">
        <v>927</v>
      </c>
      <c r="I4474" s="5" t="s">
        <v>6623</v>
      </c>
      <c r="J4474" t="s">
        <v>928</v>
      </c>
      <c r="L4474" s="5" t="s">
        <v>9239</v>
      </c>
      <c r="M4474" s="5" t="str">
        <f t="shared" si="69"/>
        <v>. Injured. While cleaning the tuyeres of one of the converter vessels, the head of a double-hand hammer, used by his mate, flew off the handle and struck him on the forehead.</v>
      </c>
      <c r="O4474" s="5" t="str">
        <f t="array" ref="O4474">INDEX(category2,MATCH(TRUE,ISNUMBER(SEARCH(keyword2,M4474)),0))</f>
        <v>Injured</v>
      </c>
      <c r="P4474" s="5" t="str">
        <f t="array" ref="P4474">INDEX(category3,MATCH(TRUE,ISNUMBER(SEARCH(keyword3,M4474)),0))</f>
        <v>Head</v>
      </c>
      <c r="Q4474" s="5" t="str">
        <f t="array" ref="Q4474">INDEX(category1,MATCH(TRUE,ISNUMBER(SEARCH(keyword1,M4474)),0))</f>
        <v>Cuts and Wounds</v>
      </c>
    </row>
    <row r="4475" spans="1:17" x14ac:dyDescent="0.25">
      <c r="A4475">
        <v>4511</v>
      </c>
      <c r="B4475" s="5" t="s">
        <v>6927</v>
      </c>
      <c r="C4475" s="6" t="s">
        <v>9166</v>
      </c>
      <c r="D4475" s="4">
        <v>3</v>
      </c>
      <c r="E4475">
        <v>1586</v>
      </c>
      <c r="F4475" s="1">
        <v>5759</v>
      </c>
      <c r="G4475" s="5" t="s">
        <v>77</v>
      </c>
      <c r="H4475" s="5" t="s">
        <v>9240</v>
      </c>
      <c r="I4475" s="5" t="s">
        <v>77</v>
      </c>
      <c r="J4475" t="s">
        <v>78</v>
      </c>
      <c r="L4475" s="5" t="s">
        <v>9241</v>
      </c>
      <c r="M4475" s="5" t="str">
        <f t="shared" si="69"/>
        <v>. Injured.  When brushing a road a prop holding up some broken ground was undermined and fell.  The broken ground fell on him.  Right leg broken and hips dislocated.</v>
      </c>
      <c r="O4475" s="5" t="str">
        <f t="array" ref="O4475">INDEX(category2,MATCH(TRUE,ISNUMBER(SEARCH(keyword2,M4475)),0))</f>
        <v>Injured</v>
      </c>
      <c r="P4475" s="5" t="str">
        <f t="array" ref="P4475">INDEX(category3,MATCH(TRUE,ISNUMBER(SEARCH(keyword3,M4475)),0))</f>
        <v>Leg</v>
      </c>
      <c r="Q4475" s="5" t="str">
        <f t="array" ref="Q4475">INDEX(category1,MATCH(TRUE,ISNUMBER(SEARCH(keyword1,M4475)),0))</f>
        <v>Falls</v>
      </c>
    </row>
    <row r="4476" spans="1:17" x14ac:dyDescent="0.25">
      <c r="A4476">
        <v>4485</v>
      </c>
      <c r="B4476" s="5" t="s">
        <v>9242</v>
      </c>
      <c r="C4476" s="6" t="s">
        <v>9166</v>
      </c>
      <c r="D4476" s="4">
        <v>3</v>
      </c>
      <c r="E4476">
        <v>1585</v>
      </c>
      <c r="F4476" s="1">
        <v>5758</v>
      </c>
      <c r="G4476" s="5" t="s">
        <v>2657</v>
      </c>
      <c r="H4476" s="5" t="s">
        <v>2658</v>
      </c>
      <c r="I4476" s="5" t="s">
        <v>9243</v>
      </c>
      <c r="J4476" t="s">
        <v>7780</v>
      </c>
      <c r="L4476" s="5" t="s">
        <v>9244</v>
      </c>
      <c r="M4476" s="5" t="str">
        <f t="shared" si="69"/>
        <v>. Injured.  A piece of stone fell from the roof and struck his hand, inflicting a lacerated wound and severing the tenders.</v>
      </c>
      <c r="O4476" s="5" t="str">
        <f t="array" ref="O4476">INDEX(category2,MATCH(TRUE,ISNUMBER(SEARCH(keyword2,M4476)),0))</f>
        <v>Injured</v>
      </c>
      <c r="P4476" s="5" t="str">
        <f t="array" ref="P4476">INDEX(category3,MATCH(TRUE,ISNUMBER(SEARCH(keyword3,M4476)),0))</f>
        <v>Hand</v>
      </c>
      <c r="Q4476" s="5" t="str">
        <f t="array" ref="Q4476">INDEX(category1,MATCH(TRUE,ISNUMBER(SEARCH(keyword1,M4476)),0))</f>
        <v>Cuts and Wounds</v>
      </c>
    </row>
    <row r="4477" spans="1:17" x14ac:dyDescent="0.25">
      <c r="A4477">
        <v>4567</v>
      </c>
      <c r="B4477" s="5" t="s">
        <v>9245</v>
      </c>
      <c r="C4477" s="6" t="s">
        <v>9166</v>
      </c>
      <c r="D4477" s="4">
        <v>3</v>
      </c>
      <c r="E4477">
        <v>1590</v>
      </c>
      <c r="F4477" s="1">
        <v>5751</v>
      </c>
      <c r="G4477" s="5" t="s">
        <v>68</v>
      </c>
      <c r="H4477" s="5" t="s">
        <v>69</v>
      </c>
      <c r="I4477" s="5" t="s">
        <v>895</v>
      </c>
      <c r="J4477" t="s">
        <v>71</v>
      </c>
      <c r="L4477" s="5" t="s">
        <v>9246</v>
      </c>
      <c r="M4477" s="5" t="str">
        <f t="shared" si="69"/>
        <v>. Injured.  He was sitting in a rake on top of which rails were placed.  The rails struck the side of the road and were knocked back on him, fracturing his ribs.</v>
      </c>
      <c r="O4477" s="5" t="str">
        <f t="array" ref="O4477">INDEX(category2,MATCH(TRUE,ISNUMBER(SEARCH(keyword2,M4477)),0))</f>
        <v>Injured</v>
      </c>
      <c r="P4477" s="5" t="str">
        <f t="array" ref="P4477">INDEX(category3,MATCH(TRUE,ISNUMBER(SEARCH(keyword3,M4477)),0))</f>
        <v>Back</v>
      </c>
      <c r="Q4477" s="5" t="str">
        <f t="array" ref="Q4477">INDEX(category1,MATCH(TRUE,ISNUMBER(SEARCH(keyword1,M4477)),0))</f>
        <v>Breaks and Fractures</v>
      </c>
    </row>
    <row r="4478" spans="1:17" x14ac:dyDescent="0.25">
      <c r="A4478">
        <v>4574</v>
      </c>
      <c r="B4478" s="5" t="s">
        <v>9247</v>
      </c>
      <c r="C4478" s="6" t="s">
        <v>9166</v>
      </c>
      <c r="D4478" s="4">
        <v>3</v>
      </c>
      <c r="E4478">
        <v>1590</v>
      </c>
      <c r="F4478" s="1">
        <v>5750</v>
      </c>
      <c r="G4478" s="5" t="s">
        <v>926</v>
      </c>
      <c r="H4478" s="5" t="s">
        <v>927</v>
      </c>
      <c r="I4478" s="5" t="s">
        <v>4216</v>
      </c>
      <c r="J4478" t="s">
        <v>928</v>
      </c>
      <c r="L4478" s="5" t="s">
        <v>9248</v>
      </c>
      <c r="M4478" s="5" t="str">
        <f t="shared" si="69"/>
        <v>. Injured.  A truck left the rails and fell on him, fracturing his leg.</v>
      </c>
      <c r="O4478" s="5" t="str">
        <f t="array" ref="O4478">INDEX(category2,MATCH(TRUE,ISNUMBER(SEARCH(keyword2,M4478)),0))</f>
        <v>Injured</v>
      </c>
      <c r="P4478" s="5" t="str">
        <f t="array" ref="P4478">INDEX(category3,MATCH(TRUE,ISNUMBER(SEARCH(keyword3,M4478)),0))</f>
        <v>Leg</v>
      </c>
      <c r="Q4478" s="5" t="str">
        <f t="array" ref="Q4478">INDEX(category1,MATCH(TRUE,ISNUMBER(SEARCH(keyword1,M4478)),0))</f>
        <v>Breaks and Fractures</v>
      </c>
    </row>
    <row r="4479" spans="1:17" x14ac:dyDescent="0.25">
      <c r="A4479">
        <v>3473</v>
      </c>
      <c r="B4479" s="5" t="s">
        <v>8251</v>
      </c>
      <c r="C4479" s="6" t="s">
        <v>9166</v>
      </c>
      <c r="D4479" s="4">
        <v>3</v>
      </c>
      <c r="E4479">
        <v>1590</v>
      </c>
      <c r="F4479" s="1">
        <v>5745</v>
      </c>
      <c r="G4479" s="5" t="s">
        <v>76</v>
      </c>
      <c r="I4479" s="5" t="s">
        <v>9249</v>
      </c>
      <c r="J4479" t="s">
        <v>4882</v>
      </c>
      <c r="L4479" s="5" t="s">
        <v>9250</v>
      </c>
      <c r="M4479" s="5" t="str">
        <f t="shared" si="69"/>
        <v>. Injured.  When shoving truck along level, hurting his hand.</v>
      </c>
      <c r="O4479" s="5" t="str">
        <f t="array" ref="O4479">INDEX(category2,MATCH(TRUE,ISNUMBER(SEARCH(keyword2,M4479)),0))</f>
        <v>Injured</v>
      </c>
      <c r="P4479" s="5" t="str">
        <f t="array" ref="P4479">INDEX(category3,MATCH(TRUE,ISNUMBER(SEARCH(keyword3,M4479)),0))</f>
        <v>Hand</v>
      </c>
      <c r="Q4479" s="5" t="s">
        <v>20370</v>
      </c>
    </row>
    <row r="4480" spans="1:17" x14ac:dyDescent="0.25">
      <c r="A4480">
        <v>4521</v>
      </c>
      <c r="B4480" s="5" t="s">
        <v>9251</v>
      </c>
      <c r="C4480" s="6" t="s">
        <v>9166</v>
      </c>
      <c r="D4480" s="4">
        <v>3</v>
      </c>
      <c r="E4480">
        <v>1587</v>
      </c>
      <c r="F4480" s="1">
        <v>5744</v>
      </c>
      <c r="G4480" s="5" t="s">
        <v>926</v>
      </c>
      <c r="H4480" s="5" t="s">
        <v>927</v>
      </c>
      <c r="I4480" s="5" t="s">
        <v>4216</v>
      </c>
      <c r="J4480" t="s">
        <v>928</v>
      </c>
      <c r="L4480" s="5" t="s">
        <v>9252</v>
      </c>
      <c r="M4480" s="5" t="str">
        <f t="shared" si="69"/>
        <v>. Injured.  He was boring a hole when it became "fitchered".  He rolled up what he thought an empty explosives packet and rammed into the hole.  On resuming work there was an explosion.</v>
      </c>
      <c r="O4480" s="5" t="str">
        <f t="array" ref="O4480">INDEX(category2,MATCH(TRUE,ISNUMBER(SEARCH(keyword2,M4480)),0))</f>
        <v>Injured</v>
      </c>
      <c r="P4480" s="5" t="s">
        <v>20370</v>
      </c>
      <c r="Q4480" s="5" t="s">
        <v>20370</v>
      </c>
    </row>
    <row r="4481" spans="1:17" x14ac:dyDescent="0.25">
      <c r="A4481">
        <v>3477</v>
      </c>
      <c r="B4481" s="5" t="s">
        <v>9253</v>
      </c>
      <c r="C4481" s="6" t="s">
        <v>9166</v>
      </c>
      <c r="D4481" s="4">
        <v>3</v>
      </c>
      <c r="E4481">
        <v>1590</v>
      </c>
      <c r="F4481" s="1">
        <v>5743</v>
      </c>
      <c r="G4481" s="5" t="s">
        <v>2657</v>
      </c>
      <c r="H4481" s="5" t="s">
        <v>2658</v>
      </c>
      <c r="I4481" s="5" t="s">
        <v>9254</v>
      </c>
      <c r="J4481" t="s">
        <v>2660</v>
      </c>
      <c r="L4481" s="5" t="s">
        <v>9255</v>
      </c>
      <c r="M4481" s="5" t="str">
        <f t="shared" si="69"/>
        <v>. Injured.  A man carrying a slab was descending a short ladder and dropped it.  In falling, it skidded down the ladder until near the bottom, when it fell, and severely bruised Davies' shoulder.</v>
      </c>
      <c r="O4481" s="5" t="str">
        <f t="array" ref="O4481">INDEX(category2,MATCH(TRUE,ISNUMBER(SEARCH(keyword2,M4481)),0))</f>
        <v>Injured</v>
      </c>
      <c r="P4481" s="5" t="str">
        <f t="array" ref="P4481">INDEX(category3,MATCH(TRUE,ISNUMBER(SEARCH(keyword3,M4481)),0))</f>
        <v>Shoulder</v>
      </c>
      <c r="Q4481" s="5" t="str">
        <f t="array" ref="Q4481">INDEX(category1,MATCH(TRUE,ISNUMBER(SEARCH(keyword1,M4481)),0))</f>
        <v xml:space="preserve">Bruises </v>
      </c>
    </row>
    <row r="4482" spans="1:17" x14ac:dyDescent="0.25">
      <c r="A4482">
        <v>3478</v>
      </c>
      <c r="B4482" s="5" t="s">
        <v>9256</v>
      </c>
      <c r="C4482" s="6" t="s">
        <v>9166</v>
      </c>
      <c r="D4482" s="4">
        <v>3</v>
      </c>
      <c r="E4482">
        <v>1590</v>
      </c>
      <c r="F4482" s="1">
        <v>5743</v>
      </c>
      <c r="G4482" s="5" t="s">
        <v>2657</v>
      </c>
      <c r="H4482" s="5" t="s">
        <v>2658</v>
      </c>
      <c r="I4482" s="5" t="s">
        <v>7779</v>
      </c>
      <c r="J4482" t="s">
        <v>7780</v>
      </c>
      <c r="L4482" s="5" t="s">
        <v>9257</v>
      </c>
      <c r="M4482" s="5" t="str">
        <f t="shared" si="69"/>
        <v>. Injured.  When lifting a big stone into a truck, he got the first finger of his right hand jammed between the stone and the top of the truck, severing it at the first knuckle joint.</v>
      </c>
      <c r="O4482" s="5" t="str">
        <f t="array" ref="O4482">INDEX(category2,MATCH(TRUE,ISNUMBER(SEARCH(keyword2,M4482)),0))</f>
        <v>Injured</v>
      </c>
      <c r="P4482" s="5" t="str">
        <f t="array" ref="P4482">INDEX(category3,MATCH(TRUE,ISNUMBER(SEARCH(keyword3,M4482)),0))</f>
        <v>Hand</v>
      </c>
      <c r="Q4482" s="5" t="str">
        <f t="array" ref="Q4482">INDEX(category1,MATCH(TRUE,ISNUMBER(SEARCH(keyword1,M4482)),0))</f>
        <v>Cuts and Wounds</v>
      </c>
    </row>
    <row r="4483" spans="1:17" x14ac:dyDescent="0.25">
      <c r="A4483">
        <v>4566</v>
      </c>
      <c r="B4483" s="5" t="s">
        <v>9258</v>
      </c>
      <c r="C4483" s="6" t="s">
        <v>9166</v>
      </c>
      <c r="D4483" s="4">
        <v>3</v>
      </c>
      <c r="E4483">
        <v>1590</v>
      </c>
      <c r="F4483" s="1">
        <v>5742</v>
      </c>
      <c r="G4483" s="5" t="s">
        <v>68</v>
      </c>
      <c r="H4483" s="5" t="s">
        <v>69</v>
      </c>
      <c r="I4483" s="5" t="s">
        <v>348</v>
      </c>
      <c r="J4483" t="s">
        <v>295</v>
      </c>
      <c r="L4483" s="5" t="s">
        <v>9259</v>
      </c>
      <c r="M4483" s="5" t="str">
        <f t="shared" ref="M4483:M4546" si="70">CONCATENATE(K4483&amp;". "&amp;L4483)</f>
        <v>. Injured.  His hand was crushed against the roof when wheeling a wagon.</v>
      </c>
      <c r="O4483" s="5" t="str">
        <f t="array" ref="O4483">INDEX(category2,MATCH(TRUE,ISNUMBER(SEARCH(keyword2,M4483)),0))</f>
        <v>Injured</v>
      </c>
      <c r="P4483" s="5" t="str">
        <f t="array" ref="P4483">INDEX(category3,MATCH(TRUE,ISNUMBER(SEARCH(keyword3,M4483)),0))</f>
        <v>Foot</v>
      </c>
      <c r="Q4483" s="5" t="str">
        <f t="array" ref="Q4483">INDEX(category1,MATCH(TRUE,ISNUMBER(SEARCH(keyword1,M4483)),0))</f>
        <v>Smashed/Crushed</v>
      </c>
    </row>
    <row r="4484" spans="1:17" x14ac:dyDescent="0.25">
      <c r="A4484">
        <v>3503</v>
      </c>
      <c r="B4484" s="5" t="s">
        <v>328</v>
      </c>
      <c r="C4484" s="6" t="s">
        <v>9166</v>
      </c>
      <c r="D4484" s="4">
        <v>3</v>
      </c>
      <c r="E4484">
        <v>1591</v>
      </c>
      <c r="F4484" s="1">
        <v>5740</v>
      </c>
      <c r="G4484" s="5" t="s">
        <v>68</v>
      </c>
      <c r="H4484" s="5" t="s">
        <v>69</v>
      </c>
      <c r="I4484" s="5" t="s">
        <v>9260</v>
      </c>
      <c r="J4484" t="s">
        <v>218</v>
      </c>
      <c r="L4484" s="5" t="s">
        <v>9261</v>
      </c>
      <c r="M4484" s="5" t="str">
        <f t="shared" si="70"/>
        <v>. Injured. His eye was hurt by a piece of coal.</v>
      </c>
      <c r="O4484" s="5" t="str">
        <f t="array" ref="O4484">INDEX(category2,MATCH(TRUE,ISNUMBER(SEARCH(keyword2,M4484)),0))</f>
        <v>Injured</v>
      </c>
      <c r="P4484" s="5" t="str">
        <f t="array" ref="P4484">INDEX(category3,MATCH(TRUE,ISNUMBER(SEARCH(keyword3,M4484)),0))</f>
        <v>Head</v>
      </c>
      <c r="Q4484" s="5" t="s">
        <v>20370</v>
      </c>
    </row>
    <row r="4485" spans="1:17" x14ac:dyDescent="0.25">
      <c r="A4485">
        <v>4473</v>
      </c>
      <c r="B4485" s="5" t="s">
        <v>9262</v>
      </c>
      <c r="C4485" s="6" t="s">
        <v>9166</v>
      </c>
      <c r="D4485" s="4">
        <v>3</v>
      </c>
      <c r="E4485">
        <v>1584</v>
      </c>
      <c r="F4485" s="1">
        <v>5740</v>
      </c>
      <c r="G4485" s="5" t="s">
        <v>18</v>
      </c>
      <c r="H4485" s="5" t="s">
        <v>19</v>
      </c>
      <c r="I4485" s="5" t="s">
        <v>9263</v>
      </c>
      <c r="J4485" t="s">
        <v>9264</v>
      </c>
      <c r="L4485" s="5" t="s">
        <v>9265</v>
      </c>
      <c r="M4485" s="5" t="str">
        <f t="shared" si="70"/>
        <v>. Injured. When climbing an iron ladder inside a newly finished chimney, he fell 40 feet to the ground. Broken thigh, contusions and abrasions on body and face.</v>
      </c>
      <c r="O4485" s="5" t="str">
        <f t="array" ref="O4485">INDEX(category2,MATCH(TRUE,ISNUMBER(SEARCH(keyword2,M4485)),0))</f>
        <v>Injured</v>
      </c>
      <c r="P4485" s="5" t="str">
        <f t="array" ref="P4485">INDEX(category3,MATCH(TRUE,ISNUMBER(SEARCH(keyword3,M4485)),0))</f>
        <v>Head</v>
      </c>
      <c r="Q4485" s="5" t="str">
        <f t="array" ref="Q4485">INDEX(category1,MATCH(TRUE,ISNUMBER(SEARCH(keyword1,M4485)),0))</f>
        <v>Falls</v>
      </c>
    </row>
    <row r="4486" spans="1:17" x14ac:dyDescent="0.25">
      <c r="A4486">
        <v>4557</v>
      </c>
      <c r="B4486" s="5" t="s">
        <v>9266</v>
      </c>
      <c r="C4486" s="6" t="s">
        <v>9166</v>
      </c>
      <c r="D4486" s="4">
        <v>3</v>
      </c>
      <c r="E4486">
        <v>1589</v>
      </c>
      <c r="F4486" s="1">
        <v>5738</v>
      </c>
      <c r="G4486" s="5" t="s">
        <v>9267</v>
      </c>
      <c r="H4486" s="5" t="s">
        <v>9268</v>
      </c>
      <c r="I4486" s="5" t="s">
        <v>3876</v>
      </c>
      <c r="J4486" t="s">
        <v>147</v>
      </c>
      <c r="L4486" s="5" t="s">
        <v>9269</v>
      </c>
      <c r="M4486" s="5" t="str">
        <f t="shared" si="70"/>
        <v>. Injured.  A piece of roof stone fell on the wagon he was pushing, causing it to run back and jam his arm between the wall and the wagon, breaking it.</v>
      </c>
      <c r="O4486" s="5" t="str">
        <f t="array" ref="O4486">INDEX(category2,MATCH(TRUE,ISNUMBER(SEARCH(keyword2,M4486)),0))</f>
        <v>Injured</v>
      </c>
      <c r="P4486" s="5" t="str">
        <f t="array" ref="P4486">INDEX(category3,MATCH(TRUE,ISNUMBER(SEARCH(keyword3,M4486)),0))</f>
        <v>Back</v>
      </c>
      <c r="Q4486" s="5" t="str">
        <f t="array" ref="Q4486">INDEX(category1,MATCH(TRUE,ISNUMBER(SEARCH(keyword1,M4486)),0))</f>
        <v>Breaks and Fractures</v>
      </c>
    </row>
    <row r="4487" spans="1:17" x14ac:dyDescent="0.25">
      <c r="A4487">
        <v>4573</v>
      </c>
      <c r="B4487" s="5" t="s">
        <v>9270</v>
      </c>
      <c r="C4487" s="6" t="s">
        <v>9166</v>
      </c>
      <c r="D4487" s="4">
        <v>3</v>
      </c>
      <c r="E4487">
        <v>1590</v>
      </c>
      <c r="F4487" s="1">
        <v>5729</v>
      </c>
      <c r="G4487" s="5" t="s">
        <v>926</v>
      </c>
      <c r="H4487" s="5" t="s">
        <v>927</v>
      </c>
      <c r="I4487" s="5" t="s">
        <v>4216</v>
      </c>
      <c r="J4487" t="s">
        <v>928</v>
      </c>
      <c r="L4487" s="5" t="s">
        <v>9271</v>
      </c>
      <c r="M4487" s="5" t="str">
        <f t="shared" si="70"/>
        <v>. Injured.  Fractured leg due to the overflow of mullock from a pass capsizing a truck, which struck his leg.</v>
      </c>
      <c r="O4487" s="5" t="str">
        <f t="array" ref="O4487">INDEX(category2,MATCH(TRUE,ISNUMBER(SEARCH(keyword2,M4487)),0))</f>
        <v>Injured</v>
      </c>
      <c r="P4487" s="5" t="str">
        <f t="array" ref="P4487">INDEX(category3,MATCH(TRUE,ISNUMBER(SEARCH(keyword3,M4487)),0))</f>
        <v>Leg</v>
      </c>
      <c r="Q4487" s="5" t="str">
        <f t="array" ref="Q4487">INDEX(category1,MATCH(TRUE,ISNUMBER(SEARCH(keyword1,M4487)),0))</f>
        <v>Breaks and Fractures</v>
      </c>
    </row>
    <row r="4488" spans="1:17" x14ac:dyDescent="0.25">
      <c r="A4488">
        <v>3504</v>
      </c>
      <c r="B4488" s="5" t="s">
        <v>9272</v>
      </c>
      <c r="C4488" s="6" t="s">
        <v>9166</v>
      </c>
      <c r="D4488" s="4">
        <v>3</v>
      </c>
      <c r="E4488">
        <v>1591</v>
      </c>
      <c r="F4488" s="1">
        <v>5724</v>
      </c>
      <c r="G4488" s="5" t="s">
        <v>106</v>
      </c>
      <c r="H4488" s="5" t="s">
        <v>107</v>
      </c>
      <c r="I4488" s="5" t="s">
        <v>108</v>
      </c>
      <c r="J4488" t="s">
        <v>109</v>
      </c>
      <c r="L4488" s="5" t="s">
        <v>9273</v>
      </c>
      <c r="M4488" s="5" t="str">
        <f t="shared" si="70"/>
        <v>. Injured. He fell while tipping a wagon and severely strained himself.</v>
      </c>
      <c r="O4488" s="5" t="str">
        <f t="array" ref="O4488">INDEX(category2,MATCH(TRUE,ISNUMBER(SEARCH(keyword2,M4488)),0))</f>
        <v>Injured</v>
      </c>
      <c r="P4488" s="5" t="s">
        <v>20370</v>
      </c>
      <c r="Q4488" s="5" t="str">
        <f t="array" ref="Q4488">INDEX(category1,MATCH(TRUE,ISNUMBER(SEARCH(keyword1,M4488)),0))</f>
        <v>Falls</v>
      </c>
    </row>
    <row r="4489" spans="1:17" x14ac:dyDescent="0.25">
      <c r="A4489">
        <v>4481</v>
      </c>
      <c r="B4489" s="5" t="s">
        <v>2988</v>
      </c>
      <c r="C4489" s="6" t="s">
        <v>9166</v>
      </c>
      <c r="D4489" s="4">
        <v>3</v>
      </c>
      <c r="E4489">
        <v>1584</v>
      </c>
      <c r="F4489" s="1">
        <v>5722</v>
      </c>
      <c r="G4489" s="5" t="s">
        <v>8908</v>
      </c>
      <c r="H4489" s="5" t="s">
        <v>8909</v>
      </c>
      <c r="I4489" s="5" t="s">
        <v>8910</v>
      </c>
      <c r="J4489" t="s">
        <v>8911</v>
      </c>
      <c r="L4489" s="5" t="s">
        <v>9274</v>
      </c>
      <c r="M4489" s="5" t="str">
        <f t="shared" si="70"/>
        <v>. Injured.  Put his head into the shaft at No 2 Plat to look for the cage.  It descended and knocked his head against a center, inflicting severe laceration of the scalp and concussion of the brain.</v>
      </c>
      <c r="O4489" s="5" t="str">
        <f t="array" ref="O4489">INDEX(category2,MATCH(TRUE,ISNUMBER(SEARCH(keyword2,M4489)),0))</f>
        <v>Injured</v>
      </c>
      <c r="P4489" s="5" t="str">
        <f t="array" ref="P4489">INDEX(category3,MATCH(TRUE,ISNUMBER(SEARCH(keyword3,M4489)),0))</f>
        <v>Head</v>
      </c>
      <c r="Q4489" s="5" t="str">
        <f t="array" ref="Q4489">INDEX(category1,MATCH(TRUE,ISNUMBER(SEARCH(keyword1,M4489)),0))</f>
        <v>Cuts and Wounds</v>
      </c>
    </row>
    <row r="4490" spans="1:17" x14ac:dyDescent="0.25">
      <c r="A4490">
        <v>4501</v>
      </c>
      <c r="B4490" s="5" t="s">
        <v>9275</v>
      </c>
      <c r="C4490" s="6" t="s">
        <v>9166</v>
      </c>
      <c r="D4490" s="4">
        <v>3</v>
      </c>
      <c r="E4490">
        <v>1585</v>
      </c>
      <c r="F4490" s="1">
        <v>5711</v>
      </c>
      <c r="G4490" s="5" t="s">
        <v>138</v>
      </c>
      <c r="H4490" s="5" t="s">
        <v>139</v>
      </c>
      <c r="I4490" s="5" t="s">
        <v>9276</v>
      </c>
      <c r="J4490" t="s">
        <v>141</v>
      </c>
      <c r="L4490" s="5" t="s">
        <v>9277</v>
      </c>
      <c r="M4490" s="5" t="str">
        <f t="shared" si="70"/>
        <v>. Injured.  Thigh fractured by a fall of coal.</v>
      </c>
      <c r="O4490" s="5" t="str">
        <f t="array" ref="O4490">INDEX(category2,MATCH(TRUE,ISNUMBER(SEARCH(keyword2,M4490)),0))</f>
        <v>Injured</v>
      </c>
      <c r="P4490" s="5" t="str">
        <f t="array" ref="P4490">INDEX(category3,MATCH(TRUE,ISNUMBER(SEARCH(keyword3,M4490)),0))</f>
        <v>Leg</v>
      </c>
      <c r="Q4490" s="5" t="str">
        <f t="array" ref="Q4490">INDEX(category1,MATCH(TRUE,ISNUMBER(SEARCH(keyword1,M4490)),0))</f>
        <v>Breaks and Fractures</v>
      </c>
    </row>
    <row r="4491" spans="1:17" x14ac:dyDescent="0.25">
      <c r="A4491">
        <v>4520</v>
      </c>
      <c r="B4491" s="5" t="s">
        <v>9278</v>
      </c>
      <c r="C4491" s="6" t="s">
        <v>9166</v>
      </c>
      <c r="D4491" s="4">
        <v>3</v>
      </c>
      <c r="E4491">
        <v>1587</v>
      </c>
      <c r="F4491" s="1">
        <v>5710</v>
      </c>
      <c r="G4491" s="5" t="s">
        <v>926</v>
      </c>
      <c r="H4491" s="5" t="s">
        <v>927</v>
      </c>
      <c r="I4491" s="5" t="s">
        <v>4216</v>
      </c>
      <c r="J4491" t="s">
        <v>928</v>
      </c>
      <c r="L4491" s="5" t="s">
        <v>9279</v>
      </c>
      <c r="M4491" s="5" t="str">
        <f t="shared" si="70"/>
        <v>. Injured.  He was boring a "pop" in a block of ore when there was an explosion, resulting in injuries to his head.</v>
      </c>
      <c r="O4491" s="5" t="str">
        <f t="array" ref="O4491">INDEX(category2,MATCH(TRUE,ISNUMBER(SEARCH(keyword2,M4491)),0))</f>
        <v>Injured</v>
      </c>
      <c r="P4491" s="5" t="str">
        <f t="array" ref="P4491">INDEX(category3,MATCH(TRUE,ISNUMBER(SEARCH(keyword3,M4491)),0))</f>
        <v>Head</v>
      </c>
      <c r="Q4491" s="5" t="s">
        <v>20370</v>
      </c>
    </row>
    <row r="4492" spans="1:17" x14ac:dyDescent="0.25">
      <c r="A4492">
        <v>3502</v>
      </c>
      <c r="B4492" s="5" t="s">
        <v>7222</v>
      </c>
      <c r="C4492" s="6" t="s">
        <v>9166</v>
      </c>
      <c r="D4492" s="4">
        <v>3</v>
      </c>
      <c r="E4492">
        <v>1591</v>
      </c>
      <c r="F4492" s="1">
        <v>5709</v>
      </c>
      <c r="G4492" s="5" t="s">
        <v>68</v>
      </c>
      <c r="H4492" s="5" t="s">
        <v>69</v>
      </c>
      <c r="I4492" s="5" t="s">
        <v>9031</v>
      </c>
      <c r="J4492" t="s">
        <v>6453</v>
      </c>
      <c r="L4492" s="5" t="s">
        <v>9280</v>
      </c>
      <c r="M4492" s="5" t="str">
        <f t="shared" si="70"/>
        <v>. Injured. He fell while walking down the tunnel and sprained his ankle.</v>
      </c>
      <c r="O4492" s="5" t="str">
        <f t="array" ref="O4492">INDEX(category2,MATCH(TRUE,ISNUMBER(SEARCH(keyword2,M4492)),0))</f>
        <v>Injured</v>
      </c>
      <c r="P4492" s="5" t="str">
        <f t="array" ref="P4492">INDEX(category3,MATCH(TRUE,ISNUMBER(SEARCH(keyword3,M4492)),0))</f>
        <v>Foot</v>
      </c>
      <c r="Q4492" s="5" t="str">
        <f t="array" ref="Q4492">INDEX(category1,MATCH(TRUE,ISNUMBER(SEARCH(keyword1,M4492)),0))</f>
        <v>Falls</v>
      </c>
    </row>
    <row r="4493" spans="1:17" x14ac:dyDescent="0.25">
      <c r="A4493">
        <v>4537</v>
      </c>
      <c r="B4493" s="5" t="s">
        <v>9281</v>
      </c>
      <c r="C4493" s="6" t="s">
        <v>9166</v>
      </c>
      <c r="D4493" s="4">
        <v>3</v>
      </c>
      <c r="E4493">
        <v>1588</v>
      </c>
      <c r="F4493" s="1">
        <v>5709</v>
      </c>
      <c r="G4493" s="5" t="s">
        <v>2657</v>
      </c>
      <c r="H4493" s="5" t="s">
        <v>2658</v>
      </c>
      <c r="I4493" s="5" t="s">
        <v>7779</v>
      </c>
      <c r="J4493" t="s">
        <v>7780</v>
      </c>
      <c r="L4493" s="5" t="s">
        <v>9282</v>
      </c>
      <c r="M4493" s="5" t="str">
        <f t="shared" si="70"/>
        <v>. Injured.  When oiling a feed pump he got his hand jammed between the crosshead and gland of the water cylinder end.</v>
      </c>
      <c r="O4493" s="5" t="str">
        <f t="array" ref="O4493">INDEX(category2,MATCH(TRUE,ISNUMBER(SEARCH(keyword2,M4493)),0))</f>
        <v>Injured</v>
      </c>
      <c r="P4493" s="5" t="str">
        <f t="array" ref="P4493">INDEX(category3,MATCH(TRUE,ISNUMBER(SEARCH(keyword3,M4493)),0))</f>
        <v>Head</v>
      </c>
      <c r="Q4493" s="5" t="str">
        <f t="array" ref="Q4493">INDEX(category1,MATCH(TRUE,ISNUMBER(SEARCH(keyword1,M4493)),0))</f>
        <v>Cuts and Wounds</v>
      </c>
    </row>
    <row r="4494" spans="1:17" x14ac:dyDescent="0.25">
      <c r="A4494">
        <v>4472</v>
      </c>
      <c r="B4494" s="5" t="s">
        <v>9283</v>
      </c>
      <c r="C4494" s="6" t="s">
        <v>9166</v>
      </c>
      <c r="D4494" s="4">
        <v>3</v>
      </c>
      <c r="E4494">
        <v>1584</v>
      </c>
      <c r="F4494" s="1">
        <v>5707</v>
      </c>
      <c r="G4494" s="5" t="s">
        <v>4504</v>
      </c>
      <c r="H4494" s="5" t="s">
        <v>4505</v>
      </c>
      <c r="I4494" s="5" t="s">
        <v>8701</v>
      </c>
      <c r="J4494" t="s">
        <v>8600</v>
      </c>
      <c r="L4494" s="5" t="s">
        <v>9284</v>
      </c>
      <c r="M4494" s="5" t="str">
        <f t="shared" si="70"/>
        <v>. Killed. He was found at the foot of a ladder way in an injured condition, and died while being removed to the Hospital.</v>
      </c>
      <c r="O4494" s="5" t="str">
        <f t="array" ref="O4494">INDEX(category2,MATCH(TRUE,ISNUMBER(SEARCH(keyword2,M4494)),0))</f>
        <v>Dead</v>
      </c>
      <c r="P4494" s="5" t="str">
        <f t="array" ref="P4494">INDEX(category3,MATCH(TRUE,ISNUMBER(SEARCH(keyword3,M4494)),0))</f>
        <v>Foot</v>
      </c>
      <c r="Q4494" s="5" t="s">
        <v>20370</v>
      </c>
    </row>
    <row r="4495" spans="1:17" x14ac:dyDescent="0.25">
      <c r="A4495">
        <v>4484</v>
      </c>
      <c r="B4495" s="5" t="s">
        <v>9285</v>
      </c>
      <c r="C4495" s="6" t="s">
        <v>9166</v>
      </c>
      <c r="D4495" s="4">
        <v>3</v>
      </c>
      <c r="E4495">
        <v>1585</v>
      </c>
      <c r="F4495" s="1">
        <v>5705</v>
      </c>
      <c r="G4495" s="5" t="s">
        <v>2657</v>
      </c>
      <c r="H4495" s="5" t="s">
        <v>2658</v>
      </c>
      <c r="I4495" s="5" t="s">
        <v>9243</v>
      </c>
      <c r="J4495" t="s">
        <v>7780</v>
      </c>
      <c r="L4495" s="5" t="s">
        <v>9286</v>
      </c>
      <c r="M4495" s="5" t="str">
        <f t="shared" si="70"/>
        <v>. Injured.  A big piece of stone, in falling, brushed against him, causing him to fall and cut his face on the stones.</v>
      </c>
      <c r="O4495" s="5" t="str">
        <f t="array" ref="O4495">INDEX(category2,MATCH(TRUE,ISNUMBER(SEARCH(keyword2,M4495)),0))</f>
        <v>Injured</v>
      </c>
      <c r="P4495" s="5" t="str">
        <f t="array" ref="P4495">INDEX(category3,MATCH(TRUE,ISNUMBER(SEARCH(keyword3,M4495)),0))</f>
        <v>Head</v>
      </c>
      <c r="Q4495" s="5" t="str">
        <f t="array" ref="Q4495">INDEX(category1,MATCH(TRUE,ISNUMBER(SEARCH(keyword1,M4495)),0))</f>
        <v>Cuts and Wounds</v>
      </c>
    </row>
    <row r="4496" spans="1:17" x14ac:dyDescent="0.25">
      <c r="A4496">
        <v>4547</v>
      </c>
      <c r="B4496" s="5" t="s">
        <v>9287</v>
      </c>
      <c r="C4496" s="6" t="s">
        <v>9166</v>
      </c>
      <c r="D4496" s="4">
        <v>3</v>
      </c>
      <c r="E4496">
        <v>1588</v>
      </c>
      <c r="F4496" s="1">
        <v>5701</v>
      </c>
      <c r="G4496" s="5" t="s">
        <v>926</v>
      </c>
      <c r="H4496" s="5" t="s">
        <v>927</v>
      </c>
      <c r="I4496" s="5" t="s">
        <v>9288</v>
      </c>
      <c r="J4496" t="s">
        <v>928</v>
      </c>
      <c r="L4496" s="5" t="s">
        <v>9289</v>
      </c>
      <c r="M4496" s="5" t="str">
        <f t="shared" si="70"/>
        <v>. Injured.  He sustained a slight injury to his eyes by a switch which started a conveyor motor.</v>
      </c>
      <c r="O4496" s="5" t="str">
        <f t="array" ref="O4496">INDEX(category2,MATCH(TRUE,ISNUMBER(SEARCH(keyword2,M4496)),0))</f>
        <v>Injured</v>
      </c>
      <c r="P4496" s="5" t="str">
        <f t="array" ref="P4496">INDEX(category3,MATCH(TRUE,ISNUMBER(SEARCH(keyword3,M4496)),0))</f>
        <v>Head</v>
      </c>
      <c r="Q4496" s="5" t="s">
        <v>20370</v>
      </c>
    </row>
    <row r="4497" spans="1:17" x14ac:dyDescent="0.25">
      <c r="A4497">
        <v>4565</v>
      </c>
      <c r="B4497" s="5" t="s">
        <v>7937</v>
      </c>
      <c r="C4497" s="6" t="s">
        <v>9166</v>
      </c>
      <c r="D4497" s="4">
        <v>3</v>
      </c>
      <c r="E4497">
        <v>1589</v>
      </c>
      <c r="F4497" s="1">
        <v>5700</v>
      </c>
      <c r="G4497" s="5" t="s">
        <v>68</v>
      </c>
      <c r="H4497" s="5" t="s">
        <v>69</v>
      </c>
      <c r="I4497" s="5" t="s">
        <v>601</v>
      </c>
      <c r="J4497" t="s">
        <v>218</v>
      </c>
      <c r="L4497" s="5" t="s">
        <v>9290</v>
      </c>
      <c r="M4497" s="5" t="str">
        <f t="shared" si="70"/>
        <v>. Injured.  His hand was crushed between the roof and a wagon.</v>
      </c>
      <c r="O4497" s="5" t="str">
        <f t="array" ref="O4497">INDEX(category2,MATCH(TRUE,ISNUMBER(SEARCH(keyword2,M4497)),0))</f>
        <v>Injured</v>
      </c>
      <c r="P4497" s="5" t="str">
        <f t="array" ref="P4497">INDEX(category3,MATCH(TRUE,ISNUMBER(SEARCH(keyword3,M4497)),0))</f>
        <v>Hand</v>
      </c>
      <c r="Q4497" s="5" t="str">
        <f t="array" ref="Q4497">INDEX(category1,MATCH(TRUE,ISNUMBER(SEARCH(keyword1,M4497)),0))</f>
        <v>Smashed/Crushed</v>
      </c>
    </row>
    <row r="4498" spans="1:17" x14ac:dyDescent="0.25">
      <c r="A4498">
        <v>4519</v>
      </c>
      <c r="B4498" s="5" t="s">
        <v>9291</v>
      </c>
      <c r="C4498" s="6" t="s">
        <v>9166</v>
      </c>
      <c r="D4498" s="4">
        <v>3</v>
      </c>
      <c r="E4498">
        <v>1587</v>
      </c>
      <c r="F4498" s="1">
        <v>5698</v>
      </c>
      <c r="G4498" s="5" t="s">
        <v>926</v>
      </c>
      <c r="H4498" s="5" t="s">
        <v>927</v>
      </c>
      <c r="I4498" s="5" t="s">
        <v>4216</v>
      </c>
      <c r="J4498" t="s">
        <v>928</v>
      </c>
      <c r="L4498" s="5" t="s">
        <v>9292</v>
      </c>
      <c r="M4498" s="5" t="str">
        <f t="shared" si="70"/>
        <v>. Injured.  He was approaching a place wherein a "bull" was being fired and sustained injuries to his face.</v>
      </c>
      <c r="O4498" s="5" t="str">
        <f t="array" ref="O4498">INDEX(category2,MATCH(TRUE,ISNUMBER(SEARCH(keyword2,M4498)),0))</f>
        <v>Injured</v>
      </c>
      <c r="P4498" s="5" t="str">
        <f t="array" ref="P4498">INDEX(category3,MATCH(TRUE,ISNUMBER(SEARCH(keyword3,M4498)),0))</f>
        <v>Head</v>
      </c>
      <c r="Q4498" s="5" t="s">
        <v>20370</v>
      </c>
    </row>
    <row r="4499" spans="1:17" x14ac:dyDescent="0.25">
      <c r="A4499">
        <v>4546</v>
      </c>
      <c r="B4499" s="5" t="s">
        <v>9293</v>
      </c>
      <c r="C4499" s="6" t="s">
        <v>9166</v>
      </c>
      <c r="D4499" s="4">
        <v>3</v>
      </c>
      <c r="E4499">
        <v>1588</v>
      </c>
      <c r="F4499" s="1">
        <v>5698</v>
      </c>
      <c r="G4499" s="5" t="s">
        <v>926</v>
      </c>
      <c r="H4499" s="5" t="s">
        <v>927</v>
      </c>
      <c r="I4499" s="5" t="s">
        <v>9294</v>
      </c>
      <c r="J4499" t="s">
        <v>928</v>
      </c>
      <c r="L4499" s="5" t="s">
        <v>9295</v>
      </c>
      <c r="M4499" s="5" t="str">
        <f t="shared" si="70"/>
        <v>. Injured.  While engaged fixing stirring bars on an ore conveyor of an Edwards Roaster, he climbed over the gearing actuating the rabbles, when his foot was caught and crushed between a crown and pinion wheel.</v>
      </c>
      <c r="O4499" s="5" t="str">
        <f t="array" ref="O4499">INDEX(category2,MATCH(TRUE,ISNUMBER(SEARCH(keyword2,M4499)),0))</f>
        <v>Injured</v>
      </c>
      <c r="P4499" s="5" t="str">
        <f t="array" ref="P4499">INDEX(category3,MATCH(TRUE,ISNUMBER(SEARCH(keyword3,M4499)),0))</f>
        <v>Foot</v>
      </c>
      <c r="Q4499" s="5" t="str">
        <f t="array" ref="Q4499">INDEX(category1,MATCH(TRUE,ISNUMBER(SEARCH(keyword1,M4499)),0))</f>
        <v>Smashed/Crushed</v>
      </c>
    </row>
    <row r="4500" spans="1:17" x14ac:dyDescent="0.25">
      <c r="A4500">
        <v>4545</v>
      </c>
      <c r="B4500" s="5" t="s">
        <v>9296</v>
      </c>
      <c r="C4500" s="6" t="s">
        <v>9166</v>
      </c>
      <c r="D4500" s="4">
        <v>3</v>
      </c>
      <c r="E4500">
        <v>1588</v>
      </c>
      <c r="F4500" s="1">
        <v>5696</v>
      </c>
      <c r="G4500" s="5" t="s">
        <v>926</v>
      </c>
      <c r="H4500" s="5" t="s">
        <v>927</v>
      </c>
      <c r="I4500" s="5" t="s">
        <v>6811</v>
      </c>
      <c r="J4500" t="s">
        <v>928</v>
      </c>
      <c r="L4500" s="5" t="s">
        <v>9297</v>
      </c>
      <c r="M4500" s="5" t="str">
        <f t="shared" si="70"/>
        <v>. Injured.  His hand was caught in a set of crushing rolls while he was trying to recover an article of clothing which was being drawn in.</v>
      </c>
      <c r="O4500" s="5" t="str">
        <f t="array" ref="O4500">INDEX(category2,MATCH(TRUE,ISNUMBER(SEARCH(keyword2,M4500)),0))</f>
        <v>Injured</v>
      </c>
      <c r="P4500" s="5" t="str">
        <f t="array" ref="P4500">INDEX(category3,MATCH(TRUE,ISNUMBER(SEARCH(keyword3,M4500)),0))</f>
        <v>Hand</v>
      </c>
      <c r="Q4500" s="5" t="str">
        <f t="array" ref="Q4500">INDEX(category1,MATCH(TRUE,ISNUMBER(SEARCH(keyword1,M4500)),0))</f>
        <v>Smashed/Crushed</v>
      </c>
    </row>
    <row r="4501" spans="1:17" x14ac:dyDescent="0.25">
      <c r="A4501">
        <v>3485</v>
      </c>
      <c r="B4501" s="5" t="s">
        <v>9298</v>
      </c>
      <c r="C4501" s="6" t="s">
        <v>9166</v>
      </c>
      <c r="D4501" s="4">
        <v>3</v>
      </c>
      <c r="E4501">
        <v>1591</v>
      </c>
      <c r="F4501" s="1">
        <v>5690</v>
      </c>
      <c r="G4501" s="5" t="s">
        <v>68</v>
      </c>
      <c r="H4501" s="5" t="s">
        <v>69</v>
      </c>
      <c r="I4501" s="5" t="s">
        <v>81</v>
      </c>
      <c r="J4501" t="s">
        <v>82</v>
      </c>
      <c r="L4501" s="5" t="s">
        <v>9299</v>
      </c>
      <c r="M4501" s="5" t="str">
        <f t="shared" si="70"/>
        <v>. Injured. Foot crushed between winding drum and floor.</v>
      </c>
      <c r="O4501" s="5" t="str">
        <f t="array" ref="O4501">INDEX(category2,MATCH(TRUE,ISNUMBER(SEARCH(keyword2,M4501)),0))</f>
        <v>Injured</v>
      </c>
      <c r="P4501" s="5" t="str">
        <f t="array" ref="P4501">INDEX(category3,MATCH(TRUE,ISNUMBER(SEARCH(keyword3,M4501)),0))</f>
        <v>Foot</v>
      </c>
      <c r="Q4501" s="5" t="str">
        <f t="array" ref="Q4501">INDEX(category1,MATCH(TRUE,ISNUMBER(SEARCH(keyword1,M4501)),0))</f>
        <v>Smashed/Crushed</v>
      </c>
    </row>
    <row r="4502" spans="1:17" x14ac:dyDescent="0.25">
      <c r="A4502">
        <v>4550</v>
      </c>
      <c r="B4502" s="5" t="s">
        <v>9300</v>
      </c>
      <c r="C4502" s="6" t="s">
        <v>9166</v>
      </c>
      <c r="D4502" s="4">
        <v>3</v>
      </c>
      <c r="E4502">
        <v>1589</v>
      </c>
      <c r="F4502" s="1">
        <v>5687</v>
      </c>
      <c r="G4502" s="5" t="s">
        <v>8895</v>
      </c>
      <c r="H4502" s="5" t="s">
        <v>8896</v>
      </c>
      <c r="I4502" s="5" t="s">
        <v>9301</v>
      </c>
      <c r="J4502" t="s">
        <v>8041</v>
      </c>
      <c r="L4502" s="5" t="s">
        <v>9302</v>
      </c>
      <c r="M4502" s="5" t="str">
        <f t="shared" si="70"/>
        <v>. Killed.  Accidentally ignited a small quantity of gas in a pothole in the roof. Burns resulted fatally.</v>
      </c>
      <c r="N4502" s="5" t="s">
        <v>9304</v>
      </c>
      <c r="O4502" s="5" t="str">
        <f t="array" ref="O4502">INDEX(category2,MATCH(TRUE,ISNUMBER(SEARCH(keyword2,M4502)),0))</f>
        <v>Dead</v>
      </c>
      <c r="P4502" s="5" t="s">
        <v>20370</v>
      </c>
      <c r="Q4502" s="5" t="str">
        <f t="array" ref="Q4502">INDEX(category1,MATCH(TRUE,ISNUMBER(SEARCH(keyword1,M4502)),0))</f>
        <v>Burns</v>
      </c>
    </row>
    <row r="4503" spans="1:17" x14ac:dyDescent="0.25">
      <c r="A4503">
        <v>4543</v>
      </c>
      <c r="B4503" s="5" t="s">
        <v>9306</v>
      </c>
      <c r="C4503" s="6" t="s">
        <v>9166</v>
      </c>
      <c r="D4503" s="4">
        <v>3</v>
      </c>
      <c r="E4503">
        <v>1588</v>
      </c>
      <c r="F4503" s="1">
        <v>5683</v>
      </c>
      <c r="G4503" s="5" t="s">
        <v>926</v>
      </c>
      <c r="H4503" s="5" t="s">
        <v>927</v>
      </c>
      <c r="I4503" s="5" t="s">
        <v>6811</v>
      </c>
      <c r="J4503" t="s">
        <v>928</v>
      </c>
      <c r="L4503" s="5" t="s">
        <v>9307</v>
      </c>
      <c r="M4503" s="5" t="str">
        <f t="shared" si="70"/>
        <v>. Injured.  Lost his right hand owing to a travelling crane passing over it.</v>
      </c>
      <c r="N4503" s="5" t="s">
        <v>9309</v>
      </c>
      <c r="O4503" s="5" t="str">
        <f t="array" ref="O4503">INDEX(category2,MATCH(TRUE,ISNUMBER(SEARCH(keyword2,M4503)),0))</f>
        <v>Injured</v>
      </c>
      <c r="P4503" s="5" t="str">
        <f t="array" ref="P4503">INDEX(category3,MATCH(TRUE,ISNUMBER(SEARCH(keyword3,M4503)),0))</f>
        <v>Hand</v>
      </c>
      <c r="Q4503" s="5" t="str">
        <f t="array" ref="Q4503">INDEX(category1,MATCH(TRUE,ISNUMBER(SEARCH(keyword1,M4503)),0))</f>
        <v>Lost limb</v>
      </c>
    </row>
    <row r="4504" spans="1:17" x14ac:dyDescent="0.25">
      <c r="A4504">
        <v>4544</v>
      </c>
      <c r="B4504" s="5" t="s">
        <v>9310</v>
      </c>
      <c r="C4504" s="6" t="s">
        <v>9166</v>
      </c>
      <c r="D4504" s="4">
        <v>3</v>
      </c>
      <c r="E4504">
        <v>1588</v>
      </c>
      <c r="F4504" s="1">
        <v>5683</v>
      </c>
      <c r="G4504" s="5" t="s">
        <v>926</v>
      </c>
      <c r="H4504" s="5" t="s">
        <v>927</v>
      </c>
      <c r="I4504" s="5" t="s">
        <v>8955</v>
      </c>
      <c r="J4504" t="s">
        <v>928</v>
      </c>
      <c r="L4504" s="5" t="s">
        <v>9311</v>
      </c>
      <c r="M4504" s="5" t="str">
        <f t="shared" si="70"/>
        <v>. Injured.  Owing to closing the wrong valve, causing the fracture and collapse of an exhaust valve and pipe.  Compound fracture of both legs and other injuries.</v>
      </c>
      <c r="N4504" s="5" t="s">
        <v>9309</v>
      </c>
      <c r="O4504" s="5" t="str">
        <f t="array" ref="O4504">INDEX(category2,MATCH(TRUE,ISNUMBER(SEARCH(keyword2,M4504)),0))</f>
        <v>Injured</v>
      </c>
      <c r="P4504" s="5" t="str">
        <f t="array" ref="P4504">INDEX(category3,MATCH(TRUE,ISNUMBER(SEARCH(keyword3,M4504)),0))</f>
        <v>Leg</v>
      </c>
      <c r="Q4504" s="5" t="str">
        <f t="array" ref="Q4504">INDEX(category1,MATCH(TRUE,ISNUMBER(SEARCH(keyword1,M4504)),0))</f>
        <v>Breaks and Fractures</v>
      </c>
    </row>
    <row r="4505" spans="1:17" x14ac:dyDescent="0.25">
      <c r="A4505">
        <v>4500</v>
      </c>
      <c r="B4505" s="5" t="s">
        <v>9313</v>
      </c>
      <c r="C4505" s="6" t="s">
        <v>9166</v>
      </c>
      <c r="D4505" s="4">
        <v>3</v>
      </c>
      <c r="E4505">
        <v>1584</v>
      </c>
      <c r="F4505" s="1">
        <v>5682</v>
      </c>
      <c r="G4505" s="5" t="s">
        <v>138</v>
      </c>
      <c r="H4505" s="5" t="s">
        <v>139</v>
      </c>
      <c r="I4505" s="5" t="s">
        <v>3990</v>
      </c>
      <c r="J4505" t="s">
        <v>141</v>
      </c>
      <c r="L4505" s="5" t="s">
        <v>9314</v>
      </c>
      <c r="M4505" s="5" t="str">
        <f t="shared" si="70"/>
        <v>. Injured.  He received a scalp wound caused by a fall of coal.</v>
      </c>
      <c r="O4505" s="5" t="str">
        <f t="array" ref="O4505">INDEX(category2,MATCH(TRUE,ISNUMBER(SEARCH(keyword2,M4505)),0))</f>
        <v>Injured</v>
      </c>
      <c r="P4505" s="5" t="str">
        <f t="array" ref="P4505">INDEX(category3,MATCH(TRUE,ISNUMBER(SEARCH(keyword3,M4505)),0))</f>
        <v>Head</v>
      </c>
      <c r="Q4505" s="5" t="str">
        <f t="array" ref="Q4505">INDEX(category1,MATCH(TRUE,ISNUMBER(SEARCH(keyword1,M4505)),0))</f>
        <v>Cuts and Wounds</v>
      </c>
    </row>
    <row r="4506" spans="1:17" x14ac:dyDescent="0.25">
      <c r="A4506">
        <v>3543</v>
      </c>
      <c r="B4506" s="5" t="s">
        <v>9315</v>
      </c>
      <c r="C4506" s="6" t="s">
        <v>9166</v>
      </c>
      <c r="D4506" s="4">
        <v>3</v>
      </c>
      <c r="E4506">
        <v>1593</v>
      </c>
      <c r="F4506" s="1">
        <v>5679</v>
      </c>
      <c r="G4506" s="5" t="s">
        <v>76</v>
      </c>
      <c r="I4506" s="5" t="s">
        <v>8212</v>
      </c>
      <c r="J4506" t="s">
        <v>4882</v>
      </c>
      <c r="L4506" s="5" t="s">
        <v>9316</v>
      </c>
      <c r="M4506" s="5" t="str">
        <f t="shared" si="70"/>
        <v>. Injured head through man above dropping spanner.</v>
      </c>
      <c r="O4506" s="5" t="str">
        <f t="array" ref="O4506">INDEX(category2,MATCH(TRUE,ISNUMBER(SEARCH(keyword2,M4506)),0))</f>
        <v>Injured</v>
      </c>
      <c r="P4506" s="5" t="str">
        <f t="array" ref="P4506">INDEX(category3,MATCH(TRUE,ISNUMBER(SEARCH(keyword3,M4506)),0))</f>
        <v>Head</v>
      </c>
      <c r="Q4506" s="5" t="s">
        <v>20370</v>
      </c>
    </row>
    <row r="4507" spans="1:17" x14ac:dyDescent="0.25">
      <c r="A4507">
        <v>3541</v>
      </c>
      <c r="B4507" s="5" t="s">
        <v>9317</v>
      </c>
      <c r="C4507" s="6" t="s">
        <v>9166</v>
      </c>
      <c r="D4507" s="4">
        <v>3</v>
      </c>
      <c r="E4507">
        <v>1593</v>
      </c>
      <c r="F4507" s="1">
        <v>5677</v>
      </c>
      <c r="G4507" s="5" t="s">
        <v>76</v>
      </c>
      <c r="I4507" s="5" t="s">
        <v>8212</v>
      </c>
      <c r="J4507" t="s">
        <v>4882</v>
      </c>
      <c r="L4507" s="5" t="s">
        <v>9318</v>
      </c>
      <c r="M4507" s="5" t="str">
        <f t="shared" si="70"/>
        <v>. Injured. Cut his ankle when working on surface.</v>
      </c>
      <c r="O4507" s="5" t="str">
        <f t="array" ref="O4507">INDEX(category2,MATCH(TRUE,ISNUMBER(SEARCH(keyword2,M4507)),0))</f>
        <v>Injured</v>
      </c>
      <c r="P4507" s="5" t="str">
        <f t="array" ref="P4507">INDEX(category3,MATCH(TRUE,ISNUMBER(SEARCH(keyword3,M4507)),0))</f>
        <v>Head</v>
      </c>
      <c r="Q4507" s="5" t="str">
        <f t="array" ref="Q4507">INDEX(category1,MATCH(TRUE,ISNUMBER(SEARCH(keyword1,M4507)),0))</f>
        <v>Cuts and Wounds</v>
      </c>
    </row>
    <row r="4508" spans="1:17" x14ac:dyDescent="0.25">
      <c r="A4508">
        <v>3542</v>
      </c>
      <c r="B4508" s="5" t="s">
        <v>9319</v>
      </c>
      <c r="C4508" s="6" t="s">
        <v>9166</v>
      </c>
      <c r="D4508" s="4">
        <v>3</v>
      </c>
      <c r="E4508">
        <v>1593</v>
      </c>
      <c r="F4508" s="1">
        <v>5677</v>
      </c>
      <c r="G4508" s="5" t="s">
        <v>76</v>
      </c>
      <c r="I4508" s="5" t="s">
        <v>8212</v>
      </c>
      <c r="J4508" t="s">
        <v>4882</v>
      </c>
      <c r="L4508" s="5" t="s">
        <v>9320</v>
      </c>
      <c r="M4508" s="5" t="str">
        <f t="shared" si="70"/>
        <v>. Injured. Severely strained muscles of right arm when handling timber.</v>
      </c>
      <c r="O4508" s="5" t="str">
        <f t="array" ref="O4508">INDEX(category2,MATCH(TRUE,ISNUMBER(SEARCH(keyword2,M4508)),0))</f>
        <v>Injured</v>
      </c>
      <c r="P4508" s="5" t="str">
        <f t="array" ref="P4508">INDEX(category3,MATCH(TRUE,ISNUMBER(SEARCH(keyword3,M4508)),0))</f>
        <v>Arm</v>
      </c>
      <c r="Q4508" s="5" t="str">
        <f t="array" ref="Q4508">INDEX(category1,MATCH(TRUE,ISNUMBER(SEARCH(keyword1,M4508)),0))</f>
        <v>Sprains and strains</v>
      </c>
    </row>
    <row r="4509" spans="1:17" x14ac:dyDescent="0.25">
      <c r="A4509">
        <v>4475</v>
      </c>
      <c r="B4509" s="5" t="s">
        <v>9321</v>
      </c>
      <c r="C4509" s="6" t="s">
        <v>9166</v>
      </c>
      <c r="D4509" s="4">
        <v>3</v>
      </c>
      <c r="E4509">
        <v>1584</v>
      </c>
      <c r="F4509" s="1">
        <v>5677</v>
      </c>
      <c r="G4509" s="5" t="s">
        <v>2705</v>
      </c>
      <c r="H4509" s="5" t="s">
        <v>2706</v>
      </c>
      <c r="I4509" s="5" t="s">
        <v>9322</v>
      </c>
      <c r="J4509" t="s">
        <v>3580</v>
      </c>
      <c r="L4509" s="5" t="s">
        <v>9323</v>
      </c>
      <c r="M4509" s="5" t="str">
        <f t="shared" si="70"/>
        <v>. Injured.  He was descending a ladder in a shallow shaft, when the hemp rope securing it broke.  He fell to the bottom.  Ankles injured.</v>
      </c>
      <c r="O4509" s="5" t="str">
        <f t="array" ref="O4509">INDEX(category2,MATCH(TRUE,ISNUMBER(SEARCH(keyword2,M4509)),0))</f>
        <v>Injured</v>
      </c>
      <c r="P4509" s="5" t="str">
        <f t="array" ref="P4509">INDEX(category3,MATCH(TRUE,ISNUMBER(SEARCH(keyword3,M4509)),0))</f>
        <v>Foot</v>
      </c>
      <c r="Q4509" s="5" t="str">
        <f t="array" ref="Q4509">INDEX(category1,MATCH(TRUE,ISNUMBER(SEARCH(keyword1,M4509)),0))</f>
        <v>Falls</v>
      </c>
    </row>
    <row r="4510" spans="1:17" x14ac:dyDescent="0.25">
      <c r="A4510">
        <v>3525</v>
      </c>
      <c r="B4510" s="5" t="s">
        <v>9324</v>
      </c>
      <c r="C4510" s="6" t="s">
        <v>9166</v>
      </c>
      <c r="D4510" s="4">
        <v>3</v>
      </c>
      <c r="E4510">
        <v>1592</v>
      </c>
      <c r="F4510" s="1">
        <v>5676</v>
      </c>
      <c r="G4510" s="5" t="s">
        <v>926</v>
      </c>
      <c r="H4510" s="5" t="s">
        <v>927</v>
      </c>
      <c r="I4510" s="5" t="s">
        <v>8354</v>
      </c>
      <c r="J4510" t="s">
        <v>928</v>
      </c>
      <c r="L4510" s="5" t="s">
        <v>9325</v>
      </c>
      <c r="M4510" s="5" t="str">
        <f t="shared" si="70"/>
        <v>. Injured. He was stopped at 8 a.m. as being unfit for work, and was afterwards found in the acid shed with a broken rib.</v>
      </c>
      <c r="O4510" s="5" t="str">
        <f t="array" ref="O4510">INDEX(category2,MATCH(TRUE,ISNUMBER(SEARCH(keyword2,M4510)),0))</f>
        <v>Injured</v>
      </c>
      <c r="P4510" s="5" t="str">
        <f t="array" ref="P4510">INDEX(category3,MATCH(TRUE,ISNUMBER(SEARCH(keyword3,M4510)),0))</f>
        <v>Chest</v>
      </c>
      <c r="Q4510" s="5" t="str">
        <f t="array" ref="Q4510">INDEX(category1,MATCH(TRUE,ISNUMBER(SEARCH(keyword1,M4510)),0))</f>
        <v>Breaks and Fractures</v>
      </c>
    </row>
    <row r="4511" spans="1:17" x14ac:dyDescent="0.25">
      <c r="A4511">
        <v>3540</v>
      </c>
      <c r="B4511" s="5" t="s">
        <v>9326</v>
      </c>
      <c r="C4511" s="6" t="s">
        <v>9166</v>
      </c>
      <c r="D4511" s="4">
        <v>3</v>
      </c>
      <c r="E4511">
        <v>1593</v>
      </c>
      <c r="F4511" s="1">
        <v>5675</v>
      </c>
      <c r="G4511" s="5" t="s">
        <v>76</v>
      </c>
      <c r="I4511" s="5" t="s">
        <v>5117</v>
      </c>
      <c r="J4511" t="s">
        <v>4882</v>
      </c>
      <c r="L4511" s="5" t="s">
        <v>9327</v>
      </c>
      <c r="M4511" s="5" t="str">
        <f t="shared" si="70"/>
        <v>. Injured muscles of right arm and shoulder when working a boring machine.</v>
      </c>
      <c r="O4511" s="5" t="str">
        <f t="array" ref="O4511">INDEX(category2,MATCH(TRUE,ISNUMBER(SEARCH(keyword2,M4511)),0))</f>
        <v>Injured</v>
      </c>
      <c r="P4511" s="5" t="str">
        <f t="array" ref="P4511">INDEX(category3,MATCH(TRUE,ISNUMBER(SEARCH(keyword3,M4511)),0))</f>
        <v>Arm</v>
      </c>
      <c r="Q4511" s="5" t="s">
        <v>20370</v>
      </c>
    </row>
    <row r="4512" spans="1:17" x14ac:dyDescent="0.25">
      <c r="A4512">
        <v>4548</v>
      </c>
      <c r="B4512" s="5" t="s">
        <v>9328</v>
      </c>
      <c r="C4512" s="6" t="s">
        <v>9166</v>
      </c>
      <c r="D4512" s="4">
        <v>3</v>
      </c>
      <c r="E4512">
        <v>1588</v>
      </c>
      <c r="F4512" s="1">
        <v>5673</v>
      </c>
      <c r="G4512" s="5" t="s">
        <v>18</v>
      </c>
      <c r="H4512" s="5" t="s">
        <v>19</v>
      </c>
      <c r="I4512" s="5" t="s">
        <v>8974</v>
      </c>
      <c r="J4512" t="s">
        <v>8975</v>
      </c>
      <c r="L4512" s="5" t="s">
        <v>9329</v>
      </c>
      <c r="M4512" s="5" t="str">
        <f t="shared" si="70"/>
        <v>. Injured.  In attempting to remove a piece of wood from the conveyor belt, he tripped and got his right arm caught between the belt and tipples rollers.  Arm fractured, abrasions, etc.</v>
      </c>
      <c r="O4512" s="5" t="str">
        <f t="array" ref="O4512">INDEX(category2,MATCH(TRUE,ISNUMBER(SEARCH(keyword2,M4512)),0))</f>
        <v>Injured</v>
      </c>
      <c r="P4512" s="5" t="str">
        <f t="array" ref="P4512">INDEX(category3,MATCH(TRUE,ISNUMBER(SEARCH(keyword3,M4512)),0))</f>
        <v>Arm</v>
      </c>
      <c r="Q4512" s="5" t="str">
        <f t="array" ref="Q4512">INDEX(category1,MATCH(TRUE,ISNUMBER(SEARCH(keyword1,M4512)),0))</f>
        <v>Breaks and Fractures</v>
      </c>
    </row>
    <row r="4513" spans="1:17" x14ac:dyDescent="0.25">
      <c r="A4513">
        <v>4513</v>
      </c>
      <c r="B4513" s="5" t="s">
        <v>8522</v>
      </c>
      <c r="C4513" s="6" t="s">
        <v>9166</v>
      </c>
      <c r="D4513" s="4">
        <v>3</v>
      </c>
      <c r="E4513">
        <v>1586</v>
      </c>
      <c r="F4513" s="1">
        <v>5670</v>
      </c>
      <c r="G4513" s="5" t="s">
        <v>2657</v>
      </c>
      <c r="H4513" s="5" t="s">
        <v>2658</v>
      </c>
      <c r="I4513" s="5" t="s">
        <v>7779</v>
      </c>
      <c r="J4513" t="s">
        <v>7780</v>
      </c>
      <c r="L4513" s="5" t="s">
        <v>9330</v>
      </c>
      <c r="M4513" s="5" t="str">
        <f t="shared" si="70"/>
        <v>. Injured.  Commenced to bore with a stope drill in the butt of an old hole. Bored into small quantity of explosives.  Resulting explosion badly injured his eyes and inflicted minor injuries to face and body.</v>
      </c>
      <c r="O4513" s="5" t="str">
        <f t="array" ref="O4513">INDEX(category2,MATCH(TRUE,ISNUMBER(SEARCH(keyword2,M4513)),0))</f>
        <v>Injured</v>
      </c>
      <c r="P4513" s="5" t="str">
        <f t="array" ref="P4513">INDEX(category3,MATCH(TRUE,ISNUMBER(SEARCH(keyword3,M4513)),0))</f>
        <v>Head</v>
      </c>
      <c r="Q4513" s="5" t="s">
        <v>20370</v>
      </c>
    </row>
    <row r="4514" spans="1:17" x14ac:dyDescent="0.25">
      <c r="A4514">
        <v>4497</v>
      </c>
      <c r="B4514" s="5" t="s">
        <v>9331</v>
      </c>
      <c r="C4514" s="6" t="s">
        <v>9166</v>
      </c>
      <c r="D4514" s="4">
        <v>3</v>
      </c>
      <c r="E4514">
        <v>1585</v>
      </c>
      <c r="F4514" s="1">
        <v>5669</v>
      </c>
      <c r="G4514" s="5" t="s">
        <v>4504</v>
      </c>
      <c r="H4514" s="5" t="s">
        <v>4505</v>
      </c>
      <c r="I4514" s="5" t="s">
        <v>9332</v>
      </c>
      <c r="J4514" t="s">
        <v>9333</v>
      </c>
      <c r="L4514" s="5" t="s">
        <v>9334</v>
      </c>
      <c r="M4514" s="5" t="str">
        <f t="shared" si="70"/>
        <v>. Injured.  A fall of stone bruised his arm.</v>
      </c>
      <c r="O4514" s="5" t="str">
        <f t="array" ref="O4514">INDEX(category2,MATCH(TRUE,ISNUMBER(SEARCH(keyword2,M4514)),0))</f>
        <v>Injured</v>
      </c>
      <c r="P4514" s="5" t="str">
        <f t="array" ref="P4514">INDEX(category3,MATCH(TRUE,ISNUMBER(SEARCH(keyword3,M4514)),0))</f>
        <v>Arm</v>
      </c>
      <c r="Q4514" s="5" t="str">
        <f t="array" ref="Q4514">INDEX(category1,MATCH(TRUE,ISNUMBER(SEARCH(keyword1,M4514)),0))</f>
        <v xml:space="preserve">Bruises </v>
      </c>
    </row>
    <row r="4515" spans="1:17" x14ac:dyDescent="0.25">
      <c r="A4515">
        <v>4499</v>
      </c>
      <c r="B4515" s="5" t="s">
        <v>9335</v>
      </c>
      <c r="C4515" s="6" t="s">
        <v>9166</v>
      </c>
      <c r="D4515" s="4">
        <v>3</v>
      </c>
      <c r="E4515">
        <v>1585</v>
      </c>
      <c r="F4515" s="1">
        <v>5669</v>
      </c>
      <c r="G4515" s="5" t="s">
        <v>138</v>
      </c>
      <c r="H4515" s="5" t="s">
        <v>139</v>
      </c>
      <c r="I4515" s="5" t="s">
        <v>3990</v>
      </c>
      <c r="J4515" t="s">
        <v>141</v>
      </c>
      <c r="L4515" s="5" t="s">
        <v>9336</v>
      </c>
      <c r="M4515" s="5" t="str">
        <f t="shared" si="70"/>
        <v>. Injured.  A fall of coal in the face of his bord fractured a rib.</v>
      </c>
      <c r="O4515" s="5" t="str">
        <f t="array" ref="O4515">INDEX(category2,MATCH(TRUE,ISNUMBER(SEARCH(keyword2,M4515)),0))</f>
        <v>Injured</v>
      </c>
      <c r="P4515" s="5" t="str">
        <f t="array" ref="P4515">INDEX(category3,MATCH(TRUE,ISNUMBER(SEARCH(keyword3,M4515)),0))</f>
        <v>Head</v>
      </c>
      <c r="Q4515" s="5" t="str">
        <f t="array" ref="Q4515">INDEX(category1,MATCH(TRUE,ISNUMBER(SEARCH(keyword1,M4515)),0))</f>
        <v>Breaks and Fractures</v>
      </c>
    </row>
    <row r="4516" spans="1:17" x14ac:dyDescent="0.25">
      <c r="A4516">
        <v>4494</v>
      </c>
      <c r="B4516" s="5" t="s">
        <v>9337</v>
      </c>
      <c r="C4516" s="6" t="s">
        <v>9166</v>
      </c>
      <c r="D4516" s="4">
        <v>3</v>
      </c>
      <c r="E4516">
        <v>1585</v>
      </c>
      <c r="F4516" s="1">
        <v>5668</v>
      </c>
      <c r="G4516" s="5" t="s">
        <v>68</v>
      </c>
      <c r="H4516" s="5" t="s">
        <v>69</v>
      </c>
      <c r="I4516" s="5" t="s">
        <v>601</v>
      </c>
      <c r="J4516" t="s">
        <v>218</v>
      </c>
      <c r="L4516" s="5" t="s">
        <v>9338</v>
      </c>
      <c r="M4516" s="5" t="str">
        <f t="shared" si="70"/>
        <v>. Injured.  His foot was hurt by a piece of stone falling on it.</v>
      </c>
      <c r="O4516" s="5" t="str">
        <f t="array" ref="O4516">INDEX(category2,MATCH(TRUE,ISNUMBER(SEARCH(keyword2,M4516)),0))</f>
        <v>Injured</v>
      </c>
      <c r="P4516" s="5" t="str">
        <f t="array" ref="P4516">INDEX(category3,MATCH(TRUE,ISNUMBER(SEARCH(keyword3,M4516)),0))</f>
        <v>Foot</v>
      </c>
      <c r="Q4516" s="5" t="str">
        <f t="array" ref="Q4516">INDEX(category1,MATCH(TRUE,ISNUMBER(SEARCH(keyword1,M4516)),0))</f>
        <v>Falls</v>
      </c>
    </row>
    <row r="4517" spans="1:17" x14ac:dyDescent="0.25">
      <c r="A4517">
        <v>4480</v>
      </c>
      <c r="B4517" s="5" t="s">
        <v>9339</v>
      </c>
      <c r="C4517" s="6" t="s">
        <v>9166</v>
      </c>
      <c r="D4517" s="4">
        <v>3</v>
      </c>
      <c r="E4517">
        <v>1584</v>
      </c>
      <c r="F4517" s="1">
        <v>5665</v>
      </c>
      <c r="G4517" s="5" t="s">
        <v>2657</v>
      </c>
      <c r="H4517" s="5" t="s">
        <v>2658</v>
      </c>
      <c r="I4517" s="5" t="s">
        <v>7779</v>
      </c>
      <c r="J4517" t="s">
        <v>7780</v>
      </c>
      <c r="L4517" s="5" t="s">
        <v>9340</v>
      </c>
      <c r="M4517" s="5" t="str">
        <f t="shared" si="70"/>
        <v>. Injured.  Looked down the shaft from a plat, and the descending cage struck his head, inflicting scalp wound, bruises, etc.</v>
      </c>
      <c r="O4517" s="5" t="str">
        <f t="array" ref="O4517">INDEX(category2,MATCH(TRUE,ISNUMBER(SEARCH(keyword2,M4517)),0))</f>
        <v>Injured</v>
      </c>
      <c r="P4517" s="5" t="str">
        <f t="array" ref="P4517">INDEX(category3,MATCH(TRUE,ISNUMBER(SEARCH(keyword3,M4517)),0))</f>
        <v>Head</v>
      </c>
      <c r="Q4517" s="5" t="str">
        <f t="array" ref="Q4517">INDEX(category1,MATCH(TRUE,ISNUMBER(SEARCH(keyword1,M4517)),0))</f>
        <v xml:space="preserve">Bruises </v>
      </c>
    </row>
    <row r="4518" spans="1:17" x14ac:dyDescent="0.25">
      <c r="A4518">
        <v>3547</v>
      </c>
      <c r="B4518" s="5" t="s">
        <v>9341</v>
      </c>
      <c r="C4518" s="6" t="s">
        <v>9166</v>
      </c>
      <c r="D4518" s="4">
        <v>3</v>
      </c>
      <c r="E4518">
        <v>1593</v>
      </c>
      <c r="F4518" s="1">
        <v>5664</v>
      </c>
      <c r="G4518" s="5" t="s">
        <v>8506</v>
      </c>
      <c r="I4518" s="5" t="s">
        <v>9203</v>
      </c>
      <c r="J4518" t="s">
        <v>8585</v>
      </c>
      <c r="L4518" s="5" t="s">
        <v>9342</v>
      </c>
      <c r="M4518" s="5" t="str">
        <f t="shared" si="70"/>
        <v>. Injured. Hot slag inflicted burns on his foot.</v>
      </c>
      <c r="O4518" s="5" t="str">
        <f t="array" ref="O4518">INDEX(category2,MATCH(TRUE,ISNUMBER(SEARCH(keyword2,M4518)),0))</f>
        <v>Injured</v>
      </c>
      <c r="P4518" s="5" t="str">
        <f t="array" ref="P4518">INDEX(category3,MATCH(TRUE,ISNUMBER(SEARCH(keyword3,M4518)),0))</f>
        <v>Foot</v>
      </c>
      <c r="Q4518" s="5" t="str">
        <f t="array" ref="Q4518">INDEX(category1,MATCH(TRUE,ISNUMBER(SEARCH(keyword1,M4518)),0))</f>
        <v>Burns</v>
      </c>
    </row>
    <row r="4519" spans="1:17" x14ac:dyDescent="0.25">
      <c r="A4519">
        <v>3551</v>
      </c>
      <c r="B4519" s="5" t="s">
        <v>9343</v>
      </c>
      <c r="C4519" s="6" t="s">
        <v>9166</v>
      </c>
      <c r="D4519" s="4">
        <v>3</v>
      </c>
      <c r="E4519">
        <v>1593</v>
      </c>
      <c r="F4519" s="1">
        <v>5661</v>
      </c>
      <c r="G4519" s="5" t="s">
        <v>9190</v>
      </c>
      <c r="I4519" s="5" t="s">
        <v>9191</v>
      </c>
      <c r="J4519" t="s">
        <v>9192</v>
      </c>
      <c r="L4519" s="5" t="s">
        <v>9344</v>
      </c>
      <c r="M4519" s="5" t="str">
        <f t="shared" si="70"/>
        <v>. Injured. When walking along the top of the 20 inch pipe line he fell off and fractured his arm.</v>
      </c>
      <c r="O4519" s="5" t="str">
        <f t="array" ref="O4519">INDEX(category2,MATCH(TRUE,ISNUMBER(SEARCH(keyword2,M4519)),0))</f>
        <v>Injured</v>
      </c>
      <c r="P4519" s="5" t="str">
        <f t="array" ref="P4519">INDEX(category3,MATCH(TRUE,ISNUMBER(SEARCH(keyword3,M4519)),0))</f>
        <v>Arm</v>
      </c>
      <c r="Q4519" s="5" t="str">
        <f t="array" ref="Q4519">INDEX(category1,MATCH(TRUE,ISNUMBER(SEARCH(keyword1,M4519)),0))</f>
        <v>Breaks and Fractures</v>
      </c>
    </row>
    <row r="4520" spans="1:17" x14ac:dyDescent="0.25">
      <c r="A4520">
        <v>4492</v>
      </c>
      <c r="B4520" s="5" t="s">
        <v>9345</v>
      </c>
      <c r="C4520" s="6" t="s">
        <v>9166</v>
      </c>
      <c r="D4520" s="4">
        <v>3</v>
      </c>
      <c r="E4520">
        <v>1585</v>
      </c>
      <c r="F4520" s="1">
        <v>5661</v>
      </c>
      <c r="G4520" s="5" t="s">
        <v>68</v>
      </c>
      <c r="H4520" s="5" t="s">
        <v>69</v>
      </c>
      <c r="I4520" s="5" t="s">
        <v>7357</v>
      </c>
      <c r="J4520" t="s">
        <v>5362</v>
      </c>
      <c r="L4520" s="5" t="s">
        <v>9347</v>
      </c>
      <c r="M4520" s="5" t="str">
        <f t="shared" si="70"/>
        <v>. Killed.  He was instantaneously killed by the roof of his bord balling on him from between two slips.</v>
      </c>
      <c r="N4520" s="5" t="s">
        <v>9349</v>
      </c>
      <c r="O4520" s="5" t="str">
        <f t="array" ref="O4520">INDEX(category2,MATCH(TRUE,ISNUMBER(SEARCH(keyword2,M4520)),0))</f>
        <v>Dead</v>
      </c>
      <c r="P4520" s="5" t="s">
        <v>20370</v>
      </c>
      <c r="Q4520" s="5" t="s">
        <v>20370</v>
      </c>
    </row>
    <row r="4521" spans="1:17" x14ac:dyDescent="0.25">
      <c r="A4521">
        <v>4493</v>
      </c>
      <c r="B4521" s="5" t="s">
        <v>9350</v>
      </c>
      <c r="C4521" s="6" t="s">
        <v>9166</v>
      </c>
      <c r="D4521" s="4">
        <v>3</v>
      </c>
      <c r="E4521">
        <v>1585</v>
      </c>
      <c r="F4521" s="1">
        <v>5661</v>
      </c>
      <c r="G4521" s="5" t="s">
        <v>68</v>
      </c>
      <c r="H4521" s="5" t="s">
        <v>69</v>
      </c>
      <c r="I4521" s="5" t="s">
        <v>7357</v>
      </c>
      <c r="J4521" t="s">
        <v>5362</v>
      </c>
      <c r="L4521" s="5" t="s">
        <v>9352</v>
      </c>
      <c r="M4521" s="5" t="str">
        <f t="shared" si="70"/>
        <v>. Injured by the fall of roof which killed J. Heron.</v>
      </c>
      <c r="N4521" s="5" t="s">
        <v>9354</v>
      </c>
      <c r="O4521" s="5" t="str">
        <f t="array" ref="O4521">INDEX(category2,MATCH(TRUE,ISNUMBER(SEARCH(keyword2,M4521)),0))</f>
        <v>Dead</v>
      </c>
      <c r="P4521" s="5" t="s">
        <v>20370</v>
      </c>
      <c r="Q4521" s="5" t="str">
        <f t="array" ref="Q4521">INDEX(category1,MATCH(TRUE,ISNUMBER(SEARCH(keyword1,M4521)),0))</f>
        <v>Falls</v>
      </c>
    </row>
    <row r="4522" spans="1:17" x14ac:dyDescent="0.25">
      <c r="A4522">
        <v>4551</v>
      </c>
      <c r="B4522" s="5" t="s">
        <v>9355</v>
      </c>
      <c r="C4522" s="6" t="s">
        <v>9166</v>
      </c>
      <c r="D4522" s="4">
        <v>3</v>
      </c>
      <c r="E4522">
        <v>1589</v>
      </c>
      <c r="F4522" s="1">
        <v>5661</v>
      </c>
      <c r="G4522" s="5" t="s">
        <v>68</v>
      </c>
      <c r="H4522" s="5" t="s">
        <v>69</v>
      </c>
      <c r="I4522" s="5" t="s">
        <v>348</v>
      </c>
      <c r="J4522" t="s">
        <v>295</v>
      </c>
      <c r="L4522" s="5" t="s">
        <v>9356</v>
      </c>
      <c r="M4522" s="5" t="str">
        <f t="shared" si="70"/>
        <v>. Killed.  When demonstrating a new coal- cutting machine, he accidentally ignited a small accumulation of gas and received burns from which he died.</v>
      </c>
      <c r="N4522" s="5" t="s">
        <v>9354</v>
      </c>
      <c r="O4522" s="5" t="str">
        <f t="array" ref="O4522">INDEX(category2,MATCH(TRUE,ISNUMBER(SEARCH(keyword2,M4522)),0))</f>
        <v>Dead</v>
      </c>
      <c r="P4522" s="5" t="s">
        <v>20370</v>
      </c>
      <c r="Q4522" s="5" t="str">
        <f t="array" ref="Q4522">INDEX(category1,MATCH(TRUE,ISNUMBER(SEARCH(keyword1,M4522)),0))</f>
        <v>Cuts and Wounds</v>
      </c>
    </row>
    <row r="4523" spans="1:17" x14ac:dyDescent="0.25">
      <c r="A4523">
        <v>4552</v>
      </c>
      <c r="B4523" s="5" t="s">
        <v>9358</v>
      </c>
      <c r="C4523" s="6" t="s">
        <v>9166</v>
      </c>
      <c r="D4523" s="4">
        <v>3</v>
      </c>
      <c r="E4523">
        <v>1589</v>
      </c>
      <c r="F4523" s="1">
        <v>5661</v>
      </c>
      <c r="G4523" s="5" t="s">
        <v>68</v>
      </c>
      <c r="H4523" s="5" t="s">
        <v>69</v>
      </c>
      <c r="I4523" s="5" t="s">
        <v>348</v>
      </c>
      <c r="J4523" t="s">
        <v>295</v>
      </c>
      <c r="L4523" s="5" t="s">
        <v>9359</v>
      </c>
      <c r="M4523" s="5" t="str">
        <f t="shared" si="70"/>
        <v>. Injured.  He was employed on a coal- cutting machine.  His mate accidentally ignited some gas and he was severely burned.</v>
      </c>
      <c r="N4523" s="5" t="s">
        <v>9354</v>
      </c>
      <c r="O4523" s="5" t="str">
        <f t="array" ref="O4523">INDEX(category2,MATCH(TRUE,ISNUMBER(SEARCH(keyword2,M4523)),0))</f>
        <v>Injured</v>
      </c>
      <c r="P4523" s="5" t="s">
        <v>20370</v>
      </c>
      <c r="Q4523" s="5" t="str">
        <f t="array" ref="Q4523">INDEX(category1,MATCH(TRUE,ISNUMBER(SEARCH(keyword1,M4523)),0))</f>
        <v>Cuts and Wounds</v>
      </c>
    </row>
    <row r="4524" spans="1:17" x14ac:dyDescent="0.25">
      <c r="A4524">
        <v>3524</v>
      </c>
      <c r="B4524" s="5" t="s">
        <v>9361</v>
      </c>
      <c r="C4524" s="6" t="s">
        <v>9166</v>
      </c>
      <c r="D4524" s="4">
        <v>3</v>
      </c>
      <c r="E4524">
        <v>1592</v>
      </c>
      <c r="F4524" s="1">
        <v>5660</v>
      </c>
      <c r="G4524" s="5" t="s">
        <v>926</v>
      </c>
      <c r="H4524" s="5" t="s">
        <v>927</v>
      </c>
      <c r="I4524" s="5" t="s">
        <v>4216</v>
      </c>
      <c r="J4524" t="s">
        <v>928</v>
      </c>
      <c r="L4524" s="5" t="s">
        <v>9362</v>
      </c>
      <c r="M4524" s="5" t="str">
        <f t="shared" si="70"/>
        <v>. Injured. When assisting to erect timber in a stope, he fell through an opening in the floor, through which the timber was being passed.</v>
      </c>
      <c r="O4524" s="5" t="str">
        <f t="array" ref="O4524">INDEX(category2,MATCH(TRUE,ISNUMBER(SEARCH(keyword2,M4524)),0))</f>
        <v>Injured</v>
      </c>
      <c r="P4524" s="5" t="s">
        <v>20370</v>
      </c>
      <c r="Q4524" s="5" t="str">
        <f t="array" ref="Q4524">INDEX(category1,MATCH(TRUE,ISNUMBER(SEARCH(keyword1,M4524)),0))</f>
        <v>Falls</v>
      </c>
    </row>
    <row r="4525" spans="1:17" x14ac:dyDescent="0.25">
      <c r="A4525">
        <v>4542</v>
      </c>
      <c r="B4525" s="5" t="s">
        <v>9363</v>
      </c>
      <c r="C4525" s="6" t="s">
        <v>9166</v>
      </c>
      <c r="D4525" s="4">
        <v>3</v>
      </c>
      <c r="E4525">
        <v>1588</v>
      </c>
      <c r="F4525" s="1">
        <v>5660</v>
      </c>
      <c r="G4525" s="5" t="s">
        <v>926</v>
      </c>
      <c r="H4525" s="5" t="s">
        <v>927</v>
      </c>
      <c r="I4525" s="5" t="s">
        <v>6811</v>
      </c>
      <c r="J4525" t="s">
        <v>928</v>
      </c>
      <c r="L4525" s="5" t="s">
        <v>9364</v>
      </c>
      <c r="M4525" s="5" t="str">
        <f t="shared" si="70"/>
        <v>. Killed.  He was holding the strain of a load on a crab winch when he was struck on the head by the handle, which slipped off the spindle, causing him to fall backwards.  Concussion of the brain and meningitis.</v>
      </c>
      <c r="N4525" s="5" t="s">
        <v>9366</v>
      </c>
      <c r="O4525" s="5" t="str">
        <f t="array" ref="O4525">INDEX(category2,MATCH(TRUE,ISNUMBER(SEARCH(keyword2,M4525)),0))</f>
        <v>Dead</v>
      </c>
      <c r="P4525" s="5" t="str">
        <f t="array" ref="P4525">INDEX(category3,MATCH(TRUE,ISNUMBER(SEARCH(keyword3,M4525)),0))</f>
        <v>Back</v>
      </c>
      <c r="Q4525" s="5" t="str">
        <f t="array" ref="Q4525">INDEX(category1,MATCH(TRUE,ISNUMBER(SEARCH(keyword1,M4525)),0))</f>
        <v>Falls</v>
      </c>
    </row>
    <row r="4526" spans="1:17" x14ac:dyDescent="0.25">
      <c r="A4526">
        <v>4509</v>
      </c>
      <c r="B4526" s="5" t="s">
        <v>9367</v>
      </c>
      <c r="C4526" s="6" t="s">
        <v>9166</v>
      </c>
      <c r="D4526" s="4">
        <v>3</v>
      </c>
      <c r="E4526">
        <v>1586</v>
      </c>
      <c r="F4526" s="1">
        <v>5659</v>
      </c>
      <c r="G4526" s="5" t="s">
        <v>4226</v>
      </c>
      <c r="H4526" s="5" t="s">
        <v>4227</v>
      </c>
      <c r="I4526" s="5" t="s">
        <v>9368</v>
      </c>
      <c r="J4526" t="s">
        <v>9044</v>
      </c>
      <c r="L4526" s="5" t="s">
        <v>9369</v>
      </c>
      <c r="M4526" s="5" t="str">
        <f t="shared" si="70"/>
        <v>. Injured.  When boring a pop in bad ground, some of it fell and broke his leg.</v>
      </c>
      <c r="O4526" s="5" t="str">
        <f t="array" ref="O4526">INDEX(category2,MATCH(TRUE,ISNUMBER(SEARCH(keyword2,M4526)),0))</f>
        <v>Injured</v>
      </c>
      <c r="P4526" s="5" t="str">
        <f t="array" ref="P4526">INDEX(category3,MATCH(TRUE,ISNUMBER(SEARCH(keyword3,M4526)),0))</f>
        <v>Leg</v>
      </c>
      <c r="Q4526" s="5" t="str">
        <f t="array" ref="Q4526">INDEX(category1,MATCH(TRUE,ISNUMBER(SEARCH(keyword1,M4526)),0))</f>
        <v>Falls</v>
      </c>
    </row>
    <row r="4527" spans="1:17" x14ac:dyDescent="0.25">
      <c r="A4527">
        <v>4541</v>
      </c>
      <c r="B4527" s="5" t="s">
        <v>9370</v>
      </c>
      <c r="C4527" s="6" t="s">
        <v>9166</v>
      </c>
      <c r="D4527" s="4">
        <v>3</v>
      </c>
      <c r="E4527">
        <v>1588</v>
      </c>
      <c r="F4527" s="1">
        <v>5659</v>
      </c>
      <c r="G4527" s="5" t="s">
        <v>926</v>
      </c>
      <c r="H4527" s="5" t="s">
        <v>927</v>
      </c>
      <c r="I4527" s="5" t="s">
        <v>9371</v>
      </c>
      <c r="J4527" t="s">
        <v>928</v>
      </c>
      <c r="L4527" s="5" t="s">
        <v>9372</v>
      </c>
      <c r="M4527" s="5" t="str">
        <f t="shared" si="70"/>
        <v>. Injured.  Received an electric shock when fixing electric light in the workshop.</v>
      </c>
      <c r="O4527" s="5" t="str">
        <f t="array" ref="O4527">INDEX(category2,MATCH(TRUE,ISNUMBER(SEARCH(keyword2,M4527)),0))</f>
        <v>Injured</v>
      </c>
      <c r="P4527" s="5" t="s">
        <v>20370</v>
      </c>
      <c r="Q4527" s="5" t="str">
        <f t="array" ref="Q4527">INDEX(category1,MATCH(TRUE,ISNUMBER(SEARCH(keyword1,M4527)),0))</f>
        <v>Shock</v>
      </c>
    </row>
    <row r="4528" spans="1:17" x14ac:dyDescent="0.25">
      <c r="A4528">
        <v>4564</v>
      </c>
      <c r="B4528" s="5" t="s">
        <v>9373</v>
      </c>
      <c r="C4528" s="6" t="s">
        <v>9166</v>
      </c>
      <c r="D4528" s="4">
        <v>3</v>
      </c>
      <c r="E4528">
        <v>1589</v>
      </c>
      <c r="F4528" s="1">
        <v>5651</v>
      </c>
      <c r="G4528" s="5" t="s">
        <v>68</v>
      </c>
      <c r="H4528" s="5" t="s">
        <v>69</v>
      </c>
      <c r="I4528" s="5" t="s">
        <v>81</v>
      </c>
      <c r="J4528" t="s">
        <v>82</v>
      </c>
      <c r="L4528" s="5" t="s">
        <v>9374</v>
      </c>
      <c r="M4528" s="5" t="str">
        <f t="shared" si="70"/>
        <v>. Injured.  His hand was crushed while putting a sprag in a wagon.</v>
      </c>
      <c r="O4528" s="5" t="str">
        <f t="array" ref="O4528">INDEX(category2,MATCH(TRUE,ISNUMBER(SEARCH(keyword2,M4528)),0))</f>
        <v>Injured</v>
      </c>
      <c r="P4528" s="5" t="str">
        <f t="array" ref="P4528">INDEX(category3,MATCH(TRUE,ISNUMBER(SEARCH(keyword3,M4528)),0))</f>
        <v>Hand</v>
      </c>
      <c r="Q4528" s="5" t="str">
        <f t="array" ref="Q4528">INDEX(category1,MATCH(TRUE,ISNUMBER(SEARCH(keyword1,M4528)),0))</f>
        <v>Smashed/Crushed</v>
      </c>
    </row>
    <row r="4529" spans="1:17" x14ac:dyDescent="0.25">
      <c r="A4529">
        <v>3501</v>
      </c>
      <c r="B4529" s="5" t="s">
        <v>9375</v>
      </c>
      <c r="C4529" s="6" t="s">
        <v>9166</v>
      </c>
      <c r="D4529" s="4">
        <v>3</v>
      </c>
      <c r="E4529">
        <v>1591</v>
      </c>
      <c r="F4529" s="1">
        <v>5646</v>
      </c>
      <c r="G4529" s="5" t="s">
        <v>68</v>
      </c>
      <c r="H4529" s="5" t="s">
        <v>69</v>
      </c>
      <c r="I4529" s="5" t="s">
        <v>6687</v>
      </c>
      <c r="J4529" t="s">
        <v>308</v>
      </c>
      <c r="L4529" s="5" t="s">
        <v>9376</v>
      </c>
      <c r="M4529" s="5" t="str">
        <f t="shared" si="70"/>
        <v>. Injured. His foot was crushed by the tipping trolley.</v>
      </c>
      <c r="N4529" s="5" t="s">
        <v>9378</v>
      </c>
      <c r="O4529" s="5" t="str">
        <f t="array" ref="O4529">INDEX(category2,MATCH(TRUE,ISNUMBER(SEARCH(keyword2,M4529)),0))</f>
        <v>Injured</v>
      </c>
      <c r="P4529" s="5" t="str">
        <f t="array" ref="P4529">INDEX(category3,MATCH(TRUE,ISNUMBER(SEARCH(keyword3,M4529)),0))</f>
        <v>Foot</v>
      </c>
      <c r="Q4529" s="5" t="str">
        <f t="array" ref="Q4529">INDEX(category1,MATCH(TRUE,ISNUMBER(SEARCH(keyword1,M4529)),0))</f>
        <v>Smashed/Crushed</v>
      </c>
    </row>
    <row r="4530" spans="1:17" x14ac:dyDescent="0.25">
      <c r="A4530">
        <v>3500</v>
      </c>
      <c r="B4530" s="5" t="s">
        <v>2139</v>
      </c>
      <c r="C4530" s="6" t="s">
        <v>9166</v>
      </c>
      <c r="D4530" s="4">
        <v>3</v>
      </c>
      <c r="E4530">
        <v>1591</v>
      </c>
      <c r="F4530" s="1">
        <v>5641</v>
      </c>
      <c r="G4530" s="5" t="s">
        <v>106</v>
      </c>
      <c r="H4530" s="5" t="s">
        <v>107</v>
      </c>
      <c r="I4530" s="5" t="s">
        <v>197</v>
      </c>
      <c r="J4530" t="s">
        <v>198</v>
      </c>
      <c r="L4530" s="5" t="s">
        <v>9379</v>
      </c>
      <c r="M4530" s="5" t="str">
        <f t="shared" si="70"/>
        <v>. Injured. Fell off a wagon. Fractured arm.</v>
      </c>
      <c r="O4530" s="5" t="str">
        <f t="array" ref="O4530">INDEX(category2,MATCH(TRUE,ISNUMBER(SEARCH(keyword2,M4530)),0))</f>
        <v>Injured</v>
      </c>
      <c r="P4530" s="5" t="str">
        <f t="array" ref="P4530">INDEX(category3,MATCH(TRUE,ISNUMBER(SEARCH(keyword3,M4530)),0))</f>
        <v>Arm</v>
      </c>
      <c r="Q4530" s="5" t="str">
        <f t="array" ref="Q4530">INDEX(category1,MATCH(TRUE,ISNUMBER(SEARCH(keyword1,M4530)),0))</f>
        <v>Breaks and Fractures</v>
      </c>
    </row>
    <row r="4531" spans="1:17" x14ac:dyDescent="0.25">
      <c r="A4531">
        <v>4563</v>
      </c>
      <c r="B4531" s="5" t="s">
        <v>9380</v>
      </c>
      <c r="C4531" s="6" t="s">
        <v>9166</v>
      </c>
      <c r="D4531" s="4">
        <v>3</v>
      </c>
      <c r="E4531">
        <v>1589</v>
      </c>
      <c r="F4531" s="1">
        <v>5639</v>
      </c>
      <c r="G4531" s="5" t="s">
        <v>68</v>
      </c>
      <c r="H4531" s="5" t="s">
        <v>69</v>
      </c>
      <c r="I4531" s="5" t="s">
        <v>9031</v>
      </c>
      <c r="J4531" t="s">
        <v>6453</v>
      </c>
      <c r="L4531" s="5" t="s">
        <v>9381</v>
      </c>
      <c r="M4531" s="5" t="str">
        <f t="shared" si="70"/>
        <v>. Injured.  He was laying rails in the tunnel when part of the rake became detached and, running away, knocked him against a prop, injuring his leg.</v>
      </c>
      <c r="N4531" s="5" t="s">
        <v>9383</v>
      </c>
      <c r="O4531" s="5" t="str">
        <f t="array" ref="O4531">INDEX(category2,MATCH(TRUE,ISNUMBER(SEARCH(keyword2,M4531)),0))</f>
        <v>Injured</v>
      </c>
      <c r="P4531" s="5" t="str">
        <f t="array" ref="P4531">INDEX(category3,MATCH(TRUE,ISNUMBER(SEARCH(keyword3,M4531)),0))</f>
        <v>Leg</v>
      </c>
      <c r="Q4531" s="5" t="s">
        <v>20370</v>
      </c>
    </row>
    <row r="4532" spans="1:17" x14ac:dyDescent="0.25">
      <c r="A4532">
        <v>3530</v>
      </c>
      <c r="B4532" s="5" t="s">
        <v>9384</v>
      </c>
      <c r="C4532" s="6" t="s">
        <v>9166</v>
      </c>
      <c r="D4532" s="4">
        <v>3</v>
      </c>
      <c r="E4532">
        <v>1592</v>
      </c>
      <c r="F4532" s="1">
        <v>5638</v>
      </c>
      <c r="G4532" s="5" t="s">
        <v>89</v>
      </c>
      <c r="H4532" s="5" t="s">
        <v>90</v>
      </c>
      <c r="I4532" s="5" t="s">
        <v>8953</v>
      </c>
      <c r="J4532" t="s">
        <v>7612</v>
      </c>
      <c r="L4532" s="5" t="s">
        <v>9385</v>
      </c>
      <c r="M4532" s="5" t="str">
        <f t="shared" si="70"/>
        <v>. Killed. Fatally injured by a block of limestone which rolled down the face from a point 135 feet from where he was working.</v>
      </c>
      <c r="O4532" s="5" t="str">
        <f t="array" ref="O4532">INDEX(category2,MATCH(TRUE,ISNUMBER(SEARCH(keyword2,M4532)),0))</f>
        <v>Dead</v>
      </c>
      <c r="P4532" s="5" t="str">
        <f t="array" ref="P4532">INDEX(category3,MATCH(TRUE,ISNUMBER(SEARCH(keyword3,M4532)),0))</f>
        <v>Head</v>
      </c>
      <c r="Q4532" s="5" t="s">
        <v>20370</v>
      </c>
    </row>
    <row r="4533" spans="1:17" x14ac:dyDescent="0.25">
      <c r="A4533">
        <v>4556</v>
      </c>
      <c r="B4533" s="5" t="s">
        <v>2635</v>
      </c>
      <c r="C4533" s="6" t="s">
        <v>9166</v>
      </c>
      <c r="D4533" s="4">
        <v>3</v>
      </c>
      <c r="E4533">
        <v>1589</v>
      </c>
      <c r="F4533" s="1">
        <v>5636</v>
      </c>
      <c r="G4533" s="5" t="s">
        <v>8506</v>
      </c>
      <c r="I4533" s="5" t="s">
        <v>9386</v>
      </c>
      <c r="J4533" t="s">
        <v>8585</v>
      </c>
      <c r="L4533" s="5" t="s">
        <v>9387</v>
      </c>
      <c r="M4533" s="5" t="str">
        <f t="shared" si="70"/>
        <v>. Injured.  Bruised his leg through falling from a stage.</v>
      </c>
      <c r="O4533" s="5" t="str">
        <f t="array" ref="O4533">INDEX(category2,MATCH(TRUE,ISNUMBER(SEARCH(keyword2,M4533)),0))</f>
        <v>Injured</v>
      </c>
      <c r="P4533" s="5" t="str">
        <f t="array" ref="P4533">INDEX(category3,MATCH(TRUE,ISNUMBER(SEARCH(keyword3,M4533)),0))</f>
        <v>Leg</v>
      </c>
      <c r="Q4533" s="5" t="str">
        <f t="array" ref="Q4533">INDEX(category1,MATCH(TRUE,ISNUMBER(SEARCH(keyword1,M4533)),0))</f>
        <v xml:space="preserve">Bruises </v>
      </c>
    </row>
    <row r="4534" spans="1:17" x14ac:dyDescent="0.25">
      <c r="A4534">
        <v>3499</v>
      </c>
      <c r="B4534" s="5" t="s">
        <v>9388</v>
      </c>
      <c r="C4534" s="6" t="s">
        <v>9166</v>
      </c>
      <c r="D4534" s="4">
        <v>3</v>
      </c>
      <c r="E4534">
        <v>1591</v>
      </c>
      <c r="F4534" s="1">
        <v>5632</v>
      </c>
      <c r="G4534" s="5" t="s">
        <v>106</v>
      </c>
      <c r="H4534" s="5" t="s">
        <v>107</v>
      </c>
      <c r="I4534" s="5" t="s">
        <v>9389</v>
      </c>
      <c r="J4534" t="s">
        <v>9390</v>
      </c>
      <c r="L4534" s="5" t="s">
        <v>9391</v>
      </c>
      <c r="M4534" s="5" t="str">
        <f t="shared" si="70"/>
        <v>. Killed. When filling a hurricane lamp it exploded, inflicting burns which caused his death.</v>
      </c>
      <c r="O4534" s="5" t="str">
        <f t="array" ref="O4534">INDEX(category2,MATCH(TRUE,ISNUMBER(SEARCH(keyword2,M4534)),0))</f>
        <v>Dead</v>
      </c>
      <c r="P4534" s="5" t="s">
        <v>20370</v>
      </c>
      <c r="Q4534" s="5" t="str">
        <f t="array" ref="Q4534">INDEX(category1,MATCH(TRUE,ISNUMBER(SEARCH(keyword1,M4534)),0))</f>
        <v>Burns</v>
      </c>
    </row>
    <row r="4535" spans="1:17" x14ac:dyDescent="0.25">
      <c r="A4535">
        <v>4490</v>
      </c>
      <c r="B4535" s="5" t="s">
        <v>9392</v>
      </c>
      <c r="C4535" s="6" t="s">
        <v>9166</v>
      </c>
      <c r="D4535" s="4">
        <v>3</v>
      </c>
      <c r="E4535">
        <v>1585</v>
      </c>
      <c r="F4535" s="1">
        <v>5631</v>
      </c>
      <c r="G4535" s="5" t="s">
        <v>68</v>
      </c>
      <c r="H4535" s="5" t="s">
        <v>69</v>
      </c>
      <c r="I4535" s="5" t="s">
        <v>4689</v>
      </c>
      <c r="J4535" t="s">
        <v>4690</v>
      </c>
      <c r="L4535" s="5" t="s">
        <v>9393</v>
      </c>
      <c r="M4535" s="5" t="str">
        <f t="shared" si="70"/>
        <v>. Injured.  The roof of his bord fell on him, causing severe injuries.</v>
      </c>
      <c r="N4535" s="5" t="s">
        <v>9395</v>
      </c>
      <c r="O4535" s="5" t="str">
        <f t="array" ref="O4535">INDEX(category2,MATCH(TRUE,ISNUMBER(SEARCH(keyword2,M4535)),0))</f>
        <v>Injured</v>
      </c>
      <c r="P4535" s="5" t="s">
        <v>20370</v>
      </c>
      <c r="Q4535" s="5" t="str">
        <f t="array" ref="Q4535">INDEX(category1,MATCH(TRUE,ISNUMBER(SEARCH(keyword1,M4535)),0))</f>
        <v>Falls</v>
      </c>
    </row>
    <row r="4536" spans="1:17" x14ac:dyDescent="0.25">
      <c r="A4536">
        <v>4491</v>
      </c>
      <c r="B4536" s="5" t="s">
        <v>9396</v>
      </c>
      <c r="C4536" s="6" t="s">
        <v>9166</v>
      </c>
      <c r="D4536" s="4">
        <v>3</v>
      </c>
      <c r="E4536">
        <v>1585</v>
      </c>
      <c r="F4536" s="1">
        <v>5631</v>
      </c>
      <c r="G4536" s="5" t="s">
        <v>68</v>
      </c>
      <c r="H4536" s="5" t="s">
        <v>69</v>
      </c>
      <c r="I4536" s="5" t="s">
        <v>4689</v>
      </c>
      <c r="J4536" t="s">
        <v>4690</v>
      </c>
      <c r="L4536" s="5" t="s">
        <v>9397</v>
      </c>
      <c r="M4536" s="5" t="str">
        <f t="shared" si="70"/>
        <v>. Injured.  When working his bord a fall of roof injured his head.</v>
      </c>
      <c r="O4536" s="5" t="str">
        <f t="array" ref="O4536">INDEX(category2,MATCH(TRUE,ISNUMBER(SEARCH(keyword2,M4536)),0))</f>
        <v>Injured</v>
      </c>
      <c r="P4536" s="5" t="str">
        <f t="array" ref="P4536">INDEX(category3,MATCH(TRUE,ISNUMBER(SEARCH(keyword3,M4536)),0))</f>
        <v>Head</v>
      </c>
      <c r="Q4536" s="5" t="str">
        <f t="array" ref="Q4536">INDEX(category1,MATCH(TRUE,ISNUMBER(SEARCH(keyword1,M4536)),0))</f>
        <v>Falls</v>
      </c>
    </row>
    <row r="4537" spans="1:17" x14ac:dyDescent="0.25">
      <c r="A4537">
        <v>3522</v>
      </c>
      <c r="B4537" s="5" t="s">
        <v>9399</v>
      </c>
      <c r="C4537" s="6" t="s">
        <v>9166</v>
      </c>
      <c r="D4537" s="4">
        <v>3</v>
      </c>
      <c r="E4537">
        <v>1592</v>
      </c>
      <c r="F4537" s="1">
        <v>5630</v>
      </c>
      <c r="G4537" s="5" t="s">
        <v>926</v>
      </c>
      <c r="H4537" s="5" t="s">
        <v>927</v>
      </c>
      <c r="I4537" s="5" t="s">
        <v>4216</v>
      </c>
      <c r="J4537" t="s">
        <v>928</v>
      </c>
      <c r="L4537" s="5" t="s">
        <v>9400</v>
      </c>
      <c r="M4537" s="5" t="str">
        <f t="shared" si="70"/>
        <v>. Injured. Fractured thigh.</v>
      </c>
      <c r="O4537" s="5" t="str">
        <f t="array" ref="O4537">INDEX(category2,MATCH(TRUE,ISNUMBER(SEARCH(keyword2,M4537)),0))</f>
        <v>Injured</v>
      </c>
      <c r="P4537" s="5" t="str">
        <f t="array" ref="P4537">INDEX(category3,MATCH(TRUE,ISNUMBER(SEARCH(keyword3,M4537)),0))</f>
        <v>Leg</v>
      </c>
      <c r="Q4537" s="5" t="str">
        <f t="array" ref="Q4537">INDEX(category1,MATCH(TRUE,ISNUMBER(SEARCH(keyword1,M4537)),0))</f>
        <v>Breaks and Fractures</v>
      </c>
    </row>
    <row r="4538" spans="1:17" x14ac:dyDescent="0.25">
      <c r="A4538">
        <v>3523</v>
      </c>
      <c r="B4538" s="5" t="s">
        <v>9401</v>
      </c>
      <c r="C4538" s="6" t="s">
        <v>9166</v>
      </c>
      <c r="D4538" s="4">
        <v>3</v>
      </c>
      <c r="E4538">
        <v>1592</v>
      </c>
      <c r="F4538" s="1">
        <v>5630</v>
      </c>
      <c r="G4538" s="5" t="s">
        <v>926</v>
      </c>
      <c r="H4538" s="5" t="s">
        <v>927</v>
      </c>
      <c r="I4538" s="5" t="s">
        <v>4216</v>
      </c>
      <c r="J4538" t="s">
        <v>928</v>
      </c>
      <c r="L4538" s="5" t="s">
        <v>9402</v>
      </c>
      <c r="M4538" s="5" t="str">
        <f t="shared" si="70"/>
        <v>. Injured. Severe injuries to head. A section of the timber on two floors collapsed, about 1 1/2 ton of ore falling with it.</v>
      </c>
      <c r="O4538" s="5" t="str">
        <f t="array" ref="O4538">INDEX(category2,MATCH(TRUE,ISNUMBER(SEARCH(keyword2,M4538)),0))</f>
        <v>Injured</v>
      </c>
      <c r="P4538" s="5" t="str">
        <f t="array" ref="P4538">INDEX(category3,MATCH(TRUE,ISNUMBER(SEARCH(keyword3,M4538)),0))</f>
        <v>Head</v>
      </c>
      <c r="Q4538" s="5" t="str">
        <f t="array" ref="Q4538">INDEX(category1,MATCH(TRUE,ISNUMBER(SEARCH(keyword1,M4538)),0))</f>
        <v>Falls</v>
      </c>
    </row>
    <row r="4539" spans="1:17" x14ac:dyDescent="0.25">
      <c r="A4539">
        <v>4503</v>
      </c>
      <c r="B4539" s="5" t="s">
        <v>9403</v>
      </c>
      <c r="C4539" s="6" t="s">
        <v>9166</v>
      </c>
      <c r="D4539" s="4">
        <v>3</v>
      </c>
      <c r="E4539">
        <v>1586</v>
      </c>
      <c r="F4539" s="1">
        <v>5630</v>
      </c>
      <c r="G4539" s="5" t="s">
        <v>18</v>
      </c>
      <c r="H4539" s="5" t="s">
        <v>19</v>
      </c>
      <c r="I4539" s="5" t="s">
        <v>9404</v>
      </c>
      <c r="J4539" t="s">
        <v>9405</v>
      </c>
      <c r="L4539" s="5" t="s">
        <v>9406</v>
      </c>
      <c r="M4539" s="5" t="str">
        <f t="shared" si="70"/>
        <v>. Injured.  While trimming down after firing shots in a stope, a piece of stone fell from the hanging-wall and broke his leg.</v>
      </c>
      <c r="O4539" s="5" t="str">
        <f t="array" ref="O4539">INDEX(category2,MATCH(TRUE,ISNUMBER(SEARCH(keyword2,M4539)),0))</f>
        <v>Injured</v>
      </c>
      <c r="P4539" s="5" t="str">
        <f t="array" ref="P4539">INDEX(category3,MATCH(TRUE,ISNUMBER(SEARCH(keyword3,M4539)),0))</f>
        <v>Leg</v>
      </c>
      <c r="Q4539" s="5" t="str">
        <f t="array" ref="Q4539">INDEX(category1,MATCH(TRUE,ISNUMBER(SEARCH(keyword1,M4539)),0))</f>
        <v>Falls</v>
      </c>
    </row>
    <row r="4540" spans="1:17" x14ac:dyDescent="0.25">
      <c r="A4540">
        <v>4504</v>
      </c>
      <c r="B4540" s="5" t="s">
        <v>9407</v>
      </c>
      <c r="C4540" s="6" t="s">
        <v>9166</v>
      </c>
      <c r="D4540" s="4">
        <v>3</v>
      </c>
      <c r="E4540">
        <v>1586</v>
      </c>
      <c r="F4540" s="1">
        <v>5630</v>
      </c>
      <c r="G4540" s="5" t="s">
        <v>18</v>
      </c>
      <c r="H4540" s="5" t="s">
        <v>19</v>
      </c>
      <c r="I4540" s="5" t="s">
        <v>9408</v>
      </c>
      <c r="J4540" t="s">
        <v>7369</v>
      </c>
      <c r="L4540" s="5" t="s">
        <v>9409</v>
      </c>
      <c r="M4540" s="5" t="str">
        <f t="shared" si="70"/>
        <v>. Injured.  When cleaning up after firing shots, a piece of stone fell from the hanging-wall on to his back and left side, inflicting severe bruises and internal injuries.</v>
      </c>
      <c r="O4540" s="5" t="str">
        <f t="array" ref="O4540">INDEX(category2,MATCH(TRUE,ISNUMBER(SEARCH(keyword2,M4540)),0))</f>
        <v>Injured</v>
      </c>
      <c r="P4540" s="5" t="str">
        <f t="array" ref="P4540">INDEX(category3,MATCH(TRUE,ISNUMBER(SEARCH(keyword3,M4540)),0))</f>
        <v>Back</v>
      </c>
      <c r="Q4540" s="5" t="str">
        <f t="array" ref="Q4540">INDEX(category1,MATCH(TRUE,ISNUMBER(SEARCH(keyword1,M4540)),0))</f>
        <v xml:space="preserve">Bruises </v>
      </c>
    </row>
    <row r="4541" spans="1:17" x14ac:dyDescent="0.25">
      <c r="A4541">
        <v>3521</v>
      </c>
      <c r="B4541" s="5" t="s">
        <v>9410</v>
      </c>
      <c r="C4541" s="6" t="s">
        <v>9166</v>
      </c>
      <c r="D4541" s="4">
        <v>3</v>
      </c>
      <c r="E4541">
        <v>1592</v>
      </c>
      <c r="F4541" s="1">
        <v>5623</v>
      </c>
      <c r="G4541" s="5" t="s">
        <v>926</v>
      </c>
      <c r="H4541" s="5" t="s">
        <v>927</v>
      </c>
      <c r="I4541" s="5" t="s">
        <v>4216</v>
      </c>
      <c r="J4541" t="s">
        <v>928</v>
      </c>
      <c r="L4541" s="5" t="s">
        <v>9411</v>
      </c>
      <c r="M4541" s="5" t="str">
        <f t="shared" si="70"/>
        <v>. Injured. When filling a truck a set of old timber fell on his right foot, fracturing it.</v>
      </c>
      <c r="O4541" s="5" t="str">
        <f t="array" ref="O4541">INDEX(category2,MATCH(TRUE,ISNUMBER(SEARCH(keyword2,M4541)),0))</f>
        <v>Injured</v>
      </c>
      <c r="P4541" s="5" t="str">
        <f t="array" ref="P4541">INDEX(category3,MATCH(TRUE,ISNUMBER(SEARCH(keyword3,M4541)),0))</f>
        <v>Foot</v>
      </c>
      <c r="Q4541" s="5" t="str">
        <f t="array" ref="Q4541">INDEX(category1,MATCH(TRUE,ISNUMBER(SEARCH(keyword1,M4541)),0))</f>
        <v>Breaks and Fractures</v>
      </c>
    </row>
    <row r="4542" spans="1:17" x14ac:dyDescent="0.25">
      <c r="A4542">
        <v>4572</v>
      </c>
      <c r="B4542" s="5" t="s">
        <v>9412</v>
      </c>
      <c r="C4542" s="6" t="s">
        <v>9166</v>
      </c>
      <c r="D4542" s="4">
        <v>3</v>
      </c>
      <c r="E4542">
        <v>1590</v>
      </c>
      <c r="F4542" s="1">
        <v>5621</v>
      </c>
      <c r="G4542" s="5" t="s">
        <v>926</v>
      </c>
      <c r="H4542" s="5" t="s">
        <v>927</v>
      </c>
      <c r="I4542" s="5" t="s">
        <v>7740</v>
      </c>
      <c r="J4542" t="s">
        <v>928</v>
      </c>
      <c r="L4542" s="5" t="s">
        <v>9413</v>
      </c>
      <c r="M4542" s="5" t="str">
        <f t="shared" si="70"/>
        <v>. Injured.  When crossing from the copper works to the mineral separation plant an empty truck from the furnace jammed him against the side wall of the track, inflicting slight injuries.</v>
      </c>
      <c r="O4542" s="5" t="str">
        <f t="array" ref="O4542">INDEX(category2,MATCH(TRUE,ISNUMBER(SEARCH(keyword2,M4542)),0))</f>
        <v>Injured</v>
      </c>
      <c r="P4542" s="5" t="s">
        <v>20370</v>
      </c>
      <c r="Q4542" s="5" t="str">
        <f t="array" ref="Q4542">INDEX(category1,MATCH(TRUE,ISNUMBER(SEARCH(keyword1,M4542)),0))</f>
        <v>Cuts and Wounds</v>
      </c>
    </row>
    <row r="4543" spans="1:17" x14ac:dyDescent="0.25">
      <c r="A4543">
        <v>3520</v>
      </c>
      <c r="B4543" s="5" t="s">
        <v>9414</v>
      </c>
      <c r="C4543" s="6" t="s">
        <v>9166</v>
      </c>
      <c r="D4543" s="4">
        <v>3</v>
      </c>
      <c r="E4543">
        <v>1592</v>
      </c>
      <c r="F4543" s="1">
        <v>5618</v>
      </c>
      <c r="G4543" s="5" t="s">
        <v>926</v>
      </c>
      <c r="H4543" s="5" t="s">
        <v>927</v>
      </c>
      <c r="I4543" s="5" t="s">
        <v>9415</v>
      </c>
      <c r="J4543" t="s">
        <v>928</v>
      </c>
      <c r="L4543" s="5" t="s">
        <v>9416</v>
      </c>
      <c r="M4543" s="5" t="str">
        <f t="shared" si="70"/>
        <v>. Injured. When erecting trestles at the Wilfley tables he sustained a fracture of the left patella, caused by a trestle falling on him.</v>
      </c>
      <c r="O4543" s="5" t="str">
        <f t="array" ref="O4543">INDEX(category2,MATCH(TRUE,ISNUMBER(SEARCH(keyword2,M4543)),0))</f>
        <v>Injured</v>
      </c>
      <c r="P4543" s="5" t="s">
        <v>20370</v>
      </c>
      <c r="Q4543" s="5" t="str">
        <f t="array" ref="Q4543">INDEX(category1,MATCH(TRUE,ISNUMBER(SEARCH(keyword1,M4543)),0))</f>
        <v>Breaks and Fractures</v>
      </c>
    </row>
    <row r="4544" spans="1:17" x14ac:dyDescent="0.25">
      <c r="A4544">
        <v>3484</v>
      </c>
      <c r="B4544" s="5" t="s">
        <v>3512</v>
      </c>
      <c r="C4544" s="6" t="s">
        <v>9166</v>
      </c>
      <c r="D4544" s="4">
        <v>3</v>
      </c>
      <c r="E4544">
        <v>1591</v>
      </c>
      <c r="F4544" s="1">
        <v>5617</v>
      </c>
      <c r="G4544" s="5" t="s">
        <v>68</v>
      </c>
      <c r="H4544" s="5" t="s">
        <v>69</v>
      </c>
      <c r="I4544" s="5" t="s">
        <v>81</v>
      </c>
      <c r="J4544" t="s">
        <v>82</v>
      </c>
      <c r="L4544" s="5" t="s">
        <v>9417</v>
      </c>
      <c r="M4544" s="5" t="str">
        <f t="shared" si="70"/>
        <v>. Injured. His hand was crushed between two wagons.</v>
      </c>
      <c r="O4544" s="5" t="str">
        <f t="array" ref="O4544">INDEX(category2,MATCH(TRUE,ISNUMBER(SEARCH(keyword2,M4544)),0))</f>
        <v>Injured</v>
      </c>
      <c r="P4544" s="5" t="str">
        <f t="array" ref="P4544">INDEX(category3,MATCH(TRUE,ISNUMBER(SEARCH(keyword3,M4544)),0))</f>
        <v>Hand</v>
      </c>
      <c r="Q4544" s="5" t="str">
        <f t="array" ref="Q4544">INDEX(category1,MATCH(TRUE,ISNUMBER(SEARCH(keyword1,M4544)),0))</f>
        <v>Smashed/Crushed</v>
      </c>
    </row>
    <row r="4545" spans="1:17" x14ac:dyDescent="0.25">
      <c r="A4545">
        <v>3519</v>
      </c>
      <c r="B4545" s="5" t="s">
        <v>9418</v>
      </c>
      <c r="C4545" s="6" t="s">
        <v>9166</v>
      </c>
      <c r="D4545" s="4">
        <v>3</v>
      </c>
      <c r="E4545">
        <v>1592</v>
      </c>
      <c r="F4545" s="1">
        <v>5616</v>
      </c>
      <c r="G4545" s="5" t="s">
        <v>926</v>
      </c>
      <c r="H4545" s="5" t="s">
        <v>927</v>
      </c>
      <c r="I4545" s="5" t="s">
        <v>6623</v>
      </c>
      <c r="J4545" t="s">
        <v>928</v>
      </c>
      <c r="L4545" s="5" t="s">
        <v>9419</v>
      </c>
      <c r="M4545" s="5" t="str">
        <f t="shared" si="70"/>
        <v>. Injured. When walking along a landing at the concentrates pugging machine, he slipped and fell a distance of 7 feet. Left forearm fractured.</v>
      </c>
      <c r="O4545" s="5" t="str">
        <f t="array" ref="O4545">INDEX(category2,MATCH(TRUE,ISNUMBER(SEARCH(keyword2,M4545)),0))</f>
        <v>Injured</v>
      </c>
      <c r="P4545" s="5" t="str">
        <f t="array" ref="P4545">INDEX(category3,MATCH(TRUE,ISNUMBER(SEARCH(keyword3,M4545)),0))</f>
        <v>Arm</v>
      </c>
      <c r="Q4545" s="5" t="str">
        <f t="array" ref="Q4545">INDEX(category1,MATCH(TRUE,ISNUMBER(SEARCH(keyword1,M4545)),0))</f>
        <v>Breaks and Fractures</v>
      </c>
    </row>
    <row r="4546" spans="1:17" x14ac:dyDescent="0.25">
      <c r="A4546">
        <v>3476</v>
      </c>
      <c r="B4546" s="5" t="s">
        <v>9420</v>
      </c>
      <c r="C4546" s="6" t="s">
        <v>9166</v>
      </c>
      <c r="D4546" s="4">
        <v>3</v>
      </c>
      <c r="E4546">
        <v>1590</v>
      </c>
      <c r="F4546" s="1">
        <v>5612</v>
      </c>
      <c r="G4546" s="5" t="s">
        <v>2657</v>
      </c>
      <c r="H4546" s="5" t="s">
        <v>2658</v>
      </c>
      <c r="I4546" s="5" t="s">
        <v>8444</v>
      </c>
      <c r="J4546" t="s">
        <v>8445</v>
      </c>
      <c r="L4546" s="5" t="s">
        <v>9421</v>
      </c>
      <c r="M4546" s="5" t="str">
        <f t="shared" si="70"/>
        <v>. Injured.  When taking a bag of ore from another man in the stopes he slipped and overbalanced, falling on the stones.  Two ribs broken.</v>
      </c>
      <c r="O4546" s="5" t="str">
        <f t="array" ref="O4546">INDEX(category2,MATCH(TRUE,ISNUMBER(SEARCH(keyword2,M4546)),0))</f>
        <v>Injured</v>
      </c>
      <c r="P4546" s="5" t="str">
        <f t="array" ref="P4546">INDEX(category3,MATCH(TRUE,ISNUMBER(SEARCH(keyword3,M4546)),0))</f>
        <v>Chest</v>
      </c>
      <c r="Q4546" s="5" t="str">
        <f t="array" ref="Q4546">INDEX(category1,MATCH(TRUE,ISNUMBER(SEARCH(keyword1,M4546)),0))</f>
        <v>Falls</v>
      </c>
    </row>
    <row r="4547" spans="1:17" x14ac:dyDescent="0.25">
      <c r="A4547">
        <v>4510</v>
      </c>
      <c r="B4547" s="5" t="s">
        <v>9422</v>
      </c>
      <c r="C4547" s="6" t="s">
        <v>9166</v>
      </c>
      <c r="D4547" s="4">
        <v>3</v>
      </c>
      <c r="E4547">
        <v>1586</v>
      </c>
      <c r="F4547" s="1">
        <v>5612</v>
      </c>
      <c r="G4547" s="5" t="s">
        <v>3061</v>
      </c>
      <c r="H4547" s="5" t="s">
        <v>3062</v>
      </c>
      <c r="I4547" s="5" t="s">
        <v>9424</v>
      </c>
      <c r="J4547" t="s">
        <v>9425</v>
      </c>
      <c r="L4547" s="5" t="s">
        <v>9426</v>
      </c>
      <c r="M4547" s="5" t="str">
        <f t="shared" ref="M4547:M4610" si="71">CONCATENATE(K4547&amp;". "&amp;L4547)</f>
        <v>. Killed.  His mate warned him that some ground behind him was likely to fall.  He rushed back and was caught by the falling earth.</v>
      </c>
      <c r="N4547" s="5" t="s">
        <v>9428</v>
      </c>
      <c r="O4547" s="5" t="str">
        <f t="array" ref="O4547">INDEX(category2,MATCH(TRUE,ISNUMBER(SEARCH(keyword2,M4547)),0))</f>
        <v>Dead</v>
      </c>
      <c r="P4547" s="5" t="str">
        <f t="array" ref="P4547">INDEX(category3,MATCH(TRUE,ISNUMBER(SEARCH(keyword3,M4547)),0))</f>
        <v>Back</v>
      </c>
      <c r="Q4547" s="5" t="str">
        <f t="array" ref="Q4547">INDEX(category1,MATCH(TRUE,ISNUMBER(SEARCH(keyword1,M4547)),0))</f>
        <v>Falls</v>
      </c>
    </row>
    <row r="4548" spans="1:17" x14ac:dyDescent="0.25">
      <c r="A4548">
        <v>3518</v>
      </c>
      <c r="B4548" s="5" t="s">
        <v>9429</v>
      </c>
      <c r="C4548" s="6" t="s">
        <v>9166</v>
      </c>
      <c r="D4548" s="4">
        <v>3</v>
      </c>
      <c r="E4548">
        <v>1592</v>
      </c>
      <c r="F4548" s="1">
        <v>5607</v>
      </c>
      <c r="G4548" s="5" t="s">
        <v>926</v>
      </c>
      <c r="H4548" s="5" t="s">
        <v>927</v>
      </c>
      <c r="I4548" s="5" t="s">
        <v>6623</v>
      </c>
      <c r="J4548" t="s">
        <v>928</v>
      </c>
      <c r="L4548" s="5" t="s">
        <v>9430</v>
      </c>
      <c r="M4548" s="5" t="str">
        <f t="shared" si="71"/>
        <v>. Injured. When standing on the forehearth of No.3 furnace, intending to tap the slag spout, he grasped a hot bar, and while trying to get rid of it, he tripped and overbalanced, his left leg entering the forehearth. Severe burns.</v>
      </c>
      <c r="O4548" s="5" t="str">
        <f t="array" ref="O4548">INDEX(category2,MATCH(TRUE,ISNUMBER(SEARCH(keyword2,M4548)),0))</f>
        <v>Injured</v>
      </c>
      <c r="P4548" s="5" t="str">
        <f t="array" ref="P4548">INDEX(category3,MATCH(TRUE,ISNUMBER(SEARCH(keyword3,M4548)),0))</f>
        <v>Leg</v>
      </c>
      <c r="Q4548" s="5" t="str">
        <f t="array" ref="Q4548">INDEX(category1,MATCH(TRUE,ISNUMBER(SEARCH(keyword1,M4548)),0))</f>
        <v>Burns</v>
      </c>
    </row>
    <row r="4549" spans="1:17" x14ac:dyDescent="0.25">
      <c r="A4549">
        <v>4540</v>
      </c>
      <c r="B4549" s="5" t="s">
        <v>9431</v>
      </c>
      <c r="C4549" s="6" t="s">
        <v>9166</v>
      </c>
      <c r="D4549" s="4">
        <v>3</v>
      </c>
      <c r="E4549">
        <v>1588</v>
      </c>
      <c r="F4549" s="1">
        <v>5606</v>
      </c>
      <c r="G4549" s="5" t="s">
        <v>926</v>
      </c>
      <c r="H4549" s="5" t="s">
        <v>927</v>
      </c>
      <c r="I4549" s="5" t="s">
        <v>9371</v>
      </c>
      <c r="J4549" t="s">
        <v>928</v>
      </c>
      <c r="L4549" s="5" t="s">
        <v>9432</v>
      </c>
      <c r="M4549" s="5" t="str">
        <f t="shared" si="71"/>
        <v>. Injured.  Got his hand caught in the cutter of the milling machine.</v>
      </c>
      <c r="O4549" s="5" t="str">
        <f t="array" ref="O4549">INDEX(category2,MATCH(TRUE,ISNUMBER(SEARCH(keyword2,M4549)),0))</f>
        <v>Injured</v>
      </c>
      <c r="P4549" s="5" t="str">
        <f t="array" ref="P4549">INDEX(category3,MATCH(TRUE,ISNUMBER(SEARCH(keyword3,M4549)),0))</f>
        <v>Hand</v>
      </c>
      <c r="Q4549" s="5" t="str">
        <f t="array" ref="Q4549">INDEX(category1,MATCH(TRUE,ISNUMBER(SEARCH(keyword1,M4549)),0))</f>
        <v>Cuts and Wounds</v>
      </c>
    </row>
    <row r="4550" spans="1:17" x14ac:dyDescent="0.25">
      <c r="A4550">
        <v>4514</v>
      </c>
      <c r="B4550" s="5" t="s">
        <v>5944</v>
      </c>
      <c r="C4550" s="6" t="s">
        <v>9166</v>
      </c>
      <c r="D4550" s="4">
        <v>3</v>
      </c>
      <c r="E4550">
        <v>1586</v>
      </c>
      <c r="F4550" s="1">
        <v>5604</v>
      </c>
      <c r="G4550" s="5" t="s">
        <v>68</v>
      </c>
      <c r="H4550" s="5" t="s">
        <v>69</v>
      </c>
      <c r="I4550" s="5" t="s">
        <v>7906</v>
      </c>
      <c r="J4550" t="s">
        <v>308</v>
      </c>
      <c r="L4550" s="5" t="s">
        <v>9433</v>
      </c>
      <c r="M4550" s="5" t="str">
        <f t="shared" si="71"/>
        <v>. Injured.  He went into another man's bord when a shot which had been previously lit exploded about him, severely injuring his face and chest.</v>
      </c>
      <c r="O4550" s="5" t="str">
        <f t="array" ref="O4550">INDEX(category2,MATCH(TRUE,ISNUMBER(SEARCH(keyword2,M4550)),0))</f>
        <v>Injured</v>
      </c>
      <c r="P4550" s="5" t="str">
        <f t="array" ref="P4550">INDEX(category3,MATCH(TRUE,ISNUMBER(SEARCH(keyword3,M4550)),0))</f>
        <v>Head</v>
      </c>
      <c r="Q4550" s="5" t="str">
        <f t="array" ref="Q4550">INDEX(category1,MATCH(TRUE,ISNUMBER(SEARCH(keyword1,M4550)),0))</f>
        <v>Cuts and Wounds</v>
      </c>
    </row>
    <row r="4551" spans="1:17" x14ac:dyDescent="0.25">
      <c r="A4551">
        <v>3539</v>
      </c>
      <c r="B4551" s="5" t="s">
        <v>9434</v>
      </c>
      <c r="C4551" s="6" t="s">
        <v>9166</v>
      </c>
      <c r="D4551" s="4">
        <v>3</v>
      </c>
      <c r="E4551">
        <v>1593</v>
      </c>
      <c r="F4551" s="1">
        <v>5602</v>
      </c>
      <c r="G4551" s="5" t="s">
        <v>76</v>
      </c>
      <c r="I4551" s="5" t="s">
        <v>8784</v>
      </c>
      <c r="J4551" t="s">
        <v>8785</v>
      </c>
      <c r="L4551" s="5" t="s">
        <v>9435</v>
      </c>
      <c r="M4551" s="5" t="str">
        <f t="shared" si="71"/>
        <v>. Injured. When wedging a lath it lipped, causing splinters to run into the back of his hand.</v>
      </c>
      <c r="O4551" s="5" t="str">
        <f t="array" ref="O4551">INDEX(category2,MATCH(TRUE,ISNUMBER(SEARCH(keyword2,M4551)),0))</f>
        <v>Injured</v>
      </c>
      <c r="P4551" s="5" t="str">
        <f t="array" ref="P4551">INDEX(category3,MATCH(TRUE,ISNUMBER(SEARCH(keyword3,M4551)),0))</f>
        <v>Back</v>
      </c>
      <c r="Q4551" s="5" t="s">
        <v>20370</v>
      </c>
    </row>
    <row r="4552" spans="1:17" x14ac:dyDescent="0.25">
      <c r="A4552">
        <v>3517</v>
      </c>
      <c r="B4552" s="5" t="s">
        <v>9436</v>
      </c>
      <c r="C4552" s="6" t="s">
        <v>9166</v>
      </c>
      <c r="D4552" s="4">
        <v>3</v>
      </c>
      <c r="E4552">
        <v>1591</v>
      </c>
      <c r="F4552" s="1">
        <v>5598</v>
      </c>
      <c r="G4552" s="5" t="s">
        <v>926</v>
      </c>
      <c r="H4552" s="5" t="s">
        <v>927</v>
      </c>
      <c r="I4552" s="5" t="s">
        <v>4216</v>
      </c>
      <c r="J4552" t="s">
        <v>928</v>
      </c>
      <c r="L4552" s="5" t="s">
        <v>9437</v>
      </c>
      <c r="M4552" s="5" t="str">
        <f t="shared" si="71"/>
        <v>. Killed. When assisting to erect some timber, it slipped and struck him on the head, shoulders and back. Tetanus supervened.</v>
      </c>
      <c r="O4552" s="5" t="str">
        <f t="array" ref="O4552">INDEX(category2,MATCH(TRUE,ISNUMBER(SEARCH(keyword2,M4552)),0))</f>
        <v>Dead</v>
      </c>
      <c r="P4552" s="5" t="str">
        <f t="array" ref="P4552">INDEX(category3,MATCH(TRUE,ISNUMBER(SEARCH(keyword3,M4552)),0))</f>
        <v>Back</v>
      </c>
      <c r="Q4552" s="5" t="str">
        <f t="array" ref="Q4552">INDEX(category1,MATCH(TRUE,ISNUMBER(SEARCH(keyword1,M4552)),0))</f>
        <v>Cuts and Wounds</v>
      </c>
    </row>
    <row r="4553" spans="1:17" x14ac:dyDescent="0.25">
      <c r="A4553">
        <v>3546</v>
      </c>
      <c r="B4553" s="5" t="s">
        <v>9438</v>
      </c>
      <c r="C4553" s="6" t="s">
        <v>9166</v>
      </c>
      <c r="D4553" s="4">
        <v>3</v>
      </c>
      <c r="E4553">
        <v>1593</v>
      </c>
      <c r="F4553" s="1">
        <v>5598</v>
      </c>
      <c r="G4553" s="5" t="s">
        <v>8506</v>
      </c>
      <c r="I4553" s="5" t="s">
        <v>9203</v>
      </c>
      <c r="J4553" t="s">
        <v>8585</v>
      </c>
      <c r="L4553" s="5" t="s">
        <v>9342</v>
      </c>
      <c r="M4553" s="5" t="str">
        <f t="shared" si="71"/>
        <v>. Injured. Hot slag inflicted burns on his foot.</v>
      </c>
      <c r="O4553" s="5" t="str">
        <f t="array" ref="O4553">INDEX(category2,MATCH(TRUE,ISNUMBER(SEARCH(keyword2,M4553)),0))</f>
        <v>Injured</v>
      </c>
      <c r="P4553" s="5" t="str">
        <f t="array" ref="P4553">INDEX(category3,MATCH(TRUE,ISNUMBER(SEARCH(keyword3,M4553)),0))</f>
        <v>Foot</v>
      </c>
      <c r="Q4553" s="5" t="str">
        <f t="array" ref="Q4553">INDEX(category1,MATCH(TRUE,ISNUMBER(SEARCH(keyword1,M4553)),0))</f>
        <v>Burns</v>
      </c>
    </row>
    <row r="4554" spans="1:17" x14ac:dyDescent="0.25">
      <c r="A4554">
        <v>4474</v>
      </c>
      <c r="B4554" s="5" t="s">
        <v>9439</v>
      </c>
      <c r="C4554" s="6" t="s">
        <v>9166</v>
      </c>
      <c r="D4554" s="4">
        <v>3</v>
      </c>
      <c r="E4554">
        <v>1584</v>
      </c>
      <c r="F4554" s="1">
        <v>5595</v>
      </c>
      <c r="G4554" s="5" t="s">
        <v>8908</v>
      </c>
      <c r="H4554" s="5" t="s">
        <v>8909</v>
      </c>
      <c r="I4554" s="5" t="s">
        <v>9440</v>
      </c>
      <c r="J4554" t="s">
        <v>9441</v>
      </c>
      <c r="L4554" s="5" t="s">
        <v>9442</v>
      </c>
      <c r="M4554" s="5" t="str">
        <f t="shared" si="71"/>
        <v>. Killed. When descending a ladder in the underlie shaft, a rung broke, and he fell, receiving fatal injuries.</v>
      </c>
      <c r="O4554" s="5" t="str">
        <f t="array" ref="O4554">INDEX(category2,MATCH(TRUE,ISNUMBER(SEARCH(keyword2,M4554)),0))</f>
        <v>Dead</v>
      </c>
      <c r="P4554" s="5" t="s">
        <v>20370</v>
      </c>
      <c r="Q4554" s="5" t="str">
        <f t="array" ref="Q4554">INDEX(category1,MATCH(TRUE,ISNUMBER(SEARCH(keyword1,M4554)),0))</f>
        <v>Falls</v>
      </c>
    </row>
    <row r="4555" spans="1:17" x14ac:dyDescent="0.25">
      <c r="A4555">
        <v>3483</v>
      </c>
      <c r="B4555" s="5" t="s">
        <v>781</v>
      </c>
      <c r="C4555" s="6" t="s">
        <v>9166</v>
      </c>
      <c r="D4555" s="4">
        <v>3</v>
      </c>
      <c r="E4555">
        <v>1591</v>
      </c>
      <c r="F4555" s="1">
        <v>5590</v>
      </c>
      <c r="G4555" s="5" t="s">
        <v>68</v>
      </c>
      <c r="H4555" s="5" t="s">
        <v>69</v>
      </c>
      <c r="I4555" s="5" t="s">
        <v>2235</v>
      </c>
      <c r="J4555" t="s">
        <v>115</v>
      </c>
      <c r="L4555" s="5" t="s">
        <v>9443</v>
      </c>
      <c r="M4555" s="5" t="str">
        <f t="shared" si="71"/>
        <v>. Injured. He fell on a flat sheet and fractured a bone in his hand.</v>
      </c>
      <c r="O4555" s="5" t="str">
        <f t="array" ref="O4555">INDEX(category2,MATCH(TRUE,ISNUMBER(SEARCH(keyword2,M4555)),0))</f>
        <v>Injured</v>
      </c>
      <c r="P4555" s="5" t="str">
        <f t="array" ref="P4555">INDEX(category3,MATCH(TRUE,ISNUMBER(SEARCH(keyword3,M4555)),0))</f>
        <v>Hand</v>
      </c>
      <c r="Q4555" s="5" t="str">
        <f t="array" ref="Q4555">INDEX(category1,MATCH(TRUE,ISNUMBER(SEARCH(keyword1,M4555)),0))</f>
        <v>Breaks and Fractures</v>
      </c>
    </row>
    <row r="4556" spans="1:17" x14ac:dyDescent="0.25">
      <c r="A4556">
        <v>3550</v>
      </c>
      <c r="B4556" s="5" t="s">
        <v>9444</v>
      </c>
      <c r="C4556" s="6" t="s">
        <v>9166</v>
      </c>
      <c r="D4556" s="4">
        <v>3</v>
      </c>
      <c r="E4556">
        <v>1593</v>
      </c>
      <c r="F4556" s="1">
        <v>5589</v>
      </c>
      <c r="G4556" s="5" t="s">
        <v>9190</v>
      </c>
      <c r="I4556" s="5" t="s">
        <v>9445</v>
      </c>
      <c r="J4556" t="s">
        <v>9446</v>
      </c>
      <c r="L4556" s="5" t="s">
        <v>9447</v>
      </c>
      <c r="M4556" s="5" t="str">
        <f t="shared" si="71"/>
        <v>. Injured. Cut his ankle when trimming timber with adze.</v>
      </c>
      <c r="O4556" s="5" t="str">
        <f t="array" ref="O4556">INDEX(category2,MATCH(TRUE,ISNUMBER(SEARCH(keyword2,M4556)),0))</f>
        <v>Injured</v>
      </c>
      <c r="P4556" s="5" t="str">
        <f t="array" ref="P4556">INDEX(category3,MATCH(TRUE,ISNUMBER(SEARCH(keyword3,M4556)),0))</f>
        <v>Foot</v>
      </c>
      <c r="Q4556" s="5" t="str">
        <f t="array" ref="Q4556">INDEX(category1,MATCH(TRUE,ISNUMBER(SEARCH(keyword1,M4556)),0))</f>
        <v>Cuts and Wounds</v>
      </c>
    </row>
    <row r="4557" spans="1:17" x14ac:dyDescent="0.25">
      <c r="A4557">
        <v>4539</v>
      </c>
      <c r="B4557" s="5" t="s">
        <v>9448</v>
      </c>
      <c r="C4557" s="6" t="s">
        <v>9166</v>
      </c>
      <c r="D4557" s="4">
        <v>3</v>
      </c>
      <c r="E4557">
        <v>1588</v>
      </c>
      <c r="F4557" s="1">
        <v>5588</v>
      </c>
      <c r="G4557" s="5" t="s">
        <v>926</v>
      </c>
      <c r="H4557" s="5" t="s">
        <v>927</v>
      </c>
      <c r="I4557" s="5" t="s">
        <v>9449</v>
      </c>
      <c r="J4557" t="s">
        <v>928</v>
      </c>
      <c r="L4557" s="5" t="s">
        <v>9450</v>
      </c>
      <c r="M4557" s="5" t="str">
        <f t="shared" si="71"/>
        <v>. Injured his left hand while working at a circular saw.</v>
      </c>
      <c r="N4557" s="5" t="s">
        <v>9452</v>
      </c>
      <c r="O4557" s="5" t="str">
        <f t="array" ref="O4557">INDEX(category2,MATCH(TRUE,ISNUMBER(SEARCH(keyword2,M4557)),0))</f>
        <v>Injured</v>
      </c>
      <c r="P4557" s="5" t="str">
        <f t="array" ref="P4557">INDEX(category3,MATCH(TRUE,ISNUMBER(SEARCH(keyword3,M4557)),0))</f>
        <v>Hand</v>
      </c>
      <c r="Q4557" s="5" t="s">
        <v>20370</v>
      </c>
    </row>
    <row r="4558" spans="1:17" x14ac:dyDescent="0.25">
      <c r="A4558">
        <v>3516</v>
      </c>
      <c r="B4558" s="5" t="s">
        <v>9453</v>
      </c>
      <c r="C4558" s="6" t="s">
        <v>9166</v>
      </c>
      <c r="D4558" s="4">
        <v>3</v>
      </c>
      <c r="E4558">
        <v>1591</v>
      </c>
      <c r="F4558" s="1">
        <v>5585</v>
      </c>
      <c r="G4558" s="5" t="s">
        <v>926</v>
      </c>
      <c r="H4558" s="5" t="s">
        <v>927</v>
      </c>
      <c r="I4558" s="5" t="s">
        <v>6623</v>
      </c>
      <c r="J4558" t="s">
        <v>928</v>
      </c>
      <c r="L4558" s="5" t="s">
        <v>9454</v>
      </c>
      <c r="M4558" s="5" t="str">
        <f t="shared" si="71"/>
        <v>. Injured. Fracture of the index finger owing to his assistant striking it with a hammer.</v>
      </c>
      <c r="O4558" s="5" t="str">
        <f t="array" ref="O4558">INDEX(category2,MATCH(TRUE,ISNUMBER(SEARCH(keyword2,M4558)),0))</f>
        <v>Injured</v>
      </c>
      <c r="P4558" s="5" t="str">
        <f t="array" ref="P4558">INDEX(category3,MATCH(TRUE,ISNUMBER(SEARCH(keyword3,M4558)),0))</f>
        <v>Hand</v>
      </c>
      <c r="Q4558" s="5" t="str">
        <f t="array" ref="Q4558">INDEX(category1,MATCH(TRUE,ISNUMBER(SEARCH(keyword1,M4558)),0))</f>
        <v>Breaks and Fractures</v>
      </c>
    </row>
    <row r="4559" spans="1:17" x14ac:dyDescent="0.25">
      <c r="A4559">
        <v>3537</v>
      </c>
      <c r="B4559" s="5" t="s">
        <v>9455</v>
      </c>
      <c r="C4559" s="6" t="s">
        <v>9166</v>
      </c>
      <c r="D4559" s="4">
        <v>3</v>
      </c>
      <c r="E4559">
        <v>1592</v>
      </c>
      <c r="F4559" s="1">
        <v>5585</v>
      </c>
      <c r="G4559" s="5" t="s">
        <v>76</v>
      </c>
      <c r="I4559" s="5" t="s">
        <v>9085</v>
      </c>
      <c r="J4559" t="s">
        <v>9086</v>
      </c>
      <c r="L4559" s="5" t="s">
        <v>9456</v>
      </c>
      <c r="M4559" s="5" t="str">
        <f t="shared" si="71"/>
        <v>. Injured. Ruptured when handling timber on surface.</v>
      </c>
      <c r="O4559" s="5" t="str">
        <f t="array" ref="O4559">INDEX(category2,MATCH(TRUE,ISNUMBER(SEARCH(keyword2,M4559)),0))</f>
        <v>Injured</v>
      </c>
      <c r="P4559" s="5" t="str">
        <f t="array" ref="P4559">INDEX(category3,MATCH(TRUE,ISNUMBER(SEARCH(keyword3,M4559)),0))</f>
        <v>Head</v>
      </c>
      <c r="Q4559" s="5" t="s">
        <v>20370</v>
      </c>
    </row>
    <row r="4560" spans="1:17" x14ac:dyDescent="0.25">
      <c r="A4560">
        <v>4523</v>
      </c>
      <c r="B4560" s="5" t="s">
        <v>9457</v>
      </c>
      <c r="C4560" s="6" t="s">
        <v>9166</v>
      </c>
      <c r="D4560" s="4">
        <v>3</v>
      </c>
      <c r="E4560">
        <v>1587</v>
      </c>
      <c r="F4560" s="1">
        <v>5583</v>
      </c>
      <c r="G4560" s="5" t="s">
        <v>89</v>
      </c>
      <c r="H4560" s="5" t="s">
        <v>90</v>
      </c>
      <c r="I4560" s="5" t="s">
        <v>8953</v>
      </c>
      <c r="J4560" t="s">
        <v>7612</v>
      </c>
      <c r="L4560" s="5" t="s">
        <v>9458</v>
      </c>
      <c r="M4560" s="5" t="str">
        <f t="shared" si="71"/>
        <v>. Injured.  Perry sustained injuries to his left arm, caused by a premature explosion when he was "bulling" a hole.</v>
      </c>
      <c r="O4560" s="5" t="str">
        <f t="array" ref="O4560">INDEX(category2,MATCH(TRUE,ISNUMBER(SEARCH(keyword2,M4560)),0))</f>
        <v>Injured</v>
      </c>
      <c r="P4560" s="5" t="str">
        <f t="array" ref="P4560">INDEX(category3,MATCH(TRUE,ISNUMBER(SEARCH(keyword3,M4560)),0))</f>
        <v>Arm</v>
      </c>
      <c r="Q4560" s="5" t="s">
        <v>20370</v>
      </c>
    </row>
    <row r="4561" spans="1:17" x14ac:dyDescent="0.25">
      <c r="A4561">
        <v>4489</v>
      </c>
      <c r="B4561" s="5" t="s">
        <v>8156</v>
      </c>
      <c r="C4561" s="6" t="s">
        <v>9166</v>
      </c>
      <c r="D4561" s="4">
        <v>3</v>
      </c>
      <c r="E4561">
        <v>1585</v>
      </c>
      <c r="F4561" s="1">
        <v>5577</v>
      </c>
      <c r="G4561" s="5" t="s">
        <v>68</v>
      </c>
      <c r="H4561" s="5" t="s">
        <v>69</v>
      </c>
      <c r="I4561" s="5" t="s">
        <v>7906</v>
      </c>
      <c r="J4561" t="s">
        <v>308</v>
      </c>
      <c r="L4561" s="5" t="s">
        <v>9459</v>
      </c>
      <c r="M4561" s="5" t="str">
        <f t="shared" si="71"/>
        <v>. Injured.  His foot was hurt by a fall of coal.</v>
      </c>
      <c r="O4561" s="5" t="str">
        <f t="array" ref="O4561">INDEX(category2,MATCH(TRUE,ISNUMBER(SEARCH(keyword2,M4561)),0))</f>
        <v>Injured</v>
      </c>
      <c r="P4561" s="5" t="str">
        <f t="array" ref="P4561">INDEX(category3,MATCH(TRUE,ISNUMBER(SEARCH(keyword3,M4561)),0))</f>
        <v>Foot</v>
      </c>
      <c r="Q4561" s="5" t="str">
        <f t="array" ref="Q4561">INDEX(category1,MATCH(TRUE,ISNUMBER(SEARCH(keyword1,M4561)),0))</f>
        <v>Falls</v>
      </c>
    </row>
    <row r="4562" spans="1:17" x14ac:dyDescent="0.25">
      <c r="A4562">
        <v>3538</v>
      </c>
      <c r="B4562" s="5" t="s">
        <v>9460</v>
      </c>
      <c r="C4562" s="6" t="s">
        <v>9166</v>
      </c>
      <c r="D4562" s="4">
        <v>3</v>
      </c>
      <c r="E4562">
        <v>1592</v>
      </c>
      <c r="F4562" s="1">
        <v>5569</v>
      </c>
      <c r="G4562" s="5" t="s">
        <v>76</v>
      </c>
      <c r="I4562" s="5" t="s">
        <v>8165</v>
      </c>
      <c r="J4562" t="s">
        <v>8517</v>
      </c>
      <c r="L4562" s="5" t="s">
        <v>9461</v>
      </c>
      <c r="M4562" s="5" t="str">
        <f t="shared" si="71"/>
        <v>. Injured. Got his finger jammed when lifting rock.</v>
      </c>
      <c r="O4562" s="5" t="str">
        <f t="array" ref="O4562">INDEX(category2,MATCH(TRUE,ISNUMBER(SEARCH(keyword2,M4562)),0))</f>
        <v>Injured</v>
      </c>
      <c r="P4562" s="5" t="str">
        <f t="array" ref="P4562">INDEX(category3,MATCH(TRUE,ISNUMBER(SEARCH(keyword3,M4562)),0))</f>
        <v>Hand</v>
      </c>
      <c r="Q4562" s="5" t="str">
        <f t="array" ref="Q4562">INDEX(category1,MATCH(TRUE,ISNUMBER(SEARCH(keyword1,M4562)),0))</f>
        <v>Cuts and Wounds</v>
      </c>
    </row>
    <row r="4563" spans="1:17" x14ac:dyDescent="0.25">
      <c r="A4563">
        <v>4486</v>
      </c>
      <c r="B4563" s="5" t="s">
        <v>9462</v>
      </c>
      <c r="C4563" s="6" t="s">
        <v>9166</v>
      </c>
      <c r="D4563" s="4">
        <v>3</v>
      </c>
      <c r="E4563">
        <v>1585</v>
      </c>
      <c r="F4563" s="1">
        <v>5569</v>
      </c>
      <c r="G4563" s="5" t="s">
        <v>8895</v>
      </c>
      <c r="H4563" s="5" t="s">
        <v>8896</v>
      </c>
      <c r="I4563" s="5" t="s">
        <v>9463</v>
      </c>
      <c r="J4563" t="s">
        <v>166</v>
      </c>
      <c r="L4563" s="5" t="s">
        <v>9464</v>
      </c>
      <c r="M4563" s="5" t="str">
        <f t="shared" si="71"/>
        <v>. Killed.  Some roof stone came away from concealed slips, when he was putting timber under it and crushed his head.</v>
      </c>
      <c r="O4563" s="5" t="str">
        <f t="array" ref="O4563">INDEX(category2,MATCH(TRUE,ISNUMBER(SEARCH(keyword2,M4563)),0))</f>
        <v>Dead</v>
      </c>
      <c r="P4563" s="5" t="str">
        <f t="array" ref="P4563">INDEX(category3,MATCH(TRUE,ISNUMBER(SEARCH(keyword3,M4563)),0))</f>
        <v>Head</v>
      </c>
      <c r="Q4563" s="5" t="str">
        <f t="array" ref="Q4563">INDEX(category1,MATCH(TRUE,ISNUMBER(SEARCH(keyword1,M4563)),0))</f>
        <v>Smashed/Crushed</v>
      </c>
    </row>
    <row r="4564" spans="1:17" x14ac:dyDescent="0.25">
      <c r="A4564">
        <v>4527</v>
      </c>
      <c r="B4564" s="5" t="s">
        <v>9465</v>
      </c>
      <c r="C4564" s="6" t="s">
        <v>9166</v>
      </c>
      <c r="D4564" s="4">
        <v>3</v>
      </c>
      <c r="E4564">
        <v>1587</v>
      </c>
      <c r="F4564" s="1">
        <v>5568</v>
      </c>
      <c r="G4564" s="5" t="s">
        <v>9466</v>
      </c>
      <c r="H4564" s="5" t="s">
        <v>9467</v>
      </c>
      <c r="I4564" s="5" t="s">
        <v>9468</v>
      </c>
      <c r="J4564" t="s">
        <v>9469</v>
      </c>
      <c r="L4564" s="5" t="s">
        <v>9470</v>
      </c>
      <c r="M4564" s="5" t="str">
        <f t="shared" si="71"/>
        <v>. Injured.  When cleaning sawdust out of a detonator it exploded and blew the index finger and first joint of the thumb off his left hand.</v>
      </c>
      <c r="O4564" s="5" t="str">
        <f t="array" ref="O4564">INDEX(category2,MATCH(TRUE,ISNUMBER(SEARCH(keyword2,M4564)),0))</f>
        <v>Injured</v>
      </c>
      <c r="P4564" s="5" t="str">
        <f t="array" ref="P4564">INDEX(category3,MATCH(TRUE,ISNUMBER(SEARCH(keyword3,M4564)),0))</f>
        <v>Hand</v>
      </c>
      <c r="Q4564" s="5" t="s">
        <v>20370</v>
      </c>
    </row>
    <row r="4565" spans="1:17" x14ac:dyDescent="0.25">
      <c r="A4565">
        <v>4562</v>
      </c>
      <c r="B4565" s="5" t="s">
        <v>2978</v>
      </c>
      <c r="C4565" s="6" t="s">
        <v>9166</v>
      </c>
      <c r="D4565" s="4">
        <v>3</v>
      </c>
      <c r="E4565">
        <v>1589</v>
      </c>
      <c r="F4565" s="1">
        <v>5563</v>
      </c>
      <c r="G4565" s="5" t="s">
        <v>68</v>
      </c>
      <c r="H4565" s="5" t="s">
        <v>69</v>
      </c>
      <c r="I4565" s="5" t="s">
        <v>601</v>
      </c>
      <c r="J4565" t="s">
        <v>218</v>
      </c>
      <c r="L4565" s="5" t="s">
        <v>9471</v>
      </c>
      <c r="M4565" s="5" t="str">
        <f t="shared" si="71"/>
        <v>. Injured.  He twisted his knee while wheeling a wagon.</v>
      </c>
      <c r="O4565" s="5" t="str">
        <f t="array" ref="O4565">INDEX(category2,MATCH(TRUE,ISNUMBER(SEARCH(keyword2,M4565)),0))</f>
        <v>Injured</v>
      </c>
      <c r="P4565" s="5" t="str">
        <f t="array" ref="P4565">INDEX(category3,MATCH(TRUE,ISNUMBER(SEARCH(keyword3,M4565)),0))</f>
        <v>Foot</v>
      </c>
      <c r="Q4565" s="5" t="s">
        <v>20370</v>
      </c>
    </row>
    <row r="4566" spans="1:17" x14ac:dyDescent="0.25">
      <c r="A4566">
        <v>3536</v>
      </c>
      <c r="B4566" s="5" t="s">
        <v>9472</v>
      </c>
      <c r="C4566" s="6" t="s">
        <v>9166</v>
      </c>
      <c r="D4566" s="4">
        <v>3</v>
      </c>
      <c r="E4566">
        <v>1592</v>
      </c>
      <c r="F4566" s="1">
        <v>5561</v>
      </c>
      <c r="G4566" s="5" t="s">
        <v>76</v>
      </c>
      <c r="I4566" s="5" t="s">
        <v>9085</v>
      </c>
      <c r="J4566" t="s">
        <v>9086</v>
      </c>
      <c r="L4566" s="5" t="s">
        <v>9473</v>
      </c>
      <c r="M4566" s="5" t="str">
        <f t="shared" si="71"/>
        <v>. Injured. A piece of matte fell on his foot.</v>
      </c>
      <c r="O4566" s="5" t="str">
        <f t="array" ref="O4566">INDEX(category2,MATCH(TRUE,ISNUMBER(SEARCH(keyword2,M4566)),0))</f>
        <v>Injured</v>
      </c>
      <c r="P4566" s="5" t="str">
        <f t="array" ref="P4566">INDEX(category3,MATCH(TRUE,ISNUMBER(SEARCH(keyword3,M4566)),0))</f>
        <v>Foot</v>
      </c>
      <c r="Q4566" s="5" t="str">
        <f t="array" ref="Q4566">INDEX(category1,MATCH(TRUE,ISNUMBER(SEARCH(keyword1,M4566)),0))</f>
        <v>Falls</v>
      </c>
    </row>
    <row r="4567" spans="1:17" x14ac:dyDescent="0.25">
      <c r="A4567">
        <v>4536</v>
      </c>
      <c r="B4567" s="5" t="s">
        <v>9474</v>
      </c>
      <c r="C4567" s="6" t="s">
        <v>9166</v>
      </c>
      <c r="D4567" s="4">
        <v>3</v>
      </c>
      <c r="E4567">
        <v>1588</v>
      </c>
      <c r="F4567" s="1">
        <v>5561</v>
      </c>
      <c r="G4567" s="5" t="s">
        <v>2657</v>
      </c>
      <c r="H4567" s="5" t="s">
        <v>2658</v>
      </c>
      <c r="I4567" s="5" t="s">
        <v>7779</v>
      </c>
      <c r="J4567" t="s">
        <v>7780</v>
      </c>
      <c r="L4567" s="5" t="s">
        <v>9475</v>
      </c>
      <c r="M4567" s="5" t="str">
        <f t="shared" si="71"/>
        <v>. Injured.  Tried to pick a piece of stone off the bottom of a belt conveyer and got his left hand caught between the belt and roller.  Arm broken.</v>
      </c>
      <c r="O4567" s="5" t="str">
        <f t="array" ref="O4567">INDEX(category2,MATCH(TRUE,ISNUMBER(SEARCH(keyword2,M4567)),0))</f>
        <v>Injured</v>
      </c>
      <c r="P4567" s="5" t="str">
        <f t="array" ref="P4567">INDEX(category3,MATCH(TRUE,ISNUMBER(SEARCH(keyword3,M4567)),0))</f>
        <v>Head</v>
      </c>
      <c r="Q4567" s="5" t="str">
        <f t="array" ref="Q4567">INDEX(category1,MATCH(TRUE,ISNUMBER(SEARCH(keyword1,M4567)),0))</f>
        <v>Breaks and Fractures</v>
      </c>
    </row>
    <row r="4568" spans="1:17" x14ac:dyDescent="0.25">
      <c r="A4568">
        <v>3535</v>
      </c>
      <c r="B4568" s="5" t="s">
        <v>9476</v>
      </c>
      <c r="C4568" s="6" t="s">
        <v>9166</v>
      </c>
      <c r="D4568" s="4">
        <v>3</v>
      </c>
      <c r="E4568">
        <v>1592</v>
      </c>
      <c r="F4568" s="1">
        <v>5558</v>
      </c>
      <c r="G4568" s="5" t="s">
        <v>76</v>
      </c>
      <c r="I4568" s="5" t="s">
        <v>8591</v>
      </c>
      <c r="J4568" t="s">
        <v>8092</v>
      </c>
      <c r="L4568" s="5" t="s">
        <v>9477</v>
      </c>
      <c r="M4568" s="5" t="str">
        <f t="shared" si="71"/>
        <v>. Injured ankle when spalling ore.</v>
      </c>
      <c r="O4568" s="5" t="str">
        <f t="array" ref="O4568">INDEX(category2,MATCH(TRUE,ISNUMBER(SEARCH(keyword2,M4568)),0))</f>
        <v>Injured</v>
      </c>
      <c r="P4568" s="5" t="str">
        <f t="array" ref="P4568">INDEX(category3,MATCH(TRUE,ISNUMBER(SEARCH(keyword3,M4568)),0))</f>
        <v>Foot</v>
      </c>
      <c r="Q4568" s="5" t="s">
        <v>20370</v>
      </c>
    </row>
    <row r="4569" spans="1:17" x14ac:dyDescent="0.25">
      <c r="A4569">
        <v>4479</v>
      </c>
      <c r="B4569" s="5" t="s">
        <v>9478</v>
      </c>
      <c r="C4569" s="6" t="s">
        <v>9166</v>
      </c>
      <c r="D4569" s="4">
        <v>3</v>
      </c>
      <c r="E4569">
        <v>1584</v>
      </c>
      <c r="F4569" s="1">
        <v>5558</v>
      </c>
      <c r="G4569" s="5" t="s">
        <v>4226</v>
      </c>
      <c r="H4569" s="5" t="s">
        <v>4227</v>
      </c>
      <c r="I4569" s="5" t="s">
        <v>1039</v>
      </c>
      <c r="J4569" t="s">
        <v>8054</v>
      </c>
      <c r="L4569" s="5" t="s">
        <v>9479</v>
      </c>
      <c r="M4569" s="5" t="str">
        <f t="shared" si="71"/>
        <v>. Injured.  When calling out to someone at a lower plat, he placed his head too far in the shaft and it was hit by the descending cage, which inflicted seven cuts.</v>
      </c>
      <c r="O4569" s="5" t="str">
        <f t="array" ref="O4569">INDEX(category2,MATCH(TRUE,ISNUMBER(SEARCH(keyword2,M4569)),0))</f>
        <v>Injured</v>
      </c>
      <c r="P4569" s="5" t="str">
        <f t="array" ref="P4569">INDEX(category3,MATCH(TRUE,ISNUMBER(SEARCH(keyword3,M4569)),0))</f>
        <v>Head</v>
      </c>
      <c r="Q4569" s="5" t="str">
        <f t="array" ref="Q4569">INDEX(category1,MATCH(TRUE,ISNUMBER(SEARCH(keyword1,M4569)),0))</f>
        <v>Cuts and Wounds</v>
      </c>
    </row>
    <row r="4570" spans="1:17" x14ac:dyDescent="0.25">
      <c r="A4570">
        <v>3515</v>
      </c>
      <c r="B4570" s="5" t="s">
        <v>9480</v>
      </c>
      <c r="C4570" s="6" t="s">
        <v>9166</v>
      </c>
      <c r="D4570" s="4">
        <v>3</v>
      </c>
      <c r="E4570">
        <v>1591</v>
      </c>
      <c r="F4570" s="1">
        <v>5557</v>
      </c>
      <c r="G4570" s="5" t="s">
        <v>926</v>
      </c>
      <c r="H4570" s="5" t="s">
        <v>927</v>
      </c>
      <c r="I4570" s="5" t="s">
        <v>4216</v>
      </c>
      <c r="J4570" t="s">
        <v>928</v>
      </c>
      <c r="L4570" s="5" t="s">
        <v>9481</v>
      </c>
      <c r="M4570" s="5" t="str">
        <f t="shared" si="71"/>
        <v>. Injured. He brushed against an electric lighting wire with his head, his cap being wet, and received a shock.</v>
      </c>
      <c r="O4570" s="5" t="str">
        <f t="array" ref="O4570">INDEX(category2,MATCH(TRUE,ISNUMBER(SEARCH(keyword2,M4570)),0))</f>
        <v>Injured</v>
      </c>
      <c r="P4570" s="5" t="str">
        <f t="array" ref="P4570">INDEX(category3,MATCH(TRUE,ISNUMBER(SEARCH(keyword3,M4570)),0))</f>
        <v>Head</v>
      </c>
      <c r="Q4570" s="5" t="str">
        <f t="array" ref="Q4570">INDEX(category1,MATCH(TRUE,ISNUMBER(SEARCH(keyword1,M4570)),0))</f>
        <v>Shock</v>
      </c>
    </row>
    <row r="4571" spans="1:17" x14ac:dyDescent="0.25">
      <c r="A4571">
        <v>4502</v>
      </c>
      <c r="B4571" s="5" t="s">
        <v>9482</v>
      </c>
      <c r="C4571" s="6" t="s">
        <v>9166</v>
      </c>
      <c r="D4571" s="4">
        <v>3</v>
      </c>
      <c r="E4571">
        <v>1586</v>
      </c>
      <c r="F4571" s="1">
        <v>5549</v>
      </c>
      <c r="G4571" s="5" t="s">
        <v>18</v>
      </c>
      <c r="H4571" s="5" t="s">
        <v>19</v>
      </c>
      <c r="I4571" s="5" t="s">
        <v>9483</v>
      </c>
      <c r="J4571" t="s">
        <v>9484</v>
      </c>
      <c r="L4571" s="5" t="s">
        <v>9485</v>
      </c>
      <c r="M4571" s="5" t="str">
        <f t="shared" si="71"/>
        <v>. Killed.  While tributing, a piece of stone fell from between two concealed heads and fractured his skull.</v>
      </c>
      <c r="O4571" s="5" t="str">
        <f t="array" ref="O4571">INDEX(category2,MATCH(TRUE,ISNUMBER(SEARCH(keyword2,M4571)),0))</f>
        <v>Dead</v>
      </c>
      <c r="P4571" s="5" t="str">
        <f t="array" ref="P4571">INDEX(category3,MATCH(TRUE,ISNUMBER(SEARCH(keyword3,M4571)),0))</f>
        <v>Head</v>
      </c>
      <c r="Q4571" s="5" t="str">
        <f t="array" ref="Q4571">INDEX(category1,MATCH(TRUE,ISNUMBER(SEARCH(keyword1,M4571)),0))</f>
        <v>Breaks and Fractures</v>
      </c>
    </row>
    <row r="4572" spans="1:17" x14ac:dyDescent="0.25">
      <c r="A4572">
        <v>4555</v>
      </c>
      <c r="B4572" s="5" t="s">
        <v>5647</v>
      </c>
      <c r="C4572" s="6" t="s">
        <v>9166</v>
      </c>
      <c r="D4572" s="4">
        <v>3</v>
      </c>
      <c r="E4572">
        <v>1589</v>
      </c>
      <c r="F4572" s="1">
        <v>5549</v>
      </c>
      <c r="G4572" s="5" t="s">
        <v>8506</v>
      </c>
      <c r="I4572" s="5" t="s">
        <v>9386</v>
      </c>
      <c r="J4572" t="s">
        <v>8585</v>
      </c>
      <c r="L4572" s="5" t="s">
        <v>9486</v>
      </c>
      <c r="M4572" s="5" t="str">
        <f t="shared" si="71"/>
        <v>. Injured.  Fell while unloading.</v>
      </c>
      <c r="O4572" s="5" t="str">
        <f t="array" ref="O4572">INDEX(category2,MATCH(TRUE,ISNUMBER(SEARCH(keyword2,M4572)),0))</f>
        <v>Injured</v>
      </c>
      <c r="P4572" s="5" t="s">
        <v>20370</v>
      </c>
      <c r="Q4572" s="5" t="str">
        <f t="array" ref="Q4572">INDEX(category1,MATCH(TRUE,ISNUMBER(SEARCH(keyword1,M4572)),0))</f>
        <v>Falls</v>
      </c>
    </row>
    <row r="4573" spans="1:17" x14ac:dyDescent="0.25">
      <c r="A4573">
        <v>3545</v>
      </c>
      <c r="B4573" s="5" t="s">
        <v>9487</v>
      </c>
      <c r="C4573" s="6" t="s">
        <v>9166</v>
      </c>
      <c r="D4573" s="4">
        <v>3</v>
      </c>
      <c r="E4573">
        <v>1593</v>
      </c>
      <c r="F4573" s="1">
        <v>5547</v>
      </c>
      <c r="G4573" s="5" t="s">
        <v>8506</v>
      </c>
      <c r="I4573" s="5" t="s">
        <v>9203</v>
      </c>
      <c r="J4573" t="s">
        <v>8585</v>
      </c>
      <c r="L4573" s="5" t="s">
        <v>9488</v>
      </c>
      <c r="M4573" s="5" t="str">
        <f t="shared" si="71"/>
        <v>. Injured. Slag splashed his foot. Burns.</v>
      </c>
      <c r="O4573" s="5" t="str">
        <f t="array" ref="O4573">INDEX(category2,MATCH(TRUE,ISNUMBER(SEARCH(keyword2,M4573)),0))</f>
        <v>Injured</v>
      </c>
      <c r="P4573" s="5" t="str">
        <f t="array" ref="P4573">INDEX(category3,MATCH(TRUE,ISNUMBER(SEARCH(keyword3,M4573)),0))</f>
        <v>Foot</v>
      </c>
      <c r="Q4573" s="5" t="str">
        <f t="array" ref="Q4573">INDEX(category1,MATCH(TRUE,ISNUMBER(SEARCH(keyword1,M4573)),0))</f>
        <v>Burns</v>
      </c>
    </row>
    <row r="4574" spans="1:17" x14ac:dyDescent="0.25">
      <c r="A4574">
        <v>3534</v>
      </c>
      <c r="B4574" s="5" t="s">
        <v>9489</v>
      </c>
      <c r="C4574" s="6" t="s">
        <v>9166</v>
      </c>
      <c r="D4574" s="4">
        <v>3</v>
      </c>
      <c r="E4574">
        <v>1592</v>
      </c>
      <c r="F4574" s="1">
        <v>5545</v>
      </c>
      <c r="G4574" s="5" t="s">
        <v>76</v>
      </c>
      <c r="I4574" s="5" t="s">
        <v>9085</v>
      </c>
      <c r="J4574" t="s">
        <v>9086</v>
      </c>
      <c r="L4574" s="5" t="s">
        <v>9490</v>
      </c>
      <c r="M4574" s="5" t="str">
        <f t="shared" si="71"/>
        <v>. Injured. Fell into a pot of molten slag; seriously burned.</v>
      </c>
      <c r="O4574" s="5" t="str">
        <f t="array" ref="O4574">INDEX(category2,MATCH(TRUE,ISNUMBER(SEARCH(keyword2,M4574)),0))</f>
        <v>Injured</v>
      </c>
      <c r="P4574" s="5" t="s">
        <v>20370</v>
      </c>
      <c r="Q4574" s="5" t="str">
        <f t="array" ref="Q4574">INDEX(category1,MATCH(TRUE,ISNUMBER(SEARCH(keyword1,M4574)),0))</f>
        <v>Falls</v>
      </c>
    </row>
    <row r="4575" spans="1:17" x14ac:dyDescent="0.25">
      <c r="A4575">
        <v>4483</v>
      </c>
      <c r="B4575" s="5" t="s">
        <v>9491</v>
      </c>
      <c r="C4575" s="6" t="s">
        <v>9166</v>
      </c>
      <c r="D4575" s="4">
        <v>3</v>
      </c>
      <c r="E4575">
        <v>1585</v>
      </c>
      <c r="F4575" s="1">
        <v>5541</v>
      </c>
      <c r="G4575" s="5" t="s">
        <v>2657</v>
      </c>
      <c r="H4575" s="5" t="s">
        <v>2658</v>
      </c>
      <c r="I4575" s="5" t="s">
        <v>8444</v>
      </c>
      <c r="J4575" t="s">
        <v>9492</v>
      </c>
      <c r="L4575" s="5" t="s">
        <v>9493</v>
      </c>
      <c r="M4575" s="5" t="str">
        <f t="shared" si="71"/>
        <v>. Injured.  When moving a ladder a piece of stone, which he had loosened, fell on his right hand and cut it severely.</v>
      </c>
      <c r="O4575" s="5" t="str">
        <f t="array" ref="O4575">INDEX(category2,MATCH(TRUE,ISNUMBER(SEARCH(keyword2,M4575)),0))</f>
        <v>Injured</v>
      </c>
      <c r="P4575" s="5" t="str">
        <f t="array" ref="P4575">INDEX(category3,MATCH(TRUE,ISNUMBER(SEARCH(keyword3,M4575)),0))</f>
        <v>Hand</v>
      </c>
      <c r="Q4575" s="5" t="str">
        <f t="array" ref="Q4575">INDEX(category1,MATCH(TRUE,ISNUMBER(SEARCH(keyword1,M4575)),0))</f>
        <v>Cuts and Wounds</v>
      </c>
    </row>
    <row r="4576" spans="1:17" x14ac:dyDescent="0.25">
      <c r="A4576">
        <v>3514</v>
      </c>
      <c r="B4576" s="5" t="s">
        <v>9494</v>
      </c>
      <c r="C4576" s="6" t="s">
        <v>9166</v>
      </c>
      <c r="D4576" s="4">
        <v>3</v>
      </c>
      <c r="E4576">
        <v>1591</v>
      </c>
      <c r="F4576" s="1">
        <v>5539</v>
      </c>
      <c r="G4576" s="5" t="s">
        <v>926</v>
      </c>
      <c r="H4576" s="5" t="s">
        <v>927</v>
      </c>
      <c r="I4576" s="5" t="s">
        <v>4216</v>
      </c>
      <c r="J4576" t="s">
        <v>928</v>
      </c>
      <c r="L4576" s="5" t="s">
        <v>9495</v>
      </c>
      <c r="M4576" s="5" t="str">
        <f t="shared" si="71"/>
        <v>. Injured. Fractured ribs as the result of falling through a floor in S.6 stope, 750 feet level, when straightening the floor slabs.</v>
      </c>
      <c r="O4576" s="5" t="str">
        <f t="array" ref="O4576">INDEX(category2,MATCH(TRUE,ISNUMBER(SEARCH(keyword2,M4576)),0))</f>
        <v>Injured</v>
      </c>
      <c r="P4576" s="5" t="str">
        <f t="array" ref="P4576">INDEX(category3,MATCH(TRUE,ISNUMBER(SEARCH(keyword3,M4576)),0))</f>
        <v>Chest</v>
      </c>
      <c r="Q4576" s="5" t="str">
        <f t="array" ref="Q4576">INDEX(category1,MATCH(TRUE,ISNUMBER(SEARCH(keyword1,M4576)),0))</f>
        <v>Breaks and Fractures</v>
      </c>
    </row>
    <row r="4577" spans="1:17" x14ac:dyDescent="0.25">
      <c r="A4577">
        <v>3533</v>
      </c>
      <c r="B4577" s="5" t="s">
        <v>9496</v>
      </c>
      <c r="C4577" s="6" t="s">
        <v>9166</v>
      </c>
      <c r="D4577" s="4">
        <v>3</v>
      </c>
      <c r="E4577">
        <v>1592</v>
      </c>
      <c r="F4577" s="1">
        <v>5537</v>
      </c>
      <c r="G4577" s="5" t="s">
        <v>76</v>
      </c>
      <c r="I4577" s="5" t="s">
        <v>9085</v>
      </c>
      <c r="J4577" t="s">
        <v>9086</v>
      </c>
      <c r="L4577" s="5" t="s">
        <v>9497</v>
      </c>
      <c r="M4577" s="5" t="str">
        <f t="shared" si="71"/>
        <v>. Injured his finger when changing smelter.</v>
      </c>
      <c r="O4577" s="5" t="str">
        <f t="array" ref="O4577">INDEX(category2,MATCH(TRUE,ISNUMBER(SEARCH(keyword2,M4577)),0))</f>
        <v>Injured</v>
      </c>
      <c r="P4577" s="5" t="str">
        <f t="array" ref="P4577">INDEX(category3,MATCH(TRUE,ISNUMBER(SEARCH(keyword3,M4577)),0))</f>
        <v>Hand</v>
      </c>
      <c r="Q4577" s="5" t="s">
        <v>20370</v>
      </c>
    </row>
    <row r="4578" spans="1:17" x14ac:dyDescent="0.25">
      <c r="A4578">
        <v>4554</v>
      </c>
      <c r="B4578" s="5" t="s">
        <v>9498</v>
      </c>
      <c r="C4578" s="6" t="s">
        <v>9166</v>
      </c>
      <c r="D4578" s="4">
        <v>3</v>
      </c>
      <c r="E4578">
        <v>1589</v>
      </c>
      <c r="F4578" s="1">
        <v>5537</v>
      </c>
      <c r="G4578" s="5" t="s">
        <v>8506</v>
      </c>
      <c r="I4578" s="5" t="s">
        <v>9386</v>
      </c>
      <c r="J4578" t="s">
        <v>8585</v>
      </c>
      <c r="L4578" s="5" t="s">
        <v>9499</v>
      </c>
      <c r="M4578" s="5" t="str">
        <f t="shared" si="71"/>
        <v>. Injured.  While emptying a truck of coke he fell into the bin and broke his ribs.</v>
      </c>
      <c r="O4578" s="5" t="str">
        <f t="array" ref="O4578">INDEX(category2,MATCH(TRUE,ISNUMBER(SEARCH(keyword2,M4578)),0))</f>
        <v>Injured</v>
      </c>
      <c r="P4578" s="5" t="str">
        <f t="array" ref="P4578">INDEX(category3,MATCH(TRUE,ISNUMBER(SEARCH(keyword3,M4578)),0))</f>
        <v>Chest</v>
      </c>
      <c r="Q4578" s="5" t="str">
        <f t="array" ref="Q4578">INDEX(category1,MATCH(TRUE,ISNUMBER(SEARCH(keyword1,M4578)),0))</f>
        <v>Falls</v>
      </c>
    </row>
    <row r="4579" spans="1:17" x14ac:dyDescent="0.25">
      <c r="A4579">
        <v>3532</v>
      </c>
      <c r="B4579" s="5" t="s">
        <v>9500</v>
      </c>
      <c r="C4579" s="6" t="s">
        <v>9166</v>
      </c>
      <c r="D4579" s="4">
        <v>3</v>
      </c>
      <c r="E4579">
        <v>1592</v>
      </c>
      <c r="F4579" s="1">
        <v>5536</v>
      </c>
      <c r="G4579" s="5" t="s">
        <v>76</v>
      </c>
      <c r="I4579" s="5" t="s">
        <v>9085</v>
      </c>
      <c r="J4579" t="s">
        <v>9086</v>
      </c>
      <c r="L4579" s="5" t="s">
        <v>9501</v>
      </c>
      <c r="M4579" s="5" t="str">
        <f t="shared" si="71"/>
        <v>. Injured. Injured groin from a blow from a tapping hammer.</v>
      </c>
      <c r="O4579" s="5" t="str">
        <f t="array" ref="O4579">INDEX(category2,MATCH(TRUE,ISNUMBER(SEARCH(keyword2,M4579)),0))</f>
        <v>Injured</v>
      </c>
      <c r="P4579" s="5" t="s">
        <v>20370</v>
      </c>
      <c r="Q4579" s="5" t="s">
        <v>20370</v>
      </c>
    </row>
    <row r="4580" spans="1:17" x14ac:dyDescent="0.25">
      <c r="A4580">
        <v>4571</v>
      </c>
      <c r="B4580" s="5" t="s">
        <v>9502</v>
      </c>
      <c r="C4580" s="6" t="s">
        <v>9166</v>
      </c>
      <c r="D4580" s="4">
        <v>3</v>
      </c>
      <c r="E4580">
        <v>1590</v>
      </c>
      <c r="F4580" s="1">
        <v>5535</v>
      </c>
      <c r="G4580" s="5" t="s">
        <v>138</v>
      </c>
      <c r="H4580" s="5" t="s">
        <v>139</v>
      </c>
      <c r="I4580" s="5" t="s">
        <v>9276</v>
      </c>
      <c r="J4580" t="s">
        <v>141</v>
      </c>
      <c r="L4580" s="5" t="s">
        <v>9503</v>
      </c>
      <c r="M4580" s="5" t="str">
        <f t="shared" si="71"/>
        <v>. Injured. When riding in a skip loaded with ashes drawn by a horse, on the surface, he fell off.  The skip passed over his foot.</v>
      </c>
      <c r="O4580" s="5" t="str">
        <f t="array" ref="O4580">INDEX(category2,MATCH(TRUE,ISNUMBER(SEARCH(keyword2,M4580)),0))</f>
        <v>Injured</v>
      </c>
      <c r="P4580" s="5" t="str">
        <f t="array" ref="P4580">INDEX(category3,MATCH(TRUE,ISNUMBER(SEARCH(keyword3,M4580)),0))</f>
        <v>Head</v>
      </c>
      <c r="Q4580" s="5" t="str">
        <f t="array" ref="Q4580">INDEX(category1,MATCH(TRUE,ISNUMBER(SEARCH(keyword1,M4580)),0))</f>
        <v>Falls</v>
      </c>
    </row>
    <row r="4581" spans="1:17" x14ac:dyDescent="0.25">
      <c r="A4581">
        <v>3482</v>
      </c>
      <c r="B4581" s="5" t="s">
        <v>9504</v>
      </c>
      <c r="C4581" s="6" t="s">
        <v>9166</v>
      </c>
      <c r="D4581" s="4">
        <v>3</v>
      </c>
      <c r="E4581">
        <v>1591</v>
      </c>
      <c r="F4581" s="1">
        <v>5534</v>
      </c>
      <c r="G4581" s="5" t="s">
        <v>68</v>
      </c>
      <c r="H4581" s="5" t="s">
        <v>69</v>
      </c>
      <c r="I4581" s="5" t="s">
        <v>81</v>
      </c>
      <c r="J4581" t="s">
        <v>82</v>
      </c>
      <c r="L4581" s="5" t="s">
        <v>9417</v>
      </c>
      <c r="M4581" s="5" t="str">
        <f t="shared" si="71"/>
        <v>. Injured. His hand was crushed between two wagons.</v>
      </c>
      <c r="O4581" s="5" t="str">
        <f t="array" ref="O4581">INDEX(category2,MATCH(TRUE,ISNUMBER(SEARCH(keyword2,M4581)),0))</f>
        <v>Injured</v>
      </c>
      <c r="P4581" s="5" t="str">
        <f t="array" ref="P4581">INDEX(category3,MATCH(TRUE,ISNUMBER(SEARCH(keyword3,M4581)),0))</f>
        <v>Hand</v>
      </c>
      <c r="Q4581" s="5" t="str">
        <f t="array" ref="Q4581">INDEX(category1,MATCH(TRUE,ISNUMBER(SEARCH(keyword1,M4581)),0))</f>
        <v>Smashed/Crushed</v>
      </c>
    </row>
    <row r="4582" spans="1:17" x14ac:dyDescent="0.25">
      <c r="A4582">
        <v>4505</v>
      </c>
      <c r="B4582" s="5" t="s">
        <v>9505</v>
      </c>
      <c r="C4582" s="6" t="s">
        <v>9166</v>
      </c>
      <c r="D4582" s="4">
        <v>3</v>
      </c>
      <c r="E4582">
        <v>1586</v>
      </c>
      <c r="F4582" s="1">
        <v>5533</v>
      </c>
      <c r="G4582" s="5" t="s">
        <v>4226</v>
      </c>
      <c r="H4582" s="5" t="s">
        <v>4227</v>
      </c>
      <c r="I4582" s="5" t="s">
        <v>9085</v>
      </c>
      <c r="J4582" t="s">
        <v>9506</v>
      </c>
      <c r="L4582" s="5" t="s">
        <v>9507</v>
      </c>
      <c r="M4582" s="5" t="str">
        <f t="shared" si="71"/>
        <v>. Injured.  Leg injured by falling stone.</v>
      </c>
      <c r="O4582" s="5" t="str">
        <f t="array" ref="O4582">INDEX(category2,MATCH(TRUE,ISNUMBER(SEARCH(keyword2,M4582)),0))</f>
        <v>Injured</v>
      </c>
      <c r="P4582" s="5" t="str">
        <f t="array" ref="P4582">INDEX(category3,MATCH(TRUE,ISNUMBER(SEARCH(keyword3,M4582)),0))</f>
        <v>Leg</v>
      </c>
      <c r="Q4582" s="5" t="str">
        <f t="array" ref="Q4582">INDEX(category1,MATCH(TRUE,ISNUMBER(SEARCH(keyword1,M4582)),0))</f>
        <v>Falls</v>
      </c>
    </row>
    <row r="4583" spans="1:17" x14ac:dyDescent="0.25">
      <c r="A4583">
        <v>4482</v>
      </c>
      <c r="B4583" s="5" t="s">
        <v>9508</v>
      </c>
      <c r="C4583" s="6" t="s">
        <v>9166</v>
      </c>
      <c r="D4583" s="4">
        <v>3</v>
      </c>
      <c r="E4583">
        <v>1585</v>
      </c>
      <c r="F4583" s="1">
        <v>5529</v>
      </c>
      <c r="G4583" s="5" t="s">
        <v>2657</v>
      </c>
      <c r="H4583" s="5" t="s">
        <v>2658</v>
      </c>
      <c r="I4583" s="5" t="s">
        <v>9243</v>
      </c>
      <c r="J4583" t="s">
        <v>7780</v>
      </c>
      <c r="L4583" s="5" t="s">
        <v>9509</v>
      </c>
      <c r="M4583" s="5" t="str">
        <f t="shared" si="71"/>
        <v>. Injured.  A thin flake of stone came away from the roof, and cut his arms, which he had raised to protect his head.</v>
      </c>
      <c r="O4583" s="5" t="str">
        <f t="array" ref="O4583">INDEX(category2,MATCH(TRUE,ISNUMBER(SEARCH(keyword2,M4583)),0))</f>
        <v>Injured</v>
      </c>
      <c r="P4583" s="5" t="str">
        <f t="array" ref="P4583">INDEX(category3,MATCH(TRUE,ISNUMBER(SEARCH(keyword3,M4583)),0))</f>
        <v>Arm</v>
      </c>
      <c r="Q4583" s="5" t="str">
        <f t="array" ref="Q4583">INDEX(category1,MATCH(TRUE,ISNUMBER(SEARCH(keyword1,M4583)),0))</f>
        <v>Cuts and Wounds</v>
      </c>
    </row>
    <row r="4584" spans="1:17" x14ac:dyDescent="0.25">
      <c r="A4584">
        <v>4538</v>
      </c>
      <c r="B4584" s="5" t="s">
        <v>9510</v>
      </c>
      <c r="C4584" s="6" t="s">
        <v>9166</v>
      </c>
      <c r="D4584" s="4">
        <v>3</v>
      </c>
      <c r="E4584">
        <v>1588</v>
      </c>
      <c r="F4584" s="1">
        <v>5529</v>
      </c>
      <c r="G4584" s="5" t="s">
        <v>926</v>
      </c>
      <c r="H4584" s="5" t="s">
        <v>927</v>
      </c>
      <c r="I4584" s="5" t="s">
        <v>8580</v>
      </c>
      <c r="J4584" t="s">
        <v>928</v>
      </c>
      <c r="L4584" s="5" t="s">
        <v>9511</v>
      </c>
      <c r="M4584" s="5" t="str">
        <f t="shared" si="71"/>
        <v>. Injured.  He sustained a fracture of the base of the skull by slipping off a stage while altering electric mains.</v>
      </c>
      <c r="O4584" s="5" t="str">
        <f t="array" ref="O4584">INDEX(category2,MATCH(TRUE,ISNUMBER(SEARCH(keyword2,M4584)),0))</f>
        <v>Injured</v>
      </c>
      <c r="P4584" s="5" t="str">
        <f t="array" ref="P4584">INDEX(category3,MATCH(TRUE,ISNUMBER(SEARCH(keyword3,M4584)),0))</f>
        <v>Head</v>
      </c>
      <c r="Q4584" s="5" t="str">
        <f t="array" ref="Q4584">INDEX(category1,MATCH(TRUE,ISNUMBER(SEARCH(keyword1,M4584)),0))</f>
        <v>Breaks and Fractures</v>
      </c>
    </row>
    <row r="4585" spans="1:17" x14ac:dyDescent="0.25">
      <c r="A4585">
        <v>4495</v>
      </c>
      <c r="B4585" s="5" t="s">
        <v>3185</v>
      </c>
      <c r="C4585" s="6" t="s">
        <v>9166</v>
      </c>
      <c r="D4585" s="4">
        <v>3</v>
      </c>
      <c r="E4585">
        <v>1585</v>
      </c>
      <c r="F4585" s="1">
        <v>5527</v>
      </c>
      <c r="G4585" s="5" t="s">
        <v>68</v>
      </c>
      <c r="H4585" s="5" t="s">
        <v>69</v>
      </c>
      <c r="I4585" s="5" t="s">
        <v>5352</v>
      </c>
      <c r="J4585" t="s">
        <v>151</v>
      </c>
      <c r="L4585" s="5" t="s">
        <v>9512</v>
      </c>
      <c r="M4585" s="5" t="str">
        <f t="shared" si="71"/>
        <v>. Injured.  A piece of the roof fell from a slip and fractured his pelvis.</v>
      </c>
      <c r="N4585" s="5" t="s">
        <v>9514</v>
      </c>
      <c r="O4585" s="5" t="str">
        <f t="array" ref="O4585">INDEX(category2,MATCH(TRUE,ISNUMBER(SEARCH(keyword2,M4585)),0))</f>
        <v>Injured</v>
      </c>
      <c r="P4585" s="5" t="s">
        <v>20370</v>
      </c>
      <c r="Q4585" s="5" t="str">
        <f t="array" ref="Q4585">INDEX(category1,MATCH(TRUE,ISNUMBER(SEARCH(keyword1,M4585)),0))</f>
        <v>Breaks and Fractures</v>
      </c>
    </row>
    <row r="4586" spans="1:17" x14ac:dyDescent="0.25">
      <c r="A4586">
        <v>3481</v>
      </c>
      <c r="B4586" s="5" t="s">
        <v>9515</v>
      </c>
      <c r="C4586" s="6" t="s">
        <v>9166</v>
      </c>
      <c r="D4586" s="4">
        <v>3</v>
      </c>
      <c r="E4586">
        <v>1591</v>
      </c>
      <c r="F4586" s="1">
        <v>5523</v>
      </c>
      <c r="G4586" s="5" t="s">
        <v>68</v>
      </c>
      <c r="H4586" s="5" t="s">
        <v>69</v>
      </c>
      <c r="I4586" s="5" t="s">
        <v>6687</v>
      </c>
      <c r="J4586" t="s">
        <v>308</v>
      </c>
      <c r="L4586" s="5" t="s">
        <v>9516</v>
      </c>
      <c r="M4586" s="5" t="str">
        <f t="shared" si="71"/>
        <v>. Injured. His leg was injured through falling against a coal - cutting machine.</v>
      </c>
      <c r="O4586" s="5" t="str">
        <f t="array" ref="O4586">INDEX(category2,MATCH(TRUE,ISNUMBER(SEARCH(keyword2,M4586)),0))</f>
        <v>Injured</v>
      </c>
      <c r="P4586" s="5" t="str">
        <f t="array" ref="P4586">INDEX(category3,MATCH(TRUE,ISNUMBER(SEARCH(keyword3,M4586)),0))</f>
        <v>Leg</v>
      </c>
      <c r="Q4586" s="5" t="str">
        <f t="array" ref="Q4586">INDEX(category1,MATCH(TRUE,ISNUMBER(SEARCH(keyword1,M4586)),0))</f>
        <v>Cuts and Wounds</v>
      </c>
    </row>
    <row r="4587" spans="1:17" x14ac:dyDescent="0.25">
      <c r="A4587">
        <v>4570</v>
      </c>
      <c r="B4587" s="5" t="s">
        <v>9517</v>
      </c>
      <c r="C4587" s="6" t="s">
        <v>9166</v>
      </c>
      <c r="D4587" s="4">
        <v>3</v>
      </c>
      <c r="E4587">
        <v>1590</v>
      </c>
      <c r="F4587" s="1">
        <v>5518</v>
      </c>
      <c r="G4587" s="5" t="s">
        <v>9518</v>
      </c>
      <c r="H4587" s="5" t="s">
        <v>107</v>
      </c>
      <c r="I4587" s="5" t="s">
        <v>197</v>
      </c>
      <c r="J4587" t="s">
        <v>198</v>
      </c>
      <c r="L4587" s="5" t="s">
        <v>9519</v>
      </c>
      <c r="M4587" s="5" t="str">
        <f t="shared" si="71"/>
        <v>. Injured.  The horse he was driving became restless and he fell of the rake.</v>
      </c>
      <c r="O4587" s="5" t="str">
        <f t="array" ref="O4587">INDEX(category2,MATCH(TRUE,ISNUMBER(SEARCH(keyword2,M4587)),0))</f>
        <v>Injured</v>
      </c>
      <c r="P4587" s="5" t="s">
        <v>20370</v>
      </c>
      <c r="Q4587" s="5" t="str">
        <f t="array" ref="Q4587">INDEX(category1,MATCH(TRUE,ISNUMBER(SEARCH(keyword1,M4587)),0))</f>
        <v>Falls</v>
      </c>
    </row>
    <row r="4588" spans="1:17" x14ac:dyDescent="0.25">
      <c r="A4588">
        <v>3474</v>
      </c>
      <c r="B4588" s="5" t="s">
        <v>9520</v>
      </c>
      <c r="C4588" s="6" t="s">
        <v>9166</v>
      </c>
      <c r="D4588" s="4">
        <v>3</v>
      </c>
      <c r="E4588">
        <v>1590</v>
      </c>
      <c r="F4588" s="1">
        <v>5514</v>
      </c>
      <c r="G4588" s="5" t="s">
        <v>8506</v>
      </c>
      <c r="I4588" s="5" t="s">
        <v>8277</v>
      </c>
      <c r="J4588" t="s">
        <v>8585</v>
      </c>
      <c r="L4588" s="5" t="s">
        <v>9521</v>
      </c>
      <c r="M4588" s="5" t="str">
        <f t="shared" si="71"/>
        <v>. Injured.  Wrenched his knee when turning a truck.</v>
      </c>
      <c r="O4588" s="5" t="str">
        <f t="array" ref="O4588">INDEX(category2,MATCH(TRUE,ISNUMBER(SEARCH(keyword2,M4588)),0))</f>
        <v>Injured</v>
      </c>
      <c r="P4588" s="5" t="str">
        <f t="array" ref="P4588">INDEX(category3,MATCH(TRUE,ISNUMBER(SEARCH(keyword3,M4588)),0))</f>
        <v>Leg</v>
      </c>
      <c r="Q4588" s="5" t="s">
        <v>20370</v>
      </c>
    </row>
    <row r="4589" spans="1:17" x14ac:dyDescent="0.25">
      <c r="A4589">
        <v>3480</v>
      </c>
      <c r="B4589" s="5" t="s">
        <v>9522</v>
      </c>
      <c r="C4589" s="6" t="s">
        <v>9166</v>
      </c>
      <c r="D4589" s="4">
        <v>3</v>
      </c>
      <c r="E4589">
        <v>1591</v>
      </c>
      <c r="F4589" s="1">
        <v>5513</v>
      </c>
      <c r="G4589" s="5" t="s">
        <v>68</v>
      </c>
      <c r="H4589" s="5" t="s">
        <v>69</v>
      </c>
      <c r="I4589" s="5" t="s">
        <v>81</v>
      </c>
      <c r="J4589" t="s">
        <v>82</v>
      </c>
      <c r="L4589" s="5" t="s">
        <v>9523</v>
      </c>
      <c r="M4589" s="5" t="str">
        <f t="shared" si="71"/>
        <v>. Injured. Finger crushed while tipping a wagon.</v>
      </c>
      <c r="O4589" s="5" t="str">
        <f t="array" ref="O4589">INDEX(category2,MATCH(TRUE,ISNUMBER(SEARCH(keyword2,M4589)),0))</f>
        <v>Injured</v>
      </c>
      <c r="P4589" s="5" t="str">
        <f t="array" ref="P4589">INDEX(category3,MATCH(TRUE,ISNUMBER(SEARCH(keyword3,M4589)),0))</f>
        <v>Hand</v>
      </c>
      <c r="Q4589" s="5" t="str">
        <f t="array" ref="Q4589">INDEX(category1,MATCH(TRUE,ISNUMBER(SEARCH(keyword1,M4589)),0))</f>
        <v>Smashed/Crushed</v>
      </c>
    </row>
    <row r="4590" spans="1:17" x14ac:dyDescent="0.25">
      <c r="A4590">
        <v>4559</v>
      </c>
      <c r="B4590" s="5" t="s">
        <v>9524</v>
      </c>
      <c r="C4590" s="6" t="s">
        <v>9166</v>
      </c>
      <c r="D4590" s="4">
        <v>3</v>
      </c>
      <c r="E4590">
        <v>1589</v>
      </c>
      <c r="F4590" s="1">
        <v>5513</v>
      </c>
      <c r="G4590" s="5" t="s">
        <v>68</v>
      </c>
      <c r="H4590" s="5" t="s">
        <v>69</v>
      </c>
      <c r="I4590" s="5" t="s">
        <v>348</v>
      </c>
      <c r="J4590" t="s">
        <v>295</v>
      </c>
      <c r="L4590" s="5" t="s">
        <v>9525</v>
      </c>
      <c r="M4590" s="5" t="str">
        <f t="shared" si="71"/>
        <v>. Injured.  A coupling broke while they were being lowered down the tunnel and they were thrown out.  Ferrier had his leg fractured.  Sterner and Dawes received injures to their legs.</v>
      </c>
      <c r="N4590" s="5" t="s">
        <v>9526</v>
      </c>
      <c r="O4590" s="5" t="str">
        <f t="array" ref="O4590">INDEX(category2,MATCH(TRUE,ISNUMBER(SEARCH(keyword2,M4590)),0))</f>
        <v>Injured</v>
      </c>
      <c r="P4590" s="5" t="str">
        <f t="array" ref="P4590">INDEX(category3,MATCH(TRUE,ISNUMBER(SEARCH(keyword3,M4590)),0))</f>
        <v>Leg</v>
      </c>
      <c r="Q4590" s="5" t="str">
        <f t="array" ref="Q4590">INDEX(category1,MATCH(TRUE,ISNUMBER(SEARCH(keyword1,M4590)),0))</f>
        <v>Breaks and Fractures</v>
      </c>
    </row>
    <row r="4591" spans="1:17" x14ac:dyDescent="0.25">
      <c r="A4591">
        <v>4560</v>
      </c>
      <c r="B4591" s="5" t="s">
        <v>9527</v>
      </c>
      <c r="C4591" s="6" t="s">
        <v>9166</v>
      </c>
      <c r="D4591" s="4">
        <v>3</v>
      </c>
      <c r="E4591">
        <v>1589</v>
      </c>
      <c r="F4591" s="1">
        <v>5513</v>
      </c>
      <c r="G4591" s="5" t="s">
        <v>68</v>
      </c>
      <c r="H4591" s="5" t="s">
        <v>69</v>
      </c>
      <c r="I4591" s="5" t="s">
        <v>348</v>
      </c>
      <c r="J4591" t="s">
        <v>295</v>
      </c>
      <c r="L4591" s="5" t="s">
        <v>9528</v>
      </c>
      <c r="M4591" s="5" t="str">
        <f t="shared" si="71"/>
        <v>. Injured.  A coupling broke while they were being lowered down the tunnel and they were thrown out. Ferrier had his leg fractured. Sterner and Dawes received injuries to their legs.</v>
      </c>
      <c r="N4591" s="5" t="s">
        <v>9526</v>
      </c>
      <c r="O4591" s="5" t="str">
        <f t="array" ref="O4591">INDEX(category2,MATCH(TRUE,ISNUMBER(SEARCH(keyword2,M4591)),0))</f>
        <v>Injured</v>
      </c>
      <c r="P4591" s="5" t="str">
        <f t="array" ref="P4591">INDEX(category3,MATCH(TRUE,ISNUMBER(SEARCH(keyword3,M4591)),0))</f>
        <v>Leg</v>
      </c>
      <c r="Q4591" s="5" t="str">
        <f t="array" ref="Q4591">INDEX(category1,MATCH(TRUE,ISNUMBER(SEARCH(keyword1,M4591)),0))</f>
        <v>Breaks and Fractures</v>
      </c>
    </row>
    <row r="4592" spans="1:17" x14ac:dyDescent="0.25">
      <c r="A4592">
        <v>4561</v>
      </c>
      <c r="B4592" s="5" t="s">
        <v>9529</v>
      </c>
      <c r="C4592" s="6" t="s">
        <v>9166</v>
      </c>
      <c r="D4592" s="4">
        <v>3</v>
      </c>
      <c r="E4592">
        <v>1589</v>
      </c>
      <c r="F4592" s="1">
        <v>5513</v>
      </c>
      <c r="G4592" s="5" t="s">
        <v>68</v>
      </c>
      <c r="H4592" s="5" t="s">
        <v>69</v>
      </c>
      <c r="I4592" s="5" t="s">
        <v>348</v>
      </c>
      <c r="J4592" t="s">
        <v>295</v>
      </c>
      <c r="L4592" s="5" t="s">
        <v>9528</v>
      </c>
      <c r="M4592" s="5" t="str">
        <f t="shared" si="71"/>
        <v>. Injured.  A coupling broke while they were being lowered down the tunnel and they were thrown out. Ferrier had his leg fractured. Sterner and Dawes received injuries to their legs.</v>
      </c>
      <c r="N4592" s="5" t="s">
        <v>9526</v>
      </c>
      <c r="O4592" s="5" t="str">
        <f t="array" ref="O4592">INDEX(category2,MATCH(TRUE,ISNUMBER(SEARCH(keyword2,M4592)),0))</f>
        <v>Injured</v>
      </c>
      <c r="P4592" s="5" t="str">
        <f t="array" ref="P4592">INDEX(category3,MATCH(TRUE,ISNUMBER(SEARCH(keyword3,M4592)),0))</f>
        <v>Leg</v>
      </c>
      <c r="Q4592" s="5" t="str">
        <f t="array" ref="Q4592">INDEX(category1,MATCH(TRUE,ISNUMBER(SEARCH(keyword1,M4592)),0))</f>
        <v>Breaks and Fractures</v>
      </c>
    </row>
    <row r="4593" spans="1:17" x14ac:dyDescent="0.25">
      <c r="A4593">
        <v>4535</v>
      </c>
      <c r="B4593" s="5" t="s">
        <v>9531</v>
      </c>
      <c r="C4593" s="6" t="s">
        <v>9166</v>
      </c>
      <c r="D4593" s="4">
        <v>3</v>
      </c>
      <c r="E4593">
        <v>1588</v>
      </c>
      <c r="F4593" s="1">
        <v>5512</v>
      </c>
      <c r="G4593" s="5" t="s">
        <v>2657</v>
      </c>
      <c r="H4593" s="5" t="s">
        <v>2658</v>
      </c>
      <c r="I4593" s="5" t="s">
        <v>7779</v>
      </c>
      <c r="J4593" t="s">
        <v>7780</v>
      </c>
      <c r="L4593" s="5" t="s">
        <v>9532</v>
      </c>
      <c r="M4593" s="5" t="str">
        <f t="shared" si="71"/>
        <v>. Injured.  When lifting a stamp with a block and tackle, the rope caught the second finger of his right hand and severely lacerated it.</v>
      </c>
      <c r="O4593" s="5" t="str">
        <f t="array" ref="O4593">INDEX(category2,MATCH(TRUE,ISNUMBER(SEARCH(keyword2,M4593)),0))</f>
        <v>Injured</v>
      </c>
      <c r="P4593" s="5" t="str">
        <f t="array" ref="P4593">INDEX(category3,MATCH(TRUE,ISNUMBER(SEARCH(keyword3,M4593)),0))</f>
        <v>Hand</v>
      </c>
      <c r="Q4593" s="5" t="str">
        <f t="array" ref="Q4593">INDEX(category1,MATCH(TRUE,ISNUMBER(SEARCH(keyword1,M4593)),0))</f>
        <v>Cuts and Wounds</v>
      </c>
    </row>
    <row r="4594" spans="1:17" x14ac:dyDescent="0.25">
      <c r="A4594">
        <v>4488</v>
      </c>
      <c r="B4594" s="5" t="s">
        <v>9533</v>
      </c>
      <c r="C4594" s="6" t="s">
        <v>9166</v>
      </c>
      <c r="D4594" s="4">
        <v>3</v>
      </c>
      <c r="E4594">
        <v>1585</v>
      </c>
      <c r="F4594" s="1">
        <v>5511</v>
      </c>
      <c r="G4594" s="5" t="s">
        <v>68</v>
      </c>
      <c r="H4594" s="5" t="s">
        <v>69</v>
      </c>
      <c r="I4594" s="5" t="s">
        <v>175</v>
      </c>
      <c r="J4594" t="s">
        <v>82</v>
      </c>
      <c r="L4594" s="5" t="s">
        <v>9534</v>
      </c>
      <c r="M4594" s="5" t="str">
        <f t="shared" si="71"/>
        <v>. Injured.  A piece of roof stone fell from a slip and fractured his leg.</v>
      </c>
      <c r="O4594" s="5" t="str">
        <f t="array" ref="O4594">INDEX(category2,MATCH(TRUE,ISNUMBER(SEARCH(keyword2,M4594)),0))</f>
        <v>Injured</v>
      </c>
      <c r="P4594" s="5" t="str">
        <f t="array" ref="P4594">INDEX(category3,MATCH(TRUE,ISNUMBER(SEARCH(keyword3,M4594)),0))</f>
        <v>Leg</v>
      </c>
      <c r="Q4594" s="5" t="str">
        <f t="array" ref="Q4594">INDEX(category1,MATCH(TRUE,ISNUMBER(SEARCH(keyword1,M4594)),0))</f>
        <v>Breaks and Fractures</v>
      </c>
    </row>
    <row r="4595" spans="1:17" x14ac:dyDescent="0.25">
      <c r="A4595">
        <v>4517</v>
      </c>
      <c r="B4595" s="5" t="s">
        <v>9535</v>
      </c>
      <c r="C4595" s="6" t="s">
        <v>9166</v>
      </c>
      <c r="D4595" s="4">
        <v>3</v>
      </c>
      <c r="E4595">
        <v>1587</v>
      </c>
      <c r="F4595" s="1">
        <v>5507</v>
      </c>
      <c r="G4595" s="5" t="s">
        <v>926</v>
      </c>
      <c r="H4595" s="5" t="s">
        <v>927</v>
      </c>
      <c r="I4595" s="5" t="s">
        <v>4216</v>
      </c>
      <c r="J4595" t="s">
        <v>928</v>
      </c>
      <c r="L4595" s="5" t="s">
        <v>9536</v>
      </c>
      <c r="M4595" s="5" t="str">
        <f t="shared" si="71"/>
        <v>. Killed.  Griffith had lit the fuses of a number of holes in the sink of a winze (Mackay being on top) and was being raised by means of a windlass when a premature explosion occurred.</v>
      </c>
      <c r="N4595" s="5" t="s">
        <v>9538</v>
      </c>
      <c r="O4595" s="5" t="str">
        <f t="array" ref="O4595">INDEX(category2,MATCH(TRUE,ISNUMBER(SEARCH(keyword2,M4595)),0))</f>
        <v>Dead</v>
      </c>
      <c r="P4595" s="5" t="s">
        <v>20370</v>
      </c>
      <c r="Q4595" s="5" t="s">
        <v>20370</v>
      </c>
    </row>
    <row r="4596" spans="1:17" x14ac:dyDescent="0.25">
      <c r="A4596">
        <v>4518</v>
      </c>
      <c r="B4596" s="5" t="s">
        <v>9539</v>
      </c>
      <c r="C4596" s="6" t="s">
        <v>9166</v>
      </c>
      <c r="D4596" s="4">
        <v>3</v>
      </c>
      <c r="E4596">
        <v>1587</v>
      </c>
      <c r="F4596" s="1">
        <v>5507</v>
      </c>
      <c r="G4596" s="5" t="s">
        <v>926</v>
      </c>
      <c r="H4596" s="5" t="s">
        <v>927</v>
      </c>
      <c r="I4596" s="5" t="s">
        <v>4216</v>
      </c>
      <c r="J4596" t="s">
        <v>928</v>
      </c>
      <c r="L4596" s="5" t="s">
        <v>9540</v>
      </c>
      <c r="M4596" s="5" t="str">
        <f t="shared" si="71"/>
        <v>. Injured.  Griffith had lit the fuses of a number of holes in the sink of a winze (Mackay being on top) and was being raised by means of a windlass when a premature explosion occurred.</v>
      </c>
      <c r="O4596" s="5" t="str">
        <f t="array" ref="O4596">INDEX(category2,MATCH(TRUE,ISNUMBER(SEARCH(keyword2,M4596)),0))</f>
        <v>Injured</v>
      </c>
      <c r="P4596" s="5" t="s">
        <v>20370</v>
      </c>
      <c r="Q4596" s="5" t="s">
        <v>20370</v>
      </c>
    </row>
    <row r="4597" spans="1:17" x14ac:dyDescent="0.25">
      <c r="A4597">
        <v>4516</v>
      </c>
      <c r="B4597" s="5" t="s">
        <v>9541</v>
      </c>
      <c r="C4597" s="6" t="s">
        <v>9166</v>
      </c>
      <c r="D4597" s="4">
        <v>3</v>
      </c>
      <c r="E4597">
        <v>1587</v>
      </c>
      <c r="F4597" s="1">
        <v>5504</v>
      </c>
      <c r="G4597" s="5" t="s">
        <v>926</v>
      </c>
      <c r="H4597" s="5" t="s">
        <v>927</v>
      </c>
      <c r="I4597" s="5" t="s">
        <v>4216</v>
      </c>
      <c r="J4597" t="s">
        <v>928</v>
      </c>
      <c r="L4597" s="5" t="s">
        <v>9542</v>
      </c>
      <c r="M4597" s="5" t="str">
        <f t="shared" si="71"/>
        <v>. Injured.  He received serious injury to his left eye and hand as the result of an explosion while he and his mate were cutting a "hitch".</v>
      </c>
      <c r="O4597" s="5" t="str">
        <f t="array" ref="O4597">INDEX(category2,MATCH(TRUE,ISNUMBER(SEARCH(keyword2,M4597)),0))</f>
        <v>Injured</v>
      </c>
      <c r="P4597" s="5" t="str">
        <f t="array" ref="P4597">INDEX(category3,MATCH(TRUE,ISNUMBER(SEARCH(keyword3,M4597)),0))</f>
        <v>Head</v>
      </c>
      <c r="Q4597" s="5" t="str">
        <f t="array" ref="Q4597">INDEX(category1,MATCH(TRUE,ISNUMBER(SEARCH(keyword1,M4597)),0))</f>
        <v>Cuts and Wounds</v>
      </c>
    </row>
    <row r="4598" spans="1:17" x14ac:dyDescent="0.25">
      <c r="A4598">
        <v>3511</v>
      </c>
      <c r="B4598" s="5" t="s">
        <v>1139</v>
      </c>
      <c r="C4598" s="6" t="s">
        <v>9166</v>
      </c>
      <c r="D4598" s="4">
        <v>3</v>
      </c>
      <c r="E4598">
        <v>1591</v>
      </c>
      <c r="F4598" s="1">
        <v>5502</v>
      </c>
      <c r="G4598" s="5" t="s">
        <v>926</v>
      </c>
      <c r="H4598" s="5" t="s">
        <v>927</v>
      </c>
      <c r="I4598" s="5" t="s">
        <v>6623</v>
      </c>
      <c r="J4598" t="s">
        <v>928</v>
      </c>
      <c r="L4598" s="5" t="s">
        <v>9543</v>
      </c>
      <c r="M4598" s="5" t="str">
        <f t="shared" si="71"/>
        <v>. Injured. He was breaking chilled converter slag when there was an explosion, due to an unchilled portion running on to the damp ground.</v>
      </c>
      <c r="N4598" s="5" t="s">
        <v>9545</v>
      </c>
      <c r="O4598" s="5" t="str">
        <f t="array" ref="O4598">INDEX(category2,MATCH(TRUE,ISNUMBER(SEARCH(keyword2,M4598)),0))</f>
        <v>Injured</v>
      </c>
      <c r="P4598" s="5" t="s">
        <v>20370</v>
      </c>
      <c r="Q4598" s="5" t="str">
        <f t="array" ref="Q4598">INDEX(category1,MATCH(TRUE,ISNUMBER(SEARCH(keyword1,M4598)),0))</f>
        <v>Breaks and Fractures</v>
      </c>
    </row>
    <row r="4599" spans="1:17" x14ac:dyDescent="0.25">
      <c r="A4599">
        <v>3512</v>
      </c>
      <c r="B4599" s="5" t="s">
        <v>7090</v>
      </c>
      <c r="C4599" s="6" t="s">
        <v>9166</v>
      </c>
      <c r="D4599" s="4">
        <v>3</v>
      </c>
      <c r="E4599">
        <v>1591</v>
      </c>
      <c r="F4599" s="1">
        <v>5502</v>
      </c>
      <c r="G4599" s="5" t="s">
        <v>926</v>
      </c>
      <c r="H4599" s="5" t="s">
        <v>927</v>
      </c>
      <c r="I4599" s="5" t="s">
        <v>6623</v>
      </c>
      <c r="J4599" t="s">
        <v>928</v>
      </c>
      <c r="L4599" s="5" t="s">
        <v>9543</v>
      </c>
      <c r="M4599" s="5" t="str">
        <f t="shared" si="71"/>
        <v>. Injured. He was breaking chilled converter slag when there was an explosion, due to an unchilled portion running on to the damp ground.</v>
      </c>
      <c r="N4599" s="5" t="s">
        <v>9545</v>
      </c>
      <c r="O4599" s="5" t="str">
        <f t="array" ref="O4599">INDEX(category2,MATCH(TRUE,ISNUMBER(SEARCH(keyword2,M4599)),0))</f>
        <v>Injured</v>
      </c>
      <c r="P4599" s="5" t="s">
        <v>20370</v>
      </c>
      <c r="Q4599" s="5" t="str">
        <f t="array" ref="Q4599">INDEX(category1,MATCH(TRUE,ISNUMBER(SEARCH(keyword1,M4599)),0))</f>
        <v>Breaks and Fractures</v>
      </c>
    </row>
    <row r="4600" spans="1:17" x14ac:dyDescent="0.25">
      <c r="A4600">
        <v>3513</v>
      </c>
      <c r="B4600" s="5" t="s">
        <v>9547</v>
      </c>
      <c r="C4600" s="6" t="s">
        <v>9166</v>
      </c>
      <c r="D4600" s="4">
        <v>3</v>
      </c>
      <c r="E4600">
        <v>1591</v>
      </c>
      <c r="F4600" s="1">
        <v>5502</v>
      </c>
      <c r="G4600" s="5" t="s">
        <v>926</v>
      </c>
      <c r="H4600" s="5" t="s">
        <v>927</v>
      </c>
      <c r="I4600" s="5" t="s">
        <v>6623</v>
      </c>
      <c r="J4600" t="s">
        <v>928</v>
      </c>
      <c r="L4600" s="5" t="s">
        <v>9543</v>
      </c>
      <c r="M4600" s="5" t="str">
        <f t="shared" si="71"/>
        <v>. Injured. He was breaking chilled converter slag when there was an explosion, due to an unchilled portion running on to the damp ground.</v>
      </c>
      <c r="N4600" s="5" t="s">
        <v>9545</v>
      </c>
      <c r="O4600" s="5" t="str">
        <f t="array" ref="O4600">INDEX(category2,MATCH(TRUE,ISNUMBER(SEARCH(keyword2,M4600)),0))</f>
        <v>Injured</v>
      </c>
      <c r="P4600" s="5" t="s">
        <v>20370</v>
      </c>
      <c r="Q4600" s="5" t="str">
        <f t="array" ref="Q4600">INDEX(category1,MATCH(TRUE,ISNUMBER(SEARCH(keyword1,M4600)),0))</f>
        <v>Breaks and Fractures</v>
      </c>
    </row>
    <row r="4601" spans="1:17" x14ac:dyDescent="0.25">
      <c r="A4601">
        <v>4515</v>
      </c>
      <c r="B4601" s="5" t="s">
        <v>9549</v>
      </c>
      <c r="C4601" s="6" t="s">
        <v>9166</v>
      </c>
      <c r="D4601" s="4">
        <v>3</v>
      </c>
      <c r="E4601">
        <v>1587</v>
      </c>
      <c r="F4601" s="1">
        <v>5502</v>
      </c>
      <c r="G4601" s="5" t="s">
        <v>926</v>
      </c>
      <c r="H4601" s="5" t="s">
        <v>927</v>
      </c>
      <c r="I4601" s="5" t="s">
        <v>9550</v>
      </c>
      <c r="J4601" t="s">
        <v>928</v>
      </c>
      <c r="L4601" s="5" t="s">
        <v>9551</v>
      </c>
      <c r="M4601" s="5" t="str">
        <f t="shared" si="71"/>
        <v>. Killed.  He was fatally injured by rock flying from a shot and crashing into the shelter shed in which he was sitting.</v>
      </c>
      <c r="N4601" s="5" t="s">
        <v>9552</v>
      </c>
      <c r="O4601" s="5" t="str">
        <f t="array" ref="O4601">INDEX(category2,MATCH(TRUE,ISNUMBER(SEARCH(keyword2,M4601)),0))</f>
        <v>Dead</v>
      </c>
      <c r="P4601" s="5" t="str">
        <f t="array" ref="P4601">INDEX(category3,MATCH(TRUE,ISNUMBER(SEARCH(keyword3,M4601)),0))</f>
        <v>Leg</v>
      </c>
      <c r="Q4601" s="5" t="s">
        <v>20370</v>
      </c>
    </row>
    <row r="4602" spans="1:17" x14ac:dyDescent="0.25">
      <c r="A4602">
        <v>4553</v>
      </c>
      <c r="B4602" s="5" t="s">
        <v>9553</v>
      </c>
      <c r="C4602" s="6" t="s">
        <v>9166</v>
      </c>
      <c r="D4602" s="4">
        <v>3</v>
      </c>
      <c r="E4602">
        <v>1589</v>
      </c>
      <c r="F4602" s="1">
        <v>5499</v>
      </c>
      <c r="G4602" s="5" t="s">
        <v>2657</v>
      </c>
      <c r="H4602" s="5" t="s">
        <v>2658</v>
      </c>
      <c r="I4602" s="5" t="s">
        <v>9554</v>
      </c>
      <c r="J4602" t="s">
        <v>9555</v>
      </c>
      <c r="L4602" s="5" t="s">
        <v>9556</v>
      </c>
      <c r="M4602" s="5" t="str">
        <f t="shared" si="71"/>
        <v>. Injured.  When working out ground at the top of a rise a big stone fell and knocked the stage from under him.  Fractured arm and cuts, &amp;c.</v>
      </c>
      <c r="O4602" s="5" t="str">
        <f t="array" ref="O4602">INDEX(category2,MATCH(TRUE,ISNUMBER(SEARCH(keyword2,M4602)),0))</f>
        <v>Injured</v>
      </c>
      <c r="P4602" s="5" t="str">
        <f t="array" ref="P4602">INDEX(category3,MATCH(TRUE,ISNUMBER(SEARCH(keyword3,M4602)),0))</f>
        <v>Arm</v>
      </c>
      <c r="Q4602" s="5" t="str">
        <f t="array" ref="Q4602">INDEX(category1,MATCH(TRUE,ISNUMBER(SEARCH(keyword1,M4602)),0))</f>
        <v>Cuts and Wounds</v>
      </c>
    </row>
    <row r="4603" spans="1:17" x14ac:dyDescent="0.25">
      <c r="A4603">
        <v>4487</v>
      </c>
      <c r="B4603" s="5" t="s">
        <v>9557</v>
      </c>
      <c r="C4603" s="6" t="s">
        <v>9166</v>
      </c>
      <c r="D4603" s="4">
        <v>3</v>
      </c>
      <c r="E4603">
        <v>1585</v>
      </c>
      <c r="F4603" s="1">
        <v>5493</v>
      </c>
      <c r="G4603" s="5" t="s">
        <v>68</v>
      </c>
      <c r="H4603" s="5" t="s">
        <v>69</v>
      </c>
      <c r="I4603" s="5" t="s">
        <v>7357</v>
      </c>
      <c r="J4603" t="s">
        <v>5362</v>
      </c>
      <c r="L4603" s="5" t="s">
        <v>9558</v>
      </c>
      <c r="M4603" s="5" t="str">
        <f t="shared" si="71"/>
        <v>. Injured.  A piece of top coal fell on his arm.</v>
      </c>
      <c r="O4603" s="5" t="str">
        <f t="array" ref="O4603">INDEX(category2,MATCH(TRUE,ISNUMBER(SEARCH(keyword2,M4603)),0))</f>
        <v>Injured</v>
      </c>
      <c r="P4603" s="5" t="str">
        <f t="array" ref="P4603">INDEX(category3,MATCH(TRUE,ISNUMBER(SEARCH(keyword3,M4603)),0))</f>
        <v>Arm</v>
      </c>
      <c r="Q4603" s="5" t="str">
        <f t="array" ref="Q4603">INDEX(category1,MATCH(TRUE,ISNUMBER(SEARCH(keyword1,M4603)),0))</f>
        <v>Falls</v>
      </c>
    </row>
    <row r="4604" spans="1:17" x14ac:dyDescent="0.25">
      <c r="A4604">
        <v>4558</v>
      </c>
      <c r="B4604" s="5" t="s">
        <v>9559</v>
      </c>
      <c r="C4604" s="6" t="s">
        <v>9166</v>
      </c>
      <c r="D4604" s="4">
        <v>3</v>
      </c>
      <c r="E4604">
        <v>1589</v>
      </c>
      <c r="F4604" s="1">
        <v>5493</v>
      </c>
      <c r="G4604" s="5" t="s">
        <v>68</v>
      </c>
      <c r="H4604" s="5" t="s">
        <v>69</v>
      </c>
      <c r="I4604" s="5" t="s">
        <v>4689</v>
      </c>
      <c r="J4604" t="s">
        <v>4690</v>
      </c>
      <c r="L4604" s="5" t="s">
        <v>9560</v>
      </c>
      <c r="M4604" s="5" t="str">
        <f t="shared" si="71"/>
        <v>. Injured.  His fingers were crushed against a prop by a wagon.</v>
      </c>
      <c r="O4604" s="5" t="str">
        <f t="array" ref="O4604">INDEX(category2,MATCH(TRUE,ISNUMBER(SEARCH(keyword2,M4604)),0))</f>
        <v>Injured</v>
      </c>
      <c r="P4604" s="5" t="str">
        <f t="array" ref="P4604">INDEX(category3,MATCH(TRUE,ISNUMBER(SEARCH(keyword3,M4604)),0))</f>
        <v>Hand</v>
      </c>
      <c r="Q4604" s="5" t="str">
        <f t="array" ref="Q4604">INDEX(category1,MATCH(TRUE,ISNUMBER(SEARCH(keyword1,M4604)),0))</f>
        <v>Smashed/Crushed</v>
      </c>
    </row>
    <row r="4605" spans="1:17" x14ac:dyDescent="0.25">
      <c r="A4605">
        <v>4496</v>
      </c>
      <c r="B4605" s="5" t="s">
        <v>9561</v>
      </c>
      <c r="C4605" s="6" t="s">
        <v>9166</v>
      </c>
      <c r="D4605" s="4">
        <v>3</v>
      </c>
      <c r="E4605">
        <v>1585</v>
      </c>
      <c r="F4605" s="1">
        <v>5490</v>
      </c>
      <c r="G4605" s="5" t="s">
        <v>926</v>
      </c>
      <c r="H4605" s="5" t="s">
        <v>927</v>
      </c>
      <c r="I4605" s="5" t="s">
        <v>926</v>
      </c>
      <c r="J4605" t="s">
        <v>928</v>
      </c>
      <c r="L4605" s="5" t="s">
        <v>9562</v>
      </c>
      <c r="M4605" s="5" t="str">
        <f t="shared" si="71"/>
        <v>. Injured.  As the result of some dyke rock falling on him, he received a fracture of his right forearm.</v>
      </c>
      <c r="N4605" s="5" t="s">
        <v>9563</v>
      </c>
      <c r="O4605" s="5" t="str">
        <f t="array" ref="O4605">INDEX(category2,MATCH(TRUE,ISNUMBER(SEARCH(keyword2,M4605)),0))</f>
        <v>Injured</v>
      </c>
      <c r="P4605" s="5" t="str">
        <f t="array" ref="P4605">INDEX(category3,MATCH(TRUE,ISNUMBER(SEARCH(keyword3,M4605)),0))</f>
        <v>Arm</v>
      </c>
      <c r="Q4605" s="5" t="str">
        <f t="array" ref="Q4605">INDEX(category1,MATCH(TRUE,ISNUMBER(SEARCH(keyword1,M4605)),0))</f>
        <v>Breaks and Fractures</v>
      </c>
    </row>
    <row r="4606" spans="1:17" x14ac:dyDescent="0.25">
      <c r="A4606">
        <v>4512</v>
      </c>
      <c r="B4606" s="5" t="s">
        <v>9564</v>
      </c>
      <c r="C4606" s="6" t="s">
        <v>9166</v>
      </c>
      <c r="D4606" s="4">
        <v>3</v>
      </c>
      <c r="E4606">
        <v>1586</v>
      </c>
      <c r="F4606" s="1">
        <v>5483</v>
      </c>
      <c r="G4606" s="5" t="s">
        <v>926</v>
      </c>
      <c r="H4606" s="5" t="s">
        <v>927</v>
      </c>
      <c r="I4606" s="5" t="s">
        <v>4216</v>
      </c>
      <c r="J4606" t="s">
        <v>928</v>
      </c>
      <c r="L4606" s="5" t="s">
        <v>9565</v>
      </c>
      <c r="M4606" s="5" t="str">
        <f t="shared" si="71"/>
        <v>. Injured.  He sustained serious injury as the result of falling down a winze and subsequently having several trucks of mullock tipped on him.</v>
      </c>
      <c r="N4606" s="5" t="s">
        <v>9567</v>
      </c>
      <c r="O4606" s="5" t="str">
        <f t="array" ref="O4606">INDEX(category2,MATCH(TRUE,ISNUMBER(SEARCH(keyword2,M4606)),0))</f>
        <v>Injured</v>
      </c>
      <c r="P4606" s="5" t="s">
        <v>20370</v>
      </c>
      <c r="Q4606" s="5" t="str">
        <f t="array" ref="Q4606">INDEX(category1,MATCH(TRUE,ISNUMBER(SEARCH(keyword1,M4606)),0))</f>
        <v>Falls</v>
      </c>
    </row>
    <row r="4607" spans="1:17" x14ac:dyDescent="0.25">
      <c r="A4607">
        <v>4507</v>
      </c>
      <c r="B4607" s="5" t="s">
        <v>9568</v>
      </c>
      <c r="C4607" s="6" t="s">
        <v>9166</v>
      </c>
      <c r="D4607" s="4">
        <v>3</v>
      </c>
      <c r="E4607">
        <v>1586</v>
      </c>
      <c r="F4607" s="1">
        <v>5480</v>
      </c>
      <c r="G4607" s="5" t="s">
        <v>4226</v>
      </c>
      <c r="H4607" s="5" t="s">
        <v>4227</v>
      </c>
      <c r="I4607" s="5" t="s">
        <v>1039</v>
      </c>
      <c r="J4607" t="s">
        <v>8054</v>
      </c>
      <c r="L4607" s="5" t="s">
        <v>9569</v>
      </c>
      <c r="M4607" s="5" t="str">
        <f t="shared" si="71"/>
        <v>. Killed.  When working an old stope the timber came away, letting the ground fall on him.</v>
      </c>
      <c r="O4607" s="5" t="str">
        <f t="array" ref="O4607">INDEX(category2,MATCH(TRUE,ISNUMBER(SEARCH(keyword2,M4607)),0))</f>
        <v>Dead</v>
      </c>
      <c r="P4607" s="5" t="s">
        <v>20370</v>
      </c>
      <c r="Q4607" s="5" t="str">
        <f t="array" ref="Q4607">INDEX(category1,MATCH(TRUE,ISNUMBER(SEARCH(keyword1,M4607)),0))</f>
        <v>Falls</v>
      </c>
    </row>
    <row r="4608" spans="1:17" x14ac:dyDescent="0.25">
      <c r="A4608">
        <v>4349</v>
      </c>
      <c r="B4608" s="5" t="s">
        <v>9570</v>
      </c>
      <c r="C4608" s="6" t="s">
        <v>9571</v>
      </c>
      <c r="D4608" s="4">
        <v>3</v>
      </c>
      <c r="E4608">
        <v>1518</v>
      </c>
      <c r="F4608" s="1">
        <v>5467</v>
      </c>
      <c r="G4608" s="5" t="s">
        <v>4226</v>
      </c>
      <c r="H4608" s="5" t="s">
        <v>4227</v>
      </c>
      <c r="I4608" s="5" t="s">
        <v>8277</v>
      </c>
      <c r="J4608" t="s">
        <v>8249</v>
      </c>
      <c r="L4608" s="5" t="s">
        <v>9572</v>
      </c>
      <c r="M4608" s="5" t="str">
        <f t="shared" si="71"/>
        <v>. Injured by fall of earth in stope.</v>
      </c>
      <c r="O4608" s="5" t="str">
        <f t="array" ref="O4608">INDEX(category2,MATCH(TRUE,ISNUMBER(SEARCH(keyword2,M4608)),0))</f>
        <v>Injured</v>
      </c>
      <c r="P4608" s="5" t="s">
        <v>20370</v>
      </c>
      <c r="Q4608" s="5" t="str">
        <f t="array" ref="Q4608">INDEX(category1,MATCH(TRUE,ISNUMBER(SEARCH(keyword1,M4608)),0))</f>
        <v>Falls</v>
      </c>
    </row>
    <row r="4609" spans="1:17" x14ac:dyDescent="0.25">
      <c r="A4609">
        <v>4356</v>
      </c>
      <c r="B4609" s="5" t="s">
        <v>5398</v>
      </c>
      <c r="C4609" s="6" t="s">
        <v>9571</v>
      </c>
      <c r="D4609" s="4">
        <v>3</v>
      </c>
      <c r="E4609">
        <v>1518</v>
      </c>
      <c r="F4609" s="1">
        <v>5464</v>
      </c>
      <c r="G4609" s="5" t="s">
        <v>8997</v>
      </c>
      <c r="I4609" s="5" t="s">
        <v>8998</v>
      </c>
      <c r="J4609" t="s">
        <v>8999</v>
      </c>
      <c r="L4609" s="5" t="s">
        <v>9573</v>
      </c>
      <c r="M4609" s="5" t="str">
        <f t="shared" si="71"/>
        <v>. Injured.  A piece of formation fell from the H.W. in the No 5 East stope and struck him on the knee, inflicting a small flesh wound.</v>
      </c>
      <c r="O4609" s="5" t="str">
        <f t="array" ref="O4609">INDEX(category2,MATCH(TRUE,ISNUMBER(SEARCH(keyword2,M4609)),0))</f>
        <v>Injured</v>
      </c>
      <c r="P4609" s="5" t="str">
        <f t="array" ref="P4609">INDEX(category3,MATCH(TRUE,ISNUMBER(SEARCH(keyword3,M4609)),0))</f>
        <v>Leg</v>
      </c>
      <c r="Q4609" s="5" t="str">
        <f t="array" ref="Q4609">INDEX(category1,MATCH(TRUE,ISNUMBER(SEARCH(keyword1,M4609)),0))</f>
        <v>Cuts and Wounds</v>
      </c>
    </row>
    <row r="4610" spans="1:17" x14ac:dyDescent="0.25">
      <c r="A4610">
        <v>4419</v>
      </c>
      <c r="B4610" s="5" t="s">
        <v>9574</v>
      </c>
      <c r="C4610" s="6" t="s">
        <v>9571</v>
      </c>
      <c r="D4610" s="4">
        <v>3</v>
      </c>
      <c r="E4610">
        <v>1522</v>
      </c>
      <c r="F4610" s="1">
        <v>5463</v>
      </c>
      <c r="G4610" s="5" t="s">
        <v>2657</v>
      </c>
      <c r="H4610" s="5" t="s">
        <v>2658</v>
      </c>
      <c r="I4610" s="5" t="s">
        <v>7779</v>
      </c>
      <c r="J4610" t="s">
        <v>7780</v>
      </c>
      <c r="L4610" s="5" t="s">
        <v>9575</v>
      </c>
      <c r="M4610" s="5" t="str">
        <f t="shared" si="71"/>
        <v>. Injured.  When clearing the top of a shoot his hit a large stone with a hammer and losing his balance, fell across the top of the shoot.  A stone in rolling into the shoot, inflicted a severe cut on his back.</v>
      </c>
      <c r="O4610" s="5" t="str">
        <f t="array" ref="O4610">INDEX(category2,MATCH(TRUE,ISNUMBER(SEARCH(keyword2,M4610)),0))</f>
        <v>Injured</v>
      </c>
      <c r="P4610" s="5" t="str">
        <f t="array" ref="P4610">INDEX(category3,MATCH(TRUE,ISNUMBER(SEARCH(keyword3,M4610)),0))</f>
        <v>Back</v>
      </c>
      <c r="Q4610" s="5" t="str">
        <f t="array" ref="Q4610">INDEX(category1,MATCH(TRUE,ISNUMBER(SEARCH(keyword1,M4610)),0))</f>
        <v>Cuts and Wounds</v>
      </c>
    </row>
    <row r="4611" spans="1:17" x14ac:dyDescent="0.25">
      <c r="A4611">
        <v>4465</v>
      </c>
      <c r="B4611" s="5" t="s">
        <v>9576</v>
      </c>
      <c r="C4611" s="6" t="s">
        <v>9571</v>
      </c>
      <c r="D4611" s="4">
        <v>3</v>
      </c>
      <c r="E4611">
        <v>1525</v>
      </c>
      <c r="F4611" s="1">
        <v>5462</v>
      </c>
      <c r="G4611" s="5" t="s">
        <v>4226</v>
      </c>
      <c r="H4611" s="5" t="s">
        <v>4227</v>
      </c>
      <c r="I4611" s="5" t="s">
        <v>9577</v>
      </c>
      <c r="J4611" t="s">
        <v>8249</v>
      </c>
      <c r="L4611" s="5" t="s">
        <v>9578</v>
      </c>
      <c r="M4611" s="5" t="str">
        <f t="shared" ref="M4611:M4674" si="72">CONCATENATE(K4611&amp;". "&amp;L4611)</f>
        <v>. Injured.  Arm caught while holding between tie-beam of building and platform.</v>
      </c>
      <c r="O4611" s="5" t="str">
        <f t="array" ref="O4611">INDEX(category2,MATCH(TRUE,ISNUMBER(SEARCH(keyword2,M4611)),0))</f>
        <v>Injured</v>
      </c>
      <c r="P4611" s="5" t="str">
        <f t="array" ref="P4611">INDEX(category3,MATCH(TRUE,ISNUMBER(SEARCH(keyword3,M4611)),0))</f>
        <v>Arm</v>
      </c>
      <c r="Q4611" s="5" t="s">
        <v>20370</v>
      </c>
    </row>
    <row r="4612" spans="1:17" x14ac:dyDescent="0.25">
      <c r="A4612">
        <v>4440</v>
      </c>
      <c r="B4612" s="5" t="s">
        <v>9579</v>
      </c>
      <c r="C4612" s="6" t="s">
        <v>9571</v>
      </c>
      <c r="D4612" s="4">
        <v>3</v>
      </c>
      <c r="E4612">
        <v>1524</v>
      </c>
      <c r="F4612" s="1">
        <v>5458</v>
      </c>
      <c r="G4612" s="5" t="s">
        <v>926</v>
      </c>
      <c r="H4612" s="5" t="s">
        <v>927</v>
      </c>
      <c r="I4612" s="5" t="s">
        <v>9580</v>
      </c>
      <c r="J4612" t="s">
        <v>928</v>
      </c>
      <c r="L4612" s="5" t="s">
        <v>9581</v>
      </c>
      <c r="M4612" s="5" t="str">
        <f t="shared" si="72"/>
        <v>. Injured.  Whilst standing near a miner who was cutting a "hitch", he was struck in the eye by a chip of stone.</v>
      </c>
      <c r="O4612" s="5" t="str">
        <f t="array" ref="O4612">INDEX(category2,MATCH(TRUE,ISNUMBER(SEARCH(keyword2,M4612)),0))</f>
        <v>Injured</v>
      </c>
      <c r="P4612" s="5" t="str">
        <f t="array" ref="P4612">INDEX(category3,MATCH(TRUE,ISNUMBER(SEARCH(keyword3,M4612)),0))</f>
        <v>Head</v>
      </c>
      <c r="Q4612" s="5" t="str">
        <f t="array" ref="Q4612">INDEX(category1,MATCH(TRUE,ISNUMBER(SEARCH(keyword1,M4612)),0))</f>
        <v>Cuts and Wounds</v>
      </c>
    </row>
    <row r="4613" spans="1:17" x14ac:dyDescent="0.25">
      <c r="A4613">
        <v>4464</v>
      </c>
      <c r="B4613" s="5" t="s">
        <v>9582</v>
      </c>
      <c r="C4613" s="6" t="s">
        <v>9571</v>
      </c>
      <c r="D4613" s="4">
        <v>3</v>
      </c>
      <c r="E4613">
        <v>1525</v>
      </c>
      <c r="F4613" s="1">
        <v>5458</v>
      </c>
      <c r="G4613" s="5" t="s">
        <v>4226</v>
      </c>
      <c r="H4613" s="5" t="s">
        <v>4227</v>
      </c>
      <c r="I4613" s="5" t="s">
        <v>9577</v>
      </c>
      <c r="J4613" t="s">
        <v>8249</v>
      </c>
      <c r="L4613" s="5" t="s">
        <v>9583</v>
      </c>
      <c r="M4613" s="5" t="str">
        <f t="shared" si="72"/>
        <v>. Injured.  When loading ore a piece of ore fell out of the truck on to his foot.</v>
      </c>
      <c r="O4613" s="5" t="str">
        <f t="array" ref="O4613">INDEX(category2,MATCH(TRUE,ISNUMBER(SEARCH(keyword2,M4613)),0))</f>
        <v>Injured</v>
      </c>
      <c r="P4613" s="5" t="str">
        <f t="array" ref="P4613">INDEX(category3,MATCH(TRUE,ISNUMBER(SEARCH(keyword3,M4613)),0))</f>
        <v>Foot</v>
      </c>
      <c r="Q4613" s="5" t="str">
        <f t="array" ref="Q4613">INDEX(category1,MATCH(TRUE,ISNUMBER(SEARCH(keyword1,M4613)),0))</f>
        <v>Falls</v>
      </c>
    </row>
    <row r="4614" spans="1:17" x14ac:dyDescent="0.25">
      <c r="A4614">
        <v>4345</v>
      </c>
      <c r="B4614" s="5" t="s">
        <v>9584</v>
      </c>
      <c r="C4614" s="6" t="s">
        <v>9571</v>
      </c>
      <c r="D4614" s="4">
        <v>3</v>
      </c>
      <c r="E4614">
        <v>1517</v>
      </c>
      <c r="F4614" s="1">
        <v>5452</v>
      </c>
      <c r="G4614" s="5" t="s">
        <v>18</v>
      </c>
      <c r="H4614" s="5" t="s">
        <v>19</v>
      </c>
      <c r="I4614" s="5" t="s">
        <v>9404</v>
      </c>
      <c r="J4614" t="s">
        <v>9405</v>
      </c>
      <c r="L4614" s="5" t="s">
        <v>9585</v>
      </c>
      <c r="M4614" s="5" t="str">
        <f t="shared" si="72"/>
        <v>. Killed.  Kennedy was working at No 4 Level West.  He went to No 5 East Intermediate Level for a scraper.  Six machine holes had just been fired out at this place.  The man who fired the holes retired to No 4 Level for the smoke, &amp;c., to clear away. Kennedy was warned against proceeding down to No. 5, but he persisted in going. As he did not return, one of the 2 miners (Ford) working at No. 5 went down to look for him. He found him at pass leading to No. 5 dead, his skull being split open by a fall of ground from the hanging wall at brow of pass. Apparently, in returning with the scraper, the piece of ground, about 2cwt in weight, fell, being shaken and loosened by the six shots just fired out.</v>
      </c>
      <c r="O4614" s="5" t="str">
        <f t="array" ref="O4614">INDEX(category2,MATCH(TRUE,ISNUMBER(SEARCH(keyword2,M4614)),0))</f>
        <v>Dead</v>
      </c>
      <c r="P4614" s="5" t="str">
        <f t="array" ref="P4614">INDEX(category3,MATCH(TRUE,ISNUMBER(SEARCH(keyword3,M4614)),0))</f>
        <v>Head</v>
      </c>
      <c r="Q4614" s="5" t="str">
        <f t="array" ref="Q4614">INDEX(category1,MATCH(TRUE,ISNUMBER(SEARCH(keyword1,M4614)),0))</f>
        <v>Falls</v>
      </c>
    </row>
    <row r="4615" spans="1:17" x14ac:dyDescent="0.25">
      <c r="A4615">
        <v>4355</v>
      </c>
      <c r="B4615" s="5" t="s">
        <v>9586</v>
      </c>
      <c r="C4615" s="6" t="s">
        <v>9571</v>
      </c>
      <c r="D4615" s="4">
        <v>3</v>
      </c>
      <c r="E4615">
        <v>1518</v>
      </c>
      <c r="F4615" s="1">
        <v>5452</v>
      </c>
      <c r="G4615" s="5" t="s">
        <v>1546</v>
      </c>
      <c r="H4615" s="5" t="s">
        <v>1547</v>
      </c>
      <c r="I4615" s="5" t="s">
        <v>2999</v>
      </c>
      <c r="J4615" t="s">
        <v>3000</v>
      </c>
      <c r="L4615" s="5" t="s">
        <v>9587</v>
      </c>
      <c r="M4615" s="5" t="str">
        <f t="shared" si="72"/>
        <v>. Injured.  A fall of ground from the hanging-wall in the stopes bruised his foot severely.</v>
      </c>
      <c r="O4615" s="5" t="str">
        <f t="array" ref="O4615">INDEX(category2,MATCH(TRUE,ISNUMBER(SEARCH(keyword2,M4615)),0))</f>
        <v>Injured</v>
      </c>
      <c r="P4615" s="5" t="str">
        <f t="array" ref="P4615">INDEX(category3,MATCH(TRUE,ISNUMBER(SEARCH(keyword3,M4615)),0))</f>
        <v>Foot</v>
      </c>
      <c r="Q4615" s="5" t="str">
        <f t="array" ref="Q4615">INDEX(category1,MATCH(TRUE,ISNUMBER(SEARCH(keyword1,M4615)),0))</f>
        <v xml:space="preserve">Bruises </v>
      </c>
    </row>
    <row r="4616" spans="1:17" x14ac:dyDescent="0.25">
      <c r="A4616">
        <v>4443</v>
      </c>
      <c r="B4616" s="5" t="s">
        <v>9588</v>
      </c>
      <c r="C4616" s="6" t="s">
        <v>9571</v>
      </c>
      <c r="D4616" s="4">
        <v>3</v>
      </c>
      <c r="E4616">
        <v>1524</v>
      </c>
      <c r="F4616" s="1">
        <v>5451</v>
      </c>
      <c r="G4616" s="5" t="s">
        <v>138</v>
      </c>
      <c r="H4616" s="5" t="s">
        <v>139</v>
      </c>
      <c r="I4616" s="5" t="s">
        <v>9589</v>
      </c>
      <c r="J4616" t="s">
        <v>141</v>
      </c>
      <c r="L4616" s="5" t="s">
        <v>9590</v>
      </c>
      <c r="M4616" s="5" t="str">
        <f t="shared" si="72"/>
        <v>. Injured.  Whilst pulling a truck of coal from the cage at the brace he slipped and fell, the wheels of the truck running on to his leg.</v>
      </c>
      <c r="O4616" s="5" t="str">
        <f t="array" ref="O4616">INDEX(category2,MATCH(TRUE,ISNUMBER(SEARCH(keyword2,M4616)),0))</f>
        <v>Injured</v>
      </c>
      <c r="P4616" s="5" t="str">
        <f t="array" ref="P4616">INDEX(category3,MATCH(TRUE,ISNUMBER(SEARCH(keyword3,M4616)),0))</f>
        <v>Leg</v>
      </c>
      <c r="Q4616" s="5" t="str">
        <f t="array" ref="Q4616">INDEX(category1,MATCH(TRUE,ISNUMBER(SEARCH(keyword1,M4616)),0))</f>
        <v>Falls</v>
      </c>
    </row>
    <row r="4617" spans="1:17" x14ac:dyDescent="0.25">
      <c r="A4617">
        <v>4387</v>
      </c>
      <c r="B4617" s="5" t="s">
        <v>9591</v>
      </c>
      <c r="C4617" s="6" t="s">
        <v>9571</v>
      </c>
      <c r="D4617" s="4">
        <v>3</v>
      </c>
      <c r="E4617">
        <v>1520</v>
      </c>
      <c r="F4617" s="1">
        <v>5450</v>
      </c>
      <c r="G4617" s="5" t="s">
        <v>4504</v>
      </c>
      <c r="H4617" s="5" t="s">
        <v>4505</v>
      </c>
      <c r="I4617" s="5" t="s">
        <v>8599</v>
      </c>
      <c r="J4617" t="s">
        <v>8600</v>
      </c>
      <c r="L4617" s="5" t="s">
        <v>9592</v>
      </c>
      <c r="M4617" s="5" t="str">
        <f t="shared" si="72"/>
        <v>. Injured.  He sustained a lacerated hand as the result of it being caught in the crank of the air compressor whilst he was engaged oiling and cleaning it.</v>
      </c>
      <c r="O4617" s="5" t="str">
        <f t="array" ref="O4617">INDEX(category2,MATCH(TRUE,ISNUMBER(SEARCH(keyword2,M4617)),0))</f>
        <v>Injured</v>
      </c>
      <c r="P4617" s="5" t="str">
        <f t="array" ref="P4617">INDEX(category3,MATCH(TRUE,ISNUMBER(SEARCH(keyword3,M4617)),0))</f>
        <v>Hand</v>
      </c>
      <c r="Q4617" s="5" t="str">
        <f t="array" ref="Q4617">INDEX(category1,MATCH(TRUE,ISNUMBER(SEARCH(keyword1,M4617)),0))</f>
        <v>Cuts and Wounds</v>
      </c>
    </row>
    <row r="4618" spans="1:17" x14ac:dyDescent="0.25">
      <c r="A4618">
        <v>4362</v>
      </c>
      <c r="B4618" s="5" t="s">
        <v>9593</v>
      </c>
      <c r="C4618" s="6" t="s">
        <v>9571</v>
      </c>
      <c r="D4618" s="4">
        <v>3</v>
      </c>
      <c r="E4618">
        <v>1519</v>
      </c>
      <c r="F4618" s="1">
        <v>5449</v>
      </c>
      <c r="G4618" s="5" t="s">
        <v>2657</v>
      </c>
      <c r="H4618" s="5" t="s">
        <v>2658</v>
      </c>
      <c r="I4618" s="5" t="s">
        <v>9554</v>
      </c>
      <c r="J4618" t="s">
        <v>9555</v>
      </c>
      <c r="L4618" s="5" t="s">
        <v>9594</v>
      </c>
      <c r="M4618" s="5" t="str">
        <f t="shared" si="72"/>
        <v>. Injured.  Accidentally bored into the butt of an old hole containing a little gelignite.  Cuts and abrasions, &amp;c.</v>
      </c>
      <c r="O4618" s="5" t="str">
        <f t="array" ref="O4618">INDEX(category2,MATCH(TRUE,ISNUMBER(SEARCH(keyword2,M4618)),0))</f>
        <v>Injured</v>
      </c>
      <c r="P4618" s="5" t="s">
        <v>20370</v>
      </c>
      <c r="Q4618" s="5" t="str">
        <f t="array" ref="Q4618">INDEX(category1,MATCH(TRUE,ISNUMBER(SEARCH(keyword1,M4618)),0))</f>
        <v>Cuts and Wounds</v>
      </c>
    </row>
    <row r="4619" spans="1:17" x14ac:dyDescent="0.25">
      <c r="A4619">
        <v>4468</v>
      </c>
      <c r="B4619" s="5" t="s">
        <v>9595</v>
      </c>
      <c r="C4619" s="6" t="s">
        <v>9571</v>
      </c>
      <c r="D4619" s="4">
        <v>3</v>
      </c>
      <c r="E4619">
        <v>1525</v>
      </c>
      <c r="F4619" s="1">
        <v>5449</v>
      </c>
      <c r="G4619" s="5" t="s">
        <v>9190</v>
      </c>
      <c r="I4619" s="5" t="s">
        <v>9596</v>
      </c>
      <c r="J4619" t="s">
        <v>9192</v>
      </c>
      <c r="L4619" s="5" t="s">
        <v>9597</v>
      </c>
      <c r="M4619" s="5" t="str">
        <f t="shared" si="72"/>
        <v>. Injured.  Cut over right eye by a plank on saw-bench.</v>
      </c>
      <c r="O4619" s="5" t="str">
        <f t="array" ref="O4619">INDEX(category2,MATCH(TRUE,ISNUMBER(SEARCH(keyword2,M4619)),0))</f>
        <v>Injured</v>
      </c>
      <c r="P4619" s="5" t="str">
        <f t="array" ref="P4619">INDEX(category3,MATCH(TRUE,ISNUMBER(SEARCH(keyword3,M4619)),0))</f>
        <v>Head</v>
      </c>
      <c r="Q4619" s="5" t="str">
        <f t="array" ref="Q4619">INDEX(category1,MATCH(TRUE,ISNUMBER(SEARCH(keyword1,M4619)),0))</f>
        <v>Cuts and Wounds</v>
      </c>
    </row>
    <row r="4620" spans="1:17" x14ac:dyDescent="0.25">
      <c r="A4620">
        <v>4393</v>
      </c>
      <c r="B4620" s="5" t="s">
        <v>9598</v>
      </c>
      <c r="C4620" s="6" t="s">
        <v>9571</v>
      </c>
      <c r="D4620" s="4">
        <v>3</v>
      </c>
      <c r="E4620">
        <v>1521</v>
      </c>
      <c r="F4620" s="1">
        <v>5446</v>
      </c>
      <c r="G4620" s="5" t="s">
        <v>4226</v>
      </c>
      <c r="H4620" s="5" t="s">
        <v>4227</v>
      </c>
      <c r="I4620" s="5" t="s">
        <v>9599</v>
      </c>
      <c r="J4620" t="s">
        <v>8249</v>
      </c>
      <c r="L4620" s="5" t="s">
        <v>9600</v>
      </c>
      <c r="M4620" s="5" t="str">
        <f t="shared" si="72"/>
        <v>. Injured.  He was assisting carpenters, and fell off a tank-stand, breaking his arm.</v>
      </c>
      <c r="O4620" s="5" t="str">
        <f t="array" ref="O4620">INDEX(category2,MATCH(TRUE,ISNUMBER(SEARCH(keyword2,M4620)),0))</f>
        <v>Injured</v>
      </c>
      <c r="P4620" s="5" t="str">
        <f t="array" ref="P4620">INDEX(category3,MATCH(TRUE,ISNUMBER(SEARCH(keyword3,M4620)),0))</f>
        <v>Arm</v>
      </c>
      <c r="Q4620" s="5" t="str">
        <f t="array" ref="Q4620">INDEX(category1,MATCH(TRUE,ISNUMBER(SEARCH(keyword1,M4620)),0))</f>
        <v>Breaks and Fractures</v>
      </c>
    </row>
    <row r="4621" spans="1:17" x14ac:dyDescent="0.25">
      <c r="A4621">
        <v>4469</v>
      </c>
      <c r="B4621" s="5" t="s">
        <v>9601</v>
      </c>
      <c r="C4621" s="6" t="s">
        <v>9571</v>
      </c>
      <c r="D4621" s="4">
        <v>3</v>
      </c>
      <c r="E4621">
        <v>1525</v>
      </c>
      <c r="F4621" s="1">
        <v>5443</v>
      </c>
      <c r="G4621" s="5" t="s">
        <v>8847</v>
      </c>
      <c r="H4621" s="5" t="s">
        <v>3062</v>
      </c>
      <c r="I4621" s="5" t="s">
        <v>9602</v>
      </c>
      <c r="J4621" t="s">
        <v>5192</v>
      </c>
      <c r="L4621" s="5" t="s">
        <v>9603</v>
      </c>
      <c r="M4621" s="5" t="str">
        <f t="shared" si="72"/>
        <v>. Injured.  Wrist cut by piece of quartz.</v>
      </c>
      <c r="O4621" s="5" t="str">
        <f t="array" ref="O4621">INDEX(category2,MATCH(TRUE,ISNUMBER(SEARCH(keyword2,M4621)),0))</f>
        <v>Injured</v>
      </c>
      <c r="P4621" s="5" t="str">
        <f t="array" ref="P4621">INDEX(category3,MATCH(TRUE,ISNUMBER(SEARCH(keyword3,M4621)),0))</f>
        <v>Hand</v>
      </c>
      <c r="Q4621" s="5" t="str">
        <f t="array" ref="Q4621">INDEX(category1,MATCH(TRUE,ISNUMBER(SEARCH(keyword1,M4621)),0))</f>
        <v>Cuts and Wounds</v>
      </c>
    </row>
    <row r="4622" spans="1:17" x14ac:dyDescent="0.25">
      <c r="A4622">
        <v>4429</v>
      </c>
      <c r="B4622" s="5" t="s">
        <v>9604</v>
      </c>
      <c r="C4622" s="6" t="s">
        <v>9571</v>
      </c>
      <c r="D4622" s="4">
        <v>3</v>
      </c>
      <c r="E4622">
        <v>1523</v>
      </c>
      <c r="F4622" s="1">
        <v>5442</v>
      </c>
      <c r="G4622" s="5" t="s">
        <v>68</v>
      </c>
      <c r="H4622" s="5" t="s">
        <v>69</v>
      </c>
      <c r="I4622" s="5" t="s">
        <v>9605</v>
      </c>
      <c r="J4622" t="s">
        <v>71</v>
      </c>
      <c r="L4622" s="5" t="s">
        <v>9606</v>
      </c>
      <c r="M4622" s="5" t="str">
        <f t="shared" si="72"/>
        <v>. Injured.  He pulled a wagon off the cage, and it landed on his foot.</v>
      </c>
      <c r="O4622" s="5" t="str">
        <f t="array" ref="O4622">INDEX(category2,MATCH(TRUE,ISNUMBER(SEARCH(keyword2,M4622)),0))</f>
        <v>Injured</v>
      </c>
      <c r="P4622" s="5" t="str">
        <f t="array" ref="P4622">INDEX(category3,MATCH(TRUE,ISNUMBER(SEARCH(keyword3,M4622)),0))</f>
        <v>Foot</v>
      </c>
      <c r="Q4622" s="5" t="s">
        <v>20370</v>
      </c>
    </row>
    <row r="4623" spans="1:17" x14ac:dyDescent="0.25">
      <c r="A4623">
        <v>4439</v>
      </c>
      <c r="B4623" s="5" t="s">
        <v>9607</v>
      </c>
      <c r="C4623" s="6" t="s">
        <v>9571</v>
      </c>
      <c r="D4623" s="4">
        <v>3</v>
      </c>
      <c r="E4623">
        <v>1524</v>
      </c>
      <c r="F4623" s="1">
        <v>5437</v>
      </c>
      <c r="G4623" s="5" t="s">
        <v>926</v>
      </c>
      <c r="H4623" s="5" t="s">
        <v>927</v>
      </c>
      <c r="I4623" s="5" t="s">
        <v>926</v>
      </c>
      <c r="J4623" t="s">
        <v>928</v>
      </c>
      <c r="L4623" s="5" t="s">
        <v>9608</v>
      </c>
      <c r="M4623" s="5" t="str">
        <f t="shared" si="72"/>
        <v>. Injured.  Whilst walking across 52 floor in the H1 stope, he slipped through, owing to one the flooring boards being displaced, striking his arm against a piece of broken ore, severing the arteries in the forearm.</v>
      </c>
      <c r="O4623" s="5" t="str">
        <f t="array" ref="O4623">INDEX(category2,MATCH(TRUE,ISNUMBER(SEARCH(keyword2,M4623)),0))</f>
        <v>Injured</v>
      </c>
      <c r="P4623" s="5" t="str">
        <f t="array" ref="P4623">INDEX(category3,MATCH(TRUE,ISNUMBER(SEARCH(keyword3,M4623)),0))</f>
        <v>Arm</v>
      </c>
      <c r="Q4623" s="5" t="str">
        <f t="array" ref="Q4623">INDEX(category1,MATCH(TRUE,ISNUMBER(SEARCH(keyword1,M4623)),0))</f>
        <v>Breaks and Fractures</v>
      </c>
    </row>
    <row r="4624" spans="1:17" x14ac:dyDescent="0.25">
      <c r="A4624">
        <v>4340</v>
      </c>
      <c r="B4624" s="5" t="s">
        <v>9609</v>
      </c>
      <c r="C4624" s="6" t="s">
        <v>9571</v>
      </c>
      <c r="D4624" s="4">
        <v>3</v>
      </c>
      <c r="E4624">
        <v>1517</v>
      </c>
      <c r="F4624" s="1">
        <v>5436</v>
      </c>
      <c r="G4624" s="5" t="s">
        <v>18</v>
      </c>
      <c r="H4624" s="5" t="s">
        <v>19</v>
      </c>
      <c r="I4624" s="5" t="s">
        <v>8938</v>
      </c>
      <c r="J4624" t="s">
        <v>7369</v>
      </c>
      <c r="L4624" s="5" t="s">
        <v>9610</v>
      </c>
      <c r="M4624" s="5" t="str">
        <f t="shared" si="72"/>
        <v>. Injured.  A piece of rock, off a soapy head, fell and struck Farrell on the head, inflicting a slight scalp wound.</v>
      </c>
      <c r="O4624" s="5" t="str">
        <f t="array" ref="O4624">INDEX(category2,MATCH(TRUE,ISNUMBER(SEARCH(keyword2,M4624)),0))</f>
        <v>Injured</v>
      </c>
      <c r="P4624" s="5" t="str">
        <f t="array" ref="P4624">INDEX(category3,MATCH(TRUE,ISNUMBER(SEARCH(keyword3,M4624)),0))</f>
        <v>Head</v>
      </c>
      <c r="Q4624" s="5" t="str">
        <f t="array" ref="Q4624">INDEX(category1,MATCH(TRUE,ISNUMBER(SEARCH(keyword1,M4624)),0))</f>
        <v>Cuts and Wounds</v>
      </c>
    </row>
    <row r="4625" spans="1:17" x14ac:dyDescent="0.25">
      <c r="A4625">
        <v>4315</v>
      </c>
      <c r="B4625" s="5" t="s">
        <v>9611</v>
      </c>
      <c r="C4625" s="6" t="s">
        <v>9571</v>
      </c>
      <c r="D4625" s="4">
        <v>3</v>
      </c>
      <c r="E4625">
        <v>1516</v>
      </c>
      <c r="F4625" s="1">
        <v>5429</v>
      </c>
      <c r="G4625" s="5" t="s">
        <v>4226</v>
      </c>
      <c r="H4625" s="5" t="s">
        <v>4227</v>
      </c>
      <c r="I4625" s="5" t="s">
        <v>1039</v>
      </c>
      <c r="J4625" t="s">
        <v>8054</v>
      </c>
      <c r="L4625" s="5" t="s">
        <v>9612</v>
      </c>
      <c r="M4625" s="5" t="str">
        <f t="shared" si="72"/>
        <v>. Injured.  While lowering shaft timber a wall-plate caught on a ledge and afterwards fell, hitting May on the foot, bruising it.</v>
      </c>
      <c r="O4625" s="5" t="str">
        <f t="array" ref="O4625">INDEX(category2,MATCH(TRUE,ISNUMBER(SEARCH(keyword2,M4625)),0))</f>
        <v>Injured</v>
      </c>
      <c r="P4625" s="5" t="str">
        <f t="array" ref="P4625">INDEX(category3,MATCH(TRUE,ISNUMBER(SEARCH(keyword3,M4625)),0))</f>
        <v>Foot</v>
      </c>
      <c r="Q4625" s="5" t="str">
        <f t="array" ref="Q4625">INDEX(category1,MATCH(TRUE,ISNUMBER(SEARCH(keyword1,M4625)),0))</f>
        <v>Falls</v>
      </c>
    </row>
    <row r="4626" spans="1:17" x14ac:dyDescent="0.25">
      <c r="A4626">
        <v>4377</v>
      </c>
      <c r="B4626" s="5" t="s">
        <v>9613</v>
      </c>
      <c r="C4626" s="6" t="s">
        <v>9571</v>
      </c>
      <c r="D4626" s="4">
        <v>3</v>
      </c>
      <c r="E4626">
        <v>1520</v>
      </c>
      <c r="F4626" s="1">
        <v>5425</v>
      </c>
      <c r="G4626" s="5" t="s">
        <v>926</v>
      </c>
      <c r="H4626" s="5" t="s">
        <v>927</v>
      </c>
      <c r="I4626" s="5" t="s">
        <v>4216</v>
      </c>
      <c r="J4626" t="s">
        <v>928</v>
      </c>
      <c r="L4626" s="5" t="s">
        <v>9614</v>
      </c>
      <c r="M4626" s="5" t="str">
        <f t="shared" si="72"/>
        <v>. Injured.  Whilst pulling ore from No 7 pass, his bar came in contact with an electric wire, the insulation of which must have been defective, resulting in shock and bruises.</v>
      </c>
      <c r="O4626" s="5" t="str">
        <f t="array" ref="O4626">INDEX(category2,MATCH(TRUE,ISNUMBER(SEARCH(keyword2,M4626)),0))</f>
        <v>Injured</v>
      </c>
      <c r="P4626" s="5" t="s">
        <v>20370</v>
      </c>
      <c r="Q4626" s="5" t="str">
        <f t="array" ref="Q4626">INDEX(category1,MATCH(TRUE,ISNUMBER(SEARCH(keyword1,M4626)),0))</f>
        <v xml:space="preserve">Bruises </v>
      </c>
    </row>
    <row r="4627" spans="1:17" x14ac:dyDescent="0.25">
      <c r="A4627">
        <v>4438</v>
      </c>
      <c r="B4627" s="5" t="s">
        <v>9615</v>
      </c>
      <c r="C4627" s="6" t="s">
        <v>9571</v>
      </c>
      <c r="D4627" s="4">
        <v>3</v>
      </c>
      <c r="E4627">
        <v>1524</v>
      </c>
      <c r="F4627" s="1">
        <v>5425</v>
      </c>
      <c r="G4627" s="5" t="s">
        <v>926</v>
      </c>
      <c r="H4627" s="5" t="s">
        <v>927</v>
      </c>
      <c r="I4627" s="5" t="s">
        <v>926</v>
      </c>
      <c r="J4627" t="s">
        <v>928</v>
      </c>
      <c r="L4627" s="5" t="s">
        <v>9616</v>
      </c>
      <c r="M4627" s="5" t="str">
        <f t="shared" si="72"/>
        <v>. Injured.  He was tightening up the king-bolt of a machine, when the spanner slipped, causing him to fall through the floor, sustaining a fracture of the skull.</v>
      </c>
      <c r="O4627" s="5" t="str">
        <f t="array" ref="O4627">INDEX(category2,MATCH(TRUE,ISNUMBER(SEARCH(keyword2,M4627)),0))</f>
        <v>Injured</v>
      </c>
      <c r="P4627" s="5" t="str">
        <f t="array" ref="P4627">INDEX(category3,MATCH(TRUE,ISNUMBER(SEARCH(keyword3,M4627)),0))</f>
        <v>Head</v>
      </c>
      <c r="Q4627" s="5" t="str">
        <f t="array" ref="Q4627">INDEX(category1,MATCH(TRUE,ISNUMBER(SEARCH(keyword1,M4627)),0))</f>
        <v>Breaks and Fractures</v>
      </c>
    </row>
    <row r="4628" spans="1:17" x14ac:dyDescent="0.25">
      <c r="A4628">
        <v>4335</v>
      </c>
      <c r="B4628" s="5" t="s">
        <v>9617</v>
      </c>
      <c r="C4628" s="6" t="s">
        <v>9571</v>
      </c>
      <c r="D4628" s="4">
        <v>3</v>
      </c>
      <c r="E4628">
        <v>1517</v>
      </c>
      <c r="F4628" s="1">
        <v>5421</v>
      </c>
      <c r="G4628" s="5" t="s">
        <v>138</v>
      </c>
      <c r="H4628" s="5" t="s">
        <v>139</v>
      </c>
      <c r="I4628" s="5" t="s">
        <v>9618</v>
      </c>
      <c r="J4628" t="s">
        <v>141</v>
      </c>
      <c r="L4628" s="5" t="s">
        <v>9619</v>
      </c>
      <c r="M4628" s="5" t="str">
        <f t="shared" si="72"/>
        <v>. Injured.  He sustained cuts and bruises about the body, caused by a fall of coal from the face shortly after firing, while he was engaged shovelling.</v>
      </c>
      <c r="O4628" s="5" t="str">
        <f t="array" ref="O4628">INDEX(category2,MATCH(TRUE,ISNUMBER(SEARCH(keyword2,M4628)),0))</f>
        <v>Injured</v>
      </c>
      <c r="P4628" s="5" t="str">
        <f t="array" ref="P4628">INDEX(category3,MATCH(TRUE,ISNUMBER(SEARCH(keyword3,M4628)),0))</f>
        <v>Head</v>
      </c>
      <c r="Q4628" s="5" t="str">
        <f t="array" ref="Q4628">INDEX(category1,MATCH(TRUE,ISNUMBER(SEARCH(keyword1,M4628)),0))</f>
        <v xml:space="preserve">Bruises </v>
      </c>
    </row>
    <row r="4629" spans="1:17" x14ac:dyDescent="0.25">
      <c r="A4629">
        <v>4460</v>
      </c>
      <c r="B4629" s="5" t="s">
        <v>633</v>
      </c>
      <c r="C4629" s="6" t="s">
        <v>9571</v>
      </c>
      <c r="D4629" s="4">
        <v>3</v>
      </c>
      <c r="E4629">
        <v>1525</v>
      </c>
      <c r="F4629" s="1">
        <v>5420</v>
      </c>
      <c r="G4629" s="5" t="s">
        <v>4226</v>
      </c>
      <c r="H4629" s="5" t="s">
        <v>4227</v>
      </c>
      <c r="I4629" s="5" t="s">
        <v>9599</v>
      </c>
      <c r="J4629" t="s">
        <v>8249</v>
      </c>
      <c r="L4629" s="5" t="s">
        <v>9620</v>
      </c>
      <c r="M4629" s="5" t="str">
        <f t="shared" si="72"/>
        <v>. Injured.  Big toe crushed through a piece of ore falling on it.</v>
      </c>
      <c r="O4629" s="5" t="str">
        <f t="array" ref="O4629">INDEX(category2,MATCH(TRUE,ISNUMBER(SEARCH(keyword2,M4629)),0))</f>
        <v>Injured</v>
      </c>
      <c r="P4629" s="5" t="str">
        <f t="array" ref="P4629">INDEX(category3,MATCH(TRUE,ISNUMBER(SEARCH(keyword3,M4629)),0))</f>
        <v>Foot</v>
      </c>
      <c r="Q4629" s="5" t="str">
        <f t="array" ref="Q4629">INDEX(category1,MATCH(TRUE,ISNUMBER(SEARCH(keyword1,M4629)),0))</f>
        <v>Smashed/Crushed</v>
      </c>
    </row>
    <row r="4630" spans="1:17" x14ac:dyDescent="0.25">
      <c r="A4630">
        <v>4461</v>
      </c>
      <c r="B4630" s="5" t="s">
        <v>9621</v>
      </c>
      <c r="C4630" s="6" t="s">
        <v>9571</v>
      </c>
      <c r="D4630" s="4">
        <v>3</v>
      </c>
      <c r="E4630">
        <v>1525</v>
      </c>
      <c r="F4630" s="1">
        <v>5420</v>
      </c>
      <c r="G4630" s="5" t="s">
        <v>4226</v>
      </c>
      <c r="H4630" s="5" t="s">
        <v>4227</v>
      </c>
      <c r="I4630" s="5" t="s">
        <v>9622</v>
      </c>
      <c r="J4630" t="s">
        <v>8249</v>
      </c>
      <c r="L4630" s="5" t="s">
        <v>9623</v>
      </c>
      <c r="M4630" s="5" t="str">
        <f t="shared" si="72"/>
        <v>. Injured.  He crushed his thumb between two piece of limestone.</v>
      </c>
      <c r="O4630" s="5" t="str">
        <f t="array" ref="O4630">INDEX(category2,MATCH(TRUE,ISNUMBER(SEARCH(keyword2,M4630)),0))</f>
        <v>Injured</v>
      </c>
      <c r="P4630" s="5" t="str">
        <f t="array" ref="P4630">INDEX(category3,MATCH(TRUE,ISNUMBER(SEARCH(keyword3,M4630)),0))</f>
        <v>Hand</v>
      </c>
      <c r="Q4630" s="5" t="str">
        <f t="array" ref="Q4630">INDEX(category1,MATCH(TRUE,ISNUMBER(SEARCH(keyword1,M4630)),0))</f>
        <v>Smashed/Crushed</v>
      </c>
    </row>
    <row r="4631" spans="1:17" x14ac:dyDescent="0.25">
      <c r="A4631">
        <v>4462</v>
      </c>
      <c r="B4631" s="5" t="s">
        <v>9624</v>
      </c>
      <c r="C4631" s="6" t="s">
        <v>9571</v>
      </c>
      <c r="D4631" s="4">
        <v>3</v>
      </c>
      <c r="E4631">
        <v>1525</v>
      </c>
      <c r="F4631" s="1">
        <v>5420</v>
      </c>
      <c r="G4631" s="5" t="s">
        <v>4226</v>
      </c>
      <c r="H4631" s="5" t="s">
        <v>4227</v>
      </c>
      <c r="I4631" s="5" t="s">
        <v>9577</v>
      </c>
      <c r="J4631" t="s">
        <v>8249</v>
      </c>
      <c r="L4631" s="5" t="s">
        <v>9625</v>
      </c>
      <c r="M4631" s="5" t="str">
        <f t="shared" si="72"/>
        <v>. Injured.  A piece of lining from slag vessel fell on him.</v>
      </c>
      <c r="O4631" s="5" t="str">
        <f t="array" ref="O4631">INDEX(category2,MATCH(TRUE,ISNUMBER(SEARCH(keyword2,M4631)),0))</f>
        <v>Injured</v>
      </c>
      <c r="P4631" s="5" t="s">
        <v>20370</v>
      </c>
      <c r="Q4631" s="5" t="str">
        <f t="array" ref="Q4631">INDEX(category1,MATCH(TRUE,ISNUMBER(SEARCH(keyword1,M4631)),0))</f>
        <v>Falls</v>
      </c>
    </row>
    <row r="4632" spans="1:17" x14ac:dyDescent="0.25">
      <c r="A4632">
        <v>4303</v>
      </c>
      <c r="B4632" s="5" t="s">
        <v>9626</v>
      </c>
      <c r="C4632" s="6" t="s">
        <v>9571</v>
      </c>
      <c r="D4632" s="4">
        <v>3</v>
      </c>
      <c r="E4632">
        <v>1515</v>
      </c>
      <c r="F4632" s="1">
        <v>5418</v>
      </c>
      <c r="G4632" s="5" t="s">
        <v>2657</v>
      </c>
      <c r="H4632" s="5" t="s">
        <v>2658</v>
      </c>
      <c r="I4632" s="5" t="s">
        <v>7851</v>
      </c>
      <c r="J4632" t="s">
        <v>7780</v>
      </c>
      <c r="L4632" s="5" t="s">
        <v>9627</v>
      </c>
      <c r="M4632" s="5" t="str">
        <f t="shared" si="72"/>
        <v>. Injured.  When standing on a ladder working out ground, he lost his balance and fell 4 feet to the ground.</v>
      </c>
      <c r="O4632" s="5" t="str">
        <f t="array" ref="O4632">INDEX(category2,MATCH(TRUE,ISNUMBER(SEARCH(keyword2,M4632)),0))</f>
        <v>Injured</v>
      </c>
      <c r="P4632" s="5" t="s">
        <v>20370</v>
      </c>
      <c r="Q4632" s="5" t="str">
        <f t="array" ref="Q4632">INDEX(category1,MATCH(TRUE,ISNUMBER(SEARCH(keyword1,M4632)),0))</f>
        <v>Falls</v>
      </c>
    </row>
    <row r="4633" spans="1:17" x14ac:dyDescent="0.25">
      <c r="A4633">
        <v>4422</v>
      </c>
      <c r="B4633" s="5" t="s">
        <v>9237</v>
      </c>
      <c r="C4633" s="6" t="s">
        <v>9571</v>
      </c>
      <c r="D4633" s="4">
        <v>3</v>
      </c>
      <c r="E4633">
        <v>1523</v>
      </c>
      <c r="F4633" s="1">
        <v>5415</v>
      </c>
      <c r="G4633" s="5" t="s">
        <v>68</v>
      </c>
      <c r="H4633" s="5" t="s">
        <v>69</v>
      </c>
      <c r="I4633" s="5" t="s">
        <v>9143</v>
      </c>
      <c r="J4633" t="s">
        <v>9144</v>
      </c>
      <c r="L4633" s="5" t="s">
        <v>9628</v>
      </c>
      <c r="M4633" s="5" t="str">
        <f t="shared" si="72"/>
        <v>. Injured.  He strained his back while lifting a full wagon on the road.</v>
      </c>
      <c r="O4633" s="5" t="str">
        <f t="array" ref="O4633">INDEX(category2,MATCH(TRUE,ISNUMBER(SEARCH(keyword2,M4633)),0))</f>
        <v>Injured</v>
      </c>
      <c r="P4633" s="5" t="str">
        <f t="array" ref="P4633">INDEX(category3,MATCH(TRUE,ISNUMBER(SEARCH(keyword3,M4633)),0))</f>
        <v>Back</v>
      </c>
      <c r="Q4633" s="5" t="str">
        <f t="array" ref="Q4633">INDEX(category1,MATCH(TRUE,ISNUMBER(SEARCH(keyword1,M4633)),0))</f>
        <v>Sprains and strains</v>
      </c>
    </row>
    <row r="4634" spans="1:17" x14ac:dyDescent="0.25">
      <c r="A4634">
        <v>4437</v>
      </c>
      <c r="B4634" s="5" t="s">
        <v>8677</v>
      </c>
      <c r="C4634" s="6" t="s">
        <v>9571</v>
      </c>
      <c r="D4634" s="4">
        <v>3</v>
      </c>
      <c r="E4634">
        <v>1523</v>
      </c>
      <c r="F4634" s="1">
        <v>5415</v>
      </c>
      <c r="G4634" s="5" t="s">
        <v>926</v>
      </c>
      <c r="H4634" s="5" t="s">
        <v>927</v>
      </c>
      <c r="I4634" s="5" t="s">
        <v>926</v>
      </c>
      <c r="J4634" t="s">
        <v>928</v>
      </c>
      <c r="L4634" s="5" t="s">
        <v>9629</v>
      </c>
      <c r="M4634" s="5" t="str">
        <f t="shared" si="72"/>
        <v>. Injured.  He was carrying a slab across the stope floor when one of the flooring slabs, which it is stated had been displaced by a piece of fallen ore, gave way, allowing him to fall through, causing a fracture of a rib.</v>
      </c>
      <c r="O4634" s="5" t="str">
        <f t="array" ref="O4634">INDEX(category2,MATCH(TRUE,ISNUMBER(SEARCH(keyword2,M4634)),0))</f>
        <v>Injured</v>
      </c>
      <c r="P4634" s="5" t="str">
        <f t="array" ref="P4634">INDEX(category3,MATCH(TRUE,ISNUMBER(SEARCH(keyword3,M4634)),0))</f>
        <v>Chest</v>
      </c>
      <c r="Q4634" s="5" t="str">
        <f t="array" ref="Q4634">INDEX(category1,MATCH(TRUE,ISNUMBER(SEARCH(keyword1,M4634)),0))</f>
        <v>Breaks and Fractures</v>
      </c>
    </row>
    <row r="4635" spans="1:17" x14ac:dyDescent="0.25">
      <c r="A4635">
        <v>4318</v>
      </c>
      <c r="B4635" s="5" t="s">
        <v>1559</v>
      </c>
      <c r="C4635" s="6" t="s">
        <v>9571</v>
      </c>
      <c r="D4635" s="4">
        <v>3</v>
      </c>
      <c r="E4635">
        <v>1516</v>
      </c>
      <c r="F4635" s="1">
        <v>5414</v>
      </c>
      <c r="G4635" s="5" t="s">
        <v>2657</v>
      </c>
      <c r="H4635" s="5" t="s">
        <v>2658</v>
      </c>
      <c r="I4635" s="5" t="s">
        <v>7779</v>
      </c>
      <c r="J4635" t="s">
        <v>7780</v>
      </c>
      <c r="L4635" s="5" t="s">
        <v>9630</v>
      </c>
      <c r="M4635" s="5" t="str">
        <f t="shared" si="72"/>
        <v>. Injured.  When clearing the top of a shot, a piece of stone fell from the hanging-wall, and broke his left arm.</v>
      </c>
      <c r="O4635" s="5" t="str">
        <f t="array" ref="O4635">INDEX(category2,MATCH(TRUE,ISNUMBER(SEARCH(keyword2,M4635)),0))</f>
        <v>Injured</v>
      </c>
      <c r="P4635" s="5" t="str">
        <f t="array" ref="P4635">INDEX(category3,MATCH(TRUE,ISNUMBER(SEARCH(keyword3,M4635)),0))</f>
        <v>Arm</v>
      </c>
      <c r="Q4635" s="5" t="str">
        <f t="array" ref="Q4635">INDEX(category1,MATCH(TRUE,ISNUMBER(SEARCH(keyword1,M4635)),0))</f>
        <v>Falls</v>
      </c>
    </row>
    <row r="4636" spans="1:17" x14ac:dyDescent="0.25">
      <c r="A4636">
        <v>4409</v>
      </c>
      <c r="B4636" s="5" t="s">
        <v>9631</v>
      </c>
      <c r="C4636" s="6" t="s">
        <v>9571</v>
      </c>
      <c r="D4636" s="4">
        <v>3</v>
      </c>
      <c r="E4636">
        <v>1522</v>
      </c>
      <c r="F4636" s="1">
        <v>5410</v>
      </c>
      <c r="G4636" s="5" t="s">
        <v>68</v>
      </c>
      <c r="H4636" s="5" t="s">
        <v>69</v>
      </c>
      <c r="I4636" s="5" t="s">
        <v>3288</v>
      </c>
      <c r="J4636" t="s">
        <v>218</v>
      </c>
      <c r="L4636" s="5" t="s">
        <v>9632</v>
      </c>
      <c r="M4636" s="5" t="str">
        <f t="shared" si="72"/>
        <v>. Injured.  His hand was jammed against the roof by a piece of coal on top of a wagon he was wheeling.</v>
      </c>
      <c r="O4636" s="5" t="str">
        <f t="array" ref="O4636">INDEX(category2,MATCH(TRUE,ISNUMBER(SEARCH(keyword2,M4636)),0))</f>
        <v>Injured</v>
      </c>
      <c r="P4636" s="5" t="str">
        <f t="array" ref="P4636">INDEX(category3,MATCH(TRUE,ISNUMBER(SEARCH(keyword3,M4636)),0))</f>
        <v>Foot</v>
      </c>
      <c r="Q4636" s="5" t="str">
        <f t="array" ref="Q4636">INDEX(category1,MATCH(TRUE,ISNUMBER(SEARCH(keyword1,M4636)),0))</f>
        <v>Cuts and Wounds</v>
      </c>
    </row>
    <row r="4637" spans="1:17" x14ac:dyDescent="0.25">
      <c r="A4637">
        <v>4428</v>
      </c>
      <c r="B4637" s="5" t="s">
        <v>9633</v>
      </c>
      <c r="C4637" s="6" t="s">
        <v>9571</v>
      </c>
      <c r="D4637" s="4">
        <v>3</v>
      </c>
      <c r="E4637">
        <v>1523</v>
      </c>
      <c r="F4637" s="1">
        <v>5408</v>
      </c>
      <c r="G4637" s="5" t="s">
        <v>68</v>
      </c>
      <c r="H4637" s="5" t="s">
        <v>69</v>
      </c>
      <c r="I4637" s="5" t="s">
        <v>9634</v>
      </c>
      <c r="J4637" t="s">
        <v>9635</v>
      </c>
      <c r="L4637" s="5" t="s">
        <v>9636</v>
      </c>
      <c r="M4637" s="5" t="str">
        <f t="shared" si="72"/>
        <v>. Injured.  He was assisting to lift a log when it fell on the crowbar he was using and knocked it down on his foot.</v>
      </c>
      <c r="O4637" s="5" t="str">
        <f t="array" ref="O4637">INDEX(category2,MATCH(TRUE,ISNUMBER(SEARCH(keyword2,M4637)),0))</f>
        <v>Injured</v>
      </c>
      <c r="P4637" s="5" t="str">
        <f t="array" ref="P4637">INDEX(category3,MATCH(TRUE,ISNUMBER(SEARCH(keyword3,M4637)),0))</f>
        <v>Foot</v>
      </c>
      <c r="Q4637" s="5" t="str">
        <f t="array" ref="Q4637">INDEX(category1,MATCH(TRUE,ISNUMBER(SEARCH(keyword1,M4637)),0))</f>
        <v>Falls</v>
      </c>
    </row>
    <row r="4638" spans="1:17" x14ac:dyDescent="0.25">
      <c r="A4638">
        <v>4436</v>
      </c>
      <c r="B4638" s="5" t="s">
        <v>9637</v>
      </c>
      <c r="C4638" s="6" t="s">
        <v>9571</v>
      </c>
      <c r="D4638" s="4">
        <v>3</v>
      </c>
      <c r="E4638">
        <v>1523</v>
      </c>
      <c r="F4638" s="1">
        <v>5408</v>
      </c>
      <c r="G4638" s="5" t="s">
        <v>926</v>
      </c>
      <c r="H4638" s="5" t="s">
        <v>927</v>
      </c>
      <c r="I4638" s="5" t="s">
        <v>926</v>
      </c>
      <c r="J4638" t="s">
        <v>928</v>
      </c>
      <c r="L4638" s="5" t="s">
        <v>9638</v>
      </c>
      <c r="M4638" s="5" t="str">
        <f t="shared" si="72"/>
        <v>. Injured.  He sustained a fractured arm as the result of a "cap" falling, whilst engaged assisting to erect square set timber.</v>
      </c>
      <c r="O4638" s="5" t="str">
        <f t="array" ref="O4638">INDEX(category2,MATCH(TRUE,ISNUMBER(SEARCH(keyword2,M4638)),0))</f>
        <v>Injured</v>
      </c>
      <c r="P4638" s="5" t="str">
        <f t="array" ref="P4638">INDEX(category3,MATCH(TRUE,ISNUMBER(SEARCH(keyword3,M4638)),0))</f>
        <v>Arm</v>
      </c>
      <c r="Q4638" s="5" t="str">
        <f t="array" ref="Q4638">INDEX(category1,MATCH(TRUE,ISNUMBER(SEARCH(keyword1,M4638)),0))</f>
        <v>Breaks and Fractures</v>
      </c>
    </row>
    <row r="4639" spans="1:17" x14ac:dyDescent="0.25">
      <c r="A4639">
        <v>4386</v>
      </c>
      <c r="B4639" s="5" t="s">
        <v>9639</v>
      </c>
      <c r="C4639" s="6" t="s">
        <v>9571</v>
      </c>
      <c r="D4639" s="4">
        <v>3</v>
      </c>
      <c r="E4639">
        <v>1520</v>
      </c>
      <c r="F4639" s="1">
        <v>5403</v>
      </c>
      <c r="G4639" s="5" t="s">
        <v>926</v>
      </c>
      <c r="H4639" s="5" t="s">
        <v>927</v>
      </c>
      <c r="I4639" s="5" t="s">
        <v>8526</v>
      </c>
      <c r="J4639" t="s">
        <v>928</v>
      </c>
      <c r="L4639" s="5" t="s">
        <v>9640</v>
      </c>
      <c r="M4639" s="5" t="str">
        <f t="shared" si="72"/>
        <v>. Injured.  He was engaged assisting to tip a 20 ton "side tipping" slag-pot when he allowed his leg to get caught in the bight of a wire rope used in the operation of tipping, just as the locomotive was about to take a strain thereon. The engine was stopped as soon as possible, but not before Flute's leg was fractured.</v>
      </c>
      <c r="O4639" s="5" t="str">
        <f t="array" ref="O4639">INDEX(category2,MATCH(TRUE,ISNUMBER(SEARCH(keyword2,M4639)),0))</f>
        <v>Injured</v>
      </c>
      <c r="P4639" s="5" t="str">
        <f t="array" ref="P4639">INDEX(category3,MATCH(TRUE,ISNUMBER(SEARCH(keyword3,M4639)),0))</f>
        <v>Leg</v>
      </c>
      <c r="Q4639" s="5" t="str">
        <f t="array" ref="Q4639">INDEX(category1,MATCH(TRUE,ISNUMBER(SEARCH(keyword1,M4639)),0))</f>
        <v>Breaks and Fractures</v>
      </c>
    </row>
    <row r="4640" spans="1:17" x14ac:dyDescent="0.25">
      <c r="A4640">
        <v>4418</v>
      </c>
      <c r="B4640" s="5" t="s">
        <v>9641</v>
      </c>
      <c r="C4640" s="6" t="s">
        <v>9571</v>
      </c>
      <c r="D4640" s="4">
        <v>3</v>
      </c>
      <c r="E4640">
        <v>1522</v>
      </c>
      <c r="F4640" s="1">
        <v>5401</v>
      </c>
      <c r="G4640" s="5" t="s">
        <v>2657</v>
      </c>
      <c r="H4640" s="5" t="s">
        <v>2658</v>
      </c>
      <c r="I4640" s="5" t="s">
        <v>9554</v>
      </c>
      <c r="J4640" t="s">
        <v>9555</v>
      </c>
      <c r="L4640" s="5" t="s">
        <v>9642</v>
      </c>
      <c r="M4640" s="5" t="str">
        <f t="shared" si="72"/>
        <v>. Injured.  When working out ground a large stone fell and the edge hit his foot, breaking a toe.</v>
      </c>
      <c r="O4640" s="5" t="str">
        <f t="array" ref="O4640">INDEX(category2,MATCH(TRUE,ISNUMBER(SEARCH(keyword2,M4640)),0))</f>
        <v>Injured</v>
      </c>
      <c r="P4640" s="5" t="str">
        <f t="array" ref="P4640">INDEX(category3,MATCH(TRUE,ISNUMBER(SEARCH(keyword3,M4640)),0))</f>
        <v>Foot</v>
      </c>
      <c r="Q4640" s="5" t="str">
        <f t="array" ref="Q4640">INDEX(category1,MATCH(TRUE,ISNUMBER(SEARCH(keyword1,M4640)),0))</f>
        <v>Breaks and Fractures</v>
      </c>
    </row>
    <row r="4641" spans="1:17" x14ac:dyDescent="0.25">
      <c r="A4641">
        <v>4451</v>
      </c>
      <c r="B4641" s="5" t="s">
        <v>9643</v>
      </c>
      <c r="C4641" s="6" t="s">
        <v>9571</v>
      </c>
      <c r="D4641" s="4">
        <v>3</v>
      </c>
      <c r="E4641">
        <v>1524</v>
      </c>
      <c r="F4641" s="1">
        <v>5399</v>
      </c>
      <c r="G4641" s="5" t="s">
        <v>18</v>
      </c>
      <c r="H4641" s="5" t="s">
        <v>19</v>
      </c>
      <c r="I4641" s="5" t="s">
        <v>9644</v>
      </c>
      <c r="J4641" t="s">
        <v>9405</v>
      </c>
      <c r="L4641" s="5" t="s">
        <v>9645</v>
      </c>
      <c r="M4641" s="5" t="str">
        <f t="shared" si="72"/>
        <v>. Killed.  When changing the water-tank at the surface and putting on the cage, he was struck by the cage and crushed against the side of the shaft.</v>
      </c>
      <c r="O4641" s="5" t="str">
        <f t="array" ref="O4641">INDEX(category2,MATCH(TRUE,ISNUMBER(SEARCH(keyword2,M4641)),0))</f>
        <v>Dead</v>
      </c>
      <c r="P4641" s="5" t="str">
        <f t="array" ref="P4641">INDEX(category3,MATCH(TRUE,ISNUMBER(SEARCH(keyword3,M4641)),0))</f>
        <v>Head</v>
      </c>
      <c r="Q4641" s="5" t="str">
        <f t="array" ref="Q4641">INDEX(category1,MATCH(TRUE,ISNUMBER(SEARCH(keyword1,M4641)),0))</f>
        <v>Smashed/Crushed</v>
      </c>
    </row>
    <row r="4642" spans="1:17" x14ac:dyDescent="0.25">
      <c r="A4642">
        <v>4385</v>
      </c>
      <c r="B4642" s="5" t="s">
        <v>9646</v>
      </c>
      <c r="C4642" s="6" t="s">
        <v>9571</v>
      </c>
      <c r="D4642" s="4">
        <v>3</v>
      </c>
      <c r="E4642">
        <v>1520</v>
      </c>
      <c r="F4642" s="1">
        <v>5398</v>
      </c>
      <c r="G4642" s="5" t="s">
        <v>926</v>
      </c>
      <c r="H4642" s="5" t="s">
        <v>927</v>
      </c>
      <c r="I4642" s="5" t="s">
        <v>9647</v>
      </c>
      <c r="J4642" t="s">
        <v>928</v>
      </c>
      <c r="L4642" s="5" t="s">
        <v>9648</v>
      </c>
      <c r="M4642" s="5" t="str">
        <f t="shared" si="72"/>
        <v>. Injured.  He was about to hang up a loose belt by means of a rope to prevent it bearing on a revolving shaft, when by some means the belt must have tightened on the shaft, dragging his arm with it, causing a fracture thereof tearing the flesh and skin off</v>
      </c>
      <c r="O4642" s="5" t="str">
        <f t="array" ref="O4642">INDEX(category2,MATCH(TRUE,ISNUMBER(SEARCH(keyword2,M4642)),0))</f>
        <v>Injured</v>
      </c>
      <c r="P4642" s="5" t="str">
        <f t="array" ref="P4642">INDEX(category3,MATCH(TRUE,ISNUMBER(SEARCH(keyword3,M4642)),0))</f>
        <v>Arm</v>
      </c>
      <c r="Q4642" s="5" t="str">
        <f t="array" ref="Q4642">INDEX(category1,MATCH(TRUE,ISNUMBER(SEARCH(keyword1,M4642)),0))</f>
        <v>Breaks and Fractures</v>
      </c>
    </row>
    <row r="4643" spans="1:17" x14ac:dyDescent="0.25">
      <c r="A4643">
        <v>4354</v>
      </c>
      <c r="B4643" s="5" t="s">
        <v>9649</v>
      </c>
      <c r="C4643" s="6" t="s">
        <v>9571</v>
      </c>
      <c r="D4643" s="4">
        <v>3</v>
      </c>
      <c r="E4643">
        <v>1518</v>
      </c>
      <c r="F4643" s="1">
        <v>5392</v>
      </c>
      <c r="G4643" s="5" t="s">
        <v>2705</v>
      </c>
      <c r="H4643" s="5" t="s">
        <v>2706</v>
      </c>
      <c r="I4643" s="5" t="s">
        <v>9650</v>
      </c>
      <c r="J4643" t="s">
        <v>3580</v>
      </c>
      <c r="L4643" s="5" t="s">
        <v>9651</v>
      </c>
      <c r="M4643" s="5" t="str">
        <f t="shared" si="72"/>
        <v>. Injured.  While trimming down the roof, a fall struck him on the right hand and fractured a small bone.</v>
      </c>
      <c r="O4643" s="5" t="str">
        <f t="array" ref="O4643">INDEX(category2,MATCH(TRUE,ISNUMBER(SEARCH(keyword2,M4643)),0))</f>
        <v>Injured</v>
      </c>
      <c r="P4643" s="5" t="str">
        <f t="array" ref="P4643">INDEX(category3,MATCH(TRUE,ISNUMBER(SEARCH(keyword3,M4643)),0))</f>
        <v>Hand</v>
      </c>
      <c r="Q4643" s="5" t="str">
        <f t="array" ref="Q4643">INDEX(category1,MATCH(TRUE,ISNUMBER(SEARCH(keyword1,M4643)),0))</f>
        <v>Breaks and Fractures</v>
      </c>
    </row>
    <row r="4644" spans="1:17" x14ac:dyDescent="0.25">
      <c r="A4644">
        <v>4417</v>
      </c>
      <c r="B4644" s="5" t="s">
        <v>9652</v>
      </c>
      <c r="C4644" s="6" t="s">
        <v>9571</v>
      </c>
      <c r="D4644" s="4">
        <v>3</v>
      </c>
      <c r="E4644">
        <v>1522</v>
      </c>
      <c r="F4644" s="1">
        <v>5390</v>
      </c>
      <c r="G4644" s="5" t="s">
        <v>2657</v>
      </c>
      <c r="H4644" s="5" t="s">
        <v>2658</v>
      </c>
      <c r="I4644" s="5" t="s">
        <v>9653</v>
      </c>
      <c r="J4644" t="s">
        <v>9492</v>
      </c>
      <c r="L4644" s="5" t="s">
        <v>9654</v>
      </c>
      <c r="M4644" s="5" t="str">
        <f t="shared" si="72"/>
        <v>. Injured.  When using a rock-drill a piece of steel flew into his eye.</v>
      </c>
      <c r="O4644" s="5" t="str">
        <f t="array" ref="O4644">INDEX(category2,MATCH(TRUE,ISNUMBER(SEARCH(keyword2,M4644)),0))</f>
        <v>Injured</v>
      </c>
      <c r="P4644" s="5" t="str">
        <f t="array" ref="P4644">INDEX(category3,MATCH(TRUE,ISNUMBER(SEARCH(keyword3,M4644)),0))</f>
        <v>Head</v>
      </c>
      <c r="Q4644" s="5" t="s">
        <v>20370</v>
      </c>
    </row>
    <row r="4645" spans="1:17" x14ac:dyDescent="0.25">
      <c r="A4645">
        <v>4327</v>
      </c>
      <c r="B4645" s="5" t="s">
        <v>9655</v>
      </c>
      <c r="C4645" s="6" t="s">
        <v>9571</v>
      </c>
      <c r="D4645" s="4">
        <v>3</v>
      </c>
      <c r="E4645">
        <v>1516</v>
      </c>
      <c r="F4645" s="1">
        <v>5385</v>
      </c>
      <c r="G4645" s="5" t="s">
        <v>68</v>
      </c>
      <c r="H4645" s="5" t="s">
        <v>69</v>
      </c>
      <c r="I4645" s="5" t="s">
        <v>2235</v>
      </c>
      <c r="J4645" t="s">
        <v>115</v>
      </c>
      <c r="L4645" s="5" t="s">
        <v>9656</v>
      </c>
      <c r="M4645" s="5" t="str">
        <f t="shared" si="72"/>
        <v>. Injured.  While in a stooping position a piece of stone fell on his back and knocked his head down on a piece of coal.</v>
      </c>
      <c r="O4645" s="5" t="str">
        <f t="array" ref="O4645">INDEX(category2,MATCH(TRUE,ISNUMBER(SEARCH(keyword2,M4645)),0))</f>
        <v>Injured</v>
      </c>
      <c r="P4645" s="5" t="str">
        <f t="array" ref="P4645">INDEX(category3,MATCH(TRUE,ISNUMBER(SEARCH(keyword3,M4645)),0))</f>
        <v>Back</v>
      </c>
      <c r="Q4645" s="5" t="str">
        <f t="array" ref="Q4645">INDEX(category1,MATCH(TRUE,ISNUMBER(SEARCH(keyword1,M4645)),0))</f>
        <v>Falls</v>
      </c>
    </row>
    <row r="4646" spans="1:17" x14ac:dyDescent="0.25">
      <c r="A4646">
        <v>4431</v>
      </c>
      <c r="B4646" s="5" t="s">
        <v>9657</v>
      </c>
      <c r="C4646" s="6" t="s">
        <v>9571</v>
      </c>
      <c r="D4646" s="4">
        <v>3</v>
      </c>
      <c r="E4646">
        <v>1523</v>
      </c>
      <c r="F4646" s="1">
        <v>5374</v>
      </c>
      <c r="G4646" s="5" t="s">
        <v>2979</v>
      </c>
      <c r="H4646" s="5" t="s">
        <v>2980</v>
      </c>
      <c r="I4646" s="5" t="s">
        <v>9658</v>
      </c>
      <c r="J4646" t="s">
        <v>109</v>
      </c>
      <c r="L4646" s="5" t="s">
        <v>9659</v>
      </c>
      <c r="M4646" s="5" t="str">
        <f t="shared" si="72"/>
        <v>. Injured.  A piece of stone thrown in the air by a shot fell on him and lacerated his shoulder.</v>
      </c>
      <c r="O4646" s="5" t="str">
        <f t="array" ref="O4646">INDEX(category2,MATCH(TRUE,ISNUMBER(SEARCH(keyword2,M4646)),0))</f>
        <v>Injured</v>
      </c>
      <c r="P4646" s="5" t="str">
        <f t="array" ref="P4646">INDEX(category3,MATCH(TRUE,ISNUMBER(SEARCH(keyword3,M4646)),0))</f>
        <v>Shoulder</v>
      </c>
      <c r="Q4646" s="5" t="str">
        <f t="array" ref="Q4646">INDEX(category1,MATCH(TRUE,ISNUMBER(SEARCH(keyword1,M4646)),0))</f>
        <v>Cuts and Wounds</v>
      </c>
    </row>
    <row r="4647" spans="1:17" x14ac:dyDescent="0.25">
      <c r="A4647">
        <v>4408</v>
      </c>
      <c r="B4647" s="5" t="s">
        <v>9660</v>
      </c>
      <c r="C4647" s="6" t="s">
        <v>9571</v>
      </c>
      <c r="D4647" s="4">
        <v>3</v>
      </c>
      <c r="E4647">
        <v>1522</v>
      </c>
      <c r="F4647" s="1">
        <v>5372</v>
      </c>
      <c r="G4647" s="5" t="s">
        <v>68</v>
      </c>
      <c r="H4647" s="5" t="s">
        <v>69</v>
      </c>
      <c r="I4647" s="5" t="s">
        <v>6437</v>
      </c>
      <c r="J4647" t="s">
        <v>6438</v>
      </c>
      <c r="L4647" s="5" t="s">
        <v>9661</v>
      </c>
      <c r="M4647" s="5" t="str">
        <f t="shared" si="72"/>
        <v>. Killed.  The hauling-rope broke while he was on the dip, and he was struck by the runaway wagons.  He died the same day.</v>
      </c>
      <c r="N4647" s="5" t="s">
        <v>9663</v>
      </c>
      <c r="O4647" s="5" t="str">
        <f t="array" ref="O4647">INDEX(category2,MATCH(TRUE,ISNUMBER(SEARCH(keyword2,M4647)),0))</f>
        <v>Dead</v>
      </c>
      <c r="P4647" s="5" t="s">
        <v>20370</v>
      </c>
      <c r="Q4647" s="5" t="str">
        <f t="array" ref="Q4647">INDEX(category1,MATCH(TRUE,ISNUMBER(SEARCH(keyword1,M4647)),0))</f>
        <v>Cuts and Wounds</v>
      </c>
    </row>
    <row r="4648" spans="1:17" x14ac:dyDescent="0.25">
      <c r="A4648">
        <v>4313</v>
      </c>
      <c r="B4648" s="5" t="s">
        <v>9664</v>
      </c>
      <c r="C4648" s="6" t="s">
        <v>9571</v>
      </c>
      <c r="D4648" s="4">
        <v>3</v>
      </c>
      <c r="E4648">
        <v>1516</v>
      </c>
      <c r="F4648" s="1">
        <v>5371</v>
      </c>
      <c r="G4648" s="5" t="s">
        <v>18</v>
      </c>
      <c r="H4648" s="5" t="s">
        <v>19</v>
      </c>
      <c r="I4648" s="5" t="s">
        <v>9665</v>
      </c>
      <c r="J4648" t="s">
        <v>9666</v>
      </c>
      <c r="L4648" s="5" t="s">
        <v>9667</v>
      </c>
      <c r="M4648" s="5" t="str">
        <f t="shared" si="72"/>
        <v>. Injured.  In riding up the underlie in a skip, with a timber trolley fastened behind the skip, the trolley came off the road, and the sudden jerk threw Mundy off the skip, inflicting bruises on arm and shoulder.</v>
      </c>
      <c r="O4648" s="5" t="str">
        <f t="array" ref="O4648">INDEX(category2,MATCH(TRUE,ISNUMBER(SEARCH(keyword2,M4648)),0))</f>
        <v>Injured</v>
      </c>
      <c r="P4648" s="5" t="str">
        <f t="array" ref="P4648">INDEX(category3,MATCH(TRUE,ISNUMBER(SEARCH(keyword3,M4648)),0))</f>
        <v>Arm</v>
      </c>
      <c r="Q4648" s="5" t="str">
        <f t="array" ref="Q4648">INDEX(category1,MATCH(TRUE,ISNUMBER(SEARCH(keyword1,M4648)),0))</f>
        <v xml:space="preserve">Bruises </v>
      </c>
    </row>
    <row r="4649" spans="1:17" x14ac:dyDescent="0.25">
      <c r="A4649">
        <v>4384</v>
      </c>
      <c r="B4649" s="5" t="s">
        <v>9668</v>
      </c>
      <c r="C4649" s="6" t="s">
        <v>9571</v>
      </c>
      <c r="D4649" s="4">
        <v>3</v>
      </c>
      <c r="E4649">
        <v>1520</v>
      </c>
      <c r="F4649" s="1">
        <v>5369</v>
      </c>
      <c r="G4649" s="5" t="s">
        <v>926</v>
      </c>
      <c r="H4649" s="5" t="s">
        <v>927</v>
      </c>
      <c r="I4649" s="5" t="s">
        <v>7740</v>
      </c>
      <c r="J4649" t="s">
        <v>928</v>
      </c>
      <c r="L4649" s="5" t="s">
        <v>9669</v>
      </c>
      <c r="M4649" s="5" t="str">
        <f t="shared" si="72"/>
        <v>. Injured.  He sustained serious injuries whilst assisting to chip one of the rolls, by being caught on the counter shaft, which was revolving immediately behind him.</v>
      </c>
      <c r="O4649" s="5" t="str">
        <f t="array" ref="O4649">INDEX(category2,MATCH(TRUE,ISNUMBER(SEARCH(keyword2,M4649)),0))</f>
        <v>Injured</v>
      </c>
      <c r="P4649" s="5" t="str">
        <f t="array" ref="P4649">INDEX(category3,MATCH(TRUE,ISNUMBER(SEARCH(keyword3,M4649)),0))</f>
        <v>Leg</v>
      </c>
      <c r="Q4649" s="5" t="s">
        <v>20370</v>
      </c>
    </row>
    <row r="4650" spans="1:17" x14ac:dyDescent="0.25">
      <c r="A4650">
        <v>4339</v>
      </c>
      <c r="B4650" s="5" t="s">
        <v>9670</v>
      </c>
      <c r="C4650" s="6" t="s">
        <v>9571</v>
      </c>
      <c r="D4650" s="4">
        <v>3</v>
      </c>
      <c r="E4650">
        <v>1517</v>
      </c>
      <c r="F4650" s="1">
        <v>5367</v>
      </c>
      <c r="G4650" s="5" t="s">
        <v>18</v>
      </c>
      <c r="H4650" s="5" t="s">
        <v>19</v>
      </c>
      <c r="I4650" s="5" t="s">
        <v>8974</v>
      </c>
      <c r="J4650" t="s">
        <v>8975</v>
      </c>
      <c r="L4650" s="5" t="s">
        <v>9671</v>
      </c>
      <c r="M4650" s="5" t="str">
        <f t="shared" si="72"/>
        <v>. Injured.  In dressing down ground, was struck by a flake of stone on back, bruising same.</v>
      </c>
      <c r="O4650" s="5" t="str">
        <f t="array" ref="O4650">INDEX(category2,MATCH(TRUE,ISNUMBER(SEARCH(keyword2,M4650)),0))</f>
        <v>Injured</v>
      </c>
      <c r="P4650" s="5" t="str">
        <f t="array" ref="P4650">INDEX(category3,MATCH(TRUE,ISNUMBER(SEARCH(keyword3,M4650)),0))</f>
        <v>Back</v>
      </c>
      <c r="Q4650" s="5" t="str">
        <f t="array" ref="Q4650">INDEX(category1,MATCH(TRUE,ISNUMBER(SEARCH(keyword1,M4650)),0))</f>
        <v>Cuts and Wounds</v>
      </c>
    </row>
    <row r="4651" spans="1:17" x14ac:dyDescent="0.25">
      <c r="A4651">
        <v>4338</v>
      </c>
      <c r="B4651" s="5" t="s">
        <v>9672</v>
      </c>
      <c r="C4651" s="6" t="s">
        <v>9571</v>
      </c>
      <c r="D4651" s="4">
        <v>3</v>
      </c>
      <c r="E4651">
        <v>1517</v>
      </c>
      <c r="F4651" s="1">
        <v>5359</v>
      </c>
      <c r="G4651" s="5" t="s">
        <v>18</v>
      </c>
      <c r="H4651" s="5" t="s">
        <v>19</v>
      </c>
      <c r="I4651" s="5" t="s">
        <v>9673</v>
      </c>
      <c r="J4651" t="s">
        <v>9674</v>
      </c>
      <c r="L4651" s="5" t="s">
        <v>9675</v>
      </c>
      <c r="M4651" s="5" t="str">
        <f t="shared" si="72"/>
        <v>. Injured when barring down ground.</v>
      </c>
      <c r="O4651" s="5" t="str">
        <f t="array" ref="O4651">INDEX(category2,MATCH(TRUE,ISNUMBER(SEARCH(keyword2,M4651)),0))</f>
        <v>Injured</v>
      </c>
      <c r="P4651" s="5" t="s">
        <v>20370</v>
      </c>
      <c r="Q4651" s="5" t="s">
        <v>20370</v>
      </c>
    </row>
    <row r="4652" spans="1:17" x14ac:dyDescent="0.25">
      <c r="A4652">
        <v>4459</v>
      </c>
      <c r="B4652" s="5" t="s">
        <v>9676</v>
      </c>
      <c r="C4652" s="6" t="s">
        <v>9571</v>
      </c>
      <c r="D4652" s="4">
        <v>3</v>
      </c>
      <c r="E4652">
        <v>1525</v>
      </c>
      <c r="F4652" s="1">
        <v>5359</v>
      </c>
      <c r="G4652" s="5" t="s">
        <v>4226</v>
      </c>
      <c r="H4652" s="5" t="s">
        <v>4227</v>
      </c>
      <c r="I4652" s="5" t="s">
        <v>9677</v>
      </c>
      <c r="J4652" t="s">
        <v>8054</v>
      </c>
      <c r="L4652" s="5" t="s">
        <v>9678</v>
      </c>
      <c r="M4652" s="5" t="str">
        <f t="shared" si="72"/>
        <v>. Injured.  Jammed his leg between two pieces of ore and bruised his shin.</v>
      </c>
      <c r="O4652" s="5" t="str">
        <f t="array" ref="O4652">INDEX(category2,MATCH(TRUE,ISNUMBER(SEARCH(keyword2,M4652)),0))</f>
        <v>Injured</v>
      </c>
      <c r="P4652" s="5" t="str">
        <f t="array" ref="P4652">INDEX(category3,MATCH(TRUE,ISNUMBER(SEARCH(keyword3,M4652)),0))</f>
        <v>Leg</v>
      </c>
      <c r="Q4652" s="5" t="str">
        <f t="array" ref="Q4652">INDEX(category1,MATCH(TRUE,ISNUMBER(SEARCH(keyword1,M4652)),0))</f>
        <v xml:space="preserve">Bruises </v>
      </c>
    </row>
    <row r="4653" spans="1:17" x14ac:dyDescent="0.25">
      <c r="A4653">
        <v>4471</v>
      </c>
      <c r="B4653" s="5" t="s">
        <v>9679</v>
      </c>
      <c r="C4653" s="6" t="s">
        <v>9571</v>
      </c>
      <c r="D4653" s="4">
        <v>3</v>
      </c>
      <c r="E4653">
        <v>1525</v>
      </c>
      <c r="F4653" s="1">
        <v>5359</v>
      </c>
      <c r="G4653" s="5" t="s">
        <v>907</v>
      </c>
      <c r="H4653" s="5" t="s">
        <v>908</v>
      </c>
      <c r="I4653" s="5" t="s">
        <v>9680</v>
      </c>
      <c r="J4653" t="s">
        <v>9681</v>
      </c>
      <c r="L4653" s="5" t="s">
        <v>9682</v>
      </c>
      <c r="M4653" s="5" t="str">
        <f t="shared" si="72"/>
        <v>. Injured.  The brakes on the drum of the self acting tramline failed, and an empty truck came off the line and struck Sheppard on the leg.</v>
      </c>
      <c r="O4653" s="5" t="str">
        <f t="array" ref="O4653">INDEX(category2,MATCH(TRUE,ISNUMBER(SEARCH(keyword2,M4653)),0))</f>
        <v>Injured</v>
      </c>
      <c r="P4653" s="5" t="str">
        <f t="array" ref="P4653">INDEX(category3,MATCH(TRUE,ISNUMBER(SEARCH(keyword3,M4653)),0))</f>
        <v>Leg</v>
      </c>
      <c r="Q4653" s="5" t="str">
        <f t="array" ref="Q4653">INDEX(category1,MATCH(TRUE,ISNUMBER(SEARCH(keyword1,M4653)),0))</f>
        <v>Cuts and Wounds</v>
      </c>
    </row>
    <row r="4654" spans="1:17" x14ac:dyDescent="0.25">
      <c r="A4654">
        <v>4407</v>
      </c>
      <c r="B4654" s="5" t="s">
        <v>9683</v>
      </c>
      <c r="C4654" s="6" t="s">
        <v>9571</v>
      </c>
      <c r="D4654" s="4">
        <v>3</v>
      </c>
      <c r="E4654">
        <v>1522</v>
      </c>
      <c r="F4654" s="1">
        <v>5352</v>
      </c>
      <c r="G4654" s="5" t="s">
        <v>68</v>
      </c>
      <c r="H4654" s="5" t="s">
        <v>69</v>
      </c>
      <c r="I4654" s="5" t="s">
        <v>348</v>
      </c>
      <c r="J4654" t="s">
        <v>295</v>
      </c>
      <c r="L4654" s="5" t="s">
        <v>9684</v>
      </c>
      <c r="M4654" s="5" t="str">
        <f t="shared" si="72"/>
        <v>. Injured.  He was pulling the rake on the dip when his arm was jammed against the roof.</v>
      </c>
      <c r="O4654" s="5" t="str">
        <f t="array" ref="O4654">INDEX(category2,MATCH(TRUE,ISNUMBER(SEARCH(keyword2,M4654)),0))</f>
        <v>Injured</v>
      </c>
      <c r="P4654" s="5" t="str">
        <f t="array" ref="P4654">INDEX(category3,MATCH(TRUE,ISNUMBER(SEARCH(keyword3,M4654)),0))</f>
        <v>Arm</v>
      </c>
      <c r="Q4654" s="5" t="str">
        <f t="array" ref="Q4654">INDEX(category1,MATCH(TRUE,ISNUMBER(SEARCH(keyword1,M4654)),0))</f>
        <v>Cuts and Wounds</v>
      </c>
    </row>
    <row r="4655" spans="1:17" x14ac:dyDescent="0.25">
      <c r="A4655">
        <v>4410</v>
      </c>
      <c r="B4655" s="5" t="s">
        <v>9685</v>
      </c>
      <c r="C4655" s="6" t="s">
        <v>9571</v>
      </c>
      <c r="D4655" s="4">
        <v>3</v>
      </c>
      <c r="E4655">
        <v>1522</v>
      </c>
      <c r="F4655" s="1">
        <v>5352</v>
      </c>
      <c r="G4655" s="5" t="s">
        <v>68</v>
      </c>
      <c r="H4655" s="5" t="s">
        <v>69</v>
      </c>
      <c r="I4655" s="5" t="s">
        <v>348</v>
      </c>
      <c r="J4655" t="s">
        <v>295</v>
      </c>
      <c r="L4655" s="5" t="s">
        <v>9686</v>
      </c>
      <c r="M4655" s="5" t="str">
        <f t="shared" si="72"/>
        <v>. Injured.  While endeavouring to put a sprag in the wheel of a wagon, he slipped and fell and the wheel ran over his hand.</v>
      </c>
      <c r="O4655" s="5" t="str">
        <f t="array" ref="O4655">INDEX(category2,MATCH(TRUE,ISNUMBER(SEARCH(keyword2,M4655)),0))</f>
        <v>Injured</v>
      </c>
      <c r="P4655" s="5" t="str">
        <f t="array" ref="P4655">INDEX(category3,MATCH(TRUE,ISNUMBER(SEARCH(keyword3,M4655)),0))</f>
        <v>Foot</v>
      </c>
      <c r="Q4655" s="5" t="str">
        <f t="array" ref="Q4655">INDEX(category1,MATCH(TRUE,ISNUMBER(SEARCH(keyword1,M4655)),0))</f>
        <v>Falls</v>
      </c>
    </row>
    <row r="4656" spans="1:17" x14ac:dyDescent="0.25">
      <c r="A4656">
        <v>4383</v>
      </c>
      <c r="B4656" s="5" t="s">
        <v>9687</v>
      </c>
      <c r="C4656" s="6" t="s">
        <v>9571</v>
      </c>
      <c r="D4656" s="4">
        <v>3</v>
      </c>
      <c r="E4656">
        <v>1520</v>
      </c>
      <c r="F4656" s="1">
        <v>5351</v>
      </c>
      <c r="G4656" s="5" t="s">
        <v>926</v>
      </c>
      <c r="H4656" s="5" t="s">
        <v>927</v>
      </c>
      <c r="I4656" s="5" t="s">
        <v>8526</v>
      </c>
      <c r="J4656" t="s">
        <v>928</v>
      </c>
      <c r="L4656" s="5" t="s">
        <v>9688</v>
      </c>
      <c r="M4656" s="5" t="str">
        <f t="shared" si="72"/>
        <v>. Injured.  As the result of a collapse of the end of the Catenary flue, Carey, whilst working at a crab winch beneath, sustained burns on both legs, through the falling hot flue dust and bricks accumulating around him before effecting his escape.</v>
      </c>
      <c r="N4656" s="5" t="s">
        <v>9689</v>
      </c>
      <c r="O4656" s="5" t="str">
        <f t="array" ref="O4656">INDEX(category2,MATCH(TRUE,ISNUMBER(SEARCH(keyword2,M4656)),0))</f>
        <v>Injured</v>
      </c>
      <c r="P4656" s="5" t="str">
        <f t="array" ref="P4656">INDEX(category3,MATCH(TRUE,ISNUMBER(SEARCH(keyword3,M4656)),0))</f>
        <v>Leg</v>
      </c>
      <c r="Q4656" s="5" t="str">
        <f t="array" ref="Q4656">INDEX(category1,MATCH(TRUE,ISNUMBER(SEARCH(keyword1,M4656)),0))</f>
        <v>Falls</v>
      </c>
    </row>
    <row r="4657" spans="1:17" x14ac:dyDescent="0.25">
      <c r="A4657">
        <v>4421</v>
      </c>
      <c r="B4657" s="5" t="s">
        <v>9690</v>
      </c>
      <c r="C4657" s="6" t="s">
        <v>9571</v>
      </c>
      <c r="D4657" s="4">
        <v>3</v>
      </c>
      <c r="E4657">
        <v>1523</v>
      </c>
      <c r="F4657" s="1">
        <v>5350</v>
      </c>
      <c r="G4657" s="5" t="s">
        <v>68</v>
      </c>
      <c r="H4657" s="5" t="s">
        <v>69</v>
      </c>
      <c r="I4657" s="5" t="s">
        <v>2235</v>
      </c>
      <c r="J4657" t="s">
        <v>115</v>
      </c>
      <c r="L4657" s="5" t="s">
        <v>9691</v>
      </c>
      <c r="M4657" s="5" t="str">
        <f t="shared" si="72"/>
        <v>. Injured.  He slipped on a sleeper and fell, fracturing his nose.</v>
      </c>
      <c r="O4657" s="5" t="str">
        <f t="array" ref="O4657">INDEX(category2,MATCH(TRUE,ISNUMBER(SEARCH(keyword2,M4657)),0))</f>
        <v>Injured</v>
      </c>
      <c r="P4657" s="5" t="s">
        <v>20370</v>
      </c>
      <c r="Q4657" s="5" t="str">
        <f t="array" ref="Q4657">INDEX(category1,MATCH(TRUE,ISNUMBER(SEARCH(keyword1,M4657)),0))</f>
        <v>Breaks and Fractures</v>
      </c>
    </row>
    <row r="4658" spans="1:17" x14ac:dyDescent="0.25">
      <c r="A4658">
        <v>4326</v>
      </c>
      <c r="B4658" s="5" t="s">
        <v>9692</v>
      </c>
      <c r="C4658" s="6" t="s">
        <v>9571</v>
      </c>
      <c r="D4658" s="4">
        <v>3</v>
      </c>
      <c r="E4658">
        <v>1516</v>
      </c>
      <c r="F4658" s="1">
        <v>5348</v>
      </c>
      <c r="G4658" s="5" t="s">
        <v>68</v>
      </c>
      <c r="H4658" s="5" t="s">
        <v>69</v>
      </c>
      <c r="I4658" s="5" t="s">
        <v>348</v>
      </c>
      <c r="J4658" t="s">
        <v>295</v>
      </c>
      <c r="L4658" s="5" t="s">
        <v>9693</v>
      </c>
      <c r="M4658" s="5" t="str">
        <f t="shared" si="72"/>
        <v>. Injured.  A piece of coal fell off a pillar corner on to his leg, fracturing it.</v>
      </c>
      <c r="O4658" s="5" t="str">
        <f t="array" ref="O4658">INDEX(category2,MATCH(TRUE,ISNUMBER(SEARCH(keyword2,M4658)),0))</f>
        <v>Injured</v>
      </c>
      <c r="P4658" s="5" t="str">
        <f t="array" ref="P4658">INDEX(category3,MATCH(TRUE,ISNUMBER(SEARCH(keyword3,M4658)),0))</f>
        <v>Leg</v>
      </c>
      <c r="Q4658" s="5" t="str">
        <f t="array" ref="Q4658">INDEX(category1,MATCH(TRUE,ISNUMBER(SEARCH(keyword1,M4658)),0))</f>
        <v>Breaks and Fractures</v>
      </c>
    </row>
    <row r="4659" spans="1:17" x14ac:dyDescent="0.25">
      <c r="A4659">
        <v>4333</v>
      </c>
      <c r="B4659" s="5" t="s">
        <v>9694</v>
      </c>
      <c r="C4659" s="6" t="s">
        <v>9571</v>
      </c>
      <c r="D4659" s="4">
        <v>3</v>
      </c>
      <c r="E4659">
        <v>1517</v>
      </c>
      <c r="F4659" s="1">
        <v>5345</v>
      </c>
      <c r="G4659" s="5" t="s">
        <v>926</v>
      </c>
      <c r="H4659" s="5" t="s">
        <v>927</v>
      </c>
      <c r="I4659" s="5" t="s">
        <v>4216</v>
      </c>
      <c r="J4659" t="s">
        <v>928</v>
      </c>
      <c r="L4659" s="5" t="s">
        <v>9695</v>
      </c>
      <c r="M4659" s="5" t="str">
        <f t="shared" si="72"/>
        <v>. Injured.  He sustained a compound fracture of the right great toe, as the result of an unexpected fall of a small piece of dyke which he was barring to allow of the erection of a set of timber in 11 stope, 62 floor.</v>
      </c>
      <c r="O4659" s="5" t="str">
        <f t="array" ref="O4659">INDEX(category2,MATCH(TRUE,ISNUMBER(SEARCH(keyword2,M4659)),0))</f>
        <v>Injured</v>
      </c>
      <c r="P4659" s="5" t="str">
        <f t="array" ref="P4659">INDEX(category3,MATCH(TRUE,ISNUMBER(SEARCH(keyword3,M4659)),0))</f>
        <v>Foot</v>
      </c>
      <c r="Q4659" s="5" t="str">
        <f t="array" ref="Q4659">INDEX(category1,MATCH(TRUE,ISNUMBER(SEARCH(keyword1,M4659)),0))</f>
        <v>Breaks and Fractures</v>
      </c>
    </row>
    <row r="4660" spans="1:17" x14ac:dyDescent="0.25">
      <c r="A4660">
        <v>4435</v>
      </c>
      <c r="B4660" s="5" t="s">
        <v>9696</v>
      </c>
      <c r="C4660" s="6" t="s">
        <v>9571</v>
      </c>
      <c r="D4660" s="4">
        <v>3</v>
      </c>
      <c r="E4660">
        <v>1523</v>
      </c>
      <c r="F4660" s="1">
        <v>5343</v>
      </c>
      <c r="G4660" s="5" t="s">
        <v>926</v>
      </c>
      <c r="H4660" s="5" t="s">
        <v>927</v>
      </c>
      <c r="I4660" s="5" t="s">
        <v>926</v>
      </c>
      <c r="J4660" t="s">
        <v>928</v>
      </c>
      <c r="L4660" s="5" t="s">
        <v>9697</v>
      </c>
      <c r="M4660" s="5" t="str">
        <f t="shared" si="72"/>
        <v>. Injured.  He sustained injuries due to the collapse of a square set at the time of erection, in the south-west stope, 59 floor.  The leg being on an uneven sill canted outwards, allowing the strut to fall, striking Beyer on the right leg and inflicting a simple fracture below the knee.</v>
      </c>
      <c r="O4660" s="5" t="str">
        <f t="array" ref="O4660">INDEX(category2,MATCH(TRUE,ISNUMBER(SEARCH(keyword2,M4660)),0))</f>
        <v>Injured</v>
      </c>
      <c r="P4660" s="5" t="str">
        <f t="array" ref="P4660">INDEX(category3,MATCH(TRUE,ISNUMBER(SEARCH(keyword3,M4660)),0))</f>
        <v>Head</v>
      </c>
      <c r="Q4660" s="5" t="str">
        <f t="array" ref="Q4660">INDEX(category1,MATCH(TRUE,ISNUMBER(SEARCH(keyword1,M4660)),0))</f>
        <v>Breaks and Fractures</v>
      </c>
    </row>
    <row r="4661" spans="1:17" x14ac:dyDescent="0.25">
      <c r="A4661">
        <v>4467</v>
      </c>
      <c r="B4661" s="5" t="s">
        <v>9698</v>
      </c>
      <c r="C4661" s="6" t="s">
        <v>9571</v>
      </c>
      <c r="D4661" s="4">
        <v>3</v>
      </c>
      <c r="E4661">
        <v>1525</v>
      </c>
      <c r="F4661" s="1">
        <v>5343</v>
      </c>
      <c r="G4661" s="5" t="s">
        <v>9190</v>
      </c>
      <c r="I4661" s="5" t="s">
        <v>9699</v>
      </c>
      <c r="J4661" t="s">
        <v>9192</v>
      </c>
      <c r="L4661" s="5" t="s">
        <v>9700</v>
      </c>
      <c r="M4661" s="5" t="str">
        <f t="shared" si="72"/>
        <v>. Injured.  He strained his back lifting flat sheets of iron.</v>
      </c>
      <c r="O4661" s="5" t="str">
        <f t="array" ref="O4661">INDEX(category2,MATCH(TRUE,ISNUMBER(SEARCH(keyword2,M4661)),0))</f>
        <v>Injured</v>
      </c>
      <c r="P4661" s="5" t="str">
        <f t="array" ref="P4661">INDEX(category3,MATCH(TRUE,ISNUMBER(SEARCH(keyword3,M4661)),0))</f>
        <v>Back</v>
      </c>
      <c r="Q4661" s="5" t="str">
        <f t="array" ref="Q4661">INDEX(category1,MATCH(TRUE,ISNUMBER(SEARCH(keyword1,M4661)),0))</f>
        <v>Sprains and strains</v>
      </c>
    </row>
    <row r="4662" spans="1:17" x14ac:dyDescent="0.25">
      <c r="A4662">
        <v>4411</v>
      </c>
      <c r="B4662" s="5" t="s">
        <v>9701</v>
      </c>
      <c r="C4662" s="6" t="s">
        <v>9571</v>
      </c>
      <c r="D4662" s="4">
        <v>3</v>
      </c>
      <c r="E4662">
        <v>1522</v>
      </c>
      <c r="F4662" s="1">
        <v>5339</v>
      </c>
      <c r="G4662" s="5" t="s">
        <v>926</v>
      </c>
      <c r="H4662" s="5" t="s">
        <v>927</v>
      </c>
      <c r="I4662" s="5" t="s">
        <v>926</v>
      </c>
      <c r="J4662" t="s">
        <v>928</v>
      </c>
      <c r="L4662" s="5" t="s">
        <v>9702</v>
      </c>
      <c r="M4662" s="5" t="str">
        <f t="shared" si="72"/>
        <v>. Injured.  He was taking a horse from an empty rank of trucks around a full rake in 22 drive, 574 ft level, when the chain spreader got jammed between a full truck and a drive set leg.  On releasing it the horse jumped forward, causing the chain-hook to drag along the rail, catching Reynolds' ankle between the hook and the wheel of the rear truck, and inflicting a simple fracture above the ankle.</v>
      </c>
      <c r="O4662" s="5" t="str">
        <f t="array" ref="O4662">INDEX(category2,MATCH(TRUE,ISNUMBER(SEARCH(keyword2,M4662)),0))</f>
        <v>Injured</v>
      </c>
      <c r="P4662" s="5" t="str">
        <f t="array" ref="P4662">INDEX(category3,MATCH(TRUE,ISNUMBER(SEARCH(keyword3,M4662)),0))</f>
        <v>Leg</v>
      </c>
      <c r="Q4662" s="5" t="str">
        <f t="array" ref="Q4662">INDEX(category1,MATCH(TRUE,ISNUMBER(SEARCH(keyword1,M4662)),0))</f>
        <v>Breaks and Fractures</v>
      </c>
    </row>
    <row r="4663" spans="1:17" x14ac:dyDescent="0.25">
      <c r="A4663">
        <v>4352</v>
      </c>
      <c r="B4663" s="5" t="s">
        <v>9703</v>
      </c>
      <c r="C4663" s="6" t="s">
        <v>9571</v>
      </c>
      <c r="D4663" s="4">
        <v>3</v>
      </c>
      <c r="E4663">
        <v>1518</v>
      </c>
      <c r="F4663" s="1">
        <v>5336</v>
      </c>
      <c r="G4663" s="5" t="s">
        <v>3234</v>
      </c>
      <c r="H4663" s="5" t="s">
        <v>3235</v>
      </c>
      <c r="I4663" s="5" t="s">
        <v>8768</v>
      </c>
      <c r="J4663" t="s">
        <v>8769</v>
      </c>
      <c r="L4663" s="5" t="s">
        <v>9704</v>
      </c>
      <c r="M4663" s="5" t="str">
        <f t="shared" si="72"/>
        <v>. Injured.  A piece of rock, when barred down in a stope, rolled on his leg and inflicted a severe bruise.</v>
      </c>
      <c r="O4663" s="5" t="str">
        <f t="array" ref="O4663">INDEX(category2,MATCH(TRUE,ISNUMBER(SEARCH(keyword2,M4663)),0))</f>
        <v>Injured</v>
      </c>
      <c r="P4663" s="5" t="str">
        <f t="array" ref="P4663">INDEX(category3,MATCH(TRUE,ISNUMBER(SEARCH(keyword3,M4663)),0))</f>
        <v>Leg</v>
      </c>
      <c r="Q4663" s="5" t="str">
        <f t="array" ref="Q4663">INDEX(category1,MATCH(TRUE,ISNUMBER(SEARCH(keyword1,M4663)),0))</f>
        <v xml:space="preserve">Bruises </v>
      </c>
    </row>
    <row r="4664" spans="1:17" x14ac:dyDescent="0.25">
      <c r="A4664">
        <v>4353</v>
      </c>
      <c r="B4664" s="5" t="s">
        <v>9705</v>
      </c>
      <c r="C4664" s="6" t="s">
        <v>9571</v>
      </c>
      <c r="D4664" s="4">
        <v>3</v>
      </c>
      <c r="E4664">
        <v>1518</v>
      </c>
      <c r="F4664" s="1">
        <v>5336</v>
      </c>
      <c r="G4664" s="5" t="s">
        <v>6968</v>
      </c>
      <c r="H4664" s="5" t="s">
        <v>6969</v>
      </c>
      <c r="I4664" s="5" t="s">
        <v>9706</v>
      </c>
      <c r="J4664" t="s">
        <v>8457</v>
      </c>
      <c r="L4664" s="5" t="s">
        <v>9707</v>
      </c>
      <c r="M4664" s="5" t="str">
        <f t="shared" si="72"/>
        <v>. Injured.  When working down ground a piece struck him on the right leg, making an incised wound.</v>
      </c>
      <c r="O4664" s="5" t="str">
        <f t="array" ref="O4664">INDEX(category2,MATCH(TRUE,ISNUMBER(SEARCH(keyword2,M4664)),0))</f>
        <v>Injured</v>
      </c>
      <c r="P4664" s="5" t="str">
        <f t="array" ref="P4664">INDEX(category3,MATCH(TRUE,ISNUMBER(SEARCH(keyword3,M4664)),0))</f>
        <v>Leg</v>
      </c>
      <c r="Q4664" s="5" t="str">
        <f t="array" ref="Q4664">INDEX(category1,MATCH(TRUE,ISNUMBER(SEARCH(keyword1,M4664)),0))</f>
        <v>Cuts and Wounds</v>
      </c>
    </row>
    <row r="4665" spans="1:17" x14ac:dyDescent="0.25">
      <c r="A4665">
        <v>4332</v>
      </c>
      <c r="B4665" s="5" t="s">
        <v>9708</v>
      </c>
      <c r="C4665" s="6" t="s">
        <v>9571</v>
      </c>
      <c r="D4665" s="4">
        <v>3</v>
      </c>
      <c r="E4665">
        <v>1517</v>
      </c>
      <c r="F4665" s="1">
        <v>5333</v>
      </c>
      <c r="G4665" s="5" t="s">
        <v>926</v>
      </c>
      <c r="H4665" s="5" t="s">
        <v>927</v>
      </c>
      <c r="I4665" s="5" t="s">
        <v>4216</v>
      </c>
      <c r="J4665" t="s">
        <v>928</v>
      </c>
      <c r="L4665" s="5" t="s">
        <v>9709</v>
      </c>
      <c r="M4665" s="5" t="str">
        <f t="shared" si="72"/>
        <v>. Injured.  He sustained a simple fracture of the right leg, below the knee, whilst assisting to erect square set timber in N2 stope, 62 floor, as the result of a fall of from 10 to 25 cwt of ore from the south wall of the stope.</v>
      </c>
      <c r="O4665" s="5" t="str">
        <f t="array" ref="O4665">INDEX(category2,MATCH(TRUE,ISNUMBER(SEARCH(keyword2,M4665)),0))</f>
        <v>Injured</v>
      </c>
      <c r="P4665" s="5" t="str">
        <f t="array" ref="P4665">INDEX(category3,MATCH(TRUE,ISNUMBER(SEARCH(keyword3,M4665)),0))</f>
        <v>Leg</v>
      </c>
      <c r="Q4665" s="5" t="str">
        <f t="array" ref="Q4665">INDEX(category1,MATCH(TRUE,ISNUMBER(SEARCH(keyword1,M4665)),0))</f>
        <v>Breaks and Fractures</v>
      </c>
    </row>
    <row r="4666" spans="1:17" x14ac:dyDescent="0.25">
      <c r="A4666">
        <v>4420</v>
      </c>
      <c r="B4666" s="5" t="s">
        <v>6159</v>
      </c>
      <c r="C4666" s="6" t="s">
        <v>9571</v>
      </c>
      <c r="D4666" s="4">
        <v>3</v>
      </c>
      <c r="E4666">
        <v>1523</v>
      </c>
      <c r="F4666" s="1">
        <v>5333</v>
      </c>
      <c r="G4666" s="5" t="s">
        <v>68</v>
      </c>
      <c r="H4666" s="5" t="s">
        <v>69</v>
      </c>
      <c r="I4666" s="5" t="s">
        <v>201</v>
      </c>
      <c r="J4666" t="s">
        <v>202</v>
      </c>
      <c r="L4666" s="5" t="s">
        <v>9710</v>
      </c>
      <c r="M4666" s="5" t="str">
        <f t="shared" si="72"/>
        <v>. Injured.  While holing he stuck his pick in his ankle.</v>
      </c>
      <c r="O4666" s="5" t="str">
        <f t="array" ref="O4666">INDEX(category2,MATCH(TRUE,ISNUMBER(SEARCH(keyword2,M4666)),0))</f>
        <v>Injured</v>
      </c>
      <c r="P4666" s="5" t="str">
        <f t="array" ref="P4666">INDEX(category3,MATCH(TRUE,ISNUMBER(SEARCH(keyword3,M4666)),0))</f>
        <v>Foot</v>
      </c>
      <c r="Q4666" s="5" t="s">
        <v>20370</v>
      </c>
    </row>
    <row r="4667" spans="1:17" x14ac:dyDescent="0.25">
      <c r="A4667">
        <v>4394</v>
      </c>
      <c r="B4667" s="5" t="s">
        <v>9711</v>
      </c>
      <c r="C4667" s="6" t="s">
        <v>9571</v>
      </c>
      <c r="D4667" s="4">
        <v>3</v>
      </c>
      <c r="E4667">
        <v>1521</v>
      </c>
      <c r="F4667" s="1">
        <v>5332</v>
      </c>
      <c r="G4667" s="5" t="s">
        <v>907</v>
      </c>
      <c r="H4667" s="5" t="s">
        <v>908</v>
      </c>
      <c r="I4667" s="5" t="s">
        <v>9712</v>
      </c>
      <c r="J4667" t="s">
        <v>9713</v>
      </c>
      <c r="L4667" s="5" t="s">
        <v>9714</v>
      </c>
      <c r="M4667" s="5" t="str">
        <f t="shared" si="72"/>
        <v>. Injured.  Fell off stage near hoppers, and received a slight fracture of the skull and other minor injuries.</v>
      </c>
      <c r="O4667" s="5" t="str">
        <f t="array" ref="O4667">INDEX(category2,MATCH(TRUE,ISNUMBER(SEARCH(keyword2,M4667)),0))</f>
        <v>Injured</v>
      </c>
      <c r="P4667" s="5" t="str">
        <f t="array" ref="P4667">INDEX(category3,MATCH(TRUE,ISNUMBER(SEARCH(keyword3,M4667)),0))</f>
        <v>Head</v>
      </c>
      <c r="Q4667" s="5" t="str">
        <f t="array" ref="Q4667">INDEX(category1,MATCH(TRUE,ISNUMBER(SEARCH(keyword1,M4667)),0))</f>
        <v>Breaks and Fractures</v>
      </c>
    </row>
    <row r="4668" spans="1:17" x14ac:dyDescent="0.25">
      <c r="A4668">
        <v>4309</v>
      </c>
      <c r="B4668" s="5" t="s">
        <v>9718</v>
      </c>
      <c r="C4668" s="6" t="s">
        <v>9571</v>
      </c>
      <c r="D4668" s="4">
        <v>3</v>
      </c>
      <c r="E4668">
        <v>1515</v>
      </c>
      <c r="F4668" s="1">
        <v>5327</v>
      </c>
      <c r="G4668" s="5" t="s">
        <v>8997</v>
      </c>
      <c r="I4668" s="5" t="s">
        <v>8998</v>
      </c>
      <c r="J4668" t="s">
        <v>8999</v>
      </c>
      <c r="L4668" s="5" t="s">
        <v>9719</v>
      </c>
      <c r="M4668" s="5" t="str">
        <f t="shared" si="72"/>
        <v>. Injured.  The knocker-line broke when he was using it and he fell down the underlie, receiving slight cuts and bruises.</v>
      </c>
      <c r="O4668" s="5" t="str">
        <f t="array" ref="O4668">INDEX(category2,MATCH(TRUE,ISNUMBER(SEARCH(keyword2,M4668)),0))</f>
        <v>Injured</v>
      </c>
      <c r="P4668" s="5" t="s">
        <v>20370</v>
      </c>
      <c r="Q4668" s="5" t="str">
        <f t="array" ref="Q4668">INDEX(category1,MATCH(TRUE,ISNUMBER(SEARCH(keyword1,M4668)),0))</f>
        <v xml:space="preserve">Bruises </v>
      </c>
    </row>
    <row r="4669" spans="1:17" x14ac:dyDescent="0.25">
      <c r="A4669">
        <v>4458</v>
      </c>
      <c r="B4669" s="5" t="s">
        <v>9723</v>
      </c>
      <c r="C4669" s="6" t="s">
        <v>9571</v>
      </c>
      <c r="D4669" s="4">
        <v>3</v>
      </c>
      <c r="E4669">
        <v>1525</v>
      </c>
      <c r="F4669" s="1">
        <v>5323</v>
      </c>
      <c r="G4669" s="5" t="s">
        <v>4226</v>
      </c>
      <c r="H4669" s="5" t="s">
        <v>4227</v>
      </c>
      <c r="I4669" s="5" t="s">
        <v>9599</v>
      </c>
      <c r="J4669" t="s">
        <v>8249</v>
      </c>
      <c r="L4669" s="5" t="s">
        <v>9724</v>
      </c>
      <c r="M4669" s="5" t="str">
        <f t="shared" si="72"/>
        <v>. Injured.  Molten matte splashed into his boot and burnt his ankle.</v>
      </c>
      <c r="O4669" s="5" t="str">
        <f t="array" ref="O4669">INDEX(category2,MATCH(TRUE,ISNUMBER(SEARCH(keyword2,M4669)),0))</f>
        <v>Injured</v>
      </c>
      <c r="P4669" s="5" t="str">
        <f t="array" ref="P4669">INDEX(category3,MATCH(TRUE,ISNUMBER(SEARCH(keyword3,M4669)),0))</f>
        <v>Foot</v>
      </c>
      <c r="Q4669" s="5" t="str">
        <f t="array" ref="Q4669">INDEX(category1,MATCH(TRUE,ISNUMBER(SEARCH(keyword1,M4669)),0))</f>
        <v>Burns</v>
      </c>
    </row>
    <row r="4670" spans="1:17" x14ac:dyDescent="0.25">
      <c r="A4670">
        <v>4423</v>
      </c>
      <c r="B4670" s="5" t="s">
        <v>8485</v>
      </c>
      <c r="C4670" s="6" t="s">
        <v>9571</v>
      </c>
      <c r="D4670" s="4">
        <v>3</v>
      </c>
      <c r="E4670">
        <v>1523</v>
      </c>
      <c r="F4670" s="1">
        <v>5322</v>
      </c>
      <c r="G4670" s="5" t="s">
        <v>68</v>
      </c>
      <c r="H4670" s="5" t="s">
        <v>69</v>
      </c>
      <c r="I4670" s="5" t="s">
        <v>348</v>
      </c>
      <c r="J4670" t="s">
        <v>295</v>
      </c>
      <c r="L4670" s="5" t="s">
        <v>9725</v>
      </c>
      <c r="M4670" s="5" t="str">
        <f t="shared" si="72"/>
        <v>. Injured.  His fingers were caught by the chain in the workshop pulley block.</v>
      </c>
      <c r="O4670" s="5" t="str">
        <f t="array" ref="O4670">INDEX(category2,MATCH(TRUE,ISNUMBER(SEARCH(keyword2,M4670)),0))</f>
        <v>Injured</v>
      </c>
      <c r="P4670" s="5" t="str">
        <f t="array" ref="P4670">INDEX(category3,MATCH(TRUE,ISNUMBER(SEARCH(keyword3,M4670)),0))</f>
        <v>Hand</v>
      </c>
      <c r="Q4670" s="5" t="s">
        <v>20370</v>
      </c>
    </row>
    <row r="4671" spans="1:17" x14ac:dyDescent="0.25">
      <c r="A4671">
        <v>4376</v>
      </c>
      <c r="B4671" s="5" t="s">
        <v>5398</v>
      </c>
      <c r="C4671" s="6" t="s">
        <v>9571</v>
      </c>
      <c r="D4671" s="4">
        <v>3</v>
      </c>
      <c r="E4671">
        <v>1520</v>
      </c>
      <c r="F4671" s="1">
        <v>5316</v>
      </c>
      <c r="G4671" s="5" t="s">
        <v>926</v>
      </c>
      <c r="H4671" s="5" t="s">
        <v>927</v>
      </c>
      <c r="I4671" s="5" t="s">
        <v>4216</v>
      </c>
      <c r="J4671" t="s">
        <v>928</v>
      </c>
      <c r="L4671" s="5" t="s">
        <v>9726</v>
      </c>
      <c r="M4671" s="5" t="str">
        <f t="shared" si="72"/>
        <v>. Injured.  He sustained shock and burns to his right side as the result of coming into contact with a live trolley wire in the 36 crosscut, 54 (574 ft) level.</v>
      </c>
      <c r="N4671" s="5" t="s">
        <v>9728</v>
      </c>
      <c r="O4671" s="5" t="str">
        <f t="array" ref="O4671">INDEX(category2,MATCH(TRUE,ISNUMBER(SEARCH(keyword2,M4671)),0))</f>
        <v>Injured</v>
      </c>
      <c r="P4671" s="5" t="s">
        <v>20370</v>
      </c>
      <c r="Q4671" s="5" t="str">
        <f t="array" ref="Q4671">INDEX(category1,MATCH(TRUE,ISNUMBER(SEARCH(keyword1,M4671)),0))</f>
        <v>Cuts and Wounds</v>
      </c>
    </row>
    <row r="4672" spans="1:17" x14ac:dyDescent="0.25">
      <c r="A4672">
        <v>4416</v>
      </c>
      <c r="B4672" s="5" t="s">
        <v>9229</v>
      </c>
      <c r="C4672" s="6" t="s">
        <v>9571</v>
      </c>
      <c r="D4672" s="4">
        <v>3</v>
      </c>
      <c r="E4672">
        <v>1522</v>
      </c>
      <c r="F4672" s="1">
        <v>5315</v>
      </c>
      <c r="G4672" s="5" t="s">
        <v>2657</v>
      </c>
      <c r="H4672" s="5" t="s">
        <v>2658</v>
      </c>
      <c r="I4672" s="5" t="s">
        <v>7779</v>
      </c>
      <c r="J4672" t="s">
        <v>7780</v>
      </c>
      <c r="L4672" s="5" t="s">
        <v>9729</v>
      </c>
      <c r="M4672" s="5" t="str">
        <f t="shared" si="72"/>
        <v>. Injured.  When working down ground, a piece of stone slid down his bar and inflicted a lacerated wound on his hand.</v>
      </c>
      <c r="O4672" s="5" t="str">
        <f t="array" ref="O4672">INDEX(category2,MATCH(TRUE,ISNUMBER(SEARCH(keyword2,M4672)),0))</f>
        <v>Injured</v>
      </c>
      <c r="P4672" s="5" t="str">
        <f t="array" ref="P4672">INDEX(category3,MATCH(TRUE,ISNUMBER(SEARCH(keyword3,M4672)),0))</f>
        <v>Hand</v>
      </c>
      <c r="Q4672" s="5" t="str">
        <f t="array" ref="Q4672">INDEX(category1,MATCH(TRUE,ISNUMBER(SEARCH(keyword1,M4672)),0))</f>
        <v>Cuts and Wounds</v>
      </c>
    </row>
    <row r="4673" spans="1:17" x14ac:dyDescent="0.25">
      <c r="A4673">
        <v>4466</v>
      </c>
      <c r="B4673" s="5" t="s">
        <v>9730</v>
      </c>
      <c r="C4673" s="6" t="s">
        <v>9571</v>
      </c>
      <c r="D4673" s="4">
        <v>3</v>
      </c>
      <c r="E4673">
        <v>1525</v>
      </c>
      <c r="F4673" s="1">
        <v>5315</v>
      </c>
      <c r="G4673" s="5" t="s">
        <v>9190</v>
      </c>
      <c r="I4673" s="5" t="s">
        <v>9699</v>
      </c>
      <c r="J4673" t="s">
        <v>9192</v>
      </c>
      <c r="L4673" s="5" t="s">
        <v>9731</v>
      </c>
      <c r="M4673" s="5" t="str">
        <f t="shared" si="72"/>
        <v>. Injured.  The axe he was working with slipped and cut his foot severely.</v>
      </c>
      <c r="O4673" s="5" t="str">
        <f t="array" ref="O4673">INDEX(category2,MATCH(TRUE,ISNUMBER(SEARCH(keyword2,M4673)),0))</f>
        <v>Injured</v>
      </c>
      <c r="P4673" s="5" t="str">
        <f t="array" ref="P4673">INDEX(category3,MATCH(TRUE,ISNUMBER(SEARCH(keyword3,M4673)),0))</f>
        <v>Foot</v>
      </c>
      <c r="Q4673" s="5" t="str">
        <f t="array" ref="Q4673">INDEX(category1,MATCH(TRUE,ISNUMBER(SEARCH(keyword1,M4673)),0))</f>
        <v>Cuts and Wounds</v>
      </c>
    </row>
    <row r="4674" spans="1:17" x14ac:dyDescent="0.25">
      <c r="A4674">
        <v>4347</v>
      </c>
      <c r="B4674" s="5" t="s">
        <v>5596</v>
      </c>
      <c r="C4674" s="6" t="s">
        <v>9571</v>
      </c>
      <c r="D4674" s="4">
        <v>3</v>
      </c>
      <c r="E4674">
        <v>1518</v>
      </c>
      <c r="F4674" s="1">
        <v>5314</v>
      </c>
      <c r="G4674" s="5" t="s">
        <v>4226</v>
      </c>
      <c r="H4674" s="5" t="s">
        <v>4227</v>
      </c>
      <c r="I4674" s="5" t="s">
        <v>8007</v>
      </c>
      <c r="J4674" t="s">
        <v>6702</v>
      </c>
      <c r="L4674" s="5" t="s">
        <v>9732</v>
      </c>
      <c r="M4674" s="5" t="str">
        <f t="shared" si="72"/>
        <v>. Injured.  Injured ankle by fall of ground.</v>
      </c>
      <c r="O4674" s="5" t="str">
        <f t="array" ref="O4674">INDEX(category2,MATCH(TRUE,ISNUMBER(SEARCH(keyword2,M4674)),0))</f>
        <v>Injured</v>
      </c>
      <c r="P4674" s="5" t="str">
        <f t="array" ref="P4674">INDEX(category3,MATCH(TRUE,ISNUMBER(SEARCH(keyword3,M4674)),0))</f>
        <v>Foot</v>
      </c>
      <c r="Q4674" s="5" t="str">
        <f t="array" ref="Q4674">INDEX(category1,MATCH(TRUE,ISNUMBER(SEARCH(keyword1,M4674)),0))</f>
        <v>Falls</v>
      </c>
    </row>
    <row r="4675" spans="1:17" x14ac:dyDescent="0.25">
      <c r="A4675">
        <v>4311</v>
      </c>
      <c r="B4675" s="5" t="s">
        <v>9733</v>
      </c>
      <c r="C4675" s="6" t="s">
        <v>9571</v>
      </c>
      <c r="D4675" s="4">
        <v>3</v>
      </c>
      <c r="E4675">
        <v>1515</v>
      </c>
      <c r="F4675" s="1">
        <v>5311</v>
      </c>
      <c r="G4675" s="5" t="s">
        <v>18</v>
      </c>
      <c r="H4675" s="5" t="s">
        <v>19</v>
      </c>
      <c r="I4675" s="5" t="s">
        <v>9665</v>
      </c>
      <c r="J4675" t="s">
        <v>9666</v>
      </c>
      <c r="L4675" s="5" t="s">
        <v>9734</v>
      </c>
      <c r="M4675" s="5" t="str">
        <f t="shared" ref="M4675:M4738" si="73">CONCATENATE(K4675&amp;". "&amp;L4675)</f>
        <v>. Injured.  While attending to the knocker he was struck by a piece of stone which fell from behind the timber packing.  The stone dropped from a height of some 20 or 30 feet above the plat.</v>
      </c>
      <c r="O4675" s="5" t="str">
        <f t="array" ref="O4675">INDEX(category2,MATCH(TRUE,ISNUMBER(SEARCH(keyword2,M4675)),0))</f>
        <v>Injured</v>
      </c>
      <c r="P4675" s="5" t="s">
        <v>20370</v>
      </c>
      <c r="Q4675" s="5" t="str">
        <f t="array" ref="Q4675">INDEX(category1,MATCH(TRUE,ISNUMBER(SEARCH(keyword1,M4675)),0))</f>
        <v>Falls</v>
      </c>
    </row>
    <row r="4676" spans="1:17" x14ac:dyDescent="0.25">
      <c r="A4676">
        <v>4457</v>
      </c>
      <c r="B4676" s="5" t="s">
        <v>9735</v>
      </c>
      <c r="C4676" s="6" t="s">
        <v>9571</v>
      </c>
      <c r="D4676" s="4">
        <v>3</v>
      </c>
      <c r="E4676">
        <v>1525</v>
      </c>
      <c r="F4676" s="1">
        <v>5310</v>
      </c>
      <c r="G4676" s="5" t="s">
        <v>4226</v>
      </c>
      <c r="H4676" s="5" t="s">
        <v>4227</v>
      </c>
      <c r="I4676" s="5" t="s">
        <v>9021</v>
      </c>
      <c r="J4676" t="s">
        <v>6702</v>
      </c>
      <c r="L4676" s="5" t="s">
        <v>9736</v>
      </c>
      <c r="M4676" s="5" t="str">
        <f t="shared" si="73"/>
        <v>. Injured.  Molten matte splashed on his ankle and burnt it.</v>
      </c>
      <c r="O4676" s="5" t="str">
        <f t="array" ref="O4676">INDEX(category2,MATCH(TRUE,ISNUMBER(SEARCH(keyword2,M4676)),0))</f>
        <v>Injured</v>
      </c>
      <c r="P4676" s="5" t="str">
        <f t="array" ref="P4676">INDEX(category3,MATCH(TRUE,ISNUMBER(SEARCH(keyword3,M4676)),0))</f>
        <v>Foot</v>
      </c>
      <c r="Q4676" s="5" t="str">
        <f t="array" ref="Q4676">INDEX(category1,MATCH(TRUE,ISNUMBER(SEARCH(keyword1,M4676)),0))</f>
        <v>Burns</v>
      </c>
    </row>
    <row r="4677" spans="1:17" x14ac:dyDescent="0.25">
      <c r="A4677">
        <v>4450</v>
      </c>
      <c r="B4677" s="5" t="s">
        <v>9319</v>
      </c>
      <c r="C4677" s="6" t="s">
        <v>9571</v>
      </c>
      <c r="D4677" s="4">
        <v>3</v>
      </c>
      <c r="E4677">
        <v>1524</v>
      </c>
      <c r="F4677" s="1">
        <v>5305</v>
      </c>
      <c r="G4677" s="5" t="s">
        <v>18</v>
      </c>
      <c r="H4677" s="5" t="s">
        <v>19</v>
      </c>
      <c r="I4677" s="5" t="s">
        <v>8974</v>
      </c>
      <c r="J4677" t="s">
        <v>8975</v>
      </c>
      <c r="L4677" s="5" t="s">
        <v>9737</v>
      </c>
      <c r="M4677" s="5" t="str">
        <f t="shared" si="73"/>
        <v>. Injured by a piece of steel which flew off when he was using a hammer on a rock-drill chuck.</v>
      </c>
      <c r="O4677" s="5" t="str">
        <f t="array" ref="O4677">INDEX(category2,MATCH(TRUE,ISNUMBER(SEARCH(keyword2,M4677)),0))</f>
        <v>Injured</v>
      </c>
      <c r="P4677" s="5" t="s">
        <v>20370</v>
      </c>
      <c r="Q4677" s="5" t="s">
        <v>20370</v>
      </c>
    </row>
    <row r="4678" spans="1:17" x14ac:dyDescent="0.25">
      <c r="A4678">
        <v>4337</v>
      </c>
      <c r="B4678" s="5" t="s">
        <v>9738</v>
      </c>
      <c r="C4678" s="6" t="s">
        <v>9571</v>
      </c>
      <c r="D4678" s="4">
        <v>3</v>
      </c>
      <c r="E4678">
        <v>1517</v>
      </c>
      <c r="F4678" s="1">
        <v>5304</v>
      </c>
      <c r="G4678" s="5" t="s">
        <v>18</v>
      </c>
      <c r="H4678" s="5" t="s">
        <v>19</v>
      </c>
      <c r="I4678" s="5" t="s">
        <v>8974</v>
      </c>
      <c r="J4678" t="s">
        <v>8975</v>
      </c>
      <c r="L4678" s="5" t="s">
        <v>9739</v>
      </c>
      <c r="M4678" s="5" t="str">
        <f t="shared" si="73"/>
        <v>. Injured.  Cut shin.  Struck by a fall of ground whilst dressing down face No 19 H.W. stope.</v>
      </c>
      <c r="O4678" s="5" t="str">
        <f t="array" ref="O4678">INDEX(category2,MATCH(TRUE,ISNUMBER(SEARCH(keyword2,M4678)),0))</f>
        <v>Injured</v>
      </c>
      <c r="P4678" s="5" t="str">
        <f t="array" ref="P4678">INDEX(category3,MATCH(TRUE,ISNUMBER(SEARCH(keyword3,M4678)),0))</f>
        <v>Head</v>
      </c>
      <c r="Q4678" s="5" t="str">
        <f t="array" ref="Q4678">INDEX(category1,MATCH(TRUE,ISNUMBER(SEARCH(keyword1,M4678)),0))</f>
        <v>Cuts and Wounds</v>
      </c>
    </row>
    <row r="4679" spans="1:17" x14ac:dyDescent="0.25">
      <c r="A4679">
        <v>4406</v>
      </c>
      <c r="B4679" s="5" t="s">
        <v>9740</v>
      </c>
      <c r="C4679" s="6" t="s">
        <v>9571</v>
      </c>
      <c r="D4679" s="4">
        <v>3</v>
      </c>
      <c r="E4679">
        <v>1522</v>
      </c>
      <c r="F4679" s="1">
        <v>5303</v>
      </c>
      <c r="G4679" s="5" t="s">
        <v>68</v>
      </c>
      <c r="H4679" s="5" t="s">
        <v>69</v>
      </c>
      <c r="I4679" s="5" t="s">
        <v>6070</v>
      </c>
      <c r="J4679" t="s">
        <v>2863</v>
      </c>
      <c r="L4679" s="5" t="s">
        <v>9741</v>
      </c>
      <c r="M4679" s="5" t="str">
        <f t="shared" si="73"/>
        <v>. Injured.  He was sitting on a loaded rake being drawn up the dip, when he was crushed against the roof.</v>
      </c>
      <c r="O4679" s="5" t="str">
        <f t="array" ref="O4679">INDEX(category2,MATCH(TRUE,ISNUMBER(SEARCH(keyword2,M4679)),0))</f>
        <v>Injured</v>
      </c>
      <c r="P4679" s="5" t="s">
        <v>20370</v>
      </c>
      <c r="Q4679" s="5" t="str">
        <f t="array" ref="Q4679">INDEX(category1,MATCH(TRUE,ISNUMBER(SEARCH(keyword1,M4679)),0))</f>
        <v>Smashed/Crushed</v>
      </c>
    </row>
    <row r="4680" spans="1:17" x14ac:dyDescent="0.25">
      <c r="A4680">
        <v>4359</v>
      </c>
      <c r="B4680" s="5" t="s">
        <v>9742</v>
      </c>
      <c r="C4680" s="6" t="s">
        <v>9571</v>
      </c>
      <c r="D4680" s="4">
        <v>3</v>
      </c>
      <c r="E4680">
        <v>1518</v>
      </c>
      <c r="F4680" s="1">
        <v>5296</v>
      </c>
      <c r="G4680" s="5" t="s">
        <v>926</v>
      </c>
      <c r="H4680" s="5" t="s">
        <v>927</v>
      </c>
      <c r="I4680" s="5" t="s">
        <v>926</v>
      </c>
      <c r="J4680" t="s">
        <v>928</v>
      </c>
      <c r="L4680" s="5" t="s">
        <v>9743</v>
      </c>
      <c r="M4680" s="5" t="str">
        <f t="shared" si="73"/>
        <v>. Injured.  Whilst tipping a half-full truck of ore into No 1 Ore Pocket, 850 ft level, he slipped and fell down the pocket, a distance of about 30 ft, sustaining slight internal injuries.</v>
      </c>
      <c r="O4680" s="5" t="str">
        <f t="array" ref="O4680">INDEX(category2,MATCH(TRUE,ISNUMBER(SEARCH(keyword2,M4680)),0))</f>
        <v>Injured</v>
      </c>
      <c r="P4680" s="5" t="s">
        <v>20370</v>
      </c>
      <c r="Q4680" s="5" t="str">
        <f t="array" ref="Q4680">INDEX(category1,MATCH(TRUE,ISNUMBER(SEARCH(keyword1,M4680)),0))</f>
        <v>Falls</v>
      </c>
    </row>
    <row r="4681" spans="1:17" x14ac:dyDescent="0.25">
      <c r="A4681">
        <v>4320</v>
      </c>
      <c r="B4681" s="5" t="s">
        <v>9744</v>
      </c>
      <c r="C4681" s="6" t="s">
        <v>9571</v>
      </c>
      <c r="D4681" s="4">
        <v>3</v>
      </c>
      <c r="E4681">
        <v>1516</v>
      </c>
      <c r="F4681" s="1">
        <v>5290</v>
      </c>
      <c r="G4681" s="5" t="s">
        <v>106</v>
      </c>
      <c r="H4681" s="5" t="s">
        <v>107</v>
      </c>
      <c r="I4681" s="5" t="s">
        <v>9745</v>
      </c>
      <c r="J4681" t="s">
        <v>9390</v>
      </c>
      <c r="L4681" s="5" t="s">
        <v>9746</v>
      </c>
      <c r="M4681" s="5" t="str">
        <f t="shared" si="73"/>
        <v>. Injured.  He was holing a piece of coal when it fell on his foot.</v>
      </c>
      <c r="O4681" s="5" t="str">
        <f t="array" ref="O4681">INDEX(category2,MATCH(TRUE,ISNUMBER(SEARCH(keyword2,M4681)),0))</f>
        <v>Injured</v>
      </c>
      <c r="P4681" s="5" t="str">
        <f t="array" ref="P4681">INDEX(category3,MATCH(TRUE,ISNUMBER(SEARCH(keyword3,M4681)),0))</f>
        <v>Foot</v>
      </c>
      <c r="Q4681" s="5" t="str">
        <f t="array" ref="Q4681">INDEX(category1,MATCH(TRUE,ISNUMBER(SEARCH(keyword1,M4681)),0))</f>
        <v>Falls</v>
      </c>
    </row>
    <row r="4682" spans="1:17" x14ac:dyDescent="0.25">
      <c r="A4682">
        <v>4334</v>
      </c>
      <c r="B4682" s="5" t="s">
        <v>9747</v>
      </c>
      <c r="C4682" s="6" t="s">
        <v>9571</v>
      </c>
      <c r="D4682" s="4">
        <v>3</v>
      </c>
      <c r="E4682">
        <v>1517</v>
      </c>
      <c r="F4682" s="1">
        <v>5289</v>
      </c>
      <c r="G4682" s="5" t="s">
        <v>138</v>
      </c>
      <c r="H4682" s="5" t="s">
        <v>139</v>
      </c>
      <c r="I4682" s="5" t="s">
        <v>9748</v>
      </c>
      <c r="J4682" t="s">
        <v>9749</v>
      </c>
      <c r="L4682" s="5" t="s">
        <v>9750</v>
      </c>
      <c r="M4682" s="5" t="str">
        <f t="shared" si="73"/>
        <v>. Injured.  He was shovelling mullock into the bucket in the sink, 236 ft from the surface, when about 1 cwt of rock fell from the west end of the shaft, a distance of 16 ft up, a portion of which struck him on the head.</v>
      </c>
      <c r="O4682" s="5" t="str">
        <f t="array" ref="O4682">INDEX(category2,MATCH(TRUE,ISNUMBER(SEARCH(keyword2,M4682)),0))</f>
        <v>Injured</v>
      </c>
      <c r="P4682" s="5" t="str">
        <f t="array" ref="P4682">INDEX(category3,MATCH(TRUE,ISNUMBER(SEARCH(keyword3,M4682)),0))</f>
        <v>Head</v>
      </c>
      <c r="Q4682" s="5" t="str">
        <f t="array" ref="Q4682">INDEX(category1,MATCH(TRUE,ISNUMBER(SEARCH(keyword1,M4682)),0))</f>
        <v>Falls</v>
      </c>
    </row>
    <row r="4683" spans="1:17" x14ac:dyDescent="0.25">
      <c r="A4683">
        <v>4351</v>
      </c>
      <c r="B4683" s="5" t="s">
        <v>9751</v>
      </c>
      <c r="C4683" s="6" t="s">
        <v>9571</v>
      </c>
      <c r="D4683" s="4">
        <v>3</v>
      </c>
      <c r="E4683">
        <v>1518</v>
      </c>
      <c r="F4683" s="1">
        <v>5281</v>
      </c>
      <c r="G4683" s="5" t="s">
        <v>8847</v>
      </c>
      <c r="H4683" s="5" t="s">
        <v>3062</v>
      </c>
      <c r="I4683" s="5" t="s">
        <v>2981</v>
      </c>
      <c r="J4683" t="s">
        <v>7848</v>
      </c>
      <c r="L4683" s="5" t="s">
        <v>9752</v>
      </c>
      <c r="M4683" s="5" t="str">
        <f t="shared" si="73"/>
        <v>. Killed.  He undermined a compacted face of gravel, which fell upon and buried him completely.</v>
      </c>
      <c r="O4683" s="5" t="str">
        <f t="array" ref="O4683">INDEX(category2,MATCH(TRUE,ISNUMBER(SEARCH(keyword2,M4683)),0))</f>
        <v>Dead</v>
      </c>
      <c r="P4683" s="5" t="str">
        <f t="array" ref="P4683">INDEX(category3,MATCH(TRUE,ISNUMBER(SEARCH(keyword3,M4683)),0))</f>
        <v>Head</v>
      </c>
      <c r="Q4683" s="5" t="str">
        <f t="array" ref="Q4683">INDEX(category1,MATCH(TRUE,ISNUMBER(SEARCH(keyword1,M4683)),0))</f>
        <v>Falls</v>
      </c>
    </row>
    <row r="4684" spans="1:17" x14ac:dyDescent="0.25">
      <c r="A4684">
        <v>4382</v>
      </c>
      <c r="B4684" s="5" t="s">
        <v>9753</v>
      </c>
      <c r="C4684" s="6" t="s">
        <v>9571</v>
      </c>
      <c r="D4684" s="4">
        <v>3</v>
      </c>
      <c r="E4684">
        <v>1520</v>
      </c>
      <c r="F4684" s="1">
        <v>5276</v>
      </c>
      <c r="G4684" s="5" t="s">
        <v>926</v>
      </c>
      <c r="H4684" s="5" t="s">
        <v>927</v>
      </c>
      <c r="I4684" s="5" t="s">
        <v>8526</v>
      </c>
      <c r="J4684" t="s">
        <v>928</v>
      </c>
      <c r="L4684" s="5" t="s">
        <v>9754</v>
      </c>
      <c r="M4684" s="5" t="str">
        <f t="shared" si="73"/>
        <v>. Injured.  He sustained a serious injury to his right eye, due to the explosion of a "breast" whilst engaged tapping same.</v>
      </c>
      <c r="O4684" s="5" t="str">
        <f t="array" ref="O4684">INDEX(category2,MATCH(TRUE,ISNUMBER(SEARCH(keyword2,M4684)),0))</f>
        <v>Injured</v>
      </c>
      <c r="P4684" s="5" t="str">
        <f t="array" ref="P4684">INDEX(category3,MATCH(TRUE,ISNUMBER(SEARCH(keyword3,M4684)),0))</f>
        <v>Head</v>
      </c>
      <c r="Q4684" s="5" t="s">
        <v>20370</v>
      </c>
    </row>
    <row r="4685" spans="1:17" x14ac:dyDescent="0.25">
      <c r="A4685">
        <v>4375</v>
      </c>
      <c r="B4685" s="5" t="s">
        <v>9755</v>
      </c>
      <c r="C4685" s="6" t="s">
        <v>9571</v>
      </c>
      <c r="D4685" s="4">
        <v>3</v>
      </c>
      <c r="E4685">
        <v>1520</v>
      </c>
      <c r="F4685" s="1">
        <v>5274</v>
      </c>
      <c r="G4685" s="5" t="s">
        <v>926</v>
      </c>
      <c r="H4685" s="5" t="s">
        <v>927</v>
      </c>
      <c r="I4685" s="5" t="s">
        <v>4216</v>
      </c>
      <c r="J4685" t="s">
        <v>928</v>
      </c>
      <c r="L4685" s="5" t="s">
        <v>9756</v>
      </c>
      <c r="M4685" s="5" t="str">
        <f t="shared" si="73"/>
        <v>. Injured.  He touched an uninsulated cut end of an electric lighting wire, on the 512 ft level, sustaining a shock and slight bruises.</v>
      </c>
      <c r="O4685" s="5" t="str">
        <f t="array" ref="O4685">INDEX(category2,MATCH(TRUE,ISNUMBER(SEARCH(keyword2,M4685)),0))</f>
        <v>Injured</v>
      </c>
      <c r="P4685" s="5" t="s">
        <v>20370</v>
      </c>
      <c r="Q4685" s="5" t="str">
        <f t="array" ref="Q4685">INDEX(category1,MATCH(TRUE,ISNUMBER(SEARCH(keyword1,M4685)),0))</f>
        <v xml:space="preserve">Bruises </v>
      </c>
    </row>
    <row r="4686" spans="1:17" x14ac:dyDescent="0.25">
      <c r="A4686">
        <v>4350</v>
      </c>
      <c r="B4686" s="5" t="s">
        <v>9757</v>
      </c>
      <c r="C4686" s="6" t="s">
        <v>9571</v>
      </c>
      <c r="D4686" s="4">
        <v>3</v>
      </c>
      <c r="E4686">
        <v>1518</v>
      </c>
      <c r="F4686" s="1">
        <v>5269</v>
      </c>
      <c r="G4686" s="5" t="s">
        <v>8847</v>
      </c>
      <c r="H4686" s="5" t="s">
        <v>3062</v>
      </c>
      <c r="I4686" s="5" t="s">
        <v>9758</v>
      </c>
      <c r="J4686" t="s">
        <v>8174</v>
      </c>
      <c r="L4686" s="5" t="s">
        <v>9759</v>
      </c>
      <c r="M4686" s="5" t="str">
        <f t="shared" si="73"/>
        <v>. Injured.  Forearm cut by a piece of rock falling upon it.</v>
      </c>
      <c r="O4686" s="5" t="str">
        <f t="array" ref="O4686">INDEX(category2,MATCH(TRUE,ISNUMBER(SEARCH(keyword2,M4686)),0))</f>
        <v>Injured</v>
      </c>
      <c r="P4686" s="5" t="str">
        <f t="array" ref="P4686">INDEX(category3,MATCH(TRUE,ISNUMBER(SEARCH(keyword3,M4686)),0))</f>
        <v>Arm</v>
      </c>
      <c r="Q4686" s="5" t="str">
        <f t="array" ref="Q4686">INDEX(category1,MATCH(TRUE,ISNUMBER(SEARCH(keyword1,M4686)),0))</f>
        <v>Cuts and Wounds</v>
      </c>
    </row>
    <row r="4687" spans="1:17" x14ac:dyDescent="0.25">
      <c r="A4687">
        <v>4405</v>
      </c>
      <c r="B4687" s="5" t="s">
        <v>9760</v>
      </c>
      <c r="C4687" s="6" t="s">
        <v>9571</v>
      </c>
      <c r="D4687" s="4">
        <v>3</v>
      </c>
      <c r="E4687">
        <v>1522</v>
      </c>
      <c r="F4687" s="1">
        <v>5269</v>
      </c>
      <c r="G4687" s="5" t="s">
        <v>68</v>
      </c>
      <c r="H4687" s="5" t="s">
        <v>69</v>
      </c>
      <c r="I4687" s="5" t="s">
        <v>9761</v>
      </c>
      <c r="J4687" t="s">
        <v>9762</v>
      </c>
      <c r="L4687" s="5" t="s">
        <v>9763</v>
      </c>
      <c r="M4687" s="5" t="str">
        <f t="shared" si="73"/>
        <v>. Injured.  He was wheeling a wagon up his rising bord, when a small piece of stone fell and caused him to let go the wagon, which ran back and injured his shoulder.</v>
      </c>
      <c r="O4687" s="5" t="str">
        <f t="array" ref="O4687">INDEX(category2,MATCH(TRUE,ISNUMBER(SEARCH(keyword2,M4687)),0))</f>
        <v>Injured</v>
      </c>
      <c r="P4687" s="5" t="str">
        <f t="array" ref="P4687">INDEX(category3,MATCH(TRUE,ISNUMBER(SEARCH(keyword3,M4687)),0))</f>
        <v>Back</v>
      </c>
      <c r="Q4687" s="5" t="str">
        <f t="array" ref="Q4687">INDEX(category1,MATCH(TRUE,ISNUMBER(SEARCH(keyword1,M4687)),0))</f>
        <v>Falls</v>
      </c>
    </row>
    <row r="4688" spans="1:17" x14ac:dyDescent="0.25">
      <c r="A4688">
        <v>4390</v>
      </c>
      <c r="B4688" s="5" t="s">
        <v>9764</v>
      </c>
      <c r="C4688" s="6" t="s">
        <v>9571</v>
      </c>
      <c r="D4688" s="4">
        <v>3</v>
      </c>
      <c r="E4688">
        <v>1521</v>
      </c>
      <c r="F4688" s="1">
        <v>5268</v>
      </c>
      <c r="G4688" s="5" t="s">
        <v>4226</v>
      </c>
      <c r="H4688" s="5" t="s">
        <v>4227</v>
      </c>
      <c r="I4688" s="5" t="s">
        <v>9599</v>
      </c>
      <c r="J4688" t="s">
        <v>8249</v>
      </c>
      <c r="L4688" s="5" t="s">
        <v>9765</v>
      </c>
      <c r="M4688" s="5" t="str">
        <f t="shared" si="73"/>
        <v>. Injured.  He was lubricating a drilling machine (copper driller) while in motion, and got his hand caught in the wheels, injuring three of his fingers.</v>
      </c>
      <c r="O4688" s="5" t="str">
        <f t="array" ref="O4688">INDEX(category2,MATCH(TRUE,ISNUMBER(SEARCH(keyword2,M4688)),0))</f>
        <v>Injured</v>
      </c>
      <c r="P4688" s="5" t="str">
        <f t="array" ref="P4688">INDEX(category3,MATCH(TRUE,ISNUMBER(SEARCH(keyword3,M4688)),0))</f>
        <v>Hand</v>
      </c>
      <c r="Q4688" s="5" t="s">
        <v>20370</v>
      </c>
    </row>
    <row r="4689" spans="1:17" x14ac:dyDescent="0.25">
      <c r="A4689">
        <v>4325</v>
      </c>
      <c r="B4689" s="5" t="s">
        <v>9766</v>
      </c>
      <c r="C4689" s="6" t="s">
        <v>9571</v>
      </c>
      <c r="D4689" s="4">
        <v>3</v>
      </c>
      <c r="E4689">
        <v>1516</v>
      </c>
      <c r="F4689" s="1">
        <v>5267</v>
      </c>
      <c r="G4689" s="5" t="s">
        <v>68</v>
      </c>
      <c r="H4689" s="5" t="s">
        <v>69</v>
      </c>
      <c r="I4689" s="5" t="s">
        <v>6860</v>
      </c>
      <c r="J4689" t="s">
        <v>119</v>
      </c>
      <c r="L4689" s="5" t="s">
        <v>9767</v>
      </c>
      <c r="M4689" s="5" t="str">
        <f t="shared" si="73"/>
        <v>. Injured.  A piece of stone fell from the roof on to his foot, fracturing it.</v>
      </c>
      <c r="O4689" s="5" t="str">
        <f t="array" ref="O4689">INDEX(category2,MATCH(TRUE,ISNUMBER(SEARCH(keyword2,M4689)),0))</f>
        <v>Injured</v>
      </c>
      <c r="P4689" s="5" t="str">
        <f t="array" ref="P4689">INDEX(category3,MATCH(TRUE,ISNUMBER(SEARCH(keyword3,M4689)),0))</f>
        <v>Foot</v>
      </c>
      <c r="Q4689" s="5" t="str">
        <f t="array" ref="Q4689">INDEX(category1,MATCH(TRUE,ISNUMBER(SEARCH(keyword1,M4689)),0))</f>
        <v>Breaks and Fractures</v>
      </c>
    </row>
    <row r="4690" spans="1:17" x14ac:dyDescent="0.25">
      <c r="A4690">
        <v>4470</v>
      </c>
      <c r="B4690" s="5" t="s">
        <v>9768</v>
      </c>
      <c r="C4690" s="6" t="s">
        <v>9571</v>
      </c>
      <c r="D4690" s="4">
        <v>3</v>
      </c>
      <c r="E4690">
        <v>1525</v>
      </c>
      <c r="F4690" s="1">
        <v>5266</v>
      </c>
      <c r="G4690" s="5" t="s">
        <v>1546</v>
      </c>
      <c r="H4690" s="5" t="s">
        <v>1547</v>
      </c>
      <c r="I4690" s="5" t="s">
        <v>8858</v>
      </c>
      <c r="J4690" t="s">
        <v>8859</v>
      </c>
      <c r="L4690" s="5" t="s">
        <v>9769</v>
      </c>
      <c r="M4690" s="5" t="str">
        <f t="shared" si="73"/>
        <v>. Injured.  The rush of water from a winze when it was tapped by the level below knocked him down.  Severely cut on back and arms.</v>
      </c>
      <c r="O4690" s="5" t="str">
        <f t="array" ref="O4690">INDEX(category2,MATCH(TRUE,ISNUMBER(SEARCH(keyword2,M4690)),0))</f>
        <v>Injured</v>
      </c>
      <c r="P4690" s="5" t="str">
        <f t="array" ref="P4690">INDEX(category3,MATCH(TRUE,ISNUMBER(SEARCH(keyword3,M4690)),0))</f>
        <v>Back</v>
      </c>
      <c r="Q4690" s="5" t="str">
        <f t="array" ref="Q4690">INDEX(category1,MATCH(TRUE,ISNUMBER(SEARCH(keyword1,M4690)),0))</f>
        <v>Cuts and Wounds</v>
      </c>
    </row>
    <row r="4691" spans="1:17" x14ac:dyDescent="0.25">
      <c r="A4691">
        <v>4404</v>
      </c>
      <c r="B4691" s="5" t="s">
        <v>9770</v>
      </c>
      <c r="C4691" s="6" t="s">
        <v>9571</v>
      </c>
      <c r="D4691" s="4">
        <v>3</v>
      </c>
      <c r="E4691">
        <v>1522</v>
      </c>
      <c r="F4691" s="1">
        <v>5256</v>
      </c>
      <c r="G4691" s="5" t="s">
        <v>68</v>
      </c>
      <c r="H4691" s="5" t="s">
        <v>69</v>
      </c>
      <c r="I4691" s="5" t="s">
        <v>5352</v>
      </c>
      <c r="J4691" t="s">
        <v>151</v>
      </c>
      <c r="L4691" s="5" t="s">
        <v>9771</v>
      </c>
      <c r="M4691" s="5" t="str">
        <f t="shared" si="73"/>
        <v>. Killed.  He was filling coal off a jig from a flat sheet.  He got in front of a loaded wagon to guide it on the rails.  The chain was not attached, and the wagon crushed him against a prop, killing him almost instantly.</v>
      </c>
      <c r="O4691" s="5" t="str">
        <f t="array" ref="O4691">INDEX(category2,MATCH(TRUE,ISNUMBER(SEARCH(keyword2,M4691)),0))</f>
        <v>Dead</v>
      </c>
      <c r="P4691" s="5" t="s">
        <v>20370</v>
      </c>
      <c r="Q4691" s="5" t="str">
        <f t="array" ref="Q4691">INDEX(category1,MATCH(TRUE,ISNUMBER(SEARCH(keyword1,M4691)),0))</f>
        <v>Smashed/Crushed</v>
      </c>
    </row>
    <row r="4692" spans="1:17" x14ac:dyDescent="0.25">
      <c r="A4692">
        <v>4413</v>
      </c>
      <c r="B4692" s="5" t="s">
        <v>3744</v>
      </c>
      <c r="C4692" s="6" t="s">
        <v>9571</v>
      </c>
      <c r="D4692" s="4">
        <v>3</v>
      </c>
      <c r="E4692">
        <v>1522</v>
      </c>
      <c r="F4692" s="1">
        <v>5256</v>
      </c>
      <c r="G4692" s="5" t="s">
        <v>3681</v>
      </c>
      <c r="H4692" s="5" t="s">
        <v>3682</v>
      </c>
      <c r="I4692" s="5" t="s">
        <v>9772</v>
      </c>
      <c r="J4692" t="s">
        <v>9773</v>
      </c>
      <c r="L4692" s="5" t="s">
        <v>9774</v>
      </c>
      <c r="M4692" s="5" t="str">
        <f t="shared" si="73"/>
        <v>. Injured.  His knuckles were injured when throwing a piece of gundering along a stope.  Blood poisoning supervened.</v>
      </c>
      <c r="O4692" s="5" t="str">
        <f t="array" ref="O4692">INDEX(category2,MATCH(TRUE,ISNUMBER(SEARCH(keyword2,M4692)),0))</f>
        <v>Injured</v>
      </c>
      <c r="P4692" s="5" t="str">
        <f t="array" ref="P4692">INDEX(category3,MATCH(TRUE,ISNUMBER(SEARCH(keyword3,M4692)),0))</f>
        <v>Hand</v>
      </c>
      <c r="Q4692" s="5" t="s">
        <v>20370</v>
      </c>
    </row>
    <row r="4693" spans="1:17" x14ac:dyDescent="0.25">
      <c r="A4693">
        <v>4336</v>
      </c>
      <c r="B4693" s="5" t="s">
        <v>9775</v>
      </c>
      <c r="C4693" s="6" t="s">
        <v>9571</v>
      </c>
      <c r="D4693" s="4">
        <v>3</v>
      </c>
      <c r="E4693">
        <v>1517</v>
      </c>
      <c r="F4693" s="1">
        <v>5253</v>
      </c>
      <c r="G4693" s="5" t="s">
        <v>18</v>
      </c>
      <c r="H4693" s="5" t="s">
        <v>19</v>
      </c>
      <c r="I4693" s="5" t="s">
        <v>9665</v>
      </c>
      <c r="J4693" t="s">
        <v>9666</v>
      </c>
      <c r="L4693" s="5" t="s">
        <v>9776</v>
      </c>
      <c r="M4693" s="5" t="str">
        <f t="shared" si="73"/>
        <v>. Injured.  Whilst working at No 12 hanging-wall stope, a fall of ground took place, off a fault with a smooth well-defined floor in the roof intersecting it.  About 3 tons fell;  the tail end of it struck Crane, inflicting a nasty scalp wound and bruises on neck, shoulder and arm.</v>
      </c>
      <c r="O4693" s="5" t="str">
        <f t="array" ref="O4693">INDEX(category2,MATCH(TRUE,ISNUMBER(SEARCH(keyword2,M4693)),0))</f>
        <v>Injured</v>
      </c>
      <c r="P4693" s="5" t="str">
        <f t="array" ref="P4693">INDEX(category3,MATCH(TRUE,ISNUMBER(SEARCH(keyword3,M4693)),0))</f>
        <v>Arm</v>
      </c>
      <c r="Q4693" s="5" t="str">
        <f t="array" ref="Q4693">INDEX(category1,MATCH(TRUE,ISNUMBER(SEARCH(keyword1,M4693)),0))</f>
        <v xml:space="preserve">Bruises </v>
      </c>
    </row>
    <row r="4694" spans="1:17" x14ac:dyDescent="0.25">
      <c r="A4694">
        <v>4369</v>
      </c>
      <c r="B4694" s="5" t="s">
        <v>7329</v>
      </c>
      <c r="C4694" s="6" t="s">
        <v>9571</v>
      </c>
      <c r="D4694" s="4">
        <v>3</v>
      </c>
      <c r="E4694">
        <v>1519</v>
      </c>
      <c r="F4694" s="1">
        <v>5252</v>
      </c>
      <c r="G4694" s="5" t="s">
        <v>2636</v>
      </c>
      <c r="I4694" s="5" t="s">
        <v>5811</v>
      </c>
      <c r="J4694" t="s">
        <v>5454</v>
      </c>
      <c r="L4694" s="5" t="s">
        <v>9777</v>
      </c>
      <c r="M4694" s="5" t="str">
        <f t="shared" si="73"/>
        <v>. Injured.  Owing to delay in lighting fuses in this west shaft, the first hole lit exploded before the 710 plat was reached by the hoisting bucket.  Martin was struck on the arm, receiving small incised wounds.</v>
      </c>
      <c r="O4694" s="5" t="str">
        <f t="array" ref="O4694">INDEX(category2,MATCH(TRUE,ISNUMBER(SEARCH(keyword2,M4694)),0))</f>
        <v>Injured</v>
      </c>
      <c r="P4694" s="5" t="str">
        <f t="array" ref="P4694">INDEX(category3,MATCH(TRUE,ISNUMBER(SEARCH(keyword3,M4694)),0))</f>
        <v>Arm</v>
      </c>
      <c r="Q4694" s="5" t="str">
        <f t="array" ref="Q4694">INDEX(category1,MATCH(TRUE,ISNUMBER(SEARCH(keyword1,M4694)),0))</f>
        <v>Cuts and Wounds</v>
      </c>
    </row>
    <row r="4695" spans="1:17" x14ac:dyDescent="0.25">
      <c r="A4695">
        <v>4370</v>
      </c>
      <c r="B4695" s="5" t="s">
        <v>9778</v>
      </c>
      <c r="C4695" s="6" t="s">
        <v>9571</v>
      </c>
      <c r="D4695" s="4">
        <v>3</v>
      </c>
      <c r="E4695">
        <v>1519</v>
      </c>
      <c r="F4695" s="1">
        <v>5252</v>
      </c>
      <c r="G4695" s="5" t="s">
        <v>2636</v>
      </c>
      <c r="I4695" s="5" t="s">
        <v>5811</v>
      </c>
      <c r="J4695" t="s">
        <v>5454</v>
      </c>
      <c r="L4695" s="5" t="s">
        <v>9779</v>
      </c>
      <c r="M4695" s="5" t="str">
        <f t="shared" si="73"/>
        <v>. Injured.  Owing to delay in lighting fuses in this west shaft, the first hole lit exploded before the 710 plat was reached by the hoisting bucket.  Hartley was struck in the palm of his hand, receiving small incised wounds.</v>
      </c>
      <c r="O4695" s="5" t="str">
        <f t="array" ref="O4695">INDEX(category2,MATCH(TRUE,ISNUMBER(SEARCH(keyword2,M4695)),0))</f>
        <v>Injured</v>
      </c>
      <c r="P4695" s="5" t="str">
        <f t="array" ref="P4695">INDEX(category3,MATCH(TRUE,ISNUMBER(SEARCH(keyword3,M4695)),0))</f>
        <v>Hand</v>
      </c>
      <c r="Q4695" s="5" t="str">
        <f t="array" ref="Q4695">INDEX(category1,MATCH(TRUE,ISNUMBER(SEARCH(keyword1,M4695)),0))</f>
        <v>Cuts and Wounds</v>
      </c>
    </row>
    <row r="4696" spans="1:17" x14ac:dyDescent="0.25">
      <c r="A4696">
        <v>4441</v>
      </c>
      <c r="B4696" s="5" t="s">
        <v>9780</v>
      </c>
      <c r="C4696" s="6" t="s">
        <v>9571</v>
      </c>
      <c r="D4696" s="4">
        <v>3</v>
      </c>
      <c r="E4696">
        <v>1524</v>
      </c>
      <c r="F4696" s="1">
        <v>5252</v>
      </c>
      <c r="G4696" s="5" t="s">
        <v>926</v>
      </c>
      <c r="H4696" s="5" t="s">
        <v>927</v>
      </c>
      <c r="I4696" s="5" t="s">
        <v>926</v>
      </c>
      <c r="J4696" t="s">
        <v>928</v>
      </c>
      <c r="L4696" s="5" t="s">
        <v>9781</v>
      </c>
      <c r="M4696" s="5" t="str">
        <f t="shared" si="73"/>
        <v>. Injured.  He fell whilst engaged riveting a hopper, sustaining a fractured forearm.</v>
      </c>
      <c r="O4696" s="5" t="str">
        <f t="array" ref="O4696">INDEX(category2,MATCH(TRUE,ISNUMBER(SEARCH(keyword2,M4696)),0))</f>
        <v>Injured</v>
      </c>
      <c r="P4696" s="5" t="str">
        <f t="array" ref="P4696">INDEX(category3,MATCH(TRUE,ISNUMBER(SEARCH(keyword3,M4696)),0))</f>
        <v>Arm</v>
      </c>
      <c r="Q4696" s="5" t="str">
        <f t="array" ref="Q4696">INDEX(category1,MATCH(TRUE,ISNUMBER(SEARCH(keyword1,M4696)),0))</f>
        <v>Breaks and Fractures</v>
      </c>
    </row>
    <row r="4697" spans="1:17" x14ac:dyDescent="0.25">
      <c r="A4697">
        <v>4373</v>
      </c>
      <c r="B4697" s="5" t="s">
        <v>9782</v>
      </c>
      <c r="C4697" s="6" t="s">
        <v>9571</v>
      </c>
      <c r="D4697" s="4">
        <v>3</v>
      </c>
      <c r="E4697">
        <v>1519</v>
      </c>
      <c r="F4697" s="1">
        <v>5250</v>
      </c>
      <c r="G4697" s="5" t="s">
        <v>926</v>
      </c>
      <c r="H4697" s="5" t="s">
        <v>927</v>
      </c>
      <c r="I4697" s="5" t="s">
        <v>4216</v>
      </c>
      <c r="J4697" t="s">
        <v>928</v>
      </c>
      <c r="L4697" s="5" t="s">
        <v>9783</v>
      </c>
      <c r="M4697" s="5" t="str">
        <f t="shared" si="73"/>
        <v>. Injured.  He sustained a slight injury to his head whilst working at the bottom of 83 winze, below 750 ft level, caused by the clutch of a Holman winch coming out of gear and allowing the bucket to descend, controlled only on the brake striking Harrigan on the head.</v>
      </c>
      <c r="O4697" s="5" t="str">
        <f t="array" ref="O4697">INDEX(category2,MATCH(TRUE,ISNUMBER(SEARCH(keyword2,M4697)),0))</f>
        <v>Injured</v>
      </c>
      <c r="P4697" s="5" t="str">
        <f t="array" ref="P4697">INDEX(category3,MATCH(TRUE,ISNUMBER(SEARCH(keyword3,M4697)),0))</f>
        <v>Head</v>
      </c>
      <c r="Q4697" s="5" t="s">
        <v>20370</v>
      </c>
    </row>
    <row r="4698" spans="1:17" x14ac:dyDescent="0.25">
      <c r="A4698">
        <v>4391</v>
      </c>
      <c r="B4698" s="5" t="s">
        <v>9784</v>
      </c>
      <c r="C4698" s="6" t="s">
        <v>9571</v>
      </c>
      <c r="D4698" s="4">
        <v>3</v>
      </c>
      <c r="E4698">
        <v>1521</v>
      </c>
      <c r="F4698" s="1">
        <v>5247</v>
      </c>
      <c r="G4698" s="5" t="s">
        <v>2657</v>
      </c>
      <c r="H4698" s="5" t="s">
        <v>2658</v>
      </c>
      <c r="I4698" s="5" t="s">
        <v>7779</v>
      </c>
      <c r="J4698" t="s">
        <v>7780</v>
      </c>
      <c r="L4698" s="5" t="s">
        <v>9785</v>
      </c>
      <c r="M4698" s="5" t="str">
        <f t="shared" si="73"/>
        <v>. Injured.  When withdrawing a broken drill from a hole he fell off a stage.  The sharp edge of the drill inflicted a wound in his right thigh.</v>
      </c>
      <c r="O4698" s="5" t="str">
        <f t="array" ref="O4698">INDEX(category2,MATCH(TRUE,ISNUMBER(SEARCH(keyword2,M4698)),0))</f>
        <v>Injured</v>
      </c>
      <c r="P4698" s="5" t="str">
        <f t="array" ref="P4698">INDEX(category3,MATCH(TRUE,ISNUMBER(SEARCH(keyword3,M4698)),0))</f>
        <v>Leg</v>
      </c>
      <c r="Q4698" s="5" t="str">
        <f t="array" ref="Q4698">INDEX(category1,MATCH(TRUE,ISNUMBER(SEARCH(keyword1,M4698)),0))</f>
        <v>Cuts and Wounds</v>
      </c>
    </row>
    <row r="4699" spans="1:17" x14ac:dyDescent="0.25">
      <c r="A4699">
        <v>4442</v>
      </c>
      <c r="B4699" s="5" t="s">
        <v>9786</v>
      </c>
      <c r="C4699" s="6" t="s">
        <v>9571</v>
      </c>
      <c r="D4699" s="4">
        <v>3</v>
      </c>
      <c r="E4699">
        <v>1524</v>
      </c>
      <c r="F4699" s="1">
        <v>5247</v>
      </c>
      <c r="G4699" s="5" t="s">
        <v>138</v>
      </c>
      <c r="H4699" s="5" t="s">
        <v>139</v>
      </c>
      <c r="I4699" s="5" t="s">
        <v>9787</v>
      </c>
      <c r="J4699" t="s">
        <v>141</v>
      </c>
      <c r="L4699" s="5" t="s">
        <v>9788</v>
      </c>
      <c r="M4699" s="5" t="str">
        <f t="shared" si="73"/>
        <v>. Injured.  He sustained an injury to his foot, caused by a lump of coal breaking while he was lifting it into a truck.</v>
      </c>
      <c r="O4699" s="5" t="str">
        <f t="array" ref="O4699">INDEX(category2,MATCH(TRUE,ISNUMBER(SEARCH(keyword2,M4699)),0))</f>
        <v>Injured</v>
      </c>
      <c r="P4699" s="5" t="str">
        <f t="array" ref="P4699">INDEX(category3,MATCH(TRUE,ISNUMBER(SEARCH(keyword3,M4699)),0))</f>
        <v>Foot</v>
      </c>
      <c r="Q4699" s="5" t="str">
        <f t="array" ref="Q4699">INDEX(category1,MATCH(TRUE,ISNUMBER(SEARCH(keyword1,M4699)),0))</f>
        <v>Breaks and Fractures</v>
      </c>
    </row>
    <row r="4700" spans="1:17" x14ac:dyDescent="0.25">
      <c r="A4700">
        <v>4403</v>
      </c>
      <c r="B4700" s="5" t="s">
        <v>9789</v>
      </c>
      <c r="C4700" s="6" t="s">
        <v>9571</v>
      </c>
      <c r="D4700" s="4">
        <v>3</v>
      </c>
      <c r="E4700">
        <v>1521</v>
      </c>
      <c r="F4700" s="1">
        <v>5246</v>
      </c>
      <c r="G4700" s="5" t="s">
        <v>106</v>
      </c>
      <c r="H4700" s="5" t="s">
        <v>107</v>
      </c>
      <c r="I4700" s="5" t="s">
        <v>9745</v>
      </c>
      <c r="J4700" t="s">
        <v>9390</v>
      </c>
      <c r="L4700" s="5" t="s">
        <v>9790</v>
      </c>
      <c r="M4700" s="5" t="str">
        <f t="shared" si="73"/>
        <v>. Injured.  He was lifting one end of a wagon on the rails when the other end went off.  The front end rising hit him on the head.</v>
      </c>
      <c r="O4700" s="5" t="str">
        <f t="array" ref="O4700">INDEX(category2,MATCH(TRUE,ISNUMBER(SEARCH(keyword2,M4700)),0))</f>
        <v>Injured</v>
      </c>
      <c r="P4700" s="5" t="str">
        <f t="array" ref="P4700">INDEX(category3,MATCH(TRUE,ISNUMBER(SEARCH(keyword3,M4700)),0))</f>
        <v>Head</v>
      </c>
      <c r="Q4700" s="5" t="s">
        <v>20370</v>
      </c>
    </row>
    <row r="4701" spans="1:17" x14ac:dyDescent="0.25">
      <c r="A4701">
        <v>4374</v>
      </c>
      <c r="B4701" s="5" t="s">
        <v>9791</v>
      </c>
      <c r="C4701" s="6" t="s">
        <v>9571</v>
      </c>
      <c r="D4701" s="4">
        <v>3</v>
      </c>
      <c r="E4701">
        <v>1519</v>
      </c>
      <c r="F4701" s="1">
        <v>5245</v>
      </c>
      <c r="G4701" s="5" t="s">
        <v>926</v>
      </c>
      <c r="H4701" s="5" t="s">
        <v>927</v>
      </c>
      <c r="I4701" s="5" t="s">
        <v>4216</v>
      </c>
      <c r="J4701" t="s">
        <v>928</v>
      </c>
      <c r="L4701" s="5" t="s">
        <v>9792</v>
      </c>
      <c r="M4701" s="5" t="str">
        <f t="shared" si="73"/>
        <v>. Injured.  He sustained a sprained ankle as the result of touching a live trolley wire, which was slightly over 7 ft above the rails, whilst standing on a truck of ore in the S.E.H. stope, 54 floor.</v>
      </c>
      <c r="O4701" s="5" t="str">
        <f t="array" ref="O4701">INDEX(category2,MATCH(TRUE,ISNUMBER(SEARCH(keyword2,M4701)),0))</f>
        <v>Injured</v>
      </c>
      <c r="P4701" s="5" t="str">
        <f t="array" ref="P4701">INDEX(category3,MATCH(TRUE,ISNUMBER(SEARCH(keyword3,M4701)),0))</f>
        <v>Foot</v>
      </c>
      <c r="Q4701" s="5" t="str">
        <f t="array" ref="Q4701">INDEX(category1,MATCH(TRUE,ISNUMBER(SEARCH(keyword1,M4701)),0))</f>
        <v>Sprains and strains</v>
      </c>
    </row>
    <row r="4702" spans="1:17" x14ac:dyDescent="0.25">
      <c r="A4702">
        <v>4361</v>
      </c>
      <c r="B4702" s="5" t="s">
        <v>9793</v>
      </c>
      <c r="C4702" s="6" t="s">
        <v>9571</v>
      </c>
      <c r="D4702" s="4">
        <v>3</v>
      </c>
      <c r="E4702">
        <v>1518</v>
      </c>
      <c r="F4702" s="1">
        <v>5244</v>
      </c>
      <c r="G4702" s="5" t="s">
        <v>4226</v>
      </c>
      <c r="H4702" s="5" t="s">
        <v>4227</v>
      </c>
      <c r="I4702" s="5" t="s">
        <v>8007</v>
      </c>
      <c r="J4702" t="s">
        <v>6702</v>
      </c>
      <c r="L4702" s="5" t="s">
        <v>9794</v>
      </c>
      <c r="M4702" s="5" t="str">
        <f t="shared" si="73"/>
        <v>. Injured.  Received a fractured ankle through being hit with a piece of timber which fell out of a sling while being lowered down a winze into No 13 stope.</v>
      </c>
      <c r="O4702" s="5" t="str">
        <f t="array" ref="O4702">INDEX(category2,MATCH(TRUE,ISNUMBER(SEARCH(keyword2,M4702)),0))</f>
        <v>Injured</v>
      </c>
      <c r="P4702" s="5" t="str">
        <f t="array" ref="P4702">INDEX(category3,MATCH(TRUE,ISNUMBER(SEARCH(keyword3,M4702)),0))</f>
        <v>Foot</v>
      </c>
      <c r="Q4702" s="5" t="str">
        <f t="array" ref="Q4702">INDEX(category1,MATCH(TRUE,ISNUMBER(SEARCH(keyword1,M4702)),0))</f>
        <v>Breaks and Fractures</v>
      </c>
    </row>
    <row r="4703" spans="1:17" x14ac:dyDescent="0.25">
      <c r="A4703">
        <v>4328</v>
      </c>
      <c r="B4703" s="5" t="s">
        <v>9795</v>
      </c>
      <c r="C4703" s="6" t="s">
        <v>9571</v>
      </c>
      <c r="D4703" s="4">
        <v>3</v>
      </c>
      <c r="E4703">
        <v>1517</v>
      </c>
      <c r="F4703" s="1">
        <v>5239</v>
      </c>
      <c r="G4703" s="5" t="s">
        <v>68</v>
      </c>
      <c r="H4703" s="5" t="s">
        <v>69</v>
      </c>
      <c r="I4703" s="5" t="s">
        <v>348</v>
      </c>
      <c r="J4703" t="s">
        <v>295</v>
      </c>
      <c r="L4703" s="5" t="s">
        <v>9796</v>
      </c>
      <c r="M4703" s="5" t="str">
        <f t="shared" si="73"/>
        <v>. Injured.  A piece of stone fell from the roof on to his back.</v>
      </c>
      <c r="O4703" s="5" t="str">
        <f t="array" ref="O4703">INDEX(category2,MATCH(TRUE,ISNUMBER(SEARCH(keyword2,M4703)),0))</f>
        <v>Injured</v>
      </c>
      <c r="P4703" s="5" t="str">
        <f t="array" ref="P4703">INDEX(category3,MATCH(TRUE,ISNUMBER(SEARCH(keyword3,M4703)),0))</f>
        <v>Back</v>
      </c>
      <c r="Q4703" s="5" t="str">
        <f t="array" ref="Q4703">INDEX(category1,MATCH(TRUE,ISNUMBER(SEARCH(keyword1,M4703)),0))</f>
        <v>Falls</v>
      </c>
    </row>
    <row r="4704" spans="1:17" x14ac:dyDescent="0.25">
      <c r="A4704">
        <v>4366</v>
      </c>
      <c r="B4704" s="5" t="s">
        <v>9797</v>
      </c>
      <c r="C4704" s="6" t="s">
        <v>9571</v>
      </c>
      <c r="D4704" s="4">
        <v>3</v>
      </c>
      <c r="E4704">
        <v>1519</v>
      </c>
      <c r="F4704" s="1">
        <v>5236</v>
      </c>
      <c r="G4704" s="5" t="s">
        <v>926</v>
      </c>
      <c r="H4704" s="5" t="s">
        <v>927</v>
      </c>
      <c r="I4704" s="5" t="s">
        <v>926</v>
      </c>
      <c r="J4704" t="s">
        <v>928</v>
      </c>
      <c r="L4704" s="5" t="s">
        <v>9798</v>
      </c>
      <c r="M4704" s="5" t="str">
        <f t="shared" si="73"/>
        <v>. Injured.  Whilst boring a "pop" in a lump of ore in the north stope, 89 floor, an explosion occurred whereby Legg sustained the loss of an eye and other injuries to the head.</v>
      </c>
      <c r="O4704" s="5" t="str">
        <f t="array" ref="O4704">INDEX(category2,MATCH(TRUE,ISNUMBER(SEARCH(keyword2,M4704)),0))</f>
        <v>Injured</v>
      </c>
      <c r="P4704" s="5" t="str">
        <f t="array" ref="P4704">INDEX(category3,MATCH(TRUE,ISNUMBER(SEARCH(keyword3,M4704)),0))</f>
        <v>Head</v>
      </c>
      <c r="Q4704" s="5" t="s">
        <v>20370</v>
      </c>
    </row>
    <row r="4705" spans="1:17" x14ac:dyDescent="0.25">
      <c r="A4705">
        <v>4363</v>
      </c>
      <c r="B4705" s="5" t="s">
        <v>776</v>
      </c>
      <c r="C4705" s="6" t="s">
        <v>9571</v>
      </c>
      <c r="D4705" s="4">
        <v>3</v>
      </c>
      <c r="E4705">
        <v>1519</v>
      </c>
      <c r="F4705" s="1">
        <v>5234</v>
      </c>
      <c r="G4705" s="5" t="s">
        <v>68</v>
      </c>
      <c r="H4705" s="5" t="s">
        <v>69</v>
      </c>
      <c r="I4705" s="5" t="s">
        <v>9634</v>
      </c>
      <c r="J4705" t="s">
        <v>9635</v>
      </c>
      <c r="L4705" s="5" t="s">
        <v>9799</v>
      </c>
      <c r="M4705" s="5" t="str">
        <f t="shared" si="73"/>
        <v>. Injured.  He attempted to light a fuse while holding explosives in his hand.  The explosive was ignited by a spark, and he was burned on the hand and chest.  He unscrewed the bottom of his safety lamp to light the shot.</v>
      </c>
      <c r="O4705" s="5" t="str">
        <f t="array" ref="O4705">INDEX(category2,MATCH(TRUE,ISNUMBER(SEARCH(keyword2,M4705)),0))</f>
        <v>Injured</v>
      </c>
      <c r="P4705" s="5" t="str">
        <f t="array" ref="P4705">INDEX(category3,MATCH(TRUE,ISNUMBER(SEARCH(keyword3,M4705)),0))</f>
        <v>Chest</v>
      </c>
      <c r="Q4705" s="5" t="str">
        <f t="array" ref="Q4705">INDEX(category1,MATCH(TRUE,ISNUMBER(SEARCH(keyword1,M4705)),0))</f>
        <v>Burns</v>
      </c>
    </row>
    <row r="4706" spans="1:17" x14ac:dyDescent="0.25">
      <c r="A4706">
        <v>4364</v>
      </c>
      <c r="B4706" s="5" t="s">
        <v>3512</v>
      </c>
      <c r="C4706" s="6" t="s">
        <v>9571</v>
      </c>
      <c r="D4706" s="4">
        <v>3</v>
      </c>
      <c r="E4706">
        <v>1519</v>
      </c>
      <c r="F4706" s="1">
        <v>5234</v>
      </c>
      <c r="G4706" s="5" t="s">
        <v>68</v>
      </c>
      <c r="H4706" s="5" t="s">
        <v>69</v>
      </c>
      <c r="I4706" s="5" t="s">
        <v>348</v>
      </c>
      <c r="J4706" t="s">
        <v>295</v>
      </c>
      <c r="L4706" s="5" t="s">
        <v>9800</v>
      </c>
      <c r="M4706" s="5" t="str">
        <f t="shared" si="73"/>
        <v>. Injured.  He was not warned of a shot lighted by the brushers.  While passing it, it exploded and slightly injured his face.</v>
      </c>
      <c r="O4706" s="5" t="str">
        <f t="array" ref="O4706">INDEX(category2,MATCH(TRUE,ISNUMBER(SEARCH(keyword2,M4706)),0))</f>
        <v>Injured</v>
      </c>
      <c r="P4706" s="5" t="str">
        <f t="array" ref="P4706">INDEX(category3,MATCH(TRUE,ISNUMBER(SEARCH(keyword3,M4706)),0))</f>
        <v>Head</v>
      </c>
      <c r="Q4706" s="5" t="s">
        <v>20370</v>
      </c>
    </row>
    <row r="4707" spans="1:17" x14ac:dyDescent="0.25">
      <c r="A4707">
        <v>4392</v>
      </c>
      <c r="B4707" s="5" t="s">
        <v>9801</v>
      </c>
      <c r="C4707" s="6" t="s">
        <v>9571</v>
      </c>
      <c r="D4707" s="4">
        <v>3</v>
      </c>
      <c r="E4707">
        <v>1521</v>
      </c>
      <c r="F4707" s="1">
        <v>5233</v>
      </c>
      <c r="G4707" s="5" t="s">
        <v>18</v>
      </c>
      <c r="H4707" s="5" t="s">
        <v>19</v>
      </c>
      <c r="I4707" s="5" t="s">
        <v>9665</v>
      </c>
      <c r="J4707" t="s">
        <v>9666</v>
      </c>
      <c r="L4707" s="5" t="s">
        <v>9802</v>
      </c>
      <c r="M4707" s="5" t="str">
        <f t="shared" si="73"/>
        <v>. Injured.  A small staging in No 7 stope gave way, inflicting abrasions on elbow.</v>
      </c>
      <c r="O4707" s="5" t="str">
        <f t="array" ref="O4707">INDEX(category2,MATCH(TRUE,ISNUMBER(SEARCH(keyword2,M4707)),0))</f>
        <v>Injured</v>
      </c>
      <c r="P4707" s="5" t="str">
        <f t="array" ref="P4707">INDEX(category3,MATCH(TRUE,ISNUMBER(SEARCH(keyword3,M4707)),0))</f>
        <v>Arm</v>
      </c>
      <c r="Q4707" s="5" t="str">
        <f t="array" ref="Q4707">INDEX(category1,MATCH(TRUE,ISNUMBER(SEARCH(keyword1,M4707)),0))</f>
        <v>Cuts and Wounds</v>
      </c>
    </row>
    <row r="4708" spans="1:17" x14ac:dyDescent="0.25">
      <c r="A4708">
        <v>4317</v>
      </c>
      <c r="B4708" s="5" t="s">
        <v>9803</v>
      </c>
      <c r="C4708" s="6" t="s">
        <v>9571</v>
      </c>
      <c r="D4708" s="4">
        <v>3</v>
      </c>
      <c r="E4708">
        <v>1516</v>
      </c>
      <c r="F4708" s="1">
        <v>5232</v>
      </c>
      <c r="G4708" s="5" t="s">
        <v>2657</v>
      </c>
      <c r="H4708" s="5" t="s">
        <v>2658</v>
      </c>
      <c r="I4708" s="5" t="s">
        <v>9804</v>
      </c>
      <c r="J4708" t="s">
        <v>8933</v>
      </c>
      <c r="L4708" s="5" t="s">
        <v>9805</v>
      </c>
      <c r="M4708" s="5" t="str">
        <f t="shared" si="73"/>
        <v>. Injured.  When picking in stopes, a piece of stone fell from the hanging-wall, and rolled on to him.  Broken collar-bone.</v>
      </c>
      <c r="O4708" s="5" t="str">
        <f t="array" ref="O4708">INDEX(category2,MATCH(TRUE,ISNUMBER(SEARCH(keyword2,M4708)),0))</f>
        <v>Injured</v>
      </c>
      <c r="P4708" s="5" t="str">
        <f t="array" ref="P4708">INDEX(category3,MATCH(TRUE,ISNUMBER(SEARCH(keyword3,M4708)),0))</f>
        <v>Chest</v>
      </c>
      <c r="Q4708" s="5" t="str">
        <f t="array" ref="Q4708">INDEX(category1,MATCH(TRUE,ISNUMBER(SEARCH(keyword1,M4708)),0))</f>
        <v>Falls</v>
      </c>
    </row>
    <row r="4709" spans="1:17" x14ac:dyDescent="0.25">
      <c r="A4709">
        <v>4415</v>
      </c>
      <c r="B4709" s="5" t="s">
        <v>9806</v>
      </c>
      <c r="C4709" s="6" t="s">
        <v>9571</v>
      </c>
      <c r="D4709" s="4">
        <v>3</v>
      </c>
      <c r="E4709">
        <v>1522</v>
      </c>
      <c r="F4709" s="1">
        <v>5230</v>
      </c>
      <c r="G4709" s="5" t="s">
        <v>2657</v>
      </c>
      <c r="H4709" s="5" t="s">
        <v>2658</v>
      </c>
      <c r="I4709" s="5" t="s">
        <v>8280</v>
      </c>
      <c r="J4709" t="s">
        <v>8281</v>
      </c>
      <c r="L4709" s="5" t="s">
        <v>9807</v>
      </c>
      <c r="M4709" s="5" t="str">
        <f t="shared" si="73"/>
        <v>. Injured.  When cutting a hitch, a piece of stone flew into and injured his right eye.</v>
      </c>
      <c r="O4709" s="5" t="str">
        <f t="array" ref="O4709">INDEX(category2,MATCH(TRUE,ISNUMBER(SEARCH(keyword2,M4709)),0))</f>
        <v>Injured</v>
      </c>
      <c r="P4709" s="5" t="str">
        <f t="array" ref="P4709">INDEX(category3,MATCH(TRUE,ISNUMBER(SEARCH(keyword3,M4709)),0))</f>
        <v>Head</v>
      </c>
      <c r="Q4709" s="5" t="str">
        <f t="array" ref="Q4709">INDEX(category1,MATCH(TRUE,ISNUMBER(SEARCH(keyword1,M4709)),0))</f>
        <v>Cuts and Wounds</v>
      </c>
    </row>
    <row r="4710" spans="1:17" x14ac:dyDescent="0.25">
      <c r="A4710">
        <v>4381</v>
      </c>
      <c r="B4710" s="5" t="s">
        <v>9808</v>
      </c>
      <c r="C4710" s="6" t="s">
        <v>9571</v>
      </c>
      <c r="D4710" s="4">
        <v>3</v>
      </c>
      <c r="E4710">
        <v>1520</v>
      </c>
      <c r="F4710" s="1">
        <v>5229</v>
      </c>
      <c r="G4710" s="5" t="s">
        <v>926</v>
      </c>
      <c r="H4710" s="5" t="s">
        <v>927</v>
      </c>
      <c r="I4710" s="5" t="s">
        <v>9809</v>
      </c>
      <c r="J4710" t="s">
        <v>928</v>
      </c>
      <c r="L4710" s="5" t="s">
        <v>9810</v>
      </c>
      <c r="M4710" s="5" t="str">
        <f t="shared" si="73"/>
        <v>. Injured.  He slipped whilst stepping over a revolving shaft, at the experimental oil flotation plant, sustaining a fractured leg.</v>
      </c>
      <c r="O4710" s="5" t="str">
        <f t="array" ref="O4710">INDEX(category2,MATCH(TRUE,ISNUMBER(SEARCH(keyword2,M4710)),0))</f>
        <v>Injured</v>
      </c>
      <c r="P4710" s="5" t="str">
        <f t="array" ref="P4710">INDEX(category3,MATCH(TRUE,ISNUMBER(SEARCH(keyword3,M4710)),0))</f>
        <v>Leg</v>
      </c>
      <c r="Q4710" s="5" t="str">
        <f t="array" ref="Q4710">INDEX(category1,MATCH(TRUE,ISNUMBER(SEARCH(keyword1,M4710)),0))</f>
        <v>Breaks and Fractures</v>
      </c>
    </row>
    <row r="4711" spans="1:17" x14ac:dyDescent="0.25">
      <c r="A4711">
        <v>4456</v>
      </c>
      <c r="B4711" s="5" t="s">
        <v>9811</v>
      </c>
      <c r="C4711" s="6" t="s">
        <v>9571</v>
      </c>
      <c r="D4711" s="4">
        <v>3</v>
      </c>
      <c r="E4711">
        <v>1525</v>
      </c>
      <c r="F4711" s="1">
        <v>5228</v>
      </c>
      <c r="G4711" s="5" t="s">
        <v>4226</v>
      </c>
      <c r="H4711" s="5" t="s">
        <v>4227</v>
      </c>
      <c r="I4711" s="5" t="s">
        <v>9622</v>
      </c>
      <c r="J4711" t="s">
        <v>8249</v>
      </c>
      <c r="L4711" s="5" t="s">
        <v>9812</v>
      </c>
      <c r="M4711" s="5" t="str">
        <f t="shared" si="73"/>
        <v>. Injured.  He fell while wheeling a barrow and bruised his leg.</v>
      </c>
      <c r="O4711" s="5" t="str">
        <f t="array" ref="O4711">INDEX(category2,MATCH(TRUE,ISNUMBER(SEARCH(keyword2,M4711)),0))</f>
        <v>Injured</v>
      </c>
      <c r="P4711" s="5" t="str">
        <f t="array" ref="P4711">INDEX(category3,MATCH(TRUE,ISNUMBER(SEARCH(keyword3,M4711)),0))</f>
        <v>Leg</v>
      </c>
      <c r="Q4711" s="5" t="str">
        <f t="array" ref="Q4711">INDEX(category1,MATCH(TRUE,ISNUMBER(SEARCH(keyword1,M4711)),0))</f>
        <v xml:space="preserve">Bruises </v>
      </c>
    </row>
    <row r="4712" spans="1:17" x14ac:dyDescent="0.25">
      <c r="A4712">
        <v>4463</v>
      </c>
      <c r="B4712" s="5" t="s">
        <v>9813</v>
      </c>
      <c r="C4712" s="6" t="s">
        <v>9571</v>
      </c>
      <c r="D4712" s="4">
        <v>3</v>
      </c>
      <c r="E4712">
        <v>1525</v>
      </c>
      <c r="F4712" s="1">
        <v>5228</v>
      </c>
      <c r="G4712" s="5" t="s">
        <v>4226</v>
      </c>
      <c r="H4712" s="5" t="s">
        <v>4227</v>
      </c>
      <c r="I4712" s="5" t="s">
        <v>9577</v>
      </c>
      <c r="J4712" t="s">
        <v>8249</v>
      </c>
      <c r="L4712" s="5" t="s">
        <v>9814</v>
      </c>
      <c r="M4712" s="5" t="str">
        <f t="shared" si="73"/>
        <v>. Injured.  Fell on fore-hearth and broke small bone of arm.</v>
      </c>
      <c r="O4712" s="5" t="str">
        <f t="array" ref="O4712">INDEX(category2,MATCH(TRUE,ISNUMBER(SEARCH(keyword2,M4712)),0))</f>
        <v>Injured</v>
      </c>
      <c r="P4712" s="5" t="str">
        <f t="array" ref="P4712">INDEX(category3,MATCH(TRUE,ISNUMBER(SEARCH(keyword3,M4712)),0))</f>
        <v>Arm</v>
      </c>
      <c r="Q4712" s="5" t="str">
        <f t="array" ref="Q4712">INDEX(category1,MATCH(TRUE,ISNUMBER(SEARCH(keyword1,M4712)),0))</f>
        <v>Falls</v>
      </c>
    </row>
    <row r="4713" spans="1:17" x14ac:dyDescent="0.25">
      <c r="A4713">
        <v>4378</v>
      </c>
      <c r="B4713" s="5" t="s">
        <v>9815</v>
      </c>
      <c r="C4713" s="6" t="s">
        <v>9571</v>
      </c>
      <c r="D4713" s="4">
        <v>3</v>
      </c>
      <c r="E4713">
        <v>1520</v>
      </c>
      <c r="F4713" s="1">
        <v>5227</v>
      </c>
      <c r="G4713" s="5" t="s">
        <v>926</v>
      </c>
      <c r="H4713" s="5" t="s">
        <v>927</v>
      </c>
      <c r="I4713" s="5" t="s">
        <v>4216</v>
      </c>
      <c r="J4713" t="s">
        <v>928</v>
      </c>
      <c r="L4713" s="5" t="s">
        <v>9816</v>
      </c>
      <c r="M4713" s="5" t="str">
        <f t="shared" si="73"/>
        <v>. Injured.  The engine-driver at the supply shaft, in lowering men from the 750 to 850 ft levels, threw the wrong clutch out, allowing the man-car with six men on to run from the 750 to 950 ft levels, with only the drum brake to control it. Macdonald and Tickner jumped off the car, each sustaining slight injuries to the head.</v>
      </c>
      <c r="O4713" s="5" t="str">
        <f t="array" ref="O4713">INDEX(category2,MATCH(TRUE,ISNUMBER(SEARCH(keyword2,M4713)),0))</f>
        <v>Injured</v>
      </c>
      <c r="P4713" s="5" t="str">
        <f t="array" ref="P4713">INDEX(category3,MATCH(TRUE,ISNUMBER(SEARCH(keyword3,M4713)),0))</f>
        <v>Head</v>
      </c>
      <c r="Q4713" s="5" t="s">
        <v>20370</v>
      </c>
    </row>
    <row r="4714" spans="1:17" x14ac:dyDescent="0.25">
      <c r="A4714">
        <v>4379</v>
      </c>
      <c r="B4714" s="5" t="s">
        <v>8317</v>
      </c>
      <c r="C4714" s="6" t="s">
        <v>9571</v>
      </c>
      <c r="D4714" s="4">
        <v>3</v>
      </c>
      <c r="E4714">
        <v>1520</v>
      </c>
      <c r="F4714" s="1">
        <v>5227</v>
      </c>
      <c r="G4714" s="5" t="s">
        <v>926</v>
      </c>
      <c r="H4714" s="5" t="s">
        <v>927</v>
      </c>
      <c r="I4714" s="5" t="s">
        <v>4216</v>
      </c>
      <c r="J4714" t="s">
        <v>928</v>
      </c>
      <c r="L4714" s="5" t="s">
        <v>9816</v>
      </c>
      <c r="M4714" s="5" t="str">
        <f t="shared" si="73"/>
        <v>. Injured.  The engine-driver at the supply shaft, in lowering men from the 750 to 850 ft levels, threw the wrong clutch out, allowing the man-car with six men on to run from the 750 to 950 ft levels, with only the drum brake to control it. Macdonald and Tickner jumped off the car, each sustaining slight injuries to the head.</v>
      </c>
      <c r="O4714" s="5" t="str">
        <f t="array" ref="O4714">INDEX(category2,MATCH(TRUE,ISNUMBER(SEARCH(keyword2,M4714)),0))</f>
        <v>Injured</v>
      </c>
      <c r="P4714" s="5" t="str">
        <f t="array" ref="P4714">INDEX(category3,MATCH(TRUE,ISNUMBER(SEARCH(keyword3,M4714)),0))</f>
        <v>Head</v>
      </c>
      <c r="Q4714" s="5" t="s">
        <v>20370</v>
      </c>
    </row>
    <row r="4715" spans="1:17" x14ac:dyDescent="0.25">
      <c r="A4715">
        <v>4358</v>
      </c>
      <c r="B4715" s="5" t="s">
        <v>9817</v>
      </c>
      <c r="C4715" s="6" t="s">
        <v>9571</v>
      </c>
      <c r="D4715" s="4">
        <v>3</v>
      </c>
      <c r="E4715">
        <v>1518</v>
      </c>
      <c r="F4715" s="1">
        <v>5220</v>
      </c>
      <c r="G4715" s="5" t="s">
        <v>926</v>
      </c>
      <c r="H4715" s="5" t="s">
        <v>927</v>
      </c>
      <c r="I4715" s="5" t="s">
        <v>926</v>
      </c>
      <c r="J4715" t="s">
        <v>928</v>
      </c>
      <c r="L4715" s="5" t="s">
        <v>9818</v>
      </c>
      <c r="M4715" s="5" t="str">
        <f t="shared" si="73"/>
        <v>. Injured.  He fell down No 1 Ore Pocket, on the 650 ft level, the door over which was open owing to tipping operations being in progress, a distance of 32 ft, fracturing his arm.</v>
      </c>
      <c r="N4715" s="5" t="s">
        <v>9820</v>
      </c>
      <c r="O4715" s="5" t="str">
        <f t="array" ref="O4715">INDEX(category2,MATCH(TRUE,ISNUMBER(SEARCH(keyword2,M4715)),0))</f>
        <v>Injured</v>
      </c>
      <c r="P4715" s="5" t="str">
        <f t="array" ref="P4715">INDEX(category3,MATCH(TRUE,ISNUMBER(SEARCH(keyword3,M4715)),0))</f>
        <v>Arm</v>
      </c>
      <c r="Q4715" s="5" t="str">
        <f t="array" ref="Q4715">INDEX(category1,MATCH(TRUE,ISNUMBER(SEARCH(keyword1,M4715)),0))</f>
        <v>Breaks and Fractures</v>
      </c>
    </row>
    <row r="4716" spans="1:17" x14ac:dyDescent="0.25">
      <c r="A4716">
        <v>4449</v>
      </c>
      <c r="B4716" s="5" t="s">
        <v>9821</v>
      </c>
      <c r="C4716" s="6" t="s">
        <v>9571</v>
      </c>
      <c r="D4716" s="4">
        <v>3</v>
      </c>
      <c r="E4716">
        <v>1524</v>
      </c>
      <c r="F4716" s="1">
        <v>5220</v>
      </c>
      <c r="G4716" s="5" t="s">
        <v>18</v>
      </c>
      <c r="H4716" s="5" t="s">
        <v>19</v>
      </c>
      <c r="I4716" s="5" t="s">
        <v>9822</v>
      </c>
      <c r="J4716" t="s">
        <v>9823</v>
      </c>
      <c r="L4716" s="5" t="s">
        <v>9824</v>
      </c>
      <c r="M4716" s="5" t="str">
        <f t="shared" si="73"/>
        <v>. Injured.  When breaking stones in the mouth of the chute on the feeding floor of the battery, the man feeding the battery was in the hopper of the stone-breaker, some 20 ft above, spalling some big stones and while doing so the hammer handle broke off at the eye. The hammer fell into the stonebreaker and was immediately shot out, falling on Burke's head and inflicting a severe wound and fracturing the base of the skull.</v>
      </c>
      <c r="O4716" s="5" t="str">
        <f t="array" ref="O4716">INDEX(category2,MATCH(TRUE,ISNUMBER(SEARCH(keyword2,M4716)),0))</f>
        <v>Injured</v>
      </c>
      <c r="P4716" s="5" t="str">
        <f t="array" ref="P4716">INDEX(category3,MATCH(TRUE,ISNUMBER(SEARCH(keyword3,M4716)),0))</f>
        <v>Head</v>
      </c>
      <c r="Q4716" s="5" t="str">
        <f t="array" ref="Q4716">INDEX(category1,MATCH(TRUE,ISNUMBER(SEARCH(keyword1,M4716)),0))</f>
        <v>Breaks and Fractures</v>
      </c>
    </row>
    <row r="4717" spans="1:17" x14ac:dyDescent="0.25">
      <c r="A4717">
        <v>4400</v>
      </c>
      <c r="B4717" s="5" t="s">
        <v>9825</v>
      </c>
      <c r="C4717" s="6" t="s">
        <v>9571</v>
      </c>
      <c r="D4717" s="4">
        <v>3</v>
      </c>
      <c r="E4717">
        <v>1521</v>
      </c>
      <c r="F4717" s="1">
        <v>5219</v>
      </c>
      <c r="G4717" s="5" t="s">
        <v>68</v>
      </c>
      <c r="H4717" s="5" t="s">
        <v>69</v>
      </c>
      <c r="I4717" s="5" t="s">
        <v>5352</v>
      </c>
      <c r="J4717" t="s">
        <v>151</v>
      </c>
      <c r="L4717" s="5" t="s">
        <v>9826</v>
      </c>
      <c r="M4717" s="5" t="str">
        <f t="shared" si="73"/>
        <v>. Injured.  He slipped on the jig and a wagon ran over his leg.</v>
      </c>
      <c r="O4717" s="5" t="str">
        <f t="array" ref="O4717">INDEX(category2,MATCH(TRUE,ISNUMBER(SEARCH(keyword2,M4717)),0))</f>
        <v>Injured</v>
      </c>
      <c r="P4717" s="5" t="str">
        <f t="array" ref="P4717">INDEX(category3,MATCH(TRUE,ISNUMBER(SEARCH(keyword3,M4717)),0))</f>
        <v>Leg</v>
      </c>
      <c r="Q4717" s="5" t="s">
        <v>20370</v>
      </c>
    </row>
    <row r="4718" spans="1:17" x14ac:dyDescent="0.25">
      <c r="A4718">
        <v>4372</v>
      </c>
      <c r="B4718" s="5" t="s">
        <v>9827</v>
      </c>
      <c r="C4718" s="6" t="s">
        <v>9571</v>
      </c>
      <c r="D4718" s="4">
        <v>3</v>
      </c>
      <c r="E4718">
        <v>1519</v>
      </c>
      <c r="F4718" s="1">
        <v>5212</v>
      </c>
      <c r="G4718" s="5" t="s">
        <v>926</v>
      </c>
      <c r="H4718" s="5" t="s">
        <v>927</v>
      </c>
      <c r="I4718" s="5" t="s">
        <v>4216</v>
      </c>
      <c r="J4718" t="s">
        <v>928</v>
      </c>
      <c r="L4718" s="5" t="s">
        <v>9828</v>
      </c>
      <c r="M4718" s="5" t="str">
        <f t="shared" si="73"/>
        <v>. Injured.  He was knocked down as the result of a shock from an electric trolley wire in the N.W.A. stope, 650 ft level, sustaining a fractured rib.</v>
      </c>
      <c r="O4718" s="5" t="str">
        <f t="array" ref="O4718">INDEX(category2,MATCH(TRUE,ISNUMBER(SEARCH(keyword2,M4718)),0))</f>
        <v>Injured</v>
      </c>
      <c r="P4718" s="5" t="str">
        <f t="array" ref="P4718">INDEX(category3,MATCH(TRUE,ISNUMBER(SEARCH(keyword3,M4718)),0))</f>
        <v>Chest</v>
      </c>
      <c r="Q4718" s="5" t="str">
        <f t="array" ref="Q4718">INDEX(category1,MATCH(TRUE,ISNUMBER(SEARCH(keyword1,M4718)),0))</f>
        <v>Breaks and Fractures</v>
      </c>
    </row>
    <row r="4719" spans="1:17" x14ac:dyDescent="0.25">
      <c r="A4719">
        <v>4305</v>
      </c>
      <c r="B4719" s="5" t="s">
        <v>9829</v>
      </c>
      <c r="C4719" s="6" t="s">
        <v>9571</v>
      </c>
      <c r="D4719" s="4">
        <v>3</v>
      </c>
      <c r="E4719">
        <v>1515</v>
      </c>
      <c r="F4719" s="1">
        <v>5208</v>
      </c>
      <c r="G4719" s="5" t="s">
        <v>68</v>
      </c>
      <c r="H4719" s="5" t="s">
        <v>69</v>
      </c>
      <c r="I4719" s="5" t="s">
        <v>5197</v>
      </c>
      <c r="J4719" t="s">
        <v>5198</v>
      </c>
      <c r="L4719" s="5" t="s">
        <v>9830</v>
      </c>
      <c r="M4719" s="5" t="str">
        <f t="shared" si="73"/>
        <v>. Injured.  Potts was engaged putting guides in the shaft, and was suspended on a cradle by a rope from a crab winch.  While being lowered, the handle of the winch became detached and he dropped to the bottom of the shaft.</v>
      </c>
      <c r="O4719" s="5" t="str">
        <f t="array" ref="O4719">INDEX(category2,MATCH(TRUE,ISNUMBER(SEARCH(keyword2,M4719)),0))</f>
        <v>Injured</v>
      </c>
      <c r="P4719" s="5" t="str">
        <f t="array" ref="P4719">INDEX(category3,MATCH(TRUE,ISNUMBER(SEARCH(keyword3,M4719)),0))</f>
        <v>Hand</v>
      </c>
      <c r="Q4719" s="5" t="s">
        <v>20370</v>
      </c>
    </row>
    <row r="4720" spans="1:17" x14ac:dyDescent="0.25">
      <c r="A4720">
        <v>4306</v>
      </c>
      <c r="B4720" s="5" t="s">
        <v>9831</v>
      </c>
      <c r="C4720" s="6" t="s">
        <v>9571</v>
      </c>
      <c r="D4720" s="4">
        <v>3</v>
      </c>
      <c r="E4720">
        <v>1515</v>
      </c>
      <c r="F4720" s="1">
        <v>5208</v>
      </c>
      <c r="G4720" s="5" t="s">
        <v>68</v>
      </c>
      <c r="H4720" s="5" t="s">
        <v>69</v>
      </c>
      <c r="I4720" s="5" t="s">
        <v>5197</v>
      </c>
      <c r="J4720" t="s">
        <v>5198</v>
      </c>
      <c r="L4720" s="5" t="s">
        <v>9832</v>
      </c>
      <c r="M4720" s="5" t="str">
        <f t="shared" si="73"/>
        <v>. Injured.  Connoly was engaged putting guides in the shaft, and was suspended on a cradle by a rope from a crab winch.  While being lowered, the handle of the winch became detached, and he dropped to the bottom of the shaft.</v>
      </c>
      <c r="O4720" s="5" t="str">
        <f t="array" ref="O4720">INDEX(category2,MATCH(TRUE,ISNUMBER(SEARCH(keyword2,M4720)),0))</f>
        <v>Injured</v>
      </c>
      <c r="P4720" s="5" t="str">
        <f t="array" ref="P4720">INDEX(category3,MATCH(TRUE,ISNUMBER(SEARCH(keyword3,M4720)),0))</f>
        <v>Hand</v>
      </c>
      <c r="Q4720" s="5" t="s">
        <v>20370</v>
      </c>
    </row>
    <row r="4721" spans="1:17" x14ac:dyDescent="0.25">
      <c r="A4721">
        <v>4360</v>
      </c>
      <c r="B4721" s="5" t="s">
        <v>9833</v>
      </c>
      <c r="C4721" s="6" t="s">
        <v>9571</v>
      </c>
      <c r="D4721" s="4">
        <v>3</v>
      </c>
      <c r="E4721">
        <v>1518</v>
      </c>
      <c r="F4721" s="1">
        <v>5207</v>
      </c>
      <c r="G4721" s="5" t="s">
        <v>4226</v>
      </c>
      <c r="H4721" s="5" t="s">
        <v>4227</v>
      </c>
      <c r="I4721" s="5" t="s">
        <v>1039</v>
      </c>
      <c r="J4721" t="s">
        <v>8054</v>
      </c>
      <c r="L4721" s="5" t="s">
        <v>9834</v>
      </c>
      <c r="M4721" s="5" t="str">
        <f t="shared" si="73"/>
        <v>. Injured.  While logging a pass a piece of ground fell on him, bruising his back.</v>
      </c>
      <c r="O4721" s="5" t="str">
        <f t="array" ref="O4721">INDEX(category2,MATCH(TRUE,ISNUMBER(SEARCH(keyword2,M4721)),0))</f>
        <v>Injured</v>
      </c>
      <c r="P4721" s="5" t="str">
        <f t="array" ref="P4721">INDEX(category3,MATCH(TRUE,ISNUMBER(SEARCH(keyword3,M4721)),0))</f>
        <v>Back</v>
      </c>
      <c r="Q4721" s="5" t="str">
        <f t="array" ref="Q4721">INDEX(category1,MATCH(TRUE,ISNUMBER(SEARCH(keyword1,M4721)),0))</f>
        <v>Falls</v>
      </c>
    </row>
    <row r="4722" spans="1:17" x14ac:dyDescent="0.25">
      <c r="A4722">
        <v>4448</v>
      </c>
      <c r="B4722" s="5" t="s">
        <v>9835</v>
      </c>
      <c r="C4722" s="6" t="s">
        <v>9571</v>
      </c>
      <c r="D4722" s="4">
        <v>3</v>
      </c>
      <c r="E4722">
        <v>1524</v>
      </c>
      <c r="F4722" s="1">
        <v>5207</v>
      </c>
      <c r="G4722" s="5" t="s">
        <v>18</v>
      </c>
      <c r="H4722" s="5" t="s">
        <v>19</v>
      </c>
      <c r="I4722" s="5" t="s">
        <v>9836</v>
      </c>
      <c r="J4722" t="s">
        <v>9837</v>
      </c>
      <c r="L4722" s="5" t="s">
        <v>9838</v>
      </c>
      <c r="M4722" s="5" t="str">
        <f t="shared" si="73"/>
        <v>. Injured.  Slipped and fell against a sharp piece of rock, cutting his hand.</v>
      </c>
      <c r="O4722" s="5" t="str">
        <f t="array" ref="O4722">INDEX(category2,MATCH(TRUE,ISNUMBER(SEARCH(keyword2,M4722)),0))</f>
        <v>Injured</v>
      </c>
      <c r="P4722" s="5" t="str">
        <f t="array" ref="P4722">INDEX(category3,MATCH(TRUE,ISNUMBER(SEARCH(keyword3,M4722)),0))</f>
        <v>Hand</v>
      </c>
      <c r="Q4722" s="5" t="str">
        <f t="array" ref="Q4722">INDEX(category1,MATCH(TRUE,ISNUMBER(SEARCH(keyword1,M4722)),0))</f>
        <v>Cuts and Wounds</v>
      </c>
    </row>
    <row r="4723" spans="1:17" x14ac:dyDescent="0.25">
      <c r="A4723">
        <v>4324</v>
      </c>
      <c r="B4723" s="5" t="s">
        <v>9839</v>
      </c>
      <c r="C4723" s="6" t="s">
        <v>9571</v>
      </c>
      <c r="D4723" s="4">
        <v>3</v>
      </c>
      <c r="E4723">
        <v>1516</v>
      </c>
      <c r="F4723" s="1">
        <v>5206</v>
      </c>
      <c r="G4723" s="5" t="s">
        <v>68</v>
      </c>
      <c r="H4723" s="5" t="s">
        <v>69</v>
      </c>
      <c r="I4723" s="5" t="s">
        <v>5352</v>
      </c>
      <c r="J4723" t="s">
        <v>151</v>
      </c>
      <c r="L4723" s="5" t="s">
        <v>9840</v>
      </c>
      <c r="M4723" s="5" t="str">
        <f t="shared" si="73"/>
        <v>. Injured.  His hand was injured by a piece of stone falling on it.</v>
      </c>
      <c r="O4723" s="5" t="str">
        <f t="array" ref="O4723">INDEX(category2,MATCH(TRUE,ISNUMBER(SEARCH(keyword2,M4723)),0))</f>
        <v>Injured</v>
      </c>
      <c r="P4723" s="5" t="str">
        <f t="array" ref="P4723">INDEX(category3,MATCH(TRUE,ISNUMBER(SEARCH(keyword3,M4723)),0))</f>
        <v>Hand</v>
      </c>
      <c r="Q4723" s="5" t="str">
        <f t="array" ref="Q4723">INDEX(category1,MATCH(TRUE,ISNUMBER(SEARCH(keyword1,M4723)),0))</f>
        <v>Falls</v>
      </c>
    </row>
    <row r="4724" spans="1:17" x14ac:dyDescent="0.25">
      <c r="A4724">
        <v>4447</v>
      </c>
      <c r="B4724" s="5" t="s">
        <v>9841</v>
      </c>
      <c r="C4724" s="6" t="s">
        <v>9571</v>
      </c>
      <c r="D4724" s="4">
        <v>3</v>
      </c>
      <c r="E4724">
        <v>1524</v>
      </c>
      <c r="F4724" s="1">
        <v>5206</v>
      </c>
      <c r="G4724" s="5" t="s">
        <v>18</v>
      </c>
      <c r="H4724" s="5" t="s">
        <v>19</v>
      </c>
      <c r="I4724" s="5" t="s">
        <v>8974</v>
      </c>
      <c r="J4724" t="s">
        <v>8975</v>
      </c>
      <c r="L4724" s="5" t="s">
        <v>9842</v>
      </c>
      <c r="M4724" s="5" t="str">
        <f t="shared" si="73"/>
        <v>. Injured.  Leg cut by piece of quartz falling from face when trimming.</v>
      </c>
      <c r="O4724" s="5" t="str">
        <f t="array" ref="O4724">INDEX(category2,MATCH(TRUE,ISNUMBER(SEARCH(keyword2,M4724)),0))</f>
        <v>Injured</v>
      </c>
      <c r="P4724" s="5" t="str">
        <f t="array" ref="P4724">INDEX(category3,MATCH(TRUE,ISNUMBER(SEARCH(keyword3,M4724)),0))</f>
        <v>Leg</v>
      </c>
      <c r="Q4724" s="5" t="str">
        <f t="array" ref="Q4724">INDEX(category1,MATCH(TRUE,ISNUMBER(SEARCH(keyword1,M4724)),0))</f>
        <v>Cuts and Wounds</v>
      </c>
    </row>
    <row r="4725" spans="1:17" x14ac:dyDescent="0.25">
      <c r="A4725">
        <v>4427</v>
      </c>
      <c r="B4725" s="5" t="s">
        <v>284</v>
      </c>
      <c r="C4725" s="6" t="s">
        <v>9571</v>
      </c>
      <c r="D4725" s="4">
        <v>3</v>
      </c>
      <c r="E4725">
        <v>1523</v>
      </c>
      <c r="F4725" s="1">
        <v>5204</v>
      </c>
      <c r="G4725" s="5" t="s">
        <v>68</v>
      </c>
      <c r="H4725" s="5" t="s">
        <v>69</v>
      </c>
      <c r="I4725" s="5" t="s">
        <v>348</v>
      </c>
      <c r="J4725" t="s">
        <v>295</v>
      </c>
      <c r="L4725" s="5" t="s">
        <v>9843</v>
      </c>
      <c r="M4725" s="5" t="str">
        <f t="shared" si="73"/>
        <v>. Injured.  While proceeding to his work he fell over a bridge at the mouth of the tunnel and fractured his arm.</v>
      </c>
      <c r="O4725" s="5" t="str">
        <f t="array" ref="O4725">INDEX(category2,MATCH(TRUE,ISNUMBER(SEARCH(keyword2,M4725)),0))</f>
        <v>Injured</v>
      </c>
      <c r="P4725" s="5" t="str">
        <f t="array" ref="P4725">INDEX(category3,MATCH(TRUE,ISNUMBER(SEARCH(keyword3,M4725)),0))</f>
        <v>Arm</v>
      </c>
      <c r="Q4725" s="5" t="str">
        <f t="array" ref="Q4725">INDEX(category1,MATCH(TRUE,ISNUMBER(SEARCH(keyword1,M4725)),0))</f>
        <v>Breaks and Fractures</v>
      </c>
    </row>
    <row r="4726" spans="1:17" x14ac:dyDescent="0.25">
      <c r="A4726">
        <v>4322</v>
      </c>
      <c r="B4726" s="5" t="s">
        <v>9844</v>
      </c>
      <c r="C4726" s="6" t="s">
        <v>9571</v>
      </c>
      <c r="D4726" s="4">
        <v>3</v>
      </c>
      <c r="E4726">
        <v>1516</v>
      </c>
      <c r="F4726" s="1">
        <v>5203</v>
      </c>
      <c r="G4726" s="5" t="s">
        <v>68</v>
      </c>
      <c r="H4726" s="5" t="s">
        <v>69</v>
      </c>
      <c r="I4726" s="5" t="s">
        <v>9761</v>
      </c>
      <c r="J4726" t="s">
        <v>9762</v>
      </c>
      <c r="L4726" s="5" t="s">
        <v>9845</v>
      </c>
      <c r="M4726" s="5" t="str">
        <f t="shared" si="73"/>
        <v>. Injured.  Evans was lying under a piece of holed coal with no sprags in, when it fell on him, fracturing his arm and some ribs.  Ryan was injured slightly by the coal rolling on him.</v>
      </c>
      <c r="O4726" s="5" t="str">
        <f t="array" ref="O4726">INDEX(category2,MATCH(TRUE,ISNUMBER(SEARCH(keyword2,M4726)),0))</f>
        <v>Injured</v>
      </c>
      <c r="P4726" s="5" t="str">
        <f t="array" ref="P4726">INDEX(category3,MATCH(TRUE,ISNUMBER(SEARCH(keyword3,M4726)),0))</f>
        <v>Arm</v>
      </c>
      <c r="Q4726" s="5" t="str">
        <f t="array" ref="Q4726">INDEX(category1,MATCH(TRUE,ISNUMBER(SEARCH(keyword1,M4726)),0))</f>
        <v>Breaks and Fractures</v>
      </c>
    </row>
    <row r="4727" spans="1:17" x14ac:dyDescent="0.25">
      <c r="A4727">
        <v>4323</v>
      </c>
      <c r="B4727" s="5" t="s">
        <v>1545</v>
      </c>
      <c r="C4727" s="6" t="s">
        <v>9571</v>
      </c>
      <c r="D4727" s="4">
        <v>3</v>
      </c>
      <c r="E4727">
        <v>1516</v>
      </c>
      <c r="F4727" s="1">
        <v>5203</v>
      </c>
      <c r="G4727" s="5" t="s">
        <v>68</v>
      </c>
      <c r="H4727" s="5" t="s">
        <v>69</v>
      </c>
      <c r="I4727" s="5" t="s">
        <v>9761</v>
      </c>
      <c r="J4727" t="s">
        <v>9762</v>
      </c>
      <c r="L4727" s="5" t="s">
        <v>9845</v>
      </c>
      <c r="M4727" s="5" t="str">
        <f t="shared" si="73"/>
        <v>. Injured.  Evans was lying under a piece of holed coal with no sprags in, when it fell on him, fracturing his arm and some ribs.  Ryan was injured slightly by the coal rolling on him.</v>
      </c>
      <c r="O4727" s="5" t="str">
        <f t="array" ref="O4727">INDEX(category2,MATCH(TRUE,ISNUMBER(SEARCH(keyword2,M4727)),0))</f>
        <v>Injured</v>
      </c>
      <c r="P4727" s="5" t="str">
        <f t="array" ref="P4727">INDEX(category3,MATCH(TRUE,ISNUMBER(SEARCH(keyword3,M4727)),0))</f>
        <v>Arm</v>
      </c>
      <c r="Q4727" s="5" t="str">
        <f t="array" ref="Q4727">INDEX(category1,MATCH(TRUE,ISNUMBER(SEARCH(keyword1,M4727)),0))</f>
        <v>Breaks and Fractures</v>
      </c>
    </row>
    <row r="4728" spans="1:17" x14ac:dyDescent="0.25">
      <c r="A4728">
        <v>4426</v>
      </c>
      <c r="B4728" s="5" t="s">
        <v>9846</v>
      </c>
      <c r="C4728" s="6" t="s">
        <v>9571</v>
      </c>
      <c r="D4728" s="4">
        <v>3</v>
      </c>
      <c r="E4728">
        <v>1523</v>
      </c>
      <c r="F4728" s="1">
        <v>5203</v>
      </c>
      <c r="G4728" s="5" t="s">
        <v>68</v>
      </c>
      <c r="H4728" s="5" t="s">
        <v>69</v>
      </c>
      <c r="I4728" s="5" t="s">
        <v>7350</v>
      </c>
      <c r="J4728" t="s">
        <v>5430</v>
      </c>
      <c r="L4728" s="5" t="s">
        <v>9847</v>
      </c>
      <c r="M4728" s="5" t="str">
        <f t="shared" si="73"/>
        <v>. Injured.  He fell off the banking level and fractured his arm.</v>
      </c>
      <c r="O4728" s="5" t="str">
        <f t="array" ref="O4728">INDEX(category2,MATCH(TRUE,ISNUMBER(SEARCH(keyword2,M4728)),0))</f>
        <v>Injured</v>
      </c>
      <c r="P4728" s="5" t="str">
        <f t="array" ref="P4728">INDEX(category3,MATCH(TRUE,ISNUMBER(SEARCH(keyword3,M4728)),0))</f>
        <v>Arm</v>
      </c>
      <c r="Q4728" s="5" t="str">
        <f t="array" ref="Q4728">INDEX(category1,MATCH(TRUE,ISNUMBER(SEARCH(keyword1,M4728)),0))</f>
        <v>Breaks and Fractures</v>
      </c>
    </row>
    <row r="4729" spans="1:17" x14ac:dyDescent="0.25">
      <c r="A4729">
        <v>4316</v>
      </c>
      <c r="B4729" s="5" t="s">
        <v>9848</v>
      </c>
      <c r="C4729" s="6" t="s">
        <v>9571</v>
      </c>
      <c r="D4729" s="4">
        <v>3</v>
      </c>
      <c r="E4729">
        <v>1516</v>
      </c>
      <c r="F4729" s="1">
        <v>5201</v>
      </c>
      <c r="G4729" s="5" t="s">
        <v>2657</v>
      </c>
      <c r="H4729" s="5" t="s">
        <v>2658</v>
      </c>
      <c r="I4729" s="5" t="s">
        <v>7779</v>
      </c>
      <c r="J4729" t="s">
        <v>7780</v>
      </c>
      <c r="L4729" s="5" t="s">
        <v>9849</v>
      </c>
      <c r="M4729" s="5" t="str">
        <f t="shared" si="73"/>
        <v>. Injured.  A piece of stone fell from a ledge from which mullock was being shovelled. And cut his head.</v>
      </c>
      <c r="O4729" s="5" t="str">
        <f t="array" ref="O4729">INDEX(category2,MATCH(TRUE,ISNUMBER(SEARCH(keyword2,M4729)),0))</f>
        <v>Injured</v>
      </c>
      <c r="P4729" s="5" t="str">
        <f t="array" ref="P4729">INDEX(category3,MATCH(TRUE,ISNUMBER(SEARCH(keyword3,M4729)),0))</f>
        <v>Head</v>
      </c>
      <c r="Q4729" s="5" t="str">
        <f t="array" ref="Q4729">INDEX(category1,MATCH(TRUE,ISNUMBER(SEARCH(keyword1,M4729)),0))</f>
        <v>Cuts and Wounds</v>
      </c>
    </row>
    <row r="4730" spans="1:17" x14ac:dyDescent="0.25">
      <c r="A4730">
        <v>4348</v>
      </c>
      <c r="B4730" s="5" t="s">
        <v>9850</v>
      </c>
      <c r="C4730" s="6" t="s">
        <v>9571</v>
      </c>
      <c r="D4730" s="4">
        <v>3</v>
      </c>
      <c r="E4730">
        <v>1518</v>
      </c>
      <c r="F4730" s="1">
        <v>5201</v>
      </c>
      <c r="G4730" s="5" t="s">
        <v>4226</v>
      </c>
      <c r="H4730" s="5" t="s">
        <v>4227</v>
      </c>
      <c r="I4730" s="5" t="s">
        <v>8007</v>
      </c>
      <c r="J4730" t="s">
        <v>6702</v>
      </c>
      <c r="L4730" s="5" t="s">
        <v>9851</v>
      </c>
      <c r="M4730" s="5" t="str">
        <f t="shared" si="73"/>
        <v>. Injured.  Struck by piece of rock when barring down ground.</v>
      </c>
      <c r="O4730" s="5" t="str">
        <f t="array" ref="O4730">INDEX(category2,MATCH(TRUE,ISNUMBER(SEARCH(keyword2,M4730)),0))</f>
        <v>Injured</v>
      </c>
      <c r="P4730" s="5" t="s">
        <v>20370</v>
      </c>
      <c r="Q4730" s="5" t="str">
        <f t="array" ref="Q4730">INDEX(category1,MATCH(TRUE,ISNUMBER(SEARCH(keyword1,M4730)),0))</f>
        <v>Cuts and Wounds</v>
      </c>
    </row>
    <row r="4731" spans="1:17" x14ac:dyDescent="0.25">
      <c r="A4731">
        <v>4367</v>
      </c>
      <c r="B4731" s="5" t="s">
        <v>9852</v>
      </c>
      <c r="C4731" s="6" t="s">
        <v>9571</v>
      </c>
      <c r="D4731" s="4">
        <v>3</v>
      </c>
      <c r="E4731">
        <v>1519</v>
      </c>
      <c r="F4731" s="1">
        <v>5200</v>
      </c>
      <c r="G4731" s="5" t="s">
        <v>18</v>
      </c>
      <c r="H4731" s="5" t="s">
        <v>19</v>
      </c>
      <c r="I4731" s="5" t="s">
        <v>8974</v>
      </c>
      <c r="J4731" t="s">
        <v>8975</v>
      </c>
      <c r="L4731" s="5" t="s">
        <v>9853</v>
      </c>
      <c r="M4731" s="5" t="str">
        <f t="shared" si="73"/>
        <v>. Injured.  He was working in the afternoon shift at No 19 East Level hanging-wall stope.  About 10 pm they started to bore a fresh stope, practically at right angle to holes previously fired out, and was in his first hole only a few inches when the drill penetrated the butt of an old hole containing some unexploded gelignite. This exploded, with the result that Christensen and Buckby sustained severe cuts on head, arms, chest and shoulders. Christensen subsequently lost sight of his left eye.</v>
      </c>
      <c r="O4731" s="5" t="str">
        <f t="array" ref="O4731">INDEX(category2,MATCH(TRUE,ISNUMBER(SEARCH(keyword2,M4731)),0))</f>
        <v>Injured</v>
      </c>
      <c r="P4731" s="5" t="str">
        <f t="array" ref="P4731">INDEX(category3,MATCH(TRUE,ISNUMBER(SEARCH(keyword3,M4731)),0))</f>
        <v>Head</v>
      </c>
      <c r="Q4731" s="5" t="str">
        <f t="array" ref="Q4731">INDEX(category1,MATCH(TRUE,ISNUMBER(SEARCH(keyword1,M4731)),0))</f>
        <v>Cuts and Wounds</v>
      </c>
    </row>
    <row r="4732" spans="1:17" x14ac:dyDescent="0.25">
      <c r="A4732">
        <v>4368</v>
      </c>
      <c r="B4732" s="5" t="s">
        <v>9854</v>
      </c>
      <c r="C4732" s="6" t="s">
        <v>9571</v>
      </c>
      <c r="D4732" s="4">
        <v>3</v>
      </c>
      <c r="E4732">
        <v>1519</v>
      </c>
      <c r="F4732" s="1">
        <v>5200</v>
      </c>
      <c r="G4732" s="5" t="s">
        <v>18</v>
      </c>
      <c r="H4732" s="5" t="s">
        <v>19</v>
      </c>
      <c r="I4732" s="5" t="s">
        <v>8974</v>
      </c>
      <c r="J4732" t="s">
        <v>8975</v>
      </c>
      <c r="L4732" s="5" t="s">
        <v>9855</v>
      </c>
      <c r="M4732" s="5" t="str">
        <f t="shared" si="73"/>
        <v>. Injured.  He was working in the afternoon shift at No 19 East Level hanging-wall stope.  About 10 pm they started to bore a fresh stope, practically at right angle to holes previously fired out, and was in his first hole only a few inches when the drill penetrated the butt of an old hole containing some unexploded gelignite. This exploded, with the result that Christensen and Buckby sustained severe cuts on head, arms, chest and shoulders.</v>
      </c>
      <c r="O4732" s="5" t="str">
        <f t="array" ref="O4732">INDEX(category2,MATCH(TRUE,ISNUMBER(SEARCH(keyword2,M4732)),0))</f>
        <v>Injured</v>
      </c>
      <c r="P4732" s="5" t="str">
        <f t="array" ref="P4732">INDEX(category3,MATCH(TRUE,ISNUMBER(SEARCH(keyword3,M4732)),0))</f>
        <v>Arm</v>
      </c>
      <c r="Q4732" s="5" t="str">
        <f t="array" ref="Q4732">INDEX(category1,MATCH(TRUE,ISNUMBER(SEARCH(keyword1,M4732)),0))</f>
        <v>Cuts and Wounds</v>
      </c>
    </row>
    <row r="4733" spans="1:17" x14ac:dyDescent="0.25">
      <c r="A4733">
        <v>4308</v>
      </c>
      <c r="B4733" s="5" t="s">
        <v>9856</v>
      </c>
      <c r="C4733" s="6" t="s">
        <v>9571</v>
      </c>
      <c r="D4733" s="4">
        <v>3</v>
      </c>
      <c r="E4733">
        <v>1515</v>
      </c>
      <c r="F4733" s="1">
        <v>5199</v>
      </c>
      <c r="G4733" s="5" t="s">
        <v>18</v>
      </c>
      <c r="H4733" s="5" t="s">
        <v>19</v>
      </c>
      <c r="I4733" s="5" t="s">
        <v>9857</v>
      </c>
      <c r="J4733" t="s">
        <v>9858</v>
      </c>
      <c r="L4733" s="5" t="s">
        <v>9859</v>
      </c>
      <c r="M4733" s="5" t="str">
        <f t="shared" si="73"/>
        <v>. Killed.  Deceased was hoisting a bucket of mullock by windlass in his small prospecting shaft, and fell down the shaft, either when taking the bucket off or fixing it on the hook.</v>
      </c>
      <c r="O4733" s="5" t="str">
        <f t="array" ref="O4733">INDEX(category2,MATCH(TRUE,ISNUMBER(SEARCH(keyword2,M4733)),0))</f>
        <v>Dead</v>
      </c>
      <c r="P4733" s="5" t="s">
        <v>20370</v>
      </c>
      <c r="Q4733" s="5" t="str">
        <f t="array" ref="Q4733">INDEX(category1,MATCH(TRUE,ISNUMBER(SEARCH(keyword1,M4733)),0))</f>
        <v>Falls</v>
      </c>
    </row>
    <row r="4734" spans="1:17" x14ac:dyDescent="0.25">
      <c r="A4734">
        <v>4357</v>
      </c>
      <c r="B4734" s="5" t="s">
        <v>9860</v>
      </c>
      <c r="C4734" s="6" t="s">
        <v>9571</v>
      </c>
      <c r="D4734" s="4">
        <v>3</v>
      </c>
      <c r="E4734">
        <v>1518</v>
      </c>
      <c r="F4734" s="1">
        <v>5198</v>
      </c>
      <c r="G4734" s="5" t="s">
        <v>926</v>
      </c>
      <c r="H4734" s="5" t="s">
        <v>927</v>
      </c>
      <c r="I4734" s="5" t="s">
        <v>926</v>
      </c>
      <c r="J4734" t="s">
        <v>928</v>
      </c>
      <c r="L4734" s="5" t="s">
        <v>9861</v>
      </c>
      <c r="M4734" s="5" t="str">
        <f t="shared" si="73"/>
        <v>. Injured.  He was trying to pull a fitchered drill out of a hole by means of a Holman winch, when the rig carrying the pulley proved unequal to the strain and collapsed.  A rigging block, 9 x 9 ins hardwood and about 9 ins long, fell down the winze at the bottom of which Trezise was working, a distance of 47 feet, striking him on the side inflicting severe lacerations and internal injuries.</v>
      </c>
      <c r="O4734" s="5" t="str">
        <f t="array" ref="O4734">INDEX(category2,MATCH(TRUE,ISNUMBER(SEARCH(keyword2,M4734)),0))</f>
        <v>Injured</v>
      </c>
      <c r="P4734" s="5" t="s">
        <v>20370</v>
      </c>
      <c r="Q4734" s="5" t="str">
        <f t="array" ref="Q4734">INDEX(category1,MATCH(TRUE,ISNUMBER(SEARCH(keyword1,M4734)),0))</f>
        <v>Cuts and Wounds</v>
      </c>
    </row>
    <row r="4735" spans="1:17" x14ac:dyDescent="0.25">
      <c r="A4735">
        <v>4430</v>
      </c>
      <c r="B4735" s="5" t="s">
        <v>7216</v>
      </c>
      <c r="C4735" s="6" t="s">
        <v>9571</v>
      </c>
      <c r="D4735" s="4">
        <v>3</v>
      </c>
      <c r="E4735">
        <v>1523</v>
      </c>
      <c r="F4735" s="1">
        <v>5198</v>
      </c>
      <c r="G4735" s="5" t="s">
        <v>106</v>
      </c>
      <c r="H4735" s="5" t="s">
        <v>107</v>
      </c>
      <c r="I4735" s="5" t="s">
        <v>197</v>
      </c>
      <c r="J4735" t="s">
        <v>198</v>
      </c>
      <c r="L4735" s="5" t="s">
        <v>9862</v>
      </c>
      <c r="M4735" s="5" t="str">
        <f t="shared" si="73"/>
        <v>. Injured.  A piece of coal struck him in the eye, with the result that it had to be taken out.</v>
      </c>
      <c r="O4735" s="5" t="str">
        <f t="array" ref="O4735">INDEX(category2,MATCH(TRUE,ISNUMBER(SEARCH(keyword2,M4735)),0))</f>
        <v>Injured</v>
      </c>
      <c r="P4735" s="5" t="str">
        <f t="array" ref="P4735">INDEX(category3,MATCH(TRUE,ISNUMBER(SEARCH(keyword3,M4735)),0))</f>
        <v>Head</v>
      </c>
      <c r="Q4735" s="5" t="str">
        <f t="array" ref="Q4735">INDEX(category1,MATCH(TRUE,ISNUMBER(SEARCH(keyword1,M4735)),0))</f>
        <v>Cuts and Wounds</v>
      </c>
    </row>
    <row r="4736" spans="1:17" x14ac:dyDescent="0.25">
      <c r="A4736">
        <v>4312</v>
      </c>
      <c r="B4736" s="5" t="s">
        <v>9863</v>
      </c>
      <c r="C4736" s="6" t="s">
        <v>9571</v>
      </c>
      <c r="D4736" s="4">
        <v>3</v>
      </c>
      <c r="E4736">
        <v>1516</v>
      </c>
      <c r="F4736" s="1">
        <v>5197</v>
      </c>
      <c r="G4736" s="5" t="s">
        <v>7627</v>
      </c>
      <c r="I4736" s="5" t="s">
        <v>9864</v>
      </c>
      <c r="J4736" t="s">
        <v>9865</v>
      </c>
      <c r="L4736" s="5" t="s">
        <v>9866</v>
      </c>
      <c r="M4736" s="5" t="str">
        <f t="shared" si="73"/>
        <v>. Injured.  He was struck by a balance weight which became detached from the water-chute and fell down the shaft.</v>
      </c>
      <c r="O4736" s="5" t="str">
        <f t="array" ref="O4736">INDEX(category2,MATCH(TRUE,ISNUMBER(SEARCH(keyword2,M4736)),0))</f>
        <v>Injured</v>
      </c>
      <c r="P4736" s="5" t="s">
        <v>20370</v>
      </c>
      <c r="Q4736" s="5" t="str">
        <f t="array" ref="Q4736">INDEX(category1,MATCH(TRUE,ISNUMBER(SEARCH(keyword1,M4736)),0))</f>
        <v>Falls</v>
      </c>
    </row>
    <row r="4737" spans="1:17" x14ac:dyDescent="0.25">
      <c r="A4737">
        <v>4446</v>
      </c>
      <c r="B4737" s="5" t="s">
        <v>9867</v>
      </c>
      <c r="C4737" s="6" t="s">
        <v>9571</v>
      </c>
      <c r="D4737" s="4">
        <v>3</v>
      </c>
      <c r="E4737">
        <v>1524</v>
      </c>
      <c r="F4737" s="1">
        <v>5196</v>
      </c>
      <c r="G4737" s="5" t="s">
        <v>18</v>
      </c>
      <c r="H4737" s="5" t="s">
        <v>19</v>
      </c>
      <c r="I4737" s="5" t="s">
        <v>8974</v>
      </c>
      <c r="J4737" t="s">
        <v>8975</v>
      </c>
      <c r="L4737" s="5" t="s">
        <v>9868</v>
      </c>
      <c r="M4737" s="5" t="str">
        <f t="shared" si="73"/>
        <v>. Injured.  Cut hand.  Caught between timber and truck.</v>
      </c>
      <c r="O4737" s="5" t="str">
        <f t="array" ref="O4737">INDEX(category2,MATCH(TRUE,ISNUMBER(SEARCH(keyword2,M4737)),0))</f>
        <v>Injured</v>
      </c>
      <c r="P4737" s="5" t="str">
        <f t="array" ref="P4737">INDEX(category3,MATCH(TRUE,ISNUMBER(SEARCH(keyword3,M4737)),0))</f>
        <v>Hand</v>
      </c>
      <c r="Q4737" s="5" t="str">
        <f t="array" ref="Q4737">INDEX(category1,MATCH(TRUE,ISNUMBER(SEARCH(keyword1,M4737)),0))</f>
        <v>Cuts and Wounds</v>
      </c>
    </row>
    <row r="4738" spans="1:17" x14ac:dyDescent="0.25">
      <c r="A4738">
        <v>4310</v>
      </c>
      <c r="B4738" s="5" t="s">
        <v>4291</v>
      </c>
      <c r="C4738" s="6" t="s">
        <v>9571</v>
      </c>
      <c r="D4738" s="4">
        <v>3</v>
      </c>
      <c r="E4738">
        <v>1515</v>
      </c>
      <c r="F4738" s="1">
        <v>5185</v>
      </c>
      <c r="G4738" s="5" t="s">
        <v>68</v>
      </c>
      <c r="H4738" s="5" t="s">
        <v>69</v>
      </c>
      <c r="I4738" s="5" t="s">
        <v>638</v>
      </c>
      <c r="J4738" t="s">
        <v>82</v>
      </c>
      <c r="L4738" s="5" t="s">
        <v>9869</v>
      </c>
      <c r="M4738" s="5" t="str">
        <f t="shared" si="73"/>
        <v>. Injured.  A piece of stone fell down the shaft and struck him on his head.</v>
      </c>
      <c r="O4738" s="5" t="str">
        <f t="array" ref="O4738">INDEX(category2,MATCH(TRUE,ISNUMBER(SEARCH(keyword2,M4738)),0))</f>
        <v>Injured</v>
      </c>
      <c r="P4738" s="5" t="str">
        <f t="array" ref="P4738">INDEX(category3,MATCH(TRUE,ISNUMBER(SEARCH(keyword3,M4738)),0))</f>
        <v>Head</v>
      </c>
      <c r="Q4738" s="5" t="str">
        <f t="array" ref="Q4738">INDEX(category1,MATCH(TRUE,ISNUMBER(SEARCH(keyword1,M4738)),0))</f>
        <v>Falls</v>
      </c>
    </row>
    <row r="4739" spans="1:17" x14ac:dyDescent="0.25">
      <c r="A4739">
        <v>4455</v>
      </c>
      <c r="B4739" s="5" t="s">
        <v>9870</v>
      </c>
      <c r="C4739" s="6" t="s">
        <v>9571</v>
      </c>
      <c r="D4739" s="4">
        <v>3</v>
      </c>
      <c r="E4739">
        <v>1525</v>
      </c>
      <c r="F4739" s="1">
        <v>5185</v>
      </c>
      <c r="G4739" s="5" t="s">
        <v>4226</v>
      </c>
      <c r="H4739" s="5" t="s">
        <v>4227</v>
      </c>
      <c r="I4739" s="5" t="s">
        <v>9021</v>
      </c>
      <c r="J4739" t="s">
        <v>6702</v>
      </c>
      <c r="L4739" s="5" t="s">
        <v>9871</v>
      </c>
      <c r="M4739" s="5" t="str">
        <f t="shared" ref="M4739:M4802" si="74">CONCATENATE(K4739&amp;". "&amp;L4739)</f>
        <v>. Injured.  Fore-hearth cracked, allowing molten metal to escape and Gosney who was trying to block the hole with a bar, slipped and fell into the matte, severely burning his hip and side.</v>
      </c>
      <c r="O4739" s="5" t="str">
        <f t="array" ref="O4739">INDEX(category2,MATCH(TRUE,ISNUMBER(SEARCH(keyword2,M4739)),0))</f>
        <v>Injured</v>
      </c>
      <c r="P4739" s="5" t="str">
        <f t="array" ref="P4739">INDEX(category3,MATCH(TRUE,ISNUMBER(SEARCH(keyword3,M4739)),0))</f>
        <v>Leg</v>
      </c>
      <c r="Q4739" s="5" t="str">
        <f t="array" ref="Q4739">INDEX(category1,MATCH(TRUE,ISNUMBER(SEARCH(keyword1,M4739)),0))</f>
        <v>Falls</v>
      </c>
    </row>
    <row r="4740" spans="1:17" x14ac:dyDescent="0.25">
      <c r="A4740">
        <v>4307</v>
      </c>
      <c r="B4740" s="5" t="s">
        <v>9872</v>
      </c>
      <c r="C4740" s="6" t="s">
        <v>9571</v>
      </c>
      <c r="D4740" s="4">
        <v>3</v>
      </c>
      <c r="E4740">
        <v>1515</v>
      </c>
      <c r="F4740" s="1">
        <v>5183</v>
      </c>
      <c r="G4740" s="5" t="s">
        <v>18</v>
      </c>
      <c r="H4740" s="5" t="s">
        <v>19</v>
      </c>
      <c r="I4740" s="5" t="s">
        <v>8974</v>
      </c>
      <c r="J4740" t="s">
        <v>8975</v>
      </c>
      <c r="L4740" s="5" t="s">
        <v>9873</v>
      </c>
      <c r="M4740" s="5" t="str">
        <f t="shared" si="74"/>
        <v>. Killed.  The chains connecting the winding rope to the tank had become twisted and the deceased lad was sent to remedy this.  The tank was lowered to the surface and a piece of timber (hardwood) 6" x 4" passed through the bow and across the shaft. The tank was lowered and allowed to rest, and the rope slackened. The timber by some means gave way and the tank dropped sending Matthews into the shaft, the sudden tightening of the rope snapped the shackle and Matthews fell with the tank to the bottom of the shaft.</v>
      </c>
      <c r="O4740" s="5" t="str">
        <f t="array" ref="O4740">INDEX(category2,MATCH(TRUE,ISNUMBER(SEARCH(keyword2,M4740)),0))</f>
        <v>Dead</v>
      </c>
      <c r="P4740" s="5" t="str">
        <f t="array" ref="P4740">INDEX(category3,MATCH(TRUE,ISNUMBER(SEARCH(keyword3,M4740)),0))</f>
        <v>Head</v>
      </c>
      <c r="Q4740" s="5" t="str">
        <f t="array" ref="Q4740">INDEX(category1,MATCH(TRUE,ISNUMBER(SEARCH(keyword1,M4740)),0))</f>
        <v>Falls</v>
      </c>
    </row>
    <row r="4741" spans="1:17" x14ac:dyDescent="0.25">
      <c r="A4741">
        <v>4371</v>
      </c>
      <c r="B4741" s="5" t="s">
        <v>9874</v>
      </c>
      <c r="C4741" s="6" t="s">
        <v>9571</v>
      </c>
      <c r="D4741" s="4">
        <v>3</v>
      </c>
      <c r="E4741">
        <v>1519</v>
      </c>
      <c r="F4741" s="1">
        <v>5183</v>
      </c>
      <c r="G4741" s="5" t="s">
        <v>926</v>
      </c>
      <c r="H4741" s="5" t="s">
        <v>927</v>
      </c>
      <c r="I4741" s="5" t="s">
        <v>4216</v>
      </c>
      <c r="J4741" t="s">
        <v>928</v>
      </c>
      <c r="L4741" s="5" t="s">
        <v>9875</v>
      </c>
      <c r="M4741" s="5" t="str">
        <f t="shared" si="74"/>
        <v>. Injured.  He was preparing with others to lower timber from the 650 ft level into the east stope, 68 floor, by means of a Holman winch, when the wire rope he was handling came in contact with a live trolley wire, with the result that he sustained severe burns on the right leg.</v>
      </c>
      <c r="N4741" s="5" t="s">
        <v>9877</v>
      </c>
      <c r="O4741" s="5" t="str">
        <f t="array" ref="O4741">INDEX(category2,MATCH(TRUE,ISNUMBER(SEARCH(keyword2,M4741)),0))</f>
        <v>Injured</v>
      </c>
      <c r="P4741" s="5" t="str">
        <f t="array" ref="P4741">INDEX(category3,MATCH(TRUE,ISNUMBER(SEARCH(keyword3,M4741)),0))</f>
        <v>Leg</v>
      </c>
      <c r="Q4741" s="5" t="str">
        <f t="array" ref="Q4741">INDEX(category1,MATCH(TRUE,ISNUMBER(SEARCH(keyword1,M4741)),0))</f>
        <v>Burns</v>
      </c>
    </row>
    <row r="4742" spans="1:17" x14ac:dyDescent="0.25">
      <c r="A4742">
        <v>4321</v>
      </c>
      <c r="B4742" s="5" t="s">
        <v>9878</v>
      </c>
      <c r="C4742" s="6" t="s">
        <v>9571</v>
      </c>
      <c r="D4742" s="4">
        <v>3</v>
      </c>
      <c r="E4742">
        <v>1516</v>
      </c>
      <c r="F4742" s="1">
        <v>5179</v>
      </c>
      <c r="G4742" s="5" t="s">
        <v>68</v>
      </c>
      <c r="H4742" s="5" t="s">
        <v>69</v>
      </c>
      <c r="I4742" s="5" t="s">
        <v>5352</v>
      </c>
      <c r="J4742" t="s">
        <v>151</v>
      </c>
      <c r="L4742" s="5" t="s">
        <v>9879</v>
      </c>
      <c r="M4742" s="5" t="str">
        <f t="shared" si="74"/>
        <v>. Injured.  A piece of stone fell on his back.</v>
      </c>
      <c r="O4742" s="5" t="str">
        <f t="array" ref="O4742">INDEX(category2,MATCH(TRUE,ISNUMBER(SEARCH(keyword2,M4742)),0))</f>
        <v>Injured</v>
      </c>
      <c r="P4742" s="5" t="str">
        <f t="array" ref="P4742">INDEX(category3,MATCH(TRUE,ISNUMBER(SEARCH(keyword3,M4742)),0))</f>
        <v>Back</v>
      </c>
      <c r="Q4742" s="5" t="str">
        <f t="array" ref="Q4742">INDEX(category1,MATCH(TRUE,ISNUMBER(SEARCH(keyword1,M4742)),0))</f>
        <v>Falls</v>
      </c>
    </row>
    <row r="4743" spans="1:17" x14ac:dyDescent="0.25">
      <c r="A4743">
        <v>4399</v>
      </c>
      <c r="B4743" s="5" t="s">
        <v>9880</v>
      </c>
      <c r="C4743" s="6" t="s">
        <v>9571</v>
      </c>
      <c r="D4743" s="4">
        <v>3</v>
      </c>
      <c r="E4743">
        <v>1521</v>
      </c>
      <c r="F4743" s="1">
        <v>5178</v>
      </c>
      <c r="G4743" s="5" t="s">
        <v>68</v>
      </c>
      <c r="H4743" s="5" t="s">
        <v>69</v>
      </c>
      <c r="I4743" s="5" t="s">
        <v>6860</v>
      </c>
      <c r="J4743" t="s">
        <v>119</v>
      </c>
      <c r="L4743" s="5" t="s">
        <v>9881</v>
      </c>
      <c r="M4743" s="5" t="str">
        <f t="shared" si="74"/>
        <v>. Injured.  He was waiting at the top of a jig for timber when a full wagon ran away.  He ran out to see if the jigger was safe and while standing with his leg across the rope the runaway struck the empty rake at the bottom, causing the rope to jump and hit him on the back of the leg, causing a compound comminuted fracture.</v>
      </c>
      <c r="O4743" s="5" t="str">
        <f t="array" ref="O4743">INDEX(category2,MATCH(TRUE,ISNUMBER(SEARCH(keyword2,M4743)),0))</f>
        <v>Injured</v>
      </c>
      <c r="P4743" s="5" t="str">
        <f t="array" ref="P4743">INDEX(category3,MATCH(TRUE,ISNUMBER(SEARCH(keyword3,M4743)),0))</f>
        <v>Back</v>
      </c>
      <c r="Q4743" s="5" t="str">
        <f t="array" ref="Q4743">INDEX(category1,MATCH(TRUE,ISNUMBER(SEARCH(keyword1,M4743)),0))</f>
        <v>Breaks and Fractures</v>
      </c>
    </row>
    <row r="4744" spans="1:17" x14ac:dyDescent="0.25">
      <c r="A4744">
        <v>4453</v>
      </c>
      <c r="B4744" s="5" t="s">
        <v>9882</v>
      </c>
      <c r="C4744" s="6" t="s">
        <v>9571</v>
      </c>
      <c r="D4744" s="4">
        <v>3</v>
      </c>
      <c r="E4744">
        <v>1525</v>
      </c>
      <c r="F4744" s="1">
        <v>5178</v>
      </c>
      <c r="G4744" s="5" t="s">
        <v>4226</v>
      </c>
      <c r="H4744" s="5" t="s">
        <v>4227</v>
      </c>
      <c r="I4744" s="5" t="s">
        <v>9883</v>
      </c>
      <c r="J4744" t="s">
        <v>9884</v>
      </c>
      <c r="L4744" s="5" t="s">
        <v>9885</v>
      </c>
      <c r="M4744" s="5" t="str">
        <f t="shared" si="74"/>
        <v>. Injured.  False skids were being pulled up the shaft and catching caused windlass handle to slip from Lawler's grip and strike him on the head.</v>
      </c>
      <c r="O4744" s="5" t="str">
        <f t="array" ref="O4744">INDEX(category2,MATCH(TRUE,ISNUMBER(SEARCH(keyword2,M4744)),0))</f>
        <v>Injured</v>
      </c>
      <c r="P4744" s="5" t="str">
        <f t="array" ref="P4744">INDEX(category3,MATCH(TRUE,ISNUMBER(SEARCH(keyword3,M4744)),0))</f>
        <v>Head</v>
      </c>
      <c r="Q4744" s="5" t="s">
        <v>20370</v>
      </c>
    </row>
    <row r="4745" spans="1:17" x14ac:dyDescent="0.25">
      <c r="A4745">
        <v>4319</v>
      </c>
      <c r="B4745" s="5" t="s">
        <v>9886</v>
      </c>
      <c r="C4745" s="6" t="s">
        <v>9571</v>
      </c>
      <c r="D4745" s="4">
        <v>3</v>
      </c>
      <c r="E4745">
        <v>1516</v>
      </c>
      <c r="F4745" s="1">
        <v>5175</v>
      </c>
      <c r="G4745" s="5" t="s">
        <v>106</v>
      </c>
      <c r="H4745" s="5" t="s">
        <v>107</v>
      </c>
      <c r="I4745" s="5" t="s">
        <v>9887</v>
      </c>
      <c r="J4745" t="s">
        <v>3382</v>
      </c>
      <c r="L4745" s="5" t="s">
        <v>9888</v>
      </c>
      <c r="M4745" s="5" t="str">
        <f t="shared" si="74"/>
        <v>. Injured.  He was engaged driving the tunnel when about 5 cwt. of stone fell from the side on to his leg, fracturing it.</v>
      </c>
      <c r="O4745" s="5" t="str">
        <f t="array" ref="O4745">INDEX(category2,MATCH(TRUE,ISNUMBER(SEARCH(keyword2,M4745)),0))</f>
        <v>Injured</v>
      </c>
      <c r="P4745" s="5" t="str">
        <f t="array" ref="P4745">INDEX(category3,MATCH(TRUE,ISNUMBER(SEARCH(keyword3,M4745)),0))</f>
        <v>Leg</v>
      </c>
      <c r="Q4745" s="5" t="str">
        <f t="array" ref="Q4745">INDEX(category1,MATCH(TRUE,ISNUMBER(SEARCH(keyword1,M4745)),0))</f>
        <v>Breaks and Fractures</v>
      </c>
    </row>
    <row r="4746" spans="1:17" x14ac:dyDescent="0.25">
      <c r="A4746">
        <v>4346</v>
      </c>
      <c r="B4746" s="5" t="s">
        <v>9889</v>
      </c>
      <c r="C4746" s="6" t="s">
        <v>9571</v>
      </c>
      <c r="D4746" s="4">
        <v>3</v>
      </c>
      <c r="E4746">
        <v>1518</v>
      </c>
      <c r="F4746" s="1">
        <v>5172</v>
      </c>
      <c r="G4746" s="5" t="s">
        <v>4226</v>
      </c>
      <c r="H4746" s="5" t="s">
        <v>4227</v>
      </c>
      <c r="I4746" s="5" t="s">
        <v>8277</v>
      </c>
      <c r="J4746" t="s">
        <v>8249</v>
      </c>
      <c r="L4746" s="5" t="s">
        <v>9890</v>
      </c>
      <c r="M4746" s="5" t="str">
        <f t="shared" si="74"/>
        <v>. Killed.  While stoping off the level, a piece of hard ironstone fell out of the soft friable ore on to his head and killed him.</v>
      </c>
      <c r="O4746" s="5" t="str">
        <f t="array" ref="O4746">INDEX(category2,MATCH(TRUE,ISNUMBER(SEARCH(keyword2,M4746)),0))</f>
        <v>Dead</v>
      </c>
      <c r="P4746" s="5" t="str">
        <f t="array" ref="P4746">INDEX(category3,MATCH(TRUE,ISNUMBER(SEARCH(keyword3,M4746)),0))</f>
        <v>Head</v>
      </c>
      <c r="Q4746" s="5" t="str">
        <f t="array" ref="Q4746">INDEX(category1,MATCH(TRUE,ISNUMBER(SEARCH(keyword1,M4746)),0))</f>
        <v>Falls</v>
      </c>
    </row>
    <row r="4747" spans="1:17" x14ac:dyDescent="0.25">
      <c r="A4747">
        <v>4425</v>
      </c>
      <c r="B4747" s="5" t="s">
        <v>9891</v>
      </c>
      <c r="C4747" s="6" t="s">
        <v>9571</v>
      </c>
      <c r="D4747" s="4">
        <v>3</v>
      </c>
      <c r="E4747">
        <v>1523</v>
      </c>
      <c r="F4747" s="1">
        <v>5171</v>
      </c>
      <c r="G4747" s="5" t="s">
        <v>68</v>
      </c>
      <c r="H4747" s="5" t="s">
        <v>69</v>
      </c>
      <c r="I4747" s="5" t="s">
        <v>348</v>
      </c>
      <c r="J4747" t="s">
        <v>295</v>
      </c>
      <c r="L4747" s="5" t="s">
        <v>9892</v>
      </c>
      <c r="M4747" s="5" t="str">
        <f t="shared" si="74"/>
        <v>. Injured.  He climbed on a wagon and, losing his balance, fell inside and fractured his ribs.</v>
      </c>
      <c r="O4747" s="5" t="str">
        <f t="array" ref="O4747">INDEX(category2,MATCH(TRUE,ISNUMBER(SEARCH(keyword2,M4747)),0))</f>
        <v>Injured</v>
      </c>
      <c r="P4747" s="5" t="str">
        <f t="array" ref="P4747">INDEX(category3,MATCH(TRUE,ISNUMBER(SEARCH(keyword3,M4747)),0))</f>
        <v>Chest</v>
      </c>
      <c r="Q4747" s="5" t="str">
        <f t="array" ref="Q4747">INDEX(category1,MATCH(TRUE,ISNUMBER(SEARCH(keyword1,M4747)),0))</f>
        <v>Breaks and Fractures</v>
      </c>
    </row>
    <row r="4748" spans="1:17" x14ac:dyDescent="0.25">
      <c r="A4748">
        <v>4434</v>
      </c>
      <c r="B4748" s="5" t="s">
        <v>9893</v>
      </c>
      <c r="C4748" s="6" t="s">
        <v>9571</v>
      </c>
      <c r="D4748" s="4">
        <v>3</v>
      </c>
      <c r="E4748">
        <v>1523</v>
      </c>
      <c r="F4748" s="1">
        <v>5170</v>
      </c>
      <c r="G4748" s="5" t="s">
        <v>926</v>
      </c>
      <c r="H4748" s="5" t="s">
        <v>927</v>
      </c>
      <c r="I4748" s="5" t="s">
        <v>926</v>
      </c>
      <c r="J4748" t="s">
        <v>928</v>
      </c>
      <c r="L4748" s="5" t="s">
        <v>9894</v>
      </c>
      <c r="M4748" s="5" t="str">
        <f t="shared" si="74"/>
        <v>. Injured.  He was rigging a machine bar on loose ore when it fell on him, fracturing his leg.</v>
      </c>
      <c r="O4748" s="5" t="str">
        <f t="array" ref="O4748">INDEX(category2,MATCH(TRUE,ISNUMBER(SEARCH(keyword2,M4748)),0))</f>
        <v>Injured</v>
      </c>
      <c r="P4748" s="5" t="str">
        <f t="array" ref="P4748">INDEX(category3,MATCH(TRUE,ISNUMBER(SEARCH(keyword3,M4748)),0))</f>
        <v>Leg</v>
      </c>
      <c r="Q4748" s="5" t="str">
        <f t="array" ref="Q4748">INDEX(category1,MATCH(TRUE,ISNUMBER(SEARCH(keyword1,M4748)),0))</f>
        <v>Breaks and Fractures</v>
      </c>
    </row>
    <row r="4749" spans="1:17" x14ac:dyDescent="0.25">
      <c r="A4749">
        <v>4414</v>
      </c>
      <c r="B4749" s="5" t="s">
        <v>9895</v>
      </c>
      <c r="C4749" s="6" t="s">
        <v>9571</v>
      </c>
      <c r="D4749" s="4">
        <v>3</v>
      </c>
      <c r="E4749">
        <v>1522</v>
      </c>
      <c r="F4749" s="1">
        <v>5169</v>
      </c>
      <c r="G4749" s="5" t="s">
        <v>2657</v>
      </c>
      <c r="H4749" s="5" t="s">
        <v>2658</v>
      </c>
      <c r="I4749" s="5" t="s">
        <v>7779</v>
      </c>
      <c r="J4749" t="s">
        <v>7780</v>
      </c>
      <c r="L4749" s="5" t="s">
        <v>9896</v>
      </c>
      <c r="M4749" s="5" t="str">
        <f t="shared" si="74"/>
        <v>. Injured.  When moving a large stone with a bar, another big stone rolled on to the bar, causing it to badly bruise his left leg.</v>
      </c>
      <c r="O4749" s="5" t="str">
        <f t="array" ref="O4749">INDEX(category2,MATCH(TRUE,ISNUMBER(SEARCH(keyword2,M4749)),0))</f>
        <v>Injured</v>
      </c>
      <c r="P4749" s="5" t="str">
        <f t="array" ref="P4749">INDEX(category3,MATCH(TRUE,ISNUMBER(SEARCH(keyword3,M4749)),0))</f>
        <v>Leg</v>
      </c>
      <c r="Q4749" s="5" t="str">
        <f t="array" ref="Q4749">INDEX(category1,MATCH(TRUE,ISNUMBER(SEARCH(keyword1,M4749)),0))</f>
        <v xml:space="preserve">Bruises </v>
      </c>
    </row>
    <row r="4750" spans="1:17" x14ac:dyDescent="0.25">
      <c r="A4750">
        <v>4398</v>
      </c>
      <c r="B4750" s="5" t="s">
        <v>9897</v>
      </c>
      <c r="C4750" s="6" t="s">
        <v>9571</v>
      </c>
      <c r="D4750" s="4">
        <v>3</v>
      </c>
      <c r="E4750">
        <v>1521</v>
      </c>
      <c r="F4750" s="1">
        <v>5158</v>
      </c>
      <c r="G4750" s="5" t="s">
        <v>68</v>
      </c>
      <c r="H4750" s="5" t="s">
        <v>69</v>
      </c>
      <c r="I4750" s="5" t="s">
        <v>9634</v>
      </c>
      <c r="J4750" t="s">
        <v>9635</v>
      </c>
      <c r="L4750" s="5" t="s">
        <v>9898</v>
      </c>
      <c r="M4750" s="5" t="str">
        <f t="shared" si="74"/>
        <v>. Killed.  He was wheeling a wagon into the level.  He failed to detect his brother coming out with a loaded wagon and the resulting collision caused injuries to his spine, from which he died.</v>
      </c>
      <c r="O4750" s="5" t="str">
        <f t="array" ref="O4750">INDEX(category2,MATCH(TRUE,ISNUMBER(SEARCH(keyword2,M4750)),0))</f>
        <v>Dead</v>
      </c>
      <c r="P4750" s="5" t="str">
        <f t="array" ref="P4750">INDEX(category3,MATCH(TRUE,ISNUMBER(SEARCH(keyword3,M4750)),0))</f>
        <v>Back</v>
      </c>
      <c r="Q4750" s="5" t="s">
        <v>20370</v>
      </c>
    </row>
    <row r="4751" spans="1:17" x14ac:dyDescent="0.25">
      <c r="A4751">
        <v>4402</v>
      </c>
      <c r="B4751" s="5" t="s">
        <v>1770</v>
      </c>
      <c r="C4751" s="6" t="s">
        <v>9571</v>
      </c>
      <c r="D4751" s="4">
        <v>3</v>
      </c>
      <c r="E4751">
        <v>1521</v>
      </c>
      <c r="F4751" s="1">
        <v>5156</v>
      </c>
      <c r="G4751" s="5" t="s">
        <v>106</v>
      </c>
      <c r="H4751" s="5" t="s">
        <v>107</v>
      </c>
      <c r="I4751" s="5" t="s">
        <v>197</v>
      </c>
      <c r="J4751" t="s">
        <v>198</v>
      </c>
      <c r="L4751" s="5" t="s">
        <v>9899</v>
      </c>
      <c r="M4751" s="5" t="str">
        <f t="shared" si="74"/>
        <v>. Injured.  He was wheeling a wagon when it jumped off the rails and jammed his fingers against the roof.</v>
      </c>
      <c r="O4751" s="5" t="str">
        <f t="array" ref="O4751">INDEX(category2,MATCH(TRUE,ISNUMBER(SEARCH(keyword2,M4751)),0))</f>
        <v>Injured</v>
      </c>
      <c r="P4751" s="5" t="str">
        <f t="array" ref="P4751">INDEX(category3,MATCH(TRUE,ISNUMBER(SEARCH(keyword3,M4751)),0))</f>
        <v>Hand</v>
      </c>
      <c r="Q4751" s="5" t="str">
        <f t="array" ref="Q4751">INDEX(category1,MATCH(TRUE,ISNUMBER(SEARCH(keyword1,M4751)),0))</f>
        <v>Cuts and Wounds</v>
      </c>
    </row>
    <row r="4752" spans="1:17" x14ac:dyDescent="0.25">
      <c r="A4752">
        <v>4445</v>
      </c>
      <c r="B4752" s="5" t="s">
        <v>9900</v>
      </c>
      <c r="C4752" s="6" t="s">
        <v>9571</v>
      </c>
      <c r="D4752" s="4">
        <v>3</v>
      </c>
      <c r="E4752">
        <v>1524</v>
      </c>
      <c r="F4752" s="1">
        <v>5151</v>
      </c>
      <c r="G4752" s="5" t="s">
        <v>18</v>
      </c>
      <c r="H4752" s="5" t="s">
        <v>19</v>
      </c>
      <c r="I4752" s="5" t="s">
        <v>8974</v>
      </c>
      <c r="J4752" t="s">
        <v>8975</v>
      </c>
      <c r="L4752" s="5" t="s">
        <v>9901</v>
      </c>
      <c r="M4752" s="5" t="str">
        <f t="shared" si="74"/>
        <v>. Injured.  Slipped when lowering a plat-sheet, crushing his toes.</v>
      </c>
      <c r="O4752" s="5" t="str">
        <f t="array" ref="O4752">INDEX(category2,MATCH(TRUE,ISNUMBER(SEARCH(keyword2,M4752)),0))</f>
        <v>Injured</v>
      </c>
      <c r="P4752" s="5" t="str">
        <f t="array" ref="P4752">INDEX(category3,MATCH(TRUE,ISNUMBER(SEARCH(keyword3,M4752)),0))</f>
        <v>Foot</v>
      </c>
      <c r="Q4752" s="5" t="str">
        <f t="array" ref="Q4752">INDEX(category1,MATCH(TRUE,ISNUMBER(SEARCH(keyword1,M4752)),0))</f>
        <v>Smashed/Crushed</v>
      </c>
    </row>
    <row r="4753" spans="1:17" x14ac:dyDescent="0.25">
      <c r="A4753">
        <v>4452</v>
      </c>
      <c r="B4753" s="5" t="s">
        <v>9902</v>
      </c>
      <c r="C4753" s="6" t="s">
        <v>9571</v>
      </c>
      <c r="D4753" s="4">
        <v>3</v>
      </c>
      <c r="E4753">
        <v>1524</v>
      </c>
      <c r="F4753" s="1">
        <v>5150</v>
      </c>
      <c r="G4753" s="5" t="s">
        <v>4968</v>
      </c>
      <c r="H4753" s="5" t="s">
        <v>4969</v>
      </c>
      <c r="I4753" s="5" t="s">
        <v>9903</v>
      </c>
      <c r="J4753" t="s">
        <v>9904</v>
      </c>
      <c r="L4753" s="5" t="s">
        <v>9905</v>
      </c>
      <c r="M4753" s="5" t="str">
        <f t="shared" si="74"/>
        <v>. Injured.  Struck by a piece of stone and fractured a bone in his hand.</v>
      </c>
      <c r="O4753" s="5" t="str">
        <f t="array" ref="O4753">INDEX(category2,MATCH(TRUE,ISNUMBER(SEARCH(keyword2,M4753)),0))</f>
        <v>Injured</v>
      </c>
      <c r="P4753" s="5" t="str">
        <f t="array" ref="P4753">INDEX(category3,MATCH(TRUE,ISNUMBER(SEARCH(keyword3,M4753)),0))</f>
        <v>Hand</v>
      </c>
      <c r="Q4753" s="5" t="str">
        <f t="array" ref="Q4753">INDEX(category1,MATCH(TRUE,ISNUMBER(SEARCH(keyword1,M4753)),0))</f>
        <v>Breaks and Fractures</v>
      </c>
    </row>
    <row r="4754" spans="1:17" x14ac:dyDescent="0.25">
      <c r="A4754">
        <v>4388</v>
      </c>
      <c r="B4754" s="5" t="s">
        <v>9906</v>
      </c>
      <c r="C4754" s="6" t="s">
        <v>9571</v>
      </c>
      <c r="D4754" s="4">
        <v>3</v>
      </c>
      <c r="E4754">
        <v>1520</v>
      </c>
      <c r="F4754" s="1">
        <v>5147</v>
      </c>
      <c r="G4754" s="5" t="s">
        <v>18</v>
      </c>
      <c r="H4754" s="5" t="s">
        <v>19</v>
      </c>
      <c r="I4754" s="5" t="s">
        <v>9907</v>
      </c>
      <c r="J4754" t="s">
        <v>9908</v>
      </c>
      <c r="L4754" s="5" t="s">
        <v>9909</v>
      </c>
      <c r="M4754" s="5" t="str">
        <f t="shared" si="74"/>
        <v>. Injured.  Whilst engaged in unwinding a small belt that had partly wound itself around the shafting, his right arm became entangled with the belting, resulting in broken arm in two places.  The machinery and belting were properly fenced off. Inspection was made of the site, and no blame to be attributed to anyone except Nigro.</v>
      </c>
      <c r="O4754" s="5" t="str">
        <f t="array" ref="O4754">INDEX(category2,MATCH(TRUE,ISNUMBER(SEARCH(keyword2,M4754)),0))</f>
        <v>Injured</v>
      </c>
      <c r="P4754" s="5" t="str">
        <f t="array" ref="P4754">INDEX(category3,MATCH(TRUE,ISNUMBER(SEARCH(keyword3,M4754)),0))</f>
        <v>Arm</v>
      </c>
      <c r="Q4754" s="5" t="str">
        <f t="array" ref="Q4754">INDEX(category1,MATCH(TRUE,ISNUMBER(SEARCH(keyword1,M4754)),0))</f>
        <v>Cuts and Wounds</v>
      </c>
    </row>
    <row r="4755" spans="1:17" x14ac:dyDescent="0.25">
      <c r="A4755">
        <v>4331</v>
      </c>
      <c r="B4755" s="5" t="s">
        <v>9910</v>
      </c>
      <c r="C4755" s="6" t="s">
        <v>9571</v>
      </c>
      <c r="D4755" s="4">
        <v>3</v>
      </c>
      <c r="E4755">
        <v>1517</v>
      </c>
      <c r="F4755" s="1">
        <v>5144</v>
      </c>
      <c r="G4755" s="5" t="s">
        <v>926</v>
      </c>
      <c r="H4755" s="5" t="s">
        <v>927</v>
      </c>
      <c r="I4755" s="5" t="s">
        <v>4216</v>
      </c>
      <c r="J4755" t="s">
        <v>928</v>
      </c>
      <c r="L4755" s="5" t="s">
        <v>9911</v>
      </c>
      <c r="M4755" s="5" t="str">
        <f t="shared" si="74"/>
        <v>. Injured.  Whilst removing flooring slabs, preparatory to filling being run into the section, he was struck by a piece of ore, which fell from the "back" one floor above the one he was working upon - on the leg, fracturing it.</v>
      </c>
      <c r="N4755" s="5" t="s">
        <v>9913</v>
      </c>
      <c r="O4755" s="5" t="str">
        <f t="array" ref="O4755">INDEX(category2,MATCH(TRUE,ISNUMBER(SEARCH(keyword2,M4755)),0))</f>
        <v>Injured</v>
      </c>
      <c r="P4755" s="5" t="str">
        <f t="array" ref="P4755">INDEX(category3,MATCH(TRUE,ISNUMBER(SEARCH(keyword3,M4755)),0))</f>
        <v>Back</v>
      </c>
      <c r="Q4755" s="5" t="str">
        <f t="array" ref="Q4755">INDEX(category1,MATCH(TRUE,ISNUMBER(SEARCH(keyword1,M4755)),0))</f>
        <v>Breaks and Fractures</v>
      </c>
    </row>
    <row r="4756" spans="1:17" x14ac:dyDescent="0.25">
      <c r="A4756">
        <v>4401</v>
      </c>
      <c r="B4756" s="5" t="s">
        <v>9914</v>
      </c>
      <c r="C4756" s="6" t="s">
        <v>9571</v>
      </c>
      <c r="D4756" s="4">
        <v>3</v>
      </c>
      <c r="E4756">
        <v>1521</v>
      </c>
      <c r="F4756" s="1">
        <v>5143</v>
      </c>
      <c r="G4756" s="5" t="s">
        <v>106</v>
      </c>
      <c r="H4756" s="5" t="s">
        <v>107</v>
      </c>
      <c r="I4756" s="5" t="s">
        <v>9745</v>
      </c>
      <c r="J4756" t="s">
        <v>9390</v>
      </c>
      <c r="L4756" s="5" t="s">
        <v>9915</v>
      </c>
      <c r="M4756" s="5" t="str">
        <f t="shared" si="74"/>
        <v>. Injured.  While coupling wagons he got his fingers crushed.</v>
      </c>
      <c r="O4756" s="5" t="str">
        <f t="array" ref="O4756">INDEX(category2,MATCH(TRUE,ISNUMBER(SEARCH(keyword2,M4756)),0))</f>
        <v>Injured</v>
      </c>
      <c r="P4756" s="5" t="str">
        <f t="array" ref="P4756">INDEX(category3,MATCH(TRUE,ISNUMBER(SEARCH(keyword3,M4756)),0))</f>
        <v>Hand</v>
      </c>
      <c r="Q4756" s="5" t="str">
        <f t="array" ref="Q4756">INDEX(category1,MATCH(TRUE,ISNUMBER(SEARCH(keyword1,M4756)),0))</f>
        <v>Smashed/Crushed</v>
      </c>
    </row>
    <row r="4757" spans="1:17" x14ac:dyDescent="0.25">
      <c r="A4757">
        <v>4424</v>
      </c>
      <c r="B4757" s="5" t="s">
        <v>9916</v>
      </c>
      <c r="C4757" s="6" t="s">
        <v>9571</v>
      </c>
      <c r="D4757" s="4">
        <v>3</v>
      </c>
      <c r="E4757">
        <v>1523</v>
      </c>
      <c r="F4757" s="1">
        <v>5142</v>
      </c>
      <c r="G4757" s="5" t="s">
        <v>68</v>
      </c>
      <c r="H4757" s="5" t="s">
        <v>69</v>
      </c>
      <c r="I4757" s="5" t="s">
        <v>81</v>
      </c>
      <c r="J4757" t="s">
        <v>82</v>
      </c>
      <c r="L4757" s="5" t="s">
        <v>9917</v>
      </c>
      <c r="M4757" s="5" t="str">
        <f t="shared" si="74"/>
        <v>. Injured.  He injured his leg by falling through a hole in the platform.</v>
      </c>
      <c r="O4757" s="5" t="str">
        <f t="array" ref="O4757">INDEX(category2,MATCH(TRUE,ISNUMBER(SEARCH(keyword2,M4757)),0))</f>
        <v>Injured</v>
      </c>
      <c r="P4757" s="5" t="str">
        <f t="array" ref="P4757">INDEX(category3,MATCH(TRUE,ISNUMBER(SEARCH(keyword3,M4757)),0))</f>
        <v>Leg</v>
      </c>
      <c r="Q4757" s="5" t="str">
        <f t="array" ref="Q4757">INDEX(category1,MATCH(TRUE,ISNUMBER(SEARCH(keyword1,M4757)),0))</f>
        <v>Falls</v>
      </c>
    </row>
    <row r="4758" spans="1:17" x14ac:dyDescent="0.25">
      <c r="A4758">
        <v>4454</v>
      </c>
      <c r="B4758" s="5" t="s">
        <v>9918</v>
      </c>
      <c r="C4758" s="6" t="s">
        <v>9571</v>
      </c>
      <c r="D4758" s="4">
        <v>3</v>
      </c>
      <c r="E4758">
        <v>1525</v>
      </c>
      <c r="F4758" s="1">
        <v>5142</v>
      </c>
      <c r="G4758" s="5" t="s">
        <v>4226</v>
      </c>
      <c r="H4758" s="5" t="s">
        <v>4227</v>
      </c>
      <c r="I4758" s="5" t="s">
        <v>9622</v>
      </c>
      <c r="J4758" t="s">
        <v>8249</v>
      </c>
      <c r="L4758" s="5" t="s">
        <v>9919</v>
      </c>
      <c r="M4758" s="5" t="str">
        <f t="shared" si="74"/>
        <v>. Injured.  His thumb was broken while loading ore from a bin.</v>
      </c>
      <c r="O4758" s="5" t="str">
        <f t="array" ref="O4758">INDEX(category2,MATCH(TRUE,ISNUMBER(SEARCH(keyword2,M4758)),0))</f>
        <v>Injured</v>
      </c>
      <c r="P4758" s="5" t="str">
        <f t="array" ref="P4758">INDEX(category3,MATCH(TRUE,ISNUMBER(SEARCH(keyword3,M4758)),0))</f>
        <v>Hand</v>
      </c>
      <c r="Q4758" s="5" t="str">
        <f t="array" ref="Q4758">INDEX(category1,MATCH(TRUE,ISNUMBER(SEARCH(keyword1,M4758)),0))</f>
        <v>Breaks and Fractures</v>
      </c>
    </row>
    <row r="4759" spans="1:17" x14ac:dyDescent="0.25">
      <c r="A4759">
        <v>4395</v>
      </c>
      <c r="B4759" s="5" t="s">
        <v>9920</v>
      </c>
      <c r="C4759" s="6" t="s">
        <v>9571</v>
      </c>
      <c r="D4759" s="4">
        <v>3</v>
      </c>
      <c r="E4759">
        <v>1521</v>
      </c>
      <c r="F4759" s="1">
        <v>5140</v>
      </c>
      <c r="G4759" s="5" t="s">
        <v>8895</v>
      </c>
      <c r="H4759" s="5" t="s">
        <v>8896</v>
      </c>
      <c r="I4759" s="5" t="s">
        <v>9921</v>
      </c>
      <c r="J4759" t="s">
        <v>9922</v>
      </c>
      <c r="L4759" s="5" t="s">
        <v>9923</v>
      </c>
      <c r="M4759" s="5" t="str">
        <f t="shared" si="74"/>
        <v>. Injured.  When riding up the dip on a truck of coal he was jammed between the timber across the dip and the wagon.  Collar-bone broken.</v>
      </c>
      <c r="O4759" s="5" t="str">
        <f t="array" ref="O4759">INDEX(category2,MATCH(TRUE,ISNUMBER(SEARCH(keyword2,M4759)),0))</f>
        <v>Injured</v>
      </c>
      <c r="P4759" s="5" t="str">
        <f t="array" ref="P4759">INDEX(category3,MATCH(TRUE,ISNUMBER(SEARCH(keyword3,M4759)),0))</f>
        <v>Chest</v>
      </c>
      <c r="Q4759" s="5" t="str">
        <f t="array" ref="Q4759">INDEX(category1,MATCH(TRUE,ISNUMBER(SEARCH(keyword1,M4759)),0))</f>
        <v>Breaks and Fractures</v>
      </c>
    </row>
    <row r="4760" spans="1:17" x14ac:dyDescent="0.25">
      <c r="A4760">
        <v>4433</v>
      </c>
      <c r="B4760" s="5" t="s">
        <v>9924</v>
      </c>
      <c r="C4760" s="6" t="s">
        <v>9571</v>
      </c>
      <c r="D4760" s="4">
        <v>3</v>
      </c>
      <c r="E4760">
        <v>1523</v>
      </c>
      <c r="F4760" s="1">
        <v>5136</v>
      </c>
      <c r="G4760" s="5" t="s">
        <v>926</v>
      </c>
      <c r="H4760" s="5" t="s">
        <v>927</v>
      </c>
      <c r="I4760" s="5" t="s">
        <v>926</v>
      </c>
      <c r="J4760" t="s">
        <v>928</v>
      </c>
      <c r="L4760" s="5" t="s">
        <v>9925</v>
      </c>
      <c r="M4760" s="5" t="str">
        <f t="shared" si="74"/>
        <v>. Injured.  He sustained serious injuries to his body, caused by a machine bar falling and striking him whilst he was engaged boring in the north-west stope, on 74 floor.</v>
      </c>
      <c r="O4760" s="5" t="str">
        <f t="array" ref="O4760">INDEX(category2,MATCH(TRUE,ISNUMBER(SEARCH(keyword2,M4760)),0))</f>
        <v>Injured</v>
      </c>
      <c r="P4760" s="5" t="s">
        <v>20370</v>
      </c>
      <c r="Q4760" s="5" t="str">
        <f t="array" ref="Q4760">INDEX(category1,MATCH(TRUE,ISNUMBER(SEARCH(keyword1,M4760)),0))</f>
        <v>Falls</v>
      </c>
    </row>
    <row r="4761" spans="1:17" x14ac:dyDescent="0.25">
      <c r="A4761">
        <v>4365</v>
      </c>
      <c r="B4761" s="5" t="s">
        <v>9926</v>
      </c>
      <c r="C4761" s="6" t="s">
        <v>9571</v>
      </c>
      <c r="D4761" s="4">
        <v>3</v>
      </c>
      <c r="E4761">
        <v>1519</v>
      </c>
      <c r="F4761" s="1">
        <v>5134</v>
      </c>
      <c r="G4761" s="5" t="s">
        <v>926</v>
      </c>
      <c r="H4761" s="5" t="s">
        <v>927</v>
      </c>
      <c r="I4761" s="5" t="s">
        <v>9580</v>
      </c>
      <c r="J4761" t="s">
        <v>928</v>
      </c>
      <c r="L4761" s="5" t="s">
        <v>9927</v>
      </c>
      <c r="M4761" s="5" t="str">
        <f t="shared" si="74"/>
        <v>. Injured.  He was peppered about the face as the result of a detonator explosion whilst preparing a fuse.</v>
      </c>
      <c r="O4761" s="5" t="str">
        <f t="array" ref="O4761">INDEX(category2,MATCH(TRUE,ISNUMBER(SEARCH(keyword2,M4761)),0))</f>
        <v>Injured</v>
      </c>
      <c r="P4761" s="5" t="str">
        <f t="array" ref="P4761">INDEX(category3,MATCH(TRUE,ISNUMBER(SEARCH(keyword3,M4761)),0))</f>
        <v>Head</v>
      </c>
      <c r="Q4761" s="5" t="s">
        <v>20370</v>
      </c>
    </row>
    <row r="4762" spans="1:17" x14ac:dyDescent="0.25">
      <c r="A4762">
        <v>4380</v>
      </c>
      <c r="B4762" s="5" t="s">
        <v>9928</v>
      </c>
      <c r="C4762" s="6" t="s">
        <v>9571</v>
      </c>
      <c r="D4762" s="4">
        <v>3</v>
      </c>
      <c r="E4762">
        <v>1520</v>
      </c>
      <c r="F4762" s="1">
        <v>5130</v>
      </c>
      <c r="G4762" s="5" t="s">
        <v>926</v>
      </c>
      <c r="H4762" s="5" t="s">
        <v>927</v>
      </c>
      <c r="I4762" s="5" t="s">
        <v>8526</v>
      </c>
      <c r="J4762" t="s">
        <v>928</v>
      </c>
      <c r="L4762" s="5" t="s">
        <v>9929</v>
      </c>
      <c r="M4762" s="5" t="str">
        <f t="shared" si="74"/>
        <v>. Injured.  He sustained injuries to his leg, necessitating it's amputation, caused by a "tymp" falling on it, whilst No 2 blast furnace was undergoing renewal of water-jackets, &amp;c.</v>
      </c>
      <c r="N4762" s="5" t="s">
        <v>9931</v>
      </c>
      <c r="O4762" s="5" t="str">
        <f t="array" ref="O4762">INDEX(category2,MATCH(TRUE,ISNUMBER(SEARCH(keyword2,M4762)),0))</f>
        <v>Injured</v>
      </c>
      <c r="P4762" s="5" t="str">
        <f t="array" ref="P4762">INDEX(category3,MATCH(TRUE,ISNUMBER(SEARCH(keyword3,M4762)),0))</f>
        <v>Leg</v>
      </c>
      <c r="Q4762" s="5" t="str">
        <f t="array" ref="Q4762">INDEX(category1,MATCH(TRUE,ISNUMBER(SEARCH(keyword1,M4762)),0))</f>
        <v>Falls</v>
      </c>
    </row>
    <row r="4763" spans="1:17" x14ac:dyDescent="0.25">
      <c r="A4763">
        <v>4330</v>
      </c>
      <c r="B4763" s="5" t="s">
        <v>9932</v>
      </c>
      <c r="C4763" s="6" t="s">
        <v>9571</v>
      </c>
      <c r="D4763" s="4">
        <v>3</v>
      </c>
      <c r="E4763">
        <v>1517</v>
      </c>
      <c r="F4763" s="1">
        <v>5129</v>
      </c>
      <c r="G4763" s="5" t="s">
        <v>89</v>
      </c>
      <c r="H4763" s="5" t="s">
        <v>90</v>
      </c>
      <c r="I4763" s="5" t="s">
        <v>9934</v>
      </c>
      <c r="J4763" t="s">
        <v>9028</v>
      </c>
      <c r="L4763" s="5" t="s">
        <v>9935</v>
      </c>
      <c r="M4763" s="5" t="str">
        <f t="shared" si="74"/>
        <v>. Injured.  He sustained a fractured leg by a fall of about 3 cwt of ore from the back of the stope off 245 north rise, No 3 level.</v>
      </c>
      <c r="N4763" s="5" t="s">
        <v>9937</v>
      </c>
      <c r="O4763" s="5" t="str">
        <f t="array" ref="O4763">INDEX(category2,MATCH(TRUE,ISNUMBER(SEARCH(keyword2,M4763)),0))</f>
        <v>Injured</v>
      </c>
      <c r="P4763" s="5" t="str">
        <f t="array" ref="P4763">INDEX(category3,MATCH(TRUE,ISNUMBER(SEARCH(keyword3,M4763)),0))</f>
        <v>Back</v>
      </c>
      <c r="Q4763" s="5" t="str">
        <f t="array" ref="Q4763">INDEX(category1,MATCH(TRUE,ISNUMBER(SEARCH(keyword1,M4763)),0))</f>
        <v>Breaks and Fractures</v>
      </c>
    </row>
    <row r="4764" spans="1:17" x14ac:dyDescent="0.25">
      <c r="A4764">
        <v>4329</v>
      </c>
      <c r="B4764" s="5" t="s">
        <v>8168</v>
      </c>
      <c r="C4764" s="6" t="s">
        <v>9571</v>
      </c>
      <c r="D4764" s="4">
        <v>3</v>
      </c>
      <c r="E4764">
        <v>1517</v>
      </c>
      <c r="F4764" s="1">
        <v>5127</v>
      </c>
      <c r="G4764" s="5" t="s">
        <v>89</v>
      </c>
      <c r="H4764" s="5" t="s">
        <v>90</v>
      </c>
      <c r="I4764" s="5" t="s">
        <v>9938</v>
      </c>
      <c r="J4764" t="s">
        <v>9028</v>
      </c>
      <c r="L4764" s="5" t="s">
        <v>9939</v>
      </c>
      <c r="M4764" s="5" t="str">
        <f t="shared" si="74"/>
        <v>. Killed.  He was fatally injured whilst working in stope off rise 470 feet north, by a fall of about 25 to 30 lb. of ore striking him on the back, causing him to fall on the end of the handle of the spalling-hammer which he was using resulting in internal injuries, from which he died a few hours later.</v>
      </c>
      <c r="O4764" s="5" t="str">
        <f t="array" ref="O4764">INDEX(category2,MATCH(TRUE,ISNUMBER(SEARCH(keyword2,M4764)),0))</f>
        <v>Dead</v>
      </c>
      <c r="P4764" s="5" t="str">
        <f t="array" ref="P4764">INDEX(category3,MATCH(TRUE,ISNUMBER(SEARCH(keyword3,M4764)),0))</f>
        <v>Back</v>
      </c>
      <c r="Q4764" s="5" t="str">
        <f t="array" ref="Q4764">INDEX(category1,MATCH(TRUE,ISNUMBER(SEARCH(keyword1,M4764)),0))</f>
        <v>Falls</v>
      </c>
    </row>
    <row r="4765" spans="1:17" x14ac:dyDescent="0.25">
      <c r="A4765">
        <v>4396</v>
      </c>
      <c r="B4765" s="5" t="s">
        <v>9941</v>
      </c>
      <c r="C4765" s="6" t="s">
        <v>9571</v>
      </c>
      <c r="D4765" s="4">
        <v>3</v>
      </c>
      <c r="E4765">
        <v>1521</v>
      </c>
      <c r="F4765" s="1">
        <v>5126</v>
      </c>
      <c r="G4765" s="5" t="s">
        <v>68</v>
      </c>
      <c r="H4765" s="5" t="s">
        <v>69</v>
      </c>
      <c r="I4765" s="5" t="s">
        <v>9942</v>
      </c>
      <c r="J4765" t="s">
        <v>71</v>
      </c>
      <c r="L4765" s="5" t="s">
        <v>9943</v>
      </c>
      <c r="M4765" s="5" t="str">
        <f t="shared" si="74"/>
        <v>. Injured.  He was wheeling a wagon down the dip when it ran away with him and threw him against a prop, injuring his back.</v>
      </c>
      <c r="O4765" s="5" t="str">
        <f t="array" ref="O4765">INDEX(category2,MATCH(TRUE,ISNUMBER(SEARCH(keyword2,M4765)),0))</f>
        <v>Injured</v>
      </c>
      <c r="P4765" s="5" t="str">
        <f t="array" ref="P4765">INDEX(category3,MATCH(TRUE,ISNUMBER(SEARCH(keyword3,M4765)),0))</f>
        <v>Back</v>
      </c>
      <c r="Q4765" s="5" t="s">
        <v>20370</v>
      </c>
    </row>
    <row r="4766" spans="1:17" x14ac:dyDescent="0.25">
      <c r="A4766">
        <v>4432</v>
      </c>
      <c r="B4766" s="5" t="s">
        <v>9944</v>
      </c>
      <c r="C4766" s="6" t="s">
        <v>9571</v>
      </c>
      <c r="D4766" s="4">
        <v>3</v>
      </c>
      <c r="E4766">
        <v>1523</v>
      </c>
      <c r="F4766" s="1">
        <v>5126</v>
      </c>
      <c r="G4766" s="5" t="s">
        <v>89</v>
      </c>
      <c r="H4766" s="5" t="s">
        <v>90</v>
      </c>
      <c r="I4766" s="5" t="s">
        <v>9945</v>
      </c>
      <c r="J4766" t="s">
        <v>9028</v>
      </c>
      <c r="L4766" s="5" t="s">
        <v>9946</v>
      </c>
      <c r="M4766" s="5" t="str">
        <f t="shared" si="74"/>
        <v>. Injured.  He commenced boring with a machine which had been rigged under square set timber by the previous shift, when he observed the machine to move.  While he and his mate were investigating the reason for this, several sets of timber and machine fell away. Crawley being struck by a piece of timber, sustained a fracture of 2 ribs.</v>
      </c>
      <c r="O4766" s="5" t="str">
        <f t="array" ref="O4766">INDEX(category2,MATCH(TRUE,ISNUMBER(SEARCH(keyword2,M4766)),0))</f>
        <v>Injured</v>
      </c>
      <c r="P4766" s="5" t="str">
        <f t="array" ref="P4766">INDEX(category3,MATCH(TRUE,ISNUMBER(SEARCH(keyword3,M4766)),0))</f>
        <v>Chest</v>
      </c>
      <c r="Q4766" s="5" t="str">
        <f t="array" ref="Q4766">INDEX(category1,MATCH(TRUE,ISNUMBER(SEARCH(keyword1,M4766)),0))</f>
        <v>Breaks and Fractures</v>
      </c>
    </row>
    <row r="4767" spans="1:17" x14ac:dyDescent="0.25">
      <c r="A4767">
        <v>4444</v>
      </c>
      <c r="B4767" s="5" t="s">
        <v>9947</v>
      </c>
      <c r="C4767" s="6" t="s">
        <v>9571</v>
      </c>
      <c r="D4767" s="4">
        <v>3</v>
      </c>
      <c r="E4767">
        <v>1524</v>
      </c>
      <c r="F4767" s="1">
        <v>5126</v>
      </c>
      <c r="G4767" s="5" t="s">
        <v>18</v>
      </c>
      <c r="H4767" s="5" t="s">
        <v>19</v>
      </c>
      <c r="I4767" s="5" t="s">
        <v>8974</v>
      </c>
      <c r="J4767" t="s">
        <v>8975</v>
      </c>
      <c r="L4767" s="5" t="s">
        <v>9948</v>
      </c>
      <c r="M4767" s="5" t="str">
        <f t="shared" si="74"/>
        <v>. Injured.  Fractured leg.  Struck by a log.</v>
      </c>
      <c r="O4767" s="5" t="str">
        <f t="array" ref="O4767">INDEX(category2,MATCH(TRUE,ISNUMBER(SEARCH(keyword2,M4767)),0))</f>
        <v>Injured</v>
      </c>
      <c r="P4767" s="5" t="str">
        <f t="array" ref="P4767">INDEX(category3,MATCH(TRUE,ISNUMBER(SEARCH(keyword3,M4767)),0))</f>
        <v>Leg</v>
      </c>
      <c r="Q4767" s="5" t="str">
        <f t="array" ref="Q4767">INDEX(category1,MATCH(TRUE,ISNUMBER(SEARCH(keyword1,M4767)),0))</f>
        <v>Breaks and Fractures</v>
      </c>
    </row>
    <row r="4768" spans="1:17" x14ac:dyDescent="0.25">
      <c r="A4768">
        <v>4412</v>
      </c>
      <c r="B4768" s="5" t="s">
        <v>9949</v>
      </c>
      <c r="C4768" s="6" t="s">
        <v>9571</v>
      </c>
      <c r="D4768" s="4">
        <v>3</v>
      </c>
      <c r="E4768">
        <v>1522</v>
      </c>
      <c r="F4768" s="1">
        <v>5123</v>
      </c>
      <c r="G4768" s="5" t="s">
        <v>3681</v>
      </c>
      <c r="H4768" s="5" t="s">
        <v>3682</v>
      </c>
      <c r="I4768" s="5" t="s">
        <v>9950</v>
      </c>
      <c r="J4768" t="s">
        <v>9773</v>
      </c>
      <c r="L4768" s="5" t="s">
        <v>9951</v>
      </c>
      <c r="M4768" s="5" t="str">
        <f t="shared" si="74"/>
        <v>. Injured.  His left hand was on the top of a mullock bucket, when the handle fell on his thumb and broke it.</v>
      </c>
      <c r="O4768" s="5" t="str">
        <f t="array" ref="O4768">INDEX(category2,MATCH(TRUE,ISNUMBER(SEARCH(keyword2,M4768)),0))</f>
        <v>Injured</v>
      </c>
      <c r="P4768" s="5" t="str">
        <f t="array" ref="P4768">INDEX(category3,MATCH(TRUE,ISNUMBER(SEARCH(keyword3,M4768)),0))</f>
        <v>Hand</v>
      </c>
      <c r="Q4768" s="5" t="str">
        <f t="array" ref="Q4768">INDEX(category1,MATCH(TRUE,ISNUMBER(SEARCH(keyword1,M4768)),0))</f>
        <v>Falls</v>
      </c>
    </row>
    <row r="4769" spans="1:17" x14ac:dyDescent="0.25">
      <c r="A4769">
        <v>4397</v>
      </c>
      <c r="B4769" s="5" t="s">
        <v>9952</v>
      </c>
      <c r="C4769" s="6" t="s">
        <v>9571</v>
      </c>
      <c r="D4769" s="4">
        <v>3</v>
      </c>
      <c r="E4769">
        <v>1521</v>
      </c>
      <c r="F4769" s="1">
        <v>5122</v>
      </c>
      <c r="G4769" s="5" t="s">
        <v>68</v>
      </c>
      <c r="H4769" s="5" t="s">
        <v>69</v>
      </c>
      <c r="I4769" s="5" t="s">
        <v>5352</v>
      </c>
      <c r="J4769" t="s">
        <v>151</v>
      </c>
      <c r="L4769" s="5" t="s">
        <v>9953</v>
      </c>
      <c r="M4769" s="5" t="str">
        <f t="shared" si="74"/>
        <v>. Injured.  His hand was jammed between a prop and a wagon.</v>
      </c>
      <c r="O4769" s="5" t="str">
        <f t="array" ref="O4769">INDEX(category2,MATCH(TRUE,ISNUMBER(SEARCH(keyword2,M4769)),0))</f>
        <v>Injured</v>
      </c>
      <c r="P4769" s="5" t="str">
        <f t="array" ref="P4769">INDEX(category3,MATCH(TRUE,ISNUMBER(SEARCH(keyword3,M4769)),0))</f>
        <v>Hand</v>
      </c>
      <c r="Q4769" s="5" t="str">
        <f t="array" ref="Q4769">INDEX(category1,MATCH(TRUE,ISNUMBER(SEARCH(keyword1,M4769)),0))</f>
        <v>Cuts and Wounds</v>
      </c>
    </row>
    <row r="4770" spans="1:17" x14ac:dyDescent="0.25">
      <c r="A4770">
        <v>4314</v>
      </c>
      <c r="B4770" s="5" t="s">
        <v>9954</v>
      </c>
      <c r="C4770" s="6" t="s">
        <v>9571</v>
      </c>
      <c r="D4770" s="4">
        <v>3</v>
      </c>
      <c r="E4770">
        <v>1516</v>
      </c>
      <c r="F4770" s="1">
        <v>5118</v>
      </c>
      <c r="G4770" s="5" t="s">
        <v>4226</v>
      </c>
      <c r="H4770" s="5" t="s">
        <v>4227</v>
      </c>
      <c r="I4770" s="5" t="s">
        <v>8248</v>
      </c>
      <c r="J4770" t="s">
        <v>8249</v>
      </c>
      <c r="L4770" s="5" t="s">
        <v>9955</v>
      </c>
      <c r="M4770" s="5" t="str">
        <f t="shared" si="74"/>
        <v>. Killed.  Jockey became suspended in shaft and afterwards fell, fatally injuring leach, who was travelling on bucket below at the time.</v>
      </c>
      <c r="O4770" s="5" t="str">
        <f t="array" ref="O4770">INDEX(category2,MATCH(TRUE,ISNUMBER(SEARCH(keyword2,M4770)),0))</f>
        <v>Dead</v>
      </c>
      <c r="P4770" s="5" t="s">
        <v>20370</v>
      </c>
      <c r="Q4770" s="5" t="str">
        <f t="array" ref="Q4770">INDEX(category1,MATCH(TRUE,ISNUMBER(SEARCH(keyword1,M4770)),0))</f>
        <v>Falls</v>
      </c>
    </row>
    <row r="4771" spans="1:17" x14ac:dyDescent="0.25">
      <c r="A4771">
        <v>4283</v>
      </c>
      <c r="B4771" s="5" t="s">
        <v>9956</v>
      </c>
      <c r="C4771" s="6">
        <v>1914</v>
      </c>
      <c r="D4771" s="4">
        <v>3</v>
      </c>
      <c r="E4771">
        <v>838</v>
      </c>
      <c r="F4771" s="1">
        <v>5110</v>
      </c>
      <c r="G4771" s="5" t="s">
        <v>4226</v>
      </c>
      <c r="H4771" s="5" t="s">
        <v>4227</v>
      </c>
      <c r="I4771" s="5" t="s">
        <v>8277</v>
      </c>
      <c r="J4771" t="s">
        <v>8249</v>
      </c>
      <c r="L4771" s="5" t="s">
        <v>9957</v>
      </c>
      <c r="M4771" s="5" t="str">
        <f t="shared" si="74"/>
        <v>. Injured.  Severed top of finger in machine drill.</v>
      </c>
      <c r="O4771" s="5" t="str">
        <f t="array" ref="O4771">INDEX(category2,MATCH(TRUE,ISNUMBER(SEARCH(keyword2,M4771)),0))</f>
        <v>Injured</v>
      </c>
      <c r="P4771" s="5" t="str">
        <f t="array" ref="P4771">INDEX(category3,MATCH(TRUE,ISNUMBER(SEARCH(keyword3,M4771)),0))</f>
        <v>Hand</v>
      </c>
      <c r="Q4771" s="5" t="str">
        <f t="array" ref="Q4771">INDEX(category1,MATCH(TRUE,ISNUMBER(SEARCH(keyword1,M4771)),0))</f>
        <v>Cuts and Wounds</v>
      </c>
    </row>
    <row r="4772" spans="1:17" x14ac:dyDescent="0.25">
      <c r="A4772">
        <v>4050</v>
      </c>
      <c r="B4772" s="5" t="s">
        <v>9958</v>
      </c>
      <c r="C4772" s="6">
        <v>1914</v>
      </c>
      <c r="D4772" s="4">
        <v>3</v>
      </c>
      <c r="E4772">
        <v>830</v>
      </c>
      <c r="F4772" s="1">
        <v>5107</v>
      </c>
      <c r="G4772" s="5" t="s">
        <v>89</v>
      </c>
      <c r="H4772" s="5" t="s">
        <v>90</v>
      </c>
      <c r="I4772" s="5" t="s">
        <v>9959</v>
      </c>
      <c r="J4772" t="s">
        <v>8120</v>
      </c>
      <c r="L4772" s="5" t="s">
        <v>9960</v>
      </c>
      <c r="M4772" s="5" t="str">
        <f t="shared" si="74"/>
        <v>. Injured.  He was engaged barring down the face when a piece of ironstone became dislodged therefrom and struck him on the leg, inflicting serious laceration thereof.</v>
      </c>
      <c r="O4772" s="5" t="str">
        <f t="array" ref="O4772">INDEX(category2,MATCH(TRUE,ISNUMBER(SEARCH(keyword2,M4772)),0))</f>
        <v>Injured</v>
      </c>
      <c r="P4772" s="5" t="str">
        <f t="array" ref="P4772">INDEX(category3,MATCH(TRUE,ISNUMBER(SEARCH(keyword3,M4772)),0))</f>
        <v>Leg</v>
      </c>
      <c r="Q4772" s="5" t="str">
        <f t="array" ref="Q4772">INDEX(category1,MATCH(TRUE,ISNUMBER(SEARCH(keyword1,M4772)),0))</f>
        <v>Cuts and Wounds</v>
      </c>
    </row>
    <row r="4773" spans="1:17" x14ac:dyDescent="0.25">
      <c r="A4773">
        <v>4075</v>
      </c>
      <c r="B4773" s="5" t="s">
        <v>9961</v>
      </c>
      <c r="C4773" s="6">
        <v>1914</v>
      </c>
      <c r="D4773" s="4">
        <v>3</v>
      </c>
      <c r="E4773">
        <v>831</v>
      </c>
      <c r="F4773" s="1">
        <v>5106</v>
      </c>
      <c r="G4773" s="5" t="s">
        <v>3234</v>
      </c>
      <c r="H4773" s="5" t="s">
        <v>3235</v>
      </c>
      <c r="I4773" s="5" t="s">
        <v>8768</v>
      </c>
      <c r="J4773" t="s">
        <v>8769</v>
      </c>
      <c r="L4773" s="5" t="s">
        <v>9962</v>
      </c>
      <c r="M4773" s="5" t="str">
        <f t="shared" si="74"/>
        <v>. Injured.  Received a broken left leg and deep incisions on arm and leg through a fall of ground in the No 1 South drive.</v>
      </c>
      <c r="O4773" s="5" t="str">
        <f t="array" ref="O4773">INDEX(category2,MATCH(TRUE,ISNUMBER(SEARCH(keyword2,M4773)),0))</f>
        <v>Injured</v>
      </c>
      <c r="P4773" s="5" t="str">
        <f t="array" ref="P4773">INDEX(category3,MATCH(TRUE,ISNUMBER(SEARCH(keyword3,M4773)),0))</f>
        <v>Arm</v>
      </c>
      <c r="Q4773" s="5" t="str">
        <f t="array" ref="Q4773">INDEX(category1,MATCH(TRUE,ISNUMBER(SEARCH(keyword1,M4773)),0))</f>
        <v>Falls</v>
      </c>
    </row>
    <row r="4774" spans="1:17" x14ac:dyDescent="0.25">
      <c r="A4774">
        <v>4186</v>
      </c>
      <c r="B4774" s="5" t="s">
        <v>9963</v>
      </c>
      <c r="C4774" s="6">
        <v>1914</v>
      </c>
      <c r="D4774" s="4">
        <v>3</v>
      </c>
      <c r="E4774">
        <v>833</v>
      </c>
      <c r="F4774" s="1">
        <v>5105</v>
      </c>
      <c r="G4774" s="5" t="s">
        <v>68</v>
      </c>
      <c r="H4774" s="5" t="s">
        <v>69</v>
      </c>
      <c r="I4774" s="5" t="s">
        <v>9143</v>
      </c>
      <c r="J4774" t="s">
        <v>9144</v>
      </c>
      <c r="L4774" s="5" t="s">
        <v>9964</v>
      </c>
      <c r="M4774" s="5" t="str">
        <f t="shared" si="74"/>
        <v>. Injured.  His hand was caught and crushed in a cuddy wheel.</v>
      </c>
      <c r="O4774" s="5" t="str">
        <f t="array" ref="O4774">INDEX(category2,MATCH(TRUE,ISNUMBER(SEARCH(keyword2,M4774)),0))</f>
        <v>Injured</v>
      </c>
      <c r="P4774" s="5" t="str">
        <f t="array" ref="P4774">INDEX(category3,MATCH(TRUE,ISNUMBER(SEARCH(keyword3,M4774)),0))</f>
        <v>Foot</v>
      </c>
      <c r="Q4774" s="5" t="str">
        <f t="array" ref="Q4774">INDEX(category1,MATCH(TRUE,ISNUMBER(SEARCH(keyword1,M4774)),0))</f>
        <v>Smashed/Crushed</v>
      </c>
    </row>
    <row r="4775" spans="1:17" x14ac:dyDescent="0.25">
      <c r="A4775">
        <v>4239</v>
      </c>
      <c r="B4775" s="5" t="s">
        <v>9965</v>
      </c>
      <c r="C4775" s="6">
        <v>1914</v>
      </c>
      <c r="D4775" s="4">
        <v>3</v>
      </c>
      <c r="E4775">
        <v>836</v>
      </c>
      <c r="F4775" s="1">
        <v>5100</v>
      </c>
      <c r="G4775" s="5" t="s">
        <v>926</v>
      </c>
      <c r="H4775" s="5" t="s">
        <v>927</v>
      </c>
      <c r="I4775" s="5" t="s">
        <v>4216</v>
      </c>
      <c r="J4775" t="s">
        <v>928</v>
      </c>
      <c r="L4775" s="5" t="s">
        <v>9966</v>
      </c>
      <c r="M4775" s="5" t="str">
        <f t="shared" si="74"/>
        <v>. Injured.  He was struck by the handle of a windlass while engaged lowering timber at 64 winze, 674 level, sustaining a fracture of the base of the skull.</v>
      </c>
      <c r="O4775" s="5" t="str">
        <f t="array" ref="O4775">INDEX(category2,MATCH(TRUE,ISNUMBER(SEARCH(keyword2,M4775)),0))</f>
        <v>Injured</v>
      </c>
      <c r="P4775" s="5" t="str">
        <f t="array" ref="P4775">INDEX(category3,MATCH(TRUE,ISNUMBER(SEARCH(keyword3,M4775)),0))</f>
        <v>Head</v>
      </c>
      <c r="Q4775" s="5" t="str">
        <f t="array" ref="Q4775">INDEX(category1,MATCH(TRUE,ISNUMBER(SEARCH(keyword1,M4775)),0))</f>
        <v>Breaks and Fractures</v>
      </c>
    </row>
    <row r="4776" spans="1:17" x14ac:dyDescent="0.25">
      <c r="A4776">
        <v>4206</v>
      </c>
      <c r="B4776" s="5" t="s">
        <v>2835</v>
      </c>
      <c r="C4776" s="6">
        <v>1914</v>
      </c>
      <c r="D4776" s="4">
        <v>3</v>
      </c>
      <c r="E4776">
        <v>834</v>
      </c>
      <c r="F4776" s="1">
        <v>5096</v>
      </c>
      <c r="G4776" s="5" t="s">
        <v>68</v>
      </c>
      <c r="H4776" s="5" t="s">
        <v>69</v>
      </c>
      <c r="I4776" s="5" t="s">
        <v>6860</v>
      </c>
      <c r="J4776" t="s">
        <v>119</v>
      </c>
      <c r="L4776" s="5" t="s">
        <v>9967</v>
      </c>
      <c r="M4776" s="5" t="str">
        <f t="shared" si="74"/>
        <v>. Injured.  A wagon he was wheeling, tilted and crushed his hand against the roof.</v>
      </c>
      <c r="O4776" s="5" t="str">
        <f t="array" ref="O4776">INDEX(category2,MATCH(TRUE,ISNUMBER(SEARCH(keyword2,M4776)),0))</f>
        <v>Injured</v>
      </c>
      <c r="P4776" s="5" t="str">
        <f t="array" ref="P4776">INDEX(category3,MATCH(TRUE,ISNUMBER(SEARCH(keyword3,M4776)),0))</f>
        <v>Foot</v>
      </c>
      <c r="Q4776" s="5" t="str">
        <f t="array" ref="Q4776">INDEX(category1,MATCH(TRUE,ISNUMBER(SEARCH(keyword1,M4776)),0))</f>
        <v>Smashed/Crushed</v>
      </c>
    </row>
    <row r="4777" spans="1:17" x14ac:dyDescent="0.25">
      <c r="A4777">
        <v>4282</v>
      </c>
      <c r="B4777" s="5" t="s">
        <v>2253</v>
      </c>
      <c r="C4777" s="6">
        <v>1914</v>
      </c>
      <c r="D4777" s="4">
        <v>3</v>
      </c>
      <c r="E4777">
        <v>838</v>
      </c>
      <c r="F4777" s="1">
        <v>5095</v>
      </c>
      <c r="G4777" s="5" t="s">
        <v>4226</v>
      </c>
      <c r="H4777" s="5" t="s">
        <v>4227</v>
      </c>
      <c r="I4777" s="5" t="s">
        <v>8007</v>
      </c>
      <c r="J4777" t="s">
        <v>6702</v>
      </c>
      <c r="L4777" s="5" t="s">
        <v>9968</v>
      </c>
      <c r="M4777" s="5" t="str">
        <f t="shared" si="74"/>
        <v>. Injured.  Burnt by converter foaming ore.</v>
      </c>
      <c r="O4777" s="5" t="str">
        <f t="array" ref="O4777">INDEX(category2,MATCH(TRUE,ISNUMBER(SEARCH(keyword2,M4777)),0))</f>
        <v>Injured</v>
      </c>
      <c r="P4777" s="5" t="s">
        <v>20370</v>
      </c>
      <c r="Q4777" s="5" t="str">
        <f t="array" ref="Q4777">INDEX(category1,MATCH(TRUE,ISNUMBER(SEARCH(keyword1,M4777)),0))</f>
        <v>Burns</v>
      </c>
    </row>
    <row r="4778" spans="1:17" x14ac:dyDescent="0.25">
      <c r="A4778">
        <v>4269</v>
      </c>
      <c r="B4778" s="5" t="s">
        <v>9969</v>
      </c>
      <c r="C4778" s="6">
        <v>1914</v>
      </c>
      <c r="D4778" s="4">
        <v>3</v>
      </c>
      <c r="E4778">
        <v>837</v>
      </c>
      <c r="F4778" s="1">
        <v>5089</v>
      </c>
      <c r="G4778" s="5" t="s">
        <v>18</v>
      </c>
      <c r="H4778" s="5" t="s">
        <v>19</v>
      </c>
      <c r="I4778" s="5" t="s">
        <v>20</v>
      </c>
      <c r="J4778" t="s">
        <v>21</v>
      </c>
      <c r="L4778" s="5" t="s">
        <v>9970</v>
      </c>
      <c r="M4778" s="5" t="str">
        <f t="shared" si="74"/>
        <v>. Injured.  Truck gate fell on his foot.</v>
      </c>
      <c r="O4778" s="5" t="str">
        <f t="array" ref="O4778">INDEX(category2,MATCH(TRUE,ISNUMBER(SEARCH(keyword2,M4778)),0))</f>
        <v>Injured</v>
      </c>
      <c r="P4778" s="5" t="str">
        <f t="array" ref="P4778">INDEX(category3,MATCH(TRUE,ISNUMBER(SEARCH(keyword3,M4778)),0))</f>
        <v>Foot</v>
      </c>
      <c r="Q4778" s="5" t="str">
        <f t="array" ref="Q4778">INDEX(category1,MATCH(TRUE,ISNUMBER(SEARCH(keyword1,M4778)),0))</f>
        <v>Falls</v>
      </c>
    </row>
    <row r="4779" spans="1:17" x14ac:dyDescent="0.25">
      <c r="A4779">
        <v>4010</v>
      </c>
      <c r="B4779" s="5" t="s">
        <v>9971</v>
      </c>
      <c r="C4779" s="6">
        <v>1914</v>
      </c>
      <c r="D4779" s="4">
        <v>3</v>
      </c>
      <c r="E4779">
        <v>827</v>
      </c>
      <c r="F4779" s="1">
        <v>5086</v>
      </c>
      <c r="G4779" s="5" t="s">
        <v>926</v>
      </c>
      <c r="H4779" s="5" t="s">
        <v>927</v>
      </c>
      <c r="I4779" s="5" t="s">
        <v>4216</v>
      </c>
      <c r="J4779" t="s">
        <v>928</v>
      </c>
      <c r="L4779" s="5" t="s">
        <v>9972</v>
      </c>
      <c r="M4779" s="5" t="str">
        <f t="shared" si="74"/>
        <v>. Injured.  He was conveying trestles down the Linda supply shaft when he sustained a fractured clavicle.</v>
      </c>
      <c r="N4779" s="5" t="s">
        <v>9973</v>
      </c>
      <c r="O4779" s="5" t="str">
        <f t="array" ref="O4779">INDEX(category2,MATCH(TRUE,ISNUMBER(SEARCH(keyword2,M4779)),0))</f>
        <v>Injured</v>
      </c>
      <c r="P4779" s="5" t="s">
        <v>20370</v>
      </c>
      <c r="Q4779" s="5" t="str">
        <f t="array" ref="Q4779">INDEX(category1,MATCH(TRUE,ISNUMBER(SEARCH(keyword1,M4779)),0))</f>
        <v>Breaks and Fractures</v>
      </c>
    </row>
    <row r="4780" spans="1:17" x14ac:dyDescent="0.25">
      <c r="A4780">
        <v>4199</v>
      </c>
      <c r="B4780" s="5" t="s">
        <v>9974</v>
      </c>
      <c r="C4780" s="6">
        <v>1914</v>
      </c>
      <c r="D4780" s="4">
        <v>3</v>
      </c>
      <c r="E4780">
        <v>834</v>
      </c>
      <c r="F4780" s="1">
        <v>5086</v>
      </c>
      <c r="G4780" s="5" t="s">
        <v>2657</v>
      </c>
      <c r="H4780" s="5" t="s">
        <v>2658</v>
      </c>
      <c r="I4780" s="5" t="s">
        <v>9064</v>
      </c>
      <c r="J4780" t="s">
        <v>8933</v>
      </c>
      <c r="L4780" s="5" t="s">
        <v>9975</v>
      </c>
      <c r="M4780" s="5" t="str">
        <f t="shared" si="74"/>
        <v>. Injured.  When pushing a truck, his foot slipped and he fell, receiving a slight rupture, necessitating an operation.</v>
      </c>
      <c r="O4780" s="5" t="str">
        <f t="array" ref="O4780">INDEX(category2,MATCH(TRUE,ISNUMBER(SEARCH(keyword2,M4780)),0))</f>
        <v>Injured</v>
      </c>
      <c r="P4780" s="5" t="str">
        <f t="array" ref="P4780">INDEX(category3,MATCH(TRUE,ISNUMBER(SEARCH(keyword3,M4780)),0))</f>
        <v>Foot</v>
      </c>
      <c r="Q4780" s="5" t="str">
        <f t="array" ref="Q4780">INDEX(category1,MATCH(TRUE,ISNUMBER(SEARCH(keyword1,M4780)),0))</f>
        <v>Falls</v>
      </c>
    </row>
    <row r="4781" spans="1:17" x14ac:dyDescent="0.25">
      <c r="A4781">
        <v>4248</v>
      </c>
      <c r="B4781" s="5" t="s">
        <v>9976</v>
      </c>
      <c r="C4781" s="6">
        <v>1914</v>
      </c>
      <c r="D4781" s="4">
        <v>3</v>
      </c>
      <c r="E4781">
        <v>837</v>
      </c>
      <c r="F4781" s="1">
        <v>5086</v>
      </c>
      <c r="G4781" s="5" t="s">
        <v>926</v>
      </c>
      <c r="H4781" s="5" t="s">
        <v>927</v>
      </c>
      <c r="I4781" s="5" t="s">
        <v>9371</v>
      </c>
      <c r="J4781" t="s">
        <v>928</v>
      </c>
      <c r="L4781" s="5" t="s">
        <v>9977</v>
      </c>
      <c r="M4781" s="5" t="str">
        <f t="shared" si="74"/>
        <v>. Killed.  He had taken cover behind a steel screen while releasing an iron ball, by means of a trip hook, to break scrap iron when, upon doing so, a piece of broken iron struck the shield, causing it to rebound and strike him on the head inflicting fatal injury.</v>
      </c>
      <c r="N4781" s="5" t="s">
        <v>9978</v>
      </c>
      <c r="O4781" s="5" t="str">
        <f t="array" ref="O4781">INDEX(category2,MATCH(TRUE,ISNUMBER(SEARCH(keyword2,M4781)),0))</f>
        <v>Dead</v>
      </c>
      <c r="P4781" s="5" t="str">
        <f t="array" ref="P4781">INDEX(category3,MATCH(TRUE,ISNUMBER(SEARCH(keyword3,M4781)),0))</f>
        <v>Head</v>
      </c>
      <c r="Q4781" s="5" t="str">
        <f t="array" ref="Q4781">INDEX(category1,MATCH(TRUE,ISNUMBER(SEARCH(keyword1,M4781)),0))</f>
        <v>Breaks and Fractures</v>
      </c>
    </row>
    <row r="4782" spans="1:17" x14ac:dyDescent="0.25">
      <c r="A4782">
        <v>4038</v>
      </c>
      <c r="B4782" s="5" t="s">
        <v>9979</v>
      </c>
      <c r="C4782" s="6">
        <v>1914</v>
      </c>
      <c r="D4782" s="4">
        <v>3</v>
      </c>
      <c r="E4782">
        <v>829</v>
      </c>
      <c r="F4782" s="1">
        <v>5085</v>
      </c>
      <c r="G4782" s="5" t="s">
        <v>68</v>
      </c>
      <c r="H4782" s="5" t="s">
        <v>69</v>
      </c>
      <c r="I4782" s="5" t="s">
        <v>7350</v>
      </c>
      <c r="J4782" t="s">
        <v>5430</v>
      </c>
      <c r="L4782" s="5" t="s">
        <v>9980</v>
      </c>
      <c r="M4782" s="5" t="str">
        <f t="shared" si="74"/>
        <v>. Injured.  A piece of coal fell on his shoulders.</v>
      </c>
      <c r="O4782" s="5" t="str">
        <f t="array" ref="O4782">INDEX(category2,MATCH(TRUE,ISNUMBER(SEARCH(keyword2,M4782)),0))</f>
        <v>Injured</v>
      </c>
      <c r="P4782" s="5" t="str">
        <f t="array" ref="P4782">INDEX(category3,MATCH(TRUE,ISNUMBER(SEARCH(keyword3,M4782)),0))</f>
        <v>Shoulder</v>
      </c>
      <c r="Q4782" s="5" t="str">
        <f t="array" ref="Q4782">INDEX(category1,MATCH(TRUE,ISNUMBER(SEARCH(keyword1,M4782)),0))</f>
        <v>Falls</v>
      </c>
    </row>
    <row r="4783" spans="1:17" x14ac:dyDescent="0.25">
      <c r="A4783">
        <v>4268</v>
      </c>
      <c r="B4783" s="5" t="s">
        <v>9981</v>
      </c>
      <c r="C4783" s="6">
        <v>1914</v>
      </c>
      <c r="D4783" s="4">
        <v>3</v>
      </c>
      <c r="E4783">
        <v>837</v>
      </c>
      <c r="F4783" s="1">
        <v>5085</v>
      </c>
      <c r="G4783" s="5" t="s">
        <v>18</v>
      </c>
      <c r="H4783" s="5" t="s">
        <v>19</v>
      </c>
      <c r="I4783" s="5" t="s">
        <v>20</v>
      </c>
      <c r="J4783" t="s">
        <v>21</v>
      </c>
      <c r="L4783" s="5" t="s">
        <v>9982</v>
      </c>
      <c r="M4783" s="5" t="str">
        <f t="shared" si="74"/>
        <v>. Injured.  Dropped log on his foot.</v>
      </c>
      <c r="O4783" s="5" t="str">
        <f t="array" ref="O4783">INDEX(category2,MATCH(TRUE,ISNUMBER(SEARCH(keyword2,M4783)),0))</f>
        <v>Injured</v>
      </c>
      <c r="P4783" s="5" t="str">
        <f t="array" ref="P4783">INDEX(category3,MATCH(TRUE,ISNUMBER(SEARCH(keyword3,M4783)),0))</f>
        <v>Foot</v>
      </c>
      <c r="Q4783" s="5" t="s">
        <v>20370</v>
      </c>
    </row>
    <row r="4784" spans="1:17" x14ac:dyDescent="0.25">
      <c r="A4784">
        <v>4171</v>
      </c>
      <c r="B4784" s="5" t="s">
        <v>9983</v>
      </c>
      <c r="C4784" s="6">
        <v>1914</v>
      </c>
      <c r="D4784" s="4">
        <v>3</v>
      </c>
      <c r="E4784">
        <v>832</v>
      </c>
      <c r="F4784" s="1">
        <v>5084</v>
      </c>
      <c r="G4784" s="5" t="s">
        <v>4504</v>
      </c>
      <c r="H4784" s="5" t="s">
        <v>4505</v>
      </c>
      <c r="I4784" s="5" t="s">
        <v>8599</v>
      </c>
      <c r="J4784" t="s">
        <v>8600</v>
      </c>
      <c r="L4784" s="5" t="s">
        <v>9984</v>
      </c>
      <c r="M4784" s="5" t="str">
        <f t="shared" si="74"/>
        <v>. Injured.  He was one of the filling gang and fell a distance of 20ft down an ore pass on 42 floor "N" gangway, sustaining a dislocated ankle.</v>
      </c>
      <c r="O4784" s="5" t="str">
        <f t="array" ref="O4784">INDEX(category2,MATCH(TRUE,ISNUMBER(SEARCH(keyword2,M4784)),0))</f>
        <v>Injured</v>
      </c>
      <c r="P4784" s="5" t="str">
        <f t="array" ref="P4784">INDEX(category3,MATCH(TRUE,ISNUMBER(SEARCH(keyword3,M4784)),0))</f>
        <v>Foot</v>
      </c>
      <c r="Q4784" s="5" t="str">
        <f t="array" ref="Q4784">INDEX(category1,MATCH(TRUE,ISNUMBER(SEARCH(keyword1,M4784)),0))</f>
        <v>Falls</v>
      </c>
    </row>
    <row r="4785" spans="1:17" x14ac:dyDescent="0.25">
      <c r="A4785">
        <v>4049</v>
      </c>
      <c r="B4785" s="5" t="s">
        <v>9985</v>
      </c>
      <c r="C4785" s="6">
        <v>1914</v>
      </c>
      <c r="D4785" s="4">
        <v>3</v>
      </c>
      <c r="E4785">
        <v>830</v>
      </c>
      <c r="F4785" s="1">
        <v>5078</v>
      </c>
      <c r="G4785" s="5" t="s">
        <v>89</v>
      </c>
      <c r="H4785" s="5" t="s">
        <v>90</v>
      </c>
      <c r="I4785" s="5" t="s">
        <v>9934</v>
      </c>
      <c r="J4785" t="s">
        <v>9028</v>
      </c>
      <c r="L4785" s="5" t="s">
        <v>9986</v>
      </c>
      <c r="M4785" s="5" t="str">
        <f t="shared" si="74"/>
        <v>. Killed.  He was shovelling ore to enable sets of timber to be erected, when some dyke fell and rolled down the ore heaps, striking him on the leg, inflicting injuries which afterwards proved fatal.</v>
      </c>
      <c r="O4785" s="5" t="str">
        <f t="array" ref="O4785">INDEX(category2,MATCH(TRUE,ISNUMBER(SEARCH(keyword2,M4785)),0))</f>
        <v>Dead</v>
      </c>
      <c r="P4785" s="5" t="str">
        <f t="array" ref="P4785">INDEX(category3,MATCH(TRUE,ISNUMBER(SEARCH(keyword3,M4785)),0))</f>
        <v>Leg</v>
      </c>
      <c r="Q4785" s="5" t="str">
        <f t="array" ref="Q4785">INDEX(category1,MATCH(TRUE,ISNUMBER(SEARCH(keyword1,M4785)),0))</f>
        <v>Falls</v>
      </c>
    </row>
    <row r="4786" spans="1:17" x14ac:dyDescent="0.25">
      <c r="A4786">
        <v>4253</v>
      </c>
      <c r="B4786" s="5" t="s">
        <v>9987</v>
      </c>
      <c r="C4786" s="6">
        <v>1914</v>
      </c>
      <c r="D4786" s="4">
        <v>3</v>
      </c>
      <c r="E4786">
        <v>837</v>
      </c>
      <c r="F4786" s="1">
        <v>5075</v>
      </c>
      <c r="G4786" s="5" t="s">
        <v>926</v>
      </c>
      <c r="H4786" s="5" t="s">
        <v>927</v>
      </c>
      <c r="I4786" s="5" t="s">
        <v>8526</v>
      </c>
      <c r="J4786" t="s">
        <v>928</v>
      </c>
      <c r="L4786" s="5" t="s">
        <v>9988</v>
      </c>
      <c r="M4786" s="5" t="str">
        <f t="shared" si="74"/>
        <v>. Injured.  He climbed up a wrought-iron plate chute to oil a bearing and while descending, his right foot slipped into the "mixer" of a pug mill and was fractured.</v>
      </c>
      <c r="O4786" s="5" t="str">
        <f t="array" ref="O4786">INDEX(category2,MATCH(TRUE,ISNUMBER(SEARCH(keyword2,M4786)),0))</f>
        <v>Injured</v>
      </c>
      <c r="P4786" s="5" t="str">
        <f t="array" ref="P4786">INDEX(category3,MATCH(TRUE,ISNUMBER(SEARCH(keyword3,M4786)),0))</f>
        <v>Foot</v>
      </c>
      <c r="Q4786" s="5" t="str">
        <f t="array" ref="Q4786">INDEX(category1,MATCH(TRUE,ISNUMBER(SEARCH(keyword1,M4786)),0))</f>
        <v>Breaks and Fractures</v>
      </c>
    </row>
    <row r="4787" spans="1:17" x14ac:dyDescent="0.25">
      <c r="A4787">
        <v>4302</v>
      </c>
      <c r="B4787" s="5" t="s">
        <v>9989</v>
      </c>
      <c r="C4787" s="6">
        <v>1914</v>
      </c>
      <c r="D4787" s="4">
        <v>3</v>
      </c>
      <c r="E4787">
        <v>838</v>
      </c>
      <c r="F4787" s="1">
        <v>5074</v>
      </c>
      <c r="G4787" s="5" t="s">
        <v>907</v>
      </c>
      <c r="H4787" s="5" t="s">
        <v>908</v>
      </c>
      <c r="I4787" s="5" t="s">
        <v>4363</v>
      </c>
      <c r="J4787" t="s">
        <v>910</v>
      </c>
      <c r="L4787" s="5" t="s">
        <v>9990</v>
      </c>
      <c r="M4787" s="5" t="str">
        <f t="shared" si="74"/>
        <v>. Injured.  Fell against a post while wheeling a barrow and injured shoulder.</v>
      </c>
      <c r="O4787" s="5" t="str">
        <f t="array" ref="O4787">INDEX(category2,MATCH(TRUE,ISNUMBER(SEARCH(keyword2,M4787)),0))</f>
        <v>Injured</v>
      </c>
      <c r="P4787" s="5" t="str">
        <f t="array" ref="P4787">INDEX(category3,MATCH(TRUE,ISNUMBER(SEARCH(keyword3,M4787)),0))</f>
        <v>Shoulder</v>
      </c>
      <c r="Q4787" s="5" t="str">
        <f t="array" ref="Q4787">INDEX(category1,MATCH(TRUE,ISNUMBER(SEARCH(keyword1,M4787)),0))</f>
        <v>Falls</v>
      </c>
    </row>
    <row r="4788" spans="1:17" x14ac:dyDescent="0.25">
      <c r="A4788">
        <v>4231</v>
      </c>
      <c r="B4788" s="5" t="s">
        <v>9991</v>
      </c>
      <c r="C4788" s="6">
        <v>1914</v>
      </c>
      <c r="D4788" s="4">
        <v>3</v>
      </c>
      <c r="E4788">
        <v>835</v>
      </c>
      <c r="F4788" s="1">
        <v>5072</v>
      </c>
      <c r="G4788" s="5" t="s">
        <v>68</v>
      </c>
      <c r="H4788" s="5" t="s">
        <v>69</v>
      </c>
      <c r="I4788" s="5" t="s">
        <v>9992</v>
      </c>
      <c r="J4788" t="s">
        <v>308</v>
      </c>
      <c r="L4788" s="5" t="s">
        <v>9993</v>
      </c>
      <c r="M4788" s="5" t="str">
        <f t="shared" si="74"/>
        <v>. Injured.  He was indulging in horseplay with others at lunch time when he got his leg injured.</v>
      </c>
      <c r="O4788" s="5" t="str">
        <f t="array" ref="O4788">INDEX(category2,MATCH(TRUE,ISNUMBER(SEARCH(keyword2,M4788)),0))</f>
        <v>Injured</v>
      </c>
      <c r="P4788" s="5" t="str">
        <f t="array" ref="P4788">INDEX(category3,MATCH(TRUE,ISNUMBER(SEARCH(keyword3,M4788)),0))</f>
        <v>Leg</v>
      </c>
      <c r="Q4788" s="5" t="s">
        <v>20370</v>
      </c>
    </row>
    <row r="4789" spans="1:17" x14ac:dyDescent="0.25">
      <c r="A4789">
        <v>4004</v>
      </c>
      <c r="B4789" s="5" t="s">
        <v>9994</v>
      </c>
      <c r="C4789" s="6">
        <v>1914</v>
      </c>
      <c r="D4789" s="4">
        <v>3</v>
      </c>
      <c r="E4789">
        <v>827</v>
      </c>
      <c r="F4789" s="1">
        <v>5070</v>
      </c>
      <c r="G4789" s="5" t="s">
        <v>4226</v>
      </c>
      <c r="H4789" s="5" t="s">
        <v>4227</v>
      </c>
      <c r="I4789" s="5" t="s">
        <v>9368</v>
      </c>
      <c r="J4789" t="s">
        <v>9044</v>
      </c>
      <c r="L4789" s="5" t="s">
        <v>9995</v>
      </c>
      <c r="M4789" s="5" t="str">
        <f t="shared" si="74"/>
        <v>. Injured.  Bruised ribs.  Became overheated while working in the "sink" and while attempting to reach the plat, 60ft above, after travelling about 40ft up the ladder way (underlie) became unconscious and fell to the bottom.</v>
      </c>
      <c r="O4789" s="5" t="str">
        <f t="array" ref="O4789">INDEX(category2,MATCH(TRUE,ISNUMBER(SEARCH(keyword2,M4789)),0))</f>
        <v>Injured</v>
      </c>
      <c r="P4789" s="5" t="str">
        <f t="array" ref="P4789">INDEX(category3,MATCH(TRUE,ISNUMBER(SEARCH(keyword3,M4789)),0))</f>
        <v>Chest</v>
      </c>
      <c r="Q4789" s="5" t="str">
        <f t="array" ref="Q4789">INDEX(category1,MATCH(TRUE,ISNUMBER(SEARCH(keyword1,M4789)),0))</f>
        <v xml:space="preserve">Bruises </v>
      </c>
    </row>
    <row r="4790" spans="1:17" x14ac:dyDescent="0.25">
      <c r="A4790">
        <v>4226</v>
      </c>
      <c r="B4790" s="5" t="s">
        <v>9996</v>
      </c>
      <c r="C4790" s="6">
        <v>1914</v>
      </c>
      <c r="D4790" s="4">
        <v>3</v>
      </c>
      <c r="E4790">
        <v>835</v>
      </c>
      <c r="F4790" s="1">
        <v>5067</v>
      </c>
      <c r="G4790" s="5" t="s">
        <v>68</v>
      </c>
      <c r="H4790" s="5" t="s">
        <v>69</v>
      </c>
      <c r="I4790" s="5" t="s">
        <v>9143</v>
      </c>
      <c r="J4790" t="s">
        <v>9144</v>
      </c>
      <c r="L4790" s="5" t="s">
        <v>9997</v>
      </c>
      <c r="M4790" s="5" t="str">
        <f t="shared" si="74"/>
        <v>. Injured.  While turning a skip he slipped and injured his arm.</v>
      </c>
      <c r="O4790" s="5" t="str">
        <f t="array" ref="O4790">INDEX(category2,MATCH(TRUE,ISNUMBER(SEARCH(keyword2,M4790)),0))</f>
        <v>Injured</v>
      </c>
      <c r="P4790" s="5" t="str">
        <f t="array" ref="P4790">INDEX(category3,MATCH(TRUE,ISNUMBER(SEARCH(keyword3,M4790)),0))</f>
        <v>Arm</v>
      </c>
      <c r="Q4790" s="5" t="s">
        <v>20370</v>
      </c>
    </row>
    <row r="4791" spans="1:17" x14ac:dyDescent="0.25">
      <c r="A4791">
        <v>4300</v>
      </c>
      <c r="B4791" s="5" t="s">
        <v>9998</v>
      </c>
      <c r="C4791" s="6">
        <v>1914</v>
      </c>
      <c r="D4791" s="4">
        <v>3</v>
      </c>
      <c r="E4791">
        <v>838</v>
      </c>
      <c r="F4791" s="1">
        <v>5066</v>
      </c>
      <c r="G4791" s="5" t="s">
        <v>907</v>
      </c>
      <c r="H4791" s="5" t="s">
        <v>908</v>
      </c>
      <c r="I4791" s="5" t="s">
        <v>8910</v>
      </c>
      <c r="J4791" t="s">
        <v>8911</v>
      </c>
      <c r="L4791" s="5" t="s">
        <v>9999</v>
      </c>
      <c r="M4791" s="5" t="str">
        <f t="shared" si="74"/>
        <v>. Injured.  When repairing an overloaded picking floor, it collapsed and pinned him to the ground, inflicting severe bruises.</v>
      </c>
      <c r="O4791" s="5" t="str">
        <f t="array" ref="O4791">INDEX(category2,MATCH(TRUE,ISNUMBER(SEARCH(keyword2,M4791)),0))</f>
        <v>Injured</v>
      </c>
      <c r="P4791" s="5" t="s">
        <v>20370</v>
      </c>
      <c r="Q4791" s="5" t="str">
        <f t="array" ref="Q4791">INDEX(category1,MATCH(TRUE,ISNUMBER(SEARCH(keyword1,M4791)),0))</f>
        <v xml:space="preserve">Bruises </v>
      </c>
    </row>
    <row r="4792" spans="1:17" x14ac:dyDescent="0.25">
      <c r="A4792">
        <v>4238</v>
      </c>
      <c r="B4792" s="5" t="s">
        <v>10000</v>
      </c>
      <c r="C4792" s="6">
        <v>1914</v>
      </c>
      <c r="D4792" s="4">
        <v>3</v>
      </c>
      <c r="E4792">
        <v>836</v>
      </c>
      <c r="F4792" s="1">
        <v>5065</v>
      </c>
      <c r="G4792" s="5" t="s">
        <v>926</v>
      </c>
      <c r="H4792" s="5" t="s">
        <v>927</v>
      </c>
      <c r="I4792" s="5" t="s">
        <v>4216</v>
      </c>
      <c r="J4792" t="s">
        <v>928</v>
      </c>
      <c r="L4792" s="5" t="s">
        <v>10001</v>
      </c>
      <c r="M4792" s="5" t="str">
        <f t="shared" si="74"/>
        <v>. Injured.  He was assisting to erect square sets when a strut fell and struck his leg, lacerating it.</v>
      </c>
      <c r="O4792" s="5" t="str">
        <f t="array" ref="O4792">INDEX(category2,MATCH(TRUE,ISNUMBER(SEARCH(keyword2,M4792)),0))</f>
        <v>Injured</v>
      </c>
      <c r="P4792" s="5" t="str">
        <f t="array" ref="P4792">INDEX(category3,MATCH(TRUE,ISNUMBER(SEARCH(keyword3,M4792)),0))</f>
        <v>Leg</v>
      </c>
      <c r="Q4792" s="5" t="str">
        <f t="array" ref="Q4792">INDEX(category1,MATCH(TRUE,ISNUMBER(SEARCH(keyword1,M4792)),0))</f>
        <v>Cuts and Wounds</v>
      </c>
    </row>
    <row r="4793" spans="1:17" x14ac:dyDescent="0.25">
      <c r="A4793">
        <v>4252</v>
      </c>
      <c r="B4793" s="5" t="s">
        <v>10002</v>
      </c>
      <c r="C4793" s="6">
        <v>1914</v>
      </c>
      <c r="D4793" s="4">
        <v>3</v>
      </c>
      <c r="E4793">
        <v>837</v>
      </c>
      <c r="F4793" s="1">
        <v>5064</v>
      </c>
      <c r="G4793" s="5" t="s">
        <v>926</v>
      </c>
      <c r="H4793" s="5" t="s">
        <v>927</v>
      </c>
      <c r="I4793" s="5" t="s">
        <v>8526</v>
      </c>
      <c r="J4793" t="s">
        <v>928</v>
      </c>
      <c r="L4793" s="5" t="s">
        <v>10004</v>
      </c>
      <c r="M4793" s="5" t="str">
        <f t="shared" si="74"/>
        <v>. Injured.  Preparatory to cutting out No 3 furnace he and three others were covering its opening on the charge floor and while arranging the timber, a 9x1-1/2 in plank broke, on which he was standing, allowing him to fall onto the "speiss". He sustained internal injuries.</v>
      </c>
      <c r="N4793" s="5" t="s">
        <v>10005</v>
      </c>
      <c r="O4793" s="5" t="str">
        <f t="array" ref="O4793">INDEX(category2,MATCH(TRUE,ISNUMBER(SEARCH(keyword2,M4793)),0))</f>
        <v>Injured</v>
      </c>
      <c r="P4793" s="5" t="s">
        <v>20370</v>
      </c>
      <c r="Q4793" s="5" t="str">
        <f t="array" ref="Q4793">INDEX(category1,MATCH(TRUE,ISNUMBER(SEARCH(keyword1,M4793)),0))</f>
        <v>Cuts and Wounds</v>
      </c>
    </row>
    <row r="4794" spans="1:17" x14ac:dyDescent="0.25">
      <c r="A4794">
        <v>4291</v>
      </c>
      <c r="B4794" s="5" t="s">
        <v>10006</v>
      </c>
      <c r="C4794" s="6">
        <v>1914</v>
      </c>
      <c r="D4794" s="4">
        <v>3</v>
      </c>
      <c r="E4794">
        <v>838</v>
      </c>
      <c r="F4794" s="1">
        <v>5063</v>
      </c>
      <c r="G4794" s="5" t="s">
        <v>8847</v>
      </c>
      <c r="H4794" s="5" t="s">
        <v>3062</v>
      </c>
      <c r="I4794" s="5" t="s">
        <v>10007</v>
      </c>
      <c r="J4794" t="s">
        <v>8174</v>
      </c>
      <c r="L4794" s="5" t="s">
        <v>10008</v>
      </c>
      <c r="M4794" s="5" t="str">
        <f t="shared" si="74"/>
        <v>. Injured.  Broken ribs and bruises.  As he was lowering a pulley wheel from the poppet heads the derrick pole broke and fell on his shoulders and back.  Inquiry held.</v>
      </c>
      <c r="O4794" s="5" t="str">
        <f t="array" ref="O4794">INDEX(category2,MATCH(TRUE,ISNUMBER(SEARCH(keyword2,M4794)),0))</f>
        <v>Injured</v>
      </c>
      <c r="P4794" s="5" t="str">
        <f t="array" ref="P4794">INDEX(category3,MATCH(TRUE,ISNUMBER(SEARCH(keyword3,M4794)),0))</f>
        <v>Back</v>
      </c>
      <c r="Q4794" s="5" t="str">
        <f t="array" ref="Q4794">INDEX(category1,MATCH(TRUE,ISNUMBER(SEARCH(keyword1,M4794)),0))</f>
        <v xml:space="preserve">Bruises </v>
      </c>
    </row>
    <row r="4795" spans="1:17" x14ac:dyDescent="0.25">
      <c r="A4795">
        <v>4037</v>
      </c>
      <c r="B4795" s="5" t="s">
        <v>10009</v>
      </c>
      <c r="C4795" s="6">
        <v>1914</v>
      </c>
      <c r="D4795" s="4">
        <v>3</v>
      </c>
      <c r="E4795">
        <v>829</v>
      </c>
      <c r="F4795" s="1">
        <v>5060</v>
      </c>
      <c r="G4795" s="5" t="s">
        <v>68</v>
      </c>
      <c r="H4795" s="5" t="s">
        <v>69</v>
      </c>
      <c r="I4795" s="5" t="s">
        <v>2235</v>
      </c>
      <c r="J4795" t="s">
        <v>115</v>
      </c>
      <c r="L4795" s="5" t="s">
        <v>10010</v>
      </c>
      <c r="M4795" s="5" t="str">
        <f t="shared" si="74"/>
        <v>. Injured.  A piece of coal fell on his foot.</v>
      </c>
      <c r="O4795" s="5" t="str">
        <f t="array" ref="O4795">INDEX(category2,MATCH(TRUE,ISNUMBER(SEARCH(keyword2,M4795)),0))</f>
        <v>Injured</v>
      </c>
      <c r="P4795" s="5" t="str">
        <f t="array" ref="P4795">INDEX(category3,MATCH(TRUE,ISNUMBER(SEARCH(keyword3,M4795)),0))</f>
        <v>Foot</v>
      </c>
      <c r="Q4795" s="5" t="str">
        <f t="array" ref="Q4795">INDEX(category1,MATCH(TRUE,ISNUMBER(SEARCH(keyword1,M4795)),0))</f>
        <v>Falls</v>
      </c>
    </row>
    <row r="4796" spans="1:17" x14ac:dyDescent="0.25">
      <c r="A4796">
        <v>4218</v>
      </c>
      <c r="B4796" s="5" t="s">
        <v>1690</v>
      </c>
      <c r="C4796" s="6">
        <v>1914</v>
      </c>
      <c r="D4796" s="4">
        <v>3</v>
      </c>
      <c r="E4796">
        <v>835</v>
      </c>
      <c r="F4796" s="1">
        <v>5059</v>
      </c>
      <c r="G4796" s="5" t="s">
        <v>3681</v>
      </c>
      <c r="H4796" s="5" t="s">
        <v>3682</v>
      </c>
      <c r="I4796" s="5" t="s">
        <v>9950</v>
      </c>
      <c r="J4796" t="s">
        <v>9773</v>
      </c>
      <c r="L4796" s="5" t="s">
        <v>10011</v>
      </c>
      <c r="M4796" s="5" t="str">
        <f t="shared" si="74"/>
        <v>. Injured.  When dressing a piece of gundering the adze slipped and cut the instep of his left foot.</v>
      </c>
      <c r="O4796" s="5" t="str">
        <f t="array" ref="O4796">INDEX(category2,MATCH(TRUE,ISNUMBER(SEARCH(keyword2,M4796)),0))</f>
        <v>Injured</v>
      </c>
      <c r="P4796" s="5" t="str">
        <f t="array" ref="P4796">INDEX(category3,MATCH(TRUE,ISNUMBER(SEARCH(keyword3,M4796)),0))</f>
        <v>Foot</v>
      </c>
      <c r="Q4796" s="5" t="str">
        <f t="array" ref="Q4796">INDEX(category1,MATCH(TRUE,ISNUMBER(SEARCH(keyword1,M4796)),0))</f>
        <v>Cuts and Wounds</v>
      </c>
    </row>
    <row r="4797" spans="1:17" x14ac:dyDescent="0.25">
      <c r="A4797">
        <v>4036</v>
      </c>
      <c r="B4797" s="5" t="s">
        <v>7760</v>
      </c>
      <c r="C4797" s="6">
        <v>1914</v>
      </c>
      <c r="D4797" s="4">
        <v>3</v>
      </c>
      <c r="E4797">
        <v>829</v>
      </c>
      <c r="F4797" s="1">
        <v>5056</v>
      </c>
      <c r="G4797" s="5" t="s">
        <v>68</v>
      </c>
      <c r="H4797" s="5" t="s">
        <v>69</v>
      </c>
      <c r="I4797" s="5" t="s">
        <v>6860</v>
      </c>
      <c r="J4797" t="s">
        <v>119</v>
      </c>
      <c r="L4797" s="5" t="s">
        <v>10012</v>
      </c>
      <c r="M4797" s="5" t="str">
        <f t="shared" si="74"/>
        <v>. Injured.  A piece of roof stone fell off a slip and injured his back.</v>
      </c>
      <c r="O4797" s="5" t="str">
        <f t="array" ref="O4797">INDEX(category2,MATCH(TRUE,ISNUMBER(SEARCH(keyword2,M4797)),0))</f>
        <v>Injured</v>
      </c>
      <c r="P4797" s="5" t="str">
        <f t="array" ref="P4797">INDEX(category3,MATCH(TRUE,ISNUMBER(SEARCH(keyword3,M4797)),0))</f>
        <v>Back</v>
      </c>
      <c r="Q4797" s="5" t="str">
        <f t="array" ref="Q4797">INDEX(category1,MATCH(TRUE,ISNUMBER(SEARCH(keyword1,M4797)),0))</f>
        <v>Falls</v>
      </c>
    </row>
    <row r="4798" spans="1:17" x14ac:dyDescent="0.25">
      <c r="A4798">
        <v>4170</v>
      </c>
      <c r="B4798" s="5" t="s">
        <v>9652</v>
      </c>
      <c r="C4798" s="6">
        <v>1914</v>
      </c>
      <c r="D4798" s="4">
        <v>3</v>
      </c>
      <c r="E4798">
        <v>832</v>
      </c>
      <c r="F4798" s="1">
        <v>5051</v>
      </c>
      <c r="G4798" s="5" t="s">
        <v>4504</v>
      </c>
      <c r="H4798" s="5" t="s">
        <v>4505</v>
      </c>
      <c r="I4798" s="5" t="s">
        <v>8599</v>
      </c>
      <c r="J4798" t="s">
        <v>8600</v>
      </c>
      <c r="L4798" s="5" t="s">
        <v>10013</v>
      </c>
      <c r="M4798" s="5" t="str">
        <f t="shared" si="74"/>
        <v>. Injured.  He was assisting to carry timber and when passing over an ore pass one of the covering slabs slipped off its bearing and allowed him to fall a distance of 15ft.  He sustained a fracture of the leg and a dislocated knee joint.</v>
      </c>
      <c r="O4798" s="5" t="str">
        <f t="array" ref="O4798">INDEX(category2,MATCH(TRUE,ISNUMBER(SEARCH(keyword2,M4798)),0))</f>
        <v>Injured</v>
      </c>
      <c r="P4798" s="5" t="str">
        <f t="array" ref="P4798">INDEX(category3,MATCH(TRUE,ISNUMBER(SEARCH(keyword3,M4798)),0))</f>
        <v>Leg</v>
      </c>
      <c r="Q4798" s="5" t="str">
        <f t="array" ref="Q4798">INDEX(category1,MATCH(TRUE,ISNUMBER(SEARCH(keyword1,M4798)),0))</f>
        <v>Breaks and Fractures</v>
      </c>
    </row>
    <row r="4799" spans="1:17" x14ac:dyDescent="0.25">
      <c r="A4799">
        <v>4247</v>
      </c>
      <c r="B4799" s="5" t="s">
        <v>10014</v>
      </c>
      <c r="C4799" s="6">
        <v>1914</v>
      </c>
      <c r="D4799" s="4">
        <v>3</v>
      </c>
      <c r="E4799">
        <v>836</v>
      </c>
      <c r="F4799" s="1">
        <v>5051</v>
      </c>
      <c r="G4799" s="5" t="s">
        <v>926</v>
      </c>
      <c r="H4799" s="5" t="s">
        <v>927</v>
      </c>
      <c r="I4799" s="5" t="s">
        <v>10015</v>
      </c>
      <c r="J4799" t="s">
        <v>928</v>
      </c>
      <c r="L4799" s="5" t="s">
        <v>10016</v>
      </c>
      <c r="M4799" s="5" t="str">
        <f t="shared" si="74"/>
        <v>. Injured.  He was a motor driver and was pushing two timber trucks loaded with a 40 ft length of angle iron and was passing round a curve, when the end thereof came in contact with a handrail stanchion of a bridge, causing his leg to be struck by the other end, inflicting a severe wound.</v>
      </c>
      <c r="O4799" s="5" t="str">
        <f t="array" ref="O4799">INDEX(category2,MATCH(TRUE,ISNUMBER(SEARCH(keyword2,M4799)),0))</f>
        <v>Injured</v>
      </c>
      <c r="P4799" s="5" t="str">
        <f t="array" ref="P4799">INDEX(category3,MATCH(TRUE,ISNUMBER(SEARCH(keyword3,M4799)),0))</f>
        <v>Leg</v>
      </c>
      <c r="Q4799" s="5" t="str">
        <f t="array" ref="Q4799">INDEX(category1,MATCH(TRUE,ISNUMBER(SEARCH(keyword1,M4799)),0))</f>
        <v>Cuts and Wounds</v>
      </c>
    </row>
    <row r="4800" spans="1:17" x14ac:dyDescent="0.25">
      <c r="A4800">
        <v>4251</v>
      </c>
      <c r="B4800" s="5" t="s">
        <v>10017</v>
      </c>
      <c r="C4800" s="6">
        <v>1914</v>
      </c>
      <c r="D4800" s="4">
        <v>3</v>
      </c>
      <c r="E4800">
        <v>837</v>
      </c>
      <c r="F4800" s="1">
        <v>5048</v>
      </c>
      <c r="G4800" s="5" t="s">
        <v>926</v>
      </c>
      <c r="H4800" s="5" t="s">
        <v>927</v>
      </c>
      <c r="I4800" s="5" t="s">
        <v>8526</v>
      </c>
      <c r="J4800" t="s">
        <v>928</v>
      </c>
      <c r="L4800" s="5" t="s">
        <v>10018</v>
      </c>
      <c r="M4800" s="5" t="str">
        <f t="shared" si="74"/>
        <v>. Injured.  He was working the lever of the chute door - filling trucks with coke - when one left the rails and jammed him against the bin, inflicting severe bruises.</v>
      </c>
      <c r="O4800" s="5" t="str">
        <f t="array" ref="O4800">INDEX(category2,MATCH(TRUE,ISNUMBER(SEARCH(keyword2,M4800)),0))</f>
        <v>Injured</v>
      </c>
      <c r="P4800" s="5" t="s">
        <v>20370</v>
      </c>
      <c r="Q4800" s="5" t="str">
        <f t="array" ref="Q4800">INDEX(category1,MATCH(TRUE,ISNUMBER(SEARCH(keyword1,M4800)),0))</f>
        <v xml:space="preserve">Bruises </v>
      </c>
    </row>
    <row r="4801" spans="1:17" x14ac:dyDescent="0.25">
      <c r="A4801">
        <v>4022</v>
      </c>
      <c r="B4801" s="5" t="s">
        <v>10019</v>
      </c>
      <c r="C4801" s="6">
        <v>1914</v>
      </c>
      <c r="D4801" s="4">
        <v>3</v>
      </c>
      <c r="E4801">
        <v>828</v>
      </c>
      <c r="F4801" s="1">
        <v>5046</v>
      </c>
      <c r="G4801" s="5" t="s">
        <v>2657</v>
      </c>
      <c r="H4801" s="5" t="s">
        <v>2658</v>
      </c>
      <c r="I4801" s="5" t="s">
        <v>10021</v>
      </c>
      <c r="J4801" t="s">
        <v>10022</v>
      </c>
      <c r="L4801" s="5" t="s">
        <v>10023</v>
      </c>
      <c r="M4801" s="5" t="str">
        <f t="shared" si="74"/>
        <v>. Injured.  When working out ground with a pick after firing shots, a piece of stone fell on the back of his right wrist and cut it.  Three stitches were inserted.</v>
      </c>
      <c r="O4801" s="5" t="str">
        <f t="array" ref="O4801">INDEX(category2,MATCH(TRUE,ISNUMBER(SEARCH(keyword2,M4801)),0))</f>
        <v>Injured</v>
      </c>
      <c r="P4801" s="5" t="str">
        <f t="array" ref="P4801">INDEX(category3,MATCH(TRUE,ISNUMBER(SEARCH(keyword3,M4801)),0))</f>
        <v>Back</v>
      </c>
      <c r="Q4801" s="5" t="str">
        <f t="array" ref="Q4801">INDEX(category1,MATCH(TRUE,ISNUMBER(SEARCH(keyword1,M4801)),0))</f>
        <v>Cuts and Wounds</v>
      </c>
    </row>
    <row r="4802" spans="1:17" x14ac:dyDescent="0.25">
      <c r="A4802">
        <v>4016</v>
      </c>
      <c r="B4802" s="5" t="s">
        <v>10024</v>
      </c>
      <c r="C4802" s="6">
        <v>1914</v>
      </c>
      <c r="D4802" s="4">
        <v>3</v>
      </c>
      <c r="E4802">
        <v>828</v>
      </c>
      <c r="F4802" s="1">
        <v>5043</v>
      </c>
      <c r="G4802" s="5" t="s">
        <v>10025</v>
      </c>
      <c r="H4802" s="5" t="s">
        <v>10026</v>
      </c>
      <c r="I4802" s="5" t="s">
        <v>10025</v>
      </c>
      <c r="J4802" t="s">
        <v>8287</v>
      </c>
      <c r="L4802" s="5" t="s">
        <v>10027</v>
      </c>
      <c r="M4802" s="5" t="str">
        <f t="shared" si="74"/>
        <v>. Injured.  A clip bolt broke and the machine fell on his foot while drilling in the shaft.  A small bone was broken.</v>
      </c>
      <c r="O4802" s="5" t="str">
        <f t="array" ref="O4802">INDEX(category2,MATCH(TRUE,ISNUMBER(SEARCH(keyword2,M4802)),0))</f>
        <v>Injured</v>
      </c>
      <c r="P4802" s="5" t="str">
        <f t="array" ref="P4802">INDEX(category3,MATCH(TRUE,ISNUMBER(SEARCH(keyword3,M4802)),0))</f>
        <v>Foot</v>
      </c>
      <c r="Q4802" s="5" t="str">
        <f t="array" ref="Q4802">INDEX(category1,MATCH(TRUE,ISNUMBER(SEARCH(keyword1,M4802)),0))</f>
        <v>Falls</v>
      </c>
    </row>
    <row r="4803" spans="1:17" x14ac:dyDescent="0.25">
      <c r="A4803">
        <v>4011</v>
      </c>
      <c r="B4803" s="5" t="s">
        <v>8802</v>
      </c>
      <c r="C4803" s="6">
        <v>1914</v>
      </c>
      <c r="D4803" s="4">
        <v>3</v>
      </c>
      <c r="E4803">
        <v>828</v>
      </c>
      <c r="F4803" s="1">
        <v>5040</v>
      </c>
      <c r="G4803" s="5" t="s">
        <v>18</v>
      </c>
      <c r="H4803" s="5" t="s">
        <v>19</v>
      </c>
      <c r="I4803" s="5" t="s">
        <v>8974</v>
      </c>
      <c r="J4803" t="s">
        <v>8975</v>
      </c>
      <c r="L4803" s="5" t="s">
        <v>10028</v>
      </c>
      <c r="M4803" s="5" t="str">
        <f t="shared" ref="M4803:M4866" si="75">CONCATENATE(K4803&amp;". "&amp;L4803)</f>
        <v>. Injured.  Foot caught between cage and shaft through driver lowering the cage a little after being signalled to hoist up.  The men were going off at end of shift and Mills jumped into cage after giving signal. Fortunately his injury was slight.</v>
      </c>
      <c r="O4803" s="5" t="str">
        <f t="array" ref="O4803">INDEX(category2,MATCH(TRUE,ISNUMBER(SEARCH(keyword2,M4803)),0))</f>
        <v>Injured</v>
      </c>
      <c r="P4803" s="5" t="str">
        <f t="array" ref="P4803">INDEX(category3,MATCH(TRUE,ISNUMBER(SEARCH(keyword3,M4803)),0))</f>
        <v>Foot</v>
      </c>
      <c r="Q4803" s="5" t="s">
        <v>20370</v>
      </c>
    </row>
    <row r="4804" spans="1:17" x14ac:dyDescent="0.25">
      <c r="A4804">
        <v>4225</v>
      </c>
      <c r="B4804" s="5" t="s">
        <v>2239</v>
      </c>
      <c r="C4804" s="6">
        <v>1914</v>
      </c>
      <c r="D4804" s="4">
        <v>3</v>
      </c>
      <c r="E4804">
        <v>835</v>
      </c>
      <c r="F4804" s="1">
        <v>5040</v>
      </c>
      <c r="G4804" s="5" t="s">
        <v>68</v>
      </c>
      <c r="H4804" s="5" t="s">
        <v>69</v>
      </c>
      <c r="I4804" s="5" t="s">
        <v>175</v>
      </c>
      <c r="J4804" t="s">
        <v>82</v>
      </c>
      <c r="L4804" s="5" t="s">
        <v>10029</v>
      </c>
      <c r="M4804" s="5" t="str">
        <f t="shared" si="75"/>
        <v>. Injured.  His head was cut by a prop which was knocked out by a fall of coal.</v>
      </c>
      <c r="O4804" s="5" t="str">
        <f t="array" ref="O4804">INDEX(category2,MATCH(TRUE,ISNUMBER(SEARCH(keyword2,M4804)),0))</f>
        <v>Injured</v>
      </c>
      <c r="P4804" s="5" t="str">
        <f t="array" ref="P4804">INDEX(category3,MATCH(TRUE,ISNUMBER(SEARCH(keyword3,M4804)),0))</f>
        <v>Head</v>
      </c>
      <c r="Q4804" s="5" t="str">
        <f t="array" ref="Q4804">INDEX(category1,MATCH(TRUE,ISNUMBER(SEARCH(keyword1,M4804)),0))</f>
        <v>Cuts and Wounds</v>
      </c>
    </row>
    <row r="4805" spans="1:17" x14ac:dyDescent="0.25">
      <c r="A4805">
        <v>4280</v>
      </c>
      <c r="B4805" s="5" t="s">
        <v>10030</v>
      </c>
      <c r="C4805" s="6">
        <v>1914</v>
      </c>
      <c r="D4805" s="4">
        <v>3</v>
      </c>
      <c r="E4805">
        <v>838</v>
      </c>
      <c r="F4805" s="1">
        <v>5038</v>
      </c>
      <c r="G4805" s="5" t="s">
        <v>4226</v>
      </c>
      <c r="H4805" s="5" t="s">
        <v>4227</v>
      </c>
      <c r="I4805" s="5" t="s">
        <v>8277</v>
      </c>
      <c r="J4805" t="s">
        <v>8249</v>
      </c>
      <c r="L4805" s="5" t="s">
        <v>10031</v>
      </c>
      <c r="M4805" s="5" t="str">
        <f t="shared" si="75"/>
        <v>. Injured.  Cut shoulder, caught in machine.</v>
      </c>
      <c r="O4805" s="5" t="str">
        <f t="array" ref="O4805">INDEX(category2,MATCH(TRUE,ISNUMBER(SEARCH(keyword2,M4805)),0))</f>
        <v>Injured</v>
      </c>
      <c r="P4805" s="5" t="str">
        <f t="array" ref="P4805">INDEX(category3,MATCH(TRUE,ISNUMBER(SEARCH(keyword3,M4805)),0))</f>
        <v>Shoulder</v>
      </c>
      <c r="Q4805" s="5" t="str">
        <f t="array" ref="Q4805">INDEX(category1,MATCH(TRUE,ISNUMBER(SEARCH(keyword1,M4805)),0))</f>
        <v>Cuts and Wounds</v>
      </c>
    </row>
    <row r="4806" spans="1:17" x14ac:dyDescent="0.25">
      <c r="A4806">
        <v>4048</v>
      </c>
      <c r="B4806" s="5" t="s">
        <v>10032</v>
      </c>
      <c r="C4806" s="6">
        <v>1914</v>
      </c>
      <c r="D4806" s="4">
        <v>3</v>
      </c>
      <c r="E4806">
        <v>830</v>
      </c>
      <c r="F4806" s="1">
        <v>5036</v>
      </c>
      <c r="G4806" s="5" t="s">
        <v>89</v>
      </c>
      <c r="H4806" s="5" t="s">
        <v>90</v>
      </c>
      <c r="I4806" s="5" t="s">
        <v>9934</v>
      </c>
      <c r="J4806" t="s">
        <v>9028</v>
      </c>
      <c r="L4806" s="5" t="s">
        <v>10033</v>
      </c>
      <c r="M4806" s="5" t="str">
        <f t="shared" si="75"/>
        <v>. Injured.  He was struck by a fall of 2cwt of ore on the leg while engaged shovelling in stope off rise 450 North.</v>
      </c>
      <c r="O4806" s="5" t="str">
        <f t="array" ref="O4806">INDEX(category2,MATCH(TRUE,ISNUMBER(SEARCH(keyword2,M4806)),0))</f>
        <v>Injured</v>
      </c>
      <c r="P4806" s="5" t="str">
        <f t="array" ref="P4806">INDEX(category3,MATCH(TRUE,ISNUMBER(SEARCH(keyword3,M4806)),0))</f>
        <v>Leg</v>
      </c>
      <c r="Q4806" s="5" t="str">
        <f t="array" ref="Q4806">INDEX(category1,MATCH(TRUE,ISNUMBER(SEARCH(keyword1,M4806)),0))</f>
        <v>Falls</v>
      </c>
    </row>
    <row r="4807" spans="1:17" x14ac:dyDescent="0.25">
      <c r="A4807">
        <v>4299</v>
      </c>
      <c r="B4807" s="5" t="s">
        <v>10034</v>
      </c>
      <c r="C4807" s="6">
        <v>1914</v>
      </c>
      <c r="D4807" s="4">
        <v>3</v>
      </c>
      <c r="E4807">
        <v>838</v>
      </c>
      <c r="F4807" s="1">
        <v>5035</v>
      </c>
      <c r="G4807" s="5" t="s">
        <v>907</v>
      </c>
      <c r="H4807" s="5" t="s">
        <v>908</v>
      </c>
      <c r="I4807" s="5" t="s">
        <v>8910</v>
      </c>
      <c r="J4807" t="s">
        <v>8911</v>
      </c>
      <c r="L4807" s="5" t="s">
        <v>10035</v>
      </c>
      <c r="M4807" s="5" t="str">
        <f t="shared" si="75"/>
        <v>. Injured.  When attending to an acetylene gas lamp it exploded, inflicting some severe burns.</v>
      </c>
      <c r="O4807" s="5" t="str">
        <f t="array" ref="O4807">INDEX(category2,MATCH(TRUE,ISNUMBER(SEARCH(keyword2,M4807)),0))</f>
        <v>Injured</v>
      </c>
      <c r="P4807" s="5" t="s">
        <v>20370</v>
      </c>
      <c r="Q4807" s="5" t="str">
        <f t="array" ref="Q4807">INDEX(category1,MATCH(TRUE,ISNUMBER(SEARCH(keyword1,M4807)),0))</f>
        <v>Burns</v>
      </c>
    </row>
    <row r="4808" spans="1:17" x14ac:dyDescent="0.25">
      <c r="A4808">
        <v>4230</v>
      </c>
      <c r="B4808" s="5" t="s">
        <v>10036</v>
      </c>
      <c r="C4808" s="6">
        <v>1914</v>
      </c>
      <c r="D4808" s="4">
        <v>3</v>
      </c>
      <c r="E4808">
        <v>835</v>
      </c>
      <c r="F4808" s="1">
        <v>5032</v>
      </c>
      <c r="G4808" s="5" t="s">
        <v>68</v>
      </c>
      <c r="H4808" s="5" t="s">
        <v>69</v>
      </c>
      <c r="I4808" s="5" t="s">
        <v>81</v>
      </c>
      <c r="J4808" t="s">
        <v>82</v>
      </c>
      <c r="L4808" s="5" t="s">
        <v>10037</v>
      </c>
      <c r="M4808" s="5" t="str">
        <f t="shared" si="75"/>
        <v>. Injured.  While running an empty truck down the line his arm was caught between the truck and some timber.</v>
      </c>
      <c r="O4808" s="5" t="str">
        <f t="array" ref="O4808">INDEX(category2,MATCH(TRUE,ISNUMBER(SEARCH(keyword2,M4808)),0))</f>
        <v>Injured</v>
      </c>
      <c r="P4808" s="5" t="str">
        <f t="array" ref="P4808">INDEX(category3,MATCH(TRUE,ISNUMBER(SEARCH(keyword3,M4808)),0))</f>
        <v>Arm</v>
      </c>
      <c r="Q4808" s="5" t="s">
        <v>20370</v>
      </c>
    </row>
    <row r="4809" spans="1:17" x14ac:dyDescent="0.25">
      <c r="A4809">
        <v>4173</v>
      </c>
      <c r="B4809" s="5" t="s">
        <v>10038</v>
      </c>
      <c r="C4809" s="6">
        <v>1914</v>
      </c>
      <c r="D4809" s="4">
        <v>3</v>
      </c>
      <c r="E4809">
        <v>832</v>
      </c>
      <c r="F4809" s="1">
        <v>5031</v>
      </c>
      <c r="G4809" s="5" t="s">
        <v>68</v>
      </c>
      <c r="H4809" s="5" t="s">
        <v>69</v>
      </c>
      <c r="I4809" s="5" t="s">
        <v>9132</v>
      </c>
      <c r="J4809" t="s">
        <v>119</v>
      </c>
      <c r="L4809" s="5" t="s">
        <v>10039</v>
      </c>
      <c r="M4809" s="5" t="str">
        <f t="shared" si="75"/>
        <v>. Injured.  In company with another he was engaged driving the tunnel.  They had charged two shot holes.  Gray lighted the fuse of one shot and after several attempts his mate was unable to satisfy himself that he had ignited the fuse of the other shot but had to retire. After the first shot exploded Grey went back to light the other, when it exploded about him, severely injuring him about the face and eyes.</v>
      </c>
      <c r="O4809" s="5" t="str">
        <f t="array" ref="O4809">INDEX(category2,MATCH(TRUE,ISNUMBER(SEARCH(keyword2,M4809)),0))</f>
        <v>Injured</v>
      </c>
      <c r="P4809" s="5" t="str">
        <f t="array" ref="P4809">INDEX(category3,MATCH(TRUE,ISNUMBER(SEARCH(keyword3,M4809)),0))</f>
        <v>Back</v>
      </c>
      <c r="Q4809" s="5" t="str">
        <f t="array" ref="Q4809">INDEX(category1,MATCH(TRUE,ISNUMBER(SEARCH(keyword1,M4809)),0))</f>
        <v>Cuts and Wounds</v>
      </c>
    </row>
    <row r="4810" spans="1:17" x14ac:dyDescent="0.25">
      <c r="A4810">
        <v>4278</v>
      </c>
      <c r="B4810" s="5" t="s">
        <v>10040</v>
      </c>
      <c r="C4810" s="6">
        <v>1914</v>
      </c>
      <c r="D4810" s="4">
        <v>3</v>
      </c>
      <c r="E4810">
        <v>838</v>
      </c>
      <c r="F4810" s="1">
        <v>5031</v>
      </c>
      <c r="G4810" s="5" t="s">
        <v>4226</v>
      </c>
      <c r="H4810" s="5" t="s">
        <v>4227</v>
      </c>
      <c r="I4810" s="5" t="s">
        <v>9203</v>
      </c>
      <c r="J4810" t="s">
        <v>8249</v>
      </c>
      <c r="L4810" s="5" t="s">
        <v>10041</v>
      </c>
      <c r="M4810" s="5" t="str">
        <f t="shared" si="75"/>
        <v>. Injured.  Whilst pulling a pot of slag round, the pot tipped, portion of the slag burning him.</v>
      </c>
      <c r="O4810" s="5" t="str">
        <f t="array" ref="O4810">INDEX(category2,MATCH(TRUE,ISNUMBER(SEARCH(keyword2,M4810)),0))</f>
        <v>Injured</v>
      </c>
      <c r="P4810" s="5" t="s">
        <v>20370</v>
      </c>
      <c r="Q4810" s="5" t="str">
        <f t="array" ref="Q4810">INDEX(category1,MATCH(TRUE,ISNUMBER(SEARCH(keyword1,M4810)),0))</f>
        <v>Burns</v>
      </c>
    </row>
    <row r="4811" spans="1:17" x14ac:dyDescent="0.25">
      <c r="A4811">
        <v>4281</v>
      </c>
      <c r="B4811" s="5" t="s">
        <v>10042</v>
      </c>
      <c r="C4811" s="6">
        <v>1914</v>
      </c>
      <c r="D4811" s="4">
        <v>3</v>
      </c>
      <c r="E4811">
        <v>838</v>
      </c>
      <c r="F4811" s="1">
        <v>5026</v>
      </c>
      <c r="G4811" s="5" t="s">
        <v>4226</v>
      </c>
      <c r="H4811" s="5" t="s">
        <v>4227</v>
      </c>
      <c r="I4811" s="5" t="s">
        <v>8277</v>
      </c>
      <c r="J4811" t="s">
        <v>8249</v>
      </c>
      <c r="L4811" s="5" t="s">
        <v>10043</v>
      </c>
      <c r="M4811" s="5" t="str">
        <f t="shared" si="75"/>
        <v>. Injured.  Pick driven through hand.</v>
      </c>
      <c r="O4811" s="5" t="str">
        <f t="array" ref="O4811">INDEX(category2,MATCH(TRUE,ISNUMBER(SEARCH(keyword2,M4811)),0))</f>
        <v>Injured</v>
      </c>
      <c r="P4811" s="5" t="str">
        <f t="array" ref="P4811">INDEX(category3,MATCH(TRUE,ISNUMBER(SEARCH(keyword3,M4811)),0))</f>
        <v>Hand</v>
      </c>
      <c r="Q4811" s="5" t="s">
        <v>20370</v>
      </c>
    </row>
    <row r="4812" spans="1:17" x14ac:dyDescent="0.25">
      <c r="A4812">
        <v>4267</v>
      </c>
      <c r="B4812" s="5" t="s">
        <v>10044</v>
      </c>
      <c r="C4812" s="6">
        <v>1914</v>
      </c>
      <c r="D4812" s="4">
        <v>3</v>
      </c>
      <c r="E4812">
        <v>837</v>
      </c>
      <c r="F4812" s="1">
        <v>5022</v>
      </c>
      <c r="G4812" s="5" t="s">
        <v>18</v>
      </c>
      <c r="H4812" s="5" t="s">
        <v>19</v>
      </c>
      <c r="I4812" s="5" t="s">
        <v>8974</v>
      </c>
      <c r="J4812" t="s">
        <v>8975</v>
      </c>
      <c r="L4812" s="5" t="s">
        <v>10045</v>
      </c>
      <c r="M4812" s="5" t="str">
        <f t="shared" si="75"/>
        <v>. Injured.  Injured toe when mullocking.</v>
      </c>
      <c r="O4812" s="5" t="str">
        <f t="array" ref="O4812">INDEX(category2,MATCH(TRUE,ISNUMBER(SEARCH(keyword2,M4812)),0))</f>
        <v>Injured</v>
      </c>
      <c r="P4812" s="5" t="str">
        <f t="array" ref="P4812">INDEX(category3,MATCH(TRUE,ISNUMBER(SEARCH(keyword3,M4812)),0))</f>
        <v>Foot</v>
      </c>
      <c r="Q4812" s="5" t="s">
        <v>20370</v>
      </c>
    </row>
    <row r="4813" spans="1:17" x14ac:dyDescent="0.25">
      <c r="A4813">
        <v>4237</v>
      </c>
      <c r="B4813" s="5" t="s">
        <v>10046</v>
      </c>
      <c r="C4813" s="6">
        <v>1914</v>
      </c>
      <c r="D4813" s="4">
        <v>3</v>
      </c>
      <c r="E4813">
        <v>836</v>
      </c>
      <c r="F4813" s="1">
        <v>5021</v>
      </c>
      <c r="G4813" s="5" t="s">
        <v>926</v>
      </c>
      <c r="H4813" s="5" t="s">
        <v>927</v>
      </c>
      <c r="I4813" s="5" t="s">
        <v>926</v>
      </c>
      <c r="J4813" t="s">
        <v>928</v>
      </c>
      <c r="L4813" s="5" t="s">
        <v>10047</v>
      </c>
      <c r="M4813" s="5" t="str">
        <f t="shared" si="75"/>
        <v>. Injured.  He was assisting a miner to handle timber in the SW stope, when his leg was struck by a strut falling from the floor above, causing a fracture.</v>
      </c>
      <c r="O4813" s="5" t="str">
        <f t="array" ref="O4813">INDEX(category2,MATCH(TRUE,ISNUMBER(SEARCH(keyword2,M4813)),0))</f>
        <v>Injured</v>
      </c>
      <c r="P4813" s="5" t="str">
        <f t="array" ref="P4813">INDEX(category3,MATCH(TRUE,ISNUMBER(SEARCH(keyword3,M4813)),0))</f>
        <v>Leg</v>
      </c>
      <c r="Q4813" s="5" t="str">
        <f t="array" ref="Q4813">INDEX(category1,MATCH(TRUE,ISNUMBER(SEARCH(keyword1,M4813)),0))</f>
        <v>Breaks and Fractures</v>
      </c>
    </row>
    <row r="4814" spans="1:17" x14ac:dyDescent="0.25">
      <c r="A4814">
        <v>4229</v>
      </c>
      <c r="B4814" s="5" t="s">
        <v>10048</v>
      </c>
      <c r="C4814" s="6">
        <v>1914</v>
      </c>
      <c r="D4814" s="4">
        <v>3</v>
      </c>
      <c r="E4814">
        <v>835</v>
      </c>
      <c r="F4814" s="1">
        <v>5019</v>
      </c>
      <c r="G4814" s="5" t="s">
        <v>68</v>
      </c>
      <c r="H4814" s="5" t="s">
        <v>69</v>
      </c>
      <c r="I4814" s="5" t="s">
        <v>81</v>
      </c>
      <c r="J4814" t="s">
        <v>82</v>
      </c>
      <c r="L4814" s="5" t="s">
        <v>10049</v>
      </c>
      <c r="M4814" s="5" t="str">
        <f t="shared" si="75"/>
        <v>. Injured.  His finger was crushed between the buffers of two wagons.</v>
      </c>
      <c r="O4814" s="5" t="str">
        <f t="array" ref="O4814">INDEX(category2,MATCH(TRUE,ISNUMBER(SEARCH(keyword2,M4814)),0))</f>
        <v>Injured</v>
      </c>
      <c r="P4814" s="5" t="str">
        <f t="array" ref="P4814">INDEX(category3,MATCH(TRUE,ISNUMBER(SEARCH(keyword3,M4814)),0))</f>
        <v>Hand</v>
      </c>
      <c r="Q4814" s="5" t="str">
        <f t="array" ref="Q4814">INDEX(category1,MATCH(TRUE,ISNUMBER(SEARCH(keyword1,M4814)),0))</f>
        <v>Smashed/Crushed</v>
      </c>
    </row>
    <row r="4815" spans="1:17" x14ac:dyDescent="0.25">
      <c r="A4815">
        <v>4021</v>
      </c>
      <c r="B4815" s="5" t="s">
        <v>10050</v>
      </c>
      <c r="C4815" s="6">
        <v>1914</v>
      </c>
      <c r="D4815" s="4">
        <v>3</v>
      </c>
      <c r="E4815">
        <v>828</v>
      </c>
      <c r="F4815" s="1">
        <v>5018</v>
      </c>
      <c r="G4815" s="5" t="s">
        <v>2657</v>
      </c>
      <c r="H4815" s="5" t="s">
        <v>2658</v>
      </c>
      <c r="I4815" s="5" t="s">
        <v>7843</v>
      </c>
      <c r="J4815" t="s">
        <v>7780</v>
      </c>
      <c r="L4815" s="5" t="s">
        <v>10051</v>
      </c>
      <c r="M4815" s="5" t="str">
        <f t="shared" si="75"/>
        <v>. Injured.  Knocked down and crushed by a fall of stone from hanging-wall of stope.  Seriously injured internally.</v>
      </c>
      <c r="N4815" s="5" t="s">
        <v>10053</v>
      </c>
      <c r="O4815" s="5" t="str">
        <f t="array" ref="O4815">INDEX(category2,MATCH(TRUE,ISNUMBER(SEARCH(keyword2,M4815)),0))</f>
        <v>Injured</v>
      </c>
      <c r="P4815" s="5" t="s">
        <v>20370</v>
      </c>
      <c r="Q4815" s="5" t="str">
        <f t="array" ref="Q4815">INDEX(category1,MATCH(TRUE,ISNUMBER(SEARCH(keyword1,M4815)),0))</f>
        <v>Smashed/Crushed</v>
      </c>
    </row>
    <row r="4816" spans="1:17" x14ac:dyDescent="0.25">
      <c r="A4816">
        <v>4023</v>
      </c>
      <c r="B4816" s="5" t="s">
        <v>10054</v>
      </c>
      <c r="C4816" s="6">
        <v>1914</v>
      </c>
      <c r="D4816" s="4">
        <v>3</v>
      </c>
      <c r="E4816">
        <v>828</v>
      </c>
      <c r="F4816" s="1">
        <v>5018</v>
      </c>
      <c r="G4816" s="5" t="s">
        <v>2657</v>
      </c>
      <c r="H4816" s="5" t="s">
        <v>2658</v>
      </c>
      <c r="I4816" s="5" t="s">
        <v>8628</v>
      </c>
      <c r="J4816" t="s">
        <v>8445</v>
      </c>
      <c r="L4816" s="5" t="s">
        <v>10055</v>
      </c>
      <c r="M4816" s="5" t="str">
        <f t="shared" si="75"/>
        <v>. Injured.  When working out ground, a piece of stone fell on his foot.</v>
      </c>
      <c r="O4816" s="5" t="str">
        <f t="array" ref="O4816">INDEX(category2,MATCH(TRUE,ISNUMBER(SEARCH(keyword2,M4816)),0))</f>
        <v>Injured</v>
      </c>
      <c r="P4816" s="5" t="str">
        <f t="array" ref="P4816">INDEX(category3,MATCH(TRUE,ISNUMBER(SEARCH(keyword3,M4816)),0))</f>
        <v>Foot</v>
      </c>
      <c r="Q4816" s="5" t="str">
        <f t="array" ref="Q4816">INDEX(category1,MATCH(TRUE,ISNUMBER(SEARCH(keyword1,M4816)),0))</f>
        <v>Falls</v>
      </c>
    </row>
    <row r="4817" spans="1:17" x14ac:dyDescent="0.25">
      <c r="A4817">
        <v>4241</v>
      </c>
      <c r="B4817" s="5" t="s">
        <v>10056</v>
      </c>
      <c r="C4817" s="6">
        <v>1914</v>
      </c>
      <c r="D4817" s="4">
        <v>3</v>
      </c>
      <c r="E4817">
        <v>836</v>
      </c>
      <c r="F4817" s="1">
        <v>5018</v>
      </c>
      <c r="G4817" s="5" t="s">
        <v>4504</v>
      </c>
      <c r="H4817" s="5" t="s">
        <v>4505</v>
      </c>
      <c r="I4817" s="5" t="s">
        <v>10057</v>
      </c>
      <c r="J4817" t="s">
        <v>8600</v>
      </c>
      <c r="L4817" s="5" t="s">
        <v>10058</v>
      </c>
      <c r="M4817" s="5" t="str">
        <f t="shared" si="75"/>
        <v>. Injured.  While handling timber on the surface, a pole rolled on his hand, causing injuries necessitating its amputation.</v>
      </c>
      <c r="O4817" s="5" t="str">
        <f t="array" ref="O4817">INDEX(category2,MATCH(TRUE,ISNUMBER(SEARCH(keyword2,M4817)),0))</f>
        <v>Injured</v>
      </c>
      <c r="P4817" s="5" t="str">
        <f t="array" ref="P4817">INDEX(category3,MATCH(TRUE,ISNUMBER(SEARCH(keyword3,M4817)),0))</f>
        <v>Head</v>
      </c>
      <c r="Q4817" s="5" t="str">
        <f t="array" ref="Q4817">INDEX(category1,MATCH(TRUE,ISNUMBER(SEARCH(keyword1,M4817)),0))</f>
        <v>Lost limb</v>
      </c>
    </row>
    <row r="4818" spans="1:17" x14ac:dyDescent="0.25">
      <c r="A4818">
        <v>4034</v>
      </c>
      <c r="B4818" s="5" t="s">
        <v>10059</v>
      </c>
      <c r="C4818" s="6">
        <v>1914</v>
      </c>
      <c r="D4818" s="4">
        <v>3</v>
      </c>
      <c r="E4818">
        <v>829</v>
      </c>
      <c r="F4818" s="1">
        <v>5012</v>
      </c>
      <c r="G4818" s="5" t="s">
        <v>68</v>
      </c>
      <c r="H4818" s="5" t="s">
        <v>69</v>
      </c>
      <c r="I4818" s="5" t="s">
        <v>3381</v>
      </c>
      <c r="J4818" t="s">
        <v>3382</v>
      </c>
      <c r="L4818" s="5" t="s">
        <v>10060</v>
      </c>
      <c r="M4818" s="5" t="str">
        <f t="shared" si="75"/>
        <v>. Injured.  A piece of coal fell on his hand and broke one of his fingers.</v>
      </c>
      <c r="O4818" s="5" t="str">
        <f t="array" ref="O4818">INDEX(category2,MATCH(TRUE,ISNUMBER(SEARCH(keyword2,M4818)),0))</f>
        <v>Injured</v>
      </c>
      <c r="P4818" s="5" t="str">
        <f t="array" ref="P4818">INDEX(category3,MATCH(TRUE,ISNUMBER(SEARCH(keyword3,M4818)),0))</f>
        <v>Hand</v>
      </c>
      <c r="Q4818" s="5" t="str">
        <f t="array" ref="Q4818">INDEX(category1,MATCH(TRUE,ISNUMBER(SEARCH(keyword1,M4818)),0))</f>
        <v>Falls</v>
      </c>
    </row>
    <row r="4819" spans="1:17" x14ac:dyDescent="0.25">
      <c r="A4819">
        <v>4074</v>
      </c>
      <c r="B4819" s="5" t="s">
        <v>10061</v>
      </c>
      <c r="C4819" s="6">
        <v>1914</v>
      </c>
      <c r="D4819" s="4">
        <v>3</v>
      </c>
      <c r="E4819">
        <v>831</v>
      </c>
      <c r="F4819" s="1">
        <v>5012</v>
      </c>
      <c r="G4819" s="5" t="s">
        <v>907</v>
      </c>
      <c r="H4819" s="5" t="s">
        <v>908</v>
      </c>
      <c r="I4819" s="5" t="s">
        <v>10062</v>
      </c>
      <c r="J4819" t="s">
        <v>7252</v>
      </c>
      <c r="L4819" s="5" t="s">
        <v>10063</v>
      </c>
      <c r="M4819" s="5" t="str">
        <f t="shared" si="75"/>
        <v>. Injured.  Foot bruised by a fell of ground while barring down in stope.</v>
      </c>
      <c r="O4819" s="5" t="str">
        <f t="array" ref="O4819">INDEX(category2,MATCH(TRUE,ISNUMBER(SEARCH(keyword2,M4819)),0))</f>
        <v>Injured</v>
      </c>
      <c r="P4819" s="5" t="str">
        <f t="array" ref="P4819">INDEX(category3,MATCH(TRUE,ISNUMBER(SEARCH(keyword3,M4819)),0))</f>
        <v>Foot</v>
      </c>
      <c r="Q4819" s="5" t="str">
        <f t="array" ref="Q4819">INDEX(category1,MATCH(TRUE,ISNUMBER(SEARCH(keyword1,M4819)),0))</f>
        <v xml:space="preserve">Bruises </v>
      </c>
    </row>
    <row r="4820" spans="1:17" x14ac:dyDescent="0.25">
      <c r="A4820">
        <v>4244</v>
      </c>
      <c r="B4820" s="5" t="s">
        <v>10064</v>
      </c>
      <c r="C4820" s="6">
        <v>1914</v>
      </c>
      <c r="D4820" s="4">
        <v>3</v>
      </c>
      <c r="E4820">
        <v>836</v>
      </c>
      <c r="F4820" s="1">
        <v>5012</v>
      </c>
      <c r="G4820" s="5" t="s">
        <v>926</v>
      </c>
      <c r="H4820" s="5" t="s">
        <v>927</v>
      </c>
      <c r="I4820" s="5" t="s">
        <v>10065</v>
      </c>
      <c r="J4820" t="s">
        <v>928</v>
      </c>
      <c r="L4820" s="5" t="s">
        <v>10066</v>
      </c>
      <c r="M4820" s="5" t="str">
        <f t="shared" si="75"/>
        <v>. Injured.  While laying plates on the floor of the Mount Morgan Coy's new power house, Kitchen was struck on the head by a portable forge, which fell a distance of about 30ft from a bridge where it was being used for riveting purposes, causing fracture of the skull.</v>
      </c>
      <c r="O4820" s="5" t="str">
        <f t="array" ref="O4820">INDEX(category2,MATCH(TRUE,ISNUMBER(SEARCH(keyword2,M4820)),0))</f>
        <v>Injured</v>
      </c>
      <c r="P4820" s="5" t="str">
        <f t="array" ref="P4820">INDEX(category3,MATCH(TRUE,ISNUMBER(SEARCH(keyword3,M4820)),0))</f>
        <v>Head</v>
      </c>
      <c r="Q4820" s="5" t="str">
        <f t="array" ref="Q4820">INDEX(category1,MATCH(TRUE,ISNUMBER(SEARCH(keyword1,M4820)),0))</f>
        <v>Breaks and Fractures</v>
      </c>
    </row>
    <row r="4821" spans="1:17" x14ac:dyDescent="0.25">
      <c r="A4821">
        <v>4189</v>
      </c>
      <c r="B4821" s="5" t="s">
        <v>10067</v>
      </c>
      <c r="C4821" s="6">
        <v>1914</v>
      </c>
      <c r="D4821" s="4">
        <v>3</v>
      </c>
      <c r="E4821">
        <v>833</v>
      </c>
      <c r="F4821" s="1">
        <v>5011</v>
      </c>
      <c r="G4821" s="5" t="s">
        <v>68</v>
      </c>
      <c r="H4821" s="5" t="s">
        <v>69</v>
      </c>
      <c r="I4821" s="5" t="s">
        <v>9634</v>
      </c>
      <c r="J4821" t="s">
        <v>9635</v>
      </c>
      <c r="L4821" s="5" t="s">
        <v>10068</v>
      </c>
      <c r="M4821" s="5" t="str">
        <f t="shared" si="75"/>
        <v>. Killed.  He was ascending a ladder in the winding engine house to screw up a valve, when the ladder slipped, and he fell and injured his spine.  He died a few days later.</v>
      </c>
      <c r="O4821" s="5" t="str">
        <f t="array" ref="O4821">INDEX(category2,MATCH(TRUE,ISNUMBER(SEARCH(keyword2,M4821)),0))</f>
        <v>Dead</v>
      </c>
      <c r="P4821" s="5" t="str">
        <f t="array" ref="P4821">INDEX(category3,MATCH(TRUE,ISNUMBER(SEARCH(keyword3,M4821)),0))</f>
        <v>Back</v>
      </c>
      <c r="Q4821" s="5" t="str">
        <f t="array" ref="Q4821">INDEX(category1,MATCH(TRUE,ISNUMBER(SEARCH(keyword1,M4821)),0))</f>
        <v>Falls</v>
      </c>
    </row>
    <row r="4822" spans="1:17" x14ac:dyDescent="0.25">
      <c r="A4822">
        <v>4194</v>
      </c>
      <c r="B4822" s="5" t="s">
        <v>10069</v>
      </c>
      <c r="C4822" s="6">
        <v>1914</v>
      </c>
      <c r="D4822" s="4">
        <v>3</v>
      </c>
      <c r="E4822">
        <v>833</v>
      </c>
      <c r="F4822" s="1">
        <v>5010</v>
      </c>
      <c r="G4822" s="5" t="s">
        <v>8847</v>
      </c>
      <c r="H4822" s="5" t="s">
        <v>3062</v>
      </c>
      <c r="I4822" s="5" t="s">
        <v>10070</v>
      </c>
      <c r="J4822" t="s">
        <v>10071</v>
      </c>
      <c r="L4822" s="5" t="s">
        <v>10072</v>
      </c>
      <c r="M4822" s="5" t="str">
        <f t="shared" si="75"/>
        <v>. Injured.  Right hand torn and small bones broken.  It was caught between crank and bedplate of engine.</v>
      </c>
      <c r="O4822" s="5" t="str">
        <f t="array" ref="O4822">INDEX(category2,MATCH(TRUE,ISNUMBER(SEARCH(keyword2,M4822)),0))</f>
        <v>Injured</v>
      </c>
      <c r="P4822" s="5" t="str">
        <f t="array" ref="P4822">INDEX(category3,MATCH(TRUE,ISNUMBER(SEARCH(keyword3,M4822)),0))</f>
        <v>Hand</v>
      </c>
      <c r="Q4822" s="5" t="str">
        <f t="array" ref="Q4822">INDEX(category1,MATCH(TRUE,ISNUMBER(SEARCH(keyword1,M4822)),0))</f>
        <v>Breaks and Fractures</v>
      </c>
    </row>
    <row r="4823" spans="1:17" x14ac:dyDescent="0.25">
      <c r="A4823">
        <v>4243</v>
      </c>
      <c r="B4823" s="5" t="s">
        <v>10073</v>
      </c>
      <c r="C4823" s="6">
        <v>1914</v>
      </c>
      <c r="D4823" s="4">
        <v>3</v>
      </c>
      <c r="E4823">
        <v>836</v>
      </c>
      <c r="F4823" s="1">
        <v>5009</v>
      </c>
      <c r="G4823" s="5" t="s">
        <v>926</v>
      </c>
      <c r="H4823" s="5" t="s">
        <v>927</v>
      </c>
      <c r="I4823" s="5" t="s">
        <v>10065</v>
      </c>
      <c r="J4823" t="s">
        <v>928</v>
      </c>
      <c r="L4823" s="5" t="s">
        <v>10074</v>
      </c>
      <c r="M4823" s="5" t="str">
        <f t="shared" si="75"/>
        <v>. Injured.  He was holding a guy rope, which by some means slipped off the peg.  Shand was thrown against a girder, causing a fracture of the thigh.</v>
      </c>
      <c r="O4823" s="5" t="str">
        <f t="array" ref="O4823">INDEX(category2,MATCH(TRUE,ISNUMBER(SEARCH(keyword2,M4823)),0))</f>
        <v>Injured</v>
      </c>
      <c r="P4823" s="5" t="str">
        <f t="array" ref="P4823">INDEX(category3,MATCH(TRUE,ISNUMBER(SEARCH(keyword3,M4823)),0))</f>
        <v>Leg</v>
      </c>
      <c r="Q4823" s="5" t="str">
        <f t="array" ref="Q4823">INDEX(category1,MATCH(TRUE,ISNUMBER(SEARCH(keyword1,M4823)),0))</f>
        <v>Breaks and Fractures</v>
      </c>
    </row>
    <row r="4824" spans="1:17" x14ac:dyDescent="0.25">
      <c r="A4824">
        <v>4032</v>
      </c>
      <c r="B4824" s="5" t="s">
        <v>6345</v>
      </c>
      <c r="C4824" s="6">
        <v>1914</v>
      </c>
      <c r="D4824" s="4">
        <v>3</v>
      </c>
      <c r="E4824">
        <v>829</v>
      </c>
      <c r="F4824" s="1">
        <v>5007</v>
      </c>
      <c r="G4824" s="5" t="s">
        <v>68</v>
      </c>
      <c r="H4824" s="5" t="s">
        <v>69</v>
      </c>
      <c r="I4824" s="5" t="s">
        <v>10075</v>
      </c>
      <c r="J4824" t="s">
        <v>109</v>
      </c>
      <c r="L4824" s="5" t="s">
        <v>10076</v>
      </c>
      <c r="M4824" s="5" t="str">
        <f t="shared" si="75"/>
        <v>. Injured.  While holing, a piece of roof stone fell on his leg and fractured it.</v>
      </c>
      <c r="O4824" s="5" t="str">
        <f t="array" ref="O4824">INDEX(category2,MATCH(TRUE,ISNUMBER(SEARCH(keyword2,M4824)),0))</f>
        <v>Injured</v>
      </c>
      <c r="P4824" s="5" t="str">
        <f t="array" ref="P4824">INDEX(category3,MATCH(TRUE,ISNUMBER(SEARCH(keyword3,M4824)),0))</f>
        <v>Leg</v>
      </c>
      <c r="Q4824" s="5" t="str">
        <f t="array" ref="Q4824">INDEX(category1,MATCH(TRUE,ISNUMBER(SEARCH(keyword1,M4824)),0))</f>
        <v>Breaks and Fractures</v>
      </c>
    </row>
    <row r="4825" spans="1:17" x14ac:dyDescent="0.25">
      <c r="A4825">
        <v>4301</v>
      </c>
      <c r="B4825" s="5" t="s">
        <v>10078</v>
      </c>
      <c r="C4825" s="6">
        <v>1914</v>
      </c>
      <c r="D4825" s="4">
        <v>3</v>
      </c>
      <c r="E4825">
        <v>838</v>
      </c>
      <c r="F4825" s="1">
        <v>5005</v>
      </c>
      <c r="G4825" s="5" t="s">
        <v>907</v>
      </c>
      <c r="H4825" s="5" t="s">
        <v>908</v>
      </c>
      <c r="I4825" s="5" t="s">
        <v>4363</v>
      </c>
      <c r="J4825" t="s">
        <v>910</v>
      </c>
      <c r="L4825" s="5" t="s">
        <v>10079</v>
      </c>
      <c r="M4825" s="5" t="str">
        <f t="shared" si="75"/>
        <v>. Injured.  Received a burnt foot by slag splashing back on dump when tipping.</v>
      </c>
      <c r="O4825" s="5" t="str">
        <f t="array" ref="O4825">INDEX(category2,MATCH(TRUE,ISNUMBER(SEARCH(keyword2,M4825)),0))</f>
        <v>Injured</v>
      </c>
      <c r="P4825" s="5" t="str">
        <f t="array" ref="P4825">INDEX(category3,MATCH(TRUE,ISNUMBER(SEARCH(keyword3,M4825)),0))</f>
        <v>Back</v>
      </c>
      <c r="Q4825" s="5" t="str">
        <f t="array" ref="Q4825">INDEX(category1,MATCH(TRUE,ISNUMBER(SEARCH(keyword1,M4825)),0))</f>
        <v>Burns</v>
      </c>
    </row>
    <row r="4826" spans="1:17" x14ac:dyDescent="0.25">
      <c r="A4826">
        <v>4223</v>
      </c>
      <c r="B4826" s="5" t="s">
        <v>10080</v>
      </c>
      <c r="C4826" s="6">
        <v>1914</v>
      </c>
      <c r="D4826" s="4">
        <v>3</v>
      </c>
      <c r="E4826">
        <v>835</v>
      </c>
      <c r="F4826" s="1">
        <v>5004</v>
      </c>
      <c r="G4826" s="5" t="s">
        <v>68</v>
      </c>
      <c r="H4826" s="5" t="s">
        <v>69</v>
      </c>
      <c r="I4826" s="5" t="s">
        <v>4689</v>
      </c>
      <c r="J4826" t="s">
        <v>4690</v>
      </c>
      <c r="L4826" s="5" t="s">
        <v>10081</v>
      </c>
      <c r="M4826" s="5" t="str">
        <f t="shared" si="75"/>
        <v>. Injured.  A piece of coal from the point of his pick hit him in the eye.</v>
      </c>
      <c r="O4826" s="5" t="str">
        <f t="array" ref="O4826">INDEX(category2,MATCH(TRUE,ISNUMBER(SEARCH(keyword2,M4826)),0))</f>
        <v>Injured</v>
      </c>
      <c r="P4826" s="5" t="str">
        <f t="array" ref="P4826">INDEX(category3,MATCH(TRUE,ISNUMBER(SEARCH(keyword3,M4826)),0))</f>
        <v>Head</v>
      </c>
      <c r="Q4826" s="5" t="s">
        <v>20370</v>
      </c>
    </row>
    <row r="4827" spans="1:17" x14ac:dyDescent="0.25">
      <c r="A4827">
        <v>4298</v>
      </c>
      <c r="B4827" s="5" t="s">
        <v>10082</v>
      </c>
      <c r="C4827" s="6">
        <v>1914</v>
      </c>
      <c r="D4827" s="4">
        <v>3</v>
      </c>
      <c r="E4827">
        <v>838</v>
      </c>
      <c r="F4827" s="1">
        <v>4998</v>
      </c>
      <c r="G4827" s="5" t="s">
        <v>907</v>
      </c>
      <c r="H4827" s="5" t="s">
        <v>908</v>
      </c>
      <c r="I4827" s="5" t="s">
        <v>4363</v>
      </c>
      <c r="J4827" t="s">
        <v>910</v>
      </c>
      <c r="L4827" s="5" t="s">
        <v>10083</v>
      </c>
      <c r="M4827" s="5" t="str">
        <f t="shared" si="75"/>
        <v>. Injured.  Whilst fitting a steel plate on a crane it slipped and crushed his finger.</v>
      </c>
      <c r="O4827" s="5" t="str">
        <f t="array" ref="O4827">INDEX(category2,MATCH(TRUE,ISNUMBER(SEARCH(keyword2,M4827)),0))</f>
        <v>Injured</v>
      </c>
      <c r="P4827" s="5" t="str">
        <f t="array" ref="P4827">INDEX(category3,MATCH(TRUE,ISNUMBER(SEARCH(keyword3,M4827)),0))</f>
        <v>Hand</v>
      </c>
      <c r="Q4827" s="5" t="str">
        <f t="array" ref="Q4827">INDEX(category1,MATCH(TRUE,ISNUMBER(SEARCH(keyword1,M4827)),0))</f>
        <v>Smashed/Crushed</v>
      </c>
    </row>
    <row r="4828" spans="1:17" x14ac:dyDescent="0.25">
      <c r="A4828">
        <v>4005</v>
      </c>
      <c r="B4828" s="5" t="s">
        <v>10084</v>
      </c>
      <c r="C4828" s="6">
        <v>1914</v>
      </c>
      <c r="D4828" s="4">
        <v>3</v>
      </c>
      <c r="E4828">
        <v>827</v>
      </c>
      <c r="F4828" s="1">
        <v>4997</v>
      </c>
      <c r="G4828" s="5" t="s">
        <v>4226</v>
      </c>
      <c r="H4828" s="5" t="s">
        <v>4227</v>
      </c>
      <c r="I4828" s="5" t="s">
        <v>1039</v>
      </c>
      <c r="J4828" t="s">
        <v>8054</v>
      </c>
      <c r="L4828" s="5" t="s">
        <v>10085</v>
      </c>
      <c r="M4828" s="5" t="str">
        <f t="shared" si="75"/>
        <v>. Killed.  Crawford was shift boss.  He was in the act of getting into the cage at the 400ft level, intending to proceed to the 110ft level. Owing to a misunderstanding between the platman and engine driver, the cage was suddenly put in motion, causing Crawford to lose his footing and he fell down the shaft to the bottom level 150ft below.</v>
      </c>
      <c r="O4828" s="5" t="str">
        <f t="array" ref="O4828">INDEX(category2,MATCH(TRUE,ISNUMBER(SEARCH(keyword2,M4828)),0))</f>
        <v>Dead</v>
      </c>
      <c r="P4828" s="5" t="str">
        <f t="array" ref="P4828">INDEX(category3,MATCH(TRUE,ISNUMBER(SEARCH(keyword3,M4828)),0))</f>
        <v>Foot</v>
      </c>
      <c r="Q4828" s="5" t="str">
        <f t="array" ref="Q4828">INDEX(category1,MATCH(TRUE,ISNUMBER(SEARCH(keyword1,M4828)),0))</f>
        <v>Falls</v>
      </c>
    </row>
    <row r="4829" spans="1:17" x14ac:dyDescent="0.25">
      <c r="A4829">
        <v>4217</v>
      </c>
      <c r="B4829" s="5" t="s">
        <v>10086</v>
      </c>
      <c r="C4829" s="6">
        <v>1914</v>
      </c>
      <c r="D4829" s="4">
        <v>3</v>
      </c>
      <c r="E4829">
        <v>835</v>
      </c>
      <c r="F4829" s="1">
        <v>4997</v>
      </c>
      <c r="G4829" s="5" t="s">
        <v>3681</v>
      </c>
      <c r="H4829" s="5" t="s">
        <v>3682</v>
      </c>
      <c r="I4829" s="5" t="s">
        <v>9950</v>
      </c>
      <c r="J4829" t="s">
        <v>9773</v>
      </c>
      <c r="L4829" s="5" t="s">
        <v>10087</v>
      </c>
      <c r="M4829" s="5" t="str">
        <f t="shared" si="75"/>
        <v>. Injured.  When working out bad ground, the bar he was using slipped.  He fell on a lump of ore and broke two ribs in his right side.</v>
      </c>
      <c r="O4829" s="5" t="str">
        <f t="array" ref="O4829">INDEX(category2,MATCH(TRUE,ISNUMBER(SEARCH(keyword2,M4829)),0))</f>
        <v>Injured</v>
      </c>
      <c r="P4829" s="5" t="str">
        <f t="array" ref="P4829">INDEX(category3,MATCH(TRUE,ISNUMBER(SEARCH(keyword3,M4829)),0))</f>
        <v>Chest</v>
      </c>
      <c r="Q4829" s="5" t="str">
        <f t="array" ref="Q4829">INDEX(category1,MATCH(TRUE,ISNUMBER(SEARCH(keyword1,M4829)),0))</f>
        <v>Falls</v>
      </c>
    </row>
    <row r="4830" spans="1:17" x14ac:dyDescent="0.25">
      <c r="A4830">
        <v>4015</v>
      </c>
      <c r="B4830" s="5" t="s">
        <v>10088</v>
      </c>
      <c r="C4830" s="6">
        <v>1914</v>
      </c>
      <c r="D4830" s="4">
        <v>3</v>
      </c>
      <c r="E4830">
        <v>828</v>
      </c>
      <c r="F4830" s="1">
        <v>4994</v>
      </c>
      <c r="G4830" s="5" t="s">
        <v>10089</v>
      </c>
      <c r="I4830" s="5" t="s">
        <v>7350</v>
      </c>
      <c r="J4830" t="s">
        <v>10090</v>
      </c>
      <c r="L4830" s="5" t="s">
        <v>10091</v>
      </c>
      <c r="M4830" s="5" t="str">
        <f t="shared" si="75"/>
        <v>. Injured.  A piece of rock fell from the side of the No 4 Shaft and inflicted a slight scalp wound.</v>
      </c>
      <c r="O4830" s="5" t="str">
        <f t="array" ref="O4830">INDEX(category2,MATCH(TRUE,ISNUMBER(SEARCH(keyword2,M4830)),0))</f>
        <v>Injured</v>
      </c>
      <c r="P4830" s="5" t="str">
        <f t="array" ref="P4830">INDEX(category3,MATCH(TRUE,ISNUMBER(SEARCH(keyword3,M4830)),0))</f>
        <v>Head</v>
      </c>
      <c r="Q4830" s="5" t="str">
        <f t="array" ref="Q4830">INDEX(category1,MATCH(TRUE,ISNUMBER(SEARCH(keyword1,M4830)),0))</f>
        <v>Cuts and Wounds</v>
      </c>
    </row>
    <row r="4831" spans="1:17" x14ac:dyDescent="0.25">
      <c r="A4831">
        <v>4035</v>
      </c>
      <c r="B4831" s="5" t="s">
        <v>3222</v>
      </c>
      <c r="C4831" s="6">
        <v>1914</v>
      </c>
      <c r="D4831" s="4">
        <v>3</v>
      </c>
      <c r="E4831">
        <v>829</v>
      </c>
      <c r="F4831" s="1">
        <v>4994</v>
      </c>
      <c r="G4831" s="5" t="s">
        <v>68</v>
      </c>
      <c r="H4831" s="5" t="s">
        <v>69</v>
      </c>
      <c r="I4831" s="5" t="s">
        <v>5352</v>
      </c>
      <c r="J4831" t="s">
        <v>151</v>
      </c>
      <c r="L4831" s="5" t="s">
        <v>10092</v>
      </c>
      <c r="M4831" s="5" t="str">
        <f t="shared" si="75"/>
        <v>. Injured.  He was shovelling slack coal from behind a coal-cutting machine when about 30cwt of coal fell from the face and broke his leg.</v>
      </c>
      <c r="O4831" s="5" t="str">
        <f t="array" ref="O4831">INDEX(category2,MATCH(TRUE,ISNUMBER(SEARCH(keyword2,M4831)),0))</f>
        <v>Injured</v>
      </c>
      <c r="P4831" s="5" t="str">
        <f t="array" ref="P4831">INDEX(category3,MATCH(TRUE,ISNUMBER(SEARCH(keyword3,M4831)),0))</f>
        <v>Leg</v>
      </c>
      <c r="Q4831" s="5" t="str">
        <f t="array" ref="Q4831">INDEX(category1,MATCH(TRUE,ISNUMBER(SEARCH(keyword1,M4831)),0))</f>
        <v>Cuts and Wounds</v>
      </c>
    </row>
    <row r="4832" spans="1:17" x14ac:dyDescent="0.25">
      <c r="A4832">
        <v>4224</v>
      </c>
      <c r="B4832" s="5" t="s">
        <v>4569</v>
      </c>
      <c r="C4832" s="6">
        <v>1914</v>
      </c>
      <c r="D4832" s="4">
        <v>3</v>
      </c>
      <c r="E4832">
        <v>835</v>
      </c>
      <c r="F4832" s="1">
        <v>4994</v>
      </c>
      <c r="G4832" s="5" t="s">
        <v>68</v>
      </c>
      <c r="H4832" s="5" t="s">
        <v>69</v>
      </c>
      <c r="I4832" s="5" t="s">
        <v>4689</v>
      </c>
      <c r="J4832" t="s">
        <v>4690</v>
      </c>
      <c r="L4832" s="5" t="s">
        <v>10093</v>
      </c>
      <c r="M4832" s="5" t="str">
        <f t="shared" si="75"/>
        <v>. Injured.  The horse he was driving crushed him against the wall and fractured his collar-bone.</v>
      </c>
      <c r="O4832" s="5" t="str">
        <f t="array" ref="O4832">INDEX(category2,MATCH(TRUE,ISNUMBER(SEARCH(keyword2,M4832)),0))</f>
        <v>Injured</v>
      </c>
      <c r="P4832" s="5" t="str">
        <f t="array" ref="P4832">INDEX(category3,MATCH(TRUE,ISNUMBER(SEARCH(keyword3,M4832)),0))</f>
        <v>Chest</v>
      </c>
      <c r="Q4832" s="5" t="str">
        <f t="array" ref="Q4832">INDEX(category1,MATCH(TRUE,ISNUMBER(SEARCH(keyword1,M4832)),0))</f>
        <v>Smashed/Crushed</v>
      </c>
    </row>
    <row r="4833" spans="1:17" x14ac:dyDescent="0.25">
      <c r="A4833">
        <v>4178</v>
      </c>
      <c r="B4833" s="5" t="s">
        <v>10094</v>
      </c>
      <c r="C4833" s="6">
        <v>1914</v>
      </c>
      <c r="D4833" s="4">
        <v>3</v>
      </c>
      <c r="E4833">
        <v>832</v>
      </c>
      <c r="F4833" s="1">
        <v>4993</v>
      </c>
      <c r="G4833" s="5" t="s">
        <v>907</v>
      </c>
      <c r="H4833" s="5" t="s">
        <v>908</v>
      </c>
      <c r="I4833" s="5" t="s">
        <v>8910</v>
      </c>
      <c r="J4833" t="s">
        <v>8911</v>
      </c>
      <c r="L4833" s="5" t="s">
        <v>10095</v>
      </c>
      <c r="M4833" s="5" t="str">
        <f t="shared" si="75"/>
        <v>. Injured.  When clearing a charged hole which had not been reported, he exploded the charge, and received a number of small cuts on face and chest.</v>
      </c>
      <c r="O4833" s="5" t="str">
        <f t="array" ref="O4833">INDEX(category2,MATCH(TRUE,ISNUMBER(SEARCH(keyword2,M4833)),0))</f>
        <v>Injured</v>
      </c>
      <c r="P4833" s="5" t="str">
        <f t="array" ref="P4833">INDEX(category3,MATCH(TRUE,ISNUMBER(SEARCH(keyword3,M4833)),0))</f>
        <v>Head</v>
      </c>
      <c r="Q4833" s="5" t="str">
        <f t="array" ref="Q4833">INDEX(category1,MATCH(TRUE,ISNUMBER(SEARCH(keyword1,M4833)),0))</f>
        <v>Cuts and Wounds</v>
      </c>
    </row>
    <row r="4834" spans="1:17" x14ac:dyDescent="0.25">
      <c r="A4834">
        <v>4200</v>
      </c>
      <c r="B4834" s="5" t="s">
        <v>10096</v>
      </c>
      <c r="C4834" s="6">
        <v>1914</v>
      </c>
      <c r="D4834" s="4">
        <v>3</v>
      </c>
      <c r="E4834">
        <v>834</v>
      </c>
      <c r="F4834" s="1">
        <v>4990</v>
      </c>
      <c r="G4834" s="5" t="s">
        <v>2657</v>
      </c>
      <c r="H4834" s="5" t="s">
        <v>2658</v>
      </c>
      <c r="I4834" s="5" t="s">
        <v>10097</v>
      </c>
      <c r="J4834" t="s">
        <v>10098</v>
      </c>
      <c r="L4834" s="5" t="s">
        <v>10099</v>
      </c>
      <c r="M4834" s="5" t="str">
        <f t="shared" si="75"/>
        <v>. Injured.  When trucking, his finger caught between the truck and a shoot.</v>
      </c>
      <c r="O4834" s="5" t="str">
        <f t="array" ref="O4834">INDEX(category2,MATCH(TRUE,ISNUMBER(SEARCH(keyword2,M4834)),0))</f>
        <v>Injured</v>
      </c>
      <c r="P4834" s="5" t="str">
        <f t="array" ref="P4834">INDEX(category3,MATCH(TRUE,ISNUMBER(SEARCH(keyword3,M4834)),0))</f>
        <v>Hand</v>
      </c>
      <c r="Q4834" s="5" t="s">
        <v>20370</v>
      </c>
    </row>
    <row r="4835" spans="1:17" x14ac:dyDescent="0.25">
      <c r="A4835">
        <v>4079</v>
      </c>
      <c r="B4835" s="5" t="s">
        <v>10100</v>
      </c>
      <c r="C4835" s="6">
        <v>1914</v>
      </c>
      <c r="D4835" s="4">
        <v>3</v>
      </c>
      <c r="E4835">
        <v>831</v>
      </c>
      <c r="F4835" s="1">
        <v>4983</v>
      </c>
      <c r="G4835" s="5" t="s">
        <v>89</v>
      </c>
      <c r="H4835" s="5" t="s">
        <v>90</v>
      </c>
      <c r="I4835" s="5" t="s">
        <v>9934</v>
      </c>
      <c r="J4835" t="s">
        <v>9028</v>
      </c>
      <c r="L4835" s="5" t="s">
        <v>10101</v>
      </c>
      <c r="M4835" s="5" t="str">
        <f t="shared" si="75"/>
        <v>. Killed.  He, with another, was engaged repairing a mullock filling pass when a run of mullock caused him to fall from the point where he was standing a distance of 42ft down the pass, death being instantaneous.</v>
      </c>
      <c r="O4835" s="5" t="str">
        <f t="array" ref="O4835">INDEX(category2,MATCH(TRUE,ISNUMBER(SEARCH(keyword2,M4835)),0))</f>
        <v>Dead</v>
      </c>
      <c r="P4835" s="5" t="s">
        <v>20370</v>
      </c>
      <c r="Q4835" s="5" t="str">
        <f t="array" ref="Q4835">INDEX(category1,MATCH(TRUE,ISNUMBER(SEARCH(keyword1,M4835)),0))</f>
        <v>Falls</v>
      </c>
    </row>
    <row r="4836" spans="1:17" x14ac:dyDescent="0.25">
      <c r="A4836">
        <v>4242</v>
      </c>
      <c r="B4836" s="5" t="s">
        <v>10102</v>
      </c>
      <c r="C4836" s="6">
        <v>1914</v>
      </c>
      <c r="D4836" s="4">
        <v>3</v>
      </c>
      <c r="E4836">
        <v>836</v>
      </c>
      <c r="F4836" s="1">
        <v>4982</v>
      </c>
      <c r="G4836" s="5" t="s">
        <v>926</v>
      </c>
      <c r="H4836" s="5" t="s">
        <v>927</v>
      </c>
      <c r="I4836" s="5" t="s">
        <v>10103</v>
      </c>
      <c r="J4836" t="s">
        <v>928</v>
      </c>
      <c r="L4836" s="5" t="s">
        <v>10104</v>
      </c>
      <c r="M4836" s="5" t="str">
        <f t="shared" si="75"/>
        <v>. Injured.  Bohan, a shunter, was engaged "fly" shunting when the wagon either "split" the points or the points were not "thrown over" in time and dashed against the side of a tunnel entrance, crushing Bohan's right arm, while he was attempting to apply the brake. His arm was amputated above the elbow.</v>
      </c>
      <c r="O4836" s="5" t="str">
        <f t="array" ref="O4836">INDEX(category2,MATCH(TRUE,ISNUMBER(SEARCH(keyword2,M4836)),0))</f>
        <v>Injured</v>
      </c>
      <c r="P4836" s="5" t="str">
        <f t="array" ref="P4836">INDEX(category3,MATCH(TRUE,ISNUMBER(SEARCH(keyword3,M4836)),0))</f>
        <v>Arm</v>
      </c>
      <c r="Q4836" s="5" t="str">
        <f t="array" ref="Q4836">INDEX(category1,MATCH(TRUE,ISNUMBER(SEARCH(keyword1,M4836)),0))</f>
        <v>Smashed/Crushed</v>
      </c>
    </row>
    <row r="4837" spans="1:17" x14ac:dyDescent="0.25">
      <c r="A4837">
        <v>4228</v>
      </c>
      <c r="B4837" s="5" t="s">
        <v>10105</v>
      </c>
      <c r="C4837" s="6">
        <v>1914</v>
      </c>
      <c r="D4837" s="4">
        <v>3</v>
      </c>
      <c r="E4837">
        <v>835</v>
      </c>
      <c r="F4837" s="1">
        <v>4980</v>
      </c>
      <c r="G4837" s="5" t="s">
        <v>68</v>
      </c>
      <c r="H4837" s="5" t="s">
        <v>69</v>
      </c>
      <c r="I4837" s="5" t="s">
        <v>3288</v>
      </c>
      <c r="J4837" t="s">
        <v>218</v>
      </c>
      <c r="L4837" s="5" t="s">
        <v>10106</v>
      </c>
      <c r="M4837" s="5" t="str">
        <f t="shared" si="75"/>
        <v>. Injured.  He strained his back while lifting a wagon.</v>
      </c>
      <c r="O4837" s="5" t="str">
        <f t="array" ref="O4837">INDEX(category2,MATCH(TRUE,ISNUMBER(SEARCH(keyword2,M4837)),0))</f>
        <v>Injured</v>
      </c>
      <c r="P4837" s="5" t="str">
        <f t="array" ref="P4837">INDEX(category3,MATCH(TRUE,ISNUMBER(SEARCH(keyword3,M4837)),0))</f>
        <v>Back</v>
      </c>
      <c r="Q4837" s="5" t="str">
        <f t="array" ref="Q4837">INDEX(category1,MATCH(TRUE,ISNUMBER(SEARCH(keyword1,M4837)),0))</f>
        <v>Sprains and strains</v>
      </c>
    </row>
    <row r="4838" spans="1:17" x14ac:dyDescent="0.25">
      <c r="A4838">
        <v>4042</v>
      </c>
      <c r="B4838" s="5" t="s">
        <v>10107</v>
      </c>
      <c r="C4838" s="6">
        <v>1914</v>
      </c>
      <c r="D4838" s="4">
        <v>3</v>
      </c>
      <c r="E4838">
        <v>829</v>
      </c>
      <c r="F4838" s="1">
        <v>4979</v>
      </c>
      <c r="G4838" s="5" t="s">
        <v>138</v>
      </c>
      <c r="H4838" s="5" t="s">
        <v>139</v>
      </c>
      <c r="I4838" s="5" t="s">
        <v>7856</v>
      </c>
      <c r="J4838" t="s">
        <v>141</v>
      </c>
      <c r="L4838" s="5" t="s">
        <v>10108</v>
      </c>
      <c r="M4838" s="5" t="str">
        <f t="shared" si="75"/>
        <v>. Injured. Some coal fell from the roof, about 15ft from the face, striking him on his hand while wheeling.</v>
      </c>
      <c r="O4838" s="5" t="str">
        <f t="array" ref="O4838">INDEX(category2,MATCH(TRUE,ISNUMBER(SEARCH(keyword2,M4838)),0))</f>
        <v>Injured</v>
      </c>
      <c r="P4838" s="5" t="str">
        <f t="array" ref="P4838">INDEX(category3,MATCH(TRUE,ISNUMBER(SEARCH(keyword3,M4838)),0))</f>
        <v>Head</v>
      </c>
      <c r="Q4838" s="5" t="str">
        <f t="array" ref="Q4838">INDEX(category1,MATCH(TRUE,ISNUMBER(SEARCH(keyword1,M4838)),0))</f>
        <v>Falls</v>
      </c>
    </row>
    <row r="4839" spans="1:17" x14ac:dyDescent="0.25">
      <c r="A4839">
        <v>4212</v>
      </c>
      <c r="B4839" s="5" t="s">
        <v>10109</v>
      </c>
      <c r="C4839" s="6">
        <v>1914</v>
      </c>
      <c r="D4839" s="4">
        <v>3</v>
      </c>
      <c r="E4839">
        <v>834</v>
      </c>
      <c r="F4839" s="1">
        <v>4979</v>
      </c>
      <c r="G4839" s="5" t="s">
        <v>907</v>
      </c>
      <c r="H4839" s="5" t="s">
        <v>908</v>
      </c>
      <c r="I4839" s="5" t="s">
        <v>10110</v>
      </c>
      <c r="J4839" t="s">
        <v>10111</v>
      </c>
      <c r="L4839" s="5" t="s">
        <v>10112</v>
      </c>
      <c r="M4839" s="5" t="str">
        <f t="shared" si="75"/>
        <v>. Injured.  Received serious injuries to his leg, since amputated, by a runaway horse on a tramway when the truck came off the rails.</v>
      </c>
      <c r="O4839" s="5" t="str">
        <f t="array" ref="O4839">INDEX(category2,MATCH(TRUE,ISNUMBER(SEARCH(keyword2,M4839)),0))</f>
        <v>Injured</v>
      </c>
      <c r="P4839" s="5" t="str">
        <f t="array" ref="P4839">INDEX(category3,MATCH(TRUE,ISNUMBER(SEARCH(keyword3,M4839)),0))</f>
        <v>Leg</v>
      </c>
      <c r="Q4839" s="5" t="str">
        <f t="array" ref="Q4839">INDEX(category1,MATCH(TRUE,ISNUMBER(SEARCH(keyword1,M4839)),0))</f>
        <v>Lost limb</v>
      </c>
    </row>
    <row r="4840" spans="1:17" x14ac:dyDescent="0.25">
      <c r="A4840">
        <v>4179</v>
      </c>
      <c r="B4840" s="5" t="s">
        <v>10113</v>
      </c>
      <c r="C4840" s="6">
        <v>1914</v>
      </c>
      <c r="D4840" s="4">
        <v>3</v>
      </c>
      <c r="E4840">
        <v>832</v>
      </c>
      <c r="F4840" s="1">
        <v>4974</v>
      </c>
      <c r="G4840" s="5" t="s">
        <v>2705</v>
      </c>
      <c r="H4840" s="5" t="s">
        <v>2706</v>
      </c>
      <c r="I4840" s="5" t="s">
        <v>10114</v>
      </c>
      <c r="J4840" t="s">
        <v>10115</v>
      </c>
      <c r="L4840" s="5" t="s">
        <v>10116</v>
      </c>
      <c r="M4840" s="5" t="str">
        <f t="shared" si="75"/>
        <v>. Injured.  Whilst firing three holes he had trouble with his matches when lighting the last two holes.  He did not retreat soon enough, and was only three feet away when the first explosion took place.  He was only slightly injured, and the ground was soft.</v>
      </c>
      <c r="O4840" s="5" t="str">
        <f t="array" ref="O4840">INDEX(category2,MATCH(TRUE,ISNUMBER(SEARCH(keyword2,M4840)),0))</f>
        <v>Injured</v>
      </c>
      <c r="P4840" s="5" t="s">
        <v>20370</v>
      </c>
      <c r="Q4840" s="5" t="s">
        <v>20370</v>
      </c>
    </row>
    <row r="4841" spans="1:17" x14ac:dyDescent="0.25">
      <c r="A4841">
        <v>4064</v>
      </c>
      <c r="B4841" s="5" t="s">
        <v>10117</v>
      </c>
      <c r="C4841" s="6">
        <v>1914</v>
      </c>
      <c r="D4841" s="4">
        <v>3</v>
      </c>
      <c r="E4841">
        <v>830</v>
      </c>
      <c r="F4841" s="1">
        <v>4972</v>
      </c>
      <c r="G4841" s="5" t="s">
        <v>18</v>
      </c>
      <c r="H4841" s="5" t="s">
        <v>19</v>
      </c>
      <c r="I4841" s="5" t="s">
        <v>9404</v>
      </c>
      <c r="J4841" t="s">
        <v>9405</v>
      </c>
      <c r="L4841" s="5" t="s">
        <v>10118</v>
      </c>
      <c r="M4841" s="5" t="str">
        <f t="shared" si="75"/>
        <v>. Injured.  Cut foot and abrasions on lower part of the body.  Struck by piece of ore from hanging wall.</v>
      </c>
      <c r="O4841" s="5" t="str">
        <f t="array" ref="O4841">INDEX(category2,MATCH(TRUE,ISNUMBER(SEARCH(keyword2,M4841)),0))</f>
        <v>Injured</v>
      </c>
      <c r="P4841" s="5" t="str">
        <f t="array" ref="P4841">INDEX(category3,MATCH(TRUE,ISNUMBER(SEARCH(keyword3,M4841)),0))</f>
        <v>Foot</v>
      </c>
      <c r="Q4841" s="5" t="str">
        <f t="array" ref="Q4841">INDEX(category1,MATCH(TRUE,ISNUMBER(SEARCH(keyword1,M4841)),0))</f>
        <v>Cuts and Wounds</v>
      </c>
    </row>
    <row r="4842" spans="1:17" x14ac:dyDescent="0.25">
      <c r="A4842">
        <v>4215</v>
      </c>
      <c r="B4842" s="5" t="s">
        <v>10119</v>
      </c>
      <c r="C4842" s="6">
        <v>1914</v>
      </c>
      <c r="D4842" s="4">
        <v>3</v>
      </c>
      <c r="E4842">
        <v>835</v>
      </c>
      <c r="F4842" s="1">
        <v>4972</v>
      </c>
      <c r="G4842" s="5" t="s">
        <v>2657</v>
      </c>
      <c r="H4842" s="5" t="s">
        <v>2658</v>
      </c>
      <c r="I4842" s="5" t="s">
        <v>7851</v>
      </c>
      <c r="J4842" t="s">
        <v>7780</v>
      </c>
      <c r="L4842" s="5" t="s">
        <v>10120</v>
      </c>
      <c r="M4842" s="5" t="str">
        <f t="shared" si="75"/>
        <v>. Injured.  When filling a truck at a shoot, a piece of quartz flew out and inflicted a severe cut on his right hand, necessitating a number of stitches.</v>
      </c>
      <c r="O4842" s="5" t="str">
        <f t="array" ref="O4842">INDEX(category2,MATCH(TRUE,ISNUMBER(SEARCH(keyword2,M4842)),0))</f>
        <v>Injured</v>
      </c>
      <c r="P4842" s="5" t="str">
        <f t="array" ref="P4842">INDEX(category3,MATCH(TRUE,ISNUMBER(SEARCH(keyword3,M4842)),0))</f>
        <v>Hand</v>
      </c>
      <c r="Q4842" s="5" t="str">
        <f t="array" ref="Q4842">INDEX(category1,MATCH(TRUE,ISNUMBER(SEARCH(keyword1,M4842)),0))</f>
        <v>Cuts and Wounds</v>
      </c>
    </row>
    <row r="4843" spans="1:17" x14ac:dyDescent="0.25">
      <c r="A4843">
        <v>4293</v>
      </c>
      <c r="B4843" s="5" t="s">
        <v>10121</v>
      </c>
      <c r="C4843" s="6">
        <v>1914</v>
      </c>
      <c r="D4843" s="4">
        <v>3</v>
      </c>
      <c r="E4843">
        <v>838</v>
      </c>
      <c r="F4843" s="1">
        <v>4971</v>
      </c>
      <c r="G4843" s="5" t="s">
        <v>8847</v>
      </c>
      <c r="H4843" s="5" t="s">
        <v>3062</v>
      </c>
      <c r="I4843" s="5" t="s">
        <v>10122</v>
      </c>
      <c r="J4843" t="s">
        <v>10123</v>
      </c>
      <c r="L4843" s="5" t="s">
        <v>10124</v>
      </c>
      <c r="M4843" s="5" t="str">
        <f t="shared" si="75"/>
        <v>. Injured.  Burnt by slag.</v>
      </c>
      <c r="O4843" s="5" t="str">
        <f t="array" ref="O4843">INDEX(category2,MATCH(TRUE,ISNUMBER(SEARCH(keyword2,M4843)),0))</f>
        <v>Injured</v>
      </c>
      <c r="P4843" s="5" t="s">
        <v>20370</v>
      </c>
      <c r="Q4843" s="5" t="str">
        <f t="array" ref="Q4843">INDEX(category1,MATCH(TRUE,ISNUMBER(SEARCH(keyword1,M4843)),0))</f>
        <v>Burns</v>
      </c>
    </row>
    <row r="4844" spans="1:17" x14ac:dyDescent="0.25">
      <c r="A4844">
        <v>4277</v>
      </c>
      <c r="B4844" s="5" t="s">
        <v>10125</v>
      </c>
      <c r="C4844" s="6">
        <v>1914</v>
      </c>
      <c r="D4844" s="4">
        <v>3</v>
      </c>
      <c r="E4844">
        <v>838</v>
      </c>
      <c r="F4844" s="1">
        <v>4969</v>
      </c>
      <c r="G4844" s="5" t="s">
        <v>4226</v>
      </c>
      <c r="H4844" s="5" t="s">
        <v>4227</v>
      </c>
      <c r="I4844" s="5" t="s">
        <v>1039</v>
      </c>
      <c r="J4844" t="s">
        <v>8054</v>
      </c>
      <c r="L4844" s="5" t="s">
        <v>10126</v>
      </c>
      <c r="M4844" s="5" t="str">
        <f t="shared" si="75"/>
        <v>. Injured.  Slipped while loading a Holman hoist on to a trolley at mouth of No 4 winze and dislocated his left ankle.</v>
      </c>
      <c r="O4844" s="5" t="str">
        <f t="array" ref="O4844">INDEX(category2,MATCH(TRUE,ISNUMBER(SEARCH(keyword2,M4844)),0))</f>
        <v>Injured</v>
      </c>
      <c r="P4844" s="5" t="str">
        <f t="array" ref="P4844">INDEX(category3,MATCH(TRUE,ISNUMBER(SEARCH(keyword3,M4844)),0))</f>
        <v>Foot</v>
      </c>
      <c r="Q4844" s="5" t="str">
        <f t="array" ref="Q4844">INDEX(category1,MATCH(TRUE,ISNUMBER(SEARCH(keyword1,M4844)),0))</f>
        <v>Dislocation</v>
      </c>
    </row>
    <row r="4845" spans="1:17" x14ac:dyDescent="0.25">
      <c r="A4845">
        <v>4013</v>
      </c>
      <c r="B4845" s="5" t="s">
        <v>10127</v>
      </c>
      <c r="C4845" s="6">
        <v>1914</v>
      </c>
      <c r="D4845" s="4">
        <v>3</v>
      </c>
      <c r="E4845">
        <v>828</v>
      </c>
      <c r="F4845" s="1">
        <v>4966</v>
      </c>
      <c r="G4845" s="5" t="s">
        <v>4226</v>
      </c>
      <c r="H4845" s="5" t="s">
        <v>4227</v>
      </c>
      <c r="I4845" s="5" t="s">
        <v>8277</v>
      </c>
      <c r="J4845" t="s">
        <v>8249</v>
      </c>
      <c r="L4845" s="5" t="s">
        <v>10128</v>
      </c>
      <c r="M4845" s="5" t="str">
        <f t="shared" si="75"/>
        <v>. Injured.  Bruised chest and nearly drowned.  Instead of installing knocker line before skidding No 1 shaft, braceman was relied on to communicate signals between men in shaft and engine-driver;  but failing to do so, gig was lowered into water with above result.</v>
      </c>
      <c r="O4845" s="5" t="str">
        <f t="array" ref="O4845">INDEX(category2,MATCH(TRUE,ISNUMBER(SEARCH(keyword2,M4845)),0))</f>
        <v>Dead</v>
      </c>
      <c r="P4845" s="5" t="str">
        <f t="array" ref="P4845">INDEX(category3,MATCH(TRUE,ISNUMBER(SEARCH(keyword3,M4845)),0))</f>
        <v>Chest</v>
      </c>
      <c r="Q4845" s="5" t="str">
        <f t="array" ref="Q4845">INDEX(category1,MATCH(TRUE,ISNUMBER(SEARCH(keyword1,M4845)),0))</f>
        <v xml:space="preserve">Bruises </v>
      </c>
    </row>
    <row r="4846" spans="1:17" x14ac:dyDescent="0.25">
      <c r="A4846">
        <v>4031</v>
      </c>
      <c r="B4846" s="5" t="s">
        <v>3728</v>
      </c>
      <c r="C4846" s="6">
        <v>1914</v>
      </c>
      <c r="D4846" s="4">
        <v>3</v>
      </c>
      <c r="E4846">
        <v>829</v>
      </c>
      <c r="F4846" s="1">
        <v>4965</v>
      </c>
      <c r="G4846" s="5" t="s">
        <v>68</v>
      </c>
      <c r="H4846" s="5" t="s">
        <v>69</v>
      </c>
      <c r="I4846" s="5" t="s">
        <v>9942</v>
      </c>
      <c r="J4846" t="s">
        <v>71</v>
      </c>
      <c r="L4846" s="5" t="s">
        <v>10129</v>
      </c>
      <c r="M4846" s="5" t="str">
        <f t="shared" si="75"/>
        <v>. Injured.  A piece of roof stone fell on his finger as he was using his pick.</v>
      </c>
      <c r="O4846" s="5" t="str">
        <f t="array" ref="O4846">INDEX(category2,MATCH(TRUE,ISNUMBER(SEARCH(keyword2,M4846)),0))</f>
        <v>Injured</v>
      </c>
      <c r="P4846" s="5" t="str">
        <f t="array" ref="P4846">INDEX(category3,MATCH(TRUE,ISNUMBER(SEARCH(keyword3,M4846)),0))</f>
        <v>Hand</v>
      </c>
      <c r="Q4846" s="5" t="str">
        <f t="array" ref="Q4846">INDEX(category1,MATCH(TRUE,ISNUMBER(SEARCH(keyword1,M4846)),0))</f>
        <v>Falls</v>
      </c>
    </row>
    <row r="4847" spans="1:17" x14ac:dyDescent="0.25">
      <c r="A4847">
        <v>4276</v>
      </c>
      <c r="B4847" s="5" t="s">
        <v>10130</v>
      </c>
      <c r="C4847" s="6">
        <v>1914</v>
      </c>
      <c r="D4847" s="4">
        <v>3</v>
      </c>
      <c r="E4847">
        <v>838</v>
      </c>
      <c r="F4847" s="1">
        <v>4963</v>
      </c>
      <c r="G4847" s="5" t="s">
        <v>4226</v>
      </c>
      <c r="H4847" s="5" t="s">
        <v>4227</v>
      </c>
      <c r="I4847" s="5" t="s">
        <v>9203</v>
      </c>
      <c r="J4847" t="s">
        <v>8249</v>
      </c>
      <c r="L4847" s="5" t="s">
        <v>10131</v>
      </c>
      <c r="M4847" s="5" t="str">
        <f t="shared" si="75"/>
        <v>. Injured.  Came out from under the shield of the converter vessel, and was burnt on the back with molten metal.</v>
      </c>
      <c r="O4847" s="5" t="str">
        <f t="array" ref="O4847">INDEX(category2,MATCH(TRUE,ISNUMBER(SEARCH(keyword2,M4847)),0))</f>
        <v>Injured</v>
      </c>
      <c r="P4847" s="5" t="str">
        <f t="array" ref="P4847">INDEX(category3,MATCH(TRUE,ISNUMBER(SEARCH(keyword3,M4847)),0))</f>
        <v>Back</v>
      </c>
      <c r="Q4847" s="5" t="str">
        <f t="array" ref="Q4847">INDEX(category1,MATCH(TRUE,ISNUMBER(SEARCH(keyword1,M4847)),0))</f>
        <v>Burns</v>
      </c>
    </row>
    <row r="4848" spans="1:17" x14ac:dyDescent="0.25">
      <c r="A4848">
        <v>4041</v>
      </c>
      <c r="B4848" s="5" t="s">
        <v>10132</v>
      </c>
      <c r="C4848" s="6">
        <v>1914</v>
      </c>
      <c r="D4848" s="4">
        <v>3</v>
      </c>
      <c r="E4848">
        <v>829</v>
      </c>
      <c r="F4848" s="1">
        <v>4962</v>
      </c>
      <c r="G4848" s="5" t="s">
        <v>138</v>
      </c>
      <c r="H4848" s="5" t="s">
        <v>139</v>
      </c>
      <c r="I4848" s="5" t="s">
        <v>7856</v>
      </c>
      <c r="J4848" t="s">
        <v>141</v>
      </c>
      <c r="L4848" s="5" t="s">
        <v>10133</v>
      </c>
      <c r="M4848" s="5" t="str">
        <f t="shared" si="75"/>
        <v>. Injured. He was finishing a cut with a Jeffrey machine and while shovelling back the slack some coal fell from the face, bruising his back and hip.</v>
      </c>
      <c r="O4848" s="5" t="str">
        <f t="array" ref="O4848">INDEX(category2,MATCH(TRUE,ISNUMBER(SEARCH(keyword2,M4848)),0))</f>
        <v>Injured</v>
      </c>
      <c r="P4848" s="5" t="str">
        <f t="array" ref="P4848">INDEX(category3,MATCH(TRUE,ISNUMBER(SEARCH(keyword3,M4848)),0))</f>
        <v>Back</v>
      </c>
      <c r="Q4848" s="5" t="str">
        <f t="array" ref="Q4848">INDEX(category1,MATCH(TRUE,ISNUMBER(SEARCH(keyword1,M4848)),0))</f>
        <v>Cuts and Wounds</v>
      </c>
    </row>
    <row r="4849" spans="1:17" x14ac:dyDescent="0.25">
      <c r="A4849">
        <v>4279</v>
      </c>
      <c r="B4849" s="5" t="s">
        <v>10134</v>
      </c>
      <c r="C4849" s="6">
        <v>1914</v>
      </c>
      <c r="D4849" s="4">
        <v>3</v>
      </c>
      <c r="E4849">
        <v>838</v>
      </c>
      <c r="F4849" s="1">
        <v>4962</v>
      </c>
      <c r="G4849" s="5" t="s">
        <v>4226</v>
      </c>
      <c r="H4849" s="5" t="s">
        <v>4227</v>
      </c>
      <c r="I4849" s="5" t="s">
        <v>8007</v>
      </c>
      <c r="J4849" t="s">
        <v>6702</v>
      </c>
      <c r="L4849" s="5" t="s">
        <v>10135</v>
      </c>
      <c r="M4849" s="5" t="str">
        <f t="shared" si="75"/>
        <v>. Injured.  Struck on head by piece of timber.</v>
      </c>
      <c r="O4849" s="5" t="str">
        <f t="array" ref="O4849">INDEX(category2,MATCH(TRUE,ISNUMBER(SEARCH(keyword2,M4849)),0))</f>
        <v>Injured</v>
      </c>
      <c r="P4849" s="5" t="str">
        <f t="array" ref="P4849">INDEX(category3,MATCH(TRUE,ISNUMBER(SEARCH(keyword3,M4849)),0))</f>
        <v>Head</v>
      </c>
      <c r="Q4849" s="5" t="str">
        <f t="array" ref="Q4849">INDEX(category1,MATCH(TRUE,ISNUMBER(SEARCH(keyword1,M4849)),0))</f>
        <v>Cuts and Wounds</v>
      </c>
    </row>
    <row r="4850" spans="1:17" x14ac:dyDescent="0.25">
      <c r="A4850">
        <v>4205</v>
      </c>
      <c r="B4850" s="5" t="s">
        <v>9500</v>
      </c>
      <c r="C4850" s="6">
        <v>1914</v>
      </c>
      <c r="D4850" s="4">
        <v>3</v>
      </c>
      <c r="E4850">
        <v>834</v>
      </c>
      <c r="F4850" s="1">
        <v>4961</v>
      </c>
      <c r="G4850" s="5" t="s">
        <v>68</v>
      </c>
      <c r="H4850" s="5" t="s">
        <v>69</v>
      </c>
      <c r="I4850" s="5" t="s">
        <v>348</v>
      </c>
      <c r="J4850" t="s">
        <v>295</v>
      </c>
      <c r="L4850" s="5" t="s">
        <v>10136</v>
      </c>
      <c r="M4850" s="5" t="str">
        <f t="shared" si="75"/>
        <v>. Injured.  He was lifting a wagon on to the rails when his finger was crushed between the rail and the wheel.</v>
      </c>
      <c r="O4850" s="5" t="str">
        <f t="array" ref="O4850">INDEX(category2,MATCH(TRUE,ISNUMBER(SEARCH(keyword2,M4850)),0))</f>
        <v>Injured</v>
      </c>
      <c r="P4850" s="5" t="str">
        <f t="array" ref="P4850">INDEX(category3,MATCH(TRUE,ISNUMBER(SEARCH(keyword3,M4850)),0))</f>
        <v>Hand</v>
      </c>
      <c r="Q4850" s="5" t="str">
        <f t="array" ref="Q4850">INDEX(category1,MATCH(TRUE,ISNUMBER(SEARCH(keyword1,M4850)),0))</f>
        <v>Smashed/Crushed</v>
      </c>
    </row>
    <row r="4851" spans="1:17" x14ac:dyDescent="0.25">
      <c r="A4851">
        <v>4236</v>
      </c>
      <c r="B4851" s="5" t="s">
        <v>10137</v>
      </c>
      <c r="C4851" s="6">
        <v>1914</v>
      </c>
      <c r="D4851" s="4">
        <v>3</v>
      </c>
      <c r="E4851">
        <v>836</v>
      </c>
      <c r="F4851" s="1">
        <v>4961</v>
      </c>
      <c r="G4851" s="5" t="s">
        <v>89</v>
      </c>
      <c r="H4851" s="5" t="s">
        <v>90</v>
      </c>
      <c r="I4851" s="5" t="s">
        <v>9945</v>
      </c>
      <c r="J4851" t="s">
        <v>9028</v>
      </c>
      <c r="L4851" s="5" t="s">
        <v>10138</v>
      </c>
      <c r="M4851" s="5" t="str">
        <f t="shared" si="75"/>
        <v>. Injured.  He was working in stope off 280 North rise, No 3 level, adjacent to stope off 245 North rise, when two caps, two legs, and some lacing poles (forming portion of the timber of the latter stope) became displaced. Fell, and struck Hoffman, causing a compound fracture of his leg.</v>
      </c>
      <c r="O4851" s="5" t="str">
        <f t="array" ref="O4851">INDEX(category2,MATCH(TRUE,ISNUMBER(SEARCH(keyword2,M4851)),0))</f>
        <v>Injured</v>
      </c>
      <c r="P4851" s="5" t="str">
        <f t="array" ref="P4851">INDEX(category3,MATCH(TRUE,ISNUMBER(SEARCH(keyword3,M4851)),0))</f>
        <v>Leg</v>
      </c>
      <c r="Q4851" s="5" t="str">
        <f t="array" ref="Q4851">INDEX(category1,MATCH(TRUE,ISNUMBER(SEARCH(keyword1,M4851)),0))</f>
        <v>Breaks and Fractures</v>
      </c>
    </row>
    <row r="4852" spans="1:17" x14ac:dyDescent="0.25">
      <c r="A4852">
        <v>4188</v>
      </c>
      <c r="B4852" s="5" t="s">
        <v>10139</v>
      </c>
      <c r="C4852" s="6">
        <v>1914</v>
      </c>
      <c r="D4852" s="4">
        <v>3</v>
      </c>
      <c r="E4852">
        <v>833</v>
      </c>
      <c r="F4852" s="1">
        <v>4960</v>
      </c>
      <c r="G4852" s="5" t="s">
        <v>68</v>
      </c>
      <c r="H4852" s="5" t="s">
        <v>69</v>
      </c>
      <c r="I4852" s="5" t="s">
        <v>7350</v>
      </c>
      <c r="J4852" t="s">
        <v>5430</v>
      </c>
      <c r="L4852" s="5" t="s">
        <v>10140</v>
      </c>
      <c r="M4852" s="5" t="str">
        <f t="shared" si="75"/>
        <v>. Injured.  He was cleaning the engine while it was in motion, and his hand was crushed between the crosshead and the guide.</v>
      </c>
      <c r="O4852" s="5" t="str">
        <f t="array" ref="O4852">INDEX(category2,MATCH(TRUE,ISNUMBER(SEARCH(keyword2,M4852)),0))</f>
        <v>Injured</v>
      </c>
      <c r="P4852" s="5" t="str">
        <f t="array" ref="P4852">INDEX(category3,MATCH(TRUE,ISNUMBER(SEARCH(keyword3,M4852)),0))</f>
        <v>Head</v>
      </c>
      <c r="Q4852" s="5" t="str">
        <f t="array" ref="Q4852">INDEX(category1,MATCH(TRUE,ISNUMBER(SEARCH(keyword1,M4852)),0))</f>
        <v>Smashed/Crushed</v>
      </c>
    </row>
    <row r="4853" spans="1:17" x14ac:dyDescent="0.25">
      <c r="A4853">
        <v>4030</v>
      </c>
      <c r="B4853" s="5" t="s">
        <v>10141</v>
      </c>
      <c r="C4853" s="6">
        <v>1914</v>
      </c>
      <c r="D4853" s="4">
        <v>3</v>
      </c>
      <c r="E4853">
        <v>829</v>
      </c>
      <c r="F4853" s="1">
        <v>4957</v>
      </c>
      <c r="G4853" s="5" t="s">
        <v>68</v>
      </c>
      <c r="H4853" s="5" t="s">
        <v>69</v>
      </c>
      <c r="I4853" s="5" t="s">
        <v>9942</v>
      </c>
      <c r="J4853" t="s">
        <v>71</v>
      </c>
      <c r="L4853" s="5" t="s">
        <v>10142</v>
      </c>
      <c r="M4853" s="5" t="str">
        <f t="shared" si="75"/>
        <v>. Injured.  A piece of stone cut his hand and blood poisoning supervened.</v>
      </c>
      <c r="O4853" s="5" t="str">
        <f t="array" ref="O4853">INDEX(category2,MATCH(TRUE,ISNUMBER(SEARCH(keyword2,M4853)),0))</f>
        <v>Injured</v>
      </c>
      <c r="P4853" s="5" t="str">
        <f t="array" ref="P4853">INDEX(category3,MATCH(TRUE,ISNUMBER(SEARCH(keyword3,M4853)),0))</f>
        <v>Hand</v>
      </c>
      <c r="Q4853" s="5" t="str">
        <f t="array" ref="Q4853">INDEX(category1,MATCH(TRUE,ISNUMBER(SEARCH(keyword1,M4853)),0))</f>
        <v>Cuts and Wounds</v>
      </c>
    </row>
    <row r="4854" spans="1:17" x14ac:dyDescent="0.25">
      <c r="A4854">
        <v>4227</v>
      </c>
      <c r="B4854" s="5" t="s">
        <v>10143</v>
      </c>
      <c r="C4854" s="6">
        <v>1914</v>
      </c>
      <c r="D4854" s="4">
        <v>3</v>
      </c>
      <c r="E4854">
        <v>835</v>
      </c>
      <c r="F4854" s="1">
        <v>4957</v>
      </c>
      <c r="G4854" s="5" t="s">
        <v>68</v>
      </c>
      <c r="H4854" s="5" t="s">
        <v>69</v>
      </c>
      <c r="I4854" s="5" t="s">
        <v>9634</v>
      </c>
      <c r="J4854" t="s">
        <v>9635</v>
      </c>
      <c r="L4854" s="5" t="s">
        <v>10144</v>
      </c>
      <c r="M4854" s="5" t="str">
        <f t="shared" si="75"/>
        <v>. Injured.  He was tipping a wagon when it came back and injured his foot.</v>
      </c>
      <c r="O4854" s="5" t="str">
        <f t="array" ref="O4854">INDEX(category2,MATCH(TRUE,ISNUMBER(SEARCH(keyword2,M4854)),0))</f>
        <v>Injured</v>
      </c>
      <c r="P4854" s="5" t="str">
        <f t="array" ref="P4854">INDEX(category3,MATCH(TRUE,ISNUMBER(SEARCH(keyword3,M4854)),0))</f>
        <v>Back</v>
      </c>
      <c r="Q4854" s="5" t="s">
        <v>20370</v>
      </c>
    </row>
    <row r="4855" spans="1:17" x14ac:dyDescent="0.25">
      <c r="A4855">
        <v>4020</v>
      </c>
      <c r="B4855" s="5" t="s">
        <v>10145</v>
      </c>
      <c r="C4855" s="6">
        <v>1914</v>
      </c>
      <c r="D4855" s="4">
        <v>3</v>
      </c>
      <c r="E4855">
        <v>828</v>
      </c>
      <c r="F4855" s="1">
        <v>4955</v>
      </c>
      <c r="G4855" s="5" t="s">
        <v>3681</v>
      </c>
      <c r="H4855" s="5" t="s">
        <v>3682</v>
      </c>
      <c r="I4855" s="5" t="s">
        <v>9950</v>
      </c>
      <c r="J4855" t="s">
        <v>9773</v>
      </c>
      <c r="L4855" s="5" t="s">
        <v>10146</v>
      </c>
      <c r="M4855" s="5" t="str">
        <f t="shared" si="75"/>
        <v>. Injured.  When breaking down ore, a piece fell and rolled on to his right leg, breaking it.</v>
      </c>
      <c r="O4855" s="5" t="str">
        <f t="array" ref="O4855">INDEX(category2,MATCH(TRUE,ISNUMBER(SEARCH(keyword2,M4855)),0))</f>
        <v>Injured</v>
      </c>
      <c r="P4855" s="5" t="str">
        <f t="array" ref="P4855">INDEX(category3,MATCH(TRUE,ISNUMBER(SEARCH(keyword3,M4855)),0))</f>
        <v>Leg</v>
      </c>
      <c r="Q4855" s="5" t="str">
        <f t="array" ref="Q4855">INDEX(category1,MATCH(TRUE,ISNUMBER(SEARCH(keyword1,M4855)),0))</f>
        <v>Breaks and Fractures</v>
      </c>
    </row>
    <row r="4856" spans="1:17" x14ac:dyDescent="0.25">
      <c r="A4856">
        <v>4264</v>
      </c>
      <c r="B4856" s="5" t="s">
        <v>10147</v>
      </c>
      <c r="C4856" s="6">
        <v>1914</v>
      </c>
      <c r="D4856" s="4">
        <v>3</v>
      </c>
      <c r="E4856">
        <v>837</v>
      </c>
      <c r="F4856" s="1">
        <v>4955</v>
      </c>
      <c r="G4856" s="5" t="s">
        <v>18</v>
      </c>
      <c r="H4856" s="5" t="s">
        <v>19</v>
      </c>
      <c r="I4856" s="5" t="s">
        <v>8974</v>
      </c>
      <c r="J4856" t="s">
        <v>8975</v>
      </c>
      <c r="L4856" s="5" t="s">
        <v>10148</v>
      </c>
      <c r="M4856" s="5" t="str">
        <f t="shared" si="75"/>
        <v>. Injured.  Wrist cut by piece of rock when filling truck.</v>
      </c>
      <c r="O4856" s="5" t="str">
        <f t="array" ref="O4856">INDEX(category2,MATCH(TRUE,ISNUMBER(SEARCH(keyword2,M4856)),0))</f>
        <v>Injured</v>
      </c>
      <c r="P4856" s="5" t="str">
        <f t="array" ref="P4856">INDEX(category3,MATCH(TRUE,ISNUMBER(SEARCH(keyword3,M4856)),0))</f>
        <v>Hand</v>
      </c>
      <c r="Q4856" s="5" t="str">
        <f t="array" ref="Q4856">INDEX(category1,MATCH(TRUE,ISNUMBER(SEARCH(keyword1,M4856)),0))</f>
        <v>Cuts and Wounds</v>
      </c>
    </row>
    <row r="4857" spans="1:17" x14ac:dyDescent="0.25">
      <c r="A4857">
        <v>4014</v>
      </c>
      <c r="B4857" s="5" t="s">
        <v>10149</v>
      </c>
      <c r="C4857" s="6">
        <v>1914</v>
      </c>
      <c r="D4857" s="4">
        <v>3</v>
      </c>
      <c r="E4857">
        <v>828</v>
      </c>
      <c r="F4857" s="1">
        <v>4951</v>
      </c>
      <c r="G4857" s="5" t="s">
        <v>8997</v>
      </c>
      <c r="I4857" s="5" t="s">
        <v>8998</v>
      </c>
      <c r="J4857" t="s">
        <v>8999</v>
      </c>
      <c r="L4857" s="5" t="s">
        <v>10150</v>
      </c>
      <c r="M4857" s="5" t="str">
        <f t="shared" si="75"/>
        <v>. Injured.  Food jammed by bucket in underlie by coming off skids, very slight injury.</v>
      </c>
      <c r="O4857" s="5" t="str">
        <f t="array" ref="O4857">INDEX(category2,MATCH(TRUE,ISNUMBER(SEARCH(keyword2,M4857)),0))</f>
        <v>Injured</v>
      </c>
      <c r="P4857" s="5" t="s">
        <v>20370</v>
      </c>
      <c r="Q4857" s="5" t="str">
        <f t="array" ref="Q4857">INDEX(category1,MATCH(TRUE,ISNUMBER(SEARCH(keyword1,M4857)),0))</f>
        <v>Cuts and Wounds</v>
      </c>
    </row>
    <row r="4858" spans="1:17" x14ac:dyDescent="0.25">
      <c r="A4858">
        <v>4297</v>
      </c>
      <c r="B4858" s="5" t="s">
        <v>2911</v>
      </c>
      <c r="C4858" s="6">
        <v>1914</v>
      </c>
      <c r="D4858" s="4">
        <v>3</v>
      </c>
      <c r="E4858">
        <v>838</v>
      </c>
      <c r="F4858" s="1">
        <v>4951</v>
      </c>
      <c r="G4858" s="5" t="s">
        <v>10025</v>
      </c>
      <c r="H4858" s="5" t="s">
        <v>10026</v>
      </c>
      <c r="I4858" s="5" t="s">
        <v>10025</v>
      </c>
      <c r="J4858" t="s">
        <v>8287</v>
      </c>
      <c r="L4858" s="5" t="s">
        <v>10151</v>
      </c>
      <c r="M4858" s="5" t="str">
        <f t="shared" si="75"/>
        <v>. Injured.  Cut arm.</v>
      </c>
      <c r="O4858" s="5" t="str">
        <f t="array" ref="O4858">INDEX(category2,MATCH(TRUE,ISNUMBER(SEARCH(keyword2,M4858)),0))</f>
        <v>Injured</v>
      </c>
      <c r="P4858" s="5" t="str">
        <f t="array" ref="P4858">INDEX(category3,MATCH(TRUE,ISNUMBER(SEARCH(keyword3,M4858)),0))</f>
        <v>Arm</v>
      </c>
      <c r="Q4858" s="5" t="str">
        <f t="array" ref="Q4858">INDEX(category1,MATCH(TRUE,ISNUMBER(SEARCH(keyword1,M4858)),0))</f>
        <v>Cuts and Wounds</v>
      </c>
    </row>
    <row r="4859" spans="1:17" x14ac:dyDescent="0.25">
      <c r="A4859">
        <v>4063</v>
      </c>
      <c r="B4859" s="5" t="s">
        <v>10152</v>
      </c>
      <c r="C4859" s="6">
        <v>1914</v>
      </c>
      <c r="D4859" s="4">
        <v>3</v>
      </c>
      <c r="E4859">
        <v>830</v>
      </c>
      <c r="F4859" s="1">
        <v>4949</v>
      </c>
      <c r="G4859" s="5" t="s">
        <v>18</v>
      </c>
      <c r="H4859" s="5" t="s">
        <v>19</v>
      </c>
      <c r="I4859" s="5" t="s">
        <v>8974</v>
      </c>
      <c r="J4859" t="s">
        <v>8975</v>
      </c>
      <c r="L4859" s="5" t="s">
        <v>10153</v>
      </c>
      <c r="M4859" s="5" t="str">
        <f t="shared" si="75"/>
        <v>. Injured.  Arm cut by small piece of ground falling from roof.</v>
      </c>
      <c r="O4859" s="5" t="str">
        <f t="array" ref="O4859">INDEX(category2,MATCH(TRUE,ISNUMBER(SEARCH(keyword2,M4859)),0))</f>
        <v>Injured</v>
      </c>
      <c r="P4859" s="5" t="str">
        <f t="array" ref="P4859">INDEX(category3,MATCH(TRUE,ISNUMBER(SEARCH(keyword3,M4859)),0))</f>
        <v>Arm</v>
      </c>
      <c r="Q4859" s="5" t="str">
        <f t="array" ref="Q4859">INDEX(category1,MATCH(TRUE,ISNUMBER(SEARCH(keyword1,M4859)),0))</f>
        <v>Cuts and Wounds</v>
      </c>
    </row>
    <row r="4860" spans="1:17" x14ac:dyDescent="0.25">
      <c r="A4860">
        <v>4265</v>
      </c>
      <c r="B4860" s="5" t="s">
        <v>10154</v>
      </c>
      <c r="C4860" s="6">
        <v>1914</v>
      </c>
      <c r="D4860" s="4">
        <v>3</v>
      </c>
      <c r="E4860">
        <v>837</v>
      </c>
      <c r="F4860" s="1">
        <v>4949</v>
      </c>
      <c r="G4860" s="5" t="s">
        <v>18</v>
      </c>
      <c r="H4860" s="5" t="s">
        <v>19</v>
      </c>
      <c r="I4860" s="5" t="s">
        <v>10155</v>
      </c>
      <c r="J4860" t="s">
        <v>10156</v>
      </c>
      <c r="L4860" s="5" t="s">
        <v>10157</v>
      </c>
      <c r="M4860" s="5" t="str">
        <f t="shared" si="75"/>
        <v>. Injured.  Finger hit by hammer when holding drill.</v>
      </c>
      <c r="O4860" s="5" t="str">
        <f t="array" ref="O4860">INDEX(category2,MATCH(TRUE,ISNUMBER(SEARCH(keyword2,M4860)),0))</f>
        <v>Injured</v>
      </c>
      <c r="P4860" s="5" t="str">
        <f t="array" ref="P4860">INDEX(category3,MATCH(TRUE,ISNUMBER(SEARCH(keyword3,M4860)),0))</f>
        <v>Hand</v>
      </c>
      <c r="Q4860" s="5" t="s">
        <v>20370</v>
      </c>
    </row>
    <row r="4861" spans="1:17" x14ac:dyDescent="0.25">
      <c r="A4861">
        <v>4266</v>
      </c>
      <c r="B4861" s="5" t="s">
        <v>3058</v>
      </c>
      <c r="C4861" s="6">
        <v>1914</v>
      </c>
      <c r="D4861" s="4">
        <v>3</v>
      </c>
      <c r="E4861">
        <v>837</v>
      </c>
      <c r="F4861" s="1">
        <v>4949</v>
      </c>
      <c r="G4861" s="5" t="s">
        <v>18</v>
      </c>
      <c r="H4861" s="5" t="s">
        <v>19</v>
      </c>
      <c r="I4861" s="5" t="s">
        <v>8974</v>
      </c>
      <c r="J4861" t="s">
        <v>8975</v>
      </c>
      <c r="L4861" s="5" t="s">
        <v>10158</v>
      </c>
      <c r="M4861" s="5" t="str">
        <f t="shared" si="75"/>
        <v>. Injured.  Struck on knee by small piece of rock falling from face.</v>
      </c>
      <c r="O4861" s="5" t="str">
        <f t="array" ref="O4861">INDEX(category2,MATCH(TRUE,ISNUMBER(SEARCH(keyword2,M4861)),0))</f>
        <v>Injured</v>
      </c>
      <c r="P4861" s="5" t="str">
        <f t="array" ref="P4861">INDEX(category3,MATCH(TRUE,ISNUMBER(SEARCH(keyword3,M4861)),0))</f>
        <v>Head</v>
      </c>
      <c r="Q4861" s="5" t="str">
        <f t="array" ref="Q4861">INDEX(category1,MATCH(TRUE,ISNUMBER(SEARCH(keyword1,M4861)),0))</f>
        <v>Falls</v>
      </c>
    </row>
    <row r="4862" spans="1:17" x14ac:dyDescent="0.25">
      <c r="A4862">
        <v>4062</v>
      </c>
      <c r="B4862" s="5" t="s">
        <v>10159</v>
      </c>
      <c r="C4862" s="6">
        <v>1914</v>
      </c>
      <c r="D4862" s="4">
        <v>3</v>
      </c>
      <c r="E4862">
        <v>830</v>
      </c>
      <c r="F4862" s="1">
        <v>4948</v>
      </c>
      <c r="G4862" s="5" t="s">
        <v>18</v>
      </c>
      <c r="H4862" s="5" t="s">
        <v>19</v>
      </c>
      <c r="I4862" s="5" t="s">
        <v>8974</v>
      </c>
      <c r="J4862" t="s">
        <v>8975</v>
      </c>
      <c r="L4862" s="5" t="s">
        <v>10160</v>
      </c>
      <c r="M4862" s="5" t="str">
        <f t="shared" si="75"/>
        <v>. Injured.  Hand cut by piece of stone from the face.</v>
      </c>
      <c r="O4862" s="5" t="str">
        <f t="array" ref="O4862">INDEX(category2,MATCH(TRUE,ISNUMBER(SEARCH(keyword2,M4862)),0))</f>
        <v>Injured</v>
      </c>
      <c r="P4862" s="5" t="str">
        <f t="array" ref="P4862">INDEX(category3,MATCH(TRUE,ISNUMBER(SEARCH(keyword3,M4862)),0))</f>
        <v>Head</v>
      </c>
      <c r="Q4862" s="5" t="str">
        <f t="array" ref="Q4862">INDEX(category1,MATCH(TRUE,ISNUMBER(SEARCH(keyword1,M4862)),0))</f>
        <v>Cuts and Wounds</v>
      </c>
    </row>
    <row r="4863" spans="1:17" x14ac:dyDescent="0.25">
      <c r="A4863">
        <v>4290</v>
      </c>
      <c r="B4863" s="5" t="s">
        <v>10109</v>
      </c>
      <c r="C4863" s="6">
        <v>1914</v>
      </c>
      <c r="D4863" s="4">
        <v>3</v>
      </c>
      <c r="E4863">
        <v>838</v>
      </c>
      <c r="F4863" s="1">
        <v>4948</v>
      </c>
      <c r="G4863" s="5" t="s">
        <v>8847</v>
      </c>
      <c r="H4863" s="5" t="s">
        <v>3062</v>
      </c>
      <c r="I4863" s="5" t="s">
        <v>10110</v>
      </c>
      <c r="J4863" t="s">
        <v>10111</v>
      </c>
      <c r="L4863" s="5" t="s">
        <v>10161</v>
      </c>
      <c r="M4863" s="5" t="str">
        <f t="shared" si="75"/>
        <v>. Injured.  Ankle crushed by truck-wheels, leg amputated.</v>
      </c>
      <c r="O4863" s="5" t="str">
        <f t="array" ref="O4863">INDEX(category2,MATCH(TRUE,ISNUMBER(SEARCH(keyword2,M4863)),0))</f>
        <v>Injured</v>
      </c>
      <c r="P4863" s="5" t="str">
        <f t="array" ref="P4863">INDEX(category3,MATCH(TRUE,ISNUMBER(SEARCH(keyword3,M4863)),0))</f>
        <v>Leg</v>
      </c>
      <c r="Q4863" s="5" t="str">
        <f t="array" ref="Q4863">INDEX(category1,MATCH(TRUE,ISNUMBER(SEARCH(keyword1,M4863)),0))</f>
        <v>Smashed/Crushed</v>
      </c>
    </row>
    <row r="4864" spans="1:17" x14ac:dyDescent="0.25">
      <c r="A4864">
        <v>4172</v>
      </c>
      <c r="B4864" s="5" t="s">
        <v>10162</v>
      </c>
      <c r="C4864" s="6">
        <v>1914</v>
      </c>
      <c r="D4864" s="4">
        <v>3</v>
      </c>
      <c r="E4864">
        <v>832</v>
      </c>
      <c r="F4864" s="1">
        <v>4947</v>
      </c>
      <c r="G4864" s="5" t="s">
        <v>907</v>
      </c>
      <c r="H4864" s="5" t="s">
        <v>908</v>
      </c>
      <c r="I4864" s="5" t="s">
        <v>5811</v>
      </c>
      <c r="J4864" t="s">
        <v>5454</v>
      </c>
      <c r="L4864" s="5" t="s">
        <v>10163</v>
      </c>
      <c r="M4864" s="5" t="str">
        <f t="shared" si="75"/>
        <v>. Injured.  Slipped when getting down from a rise and dislocated his shoulder.</v>
      </c>
      <c r="O4864" s="5" t="str">
        <f t="array" ref="O4864">INDEX(category2,MATCH(TRUE,ISNUMBER(SEARCH(keyword2,M4864)),0))</f>
        <v>Injured</v>
      </c>
      <c r="P4864" s="5" t="str">
        <f t="array" ref="P4864">INDEX(category3,MATCH(TRUE,ISNUMBER(SEARCH(keyword3,M4864)),0))</f>
        <v>Shoulder</v>
      </c>
      <c r="Q4864" s="5" t="str">
        <f t="array" ref="Q4864">INDEX(category1,MATCH(TRUE,ISNUMBER(SEARCH(keyword1,M4864)),0))</f>
        <v>Dislocation</v>
      </c>
    </row>
    <row r="4865" spans="1:17" x14ac:dyDescent="0.25">
      <c r="A4865">
        <v>4296</v>
      </c>
      <c r="B4865" s="5" t="s">
        <v>10164</v>
      </c>
      <c r="C4865" s="6">
        <v>1914</v>
      </c>
      <c r="D4865" s="4">
        <v>3</v>
      </c>
      <c r="E4865">
        <v>838</v>
      </c>
      <c r="F4865" s="1">
        <v>4947</v>
      </c>
      <c r="G4865" s="5" t="s">
        <v>2705</v>
      </c>
      <c r="H4865" s="5" t="s">
        <v>2706</v>
      </c>
      <c r="I4865" s="5" t="s">
        <v>10165</v>
      </c>
      <c r="J4865" t="s">
        <v>10166</v>
      </c>
      <c r="L4865" s="5" t="s">
        <v>10167</v>
      </c>
      <c r="M4865" s="5" t="str">
        <f t="shared" si="75"/>
        <v>. Injured.  Hands badly lacerated by grasping the whip-rope while in motion.</v>
      </c>
      <c r="O4865" s="5" t="str">
        <f t="array" ref="O4865">INDEX(category2,MATCH(TRUE,ISNUMBER(SEARCH(keyword2,M4865)),0))</f>
        <v>Injured</v>
      </c>
      <c r="P4865" s="5" t="str">
        <f t="array" ref="P4865">INDEX(category3,MATCH(TRUE,ISNUMBER(SEARCH(keyword3,M4865)),0))</f>
        <v>Hand</v>
      </c>
      <c r="Q4865" s="5" t="str">
        <f t="array" ref="Q4865">INDEX(category1,MATCH(TRUE,ISNUMBER(SEARCH(keyword1,M4865)),0))</f>
        <v>Cuts and Wounds</v>
      </c>
    </row>
    <row r="4866" spans="1:17" x14ac:dyDescent="0.25">
      <c r="A4866">
        <v>4197</v>
      </c>
      <c r="B4866" s="5" t="s">
        <v>8635</v>
      </c>
      <c r="C4866" s="6">
        <v>1914</v>
      </c>
      <c r="D4866" s="4">
        <v>3</v>
      </c>
      <c r="E4866">
        <v>834</v>
      </c>
      <c r="F4866" s="1">
        <v>4945</v>
      </c>
      <c r="G4866" s="5" t="s">
        <v>18</v>
      </c>
      <c r="H4866" s="5" t="s">
        <v>19</v>
      </c>
      <c r="I4866" s="5" t="s">
        <v>10168</v>
      </c>
      <c r="J4866" t="s">
        <v>9823</v>
      </c>
      <c r="L4866" s="5" t="s">
        <v>10169</v>
      </c>
      <c r="M4866" s="5" t="str">
        <f t="shared" si="75"/>
        <v>. Injured.  When erecting a hopper in connection with the battery, he fell a distance of 15ft and fractured his leg.</v>
      </c>
      <c r="O4866" s="5" t="str">
        <f t="array" ref="O4866">INDEX(category2,MATCH(TRUE,ISNUMBER(SEARCH(keyword2,M4866)),0))</f>
        <v>Injured</v>
      </c>
      <c r="P4866" s="5" t="str">
        <f t="array" ref="P4866">INDEX(category3,MATCH(TRUE,ISNUMBER(SEARCH(keyword3,M4866)),0))</f>
        <v>Leg</v>
      </c>
      <c r="Q4866" s="5" t="str">
        <f t="array" ref="Q4866">INDEX(category1,MATCH(TRUE,ISNUMBER(SEARCH(keyword1,M4866)),0))</f>
        <v>Breaks and Fractures</v>
      </c>
    </row>
    <row r="4867" spans="1:17" x14ac:dyDescent="0.25">
      <c r="A4867">
        <v>4185</v>
      </c>
      <c r="B4867" s="5" t="s">
        <v>10170</v>
      </c>
      <c r="C4867" s="6">
        <v>1914</v>
      </c>
      <c r="D4867" s="4">
        <v>3</v>
      </c>
      <c r="E4867">
        <v>833</v>
      </c>
      <c r="F4867" s="1">
        <v>4944</v>
      </c>
      <c r="G4867" s="5" t="s">
        <v>68</v>
      </c>
      <c r="H4867" s="5" t="s">
        <v>69</v>
      </c>
      <c r="I4867" s="5" t="s">
        <v>3288</v>
      </c>
      <c r="J4867" t="s">
        <v>218</v>
      </c>
      <c r="L4867" s="5" t="s">
        <v>10171</v>
      </c>
      <c r="M4867" s="5" t="str">
        <f t="shared" ref="M4867:M4930" si="76">CONCATENATE(K4867&amp;". "&amp;L4867)</f>
        <v>. Injured.  A haulage wheel pulled out and the rope caught him round the neck and threw him to the ground.</v>
      </c>
      <c r="O4867" s="5" t="str">
        <f t="array" ref="O4867">INDEX(category2,MATCH(TRUE,ISNUMBER(SEARCH(keyword2,M4867)),0))</f>
        <v>Injured</v>
      </c>
      <c r="P4867" s="5" t="str">
        <f t="array" ref="P4867">INDEX(category3,MATCH(TRUE,ISNUMBER(SEARCH(keyword3,M4867)),0))</f>
        <v>Foot</v>
      </c>
      <c r="Q4867" s="5" t="s">
        <v>20370</v>
      </c>
    </row>
    <row r="4868" spans="1:17" x14ac:dyDescent="0.25">
      <c r="A4868">
        <v>4047</v>
      </c>
      <c r="B4868" s="5" t="s">
        <v>10172</v>
      </c>
      <c r="C4868" s="6">
        <v>1914</v>
      </c>
      <c r="D4868" s="4">
        <v>3</v>
      </c>
      <c r="E4868">
        <v>830</v>
      </c>
      <c r="F4868" s="1">
        <v>4940</v>
      </c>
      <c r="G4868" s="5" t="s">
        <v>926</v>
      </c>
      <c r="H4868" s="5" t="s">
        <v>927</v>
      </c>
      <c r="I4868" s="5" t="s">
        <v>926</v>
      </c>
      <c r="J4868" t="s">
        <v>928</v>
      </c>
      <c r="L4868" s="5" t="s">
        <v>10173</v>
      </c>
      <c r="M4868" s="5" t="str">
        <f t="shared" si="76"/>
        <v>. Injured.  He was working down ground when a piece of dyke fell, knocking him through the floor, causing internal injuries.</v>
      </c>
      <c r="O4868" s="5" t="str">
        <f t="array" ref="O4868">INDEX(category2,MATCH(TRUE,ISNUMBER(SEARCH(keyword2,M4868)),0))</f>
        <v>Injured</v>
      </c>
      <c r="P4868" s="5" t="s">
        <v>20370</v>
      </c>
      <c r="Q4868" s="5" t="str">
        <f t="array" ref="Q4868">INDEX(category1,MATCH(TRUE,ISNUMBER(SEARCH(keyword1,M4868)),0))</f>
        <v>Falls</v>
      </c>
    </row>
    <row r="4869" spans="1:17" x14ac:dyDescent="0.25">
      <c r="A4869">
        <v>4204</v>
      </c>
      <c r="B4869" s="5" t="s">
        <v>10174</v>
      </c>
      <c r="C4869" s="6">
        <v>1914</v>
      </c>
      <c r="D4869" s="4">
        <v>3</v>
      </c>
      <c r="E4869">
        <v>834</v>
      </c>
      <c r="F4869" s="1">
        <v>4938</v>
      </c>
      <c r="G4869" s="5" t="s">
        <v>68</v>
      </c>
      <c r="H4869" s="5" t="s">
        <v>69</v>
      </c>
      <c r="I4869" s="5" t="s">
        <v>3288</v>
      </c>
      <c r="J4869" t="s">
        <v>218</v>
      </c>
      <c r="L4869" s="5" t="s">
        <v>10175</v>
      </c>
      <c r="M4869" s="5" t="str">
        <f t="shared" si="76"/>
        <v>. Injured.  He was sitting on a rake of water wagons when they became uncoupled and ran away with him.  He was thrown off and had his leg severely injured.</v>
      </c>
      <c r="O4869" s="5" t="str">
        <f t="array" ref="O4869">INDEX(category2,MATCH(TRUE,ISNUMBER(SEARCH(keyword2,M4869)),0))</f>
        <v>Injured</v>
      </c>
      <c r="P4869" s="5" t="str">
        <f t="array" ref="P4869">INDEX(category3,MATCH(TRUE,ISNUMBER(SEARCH(keyword3,M4869)),0))</f>
        <v>Leg</v>
      </c>
      <c r="Q4869" s="5" t="str">
        <f t="array" ref="Q4869">INDEX(category1,MATCH(TRUE,ISNUMBER(SEARCH(keyword1,M4869)),0))</f>
        <v>Cuts and Wounds</v>
      </c>
    </row>
    <row r="4870" spans="1:17" x14ac:dyDescent="0.25">
      <c r="A4870">
        <v>4210</v>
      </c>
      <c r="B4870" s="5" t="s">
        <v>10176</v>
      </c>
      <c r="C4870" s="6">
        <v>1914</v>
      </c>
      <c r="D4870" s="4">
        <v>3</v>
      </c>
      <c r="E4870">
        <v>834</v>
      </c>
      <c r="F4870" s="1">
        <v>4938</v>
      </c>
      <c r="G4870" s="5" t="s">
        <v>18</v>
      </c>
      <c r="H4870" s="5" t="s">
        <v>19</v>
      </c>
      <c r="I4870" s="5" t="s">
        <v>20</v>
      </c>
      <c r="J4870" t="s">
        <v>21</v>
      </c>
      <c r="L4870" s="5" t="s">
        <v>10177</v>
      </c>
      <c r="M4870" s="5" t="str">
        <f t="shared" si="76"/>
        <v>. Injured.  Knocked down in underlie by full truck, which overturned and fell on his legs.</v>
      </c>
      <c r="O4870" s="5" t="str">
        <f t="array" ref="O4870">INDEX(category2,MATCH(TRUE,ISNUMBER(SEARCH(keyword2,M4870)),0))</f>
        <v>Injured</v>
      </c>
      <c r="P4870" s="5" t="str">
        <f t="array" ref="P4870">INDEX(category3,MATCH(TRUE,ISNUMBER(SEARCH(keyword3,M4870)),0))</f>
        <v>Leg</v>
      </c>
      <c r="Q4870" s="5" t="str">
        <f t="array" ref="Q4870">INDEX(category1,MATCH(TRUE,ISNUMBER(SEARCH(keyword1,M4870)),0))</f>
        <v>Falls</v>
      </c>
    </row>
    <row r="4871" spans="1:17" x14ac:dyDescent="0.25">
      <c r="A4871">
        <v>4263</v>
      </c>
      <c r="B4871" s="5" t="s">
        <v>10178</v>
      </c>
      <c r="C4871" s="6">
        <v>1914</v>
      </c>
      <c r="D4871" s="4">
        <v>3</v>
      </c>
      <c r="E4871">
        <v>837</v>
      </c>
      <c r="F4871" s="1">
        <v>4931</v>
      </c>
      <c r="G4871" s="5" t="s">
        <v>18</v>
      </c>
      <c r="H4871" s="5" t="s">
        <v>19</v>
      </c>
      <c r="I4871" s="5" t="s">
        <v>9644</v>
      </c>
      <c r="J4871" t="s">
        <v>9405</v>
      </c>
      <c r="L4871" s="5" t="s">
        <v>10179</v>
      </c>
      <c r="M4871" s="5" t="str">
        <f t="shared" si="76"/>
        <v>. Injured.  While breaking rock a piece rolled over on his toe.</v>
      </c>
      <c r="O4871" s="5" t="str">
        <f t="array" ref="O4871">INDEX(category2,MATCH(TRUE,ISNUMBER(SEARCH(keyword2,M4871)),0))</f>
        <v>Injured</v>
      </c>
      <c r="P4871" s="5" t="str">
        <f t="array" ref="P4871">INDEX(category3,MATCH(TRUE,ISNUMBER(SEARCH(keyword3,M4871)),0))</f>
        <v>Foot</v>
      </c>
      <c r="Q4871" s="5" t="str">
        <f t="array" ref="Q4871">INDEX(category1,MATCH(TRUE,ISNUMBER(SEARCH(keyword1,M4871)),0))</f>
        <v>Breaks and Fractures</v>
      </c>
    </row>
    <row r="4872" spans="1:17" x14ac:dyDescent="0.25">
      <c r="A4872">
        <v>4232</v>
      </c>
      <c r="B4872" s="5" t="s">
        <v>10180</v>
      </c>
      <c r="C4872" s="6">
        <v>1914</v>
      </c>
      <c r="D4872" s="4">
        <v>3</v>
      </c>
      <c r="E4872">
        <v>835</v>
      </c>
      <c r="F4872" s="1">
        <v>4929</v>
      </c>
      <c r="G4872" s="5" t="s">
        <v>8895</v>
      </c>
      <c r="H4872" s="5" t="s">
        <v>8896</v>
      </c>
      <c r="I4872" s="5" t="s">
        <v>10181</v>
      </c>
      <c r="J4872" t="s">
        <v>8915</v>
      </c>
      <c r="L4872" s="5" t="s">
        <v>10182</v>
      </c>
      <c r="M4872" s="5" t="str">
        <f t="shared" si="76"/>
        <v>. Injured.  When filling a railway truck at the screen some others ran into it, causing it to suddenly move.  He lost his balance and fell under the truck.  Left leg broken, left arm torn, scalp torn.</v>
      </c>
      <c r="O4872" s="5" t="str">
        <f t="array" ref="O4872">INDEX(category2,MATCH(TRUE,ISNUMBER(SEARCH(keyword2,M4872)),0))</f>
        <v>Injured</v>
      </c>
      <c r="P4872" s="5" t="str">
        <f t="array" ref="P4872">INDEX(category3,MATCH(TRUE,ISNUMBER(SEARCH(keyword3,M4872)),0))</f>
        <v>Arm</v>
      </c>
      <c r="Q4872" s="5" t="str">
        <f t="array" ref="Q4872">INDEX(category1,MATCH(TRUE,ISNUMBER(SEARCH(keyword1,M4872)),0))</f>
        <v>Falls</v>
      </c>
    </row>
    <row r="4873" spans="1:17" x14ac:dyDescent="0.25">
      <c r="A4873">
        <v>4061</v>
      </c>
      <c r="B4873" s="5" t="s">
        <v>10183</v>
      </c>
      <c r="C4873" s="6">
        <v>1914</v>
      </c>
      <c r="D4873" s="4">
        <v>3</v>
      </c>
      <c r="E4873">
        <v>830</v>
      </c>
      <c r="F4873" s="1">
        <v>4927</v>
      </c>
      <c r="G4873" s="5" t="s">
        <v>18</v>
      </c>
      <c r="H4873" s="5" t="s">
        <v>19</v>
      </c>
      <c r="I4873" s="5" t="s">
        <v>10184</v>
      </c>
      <c r="J4873" t="s">
        <v>10156</v>
      </c>
      <c r="L4873" s="5" t="s">
        <v>10185</v>
      </c>
      <c r="M4873" s="5" t="str">
        <f t="shared" si="76"/>
        <v>. Injured.  Back bruised by piece of ground falling.</v>
      </c>
      <c r="O4873" s="5" t="str">
        <f t="array" ref="O4873">INDEX(category2,MATCH(TRUE,ISNUMBER(SEARCH(keyword2,M4873)),0))</f>
        <v>Injured</v>
      </c>
      <c r="P4873" s="5" t="str">
        <f t="array" ref="P4873">INDEX(category3,MATCH(TRUE,ISNUMBER(SEARCH(keyword3,M4873)),0))</f>
        <v>Back</v>
      </c>
      <c r="Q4873" s="5" t="str">
        <f t="array" ref="Q4873">INDEX(category1,MATCH(TRUE,ISNUMBER(SEARCH(keyword1,M4873)),0))</f>
        <v xml:space="preserve">Bruises </v>
      </c>
    </row>
    <row r="4874" spans="1:17" x14ac:dyDescent="0.25">
      <c r="A4874">
        <v>4060</v>
      </c>
      <c r="B4874" s="5" t="s">
        <v>10186</v>
      </c>
      <c r="C4874" s="6">
        <v>1914</v>
      </c>
      <c r="D4874" s="4">
        <v>3</v>
      </c>
      <c r="E4874">
        <v>830</v>
      </c>
      <c r="F4874" s="1">
        <v>4925</v>
      </c>
      <c r="G4874" s="5" t="s">
        <v>18</v>
      </c>
      <c r="H4874" s="5" t="s">
        <v>19</v>
      </c>
      <c r="I4874" s="5" t="s">
        <v>8974</v>
      </c>
      <c r="J4874" t="s">
        <v>8975</v>
      </c>
      <c r="L4874" s="5" t="s">
        <v>10187</v>
      </c>
      <c r="M4874" s="5" t="str">
        <f t="shared" si="76"/>
        <v>. Injured.  When working down ground a piece hit his shin.</v>
      </c>
      <c r="O4874" s="5" t="str">
        <f t="array" ref="O4874">INDEX(category2,MATCH(TRUE,ISNUMBER(SEARCH(keyword2,M4874)),0))</f>
        <v>Injured</v>
      </c>
      <c r="P4874" s="5" t="str">
        <f t="array" ref="P4874">INDEX(category3,MATCH(TRUE,ISNUMBER(SEARCH(keyword3,M4874)),0))</f>
        <v>Leg</v>
      </c>
      <c r="Q4874" s="5" t="s">
        <v>20370</v>
      </c>
    </row>
    <row r="4875" spans="1:17" x14ac:dyDescent="0.25">
      <c r="A4875">
        <v>4184</v>
      </c>
      <c r="B4875" s="5" t="s">
        <v>10188</v>
      </c>
      <c r="C4875" s="6">
        <v>1914</v>
      </c>
      <c r="D4875" s="4">
        <v>3</v>
      </c>
      <c r="E4875">
        <v>833</v>
      </c>
      <c r="F4875" s="1">
        <v>4925</v>
      </c>
      <c r="G4875" s="5" t="s">
        <v>68</v>
      </c>
      <c r="H4875" s="5" t="s">
        <v>69</v>
      </c>
      <c r="I4875" s="5" t="s">
        <v>9143</v>
      </c>
      <c r="J4875" t="s">
        <v>9144</v>
      </c>
      <c r="L4875" s="5" t="s">
        <v>10189</v>
      </c>
      <c r="M4875" s="5" t="str">
        <f t="shared" si="76"/>
        <v>. Injured.  While adjusting the rope of a jig wheel his finger was caught and the top squeezed off.</v>
      </c>
      <c r="O4875" s="5" t="str">
        <f t="array" ref="O4875">INDEX(category2,MATCH(TRUE,ISNUMBER(SEARCH(keyword2,M4875)),0))</f>
        <v>Injured</v>
      </c>
      <c r="P4875" s="5" t="str">
        <f t="array" ref="P4875">INDEX(category3,MATCH(TRUE,ISNUMBER(SEARCH(keyword3,M4875)),0))</f>
        <v>Hand</v>
      </c>
      <c r="Q4875" s="5" t="s">
        <v>20370</v>
      </c>
    </row>
    <row r="4876" spans="1:17" x14ac:dyDescent="0.25">
      <c r="A4876">
        <v>4246</v>
      </c>
      <c r="B4876" s="5" t="s">
        <v>10190</v>
      </c>
      <c r="C4876" s="6">
        <v>1914</v>
      </c>
      <c r="D4876" s="4">
        <v>3</v>
      </c>
      <c r="E4876">
        <v>836</v>
      </c>
      <c r="F4876" s="1">
        <v>4924</v>
      </c>
      <c r="G4876" s="5" t="s">
        <v>926</v>
      </c>
      <c r="H4876" s="5" t="s">
        <v>927</v>
      </c>
      <c r="I4876" s="5" t="s">
        <v>8354</v>
      </c>
      <c r="J4876" t="s">
        <v>928</v>
      </c>
      <c r="L4876" s="5" t="s">
        <v>10191</v>
      </c>
      <c r="M4876" s="5" t="str">
        <f t="shared" si="76"/>
        <v>. Injured.  He was cutting a small piece of wood at a circular saw with which his left hand came in contact and was seriously injured.</v>
      </c>
      <c r="O4876" s="5" t="str">
        <f t="array" ref="O4876">INDEX(category2,MATCH(TRUE,ISNUMBER(SEARCH(keyword2,M4876)),0))</f>
        <v>Injured</v>
      </c>
      <c r="P4876" s="5" t="str">
        <f t="array" ref="P4876">INDEX(category3,MATCH(TRUE,ISNUMBER(SEARCH(keyword3,M4876)),0))</f>
        <v>Hand</v>
      </c>
      <c r="Q4876" s="5" t="str">
        <f t="array" ref="Q4876">INDEX(category1,MATCH(TRUE,ISNUMBER(SEARCH(keyword1,M4876)),0))</f>
        <v>Cuts and Wounds</v>
      </c>
    </row>
    <row r="4877" spans="1:17" x14ac:dyDescent="0.25">
      <c r="A4877">
        <v>4029</v>
      </c>
      <c r="B4877" s="5" t="s">
        <v>7865</v>
      </c>
      <c r="C4877" s="6">
        <v>1914</v>
      </c>
      <c r="D4877" s="4">
        <v>3</v>
      </c>
      <c r="E4877">
        <v>829</v>
      </c>
      <c r="F4877" s="1">
        <v>4918</v>
      </c>
      <c r="G4877" s="5" t="s">
        <v>68</v>
      </c>
      <c r="H4877" s="5" t="s">
        <v>69</v>
      </c>
      <c r="I4877" s="5" t="s">
        <v>108</v>
      </c>
      <c r="J4877" t="s">
        <v>109</v>
      </c>
      <c r="L4877" s="5" t="s">
        <v>10192</v>
      </c>
      <c r="M4877" s="5" t="str">
        <f t="shared" si="76"/>
        <v>. Injured.  A piece of coal fell on his toe, crushing it.</v>
      </c>
      <c r="O4877" s="5" t="str">
        <f t="array" ref="O4877">INDEX(category2,MATCH(TRUE,ISNUMBER(SEARCH(keyword2,M4877)),0))</f>
        <v>Injured</v>
      </c>
      <c r="P4877" s="5" t="str">
        <f t="array" ref="P4877">INDEX(category3,MATCH(TRUE,ISNUMBER(SEARCH(keyword3,M4877)),0))</f>
        <v>Foot</v>
      </c>
      <c r="Q4877" s="5" t="str">
        <f t="array" ref="Q4877">INDEX(category1,MATCH(TRUE,ISNUMBER(SEARCH(keyword1,M4877)),0))</f>
        <v>Smashed/Crushed</v>
      </c>
    </row>
    <row r="4878" spans="1:17" x14ac:dyDescent="0.25">
      <c r="A4878">
        <v>4222</v>
      </c>
      <c r="B4878" s="5" t="s">
        <v>10193</v>
      </c>
      <c r="C4878" s="6">
        <v>1914</v>
      </c>
      <c r="D4878" s="4">
        <v>3</v>
      </c>
      <c r="E4878">
        <v>835</v>
      </c>
      <c r="F4878" s="1">
        <v>4917</v>
      </c>
      <c r="G4878" s="5" t="s">
        <v>68</v>
      </c>
      <c r="H4878" s="5" t="s">
        <v>69</v>
      </c>
      <c r="I4878" s="5" t="s">
        <v>201</v>
      </c>
      <c r="J4878" t="s">
        <v>202</v>
      </c>
      <c r="L4878" s="5" t="s">
        <v>10194</v>
      </c>
      <c r="M4878" s="5" t="str">
        <f t="shared" si="76"/>
        <v>. Injured.  His finger was crushed by a wagon.</v>
      </c>
      <c r="O4878" s="5" t="str">
        <f t="array" ref="O4878">INDEX(category2,MATCH(TRUE,ISNUMBER(SEARCH(keyword2,M4878)),0))</f>
        <v>Injured</v>
      </c>
      <c r="P4878" s="5" t="str">
        <f t="array" ref="P4878">INDEX(category3,MATCH(TRUE,ISNUMBER(SEARCH(keyword3,M4878)),0))</f>
        <v>Hand</v>
      </c>
      <c r="Q4878" s="5" t="str">
        <f t="array" ref="Q4878">INDEX(category1,MATCH(TRUE,ISNUMBER(SEARCH(keyword1,M4878)),0))</f>
        <v>Smashed/Crushed</v>
      </c>
    </row>
    <row r="4879" spans="1:17" x14ac:dyDescent="0.25">
      <c r="A4879">
        <v>4059</v>
      </c>
      <c r="B4879" s="5" t="s">
        <v>400</v>
      </c>
      <c r="C4879" s="6">
        <v>1914</v>
      </c>
      <c r="D4879" s="4">
        <v>3</v>
      </c>
      <c r="E4879">
        <v>830</v>
      </c>
      <c r="F4879" s="1">
        <v>4916</v>
      </c>
      <c r="G4879" s="5" t="s">
        <v>18</v>
      </c>
      <c r="H4879" s="5" t="s">
        <v>19</v>
      </c>
      <c r="I4879" s="5" t="s">
        <v>8974</v>
      </c>
      <c r="J4879" t="s">
        <v>8975</v>
      </c>
      <c r="L4879" s="5" t="s">
        <v>10195</v>
      </c>
      <c r="M4879" s="5" t="str">
        <f t="shared" si="76"/>
        <v>. Injured.  Cut arm and head by small pieces of ground falling from hanging wall.</v>
      </c>
      <c r="O4879" s="5" t="str">
        <f t="array" ref="O4879">INDEX(category2,MATCH(TRUE,ISNUMBER(SEARCH(keyword2,M4879)),0))</f>
        <v>Injured</v>
      </c>
      <c r="P4879" s="5" t="str">
        <f t="array" ref="P4879">INDEX(category3,MATCH(TRUE,ISNUMBER(SEARCH(keyword3,M4879)),0))</f>
        <v>Arm</v>
      </c>
      <c r="Q4879" s="5" t="str">
        <f t="array" ref="Q4879">INDEX(category1,MATCH(TRUE,ISNUMBER(SEARCH(keyword1,M4879)),0))</f>
        <v>Cuts and Wounds</v>
      </c>
    </row>
    <row r="4880" spans="1:17" x14ac:dyDescent="0.25">
      <c r="A4880">
        <v>4211</v>
      </c>
      <c r="B4880" s="5" t="s">
        <v>10196</v>
      </c>
      <c r="C4880" s="6">
        <v>1914</v>
      </c>
      <c r="D4880" s="4">
        <v>3</v>
      </c>
      <c r="E4880">
        <v>834</v>
      </c>
      <c r="F4880" s="1">
        <v>4912</v>
      </c>
      <c r="G4880" s="5" t="s">
        <v>907</v>
      </c>
      <c r="H4880" s="5" t="s">
        <v>908</v>
      </c>
      <c r="I4880" s="5" t="s">
        <v>10197</v>
      </c>
      <c r="J4880" t="s">
        <v>5454</v>
      </c>
      <c r="L4880" s="5" t="s">
        <v>10198</v>
      </c>
      <c r="M4880" s="5" t="str">
        <f t="shared" si="76"/>
        <v>. Injured.  First joint of third finger amputated.  It was crushed against timber whilst trucking ore.</v>
      </c>
      <c r="O4880" s="5" t="str">
        <f t="array" ref="O4880">INDEX(category2,MATCH(TRUE,ISNUMBER(SEARCH(keyword2,M4880)),0))</f>
        <v>Injured</v>
      </c>
      <c r="P4880" s="5" t="str">
        <f t="array" ref="P4880">INDEX(category3,MATCH(TRUE,ISNUMBER(SEARCH(keyword3,M4880)),0))</f>
        <v>Hand</v>
      </c>
      <c r="Q4880" s="5" t="str">
        <f t="array" ref="Q4880">INDEX(category1,MATCH(TRUE,ISNUMBER(SEARCH(keyword1,M4880)),0))</f>
        <v>Smashed/Crushed</v>
      </c>
    </row>
    <row r="4881" spans="1:17" x14ac:dyDescent="0.25">
      <c r="A4881">
        <v>4058</v>
      </c>
      <c r="B4881" s="5" t="s">
        <v>468</v>
      </c>
      <c r="C4881" s="6">
        <v>1914</v>
      </c>
      <c r="D4881" s="4">
        <v>3</v>
      </c>
      <c r="E4881">
        <v>830</v>
      </c>
      <c r="F4881" s="1">
        <v>4909</v>
      </c>
      <c r="G4881" s="5" t="s">
        <v>18</v>
      </c>
      <c r="H4881" s="5" t="s">
        <v>19</v>
      </c>
      <c r="I4881" s="5" t="s">
        <v>10199</v>
      </c>
      <c r="J4881" t="s">
        <v>10200</v>
      </c>
      <c r="L4881" s="5" t="s">
        <v>10201</v>
      </c>
      <c r="M4881" s="5" t="str">
        <f t="shared" si="76"/>
        <v>. Injured.  Cut shin by piece of ground falling when he was working it down.</v>
      </c>
      <c r="O4881" s="5" t="str">
        <f t="array" ref="O4881">INDEX(category2,MATCH(TRUE,ISNUMBER(SEARCH(keyword2,M4881)),0))</f>
        <v>Injured</v>
      </c>
      <c r="P4881" s="5" t="str">
        <f t="array" ref="P4881">INDEX(category3,MATCH(TRUE,ISNUMBER(SEARCH(keyword3,M4881)),0))</f>
        <v>Leg</v>
      </c>
      <c r="Q4881" s="5" t="str">
        <f t="array" ref="Q4881">INDEX(category1,MATCH(TRUE,ISNUMBER(SEARCH(keyword1,M4881)),0))</f>
        <v>Cuts and Wounds</v>
      </c>
    </row>
    <row r="4882" spans="1:17" x14ac:dyDescent="0.25">
      <c r="A4882">
        <v>4057</v>
      </c>
      <c r="B4882" s="5" t="s">
        <v>3430</v>
      </c>
      <c r="C4882" s="6">
        <v>1914</v>
      </c>
      <c r="D4882" s="4">
        <v>3</v>
      </c>
      <c r="E4882">
        <v>830</v>
      </c>
      <c r="F4882" s="1">
        <v>4906</v>
      </c>
      <c r="G4882" s="5" t="s">
        <v>18</v>
      </c>
      <c r="H4882" s="5" t="s">
        <v>19</v>
      </c>
      <c r="I4882" s="5" t="s">
        <v>8974</v>
      </c>
      <c r="J4882" t="s">
        <v>8975</v>
      </c>
      <c r="L4882" s="5" t="s">
        <v>10202</v>
      </c>
      <c r="M4882" s="5" t="str">
        <f t="shared" si="76"/>
        <v>. Injured.  Cut head and shoulder.  Some small pieces of ground fell from hanging wall.</v>
      </c>
      <c r="O4882" s="5" t="str">
        <f t="array" ref="O4882">INDEX(category2,MATCH(TRUE,ISNUMBER(SEARCH(keyword2,M4882)),0))</f>
        <v>Injured</v>
      </c>
      <c r="P4882" s="5" t="str">
        <f t="array" ref="P4882">INDEX(category3,MATCH(TRUE,ISNUMBER(SEARCH(keyword3,M4882)),0))</f>
        <v>Shoulder</v>
      </c>
      <c r="Q4882" s="5" t="str">
        <f t="array" ref="Q4882">INDEX(category1,MATCH(TRUE,ISNUMBER(SEARCH(keyword1,M4882)),0))</f>
        <v>Cuts and Wounds</v>
      </c>
    </row>
    <row r="4883" spans="1:17" x14ac:dyDescent="0.25">
      <c r="A4883">
        <v>4192</v>
      </c>
      <c r="B4883" s="5" t="s">
        <v>10203</v>
      </c>
      <c r="C4883" s="6">
        <v>1914</v>
      </c>
      <c r="D4883" s="4">
        <v>3</v>
      </c>
      <c r="E4883">
        <v>833</v>
      </c>
      <c r="F4883" s="1">
        <v>4906</v>
      </c>
      <c r="G4883" s="5" t="s">
        <v>18</v>
      </c>
      <c r="H4883" s="5" t="s">
        <v>19</v>
      </c>
      <c r="I4883" s="5" t="s">
        <v>10204</v>
      </c>
      <c r="J4883" t="s">
        <v>10205</v>
      </c>
      <c r="L4883" s="5" t="s">
        <v>10206</v>
      </c>
      <c r="M4883" s="5" t="str">
        <f t="shared" si="76"/>
        <v>. Injured.  When dropping stamps he got his two fingers crushed by being caught between the cam and disc of battery.</v>
      </c>
      <c r="O4883" s="5" t="str">
        <f t="array" ref="O4883">INDEX(category2,MATCH(TRUE,ISNUMBER(SEARCH(keyword2,M4883)),0))</f>
        <v>Injured</v>
      </c>
      <c r="P4883" s="5" t="str">
        <f t="array" ref="P4883">INDEX(category3,MATCH(TRUE,ISNUMBER(SEARCH(keyword3,M4883)),0))</f>
        <v>Hand</v>
      </c>
      <c r="Q4883" s="5" t="str">
        <f t="array" ref="Q4883">INDEX(category1,MATCH(TRUE,ISNUMBER(SEARCH(keyword1,M4883)),0))</f>
        <v>Smashed/Crushed</v>
      </c>
    </row>
    <row r="4884" spans="1:17" x14ac:dyDescent="0.25">
      <c r="A4884">
        <v>4245</v>
      </c>
      <c r="B4884" s="5" t="s">
        <v>10207</v>
      </c>
      <c r="C4884" s="6">
        <v>1914</v>
      </c>
      <c r="D4884" s="4">
        <v>3</v>
      </c>
      <c r="E4884">
        <v>836</v>
      </c>
      <c r="F4884" s="1">
        <v>4906</v>
      </c>
      <c r="G4884" s="5" t="s">
        <v>926</v>
      </c>
      <c r="H4884" s="5" t="s">
        <v>927</v>
      </c>
      <c r="I4884" s="5" t="s">
        <v>10015</v>
      </c>
      <c r="J4884" t="s">
        <v>928</v>
      </c>
      <c r="L4884" s="5" t="s">
        <v>10208</v>
      </c>
      <c r="M4884" s="5" t="str">
        <f t="shared" si="76"/>
        <v>. Injured.  He was run over by a truck on the bin level, fracturing his ribs and injuring his back.</v>
      </c>
      <c r="O4884" s="5" t="str">
        <f t="array" ref="O4884">INDEX(category2,MATCH(TRUE,ISNUMBER(SEARCH(keyword2,M4884)),0))</f>
        <v>Injured</v>
      </c>
      <c r="P4884" s="5" t="str">
        <f t="array" ref="P4884">INDEX(category3,MATCH(TRUE,ISNUMBER(SEARCH(keyword3,M4884)),0))</f>
        <v>Back</v>
      </c>
      <c r="Q4884" s="5" t="str">
        <f t="array" ref="Q4884">INDEX(category1,MATCH(TRUE,ISNUMBER(SEARCH(keyword1,M4884)),0))</f>
        <v>Breaks and Fractures</v>
      </c>
    </row>
    <row r="4885" spans="1:17" x14ac:dyDescent="0.25">
      <c r="A4885">
        <v>4071</v>
      </c>
      <c r="B4885" s="5" t="s">
        <v>2523</v>
      </c>
      <c r="C4885" s="6">
        <v>1914</v>
      </c>
      <c r="D4885" s="4">
        <v>3</v>
      </c>
      <c r="E4885">
        <v>831</v>
      </c>
      <c r="F4885" s="1">
        <v>4899</v>
      </c>
      <c r="G4885" s="5" t="s">
        <v>10209</v>
      </c>
      <c r="H4885" s="5" t="s">
        <v>3062</v>
      </c>
      <c r="I4885" s="5" t="s">
        <v>2636</v>
      </c>
      <c r="J4885" t="s">
        <v>7079</v>
      </c>
      <c r="L4885" s="5" t="s">
        <v>10210</v>
      </c>
      <c r="M4885" s="5" t="str">
        <f t="shared" si="76"/>
        <v>. Injured.  Severely cut hand by a stone while working machine drill.</v>
      </c>
      <c r="O4885" s="5" t="str">
        <f t="array" ref="O4885">INDEX(category2,MATCH(TRUE,ISNUMBER(SEARCH(keyword2,M4885)),0))</f>
        <v>Injured</v>
      </c>
      <c r="P4885" s="5" t="str">
        <f t="array" ref="P4885">INDEX(category3,MATCH(TRUE,ISNUMBER(SEARCH(keyword3,M4885)),0))</f>
        <v>Hand</v>
      </c>
      <c r="Q4885" s="5" t="str">
        <f t="array" ref="Q4885">INDEX(category1,MATCH(TRUE,ISNUMBER(SEARCH(keyword1,M4885)),0))</f>
        <v>Cuts and Wounds</v>
      </c>
    </row>
    <row r="4886" spans="1:17" x14ac:dyDescent="0.25">
      <c r="A4886">
        <v>4028</v>
      </c>
      <c r="B4886" s="5" t="s">
        <v>10211</v>
      </c>
      <c r="C4886" s="6">
        <v>1914</v>
      </c>
      <c r="D4886" s="4">
        <v>3</v>
      </c>
      <c r="E4886">
        <v>829</v>
      </c>
      <c r="F4886" s="1">
        <v>4898</v>
      </c>
      <c r="G4886" s="5" t="s">
        <v>68</v>
      </c>
      <c r="H4886" s="5" t="s">
        <v>69</v>
      </c>
      <c r="I4886" s="5" t="s">
        <v>70</v>
      </c>
      <c r="J4886" t="s">
        <v>71</v>
      </c>
      <c r="L4886" s="5" t="s">
        <v>10212</v>
      </c>
      <c r="M4886" s="5" t="str">
        <f t="shared" si="76"/>
        <v>. Injured.  He was standing in front of unsupported holed coal when a piece 14ft by 2ft by 14in, fell and broke his arm, causing other injuries.</v>
      </c>
      <c r="O4886" s="5" t="str">
        <f t="array" ref="O4886">INDEX(category2,MATCH(TRUE,ISNUMBER(SEARCH(keyword2,M4886)),0))</f>
        <v>Injured</v>
      </c>
      <c r="P4886" s="5" t="str">
        <f t="array" ref="P4886">INDEX(category3,MATCH(TRUE,ISNUMBER(SEARCH(keyword3,M4886)),0))</f>
        <v>Arm</v>
      </c>
      <c r="Q4886" s="5" t="str">
        <f t="array" ref="Q4886">INDEX(category1,MATCH(TRUE,ISNUMBER(SEARCH(keyword1,M4886)),0))</f>
        <v>Falls</v>
      </c>
    </row>
    <row r="4887" spans="1:17" x14ac:dyDescent="0.25">
      <c r="A4887">
        <v>4289</v>
      </c>
      <c r="B4887" s="5" t="s">
        <v>10213</v>
      </c>
      <c r="C4887" s="6">
        <v>1914</v>
      </c>
      <c r="D4887" s="4">
        <v>3</v>
      </c>
      <c r="E4887">
        <v>838</v>
      </c>
      <c r="F4887" s="1">
        <v>4897</v>
      </c>
      <c r="G4887" s="5" t="s">
        <v>8847</v>
      </c>
      <c r="H4887" s="5" t="s">
        <v>3062</v>
      </c>
      <c r="I4887" s="5" t="s">
        <v>10214</v>
      </c>
      <c r="J4887" t="s">
        <v>9713</v>
      </c>
      <c r="L4887" s="5" t="s">
        <v>10215</v>
      </c>
      <c r="M4887" s="5" t="str">
        <f t="shared" si="76"/>
        <v>. Injured.  Fractured rib.  It was struck by his striker's hammer accidentally.</v>
      </c>
      <c r="O4887" s="5" t="str">
        <f t="array" ref="O4887">INDEX(category2,MATCH(TRUE,ISNUMBER(SEARCH(keyword2,M4887)),0))</f>
        <v>Injured</v>
      </c>
      <c r="P4887" s="5" t="str">
        <f t="array" ref="P4887">INDEX(category3,MATCH(TRUE,ISNUMBER(SEARCH(keyword3,M4887)),0))</f>
        <v>Chest</v>
      </c>
      <c r="Q4887" s="5" t="str">
        <f t="array" ref="Q4887">INDEX(category1,MATCH(TRUE,ISNUMBER(SEARCH(keyword1,M4887)),0))</f>
        <v>Breaks and Fractures</v>
      </c>
    </row>
    <row r="4888" spans="1:17" x14ac:dyDescent="0.25">
      <c r="A4888">
        <v>4275</v>
      </c>
      <c r="B4888" s="5" t="s">
        <v>10216</v>
      </c>
      <c r="C4888" s="6">
        <v>1914</v>
      </c>
      <c r="D4888" s="4">
        <v>3</v>
      </c>
      <c r="E4888">
        <v>837</v>
      </c>
      <c r="F4888" s="1">
        <v>4895</v>
      </c>
      <c r="G4888" s="5" t="s">
        <v>4226</v>
      </c>
      <c r="H4888" s="5" t="s">
        <v>4227</v>
      </c>
      <c r="I4888" s="5" t="s">
        <v>9203</v>
      </c>
      <c r="J4888" t="s">
        <v>8249</v>
      </c>
      <c r="L4888" s="5" t="s">
        <v>10217</v>
      </c>
      <c r="M4888" s="5" t="str">
        <f t="shared" si="76"/>
        <v>. Injured.  While loading a charge truck with ore, sustained severance of first joint of big toe, through piece of ore bounding out of truck on to his foot.</v>
      </c>
      <c r="O4888" s="5" t="str">
        <f t="array" ref="O4888">INDEX(category2,MATCH(TRUE,ISNUMBER(SEARCH(keyword2,M4888)),0))</f>
        <v>Injured</v>
      </c>
      <c r="P4888" s="5" t="str">
        <f t="array" ref="P4888">INDEX(category3,MATCH(TRUE,ISNUMBER(SEARCH(keyword3,M4888)),0))</f>
        <v>Foot</v>
      </c>
      <c r="Q4888" s="5" t="str">
        <f t="array" ref="Q4888">INDEX(category1,MATCH(TRUE,ISNUMBER(SEARCH(keyword1,M4888)),0))</f>
        <v>Cuts and Wounds</v>
      </c>
    </row>
    <row r="4889" spans="1:17" x14ac:dyDescent="0.25">
      <c r="A4889">
        <v>4198</v>
      </c>
      <c r="B4889" s="5" t="s">
        <v>10218</v>
      </c>
      <c r="C4889" s="6">
        <v>1914</v>
      </c>
      <c r="D4889" s="4">
        <v>3</v>
      </c>
      <c r="E4889">
        <v>834</v>
      </c>
      <c r="F4889" s="1">
        <v>4892</v>
      </c>
      <c r="G4889" s="5" t="s">
        <v>2657</v>
      </c>
      <c r="H4889" s="5" t="s">
        <v>2658</v>
      </c>
      <c r="I4889" s="5" t="s">
        <v>10219</v>
      </c>
      <c r="J4889" t="s">
        <v>10220</v>
      </c>
      <c r="L4889" s="5" t="s">
        <v>10221</v>
      </c>
      <c r="M4889" s="5" t="str">
        <f t="shared" si="76"/>
        <v>. Injured.  When moving a truck backwards he knocked his elbow against a shoot and sprained his wrist.</v>
      </c>
      <c r="O4889" s="5" t="str">
        <f t="array" ref="O4889">INDEX(category2,MATCH(TRUE,ISNUMBER(SEARCH(keyword2,M4889)),0))</f>
        <v>Injured</v>
      </c>
      <c r="P4889" s="5" t="str">
        <f t="array" ref="P4889">INDEX(category3,MATCH(TRUE,ISNUMBER(SEARCH(keyword3,M4889)),0))</f>
        <v>Back</v>
      </c>
      <c r="Q4889" s="5" t="str">
        <f t="array" ref="Q4889">INDEX(category1,MATCH(TRUE,ISNUMBER(SEARCH(keyword1,M4889)),0))</f>
        <v>Sprains and strains</v>
      </c>
    </row>
    <row r="4890" spans="1:17" x14ac:dyDescent="0.25">
      <c r="A4890">
        <v>3704</v>
      </c>
      <c r="B4890" s="5" t="s">
        <v>10222</v>
      </c>
      <c r="C4890" s="6">
        <v>1913</v>
      </c>
      <c r="D4890" s="4">
        <v>3</v>
      </c>
      <c r="E4890">
        <v>791</v>
      </c>
      <c r="F4890" s="1">
        <v>4891</v>
      </c>
      <c r="G4890" s="5" t="s">
        <v>89</v>
      </c>
      <c r="H4890" s="5" t="s">
        <v>90</v>
      </c>
      <c r="I4890" s="5" t="s">
        <v>9945</v>
      </c>
      <c r="J4890" t="s">
        <v>9028</v>
      </c>
      <c r="L4890" s="5" t="s">
        <v>10223</v>
      </c>
      <c r="M4890" s="5" t="str">
        <f t="shared" si="76"/>
        <v>. Killed. He was putting a belt on a pulley while it was in motion, and was drawn into and round the shaft.</v>
      </c>
      <c r="O4890" s="5" t="str">
        <f t="array" ref="O4890">INDEX(category2,MATCH(TRUE,ISNUMBER(SEARCH(keyword2,M4890)),0))</f>
        <v>Dead</v>
      </c>
      <c r="P4890" s="5" t="s">
        <v>20370</v>
      </c>
      <c r="Q4890" s="5" t="s">
        <v>20370</v>
      </c>
    </row>
    <row r="4891" spans="1:17" x14ac:dyDescent="0.25">
      <c r="A4891">
        <v>4183</v>
      </c>
      <c r="B4891" s="5" t="s">
        <v>10224</v>
      </c>
      <c r="C4891" s="6">
        <v>1914</v>
      </c>
      <c r="D4891" s="4">
        <v>3</v>
      </c>
      <c r="E4891">
        <v>833</v>
      </c>
      <c r="F4891" s="1">
        <v>4888</v>
      </c>
      <c r="G4891" s="5" t="s">
        <v>68</v>
      </c>
      <c r="H4891" s="5" t="s">
        <v>69</v>
      </c>
      <c r="I4891" s="5" t="s">
        <v>4689</v>
      </c>
      <c r="J4891" t="s">
        <v>4690</v>
      </c>
      <c r="L4891" s="5" t="s">
        <v>10225</v>
      </c>
      <c r="M4891" s="5" t="str">
        <f t="shared" si="76"/>
        <v>. Injured.  He pushed four loaded skips over the brow of a jig without having coupled them to the fifth skip, behind which he stood till the four run-away skips struck the empties at the bottom of the jig, causing the full skip at the top to spring back and strike him on the leg.</v>
      </c>
      <c r="O4891" s="5" t="str">
        <f t="array" ref="O4891">INDEX(category2,MATCH(TRUE,ISNUMBER(SEARCH(keyword2,M4891)),0))</f>
        <v>Injured</v>
      </c>
      <c r="P4891" s="5" t="str">
        <f t="array" ref="P4891">INDEX(category3,MATCH(TRUE,ISNUMBER(SEARCH(keyword3,M4891)),0))</f>
        <v>Back</v>
      </c>
      <c r="Q4891" s="5" t="str">
        <f t="array" ref="Q4891">INDEX(category1,MATCH(TRUE,ISNUMBER(SEARCH(keyword1,M4891)),0))</f>
        <v>Cuts and Wounds</v>
      </c>
    </row>
    <row r="4892" spans="1:17" x14ac:dyDescent="0.25">
      <c r="A4892">
        <v>4262</v>
      </c>
      <c r="B4892" s="5" t="s">
        <v>10226</v>
      </c>
      <c r="C4892" s="6">
        <v>1914</v>
      </c>
      <c r="D4892" s="4">
        <v>3</v>
      </c>
      <c r="E4892">
        <v>837</v>
      </c>
      <c r="F4892" s="1">
        <v>4885</v>
      </c>
      <c r="G4892" s="5" t="s">
        <v>18</v>
      </c>
      <c r="H4892" s="5" t="s">
        <v>19</v>
      </c>
      <c r="I4892" s="5" t="s">
        <v>10227</v>
      </c>
      <c r="J4892" t="s">
        <v>9823</v>
      </c>
      <c r="L4892" s="5" t="s">
        <v>10228</v>
      </c>
      <c r="M4892" s="5" t="str">
        <f t="shared" si="76"/>
        <v>. Injured.  Struck by derrick, which fell when guy rope broke.</v>
      </c>
      <c r="O4892" s="5" t="str">
        <f t="array" ref="O4892">INDEX(category2,MATCH(TRUE,ISNUMBER(SEARCH(keyword2,M4892)),0))</f>
        <v>Injured</v>
      </c>
      <c r="P4892" s="5" t="s">
        <v>20370</v>
      </c>
      <c r="Q4892" s="5" t="str">
        <f t="array" ref="Q4892">INDEX(category1,MATCH(TRUE,ISNUMBER(SEARCH(keyword1,M4892)),0))</f>
        <v>Falls</v>
      </c>
    </row>
    <row r="4893" spans="1:17" x14ac:dyDescent="0.25">
      <c r="A4893">
        <v>4288</v>
      </c>
      <c r="B4893" s="5" t="s">
        <v>10229</v>
      </c>
      <c r="C4893" s="6">
        <v>1914</v>
      </c>
      <c r="D4893" s="4">
        <v>3</v>
      </c>
      <c r="E4893">
        <v>838</v>
      </c>
      <c r="F4893" s="1">
        <v>4885</v>
      </c>
      <c r="G4893" s="5" t="s">
        <v>8847</v>
      </c>
      <c r="H4893" s="5" t="s">
        <v>3062</v>
      </c>
      <c r="I4893" s="5" t="s">
        <v>8173</v>
      </c>
      <c r="J4893" t="s">
        <v>8174</v>
      </c>
      <c r="L4893" s="5" t="s">
        <v>10230</v>
      </c>
      <c r="M4893" s="5" t="str">
        <f t="shared" si="76"/>
        <v>. Injured.  Broken leg.  He stepped across from a mullock heap to the engine-room floor, one foot slipped and the other leg struck the edge of the flooring.  Inquiry held.</v>
      </c>
      <c r="O4893" s="5" t="str">
        <f t="array" ref="O4893">INDEX(category2,MATCH(TRUE,ISNUMBER(SEARCH(keyword2,M4893)),0))</f>
        <v>Injured</v>
      </c>
      <c r="P4893" s="5" t="str">
        <f t="array" ref="P4893">INDEX(category3,MATCH(TRUE,ISNUMBER(SEARCH(keyword3,M4893)),0))</f>
        <v>Leg</v>
      </c>
      <c r="Q4893" s="5" t="str">
        <f t="array" ref="Q4893">INDEX(category1,MATCH(TRUE,ISNUMBER(SEARCH(keyword1,M4893)),0))</f>
        <v>Cuts and Wounds</v>
      </c>
    </row>
    <row r="4894" spans="1:17" x14ac:dyDescent="0.25">
      <c r="A4894">
        <v>4055</v>
      </c>
      <c r="B4894" s="5" t="s">
        <v>6445</v>
      </c>
      <c r="C4894" s="6">
        <v>1914</v>
      </c>
      <c r="D4894" s="4">
        <v>3</v>
      </c>
      <c r="E4894">
        <v>830</v>
      </c>
      <c r="F4894" s="1">
        <v>4884</v>
      </c>
      <c r="G4894" s="5" t="s">
        <v>18</v>
      </c>
      <c r="H4894" s="5" t="s">
        <v>19</v>
      </c>
      <c r="I4894" s="5" t="s">
        <v>8974</v>
      </c>
      <c r="J4894" t="s">
        <v>8975</v>
      </c>
      <c r="L4894" s="5" t="s">
        <v>10231</v>
      </c>
      <c r="M4894" s="5" t="str">
        <f t="shared" si="76"/>
        <v>. Injured.  When dressing down ground in a stope a piece of ground fell from the hanging wall off a smooth soapy head and struck him on the right leg, fracturing the bone below the knee.</v>
      </c>
      <c r="O4894" s="5" t="str">
        <f t="array" ref="O4894">INDEX(category2,MATCH(TRUE,ISNUMBER(SEARCH(keyword2,M4894)),0))</f>
        <v>Injured</v>
      </c>
      <c r="P4894" s="5" t="str">
        <f t="array" ref="P4894">INDEX(category3,MATCH(TRUE,ISNUMBER(SEARCH(keyword3,M4894)),0))</f>
        <v>Leg</v>
      </c>
      <c r="Q4894" s="5" t="str">
        <f t="array" ref="Q4894">INDEX(category1,MATCH(TRUE,ISNUMBER(SEARCH(keyword1,M4894)),0))</f>
        <v>Breaks and Fractures</v>
      </c>
    </row>
    <row r="4895" spans="1:17" x14ac:dyDescent="0.25">
      <c r="A4895">
        <v>4203</v>
      </c>
      <c r="B4895" s="5" t="s">
        <v>6244</v>
      </c>
      <c r="C4895" s="6">
        <v>1914</v>
      </c>
      <c r="D4895" s="4">
        <v>3</v>
      </c>
      <c r="E4895">
        <v>834</v>
      </c>
      <c r="F4895" s="1">
        <v>4883</v>
      </c>
      <c r="G4895" s="5" t="s">
        <v>68</v>
      </c>
      <c r="H4895" s="5" t="s">
        <v>69</v>
      </c>
      <c r="I4895" s="5" t="s">
        <v>5352</v>
      </c>
      <c r="J4895" t="s">
        <v>151</v>
      </c>
      <c r="L4895" s="5" t="s">
        <v>10232</v>
      </c>
      <c r="M4895" s="5" t="str">
        <f t="shared" si="76"/>
        <v>. Injured.  A wagon ran over his finger.</v>
      </c>
      <c r="O4895" s="5" t="str">
        <f t="array" ref="O4895">INDEX(category2,MATCH(TRUE,ISNUMBER(SEARCH(keyword2,M4895)),0))</f>
        <v>Injured</v>
      </c>
      <c r="P4895" s="5" t="str">
        <f t="array" ref="P4895">INDEX(category3,MATCH(TRUE,ISNUMBER(SEARCH(keyword3,M4895)),0))</f>
        <v>Hand</v>
      </c>
      <c r="Q4895" s="5" t="s">
        <v>20370</v>
      </c>
    </row>
    <row r="4896" spans="1:17" x14ac:dyDescent="0.25">
      <c r="A4896">
        <v>4187</v>
      </c>
      <c r="B4896" s="5" t="s">
        <v>5473</v>
      </c>
      <c r="C4896" s="6">
        <v>1914</v>
      </c>
      <c r="D4896" s="4">
        <v>3</v>
      </c>
      <c r="E4896">
        <v>833</v>
      </c>
      <c r="F4896" s="1">
        <v>4882</v>
      </c>
      <c r="G4896" s="5" t="s">
        <v>68</v>
      </c>
      <c r="H4896" s="5" t="s">
        <v>69</v>
      </c>
      <c r="I4896" s="5" t="s">
        <v>6687</v>
      </c>
      <c r="J4896" t="s">
        <v>308</v>
      </c>
      <c r="L4896" s="5" t="s">
        <v>10233</v>
      </c>
      <c r="M4896" s="5" t="str">
        <f t="shared" si="76"/>
        <v>. Injured.  His hand was caught between the connecting rod and the bedplate of the power engine.</v>
      </c>
      <c r="O4896" s="5" t="str">
        <f t="array" ref="O4896">INDEX(category2,MATCH(TRUE,ISNUMBER(SEARCH(keyword2,M4896)),0))</f>
        <v>Injured</v>
      </c>
      <c r="P4896" s="5" t="str">
        <f t="array" ref="P4896">INDEX(category3,MATCH(TRUE,ISNUMBER(SEARCH(keyword3,M4896)),0))</f>
        <v>Hand</v>
      </c>
      <c r="Q4896" s="5" t="s">
        <v>20370</v>
      </c>
    </row>
    <row r="4897" spans="1:17" x14ac:dyDescent="0.25">
      <c r="A4897">
        <v>4214</v>
      </c>
      <c r="B4897" s="5" t="s">
        <v>1320</v>
      </c>
      <c r="C4897" s="6">
        <v>1914</v>
      </c>
      <c r="D4897" s="4">
        <v>3</v>
      </c>
      <c r="E4897">
        <v>835</v>
      </c>
      <c r="F4897" s="1">
        <v>4882</v>
      </c>
      <c r="G4897" s="5" t="s">
        <v>3681</v>
      </c>
      <c r="H4897" s="5" t="s">
        <v>3682</v>
      </c>
      <c r="I4897" s="5" t="s">
        <v>10234</v>
      </c>
      <c r="J4897" t="s">
        <v>9773</v>
      </c>
      <c r="L4897" s="5" t="s">
        <v>10235</v>
      </c>
      <c r="M4897" s="5" t="str">
        <f t="shared" si="76"/>
        <v>. Injured.  When building a wall in the stopes, a piece of stone slipped and hit his chin, bruising it.</v>
      </c>
      <c r="O4897" s="5" t="str">
        <f t="array" ref="O4897">INDEX(category2,MATCH(TRUE,ISNUMBER(SEARCH(keyword2,M4897)),0))</f>
        <v>Injured</v>
      </c>
      <c r="P4897" s="5" t="s">
        <v>20370</v>
      </c>
      <c r="Q4897" s="5" t="s">
        <v>20370</v>
      </c>
    </row>
    <row r="4898" spans="1:17" x14ac:dyDescent="0.25">
      <c r="A4898">
        <v>4019</v>
      </c>
      <c r="B4898" s="5" t="s">
        <v>10236</v>
      </c>
      <c r="C4898" s="6">
        <v>1914</v>
      </c>
      <c r="D4898" s="4">
        <v>3</v>
      </c>
      <c r="E4898">
        <v>828</v>
      </c>
      <c r="F4898" s="1">
        <v>4881</v>
      </c>
      <c r="G4898" s="5" t="s">
        <v>2657</v>
      </c>
      <c r="H4898" s="5" t="s">
        <v>2658</v>
      </c>
      <c r="I4898" s="5" t="s">
        <v>10237</v>
      </c>
      <c r="J4898" t="s">
        <v>9492</v>
      </c>
      <c r="L4898" s="5" t="s">
        <v>10238</v>
      </c>
      <c r="M4898" s="5" t="str">
        <f t="shared" si="76"/>
        <v>. Injured.  When working out bad ground, a piece of stone fell on him.  Cut wrist and bruised shoulder.</v>
      </c>
      <c r="O4898" s="5" t="str">
        <f t="array" ref="O4898">INDEX(category2,MATCH(TRUE,ISNUMBER(SEARCH(keyword2,M4898)),0))</f>
        <v>Injured</v>
      </c>
      <c r="P4898" s="5" t="str">
        <f t="array" ref="P4898">INDEX(category3,MATCH(TRUE,ISNUMBER(SEARCH(keyword3,M4898)),0))</f>
        <v>Shoulder</v>
      </c>
      <c r="Q4898" s="5" t="str">
        <f t="array" ref="Q4898">INDEX(category1,MATCH(TRUE,ISNUMBER(SEARCH(keyword1,M4898)),0))</f>
        <v xml:space="preserve">Bruises </v>
      </c>
    </row>
    <row r="4899" spans="1:17" x14ac:dyDescent="0.25">
      <c r="A4899">
        <v>4221</v>
      </c>
      <c r="B4899" s="5" t="s">
        <v>10239</v>
      </c>
      <c r="C4899" s="6">
        <v>1914</v>
      </c>
      <c r="D4899" s="4">
        <v>3</v>
      </c>
      <c r="E4899">
        <v>835</v>
      </c>
      <c r="F4899" s="1">
        <v>4881</v>
      </c>
      <c r="G4899" s="5" t="s">
        <v>68</v>
      </c>
      <c r="H4899" s="5" t="s">
        <v>69</v>
      </c>
      <c r="I4899" s="5" t="s">
        <v>197</v>
      </c>
      <c r="J4899" t="s">
        <v>198</v>
      </c>
      <c r="L4899" s="5" t="s">
        <v>10240</v>
      </c>
      <c r="M4899" s="5" t="str">
        <f t="shared" si="76"/>
        <v>. Injured.  His fingers were jammed between two skips.</v>
      </c>
      <c r="O4899" s="5" t="str">
        <f t="array" ref="O4899">INDEX(category2,MATCH(TRUE,ISNUMBER(SEARCH(keyword2,M4899)),0))</f>
        <v>Injured</v>
      </c>
      <c r="P4899" s="5" t="str">
        <f t="array" ref="P4899">INDEX(category3,MATCH(TRUE,ISNUMBER(SEARCH(keyword3,M4899)),0))</f>
        <v>Hand</v>
      </c>
      <c r="Q4899" s="5" t="str">
        <f t="array" ref="Q4899">INDEX(category1,MATCH(TRUE,ISNUMBER(SEARCH(keyword1,M4899)),0))</f>
        <v>Cuts and Wounds</v>
      </c>
    </row>
    <row r="4900" spans="1:17" x14ac:dyDescent="0.25">
      <c r="A4900">
        <v>4046</v>
      </c>
      <c r="B4900" s="5" t="s">
        <v>10241</v>
      </c>
      <c r="C4900" s="6">
        <v>1914</v>
      </c>
      <c r="D4900" s="4">
        <v>3</v>
      </c>
      <c r="E4900">
        <v>830</v>
      </c>
      <c r="F4900" s="1">
        <v>4879</v>
      </c>
      <c r="G4900" s="5" t="s">
        <v>926</v>
      </c>
      <c r="H4900" s="5" t="s">
        <v>927</v>
      </c>
      <c r="I4900" s="5" t="s">
        <v>926</v>
      </c>
      <c r="J4900" t="s">
        <v>928</v>
      </c>
      <c r="L4900" s="5" t="s">
        <v>10242</v>
      </c>
      <c r="M4900" s="5" t="str">
        <f t="shared" si="76"/>
        <v>. Injured.  He was preparing from the erection of square set timber when a piece of dyke fell from the back, injuring his face and foot.</v>
      </c>
      <c r="O4900" s="5" t="str">
        <f t="array" ref="O4900">INDEX(category2,MATCH(TRUE,ISNUMBER(SEARCH(keyword2,M4900)),0))</f>
        <v>Injured</v>
      </c>
      <c r="P4900" s="5" t="str">
        <f t="array" ref="P4900">INDEX(category3,MATCH(TRUE,ISNUMBER(SEARCH(keyword3,M4900)),0))</f>
        <v>Back</v>
      </c>
      <c r="Q4900" s="5" t="str">
        <f t="array" ref="Q4900">INDEX(category1,MATCH(TRUE,ISNUMBER(SEARCH(keyword1,M4900)),0))</f>
        <v>Falls</v>
      </c>
    </row>
    <row r="4901" spans="1:17" x14ac:dyDescent="0.25">
      <c r="A4901">
        <v>4045</v>
      </c>
      <c r="B4901" s="5" t="s">
        <v>10243</v>
      </c>
      <c r="C4901" s="6">
        <v>1914</v>
      </c>
      <c r="D4901" s="4">
        <v>3</v>
      </c>
      <c r="E4901">
        <v>830</v>
      </c>
      <c r="F4901" s="1">
        <v>4878</v>
      </c>
      <c r="G4901" s="5" t="s">
        <v>4504</v>
      </c>
      <c r="H4901" s="5" t="s">
        <v>4505</v>
      </c>
      <c r="I4901" s="5" t="s">
        <v>8599</v>
      </c>
      <c r="J4901" t="s">
        <v>8600</v>
      </c>
      <c r="L4901" s="5" t="s">
        <v>10244</v>
      </c>
      <c r="M4901" s="5" t="str">
        <f t="shared" si="76"/>
        <v>. Killed.  Partridge and another were shovelling ore on 44 floor 1 F stope, when about 25cwts of ore fell from the face, on the floor above, through the timber which was not slabbed over, injuring Partridge fatally.</v>
      </c>
      <c r="O4901" s="5" t="str">
        <f t="array" ref="O4901">INDEX(category2,MATCH(TRUE,ISNUMBER(SEARCH(keyword2,M4901)),0))</f>
        <v>Dead</v>
      </c>
      <c r="P4901" s="5" t="str">
        <f t="array" ref="P4901">INDEX(category3,MATCH(TRUE,ISNUMBER(SEARCH(keyword3,M4901)),0))</f>
        <v>Head</v>
      </c>
      <c r="Q4901" s="5" t="str">
        <f t="array" ref="Q4901">INDEX(category1,MATCH(TRUE,ISNUMBER(SEARCH(keyword1,M4901)),0))</f>
        <v>Falls</v>
      </c>
    </row>
    <row r="4902" spans="1:17" x14ac:dyDescent="0.25">
      <c r="A4902">
        <v>4056</v>
      </c>
      <c r="B4902" s="5" t="s">
        <v>10245</v>
      </c>
      <c r="C4902" s="6">
        <v>1914</v>
      </c>
      <c r="D4902" s="4">
        <v>3</v>
      </c>
      <c r="E4902">
        <v>830</v>
      </c>
      <c r="F4902" s="1">
        <v>4878</v>
      </c>
      <c r="G4902" s="5" t="s">
        <v>18</v>
      </c>
      <c r="H4902" s="5" t="s">
        <v>19</v>
      </c>
      <c r="I4902" s="5" t="s">
        <v>10246</v>
      </c>
      <c r="J4902" t="s">
        <v>9484</v>
      </c>
      <c r="L4902" s="5" t="s">
        <v>10247</v>
      </c>
      <c r="M4902" s="5" t="str">
        <f t="shared" si="76"/>
        <v>. Injured.  When working down some ground in No 3 stope a piece fell on his knee.</v>
      </c>
      <c r="O4902" s="5" t="str">
        <f t="array" ref="O4902">INDEX(category2,MATCH(TRUE,ISNUMBER(SEARCH(keyword2,M4902)),0))</f>
        <v>Injured</v>
      </c>
      <c r="P4902" s="5" t="str">
        <f t="array" ref="P4902">INDEX(category3,MATCH(TRUE,ISNUMBER(SEARCH(keyword3,M4902)),0))</f>
        <v>Leg</v>
      </c>
      <c r="Q4902" s="5" t="str">
        <f t="array" ref="Q4902">INDEX(category1,MATCH(TRUE,ISNUMBER(SEARCH(keyword1,M4902)),0))</f>
        <v>Falls</v>
      </c>
    </row>
    <row r="4903" spans="1:17" x14ac:dyDescent="0.25">
      <c r="A4903">
        <v>4220</v>
      </c>
      <c r="B4903" s="5" t="s">
        <v>3430</v>
      </c>
      <c r="C4903" s="6">
        <v>1914</v>
      </c>
      <c r="D4903" s="4">
        <v>3</v>
      </c>
      <c r="E4903">
        <v>835</v>
      </c>
      <c r="F4903" s="1">
        <v>4872</v>
      </c>
      <c r="G4903" s="5" t="s">
        <v>68</v>
      </c>
      <c r="H4903" s="5" t="s">
        <v>69</v>
      </c>
      <c r="I4903" s="5" t="s">
        <v>10248</v>
      </c>
      <c r="J4903" t="s">
        <v>10249</v>
      </c>
      <c r="L4903" s="5" t="s">
        <v>10250</v>
      </c>
      <c r="M4903" s="5" t="str">
        <f t="shared" si="76"/>
        <v>. Injured.  The ragged edge of a steel plate he was lifting caught under a ring he was wearing on his finger, causing a wound and blood poisoning.</v>
      </c>
      <c r="O4903" s="5" t="str">
        <f t="array" ref="O4903">INDEX(category2,MATCH(TRUE,ISNUMBER(SEARCH(keyword2,M4903)),0))</f>
        <v>Injured</v>
      </c>
      <c r="P4903" s="5" t="str">
        <f t="array" ref="P4903">INDEX(category3,MATCH(TRUE,ISNUMBER(SEARCH(keyword3,M4903)),0))</f>
        <v>Hand</v>
      </c>
      <c r="Q4903" s="5" t="str">
        <f t="array" ref="Q4903">INDEX(category1,MATCH(TRUE,ISNUMBER(SEARCH(keyword1,M4903)),0))</f>
        <v>Cuts and Wounds</v>
      </c>
    </row>
    <row r="4904" spans="1:17" x14ac:dyDescent="0.25">
      <c r="A4904">
        <v>4182</v>
      </c>
      <c r="B4904" s="5" t="s">
        <v>10251</v>
      </c>
      <c r="C4904" s="6">
        <v>1914</v>
      </c>
      <c r="D4904" s="4">
        <v>3</v>
      </c>
      <c r="E4904">
        <v>833</v>
      </c>
      <c r="F4904" s="1">
        <v>4871</v>
      </c>
      <c r="G4904" s="5" t="s">
        <v>68</v>
      </c>
      <c r="H4904" s="5" t="s">
        <v>69</v>
      </c>
      <c r="I4904" s="5" t="s">
        <v>81</v>
      </c>
      <c r="J4904" t="s">
        <v>82</v>
      </c>
      <c r="L4904" s="5" t="s">
        <v>10252</v>
      </c>
      <c r="M4904" s="5" t="str">
        <f t="shared" si="76"/>
        <v>. Killed.  He was attempting to jump over a coal-cutting machine by placing his foot on the centre plate.  While in the act of springing, his head struck the roof and he fell, his leg went in between the machine frame and the cutting chain and was instantly cut off. He died in hospital four hours later.</v>
      </c>
      <c r="N4904" s="5" t="s">
        <v>10254</v>
      </c>
      <c r="O4904" s="5" t="str">
        <f t="array" ref="O4904">INDEX(category2,MATCH(TRUE,ISNUMBER(SEARCH(keyword2,M4904)),0))</f>
        <v>Dead</v>
      </c>
      <c r="P4904" s="5" t="str">
        <f t="array" ref="P4904">INDEX(category3,MATCH(TRUE,ISNUMBER(SEARCH(keyword3,M4904)),0))</f>
        <v>Leg</v>
      </c>
      <c r="Q4904" s="5" t="str">
        <f t="array" ref="Q4904">INDEX(category1,MATCH(TRUE,ISNUMBER(SEARCH(keyword1,M4904)),0))</f>
        <v>Cuts and Wounds</v>
      </c>
    </row>
    <row r="4905" spans="1:17" x14ac:dyDescent="0.25">
      <c r="A4905">
        <v>4235</v>
      </c>
      <c r="B4905" s="5" t="s">
        <v>10255</v>
      </c>
      <c r="C4905" s="6">
        <v>1914</v>
      </c>
      <c r="D4905" s="4">
        <v>3</v>
      </c>
      <c r="E4905">
        <v>836</v>
      </c>
      <c r="F4905" s="1">
        <v>4871</v>
      </c>
      <c r="G4905" s="5" t="s">
        <v>926</v>
      </c>
      <c r="H4905" s="5" t="s">
        <v>927</v>
      </c>
      <c r="I4905" s="5" t="s">
        <v>926</v>
      </c>
      <c r="J4905" t="s">
        <v>928</v>
      </c>
      <c r="L4905" s="5" t="s">
        <v>10256</v>
      </c>
      <c r="M4905" s="5" t="str">
        <f t="shared" si="76"/>
        <v>. Injured.  He was engaged lowering timber when he was struck by the handle of the windlass, causing a fracture of the ribs.</v>
      </c>
      <c r="O4905" s="5" t="str">
        <f t="array" ref="O4905">INDEX(category2,MATCH(TRUE,ISNUMBER(SEARCH(keyword2,M4905)),0))</f>
        <v>Injured</v>
      </c>
      <c r="P4905" s="5" t="str">
        <f t="array" ref="P4905">INDEX(category3,MATCH(TRUE,ISNUMBER(SEARCH(keyword3,M4905)),0))</f>
        <v>Chest</v>
      </c>
      <c r="Q4905" s="5" t="str">
        <f t="array" ref="Q4905">INDEX(category1,MATCH(TRUE,ISNUMBER(SEARCH(keyword1,M4905)),0))</f>
        <v>Breaks and Fractures</v>
      </c>
    </row>
    <row r="4906" spans="1:17" x14ac:dyDescent="0.25">
      <c r="A4906">
        <v>4018</v>
      </c>
      <c r="B4906" s="5" t="s">
        <v>10257</v>
      </c>
      <c r="C4906" s="6">
        <v>1914</v>
      </c>
      <c r="D4906" s="4">
        <v>3</v>
      </c>
      <c r="E4906">
        <v>828</v>
      </c>
      <c r="F4906" s="1">
        <v>4868</v>
      </c>
      <c r="G4906" s="5" t="s">
        <v>3681</v>
      </c>
      <c r="H4906" s="5" t="s">
        <v>3682</v>
      </c>
      <c r="I4906" s="5" t="s">
        <v>10234</v>
      </c>
      <c r="J4906" t="s">
        <v>9773</v>
      </c>
      <c r="L4906" s="5" t="s">
        <v>10258</v>
      </c>
      <c r="M4906" s="5" t="str">
        <f t="shared" si="76"/>
        <v>. Injured.  A piece of stone fell from the hanging wall of the stopes and inflicted bruises and abrasions on his head and one shoulder.</v>
      </c>
      <c r="O4906" s="5" t="str">
        <f t="array" ref="O4906">INDEX(category2,MATCH(TRUE,ISNUMBER(SEARCH(keyword2,M4906)),0))</f>
        <v>Injured</v>
      </c>
      <c r="P4906" s="5" t="str">
        <f t="array" ref="P4906">INDEX(category3,MATCH(TRUE,ISNUMBER(SEARCH(keyword3,M4906)),0))</f>
        <v>Shoulder</v>
      </c>
      <c r="Q4906" s="5" t="str">
        <f t="array" ref="Q4906">INDEX(category1,MATCH(TRUE,ISNUMBER(SEARCH(keyword1,M4906)),0))</f>
        <v xml:space="preserve">Bruises </v>
      </c>
    </row>
    <row r="4907" spans="1:17" x14ac:dyDescent="0.25">
      <c r="A4907">
        <v>4054</v>
      </c>
      <c r="B4907" s="5" t="s">
        <v>10259</v>
      </c>
      <c r="C4907" s="6">
        <v>1914</v>
      </c>
      <c r="D4907" s="4">
        <v>3</v>
      </c>
      <c r="E4907">
        <v>830</v>
      </c>
      <c r="F4907" s="1">
        <v>4867</v>
      </c>
      <c r="G4907" s="5" t="s">
        <v>18</v>
      </c>
      <c r="H4907" s="5" t="s">
        <v>19</v>
      </c>
      <c r="I4907" s="5" t="s">
        <v>10260</v>
      </c>
      <c r="J4907" t="s">
        <v>4061</v>
      </c>
      <c r="L4907" s="5" t="s">
        <v>10261</v>
      </c>
      <c r="M4907" s="5" t="str">
        <f t="shared" si="76"/>
        <v>. Injured.  When barring down overhanging quartz some fell on him, fracturing the thigh bone.  Instead of using a bar and standing clear, he used a pick and stood in front between two props, without allowing room to clear himself from danger.</v>
      </c>
      <c r="O4907" s="5" t="str">
        <f t="array" ref="O4907">INDEX(category2,MATCH(TRUE,ISNUMBER(SEARCH(keyword2,M4907)),0))</f>
        <v>Injured</v>
      </c>
      <c r="P4907" s="5" t="str">
        <f t="array" ref="P4907">INDEX(category3,MATCH(TRUE,ISNUMBER(SEARCH(keyword3,M4907)),0))</f>
        <v>Leg</v>
      </c>
      <c r="Q4907" s="5" t="str">
        <f t="array" ref="Q4907">INDEX(category1,MATCH(TRUE,ISNUMBER(SEARCH(keyword1,M4907)),0))</f>
        <v>Breaks and Fractures</v>
      </c>
    </row>
    <row r="4908" spans="1:17" x14ac:dyDescent="0.25">
      <c r="A4908">
        <v>4191</v>
      </c>
      <c r="B4908" s="5" t="s">
        <v>10262</v>
      </c>
      <c r="C4908" s="6">
        <v>1914</v>
      </c>
      <c r="D4908" s="4">
        <v>3</v>
      </c>
      <c r="E4908">
        <v>833</v>
      </c>
      <c r="F4908" s="1">
        <v>4867</v>
      </c>
      <c r="G4908" s="5" t="s">
        <v>18</v>
      </c>
      <c r="H4908" s="5" t="s">
        <v>19</v>
      </c>
      <c r="I4908" s="5" t="s">
        <v>10263</v>
      </c>
      <c r="J4908" t="s">
        <v>28</v>
      </c>
      <c r="L4908" s="5" t="s">
        <v>10264</v>
      </c>
      <c r="M4908" s="5" t="str">
        <f t="shared" si="76"/>
        <v>. Injured.  Chain block slipped when dismantling machinery and flywheel dropped on his foot.</v>
      </c>
      <c r="O4908" s="5" t="str">
        <f t="array" ref="O4908">INDEX(category2,MATCH(TRUE,ISNUMBER(SEARCH(keyword2,M4908)),0))</f>
        <v>Injured</v>
      </c>
      <c r="P4908" s="5" t="str">
        <f t="array" ref="P4908">INDEX(category3,MATCH(TRUE,ISNUMBER(SEARCH(keyword3,M4908)),0))</f>
        <v>Foot</v>
      </c>
      <c r="Q4908" s="5" t="s">
        <v>20370</v>
      </c>
    </row>
    <row r="4909" spans="1:17" x14ac:dyDescent="0.25">
      <c r="A4909">
        <v>4027</v>
      </c>
      <c r="B4909" s="5" t="s">
        <v>10265</v>
      </c>
      <c r="C4909" s="6">
        <v>1914</v>
      </c>
      <c r="D4909" s="4">
        <v>3</v>
      </c>
      <c r="E4909">
        <v>829</v>
      </c>
      <c r="F4909" s="1">
        <v>4865</v>
      </c>
      <c r="G4909" s="5" t="s">
        <v>68</v>
      </c>
      <c r="H4909" s="5" t="s">
        <v>69</v>
      </c>
      <c r="I4909" s="5" t="s">
        <v>9143</v>
      </c>
      <c r="J4909" t="s">
        <v>9144</v>
      </c>
      <c r="L4909" s="5" t="s">
        <v>10266</v>
      </c>
      <c r="M4909" s="5" t="str">
        <f t="shared" si="76"/>
        <v>. Injured  A piece of coal fell on his leg.</v>
      </c>
      <c r="O4909" s="5" t="str">
        <f t="array" ref="O4909">INDEX(category2,MATCH(TRUE,ISNUMBER(SEARCH(keyword2,M4909)),0))</f>
        <v>Injured</v>
      </c>
      <c r="P4909" s="5" t="str">
        <f t="array" ref="P4909">INDEX(category3,MATCH(TRUE,ISNUMBER(SEARCH(keyword3,M4909)),0))</f>
        <v>Leg</v>
      </c>
      <c r="Q4909" s="5" t="str">
        <f t="array" ref="Q4909">INDEX(category1,MATCH(TRUE,ISNUMBER(SEARCH(keyword1,M4909)),0))</f>
        <v>Falls</v>
      </c>
    </row>
    <row r="4910" spans="1:17" x14ac:dyDescent="0.25">
      <c r="A4910">
        <v>4287</v>
      </c>
      <c r="B4910" s="5" t="s">
        <v>10267</v>
      </c>
      <c r="C4910" s="6">
        <v>1914</v>
      </c>
      <c r="D4910" s="4">
        <v>3</v>
      </c>
      <c r="E4910">
        <v>838</v>
      </c>
      <c r="F4910" s="1">
        <v>4863</v>
      </c>
      <c r="G4910" s="5" t="s">
        <v>8847</v>
      </c>
      <c r="H4910" s="5" t="s">
        <v>3062</v>
      </c>
      <c r="I4910" s="5" t="s">
        <v>10268</v>
      </c>
      <c r="J4910" t="s">
        <v>10269</v>
      </c>
      <c r="L4910" s="5" t="s">
        <v>10270</v>
      </c>
      <c r="M4910" s="5" t="str">
        <f t="shared" si="76"/>
        <v>. Injured.  Thumb crushed by cogs under a wheeler pan as he was oiling them with a squirt.</v>
      </c>
      <c r="O4910" s="5" t="str">
        <f t="array" ref="O4910">INDEX(category2,MATCH(TRUE,ISNUMBER(SEARCH(keyword2,M4910)),0))</f>
        <v>Injured</v>
      </c>
      <c r="P4910" s="5" t="str">
        <f t="array" ref="P4910">INDEX(category3,MATCH(TRUE,ISNUMBER(SEARCH(keyword3,M4910)),0))</f>
        <v>Hand</v>
      </c>
      <c r="Q4910" s="5" t="str">
        <f t="array" ref="Q4910">INDEX(category1,MATCH(TRUE,ISNUMBER(SEARCH(keyword1,M4910)),0))</f>
        <v>Smashed/Crushed</v>
      </c>
    </row>
    <row r="4911" spans="1:17" x14ac:dyDescent="0.25">
      <c r="A4911">
        <v>4261</v>
      </c>
      <c r="B4911" s="5" t="s">
        <v>10271</v>
      </c>
      <c r="C4911" s="6">
        <v>1914</v>
      </c>
      <c r="D4911" s="4">
        <v>3</v>
      </c>
      <c r="E4911">
        <v>837</v>
      </c>
      <c r="F4911" s="1">
        <v>4862</v>
      </c>
      <c r="G4911" s="5" t="s">
        <v>4968</v>
      </c>
      <c r="H4911" s="5" t="s">
        <v>4969</v>
      </c>
      <c r="I4911" s="5" t="s">
        <v>10272</v>
      </c>
      <c r="J4911" t="s">
        <v>4971</v>
      </c>
      <c r="L4911" s="5" t="s">
        <v>10273</v>
      </c>
      <c r="M4911" s="5" t="str">
        <f t="shared" si="76"/>
        <v>. Injured.  Finger crushed by stones when mullocking.</v>
      </c>
      <c r="O4911" s="5" t="str">
        <f t="array" ref="O4911">INDEX(category2,MATCH(TRUE,ISNUMBER(SEARCH(keyword2,M4911)),0))</f>
        <v>Injured</v>
      </c>
      <c r="P4911" s="5" t="str">
        <f t="array" ref="P4911">INDEX(category3,MATCH(TRUE,ISNUMBER(SEARCH(keyword3,M4911)),0))</f>
        <v>Hand</v>
      </c>
      <c r="Q4911" s="5" t="str">
        <f t="array" ref="Q4911">INDEX(category1,MATCH(TRUE,ISNUMBER(SEARCH(keyword1,M4911)),0))</f>
        <v>Smashed/Crushed</v>
      </c>
    </row>
    <row r="4912" spans="1:17" x14ac:dyDescent="0.25">
      <c r="A4912">
        <v>4209</v>
      </c>
      <c r="B4912" s="5" t="s">
        <v>10044</v>
      </c>
      <c r="C4912" s="6">
        <v>1914</v>
      </c>
      <c r="D4912" s="4">
        <v>3</v>
      </c>
      <c r="E4912">
        <v>834</v>
      </c>
      <c r="F4912" s="1">
        <v>4861</v>
      </c>
      <c r="G4912" s="5" t="s">
        <v>18</v>
      </c>
      <c r="H4912" s="5" t="s">
        <v>19</v>
      </c>
      <c r="I4912" s="5" t="s">
        <v>8974</v>
      </c>
      <c r="J4912" t="s">
        <v>8975</v>
      </c>
      <c r="L4912" s="5" t="s">
        <v>10274</v>
      </c>
      <c r="M4912" s="5" t="str">
        <f t="shared" si="76"/>
        <v>. Injured.  Finger jammed when trucking.</v>
      </c>
      <c r="O4912" s="5" t="str">
        <f t="array" ref="O4912">INDEX(category2,MATCH(TRUE,ISNUMBER(SEARCH(keyword2,M4912)),0))</f>
        <v>Injured</v>
      </c>
      <c r="P4912" s="5" t="str">
        <f t="array" ref="P4912">INDEX(category3,MATCH(TRUE,ISNUMBER(SEARCH(keyword3,M4912)),0))</f>
        <v>Hand</v>
      </c>
      <c r="Q4912" s="5" t="str">
        <f t="array" ref="Q4912">INDEX(category1,MATCH(TRUE,ISNUMBER(SEARCH(keyword1,M4912)),0))</f>
        <v>Cuts and Wounds</v>
      </c>
    </row>
    <row r="4913" spans="1:17" x14ac:dyDescent="0.25">
      <c r="A4913">
        <v>4219</v>
      </c>
      <c r="B4913" s="5" t="s">
        <v>10275</v>
      </c>
      <c r="C4913" s="6">
        <v>1914</v>
      </c>
      <c r="D4913" s="4">
        <v>3</v>
      </c>
      <c r="E4913">
        <v>835</v>
      </c>
      <c r="F4913" s="1">
        <v>4861</v>
      </c>
      <c r="G4913" s="5" t="s">
        <v>2979</v>
      </c>
      <c r="H4913" s="5" t="s">
        <v>2980</v>
      </c>
      <c r="I4913" s="5" t="s">
        <v>10276</v>
      </c>
      <c r="J4913" t="s">
        <v>109</v>
      </c>
      <c r="L4913" s="5" t="s">
        <v>10277</v>
      </c>
      <c r="M4913" s="5" t="str">
        <f t="shared" si="76"/>
        <v>. Injured.  While working in a cutting a fall of earth struck his leg.</v>
      </c>
      <c r="O4913" s="5" t="str">
        <f t="array" ref="O4913">INDEX(category2,MATCH(TRUE,ISNUMBER(SEARCH(keyword2,M4913)),0))</f>
        <v>Injured</v>
      </c>
      <c r="P4913" s="5" t="str">
        <f t="array" ref="P4913">INDEX(category3,MATCH(TRUE,ISNUMBER(SEARCH(keyword3,M4913)),0))</f>
        <v>Leg</v>
      </c>
      <c r="Q4913" s="5" t="str">
        <f t="array" ref="Q4913">INDEX(category1,MATCH(TRUE,ISNUMBER(SEARCH(keyword1,M4913)),0))</f>
        <v>Cuts and Wounds</v>
      </c>
    </row>
    <row r="4914" spans="1:17" x14ac:dyDescent="0.25">
      <c r="A4914">
        <v>4272</v>
      </c>
      <c r="B4914" s="5" t="s">
        <v>10278</v>
      </c>
      <c r="C4914" s="6">
        <v>1914</v>
      </c>
      <c r="D4914" s="4">
        <v>3</v>
      </c>
      <c r="E4914">
        <v>837</v>
      </c>
      <c r="F4914" s="1">
        <v>4860</v>
      </c>
      <c r="G4914" s="5" t="s">
        <v>4226</v>
      </c>
      <c r="H4914" s="5" t="s">
        <v>4227</v>
      </c>
      <c r="I4914" s="5" t="s">
        <v>9203</v>
      </c>
      <c r="J4914" t="s">
        <v>8249</v>
      </c>
      <c r="L4914" s="5" t="s">
        <v>10279</v>
      </c>
      <c r="M4914" s="5" t="str">
        <f t="shared" si="76"/>
        <v>. Injured.  Had several teeth knocked out, through being hit in mouth with lever of ironstone bin.</v>
      </c>
      <c r="O4914" s="5" t="str">
        <f t="array" ref="O4914">INDEX(category2,MATCH(TRUE,ISNUMBER(SEARCH(keyword2,M4914)),0))</f>
        <v>Injured</v>
      </c>
      <c r="P4914" s="5" t="s">
        <v>20370</v>
      </c>
      <c r="Q4914" s="5" t="str">
        <f t="array" ref="Q4914">INDEX(category1,MATCH(TRUE,ISNUMBER(SEARCH(keyword1,M4914)),0))</f>
        <v>Cuts and Wounds</v>
      </c>
    </row>
    <row r="4915" spans="1:17" x14ac:dyDescent="0.25">
      <c r="A4915">
        <v>4234</v>
      </c>
      <c r="B4915" s="5" t="s">
        <v>10280</v>
      </c>
      <c r="C4915" s="6">
        <v>1914</v>
      </c>
      <c r="D4915" s="4">
        <v>3</v>
      </c>
      <c r="E4915">
        <v>836</v>
      </c>
      <c r="F4915" s="1">
        <v>4856</v>
      </c>
      <c r="G4915" s="5" t="s">
        <v>926</v>
      </c>
      <c r="H4915" s="5" t="s">
        <v>927</v>
      </c>
      <c r="I4915" s="5" t="s">
        <v>926</v>
      </c>
      <c r="J4915" t="s">
        <v>928</v>
      </c>
      <c r="L4915" s="5" t="s">
        <v>10281</v>
      </c>
      <c r="M4915" s="5" t="str">
        <f t="shared" si="76"/>
        <v>. Injured.  He was engaged repairing a truck when a piece of ore rolled from an adjacent heap, fracturing his leg.</v>
      </c>
      <c r="O4915" s="5" t="str">
        <f t="array" ref="O4915">INDEX(category2,MATCH(TRUE,ISNUMBER(SEARCH(keyword2,M4915)),0))</f>
        <v>Injured</v>
      </c>
      <c r="P4915" s="5" t="str">
        <f t="array" ref="P4915">INDEX(category3,MATCH(TRUE,ISNUMBER(SEARCH(keyword3,M4915)),0))</f>
        <v>Leg</v>
      </c>
      <c r="Q4915" s="5" t="str">
        <f t="array" ref="Q4915">INDEX(category1,MATCH(TRUE,ISNUMBER(SEARCH(keyword1,M4915)),0))</f>
        <v>Breaks and Fractures</v>
      </c>
    </row>
    <row r="4916" spans="1:17" x14ac:dyDescent="0.25">
      <c r="A4916">
        <v>4273</v>
      </c>
      <c r="B4916" s="5" t="s">
        <v>10282</v>
      </c>
      <c r="C4916" s="6">
        <v>1914</v>
      </c>
      <c r="D4916" s="4">
        <v>3</v>
      </c>
      <c r="E4916">
        <v>837</v>
      </c>
      <c r="F4916" s="1">
        <v>4855</v>
      </c>
      <c r="G4916" s="5" t="s">
        <v>4226</v>
      </c>
      <c r="H4916" s="5" t="s">
        <v>4227</v>
      </c>
      <c r="I4916" s="5" t="s">
        <v>8248</v>
      </c>
      <c r="J4916" t="s">
        <v>8249</v>
      </c>
      <c r="L4916" s="5" t="s">
        <v>10283</v>
      </c>
      <c r="M4916" s="5" t="str">
        <f t="shared" si="76"/>
        <v>. Injured.  Sustained dislocated ankle through piece of timber falling on it.</v>
      </c>
      <c r="O4916" s="5" t="str">
        <f t="array" ref="O4916">INDEX(category2,MATCH(TRUE,ISNUMBER(SEARCH(keyword2,M4916)),0))</f>
        <v>Injured</v>
      </c>
      <c r="P4916" s="5" t="str">
        <f t="array" ref="P4916">INDEX(category3,MATCH(TRUE,ISNUMBER(SEARCH(keyword3,M4916)),0))</f>
        <v>Foot</v>
      </c>
      <c r="Q4916" s="5" t="str">
        <f t="array" ref="Q4916">INDEX(category1,MATCH(TRUE,ISNUMBER(SEARCH(keyword1,M4916)),0))</f>
        <v>Falls</v>
      </c>
    </row>
    <row r="4917" spans="1:17" x14ac:dyDescent="0.25">
      <c r="A4917">
        <v>4286</v>
      </c>
      <c r="B4917" s="5" t="s">
        <v>10284</v>
      </c>
      <c r="C4917" s="6">
        <v>1914</v>
      </c>
      <c r="D4917" s="4">
        <v>3</v>
      </c>
      <c r="E4917">
        <v>838</v>
      </c>
      <c r="F4917" s="1">
        <v>4849</v>
      </c>
      <c r="G4917" s="5" t="s">
        <v>8847</v>
      </c>
      <c r="H4917" s="5" t="s">
        <v>3062</v>
      </c>
      <c r="I4917" s="5" t="s">
        <v>10285</v>
      </c>
      <c r="J4917" t="s">
        <v>10123</v>
      </c>
      <c r="L4917" s="5" t="s">
        <v>10286</v>
      </c>
      <c r="M4917" s="5" t="str">
        <f t="shared" si="76"/>
        <v>. Killed.  His mangled body was found lying near the cogwheels of the No 2 crushing rolls at the H.H. Plant.</v>
      </c>
      <c r="O4917" s="5" t="str">
        <f t="array" ref="O4917">INDEX(category2,MATCH(TRUE,ISNUMBER(SEARCH(keyword2,M4917)),0))</f>
        <v>Dead</v>
      </c>
      <c r="P4917" s="5" t="str">
        <f t="array" ref="P4917">INDEX(category3,MATCH(TRUE,ISNUMBER(SEARCH(keyword3,M4917)),0))</f>
        <v>Foot</v>
      </c>
      <c r="Q4917" s="5" t="str">
        <f t="array" ref="Q4917">INDEX(category1,MATCH(TRUE,ISNUMBER(SEARCH(keyword1,M4917)),0))</f>
        <v>Smashed/Crushed</v>
      </c>
    </row>
    <row r="4918" spans="1:17" x14ac:dyDescent="0.25">
      <c r="A4918">
        <v>4053</v>
      </c>
      <c r="B4918" s="5" t="s">
        <v>10287</v>
      </c>
      <c r="C4918" s="6">
        <v>1914</v>
      </c>
      <c r="D4918" s="4">
        <v>3</v>
      </c>
      <c r="E4918">
        <v>830</v>
      </c>
      <c r="F4918" s="1">
        <v>4846</v>
      </c>
      <c r="G4918" s="5" t="s">
        <v>18</v>
      </c>
      <c r="H4918" s="5" t="s">
        <v>19</v>
      </c>
      <c r="I4918" s="5" t="s">
        <v>8974</v>
      </c>
      <c r="J4918" t="s">
        <v>8975</v>
      </c>
      <c r="L4918" s="5" t="s">
        <v>10288</v>
      </c>
      <c r="M4918" s="5" t="str">
        <f t="shared" si="76"/>
        <v>. Injured.  When pulling down a piece of ground some of it fell and crushed two of his fingers.</v>
      </c>
      <c r="O4918" s="5" t="str">
        <f t="array" ref="O4918">INDEX(category2,MATCH(TRUE,ISNUMBER(SEARCH(keyword2,M4918)),0))</f>
        <v>Injured</v>
      </c>
      <c r="P4918" s="5" t="str">
        <f t="array" ref="P4918">INDEX(category3,MATCH(TRUE,ISNUMBER(SEARCH(keyword3,M4918)),0))</f>
        <v>Hand</v>
      </c>
      <c r="Q4918" s="5" t="str">
        <f t="array" ref="Q4918">INDEX(category1,MATCH(TRUE,ISNUMBER(SEARCH(keyword1,M4918)),0))</f>
        <v>Smashed/Crushed</v>
      </c>
    </row>
    <row r="4919" spans="1:17" x14ac:dyDescent="0.25">
      <c r="A4919">
        <v>4257</v>
      </c>
      <c r="B4919" s="5" t="s">
        <v>10289</v>
      </c>
      <c r="C4919" s="6">
        <v>1914</v>
      </c>
      <c r="D4919" s="4">
        <v>3</v>
      </c>
      <c r="E4919">
        <v>837</v>
      </c>
      <c r="F4919" s="1">
        <v>4843</v>
      </c>
      <c r="G4919" s="5" t="s">
        <v>18</v>
      </c>
      <c r="H4919" s="5" t="s">
        <v>19</v>
      </c>
      <c r="I4919" s="5" t="s">
        <v>8974</v>
      </c>
      <c r="J4919" t="s">
        <v>8975</v>
      </c>
      <c r="L4919" s="5" t="s">
        <v>10290</v>
      </c>
      <c r="M4919" s="5" t="str">
        <f t="shared" si="76"/>
        <v>. Injured.  Arm cut by piece of steel.</v>
      </c>
      <c r="O4919" s="5" t="str">
        <f t="array" ref="O4919">INDEX(category2,MATCH(TRUE,ISNUMBER(SEARCH(keyword2,M4919)),0))</f>
        <v>Injured</v>
      </c>
      <c r="P4919" s="5" t="str">
        <f t="array" ref="P4919">INDEX(category3,MATCH(TRUE,ISNUMBER(SEARCH(keyword3,M4919)),0))</f>
        <v>Arm</v>
      </c>
      <c r="Q4919" s="5" t="str">
        <f t="array" ref="Q4919">INDEX(category1,MATCH(TRUE,ISNUMBER(SEARCH(keyword1,M4919)),0))</f>
        <v>Cuts and Wounds</v>
      </c>
    </row>
    <row r="4920" spans="1:17" x14ac:dyDescent="0.25">
      <c r="A4920">
        <v>4181</v>
      </c>
      <c r="B4920" s="5" t="s">
        <v>10291</v>
      </c>
      <c r="C4920" s="6">
        <v>1914</v>
      </c>
      <c r="D4920" s="4">
        <v>3</v>
      </c>
      <c r="E4920">
        <v>833</v>
      </c>
      <c r="F4920" s="1">
        <v>4842</v>
      </c>
      <c r="G4920" s="5" t="s">
        <v>68</v>
      </c>
      <c r="H4920" s="5" t="s">
        <v>69</v>
      </c>
      <c r="I4920" s="5" t="s">
        <v>9143</v>
      </c>
      <c r="J4920" t="s">
        <v>9144</v>
      </c>
      <c r="L4920" s="5" t="s">
        <v>10292</v>
      </c>
      <c r="M4920" s="5" t="str">
        <f t="shared" si="76"/>
        <v>. Injured.  His hand was caught between the hauling rope and a pulley.</v>
      </c>
      <c r="O4920" s="5" t="str">
        <f t="array" ref="O4920">INDEX(category2,MATCH(TRUE,ISNUMBER(SEARCH(keyword2,M4920)),0))</f>
        <v>Injured</v>
      </c>
      <c r="P4920" s="5" t="str">
        <f t="array" ref="P4920">INDEX(category3,MATCH(TRUE,ISNUMBER(SEARCH(keyword3,M4920)),0))</f>
        <v>Hand</v>
      </c>
      <c r="Q4920" s="5" t="s">
        <v>20370</v>
      </c>
    </row>
    <row r="4921" spans="1:17" x14ac:dyDescent="0.25">
      <c r="A4921">
        <v>4256</v>
      </c>
      <c r="B4921" s="5" t="s">
        <v>10293</v>
      </c>
      <c r="C4921" s="6">
        <v>1914</v>
      </c>
      <c r="D4921" s="4">
        <v>3</v>
      </c>
      <c r="E4921">
        <v>837</v>
      </c>
      <c r="F4921" s="1">
        <v>4842</v>
      </c>
      <c r="G4921" s="5" t="s">
        <v>18</v>
      </c>
      <c r="H4921" s="5" t="s">
        <v>19</v>
      </c>
      <c r="I4921" s="5" t="s">
        <v>8974</v>
      </c>
      <c r="J4921" t="s">
        <v>8975</v>
      </c>
      <c r="L4921" s="5" t="s">
        <v>10294</v>
      </c>
      <c r="M4921" s="5" t="str">
        <f t="shared" si="76"/>
        <v>. Injured.  Chuck of machine fell on his foot.</v>
      </c>
      <c r="O4921" s="5" t="str">
        <f t="array" ref="O4921">INDEX(category2,MATCH(TRUE,ISNUMBER(SEARCH(keyword2,M4921)),0))</f>
        <v>Injured</v>
      </c>
      <c r="P4921" s="5" t="str">
        <f t="array" ref="P4921">INDEX(category3,MATCH(TRUE,ISNUMBER(SEARCH(keyword3,M4921)),0))</f>
        <v>Foot</v>
      </c>
      <c r="Q4921" s="5" t="str">
        <f t="array" ref="Q4921">INDEX(category1,MATCH(TRUE,ISNUMBER(SEARCH(keyword1,M4921)),0))</f>
        <v>Falls</v>
      </c>
    </row>
    <row r="4922" spans="1:17" x14ac:dyDescent="0.25">
      <c r="A4922">
        <v>4044</v>
      </c>
      <c r="B4922" s="5" t="s">
        <v>10295</v>
      </c>
      <c r="C4922" s="6">
        <v>1914</v>
      </c>
      <c r="D4922" s="4">
        <v>3</v>
      </c>
      <c r="E4922">
        <v>829</v>
      </c>
      <c r="F4922" s="1">
        <v>4839</v>
      </c>
      <c r="G4922" s="5" t="s">
        <v>89</v>
      </c>
      <c r="H4922" s="5" t="s">
        <v>90</v>
      </c>
      <c r="I4922" s="5" t="s">
        <v>9934</v>
      </c>
      <c r="J4922" t="s">
        <v>9028</v>
      </c>
      <c r="L4922" s="5" t="s">
        <v>10296</v>
      </c>
      <c r="M4922" s="5" t="str">
        <f t="shared" si="76"/>
        <v>. Injured.  He was working with two others in stope off rise 55 North, when about 4cwt of ore fell from the back, knocking down some square sets-not effectually blocked.  Barber was struck, sustaining fractures of the right thigh and left foot.</v>
      </c>
      <c r="O4922" s="5" t="str">
        <f t="array" ref="O4922">INDEX(category2,MATCH(TRUE,ISNUMBER(SEARCH(keyword2,M4922)),0))</f>
        <v>Injured</v>
      </c>
      <c r="P4922" s="5" t="str">
        <f t="array" ref="P4922">INDEX(category3,MATCH(TRUE,ISNUMBER(SEARCH(keyword3,M4922)),0))</f>
        <v>Back</v>
      </c>
      <c r="Q4922" s="5" t="str">
        <f t="array" ref="Q4922">INDEX(category1,MATCH(TRUE,ISNUMBER(SEARCH(keyword1,M4922)),0))</f>
        <v>Breaks and Fractures</v>
      </c>
    </row>
    <row r="4923" spans="1:17" x14ac:dyDescent="0.25">
      <c r="A4923">
        <v>4255</v>
      </c>
      <c r="B4923" s="5" t="s">
        <v>10297</v>
      </c>
      <c r="C4923" s="6">
        <v>1914</v>
      </c>
      <c r="D4923" s="4">
        <v>3</v>
      </c>
      <c r="E4923">
        <v>837</v>
      </c>
      <c r="F4923" s="1">
        <v>4839</v>
      </c>
      <c r="G4923" s="5" t="s">
        <v>18</v>
      </c>
      <c r="H4923" s="5" t="s">
        <v>19</v>
      </c>
      <c r="I4923" s="5" t="s">
        <v>8974</v>
      </c>
      <c r="J4923" t="s">
        <v>8975</v>
      </c>
      <c r="L4923" s="5" t="s">
        <v>10298</v>
      </c>
      <c r="M4923" s="5" t="str">
        <f t="shared" si="76"/>
        <v>. Injured.  Struck by piece of steel.</v>
      </c>
      <c r="O4923" s="5" t="str">
        <f t="array" ref="O4923">INDEX(category2,MATCH(TRUE,ISNUMBER(SEARCH(keyword2,M4923)),0))</f>
        <v>Injured</v>
      </c>
      <c r="P4923" s="5" t="s">
        <v>20370</v>
      </c>
      <c r="Q4923" s="5" t="str">
        <f t="array" ref="Q4923">INDEX(category1,MATCH(TRUE,ISNUMBER(SEARCH(keyword1,M4923)),0))</f>
        <v>Cuts and Wounds</v>
      </c>
    </row>
    <row r="4924" spans="1:17" x14ac:dyDescent="0.25">
      <c r="A4924">
        <v>4274</v>
      </c>
      <c r="B4924" s="5" t="s">
        <v>10299</v>
      </c>
      <c r="C4924" s="6">
        <v>1914</v>
      </c>
      <c r="D4924" s="4">
        <v>3</v>
      </c>
      <c r="E4924">
        <v>837</v>
      </c>
      <c r="F4924" s="1">
        <v>4837</v>
      </c>
      <c r="G4924" s="5" t="s">
        <v>4226</v>
      </c>
      <c r="H4924" s="5" t="s">
        <v>4227</v>
      </c>
      <c r="I4924" s="5" t="s">
        <v>8007</v>
      </c>
      <c r="J4924" t="s">
        <v>6702</v>
      </c>
      <c r="L4924" s="5" t="s">
        <v>10300</v>
      </c>
      <c r="M4924" s="5" t="str">
        <f t="shared" si="76"/>
        <v>. Injured.  Had the top of his left thumb taken off while cleaning engine.</v>
      </c>
      <c r="O4924" s="5" t="str">
        <f t="array" ref="O4924">INDEX(category2,MATCH(TRUE,ISNUMBER(SEARCH(keyword2,M4924)),0))</f>
        <v>Injured</v>
      </c>
      <c r="P4924" s="5" t="str">
        <f t="array" ref="P4924">INDEX(category3,MATCH(TRUE,ISNUMBER(SEARCH(keyword3,M4924)),0))</f>
        <v>Hand</v>
      </c>
      <c r="Q4924" s="5" t="str">
        <f t="array" ref="Q4924">INDEX(category1,MATCH(TRUE,ISNUMBER(SEARCH(keyword1,M4924)),0))</f>
        <v>Lost limb</v>
      </c>
    </row>
    <row r="4925" spans="1:17" x14ac:dyDescent="0.25">
      <c r="A4925">
        <v>4070</v>
      </c>
      <c r="B4925" s="5" t="s">
        <v>10301</v>
      </c>
      <c r="C4925" s="6">
        <v>1914</v>
      </c>
      <c r="D4925" s="4">
        <v>3</v>
      </c>
      <c r="E4925">
        <v>831</v>
      </c>
      <c r="F4925" s="1">
        <v>4832</v>
      </c>
      <c r="G4925" s="5" t="s">
        <v>10209</v>
      </c>
      <c r="H4925" s="5" t="s">
        <v>3062</v>
      </c>
      <c r="I4925" s="5" t="s">
        <v>10089</v>
      </c>
      <c r="J4925" t="s">
        <v>10302</v>
      </c>
      <c r="L4925" s="5" t="s">
        <v>10303</v>
      </c>
      <c r="M4925" s="5" t="str">
        <f t="shared" si="76"/>
        <v>. Injured.  He was preparing to timber up some weak ground when a portion of it fell on him, breaking ribs, humerus and left shoulder blade.  Inquiry held.</v>
      </c>
      <c r="O4925" s="5" t="str">
        <f t="array" ref="O4925">INDEX(category2,MATCH(TRUE,ISNUMBER(SEARCH(keyword2,M4925)),0))</f>
        <v>Injured</v>
      </c>
      <c r="P4925" s="5" t="str">
        <f t="array" ref="P4925">INDEX(category3,MATCH(TRUE,ISNUMBER(SEARCH(keyword3,M4925)),0))</f>
        <v>Shoulder</v>
      </c>
      <c r="Q4925" s="5" t="str">
        <f t="array" ref="Q4925">INDEX(category1,MATCH(TRUE,ISNUMBER(SEARCH(keyword1,M4925)),0))</f>
        <v>Breaks and Fractures</v>
      </c>
    </row>
    <row r="4926" spans="1:17" x14ac:dyDescent="0.25">
      <c r="A4926">
        <v>4240</v>
      </c>
      <c r="B4926" s="5" t="s">
        <v>10304</v>
      </c>
      <c r="C4926" s="6">
        <v>1914</v>
      </c>
      <c r="D4926" s="4">
        <v>3</v>
      </c>
      <c r="E4926">
        <v>836</v>
      </c>
      <c r="F4926" s="1">
        <v>4832</v>
      </c>
      <c r="G4926" s="5" t="s">
        <v>926</v>
      </c>
      <c r="H4926" s="5" t="s">
        <v>927</v>
      </c>
      <c r="I4926" s="5" t="s">
        <v>10305</v>
      </c>
      <c r="J4926" t="s">
        <v>928</v>
      </c>
      <c r="L4926" s="5" t="s">
        <v>10306</v>
      </c>
      <c r="M4926" s="5" t="str">
        <f t="shared" si="76"/>
        <v>.  Killed. While assisting to clear a log from a heap another log rolled over him, injuring him fatally.</v>
      </c>
      <c r="O4926" s="5" t="str">
        <f t="array" ref="O4926">INDEX(category2,MATCH(TRUE,ISNUMBER(SEARCH(keyword2,M4926)),0))</f>
        <v>Dead</v>
      </c>
      <c r="P4926" s="5" t="s">
        <v>20370</v>
      </c>
      <c r="Q4926" s="5" t="s">
        <v>20370</v>
      </c>
    </row>
    <row r="4927" spans="1:17" x14ac:dyDescent="0.25">
      <c r="A4927">
        <v>4190</v>
      </c>
      <c r="B4927" s="5" t="s">
        <v>10307</v>
      </c>
      <c r="C4927" s="6">
        <v>1914</v>
      </c>
      <c r="D4927" s="4">
        <v>3</v>
      </c>
      <c r="E4927">
        <v>833</v>
      </c>
      <c r="F4927" s="1">
        <v>4831</v>
      </c>
      <c r="G4927" s="5" t="s">
        <v>18</v>
      </c>
      <c r="H4927" s="5" t="s">
        <v>19</v>
      </c>
      <c r="I4927" s="5" t="s">
        <v>20</v>
      </c>
      <c r="J4927" t="s">
        <v>21</v>
      </c>
      <c r="L4927" s="5" t="s">
        <v>10308</v>
      </c>
      <c r="M4927" s="5" t="str">
        <f t="shared" si="76"/>
        <v>. Injured.  Whilst wiping off grease on the surface condensing plant, he dropped a piece of waste, and when attempting to pick it up he got his finger caught under the crank pin.</v>
      </c>
      <c r="O4927" s="5" t="str">
        <f t="array" ref="O4927">INDEX(category2,MATCH(TRUE,ISNUMBER(SEARCH(keyword2,M4927)),0))</f>
        <v>Injured</v>
      </c>
      <c r="P4927" s="5" t="str">
        <f t="array" ref="P4927">INDEX(category3,MATCH(TRUE,ISNUMBER(SEARCH(keyword3,M4927)),0))</f>
        <v>Hand</v>
      </c>
      <c r="Q4927" s="5" t="s">
        <v>20370</v>
      </c>
    </row>
    <row r="4928" spans="1:17" x14ac:dyDescent="0.25">
      <c r="A4928">
        <v>4052</v>
      </c>
      <c r="B4928" s="5" t="s">
        <v>10309</v>
      </c>
      <c r="C4928" s="6">
        <v>1914</v>
      </c>
      <c r="D4928" s="4">
        <v>3</v>
      </c>
      <c r="E4928">
        <v>830</v>
      </c>
      <c r="F4928" s="1">
        <v>4830</v>
      </c>
      <c r="G4928" s="5" t="s">
        <v>18</v>
      </c>
      <c r="H4928" s="5" t="s">
        <v>19</v>
      </c>
      <c r="I4928" s="5" t="s">
        <v>10246</v>
      </c>
      <c r="J4928" t="s">
        <v>9484</v>
      </c>
      <c r="L4928" s="5" t="s">
        <v>10310</v>
      </c>
      <c r="M4928" s="5" t="str">
        <f t="shared" si="76"/>
        <v>. Injured.  A piece of rock fell from the face on his finger,  crushing it.</v>
      </c>
      <c r="O4928" s="5" t="str">
        <f t="array" ref="O4928">INDEX(category2,MATCH(TRUE,ISNUMBER(SEARCH(keyword2,M4928)),0))</f>
        <v>Injured</v>
      </c>
      <c r="P4928" s="5" t="str">
        <f t="array" ref="P4928">INDEX(category3,MATCH(TRUE,ISNUMBER(SEARCH(keyword3,M4928)),0))</f>
        <v>Hand</v>
      </c>
      <c r="Q4928" s="5" t="str">
        <f t="array" ref="Q4928">INDEX(category1,MATCH(TRUE,ISNUMBER(SEARCH(keyword1,M4928)),0))</f>
        <v>Smashed/Crushed</v>
      </c>
    </row>
    <row r="4929" spans="1:17" x14ac:dyDescent="0.25">
      <c r="A4929">
        <v>4039</v>
      </c>
      <c r="B4929" s="5" t="s">
        <v>10311</v>
      </c>
      <c r="C4929" s="6">
        <v>1914</v>
      </c>
      <c r="D4929" s="4">
        <v>3</v>
      </c>
      <c r="E4929">
        <v>829</v>
      </c>
      <c r="F4929" s="1">
        <v>4827</v>
      </c>
      <c r="G4929" s="5" t="s">
        <v>8895</v>
      </c>
      <c r="H4929" s="5" t="s">
        <v>8896</v>
      </c>
      <c r="I4929" s="5" t="s">
        <v>10312</v>
      </c>
      <c r="J4929" t="s">
        <v>8915</v>
      </c>
      <c r="L4929" s="5" t="s">
        <v>10313</v>
      </c>
      <c r="M4929" s="5" t="str">
        <f t="shared" si="76"/>
        <v>. Injured.  When examining the roof to see if it was safe some of it fell on him.  Bruised hip.</v>
      </c>
      <c r="O4929" s="5" t="str">
        <f t="array" ref="O4929">INDEX(category2,MATCH(TRUE,ISNUMBER(SEARCH(keyword2,M4929)),0))</f>
        <v>Injured</v>
      </c>
      <c r="P4929" s="5" t="str">
        <f t="array" ref="P4929">INDEX(category3,MATCH(TRUE,ISNUMBER(SEARCH(keyword3,M4929)),0))</f>
        <v>Leg</v>
      </c>
      <c r="Q4929" s="5" t="str">
        <f t="array" ref="Q4929">INDEX(category1,MATCH(TRUE,ISNUMBER(SEARCH(keyword1,M4929)),0))</f>
        <v xml:space="preserve">Bruises </v>
      </c>
    </row>
    <row r="4930" spans="1:17" x14ac:dyDescent="0.25">
      <c r="A4930">
        <v>4174</v>
      </c>
      <c r="B4930" s="5" t="s">
        <v>4426</v>
      </c>
      <c r="C4930" s="6">
        <v>1914</v>
      </c>
      <c r="D4930" s="4">
        <v>3</v>
      </c>
      <c r="E4930">
        <v>832</v>
      </c>
      <c r="F4930" s="1">
        <v>4825</v>
      </c>
      <c r="G4930" s="5" t="s">
        <v>4226</v>
      </c>
      <c r="H4930" s="5" t="s">
        <v>4227</v>
      </c>
      <c r="I4930" s="5" t="s">
        <v>8007</v>
      </c>
      <c r="J4930" t="s">
        <v>6702</v>
      </c>
      <c r="L4930" s="5" t="s">
        <v>10314</v>
      </c>
      <c r="M4930" s="5" t="str">
        <f t="shared" si="76"/>
        <v>. Injured.  Both eyes seriously injured and badly lacerated face.  Ryan was boring with a rock drill in stopes over No 4 level, and bored into unexploded charge, resulting in serious injury to himself killing W. Antcliffe outright and injuring W. McKergow so seriously that death resulted two hours later. W.Batchelor, also, received cuts on his hands, and slight shock.</v>
      </c>
      <c r="O4930" s="5" t="str">
        <f t="array" ref="O4930">INDEX(category2,MATCH(TRUE,ISNUMBER(SEARCH(keyword2,M4930)),0))</f>
        <v>Dead</v>
      </c>
      <c r="P4930" s="5" t="str">
        <f t="array" ref="P4930">INDEX(category3,MATCH(TRUE,ISNUMBER(SEARCH(keyword3,M4930)),0))</f>
        <v>Head</v>
      </c>
      <c r="Q4930" s="5" t="str">
        <f t="array" ref="Q4930">INDEX(category1,MATCH(TRUE,ISNUMBER(SEARCH(keyword1,M4930)),0))</f>
        <v>Cuts and Wounds</v>
      </c>
    </row>
    <row r="4931" spans="1:17" x14ac:dyDescent="0.25">
      <c r="A4931">
        <v>4175</v>
      </c>
      <c r="B4931" s="5" t="s">
        <v>10315</v>
      </c>
      <c r="C4931" s="6">
        <v>1914</v>
      </c>
      <c r="D4931" s="4">
        <v>3</v>
      </c>
      <c r="E4931">
        <v>832</v>
      </c>
      <c r="F4931" s="1">
        <v>4825</v>
      </c>
      <c r="G4931" s="5" t="s">
        <v>4226</v>
      </c>
      <c r="H4931" s="5" t="s">
        <v>4227</v>
      </c>
      <c r="I4931" s="5" t="s">
        <v>8007</v>
      </c>
      <c r="J4931" t="s">
        <v>6702</v>
      </c>
      <c r="L4931" s="5" t="s">
        <v>10316</v>
      </c>
      <c r="M4931" s="5" t="str">
        <f t="shared" ref="M4931:M4994" si="77">CONCATENATE(K4931&amp;". "&amp;L4931)</f>
        <v>. Killed.   Ryan was boring with a rock drill in stopes over No 4 level, and bored into unexploded charge, resulting in serious injury to himself killing W. Antcliffe outright and injuring W. McKergow so seriously that death resulted two hours later. W.Batchelor, also, received cuts on his hands, and slight shock.</v>
      </c>
      <c r="O4931" s="5" t="str">
        <f t="array" ref="O4931">INDEX(category2,MATCH(TRUE,ISNUMBER(SEARCH(keyword2,M4931)),0))</f>
        <v>Dead</v>
      </c>
      <c r="P4931" s="5" t="str">
        <f t="array" ref="P4931">INDEX(category3,MATCH(TRUE,ISNUMBER(SEARCH(keyword3,M4931)),0))</f>
        <v>Hand</v>
      </c>
      <c r="Q4931" s="5" t="str">
        <f t="array" ref="Q4931">INDEX(category1,MATCH(TRUE,ISNUMBER(SEARCH(keyword1,M4931)),0))</f>
        <v>Cuts and Wounds</v>
      </c>
    </row>
    <row r="4932" spans="1:17" x14ac:dyDescent="0.25">
      <c r="A4932">
        <v>4176</v>
      </c>
      <c r="B4932" s="5" t="s">
        <v>10317</v>
      </c>
      <c r="C4932" s="6">
        <v>1914</v>
      </c>
      <c r="D4932" s="4">
        <v>3</v>
      </c>
      <c r="E4932">
        <v>832</v>
      </c>
      <c r="F4932" s="1">
        <v>4825</v>
      </c>
      <c r="G4932" s="5" t="s">
        <v>4226</v>
      </c>
      <c r="H4932" s="5" t="s">
        <v>4227</v>
      </c>
      <c r="I4932" s="5" t="s">
        <v>8007</v>
      </c>
      <c r="J4932" t="s">
        <v>6702</v>
      </c>
      <c r="L4932" s="5" t="s">
        <v>10316</v>
      </c>
      <c r="M4932" s="5" t="str">
        <f t="shared" si="77"/>
        <v>. Killed.   Ryan was boring with a rock drill in stopes over No 4 level, and bored into unexploded charge, resulting in serious injury to himself killing W. Antcliffe outright and injuring W. McKergow so seriously that death resulted two hours later. W.Batchelor, also, received cuts on his hands, and slight shock.</v>
      </c>
      <c r="O4932" s="5" t="str">
        <f t="array" ref="O4932">INDEX(category2,MATCH(TRUE,ISNUMBER(SEARCH(keyword2,M4932)),0))</f>
        <v>Dead</v>
      </c>
      <c r="P4932" s="5" t="str">
        <f t="array" ref="P4932">INDEX(category3,MATCH(TRUE,ISNUMBER(SEARCH(keyword3,M4932)),0))</f>
        <v>Hand</v>
      </c>
      <c r="Q4932" s="5" t="str">
        <f t="array" ref="Q4932">INDEX(category1,MATCH(TRUE,ISNUMBER(SEARCH(keyword1,M4932)),0))</f>
        <v>Cuts and Wounds</v>
      </c>
    </row>
    <row r="4933" spans="1:17" x14ac:dyDescent="0.25">
      <c r="A4933">
        <v>4177</v>
      </c>
      <c r="B4933" s="5" t="s">
        <v>10318</v>
      </c>
      <c r="C4933" s="6">
        <v>1914</v>
      </c>
      <c r="D4933" s="4">
        <v>3</v>
      </c>
      <c r="E4933">
        <v>832</v>
      </c>
      <c r="F4933" s="1">
        <v>4825</v>
      </c>
      <c r="G4933" s="5" t="s">
        <v>4226</v>
      </c>
      <c r="H4933" s="5" t="s">
        <v>4227</v>
      </c>
      <c r="I4933" s="5" t="s">
        <v>8007</v>
      </c>
      <c r="J4933" t="s">
        <v>6702</v>
      </c>
      <c r="L4933" s="5" t="s">
        <v>10319</v>
      </c>
      <c r="M4933" s="5" t="str">
        <f t="shared" si="77"/>
        <v>. Injured.   Ryan was boring with a rock drill in stopes over No 4 level, and bored into unexploded charge, resulting in serious injury to himself killing W. Antcliffe outright and injuring W. McKergow so seriously that death resulted two hours later. W.Batchelor, also, received cuts on his hands, and slight shock.</v>
      </c>
      <c r="O4933" s="5" t="str">
        <f t="array" ref="O4933">INDEX(category2,MATCH(TRUE,ISNUMBER(SEARCH(keyword2,M4933)),0))</f>
        <v>Dead</v>
      </c>
      <c r="P4933" s="5" t="str">
        <f t="array" ref="P4933">INDEX(category3,MATCH(TRUE,ISNUMBER(SEARCH(keyword3,M4933)),0))</f>
        <v>Hand</v>
      </c>
      <c r="Q4933" s="5" t="str">
        <f t="array" ref="Q4933">INDEX(category1,MATCH(TRUE,ISNUMBER(SEARCH(keyword1,M4933)),0))</f>
        <v>Cuts and Wounds</v>
      </c>
    </row>
    <row r="4934" spans="1:17" x14ac:dyDescent="0.25">
      <c r="A4934">
        <v>4216</v>
      </c>
      <c r="B4934" s="5" t="s">
        <v>10320</v>
      </c>
      <c r="C4934" s="6">
        <v>1914</v>
      </c>
      <c r="D4934" s="4">
        <v>3</v>
      </c>
      <c r="E4934">
        <v>835</v>
      </c>
      <c r="F4934" s="1">
        <v>4821</v>
      </c>
      <c r="G4934" s="5" t="s">
        <v>2657</v>
      </c>
      <c r="H4934" s="5" t="s">
        <v>2658</v>
      </c>
      <c r="I4934" s="5" t="s">
        <v>7851</v>
      </c>
      <c r="J4934" t="s">
        <v>7780</v>
      </c>
      <c r="L4934" s="5" t="s">
        <v>10321</v>
      </c>
      <c r="M4934" s="5" t="str">
        <f t="shared" si="77"/>
        <v>. Injured.  When working on aerial tramway, he fell to the ground, 30ft.  Left arm broken, bruises and abrasions on body and face.</v>
      </c>
      <c r="O4934" s="5" t="str">
        <f t="array" ref="O4934">INDEX(category2,MATCH(TRUE,ISNUMBER(SEARCH(keyword2,M4934)),0))</f>
        <v>Injured</v>
      </c>
      <c r="P4934" s="5" t="str">
        <f t="array" ref="P4934">INDEX(category3,MATCH(TRUE,ISNUMBER(SEARCH(keyword3,M4934)),0))</f>
        <v>Arm</v>
      </c>
      <c r="Q4934" s="5" t="str">
        <f t="array" ref="Q4934">INDEX(category1,MATCH(TRUE,ISNUMBER(SEARCH(keyword1,M4934)),0))</f>
        <v xml:space="preserve">Bruises </v>
      </c>
    </row>
    <row r="4935" spans="1:17" x14ac:dyDescent="0.25">
      <c r="A4935">
        <v>4271</v>
      </c>
      <c r="B4935" s="5" t="s">
        <v>10322</v>
      </c>
      <c r="C4935" s="6">
        <v>1914</v>
      </c>
      <c r="D4935" s="4">
        <v>3</v>
      </c>
      <c r="E4935">
        <v>837</v>
      </c>
      <c r="F4935" s="1">
        <v>4821</v>
      </c>
      <c r="G4935" s="5" t="s">
        <v>4226</v>
      </c>
      <c r="H4935" s="5" t="s">
        <v>4227</v>
      </c>
      <c r="I4935" s="5" t="s">
        <v>8007</v>
      </c>
      <c r="J4935" t="s">
        <v>6702</v>
      </c>
      <c r="L4935" s="5" t="s">
        <v>10323</v>
      </c>
      <c r="M4935" s="5" t="str">
        <f t="shared" si="77"/>
        <v>. Injured.  Broke his toe through log falling on it.</v>
      </c>
      <c r="O4935" s="5" t="str">
        <f t="array" ref="O4935">INDEX(category2,MATCH(TRUE,ISNUMBER(SEARCH(keyword2,M4935)),0))</f>
        <v>Injured</v>
      </c>
      <c r="P4935" s="5" t="str">
        <f t="array" ref="P4935">INDEX(category3,MATCH(TRUE,ISNUMBER(SEARCH(keyword3,M4935)),0))</f>
        <v>Foot</v>
      </c>
      <c r="Q4935" s="5" t="str">
        <f t="array" ref="Q4935">INDEX(category1,MATCH(TRUE,ISNUMBER(SEARCH(keyword1,M4935)),0))</f>
        <v>Falls</v>
      </c>
    </row>
    <row r="4936" spans="1:17" x14ac:dyDescent="0.25">
      <c r="A4936">
        <v>4040</v>
      </c>
      <c r="B4936" s="5" t="s">
        <v>10324</v>
      </c>
      <c r="C4936" s="6">
        <v>1914</v>
      </c>
      <c r="D4936" s="4">
        <v>3</v>
      </c>
      <c r="E4936">
        <v>829</v>
      </c>
      <c r="F4936" s="1">
        <v>4820</v>
      </c>
      <c r="G4936" s="5" t="s">
        <v>89</v>
      </c>
      <c r="H4936" s="5" t="s">
        <v>90</v>
      </c>
      <c r="I4936" s="5" t="s">
        <v>8565</v>
      </c>
      <c r="J4936" t="s">
        <v>260</v>
      </c>
      <c r="L4936" s="5" t="s">
        <v>10325</v>
      </c>
      <c r="M4936" s="5" t="str">
        <f t="shared" si="77"/>
        <v>. Injured.  A piece of stone fell from the roof, struck him on the ankle, injuring it.</v>
      </c>
      <c r="O4936" s="5" t="str">
        <f t="array" ref="O4936">INDEX(category2,MATCH(TRUE,ISNUMBER(SEARCH(keyword2,M4936)),0))</f>
        <v>Injured</v>
      </c>
      <c r="P4936" s="5" t="str">
        <f t="array" ref="P4936">INDEX(category3,MATCH(TRUE,ISNUMBER(SEARCH(keyword3,M4936)),0))</f>
        <v>Foot</v>
      </c>
      <c r="Q4936" s="5" t="str">
        <f t="array" ref="Q4936">INDEX(category1,MATCH(TRUE,ISNUMBER(SEARCH(keyword1,M4936)),0))</f>
        <v>Falls</v>
      </c>
    </row>
    <row r="4937" spans="1:17" x14ac:dyDescent="0.25">
      <c r="A4937">
        <v>4202</v>
      </c>
      <c r="B4937" s="5" t="s">
        <v>10326</v>
      </c>
      <c r="C4937" s="6">
        <v>1914</v>
      </c>
      <c r="D4937" s="4">
        <v>3</v>
      </c>
      <c r="E4937">
        <v>834</v>
      </c>
      <c r="F4937" s="1">
        <v>4819</v>
      </c>
      <c r="G4937" s="5" t="s">
        <v>68</v>
      </c>
      <c r="H4937" s="5" t="s">
        <v>69</v>
      </c>
      <c r="I4937" s="5" t="s">
        <v>348</v>
      </c>
      <c r="J4937" t="s">
        <v>295</v>
      </c>
      <c r="L4937" s="5" t="s">
        <v>10327</v>
      </c>
      <c r="M4937" s="5" t="str">
        <f t="shared" si="77"/>
        <v>. Injured.  He was wheeling a wagon up a rising road, when he missed his footing and the wagon ran back and injured his shoulders.</v>
      </c>
      <c r="N4937" s="5" t="s">
        <v>10329</v>
      </c>
      <c r="O4937" s="5" t="str">
        <f t="array" ref="O4937">INDEX(category2,MATCH(TRUE,ISNUMBER(SEARCH(keyword2,M4937)),0))</f>
        <v>Injured</v>
      </c>
      <c r="P4937" s="5" t="str">
        <f t="array" ref="P4937">INDEX(category3,MATCH(TRUE,ISNUMBER(SEARCH(keyword3,M4937)),0))</f>
        <v>Back</v>
      </c>
      <c r="Q4937" s="5" t="s">
        <v>20370</v>
      </c>
    </row>
    <row r="4938" spans="1:17" x14ac:dyDescent="0.25">
      <c r="A4938">
        <v>4051</v>
      </c>
      <c r="B4938" s="5" t="s">
        <v>10330</v>
      </c>
      <c r="C4938" s="6">
        <v>1914</v>
      </c>
      <c r="D4938" s="4">
        <v>3</v>
      </c>
      <c r="E4938">
        <v>830</v>
      </c>
      <c r="F4938" s="1">
        <v>4814</v>
      </c>
      <c r="G4938" s="5" t="s">
        <v>18</v>
      </c>
      <c r="H4938" s="5" t="s">
        <v>19</v>
      </c>
      <c r="I4938" s="5" t="s">
        <v>10331</v>
      </c>
      <c r="J4938" t="s">
        <v>9405</v>
      </c>
      <c r="L4938" s="5" t="s">
        <v>10332</v>
      </c>
      <c r="M4938" s="5" t="str">
        <f t="shared" si="77"/>
        <v>. Injured.  Whilst boring in a stope a piece of ground from the hanging wall, off a soapy head, fell and in rolling struck him on the left leg.  The bone was fractured below the knee.</v>
      </c>
      <c r="O4938" s="5" t="str">
        <f t="array" ref="O4938">INDEX(category2,MATCH(TRUE,ISNUMBER(SEARCH(keyword2,M4938)),0))</f>
        <v>Injured</v>
      </c>
      <c r="P4938" s="5" t="str">
        <f t="array" ref="P4938">INDEX(category3,MATCH(TRUE,ISNUMBER(SEARCH(keyword3,M4938)),0))</f>
        <v>Leg</v>
      </c>
      <c r="Q4938" s="5" t="str">
        <f t="array" ref="Q4938">INDEX(category1,MATCH(TRUE,ISNUMBER(SEARCH(keyword1,M4938)),0))</f>
        <v>Breaks and Fractures</v>
      </c>
    </row>
    <row r="4939" spans="1:17" x14ac:dyDescent="0.25">
      <c r="A4939">
        <v>4249</v>
      </c>
      <c r="B4939" s="5" t="s">
        <v>10333</v>
      </c>
      <c r="C4939" s="6">
        <v>1914</v>
      </c>
      <c r="D4939" s="4">
        <v>3</v>
      </c>
      <c r="E4939">
        <v>837</v>
      </c>
      <c r="F4939" s="1">
        <v>4813</v>
      </c>
      <c r="G4939" s="5" t="s">
        <v>926</v>
      </c>
      <c r="H4939" s="5" t="s">
        <v>927</v>
      </c>
      <c r="I4939" s="5" t="s">
        <v>8526</v>
      </c>
      <c r="J4939" t="s">
        <v>928</v>
      </c>
      <c r="L4939" s="5" t="s">
        <v>10334</v>
      </c>
      <c r="M4939" s="5" t="str">
        <f t="shared" si="77"/>
        <v>. Killed.  He was engaged loading and unloading trucks on and from cages working in a lift shaft when, the brace gate being open, he pushed an empty truck into the shaft and fell after it a distance of 55ft, being killed instantaneously.</v>
      </c>
      <c r="O4939" s="5" t="str">
        <f t="array" ref="O4939">INDEX(category2,MATCH(TRUE,ISNUMBER(SEARCH(keyword2,M4939)),0))</f>
        <v>Dead</v>
      </c>
      <c r="P4939" s="5" t="s">
        <v>20370</v>
      </c>
      <c r="Q4939" s="5" t="str">
        <f t="array" ref="Q4939">INDEX(category1,MATCH(TRUE,ISNUMBER(SEARCH(keyword1,M4939)),0))</f>
        <v>Falls</v>
      </c>
    </row>
    <row r="4940" spans="1:17" x14ac:dyDescent="0.25">
      <c r="A4940">
        <v>4073</v>
      </c>
      <c r="B4940" s="5" t="s">
        <v>10335</v>
      </c>
      <c r="C4940" s="6">
        <v>1914</v>
      </c>
      <c r="D4940" s="4">
        <v>3</v>
      </c>
      <c r="E4940">
        <v>831</v>
      </c>
      <c r="F4940" s="1">
        <v>4812</v>
      </c>
      <c r="G4940" s="5" t="s">
        <v>10025</v>
      </c>
      <c r="H4940" s="5" t="s">
        <v>10026</v>
      </c>
      <c r="I4940" s="5" t="s">
        <v>10025</v>
      </c>
      <c r="J4940" t="s">
        <v>8287</v>
      </c>
      <c r="L4940" s="5" t="s">
        <v>10336</v>
      </c>
      <c r="M4940" s="5" t="str">
        <f t="shared" si="77"/>
        <v>. Injured.  Whilst working down ground in the No 4 South stope, a piece of ore fell on him and inflicted severe cuts and bruises on his arm and leg.</v>
      </c>
      <c r="O4940" s="5" t="str">
        <f t="array" ref="O4940">INDEX(category2,MATCH(TRUE,ISNUMBER(SEARCH(keyword2,M4940)),0))</f>
        <v>Injured</v>
      </c>
      <c r="P4940" s="5" t="str">
        <f t="array" ref="P4940">INDEX(category3,MATCH(TRUE,ISNUMBER(SEARCH(keyword3,M4940)),0))</f>
        <v>Arm</v>
      </c>
      <c r="Q4940" s="5" t="str">
        <f t="array" ref="Q4940">INDEX(category1,MATCH(TRUE,ISNUMBER(SEARCH(keyword1,M4940)),0))</f>
        <v xml:space="preserve">Bruises </v>
      </c>
    </row>
    <row r="4941" spans="1:17" x14ac:dyDescent="0.25">
      <c r="A4941">
        <v>4043</v>
      </c>
      <c r="B4941" s="5" t="s">
        <v>10337</v>
      </c>
      <c r="C4941" s="6">
        <v>1914</v>
      </c>
      <c r="D4941" s="4">
        <v>3</v>
      </c>
      <c r="E4941">
        <v>829</v>
      </c>
      <c r="F4941" s="1">
        <v>4811</v>
      </c>
      <c r="G4941" s="5" t="s">
        <v>89</v>
      </c>
      <c r="H4941" s="5" t="s">
        <v>90</v>
      </c>
      <c r="I4941" s="5" t="s">
        <v>9934</v>
      </c>
      <c r="J4941" t="s">
        <v>9028</v>
      </c>
      <c r="L4941" s="5" t="s">
        <v>10338</v>
      </c>
      <c r="M4941" s="5" t="str">
        <f t="shared" si="77"/>
        <v>. Injured.  He was an engine-driver in charge of the winder at incline winze No 3 level when a settlement of 100 tons of ore occurred in stope off rise 345 North, causing the timber behind his seat to collapse. He heard the ground coming and attempted to get away, but was injured on the head by a piece of timber.</v>
      </c>
      <c r="O4941" s="5" t="str">
        <f t="array" ref="O4941">INDEX(category2,MATCH(TRUE,ISNUMBER(SEARCH(keyword2,M4941)),0))</f>
        <v>Injured</v>
      </c>
      <c r="P4941" s="5" t="str">
        <f t="array" ref="P4941">INDEX(category3,MATCH(TRUE,ISNUMBER(SEARCH(keyword3,M4941)),0))</f>
        <v>Head</v>
      </c>
      <c r="Q4941" s="5" t="s">
        <v>20370</v>
      </c>
    </row>
    <row r="4942" spans="1:17" x14ac:dyDescent="0.25">
      <c r="A4942">
        <v>4067</v>
      </c>
      <c r="B4942" s="5" t="s">
        <v>10339</v>
      </c>
      <c r="C4942" s="6">
        <v>1914</v>
      </c>
      <c r="D4942" s="4">
        <v>3</v>
      </c>
      <c r="E4942">
        <v>831</v>
      </c>
      <c r="F4942" s="1">
        <v>4811</v>
      </c>
      <c r="G4942" s="5" t="s">
        <v>4226</v>
      </c>
      <c r="H4942" s="5" t="s">
        <v>4227</v>
      </c>
      <c r="I4942" s="5" t="s">
        <v>8007</v>
      </c>
      <c r="J4942" t="s">
        <v>6702</v>
      </c>
      <c r="L4942" s="5" t="s">
        <v>10340</v>
      </c>
      <c r="M4942" s="5" t="str">
        <f t="shared" si="77"/>
        <v>. Killed.  Allen was preparing to bar down some loose ground in the stope over No 4 Level, when a huge piece of rock fell on him, from the roof, causing instant death.</v>
      </c>
      <c r="O4942" s="5" t="str">
        <f t="array" ref="O4942">INDEX(category2,MATCH(TRUE,ISNUMBER(SEARCH(keyword2,M4942)),0))</f>
        <v>Dead</v>
      </c>
      <c r="P4942" s="5" t="s">
        <v>20370</v>
      </c>
      <c r="Q4942" s="5" t="str">
        <f t="array" ref="Q4942">INDEX(category1,MATCH(TRUE,ISNUMBER(SEARCH(keyword1,M4942)),0))</f>
        <v>Falls</v>
      </c>
    </row>
    <row r="4943" spans="1:17" x14ac:dyDescent="0.25">
      <c r="A4943">
        <v>4006</v>
      </c>
      <c r="B4943" s="5" t="s">
        <v>10341</v>
      </c>
      <c r="C4943" s="6">
        <v>1914</v>
      </c>
      <c r="D4943" s="4">
        <v>3</v>
      </c>
      <c r="E4943">
        <v>827</v>
      </c>
      <c r="F4943" s="1">
        <v>4805</v>
      </c>
      <c r="G4943" s="5" t="s">
        <v>4226</v>
      </c>
      <c r="H4943" s="5" t="s">
        <v>4227</v>
      </c>
      <c r="I4943" s="5" t="s">
        <v>10342</v>
      </c>
      <c r="J4943" t="s">
        <v>10343</v>
      </c>
      <c r="L4943" s="5" t="s">
        <v>10344</v>
      </c>
      <c r="M4943" s="5" t="str">
        <f t="shared" si="77"/>
        <v>. Killed.  Ryan was assisting in hauling from a shaft by means of a windlass and had just landed a fell bucket when he tripped or slipped and fell down the shaft.</v>
      </c>
      <c r="O4943" s="5" t="str">
        <f t="array" ref="O4943">INDEX(category2,MATCH(TRUE,ISNUMBER(SEARCH(keyword2,M4943)),0))</f>
        <v>Dead</v>
      </c>
      <c r="P4943" s="5" t="s">
        <v>20370</v>
      </c>
      <c r="Q4943" s="5" t="str">
        <f t="array" ref="Q4943">INDEX(category1,MATCH(TRUE,ISNUMBER(SEARCH(keyword1,M4943)),0))</f>
        <v>Falls</v>
      </c>
    </row>
    <row r="4944" spans="1:17" x14ac:dyDescent="0.25">
      <c r="A4944">
        <v>4078</v>
      </c>
      <c r="B4944" s="5" t="s">
        <v>10345</v>
      </c>
      <c r="C4944" s="6">
        <v>1914</v>
      </c>
      <c r="D4944" s="4">
        <v>3</v>
      </c>
      <c r="E4944">
        <v>831</v>
      </c>
      <c r="F4944" s="1">
        <v>4804</v>
      </c>
      <c r="G4944" s="5" t="s">
        <v>89</v>
      </c>
      <c r="H4944" s="5" t="s">
        <v>90</v>
      </c>
      <c r="I4944" s="5" t="s">
        <v>9934</v>
      </c>
      <c r="J4944" t="s">
        <v>9028</v>
      </c>
      <c r="L4944" s="5" t="s">
        <v>10346</v>
      </c>
      <c r="M4944" s="5" t="str">
        <f t="shared" si="77"/>
        <v>. Injured.  A pass log was being lowered down 45 North filling pass, by means of a windlass, when it caught, and upon Ullstedt releasing it (owing to there being several feet of slack rope) it struck the side of the pass dislodging some ground, which struck him, bruising his arm.</v>
      </c>
      <c r="O4944" s="5" t="str">
        <f t="array" ref="O4944">INDEX(category2,MATCH(TRUE,ISNUMBER(SEARCH(keyword2,M4944)),0))</f>
        <v>Injured</v>
      </c>
      <c r="P4944" s="5" t="str">
        <f t="array" ref="P4944">INDEX(category3,MATCH(TRUE,ISNUMBER(SEARCH(keyword3,M4944)),0))</f>
        <v>Arm</v>
      </c>
      <c r="Q4944" s="5" t="str">
        <f t="array" ref="Q4944">INDEX(category1,MATCH(TRUE,ISNUMBER(SEARCH(keyword1,M4944)),0))</f>
        <v>Dislocation</v>
      </c>
    </row>
    <row r="4945" spans="1:17" x14ac:dyDescent="0.25">
      <c r="A4945">
        <v>4213</v>
      </c>
      <c r="B4945" s="5" t="s">
        <v>10347</v>
      </c>
      <c r="C4945" s="6">
        <v>1914</v>
      </c>
      <c r="D4945" s="4">
        <v>3</v>
      </c>
      <c r="E4945">
        <v>835</v>
      </c>
      <c r="F4945" s="1">
        <v>4804</v>
      </c>
      <c r="G4945" s="5" t="s">
        <v>3681</v>
      </c>
      <c r="H4945" s="5" t="s">
        <v>3682</v>
      </c>
      <c r="I4945" s="5" t="s">
        <v>9950</v>
      </c>
      <c r="J4945" t="s">
        <v>9773</v>
      </c>
      <c r="L4945" s="5" t="s">
        <v>10348</v>
      </c>
      <c r="M4945" s="5" t="str">
        <f t="shared" si="77"/>
        <v>. Injured.  When building a shoot he knocked his elbow on a board and cut it severely.</v>
      </c>
      <c r="O4945" s="5" t="str">
        <f t="array" ref="O4945">INDEX(category2,MATCH(TRUE,ISNUMBER(SEARCH(keyword2,M4945)),0))</f>
        <v>Injured</v>
      </c>
      <c r="P4945" s="5" t="str">
        <f t="array" ref="P4945">INDEX(category3,MATCH(TRUE,ISNUMBER(SEARCH(keyword3,M4945)),0))</f>
        <v>Arm</v>
      </c>
      <c r="Q4945" s="5" t="str">
        <f t="array" ref="Q4945">INDEX(category1,MATCH(TRUE,ISNUMBER(SEARCH(keyword1,M4945)),0))</f>
        <v>Cuts and Wounds</v>
      </c>
    </row>
    <row r="4946" spans="1:17" x14ac:dyDescent="0.25">
      <c r="A4946">
        <v>4285</v>
      </c>
      <c r="B4946" s="5" t="s">
        <v>10349</v>
      </c>
      <c r="C4946" s="6">
        <v>1914</v>
      </c>
      <c r="D4946" s="4">
        <v>3</v>
      </c>
      <c r="E4946">
        <v>838</v>
      </c>
      <c r="F4946" s="1">
        <v>4802</v>
      </c>
      <c r="G4946" s="5" t="s">
        <v>8847</v>
      </c>
      <c r="H4946" s="5" t="s">
        <v>3062</v>
      </c>
      <c r="I4946" s="5" t="s">
        <v>10285</v>
      </c>
      <c r="J4946" t="s">
        <v>10123</v>
      </c>
      <c r="L4946" s="5" t="s">
        <v>10350</v>
      </c>
      <c r="M4946" s="5" t="str">
        <f t="shared" si="77"/>
        <v>. Injured.  Leg broken and subsequently amputated.  Fell while his leg was jammed in a crevice of rock.  Inquiry held.</v>
      </c>
      <c r="O4946" s="5" t="str">
        <f t="array" ref="O4946">INDEX(category2,MATCH(TRUE,ISNUMBER(SEARCH(keyword2,M4946)),0))</f>
        <v>Injured</v>
      </c>
      <c r="P4946" s="5" t="str">
        <f t="array" ref="P4946">INDEX(category3,MATCH(TRUE,ISNUMBER(SEARCH(keyword3,M4946)),0))</f>
        <v>Leg</v>
      </c>
      <c r="Q4946" s="5" t="str">
        <f t="array" ref="Q4946">INDEX(category1,MATCH(TRUE,ISNUMBER(SEARCH(keyword1,M4946)),0))</f>
        <v>Falls</v>
      </c>
    </row>
    <row r="4947" spans="1:17" x14ac:dyDescent="0.25">
      <c r="A4947">
        <v>4208</v>
      </c>
      <c r="B4947" s="5" t="s">
        <v>10351</v>
      </c>
      <c r="C4947" s="6">
        <v>1914</v>
      </c>
      <c r="D4947" s="4">
        <v>3</v>
      </c>
      <c r="E4947">
        <v>834</v>
      </c>
      <c r="F4947" s="1">
        <v>4800</v>
      </c>
      <c r="G4947" s="5" t="s">
        <v>18</v>
      </c>
      <c r="H4947" s="5" t="s">
        <v>19</v>
      </c>
      <c r="I4947" s="5" t="s">
        <v>10246</v>
      </c>
      <c r="J4947" t="s">
        <v>9484</v>
      </c>
      <c r="L4947" s="5" t="s">
        <v>10352</v>
      </c>
      <c r="M4947" s="5" t="str">
        <f t="shared" si="77"/>
        <v>. Injured.  Leg caught between trucks.</v>
      </c>
      <c r="O4947" s="5" t="str">
        <f t="array" ref="O4947">INDEX(category2,MATCH(TRUE,ISNUMBER(SEARCH(keyword2,M4947)),0))</f>
        <v>Injured</v>
      </c>
      <c r="P4947" s="5" t="str">
        <f t="array" ref="P4947">INDEX(category3,MATCH(TRUE,ISNUMBER(SEARCH(keyword3,M4947)),0))</f>
        <v>Leg</v>
      </c>
      <c r="Q4947" s="5" t="s">
        <v>20370</v>
      </c>
    </row>
    <row r="4948" spans="1:17" x14ac:dyDescent="0.25">
      <c r="A4948">
        <v>4295</v>
      </c>
      <c r="B4948" s="5" t="s">
        <v>10301</v>
      </c>
      <c r="C4948" s="6">
        <v>1914</v>
      </c>
      <c r="D4948" s="4">
        <v>3</v>
      </c>
      <c r="E4948">
        <v>838</v>
      </c>
      <c r="F4948" s="1">
        <v>4800</v>
      </c>
      <c r="G4948" s="5" t="s">
        <v>10025</v>
      </c>
      <c r="H4948" s="5" t="s">
        <v>10026</v>
      </c>
      <c r="I4948" s="5" t="s">
        <v>10025</v>
      </c>
      <c r="J4948" t="s">
        <v>8287</v>
      </c>
      <c r="L4948" s="5" t="s">
        <v>10353</v>
      </c>
      <c r="M4948" s="5" t="str">
        <f t="shared" si="77"/>
        <v>. Injured.  Jarred hand.</v>
      </c>
      <c r="O4948" s="5" t="str">
        <f t="array" ref="O4948">INDEX(category2,MATCH(TRUE,ISNUMBER(SEARCH(keyword2,M4948)),0))</f>
        <v>Injured</v>
      </c>
      <c r="P4948" s="5" t="str">
        <f t="array" ref="P4948">INDEX(category3,MATCH(TRUE,ISNUMBER(SEARCH(keyword3,M4948)),0))</f>
        <v>Hand</v>
      </c>
      <c r="Q4948" s="5" t="s">
        <v>20370</v>
      </c>
    </row>
    <row r="4949" spans="1:17" x14ac:dyDescent="0.25">
      <c r="A4949">
        <v>4026</v>
      </c>
      <c r="B4949" s="5" t="s">
        <v>10354</v>
      </c>
      <c r="C4949" s="6">
        <v>1914</v>
      </c>
      <c r="D4949" s="4">
        <v>3</v>
      </c>
      <c r="E4949">
        <v>829</v>
      </c>
      <c r="F4949" s="1">
        <v>4799</v>
      </c>
      <c r="G4949" s="5" t="s">
        <v>68</v>
      </c>
      <c r="H4949" s="5" t="s">
        <v>69</v>
      </c>
      <c r="I4949" s="5" t="s">
        <v>9143</v>
      </c>
      <c r="J4949" t="s">
        <v>9144</v>
      </c>
      <c r="L4949" s="5" t="s">
        <v>10355</v>
      </c>
      <c r="M4949" s="5" t="str">
        <f t="shared" si="77"/>
        <v>. Injured.  A piece of stone fell on his foot.</v>
      </c>
      <c r="O4949" s="5" t="str">
        <f t="array" ref="O4949">INDEX(category2,MATCH(TRUE,ISNUMBER(SEARCH(keyword2,M4949)),0))</f>
        <v>Injured</v>
      </c>
      <c r="P4949" s="5" t="str">
        <f t="array" ref="P4949">INDEX(category3,MATCH(TRUE,ISNUMBER(SEARCH(keyword3,M4949)),0))</f>
        <v>Foot</v>
      </c>
      <c r="Q4949" s="5" t="str">
        <f t="array" ref="Q4949">INDEX(category1,MATCH(TRUE,ISNUMBER(SEARCH(keyword1,M4949)),0))</f>
        <v>Falls</v>
      </c>
    </row>
    <row r="4950" spans="1:17" x14ac:dyDescent="0.25">
      <c r="A4950">
        <v>4025</v>
      </c>
      <c r="B4950" s="5" t="s">
        <v>781</v>
      </c>
      <c r="C4950" s="6">
        <v>1914</v>
      </c>
      <c r="D4950" s="4">
        <v>3</v>
      </c>
      <c r="E4950">
        <v>829</v>
      </c>
      <c r="F4950" s="1">
        <v>4798</v>
      </c>
      <c r="G4950" s="5" t="s">
        <v>68</v>
      </c>
      <c r="H4950" s="5" t="s">
        <v>69</v>
      </c>
      <c r="I4950" s="5" t="s">
        <v>9031</v>
      </c>
      <c r="J4950" t="s">
        <v>6453</v>
      </c>
      <c r="L4950" s="5" t="s">
        <v>10356</v>
      </c>
      <c r="M4950" s="5" t="str">
        <f t="shared" si="77"/>
        <v>. Injured.  He was engaged holing, without having put in sprags, when a piece of coal 7ft by 4ft by 15 in fell off a clay runner on to his legs.</v>
      </c>
      <c r="N4950" s="5" t="s">
        <v>10358</v>
      </c>
      <c r="O4950" s="5" t="str">
        <f t="array" ref="O4950">INDEX(category2,MATCH(TRUE,ISNUMBER(SEARCH(keyword2,M4950)),0))</f>
        <v>Injured</v>
      </c>
      <c r="P4950" s="5" t="str">
        <f t="array" ref="P4950">INDEX(category3,MATCH(TRUE,ISNUMBER(SEARCH(keyword3,M4950)),0))</f>
        <v>Leg</v>
      </c>
      <c r="Q4950" s="5" t="str">
        <f t="array" ref="Q4950">INDEX(category1,MATCH(TRUE,ISNUMBER(SEARCH(keyword1,M4950)),0))</f>
        <v>Falls</v>
      </c>
    </row>
    <row r="4951" spans="1:17" x14ac:dyDescent="0.25">
      <c r="A4951">
        <v>4077</v>
      </c>
      <c r="B4951" s="5" t="s">
        <v>10359</v>
      </c>
      <c r="C4951" s="6">
        <v>1914</v>
      </c>
      <c r="D4951" s="4">
        <v>3</v>
      </c>
      <c r="E4951">
        <v>831</v>
      </c>
      <c r="F4951" s="1">
        <v>4797</v>
      </c>
      <c r="G4951" s="5" t="s">
        <v>4504</v>
      </c>
      <c r="H4951" s="5" t="s">
        <v>4505</v>
      </c>
      <c r="I4951" s="5" t="s">
        <v>8599</v>
      </c>
      <c r="J4951" t="s">
        <v>8600</v>
      </c>
      <c r="L4951" s="5" t="s">
        <v>10360</v>
      </c>
      <c r="M4951" s="5" t="str">
        <f t="shared" si="77"/>
        <v>. Injured.  A 9in x 2in sawn slab, forming portion of a stage in a mullock pass, undergoing repair, broke.  He fell a distance of 55ft injuring his knee and body.</v>
      </c>
      <c r="O4951" s="5" t="str">
        <f t="array" ref="O4951">INDEX(category2,MATCH(TRUE,ISNUMBER(SEARCH(keyword2,M4951)),0))</f>
        <v>Injured</v>
      </c>
      <c r="P4951" s="5" t="str">
        <f t="array" ref="P4951">INDEX(category3,MATCH(TRUE,ISNUMBER(SEARCH(keyword3,M4951)),0))</f>
        <v>Leg</v>
      </c>
      <c r="Q4951" s="5" t="str">
        <f t="array" ref="Q4951">INDEX(category1,MATCH(TRUE,ISNUMBER(SEARCH(keyword1,M4951)),0))</f>
        <v>Falls</v>
      </c>
    </row>
    <row r="4952" spans="1:17" x14ac:dyDescent="0.25">
      <c r="A4952">
        <v>4294</v>
      </c>
      <c r="B4952" s="5" t="s">
        <v>10361</v>
      </c>
      <c r="C4952" s="6">
        <v>1914</v>
      </c>
      <c r="D4952" s="4">
        <v>3</v>
      </c>
      <c r="E4952">
        <v>838</v>
      </c>
      <c r="F4952" s="1">
        <v>4792</v>
      </c>
      <c r="G4952" s="5" t="s">
        <v>10362</v>
      </c>
      <c r="I4952" s="5" t="s">
        <v>10363</v>
      </c>
      <c r="J4952" t="s">
        <v>10364</v>
      </c>
      <c r="L4952" s="5" t="s">
        <v>10365</v>
      </c>
      <c r="M4952" s="5" t="str">
        <f t="shared" si="77"/>
        <v>. Injured.  Two fingers of left hand crushed by driver pulling bucket to brace.</v>
      </c>
      <c r="O4952" s="5" t="str">
        <f t="array" ref="O4952">INDEX(category2,MATCH(TRUE,ISNUMBER(SEARCH(keyword2,M4952)),0))</f>
        <v>Injured</v>
      </c>
      <c r="P4952" s="5" t="str">
        <f t="array" ref="P4952">INDEX(category3,MATCH(TRUE,ISNUMBER(SEARCH(keyword3,M4952)),0))</f>
        <v>Hand</v>
      </c>
      <c r="Q4952" s="5" t="str">
        <f t="array" ref="Q4952">INDEX(category1,MATCH(TRUE,ISNUMBER(SEARCH(keyword1,M4952)),0))</f>
        <v>Smashed/Crushed</v>
      </c>
    </row>
    <row r="4953" spans="1:17" x14ac:dyDescent="0.25">
      <c r="A4953">
        <v>4024</v>
      </c>
      <c r="B4953" s="5" t="s">
        <v>10366</v>
      </c>
      <c r="C4953" s="6">
        <v>1914</v>
      </c>
      <c r="D4953" s="4">
        <v>3</v>
      </c>
      <c r="E4953">
        <v>829</v>
      </c>
      <c r="F4953" s="1">
        <v>4791</v>
      </c>
      <c r="G4953" s="5" t="s">
        <v>68</v>
      </c>
      <c r="H4953" s="5" t="s">
        <v>69</v>
      </c>
      <c r="I4953" s="5" t="s">
        <v>6687</v>
      </c>
      <c r="J4953" t="s">
        <v>308</v>
      </c>
      <c r="L4953" s="5" t="s">
        <v>10367</v>
      </c>
      <c r="M4953" s="5" t="str">
        <f t="shared" si="77"/>
        <v>. Injured.  He was engaged holing a piece of coal which had an open end, without having put in sprags.  The coal, 6ft 6in by 4ft by 15in, fell on his leg.</v>
      </c>
      <c r="O4953" s="5" t="str">
        <f t="array" ref="O4953">INDEX(category2,MATCH(TRUE,ISNUMBER(SEARCH(keyword2,M4953)),0))</f>
        <v>Injured</v>
      </c>
      <c r="P4953" s="5" t="str">
        <f t="array" ref="P4953">INDEX(category3,MATCH(TRUE,ISNUMBER(SEARCH(keyword3,M4953)),0))</f>
        <v>Leg</v>
      </c>
      <c r="Q4953" s="5" t="str">
        <f t="array" ref="Q4953">INDEX(category1,MATCH(TRUE,ISNUMBER(SEARCH(keyword1,M4953)),0))</f>
        <v>Falls</v>
      </c>
    </row>
    <row r="4954" spans="1:17" x14ac:dyDescent="0.25">
      <c r="A4954">
        <v>4017</v>
      </c>
      <c r="B4954" s="5" t="s">
        <v>10368</v>
      </c>
      <c r="C4954" s="6">
        <v>1914</v>
      </c>
      <c r="D4954" s="4">
        <v>3</v>
      </c>
      <c r="E4954">
        <v>828</v>
      </c>
      <c r="F4954" s="1">
        <v>4787</v>
      </c>
      <c r="G4954" s="5" t="s">
        <v>3681</v>
      </c>
      <c r="H4954" s="5" t="s">
        <v>3682</v>
      </c>
      <c r="I4954" s="5" t="s">
        <v>10369</v>
      </c>
      <c r="J4954" t="s">
        <v>10370</v>
      </c>
      <c r="L4954" s="5" t="s">
        <v>10371</v>
      </c>
      <c r="M4954" s="5" t="str">
        <f t="shared" si="77"/>
        <v>. Injured.  Some loose ground in the stope fell on him inflicting cuts on head and internal injuries.</v>
      </c>
      <c r="O4954" s="5" t="str">
        <f t="array" ref="O4954">INDEX(category2,MATCH(TRUE,ISNUMBER(SEARCH(keyword2,M4954)),0))</f>
        <v>Injured</v>
      </c>
      <c r="P4954" s="5" t="str">
        <f t="array" ref="P4954">INDEX(category3,MATCH(TRUE,ISNUMBER(SEARCH(keyword3,M4954)),0))</f>
        <v>Head</v>
      </c>
      <c r="Q4954" s="5" t="str">
        <f t="array" ref="Q4954">INDEX(category1,MATCH(TRUE,ISNUMBER(SEARCH(keyword1,M4954)),0))</f>
        <v>Cuts and Wounds</v>
      </c>
    </row>
    <row r="4955" spans="1:17" x14ac:dyDescent="0.25">
      <c r="A4955">
        <v>4270</v>
      </c>
      <c r="B4955" s="5" t="s">
        <v>10372</v>
      </c>
      <c r="C4955" s="6">
        <v>1914</v>
      </c>
      <c r="D4955" s="4">
        <v>3</v>
      </c>
      <c r="E4955">
        <v>837</v>
      </c>
      <c r="F4955" s="1">
        <v>4786</v>
      </c>
      <c r="G4955" s="5" t="s">
        <v>4226</v>
      </c>
      <c r="H4955" s="5" t="s">
        <v>4227</v>
      </c>
      <c r="I4955" s="5" t="s">
        <v>8277</v>
      </c>
      <c r="J4955" t="s">
        <v>8249</v>
      </c>
      <c r="L4955" s="5" t="s">
        <v>10373</v>
      </c>
      <c r="M4955" s="5" t="str">
        <f t="shared" si="77"/>
        <v>. Injured.  While lifting a pump over to the brace of No 1 shaft, broke the second finger of his left hand.</v>
      </c>
      <c r="O4955" s="5" t="str">
        <f t="array" ref="O4955">INDEX(category2,MATCH(TRUE,ISNUMBER(SEARCH(keyword2,M4955)),0))</f>
        <v>Injured</v>
      </c>
      <c r="P4955" s="5" t="str">
        <f t="array" ref="P4955">INDEX(category3,MATCH(TRUE,ISNUMBER(SEARCH(keyword3,M4955)),0))</f>
        <v>Hand</v>
      </c>
      <c r="Q4955" s="5" t="str">
        <f t="array" ref="Q4955">INDEX(category1,MATCH(TRUE,ISNUMBER(SEARCH(keyword1,M4955)),0))</f>
        <v>Breaks and Fractures</v>
      </c>
    </row>
    <row r="4956" spans="1:17" x14ac:dyDescent="0.25">
      <c r="A4956">
        <v>4180</v>
      </c>
      <c r="B4956" s="5" t="s">
        <v>10374</v>
      </c>
      <c r="C4956" s="6">
        <v>1914</v>
      </c>
      <c r="D4956" s="4">
        <v>3</v>
      </c>
      <c r="E4956">
        <v>833</v>
      </c>
      <c r="F4956" s="1">
        <v>4782</v>
      </c>
      <c r="G4956" s="5" t="s">
        <v>68</v>
      </c>
      <c r="H4956" s="5" t="s">
        <v>69</v>
      </c>
      <c r="I4956" s="5" t="s">
        <v>348</v>
      </c>
      <c r="J4956" t="s">
        <v>295</v>
      </c>
      <c r="L4956" s="5" t="s">
        <v>10375</v>
      </c>
      <c r="M4956" s="5" t="str">
        <f t="shared" si="77"/>
        <v>. Injured.  A machine jack slipped and the rebound wrenched his wrist.</v>
      </c>
      <c r="O4956" s="5" t="str">
        <f t="array" ref="O4956">INDEX(category2,MATCH(TRUE,ISNUMBER(SEARCH(keyword2,M4956)),0))</f>
        <v>Injured</v>
      </c>
      <c r="P4956" s="5" t="str">
        <f t="array" ref="P4956">INDEX(category3,MATCH(TRUE,ISNUMBER(SEARCH(keyword3,M4956)),0))</f>
        <v>Hand</v>
      </c>
      <c r="Q4956" s="5" t="s">
        <v>20370</v>
      </c>
    </row>
    <row r="4957" spans="1:17" x14ac:dyDescent="0.25">
      <c r="A4957">
        <v>4193</v>
      </c>
      <c r="B4957" s="5" t="s">
        <v>10376</v>
      </c>
      <c r="C4957" s="6">
        <v>1914</v>
      </c>
      <c r="D4957" s="4">
        <v>3</v>
      </c>
      <c r="E4957">
        <v>833</v>
      </c>
      <c r="F4957" s="1">
        <v>4778</v>
      </c>
      <c r="G4957" s="5" t="s">
        <v>8847</v>
      </c>
      <c r="H4957" s="5" t="s">
        <v>3062</v>
      </c>
      <c r="I4957" s="5" t="s">
        <v>10377</v>
      </c>
      <c r="J4957" t="s">
        <v>9681</v>
      </c>
      <c r="L4957" s="5" t="s">
        <v>10378</v>
      </c>
      <c r="M4957" s="5" t="str">
        <f t="shared" si="77"/>
        <v>. Injured.  Broken right leg.  It came into contact with a coupling bolt on the shaft of a Krupp table in motion, as he was tightening a nut.  Inquiry held.</v>
      </c>
      <c r="O4957" s="5" t="str">
        <f t="array" ref="O4957">INDEX(category2,MATCH(TRUE,ISNUMBER(SEARCH(keyword2,M4957)),0))</f>
        <v>Injured</v>
      </c>
      <c r="P4957" s="5" t="str">
        <f t="array" ref="P4957">INDEX(category3,MATCH(TRUE,ISNUMBER(SEARCH(keyword3,M4957)),0))</f>
        <v>Leg</v>
      </c>
      <c r="Q4957" s="5" t="str">
        <f t="array" ref="Q4957">INDEX(category1,MATCH(TRUE,ISNUMBER(SEARCH(keyword1,M4957)),0))</f>
        <v>Breaks and Fractures</v>
      </c>
    </row>
    <row r="4958" spans="1:17" x14ac:dyDescent="0.25">
      <c r="A4958">
        <v>4069</v>
      </c>
      <c r="B4958" s="5" t="s">
        <v>8818</v>
      </c>
      <c r="C4958" s="6">
        <v>1914</v>
      </c>
      <c r="D4958" s="4">
        <v>3</v>
      </c>
      <c r="E4958">
        <v>831</v>
      </c>
      <c r="F4958" s="1">
        <v>4776</v>
      </c>
      <c r="G4958" s="5" t="s">
        <v>10209</v>
      </c>
      <c r="H4958" s="5" t="s">
        <v>3062</v>
      </c>
      <c r="I4958" s="5" t="s">
        <v>10379</v>
      </c>
      <c r="J4958" t="s">
        <v>8287</v>
      </c>
      <c r="L4958" s="5" t="s">
        <v>10380</v>
      </c>
      <c r="M4958" s="5" t="str">
        <f t="shared" si="77"/>
        <v>. Injured.  Sinew of hand severed while barring down stone.</v>
      </c>
      <c r="O4958" s="5" t="str">
        <f t="array" ref="O4958">INDEX(category2,MATCH(TRUE,ISNUMBER(SEARCH(keyword2,M4958)),0))</f>
        <v>Injured</v>
      </c>
      <c r="P4958" s="5" t="str">
        <f t="array" ref="P4958">INDEX(category3,MATCH(TRUE,ISNUMBER(SEARCH(keyword3,M4958)),0))</f>
        <v>Hand</v>
      </c>
      <c r="Q4958" s="5" t="str">
        <f t="array" ref="Q4958">INDEX(category1,MATCH(TRUE,ISNUMBER(SEARCH(keyword1,M4958)),0))</f>
        <v>Cuts and Wounds</v>
      </c>
    </row>
    <row r="4959" spans="1:17" x14ac:dyDescent="0.25">
      <c r="A4959">
        <v>4072</v>
      </c>
      <c r="B4959" s="5" t="s">
        <v>10381</v>
      </c>
      <c r="C4959" s="6">
        <v>1914</v>
      </c>
      <c r="D4959" s="4">
        <v>3</v>
      </c>
      <c r="E4959">
        <v>831</v>
      </c>
      <c r="F4959" s="1">
        <v>4776</v>
      </c>
      <c r="G4959" s="5" t="s">
        <v>10025</v>
      </c>
      <c r="H4959" s="5" t="s">
        <v>10026</v>
      </c>
      <c r="I4959" s="5" t="s">
        <v>10025</v>
      </c>
      <c r="J4959" t="s">
        <v>8287</v>
      </c>
      <c r="L4959" s="5" t="s">
        <v>10382</v>
      </c>
      <c r="M4959" s="5" t="str">
        <f t="shared" si="77"/>
        <v>. Injured.  The sinews of two fingers on the left hand were severed by the fall of a small piece of stone in No4 North stope.</v>
      </c>
      <c r="O4959" s="5" t="str">
        <f t="array" ref="O4959">INDEX(category2,MATCH(TRUE,ISNUMBER(SEARCH(keyword2,M4959)),0))</f>
        <v>Injured</v>
      </c>
      <c r="P4959" s="5" t="str">
        <f t="array" ref="P4959">INDEX(category3,MATCH(TRUE,ISNUMBER(SEARCH(keyword3,M4959)),0))</f>
        <v>Hand</v>
      </c>
      <c r="Q4959" s="5" t="str">
        <f t="array" ref="Q4959">INDEX(category1,MATCH(TRUE,ISNUMBER(SEARCH(keyword1,M4959)),0))</f>
        <v>Falls</v>
      </c>
    </row>
    <row r="4960" spans="1:17" x14ac:dyDescent="0.25">
      <c r="A4960">
        <v>4292</v>
      </c>
      <c r="B4960" s="5" t="s">
        <v>10383</v>
      </c>
      <c r="C4960" s="6">
        <v>1914</v>
      </c>
      <c r="D4960" s="4">
        <v>3</v>
      </c>
      <c r="E4960">
        <v>838</v>
      </c>
      <c r="F4960" s="1">
        <v>4775</v>
      </c>
      <c r="G4960" s="5" t="s">
        <v>8847</v>
      </c>
      <c r="H4960" s="5" t="s">
        <v>3062</v>
      </c>
      <c r="I4960" s="5" t="s">
        <v>10122</v>
      </c>
      <c r="J4960" t="s">
        <v>10123</v>
      </c>
      <c r="L4960" s="5" t="s">
        <v>10384</v>
      </c>
      <c r="M4960" s="5" t="str">
        <f t="shared" si="77"/>
        <v>. Injured.  Severed top of finger by door of railway truck.</v>
      </c>
      <c r="O4960" s="5" t="str">
        <f t="array" ref="O4960">INDEX(category2,MATCH(TRUE,ISNUMBER(SEARCH(keyword2,M4960)),0))</f>
        <v>Injured</v>
      </c>
      <c r="P4960" s="5" t="str">
        <f t="array" ref="P4960">INDEX(category3,MATCH(TRUE,ISNUMBER(SEARCH(keyword3,M4960)),0))</f>
        <v>Hand</v>
      </c>
      <c r="Q4960" s="5" t="str">
        <f t="array" ref="Q4960">INDEX(category1,MATCH(TRUE,ISNUMBER(SEARCH(keyword1,M4960)),0))</f>
        <v>Cuts and Wounds</v>
      </c>
    </row>
    <row r="4961" spans="1:17" x14ac:dyDescent="0.25">
      <c r="A4961">
        <v>4008</v>
      </c>
      <c r="B4961" s="5" t="s">
        <v>10385</v>
      </c>
      <c r="C4961" s="6">
        <v>1914</v>
      </c>
      <c r="D4961" s="4">
        <v>3</v>
      </c>
      <c r="E4961">
        <v>827</v>
      </c>
      <c r="F4961" s="1">
        <v>4774</v>
      </c>
      <c r="G4961" s="5" t="s">
        <v>18</v>
      </c>
      <c r="H4961" s="5" t="s">
        <v>19</v>
      </c>
      <c r="I4961" s="5" t="s">
        <v>10246</v>
      </c>
      <c r="J4961" t="s">
        <v>9484</v>
      </c>
      <c r="L4961" s="5" t="s">
        <v>10386</v>
      </c>
      <c r="M4961" s="5" t="str">
        <f t="shared" si="77"/>
        <v>. Injured.  Shoulder cut by stone which fell down underlie.</v>
      </c>
      <c r="O4961" s="5" t="str">
        <f t="array" ref="O4961">INDEX(category2,MATCH(TRUE,ISNUMBER(SEARCH(keyword2,M4961)),0))</f>
        <v>Injured</v>
      </c>
      <c r="P4961" s="5" t="str">
        <f t="array" ref="P4961">INDEX(category3,MATCH(TRUE,ISNUMBER(SEARCH(keyword3,M4961)),0))</f>
        <v>Shoulder</v>
      </c>
      <c r="Q4961" s="5" t="str">
        <f t="array" ref="Q4961">INDEX(category1,MATCH(TRUE,ISNUMBER(SEARCH(keyword1,M4961)),0))</f>
        <v>Cuts and Wounds</v>
      </c>
    </row>
    <row r="4962" spans="1:17" x14ac:dyDescent="0.25">
      <c r="A4962">
        <v>4065</v>
      </c>
      <c r="B4962" s="5" t="s">
        <v>8598</v>
      </c>
      <c r="C4962" s="6">
        <v>1914</v>
      </c>
      <c r="D4962" s="4">
        <v>3</v>
      </c>
      <c r="E4962">
        <v>831</v>
      </c>
      <c r="F4962" s="1">
        <v>4774</v>
      </c>
      <c r="G4962" s="5" t="s">
        <v>4226</v>
      </c>
      <c r="H4962" s="5" t="s">
        <v>4227</v>
      </c>
      <c r="I4962" s="5" t="s">
        <v>8248</v>
      </c>
      <c r="J4962" t="s">
        <v>8249</v>
      </c>
      <c r="L4962" s="5" t="s">
        <v>10387</v>
      </c>
      <c r="M4962" s="5" t="str">
        <f t="shared" si="77"/>
        <v>. Killed. Dunne and his mate Hanlon were timbering the 240ft level, when a fall of earth took place from the roof, killing Dunne and seriously injuring Hanlon.</v>
      </c>
      <c r="O4962" s="5" t="str">
        <f t="array" ref="O4962">INDEX(category2,MATCH(TRUE,ISNUMBER(SEARCH(keyword2,M4962)),0))</f>
        <v>Dead</v>
      </c>
      <c r="P4962" s="5" t="s">
        <v>20370</v>
      </c>
      <c r="Q4962" s="5" t="str">
        <f t="array" ref="Q4962">INDEX(category1,MATCH(TRUE,ISNUMBER(SEARCH(keyword1,M4962)),0))</f>
        <v>Falls</v>
      </c>
    </row>
    <row r="4963" spans="1:17" x14ac:dyDescent="0.25">
      <c r="A4963">
        <v>4066</v>
      </c>
      <c r="B4963" s="5" t="s">
        <v>5946</v>
      </c>
      <c r="C4963" s="6">
        <v>1914</v>
      </c>
      <c r="D4963" s="4">
        <v>3</v>
      </c>
      <c r="E4963">
        <v>831</v>
      </c>
      <c r="F4963" s="1">
        <v>4774</v>
      </c>
      <c r="G4963" s="5" t="s">
        <v>4226</v>
      </c>
      <c r="H4963" s="5" t="s">
        <v>4227</v>
      </c>
      <c r="I4963" s="5" t="s">
        <v>8248</v>
      </c>
      <c r="J4963" t="s">
        <v>8249</v>
      </c>
      <c r="L4963" s="5" t="s">
        <v>10388</v>
      </c>
      <c r="M4963" s="5" t="str">
        <f t="shared" si="77"/>
        <v>. Injured.  Crushed legs.</v>
      </c>
      <c r="O4963" s="5" t="str">
        <f t="array" ref="O4963">INDEX(category2,MATCH(TRUE,ISNUMBER(SEARCH(keyword2,M4963)),0))</f>
        <v>Injured</v>
      </c>
      <c r="P4963" s="5" t="str">
        <f t="array" ref="P4963">INDEX(category3,MATCH(TRUE,ISNUMBER(SEARCH(keyword3,M4963)),0))</f>
        <v>Leg</v>
      </c>
      <c r="Q4963" s="5" t="str">
        <f t="array" ref="Q4963">INDEX(category1,MATCH(TRUE,ISNUMBER(SEARCH(keyword1,M4963)),0))</f>
        <v>Smashed/Crushed</v>
      </c>
    </row>
    <row r="4964" spans="1:17" x14ac:dyDescent="0.25">
      <c r="A4964">
        <v>4068</v>
      </c>
      <c r="B4964" s="5" t="s">
        <v>10389</v>
      </c>
      <c r="C4964" s="6">
        <v>1914</v>
      </c>
      <c r="D4964" s="4">
        <v>3</v>
      </c>
      <c r="E4964">
        <v>831</v>
      </c>
      <c r="F4964" s="1">
        <v>4774</v>
      </c>
      <c r="G4964" s="5" t="s">
        <v>10209</v>
      </c>
      <c r="H4964" s="5" t="s">
        <v>3062</v>
      </c>
      <c r="I4964" s="5" t="s">
        <v>10379</v>
      </c>
      <c r="J4964" t="s">
        <v>8287</v>
      </c>
      <c r="L4964" s="5" t="s">
        <v>10390</v>
      </c>
      <c r="M4964" s="5" t="str">
        <f t="shared" si="77"/>
        <v>. Injured.  Small bone of arm broken by piece of ore falling in north stope over No 4 level.</v>
      </c>
      <c r="O4964" s="5" t="str">
        <f t="array" ref="O4964">INDEX(category2,MATCH(TRUE,ISNUMBER(SEARCH(keyword2,M4964)),0))</f>
        <v>Injured</v>
      </c>
      <c r="P4964" s="5" t="str">
        <f t="array" ref="P4964">INDEX(category3,MATCH(TRUE,ISNUMBER(SEARCH(keyword3,M4964)),0))</f>
        <v>Arm</v>
      </c>
      <c r="Q4964" s="5" t="str">
        <f t="array" ref="Q4964">INDEX(category1,MATCH(TRUE,ISNUMBER(SEARCH(keyword1,M4964)),0))</f>
        <v>Falls</v>
      </c>
    </row>
    <row r="4965" spans="1:17" x14ac:dyDescent="0.25">
      <c r="A4965">
        <v>4009</v>
      </c>
      <c r="B4965" s="5" t="s">
        <v>10391</v>
      </c>
      <c r="C4965" s="6">
        <v>1914</v>
      </c>
      <c r="D4965" s="4">
        <v>3</v>
      </c>
      <c r="E4965">
        <v>827</v>
      </c>
      <c r="F4965" s="1">
        <v>4772</v>
      </c>
      <c r="G4965" s="5" t="s">
        <v>3681</v>
      </c>
      <c r="H4965" s="5" t="s">
        <v>3682</v>
      </c>
      <c r="I4965" s="5" t="s">
        <v>10234</v>
      </c>
      <c r="J4965" t="s">
        <v>9773</v>
      </c>
      <c r="L4965" s="5" t="s">
        <v>10392</v>
      </c>
      <c r="M4965" s="5" t="str">
        <f t="shared" si="77"/>
        <v>. Injured.  When descending the Milne Shaft he started to get out of the lower deck of the cage too soon.  The cage moved and he received bruises on his head and back.</v>
      </c>
      <c r="O4965" s="5" t="str">
        <f t="array" ref="O4965">INDEX(category2,MATCH(TRUE,ISNUMBER(SEARCH(keyword2,M4965)),0))</f>
        <v>Injured</v>
      </c>
      <c r="P4965" s="5" t="str">
        <f t="array" ref="P4965">INDEX(category3,MATCH(TRUE,ISNUMBER(SEARCH(keyword3,M4965)),0))</f>
        <v>Back</v>
      </c>
      <c r="Q4965" s="5" t="str">
        <f t="array" ref="Q4965">INDEX(category1,MATCH(TRUE,ISNUMBER(SEARCH(keyword1,M4965)),0))</f>
        <v xml:space="preserve">Bruises </v>
      </c>
    </row>
    <row r="4966" spans="1:17" x14ac:dyDescent="0.25">
      <c r="A4966">
        <v>4201</v>
      </c>
      <c r="B4966" s="5" t="s">
        <v>10393</v>
      </c>
      <c r="C4966" s="6">
        <v>1914</v>
      </c>
      <c r="D4966" s="4">
        <v>3</v>
      </c>
      <c r="E4966">
        <v>834</v>
      </c>
      <c r="F4966" s="1">
        <v>4767</v>
      </c>
      <c r="G4966" s="5" t="s">
        <v>68</v>
      </c>
      <c r="H4966" s="5" t="s">
        <v>69</v>
      </c>
      <c r="I4966" s="5" t="s">
        <v>5352</v>
      </c>
      <c r="J4966" t="s">
        <v>151</v>
      </c>
      <c r="L4966" s="5" t="s">
        <v>10394</v>
      </c>
      <c r="M4966" s="5" t="str">
        <f t="shared" si="77"/>
        <v>. Injured.  He was knocked down by a run-away rank of empty wagons.</v>
      </c>
      <c r="O4966" s="5" t="str">
        <f t="array" ref="O4966">INDEX(category2,MATCH(TRUE,ISNUMBER(SEARCH(keyword2,M4966)),0))</f>
        <v>Injured</v>
      </c>
      <c r="P4966" s="5" t="s">
        <v>20370</v>
      </c>
      <c r="Q4966" s="5" t="s">
        <v>20370</v>
      </c>
    </row>
    <row r="4967" spans="1:17" x14ac:dyDescent="0.25">
      <c r="A4967">
        <v>4012</v>
      </c>
      <c r="B4967" s="5" t="s">
        <v>9867</v>
      </c>
      <c r="C4967" s="6">
        <v>1914</v>
      </c>
      <c r="D4967" s="4">
        <v>3</v>
      </c>
      <c r="E4967">
        <v>828</v>
      </c>
      <c r="F4967" s="1">
        <v>4765</v>
      </c>
      <c r="G4967" s="5" t="s">
        <v>18</v>
      </c>
      <c r="H4967" s="5" t="s">
        <v>19</v>
      </c>
      <c r="I4967" s="5" t="s">
        <v>8974</v>
      </c>
      <c r="J4967" t="s">
        <v>8975</v>
      </c>
      <c r="L4967" s="5" t="s">
        <v>10395</v>
      </c>
      <c r="M4967" s="5" t="str">
        <f t="shared" si="77"/>
        <v>. Injured.  Whilst landing pipes at shaft his foot caught in cage.</v>
      </c>
      <c r="O4967" s="5" t="str">
        <f t="array" ref="O4967">INDEX(category2,MATCH(TRUE,ISNUMBER(SEARCH(keyword2,M4967)),0))</f>
        <v>Injured</v>
      </c>
      <c r="P4967" s="5" t="str">
        <f t="array" ref="P4967">INDEX(category3,MATCH(TRUE,ISNUMBER(SEARCH(keyword3,M4967)),0))</f>
        <v>Foot</v>
      </c>
      <c r="Q4967" s="5" t="s">
        <v>20370</v>
      </c>
    </row>
    <row r="4968" spans="1:17" x14ac:dyDescent="0.25">
      <c r="A4968">
        <v>4207</v>
      </c>
      <c r="B4968" s="5" t="s">
        <v>10396</v>
      </c>
      <c r="C4968" s="6">
        <v>1914</v>
      </c>
      <c r="D4968" s="4">
        <v>3</v>
      </c>
      <c r="E4968">
        <v>834</v>
      </c>
      <c r="F4968" s="1">
        <v>4765</v>
      </c>
      <c r="G4968" s="5" t="s">
        <v>18</v>
      </c>
      <c r="H4968" s="5" t="s">
        <v>19</v>
      </c>
      <c r="I4968" s="5" t="s">
        <v>8974</v>
      </c>
      <c r="J4968" t="s">
        <v>8975</v>
      </c>
      <c r="L4968" s="5" t="s">
        <v>10397</v>
      </c>
      <c r="M4968" s="5" t="str">
        <f t="shared" si="77"/>
        <v>. Injured.  Finger Jammed when trucking.</v>
      </c>
      <c r="O4968" s="5" t="str">
        <f t="array" ref="O4968">INDEX(category2,MATCH(TRUE,ISNUMBER(SEARCH(keyword2,M4968)),0))</f>
        <v>Injured</v>
      </c>
      <c r="P4968" s="5" t="str">
        <f t="array" ref="P4968">INDEX(category3,MATCH(TRUE,ISNUMBER(SEARCH(keyword3,M4968)),0))</f>
        <v>Hand</v>
      </c>
      <c r="Q4968" s="5" t="str">
        <f t="array" ref="Q4968">INDEX(category1,MATCH(TRUE,ISNUMBER(SEARCH(keyword1,M4968)),0))</f>
        <v>Cuts and Wounds</v>
      </c>
    </row>
    <row r="4969" spans="1:17" x14ac:dyDescent="0.25">
      <c r="A4969">
        <v>4254</v>
      </c>
      <c r="B4969" s="5" t="s">
        <v>10398</v>
      </c>
      <c r="C4969" s="6">
        <v>1914</v>
      </c>
      <c r="D4969" s="4">
        <v>3</v>
      </c>
      <c r="E4969">
        <v>837</v>
      </c>
      <c r="F4969" s="1">
        <v>4759</v>
      </c>
      <c r="G4969" s="5" t="s">
        <v>18</v>
      </c>
      <c r="H4969" s="5" t="s">
        <v>19</v>
      </c>
      <c r="I4969" s="5" t="s">
        <v>10246</v>
      </c>
      <c r="J4969" t="s">
        <v>9484</v>
      </c>
      <c r="L4969" s="5" t="s">
        <v>10399</v>
      </c>
      <c r="M4969" s="5" t="str">
        <f t="shared" si="77"/>
        <v>. Injured. Slipped down a pass, cutting his arm.</v>
      </c>
      <c r="O4969" s="5" t="str">
        <f t="array" ref="O4969">INDEX(category2,MATCH(TRUE,ISNUMBER(SEARCH(keyword2,M4969)),0))</f>
        <v>Injured</v>
      </c>
      <c r="P4969" s="5" t="str">
        <f t="array" ref="P4969">INDEX(category3,MATCH(TRUE,ISNUMBER(SEARCH(keyword3,M4969)),0))</f>
        <v>Arm</v>
      </c>
      <c r="Q4969" s="5" t="str">
        <f t="array" ref="Q4969">INDEX(category1,MATCH(TRUE,ISNUMBER(SEARCH(keyword1,M4969)),0))</f>
        <v>Cuts and Wounds</v>
      </c>
    </row>
    <row r="4970" spans="1:17" x14ac:dyDescent="0.25">
      <c r="A4970">
        <v>4233</v>
      </c>
      <c r="B4970" s="5" t="s">
        <v>10400</v>
      </c>
      <c r="C4970" s="6">
        <v>1914</v>
      </c>
      <c r="D4970" s="4">
        <v>3</v>
      </c>
      <c r="E4970">
        <v>836</v>
      </c>
      <c r="F4970" s="1">
        <v>4758</v>
      </c>
      <c r="G4970" s="5" t="s">
        <v>926</v>
      </c>
      <c r="H4970" s="5" t="s">
        <v>927</v>
      </c>
      <c r="I4970" s="5" t="s">
        <v>926</v>
      </c>
      <c r="J4970" t="s">
        <v>928</v>
      </c>
      <c r="L4970" s="5" t="s">
        <v>10401</v>
      </c>
      <c r="M4970" s="5" t="str">
        <f t="shared" si="77"/>
        <v>. Killed.  He sustained a strain while engaged lowering timber by means of a windlass.  He completed his shift, became ill on his way home, and was removed to the hospital, where he died on the 16th January.</v>
      </c>
      <c r="O4970" s="5" t="str">
        <f t="array" ref="O4970">INDEX(category2,MATCH(TRUE,ISNUMBER(SEARCH(keyword2,M4970)),0))</f>
        <v>Dead</v>
      </c>
      <c r="P4970" s="5" t="s">
        <v>20370</v>
      </c>
      <c r="Q4970" s="5" t="str">
        <f t="array" ref="Q4970">INDEX(category1,MATCH(TRUE,ISNUMBER(SEARCH(keyword1,M4970)),0))</f>
        <v>Sprains and strains</v>
      </c>
    </row>
    <row r="4971" spans="1:17" x14ac:dyDescent="0.25">
      <c r="A4971">
        <v>4284</v>
      </c>
      <c r="B4971" s="5" t="s">
        <v>10402</v>
      </c>
      <c r="C4971" s="6">
        <v>1914</v>
      </c>
      <c r="D4971" s="4">
        <v>3</v>
      </c>
      <c r="E4971">
        <v>838</v>
      </c>
      <c r="F4971" s="1">
        <v>4758</v>
      </c>
      <c r="G4971" s="5" t="s">
        <v>8847</v>
      </c>
      <c r="H4971" s="5" t="s">
        <v>3062</v>
      </c>
      <c r="I4971" s="5" t="s">
        <v>10285</v>
      </c>
      <c r="J4971" t="s">
        <v>10123</v>
      </c>
      <c r="L4971" s="5" t="s">
        <v>10403</v>
      </c>
      <c r="M4971" s="5" t="str">
        <f t="shared" si="77"/>
        <v>. Injured.  Great toe of left foot severely bruised by a piece of slag falling on it.</v>
      </c>
      <c r="O4971" s="5" t="str">
        <f t="array" ref="O4971">INDEX(category2,MATCH(TRUE,ISNUMBER(SEARCH(keyword2,M4971)),0))</f>
        <v>Injured</v>
      </c>
      <c r="P4971" s="5" t="str">
        <f t="array" ref="P4971">INDEX(category3,MATCH(TRUE,ISNUMBER(SEARCH(keyword3,M4971)),0))</f>
        <v>Foot</v>
      </c>
      <c r="Q4971" s="5" t="str">
        <f t="array" ref="Q4971">INDEX(category1,MATCH(TRUE,ISNUMBER(SEARCH(keyword1,M4971)),0))</f>
        <v xml:space="preserve">Bruises </v>
      </c>
    </row>
    <row r="4972" spans="1:17" x14ac:dyDescent="0.25">
      <c r="A4972">
        <v>4007</v>
      </c>
      <c r="B4972" s="5" t="s">
        <v>10404</v>
      </c>
      <c r="C4972" s="6">
        <v>1914</v>
      </c>
      <c r="D4972" s="4">
        <v>3</v>
      </c>
      <c r="E4972">
        <v>827</v>
      </c>
      <c r="F4972" s="1">
        <v>4752</v>
      </c>
      <c r="G4972" s="5" t="s">
        <v>3681</v>
      </c>
      <c r="H4972" s="5" t="s">
        <v>3682</v>
      </c>
      <c r="I4972" s="5" t="s">
        <v>9950</v>
      </c>
      <c r="J4972" t="s">
        <v>9773</v>
      </c>
      <c r="L4972" s="5" t="s">
        <v>10405</v>
      </c>
      <c r="M4972" s="5" t="str">
        <f t="shared" si="77"/>
        <v>. Killed.  When descending the Native Copper Mine shaft in a bucket, a trolley fell on him from No 4 Plat.</v>
      </c>
      <c r="O4972" s="5" t="str">
        <f t="array" ref="O4972">INDEX(category2,MATCH(TRUE,ISNUMBER(SEARCH(keyword2,M4972)),0))</f>
        <v>Dead</v>
      </c>
      <c r="P4972" s="5" t="s">
        <v>20370</v>
      </c>
      <c r="Q4972" s="5" t="str">
        <f t="array" ref="Q4972">INDEX(category1,MATCH(TRUE,ISNUMBER(SEARCH(keyword1,M4972)),0))</f>
        <v>Falls</v>
      </c>
    </row>
    <row r="4973" spans="1:17" x14ac:dyDescent="0.25">
      <c r="A4973">
        <v>4250</v>
      </c>
      <c r="B4973" s="5" t="s">
        <v>10406</v>
      </c>
      <c r="C4973" s="6">
        <v>1914</v>
      </c>
      <c r="D4973" s="4">
        <v>3</v>
      </c>
      <c r="E4973">
        <v>837</v>
      </c>
      <c r="F4973" s="1">
        <v>4752</v>
      </c>
      <c r="G4973" s="5" t="s">
        <v>89</v>
      </c>
      <c r="H4973" s="5" t="s">
        <v>90</v>
      </c>
      <c r="I4973" s="5" t="s">
        <v>10407</v>
      </c>
      <c r="J4973" t="s">
        <v>9028</v>
      </c>
      <c r="L4973" s="5" t="s">
        <v>10408</v>
      </c>
      <c r="M4973" s="5" t="str">
        <f t="shared" si="77"/>
        <v>. Injured.  He slipped while attempting to enter the hydraulic lift while it was in motion, resulting in a bruised back.</v>
      </c>
      <c r="O4973" s="5" t="str">
        <f t="array" ref="O4973">INDEX(category2,MATCH(TRUE,ISNUMBER(SEARCH(keyword2,M4973)),0))</f>
        <v>Injured</v>
      </c>
      <c r="P4973" s="5" t="str">
        <f t="array" ref="P4973">INDEX(category3,MATCH(TRUE,ISNUMBER(SEARCH(keyword3,M4973)),0))</f>
        <v>Back</v>
      </c>
      <c r="Q4973" s="5" t="str">
        <f t="array" ref="Q4973">INDEX(category1,MATCH(TRUE,ISNUMBER(SEARCH(keyword1,M4973)),0))</f>
        <v xml:space="preserve">Bruises </v>
      </c>
    </row>
    <row r="4974" spans="1:17" x14ac:dyDescent="0.25">
      <c r="A4974">
        <v>3878</v>
      </c>
      <c r="B4974" s="5" t="s">
        <v>10409</v>
      </c>
      <c r="C4974" s="6">
        <v>1913</v>
      </c>
      <c r="D4974" s="4">
        <v>3</v>
      </c>
      <c r="E4974">
        <v>794</v>
      </c>
      <c r="F4974" s="1">
        <v>4747</v>
      </c>
      <c r="G4974" s="5" t="s">
        <v>3681</v>
      </c>
      <c r="H4974" s="5" t="s">
        <v>3682</v>
      </c>
      <c r="I4974" s="5" t="s">
        <v>10410</v>
      </c>
      <c r="J4974" t="s">
        <v>9773</v>
      </c>
      <c r="L4974" s="5" t="s">
        <v>10411</v>
      </c>
      <c r="M4974" s="5" t="str">
        <f t="shared" si="77"/>
        <v>. Injured.  Jarred his hand when cutting some rivets out of a cage.</v>
      </c>
      <c r="O4974" s="5" t="str">
        <f t="array" ref="O4974">INDEX(category2,MATCH(TRUE,ISNUMBER(SEARCH(keyword2,M4974)),0))</f>
        <v>Injured</v>
      </c>
      <c r="P4974" s="5" t="str">
        <f t="array" ref="P4974">INDEX(category3,MATCH(TRUE,ISNUMBER(SEARCH(keyword3,M4974)),0))</f>
        <v>Hand</v>
      </c>
      <c r="Q4974" s="5" t="str">
        <f t="array" ref="Q4974">INDEX(category1,MATCH(TRUE,ISNUMBER(SEARCH(keyword1,M4974)),0))</f>
        <v>Cuts and Wounds</v>
      </c>
    </row>
    <row r="4975" spans="1:17" x14ac:dyDescent="0.25">
      <c r="A4975">
        <v>3578</v>
      </c>
      <c r="B4975" s="5" t="s">
        <v>10412</v>
      </c>
      <c r="C4975" s="6">
        <v>1913</v>
      </c>
      <c r="D4975" s="4">
        <v>3</v>
      </c>
      <c r="E4975">
        <v>785</v>
      </c>
      <c r="F4975" s="1">
        <v>4741</v>
      </c>
      <c r="G4975" s="5" t="s">
        <v>3681</v>
      </c>
      <c r="H4975" s="5" t="s">
        <v>3682</v>
      </c>
      <c r="I4975" s="5" t="s">
        <v>3681</v>
      </c>
      <c r="J4975" t="s">
        <v>9217</v>
      </c>
      <c r="L4975" s="5" t="s">
        <v>10413</v>
      </c>
      <c r="M4975" s="5" t="str">
        <f t="shared" si="77"/>
        <v>. Injured. When putting in skid his foot slipped and his leg was torn against a projecting nail.</v>
      </c>
      <c r="O4975" s="5" t="str">
        <f t="array" ref="O4975">INDEX(category2,MATCH(TRUE,ISNUMBER(SEARCH(keyword2,M4975)),0))</f>
        <v>Injured</v>
      </c>
      <c r="P4975" s="5" t="str">
        <f t="array" ref="P4975">INDEX(category3,MATCH(TRUE,ISNUMBER(SEARCH(keyword3,M4975)),0))</f>
        <v>Leg</v>
      </c>
      <c r="Q4975" s="5" t="s">
        <v>20370</v>
      </c>
    </row>
    <row r="4976" spans="1:17" x14ac:dyDescent="0.25">
      <c r="A4976">
        <v>4002</v>
      </c>
      <c r="B4976" s="5" t="s">
        <v>10414</v>
      </c>
      <c r="C4976" s="6">
        <v>1913</v>
      </c>
      <c r="D4976" s="4">
        <v>3</v>
      </c>
      <c r="E4976">
        <v>799</v>
      </c>
      <c r="F4976" s="1">
        <v>4738</v>
      </c>
      <c r="G4976" s="5" t="s">
        <v>8725</v>
      </c>
      <c r="H4976" s="5" t="s">
        <v>3062</v>
      </c>
      <c r="I4976" s="5" t="s">
        <v>10415</v>
      </c>
      <c r="J4976" t="s">
        <v>10123</v>
      </c>
      <c r="L4976" s="5" t="s">
        <v>10416</v>
      </c>
      <c r="M4976" s="5" t="str">
        <f t="shared" si="77"/>
        <v>. Injured. Broken right arm. He was loading ore into a barrow when the former slipped and he fell against the ladder.</v>
      </c>
      <c r="O4976" s="5" t="str">
        <f t="array" ref="O4976">INDEX(category2,MATCH(TRUE,ISNUMBER(SEARCH(keyword2,M4976)),0))</f>
        <v>Injured</v>
      </c>
      <c r="P4976" s="5" t="str">
        <f t="array" ref="P4976">INDEX(category3,MATCH(TRUE,ISNUMBER(SEARCH(keyword3,M4976)),0))</f>
        <v>Arm</v>
      </c>
      <c r="Q4976" s="5" t="str">
        <f t="array" ref="Q4976">INDEX(category1,MATCH(TRUE,ISNUMBER(SEARCH(keyword1,M4976)),0))</f>
        <v>Falls</v>
      </c>
    </row>
    <row r="4977" spans="1:17" x14ac:dyDescent="0.25">
      <c r="A4977">
        <v>3805</v>
      </c>
      <c r="B4977" s="5" t="s">
        <v>10417</v>
      </c>
      <c r="C4977" s="6">
        <v>1913</v>
      </c>
      <c r="D4977" s="4">
        <v>3</v>
      </c>
      <c r="E4977">
        <v>793</v>
      </c>
      <c r="F4977" s="1">
        <v>4736</v>
      </c>
      <c r="G4977" s="5" t="s">
        <v>926</v>
      </c>
      <c r="H4977" s="5" t="s">
        <v>927</v>
      </c>
      <c r="I4977" s="5" t="s">
        <v>4216</v>
      </c>
      <c r="J4977" t="s">
        <v>928</v>
      </c>
      <c r="L4977" s="5" t="s">
        <v>10418</v>
      </c>
      <c r="M4977" s="5" t="str">
        <f t="shared" si="77"/>
        <v>. Injured. Jammed ankle while slewing truck.</v>
      </c>
      <c r="O4977" s="5" t="str">
        <f t="array" ref="O4977">INDEX(category2,MATCH(TRUE,ISNUMBER(SEARCH(keyword2,M4977)),0))</f>
        <v>Injured</v>
      </c>
      <c r="P4977" s="5" t="str">
        <f t="array" ref="P4977">INDEX(category3,MATCH(TRUE,ISNUMBER(SEARCH(keyword3,M4977)),0))</f>
        <v>Foot</v>
      </c>
      <c r="Q4977" s="5" t="str">
        <f t="array" ref="Q4977">INDEX(category1,MATCH(TRUE,ISNUMBER(SEARCH(keyword1,M4977)),0))</f>
        <v>Cuts and Wounds</v>
      </c>
    </row>
    <row r="4978" spans="1:17" x14ac:dyDescent="0.25">
      <c r="A4978">
        <v>3936</v>
      </c>
      <c r="B4978" s="5" t="s">
        <v>10419</v>
      </c>
      <c r="C4978" s="6">
        <v>1913</v>
      </c>
      <c r="D4978" s="4">
        <v>3</v>
      </c>
      <c r="E4978">
        <v>797</v>
      </c>
      <c r="F4978" s="1">
        <v>4735</v>
      </c>
      <c r="G4978" s="5" t="s">
        <v>926</v>
      </c>
      <c r="H4978" s="5" t="s">
        <v>927</v>
      </c>
      <c r="I4978" s="5" t="s">
        <v>4216</v>
      </c>
      <c r="J4978" t="s">
        <v>928</v>
      </c>
      <c r="L4978" s="5" t="s">
        <v>10420</v>
      </c>
      <c r="M4978" s="5" t="str">
        <f t="shared" si="77"/>
        <v>. Injured. Fell off motor, straining side.</v>
      </c>
      <c r="O4978" s="5" t="str">
        <f t="array" ref="O4978">INDEX(category2,MATCH(TRUE,ISNUMBER(SEARCH(keyword2,M4978)),0))</f>
        <v>Injured</v>
      </c>
      <c r="P4978" s="5" t="s">
        <v>20370</v>
      </c>
      <c r="Q4978" s="5" t="str">
        <f t="array" ref="Q4978">INDEX(category1,MATCH(TRUE,ISNUMBER(SEARCH(keyword1,M4978)),0))</f>
        <v>Falls</v>
      </c>
    </row>
    <row r="4979" spans="1:17" x14ac:dyDescent="0.25">
      <c r="A4979">
        <v>3937</v>
      </c>
      <c r="B4979" s="5" t="s">
        <v>10421</v>
      </c>
      <c r="C4979" s="6">
        <v>1913</v>
      </c>
      <c r="D4979" s="4">
        <v>3</v>
      </c>
      <c r="E4979">
        <v>797</v>
      </c>
      <c r="F4979" s="1">
        <v>4735</v>
      </c>
      <c r="G4979" s="5" t="s">
        <v>926</v>
      </c>
      <c r="H4979" s="5" t="s">
        <v>927</v>
      </c>
      <c r="I4979" s="5" t="s">
        <v>4216</v>
      </c>
      <c r="J4979" t="s">
        <v>928</v>
      </c>
      <c r="L4979" s="5" t="s">
        <v>10422</v>
      </c>
      <c r="M4979" s="5" t="str">
        <f t="shared" si="77"/>
        <v>. Injured. While repairing pipes fell off truck.</v>
      </c>
      <c r="O4979" s="5" t="str">
        <f t="array" ref="O4979">INDEX(category2,MATCH(TRUE,ISNUMBER(SEARCH(keyword2,M4979)),0))</f>
        <v>Injured</v>
      </c>
      <c r="P4979" s="5" t="s">
        <v>20370</v>
      </c>
      <c r="Q4979" s="5" t="str">
        <f t="array" ref="Q4979">INDEX(category1,MATCH(TRUE,ISNUMBER(SEARCH(keyword1,M4979)),0))</f>
        <v>Falls</v>
      </c>
    </row>
    <row r="4980" spans="1:17" x14ac:dyDescent="0.25">
      <c r="A4980">
        <v>3938</v>
      </c>
      <c r="B4980" s="5" t="s">
        <v>10423</v>
      </c>
      <c r="C4980" s="6">
        <v>1913</v>
      </c>
      <c r="D4980" s="4">
        <v>3</v>
      </c>
      <c r="E4980">
        <v>797</v>
      </c>
      <c r="F4980" s="1">
        <v>4735</v>
      </c>
      <c r="G4980" s="5" t="s">
        <v>926</v>
      </c>
      <c r="H4980" s="5" t="s">
        <v>927</v>
      </c>
      <c r="I4980" s="5" t="s">
        <v>4216</v>
      </c>
      <c r="J4980" t="s">
        <v>928</v>
      </c>
      <c r="L4980" s="5" t="s">
        <v>10424</v>
      </c>
      <c r="M4980" s="5" t="str">
        <f t="shared" si="77"/>
        <v>. Injured. While timbering injured head.</v>
      </c>
      <c r="O4980" s="5" t="str">
        <f t="array" ref="O4980">INDEX(category2,MATCH(TRUE,ISNUMBER(SEARCH(keyword2,M4980)),0))</f>
        <v>Injured</v>
      </c>
      <c r="P4980" s="5" t="str">
        <f t="array" ref="P4980">INDEX(category3,MATCH(TRUE,ISNUMBER(SEARCH(keyword3,M4980)),0))</f>
        <v>Head</v>
      </c>
      <c r="Q4980" s="5" t="s">
        <v>20370</v>
      </c>
    </row>
    <row r="4981" spans="1:17" x14ac:dyDescent="0.25">
      <c r="A4981">
        <v>3804</v>
      </c>
      <c r="B4981" s="5" t="s">
        <v>10425</v>
      </c>
      <c r="C4981" s="6">
        <v>1913</v>
      </c>
      <c r="D4981" s="4">
        <v>3</v>
      </c>
      <c r="E4981">
        <v>793</v>
      </c>
      <c r="F4981" s="1">
        <v>4734</v>
      </c>
      <c r="G4981" s="5" t="s">
        <v>926</v>
      </c>
      <c r="H4981" s="5" t="s">
        <v>927</v>
      </c>
      <c r="I4981" s="5" t="s">
        <v>4216</v>
      </c>
      <c r="J4981" t="s">
        <v>928</v>
      </c>
      <c r="L4981" s="5" t="s">
        <v>10426</v>
      </c>
      <c r="M4981" s="5" t="str">
        <f t="shared" si="77"/>
        <v>. Injured. While slewing truck strained his back.</v>
      </c>
      <c r="O4981" s="5" t="str">
        <f t="array" ref="O4981">INDEX(category2,MATCH(TRUE,ISNUMBER(SEARCH(keyword2,M4981)),0))</f>
        <v>Injured</v>
      </c>
      <c r="P4981" s="5" t="str">
        <f t="array" ref="P4981">INDEX(category3,MATCH(TRUE,ISNUMBER(SEARCH(keyword3,M4981)),0))</f>
        <v>Back</v>
      </c>
      <c r="Q4981" s="5" t="str">
        <f t="array" ref="Q4981">INDEX(category1,MATCH(TRUE,ISNUMBER(SEARCH(keyword1,M4981)),0))</f>
        <v>Sprains and strains</v>
      </c>
    </row>
    <row r="4982" spans="1:17" x14ac:dyDescent="0.25">
      <c r="A4982">
        <v>3875</v>
      </c>
      <c r="B4982" s="5" t="s">
        <v>9692</v>
      </c>
      <c r="C4982" s="6">
        <v>1913</v>
      </c>
      <c r="D4982" s="4">
        <v>3</v>
      </c>
      <c r="E4982">
        <v>794</v>
      </c>
      <c r="F4982" s="1">
        <v>4732</v>
      </c>
      <c r="G4982" s="5" t="s">
        <v>2657</v>
      </c>
      <c r="H4982" s="5" t="s">
        <v>2658</v>
      </c>
      <c r="I4982" s="5" t="s">
        <v>9653</v>
      </c>
      <c r="J4982" t="s">
        <v>9492</v>
      </c>
      <c r="L4982" s="5" t="s">
        <v>10427</v>
      </c>
      <c r="M4982" s="5" t="str">
        <f t="shared" si="77"/>
        <v>. Injured.  When picking quartz on the surface he bumped his head against a wall plate, cutting it.</v>
      </c>
      <c r="O4982" s="5" t="str">
        <f t="array" ref="O4982">INDEX(category2,MATCH(TRUE,ISNUMBER(SEARCH(keyword2,M4982)),0))</f>
        <v>Injured</v>
      </c>
      <c r="P4982" s="5" t="str">
        <f t="array" ref="P4982">INDEX(category3,MATCH(TRUE,ISNUMBER(SEARCH(keyword3,M4982)),0))</f>
        <v>Head</v>
      </c>
      <c r="Q4982" s="5" t="str">
        <f t="array" ref="Q4982">INDEX(category1,MATCH(TRUE,ISNUMBER(SEARCH(keyword1,M4982)),0))</f>
        <v>Cuts and Wounds</v>
      </c>
    </row>
    <row r="4983" spans="1:17" x14ac:dyDescent="0.25">
      <c r="A4983">
        <v>3585</v>
      </c>
      <c r="B4983" s="5" t="s">
        <v>10428</v>
      </c>
      <c r="C4983" s="6">
        <v>1913</v>
      </c>
      <c r="D4983" s="4">
        <v>3</v>
      </c>
      <c r="E4983">
        <v>786</v>
      </c>
      <c r="F4983" s="1">
        <v>4731</v>
      </c>
      <c r="G4983" s="5" t="s">
        <v>2657</v>
      </c>
      <c r="H4983" s="5" t="s">
        <v>2658</v>
      </c>
      <c r="I4983" s="5" t="s">
        <v>7779</v>
      </c>
      <c r="J4983" t="s">
        <v>7780</v>
      </c>
      <c r="L4983" s="5" t="s">
        <v>10429</v>
      </c>
      <c r="M4983" s="5" t="str">
        <f t="shared" si="77"/>
        <v>. Killed. When working out bad ground in his stope a large piece of stone fell on him.</v>
      </c>
      <c r="O4983" s="5" t="str">
        <f t="array" ref="O4983">INDEX(category2,MATCH(TRUE,ISNUMBER(SEARCH(keyword2,M4983)),0))</f>
        <v>Dead</v>
      </c>
      <c r="P4983" s="5" t="s">
        <v>20370</v>
      </c>
      <c r="Q4983" s="5" t="str">
        <f t="array" ref="Q4983">INDEX(category1,MATCH(TRUE,ISNUMBER(SEARCH(keyword1,M4983)),0))</f>
        <v>Falls</v>
      </c>
    </row>
    <row r="4984" spans="1:17" x14ac:dyDescent="0.25">
      <c r="A4984">
        <v>3702</v>
      </c>
      <c r="B4984" s="5" t="s">
        <v>10430</v>
      </c>
      <c r="C4984" s="6">
        <v>1913</v>
      </c>
      <c r="D4984" s="4">
        <v>3</v>
      </c>
      <c r="E4984">
        <v>791</v>
      </c>
      <c r="F4984" s="1">
        <v>4731</v>
      </c>
      <c r="G4984" s="5" t="s">
        <v>68</v>
      </c>
      <c r="H4984" s="5" t="s">
        <v>69</v>
      </c>
      <c r="I4984" s="5" t="s">
        <v>895</v>
      </c>
      <c r="J4984" t="s">
        <v>71</v>
      </c>
      <c r="L4984" s="5" t="s">
        <v>10431</v>
      </c>
      <c r="M4984" s="5" t="str">
        <f t="shared" si="77"/>
        <v>. Injured. While cutting wood his hand came in contact with a circular saw, and he lost a finger.</v>
      </c>
      <c r="N4984" s="5" t="s">
        <v>10433</v>
      </c>
      <c r="O4984" s="5" t="str">
        <f t="array" ref="O4984">INDEX(category2,MATCH(TRUE,ISNUMBER(SEARCH(keyword2,M4984)),0))</f>
        <v>Injured</v>
      </c>
      <c r="P4984" s="5" t="str">
        <f t="array" ref="P4984">INDEX(category3,MATCH(TRUE,ISNUMBER(SEARCH(keyword3,M4984)),0))</f>
        <v>Hand</v>
      </c>
      <c r="Q4984" s="5" t="str">
        <f t="array" ref="Q4984">INDEX(category1,MATCH(TRUE,ISNUMBER(SEARCH(keyword1,M4984)),0))</f>
        <v>Cuts and Wounds</v>
      </c>
    </row>
    <row r="4985" spans="1:17" x14ac:dyDescent="0.25">
      <c r="A4985">
        <v>3934</v>
      </c>
      <c r="B4985" s="5" t="s">
        <v>10434</v>
      </c>
      <c r="C4985" s="6">
        <v>1913</v>
      </c>
      <c r="D4985" s="4">
        <v>3</v>
      </c>
      <c r="E4985">
        <v>797</v>
      </c>
      <c r="F4985" s="1">
        <v>4730</v>
      </c>
      <c r="G4985" s="5" t="s">
        <v>926</v>
      </c>
      <c r="H4985" s="5" t="s">
        <v>927</v>
      </c>
      <c r="I4985" s="5" t="s">
        <v>4216</v>
      </c>
      <c r="J4985" t="s">
        <v>928</v>
      </c>
      <c r="L4985" s="5" t="s">
        <v>10435</v>
      </c>
      <c r="M4985" s="5" t="str">
        <f t="shared" si="77"/>
        <v>. Injured. Splash of boring water entered eye.</v>
      </c>
      <c r="O4985" s="5" t="str">
        <f t="array" ref="O4985">INDEX(category2,MATCH(TRUE,ISNUMBER(SEARCH(keyword2,M4985)),0))</f>
        <v>Injured</v>
      </c>
      <c r="P4985" s="5" t="str">
        <f t="array" ref="P4985">INDEX(category3,MATCH(TRUE,ISNUMBER(SEARCH(keyword3,M4985)),0))</f>
        <v>Head</v>
      </c>
      <c r="Q4985" s="5" t="s">
        <v>20370</v>
      </c>
    </row>
    <row r="4986" spans="1:17" x14ac:dyDescent="0.25">
      <c r="A4986">
        <v>3935</v>
      </c>
      <c r="B4986" s="5" t="s">
        <v>7784</v>
      </c>
      <c r="C4986" s="6">
        <v>1913</v>
      </c>
      <c r="D4986" s="4">
        <v>3</v>
      </c>
      <c r="E4986">
        <v>797</v>
      </c>
      <c r="F4986" s="1">
        <v>4730</v>
      </c>
      <c r="G4986" s="5" t="s">
        <v>926</v>
      </c>
      <c r="H4986" s="5" t="s">
        <v>927</v>
      </c>
      <c r="I4986" s="5" t="s">
        <v>4216</v>
      </c>
      <c r="J4986" t="s">
        <v>928</v>
      </c>
      <c r="L4986" s="5" t="s">
        <v>10436</v>
      </c>
      <c r="M4986" s="5" t="str">
        <f t="shared" si="77"/>
        <v>. Injured. While uncovering pass fell down it.</v>
      </c>
      <c r="O4986" s="5" t="str">
        <f t="array" ref="O4986">INDEX(category2,MATCH(TRUE,ISNUMBER(SEARCH(keyword2,M4986)),0))</f>
        <v>Injured</v>
      </c>
      <c r="P4986" s="5" t="s">
        <v>20370</v>
      </c>
      <c r="Q4986" s="5" t="str">
        <f t="array" ref="Q4986">INDEX(category1,MATCH(TRUE,ISNUMBER(SEARCH(keyword1,M4986)),0))</f>
        <v>Falls</v>
      </c>
    </row>
    <row r="4987" spans="1:17" x14ac:dyDescent="0.25">
      <c r="A4987">
        <v>3808</v>
      </c>
      <c r="B4987" s="5" t="s">
        <v>10437</v>
      </c>
      <c r="C4987" s="6">
        <v>1913</v>
      </c>
      <c r="D4987" s="4">
        <v>3</v>
      </c>
      <c r="E4987">
        <v>793</v>
      </c>
      <c r="F4987" s="1">
        <v>4727</v>
      </c>
      <c r="G4987" s="5" t="s">
        <v>18</v>
      </c>
      <c r="H4987" s="5" t="s">
        <v>19</v>
      </c>
      <c r="I4987" s="5" t="s">
        <v>9483</v>
      </c>
      <c r="J4987" t="s">
        <v>9484</v>
      </c>
      <c r="L4987" s="5" t="s">
        <v>10438</v>
      </c>
      <c r="M4987" s="5" t="str">
        <f t="shared" si="77"/>
        <v>. Injured. Finger crushed between truck and chute.</v>
      </c>
      <c r="O4987" s="5" t="str">
        <f t="array" ref="O4987">INDEX(category2,MATCH(TRUE,ISNUMBER(SEARCH(keyword2,M4987)),0))</f>
        <v>Injured</v>
      </c>
      <c r="P4987" s="5" t="str">
        <f t="array" ref="P4987">INDEX(category3,MATCH(TRUE,ISNUMBER(SEARCH(keyword3,M4987)),0))</f>
        <v>Hand</v>
      </c>
      <c r="Q4987" s="5" t="str">
        <f t="array" ref="Q4987">INDEX(category1,MATCH(TRUE,ISNUMBER(SEARCH(keyword1,M4987)),0))</f>
        <v>Smashed/Crushed</v>
      </c>
    </row>
    <row r="4988" spans="1:17" x14ac:dyDescent="0.25">
      <c r="A4988">
        <v>3928</v>
      </c>
      <c r="B4988" s="5" t="s">
        <v>10439</v>
      </c>
      <c r="C4988" s="6">
        <v>1913</v>
      </c>
      <c r="D4988" s="4">
        <v>3</v>
      </c>
      <c r="E4988">
        <v>797</v>
      </c>
      <c r="F4988" s="1">
        <v>4727</v>
      </c>
      <c r="G4988" s="5" t="s">
        <v>926</v>
      </c>
      <c r="H4988" s="5" t="s">
        <v>927</v>
      </c>
      <c r="I4988" s="5" t="s">
        <v>4216</v>
      </c>
      <c r="J4988" t="s">
        <v>928</v>
      </c>
      <c r="L4988" s="5" t="s">
        <v>10440</v>
      </c>
      <c r="M4988" s="5" t="str">
        <f t="shared" si="77"/>
        <v>. Killed. He was engaged "barring down" in 62 west slope when a piece of ore struck the end of the bar, driving the other end into the abdomen.</v>
      </c>
      <c r="O4988" s="5" t="str">
        <f t="array" ref="O4988">INDEX(category2,MATCH(TRUE,ISNUMBER(SEARCH(keyword2,M4988)),0))</f>
        <v>Dead</v>
      </c>
      <c r="P4988" s="5" t="s">
        <v>20370</v>
      </c>
      <c r="Q4988" s="5" t="str">
        <f t="array" ref="Q4988">INDEX(category1,MATCH(TRUE,ISNUMBER(SEARCH(keyword1,M4988)),0))</f>
        <v>Cuts and Wounds</v>
      </c>
    </row>
    <row r="4989" spans="1:17" x14ac:dyDescent="0.25">
      <c r="A4989">
        <v>3933</v>
      </c>
      <c r="B4989" s="5" t="s">
        <v>10441</v>
      </c>
      <c r="C4989" s="6">
        <v>1913</v>
      </c>
      <c r="D4989" s="4">
        <v>3</v>
      </c>
      <c r="E4989">
        <v>797</v>
      </c>
      <c r="F4989" s="1">
        <v>4727</v>
      </c>
      <c r="G4989" s="5" t="s">
        <v>926</v>
      </c>
      <c r="H4989" s="5" t="s">
        <v>927</v>
      </c>
      <c r="I4989" s="5" t="s">
        <v>4216</v>
      </c>
      <c r="J4989" t="s">
        <v>928</v>
      </c>
      <c r="L4989" s="5" t="s">
        <v>10442</v>
      </c>
      <c r="M4989" s="5" t="str">
        <f t="shared" si="77"/>
        <v>. Injured. Block fell on shoulder while timbering.</v>
      </c>
      <c r="O4989" s="5" t="str">
        <f t="array" ref="O4989">INDEX(category2,MATCH(TRUE,ISNUMBER(SEARCH(keyword2,M4989)),0))</f>
        <v>Injured</v>
      </c>
      <c r="P4989" s="5" t="str">
        <f t="array" ref="P4989">INDEX(category3,MATCH(TRUE,ISNUMBER(SEARCH(keyword3,M4989)),0))</f>
        <v>Shoulder</v>
      </c>
      <c r="Q4989" s="5" t="str">
        <f t="array" ref="Q4989">INDEX(category1,MATCH(TRUE,ISNUMBER(SEARCH(keyword1,M4989)),0))</f>
        <v>Falls</v>
      </c>
    </row>
    <row r="4990" spans="1:17" x14ac:dyDescent="0.25">
      <c r="A4990">
        <v>3932</v>
      </c>
      <c r="B4990" s="5" t="s">
        <v>4164</v>
      </c>
      <c r="C4990" s="6">
        <v>1913</v>
      </c>
      <c r="D4990" s="4">
        <v>3</v>
      </c>
      <c r="E4990">
        <v>797</v>
      </c>
      <c r="F4990" s="1">
        <v>4725</v>
      </c>
      <c r="G4990" s="5" t="s">
        <v>926</v>
      </c>
      <c r="H4990" s="5" t="s">
        <v>927</v>
      </c>
      <c r="I4990" s="5" t="s">
        <v>4216</v>
      </c>
      <c r="J4990" t="s">
        <v>928</v>
      </c>
      <c r="L4990" s="5" t="s">
        <v>10443</v>
      </c>
      <c r="M4990" s="5" t="str">
        <f t="shared" si="77"/>
        <v>. Injured. Fell off ladder, fracturing his arm.</v>
      </c>
      <c r="O4990" s="5" t="str">
        <f t="array" ref="O4990">INDEX(category2,MATCH(TRUE,ISNUMBER(SEARCH(keyword2,M4990)),0))</f>
        <v>Injured</v>
      </c>
      <c r="P4990" s="5" t="str">
        <f t="array" ref="P4990">INDEX(category3,MATCH(TRUE,ISNUMBER(SEARCH(keyword3,M4990)),0))</f>
        <v>Arm</v>
      </c>
      <c r="Q4990" s="5" t="str">
        <f t="array" ref="Q4990">INDEX(category1,MATCH(TRUE,ISNUMBER(SEARCH(keyword1,M4990)),0))</f>
        <v>Breaks and Fractures</v>
      </c>
    </row>
    <row r="4991" spans="1:17" x14ac:dyDescent="0.25">
      <c r="A4991">
        <v>3927</v>
      </c>
      <c r="B4991" s="5" t="s">
        <v>1533</v>
      </c>
      <c r="C4991" s="6">
        <v>1913</v>
      </c>
      <c r="D4991" s="4">
        <v>3</v>
      </c>
      <c r="E4991">
        <v>797</v>
      </c>
      <c r="F4991" s="1">
        <v>4724</v>
      </c>
      <c r="G4991" s="5" t="s">
        <v>926</v>
      </c>
      <c r="H4991" s="5" t="s">
        <v>927</v>
      </c>
      <c r="I4991" s="5" t="s">
        <v>6623</v>
      </c>
      <c r="J4991" t="s">
        <v>928</v>
      </c>
      <c r="L4991" s="5" t="s">
        <v>10444</v>
      </c>
      <c r="M4991" s="5" t="str">
        <f t="shared" si="77"/>
        <v>. Injured.  Struck by a piece of ore, injuring hand.</v>
      </c>
      <c r="O4991" s="5" t="str">
        <f t="array" ref="O4991">INDEX(category2,MATCH(TRUE,ISNUMBER(SEARCH(keyword2,M4991)),0))</f>
        <v>Injured</v>
      </c>
      <c r="P4991" s="5" t="str">
        <f t="array" ref="P4991">INDEX(category3,MATCH(TRUE,ISNUMBER(SEARCH(keyword3,M4991)),0))</f>
        <v>Hand</v>
      </c>
      <c r="Q4991" s="5" t="str">
        <f t="array" ref="Q4991">INDEX(category1,MATCH(TRUE,ISNUMBER(SEARCH(keyword1,M4991)),0))</f>
        <v>Cuts and Wounds</v>
      </c>
    </row>
    <row r="4992" spans="1:17" x14ac:dyDescent="0.25">
      <c r="A4992">
        <v>3737</v>
      </c>
      <c r="B4992" s="5" t="s">
        <v>10445</v>
      </c>
      <c r="C4992" s="6">
        <v>1913</v>
      </c>
      <c r="D4992" s="4">
        <v>3</v>
      </c>
      <c r="E4992">
        <v>792</v>
      </c>
      <c r="F4992" s="1">
        <v>4723</v>
      </c>
      <c r="G4992" s="5" t="s">
        <v>4226</v>
      </c>
      <c r="H4992" s="5" t="s">
        <v>4227</v>
      </c>
      <c r="I4992" s="5" t="s">
        <v>8007</v>
      </c>
      <c r="J4992" t="s">
        <v>6702</v>
      </c>
      <c r="L4992" s="5" t="s">
        <v>10446</v>
      </c>
      <c r="M4992" s="5" t="str">
        <f t="shared" si="77"/>
        <v>. Injured. While spitting fuse in rise, No.4 level, a bearer on which he stood gave way, and Cryer fell to the bottom, a depth of 50 ft., sustaining a cut on the head and scratches over the body. His escape was a most fortunate one.</v>
      </c>
      <c r="O4992" s="5" t="str">
        <f t="array" ref="O4992">INDEX(category2,MATCH(TRUE,ISNUMBER(SEARCH(keyword2,M4992)),0))</f>
        <v>Injured</v>
      </c>
      <c r="P4992" s="5" t="str">
        <f t="array" ref="P4992">INDEX(category3,MATCH(TRUE,ISNUMBER(SEARCH(keyword3,M4992)),0))</f>
        <v>Head</v>
      </c>
      <c r="Q4992" s="5" t="str">
        <f t="array" ref="Q4992">INDEX(category1,MATCH(TRUE,ISNUMBER(SEARCH(keyword1,M4992)),0))</f>
        <v>Cuts and Wounds</v>
      </c>
    </row>
    <row r="4993" spans="1:17" x14ac:dyDescent="0.25">
      <c r="A4993">
        <v>3865</v>
      </c>
      <c r="B4993" s="5" t="s">
        <v>10447</v>
      </c>
      <c r="C4993" s="6">
        <v>1913</v>
      </c>
      <c r="D4993" s="4">
        <v>3</v>
      </c>
      <c r="E4993">
        <v>794</v>
      </c>
      <c r="F4993" s="1">
        <v>4723</v>
      </c>
      <c r="G4993" s="5" t="s">
        <v>4226</v>
      </c>
      <c r="H4993" s="5" t="s">
        <v>4227</v>
      </c>
      <c r="I4993" s="5" t="s">
        <v>8277</v>
      </c>
      <c r="J4993" t="s">
        <v>8249</v>
      </c>
      <c r="L4993" s="5" t="s">
        <v>10448</v>
      </c>
      <c r="M4993" s="5" t="str">
        <f t="shared" si="77"/>
        <v>. Injured.  Had his thumb crushed between two ore trucks.</v>
      </c>
      <c r="O4993" s="5" t="str">
        <f t="array" ref="O4993">INDEX(category2,MATCH(TRUE,ISNUMBER(SEARCH(keyword2,M4993)),0))</f>
        <v>Injured</v>
      </c>
      <c r="P4993" s="5" t="str">
        <f t="array" ref="P4993">INDEX(category3,MATCH(TRUE,ISNUMBER(SEARCH(keyword3,M4993)),0))</f>
        <v>Hand</v>
      </c>
      <c r="Q4993" s="5" t="str">
        <f t="array" ref="Q4993">INDEX(category1,MATCH(TRUE,ISNUMBER(SEARCH(keyword1,M4993)),0))</f>
        <v>Smashed/Crushed</v>
      </c>
    </row>
    <row r="4994" spans="1:17" x14ac:dyDescent="0.25">
      <c r="A4994">
        <v>3701</v>
      </c>
      <c r="B4994" s="5" t="s">
        <v>10449</v>
      </c>
      <c r="C4994" s="6">
        <v>1913</v>
      </c>
      <c r="D4994" s="4">
        <v>3</v>
      </c>
      <c r="E4994">
        <v>791</v>
      </c>
      <c r="F4994" s="1">
        <v>4722</v>
      </c>
      <c r="G4994" s="5" t="s">
        <v>68</v>
      </c>
      <c r="H4994" s="5" t="s">
        <v>69</v>
      </c>
      <c r="I4994" s="5" t="s">
        <v>108</v>
      </c>
      <c r="J4994" t="s">
        <v>109</v>
      </c>
      <c r="L4994" s="5" t="s">
        <v>10450</v>
      </c>
      <c r="M4994" s="5" t="str">
        <f t="shared" si="77"/>
        <v>. Injured. He took hold of the haulage rope, when his hand was pulled round a wheel, cutting off a finger.</v>
      </c>
      <c r="O4994" s="5" t="str">
        <f t="array" ref="O4994">INDEX(category2,MATCH(TRUE,ISNUMBER(SEARCH(keyword2,M4994)),0))</f>
        <v>Injured</v>
      </c>
      <c r="P4994" s="5" t="str">
        <f t="array" ref="P4994">INDEX(category3,MATCH(TRUE,ISNUMBER(SEARCH(keyword3,M4994)),0))</f>
        <v>Hand</v>
      </c>
      <c r="Q4994" s="5" t="str">
        <f t="array" ref="Q4994">INDEX(category1,MATCH(TRUE,ISNUMBER(SEARCH(keyword1,M4994)),0))</f>
        <v>Cuts and Wounds</v>
      </c>
    </row>
    <row r="4995" spans="1:17" x14ac:dyDescent="0.25">
      <c r="A4995">
        <v>3690</v>
      </c>
      <c r="B4995" s="5" t="s">
        <v>10451</v>
      </c>
      <c r="C4995" s="6">
        <v>1913</v>
      </c>
      <c r="D4995" s="4">
        <v>3</v>
      </c>
      <c r="E4995">
        <v>790</v>
      </c>
      <c r="F4995" s="1">
        <v>4719</v>
      </c>
      <c r="G4995" s="5" t="s">
        <v>8847</v>
      </c>
      <c r="H4995" s="5" t="s">
        <v>3062</v>
      </c>
      <c r="I4995" s="5" t="s">
        <v>10452</v>
      </c>
      <c r="J4995" t="s">
        <v>9713</v>
      </c>
      <c r="L4995" s="5" t="s">
        <v>10453</v>
      </c>
      <c r="M4995" s="5" t="str">
        <f t="shared" ref="M4995:M5058" si="78">CONCATENATE(K4995&amp;". "&amp;L4995)</f>
        <v>. Injured. Cuts on face and body. He was cleaning a frozen blast furnace and 1 1/2 plugs of gelignite exploded prematurely.</v>
      </c>
      <c r="O4995" s="5" t="str">
        <f t="array" ref="O4995">INDEX(category2,MATCH(TRUE,ISNUMBER(SEARCH(keyword2,M4995)),0))</f>
        <v>Injured</v>
      </c>
      <c r="P4995" s="5" t="str">
        <f t="array" ref="P4995">INDEX(category3,MATCH(TRUE,ISNUMBER(SEARCH(keyword3,M4995)),0))</f>
        <v>Head</v>
      </c>
      <c r="Q4995" s="5" t="str">
        <f t="array" ref="Q4995">INDEX(category1,MATCH(TRUE,ISNUMBER(SEARCH(keyword1,M4995)),0))</f>
        <v>Cuts and Wounds</v>
      </c>
    </row>
    <row r="4996" spans="1:17" x14ac:dyDescent="0.25">
      <c r="A4996">
        <v>3980</v>
      </c>
      <c r="B4996" s="5" t="s">
        <v>10454</v>
      </c>
      <c r="C4996" s="6">
        <v>1913</v>
      </c>
      <c r="D4996" s="4">
        <v>3</v>
      </c>
      <c r="E4996">
        <v>798</v>
      </c>
      <c r="F4996" s="1">
        <v>4719</v>
      </c>
      <c r="G4996" s="5" t="s">
        <v>4226</v>
      </c>
      <c r="H4996" s="5" t="s">
        <v>4227</v>
      </c>
      <c r="I4996" s="5" t="s">
        <v>10455</v>
      </c>
      <c r="J4996" t="s">
        <v>6702</v>
      </c>
      <c r="L4996" s="5" t="s">
        <v>10456</v>
      </c>
      <c r="M4996" s="5" t="str">
        <f t="shared" si="78"/>
        <v>. Injured. Injured hand when charge wheeling at smelters.</v>
      </c>
      <c r="O4996" s="5" t="str">
        <f t="array" ref="O4996">INDEX(category2,MATCH(TRUE,ISNUMBER(SEARCH(keyword2,M4996)),0))</f>
        <v>Injured</v>
      </c>
      <c r="P4996" s="5" t="str">
        <f t="array" ref="P4996">INDEX(category3,MATCH(TRUE,ISNUMBER(SEARCH(keyword3,M4996)),0))</f>
        <v>Foot</v>
      </c>
      <c r="Q4996" s="5" t="s">
        <v>20370</v>
      </c>
    </row>
    <row r="4997" spans="1:17" x14ac:dyDescent="0.25">
      <c r="A4997">
        <v>3864</v>
      </c>
      <c r="B4997" s="5" t="s">
        <v>10457</v>
      </c>
      <c r="C4997" s="6">
        <v>1913</v>
      </c>
      <c r="D4997" s="4">
        <v>3</v>
      </c>
      <c r="E4997">
        <v>794</v>
      </c>
      <c r="F4997" s="1">
        <v>4718</v>
      </c>
      <c r="G4997" s="5" t="s">
        <v>4226</v>
      </c>
      <c r="H4997" s="5" t="s">
        <v>4227</v>
      </c>
      <c r="I4997" s="5" t="s">
        <v>8007</v>
      </c>
      <c r="J4997" t="s">
        <v>6702</v>
      </c>
      <c r="L4997" s="5" t="s">
        <v>10458</v>
      </c>
      <c r="M4997" s="5" t="str">
        <f t="shared" si="78"/>
        <v>. Injured.  Had fingers caught between buffers of railway trucks while shunting.</v>
      </c>
      <c r="O4997" s="5" t="str">
        <f t="array" ref="O4997">INDEX(category2,MATCH(TRUE,ISNUMBER(SEARCH(keyword2,M4997)),0))</f>
        <v>Injured</v>
      </c>
      <c r="P4997" s="5" t="str">
        <f t="array" ref="P4997">INDEX(category3,MATCH(TRUE,ISNUMBER(SEARCH(keyword3,M4997)),0))</f>
        <v>Hand</v>
      </c>
      <c r="Q4997" s="5" t="s">
        <v>20370</v>
      </c>
    </row>
    <row r="4998" spans="1:17" x14ac:dyDescent="0.25">
      <c r="A4998">
        <v>3979</v>
      </c>
      <c r="B4998" s="5" t="s">
        <v>10459</v>
      </c>
      <c r="C4998" s="6">
        <v>1913</v>
      </c>
      <c r="D4998" s="4">
        <v>3</v>
      </c>
      <c r="E4998">
        <v>798</v>
      </c>
      <c r="F4998" s="1">
        <v>4718</v>
      </c>
      <c r="G4998" s="5" t="s">
        <v>4226</v>
      </c>
      <c r="H4998" s="5" t="s">
        <v>4227</v>
      </c>
      <c r="I4998" s="5" t="s">
        <v>8212</v>
      </c>
      <c r="J4998" t="s">
        <v>4882</v>
      </c>
      <c r="L4998" s="5" t="s">
        <v>10460</v>
      </c>
      <c r="M4998" s="5" t="str">
        <f t="shared" si="78"/>
        <v>. Injured. Crushed thumb between logs of timber, thumb amputated since.</v>
      </c>
      <c r="O4998" s="5" t="str">
        <f t="array" ref="O4998">INDEX(category2,MATCH(TRUE,ISNUMBER(SEARCH(keyword2,M4998)),0))</f>
        <v>Injured</v>
      </c>
      <c r="P4998" s="5" t="str">
        <f t="array" ref="P4998">INDEX(category3,MATCH(TRUE,ISNUMBER(SEARCH(keyword3,M4998)),0))</f>
        <v>Hand</v>
      </c>
      <c r="Q4998" s="5" t="str">
        <f t="array" ref="Q4998">INDEX(category1,MATCH(TRUE,ISNUMBER(SEARCH(keyword1,M4998)),0))</f>
        <v>Smashed/Crushed</v>
      </c>
    </row>
    <row r="4999" spans="1:17" x14ac:dyDescent="0.25">
      <c r="A4999">
        <v>4001</v>
      </c>
      <c r="B4999" s="5" t="s">
        <v>7110</v>
      </c>
      <c r="C4999" s="6">
        <v>1913</v>
      </c>
      <c r="D4999" s="4">
        <v>3</v>
      </c>
      <c r="E4999">
        <v>799</v>
      </c>
      <c r="F4999" s="1">
        <v>4718</v>
      </c>
      <c r="G4999" s="5" t="s">
        <v>8725</v>
      </c>
      <c r="H4999" s="5" t="s">
        <v>3062</v>
      </c>
      <c r="I4999" s="5" t="s">
        <v>10379</v>
      </c>
      <c r="J4999" t="s">
        <v>8287</v>
      </c>
      <c r="L4999" s="5" t="s">
        <v>10461</v>
      </c>
      <c r="M4999" s="5" t="str">
        <f t="shared" si="78"/>
        <v>. Injured. Cut on chest by contact with a scraper.</v>
      </c>
      <c r="O4999" s="5" t="str">
        <f t="array" ref="O4999">INDEX(category2,MATCH(TRUE,ISNUMBER(SEARCH(keyword2,M4999)),0))</f>
        <v>Injured</v>
      </c>
      <c r="P4999" s="5" t="str">
        <f t="array" ref="P4999">INDEX(category3,MATCH(TRUE,ISNUMBER(SEARCH(keyword3,M4999)),0))</f>
        <v>Chest</v>
      </c>
      <c r="Q4999" s="5" t="str">
        <f t="array" ref="Q4999">INDEX(category1,MATCH(TRUE,ISNUMBER(SEARCH(keyword1,M4999)),0))</f>
        <v>Cuts and Wounds</v>
      </c>
    </row>
    <row r="5000" spans="1:17" x14ac:dyDescent="0.25">
      <c r="A5000">
        <v>3962</v>
      </c>
      <c r="B5000" s="5" t="s">
        <v>7258</v>
      </c>
      <c r="C5000" s="6">
        <v>1913</v>
      </c>
      <c r="D5000" s="4">
        <v>3</v>
      </c>
      <c r="E5000">
        <v>797</v>
      </c>
      <c r="F5000" s="1">
        <v>4717</v>
      </c>
      <c r="G5000" s="5" t="s">
        <v>18</v>
      </c>
      <c r="H5000" s="5" t="s">
        <v>19</v>
      </c>
      <c r="I5000" s="5" t="s">
        <v>20</v>
      </c>
      <c r="J5000" t="s">
        <v>21</v>
      </c>
      <c r="L5000" s="5" t="s">
        <v>10462</v>
      </c>
      <c r="M5000" s="5" t="str">
        <f t="shared" si="78"/>
        <v>. Injured. Strained muscles of chest lifting logs.</v>
      </c>
      <c r="O5000" s="5" t="str">
        <f t="array" ref="O5000">INDEX(category2,MATCH(TRUE,ISNUMBER(SEARCH(keyword2,M5000)),0))</f>
        <v>Injured</v>
      </c>
      <c r="P5000" s="5" t="str">
        <f t="array" ref="P5000">INDEX(category3,MATCH(TRUE,ISNUMBER(SEARCH(keyword3,M5000)),0))</f>
        <v>Chest</v>
      </c>
      <c r="Q5000" s="5" t="str">
        <f t="array" ref="Q5000">INDEX(category1,MATCH(TRUE,ISNUMBER(SEARCH(keyword1,M5000)),0))</f>
        <v>Sprains and strains</v>
      </c>
    </row>
    <row r="5001" spans="1:17" x14ac:dyDescent="0.25">
      <c r="A5001">
        <v>3963</v>
      </c>
      <c r="B5001" s="5" t="s">
        <v>10463</v>
      </c>
      <c r="C5001" s="6">
        <v>1913</v>
      </c>
      <c r="D5001" s="4">
        <v>3</v>
      </c>
      <c r="E5001">
        <v>797</v>
      </c>
      <c r="F5001" s="1">
        <v>4717</v>
      </c>
      <c r="G5001" s="5" t="s">
        <v>18</v>
      </c>
      <c r="H5001" s="5" t="s">
        <v>19</v>
      </c>
      <c r="I5001" s="5" t="s">
        <v>20</v>
      </c>
      <c r="J5001" t="s">
        <v>21</v>
      </c>
      <c r="L5001" s="5" t="s">
        <v>10464</v>
      </c>
      <c r="M5001" s="5" t="str">
        <f t="shared" si="78"/>
        <v>. Injured. Hand injured and poisoned stacking wood.</v>
      </c>
      <c r="O5001" s="5" t="str">
        <f t="array" ref="O5001">INDEX(category2,MATCH(TRUE,ISNUMBER(SEARCH(keyword2,M5001)),0))</f>
        <v>Injured</v>
      </c>
      <c r="P5001" s="5" t="str">
        <f t="array" ref="P5001">INDEX(category3,MATCH(TRUE,ISNUMBER(SEARCH(keyword3,M5001)),0))</f>
        <v>Hand</v>
      </c>
      <c r="Q5001" s="5" t="s">
        <v>20370</v>
      </c>
    </row>
    <row r="5002" spans="1:17" x14ac:dyDescent="0.25">
      <c r="A5002">
        <v>3926</v>
      </c>
      <c r="B5002" s="5" t="s">
        <v>2332</v>
      </c>
      <c r="C5002" s="6">
        <v>1913</v>
      </c>
      <c r="D5002" s="4">
        <v>3</v>
      </c>
      <c r="E5002">
        <v>797</v>
      </c>
      <c r="F5002" s="1">
        <v>4716</v>
      </c>
      <c r="G5002" s="5" t="s">
        <v>926</v>
      </c>
      <c r="H5002" s="5" t="s">
        <v>927</v>
      </c>
      <c r="I5002" s="5" t="s">
        <v>4216</v>
      </c>
      <c r="J5002" t="s">
        <v>928</v>
      </c>
      <c r="L5002" s="5" t="s">
        <v>10465</v>
      </c>
      <c r="M5002" s="5" t="str">
        <f t="shared" si="78"/>
        <v>. Injured.  While handling timber he injured his leg.</v>
      </c>
      <c r="O5002" s="5" t="str">
        <f t="array" ref="O5002">INDEX(category2,MATCH(TRUE,ISNUMBER(SEARCH(keyword2,M5002)),0))</f>
        <v>Injured</v>
      </c>
      <c r="P5002" s="5" t="str">
        <f t="array" ref="P5002">INDEX(category3,MATCH(TRUE,ISNUMBER(SEARCH(keyword3,M5002)),0))</f>
        <v>Leg</v>
      </c>
      <c r="Q5002" s="5" t="s">
        <v>20370</v>
      </c>
    </row>
    <row r="5003" spans="1:17" x14ac:dyDescent="0.25">
      <c r="A5003">
        <v>3707</v>
      </c>
      <c r="B5003" s="5" t="s">
        <v>3492</v>
      </c>
      <c r="C5003" s="6">
        <v>1913</v>
      </c>
      <c r="D5003" s="4">
        <v>3</v>
      </c>
      <c r="E5003">
        <v>791</v>
      </c>
      <c r="F5003" s="1">
        <v>4715</v>
      </c>
      <c r="G5003" s="5" t="s">
        <v>4226</v>
      </c>
      <c r="H5003" s="5" t="s">
        <v>4227</v>
      </c>
      <c r="I5003" s="5" t="s">
        <v>9386</v>
      </c>
      <c r="J5003" t="s">
        <v>8249</v>
      </c>
      <c r="L5003" s="5" t="s">
        <v>10466</v>
      </c>
      <c r="M5003" s="5" t="str">
        <f t="shared" si="78"/>
        <v>. Killed. Whilst hauling with an electric motor-winch a truck of ore to the bins, on an incline or ramp, the truck being hauled a little too far, it was necessary to lower it back. Apparently the brakes were not applied, thereby allowing the winch to obtain such a speed that the centrifugal force generated burst the coupling between the motor and the winch, and a piece of the coupling struck Brennan on the forehead, &amp;c, splitting the head open, causing instantaneous death.</v>
      </c>
      <c r="O5003" s="5" t="str">
        <f t="array" ref="O5003">INDEX(category2,MATCH(TRUE,ISNUMBER(SEARCH(keyword2,M5003)),0))</f>
        <v>Dead</v>
      </c>
      <c r="P5003" s="5" t="str">
        <f t="array" ref="P5003">INDEX(category3,MATCH(TRUE,ISNUMBER(SEARCH(keyword3,M5003)),0))</f>
        <v>Back</v>
      </c>
      <c r="Q5003" s="5" t="str">
        <f t="array" ref="Q5003">INDEX(category1,MATCH(TRUE,ISNUMBER(SEARCH(keyword1,M5003)),0))</f>
        <v>Cuts and Wounds</v>
      </c>
    </row>
    <row r="5004" spans="1:17" x14ac:dyDescent="0.25">
      <c r="A5004">
        <v>3762</v>
      </c>
      <c r="B5004" s="5" t="s">
        <v>10467</v>
      </c>
      <c r="C5004" s="6">
        <v>1913</v>
      </c>
      <c r="D5004" s="4">
        <v>3</v>
      </c>
      <c r="E5004">
        <v>793</v>
      </c>
      <c r="F5004" s="1">
        <v>4715</v>
      </c>
      <c r="G5004" s="5" t="s">
        <v>68</v>
      </c>
      <c r="H5004" s="5" t="s">
        <v>69</v>
      </c>
      <c r="I5004" s="5" t="s">
        <v>9143</v>
      </c>
      <c r="J5004" t="s">
        <v>9144</v>
      </c>
      <c r="L5004" s="5" t="s">
        <v>10468</v>
      </c>
      <c r="M5004" s="5" t="str">
        <f t="shared" si="78"/>
        <v>. Injured. A skip ran over his foot.</v>
      </c>
      <c r="O5004" s="5" t="str">
        <f t="array" ref="O5004">INDEX(category2,MATCH(TRUE,ISNUMBER(SEARCH(keyword2,M5004)),0))</f>
        <v>Injured</v>
      </c>
      <c r="P5004" s="5" t="str">
        <f t="array" ref="P5004">INDEX(category3,MATCH(TRUE,ISNUMBER(SEARCH(keyword3,M5004)),0))</f>
        <v>Foot</v>
      </c>
      <c r="Q5004" s="5" t="s">
        <v>20370</v>
      </c>
    </row>
    <row r="5005" spans="1:17" x14ac:dyDescent="0.25">
      <c r="A5005">
        <v>3634</v>
      </c>
      <c r="B5005" s="5" t="s">
        <v>10469</v>
      </c>
      <c r="C5005" s="6">
        <v>1913</v>
      </c>
      <c r="D5005" s="4">
        <v>3</v>
      </c>
      <c r="E5005">
        <v>788</v>
      </c>
      <c r="F5005" s="1">
        <v>4714</v>
      </c>
      <c r="G5005" s="5" t="s">
        <v>18</v>
      </c>
      <c r="H5005" s="5" t="s">
        <v>19</v>
      </c>
      <c r="I5005" s="5" t="s">
        <v>10470</v>
      </c>
      <c r="J5005" t="s">
        <v>9484</v>
      </c>
      <c r="L5005" s="5" t="s">
        <v>10471</v>
      </c>
      <c r="M5005" s="5" t="str">
        <f t="shared" si="78"/>
        <v>. Injured, Scalp wound caused by fall of ground.</v>
      </c>
      <c r="O5005" s="5" t="str">
        <f t="array" ref="O5005">INDEX(category2,MATCH(TRUE,ISNUMBER(SEARCH(keyword2,M5005)),0))</f>
        <v>Injured</v>
      </c>
      <c r="P5005" s="5" t="str">
        <f t="array" ref="P5005">INDEX(category3,MATCH(TRUE,ISNUMBER(SEARCH(keyword3,M5005)),0))</f>
        <v>Head</v>
      </c>
      <c r="Q5005" s="5" t="str">
        <f t="array" ref="Q5005">INDEX(category1,MATCH(TRUE,ISNUMBER(SEARCH(keyword1,M5005)),0))</f>
        <v>Cuts and Wounds</v>
      </c>
    </row>
    <row r="5006" spans="1:17" x14ac:dyDescent="0.25">
      <c r="A5006">
        <v>3640</v>
      </c>
      <c r="B5006" s="5" t="s">
        <v>10472</v>
      </c>
      <c r="C5006" s="6">
        <v>1913</v>
      </c>
      <c r="D5006" s="4">
        <v>3</v>
      </c>
      <c r="E5006">
        <v>788</v>
      </c>
      <c r="F5006" s="1">
        <v>4714</v>
      </c>
      <c r="G5006" s="5" t="s">
        <v>4226</v>
      </c>
      <c r="H5006" s="5" t="s">
        <v>4227</v>
      </c>
      <c r="I5006" s="5" t="s">
        <v>8007</v>
      </c>
      <c r="J5006" t="s">
        <v>6702</v>
      </c>
      <c r="L5006" s="5" t="s">
        <v>10473</v>
      </c>
      <c r="M5006" s="5" t="str">
        <f t="shared" si="78"/>
        <v>. Killed. Whilst sitting down against a bulkhead in upper stope No 1 level, and his mate "barring" down ground, after shots, a piece of rock broke over end of bulkhead, struck Roberts on the head and knocked him down a pass 18ft deep; was dead when picked. Fractured skull.</v>
      </c>
      <c r="O5006" s="5" t="str">
        <f t="array" ref="O5006">INDEX(category2,MATCH(TRUE,ISNUMBER(SEARCH(keyword2,M5006)),0))</f>
        <v>Dead</v>
      </c>
      <c r="P5006" s="5" t="str">
        <f t="array" ref="P5006">INDEX(category3,MATCH(TRUE,ISNUMBER(SEARCH(keyword3,M5006)),0))</f>
        <v>Head</v>
      </c>
      <c r="Q5006" s="5" t="str">
        <f t="array" ref="Q5006">INDEX(category1,MATCH(TRUE,ISNUMBER(SEARCH(keyword1,M5006)),0))</f>
        <v>Breaks and Fractures</v>
      </c>
    </row>
    <row r="5007" spans="1:17" x14ac:dyDescent="0.25">
      <c r="A5007">
        <v>3685</v>
      </c>
      <c r="B5007" s="5" t="s">
        <v>10474</v>
      </c>
      <c r="C5007" s="6">
        <v>1913</v>
      </c>
      <c r="D5007" s="4">
        <v>3</v>
      </c>
      <c r="E5007">
        <v>790</v>
      </c>
      <c r="F5007" s="1">
        <v>4714</v>
      </c>
      <c r="G5007" s="5" t="s">
        <v>18</v>
      </c>
      <c r="H5007" s="5" t="s">
        <v>19</v>
      </c>
      <c r="I5007" s="5" t="s">
        <v>9483</v>
      </c>
      <c r="J5007" t="s">
        <v>9484</v>
      </c>
      <c r="L5007" s="5" t="s">
        <v>10475</v>
      </c>
      <c r="M5007" s="5" t="str">
        <f t="shared" si="78"/>
        <v>. Killed by explosion caused by machine drill boring into dynamite.</v>
      </c>
      <c r="O5007" s="5" t="str">
        <f t="array" ref="O5007">INDEX(category2,MATCH(TRUE,ISNUMBER(SEARCH(keyword2,M5007)),0))</f>
        <v>Dead</v>
      </c>
      <c r="P5007" s="5" t="s">
        <v>20370</v>
      </c>
      <c r="Q5007" s="5" t="s">
        <v>20370</v>
      </c>
    </row>
    <row r="5008" spans="1:17" x14ac:dyDescent="0.25">
      <c r="A5008">
        <v>3686</v>
      </c>
      <c r="B5008" s="5" t="s">
        <v>10476</v>
      </c>
      <c r="C5008" s="6">
        <v>1913</v>
      </c>
      <c r="D5008" s="4">
        <v>3</v>
      </c>
      <c r="E5008">
        <v>790</v>
      </c>
      <c r="F5008" s="1">
        <v>4714</v>
      </c>
      <c r="G5008" s="5" t="s">
        <v>18</v>
      </c>
      <c r="H5008" s="5" t="s">
        <v>19</v>
      </c>
      <c r="I5008" s="5" t="s">
        <v>9483</v>
      </c>
      <c r="J5008" t="s">
        <v>9484</v>
      </c>
      <c r="L5008" s="5" t="s">
        <v>10477</v>
      </c>
      <c r="M5008" s="5" t="str">
        <f t="shared" si="78"/>
        <v>. Slightly injured by above premature explosion.</v>
      </c>
      <c r="O5008" s="5" t="str">
        <f t="array" ref="O5008">INDEX(category2,MATCH(TRUE,ISNUMBER(SEARCH(keyword2,M5008)),0))</f>
        <v>Injured</v>
      </c>
      <c r="P5008" s="5" t="s">
        <v>20370</v>
      </c>
      <c r="Q5008" s="5" t="s">
        <v>20370</v>
      </c>
    </row>
    <row r="5009" spans="1:17" x14ac:dyDescent="0.25">
      <c r="A5009">
        <v>3807</v>
      </c>
      <c r="B5009" s="5" t="s">
        <v>8861</v>
      </c>
      <c r="C5009" s="6">
        <v>1913</v>
      </c>
      <c r="D5009" s="4">
        <v>3</v>
      </c>
      <c r="E5009">
        <v>793</v>
      </c>
      <c r="F5009" s="1">
        <v>4714</v>
      </c>
      <c r="G5009" s="5" t="s">
        <v>18</v>
      </c>
      <c r="H5009" s="5" t="s">
        <v>19</v>
      </c>
      <c r="I5009" s="5" t="s">
        <v>20</v>
      </c>
      <c r="J5009" t="s">
        <v>21</v>
      </c>
      <c r="L5009" s="5" t="s">
        <v>10478</v>
      </c>
      <c r="M5009" s="5" t="str">
        <f t="shared" si="78"/>
        <v>. Injured. Ruptured liver whilst slewing truck.</v>
      </c>
      <c r="O5009" s="5" t="str">
        <f t="array" ref="O5009">INDEX(category2,MATCH(TRUE,ISNUMBER(SEARCH(keyword2,M5009)),0))</f>
        <v>Injured</v>
      </c>
      <c r="P5009" s="5" t="s">
        <v>20370</v>
      </c>
      <c r="Q5009" s="5" t="s">
        <v>20370</v>
      </c>
    </row>
    <row r="5010" spans="1:17" x14ac:dyDescent="0.25">
      <c r="A5010">
        <v>3961</v>
      </c>
      <c r="B5010" s="5" t="s">
        <v>10479</v>
      </c>
      <c r="C5010" s="6">
        <v>1913</v>
      </c>
      <c r="D5010" s="4">
        <v>3</v>
      </c>
      <c r="E5010">
        <v>797</v>
      </c>
      <c r="F5010" s="1">
        <v>4714</v>
      </c>
      <c r="G5010" s="5" t="s">
        <v>18</v>
      </c>
      <c r="H5010" s="5" t="s">
        <v>19</v>
      </c>
      <c r="I5010" s="5" t="s">
        <v>9483</v>
      </c>
      <c r="J5010" t="s">
        <v>9484</v>
      </c>
      <c r="L5010" s="5" t="s">
        <v>10480</v>
      </c>
      <c r="M5010" s="5" t="str">
        <f t="shared" si="78"/>
        <v>. Injured. Fell down in mine and cut wrist.</v>
      </c>
      <c r="O5010" s="5" t="str">
        <f t="array" ref="O5010">INDEX(category2,MATCH(TRUE,ISNUMBER(SEARCH(keyword2,M5010)),0))</f>
        <v>Injured</v>
      </c>
      <c r="P5010" s="5" t="str">
        <f t="array" ref="P5010">INDEX(category3,MATCH(TRUE,ISNUMBER(SEARCH(keyword3,M5010)),0))</f>
        <v>Hand</v>
      </c>
      <c r="Q5010" s="5" t="str">
        <f t="array" ref="Q5010">INDEX(category1,MATCH(TRUE,ISNUMBER(SEARCH(keyword1,M5010)),0))</f>
        <v>Cuts and Wounds</v>
      </c>
    </row>
    <row r="5011" spans="1:17" x14ac:dyDescent="0.25">
      <c r="A5011">
        <v>3663</v>
      </c>
      <c r="B5011" s="5" t="s">
        <v>10481</v>
      </c>
      <c r="C5011" s="6">
        <v>1913</v>
      </c>
      <c r="D5011" s="4">
        <v>3</v>
      </c>
      <c r="E5011">
        <v>789</v>
      </c>
      <c r="F5011" s="1">
        <v>4710</v>
      </c>
      <c r="G5011" s="5" t="s">
        <v>8847</v>
      </c>
      <c r="H5011" s="5" t="s">
        <v>3062</v>
      </c>
      <c r="I5011" s="5" t="s">
        <v>2636</v>
      </c>
      <c r="J5011" t="s">
        <v>7079</v>
      </c>
      <c r="L5011" s="5" t="s">
        <v>10482</v>
      </c>
      <c r="M5011" s="5" t="str">
        <f t="shared" si="78"/>
        <v>. Injured. Broken rib. A piece of falling ground knocked him against some timber.</v>
      </c>
      <c r="O5011" s="5" t="str">
        <f t="array" ref="O5011">INDEX(category2,MATCH(TRUE,ISNUMBER(SEARCH(keyword2,M5011)),0))</f>
        <v>Injured</v>
      </c>
      <c r="P5011" s="5" t="str">
        <f t="array" ref="P5011">INDEX(category3,MATCH(TRUE,ISNUMBER(SEARCH(keyword3,M5011)),0))</f>
        <v>Chest</v>
      </c>
      <c r="Q5011" s="5" t="str">
        <f t="array" ref="Q5011">INDEX(category1,MATCH(TRUE,ISNUMBER(SEARCH(keyword1,M5011)),0))</f>
        <v>Falls</v>
      </c>
    </row>
    <row r="5012" spans="1:17" x14ac:dyDescent="0.25">
      <c r="A5012">
        <v>3633</v>
      </c>
      <c r="B5012" s="5" t="s">
        <v>10483</v>
      </c>
      <c r="C5012" s="6">
        <v>1913</v>
      </c>
      <c r="D5012" s="4">
        <v>3</v>
      </c>
      <c r="E5012">
        <v>788</v>
      </c>
      <c r="F5012" s="1">
        <v>4708</v>
      </c>
      <c r="G5012" s="5" t="s">
        <v>18</v>
      </c>
      <c r="H5012" s="5" t="s">
        <v>19</v>
      </c>
      <c r="I5012" s="5" t="s">
        <v>8974</v>
      </c>
      <c r="J5012" t="s">
        <v>8975</v>
      </c>
      <c r="L5012" s="5" t="s">
        <v>10484</v>
      </c>
      <c r="M5012" s="5" t="str">
        <f t="shared" si="78"/>
        <v>. Injured, Hand cut and poisoned by piece of quartz whilst working down ground.</v>
      </c>
      <c r="O5012" s="5" t="str">
        <f t="array" ref="O5012">INDEX(category2,MATCH(TRUE,ISNUMBER(SEARCH(keyword2,M5012)),0))</f>
        <v>Injured</v>
      </c>
      <c r="P5012" s="5" t="str">
        <f t="array" ref="P5012">INDEX(category3,MATCH(TRUE,ISNUMBER(SEARCH(keyword3,M5012)),0))</f>
        <v>Hand</v>
      </c>
      <c r="Q5012" s="5" t="str">
        <f t="array" ref="Q5012">INDEX(category1,MATCH(TRUE,ISNUMBER(SEARCH(keyword1,M5012)),0))</f>
        <v>Cuts and Wounds</v>
      </c>
    </row>
    <row r="5013" spans="1:17" x14ac:dyDescent="0.25">
      <c r="A5013">
        <v>3632</v>
      </c>
      <c r="B5013" s="5" t="s">
        <v>10485</v>
      </c>
      <c r="C5013" s="6">
        <v>1913</v>
      </c>
      <c r="D5013" s="4">
        <v>3</v>
      </c>
      <c r="E5013">
        <v>788</v>
      </c>
      <c r="F5013" s="1">
        <v>4707</v>
      </c>
      <c r="G5013" s="5" t="s">
        <v>18</v>
      </c>
      <c r="H5013" s="5" t="s">
        <v>19</v>
      </c>
      <c r="I5013" s="5" t="s">
        <v>9483</v>
      </c>
      <c r="J5013" t="s">
        <v>9484</v>
      </c>
      <c r="L5013" s="5" t="s">
        <v>10486</v>
      </c>
      <c r="M5013" s="5" t="str">
        <f t="shared" si="78"/>
        <v>. Injured, Bruised back through fall of ground in No. 3 stopes.</v>
      </c>
      <c r="O5013" s="5" t="str">
        <f t="array" ref="O5013">INDEX(category2,MATCH(TRUE,ISNUMBER(SEARCH(keyword2,M5013)),0))</f>
        <v>Injured</v>
      </c>
      <c r="P5013" s="5" t="str">
        <f t="array" ref="P5013">INDEX(category3,MATCH(TRUE,ISNUMBER(SEARCH(keyword3,M5013)),0))</f>
        <v>Back</v>
      </c>
      <c r="Q5013" s="5" t="str">
        <f t="array" ref="Q5013">INDEX(category1,MATCH(TRUE,ISNUMBER(SEARCH(keyword1,M5013)),0))</f>
        <v xml:space="preserve">Bruises </v>
      </c>
    </row>
    <row r="5014" spans="1:17" x14ac:dyDescent="0.25">
      <c r="A5014">
        <v>3672</v>
      </c>
      <c r="B5014" s="5" t="s">
        <v>10487</v>
      </c>
      <c r="C5014" s="6">
        <v>1913</v>
      </c>
      <c r="D5014" s="4">
        <v>3</v>
      </c>
      <c r="E5014">
        <v>789</v>
      </c>
      <c r="F5014" s="1">
        <v>4707</v>
      </c>
      <c r="G5014" s="5" t="s">
        <v>18</v>
      </c>
      <c r="H5014" s="5" t="s">
        <v>19</v>
      </c>
      <c r="I5014" s="5" t="s">
        <v>10488</v>
      </c>
      <c r="J5014" t="s">
        <v>10489</v>
      </c>
      <c r="L5014" s="5" t="s">
        <v>10490</v>
      </c>
      <c r="M5014" s="5" t="str">
        <f t="shared" si="78"/>
        <v>. Injured. Fell in pass and cut lip.</v>
      </c>
      <c r="O5014" s="5" t="str">
        <f t="array" ref="O5014">INDEX(category2,MATCH(TRUE,ISNUMBER(SEARCH(keyword2,M5014)),0))</f>
        <v>Injured</v>
      </c>
      <c r="P5014" s="5" t="s">
        <v>20370</v>
      </c>
      <c r="Q5014" s="5" t="str">
        <f t="array" ref="Q5014">INDEX(category1,MATCH(TRUE,ISNUMBER(SEARCH(keyword1,M5014)),0))</f>
        <v>Cuts and Wounds</v>
      </c>
    </row>
    <row r="5015" spans="1:17" x14ac:dyDescent="0.25">
      <c r="A5015">
        <v>3877</v>
      </c>
      <c r="B5015" s="5" t="s">
        <v>10491</v>
      </c>
      <c r="C5015" s="6">
        <v>1913</v>
      </c>
      <c r="D5015" s="4">
        <v>3</v>
      </c>
      <c r="E5015">
        <v>794</v>
      </c>
      <c r="F5015" s="1">
        <v>4707</v>
      </c>
      <c r="G5015" s="5" t="s">
        <v>3681</v>
      </c>
      <c r="H5015" s="5" t="s">
        <v>3682</v>
      </c>
      <c r="I5015" s="5" t="s">
        <v>10410</v>
      </c>
      <c r="J5015" t="s">
        <v>9773</v>
      </c>
      <c r="L5015" s="5" t="s">
        <v>10492</v>
      </c>
      <c r="M5015" s="5" t="str">
        <f t="shared" si="78"/>
        <v>. Injured.  A piece of stone 60 ft away from him was being broken and a splinter flew from it and destroyed his left eye.</v>
      </c>
      <c r="O5015" s="5" t="str">
        <f t="array" ref="O5015">INDEX(category2,MATCH(TRUE,ISNUMBER(SEARCH(keyword2,M5015)),0))</f>
        <v>Injured</v>
      </c>
      <c r="P5015" s="5" t="str">
        <f t="array" ref="P5015">INDEX(category3,MATCH(TRUE,ISNUMBER(SEARCH(keyword3,M5015)),0))</f>
        <v>Head</v>
      </c>
      <c r="Q5015" s="5" t="str">
        <f t="array" ref="Q5015">INDEX(category1,MATCH(TRUE,ISNUMBER(SEARCH(keyword1,M5015)),0))</f>
        <v>Breaks and Fractures</v>
      </c>
    </row>
    <row r="5016" spans="1:17" x14ac:dyDescent="0.25">
      <c r="A5016">
        <v>3978</v>
      </c>
      <c r="B5016" s="5" t="s">
        <v>10493</v>
      </c>
      <c r="C5016" s="6">
        <v>1913</v>
      </c>
      <c r="D5016" s="4">
        <v>3</v>
      </c>
      <c r="E5016">
        <v>798</v>
      </c>
      <c r="F5016" s="1">
        <v>4707</v>
      </c>
      <c r="G5016" s="5" t="s">
        <v>4226</v>
      </c>
      <c r="H5016" s="5" t="s">
        <v>4227</v>
      </c>
      <c r="I5016" s="5" t="s">
        <v>8277</v>
      </c>
      <c r="J5016" t="s">
        <v>8249</v>
      </c>
      <c r="L5016" s="5" t="s">
        <v>10494</v>
      </c>
      <c r="M5016" s="5" t="str">
        <f t="shared" si="78"/>
        <v>. Injured. Burnt foot through slag splashing on it.</v>
      </c>
      <c r="O5016" s="5" t="str">
        <f t="array" ref="O5016">INDEX(category2,MATCH(TRUE,ISNUMBER(SEARCH(keyword2,M5016)),0))</f>
        <v>Injured</v>
      </c>
      <c r="P5016" s="5" t="str">
        <f t="array" ref="P5016">INDEX(category3,MATCH(TRUE,ISNUMBER(SEARCH(keyword3,M5016)),0))</f>
        <v>Foot</v>
      </c>
      <c r="Q5016" s="5" t="str">
        <f t="array" ref="Q5016">INDEX(category1,MATCH(TRUE,ISNUMBER(SEARCH(keyword1,M5016)),0))</f>
        <v>Burns</v>
      </c>
    </row>
    <row r="5017" spans="1:17" x14ac:dyDescent="0.25">
      <c r="A5017">
        <v>3736</v>
      </c>
      <c r="B5017" s="5" t="s">
        <v>10495</v>
      </c>
      <c r="C5017" s="6">
        <v>1913</v>
      </c>
      <c r="D5017" s="4">
        <v>3</v>
      </c>
      <c r="E5017">
        <v>792</v>
      </c>
      <c r="F5017" s="1">
        <v>4706</v>
      </c>
      <c r="G5017" s="5" t="s">
        <v>18</v>
      </c>
      <c r="H5017" s="5" t="s">
        <v>19</v>
      </c>
      <c r="I5017" s="5" t="s">
        <v>10488</v>
      </c>
      <c r="J5017" t="s">
        <v>10489</v>
      </c>
      <c r="L5017" s="5" t="s">
        <v>10496</v>
      </c>
      <c r="M5017" s="5" t="str">
        <f t="shared" si="78"/>
        <v>. Injured. Fell from staging and bruised foot.</v>
      </c>
      <c r="O5017" s="5" t="str">
        <f t="array" ref="O5017">INDEX(category2,MATCH(TRUE,ISNUMBER(SEARCH(keyword2,M5017)),0))</f>
        <v>Injured</v>
      </c>
      <c r="P5017" s="5" t="str">
        <f t="array" ref="P5017">INDEX(category3,MATCH(TRUE,ISNUMBER(SEARCH(keyword3,M5017)),0))</f>
        <v>Foot</v>
      </c>
      <c r="Q5017" s="5" t="str">
        <f t="array" ref="Q5017">INDEX(category1,MATCH(TRUE,ISNUMBER(SEARCH(keyword1,M5017)),0))</f>
        <v xml:space="preserve">Bruises </v>
      </c>
    </row>
    <row r="5018" spans="1:17" x14ac:dyDescent="0.25">
      <c r="A5018">
        <v>3960</v>
      </c>
      <c r="B5018" s="5" t="s">
        <v>10497</v>
      </c>
      <c r="C5018" s="6">
        <v>1913</v>
      </c>
      <c r="D5018" s="4">
        <v>3</v>
      </c>
      <c r="E5018">
        <v>797</v>
      </c>
      <c r="F5018" s="1">
        <v>4704</v>
      </c>
      <c r="G5018" s="5" t="s">
        <v>18</v>
      </c>
      <c r="H5018" s="5" t="s">
        <v>19</v>
      </c>
      <c r="I5018" s="5" t="s">
        <v>8974</v>
      </c>
      <c r="J5018" t="s">
        <v>8975</v>
      </c>
      <c r="L5018" s="5" t="s">
        <v>10498</v>
      </c>
      <c r="M5018" s="5" t="str">
        <f t="shared" si="78"/>
        <v>. Injured. A splinter of steel from drill ran into hand.</v>
      </c>
      <c r="O5018" s="5" t="str">
        <f t="array" ref="O5018">INDEX(category2,MATCH(TRUE,ISNUMBER(SEARCH(keyword2,M5018)),0))</f>
        <v>Injured</v>
      </c>
      <c r="P5018" s="5" t="str">
        <f t="array" ref="P5018">INDEX(category3,MATCH(TRUE,ISNUMBER(SEARCH(keyword3,M5018)),0))</f>
        <v>Hand</v>
      </c>
      <c r="Q5018" s="5" t="s">
        <v>20370</v>
      </c>
    </row>
    <row r="5019" spans="1:17" x14ac:dyDescent="0.25">
      <c r="A5019">
        <v>4000</v>
      </c>
      <c r="B5019" s="5" t="s">
        <v>10499</v>
      </c>
      <c r="C5019" s="6">
        <v>1913</v>
      </c>
      <c r="D5019" s="4">
        <v>3</v>
      </c>
      <c r="E5019">
        <v>799</v>
      </c>
      <c r="F5019" s="1">
        <v>4701</v>
      </c>
      <c r="G5019" s="5" t="s">
        <v>8725</v>
      </c>
      <c r="H5019" s="5" t="s">
        <v>3062</v>
      </c>
      <c r="I5019" s="5" t="s">
        <v>10415</v>
      </c>
      <c r="J5019" t="s">
        <v>10123</v>
      </c>
      <c r="L5019" s="5" t="s">
        <v>10500</v>
      </c>
      <c r="M5019" s="5" t="str">
        <f t="shared" si="78"/>
        <v>. Injured. Burnt right leg while tipping slag.</v>
      </c>
      <c r="O5019" s="5" t="str">
        <f t="array" ref="O5019">INDEX(category2,MATCH(TRUE,ISNUMBER(SEARCH(keyword2,M5019)),0))</f>
        <v>Injured</v>
      </c>
      <c r="P5019" s="5" t="str">
        <f t="array" ref="P5019">INDEX(category3,MATCH(TRUE,ISNUMBER(SEARCH(keyword3,M5019)),0))</f>
        <v>Leg</v>
      </c>
      <c r="Q5019" s="5" t="str">
        <f t="array" ref="Q5019">INDEX(category1,MATCH(TRUE,ISNUMBER(SEARCH(keyword1,M5019)),0))</f>
        <v>Burns</v>
      </c>
    </row>
    <row r="5020" spans="1:17" x14ac:dyDescent="0.25">
      <c r="A5020">
        <v>3630</v>
      </c>
      <c r="B5020" s="5" t="s">
        <v>10501</v>
      </c>
      <c r="C5020" s="6">
        <v>1913</v>
      </c>
      <c r="D5020" s="4">
        <v>3</v>
      </c>
      <c r="E5020">
        <v>788</v>
      </c>
      <c r="F5020" s="1">
        <v>4699</v>
      </c>
      <c r="G5020" s="5" t="s">
        <v>18</v>
      </c>
      <c r="H5020" s="5" t="s">
        <v>19</v>
      </c>
      <c r="I5020" s="5" t="s">
        <v>9483</v>
      </c>
      <c r="J5020" t="s">
        <v>9484</v>
      </c>
      <c r="L5020" s="5" t="s">
        <v>10502</v>
      </c>
      <c r="M5020" s="5" t="str">
        <f t="shared" si="78"/>
        <v>. Injured, Lacerated arm and shoulder through fall of ground.</v>
      </c>
      <c r="O5020" s="5" t="str">
        <f t="array" ref="O5020">INDEX(category2,MATCH(TRUE,ISNUMBER(SEARCH(keyword2,M5020)),0))</f>
        <v>Injured</v>
      </c>
      <c r="P5020" s="5" t="str">
        <f t="array" ref="P5020">INDEX(category3,MATCH(TRUE,ISNUMBER(SEARCH(keyword3,M5020)),0))</f>
        <v>Arm</v>
      </c>
      <c r="Q5020" s="5" t="str">
        <f t="array" ref="Q5020">INDEX(category1,MATCH(TRUE,ISNUMBER(SEARCH(keyword1,M5020)),0))</f>
        <v>Cuts and Wounds</v>
      </c>
    </row>
    <row r="5021" spans="1:17" x14ac:dyDescent="0.25">
      <c r="A5021">
        <v>3631</v>
      </c>
      <c r="B5021" s="5" t="s">
        <v>10503</v>
      </c>
      <c r="C5021" s="6">
        <v>1913</v>
      </c>
      <c r="D5021" s="4">
        <v>3</v>
      </c>
      <c r="E5021">
        <v>788</v>
      </c>
      <c r="F5021" s="1">
        <v>4699</v>
      </c>
      <c r="G5021" s="5" t="s">
        <v>18</v>
      </c>
      <c r="H5021" s="5" t="s">
        <v>19</v>
      </c>
      <c r="I5021" s="5" t="s">
        <v>9483</v>
      </c>
      <c r="J5021" t="s">
        <v>9484</v>
      </c>
      <c r="L5021" s="5" t="s">
        <v>10504</v>
      </c>
      <c r="M5021" s="5" t="str">
        <f t="shared" si="78"/>
        <v>. Injured, Broken arm through fall of ground.</v>
      </c>
      <c r="O5021" s="5" t="str">
        <f t="array" ref="O5021">INDEX(category2,MATCH(TRUE,ISNUMBER(SEARCH(keyword2,M5021)),0))</f>
        <v>Injured</v>
      </c>
      <c r="P5021" s="5" t="str">
        <f t="array" ref="P5021">INDEX(category3,MATCH(TRUE,ISNUMBER(SEARCH(keyword3,M5021)),0))</f>
        <v>Arm</v>
      </c>
      <c r="Q5021" s="5" t="str">
        <f t="array" ref="Q5021">INDEX(category1,MATCH(TRUE,ISNUMBER(SEARCH(keyword1,M5021)),0))</f>
        <v>Falls</v>
      </c>
    </row>
    <row r="5022" spans="1:17" x14ac:dyDescent="0.25">
      <c r="A5022">
        <v>3863</v>
      </c>
      <c r="B5022" s="5" t="s">
        <v>10505</v>
      </c>
      <c r="C5022" s="6">
        <v>1913</v>
      </c>
      <c r="D5022" s="4">
        <v>3</v>
      </c>
      <c r="E5022">
        <v>794</v>
      </c>
      <c r="F5022" s="1">
        <v>4699</v>
      </c>
      <c r="G5022" s="5" t="s">
        <v>4226</v>
      </c>
      <c r="H5022" s="5" t="s">
        <v>4227</v>
      </c>
      <c r="I5022" s="5" t="s">
        <v>8007</v>
      </c>
      <c r="J5022" t="s">
        <v>6702</v>
      </c>
      <c r="L5022" s="5" t="s">
        <v>10506</v>
      </c>
      <c r="M5022" s="5" t="str">
        <f t="shared" si="78"/>
        <v>. Injured.  Struck by buffers of railway trucks on siding while shunting, broke collarbone.</v>
      </c>
      <c r="O5022" s="5" t="str">
        <f t="array" ref="O5022">INDEX(category2,MATCH(TRUE,ISNUMBER(SEARCH(keyword2,M5022)),0))</f>
        <v>Injured</v>
      </c>
      <c r="P5022" s="5" t="str">
        <f t="array" ref="P5022">INDEX(category3,MATCH(TRUE,ISNUMBER(SEARCH(keyword3,M5022)),0))</f>
        <v>Chest</v>
      </c>
      <c r="Q5022" s="5" t="str">
        <f t="array" ref="Q5022">INDEX(category1,MATCH(TRUE,ISNUMBER(SEARCH(keyword1,M5022)),0))</f>
        <v>Cuts and Wounds</v>
      </c>
    </row>
    <row r="5023" spans="1:17" x14ac:dyDescent="0.25">
      <c r="A5023">
        <v>3959</v>
      </c>
      <c r="B5023" s="5" t="s">
        <v>10507</v>
      </c>
      <c r="C5023" s="6">
        <v>1913</v>
      </c>
      <c r="D5023" s="4">
        <v>3</v>
      </c>
      <c r="E5023">
        <v>797</v>
      </c>
      <c r="F5023" s="1">
        <v>4699</v>
      </c>
      <c r="G5023" s="5" t="s">
        <v>18</v>
      </c>
      <c r="H5023" s="5" t="s">
        <v>19</v>
      </c>
      <c r="I5023" s="5" t="s">
        <v>9483</v>
      </c>
      <c r="J5023" t="s">
        <v>9484</v>
      </c>
      <c r="L5023" s="5" t="s">
        <v>10508</v>
      </c>
      <c r="M5023" s="5" t="str">
        <f t="shared" si="78"/>
        <v>. Injured. Machine bar fell on foot.</v>
      </c>
      <c r="O5023" s="5" t="str">
        <f t="array" ref="O5023">INDEX(category2,MATCH(TRUE,ISNUMBER(SEARCH(keyword2,M5023)),0))</f>
        <v>Injured</v>
      </c>
      <c r="P5023" s="5" t="str">
        <f t="array" ref="P5023">INDEX(category3,MATCH(TRUE,ISNUMBER(SEARCH(keyword3,M5023)),0))</f>
        <v>Foot</v>
      </c>
      <c r="Q5023" s="5" t="str">
        <f t="array" ref="Q5023">INDEX(category1,MATCH(TRUE,ISNUMBER(SEARCH(keyword1,M5023)),0))</f>
        <v>Falls</v>
      </c>
    </row>
    <row r="5024" spans="1:17" x14ac:dyDescent="0.25">
      <c r="A5024">
        <v>3977</v>
      </c>
      <c r="B5024" s="5" t="s">
        <v>10509</v>
      </c>
      <c r="C5024" s="6">
        <v>1913</v>
      </c>
      <c r="D5024" s="4">
        <v>3</v>
      </c>
      <c r="E5024">
        <v>798</v>
      </c>
      <c r="F5024" s="1">
        <v>4698</v>
      </c>
      <c r="G5024" s="5" t="s">
        <v>4226</v>
      </c>
      <c r="H5024" s="5" t="s">
        <v>4227</v>
      </c>
      <c r="I5024" s="5" t="s">
        <v>9203</v>
      </c>
      <c r="J5024" t="s">
        <v>8249</v>
      </c>
      <c r="L5024" s="5" t="s">
        <v>10510</v>
      </c>
      <c r="M5024" s="5" t="str">
        <f t="shared" si="78"/>
        <v>. Injured. Slag splashing on foot, burning it.</v>
      </c>
      <c r="O5024" s="5" t="str">
        <f t="array" ref="O5024">INDEX(category2,MATCH(TRUE,ISNUMBER(SEARCH(keyword2,M5024)),0))</f>
        <v>Injured</v>
      </c>
      <c r="P5024" s="5" t="str">
        <f t="array" ref="P5024">INDEX(category3,MATCH(TRUE,ISNUMBER(SEARCH(keyword3,M5024)),0))</f>
        <v>Foot</v>
      </c>
      <c r="Q5024" s="5" t="str">
        <f t="array" ref="Q5024">INDEX(category1,MATCH(TRUE,ISNUMBER(SEARCH(keyword1,M5024)),0))</f>
        <v>Burns</v>
      </c>
    </row>
    <row r="5025" spans="1:17" x14ac:dyDescent="0.25">
      <c r="A5025">
        <v>3629</v>
      </c>
      <c r="B5025" s="5" t="s">
        <v>10511</v>
      </c>
      <c r="C5025" s="6">
        <v>1913</v>
      </c>
      <c r="D5025" s="4">
        <v>3</v>
      </c>
      <c r="E5025">
        <v>788</v>
      </c>
      <c r="F5025" s="1">
        <v>4697</v>
      </c>
      <c r="G5025" s="5" t="s">
        <v>18</v>
      </c>
      <c r="H5025" s="5" t="s">
        <v>19</v>
      </c>
      <c r="I5025" s="5" t="s">
        <v>20</v>
      </c>
      <c r="J5025" t="s">
        <v>21</v>
      </c>
      <c r="L5025" s="5" t="s">
        <v>10512</v>
      </c>
      <c r="M5025" s="5" t="str">
        <f t="shared" si="78"/>
        <v>. Injured, Blow on knee from piece of rock.</v>
      </c>
      <c r="O5025" s="5" t="str">
        <f t="array" ref="O5025">INDEX(category2,MATCH(TRUE,ISNUMBER(SEARCH(keyword2,M5025)),0))</f>
        <v>Injured</v>
      </c>
      <c r="P5025" s="5" t="str">
        <f t="array" ref="P5025">INDEX(category3,MATCH(TRUE,ISNUMBER(SEARCH(keyword3,M5025)),0))</f>
        <v>Leg</v>
      </c>
      <c r="Q5025" s="5" t="s">
        <v>20370</v>
      </c>
    </row>
    <row r="5026" spans="1:17" x14ac:dyDescent="0.25">
      <c r="A5026">
        <v>3925</v>
      </c>
      <c r="B5026" s="5" t="s">
        <v>1899</v>
      </c>
      <c r="C5026" s="6">
        <v>1913</v>
      </c>
      <c r="D5026" s="4">
        <v>3</v>
      </c>
      <c r="E5026">
        <v>797</v>
      </c>
      <c r="F5026" s="1">
        <v>4697</v>
      </c>
      <c r="G5026" s="5" t="s">
        <v>926</v>
      </c>
      <c r="H5026" s="5" t="s">
        <v>927</v>
      </c>
      <c r="I5026" s="5" t="s">
        <v>4216</v>
      </c>
      <c r="J5026" t="s">
        <v>928</v>
      </c>
      <c r="L5026" s="5" t="s">
        <v>10513</v>
      </c>
      <c r="M5026" s="5" t="str">
        <f t="shared" si="78"/>
        <v>. Injured.  Strained back lifting timber.</v>
      </c>
      <c r="O5026" s="5" t="str">
        <f t="array" ref="O5026">INDEX(category2,MATCH(TRUE,ISNUMBER(SEARCH(keyword2,M5026)),0))</f>
        <v>Injured</v>
      </c>
      <c r="P5026" s="5" t="str">
        <f t="array" ref="P5026">INDEX(category3,MATCH(TRUE,ISNUMBER(SEARCH(keyword3,M5026)),0))</f>
        <v>Back</v>
      </c>
      <c r="Q5026" s="5" t="str">
        <f t="array" ref="Q5026">INDEX(category1,MATCH(TRUE,ISNUMBER(SEARCH(keyword1,M5026)),0))</f>
        <v>Sprains and strains</v>
      </c>
    </row>
    <row r="5027" spans="1:17" x14ac:dyDescent="0.25">
      <c r="A5027">
        <v>3958</v>
      </c>
      <c r="B5027" s="5" t="s">
        <v>10514</v>
      </c>
      <c r="C5027" s="6">
        <v>1913</v>
      </c>
      <c r="D5027" s="4">
        <v>3</v>
      </c>
      <c r="E5027">
        <v>797</v>
      </c>
      <c r="F5027" s="1">
        <v>4696</v>
      </c>
      <c r="G5027" s="5" t="s">
        <v>18</v>
      </c>
      <c r="H5027" s="5" t="s">
        <v>19</v>
      </c>
      <c r="I5027" s="5" t="s">
        <v>8974</v>
      </c>
      <c r="J5027" t="s">
        <v>8975</v>
      </c>
      <c r="L5027" s="5" t="s">
        <v>10515</v>
      </c>
      <c r="M5027" s="5" t="str">
        <f t="shared" si="78"/>
        <v>. Injured. Hand cut and poisoned by piece of quartz.</v>
      </c>
      <c r="O5027" s="5" t="str">
        <f t="array" ref="O5027">INDEX(category2,MATCH(TRUE,ISNUMBER(SEARCH(keyword2,M5027)),0))</f>
        <v>Injured</v>
      </c>
      <c r="P5027" s="5" t="str">
        <f t="array" ref="P5027">INDEX(category3,MATCH(TRUE,ISNUMBER(SEARCH(keyword3,M5027)),0))</f>
        <v>Hand</v>
      </c>
      <c r="Q5027" s="5" t="str">
        <f t="array" ref="Q5027">INDEX(category1,MATCH(TRUE,ISNUMBER(SEARCH(keyword1,M5027)),0))</f>
        <v>Cuts and Wounds</v>
      </c>
    </row>
    <row r="5028" spans="1:17" x14ac:dyDescent="0.25">
      <c r="A5028">
        <v>3628</v>
      </c>
      <c r="B5028" s="5" t="s">
        <v>10516</v>
      </c>
      <c r="C5028" s="6">
        <v>1913</v>
      </c>
      <c r="D5028" s="4">
        <v>3</v>
      </c>
      <c r="E5028">
        <v>788</v>
      </c>
      <c r="F5028" s="1">
        <v>4695</v>
      </c>
      <c r="G5028" s="5" t="s">
        <v>18</v>
      </c>
      <c r="H5028" s="5" t="s">
        <v>19</v>
      </c>
      <c r="I5028" s="5" t="s">
        <v>8974</v>
      </c>
      <c r="J5028" t="s">
        <v>8975</v>
      </c>
      <c r="L5028" s="5" t="s">
        <v>10517</v>
      </c>
      <c r="M5028" s="5" t="str">
        <f t="shared" si="78"/>
        <v>. Injured, Rock fell on arm and head whilst working down ground.</v>
      </c>
      <c r="O5028" s="5" t="str">
        <f t="array" ref="O5028">INDEX(category2,MATCH(TRUE,ISNUMBER(SEARCH(keyword2,M5028)),0))</f>
        <v>Injured</v>
      </c>
      <c r="P5028" s="5" t="str">
        <f t="array" ref="P5028">INDEX(category3,MATCH(TRUE,ISNUMBER(SEARCH(keyword3,M5028)),0))</f>
        <v>Arm</v>
      </c>
      <c r="Q5028" s="5" t="str">
        <f t="array" ref="Q5028">INDEX(category1,MATCH(TRUE,ISNUMBER(SEARCH(keyword1,M5028)),0))</f>
        <v>Falls</v>
      </c>
    </row>
    <row r="5029" spans="1:17" x14ac:dyDescent="0.25">
      <c r="A5029">
        <v>3627</v>
      </c>
      <c r="B5029" s="5" t="s">
        <v>10521</v>
      </c>
      <c r="C5029" s="6">
        <v>1913</v>
      </c>
      <c r="D5029" s="4">
        <v>3</v>
      </c>
      <c r="E5029">
        <v>788</v>
      </c>
      <c r="F5029" s="1">
        <v>4693</v>
      </c>
      <c r="G5029" s="5" t="s">
        <v>18</v>
      </c>
      <c r="H5029" s="5" t="s">
        <v>19</v>
      </c>
      <c r="I5029" s="5" t="s">
        <v>8974</v>
      </c>
      <c r="J5029" t="s">
        <v>8975</v>
      </c>
      <c r="L5029" s="5" t="s">
        <v>10522</v>
      </c>
      <c r="M5029" s="5" t="str">
        <f t="shared" si="78"/>
        <v>. Injured, Rock fell on leg whilst working down ground.</v>
      </c>
      <c r="O5029" s="5" t="str">
        <f t="array" ref="O5029">INDEX(category2,MATCH(TRUE,ISNUMBER(SEARCH(keyword2,M5029)),0))</f>
        <v>Injured</v>
      </c>
      <c r="P5029" s="5" t="str">
        <f t="array" ref="P5029">INDEX(category3,MATCH(TRUE,ISNUMBER(SEARCH(keyword3,M5029)),0))</f>
        <v>Leg</v>
      </c>
      <c r="Q5029" s="5" t="str">
        <f t="array" ref="Q5029">INDEX(category1,MATCH(TRUE,ISNUMBER(SEARCH(keyword1,M5029)),0))</f>
        <v>Falls</v>
      </c>
    </row>
    <row r="5030" spans="1:17" x14ac:dyDescent="0.25">
      <c r="A5030">
        <v>3976</v>
      </c>
      <c r="B5030" s="5" t="s">
        <v>10523</v>
      </c>
      <c r="C5030" s="6">
        <v>1913</v>
      </c>
      <c r="D5030" s="4">
        <v>3</v>
      </c>
      <c r="E5030">
        <v>798</v>
      </c>
      <c r="F5030" s="1">
        <v>4693</v>
      </c>
      <c r="G5030" s="5" t="s">
        <v>4226</v>
      </c>
      <c r="H5030" s="5" t="s">
        <v>4227</v>
      </c>
      <c r="I5030" s="5" t="s">
        <v>8277</v>
      </c>
      <c r="J5030" t="s">
        <v>8249</v>
      </c>
      <c r="L5030" s="5" t="s">
        <v>10524</v>
      </c>
      <c r="M5030" s="5" t="str">
        <f t="shared" si="78"/>
        <v>. Injured. Had fingers caught in the washers of a tube jack, tops of two taken off.</v>
      </c>
      <c r="O5030" s="5" t="str">
        <f t="array" ref="O5030">INDEX(category2,MATCH(TRUE,ISNUMBER(SEARCH(keyword2,M5030)),0))</f>
        <v>Injured</v>
      </c>
      <c r="P5030" s="5" t="str">
        <f t="array" ref="P5030">INDEX(category3,MATCH(TRUE,ISNUMBER(SEARCH(keyword3,M5030)),0))</f>
        <v>Hand</v>
      </c>
      <c r="Q5030" s="5" t="str">
        <f t="array" ref="Q5030">INDEX(category1,MATCH(TRUE,ISNUMBER(SEARCH(keyword1,M5030)),0))</f>
        <v>Lost limb</v>
      </c>
    </row>
    <row r="5031" spans="1:17" x14ac:dyDescent="0.25">
      <c r="A5031">
        <v>3840</v>
      </c>
      <c r="B5031" s="5" t="s">
        <v>10525</v>
      </c>
      <c r="C5031" s="6">
        <v>1913</v>
      </c>
      <c r="D5031" s="4">
        <v>3</v>
      </c>
      <c r="E5031">
        <v>796</v>
      </c>
      <c r="F5031" s="1">
        <v>4692</v>
      </c>
      <c r="G5031" s="5" t="s">
        <v>4504</v>
      </c>
      <c r="H5031" s="5" t="s">
        <v>4505</v>
      </c>
      <c r="I5031" s="5" t="s">
        <v>8599</v>
      </c>
      <c r="J5031" t="s">
        <v>8600</v>
      </c>
      <c r="L5031" s="5" t="s">
        <v>10526</v>
      </c>
      <c r="M5031" s="5" t="str">
        <f t="shared" si="78"/>
        <v>. Injured.  Drill fell on his chin, cutting it.</v>
      </c>
      <c r="O5031" s="5" t="str">
        <f t="array" ref="O5031">INDEX(category2,MATCH(TRUE,ISNUMBER(SEARCH(keyword2,M5031)),0))</f>
        <v>Injured</v>
      </c>
      <c r="P5031" s="5" t="s">
        <v>20370</v>
      </c>
      <c r="Q5031" s="5" t="str">
        <f t="array" ref="Q5031">INDEX(category1,MATCH(TRUE,ISNUMBER(SEARCH(keyword1,M5031)),0))</f>
        <v>Cuts and Wounds</v>
      </c>
    </row>
    <row r="5032" spans="1:17" x14ac:dyDescent="0.25">
      <c r="A5032">
        <v>3626</v>
      </c>
      <c r="B5032" s="5" t="s">
        <v>10385</v>
      </c>
      <c r="C5032" s="6">
        <v>1913</v>
      </c>
      <c r="D5032" s="4">
        <v>3</v>
      </c>
      <c r="E5032">
        <v>788</v>
      </c>
      <c r="F5032" s="1">
        <v>4690</v>
      </c>
      <c r="G5032" s="5" t="s">
        <v>18</v>
      </c>
      <c r="H5032" s="5" t="s">
        <v>19</v>
      </c>
      <c r="I5032" s="5" t="s">
        <v>9483</v>
      </c>
      <c r="J5032" t="s">
        <v>9484</v>
      </c>
      <c r="L5032" s="5" t="s">
        <v>10527</v>
      </c>
      <c r="M5032" s="5" t="str">
        <f t="shared" si="78"/>
        <v>. Injured, Cut shin through rock striking it.</v>
      </c>
      <c r="O5032" s="5" t="str">
        <f t="array" ref="O5032">INDEX(category2,MATCH(TRUE,ISNUMBER(SEARCH(keyword2,M5032)),0))</f>
        <v>Injured</v>
      </c>
      <c r="P5032" s="5" t="str">
        <f t="array" ref="P5032">INDEX(category3,MATCH(TRUE,ISNUMBER(SEARCH(keyword3,M5032)),0))</f>
        <v>Leg</v>
      </c>
      <c r="Q5032" s="5" t="str">
        <f t="array" ref="Q5032">INDEX(category1,MATCH(TRUE,ISNUMBER(SEARCH(keyword1,M5032)),0))</f>
        <v>Cuts and Wounds</v>
      </c>
    </row>
    <row r="5033" spans="1:17" x14ac:dyDescent="0.25">
      <c r="A5033">
        <v>3975</v>
      </c>
      <c r="B5033" s="5" t="s">
        <v>9508</v>
      </c>
      <c r="C5033" s="6">
        <v>1913</v>
      </c>
      <c r="D5033" s="4">
        <v>3</v>
      </c>
      <c r="E5033">
        <v>798</v>
      </c>
      <c r="F5033" s="1">
        <v>4689</v>
      </c>
      <c r="G5033" s="5" t="s">
        <v>4226</v>
      </c>
      <c r="H5033" s="5" t="s">
        <v>4227</v>
      </c>
      <c r="I5033" s="5" t="s">
        <v>8007</v>
      </c>
      <c r="J5033" t="s">
        <v>6702</v>
      </c>
      <c r="L5033" s="5" t="s">
        <v>10528</v>
      </c>
      <c r="M5033" s="5" t="str">
        <f t="shared" si="78"/>
        <v>. Injured. Cut his knee with an adze.</v>
      </c>
      <c r="O5033" s="5" t="str">
        <f t="array" ref="O5033">INDEX(category2,MATCH(TRUE,ISNUMBER(SEARCH(keyword2,M5033)),0))</f>
        <v>Injured</v>
      </c>
      <c r="P5033" s="5" t="str">
        <f t="array" ref="P5033">INDEX(category3,MATCH(TRUE,ISNUMBER(SEARCH(keyword3,M5033)),0))</f>
        <v>Leg</v>
      </c>
      <c r="Q5033" s="5" t="str">
        <f t="array" ref="Q5033">INDEX(category1,MATCH(TRUE,ISNUMBER(SEARCH(keyword1,M5033)),0))</f>
        <v>Cuts and Wounds</v>
      </c>
    </row>
    <row r="5034" spans="1:17" x14ac:dyDescent="0.25">
      <c r="A5034">
        <v>3858</v>
      </c>
      <c r="B5034" s="5" t="s">
        <v>10529</v>
      </c>
      <c r="C5034" s="6">
        <v>1913</v>
      </c>
      <c r="D5034" s="4">
        <v>3</v>
      </c>
      <c r="E5034">
        <v>796</v>
      </c>
      <c r="F5034" s="1">
        <v>4688</v>
      </c>
      <c r="G5034" s="5" t="s">
        <v>926</v>
      </c>
      <c r="H5034" s="5" t="s">
        <v>927</v>
      </c>
      <c r="I5034" s="5" t="s">
        <v>6623</v>
      </c>
      <c r="J5034" t="s">
        <v>928</v>
      </c>
      <c r="L5034" s="5" t="s">
        <v>10530</v>
      </c>
      <c r="M5034" s="5" t="str">
        <f t="shared" si="78"/>
        <v>. Injured.  While stopping an overflow of sump, there was an explosion of matte.</v>
      </c>
      <c r="O5034" s="5" t="str">
        <f t="array" ref="O5034">INDEX(category2,MATCH(TRUE,ISNUMBER(SEARCH(keyword2,M5034)),0))</f>
        <v>Injured</v>
      </c>
      <c r="P5034" s="5" t="s">
        <v>20370</v>
      </c>
      <c r="Q5034" s="5" t="s">
        <v>20370</v>
      </c>
    </row>
    <row r="5035" spans="1:17" x14ac:dyDescent="0.25">
      <c r="A5035">
        <v>3859</v>
      </c>
      <c r="B5035" s="5" t="s">
        <v>10531</v>
      </c>
      <c r="C5035" s="6">
        <v>1913</v>
      </c>
      <c r="D5035" s="4">
        <v>3</v>
      </c>
      <c r="E5035">
        <v>796</v>
      </c>
      <c r="F5035" s="1">
        <v>4688</v>
      </c>
      <c r="G5035" s="5" t="s">
        <v>926</v>
      </c>
      <c r="H5035" s="5" t="s">
        <v>927</v>
      </c>
      <c r="I5035" s="5" t="s">
        <v>6623</v>
      </c>
      <c r="J5035" t="s">
        <v>928</v>
      </c>
      <c r="L5035" s="5" t="s">
        <v>10530</v>
      </c>
      <c r="M5035" s="5" t="str">
        <f t="shared" si="78"/>
        <v>. Injured.  While stopping an overflow of sump, there was an explosion of matte.</v>
      </c>
      <c r="O5035" s="5" t="str">
        <f t="array" ref="O5035">INDEX(category2,MATCH(TRUE,ISNUMBER(SEARCH(keyword2,M5035)),0))</f>
        <v>Injured</v>
      </c>
      <c r="P5035" s="5" t="s">
        <v>20370</v>
      </c>
      <c r="Q5035" s="5" t="s">
        <v>20370</v>
      </c>
    </row>
    <row r="5036" spans="1:17" x14ac:dyDescent="0.25">
      <c r="A5036">
        <v>3839</v>
      </c>
      <c r="B5036" s="5" t="s">
        <v>10532</v>
      </c>
      <c r="C5036" s="6">
        <v>1913</v>
      </c>
      <c r="D5036" s="4">
        <v>3</v>
      </c>
      <c r="E5036">
        <v>796</v>
      </c>
      <c r="F5036" s="1">
        <v>4687</v>
      </c>
      <c r="G5036" s="5" t="s">
        <v>4504</v>
      </c>
      <c r="H5036" s="5" t="s">
        <v>4505</v>
      </c>
      <c r="I5036" s="5" t="s">
        <v>8599</v>
      </c>
      <c r="J5036" t="s">
        <v>8600</v>
      </c>
      <c r="L5036" s="5" t="s">
        <v>10533</v>
      </c>
      <c r="M5036" s="5" t="str">
        <f t="shared" si="78"/>
        <v>. Injured.  While spalling ore, he injured his knee.</v>
      </c>
      <c r="O5036" s="5" t="str">
        <f t="array" ref="O5036">INDEX(category2,MATCH(TRUE,ISNUMBER(SEARCH(keyword2,M5036)),0))</f>
        <v>Injured</v>
      </c>
      <c r="P5036" s="5" t="str">
        <f t="array" ref="P5036">INDEX(category3,MATCH(TRUE,ISNUMBER(SEARCH(keyword3,M5036)),0))</f>
        <v>Leg</v>
      </c>
      <c r="Q5036" s="5" t="s">
        <v>20370</v>
      </c>
    </row>
    <row r="5037" spans="1:17" x14ac:dyDescent="0.25">
      <c r="A5037">
        <v>3861</v>
      </c>
      <c r="B5037" s="5" t="s">
        <v>10534</v>
      </c>
      <c r="C5037" s="6">
        <v>1913</v>
      </c>
      <c r="D5037" s="4">
        <v>3</v>
      </c>
      <c r="E5037">
        <v>796</v>
      </c>
      <c r="F5037" s="1">
        <v>4685</v>
      </c>
      <c r="G5037" s="5" t="s">
        <v>926</v>
      </c>
      <c r="H5037" s="5" t="s">
        <v>927</v>
      </c>
      <c r="I5037" s="5" t="s">
        <v>4216</v>
      </c>
      <c r="J5037" t="s">
        <v>928</v>
      </c>
      <c r="L5037" s="5" t="s">
        <v>10535</v>
      </c>
      <c r="M5037" s="5" t="str">
        <f t="shared" si="78"/>
        <v>. Injured.  Foot injured by truck of ore.</v>
      </c>
      <c r="O5037" s="5" t="str">
        <f t="array" ref="O5037">INDEX(category2,MATCH(TRUE,ISNUMBER(SEARCH(keyword2,M5037)),0))</f>
        <v>Injured</v>
      </c>
      <c r="P5037" s="5" t="str">
        <f t="array" ref="P5037">INDEX(category3,MATCH(TRUE,ISNUMBER(SEARCH(keyword3,M5037)),0))</f>
        <v>Foot</v>
      </c>
      <c r="Q5037" s="5" t="s">
        <v>20370</v>
      </c>
    </row>
    <row r="5038" spans="1:17" x14ac:dyDescent="0.25">
      <c r="A5038">
        <v>3957</v>
      </c>
      <c r="B5038" s="5" t="s">
        <v>10536</v>
      </c>
      <c r="C5038" s="6">
        <v>1913</v>
      </c>
      <c r="D5038" s="4">
        <v>3</v>
      </c>
      <c r="E5038">
        <v>797</v>
      </c>
      <c r="F5038" s="1">
        <v>4685</v>
      </c>
      <c r="G5038" s="5" t="s">
        <v>18</v>
      </c>
      <c r="H5038" s="5" t="s">
        <v>19</v>
      </c>
      <c r="I5038" s="5" t="s">
        <v>8974</v>
      </c>
      <c r="J5038" t="s">
        <v>8975</v>
      </c>
      <c r="L5038" s="5" t="s">
        <v>10537</v>
      </c>
      <c r="M5038" s="5" t="str">
        <f t="shared" si="78"/>
        <v>. Injured. Injury to knee through machine bar falling on it.</v>
      </c>
      <c r="O5038" s="5" t="str">
        <f t="array" ref="O5038">INDEX(category2,MATCH(TRUE,ISNUMBER(SEARCH(keyword2,M5038)),0))</f>
        <v>Injured</v>
      </c>
      <c r="P5038" s="5" t="str">
        <f t="array" ref="P5038">INDEX(category3,MATCH(TRUE,ISNUMBER(SEARCH(keyword3,M5038)),0))</f>
        <v>Leg</v>
      </c>
      <c r="Q5038" s="5" t="str">
        <f t="array" ref="Q5038">INDEX(category1,MATCH(TRUE,ISNUMBER(SEARCH(keyword1,M5038)),0))</f>
        <v>Falls</v>
      </c>
    </row>
    <row r="5039" spans="1:17" x14ac:dyDescent="0.25">
      <c r="A5039">
        <v>3625</v>
      </c>
      <c r="B5039" s="5" t="s">
        <v>5778</v>
      </c>
      <c r="C5039" s="6">
        <v>1913</v>
      </c>
      <c r="D5039" s="4">
        <v>3</v>
      </c>
      <c r="E5039">
        <v>788</v>
      </c>
      <c r="F5039" s="1">
        <v>4679</v>
      </c>
      <c r="G5039" s="5" t="s">
        <v>18</v>
      </c>
      <c r="H5039" s="5" t="s">
        <v>19</v>
      </c>
      <c r="I5039" s="5" t="s">
        <v>8974</v>
      </c>
      <c r="J5039" t="s">
        <v>8975</v>
      </c>
      <c r="L5039" s="5" t="s">
        <v>10541</v>
      </c>
      <c r="M5039" s="5" t="str">
        <f t="shared" si="78"/>
        <v>. Injured, Injury to head and shoulders through fall of ground.</v>
      </c>
      <c r="O5039" s="5" t="str">
        <f t="array" ref="O5039">INDEX(category2,MATCH(TRUE,ISNUMBER(SEARCH(keyword2,M5039)),0))</f>
        <v>Injured</v>
      </c>
      <c r="P5039" s="5" t="str">
        <f t="array" ref="P5039">INDEX(category3,MATCH(TRUE,ISNUMBER(SEARCH(keyword3,M5039)),0))</f>
        <v>Shoulder</v>
      </c>
      <c r="Q5039" s="5" t="str">
        <f t="array" ref="Q5039">INDEX(category1,MATCH(TRUE,ISNUMBER(SEARCH(keyword1,M5039)),0))</f>
        <v>Falls</v>
      </c>
    </row>
    <row r="5040" spans="1:17" x14ac:dyDescent="0.25">
      <c r="A5040">
        <v>3730</v>
      </c>
      <c r="B5040" s="5" t="s">
        <v>10542</v>
      </c>
      <c r="C5040" s="6">
        <v>1913</v>
      </c>
      <c r="D5040" s="4">
        <v>3</v>
      </c>
      <c r="E5040">
        <v>792</v>
      </c>
      <c r="F5040" s="1">
        <v>4678</v>
      </c>
      <c r="G5040" s="5" t="s">
        <v>68</v>
      </c>
      <c r="H5040" s="5" t="s">
        <v>69</v>
      </c>
      <c r="I5040" s="5" t="s">
        <v>2235</v>
      </c>
      <c r="J5040" t="s">
        <v>115</v>
      </c>
      <c r="L5040" s="5" t="s">
        <v>10543</v>
      </c>
      <c r="M5040" s="5" t="str">
        <f t="shared" si="78"/>
        <v>. Injured. He was engaged making the morning inspection when he accidently ignited a quantity of inflammable gas, which burned him on the arms and face.</v>
      </c>
      <c r="N5040" s="5" t="s">
        <v>10545</v>
      </c>
      <c r="O5040" s="5" t="str">
        <f t="array" ref="O5040">INDEX(category2,MATCH(TRUE,ISNUMBER(SEARCH(keyword2,M5040)),0))</f>
        <v>Injured</v>
      </c>
      <c r="P5040" s="5" t="str">
        <f t="array" ref="P5040">INDEX(category3,MATCH(TRUE,ISNUMBER(SEARCH(keyword3,M5040)),0))</f>
        <v>Arm</v>
      </c>
      <c r="Q5040" s="5" t="str">
        <f t="array" ref="Q5040">INDEX(category1,MATCH(TRUE,ISNUMBER(SEARCH(keyword1,M5040)),0))</f>
        <v>Burns</v>
      </c>
    </row>
    <row r="5041" spans="1:17" x14ac:dyDescent="0.25">
      <c r="A5041">
        <v>3735</v>
      </c>
      <c r="B5041" s="5" t="s">
        <v>10546</v>
      </c>
      <c r="C5041" s="6">
        <v>1913</v>
      </c>
      <c r="D5041" s="4">
        <v>3</v>
      </c>
      <c r="E5041">
        <v>792</v>
      </c>
      <c r="F5041" s="1">
        <v>4678</v>
      </c>
      <c r="G5041" s="5" t="s">
        <v>18</v>
      </c>
      <c r="H5041" s="5" t="s">
        <v>19</v>
      </c>
      <c r="I5041" s="5" t="s">
        <v>8974</v>
      </c>
      <c r="J5041" t="s">
        <v>8975</v>
      </c>
      <c r="L5041" s="5" t="s">
        <v>10547</v>
      </c>
      <c r="M5041" s="5" t="str">
        <f t="shared" si="78"/>
        <v>. Injured. Fell from staging into hopper at mill.</v>
      </c>
      <c r="O5041" s="5" t="str">
        <f t="array" ref="O5041">INDEX(category2,MATCH(TRUE,ISNUMBER(SEARCH(keyword2,M5041)),0))</f>
        <v>Injured</v>
      </c>
      <c r="P5041" s="5" t="s">
        <v>20370</v>
      </c>
      <c r="Q5041" s="5" t="str">
        <f t="array" ref="Q5041">INDEX(category1,MATCH(TRUE,ISNUMBER(SEARCH(keyword1,M5041)),0))</f>
        <v>Falls</v>
      </c>
    </row>
    <row r="5042" spans="1:17" x14ac:dyDescent="0.25">
      <c r="A5042">
        <v>3761</v>
      </c>
      <c r="B5042" s="5" t="s">
        <v>4191</v>
      </c>
      <c r="C5042" s="6">
        <v>1913</v>
      </c>
      <c r="D5042" s="4">
        <v>3</v>
      </c>
      <c r="E5042">
        <v>793</v>
      </c>
      <c r="F5042" s="1">
        <v>4678</v>
      </c>
      <c r="G5042" s="5" t="s">
        <v>68</v>
      </c>
      <c r="H5042" s="5" t="s">
        <v>69</v>
      </c>
      <c r="I5042" s="5" t="s">
        <v>9143</v>
      </c>
      <c r="J5042" t="s">
        <v>9144</v>
      </c>
      <c r="L5042" s="5" t="s">
        <v>10548</v>
      </c>
      <c r="M5042" s="5" t="str">
        <f t="shared" si="78"/>
        <v>. Injured. He injured his back by slipping on a table while turning a skip.</v>
      </c>
      <c r="O5042" s="5" t="str">
        <f t="array" ref="O5042">INDEX(category2,MATCH(TRUE,ISNUMBER(SEARCH(keyword2,M5042)),0))</f>
        <v>Injured</v>
      </c>
      <c r="P5042" s="5" t="str">
        <f t="array" ref="P5042">INDEX(category3,MATCH(TRUE,ISNUMBER(SEARCH(keyword3,M5042)),0))</f>
        <v>Back</v>
      </c>
      <c r="Q5042" s="5" t="s">
        <v>20370</v>
      </c>
    </row>
    <row r="5043" spans="1:17" x14ac:dyDescent="0.25">
      <c r="A5043">
        <v>3924</v>
      </c>
      <c r="B5043" s="5" t="s">
        <v>10549</v>
      </c>
      <c r="C5043" s="6">
        <v>1913</v>
      </c>
      <c r="D5043" s="4">
        <v>3</v>
      </c>
      <c r="E5043">
        <v>797</v>
      </c>
      <c r="F5043" s="1">
        <v>4678</v>
      </c>
      <c r="G5043" s="5" t="s">
        <v>4504</v>
      </c>
      <c r="H5043" s="5" t="s">
        <v>4505</v>
      </c>
      <c r="I5043" s="5" t="s">
        <v>8599</v>
      </c>
      <c r="J5043" t="s">
        <v>8600</v>
      </c>
      <c r="L5043" s="5" t="s">
        <v>10550</v>
      </c>
      <c r="M5043" s="5" t="str">
        <f t="shared" si="78"/>
        <v>. Injured.  Fell off bridge on to ore dump.</v>
      </c>
      <c r="O5043" s="5" t="str">
        <f t="array" ref="O5043">INDEX(category2,MATCH(TRUE,ISNUMBER(SEARCH(keyword2,M5043)),0))</f>
        <v>Injured</v>
      </c>
      <c r="P5043" s="5" t="s">
        <v>20370</v>
      </c>
      <c r="Q5043" s="5" t="str">
        <f t="array" ref="Q5043">INDEX(category1,MATCH(TRUE,ISNUMBER(SEARCH(keyword1,M5043)),0))</f>
        <v>Falls</v>
      </c>
    </row>
    <row r="5044" spans="1:17" x14ac:dyDescent="0.25">
      <c r="A5044">
        <v>3709</v>
      </c>
      <c r="B5044" s="5" t="s">
        <v>10551</v>
      </c>
      <c r="C5044" s="6">
        <v>1913</v>
      </c>
      <c r="D5044" s="4">
        <v>3</v>
      </c>
      <c r="E5044">
        <v>791</v>
      </c>
      <c r="F5044" s="1">
        <v>4677</v>
      </c>
      <c r="G5044" s="5" t="s">
        <v>8847</v>
      </c>
      <c r="H5044" s="5" t="s">
        <v>3062</v>
      </c>
      <c r="I5044" s="5" t="s">
        <v>10285</v>
      </c>
      <c r="J5044" t="s">
        <v>10123</v>
      </c>
      <c r="L5044" s="5" t="s">
        <v>10552</v>
      </c>
      <c r="M5044" s="5" t="str">
        <f t="shared" si="78"/>
        <v>. Killed. He attempted to oil the cogwheels beneath a Chilean mill in motion and was drawn through the gear.</v>
      </c>
      <c r="O5044" s="5" t="str">
        <f t="array" ref="O5044">INDEX(category2,MATCH(TRUE,ISNUMBER(SEARCH(keyword2,M5044)),0))</f>
        <v>Dead</v>
      </c>
      <c r="P5044" s="5" t="str">
        <f t="array" ref="P5044">INDEX(category3,MATCH(TRUE,ISNUMBER(SEARCH(keyword3,M5044)),0))</f>
        <v>Foot</v>
      </c>
      <c r="Q5044" s="5" t="s">
        <v>20370</v>
      </c>
    </row>
    <row r="5045" spans="1:17" x14ac:dyDescent="0.25">
      <c r="A5045">
        <v>3876</v>
      </c>
      <c r="B5045" s="5" t="s">
        <v>10553</v>
      </c>
      <c r="C5045" s="6">
        <v>1913</v>
      </c>
      <c r="D5045" s="4">
        <v>3</v>
      </c>
      <c r="E5045">
        <v>794</v>
      </c>
      <c r="F5045" s="1">
        <v>4676</v>
      </c>
      <c r="G5045" s="5" t="s">
        <v>3681</v>
      </c>
      <c r="H5045" s="5" t="s">
        <v>3682</v>
      </c>
      <c r="I5045" s="5" t="s">
        <v>10410</v>
      </c>
      <c r="J5045" t="s">
        <v>9773</v>
      </c>
      <c r="L5045" s="5" t="s">
        <v>10554</v>
      </c>
      <c r="M5045" s="5" t="str">
        <f t="shared" si="78"/>
        <v>. Injured.  Crushed his fingers against a shoot when trucking.</v>
      </c>
      <c r="O5045" s="5" t="str">
        <f t="array" ref="O5045">INDEX(category2,MATCH(TRUE,ISNUMBER(SEARCH(keyword2,M5045)),0))</f>
        <v>Injured</v>
      </c>
      <c r="P5045" s="5" t="str">
        <f t="array" ref="P5045">INDEX(category3,MATCH(TRUE,ISNUMBER(SEARCH(keyword3,M5045)),0))</f>
        <v>Hand</v>
      </c>
      <c r="Q5045" s="5" t="str">
        <f t="array" ref="Q5045">INDEX(category1,MATCH(TRUE,ISNUMBER(SEARCH(keyword1,M5045)),0))</f>
        <v>Smashed/Crushed</v>
      </c>
    </row>
    <row r="5046" spans="1:17" x14ac:dyDescent="0.25">
      <c r="A5046">
        <v>3700</v>
      </c>
      <c r="B5046" s="5" t="s">
        <v>10507</v>
      </c>
      <c r="C5046" s="6">
        <v>1913</v>
      </c>
      <c r="D5046" s="4">
        <v>3</v>
      </c>
      <c r="E5046">
        <v>791</v>
      </c>
      <c r="F5046" s="1">
        <v>4675</v>
      </c>
      <c r="G5046" s="5" t="s">
        <v>68</v>
      </c>
      <c r="H5046" s="5" t="s">
        <v>69</v>
      </c>
      <c r="I5046" s="5" t="s">
        <v>9143</v>
      </c>
      <c r="J5046" t="s">
        <v>9144</v>
      </c>
      <c r="L5046" s="5" t="s">
        <v>10555</v>
      </c>
      <c r="M5046" s="5" t="str">
        <f t="shared" si="78"/>
        <v>. Injured. His hand was caught in a cuddy wheel.</v>
      </c>
      <c r="O5046" s="5" t="str">
        <f t="array" ref="O5046">INDEX(category2,MATCH(TRUE,ISNUMBER(SEARCH(keyword2,M5046)),0))</f>
        <v>Injured</v>
      </c>
      <c r="P5046" s="5" t="str">
        <f t="array" ref="P5046">INDEX(category3,MATCH(TRUE,ISNUMBER(SEARCH(keyword3,M5046)),0))</f>
        <v>Foot</v>
      </c>
      <c r="Q5046" s="5" t="s">
        <v>20370</v>
      </c>
    </row>
    <row r="5047" spans="1:17" x14ac:dyDescent="0.25">
      <c r="A5047">
        <v>3956</v>
      </c>
      <c r="B5047" s="5" t="s">
        <v>10556</v>
      </c>
      <c r="C5047" s="6">
        <v>1913</v>
      </c>
      <c r="D5047" s="4">
        <v>3</v>
      </c>
      <c r="E5047">
        <v>797</v>
      </c>
      <c r="F5047" s="1">
        <v>4675</v>
      </c>
      <c r="G5047" s="5" t="s">
        <v>18</v>
      </c>
      <c r="H5047" s="5" t="s">
        <v>19</v>
      </c>
      <c r="I5047" s="5" t="s">
        <v>8974</v>
      </c>
      <c r="J5047" t="s">
        <v>8975</v>
      </c>
      <c r="L5047" s="5" t="s">
        <v>10557</v>
      </c>
      <c r="M5047" s="5" t="str">
        <f t="shared" si="78"/>
        <v>. Injured. Poisoned hand, following cut whilst handling quartz.</v>
      </c>
      <c r="O5047" s="5" t="str">
        <f t="array" ref="O5047">INDEX(category2,MATCH(TRUE,ISNUMBER(SEARCH(keyword2,M5047)),0))</f>
        <v>Injured</v>
      </c>
      <c r="P5047" s="5" t="str">
        <f t="array" ref="P5047">INDEX(category3,MATCH(TRUE,ISNUMBER(SEARCH(keyword3,M5047)),0))</f>
        <v>Hand</v>
      </c>
      <c r="Q5047" s="5" t="str">
        <f t="array" ref="Q5047">INDEX(category1,MATCH(TRUE,ISNUMBER(SEARCH(keyword1,M5047)),0))</f>
        <v>Cuts and Wounds</v>
      </c>
    </row>
    <row r="5048" spans="1:17" x14ac:dyDescent="0.25">
      <c r="A5048">
        <v>3576</v>
      </c>
      <c r="B5048" s="5" t="s">
        <v>10558</v>
      </c>
      <c r="C5048" s="6">
        <v>1913</v>
      </c>
      <c r="D5048" s="4">
        <v>3</v>
      </c>
      <c r="E5048">
        <v>785</v>
      </c>
      <c r="F5048" s="1">
        <v>4674</v>
      </c>
      <c r="G5048" s="5" t="s">
        <v>2657</v>
      </c>
      <c r="H5048" s="5" t="s">
        <v>2658</v>
      </c>
      <c r="I5048" s="5" t="s">
        <v>10559</v>
      </c>
      <c r="J5048" t="s">
        <v>10220</v>
      </c>
      <c r="L5048" s="5" t="s">
        <v>10560</v>
      </c>
      <c r="M5048" s="5" t="str">
        <f t="shared" si="78"/>
        <v>. Injured. When repairing Nicholl's Lease shaft some end timber came away and the packing fell on him, cutting his face and bruising his chest and knee.</v>
      </c>
      <c r="O5048" s="5" t="str">
        <f t="array" ref="O5048">INDEX(category2,MATCH(TRUE,ISNUMBER(SEARCH(keyword2,M5048)),0))</f>
        <v>Injured</v>
      </c>
      <c r="P5048" s="5" t="str">
        <f t="array" ref="P5048">INDEX(category3,MATCH(TRUE,ISNUMBER(SEARCH(keyword3,M5048)),0))</f>
        <v>Head</v>
      </c>
      <c r="Q5048" s="5" t="str">
        <f t="array" ref="Q5048">INDEX(category1,MATCH(TRUE,ISNUMBER(SEARCH(keyword1,M5048)),0))</f>
        <v>Cuts and Wounds</v>
      </c>
    </row>
    <row r="5049" spans="1:17" x14ac:dyDescent="0.25">
      <c r="A5049">
        <v>3581</v>
      </c>
      <c r="B5049" s="5" t="s">
        <v>10561</v>
      </c>
      <c r="C5049" s="6">
        <v>1913</v>
      </c>
      <c r="D5049" s="4">
        <v>3</v>
      </c>
      <c r="E5049">
        <v>786</v>
      </c>
      <c r="F5049" s="1">
        <v>4674</v>
      </c>
      <c r="G5049" s="5" t="s">
        <v>4226</v>
      </c>
      <c r="H5049" s="5" t="s">
        <v>4227</v>
      </c>
      <c r="I5049" s="5" t="s">
        <v>8277</v>
      </c>
      <c r="J5049" t="s">
        <v>8249</v>
      </c>
      <c r="L5049" s="5" t="s">
        <v>10562</v>
      </c>
      <c r="M5049" s="5" t="str">
        <f t="shared" si="78"/>
        <v>. Injured. Young was calling out from 200 ft. level plat - No. 2 shaft, to the onsetter at the 350 ft. level plat, and leaning over - when the cage in coming down struck him on the head, inflicting severe scalp wound. He miraculously escaped in not being knocked down the shaft.</v>
      </c>
      <c r="O5049" s="5" t="str">
        <f t="array" ref="O5049">INDEX(category2,MATCH(TRUE,ISNUMBER(SEARCH(keyword2,M5049)),0))</f>
        <v>Injured</v>
      </c>
      <c r="P5049" s="5" t="str">
        <f t="array" ref="P5049">INDEX(category3,MATCH(TRUE,ISNUMBER(SEARCH(keyword3,M5049)),0))</f>
        <v>Head</v>
      </c>
      <c r="Q5049" s="5" t="str">
        <f t="array" ref="Q5049">INDEX(category1,MATCH(TRUE,ISNUMBER(SEARCH(keyword1,M5049)),0))</f>
        <v>Cuts and Wounds</v>
      </c>
    </row>
    <row r="5050" spans="1:17" x14ac:dyDescent="0.25">
      <c r="A5050">
        <v>3836</v>
      </c>
      <c r="B5050" s="5" t="s">
        <v>10563</v>
      </c>
      <c r="C5050" s="6">
        <v>1913</v>
      </c>
      <c r="D5050" s="4">
        <v>3</v>
      </c>
      <c r="E5050">
        <v>796</v>
      </c>
      <c r="F5050" s="1">
        <v>4674</v>
      </c>
      <c r="G5050" s="5" t="s">
        <v>926</v>
      </c>
      <c r="H5050" s="5" t="s">
        <v>927</v>
      </c>
      <c r="I5050" s="5" t="s">
        <v>4216</v>
      </c>
      <c r="J5050" t="s">
        <v>928</v>
      </c>
      <c r="L5050" s="5" t="s">
        <v>10564</v>
      </c>
      <c r="M5050" s="5" t="str">
        <f t="shared" si="78"/>
        <v>. Injured.  Piece of steel entered arm.</v>
      </c>
      <c r="O5050" s="5" t="str">
        <f t="array" ref="O5050">INDEX(category2,MATCH(TRUE,ISNUMBER(SEARCH(keyword2,M5050)),0))</f>
        <v>Injured</v>
      </c>
      <c r="P5050" s="5" t="str">
        <f t="array" ref="P5050">INDEX(category3,MATCH(TRUE,ISNUMBER(SEARCH(keyword3,M5050)),0))</f>
        <v>Arm</v>
      </c>
      <c r="Q5050" s="5" t="s">
        <v>20370</v>
      </c>
    </row>
    <row r="5051" spans="1:17" x14ac:dyDescent="0.25">
      <c r="A5051">
        <v>3729</v>
      </c>
      <c r="B5051" s="5" t="s">
        <v>10565</v>
      </c>
      <c r="C5051" s="6">
        <v>1913</v>
      </c>
      <c r="D5051" s="4">
        <v>3</v>
      </c>
      <c r="E5051">
        <v>792</v>
      </c>
      <c r="F5051" s="1">
        <v>4673</v>
      </c>
      <c r="G5051" s="5" t="s">
        <v>68</v>
      </c>
      <c r="H5051" s="5" t="s">
        <v>69</v>
      </c>
      <c r="I5051" s="5" t="s">
        <v>10566</v>
      </c>
      <c r="J5051" t="s">
        <v>10567</v>
      </c>
      <c r="L5051" s="5" t="s">
        <v>10568</v>
      </c>
      <c r="M5051" s="5" t="str">
        <f t="shared" si="78"/>
        <v>. Injured. He was working in proximity to an accumulation of inflammable gas with an open light. A quantity of the gas was liberated and ignited at his lamp, and burnt him.</v>
      </c>
      <c r="O5051" s="5" t="str">
        <f t="array" ref="O5051">INDEX(category2,MATCH(TRUE,ISNUMBER(SEARCH(keyword2,M5051)),0))</f>
        <v>Injured</v>
      </c>
      <c r="P5051" s="5" t="s">
        <v>20370</v>
      </c>
      <c r="Q5051" s="5" t="str">
        <f t="array" ref="Q5051">INDEX(category1,MATCH(TRUE,ISNUMBER(SEARCH(keyword1,M5051)),0))</f>
        <v>Burns</v>
      </c>
    </row>
    <row r="5052" spans="1:17" x14ac:dyDescent="0.25">
      <c r="A5052">
        <v>3833</v>
      </c>
      <c r="B5052" s="5" t="s">
        <v>10569</v>
      </c>
      <c r="C5052" s="6">
        <v>1913</v>
      </c>
      <c r="D5052" s="4">
        <v>3</v>
      </c>
      <c r="E5052">
        <v>796</v>
      </c>
      <c r="F5052" s="1">
        <v>4673</v>
      </c>
      <c r="G5052" s="5" t="s">
        <v>926</v>
      </c>
      <c r="H5052" s="5" t="s">
        <v>927</v>
      </c>
      <c r="I5052" s="5" t="s">
        <v>4216</v>
      </c>
      <c r="J5052" t="s">
        <v>928</v>
      </c>
      <c r="L5052" s="5" t="s">
        <v>10570</v>
      </c>
      <c r="M5052" s="5" t="str">
        <f t="shared" si="78"/>
        <v>. Injured.  Sustained a shock from electric trolley wire.</v>
      </c>
      <c r="O5052" s="5" t="str">
        <f t="array" ref="O5052">INDEX(category2,MATCH(TRUE,ISNUMBER(SEARCH(keyword2,M5052)),0))</f>
        <v>Injured</v>
      </c>
      <c r="P5052" s="5" t="s">
        <v>20370</v>
      </c>
      <c r="Q5052" s="5" t="str">
        <f t="array" ref="Q5052">INDEX(category1,MATCH(TRUE,ISNUMBER(SEARCH(keyword1,M5052)),0))</f>
        <v>Shock</v>
      </c>
    </row>
    <row r="5053" spans="1:17" x14ac:dyDescent="0.25">
      <c r="A5053">
        <v>3835</v>
      </c>
      <c r="B5053" s="5" t="s">
        <v>5000</v>
      </c>
      <c r="C5053" s="6">
        <v>1913</v>
      </c>
      <c r="D5053" s="4">
        <v>3</v>
      </c>
      <c r="E5053">
        <v>796</v>
      </c>
      <c r="F5053" s="1">
        <v>4673</v>
      </c>
      <c r="G5053" s="5" t="s">
        <v>926</v>
      </c>
      <c r="H5053" s="5" t="s">
        <v>927</v>
      </c>
      <c r="I5053" s="5" t="s">
        <v>6623</v>
      </c>
      <c r="J5053" t="s">
        <v>928</v>
      </c>
      <c r="L5053" s="5" t="s">
        <v>10571</v>
      </c>
      <c r="M5053" s="5" t="str">
        <f t="shared" si="78"/>
        <v>. Killed.  He was passing No 4 ladle pit when he slipped in and was scalded by hot water therein.</v>
      </c>
      <c r="O5053" s="5" t="str">
        <f t="array" ref="O5053">INDEX(category2,MATCH(TRUE,ISNUMBER(SEARCH(keyword2,M5053)),0))</f>
        <v>Dead</v>
      </c>
      <c r="P5053" s="5" t="s">
        <v>20370</v>
      </c>
      <c r="Q5053" s="5" t="s">
        <v>20370</v>
      </c>
    </row>
    <row r="5054" spans="1:17" x14ac:dyDescent="0.25">
      <c r="A5054">
        <v>3860</v>
      </c>
      <c r="B5054" s="5" t="s">
        <v>10572</v>
      </c>
      <c r="C5054" s="6">
        <v>1913</v>
      </c>
      <c r="D5054" s="4">
        <v>3</v>
      </c>
      <c r="E5054">
        <v>796</v>
      </c>
      <c r="F5054" s="1">
        <v>4673</v>
      </c>
      <c r="G5054" s="5" t="s">
        <v>926</v>
      </c>
      <c r="H5054" s="5" t="s">
        <v>927</v>
      </c>
      <c r="I5054" s="5" t="s">
        <v>6623</v>
      </c>
      <c r="J5054" t="s">
        <v>928</v>
      </c>
      <c r="L5054" s="5" t="s">
        <v>10573</v>
      </c>
      <c r="M5054" s="5" t="str">
        <f t="shared" si="78"/>
        <v>. Injured.  Piece of wood fell on foot, fracturing instep.</v>
      </c>
      <c r="O5054" s="5" t="str">
        <f t="array" ref="O5054">INDEX(category2,MATCH(TRUE,ISNUMBER(SEARCH(keyword2,M5054)),0))</f>
        <v>Injured</v>
      </c>
      <c r="P5054" s="5" t="str">
        <f t="array" ref="P5054">INDEX(category3,MATCH(TRUE,ISNUMBER(SEARCH(keyword3,M5054)),0))</f>
        <v>Foot</v>
      </c>
      <c r="Q5054" s="5" t="str">
        <f t="array" ref="Q5054">INDEX(category1,MATCH(TRUE,ISNUMBER(SEARCH(keyword1,M5054)),0))</f>
        <v>Breaks and Fractures</v>
      </c>
    </row>
    <row r="5055" spans="1:17" x14ac:dyDescent="0.25">
      <c r="A5055">
        <v>3974</v>
      </c>
      <c r="B5055" s="5" t="s">
        <v>5640</v>
      </c>
      <c r="C5055" s="6">
        <v>1913</v>
      </c>
      <c r="D5055" s="4">
        <v>3</v>
      </c>
      <c r="E5055">
        <v>798</v>
      </c>
      <c r="F5055" s="1">
        <v>4673</v>
      </c>
      <c r="G5055" s="5" t="s">
        <v>4226</v>
      </c>
      <c r="H5055" s="5" t="s">
        <v>4227</v>
      </c>
      <c r="I5055" s="5" t="s">
        <v>9203</v>
      </c>
      <c r="J5055" t="s">
        <v>8249</v>
      </c>
      <c r="L5055" s="5" t="s">
        <v>10574</v>
      </c>
      <c r="M5055" s="5" t="str">
        <f t="shared" si="78"/>
        <v>. Injured. Had top of finger taken off while fixing the bridle of ladder into place.</v>
      </c>
      <c r="O5055" s="5" t="str">
        <f t="array" ref="O5055">INDEX(category2,MATCH(TRUE,ISNUMBER(SEARCH(keyword2,M5055)),0))</f>
        <v>Injured</v>
      </c>
      <c r="P5055" s="5" t="str">
        <f t="array" ref="P5055">INDEX(category3,MATCH(TRUE,ISNUMBER(SEARCH(keyword3,M5055)),0))</f>
        <v>Hand</v>
      </c>
      <c r="Q5055" s="5" t="str">
        <f t="array" ref="Q5055">INDEX(category1,MATCH(TRUE,ISNUMBER(SEARCH(keyword1,M5055)),0))</f>
        <v>Lost limb</v>
      </c>
    </row>
    <row r="5056" spans="1:17" x14ac:dyDescent="0.25">
      <c r="A5056">
        <v>3760</v>
      </c>
      <c r="B5056" s="5" t="s">
        <v>10575</v>
      </c>
      <c r="C5056" s="6">
        <v>1913</v>
      </c>
      <c r="D5056" s="4">
        <v>3</v>
      </c>
      <c r="E5056">
        <v>793</v>
      </c>
      <c r="F5056" s="1">
        <v>4672</v>
      </c>
      <c r="G5056" s="5" t="s">
        <v>68</v>
      </c>
      <c r="H5056" s="5" t="s">
        <v>69</v>
      </c>
      <c r="I5056" s="5" t="s">
        <v>9143</v>
      </c>
      <c r="J5056" t="s">
        <v>9144</v>
      </c>
      <c r="L5056" s="5" t="s">
        <v>10576</v>
      </c>
      <c r="M5056" s="5" t="str">
        <f t="shared" si="78"/>
        <v>. Injured. His hand was crushed between the roof and a skip he was wheeling.</v>
      </c>
      <c r="O5056" s="5" t="str">
        <f t="array" ref="O5056">INDEX(category2,MATCH(TRUE,ISNUMBER(SEARCH(keyword2,M5056)),0))</f>
        <v>Injured</v>
      </c>
      <c r="P5056" s="5" t="str">
        <f t="array" ref="P5056">INDEX(category3,MATCH(TRUE,ISNUMBER(SEARCH(keyword3,M5056)),0))</f>
        <v>Foot</v>
      </c>
      <c r="Q5056" s="5" t="str">
        <f t="array" ref="Q5056">INDEX(category1,MATCH(TRUE,ISNUMBER(SEARCH(keyword1,M5056)),0))</f>
        <v>Smashed/Crushed</v>
      </c>
    </row>
    <row r="5057" spans="1:17" x14ac:dyDescent="0.25">
      <c r="A5057">
        <v>3973</v>
      </c>
      <c r="B5057" s="5" t="s">
        <v>10577</v>
      </c>
      <c r="C5057" s="6">
        <v>1913</v>
      </c>
      <c r="D5057" s="4">
        <v>3</v>
      </c>
      <c r="E5057">
        <v>798</v>
      </c>
      <c r="F5057" s="1">
        <v>4672</v>
      </c>
      <c r="G5057" s="5" t="s">
        <v>4226</v>
      </c>
      <c r="H5057" s="5" t="s">
        <v>4227</v>
      </c>
      <c r="I5057" s="5" t="s">
        <v>9203</v>
      </c>
      <c r="J5057" t="s">
        <v>8249</v>
      </c>
      <c r="L5057" s="5" t="s">
        <v>10578</v>
      </c>
      <c r="M5057" s="5" t="str">
        <f t="shared" si="78"/>
        <v>. Killed. (Died five days after accident.) Was splashed with matte in charging No.1 converter and burnt seriously.</v>
      </c>
      <c r="O5057" s="5" t="str">
        <f t="array" ref="O5057">INDEX(category2,MATCH(TRUE,ISNUMBER(SEARCH(keyword2,M5057)),0))</f>
        <v>Dead</v>
      </c>
      <c r="P5057" s="5" t="s">
        <v>20370</v>
      </c>
      <c r="Q5057" s="5" t="str">
        <f t="array" ref="Q5057">INDEX(category1,MATCH(TRUE,ISNUMBER(SEARCH(keyword1,M5057)),0))</f>
        <v>Burns</v>
      </c>
    </row>
    <row r="5058" spans="1:17" x14ac:dyDescent="0.25">
      <c r="A5058">
        <v>3699</v>
      </c>
      <c r="B5058" s="5" t="s">
        <v>10579</v>
      </c>
      <c r="C5058" s="6">
        <v>1913</v>
      </c>
      <c r="D5058" s="4">
        <v>3</v>
      </c>
      <c r="E5058">
        <v>791</v>
      </c>
      <c r="F5058" s="1">
        <v>4667</v>
      </c>
      <c r="G5058" s="5" t="s">
        <v>68</v>
      </c>
      <c r="H5058" s="5" t="s">
        <v>69</v>
      </c>
      <c r="I5058" s="5" t="s">
        <v>10580</v>
      </c>
      <c r="J5058" t="s">
        <v>10581</v>
      </c>
      <c r="L5058" s="5" t="s">
        <v>10582</v>
      </c>
      <c r="M5058" s="5" t="str">
        <f t="shared" si="78"/>
        <v>. Injured. He was assisting to get a rake of skips down the tunnel when the rope shoe caught in the crossing and threw a pulley out ; the springing rope struck Owens and broke both his legs above the ankles. One leg was amputated in hospital.</v>
      </c>
      <c r="N5058" s="5" t="s">
        <v>10584</v>
      </c>
      <c r="O5058" s="5" t="str">
        <f t="array" ref="O5058">INDEX(category2,MATCH(TRUE,ISNUMBER(SEARCH(keyword2,M5058)),0))</f>
        <v>Injured</v>
      </c>
      <c r="P5058" s="5" t="str">
        <f t="array" ref="P5058">INDEX(category3,MATCH(TRUE,ISNUMBER(SEARCH(keyword3,M5058)),0))</f>
        <v>Leg</v>
      </c>
      <c r="Q5058" s="5" t="str">
        <f t="array" ref="Q5058">INDEX(category1,MATCH(TRUE,ISNUMBER(SEARCH(keyword1,M5058)),0))</f>
        <v>Cuts and Wounds</v>
      </c>
    </row>
    <row r="5059" spans="1:17" x14ac:dyDescent="0.25">
      <c r="A5059">
        <v>3673</v>
      </c>
      <c r="B5059" s="5" t="s">
        <v>10585</v>
      </c>
      <c r="C5059" s="6">
        <v>1913</v>
      </c>
      <c r="D5059" s="4">
        <v>3</v>
      </c>
      <c r="E5059">
        <v>789</v>
      </c>
      <c r="F5059" s="1">
        <v>4665</v>
      </c>
      <c r="G5059" s="5" t="s">
        <v>4226</v>
      </c>
      <c r="H5059" s="5" t="s">
        <v>4227</v>
      </c>
      <c r="I5059" s="5" t="s">
        <v>8007</v>
      </c>
      <c r="J5059" t="s">
        <v>6702</v>
      </c>
      <c r="L5059" s="5" t="s">
        <v>10586</v>
      </c>
      <c r="M5059" s="5" t="str">
        <f t="shared" ref="M5059:M5122" si="79">CONCATENATE(K5059&amp;". "&amp;L5059)</f>
        <v>. Killed. Was tightening up a machine bar with a strong arm, when the latter slipped and he staggered back some 10 ft. and fell down a pass (which was in use at the time) about 30 ft. Succumbed to injuries the following day.</v>
      </c>
      <c r="O5059" s="5" t="str">
        <f t="array" ref="O5059">INDEX(category2,MATCH(TRUE,ISNUMBER(SEARCH(keyword2,M5059)),0))</f>
        <v>Dead</v>
      </c>
      <c r="P5059" s="5" t="str">
        <f t="array" ref="P5059">INDEX(category3,MATCH(TRUE,ISNUMBER(SEARCH(keyword3,M5059)),0))</f>
        <v>Back</v>
      </c>
      <c r="Q5059" s="5" t="str">
        <f t="array" ref="Q5059">INDEX(category1,MATCH(TRUE,ISNUMBER(SEARCH(keyword1,M5059)),0))</f>
        <v>Falls</v>
      </c>
    </row>
    <row r="5060" spans="1:17" x14ac:dyDescent="0.25">
      <c r="A5060">
        <v>3825</v>
      </c>
      <c r="B5060" s="5" t="s">
        <v>10587</v>
      </c>
      <c r="C5060" s="6">
        <v>1913</v>
      </c>
      <c r="D5060" s="4">
        <v>3</v>
      </c>
      <c r="E5060">
        <v>796</v>
      </c>
      <c r="F5060" s="1">
        <v>4664</v>
      </c>
      <c r="G5060" s="5" t="s">
        <v>926</v>
      </c>
      <c r="H5060" s="5" t="s">
        <v>927</v>
      </c>
      <c r="I5060" s="5" t="s">
        <v>6623</v>
      </c>
      <c r="J5060" t="s">
        <v>928</v>
      </c>
      <c r="L5060" s="5" t="s">
        <v>10588</v>
      </c>
      <c r="M5060" s="5" t="str">
        <f t="shared" si="79"/>
        <v>. Injured.  He fell into coal hopper, sustaining internal injuries.</v>
      </c>
      <c r="O5060" s="5" t="str">
        <f t="array" ref="O5060">INDEX(category2,MATCH(TRUE,ISNUMBER(SEARCH(keyword2,M5060)),0))</f>
        <v>Injured</v>
      </c>
      <c r="P5060" s="5" t="s">
        <v>20370</v>
      </c>
      <c r="Q5060" s="5" t="str">
        <f t="array" ref="Q5060">INDEX(category1,MATCH(TRUE,ISNUMBER(SEARCH(keyword1,M5060)),0))</f>
        <v>Falls</v>
      </c>
    </row>
    <row r="5061" spans="1:17" x14ac:dyDescent="0.25">
      <c r="A5061">
        <v>3832</v>
      </c>
      <c r="B5061" s="5" t="s">
        <v>10589</v>
      </c>
      <c r="C5061" s="6">
        <v>1913</v>
      </c>
      <c r="D5061" s="4">
        <v>3</v>
      </c>
      <c r="E5061">
        <v>796</v>
      </c>
      <c r="F5061" s="1">
        <v>4664</v>
      </c>
      <c r="G5061" s="5" t="s">
        <v>926</v>
      </c>
      <c r="H5061" s="5" t="s">
        <v>927</v>
      </c>
      <c r="I5061" s="5" t="s">
        <v>4216</v>
      </c>
      <c r="J5061" t="s">
        <v>928</v>
      </c>
      <c r="L5061" s="5" t="s">
        <v>10590</v>
      </c>
      <c r="M5061" s="5" t="str">
        <f t="shared" si="79"/>
        <v>. Injured.  Slipped when boring, breaking finger.</v>
      </c>
      <c r="O5061" s="5" t="str">
        <f t="array" ref="O5061">INDEX(category2,MATCH(TRUE,ISNUMBER(SEARCH(keyword2,M5061)),0))</f>
        <v>Injured</v>
      </c>
      <c r="P5061" s="5" t="str">
        <f t="array" ref="P5061">INDEX(category3,MATCH(TRUE,ISNUMBER(SEARCH(keyword3,M5061)),0))</f>
        <v>Hand</v>
      </c>
      <c r="Q5061" s="5" t="str">
        <f t="array" ref="Q5061">INDEX(category1,MATCH(TRUE,ISNUMBER(SEARCH(keyword1,M5061)),0))</f>
        <v>Breaks and Fractures</v>
      </c>
    </row>
    <row r="5062" spans="1:17" x14ac:dyDescent="0.25">
      <c r="A5062">
        <v>3999</v>
      </c>
      <c r="B5062" s="5" t="s">
        <v>10591</v>
      </c>
      <c r="C5062" s="6">
        <v>1913</v>
      </c>
      <c r="D5062" s="4">
        <v>3</v>
      </c>
      <c r="E5062">
        <v>799</v>
      </c>
      <c r="F5062" s="1">
        <v>4664</v>
      </c>
      <c r="G5062" s="5" t="s">
        <v>8725</v>
      </c>
      <c r="H5062" s="5" t="s">
        <v>3062</v>
      </c>
      <c r="I5062" s="5" t="s">
        <v>10415</v>
      </c>
      <c r="J5062" t="s">
        <v>10123</v>
      </c>
      <c r="L5062" s="5" t="s">
        <v>10592</v>
      </c>
      <c r="M5062" s="5" t="str">
        <f t="shared" si="79"/>
        <v>. Injured. Toes burnt by a slag splash.</v>
      </c>
      <c r="O5062" s="5" t="str">
        <f t="array" ref="O5062">INDEX(category2,MATCH(TRUE,ISNUMBER(SEARCH(keyword2,M5062)),0))</f>
        <v>Injured</v>
      </c>
      <c r="P5062" s="5" t="str">
        <f t="array" ref="P5062">INDEX(category3,MATCH(TRUE,ISNUMBER(SEARCH(keyword3,M5062)),0))</f>
        <v>Foot</v>
      </c>
      <c r="Q5062" s="5" t="str">
        <f t="array" ref="Q5062">INDEX(category1,MATCH(TRUE,ISNUMBER(SEARCH(keyword1,M5062)),0))</f>
        <v>Burns</v>
      </c>
    </row>
    <row r="5063" spans="1:17" x14ac:dyDescent="0.25">
      <c r="A5063">
        <v>3998</v>
      </c>
      <c r="B5063" s="5" t="s">
        <v>10593</v>
      </c>
      <c r="C5063" s="6">
        <v>1913</v>
      </c>
      <c r="D5063" s="4">
        <v>3</v>
      </c>
      <c r="E5063">
        <v>799</v>
      </c>
      <c r="F5063" s="1">
        <v>4663</v>
      </c>
      <c r="G5063" s="5" t="s">
        <v>8725</v>
      </c>
      <c r="H5063" s="5" t="s">
        <v>3062</v>
      </c>
      <c r="I5063" s="5" t="s">
        <v>10415</v>
      </c>
      <c r="J5063" t="s">
        <v>10123</v>
      </c>
      <c r="L5063" s="5" t="s">
        <v>10594</v>
      </c>
      <c r="M5063" s="5" t="str">
        <f t="shared" si="79"/>
        <v>. Injured. Toes crushed by bullion mould falling on them.</v>
      </c>
      <c r="O5063" s="5" t="str">
        <f t="array" ref="O5063">INDEX(category2,MATCH(TRUE,ISNUMBER(SEARCH(keyword2,M5063)),0))</f>
        <v>Injured</v>
      </c>
      <c r="P5063" s="5" t="str">
        <f t="array" ref="P5063">INDEX(category3,MATCH(TRUE,ISNUMBER(SEARCH(keyword3,M5063)),0))</f>
        <v>Foot</v>
      </c>
      <c r="Q5063" s="5" t="str">
        <f t="array" ref="Q5063">INDEX(category1,MATCH(TRUE,ISNUMBER(SEARCH(keyword1,M5063)),0))</f>
        <v>Smashed/Crushed</v>
      </c>
    </row>
    <row r="5064" spans="1:17" x14ac:dyDescent="0.25">
      <c r="A5064">
        <v>3731</v>
      </c>
      <c r="B5064" s="5" t="s">
        <v>4229</v>
      </c>
      <c r="C5064" s="6">
        <v>1913</v>
      </c>
      <c r="D5064" s="4">
        <v>3</v>
      </c>
      <c r="E5064">
        <v>792</v>
      </c>
      <c r="F5064" s="1">
        <v>4661</v>
      </c>
      <c r="G5064" s="5" t="s">
        <v>18</v>
      </c>
      <c r="H5064" s="5" t="s">
        <v>19</v>
      </c>
      <c r="I5064" s="5" t="s">
        <v>10595</v>
      </c>
      <c r="J5064" t="s">
        <v>9264</v>
      </c>
      <c r="L5064" s="5" t="s">
        <v>10596</v>
      </c>
      <c r="M5064" s="5" t="str">
        <f t="shared" si="79"/>
        <v>. Killed. By explosion of gas from old workings.</v>
      </c>
      <c r="O5064" s="5" t="str">
        <f t="array" ref="O5064">INDEX(category2,MATCH(TRUE,ISNUMBER(SEARCH(keyword2,M5064)),0))</f>
        <v>Dead</v>
      </c>
      <c r="P5064" s="5" t="s">
        <v>20370</v>
      </c>
      <c r="Q5064" s="5" t="s">
        <v>20370</v>
      </c>
    </row>
    <row r="5065" spans="1:17" x14ac:dyDescent="0.25">
      <c r="A5065">
        <v>3624</v>
      </c>
      <c r="B5065" s="5" t="s">
        <v>10597</v>
      </c>
      <c r="C5065" s="6">
        <v>1913</v>
      </c>
      <c r="D5065" s="4">
        <v>3</v>
      </c>
      <c r="E5065">
        <v>788</v>
      </c>
      <c r="F5065" s="1">
        <v>4660</v>
      </c>
      <c r="G5065" s="5" t="s">
        <v>18</v>
      </c>
      <c r="H5065" s="5" t="s">
        <v>19</v>
      </c>
      <c r="I5065" s="5" t="s">
        <v>10598</v>
      </c>
      <c r="J5065" t="s">
        <v>8791</v>
      </c>
      <c r="L5065" s="5" t="s">
        <v>10599</v>
      </c>
      <c r="M5065" s="5" t="str">
        <f t="shared" si="79"/>
        <v>. Injured, Rock fell on toe.</v>
      </c>
      <c r="O5065" s="5" t="str">
        <f t="array" ref="O5065">INDEX(category2,MATCH(TRUE,ISNUMBER(SEARCH(keyword2,M5065)),0))</f>
        <v>Injured</v>
      </c>
      <c r="P5065" s="5" t="str">
        <f t="array" ref="P5065">INDEX(category3,MATCH(TRUE,ISNUMBER(SEARCH(keyword3,M5065)),0))</f>
        <v>Foot</v>
      </c>
      <c r="Q5065" s="5" t="str">
        <f t="array" ref="Q5065">INDEX(category1,MATCH(TRUE,ISNUMBER(SEARCH(keyword1,M5065)),0))</f>
        <v>Falls</v>
      </c>
    </row>
    <row r="5066" spans="1:17" x14ac:dyDescent="0.25">
      <c r="A5066">
        <v>3593</v>
      </c>
      <c r="B5066" s="5" t="s">
        <v>10600</v>
      </c>
      <c r="C5066" s="6">
        <v>1913</v>
      </c>
      <c r="D5066" s="4">
        <v>3</v>
      </c>
      <c r="E5066">
        <v>786</v>
      </c>
      <c r="F5066" s="1">
        <v>4659</v>
      </c>
      <c r="G5066" s="5" t="s">
        <v>68</v>
      </c>
      <c r="H5066" s="5" t="s">
        <v>69</v>
      </c>
      <c r="I5066" s="5" t="s">
        <v>10601</v>
      </c>
      <c r="J5066" t="s">
        <v>559</v>
      </c>
      <c r="L5066" s="5" t="s">
        <v>10602</v>
      </c>
      <c r="M5066" s="5" t="str">
        <f t="shared" si="79"/>
        <v>. Injured. A piece of stone fell on his leg.</v>
      </c>
      <c r="O5066" s="5" t="str">
        <f t="array" ref="O5066">INDEX(category2,MATCH(TRUE,ISNUMBER(SEARCH(keyword2,M5066)),0))</f>
        <v>Injured</v>
      </c>
      <c r="P5066" s="5" t="str">
        <f t="array" ref="P5066">INDEX(category3,MATCH(TRUE,ISNUMBER(SEARCH(keyword3,M5066)),0))</f>
        <v>Leg</v>
      </c>
      <c r="Q5066" s="5" t="str">
        <f t="array" ref="Q5066">INDEX(category1,MATCH(TRUE,ISNUMBER(SEARCH(keyword1,M5066)),0))</f>
        <v>Falls</v>
      </c>
    </row>
    <row r="5067" spans="1:17" x14ac:dyDescent="0.25">
      <c r="A5067">
        <v>3955</v>
      </c>
      <c r="B5067" s="5" t="s">
        <v>10603</v>
      </c>
      <c r="C5067" s="6">
        <v>1913</v>
      </c>
      <c r="D5067" s="4">
        <v>3</v>
      </c>
      <c r="E5067">
        <v>797</v>
      </c>
      <c r="F5067" s="1">
        <v>4659</v>
      </c>
      <c r="G5067" s="5" t="s">
        <v>18</v>
      </c>
      <c r="H5067" s="5" t="s">
        <v>19</v>
      </c>
      <c r="I5067" s="5" t="s">
        <v>20</v>
      </c>
      <c r="J5067" t="s">
        <v>21</v>
      </c>
      <c r="L5067" s="5" t="s">
        <v>10604</v>
      </c>
      <c r="M5067" s="5" t="str">
        <f t="shared" si="79"/>
        <v>. Injured. Internal injury whilst shoving truck.</v>
      </c>
      <c r="O5067" s="5" t="str">
        <f t="array" ref="O5067">INDEX(category2,MATCH(TRUE,ISNUMBER(SEARCH(keyword2,M5067)),0))</f>
        <v>Injured</v>
      </c>
      <c r="P5067" s="5" t="s">
        <v>20370</v>
      </c>
      <c r="Q5067" s="5" t="str">
        <f t="array" ref="Q5067">INDEX(category1,MATCH(TRUE,ISNUMBER(SEARCH(keyword1,M5067)),0))</f>
        <v>Internal Injuries</v>
      </c>
    </row>
    <row r="5068" spans="1:17" x14ac:dyDescent="0.25">
      <c r="A5068">
        <v>3831</v>
      </c>
      <c r="B5068" s="5" t="s">
        <v>10605</v>
      </c>
      <c r="C5068" s="6">
        <v>1913</v>
      </c>
      <c r="D5068" s="4">
        <v>3</v>
      </c>
      <c r="E5068">
        <v>796</v>
      </c>
      <c r="F5068" s="1">
        <v>4657</v>
      </c>
      <c r="G5068" s="5" t="s">
        <v>926</v>
      </c>
      <c r="H5068" s="5" t="s">
        <v>927</v>
      </c>
      <c r="I5068" s="5" t="s">
        <v>4216</v>
      </c>
      <c r="J5068" t="s">
        <v>928</v>
      </c>
      <c r="L5068" s="5" t="s">
        <v>10606</v>
      </c>
      <c r="M5068" s="5" t="str">
        <f t="shared" si="79"/>
        <v>. Injured.  Struck by slab.</v>
      </c>
      <c r="O5068" s="5" t="str">
        <f t="array" ref="O5068">INDEX(category2,MATCH(TRUE,ISNUMBER(SEARCH(keyword2,M5068)),0))</f>
        <v>Injured</v>
      </c>
      <c r="P5068" s="5" t="s">
        <v>20370</v>
      </c>
      <c r="Q5068" s="5" t="str">
        <f t="array" ref="Q5068">INDEX(category1,MATCH(TRUE,ISNUMBER(SEARCH(keyword1,M5068)),0))</f>
        <v>Cuts and Wounds</v>
      </c>
    </row>
    <row r="5069" spans="1:17" x14ac:dyDescent="0.25">
      <c r="A5069">
        <v>3874</v>
      </c>
      <c r="B5069" s="5" t="s">
        <v>9806</v>
      </c>
      <c r="C5069" s="6">
        <v>1913</v>
      </c>
      <c r="D5069" s="4">
        <v>3</v>
      </c>
      <c r="E5069">
        <v>794</v>
      </c>
      <c r="F5069" s="1">
        <v>4657</v>
      </c>
      <c r="G5069" s="5" t="s">
        <v>2657</v>
      </c>
      <c r="H5069" s="5" t="s">
        <v>2658</v>
      </c>
      <c r="I5069" s="5" t="s">
        <v>8280</v>
      </c>
      <c r="J5069" t="s">
        <v>8281</v>
      </c>
      <c r="L5069" s="5" t="s">
        <v>10607</v>
      </c>
      <c r="M5069" s="5" t="str">
        <f t="shared" si="79"/>
        <v>. Injured.  A piece of stone flew from a pick and cut one eye.</v>
      </c>
      <c r="O5069" s="5" t="str">
        <f t="array" ref="O5069">INDEX(category2,MATCH(TRUE,ISNUMBER(SEARCH(keyword2,M5069)),0))</f>
        <v>Injured</v>
      </c>
      <c r="P5069" s="5" t="str">
        <f t="array" ref="P5069">INDEX(category3,MATCH(TRUE,ISNUMBER(SEARCH(keyword3,M5069)),0))</f>
        <v>Head</v>
      </c>
      <c r="Q5069" s="5" t="str">
        <f t="array" ref="Q5069">INDEX(category1,MATCH(TRUE,ISNUMBER(SEARCH(keyword1,M5069)),0))</f>
        <v>Cuts and Wounds</v>
      </c>
    </row>
    <row r="5070" spans="1:17" x14ac:dyDescent="0.25">
      <c r="A5070">
        <v>3873</v>
      </c>
      <c r="B5070" s="5" t="s">
        <v>5778</v>
      </c>
      <c r="C5070" s="6">
        <v>1913</v>
      </c>
      <c r="D5070" s="4">
        <v>3</v>
      </c>
      <c r="E5070">
        <v>794</v>
      </c>
      <c r="F5070" s="1">
        <v>4655</v>
      </c>
      <c r="G5070" s="5" t="s">
        <v>2657</v>
      </c>
      <c r="H5070" s="5" t="s">
        <v>2658</v>
      </c>
      <c r="I5070" s="5" t="s">
        <v>10608</v>
      </c>
      <c r="J5070" t="s">
        <v>8445</v>
      </c>
      <c r="L5070" s="5" t="s">
        <v>10609</v>
      </c>
      <c r="M5070" s="5" t="str">
        <f t="shared" si="79"/>
        <v>. Injured.  Jarred his hand while handling timber.</v>
      </c>
      <c r="O5070" s="5" t="str">
        <f t="array" ref="O5070">INDEX(category2,MATCH(TRUE,ISNUMBER(SEARCH(keyword2,M5070)),0))</f>
        <v>Injured</v>
      </c>
      <c r="P5070" s="5" t="str">
        <f t="array" ref="P5070">INDEX(category3,MATCH(TRUE,ISNUMBER(SEARCH(keyword3,M5070)),0))</f>
        <v>Hand</v>
      </c>
      <c r="Q5070" s="5" t="s">
        <v>20370</v>
      </c>
    </row>
    <row r="5071" spans="1:17" x14ac:dyDescent="0.25">
      <c r="A5071">
        <v>3662</v>
      </c>
      <c r="B5071" s="5" t="s">
        <v>10610</v>
      </c>
      <c r="C5071" s="6">
        <v>1913</v>
      </c>
      <c r="D5071" s="4">
        <v>3</v>
      </c>
      <c r="E5071">
        <v>789</v>
      </c>
      <c r="F5071" s="1">
        <v>4653</v>
      </c>
      <c r="G5071" s="5" t="s">
        <v>8847</v>
      </c>
      <c r="H5071" s="5" t="s">
        <v>3062</v>
      </c>
      <c r="I5071" s="5" t="s">
        <v>10611</v>
      </c>
      <c r="J5071" t="s">
        <v>10612</v>
      </c>
      <c r="L5071" s="5" t="s">
        <v>10613</v>
      </c>
      <c r="M5071" s="5" t="str">
        <f t="shared" si="79"/>
        <v>. Injured. Broken collar bone and arm. He fell while barring down ironstone and was jammed between two rocks.</v>
      </c>
      <c r="O5071" s="5" t="str">
        <f t="array" ref="O5071">INDEX(category2,MATCH(TRUE,ISNUMBER(SEARCH(keyword2,M5071)),0))</f>
        <v>Injured</v>
      </c>
      <c r="P5071" s="5" t="str">
        <f t="array" ref="P5071">INDEX(category3,MATCH(TRUE,ISNUMBER(SEARCH(keyword3,M5071)),0))</f>
        <v>Chest</v>
      </c>
      <c r="Q5071" s="5" t="str">
        <f t="array" ref="Q5071">INDEX(category1,MATCH(TRUE,ISNUMBER(SEARCH(keyword1,M5071)),0))</f>
        <v>Falls</v>
      </c>
    </row>
    <row r="5072" spans="1:17" x14ac:dyDescent="0.25">
      <c r="A5072">
        <v>3830</v>
      </c>
      <c r="B5072" s="5" t="s">
        <v>10614</v>
      </c>
      <c r="C5072" s="6">
        <v>1913</v>
      </c>
      <c r="D5072" s="4">
        <v>3</v>
      </c>
      <c r="E5072">
        <v>796</v>
      </c>
      <c r="F5072" s="1">
        <v>4653</v>
      </c>
      <c r="G5072" s="5" t="s">
        <v>926</v>
      </c>
      <c r="H5072" s="5" t="s">
        <v>927</v>
      </c>
      <c r="I5072" s="5" t="s">
        <v>4216</v>
      </c>
      <c r="J5072" t="s">
        <v>928</v>
      </c>
      <c r="L5072" s="5" t="s">
        <v>10615</v>
      </c>
      <c r="M5072" s="5" t="str">
        <f t="shared" si="79"/>
        <v>. Injured.  Machine fell, bruising his back and ribs.</v>
      </c>
      <c r="O5072" s="5" t="str">
        <f t="array" ref="O5072">INDEX(category2,MATCH(TRUE,ISNUMBER(SEARCH(keyword2,M5072)),0))</f>
        <v>Injured</v>
      </c>
      <c r="P5072" s="5" t="str">
        <f t="array" ref="P5072">INDEX(category3,MATCH(TRUE,ISNUMBER(SEARCH(keyword3,M5072)),0))</f>
        <v>Back</v>
      </c>
      <c r="Q5072" s="5" t="str">
        <f t="array" ref="Q5072">INDEX(category1,MATCH(TRUE,ISNUMBER(SEARCH(keyword1,M5072)),0))</f>
        <v>Falls</v>
      </c>
    </row>
    <row r="5073" spans="1:17" x14ac:dyDescent="0.25">
      <c r="A5073">
        <v>3972</v>
      </c>
      <c r="B5073" s="5" t="s">
        <v>10616</v>
      </c>
      <c r="C5073" s="6">
        <v>1913</v>
      </c>
      <c r="D5073" s="4">
        <v>3</v>
      </c>
      <c r="E5073">
        <v>798</v>
      </c>
      <c r="F5073" s="1">
        <v>4653</v>
      </c>
      <c r="G5073" s="5" t="s">
        <v>4226</v>
      </c>
      <c r="H5073" s="5" t="s">
        <v>4227</v>
      </c>
      <c r="I5073" s="5" t="s">
        <v>8007</v>
      </c>
      <c r="J5073" t="s">
        <v>6702</v>
      </c>
      <c r="L5073" s="5" t="s">
        <v>10617</v>
      </c>
      <c r="M5073" s="5" t="str">
        <f t="shared" si="79"/>
        <v>. Injured. Struck on instep by a piece of rock from chute.</v>
      </c>
      <c r="O5073" s="5" t="str">
        <f t="array" ref="O5073">INDEX(category2,MATCH(TRUE,ISNUMBER(SEARCH(keyword2,M5073)),0))</f>
        <v>Injured</v>
      </c>
      <c r="P5073" s="5" t="s">
        <v>20370</v>
      </c>
      <c r="Q5073" s="5" t="str">
        <f t="array" ref="Q5073">INDEX(category1,MATCH(TRUE,ISNUMBER(SEARCH(keyword1,M5073)),0))</f>
        <v>Cuts and Wounds</v>
      </c>
    </row>
    <row r="5074" spans="1:17" x14ac:dyDescent="0.25">
      <c r="A5074">
        <v>3816</v>
      </c>
      <c r="B5074" s="5" t="s">
        <v>10618</v>
      </c>
      <c r="C5074" s="6">
        <v>1913</v>
      </c>
      <c r="D5074" s="4">
        <v>3</v>
      </c>
      <c r="E5074">
        <v>796</v>
      </c>
      <c r="F5074" s="1">
        <v>4652</v>
      </c>
      <c r="G5074" s="5" t="s">
        <v>926</v>
      </c>
      <c r="H5074" s="5" t="s">
        <v>927</v>
      </c>
      <c r="I5074" s="5" t="s">
        <v>6623</v>
      </c>
      <c r="J5074" t="s">
        <v>928</v>
      </c>
      <c r="L5074" s="5" t="s">
        <v>10619</v>
      </c>
      <c r="M5074" s="5" t="str">
        <f t="shared" si="79"/>
        <v>. Injured.  He sustained burns, caused by being jammed by pot.</v>
      </c>
      <c r="O5074" s="5" t="str">
        <f t="array" ref="O5074">INDEX(category2,MATCH(TRUE,ISNUMBER(SEARCH(keyword2,M5074)),0))</f>
        <v>Injured</v>
      </c>
      <c r="P5074" s="5" t="s">
        <v>20370</v>
      </c>
      <c r="Q5074" s="5" t="str">
        <f t="array" ref="Q5074">INDEX(category1,MATCH(TRUE,ISNUMBER(SEARCH(keyword1,M5074)),0))</f>
        <v>Burns</v>
      </c>
    </row>
    <row r="5075" spans="1:17" x14ac:dyDescent="0.25">
      <c r="A5075">
        <v>3675</v>
      </c>
      <c r="B5075" s="5" t="s">
        <v>10620</v>
      </c>
      <c r="C5075" s="6">
        <v>1913</v>
      </c>
      <c r="D5075" s="4">
        <v>3</v>
      </c>
      <c r="E5075">
        <v>789</v>
      </c>
      <c r="F5075" s="1">
        <v>4651</v>
      </c>
      <c r="G5075" s="5" t="s">
        <v>8847</v>
      </c>
      <c r="H5075" s="5" t="s">
        <v>3062</v>
      </c>
      <c r="I5075" s="5" t="s">
        <v>9175</v>
      </c>
      <c r="J5075" t="s">
        <v>5971</v>
      </c>
      <c r="L5075" s="5" t="s">
        <v>10621</v>
      </c>
      <c r="M5075" s="5" t="str">
        <f t="shared" si="79"/>
        <v>. Killed. While assisting to remove the last log from the collar of a winze at the 750 ft. level, he fell 90 ft. to a stope below.</v>
      </c>
      <c r="O5075" s="5" t="str">
        <f t="array" ref="O5075">INDEX(category2,MATCH(TRUE,ISNUMBER(SEARCH(keyword2,M5075)),0))</f>
        <v>Dead</v>
      </c>
      <c r="P5075" s="5" t="str">
        <f t="array" ref="P5075">INDEX(category3,MATCH(TRUE,ISNUMBER(SEARCH(keyword3,M5075)),0))</f>
        <v>Chest</v>
      </c>
      <c r="Q5075" s="5" t="str">
        <f t="array" ref="Q5075">INDEX(category1,MATCH(TRUE,ISNUMBER(SEARCH(keyword1,M5075)),0))</f>
        <v>Falls</v>
      </c>
    </row>
    <row r="5076" spans="1:17" x14ac:dyDescent="0.25">
      <c r="A5076">
        <v>3822</v>
      </c>
      <c r="B5076" s="5" t="s">
        <v>10622</v>
      </c>
      <c r="C5076" s="6">
        <v>1913</v>
      </c>
      <c r="D5076" s="4">
        <v>3</v>
      </c>
      <c r="E5076">
        <v>796</v>
      </c>
      <c r="F5076" s="1">
        <v>4651</v>
      </c>
      <c r="G5076" s="5" t="s">
        <v>926</v>
      </c>
      <c r="H5076" s="5" t="s">
        <v>927</v>
      </c>
      <c r="I5076" s="5" t="s">
        <v>6623</v>
      </c>
      <c r="J5076" t="s">
        <v>928</v>
      </c>
      <c r="L5076" s="5" t="s">
        <v>10623</v>
      </c>
      <c r="M5076" s="5" t="str">
        <f t="shared" si="79"/>
        <v>. Injured.  Burnt face, caused by splash of matte.</v>
      </c>
      <c r="O5076" s="5" t="str">
        <f t="array" ref="O5076">INDEX(category2,MATCH(TRUE,ISNUMBER(SEARCH(keyword2,M5076)),0))</f>
        <v>Injured</v>
      </c>
      <c r="P5076" s="5" t="str">
        <f t="array" ref="P5076">INDEX(category3,MATCH(TRUE,ISNUMBER(SEARCH(keyword3,M5076)),0))</f>
        <v>Head</v>
      </c>
      <c r="Q5076" s="5" t="str">
        <f t="array" ref="Q5076">INDEX(category1,MATCH(TRUE,ISNUMBER(SEARCH(keyword1,M5076)),0))</f>
        <v>Burns</v>
      </c>
    </row>
    <row r="5077" spans="1:17" x14ac:dyDescent="0.25">
      <c r="A5077">
        <v>3829</v>
      </c>
      <c r="B5077" s="5" t="s">
        <v>10624</v>
      </c>
      <c r="C5077" s="6">
        <v>1913</v>
      </c>
      <c r="D5077" s="4">
        <v>3</v>
      </c>
      <c r="E5077">
        <v>796</v>
      </c>
      <c r="F5077" s="1">
        <v>4651</v>
      </c>
      <c r="G5077" s="5" t="s">
        <v>926</v>
      </c>
      <c r="H5077" s="5" t="s">
        <v>927</v>
      </c>
      <c r="I5077" s="5" t="s">
        <v>4216</v>
      </c>
      <c r="J5077" t="s">
        <v>928</v>
      </c>
      <c r="L5077" s="5" t="s">
        <v>10625</v>
      </c>
      <c r="M5077" s="5" t="str">
        <f t="shared" si="79"/>
        <v>. Injured.  Sprained knee while timbering.</v>
      </c>
      <c r="O5077" s="5" t="str">
        <f t="array" ref="O5077">INDEX(category2,MATCH(TRUE,ISNUMBER(SEARCH(keyword2,M5077)),0))</f>
        <v>Injured</v>
      </c>
      <c r="P5077" s="5" t="str">
        <f t="array" ref="P5077">INDEX(category3,MATCH(TRUE,ISNUMBER(SEARCH(keyword3,M5077)),0))</f>
        <v>Leg</v>
      </c>
      <c r="Q5077" s="5" t="str">
        <f t="array" ref="Q5077">INDEX(category1,MATCH(TRUE,ISNUMBER(SEARCH(keyword1,M5077)),0))</f>
        <v>Sprains and strains</v>
      </c>
    </row>
    <row r="5078" spans="1:17" x14ac:dyDescent="0.25">
      <c r="A5078">
        <v>3661</v>
      </c>
      <c r="B5078" s="5" t="s">
        <v>10626</v>
      </c>
      <c r="C5078" s="6">
        <v>1913</v>
      </c>
      <c r="D5078" s="4">
        <v>3</v>
      </c>
      <c r="E5078">
        <v>789</v>
      </c>
      <c r="F5078" s="1">
        <v>4648</v>
      </c>
      <c r="G5078" s="5" t="s">
        <v>8847</v>
      </c>
      <c r="H5078" s="5" t="s">
        <v>3062</v>
      </c>
      <c r="I5078" s="5" t="s">
        <v>10627</v>
      </c>
      <c r="J5078" t="s">
        <v>10628</v>
      </c>
      <c r="L5078" s="5" t="s">
        <v>10629</v>
      </c>
      <c r="M5078" s="5" t="str">
        <f t="shared" si="79"/>
        <v>. Injured, Partly severed ear and cuts on head. A piece of balked ground fell unexpectedly and grazed his head.</v>
      </c>
      <c r="O5078" s="5" t="str">
        <f t="array" ref="O5078">INDEX(category2,MATCH(TRUE,ISNUMBER(SEARCH(keyword2,M5078)),0))</f>
        <v>Injured</v>
      </c>
      <c r="P5078" s="5" t="str">
        <f t="array" ref="P5078">INDEX(category3,MATCH(TRUE,ISNUMBER(SEARCH(keyword3,M5078)),0))</f>
        <v>Head</v>
      </c>
      <c r="Q5078" s="5" t="str">
        <f t="array" ref="Q5078">INDEX(category1,MATCH(TRUE,ISNUMBER(SEARCH(keyword1,M5078)),0))</f>
        <v>Cuts and Wounds</v>
      </c>
    </row>
    <row r="5079" spans="1:17" x14ac:dyDescent="0.25">
      <c r="A5079">
        <v>3844</v>
      </c>
      <c r="B5079" s="5" t="s">
        <v>8420</v>
      </c>
      <c r="C5079" s="6">
        <v>1913</v>
      </c>
      <c r="D5079" s="4">
        <v>3</v>
      </c>
      <c r="E5079">
        <v>796</v>
      </c>
      <c r="F5079" s="1">
        <v>4647</v>
      </c>
      <c r="G5079" s="5" t="s">
        <v>926</v>
      </c>
      <c r="H5079" s="5" t="s">
        <v>927</v>
      </c>
      <c r="I5079" s="5" t="s">
        <v>4216</v>
      </c>
      <c r="J5079" t="s">
        <v>928</v>
      </c>
      <c r="L5079" s="5" t="s">
        <v>10630</v>
      </c>
      <c r="M5079" s="5" t="str">
        <f t="shared" si="79"/>
        <v>. Injured.  Cut on arm, blood poisoning.</v>
      </c>
      <c r="O5079" s="5" t="str">
        <f t="array" ref="O5079">INDEX(category2,MATCH(TRUE,ISNUMBER(SEARCH(keyword2,M5079)),0))</f>
        <v>Injured</v>
      </c>
      <c r="P5079" s="5" t="str">
        <f t="array" ref="P5079">INDEX(category3,MATCH(TRUE,ISNUMBER(SEARCH(keyword3,M5079)),0))</f>
        <v>Arm</v>
      </c>
      <c r="Q5079" s="5" t="str">
        <f t="array" ref="Q5079">INDEX(category1,MATCH(TRUE,ISNUMBER(SEARCH(keyword1,M5079)),0))</f>
        <v>Cuts and Wounds</v>
      </c>
    </row>
    <row r="5080" spans="1:17" x14ac:dyDescent="0.25">
      <c r="A5080">
        <v>3838</v>
      </c>
      <c r="B5080" s="5" t="s">
        <v>8673</v>
      </c>
      <c r="C5080" s="6">
        <v>1913</v>
      </c>
      <c r="D5080" s="4">
        <v>3</v>
      </c>
      <c r="E5080">
        <v>796</v>
      </c>
      <c r="F5080" s="1">
        <v>4646</v>
      </c>
      <c r="G5080" s="5" t="s">
        <v>926</v>
      </c>
      <c r="H5080" s="5" t="s">
        <v>927</v>
      </c>
      <c r="I5080" s="5" t="s">
        <v>4216</v>
      </c>
      <c r="J5080" t="s">
        <v>928</v>
      </c>
      <c r="L5080" s="5" t="s">
        <v>10631</v>
      </c>
      <c r="M5080" s="5" t="str">
        <f t="shared" si="79"/>
        <v>. Injured.  Contracted dermatitis by dust irritation.</v>
      </c>
      <c r="O5080" s="5" t="str">
        <f t="array" ref="O5080">INDEX(category2,MATCH(TRUE,ISNUMBER(SEARCH(keyword2,M5080)),0))</f>
        <v>Injured</v>
      </c>
      <c r="P5080" s="5" t="s">
        <v>20370</v>
      </c>
      <c r="Q5080" s="5" t="s">
        <v>20370</v>
      </c>
    </row>
    <row r="5081" spans="1:17" x14ac:dyDescent="0.25">
      <c r="A5081">
        <v>3607</v>
      </c>
      <c r="B5081" s="5" t="s">
        <v>3825</v>
      </c>
      <c r="C5081" s="6">
        <v>1913</v>
      </c>
      <c r="D5081" s="4">
        <v>3</v>
      </c>
      <c r="E5081">
        <v>787</v>
      </c>
      <c r="F5081" s="1">
        <v>4644</v>
      </c>
      <c r="G5081" s="5" t="s">
        <v>4504</v>
      </c>
      <c r="H5081" s="5" t="s">
        <v>4505</v>
      </c>
      <c r="I5081" s="5" t="s">
        <v>8701</v>
      </c>
      <c r="J5081" t="s">
        <v>8600</v>
      </c>
      <c r="L5081" s="5" t="s">
        <v>10634</v>
      </c>
      <c r="M5081" s="5" t="str">
        <f t="shared" si="79"/>
        <v>. Killed. Cameron was a shift boss and was superintending the "working down" of some bad ground. He was using the bar himself when a fall of ore occurred, killing him instantaneously.</v>
      </c>
      <c r="O5081" s="5" t="str">
        <f t="array" ref="O5081">INDEX(category2,MATCH(TRUE,ISNUMBER(SEARCH(keyword2,M5081)),0))</f>
        <v>Dead</v>
      </c>
      <c r="P5081" s="5" t="s">
        <v>20370</v>
      </c>
      <c r="Q5081" s="5" t="str">
        <f t="array" ref="Q5081">INDEX(category1,MATCH(TRUE,ISNUMBER(SEARCH(keyword1,M5081)),0))</f>
        <v>Falls</v>
      </c>
    </row>
    <row r="5082" spans="1:17" x14ac:dyDescent="0.25">
      <c r="A5082">
        <v>3828</v>
      </c>
      <c r="B5082" s="5" t="s">
        <v>3167</v>
      </c>
      <c r="C5082" s="6">
        <v>1913</v>
      </c>
      <c r="D5082" s="4">
        <v>3</v>
      </c>
      <c r="E5082">
        <v>796</v>
      </c>
      <c r="F5082" s="1">
        <v>4644</v>
      </c>
      <c r="G5082" s="5" t="s">
        <v>926</v>
      </c>
      <c r="H5082" s="5" t="s">
        <v>927</v>
      </c>
      <c r="I5082" s="5" t="s">
        <v>4216</v>
      </c>
      <c r="J5082" t="s">
        <v>928</v>
      </c>
      <c r="L5082" s="5" t="s">
        <v>10635</v>
      </c>
      <c r="M5082" s="5" t="str">
        <f t="shared" si="79"/>
        <v>. Injured.  Strained back while lifting timber.</v>
      </c>
      <c r="O5082" s="5" t="str">
        <f t="array" ref="O5082">INDEX(category2,MATCH(TRUE,ISNUMBER(SEARCH(keyword2,M5082)),0))</f>
        <v>Injured</v>
      </c>
      <c r="P5082" s="5" t="str">
        <f t="array" ref="P5082">INDEX(category3,MATCH(TRUE,ISNUMBER(SEARCH(keyword3,M5082)),0))</f>
        <v>Back</v>
      </c>
      <c r="Q5082" s="5" t="str">
        <f t="array" ref="Q5082">INDEX(category1,MATCH(TRUE,ISNUMBER(SEARCH(keyword1,M5082)),0))</f>
        <v>Sprains and strains</v>
      </c>
    </row>
    <row r="5083" spans="1:17" x14ac:dyDescent="0.25">
      <c r="A5083">
        <v>3842</v>
      </c>
      <c r="B5083" s="5" t="s">
        <v>10636</v>
      </c>
      <c r="C5083" s="6">
        <v>1913</v>
      </c>
      <c r="D5083" s="4">
        <v>3</v>
      </c>
      <c r="E5083">
        <v>796</v>
      </c>
      <c r="F5083" s="1">
        <v>4643</v>
      </c>
      <c r="G5083" s="5" t="s">
        <v>926</v>
      </c>
      <c r="H5083" s="5" t="s">
        <v>927</v>
      </c>
      <c r="I5083" s="5" t="s">
        <v>6623</v>
      </c>
      <c r="J5083" t="s">
        <v>928</v>
      </c>
      <c r="L5083" s="5" t="s">
        <v>10637</v>
      </c>
      <c r="M5083" s="5" t="str">
        <f t="shared" si="79"/>
        <v>. Injured.  Burnt eye, splash of matte.</v>
      </c>
      <c r="O5083" s="5" t="str">
        <f t="array" ref="O5083">INDEX(category2,MATCH(TRUE,ISNUMBER(SEARCH(keyword2,M5083)),0))</f>
        <v>Injured</v>
      </c>
      <c r="P5083" s="5" t="str">
        <f t="array" ref="P5083">INDEX(category3,MATCH(TRUE,ISNUMBER(SEARCH(keyword3,M5083)),0))</f>
        <v>Head</v>
      </c>
      <c r="Q5083" s="5" t="str">
        <f t="array" ref="Q5083">INDEX(category1,MATCH(TRUE,ISNUMBER(SEARCH(keyword1,M5083)),0))</f>
        <v>Burns</v>
      </c>
    </row>
    <row r="5084" spans="1:17" x14ac:dyDescent="0.25">
      <c r="A5084">
        <v>3834</v>
      </c>
      <c r="B5084" s="5" t="s">
        <v>10638</v>
      </c>
      <c r="C5084" s="6">
        <v>1913</v>
      </c>
      <c r="D5084" s="4">
        <v>3</v>
      </c>
      <c r="E5084">
        <v>796</v>
      </c>
      <c r="F5084" s="1">
        <v>4642</v>
      </c>
      <c r="G5084" s="5" t="s">
        <v>926</v>
      </c>
      <c r="H5084" s="5" t="s">
        <v>927</v>
      </c>
      <c r="I5084" s="5" t="s">
        <v>6623</v>
      </c>
      <c r="J5084" t="s">
        <v>928</v>
      </c>
      <c r="L5084" s="5" t="s">
        <v>10639</v>
      </c>
      <c r="M5084" s="5" t="str">
        <f t="shared" si="79"/>
        <v>. Injured.  Fell into hopper, fracturing ribs.</v>
      </c>
      <c r="O5084" s="5" t="str">
        <f t="array" ref="O5084">INDEX(category2,MATCH(TRUE,ISNUMBER(SEARCH(keyword2,M5084)),0))</f>
        <v>Injured</v>
      </c>
      <c r="P5084" s="5" t="str">
        <f t="array" ref="P5084">INDEX(category3,MATCH(TRUE,ISNUMBER(SEARCH(keyword3,M5084)),0))</f>
        <v>Chest</v>
      </c>
      <c r="Q5084" s="5" t="str">
        <f t="array" ref="Q5084">INDEX(category1,MATCH(TRUE,ISNUMBER(SEARCH(keyword1,M5084)),0))</f>
        <v>Breaks and Fractures</v>
      </c>
    </row>
    <row r="5085" spans="1:17" x14ac:dyDescent="0.25">
      <c r="A5085">
        <v>3868</v>
      </c>
      <c r="B5085" s="5" t="s">
        <v>10640</v>
      </c>
      <c r="C5085" s="6">
        <v>1913</v>
      </c>
      <c r="D5085" s="4">
        <v>3</v>
      </c>
      <c r="E5085">
        <v>794</v>
      </c>
      <c r="F5085" s="1">
        <v>4642</v>
      </c>
      <c r="G5085" s="5" t="s">
        <v>907</v>
      </c>
      <c r="H5085" s="5" t="s">
        <v>908</v>
      </c>
      <c r="I5085" s="5" t="s">
        <v>10285</v>
      </c>
      <c r="J5085" t="s">
        <v>10123</v>
      </c>
      <c r="L5085" s="5" t="s">
        <v>10641</v>
      </c>
      <c r="M5085" s="5" t="str">
        <f t="shared" si="79"/>
        <v>. Injured.  Crushed side and hip while riding on truck.</v>
      </c>
      <c r="O5085" s="5" t="str">
        <f t="array" ref="O5085">INDEX(category2,MATCH(TRUE,ISNUMBER(SEARCH(keyword2,M5085)),0))</f>
        <v>Injured</v>
      </c>
      <c r="P5085" s="5" t="str">
        <f t="array" ref="P5085">INDEX(category3,MATCH(TRUE,ISNUMBER(SEARCH(keyword3,M5085)),0))</f>
        <v>Leg</v>
      </c>
      <c r="Q5085" s="5" t="str">
        <f t="array" ref="Q5085">INDEX(category1,MATCH(TRUE,ISNUMBER(SEARCH(keyword1,M5085)),0))</f>
        <v>Smashed/Crushed</v>
      </c>
    </row>
    <row r="5086" spans="1:17" x14ac:dyDescent="0.25">
      <c r="A5086">
        <v>3597</v>
      </c>
      <c r="B5086" s="5" t="s">
        <v>4743</v>
      </c>
      <c r="C5086" s="6">
        <v>1913</v>
      </c>
      <c r="D5086" s="4">
        <v>3</v>
      </c>
      <c r="E5086">
        <v>787</v>
      </c>
      <c r="F5086" s="1">
        <v>4641</v>
      </c>
      <c r="G5086" s="5" t="s">
        <v>138</v>
      </c>
      <c r="H5086" s="5" t="s">
        <v>139</v>
      </c>
      <c r="I5086" s="5" t="s">
        <v>9146</v>
      </c>
      <c r="J5086" t="s">
        <v>141</v>
      </c>
      <c r="L5086" s="5" t="s">
        <v>10642</v>
      </c>
      <c r="M5086" s="5" t="str">
        <f t="shared" si="79"/>
        <v>. Injured. Cut head. He was shovelling just after firing when a piece of coal slipped out of the face, striking him on the head.</v>
      </c>
      <c r="O5086" s="5" t="str">
        <f t="array" ref="O5086">INDEX(category2,MATCH(TRUE,ISNUMBER(SEARCH(keyword2,M5086)),0))</f>
        <v>Injured</v>
      </c>
      <c r="P5086" s="5" t="str">
        <f t="array" ref="P5086">INDEX(category3,MATCH(TRUE,ISNUMBER(SEARCH(keyword3,M5086)),0))</f>
        <v>Head</v>
      </c>
      <c r="Q5086" s="5" t="str">
        <f t="array" ref="Q5086">INDEX(category1,MATCH(TRUE,ISNUMBER(SEARCH(keyword1,M5086)),0))</f>
        <v>Cuts and Wounds</v>
      </c>
    </row>
    <row r="5087" spans="1:17" x14ac:dyDescent="0.25">
      <c r="A5087">
        <v>3821</v>
      </c>
      <c r="B5087" s="5" t="s">
        <v>4799</v>
      </c>
      <c r="C5087" s="6">
        <v>1913</v>
      </c>
      <c r="D5087" s="4">
        <v>3</v>
      </c>
      <c r="E5087">
        <v>796</v>
      </c>
      <c r="F5087" s="1">
        <v>4641</v>
      </c>
      <c r="G5087" s="5" t="s">
        <v>926</v>
      </c>
      <c r="H5087" s="5" t="s">
        <v>927</v>
      </c>
      <c r="I5087" s="5" t="s">
        <v>6623</v>
      </c>
      <c r="J5087" t="s">
        <v>928</v>
      </c>
      <c r="L5087" s="5" t="s">
        <v>10643</v>
      </c>
      <c r="M5087" s="5" t="str">
        <f t="shared" si="79"/>
        <v>. Injured.  Block fell on his foot, crushing it.</v>
      </c>
      <c r="O5087" s="5" t="str">
        <f t="array" ref="O5087">INDEX(category2,MATCH(TRUE,ISNUMBER(SEARCH(keyword2,M5087)),0))</f>
        <v>Injured</v>
      </c>
      <c r="P5087" s="5" t="str">
        <f t="array" ref="P5087">INDEX(category3,MATCH(TRUE,ISNUMBER(SEARCH(keyword3,M5087)),0))</f>
        <v>Foot</v>
      </c>
      <c r="Q5087" s="5" t="str">
        <f t="array" ref="Q5087">INDEX(category1,MATCH(TRUE,ISNUMBER(SEARCH(keyword1,M5087)),0))</f>
        <v>Smashed/Crushed</v>
      </c>
    </row>
    <row r="5088" spans="1:17" x14ac:dyDescent="0.25">
      <c r="A5088">
        <v>3843</v>
      </c>
      <c r="B5088" s="5" t="s">
        <v>5214</v>
      </c>
      <c r="C5088" s="6">
        <v>1913</v>
      </c>
      <c r="D5088" s="4">
        <v>3</v>
      </c>
      <c r="E5088">
        <v>796</v>
      </c>
      <c r="F5088" s="1">
        <v>4641</v>
      </c>
      <c r="G5088" s="5" t="s">
        <v>926</v>
      </c>
      <c r="H5088" s="5" t="s">
        <v>927</v>
      </c>
      <c r="I5088" s="5" t="s">
        <v>4216</v>
      </c>
      <c r="J5088" t="s">
        <v>928</v>
      </c>
      <c r="L5088" s="5" t="s">
        <v>10644</v>
      </c>
      <c r="M5088" s="5" t="str">
        <f t="shared" si="79"/>
        <v>. Injured.  Fell through floor.</v>
      </c>
      <c r="O5088" s="5" t="str">
        <f t="array" ref="O5088">INDEX(category2,MATCH(TRUE,ISNUMBER(SEARCH(keyword2,M5088)),0))</f>
        <v>Injured</v>
      </c>
      <c r="P5088" s="5" t="s">
        <v>20370</v>
      </c>
      <c r="Q5088" s="5" t="str">
        <f t="array" ref="Q5088">INDEX(category1,MATCH(TRUE,ISNUMBER(SEARCH(keyword1,M5088)),0))</f>
        <v>Falls</v>
      </c>
    </row>
    <row r="5089" spans="1:17" x14ac:dyDescent="0.25">
      <c r="A5089">
        <v>3667</v>
      </c>
      <c r="B5089" s="5" t="s">
        <v>2764</v>
      </c>
      <c r="C5089" s="6">
        <v>1913</v>
      </c>
      <c r="D5089" s="4">
        <v>3</v>
      </c>
      <c r="E5089">
        <v>789</v>
      </c>
      <c r="F5089" s="1">
        <v>4638</v>
      </c>
      <c r="G5089" s="5" t="s">
        <v>926</v>
      </c>
      <c r="H5089" s="5" t="s">
        <v>927</v>
      </c>
      <c r="I5089" s="5" t="s">
        <v>926</v>
      </c>
      <c r="J5089" t="s">
        <v>928</v>
      </c>
      <c r="L5089" s="5" t="s">
        <v>10645</v>
      </c>
      <c r="M5089" s="5" t="str">
        <f t="shared" si="79"/>
        <v>. Injured. Fractured ribs and bruised. He was descending a ladder way adjoining a timber pass when he fell down the latter a distance of 40 ft.</v>
      </c>
      <c r="O5089" s="5" t="str">
        <f t="array" ref="O5089">INDEX(category2,MATCH(TRUE,ISNUMBER(SEARCH(keyword2,M5089)),0))</f>
        <v>Injured</v>
      </c>
      <c r="P5089" s="5" t="str">
        <f t="array" ref="P5089">INDEX(category3,MATCH(TRUE,ISNUMBER(SEARCH(keyword3,M5089)),0))</f>
        <v>Chest</v>
      </c>
      <c r="Q5089" s="5" t="str">
        <f t="array" ref="Q5089">INDEX(category1,MATCH(TRUE,ISNUMBER(SEARCH(keyword1,M5089)),0))</f>
        <v xml:space="preserve">Bruises </v>
      </c>
    </row>
    <row r="5090" spans="1:17" x14ac:dyDescent="0.25">
      <c r="A5090">
        <v>3689</v>
      </c>
      <c r="B5090" s="5" t="s">
        <v>10646</v>
      </c>
      <c r="C5090" s="6">
        <v>1913</v>
      </c>
      <c r="D5090" s="4">
        <v>3</v>
      </c>
      <c r="E5090">
        <v>790</v>
      </c>
      <c r="F5090" s="1">
        <v>4638</v>
      </c>
      <c r="G5090" s="5" t="s">
        <v>8847</v>
      </c>
      <c r="H5090" s="5" t="s">
        <v>3062</v>
      </c>
      <c r="I5090" s="5" t="s">
        <v>2426</v>
      </c>
      <c r="J5090" t="s">
        <v>2428</v>
      </c>
      <c r="L5090" s="5" t="s">
        <v>10647</v>
      </c>
      <c r="M5090" s="5" t="str">
        <f t="shared" si="79"/>
        <v>. Injured. He was cleaning out a misfire when an  explosion took place, injuring his face and eyes.</v>
      </c>
      <c r="O5090" s="5" t="str">
        <f t="array" ref="O5090">INDEX(category2,MATCH(TRUE,ISNUMBER(SEARCH(keyword2,M5090)),0))</f>
        <v>Injured</v>
      </c>
      <c r="P5090" s="5" t="str">
        <f t="array" ref="P5090">INDEX(category3,MATCH(TRUE,ISNUMBER(SEARCH(keyword3,M5090)),0))</f>
        <v>Head</v>
      </c>
      <c r="Q5090" s="5" t="s">
        <v>20370</v>
      </c>
    </row>
    <row r="5091" spans="1:17" x14ac:dyDescent="0.25">
      <c r="A5091">
        <v>3826</v>
      </c>
      <c r="B5091" s="5" t="s">
        <v>10648</v>
      </c>
      <c r="C5091" s="6">
        <v>1913</v>
      </c>
      <c r="D5091" s="4">
        <v>3</v>
      </c>
      <c r="E5091">
        <v>796</v>
      </c>
      <c r="F5091" s="1">
        <v>4638</v>
      </c>
      <c r="G5091" s="5" t="s">
        <v>926</v>
      </c>
      <c r="H5091" s="5" t="s">
        <v>927</v>
      </c>
      <c r="I5091" s="5" t="s">
        <v>4216</v>
      </c>
      <c r="J5091" t="s">
        <v>928</v>
      </c>
      <c r="L5091" s="5" t="s">
        <v>10649</v>
      </c>
      <c r="M5091" s="5" t="str">
        <f t="shared" si="79"/>
        <v>. Injured.  While shovelling, sustained lacerated wound.</v>
      </c>
      <c r="O5091" s="5" t="str">
        <f t="array" ref="O5091">INDEX(category2,MATCH(TRUE,ISNUMBER(SEARCH(keyword2,M5091)),0))</f>
        <v>Injured</v>
      </c>
      <c r="P5091" s="5" t="s">
        <v>20370</v>
      </c>
      <c r="Q5091" s="5" t="str">
        <f t="array" ref="Q5091">INDEX(category1,MATCH(TRUE,ISNUMBER(SEARCH(keyword1,M5091)),0))</f>
        <v>Cuts and Wounds</v>
      </c>
    </row>
    <row r="5092" spans="1:17" x14ac:dyDescent="0.25">
      <c r="A5092">
        <v>3971</v>
      </c>
      <c r="B5092" s="5" t="s">
        <v>10650</v>
      </c>
      <c r="C5092" s="6">
        <v>1913</v>
      </c>
      <c r="D5092" s="4">
        <v>3</v>
      </c>
      <c r="E5092">
        <v>798</v>
      </c>
      <c r="F5092" s="1">
        <v>4638</v>
      </c>
      <c r="G5092" s="5" t="s">
        <v>4226</v>
      </c>
      <c r="H5092" s="5" t="s">
        <v>4227</v>
      </c>
      <c r="I5092" s="5" t="s">
        <v>8007</v>
      </c>
      <c r="J5092" t="s">
        <v>6702</v>
      </c>
      <c r="L5092" s="5" t="s">
        <v>10651</v>
      </c>
      <c r="M5092" s="5" t="str">
        <f t="shared" si="79"/>
        <v>. Injured. Struck by a piece of rock off mill in stope.</v>
      </c>
      <c r="O5092" s="5" t="str">
        <f t="array" ref="O5092">INDEX(category2,MATCH(TRUE,ISNUMBER(SEARCH(keyword2,M5092)),0))</f>
        <v>Injured</v>
      </c>
      <c r="P5092" s="5" t="s">
        <v>20370</v>
      </c>
      <c r="Q5092" s="5" t="str">
        <f t="array" ref="Q5092">INDEX(category1,MATCH(TRUE,ISNUMBER(SEARCH(keyword1,M5092)),0))</f>
        <v>Cuts and Wounds</v>
      </c>
    </row>
    <row r="5093" spans="1:17" x14ac:dyDescent="0.25">
      <c r="A5093">
        <v>3665</v>
      </c>
      <c r="B5093" s="5" t="s">
        <v>10652</v>
      </c>
      <c r="C5093" s="6">
        <v>1913</v>
      </c>
      <c r="D5093" s="4">
        <v>3</v>
      </c>
      <c r="E5093">
        <v>789</v>
      </c>
      <c r="F5093" s="1">
        <v>4637</v>
      </c>
      <c r="G5093" s="5" t="s">
        <v>8284</v>
      </c>
      <c r="H5093" s="5" t="s">
        <v>8285</v>
      </c>
      <c r="I5093" s="5" t="s">
        <v>10653</v>
      </c>
      <c r="J5093" t="s">
        <v>10654</v>
      </c>
      <c r="L5093" s="5" t="s">
        <v>10655</v>
      </c>
      <c r="M5093" s="5" t="str">
        <f t="shared" si="79"/>
        <v>. Killed. While trimming down after firing in a stope, he was struck by a fall of rock, which crushed his skull.</v>
      </c>
      <c r="O5093" s="5" t="str">
        <f t="array" ref="O5093">INDEX(category2,MATCH(TRUE,ISNUMBER(SEARCH(keyword2,M5093)),0))</f>
        <v>Dead</v>
      </c>
      <c r="P5093" s="5" t="str">
        <f t="array" ref="P5093">INDEX(category3,MATCH(TRUE,ISNUMBER(SEARCH(keyword3,M5093)),0))</f>
        <v>Head</v>
      </c>
      <c r="Q5093" s="5" t="str">
        <f t="array" ref="Q5093">INDEX(category1,MATCH(TRUE,ISNUMBER(SEARCH(keyword1,M5093)),0))</f>
        <v>Smashed/Crushed</v>
      </c>
    </row>
    <row r="5094" spans="1:17" x14ac:dyDescent="0.25">
      <c r="A5094">
        <v>3820</v>
      </c>
      <c r="B5094" s="5" t="s">
        <v>10656</v>
      </c>
      <c r="C5094" s="6">
        <v>1913</v>
      </c>
      <c r="D5094" s="4">
        <v>3</v>
      </c>
      <c r="E5094">
        <v>796</v>
      </c>
      <c r="F5094" s="1">
        <v>4637</v>
      </c>
      <c r="G5094" s="5" t="s">
        <v>926</v>
      </c>
      <c r="H5094" s="5" t="s">
        <v>927</v>
      </c>
      <c r="I5094" s="5" t="s">
        <v>6623</v>
      </c>
      <c r="J5094" t="s">
        <v>928</v>
      </c>
      <c r="L5094" s="5" t="s">
        <v>10657</v>
      </c>
      <c r="M5094" s="5" t="str">
        <f t="shared" si="79"/>
        <v>. Injured.  Scalded foot in slag hole.</v>
      </c>
      <c r="O5094" s="5" t="str">
        <f t="array" ref="O5094">INDEX(category2,MATCH(TRUE,ISNUMBER(SEARCH(keyword2,M5094)),0))</f>
        <v>Injured</v>
      </c>
      <c r="P5094" s="5" t="str">
        <f t="array" ref="P5094">INDEX(category3,MATCH(TRUE,ISNUMBER(SEARCH(keyword3,M5094)),0))</f>
        <v>Foot</v>
      </c>
      <c r="Q5094" s="5" t="s">
        <v>20370</v>
      </c>
    </row>
    <row r="5095" spans="1:17" x14ac:dyDescent="0.25">
      <c r="A5095">
        <v>3671</v>
      </c>
      <c r="B5095" s="5" t="s">
        <v>10658</v>
      </c>
      <c r="C5095" s="6">
        <v>1913</v>
      </c>
      <c r="D5095" s="4">
        <v>3</v>
      </c>
      <c r="E5095">
        <v>789</v>
      </c>
      <c r="F5095" s="1">
        <v>4636</v>
      </c>
      <c r="G5095" s="5" t="s">
        <v>18</v>
      </c>
      <c r="H5095" s="5" t="s">
        <v>19</v>
      </c>
      <c r="I5095" s="5" t="s">
        <v>10488</v>
      </c>
      <c r="J5095" t="s">
        <v>10489</v>
      </c>
      <c r="L5095" s="5" t="s">
        <v>10659</v>
      </c>
      <c r="M5095" s="5" t="str">
        <f t="shared" si="79"/>
        <v>. Injured. Fell into pass, causing slight injury to back</v>
      </c>
      <c r="O5095" s="5" t="str">
        <f t="array" ref="O5095">INDEX(category2,MATCH(TRUE,ISNUMBER(SEARCH(keyword2,M5095)),0))</f>
        <v>Injured</v>
      </c>
      <c r="P5095" s="5" t="str">
        <f t="array" ref="P5095">INDEX(category3,MATCH(TRUE,ISNUMBER(SEARCH(keyword3,M5095)),0))</f>
        <v>Back</v>
      </c>
      <c r="Q5095" s="5" t="str">
        <f t="array" ref="Q5095">INDEX(category1,MATCH(TRUE,ISNUMBER(SEARCH(keyword1,M5095)),0))</f>
        <v>Falls</v>
      </c>
    </row>
    <row r="5096" spans="1:17" x14ac:dyDescent="0.25">
      <c r="A5096">
        <v>3682</v>
      </c>
      <c r="B5096" s="5" t="s">
        <v>10660</v>
      </c>
      <c r="C5096" s="6">
        <v>1913</v>
      </c>
      <c r="D5096" s="4">
        <v>3</v>
      </c>
      <c r="E5096">
        <v>790</v>
      </c>
      <c r="F5096" s="1">
        <v>4636</v>
      </c>
      <c r="G5096" s="5" t="s">
        <v>926</v>
      </c>
      <c r="H5096" s="5" t="s">
        <v>927</v>
      </c>
      <c r="I5096" s="5" t="s">
        <v>10661</v>
      </c>
      <c r="J5096" t="s">
        <v>928</v>
      </c>
      <c r="L5096" s="5" t="s">
        <v>10662</v>
      </c>
      <c r="M5096" s="5" t="str">
        <f t="shared" si="79"/>
        <v>. Injured. He was "bulling" a "jumper" hole when the "bull" exploded prematurely, causing injury to his eye.</v>
      </c>
      <c r="O5096" s="5" t="str">
        <f t="array" ref="O5096">INDEX(category2,MATCH(TRUE,ISNUMBER(SEARCH(keyword2,M5096)),0))</f>
        <v>Injured</v>
      </c>
      <c r="P5096" s="5" t="str">
        <f t="array" ref="P5096">INDEX(category3,MATCH(TRUE,ISNUMBER(SEARCH(keyword3,M5096)),0))</f>
        <v>Head</v>
      </c>
      <c r="Q5096" s="5" t="s">
        <v>20370</v>
      </c>
    </row>
    <row r="5097" spans="1:17" x14ac:dyDescent="0.25">
      <c r="A5097">
        <v>3862</v>
      </c>
      <c r="B5097" s="5" t="s">
        <v>10666</v>
      </c>
      <c r="C5097" s="6">
        <v>1913</v>
      </c>
      <c r="D5097" s="4">
        <v>3</v>
      </c>
      <c r="E5097">
        <v>794</v>
      </c>
      <c r="F5097" s="1">
        <v>4634</v>
      </c>
      <c r="G5097" s="5" t="s">
        <v>4226</v>
      </c>
      <c r="H5097" s="5" t="s">
        <v>4227</v>
      </c>
      <c r="I5097" s="5" t="s">
        <v>8277</v>
      </c>
      <c r="J5097" t="s">
        <v>8249</v>
      </c>
      <c r="L5097" s="5" t="s">
        <v>10667</v>
      </c>
      <c r="M5097" s="5" t="str">
        <f t="shared" si="79"/>
        <v>. Injured.  Was caught between two trucks charge wheeling and bruised his legs.</v>
      </c>
      <c r="O5097" s="5" t="str">
        <f t="array" ref="O5097">INDEX(category2,MATCH(TRUE,ISNUMBER(SEARCH(keyword2,M5097)),0))</f>
        <v>Injured</v>
      </c>
      <c r="P5097" s="5" t="str">
        <f t="array" ref="P5097">INDEX(category3,MATCH(TRUE,ISNUMBER(SEARCH(keyword3,M5097)),0))</f>
        <v>Leg</v>
      </c>
      <c r="Q5097" s="5" t="str">
        <f t="array" ref="Q5097">INDEX(category1,MATCH(TRUE,ISNUMBER(SEARCH(keyword1,M5097)),0))</f>
        <v xml:space="preserve">Bruises </v>
      </c>
    </row>
    <row r="5098" spans="1:17" x14ac:dyDescent="0.25">
      <c r="A5098">
        <v>3623</v>
      </c>
      <c r="B5098" s="5" t="s">
        <v>10668</v>
      </c>
      <c r="C5098" s="6">
        <v>1913</v>
      </c>
      <c r="D5098" s="4">
        <v>3</v>
      </c>
      <c r="E5098">
        <v>788</v>
      </c>
      <c r="F5098" s="1">
        <v>4633</v>
      </c>
      <c r="G5098" s="5" t="s">
        <v>18</v>
      </c>
      <c r="H5098" s="5" t="s">
        <v>19</v>
      </c>
      <c r="I5098" s="5" t="s">
        <v>8974</v>
      </c>
      <c r="J5098" t="s">
        <v>8975</v>
      </c>
      <c r="L5098" s="5" t="s">
        <v>10669</v>
      </c>
      <c r="M5098" s="5" t="str">
        <f t="shared" si="79"/>
        <v>. Injured, Cuts on head and back through fall whilst trimming down.</v>
      </c>
      <c r="O5098" s="5" t="str">
        <f t="array" ref="O5098">INDEX(category2,MATCH(TRUE,ISNUMBER(SEARCH(keyword2,M5098)),0))</f>
        <v>Injured</v>
      </c>
      <c r="P5098" s="5" t="str">
        <f t="array" ref="P5098">INDEX(category3,MATCH(TRUE,ISNUMBER(SEARCH(keyword3,M5098)),0))</f>
        <v>Back</v>
      </c>
      <c r="Q5098" s="5" t="str">
        <f t="array" ref="Q5098">INDEX(category1,MATCH(TRUE,ISNUMBER(SEARCH(keyword1,M5098)),0))</f>
        <v>Cuts and Wounds</v>
      </c>
    </row>
    <row r="5099" spans="1:17" x14ac:dyDescent="0.25">
      <c r="A5099">
        <v>3819</v>
      </c>
      <c r="B5099" s="5" t="s">
        <v>10670</v>
      </c>
      <c r="C5099" s="6">
        <v>1913</v>
      </c>
      <c r="D5099" s="4">
        <v>3</v>
      </c>
      <c r="E5099">
        <v>796</v>
      </c>
      <c r="F5099" s="1">
        <v>4633</v>
      </c>
      <c r="G5099" s="5" t="s">
        <v>926</v>
      </c>
      <c r="H5099" s="5" t="s">
        <v>927</v>
      </c>
      <c r="I5099" s="5" t="s">
        <v>4216</v>
      </c>
      <c r="J5099" t="s">
        <v>928</v>
      </c>
      <c r="L5099" s="5" t="s">
        <v>10671</v>
      </c>
      <c r="M5099" s="5" t="str">
        <f t="shared" si="79"/>
        <v>. Injured.  A slab fell off set of timber, injuring eye and leg.</v>
      </c>
      <c r="O5099" s="5" t="str">
        <f t="array" ref="O5099">INDEX(category2,MATCH(TRUE,ISNUMBER(SEARCH(keyword2,M5099)),0))</f>
        <v>Injured</v>
      </c>
      <c r="P5099" s="5" t="str">
        <f t="array" ref="P5099">INDEX(category3,MATCH(TRUE,ISNUMBER(SEARCH(keyword3,M5099)),0))</f>
        <v>Head</v>
      </c>
      <c r="Q5099" s="5" t="str">
        <f t="array" ref="Q5099">INDEX(category1,MATCH(TRUE,ISNUMBER(SEARCH(keyword1,M5099)),0))</f>
        <v>Falls</v>
      </c>
    </row>
    <row r="5100" spans="1:17" x14ac:dyDescent="0.25">
      <c r="A5100">
        <v>3872</v>
      </c>
      <c r="B5100" s="5" t="s">
        <v>10672</v>
      </c>
      <c r="C5100" s="6">
        <v>1913</v>
      </c>
      <c r="D5100" s="4">
        <v>3</v>
      </c>
      <c r="E5100">
        <v>794</v>
      </c>
      <c r="F5100" s="1">
        <v>4633</v>
      </c>
      <c r="G5100" s="5" t="s">
        <v>2657</v>
      </c>
      <c r="H5100" s="5" t="s">
        <v>2658</v>
      </c>
      <c r="I5100" s="5" t="s">
        <v>10673</v>
      </c>
      <c r="J5100" t="s">
        <v>10674</v>
      </c>
      <c r="L5100" s="5" t="s">
        <v>10675</v>
      </c>
      <c r="M5100" s="5" t="str">
        <f t="shared" si="79"/>
        <v>. Injured.  Fell off some stull timber when stowing mullock and broke his arm.</v>
      </c>
      <c r="O5100" s="5" t="str">
        <f t="array" ref="O5100">INDEX(category2,MATCH(TRUE,ISNUMBER(SEARCH(keyword2,M5100)),0))</f>
        <v>Injured</v>
      </c>
      <c r="P5100" s="5" t="str">
        <f t="array" ref="P5100">INDEX(category3,MATCH(TRUE,ISNUMBER(SEARCH(keyword3,M5100)),0))</f>
        <v>Arm</v>
      </c>
      <c r="Q5100" s="5" t="str">
        <f t="array" ref="Q5100">INDEX(category1,MATCH(TRUE,ISNUMBER(SEARCH(keyword1,M5100)),0))</f>
        <v>Falls</v>
      </c>
    </row>
    <row r="5101" spans="1:17" x14ac:dyDescent="0.25">
      <c r="A5101">
        <v>3970</v>
      </c>
      <c r="B5101" s="5" t="s">
        <v>10676</v>
      </c>
      <c r="C5101" s="6">
        <v>1913</v>
      </c>
      <c r="D5101" s="4">
        <v>3</v>
      </c>
      <c r="E5101">
        <v>798</v>
      </c>
      <c r="F5101" s="1">
        <v>4632</v>
      </c>
      <c r="G5101" s="5" t="s">
        <v>4226</v>
      </c>
      <c r="H5101" s="5" t="s">
        <v>4227</v>
      </c>
      <c r="I5101" s="5" t="s">
        <v>8277</v>
      </c>
      <c r="J5101" t="s">
        <v>8249</v>
      </c>
      <c r="L5101" s="5" t="s">
        <v>10677</v>
      </c>
      <c r="M5101" s="5" t="str">
        <f t="shared" si="79"/>
        <v>. Killed. While sawing off a portion of sill of old set of timber to make room for leg of new square set, at stope above 290 ft. level, a prop being temporarily fixed on sill and under cap of old set, apparently the prop slipped or canted when the weight came on, causing the timber to collapse. The cap piece struck McCarthy on the back, inflicting internal injuries. He was killed instantaneously.</v>
      </c>
      <c r="O5101" s="5" t="str">
        <f t="array" ref="O5101">INDEX(category2,MATCH(TRUE,ISNUMBER(SEARCH(keyword2,M5101)),0))</f>
        <v>Dead</v>
      </c>
      <c r="P5101" s="5" t="str">
        <f t="array" ref="P5101">INDEX(category3,MATCH(TRUE,ISNUMBER(SEARCH(keyword3,M5101)),0))</f>
        <v>Back</v>
      </c>
      <c r="Q5101" s="5" t="str">
        <f t="array" ref="Q5101">INDEX(category1,MATCH(TRUE,ISNUMBER(SEARCH(keyword1,M5101)),0))</f>
        <v>Internal Injuries</v>
      </c>
    </row>
    <row r="5102" spans="1:17" x14ac:dyDescent="0.25">
      <c r="A5102">
        <v>3759</v>
      </c>
      <c r="B5102" s="5" t="s">
        <v>4854</v>
      </c>
      <c r="C5102" s="6">
        <v>1913</v>
      </c>
      <c r="D5102" s="4">
        <v>3</v>
      </c>
      <c r="E5102">
        <v>793</v>
      </c>
      <c r="F5102" s="1">
        <v>4630</v>
      </c>
      <c r="G5102" s="5" t="s">
        <v>68</v>
      </c>
      <c r="H5102" s="5" t="s">
        <v>69</v>
      </c>
      <c r="I5102" s="5" t="s">
        <v>348</v>
      </c>
      <c r="J5102" t="s">
        <v>295</v>
      </c>
      <c r="L5102" s="5" t="s">
        <v>10678</v>
      </c>
      <c r="M5102" s="5" t="str">
        <f t="shared" si="79"/>
        <v>. Injured. He twisted his knee while wheeling a skip.</v>
      </c>
      <c r="O5102" s="5" t="str">
        <f t="array" ref="O5102">INDEX(category2,MATCH(TRUE,ISNUMBER(SEARCH(keyword2,M5102)),0))</f>
        <v>Injured</v>
      </c>
      <c r="P5102" s="5" t="str">
        <f t="array" ref="P5102">INDEX(category3,MATCH(TRUE,ISNUMBER(SEARCH(keyword3,M5102)),0))</f>
        <v>Foot</v>
      </c>
      <c r="Q5102" s="5" t="s">
        <v>20370</v>
      </c>
    </row>
    <row r="5103" spans="1:17" x14ac:dyDescent="0.25">
      <c r="A5103">
        <v>3841</v>
      </c>
      <c r="B5103" s="5" t="s">
        <v>10679</v>
      </c>
      <c r="C5103" s="6">
        <v>1913</v>
      </c>
      <c r="D5103" s="4">
        <v>3</v>
      </c>
      <c r="E5103">
        <v>796</v>
      </c>
      <c r="F5103" s="1">
        <v>4630</v>
      </c>
      <c r="G5103" s="5" t="s">
        <v>926</v>
      </c>
      <c r="H5103" s="5" t="s">
        <v>927</v>
      </c>
      <c r="I5103" s="5" t="s">
        <v>4216</v>
      </c>
      <c r="J5103" t="s">
        <v>928</v>
      </c>
      <c r="L5103" s="5" t="s">
        <v>10680</v>
      </c>
      <c r="M5103" s="5" t="str">
        <f t="shared" si="79"/>
        <v>. Injured.  While standing on truck he sustained a shock from electric trolley wire, causing his to fall, fracturing his knee-cap.</v>
      </c>
      <c r="O5103" s="5" t="str">
        <f t="array" ref="O5103">INDEX(category2,MATCH(TRUE,ISNUMBER(SEARCH(keyword2,M5103)),0))</f>
        <v>Injured</v>
      </c>
      <c r="P5103" s="5" t="str">
        <f t="array" ref="P5103">INDEX(category3,MATCH(TRUE,ISNUMBER(SEARCH(keyword3,M5103)),0))</f>
        <v>Leg</v>
      </c>
      <c r="Q5103" s="5" t="str">
        <f t="array" ref="Q5103">INDEX(category1,MATCH(TRUE,ISNUMBER(SEARCH(keyword1,M5103)),0))</f>
        <v>Breaks and Fractures</v>
      </c>
    </row>
    <row r="5104" spans="1:17" x14ac:dyDescent="0.25">
      <c r="A5104">
        <v>3884</v>
      </c>
      <c r="B5104" s="5" t="s">
        <v>10681</v>
      </c>
      <c r="C5104" s="6">
        <v>1913</v>
      </c>
      <c r="D5104" s="4">
        <v>3</v>
      </c>
      <c r="E5104">
        <v>794</v>
      </c>
      <c r="F5104" s="1">
        <v>4630</v>
      </c>
      <c r="G5104" s="5" t="s">
        <v>68</v>
      </c>
      <c r="H5104" s="5" t="s">
        <v>69</v>
      </c>
      <c r="I5104" s="5" t="s">
        <v>5352</v>
      </c>
      <c r="J5104" t="s">
        <v>151</v>
      </c>
      <c r="L5104" s="5" t="s">
        <v>10682</v>
      </c>
      <c r="M5104" s="5" t="str">
        <f t="shared" si="79"/>
        <v>. Injured.  He slipped on the floor of his bord and injured himself.</v>
      </c>
      <c r="O5104" s="5" t="str">
        <f t="array" ref="O5104">INDEX(category2,MATCH(TRUE,ISNUMBER(SEARCH(keyword2,M5104)),0))</f>
        <v>Injured</v>
      </c>
      <c r="P5104" s="5" t="s">
        <v>20370</v>
      </c>
      <c r="Q5104" s="5" t="s">
        <v>20370</v>
      </c>
    </row>
    <row r="5105" spans="1:17" x14ac:dyDescent="0.25">
      <c r="A5105">
        <v>3681</v>
      </c>
      <c r="B5105" s="5" t="s">
        <v>10683</v>
      </c>
      <c r="C5105" s="6">
        <v>1913</v>
      </c>
      <c r="D5105" s="4">
        <v>3</v>
      </c>
      <c r="E5105">
        <v>790</v>
      </c>
      <c r="F5105" s="1">
        <v>4629</v>
      </c>
      <c r="G5105" s="5" t="s">
        <v>926</v>
      </c>
      <c r="H5105" s="5" t="s">
        <v>927</v>
      </c>
      <c r="I5105" s="5" t="s">
        <v>926</v>
      </c>
      <c r="J5105" t="s">
        <v>928</v>
      </c>
      <c r="L5105" s="5" t="s">
        <v>10684</v>
      </c>
      <c r="M5105" s="5" t="str">
        <f t="shared" si="79"/>
        <v>. Injured. Severe injury to lower portion of body. He was standing on a large piece of ore boring with a "popping" machine, when there was an explosion, apparently due to a remnant of a previous charge.</v>
      </c>
      <c r="O5105" s="5" t="str">
        <f t="array" ref="O5105">INDEX(category2,MATCH(TRUE,ISNUMBER(SEARCH(keyword2,M5105)),0))</f>
        <v>Injured</v>
      </c>
      <c r="P5105" s="5" t="s">
        <v>20370</v>
      </c>
      <c r="Q5105" s="5" t="str">
        <f t="array" ref="Q5105">INDEX(category1,MATCH(TRUE,ISNUMBER(SEARCH(keyword1,M5105)),0))</f>
        <v>Cuts and Wounds</v>
      </c>
    </row>
    <row r="5106" spans="1:17" x14ac:dyDescent="0.25">
      <c r="A5106">
        <v>3827</v>
      </c>
      <c r="B5106" s="5" t="s">
        <v>10685</v>
      </c>
      <c r="C5106" s="6">
        <v>1913</v>
      </c>
      <c r="D5106" s="4">
        <v>3</v>
      </c>
      <c r="E5106">
        <v>796</v>
      </c>
      <c r="F5106" s="1">
        <v>4629</v>
      </c>
      <c r="G5106" s="5" t="s">
        <v>926</v>
      </c>
      <c r="H5106" s="5" t="s">
        <v>927</v>
      </c>
      <c r="I5106" s="5" t="s">
        <v>4216</v>
      </c>
      <c r="J5106" t="s">
        <v>928</v>
      </c>
      <c r="L5106" s="5" t="s">
        <v>10686</v>
      </c>
      <c r="M5106" s="5" t="str">
        <f t="shared" si="79"/>
        <v>. Injured.  Injured eye, caused by dust falling into it while charging.</v>
      </c>
      <c r="O5106" s="5" t="str">
        <f t="array" ref="O5106">INDEX(category2,MATCH(TRUE,ISNUMBER(SEARCH(keyword2,M5106)),0))</f>
        <v>Injured</v>
      </c>
      <c r="P5106" s="5" t="str">
        <f t="array" ref="P5106">INDEX(category3,MATCH(TRUE,ISNUMBER(SEARCH(keyword3,M5106)),0))</f>
        <v>Head</v>
      </c>
      <c r="Q5106" s="5" t="str">
        <f t="array" ref="Q5106">INDEX(category1,MATCH(TRUE,ISNUMBER(SEARCH(keyword1,M5106)),0))</f>
        <v>Falls</v>
      </c>
    </row>
    <row r="5107" spans="1:17" x14ac:dyDescent="0.25">
      <c r="A5107">
        <v>3824</v>
      </c>
      <c r="B5107" s="5" t="s">
        <v>10687</v>
      </c>
      <c r="C5107" s="6">
        <v>1913</v>
      </c>
      <c r="D5107" s="4">
        <v>3</v>
      </c>
      <c r="E5107">
        <v>796</v>
      </c>
      <c r="F5107" s="1">
        <v>4627</v>
      </c>
      <c r="G5107" s="5" t="s">
        <v>926</v>
      </c>
      <c r="H5107" s="5" t="s">
        <v>927</v>
      </c>
      <c r="I5107" s="5" t="s">
        <v>6623</v>
      </c>
      <c r="J5107" t="s">
        <v>928</v>
      </c>
      <c r="L5107" s="5" t="s">
        <v>10688</v>
      </c>
      <c r="M5107" s="5" t="str">
        <f t="shared" si="79"/>
        <v>. Injured.  Leg burnt by matte.</v>
      </c>
      <c r="O5107" s="5" t="str">
        <f t="array" ref="O5107">INDEX(category2,MATCH(TRUE,ISNUMBER(SEARCH(keyword2,M5107)),0))</f>
        <v>Injured</v>
      </c>
      <c r="P5107" s="5" t="str">
        <f t="array" ref="P5107">INDEX(category3,MATCH(TRUE,ISNUMBER(SEARCH(keyword3,M5107)),0))</f>
        <v>Leg</v>
      </c>
      <c r="Q5107" s="5" t="str">
        <f t="array" ref="Q5107">INDEX(category1,MATCH(TRUE,ISNUMBER(SEARCH(keyword1,M5107)),0))</f>
        <v>Burns</v>
      </c>
    </row>
    <row r="5108" spans="1:17" x14ac:dyDescent="0.25">
      <c r="A5108">
        <v>3818</v>
      </c>
      <c r="B5108" s="5" t="s">
        <v>10689</v>
      </c>
      <c r="C5108" s="6">
        <v>1913</v>
      </c>
      <c r="D5108" s="4">
        <v>3</v>
      </c>
      <c r="E5108">
        <v>796</v>
      </c>
      <c r="F5108" s="1">
        <v>4626</v>
      </c>
      <c r="G5108" s="5" t="s">
        <v>926</v>
      </c>
      <c r="H5108" s="5" t="s">
        <v>927</v>
      </c>
      <c r="I5108" s="5" t="s">
        <v>4216</v>
      </c>
      <c r="J5108" t="s">
        <v>928</v>
      </c>
      <c r="L5108" s="5" t="s">
        <v>10690</v>
      </c>
      <c r="M5108" s="5" t="str">
        <f t="shared" si="79"/>
        <v>. Injured.  Strained back lifting truck on line.</v>
      </c>
      <c r="O5108" s="5" t="str">
        <f t="array" ref="O5108">INDEX(category2,MATCH(TRUE,ISNUMBER(SEARCH(keyword2,M5108)),0))</f>
        <v>Injured</v>
      </c>
      <c r="P5108" s="5" t="str">
        <f t="array" ref="P5108">INDEX(category3,MATCH(TRUE,ISNUMBER(SEARCH(keyword3,M5108)),0))</f>
        <v>Back</v>
      </c>
      <c r="Q5108" s="5" t="str">
        <f t="array" ref="Q5108">INDEX(category1,MATCH(TRUE,ISNUMBER(SEARCH(keyword1,M5108)),0))</f>
        <v>Sprains and strains</v>
      </c>
    </row>
    <row r="5109" spans="1:17" x14ac:dyDescent="0.25">
      <c r="A5109">
        <v>3996</v>
      </c>
      <c r="B5109" s="5" t="s">
        <v>10691</v>
      </c>
      <c r="C5109" s="6">
        <v>1913</v>
      </c>
      <c r="D5109" s="4">
        <v>3</v>
      </c>
      <c r="E5109">
        <v>799</v>
      </c>
      <c r="F5109" s="1">
        <v>4626</v>
      </c>
      <c r="G5109" s="5" t="s">
        <v>8725</v>
      </c>
      <c r="H5109" s="5" t="s">
        <v>3062</v>
      </c>
      <c r="I5109" s="5" t="s">
        <v>10415</v>
      </c>
      <c r="J5109" t="s">
        <v>10123</v>
      </c>
      <c r="L5109" s="5" t="s">
        <v>10692</v>
      </c>
      <c r="M5109" s="5" t="str">
        <f t="shared" si="79"/>
        <v>. Injured. Broken right leg. He walked over the end of main flue.</v>
      </c>
      <c r="O5109" s="5" t="str">
        <f t="array" ref="O5109">INDEX(category2,MATCH(TRUE,ISNUMBER(SEARCH(keyword2,M5109)),0))</f>
        <v>Injured</v>
      </c>
      <c r="P5109" s="5" t="str">
        <f t="array" ref="P5109">INDEX(category3,MATCH(TRUE,ISNUMBER(SEARCH(keyword3,M5109)),0))</f>
        <v>Leg</v>
      </c>
      <c r="Q5109" s="5" t="str">
        <f t="array" ref="Q5109">INDEX(category1,MATCH(TRUE,ISNUMBER(SEARCH(keyword1,M5109)),0))</f>
        <v>Breaks and Fractures</v>
      </c>
    </row>
    <row r="5110" spans="1:17" x14ac:dyDescent="0.25">
      <c r="A5110">
        <v>3758</v>
      </c>
      <c r="B5110" s="5" t="s">
        <v>10693</v>
      </c>
      <c r="C5110" s="6">
        <v>1913</v>
      </c>
      <c r="D5110" s="4">
        <v>3</v>
      </c>
      <c r="E5110">
        <v>793</v>
      </c>
      <c r="F5110" s="1">
        <v>4625</v>
      </c>
      <c r="G5110" s="5" t="s">
        <v>68</v>
      </c>
      <c r="H5110" s="5" t="s">
        <v>69</v>
      </c>
      <c r="I5110" s="5" t="s">
        <v>5352</v>
      </c>
      <c r="J5110" t="s">
        <v>151</v>
      </c>
      <c r="L5110" s="5" t="s">
        <v>10694</v>
      </c>
      <c r="M5110" s="5" t="str">
        <f t="shared" si="79"/>
        <v>. Injured. A skip he was wheeling ran away, and going off the rails he dived into it and injured his neck.</v>
      </c>
      <c r="N5110" s="5" t="s">
        <v>10696</v>
      </c>
      <c r="O5110" s="5" t="str">
        <f t="array" ref="O5110">INDEX(category2,MATCH(TRUE,ISNUMBER(SEARCH(keyword2,M5110)),0))</f>
        <v>Injured</v>
      </c>
      <c r="P5110" s="5" t="str">
        <f t="array" ref="P5110">INDEX(category3,MATCH(TRUE,ISNUMBER(SEARCH(keyword3,M5110)),0))</f>
        <v>Foot</v>
      </c>
      <c r="Q5110" s="5" t="s">
        <v>20370</v>
      </c>
    </row>
    <row r="5111" spans="1:17" x14ac:dyDescent="0.25">
      <c r="A5111">
        <v>3969</v>
      </c>
      <c r="B5111" s="5" t="s">
        <v>10697</v>
      </c>
      <c r="C5111" s="6">
        <v>1913</v>
      </c>
      <c r="D5111" s="4">
        <v>3</v>
      </c>
      <c r="E5111">
        <v>798</v>
      </c>
      <c r="F5111" s="1">
        <v>4624</v>
      </c>
      <c r="G5111" s="5" t="s">
        <v>4226</v>
      </c>
      <c r="H5111" s="5" t="s">
        <v>4227</v>
      </c>
      <c r="I5111" s="5" t="s">
        <v>9203</v>
      </c>
      <c r="J5111" t="s">
        <v>8249</v>
      </c>
      <c r="L5111" s="5" t="s">
        <v>10698</v>
      </c>
      <c r="M5111" s="5" t="str">
        <f t="shared" si="79"/>
        <v>. Injured. Turning over converter vessel by hand, thumb caught in gear wheel and crushed top joint, which had to be amputated.</v>
      </c>
      <c r="O5111" s="5" t="str">
        <f t="array" ref="O5111">INDEX(category2,MATCH(TRUE,ISNUMBER(SEARCH(keyword2,M5111)),0))</f>
        <v>Injured</v>
      </c>
      <c r="P5111" s="5" t="str">
        <f t="array" ref="P5111">INDEX(category3,MATCH(TRUE,ISNUMBER(SEARCH(keyword3,M5111)),0))</f>
        <v>Hand</v>
      </c>
      <c r="Q5111" s="5" t="str">
        <f t="array" ref="Q5111">INDEX(category1,MATCH(TRUE,ISNUMBER(SEARCH(keyword1,M5111)),0))</f>
        <v>Smashed/Crushed</v>
      </c>
    </row>
    <row r="5112" spans="1:17" x14ac:dyDescent="0.25">
      <c r="A5112">
        <v>3592</v>
      </c>
      <c r="B5112" s="5" t="s">
        <v>2017</v>
      </c>
      <c r="C5112" s="6">
        <v>1913</v>
      </c>
      <c r="D5112" s="4">
        <v>3</v>
      </c>
      <c r="E5112">
        <v>786</v>
      </c>
      <c r="F5112" s="1">
        <v>4623</v>
      </c>
      <c r="G5112" s="5" t="s">
        <v>68</v>
      </c>
      <c r="H5112" s="5" t="s">
        <v>69</v>
      </c>
      <c r="I5112" s="5" t="s">
        <v>348</v>
      </c>
      <c r="J5112" t="s">
        <v>295</v>
      </c>
      <c r="L5112" s="5" t="s">
        <v>10699</v>
      </c>
      <c r="M5112" s="5" t="str">
        <f t="shared" si="79"/>
        <v>. Injured. A piece of coal fell on his leg and broke it.</v>
      </c>
      <c r="N5112" s="5" t="s">
        <v>10701</v>
      </c>
      <c r="O5112" s="5" t="str">
        <f t="array" ref="O5112">INDEX(category2,MATCH(TRUE,ISNUMBER(SEARCH(keyword2,M5112)),0))</f>
        <v>Injured</v>
      </c>
      <c r="P5112" s="5" t="str">
        <f t="array" ref="P5112">INDEX(category3,MATCH(TRUE,ISNUMBER(SEARCH(keyword3,M5112)),0))</f>
        <v>Leg</v>
      </c>
      <c r="Q5112" s="5" t="str">
        <f t="array" ref="Q5112">INDEX(category1,MATCH(TRUE,ISNUMBER(SEARCH(keyword1,M5112)),0))</f>
        <v>Falls</v>
      </c>
    </row>
    <row r="5113" spans="1:17" x14ac:dyDescent="0.25">
      <c r="A5113">
        <v>3660</v>
      </c>
      <c r="B5113" s="5" t="s">
        <v>10702</v>
      </c>
      <c r="C5113" s="6">
        <v>1913</v>
      </c>
      <c r="D5113" s="4">
        <v>3</v>
      </c>
      <c r="E5113">
        <v>789</v>
      </c>
      <c r="F5113" s="1">
        <v>4622</v>
      </c>
      <c r="G5113" s="5" t="s">
        <v>8847</v>
      </c>
      <c r="H5113" s="5" t="s">
        <v>3062</v>
      </c>
      <c r="I5113" s="5" t="s">
        <v>10379</v>
      </c>
      <c r="J5113" t="s">
        <v>8287</v>
      </c>
      <c r="L5113" s="5" t="s">
        <v>10703</v>
      </c>
      <c r="M5113" s="5" t="str">
        <f t="shared" si="79"/>
        <v>. Injured, Cut leg. Struck by ore as he was working it down.</v>
      </c>
      <c r="O5113" s="5" t="str">
        <f t="array" ref="O5113">INDEX(category2,MATCH(TRUE,ISNUMBER(SEARCH(keyword2,M5113)),0))</f>
        <v>Injured</v>
      </c>
      <c r="P5113" s="5" t="str">
        <f t="array" ref="P5113">INDEX(category3,MATCH(TRUE,ISNUMBER(SEARCH(keyword3,M5113)),0))</f>
        <v>Leg</v>
      </c>
      <c r="Q5113" s="5" t="str">
        <f t="array" ref="Q5113">INDEX(category1,MATCH(TRUE,ISNUMBER(SEARCH(keyword1,M5113)),0))</f>
        <v>Cuts and Wounds</v>
      </c>
    </row>
    <row r="5114" spans="1:17" x14ac:dyDescent="0.25">
      <c r="A5114">
        <v>3837</v>
      </c>
      <c r="B5114" s="5" t="s">
        <v>10704</v>
      </c>
      <c r="C5114" s="6">
        <v>1913</v>
      </c>
      <c r="D5114" s="4">
        <v>3</v>
      </c>
      <c r="E5114">
        <v>796</v>
      </c>
      <c r="F5114" s="1">
        <v>4620</v>
      </c>
      <c r="G5114" s="5" t="s">
        <v>926</v>
      </c>
      <c r="H5114" s="5" t="s">
        <v>927</v>
      </c>
      <c r="I5114" s="5" t="s">
        <v>4216</v>
      </c>
      <c r="J5114" t="s">
        <v>928</v>
      </c>
      <c r="L5114" s="5" t="s">
        <v>10705</v>
      </c>
      <c r="M5114" s="5" t="str">
        <f t="shared" si="79"/>
        <v>. Injured.  Slipped, injuring leg.</v>
      </c>
      <c r="O5114" s="5" t="str">
        <f t="array" ref="O5114">INDEX(category2,MATCH(TRUE,ISNUMBER(SEARCH(keyword2,M5114)),0))</f>
        <v>Injured</v>
      </c>
      <c r="P5114" s="5" t="str">
        <f t="array" ref="P5114">INDEX(category3,MATCH(TRUE,ISNUMBER(SEARCH(keyword3,M5114)),0))</f>
        <v>Leg</v>
      </c>
      <c r="Q5114" s="5" t="s">
        <v>20370</v>
      </c>
    </row>
    <row r="5115" spans="1:17" x14ac:dyDescent="0.25">
      <c r="A5115">
        <v>3605</v>
      </c>
      <c r="B5115" s="5" t="s">
        <v>3996</v>
      </c>
      <c r="C5115" s="6">
        <v>1913</v>
      </c>
      <c r="D5115" s="4">
        <v>3</v>
      </c>
      <c r="E5115">
        <v>787</v>
      </c>
      <c r="F5115" s="1">
        <v>4619</v>
      </c>
      <c r="G5115" s="5" t="s">
        <v>926</v>
      </c>
      <c r="H5115" s="5" t="s">
        <v>927</v>
      </c>
      <c r="I5115" s="5" t="s">
        <v>926</v>
      </c>
      <c r="J5115" t="s">
        <v>928</v>
      </c>
      <c r="L5115" s="5" t="s">
        <v>10706</v>
      </c>
      <c r="M5115" s="5" t="str">
        <f t="shared" si="79"/>
        <v>. Injured. A piece of dyke rock fell, injuring his head and foot.</v>
      </c>
      <c r="O5115" s="5" t="str">
        <f t="array" ref="O5115">INDEX(category2,MATCH(TRUE,ISNUMBER(SEARCH(keyword2,M5115)),0))</f>
        <v>Injured</v>
      </c>
      <c r="P5115" s="5" t="str">
        <f t="array" ref="P5115">INDEX(category3,MATCH(TRUE,ISNUMBER(SEARCH(keyword3,M5115)),0))</f>
        <v>Head</v>
      </c>
      <c r="Q5115" s="5" t="str">
        <f t="array" ref="Q5115">INDEX(category1,MATCH(TRUE,ISNUMBER(SEARCH(keyword1,M5115)),0))</f>
        <v>Falls</v>
      </c>
    </row>
    <row r="5116" spans="1:17" x14ac:dyDescent="0.25">
      <c r="A5116">
        <v>3606</v>
      </c>
      <c r="B5116" s="5" t="s">
        <v>44</v>
      </c>
      <c r="C5116" s="6">
        <v>1913</v>
      </c>
      <c r="D5116" s="4">
        <v>3</v>
      </c>
      <c r="E5116">
        <v>787</v>
      </c>
      <c r="F5116" s="1">
        <v>4619</v>
      </c>
      <c r="G5116" s="5" t="s">
        <v>926</v>
      </c>
      <c r="H5116" s="5" t="s">
        <v>927</v>
      </c>
      <c r="I5116" s="5" t="s">
        <v>926</v>
      </c>
      <c r="J5116" t="s">
        <v>928</v>
      </c>
      <c r="L5116" s="5" t="s">
        <v>10707</v>
      </c>
      <c r="M5116" s="5" t="str">
        <f t="shared" si="79"/>
        <v>. Injured. While "barring down" a piece of stone fell, fracturing his toe.</v>
      </c>
      <c r="O5116" s="5" t="str">
        <f t="array" ref="O5116">INDEX(category2,MATCH(TRUE,ISNUMBER(SEARCH(keyword2,M5116)),0))</f>
        <v>Injured</v>
      </c>
      <c r="P5116" s="5" t="str">
        <f t="array" ref="P5116">INDEX(category3,MATCH(TRUE,ISNUMBER(SEARCH(keyword3,M5116)),0))</f>
        <v>Foot</v>
      </c>
      <c r="Q5116" s="5" t="str">
        <f t="array" ref="Q5116">INDEX(category1,MATCH(TRUE,ISNUMBER(SEARCH(keyword1,M5116)),0))</f>
        <v>Breaks and Fractures</v>
      </c>
    </row>
    <row r="5117" spans="1:17" x14ac:dyDescent="0.25">
      <c r="A5117">
        <v>3823</v>
      </c>
      <c r="B5117" s="5" t="s">
        <v>10708</v>
      </c>
      <c r="C5117" s="6">
        <v>1913</v>
      </c>
      <c r="D5117" s="4">
        <v>3</v>
      </c>
      <c r="E5117">
        <v>796</v>
      </c>
      <c r="F5117" s="1">
        <v>4618</v>
      </c>
      <c r="G5117" s="5" t="s">
        <v>926</v>
      </c>
      <c r="H5117" s="5" t="s">
        <v>927</v>
      </c>
      <c r="I5117" s="5" t="s">
        <v>6623</v>
      </c>
      <c r="J5117" t="s">
        <v>928</v>
      </c>
      <c r="L5117" s="5" t="s">
        <v>10709</v>
      </c>
      <c r="M5117" s="5" t="str">
        <f t="shared" si="79"/>
        <v>. Injured.  Sprained back while lifting slag.</v>
      </c>
      <c r="O5117" s="5" t="str">
        <f t="array" ref="O5117">INDEX(category2,MATCH(TRUE,ISNUMBER(SEARCH(keyword2,M5117)),0))</f>
        <v>Injured</v>
      </c>
      <c r="P5117" s="5" t="str">
        <f t="array" ref="P5117">INDEX(category3,MATCH(TRUE,ISNUMBER(SEARCH(keyword3,M5117)),0))</f>
        <v>Back</v>
      </c>
      <c r="Q5117" s="5" t="str">
        <f t="array" ref="Q5117">INDEX(category1,MATCH(TRUE,ISNUMBER(SEARCH(keyword1,M5117)),0))</f>
        <v>Sprains and strains</v>
      </c>
    </row>
    <row r="5118" spans="1:17" x14ac:dyDescent="0.25">
      <c r="A5118">
        <v>3734</v>
      </c>
      <c r="B5118" s="5" t="s">
        <v>10710</v>
      </c>
      <c r="C5118" s="6">
        <v>1913</v>
      </c>
      <c r="D5118" s="4">
        <v>3</v>
      </c>
      <c r="E5118">
        <v>792</v>
      </c>
      <c r="F5118" s="1">
        <v>4617</v>
      </c>
      <c r="G5118" s="5" t="s">
        <v>18</v>
      </c>
      <c r="H5118" s="5" t="s">
        <v>19</v>
      </c>
      <c r="I5118" s="5" t="s">
        <v>20</v>
      </c>
      <c r="J5118" t="s">
        <v>21</v>
      </c>
      <c r="L5118" s="5" t="s">
        <v>10711</v>
      </c>
      <c r="M5118" s="5" t="str">
        <f t="shared" si="79"/>
        <v>. Killed by fall from stage whilst building stage.</v>
      </c>
      <c r="O5118" s="5" t="str">
        <f t="array" ref="O5118">INDEX(category2,MATCH(TRUE,ISNUMBER(SEARCH(keyword2,M5118)),0))</f>
        <v>Dead</v>
      </c>
      <c r="P5118" s="5" t="s">
        <v>20370</v>
      </c>
      <c r="Q5118" s="5" t="str">
        <f t="array" ref="Q5118">INDEX(category1,MATCH(TRUE,ISNUMBER(SEARCH(keyword1,M5118)),0))</f>
        <v>Falls</v>
      </c>
    </row>
    <row r="5119" spans="1:17" x14ac:dyDescent="0.25">
      <c r="A5119">
        <v>3587</v>
      </c>
      <c r="B5119" s="5" t="s">
        <v>10712</v>
      </c>
      <c r="C5119" s="6">
        <v>1913</v>
      </c>
      <c r="D5119" s="4">
        <v>3</v>
      </c>
      <c r="E5119">
        <v>786</v>
      </c>
      <c r="F5119" s="1">
        <v>4615</v>
      </c>
      <c r="G5119" s="5" t="s">
        <v>3681</v>
      </c>
      <c r="H5119" s="5" t="s">
        <v>3682</v>
      </c>
      <c r="I5119" s="5" t="s">
        <v>10713</v>
      </c>
      <c r="J5119" t="s">
        <v>9217</v>
      </c>
      <c r="L5119" s="5" t="s">
        <v>10714</v>
      </c>
      <c r="M5119" s="5" t="str">
        <f t="shared" si="79"/>
        <v>. Injured. When working out ground a piece of stone fell and cut his leg.</v>
      </c>
      <c r="O5119" s="5" t="str">
        <f t="array" ref="O5119">INDEX(category2,MATCH(TRUE,ISNUMBER(SEARCH(keyword2,M5119)),0))</f>
        <v>Injured</v>
      </c>
      <c r="P5119" s="5" t="str">
        <f t="array" ref="P5119">INDEX(category3,MATCH(TRUE,ISNUMBER(SEARCH(keyword3,M5119)),0))</f>
        <v>Leg</v>
      </c>
      <c r="Q5119" s="5" t="str">
        <f t="array" ref="Q5119">INDEX(category1,MATCH(TRUE,ISNUMBER(SEARCH(keyword1,M5119)),0))</f>
        <v>Cuts and Wounds</v>
      </c>
    </row>
    <row r="5120" spans="1:17" x14ac:dyDescent="0.25">
      <c r="A5120">
        <v>3668</v>
      </c>
      <c r="B5120" s="5" t="s">
        <v>10715</v>
      </c>
      <c r="C5120" s="6">
        <v>1913</v>
      </c>
      <c r="D5120" s="4">
        <v>3</v>
      </c>
      <c r="E5120">
        <v>789</v>
      </c>
      <c r="F5120" s="1">
        <v>4614</v>
      </c>
      <c r="G5120" s="5" t="s">
        <v>89</v>
      </c>
      <c r="H5120" s="5" t="s">
        <v>90</v>
      </c>
      <c r="I5120" s="5" t="s">
        <v>9945</v>
      </c>
      <c r="J5120" t="s">
        <v>9028</v>
      </c>
      <c r="L5120" s="5" t="s">
        <v>10716</v>
      </c>
      <c r="M5120" s="5" t="str">
        <f t="shared" si="79"/>
        <v>. Injured. He was shovelling mullock in a stope when he stepped back to avoid a rolling stone and fell a distance of 22 ft. down a pass, sustaining bruises about the body.</v>
      </c>
      <c r="O5120" s="5" t="str">
        <f t="array" ref="O5120">INDEX(category2,MATCH(TRUE,ISNUMBER(SEARCH(keyword2,M5120)),0))</f>
        <v>Injured</v>
      </c>
      <c r="P5120" s="5" t="str">
        <f t="array" ref="P5120">INDEX(category3,MATCH(TRUE,ISNUMBER(SEARCH(keyword3,M5120)),0))</f>
        <v>Back</v>
      </c>
      <c r="Q5120" s="5" t="str">
        <f t="array" ref="Q5120">INDEX(category1,MATCH(TRUE,ISNUMBER(SEARCH(keyword1,M5120)),0))</f>
        <v xml:space="preserve">Bruises </v>
      </c>
    </row>
    <row r="5121" spans="1:17" x14ac:dyDescent="0.25">
      <c r="A5121">
        <v>3698</v>
      </c>
      <c r="B5121" s="5" t="s">
        <v>10078</v>
      </c>
      <c r="C5121" s="6">
        <v>1913</v>
      </c>
      <c r="D5121" s="4">
        <v>3</v>
      </c>
      <c r="E5121">
        <v>791</v>
      </c>
      <c r="F5121" s="1">
        <v>4613</v>
      </c>
      <c r="G5121" s="5" t="s">
        <v>68</v>
      </c>
      <c r="H5121" s="5" t="s">
        <v>69</v>
      </c>
      <c r="I5121" s="5" t="s">
        <v>6687</v>
      </c>
      <c r="J5121" t="s">
        <v>308</v>
      </c>
      <c r="L5121" s="5" t="s">
        <v>10717</v>
      </c>
      <c r="M5121" s="5" t="str">
        <f t="shared" si="79"/>
        <v>. Injured. He got his foot crushed with the coal cutter.</v>
      </c>
      <c r="O5121" s="5" t="str">
        <f t="array" ref="O5121">INDEX(category2,MATCH(TRUE,ISNUMBER(SEARCH(keyword2,M5121)),0))</f>
        <v>Injured</v>
      </c>
      <c r="P5121" s="5" t="str">
        <f t="array" ref="P5121">INDEX(category3,MATCH(TRUE,ISNUMBER(SEARCH(keyword3,M5121)),0))</f>
        <v>Foot</v>
      </c>
      <c r="Q5121" s="5" t="str">
        <f t="array" ref="Q5121">INDEX(category1,MATCH(TRUE,ISNUMBER(SEARCH(keyword1,M5121)),0))</f>
        <v>Smashed/Crushed</v>
      </c>
    </row>
    <row r="5122" spans="1:17" x14ac:dyDescent="0.25">
      <c r="A5122">
        <v>3995</v>
      </c>
      <c r="B5122" s="5" t="s">
        <v>10718</v>
      </c>
      <c r="C5122" s="6">
        <v>1913</v>
      </c>
      <c r="D5122" s="4">
        <v>3</v>
      </c>
      <c r="E5122">
        <v>799</v>
      </c>
      <c r="F5122" s="1">
        <v>4611</v>
      </c>
      <c r="G5122" s="5" t="s">
        <v>8725</v>
      </c>
      <c r="H5122" s="5" t="s">
        <v>3062</v>
      </c>
      <c r="I5122" s="5" t="s">
        <v>10415</v>
      </c>
      <c r="J5122" t="s">
        <v>10123</v>
      </c>
      <c r="L5122" s="5" t="s">
        <v>10719</v>
      </c>
      <c r="M5122" s="5" t="str">
        <f t="shared" si="79"/>
        <v>. Injured. Burnt sole while tipping slag.</v>
      </c>
      <c r="O5122" s="5" t="str">
        <f t="array" ref="O5122">INDEX(category2,MATCH(TRUE,ISNUMBER(SEARCH(keyword2,M5122)),0))</f>
        <v>Injured</v>
      </c>
      <c r="P5122" s="5" t="s">
        <v>20370</v>
      </c>
      <c r="Q5122" s="5" t="str">
        <f t="array" ref="Q5122">INDEX(category1,MATCH(TRUE,ISNUMBER(SEARCH(keyword1,M5122)),0))</f>
        <v>Burns</v>
      </c>
    </row>
    <row r="5123" spans="1:17" x14ac:dyDescent="0.25">
      <c r="A5123">
        <v>3575</v>
      </c>
      <c r="B5123" s="5" t="s">
        <v>10720</v>
      </c>
      <c r="C5123" s="6">
        <v>1913</v>
      </c>
      <c r="D5123" s="4">
        <v>3</v>
      </c>
      <c r="E5123">
        <v>785</v>
      </c>
      <c r="F5123" s="1">
        <v>4609</v>
      </c>
      <c r="G5123" s="5" t="s">
        <v>2657</v>
      </c>
      <c r="H5123" s="5" t="s">
        <v>2658</v>
      </c>
      <c r="I5123" s="5" t="s">
        <v>10559</v>
      </c>
      <c r="J5123" t="s">
        <v>10220</v>
      </c>
      <c r="L5123" s="5" t="s">
        <v>10721</v>
      </c>
      <c r="M5123" s="5" t="str">
        <f t="shared" ref="M5123:M5186" si="80">CONCATENATE(K5123&amp;". "&amp;L5123)</f>
        <v>. Injured. When repairing the shaft at a plat he fell from the cage, 8 ft., to the flat sheet. Sprained wrist and bruised side.</v>
      </c>
      <c r="O5123" s="5" t="str">
        <f t="array" ref="O5123">INDEX(category2,MATCH(TRUE,ISNUMBER(SEARCH(keyword2,M5123)),0))</f>
        <v>Injured</v>
      </c>
      <c r="P5123" s="5" t="str">
        <f t="array" ref="P5123">INDEX(category3,MATCH(TRUE,ISNUMBER(SEARCH(keyword3,M5123)),0))</f>
        <v>Hand</v>
      </c>
      <c r="Q5123" s="5" t="str">
        <f t="array" ref="Q5123">INDEX(category1,MATCH(TRUE,ISNUMBER(SEARCH(keyword1,M5123)),0))</f>
        <v xml:space="preserve">Bruises </v>
      </c>
    </row>
    <row r="5124" spans="1:17" x14ac:dyDescent="0.25">
      <c r="A5124">
        <v>3799</v>
      </c>
      <c r="B5124" s="5" t="s">
        <v>10722</v>
      </c>
      <c r="C5124" s="6">
        <v>1913</v>
      </c>
      <c r="D5124" s="4">
        <v>3</v>
      </c>
      <c r="E5124">
        <v>793</v>
      </c>
      <c r="F5124" s="1">
        <v>4609</v>
      </c>
      <c r="G5124" s="5" t="s">
        <v>926</v>
      </c>
      <c r="H5124" s="5" t="s">
        <v>927</v>
      </c>
      <c r="I5124" s="5" t="s">
        <v>9945</v>
      </c>
      <c r="J5124" t="s">
        <v>9028</v>
      </c>
      <c r="L5124" s="5" t="s">
        <v>10723</v>
      </c>
      <c r="M5124" s="5" t="str">
        <f t="shared" si="80"/>
        <v>. Injured. His hand was jammed between trucks and timber.</v>
      </c>
      <c r="O5124" s="5" t="str">
        <f t="array" ref="O5124">INDEX(category2,MATCH(TRUE,ISNUMBER(SEARCH(keyword2,M5124)),0))</f>
        <v>Injured</v>
      </c>
      <c r="P5124" s="5" t="str">
        <f t="array" ref="P5124">INDEX(category3,MATCH(TRUE,ISNUMBER(SEARCH(keyword3,M5124)),0))</f>
        <v>Hand</v>
      </c>
      <c r="Q5124" s="5" t="str">
        <f t="array" ref="Q5124">INDEX(category1,MATCH(TRUE,ISNUMBER(SEARCH(keyword1,M5124)),0))</f>
        <v>Cuts and Wounds</v>
      </c>
    </row>
    <row r="5125" spans="1:17" x14ac:dyDescent="0.25">
      <c r="A5125">
        <v>3817</v>
      </c>
      <c r="B5125" s="5" t="s">
        <v>5214</v>
      </c>
      <c r="C5125" s="6">
        <v>1913</v>
      </c>
      <c r="D5125" s="4">
        <v>3</v>
      </c>
      <c r="E5125">
        <v>796</v>
      </c>
      <c r="F5125" s="1">
        <v>4609</v>
      </c>
      <c r="G5125" s="5" t="s">
        <v>926</v>
      </c>
      <c r="H5125" s="5" t="s">
        <v>927</v>
      </c>
      <c r="I5125" s="5" t="s">
        <v>4216</v>
      </c>
      <c r="J5125" t="s">
        <v>928</v>
      </c>
      <c r="L5125" s="5" t="s">
        <v>10724</v>
      </c>
      <c r="M5125" s="5" t="str">
        <f t="shared" si="80"/>
        <v>. Injured.  He fell and injured his elbow.</v>
      </c>
      <c r="O5125" s="5" t="str">
        <f t="array" ref="O5125">INDEX(category2,MATCH(TRUE,ISNUMBER(SEARCH(keyword2,M5125)),0))</f>
        <v>Injured</v>
      </c>
      <c r="P5125" s="5" t="str">
        <f t="array" ref="P5125">INDEX(category3,MATCH(TRUE,ISNUMBER(SEARCH(keyword3,M5125)),0))</f>
        <v>Arm</v>
      </c>
      <c r="Q5125" s="5" t="str">
        <f t="array" ref="Q5125">INDEX(category1,MATCH(TRUE,ISNUMBER(SEARCH(keyword1,M5125)),0))</f>
        <v>Falls</v>
      </c>
    </row>
    <row r="5126" spans="1:17" x14ac:dyDescent="0.25">
      <c r="A5126">
        <v>3968</v>
      </c>
      <c r="B5126" s="5" t="s">
        <v>10725</v>
      </c>
      <c r="C5126" s="6">
        <v>1913</v>
      </c>
      <c r="D5126" s="4">
        <v>3</v>
      </c>
      <c r="E5126">
        <v>798</v>
      </c>
      <c r="F5126" s="1">
        <v>4609</v>
      </c>
      <c r="G5126" s="5" t="s">
        <v>4226</v>
      </c>
      <c r="H5126" s="5" t="s">
        <v>4227</v>
      </c>
      <c r="I5126" s="5" t="s">
        <v>9203</v>
      </c>
      <c r="J5126" t="s">
        <v>8249</v>
      </c>
      <c r="L5126" s="5" t="s">
        <v>10726</v>
      </c>
      <c r="M5126" s="5" t="str">
        <f t="shared" si="80"/>
        <v>. Killed by an explosion of slag whilst tipping slag from a ladle, through a launder into a granulating tank. It appears that the molten material got "chilled" and a crust formed on the surface stopped it running. In giving the vessel a further tilt a large body came away into the launder with a rush and the play of the water spray on such a quantity of molten slag caused an explosion. The launder collapsed and the slag continued to run on the floor with the spray still playing upon it, resulted in a second and more serious explosion. The door of the electric starter motor was blown off its hinges, and it is surmised that it struck Keating on the head and body, driving him into a shed immediately behind. The ribs were broken and the head smashed in, the death must have been instantaneous.</v>
      </c>
      <c r="O5126" s="5" t="str">
        <f t="array" ref="O5126">INDEX(category2,MATCH(TRUE,ISNUMBER(SEARCH(keyword2,M5126)),0))</f>
        <v>Dead</v>
      </c>
      <c r="P5126" s="5" t="str">
        <f t="array" ref="P5126">INDEX(category3,MATCH(TRUE,ISNUMBER(SEARCH(keyword3,M5126)),0))</f>
        <v>Head</v>
      </c>
      <c r="Q5126" s="5" t="str">
        <f t="array" ref="Q5126">INDEX(category1,MATCH(TRUE,ISNUMBER(SEARCH(keyword1,M5126)),0))</f>
        <v>Smashed/Crushed</v>
      </c>
    </row>
    <row r="5127" spans="1:17" x14ac:dyDescent="0.25">
      <c r="A5127">
        <v>3708</v>
      </c>
      <c r="B5127" s="5" t="s">
        <v>10727</v>
      </c>
      <c r="C5127" s="6">
        <v>1913</v>
      </c>
      <c r="D5127" s="4">
        <v>3</v>
      </c>
      <c r="E5127">
        <v>791</v>
      </c>
      <c r="F5127" s="1">
        <v>4608</v>
      </c>
      <c r="G5127" s="5" t="s">
        <v>8847</v>
      </c>
      <c r="H5127" s="5" t="s">
        <v>3062</v>
      </c>
      <c r="I5127" s="5" t="s">
        <v>10285</v>
      </c>
      <c r="J5127" t="s">
        <v>10123</v>
      </c>
      <c r="L5127" s="5" t="s">
        <v>10728</v>
      </c>
      <c r="M5127" s="5" t="str">
        <f t="shared" si="80"/>
        <v>. Injured. Thumb crushed in gear of winch at converters.</v>
      </c>
      <c r="O5127" s="5" t="str">
        <f t="array" ref="O5127">INDEX(category2,MATCH(TRUE,ISNUMBER(SEARCH(keyword2,M5127)),0))</f>
        <v>Injured</v>
      </c>
      <c r="P5127" s="5" t="str">
        <f t="array" ref="P5127">INDEX(category3,MATCH(TRUE,ISNUMBER(SEARCH(keyword3,M5127)),0))</f>
        <v>Hand</v>
      </c>
      <c r="Q5127" s="5" t="str">
        <f t="array" ref="Q5127">INDEX(category1,MATCH(TRUE,ISNUMBER(SEARCH(keyword1,M5127)),0))</f>
        <v>Smashed/Crushed</v>
      </c>
    </row>
    <row r="5128" spans="1:17" x14ac:dyDescent="0.25">
      <c r="A5128">
        <v>3608</v>
      </c>
      <c r="B5128" s="5" t="s">
        <v>10729</v>
      </c>
      <c r="C5128" s="6">
        <v>1913</v>
      </c>
      <c r="D5128" s="4">
        <v>3</v>
      </c>
      <c r="E5128">
        <v>787</v>
      </c>
      <c r="F5128" s="1">
        <v>4606</v>
      </c>
      <c r="G5128" s="5" t="s">
        <v>4504</v>
      </c>
      <c r="H5128" s="5" t="s">
        <v>4505</v>
      </c>
      <c r="I5128" s="5" t="s">
        <v>8701</v>
      </c>
      <c r="J5128" t="s">
        <v>8600</v>
      </c>
      <c r="L5128" s="5" t="s">
        <v>10730</v>
      </c>
      <c r="M5128" s="5" t="str">
        <f t="shared" si="80"/>
        <v>. Injured. Piece of ore fell off wall, cutting his leg.</v>
      </c>
      <c r="O5128" s="5" t="str">
        <f t="array" ref="O5128">INDEX(category2,MATCH(TRUE,ISNUMBER(SEARCH(keyword2,M5128)),0))</f>
        <v>Injured</v>
      </c>
      <c r="P5128" s="5" t="str">
        <f t="array" ref="P5128">INDEX(category3,MATCH(TRUE,ISNUMBER(SEARCH(keyword3,M5128)),0))</f>
        <v>Leg</v>
      </c>
      <c r="Q5128" s="5" t="str">
        <f t="array" ref="Q5128">INDEX(category1,MATCH(TRUE,ISNUMBER(SEARCH(keyword1,M5128)),0))</f>
        <v>Cuts and Wounds</v>
      </c>
    </row>
    <row r="5129" spans="1:17" x14ac:dyDescent="0.25">
      <c r="A5129">
        <v>3994</v>
      </c>
      <c r="B5129" s="5" t="s">
        <v>10731</v>
      </c>
      <c r="C5129" s="6">
        <v>1913</v>
      </c>
      <c r="D5129" s="4">
        <v>3</v>
      </c>
      <c r="E5129">
        <v>799</v>
      </c>
      <c r="F5129" s="1">
        <v>4606</v>
      </c>
      <c r="G5129" s="5" t="s">
        <v>8725</v>
      </c>
      <c r="H5129" s="5" t="s">
        <v>3062</v>
      </c>
      <c r="I5129" s="5" t="s">
        <v>10415</v>
      </c>
      <c r="J5129" t="s">
        <v>10123</v>
      </c>
      <c r="L5129" s="5" t="s">
        <v>10732</v>
      </c>
      <c r="M5129" s="5" t="str">
        <f t="shared" si="80"/>
        <v>. Injured. Burnt right foot while tapping slag.</v>
      </c>
      <c r="O5129" s="5" t="str">
        <f t="array" ref="O5129">INDEX(category2,MATCH(TRUE,ISNUMBER(SEARCH(keyword2,M5129)),0))</f>
        <v>Injured</v>
      </c>
      <c r="P5129" s="5" t="str">
        <f t="array" ref="P5129">INDEX(category3,MATCH(TRUE,ISNUMBER(SEARCH(keyword3,M5129)),0))</f>
        <v>Foot</v>
      </c>
      <c r="Q5129" s="5" t="str">
        <f t="array" ref="Q5129">INDEX(category1,MATCH(TRUE,ISNUMBER(SEARCH(keyword1,M5129)),0))</f>
        <v>Burns</v>
      </c>
    </row>
    <row r="5130" spans="1:17" x14ac:dyDescent="0.25">
      <c r="A5130">
        <v>3604</v>
      </c>
      <c r="B5130" s="5" t="s">
        <v>10733</v>
      </c>
      <c r="C5130" s="6">
        <v>1913</v>
      </c>
      <c r="D5130" s="4">
        <v>3</v>
      </c>
      <c r="E5130">
        <v>787</v>
      </c>
      <c r="F5130" s="1">
        <v>4604</v>
      </c>
      <c r="G5130" s="5" t="s">
        <v>4504</v>
      </c>
      <c r="H5130" s="5" t="s">
        <v>4505</v>
      </c>
      <c r="I5130" s="5" t="s">
        <v>8701</v>
      </c>
      <c r="J5130" t="s">
        <v>8600</v>
      </c>
      <c r="L5130" s="5" t="s">
        <v>10734</v>
      </c>
      <c r="M5130" s="5" t="str">
        <f t="shared" si="80"/>
        <v>. Injured. Bruised leg. He was struck by piece of rock while "barring down."</v>
      </c>
      <c r="O5130" s="5" t="str">
        <f t="array" ref="O5130">INDEX(category2,MATCH(TRUE,ISNUMBER(SEARCH(keyword2,M5130)),0))</f>
        <v>Injured</v>
      </c>
      <c r="P5130" s="5" t="str">
        <f t="array" ref="P5130">INDEX(category3,MATCH(TRUE,ISNUMBER(SEARCH(keyword3,M5130)),0))</f>
        <v>Leg</v>
      </c>
      <c r="Q5130" s="5" t="str">
        <f t="array" ref="Q5130">INDEX(category1,MATCH(TRUE,ISNUMBER(SEARCH(keyword1,M5130)),0))</f>
        <v xml:space="preserve">Bruises </v>
      </c>
    </row>
    <row r="5131" spans="1:17" x14ac:dyDescent="0.25">
      <c r="A5131">
        <v>3622</v>
      </c>
      <c r="B5131" s="5" t="s">
        <v>10735</v>
      </c>
      <c r="C5131" s="6">
        <v>1913</v>
      </c>
      <c r="D5131" s="4">
        <v>3</v>
      </c>
      <c r="E5131">
        <v>788</v>
      </c>
      <c r="F5131" s="1">
        <v>4603</v>
      </c>
      <c r="G5131" s="5" t="s">
        <v>18</v>
      </c>
      <c r="H5131" s="5" t="s">
        <v>19</v>
      </c>
      <c r="I5131" s="5" t="s">
        <v>8974</v>
      </c>
      <c r="J5131" t="s">
        <v>8975</v>
      </c>
      <c r="L5131" s="5" t="s">
        <v>10736</v>
      </c>
      <c r="M5131" s="5" t="str">
        <f t="shared" si="80"/>
        <v>. Injured, Head cut by piece of quartz whilst trimming down.</v>
      </c>
      <c r="O5131" s="5" t="str">
        <f t="array" ref="O5131">INDEX(category2,MATCH(TRUE,ISNUMBER(SEARCH(keyword2,M5131)),0))</f>
        <v>Injured</v>
      </c>
      <c r="P5131" s="5" t="str">
        <f t="array" ref="P5131">INDEX(category3,MATCH(TRUE,ISNUMBER(SEARCH(keyword3,M5131)),0))</f>
        <v>Head</v>
      </c>
      <c r="Q5131" s="5" t="str">
        <f t="array" ref="Q5131">INDEX(category1,MATCH(TRUE,ISNUMBER(SEARCH(keyword1,M5131)),0))</f>
        <v>Cuts and Wounds</v>
      </c>
    </row>
    <row r="5132" spans="1:17" x14ac:dyDescent="0.25">
      <c r="A5132">
        <v>3954</v>
      </c>
      <c r="B5132" s="5" t="s">
        <v>10737</v>
      </c>
      <c r="C5132" s="6">
        <v>1913</v>
      </c>
      <c r="D5132" s="4">
        <v>3</v>
      </c>
      <c r="E5132">
        <v>797</v>
      </c>
      <c r="F5132" s="1">
        <v>4603</v>
      </c>
      <c r="G5132" s="5" t="s">
        <v>18</v>
      </c>
      <c r="H5132" s="5" t="s">
        <v>19</v>
      </c>
      <c r="I5132" s="5" t="s">
        <v>8974</v>
      </c>
      <c r="J5132" t="s">
        <v>8975</v>
      </c>
      <c r="L5132" s="5" t="s">
        <v>10738</v>
      </c>
      <c r="M5132" s="5" t="str">
        <f t="shared" si="80"/>
        <v>. Injured. Head cut while handling timber.</v>
      </c>
      <c r="O5132" s="5" t="str">
        <f t="array" ref="O5132">INDEX(category2,MATCH(TRUE,ISNUMBER(SEARCH(keyword2,M5132)),0))</f>
        <v>Injured</v>
      </c>
      <c r="P5132" s="5" t="str">
        <f t="array" ref="P5132">INDEX(category3,MATCH(TRUE,ISNUMBER(SEARCH(keyword3,M5132)),0))</f>
        <v>Head</v>
      </c>
      <c r="Q5132" s="5" t="str">
        <f t="array" ref="Q5132">INDEX(category1,MATCH(TRUE,ISNUMBER(SEARCH(keyword1,M5132)),0))</f>
        <v>Cuts and Wounds</v>
      </c>
    </row>
    <row r="5133" spans="1:17" x14ac:dyDescent="0.25">
      <c r="A5133">
        <v>3733</v>
      </c>
      <c r="B5133" s="5" t="s">
        <v>10739</v>
      </c>
      <c r="C5133" s="6">
        <v>1913</v>
      </c>
      <c r="D5133" s="4">
        <v>3</v>
      </c>
      <c r="E5133">
        <v>792</v>
      </c>
      <c r="F5133" s="1">
        <v>4602</v>
      </c>
      <c r="G5133" s="5" t="s">
        <v>18</v>
      </c>
      <c r="H5133" s="5" t="s">
        <v>19</v>
      </c>
      <c r="I5133" s="5" t="s">
        <v>10488</v>
      </c>
      <c r="J5133" t="s">
        <v>10489</v>
      </c>
      <c r="L5133" s="5" t="s">
        <v>10740</v>
      </c>
      <c r="M5133" s="5" t="str">
        <f t="shared" si="80"/>
        <v>. Injured. Slight injury to head by falling from stage.</v>
      </c>
      <c r="O5133" s="5" t="str">
        <f t="array" ref="O5133">INDEX(category2,MATCH(TRUE,ISNUMBER(SEARCH(keyword2,M5133)),0))</f>
        <v>Injured</v>
      </c>
      <c r="P5133" s="5" t="str">
        <f t="array" ref="P5133">INDEX(category3,MATCH(TRUE,ISNUMBER(SEARCH(keyword3,M5133)),0))</f>
        <v>Head</v>
      </c>
      <c r="Q5133" s="5" t="str">
        <f t="array" ref="Q5133">INDEX(category1,MATCH(TRUE,ISNUMBER(SEARCH(keyword1,M5133)),0))</f>
        <v>Falls</v>
      </c>
    </row>
    <row r="5134" spans="1:17" x14ac:dyDescent="0.25">
      <c r="A5134">
        <v>3586</v>
      </c>
      <c r="B5134" s="5" t="s">
        <v>10741</v>
      </c>
      <c r="C5134" s="6">
        <v>1913</v>
      </c>
      <c r="D5134" s="4">
        <v>3</v>
      </c>
      <c r="E5134">
        <v>786</v>
      </c>
      <c r="F5134" s="1">
        <v>4597</v>
      </c>
      <c r="G5134" s="5" t="s">
        <v>3681</v>
      </c>
      <c r="H5134" s="5" t="s">
        <v>3682</v>
      </c>
      <c r="I5134" s="5" t="s">
        <v>10713</v>
      </c>
      <c r="J5134" t="s">
        <v>9217</v>
      </c>
      <c r="L5134" s="5" t="s">
        <v>10742</v>
      </c>
      <c r="M5134" s="5" t="str">
        <f t="shared" si="80"/>
        <v>. Injured. When cleaning mullock off a pass a piece of stone fell from the side of the stope and cut his hand.</v>
      </c>
      <c r="O5134" s="5" t="str">
        <f t="array" ref="O5134">INDEX(category2,MATCH(TRUE,ISNUMBER(SEARCH(keyword2,M5134)),0))</f>
        <v>Injured</v>
      </c>
      <c r="P5134" s="5" t="str">
        <f t="array" ref="P5134">INDEX(category3,MATCH(TRUE,ISNUMBER(SEARCH(keyword3,M5134)),0))</f>
        <v>Hand</v>
      </c>
      <c r="Q5134" s="5" t="str">
        <f t="array" ref="Q5134">INDEX(category1,MATCH(TRUE,ISNUMBER(SEARCH(keyword1,M5134)),0))</f>
        <v>Cuts and Wounds</v>
      </c>
    </row>
    <row r="5135" spans="1:17" x14ac:dyDescent="0.25">
      <c r="A5135">
        <v>3993</v>
      </c>
      <c r="B5135" s="5" t="s">
        <v>7100</v>
      </c>
      <c r="C5135" s="6">
        <v>1913</v>
      </c>
      <c r="D5135" s="4">
        <v>3</v>
      </c>
      <c r="E5135">
        <v>799</v>
      </c>
      <c r="F5135" s="1">
        <v>4596</v>
      </c>
      <c r="G5135" s="5" t="s">
        <v>8725</v>
      </c>
      <c r="H5135" s="5" t="s">
        <v>3062</v>
      </c>
      <c r="I5135" s="5" t="s">
        <v>10415</v>
      </c>
      <c r="J5135" t="s">
        <v>10123</v>
      </c>
      <c r="L5135" s="5" t="s">
        <v>10743</v>
      </c>
      <c r="M5135" s="5" t="str">
        <f t="shared" si="80"/>
        <v>. Injured. Foot burnt by hot slag.</v>
      </c>
      <c r="O5135" s="5" t="str">
        <f t="array" ref="O5135">INDEX(category2,MATCH(TRUE,ISNUMBER(SEARCH(keyword2,M5135)),0))</f>
        <v>Injured</v>
      </c>
      <c r="P5135" s="5" t="str">
        <f t="array" ref="P5135">INDEX(category3,MATCH(TRUE,ISNUMBER(SEARCH(keyword3,M5135)),0))</f>
        <v>Foot</v>
      </c>
      <c r="Q5135" s="5" t="str">
        <f t="array" ref="Q5135">INDEX(category1,MATCH(TRUE,ISNUMBER(SEARCH(keyword1,M5135)),0))</f>
        <v>Burns</v>
      </c>
    </row>
    <row r="5136" spans="1:17" x14ac:dyDescent="0.25">
      <c r="A5136">
        <v>3621</v>
      </c>
      <c r="B5136" s="5" t="s">
        <v>10744</v>
      </c>
      <c r="C5136" s="6">
        <v>1913</v>
      </c>
      <c r="D5136" s="4">
        <v>3</v>
      </c>
      <c r="E5136">
        <v>788</v>
      </c>
      <c r="F5136" s="1">
        <v>4595</v>
      </c>
      <c r="G5136" s="5" t="s">
        <v>18</v>
      </c>
      <c r="H5136" s="5" t="s">
        <v>19</v>
      </c>
      <c r="I5136" s="5" t="s">
        <v>9483</v>
      </c>
      <c r="J5136" t="s">
        <v>9484</v>
      </c>
      <c r="L5136" s="5" t="s">
        <v>10745</v>
      </c>
      <c r="M5136" s="5" t="str">
        <f t="shared" si="80"/>
        <v>. Injured, Cut head by fall of ground  whilst trimming down.</v>
      </c>
      <c r="O5136" s="5" t="str">
        <f t="array" ref="O5136">INDEX(category2,MATCH(TRUE,ISNUMBER(SEARCH(keyword2,M5136)),0))</f>
        <v>Injured</v>
      </c>
      <c r="P5136" s="5" t="str">
        <f t="array" ref="P5136">INDEX(category3,MATCH(TRUE,ISNUMBER(SEARCH(keyword3,M5136)),0))</f>
        <v>Head</v>
      </c>
      <c r="Q5136" s="5" t="str">
        <f t="array" ref="Q5136">INDEX(category1,MATCH(TRUE,ISNUMBER(SEARCH(keyword1,M5136)),0))</f>
        <v>Cuts and Wounds</v>
      </c>
    </row>
    <row r="5137" spans="1:17" x14ac:dyDescent="0.25">
      <c r="A5137">
        <v>3867</v>
      </c>
      <c r="B5137" s="5" t="s">
        <v>10593</v>
      </c>
      <c r="C5137" s="6">
        <v>1913</v>
      </c>
      <c r="D5137" s="4">
        <v>3</v>
      </c>
      <c r="E5137">
        <v>794</v>
      </c>
      <c r="F5137" s="1">
        <v>4595</v>
      </c>
      <c r="G5137" s="5" t="s">
        <v>907</v>
      </c>
      <c r="H5137" s="5" t="s">
        <v>908</v>
      </c>
      <c r="I5137" s="5" t="s">
        <v>10285</v>
      </c>
      <c r="J5137" t="s">
        <v>10123</v>
      </c>
      <c r="L5137" s="5" t="s">
        <v>10746</v>
      </c>
      <c r="M5137" s="5" t="str">
        <f t="shared" si="80"/>
        <v>. Injured.  Side bruised against truck buffer.</v>
      </c>
      <c r="O5137" s="5" t="str">
        <f t="array" ref="O5137">INDEX(category2,MATCH(TRUE,ISNUMBER(SEARCH(keyword2,M5137)),0))</f>
        <v>Injured</v>
      </c>
      <c r="P5137" s="5" t="s">
        <v>20370</v>
      </c>
      <c r="Q5137" s="5" t="str">
        <f t="array" ref="Q5137">INDEX(category1,MATCH(TRUE,ISNUMBER(SEARCH(keyword1,M5137)),0))</f>
        <v xml:space="preserve">Bruises </v>
      </c>
    </row>
    <row r="5138" spans="1:17" x14ac:dyDescent="0.25">
      <c r="A5138">
        <v>3591</v>
      </c>
      <c r="B5138" s="5" t="s">
        <v>10747</v>
      </c>
      <c r="C5138" s="6">
        <v>1913</v>
      </c>
      <c r="D5138" s="4">
        <v>3</v>
      </c>
      <c r="E5138">
        <v>786</v>
      </c>
      <c r="F5138" s="1">
        <v>4594</v>
      </c>
      <c r="G5138" s="5" t="s">
        <v>68</v>
      </c>
      <c r="H5138" s="5" t="s">
        <v>69</v>
      </c>
      <c r="I5138" s="5" t="s">
        <v>5352</v>
      </c>
      <c r="J5138" t="s">
        <v>151</v>
      </c>
      <c r="L5138" s="5" t="s">
        <v>10748</v>
      </c>
      <c r="M5138" s="5" t="str">
        <f t="shared" si="80"/>
        <v>. Injured. A piece of top coal fell on his head.</v>
      </c>
      <c r="O5138" s="5" t="str">
        <f t="array" ref="O5138">INDEX(category2,MATCH(TRUE,ISNUMBER(SEARCH(keyword2,M5138)),0))</f>
        <v>Injured</v>
      </c>
      <c r="P5138" s="5" t="str">
        <f t="array" ref="P5138">INDEX(category3,MATCH(TRUE,ISNUMBER(SEARCH(keyword3,M5138)),0))</f>
        <v>Head</v>
      </c>
      <c r="Q5138" s="5" t="str">
        <f t="array" ref="Q5138">INDEX(category1,MATCH(TRUE,ISNUMBER(SEARCH(keyword1,M5138)),0))</f>
        <v>Falls</v>
      </c>
    </row>
    <row r="5139" spans="1:17" x14ac:dyDescent="0.25">
      <c r="A5139">
        <v>3803</v>
      </c>
      <c r="B5139" s="5" t="s">
        <v>10749</v>
      </c>
      <c r="C5139" s="6">
        <v>1913</v>
      </c>
      <c r="D5139" s="4">
        <v>3</v>
      </c>
      <c r="E5139">
        <v>793</v>
      </c>
      <c r="F5139" s="1">
        <v>4594</v>
      </c>
      <c r="G5139" s="5" t="s">
        <v>926</v>
      </c>
      <c r="H5139" s="5" t="s">
        <v>927</v>
      </c>
      <c r="I5139" s="5" t="s">
        <v>4216</v>
      </c>
      <c r="J5139" t="s">
        <v>928</v>
      </c>
      <c r="L5139" s="5" t="s">
        <v>10750</v>
      </c>
      <c r="M5139" s="5" t="str">
        <f t="shared" si="80"/>
        <v>. Injured. While tipping truck rail broke, causing contents to fall on him.</v>
      </c>
      <c r="O5139" s="5" t="str">
        <f t="array" ref="O5139">INDEX(category2,MATCH(TRUE,ISNUMBER(SEARCH(keyword2,M5139)),0))</f>
        <v>Injured</v>
      </c>
      <c r="P5139" s="5" t="s">
        <v>20370</v>
      </c>
      <c r="Q5139" s="5" t="str">
        <f t="array" ref="Q5139">INDEX(category1,MATCH(TRUE,ISNUMBER(SEARCH(keyword1,M5139)),0))</f>
        <v>Falls</v>
      </c>
    </row>
    <row r="5140" spans="1:17" x14ac:dyDescent="0.25">
      <c r="A5140">
        <v>3812</v>
      </c>
      <c r="B5140" s="5" t="s">
        <v>10751</v>
      </c>
      <c r="C5140" s="6">
        <v>1913</v>
      </c>
      <c r="D5140" s="4">
        <v>3</v>
      </c>
      <c r="E5140">
        <v>796</v>
      </c>
      <c r="F5140" s="1">
        <v>4593</v>
      </c>
      <c r="G5140" s="5" t="s">
        <v>926</v>
      </c>
      <c r="H5140" s="5" t="s">
        <v>927</v>
      </c>
      <c r="I5140" s="5" t="s">
        <v>6623</v>
      </c>
      <c r="J5140" t="s">
        <v>928</v>
      </c>
      <c r="L5140" s="5" t="s">
        <v>10752</v>
      </c>
      <c r="M5140" s="5" t="str">
        <f t="shared" si="80"/>
        <v>. Injured.  Burnt leg caused by slag.</v>
      </c>
      <c r="O5140" s="5" t="str">
        <f t="array" ref="O5140">INDEX(category2,MATCH(TRUE,ISNUMBER(SEARCH(keyword2,M5140)),0))</f>
        <v>Injured</v>
      </c>
      <c r="P5140" s="5" t="str">
        <f t="array" ref="P5140">INDEX(category3,MATCH(TRUE,ISNUMBER(SEARCH(keyword3,M5140)),0))</f>
        <v>Leg</v>
      </c>
      <c r="Q5140" s="5" t="str">
        <f t="array" ref="Q5140">INDEX(category1,MATCH(TRUE,ISNUMBER(SEARCH(keyword1,M5140)),0))</f>
        <v>Burns</v>
      </c>
    </row>
    <row r="5141" spans="1:17" x14ac:dyDescent="0.25">
      <c r="A5141">
        <v>3921</v>
      </c>
      <c r="B5141" s="5" t="s">
        <v>9811</v>
      </c>
      <c r="C5141" s="6">
        <v>1913</v>
      </c>
      <c r="D5141" s="4">
        <v>3</v>
      </c>
      <c r="E5141">
        <v>795</v>
      </c>
      <c r="F5141" s="1">
        <v>4593</v>
      </c>
      <c r="G5141" s="5" t="s">
        <v>926</v>
      </c>
      <c r="H5141" s="5" t="s">
        <v>927</v>
      </c>
      <c r="I5141" s="5" t="s">
        <v>6623</v>
      </c>
      <c r="J5141" t="s">
        <v>928</v>
      </c>
      <c r="L5141" s="5" t="s">
        <v>10753</v>
      </c>
      <c r="M5141" s="5" t="str">
        <f t="shared" si="80"/>
        <v>. Injured.  Burnt leg with slag.</v>
      </c>
      <c r="O5141" s="5" t="str">
        <f t="array" ref="O5141">INDEX(category2,MATCH(TRUE,ISNUMBER(SEARCH(keyword2,M5141)),0))</f>
        <v>Injured</v>
      </c>
      <c r="P5141" s="5" t="str">
        <f t="array" ref="P5141">INDEX(category3,MATCH(TRUE,ISNUMBER(SEARCH(keyword3,M5141)),0))</f>
        <v>Leg</v>
      </c>
      <c r="Q5141" s="5" t="str">
        <f t="array" ref="Q5141">INDEX(category1,MATCH(TRUE,ISNUMBER(SEARCH(keyword1,M5141)),0))</f>
        <v>Burns</v>
      </c>
    </row>
    <row r="5142" spans="1:17" x14ac:dyDescent="0.25">
      <c r="A5142">
        <v>3920</v>
      </c>
      <c r="B5142" s="5" t="s">
        <v>6629</v>
      </c>
      <c r="C5142" s="6">
        <v>1913</v>
      </c>
      <c r="D5142" s="4">
        <v>3</v>
      </c>
      <c r="E5142">
        <v>795</v>
      </c>
      <c r="F5142" s="1">
        <v>4590</v>
      </c>
      <c r="G5142" s="5" t="s">
        <v>926</v>
      </c>
      <c r="H5142" s="5" t="s">
        <v>927</v>
      </c>
      <c r="I5142" s="5" t="s">
        <v>6623</v>
      </c>
      <c r="J5142" t="s">
        <v>928</v>
      </c>
      <c r="L5142" s="5" t="s">
        <v>10754</v>
      </c>
      <c r="M5142" s="5" t="str">
        <f t="shared" si="80"/>
        <v>. Injured.  Burnt eye clearing hole.</v>
      </c>
      <c r="O5142" s="5" t="str">
        <f t="array" ref="O5142">INDEX(category2,MATCH(TRUE,ISNUMBER(SEARCH(keyword2,M5142)),0))</f>
        <v>Injured</v>
      </c>
      <c r="P5142" s="5" t="str">
        <f t="array" ref="P5142">INDEX(category3,MATCH(TRUE,ISNUMBER(SEARCH(keyword3,M5142)),0))</f>
        <v>Head</v>
      </c>
      <c r="Q5142" s="5" t="str">
        <f t="array" ref="Q5142">INDEX(category1,MATCH(TRUE,ISNUMBER(SEARCH(keyword1,M5142)),0))</f>
        <v>Burns</v>
      </c>
    </row>
    <row r="5143" spans="1:17" x14ac:dyDescent="0.25">
      <c r="A5143">
        <v>3656</v>
      </c>
      <c r="B5143" s="5" t="s">
        <v>10755</v>
      </c>
      <c r="C5143" s="6">
        <v>1913</v>
      </c>
      <c r="D5143" s="4">
        <v>3</v>
      </c>
      <c r="E5143">
        <v>789</v>
      </c>
      <c r="F5143" s="1">
        <v>4589</v>
      </c>
      <c r="G5143" s="5" t="s">
        <v>4226</v>
      </c>
      <c r="H5143" s="5" t="s">
        <v>4227</v>
      </c>
      <c r="I5143" s="5" t="s">
        <v>8007</v>
      </c>
      <c r="J5143" t="s">
        <v>6702</v>
      </c>
      <c r="L5143" s="5" t="s">
        <v>10756</v>
      </c>
      <c r="M5143" s="5" t="str">
        <f t="shared" si="80"/>
        <v>. Killed, On passing underneath ground that was newly fired- 2 machine holes fired by him and his mate - on brow of a rise No 4 level, a piece of rock ore (hard sulphide) fell on him, and crushing his head in, death was instantaneous.</v>
      </c>
      <c r="O5143" s="5" t="str">
        <f t="array" ref="O5143">INDEX(category2,MATCH(TRUE,ISNUMBER(SEARCH(keyword2,M5143)),0))</f>
        <v>Dead</v>
      </c>
      <c r="P5143" s="5" t="str">
        <f t="array" ref="P5143">INDEX(category3,MATCH(TRUE,ISNUMBER(SEARCH(keyword3,M5143)),0))</f>
        <v>Head</v>
      </c>
      <c r="Q5143" s="5" t="str">
        <f t="array" ref="Q5143">INDEX(category1,MATCH(TRUE,ISNUMBER(SEARCH(keyword1,M5143)),0))</f>
        <v>Smashed/Crushed</v>
      </c>
    </row>
    <row r="5144" spans="1:17" x14ac:dyDescent="0.25">
      <c r="A5144">
        <v>3741</v>
      </c>
      <c r="B5144" s="5" t="s">
        <v>1664</v>
      </c>
      <c r="C5144" s="6">
        <v>1913</v>
      </c>
      <c r="D5144" s="4">
        <v>3</v>
      </c>
      <c r="E5144">
        <v>792</v>
      </c>
      <c r="F5144" s="1">
        <v>4589</v>
      </c>
      <c r="G5144" s="5" t="s">
        <v>8284</v>
      </c>
      <c r="H5144" s="5" t="s">
        <v>8285</v>
      </c>
      <c r="I5144" s="5" t="s">
        <v>10757</v>
      </c>
      <c r="J5144" t="s">
        <v>10758</v>
      </c>
      <c r="L5144" s="5" t="s">
        <v>10759</v>
      </c>
      <c r="M5144" s="5" t="str">
        <f t="shared" si="80"/>
        <v>. Injured. He fell from a mullock-tip trestle and broke his leg below the knee.</v>
      </c>
      <c r="O5144" s="5" t="str">
        <f t="array" ref="O5144">INDEX(category2,MATCH(TRUE,ISNUMBER(SEARCH(keyword2,M5144)),0))</f>
        <v>Injured</v>
      </c>
      <c r="P5144" s="5" t="str">
        <f t="array" ref="P5144">INDEX(category3,MATCH(TRUE,ISNUMBER(SEARCH(keyword3,M5144)),0))</f>
        <v>Leg</v>
      </c>
      <c r="Q5144" s="5" t="str">
        <f t="array" ref="Q5144">INDEX(category1,MATCH(TRUE,ISNUMBER(SEARCH(keyword1,M5144)),0))</f>
        <v>Falls</v>
      </c>
    </row>
    <row r="5145" spans="1:17" x14ac:dyDescent="0.25">
      <c r="A5145">
        <v>3584</v>
      </c>
      <c r="B5145" s="5" t="s">
        <v>10760</v>
      </c>
      <c r="C5145" s="6">
        <v>1913</v>
      </c>
      <c r="D5145" s="4">
        <v>3</v>
      </c>
      <c r="E5145">
        <v>786</v>
      </c>
      <c r="F5145" s="1">
        <v>4587</v>
      </c>
      <c r="G5145" s="5" t="s">
        <v>2657</v>
      </c>
      <c r="H5145" s="5" t="s">
        <v>2658</v>
      </c>
      <c r="I5145" s="5" t="s">
        <v>10559</v>
      </c>
      <c r="J5145" t="s">
        <v>10220</v>
      </c>
      <c r="L5145" s="5" t="s">
        <v>10761</v>
      </c>
      <c r="M5145" s="5" t="str">
        <f t="shared" si="80"/>
        <v>. Injured. When starting a hole with a stope drill a piece of stone fell out and cut his left hand.</v>
      </c>
      <c r="O5145" s="5" t="str">
        <f t="array" ref="O5145">INDEX(category2,MATCH(TRUE,ISNUMBER(SEARCH(keyword2,M5145)),0))</f>
        <v>Injured</v>
      </c>
      <c r="P5145" s="5" t="str">
        <f t="array" ref="P5145">INDEX(category3,MATCH(TRUE,ISNUMBER(SEARCH(keyword3,M5145)),0))</f>
        <v>Hand</v>
      </c>
      <c r="Q5145" s="5" t="str">
        <f t="array" ref="Q5145">INDEX(category1,MATCH(TRUE,ISNUMBER(SEARCH(keyword1,M5145)),0))</f>
        <v>Cuts and Wounds</v>
      </c>
    </row>
    <row r="5146" spans="1:17" x14ac:dyDescent="0.25">
      <c r="A5146">
        <v>3811</v>
      </c>
      <c r="B5146" s="5" t="s">
        <v>10762</v>
      </c>
      <c r="C5146" s="6">
        <v>1913</v>
      </c>
      <c r="D5146" s="4">
        <v>3</v>
      </c>
      <c r="E5146">
        <v>796</v>
      </c>
      <c r="F5146" s="1">
        <v>4587</v>
      </c>
      <c r="G5146" s="5" t="s">
        <v>926</v>
      </c>
      <c r="H5146" s="5" t="s">
        <v>927</v>
      </c>
      <c r="I5146" s="5" t="s">
        <v>6623</v>
      </c>
      <c r="J5146" t="s">
        <v>928</v>
      </c>
      <c r="L5146" s="5" t="s">
        <v>10763</v>
      </c>
      <c r="M5146" s="5" t="str">
        <f t="shared" si="80"/>
        <v>. Injured.  Scalded foot in slag pit.</v>
      </c>
      <c r="O5146" s="5" t="str">
        <f t="array" ref="O5146">INDEX(category2,MATCH(TRUE,ISNUMBER(SEARCH(keyword2,M5146)),0))</f>
        <v>Injured</v>
      </c>
      <c r="P5146" s="5" t="str">
        <f t="array" ref="P5146">INDEX(category3,MATCH(TRUE,ISNUMBER(SEARCH(keyword3,M5146)),0))</f>
        <v>Foot</v>
      </c>
      <c r="Q5146" s="5" t="s">
        <v>20370</v>
      </c>
    </row>
    <row r="5147" spans="1:17" x14ac:dyDescent="0.25">
      <c r="A5147">
        <v>3967</v>
      </c>
      <c r="B5147" s="5" t="s">
        <v>10764</v>
      </c>
      <c r="C5147" s="6">
        <v>1913</v>
      </c>
      <c r="D5147" s="4">
        <v>3</v>
      </c>
      <c r="E5147">
        <v>798</v>
      </c>
      <c r="F5147" s="1">
        <v>4584</v>
      </c>
      <c r="G5147" s="5" t="s">
        <v>4226</v>
      </c>
      <c r="H5147" s="5" t="s">
        <v>4227</v>
      </c>
      <c r="I5147" s="5" t="s">
        <v>1039</v>
      </c>
      <c r="J5147" t="s">
        <v>8054</v>
      </c>
      <c r="L5147" s="5" t="s">
        <v>10765</v>
      </c>
      <c r="M5147" s="5" t="str">
        <f t="shared" si="80"/>
        <v>. Injured. Whilst lifting cap piece it overbalanced, Perry had his hand underneath when it slid to the ground, fractured small bones of third and fourth fingers and lacerated hand.</v>
      </c>
      <c r="O5147" s="5" t="str">
        <f t="array" ref="O5147">INDEX(category2,MATCH(TRUE,ISNUMBER(SEARCH(keyword2,M5147)),0))</f>
        <v>Injured</v>
      </c>
      <c r="P5147" s="5" t="str">
        <f t="array" ref="P5147">INDEX(category3,MATCH(TRUE,ISNUMBER(SEARCH(keyword3,M5147)),0))</f>
        <v>Hand</v>
      </c>
      <c r="Q5147" s="5" t="str">
        <f t="array" ref="Q5147">INDEX(category1,MATCH(TRUE,ISNUMBER(SEARCH(keyword1,M5147)),0))</f>
        <v>Cuts and Wounds</v>
      </c>
    </row>
    <row r="5148" spans="1:17" x14ac:dyDescent="0.25">
      <c r="A5148">
        <v>3674</v>
      </c>
      <c r="B5148" s="5" t="s">
        <v>10766</v>
      </c>
      <c r="C5148" s="6">
        <v>1913</v>
      </c>
      <c r="D5148" s="4">
        <v>3</v>
      </c>
      <c r="E5148">
        <v>789</v>
      </c>
      <c r="F5148" s="1">
        <v>4582</v>
      </c>
      <c r="G5148" s="5" t="s">
        <v>8847</v>
      </c>
      <c r="H5148" s="5" t="s">
        <v>3062</v>
      </c>
      <c r="I5148" s="5" t="s">
        <v>10379</v>
      </c>
      <c r="J5148" t="s">
        <v>8287</v>
      </c>
      <c r="L5148" s="5" t="s">
        <v>10767</v>
      </c>
      <c r="M5148" s="5" t="str">
        <f t="shared" si="80"/>
        <v>. Injured head and bruised limbs. While timbering a pass a piece of dislodged ore struck him.</v>
      </c>
      <c r="O5148" s="5" t="str">
        <f t="array" ref="O5148">INDEX(category2,MATCH(TRUE,ISNUMBER(SEARCH(keyword2,M5148)),0))</f>
        <v>Injured</v>
      </c>
      <c r="P5148" s="5" t="str">
        <f t="array" ref="P5148">INDEX(category3,MATCH(TRUE,ISNUMBER(SEARCH(keyword3,M5148)),0))</f>
        <v>Head</v>
      </c>
      <c r="Q5148" s="5" t="str">
        <f t="array" ref="Q5148">INDEX(category1,MATCH(TRUE,ISNUMBER(SEARCH(keyword1,M5148)),0))</f>
        <v xml:space="preserve">Bruises </v>
      </c>
    </row>
    <row r="5149" spans="1:17" x14ac:dyDescent="0.25">
      <c r="A5149">
        <v>3919</v>
      </c>
      <c r="B5149" s="5" t="s">
        <v>10768</v>
      </c>
      <c r="C5149" s="6">
        <v>1913</v>
      </c>
      <c r="D5149" s="4">
        <v>3</v>
      </c>
      <c r="E5149">
        <v>795</v>
      </c>
      <c r="F5149" s="1">
        <v>4580</v>
      </c>
      <c r="G5149" s="5" t="s">
        <v>926</v>
      </c>
      <c r="H5149" s="5" t="s">
        <v>927</v>
      </c>
      <c r="I5149" s="5" t="s">
        <v>4216</v>
      </c>
      <c r="J5149" t="s">
        <v>928</v>
      </c>
      <c r="L5149" s="5" t="s">
        <v>10769</v>
      </c>
      <c r="M5149" s="5" t="str">
        <f t="shared" si="80"/>
        <v>. Injured.  Strained side lifting bar.</v>
      </c>
      <c r="O5149" s="5" t="str">
        <f t="array" ref="O5149">INDEX(category2,MATCH(TRUE,ISNUMBER(SEARCH(keyword2,M5149)),0))</f>
        <v>Injured</v>
      </c>
      <c r="P5149" s="5" t="s">
        <v>20370</v>
      </c>
      <c r="Q5149" s="5" t="str">
        <f t="array" ref="Q5149">INDEX(category1,MATCH(TRUE,ISNUMBER(SEARCH(keyword1,M5149)),0))</f>
        <v>Sprains and strains</v>
      </c>
    </row>
    <row r="5150" spans="1:17" x14ac:dyDescent="0.25">
      <c r="A5150">
        <v>3953</v>
      </c>
      <c r="B5150" s="5" t="s">
        <v>5246</v>
      </c>
      <c r="C5150" s="6">
        <v>1913</v>
      </c>
      <c r="D5150" s="4">
        <v>3</v>
      </c>
      <c r="E5150">
        <v>797</v>
      </c>
      <c r="F5150" s="1">
        <v>4580</v>
      </c>
      <c r="G5150" s="5" t="s">
        <v>18</v>
      </c>
      <c r="H5150" s="5" t="s">
        <v>19</v>
      </c>
      <c r="I5150" s="5" t="s">
        <v>8974</v>
      </c>
      <c r="J5150" t="s">
        <v>8975</v>
      </c>
      <c r="L5150" s="5" t="s">
        <v>10770</v>
      </c>
      <c r="M5150" s="5" t="str">
        <f t="shared" si="80"/>
        <v>. Injured. Strained back lifting rock drills.</v>
      </c>
      <c r="O5150" s="5" t="str">
        <f t="array" ref="O5150">INDEX(category2,MATCH(TRUE,ISNUMBER(SEARCH(keyword2,M5150)),0))</f>
        <v>Injured</v>
      </c>
      <c r="P5150" s="5" t="str">
        <f t="array" ref="P5150">INDEX(category3,MATCH(TRUE,ISNUMBER(SEARCH(keyword3,M5150)),0))</f>
        <v>Back</v>
      </c>
      <c r="Q5150" s="5" t="str">
        <f t="array" ref="Q5150">INDEX(category1,MATCH(TRUE,ISNUMBER(SEARCH(keyword1,M5150)),0))</f>
        <v>Sprains and strains</v>
      </c>
    </row>
    <row r="5151" spans="1:17" x14ac:dyDescent="0.25">
      <c r="A5151">
        <v>3966</v>
      </c>
      <c r="B5151" s="5" t="s">
        <v>10771</v>
      </c>
      <c r="C5151" s="6">
        <v>1913</v>
      </c>
      <c r="D5151" s="4">
        <v>3</v>
      </c>
      <c r="E5151">
        <v>798</v>
      </c>
      <c r="F5151" s="1">
        <v>4580</v>
      </c>
      <c r="G5151" s="5" t="s">
        <v>4226</v>
      </c>
      <c r="H5151" s="5" t="s">
        <v>4227</v>
      </c>
      <c r="I5151" s="5" t="s">
        <v>8007</v>
      </c>
      <c r="J5151" t="s">
        <v>6702</v>
      </c>
      <c r="L5151" s="5" t="s">
        <v>10772</v>
      </c>
      <c r="M5151" s="5" t="str">
        <f t="shared" si="80"/>
        <v>. Injured. Slightly burnt on back and face by explosion of slag on converter floor.</v>
      </c>
      <c r="O5151" s="5" t="str">
        <f t="array" ref="O5151">INDEX(category2,MATCH(TRUE,ISNUMBER(SEARCH(keyword2,M5151)),0))</f>
        <v>Injured</v>
      </c>
      <c r="P5151" s="5" t="str">
        <f t="array" ref="P5151">INDEX(category3,MATCH(TRUE,ISNUMBER(SEARCH(keyword3,M5151)),0))</f>
        <v>Back</v>
      </c>
      <c r="Q5151" s="5" t="str">
        <f t="array" ref="Q5151">INDEX(category1,MATCH(TRUE,ISNUMBER(SEARCH(keyword1,M5151)),0))</f>
        <v>Burns</v>
      </c>
    </row>
    <row r="5152" spans="1:17" x14ac:dyDescent="0.25">
      <c r="A5152">
        <v>3815</v>
      </c>
      <c r="B5152" s="5" t="s">
        <v>10773</v>
      </c>
      <c r="C5152" s="6">
        <v>1913</v>
      </c>
      <c r="D5152" s="4">
        <v>3</v>
      </c>
      <c r="E5152">
        <v>796</v>
      </c>
      <c r="F5152" s="1">
        <v>4578</v>
      </c>
      <c r="G5152" s="5" t="s">
        <v>926</v>
      </c>
      <c r="H5152" s="5" t="s">
        <v>927</v>
      </c>
      <c r="I5152" s="5" t="s">
        <v>6623</v>
      </c>
      <c r="J5152" t="s">
        <v>928</v>
      </c>
      <c r="L5152" s="5" t="s">
        <v>10774</v>
      </c>
      <c r="M5152" s="5" t="str">
        <f t="shared" si="80"/>
        <v>. Injured.  An explosion in matte pit caused burns.</v>
      </c>
      <c r="O5152" s="5" t="str">
        <f t="array" ref="O5152">INDEX(category2,MATCH(TRUE,ISNUMBER(SEARCH(keyword2,M5152)),0))</f>
        <v>Injured</v>
      </c>
      <c r="P5152" s="5" t="s">
        <v>20370</v>
      </c>
      <c r="Q5152" s="5" t="str">
        <f t="array" ref="Q5152">INDEX(category1,MATCH(TRUE,ISNUMBER(SEARCH(keyword1,M5152)),0))</f>
        <v>Burns</v>
      </c>
    </row>
    <row r="5153" spans="1:17" x14ac:dyDescent="0.25">
      <c r="A5153">
        <v>3866</v>
      </c>
      <c r="B5153" s="5" t="s">
        <v>10775</v>
      </c>
      <c r="C5153" s="6">
        <v>1913</v>
      </c>
      <c r="D5153" s="4">
        <v>3</v>
      </c>
      <c r="E5153">
        <v>794</v>
      </c>
      <c r="F5153" s="1">
        <v>4578</v>
      </c>
      <c r="G5153" s="5" t="s">
        <v>907</v>
      </c>
      <c r="H5153" s="5" t="s">
        <v>908</v>
      </c>
      <c r="I5153" s="5" t="s">
        <v>10285</v>
      </c>
      <c r="J5153" t="s">
        <v>10123</v>
      </c>
      <c r="L5153" s="5" t="s">
        <v>10776</v>
      </c>
      <c r="M5153" s="5" t="str">
        <f t="shared" si="80"/>
        <v>. Injured.  Fractured pelvis.  Caught between railway trucks.</v>
      </c>
      <c r="O5153" s="5" t="str">
        <f t="array" ref="O5153">INDEX(category2,MATCH(TRUE,ISNUMBER(SEARCH(keyword2,M5153)),0))</f>
        <v>Injured</v>
      </c>
      <c r="P5153" s="5" t="s">
        <v>20370</v>
      </c>
      <c r="Q5153" s="5" t="str">
        <f t="array" ref="Q5153">INDEX(category1,MATCH(TRUE,ISNUMBER(SEARCH(keyword1,M5153)),0))</f>
        <v>Breaks and Fractures</v>
      </c>
    </row>
    <row r="5154" spans="1:17" x14ac:dyDescent="0.25">
      <c r="A5154">
        <v>3918</v>
      </c>
      <c r="B5154" s="5" t="s">
        <v>10777</v>
      </c>
      <c r="C5154" s="6">
        <v>1913</v>
      </c>
      <c r="D5154" s="4">
        <v>3</v>
      </c>
      <c r="E5154">
        <v>795</v>
      </c>
      <c r="F5154" s="1">
        <v>4578</v>
      </c>
      <c r="G5154" s="5" t="s">
        <v>926</v>
      </c>
      <c r="H5154" s="5" t="s">
        <v>927</v>
      </c>
      <c r="I5154" s="5" t="s">
        <v>4216</v>
      </c>
      <c r="J5154" t="s">
        <v>928</v>
      </c>
      <c r="L5154" s="5" t="s">
        <v>10778</v>
      </c>
      <c r="M5154" s="5" t="str">
        <f t="shared" si="80"/>
        <v>. Injured.  Strained while rigging machine.</v>
      </c>
      <c r="O5154" s="5" t="str">
        <f t="array" ref="O5154">INDEX(category2,MATCH(TRUE,ISNUMBER(SEARCH(keyword2,M5154)),0))</f>
        <v>Injured</v>
      </c>
      <c r="P5154" s="5" t="s">
        <v>20370</v>
      </c>
      <c r="Q5154" s="5" t="str">
        <f t="array" ref="Q5154">INDEX(category1,MATCH(TRUE,ISNUMBER(SEARCH(keyword1,M5154)),0))</f>
        <v>Sprains and strains</v>
      </c>
    </row>
    <row r="5155" spans="1:17" x14ac:dyDescent="0.25">
      <c r="A5155">
        <v>3579</v>
      </c>
      <c r="B5155" s="5" t="s">
        <v>10779</v>
      </c>
      <c r="C5155" s="6">
        <v>1913</v>
      </c>
      <c r="D5155" s="4">
        <v>3</v>
      </c>
      <c r="E5155">
        <v>786</v>
      </c>
      <c r="F5155" s="1">
        <v>4577</v>
      </c>
      <c r="G5155" s="5" t="s">
        <v>138</v>
      </c>
      <c r="H5155" s="5" t="s">
        <v>139</v>
      </c>
      <c r="I5155" s="5" t="s">
        <v>8706</v>
      </c>
      <c r="J5155" t="s">
        <v>141</v>
      </c>
      <c r="L5155" s="5" t="s">
        <v>10780</v>
      </c>
      <c r="M5155" s="5" t="str">
        <f t="shared" si="80"/>
        <v>. Injured. Bruised shoulder. He was working down coal at the bottom of the air shaft when about 14 lb. of sandstone fell a distance of 10 ft., striking him.</v>
      </c>
      <c r="O5155" s="5" t="str">
        <f t="array" ref="O5155">INDEX(category2,MATCH(TRUE,ISNUMBER(SEARCH(keyword2,M5155)),0))</f>
        <v>Injured</v>
      </c>
      <c r="P5155" s="5" t="str">
        <f t="array" ref="P5155">INDEX(category3,MATCH(TRUE,ISNUMBER(SEARCH(keyword3,M5155)),0))</f>
        <v>Shoulder</v>
      </c>
      <c r="Q5155" s="5" t="str">
        <f t="array" ref="Q5155">INDEX(category1,MATCH(TRUE,ISNUMBER(SEARCH(keyword1,M5155)),0))</f>
        <v xml:space="preserve">Bruises </v>
      </c>
    </row>
    <row r="5156" spans="1:17" x14ac:dyDescent="0.25">
      <c r="A5156">
        <v>3697</v>
      </c>
      <c r="B5156" s="5" t="s">
        <v>10781</v>
      </c>
      <c r="C5156" s="6">
        <v>1913</v>
      </c>
      <c r="D5156" s="4">
        <v>3</v>
      </c>
      <c r="E5156">
        <v>791</v>
      </c>
      <c r="F5156" s="1">
        <v>4576</v>
      </c>
      <c r="G5156" s="5" t="s">
        <v>68</v>
      </c>
      <c r="H5156" s="5" t="s">
        <v>69</v>
      </c>
      <c r="I5156" s="5" t="s">
        <v>6687</v>
      </c>
      <c r="J5156" t="s">
        <v>308</v>
      </c>
      <c r="L5156" s="5" t="s">
        <v>10717</v>
      </c>
      <c r="M5156" s="5" t="str">
        <f t="shared" si="80"/>
        <v>. Injured. He got his foot crushed with the coal cutter.</v>
      </c>
      <c r="O5156" s="5" t="str">
        <f t="array" ref="O5156">INDEX(category2,MATCH(TRUE,ISNUMBER(SEARCH(keyword2,M5156)),0))</f>
        <v>Injured</v>
      </c>
      <c r="P5156" s="5" t="str">
        <f t="array" ref="P5156">INDEX(category3,MATCH(TRUE,ISNUMBER(SEARCH(keyword3,M5156)),0))</f>
        <v>Foot</v>
      </c>
      <c r="Q5156" s="5" t="str">
        <f t="array" ref="Q5156">INDEX(category1,MATCH(TRUE,ISNUMBER(SEARCH(keyword1,M5156)),0))</f>
        <v>Smashed/Crushed</v>
      </c>
    </row>
    <row r="5157" spans="1:17" x14ac:dyDescent="0.25">
      <c r="A5157">
        <v>3583</v>
      </c>
      <c r="B5157" s="5" t="s">
        <v>10782</v>
      </c>
      <c r="C5157" s="6">
        <v>1913</v>
      </c>
      <c r="D5157" s="4">
        <v>3</v>
      </c>
      <c r="E5157">
        <v>786</v>
      </c>
      <c r="F5157" s="1">
        <v>4575</v>
      </c>
      <c r="G5157" s="5" t="s">
        <v>2657</v>
      </c>
      <c r="H5157" s="5" t="s">
        <v>2658</v>
      </c>
      <c r="I5157" s="5" t="s">
        <v>8073</v>
      </c>
      <c r="J5157" t="s">
        <v>8074</v>
      </c>
      <c r="L5157" s="5" t="s">
        <v>10783</v>
      </c>
      <c r="M5157" s="5" t="str">
        <f t="shared" si="80"/>
        <v>. Injured. When commencing to drill a hole in the stopes a piece of stone fell and cut his right arm.</v>
      </c>
      <c r="O5157" s="5" t="str">
        <f t="array" ref="O5157">INDEX(category2,MATCH(TRUE,ISNUMBER(SEARCH(keyword2,M5157)),0))</f>
        <v>Injured</v>
      </c>
      <c r="P5157" s="5" t="str">
        <f t="array" ref="P5157">INDEX(category3,MATCH(TRUE,ISNUMBER(SEARCH(keyword3,M5157)),0))</f>
        <v>Arm</v>
      </c>
      <c r="Q5157" s="5" t="str">
        <f t="array" ref="Q5157">INDEX(category1,MATCH(TRUE,ISNUMBER(SEARCH(keyword1,M5157)),0))</f>
        <v>Cuts and Wounds</v>
      </c>
    </row>
    <row r="5158" spans="1:17" x14ac:dyDescent="0.25">
      <c r="A5158">
        <v>3813</v>
      </c>
      <c r="B5158" s="5" t="s">
        <v>10784</v>
      </c>
      <c r="C5158" s="6">
        <v>1913</v>
      </c>
      <c r="D5158" s="4">
        <v>3</v>
      </c>
      <c r="E5158">
        <v>796</v>
      </c>
      <c r="F5158" s="1">
        <v>4573</v>
      </c>
      <c r="G5158" s="5" t="s">
        <v>926</v>
      </c>
      <c r="H5158" s="5" t="s">
        <v>927</v>
      </c>
      <c r="I5158" s="5" t="s">
        <v>4216</v>
      </c>
      <c r="J5158" t="s">
        <v>928</v>
      </c>
      <c r="L5158" s="5" t="s">
        <v>10785</v>
      </c>
      <c r="M5158" s="5" t="str">
        <f t="shared" si="80"/>
        <v>. Injured.  Knee injured while spalling.</v>
      </c>
      <c r="O5158" s="5" t="str">
        <f t="array" ref="O5158">INDEX(category2,MATCH(TRUE,ISNUMBER(SEARCH(keyword2,M5158)),0))</f>
        <v>Injured</v>
      </c>
      <c r="P5158" s="5" t="str">
        <f t="array" ref="P5158">INDEX(category3,MATCH(TRUE,ISNUMBER(SEARCH(keyword3,M5158)),0))</f>
        <v>Leg</v>
      </c>
      <c r="Q5158" s="5" t="s">
        <v>20370</v>
      </c>
    </row>
    <row r="5159" spans="1:17" x14ac:dyDescent="0.25">
      <c r="A5159">
        <v>3814</v>
      </c>
      <c r="B5159" s="5" t="s">
        <v>8441</v>
      </c>
      <c r="C5159" s="6">
        <v>1913</v>
      </c>
      <c r="D5159" s="4">
        <v>3</v>
      </c>
      <c r="E5159">
        <v>796</v>
      </c>
      <c r="F5159" s="1">
        <v>4573</v>
      </c>
      <c r="G5159" s="5" t="s">
        <v>926</v>
      </c>
      <c r="H5159" s="5" t="s">
        <v>927</v>
      </c>
      <c r="I5159" s="5" t="s">
        <v>6623</v>
      </c>
      <c r="J5159" t="s">
        <v>928</v>
      </c>
      <c r="L5159" s="5" t="s">
        <v>10786</v>
      </c>
      <c r="M5159" s="5" t="str">
        <f t="shared" si="80"/>
        <v>. Injured.  While lifting a truck he fractured a rib.</v>
      </c>
      <c r="O5159" s="5" t="str">
        <f t="array" ref="O5159">INDEX(category2,MATCH(TRUE,ISNUMBER(SEARCH(keyword2,M5159)),0))</f>
        <v>Injured</v>
      </c>
      <c r="P5159" s="5" t="str">
        <f t="array" ref="P5159">INDEX(category3,MATCH(TRUE,ISNUMBER(SEARCH(keyword3,M5159)),0))</f>
        <v>Chest</v>
      </c>
      <c r="Q5159" s="5" t="str">
        <f t="array" ref="Q5159">INDEX(category1,MATCH(TRUE,ISNUMBER(SEARCH(keyword1,M5159)),0))</f>
        <v>Breaks and Fractures</v>
      </c>
    </row>
    <row r="5160" spans="1:17" x14ac:dyDescent="0.25">
      <c r="A5160">
        <v>3883</v>
      </c>
      <c r="B5160" s="5" t="s">
        <v>10787</v>
      </c>
      <c r="C5160" s="6">
        <v>1913</v>
      </c>
      <c r="D5160" s="4">
        <v>3</v>
      </c>
      <c r="E5160">
        <v>794</v>
      </c>
      <c r="F5160" s="1">
        <v>4573</v>
      </c>
      <c r="G5160" s="5" t="s">
        <v>68</v>
      </c>
      <c r="H5160" s="5" t="s">
        <v>69</v>
      </c>
      <c r="I5160" s="5" t="s">
        <v>3288</v>
      </c>
      <c r="J5160" t="s">
        <v>218</v>
      </c>
      <c r="L5160" s="5" t="s">
        <v>10081</v>
      </c>
      <c r="M5160" s="5" t="str">
        <f t="shared" si="80"/>
        <v>. Injured.  A piece of coal from the point of his pick hit him in the eye.</v>
      </c>
      <c r="O5160" s="5" t="str">
        <f t="array" ref="O5160">INDEX(category2,MATCH(TRUE,ISNUMBER(SEARCH(keyword2,M5160)),0))</f>
        <v>Injured</v>
      </c>
      <c r="P5160" s="5" t="str">
        <f t="array" ref="P5160">INDEX(category3,MATCH(TRUE,ISNUMBER(SEARCH(keyword3,M5160)),0))</f>
        <v>Head</v>
      </c>
      <c r="Q5160" s="5" t="s">
        <v>20370</v>
      </c>
    </row>
    <row r="5161" spans="1:17" x14ac:dyDescent="0.25">
      <c r="A5161">
        <v>3809</v>
      </c>
      <c r="B5161" s="5" t="s">
        <v>8611</v>
      </c>
      <c r="C5161" s="6">
        <v>1913</v>
      </c>
      <c r="D5161" s="4">
        <v>3</v>
      </c>
      <c r="E5161">
        <v>796</v>
      </c>
      <c r="F5161" s="1">
        <v>4570</v>
      </c>
      <c r="G5161" s="5" t="s">
        <v>926</v>
      </c>
      <c r="H5161" s="5" t="s">
        <v>927</v>
      </c>
      <c r="I5161" s="5" t="s">
        <v>6623</v>
      </c>
      <c r="J5161" t="s">
        <v>928</v>
      </c>
      <c r="L5161" s="5" t="s">
        <v>10788</v>
      </c>
      <c r="M5161" s="5" t="str">
        <f t="shared" si="80"/>
        <v>. Injured.  Burn caused by splash of matte.</v>
      </c>
      <c r="O5161" s="5" t="str">
        <f t="array" ref="O5161">INDEX(category2,MATCH(TRUE,ISNUMBER(SEARCH(keyword2,M5161)),0))</f>
        <v>Injured</v>
      </c>
      <c r="P5161" s="5" t="s">
        <v>20370</v>
      </c>
      <c r="Q5161" s="5" t="str">
        <f t="array" ref="Q5161">INDEX(category1,MATCH(TRUE,ISNUMBER(SEARCH(keyword1,M5161)),0))</f>
        <v>Burns</v>
      </c>
    </row>
    <row r="5162" spans="1:17" x14ac:dyDescent="0.25">
      <c r="A5162">
        <v>3603</v>
      </c>
      <c r="B5162" s="5" t="s">
        <v>10789</v>
      </c>
      <c r="C5162" s="6">
        <v>1913</v>
      </c>
      <c r="D5162" s="4">
        <v>3</v>
      </c>
      <c r="E5162">
        <v>787</v>
      </c>
      <c r="F5162" s="1">
        <v>4568</v>
      </c>
      <c r="G5162" s="5" t="s">
        <v>926</v>
      </c>
      <c r="H5162" s="5" t="s">
        <v>927</v>
      </c>
      <c r="I5162" s="5" t="s">
        <v>926</v>
      </c>
      <c r="J5162" t="s">
        <v>928</v>
      </c>
      <c r="L5162" s="5" t="s">
        <v>10790</v>
      </c>
      <c r="M5162" s="5" t="str">
        <f t="shared" si="80"/>
        <v>. Injured. A piece of stone fell, cutting his arm, while he was working in the north-west A stope - 60 floor.</v>
      </c>
      <c r="O5162" s="5" t="str">
        <f t="array" ref="O5162">INDEX(category2,MATCH(TRUE,ISNUMBER(SEARCH(keyword2,M5162)),0))</f>
        <v>Injured</v>
      </c>
      <c r="P5162" s="5" t="str">
        <f t="array" ref="P5162">INDEX(category3,MATCH(TRUE,ISNUMBER(SEARCH(keyword3,M5162)),0))</f>
        <v>Arm</v>
      </c>
      <c r="Q5162" s="5" t="str">
        <f t="array" ref="Q5162">INDEX(category1,MATCH(TRUE,ISNUMBER(SEARCH(keyword1,M5162)),0))</f>
        <v>Cuts and Wounds</v>
      </c>
    </row>
    <row r="5163" spans="1:17" x14ac:dyDescent="0.25">
      <c r="A5163">
        <v>3602</v>
      </c>
      <c r="B5163" s="5" t="s">
        <v>10791</v>
      </c>
      <c r="C5163" s="6">
        <v>1913</v>
      </c>
      <c r="D5163" s="4">
        <v>3</v>
      </c>
      <c r="E5163">
        <v>787</v>
      </c>
      <c r="F5163" s="1">
        <v>4567</v>
      </c>
      <c r="G5163" s="5" t="s">
        <v>4504</v>
      </c>
      <c r="H5163" s="5" t="s">
        <v>4505</v>
      </c>
      <c r="I5163" s="5" t="s">
        <v>8701</v>
      </c>
      <c r="J5163" t="s">
        <v>8600</v>
      </c>
      <c r="L5163" s="5" t="s">
        <v>10792</v>
      </c>
      <c r="M5163" s="5" t="str">
        <f t="shared" si="80"/>
        <v>. Injured. He was working down dyke from above a set of timber preparatory to rigging a machine, when about 1 cwt. of ground fell, injuring his back, not seriously.</v>
      </c>
      <c r="O5163" s="5" t="str">
        <f t="array" ref="O5163">INDEX(category2,MATCH(TRUE,ISNUMBER(SEARCH(keyword2,M5163)),0))</f>
        <v>Injured</v>
      </c>
      <c r="P5163" s="5" t="str">
        <f t="array" ref="P5163">INDEX(category3,MATCH(TRUE,ISNUMBER(SEARCH(keyword3,M5163)),0))</f>
        <v>Back</v>
      </c>
      <c r="Q5163" s="5" t="str">
        <f t="array" ref="Q5163">INDEX(category1,MATCH(TRUE,ISNUMBER(SEARCH(keyword1,M5163)),0))</f>
        <v>Falls</v>
      </c>
    </row>
    <row r="5164" spans="1:17" x14ac:dyDescent="0.25">
      <c r="A5164">
        <v>3915</v>
      </c>
      <c r="B5164" s="5" t="s">
        <v>10793</v>
      </c>
      <c r="C5164" s="6">
        <v>1913</v>
      </c>
      <c r="D5164" s="4">
        <v>3</v>
      </c>
      <c r="E5164">
        <v>795</v>
      </c>
      <c r="F5164" s="1">
        <v>4567</v>
      </c>
      <c r="G5164" s="5" t="s">
        <v>926</v>
      </c>
      <c r="H5164" s="5" t="s">
        <v>927</v>
      </c>
      <c r="I5164" s="5" t="s">
        <v>4216</v>
      </c>
      <c r="J5164" t="s">
        <v>928</v>
      </c>
      <c r="L5164" s="5" t="s">
        <v>10794</v>
      </c>
      <c r="M5164" s="5" t="str">
        <f t="shared" si="80"/>
        <v>. Injured.  Strained back while carrying timber.</v>
      </c>
      <c r="O5164" s="5" t="str">
        <f t="array" ref="O5164">INDEX(category2,MATCH(TRUE,ISNUMBER(SEARCH(keyword2,M5164)),0))</f>
        <v>Injured</v>
      </c>
      <c r="P5164" s="5" t="str">
        <f t="array" ref="P5164">INDEX(category3,MATCH(TRUE,ISNUMBER(SEARCH(keyword3,M5164)),0))</f>
        <v>Back</v>
      </c>
      <c r="Q5164" s="5" t="str">
        <f t="array" ref="Q5164">INDEX(category1,MATCH(TRUE,ISNUMBER(SEARCH(keyword1,M5164)),0))</f>
        <v>Sprains and strains</v>
      </c>
    </row>
    <row r="5165" spans="1:17" x14ac:dyDescent="0.25">
      <c r="A5165">
        <v>3922</v>
      </c>
      <c r="B5165" s="5" t="s">
        <v>10795</v>
      </c>
      <c r="C5165" s="6">
        <v>1913</v>
      </c>
      <c r="D5165" s="4">
        <v>3</v>
      </c>
      <c r="E5165">
        <v>795</v>
      </c>
      <c r="F5165" s="1">
        <v>4567</v>
      </c>
      <c r="G5165" s="5" t="s">
        <v>926</v>
      </c>
      <c r="H5165" s="5" t="s">
        <v>927</v>
      </c>
      <c r="I5165" s="5" t="s">
        <v>6623</v>
      </c>
      <c r="J5165" t="s">
        <v>928</v>
      </c>
      <c r="L5165" s="5" t="s">
        <v>10753</v>
      </c>
      <c r="M5165" s="5" t="str">
        <f t="shared" si="80"/>
        <v>. Injured.  Burnt leg with slag.</v>
      </c>
      <c r="O5165" s="5" t="str">
        <f t="array" ref="O5165">INDEX(category2,MATCH(TRUE,ISNUMBER(SEARCH(keyword2,M5165)),0))</f>
        <v>Injured</v>
      </c>
      <c r="P5165" s="5" t="str">
        <f t="array" ref="P5165">INDEX(category3,MATCH(TRUE,ISNUMBER(SEARCH(keyword3,M5165)),0))</f>
        <v>Leg</v>
      </c>
      <c r="Q5165" s="5" t="str">
        <f t="array" ref="Q5165">INDEX(category1,MATCH(TRUE,ISNUMBER(SEARCH(keyword1,M5165)),0))</f>
        <v>Burns</v>
      </c>
    </row>
    <row r="5166" spans="1:17" x14ac:dyDescent="0.25">
      <c r="A5166">
        <v>3952</v>
      </c>
      <c r="B5166" s="5" t="s">
        <v>10796</v>
      </c>
      <c r="C5166" s="6">
        <v>1913</v>
      </c>
      <c r="D5166" s="4">
        <v>3</v>
      </c>
      <c r="E5166">
        <v>797</v>
      </c>
      <c r="F5166" s="1">
        <v>4567</v>
      </c>
      <c r="G5166" s="5" t="s">
        <v>18</v>
      </c>
      <c r="H5166" s="5" t="s">
        <v>19</v>
      </c>
      <c r="I5166" s="5" t="s">
        <v>8974</v>
      </c>
      <c r="J5166" t="s">
        <v>8975</v>
      </c>
      <c r="L5166" s="5" t="s">
        <v>10797</v>
      </c>
      <c r="M5166" s="5" t="str">
        <f t="shared" si="80"/>
        <v>. Injured hand, with subsequent poisoning.</v>
      </c>
      <c r="O5166" s="5" t="str">
        <f t="array" ref="O5166">INDEX(category2,MATCH(TRUE,ISNUMBER(SEARCH(keyword2,M5166)),0))</f>
        <v>Injured</v>
      </c>
      <c r="P5166" s="5" t="str">
        <f t="array" ref="P5166">INDEX(category3,MATCH(TRUE,ISNUMBER(SEARCH(keyword3,M5166)),0))</f>
        <v>Hand</v>
      </c>
      <c r="Q5166" s="5" t="s">
        <v>20370</v>
      </c>
    </row>
    <row r="5167" spans="1:17" x14ac:dyDescent="0.25">
      <c r="A5167">
        <v>3655</v>
      </c>
      <c r="B5167" s="5" t="s">
        <v>10798</v>
      </c>
      <c r="C5167" s="6">
        <v>1913</v>
      </c>
      <c r="D5167" s="4">
        <v>3</v>
      </c>
      <c r="E5167">
        <v>789</v>
      </c>
      <c r="F5167" s="1">
        <v>4566</v>
      </c>
      <c r="G5167" s="5" t="s">
        <v>4226</v>
      </c>
      <c r="H5167" s="5" t="s">
        <v>4227</v>
      </c>
      <c r="I5167" s="5" t="s">
        <v>1039</v>
      </c>
      <c r="J5167" t="s">
        <v>8054</v>
      </c>
      <c r="L5167" s="5" t="s">
        <v>10799</v>
      </c>
      <c r="M5167" s="5" t="str">
        <f t="shared" si="80"/>
        <v>. Injured, Was struck by piece of rock, off east brow of rise- 200ft North at No 3 level- some 14ft above the level. Huddy was trucking, and while passing the rise a small portion of the hanging gave way, struck the air pipe, and on rebounding struck him down. He sustained very serious injuries to head, jaws, arms, and leg; forearm, left, amputated.</v>
      </c>
      <c r="O5167" s="5" t="str">
        <f t="array" ref="O5167">INDEX(category2,MATCH(TRUE,ISNUMBER(SEARCH(keyword2,M5167)),0))</f>
        <v>Injured</v>
      </c>
      <c r="P5167" s="5" t="str">
        <f t="array" ref="P5167">INDEX(category3,MATCH(TRUE,ISNUMBER(SEARCH(keyword3,M5167)),0))</f>
        <v>Head</v>
      </c>
      <c r="Q5167" s="5" t="str">
        <f t="array" ref="Q5167">INDEX(category1,MATCH(TRUE,ISNUMBER(SEARCH(keyword1,M5167)),0))</f>
        <v>Cuts and Wounds</v>
      </c>
    </row>
    <row r="5168" spans="1:17" x14ac:dyDescent="0.25">
      <c r="A5168">
        <v>3951</v>
      </c>
      <c r="B5168" s="5" t="s">
        <v>10800</v>
      </c>
      <c r="C5168" s="6">
        <v>1913</v>
      </c>
      <c r="D5168" s="4">
        <v>3</v>
      </c>
      <c r="E5168">
        <v>797</v>
      </c>
      <c r="F5168" s="1">
        <v>4561</v>
      </c>
      <c r="G5168" s="5" t="s">
        <v>18</v>
      </c>
      <c r="H5168" s="5" t="s">
        <v>19</v>
      </c>
      <c r="I5168" s="5" t="s">
        <v>8974</v>
      </c>
      <c r="J5168" t="s">
        <v>8975</v>
      </c>
      <c r="L5168" s="5" t="s">
        <v>10801</v>
      </c>
      <c r="M5168" s="5" t="str">
        <f t="shared" si="80"/>
        <v>. Injured leg while mullocking.</v>
      </c>
      <c r="O5168" s="5" t="str">
        <f t="array" ref="O5168">INDEX(category2,MATCH(TRUE,ISNUMBER(SEARCH(keyword2,M5168)),0))</f>
        <v>Injured</v>
      </c>
      <c r="P5168" s="5" t="str">
        <f t="array" ref="P5168">INDEX(category3,MATCH(TRUE,ISNUMBER(SEARCH(keyword3,M5168)),0))</f>
        <v>Leg</v>
      </c>
      <c r="Q5168" s="5" t="s">
        <v>20370</v>
      </c>
    </row>
    <row r="5169" spans="1:17" x14ac:dyDescent="0.25">
      <c r="A5169">
        <v>3991</v>
      </c>
      <c r="B5169" s="5" t="s">
        <v>10802</v>
      </c>
      <c r="C5169" s="6">
        <v>1913</v>
      </c>
      <c r="D5169" s="4">
        <v>3</v>
      </c>
      <c r="E5169">
        <v>799</v>
      </c>
      <c r="F5169" s="1">
        <v>4560</v>
      </c>
      <c r="G5169" s="5" t="s">
        <v>8725</v>
      </c>
      <c r="H5169" s="5" t="s">
        <v>3062</v>
      </c>
      <c r="I5169" s="5" t="s">
        <v>10803</v>
      </c>
      <c r="J5169" t="s">
        <v>10804</v>
      </c>
      <c r="L5169" s="5" t="s">
        <v>10805</v>
      </c>
      <c r="M5169" s="5" t="str">
        <f t="shared" si="80"/>
        <v>. Killed. Asphyxiated. Because candles would not burn, he went down the old main shaft with an electric light to try and clear rubbish off the 80 ft. plat.</v>
      </c>
      <c r="O5169" s="5" t="str">
        <f t="array" ref="O5169">INDEX(category2,MATCH(TRUE,ISNUMBER(SEARCH(keyword2,M5169)),0))</f>
        <v>Dead</v>
      </c>
      <c r="P5169" s="5" t="s">
        <v>20370</v>
      </c>
      <c r="Q5169" s="5" t="str">
        <f t="array" ref="Q5169">INDEX(category1,MATCH(TRUE,ISNUMBER(SEARCH(keyword1,M5169)),0))</f>
        <v>Burns</v>
      </c>
    </row>
    <row r="5170" spans="1:17" x14ac:dyDescent="0.25">
      <c r="A5170">
        <v>3992</v>
      </c>
      <c r="B5170" s="5" t="s">
        <v>10806</v>
      </c>
      <c r="C5170" s="6">
        <v>1913</v>
      </c>
      <c r="D5170" s="4">
        <v>3</v>
      </c>
      <c r="E5170">
        <v>799</v>
      </c>
      <c r="F5170" s="1">
        <v>4560</v>
      </c>
      <c r="G5170" s="5" t="s">
        <v>8725</v>
      </c>
      <c r="H5170" s="5" t="s">
        <v>3062</v>
      </c>
      <c r="I5170" s="5" t="s">
        <v>10803</v>
      </c>
      <c r="J5170" t="s">
        <v>10804</v>
      </c>
      <c r="L5170" s="5" t="s">
        <v>10807</v>
      </c>
      <c r="M5170" s="5" t="str">
        <f t="shared" si="80"/>
        <v>. Injured. Cuts and shock. He went down the main shaft with the manager, A.E. Walkington, but was rescued.</v>
      </c>
      <c r="O5170" s="5" t="str">
        <f t="array" ref="O5170">INDEX(category2,MATCH(TRUE,ISNUMBER(SEARCH(keyword2,M5170)),0))</f>
        <v>Injured</v>
      </c>
      <c r="P5170" s="5" t="s">
        <v>20370</v>
      </c>
      <c r="Q5170" s="5" t="str">
        <f t="array" ref="Q5170">INDEX(category1,MATCH(TRUE,ISNUMBER(SEARCH(keyword1,M5170)),0))</f>
        <v>Cuts and Wounds</v>
      </c>
    </row>
    <row r="5171" spans="1:17" x14ac:dyDescent="0.25">
      <c r="A5171">
        <v>3798</v>
      </c>
      <c r="B5171" s="5" t="s">
        <v>8713</v>
      </c>
      <c r="C5171" s="6">
        <v>1913</v>
      </c>
      <c r="D5171" s="4">
        <v>3</v>
      </c>
      <c r="E5171">
        <v>793</v>
      </c>
      <c r="F5171" s="1">
        <v>4557</v>
      </c>
      <c r="G5171" s="5" t="s">
        <v>926</v>
      </c>
      <c r="H5171" s="5" t="s">
        <v>927</v>
      </c>
      <c r="I5171" s="5" t="s">
        <v>6623</v>
      </c>
      <c r="J5171" t="s">
        <v>928</v>
      </c>
      <c r="L5171" s="5" t="s">
        <v>10808</v>
      </c>
      <c r="M5171" s="5" t="str">
        <f t="shared" si="80"/>
        <v>. Injured. His leg was crushed between two trucks.</v>
      </c>
      <c r="O5171" s="5" t="str">
        <f t="array" ref="O5171">INDEX(category2,MATCH(TRUE,ISNUMBER(SEARCH(keyword2,M5171)),0))</f>
        <v>Injured</v>
      </c>
      <c r="P5171" s="5" t="str">
        <f t="array" ref="P5171">INDEX(category3,MATCH(TRUE,ISNUMBER(SEARCH(keyword3,M5171)),0))</f>
        <v>Leg</v>
      </c>
      <c r="Q5171" s="5" t="str">
        <f t="array" ref="Q5171">INDEX(category1,MATCH(TRUE,ISNUMBER(SEARCH(keyword1,M5171)),0))</f>
        <v>Smashed/Crushed</v>
      </c>
    </row>
    <row r="5172" spans="1:17" x14ac:dyDescent="0.25">
      <c r="A5172">
        <v>3810</v>
      </c>
      <c r="B5172" s="5" t="s">
        <v>10809</v>
      </c>
      <c r="C5172" s="6">
        <v>1913</v>
      </c>
      <c r="D5172" s="4">
        <v>3</v>
      </c>
      <c r="E5172">
        <v>796</v>
      </c>
      <c r="F5172" s="1">
        <v>4557</v>
      </c>
      <c r="G5172" s="5" t="s">
        <v>926</v>
      </c>
      <c r="H5172" s="5" t="s">
        <v>927</v>
      </c>
      <c r="I5172" s="5" t="s">
        <v>6623</v>
      </c>
      <c r="J5172" t="s">
        <v>928</v>
      </c>
      <c r="L5172" s="5" t="s">
        <v>10810</v>
      </c>
      <c r="M5172" s="5" t="str">
        <f t="shared" si="80"/>
        <v>. Injured.  Struck by motor, injuring knee.</v>
      </c>
      <c r="O5172" s="5" t="str">
        <f t="array" ref="O5172">INDEX(category2,MATCH(TRUE,ISNUMBER(SEARCH(keyword2,M5172)),0))</f>
        <v>Injured</v>
      </c>
      <c r="P5172" s="5" t="str">
        <f t="array" ref="P5172">INDEX(category3,MATCH(TRUE,ISNUMBER(SEARCH(keyword3,M5172)),0))</f>
        <v>Leg</v>
      </c>
      <c r="Q5172" s="5" t="str">
        <f t="array" ref="Q5172">INDEX(category1,MATCH(TRUE,ISNUMBER(SEARCH(keyword1,M5172)),0))</f>
        <v>Cuts and Wounds</v>
      </c>
    </row>
    <row r="5173" spans="1:17" x14ac:dyDescent="0.25">
      <c r="A5173">
        <v>3914</v>
      </c>
      <c r="B5173" s="5" t="s">
        <v>2919</v>
      </c>
      <c r="C5173" s="6">
        <v>1913</v>
      </c>
      <c r="D5173" s="4">
        <v>3</v>
      </c>
      <c r="E5173">
        <v>795</v>
      </c>
      <c r="F5173" s="1">
        <v>4556</v>
      </c>
      <c r="G5173" s="5" t="s">
        <v>926</v>
      </c>
      <c r="H5173" s="5" t="s">
        <v>927</v>
      </c>
      <c r="I5173" s="5" t="s">
        <v>6623</v>
      </c>
      <c r="J5173" t="s">
        <v>928</v>
      </c>
      <c r="L5173" s="5" t="s">
        <v>10811</v>
      </c>
      <c r="M5173" s="5" t="str">
        <f t="shared" si="80"/>
        <v>. Injured.  Cut tops of fingers off in pug mill.</v>
      </c>
      <c r="O5173" s="5" t="str">
        <f t="array" ref="O5173">INDEX(category2,MATCH(TRUE,ISNUMBER(SEARCH(keyword2,M5173)),0))</f>
        <v>Injured</v>
      </c>
      <c r="P5173" s="5" t="str">
        <f t="array" ref="P5173">INDEX(category3,MATCH(TRUE,ISNUMBER(SEARCH(keyword3,M5173)),0))</f>
        <v>Hand</v>
      </c>
      <c r="Q5173" s="5" t="str">
        <f t="array" ref="Q5173">INDEX(category1,MATCH(TRUE,ISNUMBER(SEARCH(keyword1,M5173)),0))</f>
        <v>Cuts and Wounds</v>
      </c>
    </row>
    <row r="5174" spans="1:17" x14ac:dyDescent="0.25">
      <c r="A5174">
        <v>3950</v>
      </c>
      <c r="B5174" s="5" t="s">
        <v>10812</v>
      </c>
      <c r="C5174" s="6">
        <v>1913</v>
      </c>
      <c r="D5174" s="4">
        <v>3</v>
      </c>
      <c r="E5174">
        <v>797</v>
      </c>
      <c r="F5174" s="1">
        <v>4553</v>
      </c>
      <c r="G5174" s="5" t="s">
        <v>18</v>
      </c>
      <c r="H5174" s="5" t="s">
        <v>19</v>
      </c>
      <c r="I5174" s="5" t="s">
        <v>8974</v>
      </c>
      <c r="J5174" t="s">
        <v>8975</v>
      </c>
      <c r="L5174" s="5" t="s">
        <v>10813</v>
      </c>
      <c r="M5174" s="5" t="str">
        <f t="shared" si="80"/>
        <v>. Injured. Slight injury to leg with subsequent poisoning.</v>
      </c>
      <c r="O5174" s="5" t="str">
        <f t="array" ref="O5174">INDEX(category2,MATCH(TRUE,ISNUMBER(SEARCH(keyword2,M5174)),0))</f>
        <v>Injured</v>
      </c>
      <c r="P5174" s="5" t="str">
        <f t="array" ref="P5174">INDEX(category3,MATCH(TRUE,ISNUMBER(SEARCH(keyword3,M5174)),0))</f>
        <v>Leg</v>
      </c>
      <c r="Q5174" s="5" t="s">
        <v>20370</v>
      </c>
    </row>
    <row r="5175" spans="1:17" x14ac:dyDescent="0.25">
      <c r="A5175">
        <v>3766</v>
      </c>
      <c r="B5175" s="5" t="s">
        <v>3994</v>
      </c>
      <c r="C5175" s="6">
        <v>1913</v>
      </c>
      <c r="D5175" s="4">
        <v>3</v>
      </c>
      <c r="E5175">
        <v>793</v>
      </c>
      <c r="F5175" s="1">
        <v>4551</v>
      </c>
      <c r="G5175" s="5" t="s">
        <v>926</v>
      </c>
      <c r="H5175" s="5" t="s">
        <v>927</v>
      </c>
      <c r="I5175" s="5" t="s">
        <v>926</v>
      </c>
      <c r="J5175" t="s">
        <v>928</v>
      </c>
      <c r="L5175" s="5" t="s">
        <v>10814</v>
      </c>
      <c r="M5175" s="5" t="str">
        <f t="shared" si="80"/>
        <v>. Injured. Slipped and fell while slewing a truck.</v>
      </c>
      <c r="O5175" s="5" t="str">
        <f t="array" ref="O5175">INDEX(category2,MATCH(TRUE,ISNUMBER(SEARCH(keyword2,M5175)),0))</f>
        <v>Injured</v>
      </c>
      <c r="P5175" s="5" t="s">
        <v>20370</v>
      </c>
      <c r="Q5175" s="5" t="str">
        <f t="array" ref="Q5175">INDEX(category1,MATCH(TRUE,ISNUMBER(SEARCH(keyword1,M5175)),0))</f>
        <v>Falls</v>
      </c>
    </row>
    <row r="5176" spans="1:17" x14ac:dyDescent="0.25">
      <c r="A5176">
        <v>3582</v>
      </c>
      <c r="B5176" s="5" t="s">
        <v>10815</v>
      </c>
      <c r="C5176" s="6">
        <v>1913</v>
      </c>
      <c r="D5176" s="4">
        <v>3</v>
      </c>
      <c r="E5176">
        <v>786</v>
      </c>
      <c r="F5176" s="1">
        <v>4550</v>
      </c>
      <c r="G5176" s="5" t="s">
        <v>8847</v>
      </c>
      <c r="H5176" s="5" t="s">
        <v>3062</v>
      </c>
      <c r="I5176" s="5" t="s">
        <v>2636</v>
      </c>
      <c r="J5176" t="s">
        <v>7079</v>
      </c>
      <c r="L5176" s="5" t="s">
        <v>10816</v>
      </c>
      <c r="M5176" s="5" t="str">
        <f t="shared" si="80"/>
        <v>. Injured. Bruised left shoulder. A loose coach-screw stopped the cage he was riding in and his shoulder struck the side of the shaft.</v>
      </c>
      <c r="O5176" s="5" t="str">
        <f t="array" ref="O5176">INDEX(category2,MATCH(TRUE,ISNUMBER(SEARCH(keyword2,M5176)),0))</f>
        <v>Injured</v>
      </c>
      <c r="P5176" s="5" t="str">
        <f t="array" ref="P5176">INDEX(category3,MATCH(TRUE,ISNUMBER(SEARCH(keyword3,M5176)),0))</f>
        <v>Shoulder</v>
      </c>
      <c r="Q5176" s="5" t="str">
        <f t="array" ref="Q5176">INDEX(category1,MATCH(TRUE,ISNUMBER(SEARCH(keyword1,M5176)),0))</f>
        <v xml:space="preserve">Bruises </v>
      </c>
    </row>
    <row r="5177" spans="1:17" x14ac:dyDescent="0.25">
      <c r="A5177">
        <v>3659</v>
      </c>
      <c r="B5177" s="5" t="s">
        <v>10817</v>
      </c>
      <c r="C5177" s="6">
        <v>1913</v>
      </c>
      <c r="D5177" s="4">
        <v>3</v>
      </c>
      <c r="E5177">
        <v>789</v>
      </c>
      <c r="F5177" s="1">
        <v>4548</v>
      </c>
      <c r="G5177" s="5" t="s">
        <v>8847</v>
      </c>
      <c r="H5177" s="5" t="s">
        <v>3062</v>
      </c>
      <c r="I5177" s="5" t="s">
        <v>10379</v>
      </c>
      <c r="J5177" t="s">
        <v>8287</v>
      </c>
      <c r="L5177" s="5" t="s">
        <v>10818</v>
      </c>
      <c r="M5177" s="5" t="str">
        <f t="shared" si="80"/>
        <v>. Injured, Cut on chest. Struck by a piece of ore while "barring" down.</v>
      </c>
      <c r="O5177" s="5" t="str">
        <f t="array" ref="O5177">INDEX(category2,MATCH(TRUE,ISNUMBER(SEARCH(keyword2,M5177)),0))</f>
        <v>Injured</v>
      </c>
      <c r="P5177" s="5" t="str">
        <f t="array" ref="P5177">INDEX(category3,MATCH(TRUE,ISNUMBER(SEARCH(keyword3,M5177)),0))</f>
        <v>Chest</v>
      </c>
      <c r="Q5177" s="5" t="str">
        <f t="array" ref="Q5177">INDEX(category1,MATCH(TRUE,ISNUMBER(SEARCH(keyword1,M5177)),0))</f>
        <v>Cuts and Wounds</v>
      </c>
    </row>
    <row r="5178" spans="1:17" x14ac:dyDescent="0.25">
      <c r="A5178">
        <v>3797</v>
      </c>
      <c r="B5178" s="5" t="s">
        <v>10819</v>
      </c>
      <c r="C5178" s="6">
        <v>1913</v>
      </c>
      <c r="D5178" s="4">
        <v>3</v>
      </c>
      <c r="E5178">
        <v>793</v>
      </c>
      <c r="F5178" s="1">
        <v>4548</v>
      </c>
      <c r="G5178" s="5" t="s">
        <v>926</v>
      </c>
      <c r="H5178" s="5" t="s">
        <v>927</v>
      </c>
      <c r="I5178" s="5" t="s">
        <v>6623</v>
      </c>
      <c r="J5178" t="s">
        <v>928</v>
      </c>
      <c r="L5178" s="5" t="s">
        <v>10820</v>
      </c>
      <c r="M5178" s="5" t="str">
        <f t="shared" si="80"/>
        <v>. Injured. His fingers were crushed between two trucks.</v>
      </c>
      <c r="O5178" s="5" t="str">
        <f t="array" ref="O5178">INDEX(category2,MATCH(TRUE,ISNUMBER(SEARCH(keyword2,M5178)),0))</f>
        <v>Injured</v>
      </c>
      <c r="P5178" s="5" t="str">
        <f t="array" ref="P5178">INDEX(category3,MATCH(TRUE,ISNUMBER(SEARCH(keyword3,M5178)),0))</f>
        <v>Hand</v>
      </c>
      <c r="Q5178" s="5" t="str">
        <f t="array" ref="Q5178">INDEX(category1,MATCH(TRUE,ISNUMBER(SEARCH(keyword1,M5178)),0))</f>
        <v>Smashed/Crushed</v>
      </c>
    </row>
    <row r="5179" spans="1:17" x14ac:dyDescent="0.25">
      <c r="A5179">
        <v>3802</v>
      </c>
      <c r="B5179" s="5" t="s">
        <v>10821</v>
      </c>
      <c r="C5179" s="6">
        <v>1913</v>
      </c>
      <c r="D5179" s="4">
        <v>3</v>
      </c>
      <c r="E5179">
        <v>793</v>
      </c>
      <c r="F5179" s="1">
        <v>4547</v>
      </c>
      <c r="G5179" s="5" t="s">
        <v>926</v>
      </c>
      <c r="H5179" s="5" t="s">
        <v>927</v>
      </c>
      <c r="I5179" s="5" t="s">
        <v>6623</v>
      </c>
      <c r="J5179" t="s">
        <v>928</v>
      </c>
      <c r="L5179" s="5" t="s">
        <v>10822</v>
      </c>
      <c r="M5179" s="5" t="str">
        <f t="shared" si="80"/>
        <v>. Injured. Cut knee against truck.</v>
      </c>
      <c r="O5179" s="5" t="str">
        <f t="array" ref="O5179">INDEX(category2,MATCH(TRUE,ISNUMBER(SEARCH(keyword2,M5179)),0))</f>
        <v>Injured</v>
      </c>
      <c r="P5179" s="5" t="str">
        <f t="array" ref="P5179">INDEX(category3,MATCH(TRUE,ISNUMBER(SEARCH(keyword3,M5179)),0))</f>
        <v>Leg</v>
      </c>
      <c r="Q5179" s="5" t="str">
        <f t="array" ref="Q5179">INDEX(category1,MATCH(TRUE,ISNUMBER(SEARCH(keyword1,M5179)),0))</f>
        <v>Cuts and Wounds</v>
      </c>
    </row>
    <row r="5180" spans="1:17" x14ac:dyDescent="0.25">
      <c r="A5180">
        <v>3769</v>
      </c>
      <c r="B5180" s="5" t="s">
        <v>10823</v>
      </c>
      <c r="C5180" s="6">
        <v>1913</v>
      </c>
      <c r="D5180" s="4">
        <v>3</v>
      </c>
      <c r="E5180">
        <v>793</v>
      </c>
      <c r="F5180" s="1">
        <v>4545</v>
      </c>
      <c r="G5180" s="5" t="s">
        <v>926</v>
      </c>
      <c r="H5180" s="5" t="s">
        <v>927</v>
      </c>
      <c r="I5180" s="5" t="s">
        <v>6623</v>
      </c>
      <c r="J5180" t="s">
        <v>928</v>
      </c>
      <c r="L5180" s="5" t="s">
        <v>10824</v>
      </c>
      <c r="M5180" s="5" t="str">
        <f t="shared" si="80"/>
        <v>. Injured. A truck accidentally tipped up, bruising his leg.</v>
      </c>
      <c r="O5180" s="5" t="str">
        <f t="array" ref="O5180">INDEX(category2,MATCH(TRUE,ISNUMBER(SEARCH(keyword2,M5180)),0))</f>
        <v>Injured</v>
      </c>
      <c r="P5180" s="5" t="str">
        <f t="array" ref="P5180">INDEX(category3,MATCH(TRUE,ISNUMBER(SEARCH(keyword3,M5180)),0))</f>
        <v>Leg</v>
      </c>
      <c r="Q5180" s="5" t="s">
        <v>20370</v>
      </c>
    </row>
    <row r="5181" spans="1:17" x14ac:dyDescent="0.25">
      <c r="A5181">
        <v>3620</v>
      </c>
      <c r="B5181" s="5" t="s">
        <v>10825</v>
      </c>
      <c r="C5181" s="6">
        <v>1913</v>
      </c>
      <c r="D5181" s="4">
        <v>3</v>
      </c>
      <c r="E5181">
        <v>788</v>
      </c>
      <c r="F5181" s="1">
        <v>4543</v>
      </c>
      <c r="G5181" s="5" t="s">
        <v>18</v>
      </c>
      <c r="H5181" s="5" t="s">
        <v>19</v>
      </c>
      <c r="I5181" s="5" t="s">
        <v>8974</v>
      </c>
      <c r="J5181" t="s">
        <v>8975</v>
      </c>
      <c r="L5181" s="5" t="s">
        <v>10826</v>
      </c>
      <c r="M5181" s="5" t="str">
        <f t="shared" si="80"/>
        <v>. Injured, Arm cut by fall of quartz.</v>
      </c>
      <c r="O5181" s="5" t="str">
        <f t="array" ref="O5181">INDEX(category2,MATCH(TRUE,ISNUMBER(SEARCH(keyword2,M5181)),0))</f>
        <v>Injured</v>
      </c>
      <c r="P5181" s="5" t="str">
        <f t="array" ref="P5181">INDEX(category3,MATCH(TRUE,ISNUMBER(SEARCH(keyword3,M5181)),0))</f>
        <v>Arm</v>
      </c>
      <c r="Q5181" s="5" t="str">
        <f t="array" ref="Q5181">INDEX(category1,MATCH(TRUE,ISNUMBER(SEARCH(keyword1,M5181)),0))</f>
        <v>Cuts and Wounds</v>
      </c>
    </row>
    <row r="5182" spans="1:17" x14ac:dyDescent="0.25">
      <c r="A5182">
        <v>3706</v>
      </c>
      <c r="B5182" s="5" t="s">
        <v>10827</v>
      </c>
      <c r="C5182" s="6">
        <v>1913</v>
      </c>
      <c r="D5182" s="4">
        <v>3</v>
      </c>
      <c r="E5182">
        <v>791</v>
      </c>
      <c r="F5182" s="1">
        <v>4542</v>
      </c>
      <c r="G5182" s="5" t="s">
        <v>18</v>
      </c>
      <c r="H5182" s="5" t="s">
        <v>19</v>
      </c>
      <c r="I5182" s="5" t="s">
        <v>8974</v>
      </c>
      <c r="J5182" t="s">
        <v>8975</v>
      </c>
      <c r="L5182" s="5" t="s">
        <v>10828</v>
      </c>
      <c r="M5182" s="5" t="str">
        <f t="shared" si="80"/>
        <v>. Injured. Cut and bruised by being caught in a pulley at Cyanide works.</v>
      </c>
      <c r="O5182" s="5" t="str">
        <f t="array" ref="O5182">INDEX(category2,MATCH(TRUE,ISNUMBER(SEARCH(keyword2,M5182)),0))</f>
        <v>Injured</v>
      </c>
      <c r="P5182" s="5" t="s">
        <v>20370</v>
      </c>
      <c r="Q5182" s="5" t="str">
        <f t="array" ref="Q5182">INDEX(category1,MATCH(TRUE,ISNUMBER(SEARCH(keyword1,M5182)),0))</f>
        <v xml:space="preserve">Bruises </v>
      </c>
    </row>
    <row r="5183" spans="1:17" x14ac:dyDescent="0.25">
      <c r="A5183">
        <v>3740</v>
      </c>
      <c r="B5183" s="5" t="s">
        <v>10829</v>
      </c>
      <c r="C5183" s="6">
        <v>1913</v>
      </c>
      <c r="D5183" s="4">
        <v>3</v>
      </c>
      <c r="E5183">
        <v>792</v>
      </c>
      <c r="F5183" s="1">
        <v>4542</v>
      </c>
      <c r="G5183" s="5" t="s">
        <v>8847</v>
      </c>
      <c r="H5183" s="5" t="s">
        <v>3062</v>
      </c>
      <c r="I5183" s="5" t="s">
        <v>938</v>
      </c>
      <c r="J5183" t="s">
        <v>941</v>
      </c>
      <c r="L5183" s="5" t="s">
        <v>10830</v>
      </c>
      <c r="M5183" s="5" t="str">
        <f t="shared" si="80"/>
        <v>. Injured. Broken rib. He fell off a stage 5 ft. high to the tramline.</v>
      </c>
      <c r="O5183" s="5" t="str">
        <f t="array" ref="O5183">INDEX(category2,MATCH(TRUE,ISNUMBER(SEARCH(keyword2,M5183)),0))</f>
        <v>Injured</v>
      </c>
      <c r="P5183" s="5" t="str">
        <f t="array" ref="P5183">INDEX(category3,MATCH(TRUE,ISNUMBER(SEARCH(keyword3,M5183)),0))</f>
        <v>Chest</v>
      </c>
      <c r="Q5183" s="5" t="str">
        <f t="array" ref="Q5183">INDEX(category1,MATCH(TRUE,ISNUMBER(SEARCH(keyword1,M5183)),0))</f>
        <v>Falls</v>
      </c>
    </row>
    <row r="5184" spans="1:17" x14ac:dyDescent="0.25">
      <c r="A5184">
        <v>3871</v>
      </c>
      <c r="B5184" s="5" t="s">
        <v>9553</v>
      </c>
      <c r="C5184" s="6">
        <v>1913</v>
      </c>
      <c r="D5184" s="4">
        <v>3</v>
      </c>
      <c r="E5184">
        <v>794</v>
      </c>
      <c r="F5184" s="1">
        <v>4542</v>
      </c>
      <c r="G5184" s="5" t="s">
        <v>2657</v>
      </c>
      <c r="H5184" s="5" t="s">
        <v>2658</v>
      </c>
      <c r="I5184" s="5" t="s">
        <v>10559</v>
      </c>
      <c r="J5184" t="s">
        <v>10220</v>
      </c>
      <c r="L5184" s="5" t="s">
        <v>10831</v>
      </c>
      <c r="M5184" s="5" t="str">
        <f t="shared" si="80"/>
        <v>. Injured.  Cut his thumb when picking quartz.</v>
      </c>
      <c r="O5184" s="5" t="str">
        <f t="array" ref="O5184">INDEX(category2,MATCH(TRUE,ISNUMBER(SEARCH(keyword2,M5184)),0))</f>
        <v>Injured</v>
      </c>
      <c r="P5184" s="5" t="str">
        <f t="array" ref="P5184">INDEX(category3,MATCH(TRUE,ISNUMBER(SEARCH(keyword3,M5184)),0))</f>
        <v>Hand</v>
      </c>
      <c r="Q5184" s="5" t="str">
        <f t="array" ref="Q5184">INDEX(category1,MATCH(TRUE,ISNUMBER(SEARCH(keyword1,M5184)),0))</f>
        <v>Cuts and Wounds</v>
      </c>
    </row>
    <row r="5185" spans="1:17" x14ac:dyDescent="0.25">
      <c r="A5185">
        <v>3882</v>
      </c>
      <c r="B5185" s="5" t="s">
        <v>10832</v>
      </c>
      <c r="C5185" s="6">
        <v>1913</v>
      </c>
      <c r="D5185" s="4">
        <v>3</v>
      </c>
      <c r="E5185">
        <v>794</v>
      </c>
      <c r="F5185" s="1">
        <v>4542</v>
      </c>
      <c r="G5185" s="5" t="s">
        <v>68</v>
      </c>
      <c r="H5185" s="5" t="s">
        <v>69</v>
      </c>
      <c r="I5185" s="5" t="s">
        <v>7350</v>
      </c>
      <c r="J5185" t="s">
        <v>5430</v>
      </c>
      <c r="L5185" s="5" t="s">
        <v>10833</v>
      </c>
      <c r="M5185" s="5" t="str">
        <f t="shared" si="80"/>
        <v>. Injured.  His pick pierced his foot.</v>
      </c>
      <c r="O5185" s="5" t="str">
        <f t="array" ref="O5185">INDEX(category2,MATCH(TRUE,ISNUMBER(SEARCH(keyword2,M5185)),0))</f>
        <v>Injured</v>
      </c>
      <c r="P5185" s="5" t="str">
        <f t="array" ref="P5185">INDEX(category3,MATCH(TRUE,ISNUMBER(SEARCH(keyword3,M5185)),0))</f>
        <v>Foot</v>
      </c>
      <c r="Q5185" s="5" t="s">
        <v>20370</v>
      </c>
    </row>
    <row r="5186" spans="1:17" x14ac:dyDescent="0.25">
      <c r="A5186">
        <v>3666</v>
      </c>
      <c r="B5186" s="5" t="s">
        <v>10834</v>
      </c>
      <c r="C5186" s="6">
        <v>1913</v>
      </c>
      <c r="D5186" s="4">
        <v>3</v>
      </c>
      <c r="E5186">
        <v>789</v>
      </c>
      <c r="F5186" s="1">
        <v>4536</v>
      </c>
      <c r="G5186" s="5" t="s">
        <v>926</v>
      </c>
      <c r="H5186" s="5" t="s">
        <v>927</v>
      </c>
      <c r="I5186" s="5" t="s">
        <v>926</v>
      </c>
      <c r="J5186" t="s">
        <v>928</v>
      </c>
      <c r="L5186" s="5" t="s">
        <v>10835</v>
      </c>
      <c r="M5186" s="5" t="str">
        <f t="shared" si="80"/>
        <v>. Injured. Bruised. While "lining up" pass he fell a distance of about 30 feet.</v>
      </c>
      <c r="O5186" s="5" t="str">
        <f t="array" ref="O5186">INDEX(category2,MATCH(TRUE,ISNUMBER(SEARCH(keyword2,M5186)),0))</f>
        <v>Injured</v>
      </c>
      <c r="P5186" s="5" t="s">
        <v>20370</v>
      </c>
      <c r="Q5186" s="5" t="str">
        <f t="array" ref="Q5186">INDEX(category1,MATCH(TRUE,ISNUMBER(SEARCH(keyword1,M5186)),0))</f>
        <v xml:space="preserve">Bruises </v>
      </c>
    </row>
    <row r="5187" spans="1:17" x14ac:dyDescent="0.25">
      <c r="A5187">
        <v>3923</v>
      </c>
      <c r="B5187" s="5" t="s">
        <v>10836</v>
      </c>
      <c r="C5187" s="6">
        <v>1913</v>
      </c>
      <c r="D5187" s="4">
        <v>3</v>
      </c>
      <c r="E5187">
        <v>795</v>
      </c>
      <c r="F5187" s="1">
        <v>4535</v>
      </c>
      <c r="G5187" s="5" t="s">
        <v>926</v>
      </c>
      <c r="H5187" s="5" t="s">
        <v>927</v>
      </c>
      <c r="I5187" s="5" t="s">
        <v>8599</v>
      </c>
      <c r="J5187" t="s">
        <v>8600</v>
      </c>
      <c r="L5187" s="5" t="s">
        <v>10837</v>
      </c>
      <c r="M5187" s="5" t="str">
        <f t="shared" ref="M5187:M5250" si="81">CONCATENATE(K5187&amp;". "&amp;L5187)</f>
        <v>. Injured.  Piece of timber fell on hand fracturing bone.</v>
      </c>
      <c r="O5187" s="5" t="str">
        <f t="array" ref="O5187">INDEX(category2,MATCH(TRUE,ISNUMBER(SEARCH(keyword2,M5187)),0))</f>
        <v>Injured</v>
      </c>
      <c r="P5187" s="5" t="str">
        <f t="array" ref="P5187">INDEX(category3,MATCH(TRUE,ISNUMBER(SEARCH(keyword3,M5187)),0))</f>
        <v>Hand</v>
      </c>
      <c r="Q5187" s="5" t="str">
        <f t="array" ref="Q5187">INDEX(category1,MATCH(TRUE,ISNUMBER(SEARCH(keyword1,M5187)),0))</f>
        <v>Breaks and Fractures</v>
      </c>
    </row>
    <row r="5188" spans="1:17" x14ac:dyDescent="0.25">
      <c r="A5188">
        <v>3913</v>
      </c>
      <c r="B5188" s="5" t="s">
        <v>10838</v>
      </c>
      <c r="C5188" s="6">
        <v>1913</v>
      </c>
      <c r="D5188" s="4">
        <v>3</v>
      </c>
      <c r="E5188">
        <v>795</v>
      </c>
      <c r="F5188" s="1">
        <v>4524</v>
      </c>
      <c r="G5188" s="5" t="s">
        <v>926</v>
      </c>
      <c r="H5188" s="5" t="s">
        <v>927</v>
      </c>
      <c r="I5188" s="5" t="s">
        <v>10839</v>
      </c>
      <c r="J5188" t="s">
        <v>928</v>
      </c>
      <c r="L5188" s="5" t="s">
        <v>10840</v>
      </c>
      <c r="M5188" s="5" t="str">
        <f t="shared" si="81"/>
        <v>. Injured.  Septic arm caused by scratch into which copper entered.</v>
      </c>
      <c r="O5188" s="5" t="str">
        <f t="array" ref="O5188">INDEX(category2,MATCH(TRUE,ISNUMBER(SEARCH(keyword2,M5188)),0))</f>
        <v>Injured</v>
      </c>
      <c r="P5188" s="5" t="str">
        <f t="array" ref="P5188">INDEX(category3,MATCH(TRUE,ISNUMBER(SEARCH(keyword3,M5188)),0))</f>
        <v>Arm</v>
      </c>
      <c r="Q5188" s="5" t="str">
        <f t="array" ref="Q5188">INDEX(category1,MATCH(TRUE,ISNUMBER(SEARCH(keyword1,M5188)),0))</f>
        <v>Cuts and Wounds</v>
      </c>
    </row>
    <row r="5189" spans="1:17" x14ac:dyDescent="0.25">
      <c r="A5189">
        <v>3911</v>
      </c>
      <c r="B5189" s="5" t="s">
        <v>7934</v>
      </c>
      <c r="C5189" s="6">
        <v>1913</v>
      </c>
      <c r="D5189" s="4">
        <v>3</v>
      </c>
      <c r="E5189">
        <v>795</v>
      </c>
      <c r="F5189" s="1">
        <v>4519</v>
      </c>
      <c r="G5189" s="5" t="s">
        <v>926</v>
      </c>
      <c r="H5189" s="5" t="s">
        <v>927</v>
      </c>
      <c r="I5189" s="5" t="s">
        <v>4216</v>
      </c>
      <c r="J5189" t="s">
        <v>928</v>
      </c>
      <c r="L5189" s="5" t="s">
        <v>10841</v>
      </c>
      <c r="M5189" s="5" t="str">
        <f t="shared" si="81"/>
        <v>. Injured.  A slab fell on his hand while blocking.</v>
      </c>
      <c r="O5189" s="5" t="str">
        <f t="array" ref="O5189">INDEX(category2,MATCH(TRUE,ISNUMBER(SEARCH(keyword2,M5189)),0))</f>
        <v>Injured</v>
      </c>
      <c r="P5189" s="5" t="str">
        <f t="array" ref="P5189">INDEX(category3,MATCH(TRUE,ISNUMBER(SEARCH(keyword3,M5189)),0))</f>
        <v>Hand</v>
      </c>
      <c r="Q5189" s="5" t="str">
        <f t="array" ref="Q5189">INDEX(category1,MATCH(TRUE,ISNUMBER(SEARCH(keyword1,M5189)),0))</f>
        <v>Falls</v>
      </c>
    </row>
    <row r="5190" spans="1:17" x14ac:dyDescent="0.25">
      <c r="A5190">
        <v>3703</v>
      </c>
      <c r="B5190" s="5" t="s">
        <v>10844</v>
      </c>
      <c r="C5190" s="6">
        <v>1913</v>
      </c>
      <c r="D5190" s="4">
        <v>3</v>
      </c>
      <c r="E5190">
        <v>791</v>
      </c>
      <c r="F5190" s="1">
        <v>4517</v>
      </c>
      <c r="G5190" s="5" t="s">
        <v>138</v>
      </c>
      <c r="H5190" s="5" t="s">
        <v>139</v>
      </c>
      <c r="I5190" s="5" t="s">
        <v>8706</v>
      </c>
      <c r="J5190" t="s">
        <v>141</v>
      </c>
      <c r="L5190" s="5" t="s">
        <v>10845</v>
      </c>
      <c r="M5190" s="5" t="str">
        <f t="shared" si="81"/>
        <v>. Injured. He got his fingers between the rope and drum while the winding engine was in motion.</v>
      </c>
      <c r="O5190" s="5" t="str">
        <f t="array" ref="O5190">INDEX(category2,MATCH(TRUE,ISNUMBER(SEARCH(keyword2,M5190)),0))</f>
        <v>Injured</v>
      </c>
      <c r="P5190" s="5" t="str">
        <f t="array" ref="P5190">INDEX(category3,MATCH(TRUE,ISNUMBER(SEARCH(keyword3,M5190)),0))</f>
        <v>Hand</v>
      </c>
      <c r="Q5190" s="5" t="s">
        <v>20370</v>
      </c>
    </row>
    <row r="5191" spans="1:17" x14ac:dyDescent="0.25">
      <c r="A5191">
        <v>3757</v>
      </c>
      <c r="B5191" s="5" t="s">
        <v>10846</v>
      </c>
      <c r="C5191" s="6">
        <v>1913</v>
      </c>
      <c r="D5191" s="4">
        <v>3</v>
      </c>
      <c r="E5191">
        <v>793</v>
      </c>
      <c r="F5191" s="1">
        <v>4517</v>
      </c>
      <c r="G5191" s="5" t="s">
        <v>2657</v>
      </c>
      <c r="H5191" s="5" t="s">
        <v>2658</v>
      </c>
      <c r="I5191" s="5" t="s">
        <v>10608</v>
      </c>
      <c r="J5191" t="s">
        <v>8445</v>
      </c>
      <c r="L5191" s="5" t="s">
        <v>10847</v>
      </c>
      <c r="M5191" s="5" t="str">
        <f t="shared" si="81"/>
        <v>. Injured. Slipped and fell while trucking. Broken rib.</v>
      </c>
      <c r="O5191" s="5" t="str">
        <f t="array" ref="O5191">INDEX(category2,MATCH(TRUE,ISNUMBER(SEARCH(keyword2,M5191)),0))</f>
        <v>Injured</v>
      </c>
      <c r="P5191" s="5" t="str">
        <f t="array" ref="P5191">INDEX(category3,MATCH(TRUE,ISNUMBER(SEARCH(keyword3,M5191)),0))</f>
        <v>Chest</v>
      </c>
      <c r="Q5191" s="5" t="str">
        <f t="array" ref="Q5191">INDEX(category1,MATCH(TRUE,ISNUMBER(SEARCH(keyword1,M5191)),0))</f>
        <v>Falls</v>
      </c>
    </row>
    <row r="5192" spans="1:17" x14ac:dyDescent="0.25">
      <c r="A5192">
        <v>3688</v>
      </c>
      <c r="B5192" s="5" t="s">
        <v>10848</v>
      </c>
      <c r="C5192" s="6">
        <v>1913</v>
      </c>
      <c r="D5192" s="4">
        <v>3</v>
      </c>
      <c r="E5192">
        <v>790</v>
      </c>
      <c r="F5192" s="1">
        <v>4515</v>
      </c>
      <c r="G5192" s="5" t="s">
        <v>8847</v>
      </c>
      <c r="H5192" s="5" t="s">
        <v>3062</v>
      </c>
      <c r="I5192" s="5" t="s">
        <v>10379</v>
      </c>
      <c r="J5192" t="s">
        <v>8287</v>
      </c>
      <c r="L5192" s="5" t="s">
        <v>10849</v>
      </c>
      <c r="M5192" s="5" t="str">
        <f t="shared" si="81"/>
        <v>. Injured. Died some time after accident. While "barring down" ore in a stope an explosion of stray gelignite took place. He sustained cuts on legs and shock, the latter inducing a fatal attack of diabetes.</v>
      </c>
      <c r="O5192" s="5" t="str">
        <f t="array" ref="O5192">INDEX(category2,MATCH(TRUE,ISNUMBER(SEARCH(keyword2,M5192)),0))</f>
        <v>Dead</v>
      </c>
      <c r="P5192" s="5" t="str">
        <f t="array" ref="P5192">INDEX(category3,MATCH(TRUE,ISNUMBER(SEARCH(keyword3,M5192)),0))</f>
        <v>Leg</v>
      </c>
      <c r="Q5192" s="5" t="str">
        <f t="array" ref="Q5192">INDEX(category1,MATCH(TRUE,ISNUMBER(SEARCH(keyword1,M5192)),0))</f>
        <v>Cuts and Wounds</v>
      </c>
    </row>
    <row r="5193" spans="1:17" x14ac:dyDescent="0.25">
      <c r="A5193">
        <v>3756</v>
      </c>
      <c r="B5193" s="5" t="s">
        <v>10850</v>
      </c>
      <c r="C5193" s="6">
        <v>1913</v>
      </c>
      <c r="D5193" s="4">
        <v>3</v>
      </c>
      <c r="E5193">
        <v>793</v>
      </c>
      <c r="F5193" s="1">
        <v>4514</v>
      </c>
      <c r="G5193" s="5" t="s">
        <v>2657</v>
      </c>
      <c r="H5193" s="5" t="s">
        <v>2658</v>
      </c>
      <c r="I5193" s="5" t="s">
        <v>10559</v>
      </c>
      <c r="J5193" t="s">
        <v>10220</v>
      </c>
      <c r="L5193" s="5" t="s">
        <v>10851</v>
      </c>
      <c r="M5193" s="5" t="str">
        <f t="shared" si="81"/>
        <v>. Injured. Wrenched his back while lifting a truck.</v>
      </c>
      <c r="O5193" s="5" t="str">
        <f t="array" ref="O5193">INDEX(category2,MATCH(TRUE,ISNUMBER(SEARCH(keyword2,M5193)),0))</f>
        <v>Injured</v>
      </c>
      <c r="P5193" s="5" t="str">
        <f t="array" ref="P5193">INDEX(category3,MATCH(TRUE,ISNUMBER(SEARCH(keyword3,M5193)),0))</f>
        <v>Back</v>
      </c>
      <c r="Q5193" s="5" t="s">
        <v>20370</v>
      </c>
    </row>
    <row r="5194" spans="1:17" x14ac:dyDescent="0.25">
      <c r="A5194">
        <v>3910</v>
      </c>
      <c r="B5194" s="5" t="s">
        <v>10852</v>
      </c>
      <c r="C5194" s="6">
        <v>1913</v>
      </c>
      <c r="D5194" s="4">
        <v>3</v>
      </c>
      <c r="E5194">
        <v>795</v>
      </c>
      <c r="F5194" s="1">
        <v>4514</v>
      </c>
      <c r="G5194" s="5" t="s">
        <v>926</v>
      </c>
      <c r="H5194" s="5" t="s">
        <v>927</v>
      </c>
      <c r="I5194" s="5" t="s">
        <v>4216</v>
      </c>
      <c r="J5194" t="s">
        <v>928</v>
      </c>
      <c r="L5194" s="5" t="s">
        <v>10853</v>
      </c>
      <c r="M5194" s="5" t="str">
        <f t="shared" si="81"/>
        <v>. Injured.  A slab fell on his foot, injuring it.</v>
      </c>
      <c r="O5194" s="5" t="str">
        <f t="array" ref="O5194">INDEX(category2,MATCH(TRUE,ISNUMBER(SEARCH(keyword2,M5194)),0))</f>
        <v>Injured</v>
      </c>
      <c r="P5194" s="5" t="str">
        <f t="array" ref="P5194">INDEX(category3,MATCH(TRUE,ISNUMBER(SEARCH(keyword3,M5194)),0))</f>
        <v>Foot</v>
      </c>
      <c r="Q5194" s="5" t="str">
        <f t="array" ref="Q5194">INDEX(category1,MATCH(TRUE,ISNUMBER(SEARCH(keyword1,M5194)),0))</f>
        <v>Falls</v>
      </c>
    </row>
    <row r="5195" spans="1:17" x14ac:dyDescent="0.25">
      <c r="A5195">
        <v>3641</v>
      </c>
      <c r="B5195" s="5" t="s">
        <v>10854</v>
      </c>
      <c r="C5195" s="6">
        <v>1913</v>
      </c>
      <c r="D5195" s="4">
        <v>3</v>
      </c>
      <c r="E5195">
        <v>788</v>
      </c>
      <c r="F5195" s="1">
        <v>4512</v>
      </c>
      <c r="G5195" s="5" t="s">
        <v>4226</v>
      </c>
      <c r="H5195" s="5" t="s">
        <v>4227</v>
      </c>
      <c r="I5195" s="5" t="s">
        <v>8007</v>
      </c>
      <c r="J5195" t="s">
        <v>6702</v>
      </c>
      <c r="L5195" s="5" t="s">
        <v>10855</v>
      </c>
      <c r="M5195" s="5" t="str">
        <f t="shared" si="81"/>
        <v>. Killed. Was working in the hanging wall rise stope- No 3 level, and was struck by piece of ore which came away from hanging wall. Sustained injuries to back and side, as a result of injuries died in hospital the same day.</v>
      </c>
      <c r="O5195" s="5" t="str">
        <f t="array" ref="O5195">INDEX(category2,MATCH(TRUE,ISNUMBER(SEARCH(keyword2,M5195)),0))</f>
        <v>Dead</v>
      </c>
      <c r="P5195" s="5" t="str">
        <f t="array" ref="P5195">INDEX(category3,MATCH(TRUE,ISNUMBER(SEARCH(keyword3,M5195)),0))</f>
        <v>Back</v>
      </c>
      <c r="Q5195" s="5" t="str">
        <f t="array" ref="Q5195">INDEX(category1,MATCH(TRUE,ISNUMBER(SEARCH(keyword1,M5195)),0))</f>
        <v>Cuts and Wounds</v>
      </c>
    </row>
    <row r="5196" spans="1:17" x14ac:dyDescent="0.25">
      <c r="A5196">
        <v>3908</v>
      </c>
      <c r="B5196" s="5" t="s">
        <v>10856</v>
      </c>
      <c r="C5196" s="6">
        <v>1913</v>
      </c>
      <c r="D5196" s="4">
        <v>3</v>
      </c>
      <c r="E5196">
        <v>795</v>
      </c>
      <c r="F5196" s="1">
        <v>4512</v>
      </c>
      <c r="G5196" s="5" t="s">
        <v>926</v>
      </c>
      <c r="H5196" s="5" t="s">
        <v>927</v>
      </c>
      <c r="I5196" s="5" t="s">
        <v>4216</v>
      </c>
      <c r="J5196" t="s">
        <v>928</v>
      </c>
      <c r="L5196" s="5" t="s">
        <v>10857</v>
      </c>
      <c r="M5196" s="5" t="str">
        <f t="shared" si="81"/>
        <v>. Injured.  Fell through stope floor, injuring ribs and head.</v>
      </c>
      <c r="O5196" s="5" t="str">
        <f t="array" ref="O5196">INDEX(category2,MATCH(TRUE,ISNUMBER(SEARCH(keyword2,M5196)),0))</f>
        <v>Injured</v>
      </c>
      <c r="P5196" s="5" t="str">
        <f t="array" ref="P5196">INDEX(category3,MATCH(TRUE,ISNUMBER(SEARCH(keyword3,M5196)),0))</f>
        <v>Head</v>
      </c>
      <c r="Q5196" s="5" t="str">
        <f t="array" ref="Q5196">INDEX(category1,MATCH(TRUE,ISNUMBER(SEARCH(keyword1,M5196)),0))</f>
        <v>Falls</v>
      </c>
    </row>
    <row r="5197" spans="1:17" x14ac:dyDescent="0.25">
      <c r="A5197">
        <v>3909</v>
      </c>
      <c r="B5197" s="5" t="s">
        <v>10858</v>
      </c>
      <c r="C5197" s="6">
        <v>1913</v>
      </c>
      <c r="D5197" s="4">
        <v>3</v>
      </c>
      <c r="E5197">
        <v>795</v>
      </c>
      <c r="F5197" s="1">
        <v>4511</v>
      </c>
      <c r="G5197" s="5" t="s">
        <v>926</v>
      </c>
      <c r="H5197" s="5" t="s">
        <v>927</v>
      </c>
      <c r="I5197" s="5" t="s">
        <v>6623</v>
      </c>
      <c r="J5197" t="s">
        <v>928</v>
      </c>
      <c r="L5197" s="5" t="s">
        <v>10859</v>
      </c>
      <c r="M5197" s="5" t="str">
        <f t="shared" si="81"/>
        <v>. Injured.  Burnt by coming in contact with electric wire.</v>
      </c>
      <c r="O5197" s="5" t="str">
        <f t="array" ref="O5197">INDEX(category2,MATCH(TRUE,ISNUMBER(SEARCH(keyword2,M5197)),0))</f>
        <v>Injured</v>
      </c>
      <c r="P5197" s="5" t="s">
        <v>20370</v>
      </c>
      <c r="Q5197" s="5" t="str">
        <f t="array" ref="Q5197">INDEX(category1,MATCH(TRUE,ISNUMBER(SEARCH(keyword1,M5197)),0))</f>
        <v>Burns</v>
      </c>
    </row>
    <row r="5198" spans="1:17" x14ac:dyDescent="0.25">
      <c r="A5198">
        <v>3912</v>
      </c>
      <c r="B5198" s="5" t="s">
        <v>10860</v>
      </c>
      <c r="C5198" s="6">
        <v>1913</v>
      </c>
      <c r="D5198" s="4">
        <v>3</v>
      </c>
      <c r="E5198">
        <v>795</v>
      </c>
      <c r="F5198" s="1">
        <v>4511</v>
      </c>
      <c r="G5198" s="5" t="s">
        <v>926</v>
      </c>
      <c r="H5198" s="5" t="s">
        <v>927</v>
      </c>
      <c r="I5198" s="5" t="s">
        <v>8599</v>
      </c>
      <c r="J5198" t="s">
        <v>8600</v>
      </c>
      <c r="L5198" s="5" t="s">
        <v>10861</v>
      </c>
      <c r="M5198" s="5" t="str">
        <f t="shared" si="81"/>
        <v>. Injured.  Sprained back while lifting timber.</v>
      </c>
      <c r="O5198" s="5" t="str">
        <f t="array" ref="O5198">INDEX(category2,MATCH(TRUE,ISNUMBER(SEARCH(keyword2,M5198)),0))</f>
        <v>Injured</v>
      </c>
      <c r="P5198" s="5" t="str">
        <f t="array" ref="P5198">INDEX(category3,MATCH(TRUE,ISNUMBER(SEARCH(keyword3,M5198)),0))</f>
        <v>Back</v>
      </c>
      <c r="Q5198" s="5" t="str">
        <f t="array" ref="Q5198">INDEX(category1,MATCH(TRUE,ISNUMBER(SEARCH(keyword1,M5198)),0))</f>
        <v>Sprains and strains</v>
      </c>
    </row>
    <row r="5199" spans="1:17" x14ac:dyDescent="0.25">
      <c r="A5199">
        <v>3917</v>
      </c>
      <c r="B5199" s="5" t="s">
        <v>10862</v>
      </c>
      <c r="C5199" s="6">
        <v>1913</v>
      </c>
      <c r="D5199" s="4">
        <v>3</v>
      </c>
      <c r="E5199">
        <v>795</v>
      </c>
      <c r="F5199" s="1">
        <v>4511</v>
      </c>
      <c r="G5199" s="5" t="s">
        <v>926</v>
      </c>
      <c r="H5199" s="5" t="s">
        <v>927</v>
      </c>
      <c r="I5199" s="5" t="s">
        <v>4216</v>
      </c>
      <c r="J5199" t="s">
        <v>928</v>
      </c>
      <c r="L5199" s="5" t="s">
        <v>10863</v>
      </c>
      <c r="M5199" s="5" t="str">
        <f t="shared" si="81"/>
        <v>. Injured.  Strained turning a piece of ore.</v>
      </c>
      <c r="O5199" s="5" t="str">
        <f t="array" ref="O5199">INDEX(category2,MATCH(TRUE,ISNUMBER(SEARCH(keyword2,M5199)),0))</f>
        <v>Injured</v>
      </c>
      <c r="P5199" s="5" t="s">
        <v>20370</v>
      </c>
      <c r="Q5199" s="5" t="str">
        <f t="array" ref="Q5199">INDEX(category1,MATCH(TRUE,ISNUMBER(SEARCH(keyword1,M5199)),0))</f>
        <v>Sprains and strains</v>
      </c>
    </row>
    <row r="5200" spans="1:17" x14ac:dyDescent="0.25">
      <c r="A5200">
        <v>3907</v>
      </c>
      <c r="B5200" s="5" t="s">
        <v>10864</v>
      </c>
      <c r="C5200" s="6">
        <v>1913</v>
      </c>
      <c r="D5200" s="4">
        <v>3</v>
      </c>
      <c r="E5200">
        <v>795</v>
      </c>
      <c r="F5200" s="1">
        <v>4508</v>
      </c>
      <c r="G5200" s="5" t="s">
        <v>926</v>
      </c>
      <c r="H5200" s="5" t="s">
        <v>927</v>
      </c>
      <c r="I5200" s="5" t="s">
        <v>4216</v>
      </c>
      <c r="J5200" t="s">
        <v>928</v>
      </c>
      <c r="L5200" s="5" t="s">
        <v>10865</v>
      </c>
      <c r="M5200" s="5" t="str">
        <f t="shared" si="81"/>
        <v>. Injured.  He fell through a stope floor, cutting his head and arm.</v>
      </c>
      <c r="O5200" s="5" t="str">
        <f t="array" ref="O5200">INDEX(category2,MATCH(TRUE,ISNUMBER(SEARCH(keyword2,M5200)),0))</f>
        <v>Injured</v>
      </c>
      <c r="P5200" s="5" t="str">
        <f t="array" ref="P5200">INDEX(category3,MATCH(TRUE,ISNUMBER(SEARCH(keyword3,M5200)),0))</f>
        <v>Arm</v>
      </c>
      <c r="Q5200" s="5" t="str">
        <f t="array" ref="Q5200">INDEX(category1,MATCH(TRUE,ISNUMBER(SEARCH(keyword1,M5200)),0))</f>
        <v>Cuts and Wounds</v>
      </c>
    </row>
    <row r="5201" spans="1:17" x14ac:dyDescent="0.25">
      <c r="A5201">
        <v>3619</v>
      </c>
      <c r="B5201" s="5" t="s">
        <v>10866</v>
      </c>
      <c r="C5201" s="6">
        <v>1913</v>
      </c>
      <c r="D5201" s="4">
        <v>3</v>
      </c>
      <c r="E5201">
        <v>788</v>
      </c>
      <c r="F5201" s="1">
        <v>4507</v>
      </c>
      <c r="G5201" s="5" t="s">
        <v>18</v>
      </c>
      <c r="H5201" s="5" t="s">
        <v>19</v>
      </c>
      <c r="I5201" s="5" t="s">
        <v>8974</v>
      </c>
      <c r="J5201" t="s">
        <v>8975</v>
      </c>
      <c r="L5201" s="5" t="s">
        <v>10867</v>
      </c>
      <c r="M5201" s="5" t="str">
        <f t="shared" si="81"/>
        <v>. Injured, Severe cuts in head and shoulders by fall of ground whilst 'barring' it down.</v>
      </c>
      <c r="O5201" s="5" t="str">
        <f t="array" ref="O5201">INDEX(category2,MATCH(TRUE,ISNUMBER(SEARCH(keyword2,M5201)),0))</f>
        <v>Injured</v>
      </c>
      <c r="P5201" s="5" t="str">
        <f t="array" ref="P5201">INDEX(category3,MATCH(TRUE,ISNUMBER(SEARCH(keyword3,M5201)),0))</f>
        <v>Shoulder</v>
      </c>
      <c r="Q5201" s="5" t="str">
        <f t="array" ref="Q5201">INDEX(category1,MATCH(TRUE,ISNUMBER(SEARCH(keyword1,M5201)),0))</f>
        <v>Cuts and Wounds</v>
      </c>
    </row>
    <row r="5202" spans="1:17" x14ac:dyDescent="0.25">
      <c r="A5202">
        <v>3670</v>
      </c>
      <c r="B5202" s="5" t="s">
        <v>10868</v>
      </c>
      <c r="C5202" s="6">
        <v>1913</v>
      </c>
      <c r="D5202" s="4">
        <v>3</v>
      </c>
      <c r="E5202">
        <v>789</v>
      </c>
      <c r="F5202" s="1">
        <v>4507</v>
      </c>
      <c r="G5202" s="5" t="s">
        <v>18</v>
      </c>
      <c r="H5202" s="5" t="s">
        <v>19</v>
      </c>
      <c r="I5202" s="5" t="s">
        <v>10869</v>
      </c>
      <c r="J5202" t="s">
        <v>1668</v>
      </c>
      <c r="L5202" s="5" t="s">
        <v>10870</v>
      </c>
      <c r="M5202" s="5" t="str">
        <f t="shared" si="81"/>
        <v>. Injured. Tributer, cut head by stones falling down pass.</v>
      </c>
      <c r="O5202" s="5" t="str">
        <f t="array" ref="O5202">INDEX(category2,MATCH(TRUE,ISNUMBER(SEARCH(keyword2,M5202)),0))</f>
        <v>Injured</v>
      </c>
      <c r="P5202" s="5" t="str">
        <f t="array" ref="P5202">INDEX(category3,MATCH(TRUE,ISNUMBER(SEARCH(keyword3,M5202)),0))</f>
        <v>Head</v>
      </c>
      <c r="Q5202" s="5" t="str">
        <f t="array" ref="Q5202">INDEX(category1,MATCH(TRUE,ISNUMBER(SEARCH(keyword1,M5202)),0))</f>
        <v>Cuts and Wounds</v>
      </c>
    </row>
    <row r="5203" spans="1:17" x14ac:dyDescent="0.25">
      <c r="A5203">
        <v>3905</v>
      </c>
      <c r="B5203" s="5" t="s">
        <v>10871</v>
      </c>
      <c r="C5203" s="6">
        <v>1913</v>
      </c>
      <c r="D5203" s="4">
        <v>3</v>
      </c>
      <c r="E5203">
        <v>795</v>
      </c>
      <c r="F5203" s="1">
        <v>4507</v>
      </c>
      <c r="G5203" s="5" t="s">
        <v>926</v>
      </c>
      <c r="H5203" s="5" t="s">
        <v>927</v>
      </c>
      <c r="I5203" s="5" t="s">
        <v>4216</v>
      </c>
      <c r="J5203" t="s">
        <v>928</v>
      </c>
      <c r="L5203" s="5" t="s">
        <v>10872</v>
      </c>
      <c r="M5203" s="5" t="str">
        <f t="shared" si="81"/>
        <v>. Injured.  His eye was injured while spalling.</v>
      </c>
      <c r="O5203" s="5" t="str">
        <f t="array" ref="O5203">INDEX(category2,MATCH(TRUE,ISNUMBER(SEARCH(keyword2,M5203)),0))</f>
        <v>Injured</v>
      </c>
      <c r="P5203" s="5" t="str">
        <f t="array" ref="P5203">INDEX(category3,MATCH(TRUE,ISNUMBER(SEARCH(keyword3,M5203)),0))</f>
        <v>Head</v>
      </c>
      <c r="Q5203" s="5" t="s">
        <v>20370</v>
      </c>
    </row>
    <row r="5204" spans="1:17" x14ac:dyDescent="0.25">
      <c r="A5204">
        <v>3990</v>
      </c>
      <c r="B5204" s="5" t="s">
        <v>10873</v>
      </c>
      <c r="C5204" s="6">
        <v>1913</v>
      </c>
      <c r="D5204" s="4">
        <v>3</v>
      </c>
      <c r="E5204">
        <v>799</v>
      </c>
      <c r="F5204" s="1">
        <v>4507</v>
      </c>
      <c r="G5204" s="5" t="s">
        <v>8725</v>
      </c>
      <c r="H5204" s="5" t="s">
        <v>3062</v>
      </c>
      <c r="I5204" s="5" t="s">
        <v>10415</v>
      </c>
      <c r="J5204" t="s">
        <v>10123</v>
      </c>
      <c r="L5204" s="5" t="s">
        <v>10874</v>
      </c>
      <c r="M5204" s="5" t="str">
        <f t="shared" si="81"/>
        <v>. Injured. Torn right hand while using a file.</v>
      </c>
      <c r="O5204" s="5" t="str">
        <f t="array" ref="O5204">INDEX(category2,MATCH(TRUE,ISNUMBER(SEARCH(keyword2,M5204)),0))</f>
        <v>Injured</v>
      </c>
      <c r="P5204" s="5" t="str">
        <f t="array" ref="P5204">INDEX(category3,MATCH(TRUE,ISNUMBER(SEARCH(keyword3,M5204)),0))</f>
        <v>Hand</v>
      </c>
      <c r="Q5204" s="5" t="s">
        <v>20370</v>
      </c>
    </row>
    <row r="5205" spans="1:17" x14ac:dyDescent="0.25">
      <c r="A5205">
        <v>3589</v>
      </c>
      <c r="B5205" s="5" t="s">
        <v>10875</v>
      </c>
      <c r="C5205" s="6">
        <v>1913</v>
      </c>
      <c r="D5205" s="4">
        <v>3</v>
      </c>
      <c r="E5205">
        <v>786</v>
      </c>
      <c r="F5205" s="1">
        <v>4505</v>
      </c>
      <c r="G5205" s="5" t="s">
        <v>68</v>
      </c>
      <c r="H5205" s="5" t="s">
        <v>69</v>
      </c>
      <c r="I5205" s="5" t="s">
        <v>175</v>
      </c>
      <c r="J5205" t="s">
        <v>82</v>
      </c>
      <c r="L5205" s="5" t="s">
        <v>10876</v>
      </c>
      <c r="M5205" s="5" t="str">
        <f t="shared" si="81"/>
        <v>. Injured. A piece of stone fell from the side on to his back while he was leaning over a skip.</v>
      </c>
      <c r="O5205" s="5" t="str">
        <f t="array" ref="O5205">INDEX(category2,MATCH(TRUE,ISNUMBER(SEARCH(keyword2,M5205)),0))</f>
        <v>Injured</v>
      </c>
      <c r="P5205" s="5" t="str">
        <f t="array" ref="P5205">INDEX(category3,MATCH(TRUE,ISNUMBER(SEARCH(keyword3,M5205)),0))</f>
        <v>Back</v>
      </c>
      <c r="Q5205" s="5" t="str">
        <f t="array" ref="Q5205">INDEX(category1,MATCH(TRUE,ISNUMBER(SEARCH(keyword1,M5205)),0))</f>
        <v>Falls</v>
      </c>
    </row>
    <row r="5206" spans="1:17" x14ac:dyDescent="0.25">
      <c r="A5206">
        <v>3596</v>
      </c>
      <c r="B5206" s="5" t="s">
        <v>6758</v>
      </c>
      <c r="C5206" s="6">
        <v>1913</v>
      </c>
      <c r="D5206" s="4">
        <v>3</v>
      </c>
      <c r="E5206">
        <v>787</v>
      </c>
      <c r="F5206" s="1">
        <v>4505</v>
      </c>
      <c r="G5206" s="5" t="s">
        <v>89</v>
      </c>
      <c r="H5206" s="5" t="s">
        <v>90</v>
      </c>
      <c r="I5206" s="5" t="s">
        <v>8565</v>
      </c>
      <c r="J5206" t="s">
        <v>260</v>
      </c>
      <c r="L5206" s="5" t="s">
        <v>10877</v>
      </c>
      <c r="M5206" s="5" t="str">
        <f t="shared" si="81"/>
        <v>. Injured. Cut back. He was holing when he came to a slip which caused the coal to fall.</v>
      </c>
      <c r="O5206" s="5" t="str">
        <f t="array" ref="O5206">INDEX(category2,MATCH(TRUE,ISNUMBER(SEARCH(keyword2,M5206)),0))</f>
        <v>Injured</v>
      </c>
      <c r="P5206" s="5" t="str">
        <f t="array" ref="P5206">INDEX(category3,MATCH(TRUE,ISNUMBER(SEARCH(keyword3,M5206)),0))</f>
        <v>Back</v>
      </c>
      <c r="Q5206" s="5" t="str">
        <f t="array" ref="Q5206">INDEX(category1,MATCH(TRUE,ISNUMBER(SEARCH(keyword1,M5206)),0))</f>
        <v>Cuts and Wounds</v>
      </c>
    </row>
    <row r="5207" spans="1:17" x14ac:dyDescent="0.25">
      <c r="A5207">
        <v>3949</v>
      </c>
      <c r="B5207" s="5" t="s">
        <v>10878</v>
      </c>
      <c r="C5207" s="6">
        <v>1913</v>
      </c>
      <c r="D5207" s="4">
        <v>3</v>
      </c>
      <c r="E5207">
        <v>797</v>
      </c>
      <c r="F5207" s="1">
        <v>4505</v>
      </c>
      <c r="G5207" s="5" t="s">
        <v>18</v>
      </c>
      <c r="H5207" s="5" t="s">
        <v>19</v>
      </c>
      <c r="I5207" s="5" t="s">
        <v>20</v>
      </c>
      <c r="J5207" t="s">
        <v>21</v>
      </c>
      <c r="L5207" s="5" t="s">
        <v>10879</v>
      </c>
      <c r="M5207" s="5" t="str">
        <f t="shared" si="81"/>
        <v>. Injured. Hand injured and poisoned.</v>
      </c>
      <c r="O5207" s="5" t="str">
        <f t="array" ref="O5207">INDEX(category2,MATCH(TRUE,ISNUMBER(SEARCH(keyword2,M5207)),0))</f>
        <v>Injured</v>
      </c>
      <c r="P5207" s="5" t="str">
        <f t="array" ref="P5207">INDEX(category3,MATCH(TRUE,ISNUMBER(SEARCH(keyword3,M5207)),0))</f>
        <v>Hand</v>
      </c>
      <c r="Q5207" s="5" t="s">
        <v>20370</v>
      </c>
    </row>
    <row r="5208" spans="1:17" x14ac:dyDescent="0.25">
      <c r="A5208">
        <v>3989</v>
      </c>
      <c r="B5208" s="5" t="s">
        <v>10880</v>
      </c>
      <c r="C5208" s="6">
        <v>1913</v>
      </c>
      <c r="D5208" s="4">
        <v>3</v>
      </c>
      <c r="E5208">
        <v>799</v>
      </c>
      <c r="F5208" s="1">
        <v>4505</v>
      </c>
      <c r="G5208" s="5" t="s">
        <v>8725</v>
      </c>
      <c r="H5208" s="5" t="s">
        <v>3062</v>
      </c>
      <c r="I5208" s="5" t="s">
        <v>10415</v>
      </c>
      <c r="J5208" t="s">
        <v>10123</v>
      </c>
      <c r="L5208" s="5" t="s">
        <v>10881</v>
      </c>
      <c r="M5208" s="5" t="str">
        <f t="shared" si="81"/>
        <v>. Injured. Burnt foot. He stepped on a hot steam pipe with bare feet.</v>
      </c>
      <c r="O5208" s="5" t="str">
        <f t="array" ref="O5208">INDEX(category2,MATCH(TRUE,ISNUMBER(SEARCH(keyword2,M5208)),0))</f>
        <v>Injured</v>
      </c>
      <c r="P5208" s="5" t="str">
        <f t="array" ref="P5208">INDEX(category3,MATCH(TRUE,ISNUMBER(SEARCH(keyword3,M5208)),0))</f>
        <v>Foot</v>
      </c>
      <c r="Q5208" s="5" t="str">
        <f t="array" ref="Q5208">INDEX(category1,MATCH(TRUE,ISNUMBER(SEARCH(keyword1,M5208)),0))</f>
        <v>Burns</v>
      </c>
    </row>
    <row r="5209" spans="1:17" x14ac:dyDescent="0.25">
      <c r="A5209">
        <v>3988</v>
      </c>
      <c r="B5209" s="5" t="s">
        <v>10882</v>
      </c>
      <c r="C5209" s="6">
        <v>1913</v>
      </c>
      <c r="D5209" s="4">
        <v>3</v>
      </c>
      <c r="E5209">
        <v>799</v>
      </c>
      <c r="F5209" s="1">
        <v>4503</v>
      </c>
      <c r="G5209" s="5" t="s">
        <v>8725</v>
      </c>
      <c r="H5209" s="5" t="s">
        <v>3062</v>
      </c>
      <c r="I5209" s="5" t="s">
        <v>10415</v>
      </c>
      <c r="J5209" t="s">
        <v>10123</v>
      </c>
      <c r="L5209" s="5" t="s">
        <v>10883</v>
      </c>
      <c r="M5209" s="5" t="str">
        <f t="shared" si="81"/>
        <v>. Injured. Crushed third finger of left hand. A bar fell on it.</v>
      </c>
      <c r="O5209" s="5" t="str">
        <f t="array" ref="O5209">INDEX(category2,MATCH(TRUE,ISNUMBER(SEARCH(keyword2,M5209)),0))</f>
        <v>Injured</v>
      </c>
      <c r="P5209" s="5" t="str">
        <f t="array" ref="P5209">INDEX(category3,MATCH(TRUE,ISNUMBER(SEARCH(keyword3,M5209)),0))</f>
        <v>Hand</v>
      </c>
      <c r="Q5209" s="5" t="str">
        <f t="array" ref="Q5209">INDEX(category1,MATCH(TRUE,ISNUMBER(SEARCH(keyword1,M5209)),0))</f>
        <v>Smashed/Crushed</v>
      </c>
    </row>
    <row r="5210" spans="1:17" x14ac:dyDescent="0.25">
      <c r="A5210">
        <v>3768</v>
      </c>
      <c r="B5210" s="5" t="s">
        <v>10884</v>
      </c>
      <c r="C5210" s="6">
        <v>1913</v>
      </c>
      <c r="D5210" s="4">
        <v>3</v>
      </c>
      <c r="E5210">
        <v>793</v>
      </c>
      <c r="F5210" s="1">
        <v>4500</v>
      </c>
      <c r="G5210" s="5" t="s">
        <v>926</v>
      </c>
      <c r="H5210" s="5" t="s">
        <v>927</v>
      </c>
      <c r="I5210" s="5" t="s">
        <v>6623</v>
      </c>
      <c r="J5210" t="s">
        <v>928</v>
      </c>
      <c r="L5210" s="5" t="s">
        <v>10885</v>
      </c>
      <c r="M5210" s="5" t="str">
        <f t="shared" si="81"/>
        <v>. Injured. He was caught between two trucks, sustaining a bruised ankle.</v>
      </c>
      <c r="O5210" s="5" t="str">
        <f t="array" ref="O5210">INDEX(category2,MATCH(TRUE,ISNUMBER(SEARCH(keyword2,M5210)),0))</f>
        <v>Injured</v>
      </c>
      <c r="P5210" s="5" t="str">
        <f t="array" ref="P5210">INDEX(category3,MATCH(TRUE,ISNUMBER(SEARCH(keyword3,M5210)),0))</f>
        <v>Foot</v>
      </c>
      <c r="Q5210" s="5" t="str">
        <f t="array" ref="Q5210">INDEX(category1,MATCH(TRUE,ISNUMBER(SEARCH(keyword1,M5210)),0))</f>
        <v xml:space="preserve">Bruises </v>
      </c>
    </row>
    <row r="5211" spans="1:17" x14ac:dyDescent="0.25">
      <c r="A5211">
        <v>3590</v>
      </c>
      <c r="B5211" s="5" t="s">
        <v>10211</v>
      </c>
      <c r="C5211" s="6">
        <v>1913</v>
      </c>
      <c r="D5211" s="4">
        <v>3</v>
      </c>
      <c r="E5211">
        <v>786</v>
      </c>
      <c r="F5211" s="1">
        <v>4498</v>
      </c>
      <c r="G5211" s="5" t="s">
        <v>68</v>
      </c>
      <c r="H5211" s="5" t="s">
        <v>69</v>
      </c>
      <c r="I5211" s="5" t="s">
        <v>2784</v>
      </c>
      <c r="J5211" t="s">
        <v>10886</v>
      </c>
      <c r="L5211" s="5" t="s">
        <v>10887</v>
      </c>
      <c r="M5211" s="5" t="str">
        <f t="shared" si="81"/>
        <v>. Injured. A piece of coal fell on to his leg.</v>
      </c>
      <c r="O5211" s="5" t="str">
        <f t="array" ref="O5211">INDEX(category2,MATCH(TRUE,ISNUMBER(SEARCH(keyword2,M5211)),0))</f>
        <v>Injured</v>
      </c>
      <c r="P5211" s="5" t="str">
        <f t="array" ref="P5211">INDEX(category3,MATCH(TRUE,ISNUMBER(SEARCH(keyword3,M5211)),0))</f>
        <v>Leg</v>
      </c>
      <c r="Q5211" s="5" t="str">
        <f t="array" ref="Q5211">INDEX(category1,MATCH(TRUE,ISNUMBER(SEARCH(keyword1,M5211)),0))</f>
        <v>Falls</v>
      </c>
    </row>
    <row r="5212" spans="1:17" x14ac:dyDescent="0.25">
      <c r="A5212">
        <v>3696</v>
      </c>
      <c r="B5212" s="5" t="s">
        <v>274</v>
      </c>
      <c r="C5212" s="6">
        <v>1913</v>
      </c>
      <c r="D5212" s="4">
        <v>3</v>
      </c>
      <c r="E5212">
        <v>791</v>
      </c>
      <c r="F5212" s="1">
        <v>4498</v>
      </c>
      <c r="G5212" s="5" t="s">
        <v>68</v>
      </c>
      <c r="H5212" s="5" t="s">
        <v>69</v>
      </c>
      <c r="I5212" s="5" t="s">
        <v>6687</v>
      </c>
      <c r="J5212" t="s">
        <v>308</v>
      </c>
      <c r="L5212" s="5" t="s">
        <v>10888</v>
      </c>
      <c r="M5212" s="5" t="str">
        <f t="shared" si="81"/>
        <v>. Injured. The lifting jack slipped and the coal cutter fell on his hand.</v>
      </c>
      <c r="O5212" s="5" t="str">
        <f t="array" ref="O5212">INDEX(category2,MATCH(TRUE,ISNUMBER(SEARCH(keyword2,M5212)),0))</f>
        <v>Injured</v>
      </c>
      <c r="P5212" s="5" t="str">
        <f t="array" ref="P5212">INDEX(category3,MATCH(TRUE,ISNUMBER(SEARCH(keyword3,M5212)),0))</f>
        <v>Hand</v>
      </c>
      <c r="Q5212" s="5" t="str">
        <f t="array" ref="Q5212">INDEX(category1,MATCH(TRUE,ISNUMBER(SEARCH(keyword1,M5212)),0))</f>
        <v>Cuts and Wounds</v>
      </c>
    </row>
    <row r="5213" spans="1:17" x14ac:dyDescent="0.25">
      <c r="A5213">
        <v>3987</v>
      </c>
      <c r="B5213" s="5" t="s">
        <v>10889</v>
      </c>
      <c r="C5213" s="6">
        <v>1913</v>
      </c>
      <c r="D5213" s="4">
        <v>3</v>
      </c>
      <c r="E5213">
        <v>798</v>
      </c>
      <c r="F5213" s="1">
        <v>4498</v>
      </c>
      <c r="G5213" s="5" t="s">
        <v>8725</v>
      </c>
      <c r="H5213" s="5" t="s">
        <v>3062</v>
      </c>
      <c r="I5213" s="5" t="s">
        <v>10379</v>
      </c>
      <c r="J5213" t="s">
        <v>8287</v>
      </c>
      <c r="L5213" s="5" t="s">
        <v>10890</v>
      </c>
      <c r="M5213" s="5" t="str">
        <f t="shared" si="81"/>
        <v>. Injured. Cut arm and wrist. A piece of ore rolled on it.</v>
      </c>
      <c r="O5213" s="5" t="str">
        <f t="array" ref="O5213">INDEX(category2,MATCH(TRUE,ISNUMBER(SEARCH(keyword2,M5213)),0))</f>
        <v>Injured</v>
      </c>
      <c r="P5213" s="5" t="str">
        <f t="array" ref="P5213">INDEX(category3,MATCH(TRUE,ISNUMBER(SEARCH(keyword3,M5213)),0))</f>
        <v>Arm</v>
      </c>
      <c r="Q5213" s="5" t="str">
        <f t="array" ref="Q5213">INDEX(category1,MATCH(TRUE,ISNUMBER(SEARCH(keyword1,M5213)),0))</f>
        <v>Cuts and Wounds</v>
      </c>
    </row>
    <row r="5214" spans="1:17" x14ac:dyDescent="0.25">
      <c r="A5214">
        <v>3895</v>
      </c>
      <c r="B5214" s="5" t="s">
        <v>8551</v>
      </c>
      <c r="C5214" s="6">
        <v>1913</v>
      </c>
      <c r="D5214" s="4">
        <v>3</v>
      </c>
      <c r="E5214">
        <v>795</v>
      </c>
      <c r="F5214" s="1">
        <v>4496</v>
      </c>
      <c r="G5214" s="5" t="s">
        <v>926</v>
      </c>
      <c r="H5214" s="5" t="s">
        <v>927</v>
      </c>
      <c r="I5214" s="5" t="s">
        <v>4216</v>
      </c>
      <c r="J5214" t="s">
        <v>928</v>
      </c>
      <c r="L5214" s="5" t="s">
        <v>10891</v>
      </c>
      <c r="M5214" s="5" t="str">
        <f t="shared" si="81"/>
        <v>. Injured.  He was "barring down" when he slipped over, injuring his back.</v>
      </c>
      <c r="O5214" s="5" t="str">
        <f t="array" ref="O5214">INDEX(category2,MATCH(TRUE,ISNUMBER(SEARCH(keyword2,M5214)),0))</f>
        <v>Injured</v>
      </c>
      <c r="P5214" s="5" t="str">
        <f t="array" ref="P5214">INDEX(category3,MATCH(TRUE,ISNUMBER(SEARCH(keyword3,M5214)),0))</f>
        <v>Back</v>
      </c>
      <c r="Q5214" s="5" t="s">
        <v>20370</v>
      </c>
    </row>
    <row r="5215" spans="1:17" x14ac:dyDescent="0.25">
      <c r="A5215">
        <v>3636</v>
      </c>
      <c r="B5215" s="5" t="s">
        <v>10892</v>
      </c>
      <c r="C5215" s="6">
        <v>1913</v>
      </c>
      <c r="D5215" s="4">
        <v>3</v>
      </c>
      <c r="E5215">
        <v>788</v>
      </c>
      <c r="F5215" s="1">
        <v>4494</v>
      </c>
      <c r="G5215" s="5" t="s">
        <v>4226</v>
      </c>
      <c r="H5215" s="5" t="s">
        <v>4227</v>
      </c>
      <c r="I5215" s="5" t="s">
        <v>10893</v>
      </c>
      <c r="J5215" t="s">
        <v>8585</v>
      </c>
      <c r="L5215" s="5" t="s">
        <v>10894</v>
      </c>
      <c r="M5215" s="5" t="str">
        <f t="shared" si="81"/>
        <v>. Killed, Working in open cut, Limestone Quarry. Hanging wall collapsing and the four men buried underneath. 2 men extricated alive, but died soon afterwards, and the other two dug out dead.</v>
      </c>
      <c r="O5215" s="5" t="str">
        <f t="array" ref="O5215">INDEX(category2,MATCH(TRUE,ISNUMBER(SEARCH(keyword2,M5215)),0))</f>
        <v>Dead</v>
      </c>
      <c r="P5215" s="5" t="s">
        <v>20370</v>
      </c>
      <c r="Q5215" s="5" t="str">
        <f t="array" ref="Q5215">INDEX(category1,MATCH(TRUE,ISNUMBER(SEARCH(keyword1,M5215)),0))</f>
        <v>Cuts and Wounds</v>
      </c>
    </row>
    <row r="5216" spans="1:17" x14ac:dyDescent="0.25">
      <c r="A5216">
        <v>3637</v>
      </c>
      <c r="B5216" s="5" t="s">
        <v>10895</v>
      </c>
      <c r="C5216" s="6">
        <v>1913</v>
      </c>
      <c r="D5216" s="4">
        <v>3</v>
      </c>
      <c r="E5216">
        <v>788</v>
      </c>
      <c r="F5216" s="1">
        <v>4494</v>
      </c>
      <c r="G5216" s="5" t="s">
        <v>4226</v>
      </c>
      <c r="H5216" s="5" t="s">
        <v>4227</v>
      </c>
      <c r="I5216" s="5" t="s">
        <v>10893</v>
      </c>
      <c r="J5216" t="s">
        <v>8585</v>
      </c>
      <c r="L5216" s="5" t="s">
        <v>10894</v>
      </c>
      <c r="M5216" s="5" t="str">
        <f t="shared" si="81"/>
        <v>. Killed, Working in open cut, Limestone Quarry. Hanging wall collapsing and the four men buried underneath. 2 men extricated alive, but died soon afterwards, and the other two dug out dead.</v>
      </c>
      <c r="O5216" s="5" t="str">
        <f t="array" ref="O5216">INDEX(category2,MATCH(TRUE,ISNUMBER(SEARCH(keyword2,M5216)),0))</f>
        <v>Dead</v>
      </c>
      <c r="P5216" s="5" t="s">
        <v>20370</v>
      </c>
      <c r="Q5216" s="5" t="str">
        <f t="array" ref="Q5216">INDEX(category1,MATCH(TRUE,ISNUMBER(SEARCH(keyword1,M5216)),0))</f>
        <v>Cuts and Wounds</v>
      </c>
    </row>
    <row r="5217" spans="1:17" x14ac:dyDescent="0.25">
      <c r="A5217">
        <v>3638</v>
      </c>
      <c r="B5217" s="5" t="s">
        <v>10896</v>
      </c>
      <c r="C5217" s="6">
        <v>1913</v>
      </c>
      <c r="D5217" s="4">
        <v>3</v>
      </c>
      <c r="E5217">
        <v>788</v>
      </c>
      <c r="F5217" s="1">
        <v>4494</v>
      </c>
      <c r="G5217" s="5" t="s">
        <v>4226</v>
      </c>
      <c r="H5217" s="5" t="s">
        <v>4227</v>
      </c>
      <c r="I5217" s="5" t="s">
        <v>10893</v>
      </c>
      <c r="J5217" t="s">
        <v>8585</v>
      </c>
      <c r="L5217" s="5" t="s">
        <v>10894</v>
      </c>
      <c r="M5217" s="5" t="str">
        <f t="shared" si="81"/>
        <v>. Killed, Working in open cut, Limestone Quarry. Hanging wall collapsing and the four men buried underneath. 2 men extricated alive, but died soon afterwards, and the other two dug out dead.</v>
      </c>
      <c r="O5217" s="5" t="str">
        <f t="array" ref="O5217">INDEX(category2,MATCH(TRUE,ISNUMBER(SEARCH(keyword2,M5217)),0))</f>
        <v>Dead</v>
      </c>
      <c r="P5217" s="5" t="s">
        <v>20370</v>
      </c>
      <c r="Q5217" s="5" t="str">
        <f t="array" ref="Q5217">INDEX(category1,MATCH(TRUE,ISNUMBER(SEARCH(keyword1,M5217)),0))</f>
        <v>Cuts and Wounds</v>
      </c>
    </row>
    <row r="5218" spans="1:17" x14ac:dyDescent="0.25">
      <c r="A5218">
        <v>3639</v>
      </c>
      <c r="B5218" s="5" t="s">
        <v>10897</v>
      </c>
      <c r="C5218" s="6">
        <v>1913</v>
      </c>
      <c r="D5218" s="4">
        <v>3</v>
      </c>
      <c r="E5218">
        <v>788</v>
      </c>
      <c r="F5218" s="1">
        <v>4494</v>
      </c>
      <c r="G5218" s="5" t="s">
        <v>4226</v>
      </c>
      <c r="H5218" s="5" t="s">
        <v>4227</v>
      </c>
      <c r="I5218" s="5" t="s">
        <v>10893</v>
      </c>
      <c r="J5218" t="s">
        <v>8585</v>
      </c>
      <c r="L5218" s="5" t="s">
        <v>10894</v>
      </c>
      <c r="M5218" s="5" t="str">
        <f t="shared" si="81"/>
        <v>. Killed, Working in open cut, Limestone Quarry. Hanging wall collapsing and the four men buried underneath. 2 men extricated alive, but died soon afterwards, and the other two dug out dead.</v>
      </c>
      <c r="O5218" s="5" t="str">
        <f t="array" ref="O5218">INDEX(category2,MATCH(TRUE,ISNUMBER(SEARCH(keyword2,M5218)),0))</f>
        <v>Dead</v>
      </c>
      <c r="P5218" s="5" t="s">
        <v>20370</v>
      </c>
      <c r="Q5218" s="5" t="str">
        <f t="array" ref="Q5218">INDEX(category1,MATCH(TRUE,ISNUMBER(SEARCH(keyword1,M5218)),0))</f>
        <v>Cuts and Wounds</v>
      </c>
    </row>
    <row r="5219" spans="1:17" x14ac:dyDescent="0.25">
      <c r="A5219">
        <v>3870</v>
      </c>
      <c r="B5219" s="5" t="s">
        <v>7459</v>
      </c>
      <c r="C5219" s="6">
        <v>1913</v>
      </c>
      <c r="D5219" s="4">
        <v>3</v>
      </c>
      <c r="E5219">
        <v>794</v>
      </c>
      <c r="F5219" s="1">
        <v>4491</v>
      </c>
      <c r="G5219" s="5" t="s">
        <v>2657</v>
      </c>
      <c r="H5219" s="5" t="s">
        <v>2658</v>
      </c>
      <c r="I5219" s="5" t="s">
        <v>10898</v>
      </c>
      <c r="J5219" t="s">
        <v>8003</v>
      </c>
      <c r="L5219" s="5" t="s">
        <v>10899</v>
      </c>
      <c r="M5219" s="5" t="str">
        <f t="shared" si="81"/>
        <v>. Injured.  When passing along a level into which mullock had just been shovelled from the slope, a stone fell and slightly fractured his knee.</v>
      </c>
      <c r="O5219" s="5" t="str">
        <f t="array" ref="O5219">INDEX(category2,MATCH(TRUE,ISNUMBER(SEARCH(keyword2,M5219)),0))</f>
        <v>Injured</v>
      </c>
      <c r="P5219" s="5" t="str">
        <f t="array" ref="P5219">INDEX(category3,MATCH(TRUE,ISNUMBER(SEARCH(keyword3,M5219)),0))</f>
        <v>Leg</v>
      </c>
      <c r="Q5219" s="5" t="str">
        <f t="array" ref="Q5219">INDEX(category1,MATCH(TRUE,ISNUMBER(SEARCH(keyword1,M5219)),0))</f>
        <v>Breaks and Fractures</v>
      </c>
    </row>
    <row r="5220" spans="1:17" x14ac:dyDescent="0.25">
      <c r="A5220">
        <v>3894</v>
      </c>
      <c r="B5220" s="5" t="s">
        <v>10900</v>
      </c>
      <c r="C5220" s="6">
        <v>1913</v>
      </c>
      <c r="D5220" s="4">
        <v>3</v>
      </c>
      <c r="E5220">
        <v>795</v>
      </c>
      <c r="F5220" s="1">
        <v>4490</v>
      </c>
      <c r="G5220" s="5" t="s">
        <v>926</v>
      </c>
      <c r="H5220" s="5" t="s">
        <v>927</v>
      </c>
      <c r="I5220" s="5" t="s">
        <v>6623</v>
      </c>
      <c r="J5220" t="s">
        <v>928</v>
      </c>
      <c r="L5220" s="5" t="s">
        <v>10901</v>
      </c>
      <c r="M5220" s="5" t="str">
        <f t="shared" si="81"/>
        <v>. Injured.  Back burnt, caused by a splash of matte.</v>
      </c>
      <c r="O5220" s="5" t="str">
        <f t="array" ref="O5220">INDEX(category2,MATCH(TRUE,ISNUMBER(SEARCH(keyword2,M5220)),0))</f>
        <v>Injured</v>
      </c>
      <c r="P5220" s="5" t="str">
        <f t="array" ref="P5220">INDEX(category3,MATCH(TRUE,ISNUMBER(SEARCH(keyword3,M5220)),0))</f>
        <v>Back</v>
      </c>
      <c r="Q5220" s="5" t="str">
        <f t="array" ref="Q5220">INDEX(category1,MATCH(TRUE,ISNUMBER(SEARCH(keyword1,M5220)),0))</f>
        <v>Burns</v>
      </c>
    </row>
    <row r="5221" spans="1:17" x14ac:dyDescent="0.25">
      <c r="A5221">
        <v>3916</v>
      </c>
      <c r="B5221" s="5" t="s">
        <v>4257</v>
      </c>
      <c r="C5221" s="6">
        <v>1913</v>
      </c>
      <c r="D5221" s="4">
        <v>3</v>
      </c>
      <c r="E5221">
        <v>795</v>
      </c>
      <c r="F5221" s="1">
        <v>4490</v>
      </c>
      <c r="G5221" s="5" t="s">
        <v>926</v>
      </c>
      <c r="H5221" s="5" t="s">
        <v>927</v>
      </c>
      <c r="I5221" s="5" t="s">
        <v>4216</v>
      </c>
      <c r="J5221" t="s">
        <v>928</v>
      </c>
      <c r="L5221" s="5" t="s">
        <v>10902</v>
      </c>
      <c r="M5221" s="5" t="str">
        <f t="shared" si="81"/>
        <v>. Injured  Piece of stone struck eye.</v>
      </c>
      <c r="O5221" s="5" t="str">
        <f t="array" ref="O5221">INDEX(category2,MATCH(TRUE,ISNUMBER(SEARCH(keyword2,M5221)),0))</f>
        <v>Injured</v>
      </c>
      <c r="P5221" s="5" t="str">
        <f t="array" ref="P5221">INDEX(category3,MATCH(TRUE,ISNUMBER(SEARCH(keyword3,M5221)),0))</f>
        <v>Head</v>
      </c>
      <c r="Q5221" s="5" t="str">
        <f t="array" ref="Q5221">INDEX(category1,MATCH(TRUE,ISNUMBER(SEARCH(keyword1,M5221)),0))</f>
        <v>Cuts and Wounds</v>
      </c>
    </row>
    <row r="5222" spans="1:17" x14ac:dyDescent="0.25">
      <c r="A5222">
        <v>3618</v>
      </c>
      <c r="B5222" s="5" t="s">
        <v>10903</v>
      </c>
      <c r="C5222" s="6">
        <v>1913</v>
      </c>
      <c r="D5222" s="4">
        <v>3</v>
      </c>
      <c r="E5222">
        <v>788</v>
      </c>
      <c r="F5222" s="1">
        <v>4489</v>
      </c>
      <c r="G5222" s="5" t="s">
        <v>18</v>
      </c>
      <c r="H5222" s="5" t="s">
        <v>19</v>
      </c>
      <c r="I5222" s="5" t="s">
        <v>8974</v>
      </c>
      <c r="J5222" t="s">
        <v>8975</v>
      </c>
      <c r="L5222" s="5" t="s">
        <v>10904</v>
      </c>
      <c r="M5222" s="5" t="str">
        <f t="shared" si="81"/>
        <v>. Injured, Fractured leg by fall of ground whilst "barring" it down.</v>
      </c>
      <c r="O5222" s="5" t="str">
        <f t="array" ref="O5222">INDEX(category2,MATCH(TRUE,ISNUMBER(SEARCH(keyword2,M5222)),0))</f>
        <v>Injured</v>
      </c>
      <c r="P5222" s="5" t="str">
        <f t="array" ref="P5222">INDEX(category3,MATCH(TRUE,ISNUMBER(SEARCH(keyword3,M5222)),0))</f>
        <v>Leg</v>
      </c>
      <c r="Q5222" s="5" t="str">
        <f t="array" ref="Q5222">INDEX(category1,MATCH(TRUE,ISNUMBER(SEARCH(keyword1,M5222)),0))</f>
        <v>Breaks and Fractures</v>
      </c>
    </row>
    <row r="5223" spans="1:17" x14ac:dyDescent="0.25">
      <c r="A5223">
        <v>3691</v>
      </c>
      <c r="B5223" s="5" t="s">
        <v>7936</v>
      </c>
      <c r="C5223" s="6">
        <v>1913</v>
      </c>
      <c r="D5223" s="4">
        <v>3</v>
      </c>
      <c r="E5223">
        <v>791</v>
      </c>
      <c r="F5223" s="1">
        <v>4489</v>
      </c>
      <c r="G5223" s="5" t="s">
        <v>2657</v>
      </c>
      <c r="H5223" s="5" t="s">
        <v>2658</v>
      </c>
      <c r="I5223" s="5" t="s">
        <v>10905</v>
      </c>
      <c r="J5223" t="s">
        <v>9163</v>
      </c>
      <c r="L5223" s="5" t="s">
        <v>10906</v>
      </c>
      <c r="M5223" s="5" t="str">
        <f t="shared" si="81"/>
        <v>. Injured. When oiling some shaft bearings he lost his balance and fell 8 ft. to the floor of the battery.</v>
      </c>
      <c r="O5223" s="5" t="str">
        <f t="array" ref="O5223">INDEX(category2,MATCH(TRUE,ISNUMBER(SEARCH(keyword2,M5223)),0))</f>
        <v>Injured</v>
      </c>
      <c r="P5223" s="5" t="s">
        <v>20370</v>
      </c>
      <c r="Q5223" s="5" t="str">
        <f t="array" ref="Q5223">INDEX(category1,MATCH(TRUE,ISNUMBER(SEARCH(keyword1,M5223)),0))</f>
        <v>Falls</v>
      </c>
    </row>
    <row r="5224" spans="1:17" x14ac:dyDescent="0.25">
      <c r="A5224">
        <v>3600</v>
      </c>
      <c r="B5224" s="5" t="s">
        <v>5398</v>
      </c>
      <c r="C5224" s="6">
        <v>1913</v>
      </c>
      <c r="D5224" s="4">
        <v>3</v>
      </c>
      <c r="E5224">
        <v>787</v>
      </c>
      <c r="F5224" s="1">
        <v>4485</v>
      </c>
      <c r="G5224" s="5" t="s">
        <v>926</v>
      </c>
      <c r="H5224" s="5" t="s">
        <v>927</v>
      </c>
      <c r="I5224" s="5" t="s">
        <v>926</v>
      </c>
      <c r="J5224" t="s">
        <v>928</v>
      </c>
      <c r="L5224" s="5" t="s">
        <v>10907</v>
      </c>
      <c r="M5224" s="5" t="str">
        <f t="shared" si="81"/>
        <v>. Injured. They and others were engaged erecting a set of timber when about 7 cwt. of ore fell. Fall caused by two "heads" which were invisible before the ore fell.</v>
      </c>
      <c r="O5224" s="5" t="str">
        <f t="array" ref="O5224">INDEX(category2,MATCH(TRUE,ISNUMBER(SEARCH(keyword2,M5224)),0))</f>
        <v>Injured</v>
      </c>
      <c r="P5224" s="5" t="str">
        <f t="array" ref="P5224">INDEX(category3,MATCH(TRUE,ISNUMBER(SEARCH(keyword3,M5224)),0))</f>
        <v>Head</v>
      </c>
      <c r="Q5224" s="5" t="str">
        <f t="array" ref="Q5224">INDEX(category1,MATCH(TRUE,ISNUMBER(SEARCH(keyword1,M5224)),0))</f>
        <v>Falls</v>
      </c>
    </row>
    <row r="5225" spans="1:17" x14ac:dyDescent="0.25">
      <c r="A5225">
        <v>3601</v>
      </c>
      <c r="B5225" s="5" t="s">
        <v>2542</v>
      </c>
      <c r="C5225" s="6">
        <v>1913</v>
      </c>
      <c r="D5225" s="4">
        <v>3</v>
      </c>
      <c r="E5225">
        <v>787</v>
      </c>
      <c r="F5225" s="1">
        <v>4485</v>
      </c>
      <c r="G5225" s="5" t="s">
        <v>926</v>
      </c>
      <c r="H5225" s="5" t="s">
        <v>927</v>
      </c>
      <c r="I5225" s="5" t="s">
        <v>926</v>
      </c>
      <c r="J5225" t="s">
        <v>928</v>
      </c>
      <c r="L5225" s="5" t="s">
        <v>10907</v>
      </c>
      <c r="M5225" s="5" t="str">
        <f t="shared" si="81"/>
        <v>. Injured. They and others were engaged erecting a set of timber when about 7 cwt. of ore fell. Fall caused by two "heads" which were invisible before the ore fell.</v>
      </c>
      <c r="O5225" s="5" t="str">
        <f t="array" ref="O5225">INDEX(category2,MATCH(TRUE,ISNUMBER(SEARCH(keyword2,M5225)),0))</f>
        <v>Injured</v>
      </c>
      <c r="P5225" s="5" t="str">
        <f t="array" ref="P5225">INDEX(category3,MATCH(TRUE,ISNUMBER(SEARCH(keyword3,M5225)),0))</f>
        <v>Head</v>
      </c>
      <c r="Q5225" s="5" t="str">
        <f t="array" ref="Q5225">INDEX(category1,MATCH(TRUE,ISNUMBER(SEARCH(keyword1,M5225)),0))</f>
        <v>Falls</v>
      </c>
    </row>
    <row r="5226" spans="1:17" x14ac:dyDescent="0.25">
      <c r="A5226">
        <v>3965</v>
      </c>
      <c r="B5226" s="5" t="s">
        <v>10908</v>
      </c>
      <c r="C5226" s="6">
        <v>1913</v>
      </c>
      <c r="D5226" s="4">
        <v>3</v>
      </c>
      <c r="E5226">
        <v>798</v>
      </c>
      <c r="F5226" s="1">
        <v>4485</v>
      </c>
      <c r="G5226" s="5" t="s">
        <v>4226</v>
      </c>
      <c r="H5226" s="5" t="s">
        <v>4227</v>
      </c>
      <c r="I5226" s="5" t="s">
        <v>8007</v>
      </c>
      <c r="J5226" t="s">
        <v>6702</v>
      </c>
      <c r="L5226" s="5" t="s">
        <v>10909</v>
      </c>
      <c r="M5226" s="5" t="str">
        <f t="shared" si="81"/>
        <v>. Injured. Slipped whilst getting on to wagon (timber) on surface and had his leg run over. Leg badly crushed but not broken.</v>
      </c>
      <c r="O5226" s="5" t="str">
        <f t="array" ref="O5226">INDEX(category2,MATCH(TRUE,ISNUMBER(SEARCH(keyword2,M5226)),0))</f>
        <v>Injured</v>
      </c>
      <c r="P5226" s="5" t="str">
        <f t="array" ref="P5226">INDEX(category3,MATCH(TRUE,ISNUMBER(SEARCH(keyword3,M5226)),0))</f>
        <v>Leg</v>
      </c>
      <c r="Q5226" s="5" t="str">
        <f t="array" ref="Q5226">INDEX(category1,MATCH(TRUE,ISNUMBER(SEARCH(keyword1,M5226)),0))</f>
        <v>Smashed/Crushed</v>
      </c>
    </row>
    <row r="5227" spans="1:17" x14ac:dyDescent="0.25">
      <c r="A5227">
        <v>3986</v>
      </c>
      <c r="B5227" s="5" t="s">
        <v>10910</v>
      </c>
      <c r="C5227" s="6">
        <v>1913</v>
      </c>
      <c r="D5227" s="4">
        <v>3</v>
      </c>
      <c r="E5227">
        <v>798</v>
      </c>
      <c r="F5227" s="1">
        <v>4484</v>
      </c>
      <c r="G5227" s="5" t="s">
        <v>8725</v>
      </c>
      <c r="H5227" s="5" t="s">
        <v>3062</v>
      </c>
      <c r="I5227" s="5" t="s">
        <v>10415</v>
      </c>
      <c r="J5227" t="s">
        <v>10123</v>
      </c>
      <c r="L5227" s="5" t="s">
        <v>10911</v>
      </c>
      <c r="M5227" s="5" t="str">
        <f t="shared" si="81"/>
        <v>. Injured. Burnt mouth by inadvertently sucking nitric acid into it.</v>
      </c>
      <c r="O5227" s="5" t="str">
        <f t="array" ref="O5227">INDEX(category2,MATCH(TRUE,ISNUMBER(SEARCH(keyword2,M5227)),0))</f>
        <v>Injured</v>
      </c>
      <c r="P5227" s="5" t="s">
        <v>20370</v>
      </c>
      <c r="Q5227" s="5" t="str">
        <f t="array" ref="Q5227">INDEX(category1,MATCH(TRUE,ISNUMBER(SEARCH(keyword1,M5227)),0))</f>
        <v>Burns</v>
      </c>
    </row>
    <row r="5228" spans="1:17" x14ac:dyDescent="0.25">
      <c r="A5228">
        <v>3574</v>
      </c>
      <c r="B5228" s="5" t="s">
        <v>10912</v>
      </c>
      <c r="C5228" s="6">
        <v>1913</v>
      </c>
      <c r="D5228" s="4">
        <v>3</v>
      </c>
      <c r="E5228">
        <v>785</v>
      </c>
      <c r="F5228" s="1">
        <v>4483</v>
      </c>
      <c r="G5228" s="5" t="s">
        <v>2657</v>
      </c>
      <c r="H5228" s="5" t="s">
        <v>2658</v>
      </c>
      <c r="I5228" s="5" t="s">
        <v>10559</v>
      </c>
      <c r="J5228" t="s">
        <v>10220</v>
      </c>
      <c r="L5228" s="5" t="s">
        <v>10913</v>
      </c>
      <c r="M5228" s="5" t="str">
        <f t="shared" si="81"/>
        <v>. Injured. When putting the bars in the shaft at a plat the cage descended on to his hand and bruised it.</v>
      </c>
      <c r="O5228" s="5" t="str">
        <f t="array" ref="O5228">INDEX(category2,MATCH(TRUE,ISNUMBER(SEARCH(keyword2,M5228)),0))</f>
        <v>Injured</v>
      </c>
      <c r="P5228" s="5" t="str">
        <f t="array" ref="P5228">INDEX(category3,MATCH(TRUE,ISNUMBER(SEARCH(keyword3,M5228)),0))</f>
        <v>Hand</v>
      </c>
      <c r="Q5228" s="5" t="str">
        <f t="array" ref="Q5228">INDEX(category1,MATCH(TRUE,ISNUMBER(SEARCH(keyword1,M5228)),0))</f>
        <v xml:space="preserve">Bruises </v>
      </c>
    </row>
    <row r="5229" spans="1:17" x14ac:dyDescent="0.25">
      <c r="A5229">
        <v>3595</v>
      </c>
      <c r="B5229" s="5" t="s">
        <v>10914</v>
      </c>
      <c r="C5229" s="6">
        <v>1913</v>
      </c>
      <c r="D5229" s="4">
        <v>3</v>
      </c>
      <c r="E5229">
        <v>787</v>
      </c>
      <c r="F5229" s="1">
        <v>4483</v>
      </c>
      <c r="G5229" s="5" t="s">
        <v>89</v>
      </c>
      <c r="H5229" s="5" t="s">
        <v>90</v>
      </c>
      <c r="I5229" s="5" t="s">
        <v>8565</v>
      </c>
      <c r="J5229" t="s">
        <v>260</v>
      </c>
      <c r="L5229" s="5" t="s">
        <v>10915</v>
      </c>
      <c r="M5229" s="5" t="str">
        <f t="shared" si="81"/>
        <v>. Injured. Cut arm. A piece of stone weighing about 14 lb. fell from the roof.</v>
      </c>
      <c r="O5229" s="5" t="str">
        <f t="array" ref="O5229">INDEX(category2,MATCH(TRUE,ISNUMBER(SEARCH(keyword2,M5229)),0))</f>
        <v>Injured</v>
      </c>
      <c r="P5229" s="5" t="str">
        <f t="array" ref="P5229">INDEX(category3,MATCH(TRUE,ISNUMBER(SEARCH(keyword3,M5229)),0))</f>
        <v>Arm</v>
      </c>
      <c r="Q5229" s="5" t="str">
        <f t="array" ref="Q5229">INDEX(category1,MATCH(TRUE,ISNUMBER(SEARCH(keyword1,M5229)),0))</f>
        <v>Cuts and Wounds</v>
      </c>
    </row>
    <row r="5230" spans="1:17" x14ac:dyDescent="0.25">
      <c r="A5230">
        <v>3881</v>
      </c>
      <c r="B5230" s="5" t="s">
        <v>10916</v>
      </c>
      <c r="C5230" s="6">
        <v>1913</v>
      </c>
      <c r="D5230" s="4">
        <v>3</v>
      </c>
      <c r="E5230">
        <v>794</v>
      </c>
      <c r="F5230" s="1">
        <v>4483</v>
      </c>
      <c r="G5230" s="5" t="s">
        <v>68</v>
      </c>
      <c r="H5230" s="5" t="s">
        <v>69</v>
      </c>
      <c r="I5230" s="5" t="s">
        <v>10580</v>
      </c>
      <c r="J5230" t="s">
        <v>10581</v>
      </c>
      <c r="L5230" s="5" t="s">
        <v>10917</v>
      </c>
      <c r="M5230" s="5" t="str">
        <f t="shared" si="81"/>
        <v>. Injured.  He trod on a piece of timber, which rolled and caused him to fall, injuring his knee.</v>
      </c>
      <c r="O5230" s="5" t="str">
        <f t="array" ref="O5230">INDEX(category2,MATCH(TRUE,ISNUMBER(SEARCH(keyword2,M5230)),0))</f>
        <v>Injured</v>
      </c>
      <c r="P5230" s="5" t="str">
        <f t="array" ref="P5230">INDEX(category3,MATCH(TRUE,ISNUMBER(SEARCH(keyword3,M5230)),0))</f>
        <v>Leg</v>
      </c>
      <c r="Q5230" s="5" t="str">
        <f t="array" ref="Q5230">INDEX(category1,MATCH(TRUE,ISNUMBER(SEARCH(keyword1,M5230)),0))</f>
        <v>Falls</v>
      </c>
    </row>
    <row r="5231" spans="1:17" x14ac:dyDescent="0.25">
      <c r="A5231">
        <v>3580</v>
      </c>
      <c r="B5231" s="5" t="s">
        <v>10918</v>
      </c>
      <c r="C5231" s="6">
        <v>1913</v>
      </c>
      <c r="D5231" s="4">
        <v>3</v>
      </c>
      <c r="E5231">
        <v>786</v>
      </c>
      <c r="F5231" s="1">
        <v>4482</v>
      </c>
      <c r="G5231" s="5" t="s">
        <v>4226</v>
      </c>
      <c r="H5231" s="5" t="s">
        <v>4227</v>
      </c>
      <c r="I5231" s="5" t="s">
        <v>8007</v>
      </c>
      <c r="J5231" t="s">
        <v>6702</v>
      </c>
      <c r="L5231" s="5" t="s">
        <v>10919</v>
      </c>
      <c r="M5231" s="5" t="str">
        <f t="shared" si="81"/>
        <v>. Injured. Got his foot caught between cage and chairs - off No. 1 plat, by slipping on flat sheet - bruised his foot.</v>
      </c>
      <c r="O5231" s="5" t="str">
        <f t="array" ref="O5231">INDEX(category2,MATCH(TRUE,ISNUMBER(SEARCH(keyword2,M5231)),0))</f>
        <v>Injured</v>
      </c>
      <c r="P5231" s="5" t="str">
        <f t="array" ref="P5231">INDEX(category3,MATCH(TRUE,ISNUMBER(SEARCH(keyword3,M5231)),0))</f>
        <v>Foot</v>
      </c>
      <c r="Q5231" s="5" t="str">
        <f t="array" ref="Q5231">INDEX(category1,MATCH(TRUE,ISNUMBER(SEARCH(keyword1,M5231)),0))</f>
        <v xml:space="preserve">Bruises </v>
      </c>
    </row>
    <row r="5232" spans="1:17" x14ac:dyDescent="0.25">
      <c r="A5232">
        <v>3904</v>
      </c>
      <c r="B5232" s="5" t="s">
        <v>10920</v>
      </c>
      <c r="C5232" s="6">
        <v>1913</v>
      </c>
      <c r="D5232" s="4">
        <v>3</v>
      </c>
      <c r="E5232">
        <v>795</v>
      </c>
      <c r="F5232" s="1">
        <v>4481</v>
      </c>
      <c r="G5232" s="5" t="s">
        <v>926</v>
      </c>
      <c r="H5232" s="5" t="s">
        <v>927</v>
      </c>
      <c r="I5232" s="5" t="s">
        <v>6623</v>
      </c>
      <c r="J5232" t="s">
        <v>928</v>
      </c>
      <c r="L5232" s="5" t="s">
        <v>10921</v>
      </c>
      <c r="M5232" s="5" t="str">
        <f t="shared" si="81"/>
        <v>. Injured.  Foot scalded by water in slag pit.</v>
      </c>
      <c r="O5232" s="5" t="str">
        <f t="array" ref="O5232">INDEX(category2,MATCH(TRUE,ISNUMBER(SEARCH(keyword2,M5232)),0))</f>
        <v>Injured</v>
      </c>
      <c r="P5232" s="5" t="str">
        <f t="array" ref="P5232">INDEX(category3,MATCH(TRUE,ISNUMBER(SEARCH(keyword3,M5232)),0))</f>
        <v>Foot</v>
      </c>
      <c r="Q5232" s="5" t="s">
        <v>20370</v>
      </c>
    </row>
    <row r="5233" spans="1:17" x14ac:dyDescent="0.25">
      <c r="A5233">
        <v>3676</v>
      </c>
      <c r="B5233" s="5" t="s">
        <v>10922</v>
      </c>
      <c r="C5233" s="6">
        <v>1913</v>
      </c>
      <c r="D5233" s="4">
        <v>3</v>
      </c>
      <c r="E5233">
        <v>790</v>
      </c>
      <c r="F5233" s="1">
        <v>4478</v>
      </c>
      <c r="G5233" s="5" t="s">
        <v>2657</v>
      </c>
      <c r="H5233" s="5" t="s">
        <v>2658</v>
      </c>
      <c r="I5233" s="5" t="s">
        <v>7779</v>
      </c>
      <c r="J5233" t="s">
        <v>7780</v>
      </c>
      <c r="L5233" s="5" t="s">
        <v>10923</v>
      </c>
      <c r="M5233" s="5" t="str">
        <f t="shared" si="81"/>
        <v>. Killed. Drilled into the butt of an old hole containing gelignite, which exploded.</v>
      </c>
      <c r="O5233" s="5" t="str">
        <f t="array" ref="O5233">INDEX(category2,MATCH(TRUE,ISNUMBER(SEARCH(keyword2,M5233)),0))</f>
        <v>Dead</v>
      </c>
      <c r="P5233" s="5" t="s">
        <v>20370</v>
      </c>
      <c r="Q5233" s="5" t="s">
        <v>20370</v>
      </c>
    </row>
    <row r="5234" spans="1:17" x14ac:dyDescent="0.25">
      <c r="A5234">
        <v>3906</v>
      </c>
      <c r="B5234" s="5" t="s">
        <v>10924</v>
      </c>
      <c r="C5234" s="6">
        <v>1913</v>
      </c>
      <c r="D5234" s="4">
        <v>3</v>
      </c>
      <c r="E5234">
        <v>795</v>
      </c>
      <c r="F5234" s="1">
        <v>4478</v>
      </c>
      <c r="G5234" s="5" t="s">
        <v>926</v>
      </c>
      <c r="H5234" s="5" t="s">
        <v>927</v>
      </c>
      <c r="I5234" s="5" t="s">
        <v>4216</v>
      </c>
      <c r="J5234" t="s">
        <v>928</v>
      </c>
      <c r="L5234" s="5" t="s">
        <v>10925</v>
      </c>
      <c r="M5234" s="5" t="str">
        <f t="shared" si="81"/>
        <v>. Injured.  He injured his knee while shoving a truck.</v>
      </c>
      <c r="O5234" s="5" t="str">
        <f t="array" ref="O5234">INDEX(category2,MATCH(TRUE,ISNUMBER(SEARCH(keyword2,M5234)),0))</f>
        <v>Injured</v>
      </c>
      <c r="P5234" s="5" t="str">
        <f t="array" ref="P5234">INDEX(category3,MATCH(TRUE,ISNUMBER(SEARCH(keyword3,M5234)),0))</f>
        <v>Leg</v>
      </c>
      <c r="Q5234" s="5" t="s">
        <v>20370</v>
      </c>
    </row>
    <row r="5235" spans="1:17" x14ac:dyDescent="0.25">
      <c r="A5235">
        <v>3948</v>
      </c>
      <c r="B5235" s="5" t="s">
        <v>10926</v>
      </c>
      <c r="C5235" s="6">
        <v>1913</v>
      </c>
      <c r="D5235" s="4">
        <v>3</v>
      </c>
      <c r="E5235">
        <v>797</v>
      </c>
      <c r="F5235" s="1">
        <v>4478</v>
      </c>
      <c r="G5235" s="5" t="s">
        <v>18</v>
      </c>
      <c r="H5235" s="5" t="s">
        <v>19</v>
      </c>
      <c r="I5235" s="5" t="s">
        <v>8974</v>
      </c>
      <c r="J5235" t="s">
        <v>8975</v>
      </c>
      <c r="L5235" s="5" t="s">
        <v>10927</v>
      </c>
      <c r="M5235" s="5" t="str">
        <f t="shared" si="81"/>
        <v>. Injured. Finger poisoned by cut from stone whilst shovelling.</v>
      </c>
      <c r="O5235" s="5" t="str">
        <f t="array" ref="O5235">INDEX(category2,MATCH(TRUE,ISNUMBER(SEARCH(keyword2,M5235)),0))</f>
        <v>Injured</v>
      </c>
      <c r="P5235" s="5" t="str">
        <f t="array" ref="P5235">INDEX(category3,MATCH(TRUE,ISNUMBER(SEARCH(keyword3,M5235)),0))</f>
        <v>Hand</v>
      </c>
      <c r="Q5235" s="5" t="str">
        <f t="array" ref="Q5235">INDEX(category1,MATCH(TRUE,ISNUMBER(SEARCH(keyword1,M5235)),0))</f>
        <v>Cuts and Wounds</v>
      </c>
    </row>
    <row r="5236" spans="1:17" x14ac:dyDescent="0.25">
      <c r="A5236">
        <v>3801</v>
      </c>
      <c r="B5236" s="5" t="s">
        <v>10928</v>
      </c>
      <c r="C5236" s="6">
        <v>1913</v>
      </c>
      <c r="D5236" s="4">
        <v>3</v>
      </c>
      <c r="E5236">
        <v>793</v>
      </c>
      <c r="F5236" s="1">
        <v>4476</v>
      </c>
      <c r="G5236" s="5" t="s">
        <v>926</v>
      </c>
      <c r="H5236" s="5" t="s">
        <v>927</v>
      </c>
      <c r="I5236" s="5" t="s">
        <v>4216</v>
      </c>
      <c r="J5236" t="s">
        <v>928</v>
      </c>
      <c r="L5236" s="5" t="s">
        <v>10929</v>
      </c>
      <c r="M5236" s="5" t="str">
        <f t="shared" si="81"/>
        <v>. Injured. His fingers were crushed while coupling trucks.</v>
      </c>
      <c r="O5236" s="5" t="str">
        <f t="array" ref="O5236">INDEX(category2,MATCH(TRUE,ISNUMBER(SEARCH(keyword2,M5236)),0))</f>
        <v>Injured</v>
      </c>
      <c r="P5236" s="5" t="str">
        <f t="array" ref="P5236">INDEX(category3,MATCH(TRUE,ISNUMBER(SEARCH(keyword3,M5236)),0))</f>
        <v>Hand</v>
      </c>
      <c r="Q5236" s="5" t="str">
        <f t="array" ref="Q5236">INDEX(category1,MATCH(TRUE,ISNUMBER(SEARCH(keyword1,M5236)),0))</f>
        <v>Smashed/Crushed</v>
      </c>
    </row>
    <row r="5237" spans="1:17" x14ac:dyDescent="0.25">
      <c r="A5237">
        <v>3869</v>
      </c>
      <c r="B5237" s="5" t="s">
        <v>10930</v>
      </c>
      <c r="C5237" s="6">
        <v>1913</v>
      </c>
      <c r="D5237" s="4">
        <v>3</v>
      </c>
      <c r="E5237">
        <v>794</v>
      </c>
      <c r="F5237" s="1">
        <v>4476</v>
      </c>
      <c r="G5237" s="5" t="s">
        <v>2657</v>
      </c>
      <c r="H5237" s="5" t="s">
        <v>2658</v>
      </c>
      <c r="I5237" s="5" t="s">
        <v>10898</v>
      </c>
      <c r="J5237" t="s">
        <v>8003</v>
      </c>
      <c r="L5237" s="5" t="s">
        <v>10931</v>
      </c>
      <c r="M5237" s="5" t="str">
        <f t="shared" si="81"/>
        <v>. Injured.  Slipped on a stone in a level and hurt his knee.</v>
      </c>
      <c r="O5237" s="5" t="str">
        <f t="array" ref="O5237">INDEX(category2,MATCH(TRUE,ISNUMBER(SEARCH(keyword2,M5237)),0))</f>
        <v>Injured</v>
      </c>
      <c r="P5237" s="5" t="str">
        <f t="array" ref="P5237">INDEX(category3,MATCH(TRUE,ISNUMBER(SEARCH(keyword3,M5237)),0))</f>
        <v>Leg</v>
      </c>
      <c r="Q5237" s="5" t="s">
        <v>20370</v>
      </c>
    </row>
    <row r="5238" spans="1:17" x14ac:dyDescent="0.25">
      <c r="A5238">
        <v>3985</v>
      </c>
      <c r="B5238" s="5" t="s">
        <v>10932</v>
      </c>
      <c r="C5238" s="6">
        <v>1913</v>
      </c>
      <c r="D5238" s="4">
        <v>3</v>
      </c>
      <c r="E5238">
        <v>798</v>
      </c>
      <c r="F5238" s="1">
        <v>4475</v>
      </c>
      <c r="G5238" s="5" t="s">
        <v>8725</v>
      </c>
      <c r="H5238" s="5" t="s">
        <v>3062</v>
      </c>
      <c r="I5238" s="5" t="s">
        <v>10415</v>
      </c>
      <c r="J5238" t="s">
        <v>10123</v>
      </c>
      <c r="L5238" s="5" t="s">
        <v>10933</v>
      </c>
      <c r="M5238" s="5" t="str">
        <f t="shared" si="81"/>
        <v>. Injured. Broken right leg. He fell on the dump as he was going home.</v>
      </c>
      <c r="O5238" s="5" t="str">
        <f t="array" ref="O5238">INDEX(category2,MATCH(TRUE,ISNUMBER(SEARCH(keyword2,M5238)),0))</f>
        <v>Injured</v>
      </c>
      <c r="P5238" s="5" t="str">
        <f t="array" ref="P5238">INDEX(category3,MATCH(TRUE,ISNUMBER(SEARCH(keyword3,M5238)),0))</f>
        <v>Leg</v>
      </c>
      <c r="Q5238" s="5" t="str">
        <f t="array" ref="Q5238">INDEX(category1,MATCH(TRUE,ISNUMBER(SEARCH(keyword1,M5238)),0))</f>
        <v>Falls</v>
      </c>
    </row>
    <row r="5239" spans="1:17" x14ac:dyDescent="0.25">
      <c r="A5239">
        <v>3657</v>
      </c>
      <c r="B5239" s="5" t="s">
        <v>10934</v>
      </c>
      <c r="C5239" s="6">
        <v>1913</v>
      </c>
      <c r="D5239" s="4">
        <v>3</v>
      </c>
      <c r="E5239">
        <v>789</v>
      </c>
      <c r="F5239" s="1">
        <v>4471</v>
      </c>
      <c r="G5239" s="5" t="s">
        <v>8847</v>
      </c>
      <c r="H5239" s="5" t="s">
        <v>3062</v>
      </c>
      <c r="I5239" s="5" t="s">
        <v>10935</v>
      </c>
      <c r="J5239" t="s">
        <v>10936</v>
      </c>
      <c r="L5239" s="5" t="s">
        <v>10937</v>
      </c>
      <c r="M5239" s="5" t="str">
        <f t="shared" si="81"/>
        <v>. Injured, Severely cut left hand. He was working down balked ground  when some of it struck him.</v>
      </c>
      <c r="O5239" s="5" t="str">
        <f t="array" ref="O5239">INDEX(category2,MATCH(TRUE,ISNUMBER(SEARCH(keyword2,M5239)),0))</f>
        <v>Injured</v>
      </c>
      <c r="P5239" s="5" t="str">
        <f t="array" ref="P5239">INDEX(category3,MATCH(TRUE,ISNUMBER(SEARCH(keyword3,M5239)),0))</f>
        <v>Hand</v>
      </c>
      <c r="Q5239" s="5" t="str">
        <f t="array" ref="Q5239">INDEX(category1,MATCH(TRUE,ISNUMBER(SEARCH(keyword1,M5239)),0))</f>
        <v>Cuts and Wounds</v>
      </c>
    </row>
    <row r="5240" spans="1:17" x14ac:dyDescent="0.25">
      <c r="A5240">
        <v>3880</v>
      </c>
      <c r="B5240" s="5" t="s">
        <v>976</v>
      </c>
      <c r="C5240" s="6">
        <v>1913</v>
      </c>
      <c r="D5240" s="4">
        <v>3</v>
      </c>
      <c r="E5240">
        <v>794</v>
      </c>
      <c r="F5240" s="1">
        <v>4471</v>
      </c>
      <c r="G5240" s="5" t="s">
        <v>68</v>
      </c>
      <c r="H5240" s="5" t="s">
        <v>69</v>
      </c>
      <c r="I5240" s="5" t="s">
        <v>9031</v>
      </c>
      <c r="J5240" t="s">
        <v>6453</v>
      </c>
      <c r="L5240" s="5" t="s">
        <v>10938</v>
      </c>
      <c r="M5240" s="5" t="str">
        <f t="shared" si="81"/>
        <v>. Injured.  He jarred his hand with a pick handle.</v>
      </c>
      <c r="O5240" s="5" t="str">
        <f t="array" ref="O5240">INDEX(category2,MATCH(TRUE,ISNUMBER(SEARCH(keyword2,M5240)),0))</f>
        <v>Injured</v>
      </c>
      <c r="P5240" s="5" t="str">
        <f t="array" ref="P5240">INDEX(category3,MATCH(TRUE,ISNUMBER(SEARCH(keyword3,M5240)),0))</f>
        <v>Hand</v>
      </c>
      <c r="Q5240" s="5" t="s">
        <v>20370</v>
      </c>
    </row>
    <row r="5241" spans="1:17" x14ac:dyDescent="0.25">
      <c r="A5241">
        <v>3885</v>
      </c>
      <c r="B5241" s="5" t="s">
        <v>10939</v>
      </c>
      <c r="C5241" s="6">
        <v>1913</v>
      </c>
      <c r="D5241" s="4">
        <v>3</v>
      </c>
      <c r="E5241">
        <v>794</v>
      </c>
      <c r="F5241" s="1">
        <v>4470</v>
      </c>
      <c r="G5241" s="5" t="s">
        <v>68</v>
      </c>
      <c r="H5241" s="5" t="s">
        <v>69</v>
      </c>
      <c r="I5241" s="5" t="s">
        <v>9146</v>
      </c>
      <c r="J5241" t="s">
        <v>141</v>
      </c>
      <c r="L5241" s="5" t="s">
        <v>10940</v>
      </c>
      <c r="M5241" s="5" t="str">
        <f t="shared" si="81"/>
        <v>. Injured.  He was lifting an electric coal cutter with a bar when it slipped and the machine fell on his toe.</v>
      </c>
      <c r="O5241" s="5" t="str">
        <f t="array" ref="O5241">INDEX(category2,MATCH(TRUE,ISNUMBER(SEARCH(keyword2,M5241)),0))</f>
        <v>Injured</v>
      </c>
      <c r="P5241" s="5" t="str">
        <f t="array" ref="P5241">INDEX(category3,MATCH(TRUE,ISNUMBER(SEARCH(keyword3,M5241)),0))</f>
        <v>Foot</v>
      </c>
      <c r="Q5241" s="5" t="str">
        <f t="array" ref="Q5241">INDEX(category1,MATCH(TRUE,ISNUMBER(SEARCH(keyword1,M5241)),0))</f>
        <v>Cuts and Wounds</v>
      </c>
    </row>
    <row r="5242" spans="1:17" x14ac:dyDescent="0.25">
      <c r="A5242">
        <v>3984</v>
      </c>
      <c r="B5242" s="5" t="s">
        <v>10941</v>
      </c>
      <c r="C5242" s="6">
        <v>1913</v>
      </c>
      <c r="D5242" s="4">
        <v>3</v>
      </c>
      <c r="E5242">
        <v>798</v>
      </c>
      <c r="F5242" s="1">
        <v>4469</v>
      </c>
      <c r="G5242" s="5" t="s">
        <v>8725</v>
      </c>
      <c r="H5242" s="5" t="s">
        <v>3062</v>
      </c>
      <c r="I5242" s="5" t="s">
        <v>10415</v>
      </c>
      <c r="J5242" t="s">
        <v>10123</v>
      </c>
      <c r="L5242" s="5" t="s">
        <v>10942</v>
      </c>
      <c r="M5242" s="5" t="str">
        <f t="shared" si="81"/>
        <v>. Injured. Cut head. A piece of scrap iron fell on it from an upper floor.</v>
      </c>
      <c r="O5242" s="5" t="str">
        <f t="array" ref="O5242">INDEX(category2,MATCH(TRUE,ISNUMBER(SEARCH(keyword2,M5242)),0))</f>
        <v>Injured</v>
      </c>
      <c r="P5242" s="5" t="str">
        <f t="array" ref="P5242">INDEX(category3,MATCH(TRUE,ISNUMBER(SEARCH(keyword3,M5242)),0))</f>
        <v>Head</v>
      </c>
      <c r="Q5242" s="5" t="str">
        <f t="array" ref="Q5242">INDEX(category1,MATCH(TRUE,ISNUMBER(SEARCH(keyword1,M5242)),0))</f>
        <v>Cuts and Wounds</v>
      </c>
    </row>
    <row r="5243" spans="1:17" x14ac:dyDescent="0.25">
      <c r="A5243">
        <v>3609</v>
      </c>
      <c r="B5243" s="5" t="s">
        <v>10943</v>
      </c>
      <c r="C5243" s="6">
        <v>1913</v>
      </c>
      <c r="D5243" s="4">
        <v>3</v>
      </c>
      <c r="E5243">
        <v>787</v>
      </c>
      <c r="F5243" s="1">
        <v>4468</v>
      </c>
      <c r="G5243" s="5" t="s">
        <v>4504</v>
      </c>
      <c r="H5243" s="5" t="s">
        <v>4505</v>
      </c>
      <c r="I5243" s="5" t="s">
        <v>8701</v>
      </c>
      <c r="J5243" t="s">
        <v>8600</v>
      </c>
      <c r="L5243" s="5" t="s">
        <v>10944</v>
      </c>
      <c r="M5243" s="5" t="str">
        <f t="shared" si="81"/>
        <v>. Injured. Piece of ore fell off side of stope, cutting his back.</v>
      </c>
      <c r="O5243" s="5" t="str">
        <f t="array" ref="O5243">INDEX(category2,MATCH(TRUE,ISNUMBER(SEARCH(keyword2,M5243)),0))</f>
        <v>Injured</v>
      </c>
      <c r="P5243" s="5" t="str">
        <f t="array" ref="P5243">INDEX(category3,MATCH(TRUE,ISNUMBER(SEARCH(keyword3,M5243)),0))</f>
        <v>Back</v>
      </c>
      <c r="Q5243" s="5" t="str">
        <f t="array" ref="Q5243">INDEX(category1,MATCH(TRUE,ISNUMBER(SEARCH(keyword1,M5243)),0))</f>
        <v>Cuts and Wounds</v>
      </c>
    </row>
    <row r="5244" spans="1:17" x14ac:dyDescent="0.25">
      <c r="A5244">
        <v>3800</v>
      </c>
      <c r="B5244" s="5" t="s">
        <v>10945</v>
      </c>
      <c r="C5244" s="6">
        <v>1913</v>
      </c>
      <c r="D5244" s="4">
        <v>3</v>
      </c>
      <c r="E5244">
        <v>793</v>
      </c>
      <c r="F5244" s="1">
        <v>4465</v>
      </c>
      <c r="G5244" s="5" t="s">
        <v>926</v>
      </c>
      <c r="H5244" s="5" t="s">
        <v>927</v>
      </c>
      <c r="I5244" s="5" t="s">
        <v>4216</v>
      </c>
      <c r="J5244" t="s">
        <v>928</v>
      </c>
      <c r="L5244" s="5" t="s">
        <v>10946</v>
      </c>
      <c r="M5244" s="5" t="str">
        <f t="shared" si="81"/>
        <v>. Injured. Crushed finger while coupling trucks.</v>
      </c>
      <c r="O5244" s="5" t="str">
        <f t="array" ref="O5244">INDEX(category2,MATCH(TRUE,ISNUMBER(SEARCH(keyword2,M5244)),0))</f>
        <v>Injured</v>
      </c>
      <c r="P5244" s="5" t="str">
        <f t="array" ref="P5244">INDEX(category3,MATCH(TRUE,ISNUMBER(SEARCH(keyword3,M5244)),0))</f>
        <v>Hand</v>
      </c>
      <c r="Q5244" s="5" t="str">
        <f t="array" ref="Q5244">INDEX(category1,MATCH(TRUE,ISNUMBER(SEARCH(keyword1,M5244)),0))</f>
        <v>Smashed/Crushed</v>
      </c>
    </row>
    <row r="5245" spans="1:17" x14ac:dyDescent="0.25">
      <c r="A5245">
        <v>3900</v>
      </c>
      <c r="B5245" s="5" t="s">
        <v>10947</v>
      </c>
      <c r="C5245" s="6">
        <v>1913</v>
      </c>
      <c r="D5245" s="4">
        <v>3</v>
      </c>
      <c r="E5245">
        <v>795</v>
      </c>
      <c r="F5245" s="1">
        <v>4464</v>
      </c>
      <c r="G5245" s="5" t="s">
        <v>926</v>
      </c>
      <c r="H5245" s="5" t="s">
        <v>927</v>
      </c>
      <c r="I5245" s="5" t="s">
        <v>4216</v>
      </c>
      <c r="J5245" t="s">
        <v>928</v>
      </c>
      <c r="L5245" s="5" t="s">
        <v>10948</v>
      </c>
      <c r="M5245" s="5" t="str">
        <f t="shared" si="81"/>
        <v>. Injured.  He slipped while lifting timber, injuring his back.</v>
      </c>
      <c r="O5245" s="5" t="str">
        <f t="array" ref="O5245">INDEX(category2,MATCH(TRUE,ISNUMBER(SEARCH(keyword2,M5245)),0))</f>
        <v>Injured</v>
      </c>
      <c r="P5245" s="5" t="str">
        <f t="array" ref="P5245">INDEX(category3,MATCH(TRUE,ISNUMBER(SEARCH(keyword3,M5245)),0))</f>
        <v>Back</v>
      </c>
      <c r="Q5245" s="5" t="s">
        <v>20370</v>
      </c>
    </row>
    <row r="5246" spans="1:17" x14ac:dyDescent="0.25">
      <c r="A5246">
        <v>3983</v>
      </c>
      <c r="B5246" s="5" t="s">
        <v>10949</v>
      </c>
      <c r="C5246" s="6">
        <v>1913</v>
      </c>
      <c r="D5246" s="4">
        <v>3</v>
      </c>
      <c r="E5246">
        <v>798</v>
      </c>
      <c r="F5246" s="1">
        <v>4464</v>
      </c>
      <c r="G5246" s="5" t="s">
        <v>8725</v>
      </c>
      <c r="H5246" s="5" t="s">
        <v>3062</v>
      </c>
      <c r="I5246" s="5" t="s">
        <v>10950</v>
      </c>
      <c r="J5246" t="s">
        <v>10090</v>
      </c>
      <c r="L5246" s="5" t="s">
        <v>10951</v>
      </c>
      <c r="M5246" s="5" t="str">
        <f t="shared" si="81"/>
        <v>. Injured. Torn left thumb. It was caught between two logs.</v>
      </c>
      <c r="O5246" s="5" t="str">
        <f t="array" ref="O5246">INDEX(category2,MATCH(TRUE,ISNUMBER(SEARCH(keyword2,M5246)),0))</f>
        <v>Injured</v>
      </c>
      <c r="P5246" s="5" t="str">
        <f t="array" ref="P5246">INDEX(category3,MATCH(TRUE,ISNUMBER(SEARCH(keyword3,M5246)),0))</f>
        <v>Hand</v>
      </c>
      <c r="Q5246" s="5" t="s">
        <v>20370</v>
      </c>
    </row>
    <row r="5247" spans="1:17" x14ac:dyDescent="0.25">
      <c r="A5247">
        <v>3901</v>
      </c>
      <c r="B5247" s="5" t="s">
        <v>10952</v>
      </c>
      <c r="C5247" s="6">
        <v>1913</v>
      </c>
      <c r="D5247" s="4">
        <v>3</v>
      </c>
      <c r="E5247">
        <v>795</v>
      </c>
      <c r="F5247" s="1">
        <v>4462</v>
      </c>
      <c r="G5247" s="5" t="s">
        <v>926</v>
      </c>
      <c r="H5247" s="5" t="s">
        <v>927</v>
      </c>
      <c r="I5247" s="5" t="s">
        <v>926</v>
      </c>
      <c r="J5247" t="s">
        <v>928</v>
      </c>
      <c r="L5247" s="5" t="s">
        <v>10953</v>
      </c>
      <c r="M5247" s="5" t="str">
        <f t="shared" si="81"/>
        <v>. Injured.  He injured his leg while timbering.</v>
      </c>
      <c r="O5247" s="5" t="str">
        <f t="array" ref="O5247">INDEX(category2,MATCH(TRUE,ISNUMBER(SEARCH(keyword2,M5247)),0))</f>
        <v>Injured</v>
      </c>
      <c r="P5247" s="5" t="str">
        <f t="array" ref="P5247">INDEX(category3,MATCH(TRUE,ISNUMBER(SEARCH(keyword3,M5247)),0))</f>
        <v>Leg</v>
      </c>
      <c r="Q5247" s="5" t="s">
        <v>20370</v>
      </c>
    </row>
    <row r="5248" spans="1:17" x14ac:dyDescent="0.25">
      <c r="A5248">
        <v>3599</v>
      </c>
      <c r="B5248" s="5" t="s">
        <v>10954</v>
      </c>
      <c r="C5248" s="6">
        <v>1913</v>
      </c>
      <c r="D5248" s="4">
        <v>3</v>
      </c>
      <c r="E5248">
        <v>787</v>
      </c>
      <c r="F5248" s="1">
        <v>4461</v>
      </c>
      <c r="G5248" s="5" t="s">
        <v>4504</v>
      </c>
      <c r="H5248" s="5" t="s">
        <v>4505</v>
      </c>
      <c r="I5248" s="5" t="s">
        <v>8701</v>
      </c>
      <c r="J5248" t="s">
        <v>8600</v>
      </c>
      <c r="L5248" s="5" t="s">
        <v>10955</v>
      </c>
      <c r="M5248" s="5" t="str">
        <f t="shared" si="81"/>
        <v>. Injured. Cut wrist caused by piece of ore falling while working out.</v>
      </c>
      <c r="O5248" s="5" t="str">
        <f t="array" ref="O5248">INDEX(category2,MATCH(TRUE,ISNUMBER(SEARCH(keyword2,M5248)),0))</f>
        <v>Injured</v>
      </c>
      <c r="P5248" s="5" t="str">
        <f t="array" ref="P5248">INDEX(category3,MATCH(TRUE,ISNUMBER(SEARCH(keyword3,M5248)),0))</f>
        <v>Hand</v>
      </c>
      <c r="Q5248" s="5" t="str">
        <f t="array" ref="Q5248">INDEX(category1,MATCH(TRUE,ISNUMBER(SEARCH(keyword1,M5248)),0))</f>
        <v>Cuts and Wounds</v>
      </c>
    </row>
    <row r="5249" spans="1:17" x14ac:dyDescent="0.25">
      <c r="A5249">
        <v>3964</v>
      </c>
      <c r="B5249" s="5" t="s">
        <v>10956</v>
      </c>
      <c r="C5249" s="6">
        <v>1913</v>
      </c>
      <c r="D5249" s="4">
        <v>3</v>
      </c>
      <c r="E5249">
        <v>798</v>
      </c>
      <c r="F5249" s="1">
        <v>4461</v>
      </c>
      <c r="G5249" s="5" t="s">
        <v>4226</v>
      </c>
      <c r="H5249" s="5" t="s">
        <v>4227</v>
      </c>
      <c r="I5249" s="5" t="s">
        <v>8007</v>
      </c>
      <c r="J5249" t="s">
        <v>6702</v>
      </c>
      <c r="L5249" s="5" t="s">
        <v>10957</v>
      </c>
      <c r="M5249" s="5" t="str">
        <f t="shared" si="81"/>
        <v>. Injured. Cut muscle of arm while unloading wagon.</v>
      </c>
      <c r="O5249" s="5" t="str">
        <f t="array" ref="O5249">INDEX(category2,MATCH(TRUE,ISNUMBER(SEARCH(keyword2,M5249)),0))</f>
        <v>Injured</v>
      </c>
      <c r="P5249" s="5" t="str">
        <f t="array" ref="P5249">INDEX(category3,MATCH(TRUE,ISNUMBER(SEARCH(keyword3,M5249)),0))</f>
        <v>Arm</v>
      </c>
      <c r="Q5249" s="5" t="str">
        <f t="array" ref="Q5249">INDEX(category1,MATCH(TRUE,ISNUMBER(SEARCH(keyword1,M5249)),0))</f>
        <v>Cuts and Wounds</v>
      </c>
    </row>
    <row r="5250" spans="1:17" x14ac:dyDescent="0.25">
      <c r="A5250">
        <v>3930</v>
      </c>
      <c r="B5250" s="5" t="s">
        <v>10958</v>
      </c>
      <c r="C5250" s="6">
        <v>1913</v>
      </c>
      <c r="D5250" s="4">
        <v>3</v>
      </c>
      <c r="E5250">
        <v>797</v>
      </c>
      <c r="F5250" s="1">
        <v>4458</v>
      </c>
      <c r="G5250" s="5" t="s">
        <v>926</v>
      </c>
      <c r="H5250" s="5" t="s">
        <v>927</v>
      </c>
      <c r="I5250" s="5" t="s">
        <v>4216</v>
      </c>
      <c r="J5250" t="s">
        <v>928</v>
      </c>
      <c r="L5250" s="5" t="s">
        <v>10959</v>
      </c>
      <c r="M5250" s="5" t="str">
        <f t="shared" si="81"/>
        <v>. Injured. Knee struck by piece of stone.</v>
      </c>
      <c r="O5250" s="5" t="str">
        <f t="array" ref="O5250">INDEX(category2,MATCH(TRUE,ISNUMBER(SEARCH(keyword2,M5250)),0))</f>
        <v>Injured</v>
      </c>
      <c r="P5250" s="5" t="str">
        <f t="array" ref="P5250">INDEX(category3,MATCH(TRUE,ISNUMBER(SEARCH(keyword3,M5250)),0))</f>
        <v>Leg</v>
      </c>
      <c r="Q5250" s="5" t="str">
        <f t="array" ref="Q5250">INDEX(category1,MATCH(TRUE,ISNUMBER(SEARCH(keyword1,M5250)),0))</f>
        <v>Cuts and Wounds</v>
      </c>
    </row>
    <row r="5251" spans="1:17" x14ac:dyDescent="0.25">
      <c r="A5251">
        <v>3931</v>
      </c>
      <c r="B5251" s="5" t="s">
        <v>10960</v>
      </c>
      <c r="C5251" s="6">
        <v>1913</v>
      </c>
      <c r="D5251" s="4">
        <v>3</v>
      </c>
      <c r="E5251">
        <v>797</v>
      </c>
      <c r="F5251" s="1">
        <v>4455</v>
      </c>
      <c r="G5251" s="5" t="s">
        <v>926</v>
      </c>
      <c r="H5251" s="5" t="s">
        <v>927</v>
      </c>
      <c r="I5251" s="5" t="s">
        <v>4216</v>
      </c>
      <c r="J5251" t="s">
        <v>928</v>
      </c>
      <c r="L5251" s="5" t="s">
        <v>10961</v>
      </c>
      <c r="M5251" s="5" t="str">
        <f t="shared" ref="M5251:M5314" si="82">CONCATENATE(K5251&amp;". "&amp;L5251)</f>
        <v>. Injured. Slipped, injuring his back.</v>
      </c>
      <c r="O5251" s="5" t="str">
        <f t="array" ref="O5251">INDEX(category2,MATCH(TRUE,ISNUMBER(SEARCH(keyword2,M5251)),0))</f>
        <v>Injured</v>
      </c>
      <c r="P5251" s="5" t="str">
        <f t="array" ref="P5251">INDEX(category3,MATCH(TRUE,ISNUMBER(SEARCH(keyword3,M5251)),0))</f>
        <v>Back</v>
      </c>
      <c r="Q5251" s="5" t="s">
        <v>20370</v>
      </c>
    </row>
    <row r="5252" spans="1:17" x14ac:dyDescent="0.25">
      <c r="A5252">
        <v>3617</v>
      </c>
      <c r="B5252" s="5" t="s">
        <v>10962</v>
      </c>
      <c r="C5252" s="6">
        <v>1913</v>
      </c>
      <c r="D5252" s="4">
        <v>3</v>
      </c>
      <c r="E5252">
        <v>788</v>
      </c>
      <c r="F5252" s="1">
        <v>4454</v>
      </c>
      <c r="G5252" s="5" t="s">
        <v>18</v>
      </c>
      <c r="H5252" s="5" t="s">
        <v>19</v>
      </c>
      <c r="I5252" s="5" t="s">
        <v>10488</v>
      </c>
      <c r="J5252" t="s">
        <v>10489</v>
      </c>
      <c r="L5252" s="5" t="s">
        <v>10963</v>
      </c>
      <c r="M5252" s="5" t="str">
        <f t="shared" si="82"/>
        <v>. Injured, Head cut by piece of rock whilst pulling down ground.</v>
      </c>
      <c r="O5252" s="5" t="str">
        <f t="array" ref="O5252">INDEX(category2,MATCH(TRUE,ISNUMBER(SEARCH(keyword2,M5252)),0))</f>
        <v>Injured</v>
      </c>
      <c r="P5252" s="5" t="str">
        <f t="array" ref="P5252">INDEX(category3,MATCH(TRUE,ISNUMBER(SEARCH(keyword3,M5252)),0))</f>
        <v>Head</v>
      </c>
      <c r="Q5252" s="5" t="str">
        <f t="array" ref="Q5252">INDEX(category1,MATCH(TRUE,ISNUMBER(SEARCH(keyword1,M5252)),0))</f>
        <v>Cuts and Wounds</v>
      </c>
    </row>
    <row r="5253" spans="1:17" x14ac:dyDescent="0.25">
      <c r="A5253">
        <v>3947</v>
      </c>
      <c r="B5253" s="5" t="s">
        <v>10964</v>
      </c>
      <c r="C5253" s="6">
        <v>1913</v>
      </c>
      <c r="D5253" s="4">
        <v>3</v>
      </c>
      <c r="E5253">
        <v>797</v>
      </c>
      <c r="F5253" s="1">
        <v>4454</v>
      </c>
      <c r="G5253" s="5" t="s">
        <v>18</v>
      </c>
      <c r="H5253" s="5" t="s">
        <v>19</v>
      </c>
      <c r="I5253" s="5" t="s">
        <v>8974</v>
      </c>
      <c r="J5253" t="s">
        <v>8975</v>
      </c>
      <c r="L5253" s="5" t="s">
        <v>10965</v>
      </c>
      <c r="M5253" s="5" t="str">
        <f t="shared" si="82"/>
        <v>. Injured. Cut head by being jammed between a rock drill and bar.</v>
      </c>
      <c r="O5253" s="5" t="str">
        <f t="array" ref="O5253">INDEX(category2,MATCH(TRUE,ISNUMBER(SEARCH(keyword2,M5253)),0))</f>
        <v>Injured</v>
      </c>
      <c r="P5253" s="5" t="str">
        <f t="array" ref="P5253">INDEX(category3,MATCH(TRUE,ISNUMBER(SEARCH(keyword3,M5253)),0))</f>
        <v>Head</v>
      </c>
      <c r="Q5253" s="5" t="str">
        <f t="array" ref="Q5253">INDEX(category1,MATCH(TRUE,ISNUMBER(SEARCH(keyword1,M5253)),0))</f>
        <v>Cuts and Wounds</v>
      </c>
    </row>
    <row r="5254" spans="1:17" x14ac:dyDescent="0.25">
      <c r="A5254">
        <v>3902</v>
      </c>
      <c r="B5254" s="5" t="s">
        <v>10966</v>
      </c>
      <c r="C5254" s="6">
        <v>1913</v>
      </c>
      <c r="D5254" s="4">
        <v>3</v>
      </c>
      <c r="E5254">
        <v>795</v>
      </c>
      <c r="F5254" s="1">
        <v>4453</v>
      </c>
      <c r="G5254" s="5" t="s">
        <v>926</v>
      </c>
      <c r="H5254" s="5" t="s">
        <v>927</v>
      </c>
      <c r="I5254" s="5" t="s">
        <v>6623</v>
      </c>
      <c r="J5254" t="s">
        <v>928</v>
      </c>
      <c r="L5254" s="5" t="s">
        <v>10967</v>
      </c>
      <c r="M5254" s="5" t="str">
        <f t="shared" si="82"/>
        <v>. Injured.  Burnt back caused by a splash of matte.</v>
      </c>
      <c r="O5254" s="5" t="str">
        <f t="array" ref="O5254">INDEX(category2,MATCH(TRUE,ISNUMBER(SEARCH(keyword2,M5254)),0))</f>
        <v>Injured</v>
      </c>
      <c r="P5254" s="5" t="str">
        <f t="array" ref="P5254">INDEX(category3,MATCH(TRUE,ISNUMBER(SEARCH(keyword3,M5254)),0))</f>
        <v>Back</v>
      </c>
      <c r="Q5254" s="5" t="str">
        <f t="array" ref="Q5254">INDEX(category1,MATCH(TRUE,ISNUMBER(SEARCH(keyword1,M5254)),0))</f>
        <v>Burns</v>
      </c>
    </row>
    <row r="5255" spans="1:17" x14ac:dyDescent="0.25">
      <c r="A5255">
        <v>3710</v>
      </c>
      <c r="B5255" s="5" t="s">
        <v>4854</v>
      </c>
      <c r="C5255" s="6">
        <v>1913</v>
      </c>
      <c r="D5255" s="4">
        <v>3</v>
      </c>
      <c r="E5255">
        <v>792</v>
      </c>
      <c r="F5255" s="1">
        <v>4452</v>
      </c>
      <c r="G5255" s="5" t="s">
        <v>68</v>
      </c>
      <c r="H5255" s="5" t="s">
        <v>69</v>
      </c>
      <c r="I5255" s="5" t="s">
        <v>10566</v>
      </c>
      <c r="J5255" t="s">
        <v>10567</v>
      </c>
      <c r="L5255" s="5" t="s">
        <v>10968</v>
      </c>
      <c r="M5255" s="5" t="str">
        <f t="shared" si="82"/>
        <v>. Injured. He was engaged opening out the levels in a new shaft, and while cutting up into the roof an ignition of firedamp occurred, which burnt him on the shoulders.</v>
      </c>
      <c r="O5255" s="5" t="str">
        <f t="array" ref="O5255">INDEX(category2,MATCH(TRUE,ISNUMBER(SEARCH(keyword2,M5255)),0))</f>
        <v>Injured</v>
      </c>
      <c r="P5255" s="5" t="str">
        <f t="array" ref="P5255">INDEX(category3,MATCH(TRUE,ISNUMBER(SEARCH(keyword3,M5255)),0))</f>
        <v>Shoulder</v>
      </c>
      <c r="Q5255" s="5" t="str">
        <f t="array" ref="Q5255">INDEX(category1,MATCH(TRUE,ISNUMBER(SEARCH(keyword1,M5255)),0))</f>
        <v>Cuts and Wounds</v>
      </c>
    </row>
    <row r="5256" spans="1:17" x14ac:dyDescent="0.25">
      <c r="A5256">
        <v>3615</v>
      </c>
      <c r="B5256" s="5" t="s">
        <v>10969</v>
      </c>
      <c r="C5256" s="6">
        <v>1913</v>
      </c>
      <c r="D5256" s="4">
        <v>3</v>
      </c>
      <c r="E5256">
        <v>788</v>
      </c>
      <c r="F5256" s="1">
        <v>4450</v>
      </c>
      <c r="G5256" s="5" t="s">
        <v>18</v>
      </c>
      <c r="H5256" s="5" t="s">
        <v>19</v>
      </c>
      <c r="I5256" s="5" t="s">
        <v>9483</v>
      </c>
      <c r="J5256" t="s">
        <v>9484</v>
      </c>
      <c r="L5256" s="5" t="s">
        <v>10970</v>
      </c>
      <c r="M5256" s="5" t="str">
        <f t="shared" si="82"/>
        <v>. Injured, Cut knee by piece of quartz falling on it.</v>
      </c>
      <c r="O5256" s="5" t="str">
        <f t="array" ref="O5256">INDEX(category2,MATCH(TRUE,ISNUMBER(SEARCH(keyword2,M5256)),0))</f>
        <v>Injured</v>
      </c>
      <c r="P5256" s="5" t="str">
        <f t="array" ref="P5256">INDEX(category3,MATCH(TRUE,ISNUMBER(SEARCH(keyword3,M5256)),0))</f>
        <v>Leg</v>
      </c>
      <c r="Q5256" s="5" t="str">
        <f t="array" ref="Q5256">INDEX(category1,MATCH(TRUE,ISNUMBER(SEARCH(keyword1,M5256)),0))</f>
        <v>Cuts and Wounds</v>
      </c>
    </row>
    <row r="5257" spans="1:17" x14ac:dyDescent="0.25">
      <c r="A5257">
        <v>3616</v>
      </c>
      <c r="B5257" s="5" t="s">
        <v>10971</v>
      </c>
      <c r="C5257" s="6">
        <v>1913</v>
      </c>
      <c r="D5257" s="4">
        <v>3</v>
      </c>
      <c r="E5257">
        <v>788</v>
      </c>
      <c r="F5257" s="1">
        <v>4450</v>
      </c>
      <c r="G5257" s="5" t="s">
        <v>18</v>
      </c>
      <c r="H5257" s="5" t="s">
        <v>19</v>
      </c>
      <c r="I5257" s="5" t="s">
        <v>8974</v>
      </c>
      <c r="J5257" t="s">
        <v>8975</v>
      </c>
      <c r="L5257" s="5" t="s">
        <v>10972</v>
      </c>
      <c r="M5257" s="5" t="str">
        <f t="shared" si="82"/>
        <v>. Injured, Leg bruised by falling stone whilst pulling down ground.</v>
      </c>
      <c r="O5257" s="5" t="str">
        <f t="array" ref="O5257">INDEX(category2,MATCH(TRUE,ISNUMBER(SEARCH(keyword2,M5257)),0))</f>
        <v>Injured</v>
      </c>
      <c r="P5257" s="5" t="str">
        <f t="array" ref="P5257">INDEX(category3,MATCH(TRUE,ISNUMBER(SEARCH(keyword3,M5257)),0))</f>
        <v>Leg</v>
      </c>
      <c r="Q5257" s="5" t="str">
        <f t="array" ref="Q5257">INDEX(category1,MATCH(TRUE,ISNUMBER(SEARCH(keyword1,M5257)),0))</f>
        <v xml:space="preserve">Bruises </v>
      </c>
    </row>
    <row r="5258" spans="1:17" x14ac:dyDescent="0.25">
      <c r="A5258">
        <v>3695</v>
      </c>
      <c r="B5258" s="5" t="s">
        <v>4257</v>
      </c>
      <c r="C5258" s="6">
        <v>1913</v>
      </c>
      <c r="D5258" s="4">
        <v>3</v>
      </c>
      <c r="E5258">
        <v>791</v>
      </c>
      <c r="F5258" s="1">
        <v>4450</v>
      </c>
      <c r="G5258" s="5" t="s">
        <v>68</v>
      </c>
      <c r="H5258" s="5" t="s">
        <v>69</v>
      </c>
      <c r="I5258" s="5" t="s">
        <v>348</v>
      </c>
      <c r="J5258" t="s">
        <v>295</v>
      </c>
      <c r="L5258" s="5" t="s">
        <v>10973</v>
      </c>
      <c r="M5258" s="5" t="str">
        <f t="shared" si="82"/>
        <v>. Injured. He was opening the damper of a boiler when the rope broke and the weight fell on his foot.</v>
      </c>
      <c r="O5258" s="5" t="str">
        <f t="array" ref="O5258">INDEX(category2,MATCH(TRUE,ISNUMBER(SEARCH(keyword2,M5258)),0))</f>
        <v>Injured</v>
      </c>
      <c r="P5258" s="5" t="str">
        <f t="array" ref="P5258">INDEX(category3,MATCH(TRUE,ISNUMBER(SEARCH(keyword3,M5258)),0))</f>
        <v>Foot</v>
      </c>
      <c r="Q5258" s="5" t="str">
        <f t="array" ref="Q5258">INDEX(category1,MATCH(TRUE,ISNUMBER(SEARCH(keyword1,M5258)),0))</f>
        <v>Falls</v>
      </c>
    </row>
    <row r="5259" spans="1:17" x14ac:dyDescent="0.25">
      <c r="A5259">
        <v>3598</v>
      </c>
      <c r="B5259" s="5" t="s">
        <v>9115</v>
      </c>
      <c r="C5259" s="6">
        <v>1913</v>
      </c>
      <c r="D5259" s="4">
        <v>3</v>
      </c>
      <c r="E5259">
        <v>787</v>
      </c>
      <c r="F5259" s="1">
        <v>4448</v>
      </c>
      <c r="G5259" s="5" t="s">
        <v>4504</v>
      </c>
      <c r="H5259" s="5" t="s">
        <v>4505</v>
      </c>
      <c r="I5259" s="5" t="s">
        <v>8701</v>
      </c>
      <c r="J5259" t="s">
        <v>8600</v>
      </c>
      <c r="L5259" s="5" t="s">
        <v>10974</v>
      </c>
      <c r="M5259" s="5" t="str">
        <f t="shared" si="82"/>
        <v>. Injured. Bruised foot caused by piece of ore falling on it.</v>
      </c>
      <c r="O5259" s="5" t="str">
        <f t="array" ref="O5259">INDEX(category2,MATCH(TRUE,ISNUMBER(SEARCH(keyword2,M5259)),0))</f>
        <v>Injured</v>
      </c>
      <c r="P5259" s="5" t="str">
        <f t="array" ref="P5259">INDEX(category3,MATCH(TRUE,ISNUMBER(SEARCH(keyword3,M5259)),0))</f>
        <v>Foot</v>
      </c>
      <c r="Q5259" s="5" t="str">
        <f t="array" ref="Q5259">INDEX(category1,MATCH(TRUE,ISNUMBER(SEARCH(keyword1,M5259)),0))</f>
        <v xml:space="preserve">Bruises </v>
      </c>
    </row>
    <row r="5260" spans="1:17" x14ac:dyDescent="0.25">
      <c r="A5260">
        <v>3635</v>
      </c>
      <c r="B5260" s="5" t="s">
        <v>10975</v>
      </c>
      <c r="C5260" s="6">
        <v>1913</v>
      </c>
      <c r="D5260" s="4">
        <v>3</v>
      </c>
      <c r="E5260">
        <v>788</v>
      </c>
      <c r="F5260" s="1">
        <v>4447</v>
      </c>
      <c r="G5260" s="5" t="s">
        <v>4226</v>
      </c>
      <c r="H5260" s="5" t="s">
        <v>4227</v>
      </c>
      <c r="I5260" s="5" t="s">
        <v>1039</v>
      </c>
      <c r="J5260" t="s">
        <v>8054</v>
      </c>
      <c r="L5260" s="5" t="s">
        <v>10976</v>
      </c>
      <c r="M5260" s="5" t="str">
        <f t="shared" si="82"/>
        <v>. Injured, Was struck by a piece of rock falling from hanging wall. Sustained cuts and abrasions right shoulder and elbow.</v>
      </c>
      <c r="O5260" s="5" t="str">
        <f t="array" ref="O5260">INDEX(category2,MATCH(TRUE,ISNUMBER(SEARCH(keyword2,M5260)),0))</f>
        <v>Injured</v>
      </c>
      <c r="P5260" s="5" t="str">
        <f t="array" ref="P5260">INDEX(category3,MATCH(TRUE,ISNUMBER(SEARCH(keyword3,M5260)),0))</f>
        <v>Shoulder</v>
      </c>
      <c r="Q5260" s="5" t="str">
        <f t="array" ref="Q5260">INDEX(category1,MATCH(TRUE,ISNUMBER(SEARCH(keyword1,M5260)),0))</f>
        <v>Cuts and Wounds</v>
      </c>
    </row>
    <row r="5261" spans="1:17" x14ac:dyDescent="0.25">
      <c r="A5261">
        <v>3982</v>
      </c>
      <c r="B5261" s="5" t="s">
        <v>10977</v>
      </c>
      <c r="C5261" s="6">
        <v>1913</v>
      </c>
      <c r="D5261" s="4">
        <v>3</v>
      </c>
      <c r="E5261">
        <v>798</v>
      </c>
      <c r="F5261" s="1">
        <v>4445</v>
      </c>
      <c r="G5261" s="5" t="s">
        <v>8725</v>
      </c>
      <c r="H5261" s="5" t="s">
        <v>3062</v>
      </c>
      <c r="I5261" s="5" t="s">
        <v>10415</v>
      </c>
      <c r="J5261" t="s">
        <v>10123</v>
      </c>
      <c r="L5261" s="5" t="s">
        <v>10978</v>
      </c>
      <c r="M5261" s="5" t="str">
        <f t="shared" si="82"/>
        <v>. Injured. Burnt instep ; a piece of hot matte he was breaking flew into his boot.</v>
      </c>
      <c r="O5261" s="5" t="str">
        <f t="array" ref="O5261">INDEX(category2,MATCH(TRUE,ISNUMBER(SEARCH(keyword2,M5261)),0))</f>
        <v>Injured</v>
      </c>
      <c r="P5261" s="5" t="s">
        <v>20370</v>
      </c>
      <c r="Q5261" s="5" t="str">
        <f t="array" ref="Q5261">INDEX(category1,MATCH(TRUE,ISNUMBER(SEARCH(keyword1,M5261)),0))</f>
        <v>Breaks and Fractures</v>
      </c>
    </row>
    <row r="5262" spans="1:17" x14ac:dyDescent="0.25">
      <c r="A5262">
        <v>3732</v>
      </c>
      <c r="B5262" s="5" t="s">
        <v>10979</v>
      </c>
      <c r="C5262" s="6">
        <v>1913</v>
      </c>
      <c r="D5262" s="4">
        <v>3</v>
      </c>
      <c r="E5262">
        <v>792</v>
      </c>
      <c r="F5262" s="1">
        <v>4444</v>
      </c>
      <c r="G5262" s="5" t="s">
        <v>18</v>
      </c>
      <c r="H5262" s="5" t="s">
        <v>19</v>
      </c>
      <c r="I5262" s="5" t="s">
        <v>10488</v>
      </c>
      <c r="J5262" t="s">
        <v>10489</v>
      </c>
      <c r="L5262" s="5" t="s">
        <v>10980</v>
      </c>
      <c r="M5262" s="5" t="str">
        <f t="shared" si="82"/>
        <v>. Injured. Slightly injured by stope staging giving way.</v>
      </c>
      <c r="O5262" s="5" t="str">
        <f t="array" ref="O5262">INDEX(category2,MATCH(TRUE,ISNUMBER(SEARCH(keyword2,M5262)),0))</f>
        <v>Injured</v>
      </c>
      <c r="P5262" s="5" t="s">
        <v>20370</v>
      </c>
      <c r="Q5262" s="5" t="s">
        <v>20370</v>
      </c>
    </row>
    <row r="5263" spans="1:17" x14ac:dyDescent="0.25">
      <c r="A5263">
        <v>3739</v>
      </c>
      <c r="B5263" s="5" t="s">
        <v>10981</v>
      </c>
      <c r="C5263" s="6">
        <v>1913</v>
      </c>
      <c r="D5263" s="4">
        <v>3</v>
      </c>
      <c r="E5263">
        <v>792</v>
      </c>
      <c r="F5263" s="1">
        <v>4444</v>
      </c>
      <c r="G5263" s="5" t="s">
        <v>8847</v>
      </c>
      <c r="H5263" s="5" t="s">
        <v>3062</v>
      </c>
      <c r="I5263" s="5" t="s">
        <v>10982</v>
      </c>
      <c r="J5263" t="s">
        <v>10983</v>
      </c>
      <c r="L5263" s="5" t="s">
        <v>10984</v>
      </c>
      <c r="M5263" s="5" t="str">
        <f t="shared" si="82"/>
        <v>. Injured. Bruised hip. While driving a key he overbalanced and fell 7 ft. off platform.</v>
      </c>
      <c r="O5263" s="5" t="str">
        <f t="array" ref="O5263">INDEX(category2,MATCH(TRUE,ISNUMBER(SEARCH(keyword2,M5263)),0))</f>
        <v>Injured</v>
      </c>
      <c r="P5263" s="5" t="str">
        <f t="array" ref="P5263">INDEX(category3,MATCH(TRUE,ISNUMBER(SEARCH(keyword3,M5263)),0))</f>
        <v>Leg</v>
      </c>
      <c r="Q5263" s="5" t="str">
        <f t="array" ref="Q5263">INDEX(category1,MATCH(TRUE,ISNUMBER(SEARCH(keyword1,M5263)),0))</f>
        <v xml:space="preserve">Bruises </v>
      </c>
    </row>
    <row r="5264" spans="1:17" x14ac:dyDescent="0.25">
      <c r="A5264">
        <v>3896</v>
      </c>
      <c r="B5264" s="5" t="s">
        <v>10985</v>
      </c>
      <c r="C5264" s="6">
        <v>1913</v>
      </c>
      <c r="D5264" s="4">
        <v>3</v>
      </c>
      <c r="E5264">
        <v>795</v>
      </c>
      <c r="F5264" s="1">
        <v>4442</v>
      </c>
      <c r="G5264" s="5" t="s">
        <v>926</v>
      </c>
      <c r="H5264" s="5" t="s">
        <v>927</v>
      </c>
      <c r="I5264" s="5" t="s">
        <v>926</v>
      </c>
      <c r="J5264" t="s">
        <v>928</v>
      </c>
      <c r="L5264" s="5" t="s">
        <v>10986</v>
      </c>
      <c r="M5264" s="5" t="str">
        <f t="shared" si="82"/>
        <v>. Killed.  While standing on a truck working the lever of a shoot door, he came in contact with electric trolley (500 volts), as the result of which he died shortly afterwards.</v>
      </c>
      <c r="O5264" s="5" t="str">
        <f t="array" ref="O5264">INDEX(category2,MATCH(TRUE,ISNUMBER(SEARCH(keyword2,M5264)),0))</f>
        <v>Dead</v>
      </c>
      <c r="P5264" s="5" t="s">
        <v>20370</v>
      </c>
      <c r="Q5264" s="5" t="s">
        <v>20370</v>
      </c>
    </row>
    <row r="5265" spans="1:17" x14ac:dyDescent="0.25">
      <c r="A5265">
        <v>3614</v>
      </c>
      <c r="B5265" s="5" t="s">
        <v>10987</v>
      </c>
      <c r="C5265" s="6">
        <v>1913</v>
      </c>
      <c r="D5265" s="4">
        <v>3</v>
      </c>
      <c r="E5265">
        <v>788</v>
      </c>
      <c r="F5265" s="1">
        <v>4441</v>
      </c>
      <c r="G5265" s="5" t="s">
        <v>18</v>
      </c>
      <c r="H5265" s="5" t="s">
        <v>19</v>
      </c>
      <c r="I5265" s="5" t="s">
        <v>9483</v>
      </c>
      <c r="J5265" t="s">
        <v>9484</v>
      </c>
      <c r="L5265" s="5" t="s">
        <v>10988</v>
      </c>
      <c r="M5265" s="5" t="str">
        <f t="shared" si="82"/>
        <v>. Injured, Miner, bruised leg from fall of ground.</v>
      </c>
      <c r="O5265" s="5" t="str">
        <f t="array" ref="O5265">INDEX(category2,MATCH(TRUE,ISNUMBER(SEARCH(keyword2,M5265)),0))</f>
        <v>Injured</v>
      </c>
      <c r="P5265" s="5" t="str">
        <f t="array" ref="P5265">INDEX(category3,MATCH(TRUE,ISNUMBER(SEARCH(keyword3,M5265)),0))</f>
        <v>Leg</v>
      </c>
      <c r="Q5265" s="5" t="str">
        <f t="array" ref="Q5265">INDEX(category1,MATCH(TRUE,ISNUMBER(SEARCH(keyword1,M5265)),0))</f>
        <v xml:space="preserve">Bruises </v>
      </c>
    </row>
    <row r="5266" spans="1:17" x14ac:dyDescent="0.25">
      <c r="A5266">
        <v>3669</v>
      </c>
      <c r="B5266" s="5" t="s">
        <v>10989</v>
      </c>
      <c r="C5266" s="6">
        <v>1913</v>
      </c>
      <c r="D5266" s="4">
        <v>3</v>
      </c>
      <c r="E5266">
        <v>789</v>
      </c>
      <c r="F5266" s="1">
        <v>4438</v>
      </c>
      <c r="G5266" s="5" t="s">
        <v>18</v>
      </c>
      <c r="H5266" s="5" t="s">
        <v>19</v>
      </c>
      <c r="I5266" s="5" t="s">
        <v>10488</v>
      </c>
      <c r="J5266" t="s">
        <v>10489</v>
      </c>
      <c r="L5266" s="5" t="s">
        <v>10990</v>
      </c>
      <c r="M5266" s="5" t="str">
        <f t="shared" si="82"/>
        <v>. Injured. Slightly bruised by falling down pass.</v>
      </c>
      <c r="O5266" s="5" t="str">
        <f t="array" ref="O5266">INDEX(category2,MATCH(TRUE,ISNUMBER(SEARCH(keyword2,M5266)),0))</f>
        <v>Injured</v>
      </c>
      <c r="P5266" s="5" t="s">
        <v>20370</v>
      </c>
      <c r="Q5266" s="5" t="str">
        <f t="array" ref="Q5266">INDEX(category1,MATCH(TRUE,ISNUMBER(SEARCH(keyword1,M5266)),0))</f>
        <v xml:space="preserve">Bruises </v>
      </c>
    </row>
    <row r="5267" spans="1:17" x14ac:dyDescent="0.25">
      <c r="A5267">
        <v>3613</v>
      </c>
      <c r="B5267" s="5" t="s">
        <v>9778</v>
      </c>
      <c r="C5267" s="6">
        <v>1913</v>
      </c>
      <c r="D5267" s="4">
        <v>3</v>
      </c>
      <c r="E5267">
        <v>788</v>
      </c>
      <c r="F5267" s="1">
        <v>4436</v>
      </c>
      <c r="G5267" s="5" t="s">
        <v>18</v>
      </c>
      <c r="H5267" s="5" t="s">
        <v>19</v>
      </c>
      <c r="I5267" s="5" t="s">
        <v>9483</v>
      </c>
      <c r="J5267" t="s">
        <v>9484</v>
      </c>
      <c r="L5267" s="5" t="s">
        <v>10994</v>
      </c>
      <c r="M5267" s="5" t="str">
        <f t="shared" si="82"/>
        <v>. Injured. Miner, received incised wound in leg by fall of ground.</v>
      </c>
      <c r="O5267" s="5" t="str">
        <f t="array" ref="O5267">INDEX(category2,MATCH(TRUE,ISNUMBER(SEARCH(keyword2,M5267)),0))</f>
        <v>Injured</v>
      </c>
      <c r="P5267" s="5" t="str">
        <f t="array" ref="P5267">INDEX(category3,MATCH(TRUE,ISNUMBER(SEARCH(keyword3,M5267)),0))</f>
        <v>Leg</v>
      </c>
      <c r="Q5267" s="5" t="str">
        <f t="array" ref="Q5267">INDEX(category1,MATCH(TRUE,ISNUMBER(SEARCH(keyword1,M5267)),0))</f>
        <v>Cuts and Wounds</v>
      </c>
    </row>
    <row r="5268" spans="1:17" x14ac:dyDescent="0.25">
      <c r="A5268">
        <v>3577</v>
      </c>
      <c r="B5268" s="5" t="s">
        <v>10995</v>
      </c>
      <c r="C5268" s="6">
        <v>1913</v>
      </c>
      <c r="D5268" s="4">
        <v>3</v>
      </c>
      <c r="E5268">
        <v>785</v>
      </c>
      <c r="F5268" s="1">
        <v>4434</v>
      </c>
      <c r="G5268" s="5" t="s">
        <v>3681</v>
      </c>
      <c r="H5268" s="5" t="s">
        <v>3682</v>
      </c>
      <c r="I5268" s="5" t="s">
        <v>10996</v>
      </c>
      <c r="J5268" t="s">
        <v>9217</v>
      </c>
      <c r="L5268" s="5" t="s">
        <v>10997</v>
      </c>
      <c r="M5268" s="5" t="str">
        <f t="shared" si="82"/>
        <v>. Injured. When working out ground in shaft his pick glanced off the wall and punctured his foot.</v>
      </c>
      <c r="O5268" s="5" t="str">
        <f t="array" ref="O5268">INDEX(category2,MATCH(TRUE,ISNUMBER(SEARCH(keyword2,M5268)),0))</f>
        <v>Injured</v>
      </c>
      <c r="P5268" s="5" t="str">
        <f t="array" ref="P5268">INDEX(category3,MATCH(TRUE,ISNUMBER(SEARCH(keyword3,M5268)),0))</f>
        <v>Foot</v>
      </c>
      <c r="Q5268" s="5" t="s">
        <v>20370</v>
      </c>
    </row>
    <row r="5269" spans="1:17" x14ac:dyDescent="0.25">
      <c r="A5269">
        <v>3612</v>
      </c>
      <c r="B5269" s="5" t="s">
        <v>10998</v>
      </c>
      <c r="C5269" s="6">
        <v>1913</v>
      </c>
      <c r="D5269" s="4">
        <v>3</v>
      </c>
      <c r="E5269">
        <v>788</v>
      </c>
      <c r="F5269" s="1">
        <v>4434</v>
      </c>
      <c r="G5269" s="5" t="s">
        <v>18</v>
      </c>
      <c r="H5269" s="5" t="s">
        <v>19</v>
      </c>
      <c r="I5269" s="5" t="s">
        <v>9483</v>
      </c>
      <c r="J5269" t="s">
        <v>9484</v>
      </c>
      <c r="L5269" s="5" t="s">
        <v>10999</v>
      </c>
      <c r="M5269" s="5" t="str">
        <f t="shared" si="82"/>
        <v>. Injured. Trucker, received serious injury to his hand by fall of ground.</v>
      </c>
      <c r="O5269" s="5" t="str">
        <f t="array" ref="O5269">INDEX(category2,MATCH(TRUE,ISNUMBER(SEARCH(keyword2,M5269)),0))</f>
        <v>Injured</v>
      </c>
      <c r="P5269" s="5" t="str">
        <f t="array" ref="P5269">INDEX(category3,MATCH(TRUE,ISNUMBER(SEARCH(keyword3,M5269)),0))</f>
        <v>Hand</v>
      </c>
      <c r="Q5269" s="5" t="str">
        <f t="array" ref="Q5269">INDEX(category1,MATCH(TRUE,ISNUMBER(SEARCH(keyword1,M5269)),0))</f>
        <v>Falls</v>
      </c>
    </row>
    <row r="5270" spans="1:17" x14ac:dyDescent="0.25">
      <c r="A5270">
        <v>3903</v>
      </c>
      <c r="B5270" s="5" t="s">
        <v>11000</v>
      </c>
      <c r="C5270" s="6">
        <v>1913</v>
      </c>
      <c r="D5270" s="4">
        <v>3</v>
      </c>
      <c r="E5270">
        <v>795</v>
      </c>
      <c r="F5270" s="1">
        <v>4434</v>
      </c>
      <c r="G5270" s="5" t="s">
        <v>926</v>
      </c>
      <c r="H5270" s="5" t="s">
        <v>927</v>
      </c>
      <c r="I5270" s="5" t="s">
        <v>6623</v>
      </c>
      <c r="J5270" t="s">
        <v>928</v>
      </c>
      <c r="L5270" s="5" t="s">
        <v>11001</v>
      </c>
      <c r="M5270" s="5" t="str">
        <f t="shared" si="82"/>
        <v>. Injured.  Body burnt, caused by a splash of matte.</v>
      </c>
      <c r="O5270" s="5" t="str">
        <f t="array" ref="O5270">INDEX(category2,MATCH(TRUE,ISNUMBER(SEARCH(keyword2,M5270)),0))</f>
        <v>Injured</v>
      </c>
      <c r="P5270" s="5" t="s">
        <v>20370</v>
      </c>
      <c r="Q5270" s="5" t="str">
        <f t="array" ref="Q5270">INDEX(category1,MATCH(TRUE,ISNUMBER(SEARCH(keyword1,M5270)),0))</f>
        <v>Burns</v>
      </c>
    </row>
    <row r="5271" spans="1:17" x14ac:dyDescent="0.25">
      <c r="A5271">
        <v>3767</v>
      </c>
      <c r="B5271" s="5" t="s">
        <v>11002</v>
      </c>
      <c r="C5271" s="6">
        <v>1913</v>
      </c>
      <c r="D5271" s="4">
        <v>3</v>
      </c>
      <c r="E5271">
        <v>793</v>
      </c>
      <c r="F5271" s="1">
        <v>4431</v>
      </c>
      <c r="G5271" s="5" t="s">
        <v>926</v>
      </c>
      <c r="H5271" s="5" t="s">
        <v>927</v>
      </c>
      <c r="I5271" s="5" t="s">
        <v>926</v>
      </c>
      <c r="J5271" t="s">
        <v>928</v>
      </c>
      <c r="L5271" s="5" t="s">
        <v>11003</v>
      </c>
      <c r="M5271" s="5" t="str">
        <f t="shared" si="82"/>
        <v>. Injured. He was riding in an electric motor when he was struck by a mullock shoot. He sustained fractured ribs and an injury to his lungs.</v>
      </c>
      <c r="O5271" s="5" t="str">
        <f t="array" ref="O5271">INDEX(category2,MATCH(TRUE,ISNUMBER(SEARCH(keyword2,M5271)),0))</f>
        <v>Injured</v>
      </c>
      <c r="P5271" s="5" t="str">
        <f t="array" ref="P5271">INDEX(category3,MATCH(TRUE,ISNUMBER(SEARCH(keyword3,M5271)),0))</f>
        <v>Chest</v>
      </c>
      <c r="Q5271" s="5" t="str">
        <f t="array" ref="Q5271">INDEX(category1,MATCH(TRUE,ISNUMBER(SEARCH(keyword1,M5271)),0))</f>
        <v>Breaks and Fractures</v>
      </c>
    </row>
    <row r="5272" spans="1:17" x14ac:dyDescent="0.25">
      <c r="A5272">
        <v>3611</v>
      </c>
      <c r="B5272" s="5" t="s">
        <v>11004</v>
      </c>
      <c r="C5272" s="6">
        <v>1913</v>
      </c>
      <c r="D5272" s="4">
        <v>3</v>
      </c>
      <c r="E5272">
        <v>788</v>
      </c>
      <c r="F5272" s="1">
        <v>4430</v>
      </c>
      <c r="G5272" s="5" t="s">
        <v>18</v>
      </c>
      <c r="H5272" s="5" t="s">
        <v>19</v>
      </c>
      <c r="I5272" s="5" t="s">
        <v>8974</v>
      </c>
      <c r="J5272" t="s">
        <v>8975</v>
      </c>
      <c r="L5272" s="5" t="s">
        <v>11005</v>
      </c>
      <c r="M5272" s="5" t="str">
        <f t="shared" si="82"/>
        <v>. Injured. Head cut by falling piece of rock whilst pulling it down.</v>
      </c>
      <c r="O5272" s="5" t="str">
        <f t="array" ref="O5272">INDEX(category2,MATCH(TRUE,ISNUMBER(SEARCH(keyword2,M5272)),0))</f>
        <v>Injured</v>
      </c>
      <c r="P5272" s="5" t="str">
        <f t="array" ref="P5272">INDEX(category3,MATCH(TRUE,ISNUMBER(SEARCH(keyword3,M5272)),0))</f>
        <v>Head</v>
      </c>
      <c r="Q5272" s="5" t="str">
        <f t="array" ref="Q5272">INDEX(category1,MATCH(TRUE,ISNUMBER(SEARCH(keyword1,M5272)),0))</f>
        <v>Cuts and Wounds</v>
      </c>
    </row>
    <row r="5273" spans="1:17" x14ac:dyDescent="0.25">
      <c r="A5273">
        <v>3929</v>
      </c>
      <c r="B5273" s="5" t="s">
        <v>3994</v>
      </c>
      <c r="C5273" s="6">
        <v>1913</v>
      </c>
      <c r="D5273" s="4">
        <v>3</v>
      </c>
      <c r="E5273">
        <v>797</v>
      </c>
      <c r="F5273" s="1">
        <v>4430</v>
      </c>
      <c r="G5273" s="5" t="s">
        <v>926</v>
      </c>
      <c r="H5273" s="5" t="s">
        <v>927</v>
      </c>
      <c r="I5273" s="5" t="s">
        <v>4216</v>
      </c>
      <c r="J5273" t="s">
        <v>928</v>
      </c>
      <c r="L5273" s="5" t="s">
        <v>11006</v>
      </c>
      <c r="M5273" s="5" t="str">
        <f t="shared" si="82"/>
        <v>. Injured. Injured knee shoving truck.</v>
      </c>
      <c r="O5273" s="5" t="str">
        <f t="array" ref="O5273">INDEX(category2,MATCH(TRUE,ISNUMBER(SEARCH(keyword2,M5273)),0))</f>
        <v>Injured</v>
      </c>
      <c r="P5273" s="5" t="str">
        <f t="array" ref="P5273">INDEX(category3,MATCH(TRUE,ISNUMBER(SEARCH(keyword3,M5273)),0))</f>
        <v>Leg</v>
      </c>
      <c r="Q5273" s="5" t="s">
        <v>20370</v>
      </c>
    </row>
    <row r="5274" spans="1:17" x14ac:dyDescent="0.25">
      <c r="A5274">
        <v>3687</v>
      </c>
      <c r="B5274" s="5" t="s">
        <v>11007</v>
      </c>
      <c r="C5274" s="6">
        <v>1913</v>
      </c>
      <c r="D5274" s="4">
        <v>3</v>
      </c>
      <c r="E5274">
        <v>790</v>
      </c>
      <c r="F5274" s="1">
        <v>4429</v>
      </c>
      <c r="G5274" s="5" t="s">
        <v>4226</v>
      </c>
      <c r="H5274" s="5" t="s">
        <v>4227</v>
      </c>
      <c r="I5274" s="5" t="s">
        <v>8591</v>
      </c>
      <c r="J5274" t="s">
        <v>8092</v>
      </c>
      <c r="L5274" s="5" t="s">
        <v>11008</v>
      </c>
      <c r="M5274" s="5" t="str">
        <f t="shared" si="82"/>
        <v>. Killed. Suffocated by fumes of black loose powder - carbon monoxide gas probably - A sink hole was fired before crib time. Some one hour later deceased and his mate descended the winze and both were overcome on reaching within 5 ft of the bottom. Tame was brought up to the surface, some four hours later, dead.</v>
      </c>
      <c r="O5274" s="5" t="str">
        <f t="array" ref="O5274">INDEX(category2,MATCH(TRUE,ISNUMBER(SEARCH(keyword2,M5274)),0))</f>
        <v>Dead</v>
      </c>
      <c r="P5274" s="5" t="str">
        <f t="array" ref="P5274">INDEX(category3,MATCH(TRUE,ISNUMBER(SEARCH(keyword3,M5274)),0))</f>
        <v>Head</v>
      </c>
      <c r="Q5274" s="5" t="str">
        <f t="array" ref="Q5274">INDEX(category1,MATCH(TRUE,ISNUMBER(SEARCH(keyword1,M5274)),0))</f>
        <v>Suffocation</v>
      </c>
    </row>
    <row r="5275" spans="1:17" x14ac:dyDescent="0.25">
      <c r="A5275">
        <v>3898</v>
      </c>
      <c r="B5275" s="5" t="s">
        <v>11009</v>
      </c>
      <c r="C5275" s="6">
        <v>1913</v>
      </c>
      <c r="D5275" s="4">
        <v>3</v>
      </c>
      <c r="E5275">
        <v>795</v>
      </c>
      <c r="F5275" s="1">
        <v>4428</v>
      </c>
      <c r="G5275" s="5" t="s">
        <v>926</v>
      </c>
      <c r="H5275" s="5" t="s">
        <v>927</v>
      </c>
      <c r="I5275" s="5" t="s">
        <v>926</v>
      </c>
      <c r="J5275" t="s">
        <v>928</v>
      </c>
      <c r="L5275" s="5" t="s">
        <v>11010</v>
      </c>
      <c r="M5275" s="5" t="str">
        <f t="shared" si="82"/>
        <v>. Injured.  He strained himself while lowering a machine on a bar.</v>
      </c>
      <c r="O5275" s="5" t="str">
        <f t="array" ref="O5275">INDEX(category2,MATCH(TRUE,ISNUMBER(SEARCH(keyword2,M5275)),0))</f>
        <v>Injured</v>
      </c>
      <c r="P5275" s="5" t="s">
        <v>20370</v>
      </c>
      <c r="Q5275" s="5" t="str">
        <f t="array" ref="Q5275">INDEX(category1,MATCH(TRUE,ISNUMBER(SEARCH(keyword1,M5275)),0))</f>
        <v>Sprains and strains</v>
      </c>
    </row>
    <row r="5276" spans="1:17" x14ac:dyDescent="0.25">
      <c r="A5276">
        <v>3899</v>
      </c>
      <c r="B5276" s="5" t="s">
        <v>11011</v>
      </c>
      <c r="C5276" s="6">
        <v>1913</v>
      </c>
      <c r="D5276" s="4">
        <v>3</v>
      </c>
      <c r="E5276">
        <v>795</v>
      </c>
      <c r="F5276" s="1">
        <v>4426</v>
      </c>
      <c r="G5276" s="5" t="s">
        <v>926</v>
      </c>
      <c r="H5276" s="5" t="s">
        <v>927</v>
      </c>
      <c r="I5276" s="5" t="s">
        <v>926</v>
      </c>
      <c r="J5276" t="s">
        <v>928</v>
      </c>
      <c r="L5276" s="5" t="s">
        <v>11012</v>
      </c>
      <c r="M5276" s="5" t="str">
        <f t="shared" si="82"/>
        <v>. Injured.  He fell between timber, injuring his foot.</v>
      </c>
      <c r="O5276" s="5" t="str">
        <f t="array" ref="O5276">INDEX(category2,MATCH(TRUE,ISNUMBER(SEARCH(keyword2,M5276)),0))</f>
        <v>Injured</v>
      </c>
      <c r="P5276" s="5" t="str">
        <f t="array" ref="P5276">INDEX(category3,MATCH(TRUE,ISNUMBER(SEARCH(keyword3,M5276)),0))</f>
        <v>Foot</v>
      </c>
      <c r="Q5276" s="5" t="str">
        <f t="array" ref="Q5276">INDEX(category1,MATCH(TRUE,ISNUMBER(SEARCH(keyword1,M5276)),0))</f>
        <v>Falls</v>
      </c>
    </row>
    <row r="5277" spans="1:17" x14ac:dyDescent="0.25">
      <c r="A5277">
        <v>3694</v>
      </c>
      <c r="B5277" s="5" t="s">
        <v>11013</v>
      </c>
      <c r="C5277" s="6">
        <v>1913</v>
      </c>
      <c r="D5277" s="4">
        <v>3</v>
      </c>
      <c r="E5277">
        <v>791</v>
      </c>
      <c r="F5277" s="1">
        <v>4419</v>
      </c>
      <c r="G5277" s="5" t="s">
        <v>68</v>
      </c>
      <c r="H5277" s="5" t="s">
        <v>69</v>
      </c>
      <c r="I5277" s="5" t="s">
        <v>348</v>
      </c>
      <c r="J5277" t="s">
        <v>295</v>
      </c>
      <c r="L5277" s="5" t="s">
        <v>11014</v>
      </c>
      <c r="M5277" s="5" t="str">
        <f t="shared" si="82"/>
        <v>. Injured. He placed his hand on a moving part of an engine to locate a loose part, when his finger was crushed.</v>
      </c>
      <c r="O5277" s="5" t="str">
        <f t="array" ref="O5277">INDEX(category2,MATCH(TRUE,ISNUMBER(SEARCH(keyword2,M5277)),0))</f>
        <v>Injured</v>
      </c>
      <c r="P5277" s="5" t="str">
        <f t="array" ref="P5277">INDEX(category3,MATCH(TRUE,ISNUMBER(SEARCH(keyword3,M5277)),0))</f>
        <v>Hand</v>
      </c>
      <c r="Q5277" s="5" t="str">
        <f t="array" ref="Q5277">INDEX(category1,MATCH(TRUE,ISNUMBER(SEARCH(keyword1,M5277)),0))</f>
        <v>Smashed/Crushed</v>
      </c>
    </row>
    <row r="5278" spans="1:17" x14ac:dyDescent="0.25">
      <c r="A5278">
        <v>3572</v>
      </c>
      <c r="B5278" s="5" t="s">
        <v>11015</v>
      </c>
      <c r="C5278" s="6">
        <v>1913</v>
      </c>
      <c r="D5278" s="4">
        <v>3</v>
      </c>
      <c r="E5278">
        <v>785</v>
      </c>
      <c r="F5278" s="1">
        <v>4418</v>
      </c>
      <c r="G5278" s="5" t="s">
        <v>4226</v>
      </c>
      <c r="H5278" s="5" t="s">
        <v>4227</v>
      </c>
      <c r="I5278" s="5" t="s">
        <v>8248</v>
      </c>
      <c r="J5278" t="s">
        <v>8249</v>
      </c>
      <c r="L5278" s="5" t="s">
        <v>11016</v>
      </c>
      <c r="M5278" s="5" t="str">
        <f t="shared" si="82"/>
        <v>. Injured. Was struck by a piece of ironstone on the head whilst removing pipe columns in pump chamber. This piece of ironstone had lodged apparently between column and shaft timber.</v>
      </c>
      <c r="O5278" s="5" t="str">
        <f t="array" ref="O5278">INDEX(category2,MATCH(TRUE,ISNUMBER(SEARCH(keyword2,M5278)),0))</f>
        <v>Injured</v>
      </c>
      <c r="P5278" s="5" t="str">
        <f t="array" ref="P5278">INDEX(category3,MATCH(TRUE,ISNUMBER(SEARCH(keyword3,M5278)),0))</f>
        <v>Head</v>
      </c>
      <c r="Q5278" s="5" t="str">
        <f t="array" ref="Q5278">INDEX(category1,MATCH(TRUE,ISNUMBER(SEARCH(keyword1,M5278)),0))</f>
        <v>Cuts and Wounds</v>
      </c>
    </row>
    <row r="5279" spans="1:17" x14ac:dyDescent="0.25">
      <c r="A5279">
        <v>3678</v>
      </c>
      <c r="B5279" s="5" t="s">
        <v>11017</v>
      </c>
      <c r="C5279" s="6">
        <v>1913</v>
      </c>
      <c r="D5279" s="4">
        <v>3</v>
      </c>
      <c r="E5279">
        <v>790</v>
      </c>
      <c r="F5279" s="1">
        <v>4417</v>
      </c>
      <c r="G5279" s="5" t="s">
        <v>68</v>
      </c>
      <c r="H5279" s="5" t="s">
        <v>69</v>
      </c>
      <c r="I5279" s="5" t="s">
        <v>175</v>
      </c>
      <c r="J5279" t="s">
        <v>82</v>
      </c>
      <c r="L5279" s="5" t="s">
        <v>11018</v>
      </c>
      <c r="M5279" s="5" t="str">
        <f t="shared" si="82"/>
        <v>. Injured. He was engaged along with another deputy firing two shots in a narrow bord. There was some misunderstanding as to the lighting of one of the shots. After the first shot exploded, thinking the other shot had not been lighted or had missed fire, he went back to the face, when the shot exploded and destroyed his sign, in addition to severely injuring him about the head.</v>
      </c>
      <c r="O5279" s="5" t="str">
        <f t="array" ref="O5279">INDEX(category2,MATCH(TRUE,ISNUMBER(SEARCH(keyword2,M5279)),0))</f>
        <v>Injured</v>
      </c>
      <c r="P5279" s="5" t="str">
        <f t="array" ref="P5279">INDEX(category3,MATCH(TRUE,ISNUMBER(SEARCH(keyword3,M5279)),0))</f>
        <v>Back</v>
      </c>
      <c r="Q5279" s="5" t="str">
        <f t="array" ref="Q5279">INDEX(category1,MATCH(TRUE,ISNUMBER(SEARCH(keyword1,M5279)),0))</f>
        <v>Cuts and Wounds</v>
      </c>
    </row>
    <row r="5280" spans="1:17" x14ac:dyDescent="0.25">
      <c r="A5280">
        <v>3594</v>
      </c>
      <c r="B5280" s="5" t="s">
        <v>5774</v>
      </c>
      <c r="C5280" s="6">
        <v>1913</v>
      </c>
      <c r="D5280" s="4">
        <v>3</v>
      </c>
      <c r="E5280">
        <v>787</v>
      </c>
      <c r="F5280" s="1">
        <v>4416</v>
      </c>
      <c r="G5280" s="5" t="s">
        <v>89</v>
      </c>
      <c r="H5280" s="5" t="s">
        <v>90</v>
      </c>
      <c r="I5280" s="5" t="s">
        <v>8565</v>
      </c>
      <c r="J5280" t="s">
        <v>260</v>
      </c>
      <c r="L5280" s="5" t="s">
        <v>11019</v>
      </c>
      <c r="M5280" s="5" t="str">
        <f t="shared" si="82"/>
        <v>. Injured. Sinews of leg bruised. He was working down some coal when a small piece of stone fell and struck him on the calf of the leg.</v>
      </c>
      <c r="O5280" s="5" t="str">
        <f t="array" ref="O5280">INDEX(category2,MATCH(TRUE,ISNUMBER(SEARCH(keyword2,M5280)),0))</f>
        <v>Injured</v>
      </c>
      <c r="P5280" s="5" t="str">
        <f t="array" ref="P5280">INDEX(category3,MATCH(TRUE,ISNUMBER(SEARCH(keyword3,M5280)),0))</f>
        <v>Leg</v>
      </c>
      <c r="Q5280" s="5" t="str">
        <f t="array" ref="Q5280">INDEX(category1,MATCH(TRUE,ISNUMBER(SEARCH(keyword1,M5280)),0))</f>
        <v xml:space="preserve">Bruises </v>
      </c>
    </row>
    <row r="5281" spans="1:17" x14ac:dyDescent="0.25">
      <c r="A5281">
        <v>3879</v>
      </c>
      <c r="B5281" s="5" t="s">
        <v>11020</v>
      </c>
      <c r="C5281" s="6">
        <v>1913</v>
      </c>
      <c r="D5281" s="4">
        <v>3</v>
      </c>
      <c r="E5281">
        <v>794</v>
      </c>
      <c r="F5281" s="1">
        <v>4415</v>
      </c>
      <c r="G5281" s="5" t="s">
        <v>68</v>
      </c>
      <c r="H5281" s="5" t="s">
        <v>69</v>
      </c>
      <c r="I5281" s="5" t="s">
        <v>197</v>
      </c>
      <c r="J5281" t="s">
        <v>198</v>
      </c>
      <c r="L5281" s="5" t="s">
        <v>11021</v>
      </c>
      <c r="M5281" s="5" t="str">
        <f t="shared" si="82"/>
        <v>. Injured.  He was struck in the eye by a piece of coal from the point of his pick.</v>
      </c>
      <c r="O5281" s="5" t="str">
        <f t="array" ref="O5281">INDEX(category2,MATCH(TRUE,ISNUMBER(SEARCH(keyword2,M5281)),0))</f>
        <v>Injured</v>
      </c>
      <c r="P5281" s="5" t="str">
        <f t="array" ref="P5281">INDEX(category3,MATCH(TRUE,ISNUMBER(SEARCH(keyword3,M5281)),0))</f>
        <v>Head</v>
      </c>
      <c r="Q5281" s="5" t="str">
        <f t="array" ref="Q5281">INDEX(category1,MATCH(TRUE,ISNUMBER(SEARCH(keyword1,M5281)),0))</f>
        <v>Cuts and Wounds</v>
      </c>
    </row>
    <row r="5282" spans="1:17" x14ac:dyDescent="0.25">
      <c r="A5282">
        <v>3946</v>
      </c>
      <c r="B5282" s="5" t="s">
        <v>11022</v>
      </c>
      <c r="C5282" s="6">
        <v>1913</v>
      </c>
      <c r="D5282" s="4">
        <v>3</v>
      </c>
      <c r="E5282">
        <v>797</v>
      </c>
      <c r="F5282" s="1">
        <v>4415</v>
      </c>
      <c r="G5282" s="5" t="s">
        <v>18</v>
      </c>
      <c r="H5282" s="5" t="s">
        <v>19</v>
      </c>
      <c r="I5282" s="5" t="s">
        <v>8974</v>
      </c>
      <c r="J5282" t="s">
        <v>8975</v>
      </c>
      <c r="L5282" s="5" t="s">
        <v>11023</v>
      </c>
      <c r="M5282" s="5" t="str">
        <f t="shared" si="82"/>
        <v>. Injured. Poisoned hand by a cut.</v>
      </c>
      <c r="O5282" s="5" t="str">
        <f t="array" ref="O5282">INDEX(category2,MATCH(TRUE,ISNUMBER(SEARCH(keyword2,M5282)),0))</f>
        <v>Injured</v>
      </c>
      <c r="P5282" s="5" t="str">
        <f t="array" ref="P5282">INDEX(category3,MATCH(TRUE,ISNUMBER(SEARCH(keyword3,M5282)),0))</f>
        <v>Hand</v>
      </c>
      <c r="Q5282" s="5" t="str">
        <f t="array" ref="Q5282">INDEX(category1,MATCH(TRUE,ISNUMBER(SEARCH(keyword1,M5282)),0))</f>
        <v>Cuts and Wounds</v>
      </c>
    </row>
    <row r="5283" spans="1:17" x14ac:dyDescent="0.25">
      <c r="A5283">
        <v>3573</v>
      </c>
      <c r="B5283" s="5" t="s">
        <v>11024</v>
      </c>
      <c r="C5283" s="6">
        <v>1913</v>
      </c>
      <c r="D5283" s="4">
        <v>3</v>
      </c>
      <c r="E5283">
        <v>785</v>
      </c>
      <c r="F5283" s="1">
        <v>4413</v>
      </c>
      <c r="G5283" s="5" t="s">
        <v>11025</v>
      </c>
      <c r="H5283" s="5" t="s">
        <v>11026</v>
      </c>
      <c r="I5283" s="5" t="s">
        <v>11027</v>
      </c>
      <c r="J5283" t="s">
        <v>11028</v>
      </c>
      <c r="L5283" s="5" t="s">
        <v>11029</v>
      </c>
      <c r="M5283" s="5" t="str">
        <f t="shared" si="82"/>
        <v>. Killed. He went down to the 300 ft. level to effect repairs. Before commencing work, he put his head over the door protecting the shaft, when the cage came down and smashed his head, killing him instantaneously.</v>
      </c>
      <c r="O5283" s="5" t="str">
        <f t="array" ref="O5283">INDEX(category2,MATCH(TRUE,ISNUMBER(SEARCH(keyword2,M5283)),0))</f>
        <v>Dead</v>
      </c>
      <c r="P5283" s="5" t="str">
        <f t="array" ref="P5283">INDEX(category3,MATCH(TRUE,ISNUMBER(SEARCH(keyword3,M5283)),0))</f>
        <v>Head</v>
      </c>
      <c r="Q5283" s="5" t="str">
        <f t="array" ref="Q5283">INDEX(category1,MATCH(TRUE,ISNUMBER(SEARCH(keyword1,M5283)),0))</f>
        <v>Smashed/Crushed</v>
      </c>
    </row>
    <row r="5284" spans="1:17" x14ac:dyDescent="0.25">
      <c r="A5284">
        <v>3679</v>
      </c>
      <c r="B5284" s="5" t="s">
        <v>11030</v>
      </c>
      <c r="C5284" s="6">
        <v>1913</v>
      </c>
      <c r="D5284" s="4">
        <v>3</v>
      </c>
      <c r="E5284">
        <v>790</v>
      </c>
      <c r="F5284" s="1">
        <v>4413</v>
      </c>
      <c r="G5284" s="5" t="s">
        <v>4504</v>
      </c>
      <c r="H5284" s="5" t="s">
        <v>4505</v>
      </c>
      <c r="I5284" s="5" t="s">
        <v>8701</v>
      </c>
      <c r="J5284" t="s">
        <v>8600</v>
      </c>
      <c r="L5284" s="5" t="s">
        <v>11031</v>
      </c>
      <c r="M5284" s="5" t="str">
        <f t="shared" si="82"/>
        <v>. Injured. Fractured fibula. Three cut holes were being fired in a drive which was within 7 ft. of "holing" to another. It was taken for granted that all the holes had gone and he returned to see what "work" had been done when there was an explosion causing the accident.</v>
      </c>
      <c r="O5284" s="5" t="str">
        <f t="array" ref="O5284">INDEX(category2,MATCH(TRUE,ISNUMBER(SEARCH(keyword2,M5284)),0))</f>
        <v>Injured</v>
      </c>
      <c r="P5284" s="5" t="s">
        <v>20370</v>
      </c>
      <c r="Q5284" s="5" t="str">
        <f t="array" ref="Q5284">INDEX(category1,MATCH(TRUE,ISNUMBER(SEARCH(keyword1,M5284)),0))</f>
        <v>Cuts and Wounds</v>
      </c>
    </row>
    <row r="5285" spans="1:17" x14ac:dyDescent="0.25">
      <c r="A5285">
        <v>3680</v>
      </c>
      <c r="B5285" s="5" t="s">
        <v>9229</v>
      </c>
      <c r="C5285" s="6">
        <v>1913</v>
      </c>
      <c r="D5285" s="4">
        <v>3</v>
      </c>
      <c r="E5285">
        <v>790</v>
      </c>
      <c r="F5285" s="1">
        <v>4413</v>
      </c>
      <c r="G5285" s="5" t="s">
        <v>4504</v>
      </c>
      <c r="H5285" s="5" t="s">
        <v>4505</v>
      </c>
      <c r="I5285" s="5" t="s">
        <v>8701</v>
      </c>
      <c r="J5285" t="s">
        <v>8600</v>
      </c>
      <c r="L5285" s="5" t="s">
        <v>11032</v>
      </c>
      <c r="M5285" s="5" t="str">
        <f t="shared" si="82"/>
        <v>. Injured. Cuts and bruises. Three cut holes were being fired in a drive which was within 7 ft. of "holing" to another. It was taken for granted that all the holes had gone and he returned to see what "work" had been done, when there was an explosion, causing the accident.</v>
      </c>
      <c r="O5285" s="5" t="str">
        <f t="array" ref="O5285">INDEX(category2,MATCH(TRUE,ISNUMBER(SEARCH(keyword2,M5285)),0))</f>
        <v>Injured</v>
      </c>
      <c r="P5285" s="5" t="s">
        <v>20370</v>
      </c>
      <c r="Q5285" s="5" t="str">
        <f t="array" ref="Q5285">INDEX(category1,MATCH(TRUE,ISNUMBER(SEARCH(keyword1,M5285)),0))</f>
        <v xml:space="preserve">Bruises </v>
      </c>
    </row>
    <row r="5286" spans="1:17" x14ac:dyDescent="0.25">
      <c r="A5286">
        <v>3693</v>
      </c>
      <c r="B5286" s="5" t="s">
        <v>3748</v>
      </c>
      <c r="C5286" s="6">
        <v>1913</v>
      </c>
      <c r="D5286" s="4">
        <v>3</v>
      </c>
      <c r="E5286">
        <v>791</v>
      </c>
      <c r="F5286" s="1">
        <v>4413</v>
      </c>
      <c r="G5286" s="5" t="s">
        <v>68</v>
      </c>
      <c r="H5286" s="5" t="s">
        <v>69</v>
      </c>
      <c r="I5286" s="5" t="s">
        <v>2235</v>
      </c>
      <c r="J5286" t="s">
        <v>115</v>
      </c>
      <c r="L5286" s="5" t="s">
        <v>11033</v>
      </c>
      <c r="M5286" s="5" t="str">
        <f t="shared" si="82"/>
        <v>. Injured. He was endeavouring to pull a cage up the shaft by means of  a crab winch. While changing the rope on the drum the holding clamps slipped and the flying rope caught Walker and flung him over the chimney stack, causing a fracture of the skull and body injuries.</v>
      </c>
      <c r="O5286" s="5" t="str">
        <f t="array" ref="O5286">INDEX(category2,MATCH(TRUE,ISNUMBER(SEARCH(keyword2,M5286)),0))</f>
        <v>Injured</v>
      </c>
      <c r="P5286" s="5" t="str">
        <f t="array" ref="P5286">INDEX(category3,MATCH(TRUE,ISNUMBER(SEARCH(keyword3,M5286)),0))</f>
        <v>Head</v>
      </c>
      <c r="Q5286" s="5" t="str">
        <f t="array" ref="Q5286">INDEX(category1,MATCH(TRUE,ISNUMBER(SEARCH(keyword1,M5286)),0))</f>
        <v>Breaks and Fractures</v>
      </c>
    </row>
    <row r="5287" spans="1:17" x14ac:dyDescent="0.25">
      <c r="A5287">
        <v>3892</v>
      </c>
      <c r="B5287" s="5" t="s">
        <v>10614</v>
      </c>
      <c r="C5287" s="6">
        <v>1913</v>
      </c>
      <c r="D5287" s="4">
        <v>3</v>
      </c>
      <c r="E5287">
        <v>795</v>
      </c>
      <c r="F5287" s="1">
        <v>4413</v>
      </c>
      <c r="G5287" s="5" t="s">
        <v>926</v>
      </c>
      <c r="H5287" s="5" t="s">
        <v>927</v>
      </c>
      <c r="I5287" s="5" t="s">
        <v>926</v>
      </c>
      <c r="J5287" t="s">
        <v>928</v>
      </c>
      <c r="L5287" s="5" t="s">
        <v>11034</v>
      </c>
      <c r="M5287" s="5" t="str">
        <f t="shared" si="82"/>
        <v>. Injured.  He slipped and fell, injuring his knee.</v>
      </c>
      <c r="O5287" s="5" t="str">
        <f t="array" ref="O5287">INDEX(category2,MATCH(TRUE,ISNUMBER(SEARCH(keyword2,M5287)),0))</f>
        <v>Injured</v>
      </c>
      <c r="P5287" s="5" t="str">
        <f t="array" ref="P5287">INDEX(category3,MATCH(TRUE,ISNUMBER(SEARCH(keyword3,M5287)),0))</f>
        <v>Leg</v>
      </c>
      <c r="Q5287" s="5" t="str">
        <f t="array" ref="Q5287">INDEX(category1,MATCH(TRUE,ISNUMBER(SEARCH(keyword1,M5287)),0))</f>
        <v>Falls</v>
      </c>
    </row>
    <row r="5288" spans="1:17" x14ac:dyDescent="0.25">
      <c r="A5288">
        <v>3683</v>
      </c>
      <c r="B5288" s="5" t="s">
        <v>561</v>
      </c>
      <c r="C5288" s="6">
        <v>1913</v>
      </c>
      <c r="D5288" s="4">
        <v>3</v>
      </c>
      <c r="E5288">
        <v>790</v>
      </c>
      <c r="F5288" s="1">
        <v>4412</v>
      </c>
      <c r="G5288" s="5" t="s">
        <v>18</v>
      </c>
      <c r="H5288" s="5" t="s">
        <v>19</v>
      </c>
      <c r="I5288" s="5" t="s">
        <v>9483</v>
      </c>
      <c r="J5288" t="s">
        <v>9484</v>
      </c>
      <c r="L5288" s="5" t="s">
        <v>11035</v>
      </c>
      <c r="M5288" s="5" t="str">
        <f t="shared" si="82"/>
        <v>. Killed by premature explosion while firing out rise from No.2 level.</v>
      </c>
      <c r="O5288" s="5" t="str">
        <f t="array" ref="O5288">INDEX(category2,MATCH(TRUE,ISNUMBER(SEARCH(keyword2,M5288)),0))</f>
        <v>Dead</v>
      </c>
      <c r="P5288" s="5" t="s">
        <v>20370</v>
      </c>
      <c r="Q5288" s="5" t="s">
        <v>20370</v>
      </c>
    </row>
    <row r="5289" spans="1:17" x14ac:dyDescent="0.25">
      <c r="A5289">
        <v>3684</v>
      </c>
      <c r="B5289" s="5" t="s">
        <v>2117</v>
      </c>
      <c r="C5289" s="6">
        <v>1913</v>
      </c>
      <c r="D5289" s="4">
        <v>3</v>
      </c>
      <c r="E5289">
        <v>790</v>
      </c>
      <c r="F5289" s="1">
        <v>4412</v>
      </c>
      <c r="G5289" s="5" t="s">
        <v>18</v>
      </c>
      <c r="H5289" s="5" t="s">
        <v>19</v>
      </c>
      <c r="I5289" s="5" t="s">
        <v>9483</v>
      </c>
      <c r="J5289" t="s">
        <v>9484</v>
      </c>
      <c r="L5289" s="5" t="s">
        <v>11035</v>
      </c>
      <c r="M5289" s="5" t="str">
        <f t="shared" si="82"/>
        <v>. Killed by premature explosion while firing out rise from No.2 level.</v>
      </c>
      <c r="O5289" s="5" t="str">
        <f t="array" ref="O5289">INDEX(category2,MATCH(TRUE,ISNUMBER(SEARCH(keyword2,M5289)),0))</f>
        <v>Dead</v>
      </c>
      <c r="P5289" s="5" t="s">
        <v>20370</v>
      </c>
      <c r="Q5289" s="5" t="s">
        <v>20370</v>
      </c>
    </row>
    <row r="5290" spans="1:17" x14ac:dyDescent="0.25">
      <c r="A5290">
        <v>3692</v>
      </c>
      <c r="B5290" s="5" t="s">
        <v>11036</v>
      </c>
      <c r="C5290" s="6">
        <v>1913</v>
      </c>
      <c r="D5290" s="4">
        <v>3</v>
      </c>
      <c r="E5290">
        <v>791</v>
      </c>
      <c r="F5290" s="1">
        <v>4412</v>
      </c>
      <c r="G5290" s="5" t="s">
        <v>68</v>
      </c>
      <c r="H5290" s="5" t="s">
        <v>69</v>
      </c>
      <c r="I5290" s="5" t="s">
        <v>10566</v>
      </c>
      <c r="J5290" t="s">
        <v>10567</v>
      </c>
      <c r="L5290" s="5" t="s">
        <v>11037</v>
      </c>
      <c r="M5290" s="5" t="str">
        <f t="shared" si="82"/>
        <v>. Injured. His hand inadvertently came in contact with a circular saw he was working at.</v>
      </c>
      <c r="O5290" s="5" t="str">
        <f t="array" ref="O5290">INDEX(category2,MATCH(TRUE,ISNUMBER(SEARCH(keyword2,M5290)),0))</f>
        <v>Injured</v>
      </c>
      <c r="P5290" s="5" t="str">
        <f t="array" ref="P5290">INDEX(category3,MATCH(TRUE,ISNUMBER(SEARCH(keyword3,M5290)),0))</f>
        <v>Hand</v>
      </c>
      <c r="Q5290" s="5" t="s">
        <v>20370</v>
      </c>
    </row>
    <row r="5291" spans="1:17" x14ac:dyDescent="0.25">
      <c r="A5291">
        <v>3897</v>
      </c>
      <c r="B5291" s="5" t="s">
        <v>11038</v>
      </c>
      <c r="C5291" s="6">
        <v>1913</v>
      </c>
      <c r="D5291" s="4">
        <v>3</v>
      </c>
      <c r="E5291">
        <v>795</v>
      </c>
      <c r="F5291" s="1">
        <v>4410</v>
      </c>
      <c r="G5291" s="5" t="s">
        <v>926</v>
      </c>
      <c r="H5291" s="5" t="s">
        <v>927</v>
      </c>
      <c r="I5291" s="5" t="s">
        <v>926</v>
      </c>
      <c r="J5291" t="s">
        <v>928</v>
      </c>
      <c r="L5291" s="5" t="s">
        <v>11039</v>
      </c>
      <c r="M5291" s="5" t="str">
        <f t="shared" si="82"/>
        <v>. Injured.  He strained his back while lifting a machine.</v>
      </c>
      <c r="O5291" s="5" t="str">
        <f t="array" ref="O5291">INDEX(category2,MATCH(TRUE,ISNUMBER(SEARCH(keyword2,M5291)),0))</f>
        <v>Injured</v>
      </c>
      <c r="P5291" s="5" t="str">
        <f t="array" ref="P5291">INDEX(category3,MATCH(TRUE,ISNUMBER(SEARCH(keyword3,M5291)),0))</f>
        <v>Back</v>
      </c>
      <c r="Q5291" s="5" t="str">
        <f t="array" ref="Q5291">INDEX(category1,MATCH(TRUE,ISNUMBER(SEARCH(keyword1,M5291)),0))</f>
        <v>Sprains and strains</v>
      </c>
    </row>
    <row r="5292" spans="1:17" x14ac:dyDescent="0.25">
      <c r="A5292">
        <v>3981</v>
      </c>
      <c r="B5292" s="5" t="s">
        <v>11040</v>
      </c>
      <c r="C5292" s="6">
        <v>1913</v>
      </c>
      <c r="D5292" s="4">
        <v>3</v>
      </c>
      <c r="E5292">
        <v>798</v>
      </c>
      <c r="F5292" s="1">
        <v>4410</v>
      </c>
      <c r="G5292" s="5" t="s">
        <v>8725</v>
      </c>
      <c r="H5292" s="5" t="s">
        <v>3062</v>
      </c>
      <c r="I5292" s="5" t="s">
        <v>2636</v>
      </c>
      <c r="J5292" t="s">
        <v>7079</v>
      </c>
      <c r="L5292" s="5" t="s">
        <v>11041</v>
      </c>
      <c r="M5292" s="5" t="str">
        <f t="shared" si="82"/>
        <v>. Injured. Broken big toe caused by a log rolling on it.</v>
      </c>
      <c r="O5292" s="5" t="str">
        <f t="array" ref="O5292">INDEX(category2,MATCH(TRUE,ISNUMBER(SEARCH(keyword2,M5292)),0))</f>
        <v>Injured</v>
      </c>
      <c r="P5292" s="5" t="str">
        <f t="array" ref="P5292">INDEX(category3,MATCH(TRUE,ISNUMBER(SEARCH(keyword3,M5292)),0))</f>
        <v>Foot</v>
      </c>
      <c r="Q5292" s="5" t="str">
        <f t="array" ref="Q5292">INDEX(category1,MATCH(TRUE,ISNUMBER(SEARCH(keyword1,M5292)),0))</f>
        <v>Breaks and Fractures</v>
      </c>
    </row>
    <row r="5293" spans="1:17" x14ac:dyDescent="0.25">
      <c r="A5293">
        <v>3891</v>
      </c>
      <c r="B5293" s="5" t="s">
        <v>11042</v>
      </c>
      <c r="C5293" s="6">
        <v>1913</v>
      </c>
      <c r="D5293" s="4">
        <v>3</v>
      </c>
      <c r="E5293">
        <v>795</v>
      </c>
      <c r="F5293" s="1">
        <v>4406</v>
      </c>
      <c r="G5293" s="5" t="s">
        <v>926</v>
      </c>
      <c r="H5293" s="5" t="s">
        <v>927</v>
      </c>
      <c r="I5293" s="5" t="s">
        <v>926</v>
      </c>
      <c r="J5293" t="s">
        <v>928</v>
      </c>
      <c r="L5293" s="5" t="s">
        <v>11043</v>
      </c>
      <c r="M5293" s="5" t="str">
        <f t="shared" si="82"/>
        <v>. Injured.  He was "barring down" ground when he injured his knee.</v>
      </c>
      <c r="O5293" s="5" t="str">
        <f t="array" ref="O5293">INDEX(category2,MATCH(TRUE,ISNUMBER(SEARCH(keyword2,M5293)),0))</f>
        <v>Injured</v>
      </c>
      <c r="P5293" s="5" t="str">
        <f t="array" ref="P5293">INDEX(category3,MATCH(TRUE,ISNUMBER(SEARCH(keyword3,M5293)),0))</f>
        <v>Leg</v>
      </c>
      <c r="Q5293" s="5" t="s">
        <v>20370</v>
      </c>
    </row>
    <row r="5294" spans="1:17" x14ac:dyDescent="0.25">
      <c r="A5294">
        <v>3677</v>
      </c>
      <c r="B5294" s="5" t="s">
        <v>5976</v>
      </c>
      <c r="C5294" s="6">
        <v>1913</v>
      </c>
      <c r="D5294" s="4">
        <v>3</v>
      </c>
      <c r="E5294">
        <v>790</v>
      </c>
      <c r="F5294" s="1">
        <v>4405</v>
      </c>
      <c r="G5294" s="5" t="s">
        <v>68</v>
      </c>
      <c r="H5294" s="5" t="s">
        <v>69</v>
      </c>
      <c r="I5294" s="5" t="s">
        <v>6687</v>
      </c>
      <c r="J5294" t="s">
        <v>308</v>
      </c>
      <c r="L5294" s="5" t="s">
        <v>11044</v>
      </c>
      <c r="M5294" s="5" t="str">
        <f t="shared" si="82"/>
        <v>. Injured. 10 holes had been charged with gelignite in his bord by the shot-firer and left for him to fire at his convenience. He lit the side shot, then proceeded to the centre of the bord and lit the 5th shot. He worked his way down, lighting the intermediate shots, and was engaged lighting a shot directly above the first lit shot when it exploded above him.</v>
      </c>
      <c r="O5294" s="5" t="str">
        <f t="array" ref="O5294">INDEX(category2,MATCH(TRUE,ISNUMBER(SEARCH(keyword2,M5294)),0))</f>
        <v>Injured</v>
      </c>
      <c r="P5294" s="5" t="s">
        <v>20370</v>
      </c>
      <c r="Q5294" s="5" t="s">
        <v>20370</v>
      </c>
    </row>
    <row r="5295" spans="1:17" x14ac:dyDescent="0.25">
      <c r="A5295">
        <v>3890</v>
      </c>
      <c r="B5295" s="5" t="s">
        <v>11045</v>
      </c>
      <c r="C5295" s="6">
        <v>1913</v>
      </c>
      <c r="D5295" s="4">
        <v>3</v>
      </c>
      <c r="E5295">
        <v>795</v>
      </c>
      <c r="F5295" s="1">
        <v>4403</v>
      </c>
      <c r="G5295" s="5" t="s">
        <v>926</v>
      </c>
      <c r="H5295" s="5" t="s">
        <v>927</v>
      </c>
      <c r="I5295" s="5" t="s">
        <v>926</v>
      </c>
      <c r="J5295" t="s">
        <v>928</v>
      </c>
      <c r="L5295" s="5" t="s">
        <v>11046</v>
      </c>
      <c r="M5295" s="5" t="str">
        <f t="shared" si="82"/>
        <v>. Injured.  He fell through a stope floor, straining his arm.</v>
      </c>
      <c r="O5295" s="5" t="str">
        <f t="array" ref="O5295">INDEX(category2,MATCH(TRUE,ISNUMBER(SEARCH(keyword2,M5295)),0))</f>
        <v>Injured</v>
      </c>
      <c r="P5295" s="5" t="str">
        <f t="array" ref="P5295">INDEX(category3,MATCH(TRUE,ISNUMBER(SEARCH(keyword3,M5295)),0))</f>
        <v>Arm</v>
      </c>
      <c r="Q5295" s="5" t="str">
        <f t="array" ref="Q5295">INDEX(category1,MATCH(TRUE,ISNUMBER(SEARCH(keyword1,M5295)),0))</f>
        <v>Falls</v>
      </c>
    </row>
    <row r="5296" spans="1:17" x14ac:dyDescent="0.25">
      <c r="A5296">
        <v>3945</v>
      </c>
      <c r="B5296" s="5" t="s">
        <v>11047</v>
      </c>
      <c r="C5296" s="6">
        <v>1913</v>
      </c>
      <c r="D5296" s="4">
        <v>3</v>
      </c>
      <c r="E5296">
        <v>797</v>
      </c>
      <c r="F5296" s="1">
        <v>4402</v>
      </c>
      <c r="G5296" s="5" t="s">
        <v>18</v>
      </c>
      <c r="H5296" s="5" t="s">
        <v>19</v>
      </c>
      <c r="I5296" s="5" t="s">
        <v>8974</v>
      </c>
      <c r="J5296" t="s">
        <v>8975</v>
      </c>
      <c r="L5296" s="5" t="s">
        <v>11048</v>
      </c>
      <c r="M5296" s="5" t="str">
        <f t="shared" si="82"/>
        <v>. Injured. Poisoned hand from cut.</v>
      </c>
      <c r="O5296" s="5" t="str">
        <f t="array" ref="O5296">INDEX(category2,MATCH(TRUE,ISNUMBER(SEARCH(keyword2,M5296)),0))</f>
        <v>Injured</v>
      </c>
      <c r="P5296" s="5" t="str">
        <f t="array" ref="P5296">INDEX(category3,MATCH(TRUE,ISNUMBER(SEARCH(keyword3,M5296)),0))</f>
        <v>Hand</v>
      </c>
      <c r="Q5296" s="5" t="str">
        <f t="array" ref="Q5296">INDEX(category1,MATCH(TRUE,ISNUMBER(SEARCH(keyword1,M5296)),0))</f>
        <v>Cuts and Wounds</v>
      </c>
    </row>
    <row r="5297" spans="1:17" x14ac:dyDescent="0.25">
      <c r="A5297">
        <v>3738</v>
      </c>
      <c r="B5297" s="5" t="s">
        <v>11049</v>
      </c>
      <c r="C5297" s="6">
        <v>1913</v>
      </c>
      <c r="D5297" s="4">
        <v>3</v>
      </c>
      <c r="E5297">
        <v>792</v>
      </c>
      <c r="F5297" s="1">
        <v>4401</v>
      </c>
      <c r="G5297" s="5" t="s">
        <v>8847</v>
      </c>
      <c r="H5297" s="5" t="s">
        <v>3062</v>
      </c>
      <c r="I5297" s="5" t="s">
        <v>11050</v>
      </c>
      <c r="J5297" t="s">
        <v>11051</v>
      </c>
      <c r="L5297" s="5" t="s">
        <v>11052</v>
      </c>
      <c r="M5297" s="5" t="str">
        <f t="shared" si="82"/>
        <v>. Injured. Dislocated left shoulder. He slipped on collar of underlie winze and fell down 15 ft.</v>
      </c>
      <c r="O5297" s="5" t="str">
        <f t="array" ref="O5297">INDEX(category2,MATCH(TRUE,ISNUMBER(SEARCH(keyword2,M5297)),0))</f>
        <v>Injured</v>
      </c>
      <c r="P5297" s="5" t="str">
        <f t="array" ref="P5297">INDEX(category3,MATCH(TRUE,ISNUMBER(SEARCH(keyword3,M5297)),0))</f>
        <v>Chest</v>
      </c>
      <c r="Q5297" s="5" t="str">
        <f t="array" ref="Q5297">INDEX(category1,MATCH(TRUE,ISNUMBER(SEARCH(keyword1,M5297)),0))</f>
        <v>Falls</v>
      </c>
    </row>
    <row r="5298" spans="1:17" x14ac:dyDescent="0.25">
      <c r="A5298">
        <v>3893</v>
      </c>
      <c r="B5298" s="5" t="s">
        <v>11053</v>
      </c>
      <c r="C5298" s="6">
        <v>1913</v>
      </c>
      <c r="D5298" s="4">
        <v>3</v>
      </c>
      <c r="E5298">
        <v>795</v>
      </c>
      <c r="F5298" s="1">
        <v>4401</v>
      </c>
      <c r="G5298" s="5" t="s">
        <v>926</v>
      </c>
      <c r="H5298" s="5" t="s">
        <v>927</v>
      </c>
      <c r="I5298" s="5" t="s">
        <v>4216</v>
      </c>
      <c r="J5298" t="s">
        <v>928</v>
      </c>
      <c r="L5298" s="5" t="s">
        <v>11054</v>
      </c>
      <c r="M5298" s="5" t="str">
        <f t="shared" si="82"/>
        <v>. Injured.  Dropped a piece of timber on ankle which had been previously injured.</v>
      </c>
      <c r="O5298" s="5" t="str">
        <f t="array" ref="O5298">INDEX(category2,MATCH(TRUE,ISNUMBER(SEARCH(keyword2,M5298)),0))</f>
        <v>Injured</v>
      </c>
      <c r="P5298" s="5" t="str">
        <f t="array" ref="P5298">INDEX(category3,MATCH(TRUE,ISNUMBER(SEARCH(keyword3,M5298)),0))</f>
        <v>Foot</v>
      </c>
      <c r="Q5298" s="5" t="s">
        <v>20370</v>
      </c>
    </row>
    <row r="5299" spans="1:17" x14ac:dyDescent="0.25">
      <c r="A5299">
        <v>3944</v>
      </c>
      <c r="B5299" s="5" t="s">
        <v>10800</v>
      </c>
      <c r="C5299" s="6">
        <v>1913</v>
      </c>
      <c r="D5299" s="4">
        <v>3</v>
      </c>
      <c r="E5299">
        <v>797</v>
      </c>
      <c r="F5299" s="1">
        <v>4401</v>
      </c>
      <c r="G5299" s="5" t="s">
        <v>18</v>
      </c>
      <c r="H5299" s="5" t="s">
        <v>19</v>
      </c>
      <c r="I5299" s="5" t="s">
        <v>8974</v>
      </c>
      <c r="J5299" t="s">
        <v>8975</v>
      </c>
      <c r="L5299" s="5" t="s">
        <v>11055</v>
      </c>
      <c r="M5299" s="5" t="str">
        <f t="shared" si="82"/>
        <v>. Injured hand while removing material from pass.</v>
      </c>
      <c r="O5299" s="5" t="str">
        <f t="array" ref="O5299">INDEX(category2,MATCH(TRUE,ISNUMBER(SEARCH(keyword2,M5299)),0))</f>
        <v>Injured</v>
      </c>
      <c r="P5299" s="5" t="str">
        <f t="array" ref="P5299">INDEX(category3,MATCH(TRUE,ISNUMBER(SEARCH(keyword3,M5299)),0))</f>
        <v>Hand</v>
      </c>
      <c r="Q5299" s="5" t="s">
        <v>20370</v>
      </c>
    </row>
    <row r="5300" spans="1:17" x14ac:dyDescent="0.25">
      <c r="A5300">
        <v>3887</v>
      </c>
      <c r="B5300" s="5" t="s">
        <v>4218</v>
      </c>
      <c r="C5300" s="6">
        <v>1913</v>
      </c>
      <c r="D5300" s="4">
        <v>3</v>
      </c>
      <c r="E5300">
        <v>795</v>
      </c>
      <c r="F5300" s="1">
        <v>4400</v>
      </c>
      <c r="G5300" s="5" t="s">
        <v>926</v>
      </c>
      <c r="H5300" s="5" t="s">
        <v>927</v>
      </c>
      <c r="I5300" s="5" t="s">
        <v>11056</v>
      </c>
      <c r="J5300" t="s">
        <v>928</v>
      </c>
      <c r="L5300" s="5" t="s">
        <v>11057</v>
      </c>
      <c r="M5300" s="5" t="str">
        <f t="shared" si="82"/>
        <v>. Injured.  He was handling logs on the surface when one rolled on his arm, fracturing it.</v>
      </c>
      <c r="O5300" s="5" t="str">
        <f t="array" ref="O5300">INDEX(category2,MATCH(TRUE,ISNUMBER(SEARCH(keyword2,M5300)),0))</f>
        <v>Injured</v>
      </c>
      <c r="P5300" s="5" t="str">
        <f t="array" ref="P5300">INDEX(category3,MATCH(TRUE,ISNUMBER(SEARCH(keyword3,M5300)),0))</f>
        <v>Arm</v>
      </c>
      <c r="Q5300" s="5" t="str">
        <f t="array" ref="Q5300">INDEX(category1,MATCH(TRUE,ISNUMBER(SEARCH(keyword1,M5300)),0))</f>
        <v>Breaks and Fractures</v>
      </c>
    </row>
    <row r="5301" spans="1:17" x14ac:dyDescent="0.25">
      <c r="A5301">
        <v>3765</v>
      </c>
      <c r="B5301" s="5" t="s">
        <v>11058</v>
      </c>
      <c r="C5301" s="6">
        <v>1913</v>
      </c>
      <c r="D5301" s="4">
        <v>3</v>
      </c>
      <c r="E5301">
        <v>793</v>
      </c>
      <c r="F5301" s="1">
        <v>4399</v>
      </c>
      <c r="G5301" s="5" t="s">
        <v>926</v>
      </c>
      <c r="H5301" s="5" t="s">
        <v>927</v>
      </c>
      <c r="I5301" s="5" t="s">
        <v>926</v>
      </c>
      <c r="J5301" t="s">
        <v>928</v>
      </c>
      <c r="L5301" s="5" t="s">
        <v>11059</v>
      </c>
      <c r="M5301" s="5" t="str">
        <f t="shared" si="82"/>
        <v>. Injured. He was slewing a truck on a flat sheet when it ran back and jammed him against timber.</v>
      </c>
      <c r="O5301" s="5" t="str">
        <f t="array" ref="O5301">INDEX(category2,MATCH(TRUE,ISNUMBER(SEARCH(keyword2,M5301)),0))</f>
        <v>Injured</v>
      </c>
      <c r="P5301" s="5" t="str">
        <f t="array" ref="P5301">INDEX(category3,MATCH(TRUE,ISNUMBER(SEARCH(keyword3,M5301)),0))</f>
        <v>Back</v>
      </c>
      <c r="Q5301" s="5" t="str">
        <f t="array" ref="Q5301">INDEX(category1,MATCH(TRUE,ISNUMBER(SEARCH(keyword1,M5301)),0))</f>
        <v>Cuts and Wounds</v>
      </c>
    </row>
    <row r="5302" spans="1:17" x14ac:dyDescent="0.25">
      <c r="A5302">
        <v>3943</v>
      </c>
      <c r="B5302" s="5" t="s">
        <v>11060</v>
      </c>
      <c r="C5302" s="6">
        <v>1913</v>
      </c>
      <c r="D5302" s="4">
        <v>3</v>
      </c>
      <c r="E5302">
        <v>797</v>
      </c>
      <c r="F5302" s="1">
        <v>4399</v>
      </c>
      <c r="G5302" s="5" t="s">
        <v>18</v>
      </c>
      <c r="H5302" s="5" t="s">
        <v>19</v>
      </c>
      <c r="I5302" s="5" t="s">
        <v>9483</v>
      </c>
      <c r="J5302" t="s">
        <v>9484</v>
      </c>
      <c r="L5302" s="5" t="s">
        <v>11061</v>
      </c>
      <c r="M5302" s="5" t="str">
        <f t="shared" si="82"/>
        <v>. Injured. Strained back in smithy.</v>
      </c>
      <c r="O5302" s="5" t="str">
        <f t="array" ref="O5302">INDEX(category2,MATCH(TRUE,ISNUMBER(SEARCH(keyword2,M5302)),0))</f>
        <v>Injured</v>
      </c>
      <c r="P5302" s="5" t="str">
        <f t="array" ref="P5302">INDEX(category3,MATCH(TRUE,ISNUMBER(SEARCH(keyword3,M5302)),0))</f>
        <v>Back</v>
      </c>
      <c r="Q5302" s="5" t="str">
        <f t="array" ref="Q5302">INDEX(category1,MATCH(TRUE,ISNUMBER(SEARCH(keyword1,M5302)),0))</f>
        <v>Sprains and strains</v>
      </c>
    </row>
    <row r="5303" spans="1:17" x14ac:dyDescent="0.25">
      <c r="A5303">
        <v>3763</v>
      </c>
      <c r="B5303" s="5" t="s">
        <v>11062</v>
      </c>
      <c r="C5303" s="6">
        <v>1913</v>
      </c>
      <c r="D5303" s="4">
        <v>3</v>
      </c>
      <c r="E5303">
        <v>793</v>
      </c>
      <c r="F5303" s="1">
        <v>4396</v>
      </c>
      <c r="G5303" s="5" t="s">
        <v>138</v>
      </c>
      <c r="H5303" s="5" t="s">
        <v>139</v>
      </c>
      <c r="I5303" s="5" t="s">
        <v>8834</v>
      </c>
      <c r="J5303" t="s">
        <v>141</v>
      </c>
      <c r="L5303" s="5" t="s">
        <v>11063</v>
      </c>
      <c r="M5303" s="5" t="str">
        <f t="shared" si="82"/>
        <v>. Injured. He was pushing a truck on to tippler when a piece of coal rolled and crushed his finger.</v>
      </c>
      <c r="O5303" s="5" t="str">
        <f t="array" ref="O5303">INDEX(category2,MATCH(TRUE,ISNUMBER(SEARCH(keyword2,M5303)),0))</f>
        <v>Injured</v>
      </c>
      <c r="P5303" s="5" t="str">
        <f t="array" ref="P5303">INDEX(category3,MATCH(TRUE,ISNUMBER(SEARCH(keyword3,M5303)),0))</f>
        <v>Hand</v>
      </c>
      <c r="Q5303" s="5" t="str">
        <f t="array" ref="Q5303">INDEX(category1,MATCH(TRUE,ISNUMBER(SEARCH(keyword1,M5303)),0))</f>
        <v>Smashed/Crushed</v>
      </c>
    </row>
    <row r="5304" spans="1:17" x14ac:dyDescent="0.25">
      <c r="A5304">
        <v>3764</v>
      </c>
      <c r="B5304" s="5" t="s">
        <v>11064</v>
      </c>
      <c r="C5304" s="6">
        <v>1913</v>
      </c>
      <c r="D5304" s="4">
        <v>3</v>
      </c>
      <c r="E5304">
        <v>793</v>
      </c>
      <c r="F5304" s="1">
        <v>4396</v>
      </c>
      <c r="G5304" s="5" t="s">
        <v>4504</v>
      </c>
      <c r="H5304" s="5" t="s">
        <v>4505</v>
      </c>
      <c r="I5304" s="5" t="s">
        <v>8701</v>
      </c>
      <c r="J5304" t="s">
        <v>8600</v>
      </c>
      <c r="L5304" s="5" t="s">
        <v>11065</v>
      </c>
      <c r="M5304" s="5" t="str">
        <f t="shared" si="82"/>
        <v>. Injured. He strained his back while slewing a truck.</v>
      </c>
      <c r="O5304" s="5" t="str">
        <f t="array" ref="O5304">INDEX(category2,MATCH(TRUE,ISNUMBER(SEARCH(keyword2,M5304)),0))</f>
        <v>Injured</v>
      </c>
      <c r="P5304" s="5" t="str">
        <f t="array" ref="P5304">INDEX(category3,MATCH(TRUE,ISNUMBER(SEARCH(keyword3,M5304)),0))</f>
        <v>Back</v>
      </c>
      <c r="Q5304" s="5" t="str">
        <f t="array" ref="Q5304">INDEX(category1,MATCH(TRUE,ISNUMBER(SEARCH(keyword1,M5304)),0))</f>
        <v>Sprains and strains</v>
      </c>
    </row>
    <row r="5305" spans="1:17" x14ac:dyDescent="0.25">
      <c r="A5305">
        <v>3888</v>
      </c>
      <c r="B5305" s="5" t="s">
        <v>6847</v>
      </c>
      <c r="C5305" s="6">
        <v>1913</v>
      </c>
      <c r="D5305" s="4">
        <v>3</v>
      </c>
      <c r="E5305">
        <v>795</v>
      </c>
      <c r="F5305" s="1">
        <v>4396</v>
      </c>
      <c r="G5305" s="5" t="s">
        <v>926</v>
      </c>
      <c r="H5305" s="5" t="s">
        <v>927</v>
      </c>
      <c r="I5305" s="5" t="s">
        <v>6623</v>
      </c>
      <c r="J5305" t="s">
        <v>928</v>
      </c>
      <c r="L5305" s="5" t="s">
        <v>11066</v>
      </c>
      <c r="M5305" s="5" t="str">
        <f t="shared" si="82"/>
        <v>. Injured.  He fell off the crane, cutting his knee and sustaining shock.</v>
      </c>
      <c r="O5305" s="5" t="str">
        <f t="array" ref="O5305">INDEX(category2,MATCH(TRUE,ISNUMBER(SEARCH(keyword2,M5305)),0))</f>
        <v>Injured</v>
      </c>
      <c r="P5305" s="5" t="str">
        <f t="array" ref="P5305">INDEX(category3,MATCH(TRUE,ISNUMBER(SEARCH(keyword3,M5305)),0))</f>
        <v>Leg</v>
      </c>
      <c r="Q5305" s="5" t="str">
        <f t="array" ref="Q5305">INDEX(category1,MATCH(TRUE,ISNUMBER(SEARCH(keyword1,M5305)),0))</f>
        <v>Cuts and Wounds</v>
      </c>
    </row>
    <row r="5306" spans="1:17" x14ac:dyDescent="0.25">
      <c r="A5306">
        <v>3889</v>
      </c>
      <c r="B5306" s="5" t="s">
        <v>6142</v>
      </c>
      <c r="C5306" s="6">
        <v>1913</v>
      </c>
      <c r="D5306" s="4">
        <v>3</v>
      </c>
      <c r="E5306">
        <v>795</v>
      </c>
      <c r="F5306" s="1">
        <v>4396</v>
      </c>
      <c r="G5306" s="5" t="s">
        <v>926</v>
      </c>
      <c r="H5306" s="5" t="s">
        <v>927</v>
      </c>
      <c r="I5306" s="5" t="s">
        <v>4216</v>
      </c>
      <c r="J5306" t="s">
        <v>928</v>
      </c>
      <c r="L5306" s="5" t="s">
        <v>11067</v>
      </c>
      <c r="M5306" s="5" t="str">
        <f t="shared" si="82"/>
        <v>. Injured.  He was struck by a machine bar owing to drill breaking while boring, injuring his leg.</v>
      </c>
      <c r="O5306" s="5" t="str">
        <f t="array" ref="O5306">INDEX(category2,MATCH(TRUE,ISNUMBER(SEARCH(keyword2,M5306)),0))</f>
        <v>Injured</v>
      </c>
      <c r="P5306" s="5" t="str">
        <f t="array" ref="P5306">INDEX(category3,MATCH(TRUE,ISNUMBER(SEARCH(keyword3,M5306)),0))</f>
        <v>Leg</v>
      </c>
      <c r="Q5306" s="5" t="str">
        <f t="array" ref="Q5306">INDEX(category1,MATCH(TRUE,ISNUMBER(SEARCH(keyword1,M5306)),0))</f>
        <v>Breaks and Fractures</v>
      </c>
    </row>
    <row r="5307" spans="1:17" x14ac:dyDescent="0.25">
      <c r="A5307">
        <v>3941</v>
      </c>
      <c r="B5307" s="5" t="s">
        <v>11068</v>
      </c>
      <c r="C5307" s="6">
        <v>1913</v>
      </c>
      <c r="D5307" s="4">
        <v>3</v>
      </c>
      <c r="E5307">
        <v>797</v>
      </c>
      <c r="F5307" s="1">
        <v>4396</v>
      </c>
      <c r="G5307" s="5" t="s">
        <v>18</v>
      </c>
      <c r="H5307" s="5" t="s">
        <v>19</v>
      </c>
      <c r="I5307" s="5" t="s">
        <v>9483</v>
      </c>
      <c r="J5307" t="s">
        <v>9484</v>
      </c>
      <c r="L5307" s="5" t="s">
        <v>11069</v>
      </c>
      <c r="M5307" s="5" t="str">
        <f t="shared" si="82"/>
        <v>. Injured. Poisoned leg from bruise.</v>
      </c>
      <c r="O5307" s="5" t="str">
        <f t="array" ref="O5307">INDEX(category2,MATCH(TRUE,ISNUMBER(SEARCH(keyword2,M5307)),0))</f>
        <v>Injured</v>
      </c>
      <c r="P5307" s="5" t="str">
        <f t="array" ref="P5307">INDEX(category3,MATCH(TRUE,ISNUMBER(SEARCH(keyword3,M5307)),0))</f>
        <v>Leg</v>
      </c>
      <c r="Q5307" s="5" t="str">
        <f t="array" ref="Q5307">INDEX(category1,MATCH(TRUE,ISNUMBER(SEARCH(keyword1,M5307)),0))</f>
        <v xml:space="preserve">Bruises </v>
      </c>
    </row>
    <row r="5308" spans="1:17" x14ac:dyDescent="0.25">
      <c r="A5308">
        <v>3942</v>
      </c>
      <c r="B5308" s="5" t="s">
        <v>11070</v>
      </c>
      <c r="C5308" s="6">
        <v>1913</v>
      </c>
      <c r="D5308" s="4">
        <v>3</v>
      </c>
      <c r="E5308">
        <v>797</v>
      </c>
      <c r="F5308" s="1">
        <v>4396</v>
      </c>
      <c r="G5308" s="5" t="s">
        <v>18</v>
      </c>
      <c r="H5308" s="5" t="s">
        <v>19</v>
      </c>
      <c r="I5308" s="5" t="s">
        <v>8974</v>
      </c>
      <c r="J5308" t="s">
        <v>8975</v>
      </c>
      <c r="L5308" s="5" t="s">
        <v>11071</v>
      </c>
      <c r="M5308" s="5" t="str">
        <f t="shared" si="82"/>
        <v>. Injured hand in workshops.</v>
      </c>
      <c r="O5308" s="5" t="str">
        <f t="array" ref="O5308">INDEX(category2,MATCH(TRUE,ISNUMBER(SEARCH(keyword2,M5308)),0))</f>
        <v>Injured</v>
      </c>
      <c r="P5308" s="5" t="str">
        <f t="array" ref="P5308">INDEX(category3,MATCH(TRUE,ISNUMBER(SEARCH(keyword3,M5308)),0))</f>
        <v>Hand</v>
      </c>
      <c r="Q5308" s="5" t="s">
        <v>20370</v>
      </c>
    </row>
    <row r="5309" spans="1:17" x14ac:dyDescent="0.25">
      <c r="A5309">
        <v>3460</v>
      </c>
      <c r="B5309" s="5" t="s">
        <v>2253</v>
      </c>
      <c r="C5309" s="6">
        <v>1913</v>
      </c>
      <c r="D5309" s="4">
        <v>3</v>
      </c>
      <c r="E5309">
        <v>785</v>
      </c>
      <c r="F5309" s="1">
        <v>4393</v>
      </c>
      <c r="G5309" s="5" t="s">
        <v>926</v>
      </c>
      <c r="H5309" s="5" t="s">
        <v>927</v>
      </c>
      <c r="I5309" s="5" t="s">
        <v>926</v>
      </c>
      <c r="J5309" t="s">
        <v>928</v>
      </c>
      <c r="L5309" s="5" t="s">
        <v>11072</v>
      </c>
      <c r="M5309" s="5" t="str">
        <f t="shared" si="82"/>
        <v>. Injured. Sprained wrist. Fell down ladder 7 feet on 27 floor.</v>
      </c>
      <c r="O5309" s="5" t="str">
        <f t="array" ref="O5309">INDEX(category2,MATCH(TRUE,ISNUMBER(SEARCH(keyword2,M5309)),0))</f>
        <v>Injured</v>
      </c>
      <c r="P5309" s="5" t="str">
        <f t="array" ref="P5309">INDEX(category3,MATCH(TRUE,ISNUMBER(SEARCH(keyword3,M5309)),0))</f>
        <v>Hand</v>
      </c>
      <c r="Q5309" s="5" t="str">
        <f t="array" ref="Q5309">INDEX(category1,MATCH(TRUE,ISNUMBER(SEARCH(keyword1,M5309)),0))</f>
        <v>Falls</v>
      </c>
    </row>
    <row r="5310" spans="1:17" x14ac:dyDescent="0.25">
      <c r="A5310">
        <v>3886</v>
      </c>
      <c r="B5310" s="5" t="s">
        <v>11073</v>
      </c>
      <c r="C5310" s="6">
        <v>1913</v>
      </c>
      <c r="D5310" s="4">
        <v>3</v>
      </c>
      <c r="E5310">
        <v>795</v>
      </c>
      <c r="F5310" s="1">
        <v>4392</v>
      </c>
      <c r="G5310" s="5" t="s">
        <v>89</v>
      </c>
      <c r="H5310" s="5" t="s">
        <v>90</v>
      </c>
      <c r="I5310" s="5" t="s">
        <v>11074</v>
      </c>
      <c r="J5310" t="s">
        <v>9028</v>
      </c>
      <c r="L5310" s="5" t="s">
        <v>11075</v>
      </c>
      <c r="M5310" s="5" t="str">
        <f t="shared" si="82"/>
        <v>. Injured.  He was burnt on the foot by matte splashing from converter vessel.</v>
      </c>
      <c r="O5310" s="5" t="str">
        <f t="array" ref="O5310">INDEX(category2,MATCH(TRUE,ISNUMBER(SEARCH(keyword2,M5310)),0))</f>
        <v>Injured</v>
      </c>
      <c r="P5310" s="5" t="str">
        <f t="array" ref="P5310">INDEX(category3,MATCH(TRUE,ISNUMBER(SEARCH(keyword3,M5310)),0))</f>
        <v>Foot</v>
      </c>
      <c r="Q5310" s="5" t="str">
        <f t="array" ref="Q5310">INDEX(category1,MATCH(TRUE,ISNUMBER(SEARCH(keyword1,M5310)),0))</f>
        <v>Burns</v>
      </c>
    </row>
    <row r="5311" spans="1:17" x14ac:dyDescent="0.25">
      <c r="A5311">
        <v>3610</v>
      </c>
      <c r="B5311" s="5" t="s">
        <v>11076</v>
      </c>
      <c r="C5311" s="6">
        <v>1913</v>
      </c>
      <c r="D5311" s="4">
        <v>3</v>
      </c>
      <c r="E5311">
        <v>788</v>
      </c>
      <c r="F5311" s="1">
        <v>4390</v>
      </c>
      <c r="G5311" s="5" t="s">
        <v>18</v>
      </c>
      <c r="H5311" s="5" t="s">
        <v>19</v>
      </c>
      <c r="I5311" s="5" t="s">
        <v>11077</v>
      </c>
      <c r="J5311" t="s">
        <v>28</v>
      </c>
      <c r="L5311" s="5" t="s">
        <v>11078</v>
      </c>
      <c r="M5311" s="5" t="str">
        <f t="shared" si="82"/>
        <v>. Injured. Injury to leg whilst pulling down ground.</v>
      </c>
      <c r="O5311" s="5" t="str">
        <f t="array" ref="O5311">INDEX(category2,MATCH(TRUE,ISNUMBER(SEARCH(keyword2,M5311)),0))</f>
        <v>Injured</v>
      </c>
      <c r="P5311" s="5" t="str">
        <f t="array" ref="P5311">INDEX(category3,MATCH(TRUE,ISNUMBER(SEARCH(keyword3,M5311)),0))</f>
        <v>Leg</v>
      </c>
      <c r="Q5311" s="5" t="s">
        <v>20370</v>
      </c>
    </row>
    <row r="5312" spans="1:17" x14ac:dyDescent="0.25">
      <c r="A5312">
        <v>3806</v>
      </c>
      <c r="B5312" s="5" t="s">
        <v>11079</v>
      </c>
      <c r="C5312" s="6">
        <v>1913</v>
      </c>
      <c r="D5312" s="4">
        <v>3</v>
      </c>
      <c r="E5312">
        <v>793</v>
      </c>
      <c r="F5312" s="1">
        <v>4388</v>
      </c>
      <c r="G5312" s="5" t="s">
        <v>18</v>
      </c>
      <c r="H5312" s="5" t="s">
        <v>19</v>
      </c>
      <c r="I5312" s="5" t="s">
        <v>10488</v>
      </c>
      <c r="J5312" t="s">
        <v>10489</v>
      </c>
      <c r="L5312" s="5" t="s">
        <v>11080</v>
      </c>
      <c r="M5312" s="5" t="str">
        <f t="shared" si="82"/>
        <v>. Injured. Ran into truck and bruised ribs.</v>
      </c>
      <c r="O5312" s="5" t="str">
        <f t="array" ref="O5312">INDEX(category2,MATCH(TRUE,ISNUMBER(SEARCH(keyword2,M5312)),0))</f>
        <v>Injured</v>
      </c>
      <c r="P5312" s="5" t="str">
        <f t="array" ref="P5312">INDEX(category3,MATCH(TRUE,ISNUMBER(SEARCH(keyword3,M5312)),0))</f>
        <v>Chest</v>
      </c>
      <c r="Q5312" s="5" t="str">
        <f t="array" ref="Q5312">INDEX(category1,MATCH(TRUE,ISNUMBER(SEARCH(keyword1,M5312)),0))</f>
        <v xml:space="preserve">Bruises </v>
      </c>
    </row>
    <row r="5313" spans="1:17" x14ac:dyDescent="0.25">
      <c r="A5313">
        <v>3588</v>
      </c>
      <c r="B5313" s="5" t="s">
        <v>11081</v>
      </c>
      <c r="C5313" s="6">
        <v>1913</v>
      </c>
      <c r="D5313" s="4">
        <v>3</v>
      </c>
      <c r="E5313">
        <v>786</v>
      </c>
      <c r="F5313" s="1">
        <v>4387</v>
      </c>
      <c r="G5313" s="5" t="s">
        <v>68</v>
      </c>
      <c r="H5313" s="5" t="s">
        <v>69</v>
      </c>
      <c r="I5313" s="5" t="s">
        <v>5352</v>
      </c>
      <c r="J5313" t="s">
        <v>151</v>
      </c>
      <c r="L5313" s="5" t="s">
        <v>11082</v>
      </c>
      <c r="M5313" s="5" t="str">
        <f t="shared" si="82"/>
        <v>. Injured. A piece of stone fell on to his leg and bruised it.</v>
      </c>
      <c r="O5313" s="5" t="str">
        <f t="array" ref="O5313">INDEX(category2,MATCH(TRUE,ISNUMBER(SEARCH(keyword2,M5313)),0))</f>
        <v>Injured</v>
      </c>
      <c r="P5313" s="5" t="str">
        <f t="array" ref="P5313">INDEX(category3,MATCH(TRUE,ISNUMBER(SEARCH(keyword3,M5313)),0))</f>
        <v>Leg</v>
      </c>
      <c r="Q5313" s="5" t="str">
        <f t="array" ref="Q5313">INDEX(category1,MATCH(TRUE,ISNUMBER(SEARCH(keyword1,M5313)),0))</f>
        <v xml:space="preserve">Bruises </v>
      </c>
    </row>
    <row r="5314" spans="1:17" x14ac:dyDescent="0.25">
      <c r="A5314">
        <v>3939</v>
      </c>
      <c r="B5314" s="5" t="s">
        <v>11083</v>
      </c>
      <c r="C5314" s="6">
        <v>1913</v>
      </c>
      <c r="D5314" s="4">
        <v>3</v>
      </c>
      <c r="E5314">
        <v>797</v>
      </c>
      <c r="F5314" s="1">
        <v>4385</v>
      </c>
      <c r="G5314" s="5" t="s">
        <v>18</v>
      </c>
      <c r="H5314" s="5" t="s">
        <v>19</v>
      </c>
      <c r="I5314" s="5" t="s">
        <v>9483</v>
      </c>
      <c r="J5314" t="s">
        <v>9484</v>
      </c>
      <c r="L5314" s="5" t="s">
        <v>11084</v>
      </c>
      <c r="M5314" s="5" t="str">
        <f t="shared" si="82"/>
        <v>. Injured. Bruised hand, which poisoned.</v>
      </c>
      <c r="O5314" s="5" t="str">
        <f t="array" ref="O5314">INDEX(category2,MATCH(TRUE,ISNUMBER(SEARCH(keyword2,M5314)),0))</f>
        <v>Injured</v>
      </c>
      <c r="P5314" s="5" t="str">
        <f t="array" ref="P5314">INDEX(category3,MATCH(TRUE,ISNUMBER(SEARCH(keyword3,M5314)),0))</f>
        <v>Hand</v>
      </c>
      <c r="Q5314" s="5" t="str">
        <f t="array" ref="Q5314">INDEX(category1,MATCH(TRUE,ISNUMBER(SEARCH(keyword1,M5314)),0))</f>
        <v xml:space="preserve">Bruises </v>
      </c>
    </row>
    <row r="5315" spans="1:17" x14ac:dyDescent="0.25">
      <c r="A5315">
        <v>3940</v>
      </c>
      <c r="B5315" s="5" t="s">
        <v>1533</v>
      </c>
      <c r="C5315" s="6">
        <v>1913</v>
      </c>
      <c r="D5315" s="4">
        <v>3</v>
      </c>
      <c r="E5315">
        <v>797</v>
      </c>
      <c r="F5315" s="1">
        <v>4385</v>
      </c>
      <c r="G5315" s="5" t="s">
        <v>18</v>
      </c>
      <c r="H5315" s="5" t="s">
        <v>19</v>
      </c>
      <c r="I5315" s="5" t="s">
        <v>8974</v>
      </c>
      <c r="J5315" t="s">
        <v>8975</v>
      </c>
      <c r="L5315" s="5" t="s">
        <v>11085</v>
      </c>
      <c r="M5315" s="5" t="str">
        <f t="shared" ref="M5315:M5378" si="83">CONCATENATE(K5315&amp;". "&amp;L5315)</f>
        <v>. Injured back lifting rocks.</v>
      </c>
      <c r="O5315" s="5" t="str">
        <f t="array" ref="O5315">INDEX(category2,MATCH(TRUE,ISNUMBER(SEARCH(keyword2,M5315)),0))</f>
        <v>Injured</v>
      </c>
      <c r="P5315" s="5" t="str">
        <f t="array" ref="P5315">INDEX(category3,MATCH(TRUE,ISNUMBER(SEARCH(keyword3,M5315)),0))</f>
        <v>Back</v>
      </c>
      <c r="Q5315" s="5" t="s">
        <v>20370</v>
      </c>
    </row>
    <row r="5316" spans="1:17" x14ac:dyDescent="0.25">
      <c r="A5316">
        <v>3396</v>
      </c>
      <c r="B5316" s="5" t="s">
        <v>10918</v>
      </c>
      <c r="C5316" s="6">
        <v>1912</v>
      </c>
      <c r="D5316" s="4">
        <v>3</v>
      </c>
      <c r="E5316">
        <v>767</v>
      </c>
      <c r="F5316" s="1">
        <v>4380</v>
      </c>
      <c r="G5316" s="5" t="s">
        <v>4504</v>
      </c>
      <c r="H5316" s="5" t="s">
        <v>4505</v>
      </c>
      <c r="I5316" s="5" t="s">
        <v>11086</v>
      </c>
      <c r="J5316" t="s">
        <v>11087</v>
      </c>
      <c r="L5316" s="5" t="s">
        <v>11088</v>
      </c>
      <c r="M5316" s="5" t="str">
        <f t="shared" si="83"/>
        <v>. Injured.  Bruised finger;  jammed by truck.</v>
      </c>
      <c r="O5316" s="5" t="str">
        <f t="array" ref="O5316">INDEX(category2,MATCH(TRUE,ISNUMBER(SEARCH(keyword2,M5316)),0))</f>
        <v>Injured</v>
      </c>
      <c r="P5316" s="5" t="str">
        <f t="array" ref="P5316">INDEX(category3,MATCH(TRUE,ISNUMBER(SEARCH(keyword3,M5316)),0))</f>
        <v>Hand</v>
      </c>
      <c r="Q5316" s="5" t="str">
        <f t="array" ref="Q5316">INDEX(category1,MATCH(TRUE,ISNUMBER(SEARCH(keyword1,M5316)),0))</f>
        <v xml:space="preserve">Bruises </v>
      </c>
    </row>
    <row r="5317" spans="1:17" x14ac:dyDescent="0.25">
      <c r="A5317">
        <v>3300</v>
      </c>
      <c r="B5317" s="5" t="s">
        <v>11089</v>
      </c>
      <c r="C5317" s="6">
        <v>1912</v>
      </c>
      <c r="D5317" s="4">
        <v>3</v>
      </c>
      <c r="E5317">
        <v>762</v>
      </c>
      <c r="F5317" s="1">
        <v>4373</v>
      </c>
      <c r="G5317" s="5" t="s">
        <v>18</v>
      </c>
      <c r="H5317" s="5" t="s">
        <v>19</v>
      </c>
      <c r="I5317" s="5" t="s">
        <v>8974</v>
      </c>
      <c r="J5317" t="s">
        <v>8975</v>
      </c>
      <c r="L5317" s="5" t="s">
        <v>11090</v>
      </c>
      <c r="M5317" s="5" t="str">
        <f t="shared" si="83"/>
        <v>. Injured.  Back and thigh bruised by a fall of ground in 18 East level.</v>
      </c>
      <c r="O5317" s="5" t="str">
        <f t="array" ref="O5317">INDEX(category2,MATCH(TRUE,ISNUMBER(SEARCH(keyword2,M5317)),0))</f>
        <v>Injured</v>
      </c>
      <c r="P5317" s="5" t="str">
        <f t="array" ref="P5317">INDEX(category3,MATCH(TRUE,ISNUMBER(SEARCH(keyword3,M5317)),0))</f>
        <v>Back</v>
      </c>
      <c r="Q5317" s="5" t="str">
        <f t="array" ref="Q5317">INDEX(category1,MATCH(TRUE,ISNUMBER(SEARCH(keyword1,M5317)),0))</f>
        <v xml:space="preserve">Bruises </v>
      </c>
    </row>
    <row r="5318" spans="1:17" x14ac:dyDescent="0.25">
      <c r="A5318">
        <v>3318</v>
      </c>
      <c r="B5318" s="5" t="s">
        <v>10979</v>
      </c>
      <c r="C5318" s="6">
        <v>1912</v>
      </c>
      <c r="D5318" s="4">
        <v>3</v>
      </c>
      <c r="E5318">
        <v>763</v>
      </c>
      <c r="F5318" s="1">
        <v>4371</v>
      </c>
      <c r="G5318" s="5" t="s">
        <v>18</v>
      </c>
      <c r="H5318" s="5" t="s">
        <v>19</v>
      </c>
      <c r="I5318" s="5" t="s">
        <v>8974</v>
      </c>
      <c r="J5318" t="s">
        <v>8975</v>
      </c>
      <c r="L5318" s="5" t="s">
        <v>11091</v>
      </c>
      <c r="M5318" s="5" t="str">
        <f t="shared" si="83"/>
        <v>. Injured.  Bruised elbow by falling down a pass in 19 East level.</v>
      </c>
      <c r="O5318" s="5" t="str">
        <f t="array" ref="O5318">INDEX(category2,MATCH(TRUE,ISNUMBER(SEARCH(keyword2,M5318)),0))</f>
        <v>Injured</v>
      </c>
      <c r="P5318" s="5" t="str">
        <f t="array" ref="P5318">INDEX(category3,MATCH(TRUE,ISNUMBER(SEARCH(keyword3,M5318)),0))</f>
        <v>Arm</v>
      </c>
      <c r="Q5318" s="5" t="str">
        <f t="array" ref="Q5318">INDEX(category1,MATCH(TRUE,ISNUMBER(SEARCH(keyword1,M5318)),0))</f>
        <v xml:space="preserve">Bruises </v>
      </c>
    </row>
    <row r="5319" spans="1:17" x14ac:dyDescent="0.25">
      <c r="A5319">
        <v>3299</v>
      </c>
      <c r="B5319" s="5" t="s">
        <v>11092</v>
      </c>
      <c r="C5319" s="6">
        <v>1912</v>
      </c>
      <c r="D5319" s="4">
        <v>3</v>
      </c>
      <c r="E5319">
        <v>762</v>
      </c>
      <c r="F5319" s="1">
        <v>4366</v>
      </c>
      <c r="G5319" s="5" t="s">
        <v>18</v>
      </c>
      <c r="H5319" s="5" t="s">
        <v>19</v>
      </c>
      <c r="I5319" s="5" t="s">
        <v>20</v>
      </c>
      <c r="J5319" t="s">
        <v>9666</v>
      </c>
      <c r="L5319" s="5" t="s">
        <v>11093</v>
      </c>
      <c r="M5319" s="5" t="str">
        <f t="shared" si="83"/>
        <v>. Injured.  When working down ground in No. 11 stopes, a rock rebounded off a log and struck him on the leg, inflicting severe bruises.</v>
      </c>
      <c r="O5319" s="5" t="str">
        <f t="array" ref="O5319">INDEX(category2,MATCH(TRUE,ISNUMBER(SEARCH(keyword2,M5319)),0))</f>
        <v>Injured</v>
      </c>
      <c r="P5319" s="5" t="str">
        <f t="array" ref="P5319">INDEX(category3,MATCH(TRUE,ISNUMBER(SEARCH(keyword3,M5319)),0))</f>
        <v>Leg</v>
      </c>
      <c r="Q5319" s="5" t="str">
        <f t="array" ref="Q5319">INDEX(category1,MATCH(TRUE,ISNUMBER(SEARCH(keyword1,M5319)),0))</f>
        <v xml:space="preserve">Bruises </v>
      </c>
    </row>
    <row r="5320" spans="1:17" x14ac:dyDescent="0.25">
      <c r="A5320">
        <v>3208</v>
      </c>
      <c r="B5320" s="5" t="s">
        <v>11094</v>
      </c>
      <c r="C5320" s="6">
        <v>1912</v>
      </c>
      <c r="D5320" s="4">
        <v>3</v>
      </c>
      <c r="E5320">
        <v>761</v>
      </c>
      <c r="F5320" s="1">
        <v>4365</v>
      </c>
      <c r="G5320" s="5" t="s">
        <v>926</v>
      </c>
      <c r="H5320" s="5" t="s">
        <v>927</v>
      </c>
      <c r="I5320" s="5" t="s">
        <v>4216</v>
      </c>
      <c r="J5320" t="s">
        <v>928</v>
      </c>
      <c r="L5320" s="5" t="s">
        <v>11095</v>
      </c>
      <c r="M5320" s="5" t="str">
        <f t="shared" si="83"/>
        <v>. Injured.  Cut finger caused by stone falling from roof.</v>
      </c>
      <c r="O5320" s="5" t="str">
        <f t="array" ref="O5320">INDEX(category2,MATCH(TRUE,ISNUMBER(SEARCH(keyword2,M5320)),0))</f>
        <v>Injured</v>
      </c>
      <c r="P5320" s="5" t="str">
        <f t="array" ref="P5320">INDEX(category3,MATCH(TRUE,ISNUMBER(SEARCH(keyword3,M5320)),0))</f>
        <v>Hand</v>
      </c>
      <c r="Q5320" s="5" t="str">
        <f t="array" ref="Q5320">INDEX(category1,MATCH(TRUE,ISNUMBER(SEARCH(keyword1,M5320)),0))</f>
        <v>Cuts and Wounds</v>
      </c>
    </row>
    <row r="5321" spans="1:17" x14ac:dyDescent="0.25">
      <c r="A5321">
        <v>3209</v>
      </c>
      <c r="B5321" s="5" t="s">
        <v>11096</v>
      </c>
      <c r="C5321" s="6">
        <v>1912</v>
      </c>
      <c r="D5321" s="4">
        <v>3</v>
      </c>
      <c r="E5321">
        <v>761</v>
      </c>
      <c r="F5321" s="1">
        <v>4365</v>
      </c>
      <c r="G5321" s="5" t="s">
        <v>926</v>
      </c>
      <c r="H5321" s="5" t="s">
        <v>927</v>
      </c>
      <c r="I5321" s="5" t="s">
        <v>4216</v>
      </c>
      <c r="J5321" t="s">
        <v>928</v>
      </c>
      <c r="L5321" s="5" t="s">
        <v>11097</v>
      </c>
      <c r="M5321" s="5" t="str">
        <f t="shared" si="83"/>
        <v>. Injured back caused by fall of ground.</v>
      </c>
      <c r="O5321" s="5" t="str">
        <f t="array" ref="O5321">INDEX(category2,MATCH(TRUE,ISNUMBER(SEARCH(keyword2,M5321)),0))</f>
        <v>Injured</v>
      </c>
      <c r="P5321" s="5" t="str">
        <f t="array" ref="P5321">INDEX(category3,MATCH(TRUE,ISNUMBER(SEARCH(keyword3,M5321)),0))</f>
        <v>Back</v>
      </c>
      <c r="Q5321" s="5" t="str">
        <f t="array" ref="Q5321">INDEX(category1,MATCH(TRUE,ISNUMBER(SEARCH(keyword1,M5321)),0))</f>
        <v>Falls</v>
      </c>
    </row>
    <row r="5322" spans="1:17" x14ac:dyDescent="0.25">
      <c r="A5322">
        <v>3298</v>
      </c>
      <c r="B5322" s="5" t="s">
        <v>11098</v>
      </c>
      <c r="C5322" s="6">
        <v>1912</v>
      </c>
      <c r="D5322" s="4">
        <v>3</v>
      </c>
      <c r="E5322">
        <v>762</v>
      </c>
      <c r="F5322" s="1">
        <v>4365</v>
      </c>
      <c r="G5322" s="5" t="s">
        <v>18</v>
      </c>
      <c r="H5322" s="5" t="s">
        <v>19</v>
      </c>
      <c r="I5322" s="5" t="s">
        <v>8974</v>
      </c>
      <c r="J5322" t="s">
        <v>8975</v>
      </c>
      <c r="L5322" s="5" t="s">
        <v>11099</v>
      </c>
      <c r="M5322" s="5" t="str">
        <f t="shared" si="83"/>
        <v>. Injured.  When working down ground in No. 8, a piece of rock fell and inflicted severe scalp wounds.</v>
      </c>
      <c r="O5322" s="5" t="str">
        <f t="array" ref="O5322">INDEX(category2,MATCH(TRUE,ISNUMBER(SEARCH(keyword2,M5322)),0))</f>
        <v>Injured</v>
      </c>
      <c r="P5322" s="5" t="str">
        <f t="array" ref="P5322">INDEX(category3,MATCH(TRUE,ISNUMBER(SEARCH(keyword3,M5322)),0))</f>
        <v>Head</v>
      </c>
      <c r="Q5322" s="5" t="str">
        <f t="array" ref="Q5322">INDEX(category1,MATCH(TRUE,ISNUMBER(SEARCH(keyword1,M5322)),0))</f>
        <v>Cuts and Wounds</v>
      </c>
    </row>
    <row r="5323" spans="1:17" x14ac:dyDescent="0.25">
      <c r="A5323">
        <v>3330</v>
      </c>
      <c r="B5323" s="5" t="s">
        <v>11100</v>
      </c>
      <c r="C5323" s="6">
        <v>1912</v>
      </c>
      <c r="D5323" s="4">
        <v>3</v>
      </c>
      <c r="E5323">
        <v>764</v>
      </c>
      <c r="F5323" s="1">
        <v>4364</v>
      </c>
      <c r="G5323" s="5" t="s">
        <v>8847</v>
      </c>
      <c r="H5323" s="5" t="s">
        <v>3062</v>
      </c>
      <c r="I5323" s="5" t="s">
        <v>11101</v>
      </c>
      <c r="J5323" t="s">
        <v>11102</v>
      </c>
      <c r="L5323" s="5" t="s">
        <v>11103</v>
      </c>
      <c r="M5323" s="5" t="str">
        <f t="shared" si="83"/>
        <v>. Injured.  Wounds on face and limbs.  He was tamping a complete bulling charge into a hole with a grass tree stick when it exploded</v>
      </c>
      <c r="O5323" s="5" t="str">
        <f t="array" ref="O5323">INDEX(category2,MATCH(TRUE,ISNUMBER(SEARCH(keyword2,M5323)),0))</f>
        <v>Injured</v>
      </c>
      <c r="P5323" s="5" t="str">
        <f t="array" ref="P5323">INDEX(category3,MATCH(TRUE,ISNUMBER(SEARCH(keyword3,M5323)),0))</f>
        <v>Head</v>
      </c>
      <c r="Q5323" s="5" t="str">
        <f t="array" ref="Q5323">INDEX(category1,MATCH(TRUE,ISNUMBER(SEARCH(keyword1,M5323)),0))</f>
        <v>Cuts and Wounds</v>
      </c>
    </row>
    <row r="5324" spans="1:17" x14ac:dyDescent="0.25">
      <c r="A5324">
        <v>3314</v>
      </c>
      <c r="B5324" s="5" t="s">
        <v>9256</v>
      </c>
      <c r="C5324" s="6">
        <v>1912</v>
      </c>
      <c r="D5324" s="4">
        <v>3</v>
      </c>
      <c r="E5324">
        <v>763</v>
      </c>
      <c r="F5324" s="1">
        <v>4363</v>
      </c>
      <c r="G5324" s="5" t="s">
        <v>2657</v>
      </c>
      <c r="H5324" s="5" t="s">
        <v>2658</v>
      </c>
      <c r="I5324" s="5" t="s">
        <v>7779</v>
      </c>
      <c r="J5324" t="s">
        <v>7780</v>
      </c>
      <c r="L5324" s="5" t="s">
        <v>11104</v>
      </c>
      <c r="M5324" s="5" t="str">
        <f t="shared" si="83"/>
        <v>. Injured.  When standing on a stage in No. 8 level working out ground, a piece of stone he knocked down fell on a pole used in the erection of timber, which flew up and knocked him off the stage.  Cuts on head and shoulders</v>
      </c>
      <c r="O5324" s="5" t="str">
        <f t="array" ref="O5324">INDEX(category2,MATCH(TRUE,ISNUMBER(SEARCH(keyword2,M5324)),0))</f>
        <v>Injured</v>
      </c>
      <c r="P5324" s="5" t="str">
        <f t="array" ref="P5324">INDEX(category3,MATCH(TRUE,ISNUMBER(SEARCH(keyword3,M5324)),0))</f>
        <v>Shoulder</v>
      </c>
      <c r="Q5324" s="5" t="str">
        <f t="array" ref="Q5324">INDEX(category1,MATCH(TRUE,ISNUMBER(SEARCH(keyword1,M5324)),0))</f>
        <v>Cuts and Wounds</v>
      </c>
    </row>
    <row r="5325" spans="1:17" x14ac:dyDescent="0.25">
      <c r="A5325">
        <v>3323</v>
      </c>
      <c r="B5325" s="5" t="s">
        <v>11105</v>
      </c>
      <c r="C5325" s="6">
        <v>1912</v>
      </c>
      <c r="D5325" s="4">
        <v>3</v>
      </c>
      <c r="E5325">
        <v>764</v>
      </c>
      <c r="F5325" s="1">
        <v>4363</v>
      </c>
      <c r="G5325" s="5" t="s">
        <v>2979</v>
      </c>
      <c r="H5325" s="5" t="s">
        <v>2980</v>
      </c>
      <c r="I5325" s="5" t="s">
        <v>9658</v>
      </c>
      <c r="J5325" t="s">
        <v>109</v>
      </c>
      <c r="L5325" s="5" t="s">
        <v>11106</v>
      </c>
      <c r="M5325" s="5" t="str">
        <f t="shared" si="83"/>
        <v>. Injured. They had charged a hole with blasting powder.  The charge jammed in the hole and they were engaged boring it out when it exploded and severely burned them about the face.</v>
      </c>
      <c r="O5325" s="5" t="str">
        <f t="array" ref="O5325">INDEX(category2,MATCH(TRUE,ISNUMBER(SEARCH(keyword2,M5325)),0))</f>
        <v>Injured</v>
      </c>
      <c r="P5325" s="5" t="str">
        <f t="array" ref="P5325">INDEX(category3,MATCH(TRUE,ISNUMBER(SEARCH(keyword3,M5325)),0))</f>
        <v>Head</v>
      </c>
      <c r="Q5325" s="5" t="str">
        <f t="array" ref="Q5325">INDEX(category1,MATCH(TRUE,ISNUMBER(SEARCH(keyword1,M5325)),0))</f>
        <v>Burns</v>
      </c>
    </row>
    <row r="5326" spans="1:17" x14ac:dyDescent="0.25">
      <c r="A5326">
        <v>3324</v>
      </c>
      <c r="B5326" s="5" t="s">
        <v>11107</v>
      </c>
      <c r="C5326" s="6">
        <v>1912</v>
      </c>
      <c r="D5326" s="4">
        <v>3</v>
      </c>
      <c r="E5326">
        <v>764</v>
      </c>
      <c r="F5326" s="1">
        <v>4363</v>
      </c>
      <c r="G5326" s="5" t="s">
        <v>2979</v>
      </c>
      <c r="H5326" s="5" t="s">
        <v>2980</v>
      </c>
      <c r="I5326" s="5" t="s">
        <v>9658</v>
      </c>
      <c r="J5326" t="s">
        <v>109</v>
      </c>
      <c r="L5326" s="5" t="s">
        <v>11106</v>
      </c>
      <c r="M5326" s="5" t="str">
        <f t="shared" si="83"/>
        <v>. Injured. They had charged a hole with blasting powder.  The charge jammed in the hole and they were engaged boring it out when it exploded and severely burned them about the face.</v>
      </c>
      <c r="O5326" s="5" t="str">
        <f t="array" ref="O5326">INDEX(category2,MATCH(TRUE,ISNUMBER(SEARCH(keyword2,M5326)),0))</f>
        <v>Injured</v>
      </c>
      <c r="P5326" s="5" t="str">
        <f t="array" ref="P5326">INDEX(category3,MATCH(TRUE,ISNUMBER(SEARCH(keyword3,M5326)),0))</f>
        <v>Head</v>
      </c>
      <c r="Q5326" s="5" t="str">
        <f t="array" ref="Q5326">INDEX(category1,MATCH(TRUE,ISNUMBER(SEARCH(keyword1,M5326)),0))</f>
        <v>Burns</v>
      </c>
    </row>
    <row r="5327" spans="1:17" x14ac:dyDescent="0.25">
      <c r="A5327">
        <v>3210</v>
      </c>
      <c r="B5327" s="5" t="s">
        <v>11108</v>
      </c>
      <c r="C5327" s="6">
        <v>1912</v>
      </c>
      <c r="D5327" s="4">
        <v>3</v>
      </c>
      <c r="E5327">
        <v>761</v>
      </c>
      <c r="F5327" s="1">
        <v>4361</v>
      </c>
      <c r="G5327" s="5" t="s">
        <v>926</v>
      </c>
      <c r="H5327" s="5" t="s">
        <v>927</v>
      </c>
      <c r="I5327" s="5" t="s">
        <v>4216</v>
      </c>
      <c r="J5327" t="s">
        <v>928</v>
      </c>
      <c r="L5327" s="5" t="s">
        <v>11109</v>
      </c>
      <c r="M5327" s="5" t="str">
        <f t="shared" si="83"/>
        <v>. Injured.  Cut head caused by fall of ore.</v>
      </c>
      <c r="O5327" s="5" t="str">
        <f t="array" ref="O5327">INDEX(category2,MATCH(TRUE,ISNUMBER(SEARCH(keyword2,M5327)),0))</f>
        <v>Injured</v>
      </c>
      <c r="P5327" s="5" t="str">
        <f t="array" ref="P5327">INDEX(category3,MATCH(TRUE,ISNUMBER(SEARCH(keyword3,M5327)),0))</f>
        <v>Head</v>
      </c>
      <c r="Q5327" s="5" t="str">
        <f t="array" ref="Q5327">INDEX(category1,MATCH(TRUE,ISNUMBER(SEARCH(keyword1,M5327)),0))</f>
        <v>Cuts and Wounds</v>
      </c>
    </row>
    <row r="5328" spans="1:17" x14ac:dyDescent="0.25">
      <c r="A5328">
        <v>3320</v>
      </c>
      <c r="B5328" s="5" t="s">
        <v>11110</v>
      </c>
      <c r="C5328" s="6">
        <v>1912</v>
      </c>
      <c r="D5328" s="4">
        <v>3</v>
      </c>
      <c r="E5328">
        <v>763</v>
      </c>
      <c r="F5328" s="1">
        <v>4361</v>
      </c>
      <c r="G5328" s="5" t="s">
        <v>4226</v>
      </c>
      <c r="H5328" s="5" t="s">
        <v>4227</v>
      </c>
      <c r="I5328" s="5" t="s">
        <v>8007</v>
      </c>
      <c r="J5328" t="s">
        <v>6702</v>
      </c>
      <c r="L5328" s="5" t="s">
        <v>11111</v>
      </c>
      <c r="M5328" s="5" t="str">
        <f t="shared" si="83"/>
        <v>. Injured.  Sustained slight bruises  on head and body, caused by slipping down pass.</v>
      </c>
      <c r="O5328" s="5" t="str">
        <f t="array" ref="O5328">INDEX(category2,MATCH(TRUE,ISNUMBER(SEARCH(keyword2,M5328)),0))</f>
        <v>Injured</v>
      </c>
      <c r="P5328" s="5" t="str">
        <f t="array" ref="P5328">INDEX(category3,MATCH(TRUE,ISNUMBER(SEARCH(keyword3,M5328)),0))</f>
        <v>Head</v>
      </c>
      <c r="Q5328" s="5" t="str">
        <f t="array" ref="Q5328">INDEX(category1,MATCH(TRUE,ISNUMBER(SEARCH(keyword1,M5328)),0))</f>
        <v xml:space="preserve">Bruises </v>
      </c>
    </row>
    <row r="5329" spans="1:17" x14ac:dyDescent="0.25">
      <c r="A5329">
        <v>3206</v>
      </c>
      <c r="B5329" s="5" t="s">
        <v>11112</v>
      </c>
      <c r="C5329" s="6">
        <v>1912</v>
      </c>
      <c r="D5329" s="4">
        <v>3</v>
      </c>
      <c r="E5329">
        <v>761</v>
      </c>
      <c r="F5329" s="1">
        <v>4360</v>
      </c>
      <c r="G5329" s="5" t="s">
        <v>926</v>
      </c>
      <c r="H5329" s="5" t="s">
        <v>927</v>
      </c>
      <c r="I5329" s="5" t="s">
        <v>926</v>
      </c>
      <c r="J5329" t="s">
        <v>928</v>
      </c>
      <c r="L5329" s="5" t="s">
        <v>11113</v>
      </c>
      <c r="M5329" s="5" t="str">
        <f t="shared" si="83"/>
        <v>. Injured hand by fall of stone from "back".</v>
      </c>
      <c r="O5329" s="5" t="str">
        <f t="array" ref="O5329">INDEX(category2,MATCH(TRUE,ISNUMBER(SEARCH(keyword2,M5329)),0))</f>
        <v>Injured</v>
      </c>
      <c r="P5329" s="5" t="str">
        <f t="array" ref="P5329">INDEX(category3,MATCH(TRUE,ISNUMBER(SEARCH(keyword3,M5329)),0))</f>
        <v>Back</v>
      </c>
      <c r="Q5329" s="5" t="str">
        <f t="array" ref="Q5329">INDEX(category1,MATCH(TRUE,ISNUMBER(SEARCH(keyword1,M5329)),0))</f>
        <v>Falls</v>
      </c>
    </row>
    <row r="5330" spans="1:17" x14ac:dyDescent="0.25">
      <c r="A5330">
        <v>3239</v>
      </c>
      <c r="B5330" s="5" t="s">
        <v>11114</v>
      </c>
      <c r="C5330" s="6">
        <v>1912</v>
      </c>
      <c r="D5330" s="4">
        <v>3</v>
      </c>
      <c r="E5330">
        <v>762</v>
      </c>
      <c r="F5330" s="1">
        <v>4360</v>
      </c>
      <c r="G5330" s="5" t="s">
        <v>18</v>
      </c>
      <c r="H5330" s="5" t="s">
        <v>19</v>
      </c>
      <c r="I5330" s="5" t="s">
        <v>10488</v>
      </c>
      <c r="J5330" t="s">
        <v>10489</v>
      </c>
      <c r="L5330" s="5" t="s">
        <v>11115</v>
      </c>
      <c r="M5330" s="5" t="str">
        <f t="shared" si="83"/>
        <v>. Injured.  When working down ground, a stone fell and cut his hand.</v>
      </c>
      <c r="O5330" s="5" t="str">
        <f t="array" ref="O5330">INDEX(category2,MATCH(TRUE,ISNUMBER(SEARCH(keyword2,M5330)),0))</f>
        <v>Injured</v>
      </c>
      <c r="P5330" s="5" t="str">
        <f t="array" ref="P5330">INDEX(category3,MATCH(TRUE,ISNUMBER(SEARCH(keyword3,M5330)),0))</f>
        <v>Hand</v>
      </c>
      <c r="Q5330" s="5" t="str">
        <f t="array" ref="Q5330">INDEX(category1,MATCH(TRUE,ISNUMBER(SEARCH(keyword1,M5330)),0))</f>
        <v>Cuts and Wounds</v>
      </c>
    </row>
    <row r="5331" spans="1:17" x14ac:dyDescent="0.25">
      <c r="A5331">
        <v>3279</v>
      </c>
      <c r="B5331" s="5" t="s">
        <v>11116</v>
      </c>
      <c r="C5331" s="6">
        <v>1912</v>
      </c>
      <c r="D5331" s="4">
        <v>3</v>
      </c>
      <c r="E5331">
        <v>760</v>
      </c>
      <c r="F5331" s="1">
        <v>4360</v>
      </c>
      <c r="G5331" s="5" t="s">
        <v>2657</v>
      </c>
      <c r="H5331" s="5" t="s">
        <v>2658</v>
      </c>
      <c r="I5331" s="5" t="s">
        <v>7779</v>
      </c>
      <c r="J5331" t="s">
        <v>7780</v>
      </c>
      <c r="L5331" s="5" t="s">
        <v>11117</v>
      </c>
      <c r="M5331" s="5" t="str">
        <f t="shared" si="83"/>
        <v>. Injured.  When working in a stope, a piece of stone fell from the roof and dislocated his left kneecap.</v>
      </c>
      <c r="O5331" s="5" t="str">
        <f t="array" ref="O5331">INDEX(category2,MATCH(TRUE,ISNUMBER(SEARCH(keyword2,M5331)),0))</f>
        <v>Injured</v>
      </c>
      <c r="P5331" s="5" t="str">
        <f t="array" ref="P5331">INDEX(category3,MATCH(TRUE,ISNUMBER(SEARCH(keyword3,M5331)),0))</f>
        <v>Leg</v>
      </c>
      <c r="Q5331" s="5" t="str">
        <f t="array" ref="Q5331">INDEX(category1,MATCH(TRUE,ISNUMBER(SEARCH(keyword1,M5331)),0))</f>
        <v>Falls</v>
      </c>
    </row>
    <row r="5332" spans="1:17" x14ac:dyDescent="0.25">
      <c r="A5332">
        <v>3401</v>
      </c>
      <c r="B5332" s="5" t="s">
        <v>11118</v>
      </c>
      <c r="C5332" s="6">
        <v>1912</v>
      </c>
      <c r="D5332" s="4">
        <v>3</v>
      </c>
      <c r="E5332">
        <v>767</v>
      </c>
      <c r="F5332" s="1">
        <v>4360</v>
      </c>
      <c r="G5332" s="5" t="s">
        <v>18</v>
      </c>
      <c r="H5332" s="5" t="s">
        <v>19</v>
      </c>
      <c r="I5332" s="5" t="s">
        <v>20</v>
      </c>
      <c r="J5332" t="s">
        <v>9666</v>
      </c>
      <c r="L5332" s="5" t="s">
        <v>11119</v>
      </c>
      <c r="M5332" s="5" t="str">
        <f t="shared" si="83"/>
        <v>. Injured.  A Government railway wagon door fell on his hand, cutting and bruising it severely.</v>
      </c>
      <c r="O5332" s="5" t="str">
        <f t="array" ref="O5332">INDEX(category2,MATCH(TRUE,ISNUMBER(SEARCH(keyword2,M5332)),0))</f>
        <v>Injured</v>
      </c>
      <c r="P5332" s="5" t="str">
        <f t="array" ref="P5332">INDEX(category3,MATCH(TRUE,ISNUMBER(SEARCH(keyword3,M5332)),0))</f>
        <v>Hand</v>
      </c>
      <c r="Q5332" s="5" t="str">
        <f t="array" ref="Q5332">INDEX(category1,MATCH(TRUE,ISNUMBER(SEARCH(keyword1,M5332)),0))</f>
        <v>Cuts and Wounds</v>
      </c>
    </row>
    <row r="5333" spans="1:17" x14ac:dyDescent="0.25">
      <c r="A5333">
        <v>3384</v>
      </c>
      <c r="B5333" s="5" t="s">
        <v>11120</v>
      </c>
      <c r="C5333" s="6">
        <v>1912</v>
      </c>
      <c r="D5333" s="4">
        <v>3</v>
      </c>
      <c r="E5333">
        <v>767</v>
      </c>
      <c r="F5333" s="1">
        <v>4358</v>
      </c>
      <c r="G5333" s="5" t="s">
        <v>89</v>
      </c>
      <c r="H5333" s="5" t="s">
        <v>90</v>
      </c>
      <c r="I5333" s="5" t="s">
        <v>6786</v>
      </c>
      <c r="J5333" t="s">
        <v>260</v>
      </c>
      <c r="L5333" s="5" t="s">
        <v>11121</v>
      </c>
      <c r="M5333" s="5" t="str">
        <f t="shared" si="83"/>
        <v>. Injured.  He was struck by a truck which had become disconnected, bruising his arm.</v>
      </c>
      <c r="O5333" s="5" t="str">
        <f t="array" ref="O5333">INDEX(category2,MATCH(TRUE,ISNUMBER(SEARCH(keyword2,M5333)),0))</f>
        <v>Injured</v>
      </c>
      <c r="P5333" s="5" t="str">
        <f t="array" ref="P5333">INDEX(category3,MATCH(TRUE,ISNUMBER(SEARCH(keyword3,M5333)),0))</f>
        <v>Arm</v>
      </c>
      <c r="Q5333" s="5" t="str">
        <f t="array" ref="Q5333">INDEX(category1,MATCH(TRUE,ISNUMBER(SEARCH(keyword1,M5333)),0))</f>
        <v>Cuts and Wounds</v>
      </c>
    </row>
    <row r="5334" spans="1:17" x14ac:dyDescent="0.25">
      <c r="A5334">
        <v>3207</v>
      </c>
      <c r="B5334" s="5" t="s">
        <v>11122</v>
      </c>
      <c r="C5334" s="6">
        <v>1912</v>
      </c>
      <c r="D5334" s="4">
        <v>3</v>
      </c>
      <c r="E5334">
        <v>761</v>
      </c>
      <c r="F5334" s="1">
        <v>4357</v>
      </c>
      <c r="G5334" s="5" t="s">
        <v>4504</v>
      </c>
      <c r="H5334" s="5" t="s">
        <v>4505</v>
      </c>
      <c r="I5334" s="5" t="s">
        <v>11086</v>
      </c>
      <c r="J5334" t="s">
        <v>8600</v>
      </c>
      <c r="L5334" s="5" t="s">
        <v>11123</v>
      </c>
      <c r="M5334" s="5" t="str">
        <f t="shared" si="83"/>
        <v>. Injured.  Bruised foot caused by piece of ore falling.</v>
      </c>
      <c r="O5334" s="5" t="str">
        <f t="array" ref="O5334">INDEX(category2,MATCH(TRUE,ISNUMBER(SEARCH(keyword2,M5334)),0))</f>
        <v>Injured</v>
      </c>
      <c r="P5334" s="5" t="str">
        <f t="array" ref="P5334">INDEX(category3,MATCH(TRUE,ISNUMBER(SEARCH(keyword3,M5334)),0))</f>
        <v>Foot</v>
      </c>
      <c r="Q5334" s="5" t="str">
        <f t="array" ref="Q5334">INDEX(category1,MATCH(TRUE,ISNUMBER(SEARCH(keyword1,M5334)),0))</f>
        <v xml:space="preserve">Bruises </v>
      </c>
    </row>
    <row r="5335" spans="1:17" x14ac:dyDescent="0.25">
      <c r="A5335">
        <v>3327</v>
      </c>
      <c r="B5335" s="5" t="s">
        <v>7616</v>
      </c>
      <c r="C5335" s="6">
        <v>1912</v>
      </c>
      <c r="D5335" s="4">
        <v>3</v>
      </c>
      <c r="E5335">
        <v>764</v>
      </c>
      <c r="F5335" s="1">
        <v>4357</v>
      </c>
      <c r="G5335" s="5" t="s">
        <v>926</v>
      </c>
      <c r="H5335" s="5" t="s">
        <v>927</v>
      </c>
      <c r="I5335" s="5" t="s">
        <v>926</v>
      </c>
      <c r="J5335" t="s">
        <v>928</v>
      </c>
      <c r="L5335" s="5" t="s">
        <v>11124</v>
      </c>
      <c r="M5335" s="5" t="str">
        <f t="shared" si="83"/>
        <v>. Injured breast by flying stone from shot.</v>
      </c>
      <c r="O5335" s="5" t="str">
        <f t="array" ref="O5335">INDEX(category2,MATCH(TRUE,ISNUMBER(SEARCH(keyword2,M5335)),0))</f>
        <v>Injured</v>
      </c>
      <c r="P5335" s="5" t="s">
        <v>20370</v>
      </c>
      <c r="Q5335" s="5" t="s">
        <v>20370</v>
      </c>
    </row>
    <row r="5336" spans="1:17" x14ac:dyDescent="0.25">
      <c r="A5336">
        <v>3362</v>
      </c>
      <c r="B5336" s="5" t="s">
        <v>8717</v>
      </c>
      <c r="C5336" s="6">
        <v>1912</v>
      </c>
      <c r="D5336" s="4">
        <v>3</v>
      </c>
      <c r="E5336">
        <v>766</v>
      </c>
      <c r="F5336" s="1">
        <v>4356</v>
      </c>
      <c r="G5336" s="5" t="s">
        <v>68</v>
      </c>
      <c r="H5336" s="5" t="s">
        <v>69</v>
      </c>
      <c r="I5336" s="5" t="s">
        <v>3381</v>
      </c>
      <c r="J5336" t="s">
        <v>3382</v>
      </c>
      <c r="L5336" s="5" t="s">
        <v>11125</v>
      </c>
      <c r="M5336" s="5" t="str">
        <f t="shared" si="83"/>
        <v>. Injured. They were overtaken on tunnel by runaway wagons. Lamb received a fracture of the skull and Lindsay a broken leg.</v>
      </c>
      <c r="O5336" s="5" t="str">
        <f t="array" ref="O5336">INDEX(category2,MATCH(TRUE,ISNUMBER(SEARCH(keyword2,M5336)),0))</f>
        <v>Injured</v>
      </c>
      <c r="P5336" s="5" t="str">
        <f t="array" ref="P5336">INDEX(category3,MATCH(TRUE,ISNUMBER(SEARCH(keyword3,M5336)),0))</f>
        <v>Leg</v>
      </c>
      <c r="Q5336" s="5" t="str">
        <f t="array" ref="Q5336">INDEX(category1,MATCH(TRUE,ISNUMBER(SEARCH(keyword1,M5336)),0))</f>
        <v>Breaks and Fractures</v>
      </c>
    </row>
    <row r="5337" spans="1:17" x14ac:dyDescent="0.25">
      <c r="A5337">
        <v>3363</v>
      </c>
      <c r="B5337" s="5" t="s">
        <v>11126</v>
      </c>
      <c r="C5337" s="6">
        <v>1912</v>
      </c>
      <c r="D5337" s="4">
        <v>3</v>
      </c>
      <c r="E5337">
        <v>766</v>
      </c>
      <c r="F5337" s="1">
        <v>4356</v>
      </c>
      <c r="G5337" s="5" t="s">
        <v>68</v>
      </c>
      <c r="H5337" s="5" t="s">
        <v>69</v>
      </c>
      <c r="I5337" s="5" t="s">
        <v>3381</v>
      </c>
      <c r="J5337" t="s">
        <v>3382</v>
      </c>
      <c r="L5337" s="5" t="s">
        <v>11127</v>
      </c>
      <c r="M5337" s="5" t="str">
        <f t="shared" si="83"/>
        <v>. Injured.  They were overtaken on tunnel by runaway wagons. Lamb received a fracture of the skull and Lindsay a broken leg.</v>
      </c>
      <c r="O5337" s="5" t="str">
        <f t="array" ref="O5337">INDEX(category2,MATCH(TRUE,ISNUMBER(SEARCH(keyword2,M5337)),0))</f>
        <v>Injured</v>
      </c>
      <c r="P5337" s="5" t="str">
        <f t="array" ref="P5337">INDEX(category3,MATCH(TRUE,ISNUMBER(SEARCH(keyword3,M5337)),0))</f>
        <v>Leg</v>
      </c>
      <c r="Q5337" s="5" t="str">
        <f t="array" ref="Q5337">INDEX(category1,MATCH(TRUE,ISNUMBER(SEARCH(keyword1,M5337)),0))</f>
        <v>Breaks and Fractures</v>
      </c>
    </row>
    <row r="5338" spans="1:17" x14ac:dyDescent="0.25">
      <c r="A5338">
        <v>3265</v>
      </c>
      <c r="B5338" s="5" t="s">
        <v>11128</v>
      </c>
      <c r="C5338" s="6">
        <v>1912</v>
      </c>
      <c r="D5338" s="4">
        <v>3</v>
      </c>
      <c r="E5338">
        <v>759</v>
      </c>
      <c r="F5338" s="1">
        <v>4354</v>
      </c>
      <c r="G5338" s="5" t="s">
        <v>68</v>
      </c>
      <c r="H5338" s="5" t="s">
        <v>69</v>
      </c>
      <c r="I5338" s="5" t="s">
        <v>9634</v>
      </c>
      <c r="J5338" t="s">
        <v>9635</v>
      </c>
      <c r="L5338" s="5" t="s">
        <v>11129</v>
      </c>
      <c r="M5338" s="5" t="str">
        <f t="shared" si="83"/>
        <v>. Injured.  He was ascending the shaft in the cage, when a movement of the cage caused him to stagger and fling out his arm, which was struck by a bunton and injured.</v>
      </c>
      <c r="O5338" s="5" t="str">
        <f t="array" ref="O5338">INDEX(category2,MATCH(TRUE,ISNUMBER(SEARCH(keyword2,M5338)),0))</f>
        <v>Injured</v>
      </c>
      <c r="P5338" s="5" t="str">
        <f t="array" ref="P5338">INDEX(category3,MATCH(TRUE,ISNUMBER(SEARCH(keyword3,M5338)),0))</f>
        <v>Arm</v>
      </c>
      <c r="Q5338" s="5" t="str">
        <f t="array" ref="Q5338">INDEX(category1,MATCH(TRUE,ISNUMBER(SEARCH(keyword1,M5338)),0))</f>
        <v>Cuts and Wounds</v>
      </c>
    </row>
    <row r="5339" spans="1:17" x14ac:dyDescent="0.25">
      <c r="A5339">
        <v>3262</v>
      </c>
      <c r="B5339" s="5" t="s">
        <v>11130</v>
      </c>
      <c r="C5339" s="6">
        <v>1912</v>
      </c>
      <c r="D5339" s="4">
        <v>3</v>
      </c>
      <c r="E5339">
        <v>759</v>
      </c>
      <c r="F5339" s="1">
        <v>4353</v>
      </c>
      <c r="G5339" s="5" t="s">
        <v>18</v>
      </c>
      <c r="H5339" s="5" t="s">
        <v>19</v>
      </c>
      <c r="I5339" s="5" t="s">
        <v>20</v>
      </c>
      <c r="J5339" t="s">
        <v>9666</v>
      </c>
      <c r="L5339" s="5" t="s">
        <v>11131</v>
      </c>
      <c r="M5339" s="5" t="str">
        <f t="shared" si="83"/>
        <v>. Injured.  A stone fell down the underlie and bruised his foot.</v>
      </c>
      <c r="O5339" s="5" t="str">
        <f t="array" ref="O5339">INDEX(category2,MATCH(TRUE,ISNUMBER(SEARCH(keyword2,M5339)),0))</f>
        <v>Injured</v>
      </c>
      <c r="P5339" s="5" t="str">
        <f t="array" ref="P5339">INDEX(category3,MATCH(TRUE,ISNUMBER(SEARCH(keyword3,M5339)),0))</f>
        <v>Foot</v>
      </c>
      <c r="Q5339" s="5" t="str">
        <f t="array" ref="Q5339">INDEX(category1,MATCH(TRUE,ISNUMBER(SEARCH(keyword1,M5339)),0))</f>
        <v xml:space="preserve">Bruises </v>
      </c>
    </row>
    <row r="5340" spans="1:17" x14ac:dyDescent="0.25">
      <c r="A5340">
        <v>3258</v>
      </c>
      <c r="B5340" s="5" t="s">
        <v>11132</v>
      </c>
      <c r="C5340" s="6">
        <v>1912</v>
      </c>
      <c r="D5340" s="4">
        <v>3</v>
      </c>
      <c r="E5340">
        <v>758</v>
      </c>
      <c r="F5340" s="1">
        <v>4351</v>
      </c>
      <c r="G5340" s="5" t="s">
        <v>4226</v>
      </c>
      <c r="H5340" s="5" t="s">
        <v>4227</v>
      </c>
      <c r="I5340" s="5" t="s">
        <v>8007</v>
      </c>
      <c r="J5340" t="s">
        <v>6702</v>
      </c>
      <c r="L5340" s="5" t="s">
        <v>11133</v>
      </c>
      <c r="M5340" s="5" t="str">
        <f t="shared" si="83"/>
        <v>. Injured.  While ascending a prohibited place, a ladder gave way with him and he fell, sustaining cuts to head and shoulder, and bruises.</v>
      </c>
      <c r="O5340" s="5" t="str">
        <f t="array" ref="O5340">INDEX(category2,MATCH(TRUE,ISNUMBER(SEARCH(keyword2,M5340)),0))</f>
        <v>Injured</v>
      </c>
      <c r="P5340" s="5" t="str">
        <f t="array" ref="P5340">INDEX(category3,MATCH(TRUE,ISNUMBER(SEARCH(keyword3,M5340)),0))</f>
        <v>Shoulder</v>
      </c>
      <c r="Q5340" s="5" t="str">
        <f t="array" ref="Q5340">INDEX(category1,MATCH(TRUE,ISNUMBER(SEARCH(keyword1,M5340)),0))</f>
        <v xml:space="preserve">Bruises </v>
      </c>
    </row>
    <row r="5341" spans="1:17" x14ac:dyDescent="0.25">
      <c r="A5341">
        <v>3336</v>
      </c>
      <c r="B5341" s="5" t="s">
        <v>11134</v>
      </c>
      <c r="C5341" s="6">
        <v>1912</v>
      </c>
      <c r="D5341" s="4">
        <v>3</v>
      </c>
      <c r="E5341">
        <v>765</v>
      </c>
      <c r="F5341" s="1">
        <v>4349</v>
      </c>
      <c r="G5341" s="5" t="s">
        <v>18</v>
      </c>
      <c r="H5341" s="5" t="s">
        <v>19</v>
      </c>
      <c r="I5341" s="5" t="s">
        <v>8974</v>
      </c>
      <c r="J5341" t="s">
        <v>8975</v>
      </c>
      <c r="L5341" s="5" t="s">
        <v>11135</v>
      </c>
      <c r="M5341" s="5" t="str">
        <f t="shared" si="83"/>
        <v>. Injured.  Had his hand jarred while repairing a pump in the sink.</v>
      </c>
      <c r="O5341" s="5" t="str">
        <f t="array" ref="O5341">INDEX(category2,MATCH(TRUE,ISNUMBER(SEARCH(keyword2,M5341)),0))</f>
        <v>Injured</v>
      </c>
      <c r="P5341" s="5" t="str">
        <f t="array" ref="P5341">INDEX(category3,MATCH(TRUE,ISNUMBER(SEARCH(keyword3,M5341)),0))</f>
        <v>Hand</v>
      </c>
      <c r="Q5341" s="5" t="s">
        <v>20370</v>
      </c>
    </row>
    <row r="5342" spans="1:17" x14ac:dyDescent="0.25">
      <c r="A5342">
        <v>3334</v>
      </c>
      <c r="B5342" s="5" t="s">
        <v>848</v>
      </c>
      <c r="C5342" s="6">
        <v>1912</v>
      </c>
      <c r="D5342" s="4">
        <v>3</v>
      </c>
      <c r="E5342">
        <v>764</v>
      </c>
      <c r="F5342" s="1">
        <v>4348</v>
      </c>
      <c r="G5342" s="5" t="s">
        <v>89</v>
      </c>
      <c r="H5342" s="5" t="s">
        <v>90</v>
      </c>
      <c r="I5342" s="5" t="s">
        <v>11074</v>
      </c>
      <c r="J5342" t="s">
        <v>9028</v>
      </c>
      <c r="L5342" s="5" t="s">
        <v>11136</v>
      </c>
      <c r="M5342" s="5" t="str">
        <f t="shared" si="83"/>
        <v>. Injured.  He was handling a belt, which had come off the pulleys while the machinery was in motion, when his arm got caught between the belt and the shafting, inflicting a compound and simple fracture and severe lacerations thereof.</v>
      </c>
      <c r="O5342" s="5" t="str">
        <f t="array" ref="O5342">INDEX(category2,MATCH(TRUE,ISNUMBER(SEARCH(keyword2,M5342)),0))</f>
        <v>Injured</v>
      </c>
      <c r="P5342" s="5" t="str">
        <f t="array" ref="P5342">INDEX(category3,MATCH(TRUE,ISNUMBER(SEARCH(keyword3,M5342)),0))</f>
        <v>Arm</v>
      </c>
      <c r="Q5342" s="5" t="str">
        <f t="array" ref="Q5342">INDEX(category1,MATCH(TRUE,ISNUMBER(SEARCH(keyword1,M5342)),0))</f>
        <v>Cuts and Wounds</v>
      </c>
    </row>
    <row r="5343" spans="1:17" x14ac:dyDescent="0.25">
      <c r="A5343">
        <v>3452</v>
      </c>
      <c r="B5343" s="5" t="s">
        <v>6772</v>
      </c>
      <c r="C5343" s="6">
        <v>1912</v>
      </c>
      <c r="D5343" s="4">
        <v>3</v>
      </c>
      <c r="E5343">
        <v>768</v>
      </c>
      <c r="F5343" s="1">
        <v>4347</v>
      </c>
      <c r="G5343" s="5" t="s">
        <v>68</v>
      </c>
      <c r="H5343" s="5" t="s">
        <v>69</v>
      </c>
      <c r="I5343" s="5" t="s">
        <v>175</v>
      </c>
      <c r="J5343" t="s">
        <v>82</v>
      </c>
      <c r="L5343" s="5" t="s">
        <v>11137</v>
      </c>
      <c r="M5343" s="5" t="str">
        <f t="shared" si="83"/>
        <v>. Injured.  While engaged filling a skip, he fell into it and injured his ribs.</v>
      </c>
      <c r="O5343" s="5" t="str">
        <f t="array" ref="O5343">INDEX(category2,MATCH(TRUE,ISNUMBER(SEARCH(keyword2,M5343)),0))</f>
        <v>Injured</v>
      </c>
      <c r="P5343" s="5" t="str">
        <f t="array" ref="P5343">INDEX(category3,MATCH(TRUE,ISNUMBER(SEARCH(keyword3,M5343)),0))</f>
        <v>Chest</v>
      </c>
      <c r="Q5343" s="5" t="str">
        <f t="array" ref="Q5343">INDEX(category1,MATCH(TRUE,ISNUMBER(SEARCH(keyword1,M5343)),0))</f>
        <v>Falls</v>
      </c>
    </row>
    <row r="5344" spans="1:17" x14ac:dyDescent="0.25">
      <c r="A5344">
        <v>3350</v>
      </c>
      <c r="B5344" s="5" t="s">
        <v>11138</v>
      </c>
      <c r="C5344" s="6">
        <v>1912</v>
      </c>
      <c r="D5344" s="4">
        <v>3</v>
      </c>
      <c r="E5344">
        <v>766</v>
      </c>
      <c r="F5344" s="1">
        <v>4345</v>
      </c>
      <c r="G5344" s="5" t="s">
        <v>2657</v>
      </c>
      <c r="H5344" s="5" t="s">
        <v>2658</v>
      </c>
      <c r="I5344" s="5" t="s">
        <v>9653</v>
      </c>
      <c r="J5344" t="s">
        <v>9492</v>
      </c>
      <c r="L5344" s="5" t="s">
        <v>11139</v>
      </c>
      <c r="M5344" s="5" t="str">
        <f t="shared" si="83"/>
        <v>. Injured.  Sprained his wrist while trucking.</v>
      </c>
      <c r="O5344" s="5" t="str">
        <f t="array" ref="O5344">INDEX(category2,MATCH(TRUE,ISNUMBER(SEARCH(keyword2,M5344)),0))</f>
        <v>Injured</v>
      </c>
      <c r="P5344" s="5" t="str">
        <f t="array" ref="P5344">INDEX(category3,MATCH(TRUE,ISNUMBER(SEARCH(keyword3,M5344)),0))</f>
        <v>Hand</v>
      </c>
      <c r="Q5344" s="5" t="str">
        <f t="array" ref="Q5344">INDEX(category1,MATCH(TRUE,ISNUMBER(SEARCH(keyword1,M5344)),0))</f>
        <v>Sprains and strains</v>
      </c>
    </row>
    <row r="5345" spans="1:17" x14ac:dyDescent="0.25">
      <c r="A5345">
        <v>3271</v>
      </c>
      <c r="B5345" s="5" t="s">
        <v>11140</v>
      </c>
      <c r="C5345" s="6">
        <v>1912</v>
      </c>
      <c r="D5345" s="4">
        <v>3</v>
      </c>
      <c r="E5345">
        <v>759</v>
      </c>
      <c r="F5345" s="1">
        <v>4343</v>
      </c>
      <c r="G5345" s="5" t="s">
        <v>18</v>
      </c>
      <c r="H5345" s="5" t="s">
        <v>19</v>
      </c>
      <c r="I5345" s="5" t="s">
        <v>8974</v>
      </c>
      <c r="J5345" t="s">
        <v>8975</v>
      </c>
      <c r="L5345" s="5" t="s">
        <v>11141</v>
      </c>
      <c r="M5345" s="5" t="str">
        <f t="shared" si="83"/>
        <v>. Injured.  Severely bruised by slipping down in No 3 underlie.</v>
      </c>
      <c r="O5345" s="5" t="str">
        <f t="array" ref="O5345">INDEX(category2,MATCH(TRUE,ISNUMBER(SEARCH(keyword2,M5345)),0))</f>
        <v>Injured</v>
      </c>
      <c r="P5345" s="5" t="s">
        <v>20370</v>
      </c>
      <c r="Q5345" s="5" t="str">
        <f t="array" ref="Q5345">INDEX(category1,MATCH(TRUE,ISNUMBER(SEARCH(keyword1,M5345)),0))</f>
        <v xml:space="preserve">Bruises </v>
      </c>
    </row>
    <row r="5346" spans="1:17" x14ac:dyDescent="0.25">
      <c r="A5346">
        <v>3346</v>
      </c>
      <c r="B5346" s="5" t="s">
        <v>11142</v>
      </c>
      <c r="C5346" s="6">
        <v>1912</v>
      </c>
      <c r="D5346" s="4">
        <v>3</v>
      </c>
      <c r="E5346">
        <v>765</v>
      </c>
      <c r="F5346" s="1">
        <v>4342</v>
      </c>
      <c r="G5346" s="5" t="s">
        <v>4226</v>
      </c>
      <c r="H5346" s="5" t="s">
        <v>4227</v>
      </c>
      <c r="I5346" s="5" t="s">
        <v>5117</v>
      </c>
      <c r="J5346" t="s">
        <v>4882</v>
      </c>
      <c r="L5346" s="5" t="s">
        <v>11143</v>
      </c>
      <c r="M5346" s="5" t="str">
        <f t="shared" si="83"/>
        <v>. Injured.  Fell off a plank No. 3 rise 350 feet level; depth 12 feet; injuries received, abrasions on head, side and leg and slight bruises.</v>
      </c>
      <c r="O5346" s="5" t="str">
        <f t="array" ref="O5346">INDEX(category2,MATCH(TRUE,ISNUMBER(SEARCH(keyword2,M5346)),0))</f>
        <v>Injured</v>
      </c>
      <c r="P5346" s="5" t="str">
        <f t="array" ref="P5346">INDEX(category3,MATCH(TRUE,ISNUMBER(SEARCH(keyword3,M5346)),0))</f>
        <v>Leg</v>
      </c>
      <c r="Q5346" s="5" t="str">
        <f t="array" ref="Q5346">INDEX(category1,MATCH(TRUE,ISNUMBER(SEARCH(keyword1,M5346)),0))</f>
        <v xml:space="preserve">Bruises </v>
      </c>
    </row>
    <row r="5347" spans="1:17" x14ac:dyDescent="0.25">
      <c r="A5347">
        <v>3395</v>
      </c>
      <c r="B5347" s="5" t="s">
        <v>1751</v>
      </c>
      <c r="C5347" s="6">
        <v>1912</v>
      </c>
      <c r="D5347" s="4">
        <v>3</v>
      </c>
      <c r="E5347">
        <v>767</v>
      </c>
      <c r="F5347" s="1">
        <v>4329</v>
      </c>
      <c r="G5347" s="5" t="s">
        <v>926</v>
      </c>
      <c r="H5347" s="5" t="s">
        <v>927</v>
      </c>
      <c r="I5347" s="5" t="s">
        <v>926</v>
      </c>
      <c r="J5347" t="s">
        <v>928</v>
      </c>
      <c r="L5347" s="5" t="s">
        <v>11144</v>
      </c>
      <c r="M5347" s="5" t="str">
        <f t="shared" si="83"/>
        <v>. Injured toe by truck.</v>
      </c>
      <c r="O5347" s="5" t="str">
        <f t="array" ref="O5347">INDEX(category2,MATCH(TRUE,ISNUMBER(SEARCH(keyword2,M5347)),0))</f>
        <v>Injured</v>
      </c>
      <c r="P5347" s="5" t="str">
        <f t="array" ref="P5347">INDEX(category3,MATCH(TRUE,ISNUMBER(SEARCH(keyword3,M5347)),0))</f>
        <v>Foot</v>
      </c>
      <c r="Q5347" s="5" t="s">
        <v>20370</v>
      </c>
    </row>
    <row r="5348" spans="1:17" x14ac:dyDescent="0.25">
      <c r="A5348">
        <v>3394</v>
      </c>
      <c r="B5348" s="5" t="s">
        <v>11145</v>
      </c>
      <c r="C5348" s="6">
        <v>1912</v>
      </c>
      <c r="D5348" s="4">
        <v>3</v>
      </c>
      <c r="E5348">
        <v>767</v>
      </c>
      <c r="F5348" s="1">
        <v>4322</v>
      </c>
      <c r="G5348" s="5" t="s">
        <v>926</v>
      </c>
      <c r="H5348" s="5" t="s">
        <v>927</v>
      </c>
      <c r="I5348" s="5" t="s">
        <v>926</v>
      </c>
      <c r="J5348" t="s">
        <v>928</v>
      </c>
      <c r="L5348" s="5" t="s">
        <v>11146</v>
      </c>
      <c r="M5348" s="5" t="str">
        <f t="shared" si="83"/>
        <v>. Injured.  Crushed finger coupling trucks.</v>
      </c>
      <c r="O5348" s="5" t="str">
        <f t="array" ref="O5348">INDEX(category2,MATCH(TRUE,ISNUMBER(SEARCH(keyword2,M5348)),0))</f>
        <v>Injured</v>
      </c>
      <c r="P5348" s="5" t="str">
        <f t="array" ref="P5348">INDEX(category3,MATCH(TRUE,ISNUMBER(SEARCH(keyword3,M5348)),0))</f>
        <v>Hand</v>
      </c>
      <c r="Q5348" s="5" t="str">
        <f t="array" ref="Q5348">INDEX(category1,MATCH(TRUE,ISNUMBER(SEARCH(keyword1,M5348)),0))</f>
        <v>Smashed/Crushed</v>
      </c>
    </row>
    <row r="5349" spans="1:17" x14ac:dyDescent="0.25">
      <c r="A5349">
        <v>3430</v>
      </c>
      <c r="B5349" s="5" t="s">
        <v>11147</v>
      </c>
      <c r="C5349" s="6">
        <v>1912</v>
      </c>
      <c r="D5349" s="4">
        <v>3</v>
      </c>
      <c r="E5349">
        <v>768</v>
      </c>
      <c r="F5349" s="1">
        <v>4322</v>
      </c>
      <c r="G5349" s="5" t="s">
        <v>68</v>
      </c>
      <c r="H5349" s="5" t="s">
        <v>69</v>
      </c>
      <c r="I5349" s="5" t="s">
        <v>9143</v>
      </c>
      <c r="J5349" t="s">
        <v>9144</v>
      </c>
      <c r="L5349" s="5" t="s">
        <v>11148</v>
      </c>
      <c r="M5349" s="5" t="str">
        <f t="shared" si="83"/>
        <v>. Injured.  Was sitting too near his mate, whose pick struck him on the thumb.</v>
      </c>
      <c r="O5349" s="5" t="str">
        <f t="array" ref="O5349">INDEX(category2,MATCH(TRUE,ISNUMBER(SEARCH(keyword2,M5349)),0))</f>
        <v>Injured</v>
      </c>
      <c r="P5349" s="5" t="str">
        <f t="array" ref="P5349">INDEX(category3,MATCH(TRUE,ISNUMBER(SEARCH(keyword3,M5349)),0))</f>
        <v>Hand</v>
      </c>
      <c r="Q5349" s="5" t="str">
        <f t="array" ref="Q5349">INDEX(category1,MATCH(TRUE,ISNUMBER(SEARCH(keyword1,M5349)),0))</f>
        <v>Cuts and Wounds</v>
      </c>
    </row>
    <row r="5350" spans="1:17" x14ac:dyDescent="0.25">
      <c r="A5350">
        <v>3270</v>
      </c>
      <c r="B5350" s="5" t="s">
        <v>11149</v>
      </c>
      <c r="C5350" s="6">
        <v>1912</v>
      </c>
      <c r="D5350" s="4">
        <v>3</v>
      </c>
      <c r="E5350">
        <v>759</v>
      </c>
      <c r="F5350" s="1">
        <v>4317</v>
      </c>
      <c r="G5350" s="5" t="s">
        <v>18</v>
      </c>
      <c r="H5350" s="5" t="s">
        <v>19</v>
      </c>
      <c r="I5350" s="5" t="s">
        <v>9483</v>
      </c>
      <c r="J5350" t="s">
        <v>9484</v>
      </c>
      <c r="L5350" s="5" t="s">
        <v>11150</v>
      </c>
      <c r="M5350" s="5" t="str">
        <f t="shared" si="83"/>
        <v>. Injured.  When timbering in the No 3 underlie, he fell from a stage and cut his back.</v>
      </c>
      <c r="O5350" s="5" t="str">
        <f t="array" ref="O5350">INDEX(category2,MATCH(TRUE,ISNUMBER(SEARCH(keyword2,M5350)),0))</f>
        <v>Injured</v>
      </c>
      <c r="P5350" s="5" t="str">
        <f t="array" ref="P5350">INDEX(category3,MATCH(TRUE,ISNUMBER(SEARCH(keyword3,M5350)),0))</f>
        <v>Back</v>
      </c>
      <c r="Q5350" s="5" t="str">
        <f t="array" ref="Q5350">INDEX(category1,MATCH(TRUE,ISNUMBER(SEARCH(keyword1,M5350)),0))</f>
        <v>Cuts and Wounds</v>
      </c>
    </row>
    <row r="5351" spans="1:17" x14ac:dyDescent="0.25">
      <c r="A5351">
        <v>3316</v>
      </c>
      <c r="B5351" s="5" t="s">
        <v>11151</v>
      </c>
      <c r="C5351" s="6">
        <v>1912</v>
      </c>
      <c r="D5351" s="4">
        <v>3</v>
      </c>
      <c r="E5351">
        <v>763</v>
      </c>
      <c r="F5351" s="1">
        <v>4317</v>
      </c>
      <c r="G5351" s="5" t="s">
        <v>926</v>
      </c>
      <c r="H5351" s="5" t="s">
        <v>927</v>
      </c>
      <c r="I5351" s="5" t="s">
        <v>926</v>
      </c>
      <c r="J5351" t="s">
        <v>928</v>
      </c>
      <c r="L5351" s="5" t="s">
        <v>11152</v>
      </c>
      <c r="M5351" s="5" t="str">
        <f t="shared" si="83"/>
        <v>. Injured.  He was tipping a truck of mullock into shoot when the door became jammed and in attempting to release it he lost his balance and fell a distance of 18 feet down the pass.  He sustained a bruise back and leg.</v>
      </c>
      <c r="O5351" s="5" t="str">
        <f t="array" ref="O5351">INDEX(category2,MATCH(TRUE,ISNUMBER(SEARCH(keyword2,M5351)),0))</f>
        <v>Injured</v>
      </c>
      <c r="P5351" s="5" t="str">
        <f t="array" ref="P5351">INDEX(category3,MATCH(TRUE,ISNUMBER(SEARCH(keyword3,M5351)),0))</f>
        <v>Back</v>
      </c>
      <c r="Q5351" s="5" t="str">
        <f t="array" ref="Q5351">INDEX(category1,MATCH(TRUE,ISNUMBER(SEARCH(keyword1,M5351)),0))</f>
        <v xml:space="preserve">Bruises </v>
      </c>
    </row>
    <row r="5352" spans="1:17" x14ac:dyDescent="0.25">
      <c r="A5352">
        <v>3317</v>
      </c>
      <c r="B5352" s="5" t="s">
        <v>11153</v>
      </c>
      <c r="C5352" s="6">
        <v>1912</v>
      </c>
      <c r="D5352" s="4">
        <v>3</v>
      </c>
      <c r="E5352">
        <v>763</v>
      </c>
      <c r="F5352" s="1">
        <v>4317</v>
      </c>
      <c r="G5352" s="5" t="s">
        <v>18</v>
      </c>
      <c r="H5352" s="5" t="s">
        <v>19</v>
      </c>
      <c r="I5352" s="5" t="s">
        <v>8974</v>
      </c>
      <c r="J5352" t="s">
        <v>8975</v>
      </c>
      <c r="L5352" s="5" t="s">
        <v>11154</v>
      </c>
      <c r="M5352" s="5" t="str">
        <f t="shared" si="83"/>
        <v>. Injured.  Bruised arms by falling down a pass in 18 West.</v>
      </c>
      <c r="O5352" s="5" t="str">
        <f t="array" ref="O5352">INDEX(category2,MATCH(TRUE,ISNUMBER(SEARCH(keyword2,M5352)),0))</f>
        <v>Injured</v>
      </c>
      <c r="P5352" s="5" t="str">
        <f t="array" ref="P5352">INDEX(category3,MATCH(TRUE,ISNUMBER(SEARCH(keyword3,M5352)),0))</f>
        <v>Arm</v>
      </c>
      <c r="Q5352" s="5" t="str">
        <f t="array" ref="Q5352">INDEX(category1,MATCH(TRUE,ISNUMBER(SEARCH(keyword1,M5352)),0))</f>
        <v xml:space="preserve">Bruises </v>
      </c>
    </row>
    <row r="5353" spans="1:17" x14ac:dyDescent="0.25">
      <c r="A5353">
        <v>3400</v>
      </c>
      <c r="B5353" s="5" t="s">
        <v>11155</v>
      </c>
      <c r="C5353" s="6">
        <v>1912</v>
      </c>
      <c r="D5353" s="4">
        <v>3</v>
      </c>
      <c r="E5353">
        <v>767</v>
      </c>
      <c r="F5353" s="1">
        <v>4317</v>
      </c>
      <c r="G5353" s="5" t="s">
        <v>18</v>
      </c>
      <c r="H5353" s="5" t="s">
        <v>19</v>
      </c>
      <c r="I5353" s="5" t="s">
        <v>9483</v>
      </c>
      <c r="J5353" t="s">
        <v>9484</v>
      </c>
      <c r="L5353" s="5" t="s">
        <v>11156</v>
      </c>
      <c r="M5353" s="5" t="str">
        <f t="shared" si="83"/>
        <v>. Injured.  A truck ran over his toe, bruising it severely.</v>
      </c>
      <c r="O5353" s="5" t="str">
        <f t="array" ref="O5353">INDEX(category2,MATCH(TRUE,ISNUMBER(SEARCH(keyword2,M5353)),0))</f>
        <v>Injured</v>
      </c>
      <c r="P5353" s="5" t="str">
        <f t="array" ref="P5353">INDEX(category3,MATCH(TRUE,ISNUMBER(SEARCH(keyword3,M5353)),0))</f>
        <v>Foot</v>
      </c>
      <c r="Q5353" s="5" t="str">
        <f t="array" ref="Q5353">INDEX(category1,MATCH(TRUE,ISNUMBER(SEARCH(keyword1,M5353)),0))</f>
        <v>Cuts and Wounds</v>
      </c>
    </row>
    <row r="5354" spans="1:17" x14ac:dyDescent="0.25">
      <c r="A5354">
        <v>3238</v>
      </c>
      <c r="B5354" s="5" t="s">
        <v>11157</v>
      </c>
      <c r="C5354" s="6">
        <v>1912</v>
      </c>
      <c r="D5354" s="4">
        <v>3</v>
      </c>
      <c r="E5354">
        <v>762</v>
      </c>
      <c r="F5354" s="1">
        <v>4316</v>
      </c>
      <c r="G5354" s="5" t="s">
        <v>18</v>
      </c>
      <c r="H5354" s="5" t="s">
        <v>19</v>
      </c>
      <c r="I5354" s="5" t="s">
        <v>11158</v>
      </c>
      <c r="J5354" t="s">
        <v>11159</v>
      </c>
      <c r="L5354" s="5" t="s">
        <v>11160</v>
      </c>
      <c r="M5354" s="5" t="str">
        <f t="shared" si="83"/>
        <v>. Killed.  Crushed by a fall from the hanging-wall near the bottom of the underlie.  The shaft timber failed to hold the fall.</v>
      </c>
      <c r="O5354" s="5" t="str">
        <f t="array" ref="O5354">INDEX(category2,MATCH(TRUE,ISNUMBER(SEARCH(keyword2,M5354)),0))</f>
        <v>Dead</v>
      </c>
      <c r="P5354" s="5" t="s">
        <v>20370</v>
      </c>
      <c r="Q5354" s="5" t="str">
        <f t="array" ref="Q5354">INDEX(category1,MATCH(TRUE,ISNUMBER(SEARCH(keyword1,M5354)),0))</f>
        <v>Smashed/Crushed</v>
      </c>
    </row>
    <row r="5355" spans="1:17" x14ac:dyDescent="0.25">
      <c r="A5355">
        <v>3393</v>
      </c>
      <c r="B5355" s="5" t="s">
        <v>2306</v>
      </c>
      <c r="C5355" s="6">
        <v>1912</v>
      </c>
      <c r="D5355" s="4">
        <v>3</v>
      </c>
      <c r="E5355">
        <v>767</v>
      </c>
      <c r="F5355" s="1">
        <v>4316</v>
      </c>
      <c r="G5355" s="5" t="s">
        <v>926</v>
      </c>
      <c r="H5355" s="5" t="s">
        <v>927</v>
      </c>
      <c r="I5355" s="5" t="s">
        <v>926</v>
      </c>
      <c r="J5355" t="s">
        <v>928</v>
      </c>
      <c r="L5355" s="5" t="s">
        <v>11161</v>
      </c>
      <c r="M5355" s="5" t="str">
        <f t="shared" si="83"/>
        <v>. Injured.  Foot jammed by motor.</v>
      </c>
      <c r="O5355" s="5" t="str">
        <f t="array" ref="O5355">INDEX(category2,MATCH(TRUE,ISNUMBER(SEARCH(keyword2,M5355)),0))</f>
        <v>Injured</v>
      </c>
      <c r="P5355" s="5" t="str">
        <f t="array" ref="P5355">INDEX(category3,MATCH(TRUE,ISNUMBER(SEARCH(keyword3,M5355)),0))</f>
        <v>Foot</v>
      </c>
      <c r="Q5355" s="5" t="str">
        <f t="array" ref="Q5355">INDEX(category1,MATCH(TRUE,ISNUMBER(SEARCH(keyword1,M5355)),0))</f>
        <v>Cuts and Wounds</v>
      </c>
    </row>
    <row r="5356" spans="1:17" x14ac:dyDescent="0.25">
      <c r="A5356">
        <v>3291</v>
      </c>
      <c r="B5356" s="5" t="s">
        <v>11162</v>
      </c>
      <c r="C5356" s="6">
        <v>1912</v>
      </c>
      <c r="D5356" s="4">
        <v>3</v>
      </c>
      <c r="E5356">
        <v>760</v>
      </c>
      <c r="F5356" s="1">
        <v>4314</v>
      </c>
      <c r="G5356" s="5" t="s">
        <v>68</v>
      </c>
      <c r="H5356" s="5" t="s">
        <v>69</v>
      </c>
      <c r="I5356" s="5" t="s">
        <v>10580</v>
      </c>
      <c r="J5356" t="s">
        <v>10581</v>
      </c>
      <c r="L5356" s="5" t="s">
        <v>11163</v>
      </c>
      <c r="M5356" s="5" t="str">
        <f t="shared" si="83"/>
        <v>. Injured.  A piece of stone fell from the roof and bruised his arm.</v>
      </c>
      <c r="O5356" s="5" t="str">
        <f t="array" ref="O5356">INDEX(category2,MATCH(TRUE,ISNUMBER(SEARCH(keyword2,M5356)),0))</f>
        <v>Injured</v>
      </c>
      <c r="P5356" s="5" t="str">
        <f t="array" ref="P5356">INDEX(category3,MATCH(TRUE,ISNUMBER(SEARCH(keyword3,M5356)),0))</f>
        <v>Arm</v>
      </c>
      <c r="Q5356" s="5" t="str">
        <f t="array" ref="Q5356">INDEX(category1,MATCH(TRUE,ISNUMBER(SEARCH(keyword1,M5356)),0))</f>
        <v xml:space="preserve">Bruises </v>
      </c>
    </row>
    <row r="5357" spans="1:17" x14ac:dyDescent="0.25">
      <c r="A5357">
        <v>3315</v>
      </c>
      <c r="B5357" s="5" t="s">
        <v>3167</v>
      </c>
      <c r="C5357" s="6">
        <v>1912</v>
      </c>
      <c r="D5357" s="4">
        <v>3</v>
      </c>
      <c r="E5357">
        <v>763</v>
      </c>
      <c r="F5357" s="1">
        <v>4312</v>
      </c>
      <c r="G5357" s="5" t="s">
        <v>926</v>
      </c>
      <c r="H5357" s="5" t="s">
        <v>927</v>
      </c>
      <c r="I5357" s="5" t="s">
        <v>926</v>
      </c>
      <c r="J5357" t="s">
        <v>928</v>
      </c>
      <c r="L5357" s="5" t="s">
        <v>11164</v>
      </c>
      <c r="M5357" s="5" t="str">
        <f t="shared" si="83"/>
        <v>. Injured.  Nash was crossing a stope without a light, and stepped into a pass, falling a distance of 30 feet.  The opening had been fenced shortly before the accident.</v>
      </c>
      <c r="O5357" s="5" t="str">
        <f t="array" ref="O5357">INDEX(category2,MATCH(TRUE,ISNUMBER(SEARCH(keyword2,M5357)),0))</f>
        <v>Injured</v>
      </c>
      <c r="P5357" s="5" t="s">
        <v>20370</v>
      </c>
      <c r="Q5357" s="5" t="str">
        <f t="array" ref="Q5357">INDEX(category1,MATCH(TRUE,ISNUMBER(SEARCH(keyword1,M5357)),0))</f>
        <v>Falls</v>
      </c>
    </row>
    <row r="5358" spans="1:17" x14ac:dyDescent="0.25">
      <c r="A5358">
        <v>3326</v>
      </c>
      <c r="B5358" s="5" t="s">
        <v>11165</v>
      </c>
      <c r="C5358" s="6">
        <v>1912</v>
      </c>
      <c r="D5358" s="4">
        <v>3</v>
      </c>
      <c r="E5358">
        <v>764</v>
      </c>
      <c r="F5358" s="1">
        <v>4308</v>
      </c>
      <c r="G5358" s="5" t="s">
        <v>89</v>
      </c>
      <c r="H5358" s="5" t="s">
        <v>90</v>
      </c>
      <c r="I5358" s="5" t="s">
        <v>11166</v>
      </c>
      <c r="J5358" t="s">
        <v>7612</v>
      </c>
      <c r="L5358" s="5" t="s">
        <v>11167</v>
      </c>
      <c r="M5358" s="5" t="str">
        <f t="shared" si="83"/>
        <v>. Injured.  He was engaged lighting a number of fuses when owing to a fast piece of fuse, one of the holes exploded prematurely.  He sustained flesh wounds on his thigh and arm.</v>
      </c>
      <c r="O5358" s="5" t="str">
        <f t="array" ref="O5358">INDEX(category2,MATCH(TRUE,ISNUMBER(SEARCH(keyword2,M5358)),0))</f>
        <v>Injured</v>
      </c>
      <c r="P5358" s="5" t="str">
        <f t="array" ref="P5358">INDEX(category3,MATCH(TRUE,ISNUMBER(SEARCH(keyword3,M5358)),0))</f>
        <v>Arm</v>
      </c>
      <c r="Q5358" s="5" t="str">
        <f t="array" ref="Q5358">INDEX(category1,MATCH(TRUE,ISNUMBER(SEARCH(keyword1,M5358)),0))</f>
        <v>Cuts and Wounds</v>
      </c>
    </row>
    <row r="5359" spans="1:17" x14ac:dyDescent="0.25">
      <c r="A5359">
        <v>3361</v>
      </c>
      <c r="B5359" s="5" t="s">
        <v>11168</v>
      </c>
      <c r="C5359" s="6">
        <v>1912</v>
      </c>
      <c r="D5359" s="4">
        <v>3</v>
      </c>
      <c r="E5359">
        <v>766</v>
      </c>
      <c r="F5359" s="1">
        <v>4308</v>
      </c>
      <c r="G5359" s="5" t="s">
        <v>68</v>
      </c>
      <c r="H5359" s="5" t="s">
        <v>69</v>
      </c>
      <c r="I5359" s="5" t="s">
        <v>9143</v>
      </c>
      <c r="J5359" t="s">
        <v>9144</v>
      </c>
      <c r="L5359" s="5" t="s">
        <v>11169</v>
      </c>
      <c r="M5359" s="5" t="str">
        <f t="shared" si="83"/>
        <v>. Injured.  He was riding on the tail-chain with his arm on top of a water wagon, when a projecting timber broke his arm.</v>
      </c>
      <c r="O5359" s="5" t="str">
        <f t="array" ref="O5359">INDEX(category2,MATCH(TRUE,ISNUMBER(SEARCH(keyword2,M5359)),0))</f>
        <v>Injured</v>
      </c>
      <c r="P5359" s="5" t="str">
        <f t="array" ref="P5359">INDEX(category3,MATCH(TRUE,ISNUMBER(SEARCH(keyword3,M5359)),0))</f>
        <v>Arm</v>
      </c>
      <c r="Q5359" s="5" t="str">
        <f t="array" ref="Q5359">INDEX(category1,MATCH(TRUE,ISNUMBER(SEARCH(keyword1,M5359)),0))</f>
        <v>Breaks and Fractures</v>
      </c>
    </row>
    <row r="5360" spans="1:17" x14ac:dyDescent="0.25">
      <c r="A5360">
        <v>3399</v>
      </c>
      <c r="B5360" s="5" t="s">
        <v>11170</v>
      </c>
      <c r="C5360" s="6">
        <v>1912</v>
      </c>
      <c r="D5360" s="4">
        <v>3</v>
      </c>
      <c r="E5360">
        <v>767</v>
      </c>
      <c r="F5360" s="1">
        <v>4303</v>
      </c>
      <c r="G5360" s="5" t="s">
        <v>18</v>
      </c>
      <c r="H5360" s="5" t="s">
        <v>19</v>
      </c>
      <c r="I5360" s="5" t="s">
        <v>20</v>
      </c>
      <c r="J5360" t="s">
        <v>9666</v>
      </c>
      <c r="L5360" s="5" t="s">
        <v>11171</v>
      </c>
      <c r="M5360" s="5" t="str">
        <f t="shared" si="83"/>
        <v>. Injured.  A truck came off the rails and fell on him, bruising his back.</v>
      </c>
      <c r="O5360" s="5" t="str">
        <f t="array" ref="O5360">INDEX(category2,MATCH(TRUE,ISNUMBER(SEARCH(keyword2,M5360)),0))</f>
        <v>Injured</v>
      </c>
      <c r="P5360" s="5" t="str">
        <f t="array" ref="P5360">INDEX(category3,MATCH(TRUE,ISNUMBER(SEARCH(keyword3,M5360)),0))</f>
        <v>Back</v>
      </c>
      <c r="Q5360" s="5" t="str">
        <f t="array" ref="Q5360">INDEX(category1,MATCH(TRUE,ISNUMBER(SEARCH(keyword1,M5360)),0))</f>
        <v>Falls</v>
      </c>
    </row>
    <row r="5361" spans="1:17" x14ac:dyDescent="0.25">
      <c r="A5361">
        <v>3429</v>
      </c>
      <c r="B5361" s="5" t="s">
        <v>11172</v>
      </c>
      <c r="C5361" s="6">
        <v>1912</v>
      </c>
      <c r="D5361" s="4">
        <v>3</v>
      </c>
      <c r="E5361">
        <v>768</v>
      </c>
      <c r="F5361" s="1">
        <v>4302</v>
      </c>
      <c r="G5361" s="5" t="s">
        <v>68</v>
      </c>
      <c r="H5361" s="5" t="s">
        <v>69</v>
      </c>
      <c r="I5361" s="5" t="s">
        <v>9634</v>
      </c>
      <c r="J5361" t="s">
        <v>9635</v>
      </c>
      <c r="L5361" s="5" t="s">
        <v>11173</v>
      </c>
      <c r="M5361" s="5" t="str">
        <f t="shared" si="83"/>
        <v>. Injured.  Was lifting a heavy piece of timber, when it slipped and ripped the flesh from his finger.</v>
      </c>
      <c r="O5361" s="5" t="str">
        <f t="array" ref="O5361">INDEX(category2,MATCH(TRUE,ISNUMBER(SEARCH(keyword2,M5361)),0))</f>
        <v>Injured</v>
      </c>
      <c r="P5361" s="5" t="str">
        <f t="array" ref="P5361">INDEX(category3,MATCH(TRUE,ISNUMBER(SEARCH(keyword3,M5361)),0))</f>
        <v>Hand</v>
      </c>
      <c r="Q5361" s="5" t="s">
        <v>20370</v>
      </c>
    </row>
    <row r="5362" spans="1:17" x14ac:dyDescent="0.25">
      <c r="A5362">
        <v>3360</v>
      </c>
      <c r="B5362" s="5" t="s">
        <v>11174</v>
      </c>
      <c r="C5362" s="6">
        <v>1912</v>
      </c>
      <c r="D5362" s="4">
        <v>3</v>
      </c>
      <c r="E5362">
        <v>766</v>
      </c>
      <c r="F5362" s="1">
        <v>4295</v>
      </c>
      <c r="G5362" s="5" t="s">
        <v>68</v>
      </c>
      <c r="H5362" s="5" t="s">
        <v>69</v>
      </c>
      <c r="I5362" s="5" t="s">
        <v>11175</v>
      </c>
      <c r="J5362" t="s">
        <v>295</v>
      </c>
      <c r="L5362" s="5" t="s">
        <v>11176</v>
      </c>
      <c r="M5362" s="5" t="str">
        <f t="shared" si="83"/>
        <v>. Injured.  A runaway wagon knocked him down and injured his shoulder.</v>
      </c>
      <c r="O5362" s="5" t="str">
        <f t="array" ref="O5362">INDEX(category2,MATCH(TRUE,ISNUMBER(SEARCH(keyword2,M5362)),0))</f>
        <v>Injured</v>
      </c>
      <c r="P5362" s="5" t="str">
        <f t="array" ref="P5362">INDEX(category3,MATCH(TRUE,ISNUMBER(SEARCH(keyword3,M5362)),0))</f>
        <v>Shoulder</v>
      </c>
      <c r="Q5362" s="5" t="s">
        <v>20370</v>
      </c>
    </row>
    <row r="5363" spans="1:17" x14ac:dyDescent="0.25">
      <c r="A5363">
        <v>3297</v>
      </c>
      <c r="B5363" s="5" t="s">
        <v>11177</v>
      </c>
      <c r="C5363" s="6">
        <v>1912</v>
      </c>
      <c r="D5363" s="4">
        <v>3</v>
      </c>
      <c r="E5363">
        <v>761</v>
      </c>
      <c r="F5363" s="1">
        <v>4294</v>
      </c>
      <c r="G5363" s="5" t="s">
        <v>4504</v>
      </c>
      <c r="H5363" s="5" t="s">
        <v>4505</v>
      </c>
      <c r="I5363" s="5" t="s">
        <v>11086</v>
      </c>
      <c r="J5363" t="s">
        <v>11178</v>
      </c>
      <c r="L5363" s="5" t="s">
        <v>11179</v>
      </c>
      <c r="M5363" s="5" t="str">
        <f t="shared" si="83"/>
        <v>. Injured.  Bruised ankle caused by piece of stone falling.</v>
      </c>
      <c r="O5363" s="5" t="str">
        <f t="array" ref="O5363">INDEX(category2,MATCH(TRUE,ISNUMBER(SEARCH(keyword2,M5363)),0))</f>
        <v>Injured</v>
      </c>
      <c r="P5363" s="5" t="str">
        <f t="array" ref="P5363">INDEX(category3,MATCH(TRUE,ISNUMBER(SEARCH(keyword3,M5363)),0))</f>
        <v>Foot</v>
      </c>
      <c r="Q5363" s="5" t="str">
        <f t="array" ref="Q5363">INDEX(category1,MATCH(TRUE,ISNUMBER(SEARCH(keyword1,M5363)),0))</f>
        <v xml:space="preserve">Bruises </v>
      </c>
    </row>
    <row r="5364" spans="1:17" x14ac:dyDescent="0.25">
      <c r="A5364">
        <v>3306</v>
      </c>
      <c r="B5364" s="5" t="s">
        <v>11180</v>
      </c>
      <c r="C5364" s="6">
        <v>1912</v>
      </c>
      <c r="D5364" s="4">
        <v>3</v>
      </c>
      <c r="E5364">
        <v>762</v>
      </c>
      <c r="F5364" s="1">
        <v>4294</v>
      </c>
      <c r="G5364" s="5" t="s">
        <v>4226</v>
      </c>
      <c r="H5364" s="5" t="s">
        <v>4227</v>
      </c>
      <c r="I5364" s="5" t="s">
        <v>8277</v>
      </c>
      <c r="J5364" t="s">
        <v>8249</v>
      </c>
      <c r="L5364" s="5" t="s">
        <v>11181</v>
      </c>
      <c r="M5364" s="5" t="str">
        <f t="shared" si="83"/>
        <v>. Injured.  Had right thigh broken while engaged in clearing stope, preparatory to building a bulkhead.</v>
      </c>
      <c r="O5364" s="5" t="str">
        <f t="array" ref="O5364">INDEX(category2,MATCH(TRUE,ISNUMBER(SEARCH(keyword2,M5364)),0))</f>
        <v>Injured</v>
      </c>
      <c r="P5364" s="5" t="str">
        <f t="array" ref="P5364">INDEX(category3,MATCH(TRUE,ISNUMBER(SEARCH(keyword3,M5364)),0))</f>
        <v>Head</v>
      </c>
      <c r="Q5364" s="5" t="str">
        <f t="array" ref="Q5364">INDEX(category1,MATCH(TRUE,ISNUMBER(SEARCH(keyword1,M5364)),0))</f>
        <v>Breaks and Fractures</v>
      </c>
    </row>
    <row r="5365" spans="1:17" x14ac:dyDescent="0.25">
      <c r="A5365">
        <v>3237</v>
      </c>
      <c r="B5365" s="5" t="s">
        <v>11182</v>
      </c>
      <c r="C5365" s="6">
        <v>1912</v>
      </c>
      <c r="D5365" s="4">
        <v>3</v>
      </c>
      <c r="E5365">
        <v>762</v>
      </c>
      <c r="F5365" s="1">
        <v>4293</v>
      </c>
      <c r="G5365" s="5" t="s">
        <v>18</v>
      </c>
      <c r="H5365" s="5" t="s">
        <v>19</v>
      </c>
      <c r="I5365" s="5" t="s">
        <v>11183</v>
      </c>
      <c r="J5365" t="s">
        <v>11184</v>
      </c>
      <c r="L5365" s="5" t="s">
        <v>11185</v>
      </c>
      <c r="M5365" s="5" t="str">
        <f t="shared" si="83"/>
        <v>. Injured.  Fall of ground.  Lacerated wound of foot.</v>
      </c>
      <c r="O5365" s="5" t="str">
        <f t="array" ref="O5365">INDEX(category2,MATCH(TRUE,ISNUMBER(SEARCH(keyword2,M5365)),0))</f>
        <v>Injured</v>
      </c>
      <c r="P5365" s="5" t="str">
        <f t="array" ref="P5365">INDEX(category3,MATCH(TRUE,ISNUMBER(SEARCH(keyword3,M5365)),0))</f>
        <v>Foot</v>
      </c>
      <c r="Q5365" s="5" t="str">
        <f t="array" ref="Q5365">INDEX(category1,MATCH(TRUE,ISNUMBER(SEARCH(keyword1,M5365)),0))</f>
        <v>Cuts and Wounds</v>
      </c>
    </row>
    <row r="5366" spans="1:17" x14ac:dyDescent="0.25">
      <c r="A5366">
        <v>3236</v>
      </c>
      <c r="B5366" s="5" t="s">
        <v>3269</v>
      </c>
      <c r="C5366" s="6">
        <v>1912</v>
      </c>
      <c r="D5366" s="4">
        <v>3</v>
      </c>
      <c r="E5366">
        <v>762</v>
      </c>
      <c r="F5366" s="1">
        <v>4291</v>
      </c>
      <c r="G5366" s="5" t="s">
        <v>18</v>
      </c>
      <c r="H5366" s="5" t="s">
        <v>19</v>
      </c>
      <c r="I5366" s="5" t="s">
        <v>8974</v>
      </c>
      <c r="J5366" t="s">
        <v>8975</v>
      </c>
      <c r="L5366" s="5" t="s">
        <v>11186</v>
      </c>
      <c r="M5366" s="5" t="str">
        <f t="shared" si="83"/>
        <v>. Injured.  Bruised arm when barring down ground.</v>
      </c>
      <c r="O5366" s="5" t="str">
        <f t="array" ref="O5366">INDEX(category2,MATCH(TRUE,ISNUMBER(SEARCH(keyword2,M5366)),0))</f>
        <v>Injured</v>
      </c>
      <c r="P5366" s="5" t="str">
        <f t="array" ref="P5366">INDEX(category3,MATCH(TRUE,ISNUMBER(SEARCH(keyword3,M5366)),0))</f>
        <v>Arm</v>
      </c>
      <c r="Q5366" s="5" t="str">
        <f t="array" ref="Q5366">INDEX(category1,MATCH(TRUE,ISNUMBER(SEARCH(keyword1,M5366)),0))</f>
        <v xml:space="preserve">Bruises </v>
      </c>
    </row>
    <row r="5367" spans="1:17" x14ac:dyDescent="0.25">
      <c r="A5367">
        <v>3235</v>
      </c>
      <c r="B5367" s="5" t="s">
        <v>11187</v>
      </c>
      <c r="C5367" s="6">
        <v>1912</v>
      </c>
      <c r="D5367" s="4">
        <v>3</v>
      </c>
      <c r="E5367">
        <v>762</v>
      </c>
      <c r="F5367" s="1">
        <v>4290</v>
      </c>
      <c r="G5367" s="5" t="s">
        <v>18</v>
      </c>
      <c r="H5367" s="5" t="s">
        <v>19</v>
      </c>
      <c r="I5367" s="5" t="s">
        <v>9483</v>
      </c>
      <c r="J5367" t="s">
        <v>9484</v>
      </c>
      <c r="L5367" s="5" t="s">
        <v>11188</v>
      </c>
      <c r="M5367" s="5" t="str">
        <f t="shared" si="83"/>
        <v>. Injured.  Received a cut hand through a piece of stone falling on it in No. 1 stopes.</v>
      </c>
      <c r="O5367" s="5" t="str">
        <f t="array" ref="O5367">INDEX(category2,MATCH(TRUE,ISNUMBER(SEARCH(keyword2,M5367)),0))</f>
        <v>Injured</v>
      </c>
      <c r="P5367" s="5" t="str">
        <f t="array" ref="P5367">INDEX(category3,MATCH(TRUE,ISNUMBER(SEARCH(keyword3,M5367)),0))</f>
        <v>Hand</v>
      </c>
      <c r="Q5367" s="5" t="str">
        <f t="array" ref="Q5367">INDEX(category1,MATCH(TRUE,ISNUMBER(SEARCH(keyword1,M5367)),0))</f>
        <v>Cuts and Wounds</v>
      </c>
    </row>
    <row r="5368" spans="1:17" x14ac:dyDescent="0.25">
      <c r="A5368">
        <v>3230</v>
      </c>
      <c r="B5368" s="5" t="s">
        <v>11189</v>
      </c>
      <c r="C5368" s="6">
        <v>1912</v>
      </c>
      <c r="D5368" s="4">
        <v>3</v>
      </c>
      <c r="E5368">
        <v>762</v>
      </c>
      <c r="F5368" s="1">
        <v>4289</v>
      </c>
      <c r="G5368" s="5" t="s">
        <v>18</v>
      </c>
      <c r="H5368" s="5" t="s">
        <v>19</v>
      </c>
      <c r="I5368" s="5" t="s">
        <v>20</v>
      </c>
      <c r="J5368" t="s">
        <v>21</v>
      </c>
      <c r="L5368" s="5" t="s">
        <v>11190</v>
      </c>
      <c r="M5368" s="5" t="str">
        <f t="shared" si="83"/>
        <v>. Injured.  He received some severe bruises and had two ribs broken by a fall of ground in No. 11B stopes.</v>
      </c>
      <c r="O5368" s="5" t="str">
        <f t="array" ref="O5368">INDEX(category2,MATCH(TRUE,ISNUMBER(SEARCH(keyword2,M5368)),0))</f>
        <v>Injured</v>
      </c>
      <c r="P5368" s="5" t="str">
        <f t="array" ref="P5368">INDEX(category3,MATCH(TRUE,ISNUMBER(SEARCH(keyword3,M5368)),0))</f>
        <v>Chest</v>
      </c>
      <c r="Q5368" s="5" t="str">
        <f t="array" ref="Q5368">INDEX(category1,MATCH(TRUE,ISNUMBER(SEARCH(keyword1,M5368)),0))</f>
        <v xml:space="preserve">Bruises </v>
      </c>
    </row>
    <row r="5369" spans="1:17" x14ac:dyDescent="0.25">
      <c r="A5369">
        <v>3296</v>
      </c>
      <c r="B5369" s="5" t="s">
        <v>11191</v>
      </c>
      <c r="C5369" s="6">
        <v>1912</v>
      </c>
      <c r="D5369" s="4">
        <v>3</v>
      </c>
      <c r="E5369">
        <v>760</v>
      </c>
      <c r="F5369" s="1">
        <v>4286</v>
      </c>
      <c r="G5369" s="5" t="s">
        <v>926</v>
      </c>
      <c r="H5369" s="5" t="s">
        <v>927</v>
      </c>
      <c r="I5369" s="5" t="s">
        <v>926</v>
      </c>
      <c r="J5369" t="s">
        <v>928</v>
      </c>
      <c r="L5369" s="5" t="s">
        <v>11192</v>
      </c>
      <c r="M5369" s="5" t="str">
        <f t="shared" si="83"/>
        <v>. Injured.  Bruised back caused by fall of dyke.</v>
      </c>
      <c r="O5369" s="5" t="str">
        <f t="array" ref="O5369">INDEX(category2,MATCH(TRUE,ISNUMBER(SEARCH(keyword2,M5369)),0))</f>
        <v>Injured</v>
      </c>
      <c r="P5369" s="5" t="str">
        <f t="array" ref="P5369">INDEX(category3,MATCH(TRUE,ISNUMBER(SEARCH(keyword3,M5369)),0))</f>
        <v>Back</v>
      </c>
      <c r="Q5369" s="5" t="str">
        <f t="array" ref="Q5369">INDEX(category1,MATCH(TRUE,ISNUMBER(SEARCH(keyword1,M5369)),0))</f>
        <v xml:space="preserve">Bruises </v>
      </c>
    </row>
    <row r="5370" spans="1:17" x14ac:dyDescent="0.25">
      <c r="A5370">
        <v>3359</v>
      </c>
      <c r="B5370" s="5" t="s">
        <v>11193</v>
      </c>
      <c r="C5370" s="6">
        <v>1912</v>
      </c>
      <c r="D5370" s="4">
        <v>3</v>
      </c>
      <c r="E5370">
        <v>766</v>
      </c>
      <c r="F5370" s="1">
        <v>4286</v>
      </c>
      <c r="G5370" s="5" t="s">
        <v>68</v>
      </c>
      <c r="H5370" s="5" t="s">
        <v>69</v>
      </c>
      <c r="I5370" s="5" t="s">
        <v>11194</v>
      </c>
      <c r="J5370" t="s">
        <v>6453</v>
      </c>
      <c r="L5370" s="5" t="s">
        <v>11195</v>
      </c>
      <c r="M5370" s="5" t="str">
        <f t="shared" si="83"/>
        <v>. Injured.  Fell off a wagon and injured his arm.</v>
      </c>
      <c r="O5370" s="5" t="str">
        <f t="array" ref="O5370">INDEX(category2,MATCH(TRUE,ISNUMBER(SEARCH(keyword2,M5370)),0))</f>
        <v>Injured</v>
      </c>
      <c r="P5370" s="5" t="str">
        <f t="array" ref="P5370">INDEX(category3,MATCH(TRUE,ISNUMBER(SEARCH(keyword3,M5370)),0))</f>
        <v>Arm</v>
      </c>
      <c r="Q5370" s="5" t="str">
        <f t="array" ref="Q5370">INDEX(category1,MATCH(TRUE,ISNUMBER(SEARCH(keyword1,M5370)),0))</f>
        <v>Falls</v>
      </c>
    </row>
    <row r="5371" spans="1:17" x14ac:dyDescent="0.25">
      <c r="A5371">
        <v>3274</v>
      </c>
      <c r="B5371" s="5" t="s">
        <v>11196</v>
      </c>
      <c r="C5371" s="6">
        <v>1912</v>
      </c>
      <c r="D5371" s="4">
        <v>3</v>
      </c>
      <c r="E5371">
        <v>759</v>
      </c>
      <c r="F5371" s="1">
        <v>4285</v>
      </c>
      <c r="G5371" s="5" t="s">
        <v>8847</v>
      </c>
      <c r="H5371" s="5" t="s">
        <v>3062</v>
      </c>
      <c r="I5371" s="5" t="s">
        <v>11197</v>
      </c>
      <c r="J5371" t="s">
        <v>11198</v>
      </c>
      <c r="L5371" s="5" t="s">
        <v>11199</v>
      </c>
      <c r="M5371" s="5" t="str">
        <f t="shared" si="83"/>
        <v>. Killed.  He was working in a stope below No 2 level and went up to No 2 plat to go to the surface for timber.  His mangled body was found in the cage shortly after.</v>
      </c>
      <c r="O5371" s="5" t="str">
        <f t="array" ref="O5371">INDEX(category2,MATCH(TRUE,ISNUMBER(SEARCH(keyword2,M5371)),0))</f>
        <v>Dead</v>
      </c>
      <c r="P5371" s="5" t="str">
        <f t="array" ref="P5371">INDEX(category3,MATCH(TRUE,ISNUMBER(SEARCH(keyword3,M5371)),0))</f>
        <v>Head</v>
      </c>
      <c r="Q5371" s="5" t="s">
        <v>20370</v>
      </c>
    </row>
    <row r="5372" spans="1:17" x14ac:dyDescent="0.25">
      <c r="A5372">
        <v>3383</v>
      </c>
      <c r="B5372" s="5" t="s">
        <v>8900</v>
      </c>
      <c r="C5372" s="6">
        <v>1912</v>
      </c>
      <c r="D5372" s="4">
        <v>3</v>
      </c>
      <c r="E5372">
        <v>767</v>
      </c>
      <c r="F5372" s="1">
        <v>4281</v>
      </c>
      <c r="G5372" s="5" t="s">
        <v>89</v>
      </c>
      <c r="H5372" s="5" t="s">
        <v>90</v>
      </c>
      <c r="I5372" s="5" t="s">
        <v>9945</v>
      </c>
      <c r="J5372" t="s">
        <v>9028</v>
      </c>
      <c r="L5372" s="5" t="s">
        <v>11200</v>
      </c>
      <c r="M5372" s="5" t="str">
        <f t="shared" si="83"/>
        <v>. Injured.  He was riding in a truck in a surface inclined road when his foot came in contact with a roller, spraining his ankle.</v>
      </c>
      <c r="O5372" s="5" t="str">
        <f t="array" ref="O5372">INDEX(category2,MATCH(TRUE,ISNUMBER(SEARCH(keyword2,M5372)),0))</f>
        <v>Injured</v>
      </c>
      <c r="P5372" s="5" t="str">
        <f t="array" ref="P5372">INDEX(category3,MATCH(TRUE,ISNUMBER(SEARCH(keyword3,M5372)),0))</f>
        <v>Head</v>
      </c>
      <c r="Q5372" s="5" t="str">
        <f t="array" ref="Q5372">INDEX(category1,MATCH(TRUE,ISNUMBER(SEARCH(keyword1,M5372)),0))</f>
        <v>Sprains and strains</v>
      </c>
    </row>
    <row r="5373" spans="1:17" x14ac:dyDescent="0.25">
      <c r="A5373">
        <v>3231</v>
      </c>
      <c r="B5373" s="5" t="s">
        <v>11201</v>
      </c>
      <c r="C5373" s="6">
        <v>1912</v>
      </c>
      <c r="D5373" s="4">
        <v>3</v>
      </c>
      <c r="E5373">
        <v>762</v>
      </c>
      <c r="F5373" s="1">
        <v>4279</v>
      </c>
      <c r="G5373" s="5" t="s">
        <v>18</v>
      </c>
      <c r="H5373" s="5" t="s">
        <v>19</v>
      </c>
      <c r="I5373" s="5" t="s">
        <v>9483</v>
      </c>
      <c r="J5373" t="s">
        <v>9484</v>
      </c>
      <c r="L5373" s="5" t="s">
        <v>11202</v>
      </c>
      <c r="M5373" s="5" t="str">
        <f t="shared" si="83"/>
        <v>. Injured.  Cut his leg while working down ground in No. 3 stopes.</v>
      </c>
      <c r="O5373" s="5" t="str">
        <f t="array" ref="O5373">INDEX(category2,MATCH(TRUE,ISNUMBER(SEARCH(keyword2,M5373)),0))</f>
        <v>Injured</v>
      </c>
      <c r="P5373" s="5" t="str">
        <f t="array" ref="P5373">INDEX(category3,MATCH(TRUE,ISNUMBER(SEARCH(keyword3,M5373)),0))</f>
        <v>Leg</v>
      </c>
      <c r="Q5373" s="5" t="str">
        <f t="array" ref="Q5373">INDEX(category1,MATCH(TRUE,ISNUMBER(SEARCH(keyword1,M5373)),0))</f>
        <v>Cuts and Wounds</v>
      </c>
    </row>
    <row r="5374" spans="1:17" x14ac:dyDescent="0.25">
      <c r="A5374">
        <v>3358</v>
      </c>
      <c r="B5374" s="5" t="s">
        <v>11203</v>
      </c>
      <c r="C5374" s="6">
        <v>1912</v>
      </c>
      <c r="D5374" s="4">
        <v>3</v>
      </c>
      <c r="E5374">
        <v>766</v>
      </c>
      <c r="F5374" s="1">
        <v>4279</v>
      </c>
      <c r="G5374" s="5" t="s">
        <v>68</v>
      </c>
      <c r="H5374" s="5" t="s">
        <v>69</v>
      </c>
      <c r="I5374" s="5" t="s">
        <v>6860</v>
      </c>
      <c r="J5374" t="s">
        <v>119</v>
      </c>
      <c r="L5374" s="5" t="s">
        <v>11204</v>
      </c>
      <c r="M5374" s="5" t="str">
        <f t="shared" si="83"/>
        <v>. Injured.  While wheeling a wagon he collided with another wagon and injured his neck.</v>
      </c>
      <c r="O5374" s="5" t="str">
        <f t="array" ref="O5374">INDEX(category2,MATCH(TRUE,ISNUMBER(SEARCH(keyword2,M5374)),0))</f>
        <v>Injured</v>
      </c>
      <c r="P5374" s="5" t="str">
        <f t="array" ref="P5374">INDEX(category3,MATCH(TRUE,ISNUMBER(SEARCH(keyword3,M5374)),0))</f>
        <v>Foot</v>
      </c>
      <c r="Q5374" s="5" t="s">
        <v>20370</v>
      </c>
    </row>
    <row r="5375" spans="1:17" x14ac:dyDescent="0.25">
      <c r="A5375">
        <v>3305</v>
      </c>
      <c r="B5375" s="5" t="s">
        <v>11205</v>
      </c>
      <c r="C5375" s="6">
        <v>1912</v>
      </c>
      <c r="D5375" s="4">
        <v>3</v>
      </c>
      <c r="E5375">
        <v>762</v>
      </c>
      <c r="F5375" s="1">
        <v>4277</v>
      </c>
      <c r="G5375" s="5" t="s">
        <v>4226</v>
      </c>
      <c r="H5375" s="5" t="s">
        <v>4227</v>
      </c>
      <c r="I5375" s="5" t="s">
        <v>5117</v>
      </c>
      <c r="J5375" t="s">
        <v>4882</v>
      </c>
      <c r="L5375" s="5" t="s">
        <v>11206</v>
      </c>
      <c r="M5375" s="5" t="str">
        <f t="shared" si="83"/>
        <v>. Injured.  Sustained severe bruises on right foot, caused by a heavy stone falling from the roof of the drive on it.</v>
      </c>
      <c r="O5375" s="5" t="str">
        <f t="array" ref="O5375">INDEX(category2,MATCH(TRUE,ISNUMBER(SEARCH(keyword2,M5375)),0))</f>
        <v>Injured</v>
      </c>
      <c r="P5375" s="5" t="str">
        <f t="array" ref="P5375">INDEX(category3,MATCH(TRUE,ISNUMBER(SEARCH(keyword3,M5375)),0))</f>
        <v>Foot</v>
      </c>
      <c r="Q5375" s="5" t="str">
        <f t="array" ref="Q5375">INDEX(category1,MATCH(TRUE,ISNUMBER(SEARCH(keyword1,M5375)),0))</f>
        <v xml:space="preserve">Bruises </v>
      </c>
    </row>
    <row r="5376" spans="1:17" x14ac:dyDescent="0.25">
      <c r="A5376">
        <v>3211</v>
      </c>
      <c r="B5376" s="5" t="s">
        <v>11207</v>
      </c>
      <c r="C5376" s="6">
        <v>1912</v>
      </c>
      <c r="D5376" s="4">
        <v>3</v>
      </c>
      <c r="E5376">
        <v>761</v>
      </c>
      <c r="F5376" s="1">
        <v>4276</v>
      </c>
      <c r="G5376" s="5" t="s">
        <v>4504</v>
      </c>
      <c r="H5376" s="5" t="s">
        <v>4505</v>
      </c>
      <c r="I5376" s="5" t="s">
        <v>11086</v>
      </c>
      <c r="J5376" t="s">
        <v>11208</v>
      </c>
      <c r="L5376" s="5" t="s">
        <v>11209</v>
      </c>
      <c r="M5376" s="5" t="str">
        <f t="shared" si="83"/>
        <v>. Injured leg through piece of ore falling on it.</v>
      </c>
      <c r="O5376" s="5" t="str">
        <f t="array" ref="O5376">INDEX(category2,MATCH(TRUE,ISNUMBER(SEARCH(keyword2,M5376)),0))</f>
        <v>Injured</v>
      </c>
      <c r="P5376" s="5" t="str">
        <f t="array" ref="P5376">INDEX(category3,MATCH(TRUE,ISNUMBER(SEARCH(keyword3,M5376)),0))</f>
        <v>Leg</v>
      </c>
      <c r="Q5376" s="5" t="str">
        <f t="array" ref="Q5376">INDEX(category1,MATCH(TRUE,ISNUMBER(SEARCH(keyword1,M5376)),0))</f>
        <v>Falls</v>
      </c>
    </row>
    <row r="5377" spans="1:17" x14ac:dyDescent="0.25">
      <c r="A5377">
        <v>3349</v>
      </c>
      <c r="B5377" s="5" t="s">
        <v>11210</v>
      </c>
      <c r="C5377" s="6">
        <v>1912</v>
      </c>
      <c r="D5377" s="4">
        <v>3</v>
      </c>
      <c r="E5377">
        <v>766</v>
      </c>
      <c r="F5377" s="1">
        <v>4276</v>
      </c>
      <c r="G5377" s="5" t="s">
        <v>8847</v>
      </c>
      <c r="H5377" s="5" t="s">
        <v>3062</v>
      </c>
      <c r="I5377" s="5" t="s">
        <v>11211</v>
      </c>
      <c r="J5377" t="s">
        <v>10071</v>
      </c>
      <c r="L5377" s="5" t="s">
        <v>11212</v>
      </c>
      <c r="M5377" s="5" t="str">
        <f t="shared" si="83"/>
        <v>. Injured.  Left ankle severely injured.  He jumped from a stage about 14 feet high.</v>
      </c>
      <c r="O5377" s="5" t="str">
        <f t="array" ref="O5377">INDEX(category2,MATCH(TRUE,ISNUMBER(SEARCH(keyword2,M5377)),0))</f>
        <v>Injured</v>
      </c>
      <c r="P5377" s="5" t="str">
        <f t="array" ref="P5377">INDEX(category3,MATCH(TRUE,ISNUMBER(SEARCH(keyword3,M5377)),0))</f>
        <v>Foot</v>
      </c>
      <c r="Q5377" s="5" t="str">
        <f t="array" ref="Q5377">INDEX(category1,MATCH(TRUE,ISNUMBER(SEARCH(keyword1,M5377)),0))</f>
        <v>Cuts and Wounds</v>
      </c>
    </row>
    <row r="5378" spans="1:17" x14ac:dyDescent="0.25">
      <c r="A5378">
        <v>3259</v>
      </c>
      <c r="B5378" s="5" t="s">
        <v>11213</v>
      </c>
      <c r="C5378" s="6">
        <v>1912</v>
      </c>
      <c r="D5378" s="4">
        <v>3</v>
      </c>
      <c r="E5378">
        <v>758</v>
      </c>
      <c r="F5378" s="1">
        <v>4275</v>
      </c>
      <c r="G5378" s="5" t="s">
        <v>68</v>
      </c>
      <c r="H5378" s="5" t="s">
        <v>69</v>
      </c>
      <c r="I5378" s="5" t="s">
        <v>11214</v>
      </c>
      <c r="J5378" t="s">
        <v>71</v>
      </c>
      <c r="L5378" s="5" t="s">
        <v>11215</v>
      </c>
      <c r="M5378" s="5" t="str">
        <f t="shared" si="83"/>
        <v>. Killed.  He fell down the shaft a distance of 100ft from a staging he was erecting.</v>
      </c>
      <c r="O5378" s="5" t="str">
        <f t="array" ref="O5378">INDEX(category2,MATCH(TRUE,ISNUMBER(SEARCH(keyword2,M5378)),0))</f>
        <v>Dead</v>
      </c>
      <c r="P5378" s="5" t="s">
        <v>20370</v>
      </c>
      <c r="Q5378" s="5" t="str">
        <f t="array" ref="Q5378">INDEX(category1,MATCH(TRUE,ISNUMBER(SEARCH(keyword1,M5378)),0))</f>
        <v>Falls</v>
      </c>
    </row>
    <row r="5379" spans="1:17" x14ac:dyDescent="0.25">
      <c r="A5379">
        <v>3295</v>
      </c>
      <c r="B5379" s="5" t="s">
        <v>11216</v>
      </c>
      <c r="C5379" s="6">
        <v>1912</v>
      </c>
      <c r="D5379" s="4">
        <v>3</v>
      </c>
      <c r="E5379">
        <v>760</v>
      </c>
      <c r="F5379" s="1">
        <v>4275</v>
      </c>
      <c r="G5379" s="5" t="s">
        <v>926</v>
      </c>
      <c r="H5379" s="5" t="s">
        <v>927</v>
      </c>
      <c r="I5379" s="5" t="s">
        <v>926</v>
      </c>
      <c r="J5379" t="s">
        <v>928</v>
      </c>
      <c r="L5379" s="5" t="s">
        <v>2061</v>
      </c>
      <c r="M5379" s="5" t="str">
        <f t="shared" ref="M5379:M5442" si="84">CONCATENATE(K5379&amp;". "&amp;L5379)</f>
        <v>. Injured foot caused by fall of stone.</v>
      </c>
      <c r="O5379" s="5" t="str">
        <f t="array" ref="O5379">INDEX(category2,MATCH(TRUE,ISNUMBER(SEARCH(keyword2,M5379)),0))</f>
        <v>Injured</v>
      </c>
      <c r="P5379" s="5" t="str">
        <f t="array" ref="P5379">INDEX(category3,MATCH(TRUE,ISNUMBER(SEARCH(keyword3,M5379)),0))</f>
        <v>Foot</v>
      </c>
      <c r="Q5379" s="5" t="str">
        <f t="array" ref="Q5379">INDEX(category1,MATCH(TRUE,ISNUMBER(SEARCH(keyword1,M5379)),0))</f>
        <v>Falls</v>
      </c>
    </row>
    <row r="5380" spans="1:17" x14ac:dyDescent="0.25">
      <c r="A5380">
        <v>3215</v>
      </c>
      <c r="B5380" s="5" t="s">
        <v>11217</v>
      </c>
      <c r="C5380" s="6">
        <v>1912</v>
      </c>
      <c r="D5380" s="4">
        <v>3</v>
      </c>
      <c r="E5380">
        <v>761</v>
      </c>
      <c r="F5380" s="1">
        <v>4274</v>
      </c>
      <c r="G5380" s="5" t="s">
        <v>89</v>
      </c>
      <c r="H5380" s="5" t="s">
        <v>90</v>
      </c>
      <c r="I5380" s="5" t="s">
        <v>9945</v>
      </c>
      <c r="J5380" t="s">
        <v>9028</v>
      </c>
      <c r="L5380" s="5" t="s">
        <v>11218</v>
      </c>
      <c r="M5380" s="5" t="str">
        <f t="shared" si="84"/>
        <v>. Injured.  He was engaged shovelling mullock into a truck, when several hundredweight of ground fell from the back, fracturing his leg.</v>
      </c>
      <c r="O5380" s="5" t="str">
        <f t="array" ref="O5380">INDEX(category2,MATCH(TRUE,ISNUMBER(SEARCH(keyword2,M5380)),0))</f>
        <v>Injured</v>
      </c>
      <c r="P5380" s="5" t="str">
        <f t="array" ref="P5380">INDEX(category3,MATCH(TRUE,ISNUMBER(SEARCH(keyword3,M5380)),0))</f>
        <v>Back</v>
      </c>
      <c r="Q5380" s="5" t="str">
        <f t="array" ref="Q5380">INDEX(category1,MATCH(TRUE,ISNUMBER(SEARCH(keyword1,M5380)),0))</f>
        <v>Breaks and Fractures</v>
      </c>
    </row>
    <row r="5381" spans="1:17" x14ac:dyDescent="0.25">
      <c r="A5381">
        <v>3294</v>
      </c>
      <c r="B5381" s="5" t="s">
        <v>10793</v>
      </c>
      <c r="C5381" s="6">
        <v>1912</v>
      </c>
      <c r="D5381" s="4">
        <v>3</v>
      </c>
      <c r="E5381">
        <v>760</v>
      </c>
      <c r="F5381" s="1">
        <v>4273</v>
      </c>
      <c r="G5381" s="5" t="s">
        <v>926</v>
      </c>
      <c r="H5381" s="5" t="s">
        <v>927</v>
      </c>
      <c r="I5381" s="5" t="s">
        <v>926</v>
      </c>
      <c r="J5381" t="s">
        <v>928</v>
      </c>
      <c r="L5381" s="5" t="s">
        <v>11219</v>
      </c>
      <c r="M5381" s="5" t="str">
        <f t="shared" si="84"/>
        <v>. Injured.  Injured  back caused by falling dyke.</v>
      </c>
      <c r="O5381" s="5" t="str">
        <f t="array" ref="O5381">INDEX(category2,MATCH(TRUE,ISNUMBER(SEARCH(keyword2,M5381)),0))</f>
        <v>Injured</v>
      </c>
      <c r="P5381" s="5" t="str">
        <f t="array" ref="P5381">INDEX(category3,MATCH(TRUE,ISNUMBER(SEARCH(keyword3,M5381)),0))</f>
        <v>Back</v>
      </c>
      <c r="Q5381" s="5" t="str">
        <f t="array" ref="Q5381">INDEX(category1,MATCH(TRUE,ISNUMBER(SEARCH(keyword1,M5381)),0))</f>
        <v>Falls</v>
      </c>
    </row>
    <row r="5382" spans="1:17" x14ac:dyDescent="0.25">
      <c r="A5382">
        <v>3392</v>
      </c>
      <c r="B5382" s="5" t="s">
        <v>11220</v>
      </c>
      <c r="C5382" s="6">
        <v>1912</v>
      </c>
      <c r="D5382" s="4">
        <v>3</v>
      </c>
      <c r="E5382">
        <v>767</v>
      </c>
      <c r="F5382" s="1">
        <v>4272</v>
      </c>
      <c r="G5382" s="5" t="s">
        <v>926</v>
      </c>
      <c r="H5382" s="5" t="s">
        <v>927</v>
      </c>
      <c r="I5382" s="5" t="s">
        <v>926</v>
      </c>
      <c r="J5382" t="s">
        <v>928</v>
      </c>
      <c r="L5382" s="5" t="s">
        <v>11221</v>
      </c>
      <c r="M5382" s="5" t="str">
        <f t="shared" si="84"/>
        <v>. Injured.  Truck passed over toe.</v>
      </c>
      <c r="O5382" s="5" t="str">
        <f t="array" ref="O5382">INDEX(category2,MATCH(TRUE,ISNUMBER(SEARCH(keyword2,M5382)),0))</f>
        <v>Injured</v>
      </c>
      <c r="P5382" s="5" t="str">
        <f t="array" ref="P5382">INDEX(category3,MATCH(TRUE,ISNUMBER(SEARCH(keyword3,M5382)),0))</f>
        <v>Foot</v>
      </c>
      <c r="Q5382" s="5" t="s">
        <v>20370</v>
      </c>
    </row>
    <row r="5383" spans="1:17" x14ac:dyDescent="0.25">
      <c r="A5383">
        <v>3391</v>
      </c>
      <c r="B5383" s="5" t="s">
        <v>1618</v>
      </c>
      <c r="C5383" s="6">
        <v>1912</v>
      </c>
      <c r="D5383" s="4">
        <v>3</v>
      </c>
      <c r="E5383">
        <v>767</v>
      </c>
      <c r="F5383" s="1">
        <v>4268</v>
      </c>
      <c r="G5383" s="5" t="s">
        <v>926</v>
      </c>
      <c r="H5383" s="5" t="s">
        <v>927</v>
      </c>
      <c r="I5383" s="5" t="s">
        <v>926</v>
      </c>
      <c r="J5383" t="s">
        <v>928</v>
      </c>
      <c r="L5383" s="5" t="s">
        <v>11221</v>
      </c>
      <c r="M5383" s="5" t="str">
        <f t="shared" si="84"/>
        <v>. Injured.  Truck passed over toe.</v>
      </c>
      <c r="O5383" s="5" t="str">
        <f t="array" ref="O5383">INDEX(category2,MATCH(TRUE,ISNUMBER(SEARCH(keyword2,M5383)),0))</f>
        <v>Injured</v>
      </c>
      <c r="P5383" s="5" t="str">
        <f t="array" ref="P5383">INDEX(category3,MATCH(TRUE,ISNUMBER(SEARCH(keyword3,M5383)),0))</f>
        <v>Foot</v>
      </c>
      <c r="Q5383" s="5" t="s">
        <v>20370</v>
      </c>
    </row>
    <row r="5384" spans="1:17" x14ac:dyDescent="0.25">
      <c r="A5384">
        <v>3428</v>
      </c>
      <c r="B5384" s="5" t="s">
        <v>11224</v>
      </c>
      <c r="C5384" s="6">
        <v>1912</v>
      </c>
      <c r="D5384" s="4">
        <v>3</v>
      </c>
      <c r="E5384">
        <v>768</v>
      </c>
      <c r="F5384" s="1">
        <v>4265</v>
      </c>
      <c r="G5384" s="5" t="s">
        <v>68</v>
      </c>
      <c r="H5384" s="5" t="s">
        <v>69</v>
      </c>
      <c r="I5384" s="5" t="s">
        <v>895</v>
      </c>
      <c r="J5384" t="s">
        <v>71</v>
      </c>
      <c r="L5384" s="5" t="s">
        <v>11225</v>
      </c>
      <c r="M5384" s="5" t="str">
        <f t="shared" si="84"/>
        <v>. Injured.  A piece of coal from the point of his pick struck him in the eye.</v>
      </c>
      <c r="O5384" s="5" t="str">
        <f t="array" ref="O5384">INDEX(category2,MATCH(TRUE,ISNUMBER(SEARCH(keyword2,M5384)),0))</f>
        <v>Injured</v>
      </c>
      <c r="P5384" s="5" t="str">
        <f t="array" ref="P5384">INDEX(category3,MATCH(TRUE,ISNUMBER(SEARCH(keyword3,M5384)),0))</f>
        <v>Head</v>
      </c>
      <c r="Q5384" s="5" t="str">
        <f t="array" ref="Q5384">INDEX(category1,MATCH(TRUE,ISNUMBER(SEARCH(keyword1,M5384)),0))</f>
        <v>Cuts and Wounds</v>
      </c>
    </row>
    <row r="5385" spans="1:17" x14ac:dyDescent="0.25">
      <c r="A5385">
        <v>3357</v>
      </c>
      <c r="B5385" s="5" t="s">
        <v>11226</v>
      </c>
      <c r="C5385" s="6">
        <v>1912</v>
      </c>
      <c r="D5385" s="4">
        <v>3</v>
      </c>
      <c r="E5385">
        <v>766</v>
      </c>
      <c r="F5385" s="1">
        <v>4263</v>
      </c>
      <c r="G5385" s="5" t="s">
        <v>68</v>
      </c>
      <c r="H5385" s="5" t="s">
        <v>69</v>
      </c>
      <c r="I5385" s="5" t="s">
        <v>9143</v>
      </c>
      <c r="J5385" t="s">
        <v>9144</v>
      </c>
      <c r="L5385" s="5" t="s">
        <v>11227</v>
      </c>
      <c r="M5385" s="5" t="str">
        <f t="shared" si="84"/>
        <v>. Injured.  A full skip he was pushing jumped off the road and jammed his fingers against the roof.</v>
      </c>
      <c r="O5385" s="5" t="str">
        <f t="array" ref="O5385">INDEX(category2,MATCH(TRUE,ISNUMBER(SEARCH(keyword2,M5385)),0))</f>
        <v>Injured</v>
      </c>
      <c r="P5385" s="5" t="str">
        <f t="array" ref="P5385">INDEX(category3,MATCH(TRUE,ISNUMBER(SEARCH(keyword3,M5385)),0))</f>
        <v>Hand</v>
      </c>
      <c r="Q5385" s="5" t="str">
        <f t="array" ref="Q5385">INDEX(category1,MATCH(TRUE,ISNUMBER(SEARCH(keyword1,M5385)),0))</f>
        <v>Cuts and Wounds</v>
      </c>
    </row>
    <row r="5386" spans="1:17" x14ac:dyDescent="0.25">
      <c r="A5386">
        <v>3356</v>
      </c>
      <c r="B5386" s="5" t="s">
        <v>11228</v>
      </c>
      <c r="C5386" s="6">
        <v>1912</v>
      </c>
      <c r="D5386" s="4">
        <v>3</v>
      </c>
      <c r="E5386">
        <v>766</v>
      </c>
      <c r="F5386" s="1">
        <v>4262</v>
      </c>
      <c r="G5386" s="5" t="s">
        <v>68</v>
      </c>
      <c r="H5386" s="5" t="s">
        <v>69</v>
      </c>
      <c r="I5386" s="5" t="s">
        <v>11194</v>
      </c>
      <c r="J5386" t="s">
        <v>6453</v>
      </c>
      <c r="L5386" s="5" t="s">
        <v>11229</v>
      </c>
      <c r="M5386" s="5" t="str">
        <f t="shared" si="84"/>
        <v>. Injured.  An empty wagon ran over his foot.</v>
      </c>
      <c r="O5386" s="5" t="str">
        <f t="array" ref="O5386">INDEX(category2,MATCH(TRUE,ISNUMBER(SEARCH(keyword2,M5386)),0))</f>
        <v>Injured</v>
      </c>
      <c r="P5386" s="5" t="str">
        <f t="array" ref="P5386">INDEX(category3,MATCH(TRUE,ISNUMBER(SEARCH(keyword3,M5386)),0))</f>
        <v>Foot</v>
      </c>
      <c r="Q5386" s="5" t="s">
        <v>20370</v>
      </c>
    </row>
    <row r="5387" spans="1:17" x14ac:dyDescent="0.25">
      <c r="A5387">
        <v>3427</v>
      </c>
      <c r="B5387" s="5" t="s">
        <v>11230</v>
      </c>
      <c r="C5387" s="6">
        <v>1912</v>
      </c>
      <c r="D5387" s="4">
        <v>3</v>
      </c>
      <c r="E5387">
        <v>768</v>
      </c>
      <c r="F5387" s="1">
        <v>4261</v>
      </c>
      <c r="G5387" s="5" t="s">
        <v>68</v>
      </c>
      <c r="H5387" s="5" t="s">
        <v>69</v>
      </c>
      <c r="I5387" s="5" t="s">
        <v>108</v>
      </c>
      <c r="J5387" t="s">
        <v>109</v>
      </c>
      <c r="L5387" s="5" t="s">
        <v>11231</v>
      </c>
      <c r="M5387" s="5" t="str">
        <f t="shared" si="84"/>
        <v>. Injured.  Was carrying a pick when the point entered his leg.</v>
      </c>
      <c r="O5387" s="5" t="str">
        <f t="array" ref="O5387">INDEX(category2,MATCH(TRUE,ISNUMBER(SEARCH(keyword2,M5387)),0))</f>
        <v>Injured</v>
      </c>
      <c r="P5387" s="5" t="str">
        <f t="array" ref="P5387">INDEX(category3,MATCH(TRUE,ISNUMBER(SEARCH(keyword3,M5387)),0))</f>
        <v>Leg</v>
      </c>
      <c r="Q5387" s="5" t="s">
        <v>20370</v>
      </c>
    </row>
    <row r="5388" spans="1:17" x14ac:dyDescent="0.25">
      <c r="A5388">
        <v>3290</v>
      </c>
      <c r="B5388" s="5" t="s">
        <v>11232</v>
      </c>
      <c r="C5388" s="6">
        <v>1912</v>
      </c>
      <c r="D5388" s="4">
        <v>3</v>
      </c>
      <c r="E5388">
        <v>760</v>
      </c>
      <c r="F5388" s="1">
        <v>4260</v>
      </c>
      <c r="G5388" s="5" t="s">
        <v>68</v>
      </c>
      <c r="H5388" s="5" t="s">
        <v>69</v>
      </c>
      <c r="I5388" s="5" t="s">
        <v>9761</v>
      </c>
      <c r="J5388" t="s">
        <v>9762</v>
      </c>
      <c r="L5388" s="5" t="s">
        <v>11233</v>
      </c>
      <c r="M5388" s="5" t="str">
        <f t="shared" si="84"/>
        <v>. Injured.  A stone band from face fell on his knee while he was holing the coal.</v>
      </c>
      <c r="O5388" s="5" t="str">
        <f t="array" ref="O5388">INDEX(category2,MATCH(TRUE,ISNUMBER(SEARCH(keyword2,M5388)),0))</f>
        <v>Injured</v>
      </c>
      <c r="P5388" s="5" t="str">
        <f t="array" ref="P5388">INDEX(category3,MATCH(TRUE,ISNUMBER(SEARCH(keyword3,M5388)),0))</f>
        <v>Head</v>
      </c>
      <c r="Q5388" s="5" t="str">
        <f t="array" ref="Q5388">INDEX(category1,MATCH(TRUE,ISNUMBER(SEARCH(keyword1,M5388)),0))</f>
        <v>Falls</v>
      </c>
    </row>
    <row r="5389" spans="1:17" x14ac:dyDescent="0.25">
      <c r="A5389">
        <v>3289</v>
      </c>
      <c r="B5389" s="5" t="s">
        <v>11234</v>
      </c>
      <c r="C5389" s="6">
        <v>1912</v>
      </c>
      <c r="D5389" s="4">
        <v>3</v>
      </c>
      <c r="E5389">
        <v>760</v>
      </c>
      <c r="F5389" s="1">
        <v>4258</v>
      </c>
      <c r="G5389" s="5" t="s">
        <v>68</v>
      </c>
      <c r="H5389" s="5" t="s">
        <v>69</v>
      </c>
      <c r="I5389" s="5" t="s">
        <v>895</v>
      </c>
      <c r="J5389" t="s">
        <v>71</v>
      </c>
      <c r="L5389" s="5" t="s">
        <v>11235</v>
      </c>
      <c r="M5389" s="5" t="str">
        <f t="shared" si="84"/>
        <v>. Injured.  A piece of coal from the face fell on his toe and bruised it.</v>
      </c>
      <c r="O5389" s="5" t="str">
        <f t="array" ref="O5389">INDEX(category2,MATCH(TRUE,ISNUMBER(SEARCH(keyword2,M5389)),0))</f>
        <v>Injured</v>
      </c>
      <c r="P5389" s="5" t="str">
        <f t="array" ref="P5389">INDEX(category3,MATCH(TRUE,ISNUMBER(SEARCH(keyword3,M5389)),0))</f>
        <v>Head</v>
      </c>
      <c r="Q5389" s="5" t="str">
        <f t="array" ref="Q5389">INDEX(category1,MATCH(TRUE,ISNUMBER(SEARCH(keyword1,M5389)),0))</f>
        <v xml:space="preserve">Bruises </v>
      </c>
    </row>
    <row r="5390" spans="1:17" x14ac:dyDescent="0.25">
      <c r="A5390">
        <v>3335</v>
      </c>
      <c r="B5390" s="5" t="s">
        <v>11236</v>
      </c>
      <c r="C5390" s="6">
        <v>1912</v>
      </c>
      <c r="D5390" s="4">
        <v>3</v>
      </c>
      <c r="E5390">
        <v>765</v>
      </c>
      <c r="F5390" s="1">
        <v>4258</v>
      </c>
      <c r="G5390" s="5" t="s">
        <v>926</v>
      </c>
      <c r="H5390" s="5" t="s">
        <v>927</v>
      </c>
      <c r="I5390" s="5" t="s">
        <v>926</v>
      </c>
      <c r="J5390" t="s">
        <v>928</v>
      </c>
      <c r="L5390" s="5" t="s">
        <v>11237</v>
      </c>
      <c r="M5390" s="5" t="str">
        <f t="shared" si="84"/>
        <v>. Injured foot by belt conveyor.</v>
      </c>
      <c r="O5390" s="5" t="str">
        <f t="array" ref="O5390">INDEX(category2,MATCH(TRUE,ISNUMBER(SEARCH(keyword2,M5390)),0))</f>
        <v>Injured</v>
      </c>
      <c r="P5390" s="5" t="str">
        <f t="array" ref="P5390">INDEX(category3,MATCH(TRUE,ISNUMBER(SEARCH(keyword3,M5390)),0))</f>
        <v>Foot</v>
      </c>
      <c r="Q5390" s="5" t="s">
        <v>20370</v>
      </c>
    </row>
    <row r="5391" spans="1:17" x14ac:dyDescent="0.25">
      <c r="A5391">
        <v>3312</v>
      </c>
      <c r="B5391" s="5" t="s">
        <v>11238</v>
      </c>
      <c r="C5391" s="6">
        <v>1912</v>
      </c>
      <c r="D5391" s="4">
        <v>3</v>
      </c>
      <c r="E5391">
        <v>763</v>
      </c>
      <c r="F5391" s="1">
        <v>4255</v>
      </c>
      <c r="G5391" s="5" t="s">
        <v>8847</v>
      </c>
      <c r="H5391" s="5" t="s">
        <v>3062</v>
      </c>
      <c r="I5391" s="5" t="s">
        <v>11239</v>
      </c>
      <c r="J5391" t="s">
        <v>2428</v>
      </c>
      <c r="L5391" s="5" t="s">
        <v>11240</v>
      </c>
      <c r="M5391" s="5" t="str">
        <f t="shared" si="84"/>
        <v>. Injured.  Bruised arm and cut back.  A piece of rock slipped from the side of a drive he was timbering.</v>
      </c>
      <c r="O5391" s="5" t="str">
        <f t="array" ref="O5391">INDEX(category2,MATCH(TRUE,ISNUMBER(SEARCH(keyword2,M5391)),0))</f>
        <v>Injured</v>
      </c>
      <c r="P5391" s="5" t="str">
        <f t="array" ref="P5391">INDEX(category3,MATCH(TRUE,ISNUMBER(SEARCH(keyword3,M5391)),0))</f>
        <v>Back</v>
      </c>
      <c r="Q5391" s="5" t="str">
        <f t="array" ref="Q5391">INDEX(category1,MATCH(TRUE,ISNUMBER(SEARCH(keyword1,M5391)),0))</f>
        <v xml:space="preserve">Bruises </v>
      </c>
    </row>
    <row r="5392" spans="1:17" x14ac:dyDescent="0.25">
      <c r="A5392">
        <v>3355</v>
      </c>
      <c r="B5392" s="5" t="s">
        <v>11241</v>
      </c>
      <c r="C5392" s="6">
        <v>1912</v>
      </c>
      <c r="D5392" s="4">
        <v>3</v>
      </c>
      <c r="E5392">
        <v>766</v>
      </c>
      <c r="F5392" s="1">
        <v>4255</v>
      </c>
      <c r="G5392" s="5" t="s">
        <v>68</v>
      </c>
      <c r="H5392" s="5" t="s">
        <v>69</v>
      </c>
      <c r="I5392" s="5" t="s">
        <v>11242</v>
      </c>
      <c r="J5392" t="s">
        <v>82</v>
      </c>
      <c r="L5392" s="5" t="s">
        <v>11243</v>
      </c>
      <c r="M5392" s="5" t="str">
        <f t="shared" si="84"/>
        <v>. Injured.  Was walking down the railway from work and in endeavouring to jump on to a passing wagon, got his foot under the wheel.  His foot was taken off in hospital.</v>
      </c>
      <c r="O5392" s="5" t="str">
        <f t="array" ref="O5392">INDEX(category2,MATCH(TRUE,ISNUMBER(SEARCH(keyword2,M5392)),0))</f>
        <v>Injured</v>
      </c>
      <c r="P5392" s="5" t="str">
        <f t="array" ref="P5392">INDEX(category3,MATCH(TRUE,ISNUMBER(SEARCH(keyword3,M5392)),0))</f>
        <v>Foot</v>
      </c>
      <c r="Q5392" s="5" t="str">
        <f t="array" ref="Q5392">INDEX(category1,MATCH(TRUE,ISNUMBER(SEARCH(keyword1,M5392)),0))</f>
        <v>Lost limb</v>
      </c>
    </row>
    <row r="5393" spans="1:17" x14ac:dyDescent="0.25">
      <c r="A5393">
        <v>3419</v>
      </c>
      <c r="B5393" s="5" t="s">
        <v>11244</v>
      </c>
      <c r="C5393" s="6">
        <v>1912</v>
      </c>
      <c r="D5393" s="4">
        <v>3</v>
      </c>
      <c r="E5393">
        <v>768</v>
      </c>
      <c r="F5393" s="1">
        <v>4254</v>
      </c>
      <c r="G5393" s="5" t="s">
        <v>2657</v>
      </c>
      <c r="H5393" s="5" t="s">
        <v>2658</v>
      </c>
      <c r="I5393" s="5" t="s">
        <v>11245</v>
      </c>
      <c r="J5393" t="s">
        <v>11246</v>
      </c>
      <c r="L5393" s="5" t="s">
        <v>11247</v>
      </c>
      <c r="M5393" s="5" t="str">
        <f t="shared" si="84"/>
        <v>. Injured.  When vaulting over a truck he slipped and knocked his hand, breaking a small bone in its back.</v>
      </c>
      <c r="O5393" s="5" t="str">
        <f t="array" ref="O5393">INDEX(category2,MATCH(TRUE,ISNUMBER(SEARCH(keyword2,M5393)),0))</f>
        <v>Injured</v>
      </c>
      <c r="P5393" s="5" t="str">
        <f t="array" ref="P5393">INDEX(category3,MATCH(TRUE,ISNUMBER(SEARCH(keyword3,M5393)),0))</f>
        <v>Back</v>
      </c>
      <c r="Q5393" s="5" t="str">
        <f t="array" ref="Q5393">INDEX(category1,MATCH(TRUE,ISNUMBER(SEARCH(keyword1,M5393)),0))</f>
        <v>Breaks and Fractures</v>
      </c>
    </row>
    <row r="5394" spans="1:17" x14ac:dyDescent="0.25">
      <c r="A5394">
        <v>3214</v>
      </c>
      <c r="B5394" s="5" t="s">
        <v>11248</v>
      </c>
      <c r="C5394" s="6">
        <v>1912</v>
      </c>
      <c r="D5394" s="4">
        <v>3</v>
      </c>
      <c r="E5394">
        <v>761</v>
      </c>
      <c r="F5394" s="1">
        <v>4253</v>
      </c>
      <c r="G5394" s="5" t="s">
        <v>89</v>
      </c>
      <c r="H5394" s="5" t="s">
        <v>90</v>
      </c>
      <c r="I5394" s="5" t="s">
        <v>11166</v>
      </c>
      <c r="J5394" t="s">
        <v>7612</v>
      </c>
      <c r="L5394" s="5" t="s">
        <v>11249</v>
      </c>
      <c r="M5394" s="5" t="str">
        <f t="shared" si="84"/>
        <v>. Killed.  Chambers was standing at the "toe" of a quarry face, when a mass of ground loosened by rain, slipped away, striking him.</v>
      </c>
      <c r="O5394" s="5" t="str">
        <f t="array" ref="O5394">INDEX(category2,MATCH(TRUE,ISNUMBER(SEARCH(keyword2,M5394)),0))</f>
        <v>Dead</v>
      </c>
      <c r="P5394" s="5" t="str">
        <f t="array" ref="P5394">INDEX(category3,MATCH(TRUE,ISNUMBER(SEARCH(keyword3,M5394)),0))</f>
        <v>Head</v>
      </c>
      <c r="Q5394" s="5" t="s">
        <v>20370</v>
      </c>
    </row>
    <row r="5395" spans="1:17" x14ac:dyDescent="0.25">
      <c r="A5395">
        <v>3403</v>
      </c>
      <c r="B5395" s="5" t="s">
        <v>11250</v>
      </c>
      <c r="C5395" s="6">
        <v>1912</v>
      </c>
      <c r="D5395" s="4">
        <v>3</v>
      </c>
      <c r="E5395">
        <v>767</v>
      </c>
      <c r="F5395" s="1">
        <v>4250</v>
      </c>
      <c r="G5395" s="5" t="s">
        <v>11251</v>
      </c>
      <c r="H5395" s="5" t="s">
        <v>3062</v>
      </c>
      <c r="I5395" s="5" t="s">
        <v>11252</v>
      </c>
      <c r="J5395" t="s">
        <v>11198</v>
      </c>
      <c r="L5395" s="5" t="s">
        <v>11253</v>
      </c>
      <c r="M5395" s="5" t="str">
        <f t="shared" si="84"/>
        <v>. Injured.  Crushed fingers.  They were caught between his truck and the timber of a level.</v>
      </c>
      <c r="O5395" s="5" t="str">
        <f t="array" ref="O5395">INDEX(category2,MATCH(TRUE,ISNUMBER(SEARCH(keyword2,M5395)),0))</f>
        <v>Injured</v>
      </c>
      <c r="P5395" s="5" t="str">
        <f t="array" ref="P5395">INDEX(category3,MATCH(TRUE,ISNUMBER(SEARCH(keyword3,M5395)),0))</f>
        <v>Hand</v>
      </c>
      <c r="Q5395" s="5" t="str">
        <f t="array" ref="Q5395">INDEX(category1,MATCH(TRUE,ISNUMBER(SEARCH(keyword1,M5395)),0))</f>
        <v>Smashed/Crushed</v>
      </c>
    </row>
    <row r="5396" spans="1:17" x14ac:dyDescent="0.25">
      <c r="A5396">
        <v>3217</v>
      </c>
      <c r="B5396" s="5" t="s">
        <v>11254</v>
      </c>
      <c r="C5396" s="6">
        <v>1912</v>
      </c>
      <c r="D5396" s="4">
        <v>3</v>
      </c>
      <c r="E5396">
        <v>761</v>
      </c>
      <c r="F5396" s="1">
        <v>4249</v>
      </c>
      <c r="G5396" s="5" t="s">
        <v>89</v>
      </c>
      <c r="H5396" s="5" t="s">
        <v>90</v>
      </c>
      <c r="I5396" s="5" t="s">
        <v>6786</v>
      </c>
      <c r="J5396" t="s">
        <v>260</v>
      </c>
      <c r="L5396" s="5" t="s">
        <v>11255</v>
      </c>
      <c r="M5396" s="5" t="str">
        <f t="shared" si="84"/>
        <v>. Injured.  Lowther was holing in "splint" when some top coal fell, Kinking his back.</v>
      </c>
      <c r="O5396" s="5" t="str">
        <f t="array" ref="O5396">INDEX(category2,MATCH(TRUE,ISNUMBER(SEARCH(keyword2,M5396)),0))</f>
        <v>Injured</v>
      </c>
      <c r="P5396" s="5" t="str">
        <f t="array" ref="P5396">INDEX(category3,MATCH(TRUE,ISNUMBER(SEARCH(keyword3,M5396)),0))</f>
        <v>Back</v>
      </c>
      <c r="Q5396" s="5" t="str">
        <f t="array" ref="Q5396">INDEX(category1,MATCH(TRUE,ISNUMBER(SEARCH(keyword1,M5396)),0))</f>
        <v>Falls</v>
      </c>
    </row>
    <row r="5397" spans="1:17" x14ac:dyDescent="0.25">
      <c r="A5397">
        <v>3311</v>
      </c>
      <c r="B5397" s="5" t="s">
        <v>11256</v>
      </c>
      <c r="C5397" s="6">
        <v>1912</v>
      </c>
      <c r="D5397" s="4">
        <v>3</v>
      </c>
      <c r="E5397">
        <v>763</v>
      </c>
      <c r="F5397" s="1">
        <v>4244</v>
      </c>
      <c r="G5397" s="5" t="s">
        <v>8847</v>
      </c>
      <c r="H5397" s="5" t="s">
        <v>3062</v>
      </c>
      <c r="I5397" s="5" t="s">
        <v>11257</v>
      </c>
      <c r="J5397" t="s">
        <v>11258</v>
      </c>
      <c r="L5397" s="5" t="s">
        <v>11259</v>
      </c>
      <c r="M5397" s="5" t="str">
        <f t="shared" si="84"/>
        <v>. Injured.  Bruised thigh and internal injury.  He was prospecting alluvial ground on his own behalf, when about a cubic yard of earth fell upon him</v>
      </c>
      <c r="O5397" s="5" t="str">
        <f t="array" ref="O5397">INDEX(category2,MATCH(TRUE,ISNUMBER(SEARCH(keyword2,M5397)),0))</f>
        <v>Injured</v>
      </c>
      <c r="P5397" s="5" t="str">
        <f t="array" ref="P5397">INDEX(category3,MATCH(TRUE,ISNUMBER(SEARCH(keyword3,M5397)),0))</f>
        <v>Leg</v>
      </c>
      <c r="Q5397" s="5" t="str">
        <f t="array" ref="Q5397">INDEX(category1,MATCH(TRUE,ISNUMBER(SEARCH(keyword1,M5397)),0))</f>
        <v xml:space="preserve">Bruises </v>
      </c>
    </row>
    <row r="5398" spans="1:17" x14ac:dyDescent="0.25">
      <c r="A5398">
        <v>3254</v>
      </c>
      <c r="B5398" s="5" t="s">
        <v>9690</v>
      </c>
      <c r="C5398" s="6">
        <v>1912</v>
      </c>
      <c r="D5398" s="4">
        <v>3</v>
      </c>
      <c r="E5398">
        <v>758</v>
      </c>
      <c r="F5398" s="1">
        <v>4240</v>
      </c>
      <c r="G5398" s="5" t="s">
        <v>3681</v>
      </c>
      <c r="H5398" s="5" t="s">
        <v>3682</v>
      </c>
      <c r="I5398" s="5" t="s">
        <v>11260</v>
      </c>
      <c r="J5398" t="s">
        <v>9217</v>
      </c>
      <c r="L5398" s="5" t="s">
        <v>11261</v>
      </c>
      <c r="M5398" s="5" t="str">
        <f t="shared" si="84"/>
        <v>. Injured.  Slipped from a ladder and fell 18ft to the level below.</v>
      </c>
      <c r="O5398" s="5" t="str">
        <f t="array" ref="O5398">INDEX(category2,MATCH(TRUE,ISNUMBER(SEARCH(keyword2,M5398)),0))</f>
        <v>Injured</v>
      </c>
      <c r="P5398" s="5" t="s">
        <v>20370</v>
      </c>
      <c r="Q5398" s="5" t="str">
        <f t="array" ref="Q5398">INDEX(category1,MATCH(TRUE,ISNUMBER(SEARCH(keyword1,M5398)),0))</f>
        <v>Falls</v>
      </c>
    </row>
    <row r="5399" spans="1:17" x14ac:dyDescent="0.25">
      <c r="A5399">
        <v>3234</v>
      </c>
      <c r="B5399" s="5" t="s">
        <v>11004</v>
      </c>
      <c r="C5399" s="6">
        <v>1912</v>
      </c>
      <c r="D5399" s="4">
        <v>3</v>
      </c>
      <c r="E5399">
        <v>762</v>
      </c>
      <c r="F5399" s="1">
        <v>4239</v>
      </c>
      <c r="G5399" s="5" t="s">
        <v>18</v>
      </c>
      <c r="H5399" s="5" t="s">
        <v>19</v>
      </c>
      <c r="I5399" s="5" t="s">
        <v>8974</v>
      </c>
      <c r="J5399" t="s">
        <v>8975</v>
      </c>
      <c r="L5399" s="5" t="s">
        <v>11262</v>
      </c>
      <c r="M5399" s="5" t="str">
        <f t="shared" si="84"/>
        <v>. Injured.  Some ground fell on his back while he was working it down.</v>
      </c>
      <c r="O5399" s="5" t="str">
        <f t="array" ref="O5399">INDEX(category2,MATCH(TRUE,ISNUMBER(SEARCH(keyword2,M5399)),0))</f>
        <v>Injured</v>
      </c>
      <c r="P5399" s="5" t="str">
        <f t="array" ref="P5399">INDEX(category3,MATCH(TRUE,ISNUMBER(SEARCH(keyword3,M5399)),0))</f>
        <v>Back</v>
      </c>
      <c r="Q5399" s="5" t="str">
        <f t="array" ref="Q5399">INDEX(category1,MATCH(TRUE,ISNUMBER(SEARCH(keyword1,M5399)),0))</f>
        <v>Falls</v>
      </c>
    </row>
    <row r="5400" spans="1:17" x14ac:dyDescent="0.25">
      <c r="A5400">
        <v>3222</v>
      </c>
      <c r="B5400" s="5" t="s">
        <v>11263</v>
      </c>
      <c r="C5400" s="6">
        <v>1912</v>
      </c>
      <c r="D5400" s="4">
        <v>3</v>
      </c>
      <c r="E5400">
        <v>761</v>
      </c>
      <c r="F5400" s="1">
        <v>4238</v>
      </c>
      <c r="G5400" s="5" t="s">
        <v>926</v>
      </c>
      <c r="H5400" s="5" t="s">
        <v>927</v>
      </c>
      <c r="I5400" s="5" t="s">
        <v>926</v>
      </c>
      <c r="J5400" t="s">
        <v>928</v>
      </c>
      <c r="L5400" s="5" t="s">
        <v>11264</v>
      </c>
      <c r="M5400" s="5" t="str">
        <f t="shared" si="84"/>
        <v>. Injured.  Cut leg caused by fall of dyke.</v>
      </c>
      <c r="O5400" s="5" t="str">
        <f t="array" ref="O5400">INDEX(category2,MATCH(TRUE,ISNUMBER(SEARCH(keyword2,M5400)),0))</f>
        <v>Injured</v>
      </c>
      <c r="P5400" s="5" t="str">
        <f t="array" ref="P5400">INDEX(category3,MATCH(TRUE,ISNUMBER(SEARCH(keyword3,M5400)),0))</f>
        <v>Leg</v>
      </c>
      <c r="Q5400" s="5" t="str">
        <f t="array" ref="Q5400">INDEX(category1,MATCH(TRUE,ISNUMBER(SEARCH(keyword1,M5400)),0))</f>
        <v>Cuts and Wounds</v>
      </c>
    </row>
    <row r="5401" spans="1:17" x14ac:dyDescent="0.25">
      <c r="A5401">
        <v>3354</v>
      </c>
      <c r="B5401" s="5" t="s">
        <v>11265</v>
      </c>
      <c r="C5401" s="6">
        <v>1912</v>
      </c>
      <c r="D5401" s="4">
        <v>3</v>
      </c>
      <c r="E5401">
        <v>766</v>
      </c>
      <c r="F5401" s="1">
        <v>4236</v>
      </c>
      <c r="G5401" s="5" t="s">
        <v>68</v>
      </c>
      <c r="H5401" s="5" t="s">
        <v>69</v>
      </c>
      <c r="I5401" s="5" t="s">
        <v>11194</v>
      </c>
      <c r="J5401" t="s">
        <v>6453</v>
      </c>
      <c r="L5401" s="5" t="s">
        <v>11266</v>
      </c>
      <c r="M5401" s="5" t="str">
        <f t="shared" si="84"/>
        <v>. Injured.  His toe was broken by a wagon running over it.</v>
      </c>
      <c r="O5401" s="5" t="str">
        <f t="array" ref="O5401">INDEX(category2,MATCH(TRUE,ISNUMBER(SEARCH(keyword2,M5401)),0))</f>
        <v>Injured</v>
      </c>
      <c r="P5401" s="5" t="str">
        <f t="array" ref="P5401">INDEX(category3,MATCH(TRUE,ISNUMBER(SEARCH(keyword3,M5401)),0))</f>
        <v>Foot</v>
      </c>
      <c r="Q5401" s="5" t="str">
        <f t="array" ref="Q5401">INDEX(category1,MATCH(TRUE,ISNUMBER(SEARCH(keyword1,M5401)),0))</f>
        <v>Breaks and Fractures</v>
      </c>
    </row>
    <row r="5402" spans="1:17" x14ac:dyDescent="0.25">
      <c r="A5402">
        <v>3288</v>
      </c>
      <c r="B5402" s="5" t="s">
        <v>11267</v>
      </c>
      <c r="C5402" s="6">
        <v>1912</v>
      </c>
      <c r="D5402" s="4">
        <v>3</v>
      </c>
      <c r="E5402">
        <v>760</v>
      </c>
      <c r="F5402" s="1">
        <v>4232</v>
      </c>
      <c r="G5402" s="5" t="s">
        <v>68</v>
      </c>
      <c r="H5402" s="5" t="s">
        <v>69</v>
      </c>
      <c r="I5402" s="5" t="s">
        <v>9634</v>
      </c>
      <c r="J5402" t="s">
        <v>9635</v>
      </c>
      <c r="L5402" s="5" t="s">
        <v>11268</v>
      </c>
      <c r="M5402" s="5" t="str">
        <f t="shared" si="84"/>
        <v>. Injured.  Received a scalp wound through stone falling from the roof.</v>
      </c>
      <c r="O5402" s="5" t="str">
        <f t="array" ref="O5402">INDEX(category2,MATCH(TRUE,ISNUMBER(SEARCH(keyword2,M5402)),0))</f>
        <v>Injured</v>
      </c>
      <c r="P5402" s="5" t="str">
        <f t="array" ref="P5402">INDEX(category3,MATCH(TRUE,ISNUMBER(SEARCH(keyword3,M5402)),0))</f>
        <v>Head</v>
      </c>
      <c r="Q5402" s="5" t="str">
        <f t="array" ref="Q5402">INDEX(category1,MATCH(TRUE,ISNUMBER(SEARCH(keyword1,M5402)),0))</f>
        <v>Cuts and Wounds</v>
      </c>
    </row>
    <row r="5403" spans="1:17" x14ac:dyDescent="0.25">
      <c r="A5403">
        <v>3233</v>
      </c>
      <c r="B5403" s="5" t="s">
        <v>11269</v>
      </c>
      <c r="C5403" s="6">
        <v>1912</v>
      </c>
      <c r="D5403" s="4">
        <v>3</v>
      </c>
      <c r="E5403">
        <v>762</v>
      </c>
      <c r="F5403" s="1">
        <v>4231</v>
      </c>
      <c r="G5403" s="5" t="s">
        <v>18</v>
      </c>
      <c r="H5403" s="5" t="s">
        <v>19</v>
      </c>
      <c r="I5403" s="5" t="s">
        <v>8974</v>
      </c>
      <c r="J5403" t="s">
        <v>8975</v>
      </c>
      <c r="L5403" s="5" t="s">
        <v>11270</v>
      </c>
      <c r="M5403" s="5" t="str">
        <f t="shared" si="84"/>
        <v>. Injured.  Hand lacerated while barring down ground.</v>
      </c>
      <c r="O5403" s="5" t="str">
        <f t="array" ref="O5403">INDEX(category2,MATCH(TRUE,ISNUMBER(SEARCH(keyword2,M5403)),0))</f>
        <v>Injured</v>
      </c>
      <c r="P5403" s="5" t="str">
        <f t="array" ref="P5403">INDEX(category3,MATCH(TRUE,ISNUMBER(SEARCH(keyword3,M5403)),0))</f>
        <v>Hand</v>
      </c>
      <c r="Q5403" s="5" t="str">
        <f t="array" ref="Q5403">INDEX(category1,MATCH(TRUE,ISNUMBER(SEARCH(keyword1,M5403)),0))</f>
        <v>Cuts and Wounds</v>
      </c>
    </row>
    <row r="5404" spans="1:17" x14ac:dyDescent="0.25">
      <c r="A5404">
        <v>3321</v>
      </c>
      <c r="B5404" s="5" t="s">
        <v>11271</v>
      </c>
      <c r="C5404" s="6">
        <v>1912</v>
      </c>
      <c r="D5404" s="4">
        <v>3</v>
      </c>
      <c r="E5404">
        <v>763</v>
      </c>
      <c r="F5404" s="1">
        <v>4230</v>
      </c>
      <c r="G5404" s="5" t="s">
        <v>8847</v>
      </c>
      <c r="H5404" s="5" t="s">
        <v>3062</v>
      </c>
      <c r="I5404" s="5" t="s">
        <v>8812</v>
      </c>
      <c r="J5404" t="s">
        <v>11272</v>
      </c>
      <c r="L5404" s="5" t="s">
        <v>11273</v>
      </c>
      <c r="M5404" s="5" t="str">
        <f t="shared" si="84"/>
        <v>. Injured.  Lost right big toe.  He was sending a ladder up a winze, when it caught in the timber and broke the tail rope.  The falling ladder struck his toe.</v>
      </c>
      <c r="O5404" s="5" t="str">
        <f t="array" ref="O5404">INDEX(category2,MATCH(TRUE,ISNUMBER(SEARCH(keyword2,M5404)),0))</f>
        <v>Injured</v>
      </c>
      <c r="P5404" s="5" t="str">
        <f t="array" ref="P5404">INDEX(category3,MATCH(TRUE,ISNUMBER(SEARCH(keyword3,M5404)),0))</f>
        <v>Foot</v>
      </c>
      <c r="Q5404" s="5" t="str">
        <f t="array" ref="Q5404">INDEX(category1,MATCH(TRUE,ISNUMBER(SEARCH(keyword1,M5404)),0))</f>
        <v>Falls</v>
      </c>
    </row>
    <row r="5405" spans="1:17" x14ac:dyDescent="0.25">
      <c r="A5405">
        <v>3221</v>
      </c>
      <c r="B5405" s="5" t="s">
        <v>11274</v>
      </c>
      <c r="C5405" s="6">
        <v>1912</v>
      </c>
      <c r="D5405" s="4">
        <v>3</v>
      </c>
      <c r="E5405">
        <v>761</v>
      </c>
      <c r="F5405" s="1">
        <v>4227</v>
      </c>
      <c r="G5405" s="5" t="s">
        <v>926</v>
      </c>
      <c r="H5405" s="5" t="s">
        <v>927</v>
      </c>
      <c r="I5405" s="5" t="s">
        <v>926</v>
      </c>
      <c r="J5405" t="s">
        <v>928</v>
      </c>
      <c r="L5405" s="5" t="s">
        <v>11275</v>
      </c>
      <c r="M5405" s="5" t="str">
        <f t="shared" si="84"/>
        <v>. Injured.  Cut by falling stone.</v>
      </c>
      <c r="O5405" s="5" t="str">
        <f t="array" ref="O5405">INDEX(category2,MATCH(TRUE,ISNUMBER(SEARCH(keyword2,M5405)),0))</f>
        <v>Injured</v>
      </c>
      <c r="P5405" s="5" t="s">
        <v>20370</v>
      </c>
      <c r="Q5405" s="5" t="str">
        <f t="array" ref="Q5405">INDEX(category1,MATCH(TRUE,ISNUMBER(SEARCH(keyword1,M5405)),0))</f>
        <v>Cuts and Wounds</v>
      </c>
    </row>
    <row r="5406" spans="1:17" x14ac:dyDescent="0.25">
      <c r="A5406">
        <v>3390</v>
      </c>
      <c r="B5406" s="5" t="s">
        <v>11276</v>
      </c>
      <c r="C5406" s="6">
        <v>1912</v>
      </c>
      <c r="D5406" s="4">
        <v>3</v>
      </c>
      <c r="E5406">
        <v>767</v>
      </c>
      <c r="F5406" s="1">
        <v>4227</v>
      </c>
      <c r="G5406" s="5" t="s">
        <v>926</v>
      </c>
      <c r="H5406" s="5" t="s">
        <v>927</v>
      </c>
      <c r="I5406" s="5" t="s">
        <v>926</v>
      </c>
      <c r="J5406" t="s">
        <v>928</v>
      </c>
      <c r="L5406" s="5" t="s">
        <v>11277</v>
      </c>
      <c r="M5406" s="5" t="str">
        <f t="shared" si="84"/>
        <v>. Injured.  Jammed between timber and truck.</v>
      </c>
      <c r="O5406" s="5" t="str">
        <f t="array" ref="O5406">INDEX(category2,MATCH(TRUE,ISNUMBER(SEARCH(keyword2,M5406)),0))</f>
        <v>Injured</v>
      </c>
      <c r="P5406" s="5" t="s">
        <v>20370</v>
      </c>
      <c r="Q5406" s="5" t="str">
        <f t="array" ref="Q5406">INDEX(category1,MATCH(TRUE,ISNUMBER(SEARCH(keyword1,M5406)),0))</f>
        <v>Cuts and Wounds</v>
      </c>
    </row>
    <row r="5407" spans="1:17" x14ac:dyDescent="0.25">
      <c r="A5407">
        <v>3229</v>
      </c>
      <c r="B5407" s="5" t="s">
        <v>11281</v>
      </c>
      <c r="C5407" s="6">
        <v>1912</v>
      </c>
      <c r="D5407" s="4">
        <v>3</v>
      </c>
      <c r="E5407">
        <v>762</v>
      </c>
      <c r="F5407" s="1">
        <v>4225</v>
      </c>
      <c r="G5407" s="5" t="s">
        <v>18</v>
      </c>
      <c r="H5407" s="5" t="s">
        <v>19</v>
      </c>
      <c r="I5407" s="5" t="s">
        <v>11183</v>
      </c>
      <c r="J5407" t="s">
        <v>11184</v>
      </c>
      <c r="L5407" s="5" t="s">
        <v>11282</v>
      </c>
      <c r="M5407" s="5" t="str">
        <f t="shared" si="84"/>
        <v>. Injured.  Had his leg broken whilst barring down ground.</v>
      </c>
      <c r="O5407" s="5" t="str">
        <f t="array" ref="O5407">INDEX(category2,MATCH(TRUE,ISNUMBER(SEARCH(keyword2,M5407)),0))</f>
        <v>Injured</v>
      </c>
      <c r="P5407" s="5" t="str">
        <f t="array" ref="P5407">INDEX(category3,MATCH(TRUE,ISNUMBER(SEARCH(keyword3,M5407)),0))</f>
        <v>Leg</v>
      </c>
      <c r="Q5407" s="5" t="str">
        <f t="array" ref="Q5407">INDEX(category1,MATCH(TRUE,ISNUMBER(SEARCH(keyword1,M5407)),0))</f>
        <v>Breaks and Fractures</v>
      </c>
    </row>
    <row r="5408" spans="1:17" x14ac:dyDescent="0.25">
      <c r="A5408">
        <v>3220</v>
      </c>
      <c r="B5408" s="5" t="s">
        <v>11283</v>
      </c>
      <c r="C5408" s="6">
        <v>1912</v>
      </c>
      <c r="D5408" s="4">
        <v>3</v>
      </c>
      <c r="E5408">
        <v>761</v>
      </c>
      <c r="F5408" s="1">
        <v>4217</v>
      </c>
      <c r="G5408" s="5" t="s">
        <v>926</v>
      </c>
      <c r="H5408" s="5" t="s">
        <v>927</v>
      </c>
      <c r="I5408" s="5" t="s">
        <v>926</v>
      </c>
      <c r="J5408" t="s">
        <v>928</v>
      </c>
      <c r="L5408" s="5" t="s">
        <v>11284</v>
      </c>
      <c r="M5408" s="5" t="str">
        <f t="shared" si="84"/>
        <v>. Injured hand, caused by piece of ground falling.</v>
      </c>
      <c r="O5408" s="5" t="str">
        <f t="array" ref="O5408">INDEX(category2,MATCH(TRUE,ISNUMBER(SEARCH(keyword2,M5408)),0))</f>
        <v>Injured</v>
      </c>
      <c r="P5408" s="5" t="str">
        <f t="array" ref="P5408">INDEX(category3,MATCH(TRUE,ISNUMBER(SEARCH(keyword3,M5408)),0))</f>
        <v>Hand</v>
      </c>
      <c r="Q5408" s="5" t="str">
        <f t="array" ref="Q5408">INDEX(category1,MATCH(TRUE,ISNUMBER(SEARCH(keyword1,M5408)),0))</f>
        <v>Falls</v>
      </c>
    </row>
    <row r="5409" spans="1:17" x14ac:dyDescent="0.25">
      <c r="A5409">
        <v>3278</v>
      </c>
      <c r="B5409" s="5" t="s">
        <v>8251</v>
      </c>
      <c r="C5409" s="6">
        <v>1912</v>
      </c>
      <c r="D5409" s="4">
        <v>3</v>
      </c>
      <c r="E5409">
        <v>760</v>
      </c>
      <c r="F5409" s="1">
        <v>4216</v>
      </c>
      <c r="G5409" s="5" t="s">
        <v>2657</v>
      </c>
      <c r="H5409" s="5" t="s">
        <v>2658</v>
      </c>
      <c r="I5409" s="5" t="s">
        <v>9554</v>
      </c>
      <c r="J5409" t="s">
        <v>9555</v>
      </c>
      <c r="L5409" s="5" t="s">
        <v>11285</v>
      </c>
      <c r="M5409" s="5" t="str">
        <f t="shared" si="84"/>
        <v>. Injured.  Ground was being worked out in the end of a level.  A piece of stone struck the rockdrill stage and broke into two pieces, one of which hit him on the left side, inflicting a cut and bruises.</v>
      </c>
      <c r="O5409" s="5" t="str">
        <f t="array" ref="O5409">INDEX(category2,MATCH(TRUE,ISNUMBER(SEARCH(keyword2,M5409)),0))</f>
        <v>Injured</v>
      </c>
      <c r="P5409" s="5" t="s">
        <v>20370</v>
      </c>
      <c r="Q5409" s="5" t="str">
        <f t="array" ref="Q5409">INDEX(category1,MATCH(TRUE,ISNUMBER(SEARCH(keyword1,M5409)),0))</f>
        <v xml:space="preserve">Bruises </v>
      </c>
    </row>
    <row r="5410" spans="1:17" x14ac:dyDescent="0.25">
      <c r="A5410">
        <v>3382</v>
      </c>
      <c r="B5410" s="5" t="s">
        <v>11286</v>
      </c>
      <c r="C5410" s="6">
        <v>1912</v>
      </c>
      <c r="D5410" s="4">
        <v>3</v>
      </c>
      <c r="E5410">
        <v>767</v>
      </c>
      <c r="F5410" s="1">
        <v>4216</v>
      </c>
      <c r="G5410" s="5" t="s">
        <v>926</v>
      </c>
      <c r="H5410" s="5" t="s">
        <v>927</v>
      </c>
      <c r="I5410" s="5" t="s">
        <v>926</v>
      </c>
      <c r="J5410" t="s">
        <v>928</v>
      </c>
      <c r="L5410" s="5" t="s">
        <v>11287</v>
      </c>
      <c r="M5410" s="5" t="str">
        <f t="shared" si="84"/>
        <v>. Injured.  He was riding on an electric motor when some trucks came off the rails, injuring his leg.</v>
      </c>
      <c r="O5410" s="5" t="str">
        <f t="array" ref="O5410">INDEX(category2,MATCH(TRUE,ISNUMBER(SEARCH(keyword2,M5410)),0))</f>
        <v>Injured</v>
      </c>
      <c r="P5410" s="5" t="str">
        <f t="array" ref="P5410">INDEX(category3,MATCH(TRUE,ISNUMBER(SEARCH(keyword3,M5410)),0))</f>
        <v>Leg</v>
      </c>
      <c r="Q5410" s="5" t="s">
        <v>20370</v>
      </c>
    </row>
    <row r="5411" spans="1:17" x14ac:dyDescent="0.25">
      <c r="A5411">
        <v>3388</v>
      </c>
      <c r="B5411" s="5" t="s">
        <v>11288</v>
      </c>
      <c r="C5411" s="6">
        <v>1912</v>
      </c>
      <c r="D5411" s="4">
        <v>3</v>
      </c>
      <c r="E5411">
        <v>767</v>
      </c>
      <c r="F5411" s="1">
        <v>4216</v>
      </c>
      <c r="G5411" s="5" t="s">
        <v>926</v>
      </c>
      <c r="H5411" s="5" t="s">
        <v>927</v>
      </c>
      <c r="I5411" s="5" t="s">
        <v>926</v>
      </c>
      <c r="J5411" t="s">
        <v>928</v>
      </c>
      <c r="L5411" s="5" t="s">
        <v>11289</v>
      </c>
      <c r="M5411" s="5" t="str">
        <f t="shared" si="84"/>
        <v>. Injured.  Injured chest while spalling.</v>
      </c>
      <c r="O5411" s="5" t="str">
        <f t="array" ref="O5411">INDEX(category2,MATCH(TRUE,ISNUMBER(SEARCH(keyword2,M5411)),0))</f>
        <v>Injured</v>
      </c>
      <c r="P5411" s="5" t="str">
        <f t="array" ref="P5411">INDEX(category3,MATCH(TRUE,ISNUMBER(SEARCH(keyword3,M5411)),0))</f>
        <v>Chest</v>
      </c>
      <c r="Q5411" s="5" t="s">
        <v>20370</v>
      </c>
    </row>
    <row r="5412" spans="1:17" x14ac:dyDescent="0.25">
      <c r="A5412">
        <v>3304</v>
      </c>
      <c r="B5412" s="5" t="s">
        <v>11290</v>
      </c>
      <c r="C5412" s="6">
        <v>1912</v>
      </c>
      <c r="D5412" s="4">
        <v>3</v>
      </c>
      <c r="E5412">
        <v>762</v>
      </c>
      <c r="F5412" s="1">
        <v>4213</v>
      </c>
      <c r="G5412" s="5" t="s">
        <v>4226</v>
      </c>
      <c r="H5412" s="5" t="s">
        <v>4227</v>
      </c>
      <c r="I5412" s="5" t="s">
        <v>8277</v>
      </c>
      <c r="J5412" t="s">
        <v>8249</v>
      </c>
      <c r="L5412" s="5" t="s">
        <v>11291</v>
      </c>
      <c r="M5412" s="5" t="str">
        <f t="shared" si="84"/>
        <v>. Injured.  Whilst preparing to timber in the 290 foot level of No. 2 shaft, sustained a broken leg through a fall of earth.</v>
      </c>
      <c r="O5412" s="5" t="str">
        <f t="array" ref="O5412">INDEX(category2,MATCH(TRUE,ISNUMBER(SEARCH(keyword2,M5412)),0))</f>
        <v>Injured</v>
      </c>
      <c r="P5412" s="5" t="str">
        <f t="array" ref="P5412">INDEX(category3,MATCH(TRUE,ISNUMBER(SEARCH(keyword3,M5412)),0))</f>
        <v>Leg</v>
      </c>
      <c r="Q5412" s="5" t="str">
        <f t="array" ref="Q5412">INDEX(category1,MATCH(TRUE,ISNUMBER(SEARCH(keyword1,M5412)),0))</f>
        <v>Falls</v>
      </c>
    </row>
    <row r="5413" spans="1:17" x14ac:dyDescent="0.25">
      <c r="A5413">
        <v>3387</v>
      </c>
      <c r="B5413" s="5" t="s">
        <v>11292</v>
      </c>
      <c r="C5413" s="6">
        <v>1912</v>
      </c>
      <c r="D5413" s="4">
        <v>3</v>
      </c>
      <c r="E5413">
        <v>767</v>
      </c>
      <c r="F5413" s="1">
        <v>4212</v>
      </c>
      <c r="G5413" s="5" t="s">
        <v>926</v>
      </c>
      <c r="H5413" s="5" t="s">
        <v>927</v>
      </c>
      <c r="I5413" s="5" t="s">
        <v>926</v>
      </c>
      <c r="J5413" t="s">
        <v>928</v>
      </c>
      <c r="L5413" s="5" t="s">
        <v>11293</v>
      </c>
      <c r="M5413" s="5" t="str">
        <f t="shared" si="84"/>
        <v>. Injured.  Strained side while tipping truck.</v>
      </c>
      <c r="O5413" s="5" t="str">
        <f t="array" ref="O5413">INDEX(category2,MATCH(TRUE,ISNUMBER(SEARCH(keyword2,M5413)),0))</f>
        <v>Injured</v>
      </c>
      <c r="P5413" s="5" t="s">
        <v>20370</v>
      </c>
      <c r="Q5413" s="5" t="str">
        <f t="array" ref="Q5413">INDEX(category1,MATCH(TRUE,ISNUMBER(SEARCH(keyword1,M5413)),0))</f>
        <v>Sprains and strains</v>
      </c>
    </row>
    <row r="5414" spans="1:17" x14ac:dyDescent="0.25">
      <c r="A5414">
        <v>3260</v>
      </c>
      <c r="B5414" s="5" t="s">
        <v>11294</v>
      </c>
      <c r="C5414" s="6">
        <v>1912</v>
      </c>
      <c r="D5414" s="4">
        <v>3</v>
      </c>
      <c r="E5414">
        <v>758</v>
      </c>
      <c r="F5414" s="1">
        <v>4211</v>
      </c>
      <c r="G5414" s="5" t="s">
        <v>4226</v>
      </c>
      <c r="H5414" s="5" t="s">
        <v>4227</v>
      </c>
      <c r="I5414" s="5" t="s">
        <v>1064</v>
      </c>
      <c r="J5414" t="s">
        <v>1065</v>
      </c>
      <c r="L5414" s="5" t="s">
        <v>11295</v>
      </c>
      <c r="M5414" s="5" t="str">
        <f t="shared" si="84"/>
        <v>. Injured.  He was hauling his mate up on a windlass out of a prospecting shaft 15t. deep, when the stands parted and allowed the barrel to fall into the shaft.  Pilkington was pulled into the shaft.  Both men were injured, Pilkington receiving a cut which had to be stitched.</v>
      </c>
      <c r="O5414" s="5" t="str">
        <f t="array" ref="O5414">INDEX(category2,MATCH(TRUE,ISNUMBER(SEARCH(keyword2,M5414)),0))</f>
        <v>Injured</v>
      </c>
      <c r="P5414" s="5" t="s">
        <v>20370</v>
      </c>
      <c r="Q5414" s="5" t="str">
        <f t="array" ref="Q5414">INDEX(category1,MATCH(TRUE,ISNUMBER(SEARCH(keyword1,M5414)),0))</f>
        <v>Cuts and Wounds</v>
      </c>
    </row>
    <row r="5415" spans="1:17" x14ac:dyDescent="0.25">
      <c r="A5415">
        <v>3389</v>
      </c>
      <c r="B5415" s="5" t="s">
        <v>11296</v>
      </c>
      <c r="C5415" s="6">
        <v>1912</v>
      </c>
      <c r="D5415" s="4">
        <v>3</v>
      </c>
      <c r="E5415">
        <v>767</v>
      </c>
      <c r="F5415" s="1">
        <v>4211</v>
      </c>
      <c r="G5415" s="5" t="s">
        <v>926</v>
      </c>
      <c r="H5415" s="5" t="s">
        <v>927</v>
      </c>
      <c r="I5415" s="5" t="s">
        <v>926</v>
      </c>
      <c r="J5415" t="s">
        <v>928</v>
      </c>
      <c r="L5415" s="5" t="s">
        <v>11297</v>
      </c>
      <c r="M5415" s="5" t="str">
        <f t="shared" si="84"/>
        <v>. Injured.  Leg caught under buffer of truck.</v>
      </c>
      <c r="O5415" s="5" t="str">
        <f t="array" ref="O5415">INDEX(category2,MATCH(TRUE,ISNUMBER(SEARCH(keyword2,M5415)),0))</f>
        <v>Injured</v>
      </c>
      <c r="P5415" s="5" t="str">
        <f t="array" ref="P5415">INDEX(category3,MATCH(TRUE,ISNUMBER(SEARCH(keyword3,M5415)),0))</f>
        <v>Leg</v>
      </c>
      <c r="Q5415" s="5" t="s">
        <v>20370</v>
      </c>
    </row>
    <row r="5416" spans="1:17" x14ac:dyDescent="0.25">
      <c r="A5416">
        <v>3255</v>
      </c>
      <c r="B5416" s="5" t="s">
        <v>11298</v>
      </c>
      <c r="C5416" s="6">
        <v>1912</v>
      </c>
      <c r="D5416" s="4">
        <v>3</v>
      </c>
      <c r="E5416">
        <v>758</v>
      </c>
      <c r="F5416" s="1">
        <v>4210</v>
      </c>
      <c r="G5416" s="5" t="s">
        <v>89</v>
      </c>
      <c r="H5416" s="5" t="s">
        <v>90</v>
      </c>
      <c r="I5416" s="5" t="s">
        <v>9945</v>
      </c>
      <c r="J5416" t="s">
        <v>9028</v>
      </c>
      <c r="L5416" s="5" t="s">
        <v>11299</v>
      </c>
      <c r="M5416" s="5" t="str">
        <f t="shared" si="84"/>
        <v>. Injured.  Healy was standing upon a ladder while uncoupling a hose from an air pipe.  He lost his balance and fell a distance of 20ft.</v>
      </c>
      <c r="O5416" s="5" t="str">
        <f t="array" ref="O5416">INDEX(category2,MATCH(TRUE,ISNUMBER(SEARCH(keyword2,M5416)),0))</f>
        <v>Injured</v>
      </c>
      <c r="P5416" s="5" t="s">
        <v>20370</v>
      </c>
      <c r="Q5416" s="5" t="str">
        <f t="array" ref="Q5416">INDEX(category1,MATCH(TRUE,ISNUMBER(SEARCH(keyword1,M5416)),0))</f>
        <v>Falls</v>
      </c>
    </row>
    <row r="5417" spans="1:17" x14ac:dyDescent="0.25">
      <c r="A5417">
        <v>3303</v>
      </c>
      <c r="B5417" s="5" t="s">
        <v>11300</v>
      </c>
      <c r="C5417" s="6">
        <v>1912</v>
      </c>
      <c r="D5417" s="4">
        <v>3</v>
      </c>
      <c r="E5417">
        <v>762</v>
      </c>
      <c r="F5417" s="1">
        <v>4210</v>
      </c>
      <c r="G5417" s="5" t="s">
        <v>4226</v>
      </c>
      <c r="H5417" s="5" t="s">
        <v>4227</v>
      </c>
      <c r="I5417" s="5" t="s">
        <v>11301</v>
      </c>
      <c r="J5417" t="s">
        <v>11302</v>
      </c>
      <c r="L5417" s="5" t="s">
        <v>11303</v>
      </c>
      <c r="M5417" s="5" t="str">
        <f t="shared" si="84"/>
        <v>. Killed.  Whilst engaged sinking a prospecting shaft, 25 feet deep, one side caved in due to the water being baled soaking back.</v>
      </c>
      <c r="O5417" s="5" t="str">
        <f t="array" ref="O5417">INDEX(category2,MATCH(TRUE,ISNUMBER(SEARCH(keyword2,M5417)),0))</f>
        <v>Dead</v>
      </c>
      <c r="P5417" s="5" t="str">
        <f t="array" ref="P5417">INDEX(category3,MATCH(TRUE,ISNUMBER(SEARCH(keyword3,M5417)),0))</f>
        <v>Back</v>
      </c>
      <c r="Q5417" s="5" t="s">
        <v>20370</v>
      </c>
    </row>
    <row r="5418" spans="1:17" x14ac:dyDescent="0.25">
      <c r="A5418">
        <v>3213</v>
      </c>
      <c r="B5418" s="5" t="s">
        <v>11304</v>
      </c>
      <c r="C5418" s="6">
        <v>1912</v>
      </c>
      <c r="D5418" s="4">
        <v>3</v>
      </c>
      <c r="E5418">
        <v>761</v>
      </c>
      <c r="F5418" s="1">
        <v>4205</v>
      </c>
      <c r="G5418" s="5" t="s">
        <v>926</v>
      </c>
      <c r="H5418" s="5" t="s">
        <v>927</v>
      </c>
      <c r="I5418" s="5" t="s">
        <v>926</v>
      </c>
      <c r="J5418" t="s">
        <v>928</v>
      </c>
      <c r="L5418" s="5" t="s">
        <v>11305</v>
      </c>
      <c r="M5418" s="5" t="str">
        <f t="shared" si="84"/>
        <v>. Injured.  Bounday was "barring down" when a piece of dyke fell upon the stage on which he was standing, causing him to fall.</v>
      </c>
      <c r="O5418" s="5" t="str">
        <f t="array" ref="O5418">INDEX(category2,MATCH(TRUE,ISNUMBER(SEARCH(keyword2,M5418)),0))</f>
        <v>Injured</v>
      </c>
      <c r="P5418" s="5" t="s">
        <v>20370</v>
      </c>
      <c r="Q5418" s="5" t="str">
        <f t="array" ref="Q5418">INDEX(category1,MATCH(TRUE,ISNUMBER(SEARCH(keyword1,M5418)),0))</f>
        <v>Falls</v>
      </c>
    </row>
    <row r="5419" spans="1:17" x14ac:dyDescent="0.25">
      <c r="A5419">
        <v>3228</v>
      </c>
      <c r="B5419" s="5" t="s">
        <v>10330</v>
      </c>
      <c r="C5419" s="6">
        <v>1912</v>
      </c>
      <c r="D5419" s="4">
        <v>3</v>
      </c>
      <c r="E5419">
        <v>762</v>
      </c>
      <c r="F5419" s="1">
        <v>4205</v>
      </c>
      <c r="G5419" s="5" t="s">
        <v>18</v>
      </c>
      <c r="H5419" s="5" t="s">
        <v>19</v>
      </c>
      <c r="I5419" s="5" t="s">
        <v>11183</v>
      </c>
      <c r="J5419" t="s">
        <v>11184</v>
      </c>
      <c r="L5419" s="5" t="s">
        <v>11306</v>
      </c>
      <c r="M5419" s="5" t="str">
        <f t="shared" si="84"/>
        <v>. Injured.  His leg was injured by while engaged working down ground in No. 5 stope.</v>
      </c>
      <c r="O5419" s="5" t="str">
        <f t="array" ref="O5419">INDEX(category2,MATCH(TRUE,ISNUMBER(SEARCH(keyword2,M5419)),0))</f>
        <v>Injured</v>
      </c>
      <c r="P5419" s="5" t="str">
        <f t="array" ref="P5419">INDEX(category3,MATCH(TRUE,ISNUMBER(SEARCH(keyword3,M5419)),0))</f>
        <v>Leg</v>
      </c>
      <c r="Q5419" s="5" t="s">
        <v>20370</v>
      </c>
    </row>
    <row r="5420" spans="1:17" x14ac:dyDescent="0.25">
      <c r="A5420">
        <v>3418</v>
      </c>
      <c r="B5420" s="5" t="s">
        <v>11307</v>
      </c>
      <c r="C5420" s="6">
        <v>1912</v>
      </c>
      <c r="D5420" s="4">
        <v>3</v>
      </c>
      <c r="E5420">
        <v>768</v>
      </c>
      <c r="F5420" s="1">
        <v>4205</v>
      </c>
      <c r="G5420" s="5" t="s">
        <v>2657</v>
      </c>
      <c r="H5420" s="5" t="s">
        <v>2658</v>
      </c>
      <c r="I5420" s="5" t="s">
        <v>7779</v>
      </c>
      <c r="J5420" t="s">
        <v>7780</v>
      </c>
      <c r="L5420" s="5" t="s">
        <v>11308</v>
      </c>
      <c r="M5420" s="5" t="str">
        <f t="shared" si="84"/>
        <v>. Killed.  Found near battery boilers insensible.  Supposed he attempted to cross a plank laid to top of boilers while they were being cleaned and that being very old he slipped and fell.  He died some weeks afterwards.</v>
      </c>
      <c r="O5420" s="5" t="str">
        <f t="array" ref="O5420">INDEX(category2,MATCH(TRUE,ISNUMBER(SEARCH(keyword2,M5420)),0))</f>
        <v>Dead</v>
      </c>
      <c r="P5420" s="5" t="s">
        <v>20370</v>
      </c>
      <c r="Q5420" s="5" t="str">
        <f t="array" ref="Q5420">INDEX(category1,MATCH(TRUE,ISNUMBER(SEARCH(keyword1,M5420)),0))</f>
        <v>Falls</v>
      </c>
    </row>
    <row r="5421" spans="1:17" x14ac:dyDescent="0.25">
      <c r="A5421">
        <v>3219</v>
      </c>
      <c r="B5421" s="5" t="s">
        <v>6957</v>
      </c>
      <c r="C5421" s="6">
        <v>1912</v>
      </c>
      <c r="D5421" s="4">
        <v>3</v>
      </c>
      <c r="E5421">
        <v>761</v>
      </c>
      <c r="F5421" s="1">
        <v>4203</v>
      </c>
      <c r="G5421" s="5" t="s">
        <v>926</v>
      </c>
      <c r="H5421" s="5" t="s">
        <v>927</v>
      </c>
      <c r="I5421" s="5" t="s">
        <v>926</v>
      </c>
      <c r="J5421" t="s">
        <v>928</v>
      </c>
      <c r="L5421" s="5" t="s">
        <v>11309</v>
      </c>
      <c r="M5421" s="5" t="str">
        <f t="shared" si="84"/>
        <v>. Injured.  Cut back by fall of ore in stope.</v>
      </c>
      <c r="O5421" s="5" t="str">
        <f t="array" ref="O5421">INDEX(category2,MATCH(TRUE,ISNUMBER(SEARCH(keyword2,M5421)),0))</f>
        <v>Injured</v>
      </c>
      <c r="P5421" s="5" t="str">
        <f t="array" ref="P5421">INDEX(category3,MATCH(TRUE,ISNUMBER(SEARCH(keyword3,M5421)),0))</f>
        <v>Back</v>
      </c>
      <c r="Q5421" s="5" t="str">
        <f t="array" ref="Q5421">INDEX(category1,MATCH(TRUE,ISNUMBER(SEARCH(keyword1,M5421)),0))</f>
        <v>Cuts and Wounds</v>
      </c>
    </row>
    <row r="5422" spans="1:17" x14ac:dyDescent="0.25">
      <c r="A5422">
        <v>3339</v>
      </c>
      <c r="B5422" s="5" t="s">
        <v>11310</v>
      </c>
      <c r="C5422" s="6">
        <v>1912</v>
      </c>
      <c r="D5422" s="4">
        <v>3</v>
      </c>
      <c r="E5422">
        <v>765</v>
      </c>
      <c r="F5422" s="1">
        <v>4203</v>
      </c>
      <c r="G5422" s="5" t="s">
        <v>8847</v>
      </c>
      <c r="H5422" s="5" t="s">
        <v>3062</v>
      </c>
      <c r="I5422" s="5" t="s">
        <v>10285</v>
      </c>
      <c r="J5422" t="s">
        <v>10123</v>
      </c>
      <c r="L5422" s="5" t="s">
        <v>11311</v>
      </c>
      <c r="M5422" s="5" t="str">
        <f t="shared" si="84"/>
        <v>. Injured.  Lost third finger on left hand.  He was turning a plug-cock in a lathe and the former caught his finger.</v>
      </c>
      <c r="O5422" s="5" t="str">
        <f t="array" ref="O5422">INDEX(category2,MATCH(TRUE,ISNUMBER(SEARCH(keyword2,M5422)),0))</f>
        <v>Injured</v>
      </c>
      <c r="P5422" s="5" t="str">
        <f t="array" ref="P5422">INDEX(category3,MATCH(TRUE,ISNUMBER(SEARCH(keyword3,M5422)),0))</f>
        <v>Hand</v>
      </c>
      <c r="Q5422" s="5" t="str">
        <f t="array" ref="Q5422">INDEX(category1,MATCH(TRUE,ISNUMBER(SEARCH(keyword1,M5422)),0))</f>
        <v>Lost limb</v>
      </c>
    </row>
    <row r="5423" spans="1:17" x14ac:dyDescent="0.25">
      <c r="A5423">
        <v>3398</v>
      </c>
      <c r="B5423" s="5" t="s">
        <v>11312</v>
      </c>
      <c r="C5423" s="6">
        <v>1912</v>
      </c>
      <c r="D5423" s="4">
        <v>3</v>
      </c>
      <c r="E5423">
        <v>767</v>
      </c>
      <c r="F5423" s="1">
        <v>4203</v>
      </c>
      <c r="G5423" s="5" t="s">
        <v>4504</v>
      </c>
      <c r="H5423" s="5" t="s">
        <v>4505</v>
      </c>
      <c r="I5423" s="5" t="s">
        <v>11086</v>
      </c>
      <c r="J5423" t="s">
        <v>11313</v>
      </c>
      <c r="L5423" s="5" t="s">
        <v>11314</v>
      </c>
      <c r="M5423" s="5" t="str">
        <f t="shared" si="84"/>
        <v>. Injured.  Nail torn off finger between truck and timber while trucking.</v>
      </c>
      <c r="O5423" s="5" t="str">
        <f t="array" ref="O5423">INDEX(category2,MATCH(TRUE,ISNUMBER(SEARCH(keyword2,M5423)),0))</f>
        <v>Injured</v>
      </c>
      <c r="P5423" s="5" t="str">
        <f t="array" ref="P5423">INDEX(category3,MATCH(TRUE,ISNUMBER(SEARCH(keyword3,M5423)),0))</f>
        <v>Hand</v>
      </c>
      <c r="Q5423" s="5" t="str">
        <f t="array" ref="Q5423">INDEX(category1,MATCH(TRUE,ISNUMBER(SEARCH(keyword1,M5423)),0))</f>
        <v>Lost limb</v>
      </c>
    </row>
    <row r="5424" spans="1:17" x14ac:dyDescent="0.25">
      <c r="A5424">
        <v>3227</v>
      </c>
      <c r="B5424" s="5" t="s">
        <v>11315</v>
      </c>
      <c r="C5424" s="6">
        <v>1912</v>
      </c>
      <c r="D5424" s="4">
        <v>3</v>
      </c>
      <c r="E5424">
        <v>762</v>
      </c>
      <c r="F5424" s="1">
        <v>4202</v>
      </c>
      <c r="G5424" s="5" t="s">
        <v>18</v>
      </c>
      <c r="H5424" s="5" t="s">
        <v>19</v>
      </c>
      <c r="I5424" s="5" t="s">
        <v>11316</v>
      </c>
      <c r="J5424" t="s">
        <v>10156</v>
      </c>
      <c r="L5424" s="5" t="s">
        <v>11317</v>
      </c>
      <c r="M5424" s="5" t="str">
        <f t="shared" si="84"/>
        <v>. Injured.  He was knocked down a pass in No. 4A stope by a fall of ground, and his leg broken.</v>
      </c>
      <c r="O5424" s="5" t="str">
        <f t="array" ref="O5424">INDEX(category2,MATCH(TRUE,ISNUMBER(SEARCH(keyword2,M5424)),0))</f>
        <v>Injured</v>
      </c>
      <c r="P5424" s="5" t="str">
        <f t="array" ref="P5424">INDEX(category3,MATCH(TRUE,ISNUMBER(SEARCH(keyword3,M5424)),0))</f>
        <v>Leg</v>
      </c>
      <c r="Q5424" s="5" t="str">
        <f t="array" ref="Q5424">INDEX(category1,MATCH(TRUE,ISNUMBER(SEARCH(keyword1,M5424)),0))</f>
        <v>Falls</v>
      </c>
    </row>
    <row r="5425" spans="1:17" x14ac:dyDescent="0.25">
      <c r="A5425">
        <v>3329</v>
      </c>
      <c r="B5425" s="5" t="s">
        <v>11318</v>
      </c>
      <c r="C5425" s="6">
        <v>1912</v>
      </c>
      <c r="D5425" s="4">
        <v>3</v>
      </c>
      <c r="E5425">
        <v>764</v>
      </c>
      <c r="F5425" s="1">
        <v>4200</v>
      </c>
      <c r="G5425" s="5" t="s">
        <v>8847</v>
      </c>
      <c r="H5425" s="5" t="s">
        <v>3062</v>
      </c>
      <c r="I5425" s="5" t="s">
        <v>8309</v>
      </c>
      <c r="J5425" t="s">
        <v>8310</v>
      </c>
      <c r="L5425" s="5" t="s">
        <v>11319</v>
      </c>
      <c r="M5425" s="5" t="str">
        <f t="shared" si="84"/>
        <v>. Injured.  Fractured rib.  He was feeding a rock breaker, when a stray piece of gelignite exploded and a stone stuck him over the heart.</v>
      </c>
      <c r="O5425" s="5" t="str">
        <f t="array" ref="O5425">INDEX(category2,MATCH(TRUE,ISNUMBER(SEARCH(keyword2,M5425)),0))</f>
        <v>Injured</v>
      </c>
      <c r="P5425" s="5" t="str">
        <f t="array" ref="P5425">INDEX(category3,MATCH(TRUE,ISNUMBER(SEARCH(keyword3,M5425)),0))</f>
        <v>Chest</v>
      </c>
      <c r="Q5425" s="5" t="str">
        <f t="array" ref="Q5425">INDEX(category1,MATCH(TRUE,ISNUMBER(SEARCH(keyword1,M5425)),0))</f>
        <v>Breaks and Fractures</v>
      </c>
    </row>
    <row r="5426" spans="1:17" x14ac:dyDescent="0.25">
      <c r="A5426">
        <v>3426</v>
      </c>
      <c r="B5426" s="5" t="s">
        <v>11320</v>
      </c>
      <c r="C5426" s="6">
        <v>1912</v>
      </c>
      <c r="D5426" s="4">
        <v>3</v>
      </c>
      <c r="E5426">
        <v>768</v>
      </c>
      <c r="F5426" s="1">
        <v>4198</v>
      </c>
      <c r="G5426" s="5" t="s">
        <v>68</v>
      </c>
      <c r="H5426" s="5" t="s">
        <v>69</v>
      </c>
      <c r="I5426" s="5" t="s">
        <v>5352</v>
      </c>
      <c r="J5426" t="s">
        <v>151</v>
      </c>
      <c r="L5426" s="5" t="s">
        <v>11321</v>
      </c>
      <c r="M5426" s="5" t="str">
        <f t="shared" si="84"/>
        <v>. Injured.  When moving a coal-cutting machine, his thumb got caught between the roof and the switch handle.</v>
      </c>
      <c r="O5426" s="5" t="str">
        <f t="array" ref="O5426">INDEX(category2,MATCH(TRUE,ISNUMBER(SEARCH(keyword2,M5426)),0))</f>
        <v>Injured</v>
      </c>
      <c r="P5426" s="5" t="str">
        <f t="array" ref="P5426">INDEX(category3,MATCH(TRUE,ISNUMBER(SEARCH(keyword3,M5426)),0))</f>
        <v>Hand</v>
      </c>
      <c r="Q5426" s="5" t="str">
        <f t="array" ref="Q5426">INDEX(category1,MATCH(TRUE,ISNUMBER(SEARCH(keyword1,M5426)),0))</f>
        <v>Cuts and Wounds</v>
      </c>
    </row>
    <row r="5427" spans="1:17" x14ac:dyDescent="0.25">
      <c r="A5427">
        <v>3425</v>
      </c>
      <c r="B5427" s="5" t="s">
        <v>11322</v>
      </c>
      <c r="C5427" s="6">
        <v>1912</v>
      </c>
      <c r="D5427" s="4">
        <v>3</v>
      </c>
      <c r="E5427">
        <v>768</v>
      </c>
      <c r="F5427" s="1">
        <v>4197</v>
      </c>
      <c r="G5427" s="5" t="s">
        <v>68</v>
      </c>
      <c r="H5427" s="5" t="s">
        <v>69</v>
      </c>
      <c r="I5427" s="5" t="s">
        <v>3288</v>
      </c>
      <c r="J5427" t="s">
        <v>218</v>
      </c>
      <c r="L5427" s="5" t="s">
        <v>11323</v>
      </c>
      <c r="M5427" s="5" t="str">
        <f t="shared" si="84"/>
        <v>. Injured.  Got his right hand burned when spitting a fuse.</v>
      </c>
      <c r="O5427" s="5" t="str">
        <f t="array" ref="O5427">INDEX(category2,MATCH(TRUE,ISNUMBER(SEARCH(keyword2,M5427)),0))</f>
        <v>Injured</v>
      </c>
      <c r="P5427" s="5" t="str">
        <f t="array" ref="P5427">INDEX(category3,MATCH(TRUE,ISNUMBER(SEARCH(keyword3,M5427)),0))</f>
        <v>Hand</v>
      </c>
      <c r="Q5427" s="5" t="str">
        <f t="array" ref="Q5427">INDEX(category1,MATCH(TRUE,ISNUMBER(SEARCH(keyword1,M5427)),0))</f>
        <v>Burns</v>
      </c>
    </row>
    <row r="5428" spans="1:17" x14ac:dyDescent="0.25">
      <c r="A5428">
        <v>3342</v>
      </c>
      <c r="B5428" s="5" t="s">
        <v>11324</v>
      </c>
      <c r="C5428" s="6">
        <v>1912</v>
      </c>
      <c r="D5428" s="4">
        <v>3</v>
      </c>
      <c r="E5428">
        <v>765</v>
      </c>
      <c r="F5428" s="1">
        <v>4196</v>
      </c>
      <c r="G5428" s="5" t="s">
        <v>68</v>
      </c>
      <c r="H5428" s="5" t="s">
        <v>69</v>
      </c>
      <c r="I5428" s="5" t="s">
        <v>11194</v>
      </c>
      <c r="J5428" t="s">
        <v>6453</v>
      </c>
      <c r="L5428" s="5" t="s">
        <v>11325</v>
      </c>
      <c r="M5428" s="5" t="str">
        <f t="shared" si="84"/>
        <v>. Injured.  He had charged and lit two shots and retired to the cut-through.  An explosion occurred with the firing of the second shot which enveloped Smith in flame and severely burned him on the face, arms and body.  He was six weeks in hospital.</v>
      </c>
      <c r="O5428" s="5" t="str">
        <f t="array" ref="O5428">INDEX(category2,MATCH(TRUE,ISNUMBER(SEARCH(keyword2,M5428)),0))</f>
        <v>Injured</v>
      </c>
      <c r="P5428" s="5" t="str">
        <f t="array" ref="P5428">INDEX(category3,MATCH(TRUE,ISNUMBER(SEARCH(keyword3,M5428)),0))</f>
        <v>Arm</v>
      </c>
      <c r="Q5428" s="5" t="str">
        <f t="array" ref="Q5428">INDEX(category1,MATCH(TRUE,ISNUMBER(SEARCH(keyword1,M5428)),0))</f>
        <v>Cuts and Wounds</v>
      </c>
    </row>
    <row r="5429" spans="1:17" x14ac:dyDescent="0.25">
      <c r="A5429">
        <v>3218</v>
      </c>
      <c r="B5429" s="5" t="s">
        <v>11326</v>
      </c>
      <c r="C5429" s="6">
        <v>1912</v>
      </c>
      <c r="D5429" s="4">
        <v>3</v>
      </c>
      <c r="E5429">
        <v>761</v>
      </c>
      <c r="F5429" s="1">
        <v>4193</v>
      </c>
      <c r="G5429" s="5" t="s">
        <v>926</v>
      </c>
      <c r="H5429" s="5" t="s">
        <v>927</v>
      </c>
      <c r="I5429" s="5" t="s">
        <v>926</v>
      </c>
      <c r="J5429" t="s">
        <v>928</v>
      </c>
      <c r="L5429" s="5" t="s">
        <v>11327</v>
      </c>
      <c r="M5429" s="5" t="str">
        <f t="shared" si="84"/>
        <v>. injured.  Cut shoulder - stone fell from back.</v>
      </c>
      <c r="O5429" s="5" t="str">
        <f t="array" ref="O5429">INDEX(category2,MATCH(TRUE,ISNUMBER(SEARCH(keyword2,M5429)),0))</f>
        <v>Injured</v>
      </c>
      <c r="P5429" s="5" t="str">
        <f t="array" ref="P5429">INDEX(category3,MATCH(TRUE,ISNUMBER(SEARCH(keyword3,M5429)),0))</f>
        <v>Back</v>
      </c>
      <c r="Q5429" s="5" t="str">
        <f t="array" ref="Q5429">INDEX(category1,MATCH(TRUE,ISNUMBER(SEARCH(keyword1,M5429)),0))</f>
        <v>Cuts and Wounds</v>
      </c>
    </row>
    <row r="5430" spans="1:17" x14ac:dyDescent="0.25">
      <c r="A5430">
        <v>3343</v>
      </c>
      <c r="B5430" s="5" t="s">
        <v>11328</v>
      </c>
      <c r="C5430" s="6">
        <v>1912</v>
      </c>
      <c r="D5430" s="4">
        <v>3</v>
      </c>
      <c r="E5430">
        <v>765</v>
      </c>
      <c r="F5430" s="1">
        <v>4193</v>
      </c>
      <c r="G5430" s="5" t="s">
        <v>4504</v>
      </c>
      <c r="H5430" s="5" t="s">
        <v>4505</v>
      </c>
      <c r="I5430" s="5" t="s">
        <v>11086</v>
      </c>
      <c r="J5430" t="s">
        <v>11329</v>
      </c>
      <c r="L5430" s="5" t="s">
        <v>11330</v>
      </c>
      <c r="M5430" s="5" t="str">
        <f t="shared" si="84"/>
        <v>. Injured.  Olsen was engaged cleaning mullock off a stage in a winze and was using a "spalling" hammer when the stage collapsed.  Olsen fell a distance of 60 feet.</v>
      </c>
      <c r="O5430" s="5" t="str">
        <f t="array" ref="O5430">INDEX(category2,MATCH(TRUE,ISNUMBER(SEARCH(keyword2,M5430)),0))</f>
        <v>Injured</v>
      </c>
      <c r="P5430" s="5" t="s">
        <v>20370</v>
      </c>
      <c r="Q5430" s="5" t="str">
        <f t="array" ref="Q5430">INDEX(category1,MATCH(TRUE,ISNUMBER(SEARCH(keyword1,M5430)),0))</f>
        <v>Falls</v>
      </c>
    </row>
    <row r="5431" spans="1:17" x14ac:dyDescent="0.25">
      <c r="A5431">
        <v>3216</v>
      </c>
      <c r="B5431" s="5" t="s">
        <v>11331</v>
      </c>
      <c r="C5431" s="6">
        <v>1912</v>
      </c>
      <c r="D5431" s="4">
        <v>3</v>
      </c>
      <c r="E5431">
        <v>761</v>
      </c>
      <c r="F5431" s="1">
        <v>4186</v>
      </c>
      <c r="G5431" s="5" t="s">
        <v>89</v>
      </c>
      <c r="H5431" s="5" t="s">
        <v>90</v>
      </c>
      <c r="I5431" s="5" t="s">
        <v>6786</v>
      </c>
      <c r="J5431" t="s">
        <v>260</v>
      </c>
      <c r="L5431" s="5" t="s">
        <v>11332</v>
      </c>
      <c r="M5431" s="5" t="str">
        <f t="shared" si="84"/>
        <v>. Injured.  He was "holing" when a piece of coal fell from a "slip".</v>
      </c>
      <c r="O5431" s="5" t="str">
        <f t="array" ref="O5431">INDEX(category2,MATCH(TRUE,ISNUMBER(SEARCH(keyword2,M5431)),0))</f>
        <v>Injured</v>
      </c>
      <c r="P5431" s="5" t="s">
        <v>20370</v>
      </c>
      <c r="Q5431" s="5" t="str">
        <f t="array" ref="Q5431">INDEX(category1,MATCH(TRUE,ISNUMBER(SEARCH(keyword1,M5431)),0))</f>
        <v>Falls</v>
      </c>
    </row>
    <row r="5432" spans="1:17" x14ac:dyDescent="0.25">
      <c r="A5432">
        <v>3408</v>
      </c>
      <c r="B5432" s="5" t="s">
        <v>4985</v>
      </c>
      <c r="C5432" s="6">
        <v>1912</v>
      </c>
      <c r="D5432" s="4">
        <v>3</v>
      </c>
      <c r="E5432">
        <v>768</v>
      </c>
      <c r="F5432" s="1">
        <v>4185</v>
      </c>
      <c r="G5432" s="5" t="s">
        <v>2657</v>
      </c>
      <c r="H5432" s="5" t="s">
        <v>2658</v>
      </c>
      <c r="I5432" s="5" t="s">
        <v>8444</v>
      </c>
      <c r="J5432" t="s">
        <v>9492</v>
      </c>
      <c r="L5432" s="5" t="s">
        <v>11333</v>
      </c>
      <c r="M5432" s="5" t="str">
        <f t="shared" si="84"/>
        <v>. Injured.  When breaking quartz at the battery a piece flew up and hit one eye, destroying its vision.</v>
      </c>
      <c r="O5432" s="5" t="str">
        <f t="array" ref="O5432">INDEX(category2,MATCH(TRUE,ISNUMBER(SEARCH(keyword2,M5432)),0))</f>
        <v>Injured</v>
      </c>
      <c r="P5432" s="5" t="str">
        <f t="array" ref="P5432">INDEX(category3,MATCH(TRUE,ISNUMBER(SEARCH(keyword3,M5432)),0))</f>
        <v>Head</v>
      </c>
      <c r="Q5432" s="5" t="str">
        <f t="array" ref="Q5432">INDEX(category1,MATCH(TRUE,ISNUMBER(SEARCH(keyword1,M5432)),0))</f>
        <v>Breaks and Fractures</v>
      </c>
    </row>
    <row r="5433" spans="1:17" x14ac:dyDescent="0.25">
      <c r="A5433">
        <v>3212</v>
      </c>
      <c r="B5433" s="5" t="s">
        <v>11334</v>
      </c>
      <c r="C5433" s="6">
        <v>1912</v>
      </c>
      <c r="D5433" s="4">
        <v>3</v>
      </c>
      <c r="E5433">
        <v>761</v>
      </c>
      <c r="F5433" s="1">
        <v>4182</v>
      </c>
      <c r="G5433" s="5" t="s">
        <v>926</v>
      </c>
      <c r="H5433" s="5" t="s">
        <v>927</v>
      </c>
      <c r="I5433" s="5" t="s">
        <v>926</v>
      </c>
      <c r="J5433" t="s">
        <v>928</v>
      </c>
      <c r="L5433" s="5" t="s">
        <v>11335</v>
      </c>
      <c r="M5433" s="5" t="str">
        <f t="shared" si="84"/>
        <v>. Injured.  He was engaged removing "blocking" when a piece of ground fell and cut his hand.</v>
      </c>
      <c r="O5433" s="5" t="str">
        <f t="array" ref="O5433">INDEX(category2,MATCH(TRUE,ISNUMBER(SEARCH(keyword2,M5433)),0))</f>
        <v>Injured</v>
      </c>
      <c r="P5433" s="5" t="str">
        <f t="array" ref="P5433">INDEX(category3,MATCH(TRUE,ISNUMBER(SEARCH(keyword3,M5433)),0))</f>
        <v>Hand</v>
      </c>
      <c r="Q5433" s="5" t="str">
        <f t="array" ref="Q5433">INDEX(category1,MATCH(TRUE,ISNUMBER(SEARCH(keyword1,M5433)),0))</f>
        <v>Cuts and Wounds</v>
      </c>
    </row>
    <row r="5434" spans="1:17" x14ac:dyDescent="0.25">
      <c r="A5434">
        <v>3345</v>
      </c>
      <c r="B5434" s="5" t="s">
        <v>11336</v>
      </c>
      <c r="C5434" s="6">
        <v>1912</v>
      </c>
      <c r="D5434" s="4">
        <v>3</v>
      </c>
      <c r="E5434">
        <v>765</v>
      </c>
      <c r="F5434" s="1">
        <v>4179</v>
      </c>
      <c r="G5434" s="5" t="s">
        <v>4226</v>
      </c>
      <c r="H5434" s="5" t="s">
        <v>4227</v>
      </c>
      <c r="I5434" s="5" t="s">
        <v>9203</v>
      </c>
      <c r="J5434" t="s">
        <v>8249</v>
      </c>
      <c r="L5434" s="5" t="s">
        <v>11337</v>
      </c>
      <c r="M5434" s="5" t="str">
        <f t="shared" si="84"/>
        <v>. Injured.  Wheeled an empty truck into the lift shaft and he fell after it and sustained broken shoulder and ribs.  Inquiry held.</v>
      </c>
      <c r="O5434" s="5" t="str">
        <f t="array" ref="O5434">INDEX(category2,MATCH(TRUE,ISNUMBER(SEARCH(keyword2,M5434)),0))</f>
        <v>Injured</v>
      </c>
      <c r="P5434" s="5" t="str">
        <f t="array" ref="P5434">INDEX(category3,MATCH(TRUE,ISNUMBER(SEARCH(keyword3,M5434)),0))</f>
        <v>Shoulder</v>
      </c>
      <c r="Q5434" s="5" t="str">
        <f t="array" ref="Q5434">INDEX(category1,MATCH(TRUE,ISNUMBER(SEARCH(keyword1,M5434)),0))</f>
        <v>Falls</v>
      </c>
    </row>
    <row r="5435" spans="1:17" x14ac:dyDescent="0.25">
      <c r="A5435">
        <v>3286</v>
      </c>
      <c r="B5435" s="5" t="s">
        <v>11338</v>
      </c>
      <c r="C5435" s="6">
        <v>1912</v>
      </c>
      <c r="D5435" s="4">
        <v>3</v>
      </c>
      <c r="E5435">
        <v>760</v>
      </c>
      <c r="F5435" s="1">
        <v>4178</v>
      </c>
      <c r="G5435" s="5" t="s">
        <v>68</v>
      </c>
      <c r="H5435" s="5" t="s">
        <v>69</v>
      </c>
      <c r="I5435" s="5" t="s">
        <v>5352</v>
      </c>
      <c r="J5435" t="s">
        <v>151</v>
      </c>
      <c r="L5435" s="5" t="s">
        <v>11339</v>
      </c>
      <c r="M5435" s="5" t="str">
        <f t="shared" si="84"/>
        <v>. Injured.  As he worked, a piece of roof stone fell on his hip and bruised it.</v>
      </c>
      <c r="O5435" s="5" t="str">
        <f t="array" ref="O5435">INDEX(category2,MATCH(TRUE,ISNUMBER(SEARCH(keyword2,M5435)),0))</f>
        <v>Injured</v>
      </c>
      <c r="P5435" s="5" t="str">
        <f t="array" ref="P5435">INDEX(category3,MATCH(TRUE,ISNUMBER(SEARCH(keyword3,M5435)),0))</f>
        <v>Leg</v>
      </c>
      <c r="Q5435" s="5" t="str">
        <f t="array" ref="Q5435">INDEX(category1,MATCH(TRUE,ISNUMBER(SEARCH(keyword1,M5435)),0))</f>
        <v xml:space="preserve">Bruises </v>
      </c>
    </row>
    <row r="5436" spans="1:17" x14ac:dyDescent="0.25">
      <c r="A5436">
        <v>3287</v>
      </c>
      <c r="B5436" s="5" t="s">
        <v>6352</v>
      </c>
      <c r="C5436" s="6">
        <v>1912</v>
      </c>
      <c r="D5436" s="4">
        <v>3</v>
      </c>
      <c r="E5436">
        <v>760</v>
      </c>
      <c r="F5436" s="1">
        <v>4178</v>
      </c>
      <c r="G5436" s="5" t="s">
        <v>68</v>
      </c>
      <c r="H5436" s="5" t="s">
        <v>69</v>
      </c>
      <c r="I5436" s="5" t="s">
        <v>108</v>
      </c>
      <c r="J5436" t="s">
        <v>109</v>
      </c>
      <c r="L5436" s="5" t="s">
        <v>11340</v>
      </c>
      <c r="M5436" s="5" t="str">
        <f t="shared" si="84"/>
        <v>. Injured.  Some stone fell from a slip in the roof and bruised his knee.</v>
      </c>
      <c r="O5436" s="5" t="str">
        <f t="array" ref="O5436">INDEX(category2,MATCH(TRUE,ISNUMBER(SEARCH(keyword2,M5436)),0))</f>
        <v>Injured</v>
      </c>
      <c r="P5436" s="5" t="str">
        <f t="array" ref="P5436">INDEX(category3,MATCH(TRUE,ISNUMBER(SEARCH(keyword3,M5436)),0))</f>
        <v>Leg</v>
      </c>
      <c r="Q5436" s="5" t="str">
        <f t="array" ref="Q5436">INDEX(category1,MATCH(TRUE,ISNUMBER(SEARCH(keyword1,M5436)),0))</f>
        <v xml:space="preserve">Bruises </v>
      </c>
    </row>
    <row r="5437" spans="1:17" x14ac:dyDescent="0.25">
      <c r="A5437">
        <v>3340</v>
      </c>
      <c r="B5437" s="5" t="s">
        <v>11341</v>
      </c>
      <c r="C5437" s="6">
        <v>1912</v>
      </c>
      <c r="D5437" s="4">
        <v>3</v>
      </c>
      <c r="E5437">
        <v>765</v>
      </c>
      <c r="F5437" s="1">
        <v>4176</v>
      </c>
      <c r="G5437" s="5" t="s">
        <v>68</v>
      </c>
      <c r="H5437" s="5" t="s">
        <v>69</v>
      </c>
      <c r="I5437" s="5" t="s">
        <v>6860</v>
      </c>
      <c r="J5437" t="s">
        <v>119</v>
      </c>
      <c r="L5437" s="5" t="s">
        <v>11342</v>
      </c>
      <c r="M5437" s="5" t="str">
        <f t="shared" si="84"/>
        <v>. Injured.  They fired a shot which had been tamped with coal dust and retired to the main level some 20 yards away.  When the shot exploded a flame travelled out to the men and enveloped them.</v>
      </c>
      <c r="N5437" s="5" t="s">
        <v>11344</v>
      </c>
      <c r="O5437" s="5" t="str">
        <f t="array" ref="O5437">INDEX(category2,MATCH(TRUE,ISNUMBER(SEARCH(keyword2,M5437)),0))</f>
        <v>Injured</v>
      </c>
      <c r="P5437" s="5" t="s">
        <v>20370</v>
      </c>
      <c r="Q5437" s="5" t="s">
        <v>20370</v>
      </c>
    </row>
    <row r="5438" spans="1:17" x14ac:dyDescent="0.25">
      <c r="A5438">
        <v>3341</v>
      </c>
      <c r="B5438" s="5" t="s">
        <v>11345</v>
      </c>
      <c r="C5438" s="6">
        <v>1912</v>
      </c>
      <c r="D5438" s="4">
        <v>3</v>
      </c>
      <c r="E5438">
        <v>765</v>
      </c>
      <c r="F5438" s="1">
        <v>4176</v>
      </c>
      <c r="G5438" s="5" t="s">
        <v>68</v>
      </c>
      <c r="H5438" s="5" t="s">
        <v>69</v>
      </c>
      <c r="I5438" s="5" t="s">
        <v>6860</v>
      </c>
      <c r="J5438" t="s">
        <v>119</v>
      </c>
      <c r="L5438" s="5" t="s">
        <v>11346</v>
      </c>
      <c r="M5438" s="5" t="str">
        <f t="shared" si="84"/>
        <v>. Killed.  They fired a shot which had been tamped with coal dust and retired to the main level some 20 yards away.  When the shot exploded a flame travelled out to the men and enveloped them and Wilbrahams ultimately succumbed to his injuries.</v>
      </c>
      <c r="N5438" s="5" t="s">
        <v>11348</v>
      </c>
      <c r="O5438" s="5" t="str">
        <f t="array" ref="O5438">INDEX(category2,MATCH(TRUE,ISNUMBER(SEARCH(keyword2,M5438)),0))</f>
        <v>Dead</v>
      </c>
      <c r="P5438" s="5" t="s">
        <v>20370</v>
      </c>
      <c r="Q5438" s="5" t="s">
        <v>20370</v>
      </c>
    </row>
    <row r="5439" spans="1:17" x14ac:dyDescent="0.25">
      <c r="A5439">
        <v>3386</v>
      </c>
      <c r="B5439" s="5" t="s">
        <v>9607</v>
      </c>
      <c r="C5439" s="6">
        <v>1912</v>
      </c>
      <c r="D5439" s="4">
        <v>3</v>
      </c>
      <c r="E5439">
        <v>767</v>
      </c>
      <c r="F5439" s="1">
        <v>4171</v>
      </c>
      <c r="G5439" s="5" t="s">
        <v>926</v>
      </c>
      <c r="H5439" s="5" t="s">
        <v>927</v>
      </c>
      <c r="I5439" s="5" t="s">
        <v>926</v>
      </c>
      <c r="J5439" t="s">
        <v>928</v>
      </c>
      <c r="L5439" s="5" t="s">
        <v>11349</v>
      </c>
      <c r="M5439" s="5" t="str">
        <f t="shared" si="84"/>
        <v>. Injured.  Squeezed between truck and motor.</v>
      </c>
      <c r="O5439" s="5" t="str">
        <f t="array" ref="O5439">INDEX(category2,MATCH(TRUE,ISNUMBER(SEARCH(keyword2,M5439)),0))</f>
        <v>Injured</v>
      </c>
      <c r="P5439" s="5" t="s">
        <v>20370</v>
      </c>
      <c r="Q5439" s="5" t="s">
        <v>20370</v>
      </c>
    </row>
    <row r="5440" spans="1:17" x14ac:dyDescent="0.25">
      <c r="A5440">
        <v>3285</v>
      </c>
      <c r="B5440" s="5" t="s">
        <v>8467</v>
      </c>
      <c r="C5440" s="6">
        <v>1912</v>
      </c>
      <c r="D5440" s="4">
        <v>3</v>
      </c>
      <c r="E5440">
        <v>760</v>
      </c>
      <c r="F5440" s="1">
        <v>4170</v>
      </c>
      <c r="G5440" s="5" t="s">
        <v>68</v>
      </c>
      <c r="H5440" s="5" t="s">
        <v>69</v>
      </c>
      <c r="I5440" s="5" t="s">
        <v>5352</v>
      </c>
      <c r="J5440" t="s">
        <v>151</v>
      </c>
      <c r="L5440" s="5" t="s">
        <v>11350</v>
      </c>
      <c r="M5440" s="5" t="str">
        <f t="shared" si="84"/>
        <v>. Injured.  When resetting a prop, a piece of roof stone fell on his foot and ankle, inflicting bruises, etc.</v>
      </c>
      <c r="O5440" s="5" t="str">
        <f t="array" ref="O5440">INDEX(category2,MATCH(TRUE,ISNUMBER(SEARCH(keyword2,M5440)),0))</f>
        <v>Injured</v>
      </c>
      <c r="P5440" s="5" t="str">
        <f t="array" ref="P5440">INDEX(category3,MATCH(TRUE,ISNUMBER(SEARCH(keyword3,M5440)),0))</f>
        <v>Foot</v>
      </c>
      <c r="Q5440" s="5" t="str">
        <f t="array" ref="Q5440">INDEX(category1,MATCH(TRUE,ISNUMBER(SEARCH(keyword1,M5440)),0))</f>
        <v xml:space="preserve">Bruises </v>
      </c>
    </row>
    <row r="5441" spans="1:17" x14ac:dyDescent="0.25">
      <c r="A5441">
        <v>3257</v>
      </c>
      <c r="B5441" s="5" t="s">
        <v>11351</v>
      </c>
      <c r="C5441" s="6">
        <v>1912</v>
      </c>
      <c r="D5441" s="4">
        <v>3</v>
      </c>
      <c r="E5441">
        <v>758</v>
      </c>
      <c r="F5441" s="1">
        <v>4168</v>
      </c>
      <c r="G5441" s="5" t="s">
        <v>4226</v>
      </c>
      <c r="H5441" s="5" t="s">
        <v>4227</v>
      </c>
      <c r="I5441" s="5" t="s">
        <v>8007</v>
      </c>
      <c r="J5441" t="s">
        <v>6702</v>
      </c>
      <c r="L5441" s="5" t="s">
        <v>11352</v>
      </c>
      <c r="M5441" s="5" t="str">
        <f t="shared" si="84"/>
        <v>. Injured.  While climbing a ladder in converter shed, slipped and fell on his wrist, fracturing same.</v>
      </c>
      <c r="O5441" s="5" t="str">
        <f t="array" ref="O5441">INDEX(category2,MATCH(TRUE,ISNUMBER(SEARCH(keyword2,M5441)),0))</f>
        <v>Injured</v>
      </c>
      <c r="P5441" s="5" t="str">
        <f t="array" ref="P5441">INDEX(category3,MATCH(TRUE,ISNUMBER(SEARCH(keyword3,M5441)),0))</f>
        <v>Hand</v>
      </c>
      <c r="Q5441" s="5" t="str">
        <f t="array" ref="Q5441">INDEX(category1,MATCH(TRUE,ISNUMBER(SEARCH(keyword1,M5441)),0))</f>
        <v>Breaks and Fractures</v>
      </c>
    </row>
    <row r="5442" spans="1:17" x14ac:dyDescent="0.25">
      <c r="A5442">
        <v>3302</v>
      </c>
      <c r="B5442" s="5" t="s">
        <v>11353</v>
      </c>
      <c r="C5442" s="6">
        <v>1912</v>
      </c>
      <c r="D5442" s="4">
        <v>3</v>
      </c>
      <c r="E5442">
        <v>762</v>
      </c>
      <c r="F5442" s="1">
        <v>4165</v>
      </c>
      <c r="G5442" s="5" t="s">
        <v>4226</v>
      </c>
      <c r="H5442" s="5" t="s">
        <v>4227</v>
      </c>
      <c r="I5442" s="5" t="s">
        <v>11354</v>
      </c>
      <c r="J5442" t="s">
        <v>6702</v>
      </c>
      <c r="L5442" s="5" t="s">
        <v>11355</v>
      </c>
      <c r="M5442" s="5" t="str">
        <f t="shared" si="84"/>
        <v>. Injured.  Received slight injuries to his foot by being struck by a piece of rock.</v>
      </c>
      <c r="O5442" s="5" t="str">
        <f t="array" ref="O5442">INDEX(category2,MATCH(TRUE,ISNUMBER(SEARCH(keyword2,M5442)),0))</f>
        <v>Injured</v>
      </c>
      <c r="P5442" s="5" t="str">
        <f t="array" ref="P5442">INDEX(category3,MATCH(TRUE,ISNUMBER(SEARCH(keyword3,M5442)),0))</f>
        <v>Foot</v>
      </c>
      <c r="Q5442" s="5" t="str">
        <f t="array" ref="Q5442">INDEX(category1,MATCH(TRUE,ISNUMBER(SEARCH(keyword1,M5442)),0))</f>
        <v>Cuts and Wounds</v>
      </c>
    </row>
    <row r="5443" spans="1:17" x14ac:dyDescent="0.25">
      <c r="A5443">
        <v>3353</v>
      </c>
      <c r="B5443" s="5" t="s">
        <v>7664</v>
      </c>
      <c r="C5443" s="6">
        <v>1912</v>
      </c>
      <c r="D5443" s="4">
        <v>3</v>
      </c>
      <c r="E5443">
        <v>766</v>
      </c>
      <c r="F5443" s="1">
        <v>4165</v>
      </c>
      <c r="G5443" s="5" t="s">
        <v>68</v>
      </c>
      <c r="H5443" s="5" t="s">
        <v>69</v>
      </c>
      <c r="I5443" s="5" t="s">
        <v>5352</v>
      </c>
      <c r="J5443" t="s">
        <v>151</v>
      </c>
      <c r="L5443" s="5" t="s">
        <v>11356</v>
      </c>
      <c r="M5443" s="5" t="str">
        <f t="shared" ref="M5443:M5506" si="85">CONCATENATE(K5443&amp;". "&amp;L5443)</f>
        <v>. Injured.  When sending away a full set of wagons his fingers got caught with the hook on the rope, one finger being badly lacerated and another slightly.</v>
      </c>
      <c r="O5443" s="5" t="str">
        <f t="array" ref="O5443">INDEX(category2,MATCH(TRUE,ISNUMBER(SEARCH(keyword2,M5443)),0))</f>
        <v>Injured</v>
      </c>
      <c r="P5443" s="5" t="str">
        <f t="array" ref="P5443">INDEX(category3,MATCH(TRUE,ISNUMBER(SEARCH(keyword3,M5443)),0))</f>
        <v>Hand</v>
      </c>
      <c r="Q5443" s="5" t="str">
        <f t="array" ref="Q5443">INDEX(category1,MATCH(TRUE,ISNUMBER(SEARCH(keyword1,M5443)),0))</f>
        <v>Cuts and Wounds</v>
      </c>
    </row>
    <row r="5444" spans="1:17" x14ac:dyDescent="0.25">
      <c r="A5444">
        <v>3328</v>
      </c>
      <c r="B5444" s="5" t="s">
        <v>11357</v>
      </c>
      <c r="C5444" s="6">
        <v>1912</v>
      </c>
      <c r="D5444" s="4">
        <v>3</v>
      </c>
      <c r="E5444">
        <v>764</v>
      </c>
      <c r="F5444" s="1">
        <v>4161</v>
      </c>
      <c r="G5444" s="5" t="s">
        <v>8847</v>
      </c>
      <c r="H5444" s="5" t="s">
        <v>3062</v>
      </c>
      <c r="I5444" s="5" t="s">
        <v>11358</v>
      </c>
      <c r="J5444" t="s">
        <v>11359</v>
      </c>
      <c r="L5444" s="5" t="s">
        <v>11360</v>
      </c>
      <c r="M5444" s="5" t="str">
        <f t="shared" si="85"/>
        <v>. Injured.  Lost left hand.  He was making a fuse water-tight with grease from a lighted candle.  The flame ignited the paper wrapper of the gelignite primer.</v>
      </c>
      <c r="O5444" s="5" t="str">
        <f t="array" ref="O5444">INDEX(category2,MATCH(TRUE,ISNUMBER(SEARCH(keyword2,M5444)),0))</f>
        <v>Injured</v>
      </c>
      <c r="P5444" s="5" t="str">
        <f t="array" ref="P5444">INDEX(category3,MATCH(TRUE,ISNUMBER(SEARCH(keyword3,M5444)),0))</f>
        <v>Hand</v>
      </c>
      <c r="Q5444" s="5" t="str">
        <f t="array" ref="Q5444">INDEX(category1,MATCH(TRUE,ISNUMBER(SEARCH(keyword1,M5444)),0))</f>
        <v>Lost limb</v>
      </c>
    </row>
    <row r="5445" spans="1:17" x14ac:dyDescent="0.25">
      <c r="A5445">
        <v>3333</v>
      </c>
      <c r="B5445" s="5" t="s">
        <v>11361</v>
      </c>
      <c r="C5445" s="6">
        <v>1912</v>
      </c>
      <c r="D5445" s="4">
        <v>3</v>
      </c>
      <c r="E5445">
        <v>764</v>
      </c>
      <c r="F5445" s="1">
        <v>4161</v>
      </c>
      <c r="G5445" s="5" t="s">
        <v>926</v>
      </c>
      <c r="H5445" s="5" t="s">
        <v>927</v>
      </c>
      <c r="I5445" s="5" t="s">
        <v>6623</v>
      </c>
      <c r="J5445" t="s">
        <v>928</v>
      </c>
      <c r="L5445" s="5" t="s">
        <v>11362</v>
      </c>
      <c r="M5445" s="5" t="str">
        <f t="shared" si="85"/>
        <v>. Injured.  He was amusing himself trying to put a handle on a pump spindle while in motion.  His arm was fractured.</v>
      </c>
      <c r="O5445" s="5" t="str">
        <f t="array" ref="O5445">INDEX(category2,MATCH(TRUE,ISNUMBER(SEARCH(keyword2,M5445)),0))</f>
        <v>Injured</v>
      </c>
      <c r="P5445" s="5" t="str">
        <f t="array" ref="P5445">INDEX(category3,MATCH(TRUE,ISNUMBER(SEARCH(keyword3,M5445)),0))</f>
        <v>Arm</v>
      </c>
      <c r="Q5445" s="5" t="str">
        <f t="array" ref="Q5445">INDEX(category1,MATCH(TRUE,ISNUMBER(SEARCH(keyword1,M5445)),0))</f>
        <v>Breaks and Fractures</v>
      </c>
    </row>
    <row r="5446" spans="1:17" x14ac:dyDescent="0.25">
      <c r="A5446">
        <v>3284</v>
      </c>
      <c r="B5446" s="5" t="s">
        <v>10930</v>
      </c>
      <c r="C5446" s="6">
        <v>1912</v>
      </c>
      <c r="D5446" s="4">
        <v>3</v>
      </c>
      <c r="E5446">
        <v>760</v>
      </c>
      <c r="F5446" s="1">
        <v>4156</v>
      </c>
      <c r="G5446" s="5" t="s">
        <v>11363</v>
      </c>
      <c r="H5446" s="5" t="s">
        <v>9268</v>
      </c>
      <c r="I5446" s="5" t="s">
        <v>11364</v>
      </c>
      <c r="J5446" t="s">
        <v>7737</v>
      </c>
      <c r="L5446" s="5" t="s">
        <v>11365</v>
      </c>
      <c r="M5446" s="5" t="str">
        <f t="shared" si="85"/>
        <v>. Killed.  A piece of stone fell on him, inflicting internal injuries, which were fatal.</v>
      </c>
      <c r="N5446" s="5" t="s">
        <v>11367</v>
      </c>
      <c r="O5446" s="5" t="str">
        <f t="array" ref="O5446">INDEX(category2,MATCH(TRUE,ISNUMBER(SEARCH(keyword2,M5446)),0))</f>
        <v>Dead</v>
      </c>
      <c r="P5446" s="5" t="s">
        <v>20370</v>
      </c>
      <c r="Q5446" s="5" t="str">
        <f t="array" ref="Q5446">INDEX(category1,MATCH(TRUE,ISNUMBER(SEARCH(keyword1,M5446)),0))</f>
        <v>Falls</v>
      </c>
    </row>
    <row r="5447" spans="1:17" x14ac:dyDescent="0.25">
      <c r="A5447">
        <v>3407</v>
      </c>
      <c r="B5447" s="5" t="s">
        <v>11368</v>
      </c>
      <c r="C5447" s="6">
        <v>1912</v>
      </c>
      <c r="D5447" s="4">
        <v>3</v>
      </c>
      <c r="E5447">
        <v>768</v>
      </c>
      <c r="F5447" s="1">
        <v>4154</v>
      </c>
      <c r="G5447" s="5" t="s">
        <v>3681</v>
      </c>
      <c r="H5447" s="5" t="s">
        <v>3682</v>
      </c>
      <c r="I5447" s="5" t="s">
        <v>11369</v>
      </c>
      <c r="J5447" t="s">
        <v>9217</v>
      </c>
      <c r="L5447" s="5" t="s">
        <v>11370</v>
      </c>
      <c r="M5447" s="5" t="str">
        <f t="shared" si="85"/>
        <v>. Injured.  When drilling he hit his thumb with the hammer.</v>
      </c>
      <c r="O5447" s="5" t="str">
        <f t="array" ref="O5447">INDEX(category2,MATCH(TRUE,ISNUMBER(SEARCH(keyword2,M5447)),0))</f>
        <v>Injured</v>
      </c>
      <c r="P5447" s="5" t="str">
        <f t="array" ref="P5447">INDEX(category3,MATCH(TRUE,ISNUMBER(SEARCH(keyword3,M5447)),0))</f>
        <v>Hand</v>
      </c>
      <c r="Q5447" s="5" t="s">
        <v>20370</v>
      </c>
    </row>
    <row r="5448" spans="1:17" x14ac:dyDescent="0.25">
      <c r="A5448">
        <v>3293</v>
      </c>
      <c r="B5448" s="5" t="s">
        <v>2328</v>
      </c>
      <c r="C5448" s="6">
        <v>1912</v>
      </c>
      <c r="D5448" s="4">
        <v>3</v>
      </c>
      <c r="E5448">
        <v>760</v>
      </c>
      <c r="F5448" s="1">
        <v>4153</v>
      </c>
      <c r="G5448" s="5" t="s">
        <v>926</v>
      </c>
      <c r="H5448" s="5" t="s">
        <v>927</v>
      </c>
      <c r="I5448" s="5" t="s">
        <v>926</v>
      </c>
      <c r="J5448" t="s">
        <v>928</v>
      </c>
      <c r="L5448" s="5" t="s">
        <v>11371</v>
      </c>
      <c r="M5448" s="5" t="str">
        <f t="shared" si="85"/>
        <v>. Injured.  He was rigging a machine bar, when a piece of stone fell on his head, cutting it.</v>
      </c>
      <c r="O5448" s="5" t="str">
        <f t="array" ref="O5448">INDEX(category2,MATCH(TRUE,ISNUMBER(SEARCH(keyword2,M5448)),0))</f>
        <v>Injured</v>
      </c>
      <c r="P5448" s="5" t="str">
        <f t="array" ref="P5448">INDEX(category3,MATCH(TRUE,ISNUMBER(SEARCH(keyword3,M5448)),0))</f>
        <v>Head</v>
      </c>
      <c r="Q5448" s="5" t="str">
        <f t="array" ref="Q5448">INDEX(category1,MATCH(TRUE,ISNUMBER(SEARCH(keyword1,M5448)),0))</f>
        <v>Cuts and Wounds</v>
      </c>
    </row>
    <row r="5449" spans="1:17" x14ac:dyDescent="0.25">
      <c r="A5449">
        <v>3366</v>
      </c>
      <c r="B5449" s="5" t="s">
        <v>11372</v>
      </c>
      <c r="C5449" s="6">
        <v>1912</v>
      </c>
      <c r="D5449" s="4">
        <v>3</v>
      </c>
      <c r="E5449">
        <v>767</v>
      </c>
      <c r="F5449" s="1">
        <v>4149</v>
      </c>
      <c r="G5449" s="5" t="s">
        <v>926</v>
      </c>
      <c r="H5449" s="5" t="s">
        <v>927</v>
      </c>
      <c r="I5449" s="5" t="s">
        <v>926</v>
      </c>
      <c r="J5449" t="s">
        <v>928</v>
      </c>
      <c r="L5449" s="5" t="s">
        <v>11373</v>
      </c>
      <c r="M5449" s="5" t="str">
        <f t="shared" si="85"/>
        <v>. Injured.  He was driving an electric motor when it collided with a timber trolley.  He sustained a bruised thigh.</v>
      </c>
      <c r="O5449" s="5" t="str">
        <f t="array" ref="O5449">INDEX(category2,MATCH(TRUE,ISNUMBER(SEARCH(keyword2,M5449)),0))</f>
        <v>Injured</v>
      </c>
      <c r="P5449" s="5" t="str">
        <f t="array" ref="P5449">INDEX(category3,MATCH(TRUE,ISNUMBER(SEARCH(keyword3,M5449)),0))</f>
        <v>Leg</v>
      </c>
      <c r="Q5449" s="5" t="str">
        <f t="array" ref="Q5449">INDEX(category1,MATCH(TRUE,ISNUMBER(SEARCH(keyword1,M5449)),0))</f>
        <v xml:space="preserve">Bruises </v>
      </c>
    </row>
    <row r="5450" spans="1:17" x14ac:dyDescent="0.25">
      <c r="A5450">
        <v>3292</v>
      </c>
      <c r="B5450" s="5" t="s">
        <v>11374</v>
      </c>
      <c r="C5450" s="6">
        <v>1912</v>
      </c>
      <c r="D5450" s="4">
        <v>3</v>
      </c>
      <c r="E5450">
        <v>760</v>
      </c>
      <c r="F5450" s="1">
        <v>4148</v>
      </c>
      <c r="G5450" s="5" t="s">
        <v>926</v>
      </c>
      <c r="H5450" s="5" t="s">
        <v>927</v>
      </c>
      <c r="I5450" s="5" t="s">
        <v>926</v>
      </c>
      <c r="J5450" t="s">
        <v>928</v>
      </c>
      <c r="L5450" s="5" t="s">
        <v>11375</v>
      </c>
      <c r="M5450" s="5" t="str">
        <f t="shared" si="85"/>
        <v>. Injured.  He was shovelling in the north-west stope, when a piece of stone fell from the "back" cutting his neck.</v>
      </c>
      <c r="O5450" s="5" t="str">
        <f t="array" ref="O5450">INDEX(category2,MATCH(TRUE,ISNUMBER(SEARCH(keyword2,M5450)),0))</f>
        <v>Injured</v>
      </c>
      <c r="P5450" s="5" t="str">
        <f t="array" ref="P5450">INDEX(category3,MATCH(TRUE,ISNUMBER(SEARCH(keyword3,M5450)),0))</f>
        <v>Back</v>
      </c>
      <c r="Q5450" s="5" t="str">
        <f t="array" ref="Q5450">INDEX(category1,MATCH(TRUE,ISNUMBER(SEARCH(keyword1,M5450)),0))</f>
        <v>Cuts and Wounds</v>
      </c>
    </row>
    <row r="5451" spans="1:17" x14ac:dyDescent="0.25">
      <c r="A5451">
        <v>3226</v>
      </c>
      <c r="B5451" s="5" t="s">
        <v>11376</v>
      </c>
      <c r="C5451" s="6">
        <v>1912</v>
      </c>
      <c r="D5451" s="4">
        <v>3</v>
      </c>
      <c r="E5451">
        <v>762</v>
      </c>
      <c r="F5451" s="1">
        <v>4147</v>
      </c>
      <c r="G5451" s="5" t="s">
        <v>18</v>
      </c>
      <c r="H5451" s="5" t="s">
        <v>19</v>
      </c>
      <c r="I5451" s="5" t="s">
        <v>20</v>
      </c>
      <c r="J5451" t="s">
        <v>21</v>
      </c>
      <c r="L5451" s="5" t="s">
        <v>11377</v>
      </c>
      <c r="M5451" s="5" t="str">
        <f t="shared" si="85"/>
        <v>. Injured.  While "rigging" a machine in No. 13 F.W. stopes, about 3 tons of rock fell and inflicted severe lacerations on his back.</v>
      </c>
      <c r="O5451" s="5" t="str">
        <f t="array" ref="O5451">INDEX(category2,MATCH(TRUE,ISNUMBER(SEARCH(keyword2,M5451)),0))</f>
        <v>Injured</v>
      </c>
      <c r="P5451" s="5" t="str">
        <f t="array" ref="P5451">INDEX(category3,MATCH(TRUE,ISNUMBER(SEARCH(keyword3,M5451)),0))</f>
        <v>Back</v>
      </c>
      <c r="Q5451" s="5" t="str">
        <f t="array" ref="Q5451">INDEX(category1,MATCH(TRUE,ISNUMBER(SEARCH(keyword1,M5451)),0))</f>
        <v>Cuts and Wounds</v>
      </c>
    </row>
    <row r="5452" spans="1:17" x14ac:dyDescent="0.25">
      <c r="A5452">
        <v>3272</v>
      </c>
      <c r="B5452" s="5" t="s">
        <v>11378</v>
      </c>
      <c r="C5452" s="6">
        <v>1912</v>
      </c>
      <c r="D5452" s="4">
        <v>3</v>
      </c>
      <c r="E5452">
        <v>759</v>
      </c>
      <c r="F5452" s="1">
        <v>4146</v>
      </c>
      <c r="G5452" s="5" t="s">
        <v>4226</v>
      </c>
      <c r="H5452" s="5" t="s">
        <v>4227</v>
      </c>
      <c r="I5452" s="5" t="s">
        <v>8277</v>
      </c>
      <c r="J5452" t="s">
        <v>8249</v>
      </c>
      <c r="L5452" s="5" t="s">
        <v>11379</v>
      </c>
      <c r="M5452" s="5" t="str">
        <f t="shared" si="85"/>
        <v>. Injured.  While engaged working the bucket, No 3 shaft, he sustained a severed tendon of middle finger of left hand.</v>
      </c>
      <c r="O5452" s="5" t="str">
        <f t="array" ref="O5452">INDEX(category2,MATCH(TRUE,ISNUMBER(SEARCH(keyword2,M5452)),0))</f>
        <v>Injured</v>
      </c>
      <c r="P5452" s="5" t="str">
        <f t="array" ref="P5452">INDEX(category3,MATCH(TRUE,ISNUMBER(SEARCH(keyword3,M5452)),0))</f>
        <v>Hand</v>
      </c>
      <c r="Q5452" s="5" t="str">
        <f t="array" ref="Q5452">INDEX(category1,MATCH(TRUE,ISNUMBER(SEARCH(keyword1,M5452)),0))</f>
        <v>Cuts and Wounds</v>
      </c>
    </row>
    <row r="5453" spans="1:17" x14ac:dyDescent="0.25">
      <c r="A5453">
        <v>3424</v>
      </c>
      <c r="B5453" s="5" t="s">
        <v>11380</v>
      </c>
      <c r="C5453" s="6">
        <v>1912</v>
      </c>
      <c r="D5453" s="4">
        <v>3</v>
      </c>
      <c r="E5453">
        <v>768</v>
      </c>
      <c r="F5453" s="1">
        <v>4146</v>
      </c>
      <c r="G5453" s="5" t="s">
        <v>68</v>
      </c>
      <c r="H5453" s="5" t="s">
        <v>69</v>
      </c>
      <c r="I5453" s="5" t="s">
        <v>4782</v>
      </c>
      <c r="J5453" t="s">
        <v>565</v>
      </c>
      <c r="L5453" s="5" t="s">
        <v>11381</v>
      </c>
      <c r="M5453" s="5" t="str">
        <f t="shared" si="85"/>
        <v>. Injured.  A piece of coal rolled on to his ankle, injuring it.</v>
      </c>
      <c r="O5453" s="5" t="str">
        <f t="array" ref="O5453">INDEX(category2,MATCH(TRUE,ISNUMBER(SEARCH(keyword2,M5453)),0))</f>
        <v>Injured</v>
      </c>
      <c r="P5453" s="5" t="str">
        <f t="array" ref="P5453">INDEX(category3,MATCH(TRUE,ISNUMBER(SEARCH(keyword3,M5453)),0))</f>
        <v>Foot</v>
      </c>
      <c r="Q5453" s="5" t="s">
        <v>20370</v>
      </c>
    </row>
    <row r="5454" spans="1:17" x14ac:dyDescent="0.25">
      <c r="A5454">
        <v>3459</v>
      </c>
      <c r="B5454" s="5" t="s">
        <v>4717</v>
      </c>
      <c r="C5454" s="6">
        <v>1912</v>
      </c>
      <c r="D5454" s="4">
        <v>3</v>
      </c>
      <c r="E5454">
        <v>768</v>
      </c>
      <c r="F5454" s="1">
        <v>4146</v>
      </c>
      <c r="G5454" s="5" t="s">
        <v>926</v>
      </c>
      <c r="H5454" s="5" t="s">
        <v>927</v>
      </c>
      <c r="I5454" s="5" t="s">
        <v>926</v>
      </c>
      <c r="J5454" t="s">
        <v>928</v>
      </c>
      <c r="L5454" s="5" t="s">
        <v>11382</v>
      </c>
      <c r="M5454" s="5" t="str">
        <f t="shared" si="85"/>
        <v>. Injured.  He was "spalling" when a piece of stone struck him on his toe.</v>
      </c>
      <c r="O5454" s="5" t="str">
        <f t="array" ref="O5454">INDEX(category2,MATCH(TRUE,ISNUMBER(SEARCH(keyword2,M5454)),0))</f>
        <v>Injured</v>
      </c>
      <c r="P5454" s="5" t="str">
        <f t="array" ref="P5454">INDEX(category3,MATCH(TRUE,ISNUMBER(SEARCH(keyword3,M5454)),0))</f>
        <v>Foot</v>
      </c>
      <c r="Q5454" s="5" t="str">
        <f t="array" ref="Q5454">INDEX(category1,MATCH(TRUE,ISNUMBER(SEARCH(keyword1,M5454)),0))</f>
        <v>Cuts and Wounds</v>
      </c>
    </row>
    <row r="5455" spans="1:17" x14ac:dyDescent="0.25">
      <c r="A5455">
        <v>3458</v>
      </c>
      <c r="B5455" s="5" t="s">
        <v>11383</v>
      </c>
      <c r="C5455" s="6">
        <v>1912</v>
      </c>
      <c r="D5455" s="4">
        <v>3</v>
      </c>
      <c r="E5455">
        <v>768</v>
      </c>
      <c r="F5455" s="1">
        <v>4144</v>
      </c>
      <c r="G5455" s="5" t="s">
        <v>926</v>
      </c>
      <c r="H5455" s="5" t="s">
        <v>927</v>
      </c>
      <c r="I5455" s="5" t="s">
        <v>926</v>
      </c>
      <c r="J5455" t="s">
        <v>928</v>
      </c>
      <c r="L5455" s="5" t="s">
        <v>11384</v>
      </c>
      <c r="M5455" s="5" t="str">
        <f t="shared" si="85"/>
        <v>. Injured.  Campbell was picking up a drill when his finger got between it and the side of the drive, cutting it off.</v>
      </c>
      <c r="O5455" s="5" t="str">
        <f t="array" ref="O5455">INDEX(category2,MATCH(TRUE,ISNUMBER(SEARCH(keyword2,M5455)),0))</f>
        <v>Injured</v>
      </c>
      <c r="P5455" s="5" t="str">
        <f t="array" ref="P5455">INDEX(category3,MATCH(TRUE,ISNUMBER(SEARCH(keyword3,M5455)),0))</f>
        <v>Hand</v>
      </c>
      <c r="Q5455" s="5" t="str">
        <f t="array" ref="Q5455">INDEX(category1,MATCH(TRUE,ISNUMBER(SEARCH(keyword1,M5455)),0))</f>
        <v>Cuts and Wounds</v>
      </c>
    </row>
    <row r="5456" spans="1:17" x14ac:dyDescent="0.25">
      <c r="A5456">
        <v>3423</v>
      </c>
      <c r="B5456" s="5" t="s">
        <v>11385</v>
      </c>
      <c r="C5456" s="6">
        <v>1912</v>
      </c>
      <c r="D5456" s="4">
        <v>3</v>
      </c>
      <c r="E5456">
        <v>768</v>
      </c>
      <c r="F5456" s="1">
        <v>4143</v>
      </c>
      <c r="G5456" s="5" t="s">
        <v>68</v>
      </c>
      <c r="H5456" s="5" t="s">
        <v>69</v>
      </c>
      <c r="I5456" s="5" t="s">
        <v>4782</v>
      </c>
      <c r="J5456" t="s">
        <v>565</v>
      </c>
      <c r="L5456" s="5" t="s">
        <v>11386</v>
      </c>
      <c r="M5456" s="5" t="str">
        <f t="shared" si="85"/>
        <v>. Injured.  Hurt his finger and blood poisoning followed.</v>
      </c>
      <c r="O5456" s="5" t="str">
        <f t="array" ref="O5456">INDEX(category2,MATCH(TRUE,ISNUMBER(SEARCH(keyword2,M5456)),0))</f>
        <v>Injured</v>
      </c>
      <c r="P5456" s="5" t="str">
        <f t="array" ref="P5456">INDEX(category3,MATCH(TRUE,ISNUMBER(SEARCH(keyword3,M5456)),0))</f>
        <v>Hand</v>
      </c>
      <c r="Q5456" s="5" t="s">
        <v>20370</v>
      </c>
    </row>
    <row r="5457" spans="1:17" x14ac:dyDescent="0.25">
      <c r="A5457">
        <v>3310</v>
      </c>
      <c r="B5457" s="5" t="s">
        <v>11387</v>
      </c>
      <c r="C5457" s="6">
        <v>1912</v>
      </c>
      <c r="D5457" s="4">
        <v>3</v>
      </c>
      <c r="E5457">
        <v>763</v>
      </c>
      <c r="F5457" s="1">
        <v>4142</v>
      </c>
      <c r="G5457" s="5" t="s">
        <v>8847</v>
      </c>
      <c r="H5457" s="5" t="s">
        <v>3062</v>
      </c>
      <c r="I5457" s="5" t="s">
        <v>11388</v>
      </c>
      <c r="J5457" t="s">
        <v>10628</v>
      </c>
      <c r="L5457" s="5" t="s">
        <v>11389</v>
      </c>
      <c r="M5457" s="5" t="str">
        <f t="shared" si="85"/>
        <v>. Injured.  Bruised hand.  A stone fell upon his left hand.</v>
      </c>
      <c r="O5457" s="5" t="str">
        <f t="array" ref="O5457">INDEX(category2,MATCH(TRUE,ISNUMBER(SEARCH(keyword2,M5457)),0))</f>
        <v>Injured</v>
      </c>
      <c r="P5457" s="5" t="str">
        <f t="array" ref="P5457">INDEX(category3,MATCH(TRUE,ISNUMBER(SEARCH(keyword3,M5457)),0))</f>
        <v>Hand</v>
      </c>
      <c r="Q5457" s="5" t="str">
        <f t="array" ref="Q5457">INDEX(category1,MATCH(TRUE,ISNUMBER(SEARCH(keyword1,M5457)),0))</f>
        <v xml:space="preserve">Bruises </v>
      </c>
    </row>
    <row r="5458" spans="1:17" x14ac:dyDescent="0.25">
      <c r="A5458">
        <v>3365</v>
      </c>
      <c r="B5458" s="5" t="s">
        <v>11390</v>
      </c>
      <c r="C5458" s="6">
        <v>1912</v>
      </c>
      <c r="D5458" s="4">
        <v>3</v>
      </c>
      <c r="E5458">
        <v>767</v>
      </c>
      <c r="F5458" s="1">
        <v>4142</v>
      </c>
      <c r="G5458" s="5" t="s">
        <v>926</v>
      </c>
      <c r="H5458" s="5" t="s">
        <v>927</v>
      </c>
      <c r="I5458" s="5" t="s">
        <v>926</v>
      </c>
      <c r="J5458" t="s">
        <v>928</v>
      </c>
      <c r="L5458" s="5" t="s">
        <v>11391</v>
      </c>
      <c r="M5458" s="5" t="str">
        <f t="shared" si="85"/>
        <v>. Injured.  His fingers were crushed between the buffers of two trucks.</v>
      </c>
      <c r="O5458" s="5" t="str">
        <f t="array" ref="O5458">INDEX(category2,MATCH(TRUE,ISNUMBER(SEARCH(keyword2,M5458)),0))</f>
        <v>Injured</v>
      </c>
      <c r="P5458" s="5" t="str">
        <f t="array" ref="P5458">INDEX(category3,MATCH(TRUE,ISNUMBER(SEARCH(keyword3,M5458)),0))</f>
        <v>Hand</v>
      </c>
      <c r="Q5458" s="5" t="str">
        <f t="array" ref="Q5458">INDEX(category1,MATCH(TRUE,ISNUMBER(SEARCH(keyword1,M5458)),0))</f>
        <v>Smashed/Crushed</v>
      </c>
    </row>
    <row r="5459" spans="1:17" x14ac:dyDescent="0.25">
      <c r="A5459">
        <v>3457</v>
      </c>
      <c r="B5459" s="5" t="s">
        <v>11392</v>
      </c>
      <c r="C5459" s="6">
        <v>1912</v>
      </c>
      <c r="D5459" s="4">
        <v>3</v>
      </c>
      <c r="E5459">
        <v>768</v>
      </c>
      <c r="F5459" s="1">
        <v>4142</v>
      </c>
      <c r="G5459" s="5" t="s">
        <v>926</v>
      </c>
      <c r="H5459" s="5" t="s">
        <v>927</v>
      </c>
      <c r="I5459" s="5" t="s">
        <v>926</v>
      </c>
      <c r="J5459" t="s">
        <v>928</v>
      </c>
      <c r="L5459" s="5" t="s">
        <v>11393</v>
      </c>
      <c r="M5459" s="5" t="str">
        <f t="shared" si="85"/>
        <v>. Injured.  His mate accidentally struck him on the hand with a spanner.</v>
      </c>
      <c r="O5459" s="5" t="str">
        <f t="array" ref="O5459">INDEX(category2,MATCH(TRUE,ISNUMBER(SEARCH(keyword2,M5459)),0))</f>
        <v>Injured</v>
      </c>
      <c r="P5459" s="5" t="str">
        <f t="array" ref="P5459">INDEX(category3,MATCH(TRUE,ISNUMBER(SEARCH(keyword3,M5459)),0))</f>
        <v>Hand</v>
      </c>
      <c r="Q5459" s="5" t="str">
        <f t="array" ref="Q5459">INDEX(category1,MATCH(TRUE,ISNUMBER(SEARCH(keyword1,M5459)),0))</f>
        <v>Cuts and Wounds</v>
      </c>
    </row>
    <row r="5460" spans="1:17" x14ac:dyDescent="0.25">
      <c r="A5460">
        <v>3385</v>
      </c>
      <c r="B5460" s="5" t="s">
        <v>3430</v>
      </c>
      <c r="C5460" s="6">
        <v>1912</v>
      </c>
      <c r="D5460" s="4">
        <v>3</v>
      </c>
      <c r="E5460">
        <v>767</v>
      </c>
      <c r="F5460" s="1">
        <v>4141</v>
      </c>
      <c r="G5460" s="5" t="s">
        <v>926</v>
      </c>
      <c r="H5460" s="5" t="s">
        <v>927</v>
      </c>
      <c r="I5460" s="5" t="s">
        <v>926</v>
      </c>
      <c r="J5460" t="s">
        <v>928</v>
      </c>
      <c r="L5460" s="5" t="s">
        <v>11394</v>
      </c>
      <c r="M5460" s="5" t="str">
        <f t="shared" si="85"/>
        <v>. Injured.  Jammed finger while coupling trucks.</v>
      </c>
      <c r="O5460" s="5" t="str">
        <f t="array" ref="O5460">INDEX(category2,MATCH(TRUE,ISNUMBER(SEARCH(keyword2,M5460)),0))</f>
        <v>Injured</v>
      </c>
      <c r="P5460" s="5" t="str">
        <f t="array" ref="P5460">INDEX(category3,MATCH(TRUE,ISNUMBER(SEARCH(keyword3,M5460)),0))</f>
        <v>Hand</v>
      </c>
      <c r="Q5460" s="5" t="str">
        <f t="array" ref="Q5460">INDEX(category1,MATCH(TRUE,ISNUMBER(SEARCH(keyword1,M5460)),0))</f>
        <v>Cuts and Wounds</v>
      </c>
    </row>
    <row r="5461" spans="1:17" x14ac:dyDescent="0.25">
      <c r="A5461">
        <v>3283</v>
      </c>
      <c r="B5461" s="5" t="s">
        <v>10211</v>
      </c>
      <c r="C5461" s="6">
        <v>1912</v>
      </c>
      <c r="D5461" s="4">
        <v>3</v>
      </c>
      <c r="E5461">
        <v>760</v>
      </c>
      <c r="F5461" s="1">
        <v>4140</v>
      </c>
      <c r="G5461" s="5" t="s">
        <v>68</v>
      </c>
      <c r="H5461" s="5" t="s">
        <v>69</v>
      </c>
      <c r="I5461" s="5" t="s">
        <v>11395</v>
      </c>
      <c r="J5461" t="s">
        <v>11396</v>
      </c>
      <c r="L5461" s="5" t="s">
        <v>11397</v>
      </c>
      <c r="M5461" s="5" t="str">
        <f t="shared" si="85"/>
        <v>. Injured.  A piece of stone fell from a slip in the roof near the face, and broke one of his legs.</v>
      </c>
      <c r="N5461" s="5" t="s">
        <v>11399</v>
      </c>
      <c r="O5461" s="5" t="str">
        <f t="array" ref="O5461">INDEX(category2,MATCH(TRUE,ISNUMBER(SEARCH(keyword2,M5461)),0))</f>
        <v>Injured</v>
      </c>
      <c r="P5461" s="5" t="str">
        <f t="array" ref="P5461">INDEX(category3,MATCH(TRUE,ISNUMBER(SEARCH(keyword3,M5461)),0))</f>
        <v>Leg</v>
      </c>
      <c r="Q5461" s="5" t="str">
        <f t="array" ref="Q5461">INDEX(category1,MATCH(TRUE,ISNUMBER(SEARCH(keyword1,M5461)),0))</f>
        <v>Falls</v>
      </c>
    </row>
    <row r="5462" spans="1:17" x14ac:dyDescent="0.25">
      <c r="A5462">
        <v>3397</v>
      </c>
      <c r="B5462" s="5" t="s">
        <v>11400</v>
      </c>
      <c r="C5462" s="6">
        <v>1912</v>
      </c>
      <c r="D5462" s="4">
        <v>3</v>
      </c>
      <c r="E5462">
        <v>767</v>
      </c>
      <c r="F5462" s="1">
        <v>4139</v>
      </c>
      <c r="G5462" s="5" t="s">
        <v>4504</v>
      </c>
      <c r="H5462" s="5" t="s">
        <v>4505</v>
      </c>
      <c r="I5462" s="5" t="s">
        <v>11086</v>
      </c>
      <c r="J5462" t="s">
        <v>11401</v>
      </c>
      <c r="L5462" s="5" t="s">
        <v>11402</v>
      </c>
      <c r="M5462" s="5" t="str">
        <f t="shared" si="85"/>
        <v>. Injured.  Bruised thumb through getting jammed between truck and guard-rail of ore-pocket.</v>
      </c>
      <c r="O5462" s="5" t="str">
        <f t="array" ref="O5462">INDEX(category2,MATCH(TRUE,ISNUMBER(SEARCH(keyword2,M5462)),0))</f>
        <v>Injured</v>
      </c>
      <c r="P5462" s="5" t="str">
        <f t="array" ref="P5462">INDEX(category3,MATCH(TRUE,ISNUMBER(SEARCH(keyword3,M5462)),0))</f>
        <v>Hand</v>
      </c>
      <c r="Q5462" s="5" t="str">
        <f t="array" ref="Q5462">INDEX(category1,MATCH(TRUE,ISNUMBER(SEARCH(keyword1,M5462)),0))</f>
        <v xml:space="preserve">Bruises </v>
      </c>
    </row>
    <row r="5463" spans="1:17" x14ac:dyDescent="0.25">
      <c r="A5463">
        <v>3331</v>
      </c>
      <c r="B5463" s="5" t="s">
        <v>11403</v>
      </c>
      <c r="C5463" s="6">
        <v>1912</v>
      </c>
      <c r="D5463" s="4">
        <v>3</v>
      </c>
      <c r="E5463">
        <v>764</v>
      </c>
      <c r="F5463" s="1">
        <v>4137</v>
      </c>
      <c r="G5463" s="5" t="s">
        <v>68</v>
      </c>
      <c r="H5463" s="5" t="s">
        <v>69</v>
      </c>
      <c r="I5463" s="5" t="s">
        <v>5352</v>
      </c>
      <c r="J5463" t="s">
        <v>151</v>
      </c>
      <c r="L5463" s="5" t="s">
        <v>11404</v>
      </c>
      <c r="M5463" s="5" t="str">
        <f t="shared" si="85"/>
        <v>. Injured.  Spanner slipped when tightening a cutter on a coal cutting machine.  He lost his balance and fell on the machine.  Wound on breast.</v>
      </c>
      <c r="O5463" s="5" t="str">
        <f t="array" ref="O5463">INDEX(category2,MATCH(TRUE,ISNUMBER(SEARCH(keyword2,M5463)),0))</f>
        <v>Injured</v>
      </c>
      <c r="P5463" s="5" t="s">
        <v>20370</v>
      </c>
      <c r="Q5463" s="5" t="str">
        <f t="array" ref="Q5463">INDEX(category1,MATCH(TRUE,ISNUMBER(SEARCH(keyword1,M5463)),0))</f>
        <v>Cuts and Wounds</v>
      </c>
    </row>
    <row r="5464" spans="1:17" x14ac:dyDescent="0.25">
      <c r="A5464">
        <v>3422</v>
      </c>
      <c r="B5464" s="5" t="s">
        <v>11405</v>
      </c>
      <c r="C5464" s="6">
        <v>1912</v>
      </c>
      <c r="D5464" s="4">
        <v>3</v>
      </c>
      <c r="E5464">
        <v>768</v>
      </c>
      <c r="F5464" s="1">
        <v>4137</v>
      </c>
      <c r="G5464" s="5" t="s">
        <v>68</v>
      </c>
      <c r="H5464" s="5" t="s">
        <v>69</v>
      </c>
      <c r="I5464" s="5" t="s">
        <v>10580</v>
      </c>
      <c r="J5464" t="s">
        <v>10581</v>
      </c>
      <c r="L5464" s="5" t="s">
        <v>11406</v>
      </c>
      <c r="M5464" s="5" t="str">
        <f t="shared" si="85"/>
        <v>. Injured.  His pick slipped while working at the face, and the point entered his eye.</v>
      </c>
      <c r="O5464" s="5" t="str">
        <f t="array" ref="O5464">INDEX(category2,MATCH(TRUE,ISNUMBER(SEARCH(keyword2,M5464)),0))</f>
        <v>Injured</v>
      </c>
      <c r="P5464" s="5" t="str">
        <f t="array" ref="P5464">INDEX(category3,MATCH(TRUE,ISNUMBER(SEARCH(keyword3,M5464)),0))</f>
        <v>Head</v>
      </c>
      <c r="Q5464" s="5" t="s">
        <v>20370</v>
      </c>
    </row>
    <row r="5465" spans="1:17" x14ac:dyDescent="0.25">
      <c r="A5465">
        <v>3325</v>
      </c>
      <c r="B5465" s="5" t="s">
        <v>11407</v>
      </c>
      <c r="C5465" s="6">
        <v>1912</v>
      </c>
      <c r="D5465" s="4">
        <v>3</v>
      </c>
      <c r="E5465">
        <v>764</v>
      </c>
      <c r="F5465" s="1">
        <v>4134</v>
      </c>
      <c r="G5465" s="5" t="s">
        <v>89</v>
      </c>
      <c r="H5465" s="5" t="s">
        <v>90</v>
      </c>
      <c r="I5465" s="5" t="s">
        <v>9945</v>
      </c>
      <c r="J5465" t="s">
        <v>9028</v>
      </c>
      <c r="L5465" s="5" t="s">
        <v>11408</v>
      </c>
      <c r="M5465" s="5" t="str">
        <f t="shared" si="85"/>
        <v>. Injured.  Linde had gone to give warning to others that firing was about to take place when, owing to a misunderstanding, he returned to his working place just as the holes exploded.  He sustained an injury to his right arm.</v>
      </c>
      <c r="O5465" s="5" t="str">
        <f t="array" ref="O5465">INDEX(category2,MATCH(TRUE,ISNUMBER(SEARCH(keyword2,M5465)),0))</f>
        <v>Injured</v>
      </c>
      <c r="P5465" s="5" t="str">
        <f t="array" ref="P5465">INDEX(category3,MATCH(TRUE,ISNUMBER(SEARCH(keyword3,M5465)),0))</f>
        <v>Arm</v>
      </c>
      <c r="Q5465" s="5" t="s">
        <v>20370</v>
      </c>
    </row>
    <row r="5466" spans="1:17" x14ac:dyDescent="0.25">
      <c r="A5466">
        <v>3273</v>
      </c>
      <c r="B5466" s="5" t="s">
        <v>11409</v>
      </c>
      <c r="C5466" s="6">
        <v>1912</v>
      </c>
      <c r="D5466" s="4">
        <v>3</v>
      </c>
      <c r="E5466">
        <v>759</v>
      </c>
      <c r="F5466" s="1">
        <v>4133</v>
      </c>
      <c r="G5466" s="5" t="s">
        <v>8847</v>
      </c>
      <c r="H5466" s="5" t="s">
        <v>3062</v>
      </c>
      <c r="I5466" s="5" t="s">
        <v>11197</v>
      </c>
      <c r="J5466" t="s">
        <v>11198</v>
      </c>
      <c r="L5466" s="5" t="s">
        <v>11410</v>
      </c>
      <c r="M5466" s="5" t="str">
        <f t="shared" si="85"/>
        <v>. Injured.  Cuts on head, body and finger.  The engine-driver lowered the baling tank upon him while he was examining the runners in the shaft.</v>
      </c>
      <c r="O5466" s="5" t="str">
        <f t="array" ref="O5466">INDEX(category2,MATCH(TRUE,ISNUMBER(SEARCH(keyword2,M5466)),0))</f>
        <v>Injured</v>
      </c>
      <c r="P5466" s="5" t="str">
        <f t="array" ref="P5466">INDEX(category3,MATCH(TRUE,ISNUMBER(SEARCH(keyword3,M5466)),0))</f>
        <v>Hand</v>
      </c>
      <c r="Q5466" s="5" t="str">
        <f t="array" ref="Q5466">INDEX(category1,MATCH(TRUE,ISNUMBER(SEARCH(keyword1,M5466)),0))</f>
        <v>Cuts and Wounds</v>
      </c>
    </row>
    <row r="5467" spans="1:17" x14ac:dyDescent="0.25">
      <c r="A5467">
        <v>3421</v>
      </c>
      <c r="B5467" s="5" t="s">
        <v>11414</v>
      </c>
      <c r="C5467" s="6">
        <v>1912</v>
      </c>
      <c r="D5467" s="4">
        <v>3</v>
      </c>
      <c r="E5467">
        <v>768</v>
      </c>
      <c r="F5467" s="1">
        <v>4132</v>
      </c>
      <c r="G5467" s="5" t="s">
        <v>68</v>
      </c>
      <c r="H5467" s="5" t="s">
        <v>69</v>
      </c>
      <c r="I5467" s="5" t="s">
        <v>6019</v>
      </c>
      <c r="J5467" t="s">
        <v>6020</v>
      </c>
      <c r="L5467" s="5" t="s">
        <v>11415</v>
      </c>
      <c r="M5467" s="5" t="str">
        <f t="shared" si="85"/>
        <v>. Injured.  Stepped on a haulage rope and fell, breaking his leg.</v>
      </c>
      <c r="O5467" s="5" t="str">
        <f t="array" ref="O5467">INDEX(category2,MATCH(TRUE,ISNUMBER(SEARCH(keyword2,M5467)),0))</f>
        <v>Injured</v>
      </c>
      <c r="P5467" s="5" t="str">
        <f t="array" ref="P5467">INDEX(category3,MATCH(TRUE,ISNUMBER(SEARCH(keyword3,M5467)),0))</f>
        <v>Leg</v>
      </c>
      <c r="Q5467" s="5" t="str">
        <f t="array" ref="Q5467">INDEX(category1,MATCH(TRUE,ISNUMBER(SEARCH(keyword1,M5467)),0))</f>
        <v>Breaks and Fractures</v>
      </c>
    </row>
    <row r="5468" spans="1:17" x14ac:dyDescent="0.25">
      <c r="A5468">
        <v>3282</v>
      </c>
      <c r="B5468" s="5" t="s">
        <v>11416</v>
      </c>
      <c r="C5468" s="6">
        <v>1912</v>
      </c>
      <c r="D5468" s="4">
        <v>3</v>
      </c>
      <c r="E5468">
        <v>760</v>
      </c>
      <c r="F5468" s="1">
        <v>4129</v>
      </c>
      <c r="G5468" s="5" t="s">
        <v>11363</v>
      </c>
      <c r="H5468" s="5" t="s">
        <v>9268</v>
      </c>
      <c r="I5468" s="5" t="s">
        <v>11417</v>
      </c>
      <c r="J5468" t="s">
        <v>7737</v>
      </c>
      <c r="L5468" s="5" t="s">
        <v>11418</v>
      </c>
      <c r="M5468" s="5" t="str">
        <f t="shared" si="85"/>
        <v>. Injured.  When stowing the gob, a piece of roof stone fell on his left leg and broke it.</v>
      </c>
      <c r="O5468" s="5" t="str">
        <f t="array" ref="O5468">INDEX(category2,MATCH(TRUE,ISNUMBER(SEARCH(keyword2,M5468)),0))</f>
        <v>Injured</v>
      </c>
      <c r="P5468" s="5" t="str">
        <f t="array" ref="P5468">INDEX(category3,MATCH(TRUE,ISNUMBER(SEARCH(keyword3,M5468)),0))</f>
        <v>Leg</v>
      </c>
      <c r="Q5468" s="5" t="str">
        <f t="array" ref="Q5468">INDEX(category1,MATCH(TRUE,ISNUMBER(SEARCH(keyword1,M5468)),0))</f>
        <v>Falls</v>
      </c>
    </row>
    <row r="5469" spans="1:17" x14ac:dyDescent="0.25">
      <c r="A5469">
        <v>3301</v>
      </c>
      <c r="B5469" s="5" t="s">
        <v>11419</v>
      </c>
      <c r="C5469" s="6">
        <v>1912</v>
      </c>
      <c r="D5469" s="4">
        <v>3</v>
      </c>
      <c r="E5469">
        <v>762</v>
      </c>
      <c r="F5469" s="1">
        <v>4129</v>
      </c>
      <c r="G5469" s="5" t="s">
        <v>4226</v>
      </c>
      <c r="H5469" s="5" t="s">
        <v>4227</v>
      </c>
      <c r="I5469" s="5" t="s">
        <v>11354</v>
      </c>
      <c r="J5469" t="s">
        <v>6702</v>
      </c>
      <c r="L5469" s="5" t="s">
        <v>11420</v>
      </c>
      <c r="M5469" s="5" t="str">
        <f t="shared" si="85"/>
        <v>. Injured.  Received cut round eye and on nose through piece of stone running down bar while he was pulling it down.</v>
      </c>
      <c r="O5469" s="5" t="str">
        <f t="array" ref="O5469">INDEX(category2,MATCH(TRUE,ISNUMBER(SEARCH(keyword2,M5469)),0))</f>
        <v>Injured</v>
      </c>
      <c r="P5469" s="5" t="str">
        <f t="array" ref="P5469">INDEX(category3,MATCH(TRUE,ISNUMBER(SEARCH(keyword3,M5469)),0))</f>
        <v>Head</v>
      </c>
      <c r="Q5469" s="5" t="str">
        <f t="array" ref="Q5469">INDEX(category1,MATCH(TRUE,ISNUMBER(SEARCH(keyword1,M5469)),0))</f>
        <v>Cuts and Wounds</v>
      </c>
    </row>
    <row r="5470" spans="1:17" x14ac:dyDescent="0.25">
      <c r="A5470">
        <v>3277</v>
      </c>
      <c r="B5470" s="5" t="s">
        <v>11421</v>
      </c>
      <c r="C5470" s="6">
        <v>1912</v>
      </c>
      <c r="D5470" s="4">
        <v>3</v>
      </c>
      <c r="E5470">
        <v>760</v>
      </c>
      <c r="F5470" s="1">
        <v>4120</v>
      </c>
      <c r="G5470" s="5" t="s">
        <v>2657</v>
      </c>
      <c r="H5470" s="5" t="s">
        <v>2658</v>
      </c>
      <c r="I5470" s="5" t="s">
        <v>7779</v>
      </c>
      <c r="J5470" t="s">
        <v>7780</v>
      </c>
      <c r="L5470" s="5" t="s">
        <v>11422</v>
      </c>
      <c r="M5470" s="5" t="str">
        <f t="shared" si="85"/>
        <v>. Killed. When repairing a trucking road, some stone fell on him from the roof.</v>
      </c>
      <c r="O5470" s="5" t="str">
        <f t="array" ref="O5470">INDEX(category2,MATCH(TRUE,ISNUMBER(SEARCH(keyword2,M5470)),0))</f>
        <v>Dead</v>
      </c>
      <c r="P5470" s="5" t="s">
        <v>20370</v>
      </c>
      <c r="Q5470" s="5" t="str">
        <f t="array" ref="Q5470">INDEX(category1,MATCH(TRUE,ISNUMBER(SEARCH(keyword1,M5470)),0))</f>
        <v>Falls</v>
      </c>
    </row>
    <row r="5471" spans="1:17" x14ac:dyDescent="0.25">
      <c r="A5471">
        <v>3319</v>
      </c>
      <c r="B5471" s="5" t="s">
        <v>11423</v>
      </c>
      <c r="C5471" s="6">
        <v>1912</v>
      </c>
      <c r="D5471" s="4">
        <v>3</v>
      </c>
      <c r="E5471">
        <v>763</v>
      </c>
      <c r="F5471" s="1">
        <v>4118</v>
      </c>
      <c r="G5471" s="5" t="s">
        <v>4226</v>
      </c>
      <c r="H5471" s="5" t="s">
        <v>4227</v>
      </c>
      <c r="I5471" s="5" t="s">
        <v>11354</v>
      </c>
      <c r="J5471" t="s">
        <v>6702</v>
      </c>
      <c r="L5471" s="5" t="s">
        <v>11424</v>
      </c>
      <c r="M5471" s="5" t="str">
        <f t="shared" si="85"/>
        <v>. Injured. Sustained to toe of left foot, through stone falling off side of winze at No. 4 level.</v>
      </c>
      <c r="O5471" s="5" t="str">
        <f t="array" ref="O5471">INDEX(category2,MATCH(TRUE,ISNUMBER(SEARCH(keyword2,M5471)),0))</f>
        <v>Injured</v>
      </c>
      <c r="P5471" s="5" t="str">
        <f t="array" ref="P5471">INDEX(category3,MATCH(TRUE,ISNUMBER(SEARCH(keyword3,M5471)),0))</f>
        <v>Foot</v>
      </c>
      <c r="Q5471" s="5" t="str">
        <f t="array" ref="Q5471">INDEX(category1,MATCH(TRUE,ISNUMBER(SEARCH(keyword1,M5471)),0))</f>
        <v>Falls</v>
      </c>
    </row>
    <row r="5472" spans="1:17" x14ac:dyDescent="0.25">
      <c r="A5472">
        <v>3332</v>
      </c>
      <c r="B5472" s="5" t="s">
        <v>11425</v>
      </c>
      <c r="C5472" s="6">
        <v>1912</v>
      </c>
      <c r="D5472" s="4">
        <v>3</v>
      </c>
      <c r="E5472">
        <v>764</v>
      </c>
      <c r="F5472" s="1">
        <v>4113</v>
      </c>
      <c r="G5472" s="5" t="s">
        <v>926</v>
      </c>
      <c r="H5472" s="5" t="s">
        <v>927</v>
      </c>
      <c r="I5472" s="5" t="s">
        <v>11426</v>
      </c>
      <c r="J5472" t="s">
        <v>928</v>
      </c>
      <c r="L5472" s="5" t="s">
        <v>11427</v>
      </c>
      <c r="M5472" s="5" t="str">
        <f t="shared" si="85"/>
        <v>. Injured. His hand slipped into a surfacing machine, resulting in amputation of several fingers.</v>
      </c>
      <c r="O5472" s="5" t="str">
        <f t="array" ref="O5472">INDEX(category2,MATCH(TRUE,ISNUMBER(SEARCH(keyword2,M5472)),0))</f>
        <v>Injured</v>
      </c>
      <c r="P5472" s="5" t="str">
        <f t="array" ref="P5472">INDEX(category3,MATCH(TRUE,ISNUMBER(SEARCH(keyword3,M5472)),0))</f>
        <v>Hand</v>
      </c>
      <c r="Q5472" s="5" t="str">
        <f t="array" ref="Q5472">INDEX(category1,MATCH(TRUE,ISNUMBER(SEARCH(keyword1,M5472)),0))</f>
        <v>Lost limb</v>
      </c>
    </row>
    <row r="5473" spans="1:17" x14ac:dyDescent="0.25">
      <c r="A5473">
        <v>3456</v>
      </c>
      <c r="B5473" s="5" t="s">
        <v>11428</v>
      </c>
      <c r="C5473" s="6">
        <v>1912</v>
      </c>
      <c r="D5473" s="4">
        <v>3</v>
      </c>
      <c r="E5473">
        <v>768</v>
      </c>
      <c r="F5473" s="1">
        <v>4109</v>
      </c>
      <c r="G5473" s="5" t="s">
        <v>926</v>
      </c>
      <c r="H5473" s="5" t="s">
        <v>927</v>
      </c>
      <c r="I5473" s="5" t="s">
        <v>926</v>
      </c>
      <c r="J5473" t="s">
        <v>928</v>
      </c>
      <c r="L5473" s="5" t="s">
        <v>11429</v>
      </c>
      <c r="M5473" s="5" t="str">
        <f t="shared" si="85"/>
        <v>. Injured.  Whilst playing with the boys engaged on the picking belt, he got into one of the bins while another boy slammed the door, taking the top of his finger off.</v>
      </c>
      <c r="O5473" s="5" t="str">
        <f t="array" ref="O5473">INDEX(category2,MATCH(TRUE,ISNUMBER(SEARCH(keyword2,M5473)),0))</f>
        <v>Injured</v>
      </c>
      <c r="P5473" s="5" t="str">
        <f t="array" ref="P5473">INDEX(category3,MATCH(TRUE,ISNUMBER(SEARCH(keyword3,M5473)),0))</f>
        <v>Hand</v>
      </c>
      <c r="Q5473" s="5" t="s">
        <v>20370</v>
      </c>
    </row>
    <row r="5474" spans="1:17" x14ac:dyDescent="0.25">
      <c r="A5474">
        <v>3337</v>
      </c>
      <c r="B5474" s="5" t="s">
        <v>11430</v>
      </c>
      <c r="C5474" s="6">
        <v>1912</v>
      </c>
      <c r="D5474" s="4">
        <v>3</v>
      </c>
      <c r="E5474">
        <v>765</v>
      </c>
      <c r="F5474" s="1">
        <v>4107</v>
      </c>
      <c r="G5474" s="5" t="s">
        <v>4226</v>
      </c>
      <c r="H5474" s="5" t="s">
        <v>4227</v>
      </c>
      <c r="I5474" s="5" t="s">
        <v>8277</v>
      </c>
      <c r="J5474" t="s">
        <v>8249</v>
      </c>
      <c r="L5474" s="5" t="s">
        <v>11431</v>
      </c>
      <c r="M5474" s="5" t="str">
        <f t="shared" si="85"/>
        <v>. Injured.  Fingers caught between rope and pulley while oiling rope in a lift, crushing them.</v>
      </c>
      <c r="O5474" s="5" t="str">
        <f t="array" ref="O5474">INDEX(category2,MATCH(TRUE,ISNUMBER(SEARCH(keyword2,M5474)),0))</f>
        <v>Injured</v>
      </c>
      <c r="P5474" s="5" t="str">
        <f t="array" ref="P5474">INDEX(category3,MATCH(TRUE,ISNUMBER(SEARCH(keyword3,M5474)),0))</f>
        <v>Hand</v>
      </c>
      <c r="Q5474" s="5" t="str">
        <f t="array" ref="Q5474">INDEX(category1,MATCH(TRUE,ISNUMBER(SEARCH(keyword1,M5474)),0))</f>
        <v>Smashed/Crushed</v>
      </c>
    </row>
    <row r="5475" spans="1:17" x14ac:dyDescent="0.25">
      <c r="A5475">
        <v>3344</v>
      </c>
      <c r="B5475" s="5" t="s">
        <v>11432</v>
      </c>
      <c r="C5475" s="6">
        <v>1912</v>
      </c>
      <c r="D5475" s="4">
        <v>3</v>
      </c>
      <c r="E5475">
        <v>765</v>
      </c>
      <c r="F5475" s="1">
        <v>4107</v>
      </c>
      <c r="G5475" s="5" t="s">
        <v>4226</v>
      </c>
      <c r="H5475" s="5" t="s">
        <v>4227</v>
      </c>
      <c r="I5475" s="5" t="s">
        <v>11433</v>
      </c>
      <c r="J5475" t="s">
        <v>8785</v>
      </c>
      <c r="L5475" s="5" t="s">
        <v>11434</v>
      </c>
      <c r="M5475" s="5" t="str">
        <f t="shared" si="85"/>
        <v>. Injured. Jarred feet caused by a staging 8 feet in height, on level, giving way.</v>
      </c>
      <c r="O5475" s="5" t="str">
        <f t="array" ref="O5475">INDEX(category2,MATCH(TRUE,ISNUMBER(SEARCH(keyword2,M5475)),0))</f>
        <v>Injured</v>
      </c>
      <c r="P5475" s="5" t="s">
        <v>20370</v>
      </c>
      <c r="Q5475" s="5" t="s">
        <v>20370</v>
      </c>
    </row>
    <row r="5476" spans="1:17" x14ac:dyDescent="0.25">
      <c r="A5476">
        <v>3225</v>
      </c>
      <c r="B5476" s="5" t="s">
        <v>830</v>
      </c>
      <c r="C5476" s="6">
        <v>1912</v>
      </c>
      <c r="D5476" s="4">
        <v>3</v>
      </c>
      <c r="E5476">
        <v>762</v>
      </c>
      <c r="F5476" s="1">
        <v>4104</v>
      </c>
      <c r="G5476" s="5" t="s">
        <v>18</v>
      </c>
      <c r="H5476" s="5" t="s">
        <v>19</v>
      </c>
      <c r="I5476" s="5" t="s">
        <v>8974</v>
      </c>
      <c r="J5476" t="s">
        <v>8975</v>
      </c>
      <c r="L5476" s="5" t="s">
        <v>11435</v>
      </c>
      <c r="M5476" s="5" t="str">
        <f t="shared" si="85"/>
        <v>. Injured.  Received a cut across the back through a fall of ground in the 16 East stopes.</v>
      </c>
      <c r="O5476" s="5" t="str">
        <f t="array" ref="O5476">INDEX(category2,MATCH(TRUE,ISNUMBER(SEARCH(keyword2,M5476)),0))</f>
        <v>Injured</v>
      </c>
      <c r="P5476" s="5" t="str">
        <f t="array" ref="P5476">INDEX(category3,MATCH(TRUE,ISNUMBER(SEARCH(keyword3,M5476)),0))</f>
        <v>Back</v>
      </c>
      <c r="Q5476" s="5" t="str">
        <f t="array" ref="Q5476">INDEX(category1,MATCH(TRUE,ISNUMBER(SEARCH(keyword1,M5476)),0))</f>
        <v>Cuts and Wounds</v>
      </c>
    </row>
    <row r="5477" spans="1:17" x14ac:dyDescent="0.25">
      <c r="A5477">
        <v>3281</v>
      </c>
      <c r="B5477" s="5" t="s">
        <v>4609</v>
      </c>
      <c r="C5477" s="6">
        <v>1912</v>
      </c>
      <c r="D5477" s="4">
        <v>3</v>
      </c>
      <c r="E5477">
        <v>760</v>
      </c>
      <c r="F5477" s="1">
        <v>4104</v>
      </c>
      <c r="G5477" s="5" t="s">
        <v>68</v>
      </c>
      <c r="H5477" s="5" t="s">
        <v>69</v>
      </c>
      <c r="I5477" s="5" t="s">
        <v>6860</v>
      </c>
      <c r="J5477" t="s">
        <v>119</v>
      </c>
      <c r="L5477" s="5" t="s">
        <v>11436</v>
      </c>
      <c r="M5477" s="5" t="str">
        <f t="shared" si="85"/>
        <v>. Injured. When repairing timber in a level, some coal and stone fell on him, breaking his jaw.</v>
      </c>
      <c r="N5477" s="5" t="s">
        <v>11438</v>
      </c>
      <c r="O5477" s="5" t="str">
        <f t="array" ref="O5477">INDEX(category2,MATCH(TRUE,ISNUMBER(SEARCH(keyword2,M5477)),0))</f>
        <v>Injured</v>
      </c>
      <c r="P5477" s="5" t="str">
        <f t="array" ref="P5477">INDEX(category3,MATCH(TRUE,ISNUMBER(SEARCH(keyword3,M5477)),0))</f>
        <v>Head</v>
      </c>
      <c r="Q5477" s="5" t="str">
        <f t="array" ref="Q5477">INDEX(category1,MATCH(TRUE,ISNUMBER(SEARCH(keyword1,M5477)),0))</f>
        <v>Breaks and Fractures</v>
      </c>
    </row>
    <row r="5478" spans="1:17" x14ac:dyDescent="0.25">
      <c r="A5478">
        <v>3268</v>
      </c>
      <c r="B5478" s="5" t="s">
        <v>11439</v>
      </c>
      <c r="C5478" s="6">
        <v>1912</v>
      </c>
      <c r="D5478" s="4">
        <v>3</v>
      </c>
      <c r="E5478">
        <v>759</v>
      </c>
      <c r="F5478" s="1">
        <v>4100</v>
      </c>
      <c r="G5478" s="5" t="s">
        <v>18</v>
      </c>
      <c r="H5478" s="5" t="s">
        <v>19</v>
      </c>
      <c r="I5478" s="5" t="s">
        <v>9483</v>
      </c>
      <c r="J5478" t="s">
        <v>9484</v>
      </c>
      <c r="L5478" s="5" t="s">
        <v>11440</v>
      </c>
      <c r="M5478" s="5" t="str">
        <f t="shared" si="85"/>
        <v>. Injured.  Wrist fractured through being caught under a cap while riding up No 3 underlie in a truck.</v>
      </c>
      <c r="O5478" s="5" t="str">
        <f t="array" ref="O5478">INDEX(category2,MATCH(TRUE,ISNUMBER(SEARCH(keyword2,M5478)),0))</f>
        <v>Injured</v>
      </c>
      <c r="P5478" s="5" t="str">
        <f t="array" ref="P5478">INDEX(category3,MATCH(TRUE,ISNUMBER(SEARCH(keyword3,M5478)),0))</f>
        <v>Hand</v>
      </c>
      <c r="Q5478" s="5" t="str">
        <f t="array" ref="Q5478">INDEX(category1,MATCH(TRUE,ISNUMBER(SEARCH(keyword1,M5478)),0))</f>
        <v>Breaks and Fractures</v>
      </c>
    </row>
    <row r="5479" spans="1:17" x14ac:dyDescent="0.25">
      <c r="A5479">
        <v>3420</v>
      </c>
      <c r="B5479" s="5" t="s">
        <v>11441</v>
      </c>
      <c r="C5479" s="6">
        <v>1912</v>
      </c>
      <c r="D5479" s="4">
        <v>3</v>
      </c>
      <c r="E5479">
        <v>768</v>
      </c>
      <c r="F5479" s="1">
        <v>4099</v>
      </c>
      <c r="G5479" s="5" t="s">
        <v>11363</v>
      </c>
      <c r="H5479" s="5" t="s">
        <v>9268</v>
      </c>
      <c r="I5479" s="5" t="s">
        <v>11417</v>
      </c>
      <c r="J5479" t="s">
        <v>7737</v>
      </c>
      <c r="L5479" s="5" t="s">
        <v>11442</v>
      </c>
      <c r="M5479" s="5" t="str">
        <f t="shared" si="85"/>
        <v>. Killed.  When holing he ran his pick into his knee.  Blood poisoning supervened.</v>
      </c>
      <c r="O5479" s="5" t="str">
        <f t="array" ref="O5479">INDEX(category2,MATCH(TRUE,ISNUMBER(SEARCH(keyword2,M5479)),0))</f>
        <v>Dead</v>
      </c>
      <c r="P5479" s="5" t="str">
        <f t="array" ref="P5479">INDEX(category3,MATCH(TRUE,ISNUMBER(SEARCH(keyword3,M5479)),0))</f>
        <v>Leg</v>
      </c>
      <c r="Q5479" s="5" t="s">
        <v>20370</v>
      </c>
    </row>
    <row r="5480" spans="1:17" x14ac:dyDescent="0.25">
      <c r="A5480">
        <v>3308</v>
      </c>
      <c r="B5480" s="5" t="s">
        <v>11443</v>
      </c>
      <c r="C5480" s="6">
        <v>1912</v>
      </c>
      <c r="D5480" s="4">
        <v>3</v>
      </c>
      <c r="E5480">
        <v>763</v>
      </c>
      <c r="F5480" s="1">
        <v>4097</v>
      </c>
      <c r="G5480" s="5" t="s">
        <v>8847</v>
      </c>
      <c r="H5480" s="5" t="s">
        <v>3062</v>
      </c>
      <c r="I5480" s="5" t="s">
        <v>11388</v>
      </c>
      <c r="J5480" t="s">
        <v>10628</v>
      </c>
      <c r="L5480" s="5" t="s">
        <v>11444</v>
      </c>
      <c r="M5480" s="5" t="str">
        <f t="shared" si="85"/>
        <v>. Injured.  Bruised ankle.  Some ore fell from the side of his stope and struck him.</v>
      </c>
      <c r="O5480" s="5" t="str">
        <f t="array" ref="O5480">INDEX(category2,MATCH(TRUE,ISNUMBER(SEARCH(keyword2,M5480)),0))</f>
        <v>Injured</v>
      </c>
      <c r="P5480" s="5" t="str">
        <f t="array" ref="P5480">INDEX(category3,MATCH(TRUE,ISNUMBER(SEARCH(keyword3,M5480)),0))</f>
        <v>Foot</v>
      </c>
      <c r="Q5480" s="5" t="str">
        <f t="array" ref="Q5480">INDEX(category1,MATCH(TRUE,ISNUMBER(SEARCH(keyword1,M5480)),0))</f>
        <v xml:space="preserve">Bruises </v>
      </c>
    </row>
    <row r="5481" spans="1:17" x14ac:dyDescent="0.25">
      <c r="A5481">
        <v>3313</v>
      </c>
      <c r="B5481" s="5" t="s">
        <v>11445</v>
      </c>
      <c r="C5481" s="6">
        <v>1912</v>
      </c>
      <c r="D5481" s="4">
        <v>3</v>
      </c>
      <c r="E5481">
        <v>763</v>
      </c>
      <c r="F5481" s="1">
        <v>4093</v>
      </c>
      <c r="G5481" s="5" t="s">
        <v>2657</v>
      </c>
      <c r="H5481" s="5" t="s">
        <v>2658</v>
      </c>
      <c r="I5481" s="5" t="s">
        <v>7779</v>
      </c>
      <c r="J5481" t="s">
        <v>7780</v>
      </c>
      <c r="L5481" s="5" t="s">
        <v>11446</v>
      </c>
      <c r="M5481" s="5" t="str">
        <f t="shared" si="85"/>
        <v>. Injured.  When working out ground in the stopes over No. 4 level he fell down a shoot.  Scalp wounds, abrasions and injuries to shoulders and ribs.</v>
      </c>
      <c r="O5481" s="5" t="str">
        <f t="array" ref="O5481">INDEX(category2,MATCH(TRUE,ISNUMBER(SEARCH(keyword2,M5481)),0))</f>
        <v>Injured</v>
      </c>
      <c r="P5481" s="5" t="str">
        <f t="array" ref="P5481">INDEX(category3,MATCH(TRUE,ISNUMBER(SEARCH(keyword3,M5481)),0))</f>
        <v>Head</v>
      </c>
      <c r="Q5481" s="5" t="str">
        <f t="array" ref="Q5481">INDEX(category1,MATCH(TRUE,ISNUMBER(SEARCH(keyword1,M5481)),0))</f>
        <v>Cuts and Wounds</v>
      </c>
    </row>
    <row r="5482" spans="1:17" x14ac:dyDescent="0.25">
      <c r="A5482">
        <v>3224</v>
      </c>
      <c r="B5482" s="5" t="s">
        <v>11447</v>
      </c>
      <c r="C5482" s="6">
        <v>1912</v>
      </c>
      <c r="D5482" s="4">
        <v>3</v>
      </c>
      <c r="E5482">
        <v>762</v>
      </c>
      <c r="F5482" s="1">
        <v>4092</v>
      </c>
      <c r="G5482" s="5" t="s">
        <v>18</v>
      </c>
      <c r="H5482" s="5" t="s">
        <v>19</v>
      </c>
      <c r="I5482" s="5" t="s">
        <v>11448</v>
      </c>
      <c r="J5482" t="s">
        <v>9405</v>
      </c>
      <c r="L5482" s="5" t="s">
        <v>11449</v>
      </c>
      <c r="M5482" s="5" t="str">
        <f t="shared" si="85"/>
        <v>. Injured.  Tributer. His leg was broken by a fall of ground after "firing".</v>
      </c>
      <c r="O5482" s="5" t="str">
        <f t="array" ref="O5482">INDEX(category2,MATCH(TRUE,ISNUMBER(SEARCH(keyword2,M5482)),0))</f>
        <v>Injured</v>
      </c>
      <c r="P5482" s="5" t="str">
        <f t="array" ref="P5482">INDEX(category3,MATCH(TRUE,ISNUMBER(SEARCH(keyword3,M5482)),0))</f>
        <v>Leg</v>
      </c>
      <c r="Q5482" s="5" t="str">
        <f t="array" ref="Q5482">INDEX(category1,MATCH(TRUE,ISNUMBER(SEARCH(keyword1,M5482)),0))</f>
        <v>Falls</v>
      </c>
    </row>
    <row r="5483" spans="1:17" x14ac:dyDescent="0.25">
      <c r="A5483">
        <v>3338</v>
      </c>
      <c r="B5483" s="5" t="s">
        <v>11450</v>
      </c>
      <c r="C5483" s="6">
        <v>1912</v>
      </c>
      <c r="D5483" s="4">
        <v>3</v>
      </c>
      <c r="E5483">
        <v>765</v>
      </c>
      <c r="F5483" s="1">
        <v>4074</v>
      </c>
      <c r="G5483" s="5" t="s">
        <v>8847</v>
      </c>
      <c r="H5483" s="5" t="s">
        <v>3062</v>
      </c>
      <c r="I5483" s="5" t="s">
        <v>10070</v>
      </c>
      <c r="J5483" t="s">
        <v>10071</v>
      </c>
      <c r="L5483" s="5" t="s">
        <v>11451</v>
      </c>
      <c r="M5483" s="5" t="str">
        <f t="shared" si="85"/>
        <v>. Injured.  Lost right thumb.  His hand was caught in a cogwheel cleaning a sand pump bearing with a piece of waste.</v>
      </c>
      <c r="O5483" s="5" t="str">
        <f t="array" ref="O5483">INDEX(category2,MATCH(TRUE,ISNUMBER(SEARCH(keyword2,M5483)),0))</f>
        <v>Injured</v>
      </c>
      <c r="P5483" s="5" t="str">
        <f t="array" ref="P5483">INDEX(category3,MATCH(TRUE,ISNUMBER(SEARCH(keyword3,M5483)),0))</f>
        <v>Hand</v>
      </c>
      <c r="Q5483" s="5" t="str">
        <f t="array" ref="Q5483">INDEX(category1,MATCH(TRUE,ISNUMBER(SEARCH(keyword1,M5483)),0))</f>
        <v>Lost limb</v>
      </c>
    </row>
    <row r="5484" spans="1:17" x14ac:dyDescent="0.25">
      <c r="A5484">
        <v>3307</v>
      </c>
      <c r="B5484" s="5" t="s">
        <v>11452</v>
      </c>
      <c r="C5484" s="6">
        <v>1912</v>
      </c>
      <c r="D5484" s="4">
        <v>3</v>
      </c>
      <c r="E5484">
        <v>763</v>
      </c>
      <c r="F5484" s="1">
        <v>4073</v>
      </c>
      <c r="G5484" s="5" t="s">
        <v>8847</v>
      </c>
      <c r="H5484" s="5" t="s">
        <v>3062</v>
      </c>
      <c r="I5484" s="5" t="s">
        <v>11453</v>
      </c>
      <c r="J5484" t="s">
        <v>11454</v>
      </c>
      <c r="L5484" s="5" t="s">
        <v>11455</v>
      </c>
      <c r="M5484" s="5" t="str">
        <f t="shared" si="85"/>
        <v>. Killed.  He was part owner of the mine.  He was attempting to clear an old pass from the surface into the tunnel, when he was drawn into the pass by the mullock and smothered.</v>
      </c>
      <c r="O5484" s="5" t="str">
        <f t="array" ref="O5484">INDEX(category2,MATCH(TRUE,ISNUMBER(SEARCH(keyword2,M5484)),0))</f>
        <v>Dead</v>
      </c>
      <c r="P5484" s="5" t="str">
        <f t="array" ref="P5484">INDEX(category3,MATCH(TRUE,ISNUMBER(SEARCH(keyword3,M5484)),0))</f>
        <v>Head</v>
      </c>
      <c r="Q5484" s="5" t="s">
        <v>20370</v>
      </c>
    </row>
    <row r="5485" spans="1:17" x14ac:dyDescent="0.25">
      <c r="A5485">
        <v>3264</v>
      </c>
      <c r="B5485" s="5" t="s">
        <v>11456</v>
      </c>
      <c r="C5485" s="6">
        <v>1912</v>
      </c>
      <c r="D5485" s="4">
        <v>3</v>
      </c>
      <c r="E5485">
        <v>759</v>
      </c>
      <c r="F5485" s="1">
        <v>4071</v>
      </c>
      <c r="G5485" s="5" t="s">
        <v>8847</v>
      </c>
      <c r="H5485" s="5" t="s">
        <v>3062</v>
      </c>
      <c r="I5485" s="5" t="s">
        <v>11197</v>
      </c>
      <c r="J5485" t="s">
        <v>11198</v>
      </c>
      <c r="L5485" s="5" t="s">
        <v>11457</v>
      </c>
      <c r="M5485" s="5" t="str">
        <f t="shared" si="85"/>
        <v>. Injured.  Scalp wound.  While repairing a pump, a stage board fell and struck his head.</v>
      </c>
      <c r="O5485" s="5" t="str">
        <f t="array" ref="O5485">INDEX(category2,MATCH(TRUE,ISNUMBER(SEARCH(keyword2,M5485)),0))</f>
        <v>Injured</v>
      </c>
      <c r="P5485" s="5" t="str">
        <f t="array" ref="P5485">INDEX(category3,MATCH(TRUE,ISNUMBER(SEARCH(keyword3,M5485)),0))</f>
        <v>Head</v>
      </c>
      <c r="Q5485" s="5" t="str">
        <f t="array" ref="Q5485">INDEX(category1,MATCH(TRUE,ISNUMBER(SEARCH(keyword1,M5485)),0))</f>
        <v>Cuts and Wounds</v>
      </c>
    </row>
    <row r="5486" spans="1:17" x14ac:dyDescent="0.25">
      <c r="A5486">
        <v>3261</v>
      </c>
      <c r="B5486" s="5" t="s">
        <v>11458</v>
      </c>
      <c r="C5486" s="6">
        <v>1912</v>
      </c>
      <c r="D5486" s="4">
        <v>3</v>
      </c>
      <c r="E5486">
        <v>759</v>
      </c>
      <c r="F5486" s="1">
        <v>4070</v>
      </c>
      <c r="G5486" s="5" t="s">
        <v>4504</v>
      </c>
      <c r="H5486" s="5" t="s">
        <v>4505</v>
      </c>
      <c r="I5486" s="5" t="s">
        <v>11459</v>
      </c>
      <c r="J5486" t="s">
        <v>11460</v>
      </c>
      <c r="L5486" s="5" t="s">
        <v>11461</v>
      </c>
      <c r="M5486" s="5" t="str">
        <f t="shared" si="85"/>
        <v>. Killed.  Lee was at the "sump" of a shaft attending to the filling of the bucket, when, as the bucket was ascending the shaft, a skid became dislodged, fell and struck him.</v>
      </c>
      <c r="O5486" s="5" t="str">
        <f t="array" ref="O5486">INDEX(category2,MATCH(TRUE,ISNUMBER(SEARCH(keyword2,M5486)),0))</f>
        <v>Dead</v>
      </c>
      <c r="P5486" s="5" t="s">
        <v>20370</v>
      </c>
      <c r="Q5486" s="5" t="str">
        <f t="array" ref="Q5486">INDEX(category1,MATCH(TRUE,ISNUMBER(SEARCH(keyword1,M5486)),0))</f>
        <v>Falls</v>
      </c>
    </row>
    <row r="5487" spans="1:17" x14ac:dyDescent="0.25">
      <c r="A5487">
        <v>3364</v>
      </c>
      <c r="B5487" s="5" t="s">
        <v>11462</v>
      </c>
      <c r="C5487" s="6">
        <v>1912</v>
      </c>
      <c r="D5487" s="4">
        <v>3</v>
      </c>
      <c r="E5487">
        <v>767</v>
      </c>
      <c r="F5487" s="1">
        <v>4065</v>
      </c>
      <c r="G5487" s="5" t="s">
        <v>926</v>
      </c>
      <c r="H5487" s="5" t="s">
        <v>927</v>
      </c>
      <c r="I5487" s="5" t="s">
        <v>926</v>
      </c>
      <c r="J5487" t="s">
        <v>928</v>
      </c>
      <c r="L5487" s="5" t="s">
        <v>11463</v>
      </c>
      <c r="M5487" s="5" t="str">
        <f t="shared" si="85"/>
        <v>. Killed.  Clanfield was on the 850ft level close to the man and supply (inclined) shaft, when a loaded truck and an empty timber trolley broke away from a rake of trucks which had just been despatched by deceased and his mate. Clanfield was struck by the timber trolley and killed. The breakaway was due to the fracture of 2 3/4 in. diameter bolts and a 1/2 in. diameter chain.</v>
      </c>
      <c r="O5487" s="5" t="str">
        <f t="array" ref="O5487">INDEX(category2,MATCH(TRUE,ISNUMBER(SEARCH(keyword2,M5487)),0))</f>
        <v>Dead</v>
      </c>
      <c r="P5487" s="5" t="s">
        <v>20370</v>
      </c>
      <c r="Q5487" s="5" t="str">
        <f t="array" ref="Q5487">INDEX(category1,MATCH(TRUE,ISNUMBER(SEARCH(keyword1,M5487)),0))</f>
        <v>Breaks and Fractures</v>
      </c>
    </row>
    <row r="5488" spans="1:17" x14ac:dyDescent="0.25">
      <c r="A5488">
        <v>3276</v>
      </c>
      <c r="B5488" s="5" t="s">
        <v>11464</v>
      </c>
      <c r="C5488" s="6">
        <v>1912</v>
      </c>
      <c r="D5488" s="4">
        <v>3</v>
      </c>
      <c r="E5488">
        <v>760</v>
      </c>
      <c r="F5488" s="1">
        <v>4060</v>
      </c>
      <c r="G5488" s="5" t="s">
        <v>2657</v>
      </c>
      <c r="H5488" s="5" t="s">
        <v>2658</v>
      </c>
      <c r="I5488" s="5" t="s">
        <v>10559</v>
      </c>
      <c r="J5488" t="s">
        <v>10220</v>
      </c>
      <c r="L5488" s="5" t="s">
        <v>11465</v>
      </c>
      <c r="M5488" s="5" t="str">
        <f t="shared" si="85"/>
        <v>. Injured.  While laying rails in a level, a large stone fell from the roof on to the footwall, from which it fell on to his back.  Fractured pelvis, etc.</v>
      </c>
      <c r="O5488" s="5" t="str">
        <f t="array" ref="O5488">INDEX(category2,MATCH(TRUE,ISNUMBER(SEARCH(keyword2,M5488)),0))</f>
        <v>Injured</v>
      </c>
      <c r="P5488" s="5" t="str">
        <f t="array" ref="P5488">INDEX(category3,MATCH(TRUE,ISNUMBER(SEARCH(keyword3,M5488)),0))</f>
        <v>Back</v>
      </c>
      <c r="Q5488" s="5" t="str">
        <f t="array" ref="Q5488">INDEX(category1,MATCH(TRUE,ISNUMBER(SEARCH(keyword1,M5488)),0))</f>
        <v>Breaks and Fractures</v>
      </c>
    </row>
    <row r="5489" spans="1:17" x14ac:dyDescent="0.25">
      <c r="A5489">
        <v>3352</v>
      </c>
      <c r="B5489" s="5" t="s">
        <v>11466</v>
      </c>
      <c r="C5489" s="6">
        <v>1912</v>
      </c>
      <c r="D5489" s="4">
        <v>3</v>
      </c>
      <c r="E5489">
        <v>766</v>
      </c>
      <c r="F5489" s="1">
        <v>4059</v>
      </c>
      <c r="G5489" s="5" t="s">
        <v>68</v>
      </c>
      <c r="H5489" s="5" t="s">
        <v>69</v>
      </c>
      <c r="I5489" s="5" t="s">
        <v>6019</v>
      </c>
      <c r="J5489" t="s">
        <v>6020</v>
      </c>
      <c r="L5489" s="5" t="s">
        <v>11467</v>
      </c>
      <c r="M5489" s="5" t="str">
        <f t="shared" si="85"/>
        <v>. Injured.  When starting a full set of wagons he slipped. One hand rested on the rail and wagon wheel went over it, breaking a finger.</v>
      </c>
      <c r="O5489" s="5" t="str">
        <f t="array" ref="O5489">INDEX(category2,MATCH(TRUE,ISNUMBER(SEARCH(keyword2,M5489)),0))</f>
        <v>Injured</v>
      </c>
      <c r="P5489" s="5" t="str">
        <f t="array" ref="P5489">INDEX(category3,MATCH(TRUE,ISNUMBER(SEARCH(keyword3,M5489)),0))</f>
        <v>Hand</v>
      </c>
      <c r="Q5489" s="5" t="str">
        <f t="array" ref="Q5489">INDEX(category1,MATCH(TRUE,ISNUMBER(SEARCH(keyword1,M5489)),0))</f>
        <v>Breaks and Fractures</v>
      </c>
    </row>
    <row r="5490" spans="1:17" x14ac:dyDescent="0.25">
      <c r="A5490">
        <v>3275</v>
      </c>
      <c r="B5490" s="5" t="s">
        <v>10563</v>
      </c>
      <c r="C5490" s="6">
        <v>1912</v>
      </c>
      <c r="D5490" s="4">
        <v>3</v>
      </c>
      <c r="E5490">
        <v>760</v>
      </c>
      <c r="F5490" s="1">
        <v>4057</v>
      </c>
      <c r="G5490" s="5" t="s">
        <v>2657</v>
      </c>
      <c r="H5490" s="5" t="s">
        <v>2658</v>
      </c>
      <c r="I5490" s="5" t="s">
        <v>8444</v>
      </c>
      <c r="J5490" t="s">
        <v>9492</v>
      </c>
      <c r="L5490" s="5" t="s">
        <v>11468</v>
      </c>
      <c r="M5490" s="5" t="str">
        <f t="shared" si="85"/>
        <v>. Injured.  On going into stopes after firing shots, some stone fell from the roof and injured his right arm.</v>
      </c>
      <c r="O5490" s="5" t="str">
        <f t="array" ref="O5490">INDEX(category2,MATCH(TRUE,ISNUMBER(SEARCH(keyword2,M5490)),0))</f>
        <v>Injured</v>
      </c>
      <c r="P5490" s="5" t="str">
        <f t="array" ref="P5490">INDEX(category3,MATCH(TRUE,ISNUMBER(SEARCH(keyword3,M5490)),0))</f>
        <v>Arm</v>
      </c>
      <c r="Q5490" s="5" t="str">
        <f t="array" ref="Q5490">INDEX(category1,MATCH(TRUE,ISNUMBER(SEARCH(keyword1,M5490)),0))</f>
        <v>Falls</v>
      </c>
    </row>
    <row r="5491" spans="1:17" x14ac:dyDescent="0.25">
      <c r="A5491">
        <v>3454</v>
      </c>
      <c r="B5491" s="5" t="s">
        <v>11469</v>
      </c>
      <c r="C5491" s="6">
        <v>1912</v>
      </c>
      <c r="D5491" s="4">
        <v>3</v>
      </c>
      <c r="E5491">
        <v>768</v>
      </c>
      <c r="F5491" s="1">
        <v>4057</v>
      </c>
      <c r="G5491" s="5" t="s">
        <v>926</v>
      </c>
      <c r="H5491" s="5" t="s">
        <v>927</v>
      </c>
      <c r="I5491" s="5" t="s">
        <v>926</v>
      </c>
      <c r="J5491" t="s">
        <v>928</v>
      </c>
      <c r="L5491" s="5" t="s">
        <v>11470</v>
      </c>
      <c r="M5491" s="5" t="str">
        <f t="shared" si="85"/>
        <v>. Injured.  He was struck by a windlass handle which had slipped from his grasp, his ribs being fractured.</v>
      </c>
      <c r="O5491" s="5" t="str">
        <f t="array" ref="O5491">INDEX(category2,MATCH(TRUE,ISNUMBER(SEARCH(keyword2,M5491)),0))</f>
        <v>Injured</v>
      </c>
      <c r="P5491" s="5" t="str">
        <f t="array" ref="P5491">INDEX(category3,MATCH(TRUE,ISNUMBER(SEARCH(keyword3,M5491)),0))</f>
        <v>Chest</v>
      </c>
      <c r="Q5491" s="5" t="str">
        <f t="array" ref="Q5491">INDEX(category1,MATCH(TRUE,ISNUMBER(SEARCH(keyword1,M5491)),0))</f>
        <v>Breaks and Fractures</v>
      </c>
    </row>
    <row r="5492" spans="1:17" x14ac:dyDescent="0.25">
      <c r="A5492">
        <v>3405</v>
      </c>
      <c r="B5492" s="5" t="s">
        <v>11471</v>
      </c>
      <c r="C5492" s="6">
        <v>1912</v>
      </c>
      <c r="D5492" s="4">
        <v>3</v>
      </c>
      <c r="E5492">
        <v>768</v>
      </c>
      <c r="F5492" s="1">
        <v>4055</v>
      </c>
      <c r="G5492" s="5" t="s">
        <v>2657</v>
      </c>
      <c r="H5492" s="5" t="s">
        <v>2658</v>
      </c>
      <c r="I5492" s="5" t="s">
        <v>7779</v>
      </c>
      <c r="J5492" t="s">
        <v>7780</v>
      </c>
      <c r="L5492" s="5" t="s">
        <v>11472</v>
      </c>
      <c r="M5492" s="5" t="str">
        <f t="shared" si="85"/>
        <v>. Injured.  Scalp wound and abrasions on body.</v>
      </c>
      <c r="O5492" s="5" t="str">
        <f t="array" ref="O5492">INDEX(category2,MATCH(TRUE,ISNUMBER(SEARCH(keyword2,M5492)),0))</f>
        <v>Injured</v>
      </c>
      <c r="P5492" s="5" t="str">
        <f t="array" ref="P5492">INDEX(category3,MATCH(TRUE,ISNUMBER(SEARCH(keyword3,M5492)),0))</f>
        <v>Head</v>
      </c>
      <c r="Q5492" s="5" t="str">
        <f t="array" ref="Q5492">INDEX(category1,MATCH(TRUE,ISNUMBER(SEARCH(keyword1,M5492)),0))</f>
        <v>Cuts and Wounds</v>
      </c>
    </row>
    <row r="5493" spans="1:17" x14ac:dyDescent="0.25">
      <c r="A5493">
        <v>3406</v>
      </c>
      <c r="B5493" s="5" t="s">
        <v>7786</v>
      </c>
      <c r="C5493" s="6">
        <v>1912</v>
      </c>
      <c r="D5493" s="4">
        <v>3</v>
      </c>
      <c r="E5493">
        <v>768</v>
      </c>
      <c r="F5493" s="1">
        <v>4055</v>
      </c>
      <c r="G5493" s="5" t="s">
        <v>2657</v>
      </c>
      <c r="H5493" s="5" t="s">
        <v>2658</v>
      </c>
      <c r="I5493" s="5" t="s">
        <v>7779</v>
      </c>
      <c r="J5493" t="s">
        <v>7780</v>
      </c>
      <c r="L5493" s="5" t="s">
        <v>11473</v>
      </c>
      <c r="M5493" s="5" t="str">
        <f t="shared" si="85"/>
        <v>. Injured.  Wounded elbow, abrasions, &amp;c, on arms.  When shovelling in the stopes a large piece of stone on which they were standing fell between the slabs on the timber to the level below.  They fell on top of it.</v>
      </c>
      <c r="O5493" s="5" t="str">
        <f t="array" ref="O5493">INDEX(category2,MATCH(TRUE,ISNUMBER(SEARCH(keyword2,M5493)),0))</f>
        <v>Injured</v>
      </c>
      <c r="P5493" s="5" t="str">
        <f t="array" ref="P5493">INDEX(category3,MATCH(TRUE,ISNUMBER(SEARCH(keyword3,M5493)),0))</f>
        <v>Arm</v>
      </c>
      <c r="Q5493" s="5" t="str">
        <f t="array" ref="Q5493">INDEX(category1,MATCH(TRUE,ISNUMBER(SEARCH(keyword1,M5493)),0))</f>
        <v>Cuts and Wounds</v>
      </c>
    </row>
    <row r="5494" spans="1:17" x14ac:dyDescent="0.25">
      <c r="A5494">
        <v>3348</v>
      </c>
      <c r="B5494" s="5" t="s">
        <v>11474</v>
      </c>
      <c r="C5494" s="6">
        <v>1912</v>
      </c>
      <c r="D5494" s="4">
        <v>3</v>
      </c>
      <c r="E5494">
        <v>766</v>
      </c>
      <c r="F5494" s="1">
        <v>4050</v>
      </c>
      <c r="G5494" s="5" t="s">
        <v>8847</v>
      </c>
      <c r="H5494" s="5" t="s">
        <v>3062</v>
      </c>
      <c r="I5494" s="5" t="s">
        <v>11197</v>
      </c>
      <c r="J5494" t="s">
        <v>11198</v>
      </c>
      <c r="L5494" s="5" t="s">
        <v>11475</v>
      </c>
      <c r="M5494" s="5" t="str">
        <f t="shared" si="85"/>
        <v>. Injured.  Broken leg and cut head.  He was occupied in righting a derailed truck when he slipped and fell off between the brace and the ore bins.</v>
      </c>
      <c r="O5494" s="5" t="str">
        <f t="array" ref="O5494">INDEX(category2,MATCH(TRUE,ISNUMBER(SEARCH(keyword2,M5494)),0))</f>
        <v>Injured</v>
      </c>
      <c r="P5494" s="5" t="str">
        <f t="array" ref="P5494">INDEX(category3,MATCH(TRUE,ISNUMBER(SEARCH(keyword3,M5494)),0))</f>
        <v>Leg</v>
      </c>
      <c r="Q5494" s="5" t="str">
        <f t="array" ref="Q5494">INDEX(category1,MATCH(TRUE,ISNUMBER(SEARCH(keyword1,M5494)),0))</f>
        <v>Cuts and Wounds</v>
      </c>
    </row>
    <row r="5495" spans="1:17" x14ac:dyDescent="0.25">
      <c r="A5495">
        <v>3322</v>
      </c>
      <c r="B5495" s="5" t="s">
        <v>11476</v>
      </c>
      <c r="C5495" s="6">
        <v>1912</v>
      </c>
      <c r="D5495" s="4">
        <v>3</v>
      </c>
      <c r="E5495">
        <v>764</v>
      </c>
      <c r="F5495" s="1">
        <v>4044</v>
      </c>
      <c r="G5495" s="5" t="s">
        <v>68</v>
      </c>
      <c r="H5495" s="5" t="s">
        <v>69</v>
      </c>
      <c r="I5495" s="5" t="s">
        <v>11477</v>
      </c>
      <c r="J5495" t="s">
        <v>6453</v>
      </c>
      <c r="L5495" s="5" t="s">
        <v>11478</v>
      </c>
      <c r="M5495" s="5" t="str">
        <f t="shared" si="85"/>
        <v>. Injured.  A missed shot exploded when being withdrawn with an iron tool.</v>
      </c>
      <c r="N5495" s="5" t="s">
        <v>11480</v>
      </c>
      <c r="O5495" s="5" t="str">
        <f t="array" ref="O5495">INDEX(category2,MATCH(TRUE,ISNUMBER(SEARCH(keyword2,M5495)),0))</f>
        <v>Injured</v>
      </c>
      <c r="P5495" s="5" t="s">
        <v>20370</v>
      </c>
      <c r="Q5495" s="5" t="s">
        <v>20370</v>
      </c>
    </row>
    <row r="5496" spans="1:17" x14ac:dyDescent="0.25">
      <c r="A5496">
        <v>3402</v>
      </c>
      <c r="B5496" s="5" t="s">
        <v>11481</v>
      </c>
      <c r="C5496" s="6">
        <v>1912</v>
      </c>
      <c r="D5496" s="4">
        <v>3</v>
      </c>
      <c r="E5496">
        <v>767</v>
      </c>
      <c r="F5496" s="1">
        <v>4044</v>
      </c>
      <c r="G5496" s="5" t="s">
        <v>11251</v>
      </c>
      <c r="H5496" s="5" t="s">
        <v>3062</v>
      </c>
      <c r="I5496" s="5" t="s">
        <v>8812</v>
      </c>
      <c r="J5496" t="s">
        <v>11272</v>
      </c>
      <c r="L5496" s="5" t="s">
        <v>11482</v>
      </c>
      <c r="M5496" s="5" t="str">
        <f t="shared" si="85"/>
        <v>. Injured.  Broken thigh and ribs and cut head.  His light went out while trying to reach a place of safety in the Kitchener tunnel, and a rake of trucks, pushed by a locomotive, struck him as they passed by.</v>
      </c>
      <c r="O5496" s="5" t="str">
        <f t="array" ref="O5496">INDEX(category2,MATCH(TRUE,ISNUMBER(SEARCH(keyword2,M5496)),0))</f>
        <v>Injured</v>
      </c>
      <c r="P5496" s="5" t="str">
        <f t="array" ref="P5496">INDEX(category3,MATCH(TRUE,ISNUMBER(SEARCH(keyword3,M5496)),0))</f>
        <v>Head</v>
      </c>
      <c r="Q5496" s="5" t="str">
        <f t="array" ref="Q5496">INDEX(category1,MATCH(TRUE,ISNUMBER(SEARCH(keyword1,M5496)),0))</f>
        <v>Cuts and Wounds</v>
      </c>
    </row>
    <row r="5497" spans="1:17" x14ac:dyDescent="0.25">
      <c r="A5497">
        <v>3453</v>
      </c>
      <c r="B5497" s="5" t="s">
        <v>11483</v>
      </c>
      <c r="C5497" s="6">
        <v>1912</v>
      </c>
      <c r="D5497" s="4">
        <v>3</v>
      </c>
      <c r="E5497">
        <v>768</v>
      </c>
      <c r="F5497" s="1">
        <v>4036</v>
      </c>
      <c r="G5497" s="5" t="s">
        <v>926</v>
      </c>
      <c r="H5497" s="5" t="s">
        <v>927</v>
      </c>
      <c r="I5497" s="5" t="s">
        <v>6623</v>
      </c>
      <c r="J5497" t="s">
        <v>928</v>
      </c>
      <c r="L5497" s="5" t="s">
        <v>11484</v>
      </c>
      <c r="M5497" s="5" t="str">
        <f t="shared" si="85"/>
        <v>. Killed.  McKelvie and his mate observed fumes escaping from the flue from the smelters and went to investigate and in order to do so more closely, he (the former) jumped on top of the flue, which collapsed.  His death resulted from the burns sustained.</v>
      </c>
      <c r="O5497" s="5" t="str">
        <f t="array" ref="O5497">INDEX(category2,MATCH(TRUE,ISNUMBER(SEARCH(keyword2,M5497)),0))</f>
        <v>Dead</v>
      </c>
      <c r="P5497" s="5" t="s">
        <v>20370</v>
      </c>
      <c r="Q5497" s="5" t="str">
        <f t="array" ref="Q5497">INDEX(category1,MATCH(TRUE,ISNUMBER(SEARCH(keyword1,M5497)),0))</f>
        <v>Burns</v>
      </c>
    </row>
    <row r="5498" spans="1:17" x14ac:dyDescent="0.25">
      <c r="A5498">
        <v>3266</v>
      </c>
      <c r="B5498" s="5" t="s">
        <v>11485</v>
      </c>
      <c r="C5498" s="6">
        <v>1912</v>
      </c>
      <c r="D5498" s="4">
        <v>3</v>
      </c>
      <c r="E5498">
        <v>759</v>
      </c>
      <c r="F5498" s="1">
        <v>4035</v>
      </c>
      <c r="G5498" s="5" t="s">
        <v>926</v>
      </c>
      <c r="H5498" s="5" t="s">
        <v>927</v>
      </c>
      <c r="I5498" s="5" t="s">
        <v>926</v>
      </c>
      <c r="J5498" t="s">
        <v>928</v>
      </c>
      <c r="L5498" s="5" t="s">
        <v>11486</v>
      </c>
      <c r="M5498" s="5" t="str">
        <f t="shared" si="85"/>
        <v>. Injured.  He was walking up an inclined shaft when the man-truck commenced to move.  His foot was caught between the truck and the guides while he was attempting to get into the other compartment of the shaft.</v>
      </c>
      <c r="O5498" s="5" t="str">
        <f t="array" ref="O5498">INDEX(category2,MATCH(TRUE,ISNUMBER(SEARCH(keyword2,M5498)),0))</f>
        <v>Injured</v>
      </c>
      <c r="P5498" s="5" t="str">
        <f t="array" ref="P5498">INDEX(category3,MATCH(TRUE,ISNUMBER(SEARCH(keyword3,M5498)),0))</f>
        <v>Foot</v>
      </c>
      <c r="Q5498" s="5" t="s">
        <v>20370</v>
      </c>
    </row>
    <row r="5499" spans="1:17" x14ac:dyDescent="0.25">
      <c r="A5499">
        <v>3404</v>
      </c>
      <c r="B5499" s="5" t="s">
        <v>11487</v>
      </c>
      <c r="C5499" s="6">
        <v>1912</v>
      </c>
      <c r="D5499" s="4">
        <v>3</v>
      </c>
      <c r="E5499">
        <v>768</v>
      </c>
      <c r="F5499" s="1">
        <v>4035</v>
      </c>
      <c r="G5499" s="5" t="s">
        <v>2657</v>
      </c>
      <c r="H5499" s="5" t="s">
        <v>2658</v>
      </c>
      <c r="I5499" s="5" t="s">
        <v>8073</v>
      </c>
      <c r="J5499" t="s">
        <v>8074</v>
      </c>
      <c r="L5499" s="5" t="s">
        <v>11488</v>
      </c>
      <c r="M5499" s="5" t="str">
        <f t="shared" si="85"/>
        <v>. Injured.  Got his right hand crushed between a machine rock drill and the wall.</v>
      </c>
      <c r="O5499" s="5" t="str">
        <f t="array" ref="O5499">INDEX(category2,MATCH(TRUE,ISNUMBER(SEARCH(keyword2,M5499)),0))</f>
        <v>Injured</v>
      </c>
      <c r="P5499" s="5" t="str">
        <f t="array" ref="P5499">INDEX(category3,MATCH(TRUE,ISNUMBER(SEARCH(keyword3,M5499)),0))</f>
        <v>Hand</v>
      </c>
      <c r="Q5499" s="5" t="str">
        <f t="array" ref="Q5499">INDEX(category1,MATCH(TRUE,ISNUMBER(SEARCH(keyword1,M5499)),0))</f>
        <v>Smashed/Crushed</v>
      </c>
    </row>
    <row r="5500" spans="1:17" x14ac:dyDescent="0.25">
      <c r="A5500">
        <v>3267</v>
      </c>
      <c r="B5500" s="5" t="s">
        <v>11489</v>
      </c>
      <c r="C5500" s="6">
        <v>1912</v>
      </c>
      <c r="D5500" s="4">
        <v>3</v>
      </c>
      <c r="E5500">
        <v>759</v>
      </c>
      <c r="F5500" s="1">
        <v>4031</v>
      </c>
      <c r="G5500" s="5" t="s">
        <v>18</v>
      </c>
      <c r="H5500" s="5" t="s">
        <v>19</v>
      </c>
      <c r="I5500" s="5" t="s">
        <v>9483</v>
      </c>
      <c r="J5500" t="s">
        <v>9484</v>
      </c>
      <c r="L5500" s="5" t="s">
        <v>11490</v>
      </c>
      <c r="M5500" s="5" t="str">
        <f t="shared" si="85"/>
        <v>. Injured.  Platman.  Finger of left hand broken between the cage and shaft timber at the joint.</v>
      </c>
      <c r="O5500" s="5" t="str">
        <f t="array" ref="O5500">INDEX(category2,MATCH(TRUE,ISNUMBER(SEARCH(keyword2,M5500)),0))</f>
        <v>Injured</v>
      </c>
      <c r="P5500" s="5" t="str">
        <f t="array" ref="P5500">INDEX(category3,MATCH(TRUE,ISNUMBER(SEARCH(keyword3,M5500)),0))</f>
        <v>Hand</v>
      </c>
      <c r="Q5500" s="5" t="str">
        <f t="array" ref="Q5500">INDEX(category1,MATCH(TRUE,ISNUMBER(SEARCH(keyword1,M5500)),0))</f>
        <v>Breaks and Fractures</v>
      </c>
    </row>
    <row r="5501" spans="1:17" x14ac:dyDescent="0.25">
      <c r="A5501">
        <v>3351</v>
      </c>
      <c r="B5501" s="5" t="s">
        <v>11491</v>
      </c>
      <c r="C5501" s="6">
        <v>1912</v>
      </c>
      <c r="D5501" s="4">
        <v>3</v>
      </c>
      <c r="E5501">
        <v>766</v>
      </c>
      <c r="F5501" s="1">
        <v>4030</v>
      </c>
      <c r="G5501" s="5" t="s">
        <v>68</v>
      </c>
      <c r="H5501" s="5" t="s">
        <v>69</v>
      </c>
      <c r="I5501" s="5" t="s">
        <v>4782</v>
      </c>
      <c r="J5501" t="s">
        <v>565</v>
      </c>
      <c r="L5501" s="5" t="s">
        <v>11492</v>
      </c>
      <c r="M5501" s="5" t="str">
        <f t="shared" si="85"/>
        <v>. Injured.  Cuts and bruises on head, face and body.  A loaded wagon knocked out a prop, which struck him.</v>
      </c>
      <c r="N5501" s="5" t="s">
        <v>11494</v>
      </c>
      <c r="O5501" s="5" t="str">
        <f t="array" ref="O5501">INDEX(category2,MATCH(TRUE,ISNUMBER(SEARCH(keyword2,M5501)),0))</f>
        <v>Injured</v>
      </c>
      <c r="P5501" s="5" t="str">
        <f t="array" ref="P5501">INDEX(category3,MATCH(TRUE,ISNUMBER(SEARCH(keyword3,M5501)),0))</f>
        <v>Head</v>
      </c>
      <c r="Q5501" s="5" t="str">
        <f t="array" ref="Q5501">INDEX(category1,MATCH(TRUE,ISNUMBER(SEARCH(keyword1,M5501)),0))</f>
        <v xml:space="preserve">Bruises </v>
      </c>
    </row>
    <row r="5502" spans="1:17" x14ac:dyDescent="0.25">
      <c r="A5502">
        <v>3280</v>
      </c>
      <c r="B5502" s="5" t="s">
        <v>11495</v>
      </c>
      <c r="C5502" s="6">
        <v>1912</v>
      </c>
      <c r="D5502" s="4">
        <v>3</v>
      </c>
      <c r="E5502">
        <v>760</v>
      </c>
      <c r="F5502" s="1">
        <v>4028</v>
      </c>
      <c r="G5502" s="5" t="s">
        <v>68</v>
      </c>
      <c r="H5502" s="5" t="s">
        <v>69</v>
      </c>
      <c r="I5502" s="5" t="s">
        <v>638</v>
      </c>
      <c r="J5502" t="s">
        <v>82</v>
      </c>
      <c r="L5502" s="5" t="s">
        <v>11496</v>
      </c>
      <c r="M5502" s="5" t="str">
        <f t="shared" si="85"/>
        <v>. Injured.  Some roof stones fell from a concealed slip and broke his right leg.</v>
      </c>
      <c r="N5502" s="5" t="s">
        <v>11498</v>
      </c>
      <c r="O5502" s="5" t="str">
        <f t="array" ref="O5502">INDEX(category2,MATCH(TRUE,ISNUMBER(SEARCH(keyword2,M5502)),0))</f>
        <v>Injured</v>
      </c>
      <c r="P5502" s="5" t="str">
        <f t="array" ref="P5502">INDEX(category3,MATCH(TRUE,ISNUMBER(SEARCH(keyword3,M5502)),0))</f>
        <v>Leg</v>
      </c>
      <c r="Q5502" s="5" t="str">
        <f t="array" ref="Q5502">INDEX(category1,MATCH(TRUE,ISNUMBER(SEARCH(keyword1,M5502)),0))</f>
        <v>Falls</v>
      </c>
    </row>
    <row r="5503" spans="1:17" x14ac:dyDescent="0.25">
      <c r="A5503">
        <v>3347</v>
      </c>
      <c r="B5503" s="5" t="s">
        <v>11499</v>
      </c>
      <c r="C5503" s="6">
        <v>1912</v>
      </c>
      <c r="D5503" s="4">
        <v>3</v>
      </c>
      <c r="E5503">
        <v>766</v>
      </c>
      <c r="F5503" s="1">
        <v>4028</v>
      </c>
      <c r="G5503" s="5" t="s">
        <v>8847</v>
      </c>
      <c r="H5503" s="5" t="s">
        <v>3062</v>
      </c>
      <c r="I5503" s="5" t="s">
        <v>4363</v>
      </c>
      <c r="J5503" t="s">
        <v>910</v>
      </c>
      <c r="L5503" s="5" t="s">
        <v>11500</v>
      </c>
      <c r="M5503" s="5" t="str">
        <f t="shared" si="85"/>
        <v>. Injured.  Fractured elbow, cuts and bruises.  Some ore he was emptying from a truck struck the plank on which he was standing and knocked it down.  He fell 12 feet into an ore bin.</v>
      </c>
      <c r="O5503" s="5" t="str">
        <f t="array" ref="O5503">INDEX(category2,MATCH(TRUE,ISNUMBER(SEARCH(keyword2,M5503)),0))</f>
        <v>Injured</v>
      </c>
      <c r="P5503" s="5" t="str">
        <f t="array" ref="P5503">INDEX(category3,MATCH(TRUE,ISNUMBER(SEARCH(keyword3,M5503)),0))</f>
        <v>Arm</v>
      </c>
      <c r="Q5503" s="5" t="str">
        <f t="array" ref="Q5503">INDEX(category1,MATCH(TRUE,ISNUMBER(SEARCH(keyword1,M5503)),0))</f>
        <v xml:space="preserve">Bruises </v>
      </c>
    </row>
    <row r="5504" spans="1:17" x14ac:dyDescent="0.25">
      <c r="A5504">
        <v>3223</v>
      </c>
      <c r="B5504" s="5" t="s">
        <v>11501</v>
      </c>
      <c r="C5504" s="6">
        <v>1912</v>
      </c>
      <c r="D5504" s="4">
        <v>3</v>
      </c>
      <c r="E5504">
        <v>762</v>
      </c>
      <c r="F5504" s="1">
        <v>4027</v>
      </c>
      <c r="G5504" s="5" t="s">
        <v>18</v>
      </c>
      <c r="H5504" s="5" t="s">
        <v>19</v>
      </c>
      <c r="I5504" s="5" t="s">
        <v>9404</v>
      </c>
      <c r="J5504" t="s">
        <v>9405</v>
      </c>
      <c r="L5504" s="5" t="s">
        <v>11502</v>
      </c>
      <c r="M5504" s="5" t="str">
        <f t="shared" si="85"/>
        <v>. Injured. He received a number of cuts on his head, body and legs through a fall of ground in the No. 2 stopes.</v>
      </c>
      <c r="O5504" s="5" t="str">
        <f t="array" ref="O5504">INDEX(category2,MATCH(TRUE,ISNUMBER(SEARCH(keyword2,M5504)),0))</f>
        <v>Injured</v>
      </c>
      <c r="P5504" s="5" t="str">
        <f t="array" ref="P5504">INDEX(category3,MATCH(TRUE,ISNUMBER(SEARCH(keyword3,M5504)),0))</f>
        <v>Leg</v>
      </c>
      <c r="Q5504" s="5" t="str">
        <f t="array" ref="Q5504">INDEX(category1,MATCH(TRUE,ISNUMBER(SEARCH(keyword1,M5504)),0))</f>
        <v>Cuts and Wounds</v>
      </c>
    </row>
    <row r="5505" spans="1:17" x14ac:dyDescent="0.25">
      <c r="A5505">
        <v>3263</v>
      </c>
      <c r="B5505" s="5" t="s">
        <v>11503</v>
      </c>
      <c r="C5505" s="6">
        <v>1912</v>
      </c>
      <c r="D5505" s="4">
        <v>3</v>
      </c>
      <c r="E5505">
        <v>759</v>
      </c>
      <c r="F5505" s="1">
        <v>4026</v>
      </c>
      <c r="G5505" s="5" t="s">
        <v>8847</v>
      </c>
      <c r="H5505" s="5" t="s">
        <v>3062</v>
      </c>
      <c r="I5505" s="5" t="s">
        <v>11197</v>
      </c>
      <c r="J5505" t="s">
        <v>11198</v>
      </c>
      <c r="L5505" s="5" t="s">
        <v>11504</v>
      </c>
      <c r="M5505" s="5" t="str">
        <f t="shared" si="85"/>
        <v>. Injured. Severely bruised back.  He was working in No. 2 shaft when some mullock fell down from the bucket at the brace and struck him.</v>
      </c>
      <c r="O5505" s="5" t="str">
        <f t="array" ref="O5505">INDEX(category2,MATCH(TRUE,ISNUMBER(SEARCH(keyword2,M5505)),0))</f>
        <v>Injured</v>
      </c>
      <c r="P5505" s="5" t="str">
        <f t="array" ref="P5505">INDEX(category3,MATCH(TRUE,ISNUMBER(SEARCH(keyword3,M5505)),0))</f>
        <v>Back</v>
      </c>
      <c r="Q5505" s="5" t="str">
        <f t="array" ref="Q5505">INDEX(category1,MATCH(TRUE,ISNUMBER(SEARCH(keyword1,M5505)),0))</f>
        <v xml:space="preserve">Bruises </v>
      </c>
    </row>
    <row r="5506" spans="1:17" x14ac:dyDescent="0.25">
      <c r="A5506">
        <v>3412</v>
      </c>
      <c r="B5506" s="5" t="s">
        <v>11508</v>
      </c>
      <c r="C5506" s="6">
        <v>1911</v>
      </c>
      <c r="D5506" s="4">
        <v>3</v>
      </c>
      <c r="E5506">
        <v>406</v>
      </c>
      <c r="F5506" s="1">
        <v>4008</v>
      </c>
      <c r="G5506" s="5" t="s">
        <v>68</v>
      </c>
      <c r="H5506" s="5" t="s">
        <v>69</v>
      </c>
      <c r="I5506" s="5" t="s">
        <v>6070</v>
      </c>
      <c r="J5506" t="s">
        <v>2863</v>
      </c>
      <c r="L5506" s="5" t="s">
        <v>11509</v>
      </c>
      <c r="M5506" s="5" t="str">
        <f t="shared" si="85"/>
        <v>. Killed. Some coal fell on him from a slip.</v>
      </c>
      <c r="O5506" s="5" t="str">
        <f t="array" ref="O5506">INDEX(category2,MATCH(TRUE,ISNUMBER(SEARCH(keyword2,M5506)),0))</f>
        <v>Dead</v>
      </c>
      <c r="P5506" s="5" t="s">
        <v>20370</v>
      </c>
      <c r="Q5506" s="5" t="str">
        <f t="array" ref="Q5506">INDEX(category1,MATCH(TRUE,ISNUMBER(SEARCH(keyword1,M5506)),0))</f>
        <v>Falls</v>
      </c>
    </row>
    <row r="5507" spans="1:17" x14ac:dyDescent="0.25">
      <c r="A5507">
        <v>3719</v>
      </c>
      <c r="B5507" s="5" t="s">
        <v>11510</v>
      </c>
      <c r="C5507" s="6">
        <v>1911</v>
      </c>
      <c r="D5507" s="4">
        <v>3</v>
      </c>
      <c r="E5507">
        <v>410</v>
      </c>
      <c r="F5507" s="1">
        <v>4007</v>
      </c>
      <c r="G5507" s="5" t="s">
        <v>2657</v>
      </c>
      <c r="H5507" s="5" t="s">
        <v>2658</v>
      </c>
      <c r="I5507" s="5" t="s">
        <v>11511</v>
      </c>
      <c r="J5507" t="s">
        <v>11512</v>
      </c>
      <c r="L5507" s="5" t="s">
        <v>11513</v>
      </c>
      <c r="M5507" s="5" t="str">
        <f t="shared" ref="M5507:M5570" si="86">CONCATENATE(K5507&amp;". "&amp;L5507)</f>
        <v>. Injured. A machine rock-drill jammed his hand against a sharp piece of stone, inflicting a nasty cut.</v>
      </c>
      <c r="O5507" s="5" t="str">
        <f t="array" ref="O5507">INDEX(category2,MATCH(TRUE,ISNUMBER(SEARCH(keyword2,M5507)),0))</f>
        <v>Injured</v>
      </c>
      <c r="P5507" s="5" t="str">
        <f t="array" ref="P5507">INDEX(category3,MATCH(TRUE,ISNUMBER(SEARCH(keyword3,M5507)),0))</f>
        <v>Hand</v>
      </c>
      <c r="Q5507" s="5" t="str">
        <f t="array" ref="Q5507">INDEX(category1,MATCH(TRUE,ISNUMBER(SEARCH(keyword1,M5507)),0))</f>
        <v>Cuts and Wounds</v>
      </c>
    </row>
    <row r="5508" spans="1:17" x14ac:dyDescent="0.25">
      <c r="A5508">
        <v>3411</v>
      </c>
      <c r="B5508" s="5" t="s">
        <v>11514</v>
      </c>
      <c r="C5508" s="6">
        <v>1911</v>
      </c>
      <c r="D5508" s="4">
        <v>3</v>
      </c>
      <c r="E5508">
        <v>406</v>
      </c>
      <c r="F5508" s="1">
        <v>4006</v>
      </c>
      <c r="G5508" s="5" t="s">
        <v>68</v>
      </c>
      <c r="H5508" s="5" t="s">
        <v>69</v>
      </c>
      <c r="I5508" s="5" t="s">
        <v>10580</v>
      </c>
      <c r="J5508" t="s">
        <v>10581</v>
      </c>
      <c r="L5508" s="5" t="s">
        <v>11515</v>
      </c>
      <c r="M5508" s="5" t="str">
        <f t="shared" si="86"/>
        <v>. Injured. About 3 in. of stone fell from the roof. Wounds on head and shoulders. Bruised ribs.</v>
      </c>
      <c r="O5508" s="5" t="str">
        <f t="array" ref="O5508">INDEX(category2,MATCH(TRUE,ISNUMBER(SEARCH(keyword2,M5508)),0))</f>
        <v>Injured</v>
      </c>
      <c r="P5508" s="5" t="str">
        <f t="array" ref="P5508">INDEX(category3,MATCH(TRUE,ISNUMBER(SEARCH(keyword3,M5508)),0))</f>
        <v>Shoulder</v>
      </c>
      <c r="Q5508" s="5" t="str">
        <f t="array" ref="Q5508">INDEX(category1,MATCH(TRUE,ISNUMBER(SEARCH(keyword1,M5508)),0))</f>
        <v xml:space="preserve">Bruises </v>
      </c>
    </row>
    <row r="5509" spans="1:17" x14ac:dyDescent="0.25">
      <c r="A5509">
        <v>3176</v>
      </c>
      <c r="B5509" s="5" t="s">
        <v>11516</v>
      </c>
      <c r="C5509" s="6">
        <v>1911</v>
      </c>
      <c r="D5509" s="4">
        <v>3</v>
      </c>
      <c r="E5509">
        <v>406</v>
      </c>
      <c r="F5509" s="1">
        <v>4001</v>
      </c>
      <c r="G5509" s="5" t="s">
        <v>2657</v>
      </c>
      <c r="H5509" s="5" t="s">
        <v>2658</v>
      </c>
      <c r="I5509" s="5" t="s">
        <v>7779</v>
      </c>
      <c r="J5509" t="s">
        <v>7780</v>
      </c>
      <c r="L5509" s="5" t="s">
        <v>11517</v>
      </c>
      <c r="M5509" s="5" t="str">
        <f t="shared" si="86"/>
        <v>. Injured. Some stone fell from a concealed greasy head, fracturing his right ankle, and inflicting other minor injuries.</v>
      </c>
      <c r="O5509" s="5" t="str">
        <f t="array" ref="O5509">INDEX(category2,MATCH(TRUE,ISNUMBER(SEARCH(keyword2,M5509)),0))</f>
        <v>Injured</v>
      </c>
      <c r="P5509" s="5" t="str">
        <f t="array" ref="P5509">INDEX(category3,MATCH(TRUE,ISNUMBER(SEARCH(keyword3,M5509)),0))</f>
        <v>Head</v>
      </c>
      <c r="Q5509" s="5" t="str">
        <f t="array" ref="Q5509">INDEX(category1,MATCH(TRUE,ISNUMBER(SEARCH(keyword1,M5509)),0))</f>
        <v>Breaks and Fractures</v>
      </c>
    </row>
    <row r="5510" spans="1:17" x14ac:dyDescent="0.25">
      <c r="A5510">
        <v>3715</v>
      </c>
      <c r="B5510" s="5" t="s">
        <v>11518</v>
      </c>
      <c r="C5510" s="6">
        <v>1911</v>
      </c>
      <c r="D5510" s="4">
        <v>3</v>
      </c>
      <c r="E5510">
        <v>409</v>
      </c>
      <c r="F5510" s="1">
        <v>4000</v>
      </c>
      <c r="G5510" s="5" t="s">
        <v>8847</v>
      </c>
      <c r="H5510" s="5" t="s">
        <v>3062</v>
      </c>
      <c r="I5510" s="5" t="s">
        <v>11519</v>
      </c>
      <c r="J5510" t="s">
        <v>10628</v>
      </c>
      <c r="L5510" s="5" t="s">
        <v>11520</v>
      </c>
      <c r="M5510" s="5" t="str">
        <f t="shared" si="86"/>
        <v>. Injured. Died from injuries on 23rd December. He went back to a charged hole under the impression it had exploded. Just as he reached the hole it exploded. Inquiry held.</v>
      </c>
      <c r="O5510" s="5" t="str">
        <f t="array" ref="O5510">INDEX(category2,MATCH(TRUE,ISNUMBER(SEARCH(keyword2,M5510)),0))</f>
        <v>Injured</v>
      </c>
      <c r="P5510" s="5" t="str">
        <f t="array" ref="P5510">INDEX(category3,MATCH(TRUE,ISNUMBER(SEARCH(keyword3,M5510)),0))</f>
        <v>Back</v>
      </c>
      <c r="Q5510" s="5" t="s">
        <v>20370</v>
      </c>
    </row>
    <row r="5511" spans="1:17" x14ac:dyDescent="0.25">
      <c r="A5511">
        <v>3467</v>
      </c>
      <c r="B5511" s="5" t="s">
        <v>11521</v>
      </c>
      <c r="C5511" s="6">
        <v>1911</v>
      </c>
      <c r="D5511" s="4">
        <v>3</v>
      </c>
      <c r="E5511">
        <v>408</v>
      </c>
      <c r="F5511" s="1">
        <v>3996</v>
      </c>
      <c r="G5511" s="5" t="s">
        <v>8284</v>
      </c>
      <c r="H5511" s="5" t="s">
        <v>8285</v>
      </c>
      <c r="I5511" s="5" t="s">
        <v>11522</v>
      </c>
      <c r="J5511" t="s">
        <v>11523</v>
      </c>
      <c r="L5511" s="5" t="s">
        <v>11524</v>
      </c>
      <c r="M5511" s="5" t="str">
        <f t="shared" si="86"/>
        <v>. Injured. Rock fell on him in open cut, cutting and bruising one knee.</v>
      </c>
      <c r="O5511" s="5" t="str">
        <f t="array" ref="O5511">INDEX(category2,MATCH(TRUE,ISNUMBER(SEARCH(keyword2,M5511)),0))</f>
        <v>Injured</v>
      </c>
      <c r="P5511" s="5" t="str">
        <f t="array" ref="P5511">INDEX(category3,MATCH(TRUE,ISNUMBER(SEARCH(keyword3,M5511)),0))</f>
        <v>Leg</v>
      </c>
      <c r="Q5511" s="5" t="str">
        <f t="array" ref="Q5511">INDEX(category1,MATCH(TRUE,ISNUMBER(SEARCH(keyword1,M5511)),0))</f>
        <v>Cuts and Wounds</v>
      </c>
    </row>
    <row r="5512" spans="1:17" x14ac:dyDescent="0.25">
      <c r="A5512">
        <v>3252</v>
      </c>
      <c r="B5512" s="5" t="s">
        <v>11525</v>
      </c>
      <c r="C5512" s="6">
        <v>1911</v>
      </c>
      <c r="D5512" s="4">
        <v>3</v>
      </c>
      <c r="E5512">
        <v>414</v>
      </c>
      <c r="F5512" s="1">
        <v>3995</v>
      </c>
      <c r="G5512" s="5" t="s">
        <v>8284</v>
      </c>
      <c r="H5512" s="5" t="s">
        <v>8285</v>
      </c>
      <c r="I5512" s="5" t="s">
        <v>10379</v>
      </c>
      <c r="J5512" t="s">
        <v>8287</v>
      </c>
      <c r="L5512" s="5" t="s">
        <v>11526</v>
      </c>
      <c r="M5512" s="5" t="str">
        <f t="shared" si="86"/>
        <v>. Injured.  When timbering, a cap-piece fell on him, cutting his head.</v>
      </c>
      <c r="O5512" s="5" t="str">
        <f t="array" ref="O5512">INDEX(category2,MATCH(TRUE,ISNUMBER(SEARCH(keyword2,M5512)),0))</f>
        <v>Injured</v>
      </c>
      <c r="P5512" s="5" t="str">
        <f t="array" ref="P5512">INDEX(category3,MATCH(TRUE,ISNUMBER(SEARCH(keyword3,M5512)),0))</f>
        <v>Head</v>
      </c>
      <c r="Q5512" s="5" t="str">
        <f t="array" ref="Q5512">INDEX(category1,MATCH(TRUE,ISNUMBER(SEARCH(keyword1,M5512)),0))</f>
        <v>Cuts and Wounds</v>
      </c>
    </row>
    <row r="5513" spans="1:17" x14ac:dyDescent="0.25">
      <c r="A5513">
        <v>3410</v>
      </c>
      <c r="B5513" s="5" t="s">
        <v>11527</v>
      </c>
      <c r="C5513" s="6">
        <v>1911</v>
      </c>
      <c r="D5513" s="4">
        <v>3</v>
      </c>
      <c r="E5513">
        <v>406</v>
      </c>
      <c r="F5513" s="1">
        <v>3993</v>
      </c>
      <c r="G5513" s="5" t="s">
        <v>68</v>
      </c>
      <c r="H5513" s="5" t="s">
        <v>69</v>
      </c>
      <c r="I5513" s="5" t="s">
        <v>6860</v>
      </c>
      <c r="J5513" t="s">
        <v>119</v>
      </c>
      <c r="L5513" s="5" t="s">
        <v>11528</v>
      </c>
      <c r="M5513" s="5" t="str">
        <f t="shared" si="86"/>
        <v>. Injured. When working under a bench of "badger," some of it fell on his head.</v>
      </c>
      <c r="O5513" s="5" t="str">
        <f t="array" ref="O5513">INDEX(category2,MATCH(TRUE,ISNUMBER(SEARCH(keyword2,M5513)),0))</f>
        <v>Injured</v>
      </c>
      <c r="P5513" s="5" t="str">
        <f t="array" ref="P5513">INDEX(category3,MATCH(TRUE,ISNUMBER(SEARCH(keyword3,M5513)),0))</f>
        <v>Head</v>
      </c>
      <c r="Q5513" s="5" t="str">
        <f t="array" ref="Q5513">INDEX(category1,MATCH(TRUE,ISNUMBER(SEARCH(keyword1,M5513)),0))</f>
        <v>Falls</v>
      </c>
    </row>
    <row r="5514" spans="1:17" x14ac:dyDescent="0.25">
      <c r="A5514">
        <v>3167</v>
      </c>
      <c r="B5514" s="5" t="s">
        <v>11529</v>
      </c>
      <c r="C5514" s="6">
        <v>1911</v>
      </c>
      <c r="D5514" s="4">
        <v>3</v>
      </c>
      <c r="E5514">
        <v>405</v>
      </c>
      <c r="F5514" s="1">
        <v>3989</v>
      </c>
      <c r="G5514" s="5" t="s">
        <v>18</v>
      </c>
      <c r="H5514" s="5" t="s">
        <v>19</v>
      </c>
      <c r="I5514" s="5" t="s">
        <v>10488</v>
      </c>
      <c r="J5514" t="s">
        <v>10489</v>
      </c>
      <c r="L5514" s="5" t="s">
        <v>11530</v>
      </c>
      <c r="M5514" s="5" t="str">
        <f t="shared" si="86"/>
        <v>. Injured. While handling a sole-piece in the sink of the underlie he slipped, and his leg was strained below the knee.</v>
      </c>
      <c r="O5514" s="5" t="str">
        <f t="array" ref="O5514">INDEX(category2,MATCH(TRUE,ISNUMBER(SEARCH(keyword2,M5514)),0))</f>
        <v>Injured</v>
      </c>
      <c r="P5514" s="5" t="str">
        <f t="array" ref="P5514">INDEX(category3,MATCH(TRUE,ISNUMBER(SEARCH(keyword3,M5514)),0))</f>
        <v>Leg</v>
      </c>
      <c r="Q5514" s="5" t="str">
        <f t="array" ref="Q5514">INDEX(category1,MATCH(TRUE,ISNUMBER(SEARCH(keyword1,M5514)),0))</f>
        <v>Sprains and strains</v>
      </c>
    </row>
    <row r="5515" spans="1:17" x14ac:dyDescent="0.25">
      <c r="A5515">
        <v>3409</v>
      </c>
      <c r="B5515" s="5" t="s">
        <v>11531</v>
      </c>
      <c r="C5515" s="6">
        <v>1911</v>
      </c>
      <c r="D5515" s="4">
        <v>3</v>
      </c>
      <c r="E5515">
        <v>406</v>
      </c>
      <c r="F5515" s="1">
        <v>3989</v>
      </c>
      <c r="G5515" s="5" t="s">
        <v>68</v>
      </c>
      <c r="H5515" s="5" t="s">
        <v>69</v>
      </c>
      <c r="I5515" s="5" t="s">
        <v>9634</v>
      </c>
      <c r="J5515" t="s">
        <v>9635</v>
      </c>
      <c r="L5515" s="5" t="s">
        <v>11532</v>
      </c>
      <c r="M5515" s="5" t="str">
        <f t="shared" si="86"/>
        <v>. Injured. A small piece of stone hit him on the head when in the bottom of the shaft.</v>
      </c>
      <c r="O5515" s="5" t="str">
        <f t="array" ref="O5515">INDEX(category2,MATCH(TRUE,ISNUMBER(SEARCH(keyword2,M5515)),0))</f>
        <v>Injured</v>
      </c>
      <c r="P5515" s="5" t="str">
        <f t="array" ref="P5515">INDEX(category3,MATCH(TRUE,ISNUMBER(SEARCH(keyword3,M5515)),0))</f>
        <v>Head</v>
      </c>
      <c r="Q5515" s="5" t="s">
        <v>20370</v>
      </c>
    </row>
    <row r="5516" spans="1:17" x14ac:dyDescent="0.25">
      <c r="A5516">
        <v>3464</v>
      </c>
      <c r="B5516" s="5" t="s">
        <v>11533</v>
      </c>
      <c r="C5516" s="6">
        <v>1911</v>
      </c>
      <c r="D5516" s="4">
        <v>3</v>
      </c>
      <c r="E5516">
        <v>408</v>
      </c>
      <c r="F5516" s="1">
        <v>3989</v>
      </c>
      <c r="G5516" s="5" t="s">
        <v>4226</v>
      </c>
      <c r="H5516" s="5" t="s">
        <v>4227</v>
      </c>
      <c r="I5516" s="5" t="s">
        <v>5117</v>
      </c>
      <c r="J5516" t="s">
        <v>4882</v>
      </c>
      <c r="L5516" s="5" t="s">
        <v>11534</v>
      </c>
      <c r="M5516" s="5" t="str">
        <f t="shared" si="86"/>
        <v>. Injured. Cuts on head and shoulder. While working a windlass a slight fall of ground took place.</v>
      </c>
      <c r="O5516" s="5" t="str">
        <f t="array" ref="O5516">INDEX(category2,MATCH(TRUE,ISNUMBER(SEARCH(keyword2,M5516)),0))</f>
        <v>Injured</v>
      </c>
      <c r="P5516" s="5" t="str">
        <f t="array" ref="P5516">INDEX(category3,MATCH(TRUE,ISNUMBER(SEARCH(keyword3,M5516)),0))</f>
        <v>Shoulder</v>
      </c>
      <c r="Q5516" s="5" t="str">
        <f t="array" ref="Q5516">INDEX(category1,MATCH(TRUE,ISNUMBER(SEARCH(keyword1,M5516)),0))</f>
        <v>Cuts and Wounds</v>
      </c>
    </row>
    <row r="5517" spans="1:17" x14ac:dyDescent="0.25">
      <c r="A5517">
        <v>3444</v>
      </c>
      <c r="B5517" s="5" t="s">
        <v>11535</v>
      </c>
      <c r="C5517" s="6">
        <v>1911</v>
      </c>
      <c r="D5517" s="4">
        <v>3</v>
      </c>
      <c r="E5517">
        <v>407</v>
      </c>
      <c r="F5517" s="1">
        <v>3988</v>
      </c>
      <c r="G5517" s="5" t="s">
        <v>18</v>
      </c>
      <c r="H5517" s="5" t="s">
        <v>19</v>
      </c>
      <c r="I5517" s="5" t="s">
        <v>8974</v>
      </c>
      <c r="J5517" t="s">
        <v>8975</v>
      </c>
      <c r="L5517" s="5" t="s">
        <v>11536</v>
      </c>
      <c r="M5517" s="5" t="str">
        <f t="shared" si="86"/>
        <v>. Injured. Received cuts and bruises on back, also lost tip of thumb, from a fall of ground in 17 E. stope</v>
      </c>
      <c r="O5517" s="5" t="str">
        <f t="array" ref="O5517">INDEX(category2,MATCH(TRUE,ISNUMBER(SEARCH(keyword2,M5517)),0))</f>
        <v>Injured</v>
      </c>
      <c r="P5517" s="5" t="str">
        <f t="array" ref="P5517">INDEX(category3,MATCH(TRUE,ISNUMBER(SEARCH(keyword3,M5517)),0))</f>
        <v>Back</v>
      </c>
      <c r="Q5517" s="5" t="str">
        <f t="array" ref="Q5517">INDEX(category1,MATCH(TRUE,ISNUMBER(SEARCH(keyword1,M5517)),0))</f>
        <v xml:space="preserve">Bruises </v>
      </c>
    </row>
    <row r="5518" spans="1:17" x14ac:dyDescent="0.25">
      <c r="A5518">
        <v>3251</v>
      </c>
      <c r="B5518" s="5" t="s">
        <v>11537</v>
      </c>
      <c r="C5518" s="6">
        <v>1911</v>
      </c>
      <c r="D5518" s="4">
        <v>3</v>
      </c>
      <c r="E5518">
        <v>414</v>
      </c>
      <c r="F5518" s="1">
        <v>3986</v>
      </c>
      <c r="G5518" s="5" t="s">
        <v>8284</v>
      </c>
      <c r="H5518" s="5" t="s">
        <v>8285</v>
      </c>
      <c r="I5518" s="5" t="s">
        <v>10379</v>
      </c>
      <c r="J5518" t="s">
        <v>8287</v>
      </c>
      <c r="L5518" s="5" t="s">
        <v>11538</v>
      </c>
      <c r="M5518" s="5" t="str">
        <f t="shared" si="86"/>
        <v>. Injured.  Strained himself lifting a heavy rock.</v>
      </c>
      <c r="O5518" s="5" t="str">
        <f t="array" ref="O5518">INDEX(category2,MATCH(TRUE,ISNUMBER(SEARCH(keyword2,M5518)),0))</f>
        <v>Injured</v>
      </c>
      <c r="P5518" s="5" t="s">
        <v>20370</v>
      </c>
      <c r="Q5518" s="5" t="str">
        <f t="array" ref="Q5518">INDEX(category1,MATCH(TRUE,ISNUMBER(SEARCH(keyword1,M5518)),0))</f>
        <v>Sprains and strains</v>
      </c>
    </row>
    <row r="5519" spans="1:17" x14ac:dyDescent="0.25">
      <c r="A5519">
        <v>3175</v>
      </c>
      <c r="B5519" s="5" t="s">
        <v>11539</v>
      </c>
      <c r="C5519" s="6">
        <v>1911</v>
      </c>
      <c r="D5519" s="4">
        <v>3</v>
      </c>
      <c r="E5519">
        <v>406</v>
      </c>
      <c r="F5519" s="1">
        <v>3985</v>
      </c>
      <c r="G5519" s="5" t="s">
        <v>2657</v>
      </c>
      <c r="H5519" s="5" t="s">
        <v>2658</v>
      </c>
      <c r="I5519" s="5" t="s">
        <v>11540</v>
      </c>
      <c r="J5519" t="s">
        <v>11541</v>
      </c>
      <c r="L5519" s="5" t="s">
        <v>11542</v>
      </c>
      <c r="M5519" s="5" t="str">
        <f t="shared" si="86"/>
        <v>. Injured. A piece of stone fell on his back.</v>
      </c>
      <c r="O5519" s="5" t="str">
        <f t="array" ref="O5519">INDEX(category2,MATCH(TRUE,ISNUMBER(SEARCH(keyword2,M5519)),0))</f>
        <v>Injured</v>
      </c>
      <c r="P5519" s="5" t="str">
        <f t="array" ref="P5519">INDEX(category3,MATCH(TRUE,ISNUMBER(SEARCH(keyword3,M5519)),0))</f>
        <v>Back</v>
      </c>
      <c r="Q5519" s="5" t="str">
        <f t="array" ref="Q5519">INDEX(category1,MATCH(TRUE,ISNUMBER(SEARCH(keyword1,M5519)),0))</f>
        <v>Falls</v>
      </c>
    </row>
    <row r="5520" spans="1:17" x14ac:dyDescent="0.25">
      <c r="A5520">
        <v>3723</v>
      </c>
      <c r="B5520" s="5" t="s">
        <v>11543</v>
      </c>
      <c r="C5520" s="6">
        <v>1911</v>
      </c>
      <c r="D5520" s="4">
        <v>3</v>
      </c>
      <c r="E5520">
        <v>410</v>
      </c>
      <c r="F5520" s="1">
        <v>3984</v>
      </c>
      <c r="G5520" s="5" t="s">
        <v>8847</v>
      </c>
      <c r="H5520" s="5" t="s">
        <v>3062</v>
      </c>
      <c r="I5520" s="5" t="s">
        <v>4363</v>
      </c>
      <c r="J5520" t="s">
        <v>910</v>
      </c>
      <c r="L5520" s="5" t="s">
        <v>11544</v>
      </c>
      <c r="M5520" s="5" t="str">
        <f t="shared" si="86"/>
        <v>. Injured. Lost first joint of forefinger. He was attending to a moving pump when the plunger caught his fingers.</v>
      </c>
      <c r="O5520" s="5" t="str">
        <f t="array" ref="O5520">INDEX(category2,MATCH(TRUE,ISNUMBER(SEARCH(keyword2,M5520)),0))</f>
        <v>Injured</v>
      </c>
      <c r="P5520" s="5" t="str">
        <f t="array" ref="P5520">INDEX(category3,MATCH(TRUE,ISNUMBER(SEARCH(keyword3,M5520)),0))</f>
        <v>Hand</v>
      </c>
      <c r="Q5520" s="5" t="str">
        <f t="array" ref="Q5520">INDEX(category1,MATCH(TRUE,ISNUMBER(SEARCH(keyword1,M5520)),0))</f>
        <v>Lost limb</v>
      </c>
    </row>
    <row r="5521" spans="1:17" x14ac:dyDescent="0.25">
      <c r="A5521">
        <v>3776</v>
      </c>
      <c r="B5521" s="5" t="s">
        <v>4211</v>
      </c>
      <c r="C5521" s="6">
        <v>1911</v>
      </c>
      <c r="D5521" s="4">
        <v>3</v>
      </c>
      <c r="E5521">
        <v>412</v>
      </c>
      <c r="F5521" s="1">
        <v>3981</v>
      </c>
      <c r="G5521" s="5" t="s">
        <v>2657</v>
      </c>
      <c r="H5521" s="5" t="s">
        <v>2658</v>
      </c>
      <c r="I5521" s="5" t="s">
        <v>7779</v>
      </c>
      <c r="J5521" t="s">
        <v>7780</v>
      </c>
      <c r="L5521" s="5" t="s">
        <v>11545</v>
      </c>
      <c r="M5521" s="5" t="str">
        <f t="shared" si="86"/>
        <v>. Injured. When filling a truck a piece of stone bounced out of a shoot and hit his forehead.</v>
      </c>
      <c r="O5521" s="5" t="str">
        <f t="array" ref="O5521">INDEX(category2,MATCH(TRUE,ISNUMBER(SEARCH(keyword2,M5521)),0))</f>
        <v>Injured</v>
      </c>
      <c r="P5521" s="5" t="str">
        <f t="array" ref="P5521">INDEX(category3,MATCH(TRUE,ISNUMBER(SEARCH(keyword3,M5521)),0))</f>
        <v>Head</v>
      </c>
      <c r="Q5521" s="5" t="s">
        <v>20370</v>
      </c>
    </row>
    <row r="5522" spans="1:17" x14ac:dyDescent="0.25">
      <c r="A5522">
        <v>3381</v>
      </c>
      <c r="B5522" s="5" t="s">
        <v>11546</v>
      </c>
      <c r="C5522" s="6">
        <v>1911</v>
      </c>
      <c r="D5522" s="4">
        <v>3</v>
      </c>
      <c r="E5522">
        <v>406</v>
      </c>
      <c r="F5522" s="1">
        <v>3979</v>
      </c>
      <c r="G5522" s="5" t="s">
        <v>68</v>
      </c>
      <c r="H5522" s="5" t="s">
        <v>69</v>
      </c>
      <c r="I5522" s="5" t="s">
        <v>638</v>
      </c>
      <c r="J5522" t="s">
        <v>82</v>
      </c>
      <c r="L5522" s="5" t="s">
        <v>11547</v>
      </c>
      <c r="M5522" s="5" t="str">
        <f t="shared" si="86"/>
        <v>. Injured. When preparing to set a prop in a machine cut room, some coal fell from a slip and knocked him down. Cuts on right ankle and head, abrasions, &amp;c.</v>
      </c>
      <c r="O5522" s="5" t="str">
        <f t="array" ref="O5522">INDEX(category2,MATCH(TRUE,ISNUMBER(SEARCH(keyword2,M5522)),0))</f>
        <v>Injured</v>
      </c>
      <c r="P5522" s="5" t="str">
        <f t="array" ref="P5522">INDEX(category3,MATCH(TRUE,ISNUMBER(SEARCH(keyword3,M5522)),0))</f>
        <v>Head</v>
      </c>
      <c r="Q5522" s="5" t="str">
        <f t="array" ref="Q5522">INDEX(category1,MATCH(TRUE,ISNUMBER(SEARCH(keyword1,M5522)),0))</f>
        <v>Cuts and Wounds</v>
      </c>
    </row>
    <row r="5523" spans="1:17" x14ac:dyDescent="0.25">
      <c r="A5523">
        <v>3192</v>
      </c>
      <c r="B5523" s="5" t="s">
        <v>11548</v>
      </c>
      <c r="C5523" s="6">
        <v>1911</v>
      </c>
      <c r="D5523" s="4">
        <v>3</v>
      </c>
      <c r="E5523">
        <v>411</v>
      </c>
      <c r="F5523" s="1">
        <v>3978</v>
      </c>
      <c r="G5523" s="5" t="s">
        <v>8284</v>
      </c>
      <c r="H5523" s="5" t="s">
        <v>8285</v>
      </c>
      <c r="I5523" s="5" t="s">
        <v>10379</v>
      </c>
      <c r="J5523" t="s">
        <v>8287</v>
      </c>
      <c r="L5523" s="5" t="s">
        <v>11549</v>
      </c>
      <c r="M5523" s="5" t="str">
        <f t="shared" si="86"/>
        <v>. Injured. Cut his arm while filling a truck.</v>
      </c>
      <c r="O5523" s="5" t="str">
        <f t="array" ref="O5523">INDEX(category2,MATCH(TRUE,ISNUMBER(SEARCH(keyword2,M5523)),0))</f>
        <v>Injured</v>
      </c>
      <c r="P5523" s="5" t="str">
        <f t="array" ref="P5523">INDEX(category3,MATCH(TRUE,ISNUMBER(SEARCH(keyword3,M5523)),0))</f>
        <v>Arm</v>
      </c>
      <c r="Q5523" s="5" t="str">
        <f t="array" ref="Q5523">INDEX(category1,MATCH(TRUE,ISNUMBER(SEARCH(keyword1,M5523)),0))</f>
        <v>Cuts and Wounds</v>
      </c>
    </row>
    <row r="5524" spans="1:17" x14ac:dyDescent="0.25">
      <c r="A5524">
        <v>3246</v>
      </c>
      <c r="B5524" s="5" t="s">
        <v>11550</v>
      </c>
      <c r="C5524" s="6">
        <v>1911</v>
      </c>
      <c r="D5524" s="4">
        <v>3</v>
      </c>
      <c r="E5524">
        <v>414</v>
      </c>
      <c r="F5524" s="1">
        <v>3978</v>
      </c>
      <c r="G5524" s="5" t="s">
        <v>8847</v>
      </c>
      <c r="H5524" s="5" t="s">
        <v>3062</v>
      </c>
      <c r="I5524" s="5" t="s">
        <v>9175</v>
      </c>
      <c r="J5524" t="s">
        <v>5971</v>
      </c>
      <c r="L5524" s="5" t="s">
        <v>11551</v>
      </c>
      <c r="M5524" s="5" t="str">
        <f t="shared" si="86"/>
        <v>. Injured.  Cut on forehead.  He was assisting to unload timber when the bar used by the team driver slipped and struck him.</v>
      </c>
      <c r="O5524" s="5" t="str">
        <f t="array" ref="O5524">INDEX(category2,MATCH(TRUE,ISNUMBER(SEARCH(keyword2,M5524)),0))</f>
        <v>Injured</v>
      </c>
      <c r="P5524" s="5" t="str">
        <f t="array" ref="P5524">INDEX(category3,MATCH(TRUE,ISNUMBER(SEARCH(keyword3,M5524)),0))</f>
        <v>Head</v>
      </c>
      <c r="Q5524" s="5" t="str">
        <f t="array" ref="Q5524">INDEX(category1,MATCH(TRUE,ISNUMBER(SEARCH(keyword1,M5524)),0))</f>
        <v>Cuts and Wounds</v>
      </c>
    </row>
    <row r="5525" spans="1:17" x14ac:dyDescent="0.25">
      <c r="A5525">
        <v>3417</v>
      </c>
      <c r="B5525" s="5" t="s">
        <v>11552</v>
      </c>
      <c r="C5525" s="6">
        <v>1911</v>
      </c>
      <c r="D5525" s="4">
        <v>3</v>
      </c>
      <c r="E5525">
        <v>407</v>
      </c>
      <c r="F5525" s="1">
        <v>3978</v>
      </c>
      <c r="G5525" s="5" t="s">
        <v>926</v>
      </c>
      <c r="H5525" s="5" t="s">
        <v>927</v>
      </c>
      <c r="I5525" s="5" t="s">
        <v>926</v>
      </c>
      <c r="J5525" t="s">
        <v>928</v>
      </c>
      <c r="L5525" s="5" t="s">
        <v>11553</v>
      </c>
      <c r="M5525" s="5" t="str">
        <f t="shared" si="86"/>
        <v>. Injured. Trembath was preparing to erect square-set timber in East stope, 58 floor, close to the South dyke, when a lens-shaped piece of dyke slipped out and fractured his wrist.</v>
      </c>
      <c r="O5525" s="5" t="str">
        <f t="array" ref="O5525">INDEX(category2,MATCH(TRUE,ISNUMBER(SEARCH(keyword2,M5525)),0))</f>
        <v>Injured</v>
      </c>
      <c r="P5525" s="5" t="str">
        <f t="array" ref="P5525">INDEX(category3,MATCH(TRUE,ISNUMBER(SEARCH(keyword3,M5525)),0))</f>
        <v>Hand</v>
      </c>
      <c r="Q5525" s="5" t="str">
        <f t="array" ref="Q5525">INDEX(category1,MATCH(TRUE,ISNUMBER(SEARCH(keyword1,M5525)),0))</f>
        <v>Breaks and Fractures</v>
      </c>
    </row>
    <row r="5526" spans="1:17" x14ac:dyDescent="0.25">
      <c r="A5526">
        <v>3855</v>
      </c>
      <c r="B5526" s="5" t="s">
        <v>11554</v>
      </c>
      <c r="C5526" s="6">
        <v>1911</v>
      </c>
      <c r="D5526" s="4">
        <v>3</v>
      </c>
      <c r="E5526">
        <v>414</v>
      </c>
      <c r="F5526" s="1">
        <v>3978</v>
      </c>
      <c r="G5526" s="5" t="s">
        <v>4226</v>
      </c>
      <c r="H5526" s="5" t="s">
        <v>4227</v>
      </c>
      <c r="I5526" s="5" t="s">
        <v>8277</v>
      </c>
      <c r="J5526" t="s">
        <v>8249</v>
      </c>
      <c r="L5526" s="5" t="s">
        <v>11555</v>
      </c>
      <c r="M5526" s="5" t="str">
        <f t="shared" si="86"/>
        <v>. Injured.  Cut on forehead.  While working on smelter plant was struck by a flying chip of wood.</v>
      </c>
      <c r="O5526" s="5" t="str">
        <f t="array" ref="O5526">INDEX(category2,MATCH(TRUE,ISNUMBER(SEARCH(keyword2,M5526)),0))</f>
        <v>Injured</v>
      </c>
      <c r="P5526" s="5" t="str">
        <f t="array" ref="P5526">INDEX(category3,MATCH(TRUE,ISNUMBER(SEARCH(keyword3,M5526)),0))</f>
        <v>Head</v>
      </c>
      <c r="Q5526" s="5" t="str">
        <f t="array" ref="Q5526">INDEX(category1,MATCH(TRUE,ISNUMBER(SEARCH(keyword1,M5526)),0))</f>
        <v>Cuts and Wounds</v>
      </c>
    </row>
    <row r="5527" spans="1:17" x14ac:dyDescent="0.25">
      <c r="A5527">
        <v>3470</v>
      </c>
      <c r="B5527" s="5" t="s">
        <v>11556</v>
      </c>
      <c r="C5527" s="6">
        <v>1911</v>
      </c>
      <c r="D5527" s="4">
        <v>3</v>
      </c>
      <c r="E5527">
        <v>408</v>
      </c>
      <c r="F5527" s="1">
        <v>3975</v>
      </c>
      <c r="G5527" s="5" t="s">
        <v>926</v>
      </c>
      <c r="H5527" s="5" t="s">
        <v>927</v>
      </c>
      <c r="I5527" s="5" t="s">
        <v>926</v>
      </c>
      <c r="J5527" t="s">
        <v>928</v>
      </c>
      <c r="L5527" s="5" t="s">
        <v>11557</v>
      </c>
      <c r="M5527" s="5" t="str">
        <f t="shared" si="86"/>
        <v>. Injured. He was "barring down" ground when he stepped back and fell through an opening in the floor, into which filling was being tipped. He sustained a fractured rib.</v>
      </c>
      <c r="O5527" s="5" t="str">
        <f t="array" ref="O5527">INDEX(category2,MATCH(TRUE,ISNUMBER(SEARCH(keyword2,M5527)),0))</f>
        <v>Injured</v>
      </c>
      <c r="P5527" s="5" t="str">
        <f t="array" ref="P5527">INDEX(category3,MATCH(TRUE,ISNUMBER(SEARCH(keyword3,M5527)),0))</f>
        <v>Back</v>
      </c>
      <c r="Q5527" s="5" t="str">
        <f t="array" ref="Q5527">INDEX(category1,MATCH(TRUE,ISNUMBER(SEARCH(keyword1,M5527)),0))</f>
        <v>Breaks and Fractures</v>
      </c>
    </row>
    <row r="5528" spans="1:17" x14ac:dyDescent="0.25">
      <c r="A5528">
        <v>3796</v>
      </c>
      <c r="B5528" s="5" t="s">
        <v>11558</v>
      </c>
      <c r="C5528" s="6">
        <v>1911</v>
      </c>
      <c r="D5528" s="4">
        <v>3</v>
      </c>
      <c r="E5528">
        <v>413</v>
      </c>
      <c r="F5528" s="1">
        <v>3975</v>
      </c>
      <c r="G5528" s="5" t="s">
        <v>18</v>
      </c>
      <c r="H5528" s="5" t="s">
        <v>19</v>
      </c>
      <c r="I5528" s="5" t="s">
        <v>11559</v>
      </c>
      <c r="J5528" t="s">
        <v>28</v>
      </c>
      <c r="L5528" s="5" t="s">
        <v>11560</v>
      </c>
      <c r="M5528" s="5" t="str">
        <f t="shared" si="86"/>
        <v>. Injured.  While lifting a piece of quartz it broke and cut his wrist.</v>
      </c>
      <c r="O5528" s="5" t="str">
        <f t="array" ref="O5528">INDEX(category2,MATCH(TRUE,ISNUMBER(SEARCH(keyword2,M5528)),0))</f>
        <v>Injured</v>
      </c>
      <c r="P5528" s="5" t="str">
        <f t="array" ref="P5528">INDEX(category3,MATCH(TRUE,ISNUMBER(SEARCH(keyword3,M5528)),0))</f>
        <v>Hand</v>
      </c>
      <c r="Q5528" s="5" t="str">
        <f t="array" ref="Q5528">INDEX(category1,MATCH(TRUE,ISNUMBER(SEARCH(keyword1,M5528)),0))</f>
        <v>Cuts and Wounds</v>
      </c>
    </row>
    <row r="5529" spans="1:17" x14ac:dyDescent="0.25">
      <c r="A5529">
        <v>3157</v>
      </c>
      <c r="B5529" s="5" t="s">
        <v>11561</v>
      </c>
      <c r="C5529" s="6">
        <v>1911</v>
      </c>
      <c r="D5529" s="4">
        <v>3</v>
      </c>
      <c r="E5529">
        <v>405</v>
      </c>
      <c r="F5529" s="1">
        <v>3967</v>
      </c>
      <c r="G5529" s="5" t="s">
        <v>18</v>
      </c>
      <c r="H5529" s="5" t="s">
        <v>19</v>
      </c>
      <c r="I5529" s="5" t="s">
        <v>11562</v>
      </c>
      <c r="J5529" t="s">
        <v>11563</v>
      </c>
      <c r="L5529" s="5" t="s">
        <v>11564</v>
      </c>
      <c r="M5529" s="5" t="str">
        <f t="shared" si="86"/>
        <v>. Injured. An ascending empty bucket hung up in the jockey. After a time it fell therefrom. Russell had a thigh broken.</v>
      </c>
      <c r="O5529" s="5" t="str">
        <f t="array" ref="O5529">INDEX(category2,MATCH(TRUE,ISNUMBER(SEARCH(keyword2,M5529)),0))</f>
        <v>Injured</v>
      </c>
      <c r="P5529" s="5" t="str">
        <f t="array" ref="P5529">INDEX(category3,MATCH(TRUE,ISNUMBER(SEARCH(keyword3,M5529)),0))</f>
        <v>Leg</v>
      </c>
      <c r="Q5529" s="5" t="str">
        <f t="array" ref="Q5529">INDEX(category1,MATCH(TRUE,ISNUMBER(SEARCH(keyword1,M5529)),0))</f>
        <v>Falls</v>
      </c>
    </row>
    <row r="5530" spans="1:17" x14ac:dyDescent="0.25">
      <c r="A5530">
        <v>3158</v>
      </c>
      <c r="B5530" s="5" t="s">
        <v>11565</v>
      </c>
      <c r="C5530" s="6">
        <v>1911</v>
      </c>
      <c r="D5530" s="4">
        <v>3</v>
      </c>
      <c r="E5530">
        <v>405</v>
      </c>
      <c r="F5530" s="1">
        <v>3967</v>
      </c>
      <c r="G5530" s="5" t="s">
        <v>18</v>
      </c>
      <c r="H5530" s="5" t="s">
        <v>19</v>
      </c>
      <c r="I5530" s="5" t="s">
        <v>11562</v>
      </c>
      <c r="J5530" t="s">
        <v>11563</v>
      </c>
      <c r="L5530" s="5" t="s">
        <v>11566</v>
      </c>
      <c r="M5530" s="5" t="str">
        <f t="shared" si="86"/>
        <v>. Injured. An ascending empty bucket hung up in the jockey. After a time it fell therefrom. Stick had a leg broken.</v>
      </c>
      <c r="O5530" s="5" t="str">
        <f t="array" ref="O5530">INDEX(category2,MATCH(TRUE,ISNUMBER(SEARCH(keyword2,M5530)),0))</f>
        <v>Injured</v>
      </c>
      <c r="P5530" s="5" t="str">
        <f t="array" ref="P5530">INDEX(category3,MATCH(TRUE,ISNUMBER(SEARCH(keyword3,M5530)),0))</f>
        <v>Leg</v>
      </c>
      <c r="Q5530" s="5" t="str">
        <f t="array" ref="Q5530">INDEX(category1,MATCH(TRUE,ISNUMBER(SEARCH(keyword1,M5530)),0))</f>
        <v>Falls</v>
      </c>
    </row>
    <row r="5531" spans="1:17" x14ac:dyDescent="0.25">
      <c r="A5531">
        <v>3462</v>
      </c>
      <c r="B5531" s="5" t="s">
        <v>11567</v>
      </c>
      <c r="C5531" s="6">
        <v>1911</v>
      </c>
      <c r="D5531" s="4">
        <v>3</v>
      </c>
      <c r="E5531">
        <v>407</v>
      </c>
      <c r="F5531" s="1">
        <v>3967</v>
      </c>
      <c r="G5531" s="5" t="s">
        <v>8847</v>
      </c>
      <c r="H5531" s="5" t="s">
        <v>3062</v>
      </c>
      <c r="I5531" s="5" t="s">
        <v>11568</v>
      </c>
      <c r="J5531" t="s">
        <v>7116</v>
      </c>
      <c r="L5531" s="5" t="s">
        <v>11569</v>
      </c>
      <c r="M5531" s="5" t="str">
        <f t="shared" si="86"/>
        <v>. Injured. Cut left arm and bruised body. He was superintending the barring down of some balked ground when more came away than he expected. Inquiry held.</v>
      </c>
      <c r="O5531" s="5" t="str">
        <f t="array" ref="O5531">INDEX(category2,MATCH(TRUE,ISNUMBER(SEARCH(keyword2,M5531)),0))</f>
        <v>Injured</v>
      </c>
      <c r="P5531" s="5" t="str">
        <f t="array" ref="P5531">INDEX(category3,MATCH(TRUE,ISNUMBER(SEARCH(keyword3,M5531)),0))</f>
        <v>Arm</v>
      </c>
      <c r="Q5531" s="5" t="str">
        <f t="array" ref="Q5531">INDEX(category1,MATCH(TRUE,ISNUMBER(SEARCH(keyword1,M5531)),0))</f>
        <v xml:space="preserve">Bruises </v>
      </c>
    </row>
    <row r="5532" spans="1:17" x14ac:dyDescent="0.25">
      <c r="A5532">
        <v>3854</v>
      </c>
      <c r="B5532" s="5" t="s">
        <v>1952</v>
      </c>
      <c r="C5532" s="6">
        <v>1911</v>
      </c>
      <c r="D5532" s="4">
        <v>3</v>
      </c>
      <c r="E5532">
        <v>414</v>
      </c>
      <c r="F5532" s="1">
        <v>3967</v>
      </c>
      <c r="G5532" s="5" t="s">
        <v>4226</v>
      </c>
      <c r="H5532" s="5" t="s">
        <v>4227</v>
      </c>
      <c r="I5532" s="5" t="s">
        <v>8007</v>
      </c>
      <c r="J5532" t="s">
        <v>6702</v>
      </c>
      <c r="L5532" s="5" t="s">
        <v>11570</v>
      </c>
      <c r="M5532" s="5" t="str">
        <f t="shared" si="86"/>
        <v>. Injured.  Slipped on a heap of ore and fractured his leg.</v>
      </c>
      <c r="O5532" s="5" t="str">
        <f t="array" ref="O5532">INDEX(category2,MATCH(TRUE,ISNUMBER(SEARCH(keyword2,M5532)),0))</f>
        <v>Injured</v>
      </c>
      <c r="P5532" s="5" t="str">
        <f t="array" ref="P5532">INDEX(category3,MATCH(TRUE,ISNUMBER(SEARCH(keyword3,M5532)),0))</f>
        <v>Leg</v>
      </c>
      <c r="Q5532" s="5" t="str">
        <f t="array" ref="Q5532">INDEX(category1,MATCH(TRUE,ISNUMBER(SEARCH(keyword1,M5532)),0))</f>
        <v>Breaks and Fractures</v>
      </c>
    </row>
    <row r="5533" spans="1:17" x14ac:dyDescent="0.25">
      <c r="A5533">
        <v>3184</v>
      </c>
      <c r="B5533" s="5" t="s">
        <v>11571</v>
      </c>
      <c r="C5533" s="6">
        <v>1911</v>
      </c>
      <c r="D5533" s="4">
        <v>3</v>
      </c>
      <c r="E5533">
        <v>411</v>
      </c>
      <c r="F5533" s="1">
        <v>3965</v>
      </c>
      <c r="G5533" s="5" t="s">
        <v>68</v>
      </c>
      <c r="H5533" s="5" t="s">
        <v>69</v>
      </c>
      <c r="I5533" s="5" t="s">
        <v>638</v>
      </c>
      <c r="J5533" t="s">
        <v>82</v>
      </c>
      <c r="L5533" s="5" t="s">
        <v>11572</v>
      </c>
      <c r="M5533" s="5" t="str">
        <f t="shared" si="86"/>
        <v>. Injured. When assisting to put a derailed wagon on the rails, got his face burned by another man's lamp.</v>
      </c>
      <c r="O5533" s="5" t="str">
        <f t="array" ref="O5533">INDEX(category2,MATCH(TRUE,ISNUMBER(SEARCH(keyword2,M5533)),0))</f>
        <v>Injured</v>
      </c>
      <c r="P5533" s="5" t="str">
        <f t="array" ref="P5533">INDEX(category3,MATCH(TRUE,ISNUMBER(SEARCH(keyword3,M5533)),0))</f>
        <v>Head</v>
      </c>
      <c r="Q5533" s="5" t="str">
        <f t="array" ref="Q5533">INDEX(category1,MATCH(TRUE,ISNUMBER(SEARCH(keyword1,M5533)),0))</f>
        <v>Burns</v>
      </c>
    </row>
    <row r="5534" spans="1:17" x14ac:dyDescent="0.25">
      <c r="A5534">
        <v>3151</v>
      </c>
      <c r="B5534" s="5" t="s">
        <v>11573</v>
      </c>
      <c r="C5534" s="6">
        <v>1911</v>
      </c>
      <c r="D5534" s="4">
        <v>3</v>
      </c>
      <c r="E5534">
        <v>404</v>
      </c>
      <c r="F5534" s="1">
        <v>3964</v>
      </c>
      <c r="G5534" s="5" t="s">
        <v>68</v>
      </c>
      <c r="H5534" s="5" t="s">
        <v>69</v>
      </c>
      <c r="I5534" s="5" t="s">
        <v>11574</v>
      </c>
      <c r="J5534" t="s">
        <v>11575</v>
      </c>
      <c r="L5534" s="5" t="s">
        <v>11576</v>
      </c>
      <c r="M5534" s="5" t="str">
        <f t="shared" si="86"/>
        <v>. Injured. When descending shaft, pit-head man by mistake pushed empty water wagon into it. It hit the cage when it had nearly landed at bottom of shaft. T. Wetherhogg suffered from shock.</v>
      </c>
      <c r="O5534" s="5" t="str">
        <f t="array" ref="O5534">INDEX(category2,MATCH(TRUE,ISNUMBER(SEARCH(keyword2,M5534)),0))</f>
        <v>Injured</v>
      </c>
      <c r="P5534" s="5" t="str">
        <f t="array" ref="P5534">INDEX(category3,MATCH(TRUE,ISNUMBER(SEARCH(keyword3,M5534)),0))</f>
        <v>Head</v>
      </c>
      <c r="Q5534" s="5" t="str">
        <f t="array" ref="Q5534">INDEX(category1,MATCH(TRUE,ISNUMBER(SEARCH(keyword1,M5534)),0))</f>
        <v>Shock</v>
      </c>
    </row>
    <row r="5535" spans="1:17" x14ac:dyDescent="0.25">
      <c r="A5535">
        <v>3152</v>
      </c>
      <c r="B5535" s="5" t="s">
        <v>11577</v>
      </c>
      <c r="C5535" s="6">
        <v>1911</v>
      </c>
      <c r="D5535" s="4">
        <v>3</v>
      </c>
      <c r="E5535">
        <v>404</v>
      </c>
      <c r="F5535" s="1">
        <v>3964</v>
      </c>
      <c r="G5535" s="5" t="s">
        <v>68</v>
      </c>
      <c r="H5535" s="5" t="s">
        <v>69</v>
      </c>
      <c r="I5535" s="5" t="s">
        <v>11574</v>
      </c>
      <c r="J5535" t="s">
        <v>11575</v>
      </c>
      <c r="L5535" s="5" t="s">
        <v>11578</v>
      </c>
      <c r="M5535" s="5" t="str">
        <f t="shared" si="86"/>
        <v>. Injured. When descending shaft, pit-head man by mistake pushed empty water wagon into it. It hit the cage when it had nearly landed at bottom of shaft. F. Wetherhogg strained the muscles of his neck.</v>
      </c>
      <c r="O5535" s="5" t="str">
        <f t="array" ref="O5535">INDEX(category2,MATCH(TRUE,ISNUMBER(SEARCH(keyword2,M5535)),0))</f>
        <v>Injured</v>
      </c>
      <c r="P5535" s="5" t="str">
        <f t="array" ref="P5535">INDEX(category3,MATCH(TRUE,ISNUMBER(SEARCH(keyword3,M5535)),0))</f>
        <v>Head</v>
      </c>
      <c r="Q5535" s="5" t="str">
        <f t="array" ref="Q5535">INDEX(category1,MATCH(TRUE,ISNUMBER(SEARCH(keyword1,M5535)),0))</f>
        <v>Sprains and strains</v>
      </c>
    </row>
    <row r="5536" spans="1:17" x14ac:dyDescent="0.25">
      <c r="A5536">
        <v>3853</v>
      </c>
      <c r="B5536" s="5" t="s">
        <v>732</v>
      </c>
      <c r="C5536" s="6">
        <v>1911</v>
      </c>
      <c r="D5536" s="4">
        <v>3</v>
      </c>
      <c r="E5536">
        <v>414</v>
      </c>
      <c r="F5536" s="1">
        <v>3960</v>
      </c>
      <c r="G5536" s="5" t="s">
        <v>4226</v>
      </c>
      <c r="H5536" s="5" t="s">
        <v>4227</v>
      </c>
      <c r="I5536" s="5" t="s">
        <v>1039</v>
      </c>
      <c r="J5536" t="s">
        <v>8054</v>
      </c>
      <c r="L5536" s="5" t="s">
        <v>11579</v>
      </c>
      <c r="M5536" s="5" t="str">
        <f t="shared" si="86"/>
        <v>. Injured.  Top of finger taken off.  Was guiding rope on windlass and had his finger caught.</v>
      </c>
      <c r="O5536" s="5" t="str">
        <f t="array" ref="O5536">INDEX(category2,MATCH(TRUE,ISNUMBER(SEARCH(keyword2,M5536)),0))</f>
        <v>Injured</v>
      </c>
      <c r="P5536" s="5" t="str">
        <f t="array" ref="P5536">INDEX(category3,MATCH(TRUE,ISNUMBER(SEARCH(keyword3,M5536)),0))</f>
        <v>Hand</v>
      </c>
      <c r="Q5536" s="5" t="str">
        <f t="array" ref="Q5536">INDEX(category1,MATCH(TRUE,ISNUMBER(SEARCH(keyword1,M5536)),0))</f>
        <v>Lost limb</v>
      </c>
    </row>
    <row r="5537" spans="1:17" x14ac:dyDescent="0.25">
      <c r="A5537">
        <v>3468</v>
      </c>
      <c r="B5537" s="5" t="s">
        <v>11580</v>
      </c>
      <c r="C5537" s="6">
        <v>1911</v>
      </c>
      <c r="D5537" s="4">
        <v>3</v>
      </c>
      <c r="E5537">
        <v>408</v>
      </c>
      <c r="F5537" s="1">
        <v>3959</v>
      </c>
      <c r="G5537" s="5" t="s">
        <v>2657</v>
      </c>
      <c r="H5537" s="5" t="s">
        <v>2658</v>
      </c>
      <c r="I5537" s="5" t="s">
        <v>11581</v>
      </c>
      <c r="J5537" t="s">
        <v>11582</v>
      </c>
      <c r="L5537" s="5" t="s">
        <v>11583</v>
      </c>
      <c r="M5537" s="5" t="str">
        <f t="shared" si="86"/>
        <v>. Injured. Accidentally walked into an open shoot. Right ankle and instep fractured, with minor injuries.</v>
      </c>
      <c r="O5537" s="5" t="str">
        <f t="array" ref="O5537">INDEX(category2,MATCH(TRUE,ISNUMBER(SEARCH(keyword2,M5537)),0))</f>
        <v>Injured</v>
      </c>
      <c r="P5537" s="5" t="str">
        <f t="array" ref="P5537">INDEX(category3,MATCH(TRUE,ISNUMBER(SEARCH(keyword3,M5537)),0))</f>
        <v>Foot</v>
      </c>
      <c r="Q5537" s="5" t="str">
        <f t="array" ref="Q5537">INDEX(category1,MATCH(TRUE,ISNUMBER(SEARCH(keyword1,M5537)),0))</f>
        <v>Breaks and Fractures</v>
      </c>
    </row>
    <row r="5538" spans="1:17" x14ac:dyDescent="0.25">
      <c r="A5538">
        <v>3380</v>
      </c>
      <c r="B5538" s="5" t="s">
        <v>11584</v>
      </c>
      <c r="C5538" s="6">
        <v>1911</v>
      </c>
      <c r="D5538" s="4">
        <v>3</v>
      </c>
      <c r="E5538">
        <v>406</v>
      </c>
      <c r="F5538" s="1">
        <v>3957</v>
      </c>
      <c r="G5538" s="5" t="s">
        <v>68</v>
      </c>
      <c r="H5538" s="5" t="s">
        <v>69</v>
      </c>
      <c r="I5538" s="5" t="s">
        <v>638</v>
      </c>
      <c r="J5538" t="s">
        <v>82</v>
      </c>
      <c r="L5538" s="5" t="s">
        <v>11585</v>
      </c>
      <c r="M5538" s="5" t="str">
        <f t="shared" si="86"/>
        <v>. Injured. When working with a machine a piece of coal fell out of the face and wrenched his knee.</v>
      </c>
      <c r="O5538" s="5" t="str">
        <f t="array" ref="O5538">INDEX(category2,MATCH(TRUE,ISNUMBER(SEARCH(keyword2,M5538)),0))</f>
        <v>Injured</v>
      </c>
      <c r="P5538" s="5" t="str">
        <f t="array" ref="P5538">INDEX(category3,MATCH(TRUE,ISNUMBER(SEARCH(keyword3,M5538)),0))</f>
        <v>Head</v>
      </c>
      <c r="Q5538" s="5" t="str">
        <f t="array" ref="Q5538">INDEX(category1,MATCH(TRUE,ISNUMBER(SEARCH(keyword1,M5538)),0))</f>
        <v>Falls</v>
      </c>
    </row>
    <row r="5539" spans="1:17" x14ac:dyDescent="0.25">
      <c r="A5539">
        <v>3186</v>
      </c>
      <c r="B5539" s="5" t="s">
        <v>80</v>
      </c>
      <c r="C5539" s="6">
        <v>1911</v>
      </c>
      <c r="D5539" s="4">
        <v>3</v>
      </c>
      <c r="E5539">
        <v>411</v>
      </c>
      <c r="F5539" s="1">
        <v>3955</v>
      </c>
      <c r="G5539" s="5" t="s">
        <v>106</v>
      </c>
      <c r="H5539" s="5" t="s">
        <v>107</v>
      </c>
      <c r="I5539" s="5" t="s">
        <v>108</v>
      </c>
      <c r="J5539" t="s">
        <v>109</v>
      </c>
      <c r="L5539" s="5" t="s">
        <v>11586</v>
      </c>
      <c r="M5539" s="5" t="str">
        <f t="shared" si="86"/>
        <v>. Injured. A runaway wagon pinned him against the wall in the dip. Bruises, cuts, &amp;c.</v>
      </c>
      <c r="O5539" s="5" t="str">
        <f t="array" ref="O5539">INDEX(category2,MATCH(TRUE,ISNUMBER(SEARCH(keyword2,M5539)),0))</f>
        <v>Injured</v>
      </c>
      <c r="P5539" s="5" t="s">
        <v>20370</v>
      </c>
      <c r="Q5539" s="5" t="str">
        <f t="array" ref="Q5539">INDEX(category1,MATCH(TRUE,ISNUMBER(SEARCH(keyword1,M5539)),0))</f>
        <v xml:space="preserve">Bruises </v>
      </c>
    </row>
    <row r="5540" spans="1:17" x14ac:dyDescent="0.25">
      <c r="A5540">
        <v>3775</v>
      </c>
      <c r="B5540" s="5" t="s">
        <v>11587</v>
      </c>
      <c r="C5540" s="6">
        <v>1911</v>
      </c>
      <c r="D5540" s="4">
        <v>3</v>
      </c>
      <c r="E5540">
        <v>412</v>
      </c>
      <c r="F5540" s="1">
        <v>3955</v>
      </c>
      <c r="G5540" s="5" t="s">
        <v>2657</v>
      </c>
      <c r="H5540" s="5" t="s">
        <v>2658</v>
      </c>
      <c r="I5540" s="5" t="s">
        <v>8444</v>
      </c>
      <c r="J5540" t="s">
        <v>8445</v>
      </c>
      <c r="L5540" s="5" t="s">
        <v>11588</v>
      </c>
      <c r="M5540" s="5" t="str">
        <f t="shared" si="86"/>
        <v>. Injured. Cut his hand with a piece of stone.</v>
      </c>
      <c r="O5540" s="5" t="str">
        <f t="array" ref="O5540">INDEX(category2,MATCH(TRUE,ISNUMBER(SEARCH(keyword2,M5540)),0))</f>
        <v>Injured</v>
      </c>
      <c r="P5540" s="5" t="str">
        <f t="array" ref="P5540">INDEX(category3,MATCH(TRUE,ISNUMBER(SEARCH(keyword3,M5540)),0))</f>
        <v>Hand</v>
      </c>
      <c r="Q5540" s="5" t="str">
        <f t="array" ref="Q5540">INDEX(category1,MATCH(TRUE,ISNUMBER(SEARCH(keyword1,M5540)),0))</f>
        <v>Cuts and Wounds</v>
      </c>
    </row>
    <row r="5541" spans="1:17" x14ac:dyDescent="0.25">
      <c r="A5541">
        <v>3185</v>
      </c>
      <c r="B5541" s="5" t="s">
        <v>3403</v>
      </c>
      <c r="C5541" s="6">
        <v>1911</v>
      </c>
      <c r="D5541" s="4">
        <v>3</v>
      </c>
      <c r="E5541">
        <v>411</v>
      </c>
      <c r="F5541" s="1">
        <v>3954</v>
      </c>
      <c r="G5541" s="5" t="s">
        <v>106</v>
      </c>
      <c r="H5541" s="5" t="s">
        <v>107</v>
      </c>
      <c r="I5541" s="5" t="s">
        <v>197</v>
      </c>
      <c r="J5541" t="s">
        <v>198</v>
      </c>
      <c r="L5541" s="5" t="s">
        <v>11589</v>
      </c>
      <c r="M5541" s="5" t="str">
        <f t="shared" si="86"/>
        <v>. Injured. Slipped when wheeling a wagon. On rising, bruised his head against the roof.</v>
      </c>
      <c r="O5541" s="5" t="str">
        <f t="array" ref="O5541">INDEX(category2,MATCH(TRUE,ISNUMBER(SEARCH(keyword2,M5541)),0))</f>
        <v>Injured</v>
      </c>
      <c r="P5541" s="5" t="str">
        <f t="array" ref="P5541">INDEX(category3,MATCH(TRUE,ISNUMBER(SEARCH(keyword3,M5541)),0))</f>
        <v>Head</v>
      </c>
      <c r="Q5541" s="5" t="str">
        <f t="array" ref="Q5541">INDEX(category1,MATCH(TRUE,ISNUMBER(SEARCH(keyword1,M5541)),0))</f>
        <v xml:space="preserve">Bruises </v>
      </c>
    </row>
    <row r="5542" spans="1:17" x14ac:dyDescent="0.25">
      <c r="A5542">
        <v>3379</v>
      </c>
      <c r="B5542" s="5" t="s">
        <v>11590</v>
      </c>
      <c r="C5542" s="6">
        <v>1911</v>
      </c>
      <c r="D5542" s="4">
        <v>3</v>
      </c>
      <c r="E5542">
        <v>406</v>
      </c>
      <c r="F5542" s="1">
        <v>3954</v>
      </c>
      <c r="G5542" s="5" t="s">
        <v>68</v>
      </c>
      <c r="H5542" s="5" t="s">
        <v>69</v>
      </c>
      <c r="I5542" s="5" t="s">
        <v>10580</v>
      </c>
      <c r="J5542" t="s">
        <v>10581</v>
      </c>
      <c r="L5542" s="5" t="s">
        <v>11591</v>
      </c>
      <c r="M5542" s="5" t="str">
        <f t="shared" si="86"/>
        <v>. Injured. A flake of roof stone fell on his right arm, causing bruises, &amp;c.</v>
      </c>
      <c r="O5542" s="5" t="str">
        <f t="array" ref="O5542">INDEX(category2,MATCH(TRUE,ISNUMBER(SEARCH(keyword2,M5542)),0))</f>
        <v>Injured</v>
      </c>
      <c r="P5542" s="5" t="str">
        <f t="array" ref="P5542">INDEX(category3,MATCH(TRUE,ISNUMBER(SEARCH(keyword3,M5542)),0))</f>
        <v>Arm</v>
      </c>
      <c r="Q5542" s="5" t="str">
        <f t="array" ref="Q5542">INDEX(category1,MATCH(TRUE,ISNUMBER(SEARCH(keyword1,M5542)),0))</f>
        <v xml:space="preserve">Bruises </v>
      </c>
    </row>
    <row r="5543" spans="1:17" x14ac:dyDescent="0.25">
      <c r="A5543">
        <v>3447</v>
      </c>
      <c r="B5543" s="5" t="s">
        <v>11592</v>
      </c>
      <c r="C5543" s="6">
        <v>1911</v>
      </c>
      <c r="D5543" s="4">
        <v>3</v>
      </c>
      <c r="E5543">
        <v>407</v>
      </c>
      <c r="F5543" s="1">
        <v>3954</v>
      </c>
      <c r="G5543" s="5" t="s">
        <v>4968</v>
      </c>
      <c r="H5543" s="5" t="s">
        <v>4969</v>
      </c>
      <c r="I5543" s="5" t="s">
        <v>11593</v>
      </c>
      <c r="J5543" t="s">
        <v>9904</v>
      </c>
      <c r="L5543" s="5" t="s">
        <v>11594</v>
      </c>
      <c r="M5543" s="5" t="str">
        <f t="shared" si="86"/>
        <v>. Injured. Rendered unconscious by a fall of ground in the sink. Recovered completely in two days.</v>
      </c>
      <c r="O5543" s="5" t="str">
        <f t="array" ref="O5543">INDEX(category2,MATCH(TRUE,ISNUMBER(SEARCH(keyword2,M5543)),0))</f>
        <v>Injured</v>
      </c>
      <c r="P5543" s="5" t="s">
        <v>20370</v>
      </c>
      <c r="Q5543" s="5" t="str">
        <f t="array" ref="Q5543">INDEX(category1,MATCH(TRUE,ISNUMBER(SEARCH(keyword1,M5543)),0))</f>
        <v>Falls</v>
      </c>
    </row>
    <row r="5544" spans="1:17" x14ac:dyDescent="0.25">
      <c r="A5544">
        <v>3193</v>
      </c>
      <c r="B5544" s="5" t="s">
        <v>3748</v>
      </c>
      <c r="C5544" s="6">
        <v>1911</v>
      </c>
      <c r="D5544" s="4">
        <v>3</v>
      </c>
      <c r="E5544">
        <v>413</v>
      </c>
      <c r="F5544" s="1">
        <v>3953</v>
      </c>
      <c r="G5544" s="5" t="s">
        <v>68</v>
      </c>
      <c r="H5544" s="5" t="s">
        <v>69</v>
      </c>
      <c r="I5544" s="5" t="s">
        <v>6860</v>
      </c>
      <c r="J5544" t="s">
        <v>119</v>
      </c>
      <c r="L5544" s="5" t="s">
        <v>11595</v>
      </c>
      <c r="M5544" s="5" t="str">
        <f t="shared" si="86"/>
        <v>. Injured.  When assisting to unload some props from a wagon, one end of a prop fell off, and the other jammed his head against the roof.</v>
      </c>
      <c r="O5544" s="5" t="str">
        <f t="array" ref="O5544">INDEX(category2,MATCH(TRUE,ISNUMBER(SEARCH(keyword2,M5544)),0))</f>
        <v>Injured</v>
      </c>
      <c r="P5544" s="5" t="str">
        <f t="array" ref="P5544">INDEX(category3,MATCH(TRUE,ISNUMBER(SEARCH(keyword3,M5544)),0))</f>
        <v>Head</v>
      </c>
      <c r="Q5544" s="5" t="str">
        <f t="array" ref="Q5544">INDEX(category1,MATCH(TRUE,ISNUMBER(SEARCH(keyword1,M5544)),0))</f>
        <v>Falls</v>
      </c>
    </row>
    <row r="5545" spans="1:17" x14ac:dyDescent="0.25">
      <c r="A5545">
        <v>3773</v>
      </c>
      <c r="B5545" s="5" t="s">
        <v>11596</v>
      </c>
      <c r="C5545" s="6">
        <v>1911</v>
      </c>
      <c r="D5545" s="4">
        <v>3</v>
      </c>
      <c r="E5545">
        <v>412</v>
      </c>
      <c r="F5545" s="1">
        <v>3953</v>
      </c>
      <c r="G5545" s="5" t="s">
        <v>2657</v>
      </c>
      <c r="H5545" s="5" t="s">
        <v>2658</v>
      </c>
      <c r="I5545" s="5" t="s">
        <v>11597</v>
      </c>
      <c r="J5545" t="s">
        <v>11598</v>
      </c>
      <c r="L5545" s="5" t="s">
        <v>11599</v>
      </c>
      <c r="M5545" s="5" t="str">
        <f t="shared" si="86"/>
        <v>. Injured. When working out ground his bar slipped and cut his arm.</v>
      </c>
      <c r="O5545" s="5" t="str">
        <f t="array" ref="O5545">INDEX(category2,MATCH(TRUE,ISNUMBER(SEARCH(keyword2,M5545)),0))</f>
        <v>Injured</v>
      </c>
      <c r="P5545" s="5" t="str">
        <f t="array" ref="P5545">INDEX(category3,MATCH(TRUE,ISNUMBER(SEARCH(keyword3,M5545)),0))</f>
        <v>Arm</v>
      </c>
      <c r="Q5545" s="5" t="str">
        <f t="array" ref="Q5545">INDEX(category1,MATCH(TRUE,ISNUMBER(SEARCH(keyword1,M5545)),0))</f>
        <v>Cuts and Wounds</v>
      </c>
    </row>
    <row r="5546" spans="1:17" x14ac:dyDescent="0.25">
      <c r="A5546">
        <v>3774</v>
      </c>
      <c r="B5546" s="5" t="s">
        <v>11600</v>
      </c>
      <c r="C5546" s="6">
        <v>1911</v>
      </c>
      <c r="D5546" s="4">
        <v>3</v>
      </c>
      <c r="E5546">
        <v>412</v>
      </c>
      <c r="F5546" s="1">
        <v>3953</v>
      </c>
      <c r="G5546" s="5" t="s">
        <v>2657</v>
      </c>
      <c r="H5546" s="5" t="s">
        <v>2658</v>
      </c>
      <c r="I5546" s="5" t="s">
        <v>8444</v>
      </c>
      <c r="J5546" t="s">
        <v>8445</v>
      </c>
      <c r="L5546" s="5" t="s">
        <v>11601</v>
      </c>
      <c r="M5546" s="5" t="str">
        <f t="shared" si="86"/>
        <v>. Injured. Strained his back with a rock-drill.</v>
      </c>
      <c r="O5546" s="5" t="str">
        <f t="array" ref="O5546">INDEX(category2,MATCH(TRUE,ISNUMBER(SEARCH(keyword2,M5546)),0))</f>
        <v>Injured</v>
      </c>
      <c r="P5546" s="5" t="str">
        <f t="array" ref="P5546">INDEX(category3,MATCH(TRUE,ISNUMBER(SEARCH(keyword3,M5546)),0))</f>
        <v>Back</v>
      </c>
      <c r="Q5546" s="5" t="str">
        <f t="array" ref="Q5546">INDEX(category1,MATCH(TRUE,ISNUMBER(SEARCH(keyword1,M5546)),0))</f>
        <v>Sprains and strains</v>
      </c>
    </row>
    <row r="5547" spans="1:17" x14ac:dyDescent="0.25">
      <c r="A5547">
        <v>3183</v>
      </c>
      <c r="B5547" s="5" t="s">
        <v>11602</v>
      </c>
      <c r="C5547" s="6">
        <v>1911</v>
      </c>
      <c r="D5547" s="4">
        <v>3</v>
      </c>
      <c r="E5547">
        <v>411</v>
      </c>
      <c r="F5547" s="1">
        <v>3952</v>
      </c>
      <c r="G5547" s="5" t="s">
        <v>68</v>
      </c>
      <c r="H5547" s="5" t="s">
        <v>69</v>
      </c>
      <c r="I5547" s="5" t="s">
        <v>638</v>
      </c>
      <c r="J5547" t="s">
        <v>82</v>
      </c>
      <c r="L5547" s="5" t="s">
        <v>11603</v>
      </c>
      <c r="M5547" s="5" t="str">
        <f t="shared" si="86"/>
        <v>. Injured. A wagon ran away to the bottom of the dip where he was working. Broken leg.</v>
      </c>
      <c r="O5547" s="5" t="str">
        <f t="array" ref="O5547">INDEX(category2,MATCH(TRUE,ISNUMBER(SEARCH(keyword2,M5547)),0))</f>
        <v>Injured</v>
      </c>
      <c r="P5547" s="5" t="str">
        <f t="array" ref="P5547">INDEX(category3,MATCH(TRUE,ISNUMBER(SEARCH(keyword3,M5547)),0))</f>
        <v>Leg</v>
      </c>
      <c r="Q5547" s="5" t="str">
        <f t="array" ref="Q5547">INDEX(category1,MATCH(TRUE,ISNUMBER(SEARCH(keyword1,M5547)),0))</f>
        <v>Breaks and Fractures</v>
      </c>
    </row>
    <row r="5548" spans="1:17" x14ac:dyDescent="0.25">
      <c r="A5548">
        <v>3724</v>
      </c>
      <c r="B5548" s="5" t="s">
        <v>11604</v>
      </c>
      <c r="C5548" s="6">
        <v>1911</v>
      </c>
      <c r="D5548" s="4">
        <v>3</v>
      </c>
      <c r="E5548">
        <v>410</v>
      </c>
      <c r="F5548" s="1">
        <v>3952</v>
      </c>
      <c r="G5548" s="5" t="s">
        <v>8284</v>
      </c>
      <c r="H5548" s="5" t="s">
        <v>8285</v>
      </c>
      <c r="I5548" s="5" t="s">
        <v>10379</v>
      </c>
      <c r="J5548" t="s">
        <v>8287</v>
      </c>
      <c r="L5548" s="5" t="s">
        <v>11605</v>
      </c>
      <c r="M5548" s="5" t="str">
        <f t="shared" si="86"/>
        <v>. Injured. Jammed his finger in feed screw of rock-drill.</v>
      </c>
      <c r="O5548" s="5" t="str">
        <f t="array" ref="O5548">INDEX(category2,MATCH(TRUE,ISNUMBER(SEARCH(keyword2,M5548)),0))</f>
        <v>Injured</v>
      </c>
      <c r="P5548" s="5" t="str">
        <f t="array" ref="P5548">INDEX(category3,MATCH(TRUE,ISNUMBER(SEARCH(keyword3,M5548)),0))</f>
        <v>Hand</v>
      </c>
      <c r="Q5548" s="5" t="str">
        <f t="array" ref="Q5548">INDEX(category1,MATCH(TRUE,ISNUMBER(SEARCH(keyword1,M5548)),0))</f>
        <v>Cuts and Wounds</v>
      </c>
    </row>
    <row r="5549" spans="1:17" x14ac:dyDescent="0.25">
      <c r="A5549">
        <v>3191</v>
      </c>
      <c r="B5549" s="5" t="s">
        <v>11606</v>
      </c>
      <c r="C5549" s="6">
        <v>1911</v>
      </c>
      <c r="D5549" s="4">
        <v>3</v>
      </c>
      <c r="E5549">
        <v>411</v>
      </c>
      <c r="F5549" s="1">
        <v>3950</v>
      </c>
      <c r="G5549" s="5" t="s">
        <v>8284</v>
      </c>
      <c r="H5549" s="5" t="s">
        <v>8285</v>
      </c>
      <c r="I5549" s="5" t="s">
        <v>10379</v>
      </c>
      <c r="J5549" t="s">
        <v>8287</v>
      </c>
      <c r="L5549" s="5" t="s">
        <v>11607</v>
      </c>
      <c r="M5549" s="5" t="str">
        <f t="shared" si="86"/>
        <v>. Injured. Strained himself while twisting a heavy truck.</v>
      </c>
      <c r="O5549" s="5" t="str">
        <f t="array" ref="O5549">INDEX(category2,MATCH(TRUE,ISNUMBER(SEARCH(keyword2,M5549)),0))</f>
        <v>Injured</v>
      </c>
      <c r="P5549" s="5" t="s">
        <v>20370</v>
      </c>
      <c r="Q5549" s="5" t="str">
        <f t="array" ref="Q5549">INDEX(category1,MATCH(TRUE,ISNUMBER(SEARCH(keyword1,M5549)),0))</f>
        <v>Sprains and strains</v>
      </c>
    </row>
    <row r="5550" spans="1:17" x14ac:dyDescent="0.25">
      <c r="A5550">
        <v>3646</v>
      </c>
      <c r="B5550" s="5" t="s">
        <v>6661</v>
      </c>
      <c r="C5550" s="6">
        <v>1911</v>
      </c>
      <c r="D5550" s="4">
        <v>3</v>
      </c>
      <c r="E5550">
        <v>408</v>
      </c>
      <c r="F5550" s="1">
        <v>3950</v>
      </c>
      <c r="G5550" s="5" t="s">
        <v>8284</v>
      </c>
      <c r="H5550" s="5" t="s">
        <v>8285</v>
      </c>
      <c r="I5550" s="5" t="s">
        <v>10379</v>
      </c>
      <c r="J5550" t="s">
        <v>8287</v>
      </c>
      <c r="L5550" s="5" t="s">
        <v>11608</v>
      </c>
      <c r="M5550" s="5" t="str">
        <f t="shared" si="86"/>
        <v>. Injured hip. Rope broke while hauling bucket out of winze.</v>
      </c>
      <c r="O5550" s="5" t="str">
        <f t="array" ref="O5550">INDEX(category2,MATCH(TRUE,ISNUMBER(SEARCH(keyword2,M5550)),0))</f>
        <v>Injured</v>
      </c>
      <c r="P5550" s="5" t="str">
        <f t="array" ref="P5550">INDEX(category3,MATCH(TRUE,ISNUMBER(SEARCH(keyword3,M5550)),0))</f>
        <v>Leg</v>
      </c>
      <c r="Q5550" s="5" t="str">
        <f t="array" ref="Q5550">INDEX(category1,MATCH(TRUE,ISNUMBER(SEARCH(keyword1,M5550)),0))</f>
        <v>Breaks and Fractures</v>
      </c>
    </row>
    <row r="5551" spans="1:17" x14ac:dyDescent="0.25">
      <c r="A5551">
        <v>3852</v>
      </c>
      <c r="B5551" s="5" t="s">
        <v>11609</v>
      </c>
      <c r="C5551" s="6">
        <v>1911</v>
      </c>
      <c r="D5551" s="4">
        <v>3</v>
      </c>
      <c r="E5551">
        <v>414</v>
      </c>
      <c r="F5551" s="1">
        <v>3949</v>
      </c>
      <c r="G5551" s="5" t="s">
        <v>4226</v>
      </c>
      <c r="H5551" s="5" t="s">
        <v>4227</v>
      </c>
      <c r="I5551" s="5" t="s">
        <v>8007</v>
      </c>
      <c r="J5551" t="s">
        <v>6702</v>
      </c>
      <c r="L5551" s="5" t="s">
        <v>11610</v>
      </c>
      <c r="M5551" s="5" t="str">
        <f t="shared" si="86"/>
        <v>. Injured.  A piece of steel flew off drill and struck him in the eye.</v>
      </c>
      <c r="O5551" s="5" t="str">
        <f t="array" ref="O5551">INDEX(category2,MATCH(TRUE,ISNUMBER(SEARCH(keyword2,M5551)),0))</f>
        <v>Injured</v>
      </c>
      <c r="P5551" s="5" t="str">
        <f t="array" ref="P5551">INDEX(category3,MATCH(TRUE,ISNUMBER(SEARCH(keyword3,M5551)),0))</f>
        <v>Head</v>
      </c>
      <c r="Q5551" s="5" t="str">
        <f t="array" ref="Q5551">INDEX(category1,MATCH(TRUE,ISNUMBER(SEARCH(keyword1,M5551)),0))</f>
        <v>Cuts and Wounds</v>
      </c>
    </row>
    <row r="5552" spans="1:17" x14ac:dyDescent="0.25">
      <c r="A5552">
        <v>3647</v>
      </c>
      <c r="B5552" s="5" t="s">
        <v>10239</v>
      </c>
      <c r="C5552" s="6">
        <v>1911</v>
      </c>
      <c r="D5552" s="4">
        <v>3</v>
      </c>
      <c r="E5552">
        <v>409</v>
      </c>
      <c r="F5552" s="1">
        <v>3948</v>
      </c>
      <c r="G5552" s="5" t="s">
        <v>2657</v>
      </c>
      <c r="H5552" s="5" t="s">
        <v>2658</v>
      </c>
      <c r="I5552" s="5" t="s">
        <v>11581</v>
      </c>
      <c r="J5552" t="s">
        <v>11582</v>
      </c>
      <c r="L5552" s="5" t="s">
        <v>11611</v>
      </c>
      <c r="M5552" s="5" t="str">
        <f t="shared" si="86"/>
        <v>. Killed with P. Dunne. Bored into a missed fire with a big machine rock drill.</v>
      </c>
      <c r="O5552" s="5" t="str">
        <f t="array" ref="O5552">INDEX(category2,MATCH(TRUE,ISNUMBER(SEARCH(keyword2,M5552)),0))</f>
        <v>Dead</v>
      </c>
      <c r="P5552" s="5" t="s">
        <v>20370</v>
      </c>
      <c r="Q5552" s="5" t="s">
        <v>20370</v>
      </c>
    </row>
    <row r="5553" spans="1:17" x14ac:dyDescent="0.25">
      <c r="A5553">
        <v>3648</v>
      </c>
      <c r="B5553" s="5" t="s">
        <v>11612</v>
      </c>
      <c r="C5553" s="6">
        <v>1911</v>
      </c>
      <c r="D5553" s="4">
        <v>3</v>
      </c>
      <c r="E5553">
        <v>409</v>
      </c>
      <c r="F5553" s="1">
        <v>3948</v>
      </c>
      <c r="G5553" s="5" t="s">
        <v>2657</v>
      </c>
      <c r="H5553" s="5" t="s">
        <v>2658</v>
      </c>
      <c r="I5553" s="5" t="s">
        <v>11581</v>
      </c>
      <c r="J5553" t="s">
        <v>11582</v>
      </c>
      <c r="L5553" s="5" t="s">
        <v>11613</v>
      </c>
      <c r="M5553" s="5" t="str">
        <f t="shared" si="86"/>
        <v>. Killed with W. Wallace. Bored into a missed fire with a big machine rock drill.</v>
      </c>
      <c r="O5553" s="5" t="str">
        <f t="array" ref="O5553">INDEX(category2,MATCH(TRUE,ISNUMBER(SEARCH(keyword2,M5553)),0))</f>
        <v>Dead</v>
      </c>
      <c r="P5553" s="5" t="s">
        <v>20370</v>
      </c>
      <c r="Q5553" s="5" t="s">
        <v>20370</v>
      </c>
    </row>
    <row r="5554" spans="1:17" x14ac:dyDescent="0.25">
      <c r="A5554">
        <v>3726</v>
      </c>
      <c r="B5554" s="5" t="s">
        <v>11614</v>
      </c>
      <c r="C5554" s="6">
        <v>1911</v>
      </c>
      <c r="D5554" s="4">
        <v>3</v>
      </c>
      <c r="E5554">
        <v>410</v>
      </c>
      <c r="F5554" s="1">
        <v>3948</v>
      </c>
      <c r="G5554" s="5" t="s">
        <v>8847</v>
      </c>
      <c r="H5554" s="5" t="s">
        <v>3062</v>
      </c>
      <c r="I5554" s="5" t="s">
        <v>11615</v>
      </c>
      <c r="J5554" t="s">
        <v>11616</v>
      </c>
      <c r="L5554" s="5" t="s">
        <v>11617</v>
      </c>
      <c r="M5554" s="5" t="str">
        <f t="shared" si="86"/>
        <v>. Injured. Two fractured ribs. He was working alone on a staging pulling down some ground. The latter struck the staging and knocked it down.</v>
      </c>
      <c r="O5554" s="5" t="str">
        <f t="array" ref="O5554">INDEX(category2,MATCH(TRUE,ISNUMBER(SEARCH(keyword2,M5554)),0))</f>
        <v>Injured</v>
      </c>
      <c r="P5554" s="5" t="str">
        <f t="array" ref="P5554">INDEX(category3,MATCH(TRUE,ISNUMBER(SEARCH(keyword3,M5554)),0))</f>
        <v>Chest</v>
      </c>
      <c r="Q5554" s="5" t="str">
        <f t="array" ref="Q5554">INDEX(category1,MATCH(TRUE,ISNUMBER(SEARCH(keyword1,M5554)),0))</f>
        <v>Breaks and Fractures</v>
      </c>
    </row>
    <row r="5555" spans="1:17" x14ac:dyDescent="0.25">
      <c r="A5555">
        <v>3795</v>
      </c>
      <c r="B5555" s="5" t="s">
        <v>11618</v>
      </c>
      <c r="C5555" s="6">
        <v>1911</v>
      </c>
      <c r="D5555" s="4">
        <v>3</v>
      </c>
      <c r="E5555">
        <v>413</v>
      </c>
      <c r="F5555" s="1">
        <v>3946</v>
      </c>
      <c r="G5555" s="5" t="s">
        <v>18</v>
      </c>
      <c r="H5555" s="5" t="s">
        <v>19</v>
      </c>
      <c r="I5555" s="5" t="s">
        <v>11619</v>
      </c>
      <c r="J5555" t="s">
        <v>1668</v>
      </c>
      <c r="L5555" s="5" t="s">
        <v>11620</v>
      </c>
      <c r="M5555" s="5" t="str">
        <f t="shared" si="86"/>
        <v>. Injured.  Middle finger of right hand crushed by a missed blow from a mate's hammer.</v>
      </c>
      <c r="O5555" s="5" t="str">
        <f t="array" ref="O5555">INDEX(category2,MATCH(TRUE,ISNUMBER(SEARCH(keyword2,M5555)),0))</f>
        <v>Injured</v>
      </c>
      <c r="P5555" s="5" t="str">
        <f t="array" ref="P5555">INDEX(category3,MATCH(TRUE,ISNUMBER(SEARCH(keyword3,M5555)),0))</f>
        <v>Hand</v>
      </c>
      <c r="Q5555" s="5" t="str">
        <f t="array" ref="Q5555">INDEX(category1,MATCH(TRUE,ISNUMBER(SEARCH(keyword1,M5555)),0))</f>
        <v>Smashed/Crushed</v>
      </c>
    </row>
    <row r="5556" spans="1:17" x14ac:dyDescent="0.25">
      <c r="A5556">
        <v>3650</v>
      </c>
      <c r="B5556" s="5" t="s">
        <v>4891</v>
      </c>
      <c r="C5556" s="6">
        <v>1911</v>
      </c>
      <c r="D5556" s="4">
        <v>3</v>
      </c>
      <c r="E5556">
        <v>409</v>
      </c>
      <c r="F5556" s="1">
        <v>3938</v>
      </c>
      <c r="G5556" s="5" t="s">
        <v>68</v>
      </c>
      <c r="H5556" s="5" t="s">
        <v>69</v>
      </c>
      <c r="I5556" s="5" t="s">
        <v>638</v>
      </c>
      <c r="J5556" t="s">
        <v>82</v>
      </c>
      <c r="L5556" s="5" t="s">
        <v>11621</v>
      </c>
      <c r="M5556" s="5" t="str">
        <f t="shared" si="86"/>
        <v>. Injured. A shot exploded just as he reached the face, thinking all his shots had exploded. Burns on face.</v>
      </c>
      <c r="O5556" s="5" t="str">
        <f t="array" ref="O5556">INDEX(category2,MATCH(TRUE,ISNUMBER(SEARCH(keyword2,M5556)),0))</f>
        <v>Injured</v>
      </c>
      <c r="P5556" s="5" t="str">
        <f t="array" ref="P5556">INDEX(category3,MATCH(TRUE,ISNUMBER(SEARCH(keyword3,M5556)),0))</f>
        <v>Head</v>
      </c>
      <c r="Q5556" s="5" t="str">
        <f t="array" ref="Q5556">INDEX(category1,MATCH(TRUE,ISNUMBER(SEARCH(keyword1,M5556)),0))</f>
        <v>Burns</v>
      </c>
    </row>
    <row r="5557" spans="1:17" x14ac:dyDescent="0.25">
      <c r="A5557">
        <v>3377</v>
      </c>
      <c r="B5557" s="5" t="s">
        <v>468</v>
      </c>
      <c r="C5557" s="6">
        <v>1911</v>
      </c>
      <c r="D5557" s="4">
        <v>3</v>
      </c>
      <c r="E5557">
        <v>406</v>
      </c>
      <c r="F5557" s="1">
        <v>3936</v>
      </c>
      <c r="G5557" s="5" t="s">
        <v>68</v>
      </c>
      <c r="H5557" s="5" t="s">
        <v>69</v>
      </c>
      <c r="I5557" s="5" t="s">
        <v>11395</v>
      </c>
      <c r="J5557" t="s">
        <v>11396</v>
      </c>
      <c r="L5557" s="5" t="s">
        <v>11622</v>
      </c>
      <c r="M5557" s="5" t="str">
        <f t="shared" si="86"/>
        <v>. Injured. Some stone fell from a stone runner in the roof and bruised his right foot.</v>
      </c>
      <c r="O5557" s="5" t="str">
        <f t="array" ref="O5557">INDEX(category2,MATCH(TRUE,ISNUMBER(SEARCH(keyword2,M5557)),0))</f>
        <v>Injured</v>
      </c>
      <c r="P5557" s="5" t="str">
        <f t="array" ref="P5557">INDEX(category3,MATCH(TRUE,ISNUMBER(SEARCH(keyword3,M5557)),0))</f>
        <v>Foot</v>
      </c>
      <c r="Q5557" s="5" t="str">
        <f t="array" ref="Q5557">INDEX(category1,MATCH(TRUE,ISNUMBER(SEARCH(keyword1,M5557)),0))</f>
        <v xml:space="preserve">Bruises </v>
      </c>
    </row>
    <row r="5558" spans="1:17" x14ac:dyDescent="0.25">
      <c r="A5558">
        <v>3378</v>
      </c>
      <c r="B5558" s="5" t="s">
        <v>224</v>
      </c>
      <c r="C5558" s="6">
        <v>1911</v>
      </c>
      <c r="D5558" s="4">
        <v>3</v>
      </c>
      <c r="E5558">
        <v>406</v>
      </c>
      <c r="F5558" s="1">
        <v>3936</v>
      </c>
      <c r="G5558" s="5" t="s">
        <v>68</v>
      </c>
      <c r="H5558" s="5" t="s">
        <v>69</v>
      </c>
      <c r="I5558" s="5" t="s">
        <v>638</v>
      </c>
      <c r="J5558" t="s">
        <v>82</v>
      </c>
      <c r="L5558" s="5" t="s">
        <v>11623</v>
      </c>
      <c r="M5558" s="5" t="str">
        <f t="shared" si="86"/>
        <v>. Injured. A piece of coal in falling knocked out a prop, the lid of which bruised and cut his head.</v>
      </c>
      <c r="O5558" s="5" t="str">
        <f t="array" ref="O5558">INDEX(category2,MATCH(TRUE,ISNUMBER(SEARCH(keyword2,M5558)),0))</f>
        <v>Injured</v>
      </c>
      <c r="P5558" s="5" t="str">
        <f t="array" ref="P5558">INDEX(category3,MATCH(TRUE,ISNUMBER(SEARCH(keyword3,M5558)),0))</f>
        <v>Head</v>
      </c>
      <c r="Q5558" s="5" t="str">
        <f t="array" ref="Q5558">INDEX(category1,MATCH(TRUE,ISNUMBER(SEARCH(keyword1,M5558)),0))</f>
        <v xml:space="preserve">Bruises </v>
      </c>
    </row>
    <row r="5559" spans="1:17" x14ac:dyDescent="0.25">
      <c r="A5559">
        <v>3772</v>
      </c>
      <c r="B5559" s="5" t="s">
        <v>7886</v>
      </c>
      <c r="C5559" s="6">
        <v>1911</v>
      </c>
      <c r="D5559" s="4">
        <v>3</v>
      </c>
      <c r="E5559">
        <v>412</v>
      </c>
      <c r="F5559" s="1">
        <v>3934</v>
      </c>
      <c r="G5559" s="5" t="s">
        <v>2657</v>
      </c>
      <c r="H5559" s="5" t="s">
        <v>2658</v>
      </c>
      <c r="I5559" s="5" t="s">
        <v>8628</v>
      </c>
      <c r="J5559" t="s">
        <v>8445</v>
      </c>
      <c r="L5559" s="5" t="s">
        <v>11624</v>
      </c>
      <c r="M5559" s="5" t="str">
        <f t="shared" si="86"/>
        <v>. Injured. Slipped on a heap of mullock and cut his wrist.</v>
      </c>
      <c r="O5559" s="5" t="str">
        <f t="array" ref="O5559">INDEX(category2,MATCH(TRUE,ISNUMBER(SEARCH(keyword2,M5559)),0))</f>
        <v>Injured</v>
      </c>
      <c r="P5559" s="5" t="str">
        <f t="array" ref="P5559">INDEX(category3,MATCH(TRUE,ISNUMBER(SEARCH(keyword3,M5559)),0))</f>
        <v>Hand</v>
      </c>
      <c r="Q5559" s="5" t="str">
        <f t="array" ref="Q5559">INDEX(category1,MATCH(TRUE,ISNUMBER(SEARCH(keyword1,M5559)),0))</f>
        <v>Cuts and Wounds</v>
      </c>
    </row>
    <row r="5560" spans="1:17" x14ac:dyDescent="0.25">
      <c r="A5560">
        <v>3156</v>
      </c>
      <c r="B5560" s="5" t="s">
        <v>11505</v>
      </c>
      <c r="C5560" s="6">
        <v>1911</v>
      </c>
      <c r="D5560" s="4">
        <v>3</v>
      </c>
      <c r="E5560">
        <v>405</v>
      </c>
      <c r="F5560" s="1">
        <v>3933</v>
      </c>
      <c r="G5560" s="5" t="s">
        <v>18</v>
      </c>
      <c r="H5560" s="5" t="s">
        <v>19</v>
      </c>
      <c r="I5560" s="5" t="s">
        <v>11559</v>
      </c>
      <c r="J5560" t="s">
        <v>28</v>
      </c>
      <c r="L5560" s="5" t="s">
        <v>11625</v>
      </c>
      <c r="M5560" s="5" t="str">
        <f t="shared" si="86"/>
        <v>. Injured. Struck on left forearm by a stone falling from a bucket. Flesh wound.</v>
      </c>
      <c r="O5560" s="5" t="str">
        <f t="array" ref="O5560">INDEX(category2,MATCH(TRUE,ISNUMBER(SEARCH(keyword2,M5560)),0))</f>
        <v>Injured</v>
      </c>
      <c r="P5560" s="5" t="str">
        <f t="array" ref="P5560">INDEX(category3,MATCH(TRUE,ISNUMBER(SEARCH(keyword3,M5560)),0))</f>
        <v>Arm</v>
      </c>
      <c r="Q5560" s="5" t="str">
        <f t="array" ref="Q5560">INDEX(category1,MATCH(TRUE,ISNUMBER(SEARCH(keyword1,M5560)),0))</f>
        <v>Cuts and Wounds</v>
      </c>
    </row>
    <row r="5561" spans="1:17" x14ac:dyDescent="0.25">
      <c r="A5561">
        <v>3182</v>
      </c>
      <c r="B5561" s="5" t="s">
        <v>4191</v>
      </c>
      <c r="C5561" s="6">
        <v>1911</v>
      </c>
      <c r="D5561" s="4">
        <v>3</v>
      </c>
      <c r="E5561">
        <v>411</v>
      </c>
      <c r="F5561" s="1">
        <v>3933</v>
      </c>
      <c r="G5561" s="5" t="s">
        <v>68</v>
      </c>
      <c r="H5561" s="5" t="s">
        <v>69</v>
      </c>
      <c r="I5561" s="5" t="s">
        <v>4782</v>
      </c>
      <c r="J5561" t="s">
        <v>565</v>
      </c>
      <c r="L5561" s="5" t="s">
        <v>11626</v>
      </c>
      <c r="M5561" s="5" t="str">
        <f t="shared" si="86"/>
        <v>. Injured. Got his hand jammed between the top of a wagon and the roof.</v>
      </c>
      <c r="O5561" s="5" t="str">
        <f t="array" ref="O5561">INDEX(category2,MATCH(TRUE,ISNUMBER(SEARCH(keyword2,M5561)),0))</f>
        <v>Injured</v>
      </c>
      <c r="P5561" s="5" t="str">
        <f t="array" ref="P5561">INDEX(category3,MATCH(TRUE,ISNUMBER(SEARCH(keyword3,M5561)),0))</f>
        <v>Hand</v>
      </c>
      <c r="Q5561" s="5" t="str">
        <f t="array" ref="Q5561">INDEX(category1,MATCH(TRUE,ISNUMBER(SEARCH(keyword1,M5561)),0))</f>
        <v>Cuts and Wounds</v>
      </c>
    </row>
    <row r="5562" spans="1:17" x14ac:dyDescent="0.25">
      <c r="A5562">
        <v>3851</v>
      </c>
      <c r="B5562" s="5" t="s">
        <v>11627</v>
      </c>
      <c r="C5562" s="6">
        <v>1911</v>
      </c>
      <c r="D5562" s="4">
        <v>3</v>
      </c>
      <c r="E5562">
        <v>414</v>
      </c>
      <c r="F5562" s="1">
        <v>3932</v>
      </c>
      <c r="G5562" s="5" t="s">
        <v>4226</v>
      </c>
      <c r="H5562" s="5" t="s">
        <v>4227</v>
      </c>
      <c r="I5562" s="5" t="s">
        <v>8007</v>
      </c>
      <c r="J5562" t="s">
        <v>6702</v>
      </c>
      <c r="L5562" s="5" t="s">
        <v>11628</v>
      </c>
      <c r="M5562" s="5" t="str">
        <f t="shared" si="86"/>
        <v>. Injured.  Muscles of right arm injured.  Chuck of rock drill came off and struck his arm.</v>
      </c>
      <c r="O5562" s="5" t="str">
        <f t="array" ref="O5562">INDEX(category2,MATCH(TRUE,ISNUMBER(SEARCH(keyword2,M5562)),0))</f>
        <v>Injured</v>
      </c>
      <c r="P5562" s="5" t="str">
        <f t="array" ref="P5562">INDEX(category3,MATCH(TRUE,ISNUMBER(SEARCH(keyword3,M5562)),0))</f>
        <v>Arm</v>
      </c>
      <c r="Q5562" s="5" t="str">
        <f t="array" ref="Q5562">INDEX(category1,MATCH(TRUE,ISNUMBER(SEARCH(keyword1,M5562)),0))</f>
        <v>Cuts and Wounds</v>
      </c>
    </row>
    <row r="5563" spans="1:17" x14ac:dyDescent="0.25">
      <c r="A5563">
        <v>3792</v>
      </c>
      <c r="B5563" s="5" t="s">
        <v>11629</v>
      </c>
      <c r="C5563" s="6">
        <v>1911</v>
      </c>
      <c r="D5563" s="4">
        <v>3</v>
      </c>
      <c r="E5563">
        <v>413</v>
      </c>
      <c r="F5563" s="1">
        <v>3930</v>
      </c>
      <c r="G5563" s="5" t="s">
        <v>68</v>
      </c>
      <c r="H5563" s="5" t="s">
        <v>69</v>
      </c>
      <c r="I5563" s="5" t="s">
        <v>7350</v>
      </c>
      <c r="J5563" t="s">
        <v>5430</v>
      </c>
      <c r="L5563" s="5" t="s">
        <v>11630</v>
      </c>
      <c r="M5563" s="5" t="str">
        <f t="shared" si="86"/>
        <v>. Injured.  Slipped while steadying a wagon.  Bruised hip.</v>
      </c>
      <c r="O5563" s="5" t="str">
        <f t="array" ref="O5563">INDEX(category2,MATCH(TRUE,ISNUMBER(SEARCH(keyword2,M5563)),0))</f>
        <v>Injured</v>
      </c>
      <c r="P5563" s="5" t="str">
        <f t="array" ref="P5563">INDEX(category3,MATCH(TRUE,ISNUMBER(SEARCH(keyword3,M5563)),0))</f>
        <v>Leg</v>
      </c>
      <c r="Q5563" s="5" t="str">
        <f t="array" ref="Q5563">INDEX(category1,MATCH(TRUE,ISNUMBER(SEARCH(keyword1,M5563)),0))</f>
        <v xml:space="preserve">Bruises </v>
      </c>
    </row>
    <row r="5564" spans="1:17" x14ac:dyDescent="0.25">
      <c r="A5564">
        <v>3181</v>
      </c>
      <c r="B5564" s="5" t="s">
        <v>8728</v>
      </c>
      <c r="C5564" s="6">
        <v>1911</v>
      </c>
      <c r="D5564" s="4">
        <v>3</v>
      </c>
      <c r="E5564">
        <v>411</v>
      </c>
      <c r="F5564" s="1">
        <v>3926</v>
      </c>
      <c r="G5564" s="5" t="s">
        <v>68</v>
      </c>
      <c r="H5564" s="5" t="s">
        <v>69</v>
      </c>
      <c r="I5564" s="5" t="s">
        <v>638</v>
      </c>
      <c r="J5564" t="s">
        <v>82</v>
      </c>
      <c r="L5564" s="5" t="s">
        <v>11631</v>
      </c>
      <c r="M5564" s="5" t="str">
        <f t="shared" si="86"/>
        <v>. Injured. Two trucks collided and jammed him against the wall.</v>
      </c>
      <c r="O5564" s="5" t="str">
        <f t="array" ref="O5564">INDEX(category2,MATCH(TRUE,ISNUMBER(SEARCH(keyword2,M5564)),0))</f>
        <v>Injured</v>
      </c>
      <c r="P5564" s="5" t="s">
        <v>20370</v>
      </c>
      <c r="Q5564" s="5" t="str">
        <f t="array" ref="Q5564">INDEX(category1,MATCH(TRUE,ISNUMBER(SEARCH(keyword1,M5564)),0))</f>
        <v>Cuts and Wounds</v>
      </c>
    </row>
    <row r="5565" spans="1:17" x14ac:dyDescent="0.25">
      <c r="A5565">
        <v>3443</v>
      </c>
      <c r="B5565" s="5" t="s">
        <v>11632</v>
      </c>
      <c r="C5565" s="6">
        <v>1911</v>
      </c>
      <c r="D5565" s="4">
        <v>3</v>
      </c>
      <c r="E5565">
        <v>407</v>
      </c>
      <c r="F5565" s="1">
        <v>3926</v>
      </c>
      <c r="G5565" s="5" t="s">
        <v>18</v>
      </c>
      <c r="H5565" s="5" t="s">
        <v>19</v>
      </c>
      <c r="I5565" s="5" t="s">
        <v>9665</v>
      </c>
      <c r="J5565" t="s">
        <v>9666</v>
      </c>
      <c r="L5565" s="5" t="s">
        <v>11633</v>
      </c>
      <c r="M5565" s="5" t="str">
        <f t="shared" si="86"/>
        <v>. Injured. Severe incised wound on leg from fall of diorite from face of stope.</v>
      </c>
      <c r="O5565" s="5" t="str">
        <f t="array" ref="O5565">INDEX(category2,MATCH(TRUE,ISNUMBER(SEARCH(keyword2,M5565)),0))</f>
        <v>Injured</v>
      </c>
      <c r="P5565" s="5" t="str">
        <f t="array" ref="P5565">INDEX(category3,MATCH(TRUE,ISNUMBER(SEARCH(keyword3,M5565)),0))</f>
        <v>Leg</v>
      </c>
      <c r="Q5565" s="5" t="str">
        <f t="array" ref="Q5565">INDEX(category1,MATCH(TRUE,ISNUMBER(SEARCH(keyword1,M5565)),0))</f>
        <v>Cuts and Wounds</v>
      </c>
    </row>
    <row r="5566" spans="1:17" x14ac:dyDescent="0.25">
      <c r="A5566">
        <v>3791</v>
      </c>
      <c r="B5566" s="5" t="s">
        <v>2259</v>
      </c>
      <c r="C5566" s="6">
        <v>1911</v>
      </c>
      <c r="D5566" s="4">
        <v>3</v>
      </c>
      <c r="E5566">
        <v>413</v>
      </c>
      <c r="F5566" s="1">
        <v>3926</v>
      </c>
      <c r="G5566" s="5" t="s">
        <v>68</v>
      </c>
      <c r="H5566" s="5" t="s">
        <v>69</v>
      </c>
      <c r="I5566" s="5" t="s">
        <v>4689</v>
      </c>
      <c r="J5566" t="s">
        <v>4690</v>
      </c>
      <c r="L5566" s="5" t="s">
        <v>11634</v>
      </c>
      <c r="M5566" s="5" t="str">
        <f t="shared" si="86"/>
        <v>. Injured.  Accidentally stepped into a tin of hot water.  Scalded foot.</v>
      </c>
      <c r="O5566" s="5" t="str">
        <f t="array" ref="O5566">INDEX(category2,MATCH(TRUE,ISNUMBER(SEARCH(keyword2,M5566)),0))</f>
        <v>Injured</v>
      </c>
      <c r="P5566" s="5" t="str">
        <f t="array" ref="P5566">INDEX(category3,MATCH(TRUE,ISNUMBER(SEARCH(keyword3,M5566)),0))</f>
        <v>Foot</v>
      </c>
      <c r="Q5566" s="5" t="s">
        <v>20370</v>
      </c>
    </row>
    <row r="5567" spans="1:17" x14ac:dyDescent="0.25">
      <c r="A5567">
        <v>3790</v>
      </c>
      <c r="B5567" s="5" t="s">
        <v>4215</v>
      </c>
      <c r="C5567" s="6">
        <v>1911</v>
      </c>
      <c r="D5567" s="4">
        <v>3</v>
      </c>
      <c r="E5567">
        <v>413</v>
      </c>
      <c r="F5567" s="1">
        <v>3925</v>
      </c>
      <c r="G5567" s="5" t="s">
        <v>68</v>
      </c>
      <c r="H5567" s="5" t="s">
        <v>69</v>
      </c>
      <c r="I5567" s="5" t="s">
        <v>638</v>
      </c>
      <c r="J5567" t="s">
        <v>82</v>
      </c>
      <c r="L5567" s="5" t="s">
        <v>11635</v>
      </c>
      <c r="M5567" s="5" t="str">
        <f t="shared" si="86"/>
        <v>. Injured.  His mate was driving in a prop when the cap fell on his head.</v>
      </c>
      <c r="O5567" s="5" t="str">
        <f t="array" ref="O5567">INDEX(category2,MATCH(TRUE,ISNUMBER(SEARCH(keyword2,M5567)),0))</f>
        <v>Injured</v>
      </c>
      <c r="P5567" s="5" t="str">
        <f t="array" ref="P5567">INDEX(category3,MATCH(TRUE,ISNUMBER(SEARCH(keyword3,M5567)),0))</f>
        <v>Head</v>
      </c>
      <c r="Q5567" s="5" t="str">
        <f t="array" ref="Q5567">INDEX(category1,MATCH(TRUE,ISNUMBER(SEARCH(keyword1,M5567)),0))</f>
        <v>Falls</v>
      </c>
    </row>
    <row r="5568" spans="1:17" x14ac:dyDescent="0.25">
      <c r="A5568">
        <v>3850</v>
      </c>
      <c r="B5568" s="5" t="s">
        <v>11609</v>
      </c>
      <c r="C5568" s="6">
        <v>1911</v>
      </c>
      <c r="D5568" s="4">
        <v>3</v>
      </c>
      <c r="E5568">
        <v>414</v>
      </c>
      <c r="F5568" s="1">
        <v>3924</v>
      </c>
      <c r="G5568" s="5" t="s">
        <v>4226</v>
      </c>
      <c r="H5568" s="5" t="s">
        <v>4227</v>
      </c>
      <c r="I5568" s="5" t="s">
        <v>8007</v>
      </c>
      <c r="J5568" t="s">
        <v>6702</v>
      </c>
      <c r="L5568" s="5" t="s">
        <v>11636</v>
      </c>
      <c r="M5568" s="5" t="str">
        <f t="shared" si="86"/>
        <v>. Injured.  Machine slipped down the bar on to his foot, slightly crushing it.</v>
      </c>
      <c r="O5568" s="5" t="str">
        <f t="array" ref="O5568">INDEX(category2,MATCH(TRUE,ISNUMBER(SEARCH(keyword2,M5568)),0))</f>
        <v>Injured</v>
      </c>
      <c r="P5568" s="5" t="str">
        <f t="array" ref="P5568">INDEX(category3,MATCH(TRUE,ISNUMBER(SEARCH(keyword3,M5568)),0))</f>
        <v>Foot</v>
      </c>
      <c r="Q5568" s="5" t="str">
        <f t="array" ref="Q5568">INDEX(category1,MATCH(TRUE,ISNUMBER(SEARCH(keyword1,M5568)),0))</f>
        <v>Smashed/Crushed</v>
      </c>
    </row>
    <row r="5569" spans="1:17" x14ac:dyDescent="0.25">
      <c r="A5569">
        <v>3442</v>
      </c>
      <c r="B5569" s="5" t="s">
        <v>11637</v>
      </c>
      <c r="C5569" s="6">
        <v>1911</v>
      </c>
      <c r="D5569" s="4">
        <v>3</v>
      </c>
      <c r="E5569">
        <v>407</v>
      </c>
      <c r="F5569" s="1">
        <v>3923</v>
      </c>
      <c r="G5569" s="5" t="s">
        <v>18</v>
      </c>
      <c r="H5569" s="5" t="s">
        <v>19</v>
      </c>
      <c r="I5569" s="5" t="s">
        <v>9483</v>
      </c>
      <c r="J5569" t="s">
        <v>9484</v>
      </c>
      <c r="L5569" s="5" t="s">
        <v>11638</v>
      </c>
      <c r="M5569" s="5" t="str">
        <f t="shared" si="86"/>
        <v>. Killed. Fall of ground from hanging-wall in stopes. Inquiry held.</v>
      </c>
      <c r="O5569" s="5" t="str">
        <f t="array" ref="O5569">INDEX(category2,MATCH(TRUE,ISNUMBER(SEARCH(keyword2,M5569)),0))</f>
        <v>Dead</v>
      </c>
      <c r="P5569" s="5" t="s">
        <v>20370</v>
      </c>
      <c r="Q5569" s="5" t="str">
        <f t="array" ref="Q5569">INDEX(category1,MATCH(TRUE,ISNUMBER(SEARCH(keyword1,M5569)),0))</f>
        <v>Falls</v>
      </c>
    </row>
    <row r="5570" spans="1:17" x14ac:dyDescent="0.25">
      <c r="A5570">
        <v>3189</v>
      </c>
      <c r="B5570" s="5" t="s">
        <v>11639</v>
      </c>
      <c r="C5570" s="6">
        <v>1911</v>
      </c>
      <c r="D5570" s="4">
        <v>3</v>
      </c>
      <c r="E5570">
        <v>411</v>
      </c>
      <c r="F5570" s="1">
        <v>3922</v>
      </c>
      <c r="G5570" s="5" t="s">
        <v>4226</v>
      </c>
      <c r="H5570" s="5" t="s">
        <v>4227</v>
      </c>
      <c r="I5570" s="5" t="s">
        <v>8007</v>
      </c>
      <c r="J5570" t="s">
        <v>6702</v>
      </c>
      <c r="L5570" s="5" t="s">
        <v>11640</v>
      </c>
      <c r="M5570" s="5" t="str">
        <f t="shared" si="86"/>
        <v>. Injured. Crushed foot. A truck ran over his left foot.</v>
      </c>
      <c r="O5570" s="5" t="str">
        <f t="array" ref="O5570">INDEX(category2,MATCH(TRUE,ISNUMBER(SEARCH(keyword2,M5570)),0))</f>
        <v>Injured</v>
      </c>
      <c r="P5570" s="5" t="str">
        <f t="array" ref="P5570">INDEX(category3,MATCH(TRUE,ISNUMBER(SEARCH(keyword3,M5570)),0))</f>
        <v>Foot</v>
      </c>
      <c r="Q5570" s="5" t="str">
        <f t="array" ref="Q5570">INDEX(category1,MATCH(TRUE,ISNUMBER(SEARCH(keyword1,M5570)),0))</f>
        <v>Smashed/Crushed</v>
      </c>
    </row>
    <row r="5571" spans="1:17" x14ac:dyDescent="0.25">
      <c r="A5571">
        <v>3441</v>
      </c>
      <c r="B5571" s="5" t="s">
        <v>11641</v>
      </c>
      <c r="C5571" s="6">
        <v>1911</v>
      </c>
      <c r="D5571" s="4">
        <v>3</v>
      </c>
      <c r="E5571">
        <v>407</v>
      </c>
      <c r="F5571" s="1">
        <v>3922</v>
      </c>
      <c r="G5571" s="5" t="s">
        <v>18</v>
      </c>
      <c r="H5571" s="5" t="s">
        <v>19</v>
      </c>
      <c r="I5571" s="5" t="s">
        <v>11642</v>
      </c>
      <c r="J5571" t="s">
        <v>11643</v>
      </c>
      <c r="L5571" s="5" t="s">
        <v>11644</v>
      </c>
      <c r="M5571" s="5" t="str">
        <f t="shared" ref="M5571:M5634" si="87">CONCATENATE(K5571&amp;". "&amp;L5571)</f>
        <v>. Injured. Tributer. Received a scalp wound from a fall of ground in stope.</v>
      </c>
      <c r="O5571" s="5" t="str">
        <f t="array" ref="O5571">INDEX(category2,MATCH(TRUE,ISNUMBER(SEARCH(keyword2,M5571)),0))</f>
        <v>Injured</v>
      </c>
      <c r="P5571" s="5" t="str">
        <f t="array" ref="P5571">INDEX(category3,MATCH(TRUE,ISNUMBER(SEARCH(keyword3,M5571)),0))</f>
        <v>Head</v>
      </c>
      <c r="Q5571" s="5" t="str">
        <f t="array" ref="Q5571">INDEX(category1,MATCH(TRUE,ISNUMBER(SEARCH(keyword1,M5571)),0))</f>
        <v>Cuts and Wounds</v>
      </c>
    </row>
    <row r="5572" spans="1:17" x14ac:dyDescent="0.25">
      <c r="A5572">
        <v>3376</v>
      </c>
      <c r="B5572" s="5" t="s">
        <v>11645</v>
      </c>
      <c r="C5572" s="6">
        <v>1911</v>
      </c>
      <c r="D5572" s="4">
        <v>3</v>
      </c>
      <c r="E5572">
        <v>406</v>
      </c>
      <c r="F5572" s="1">
        <v>3906</v>
      </c>
      <c r="G5572" s="5" t="s">
        <v>68</v>
      </c>
      <c r="H5572" s="5" t="s">
        <v>69</v>
      </c>
      <c r="I5572" s="5" t="s">
        <v>3288</v>
      </c>
      <c r="J5572" t="s">
        <v>218</v>
      </c>
      <c r="L5572" s="5" t="s">
        <v>11646</v>
      </c>
      <c r="M5572" s="5" t="str">
        <f t="shared" si="87"/>
        <v>. Injured. Middle finger of left hand crushed by a piece of stone falling on it.</v>
      </c>
      <c r="O5572" s="5" t="str">
        <f t="array" ref="O5572">INDEX(category2,MATCH(TRUE,ISNUMBER(SEARCH(keyword2,M5572)),0))</f>
        <v>Injured</v>
      </c>
      <c r="P5572" s="5" t="str">
        <f t="array" ref="P5572">INDEX(category3,MATCH(TRUE,ISNUMBER(SEARCH(keyword3,M5572)),0))</f>
        <v>Hand</v>
      </c>
      <c r="Q5572" s="5" t="str">
        <f t="array" ref="Q5572">INDEX(category1,MATCH(TRUE,ISNUMBER(SEARCH(keyword1,M5572)),0))</f>
        <v>Smashed/Crushed</v>
      </c>
    </row>
    <row r="5573" spans="1:17" x14ac:dyDescent="0.25">
      <c r="A5573">
        <v>3649</v>
      </c>
      <c r="B5573" s="5" t="s">
        <v>11647</v>
      </c>
      <c r="C5573" s="6">
        <v>1911</v>
      </c>
      <c r="D5573" s="4">
        <v>3</v>
      </c>
      <c r="E5573">
        <v>409</v>
      </c>
      <c r="F5573" s="1">
        <v>3905</v>
      </c>
      <c r="G5573" s="5" t="s">
        <v>68</v>
      </c>
      <c r="H5573" s="5" t="s">
        <v>69</v>
      </c>
      <c r="I5573" s="5" t="s">
        <v>11395</v>
      </c>
      <c r="J5573" t="s">
        <v>11396</v>
      </c>
      <c r="L5573" s="5" t="s">
        <v>11648</v>
      </c>
      <c r="M5573" s="5" t="str">
        <f t="shared" si="87"/>
        <v>. Injured. Bored into an unexploded charge of compressed powder. Burns on back, arms, chest, and face.</v>
      </c>
      <c r="O5573" s="5" t="str">
        <f t="array" ref="O5573">INDEX(category2,MATCH(TRUE,ISNUMBER(SEARCH(keyword2,M5573)),0))</f>
        <v>Injured</v>
      </c>
      <c r="P5573" s="5" t="str">
        <f t="array" ref="P5573">INDEX(category3,MATCH(TRUE,ISNUMBER(SEARCH(keyword3,M5573)),0))</f>
        <v>Back</v>
      </c>
      <c r="Q5573" s="5" t="str">
        <f t="array" ref="Q5573">INDEX(category1,MATCH(TRUE,ISNUMBER(SEARCH(keyword1,M5573)),0))</f>
        <v>Burns</v>
      </c>
    </row>
    <row r="5574" spans="1:17" x14ac:dyDescent="0.25">
      <c r="A5574">
        <v>3159</v>
      </c>
      <c r="B5574" s="5" t="s">
        <v>1038</v>
      </c>
      <c r="C5574" s="6">
        <v>1911</v>
      </c>
      <c r="D5574" s="4">
        <v>3</v>
      </c>
      <c r="E5574">
        <v>405</v>
      </c>
      <c r="F5574" s="1">
        <v>3904</v>
      </c>
      <c r="G5574" s="5" t="s">
        <v>4968</v>
      </c>
      <c r="H5574" s="5" t="s">
        <v>4969</v>
      </c>
      <c r="I5574" s="5" t="s">
        <v>11593</v>
      </c>
      <c r="J5574" t="s">
        <v>9904</v>
      </c>
      <c r="L5574" s="5" t="s">
        <v>11649</v>
      </c>
      <c r="M5574" s="5" t="str">
        <f t="shared" si="87"/>
        <v>. Injured. Air-pipe became unscrewed in sink and fell on his head, inflicting rather severe injuries.</v>
      </c>
      <c r="O5574" s="5" t="str">
        <f t="array" ref="O5574">INDEX(category2,MATCH(TRUE,ISNUMBER(SEARCH(keyword2,M5574)),0))</f>
        <v>Injured</v>
      </c>
      <c r="P5574" s="5" t="str">
        <f t="array" ref="P5574">INDEX(category3,MATCH(TRUE,ISNUMBER(SEARCH(keyword3,M5574)),0))</f>
        <v>Head</v>
      </c>
      <c r="Q5574" s="5" t="str">
        <f t="array" ref="Q5574">INDEX(category1,MATCH(TRUE,ISNUMBER(SEARCH(keyword1,M5574)),0))</f>
        <v>Falls</v>
      </c>
    </row>
    <row r="5575" spans="1:17" x14ac:dyDescent="0.25">
      <c r="A5575">
        <v>3727</v>
      </c>
      <c r="B5575" s="5" t="s">
        <v>11650</v>
      </c>
      <c r="C5575" s="6">
        <v>1911</v>
      </c>
      <c r="D5575" s="4">
        <v>3</v>
      </c>
      <c r="E5575">
        <v>411</v>
      </c>
      <c r="F5575" s="1">
        <v>3903</v>
      </c>
      <c r="G5575" s="5" t="s">
        <v>2657</v>
      </c>
      <c r="H5575" s="5" t="s">
        <v>2658</v>
      </c>
      <c r="I5575" s="5" t="s">
        <v>8444</v>
      </c>
      <c r="J5575" t="s">
        <v>8445</v>
      </c>
      <c r="L5575" s="5" t="s">
        <v>11651</v>
      </c>
      <c r="M5575" s="5" t="str">
        <f t="shared" si="87"/>
        <v>. Injured. Strained himself lifting a derailed truck on the rails.</v>
      </c>
      <c r="O5575" s="5" t="str">
        <f t="array" ref="O5575">INDEX(category2,MATCH(TRUE,ISNUMBER(SEARCH(keyword2,M5575)),0))</f>
        <v>Injured</v>
      </c>
      <c r="P5575" s="5" t="s">
        <v>20370</v>
      </c>
      <c r="Q5575" s="5" t="str">
        <f t="array" ref="Q5575">INDEX(category1,MATCH(TRUE,ISNUMBER(SEARCH(keyword1,M5575)),0))</f>
        <v>Sprains and strains</v>
      </c>
    </row>
    <row r="5576" spans="1:17" x14ac:dyDescent="0.25">
      <c r="A5576">
        <v>3199</v>
      </c>
      <c r="B5576" s="5" t="s">
        <v>11652</v>
      </c>
      <c r="C5576" s="6">
        <v>1911</v>
      </c>
      <c r="D5576" s="4">
        <v>3</v>
      </c>
      <c r="E5576">
        <v>413</v>
      </c>
      <c r="F5576" s="1">
        <v>3902</v>
      </c>
      <c r="G5576" s="5" t="s">
        <v>926</v>
      </c>
      <c r="H5576" s="5" t="s">
        <v>927</v>
      </c>
      <c r="I5576" s="5" t="s">
        <v>926</v>
      </c>
      <c r="J5576" t="s">
        <v>928</v>
      </c>
      <c r="L5576" s="5" t="s">
        <v>11653</v>
      </c>
      <c r="M5576" s="5" t="str">
        <f t="shared" si="87"/>
        <v>. Injured.  He was turning a flat sheet, when it slipped and struck his leg, fracturing it.</v>
      </c>
      <c r="O5576" s="5" t="str">
        <f t="array" ref="O5576">INDEX(category2,MATCH(TRUE,ISNUMBER(SEARCH(keyword2,M5576)),0))</f>
        <v>Injured</v>
      </c>
      <c r="P5576" s="5" t="str">
        <f t="array" ref="P5576">INDEX(category3,MATCH(TRUE,ISNUMBER(SEARCH(keyword3,M5576)),0))</f>
        <v>Leg</v>
      </c>
      <c r="Q5576" s="5" t="str">
        <f t="array" ref="Q5576">INDEX(category1,MATCH(TRUE,ISNUMBER(SEARCH(keyword1,M5576)),0))</f>
        <v>Breaks and Fractures</v>
      </c>
    </row>
    <row r="5577" spans="1:17" x14ac:dyDescent="0.25">
      <c r="A5577">
        <v>3848</v>
      </c>
      <c r="B5577" s="5" t="s">
        <v>11654</v>
      </c>
      <c r="C5577" s="6">
        <v>1911</v>
      </c>
      <c r="D5577" s="4">
        <v>3</v>
      </c>
      <c r="E5577">
        <v>414</v>
      </c>
      <c r="F5577" s="1">
        <v>3900</v>
      </c>
      <c r="G5577" s="5" t="s">
        <v>4226</v>
      </c>
      <c r="H5577" s="5" t="s">
        <v>4227</v>
      </c>
      <c r="I5577" s="5" t="s">
        <v>8007</v>
      </c>
      <c r="J5577" t="s">
        <v>6702</v>
      </c>
      <c r="L5577" s="5" t="s">
        <v>11655</v>
      </c>
      <c r="M5577" s="5" t="str">
        <f t="shared" si="87"/>
        <v>. Injured.  Bruised leg.  While removing machine underground was struck on calf of leg.</v>
      </c>
      <c r="O5577" s="5" t="str">
        <f t="array" ref="O5577">INDEX(category2,MATCH(TRUE,ISNUMBER(SEARCH(keyword2,M5577)),0))</f>
        <v>Injured</v>
      </c>
      <c r="P5577" s="5" t="str">
        <f t="array" ref="P5577">INDEX(category3,MATCH(TRUE,ISNUMBER(SEARCH(keyword3,M5577)),0))</f>
        <v>Leg</v>
      </c>
      <c r="Q5577" s="5" t="str">
        <f t="array" ref="Q5577">INDEX(category1,MATCH(TRUE,ISNUMBER(SEARCH(keyword1,M5577)),0))</f>
        <v xml:space="preserve">Bruises </v>
      </c>
    </row>
    <row r="5578" spans="1:17" x14ac:dyDescent="0.25">
      <c r="A5578">
        <v>3849</v>
      </c>
      <c r="B5578" s="5" t="s">
        <v>11656</v>
      </c>
      <c r="C5578" s="6">
        <v>1911</v>
      </c>
      <c r="D5578" s="4">
        <v>3</v>
      </c>
      <c r="E5578">
        <v>414</v>
      </c>
      <c r="F5578" s="1">
        <v>3900</v>
      </c>
      <c r="G5578" s="5" t="s">
        <v>4226</v>
      </c>
      <c r="H5578" s="5" t="s">
        <v>4227</v>
      </c>
      <c r="I5578" s="5" t="s">
        <v>8007</v>
      </c>
      <c r="J5578" t="s">
        <v>6702</v>
      </c>
      <c r="L5578" s="5" t="s">
        <v>11657</v>
      </c>
      <c r="M5578" s="5" t="str">
        <f t="shared" si="87"/>
        <v>. Injured.  Burns on shoulder.  Converter vessel foamed and splashed him.</v>
      </c>
      <c r="O5578" s="5" t="str">
        <f t="array" ref="O5578">INDEX(category2,MATCH(TRUE,ISNUMBER(SEARCH(keyword2,M5578)),0))</f>
        <v>Injured</v>
      </c>
      <c r="P5578" s="5" t="str">
        <f t="array" ref="P5578">INDEX(category3,MATCH(TRUE,ISNUMBER(SEARCH(keyword3,M5578)),0))</f>
        <v>Shoulder</v>
      </c>
      <c r="Q5578" s="5" t="str">
        <f t="array" ref="Q5578">INDEX(category1,MATCH(TRUE,ISNUMBER(SEARCH(keyword1,M5578)),0))</f>
        <v>Burns</v>
      </c>
    </row>
    <row r="5579" spans="1:17" x14ac:dyDescent="0.25">
      <c r="A5579">
        <v>3245</v>
      </c>
      <c r="B5579" s="5" t="s">
        <v>11658</v>
      </c>
      <c r="C5579" s="6">
        <v>1911</v>
      </c>
      <c r="D5579" s="4">
        <v>3</v>
      </c>
      <c r="E5579">
        <v>414</v>
      </c>
      <c r="F5579" s="1">
        <v>3898</v>
      </c>
      <c r="G5579" s="5" t="s">
        <v>8847</v>
      </c>
      <c r="H5579" s="5" t="s">
        <v>3062</v>
      </c>
      <c r="I5579" s="5" t="s">
        <v>907</v>
      </c>
      <c r="J5579" t="s">
        <v>10123</v>
      </c>
      <c r="L5579" s="5" t="s">
        <v>11659</v>
      </c>
      <c r="M5579" s="5" t="str">
        <f t="shared" si="87"/>
        <v>. Injured.  Lost right eye.  A piece of steel flew off the anvil where he was working and struck his eye.</v>
      </c>
      <c r="O5579" s="5" t="str">
        <f t="array" ref="O5579">INDEX(category2,MATCH(TRUE,ISNUMBER(SEARCH(keyword2,M5579)),0))</f>
        <v>Injured</v>
      </c>
      <c r="P5579" s="5" t="str">
        <f t="array" ref="P5579">INDEX(category3,MATCH(TRUE,ISNUMBER(SEARCH(keyword3,M5579)),0))</f>
        <v>Head</v>
      </c>
      <c r="Q5579" s="5" t="str">
        <f t="array" ref="Q5579">INDEX(category1,MATCH(TRUE,ISNUMBER(SEARCH(keyword1,M5579)),0))</f>
        <v>Lost limb</v>
      </c>
    </row>
    <row r="5580" spans="1:17" x14ac:dyDescent="0.25">
      <c r="A5580">
        <v>3174</v>
      </c>
      <c r="B5580" s="5" t="s">
        <v>11660</v>
      </c>
      <c r="C5580" s="6">
        <v>1911</v>
      </c>
      <c r="D5580" s="4">
        <v>3</v>
      </c>
      <c r="E5580">
        <v>406</v>
      </c>
      <c r="F5580" s="1">
        <v>3895</v>
      </c>
      <c r="G5580" s="5" t="s">
        <v>2657</v>
      </c>
      <c r="H5580" s="5" t="s">
        <v>2658</v>
      </c>
      <c r="I5580" s="5" t="s">
        <v>11661</v>
      </c>
      <c r="J5580" t="s">
        <v>11662</v>
      </c>
      <c r="L5580" s="5" t="s">
        <v>11663</v>
      </c>
      <c r="M5580" s="5" t="str">
        <f t="shared" si="87"/>
        <v>. Injured. Quantity of lode matter fell on his back, permanently injuring it.</v>
      </c>
      <c r="O5580" s="5" t="str">
        <f t="array" ref="O5580">INDEX(category2,MATCH(TRUE,ISNUMBER(SEARCH(keyword2,M5580)),0))</f>
        <v>Injured</v>
      </c>
      <c r="P5580" s="5" t="str">
        <f t="array" ref="P5580">INDEX(category3,MATCH(TRUE,ISNUMBER(SEARCH(keyword3,M5580)),0))</f>
        <v>Back</v>
      </c>
      <c r="Q5580" s="5" t="str">
        <f t="array" ref="Q5580">INDEX(category1,MATCH(TRUE,ISNUMBER(SEARCH(keyword1,M5580)),0))</f>
        <v>Falls</v>
      </c>
    </row>
    <row r="5581" spans="1:17" x14ac:dyDescent="0.25">
      <c r="A5581">
        <v>3847</v>
      </c>
      <c r="B5581" s="5" t="s">
        <v>11664</v>
      </c>
      <c r="C5581" s="6">
        <v>1911</v>
      </c>
      <c r="D5581" s="4">
        <v>3</v>
      </c>
      <c r="E5581">
        <v>414</v>
      </c>
      <c r="F5581" s="1">
        <v>3895</v>
      </c>
      <c r="G5581" s="5" t="s">
        <v>4226</v>
      </c>
      <c r="H5581" s="5" t="s">
        <v>4227</v>
      </c>
      <c r="I5581" s="5" t="s">
        <v>8007</v>
      </c>
      <c r="J5581" t="s">
        <v>6702</v>
      </c>
      <c r="L5581" s="5" t="s">
        <v>11665</v>
      </c>
      <c r="M5581" s="5" t="str">
        <f t="shared" si="87"/>
        <v>. Injured.  Fractured forearm.  While tipping a truck with a bar was knocked off the brace to the ground.</v>
      </c>
      <c r="O5581" s="5" t="str">
        <f t="array" ref="O5581">INDEX(category2,MATCH(TRUE,ISNUMBER(SEARCH(keyword2,M5581)),0))</f>
        <v>Injured</v>
      </c>
      <c r="P5581" s="5" t="str">
        <f t="array" ref="P5581">INDEX(category3,MATCH(TRUE,ISNUMBER(SEARCH(keyword3,M5581)),0))</f>
        <v>Arm</v>
      </c>
      <c r="Q5581" s="5" t="str">
        <f t="array" ref="Q5581">INDEX(category1,MATCH(TRUE,ISNUMBER(SEARCH(keyword1,M5581)),0))</f>
        <v>Breaks and Fractures</v>
      </c>
    </row>
    <row r="5582" spans="1:17" x14ac:dyDescent="0.25">
      <c r="A5582">
        <v>3180</v>
      </c>
      <c r="B5582" s="5" t="s">
        <v>8238</v>
      </c>
      <c r="C5582" s="6">
        <v>1911</v>
      </c>
      <c r="D5582" s="4">
        <v>3</v>
      </c>
      <c r="E5582">
        <v>411</v>
      </c>
      <c r="F5582" s="1">
        <v>3894</v>
      </c>
      <c r="G5582" s="5" t="s">
        <v>68</v>
      </c>
      <c r="H5582" s="5" t="s">
        <v>69</v>
      </c>
      <c r="I5582" s="5" t="s">
        <v>7350</v>
      </c>
      <c r="J5582" t="s">
        <v>5430</v>
      </c>
      <c r="L5582" s="5" t="s">
        <v>11666</v>
      </c>
      <c r="M5582" s="5" t="str">
        <f t="shared" si="87"/>
        <v>. Injured. When lifting a derailed wagon, it swerved and crushed a little finger against a post, necessitating amputation.</v>
      </c>
      <c r="O5582" s="5" t="str">
        <f t="array" ref="O5582">INDEX(category2,MATCH(TRUE,ISNUMBER(SEARCH(keyword2,M5582)),0))</f>
        <v>Injured</v>
      </c>
      <c r="P5582" s="5" t="str">
        <f t="array" ref="P5582">INDEX(category3,MATCH(TRUE,ISNUMBER(SEARCH(keyword3,M5582)),0))</f>
        <v>Hand</v>
      </c>
      <c r="Q5582" s="5" t="str">
        <f t="array" ref="Q5582">INDEX(category1,MATCH(TRUE,ISNUMBER(SEARCH(keyword1,M5582)),0))</f>
        <v>Smashed/Crushed</v>
      </c>
    </row>
    <row r="5583" spans="1:17" x14ac:dyDescent="0.25">
      <c r="A5583">
        <v>3244</v>
      </c>
      <c r="B5583" s="5" t="s">
        <v>11667</v>
      </c>
      <c r="C5583" s="6">
        <v>1911</v>
      </c>
      <c r="D5583" s="4">
        <v>3</v>
      </c>
      <c r="E5583">
        <v>414</v>
      </c>
      <c r="F5583" s="1">
        <v>3894</v>
      </c>
      <c r="G5583" s="5" t="s">
        <v>8847</v>
      </c>
      <c r="H5583" s="5" t="s">
        <v>3062</v>
      </c>
      <c r="I5583" s="5" t="s">
        <v>907</v>
      </c>
      <c r="J5583" t="s">
        <v>10123</v>
      </c>
      <c r="L5583" s="5" t="s">
        <v>11668</v>
      </c>
      <c r="M5583" s="5" t="str">
        <f t="shared" si="87"/>
        <v>. Injured.  Cut forearm and bruises.  He was unloading railway trucks when he slipped and fell into the limestone bin.</v>
      </c>
      <c r="O5583" s="5" t="str">
        <f t="array" ref="O5583">INDEX(category2,MATCH(TRUE,ISNUMBER(SEARCH(keyword2,M5583)),0))</f>
        <v>Injured</v>
      </c>
      <c r="P5583" s="5" t="str">
        <f t="array" ref="P5583">INDEX(category3,MATCH(TRUE,ISNUMBER(SEARCH(keyword3,M5583)),0))</f>
        <v>Arm</v>
      </c>
      <c r="Q5583" s="5" t="str">
        <f t="array" ref="Q5583">INDEX(category1,MATCH(TRUE,ISNUMBER(SEARCH(keyword1,M5583)),0))</f>
        <v xml:space="preserve">Bruises </v>
      </c>
    </row>
    <row r="5584" spans="1:17" x14ac:dyDescent="0.25">
      <c r="A5584">
        <v>3173</v>
      </c>
      <c r="B5584" s="5" t="s">
        <v>11669</v>
      </c>
      <c r="C5584" s="6">
        <v>1911</v>
      </c>
      <c r="D5584" s="4">
        <v>3</v>
      </c>
      <c r="E5584">
        <v>406</v>
      </c>
      <c r="F5584" s="1">
        <v>3891</v>
      </c>
      <c r="G5584" s="5" t="s">
        <v>2657</v>
      </c>
      <c r="H5584" s="5" t="s">
        <v>2658</v>
      </c>
      <c r="I5584" s="5" t="s">
        <v>11245</v>
      </c>
      <c r="J5584" t="s">
        <v>11246</v>
      </c>
      <c r="L5584" s="5" t="s">
        <v>11670</v>
      </c>
      <c r="M5584" s="5" t="str">
        <f t="shared" si="87"/>
        <v>. Injured. When working out ground a piece of stone fell on one arm, cutting an artery.</v>
      </c>
      <c r="O5584" s="5" t="str">
        <f t="array" ref="O5584">INDEX(category2,MATCH(TRUE,ISNUMBER(SEARCH(keyword2,M5584)),0))</f>
        <v>Injured</v>
      </c>
      <c r="P5584" s="5" t="str">
        <f t="array" ref="P5584">INDEX(category3,MATCH(TRUE,ISNUMBER(SEARCH(keyword3,M5584)),0))</f>
        <v>Arm</v>
      </c>
      <c r="Q5584" s="5" t="str">
        <f t="array" ref="Q5584">INDEX(category1,MATCH(TRUE,ISNUMBER(SEARCH(keyword1,M5584)),0))</f>
        <v>Cuts and Wounds</v>
      </c>
    </row>
    <row r="5585" spans="1:17" x14ac:dyDescent="0.25">
      <c r="A5585">
        <v>3162</v>
      </c>
      <c r="B5585" s="5" t="s">
        <v>11671</v>
      </c>
      <c r="C5585" s="6">
        <v>1911</v>
      </c>
      <c r="D5585" s="4">
        <v>3</v>
      </c>
      <c r="E5585">
        <v>405</v>
      </c>
      <c r="F5585" s="1">
        <v>3890</v>
      </c>
      <c r="G5585" s="5" t="s">
        <v>89</v>
      </c>
      <c r="H5585" s="5" t="s">
        <v>90</v>
      </c>
      <c r="I5585" s="5" t="s">
        <v>9945</v>
      </c>
      <c r="J5585" t="s">
        <v>9028</v>
      </c>
      <c r="L5585" s="5" t="s">
        <v>11672</v>
      </c>
      <c r="M5585" s="5" t="str">
        <f t="shared" si="87"/>
        <v>. Injured. Phillips was about to descend the north shaft with three others in a cage. He allowed his elbow to project, which, as the cage moved away, came in contact with the collar of the shaft and the rail of the cage, causing its fracture.</v>
      </c>
      <c r="O5585" s="5" t="str">
        <f t="array" ref="O5585">INDEX(category2,MATCH(TRUE,ISNUMBER(SEARCH(keyword2,M5585)),0))</f>
        <v>Injured</v>
      </c>
      <c r="P5585" s="5" t="str">
        <f t="array" ref="P5585">INDEX(category3,MATCH(TRUE,ISNUMBER(SEARCH(keyword3,M5585)),0))</f>
        <v>Chest</v>
      </c>
      <c r="Q5585" s="5" t="str">
        <f t="array" ref="Q5585">INDEX(category1,MATCH(TRUE,ISNUMBER(SEARCH(keyword1,M5585)),0))</f>
        <v>Breaks and Fractures</v>
      </c>
    </row>
    <row r="5586" spans="1:17" x14ac:dyDescent="0.25">
      <c r="A5586">
        <v>3440</v>
      </c>
      <c r="B5586" s="5" t="s">
        <v>11673</v>
      </c>
      <c r="C5586" s="6">
        <v>1911</v>
      </c>
      <c r="D5586" s="4">
        <v>3</v>
      </c>
      <c r="E5586">
        <v>407</v>
      </c>
      <c r="F5586" s="1">
        <v>3890</v>
      </c>
      <c r="G5586" s="5" t="s">
        <v>18</v>
      </c>
      <c r="H5586" s="5" t="s">
        <v>19</v>
      </c>
      <c r="I5586" s="5" t="s">
        <v>11674</v>
      </c>
      <c r="J5586" t="s">
        <v>11675</v>
      </c>
      <c r="L5586" s="5" t="s">
        <v>11676</v>
      </c>
      <c r="M5586" s="5" t="str">
        <f t="shared" si="87"/>
        <v>. Injured. Received a slight flesh wound on one knee from a fall of ground.</v>
      </c>
      <c r="O5586" s="5" t="str">
        <f t="array" ref="O5586">INDEX(category2,MATCH(TRUE,ISNUMBER(SEARCH(keyword2,M5586)),0))</f>
        <v>Injured</v>
      </c>
      <c r="P5586" s="5" t="str">
        <f t="array" ref="P5586">INDEX(category3,MATCH(TRUE,ISNUMBER(SEARCH(keyword3,M5586)),0))</f>
        <v>Leg</v>
      </c>
      <c r="Q5586" s="5" t="str">
        <f t="array" ref="Q5586">INDEX(category1,MATCH(TRUE,ISNUMBER(SEARCH(keyword1,M5586)),0))</f>
        <v>Cuts and Wounds</v>
      </c>
    </row>
    <row r="5587" spans="1:17" x14ac:dyDescent="0.25">
      <c r="A5587">
        <v>3253</v>
      </c>
      <c r="B5587" s="5" t="s">
        <v>11677</v>
      </c>
      <c r="C5587" s="6">
        <v>1911</v>
      </c>
      <c r="D5587" s="4">
        <v>3</v>
      </c>
      <c r="E5587">
        <v>414</v>
      </c>
      <c r="F5587" s="1">
        <v>3887</v>
      </c>
      <c r="G5587" s="5" t="s">
        <v>3234</v>
      </c>
      <c r="H5587" s="5" t="s">
        <v>3235</v>
      </c>
      <c r="I5587" s="5" t="s">
        <v>11678</v>
      </c>
      <c r="J5587" t="s">
        <v>4882</v>
      </c>
      <c r="L5587" s="5" t="s">
        <v>11679</v>
      </c>
      <c r="M5587" s="5" t="str">
        <f t="shared" si="87"/>
        <v>. Injured.  When going along a level without a light he fell, injuring his hip.</v>
      </c>
      <c r="O5587" s="5" t="str">
        <f t="array" ref="O5587">INDEX(category2,MATCH(TRUE,ISNUMBER(SEARCH(keyword2,M5587)),0))</f>
        <v>Injured</v>
      </c>
      <c r="P5587" s="5" t="str">
        <f t="array" ref="P5587">INDEX(category3,MATCH(TRUE,ISNUMBER(SEARCH(keyword3,M5587)),0))</f>
        <v>Leg</v>
      </c>
      <c r="Q5587" s="5" t="str">
        <f t="array" ref="Q5587">INDEX(category1,MATCH(TRUE,ISNUMBER(SEARCH(keyword1,M5587)),0))</f>
        <v>Falls</v>
      </c>
    </row>
    <row r="5588" spans="1:17" x14ac:dyDescent="0.25">
      <c r="A5588">
        <v>3749</v>
      </c>
      <c r="B5588" s="5" t="s">
        <v>4777</v>
      </c>
      <c r="C5588" s="6">
        <v>1911</v>
      </c>
      <c r="D5588" s="4">
        <v>3</v>
      </c>
      <c r="E5588">
        <v>411</v>
      </c>
      <c r="F5588" s="1">
        <v>3887</v>
      </c>
      <c r="G5588" s="5" t="s">
        <v>68</v>
      </c>
      <c r="H5588" s="5" t="s">
        <v>69</v>
      </c>
      <c r="I5588" s="5" t="s">
        <v>6687</v>
      </c>
      <c r="J5588" t="s">
        <v>308</v>
      </c>
      <c r="L5588" s="5" t="s">
        <v>11680</v>
      </c>
      <c r="M5588" s="5" t="str">
        <f t="shared" si="87"/>
        <v>. Injured. Got squeezed between a wagon and a prop.</v>
      </c>
      <c r="O5588" s="5" t="str">
        <f t="array" ref="O5588">INDEX(category2,MATCH(TRUE,ISNUMBER(SEARCH(keyword2,M5588)),0))</f>
        <v>Injured</v>
      </c>
      <c r="P5588" s="5" t="s">
        <v>20370</v>
      </c>
      <c r="Q5588" s="5" t="s">
        <v>20370</v>
      </c>
    </row>
    <row r="5589" spans="1:17" x14ac:dyDescent="0.25">
      <c r="A5589">
        <v>3789</v>
      </c>
      <c r="B5589" s="5" t="s">
        <v>11681</v>
      </c>
      <c r="C5589" s="6">
        <v>1911</v>
      </c>
      <c r="D5589" s="4">
        <v>3</v>
      </c>
      <c r="E5589">
        <v>413</v>
      </c>
      <c r="F5589" s="1">
        <v>3887</v>
      </c>
      <c r="G5589" s="5" t="s">
        <v>68</v>
      </c>
      <c r="H5589" s="5" t="s">
        <v>69</v>
      </c>
      <c r="I5589" s="5" t="s">
        <v>638</v>
      </c>
      <c r="J5589" t="s">
        <v>82</v>
      </c>
      <c r="L5589" s="5" t="s">
        <v>11682</v>
      </c>
      <c r="M5589" s="5" t="str">
        <f t="shared" si="87"/>
        <v>. Injured.  A piece of coal flew from the point of his pick and hit one eye.</v>
      </c>
      <c r="O5589" s="5" t="str">
        <f t="array" ref="O5589">INDEX(category2,MATCH(TRUE,ISNUMBER(SEARCH(keyword2,M5589)),0))</f>
        <v>Injured</v>
      </c>
      <c r="P5589" s="5" t="str">
        <f t="array" ref="P5589">INDEX(category3,MATCH(TRUE,ISNUMBER(SEARCH(keyword3,M5589)),0))</f>
        <v>Head</v>
      </c>
      <c r="Q5589" s="5" t="s">
        <v>20370</v>
      </c>
    </row>
    <row r="5590" spans="1:17" x14ac:dyDescent="0.25">
      <c r="A5590">
        <v>3375</v>
      </c>
      <c r="B5590" s="5" t="s">
        <v>6209</v>
      </c>
      <c r="C5590" s="6">
        <v>1911</v>
      </c>
      <c r="D5590" s="4">
        <v>3</v>
      </c>
      <c r="E5590">
        <v>406</v>
      </c>
      <c r="F5590" s="1">
        <v>3884</v>
      </c>
      <c r="G5590" s="5" t="s">
        <v>68</v>
      </c>
      <c r="H5590" s="5" t="s">
        <v>69</v>
      </c>
      <c r="I5590" s="5" t="s">
        <v>638</v>
      </c>
      <c r="J5590" t="s">
        <v>82</v>
      </c>
      <c r="L5590" s="5" t="s">
        <v>11683</v>
      </c>
      <c r="M5590" s="5" t="str">
        <f t="shared" si="87"/>
        <v>. Injured. A piece of coal fell from a slip, spraining his right knee.</v>
      </c>
      <c r="O5590" s="5" t="str">
        <f t="array" ref="O5590">INDEX(category2,MATCH(TRUE,ISNUMBER(SEARCH(keyword2,M5590)),0))</f>
        <v>Injured</v>
      </c>
      <c r="P5590" s="5" t="str">
        <f t="array" ref="P5590">INDEX(category3,MATCH(TRUE,ISNUMBER(SEARCH(keyword3,M5590)),0))</f>
        <v>Leg</v>
      </c>
      <c r="Q5590" s="5" t="str">
        <f t="array" ref="Q5590">INDEX(category1,MATCH(TRUE,ISNUMBER(SEARCH(keyword1,M5590)),0))</f>
        <v>Falls</v>
      </c>
    </row>
    <row r="5591" spans="1:17" x14ac:dyDescent="0.25">
      <c r="A5591">
        <v>3198</v>
      </c>
      <c r="B5591" s="5" t="s">
        <v>6331</v>
      </c>
      <c r="C5591" s="6">
        <v>1911</v>
      </c>
      <c r="D5591" s="4">
        <v>3</v>
      </c>
      <c r="E5591">
        <v>413</v>
      </c>
      <c r="F5591" s="1">
        <v>3878</v>
      </c>
      <c r="G5591" s="5" t="s">
        <v>926</v>
      </c>
      <c r="H5591" s="5" t="s">
        <v>927</v>
      </c>
      <c r="I5591" s="5" t="s">
        <v>926</v>
      </c>
      <c r="J5591" t="s">
        <v>928</v>
      </c>
      <c r="L5591" s="5" t="s">
        <v>11684</v>
      </c>
      <c r="M5591" s="5" t="str">
        <f t="shared" si="87"/>
        <v>. Injured.  A piece of lining fell into a converter vessel while in blast.  The molten matter splashed out, setting fire to his clothing.</v>
      </c>
      <c r="O5591" s="5" t="str">
        <f t="array" ref="O5591">INDEX(category2,MATCH(TRUE,ISNUMBER(SEARCH(keyword2,M5591)),0))</f>
        <v>Injured</v>
      </c>
      <c r="P5591" s="5" t="s">
        <v>20370</v>
      </c>
      <c r="Q5591" s="5" t="str">
        <f t="array" ref="Q5591">INDEX(category1,MATCH(TRUE,ISNUMBER(SEARCH(keyword1,M5591)),0))</f>
        <v>Falls</v>
      </c>
    </row>
    <row r="5592" spans="1:17" x14ac:dyDescent="0.25">
      <c r="A5592">
        <v>3771</v>
      </c>
      <c r="B5592" s="5" t="s">
        <v>11685</v>
      </c>
      <c r="C5592" s="6">
        <v>1911</v>
      </c>
      <c r="D5592" s="4">
        <v>3</v>
      </c>
      <c r="E5592">
        <v>412</v>
      </c>
      <c r="F5592" s="1">
        <v>3878</v>
      </c>
      <c r="G5592" s="5" t="s">
        <v>2657</v>
      </c>
      <c r="H5592" s="5" t="s">
        <v>2658</v>
      </c>
      <c r="I5592" s="5" t="s">
        <v>8628</v>
      </c>
      <c r="J5592" t="s">
        <v>8445</v>
      </c>
      <c r="L5592" s="5" t="s">
        <v>11686</v>
      </c>
      <c r="M5592" s="5" t="str">
        <f t="shared" si="87"/>
        <v>. Injured. Got a splinter from a pick handle in his hand.</v>
      </c>
      <c r="O5592" s="5" t="str">
        <f t="array" ref="O5592">INDEX(category2,MATCH(TRUE,ISNUMBER(SEARCH(keyword2,M5592)),0))</f>
        <v>Injured</v>
      </c>
      <c r="P5592" s="5" t="str">
        <f t="array" ref="P5592">INDEX(category3,MATCH(TRUE,ISNUMBER(SEARCH(keyword3,M5592)),0))</f>
        <v>Hand</v>
      </c>
      <c r="Q5592" s="5" t="s">
        <v>20370</v>
      </c>
    </row>
    <row r="5593" spans="1:17" x14ac:dyDescent="0.25">
      <c r="A5593">
        <v>3714</v>
      </c>
      <c r="B5593" s="5" t="s">
        <v>11687</v>
      </c>
      <c r="C5593" s="6">
        <v>1911</v>
      </c>
      <c r="D5593" s="4">
        <v>3</v>
      </c>
      <c r="E5593">
        <v>409</v>
      </c>
      <c r="F5593" s="1">
        <v>3877</v>
      </c>
      <c r="G5593" s="5" t="s">
        <v>8847</v>
      </c>
      <c r="H5593" s="5" t="s">
        <v>3062</v>
      </c>
      <c r="I5593" s="5" t="s">
        <v>11688</v>
      </c>
      <c r="J5593" t="s">
        <v>10111</v>
      </c>
      <c r="L5593" s="5" t="s">
        <v>11689</v>
      </c>
      <c r="M5593" s="5" t="str">
        <f t="shared" si="87"/>
        <v>. Injured. Died from injuries. Six minutes after bulling a hole about 12 ft. deep he began to load it with blasting powder when it exploded in his face. Inquiry held.</v>
      </c>
      <c r="O5593" s="5" t="str">
        <f t="array" ref="O5593">INDEX(category2,MATCH(TRUE,ISNUMBER(SEARCH(keyword2,M5593)),0))</f>
        <v>Injured</v>
      </c>
      <c r="P5593" s="5" t="str">
        <f t="array" ref="P5593">INDEX(category3,MATCH(TRUE,ISNUMBER(SEARCH(keyword3,M5593)),0))</f>
        <v>Head</v>
      </c>
      <c r="Q5593" s="5" t="s">
        <v>20370</v>
      </c>
    </row>
    <row r="5594" spans="1:17" x14ac:dyDescent="0.25">
      <c r="A5594">
        <v>3451</v>
      </c>
      <c r="B5594" s="5" t="s">
        <v>11690</v>
      </c>
      <c r="C5594" s="6">
        <v>1911</v>
      </c>
      <c r="D5594" s="4">
        <v>3</v>
      </c>
      <c r="E5594">
        <v>407</v>
      </c>
      <c r="F5594" s="1">
        <v>3876</v>
      </c>
      <c r="G5594" s="5" t="s">
        <v>8847</v>
      </c>
      <c r="H5594" s="5" t="s">
        <v>3062</v>
      </c>
      <c r="I5594" s="5" t="s">
        <v>8274</v>
      </c>
      <c r="J5594" t="s">
        <v>7079</v>
      </c>
      <c r="L5594" s="5" t="s">
        <v>11691</v>
      </c>
      <c r="M5594" s="5" t="str">
        <f t="shared" si="87"/>
        <v>. Injured. Left leg broken and sprained right foot. He was pulling down ground loosened by shots, when some fell unexpectedly and rolled upon his legs.</v>
      </c>
      <c r="O5594" s="5" t="str">
        <f t="array" ref="O5594">INDEX(category2,MATCH(TRUE,ISNUMBER(SEARCH(keyword2,M5594)),0))</f>
        <v>Injured</v>
      </c>
      <c r="P5594" s="5" t="str">
        <f t="array" ref="P5594">INDEX(category3,MATCH(TRUE,ISNUMBER(SEARCH(keyword3,M5594)),0))</f>
        <v>Leg</v>
      </c>
      <c r="Q5594" s="5" t="str">
        <f t="array" ref="Q5594">INDEX(category1,MATCH(TRUE,ISNUMBER(SEARCH(keyword1,M5594)),0))</f>
        <v>Falls</v>
      </c>
    </row>
    <row r="5595" spans="1:17" x14ac:dyDescent="0.25">
      <c r="A5595">
        <v>3144</v>
      </c>
      <c r="B5595" s="5" t="s">
        <v>10727</v>
      </c>
      <c r="C5595" s="6">
        <v>1911</v>
      </c>
      <c r="D5595" s="4">
        <v>3</v>
      </c>
      <c r="E5595">
        <v>404</v>
      </c>
      <c r="F5595" s="1">
        <v>3874</v>
      </c>
      <c r="G5595" s="5" t="s">
        <v>18</v>
      </c>
      <c r="H5595" s="5" t="s">
        <v>19</v>
      </c>
      <c r="I5595" s="5" t="s">
        <v>11692</v>
      </c>
      <c r="J5595" t="s">
        <v>11693</v>
      </c>
      <c r="L5595" s="5" t="s">
        <v>11694</v>
      </c>
      <c r="M5595" s="5" t="str">
        <f t="shared" si="87"/>
        <v>. Injured. Fractured ribs. He fell from the ladder while ascending a shaft 90 ft. deep.</v>
      </c>
      <c r="O5595" s="5" t="str">
        <f t="array" ref="O5595">INDEX(category2,MATCH(TRUE,ISNUMBER(SEARCH(keyword2,M5595)),0))</f>
        <v>Injured</v>
      </c>
      <c r="P5595" s="5" t="str">
        <f t="array" ref="P5595">INDEX(category3,MATCH(TRUE,ISNUMBER(SEARCH(keyword3,M5595)),0))</f>
        <v>Chest</v>
      </c>
      <c r="Q5595" s="5" t="str">
        <f t="array" ref="Q5595">INDEX(category1,MATCH(TRUE,ISNUMBER(SEARCH(keyword1,M5595)),0))</f>
        <v>Breaks and Fractures</v>
      </c>
    </row>
    <row r="5596" spans="1:17" x14ac:dyDescent="0.25">
      <c r="A5596">
        <v>3713</v>
      </c>
      <c r="B5596" s="5" t="s">
        <v>11695</v>
      </c>
      <c r="C5596" s="6">
        <v>1911</v>
      </c>
      <c r="D5596" s="4">
        <v>3</v>
      </c>
      <c r="E5596">
        <v>409</v>
      </c>
      <c r="F5596" s="1">
        <v>3866</v>
      </c>
      <c r="G5596" s="5" t="s">
        <v>3516</v>
      </c>
      <c r="I5596" s="5" t="s">
        <v>11696</v>
      </c>
      <c r="J5596" t="s">
        <v>11697</v>
      </c>
      <c r="L5596" s="5" t="s">
        <v>11698</v>
      </c>
      <c r="M5596" s="5" t="str">
        <f t="shared" si="87"/>
        <v>. Injured. Lost an eye. He found some detonators, which he thought were damaged, and threw them into the open camp fire. An explosion followed.</v>
      </c>
      <c r="O5596" s="5" t="str">
        <f t="array" ref="O5596">INDEX(category2,MATCH(TRUE,ISNUMBER(SEARCH(keyword2,M5596)),0))</f>
        <v>Injured</v>
      </c>
      <c r="P5596" s="5" t="str">
        <f t="array" ref="P5596">INDEX(category3,MATCH(TRUE,ISNUMBER(SEARCH(keyword3,M5596)),0))</f>
        <v>Head</v>
      </c>
      <c r="Q5596" s="5" t="str">
        <f t="array" ref="Q5596">INDEX(category1,MATCH(TRUE,ISNUMBER(SEARCH(keyword1,M5596)),0))</f>
        <v>Lost limb</v>
      </c>
    </row>
    <row r="5597" spans="1:17" x14ac:dyDescent="0.25">
      <c r="A5597">
        <v>3243</v>
      </c>
      <c r="B5597" s="5" t="s">
        <v>11699</v>
      </c>
      <c r="C5597" s="6">
        <v>1911</v>
      </c>
      <c r="D5597" s="4">
        <v>3</v>
      </c>
      <c r="E5597">
        <v>414</v>
      </c>
      <c r="F5597" s="1">
        <v>3865</v>
      </c>
      <c r="G5597" s="5" t="s">
        <v>8847</v>
      </c>
      <c r="H5597" s="5" t="s">
        <v>3062</v>
      </c>
      <c r="I5597" s="5" t="s">
        <v>907</v>
      </c>
      <c r="J5597" t="s">
        <v>10123</v>
      </c>
      <c r="L5597" s="5" t="s">
        <v>11700</v>
      </c>
      <c r="M5597" s="5" t="str">
        <f t="shared" si="87"/>
        <v>. Injured.  Crushed foot.  While firing at the boilers a log of wood fell on his foot.</v>
      </c>
      <c r="O5597" s="5" t="str">
        <f t="array" ref="O5597">INDEX(category2,MATCH(TRUE,ISNUMBER(SEARCH(keyword2,M5597)),0))</f>
        <v>Injured</v>
      </c>
      <c r="P5597" s="5" t="str">
        <f t="array" ref="P5597">INDEX(category3,MATCH(TRUE,ISNUMBER(SEARCH(keyword3,M5597)),0))</f>
        <v>Foot</v>
      </c>
      <c r="Q5597" s="5" t="str">
        <f t="array" ref="Q5597">INDEX(category1,MATCH(TRUE,ISNUMBER(SEARCH(keyword1,M5597)),0))</f>
        <v>Smashed/Crushed</v>
      </c>
    </row>
    <row r="5598" spans="1:17" x14ac:dyDescent="0.25">
      <c r="A5598">
        <v>3770</v>
      </c>
      <c r="B5598" s="5" t="s">
        <v>11701</v>
      </c>
      <c r="C5598" s="6">
        <v>1911</v>
      </c>
      <c r="D5598" s="4">
        <v>3</v>
      </c>
      <c r="E5598">
        <v>412</v>
      </c>
      <c r="F5598" s="1">
        <v>3861</v>
      </c>
      <c r="G5598" s="5" t="s">
        <v>2657</v>
      </c>
      <c r="H5598" s="5" t="s">
        <v>2658</v>
      </c>
      <c r="I5598" s="5" t="s">
        <v>9554</v>
      </c>
      <c r="J5598" t="s">
        <v>9555</v>
      </c>
      <c r="L5598" s="5" t="s">
        <v>11702</v>
      </c>
      <c r="M5598" s="5" t="str">
        <f t="shared" si="87"/>
        <v>. Injured. Got one hand caught under the rim of a sinking bucket when landing it.</v>
      </c>
      <c r="O5598" s="5" t="str">
        <f t="array" ref="O5598">INDEX(category2,MATCH(TRUE,ISNUMBER(SEARCH(keyword2,M5598)),0))</f>
        <v>Injured</v>
      </c>
      <c r="P5598" s="5" t="str">
        <f t="array" ref="P5598">INDEX(category3,MATCH(TRUE,ISNUMBER(SEARCH(keyword3,M5598)),0))</f>
        <v>Hand</v>
      </c>
      <c r="Q5598" s="5" t="s">
        <v>20370</v>
      </c>
    </row>
    <row r="5599" spans="1:17" x14ac:dyDescent="0.25">
      <c r="A5599">
        <v>3194</v>
      </c>
      <c r="B5599" s="5" t="s">
        <v>11703</v>
      </c>
      <c r="C5599" s="6">
        <v>1911</v>
      </c>
      <c r="D5599" s="4">
        <v>3</v>
      </c>
      <c r="E5599">
        <v>413</v>
      </c>
      <c r="F5599" s="1">
        <v>3860</v>
      </c>
      <c r="G5599" s="5" t="s">
        <v>106</v>
      </c>
      <c r="H5599" s="5" t="s">
        <v>107</v>
      </c>
      <c r="I5599" s="5" t="s">
        <v>6332</v>
      </c>
      <c r="J5599" t="s">
        <v>3382</v>
      </c>
      <c r="L5599" s="5" t="s">
        <v>11704</v>
      </c>
      <c r="M5599" s="5" t="str">
        <f t="shared" si="87"/>
        <v>. Injured.  When timbering a tunnel, a set of timber fell on him.  Broken rib.</v>
      </c>
      <c r="O5599" s="5" t="str">
        <f t="array" ref="O5599">INDEX(category2,MATCH(TRUE,ISNUMBER(SEARCH(keyword2,M5599)),0))</f>
        <v>Injured</v>
      </c>
      <c r="P5599" s="5" t="str">
        <f t="array" ref="P5599">INDEX(category3,MATCH(TRUE,ISNUMBER(SEARCH(keyword3,M5599)),0))</f>
        <v>Chest</v>
      </c>
      <c r="Q5599" s="5" t="str">
        <f t="array" ref="Q5599">INDEX(category1,MATCH(TRUE,ISNUMBER(SEARCH(keyword1,M5599)),0))</f>
        <v>Falls</v>
      </c>
    </row>
    <row r="5600" spans="1:17" x14ac:dyDescent="0.25">
      <c r="A5600">
        <v>3711</v>
      </c>
      <c r="B5600" s="5" t="s">
        <v>11705</v>
      </c>
      <c r="C5600" s="6">
        <v>1911</v>
      </c>
      <c r="D5600" s="4">
        <v>3</v>
      </c>
      <c r="E5600">
        <v>409</v>
      </c>
      <c r="F5600" s="1">
        <v>3858</v>
      </c>
      <c r="G5600" s="5" t="s">
        <v>89</v>
      </c>
      <c r="H5600" s="5" t="s">
        <v>90</v>
      </c>
      <c r="I5600" s="5" t="s">
        <v>9945</v>
      </c>
      <c r="J5600" t="s">
        <v>9028</v>
      </c>
      <c r="L5600" s="5" t="s">
        <v>11706</v>
      </c>
      <c r="M5600" s="5" t="str">
        <f t="shared" si="87"/>
        <v>. Injured. He and his mate were engaged "bringing down" a "hung up" mullock pass with gelignite. Merritt thought the charge had missed fire, but on his return to the chute it exploded, causing a fractured collar-bone, and injury to his eye.</v>
      </c>
      <c r="O5600" s="5" t="str">
        <f t="array" ref="O5600">INDEX(category2,MATCH(TRUE,ISNUMBER(SEARCH(keyword2,M5600)),0))</f>
        <v>Injured</v>
      </c>
      <c r="P5600" s="5" t="str">
        <f t="array" ref="P5600">INDEX(category3,MATCH(TRUE,ISNUMBER(SEARCH(keyword3,M5600)),0))</f>
        <v>Head</v>
      </c>
      <c r="Q5600" s="5" t="str">
        <f t="array" ref="Q5600">INDEX(category1,MATCH(TRUE,ISNUMBER(SEARCH(keyword1,M5600)),0))</f>
        <v>Breaks and Fractures</v>
      </c>
    </row>
    <row r="5601" spans="1:17" x14ac:dyDescent="0.25">
      <c r="A5601">
        <v>3450</v>
      </c>
      <c r="B5601" s="5" t="s">
        <v>11707</v>
      </c>
      <c r="C5601" s="6">
        <v>1911</v>
      </c>
      <c r="D5601" s="4">
        <v>3</v>
      </c>
      <c r="E5601">
        <v>407</v>
      </c>
      <c r="F5601" s="1">
        <v>3857</v>
      </c>
      <c r="G5601" s="5" t="s">
        <v>8847</v>
      </c>
      <c r="H5601" s="5" t="s">
        <v>3062</v>
      </c>
      <c r="I5601" s="5" t="s">
        <v>11708</v>
      </c>
      <c r="J5601" t="s">
        <v>11198</v>
      </c>
      <c r="L5601" s="5" t="s">
        <v>11709</v>
      </c>
      <c r="M5601" s="5" t="str">
        <f t="shared" si="87"/>
        <v>. Injured. Abrasions on back. He was sitting with his back to the face when some loose earth fell on him.</v>
      </c>
      <c r="O5601" s="5" t="str">
        <f t="array" ref="O5601">INDEX(category2,MATCH(TRUE,ISNUMBER(SEARCH(keyword2,M5601)),0))</f>
        <v>Injured</v>
      </c>
      <c r="P5601" s="5" t="str">
        <f t="array" ref="P5601">INDEX(category3,MATCH(TRUE,ISNUMBER(SEARCH(keyword3,M5601)),0))</f>
        <v>Back</v>
      </c>
      <c r="Q5601" s="5" t="str">
        <f t="array" ref="Q5601">INDEX(category1,MATCH(TRUE,ISNUMBER(SEARCH(keyword1,M5601)),0))</f>
        <v>Falls</v>
      </c>
    </row>
    <row r="5602" spans="1:17" x14ac:dyDescent="0.25">
      <c r="A5602">
        <v>3788</v>
      </c>
      <c r="B5602" s="5" t="s">
        <v>6772</v>
      </c>
      <c r="C5602" s="6">
        <v>1911</v>
      </c>
      <c r="D5602" s="4">
        <v>3</v>
      </c>
      <c r="E5602">
        <v>413</v>
      </c>
      <c r="F5602" s="1">
        <v>3856</v>
      </c>
      <c r="G5602" s="5" t="s">
        <v>68</v>
      </c>
      <c r="H5602" s="5" t="s">
        <v>69</v>
      </c>
      <c r="I5602" s="5" t="s">
        <v>10580</v>
      </c>
      <c r="J5602" t="s">
        <v>10581</v>
      </c>
      <c r="L5602" s="5" t="s">
        <v>11710</v>
      </c>
      <c r="M5602" s="5" t="str">
        <f t="shared" si="87"/>
        <v>. Injured.  In getting out of the way of a falling prop he collided with a wagon.  Bruised head, back, etc.</v>
      </c>
      <c r="O5602" s="5" t="str">
        <f t="array" ref="O5602">INDEX(category2,MATCH(TRUE,ISNUMBER(SEARCH(keyword2,M5602)),0))</f>
        <v>Injured</v>
      </c>
      <c r="P5602" s="5" t="str">
        <f t="array" ref="P5602">INDEX(category3,MATCH(TRUE,ISNUMBER(SEARCH(keyword3,M5602)),0))</f>
        <v>Back</v>
      </c>
      <c r="Q5602" s="5" t="str">
        <f t="array" ref="Q5602">INDEX(category1,MATCH(TRUE,ISNUMBER(SEARCH(keyword1,M5602)),0))</f>
        <v xml:space="preserve">Bruises </v>
      </c>
    </row>
    <row r="5603" spans="1:17" x14ac:dyDescent="0.25">
      <c r="A5603">
        <v>3654</v>
      </c>
      <c r="B5603" s="5" t="s">
        <v>11711</v>
      </c>
      <c r="C5603" s="6">
        <v>1911</v>
      </c>
      <c r="D5603" s="4">
        <v>3</v>
      </c>
      <c r="E5603">
        <v>409</v>
      </c>
      <c r="F5603" s="1">
        <v>3853</v>
      </c>
      <c r="G5603" s="5" t="s">
        <v>89</v>
      </c>
      <c r="H5603" s="5" t="s">
        <v>90</v>
      </c>
      <c r="I5603" s="5" t="s">
        <v>8953</v>
      </c>
      <c r="J5603" t="s">
        <v>7612</v>
      </c>
      <c r="L5603" s="5" t="s">
        <v>11712</v>
      </c>
      <c r="M5603" s="5" t="str">
        <f t="shared" si="87"/>
        <v>. Injured. While preparing to bull a hole he spilt some loose powder at the collar of the hole. A "spit" from the face exploded it. He sustained burns on face and hand.</v>
      </c>
      <c r="O5603" s="5" t="str">
        <f t="array" ref="O5603">INDEX(category2,MATCH(TRUE,ISNUMBER(SEARCH(keyword2,M5603)),0))</f>
        <v>Injured</v>
      </c>
      <c r="P5603" s="5" t="str">
        <f t="array" ref="P5603">INDEX(category3,MATCH(TRUE,ISNUMBER(SEARCH(keyword3,M5603)),0))</f>
        <v>Chest</v>
      </c>
      <c r="Q5603" s="5" t="str">
        <f t="array" ref="Q5603">INDEX(category1,MATCH(TRUE,ISNUMBER(SEARCH(keyword1,M5603)),0))</f>
        <v>Burns</v>
      </c>
    </row>
    <row r="5604" spans="1:17" x14ac:dyDescent="0.25">
      <c r="A5604">
        <v>3787</v>
      </c>
      <c r="B5604" s="5" t="s">
        <v>11713</v>
      </c>
      <c r="C5604" s="6">
        <v>1911</v>
      </c>
      <c r="D5604" s="4">
        <v>3</v>
      </c>
      <c r="E5604">
        <v>412</v>
      </c>
      <c r="F5604" s="1">
        <v>3853</v>
      </c>
      <c r="G5604" s="5" t="s">
        <v>68</v>
      </c>
      <c r="H5604" s="5" t="s">
        <v>69</v>
      </c>
      <c r="I5604" s="5" t="s">
        <v>638</v>
      </c>
      <c r="J5604" t="s">
        <v>82</v>
      </c>
      <c r="L5604" s="5" t="s">
        <v>11714</v>
      </c>
      <c r="M5604" s="5" t="str">
        <f t="shared" si="87"/>
        <v>. Injured. When fixing a crown it slipped and hit his head. Abrasions, &amp;c.</v>
      </c>
      <c r="N5604" s="5" t="s">
        <v>11715</v>
      </c>
      <c r="O5604" s="5" t="str">
        <f t="array" ref="O5604">INDEX(category2,MATCH(TRUE,ISNUMBER(SEARCH(keyword2,M5604)),0))</f>
        <v>Injured</v>
      </c>
      <c r="P5604" s="5" t="str">
        <f t="array" ref="P5604">INDEX(category3,MATCH(TRUE,ISNUMBER(SEARCH(keyword3,M5604)),0))</f>
        <v>Head</v>
      </c>
      <c r="Q5604" s="5" t="str">
        <f t="array" ref="Q5604">INDEX(category1,MATCH(TRUE,ISNUMBER(SEARCH(keyword1,M5604)),0))</f>
        <v>Cuts and Wounds</v>
      </c>
    </row>
    <row r="5605" spans="1:17" x14ac:dyDescent="0.25">
      <c r="A5605">
        <v>3374</v>
      </c>
      <c r="B5605" s="5" t="s">
        <v>11716</v>
      </c>
      <c r="C5605" s="6">
        <v>1911</v>
      </c>
      <c r="D5605" s="4">
        <v>3</v>
      </c>
      <c r="E5605">
        <v>406</v>
      </c>
      <c r="F5605" s="1">
        <v>3852</v>
      </c>
      <c r="G5605" s="5" t="s">
        <v>68</v>
      </c>
      <c r="H5605" s="5" t="s">
        <v>69</v>
      </c>
      <c r="I5605" s="5" t="s">
        <v>638</v>
      </c>
      <c r="J5605" t="s">
        <v>82</v>
      </c>
      <c r="L5605" s="5" t="s">
        <v>11717</v>
      </c>
      <c r="M5605" s="5" t="str">
        <f t="shared" si="87"/>
        <v>. Injured. When brushing, a piece of stone fell injuring his shoulders.</v>
      </c>
      <c r="O5605" s="5" t="str">
        <f t="array" ref="O5605">INDEX(category2,MATCH(TRUE,ISNUMBER(SEARCH(keyword2,M5605)),0))</f>
        <v>Injured</v>
      </c>
      <c r="P5605" s="5" t="str">
        <f t="array" ref="P5605">INDEX(category3,MATCH(TRUE,ISNUMBER(SEARCH(keyword3,M5605)),0))</f>
        <v>Shoulder</v>
      </c>
      <c r="Q5605" s="5" t="str">
        <f t="array" ref="Q5605">INDEX(category1,MATCH(TRUE,ISNUMBER(SEARCH(keyword1,M5605)),0))</f>
        <v>Falls</v>
      </c>
    </row>
    <row r="5606" spans="1:17" x14ac:dyDescent="0.25">
      <c r="A5606">
        <v>3794</v>
      </c>
      <c r="B5606" s="5" t="s">
        <v>11718</v>
      </c>
      <c r="C5606" s="6">
        <v>1911</v>
      </c>
      <c r="D5606" s="4">
        <v>3</v>
      </c>
      <c r="E5606">
        <v>413</v>
      </c>
      <c r="F5606" s="1">
        <v>3852</v>
      </c>
      <c r="G5606" s="5" t="s">
        <v>18</v>
      </c>
      <c r="H5606" s="5" t="s">
        <v>19</v>
      </c>
      <c r="I5606" s="5" t="s">
        <v>11619</v>
      </c>
      <c r="J5606" t="s">
        <v>1668</v>
      </c>
      <c r="L5606" s="5" t="s">
        <v>11719</v>
      </c>
      <c r="M5606" s="5" t="str">
        <f t="shared" si="87"/>
        <v>. Injured.  One eye cut by runaway windlass handle.</v>
      </c>
      <c r="O5606" s="5" t="str">
        <f t="array" ref="O5606">INDEX(category2,MATCH(TRUE,ISNUMBER(SEARCH(keyword2,M5606)),0))</f>
        <v>Injured</v>
      </c>
      <c r="P5606" s="5" t="str">
        <f t="array" ref="P5606">INDEX(category3,MATCH(TRUE,ISNUMBER(SEARCH(keyword3,M5606)),0))</f>
        <v>Head</v>
      </c>
      <c r="Q5606" s="5" t="str">
        <f t="array" ref="Q5606">INDEX(category1,MATCH(TRUE,ISNUMBER(SEARCH(keyword1,M5606)),0))</f>
        <v>Cuts and Wounds</v>
      </c>
    </row>
    <row r="5607" spans="1:17" x14ac:dyDescent="0.25">
      <c r="A5607">
        <v>3785</v>
      </c>
      <c r="B5607" s="5" t="s">
        <v>11720</v>
      </c>
      <c r="C5607" s="6">
        <v>1911</v>
      </c>
      <c r="D5607" s="4">
        <v>3</v>
      </c>
      <c r="E5607">
        <v>412</v>
      </c>
      <c r="F5607" s="1">
        <v>3847</v>
      </c>
      <c r="G5607" s="5" t="s">
        <v>68</v>
      </c>
      <c r="H5607" s="5" t="s">
        <v>69</v>
      </c>
      <c r="I5607" s="5" t="s">
        <v>638</v>
      </c>
      <c r="J5607" t="s">
        <v>82</v>
      </c>
      <c r="L5607" s="5" t="s">
        <v>11721</v>
      </c>
      <c r="M5607" s="5" t="str">
        <f t="shared" si="87"/>
        <v>. Injured with J. Rolfe. Met a rake in the dip and did not get into a man-hole. Holland had two ribs broken.</v>
      </c>
      <c r="O5607" s="5" t="str">
        <f t="array" ref="O5607">INDEX(category2,MATCH(TRUE,ISNUMBER(SEARCH(keyword2,M5607)),0))</f>
        <v>Injured</v>
      </c>
      <c r="P5607" s="5" t="str">
        <f t="array" ref="P5607">INDEX(category3,MATCH(TRUE,ISNUMBER(SEARCH(keyword3,M5607)),0))</f>
        <v>Chest</v>
      </c>
      <c r="Q5607" s="5" t="str">
        <f t="array" ref="Q5607">INDEX(category1,MATCH(TRUE,ISNUMBER(SEARCH(keyword1,M5607)),0))</f>
        <v>Breaks and Fractures</v>
      </c>
    </row>
    <row r="5608" spans="1:17" x14ac:dyDescent="0.25">
      <c r="A5608">
        <v>3786</v>
      </c>
      <c r="B5608" s="5" t="s">
        <v>11722</v>
      </c>
      <c r="C5608" s="6">
        <v>1911</v>
      </c>
      <c r="D5608" s="4">
        <v>3</v>
      </c>
      <c r="E5608">
        <v>412</v>
      </c>
      <c r="F5608" s="1">
        <v>3847</v>
      </c>
      <c r="G5608" s="5" t="s">
        <v>68</v>
      </c>
      <c r="H5608" s="5" t="s">
        <v>69</v>
      </c>
      <c r="I5608" s="5" t="s">
        <v>638</v>
      </c>
      <c r="J5608" t="s">
        <v>82</v>
      </c>
      <c r="L5608" s="5" t="s">
        <v>11723</v>
      </c>
      <c r="M5608" s="5" t="str">
        <f t="shared" si="87"/>
        <v>. Injured with C.E. Holland. Met a rake in the dip and did not get into a man-hole. Rolfe's injuries were slight.</v>
      </c>
      <c r="O5608" s="5" t="str">
        <f t="array" ref="O5608">INDEX(category2,MATCH(TRUE,ISNUMBER(SEARCH(keyword2,M5608)),0))</f>
        <v>Injured</v>
      </c>
      <c r="P5608" s="5" t="s">
        <v>20370</v>
      </c>
      <c r="Q5608" s="5" t="s">
        <v>20370</v>
      </c>
    </row>
    <row r="5609" spans="1:17" x14ac:dyDescent="0.25">
      <c r="A5609">
        <v>3250</v>
      </c>
      <c r="B5609" s="5" t="s">
        <v>11724</v>
      </c>
      <c r="C5609" s="6">
        <v>1911</v>
      </c>
      <c r="D5609" s="4">
        <v>3</v>
      </c>
      <c r="E5609">
        <v>414</v>
      </c>
      <c r="F5609" s="1">
        <v>3845</v>
      </c>
      <c r="G5609" s="5" t="s">
        <v>8284</v>
      </c>
      <c r="H5609" s="5" t="s">
        <v>8285</v>
      </c>
      <c r="I5609" s="5" t="s">
        <v>10379</v>
      </c>
      <c r="J5609" t="s">
        <v>8287</v>
      </c>
      <c r="L5609" s="5" t="s">
        <v>11725</v>
      </c>
      <c r="M5609" s="5" t="str">
        <f t="shared" si="87"/>
        <v>. Injured.  Bruised face, side, and back.  When tipping ore fell into an ore-bin.</v>
      </c>
      <c r="O5609" s="5" t="str">
        <f t="array" ref="O5609">INDEX(category2,MATCH(TRUE,ISNUMBER(SEARCH(keyword2,M5609)),0))</f>
        <v>Injured</v>
      </c>
      <c r="P5609" s="5" t="str">
        <f t="array" ref="P5609">INDEX(category3,MATCH(TRUE,ISNUMBER(SEARCH(keyword3,M5609)),0))</f>
        <v>Back</v>
      </c>
      <c r="Q5609" s="5" t="str">
        <f t="array" ref="Q5609">INDEX(category1,MATCH(TRUE,ISNUMBER(SEARCH(keyword1,M5609)),0))</f>
        <v xml:space="preserve">Bruises </v>
      </c>
    </row>
    <row r="5610" spans="1:17" x14ac:dyDescent="0.25">
      <c r="A5610">
        <v>3722</v>
      </c>
      <c r="B5610" s="5" t="s">
        <v>11726</v>
      </c>
      <c r="C5610" s="6">
        <v>1911</v>
      </c>
      <c r="D5610" s="4">
        <v>3</v>
      </c>
      <c r="E5610">
        <v>410</v>
      </c>
      <c r="F5610" s="1">
        <v>3842</v>
      </c>
      <c r="G5610" s="5" t="s">
        <v>18</v>
      </c>
      <c r="H5610" s="5" t="s">
        <v>19</v>
      </c>
      <c r="I5610" s="5" t="s">
        <v>54</v>
      </c>
      <c r="J5610" t="s">
        <v>11727</v>
      </c>
      <c r="L5610" s="5" t="s">
        <v>11728</v>
      </c>
      <c r="M5610" s="5" t="str">
        <f t="shared" si="87"/>
        <v>. Injured. While firing a Cornish boiler he slipped and strained his back.</v>
      </c>
      <c r="O5610" s="5" t="str">
        <f t="array" ref="O5610">INDEX(category2,MATCH(TRUE,ISNUMBER(SEARCH(keyword2,M5610)),0))</f>
        <v>Injured</v>
      </c>
      <c r="P5610" s="5" t="str">
        <f t="array" ref="P5610">INDEX(category3,MATCH(TRUE,ISNUMBER(SEARCH(keyword3,M5610)),0))</f>
        <v>Back</v>
      </c>
      <c r="Q5610" s="5" t="str">
        <f t="array" ref="Q5610">INDEX(category1,MATCH(TRUE,ISNUMBER(SEARCH(keyword1,M5610)),0))</f>
        <v>Sprains and strains</v>
      </c>
    </row>
    <row r="5611" spans="1:17" x14ac:dyDescent="0.25">
      <c r="A5611">
        <v>3373</v>
      </c>
      <c r="B5611" s="5" t="s">
        <v>3126</v>
      </c>
      <c r="C5611" s="6">
        <v>1911</v>
      </c>
      <c r="D5611" s="4">
        <v>3</v>
      </c>
      <c r="E5611">
        <v>406</v>
      </c>
      <c r="F5611" s="1">
        <v>3840</v>
      </c>
      <c r="G5611" s="5" t="s">
        <v>68</v>
      </c>
      <c r="H5611" s="5" t="s">
        <v>69</v>
      </c>
      <c r="I5611" s="5" t="s">
        <v>6860</v>
      </c>
      <c r="J5611" t="s">
        <v>119</v>
      </c>
      <c r="L5611" s="5" t="s">
        <v>11729</v>
      </c>
      <c r="M5611" s="5" t="str">
        <f t="shared" si="87"/>
        <v>. Injured. While working off the "badger" a small piece of roof fell, causing abrasions on neck, &amp;c.</v>
      </c>
      <c r="O5611" s="5" t="str">
        <f t="array" ref="O5611">INDEX(category2,MATCH(TRUE,ISNUMBER(SEARCH(keyword2,M5611)),0))</f>
        <v>Injured</v>
      </c>
      <c r="P5611" s="5" t="str">
        <f t="array" ref="P5611">INDEX(category3,MATCH(TRUE,ISNUMBER(SEARCH(keyword3,M5611)),0))</f>
        <v>Neck</v>
      </c>
      <c r="Q5611" s="5" t="str">
        <f t="array" ref="Q5611">INDEX(category1,MATCH(TRUE,ISNUMBER(SEARCH(keyword1,M5611)),0))</f>
        <v>Falls</v>
      </c>
    </row>
    <row r="5612" spans="1:17" x14ac:dyDescent="0.25">
      <c r="A5612">
        <v>3439</v>
      </c>
      <c r="B5612" s="5" t="s">
        <v>11730</v>
      </c>
      <c r="C5612" s="6">
        <v>1911</v>
      </c>
      <c r="D5612" s="4">
        <v>3</v>
      </c>
      <c r="E5612">
        <v>407</v>
      </c>
      <c r="F5612" s="1">
        <v>3840</v>
      </c>
      <c r="G5612" s="5" t="s">
        <v>18</v>
      </c>
      <c r="H5612" s="5" t="s">
        <v>19</v>
      </c>
      <c r="I5612" s="5" t="s">
        <v>8974</v>
      </c>
      <c r="J5612" t="s">
        <v>8975</v>
      </c>
      <c r="L5612" s="5" t="s">
        <v>11731</v>
      </c>
      <c r="M5612" s="5" t="str">
        <f t="shared" si="87"/>
        <v>. Injured. While engaged putting a prop against the hanging-wall, about 10 tons of formation fell. Right arm and shoulder blade broken.</v>
      </c>
      <c r="O5612" s="5" t="str">
        <f t="array" ref="O5612">INDEX(category2,MATCH(TRUE,ISNUMBER(SEARCH(keyword2,M5612)),0))</f>
        <v>Injured</v>
      </c>
      <c r="P5612" s="5" t="str">
        <f t="array" ref="P5612">INDEX(category3,MATCH(TRUE,ISNUMBER(SEARCH(keyword3,M5612)),0))</f>
        <v>Arm</v>
      </c>
      <c r="Q5612" s="5" t="str">
        <f t="array" ref="Q5612">INDEX(category1,MATCH(TRUE,ISNUMBER(SEARCH(keyword1,M5612)),0))</f>
        <v>Falls</v>
      </c>
    </row>
    <row r="5613" spans="1:17" x14ac:dyDescent="0.25">
      <c r="A5613">
        <v>3466</v>
      </c>
      <c r="B5613" s="5" t="s">
        <v>10918</v>
      </c>
      <c r="C5613" s="6">
        <v>1911</v>
      </c>
      <c r="D5613" s="4">
        <v>3</v>
      </c>
      <c r="E5613">
        <v>408</v>
      </c>
      <c r="F5613" s="1">
        <v>3840</v>
      </c>
      <c r="G5613" s="5" t="s">
        <v>8284</v>
      </c>
      <c r="H5613" s="5" t="s">
        <v>8285</v>
      </c>
      <c r="I5613" s="5" t="s">
        <v>10379</v>
      </c>
      <c r="J5613" t="s">
        <v>8287</v>
      </c>
      <c r="L5613" s="5" t="s">
        <v>11732</v>
      </c>
      <c r="M5613" s="5" t="str">
        <f t="shared" si="87"/>
        <v>. Injured. A piece of rock fell from roof while rigging machine and cut his hand.</v>
      </c>
      <c r="O5613" s="5" t="str">
        <f t="array" ref="O5613">INDEX(category2,MATCH(TRUE,ISNUMBER(SEARCH(keyword2,M5613)),0))</f>
        <v>Injured</v>
      </c>
      <c r="P5613" s="5" t="str">
        <f t="array" ref="P5613">INDEX(category3,MATCH(TRUE,ISNUMBER(SEARCH(keyword3,M5613)),0))</f>
        <v>Hand</v>
      </c>
      <c r="Q5613" s="5" t="str">
        <f t="array" ref="Q5613">INDEX(category1,MATCH(TRUE,ISNUMBER(SEARCH(keyword1,M5613)),0))</f>
        <v>Cuts and Wounds</v>
      </c>
    </row>
    <row r="5614" spans="1:17" x14ac:dyDescent="0.25">
      <c r="A5614">
        <v>3438</v>
      </c>
      <c r="B5614" s="5" t="s">
        <v>11733</v>
      </c>
      <c r="C5614" s="6">
        <v>1911</v>
      </c>
      <c r="D5614" s="4">
        <v>3</v>
      </c>
      <c r="E5614">
        <v>407</v>
      </c>
      <c r="F5614" s="1">
        <v>3836</v>
      </c>
      <c r="G5614" s="5" t="s">
        <v>18</v>
      </c>
      <c r="H5614" s="5" t="s">
        <v>19</v>
      </c>
      <c r="I5614" s="5" t="s">
        <v>8974</v>
      </c>
      <c r="J5614" t="s">
        <v>8975</v>
      </c>
      <c r="L5614" s="5" t="s">
        <v>11734</v>
      </c>
      <c r="M5614" s="5" t="str">
        <f t="shared" si="87"/>
        <v>. Injured. Received an incised wound above his knee from a fall of ground when coming into a stope through a pass.</v>
      </c>
      <c r="O5614" s="5" t="str">
        <f t="array" ref="O5614">INDEX(category2,MATCH(TRUE,ISNUMBER(SEARCH(keyword2,M5614)),0))</f>
        <v>Injured</v>
      </c>
      <c r="P5614" s="5" t="str">
        <f t="array" ref="P5614">INDEX(category3,MATCH(TRUE,ISNUMBER(SEARCH(keyword3,M5614)),0))</f>
        <v>Leg</v>
      </c>
      <c r="Q5614" s="5" t="str">
        <f t="array" ref="Q5614">INDEX(category1,MATCH(TRUE,ISNUMBER(SEARCH(keyword1,M5614)),0))</f>
        <v>Cuts and Wounds</v>
      </c>
    </row>
    <row r="5615" spans="1:17" x14ac:dyDescent="0.25">
      <c r="A5615">
        <v>4196</v>
      </c>
      <c r="B5615" s="5" t="s">
        <v>11736</v>
      </c>
      <c r="C5615" s="6">
        <v>1911</v>
      </c>
      <c r="D5615" s="4">
        <v>3</v>
      </c>
      <c r="E5615">
        <v>414</v>
      </c>
      <c r="F5615" s="1">
        <v>3832</v>
      </c>
      <c r="G5615" s="5" t="s">
        <v>8284</v>
      </c>
      <c r="H5615" s="5" t="s">
        <v>8285</v>
      </c>
      <c r="I5615" s="5" t="s">
        <v>10379</v>
      </c>
      <c r="J5615" t="s">
        <v>8287</v>
      </c>
      <c r="L5615" s="5" t="s">
        <v>11737</v>
      </c>
      <c r="M5615" s="5" t="str">
        <f t="shared" si="87"/>
        <v>. Injured.  Cut and bruised arm.  Hit by a splinter from a rock his mate was splitting.</v>
      </c>
      <c r="O5615" s="5" t="str">
        <f t="array" ref="O5615">INDEX(category2,MATCH(TRUE,ISNUMBER(SEARCH(keyword2,M5615)),0))</f>
        <v>Injured</v>
      </c>
      <c r="P5615" s="5" t="str">
        <f t="array" ref="P5615">INDEX(category3,MATCH(TRUE,ISNUMBER(SEARCH(keyword3,M5615)),0))</f>
        <v>Arm</v>
      </c>
      <c r="Q5615" s="5" t="str">
        <f t="array" ref="Q5615">INDEX(category1,MATCH(TRUE,ISNUMBER(SEARCH(keyword1,M5615)),0))</f>
        <v xml:space="preserve">Bruises </v>
      </c>
    </row>
    <row r="5616" spans="1:17" x14ac:dyDescent="0.25">
      <c r="A5616">
        <v>3651</v>
      </c>
      <c r="B5616" s="5" t="s">
        <v>11738</v>
      </c>
      <c r="C5616" s="6">
        <v>1911</v>
      </c>
      <c r="D5616" s="4">
        <v>3</v>
      </c>
      <c r="E5616">
        <v>409</v>
      </c>
      <c r="F5616" s="1">
        <v>3831</v>
      </c>
      <c r="G5616" s="5" t="s">
        <v>926</v>
      </c>
      <c r="H5616" s="5" t="s">
        <v>927</v>
      </c>
      <c r="I5616" s="5" t="s">
        <v>8526</v>
      </c>
      <c r="J5616" t="s">
        <v>928</v>
      </c>
      <c r="L5616" s="5" t="s">
        <v>11739</v>
      </c>
      <c r="M5616" s="5" t="str">
        <f t="shared" si="87"/>
        <v>. Killed. Was engaged blasting the over-hanging portion of the slag dump, and had just placed three packets of dynamite in a hole, when the charge exploded. MacDonald was killed instantly.</v>
      </c>
      <c r="N5616" s="5" t="s">
        <v>11741</v>
      </c>
      <c r="O5616" s="5" t="str">
        <f t="array" ref="O5616">INDEX(category2,MATCH(TRUE,ISNUMBER(SEARCH(keyword2,M5616)),0))</f>
        <v>Dead</v>
      </c>
      <c r="P5616" s="5" t="s">
        <v>20370</v>
      </c>
      <c r="Q5616" s="5" t="s">
        <v>20370</v>
      </c>
    </row>
    <row r="5617" spans="1:17" x14ac:dyDescent="0.25">
      <c r="A5617">
        <v>3652</v>
      </c>
      <c r="B5617" s="5" t="s">
        <v>11742</v>
      </c>
      <c r="C5617" s="6">
        <v>1911</v>
      </c>
      <c r="D5617" s="4">
        <v>3</v>
      </c>
      <c r="E5617">
        <v>409</v>
      </c>
      <c r="F5617" s="1">
        <v>3831</v>
      </c>
      <c r="G5617" s="5" t="s">
        <v>926</v>
      </c>
      <c r="H5617" s="5" t="s">
        <v>927</v>
      </c>
      <c r="I5617" s="5" t="s">
        <v>8526</v>
      </c>
      <c r="J5617" t="s">
        <v>928</v>
      </c>
      <c r="L5617" s="5" t="s">
        <v>11743</v>
      </c>
      <c r="M5617" s="5" t="str">
        <f t="shared" si="87"/>
        <v>. Injured. Was engaged blasting the over-hanging portion of the slag dump, and had just placed three packets of dynamite in a hole, when the charge exploded. Beyers sustained a fractured leg.</v>
      </c>
      <c r="N5617" s="5" t="s">
        <v>11745</v>
      </c>
      <c r="O5617" s="5" t="str">
        <f t="array" ref="O5617">INDEX(category2,MATCH(TRUE,ISNUMBER(SEARCH(keyword2,M5617)),0))</f>
        <v>Injured</v>
      </c>
      <c r="P5617" s="5" t="str">
        <f t="array" ref="P5617">INDEX(category3,MATCH(TRUE,ISNUMBER(SEARCH(keyword3,M5617)),0))</f>
        <v>Head</v>
      </c>
      <c r="Q5617" s="5" t="str">
        <f t="array" ref="Q5617">INDEX(category1,MATCH(TRUE,ISNUMBER(SEARCH(keyword1,M5617)),0))</f>
        <v>Breaks and Fractures</v>
      </c>
    </row>
    <row r="5618" spans="1:17" x14ac:dyDescent="0.25">
      <c r="A5618">
        <v>3188</v>
      </c>
      <c r="B5618" s="5" t="s">
        <v>8308</v>
      </c>
      <c r="C5618" s="6">
        <v>1911</v>
      </c>
      <c r="D5618" s="4">
        <v>3</v>
      </c>
      <c r="E5618">
        <v>411</v>
      </c>
      <c r="F5618" s="1">
        <v>3827</v>
      </c>
      <c r="G5618" s="5" t="s">
        <v>8847</v>
      </c>
      <c r="H5618" s="5" t="s">
        <v>3062</v>
      </c>
      <c r="I5618" s="5" t="s">
        <v>8031</v>
      </c>
      <c r="J5618" t="s">
        <v>5454</v>
      </c>
      <c r="L5618" s="5" t="s">
        <v>11746</v>
      </c>
      <c r="M5618" s="5" t="str">
        <f t="shared" si="87"/>
        <v>. Injured. Lost half second finger and points of two others. The connecting rivets between body and frame of a truck broke, crushing his fingers.</v>
      </c>
      <c r="O5618" s="5" t="str">
        <f t="array" ref="O5618">INDEX(category2,MATCH(TRUE,ISNUMBER(SEARCH(keyword2,M5618)),0))</f>
        <v>Injured</v>
      </c>
      <c r="P5618" s="5" t="str">
        <f t="array" ref="P5618">INDEX(category3,MATCH(TRUE,ISNUMBER(SEARCH(keyword3,M5618)),0))</f>
        <v>Hand</v>
      </c>
      <c r="Q5618" s="5" t="str">
        <f t="array" ref="Q5618">INDEX(category1,MATCH(TRUE,ISNUMBER(SEARCH(keyword1,M5618)),0))</f>
        <v>Smashed/Crushed</v>
      </c>
    </row>
    <row r="5619" spans="1:17" x14ac:dyDescent="0.25">
      <c r="A5619">
        <v>3755</v>
      </c>
      <c r="B5619" s="5" t="s">
        <v>11747</v>
      </c>
      <c r="C5619" s="6">
        <v>1911</v>
      </c>
      <c r="D5619" s="4">
        <v>3</v>
      </c>
      <c r="E5619">
        <v>412</v>
      </c>
      <c r="F5619" s="1">
        <v>3827</v>
      </c>
      <c r="G5619" s="5" t="s">
        <v>2657</v>
      </c>
      <c r="H5619" s="5" t="s">
        <v>2658</v>
      </c>
      <c r="I5619" s="5" t="s">
        <v>11511</v>
      </c>
      <c r="J5619" t="s">
        <v>11512</v>
      </c>
      <c r="L5619" s="5" t="s">
        <v>11748</v>
      </c>
      <c r="M5619" s="5" t="str">
        <f t="shared" si="87"/>
        <v>. Injured. Cut his finger when sinking.</v>
      </c>
      <c r="O5619" s="5" t="str">
        <f t="array" ref="O5619">INDEX(category2,MATCH(TRUE,ISNUMBER(SEARCH(keyword2,M5619)),0))</f>
        <v>Injured</v>
      </c>
      <c r="P5619" s="5" t="str">
        <f t="array" ref="P5619">INDEX(category3,MATCH(TRUE,ISNUMBER(SEARCH(keyword3,M5619)),0))</f>
        <v>Hand</v>
      </c>
      <c r="Q5619" s="5" t="str">
        <f t="array" ref="Q5619">INDEX(category1,MATCH(TRUE,ISNUMBER(SEARCH(keyword1,M5619)),0))</f>
        <v>Cuts and Wounds</v>
      </c>
    </row>
    <row r="5620" spans="1:17" x14ac:dyDescent="0.25">
      <c r="A5620">
        <v>3161</v>
      </c>
      <c r="B5620" s="5" t="s">
        <v>11749</v>
      </c>
      <c r="C5620" s="6">
        <v>1911</v>
      </c>
      <c r="D5620" s="4">
        <v>3</v>
      </c>
      <c r="E5620">
        <v>405</v>
      </c>
      <c r="F5620" s="1">
        <v>3826</v>
      </c>
      <c r="G5620" s="5" t="s">
        <v>8284</v>
      </c>
      <c r="H5620" s="5" t="s">
        <v>8285</v>
      </c>
      <c r="I5620" s="5" t="s">
        <v>11750</v>
      </c>
      <c r="J5620" t="s">
        <v>11751</v>
      </c>
      <c r="L5620" s="5" t="s">
        <v>11752</v>
      </c>
      <c r="M5620" s="5" t="str">
        <f t="shared" si="87"/>
        <v>. Injured. A piece of clay fell off a bucket and bruised his back.</v>
      </c>
      <c r="O5620" s="5" t="str">
        <f t="array" ref="O5620">INDEX(category2,MATCH(TRUE,ISNUMBER(SEARCH(keyword2,M5620)),0))</f>
        <v>Injured</v>
      </c>
      <c r="P5620" s="5" t="str">
        <f t="array" ref="P5620">INDEX(category3,MATCH(TRUE,ISNUMBER(SEARCH(keyword3,M5620)),0))</f>
        <v>Back</v>
      </c>
      <c r="Q5620" s="5" t="str">
        <f t="array" ref="Q5620">INDEX(category1,MATCH(TRUE,ISNUMBER(SEARCH(keyword1,M5620)),0))</f>
        <v xml:space="preserve">Bruises </v>
      </c>
    </row>
    <row r="5621" spans="1:17" x14ac:dyDescent="0.25">
      <c r="A5621">
        <v>3437</v>
      </c>
      <c r="B5621" s="5" t="s">
        <v>1197</v>
      </c>
      <c r="C5621" s="6">
        <v>1911</v>
      </c>
      <c r="D5621" s="4">
        <v>3</v>
      </c>
      <c r="E5621">
        <v>407</v>
      </c>
      <c r="F5621" s="1">
        <v>3826</v>
      </c>
      <c r="G5621" s="5" t="s">
        <v>18</v>
      </c>
      <c r="H5621" s="5" t="s">
        <v>19</v>
      </c>
      <c r="I5621" s="5" t="s">
        <v>11183</v>
      </c>
      <c r="J5621" t="s">
        <v>11184</v>
      </c>
      <c r="L5621" s="5" t="s">
        <v>11753</v>
      </c>
      <c r="M5621" s="5" t="str">
        <f t="shared" si="87"/>
        <v>. Injured. Fractured leg. Fall of ground in stopes. Inquiry held.</v>
      </c>
      <c r="O5621" s="5" t="str">
        <f t="array" ref="O5621">INDEX(category2,MATCH(TRUE,ISNUMBER(SEARCH(keyword2,M5621)),0))</f>
        <v>Injured</v>
      </c>
      <c r="P5621" s="5" t="str">
        <f t="array" ref="P5621">INDEX(category3,MATCH(TRUE,ISNUMBER(SEARCH(keyword3,M5621)),0))</f>
        <v>Leg</v>
      </c>
      <c r="Q5621" s="5" t="str">
        <f t="array" ref="Q5621">INDEX(category1,MATCH(TRUE,ISNUMBER(SEARCH(keyword1,M5621)),0))</f>
        <v>Breaks and Fractures</v>
      </c>
    </row>
    <row r="5622" spans="1:17" x14ac:dyDescent="0.25">
      <c r="A5622">
        <v>3845</v>
      </c>
      <c r="B5622" s="5" t="s">
        <v>776</v>
      </c>
      <c r="C5622" s="6">
        <v>1911</v>
      </c>
      <c r="D5622" s="4">
        <v>3</v>
      </c>
      <c r="E5622">
        <v>413</v>
      </c>
      <c r="F5622" s="1">
        <v>3825</v>
      </c>
      <c r="G5622" s="5" t="s">
        <v>4968</v>
      </c>
      <c r="H5622" s="5" t="s">
        <v>4969</v>
      </c>
      <c r="I5622" s="5" t="s">
        <v>11593</v>
      </c>
      <c r="J5622" t="s">
        <v>9904</v>
      </c>
      <c r="L5622" s="5" t="s">
        <v>11754</v>
      </c>
      <c r="M5622" s="5" t="str">
        <f t="shared" si="87"/>
        <v>. Injured.  His head was severely bruised through being crushed between the bucket and ground in the sink.</v>
      </c>
      <c r="O5622" s="5" t="str">
        <f t="array" ref="O5622">INDEX(category2,MATCH(TRUE,ISNUMBER(SEARCH(keyword2,M5622)),0))</f>
        <v>Injured</v>
      </c>
      <c r="P5622" s="5" t="str">
        <f t="array" ref="P5622">INDEX(category3,MATCH(TRUE,ISNUMBER(SEARCH(keyword3,M5622)),0))</f>
        <v>Head</v>
      </c>
      <c r="Q5622" s="5" t="str">
        <f t="array" ref="Q5622">INDEX(category1,MATCH(TRUE,ISNUMBER(SEARCH(keyword1,M5622)),0))</f>
        <v xml:space="preserve">Bruises </v>
      </c>
    </row>
    <row r="5623" spans="1:17" x14ac:dyDescent="0.25">
      <c r="A5623">
        <v>3242</v>
      </c>
      <c r="B5623" s="5" t="s">
        <v>11755</v>
      </c>
      <c r="C5623" s="6">
        <v>1911</v>
      </c>
      <c r="D5623" s="4">
        <v>3</v>
      </c>
      <c r="E5623">
        <v>414</v>
      </c>
      <c r="F5623" s="1">
        <v>3823</v>
      </c>
      <c r="G5623" s="5" t="s">
        <v>8847</v>
      </c>
      <c r="H5623" s="5" t="s">
        <v>3062</v>
      </c>
      <c r="I5623" s="5" t="s">
        <v>907</v>
      </c>
      <c r="J5623" t="s">
        <v>10123</v>
      </c>
      <c r="L5623" s="5" t="s">
        <v>11756</v>
      </c>
      <c r="M5623" s="5" t="str">
        <f t="shared" si="87"/>
        <v>. Injured.  Burns on face, body and limbs.  When adding a fresh matte charge to one overblown in a converter, the mass primed and ejected hot particles on him.  Inquiry head.</v>
      </c>
      <c r="O5623" s="5" t="str">
        <f t="array" ref="O5623">INDEX(category2,MATCH(TRUE,ISNUMBER(SEARCH(keyword2,M5623)),0))</f>
        <v>Injured</v>
      </c>
      <c r="P5623" s="5" t="str">
        <f t="array" ref="P5623">INDEX(category3,MATCH(TRUE,ISNUMBER(SEARCH(keyword3,M5623)),0))</f>
        <v>Head</v>
      </c>
      <c r="Q5623" s="5" t="str">
        <f t="array" ref="Q5623">INDEX(category1,MATCH(TRUE,ISNUMBER(SEARCH(keyword1,M5623)),0))</f>
        <v>Burns</v>
      </c>
    </row>
    <row r="5624" spans="1:17" x14ac:dyDescent="0.25">
      <c r="A5624">
        <v>3372</v>
      </c>
      <c r="B5624" s="5" t="s">
        <v>5857</v>
      </c>
      <c r="C5624" s="6">
        <v>1911</v>
      </c>
      <c r="D5624" s="4">
        <v>3</v>
      </c>
      <c r="E5624">
        <v>406</v>
      </c>
      <c r="F5624" s="1">
        <v>3818</v>
      </c>
      <c r="G5624" s="5" t="s">
        <v>68</v>
      </c>
      <c r="H5624" s="5" t="s">
        <v>69</v>
      </c>
      <c r="I5624" s="5" t="s">
        <v>6070</v>
      </c>
      <c r="J5624" t="s">
        <v>2863</v>
      </c>
      <c r="L5624" s="5" t="s">
        <v>11757</v>
      </c>
      <c r="M5624" s="5" t="str">
        <f t="shared" si="87"/>
        <v>. Killed. When holing, some top coal fell on him.</v>
      </c>
      <c r="O5624" s="5" t="str">
        <f t="array" ref="O5624">INDEX(category2,MATCH(TRUE,ISNUMBER(SEARCH(keyword2,M5624)),0))</f>
        <v>Dead</v>
      </c>
      <c r="P5624" s="5" t="s">
        <v>20370</v>
      </c>
      <c r="Q5624" s="5" t="str">
        <f t="array" ref="Q5624">INDEX(category1,MATCH(TRUE,ISNUMBER(SEARCH(keyword1,M5624)),0))</f>
        <v>Falls</v>
      </c>
    </row>
    <row r="5625" spans="1:17" x14ac:dyDescent="0.25">
      <c r="A5625">
        <v>3748</v>
      </c>
      <c r="B5625" s="5" t="s">
        <v>11758</v>
      </c>
      <c r="C5625" s="6">
        <v>1911</v>
      </c>
      <c r="D5625" s="4">
        <v>3</v>
      </c>
      <c r="E5625">
        <v>411</v>
      </c>
      <c r="F5625" s="1">
        <v>3817</v>
      </c>
      <c r="G5625" s="5" t="s">
        <v>68</v>
      </c>
      <c r="H5625" s="5" t="s">
        <v>69</v>
      </c>
      <c r="I5625" s="5" t="s">
        <v>638</v>
      </c>
      <c r="J5625" t="s">
        <v>82</v>
      </c>
      <c r="L5625" s="5" t="s">
        <v>11759</v>
      </c>
      <c r="M5625" s="5" t="str">
        <f t="shared" si="87"/>
        <v>. Injured. Strained himself twisting a wagon.</v>
      </c>
      <c r="O5625" s="5" t="str">
        <f t="array" ref="O5625">INDEX(category2,MATCH(TRUE,ISNUMBER(SEARCH(keyword2,M5625)),0))</f>
        <v>Injured</v>
      </c>
      <c r="P5625" s="5" t="s">
        <v>20370</v>
      </c>
      <c r="Q5625" s="5" t="str">
        <f t="array" ref="Q5625">INDEX(category1,MATCH(TRUE,ISNUMBER(SEARCH(keyword1,M5625)),0))</f>
        <v>Sprains and strains</v>
      </c>
    </row>
    <row r="5626" spans="1:17" x14ac:dyDescent="0.25">
      <c r="A5626">
        <v>3436</v>
      </c>
      <c r="B5626" s="5" t="s">
        <v>11760</v>
      </c>
      <c r="C5626" s="6">
        <v>1911</v>
      </c>
      <c r="D5626" s="4">
        <v>3</v>
      </c>
      <c r="E5626">
        <v>407</v>
      </c>
      <c r="F5626" s="1">
        <v>3811</v>
      </c>
      <c r="G5626" s="5" t="s">
        <v>18</v>
      </c>
      <c r="H5626" s="5" t="s">
        <v>19</v>
      </c>
      <c r="I5626" s="5" t="s">
        <v>11183</v>
      </c>
      <c r="J5626" t="s">
        <v>11184</v>
      </c>
      <c r="L5626" s="5" t="s">
        <v>11761</v>
      </c>
      <c r="M5626" s="5" t="str">
        <f t="shared" si="87"/>
        <v>. Killed. Crushed by a fall of ground in stopes. Died ten days later. Inquiry held.</v>
      </c>
      <c r="O5626" s="5" t="str">
        <f t="array" ref="O5626">INDEX(category2,MATCH(TRUE,ISNUMBER(SEARCH(keyword2,M5626)),0))</f>
        <v>Dead</v>
      </c>
      <c r="P5626" s="5" t="s">
        <v>20370</v>
      </c>
      <c r="Q5626" s="5" t="str">
        <f t="array" ref="Q5626">INDEX(category1,MATCH(TRUE,ISNUMBER(SEARCH(keyword1,M5626)),0))</f>
        <v>Smashed/Crushed</v>
      </c>
    </row>
    <row r="5627" spans="1:17" x14ac:dyDescent="0.25">
      <c r="A5627">
        <v>3166</v>
      </c>
      <c r="B5627" s="5" t="s">
        <v>468</v>
      </c>
      <c r="C5627" s="6">
        <v>1911</v>
      </c>
      <c r="D5627" s="4">
        <v>3</v>
      </c>
      <c r="E5627">
        <v>405</v>
      </c>
      <c r="F5627" s="1">
        <v>3806</v>
      </c>
      <c r="G5627" s="5" t="s">
        <v>18</v>
      </c>
      <c r="H5627" s="5" t="s">
        <v>19</v>
      </c>
      <c r="I5627" s="5" t="s">
        <v>11448</v>
      </c>
      <c r="J5627" t="s">
        <v>9405</v>
      </c>
      <c r="L5627" s="5" t="s">
        <v>11762</v>
      </c>
      <c r="M5627" s="5" t="str">
        <f t="shared" si="87"/>
        <v>. Injured. Knocked down by a truck in No.3 underlie. Received a number of bruises.</v>
      </c>
      <c r="O5627" s="5" t="str">
        <f t="array" ref="O5627">INDEX(category2,MATCH(TRUE,ISNUMBER(SEARCH(keyword2,M5627)),0))</f>
        <v>Injured</v>
      </c>
      <c r="P5627" s="5" t="s">
        <v>20370</v>
      </c>
      <c r="Q5627" s="5" t="str">
        <f t="array" ref="Q5627">INDEX(category1,MATCH(TRUE,ISNUMBER(SEARCH(keyword1,M5627)),0))</f>
        <v xml:space="preserve">Bruises </v>
      </c>
    </row>
    <row r="5628" spans="1:17" x14ac:dyDescent="0.25">
      <c r="A5628">
        <v>3449</v>
      </c>
      <c r="B5628" s="5" t="s">
        <v>10236</v>
      </c>
      <c r="C5628" s="6">
        <v>1911</v>
      </c>
      <c r="D5628" s="4">
        <v>3</v>
      </c>
      <c r="E5628">
        <v>407</v>
      </c>
      <c r="F5628" s="1">
        <v>3806</v>
      </c>
      <c r="G5628" s="5" t="s">
        <v>8847</v>
      </c>
      <c r="H5628" s="5" t="s">
        <v>3062</v>
      </c>
      <c r="I5628" s="5" t="s">
        <v>11763</v>
      </c>
      <c r="J5628" t="s">
        <v>11764</v>
      </c>
      <c r="L5628" s="5" t="s">
        <v>11765</v>
      </c>
      <c r="M5628" s="5" t="str">
        <f t="shared" si="87"/>
        <v>. Injured. A stone struck his knee.</v>
      </c>
      <c r="O5628" s="5" t="str">
        <f t="array" ref="O5628">INDEX(category2,MATCH(TRUE,ISNUMBER(SEARCH(keyword2,M5628)),0))</f>
        <v>Injured</v>
      </c>
      <c r="P5628" s="5" t="str">
        <f t="array" ref="P5628">INDEX(category3,MATCH(TRUE,ISNUMBER(SEARCH(keyword3,M5628)),0))</f>
        <v>Leg</v>
      </c>
      <c r="Q5628" s="5" t="str">
        <f t="array" ref="Q5628">INDEX(category1,MATCH(TRUE,ISNUMBER(SEARCH(keyword1,M5628)),0))</f>
        <v>Cuts and Wounds</v>
      </c>
    </row>
    <row r="5629" spans="1:17" x14ac:dyDescent="0.25">
      <c r="A5629">
        <v>3857</v>
      </c>
      <c r="B5629" s="5" t="s">
        <v>11766</v>
      </c>
      <c r="C5629" s="6">
        <v>1911</v>
      </c>
      <c r="D5629" s="4">
        <v>3</v>
      </c>
      <c r="E5629">
        <v>414</v>
      </c>
      <c r="F5629" s="1">
        <v>3800</v>
      </c>
      <c r="G5629" s="5" t="s">
        <v>8284</v>
      </c>
      <c r="H5629" s="5" t="s">
        <v>8285</v>
      </c>
      <c r="I5629" s="5" t="s">
        <v>10379</v>
      </c>
      <c r="J5629" t="s">
        <v>8287</v>
      </c>
      <c r="L5629" s="5" t="s">
        <v>11767</v>
      </c>
      <c r="M5629" s="5" t="str">
        <f t="shared" si="87"/>
        <v>. Injured.  Threw a piece of wood off his shoulder.  When it fell it bruised his ankle.</v>
      </c>
      <c r="O5629" s="5" t="str">
        <f t="array" ref="O5629">INDEX(category2,MATCH(TRUE,ISNUMBER(SEARCH(keyword2,M5629)),0))</f>
        <v>Injured</v>
      </c>
      <c r="P5629" s="5" t="str">
        <f t="array" ref="P5629">INDEX(category3,MATCH(TRUE,ISNUMBER(SEARCH(keyword3,M5629)),0))</f>
        <v>Shoulder</v>
      </c>
      <c r="Q5629" s="5" t="str">
        <f t="array" ref="Q5629">INDEX(category1,MATCH(TRUE,ISNUMBER(SEARCH(keyword1,M5629)),0))</f>
        <v xml:space="preserve">Bruises </v>
      </c>
    </row>
    <row r="5630" spans="1:17" x14ac:dyDescent="0.25">
      <c r="A5630">
        <v>4195</v>
      </c>
      <c r="B5630" s="5" t="s">
        <v>11768</v>
      </c>
      <c r="C5630" s="6">
        <v>1911</v>
      </c>
      <c r="D5630" s="4">
        <v>3</v>
      </c>
      <c r="E5630">
        <v>414</v>
      </c>
      <c r="F5630" s="1">
        <v>3800</v>
      </c>
      <c r="G5630" s="5" t="s">
        <v>8284</v>
      </c>
      <c r="H5630" s="5" t="s">
        <v>8285</v>
      </c>
      <c r="I5630" s="5" t="s">
        <v>10379</v>
      </c>
      <c r="J5630" t="s">
        <v>8287</v>
      </c>
      <c r="L5630" s="5" t="s">
        <v>11769</v>
      </c>
      <c r="M5630" s="5" t="str">
        <f t="shared" si="87"/>
        <v>. Injured.  Cut his hand while putting ore in shoot.</v>
      </c>
      <c r="O5630" s="5" t="str">
        <f t="array" ref="O5630">INDEX(category2,MATCH(TRUE,ISNUMBER(SEARCH(keyword2,M5630)),0))</f>
        <v>Injured</v>
      </c>
      <c r="P5630" s="5" t="str">
        <f t="array" ref="P5630">INDEX(category3,MATCH(TRUE,ISNUMBER(SEARCH(keyword3,M5630)),0))</f>
        <v>Hand</v>
      </c>
      <c r="Q5630" s="5" t="str">
        <f t="array" ref="Q5630">INDEX(category1,MATCH(TRUE,ISNUMBER(SEARCH(keyword1,M5630)),0))</f>
        <v>Cuts and Wounds</v>
      </c>
    </row>
    <row r="5631" spans="1:17" x14ac:dyDescent="0.25">
      <c r="A5631">
        <v>3856</v>
      </c>
      <c r="B5631" s="5" t="s">
        <v>11770</v>
      </c>
      <c r="C5631" s="6">
        <v>1911</v>
      </c>
      <c r="D5631" s="4">
        <v>3</v>
      </c>
      <c r="E5631">
        <v>414</v>
      </c>
      <c r="F5631" s="1">
        <v>3798</v>
      </c>
      <c r="G5631" s="5" t="s">
        <v>8284</v>
      </c>
      <c r="H5631" s="5" t="s">
        <v>8285</v>
      </c>
      <c r="I5631" s="5" t="s">
        <v>10379</v>
      </c>
      <c r="J5631" t="s">
        <v>8287</v>
      </c>
      <c r="L5631" s="5" t="s">
        <v>11771</v>
      </c>
      <c r="M5631" s="5" t="str">
        <f t="shared" si="87"/>
        <v>. Injured.  Slipped down a heap of ore in stope and bruised his side.</v>
      </c>
      <c r="O5631" s="5" t="str">
        <f t="array" ref="O5631">INDEX(category2,MATCH(TRUE,ISNUMBER(SEARCH(keyword2,M5631)),0))</f>
        <v>Injured</v>
      </c>
      <c r="P5631" s="5" t="s">
        <v>20370</v>
      </c>
      <c r="Q5631" s="5" t="str">
        <f t="array" ref="Q5631">INDEX(category1,MATCH(TRUE,ISNUMBER(SEARCH(keyword1,M5631)),0))</f>
        <v xml:space="preserve">Bruises </v>
      </c>
    </row>
    <row r="5632" spans="1:17" x14ac:dyDescent="0.25">
      <c r="A5632">
        <v>3784</v>
      </c>
      <c r="B5632" s="5" t="s">
        <v>11772</v>
      </c>
      <c r="C5632" s="6">
        <v>1911</v>
      </c>
      <c r="D5632" s="4">
        <v>3</v>
      </c>
      <c r="E5632">
        <v>412</v>
      </c>
      <c r="F5632" s="1">
        <v>3796</v>
      </c>
      <c r="G5632" s="5" t="s">
        <v>68</v>
      </c>
      <c r="H5632" s="5" t="s">
        <v>69</v>
      </c>
      <c r="I5632" s="5" t="s">
        <v>11773</v>
      </c>
      <c r="J5632" t="s">
        <v>11774</v>
      </c>
      <c r="L5632" s="5" t="s">
        <v>11775</v>
      </c>
      <c r="M5632" s="5" t="str">
        <f t="shared" si="87"/>
        <v>. Killed. He released a beam that had got caught when being hoisted to the brace and it struck his head.</v>
      </c>
      <c r="O5632" s="5" t="str">
        <f t="array" ref="O5632">INDEX(category2,MATCH(TRUE,ISNUMBER(SEARCH(keyword2,M5632)),0))</f>
        <v>Dead</v>
      </c>
      <c r="P5632" s="5" t="str">
        <f t="array" ref="P5632">INDEX(category3,MATCH(TRUE,ISNUMBER(SEARCH(keyword3,M5632)),0))</f>
        <v>Head</v>
      </c>
      <c r="Q5632" s="5" t="str">
        <f t="array" ref="Q5632">INDEX(category1,MATCH(TRUE,ISNUMBER(SEARCH(keyword1,M5632)),0))</f>
        <v>Cuts and Wounds</v>
      </c>
    </row>
    <row r="5633" spans="1:17" x14ac:dyDescent="0.25">
      <c r="A5633">
        <v>3172</v>
      </c>
      <c r="B5633" s="5" t="s">
        <v>11776</v>
      </c>
      <c r="C5633" s="6">
        <v>1911</v>
      </c>
      <c r="D5633" s="4">
        <v>3</v>
      </c>
      <c r="E5633">
        <v>406</v>
      </c>
      <c r="F5633" s="1">
        <v>3794</v>
      </c>
      <c r="G5633" s="5" t="s">
        <v>2657</v>
      </c>
      <c r="H5633" s="5" t="s">
        <v>2658</v>
      </c>
      <c r="I5633" s="5" t="s">
        <v>11661</v>
      </c>
      <c r="J5633" t="s">
        <v>11662</v>
      </c>
      <c r="L5633" s="5" t="s">
        <v>11777</v>
      </c>
      <c r="M5633" s="5" t="str">
        <f t="shared" si="87"/>
        <v>. Killed. When working out ground a large piece of stone fell on him.</v>
      </c>
      <c r="O5633" s="5" t="str">
        <f t="array" ref="O5633">INDEX(category2,MATCH(TRUE,ISNUMBER(SEARCH(keyword2,M5633)),0))</f>
        <v>Dead</v>
      </c>
      <c r="P5633" s="5" t="s">
        <v>20370</v>
      </c>
      <c r="Q5633" s="5" t="str">
        <f t="array" ref="Q5633">INDEX(category1,MATCH(TRUE,ISNUMBER(SEARCH(keyword1,M5633)),0))</f>
        <v>Falls</v>
      </c>
    </row>
    <row r="5634" spans="1:17" x14ac:dyDescent="0.25">
      <c r="A5634">
        <v>3190</v>
      </c>
      <c r="B5634" s="5" t="s">
        <v>11778</v>
      </c>
      <c r="C5634" s="6">
        <v>1911</v>
      </c>
      <c r="D5634" s="4">
        <v>3</v>
      </c>
      <c r="E5634">
        <v>411</v>
      </c>
      <c r="F5634" s="1">
        <v>3794</v>
      </c>
      <c r="G5634" s="5" t="s">
        <v>8284</v>
      </c>
      <c r="H5634" s="5" t="s">
        <v>8285</v>
      </c>
      <c r="I5634" s="5" t="s">
        <v>10379</v>
      </c>
      <c r="J5634" t="s">
        <v>8287</v>
      </c>
      <c r="L5634" s="5" t="s">
        <v>11779</v>
      </c>
      <c r="M5634" s="5" t="str">
        <f t="shared" si="87"/>
        <v>. Injured. A piece of ore fell off a truck and crushed his foot.</v>
      </c>
      <c r="O5634" s="5" t="str">
        <f t="array" ref="O5634">INDEX(category2,MATCH(TRUE,ISNUMBER(SEARCH(keyword2,M5634)),0))</f>
        <v>Injured</v>
      </c>
      <c r="P5634" s="5" t="str">
        <f t="array" ref="P5634">INDEX(category3,MATCH(TRUE,ISNUMBER(SEARCH(keyword3,M5634)),0))</f>
        <v>Foot</v>
      </c>
      <c r="Q5634" s="5" t="str">
        <f t="array" ref="Q5634">INDEX(category1,MATCH(TRUE,ISNUMBER(SEARCH(keyword1,M5634)),0))</f>
        <v>Smashed/Crushed</v>
      </c>
    </row>
    <row r="5635" spans="1:17" x14ac:dyDescent="0.25">
      <c r="A5635">
        <v>3747</v>
      </c>
      <c r="B5635" s="5" t="s">
        <v>11780</v>
      </c>
      <c r="C5635" s="6">
        <v>1911</v>
      </c>
      <c r="D5635" s="4">
        <v>3</v>
      </c>
      <c r="E5635">
        <v>411</v>
      </c>
      <c r="F5635" s="1">
        <v>3791</v>
      </c>
      <c r="G5635" s="5" t="s">
        <v>68</v>
      </c>
      <c r="H5635" s="5" t="s">
        <v>69</v>
      </c>
      <c r="I5635" s="5" t="s">
        <v>638</v>
      </c>
      <c r="J5635" t="s">
        <v>82</v>
      </c>
      <c r="L5635" s="5" t="s">
        <v>11781</v>
      </c>
      <c r="M5635" s="5" t="str">
        <f t="shared" ref="M5635:M5698" si="88">CONCATENATE(K5635&amp;". "&amp;L5635)</f>
        <v>. Injured. He slipped, and a wagon ran over his leg.</v>
      </c>
      <c r="O5635" s="5" t="str">
        <f t="array" ref="O5635">INDEX(category2,MATCH(TRUE,ISNUMBER(SEARCH(keyword2,M5635)),0))</f>
        <v>Injured</v>
      </c>
      <c r="P5635" s="5" t="str">
        <f t="array" ref="P5635">INDEX(category3,MATCH(TRUE,ISNUMBER(SEARCH(keyword3,M5635)),0))</f>
        <v>Leg</v>
      </c>
      <c r="Q5635" s="5" t="s">
        <v>20370</v>
      </c>
    </row>
    <row r="5636" spans="1:17" x14ac:dyDescent="0.25">
      <c r="A5636">
        <v>3746</v>
      </c>
      <c r="B5636" s="5" t="s">
        <v>11782</v>
      </c>
      <c r="C5636" s="6">
        <v>1911</v>
      </c>
      <c r="D5636" s="4">
        <v>3</v>
      </c>
      <c r="E5636">
        <v>411</v>
      </c>
      <c r="F5636" s="1">
        <v>3790</v>
      </c>
      <c r="G5636" s="5" t="s">
        <v>68</v>
      </c>
      <c r="H5636" s="5" t="s">
        <v>69</v>
      </c>
      <c r="I5636" s="5" t="s">
        <v>11395</v>
      </c>
      <c r="J5636" t="s">
        <v>11396</v>
      </c>
      <c r="L5636" s="5" t="s">
        <v>11783</v>
      </c>
      <c r="M5636" s="5" t="str">
        <f t="shared" si="88"/>
        <v>. Injured. When rope-riding, a wagon got off the rails and he was squeezed against the roof.</v>
      </c>
      <c r="O5636" s="5" t="str">
        <f t="array" ref="O5636">INDEX(category2,MATCH(TRUE,ISNUMBER(SEARCH(keyword2,M5636)),0))</f>
        <v>Injured</v>
      </c>
      <c r="P5636" s="5" t="s">
        <v>20370</v>
      </c>
      <c r="Q5636" s="5" t="s">
        <v>20370</v>
      </c>
    </row>
    <row r="5637" spans="1:17" x14ac:dyDescent="0.25">
      <c r="A5637">
        <v>3750</v>
      </c>
      <c r="B5637" s="5" t="s">
        <v>11784</v>
      </c>
      <c r="C5637" s="6">
        <v>1911</v>
      </c>
      <c r="D5637" s="4">
        <v>3</v>
      </c>
      <c r="E5637">
        <v>412</v>
      </c>
      <c r="F5637" s="1">
        <v>3790</v>
      </c>
      <c r="G5637" s="5" t="s">
        <v>89</v>
      </c>
      <c r="H5637" s="5" t="s">
        <v>90</v>
      </c>
      <c r="I5637" s="5" t="s">
        <v>6786</v>
      </c>
      <c r="J5637" t="s">
        <v>260</v>
      </c>
      <c r="L5637" s="5" t="s">
        <v>11785</v>
      </c>
      <c r="M5637" s="5" t="str">
        <f t="shared" si="88"/>
        <v>. Injured. He was just about to light a fuse in a cut-through being driven to the rise, when a slight explosion of gas occurred, inflicting minor burns.</v>
      </c>
      <c r="O5637" s="5" t="str">
        <f t="array" ref="O5637">INDEX(category2,MATCH(TRUE,ISNUMBER(SEARCH(keyword2,M5637)),0))</f>
        <v>Injured</v>
      </c>
      <c r="P5637" s="5" t="s">
        <v>20370</v>
      </c>
      <c r="Q5637" s="5" t="str">
        <f t="array" ref="Q5637">INDEX(category1,MATCH(TRUE,ISNUMBER(SEARCH(keyword1,M5637)),0))</f>
        <v>Cuts and Wounds</v>
      </c>
    </row>
    <row r="5638" spans="1:17" x14ac:dyDescent="0.25">
      <c r="A5638">
        <v>3783</v>
      </c>
      <c r="B5638" s="5" t="s">
        <v>11786</v>
      </c>
      <c r="C5638" s="6">
        <v>1911</v>
      </c>
      <c r="D5638" s="4">
        <v>3</v>
      </c>
      <c r="E5638">
        <v>412</v>
      </c>
      <c r="F5638" s="1">
        <v>3790</v>
      </c>
      <c r="G5638" s="5" t="s">
        <v>68</v>
      </c>
      <c r="H5638" s="5" t="s">
        <v>69</v>
      </c>
      <c r="I5638" s="5" t="s">
        <v>10580</v>
      </c>
      <c r="J5638" t="s">
        <v>10581</v>
      </c>
      <c r="L5638" s="5" t="s">
        <v>11787</v>
      </c>
      <c r="M5638" s="5" t="str">
        <f t="shared" si="88"/>
        <v>. Injured. When jumping away from falling stone he was struck on the thigh by a pick handle.</v>
      </c>
      <c r="O5638" s="5" t="str">
        <f t="array" ref="O5638">INDEX(category2,MATCH(TRUE,ISNUMBER(SEARCH(keyword2,M5638)),0))</f>
        <v>Injured</v>
      </c>
      <c r="P5638" s="5" t="str">
        <f t="array" ref="P5638">INDEX(category3,MATCH(TRUE,ISNUMBER(SEARCH(keyword3,M5638)),0))</f>
        <v>Leg</v>
      </c>
      <c r="Q5638" s="5" t="str">
        <f t="array" ref="Q5638">INDEX(category1,MATCH(TRUE,ISNUMBER(SEARCH(keyword1,M5638)),0))</f>
        <v>Falls</v>
      </c>
    </row>
    <row r="5639" spans="1:17" x14ac:dyDescent="0.25">
      <c r="A5639">
        <v>3370</v>
      </c>
      <c r="B5639" s="5" t="s">
        <v>11788</v>
      </c>
      <c r="C5639" s="6">
        <v>1911</v>
      </c>
      <c r="D5639" s="4">
        <v>3</v>
      </c>
      <c r="E5639">
        <v>406</v>
      </c>
      <c r="F5639" s="1">
        <v>3789</v>
      </c>
      <c r="G5639" s="5" t="s">
        <v>68</v>
      </c>
      <c r="H5639" s="5" t="s">
        <v>69</v>
      </c>
      <c r="I5639" s="5" t="s">
        <v>638</v>
      </c>
      <c r="J5639" t="s">
        <v>82</v>
      </c>
      <c r="L5639" s="5" t="s">
        <v>11789</v>
      </c>
      <c r="M5639" s="5" t="str">
        <f t="shared" si="88"/>
        <v>. Injured. A piece of coal fell and drove the hanger of his lamp into his forehead.</v>
      </c>
      <c r="O5639" s="5" t="str">
        <f t="array" ref="O5639">INDEX(category2,MATCH(TRUE,ISNUMBER(SEARCH(keyword2,M5639)),0))</f>
        <v>Injured</v>
      </c>
      <c r="P5639" s="5" t="str">
        <f t="array" ref="P5639">INDEX(category3,MATCH(TRUE,ISNUMBER(SEARCH(keyword3,M5639)),0))</f>
        <v>Head</v>
      </c>
      <c r="Q5639" s="5" t="str">
        <f t="array" ref="Q5639">INDEX(category1,MATCH(TRUE,ISNUMBER(SEARCH(keyword1,M5639)),0))</f>
        <v>Falls</v>
      </c>
    </row>
    <row r="5640" spans="1:17" x14ac:dyDescent="0.25">
      <c r="A5640">
        <v>3435</v>
      </c>
      <c r="B5640" s="5" t="s">
        <v>11790</v>
      </c>
      <c r="C5640" s="6">
        <v>1911</v>
      </c>
      <c r="D5640" s="4">
        <v>3</v>
      </c>
      <c r="E5640">
        <v>407</v>
      </c>
      <c r="F5640" s="1">
        <v>3789</v>
      </c>
      <c r="G5640" s="5" t="s">
        <v>18</v>
      </c>
      <c r="H5640" s="5" t="s">
        <v>19</v>
      </c>
      <c r="I5640" s="5" t="s">
        <v>11791</v>
      </c>
      <c r="J5640" t="s">
        <v>11792</v>
      </c>
      <c r="L5640" s="5" t="s">
        <v>11793</v>
      </c>
      <c r="M5640" s="5" t="str">
        <f t="shared" si="88"/>
        <v>. Injured. Tributer. Flesh wound on back and bruised ankle through a fall of ground.</v>
      </c>
      <c r="O5640" s="5" t="str">
        <f t="array" ref="O5640">INDEX(category2,MATCH(TRUE,ISNUMBER(SEARCH(keyword2,M5640)),0))</f>
        <v>Injured</v>
      </c>
      <c r="P5640" s="5" t="str">
        <f t="array" ref="P5640">INDEX(category3,MATCH(TRUE,ISNUMBER(SEARCH(keyword3,M5640)),0))</f>
        <v>Back</v>
      </c>
      <c r="Q5640" s="5" t="str">
        <f t="array" ref="Q5640">INDEX(category1,MATCH(TRUE,ISNUMBER(SEARCH(keyword1,M5640)),0))</f>
        <v xml:space="preserve">Bruises </v>
      </c>
    </row>
    <row r="5641" spans="1:17" x14ac:dyDescent="0.25">
      <c r="A5641">
        <v>3745</v>
      </c>
      <c r="B5641" s="5" t="s">
        <v>11794</v>
      </c>
      <c r="C5641" s="6">
        <v>1911</v>
      </c>
      <c r="D5641" s="4">
        <v>3</v>
      </c>
      <c r="E5641">
        <v>411</v>
      </c>
      <c r="F5641" s="1">
        <v>3786</v>
      </c>
      <c r="G5641" s="5" t="s">
        <v>68</v>
      </c>
      <c r="H5641" s="5" t="s">
        <v>69</v>
      </c>
      <c r="I5641" s="5" t="s">
        <v>638</v>
      </c>
      <c r="J5641" t="s">
        <v>82</v>
      </c>
      <c r="L5641" s="5" t="s">
        <v>11795</v>
      </c>
      <c r="M5641" s="5" t="str">
        <f t="shared" si="88"/>
        <v>. Injured. An empty wagon slipped when being tipped and crushed a finger against a rail.</v>
      </c>
      <c r="O5641" s="5" t="str">
        <f t="array" ref="O5641">INDEX(category2,MATCH(TRUE,ISNUMBER(SEARCH(keyword2,M5641)),0))</f>
        <v>Injured</v>
      </c>
      <c r="P5641" s="5" t="str">
        <f t="array" ref="P5641">INDEX(category3,MATCH(TRUE,ISNUMBER(SEARCH(keyword3,M5641)),0))</f>
        <v>Hand</v>
      </c>
      <c r="Q5641" s="5" t="str">
        <f t="array" ref="Q5641">INDEX(category1,MATCH(TRUE,ISNUMBER(SEARCH(keyword1,M5641)),0))</f>
        <v>Smashed/Crushed</v>
      </c>
    </row>
    <row r="5642" spans="1:17" x14ac:dyDescent="0.25">
      <c r="A5642">
        <v>3165</v>
      </c>
      <c r="B5642" s="5" t="s">
        <v>11796</v>
      </c>
      <c r="C5642" s="6">
        <v>1911</v>
      </c>
      <c r="D5642" s="4">
        <v>3</v>
      </c>
      <c r="E5642">
        <v>405</v>
      </c>
      <c r="F5642" s="1">
        <v>3785</v>
      </c>
      <c r="G5642" s="5" t="s">
        <v>18</v>
      </c>
      <c r="H5642" s="5" t="s">
        <v>19</v>
      </c>
      <c r="I5642" s="5" t="s">
        <v>54</v>
      </c>
      <c r="J5642" t="s">
        <v>11727</v>
      </c>
      <c r="L5642" s="5" t="s">
        <v>11797</v>
      </c>
      <c r="M5642" s="5" t="str">
        <f t="shared" si="88"/>
        <v>. Injured. While walking down the underlie he slipped and dislocated his shoulder.</v>
      </c>
      <c r="O5642" s="5" t="str">
        <f t="array" ref="O5642">INDEX(category2,MATCH(TRUE,ISNUMBER(SEARCH(keyword2,M5642)),0))</f>
        <v>Injured</v>
      </c>
      <c r="P5642" s="5" t="str">
        <f t="array" ref="P5642">INDEX(category3,MATCH(TRUE,ISNUMBER(SEARCH(keyword3,M5642)),0))</f>
        <v>Shoulder</v>
      </c>
      <c r="Q5642" s="5" t="str">
        <f t="array" ref="Q5642">INDEX(category1,MATCH(TRUE,ISNUMBER(SEARCH(keyword1,M5642)),0))</f>
        <v>Dislocation</v>
      </c>
    </row>
    <row r="5643" spans="1:17" x14ac:dyDescent="0.25">
      <c r="A5643">
        <v>3754</v>
      </c>
      <c r="B5643" s="5" t="s">
        <v>11798</v>
      </c>
      <c r="C5643" s="6">
        <v>1911</v>
      </c>
      <c r="D5643" s="4">
        <v>3</v>
      </c>
      <c r="E5643">
        <v>412</v>
      </c>
      <c r="F5643" s="1">
        <v>3785</v>
      </c>
      <c r="G5643" s="5" t="s">
        <v>2657</v>
      </c>
      <c r="H5643" s="5" t="s">
        <v>2658</v>
      </c>
      <c r="I5643" s="5" t="s">
        <v>11511</v>
      </c>
      <c r="J5643" t="s">
        <v>11512</v>
      </c>
      <c r="L5643" s="5" t="s">
        <v>11799</v>
      </c>
      <c r="M5643" s="5" t="str">
        <f t="shared" si="88"/>
        <v>. Injured. When filling a truck a piece of stone fell off his shovel and injured his loin.</v>
      </c>
      <c r="O5643" s="5" t="str">
        <f t="array" ref="O5643">INDEX(category2,MATCH(TRUE,ISNUMBER(SEARCH(keyword2,M5643)),0))</f>
        <v>Injured</v>
      </c>
      <c r="P5643" s="5" t="s">
        <v>20370</v>
      </c>
      <c r="Q5643" s="5" t="str">
        <f t="array" ref="Q5643">INDEX(category1,MATCH(TRUE,ISNUMBER(SEARCH(keyword1,M5643)),0))</f>
        <v>Falls</v>
      </c>
    </row>
    <row r="5644" spans="1:17" x14ac:dyDescent="0.25">
      <c r="A5644">
        <v>3744</v>
      </c>
      <c r="B5644" s="5" t="s">
        <v>6085</v>
      </c>
      <c r="C5644" s="6">
        <v>1911</v>
      </c>
      <c r="D5644" s="4">
        <v>3</v>
      </c>
      <c r="E5644">
        <v>411</v>
      </c>
      <c r="F5644" s="1">
        <v>3784</v>
      </c>
      <c r="G5644" s="5" t="s">
        <v>68</v>
      </c>
      <c r="H5644" s="5" t="s">
        <v>69</v>
      </c>
      <c r="I5644" s="5" t="s">
        <v>6860</v>
      </c>
      <c r="J5644" t="s">
        <v>119</v>
      </c>
      <c r="L5644" s="5" t="s">
        <v>11800</v>
      </c>
      <c r="M5644" s="5" t="str">
        <f t="shared" si="88"/>
        <v>. Injured. Empty wagon collided with a full one. Crushed little finger.</v>
      </c>
      <c r="O5644" s="5" t="str">
        <f t="array" ref="O5644">INDEX(category2,MATCH(TRUE,ISNUMBER(SEARCH(keyword2,M5644)),0))</f>
        <v>Injured</v>
      </c>
      <c r="P5644" s="5" t="str">
        <f t="array" ref="P5644">INDEX(category3,MATCH(TRUE,ISNUMBER(SEARCH(keyword3,M5644)),0))</f>
        <v>Hand</v>
      </c>
      <c r="Q5644" s="5" t="str">
        <f t="array" ref="Q5644">INDEX(category1,MATCH(TRUE,ISNUMBER(SEARCH(keyword1,M5644)),0))</f>
        <v>Smashed/Crushed</v>
      </c>
    </row>
    <row r="5645" spans="1:17" x14ac:dyDescent="0.25">
      <c r="A5645">
        <v>3371</v>
      </c>
      <c r="B5645" s="5" t="s">
        <v>9245</v>
      </c>
      <c r="C5645" s="6">
        <v>1911</v>
      </c>
      <c r="D5645" s="4">
        <v>3</v>
      </c>
      <c r="E5645">
        <v>406</v>
      </c>
      <c r="F5645" s="1">
        <v>3781</v>
      </c>
      <c r="G5645" s="5" t="s">
        <v>68</v>
      </c>
      <c r="H5645" s="5" t="s">
        <v>69</v>
      </c>
      <c r="I5645" s="5" t="s">
        <v>11773</v>
      </c>
      <c r="J5645" t="s">
        <v>11774</v>
      </c>
      <c r="L5645" s="5" t="s">
        <v>11801</v>
      </c>
      <c r="M5645" s="5" t="str">
        <f t="shared" si="88"/>
        <v>. Injured. When holing, some coal fell from a slip and fractured his right thigh.</v>
      </c>
      <c r="O5645" s="5" t="str">
        <f t="array" ref="O5645">INDEX(category2,MATCH(TRUE,ISNUMBER(SEARCH(keyword2,M5645)),0))</f>
        <v>Injured</v>
      </c>
      <c r="P5645" s="5" t="str">
        <f t="array" ref="P5645">INDEX(category3,MATCH(TRUE,ISNUMBER(SEARCH(keyword3,M5645)),0))</f>
        <v>Leg</v>
      </c>
      <c r="Q5645" s="5" t="str">
        <f t="array" ref="Q5645">INDEX(category1,MATCH(TRUE,ISNUMBER(SEARCH(keyword1,M5645)),0))</f>
        <v>Breaks and Fractures</v>
      </c>
    </row>
    <row r="5646" spans="1:17" x14ac:dyDescent="0.25">
      <c r="A5646">
        <v>3653</v>
      </c>
      <c r="B5646" s="5" t="s">
        <v>11802</v>
      </c>
      <c r="C5646" s="6">
        <v>1911</v>
      </c>
      <c r="D5646" s="4">
        <v>3</v>
      </c>
      <c r="E5646">
        <v>409</v>
      </c>
      <c r="F5646" s="1">
        <v>3777</v>
      </c>
      <c r="G5646" s="5" t="s">
        <v>89</v>
      </c>
      <c r="H5646" s="5" t="s">
        <v>90</v>
      </c>
      <c r="I5646" s="5" t="s">
        <v>9945</v>
      </c>
      <c r="J5646" t="s">
        <v>9028</v>
      </c>
      <c r="L5646" s="5" t="s">
        <v>11803</v>
      </c>
      <c r="M5646" s="5" t="str">
        <f t="shared" si="88"/>
        <v>. Injured. He entered a stope in search of drills when twelve holes exploded. He sustained a fractured skull and arm.</v>
      </c>
      <c r="O5646" s="5" t="str">
        <f t="array" ref="O5646">INDEX(category2,MATCH(TRUE,ISNUMBER(SEARCH(keyword2,M5646)),0))</f>
        <v>Injured</v>
      </c>
      <c r="P5646" s="5" t="str">
        <f t="array" ref="P5646">INDEX(category3,MATCH(TRUE,ISNUMBER(SEARCH(keyword3,M5646)),0))</f>
        <v>Arm</v>
      </c>
      <c r="Q5646" s="5" t="str">
        <f t="array" ref="Q5646">INDEX(category1,MATCH(TRUE,ISNUMBER(SEARCH(keyword1,M5646)),0))</f>
        <v>Breaks and Fractures</v>
      </c>
    </row>
    <row r="5647" spans="1:17" x14ac:dyDescent="0.25">
      <c r="A5647">
        <v>3725</v>
      </c>
      <c r="B5647" s="5" t="s">
        <v>11804</v>
      </c>
      <c r="C5647" s="6">
        <v>1911</v>
      </c>
      <c r="D5647" s="4">
        <v>3</v>
      </c>
      <c r="E5647">
        <v>410</v>
      </c>
      <c r="F5647" s="1">
        <v>3777</v>
      </c>
      <c r="G5647" s="5" t="s">
        <v>8847</v>
      </c>
      <c r="H5647" s="5" t="s">
        <v>3062</v>
      </c>
      <c r="I5647" s="5" t="s">
        <v>8031</v>
      </c>
      <c r="J5647" t="s">
        <v>5454</v>
      </c>
      <c r="L5647" s="5" t="s">
        <v>11805</v>
      </c>
      <c r="M5647" s="5" t="str">
        <f t="shared" si="88"/>
        <v>. Killed. He was helping to split a large piece of ore with a bar, when the latter came away, and he fell 4 1/2 ft. through an opening he had helped to make just previously. Inquiry held.</v>
      </c>
      <c r="O5647" s="5" t="str">
        <f t="array" ref="O5647">INDEX(category2,MATCH(TRUE,ISNUMBER(SEARCH(keyword2,M5647)),0))</f>
        <v>Dead</v>
      </c>
      <c r="P5647" s="5" t="s">
        <v>20370</v>
      </c>
      <c r="Q5647" s="5" t="str">
        <f t="array" ref="Q5647">INDEX(category1,MATCH(TRUE,ISNUMBER(SEARCH(keyword1,M5647)),0))</f>
        <v>Falls</v>
      </c>
    </row>
    <row r="5648" spans="1:17" x14ac:dyDescent="0.25">
      <c r="A5648">
        <v>3171</v>
      </c>
      <c r="B5648" s="5" t="s">
        <v>11806</v>
      </c>
      <c r="C5648" s="6">
        <v>1911</v>
      </c>
      <c r="D5648" s="4">
        <v>3</v>
      </c>
      <c r="E5648">
        <v>406</v>
      </c>
      <c r="F5648" s="1">
        <v>3776</v>
      </c>
      <c r="G5648" s="5" t="s">
        <v>2657</v>
      </c>
      <c r="H5648" s="5" t="s">
        <v>2658</v>
      </c>
      <c r="I5648" s="5" t="s">
        <v>11807</v>
      </c>
      <c r="J5648" t="s">
        <v>11808</v>
      </c>
      <c r="L5648" s="5" t="s">
        <v>11809</v>
      </c>
      <c r="M5648" s="5" t="str">
        <f t="shared" si="88"/>
        <v>. Injured. When working out ground a piece of stone jammed his left hand against the wall, breaking two small bones.</v>
      </c>
      <c r="O5648" s="5" t="str">
        <f t="array" ref="O5648">INDEX(category2,MATCH(TRUE,ISNUMBER(SEARCH(keyword2,M5648)),0))</f>
        <v>Injured</v>
      </c>
      <c r="P5648" s="5" t="str">
        <f t="array" ref="P5648">INDEX(category3,MATCH(TRUE,ISNUMBER(SEARCH(keyword3,M5648)),0))</f>
        <v>Hand</v>
      </c>
      <c r="Q5648" s="5" t="str">
        <f t="array" ref="Q5648">INDEX(category1,MATCH(TRUE,ISNUMBER(SEARCH(keyword1,M5648)),0))</f>
        <v>Breaks and Fractures</v>
      </c>
    </row>
    <row r="5649" spans="1:17" x14ac:dyDescent="0.25">
      <c r="A5649">
        <v>3753</v>
      </c>
      <c r="B5649" s="5" t="s">
        <v>11810</v>
      </c>
      <c r="C5649" s="6">
        <v>1911</v>
      </c>
      <c r="D5649" s="4">
        <v>3</v>
      </c>
      <c r="E5649">
        <v>412</v>
      </c>
      <c r="F5649" s="1">
        <v>3776</v>
      </c>
      <c r="G5649" s="5" t="s">
        <v>2657</v>
      </c>
      <c r="H5649" s="5" t="s">
        <v>2658</v>
      </c>
      <c r="I5649" s="5" t="s">
        <v>11811</v>
      </c>
      <c r="J5649" t="s">
        <v>8933</v>
      </c>
      <c r="L5649" s="5" t="s">
        <v>11812</v>
      </c>
      <c r="M5649" s="5" t="str">
        <f t="shared" si="88"/>
        <v>. Injured. A piece of stone rolled from a higher stope on to his shoulder, bruising it.</v>
      </c>
      <c r="O5649" s="5" t="str">
        <f t="array" ref="O5649">INDEX(category2,MATCH(TRUE,ISNUMBER(SEARCH(keyword2,M5649)),0))</f>
        <v>Injured</v>
      </c>
      <c r="P5649" s="5" t="str">
        <f t="array" ref="P5649">INDEX(category3,MATCH(TRUE,ISNUMBER(SEARCH(keyword3,M5649)),0))</f>
        <v>Shoulder</v>
      </c>
      <c r="Q5649" s="5" t="s">
        <v>20370</v>
      </c>
    </row>
    <row r="5650" spans="1:17" x14ac:dyDescent="0.25">
      <c r="A5650">
        <v>3782</v>
      </c>
      <c r="B5650" s="5" t="s">
        <v>11813</v>
      </c>
      <c r="C5650" s="6">
        <v>1911</v>
      </c>
      <c r="D5650" s="4">
        <v>3</v>
      </c>
      <c r="E5650">
        <v>412</v>
      </c>
      <c r="F5650" s="1">
        <v>3776</v>
      </c>
      <c r="G5650" s="5" t="s">
        <v>68</v>
      </c>
      <c r="H5650" s="5" t="s">
        <v>69</v>
      </c>
      <c r="I5650" s="5" t="s">
        <v>10580</v>
      </c>
      <c r="J5650" t="s">
        <v>10581</v>
      </c>
      <c r="L5650" s="5" t="s">
        <v>11814</v>
      </c>
      <c r="M5650" s="5" t="str">
        <f t="shared" si="88"/>
        <v>. Injured. When carrying some stone it fell on his foot.</v>
      </c>
      <c r="O5650" s="5" t="str">
        <f t="array" ref="O5650">INDEX(category2,MATCH(TRUE,ISNUMBER(SEARCH(keyword2,M5650)),0))</f>
        <v>Injured</v>
      </c>
      <c r="P5650" s="5" t="str">
        <f t="array" ref="P5650">INDEX(category3,MATCH(TRUE,ISNUMBER(SEARCH(keyword3,M5650)),0))</f>
        <v>Foot</v>
      </c>
      <c r="Q5650" s="5" t="str">
        <f t="array" ref="Q5650">INDEX(category1,MATCH(TRUE,ISNUMBER(SEARCH(keyword1,M5650)),0))</f>
        <v>Falls</v>
      </c>
    </row>
    <row r="5651" spans="1:17" x14ac:dyDescent="0.25">
      <c r="A5651">
        <v>3431</v>
      </c>
      <c r="B5651" s="5" t="s">
        <v>11815</v>
      </c>
      <c r="C5651" s="6">
        <v>1911</v>
      </c>
      <c r="D5651" s="4">
        <v>3</v>
      </c>
      <c r="E5651">
        <v>407</v>
      </c>
      <c r="F5651" s="1">
        <v>3775</v>
      </c>
      <c r="G5651" s="5" t="s">
        <v>1368</v>
      </c>
      <c r="H5651" s="5" t="s">
        <v>1369</v>
      </c>
      <c r="I5651" s="5" t="s">
        <v>11816</v>
      </c>
      <c r="J5651" t="s">
        <v>11817</v>
      </c>
      <c r="L5651" s="5" t="s">
        <v>11818</v>
      </c>
      <c r="M5651" s="5" t="str">
        <f t="shared" si="88"/>
        <v>. Injured. He was working in a stope close to the surface, when a fall of ground, caused by heavy rain, occurred. Fractured ribs.</v>
      </c>
      <c r="O5651" s="5" t="str">
        <f t="array" ref="O5651">INDEX(category2,MATCH(TRUE,ISNUMBER(SEARCH(keyword2,M5651)),0))</f>
        <v>Injured</v>
      </c>
      <c r="P5651" s="5" t="str">
        <f t="array" ref="P5651">INDEX(category3,MATCH(TRUE,ISNUMBER(SEARCH(keyword3,M5651)),0))</f>
        <v>Head</v>
      </c>
      <c r="Q5651" s="5" t="str">
        <f t="array" ref="Q5651">INDEX(category1,MATCH(TRUE,ISNUMBER(SEARCH(keyword1,M5651)),0))</f>
        <v>Breaks and Fractures</v>
      </c>
    </row>
    <row r="5652" spans="1:17" x14ac:dyDescent="0.25">
      <c r="A5652">
        <v>3197</v>
      </c>
      <c r="B5652" s="5" t="s">
        <v>11819</v>
      </c>
      <c r="C5652" s="6">
        <v>1911</v>
      </c>
      <c r="D5652" s="4">
        <v>3</v>
      </c>
      <c r="E5652">
        <v>413</v>
      </c>
      <c r="F5652" s="1">
        <v>3773</v>
      </c>
      <c r="G5652" s="5" t="s">
        <v>926</v>
      </c>
      <c r="H5652" s="5" t="s">
        <v>927</v>
      </c>
      <c r="I5652" s="5" t="s">
        <v>926</v>
      </c>
      <c r="J5652" t="s">
        <v>928</v>
      </c>
      <c r="L5652" s="5" t="s">
        <v>11820</v>
      </c>
      <c r="M5652" s="5" t="str">
        <f t="shared" si="88"/>
        <v>. Injured.  He was tipping a slag pot when he lost his balance and fell over the edge of the dump.  The life-line he was using broke, owing to being damaged and there being too much slack line.  He sustained cuts and bruises.</v>
      </c>
      <c r="O5652" s="5" t="str">
        <f t="array" ref="O5652">INDEX(category2,MATCH(TRUE,ISNUMBER(SEARCH(keyword2,M5652)),0))</f>
        <v>Injured</v>
      </c>
      <c r="P5652" s="5" t="s">
        <v>20370</v>
      </c>
      <c r="Q5652" s="5" t="str">
        <f t="array" ref="Q5652">INDEX(category1,MATCH(TRUE,ISNUMBER(SEARCH(keyword1,M5652)),0))</f>
        <v xml:space="preserve">Bruises </v>
      </c>
    </row>
    <row r="5653" spans="1:17" x14ac:dyDescent="0.25">
      <c r="A5653">
        <v>3414</v>
      </c>
      <c r="B5653" s="5" t="s">
        <v>11821</v>
      </c>
      <c r="C5653" s="6">
        <v>1911</v>
      </c>
      <c r="D5653" s="4">
        <v>3</v>
      </c>
      <c r="E5653">
        <v>406</v>
      </c>
      <c r="F5653" s="1">
        <v>3768</v>
      </c>
      <c r="G5653" s="5" t="s">
        <v>9267</v>
      </c>
      <c r="H5653" s="5" t="s">
        <v>9268</v>
      </c>
      <c r="I5653" s="5" t="s">
        <v>11822</v>
      </c>
      <c r="J5653" t="s">
        <v>7737</v>
      </c>
      <c r="L5653" s="5" t="s">
        <v>11823</v>
      </c>
      <c r="M5653" s="5" t="str">
        <f t="shared" si="88"/>
        <v>. Injured. Some roof fell on his shoulders when working under the brushing. Bruises, &amp;c.</v>
      </c>
      <c r="O5653" s="5" t="str">
        <f t="array" ref="O5653">INDEX(category2,MATCH(TRUE,ISNUMBER(SEARCH(keyword2,M5653)),0))</f>
        <v>Injured</v>
      </c>
      <c r="P5653" s="5" t="str">
        <f t="array" ref="P5653">INDEX(category3,MATCH(TRUE,ISNUMBER(SEARCH(keyword3,M5653)),0))</f>
        <v>Shoulder</v>
      </c>
      <c r="Q5653" s="5" t="str">
        <f t="array" ref="Q5653">INDEX(category1,MATCH(TRUE,ISNUMBER(SEARCH(keyword1,M5653)),0))</f>
        <v xml:space="preserve">Bruises </v>
      </c>
    </row>
    <row r="5654" spans="1:17" x14ac:dyDescent="0.25">
      <c r="A5654">
        <v>3718</v>
      </c>
      <c r="B5654" s="5" t="s">
        <v>11824</v>
      </c>
      <c r="C5654" s="6">
        <v>1911</v>
      </c>
      <c r="D5654" s="4">
        <v>3</v>
      </c>
      <c r="E5654">
        <v>410</v>
      </c>
      <c r="F5654" s="1">
        <v>3764</v>
      </c>
      <c r="G5654" s="5" t="s">
        <v>2657</v>
      </c>
      <c r="H5654" s="5" t="s">
        <v>2658</v>
      </c>
      <c r="I5654" s="5" t="s">
        <v>11825</v>
      </c>
      <c r="J5654" t="s">
        <v>10674</v>
      </c>
      <c r="L5654" s="5" t="s">
        <v>11826</v>
      </c>
      <c r="M5654" s="5" t="str">
        <f t="shared" si="88"/>
        <v>. Injured. When oiling a pump he slipped and the index finger of his right hand was crushed, necessitating amputation.</v>
      </c>
      <c r="O5654" s="5" t="str">
        <f t="array" ref="O5654">INDEX(category2,MATCH(TRUE,ISNUMBER(SEARCH(keyword2,M5654)),0))</f>
        <v>Injured</v>
      </c>
      <c r="P5654" s="5" t="str">
        <f t="array" ref="P5654">INDEX(category3,MATCH(TRUE,ISNUMBER(SEARCH(keyword3,M5654)),0))</f>
        <v>Hand</v>
      </c>
      <c r="Q5654" s="5" t="str">
        <f t="array" ref="Q5654">INDEX(category1,MATCH(TRUE,ISNUMBER(SEARCH(keyword1,M5654)),0))</f>
        <v>Smashed/Crushed</v>
      </c>
    </row>
    <row r="5655" spans="1:17" x14ac:dyDescent="0.25">
      <c r="A5655">
        <v>3200</v>
      </c>
      <c r="B5655" s="5" t="s">
        <v>11827</v>
      </c>
      <c r="C5655" s="6">
        <v>1911</v>
      </c>
      <c r="D5655" s="4">
        <v>3</v>
      </c>
      <c r="E5655">
        <v>413</v>
      </c>
      <c r="F5655" s="1">
        <v>3763</v>
      </c>
      <c r="G5655" s="5" t="s">
        <v>89</v>
      </c>
      <c r="H5655" s="5" t="s">
        <v>90</v>
      </c>
      <c r="I5655" s="5" t="s">
        <v>9945</v>
      </c>
      <c r="J5655" t="s">
        <v>9028</v>
      </c>
      <c r="L5655" s="5" t="s">
        <v>11828</v>
      </c>
      <c r="M5655" s="5" t="str">
        <f t="shared" si="88"/>
        <v>. Injured.  While using an adze, it slipped and cut his leg.</v>
      </c>
      <c r="O5655" s="5" t="str">
        <f t="array" ref="O5655">INDEX(category2,MATCH(TRUE,ISNUMBER(SEARCH(keyword2,M5655)),0))</f>
        <v>Injured</v>
      </c>
      <c r="P5655" s="5" t="str">
        <f t="array" ref="P5655">INDEX(category3,MATCH(TRUE,ISNUMBER(SEARCH(keyword3,M5655)),0))</f>
        <v>Leg</v>
      </c>
      <c r="Q5655" s="5" t="str">
        <f t="array" ref="Q5655">INDEX(category1,MATCH(TRUE,ISNUMBER(SEARCH(keyword1,M5655)),0))</f>
        <v>Cuts and Wounds</v>
      </c>
    </row>
    <row r="5656" spans="1:17" x14ac:dyDescent="0.25">
      <c r="A5656">
        <v>3201</v>
      </c>
      <c r="B5656" s="5" t="s">
        <v>11829</v>
      </c>
      <c r="C5656" s="6">
        <v>1911</v>
      </c>
      <c r="D5656" s="4">
        <v>3</v>
      </c>
      <c r="E5656">
        <v>413</v>
      </c>
      <c r="F5656" s="1">
        <v>3763</v>
      </c>
      <c r="G5656" s="5" t="s">
        <v>89</v>
      </c>
      <c r="H5656" s="5" t="s">
        <v>90</v>
      </c>
      <c r="I5656" s="5" t="s">
        <v>9945</v>
      </c>
      <c r="J5656" t="s">
        <v>9028</v>
      </c>
      <c r="L5656" s="5" t="s">
        <v>11830</v>
      </c>
      <c r="M5656" s="5" t="str">
        <f t="shared" si="88"/>
        <v>. Injured.  He was moving a ladder, which fell, cutting his head.</v>
      </c>
      <c r="O5656" s="5" t="str">
        <f t="array" ref="O5656">INDEX(category2,MATCH(TRUE,ISNUMBER(SEARCH(keyword2,M5656)),0))</f>
        <v>Injured</v>
      </c>
      <c r="P5656" s="5" t="str">
        <f t="array" ref="P5656">INDEX(category3,MATCH(TRUE,ISNUMBER(SEARCH(keyword3,M5656)),0))</f>
        <v>Head</v>
      </c>
      <c r="Q5656" s="5" t="str">
        <f t="array" ref="Q5656">INDEX(category1,MATCH(TRUE,ISNUMBER(SEARCH(keyword1,M5656)),0))</f>
        <v>Cuts and Wounds</v>
      </c>
    </row>
    <row r="5657" spans="1:17" x14ac:dyDescent="0.25">
      <c r="A5657">
        <v>3369</v>
      </c>
      <c r="B5657" s="5" t="s">
        <v>11831</v>
      </c>
      <c r="C5657" s="6">
        <v>1911</v>
      </c>
      <c r="D5657" s="4">
        <v>3</v>
      </c>
      <c r="E5657">
        <v>406</v>
      </c>
      <c r="F5657" s="1">
        <v>3762</v>
      </c>
      <c r="G5657" s="5" t="s">
        <v>68</v>
      </c>
      <c r="H5657" s="5" t="s">
        <v>69</v>
      </c>
      <c r="I5657" s="5" t="s">
        <v>9634</v>
      </c>
      <c r="J5657" t="s">
        <v>9635</v>
      </c>
      <c r="L5657" s="5" t="s">
        <v>11832</v>
      </c>
      <c r="M5657" s="5" t="str">
        <f t="shared" si="88"/>
        <v>. Injured. A piece of brushing fell on his thigh.</v>
      </c>
      <c r="O5657" s="5" t="str">
        <f t="array" ref="O5657">INDEX(category2,MATCH(TRUE,ISNUMBER(SEARCH(keyword2,M5657)),0))</f>
        <v>Injured</v>
      </c>
      <c r="P5657" s="5" t="str">
        <f t="array" ref="P5657">INDEX(category3,MATCH(TRUE,ISNUMBER(SEARCH(keyword3,M5657)),0))</f>
        <v>Leg</v>
      </c>
      <c r="Q5657" s="5" t="str">
        <f t="array" ref="Q5657">INDEX(category1,MATCH(TRUE,ISNUMBER(SEARCH(keyword1,M5657)),0))</f>
        <v>Falls</v>
      </c>
    </row>
    <row r="5658" spans="1:17" x14ac:dyDescent="0.25">
      <c r="A5658">
        <v>3465</v>
      </c>
      <c r="B5658" s="5" t="s">
        <v>11833</v>
      </c>
      <c r="C5658" s="6">
        <v>1911</v>
      </c>
      <c r="D5658" s="4">
        <v>3</v>
      </c>
      <c r="E5658">
        <v>408</v>
      </c>
      <c r="F5658" s="1">
        <v>3760</v>
      </c>
      <c r="G5658" s="5" t="s">
        <v>8284</v>
      </c>
      <c r="H5658" s="5" t="s">
        <v>8285</v>
      </c>
      <c r="I5658" s="5" t="s">
        <v>11834</v>
      </c>
      <c r="J5658" t="s">
        <v>11835</v>
      </c>
      <c r="L5658" s="5" t="s">
        <v>11836</v>
      </c>
      <c r="M5658" s="5" t="str">
        <f t="shared" si="88"/>
        <v>. Injured leg. A piece of rock fell on him while working it down.</v>
      </c>
      <c r="O5658" s="5" t="str">
        <f t="array" ref="O5658">INDEX(category2,MATCH(TRUE,ISNUMBER(SEARCH(keyword2,M5658)),0))</f>
        <v>Injured</v>
      </c>
      <c r="P5658" s="5" t="str">
        <f t="array" ref="P5658">INDEX(category3,MATCH(TRUE,ISNUMBER(SEARCH(keyword3,M5658)),0))</f>
        <v>Leg</v>
      </c>
      <c r="Q5658" s="5" t="str">
        <f t="array" ref="Q5658">INDEX(category1,MATCH(TRUE,ISNUMBER(SEARCH(keyword1,M5658)),0))</f>
        <v>Falls</v>
      </c>
    </row>
    <row r="5659" spans="1:17" x14ac:dyDescent="0.25">
      <c r="A5659">
        <v>3416</v>
      </c>
      <c r="B5659" s="5" t="s">
        <v>11837</v>
      </c>
      <c r="C5659" s="6">
        <v>1911</v>
      </c>
      <c r="D5659" s="4">
        <v>3</v>
      </c>
      <c r="E5659">
        <v>407</v>
      </c>
      <c r="F5659" s="1">
        <v>3758</v>
      </c>
      <c r="G5659" s="5" t="s">
        <v>926</v>
      </c>
      <c r="H5659" s="5" t="s">
        <v>927</v>
      </c>
      <c r="I5659" s="5" t="s">
        <v>926</v>
      </c>
      <c r="J5659" t="s">
        <v>928</v>
      </c>
      <c r="L5659" s="5" t="s">
        <v>11838</v>
      </c>
      <c r="M5659" s="5" t="str">
        <f t="shared" si="88"/>
        <v>. Killed. He was laying down slabs on 86 floor, West stope, when about 1 cwt. of dyke matter fell, striking him on the back, causing his death. The square-set timber was well up to the face.</v>
      </c>
      <c r="O5659" s="5" t="str">
        <f t="array" ref="O5659">INDEX(category2,MATCH(TRUE,ISNUMBER(SEARCH(keyword2,M5659)),0))</f>
        <v>Dead</v>
      </c>
      <c r="P5659" s="5" t="str">
        <f t="array" ref="P5659">INDEX(category3,MATCH(TRUE,ISNUMBER(SEARCH(keyword3,M5659)),0))</f>
        <v>Back</v>
      </c>
      <c r="Q5659" s="5" t="str">
        <f t="array" ref="Q5659">INDEX(category1,MATCH(TRUE,ISNUMBER(SEARCH(keyword1,M5659)),0))</f>
        <v>Falls</v>
      </c>
    </row>
    <row r="5660" spans="1:17" x14ac:dyDescent="0.25">
      <c r="A5660">
        <v>3241</v>
      </c>
      <c r="B5660" s="5" t="s">
        <v>11839</v>
      </c>
      <c r="C5660" s="6">
        <v>1911</v>
      </c>
      <c r="D5660" s="4">
        <v>3</v>
      </c>
      <c r="E5660">
        <v>414</v>
      </c>
      <c r="F5660" s="1">
        <v>3757</v>
      </c>
      <c r="G5660" s="5" t="s">
        <v>8847</v>
      </c>
      <c r="H5660" s="5" t="s">
        <v>3062</v>
      </c>
      <c r="I5660" s="5" t="s">
        <v>907</v>
      </c>
      <c r="J5660" t="s">
        <v>10123</v>
      </c>
      <c r="L5660" s="5" t="s">
        <v>11840</v>
      </c>
      <c r="M5660" s="5" t="str">
        <f t="shared" si="88"/>
        <v>. Injured.  Burns on limbs.  He was cleaning overflow spout of fore-hearth when some molten slag splashed on him.</v>
      </c>
      <c r="O5660" s="5" t="str">
        <f t="array" ref="O5660">INDEX(category2,MATCH(TRUE,ISNUMBER(SEARCH(keyword2,M5660)),0))</f>
        <v>Injured</v>
      </c>
      <c r="P5660" s="5" t="s">
        <v>20370</v>
      </c>
      <c r="Q5660" s="5" t="str">
        <f t="array" ref="Q5660">INDEX(category1,MATCH(TRUE,ISNUMBER(SEARCH(keyword1,M5660)),0))</f>
        <v>Burns</v>
      </c>
    </row>
    <row r="5661" spans="1:17" x14ac:dyDescent="0.25">
      <c r="A5661">
        <v>3743</v>
      </c>
      <c r="B5661" s="5" t="s">
        <v>11841</v>
      </c>
      <c r="C5661" s="6">
        <v>1911</v>
      </c>
      <c r="D5661" s="4">
        <v>3</v>
      </c>
      <c r="E5661">
        <v>411</v>
      </c>
      <c r="F5661" s="1">
        <v>3754</v>
      </c>
      <c r="G5661" s="5" t="s">
        <v>68</v>
      </c>
      <c r="H5661" s="5" t="s">
        <v>69</v>
      </c>
      <c r="I5661" s="5" t="s">
        <v>4782</v>
      </c>
      <c r="J5661" t="s">
        <v>565</v>
      </c>
      <c r="L5661" s="5" t="s">
        <v>11842</v>
      </c>
      <c r="M5661" s="5" t="str">
        <f t="shared" si="88"/>
        <v>. Injured. Wagon ran over his foot.</v>
      </c>
      <c r="O5661" s="5" t="str">
        <f t="array" ref="O5661">INDEX(category2,MATCH(TRUE,ISNUMBER(SEARCH(keyword2,M5661)),0))</f>
        <v>Injured</v>
      </c>
      <c r="P5661" s="5" t="str">
        <f t="array" ref="P5661">INDEX(category3,MATCH(TRUE,ISNUMBER(SEARCH(keyword3,M5661)),0))</f>
        <v>Foot</v>
      </c>
      <c r="Q5661" s="5" t="s">
        <v>20370</v>
      </c>
    </row>
    <row r="5662" spans="1:17" x14ac:dyDescent="0.25">
      <c r="A5662">
        <v>3434</v>
      </c>
      <c r="B5662" s="5" t="s">
        <v>11843</v>
      </c>
      <c r="C5662" s="6">
        <v>1911</v>
      </c>
      <c r="D5662" s="4">
        <v>3</v>
      </c>
      <c r="E5662">
        <v>407</v>
      </c>
      <c r="F5662" s="1">
        <v>3751</v>
      </c>
      <c r="G5662" s="5" t="s">
        <v>18</v>
      </c>
      <c r="H5662" s="5" t="s">
        <v>19</v>
      </c>
      <c r="I5662" s="5" t="s">
        <v>11844</v>
      </c>
      <c r="J5662" t="s">
        <v>3015</v>
      </c>
      <c r="L5662" s="5" t="s">
        <v>11845</v>
      </c>
      <c r="M5662" s="5" t="str">
        <f t="shared" si="88"/>
        <v>. Injured. While working down ground in the underlie, a sharp piece of rock fell and made an incised wound in his knee.</v>
      </c>
      <c r="O5662" s="5" t="str">
        <f t="array" ref="O5662">INDEX(category2,MATCH(TRUE,ISNUMBER(SEARCH(keyword2,M5662)),0))</f>
        <v>Injured</v>
      </c>
      <c r="P5662" s="5" t="str">
        <f t="array" ref="P5662">INDEX(category3,MATCH(TRUE,ISNUMBER(SEARCH(keyword3,M5662)),0))</f>
        <v>Leg</v>
      </c>
      <c r="Q5662" s="5" t="str">
        <f t="array" ref="Q5662">INDEX(category1,MATCH(TRUE,ISNUMBER(SEARCH(keyword1,M5662)),0))</f>
        <v>Cuts and Wounds</v>
      </c>
    </row>
    <row r="5663" spans="1:17" x14ac:dyDescent="0.25">
      <c r="A5663">
        <v>3752</v>
      </c>
      <c r="B5663" s="5" t="s">
        <v>11846</v>
      </c>
      <c r="C5663" s="6">
        <v>1911</v>
      </c>
      <c r="D5663" s="4">
        <v>3</v>
      </c>
      <c r="E5663">
        <v>412</v>
      </c>
      <c r="F5663" s="1">
        <v>3749</v>
      </c>
      <c r="G5663" s="5" t="s">
        <v>2657</v>
      </c>
      <c r="H5663" s="5" t="s">
        <v>2658</v>
      </c>
      <c r="I5663" s="5" t="s">
        <v>9554</v>
      </c>
      <c r="J5663" t="s">
        <v>9555</v>
      </c>
      <c r="L5663" s="5" t="s">
        <v>11847</v>
      </c>
      <c r="M5663" s="5" t="str">
        <f t="shared" si="88"/>
        <v>. Injured. A machine rock-drill column fell on his right leg, breaking it.</v>
      </c>
      <c r="O5663" s="5" t="str">
        <f t="array" ref="O5663">INDEX(category2,MATCH(TRUE,ISNUMBER(SEARCH(keyword2,M5663)),0))</f>
        <v>Injured</v>
      </c>
      <c r="P5663" s="5" t="str">
        <f t="array" ref="P5663">INDEX(category3,MATCH(TRUE,ISNUMBER(SEARCH(keyword3,M5663)),0))</f>
        <v>Leg</v>
      </c>
      <c r="Q5663" s="5" t="str">
        <f t="array" ref="Q5663">INDEX(category1,MATCH(TRUE,ISNUMBER(SEARCH(keyword1,M5663)),0))</f>
        <v>Breaks and Fractures</v>
      </c>
    </row>
    <row r="5664" spans="1:17" x14ac:dyDescent="0.25">
      <c r="A5664">
        <v>3249</v>
      </c>
      <c r="B5664" s="5" t="s">
        <v>11848</v>
      </c>
      <c r="C5664" s="6">
        <v>1911</v>
      </c>
      <c r="D5664" s="4">
        <v>3</v>
      </c>
      <c r="E5664">
        <v>414</v>
      </c>
      <c r="F5664" s="1">
        <v>3748</v>
      </c>
      <c r="G5664" s="5" t="s">
        <v>4226</v>
      </c>
      <c r="H5664" s="5" t="s">
        <v>4227</v>
      </c>
      <c r="I5664" s="5" t="s">
        <v>8277</v>
      </c>
      <c r="J5664" t="s">
        <v>8249</v>
      </c>
      <c r="L5664" s="5" t="s">
        <v>11849</v>
      </c>
      <c r="M5664" s="5" t="str">
        <f t="shared" si="88"/>
        <v>. Injured.  While at work slipped and jarred his knee.</v>
      </c>
      <c r="O5664" s="5" t="str">
        <f t="array" ref="O5664">INDEX(category2,MATCH(TRUE,ISNUMBER(SEARCH(keyword2,M5664)),0))</f>
        <v>Injured</v>
      </c>
      <c r="P5664" s="5" t="str">
        <f t="array" ref="P5664">INDEX(category3,MATCH(TRUE,ISNUMBER(SEARCH(keyword3,M5664)),0))</f>
        <v>Leg</v>
      </c>
      <c r="Q5664" s="5" t="s">
        <v>20370</v>
      </c>
    </row>
    <row r="5665" spans="1:17" x14ac:dyDescent="0.25">
      <c r="A5665">
        <v>3742</v>
      </c>
      <c r="B5665" s="5" t="s">
        <v>11850</v>
      </c>
      <c r="C5665" s="6">
        <v>1911</v>
      </c>
      <c r="D5665" s="4">
        <v>3</v>
      </c>
      <c r="E5665">
        <v>411</v>
      </c>
      <c r="F5665" s="1">
        <v>3748</v>
      </c>
      <c r="G5665" s="5" t="s">
        <v>68</v>
      </c>
      <c r="H5665" s="5" t="s">
        <v>69</v>
      </c>
      <c r="I5665" s="5" t="s">
        <v>4782</v>
      </c>
      <c r="J5665" t="s">
        <v>565</v>
      </c>
      <c r="L5665" s="5" t="s">
        <v>11851</v>
      </c>
      <c r="M5665" s="5" t="str">
        <f t="shared" si="88"/>
        <v>. Injured. Wagon left the rails and jammed his fingers against the roof.</v>
      </c>
      <c r="O5665" s="5" t="str">
        <f t="array" ref="O5665">INDEX(category2,MATCH(TRUE,ISNUMBER(SEARCH(keyword2,M5665)),0))</f>
        <v>Injured</v>
      </c>
      <c r="P5665" s="5" t="str">
        <f t="array" ref="P5665">INDEX(category3,MATCH(TRUE,ISNUMBER(SEARCH(keyword3,M5665)),0))</f>
        <v>Hand</v>
      </c>
      <c r="Q5665" s="5" t="str">
        <f t="array" ref="Q5665">INDEX(category1,MATCH(TRUE,ISNUMBER(SEARCH(keyword1,M5665)),0))</f>
        <v>Cuts and Wounds</v>
      </c>
    </row>
    <row r="5666" spans="1:17" x14ac:dyDescent="0.25">
      <c r="A5666">
        <v>3149</v>
      </c>
      <c r="B5666" s="5" t="s">
        <v>11852</v>
      </c>
      <c r="C5666" s="6">
        <v>1911</v>
      </c>
      <c r="D5666" s="4">
        <v>3</v>
      </c>
      <c r="E5666">
        <v>404</v>
      </c>
      <c r="F5666" s="1">
        <v>3747</v>
      </c>
      <c r="G5666" s="5" t="s">
        <v>3234</v>
      </c>
      <c r="H5666" s="5" t="s">
        <v>3235</v>
      </c>
      <c r="I5666" s="5" t="s">
        <v>11853</v>
      </c>
      <c r="J5666" t="s">
        <v>11854</v>
      </c>
      <c r="L5666" s="5" t="s">
        <v>11855</v>
      </c>
      <c r="M5666" s="5" t="str">
        <f t="shared" si="88"/>
        <v>. Killed. Slipped into well-hole.</v>
      </c>
      <c r="O5666" s="5" t="str">
        <f t="array" ref="O5666">INDEX(category2,MATCH(TRUE,ISNUMBER(SEARCH(keyword2,M5666)),0))</f>
        <v>Dead</v>
      </c>
      <c r="P5666" s="5" t="s">
        <v>20370</v>
      </c>
      <c r="Q5666" s="5" t="s">
        <v>20370</v>
      </c>
    </row>
    <row r="5667" spans="1:17" x14ac:dyDescent="0.25">
      <c r="A5667">
        <v>3463</v>
      </c>
      <c r="B5667" s="5" t="s">
        <v>10105</v>
      </c>
      <c r="C5667" s="6">
        <v>1911</v>
      </c>
      <c r="D5667" s="4">
        <v>3</v>
      </c>
      <c r="E5667">
        <v>408</v>
      </c>
      <c r="F5667" s="1">
        <v>3747</v>
      </c>
      <c r="G5667" s="5" t="s">
        <v>4226</v>
      </c>
      <c r="H5667" s="5" t="s">
        <v>4227</v>
      </c>
      <c r="I5667" s="5" t="s">
        <v>8277</v>
      </c>
      <c r="J5667" t="s">
        <v>8249</v>
      </c>
      <c r="L5667" s="5" t="s">
        <v>11856</v>
      </c>
      <c r="M5667" s="5" t="str">
        <f t="shared" si="88"/>
        <v>. Injured. Back was injured by a slight fall of ground.</v>
      </c>
      <c r="O5667" s="5" t="str">
        <f t="array" ref="O5667">INDEX(category2,MATCH(TRUE,ISNUMBER(SEARCH(keyword2,M5667)),0))</f>
        <v>Injured</v>
      </c>
      <c r="P5667" s="5" t="str">
        <f t="array" ref="P5667">INDEX(category3,MATCH(TRUE,ISNUMBER(SEARCH(keyword3,M5667)),0))</f>
        <v>Back</v>
      </c>
      <c r="Q5667" s="5" t="str">
        <f t="array" ref="Q5667">INDEX(category1,MATCH(TRUE,ISNUMBER(SEARCH(keyword1,M5667)),0))</f>
        <v>Falls</v>
      </c>
    </row>
    <row r="5668" spans="1:17" x14ac:dyDescent="0.25">
      <c r="A5668">
        <v>3645</v>
      </c>
      <c r="B5668" s="5" t="s">
        <v>11857</v>
      </c>
      <c r="C5668" s="6">
        <v>1911</v>
      </c>
      <c r="D5668" s="4">
        <v>3</v>
      </c>
      <c r="E5668">
        <v>408</v>
      </c>
      <c r="F5668" s="1">
        <v>3747</v>
      </c>
      <c r="G5668" s="5" t="s">
        <v>4226</v>
      </c>
      <c r="H5668" s="5" t="s">
        <v>4227</v>
      </c>
      <c r="I5668" s="5" t="s">
        <v>8277</v>
      </c>
      <c r="J5668" t="s">
        <v>8249</v>
      </c>
      <c r="L5668" s="5" t="s">
        <v>11858</v>
      </c>
      <c r="M5668" s="5" t="str">
        <f t="shared" si="88"/>
        <v>. Injured. Broken ribs. Fell 15 ft. down a rise.</v>
      </c>
      <c r="O5668" s="5" t="str">
        <f t="array" ref="O5668">INDEX(category2,MATCH(TRUE,ISNUMBER(SEARCH(keyword2,M5668)),0))</f>
        <v>Injured</v>
      </c>
      <c r="P5668" s="5" t="str">
        <f t="array" ref="P5668">INDEX(category3,MATCH(TRUE,ISNUMBER(SEARCH(keyword3,M5668)),0))</f>
        <v>Chest</v>
      </c>
      <c r="Q5668" s="5" t="str">
        <f t="array" ref="Q5668">INDEX(category1,MATCH(TRUE,ISNUMBER(SEARCH(keyword1,M5668)),0))</f>
        <v>Falls</v>
      </c>
    </row>
    <row r="5669" spans="1:17" x14ac:dyDescent="0.25">
      <c r="A5669">
        <v>3781</v>
      </c>
      <c r="B5669" s="5" t="s">
        <v>2023</v>
      </c>
      <c r="C5669" s="6">
        <v>1911</v>
      </c>
      <c r="D5669" s="4">
        <v>3</v>
      </c>
      <c r="E5669">
        <v>412</v>
      </c>
      <c r="F5669" s="1">
        <v>3747</v>
      </c>
      <c r="G5669" s="5" t="s">
        <v>68</v>
      </c>
      <c r="H5669" s="5" t="s">
        <v>69</v>
      </c>
      <c r="I5669" s="5" t="s">
        <v>6019</v>
      </c>
      <c r="J5669" t="s">
        <v>6020</v>
      </c>
      <c r="L5669" s="5" t="s">
        <v>11859</v>
      </c>
      <c r="M5669" s="5" t="str">
        <f t="shared" si="88"/>
        <v>. Injured. Horse kicked him when harnessing it.</v>
      </c>
      <c r="O5669" s="5" t="str">
        <f t="array" ref="O5669">INDEX(category2,MATCH(TRUE,ISNUMBER(SEARCH(keyword2,M5669)),0))</f>
        <v>Injured</v>
      </c>
      <c r="P5669" s="5" t="s">
        <v>20370</v>
      </c>
      <c r="Q5669" s="5" t="s">
        <v>20370</v>
      </c>
    </row>
    <row r="5670" spans="1:17" x14ac:dyDescent="0.25">
      <c r="A5670">
        <v>3368</v>
      </c>
      <c r="B5670" s="5" t="s">
        <v>11860</v>
      </c>
      <c r="C5670" s="6">
        <v>1911</v>
      </c>
      <c r="D5670" s="4">
        <v>3</v>
      </c>
      <c r="E5670">
        <v>406</v>
      </c>
      <c r="F5670" s="1">
        <v>3744</v>
      </c>
      <c r="G5670" s="5" t="s">
        <v>68</v>
      </c>
      <c r="H5670" s="5" t="s">
        <v>69</v>
      </c>
      <c r="I5670" s="5" t="s">
        <v>5352</v>
      </c>
      <c r="J5670" t="s">
        <v>151</v>
      </c>
      <c r="L5670" s="5" t="s">
        <v>11861</v>
      </c>
      <c r="M5670" s="5" t="str">
        <f t="shared" si="88"/>
        <v>. Injured. Some stone fell on him when removing the "badger," bruising his head and shoulders.</v>
      </c>
      <c r="O5670" s="5" t="str">
        <f t="array" ref="O5670">INDEX(category2,MATCH(TRUE,ISNUMBER(SEARCH(keyword2,M5670)),0))</f>
        <v>Injured</v>
      </c>
      <c r="P5670" s="5" t="str">
        <f t="array" ref="P5670">INDEX(category3,MATCH(TRUE,ISNUMBER(SEARCH(keyword3,M5670)),0))</f>
        <v>Shoulder</v>
      </c>
      <c r="Q5670" s="5" t="str">
        <f t="array" ref="Q5670">INDEX(category1,MATCH(TRUE,ISNUMBER(SEARCH(keyword1,M5670)),0))</f>
        <v>Falls</v>
      </c>
    </row>
    <row r="5671" spans="1:17" x14ac:dyDescent="0.25">
      <c r="A5671">
        <v>3445</v>
      </c>
      <c r="B5671" s="5" t="s">
        <v>11862</v>
      </c>
      <c r="C5671" s="6">
        <v>1911</v>
      </c>
      <c r="D5671" s="4">
        <v>3</v>
      </c>
      <c r="E5671">
        <v>407</v>
      </c>
      <c r="F5671" s="1">
        <v>3740</v>
      </c>
      <c r="G5671" s="5" t="s">
        <v>4968</v>
      </c>
      <c r="H5671" s="5" t="s">
        <v>4969</v>
      </c>
      <c r="I5671" s="5" t="s">
        <v>11863</v>
      </c>
      <c r="J5671" t="s">
        <v>11864</v>
      </c>
      <c r="L5671" s="5" t="s">
        <v>11865</v>
      </c>
      <c r="M5671" s="5" t="str">
        <f t="shared" si="88"/>
        <v>. Injured. Fall of ground. Dorratt received slight cuts and bruises. Inquiry held.</v>
      </c>
      <c r="O5671" s="5" t="str">
        <f t="array" ref="O5671">INDEX(category2,MATCH(TRUE,ISNUMBER(SEARCH(keyword2,M5671)),0))</f>
        <v>Injured</v>
      </c>
      <c r="P5671" s="5" t="s">
        <v>20370</v>
      </c>
      <c r="Q5671" s="5" t="str">
        <f t="array" ref="Q5671">INDEX(category1,MATCH(TRUE,ISNUMBER(SEARCH(keyword1,M5671)),0))</f>
        <v xml:space="preserve">Bruises </v>
      </c>
    </row>
    <row r="5672" spans="1:17" x14ac:dyDescent="0.25">
      <c r="A5672">
        <v>3446</v>
      </c>
      <c r="B5672" s="5" t="s">
        <v>11866</v>
      </c>
      <c r="C5672" s="6">
        <v>1911</v>
      </c>
      <c r="D5672" s="4">
        <v>3</v>
      </c>
      <c r="E5672">
        <v>407</v>
      </c>
      <c r="F5672" s="1">
        <v>3740</v>
      </c>
      <c r="G5672" s="5" t="s">
        <v>4968</v>
      </c>
      <c r="H5672" s="5" t="s">
        <v>4969</v>
      </c>
      <c r="I5672" s="5" t="s">
        <v>11863</v>
      </c>
      <c r="J5672" t="s">
        <v>11864</v>
      </c>
      <c r="L5672" s="5" t="s">
        <v>11867</v>
      </c>
      <c r="M5672" s="5" t="str">
        <f t="shared" si="88"/>
        <v>. Injured. Fall of ground. Clark had one thigh fractured. Inquiry held.</v>
      </c>
      <c r="O5672" s="5" t="str">
        <f t="array" ref="O5672">INDEX(category2,MATCH(TRUE,ISNUMBER(SEARCH(keyword2,M5672)),0))</f>
        <v>Injured</v>
      </c>
      <c r="P5672" s="5" t="str">
        <f t="array" ref="P5672">INDEX(category3,MATCH(TRUE,ISNUMBER(SEARCH(keyword3,M5672)),0))</f>
        <v>Leg</v>
      </c>
      <c r="Q5672" s="5" t="str">
        <f t="array" ref="Q5672">INDEX(category1,MATCH(TRUE,ISNUMBER(SEARCH(keyword1,M5672)),0))</f>
        <v>Breaks and Fractures</v>
      </c>
    </row>
    <row r="5673" spans="1:17" x14ac:dyDescent="0.25">
      <c r="A5673">
        <v>3240</v>
      </c>
      <c r="B5673" s="5" t="s">
        <v>11868</v>
      </c>
      <c r="C5673" s="6">
        <v>1911</v>
      </c>
      <c r="D5673" s="4">
        <v>3</v>
      </c>
      <c r="E5673">
        <v>414</v>
      </c>
      <c r="F5673" s="1">
        <v>3738</v>
      </c>
      <c r="G5673" s="5" t="s">
        <v>8847</v>
      </c>
      <c r="H5673" s="5" t="s">
        <v>3062</v>
      </c>
      <c r="I5673" s="5" t="s">
        <v>907</v>
      </c>
      <c r="J5673" t="s">
        <v>10123</v>
      </c>
      <c r="L5673" s="5" t="s">
        <v>11869</v>
      </c>
      <c r="M5673" s="5" t="str">
        <f t="shared" si="88"/>
        <v>. Injured.  He slipped on the smelter floor and fell on a trough with one arm under him.  Broken arm.</v>
      </c>
      <c r="O5673" s="5" t="str">
        <f t="array" ref="O5673">INDEX(category2,MATCH(TRUE,ISNUMBER(SEARCH(keyword2,M5673)),0))</f>
        <v>Injured</v>
      </c>
      <c r="P5673" s="5" t="str">
        <f t="array" ref="P5673">INDEX(category3,MATCH(TRUE,ISNUMBER(SEARCH(keyword3,M5673)),0))</f>
        <v>Arm</v>
      </c>
      <c r="Q5673" s="5" t="str">
        <f t="array" ref="Q5673">INDEX(category1,MATCH(TRUE,ISNUMBER(SEARCH(keyword1,M5673)),0))</f>
        <v>Falls</v>
      </c>
    </row>
    <row r="5674" spans="1:17" x14ac:dyDescent="0.25">
      <c r="A5674">
        <v>3432</v>
      </c>
      <c r="B5674" s="5" t="s">
        <v>11870</v>
      </c>
      <c r="C5674" s="6">
        <v>1911</v>
      </c>
      <c r="D5674" s="4">
        <v>3</v>
      </c>
      <c r="E5674">
        <v>407</v>
      </c>
      <c r="F5674" s="1">
        <v>3733</v>
      </c>
      <c r="G5674" s="5" t="s">
        <v>18</v>
      </c>
      <c r="H5674" s="5" t="s">
        <v>19</v>
      </c>
      <c r="I5674" s="5" t="s">
        <v>9483</v>
      </c>
      <c r="J5674" t="s">
        <v>9484</v>
      </c>
      <c r="L5674" s="5" t="s">
        <v>11871</v>
      </c>
      <c r="M5674" s="5" t="str">
        <f t="shared" si="88"/>
        <v>. Injured. Received slight cuts and bruises from a fall of loose ground in the sink of the vertical shaft.</v>
      </c>
      <c r="O5674" s="5" t="str">
        <f t="array" ref="O5674">INDEX(category2,MATCH(TRUE,ISNUMBER(SEARCH(keyword2,M5674)),0))</f>
        <v>Injured</v>
      </c>
      <c r="P5674" s="5" t="s">
        <v>20370</v>
      </c>
      <c r="Q5674" s="5" t="str">
        <f t="array" ref="Q5674">INDEX(category1,MATCH(TRUE,ISNUMBER(SEARCH(keyword1,M5674)),0))</f>
        <v xml:space="preserve">Bruises </v>
      </c>
    </row>
    <row r="5675" spans="1:17" x14ac:dyDescent="0.25">
      <c r="A5675">
        <v>3433</v>
      </c>
      <c r="B5675" s="5" t="s">
        <v>11872</v>
      </c>
      <c r="C5675" s="6">
        <v>1911</v>
      </c>
      <c r="D5675" s="4">
        <v>3</v>
      </c>
      <c r="E5675">
        <v>407</v>
      </c>
      <c r="F5675" s="1">
        <v>3733</v>
      </c>
      <c r="G5675" s="5" t="s">
        <v>18</v>
      </c>
      <c r="H5675" s="5" t="s">
        <v>19</v>
      </c>
      <c r="I5675" s="5" t="s">
        <v>9483</v>
      </c>
      <c r="J5675" t="s">
        <v>9484</v>
      </c>
      <c r="L5675" s="5" t="s">
        <v>11871</v>
      </c>
      <c r="M5675" s="5" t="str">
        <f t="shared" si="88"/>
        <v>. Injured. Received slight cuts and bruises from a fall of loose ground in the sink of the vertical shaft.</v>
      </c>
      <c r="O5675" s="5" t="str">
        <f t="array" ref="O5675">INDEX(category2,MATCH(TRUE,ISNUMBER(SEARCH(keyword2,M5675)),0))</f>
        <v>Injured</v>
      </c>
      <c r="P5675" s="5" t="s">
        <v>20370</v>
      </c>
      <c r="Q5675" s="5" t="str">
        <f t="array" ref="Q5675">INDEX(category1,MATCH(TRUE,ISNUMBER(SEARCH(keyword1,M5675)),0))</f>
        <v xml:space="preserve">Bruises </v>
      </c>
    </row>
    <row r="5676" spans="1:17" x14ac:dyDescent="0.25">
      <c r="A5676">
        <v>3471</v>
      </c>
      <c r="B5676" s="5" t="s">
        <v>11873</v>
      </c>
      <c r="C5676" s="6">
        <v>1911</v>
      </c>
      <c r="D5676" s="4">
        <v>3</v>
      </c>
      <c r="E5676">
        <v>408</v>
      </c>
      <c r="F5676" s="1">
        <v>3725</v>
      </c>
      <c r="G5676" s="5" t="s">
        <v>46</v>
      </c>
      <c r="H5676" s="5" t="s">
        <v>47</v>
      </c>
      <c r="I5676" s="5" t="s">
        <v>11874</v>
      </c>
      <c r="J5676" t="s">
        <v>8101</v>
      </c>
      <c r="L5676" s="5" t="s">
        <v>11875</v>
      </c>
      <c r="M5676" s="5" t="str">
        <f t="shared" si="88"/>
        <v>. Injured. Slipped and fell down a pass 30 ft.</v>
      </c>
      <c r="O5676" s="5" t="str">
        <f t="array" ref="O5676">INDEX(category2,MATCH(TRUE,ISNUMBER(SEARCH(keyword2,M5676)),0))</f>
        <v>Injured</v>
      </c>
      <c r="P5676" s="5" t="s">
        <v>20370</v>
      </c>
      <c r="Q5676" s="5" t="str">
        <f t="array" ref="Q5676">INDEX(category1,MATCH(TRUE,ISNUMBER(SEARCH(keyword1,M5676)),0))</f>
        <v>Falls</v>
      </c>
    </row>
    <row r="5677" spans="1:17" x14ac:dyDescent="0.25">
      <c r="A5677">
        <v>3147</v>
      </c>
      <c r="B5677" s="5" t="s">
        <v>11876</v>
      </c>
      <c r="C5677" s="6">
        <v>1911</v>
      </c>
      <c r="D5677" s="4">
        <v>3</v>
      </c>
      <c r="E5677">
        <v>404</v>
      </c>
      <c r="F5677" s="1">
        <v>3724</v>
      </c>
      <c r="G5677" s="5" t="s">
        <v>8847</v>
      </c>
      <c r="H5677" s="5" t="s">
        <v>3062</v>
      </c>
      <c r="I5677" s="5" t="s">
        <v>11877</v>
      </c>
      <c r="J5677" t="s">
        <v>11878</v>
      </c>
      <c r="L5677" s="5" t="s">
        <v>11879</v>
      </c>
      <c r="M5677" s="5" t="str">
        <f t="shared" si="88"/>
        <v>. Killed. He and Thos. Elliott got on the bucket to ride from No.4 to No.5 level. Six feet down, the bucket lodged slightly on a narrow piece of timber fastened across the shaft. When it slipped off, the slack rope allowed it to fall several feet, throwing both men off. They fell 90 ft. Enquiry held.</v>
      </c>
      <c r="O5677" s="5" t="str">
        <f t="array" ref="O5677">INDEX(category2,MATCH(TRUE,ISNUMBER(SEARCH(keyword2,M5677)),0))</f>
        <v>Dead</v>
      </c>
      <c r="P5677" s="5" t="s">
        <v>20370</v>
      </c>
      <c r="Q5677" s="5" t="str">
        <f t="array" ref="Q5677">INDEX(category1,MATCH(TRUE,ISNUMBER(SEARCH(keyword1,M5677)),0))</f>
        <v>Falls</v>
      </c>
    </row>
    <row r="5678" spans="1:17" x14ac:dyDescent="0.25">
      <c r="A5678">
        <v>3148</v>
      </c>
      <c r="B5678" s="5" t="s">
        <v>11880</v>
      </c>
      <c r="C5678" s="6">
        <v>1911</v>
      </c>
      <c r="D5678" s="4">
        <v>3</v>
      </c>
      <c r="E5678">
        <v>404</v>
      </c>
      <c r="F5678" s="1">
        <v>3724</v>
      </c>
      <c r="G5678" s="5" t="s">
        <v>8847</v>
      </c>
      <c r="H5678" s="5" t="s">
        <v>3062</v>
      </c>
      <c r="I5678" s="5" t="s">
        <v>11877</v>
      </c>
      <c r="J5678" t="s">
        <v>11878</v>
      </c>
      <c r="L5678" s="5" t="s">
        <v>11881</v>
      </c>
      <c r="M5678" s="5" t="str">
        <f t="shared" si="88"/>
        <v>. Killed. He and P.W.Hutton got on the bucket to ride from No.4 to No.5 level. Six feet down, the bucket lodged slightly on a narrow piece of timber fastened across the shaft. When it slipped off, the slack rope allowed it to fall several feet, throwing both men off. They fell 90 ft. Enquiry held.</v>
      </c>
      <c r="O5678" s="5" t="str">
        <f t="array" ref="O5678">INDEX(category2,MATCH(TRUE,ISNUMBER(SEARCH(keyword2,M5678)),0))</f>
        <v>Dead</v>
      </c>
      <c r="P5678" s="5" t="s">
        <v>20370</v>
      </c>
      <c r="Q5678" s="5" t="str">
        <f t="array" ref="Q5678">INDEX(category1,MATCH(TRUE,ISNUMBER(SEARCH(keyword1,M5678)),0))</f>
        <v>Falls</v>
      </c>
    </row>
    <row r="5679" spans="1:17" x14ac:dyDescent="0.25">
      <c r="A5679">
        <v>3415</v>
      </c>
      <c r="B5679" s="5" t="s">
        <v>6085</v>
      </c>
      <c r="C5679" s="6">
        <v>1911</v>
      </c>
      <c r="D5679" s="4">
        <v>3</v>
      </c>
      <c r="E5679">
        <v>406</v>
      </c>
      <c r="F5679" s="1">
        <v>3724</v>
      </c>
      <c r="G5679" s="5" t="s">
        <v>89</v>
      </c>
      <c r="H5679" s="5" t="s">
        <v>90</v>
      </c>
      <c r="I5679" s="5" t="s">
        <v>9945</v>
      </c>
      <c r="J5679" t="s">
        <v>9028</v>
      </c>
      <c r="L5679" s="5" t="s">
        <v>11882</v>
      </c>
      <c r="M5679" s="5" t="str">
        <f t="shared" si="88"/>
        <v>. Injured. He was engaged "filling" in A stope, 225 ft. level, when a fall of ore imprisoned him against a timber "bulk," fracturing his ribs and crushing his leg. Liberated after an hour's work. Subsequently a settlement of a large quantity of ore took p</v>
      </c>
      <c r="O5679" s="5" t="str">
        <f t="array" ref="O5679">INDEX(category2,MATCH(TRUE,ISNUMBER(SEARCH(keyword2,M5679)),0))</f>
        <v>Injured</v>
      </c>
      <c r="P5679" s="5" t="str">
        <f t="array" ref="P5679">INDEX(category3,MATCH(TRUE,ISNUMBER(SEARCH(keyword3,M5679)),0))</f>
        <v>Leg</v>
      </c>
      <c r="Q5679" s="5" t="str">
        <f t="array" ref="Q5679">INDEX(category1,MATCH(TRUE,ISNUMBER(SEARCH(keyword1,M5679)),0))</f>
        <v>Smashed/Crushed</v>
      </c>
    </row>
    <row r="5680" spans="1:17" x14ac:dyDescent="0.25">
      <c r="A5680">
        <v>3779</v>
      </c>
      <c r="B5680" s="5" t="s">
        <v>11883</v>
      </c>
      <c r="C5680" s="6">
        <v>1911</v>
      </c>
      <c r="D5680" s="4">
        <v>3</v>
      </c>
      <c r="E5680">
        <v>412</v>
      </c>
      <c r="F5680" s="1">
        <v>3724</v>
      </c>
      <c r="G5680" s="5" t="s">
        <v>68</v>
      </c>
      <c r="H5680" s="5" t="s">
        <v>69</v>
      </c>
      <c r="I5680" s="5" t="s">
        <v>638</v>
      </c>
      <c r="J5680" t="s">
        <v>82</v>
      </c>
      <c r="L5680" s="5" t="s">
        <v>11884</v>
      </c>
      <c r="M5680" s="5" t="str">
        <f t="shared" si="88"/>
        <v>. Injured. Got a piece of rust in his eye when painting No.1 fan.</v>
      </c>
      <c r="O5680" s="5" t="str">
        <f t="array" ref="O5680">INDEX(category2,MATCH(TRUE,ISNUMBER(SEARCH(keyword2,M5680)),0))</f>
        <v>Injured</v>
      </c>
      <c r="P5680" s="5" t="str">
        <f t="array" ref="P5680">INDEX(category3,MATCH(TRUE,ISNUMBER(SEARCH(keyword3,M5680)),0))</f>
        <v>Head</v>
      </c>
      <c r="Q5680" s="5" t="s">
        <v>20370</v>
      </c>
    </row>
    <row r="5681" spans="1:17" x14ac:dyDescent="0.25">
      <c r="A5681">
        <v>3780</v>
      </c>
      <c r="B5681" s="5" t="s">
        <v>11885</v>
      </c>
      <c r="C5681" s="6">
        <v>1911</v>
      </c>
      <c r="D5681" s="4">
        <v>3</v>
      </c>
      <c r="E5681">
        <v>412</v>
      </c>
      <c r="F5681" s="1">
        <v>3724</v>
      </c>
      <c r="G5681" s="5" t="s">
        <v>68</v>
      </c>
      <c r="H5681" s="5" t="s">
        <v>69</v>
      </c>
      <c r="I5681" s="5" t="s">
        <v>638</v>
      </c>
      <c r="J5681" t="s">
        <v>82</v>
      </c>
      <c r="L5681" s="5" t="s">
        <v>11886</v>
      </c>
      <c r="M5681" s="5" t="str">
        <f t="shared" si="88"/>
        <v>. Injured. Accidentally drove a pick into his foot.</v>
      </c>
      <c r="O5681" s="5" t="str">
        <f t="array" ref="O5681">INDEX(category2,MATCH(TRUE,ISNUMBER(SEARCH(keyword2,M5681)),0))</f>
        <v>Injured</v>
      </c>
      <c r="P5681" s="5" t="str">
        <f t="array" ref="P5681">INDEX(category3,MATCH(TRUE,ISNUMBER(SEARCH(keyword3,M5681)),0))</f>
        <v>Foot</v>
      </c>
      <c r="Q5681" s="5" t="s">
        <v>20370</v>
      </c>
    </row>
    <row r="5682" spans="1:17" x14ac:dyDescent="0.25">
      <c r="A5682">
        <v>3793</v>
      </c>
      <c r="B5682" s="5" t="s">
        <v>10239</v>
      </c>
      <c r="C5682" s="6">
        <v>1911</v>
      </c>
      <c r="D5682" s="4">
        <v>3</v>
      </c>
      <c r="E5682">
        <v>413</v>
      </c>
      <c r="F5682" s="1">
        <v>3722</v>
      </c>
      <c r="G5682" s="5" t="s">
        <v>18</v>
      </c>
      <c r="H5682" s="5" t="s">
        <v>19</v>
      </c>
      <c r="I5682" s="5" t="s">
        <v>11887</v>
      </c>
      <c r="J5682" t="s">
        <v>3015</v>
      </c>
      <c r="L5682" s="5" t="s">
        <v>11888</v>
      </c>
      <c r="M5682" s="5" t="str">
        <f t="shared" si="88"/>
        <v>. Injured.  He received a slight punctured wound in the elbow from a flying rock.</v>
      </c>
      <c r="O5682" s="5" t="str">
        <f t="array" ref="O5682">INDEX(category2,MATCH(TRUE,ISNUMBER(SEARCH(keyword2,M5682)),0))</f>
        <v>Injured</v>
      </c>
      <c r="P5682" s="5" t="str">
        <f t="array" ref="P5682">INDEX(category3,MATCH(TRUE,ISNUMBER(SEARCH(keyword3,M5682)),0))</f>
        <v>Arm</v>
      </c>
      <c r="Q5682" s="5" t="str">
        <f t="array" ref="Q5682">INDEX(category1,MATCH(TRUE,ISNUMBER(SEARCH(keyword1,M5682)),0))</f>
        <v>Cuts and Wounds</v>
      </c>
    </row>
    <row r="5683" spans="1:17" x14ac:dyDescent="0.25">
      <c r="A5683">
        <v>3196</v>
      </c>
      <c r="B5683" s="5" t="s">
        <v>11889</v>
      </c>
      <c r="C5683" s="6">
        <v>1911</v>
      </c>
      <c r="D5683" s="4">
        <v>3</v>
      </c>
      <c r="E5683">
        <v>413</v>
      </c>
      <c r="F5683" s="1">
        <v>3719</v>
      </c>
      <c r="G5683" s="5" t="s">
        <v>926</v>
      </c>
      <c r="H5683" s="5" t="s">
        <v>927</v>
      </c>
      <c r="I5683" s="5" t="s">
        <v>926</v>
      </c>
      <c r="J5683" t="s">
        <v>928</v>
      </c>
      <c r="L5683" s="5" t="s">
        <v>11890</v>
      </c>
      <c r="M5683" s="5" t="str">
        <f t="shared" si="88"/>
        <v>. Injured.  Hansen was engaged in spalling, when a piece of steel entered his neck.</v>
      </c>
      <c r="O5683" s="5" t="str">
        <f t="array" ref="O5683">INDEX(category2,MATCH(TRUE,ISNUMBER(SEARCH(keyword2,M5683)),0))</f>
        <v>Injured</v>
      </c>
      <c r="P5683" s="5" t="str">
        <f t="array" ref="P5683">INDEX(category3,MATCH(TRUE,ISNUMBER(SEARCH(keyword3,M5683)),0))</f>
        <v>Neck</v>
      </c>
      <c r="Q5683" s="5" t="s">
        <v>20370</v>
      </c>
    </row>
    <row r="5684" spans="1:17" x14ac:dyDescent="0.25">
      <c r="A5684">
        <v>3413</v>
      </c>
      <c r="B5684" s="5" t="s">
        <v>11891</v>
      </c>
      <c r="C5684" s="6">
        <v>1911</v>
      </c>
      <c r="D5684" s="4">
        <v>3</v>
      </c>
      <c r="E5684">
        <v>406</v>
      </c>
      <c r="F5684" s="1">
        <v>3719</v>
      </c>
      <c r="G5684" s="5" t="s">
        <v>9267</v>
      </c>
      <c r="H5684" s="5" t="s">
        <v>9268</v>
      </c>
      <c r="I5684" s="5" t="s">
        <v>9301</v>
      </c>
      <c r="J5684" t="s">
        <v>8041</v>
      </c>
      <c r="L5684" s="5" t="s">
        <v>11892</v>
      </c>
      <c r="M5684" s="5" t="str">
        <f t="shared" si="88"/>
        <v>. Injured. When holing, some coal fell from the face. Abrasions and bruises on body, and internal injuries.</v>
      </c>
      <c r="O5684" s="5" t="str">
        <f t="array" ref="O5684">INDEX(category2,MATCH(TRUE,ISNUMBER(SEARCH(keyword2,M5684)),0))</f>
        <v>Injured</v>
      </c>
      <c r="P5684" s="5" t="str">
        <f t="array" ref="P5684">INDEX(category3,MATCH(TRUE,ISNUMBER(SEARCH(keyword3,M5684)),0))</f>
        <v>Head</v>
      </c>
      <c r="Q5684" s="5" t="str">
        <f t="array" ref="Q5684">INDEX(category1,MATCH(TRUE,ISNUMBER(SEARCH(keyword1,M5684)),0))</f>
        <v xml:space="preserve">Bruises </v>
      </c>
    </row>
    <row r="5685" spans="1:17" x14ac:dyDescent="0.25">
      <c r="A5685">
        <v>3146</v>
      </c>
      <c r="B5685" s="5" t="s">
        <v>11893</v>
      </c>
      <c r="C5685" s="6">
        <v>1911</v>
      </c>
      <c r="D5685" s="4">
        <v>3</v>
      </c>
      <c r="E5685">
        <v>404</v>
      </c>
      <c r="F5685" s="1">
        <v>3717</v>
      </c>
      <c r="G5685" s="5" t="s">
        <v>8847</v>
      </c>
      <c r="H5685" s="5" t="s">
        <v>3062</v>
      </c>
      <c r="I5685" s="5" t="s">
        <v>11894</v>
      </c>
      <c r="J5685" t="s">
        <v>11895</v>
      </c>
      <c r="L5685" s="5" t="s">
        <v>11896</v>
      </c>
      <c r="M5685" s="5" t="str">
        <f t="shared" si="88"/>
        <v>. Killed. He rode up the shaft in the bucket, contrary to instructions, and struck his head against a plank at a level half way up. He fell down the shaft. Inquiry held.</v>
      </c>
      <c r="O5685" s="5" t="str">
        <f t="array" ref="O5685">INDEX(category2,MATCH(TRUE,ISNUMBER(SEARCH(keyword2,M5685)),0))</f>
        <v>Dead</v>
      </c>
      <c r="P5685" s="5" t="str">
        <f t="array" ref="P5685">INDEX(category3,MATCH(TRUE,ISNUMBER(SEARCH(keyword3,M5685)),0))</f>
        <v>Head</v>
      </c>
      <c r="Q5685" s="5" t="str">
        <f t="array" ref="Q5685">INDEX(category1,MATCH(TRUE,ISNUMBER(SEARCH(keyword1,M5685)),0))</f>
        <v>Falls</v>
      </c>
    </row>
    <row r="5686" spans="1:17" x14ac:dyDescent="0.25">
      <c r="A5686">
        <v>3448</v>
      </c>
      <c r="B5686" s="5" t="s">
        <v>11897</v>
      </c>
      <c r="C5686" s="6">
        <v>1911</v>
      </c>
      <c r="D5686" s="4">
        <v>3</v>
      </c>
      <c r="E5686">
        <v>407</v>
      </c>
      <c r="F5686" s="1">
        <v>3716</v>
      </c>
      <c r="G5686" s="5" t="s">
        <v>8847</v>
      </c>
      <c r="H5686" s="5" t="s">
        <v>3062</v>
      </c>
      <c r="I5686" s="5" t="s">
        <v>11898</v>
      </c>
      <c r="J5686" t="s">
        <v>11899</v>
      </c>
      <c r="L5686" s="5" t="s">
        <v>11900</v>
      </c>
      <c r="M5686" s="5" t="str">
        <f t="shared" si="88"/>
        <v>. Injured. Lost his left arm. He went back into the face of a stope just after firing, without examining the ground. A large piece of rock fell away from a smooth head and grazed his left arm, severing the main artery. Inquiry held.</v>
      </c>
      <c r="O5686" s="5" t="str">
        <f t="array" ref="O5686">INDEX(category2,MATCH(TRUE,ISNUMBER(SEARCH(keyword2,M5686)),0))</f>
        <v>Injured</v>
      </c>
      <c r="P5686" s="5" t="str">
        <f t="array" ref="P5686">INDEX(category3,MATCH(TRUE,ISNUMBER(SEARCH(keyword3,M5686)),0))</f>
        <v>Back</v>
      </c>
      <c r="Q5686" s="5" t="str">
        <f t="array" ref="Q5686">INDEX(category1,MATCH(TRUE,ISNUMBER(SEARCH(keyword1,M5686)),0))</f>
        <v>Falls</v>
      </c>
    </row>
    <row r="5687" spans="1:17" x14ac:dyDescent="0.25">
      <c r="A5687">
        <v>3721</v>
      </c>
      <c r="B5687" s="5" t="s">
        <v>11901</v>
      </c>
      <c r="C5687" s="6">
        <v>1911</v>
      </c>
      <c r="D5687" s="4">
        <v>3</v>
      </c>
      <c r="E5687">
        <v>410</v>
      </c>
      <c r="F5687" s="1">
        <v>3716</v>
      </c>
      <c r="G5687" s="5" t="s">
        <v>89</v>
      </c>
      <c r="H5687" s="5" t="s">
        <v>90</v>
      </c>
      <c r="I5687" s="5" t="s">
        <v>11074</v>
      </c>
      <c r="J5687" t="s">
        <v>9028</v>
      </c>
      <c r="L5687" s="5" t="s">
        <v>11902</v>
      </c>
      <c r="M5687" s="5" t="str">
        <f t="shared" si="88"/>
        <v>. Injured. He was cleaning the engine when the crosshead, in passing the hole in the trunk-guide, caught the waste he was using and drew his hand in. Portions of two fingers were amputated.</v>
      </c>
      <c r="O5687" s="5" t="str">
        <f t="array" ref="O5687">INDEX(category2,MATCH(TRUE,ISNUMBER(SEARCH(keyword2,M5687)),0))</f>
        <v>Injured</v>
      </c>
      <c r="P5687" s="5" t="str">
        <f t="array" ref="P5687">INDEX(category3,MATCH(TRUE,ISNUMBER(SEARCH(keyword3,M5687)),0))</f>
        <v>Hand</v>
      </c>
      <c r="Q5687" s="5" t="str">
        <f t="array" ref="Q5687">INDEX(category1,MATCH(TRUE,ISNUMBER(SEARCH(keyword1,M5687)),0))</f>
        <v>Lost limb</v>
      </c>
    </row>
    <row r="5688" spans="1:17" x14ac:dyDescent="0.25">
      <c r="A5688">
        <v>3145</v>
      </c>
      <c r="B5688" s="5" t="s">
        <v>11903</v>
      </c>
      <c r="C5688" s="6">
        <v>1911</v>
      </c>
      <c r="D5688" s="4">
        <v>3</v>
      </c>
      <c r="E5688">
        <v>404</v>
      </c>
      <c r="F5688" s="1">
        <v>3715</v>
      </c>
      <c r="G5688" s="5" t="s">
        <v>8847</v>
      </c>
      <c r="H5688" s="5" t="s">
        <v>3062</v>
      </c>
      <c r="I5688" s="5" t="s">
        <v>11904</v>
      </c>
      <c r="J5688" t="s">
        <v>8871</v>
      </c>
      <c r="L5688" s="5" t="s">
        <v>11905</v>
      </c>
      <c r="M5688" s="5" t="str">
        <f t="shared" si="88"/>
        <v>. Injured. Fractured left foot. When about to descend the ladder the windlass stay he was gripping gave way. He landed on his left foot 30 ft. below.</v>
      </c>
      <c r="O5688" s="5" t="str">
        <f t="array" ref="O5688">INDEX(category2,MATCH(TRUE,ISNUMBER(SEARCH(keyword2,M5688)),0))</f>
        <v>Injured</v>
      </c>
      <c r="P5688" s="5" t="str">
        <f t="array" ref="P5688">INDEX(category3,MATCH(TRUE,ISNUMBER(SEARCH(keyword3,M5688)),0))</f>
        <v>Foot</v>
      </c>
      <c r="Q5688" s="5" t="str">
        <f t="array" ref="Q5688">INDEX(category1,MATCH(TRUE,ISNUMBER(SEARCH(keyword1,M5688)),0))</f>
        <v>Breaks and Fractures</v>
      </c>
    </row>
    <row r="5689" spans="1:17" x14ac:dyDescent="0.25">
      <c r="A5689">
        <v>3195</v>
      </c>
      <c r="B5689" s="5" t="s">
        <v>11906</v>
      </c>
      <c r="C5689" s="6">
        <v>1911</v>
      </c>
      <c r="D5689" s="4">
        <v>3</v>
      </c>
      <c r="E5689">
        <v>413</v>
      </c>
      <c r="F5689" s="1">
        <v>3701</v>
      </c>
      <c r="G5689" s="5" t="s">
        <v>926</v>
      </c>
      <c r="H5689" s="5" t="s">
        <v>927</v>
      </c>
      <c r="I5689" s="5" t="s">
        <v>926</v>
      </c>
      <c r="J5689" t="s">
        <v>928</v>
      </c>
      <c r="L5689" s="5" t="s">
        <v>11907</v>
      </c>
      <c r="M5689" s="5" t="str">
        <f t="shared" si="88"/>
        <v>. Injured.  While spalling, a chip of steel from the hammer head entered his eye, resulting in its loss.</v>
      </c>
      <c r="O5689" s="5" t="str">
        <f t="array" ref="O5689">INDEX(category2,MATCH(TRUE,ISNUMBER(SEARCH(keyword2,M5689)),0))</f>
        <v>Injured</v>
      </c>
      <c r="P5689" s="5" t="str">
        <f t="array" ref="P5689">INDEX(category3,MATCH(TRUE,ISNUMBER(SEARCH(keyword3,M5689)),0))</f>
        <v>Head</v>
      </c>
      <c r="Q5689" s="5" t="s">
        <v>20370</v>
      </c>
    </row>
    <row r="5690" spans="1:17" x14ac:dyDescent="0.25">
      <c r="A5690">
        <v>3778</v>
      </c>
      <c r="B5690" s="5" t="s">
        <v>3210</v>
      </c>
      <c r="C5690" s="6">
        <v>1911</v>
      </c>
      <c r="D5690" s="4">
        <v>3</v>
      </c>
      <c r="E5690">
        <v>412</v>
      </c>
      <c r="F5690" s="1">
        <v>3701</v>
      </c>
      <c r="G5690" s="5" t="s">
        <v>68</v>
      </c>
      <c r="H5690" s="5" t="s">
        <v>69</v>
      </c>
      <c r="I5690" s="5" t="s">
        <v>638</v>
      </c>
      <c r="J5690" t="s">
        <v>82</v>
      </c>
      <c r="L5690" s="5" t="s">
        <v>11908</v>
      </c>
      <c r="M5690" s="5" t="str">
        <f t="shared" si="88"/>
        <v>. Injured. Knocked the point of his pick into his leg.</v>
      </c>
      <c r="O5690" s="5" t="str">
        <f t="array" ref="O5690">INDEX(category2,MATCH(TRUE,ISNUMBER(SEARCH(keyword2,M5690)),0))</f>
        <v>Injured</v>
      </c>
      <c r="P5690" s="5" t="str">
        <f t="array" ref="P5690">INDEX(category3,MATCH(TRUE,ISNUMBER(SEARCH(keyword3,M5690)),0))</f>
        <v>Leg</v>
      </c>
      <c r="Q5690" s="5" t="s">
        <v>20370</v>
      </c>
    </row>
    <row r="5691" spans="1:17" x14ac:dyDescent="0.25">
      <c r="A5691">
        <v>3777</v>
      </c>
      <c r="B5691" s="5" t="s">
        <v>11909</v>
      </c>
      <c r="C5691" s="6">
        <v>1911</v>
      </c>
      <c r="D5691" s="4">
        <v>3</v>
      </c>
      <c r="E5691">
        <v>412</v>
      </c>
      <c r="F5691" s="1">
        <v>3700</v>
      </c>
      <c r="G5691" s="5" t="s">
        <v>68</v>
      </c>
      <c r="H5691" s="5" t="s">
        <v>69</v>
      </c>
      <c r="I5691" s="5" t="s">
        <v>6860</v>
      </c>
      <c r="J5691" t="s">
        <v>119</v>
      </c>
      <c r="L5691" s="5" t="s">
        <v>11910</v>
      </c>
      <c r="M5691" s="5" t="str">
        <f t="shared" si="88"/>
        <v>. Injured. A piece of coal flew from the point of his pick on to his right eye.</v>
      </c>
      <c r="O5691" s="5" t="str">
        <f t="array" ref="O5691">INDEX(category2,MATCH(TRUE,ISNUMBER(SEARCH(keyword2,M5691)),0))</f>
        <v>Injured</v>
      </c>
      <c r="P5691" s="5" t="str">
        <f t="array" ref="P5691">INDEX(category3,MATCH(TRUE,ISNUMBER(SEARCH(keyword3,M5691)),0))</f>
        <v>Head</v>
      </c>
      <c r="Q5691" s="5" t="s">
        <v>20370</v>
      </c>
    </row>
    <row r="5692" spans="1:17" x14ac:dyDescent="0.25">
      <c r="A5692">
        <v>3751</v>
      </c>
      <c r="B5692" s="5" t="s">
        <v>11911</v>
      </c>
      <c r="C5692" s="6">
        <v>1911</v>
      </c>
      <c r="D5692" s="4">
        <v>3</v>
      </c>
      <c r="E5692">
        <v>412</v>
      </c>
      <c r="F5692" s="1">
        <v>3699</v>
      </c>
      <c r="G5692" s="5" t="s">
        <v>2657</v>
      </c>
      <c r="H5692" s="5" t="s">
        <v>2658</v>
      </c>
      <c r="I5692" s="5" t="s">
        <v>9554</v>
      </c>
      <c r="J5692" t="s">
        <v>9555</v>
      </c>
      <c r="L5692" s="5" t="s">
        <v>11912</v>
      </c>
      <c r="M5692" s="5" t="str">
        <f t="shared" si="88"/>
        <v>. Injured. When wheeling a cam shaft the floor of the battery gave way and the shaft fell on one foot, bruising it.</v>
      </c>
      <c r="O5692" s="5" t="str">
        <f t="array" ref="O5692">INDEX(category2,MATCH(TRUE,ISNUMBER(SEARCH(keyword2,M5692)),0))</f>
        <v>Injured</v>
      </c>
      <c r="P5692" s="5" t="str">
        <f t="array" ref="P5692">INDEX(category3,MATCH(TRUE,ISNUMBER(SEARCH(keyword3,M5692)),0))</f>
        <v>Foot</v>
      </c>
      <c r="Q5692" s="5" t="str">
        <f t="array" ref="Q5692">INDEX(category1,MATCH(TRUE,ISNUMBER(SEARCH(keyword1,M5692)),0))</f>
        <v>Falls</v>
      </c>
    </row>
    <row r="5693" spans="1:17" x14ac:dyDescent="0.25">
      <c r="A5693">
        <v>3712</v>
      </c>
      <c r="B5693" s="5" t="s">
        <v>8130</v>
      </c>
      <c r="C5693" s="6">
        <v>1911</v>
      </c>
      <c r="D5693" s="4">
        <v>3</v>
      </c>
      <c r="E5693">
        <v>409</v>
      </c>
      <c r="F5693" s="1">
        <v>3696</v>
      </c>
      <c r="G5693" s="5" t="s">
        <v>18</v>
      </c>
      <c r="H5693" s="5" t="s">
        <v>19</v>
      </c>
      <c r="I5693" s="5" t="s">
        <v>9404</v>
      </c>
      <c r="J5693" t="s">
        <v>9405</v>
      </c>
      <c r="L5693" s="5" t="s">
        <v>11913</v>
      </c>
      <c r="M5693" s="5" t="str">
        <f t="shared" si="88"/>
        <v>. Killed. While firing a round of five holes in a crosscut he remained too long and was shot. Two holes remained unlit.</v>
      </c>
      <c r="O5693" s="5" t="str">
        <f t="array" ref="O5693">INDEX(category2,MATCH(TRUE,ISNUMBER(SEARCH(keyword2,M5693)),0))</f>
        <v>Dead</v>
      </c>
      <c r="P5693" s="5" t="s">
        <v>20370</v>
      </c>
      <c r="Q5693" s="5" t="str">
        <f t="array" ref="Q5693">INDEX(category1,MATCH(TRUE,ISNUMBER(SEARCH(keyword1,M5693)),0))</f>
        <v>Cuts and Wounds</v>
      </c>
    </row>
    <row r="5694" spans="1:17" x14ac:dyDescent="0.25">
      <c r="A5694">
        <v>3248</v>
      </c>
      <c r="B5694" s="5" t="s">
        <v>11914</v>
      </c>
      <c r="C5694" s="6">
        <v>1911</v>
      </c>
      <c r="D5694" s="4">
        <v>3</v>
      </c>
      <c r="E5694">
        <v>414</v>
      </c>
      <c r="F5694" s="1">
        <v>3693</v>
      </c>
      <c r="G5694" s="5" t="s">
        <v>4226</v>
      </c>
      <c r="H5694" s="5" t="s">
        <v>4227</v>
      </c>
      <c r="I5694" s="5" t="s">
        <v>8007</v>
      </c>
      <c r="J5694" t="s">
        <v>6702</v>
      </c>
      <c r="L5694" s="5" t="s">
        <v>11915</v>
      </c>
      <c r="M5694" s="5" t="str">
        <f t="shared" si="88"/>
        <v>. Injured.  Bruised back.  While timbering, a stick of timber became dislodged and struck him across the back.</v>
      </c>
      <c r="O5694" s="5" t="str">
        <f t="array" ref="O5694">INDEX(category2,MATCH(TRUE,ISNUMBER(SEARCH(keyword2,M5694)),0))</f>
        <v>Injured</v>
      </c>
      <c r="P5694" s="5" t="str">
        <f t="array" ref="P5694">INDEX(category3,MATCH(TRUE,ISNUMBER(SEARCH(keyword3,M5694)),0))</f>
        <v>Back</v>
      </c>
      <c r="Q5694" s="5" t="str">
        <f t="array" ref="Q5694">INDEX(category1,MATCH(TRUE,ISNUMBER(SEARCH(keyword1,M5694)),0))</f>
        <v xml:space="preserve">Bruises </v>
      </c>
    </row>
    <row r="5695" spans="1:17" x14ac:dyDescent="0.25">
      <c r="A5695">
        <v>3168</v>
      </c>
      <c r="B5695" s="5" t="s">
        <v>11916</v>
      </c>
      <c r="C5695" s="6">
        <v>1911</v>
      </c>
      <c r="D5695" s="4">
        <v>3</v>
      </c>
      <c r="E5695">
        <v>405</v>
      </c>
      <c r="F5695" s="1">
        <v>3692</v>
      </c>
      <c r="G5695" s="5" t="s">
        <v>8847</v>
      </c>
      <c r="H5695" s="5" t="s">
        <v>3062</v>
      </c>
      <c r="I5695" s="5" t="s">
        <v>11917</v>
      </c>
      <c r="J5695" t="s">
        <v>11198</v>
      </c>
      <c r="L5695" s="5" t="s">
        <v>11918</v>
      </c>
      <c r="M5695" s="5" t="str">
        <f t="shared" si="88"/>
        <v>. Injured. Lost third finger of left hand. He was assisting to repair the shaft when the ascending bucket knocked one of the centres on to his hand.</v>
      </c>
      <c r="O5695" s="5" t="str">
        <f t="array" ref="O5695">INDEX(category2,MATCH(TRUE,ISNUMBER(SEARCH(keyword2,M5695)),0))</f>
        <v>Injured</v>
      </c>
      <c r="P5695" s="5" t="str">
        <f t="array" ref="P5695">INDEX(category3,MATCH(TRUE,ISNUMBER(SEARCH(keyword3,M5695)),0))</f>
        <v>Hand</v>
      </c>
      <c r="Q5695" s="5" t="str">
        <f t="array" ref="Q5695">INDEX(category1,MATCH(TRUE,ISNUMBER(SEARCH(keyword1,M5695)),0))</f>
        <v>Lost limb</v>
      </c>
    </row>
    <row r="5696" spans="1:17" x14ac:dyDescent="0.25">
      <c r="A5696">
        <v>3720</v>
      </c>
      <c r="B5696" s="5" t="s">
        <v>11919</v>
      </c>
      <c r="C5696" s="6">
        <v>1911</v>
      </c>
      <c r="D5696" s="4">
        <v>3</v>
      </c>
      <c r="E5696">
        <v>410</v>
      </c>
      <c r="F5696" s="1">
        <v>3691</v>
      </c>
      <c r="G5696" s="5" t="s">
        <v>68</v>
      </c>
      <c r="H5696" s="5" t="s">
        <v>69</v>
      </c>
      <c r="I5696" s="5" t="s">
        <v>638</v>
      </c>
      <c r="J5696" t="s">
        <v>82</v>
      </c>
      <c r="L5696" s="5" t="s">
        <v>11920</v>
      </c>
      <c r="M5696" s="5" t="str">
        <f t="shared" si="88"/>
        <v>. Injured. Strained himself when lifting a coal-cutting machine.</v>
      </c>
      <c r="O5696" s="5" t="str">
        <f t="array" ref="O5696">INDEX(category2,MATCH(TRUE,ISNUMBER(SEARCH(keyword2,M5696)),0))</f>
        <v>Injured</v>
      </c>
      <c r="P5696" s="5" t="s">
        <v>20370</v>
      </c>
      <c r="Q5696" s="5" t="str">
        <f t="array" ref="Q5696">INDEX(category1,MATCH(TRUE,ISNUMBER(SEARCH(keyword1,M5696)),0))</f>
        <v>Cuts and Wounds</v>
      </c>
    </row>
    <row r="5697" spans="1:17" x14ac:dyDescent="0.25">
      <c r="A5697">
        <v>3153</v>
      </c>
      <c r="B5697" s="5" t="s">
        <v>11921</v>
      </c>
      <c r="C5697" s="6">
        <v>1911</v>
      </c>
      <c r="D5697" s="4">
        <v>3</v>
      </c>
      <c r="E5697">
        <v>404</v>
      </c>
      <c r="F5697" s="1">
        <v>3688</v>
      </c>
      <c r="G5697" s="5" t="s">
        <v>138</v>
      </c>
      <c r="H5697" s="5" t="s">
        <v>139</v>
      </c>
      <c r="I5697" s="5" t="s">
        <v>11922</v>
      </c>
      <c r="J5697" t="s">
        <v>11923</v>
      </c>
      <c r="L5697" s="5" t="s">
        <v>11924</v>
      </c>
      <c r="M5697" s="5" t="str">
        <f t="shared" si="88"/>
        <v>. Injured. He was being lowered down a shaft, and when near the bottom some ground, loosened by rain, fell from the side of the shaft a few feet above him. His injuries were slight.</v>
      </c>
      <c r="O5697" s="5" t="str">
        <f t="array" ref="O5697">INDEX(category2,MATCH(TRUE,ISNUMBER(SEARCH(keyword2,M5697)),0))</f>
        <v>Injured</v>
      </c>
      <c r="P5697" s="5" t="s">
        <v>20370</v>
      </c>
      <c r="Q5697" s="5" t="str">
        <f t="array" ref="Q5697">INDEX(category1,MATCH(TRUE,ISNUMBER(SEARCH(keyword1,M5697)),0))</f>
        <v>Falls</v>
      </c>
    </row>
    <row r="5698" spans="1:17" x14ac:dyDescent="0.25">
      <c r="A5698">
        <v>3170</v>
      </c>
      <c r="B5698" s="5" t="s">
        <v>11925</v>
      </c>
      <c r="C5698" s="6">
        <v>1911</v>
      </c>
      <c r="D5698" s="4">
        <v>3</v>
      </c>
      <c r="E5698">
        <v>406</v>
      </c>
      <c r="F5698" s="1">
        <v>3688</v>
      </c>
      <c r="G5698" s="5" t="s">
        <v>2657</v>
      </c>
      <c r="H5698" s="5" t="s">
        <v>2658</v>
      </c>
      <c r="I5698" s="5" t="s">
        <v>8073</v>
      </c>
      <c r="J5698" t="s">
        <v>8074</v>
      </c>
      <c r="L5698" s="5" t="s">
        <v>11926</v>
      </c>
      <c r="M5698" s="5" t="str">
        <f t="shared" si="88"/>
        <v>. Injured. When working out ground a small piece of stone fell on his head.</v>
      </c>
      <c r="O5698" s="5" t="str">
        <f t="array" ref="O5698">INDEX(category2,MATCH(TRUE,ISNUMBER(SEARCH(keyword2,M5698)),0))</f>
        <v>Injured</v>
      </c>
      <c r="P5698" s="5" t="str">
        <f t="array" ref="P5698">INDEX(category3,MATCH(TRUE,ISNUMBER(SEARCH(keyword3,M5698)),0))</f>
        <v>Head</v>
      </c>
      <c r="Q5698" s="5" t="str">
        <f t="array" ref="Q5698">INDEX(category1,MATCH(TRUE,ISNUMBER(SEARCH(keyword1,M5698)),0))</f>
        <v>Falls</v>
      </c>
    </row>
    <row r="5699" spans="1:17" x14ac:dyDescent="0.25">
      <c r="A5699">
        <v>3728</v>
      </c>
      <c r="B5699" s="5" t="s">
        <v>11927</v>
      </c>
      <c r="C5699" s="6">
        <v>1911</v>
      </c>
      <c r="D5699" s="4">
        <v>3</v>
      </c>
      <c r="E5699">
        <v>411</v>
      </c>
      <c r="F5699" s="1">
        <v>3688</v>
      </c>
      <c r="G5699" s="5" t="s">
        <v>68</v>
      </c>
      <c r="H5699" s="5" t="s">
        <v>69</v>
      </c>
      <c r="I5699" s="5" t="s">
        <v>10580</v>
      </c>
      <c r="J5699" t="s">
        <v>10581</v>
      </c>
      <c r="L5699" s="5" t="s">
        <v>11928</v>
      </c>
      <c r="M5699" s="5" t="str">
        <f t="shared" ref="M5699:M5762" si="89">CONCATENATE(K5699&amp;". "&amp;L5699)</f>
        <v>. Injured. A runaway rake of wagons knocked down some timber, some of which hit him. Bruises and cuts on head, body, and thigh.</v>
      </c>
      <c r="O5699" s="5" t="str">
        <f t="array" ref="O5699">INDEX(category2,MATCH(TRUE,ISNUMBER(SEARCH(keyword2,M5699)),0))</f>
        <v>Injured</v>
      </c>
      <c r="P5699" s="5" t="str">
        <f t="array" ref="P5699">INDEX(category3,MATCH(TRUE,ISNUMBER(SEARCH(keyword3,M5699)),0))</f>
        <v>Head</v>
      </c>
      <c r="Q5699" s="5" t="str">
        <f t="array" ref="Q5699">INDEX(category1,MATCH(TRUE,ISNUMBER(SEARCH(keyword1,M5699)),0))</f>
        <v xml:space="preserve">Bruises </v>
      </c>
    </row>
    <row r="5700" spans="1:17" x14ac:dyDescent="0.25">
      <c r="A5700">
        <v>3154</v>
      </c>
      <c r="B5700" s="5" t="s">
        <v>11929</v>
      </c>
      <c r="C5700" s="6">
        <v>1911</v>
      </c>
      <c r="D5700" s="4">
        <v>3</v>
      </c>
      <c r="E5700">
        <v>405</v>
      </c>
      <c r="F5700" s="1">
        <v>3687</v>
      </c>
      <c r="G5700" s="5" t="s">
        <v>18</v>
      </c>
      <c r="H5700" s="5" t="s">
        <v>19</v>
      </c>
      <c r="I5700" s="5" t="s">
        <v>11930</v>
      </c>
      <c r="J5700" t="s">
        <v>11931</v>
      </c>
      <c r="L5700" s="5" t="s">
        <v>11932</v>
      </c>
      <c r="M5700" s="5" t="str">
        <f t="shared" si="89"/>
        <v>. Injured. While being lowered in a shaft, a guide-plank broke away and struck him and E. Griffiths. Aitkin had his arm severely crushed and broken. Inquiry held.</v>
      </c>
      <c r="O5700" s="5" t="str">
        <f t="array" ref="O5700">INDEX(category2,MATCH(TRUE,ISNUMBER(SEARCH(keyword2,M5700)),0))</f>
        <v>Injured</v>
      </c>
      <c r="P5700" s="5" t="str">
        <f t="array" ref="P5700">INDEX(category3,MATCH(TRUE,ISNUMBER(SEARCH(keyword3,M5700)),0))</f>
        <v>Arm</v>
      </c>
      <c r="Q5700" s="5" t="str">
        <f t="array" ref="Q5700">INDEX(category1,MATCH(TRUE,ISNUMBER(SEARCH(keyword1,M5700)),0))</f>
        <v>Smashed/Crushed</v>
      </c>
    </row>
    <row r="5701" spans="1:17" x14ac:dyDescent="0.25">
      <c r="A5701">
        <v>3155</v>
      </c>
      <c r="B5701" s="5" t="s">
        <v>11933</v>
      </c>
      <c r="C5701" s="6">
        <v>1911</v>
      </c>
      <c r="D5701" s="4">
        <v>3</v>
      </c>
      <c r="E5701">
        <v>405</v>
      </c>
      <c r="F5701" s="1">
        <v>3687</v>
      </c>
      <c r="G5701" s="5" t="s">
        <v>18</v>
      </c>
      <c r="H5701" s="5" t="s">
        <v>19</v>
      </c>
      <c r="I5701" s="5" t="s">
        <v>11930</v>
      </c>
      <c r="J5701" t="s">
        <v>11931</v>
      </c>
      <c r="L5701" s="5" t="s">
        <v>11934</v>
      </c>
      <c r="M5701" s="5" t="str">
        <f t="shared" si="89"/>
        <v>. Injured. While being lowered in a shaft, a guide-plank broke away and struck him and John Aitkin. Griffiths had a collar bone broken. Inquiry held.</v>
      </c>
      <c r="O5701" s="5" t="str">
        <f t="array" ref="O5701">INDEX(category2,MATCH(TRUE,ISNUMBER(SEARCH(keyword2,M5701)),0))</f>
        <v>Injured</v>
      </c>
      <c r="P5701" s="5" t="str">
        <f t="array" ref="P5701">INDEX(category3,MATCH(TRUE,ISNUMBER(SEARCH(keyword3,M5701)),0))</f>
        <v>Chest</v>
      </c>
      <c r="Q5701" s="5" t="str">
        <f t="array" ref="Q5701">INDEX(category1,MATCH(TRUE,ISNUMBER(SEARCH(keyword1,M5701)),0))</f>
        <v>Cuts and Wounds</v>
      </c>
    </row>
    <row r="5702" spans="1:17" x14ac:dyDescent="0.25">
      <c r="A5702">
        <v>3203</v>
      </c>
      <c r="B5702" s="5" t="s">
        <v>11935</v>
      </c>
      <c r="C5702" s="6">
        <v>1911</v>
      </c>
      <c r="D5702" s="4">
        <v>3</v>
      </c>
      <c r="E5702">
        <v>413</v>
      </c>
      <c r="F5702" s="1">
        <v>3686</v>
      </c>
      <c r="G5702" s="5" t="s">
        <v>18</v>
      </c>
      <c r="H5702" s="5" t="s">
        <v>19</v>
      </c>
      <c r="I5702" s="5" t="s">
        <v>9483</v>
      </c>
      <c r="J5702" t="s">
        <v>9484</v>
      </c>
      <c r="L5702" s="5" t="s">
        <v>11936</v>
      </c>
      <c r="M5702" s="5" t="str">
        <f t="shared" si="89"/>
        <v>. Injured.  While taking carbide from a drum underground, he ignited the accumulated gas with his candle.  Burns on face and chest.</v>
      </c>
      <c r="O5702" s="5" t="str">
        <f t="array" ref="O5702">INDEX(category2,MATCH(TRUE,ISNUMBER(SEARCH(keyword2,M5702)),0))</f>
        <v>Injured</v>
      </c>
      <c r="P5702" s="5" t="str">
        <f t="array" ref="P5702">INDEX(category3,MATCH(TRUE,ISNUMBER(SEARCH(keyword3,M5702)),0))</f>
        <v>Head</v>
      </c>
      <c r="Q5702" s="5" t="str">
        <f t="array" ref="Q5702">INDEX(category1,MATCH(TRUE,ISNUMBER(SEARCH(keyword1,M5702)),0))</f>
        <v>Burns</v>
      </c>
    </row>
    <row r="5703" spans="1:17" x14ac:dyDescent="0.25">
      <c r="A5703">
        <v>3716</v>
      </c>
      <c r="B5703" s="5" t="s">
        <v>11937</v>
      </c>
      <c r="C5703" s="6">
        <v>1911</v>
      </c>
      <c r="D5703" s="4">
        <v>3</v>
      </c>
      <c r="E5703">
        <v>409</v>
      </c>
      <c r="F5703" s="1">
        <v>3682</v>
      </c>
      <c r="G5703" s="5" t="s">
        <v>4226</v>
      </c>
      <c r="H5703" s="5" t="s">
        <v>4227</v>
      </c>
      <c r="I5703" s="5" t="s">
        <v>8007</v>
      </c>
      <c r="J5703" t="s">
        <v>6702</v>
      </c>
      <c r="L5703" s="5" t="s">
        <v>11938</v>
      </c>
      <c r="M5703" s="5" t="str">
        <f t="shared" si="89"/>
        <v>. Killed. Was firing a round of holes in rise, and failed to get away before explosion of first hole occurred.</v>
      </c>
      <c r="O5703" s="5" t="str">
        <f t="array" ref="O5703">INDEX(category2,MATCH(TRUE,ISNUMBER(SEARCH(keyword2,M5703)),0))</f>
        <v>Dead</v>
      </c>
      <c r="P5703" s="5" t="s">
        <v>20370</v>
      </c>
      <c r="Q5703" s="5" t="s">
        <v>20370</v>
      </c>
    </row>
    <row r="5704" spans="1:17" x14ac:dyDescent="0.25">
      <c r="A5704">
        <v>3150</v>
      </c>
      <c r="B5704" s="5" t="s">
        <v>11939</v>
      </c>
      <c r="C5704" s="6">
        <v>1911</v>
      </c>
      <c r="D5704" s="4">
        <v>3</v>
      </c>
      <c r="E5704">
        <v>404</v>
      </c>
      <c r="F5704" s="1">
        <v>3681</v>
      </c>
      <c r="G5704" s="5" t="s">
        <v>8284</v>
      </c>
      <c r="H5704" s="5" t="s">
        <v>8285</v>
      </c>
      <c r="I5704" s="5" t="s">
        <v>11940</v>
      </c>
      <c r="J5704" t="s">
        <v>11941</v>
      </c>
      <c r="L5704" s="5" t="s">
        <v>11942</v>
      </c>
      <c r="M5704" s="5" t="str">
        <f t="shared" si="89"/>
        <v>. Killed. Fell off ladder while repairing shaft.</v>
      </c>
      <c r="O5704" s="5" t="str">
        <f t="array" ref="O5704">INDEX(category2,MATCH(TRUE,ISNUMBER(SEARCH(keyword2,M5704)),0))</f>
        <v>Dead</v>
      </c>
      <c r="P5704" s="5" t="s">
        <v>20370</v>
      </c>
      <c r="Q5704" s="5" t="str">
        <f t="array" ref="Q5704">INDEX(category1,MATCH(TRUE,ISNUMBER(SEARCH(keyword1,M5704)),0))</f>
        <v>Falls</v>
      </c>
    </row>
    <row r="5705" spans="1:17" x14ac:dyDescent="0.25">
      <c r="A5705">
        <v>3367</v>
      </c>
      <c r="B5705" s="5" t="s">
        <v>11943</v>
      </c>
      <c r="C5705" s="6">
        <v>1911</v>
      </c>
      <c r="D5705" s="4">
        <v>3</v>
      </c>
      <c r="E5705">
        <v>406</v>
      </c>
      <c r="F5705" s="1">
        <v>3677</v>
      </c>
      <c r="G5705" s="5" t="s">
        <v>68</v>
      </c>
      <c r="H5705" s="5" t="s">
        <v>69</v>
      </c>
      <c r="I5705" s="5" t="s">
        <v>6019</v>
      </c>
      <c r="J5705" t="s">
        <v>6020</v>
      </c>
      <c r="L5705" s="5" t="s">
        <v>11944</v>
      </c>
      <c r="M5705" s="5" t="str">
        <f t="shared" si="89"/>
        <v>. Injured. When holing, some stone rolled from a parting on to his knee.</v>
      </c>
      <c r="O5705" s="5" t="str">
        <f t="array" ref="O5705">INDEX(category2,MATCH(TRUE,ISNUMBER(SEARCH(keyword2,M5705)),0))</f>
        <v>Injured</v>
      </c>
      <c r="P5705" s="5" t="str">
        <f t="array" ref="P5705">INDEX(category3,MATCH(TRUE,ISNUMBER(SEARCH(keyword3,M5705)),0))</f>
        <v>Leg</v>
      </c>
      <c r="Q5705" s="5" t="s">
        <v>20370</v>
      </c>
    </row>
    <row r="5706" spans="1:17" x14ac:dyDescent="0.25">
      <c r="A5706">
        <v>3169</v>
      </c>
      <c r="B5706" s="5" t="s">
        <v>11945</v>
      </c>
      <c r="C5706" s="6">
        <v>1911</v>
      </c>
      <c r="D5706" s="4">
        <v>3</v>
      </c>
      <c r="E5706">
        <v>405</v>
      </c>
      <c r="F5706" s="1">
        <v>3676</v>
      </c>
      <c r="G5706" s="5" t="s">
        <v>4226</v>
      </c>
      <c r="H5706" s="5" t="s">
        <v>4227</v>
      </c>
      <c r="I5706" s="5" t="s">
        <v>8007</v>
      </c>
      <c r="J5706" t="s">
        <v>6702</v>
      </c>
      <c r="L5706" s="5" t="s">
        <v>11946</v>
      </c>
      <c r="M5706" s="5" t="str">
        <f t="shared" si="89"/>
        <v>. Injured. Was ascending ladder-way in underlie shaft when he was knocked off by the descending bucket. Received scalp wound and bruises.</v>
      </c>
      <c r="O5706" s="5" t="str">
        <f t="array" ref="O5706">INDEX(category2,MATCH(TRUE,ISNUMBER(SEARCH(keyword2,M5706)),0))</f>
        <v>Injured</v>
      </c>
      <c r="P5706" s="5" t="str">
        <f t="array" ref="P5706">INDEX(category3,MATCH(TRUE,ISNUMBER(SEARCH(keyword3,M5706)),0))</f>
        <v>Head</v>
      </c>
      <c r="Q5706" s="5" t="str">
        <f t="array" ref="Q5706">INDEX(category1,MATCH(TRUE,ISNUMBER(SEARCH(keyword1,M5706)),0))</f>
        <v xml:space="preserve">Bruises </v>
      </c>
    </row>
    <row r="5707" spans="1:17" x14ac:dyDescent="0.25">
      <c r="A5707">
        <v>3177</v>
      </c>
      <c r="B5707" s="5" t="s">
        <v>8806</v>
      </c>
      <c r="C5707" s="6">
        <v>1911</v>
      </c>
      <c r="D5707" s="4">
        <v>3</v>
      </c>
      <c r="E5707">
        <v>406</v>
      </c>
      <c r="F5707" s="1">
        <v>3671</v>
      </c>
      <c r="G5707" s="5" t="s">
        <v>68</v>
      </c>
      <c r="H5707" s="5" t="s">
        <v>69</v>
      </c>
      <c r="I5707" s="5" t="s">
        <v>6452</v>
      </c>
      <c r="J5707" t="s">
        <v>6453</v>
      </c>
      <c r="L5707" s="5" t="s">
        <v>11947</v>
      </c>
      <c r="M5707" s="5" t="str">
        <f t="shared" si="89"/>
        <v>. Injured. A piece of coal fell from two slips on to his foot, bruising it.</v>
      </c>
      <c r="O5707" s="5" t="str">
        <f t="array" ref="O5707">INDEX(category2,MATCH(TRUE,ISNUMBER(SEARCH(keyword2,M5707)),0))</f>
        <v>Injured</v>
      </c>
      <c r="P5707" s="5" t="str">
        <f t="array" ref="P5707">INDEX(category3,MATCH(TRUE,ISNUMBER(SEARCH(keyword3,M5707)),0))</f>
        <v>Foot</v>
      </c>
      <c r="Q5707" s="5" t="str">
        <f t="array" ref="Q5707">INDEX(category1,MATCH(TRUE,ISNUMBER(SEARCH(keyword1,M5707)),0))</f>
        <v>Falls</v>
      </c>
    </row>
    <row r="5708" spans="1:17" x14ac:dyDescent="0.25">
      <c r="A5708">
        <v>3247</v>
      </c>
      <c r="B5708" s="5" t="s">
        <v>11948</v>
      </c>
      <c r="C5708" s="6">
        <v>1911</v>
      </c>
      <c r="D5708" s="4">
        <v>3</v>
      </c>
      <c r="E5708">
        <v>414</v>
      </c>
      <c r="F5708" s="1">
        <v>3671</v>
      </c>
      <c r="G5708" s="5" t="s">
        <v>4226</v>
      </c>
      <c r="H5708" s="5" t="s">
        <v>4227</v>
      </c>
      <c r="I5708" s="5" t="s">
        <v>8007</v>
      </c>
      <c r="J5708" t="s">
        <v>6702</v>
      </c>
      <c r="L5708" s="5" t="s">
        <v>11949</v>
      </c>
      <c r="M5708" s="5" t="str">
        <f t="shared" si="89"/>
        <v>. Injured.  Received lacerated wound to forefinger of right hand through machine slipping when removing it.</v>
      </c>
      <c r="O5708" s="5" t="str">
        <f t="array" ref="O5708">INDEX(category2,MATCH(TRUE,ISNUMBER(SEARCH(keyword2,M5708)),0))</f>
        <v>Injured</v>
      </c>
      <c r="P5708" s="5" t="str">
        <f t="array" ref="P5708">INDEX(category3,MATCH(TRUE,ISNUMBER(SEARCH(keyword3,M5708)),0))</f>
        <v>Hand</v>
      </c>
      <c r="Q5708" s="5" t="str">
        <f t="array" ref="Q5708">INDEX(category1,MATCH(TRUE,ISNUMBER(SEARCH(keyword1,M5708)),0))</f>
        <v>Cuts and Wounds</v>
      </c>
    </row>
    <row r="5709" spans="1:17" x14ac:dyDescent="0.25">
      <c r="A5709">
        <v>3469</v>
      </c>
      <c r="B5709" s="5" t="s">
        <v>11950</v>
      </c>
      <c r="C5709" s="6">
        <v>1911</v>
      </c>
      <c r="D5709" s="4">
        <v>3</v>
      </c>
      <c r="E5709">
        <v>408</v>
      </c>
      <c r="F5709" s="1">
        <v>3667</v>
      </c>
      <c r="G5709" s="5" t="s">
        <v>926</v>
      </c>
      <c r="H5709" s="5" t="s">
        <v>927</v>
      </c>
      <c r="I5709" s="5" t="s">
        <v>926</v>
      </c>
      <c r="J5709" t="s">
        <v>928</v>
      </c>
      <c r="L5709" s="5" t="s">
        <v>11951</v>
      </c>
      <c r="M5709" s="5" t="str">
        <f t="shared" si="89"/>
        <v>. Injured. He was assisting in lining up a shoot with slabs when he lost his balance and fell a distance of 15 ft., sustaining cuts and bruises.</v>
      </c>
      <c r="O5709" s="5" t="str">
        <f t="array" ref="O5709">INDEX(category2,MATCH(TRUE,ISNUMBER(SEARCH(keyword2,M5709)),0))</f>
        <v>Injured</v>
      </c>
      <c r="P5709" s="5" t="s">
        <v>20370</v>
      </c>
      <c r="Q5709" s="5" t="str">
        <f t="array" ref="Q5709">INDEX(category1,MATCH(TRUE,ISNUMBER(SEARCH(keyword1,M5709)),0))</f>
        <v xml:space="preserve">Bruises </v>
      </c>
    </row>
    <row r="5710" spans="1:17" x14ac:dyDescent="0.25">
      <c r="A5710">
        <v>3472</v>
      </c>
      <c r="B5710" s="5" t="s">
        <v>11952</v>
      </c>
      <c r="C5710" s="6">
        <v>1911</v>
      </c>
      <c r="D5710" s="4">
        <v>3</v>
      </c>
      <c r="E5710">
        <v>408</v>
      </c>
      <c r="F5710" s="1">
        <v>3665</v>
      </c>
      <c r="G5710" s="5" t="s">
        <v>8847</v>
      </c>
      <c r="H5710" s="5" t="s">
        <v>3062</v>
      </c>
      <c r="I5710" s="5" t="s">
        <v>9680</v>
      </c>
      <c r="J5710" t="s">
        <v>9681</v>
      </c>
      <c r="L5710" s="5" t="s">
        <v>11953</v>
      </c>
      <c r="M5710" s="5" t="str">
        <f t="shared" si="89"/>
        <v>. Injured. Cuts and bruises. He slipped on the brace of a winze sunk below the main tunnel level, and fell and rolled 27 ft.</v>
      </c>
      <c r="O5710" s="5" t="str">
        <f t="array" ref="O5710">INDEX(category2,MATCH(TRUE,ISNUMBER(SEARCH(keyword2,M5710)),0))</f>
        <v>Injured</v>
      </c>
      <c r="P5710" s="5" t="s">
        <v>20370</v>
      </c>
      <c r="Q5710" s="5" t="str">
        <f t="array" ref="Q5710">INDEX(category1,MATCH(TRUE,ISNUMBER(SEARCH(keyword1,M5710)),0))</f>
        <v xml:space="preserve">Bruises </v>
      </c>
    </row>
    <row r="5711" spans="1:17" x14ac:dyDescent="0.25">
      <c r="A5711">
        <v>3846</v>
      </c>
      <c r="B5711" s="5" t="s">
        <v>11954</v>
      </c>
      <c r="C5711" s="6">
        <v>1911</v>
      </c>
      <c r="D5711" s="4">
        <v>3</v>
      </c>
      <c r="E5711">
        <v>414</v>
      </c>
      <c r="F5711" s="1">
        <v>3665</v>
      </c>
      <c r="G5711" s="5" t="s">
        <v>8847</v>
      </c>
      <c r="H5711" s="5" t="s">
        <v>3062</v>
      </c>
      <c r="I5711" s="5" t="s">
        <v>907</v>
      </c>
      <c r="J5711" t="s">
        <v>10123</v>
      </c>
      <c r="L5711" s="5" t="s">
        <v>11955</v>
      </c>
      <c r="M5711" s="5" t="str">
        <f t="shared" si="89"/>
        <v>. Injured.  Burns on face and left leg by splashes of matte.</v>
      </c>
      <c r="O5711" s="5" t="str">
        <f t="array" ref="O5711">INDEX(category2,MATCH(TRUE,ISNUMBER(SEARCH(keyword2,M5711)),0))</f>
        <v>Injured</v>
      </c>
      <c r="P5711" s="5" t="str">
        <f t="array" ref="P5711">INDEX(category3,MATCH(TRUE,ISNUMBER(SEARCH(keyword3,M5711)),0))</f>
        <v>Leg</v>
      </c>
      <c r="Q5711" s="5" t="str">
        <f t="array" ref="Q5711">INDEX(category1,MATCH(TRUE,ISNUMBER(SEARCH(keyword1,M5711)),0))</f>
        <v>Burns</v>
      </c>
    </row>
    <row r="5712" spans="1:17" x14ac:dyDescent="0.25">
      <c r="A5712">
        <v>3163</v>
      </c>
      <c r="B5712" s="5" t="s">
        <v>11956</v>
      </c>
      <c r="C5712" s="6">
        <v>1911</v>
      </c>
      <c r="D5712" s="4">
        <v>3</v>
      </c>
      <c r="E5712">
        <v>405</v>
      </c>
      <c r="F5712" s="1">
        <v>3664</v>
      </c>
      <c r="G5712" s="5" t="s">
        <v>18</v>
      </c>
      <c r="H5712" s="5" t="s">
        <v>19</v>
      </c>
      <c r="I5712" s="5" t="s">
        <v>9665</v>
      </c>
      <c r="J5712" t="s">
        <v>9666</v>
      </c>
      <c r="L5712" s="5" t="s">
        <v>11957</v>
      </c>
      <c r="M5712" s="5" t="str">
        <f t="shared" si="89"/>
        <v>. Injured. He and P. Hoolihan were both injured by being bumped on the bearers in a cage. Weeks had one knee slightly injured.</v>
      </c>
      <c r="O5712" s="5" t="str">
        <f t="array" ref="O5712">INDEX(category2,MATCH(TRUE,ISNUMBER(SEARCH(keyword2,M5712)),0))</f>
        <v>Injured</v>
      </c>
      <c r="P5712" s="5" t="str">
        <f t="array" ref="P5712">INDEX(category3,MATCH(TRUE,ISNUMBER(SEARCH(keyword3,M5712)),0))</f>
        <v>Leg</v>
      </c>
      <c r="Q5712" s="5" t="s">
        <v>20370</v>
      </c>
    </row>
    <row r="5713" spans="1:17" x14ac:dyDescent="0.25">
      <c r="A5713">
        <v>3164</v>
      </c>
      <c r="B5713" s="5" t="s">
        <v>11958</v>
      </c>
      <c r="C5713" s="6">
        <v>1911</v>
      </c>
      <c r="D5713" s="4">
        <v>3</v>
      </c>
      <c r="E5713">
        <v>405</v>
      </c>
      <c r="F5713" s="1">
        <v>3664</v>
      </c>
      <c r="G5713" s="5" t="s">
        <v>18</v>
      </c>
      <c r="H5713" s="5" t="s">
        <v>19</v>
      </c>
      <c r="I5713" s="5" t="s">
        <v>9665</v>
      </c>
      <c r="J5713" t="s">
        <v>9666</v>
      </c>
      <c r="L5713" s="5" t="s">
        <v>11959</v>
      </c>
      <c r="M5713" s="5" t="str">
        <f t="shared" si="89"/>
        <v>. Injured. He and S. Weeks were both injured by being bumped on the bearers in a cage. Hoolihan had two ribs broken.</v>
      </c>
      <c r="O5713" s="5" t="str">
        <f t="array" ref="O5713">INDEX(category2,MATCH(TRUE,ISNUMBER(SEARCH(keyword2,M5713)),0))</f>
        <v>Injured</v>
      </c>
      <c r="P5713" s="5" t="str">
        <f t="array" ref="P5713">INDEX(category3,MATCH(TRUE,ISNUMBER(SEARCH(keyword3,M5713)),0))</f>
        <v>Chest</v>
      </c>
      <c r="Q5713" s="5" t="str">
        <f t="array" ref="Q5713">INDEX(category1,MATCH(TRUE,ISNUMBER(SEARCH(keyword1,M5713)),0))</f>
        <v>Breaks and Fractures</v>
      </c>
    </row>
    <row r="5714" spans="1:17" x14ac:dyDescent="0.25">
      <c r="A5714">
        <v>3202</v>
      </c>
      <c r="B5714" s="5" t="s">
        <v>9692</v>
      </c>
      <c r="C5714" s="6">
        <v>1911</v>
      </c>
      <c r="D5714" s="4">
        <v>3</v>
      </c>
      <c r="E5714">
        <v>413</v>
      </c>
      <c r="F5714" s="1">
        <v>3658</v>
      </c>
      <c r="G5714" s="5" t="s">
        <v>18</v>
      </c>
      <c r="H5714" s="5" t="s">
        <v>19</v>
      </c>
      <c r="I5714" s="5" t="s">
        <v>11183</v>
      </c>
      <c r="J5714" t="s">
        <v>11184</v>
      </c>
      <c r="L5714" s="5" t="s">
        <v>11960</v>
      </c>
      <c r="M5714" s="5" t="str">
        <f t="shared" si="89"/>
        <v>. Injured.  A slab fell off a set in an old level while it was being repaired.  Broken ankle.</v>
      </c>
      <c r="O5714" s="5" t="str">
        <f t="array" ref="O5714">INDEX(category2,MATCH(TRUE,ISNUMBER(SEARCH(keyword2,M5714)),0))</f>
        <v>Injured</v>
      </c>
      <c r="P5714" s="5" t="str">
        <f t="array" ref="P5714">INDEX(category3,MATCH(TRUE,ISNUMBER(SEARCH(keyword3,M5714)),0))</f>
        <v>Foot</v>
      </c>
      <c r="Q5714" s="5" t="str">
        <f t="array" ref="Q5714">INDEX(category1,MATCH(TRUE,ISNUMBER(SEARCH(keyword1,M5714)),0))</f>
        <v>Falls</v>
      </c>
    </row>
    <row r="5715" spans="1:17" x14ac:dyDescent="0.25">
      <c r="A5715">
        <v>3717</v>
      </c>
      <c r="B5715" s="5" t="s">
        <v>11961</v>
      </c>
      <c r="C5715" s="6">
        <v>1911</v>
      </c>
      <c r="D5715" s="4">
        <v>3</v>
      </c>
      <c r="E5715">
        <v>410</v>
      </c>
      <c r="F5715" s="1">
        <v>3657</v>
      </c>
      <c r="G5715" s="5" t="s">
        <v>2657</v>
      </c>
      <c r="H5715" s="5" t="s">
        <v>2658</v>
      </c>
      <c r="I5715" s="5" t="s">
        <v>7779</v>
      </c>
      <c r="J5715" t="s">
        <v>7780</v>
      </c>
      <c r="L5715" s="5" t="s">
        <v>11962</v>
      </c>
      <c r="M5715" s="5" t="str">
        <f t="shared" si="89"/>
        <v>. Killed. Clutch of winding drum came out when he was descending in the cage from the brace to the surface. The cage fell to the bottom of the shaft.</v>
      </c>
      <c r="O5715" s="5" t="str">
        <f t="array" ref="O5715">INDEX(category2,MATCH(TRUE,ISNUMBER(SEARCH(keyword2,M5715)),0))</f>
        <v>Dead</v>
      </c>
      <c r="P5715" s="5" t="str">
        <f t="array" ref="P5715">INDEX(category3,MATCH(TRUE,ISNUMBER(SEARCH(keyword3,M5715)),0))</f>
        <v>Head</v>
      </c>
      <c r="Q5715" s="5" t="str">
        <f t="array" ref="Q5715">INDEX(category1,MATCH(TRUE,ISNUMBER(SEARCH(keyword1,M5715)),0))</f>
        <v>Falls</v>
      </c>
    </row>
    <row r="5716" spans="1:17" x14ac:dyDescent="0.25">
      <c r="A5716">
        <v>3187</v>
      </c>
      <c r="B5716" s="5" t="s">
        <v>11963</v>
      </c>
      <c r="C5716" s="6">
        <v>1911</v>
      </c>
      <c r="D5716" s="4">
        <v>3</v>
      </c>
      <c r="E5716">
        <v>411</v>
      </c>
      <c r="F5716" s="1">
        <v>3654</v>
      </c>
      <c r="G5716" s="5" t="s">
        <v>89</v>
      </c>
      <c r="H5716" s="5" t="s">
        <v>90</v>
      </c>
      <c r="I5716" s="5" t="s">
        <v>8953</v>
      </c>
      <c r="J5716" t="s">
        <v>7612</v>
      </c>
      <c r="L5716" s="5" t="s">
        <v>11964</v>
      </c>
      <c r="M5716" s="5" t="str">
        <f t="shared" si="89"/>
        <v>. Injured. Crushed foot caused by a truck leaving the rails.</v>
      </c>
      <c r="O5716" s="5" t="str">
        <f t="array" ref="O5716">INDEX(category2,MATCH(TRUE,ISNUMBER(SEARCH(keyword2,M5716)),0))</f>
        <v>Injured</v>
      </c>
      <c r="P5716" s="5" t="str">
        <f t="array" ref="P5716">INDEX(category3,MATCH(TRUE,ISNUMBER(SEARCH(keyword3,M5716)),0))</f>
        <v>Foot</v>
      </c>
      <c r="Q5716" s="5" t="str">
        <f t="array" ref="Q5716">INDEX(category1,MATCH(TRUE,ISNUMBER(SEARCH(keyword1,M5716)),0))</f>
        <v>Smashed/Crushed</v>
      </c>
    </row>
    <row r="5717" spans="1:17" x14ac:dyDescent="0.25">
      <c r="A5717">
        <v>3039</v>
      </c>
      <c r="B5717" s="5" t="s">
        <v>11965</v>
      </c>
      <c r="C5717" s="6">
        <v>1910</v>
      </c>
      <c r="D5717" s="4">
        <v>3</v>
      </c>
      <c r="E5717">
        <v>770</v>
      </c>
      <c r="F5717" s="1">
        <v>3653</v>
      </c>
      <c r="G5717" s="5" t="s">
        <v>18</v>
      </c>
      <c r="H5717" s="5" t="s">
        <v>19</v>
      </c>
      <c r="I5717" s="5" t="s">
        <v>11642</v>
      </c>
      <c r="J5717" t="s">
        <v>11643</v>
      </c>
      <c r="L5717" s="5" t="s">
        <v>11966</v>
      </c>
      <c r="M5717" s="5" t="str">
        <f t="shared" si="89"/>
        <v>. Injured.  While working down after firing in a stope, a large lump slid down the footwall and crushed his leg against the stull, breaking it above the ankle.</v>
      </c>
      <c r="O5717" s="5" t="str">
        <f t="array" ref="O5717">INDEX(category2,MATCH(TRUE,ISNUMBER(SEARCH(keyword2,M5717)),0))</f>
        <v>Injured</v>
      </c>
      <c r="P5717" s="5" t="str">
        <f t="array" ref="P5717">INDEX(category3,MATCH(TRUE,ISNUMBER(SEARCH(keyword3,M5717)),0))</f>
        <v>Leg</v>
      </c>
      <c r="Q5717" s="5" t="str">
        <f t="array" ref="Q5717">INDEX(category1,MATCH(TRUE,ISNUMBER(SEARCH(keyword1,M5717)),0))</f>
        <v>Breaks and Fractures</v>
      </c>
    </row>
    <row r="5718" spans="1:17" x14ac:dyDescent="0.25">
      <c r="A5718">
        <v>3135</v>
      </c>
      <c r="B5718" s="5" t="s">
        <v>11967</v>
      </c>
      <c r="C5718" s="6">
        <v>1910</v>
      </c>
      <c r="D5718" s="4">
        <v>3</v>
      </c>
      <c r="E5718">
        <v>775</v>
      </c>
      <c r="F5718" s="1">
        <v>3653</v>
      </c>
      <c r="G5718" s="5" t="s">
        <v>18</v>
      </c>
      <c r="H5718" s="5" t="s">
        <v>19</v>
      </c>
      <c r="I5718" s="5" t="s">
        <v>8974</v>
      </c>
      <c r="J5718" t="s">
        <v>8975</v>
      </c>
      <c r="L5718" s="5" t="s">
        <v>11968</v>
      </c>
      <c r="M5718" s="5" t="str">
        <f t="shared" si="89"/>
        <v>. Injured.  Mullocker.  Toes crushed by a piece of rock rolling across them in stope.</v>
      </c>
      <c r="O5718" s="5" t="str">
        <f t="array" ref="O5718">INDEX(category2,MATCH(TRUE,ISNUMBER(SEARCH(keyword2,M5718)),0))</f>
        <v>Injured</v>
      </c>
      <c r="P5718" s="5" t="str">
        <f t="array" ref="P5718">INDEX(category3,MATCH(TRUE,ISNUMBER(SEARCH(keyword3,M5718)),0))</f>
        <v>Foot</v>
      </c>
      <c r="Q5718" s="5" t="str">
        <f t="array" ref="Q5718">INDEX(category1,MATCH(TRUE,ISNUMBER(SEARCH(keyword1,M5718)),0))</f>
        <v>Smashed/Crushed</v>
      </c>
    </row>
    <row r="5719" spans="1:17" x14ac:dyDescent="0.25">
      <c r="A5719">
        <v>3134</v>
      </c>
      <c r="B5719" s="5" t="s">
        <v>11969</v>
      </c>
      <c r="C5719" s="6">
        <v>1910</v>
      </c>
      <c r="D5719" s="4">
        <v>3</v>
      </c>
      <c r="E5719">
        <v>775</v>
      </c>
      <c r="F5719" s="1">
        <v>3652</v>
      </c>
      <c r="G5719" s="5" t="s">
        <v>18</v>
      </c>
      <c r="H5719" s="5" t="s">
        <v>19</v>
      </c>
      <c r="I5719" s="5" t="s">
        <v>11619</v>
      </c>
      <c r="J5719" t="s">
        <v>1668</v>
      </c>
      <c r="L5719" s="5" t="s">
        <v>11970</v>
      </c>
      <c r="M5719" s="5" t="str">
        <f t="shared" si="89"/>
        <v>. Injured.  While taking a tool-truck out of another truck he slipped and bruised his chest.</v>
      </c>
      <c r="O5719" s="5" t="str">
        <f t="array" ref="O5719">INDEX(category2,MATCH(TRUE,ISNUMBER(SEARCH(keyword2,M5719)),0))</f>
        <v>Injured</v>
      </c>
      <c r="P5719" s="5" t="str">
        <f t="array" ref="P5719">INDEX(category3,MATCH(TRUE,ISNUMBER(SEARCH(keyword3,M5719)),0))</f>
        <v>Chest</v>
      </c>
      <c r="Q5719" s="5" t="str">
        <f t="array" ref="Q5719">INDEX(category1,MATCH(TRUE,ISNUMBER(SEARCH(keyword1,M5719)),0))</f>
        <v xml:space="preserve">Bruises </v>
      </c>
    </row>
    <row r="5720" spans="1:17" x14ac:dyDescent="0.25">
      <c r="A5720">
        <v>2998</v>
      </c>
      <c r="B5720" s="5" t="s">
        <v>6494</v>
      </c>
      <c r="C5720" s="6">
        <v>1910</v>
      </c>
      <c r="D5720" s="4">
        <v>3</v>
      </c>
      <c r="E5720">
        <v>769</v>
      </c>
      <c r="F5720" s="1">
        <v>3644</v>
      </c>
      <c r="G5720" s="5" t="s">
        <v>68</v>
      </c>
      <c r="H5720" s="5" t="s">
        <v>69</v>
      </c>
      <c r="I5720" s="5" t="s">
        <v>11395</v>
      </c>
      <c r="J5720" t="s">
        <v>11396</v>
      </c>
      <c r="L5720" s="5" t="s">
        <v>11971</v>
      </c>
      <c r="M5720" s="5" t="str">
        <f t="shared" si="89"/>
        <v>. Injured. When trimming the face a piece of stone fell from a pot-hole in the roof.</v>
      </c>
      <c r="O5720" s="5" t="str">
        <f t="array" ref="O5720">INDEX(category2,MATCH(TRUE,ISNUMBER(SEARCH(keyword2,M5720)),0))</f>
        <v>Injured</v>
      </c>
      <c r="P5720" s="5" t="str">
        <f t="array" ref="P5720">INDEX(category3,MATCH(TRUE,ISNUMBER(SEARCH(keyword3,M5720)),0))</f>
        <v>Head</v>
      </c>
      <c r="Q5720" s="5" t="str">
        <f t="array" ref="Q5720">INDEX(category1,MATCH(TRUE,ISNUMBER(SEARCH(keyword1,M5720)),0))</f>
        <v>Falls</v>
      </c>
    </row>
    <row r="5721" spans="1:17" x14ac:dyDescent="0.25">
      <c r="A5721">
        <v>2997</v>
      </c>
      <c r="B5721" s="5" t="s">
        <v>5269</v>
      </c>
      <c r="C5721" s="6">
        <v>1910</v>
      </c>
      <c r="D5721" s="4">
        <v>3</v>
      </c>
      <c r="E5721">
        <v>769</v>
      </c>
      <c r="F5721" s="1">
        <v>3636</v>
      </c>
      <c r="G5721" s="5" t="s">
        <v>68</v>
      </c>
      <c r="H5721" s="5" t="s">
        <v>69</v>
      </c>
      <c r="I5721" s="5" t="s">
        <v>10580</v>
      </c>
      <c r="J5721" t="s">
        <v>10581</v>
      </c>
      <c r="L5721" s="5" t="s">
        <v>11972</v>
      </c>
      <c r="M5721" s="5" t="str">
        <f t="shared" si="89"/>
        <v>. Injured. A piece of stone fell on his big toe.</v>
      </c>
      <c r="O5721" s="5" t="str">
        <f t="array" ref="O5721">INDEX(category2,MATCH(TRUE,ISNUMBER(SEARCH(keyword2,M5721)),0))</f>
        <v>Injured</v>
      </c>
      <c r="P5721" s="5" t="str">
        <f t="array" ref="P5721">INDEX(category3,MATCH(TRUE,ISNUMBER(SEARCH(keyword3,M5721)),0))</f>
        <v>Foot</v>
      </c>
      <c r="Q5721" s="5" t="str">
        <f t="array" ref="Q5721">INDEX(category1,MATCH(TRUE,ISNUMBER(SEARCH(keyword1,M5721)),0))</f>
        <v>Falls</v>
      </c>
    </row>
    <row r="5722" spans="1:17" x14ac:dyDescent="0.25">
      <c r="A5722">
        <v>3138</v>
      </c>
      <c r="B5722" s="5" t="s">
        <v>11973</v>
      </c>
      <c r="C5722" s="6">
        <v>1910</v>
      </c>
      <c r="D5722" s="4">
        <v>3</v>
      </c>
      <c r="E5722">
        <v>776</v>
      </c>
      <c r="F5722" s="1">
        <v>3636</v>
      </c>
      <c r="G5722" s="5" t="s">
        <v>8847</v>
      </c>
      <c r="H5722" s="5" t="s">
        <v>3062</v>
      </c>
      <c r="I5722" s="5" t="s">
        <v>11974</v>
      </c>
      <c r="J5722" t="s">
        <v>11975</v>
      </c>
      <c r="L5722" s="5" t="s">
        <v>11976</v>
      </c>
      <c r="M5722" s="5" t="str">
        <f t="shared" si="89"/>
        <v>. Injured.  Two toes of right foot broken.  He was lifting an old fly-wheel, which fell on his toes.</v>
      </c>
      <c r="O5722" s="5" t="str">
        <f t="array" ref="O5722">INDEX(category2,MATCH(TRUE,ISNUMBER(SEARCH(keyword2,M5722)),0))</f>
        <v>Injured</v>
      </c>
      <c r="P5722" s="5" t="str">
        <f t="array" ref="P5722">INDEX(category3,MATCH(TRUE,ISNUMBER(SEARCH(keyword3,M5722)),0))</f>
        <v>Foot</v>
      </c>
      <c r="Q5722" s="5" t="str">
        <f t="array" ref="Q5722">INDEX(category1,MATCH(TRUE,ISNUMBER(SEARCH(keyword1,M5722)),0))</f>
        <v>Falls</v>
      </c>
    </row>
    <row r="5723" spans="1:17" x14ac:dyDescent="0.25">
      <c r="A5723">
        <v>3004</v>
      </c>
      <c r="B5723" s="5" t="s">
        <v>11977</v>
      </c>
      <c r="C5723" s="6">
        <v>1910</v>
      </c>
      <c r="D5723" s="4">
        <v>3</v>
      </c>
      <c r="E5723">
        <v>769</v>
      </c>
      <c r="F5723" s="1">
        <v>3633</v>
      </c>
      <c r="G5723" s="5" t="s">
        <v>4504</v>
      </c>
      <c r="H5723" s="5" t="s">
        <v>4505</v>
      </c>
      <c r="I5723" s="5" t="s">
        <v>11978</v>
      </c>
      <c r="J5723" t="s">
        <v>11979</v>
      </c>
      <c r="L5723" s="5" t="s">
        <v>11980</v>
      </c>
      <c r="M5723" s="5" t="str">
        <f t="shared" si="89"/>
        <v>. Injured.  He was engaged in the quarry when some ground fell out of the face, causing his to fall and fracture his leg.</v>
      </c>
      <c r="O5723" s="5" t="str">
        <f t="array" ref="O5723">INDEX(category2,MATCH(TRUE,ISNUMBER(SEARCH(keyword2,M5723)),0))</f>
        <v>Injured</v>
      </c>
      <c r="P5723" s="5" t="str">
        <f t="array" ref="P5723">INDEX(category3,MATCH(TRUE,ISNUMBER(SEARCH(keyword3,M5723)),0))</f>
        <v>Leg</v>
      </c>
      <c r="Q5723" s="5" t="str">
        <f t="array" ref="Q5723">INDEX(category1,MATCH(TRUE,ISNUMBER(SEARCH(keyword1,M5723)),0))</f>
        <v>Breaks and Fractures</v>
      </c>
    </row>
    <row r="5724" spans="1:17" x14ac:dyDescent="0.25">
      <c r="A5724">
        <v>3081</v>
      </c>
      <c r="B5724" s="5" t="s">
        <v>11981</v>
      </c>
      <c r="C5724" s="6">
        <v>1910</v>
      </c>
      <c r="D5724" s="4">
        <v>3</v>
      </c>
      <c r="E5724">
        <v>772</v>
      </c>
      <c r="F5724" s="1">
        <v>3633</v>
      </c>
      <c r="G5724" s="5" t="s">
        <v>89</v>
      </c>
      <c r="H5724" s="5" t="s">
        <v>90</v>
      </c>
      <c r="I5724" s="5" t="s">
        <v>11982</v>
      </c>
      <c r="J5724" t="s">
        <v>11983</v>
      </c>
      <c r="L5724" s="5" t="s">
        <v>11984</v>
      </c>
      <c r="M5724" s="5" t="str">
        <f t="shared" si="89"/>
        <v>. Injured.  He lost part of a finger.  He was cleaning a small set of rolls temporarily used for crushing fireclay.</v>
      </c>
      <c r="O5724" s="5" t="str">
        <f t="array" ref="O5724">INDEX(category2,MATCH(TRUE,ISNUMBER(SEARCH(keyword2,M5724)),0))</f>
        <v>Injured</v>
      </c>
      <c r="P5724" s="5" t="str">
        <f t="array" ref="P5724">INDEX(category3,MATCH(TRUE,ISNUMBER(SEARCH(keyword3,M5724)),0))</f>
        <v>Hand</v>
      </c>
      <c r="Q5724" s="5" t="str">
        <f t="array" ref="Q5724">INDEX(category1,MATCH(TRUE,ISNUMBER(SEARCH(keyword1,M5724)),0))</f>
        <v>Smashed/Crushed</v>
      </c>
    </row>
    <row r="5725" spans="1:17" x14ac:dyDescent="0.25">
      <c r="A5725">
        <v>3118</v>
      </c>
      <c r="B5725" s="5" t="s">
        <v>11985</v>
      </c>
      <c r="C5725" s="6">
        <v>1910</v>
      </c>
      <c r="D5725" s="4">
        <v>3</v>
      </c>
      <c r="E5725">
        <v>775</v>
      </c>
      <c r="F5725" s="1">
        <v>3632</v>
      </c>
      <c r="G5725" s="5" t="s">
        <v>68</v>
      </c>
      <c r="H5725" s="5" t="s">
        <v>69</v>
      </c>
      <c r="I5725" s="5" t="s">
        <v>10580</v>
      </c>
      <c r="J5725" t="s">
        <v>10581</v>
      </c>
      <c r="L5725" s="5" t="s">
        <v>11986</v>
      </c>
      <c r="M5725" s="5" t="str">
        <f t="shared" si="89"/>
        <v>. Injured.  Drove a pick into one of his toes.</v>
      </c>
      <c r="O5725" s="5" t="str">
        <f t="array" ref="O5725">INDEX(category2,MATCH(TRUE,ISNUMBER(SEARCH(keyword2,M5725)),0))</f>
        <v>Injured</v>
      </c>
      <c r="P5725" s="5" t="str">
        <f t="array" ref="P5725">INDEX(category3,MATCH(TRUE,ISNUMBER(SEARCH(keyword3,M5725)),0))</f>
        <v>Foot</v>
      </c>
      <c r="Q5725" s="5" t="s">
        <v>20370</v>
      </c>
    </row>
    <row r="5726" spans="1:17" x14ac:dyDescent="0.25">
      <c r="A5726">
        <v>3079</v>
      </c>
      <c r="B5726" s="5" t="s">
        <v>11987</v>
      </c>
      <c r="C5726" s="6">
        <v>1910</v>
      </c>
      <c r="D5726" s="4">
        <v>3</v>
      </c>
      <c r="E5726">
        <v>772</v>
      </c>
      <c r="F5726" s="1">
        <v>3630</v>
      </c>
      <c r="G5726" s="5" t="s">
        <v>68</v>
      </c>
      <c r="H5726" s="5" t="s">
        <v>69</v>
      </c>
      <c r="I5726" s="5" t="s">
        <v>638</v>
      </c>
      <c r="J5726" t="s">
        <v>82</v>
      </c>
      <c r="L5726" s="5" t="s">
        <v>11988</v>
      </c>
      <c r="M5726" s="5" t="str">
        <f t="shared" si="89"/>
        <v>. Injured.  When shovelling coal from coal-cutting machine;  got his hand caught by cutters.</v>
      </c>
      <c r="O5726" s="5" t="str">
        <f t="array" ref="O5726">INDEX(category2,MATCH(TRUE,ISNUMBER(SEARCH(keyword2,M5726)),0))</f>
        <v>Injured</v>
      </c>
      <c r="P5726" s="5" t="str">
        <f t="array" ref="P5726">INDEX(category3,MATCH(TRUE,ISNUMBER(SEARCH(keyword3,M5726)),0))</f>
        <v>Hand</v>
      </c>
      <c r="Q5726" s="5" t="str">
        <f t="array" ref="Q5726">INDEX(category1,MATCH(TRUE,ISNUMBER(SEARCH(keyword1,M5726)),0))</f>
        <v>Cuts and Wounds</v>
      </c>
    </row>
    <row r="5727" spans="1:17" x14ac:dyDescent="0.25">
      <c r="A5727">
        <v>2996</v>
      </c>
      <c r="B5727" s="5" t="s">
        <v>2856</v>
      </c>
      <c r="C5727" s="6">
        <v>1910</v>
      </c>
      <c r="D5727" s="4">
        <v>3</v>
      </c>
      <c r="E5727">
        <v>769</v>
      </c>
      <c r="F5727" s="1">
        <v>3629</v>
      </c>
      <c r="G5727" s="5" t="s">
        <v>68</v>
      </c>
      <c r="H5727" s="5" t="s">
        <v>69</v>
      </c>
      <c r="I5727" s="5" t="s">
        <v>11395</v>
      </c>
      <c r="J5727" t="s">
        <v>11396</v>
      </c>
      <c r="L5727" s="5" t="s">
        <v>11989</v>
      </c>
      <c r="M5727" s="5" t="str">
        <f t="shared" si="89"/>
        <v>. Injured. A piece of stone falling from the roof drove his pick into his thigh.</v>
      </c>
      <c r="N5727" s="5" t="s">
        <v>11991</v>
      </c>
      <c r="O5727" s="5" t="str">
        <f t="array" ref="O5727">INDEX(category2,MATCH(TRUE,ISNUMBER(SEARCH(keyword2,M5727)),0))</f>
        <v>Injured</v>
      </c>
      <c r="P5727" s="5" t="str">
        <f t="array" ref="P5727">INDEX(category3,MATCH(TRUE,ISNUMBER(SEARCH(keyword3,M5727)),0))</f>
        <v>Leg</v>
      </c>
      <c r="Q5727" s="5" t="str">
        <f t="array" ref="Q5727">INDEX(category1,MATCH(TRUE,ISNUMBER(SEARCH(keyword1,M5727)),0))</f>
        <v>Falls</v>
      </c>
    </row>
    <row r="5728" spans="1:17" x14ac:dyDescent="0.25">
      <c r="A5728">
        <v>3038</v>
      </c>
      <c r="B5728" s="5" t="s">
        <v>11992</v>
      </c>
      <c r="C5728" s="6">
        <v>1910</v>
      </c>
      <c r="D5728" s="4">
        <v>3</v>
      </c>
      <c r="E5728">
        <v>770</v>
      </c>
      <c r="F5728" s="1">
        <v>3628</v>
      </c>
      <c r="G5728" s="5" t="s">
        <v>18</v>
      </c>
      <c r="H5728" s="5" t="s">
        <v>19</v>
      </c>
      <c r="I5728" s="5" t="s">
        <v>11993</v>
      </c>
      <c r="J5728" t="s">
        <v>11994</v>
      </c>
      <c r="L5728" s="5" t="s">
        <v>11995</v>
      </c>
      <c r="M5728" s="5" t="str">
        <f t="shared" si="89"/>
        <v>. Injured.  Tributer.  While putting in a prop a lump fell from the hanging-wall and rolled on him;  it broke his leg and bruised his body.</v>
      </c>
      <c r="O5728" s="5" t="str">
        <f t="array" ref="O5728">INDEX(category2,MATCH(TRUE,ISNUMBER(SEARCH(keyword2,M5728)),0))</f>
        <v>Injured</v>
      </c>
      <c r="P5728" s="5" t="str">
        <f t="array" ref="P5728">INDEX(category3,MATCH(TRUE,ISNUMBER(SEARCH(keyword3,M5728)),0))</f>
        <v>Leg</v>
      </c>
      <c r="Q5728" s="5" t="str">
        <f t="array" ref="Q5728">INDEX(category1,MATCH(TRUE,ISNUMBER(SEARCH(keyword1,M5728)),0))</f>
        <v xml:space="preserve">Bruises </v>
      </c>
    </row>
    <row r="5729" spans="1:17" x14ac:dyDescent="0.25">
      <c r="A5729">
        <v>3117</v>
      </c>
      <c r="B5729" s="5" t="s">
        <v>11996</v>
      </c>
      <c r="C5729" s="6">
        <v>1910</v>
      </c>
      <c r="D5729" s="4">
        <v>3</v>
      </c>
      <c r="E5729">
        <v>775</v>
      </c>
      <c r="F5729" s="1">
        <v>3625</v>
      </c>
      <c r="G5729" s="5" t="s">
        <v>68</v>
      </c>
      <c r="H5729" s="5" t="s">
        <v>69</v>
      </c>
      <c r="I5729" s="5" t="s">
        <v>4782</v>
      </c>
      <c r="J5729" t="s">
        <v>565</v>
      </c>
      <c r="L5729" s="5" t="s">
        <v>11997</v>
      </c>
      <c r="M5729" s="5" t="str">
        <f t="shared" si="89"/>
        <v>. Injured.  Some old timber on which he was standing gave way.  He fell about 12ft and sustained cuts and bruises.</v>
      </c>
      <c r="O5729" s="5" t="str">
        <f t="array" ref="O5729">INDEX(category2,MATCH(TRUE,ISNUMBER(SEARCH(keyword2,M5729)),0))</f>
        <v>Injured</v>
      </c>
      <c r="P5729" s="5" t="s">
        <v>20370</v>
      </c>
      <c r="Q5729" s="5" t="str">
        <f t="array" ref="Q5729">INDEX(category1,MATCH(TRUE,ISNUMBER(SEARCH(keyword1,M5729)),0))</f>
        <v xml:space="preserve">Bruises </v>
      </c>
    </row>
    <row r="5730" spans="1:17" x14ac:dyDescent="0.25">
      <c r="A5730">
        <v>3006</v>
      </c>
      <c r="B5730" s="5" t="s">
        <v>11998</v>
      </c>
      <c r="C5730" s="6">
        <v>1910</v>
      </c>
      <c r="D5730" s="4">
        <v>3</v>
      </c>
      <c r="E5730">
        <v>769</v>
      </c>
      <c r="F5730" s="1">
        <v>3621</v>
      </c>
      <c r="G5730" s="5" t="s">
        <v>89</v>
      </c>
      <c r="H5730" s="5" t="s">
        <v>90</v>
      </c>
      <c r="I5730" s="5" t="s">
        <v>8565</v>
      </c>
      <c r="J5730" t="s">
        <v>260</v>
      </c>
      <c r="L5730" s="5" t="s">
        <v>11999</v>
      </c>
      <c r="M5730" s="5" t="str">
        <f t="shared" si="89"/>
        <v>. Injured.  He commenced "holing" on Monday morning under coal partly "holed" on the preceding Saturday.  Some coal came away from a "back" spraining his ankle and bruising him.</v>
      </c>
      <c r="O5730" s="5" t="str">
        <f t="array" ref="O5730">INDEX(category2,MATCH(TRUE,ISNUMBER(SEARCH(keyword2,M5730)),0))</f>
        <v>Injured</v>
      </c>
      <c r="P5730" s="5" t="str">
        <f t="array" ref="P5730">INDEX(category3,MATCH(TRUE,ISNUMBER(SEARCH(keyword3,M5730)),0))</f>
        <v>Back</v>
      </c>
      <c r="Q5730" s="5" t="str">
        <f t="array" ref="Q5730">INDEX(category1,MATCH(TRUE,ISNUMBER(SEARCH(keyword1,M5730)),0))</f>
        <v>Sprains and strains</v>
      </c>
    </row>
    <row r="5731" spans="1:17" x14ac:dyDescent="0.25">
      <c r="A5731">
        <v>3037</v>
      </c>
      <c r="B5731" s="5" t="s">
        <v>12000</v>
      </c>
      <c r="C5731" s="6">
        <v>1910</v>
      </c>
      <c r="D5731" s="4">
        <v>3</v>
      </c>
      <c r="E5731">
        <v>770</v>
      </c>
      <c r="F5731" s="1">
        <v>3619</v>
      </c>
      <c r="G5731" s="5" t="s">
        <v>18</v>
      </c>
      <c r="H5731" s="5" t="s">
        <v>19</v>
      </c>
      <c r="I5731" s="5" t="s">
        <v>10199</v>
      </c>
      <c r="J5731" t="s">
        <v>10200</v>
      </c>
      <c r="L5731" s="5" t="s">
        <v>12001</v>
      </c>
      <c r="M5731" s="5" t="str">
        <f t="shared" si="89"/>
        <v>. Injured.  While engaged trimming down after firing in stope a lump fell and caught his nose, inflicting a severe wound.</v>
      </c>
      <c r="O5731" s="5" t="str">
        <f t="array" ref="O5731">INDEX(category2,MATCH(TRUE,ISNUMBER(SEARCH(keyword2,M5731)),0))</f>
        <v>Injured</v>
      </c>
      <c r="P5731" s="5" t="s">
        <v>20370</v>
      </c>
      <c r="Q5731" s="5" t="str">
        <f t="array" ref="Q5731">INDEX(category1,MATCH(TRUE,ISNUMBER(SEARCH(keyword1,M5731)),0))</f>
        <v>Cuts and Wounds</v>
      </c>
    </row>
    <row r="5732" spans="1:17" x14ac:dyDescent="0.25">
      <c r="A5732">
        <v>3036</v>
      </c>
      <c r="B5732" s="5" t="s">
        <v>12002</v>
      </c>
      <c r="C5732" s="6">
        <v>1910</v>
      </c>
      <c r="D5732" s="4">
        <v>3</v>
      </c>
      <c r="E5732">
        <v>770</v>
      </c>
      <c r="F5732" s="1">
        <v>3616</v>
      </c>
      <c r="G5732" s="5" t="s">
        <v>18</v>
      </c>
      <c r="H5732" s="5" t="s">
        <v>19</v>
      </c>
      <c r="I5732" s="5" t="s">
        <v>8974</v>
      </c>
      <c r="J5732" t="s">
        <v>8975</v>
      </c>
      <c r="L5732" s="5" t="s">
        <v>12003</v>
      </c>
      <c r="M5732" s="5" t="str">
        <f t="shared" si="89"/>
        <v>. Injured.  A flake from the hanging-wall fell on him and broke his arm.</v>
      </c>
      <c r="O5732" s="5" t="str">
        <f t="array" ref="O5732">INDEX(category2,MATCH(TRUE,ISNUMBER(SEARCH(keyword2,M5732)),0))</f>
        <v>Injured</v>
      </c>
      <c r="P5732" s="5" t="str">
        <f t="array" ref="P5732">INDEX(category3,MATCH(TRUE,ISNUMBER(SEARCH(keyword3,M5732)),0))</f>
        <v>Arm</v>
      </c>
      <c r="Q5732" s="5" t="str">
        <f t="array" ref="Q5732">INDEX(category1,MATCH(TRUE,ISNUMBER(SEARCH(keyword1,M5732)),0))</f>
        <v>Falls</v>
      </c>
    </row>
    <row r="5733" spans="1:17" x14ac:dyDescent="0.25">
      <c r="A5733">
        <v>3094</v>
      </c>
      <c r="B5733" s="5" t="s">
        <v>12004</v>
      </c>
      <c r="C5733" s="6">
        <v>1910</v>
      </c>
      <c r="D5733" s="4">
        <v>3</v>
      </c>
      <c r="E5733">
        <v>773</v>
      </c>
      <c r="F5733" s="1">
        <v>3615</v>
      </c>
      <c r="G5733" s="5" t="s">
        <v>8847</v>
      </c>
      <c r="H5733" s="5" t="s">
        <v>3062</v>
      </c>
      <c r="I5733" s="5" t="s">
        <v>9175</v>
      </c>
      <c r="J5733" t="s">
        <v>5971</v>
      </c>
      <c r="L5733" s="5" t="s">
        <v>12005</v>
      </c>
      <c r="M5733" s="5" t="str">
        <f t="shared" si="89"/>
        <v>. Injured.  Fractured ribs and cuts.  He was twitching a chain with a drill when the chain broke.  He lost his balance and fell 20ft in the stope.</v>
      </c>
      <c r="O5733" s="5" t="str">
        <f t="array" ref="O5733">INDEX(category2,MATCH(TRUE,ISNUMBER(SEARCH(keyword2,M5733)),0))</f>
        <v>Injured</v>
      </c>
      <c r="P5733" s="5" t="str">
        <f t="array" ref="P5733">INDEX(category3,MATCH(TRUE,ISNUMBER(SEARCH(keyword3,M5733)),0))</f>
        <v>Chest</v>
      </c>
      <c r="Q5733" s="5" t="str">
        <f t="array" ref="Q5733">INDEX(category1,MATCH(TRUE,ISNUMBER(SEARCH(keyword1,M5733)),0))</f>
        <v>Cuts and Wounds</v>
      </c>
    </row>
    <row r="5734" spans="1:17" x14ac:dyDescent="0.25">
      <c r="A5734">
        <v>3044</v>
      </c>
      <c r="B5734" s="5" t="s">
        <v>12006</v>
      </c>
      <c r="C5734" s="6">
        <v>1910</v>
      </c>
      <c r="D5734" s="4">
        <v>3</v>
      </c>
      <c r="E5734">
        <v>770</v>
      </c>
      <c r="F5734" s="1">
        <v>3612</v>
      </c>
      <c r="G5734" s="5" t="s">
        <v>4968</v>
      </c>
      <c r="H5734" s="5" t="s">
        <v>4969</v>
      </c>
      <c r="I5734" s="5" t="s">
        <v>12007</v>
      </c>
      <c r="J5734" t="s">
        <v>3476</v>
      </c>
      <c r="L5734" s="5" t="s">
        <v>12008</v>
      </c>
      <c r="M5734" s="5" t="str">
        <f t="shared" si="89"/>
        <v>. Injured.  Leg fractured by fall of ground in shallow workings.</v>
      </c>
      <c r="O5734" s="5" t="str">
        <f t="array" ref="O5734">INDEX(category2,MATCH(TRUE,ISNUMBER(SEARCH(keyword2,M5734)),0))</f>
        <v>Injured</v>
      </c>
      <c r="P5734" s="5" t="str">
        <f t="array" ref="P5734">INDEX(category3,MATCH(TRUE,ISNUMBER(SEARCH(keyword3,M5734)),0))</f>
        <v>Leg</v>
      </c>
      <c r="Q5734" s="5" t="str">
        <f t="array" ref="Q5734">INDEX(category1,MATCH(TRUE,ISNUMBER(SEARCH(keyword1,M5734)),0))</f>
        <v>Breaks and Fractures</v>
      </c>
    </row>
    <row r="5735" spans="1:17" x14ac:dyDescent="0.25">
      <c r="A5735">
        <v>3103</v>
      </c>
      <c r="B5735" s="5" t="s">
        <v>12009</v>
      </c>
      <c r="C5735" s="6">
        <v>1910</v>
      </c>
      <c r="D5735" s="4">
        <v>3</v>
      </c>
      <c r="E5735">
        <v>774</v>
      </c>
      <c r="F5735" s="1">
        <v>3612</v>
      </c>
      <c r="G5735" s="5" t="s">
        <v>89</v>
      </c>
      <c r="H5735" s="5" t="s">
        <v>90</v>
      </c>
      <c r="I5735" s="5" t="s">
        <v>8565</v>
      </c>
      <c r="J5735" t="s">
        <v>260</v>
      </c>
      <c r="L5735" s="5" t="s">
        <v>12010</v>
      </c>
      <c r="M5735" s="5" t="str">
        <f t="shared" si="89"/>
        <v>. Injured.  He was commencing to follow a "dummy" wagon up a "self-acting incline", or "jig" when the rope broke.  The wagon ran back and injured McGarry's knees.  The rope was found to be badly corroded.</v>
      </c>
      <c r="O5735" s="5" t="str">
        <f t="array" ref="O5735">INDEX(category2,MATCH(TRUE,ISNUMBER(SEARCH(keyword2,M5735)),0))</f>
        <v>Injured</v>
      </c>
      <c r="P5735" s="5" t="str">
        <f t="array" ref="P5735">INDEX(category3,MATCH(TRUE,ISNUMBER(SEARCH(keyword3,M5735)),0))</f>
        <v>Back</v>
      </c>
      <c r="Q5735" s="5" t="str">
        <f t="array" ref="Q5735">INDEX(category1,MATCH(TRUE,ISNUMBER(SEARCH(keyword1,M5735)),0))</f>
        <v>Breaks and Fractures</v>
      </c>
    </row>
    <row r="5736" spans="1:17" x14ac:dyDescent="0.25">
      <c r="A5736">
        <v>2995</v>
      </c>
      <c r="B5736" s="5" t="s">
        <v>4985</v>
      </c>
      <c r="C5736" s="6">
        <v>1910</v>
      </c>
      <c r="D5736" s="4">
        <v>3</v>
      </c>
      <c r="E5736">
        <v>769</v>
      </c>
      <c r="F5736" s="1">
        <v>3611</v>
      </c>
      <c r="G5736" s="5" t="s">
        <v>68</v>
      </c>
      <c r="H5736" s="5" t="s">
        <v>69</v>
      </c>
      <c r="I5736" s="5" t="s">
        <v>11395</v>
      </c>
      <c r="J5736" t="s">
        <v>11396</v>
      </c>
      <c r="L5736" s="5" t="s">
        <v>12011</v>
      </c>
      <c r="M5736" s="5" t="str">
        <f t="shared" si="89"/>
        <v>. Injured. When filling a wagon some top coal fell from two slips, and rolling down to him fractured his right arm.</v>
      </c>
      <c r="N5736" s="5" t="s">
        <v>12013</v>
      </c>
      <c r="O5736" s="5" t="str">
        <f t="array" ref="O5736">INDEX(category2,MATCH(TRUE,ISNUMBER(SEARCH(keyword2,M5736)),0))</f>
        <v>Injured</v>
      </c>
      <c r="P5736" s="5" t="str">
        <f t="array" ref="P5736">INDEX(category3,MATCH(TRUE,ISNUMBER(SEARCH(keyword3,M5736)),0))</f>
        <v>Arm</v>
      </c>
      <c r="Q5736" s="5" t="str">
        <f t="array" ref="Q5736">INDEX(category1,MATCH(TRUE,ISNUMBER(SEARCH(keyword1,M5736)),0))</f>
        <v>Breaks and Fractures</v>
      </c>
    </row>
    <row r="5737" spans="1:17" x14ac:dyDescent="0.25">
      <c r="A5737">
        <v>3003</v>
      </c>
      <c r="B5737" s="5" t="s">
        <v>12014</v>
      </c>
      <c r="C5737" s="6">
        <v>1910</v>
      </c>
      <c r="D5737" s="4">
        <v>3</v>
      </c>
      <c r="E5737">
        <v>769</v>
      </c>
      <c r="F5737" s="1">
        <v>3609</v>
      </c>
      <c r="G5737" s="5" t="s">
        <v>4504</v>
      </c>
      <c r="H5737" s="5" t="s">
        <v>4505</v>
      </c>
      <c r="I5737" s="5" t="s">
        <v>12015</v>
      </c>
      <c r="J5737" t="s">
        <v>8600</v>
      </c>
      <c r="L5737" s="5" t="s">
        <v>12016</v>
      </c>
      <c r="M5737" s="5" t="str">
        <f t="shared" si="89"/>
        <v>. Injured.  He and his mate were engaged "working out" shots in an inclined rise, which was being timbered, when about 2 cwt. Of ground fell, fracturing Atkinson's leg.</v>
      </c>
      <c r="O5737" s="5" t="str">
        <f t="array" ref="O5737">INDEX(category2,MATCH(TRUE,ISNUMBER(SEARCH(keyword2,M5737)),0))</f>
        <v>Injured</v>
      </c>
      <c r="P5737" s="5" t="str">
        <f t="array" ref="P5737">INDEX(category3,MATCH(TRUE,ISNUMBER(SEARCH(keyword3,M5737)),0))</f>
        <v>Leg</v>
      </c>
      <c r="Q5737" s="5" t="str">
        <f t="array" ref="Q5737">INDEX(category1,MATCH(TRUE,ISNUMBER(SEARCH(keyword1,M5737)),0))</f>
        <v>Breaks and Fractures</v>
      </c>
    </row>
    <row r="5738" spans="1:17" x14ac:dyDescent="0.25">
      <c r="A5738">
        <v>3035</v>
      </c>
      <c r="B5738" s="5" t="s">
        <v>12017</v>
      </c>
      <c r="C5738" s="6">
        <v>1910</v>
      </c>
      <c r="D5738" s="4">
        <v>3</v>
      </c>
      <c r="E5738">
        <v>770</v>
      </c>
      <c r="F5738" s="1">
        <v>3604</v>
      </c>
      <c r="G5738" s="5" t="s">
        <v>18</v>
      </c>
      <c r="H5738" s="5" t="s">
        <v>19</v>
      </c>
      <c r="I5738" s="5" t="s">
        <v>12018</v>
      </c>
      <c r="J5738" t="s">
        <v>1284</v>
      </c>
      <c r="L5738" s="5" t="s">
        <v>12019</v>
      </c>
      <c r="M5738" s="5" t="str">
        <f t="shared" si="89"/>
        <v>. Injured.  Prospector.  A bench of hard cement which he had undercut fell on him; both his ankles were badly crushed.</v>
      </c>
      <c r="O5738" s="5" t="str">
        <f t="array" ref="O5738">INDEX(category2,MATCH(TRUE,ISNUMBER(SEARCH(keyword2,M5738)),0))</f>
        <v>Injured</v>
      </c>
      <c r="P5738" s="5" t="str">
        <f t="array" ref="P5738">INDEX(category3,MATCH(TRUE,ISNUMBER(SEARCH(keyword3,M5738)),0))</f>
        <v>Foot</v>
      </c>
      <c r="Q5738" s="5" t="str">
        <f t="array" ref="Q5738">INDEX(category1,MATCH(TRUE,ISNUMBER(SEARCH(keyword1,M5738)),0))</f>
        <v>Smashed/Crushed</v>
      </c>
    </row>
    <row r="5739" spans="1:17" x14ac:dyDescent="0.25">
      <c r="A5739">
        <v>3116</v>
      </c>
      <c r="B5739" s="5" t="s">
        <v>12020</v>
      </c>
      <c r="C5739" s="6">
        <v>1910</v>
      </c>
      <c r="D5739" s="4">
        <v>3</v>
      </c>
      <c r="E5739">
        <v>775</v>
      </c>
      <c r="F5739" s="1">
        <v>3604</v>
      </c>
      <c r="G5739" s="5" t="s">
        <v>68</v>
      </c>
      <c r="H5739" s="5" t="s">
        <v>69</v>
      </c>
      <c r="I5739" s="5" t="s">
        <v>3288</v>
      </c>
      <c r="J5739" t="s">
        <v>218</v>
      </c>
      <c r="L5739" s="5" t="s">
        <v>12021</v>
      </c>
      <c r="M5739" s="5" t="str">
        <f t="shared" si="89"/>
        <v>. Injured.  Drove the point of his pick into one of his feet.</v>
      </c>
      <c r="O5739" s="5" t="str">
        <f t="array" ref="O5739">INDEX(category2,MATCH(TRUE,ISNUMBER(SEARCH(keyword2,M5739)),0))</f>
        <v>Injured</v>
      </c>
      <c r="P5739" s="5" t="s">
        <v>20370</v>
      </c>
      <c r="Q5739" s="5" t="s">
        <v>20370</v>
      </c>
    </row>
    <row r="5740" spans="1:17" x14ac:dyDescent="0.25">
      <c r="A5740">
        <v>2986</v>
      </c>
      <c r="B5740" s="5" t="s">
        <v>1743</v>
      </c>
      <c r="C5740" s="6">
        <v>1910</v>
      </c>
      <c r="D5740" s="4">
        <v>3</v>
      </c>
      <c r="E5740">
        <v>768</v>
      </c>
      <c r="F5740" s="1">
        <v>3602</v>
      </c>
      <c r="G5740" s="5" t="s">
        <v>2657</v>
      </c>
      <c r="H5740" s="5" t="s">
        <v>2658</v>
      </c>
      <c r="I5740" s="5" t="s">
        <v>11511</v>
      </c>
      <c r="J5740" t="s">
        <v>11512</v>
      </c>
      <c r="L5740" s="5" t="s">
        <v>12022</v>
      </c>
      <c r="M5740" s="5" t="str">
        <f t="shared" si="89"/>
        <v>. Injured. When working out ground a flake fell from the hanging-wall.</v>
      </c>
      <c r="O5740" s="5" t="str">
        <f t="array" ref="O5740">INDEX(category2,MATCH(TRUE,ISNUMBER(SEARCH(keyword2,M5740)),0))</f>
        <v>Injured</v>
      </c>
      <c r="P5740" s="5" t="s">
        <v>20370</v>
      </c>
      <c r="Q5740" s="5" t="str">
        <f t="array" ref="Q5740">INDEX(category1,MATCH(TRUE,ISNUMBER(SEARCH(keyword1,M5740)),0))</f>
        <v>Falls</v>
      </c>
    </row>
    <row r="5741" spans="1:17" x14ac:dyDescent="0.25">
      <c r="A5741">
        <v>2964</v>
      </c>
      <c r="B5741" s="5" t="s">
        <v>12023</v>
      </c>
      <c r="C5741" s="6">
        <v>1910</v>
      </c>
      <c r="D5741" s="4">
        <v>3</v>
      </c>
      <c r="E5741">
        <v>767</v>
      </c>
      <c r="F5741" s="1">
        <v>3594</v>
      </c>
      <c r="G5741" s="5" t="s">
        <v>8847</v>
      </c>
      <c r="H5741" s="5" t="s">
        <v>3062</v>
      </c>
      <c r="I5741" s="5" t="s">
        <v>11894</v>
      </c>
      <c r="J5741" t="s">
        <v>11895</v>
      </c>
      <c r="L5741" s="5" t="s">
        <v>12024</v>
      </c>
      <c r="M5741" s="5" t="str">
        <f t="shared" si="89"/>
        <v>. Injured. He was about to hook on a whip-bucket when he slipped and fell 45 ft. down the ladder-way of the shaft. It had been raining. He received cuts on head and body, and injured pelvis.</v>
      </c>
      <c r="O5741" s="5" t="str">
        <f t="array" ref="O5741">INDEX(category2,MATCH(TRUE,ISNUMBER(SEARCH(keyword2,M5741)),0))</f>
        <v>Injured</v>
      </c>
      <c r="P5741" s="5" t="str">
        <f t="array" ref="P5741">INDEX(category3,MATCH(TRUE,ISNUMBER(SEARCH(keyword3,M5741)),0))</f>
        <v>Head</v>
      </c>
      <c r="Q5741" s="5" t="str">
        <f t="array" ref="Q5741">INDEX(category1,MATCH(TRUE,ISNUMBER(SEARCH(keyword1,M5741)),0))</f>
        <v>Cuts and Wounds</v>
      </c>
    </row>
    <row r="5742" spans="1:17" x14ac:dyDescent="0.25">
      <c r="A5742">
        <v>3034</v>
      </c>
      <c r="B5742" s="5" t="s">
        <v>12025</v>
      </c>
      <c r="C5742" s="6">
        <v>1910</v>
      </c>
      <c r="D5742" s="4">
        <v>3</v>
      </c>
      <c r="E5742">
        <v>770</v>
      </c>
      <c r="F5742" s="1">
        <v>3587</v>
      </c>
      <c r="G5742" s="5" t="s">
        <v>18</v>
      </c>
      <c r="H5742" s="5" t="s">
        <v>19</v>
      </c>
      <c r="I5742" s="5" t="s">
        <v>11993</v>
      </c>
      <c r="J5742" t="s">
        <v>11994</v>
      </c>
      <c r="L5742" s="5" t="s">
        <v>12026</v>
      </c>
      <c r="M5742" s="5" t="str">
        <f t="shared" si="89"/>
        <v>. Injured.  Tributer.  Received some slight wounds on head and back from a fall of ground.</v>
      </c>
      <c r="O5742" s="5" t="str">
        <f t="array" ref="O5742">INDEX(category2,MATCH(TRUE,ISNUMBER(SEARCH(keyword2,M5742)),0))</f>
        <v>Injured</v>
      </c>
      <c r="P5742" s="5" t="str">
        <f t="array" ref="P5742">INDEX(category3,MATCH(TRUE,ISNUMBER(SEARCH(keyword3,M5742)),0))</f>
        <v>Back</v>
      </c>
      <c r="Q5742" s="5" t="str">
        <f t="array" ref="Q5742">INDEX(category1,MATCH(TRUE,ISNUMBER(SEARCH(keyword1,M5742)),0))</f>
        <v>Cuts and Wounds</v>
      </c>
    </row>
    <row r="5743" spans="1:17" x14ac:dyDescent="0.25">
      <c r="A5743">
        <v>3056</v>
      </c>
      <c r="B5743" s="5" t="s">
        <v>12027</v>
      </c>
      <c r="C5743" s="6">
        <v>1910</v>
      </c>
      <c r="D5743" s="4">
        <v>3</v>
      </c>
      <c r="E5743">
        <v>771</v>
      </c>
      <c r="F5743" s="1">
        <v>3584</v>
      </c>
      <c r="G5743" s="5" t="s">
        <v>926</v>
      </c>
      <c r="H5743" s="5" t="s">
        <v>927</v>
      </c>
      <c r="I5743" s="5" t="s">
        <v>7327</v>
      </c>
      <c r="J5743" t="s">
        <v>928</v>
      </c>
      <c r="L5743" s="5" t="s">
        <v>12028</v>
      </c>
      <c r="M5743" s="5" t="str">
        <f t="shared" si="89"/>
        <v>. Killed.  He walked on to the slabs covering a pass, when two of them, which must have been displaced, fell through with him.</v>
      </c>
      <c r="O5743" s="5" t="str">
        <f t="array" ref="O5743">INDEX(category2,MATCH(TRUE,ISNUMBER(SEARCH(keyword2,M5743)),0))</f>
        <v>Dead</v>
      </c>
      <c r="P5743" s="5" t="s">
        <v>20370</v>
      </c>
      <c r="Q5743" s="5" t="str">
        <f t="array" ref="Q5743">INDEX(category1,MATCH(TRUE,ISNUMBER(SEARCH(keyword1,M5743)),0))</f>
        <v>Falls</v>
      </c>
    </row>
    <row r="5744" spans="1:17" x14ac:dyDescent="0.25">
      <c r="A5744">
        <v>3115</v>
      </c>
      <c r="B5744" s="5" t="s">
        <v>12029</v>
      </c>
      <c r="C5744" s="6">
        <v>1910</v>
      </c>
      <c r="D5744" s="4">
        <v>3</v>
      </c>
      <c r="E5744">
        <v>775</v>
      </c>
      <c r="F5744" s="1">
        <v>3583</v>
      </c>
      <c r="G5744" s="5" t="s">
        <v>68</v>
      </c>
      <c r="H5744" s="5" t="s">
        <v>69</v>
      </c>
      <c r="I5744" s="5" t="s">
        <v>3288</v>
      </c>
      <c r="J5744" t="s">
        <v>218</v>
      </c>
      <c r="L5744" s="5" t="s">
        <v>12030</v>
      </c>
      <c r="M5744" s="5" t="str">
        <f t="shared" si="89"/>
        <v>. Injured.  A small piece of coal flew off his pick and injured his left eye.</v>
      </c>
      <c r="O5744" s="5" t="str">
        <f t="array" ref="O5744">INDEX(category2,MATCH(TRUE,ISNUMBER(SEARCH(keyword2,M5744)),0))</f>
        <v>Injured</v>
      </c>
      <c r="P5744" s="5" t="str">
        <f t="array" ref="P5744">INDEX(category3,MATCH(TRUE,ISNUMBER(SEARCH(keyword3,M5744)),0))</f>
        <v>Head</v>
      </c>
      <c r="Q5744" s="5" t="s">
        <v>20370</v>
      </c>
    </row>
    <row r="5745" spans="1:17" x14ac:dyDescent="0.25">
      <c r="A5745">
        <v>3033</v>
      </c>
      <c r="B5745" s="5" t="s">
        <v>12031</v>
      </c>
      <c r="C5745" s="6">
        <v>1910</v>
      </c>
      <c r="D5745" s="4">
        <v>3</v>
      </c>
      <c r="E5745">
        <v>770</v>
      </c>
      <c r="F5745" s="1">
        <v>3582</v>
      </c>
      <c r="G5745" s="5" t="s">
        <v>18</v>
      </c>
      <c r="H5745" s="5" t="s">
        <v>19</v>
      </c>
      <c r="I5745" s="5" t="s">
        <v>20</v>
      </c>
      <c r="J5745" t="s">
        <v>21</v>
      </c>
      <c r="L5745" s="5" t="s">
        <v>12032</v>
      </c>
      <c r="M5745" s="5" t="str">
        <f t="shared" si="89"/>
        <v>. Injured.  Cut head through a fall of ground in stope.</v>
      </c>
      <c r="O5745" s="5" t="str">
        <f t="array" ref="O5745">INDEX(category2,MATCH(TRUE,ISNUMBER(SEARCH(keyword2,M5745)),0))</f>
        <v>Injured</v>
      </c>
      <c r="P5745" s="5" t="str">
        <f t="array" ref="P5745">INDEX(category3,MATCH(TRUE,ISNUMBER(SEARCH(keyword3,M5745)),0))</f>
        <v>Head</v>
      </c>
      <c r="Q5745" s="5" t="str">
        <f t="array" ref="Q5745">INDEX(category1,MATCH(TRUE,ISNUMBER(SEARCH(keyword1,M5745)),0))</f>
        <v>Cuts and Wounds</v>
      </c>
    </row>
    <row r="5746" spans="1:17" x14ac:dyDescent="0.25">
      <c r="A5746">
        <v>3113</v>
      </c>
      <c r="B5746" s="5" t="s">
        <v>11747</v>
      </c>
      <c r="C5746" s="6">
        <v>1910</v>
      </c>
      <c r="D5746" s="4">
        <v>3</v>
      </c>
      <c r="E5746">
        <v>775</v>
      </c>
      <c r="F5746" s="1">
        <v>3582</v>
      </c>
      <c r="G5746" s="5" t="s">
        <v>2657</v>
      </c>
      <c r="H5746" s="5" t="s">
        <v>2658</v>
      </c>
      <c r="I5746" s="5" t="s">
        <v>11511</v>
      </c>
      <c r="J5746" t="s">
        <v>11512</v>
      </c>
      <c r="L5746" s="5" t="s">
        <v>12033</v>
      </c>
      <c r="M5746" s="5" t="str">
        <f t="shared" si="89"/>
        <v>. Injured.  Cut his thumb when working a machine rock-drill.</v>
      </c>
      <c r="O5746" s="5" t="str">
        <f t="array" ref="O5746">INDEX(category2,MATCH(TRUE,ISNUMBER(SEARCH(keyword2,M5746)),0))</f>
        <v>Injured</v>
      </c>
      <c r="P5746" s="5" t="str">
        <f t="array" ref="P5746">INDEX(category3,MATCH(TRUE,ISNUMBER(SEARCH(keyword3,M5746)),0))</f>
        <v>Hand</v>
      </c>
      <c r="Q5746" s="5" t="str">
        <f t="array" ref="Q5746">INDEX(category1,MATCH(TRUE,ISNUMBER(SEARCH(keyword1,M5746)),0))</f>
        <v>Cuts and Wounds</v>
      </c>
    </row>
    <row r="5747" spans="1:17" x14ac:dyDescent="0.25">
      <c r="A5747">
        <v>2984</v>
      </c>
      <c r="B5747" s="5" t="s">
        <v>12037</v>
      </c>
      <c r="C5747" s="6">
        <v>1910</v>
      </c>
      <c r="D5747" s="4">
        <v>3</v>
      </c>
      <c r="E5747">
        <v>768</v>
      </c>
      <c r="F5747" s="1">
        <v>3575</v>
      </c>
      <c r="G5747" s="5" t="s">
        <v>2657</v>
      </c>
      <c r="H5747" s="5" t="s">
        <v>2658</v>
      </c>
      <c r="I5747" s="5" t="s">
        <v>11597</v>
      </c>
      <c r="J5747" t="s">
        <v>11598</v>
      </c>
      <c r="L5747" s="5" t="s">
        <v>12038</v>
      </c>
      <c r="M5747" s="5" t="str">
        <f t="shared" si="89"/>
        <v>. Injured. Slight injuries to head and hands. When working out ground in a rise, some of it fell on him.</v>
      </c>
      <c r="O5747" s="5" t="str">
        <f t="array" ref="O5747">INDEX(category2,MATCH(TRUE,ISNUMBER(SEARCH(keyword2,M5747)),0))</f>
        <v>Injured</v>
      </c>
      <c r="P5747" s="5" t="str">
        <f t="array" ref="P5747">INDEX(category3,MATCH(TRUE,ISNUMBER(SEARCH(keyword3,M5747)),0))</f>
        <v>Head</v>
      </c>
      <c r="Q5747" s="5" t="str">
        <f t="array" ref="Q5747">INDEX(category1,MATCH(TRUE,ISNUMBER(SEARCH(keyword1,M5747)),0))</f>
        <v>Falls</v>
      </c>
    </row>
    <row r="5748" spans="1:17" x14ac:dyDescent="0.25">
      <c r="A5748">
        <v>3049</v>
      </c>
      <c r="B5748" s="5" t="s">
        <v>12039</v>
      </c>
      <c r="C5748" s="6">
        <v>1910</v>
      </c>
      <c r="D5748" s="4">
        <v>3</v>
      </c>
      <c r="E5748">
        <v>770</v>
      </c>
      <c r="F5748" s="1">
        <v>3570</v>
      </c>
      <c r="G5748" s="5" t="s">
        <v>8847</v>
      </c>
      <c r="H5748" s="5" t="s">
        <v>3062</v>
      </c>
      <c r="I5748" s="5" t="s">
        <v>12040</v>
      </c>
      <c r="J5748" t="s">
        <v>10804</v>
      </c>
      <c r="L5748" s="5" t="s">
        <v>12041</v>
      </c>
      <c r="M5748" s="5" t="str">
        <f t="shared" si="89"/>
        <v>. Injured. Cut head.  A piece of stone fell into the winze where he was working.</v>
      </c>
      <c r="O5748" s="5" t="str">
        <f t="array" ref="O5748">INDEX(category2,MATCH(TRUE,ISNUMBER(SEARCH(keyword2,M5748)),0))</f>
        <v>Injured</v>
      </c>
      <c r="P5748" s="5" t="str">
        <f t="array" ref="P5748">INDEX(category3,MATCH(TRUE,ISNUMBER(SEARCH(keyword3,M5748)),0))</f>
        <v>Head</v>
      </c>
      <c r="Q5748" s="5" t="str">
        <f t="array" ref="Q5748">INDEX(category1,MATCH(TRUE,ISNUMBER(SEARCH(keyword1,M5748)),0))</f>
        <v>Cuts and Wounds</v>
      </c>
    </row>
    <row r="5749" spans="1:17" x14ac:dyDescent="0.25">
      <c r="A5749">
        <v>3098</v>
      </c>
      <c r="B5749" s="5" t="s">
        <v>12042</v>
      </c>
      <c r="C5749" s="6">
        <v>1910</v>
      </c>
      <c r="D5749" s="4">
        <v>3</v>
      </c>
      <c r="E5749">
        <v>774</v>
      </c>
      <c r="F5749" s="1">
        <v>3567</v>
      </c>
      <c r="G5749" s="5" t="s">
        <v>3605</v>
      </c>
      <c r="H5749" s="5" t="s">
        <v>3606</v>
      </c>
      <c r="I5749" s="5" t="s">
        <v>12043</v>
      </c>
      <c r="J5749" t="s">
        <v>2610</v>
      </c>
      <c r="L5749" s="5" t="s">
        <v>12044</v>
      </c>
      <c r="M5749" s="5" t="str">
        <f t="shared" si="89"/>
        <v>. Injured. Strained himself when lifting a loaded truck on the road.</v>
      </c>
      <c r="O5749" s="5" t="str">
        <f t="array" ref="O5749">INDEX(category2,MATCH(TRUE,ISNUMBER(SEARCH(keyword2,M5749)),0))</f>
        <v>Injured</v>
      </c>
      <c r="P5749" s="5" t="s">
        <v>20370</v>
      </c>
      <c r="Q5749" s="5" t="str">
        <f t="array" ref="Q5749">INDEX(category1,MATCH(TRUE,ISNUMBER(SEARCH(keyword1,M5749)),0))</f>
        <v>Sprains and strains</v>
      </c>
    </row>
    <row r="5750" spans="1:17" x14ac:dyDescent="0.25">
      <c r="A5750">
        <v>2976</v>
      </c>
      <c r="B5750" s="5" t="s">
        <v>12047</v>
      </c>
      <c r="C5750" s="6">
        <v>1910</v>
      </c>
      <c r="D5750" s="4">
        <v>3</v>
      </c>
      <c r="E5750">
        <v>768</v>
      </c>
      <c r="F5750" s="1">
        <v>3563</v>
      </c>
      <c r="G5750" s="5" t="s">
        <v>18</v>
      </c>
      <c r="H5750" s="5" t="s">
        <v>19</v>
      </c>
      <c r="I5750" s="5" t="s">
        <v>54</v>
      </c>
      <c r="J5750" t="s">
        <v>11727</v>
      </c>
      <c r="L5750" s="5" t="s">
        <v>12048</v>
      </c>
      <c r="M5750" s="5" t="str">
        <f t="shared" si="89"/>
        <v>. Injured. Ankle twisted while riding in man-truck in underlie.</v>
      </c>
      <c r="O5750" s="5" t="str">
        <f t="array" ref="O5750">INDEX(category2,MATCH(TRUE,ISNUMBER(SEARCH(keyword2,M5750)),0))</f>
        <v>Injured</v>
      </c>
      <c r="P5750" s="5" t="str">
        <f t="array" ref="P5750">INDEX(category3,MATCH(TRUE,ISNUMBER(SEARCH(keyword3,M5750)),0))</f>
        <v>Foot</v>
      </c>
      <c r="Q5750" s="5" t="s">
        <v>20370</v>
      </c>
    </row>
    <row r="5751" spans="1:17" x14ac:dyDescent="0.25">
      <c r="A5751">
        <v>3142</v>
      </c>
      <c r="B5751" s="5" t="s">
        <v>12049</v>
      </c>
      <c r="C5751" s="6">
        <v>1910</v>
      </c>
      <c r="D5751" s="4">
        <v>3</v>
      </c>
      <c r="E5751">
        <v>776</v>
      </c>
      <c r="F5751" s="1">
        <v>3562</v>
      </c>
      <c r="G5751" s="5" t="s">
        <v>4226</v>
      </c>
      <c r="H5751" s="5" t="s">
        <v>4227</v>
      </c>
      <c r="I5751" s="5" t="s">
        <v>12050</v>
      </c>
      <c r="J5751" t="s">
        <v>6702</v>
      </c>
      <c r="L5751" s="5" t="s">
        <v>12051</v>
      </c>
      <c r="M5751" s="5" t="str">
        <f t="shared" si="89"/>
        <v>. Injured.  Whilst repairing ore shoot (no 1 level) was struck in the eye by a piece of rock falling down the shoot.  eye lacerated.</v>
      </c>
      <c r="O5751" s="5" t="str">
        <f t="array" ref="O5751">INDEX(category2,MATCH(TRUE,ISNUMBER(SEARCH(keyword2,M5751)),0))</f>
        <v>Injured</v>
      </c>
      <c r="P5751" s="5" t="str">
        <f t="array" ref="P5751">INDEX(category3,MATCH(TRUE,ISNUMBER(SEARCH(keyword3,M5751)),0))</f>
        <v>Head</v>
      </c>
      <c r="Q5751" s="5" t="str">
        <f t="array" ref="Q5751">INDEX(category1,MATCH(TRUE,ISNUMBER(SEARCH(keyword1,M5751)),0))</f>
        <v>Cuts and Wounds</v>
      </c>
    </row>
    <row r="5752" spans="1:17" x14ac:dyDescent="0.25">
      <c r="A5752">
        <v>2994</v>
      </c>
      <c r="B5752" s="5" t="s">
        <v>12052</v>
      </c>
      <c r="C5752" s="6">
        <v>1910</v>
      </c>
      <c r="D5752" s="4">
        <v>3</v>
      </c>
      <c r="E5752">
        <v>769</v>
      </c>
      <c r="F5752" s="1">
        <v>3560</v>
      </c>
      <c r="G5752" s="5" t="s">
        <v>68</v>
      </c>
      <c r="H5752" s="5" t="s">
        <v>69</v>
      </c>
      <c r="I5752" s="5" t="s">
        <v>6860</v>
      </c>
      <c r="J5752" t="s">
        <v>119</v>
      </c>
      <c r="L5752" s="5" t="s">
        <v>12053</v>
      </c>
      <c r="M5752" s="5" t="str">
        <f t="shared" si="89"/>
        <v>. Injured. When trimming the face a piece of coal fell on his back.</v>
      </c>
      <c r="O5752" s="5" t="str">
        <f t="array" ref="O5752">INDEX(category2,MATCH(TRUE,ISNUMBER(SEARCH(keyword2,M5752)),0))</f>
        <v>Injured</v>
      </c>
      <c r="P5752" s="5" t="str">
        <f t="array" ref="P5752">INDEX(category3,MATCH(TRUE,ISNUMBER(SEARCH(keyword3,M5752)),0))</f>
        <v>Back</v>
      </c>
      <c r="Q5752" s="5" t="str">
        <f t="array" ref="Q5752">INDEX(category1,MATCH(TRUE,ISNUMBER(SEARCH(keyword1,M5752)),0))</f>
        <v>Falls</v>
      </c>
    </row>
    <row r="5753" spans="1:17" x14ac:dyDescent="0.25">
      <c r="A5753">
        <v>3112</v>
      </c>
      <c r="B5753" s="5" t="s">
        <v>12057</v>
      </c>
      <c r="C5753" s="6">
        <v>1910</v>
      </c>
      <c r="D5753" s="4">
        <v>3</v>
      </c>
      <c r="E5753">
        <v>775</v>
      </c>
      <c r="F5753" s="1">
        <v>3560</v>
      </c>
      <c r="G5753" s="5" t="s">
        <v>2657</v>
      </c>
      <c r="H5753" s="5" t="s">
        <v>2658</v>
      </c>
      <c r="I5753" s="5" t="s">
        <v>12058</v>
      </c>
      <c r="J5753" t="s">
        <v>12059</v>
      </c>
      <c r="L5753" s="5" t="s">
        <v>12060</v>
      </c>
      <c r="M5753" s="5" t="str">
        <f t="shared" si="89"/>
        <v>. Injured.  A piece of steel flew off a wedge he was hitting and cut his arm.</v>
      </c>
      <c r="O5753" s="5" t="str">
        <f t="array" ref="O5753">INDEX(category2,MATCH(TRUE,ISNUMBER(SEARCH(keyword2,M5753)),0))</f>
        <v>Injured</v>
      </c>
      <c r="P5753" s="5" t="str">
        <f t="array" ref="P5753">INDEX(category3,MATCH(TRUE,ISNUMBER(SEARCH(keyword3,M5753)),0))</f>
        <v>Arm</v>
      </c>
      <c r="Q5753" s="5" t="str">
        <f t="array" ref="Q5753">INDEX(category1,MATCH(TRUE,ISNUMBER(SEARCH(keyword1,M5753)),0))</f>
        <v>Cuts and Wounds</v>
      </c>
    </row>
    <row r="5754" spans="1:17" x14ac:dyDescent="0.25">
      <c r="A5754">
        <v>3089</v>
      </c>
      <c r="B5754" s="5" t="s">
        <v>12061</v>
      </c>
      <c r="C5754" s="6">
        <v>1910</v>
      </c>
      <c r="D5754" s="4">
        <v>3</v>
      </c>
      <c r="E5754">
        <v>773</v>
      </c>
      <c r="F5754" s="1">
        <v>3559</v>
      </c>
      <c r="G5754" s="5" t="s">
        <v>2657</v>
      </c>
      <c r="H5754" s="5" t="s">
        <v>2658</v>
      </c>
      <c r="I5754" s="5" t="s">
        <v>7779</v>
      </c>
      <c r="J5754" t="s">
        <v>7780</v>
      </c>
      <c r="L5754" s="5" t="s">
        <v>12062</v>
      </c>
      <c r="M5754" s="5" t="str">
        <f t="shared" si="89"/>
        <v>. Injured.  Fractured collar-bone.  Lost his balance when tightening a nut on rock-drill and fell off machine.</v>
      </c>
      <c r="O5754" s="5" t="str">
        <f t="array" ref="O5754">INDEX(category2,MATCH(TRUE,ISNUMBER(SEARCH(keyword2,M5754)),0))</f>
        <v>Injured</v>
      </c>
      <c r="P5754" s="5" t="str">
        <f t="array" ref="P5754">INDEX(category3,MATCH(TRUE,ISNUMBER(SEARCH(keyword3,M5754)),0))</f>
        <v>Chest</v>
      </c>
      <c r="Q5754" s="5" t="str">
        <f t="array" ref="Q5754">INDEX(category1,MATCH(TRUE,ISNUMBER(SEARCH(keyword1,M5754)),0))</f>
        <v>Breaks and Fractures</v>
      </c>
    </row>
    <row r="5755" spans="1:17" x14ac:dyDescent="0.25">
      <c r="A5755">
        <v>3130</v>
      </c>
      <c r="B5755" s="5" t="s">
        <v>10670</v>
      </c>
      <c r="C5755" s="6">
        <v>1910</v>
      </c>
      <c r="D5755" s="4">
        <v>3</v>
      </c>
      <c r="E5755">
        <v>775</v>
      </c>
      <c r="F5755" s="1">
        <v>3559</v>
      </c>
      <c r="G5755" s="5" t="s">
        <v>926</v>
      </c>
      <c r="H5755" s="5" t="s">
        <v>927</v>
      </c>
      <c r="I5755" s="5" t="s">
        <v>7327</v>
      </c>
      <c r="J5755" t="s">
        <v>928</v>
      </c>
      <c r="L5755" s="5" t="s">
        <v>12063</v>
      </c>
      <c r="M5755" s="5" t="str">
        <f t="shared" si="89"/>
        <v>. Injured.  H was tightening the "clip" bolt of a rock-drill when the spanner slipped and fractured several ribs.</v>
      </c>
      <c r="O5755" s="5" t="str">
        <f t="array" ref="O5755">INDEX(category2,MATCH(TRUE,ISNUMBER(SEARCH(keyword2,M5755)),0))</f>
        <v>Injured</v>
      </c>
      <c r="P5755" s="5" t="str">
        <f t="array" ref="P5755">INDEX(category3,MATCH(TRUE,ISNUMBER(SEARCH(keyword3,M5755)),0))</f>
        <v>Chest</v>
      </c>
      <c r="Q5755" s="5" t="str">
        <f t="array" ref="Q5755">INDEX(category1,MATCH(TRUE,ISNUMBER(SEARCH(keyword1,M5755)),0))</f>
        <v>Breaks and Fractures</v>
      </c>
    </row>
    <row r="5756" spans="1:17" x14ac:dyDescent="0.25">
      <c r="A5756">
        <v>3085</v>
      </c>
      <c r="B5756" s="5" t="s">
        <v>1895</v>
      </c>
      <c r="C5756" s="6">
        <v>1910</v>
      </c>
      <c r="D5756" s="4">
        <v>3</v>
      </c>
      <c r="E5756">
        <v>773</v>
      </c>
      <c r="F5756" s="1">
        <v>3558</v>
      </c>
      <c r="G5756" s="5" t="s">
        <v>2657</v>
      </c>
      <c r="H5756" s="5" t="s">
        <v>2658</v>
      </c>
      <c r="I5756" s="5" t="s">
        <v>7779</v>
      </c>
      <c r="J5756" t="s">
        <v>7780</v>
      </c>
      <c r="L5756" s="5" t="s">
        <v>12064</v>
      </c>
      <c r="M5756" s="5" t="str">
        <f t="shared" si="89"/>
        <v>. Injured.  Staging collapsed while rigging up machine rock-drill.</v>
      </c>
      <c r="O5756" s="5" t="str">
        <f t="array" ref="O5756">INDEX(category2,MATCH(TRUE,ISNUMBER(SEARCH(keyword2,M5756)),0))</f>
        <v>Injured</v>
      </c>
      <c r="P5756" s="5" t="s">
        <v>20370</v>
      </c>
      <c r="Q5756" s="5" t="s">
        <v>20370</v>
      </c>
    </row>
    <row r="5757" spans="1:17" x14ac:dyDescent="0.25">
      <c r="A5757">
        <v>3086</v>
      </c>
      <c r="B5757" s="5" t="s">
        <v>12065</v>
      </c>
      <c r="C5757" s="6">
        <v>1910</v>
      </c>
      <c r="D5757" s="4">
        <v>3</v>
      </c>
      <c r="E5757">
        <v>773</v>
      </c>
      <c r="F5757" s="1">
        <v>3558</v>
      </c>
      <c r="G5757" s="5" t="s">
        <v>2657</v>
      </c>
      <c r="H5757" s="5" t="s">
        <v>2658</v>
      </c>
      <c r="I5757" s="5" t="s">
        <v>7779</v>
      </c>
      <c r="J5757" t="s">
        <v>7780</v>
      </c>
      <c r="L5757" s="5" t="s">
        <v>12064</v>
      </c>
      <c r="M5757" s="5" t="str">
        <f t="shared" si="89"/>
        <v>. Injured.  Staging collapsed while rigging up machine rock-drill.</v>
      </c>
      <c r="O5757" s="5" t="str">
        <f t="array" ref="O5757">INDEX(category2,MATCH(TRUE,ISNUMBER(SEARCH(keyword2,M5757)),0))</f>
        <v>Injured</v>
      </c>
      <c r="P5757" s="5" t="s">
        <v>20370</v>
      </c>
      <c r="Q5757" s="5" t="s">
        <v>20370</v>
      </c>
    </row>
    <row r="5758" spans="1:17" x14ac:dyDescent="0.25">
      <c r="A5758">
        <v>3087</v>
      </c>
      <c r="B5758" s="5" t="s">
        <v>12066</v>
      </c>
      <c r="C5758" s="6">
        <v>1910</v>
      </c>
      <c r="D5758" s="4">
        <v>3</v>
      </c>
      <c r="E5758">
        <v>773</v>
      </c>
      <c r="F5758" s="1">
        <v>3558</v>
      </c>
      <c r="G5758" s="5" t="s">
        <v>2657</v>
      </c>
      <c r="H5758" s="5" t="s">
        <v>2658</v>
      </c>
      <c r="I5758" s="5" t="s">
        <v>7779</v>
      </c>
      <c r="J5758" t="s">
        <v>7780</v>
      </c>
      <c r="L5758" s="5" t="s">
        <v>12064</v>
      </c>
      <c r="M5758" s="5" t="str">
        <f t="shared" si="89"/>
        <v>. Injured.  Staging collapsed while rigging up machine rock-drill.</v>
      </c>
      <c r="O5758" s="5" t="str">
        <f t="array" ref="O5758">INDEX(category2,MATCH(TRUE,ISNUMBER(SEARCH(keyword2,M5758)),0))</f>
        <v>Injured</v>
      </c>
      <c r="P5758" s="5" t="s">
        <v>20370</v>
      </c>
      <c r="Q5758" s="5" t="s">
        <v>20370</v>
      </c>
    </row>
    <row r="5759" spans="1:17" x14ac:dyDescent="0.25">
      <c r="A5759">
        <v>3088</v>
      </c>
      <c r="B5759" s="5" t="s">
        <v>12067</v>
      </c>
      <c r="C5759" s="6">
        <v>1910</v>
      </c>
      <c r="D5759" s="4">
        <v>3</v>
      </c>
      <c r="E5759">
        <v>773</v>
      </c>
      <c r="F5759" s="1">
        <v>3558</v>
      </c>
      <c r="G5759" s="5" t="s">
        <v>2657</v>
      </c>
      <c r="H5759" s="5" t="s">
        <v>2658</v>
      </c>
      <c r="I5759" s="5" t="s">
        <v>7779</v>
      </c>
      <c r="J5759" t="s">
        <v>7780</v>
      </c>
      <c r="L5759" s="5" t="s">
        <v>12064</v>
      </c>
      <c r="M5759" s="5" t="str">
        <f t="shared" si="89"/>
        <v>. Injured.  Staging collapsed while rigging up machine rock-drill.</v>
      </c>
      <c r="O5759" s="5" t="str">
        <f t="array" ref="O5759">INDEX(category2,MATCH(TRUE,ISNUMBER(SEARCH(keyword2,M5759)),0))</f>
        <v>Injured</v>
      </c>
      <c r="P5759" s="5" t="s">
        <v>20370</v>
      </c>
      <c r="Q5759" s="5" t="s">
        <v>20370</v>
      </c>
    </row>
    <row r="5760" spans="1:17" x14ac:dyDescent="0.25">
      <c r="A5760">
        <v>3058</v>
      </c>
      <c r="B5760" s="5" t="s">
        <v>12068</v>
      </c>
      <c r="C5760" s="6">
        <v>1910</v>
      </c>
      <c r="D5760" s="4">
        <v>3</v>
      </c>
      <c r="E5760">
        <v>771</v>
      </c>
      <c r="F5760" s="1">
        <v>3556</v>
      </c>
      <c r="G5760" s="5" t="s">
        <v>8847</v>
      </c>
      <c r="H5760" s="5" t="s">
        <v>3062</v>
      </c>
      <c r="I5760" s="5" t="s">
        <v>7455</v>
      </c>
      <c r="J5760" t="s">
        <v>7457</v>
      </c>
      <c r="L5760" s="5" t="s">
        <v>12069</v>
      </c>
      <c r="M5760" s="5" t="str">
        <f t="shared" si="89"/>
        <v>. Killed.  After assisting to empty a truck of ore, he went around the truck to assist to fasten the truck door, when he fell down the pass.  Inquiry held.</v>
      </c>
      <c r="O5760" s="5" t="str">
        <f t="array" ref="O5760">INDEX(category2,MATCH(TRUE,ISNUMBER(SEARCH(keyword2,M5760)),0))</f>
        <v>Dead</v>
      </c>
      <c r="P5760" s="5" t="s">
        <v>20370</v>
      </c>
      <c r="Q5760" s="5" t="str">
        <f t="array" ref="Q5760">INDEX(category1,MATCH(TRUE,ISNUMBER(SEARCH(keyword1,M5760)),0))</f>
        <v>Falls</v>
      </c>
    </row>
    <row r="5761" spans="1:17" x14ac:dyDescent="0.25">
      <c r="A5761">
        <v>2993</v>
      </c>
      <c r="B5761" s="5" t="s">
        <v>12070</v>
      </c>
      <c r="C5761" s="6">
        <v>1910</v>
      </c>
      <c r="D5761" s="4">
        <v>3</v>
      </c>
      <c r="E5761">
        <v>769</v>
      </c>
      <c r="F5761" s="1">
        <v>3555</v>
      </c>
      <c r="G5761" s="5" t="s">
        <v>68</v>
      </c>
      <c r="H5761" s="5" t="s">
        <v>69</v>
      </c>
      <c r="I5761" s="5" t="s">
        <v>638</v>
      </c>
      <c r="J5761" t="s">
        <v>82</v>
      </c>
      <c r="L5761" s="5" t="s">
        <v>12071</v>
      </c>
      <c r="M5761" s="5" t="str">
        <f t="shared" si="89"/>
        <v>. Injured. Some coal fell from a slip and broke one of his legs.</v>
      </c>
      <c r="O5761" s="5" t="str">
        <f t="array" ref="O5761">INDEX(category2,MATCH(TRUE,ISNUMBER(SEARCH(keyword2,M5761)),0))</f>
        <v>Injured</v>
      </c>
      <c r="P5761" s="5" t="str">
        <f t="array" ref="P5761">INDEX(category3,MATCH(TRUE,ISNUMBER(SEARCH(keyword3,M5761)),0))</f>
        <v>Leg</v>
      </c>
      <c r="Q5761" s="5" t="str">
        <f t="array" ref="Q5761">INDEX(category1,MATCH(TRUE,ISNUMBER(SEARCH(keyword1,M5761)),0))</f>
        <v>Falls</v>
      </c>
    </row>
    <row r="5762" spans="1:17" x14ac:dyDescent="0.25">
      <c r="A5762">
        <v>3032</v>
      </c>
      <c r="B5762" s="5" t="s">
        <v>12072</v>
      </c>
      <c r="C5762" s="6">
        <v>1910</v>
      </c>
      <c r="D5762" s="4">
        <v>3</v>
      </c>
      <c r="E5762">
        <v>770</v>
      </c>
      <c r="F5762" s="1">
        <v>3549</v>
      </c>
      <c r="G5762" s="5" t="s">
        <v>18</v>
      </c>
      <c r="H5762" s="5" t="s">
        <v>19</v>
      </c>
      <c r="I5762" s="5" t="s">
        <v>8974</v>
      </c>
      <c r="J5762" t="s">
        <v>8975</v>
      </c>
      <c r="L5762" s="5" t="s">
        <v>12073</v>
      </c>
      <c r="M5762" s="5" t="str">
        <f t="shared" si="89"/>
        <v>. Killed.  Crushed by a fall from the hanging-wall.</v>
      </c>
      <c r="O5762" s="5" t="str">
        <f t="array" ref="O5762">INDEX(category2,MATCH(TRUE,ISNUMBER(SEARCH(keyword2,M5762)),0))</f>
        <v>Dead</v>
      </c>
      <c r="P5762" s="5" t="s">
        <v>20370</v>
      </c>
      <c r="Q5762" s="5" t="str">
        <f t="array" ref="Q5762">INDEX(category1,MATCH(TRUE,ISNUMBER(SEARCH(keyword1,M5762)),0))</f>
        <v>Smashed/Crushed</v>
      </c>
    </row>
    <row r="5763" spans="1:17" x14ac:dyDescent="0.25">
      <c r="A5763">
        <v>3102</v>
      </c>
      <c r="B5763" s="5" t="s">
        <v>10239</v>
      </c>
      <c r="C5763" s="6">
        <v>1910</v>
      </c>
      <c r="D5763" s="4">
        <v>3</v>
      </c>
      <c r="E5763">
        <v>774</v>
      </c>
      <c r="F5763" s="1">
        <v>3548</v>
      </c>
      <c r="G5763" s="5" t="s">
        <v>926</v>
      </c>
      <c r="H5763" s="5" t="s">
        <v>927</v>
      </c>
      <c r="I5763" s="5" t="s">
        <v>7327</v>
      </c>
      <c r="J5763" t="s">
        <v>928</v>
      </c>
      <c r="L5763" s="5" t="s">
        <v>12074</v>
      </c>
      <c r="M5763" s="5" t="str">
        <f t="shared" ref="M5763:M5826" si="90">CONCATENATE(K5763&amp;". "&amp;L5763)</f>
        <v>. Injured.  He was assisting to place a derailed truck on the road when he fractured a small bone in his arm.</v>
      </c>
      <c r="O5763" s="5" t="str">
        <f t="array" ref="O5763">INDEX(category2,MATCH(TRUE,ISNUMBER(SEARCH(keyword2,M5763)),0))</f>
        <v>Injured</v>
      </c>
      <c r="P5763" s="5" t="str">
        <f t="array" ref="P5763">INDEX(category3,MATCH(TRUE,ISNUMBER(SEARCH(keyword3,M5763)),0))</f>
        <v>Arm</v>
      </c>
      <c r="Q5763" s="5" t="str">
        <f t="array" ref="Q5763">INDEX(category1,MATCH(TRUE,ISNUMBER(SEARCH(keyword1,M5763)),0))</f>
        <v>Breaks and Fractures</v>
      </c>
    </row>
    <row r="5764" spans="1:17" x14ac:dyDescent="0.25">
      <c r="A5764">
        <v>3065</v>
      </c>
      <c r="B5764" s="5" t="s">
        <v>7903</v>
      </c>
      <c r="C5764" s="6">
        <v>1910</v>
      </c>
      <c r="D5764" s="4">
        <v>3</v>
      </c>
      <c r="E5764">
        <v>771</v>
      </c>
      <c r="F5764" s="1">
        <v>3547</v>
      </c>
      <c r="G5764" s="5" t="s">
        <v>68</v>
      </c>
      <c r="H5764" s="5" t="s">
        <v>69</v>
      </c>
      <c r="I5764" s="5" t="s">
        <v>12075</v>
      </c>
      <c r="J5764" t="s">
        <v>12076</v>
      </c>
      <c r="L5764" s="5" t="s">
        <v>12077</v>
      </c>
      <c r="M5764" s="5" t="str">
        <f t="shared" si="90"/>
        <v>. Killed.  A spark from a lamp fell into a partly open box containing about 5 lb of compressed powder.</v>
      </c>
      <c r="N5764" s="5" t="s">
        <v>12079</v>
      </c>
      <c r="O5764" s="5" t="str">
        <f t="array" ref="O5764">INDEX(category2,MATCH(TRUE,ISNUMBER(SEARCH(keyword2,M5764)),0))</f>
        <v>Dead</v>
      </c>
      <c r="P5764" s="5" t="s">
        <v>20370</v>
      </c>
      <c r="Q5764" s="5" t="str">
        <f t="array" ref="Q5764">INDEX(category1,MATCH(TRUE,ISNUMBER(SEARCH(keyword1,M5764)),0))</f>
        <v>Falls</v>
      </c>
    </row>
    <row r="5765" spans="1:17" x14ac:dyDescent="0.25">
      <c r="A5765">
        <v>3066</v>
      </c>
      <c r="B5765" s="5" t="s">
        <v>12080</v>
      </c>
      <c r="C5765" s="6">
        <v>1910</v>
      </c>
      <c r="D5765" s="4">
        <v>3</v>
      </c>
      <c r="E5765">
        <v>771</v>
      </c>
      <c r="F5765" s="1">
        <v>3547</v>
      </c>
      <c r="G5765" s="5" t="s">
        <v>68</v>
      </c>
      <c r="H5765" s="5" t="s">
        <v>69</v>
      </c>
      <c r="I5765" s="5" t="s">
        <v>12075</v>
      </c>
      <c r="J5765" t="s">
        <v>12076</v>
      </c>
      <c r="L5765" s="5" t="s">
        <v>12077</v>
      </c>
      <c r="M5765" s="5" t="str">
        <f t="shared" si="90"/>
        <v>. Killed.  A spark from a lamp fell into a partly open box containing about 5 lb of compressed powder.</v>
      </c>
      <c r="O5765" s="5" t="str">
        <f t="array" ref="O5765">INDEX(category2,MATCH(TRUE,ISNUMBER(SEARCH(keyword2,M5765)),0))</f>
        <v>Dead</v>
      </c>
      <c r="P5765" s="5" t="s">
        <v>20370</v>
      </c>
      <c r="Q5765" s="5" t="str">
        <f t="array" ref="Q5765">INDEX(category1,MATCH(TRUE,ISNUMBER(SEARCH(keyword1,M5765)),0))</f>
        <v>Falls</v>
      </c>
    </row>
    <row r="5766" spans="1:17" x14ac:dyDescent="0.25">
      <c r="A5766">
        <v>3067</v>
      </c>
      <c r="B5766" s="5" t="s">
        <v>12081</v>
      </c>
      <c r="C5766" s="6">
        <v>1910</v>
      </c>
      <c r="D5766" s="4">
        <v>3</v>
      </c>
      <c r="E5766">
        <v>771</v>
      </c>
      <c r="F5766" s="1">
        <v>3547</v>
      </c>
      <c r="G5766" s="5" t="s">
        <v>68</v>
      </c>
      <c r="H5766" s="5" t="s">
        <v>69</v>
      </c>
      <c r="I5766" s="5" t="s">
        <v>12075</v>
      </c>
      <c r="J5766" t="s">
        <v>12076</v>
      </c>
      <c r="L5766" s="5" t="s">
        <v>12082</v>
      </c>
      <c r="M5766" s="5" t="str">
        <f t="shared" si="90"/>
        <v>. Injured.  A spark from a lamp fell into a partly open box containing about 5 lb of compressed powder.</v>
      </c>
      <c r="O5766" s="5" t="str">
        <f t="array" ref="O5766">INDEX(category2,MATCH(TRUE,ISNUMBER(SEARCH(keyword2,M5766)),0))</f>
        <v>Injured</v>
      </c>
      <c r="P5766" s="5" t="s">
        <v>20370</v>
      </c>
      <c r="Q5766" s="5" t="str">
        <f t="array" ref="Q5766">INDEX(category1,MATCH(TRUE,ISNUMBER(SEARCH(keyword1,M5766)),0))</f>
        <v>Falls</v>
      </c>
    </row>
    <row r="5767" spans="1:17" x14ac:dyDescent="0.25">
      <c r="A5767">
        <v>3068</v>
      </c>
      <c r="B5767" s="5" t="s">
        <v>11713</v>
      </c>
      <c r="C5767" s="6">
        <v>1910</v>
      </c>
      <c r="D5767" s="4">
        <v>3</v>
      </c>
      <c r="E5767">
        <v>771</v>
      </c>
      <c r="F5767" s="1">
        <v>3547</v>
      </c>
      <c r="G5767" s="5" t="s">
        <v>68</v>
      </c>
      <c r="H5767" s="5" t="s">
        <v>69</v>
      </c>
      <c r="I5767" s="5" t="s">
        <v>12075</v>
      </c>
      <c r="J5767" t="s">
        <v>12076</v>
      </c>
      <c r="L5767" s="5" t="s">
        <v>12082</v>
      </c>
      <c r="M5767" s="5" t="str">
        <f t="shared" si="90"/>
        <v>. Injured.  A spark from a lamp fell into a partly open box containing about 5 lb of compressed powder.</v>
      </c>
      <c r="O5767" s="5" t="str">
        <f t="array" ref="O5767">INDEX(category2,MATCH(TRUE,ISNUMBER(SEARCH(keyword2,M5767)),0))</f>
        <v>Injured</v>
      </c>
      <c r="P5767" s="5" t="s">
        <v>20370</v>
      </c>
      <c r="Q5767" s="5" t="str">
        <f t="array" ref="Q5767">INDEX(category1,MATCH(TRUE,ISNUMBER(SEARCH(keyword1,M5767)),0))</f>
        <v>Falls</v>
      </c>
    </row>
    <row r="5768" spans="1:17" x14ac:dyDescent="0.25">
      <c r="A5768">
        <v>3099</v>
      </c>
      <c r="B5768" s="5" t="s">
        <v>12083</v>
      </c>
      <c r="C5768" s="6">
        <v>1910</v>
      </c>
      <c r="D5768" s="4">
        <v>3</v>
      </c>
      <c r="E5768">
        <v>774</v>
      </c>
      <c r="F5768" s="1">
        <v>3547</v>
      </c>
      <c r="G5768" s="5" t="s">
        <v>68</v>
      </c>
      <c r="H5768" s="5" t="s">
        <v>69</v>
      </c>
      <c r="I5768" s="5" t="s">
        <v>9634</v>
      </c>
      <c r="J5768" t="s">
        <v>9635</v>
      </c>
      <c r="L5768" s="5" t="s">
        <v>12084</v>
      </c>
      <c r="M5768" s="5" t="str">
        <f t="shared" si="90"/>
        <v>. Injured.  A truck he was wheeling bumped at the jointing of a pair of rails and he was thrown, with his right side against the truck, breaking a rib.</v>
      </c>
      <c r="O5768" s="5" t="str">
        <f t="array" ref="O5768">INDEX(category2,MATCH(TRUE,ISNUMBER(SEARCH(keyword2,M5768)),0))</f>
        <v>Injured</v>
      </c>
      <c r="P5768" s="5" t="str">
        <f t="array" ref="P5768">INDEX(category3,MATCH(TRUE,ISNUMBER(SEARCH(keyword3,M5768)),0))</f>
        <v>Foot</v>
      </c>
      <c r="Q5768" s="5" t="str">
        <f t="array" ref="Q5768">INDEX(category1,MATCH(TRUE,ISNUMBER(SEARCH(keyword1,M5768)),0))</f>
        <v>Breaks and Fractures</v>
      </c>
    </row>
    <row r="5769" spans="1:17" x14ac:dyDescent="0.25">
      <c r="A5769">
        <v>3100</v>
      </c>
      <c r="B5769" s="5" t="s">
        <v>12085</v>
      </c>
      <c r="C5769" s="6">
        <v>1910</v>
      </c>
      <c r="D5769" s="4">
        <v>3</v>
      </c>
      <c r="E5769">
        <v>774</v>
      </c>
      <c r="F5769" s="1">
        <v>3547</v>
      </c>
      <c r="G5769" s="5" t="s">
        <v>68</v>
      </c>
      <c r="H5769" s="5" t="s">
        <v>69</v>
      </c>
      <c r="I5769" s="5" t="s">
        <v>10580</v>
      </c>
      <c r="J5769" t="s">
        <v>10581</v>
      </c>
      <c r="L5769" s="5" t="s">
        <v>12086</v>
      </c>
      <c r="M5769" s="5" t="str">
        <f t="shared" si="90"/>
        <v>. Injured.  Dropped a wagon on his foot.  Toe amputated afterwards.</v>
      </c>
      <c r="O5769" s="5" t="str">
        <f t="array" ref="O5769">INDEX(category2,MATCH(TRUE,ISNUMBER(SEARCH(keyword2,M5769)),0))</f>
        <v>Injured</v>
      </c>
      <c r="P5769" s="5" t="str">
        <f t="array" ref="P5769">INDEX(category3,MATCH(TRUE,ISNUMBER(SEARCH(keyword3,M5769)),0))</f>
        <v>Foot</v>
      </c>
      <c r="Q5769" s="5" t="str">
        <f t="array" ref="Q5769">INDEX(category1,MATCH(TRUE,ISNUMBER(SEARCH(keyword1,M5769)),0))</f>
        <v>Lost limb</v>
      </c>
    </row>
    <row r="5770" spans="1:17" x14ac:dyDescent="0.25">
      <c r="A5770">
        <v>3090</v>
      </c>
      <c r="B5770" s="5" t="s">
        <v>7972</v>
      </c>
      <c r="C5770" s="6">
        <v>1910</v>
      </c>
      <c r="D5770" s="4">
        <v>3</v>
      </c>
      <c r="E5770">
        <v>773</v>
      </c>
      <c r="F5770" s="1">
        <v>3546</v>
      </c>
      <c r="G5770" s="5" t="s">
        <v>926</v>
      </c>
      <c r="H5770" s="5" t="s">
        <v>927</v>
      </c>
      <c r="I5770" s="5" t="s">
        <v>12087</v>
      </c>
      <c r="J5770" t="s">
        <v>928</v>
      </c>
      <c r="L5770" s="5" t="s">
        <v>12088</v>
      </c>
      <c r="M5770" s="5" t="str">
        <f t="shared" si="90"/>
        <v>. Injured.  He fell off the converter lining floor to the main floor, a distance of 6 ft 6 in, fracturing his collar-bone.</v>
      </c>
      <c r="O5770" s="5" t="str">
        <f t="array" ref="O5770">INDEX(category2,MATCH(TRUE,ISNUMBER(SEARCH(keyword2,M5770)),0))</f>
        <v>Injured</v>
      </c>
      <c r="P5770" s="5" t="str">
        <f t="array" ref="P5770">INDEX(category3,MATCH(TRUE,ISNUMBER(SEARCH(keyword3,M5770)),0))</f>
        <v>Chest</v>
      </c>
      <c r="Q5770" s="5" t="str">
        <f t="array" ref="Q5770">INDEX(category1,MATCH(TRUE,ISNUMBER(SEARCH(keyword1,M5770)),0))</f>
        <v>Breaks and Fractures</v>
      </c>
    </row>
    <row r="5771" spans="1:17" x14ac:dyDescent="0.25">
      <c r="A5771">
        <v>2963</v>
      </c>
      <c r="B5771" s="5" t="s">
        <v>12089</v>
      </c>
      <c r="C5771" s="6">
        <v>1910</v>
      </c>
      <c r="D5771" s="4">
        <v>3</v>
      </c>
      <c r="E5771">
        <v>767</v>
      </c>
      <c r="F5771" s="1">
        <v>3541</v>
      </c>
      <c r="G5771" s="5" t="s">
        <v>8847</v>
      </c>
      <c r="H5771" s="5" t="s">
        <v>3062</v>
      </c>
      <c r="I5771" s="5" t="s">
        <v>11252</v>
      </c>
      <c r="J5771" t="s">
        <v>11198</v>
      </c>
      <c r="L5771" s="5" t="s">
        <v>12090</v>
      </c>
      <c r="M5771" s="5" t="str">
        <f t="shared" si="90"/>
        <v>. Injured. Bruised leg. He was cutting a timber-hitch in the new Reid's shaft when he slipped and fell a few feet.</v>
      </c>
      <c r="O5771" s="5" t="str">
        <f t="array" ref="O5771">INDEX(category2,MATCH(TRUE,ISNUMBER(SEARCH(keyword2,M5771)),0))</f>
        <v>Injured</v>
      </c>
      <c r="P5771" s="5" t="str">
        <f t="array" ref="P5771">INDEX(category3,MATCH(TRUE,ISNUMBER(SEARCH(keyword3,M5771)),0))</f>
        <v>Leg</v>
      </c>
      <c r="Q5771" s="5" t="str">
        <f t="array" ref="Q5771">INDEX(category1,MATCH(TRUE,ISNUMBER(SEARCH(keyword1,M5771)),0))</f>
        <v xml:space="preserve">Bruises </v>
      </c>
    </row>
    <row r="5772" spans="1:17" x14ac:dyDescent="0.25">
      <c r="A5772">
        <v>3105</v>
      </c>
      <c r="B5772" s="5" t="s">
        <v>12091</v>
      </c>
      <c r="C5772" s="6">
        <v>1910</v>
      </c>
      <c r="D5772" s="4">
        <v>3</v>
      </c>
      <c r="E5772">
        <v>774</v>
      </c>
      <c r="F5772" s="1">
        <v>3539</v>
      </c>
      <c r="G5772" s="5" t="s">
        <v>18</v>
      </c>
      <c r="H5772" s="5" t="s">
        <v>19</v>
      </c>
      <c r="I5772" s="5" t="s">
        <v>8974</v>
      </c>
      <c r="J5772" t="s">
        <v>8975</v>
      </c>
      <c r="L5772" s="5" t="s">
        <v>12092</v>
      </c>
      <c r="M5772" s="5" t="str">
        <f t="shared" si="90"/>
        <v>. Injured. Fingers crushed between two trucks.</v>
      </c>
      <c r="O5772" s="5" t="str">
        <f t="array" ref="O5772">INDEX(category2,MATCH(TRUE,ISNUMBER(SEARCH(keyword2,M5772)),0))</f>
        <v>Injured</v>
      </c>
      <c r="P5772" s="5" t="str">
        <f t="array" ref="P5772">INDEX(category3,MATCH(TRUE,ISNUMBER(SEARCH(keyword3,M5772)),0))</f>
        <v>Hand</v>
      </c>
      <c r="Q5772" s="5" t="str">
        <f t="array" ref="Q5772">INDEX(category1,MATCH(TRUE,ISNUMBER(SEARCH(keyword1,M5772)),0))</f>
        <v>Smashed/Crushed</v>
      </c>
    </row>
    <row r="5773" spans="1:17" x14ac:dyDescent="0.25">
      <c r="A5773">
        <v>3051</v>
      </c>
      <c r="B5773" s="5" t="s">
        <v>12093</v>
      </c>
      <c r="C5773" s="6">
        <v>1910</v>
      </c>
      <c r="D5773" s="4">
        <v>3</v>
      </c>
      <c r="E5773">
        <v>770</v>
      </c>
      <c r="F5773" s="1">
        <v>3528</v>
      </c>
      <c r="G5773" s="5" t="s">
        <v>4226</v>
      </c>
      <c r="H5773" s="5" t="s">
        <v>4227</v>
      </c>
      <c r="I5773" s="5" t="s">
        <v>12094</v>
      </c>
      <c r="J5773" t="s">
        <v>8092</v>
      </c>
      <c r="L5773" s="5" t="s">
        <v>12095</v>
      </c>
      <c r="M5773" s="5" t="str">
        <f t="shared" si="90"/>
        <v>. Injured. Foot bruised. Right foot injured through a piece of rock falling from roof of drive.</v>
      </c>
      <c r="O5773" s="5" t="str">
        <f t="array" ref="O5773">INDEX(category2,MATCH(TRUE,ISNUMBER(SEARCH(keyword2,M5773)),0))</f>
        <v>Injured</v>
      </c>
      <c r="P5773" s="5" t="str">
        <f t="array" ref="P5773">INDEX(category3,MATCH(TRUE,ISNUMBER(SEARCH(keyword3,M5773)),0))</f>
        <v>Foot</v>
      </c>
      <c r="Q5773" s="5" t="str">
        <f t="array" ref="Q5773">INDEX(category1,MATCH(TRUE,ISNUMBER(SEARCH(keyword1,M5773)),0))</f>
        <v xml:space="preserve">Bruises </v>
      </c>
    </row>
    <row r="5774" spans="1:17" x14ac:dyDescent="0.25">
      <c r="A5774">
        <v>2970</v>
      </c>
      <c r="B5774" s="5" t="s">
        <v>12096</v>
      </c>
      <c r="C5774" s="6">
        <v>1910</v>
      </c>
      <c r="D5774" s="4">
        <v>3</v>
      </c>
      <c r="E5774">
        <v>767</v>
      </c>
      <c r="F5774" s="1">
        <v>3526</v>
      </c>
      <c r="G5774" s="5" t="s">
        <v>18</v>
      </c>
      <c r="H5774" s="5" t="s">
        <v>19</v>
      </c>
      <c r="I5774" s="5" t="s">
        <v>11559</v>
      </c>
      <c r="J5774" t="s">
        <v>28</v>
      </c>
      <c r="L5774" s="5" t="s">
        <v>12097</v>
      </c>
      <c r="M5774" s="5" t="str">
        <f t="shared" si="90"/>
        <v>. Killed. An eye-bolt, by which a bucket was suspended beneath the cage, broke. The bucket fell on the penthouse, but loosened some timber which fell on Jeavons and Woosman.</v>
      </c>
      <c r="O5774" s="5" t="str">
        <f t="array" ref="O5774">INDEX(category2,MATCH(TRUE,ISNUMBER(SEARCH(keyword2,M5774)),0))</f>
        <v>Dead</v>
      </c>
      <c r="P5774" s="5" t="str">
        <f t="array" ref="P5774">INDEX(category3,MATCH(TRUE,ISNUMBER(SEARCH(keyword3,M5774)),0))</f>
        <v>Head</v>
      </c>
      <c r="Q5774" s="5" t="str">
        <f t="array" ref="Q5774">INDEX(category1,MATCH(TRUE,ISNUMBER(SEARCH(keyword1,M5774)),0))</f>
        <v>Falls</v>
      </c>
    </row>
    <row r="5775" spans="1:17" x14ac:dyDescent="0.25">
      <c r="A5775">
        <v>2971</v>
      </c>
      <c r="B5775" s="5" t="s">
        <v>12098</v>
      </c>
      <c r="C5775" s="6">
        <v>1910</v>
      </c>
      <c r="D5775" s="4">
        <v>3</v>
      </c>
      <c r="E5775">
        <v>767</v>
      </c>
      <c r="F5775" s="1">
        <v>3526</v>
      </c>
      <c r="G5775" s="5" t="s">
        <v>18</v>
      </c>
      <c r="H5775" s="5" t="s">
        <v>19</v>
      </c>
      <c r="I5775" s="5" t="s">
        <v>11559</v>
      </c>
      <c r="J5775" t="s">
        <v>28</v>
      </c>
      <c r="L5775" s="5" t="s">
        <v>12099</v>
      </c>
      <c r="M5775" s="5" t="str">
        <f t="shared" si="90"/>
        <v>. Killed. An eye-bolt, by which a bucket was suspended beneath the cage, broke. The bucket fell on the penthouse, but loosened some timber, which fell on Woosman and Jeavons.</v>
      </c>
      <c r="O5775" s="5" t="str">
        <f t="array" ref="O5775">INDEX(category2,MATCH(TRUE,ISNUMBER(SEARCH(keyword2,M5775)),0))</f>
        <v>Dead</v>
      </c>
      <c r="P5775" s="5" t="str">
        <f t="array" ref="P5775">INDEX(category3,MATCH(TRUE,ISNUMBER(SEARCH(keyword3,M5775)),0))</f>
        <v>Head</v>
      </c>
      <c r="Q5775" s="5" t="str">
        <f t="array" ref="Q5775">INDEX(category1,MATCH(TRUE,ISNUMBER(SEARCH(keyword1,M5775)),0))</f>
        <v>Falls</v>
      </c>
    </row>
    <row r="5776" spans="1:17" x14ac:dyDescent="0.25">
      <c r="A5776">
        <v>2983</v>
      </c>
      <c r="B5776" s="5" t="s">
        <v>12100</v>
      </c>
      <c r="C5776" s="6">
        <v>1910</v>
      </c>
      <c r="D5776" s="4">
        <v>3</v>
      </c>
      <c r="E5776">
        <v>768</v>
      </c>
      <c r="F5776" s="1">
        <v>3518</v>
      </c>
      <c r="G5776" s="5" t="s">
        <v>2657</v>
      </c>
      <c r="H5776" s="5" t="s">
        <v>2658</v>
      </c>
      <c r="I5776" s="5" t="s">
        <v>11511</v>
      </c>
      <c r="J5776" t="s">
        <v>11512</v>
      </c>
      <c r="L5776" s="5" t="s">
        <v>12101</v>
      </c>
      <c r="M5776" s="5" t="str">
        <f t="shared" si="90"/>
        <v>. Killed. When working in stopes a quantity of lode matter fell on him from back of stope.</v>
      </c>
      <c r="O5776" s="5" t="str">
        <f t="array" ref="O5776">INDEX(category2,MATCH(TRUE,ISNUMBER(SEARCH(keyword2,M5776)),0))</f>
        <v>Dead</v>
      </c>
      <c r="P5776" s="5" t="str">
        <f t="array" ref="P5776">INDEX(category3,MATCH(TRUE,ISNUMBER(SEARCH(keyword3,M5776)),0))</f>
        <v>Back</v>
      </c>
      <c r="Q5776" s="5" t="str">
        <f t="array" ref="Q5776">INDEX(category1,MATCH(TRUE,ISNUMBER(SEARCH(keyword1,M5776)),0))</f>
        <v>Falls</v>
      </c>
    </row>
    <row r="5777" spans="1:17" x14ac:dyDescent="0.25">
      <c r="A5777">
        <v>3002</v>
      </c>
      <c r="B5777" s="5" t="s">
        <v>12102</v>
      </c>
      <c r="C5777" s="6">
        <v>1910</v>
      </c>
      <c r="D5777" s="4">
        <v>3</v>
      </c>
      <c r="E5777">
        <v>769</v>
      </c>
      <c r="F5777" s="1">
        <v>3517</v>
      </c>
      <c r="G5777" s="5" t="s">
        <v>926</v>
      </c>
      <c r="H5777" s="5" t="s">
        <v>927</v>
      </c>
      <c r="I5777" s="5" t="s">
        <v>7327</v>
      </c>
      <c r="J5777" t="s">
        <v>928</v>
      </c>
      <c r="L5777" s="5" t="s">
        <v>12103</v>
      </c>
      <c r="M5777" s="5" t="str">
        <f t="shared" si="90"/>
        <v>. Injured.  He was engaged "barring down" when a small piece of ore struck his foot, severing a toe.</v>
      </c>
      <c r="O5777" s="5" t="str">
        <f t="array" ref="O5777">INDEX(category2,MATCH(TRUE,ISNUMBER(SEARCH(keyword2,M5777)),0))</f>
        <v>Injured</v>
      </c>
      <c r="P5777" s="5" t="str">
        <f t="array" ref="P5777">INDEX(category3,MATCH(TRUE,ISNUMBER(SEARCH(keyword3,M5777)),0))</f>
        <v>Foot</v>
      </c>
      <c r="Q5777" s="5" t="str">
        <f t="array" ref="Q5777">INDEX(category1,MATCH(TRUE,ISNUMBER(SEARCH(keyword1,M5777)),0))</f>
        <v>Cuts and Wounds</v>
      </c>
    </row>
    <row r="5778" spans="1:17" x14ac:dyDescent="0.25">
      <c r="A5778">
        <v>3095</v>
      </c>
      <c r="B5778" s="5" t="s">
        <v>12104</v>
      </c>
      <c r="C5778" s="6">
        <v>1910</v>
      </c>
      <c r="D5778" s="4">
        <v>3</v>
      </c>
      <c r="E5778">
        <v>773</v>
      </c>
      <c r="F5778" s="1">
        <v>3517</v>
      </c>
      <c r="G5778" s="5" t="s">
        <v>4226</v>
      </c>
      <c r="H5778" s="5" t="s">
        <v>4227</v>
      </c>
      <c r="I5778" s="5" t="s">
        <v>12050</v>
      </c>
      <c r="J5778" t="s">
        <v>6702</v>
      </c>
      <c r="L5778" s="5" t="s">
        <v>12105</v>
      </c>
      <c r="M5778" s="5" t="str">
        <f t="shared" si="90"/>
        <v>. Injured.  Scalp wound.  Fell from the floor of a building.</v>
      </c>
      <c r="O5778" s="5" t="str">
        <f t="array" ref="O5778">INDEX(category2,MATCH(TRUE,ISNUMBER(SEARCH(keyword2,M5778)),0))</f>
        <v>Injured</v>
      </c>
      <c r="P5778" s="5" t="str">
        <f t="array" ref="P5778">INDEX(category3,MATCH(TRUE,ISNUMBER(SEARCH(keyword3,M5778)),0))</f>
        <v>Head</v>
      </c>
      <c r="Q5778" s="5" t="str">
        <f t="array" ref="Q5778">INDEX(category1,MATCH(TRUE,ISNUMBER(SEARCH(keyword1,M5778)),0))</f>
        <v>Cuts and Wounds</v>
      </c>
    </row>
    <row r="5779" spans="1:17" x14ac:dyDescent="0.25">
      <c r="A5779">
        <v>2979</v>
      </c>
      <c r="B5779" s="5" t="s">
        <v>12106</v>
      </c>
      <c r="C5779" s="6">
        <v>1910</v>
      </c>
      <c r="D5779" s="4">
        <v>3</v>
      </c>
      <c r="E5779">
        <v>768</v>
      </c>
      <c r="F5779" s="1">
        <v>3516</v>
      </c>
      <c r="G5779" s="5" t="s">
        <v>3234</v>
      </c>
      <c r="H5779" s="5" t="s">
        <v>3235</v>
      </c>
      <c r="I5779" s="5" t="s">
        <v>12107</v>
      </c>
      <c r="J5779" t="s">
        <v>12108</v>
      </c>
      <c r="L5779" s="5" t="s">
        <v>12109</v>
      </c>
      <c r="M5779" s="5" t="str">
        <f t="shared" si="90"/>
        <v>. Injured. Sapling fell on foot while timbering shaft.</v>
      </c>
      <c r="O5779" s="5" t="str">
        <f t="array" ref="O5779">INDEX(category2,MATCH(TRUE,ISNUMBER(SEARCH(keyword2,M5779)),0))</f>
        <v>Injured</v>
      </c>
      <c r="P5779" s="5" t="str">
        <f t="array" ref="P5779">INDEX(category3,MATCH(TRUE,ISNUMBER(SEARCH(keyword3,M5779)),0))</f>
        <v>Foot</v>
      </c>
      <c r="Q5779" s="5" t="str">
        <f t="array" ref="Q5779">INDEX(category1,MATCH(TRUE,ISNUMBER(SEARCH(keyword1,M5779)),0))</f>
        <v>Falls</v>
      </c>
    </row>
    <row r="5780" spans="1:17" x14ac:dyDescent="0.25">
      <c r="A5780">
        <v>3029</v>
      </c>
      <c r="B5780" s="5" t="s">
        <v>12110</v>
      </c>
      <c r="C5780" s="6">
        <v>1910</v>
      </c>
      <c r="D5780" s="4">
        <v>3</v>
      </c>
      <c r="E5780">
        <v>770</v>
      </c>
      <c r="F5780" s="1">
        <v>3516</v>
      </c>
      <c r="G5780" s="5" t="s">
        <v>18</v>
      </c>
      <c r="H5780" s="5" t="s">
        <v>19</v>
      </c>
      <c r="I5780" s="5" t="s">
        <v>8974</v>
      </c>
      <c r="J5780" t="s">
        <v>8975</v>
      </c>
      <c r="L5780" s="5" t="s">
        <v>12111</v>
      </c>
      <c r="M5780" s="5" t="str">
        <f t="shared" si="90"/>
        <v>. Injured.  While engaged preparing for a stye near the No 3 underlie, a piece of stone fell from the hanging-wall, fracturing his skull and cutting off three fingers.</v>
      </c>
      <c r="O5780" s="5" t="str">
        <f t="array" ref="O5780">INDEX(category2,MATCH(TRUE,ISNUMBER(SEARCH(keyword2,M5780)),0))</f>
        <v>Injured</v>
      </c>
      <c r="P5780" s="5" t="str">
        <f t="array" ref="P5780">INDEX(category3,MATCH(TRUE,ISNUMBER(SEARCH(keyword3,M5780)),0))</f>
        <v>Hand</v>
      </c>
      <c r="Q5780" s="5" t="str">
        <f t="array" ref="Q5780">INDEX(category1,MATCH(TRUE,ISNUMBER(SEARCH(keyword1,M5780)),0))</f>
        <v>Cuts and Wounds</v>
      </c>
    </row>
    <row r="5781" spans="1:17" x14ac:dyDescent="0.25">
      <c r="A5781">
        <v>3104</v>
      </c>
      <c r="B5781" s="5" t="s">
        <v>12112</v>
      </c>
      <c r="C5781" s="6">
        <v>1910</v>
      </c>
      <c r="D5781" s="4">
        <v>3</v>
      </c>
      <c r="E5781">
        <v>774</v>
      </c>
      <c r="F5781" s="1">
        <v>3513</v>
      </c>
      <c r="G5781" s="5" t="s">
        <v>89</v>
      </c>
      <c r="H5781" s="5" t="s">
        <v>90</v>
      </c>
      <c r="I5781" s="5" t="s">
        <v>8565</v>
      </c>
      <c r="J5781" t="s">
        <v>260</v>
      </c>
      <c r="L5781" s="5" t="s">
        <v>12113</v>
      </c>
      <c r="M5781" s="5" t="str">
        <f t="shared" si="90"/>
        <v>. Injured.  He was lifting a skip on to the rails when he strained his back.</v>
      </c>
      <c r="O5781" s="5" t="str">
        <f t="array" ref="O5781">INDEX(category2,MATCH(TRUE,ISNUMBER(SEARCH(keyword2,M5781)),0))</f>
        <v>Injured</v>
      </c>
      <c r="P5781" s="5" t="str">
        <f t="array" ref="P5781">INDEX(category3,MATCH(TRUE,ISNUMBER(SEARCH(keyword3,M5781)),0))</f>
        <v>Back</v>
      </c>
      <c r="Q5781" s="5" t="str">
        <f t="array" ref="Q5781">INDEX(category1,MATCH(TRUE,ISNUMBER(SEARCH(keyword1,M5781)),0))</f>
        <v>Sprains and strains</v>
      </c>
    </row>
    <row r="5782" spans="1:17" x14ac:dyDescent="0.25">
      <c r="A5782">
        <v>3061</v>
      </c>
      <c r="B5782" s="5" t="s">
        <v>9321</v>
      </c>
      <c r="C5782" s="6">
        <v>1910</v>
      </c>
      <c r="D5782" s="4">
        <v>3</v>
      </c>
      <c r="E5782">
        <v>771</v>
      </c>
      <c r="F5782" s="1">
        <v>3511</v>
      </c>
      <c r="G5782" s="5" t="s">
        <v>2657</v>
      </c>
      <c r="H5782" s="5" t="s">
        <v>2658</v>
      </c>
      <c r="I5782" s="5" t="s">
        <v>7779</v>
      </c>
      <c r="J5782" t="s">
        <v>7780</v>
      </c>
      <c r="L5782" s="5" t="s">
        <v>12114</v>
      </c>
      <c r="M5782" s="5" t="str">
        <f t="shared" si="90"/>
        <v>. Killed.  When working out ground, a shot that had missed fire exploded.</v>
      </c>
      <c r="O5782" s="5" t="str">
        <f t="array" ref="O5782">INDEX(category2,MATCH(TRUE,ISNUMBER(SEARCH(keyword2,M5782)),0))</f>
        <v>Dead</v>
      </c>
      <c r="P5782" s="5" t="s">
        <v>20370</v>
      </c>
      <c r="Q5782" s="5" t="s">
        <v>20370</v>
      </c>
    </row>
    <row r="5783" spans="1:17" x14ac:dyDescent="0.25">
      <c r="A5783">
        <v>3062</v>
      </c>
      <c r="B5783" s="5" t="s">
        <v>12115</v>
      </c>
      <c r="C5783" s="6">
        <v>1910</v>
      </c>
      <c r="D5783" s="4">
        <v>3</v>
      </c>
      <c r="E5783">
        <v>771</v>
      </c>
      <c r="F5783" s="1">
        <v>3511</v>
      </c>
      <c r="G5783" s="5" t="s">
        <v>2657</v>
      </c>
      <c r="H5783" s="5" t="s">
        <v>2658</v>
      </c>
      <c r="I5783" s="5" t="s">
        <v>7779</v>
      </c>
      <c r="J5783" t="s">
        <v>7780</v>
      </c>
      <c r="L5783" s="5" t="s">
        <v>12114</v>
      </c>
      <c r="M5783" s="5" t="str">
        <f t="shared" si="90"/>
        <v>. Killed.  When working out ground, a shot that had missed fire exploded.</v>
      </c>
      <c r="O5783" s="5" t="str">
        <f t="array" ref="O5783">INDEX(category2,MATCH(TRUE,ISNUMBER(SEARCH(keyword2,M5783)),0))</f>
        <v>Dead</v>
      </c>
      <c r="P5783" s="5" t="s">
        <v>20370</v>
      </c>
      <c r="Q5783" s="5" t="s">
        <v>20370</v>
      </c>
    </row>
    <row r="5784" spans="1:17" x14ac:dyDescent="0.25">
      <c r="A5784">
        <v>3093</v>
      </c>
      <c r="B5784" s="5" t="s">
        <v>5969</v>
      </c>
      <c r="C5784" s="6">
        <v>1910</v>
      </c>
      <c r="D5784" s="4">
        <v>3</v>
      </c>
      <c r="E5784">
        <v>773</v>
      </c>
      <c r="F5784" s="1">
        <v>3511</v>
      </c>
      <c r="G5784" s="5" t="s">
        <v>18</v>
      </c>
      <c r="H5784" s="5" t="s">
        <v>19</v>
      </c>
      <c r="I5784" s="5" t="s">
        <v>11930</v>
      </c>
      <c r="J5784" t="s">
        <v>11931</v>
      </c>
      <c r="L5784" s="5" t="s">
        <v>12116</v>
      </c>
      <c r="M5784" s="5" t="str">
        <f t="shared" si="90"/>
        <v>. Injured.  While engaged rigging a machine in a stope, the stage gave way, and he fell 3ft and cut his hand.</v>
      </c>
      <c r="O5784" s="5" t="str">
        <f t="array" ref="O5784">INDEX(category2,MATCH(TRUE,ISNUMBER(SEARCH(keyword2,M5784)),0))</f>
        <v>Injured</v>
      </c>
      <c r="P5784" s="5" t="str">
        <f t="array" ref="P5784">INDEX(category3,MATCH(TRUE,ISNUMBER(SEARCH(keyword3,M5784)),0))</f>
        <v>Hand</v>
      </c>
      <c r="Q5784" s="5" t="str">
        <f t="array" ref="Q5784">INDEX(category1,MATCH(TRUE,ISNUMBER(SEARCH(keyword1,M5784)),0))</f>
        <v>Cuts and Wounds</v>
      </c>
    </row>
    <row r="5785" spans="1:17" x14ac:dyDescent="0.25">
      <c r="A5785">
        <v>3031</v>
      </c>
      <c r="B5785" s="5" t="s">
        <v>12120</v>
      </c>
      <c r="C5785" s="6">
        <v>1910</v>
      </c>
      <c r="D5785" s="4">
        <v>3</v>
      </c>
      <c r="E5785">
        <v>770</v>
      </c>
      <c r="F5785" s="1">
        <v>3507</v>
      </c>
      <c r="G5785" s="5" t="s">
        <v>18</v>
      </c>
      <c r="H5785" s="5" t="s">
        <v>19</v>
      </c>
      <c r="I5785" s="5" t="s">
        <v>20</v>
      </c>
      <c r="J5785" t="s">
        <v>21</v>
      </c>
      <c r="L5785" s="5" t="s">
        <v>12121</v>
      </c>
      <c r="M5785" s="5" t="str">
        <f t="shared" si="90"/>
        <v>. Injured.  A piece of quartz fell on his hand and cut the sinews.</v>
      </c>
      <c r="O5785" s="5" t="str">
        <f t="array" ref="O5785">INDEX(category2,MATCH(TRUE,ISNUMBER(SEARCH(keyword2,M5785)),0))</f>
        <v>Injured</v>
      </c>
      <c r="P5785" s="5" t="str">
        <f t="array" ref="P5785">INDEX(category3,MATCH(TRUE,ISNUMBER(SEARCH(keyword3,M5785)),0))</f>
        <v>Hand</v>
      </c>
      <c r="Q5785" s="5" t="str">
        <f t="array" ref="Q5785">INDEX(category1,MATCH(TRUE,ISNUMBER(SEARCH(keyword1,M5785)),0))</f>
        <v>Cuts and Wounds</v>
      </c>
    </row>
    <row r="5786" spans="1:17" x14ac:dyDescent="0.25">
      <c r="A5786">
        <v>2992</v>
      </c>
      <c r="B5786" s="5" t="s">
        <v>12122</v>
      </c>
      <c r="C5786" s="6">
        <v>1910</v>
      </c>
      <c r="D5786" s="4">
        <v>3</v>
      </c>
      <c r="E5786">
        <v>769</v>
      </c>
      <c r="F5786" s="1">
        <v>3506</v>
      </c>
      <c r="G5786" s="5" t="s">
        <v>68</v>
      </c>
      <c r="H5786" s="5" t="s">
        <v>69</v>
      </c>
      <c r="I5786" s="5" t="s">
        <v>638</v>
      </c>
      <c r="J5786" t="s">
        <v>82</v>
      </c>
      <c r="L5786" s="5" t="s">
        <v>12123</v>
      </c>
      <c r="M5786" s="5" t="str">
        <f t="shared" si="90"/>
        <v>. Injured. When filling a wagon a piece of coal fell from a slip.</v>
      </c>
      <c r="N5786" s="5" t="s">
        <v>12125</v>
      </c>
      <c r="O5786" s="5" t="str">
        <f t="array" ref="O5786">INDEX(category2,MATCH(TRUE,ISNUMBER(SEARCH(keyword2,M5786)),0))</f>
        <v>Injured</v>
      </c>
      <c r="P5786" s="5" t="s">
        <v>20370</v>
      </c>
      <c r="Q5786" s="5" t="str">
        <f t="array" ref="Q5786">INDEX(category1,MATCH(TRUE,ISNUMBER(SEARCH(keyword1,M5786)),0))</f>
        <v>Falls</v>
      </c>
    </row>
    <row r="5787" spans="1:17" x14ac:dyDescent="0.25">
      <c r="A5787">
        <v>3030</v>
      </c>
      <c r="B5787" s="5" t="s">
        <v>12126</v>
      </c>
      <c r="C5787" s="6">
        <v>1910</v>
      </c>
      <c r="D5787" s="4">
        <v>3</v>
      </c>
      <c r="E5787">
        <v>770</v>
      </c>
      <c r="F5787" s="1">
        <v>3506</v>
      </c>
      <c r="G5787" s="5" t="s">
        <v>18</v>
      </c>
      <c r="H5787" s="5" t="s">
        <v>19</v>
      </c>
      <c r="I5787" s="5" t="s">
        <v>20</v>
      </c>
      <c r="J5787" t="s">
        <v>21</v>
      </c>
      <c r="L5787" s="5" t="s">
        <v>12127</v>
      </c>
      <c r="M5787" s="5" t="str">
        <f t="shared" si="90"/>
        <v>. Injured. While charging holes in No 13 East drive, some rubbley stone fell on him, inflicting cuts on his head and arms.</v>
      </c>
      <c r="O5787" s="5" t="str">
        <f t="array" ref="O5787">INDEX(category2,MATCH(TRUE,ISNUMBER(SEARCH(keyword2,M5787)),0))</f>
        <v>Injured</v>
      </c>
      <c r="P5787" s="5" t="str">
        <f t="array" ref="P5787">INDEX(category3,MATCH(TRUE,ISNUMBER(SEARCH(keyword3,M5787)),0))</f>
        <v>Arm</v>
      </c>
      <c r="Q5787" s="5" t="str">
        <f t="array" ref="Q5787">INDEX(category1,MATCH(TRUE,ISNUMBER(SEARCH(keyword1,M5787)),0))</f>
        <v>Cuts and Wounds</v>
      </c>
    </row>
    <row r="5788" spans="1:17" x14ac:dyDescent="0.25">
      <c r="A5788">
        <v>3132</v>
      </c>
      <c r="B5788" s="5" t="s">
        <v>12132</v>
      </c>
      <c r="C5788" s="6">
        <v>1910</v>
      </c>
      <c r="D5788" s="4">
        <v>3</v>
      </c>
      <c r="E5788">
        <v>775</v>
      </c>
      <c r="F5788" s="1">
        <v>3504</v>
      </c>
      <c r="G5788" s="5" t="s">
        <v>18</v>
      </c>
      <c r="H5788" s="5" t="s">
        <v>19</v>
      </c>
      <c r="I5788" s="5" t="s">
        <v>11930</v>
      </c>
      <c r="J5788" t="s">
        <v>11931</v>
      </c>
      <c r="L5788" s="5" t="s">
        <v>12133</v>
      </c>
      <c r="M5788" s="5" t="str">
        <f t="shared" si="90"/>
        <v>. Injured. He was engaged lowing timber at the new well with a windlass.  The handle was jerked out of his hand and struck him over the eye, causing a slight fracture of his skull.</v>
      </c>
      <c r="O5788" s="5" t="str">
        <f t="array" ref="O5788">INDEX(category2,MATCH(TRUE,ISNUMBER(SEARCH(keyword2,M5788)),0))</f>
        <v>Injured</v>
      </c>
      <c r="P5788" s="5" t="str">
        <f t="array" ref="P5788">INDEX(category3,MATCH(TRUE,ISNUMBER(SEARCH(keyword3,M5788)),0))</f>
        <v>Head</v>
      </c>
      <c r="Q5788" s="5" t="str">
        <f t="array" ref="Q5788">INDEX(category1,MATCH(TRUE,ISNUMBER(SEARCH(keyword1,M5788)),0))</f>
        <v>Breaks and Fractures</v>
      </c>
    </row>
    <row r="5789" spans="1:17" x14ac:dyDescent="0.25">
      <c r="A5789">
        <v>3133</v>
      </c>
      <c r="B5789" s="5" t="s">
        <v>12134</v>
      </c>
      <c r="C5789" s="6">
        <v>1910</v>
      </c>
      <c r="D5789" s="4">
        <v>3</v>
      </c>
      <c r="E5789">
        <v>775</v>
      </c>
      <c r="F5789" s="1">
        <v>3504</v>
      </c>
      <c r="G5789" s="5" t="s">
        <v>18</v>
      </c>
      <c r="H5789" s="5" t="s">
        <v>19</v>
      </c>
      <c r="I5789" s="5" t="s">
        <v>12135</v>
      </c>
      <c r="J5789" t="s">
        <v>12136</v>
      </c>
      <c r="L5789" s="5" t="s">
        <v>12137</v>
      </c>
      <c r="M5789" s="5" t="str">
        <f t="shared" si="90"/>
        <v>. Killed.  tributer. He was at work on a fall of ground in the open cut when a rock rolled on to him and crushed him.</v>
      </c>
      <c r="O5789" s="5" t="str">
        <f t="array" ref="O5789">INDEX(category2,MATCH(TRUE,ISNUMBER(SEARCH(keyword2,M5789)),0))</f>
        <v>Dead</v>
      </c>
      <c r="P5789" s="5" t="str">
        <f t="array" ref="P5789">INDEX(category3,MATCH(TRUE,ISNUMBER(SEARCH(keyword3,M5789)),0))</f>
        <v>Chest</v>
      </c>
      <c r="Q5789" s="5" t="str">
        <f t="array" ref="Q5789">INDEX(category1,MATCH(TRUE,ISNUMBER(SEARCH(keyword1,M5789)),0))</f>
        <v>Smashed/Crushed</v>
      </c>
    </row>
    <row r="5790" spans="1:17" x14ac:dyDescent="0.25">
      <c r="A5790">
        <v>3129</v>
      </c>
      <c r="B5790" s="5" t="s">
        <v>12138</v>
      </c>
      <c r="C5790" s="6">
        <v>1910</v>
      </c>
      <c r="D5790" s="4">
        <v>3</v>
      </c>
      <c r="E5790">
        <v>775</v>
      </c>
      <c r="F5790" s="1">
        <v>3498</v>
      </c>
      <c r="G5790" s="5" t="s">
        <v>926</v>
      </c>
      <c r="H5790" s="5" t="s">
        <v>927</v>
      </c>
      <c r="I5790" s="5" t="s">
        <v>7327</v>
      </c>
      <c r="J5790" t="s">
        <v>928</v>
      </c>
      <c r="L5790" s="5" t="s">
        <v>12139</v>
      </c>
      <c r="M5790" s="5" t="str">
        <f t="shared" si="90"/>
        <v>. Injured.  He was using a "spalling" hammer when a piece flew off its head and entered his groin.</v>
      </c>
      <c r="O5790" s="5" t="str">
        <f t="array" ref="O5790">INDEX(category2,MATCH(TRUE,ISNUMBER(SEARCH(keyword2,M5790)),0))</f>
        <v>Injured</v>
      </c>
      <c r="P5790" s="5" t="str">
        <f t="array" ref="P5790">INDEX(category3,MATCH(TRUE,ISNUMBER(SEARCH(keyword3,M5790)),0))</f>
        <v>Head</v>
      </c>
      <c r="Q5790" s="5" t="s">
        <v>20370</v>
      </c>
    </row>
    <row r="5791" spans="1:17" x14ac:dyDescent="0.25">
      <c r="A5791">
        <v>3125</v>
      </c>
      <c r="B5791" s="5" t="s">
        <v>12140</v>
      </c>
      <c r="C5791" s="6">
        <v>1910</v>
      </c>
      <c r="D5791" s="4">
        <v>3</v>
      </c>
      <c r="E5791">
        <v>775</v>
      </c>
      <c r="F5791" s="1">
        <v>3496</v>
      </c>
      <c r="G5791" s="5" t="s">
        <v>926</v>
      </c>
      <c r="H5791" s="5" t="s">
        <v>927</v>
      </c>
      <c r="I5791" s="5" t="s">
        <v>7327</v>
      </c>
      <c r="J5791" t="s">
        <v>928</v>
      </c>
      <c r="L5791" s="5" t="s">
        <v>12141</v>
      </c>
      <c r="M5791" s="5" t="str">
        <f t="shared" si="90"/>
        <v>. Killed. Engaged removing filling to prove extent of an underground fire, when a run of hot ashes and mullock took place, resulting as stated.</v>
      </c>
      <c r="O5791" s="5" t="str">
        <f t="array" ref="O5791">INDEX(category2,MATCH(TRUE,ISNUMBER(SEARCH(keyword2,M5791)),0))</f>
        <v>Dead</v>
      </c>
      <c r="P5791" s="5" t="s">
        <v>20370</v>
      </c>
      <c r="Q5791" s="5" t="s">
        <v>20370</v>
      </c>
    </row>
    <row r="5792" spans="1:17" x14ac:dyDescent="0.25">
      <c r="A5792">
        <v>3126</v>
      </c>
      <c r="B5792" s="5" t="s">
        <v>3430</v>
      </c>
      <c r="C5792" s="6">
        <v>1910</v>
      </c>
      <c r="D5792" s="4">
        <v>3</v>
      </c>
      <c r="E5792">
        <v>775</v>
      </c>
      <c r="F5792" s="1">
        <v>3496</v>
      </c>
      <c r="G5792" s="5" t="s">
        <v>926</v>
      </c>
      <c r="H5792" s="5" t="s">
        <v>927</v>
      </c>
      <c r="I5792" s="5" t="s">
        <v>7327</v>
      </c>
      <c r="J5792" t="s">
        <v>928</v>
      </c>
      <c r="L5792" s="5" t="s">
        <v>12142</v>
      </c>
      <c r="M5792" s="5" t="str">
        <f t="shared" si="90"/>
        <v>. Injured.  Engaged removing filling to prove extent of an underground fire, when a run of hot ashes and mullock took place, resulting as stated.</v>
      </c>
      <c r="O5792" s="5" t="str">
        <f t="array" ref="O5792">INDEX(category2,MATCH(TRUE,ISNUMBER(SEARCH(keyword2,M5792)),0))</f>
        <v>Injured</v>
      </c>
      <c r="P5792" s="5" t="s">
        <v>20370</v>
      </c>
      <c r="Q5792" s="5" t="s">
        <v>20370</v>
      </c>
    </row>
    <row r="5793" spans="1:17" x14ac:dyDescent="0.25">
      <c r="A5793">
        <v>3127</v>
      </c>
      <c r="B5793" s="5" t="s">
        <v>12143</v>
      </c>
      <c r="C5793" s="6">
        <v>1910</v>
      </c>
      <c r="D5793" s="4">
        <v>3</v>
      </c>
      <c r="E5793">
        <v>775</v>
      </c>
      <c r="F5793" s="1">
        <v>3496</v>
      </c>
      <c r="G5793" s="5" t="s">
        <v>926</v>
      </c>
      <c r="H5793" s="5" t="s">
        <v>927</v>
      </c>
      <c r="I5793" s="5" t="s">
        <v>7327</v>
      </c>
      <c r="J5793" t="s">
        <v>928</v>
      </c>
      <c r="L5793" s="5" t="s">
        <v>12142</v>
      </c>
      <c r="M5793" s="5" t="str">
        <f t="shared" si="90"/>
        <v>. Injured.  Engaged removing filling to prove extent of an underground fire, when a run of hot ashes and mullock took place, resulting as stated.</v>
      </c>
      <c r="O5793" s="5" t="str">
        <f t="array" ref="O5793">INDEX(category2,MATCH(TRUE,ISNUMBER(SEARCH(keyword2,M5793)),0))</f>
        <v>Injured</v>
      </c>
      <c r="P5793" s="5" t="s">
        <v>20370</v>
      </c>
      <c r="Q5793" s="5" t="s">
        <v>20370</v>
      </c>
    </row>
    <row r="5794" spans="1:17" x14ac:dyDescent="0.25">
      <c r="A5794">
        <v>3128</v>
      </c>
      <c r="B5794" s="5" t="s">
        <v>12144</v>
      </c>
      <c r="C5794" s="6">
        <v>1910</v>
      </c>
      <c r="D5794" s="4">
        <v>3</v>
      </c>
      <c r="E5794">
        <v>775</v>
      </c>
      <c r="F5794" s="1">
        <v>3496</v>
      </c>
      <c r="G5794" s="5" t="s">
        <v>926</v>
      </c>
      <c r="H5794" s="5" t="s">
        <v>927</v>
      </c>
      <c r="I5794" s="5" t="s">
        <v>7327</v>
      </c>
      <c r="J5794" t="s">
        <v>928</v>
      </c>
      <c r="L5794" s="5" t="s">
        <v>12142</v>
      </c>
      <c r="M5794" s="5" t="str">
        <f t="shared" si="90"/>
        <v>. Injured.  Engaged removing filling to prove extent of an underground fire, when a run of hot ashes and mullock took place, resulting as stated.</v>
      </c>
      <c r="O5794" s="5" t="str">
        <f t="array" ref="O5794">INDEX(category2,MATCH(TRUE,ISNUMBER(SEARCH(keyword2,M5794)),0))</f>
        <v>Injured</v>
      </c>
      <c r="P5794" s="5" t="s">
        <v>20370</v>
      </c>
      <c r="Q5794" s="5" t="s">
        <v>20370</v>
      </c>
    </row>
    <row r="5795" spans="1:17" x14ac:dyDescent="0.25">
      <c r="A5795">
        <v>3111</v>
      </c>
      <c r="B5795" s="5" t="s">
        <v>12145</v>
      </c>
      <c r="C5795" s="6">
        <v>1910</v>
      </c>
      <c r="D5795" s="4">
        <v>3</v>
      </c>
      <c r="E5795">
        <v>775</v>
      </c>
      <c r="F5795" s="1">
        <v>3495</v>
      </c>
      <c r="G5795" s="5" t="s">
        <v>2657</v>
      </c>
      <c r="H5795" s="5" t="s">
        <v>2658</v>
      </c>
      <c r="I5795" s="5" t="s">
        <v>8073</v>
      </c>
      <c r="J5795" t="s">
        <v>8074</v>
      </c>
      <c r="L5795" s="5" t="s">
        <v>12146</v>
      </c>
      <c r="M5795" s="5" t="str">
        <f t="shared" si="90"/>
        <v>. Injured.  When lifting a stone in a heap, another one bruised his finger.</v>
      </c>
      <c r="O5795" s="5" t="str">
        <f t="array" ref="O5795">INDEX(category2,MATCH(TRUE,ISNUMBER(SEARCH(keyword2,M5795)),0))</f>
        <v>Injured</v>
      </c>
      <c r="P5795" s="5" t="str">
        <f t="array" ref="P5795">INDEX(category3,MATCH(TRUE,ISNUMBER(SEARCH(keyword3,M5795)),0))</f>
        <v>Hand</v>
      </c>
      <c r="Q5795" s="5" t="str">
        <f t="array" ref="Q5795">INDEX(category1,MATCH(TRUE,ISNUMBER(SEARCH(keyword1,M5795)),0))</f>
        <v xml:space="preserve">Bruises </v>
      </c>
    </row>
    <row r="5796" spans="1:17" x14ac:dyDescent="0.25">
      <c r="A5796">
        <v>2987</v>
      </c>
      <c r="B5796" s="5" t="s">
        <v>12147</v>
      </c>
      <c r="C5796" s="6">
        <v>1910</v>
      </c>
      <c r="D5796" s="4">
        <v>3</v>
      </c>
      <c r="E5796">
        <v>768</v>
      </c>
      <c r="F5796" s="1">
        <v>3490</v>
      </c>
      <c r="G5796" s="5" t="s">
        <v>3681</v>
      </c>
      <c r="H5796" s="5" t="s">
        <v>3682</v>
      </c>
      <c r="I5796" s="5" t="s">
        <v>12148</v>
      </c>
      <c r="J5796" t="s">
        <v>9773</v>
      </c>
      <c r="L5796" s="5" t="s">
        <v>12149</v>
      </c>
      <c r="M5796" s="5" t="str">
        <f t="shared" si="90"/>
        <v>. Injured. Broken leg. Large stone fell out of winze.</v>
      </c>
      <c r="O5796" s="5" t="str">
        <f t="array" ref="O5796">INDEX(category2,MATCH(TRUE,ISNUMBER(SEARCH(keyword2,M5796)),0))</f>
        <v>Injured</v>
      </c>
      <c r="P5796" s="5" t="str">
        <f t="array" ref="P5796">INDEX(category3,MATCH(TRUE,ISNUMBER(SEARCH(keyword3,M5796)),0))</f>
        <v>Leg</v>
      </c>
      <c r="Q5796" s="5" t="str">
        <f t="array" ref="Q5796">INDEX(category1,MATCH(TRUE,ISNUMBER(SEARCH(keyword1,M5796)),0))</f>
        <v>Falls</v>
      </c>
    </row>
    <row r="5797" spans="1:17" x14ac:dyDescent="0.25">
      <c r="A5797">
        <v>2975</v>
      </c>
      <c r="B5797" s="5" t="s">
        <v>12150</v>
      </c>
      <c r="C5797" s="6">
        <v>1910</v>
      </c>
      <c r="D5797" s="4">
        <v>3</v>
      </c>
      <c r="E5797">
        <v>768</v>
      </c>
      <c r="F5797" s="1">
        <v>3487</v>
      </c>
      <c r="G5797" s="5" t="s">
        <v>18</v>
      </c>
      <c r="H5797" s="5" t="s">
        <v>19</v>
      </c>
      <c r="I5797" s="5" t="s">
        <v>12151</v>
      </c>
      <c r="J5797" t="s">
        <v>11159</v>
      </c>
      <c r="L5797" s="5" t="s">
        <v>12152</v>
      </c>
      <c r="M5797" s="5" t="str">
        <f t="shared" si="90"/>
        <v>. Injured. He was lowered into the well, into which a steam exhaust was entering from a pump. Both feet were badly scalded.</v>
      </c>
      <c r="O5797" s="5" t="str">
        <f t="array" ref="O5797">INDEX(category2,MATCH(TRUE,ISNUMBER(SEARCH(keyword2,M5797)),0))</f>
        <v>Injured</v>
      </c>
      <c r="P5797" s="5" t="s">
        <v>20370</v>
      </c>
      <c r="Q5797" s="5" t="s">
        <v>20370</v>
      </c>
    </row>
    <row r="5798" spans="1:17" x14ac:dyDescent="0.25">
      <c r="A5798">
        <v>3131</v>
      </c>
      <c r="B5798" s="5" t="s">
        <v>12153</v>
      </c>
      <c r="C5798" s="6">
        <v>1910</v>
      </c>
      <c r="D5798" s="4">
        <v>3</v>
      </c>
      <c r="E5798">
        <v>775</v>
      </c>
      <c r="F5798" s="1">
        <v>3486</v>
      </c>
      <c r="G5798" s="5" t="s">
        <v>18</v>
      </c>
      <c r="H5798" s="5" t="s">
        <v>19</v>
      </c>
      <c r="I5798" s="5" t="s">
        <v>12154</v>
      </c>
      <c r="J5798" t="s">
        <v>11931</v>
      </c>
      <c r="L5798" s="5" t="s">
        <v>12155</v>
      </c>
      <c r="M5798" s="5" t="str">
        <f t="shared" si="90"/>
        <v>. Killed.  Some "Rearing up pieces" fell out, allowing the stull to run.  Gates in some manner got into it and was buried.</v>
      </c>
      <c r="O5798" s="5" t="str">
        <f t="array" ref="O5798">INDEX(category2,MATCH(TRUE,ISNUMBER(SEARCH(keyword2,M5798)),0))</f>
        <v>Dead</v>
      </c>
      <c r="P5798" s="5" t="s">
        <v>20370</v>
      </c>
      <c r="Q5798" s="5" t="str">
        <f t="array" ref="Q5798">INDEX(category1,MATCH(TRUE,ISNUMBER(SEARCH(keyword1,M5798)),0))</f>
        <v>Falls</v>
      </c>
    </row>
    <row r="5799" spans="1:17" x14ac:dyDescent="0.25">
      <c r="A5799">
        <v>3141</v>
      </c>
      <c r="B5799" s="5" t="s">
        <v>12156</v>
      </c>
      <c r="C5799" s="6">
        <v>1910</v>
      </c>
      <c r="D5799" s="4">
        <v>3</v>
      </c>
      <c r="E5799">
        <v>776</v>
      </c>
      <c r="F5799" s="1">
        <v>3484</v>
      </c>
      <c r="G5799" s="5" t="s">
        <v>4226</v>
      </c>
      <c r="H5799" s="5" t="s">
        <v>4227</v>
      </c>
      <c r="I5799" s="5" t="s">
        <v>12157</v>
      </c>
      <c r="J5799" t="s">
        <v>6702</v>
      </c>
      <c r="L5799" s="5" t="s">
        <v>12158</v>
      </c>
      <c r="M5799" s="5" t="str">
        <f t="shared" si="90"/>
        <v>. Injured. Burnt foot. Whilst engaged about the furnace he received above injury.</v>
      </c>
      <c r="O5799" s="5" t="str">
        <f t="array" ref="O5799">INDEX(category2,MATCH(TRUE,ISNUMBER(SEARCH(keyword2,M5799)),0))</f>
        <v>Injured</v>
      </c>
      <c r="P5799" s="5" t="str">
        <f t="array" ref="P5799">INDEX(category3,MATCH(TRUE,ISNUMBER(SEARCH(keyword3,M5799)),0))</f>
        <v>Foot</v>
      </c>
      <c r="Q5799" s="5" t="str">
        <f t="array" ref="Q5799">INDEX(category1,MATCH(TRUE,ISNUMBER(SEARCH(keyword1,M5799)),0))</f>
        <v>Burns</v>
      </c>
    </row>
    <row r="5800" spans="1:17" x14ac:dyDescent="0.25">
      <c r="A5800">
        <v>2991</v>
      </c>
      <c r="B5800" s="5" t="s">
        <v>7098</v>
      </c>
      <c r="C5800" s="6">
        <v>1910</v>
      </c>
      <c r="D5800" s="4">
        <v>3</v>
      </c>
      <c r="E5800">
        <v>769</v>
      </c>
      <c r="F5800" s="1">
        <v>3483</v>
      </c>
      <c r="G5800" s="5" t="s">
        <v>68</v>
      </c>
      <c r="H5800" s="5" t="s">
        <v>69</v>
      </c>
      <c r="I5800" s="5" t="s">
        <v>12075</v>
      </c>
      <c r="J5800" t="s">
        <v>12076</v>
      </c>
      <c r="L5800" s="5" t="s">
        <v>12159</v>
      </c>
      <c r="M5800" s="5" t="str">
        <f t="shared" si="90"/>
        <v>. Injured. Some stone fell from a slip.</v>
      </c>
      <c r="N5800" s="5" t="s">
        <v>12160</v>
      </c>
      <c r="O5800" s="5" t="str">
        <f t="array" ref="O5800">INDEX(category2,MATCH(TRUE,ISNUMBER(SEARCH(keyword2,M5800)),0))</f>
        <v>Injured</v>
      </c>
      <c r="P5800" s="5" t="s">
        <v>20370</v>
      </c>
      <c r="Q5800" s="5" t="str">
        <f t="array" ref="Q5800">INDEX(category1,MATCH(TRUE,ISNUMBER(SEARCH(keyword1,M5800)),0))</f>
        <v>Falls</v>
      </c>
    </row>
    <row r="5801" spans="1:17" x14ac:dyDescent="0.25">
      <c r="A5801">
        <v>2966</v>
      </c>
      <c r="B5801" s="5" t="s">
        <v>12161</v>
      </c>
      <c r="C5801" s="6">
        <v>1910</v>
      </c>
      <c r="D5801" s="4">
        <v>3</v>
      </c>
      <c r="E5801">
        <v>767</v>
      </c>
      <c r="F5801" s="1">
        <v>3479</v>
      </c>
      <c r="G5801" s="5" t="s">
        <v>3234</v>
      </c>
      <c r="H5801" s="5" t="s">
        <v>3235</v>
      </c>
      <c r="I5801" s="5" t="s">
        <v>12162</v>
      </c>
      <c r="J5801" t="s">
        <v>12163</v>
      </c>
      <c r="L5801" s="5" t="s">
        <v>12164</v>
      </c>
      <c r="M5801" s="5" t="str">
        <f t="shared" si="90"/>
        <v>. Killed. Working by himself. Was found lying dead at bottom of shaft, having evidently fallen down after lowering tools.</v>
      </c>
      <c r="O5801" s="5" t="str">
        <f t="array" ref="O5801">INDEX(category2,MATCH(TRUE,ISNUMBER(SEARCH(keyword2,M5801)),0))</f>
        <v>Dead</v>
      </c>
      <c r="P5801" s="5" t="s">
        <v>20370</v>
      </c>
      <c r="Q5801" s="5" t="str">
        <f t="array" ref="Q5801">INDEX(category1,MATCH(TRUE,ISNUMBER(SEARCH(keyword1,M5801)),0))</f>
        <v>Falls</v>
      </c>
    </row>
    <row r="5802" spans="1:17" x14ac:dyDescent="0.25">
      <c r="A5802">
        <v>2978</v>
      </c>
      <c r="B5802" s="5" t="s">
        <v>8276</v>
      </c>
      <c r="C5802" s="6">
        <v>1910</v>
      </c>
      <c r="D5802" s="4">
        <v>3</v>
      </c>
      <c r="E5802">
        <v>768</v>
      </c>
      <c r="F5802" s="1">
        <v>3479</v>
      </c>
      <c r="G5802" s="5" t="s">
        <v>3234</v>
      </c>
      <c r="H5802" s="5" t="s">
        <v>3235</v>
      </c>
      <c r="I5802" s="5" t="s">
        <v>12107</v>
      </c>
      <c r="J5802" t="s">
        <v>12108</v>
      </c>
      <c r="L5802" s="5" t="s">
        <v>12168</v>
      </c>
      <c r="M5802" s="5" t="str">
        <f t="shared" si="90"/>
        <v>. Injured. Bruised foot caused through rock falling on it while shaft-sinking.</v>
      </c>
      <c r="O5802" s="5" t="str">
        <f t="array" ref="O5802">INDEX(category2,MATCH(TRUE,ISNUMBER(SEARCH(keyword2,M5802)),0))</f>
        <v>Injured</v>
      </c>
      <c r="P5802" s="5" t="str">
        <f t="array" ref="P5802">INDEX(category3,MATCH(TRUE,ISNUMBER(SEARCH(keyword3,M5802)),0))</f>
        <v>Foot</v>
      </c>
      <c r="Q5802" s="5" t="str">
        <f t="array" ref="Q5802">INDEX(category1,MATCH(TRUE,ISNUMBER(SEARCH(keyword1,M5802)),0))</f>
        <v xml:space="preserve">Bruises </v>
      </c>
    </row>
    <row r="5803" spans="1:17" x14ac:dyDescent="0.25">
      <c r="A5803">
        <v>3140</v>
      </c>
      <c r="B5803" s="5" t="s">
        <v>12169</v>
      </c>
      <c r="C5803" s="6">
        <v>1910</v>
      </c>
      <c r="D5803" s="4">
        <v>3</v>
      </c>
      <c r="E5803">
        <v>776</v>
      </c>
      <c r="F5803" s="1">
        <v>3478</v>
      </c>
      <c r="G5803" s="5" t="s">
        <v>4226</v>
      </c>
      <c r="H5803" s="5" t="s">
        <v>4227</v>
      </c>
      <c r="I5803" s="5" t="s">
        <v>12050</v>
      </c>
      <c r="J5803" t="s">
        <v>6702</v>
      </c>
      <c r="L5803" s="5" t="s">
        <v>12170</v>
      </c>
      <c r="M5803" s="5" t="str">
        <f t="shared" si="90"/>
        <v>. Injured.  Foot burnt.  Stepped into hot ashes while wheeling ashes from boiler.</v>
      </c>
      <c r="O5803" s="5" t="str">
        <f t="array" ref="O5803">INDEX(category2,MATCH(TRUE,ISNUMBER(SEARCH(keyword2,M5803)),0))</f>
        <v>Injured</v>
      </c>
      <c r="P5803" s="5" t="str">
        <f t="array" ref="P5803">INDEX(category3,MATCH(TRUE,ISNUMBER(SEARCH(keyword3,M5803)),0))</f>
        <v>Foot</v>
      </c>
      <c r="Q5803" s="5" t="str">
        <f t="array" ref="Q5803">INDEX(category1,MATCH(TRUE,ISNUMBER(SEARCH(keyword1,M5803)),0))</f>
        <v>Burns</v>
      </c>
    </row>
    <row r="5804" spans="1:17" x14ac:dyDescent="0.25">
      <c r="A5804">
        <v>3052</v>
      </c>
      <c r="B5804" s="5" t="s">
        <v>12171</v>
      </c>
      <c r="C5804" s="6">
        <v>1910</v>
      </c>
      <c r="D5804" s="4">
        <v>3</v>
      </c>
      <c r="E5804">
        <v>771</v>
      </c>
      <c r="F5804" s="1">
        <v>3477</v>
      </c>
      <c r="G5804" s="5" t="s">
        <v>2657</v>
      </c>
      <c r="H5804" s="5" t="s">
        <v>2658</v>
      </c>
      <c r="I5804" s="5" t="s">
        <v>7779</v>
      </c>
      <c r="J5804" t="s">
        <v>7780</v>
      </c>
      <c r="L5804" s="5" t="s">
        <v>12172</v>
      </c>
      <c r="M5804" s="5" t="str">
        <f t="shared" si="90"/>
        <v>. Injured.  When attempting to free some mullock in a pass it made a run and carried both men with it.</v>
      </c>
      <c r="O5804" s="5" t="str">
        <f t="array" ref="O5804">INDEX(category2,MATCH(TRUE,ISNUMBER(SEARCH(keyword2,M5804)),0))</f>
        <v>Injured</v>
      </c>
      <c r="P5804" s="5" t="s">
        <v>20370</v>
      </c>
      <c r="Q5804" s="5" t="s">
        <v>20370</v>
      </c>
    </row>
    <row r="5805" spans="1:17" x14ac:dyDescent="0.25">
      <c r="A5805">
        <v>3053</v>
      </c>
      <c r="B5805" s="5" t="s">
        <v>12173</v>
      </c>
      <c r="C5805" s="6">
        <v>1910</v>
      </c>
      <c r="D5805" s="4">
        <v>3</v>
      </c>
      <c r="E5805">
        <v>771</v>
      </c>
      <c r="F5805" s="1">
        <v>3477</v>
      </c>
      <c r="G5805" s="5" t="s">
        <v>2657</v>
      </c>
      <c r="H5805" s="5" t="s">
        <v>2658</v>
      </c>
      <c r="I5805" s="5" t="s">
        <v>7779</v>
      </c>
      <c r="J5805" t="s">
        <v>7780</v>
      </c>
      <c r="L5805" s="5" t="s">
        <v>12172</v>
      </c>
      <c r="M5805" s="5" t="str">
        <f t="shared" si="90"/>
        <v>. Injured.  When attempting to free some mullock in a pass it made a run and carried both men with it.</v>
      </c>
      <c r="O5805" s="5" t="str">
        <f t="array" ref="O5805">INDEX(category2,MATCH(TRUE,ISNUMBER(SEARCH(keyword2,M5805)),0))</f>
        <v>Injured</v>
      </c>
      <c r="P5805" s="5" t="s">
        <v>20370</v>
      </c>
      <c r="Q5805" s="5" t="s">
        <v>20370</v>
      </c>
    </row>
    <row r="5806" spans="1:17" x14ac:dyDescent="0.25">
      <c r="A5806">
        <v>3069</v>
      </c>
      <c r="B5806" s="5" t="s">
        <v>12174</v>
      </c>
      <c r="C5806" s="6">
        <v>1910</v>
      </c>
      <c r="D5806" s="4">
        <v>3</v>
      </c>
      <c r="E5806">
        <v>771</v>
      </c>
      <c r="F5806" s="1">
        <v>3471</v>
      </c>
      <c r="G5806" s="5" t="s">
        <v>8895</v>
      </c>
      <c r="H5806" s="5" t="s">
        <v>8896</v>
      </c>
      <c r="I5806" s="5" t="s">
        <v>12175</v>
      </c>
      <c r="J5806" t="s">
        <v>8915</v>
      </c>
      <c r="L5806" s="5" t="s">
        <v>12176</v>
      </c>
      <c r="M5806" s="5" t="str">
        <f t="shared" si="90"/>
        <v>. Injured.  Fell off bucket when ascending shaft after lighting shots.  Received cuts and abrasions.</v>
      </c>
      <c r="O5806" s="5" t="str">
        <f t="array" ref="O5806">INDEX(category2,MATCH(TRUE,ISNUMBER(SEARCH(keyword2,M5806)),0))</f>
        <v>Injured</v>
      </c>
      <c r="P5806" s="5" t="s">
        <v>20370</v>
      </c>
      <c r="Q5806" s="5" t="str">
        <f t="array" ref="Q5806">INDEX(category1,MATCH(TRUE,ISNUMBER(SEARCH(keyword1,M5806)),0))</f>
        <v>Cuts and Wounds</v>
      </c>
    </row>
    <row r="5807" spans="1:17" x14ac:dyDescent="0.25">
      <c r="A5807">
        <v>3120</v>
      </c>
      <c r="B5807" s="5" t="s">
        <v>12177</v>
      </c>
      <c r="C5807" s="6">
        <v>1910</v>
      </c>
      <c r="D5807" s="4">
        <v>3</v>
      </c>
      <c r="E5807">
        <v>775</v>
      </c>
      <c r="F5807" s="1">
        <v>3467</v>
      </c>
      <c r="G5807" s="5" t="s">
        <v>926</v>
      </c>
      <c r="H5807" s="5" t="s">
        <v>927</v>
      </c>
      <c r="I5807" s="5" t="s">
        <v>8526</v>
      </c>
      <c r="J5807" t="s">
        <v>928</v>
      </c>
      <c r="L5807" s="5" t="s">
        <v>12178</v>
      </c>
      <c r="M5807" s="5" t="str">
        <f t="shared" si="90"/>
        <v>. Injured. The cover of a converter vessel became displaced as slag was being poured off.  Some matte poured onto the floor (wet) and exploded, inflicting burns.</v>
      </c>
      <c r="O5807" s="5" t="str">
        <f t="array" ref="O5807">INDEX(category2,MATCH(TRUE,ISNUMBER(SEARCH(keyword2,M5807)),0))</f>
        <v>Injured</v>
      </c>
      <c r="P5807" s="5" t="s">
        <v>20370</v>
      </c>
      <c r="Q5807" s="5" t="str">
        <f t="array" ref="Q5807">INDEX(category1,MATCH(TRUE,ISNUMBER(SEARCH(keyword1,M5807)),0))</f>
        <v>Burns</v>
      </c>
    </row>
    <row r="5808" spans="1:17" x14ac:dyDescent="0.25">
      <c r="A5808">
        <v>3121</v>
      </c>
      <c r="B5808" s="5" t="s">
        <v>6611</v>
      </c>
      <c r="C5808" s="6">
        <v>1910</v>
      </c>
      <c r="D5808" s="4">
        <v>3</v>
      </c>
      <c r="E5808">
        <v>775</v>
      </c>
      <c r="F5808" s="1">
        <v>3467</v>
      </c>
      <c r="G5808" s="5" t="s">
        <v>926</v>
      </c>
      <c r="H5808" s="5" t="s">
        <v>927</v>
      </c>
      <c r="I5808" s="5" t="s">
        <v>8526</v>
      </c>
      <c r="J5808" t="s">
        <v>928</v>
      </c>
      <c r="L5808" s="5" t="s">
        <v>12178</v>
      </c>
      <c r="M5808" s="5" t="str">
        <f t="shared" si="90"/>
        <v>. Injured. The cover of a converter vessel became displaced as slag was being poured off.  Some matte poured onto the floor (wet) and exploded, inflicting burns.</v>
      </c>
      <c r="O5808" s="5" t="str">
        <f t="array" ref="O5808">INDEX(category2,MATCH(TRUE,ISNUMBER(SEARCH(keyword2,M5808)),0))</f>
        <v>Injured</v>
      </c>
      <c r="P5808" s="5" t="s">
        <v>20370</v>
      </c>
      <c r="Q5808" s="5" t="str">
        <f t="array" ref="Q5808">INDEX(category1,MATCH(TRUE,ISNUMBER(SEARCH(keyword1,M5808)),0))</f>
        <v>Burns</v>
      </c>
    </row>
    <row r="5809" spans="1:17" x14ac:dyDescent="0.25">
      <c r="A5809">
        <v>3122</v>
      </c>
      <c r="B5809" s="5" t="s">
        <v>12179</v>
      </c>
      <c r="C5809" s="6">
        <v>1910</v>
      </c>
      <c r="D5809" s="4">
        <v>3</v>
      </c>
      <c r="E5809">
        <v>775</v>
      </c>
      <c r="F5809" s="1">
        <v>3467</v>
      </c>
      <c r="G5809" s="5" t="s">
        <v>926</v>
      </c>
      <c r="H5809" s="5" t="s">
        <v>927</v>
      </c>
      <c r="I5809" s="5" t="s">
        <v>8526</v>
      </c>
      <c r="J5809" t="s">
        <v>928</v>
      </c>
      <c r="L5809" s="5" t="s">
        <v>12180</v>
      </c>
      <c r="M5809" s="5" t="str">
        <f t="shared" si="90"/>
        <v>. Injured  The cover of a converter vessel became displaced as slag was being poured off.  Some matte poured onto the floor (wet) and exploded, inflicting burns.</v>
      </c>
      <c r="O5809" s="5" t="str">
        <f t="array" ref="O5809">INDEX(category2,MATCH(TRUE,ISNUMBER(SEARCH(keyword2,M5809)),0))</f>
        <v>Injured</v>
      </c>
      <c r="P5809" s="5" t="s">
        <v>20370</v>
      </c>
      <c r="Q5809" s="5" t="str">
        <f t="array" ref="Q5809">INDEX(category1,MATCH(TRUE,ISNUMBER(SEARCH(keyword1,M5809)),0))</f>
        <v>Burns</v>
      </c>
    </row>
    <row r="5810" spans="1:17" x14ac:dyDescent="0.25">
      <c r="A5810">
        <v>3123</v>
      </c>
      <c r="B5810" s="5" t="s">
        <v>12181</v>
      </c>
      <c r="C5810" s="6">
        <v>1910</v>
      </c>
      <c r="D5810" s="4">
        <v>3</v>
      </c>
      <c r="E5810">
        <v>775</v>
      </c>
      <c r="F5810" s="1">
        <v>3467</v>
      </c>
      <c r="G5810" s="5" t="s">
        <v>926</v>
      </c>
      <c r="H5810" s="5" t="s">
        <v>927</v>
      </c>
      <c r="I5810" s="5" t="s">
        <v>8526</v>
      </c>
      <c r="J5810" t="s">
        <v>928</v>
      </c>
      <c r="L5810" s="5" t="s">
        <v>12178</v>
      </c>
      <c r="M5810" s="5" t="str">
        <f t="shared" si="90"/>
        <v>. Injured. The cover of a converter vessel became displaced as slag was being poured off.  Some matte poured onto the floor (wet) and exploded, inflicting burns.</v>
      </c>
      <c r="O5810" s="5" t="str">
        <f t="array" ref="O5810">INDEX(category2,MATCH(TRUE,ISNUMBER(SEARCH(keyword2,M5810)),0))</f>
        <v>Injured</v>
      </c>
      <c r="P5810" s="5" t="s">
        <v>20370</v>
      </c>
      <c r="Q5810" s="5" t="str">
        <f t="array" ref="Q5810">INDEX(category1,MATCH(TRUE,ISNUMBER(SEARCH(keyword1,M5810)),0))</f>
        <v>Burns</v>
      </c>
    </row>
    <row r="5811" spans="1:17" x14ac:dyDescent="0.25">
      <c r="A5811">
        <v>3124</v>
      </c>
      <c r="B5811" s="5" t="s">
        <v>12182</v>
      </c>
      <c r="C5811" s="6">
        <v>1910</v>
      </c>
      <c r="D5811" s="4">
        <v>3</v>
      </c>
      <c r="E5811">
        <v>775</v>
      </c>
      <c r="F5811" s="1">
        <v>3467</v>
      </c>
      <c r="G5811" s="5" t="s">
        <v>926</v>
      </c>
      <c r="H5811" s="5" t="s">
        <v>927</v>
      </c>
      <c r="I5811" s="5" t="s">
        <v>8526</v>
      </c>
      <c r="J5811" t="s">
        <v>928</v>
      </c>
      <c r="L5811" s="5" t="s">
        <v>12183</v>
      </c>
      <c r="M5811" s="5" t="str">
        <f t="shared" si="90"/>
        <v>. Injured. The cover of a converter vessel became displaced as slag was being poured off.  Some matte poured onto the floor (wet) and exploded, inflicting burns.  Gray sustained a cut in attempting to escape the explosion.</v>
      </c>
      <c r="O5811" s="5" t="str">
        <f t="array" ref="O5811">INDEX(category2,MATCH(TRUE,ISNUMBER(SEARCH(keyword2,M5811)),0))</f>
        <v>Injured</v>
      </c>
      <c r="P5811" s="5" t="s">
        <v>20370</v>
      </c>
      <c r="Q5811" s="5" t="str">
        <f t="array" ref="Q5811">INDEX(category1,MATCH(TRUE,ISNUMBER(SEARCH(keyword1,M5811)),0))</f>
        <v>Cuts and Wounds</v>
      </c>
    </row>
    <row r="5812" spans="1:17" x14ac:dyDescent="0.25">
      <c r="A5812">
        <v>2973</v>
      </c>
      <c r="B5812" s="5" t="s">
        <v>12184</v>
      </c>
      <c r="C5812" s="6">
        <v>1910</v>
      </c>
      <c r="D5812" s="4">
        <v>3</v>
      </c>
      <c r="E5812">
        <v>768</v>
      </c>
      <c r="F5812" s="1">
        <v>3462</v>
      </c>
      <c r="G5812" s="5" t="s">
        <v>18</v>
      </c>
      <c r="H5812" s="5" t="s">
        <v>19</v>
      </c>
      <c r="I5812" s="5" t="s">
        <v>11559</v>
      </c>
      <c r="J5812" t="s">
        <v>28</v>
      </c>
      <c r="L5812" s="5" t="s">
        <v>12185</v>
      </c>
      <c r="M5812" s="5" t="str">
        <f t="shared" si="90"/>
        <v>. Injured. Finger cut off by a boring machine in sink of vertical shaft.</v>
      </c>
      <c r="O5812" s="5" t="str">
        <f t="array" ref="O5812">INDEX(category2,MATCH(TRUE,ISNUMBER(SEARCH(keyword2,M5812)),0))</f>
        <v>Injured</v>
      </c>
      <c r="P5812" s="5" t="str">
        <f t="array" ref="P5812">INDEX(category3,MATCH(TRUE,ISNUMBER(SEARCH(keyword3,M5812)),0))</f>
        <v>Hand</v>
      </c>
      <c r="Q5812" s="5" t="str">
        <f t="array" ref="Q5812">INDEX(category1,MATCH(TRUE,ISNUMBER(SEARCH(keyword1,M5812)),0))</f>
        <v>Cuts and Wounds</v>
      </c>
    </row>
    <row r="5813" spans="1:17" x14ac:dyDescent="0.25">
      <c r="A5813">
        <v>3073</v>
      </c>
      <c r="B5813" s="5" t="s">
        <v>12186</v>
      </c>
      <c r="C5813" s="6">
        <v>1910</v>
      </c>
      <c r="D5813" s="4">
        <v>3</v>
      </c>
      <c r="E5813">
        <v>772</v>
      </c>
      <c r="F5813" s="1">
        <v>3461</v>
      </c>
      <c r="G5813" s="5" t="s">
        <v>8847</v>
      </c>
      <c r="H5813" s="5" t="s">
        <v>3062</v>
      </c>
      <c r="I5813" s="5" t="s">
        <v>12187</v>
      </c>
      <c r="J5813" t="s">
        <v>10071</v>
      </c>
      <c r="L5813" s="5" t="s">
        <v>12188</v>
      </c>
      <c r="M5813" s="5" t="str">
        <f t="shared" si="90"/>
        <v>. Fatally injured.  Left hand blown off.  Arm amputated.  Being too old to recover, he died from exhaustion.  He was tamping a fully loaded shallow hole, when it exploded.</v>
      </c>
      <c r="O5813" s="5" t="str">
        <f t="array" ref="O5813">INDEX(category2,MATCH(TRUE,ISNUMBER(SEARCH(keyword2,M5813)),0))</f>
        <v>Dead</v>
      </c>
      <c r="P5813" s="5" t="str">
        <f t="array" ref="P5813">INDEX(category3,MATCH(TRUE,ISNUMBER(SEARCH(keyword3,M5813)),0))</f>
        <v>Arm</v>
      </c>
      <c r="Q5813" s="5" t="str">
        <f t="array" ref="Q5813">INDEX(category1,MATCH(TRUE,ISNUMBER(SEARCH(keyword1,M5813)),0))</f>
        <v>Lost limb</v>
      </c>
    </row>
    <row r="5814" spans="1:17" x14ac:dyDescent="0.25">
      <c r="A5814">
        <v>3097</v>
      </c>
      <c r="B5814" s="5" t="s">
        <v>12189</v>
      </c>
      <c r="C5814" s="6">
        <v>1910</v>
      </c>
      <c r="D5814" s="4">
        <v>3</v>
      </c>
      <c r="E5814">
        <v>774</v>
      </c>
      <c r="F5814" s="1">
        <v>3457</v>
      </c>
      <c r="G5814" s="5" t="s">
        <v>2657</v>
      </c>
      <c r="H5814" s="5" t="s">
        <v>2658</v>
      </c>
      <c r="I5814" s="5" t="s">
        <v>11661</v>
      </c>
      <c r="J5814" t="s">
        <v>11662</v>
      </c>
      <c r="L5814" s="5" t="s">
        <v>12190</v>
      </c>
      <c r="M5814" s="5" t="str">
        <f t="shared" si="90"/>
        <v>. Injuries to back and ribs. Went down dip in a truck and got out of it before it stopped, being thrown against some other trucks.</v>
      </c>
      <c r="O5814" s="5" t="str">
        <f t="array" ref="O5814">INDEX(category2,MATCH(TRUE,ISNUMBER(SEARCH(keyword2,M5814)),0))</f>
        <v>Injured</v>
      </c>
      <c r="P5814" s="5" t="str">
        <f t="array" ref="P5814">INDEX(category3,MATCH(TRUE,ISNUMBER(SEARCH(keyword3,M5814)),0))</f>
        <v>Back</v>
      </c>
      <c r="Q5814" s="5" t="s">
        <v>20370</v>
      </c>
    </row>
    <row r="5815" spans="1:17" x14ac:dyDescent="0.25">
      <c r="A5815">
        <v>3092</v>
      </c>
      <c r="B5815" s="5" t="s">
        <v>12191</v>
      </c>
      <c r="C5815" s="6">
        <v>1910</v>
      </c>
      <c r="D5815" s="4">
        <v>3</v>
      </c>
      <c r="E5815">
        <v>773</v>
      </c>
      <c r="F5815" s="1">
        <v>3456</v>
      </c>
      <c r="G5815" s="5" t="s">
        <v>926</v>
      </c>
      <c r="H5815" s="5" t="s">
        <v>927</v>
      </c>
      <c r="I5815" s="5" t="s">
        <v>12192</v>
      </c>
      <c r="J5815" t="s">
        <v>928</v>
      </c>
      <c r="L5815" s="5" t="s">
        <v>12193</v>
      </c>
      <c r="M5815" s="5" t="str">
        <f t="shared" si="90"/>
        <v>. Injured. He was engaged in dismantling the framework of an old "acid chamber", when a piece of 2in x 3in hardwood, on which a stage was rigged, broke.  He fell 10ft, fracturing both legs and one arm.</v>
      </c>
      <c r="O5815" s="5" t="str">
        <f t="array" ref="O5815">INDEX(category2,MATCH(TRUE,ISNUMBER(SEARCH(keyword2,M5815)),0))</f>
        <v>Injured</v>
      </c>
      <c r="P5815" s="5" t="str">
        <f t="array" ref="P5815">INDEX(category3,MATCH(TRUE,ISNUMBER(SEARCH(keyword3,M5815)),0))</f>
        <v>Arm</v>
      </c>
      <c r="Q5815" s="5" t="str">
        <f t="array" ref="Q5815">INDEX(category1,MATCH(TRUE,ISNUMBER(SEARCH(keyword1,M5815)),0))</f>
        <v>Breaks and Fractures</v>
      </c>
    </row>
    <row r="5816" spans="1:17" x14ac:dyDescent="0.25">
      <c r="A5816">
        <v>3110</v>
      </c>
      <c r="B5816" s="5" t="s">
        <v>12057</v>
      </c>
      <c r="C5816" s="6">
        <v>1910</v>
      </c>
      <c r="D5816" s="4">
        <v>3</v>
      </c>
      <c r="E5816">
        <v>775</v>
      </c>
      <c r="F5816" s="1">
        <v>3456</v>
      </c>
      <c r="G5816" s="5" t="s">
        <v>2657</v>
      </c>
      <c r="H5816" s="5" t="s">
        <v>2658</v>
      </c>
      <c r="I5816" s="5" t="s">
        <v>12058</v>
      </c>
      <c r="J5816" t="s">
        <v>12059</v>
      </c>
      <c r="L5816" s="5" t="s">
        <v>12194</v>
      </c>
      <c r="M5816" s="5" t="str">
        <f t="shared" si="90"/>
        <v>. Injured. Lost his hold of a windlass handle he was turning, and it hit him on the head.</v>
      </c>
      <c r="O5816" s="5" t="str">
        <f t="array" ref="O5816">INDEX(category2,MATCH(TRUE,ISNUMBER(SEARCH(keyword2,M5816)),0))</f>
        <v>Injured</v>
      </c>
      <c r="P5816" s="5" t="str">
        <f t="array" ref="P5816">INDEX(category3,MATCH(TRUE,ISNUMBER(SEARCH(keyword3,M5816)),0))</f>
        <v>Head</v>
      </c>
      <c r="Q5816" s="5" t="str">
        <f t="array" ref="Q5816">INDEX(category1,MATCH(TRUE,ISNUMBER(SEARCH(keyword1,M5816)),0))</f>
        <v>Lost limb</v>
      </c>
    </row>
    <row r="5817" spans="1:17" x14ac:dyDescent="0.25">
      <c r="A5817">
        <v>3109</v>
      </c>
      <c r="B5817" s="5" t="s">
        <v>5030</v>
      </c>
      <c r="C5817" s="6">
        <v>1910</v>
      </c>
      <c r="D5817" s="4">
        <v>3</v>
      </c>
      <c r="E5817">
        <v>775</v>
      </c>
      <c r="F5817" s="1">
        <v>3453</v>
      </c>
      <c r="G5817" s="5" t="s">
        <v>2657</v>
      </c>
      <c r="H5817" s="5" t="s">
        <v>2658</v>
      </c>
      <c r="I5817" s="5" t="s">
        <v>7779</v>
      </c>
      <c r="J5817" t="s">
        <v>7780</v>
      </c>
      <c r="L5817" s="5" t="s">
        <v>12195</v>
      </c>
      <c r="M5817" s="5" t="str">
        <f t="shared" si="90"/>
        <v>. Injured. When getting crushing stuff out of a shoot, a stone hit him on his right temple, stunning him.</v>
      </c>
      <c r="O5817" s="5" t="str">
        <f t="array" ref="O5817">INDEX(category2,MATCH(TRUE,ISNUMBER(SEARCH(keyword2,M5817)),0))</f>
        <v>Injured</v>
      </c>
      <c r="P5817" s="5" t="str">
        <f t="array" ref="P5817">INDEX(category3,MATCH(TRUE,ISNUMBER(SEARCH(keyword3,M5817)),0))</f>
        <v>Leg</v>
      </c>
      <c r="Q5817" s="5" t="str">
        <f t="array" ref="Q5817">INDEX(category1,MATCH(TRUE,ISNUMBER(SEARCH(keyword1,M5817)),0))</f>
        <v>Smashed/Crushed</v>
      </c>
    </row>
    <row r="5818" spans="1:17" x14ac:dyDescent="0.25">
      <c r="A5818">
        <v>3064</v>
      </c>
      <c r="B5818" s="5" t="s">
        <v>3546</v>
      </c>
      <c r="C5818" s="6">
        <v>1910</v>
      </c>
      <c r="D5818" s="4">
        <v>3</v>
      </c>
      <c r="E5818">
        <v>771</v>
      </c>
      <c r="F5818" s="1">
        <v>3450</v>
      </c>
      <c r="G5818" s="5" t="s">
        <v>68</v>
      </c>
      <c r="H5818" s="5" t="s">
        <v>69</v>
      </c>
      <c r="I5818" s="5" t="s">
        <v>11175</v>
      </c>
      <c r="J5818" t="s">
        <v>295</v>
      </c>
      <c r="L5818" s="5" t="s">
        <v>12196</v>
      </c>
      <c r="M5818" s="5" t="str">
        <f t="shared" si="90"/>
        <v>. Injured.  Charge of gelignite hung fire and exploded when he returned to the face, causing total loss of vision.</v>
      </c>
      <c r="N5818" s="5" t="s">
        <v>12198</v>
      </c>
      <c r="O5818" s="5" t="str">
        <f t="array" ref="O5818">INDEX(category2,MATCH(TRUE,ISNUMBER(SEARCH(keyword2,M5818)),0))</f>
        <v>Injured</v>
      </c>
      <c r="P5818" s="5" t="str">
        <f t="array" ref="P5818">INDEX(category3,MATCH(TRUE,ISNUMBER(SEARCH(keyword3,M5818)),0))</f>
        <v>Head</v>
      </c>
      <c r="Q5818" s="5" t="s">
        <v>20370</v>
      </c>
    </row>
    <row r="5819" spans="1:17" x14ac:dyDescent="0.25">
      <c r="A5819">
        <v>3139</v>
      </c>
      <c r="B5819" s="5" t="s">
        <v>12199</v>
      </c>
      <c r="C5819" s="6">
        <v>1910</v>
      </c>
      <c r="D5819" s="4">
        <v>3</v>
      </c>
      <c r="E5819">
        <v>776</v>
      </c>
      <c r="F5819" s="1">
        <v>3446</v>
      </c>
      <c r="G5819" s="5" t="s">
        <v>4226</v>
      </c>
      <c r="H5819" s="5" t="s">
        <v>4227</v>
      </c>
      <c r="I5819" s="5" t="s">
        <v>12200</v>
      </c>
      <c r="J5819" t="s">
        <v>4882</v>
      </c>
      <c r="L5819" s="5" t="s">
        <v>12201</v>
      </c>
      <c r="M5819" s="5" t="str">
        <f t="shared" si="90"/>
        <v>. Injured.  Cut and bruised hand.  Was lowering pipes down the shaft and allowed windlass to get away from him.</v>
      </c>
      <c r="O5819" s="5" t="str">
        <f t="array" ref="O5819">INDEX(category2,MATCH(TRUE,ISNUMBER(SEARCH(keyword2,M5819)),0))</f>
        <v>Injured</v>
      </c>
      <c r="P5819" s="5" t="str">
        <f t="array" ref="P5819">INDEX(category3,MATCH(TRUE,ISNUMBER(SEARCH(keyword3,M5819)),0))</f>
        <v>Hand</v>
      </c>
      <c r="Q5819" s="5" t="str">
        <f t="array" ref="Q5819">INDEX(category1,MATCH(TRUE,ISNUMBER(SEARCH(keyword1,M5819)),0))</f>
        <v xml:space="preserve">Bruises </v>
      </c>
    </row>
    <row r="5820" spans="1:17" x14ac:dyDescent="0.25">
      <c r="A5820">
        <v>2982</v>
      </c>
      <c r="B5820" s="5" t="s">
        <v>12202</v>
      </c>
      <c r="C5820" s="6">
        <v>1910</v>
      </c>
      <c r="D5820" s="4">
        <v>3</v>
      </c>
      <c r="E5820">
        <v>768</v>
      </c>
      <c r="F5820" s="1">
        <v>3444</v>
      </c>
      <c r="G5820" s="5" t="s">
        <v>2657</v>
      </c>
      <c r="H5820" s="5" t="s">
        <v>2658</v>
      </c>
      <c r="I5820" s="5" t="s">
        <v>9554</v>
      </c>
      <c r="J5820" t="s">
        <v>9555</v>
      </c>
      <c r="L5820" s="5" t="s">
        <v>12203</v>
      </c>
      <c r="M5820" s="5" t="str">
        <f t="shared" si="90"/>
        <v>. Injured. Cut in left arm. Piece of stone rolled off a wall.</v>
      </c>
      <c r="O5820" s="5" t="str">
        <f t="array" ref="O5820">INDEX(category2,MATCH(TRUE,ISNUMBER(SEARCH(keyword2,M5820)),0))</f>
        <v>Injured</v>
      </c>
      <c r="P5820" s="5" t="str">
        <f t="array" ref="P5820">INDEX(category3,MATCH(TRUE,ISNUMBER(SEARCH(keyword3,M5820)),0))</f>
        <v>Arm</v>
      </c>
      <c r="Q5820" s="5" t="str">
        <f t="array" ref="Q5820">INDEX(category1,MATCH(TRUE,ISNUMBER(SEARCH(keyword1,M5820)),0))</f>
        <v>Cuts and Wounds</v>
      </c>
    </row>
    <row r="5821" spans="1:17" x14ac:dyDescent="0.25">
      <c r="A5821">
        <v>2980</v>
      </c>
      <c r="B5821" s="5" t="s">
        <v>6476</v>
      </c>
      <c r="C5821" s="6">
        <v>1910</v>
      </c>
      <c r="D5821" s="4">
        <v>3</v>
      </c>
      <c r="E5821">
        <v>768</v>
      </c>
      <c r="F5821" s="1">
        <v>3440</v>
      </c>
      <c r="G5821" s="5" t="s">
        <v>3234</v>
      </c>
      <c r="H5821" s="5" t="s">
        <v>3235</v>
      </c>
      <c r="I5821" s="5" t="s">
        <v>12204</v>
      </c>
      <c r="J5821" t="s">
        <v>11854</v>
      </c>
      <c r="L5821" s="5" t="s">
        <v>12205</v>
      </c>
      <c r="M5821" s="5" t="str">
        <f t="shared" si="90"/>
        <v>. Injured. Scalp wound caused through pump-rod falling on his head.</v>
      </c>
      <c r="O5821" s="5" t="str">
        <f t="array" ref="O5821">INDEX(category2,MATCH(TRUE,ISNUMBER(SEARCH(keyword2,M5821)),0))</f>
        <v>Injured</v>
      </c>
      <c r="P5821" s="5" t="str">
        <f t="array" ref="P5821">INDEX(category3,MATCH(TRUE,ISNUMBER(SEARCH(keyword3,M5821)),0))</f>
        <v>Head</v>
      </c>
      <c r="Q5821" s="5" t="str">
        <f t="array" ref="Q5821">INDEX(category1,MATCH(TRUE,ISNUMBER(SEARCH(keyword1,M5821)),0))</f>
        <v>Cuts and Wounds</v>
      </c>
    </row>
    <row r="5822" spans="1:17" x14ac:dyDescent="0.25">
      <c r="A5822">
        <v>3047</v>
      </c>
      <c r="B5822" s="5" t="s">
        <v>12206</v>
      </c>
      <c r="C5822" s="6">
        <v>1910</v>
      </c>
      <c r="D5822" s="4">
        <v>3</v>
      </c>
      <c r="E5822">
        <v>770</v>
      </c>
      <c r="F5822" s="1">
        <v>3440</v>
      </c>
      <c r="G5822" s="5" t="s">
        <v>8847</v>
      </c>
      <c r="H5822" s="5" t="s">
        <v>3062</v>
      </c>
      <c r="I5822" s="5" t="s">
        <v>12040</v>
      </c>
      <c r="J5822" t="s">
        <v>10804</v>
      </c>
      <c r="L5822" s="5" t="s">
        <v>12207</v>
      </c>
      <c r="M5822" s="5" t="str">
        <f t="shared" si="90"/>
        <v>. Killed. With Jensen and another he was lifting into place the last cap of a square set when some ground overhead fell away from a soapy head and struck him on the back.</v>
      </c>
      <c r="O5822" s="5" t="str">
        <f t="array" ref="O5822">INDEX(category2,MATCH(TRUE,ISNUMBER(SEARCH(keyword2,M5822)),0))</f>
        <v>Dead</v>
      </c>
      <c r="P5822" s="5" t="str">
        <f t="array" ref="P5822">INDEX(category3,MATCH(TRUE,ISNUMBER(SEARCH(keyword3,M5822)),0))</f>
        <v>Back</v>
      </c>
      <c r="Q5822" s="5" t="str">
        <f t="array" ref="Q5822">INDEX(category1,MATCH(TRUE,ISNUMBER(SEARCH(keyword1,M5822)),0))</f>
        <v>Falls</v>
      </c>
    </row>
    <row r="5823" spans="1:17" x14ac:dyDescent="0.25">
      <c r="A5823">
        <v>3048</v>
      </c>
      <c r="B5823" s="5" t="s">
        <v>12208</v>
      </c>
      <c r="C5823" s="6">
        <v>1910</v>
      </c>
      <c r="D5823" s="4">
        <v>3</v>
      </c>
      <c r="E5823">
        <v>770</v>
      </c>
      <c r="F5823" s="1">
        <v>3440</v>
      </c>
      <c r="G5823" s="5" t="s">
        <v>8847</v>
      </c>
      <c r="H5823" s="5" t="s">
        <v>3062</v>
      </c>
      <c r="I5823" s="5" t="s">
        <v>12040</v>
      </c>
      <c r="J5823" t="s">
        <v>10804</v>
      </c>
      <c r="L5823" s="5" t="s">
        <v>12209</v>
      </c>
      <c r="M5823" s="5" t="str">
        <f t="shared" si="90"/>
        <v>. Injured. Bruised right ankle. He was assisting Kean when some ground fell away from an unsuspected soapy head.</v>
      </c>
      <c r="O5823" s="5" t="str">
        <f t="array" ref="O5823">INDEX(category2,MATCH(TRUE,ISNUMBER(SEARCH(keyword2,M5823)),0))</f>
        <v>Injured</v>
      </c>
      <c r="P5823" s="5" t="str">
        <f t="array" ref="P5823">INDEX(category3,MATCH(TRUE,ISNUMBER(SEARCH(keyword3,M5823)),0))</f>
        <v>Head</v>
      </c>
      <c r="Q5823" s="5" t="str">
        <f t="array" ref="Q5823">INDEX(category1,MATCH(TRUE,ISNUMBER(SEARCH(keyword1,M5823)),0))</f>
        <v xml:space="preserve">Bruises </v>
      </c>
    </row>
    <row r="5824" spans="1:17" x14ac:dyDescent="0.25">
      <c r="A5824">
        <v>2967</v>
      </c>
      <c r="B5824" s="5" t="s">
        <v>12210</v>
      </c>
      <c r="C5824" s="6">
        <v>1910</v>
      </c>
      <c r="D5824" s="4">
        <v>3</v>
      </c>
      <c r="E5824">
        <v>767</v>
      </c>
      <c r="F5824" s="1">
        <v>3432</v>
      </c>
      <c r="G5824" s="5" t="s">
        <v>926</v>
      </c>
      <c r="H5824" s="5" t="s">
        <v>927</v>
      </c>
      <c r="I5824" s="5" t="s">
        <v>7327</v>
      </c>
      <c r="J5824" t="s">
        <v>928</v>
      </c>
      <c r="L5824" s="5" t="s">
        <v>12211</v>
      </c>
      <c r="M5824" s="5" t="str">
        <f t="shared" si="90"/>
        <v>. Killed. He was putting "steel" on a truck at the 850 ft. plat, when a 9 x 2 inch slab (dislodged from a barricade by shots fired at 54 floor) fell down the shaft, struck the cage bonnet, glanced therefrom, and struck deceased on the head.</v>
      </c>
      <c r="O5824" s="5" t="str">
        <f t="array" ref="O5824">INDEX(category2,MATCH(TRUE,ISNUMBER(SEARCH(keyword2,M5824)),0))</f>
        <v>Dead</v>
      </c>
      <c r="P5824" s="5" t="str">
        <f t="array" ref="P5824">INDEX(category3,MATCH(TRUE,ISNUMBER(SEARCH(keyword3,M5824)),0))</f>
        <v>Head</v>
      </c>
      <c r="Q5824" s="5" t="str">
        <f t="array" ref="Q5824">INDEX(category1,MATCH(TRUE,ISNUMBER(SEARCH(keyword1,M5824)),0))</f>
        <v>Falls</v>
      </c>
    </row>
    <row r="5825" spans="1:17" x14ac:dyDescent="0.25">
      <c r="A5825">
        <v>3013</v>
      </c>
      <c r="B5825" s="5" t="s">
        <v>12212</v>
      </c>
      <c r="C5825" s="6">
        <v>1910</v>
      </c>
      <c r="D5825" s="4">
        <v>3</v>
      </c>
      <c r="E5825">
        <v>770</v>
      </c>
      <c r="F5825" s="1">
        <v>3426</v>
      </c>
      <c r="G5825" s="5" t="s">
        <v>18</v>
      </c>
      <c r="H5825" s="5" t="s">
        <v>19</v>
      </c>
      <c r="I5825" s="5" t="s">
        <v>895</v>
      </c>
      <c r="J5825" t="s">
        <v>8376</v>
      </c>
      <c r="L5825" s="5" t="s">
        <v>12213</v>
      </c>
      <c r="M5825" s="5" t="str">
        <f t="shared" si="90"/>
        <v>. Killed.  Skull crushed by a fall of rock from the hanging-wall in a stope.</v>
      </c>
      <c r="O5825" s="5" t="str">
        <f t="array" ref="O5825">INDEX(category2,MATCH(TRUE,ISNUMBER(SEARCH(keyword2,M5825)),0))</f>
        <v>Dead</v>
      </c>
      <c r="P5825" s="5" t="str">
        <f t="array" ref="P5825">INDEX(category3,MATCH(TRUE,ISNUMBER(SEARCH(keyword3,M5825)),0))</f>
        <v>Head</v>
      </c>
      <c r="Q5825" s="5" t="str">
        <f t="array" ref="Q5825">INDEX(category1,MATCH(TRUE,ISNUMBER(SEARCH(keyword1,M5825)),0))</f>
        <v>Smashed/Crushed</v>
      </c>
    </row>
    <row r="5826" spans="1:17" x14ac:dyDescent="0.25">
      <c r="A5826">
        <v>3072</v>
      </c>
      <c r="B5826" s="5" t="s">
        <v>12214</v>
      </c>
      <c r="C5826" s="6">
        <v>1910</v>
      </c>
      <c r="D5826" s="4">
        <v>3</v>
      </c>
      <c r="E5826">
        <v>772</v>
      </c>
      <c r="F5826" s="1">
        <v>3420</v>
      </c>
      <c r="G5826" s="5" t="s">
        <v>138</v>
      </c>
      <c r="H5826" s="5" t="s">
        <v>139</v>
      </c>
      <c r="I5826" s="5" t="s">
        <v>12215</v>
      </c>
      <c r="J5826" t="s">
        <v>11923</v>
      </c>
      <c r="L5826" s="5" t="s">
        <v>12216</v>
      </c>
      <c r="M5826" s="5" t="str">
        <f t="shared" si="90"/>
        <v>. Injured.  He was boring in the "but" of an old hole, when a remnant of a previous charge exploded, resulting in the loss of one eye.</v>
      </c>
      <c r="O5826" s="5" t="str">
        <f t="array" ref="O5826">INDEX(category2,MATCH(TRUE,ISNUMBER(SEARCH(keyword2,M5826)),0))</f>
        <v>Injured</v>
      </c>
      <c r="P5826" s="5" t="str">
        <f t="array" ref="P5826">INDEX(category3,MATCH(TRUE,ISNUMBER(SEARCH(keyword3,M5826)),0))</f>
        <v>Head</v>
      </c>
      <c r="Q5826" s="5" t="s">
        <v>20370</v>
      </c>
    </row>
    <row r="5827" spans="1:17" x14ac:dyDescent="0.25">
      <c r="A5827">
        <v>3076</v>
      </c>
      <c r="B5827" s="5" t="s">
        <v>12217</v>
      </c>
      <c r="C5827" s="6">
        <v>1910</v>
      </c>
      <c r="D5827" s="4">
        <v>3</v>
      </c>
      <c r="E5827">
        <v>772</v>
      </c>
      <c r="F5827" s="1">
        <v>3420</v>
      </c>
      <c r="G5827" s="5" t="s">
        <v>4226</v>
      </c>
      <c r="H5827" s="5" t="s">
        <v>4227</v>
      </c>
      <c r="I5827" s="5" t="s">
        <v>12218</v>
      </c>
      <c r="J5827" t="s">
        <v>4882</v>
      </c>
      <c r="L5827" s="5" t="s">
        <v>12219</v>
      </c>
      <c r="M5827" s="5" t="str">
        <f t="shared" ref="M5827:M5890" si="91">CONCATENATE(K5827&amp;". "&amp;L5827)</f>
        <v>. Killed. Had charged six holes in the sink of straight shaft, and were ascending from the shots when they went off, knocking Kerr and Shearer off the bucket and Gilmour into it.</v>
      </c>
      <c r="O5827" s="5" t="str">
        <f t="array" ref="O5827">INDEX(category2,MATCH(TRUE,ISNUMBER(SEARCH(keyword2,M5827)),0))</f>
        <v>Dead</v>
      </c>
      <c r="P5827" s="5" t="s">
        <v>20370</v>
      </c>
      <c r="Q5827" s="5" t="s">
        <v>20370</v>
      </c>
    </row>
    <row r="5828" spans="1:17" x14ac:dyDescent="0.25">
      <c r="A5828">
        <v>3077</v>
      </c>
      <c r="B5828" s="5" t="s">
        <v>12220</v>
      </c>
      <c r="C5828" s="6">
        <v>1910</v>
      </c>
      <c r="D5828" s="4">
        <v>3</v>
      </c>
      <c r="E5828">
        <v>772</v>
      </c>
      <c r="F5828" s="1">
        <v>3420</v>
      </c>
      <c r="G5828" s="5" t="s">
        <v>4226</v>
      </c>
      <c r="H5828" s="5" t="s">
        <v>4227</v>
      </c>
      <c r="I5828" s="5" t="s">
        <v>12218</v>
      </c>
      <c r="J5828" t="s">
        <v>4882</v>
      </c>
      <c r="L5828" s="5" t="s">
        <v>12221</v>
      </c>
      <c r="M5828" s="5" t="str">
        <f t="shared" si="91"/>
        <v>. Killed.  Had charged six holes in the sink of straight shaft, and were ascending from the shots when they went off, knocking Kerr and Shearer off the bucket and Gilmour into it.</v>
      </c>
      <c r="O5828" s="5" t="str">
        <f t="array" ref="O5828">INDEX(category2,MATCH(TRUE,ISNUMBER(SEARCH(keyword2,M5828)),0))</f>
        <v>Dead</v>
      </c>
      <c r="P5828" s="5" t="s">
        <v>20370</v>
      </c>
      <c r="Q5828" s="5" t="s">
        <v>20370</v>
      </c>
    </row>
    <row r="5829" spans="1:17" x14ac:dyDescent="0.25">
      <c r="A5829">
        <v>3078</v>
      </c>
      <c r="B5829" s="5" t="s">
        <v>12222</v>
      </c>
      <c r="C5829" s="6">
        <v>1910</v>
      </c>
      <c r="D5829" s="4">
        <v>3</v>
      </c>
      <c r="E5829">
        <v>772</v>
      </c>
      <c r="F5829" s="1">
        <v>3420</v>
      </c>
      <c r="G5829" s="5" t="s">
        <v>4226</v>
      </c>
      <c r="H5829" s="5" t="s">
        <v>4227</v>
      </c>
      <c r="I5829" s="5" t="s">
        <v>12218</v>
      </c>
      <c r="J5829" t="s">
        <v>4882</v>
      </c>
      <c r="L5829" s="5" t="s">
        <v>12223</v>
      </c>
      <c r="M5829" s="5" t="str">
        <f t="shared" si="91"/>
        <v>. Injured. Right ankle dislocated and double dislocation of right elbow joint. Had charged six holes in the sink of straight shaft, and were ascending from the shots when they went off, knocking Kerr and Shearer off the bucket and Gilmour into it.</v>
      </c>
      <c r="O5829" s="5" t="str">
        <f t="array" ref="O5829">INDEX(category2,MATCH(TRUE,ISNUMBER(SEARCH(keyword2,M5829)),0))</f>
        <v>Injured</v>
      </c>
      <c r="P5829" s="5" t="str">
        <f t="array" ref="P5829">INDEX(category3,MATCH(TRUE,ISNUMBER(SEARCH(keyword3,M5829)),0))</f>
        <v>Arm</v>
      </c>
      <c r="Q5829" s="5" t="str">
        <f t="array" ref="Q5829">INDEX(category1,MATCH(TRUE,ISNUMBER(SEARCH(keyword1,M5829)),0))</f>
        <v>Dislocation</v>
      </c>
    </row>
    <row r="5830" spans="1:17" x14ac:dyDescent="0.25">
      <c r="A5830">
        <v>3108</v>
      </c>
      <c r="B5830" s="5" t="s">
        <v>12224</v>
      </c>
      <c r="C5830" s="6">
        <v>1910</v>
      </c>
      <c r="D5830" s="4">
        <v>3</v>
      </c>
      <c r="E5830">
        <v>775</v>
      </c>
      <c r="F5830" s="1">
        <v>3418</v>
      </c>
      <c r="G5830" s="5" t="s">
        <v>2657</v>
      </c>
      <c r="H5830" s="5" t="s">
        <v>2658</v>
      </c>
      <c r="I5830" s="5" t="s">
        <v>8628</v>
      </c>
      <c r="J5830" t="s">
        <v>8445</v>
      </c>
      <c r="L5830" s="5" t="s">
        <v>12225</v>
      </c>
      <c r="M5830" s="5" t="str">
        <f t="shared" si="91"/>
        <v>. Injured.  Piece of steel flew from a hammer he was using into his right eye.</v>
      </c>
      <c r="O5830" s="5" t="str">
        <f t="array" ref="O5830">INDEX(category2,MATCH(TRUE,ISNUMBER(SEARCH(keyword2,M5830)),0))</f>
        <v>Injured</v>
      </c>
      <c r="P5830" s="5" t="str">
        <f t="array" ref="P5830">INDEX(category3,MATCH(TRUE,ISNUMBER(SEARCH(keyword3,M5830)),0))</f>
        <v>Head</v>
      </c>
      <c r="Q5830" s="5" t="s">
        <v>20370</v>
      </c>
    </row>
    <row r="5831" spans="1:17" x14ac:dyDescent="0.25">
      <c r="A5831">
        <v>3055</v>
      </c>
      <c r="B5831" s="5" t="s">
        <v>12226</v>
      </c>
      <c r="C5831" s="6">
        <v>1910</v>
      </c>
      <c r="D5831" s="4">
        <v>3</v>
      </c>
      <c r="E5831">
        <v>771</v>
      </c>
      <c r="F5831" s="1">
        <v>3414</v>
      </c>
      <c r="G5831" s="5" t="s">
        <v>926</v>
      </c>
      <c r="H5831" s="5" t="s">
        <v>927</v>
      </c>
      <c r="I5831" s="5" t="s">
        <v>7327</v>
      </c>
      <c r="J5831" t="s">
        <v>928</v>
      </c>
      <c r="L5831" s="5" t="s">
        <v>12227</v>
      </c>
      <c r="M5831" s="5" t="str">
        <f t="shared" si="91"/>
        <v>. Injured.  Part of the covering of No 5 winze, 850 ft level, was dislodged by a passing electric motor.  A 9 in x 9 in "strut" fell, striking Martin, who was near the bottom.  His shoulder was injured.</v>
      </c>
      <c r="O5831" s="5" t="str">
        <f t="array" ref="O5831">INDEX(category2,MATCH(TRUE,ISNUMBER(SEARCH(keyword2,M5831)),0))</f>
        <v>Injured</v>
      </c>
      <c r="P5831" s="5" t="str">
        <f t="array" ref="P5831">INDEX(category3,MATCH(TRUE,ISNUMBER(SEARCH(keyword3,M5831)),0))</f>
        <v>Shoulder</v>
      </c>
      <c r="Q5831" s="5" t="str">
        <f t="array" ref="Q5831">INDEX(category1,MATCH(TRUE,ISNUMBER(SEARCH(keyword1,M5831)),0))</f>
        <v>Falls</v>
      </c>
    </row>
    <row r="5832" spans="1:17" x14ac:dyDescent="0.25">
      <c r="A5832">
        <v>3107</v>
      </c>
      <c r="B5832" s="5" t="s">
        <v>3430</v>
      </c>
      <c r="C5832" s="6">
        <v>1910</v>
      </c>
      <c r="D5832" s="4">
        <v>3</v>
      </c>
      <c r="E5832">
        <v>775</v>
      </c>
      <c r="F5832" s="1">
        <v>3414</v>
      </c>
      <c r="G5832" s="5" t="s">
        <v>2657</v>
      </c>
      <c r="H5832" s="5" t="s">
        <v>2658</v>
      </c>
      <c r="I5832" s="5" t="s">
        <v>9653</v>
      </c>
      <c r="J5832" t="s">
        <v>9492</v>
      </c>
      <c r="L5832" s="5" t="s">
        <v>12228</v>
      </c>
      <c r="M5832" s="5" t="str">
        <f t="shared" si="91"/>
        <v>. Injured.  Fractured finger.  When throwing mullock his hand collided with that of another man similarly employed.</v>
      </c>
      <c r="O5832" s="5" t="str">
        <f t="array" ref="O5832">INDEX(category2,MATCH(TRUE,ISNUMBER(SEARCH(keyword2,M5832)),0))</f>
        <v>Injured</v>
      </c>
      <c r="P5832" s="5" t="str">
        <f t="array" ref="P5832">INDEX(category3,MATCH(TRUE,ISNUMBER(SEARCH(keyword3,M5832)),0))</f>
        <v>Hand</v>
      </c>
      <c r="Q5832" s="5" t="str">
        <f t="array" ref="Q5832">INDEX(category1,MATCH(TRUE,ISNUMBER(SEARCH(keyword1,M5832)),0))</f>
        <v>Breaks and Fractures</v>
      </c>
    </row>
    <row r="5833" spans="1:17" x14ac:dyDescent="0.25">
      <c r="A5833">
        <v>3106</v>
      </c>
      <c r="B5833" s="5" t="s">
        <v>12229</v>
      </c>
      <c r="C5833" s="6">
        <v>1910</v>
      </c>
      <c r="D5833" s="4">
        <v>3</v>
      </c>
      <c r="E5833">
        <v>775</v>
      </c>
      <c r="F5833" s="1">
        <v>3409</v>
      </c>
      <c r="G5833" s="5" t="s">
        <v>2657</v>
      </c>
      <c r="H5833" s="5" t="s">
        <v>2658</v>
      </c>
      <c r="I5833" s="5" t="s">
        <v>8628</v>
      </c>
      <c r="J5833" t="s">
        <v>8445</v>
      </c>
      <c r="L5833" s="5" t="s">
        <v>12230</v>
      </c>
      <c r="M5833" s="5" t="str">
        <f t="shared" si="91"/>
        <v>. Injured.  Got his hand cut when erecting a machine rock-drill.</v>
      </c>
      <c r="O5833" s="5" t="str">
        <f t="array" ref="O5833">INDEX(category2,MATCH(TRUE,ISNUMBER(SEARCH(keyword2,M5833)),0))</f>
        <v>Injured</v>
      </c>
      <c r="P5833" s="5" t="str">
        <f t="array" ref="P5833">INDEX(category3,MATCH(TRUE,ISNUMBER(SEARCH(keyword3,M5833)),0))</f>
        <v>Hand</v>
      </c>
      <c r="Q5833" s="5" t="str">
        <f t="array" ref="Q5833">INDEX(category1,MATCH(TRUE,ISNUMBER(SEARCH(keyword1,M5833)),0))</f>
        <v>Cuts and Wounds</v>
      </c>
    </row>
    <row r="5834" spans="1:17" x14ac:dyDescent="0.25">
      <c r="A5834">
        <v>7342</v>
      </c>
      <c r="B5834" s="5" t="s">
        <v>5596</v>
      </c>
      <c r="C5834" s="6">
        <v>1910</v>
      </c>
      <c r="D5834" s="4">
        <v>3</v>
      </c>
      <c r="E5834">
        <v>774</v>
      </c>
      <c r="F5834" s="1">
        <v>3407</v>
      </c>
      <c r="G5834" s="5" t="s">
        <v>68</v>
      </c>
      <c r="H5834" s="5" t="s">
        <v>69</v>
      </c>
      <c r="I5834" s="5" t="s">
        <v>638</v>
      </c>
      <c r="J5834" t="s">
        <v>82</v>
      </c>
      <c r="L5834" s="5" t="s">
        <v>12231</v>
      </c>
      <c r="M5834" s="5" t="str">
        <f t="shared" si="91"/>
        <v>. Injured. Got his hand crushed when coupling 2 wagons.</v>
      </c>
      <c r="O5834" s="5" t="str">
        <f t="array" ref="O5834">INDEX(category2,MATCH(TRUE,ISNUMBER(SEARCH(keyword2,M5834)),0))</f>
        <v>Injured</v>
      </c>
      <c r="P5834" s="5" t="str">
        <f t="array" ref="P5834">INDEX(category3,MATCH(TRUE,ISNUMBER(SEARCH(keyword3,M5834)),0))</f>
        <v>Hand</v>
      </c>
      <c r="Q5834" s="5" t="str">
        <f t="array" ref="Q5834">INDEX(category1,MATCH(TRUE,ISNUMBER(SEARCH(keyword1,M5834)),0))</f>
        <v>Smashed/Crushed</v>
      </c>
    </row>
    <row r="5835" spans="1:17" x14ac:dyDescent="0.25">
      <c r="A5835">
        <v>2962</v>
      </c>
      <c r="B5835" s="5" t="s">
        <v>12232</v>
      </c>
      <c r="C5835" s="6">
        <v>1910</v>
      </c>
      <c r="D5835" s="4">
        <v>3</v>
      </c>
      <c r="E5835">
        <v>767</v>
      </c>
      <c r="F5835" s="1">
        <v>3404</v>
      </c>
      <c r="G5835" s="5" t="s">
        <v>8847</v>
      </c>
      <c r="H5835" s="5" t="s">
        <v>3062</v>
      </c>
      <c r="I5835" s="5" t="s">
        <v>9175</v>
      </c>
      <c r="J5835" t="s">
        <v>5971</v>
      </c>
      <c r="L5835" s="5" t="s">
        <v>12233</v>
      </c>
      <c r="M5835" s="5" t="str">
        <f t="shared" si="91"/>
        <v>. Injured. Lost left arm and broken ankle. He was in the main ladder way tightening runner bolts, when the platform supporting the ladder he was on broke, and he fell with it about 35 ft.</v>
      </c>
      <c r="O5835" s="5" t="str">
        <f t="array" ref="O5835">INDEX(category2,MATCH(TRUE,ISNUMBER(SEARCH(keyword2,M5835)),0))</f>
        <v>Injured</v>
      </c>
      <c r="P5835" s="5" t="str">
        <f t="array" ref="P5835">INDEX(category3,MATCH(TRUE,ISNUMBER(SEARCH(keyword3,M5835)),0))</f>
        <v>Arm</v>
      </c>
      <c r="Q5835" s="5" t="str">
        <f t="array" ref="Q5835">INDEX(category1,MATCH(TRUE,ISNUMBER(SEARCH(keyword1,M5835)),0))</f>
        <v>Falls</v>
      </c>
    </row>
    <row r="5836" spans="1:17" x14ac:dyDescent="0.25">
      <c r="A5836">
        <v>2965</v>
      </c>
      <c r="B5836" s="5" t="s">
        <v>12234</v>
      </c>
      <c r="C5836" s="6">
        <v>1910</v>
      </c>
      <c r="D5836" s="4">
        <v>3</v>
      </c>
      <c r="E5836">
        <v>767</v>
      </c>
      <c r="F5836" s="1">
        <v>3404</v>
      </c>
      <c r="G5836" s="5" t="s">
        <v>4226</v>
      </c>
      <c r="H5836" s="5" t="s">
        <v>4227</v>
      </c>
      <c r="I5836" s="5" t="s">
        <v>12050</v>
      </c>
      <c r="J5836" t="s">
        <v>6702</v>
      </c>
      <c r="L5836" s="5" t="s">
        <v>12235</v>
      </c>
      <c r="M5836" s="5" t="str">
        <f t="shared" si="91"/>
        <v>. Injured. Scalp wound and bruises. Removed iron guard at 100 ft. plat, and fell down the shaft (underlie) a distance of 12 ft.</v>
      </c>
      <c r="O5836" s="5" t="str">
        <f t="array" ref="O5836">INDEX(category2,MATCH(TRUE,ISNUMBER(SEARCH(keyword2,M5836)),0))</f>
        <v>Injured</v>
      </c>
      <c r="P5836" s="5" t="str">
        <f t="array" ref="P5836">INDEX(category3,MATCH(TRUE,ISNUMBER(SEARCH(keyword3,M5836)),0))</f>
        <v>Head</v>
      </c>
      <c r="Q5836" s="5" t="str">
        <f t="array" ref="Q5836">INDEX(category1,MATCH(TRUE,ISNUMBER(SEARCH(keyword1,M5836)),0))</f>
        <v xml:space="preserve">Bruises </v>
      </c>
    </row>
    <row r="5837" spans="1:17" x14ac:dyDescent="0.25">
      <c r="A5837">
        <v>3119</v>
      </c>
      <c r="B5837" s="5" t="s">
        <v>12236</v>
      </c>
      <c r="C5837" s="6">
        <v>1910</v>
      </c>
      <c r="D5837" s="4">
        <v>3</v>
      </c>
      <c r="E5837">
        <v>775</v>
      </c>
      <c r="F5837" s="1">
        <v>3396</v>
      </c>
      <c r="G5837" s="5" t="s">
        <v>926</v>
      </c>
      <c r="H5837" s="5" t="s">
        <v>927</v>
      </c>
      <c r="I5837" s="5" t="s">
        <v>8526</v>
      </c>
      <c r="J5837" t="s">
        <v>928</v>
      </c>
      <c r="L5837" s="5" t="s">
        <v>12237</v>
      </c>
      <c r="M5837" s="5" t="str">
        <f t="shared" si="91"/>
        <v>. Killed.  While tipping a "slag pot" he fell over the edge of the dump, a distance of 67ft.</v>
      </c>
      <c r="N5837" s="5" t="s">
        <v>12239</v>
      </c>
      <c r="O5837" s="5" t="str">
        <f t="array" ref="O5837">INDEX(category2,MATCH(TRUE,ISNUMBER(SEARCH(keyword2,M5837)),0))</f>
        <v>Dead</v>
      </c>
      <c r="P5837" s="5" t="s">
        <v>20370</v>
      </c>
      <c r="Q5837" s="5" t="str">
        <f t="array" ref="Q5837">INDEX(category1,MATCH(TRUE,ISNUMBER(SEARCH(keyword1,M5837)),0))</f>
        <v>Falls</v>
      </c>
    </row>
    <row r="5838" spans="1:17" x14ac:dyDescent="0.25">
      <c r="A5838">
        <v>3137</v>
      </c>
      <c r="B5838" s="5" t="s">
        <v>12240</v>
      </c>
      <c r="C5838" s="6">
        <v>1910</v>
      </c>
      <c r="D5838" s="4">
        <v>3</v>
      </c>
      <c r="E5838">
        <v>776</v>
      </c>
      <c r="F5838" s="1">
        <v>3390</v>
      </c>
      <c r="G5838" s="5" t="s">
        <v>8847</v>
      </c>
      <c r="H5838" s="5" t="s">
        <v>3062</v>
      </c>
      <c r="I5838" s="5" t="s">
        <v>12040</v>
      </c>
      <c r="J5838" t="s">
        <v>10804</v>
      </c>
      <c r="L5838" s="5" t="s">
        <v>12241</v>
      </c>
      <c r="M5838" s="5" t="str">
        <f t="shared" si="91"/>
        <v>. Injured.  Lost right eye.  He was trimming a piece of timber with a tomahawk when a splinter entered the eye.</v>
      </c>
      <c r="O5838" s="5" t="str">
        <f t="array" ref="O5838">INDEX(category2,MATCH(TRUE,ISNUMBER(SEARCH(keyword2,M5838)),0))</f>
        <v>Injured</v>
      </c>
      <c r="P5838" s="5" t="str">
        <f t="array" ref="P5838">INDEX(category3,MATCH(TRUE,ISNUMBER(SEARCH(keyword3,M5838)),0))</f>
        <v>Head</v>
      </c>
      <c r="Q5838" s="5" t="str">
        <f t="array" ref="Q5838">INDEX(category1,MATCH(TRUE,ISNUMBER(SEARCH(keyword1,M5838)),0))</f>
        <v>Lost limb</v>
      </c>
    </row>
    <row r="5839" spans="1:17" x14ac:dyDescent="0.25">
      <c r="A5839">
        <v>2969</v>
      </c>
      <c r="B5839" s="5" t="s">
        <v>12242</v>
      </c>
      <c r="C5839" s="6">
        <v>1910</v>
      </c>
      <c r="D5839" s="4">
        <v>3</v>
      </c>
      <c r="E5839">
        <v>767</v>
      </c>
      <c r="F5839" s="1">
        <v>3386</v>
      </c>
      <c r="G5839" s="5" t="s">
        <v>18</v>
      </c>
      <c r="H5839" s="5" t="s">
        <v>19</v>
      </c>
      <c r="I5839" s="5" t="s">
        <v>11562</v>
      </c>
      <c r="J5839" t="s">
        <v>11563</v>
      </c>
      <c r="L5839" s="5" t="s">
        <v>12243</v>
      </c>
      <c r="M5839" s="5" t="str">
        <f t="shared" si="91"/>
        <v>. Injured. While working in the sink a piece of broken pulley-wheel fell from the surface. His ear was cut off.</v>
      </c>
      <c r="O5839" s="5" t="str">
        <f t="array" ref="O5839">INDEX(category2,MATCH(TRUE,ISNUMBER(SEARCH(keyword2,M5839)),0))</f>
        <v>Injured</v>
      </c>
      <c r="P5839" s="5" t="str">
        <f t="array" ref="P5839">INDEX(category3,MATCH(TRUE,ISNUMBER(SEARCH(keyword3,M5839)),0))</f>
        <v>Head</v>
      </c>
      <c r="Q5839" s="5" t="str">
        <f t="array" ref="Q5839">INDEX(category1,MATCH(TRUE,ISNUMBER(SEARCH(keyword1,M5839)),0))</f>
        <v>Cuts and Wounds</v>
      </c>
    </row>
    <row r="5840" spans="1:17" x14ac:dyDescent="0.25">
      <c r="A5840">
        <v>2990</v>
      </c>
      <c r="B5840" s="5" t="s">
        <v>12244</v>
      </c>
      <c r="C5840" s="6">
        <v>1910</v>
      </c>
      <c r="D5840" s="4">
        <v>3</v>
      </c>
      <c r="E5840">
        <v>769</v>
      </c>
      <c r="F5840" s="1">
        <v>3379</v>
      </c>
      <c r="G5840" s="5" t="s">
        <v>68</v>
      </c>
      <c r="H5840" s="5" t="s">
        <v>69</v>
      </c>
      <c r="I5840" s="5" t="s">
        <v>6860</v>
      </c>
      <c r="J5840" t="s">
        <v>119</v>
      </c>
      <c r="L5840" s="5" t="s">
        <v>12245</v>
      </c>
      <c r="M5840" s="5" t="str">
        <f t="shared" si="91"/>
        <v>. Injured. When sitting at work a piece of roof coal fell on him.</v>
      </c>
      <c r="O5840" s="5" t="str">
        <f t="array" ref="O5840">INDEX(category2,MATCH(TRUE,ISNUMBER(SEARCH(keyword2,M5840)),0))</f>
        <v>Injured</v>
      </c>
      <c r="P5840" s="5" t="s">
        <v>20370</v>
      </c>
      <c r="Q5840" s="5" t="str">
        <f t="array" ref="Q5840">INDEX(category1,MATCH(TRUE,ISNUMBER(SEARCH(keyword1,M5840)),0))</f>
        <v>Falls</v>
      </c>
    </row>
    <row r="5841" spans="1:17" x14ac:dyDescent="0.25">
      <c r="A5841">
        <v>3001</v>
      </c>
      <c r="B5841" s="5" t="s">
        <v>12246</v>
      </c>
      <c r="C5841" s="6">
        <v>1910</v>
      </c>
      <c r="D5841" s="4">
        <v>3</v>
      </c>
      <c r="E5841">
        <v>769</v>
      </c>
      <c r="F5841" s="1">
        <v>3379</v>
      </c>
      <c r="G5841" s="5" t="s">
        <v>926</v>
      </c>
      <c r="H5841" s="5" t="s">
        <v>927</v>
      </c>
      <c r="I5841" s="5" t="s">
        <v>7327</v>
      </c>
      <c r="J5841" t="s">
        <v>928</v>
      </c>
      <c r="L5841" s="5" t="s">
        <v>12247</v>
      </c>
      <c r="M5841" s="5" t="str">
        <f t="shared" si="91"/>
        <v>. Killed.  He and his mate had been "barring down" after firing, when deceased, for some reason unknown got under some ore they could not bring down.  It fell and caused his death.</v>
      </c>
      <c r="N5841" s="5" t="s">
        <v>12249</v>
      </c>
      <c r="O5841" s="5" t="str">
        <f t="array" ref="O5841">INDEX(category2,MATCH(TRUE,ISNUMBER(SEARCH(keyword2,M5841)),0))</f>
        <v>Dead</v>
      </c>
      <c r="P5841" s="5" t="s">
        <v>20370</v>
      </c>
      <c r="Q5841" s="5" t="str">
        <f t="array" ref="Q5841">INDEX(category1,MATCH(TRUE,ISNUMBER(SEARCH(keyword1,M5841)),0))</f>
        <v>Falls</v>
      </c>
    </row>
    <row r="5842" spans="1:17" x14ac:dyDescent="0.25">
      <c r="A5842">
        <v>3054</v>
      </c>
      <c r="B5842" s="5" t="s">
        <v>12250</v>
      </c>
      <c r="C5842" s="6">
        <v>1910</v>
      </c>
      <c r="D5842" s="4">
        <v>3</v>
      </c>
      <c r="E5842">
        <v>771</v>
      </c>
      <c r="F5842" s="1">
        <v>3370</v>
      </c>
      <c r="G5842" s="5" t="s">
        <v>926</v>
      </c>
      <c r="H5842" s="5" t="s">
        <v>927</v>
      </c>
      <c r="I5842" s="5" t="s">
        <v>7327</v>
      </c>
      <c r="J5842" t="s">
        <v>928</v>
      </c>
      <c r="L5842" s="5" t="s">
        <v>12251</v>
      </c>
      <c r="M5842" s="5" t="str">
        <f t="shared" si="91"/>
        <v>. Injured.  Stope timber was being lowered down No 12 winze when a "strut" slipped out of the "timber hitch" striking Bennett on the foot, breaking a small bone.</v>
      </c>
      <c r="O5842" s="5" t="str">
        <f t="array" ref="O5842">INDEX(category2,MATCH(TRUE,ISNUMBER(SEARCH(keyword2,M5842)),0))</f>
        <v>Injured</v>
      </c>
      <c r="P5842" s="5" t="str">
        <f t="array" ref="P5842">INDEX(category3,MATCH(TRUE,ISNUMBER(SEARCH(keyword3,M5842)),0))</f>
        <v>Foot</v>
      </c>
      <c r="Q5842" s="5" t="str">
        <f t="array" ref="Q5842">INDEX(category1,MATCH(TRUE,ISNUMBER(SEARCH(keyword1,M5842)),0))</f>
        <v>Breaks and Fractures</v>
      </c>
    </row>
    <row r="5843" spans="1:17" x14ac:dyDescent="0.25">
      <c r="A5843">
        <v>3011</v>
      </c>
      <c r="B5843" s="5" t="s">
        <v>12252</v>
      </c>
      <c r="C5843" s="6">
        <v>1910</v>
      </c>
      <c r="D5843" s="4">
        <v>3</v>
      </c>
      <c r="E5843">
        <v>769</v>
      </c>
      <c r="F5843" s="1">
        <v>3369</v>
      </c>
      <c r="G5843" s="5" t="s">
        <v>18</v>
      </c>
      <c r="H5843" s="5" t="s">
        <v>19</v>
      </c>
      <c r="I5843" s="5" t="s">
        <v>8974</v>
      </c>
      <c r="J5843" t="s">
        <v>8975</v>
      </c>
      <c r="L5843" s="5" t="s">
        <v>12253</v>
      </c>
      <c r="M5843" s="5" t="str">
        <f t="shared" si="91"/>
        <v>. Killed.  Fall of ground from the hanging-wall.</v>
      </c>
      <c r="O5843" s="5" t="str">
        <f t="array" ref="O5843">INDEX(category2,MATCH(TRUE,ISNUMBER(SEARCH(keyword2,M5843)),0))</f>
        <v>Dead</v>
      </c>
      <c r="P5843" s="5" t="s">
        <v>20370</v>
      </c>
      <c r="Q5843" s="5" t="str">
        <f t="array" ref="Q5843">INDEX(category1,MATCH(TRUE,ISNUMBER(SEARCH(keyword1,M5843)),0))</f>
        <v>Falls</v>
      </c>
    </row>
    <row r="5844" spans="1:17" x14ac:dyDescent="0.25">
      <c r="A5844">
        <v>3063</v>
      </c>
      <c r="B5844" s="5" t="s">
        <v>12254</v>
      </c>
      <c r="C5844" s="6">
        <v>1910</v>
      </c>
      <c r="D5844" s="4">
        <v>3</v>
      </c>
      <c r="E5844">
        <v>771</v>
      </c>
      <c r="F5844" s="1">
        <v>3356</v>
      </c>
      <c r="G5844" s="5" t="s">
        <v>68</v>
      </c>
      <c r="H5844" s="5" t="s">
        <v>69</v>
      </c>
      <c r="I5844" s="5" t="s">
        <v>638</v>
      </c>
      <c r="J5844" t="s">
        <v>82</v>
      </c>
      <c r="L5844" s="5" t="s">
        <v>12255</v>
      </c>
      <c r="M5844" s="5" t="str">
        <f t="shared" si="91"/>
        <v>. Injured. Tested a piece of fuse near an open can of powder, which exploded, inflicting burns on his face, chest, and arms.</v>
      </c>
      <c r="O5844" s="5" t="str">
        <f t="array" ref="O5844">INDEX(category2,MATCH(TRUE,ISNUMBER(SEARCH(keyword2,M5844)),0))</f>
        <v>Injured</v>
      </c>
      <c r="P5844" s="5" t="str">
        <f t="array" ref="P5844">INDEX(category3,MATCH(TRUE,ISNUMBER(SEARCH(keyword3,M5844)),0))</f>
        <v>Arm</v>
      </c>
      <c r="Q5844" s="5" t="str">
        <f t="array" ref="Q5844">INDEX(category1,MATCH(TRUE,ISNUMBER(SEARCH(keyword1,M5844)),0))</f>
        <v>Burns</v>
      </c>
    </row>
    <row r="5845" spans="1:17" x14ac:dyDescent="0.25">
      <c r="A5845">
        <v>3059</v>
      </c>
      <c r="B5845" s="5" t="s">
        <v>12256</v>
      </c>
      <c r="C5845" s="6">
        <v>1910</v>
      </c>
      <c r="D5845" s="4">
        <v>3</v>
      </c>
      <c r="E5845">
        <v>771</v>
      </c>
      <c r="F5845" s="1">
        <v>3348</v>
      </c>
      <c r="G5845" s="5" t="s">
        <v>2657</v>
      </c>
      <c r="H5845" s="5" t="s">
        <v>2658</v>
      </c>
      <c r="I5845" s="5" t="s">
        <v>8073</v>
      </c>
      <c r="J5845" t="s">
        <v>8074</v>
      </c>
      <c r="L5845" s="5" t="s">
        <v>12257</v>
      </c>
      <c r="M5845" s="5" t="str">
        <f t="shared" si="91"/>
        <v>. Killed. Davies commenced drilling in a hole partly charged, during the temporary absence of the man who had charged it, an explosion resulting.</v>
      </c>
      <c r="N5845" s="5" t="s">
        <v>12259</v>
      </c>
      <c r="O5845" s="5" t="str">
        <f t="array" ref="O5845">INDEX(category2,MATCH(TRUE,ISNUMBER(SEARCH(keyword2,M5845)),0))</f>
        <v>Dead</v>
      </c>
      <c r="P5845" s="5" t="s">
        <v>20370</v>
      </c>
      <c r="Q5845" s="5" t="s">
        <v>20370</v>
      </c>
    </row>
    <row r="5846" spans="1:17" x14ac:dyDescent="0.25">
      <c r="A5846">
        <v>3060</v>
      </c>
      <c r="B5846" s="5" t="s">
        <v>12260</v>
      </c>
      <c r="C5846" s="6">
        <v>1910</v>
      </c>
      <c r="D5846" s="4">
        <v>3</v>
      </c>
      <c r="E5846">
        <v>771</v>
      </c>
      <c r="F5846" s="1">
        <v>3348</v>
      </c>
      <c r="G5846" s="5" t="s">
        <v>2657</v>
      </c>
      <c r="H5846" s="5" t="s">
        <v>2658</v>
      </c>
      <c r="I5846" s="5" t="s">
        <v>8073</v>
      </c>
      <c r="J5846" t="s">
        <v>8074</v>
      </c>
      <c r="L5846" s="5" t="s">
        <v>12261</v>
      </c>
      <c r="M5846" s="5" t="str">
        <f t="shared" si="91"/>
        <v>. Injured. Cuts. Davies commenced drilling in a hole partly charged, during the temporary absence of the man who had charged it, an explosion resulting.</v>
      </c>
      <c r="N5846" s="5" t="s">
        <v>12262</v>
      </c>
      <c r="O5846" s="5" t="str">
        <f t="array" ref="O5846">INDEX(category2,MATCH(TRUE,ISNUMBER(SEARCH(keyword2,M5846)),0))</f>
        <v>Injured</v>
      </c>
      <c r="P5846" s="5" t="s">
        <v>20370</v>
      </c>
      <c r="Q5846" s="5" t="str">
        <f t="array" ref="Q5846">INDEX(category1,MATCH(TRUE,ISNUMBER(SEARCH(keyword1,M5846)),0))</f>
        <v>Cuts and Wounds</v>
      </c>
    </row>
    <row r="5847" spans="1:17" x14ac:dyDescent="0.25">
      <c r="A5847">
        <v>2968</v>
      </c>
      <c r="B5847" s="5" t="s">
        <v>12263</v>
      </c>
      <c r="C5847" s="6">
        <v>1910</v>
      </c>
      <c r="D5847" s="4">
        <v>3</v>
      </c>
      <c r="E5847">
        <v>767</v>
      </c>
      <c r="F5847" s="1">
        <v>3346</v>
      </c>
      <c r="G5847" s="5" t="s">
        <v>18</v>
      </c>
      <c r="H5847" s="5" t="s">
        <v>19</v>
      </c>
      <c r="I5847" s="5" t="s">
        <v>9483</v>
      </c>
      <c r="J5847" t="s">
        <v>9484</v>
      </c>
      <c r="L5847" s="5" t="s">
        <v>12264</v>
      </c>
      <c r="M5847" s="5" t="str">
        <f t="shared" si="91"/>
        <v>. Injured. While timbering in the shaft a large rock fell from the side, and rolled on Jones, breaking his thigh.</v>
      </c>
      <c r="O5847" s="5" t="str">
        <f t="array" ref="O5847">INDEX(category2,MATCH(TRUE,ISNUMBER(SEARCH(keyword2,M5847)),0))</f>
        <v>Injured</v>
      </c>
      <c r="P5847" s="5" t="str">
        <f t="array" ref="P5847">INDEX(category3,MATCH(TRUE,ISNUMBER(SEARCH(keyword3,M5847)),0))</f>
        <v>Leg</v>
      </c>
      <c r="Q5847" s="5" t="str">
        <f t="array" ref="Q5847">INDEX(category1,MATCH(TRUE,ISNUMBER(SEARCH(keyword1,M5847)),0))</f>
        <v>Breaks and Fractures</v>
      </c>
    </row>
    <row r="5848" spans="1:17" x14ac:dyDescent="0.25">
      <c r="A5848">
        <v>3010</v>
      </c>
      <c r="B5848" s="5" t="s">
        <v>12265</v>
      </c>
      <c r="C5848" s="6">
        <v>1910</v>
      </c>
      <c r="D5848" s="4">
        <v>3</v>
      </c>
      <c r="E5848">
        <v>769</v>
      </c>
      <c r="F5848" s="1">
        <v>3344</v>
      </c>
      <c r="G5848" s="5" t="s">
        <v>18</v>
      </c>
      <c r="H5848" s="5" t="s">
        <v>19</v>
      </c>
      <c r="I5848" s="5" t="s">
        <v>8974</v>
      </c>
      <c r="J5848" t="s">
        <v>8975</v>
      </c>
      <c r="L5848" s="5" t="s">
        <v>12266</v>
      </c>
      <c r="M5848" s="5" t="str">
        <f t="shared" si="91"/>
        <v>. Injured.  Received some small cuts from filling falling from over timber.</v>
      </c>
      <c r="O5848" s="5" t="str">
        <f t="array" ref="O5848">INDEX(category2,MATCH(TRUE,ISNUMBER(SEARCH(keyword2,M5848)),0))</f>
        <v>Injured</v>
      </c>
      <c r="P5848" s="5" t="s">
        <v>20370</v>
      </c>
      <c r="Q5848" s="5" t="str">
        <f t="array" ref="Q5848">INDEX(category1,MATCH(TRUE,ISNUMBER(SEARCH(keyword1,M5848)),0))</f>
        <v>Cuts and Wounds</v>
      </c>
    </row>
    <row r="5849" spans="1:17" x14ac:dyDescent="0.25">
      <c r="A5849">
        <v>3136</v>
      </c>
      <c r="B5849" s="5" t="s">
        <v>12267</v>
      </c>
      <c r="C5849" s="6">
        <v>1910</v>
      </c>
      <c r="D5849" s="4">
        <v>3</v>
      </c>
      <c r="E5849">
        <v>776</v>
      </c>
      <c r="F5849" s="1">
        <v>3344</v>
      </c>
      <c r="G5849" s="5" t="s">
        <v>8847</v>
      </c>
      <c r="H5849" s="5" t="s">
        <v>3062</v>
      </c>
      <c r="I5849" s="5" t="s">
        <v>12040</v>
      </c>
      <c r="J5849" t="s">
        <v>10804</v>
      </c>
      <c r="L5849" s="5" t="s">
        <v>12268</v>
      </c>
      <c r="M5849" s="5" t="str">
        <f t="shared" si="91"/>
        <v>. Injured.  Burnt legs.  An explosion of hot matte set fire to his trousers.</v>
      </c>
      <c r="O5849" s="5" t="str">
        <f t="array" ref="O5849">INDEX(category2,MATCH(TRUE,ISNUMBER(SEARCH(keyword2,M5849)),0))</f>
        <v>Injured</v>
      </c>
      <c r="P5849" s="5" t="str">
        <f t="array" ref="P5849">INDEX(category3,MATCH(TRUE,ISNUMBER(SEARCH(keyword3,M5849)),0))</f>
        <v>Leg</v>
      </c>
      <c r="Q5849" s="5" t="str">
        <f t="array" ref="Q5849">INDEX(category1,MATCH(TRUE,ISNUMBER(SEARCH(keyword1,M5849)),0))</f>
        <v>Burns</v>
      </c>
    </row>
    <row r="5850" spans="1:17" x14ac:dyDescent="0.25">
      <c r="A5850">
        <v>3009</v>
      </c>
      <c r="B5850" s="5" t="s">
        <v>12269</v>
      </c>
      <c r="C5850" s="6">
        <v>1910</v>
      </c>
      <c r="D5850" s="4">
        <v>3</v>
      </c>
      <c r="E5850">
        <v>769</v>
      </c>
      <c r="F5850" s="1">
        <v>3343</v>
      </c>
      <c r="G5850" s="5" t="s">
        <v>18</v>
      </c>
      <c r="H5850" s="5" t="s">
        <v>19</v>
      </c>
      <c r="I5850" s="5" t="s">
        <v>12270</v>
      </c>
      <c r="J5850" t="s">
        <v>28</v>
      </c>
      <c r="L5850" s="5" t="s">
        <v>12271</v>
      </c>
      <c r="M5850" s="5" t="str">
        <f t="shared" si="91"/>
        <v>. Injured.  A large piece of ground fell from the hanging-wall, inflicting some severe cuts and bruises.</v>
      </c>
      <c r="O5850" s="5" t="str">
        <f t="array" ref="O5850">INDEX(category2,MATCH(TRUE,ISNUMBER(SEARCH(keyword2,M5850)),0))</f>
        <v>Injured</v>
      </c>
      <c r="P5850" s="5" t="s">
        <v>20370</v>
      </c>
      <c r="Q5850" s="5" t="str">
        <f t="array" ref="Q5850">INDEX(category1,MATCH(TRUE,ISNUMBER(SEARCH(keyword1,M5850)),0))</f>
        <v xml:space="preserve">Bruises </v>
      </c>
    </row>
    <row r="5851" spans="1:17" x14ac:dyDescent="0.25">
      <c r="A5851">
        <v>3046</v>
      </c>
      <c r="B5851" s="5" t="s">
        <v>12272</v>
      </c>
      <c r="C5851" s="6">
        <v>1910</v>
      </c>
      <c r="D5851" s="4">
        <v>3</v>
      </c>
      <c r="E5851">
        <v>770</v>
      </c>
      <c r="F5851" s="1">
        <v>3341</v>
      </c>
      <c r="G5851" s="5" t="s">
        <v>8847</v>
      </c>
      <c r="H5851" s="5" t="s">
        <v>3062</v>
      </c>
      <c r="I5851" s="5" t="s">
        <v>8274</v>
      </c>
      <c r="J5851" t="s">
        <v>7079</v>
      </c>
      <c r="L5851" s="5" t="s">
        <v>12273</v>
      </c>
      <c r="M5851" s="5" t="str">
        <f t="shared" si="91"/>
        <v>. Killed. He was one of a party of men engaged in timbering the stopes above the 320 feet level.  Owing to ground beginning to come, the men were called out and Lee was discovered to be missing.</v>
      </c>
      <c r="O5851" s="5" t="str">
        <f t="array" ref="O5851">INDEX(category2,MATCH(TRUE,ISNUMBER(SEARCH(keyword2,M5851)),0))</f>
        <v>Dead</v>
      </c>
      <c r="P5851" s="5" t="s">
        <v>20370</v>
      </c>
      <c r="Q5851" s="5" t="s">
        <v>20370</v>
      </c>
    </row>
    <row r="5852" spans="1:17" x14ac:dyDescent="0.25">
      <c r="A5852">
        <v>3080</v>
      </c>
      <c r="B5852" s="5" t="s">
        <v>12274</v>
      </c>
      <c r="C5852" s="6">
        <v>1910</v>
      </c>
      <c r="D5852" s="4">
        <v>3</v>
      </c>
      <c r="E5852">
        <v>772</v>
      </c>
      <c r="F5852" s="1">
        <v>3341</v>
      </c>
      <c r="G5852" s="5" t="s">
        <v>926</v>
      </c>
      <c r="H5852" s="5" t="s">
        <v>927</v>
      </c>
      <c r="I5852" s="5" t="s">
        <v>9449</v>
      </c>
      <c r="J5852" t="s">
        <v>928</v>
      </c>
      <c r="L5852" s="5" t="s">
        <v>12275</v>
      </c>
      <c r="M5852" s="5" t="str">
        <f t="shared" si="91"/>
        <v>. Injured. He was working at one of the saw benches when a piece of timber caught the back of the circular saw.  It struck him on the eye, causing its loss.</v>
      </c>
      <c r="O5852" s="5" t="str">
        <f t="array" ref="O5852">INDEX(category2,MATCH(TRUE,ISNUMBER(SEARCH(keyword2,M5852)),0))</f>
        <v>Injured</v>
      </c>
      <c r="P5852" s="5" t="str">
        <f t="array" ref="P5852">INDEX(category3,MATCH(TRUE,ISNUMBER(SEARCH(keyword3,M5852)),0))</f>
        <v>Back</v>
      </c>
      <c r="Q5852" s="5" t="str">
        <f t="array" ref="Q5852">INDEX(category1,MATCH(TRUE,ISNUMBER(SEARCH(keyword1,M5852)),0))</f>
        <v>Cuts and Wounds</v>
      </c>
    </row>
    <row r="5853" spans="1:17" x14ac:dyDescent="0.25">
      <c r="A5853">
        <v>2989</v>
      </c>
      <c r="B5853" s="5" t="s">
        <v>12276</v>
      </c>
      <c r="C5853" s="6">
        <v>1910</v>
      </c>
      <c r="D5853" s="4">
        <v>3</v>
      </c>
      <c r="E5853">
        <v>769</v>
      </c>
      <c r="F5853" s="1">
        <v>3336</v>
      </c>
      <c r="G5853" s="5" t="s">
        <v>68</v>
      </c>
      <c r="H5853" s="5" t="s">
        <v>69</v>
      </c>
      <c r="I5853" s="5" t="s">
        <v>3288</v>
      </c>
      <c r="J5853" t="s">
        <v>218</v>
      </c>
      <c r="L5853" s="5" t="s">
        <v>12277</v>
      </c>
      <c r="M5853" s="5" t="str">
        <f t="shared" si="91"/>
        <v>. Injured. Some roof stone fell from two slips and fractured some ribs.</v>
      </c>
      <c r="O5853" s="5" t="str">
        <f t="array" ref="O5853">INDEX(category2,MATCH(TRUE,ISNUMBER(SEARCH(keyword2,M5853)),0))</f>
        <v>Injured</v>
      </c>
      <c r="P5853" s="5" t="str">
        <f t="array" ref="P5853">INDEX(category3,MATCH(TRUE,ISNUMBER(SEARCH(keyword3,M5853)),0))</f>
        <v>Chest</v>
      </c>
      <c r="Q5853" s="5" t="str">
        <f t="array" ref="Q5853">INDEX(category1,MATCH(TRUE,ISNUMBER(SEARCH(keyword1,M5853)),0))</f>
        <v>Breaks and Fractures</v>
      </c>
    </row>
    <row r="5854" spans="1:17" x14ac:dyDescent="0.25">
      <c r="A5854">
        <v>2961</v>
      </c>
      <c r="B5854" s="5" t="s">
        <v>12278</v>
      </c>
      <c r="C5854" s="6">
        <v>1910</v>
      </c>
      <c r="D5854" s="4">
        <v>3</v>
      </c>
      <c r="E5854">
        <v>767</v>
      </c>
      <c r="F5854" s="1">
        <v>3335</v>
      </c>
      <c r="G5854" s="5" t="s">
        <v>8847</v>
      </c>
      <c r="H5854" s="5" t="s">
        <v>3062</v>
      </c>
      <c r="I5854" s="5" t="s">
        <v>12279</v>
      </c>
      <c r="J5854" t="s">
        <v>12280</v>
      </c>
      <c r="L5854" s="5" t="s">
        <v>12281</v>
      </c>
      <c r="M5854" s="5" t="str">
        <f t="shared" si="91"/>
        <v>. Killed. He left his engine with steam on and the cage above the surface. He stood leaning over the shaft when the cage descended, and knocked him down 470 ft.</v>
      </c>
      <c r="O5854" s="5" t="str">
        <f t="array" ref="O5854">INDEX(category2,MATCH(TRUE,ISNUMBER(SEARCH(keyword2,M5854)),0))</f>
        <v>Dead</v>
      </c>
      <c r="P5854" s="5" t="str">
        <f t="array" ref="P5854">INDEX(category3,MATCH(TRUE,ISNUMBER(SEARCH(keyword3,M5854)),0))</f>
        <v>Head</v>
      </c>
      <c r="Q5854" s="5" t="s">
        <v>20370</v>
      </c>
    </row>
    <row r="5855" spans="1:17" x14ac:dyDescent="0.25">
      <c r="A5855">
        <v>2960</v>
      </c>
      <c r="B5855" s="5" t="s">
        <v>12282</v>
      </c>
      <c r="C5855" s="6">
        <v>1910</v>
      </c>
      <c r="D5855" s="4">
        <v>3</v>
      </c>
      <c r="E5855">
        <v>767</v>
      </c>
      <c r="F5855" s="1">
        <v>3332</v>
      </c>
      <c r="G5855" s="5" t="s">
        <v>4968</v>
      </c>
      <c r="H5855" s="5" t="s">
        <v>4969</v>
      </c>
      <c r="I5855" s="5" t="s">
        <v>12283</v>
      </c>
      <c r="J5855" t="s">
        <v>3476</v>
      </c>
      <c r="L5855" s="5" t="s">
        <v>12284</v>
      </c>
      <c r="M5855" s="5" t="str">
        <f t="shared" si="91"/>
        <v>. Killed. While engaged trimming down the sides of a vertical shaft he lost his footing and fell 60 ft.</v>
      </c>
      <c r="O5855" s="5" t="str">
        <f t="array" ref="O5855">INDEX(category2,MATCH(TRUE,ISNUMBER(SEARCH(keyword2,M5855)),0))</f>
        <v>Dead</v>
      </c>
      <c r="P5855" s="5" t="str">
        <f t="array" ref="P5855">INDEX(category3,MATCH(TRUE,ISNUMBER(SEARCH(keyword3,M5855)),0))</f>
        <v>Foot</v>
      </c>
      <c r="Q5855" s="5" t="str">
        <f t="array" ref="Q5855">INDEX(category1,MATCH(TRUE,ISNUMBER(SEARCH(keyword1,M5855)),0))</f>
        <v>Falls</v>
      </c>
    </row>
    <row r="5856" spans="1:17" x14ac:dyDescent="0.25">
      <c r="A5856">
        <v>3000</v>
      </c>
      <c r="B5856" s="5" t="s">
        <v>12285</v>
      </c>
      <c r="C5856" s="6">
        <v>1910</v>
      </c>
      <c r="D5856" s="4">
        <v>3</v>
      </c>
      <c r="E5856">
        <v>769</v>
      </c>
      <c r="F5856" s="1">
        <v>3328</v>
      </c>
      <c r="G5856" s="5" t="s">
        <v>926</v>
      </c>
      <c r="H5856" s="5" t="s">
        <v>927</v>
      </c>
      <c r="I5856" s="5" t="s">
        <v>7327</v>
      </c>
      <c r="J5856" t="s">
        <v>928</v>
      </c>
      <c r="L5856" s="5" t="s">
        <v>12286</v>
      </c>
      <c r="M5856" s="5" t="str">
        <f t="shared" si="91"/>
        <v>. Injured.  He, with others, was examining ground in the vicinity of a "creep", when a movement of a larger body of ground took place.  While retreating Newman got his head jammed by a "cap" of a "level set".</v>
      </c>
      <c r="N5856" s="5" t="s">
        <v>12287</v>
      </c>
      <c r="O5856" s="5" t="str">
        <f t="array" ref="O5856">INDEX(category2,MATCH(TRUE,ISNUMBER(SEARCH(keyword2,M5856)),0))</f>
        <v>Injured</v>
      </c>
      <c r="P5856" s="5" t="str">
        <f t="array" ref="P5856">INDEX(category3,MATCH(TRUE,ISNUMBER(SEARCH(keyword3,M5856)),0))</f>
        <v>Head</v>
      </c>
      <c r="Q5856" s="5" t="str">
        <f t="array" ref="Q5856">INDEX(category1,MATCH(TRUE,ISNUMBER(SEARCH(keyword1,M5856)),0))</f>
        <v>Cuts and Wounds</v>
      </c>
    </row>
    <row r="5857" spans="1:17" x14ac:dyDescent="0.25">
      <c r="A5857">
        <v>3057</v>
      </c>
      <c r="B5857" s="5" t="s">
        <v>12288</v>
      </c>
      <c r="C5857" s="6">
        <v>1910</v>
      </c>
      <c r="D5857" s="4">
        <v>3</v>
      </c>
      <c r="E5857">
        <v>771</v>
      </c>
      <c r="F5857" s="1">
        <v>3328</v>
      </c>
      <c r="G5857" s="5" t="s">
        <v>18</v>
      </c>
      <c r="H5857" s="5" t="s">
        <v>19</v>
      </c>
      <c r="I5857" s="5" t="s">
        <v>11993</v>
      </c>
      <c r="J5857" t="s">
        <v>11994</v>
      </c>
      <c r="L5857" s="5" t="s">
        <v>12289</v>
      </c>
      <c r="M5857" s="5" t="str">
        <f t="shared" si="91"/>
        <v>. Killed.  While cleaning down a vertical rise he walked out on the unsupported end of a plank, which tilted, and he fell 80 ft.</v>
      </c>
      <c r="O5857" s="5" t="str">
        <f t="array" ref="O5857">INDEX(category2,MATCH(TRUE,ISNUMBER(SEARCH(keyword2,M5857)),0))</f>
        <v>Dead</v>
      </c>
      <c r="P5857" s="5" t="s">
        <v>20370</v>
      </c>
      <c r="Q5857" s="5" t="str">
        <f t="array" ref="Q5857">INDEX(category1,MATCH(TRUE,ISNUMBER(SEARCH(keyword1,M5857)),0))</f>
        <v>Falls</v>
      </c>
    </row>
    <row r="5858" spans="1:17" x14ac:dyDescent="0.25">
      <c r="A5858">
        <v>3101</v>
      </c>
      <c r="B5858" s="5" t="s">
        <v>12290</v>
      </c>
      <c r="C5858" s="6">
        <v>1910</v>
      </c>
      <c r="D5858" s="4">
        <v>3</v>
      </c>
      <c r="E5858">
        <v>774</v>
      </c>
      <c r="F5858" s="1">
        <v>3323</v>
      </c>
      <c r="G5858" s="5" t="s">
        <v>8895</v>
      </c>
      <c r="H5858" s="5" t="s">
        <v>8896</v>
      </c>
      <c r="I5858" s="5" t="s">
        <v>12291</v>
      </c>
      <c r="J5858" t="s">
        <v>8915</v>
      </c>
      <c r="L5858" s="5" t="s">
        <v>12292</v>
      </c>
      <c r="M5858" s="5" t="str">
        <f t="shared" si="91"/>
        <v>. Injured.  Wagon went over one foot.</v>
      </c>
      <c r="O5858" s="5" t="str">
        <f t="array" ref="O5858">INDEX(category2,MATCH(TRUE,ISNUMBER(SEARCH(keyword2,M5858)),0))</f>
        <v>Injured</v>
      </c>
      <c r="P5858" s="5" t="str">
        <f t="array" ref="P5858">INDEX(category3,MATCH(TRUE,ISNUMBER(SEARCH(keyword3,M5858)),0))</f>
        <v>Foot</v>
      </c>
      <c r="Q5858" s="5" t="s">
        <v>20370</v>
      </c>
    </row>
    <row r="5859" spans="1:17" x14ac:dyDescent="0.25">
      <c r="A5859">
        <v>3143</v>
      </c>
      <c r="B5859" s="5" t="s">
        <v>12295</v>
      </c>
      <c r="C5859" s="6">
        <v>1910</v>
      </c>
      <c r="D5859" s="4">
        <v>3</v>
      </c>
      <c r="E5859">
        <v>776</v>
      </c>
      <c r="F5859" s="1">
        <v>3321</v>
      </c>
      <c r="G5859" s="5" t="s">
        <v>8284</v>
      </c>
      <c r="H5859" s="5" t="s">
        <v>8285</v>
      </c>
      <c r="I5859" s="5" t="s">
        <v>103</v>
      </c>
      <c r="J5859" t="s">
        <v>12296</v>
      </c>
      <c r="L5859" s="5" t="s">
        <v>12297</v>
      </c>
      <c r="M5859" s="5" t="str">
        <f t="shared" si="91"/>
        <v>. Injured. Let windlass handle slip while hauling up loaded bucket and the handle struck him on the forehead.</v>
      </c>
      <c r="O5859" s="5" t="str">
        <f t="array" ref="O5859">INDEX(category2,MATCH(TRUE,ISNUMBER(SEARCH(keyword2,M5859)),0))</f>
        <v>Injured</v>
      </c>
      <c r="P5859" s="5" t="str">
        <f t="array" ref="P5859">INDEX(category3,MATCH(TRUE,ISNUMBER(SEARCH(keyword3,M5859)),0))</f>
        <v>Head</v>
      </c>
      <c r="Q5859" s="5" t="str">
        <f t="array" ref="Q5859">INDEX(category1,MATCH(TRUE,ISNUMBER(SEARCH(keyword1,M5859)),0))</f>
        <v>Cuts and Wounds</v>
      </c>
    </row>
    <row r="5860" spans="1:17" x14ac:dyDescent="0.25">
      <c r="A5860">
        <v>3082</v>
      </c>
      <c r="B5860" s="5" t="s">
        <v>12298</v>
      </c>
      <c r="C5860" s="6">
        <v>1910</v>
      </c>
      <c r="D5860" s="4">
        <v>3</v>
      </c>
      <c r="E5860">
        <v>773</v>
      </c>
      <c r="F5860" s="1">
        <v>3319</v>
      </c>
      <c r="G5860" s="5" t="s">
        <v>8847</v>
      </c>
      <c r="H5860" s="5" t="s">
        <v>3062</v>
      </c>
      <c r="I5860" s="5" t="s">
        <v>12299</v>
      </c>
      <c r="J5860" t="s">
        <v>7848</v>
      </c>
      <c r="L5860" s="5" t="s">
        <v>12300</v>
      </c>
      <c r="M5860" s="5" t="str">
        <f t="shared" si="91"/>
        <v>. Injured. Crushed hand. He was fixing dies in a battery-box, when the gear, holding up the stamper, slipped, allowing the latter to fall on his hand.</v>
      </c>
      <c r="O5860" s="5" t="str">
        <f t="array" ref="O5860">INDEX(category2,MATCH(TRUE,ISNUMBER(SEARCH(keyword2,M5860)),0))</f>
        <v>Injured</v>
      </c>
      <c r="P5860" s="5" t="str">
        <f t="array" ref="P5860">INDEX(category3,MATCH(TRUE,ISNUMBER(SEARCH(keyword3,M5860)),0))</f>
        <v>Hand</v>
      </c>
      <c r="Q5860" s="5" t="str">
        <f t="array" ref="Q5860">INDEX(category1,MATCH(TRUE,ISNUMBER(SEARCH(keyword1,M5860)),0))</f>
        <v>Smashed/Crushed</v>
      </c>
    </row>
    <row r="5861" spans="1:17" x14ac:dyDescent="0.25">
      <c r="A5861">
        <v>2988</v>
      </c>
      <c r="B5861" s="5" t="s">
        <v>12301</v>
      </c>
      <c r="C5861" s="6">
        <v>1910</v>
      </c>
      <c r="D5861" s="4">
        <v>3</v>
      </c>
      <c r="E5861">
        <v>769</v>
      </c>
      <c r="F5861" s="1">
        <v>3317</v>
      </c>
      <c r="G5861" s="5" t="s">
        <v>68</v>
      </c>
      <c r="H5861" s="5" t="s">
        <v>69</v>
      </c>
      <c r="I5861" s="5" t="s">
        <v>7350</v>
      </c>
      <c r="J5861" t="s">
        <v>5430</v>
      </c>
      <c r="L5861" s="5" t="s">
        <v>12302</v>
      </c>
      <c r="M5861" s="5" t="str">
        <f t="shared" si="91"/>
        <v>. Injured. Some top coal fell on him.</v>
      </c>
      <c r="O5861" s="5" t="str">
        <f t="array" ref="O5861">INDEX(category2,MATCH(TRUE,ISNUMBER(SEARCH(keyword2,M5861)),0))</f>
        <v>Injured</v>
      </c>
      <c r="P5861" s="5" t="s">
        <v>20370</v>
      </c>
      <c r="Q5861" s="5" t="str">
        <f t="array" ref="Q5861">INDEX(category1,MATCH(TRUE,ISNUMBER(SEARCH(keyword1,M5861)),0))</f>
        <v>Falls</v>
      </c>
    </row>
    <row r="5862" spans="1:17" x14ac:dyDescent="0.25">
      <c r="A5862">
        <v>3071</v>
      </c>
      <c r="B5862" s="5" t="s">
        <v>12303</v>
      </c>
      <c r="C5862" s="6">
        <v>1910</v>
      </c>
      <c r="D5862" s="4">
        <v>3</v>
      </c>
      <c r="E5862">
        <v>772</v>
      </c>
      <c r="F5862" s="1">
        <v>3317</v>
      </c>
      <c r="G5862" s="5" t="s">
        <v>1368</v>
      </c>
      <c r="H5862" s="5" t="s">
        <v>1369</v>
      </c>
      <c r="I5862" s="5" t="s">
        <v>12304</v>
      </c>
      <c r="J5862" t="s">
        <v>12305</v>
      </c>
      <c r="L5862" s="5" t="s">
        <v>12306</v>
      </c>
      <c r="M5862" s="5" t="str">
        <f t="shared" si="91"/>
        <v>. Injured. He had dropped a "plug" with a short lighted length of fuse attached, into a hole to "bull" it.  It exploded before he got away.  Injuries resulted in the loss of one eye.  (A sample of the fuse used was tested, no fault being found therein)</v>
      </c>
      <c r="O5862" s="5" t="str">
        <f t="array" ref="O5862">INDEX(category2,MATCH(TRUE,ISNUMBER(SEARCH(keyword2,M5862)),0))</f>
        <v>Injured</v>
      </c>
      <c r="P5862" s="5" t="str">
        <f t="array" ref="P5862">INDEX(category3,MATCH(TRUE,ISNUMBER(SEARCH(keyword3,M5862)),0))</f>
        <v>Head</v>
      </c>
      <c r="Q5862" s="5" t="s">
        <v>20370</v>
      </c>
    </row>
    <row r="5863" spans="1:17" x14ac:dyDescent="0.25">
      <c r="A5863">
        <v>3114</v>
      </c>
      <c r="B5863" s="5" t="s">
        <v>9142</v>
      </c>
      <c r="C5863" s="6">
        <v>1910</v>
      </c>
      <c r="D5863" s="4">
        <v>3</v>
      </c>
      <c r="E5863">
        <v>775</v>
      </c>
      <c r="F5863" s="1">
        <v>3317</v>
      </c>
      <c r="G5863" s="5" t="s">
        <v>68</v>
      </c>
      <c r="H5863" s="5" t="s">
        <v>69</v>
      </c>
      <c r="I5863" s="5" t="s">
        <v>6019</v>
      </c>
      <c r="J5863" t="s">
        <v>6020</v>
      </c>
      <c r="L5863" s="5" t="s">
        <v>12307</v>
      </c>
      <c r="M5863" s="5" t="str">
        <f t="shared" si="91"/>
        <v>. Injured.  A piece of steel flew into one of his eyes from a rail when hit with a hammer.</v>
      </c>
      <c r="O5863" s="5" t="str">
        <f t="array" ref="O5863">INDEX(category2,MATCH(TRUE,ISNUMBER(SEARCH(keyword2,M5863)),0))</f>
        <v>Injured</v>
      </c>
      <c r="P5863" s="5" t="str">
        <f t="array" ref="P5863">INDEX(category3,MATCH(TRUE,ISNUMBER(SEARCH(keyword3,M5863)),0))</f>
        <v>Head</v>
      </c>
      <c r="Q5863" s="5" t="s">
        <v>20370</v>
      </c>
    </row>
    <row r="5864" spans="1:17" x14ac:dyDescent="0.25">
      <c r="A5864">
        <v>3043</v>
      </c>
      <c r="B5864" s="5" t="s">
        <v>12308</v>
      </c>
      <c r="C5864" s="6">
        <v>1910</v>
      </c>
      <c r="D5864" s="4">
        <v>3</v>
      </c>
      <c r="E5864">
        <v>770</v>
      </c>
      <c r="F5864" s="1">
        <v>3316</v>
      </c>
      <c r="G5864" s="5" t="s">
        <v>4968</v>
      </c>
      <c r="H5864" s="5" t="s">
        <v>4969</v>
      </c>
      <c r="I5864" s="5" t="s">
        <v>12309</v>
      </c>
      <c r="J5864" t="s">
        <v>9904</v>
      </c>
      <c r="L5864" s="5" t="s">
        <v>12310</v>
      </c>
      <c r="M5864" s="5" t="str">
        <f t="shared" si="91"/>
        <v>. Injured.  A large piece of ground fell and rolled on his foot, smashing it.</v>
      </c>
      <c r="O5864" s="5" t="str">
        <f t="array" ref="O5864">INDEX(category2,MATCH(TRUE,ISNUMBER(SEARCH(keyword2,M5864)),0))</f>
        <v>Injured</v>
      </c>
      <c r="P5864" s="5" t="str">
        <f t="array" ref="P5864">INDEX(category3,MATCH(TRUE,ISNUMBER(SEARCH(keyword3,M5864)),0))</f>
        <v>Foot</v>
      </c>
      <c r="Q5864" s="5" t="str">
        <f t="array" ref="Q5864">INDEX(category1,MATCH(TRUE,ISNUMBER(SEARCH(keyword1,M5864)),0))</f>
        <v>Smashed/Crushed</v>
      </c>
    </row>
    <row r="5865" spans="1:17" x14ac:dyDescent="0.25">
      <c r="A5865">
        <v>3008</v>
      </c>
      <c r="B5865" s="5" t="s">
        <v>12311</v>
      </c>
      <c r="C5865" s="6">
        <v>1910</v>
      </c>
      <c r="D5865" s="4">
        <v>3</v>
      </c>
      <c r="E5865">
        <v>769</v>
      </c>
      <c r="F5865" s="1">
        <v>3315</v>
      </c>
      <c r="G5865" s="5" t="s">
        <v>18</v>
      </c>
      <c r="H5865" s="5" t="s">
        <v>19</v>
      </c>
      <c r="I5865" s="5" t="s">
        <v>11183</v>
      </c>
      <c r="J5865" t="s">
        <v>11184</v>
      </c>
      <c r="L5865" s="5" t="s">
        <v>12312</v>
      </c>
      <c r="M5865" s="5" t="str">
        <f t="shared" si="91"/>
        <v>. Injured.  While building a wall in a stope about 2 tons of stone and formation fell, inflicting a severe cut on his hand.</v>
      </c>
      <c r="O5865" s="5" t="str">
        <f t="array" ref="O5865">INDEX(category2,MATCH(TRUE,ISNUMBER(SEARCH(keyword2,M5865)),0))</f>
        <v>Injured</v>
      </c>
      <c r="P5865" s="5" t="str">
        <f t="array" ref="P5865">INDEX(category3,MATCH(TRUE,ISNUMBER(SEARCH(keyword3,M5865)),0))</f>
        <v>Hand</v>
      </c>
      <c r="Q5865" s="5" t="str">
        <f t="array" ref="Q5865">INDEX(category1,MATCH(TRUE,ISNUMBER(SEARCH(keyword1,M5865)),0))</f>
        <v>Cuts and Wounds</v>
      </c>
    </row>
    <row r="5866" spans="1:17" x14ac:dyDescent="0.25">
      <c r="A5866">
        <v>2977</v>
      </c>
      <c r="B5866" s="5" t="s">
        <v>12313</v>
      </c>
      <c r="C5866" s="6">
        <v>1910</v>
      </c>
      <c r="D5866" s="4">
        <v>3</v>
      </c>
      <c r="E5866">
        <v>768</v>
      </c>
      <c r="F5866" s="1">
        <v>3310</v>
      </c>
      <c r="G5866" s="5" t="s">
        <v>8847</v>
      </c>
      <c r="H5866" s="5" t="s">
        <v>3062</v>
      </c>
      <c r="I5866" s="5" t="s">
        <v>12314</v>
      </c>
      <c r="J5866" t="s">
        <v>12315</v>
      </c>
      <c r="L5866" s="5" t="s">
        <v>12316</v>
      </c>
      <c r="M5866" s="5" t="str">
        <f t="shared" si="91"/>
        <v>. Injured. Cut head. He was standing in the bottom of the whip shaft when the descending bucket struck his head.</v>
      </c>
      <c r="O5866" s="5" t="str">
        <f t="array" ref="O5866">INDEX(category2,MATCH(TRUE,ISNUMBER(SEARCH(keyword2,M5866)),0))</f>
        <v>Injured</v>
      </c>
      <c r="P5866" s="5" t="str">
        <f t="array" ref="P5866">INDEX(category3,MATCH(TRUE,ISNUMBER(SEARCH(keyword3,M5866)),0))</f>
        <v>Head</v>
      </c>
      <c r="Q5866" s="5" t="str">
        <f t="array" ref="Q5866">INDEX(category1,MATCH(TRUE,ISNUMBER(SEARCH(keyword1,M5866)),0))</f>
        <v>Cuts and Wounds</v>
      </c>
    </row>
    <row r="5867" spans="1:17" x14ac:dyDescent="0.25">
      <c r="A5867">
        <v>3007</v>
      </c>
      <c r="B5867" s="5" t="s">
        <v>12317</v>
      </c>
      <c r="C5867" s="6">
        <v>1910</v>
      </c>
      <c r="D5867" s="4">
        <v>3</v>
      </c>
      <c r="E5867">
        <v>769</v>
      </c>
      <c r="F5867" s="1">
        <v>3310</v>
      </c>
      <c r="G5867" s="5" t="s">
        <v>18</v>
      </c>
      <c r="H5867" s="5" t="s">
        <v>19</v>
      </c>
      <c r="I5867" s="5" t="s">
        <v>12318</v>
      </c>
      <c r="J5867" t="s">
        <v>9405</v>
      </c>
      <c r="L5867" s="5" t="s">
        <v>12319</v>
      </c>
      <c r="M5867" s="5" t="str">
        <f t="shared" si="91"/>
        <v>. Injured.  Tributer.  A lump of soft rotten hanging-wall fell on his back, cutting it.</v>
      </c>
      <c r="O5867" s="5" t="str">
        <f t="array" ref="O5867">INDEX(category2,MATCH(TRUE,ISNUMBER(SEARCH(keyword2,M5867)),0))</f>
        <v>Injured</v>
      </c>
      <c r="P5867" s="5" t="str">
        <f t="array" ref="P5867">INDEX(category3,MATCH(TRUE,ISNUMBER(SEARCH(keyword3,M5867)),0))</f>
        <v>Back</v>
      </c>
      <c r="Q5867" s="5" t="str">
        <f t="array" ref="Q5867">INDEX(category1,MATCH(TRUE,ISNUMBER(SEARCH(keyword1,M5867)),0))</f>
        <v>Cuts and Wounds</v>
      </c>
    </row>
    <row r="5868" spans="1:17" x14ac:dyDescent="0.25">
      <c r="A5868">
        <v>2999</v>
      </c>
      <c r="B5868" s="5" t="s">
        <v>8717</v>
      </c>
      <c r="C5868" s="6">
        <v>1910</v>
      </c>
      <c r="D5868" s="4">
        <v>3</v>
      </c>
      <c r="E5868">
        <v>769</v>
      </c>
      <c r="F5868" s="1">
        <v>3309</v>
      </c>
      <c r="G5868" s="5" t="s">
        <v>106</v>
      </c>
      <c r="H5868" s="5" t="s">
        <v>107</v>
      </c>
      <c r="I5868" s="5" t="s">
        <v>10601</v>
      </c>
      <c r="J5868" t="s">
        <v>12320</v>
      </c>
      <c r="L5868" s="5" t="s">
        <v>12321</v>
      </c>
      <c r="M5868" s="5" t="str">
        <f t="shared" si="91"/>
        <v>. Injured. A piece of stone fell from the roof of a drive and broke his leg.</v>
      </c>
      <c r="O5868" s="5" t="str">
        <f t="array" ref="O5868">INDEX(category2,MATCH(TRUE,ISNUMBER(SEARCH(keyword2,M5868)),0))</f>
        <v>Injured</v>
      </c>
      <c r="P5868" s="5" t="str">
        <f t="array" ref="P5868">INDEX(category3,MATCH(TRUE,ISNUMBER(SEARCH(keyword3,M5868)),0))</f>
        <v>Leg</v>
      </c>
      <c r="Q5868" s="5" t="str">
        <f t="array" ref="Q5868">INDEX(category1,MATCH(TRUE,ISNUMBER(SEARCH(keyword1,M5868)),0))</f>
        <v>Falls</v>
      </c>
    </row>
    <row r="5869" spans="1:17" x14ac:dyDescent="0.25">
      <c r="A5869">
        <v>3091</v>
      </c>
      <c r="B5869" s="5" t="s">
        <v>12322</v>
      </c>
      <c r="C5869" s="6">
        <v>1910</v>
      </c>
      <c r="D5869" s="4">
        <v>3</v>
      </c>
      <c r="E5869">
        <v>773</v>
      </c>
      <c r="F5869" s="1">
        <v>3308</v>
      </c>
      <c r="G5869" s="5" t="s">
        <v>926</v>
      </c>
      <c r="H5869" s="5" t="s">
        <v>927</v>
      </c>
      <c r="I5869" s="5" t="s">
        <v>7327</v>
      </c>
      <c r="J5869" t="s">
        <v>928</v>
      </c>
      <c r="L5869" s="5" t="s">
        <v>12323</v>
      </c>
      <c r="M5869" s="5" t="str">
        <f t="shared" si="91"/>
        <v>. Injured.  He had removed the flooring slabs in a square-set stope preparatory to firing, when he slipped through the opening to the floor below, fracturing a small bone in his leg.</v>
      </c>
      <c r="O5869" s="5" t="str">
        <f t="array" ref="O5869">INDEX(category2,MATCH(TRUE,ISNUMBER(SEARCH(keyword2,M5869)),0))</f>
        <v>Injured</v>
      </c>
      <c r="P5869" s="5" t="str">
        <f t="array" ref="P5869">INDEX(category3,MATCH(TRUE,ISNUMBER(SEARCH(keyword3,M5869)),0))</f>
        <v>Leg</v>
      </c>
      <c r="Q5869" s="5" t="str">
        <f t="array" ref="Q5869">INDEX(category1,MATCH(TRUE,ISNUMBER(SEARCH(keyword1,M5869)),0))</f>
        <v>Breaks and Fractures</v>
      </c>
    </row>
    <row r="5870" spans="1:17" x14ac:dyDescent="0.25">
      <c r="A5870">
        <v>3005</v>
      </c>
      <c r="B5870" s="5" t="s">
        <v>12326</v>
      </c>
      <c r="C5870" s="6">
        <v>1910</v>
      </c>
      <c r="D5870" s="4">
        <v>3</v>
      </c>
      <c r="E5870">
        <v>769</v>
      </c>
      <c r="F5870" s="1">
        <v>3303</v>
      </c>
      <c r="G5870" s="5" t="s">
        <v>89</v>
      </c>
      <c r="H5870" s="5" t="s">
        <v>90</v>
      </c>
      <c r="I5870" s="5" t="s">
        <v>8565</v>
      </c>
      <c r="J5870" t="s">
        <v>260</v>
      </c>
      <c r="L5870" s="5" t="s">
        <v>12327</v>
      </c>
      <c r="M5870" s="5" t="str">
        <f t="shared" si="91"/>
        <v>. Injured. A small sharp flake fell from the roof, striking Anderson on the foot, cutting it.</v>
      </c>
      <c r="O5870" s="5" t="str">
        <f t="array" ref="O5870">INDEX(category2,MATCH(TRUE,ISNUMBER(SEARCH(keyword2,M5870)),0))</f>
        <v>Injured</v>
      </c>
      <c r="P5870" s="5" t="str">
        <f t="array" ref="P5870">INDEX(category3,MATCH(TRUE,ISNUMBER(SEARCH(keyword3,M5870)),0))</f>
        <v>Foot</v>
      </c>
      <c r="Q5870" s="5" t="str">
        <f t="array" ref="Q5870">INDEX(category1,MATCH(TRUE,ISNUMBER(SEARCH(keyword1,M5870)),0))</f>
        <v>Cuts and Wounds</v>
      </c>
    </row>
    <row r="5871" spans="1:17" x14ac:dyDescent="0.25">
      <c r="A5871">
        <v>2981</v>
      </c>
      <c r="B5871" s="5" t="s">
        <v>12328</v>
      </c>
      <c r="C5871" s="6">
        <v>1910</v>
      </c>
      <c r="D5871" s="4">
        <v>3</v>
      </c>
      <c r="E5871">
        <v>768</v>
      </c>
      <c r="F5871" s="1">
        <v>3300</v>
      </c>
      <c r="G5871" s="5" t="s">
        <v>2657</v>
      </c>
      <c r="H5871" s="5" t="s">
        <v>2658</v>
      </c>
      <c r="I5871" s="5" t="s">
        <v>9653</v>
      </c>
      <c r="J5871" t="s">
        <v>9492</v>
      </c>
      <c r="L5871" s="5" t="s">
        <v>12329</v>
      </c>
      <c r="M5871" s="5" t="str">
        <f t="shared" si="91"/>
        <v>. Injured. Cuts on head and body. Flake of stone fell from hanging wall.</v>
      </c>
      <c r="O5871" s="5" t="str">
        <f t="array" ref="O5871">INDEX(category2,MATCH(TRUE,ISNUMBER(SEARCH(keyword2,M5871)),0))</f>
        <v>Injured</v>
      </c>
      <c r="P5871" s="5" t="str">
        <f t="array" ref="P5871">INDEX(category3,MATCH(TRUE,ISNUMBER(SEARCH(keyword3,M5871)),0))</f>
        <v>Head</v>
      </c>
      <c r="Q5871" s="5" t="str">
        <f t="array" ref="Q5871">INDEX(category1,MATCH(TRUE,ISNUMBER(SEARCH(keyword1,M5871)),0))</f>
        <v>Cuts and Wounds</v>
      </c>
    </row>
    <row r="5872" spans="1:17" x14ac:dyDescent="0.25">
      <c r="A5872">
        <v>3070</v>
      </c>
      <c r="B5872" s="5" t="s">
        <v>9335</v>
      </c>
      <c r="C5872" s="6">
        <v>1910</v>
      </c>
      <c r="D5872" s="4">
        <v>3</v>
      </c>
      <c r="E5872">
        <v>772</v>
      </c>
      <c r="F5872" s="1">
        <v>3294</v>
      </c>
      <c r="G5872" s="5" t="s">
        <v>12330</v>
      </c>
      <c r="H5872" s="5" t="s">
        <v>3682</v>
      </c>
      <c r="I5872" s="5" t="s">
        <v>12331</v>
      </c>
      <c r="J5872" t="s">
        <v>12332</v>
      </c>
      <c r="L5872" s="5" t="s">
        <v>12333</v>
      </c>
      <c r="M5872" s="5" t="str">
        <f t="shared" si="91"/>
        <v>. Injured. He was attempting to dislodge  "plug" which had stuck in a hole, with an iron "scraper", when the charge exploded, inflicting burns and lacerated wounds.</v>
      </c>
      <c r="O5872" s="5" t="str">
        <f t="array" ref="O5872">INDEX(category2,MATCH(TRUE,ISNUMBER(SEARCH(keyword2,M5872)),0))</f>
        <v>Injured</v>
      </c>
      <c r="P5872" s="5" t="s">
        <v>20370</v>
      </c>
      <c r="Q5872" s="5" t="str">
        <f t="array" ref="Q5872">INDEX(category1,MATCH(TRUE,ISNUMBER(SEARCH(keyword1,M5872)),0))</f>
        <v>Cuts and Wounds</v>
      </c>
    </row>
    <row r="5873" spans="1:17" x14ac:dyDescent="0.25">
      <c r="A5873">
        <v>2972</v>
      </c>
      <c r="B5873" s="5" t="s">
        <v>12334</v>
      </c>
      <c r="C5873" s="6">
        <v>1910</v>
      </c>
      <c r="D5873" s="4">
        <v>3</v>
      </c>
      <c r="E5873">
        <v>768</v>
      </c>
      <c r="F5873" s="1">
        <v>3291</v>
      </c>
      <c r="G5873" s="5" t="s">
        <v>18</v>
      </c>
      <c r="H5873" s="5" t="s">
        <v>19</v>
      </c>
      <c r="I5873" s="5" t="s">
        <v>12335</v>
      </c>
      <c r="J5873" t="s">
        <v>12336</v>
      </c>
      <c r="L5873" s="5" t="s">
        <v>12337</v>
      </c>
      <c r="M5873" s="5" t="str">
        <f t="shared" si="91"/>
        <v>. Killed. While riding on a balance-truck in the underlie, it turned and broke his neck.</v>
      </c>
      <c r="O5873" s="5" t="str">
        <f t="array" ref="O5873">INDEX(category2,MATCH(TRUE,ISNUMBER(SEARCH(keyword2,M5873)),0))</f>
        <v>Dead</v>
      </c>
      <c r="P5873" s="5" t="str">
        <f t="array" ref="P5873">INDEX(category3,MATCH(TRUE,ISNUMBER(SEARCH(keyword3,M5873)),0))</f>
        <v>Neck</v>
      </c>
      <c r="Q5873" s="5" t="str">
        <f t="array" ref="Q5873">INDEX(category1,MATCH(TRUE,ISNUMBER(SEARCH(keyword1,M5873)),0))</f>
        <v>Breaks and Fractures</v>
      </c>
    </row>
    <row r="5874" spans="1:17" x14ac:dyDescent="0.25">
      <c r="A5874">
        <v>3045</v>
      </c>
      <c r="B5874" s="5" t="s">
        <v>6123</v>
      </c>
      <c r="C5874" s="6">
        <v>1910</v>
      </c>
      <c r="D5874" s="4">
        <v>3</v>
      </c>
      <c r="E5874">
        <v>770</v>
      </c>
      <c r="F5874" s="1">
        <v>3289</v>
      </c>
      <c r="G5874" s="5" t="s">
        <v>8847</v>
      </c>
      <c r="H5874" s="5" t="s">
        <v>3062</v>
      </c>
      <c r="I5874" s="5" t="s">
        <v>12338</v>
      </c>
      <c r="J5874" t="s">
        <v>12339</v>
      </c>
      <c r="L5874" s="5" t="s">
        <v>12340</v>
      </c>
      <c r="M5874" s="5" t="str">
        <f t="shared" si="91"/>
        <v>. Injured. Broken leg. A piece of ore became dislodged while he was wedging up timber, and fell against his leg.</v>
      </c>
      <c r="O5874" s="5" t="str">
        <f t="array" ref="O5874">INDEX(category2,MATCH(TRUE,ISNUMBER(SEARCH(keyword2,M5874)),0))</f>
        <v>Injured</v>
      </c>
      <c r="P5874" s="5" t="str">
        <f t="array" ref="P5874">INDEX(category3,MATCH(TRUE,ISNUMBER(SEARCH(keyword3,M5874)),0))</f>
        <v>Leg</v>
      </c>
      <c r="Q5874" s="5" t="str">
        <f t="array" ref="Q5874">INDEX(category1,MATCH(TRUE,ISNUMBER(SEARCH(keyword1,M5874)),0))</f>
        <v>Falls</v>
      </c>
    </row>
    <row r="5875" spans="1:17" x14ac:dyDescent="0.25">
      <c r="A5875">
        <v>2898</v>
      </c>
      <c r="B5875" s="5" t="s">
        <v>12341</v>
      </c>
      <c r="C5875" s="6">
        <v>1909</v>
      </c>
      <c r="D5875" s="4">
        <v>3</v>
      </c>
      <c r="E5875">
        <v>844</v>
      </c>
      <c r="F5875" s="1">
        <v>3287</v>
      </c>
      <c r="G5875" s="5" t="s">
        <v>4226</v>
      </c>
      <c r="H5875" s="5" t="s">
        <v>4227</v>
      </c>
      <c r="I5875" s="5" t="s">
        <v>12342</v>
      </c>
      <c r="J5875" t="s">
        <v>12343</v>
      </c>
      <c r="L5875" s="5" t="s">
        <v>12344</v>
      </c>
      <c r="M5875" s="5" t="str">
        <f t="shared" si="91"/>
        <v>. Injured.  He started drilling in the butt of an old hole when an explosion took place, causing injuries to his face and chest.</v>
      </c>
      <c r="O5875" s="5" t="str">
        <f t="array" ref="O5875">INDEX(category2,MATCH(TRUE,ISNUMBER(SEARCH(keyword2,M5875)),0))</f>
        <v>Injured</v>
      </c>
      <c r="P5875" s="5" t="str">
        <f t="array" ref="P5875">INDEX(category3,MATCH(TRUE,ISNUMBER(SEARCH(keyword3,M5875)),0))</f>
        <v>Head</v>
      </c>
      <c r="Q5875" s="5" t="s">
        <v>20370</v>
      </c>
    </row>
    <row r="5876" spans="1:17" x14ac:dyDescent="0.25">
      <c r="A5876">
        <v>2868</v>
      </c>
      <c r="B5876" s="5" t="s">
        <v>12345</v>
      </c>
      <c r="C5876" s="6">
        <v>1909</v>
      </c>
      <c r="D5876" s="4">
        <v>3</v>
      </c>
      <c r="E5876">
        <v>841</v>
      </c>
      <c r="F5876" s="1">
        <v>3280</v>
      </c>
      <c r="G5876" s="5" t="s">
        <v>18</v>
      </c>
      <c r="H5876" s="5" t="s">
        <v>19</v>
      </c>
      <c r="I5876" s="5" t="s">
        <v>11183</v>
      </c>
      <c r="J5876" t="s">
        <v>11184</v>
      </c>
      <c r="L5876" s="5" t="s">
        <v>12346</v>
      </c>
      <c r="M5876" s="5" t="str">
        <f t="shared" si="91"/>
        <v>. Injured. Broken leg. Small saucer-shaped piece of rock fell from hanging-wall in the stope.</v>
      </c>
      <c r="O5876" s="5" t="str">
        <f t="array" ref="O5876">INDEX(category2,MATCH(TRUE,ISNUMBER(SEARCH(keyword2,M5876)),0))</f>
        <v>Injured</v>
      </c>
      <c r="P5876" s="5" t="str">
        <f t="array" ref="P5876">INDEX(category3,MATCH(TRUE,ISNUMBER(SEARCH(keyword3,M5876)),0))</f>
        <v>Leg</v>
      </c>
      <c r="Q5876" s="5" t="str">
        <f t="array" ref="Q5876">INDEX(category1,MATCH(TRUE,ISNUMBER(SEARCH(keyword1,M5876)),0))</f>
        <v>Falls</v>
      </c>
    </row>
    <row r="5877" spans="1:17" x14ac:dyDescent="0.25">
      <c r="A5877">
        <v>2821</v>
      </c>
      <c r="B5877" s="5" t="s">
        <v>12347</v>
      </c>
      <c r="C5877" s="6">
        <v>1909</v>
      </c>
      <c r="D5877" s="4">
        <v>3</v>
      </c>
      <c r="E5877">
        <v>839</v>
      </c>
      <c r="F5877" s="1">
        <v>3272</v>
      </c>
      <c r="G5877" s="5" t="s">
        <v>18</v>
      </c>
      <c r="H5877" s="5" t="s">
        <v>19</v>
      </c>
      <c r="I5877" s="5" t="s">
        <v>12348</v>
      </c>
      <c r="J5877" t="s">
        <v>9666</v>
      </c>
      <c r="L5877" s="5" t="s">
        <v>12349</v>
      </c>
      <c r="M5877" s="5" t="str">
        <f t="shared" si="91"/>
        <v>. Killed. Trucker. An empty timber truck was being lowered, suspended behind the skip by a tail-rope. It jammed at a curve in the shaft, and the descending skip struck it. It then fell away, and snapped the tail-rope. Wilks and his mate were coming up on the bow of the other skip. The runaway fell on them.</v>
      </c>
      <c r="O5877" s="5" t="str">
        <f t="array" ref="O5877">INDEX(category2,MATCH(TRUE,ISNUMBER(SEARCH(keyword2,M5877)),0))</f>
        <v>Dead</v>
      </c>
      <c r="P5877" s="5" t="s">
        <v>20370</v>
      </c>
      <c r="Q5877" s="5" t="str">
        <f t="array" ref="Q5877">INDEX(category1,MATCH(TRUE,ISNUMBER(SEARCH(keyword1,M5877)),0))</f>
        <v>Falls</v>
      </c>
    </row>
    <row r="5878" spans="1:17" x14ac:dyDescent="0.25">
      <c r="A5878">
        <v>2822</v>
      </c>
      <c r="B5878" s="5" t="s">
        <v>12350</v>
      </c>
      <c r="C5878" s="6">
        <v>1909</v>
      </c>
      <c r="D5878" s="4">
        <v>3</v>
      </c>
      <c r="E5878">
        <v>839</v>
      </c>
      <c r="F5878" s="1">
        <v>3272</v>
      </c>
      <c r="G5878" s="5" t="s">
        <v>18</v>
      </c>
      <c r="H5878" s="5" t="s">
        <v>19</v>
      </c>
      <c r="I5878" s="5" t="s">
        <v>12348</v>
      </c>
      <c r="J5878" t="s">
        <v>9666</v>
      </c>
      <c r="L5878" s="5" t="s">
        <v>12351</v>
      </c>
      <c r="M5878" s="5" t="str">
        <f t="shared" si="91"/>
        <v>. Killed. Platman. An empty timber truck was being lowered, suspended behind the skip by a tail-rope. It jammed at a curve in the shaft, and the descending skip struck it. It then fell away, and snapped the tail-rope. Wilks and his mate were coming up on the bow of the other skip. The runaway fell on them.</v>
      </c>
      <c r="O5878" s="5" t="str">
        <f t="array" ref="O5878">INDEX(category2,MATCH(TRUE,ISNUMBER(SEARCH(keyword2,M5878)),0))</f>
        <v>Dead</v>
      </c>
      <c r="P5878" s="5" t="s">
        <v>20370</v>
      </c>
      <c r="Q5878" s="5" t="str">
        <f t="array" ref="Q5878">INDEX(category1,MATCH(TRUE,ISNUMBER(SEARCH(keyword1,M5878)),0))</f>
        <v>Falls</v>
      </c>
    </row>
    <row r="5879" spans="1:17" x14ac:dyDescent="0.25">
      <c r="A5879">
        <v>2831</v>
      </c>
      <c r="B5879" s="5" t="s">
        <v>80</v>
      </c>
      <c r="C5879" s="6">
        <v>1909</v>
      </c>
      <c r="D5879" s="4">
        <v>3</v>
      </c>
      <c r="E5879">
        <v>840</v>
      </c>
      <c r="F5879" s="1">
        <v>3272</v>
      </c>
      <c r="G5879" s="5" t="s">
        <v>2657</v>
      </c>
      <c r="H5879" s="5" t="s">
        <v>2658</v>
      </c>
      <c r="I5879" s="5" t="s">
        <v>9653</v>
      </c>
      <c r="J5879" t="s">
        <v>9492</v>
      </c>
      <c r="L5879" s="5" t="s">
        <v>12352</v>
      </c>
      <c r="M5879" s="5" t="str">
        <f t="shared" si="91"/>
        <v>. Injured. When working with a machine rock drill a flake of stone dropped on his arm.</v>
      </c>
      <c r="N5879" s="5" t="s">
        <v>12354</v>
      </c>
      <c r="O5879" s="5" t="str">
        <f t="array" ref="O5879">INDEX(category2,MATCH(TRUE,ISNUMBER(SEARCH(keyword2,M5879)),0))</f>
        <v>Injured</v>
      </c>
      <c r="P5879" s="5" t="str">
        <f t="array" ref="P5879">INDEX(category3,MATCH(TRUE,ISNUMBER(SEARCH(keyword3,M5879)),0))</f>
        <v>Arm</v>
      </c>
      <c r="Q5879" s="5" t="s">
        <v>20370</v>
      </c>
    </row>
    <row r="5880" spans="1:17" x14ac:dyDescent="0.25">
      <c r="A5880">
        <v>2867</v>
      </c>
      <c r="B5880" s="5" t="s">
        <v>12355</v>
      </c>
      <c r="C5880" s="6">
        <v>1909</v>
      </c>
      <c r="D5880" s="4">
        <v>3</v>
      </c>
      <c r="E5880">
        <v>841</v>
      </c>
      <c r="F5880" s="1">
        <v>3272</v>
      </c>
      <c r="G5880" s="5" t="s">
        <v>18</v>
      </c>
      <c r="H5880" s="5" t="s">
        <v>19</v>
      </c>
      <c r="I5880" s="5" t="s">
        <v>11183</v>
      </c>
      <c r="J5880" t="s">
        <v>11184</v>
      </c>
      <c r="L5880" s="5" t="s">
        <v>12356</v>
      </c>
      <c r="M5880" s="5" t="str">
        <f t="shared" si="91"/>
        <v>. Injured.  Some ribs broken.  Received while working down ground after firing in stope.</v>
      </c>
      <c r="O5880" s="5" t="str">
        <f t="array" ref="O5880">INDEX(category2,MATCH(TRUE,ISNUMBER(SEARCH(keyword2,M5880)),0))</f>
        <v>Injured</v>
      </c>
      <c r="P5880" s="5" t="str">
        <f t="array" ref="P5880">INDEX(category3,MATCH(TRUE,ISNUMBER(SEARCH(keyword3,M5880)),0))</f>
        <v>Chest</v>
      </c>
      <c r="Q5880" s="5" t="str">
        <f t="array" ref="Q5880">INDEX(category1,MATCH(TRUE,ISNUMBER(SEARCH(keyword1,M5880)),0))</f>
        <v>Breaks and Fractures</v>
      </c>
    </row>
    <row r="5881" spans="1:17" x14ac:dyDescent="0.25">
      <c r="A5881">
        <v>2837</v>
      </c>
      <c r="B5881" s="5" t="s">
        <v>643</v>
      </c>
      <c r="C5881" s="6">
        <v>1909</v>
      </c>
      <c r="D5881" s="4">
        <v>3</v>
      </c>
      <c r="E5881">
        <v>840</v>
      </c>
      <c r="F5881" s="1">
        <v>3265</v>
      </c>
      <c r="G5881" s="5" t="s">
        <v>68</v>
      </c>
      <c r="H5881" s="5" t="s">
        <v>69</v>
      </c>
      <c r="I5881" s="5" t="s">
        <v>638</v>
      </c>
      <c r="J5881" t="s">
        <v>82</v>
      </c>
      <c r="L5881" s="5" t="s">
        <v>12357</v>
      </c>
      <c r="M5881" s="5" t="str">
        <f t="shared" si="91"/>
        <v>. Injured. Some top coal fell from a slip in the roof.</v>
      </c>
      <c r="O5881" s="5" t="str">
        <f t="array" ref="O5881">INDEX(category2,MATCH(TRUE,ISNUMBER(SEARCH(keyword2,M5881)),0))</f>
        <v>Injured</v>
      </c>
      <c r="P5881" s="5" t="s">
        <v>20370</v>
      </c>
      <c r="Q5881" s="5" t="str">
        <f t="array" ref="Q5881">INDEX(category1,MATCH(TRUE,ISNUMBER(SEARCH(keyword1,M5881)),0))</f>
        <v>Falls</v>
      </c>
    </row>
    <row r="5882" spans="1:17" x14ac:dyDescent="0.25">
      <c r="A5882">
        <v>2945</v>
      </c>
      <c r="B5882" s="5" t="s">
        <v>12358</v>
      </c>
      <c r="C5882" s="6">
        <v>1909</v>
      </c>
      <c r="D5882" s="4">
        <v>3</v>
      </c>
      <c r="E5882">
        <v>847</v>
      </c>
      <c r="F5882" s="1">
        <v>3265</v>
      </c>
      <c r="G5882" s="5" t="s">
        <v>68</v>
      </c>
      <c r="H5882" s="5" t="s">
        <v>69</v>
      </c>
      <c r="I5882" s="5" t="s">
        <v>3288</v>
      </c>
      <c r="J5882" t="s">
        <v>218</v>
      </c>
      <c r="L5882" s="5" t="s">
        <v>12359</v>
      </c>
      <c r="M5882" s="5" t="str">
        <f t="shared" si="91"/>
        <v>. Injured. Got a piece of coal in his eye.</v>
      </c>
      <c r="O5882" s="5" t="str">
        <f t="array" ref="O5882">INDEX(category2,MATCH(TRUE,ISNUMBER(SEARCH(keyword2,M5882)),0))</f>
        <v>Injured</v>
      </c>
      <c r="P5882" s="5" t="str">
        <f t="array" ref="P5882">INDEX(category3,MATCH(TRUE,ISNUMBER(SEARCH(keyword3,M5882)),0))</f>
        <v>Head</v>
      </c>
      <c r="Q5882" s="5" t="s">
        <v>20370</v>
      </c>
    </row>
    <row r="5883" spans="1:17" x14ac:dyDescent="0.25">
      <c r="A5883">
        <v>2830</v>
      </c>
      <c r="B5883" s="5" t="s">
        <v>12360</v>
      </c>
      <c r="C5883" s="6">
        <v>1909</v>
      </c>
      <c r="D5883" s="4">
        <v>3</v>
      </c>
      <c r="E5883">
        <v>840</v>
      </c>
      <c r="F5883" s="1">
        <v>3262</v>
      </c>
      <c r="G5883" s="5" t="s">
        <v>2657</v>
      </c>
      <c r="H5883" s="5" t="s">
        <v>2658</v>
      </c>
      <c r="I5883" s="5" t="s">
        <v>11581</v>
      </c>
      <c r="J5883" t="s">
        <v>11582</v>
      </c>
      <c r="L5883" s="5" t="s">
        <v>12361</v>
      </c>
      <c r="M5883" s="5" t="str">
        <f t="shared" si="91"/>
        <v>. Injured. When working out ground a piece of stone fell on his hand, cutting it.</v>
      </c>
      <c r="O5883" s="5" t="str">
        <f t="array" ref="O5883">INDEX(category2,MATCH(TRUE,ISNUMBER(SEARCH(keyword2,M5883)),0))</f>
        <v>Injured</v>
      </c>
      <c r="P5883" s="5" t="str">
        <f t="array" ref="P5883">INDEX(category3,MATCH(TRUE,ISNUMBER(SEARCH(keyword3,M5883)),0))</f>
        <v>Hand</v>
      </c>
      <c r="Q5883" s="5" t="str">
        <f t="array" ref="Q5883">INDEX(category1,MATCH(TRUE,ISNUMBER(SEARCH(keyword1,M5883)),0))</f>
        <v>Cuts and Wounds</v>
      </c>
    </row>
    <row r="5884" spans="1:17" x14ac:dyDescent="0.25">
      <c r="A5884">
        <v>2829</v>
      </c>
      <c r="B5884" s="5" t="s">
        <v>12362</v>
      </c>
      <c r="C5884" s="6">
        <v>1909</v>
      </c>
      <c r="D5884" s="4">
        <v>3</v>
      </c>
      <c r="E5884">
        <v>840</v>
      </c>
      <c r="F5884" s="1">
        <v>3260</v>
      </c>
      <c r="G5884" s="5" t="s">
        <v>2657</v>
      </c>
      <c r="H5884" s="5" t="s">
        <v>2658</v>
      </c>
      <c r="I5884" s="5" t="s">
        <v>7779</v>
      </c>
      <c r="J5884" t="s">
        <v>7780</v>
      </c>
      <c r="L5884" s="5" t="s">
        <v>12363</v>
      </c>
      <c r="M5884" s="5" t="str">
        <f t="shared" si="91"/>
        <v>. Killed. When some ground overhead was being worked out a portion of it fell on him.</v>
      </c>
      <c r="N5884" s="5" t="s">
        <v>12365</v>
      </c>
      <c r="O5884" s="5" t="str">
        <f t="array" ref="O5884">INDEX(category2,MATCH(TRUE,ISNUMBER(SEARCH(keyword2,M5884)),0))</f>
        <v>Dead</v>
      </c>
      <c r="P5884" s="5" t="str">
        <f t="array" ref="P5884">INDEX(category3,MATCH(TRUE,ISNUMBER(SEARCH(keyword3,M5884)),0))</f>
        <v>Head</v>
      </c>
      <c r="Q5884" s="5" t="str">
        <f t="array" ref="Q5884">INDEX(category1,MATCH(TRUE,ISNUMBER(SEARCH(keyword1,M5884)),0))</f>
        <v>Falls</v>
      </c>
    </row>
    <row r="5885" spans="1:17" x14ac:dyDescent="0.25">
      <c r="A5885">
        <v>2798</v>
      </c>
      <c r="B5885" s="5" t="s">
        <v>12366</v>
      </c>
      <c r="C5885" s="6">
        <v>1909</v>
      </c>
      <c r="D5885" s="4">
        <v>3</v>
      </c>
      <c r="E5885">
        <v>837</v>
      </c>
      <c r="F5885" s="1">
        <v>3259</v>
      </c>
      <c r="G5885" s="5" t="s">
        <v>12330</v>
      </c>
      <c r="H5885" s="5" t="s">
        <v>3682</v>
      </c>
      <c r="I5885" s="5" t="s">
        <v>9772</v>
      </c>
      <c r="J5885" t="s">
        <v>9217</v>
      </c>
      <c r="L5885" s="5" t="s">
        <v>12367</v>
      </c>
      <c r="M5885" s="5" t="str">
        <f t="shared" si="91"/>
        <v>. Injured. He was standing on the timber in the ladder compartment, when he lost his balance and fell.</v>
      </c>
      <c r="O5885" s="5" t="str">
        <f t="array" ref="O5885">INDEX(category2,MATCH(TRUE,ISNUMBER(SEARCH(keyword2,M5885)),0))</f>
        <v>Injured</v>
      </c>
      <c r="P5885" s="5" t="s">
        <v>20370</v>
      </c>
      <c r="Q5885" s="5" t="str">
        <f t="array" ref="Q5885">INDEX(category1,MATCH(TRUE,ISNUMBER(SEARCH(keyword1,M5885)),0))</f>
        <v>Falls</v>
      </c>
    </row>
    <row r="5886" spans="1:17" x14ac:dyDescent="0.25">
      <c r="A5886">
        <v>2931</v>
      </c>
      <c r="B5886" s="5" t="s">
        <v>12368</v>
      </c>
      <c r="C5886" s="6">
        <v>1909</v>
      </c>
      <c r="D5886" s="4">
        <v>3</v>
      </c>
      <c r="E5886">
        <v>846</v>
      </c>
      <c r="F5886" s="1">
        <v>3259</v>
      </c>
      <c r="G5886" s="5" t="s">
        <v>68</v>
      </c>
      <c r="H5886" s="5" t="s">
        <v>69</v>
      </c>
      <c r="I5886" s="5" t="s">
        <v>6687</v>
      </c>
      <c r="J5886" t="s">
        <v>308</v>
      </c>
      <c r="L5886" s="5" t="s">
        <v>12369</v>
      </c>
      <c r="M5886" s="5" t="str">
        <f t="shared" si="91"/>
        <v>. Injured. Slipped when wheeling a wagon, and broke his leg.</v>
      </c>
      <c r="O5886" s="5" t="str">
        <f t="array" ref="O5886">INDEX(category2,MATCH(TRUE,ISNUMBER(SEARCH(keyword2,M5886)),0))</f>
        <v>Injured</v>
      </c>
      <c r="P5886" s="5" t="str">
        <f t="array" ref="P5886">INDEX(category3,MATCH(TRUE,ISNUMBER(SEARCH(keyword3,M5886)),0))</f>
        <v>Leg</v>
      </c>
      <c r="Q5886" s="5" t="str">
        <f t="array" ref="Q5886">INDEX(category1,MATCH(TRUE,ISNUMBER(SEARCH(keyword1,M5886)),0))</f>
        <v>Breaks and Fractures</v>
      </c>
    </row>
    <row r="5887" spans="1:17" x14ac:dyDescent="0.25">
      <c r="A5887">
        <v>2930</v>
      </c>
      <c r="B5887" s="5" t="s">
        <v>12370</v>
      </c>
      <c r="C5887" s="6">
        <v>1909</v>
      </c>
      <c r="D5887" s="4">
        <v>3</v>
      </c>
      <c r="E5887">
        <v>846</v>
      </c>
      <c r="F5887" s="1">
        <v>3257</v>
      </c>
      <c r="G5887" s="5" t="s">
        <v>68</v>
      </c>
      <c r="H5887" s="5" t="s">
        <v>69</v>
      </c>
      <c r="I5887" s="5" t="s">
        <v>9634</v>
      </c>
      <c r="J5887" t="s">
        <v>9635</v>
      </c>
      <c r="L5887" s="5" t="s">
        <v>12371</v>
      </c>
      <c r="M5887" s="5" t="str">
        <f t="shared" si="91"/>
        <v>. Injured. An empty wagon fell on his foot.</v>
      </c>
      <c r="O5887" s="5" t="str">
        <f t="array" ref="O5887">INDEX(category2,MATCH(TRUE,ISNUMBER(SEARCH(keyword2,M5887)),0))</f>
        <v>Injured</v>
      </c>
      <c r="P5887" s="5" t="str">
        <f t="array" ref="P5887">INDEX(category3,MATCH(TRUE,ISNUMBER(SEARCH(keyword3,M5887)),0))</f>
        <v>Foot</v>
      </c>
      <c r="Q5887" s="5" t="str">
        <f t="array" ref="Q5887">INDEX(category1,MATCH(TRUE,ISNUMBER(SEARCH(keyword1,M5887)),0))</f>
        <v>Falls</v>
      </c>
    </row>
    <row r="5888" spans="1:17" x14ac:dyDescent="0.25">
      <c r="A5888">
        <v>2815</v>
      </c>
      <c r="B5888" s="5" t="s">
        <v>12372</v>
      </c>
      <c r="C5888" s="6">
        <v>1909</v>
      </c>
      <c r="D5888" s="4">
        <v>3</v>
      </c>
      <c r="E5888">
        <v>839</v>
      </c>
      <c r="F5888" s="1">
        <v>3241</v>
      </c>
      <c r="G5888" s="5" t="s">
        <v>926</v>
      </c>
      <c r="H5888" s="5" t="s">
        <v>927</v>
      </c>
      <c r="I5888" s="5" t="s">
        <v>7327</v>
      </c>
      <c r="J5888" t="s">
        <v>928</v>
      </c>
      <c r="L5888" s="5" t="s">
        <v>12373</v>
      </c>
      <c r="M5888" s="5" t="str">
        <f t="shared" si="91"/>
        <v>. Injured. Ascending main underlie in a skip, he allowed his arm to project, and it was jammed between the skip and the "lip" of the 850 feet "ore pocket" shoot.</v>
      </c>
      <c r="O5888" s="5" t="str">
        <f t="array" ref="O5888">INDEX(category2,MATCH(TRUE,ISNUMBER(SEARCH(keyword2,M5888)),0))</f>
        <v>Injured</v>
      </c>
      <c r="P5888" s="5" t="str">
        <f t="array" ref="P5888">INDEX(category3,MATCH(TRUE,ISNUMBER(SEARCH(keyword3,M5888)),0))</f>
        <v>Arm</v>
      </c>
      <c r="Q5888" s="5" t="str">
        <f t="array" ref="Q5888">INDEX(category1,MATCH(TRUE,ISNUMBER(SEARCH(keyword1,M5888)),0))</f>
        <v>Cuts and Wounds</v>
      </c>
    </row>
    <row r="5889" spans="1:17" x14ac:dyDescent="0.25">
      <c r="A5889">
        <v>2954</v>
      </c>
      <c r="B5889" s="5" t="s">
        <v>12374</v>
      </c>
      <c r="C5889" s="6">
        <v>1909</v>
      </c>
      <c r="D5889" s="4">
        <v>3</v>
      </c>
      <c r="E5889">
        <v>847</v>
      </c>
      <c r="F5889" s="1">
        <v>3241</v>
      </c>
      <c r="G5889" s="5" t="s">
        <v>18</v>
      </c>
      <c r="H5889" s="5" t="s">
        <v>19</v>
      </c>
      <c r="I5889" s="5" t="s">
        <v>8974</v>
      </c>
      <c r="J5889" t="s">
        <v>8975</v>
      </c>
      <c r="L5889" s="5" t="s">
        <v>12375</v>
      </c>
      <c r="M5889" s="5" t="str">
        <f t="shared" si="91"/>
        <v>. Injured. Lost joint of third finger. Together with three other men, he was carrying a prop. Two of them let go. The jerk brought Lear's end down on some rocks.</v>
      </c>
      <c r="O5889" s="5" t="str">
        <f t="array" ref="O5889">INDEX(category2,MATCH(TRUE,ISNUMBER(SEARCH(keyword2,M5889)),0))</f>
        <v>Injured</v>
      </c>
      <c r="P5889" s="5" t="str">
        <f t="array" ref="P5889">INDEX(category3,MATCH(TRUE,ISNUMBER(SEARCH(keyword3,M5889)),0))</f>
        <v>Hand</v>
      </c>
      <c r="Q5889" s="5" t="str">
        <f t="array" ref="Q5889">INDEX(category1,MATCH(TRUE,ISNUMBER(SEARCH(keyword1,M5889)),0))</f>
        <v>Lost limb</v>
      </c>
    </row>
    <row r="5890" spans="1:17" x14ac:dyDescent="0.25">
      <c r="A5890">
        <v>2953</v>
      </c>
      <c r="B5890" s="5" t="s">
        <v>12376</v>
      </c>
      <c r="C5890" s="6">
        <v>1909</v>
      </c>
      <c r="D5890" s="4">
        <v>3</v>
      </c>
      <c r="E5890">
        <v>847</v>
      </c>
      <c r="F5890" s="1">
        <v>3239</v>
      </c>
      <c r="G5890" s="5" t="s">
        <v>18</v>
      </c>
      <c r="H5890" s="5" t="s">
        <v>19</v>
      </c>
      <c r="I5890" s="5" t="s">
        <v>8974</v>
      </c>
      <c r="J5890" t="s">
        <v>8975</v>
      </c>
      <c r="L5890" s="5" t="s">
        <v>12377</v>
      </c>
      <c r="M5890" s="5" t="str">
        <f t="shared" si="91"/>
        <v>. Killed. Electrocuted by industrial electricity. The current became short circuited by his body through the cables, air pipes, and electric bell wires.</v>
      </c>
      <c r="O5890" s="5" t="str">
        <f t="array" ref="O5890">INDEX(category2,MATCH(TRUE,ISNUMBER(SEARCH(keyword2,M5890)),0))</f>
        <v>Dead</v>
      </c>
      <c r="P5890" s="5" t="s">
        <v>20370</v>
      </c>
      <c r="Q5890" s="5" t="str">
        <f t="array" ref="Q5890">INDEX(category1,MATCH(TRUE,ISNUMBER(SEARCH(keyword1,M5890)),0))</f>
        <v>Cuts and Wounds</v>
      </c>
    </row>
    <row r="5891" spans="1:17" x14ac:dyDescent="0.25">
      <c r="A5891">
        <v>2886</v>
      </c>
      <c r="B5891" s="5" t="s">
        <v>12378</v>
      </c>
      <c r="C5891" s="6">
        <v>1909</v>
      </c>
      <c r="D5891" s="4">
        <v>3</v>
      </c>
      <c r="E5891">
        <v>843</v>
      </c>
      <c r="F5891" s="1">
        <v>3237</v>
      </c>
      <c r="G5891" s="5" t="s">
        <v>8847</v>
      </c>
      <c r="H5891" s="5" t="s">
        <v>3062</v>
      </c>
      <c r="I5891" s="5" t="s">
        <v>2426</v>
      </c>
      <c r="J5891" t="s">
        <v>2428</v>
      </c>
      <c r="L5891" s="5" t="s">
        <v>12379</v>
      </c>
      <c r="M5891" s="5" t="str">
        <f t="shared" ref="M5891:M5954" si="92">CONCATENATE(K5891&amp;". "&amp;L5891)</f>
        <v>. Injured. Cut leg. He was sinking a winze, when a piece of rock, which had lodged on timber from firing, fell on it.</v>
      </c>
      <c r="O5891" s="5" t="str">
        <f t="array" ref="O5891">INDEX(category2,MATCH(TRUE,ISNUMBER(SEARCH(keyword2,M5891)),0))</f>
        <v>Injured</v>
      </c>
      <c r="P5891" s="5" t="str">
        <f t="array" ref="P5891">INDEX(category3,MATCH(TRUE,ISNUMBER(SEARCH(keyword3,M5891)),0))</f>
        <v>Leg</v>
      </c>
      <c r="Q5891" s="5" t="str">
        <f t="array" ref="Q5891">INDEX(category1,MATCH(TRUE,ISNUMBER(SEARCH(keyword1,M5891)),0))</f>
        <v>Cuts and Wounds</v>
      </c>
    </row>
    <row r="5892" spans="1:17" x14ac:dyDescent="0.25">
      <c r="A5892">
        <v>2915</v>
      </c>
      <c r="B5892" s="5" t="s">
        <v>12380</v>
      </c>
      <c r="C5892" s="6">
        <v>1909</v>
      </c>
      <c r="D5892" s="4">
        <v>3</v>
      </c>
      <c r="E5892">
        <v>845</v>
      </c>
      <c r="F5892" s="1">
        <v>3234</v>
      </c>
      <c r="G5892" s="5" t="s">
        <v>4226</v>
      </c>
      <c r="H5892" s="5" t="s">
        <v>4227</v>
      </c>
      <c r="I5892" s="5" t="s">
        <v>8507</v>
      </c>
      <c r="J5892" t="s">
        <v>6560</v>
      </c>
      <c r="L5892" s="5" t="s">
        <v>12381</v>
      </c>
      <c r="M5892" s="5" t="str">
        <f t="shared" si="92"/>
        <v>. Injured. He was barring down from a staging, which was knocked down, and he fell down the stopes.</v>
      </c>
      <c r="O5892" s="5" t="str">
        <f t="array" ref="O5892">INDEX(category2,MATCH(TRUE,ISNUMBER(SEARCH(keyword2,M5892)),0))</f>
        <v>Injured</v>
      </c>
      <c r="P5892" s="5" t="s">
        <v>20370</v>
      </c>
      <c r="Q5892" s="5" t="str">
        <f t="array" ref="Q5892">INDEX(category1,MATCH(TRUE,ISNUMBER(SEARCH(keyword1,M5892)),0))</f>
        <v>Falls</v>
      </c>
    </row>
    <row r="5893" spans="1:17" x14ac:dyDescent="0.25">
      <c r="A5893">
        <v>2847</v>
      </c>
      <c r="B5893" s="5" t="s">
        <v>12382</v>
      </c>
      <c r="C5893" s="6">
        <v>1909</v>
      </c>
      <c r="D5893" s="4">
        <v>3</v>
      </c>
      <c r="E5893">
        <v>841</v>
      </c>
      <c r="F5893" s="1">
        <v>3231</v>
      </c>
      <c r="G5893" s="5" t="s">
        <v>926</v>
      </c>
      <c r="H5893" s="5" t="s">
        <v>927</v>
      </c>
      <c r="I5893" s="5" t="s">
        <v>7327</v>
      </c>
      <c r="J5893" t="s">
        <v>928</v>
      </c>
      <c r="L5893" s="5" t="s">
        <v>12383</v>
      </c>
      <c r="M5893" s="5" t="str">
        <f t="shared" si="92"/>
        <v>. Killed.  A mass of ore 12,500 tons in weight fell in No 1 chamber, 750ft level.  The ore came away, giving very little warning, from two dykes, known as the South and Flat dykes, and a third which appeared to run into the "dead wall" but which was afterwards found running parallel with it, thus completely cutting the mass on all sides. The ground was supported by from 30 to 35 "styes", which were crushed to the filling on which they were built.</v>
      </c>
      <c r="O5893" s="5" t="str">
        <f t="array" ref="O5893">INDEX(category2,MATCH(TRUE,ISNUMBER(SEARCH(keyword2,M5893)),0))</f>
        <v>Dead</v>
      </c>
      <c r="P5893" s="5" t="s">
        <v>20370</v>
      </c>
      <c r="Q5893" s="5" t="str">
        <f t="array" ref="Q5893">INDEX(category1,MATCH(TRUE,ISNUMBER(SEARCH(keyword1,M5893)),0))</f>
        <v>Smashed/Crushed</v>
      </c>
    </row>
    <row r="5894" spans="1:17" x14ac:dyDescent="0.25">
      <c r="A5894">
        <v>2848</v>
      </c>
      <c r="B5894" s="5" t="s">
        <v>12384</v>
      </c>
      <c r="C5894" s="6">
        <v>1909</v>
      </c>
      <c r="D5894" s="4">
        <v>3</v>
      </c>
      <c r="E5894">
        <v>841</v>
      </c>
      <c r="F5894" s="1">
        <v>3231</v>
      </c>
      <c r="G5894" s="5" t="s">
        <v>926</v>
      </c>
      <c r="H5894" s="5" t="s">
        <v>927</v>
      </c>
      <c r="I5894" s="5" t="s">
        <v>7327</v>
      </c>
      <c r="J5894" t="s">
        <v>928</v>
      </c>
      <c r="L5894" s="5" t="s">
        <v>12383</v>
      </c>
      <c r="M5894" s="5" t="str">
        <f t="shared" si="92"/>
        <v>. Killed.  A mass of ore 12,500 tons in weight fell in No 1 chamber, 750ft level.  The ore came away, giving very little warning, from two dykes, known as the South and Flat dykes, and a third which appeared to run into the "dead wall" but which was afterwards found running parallel with it, thus completely cutting the mass on all sides. The ground was supported by from 30 to 35 "styes", which were crushed to the filling on which they were built.</v>
      </c>
      <c r="O5894" s="5" t="str">
        <f t="array" ref="O5894">INDEX(category2,MATCH(TRUE,ISNUMBER(SEARCH(keyword2,M5894)),0))</f>
        <v>Dead</v>
      </c>
      <c r="P5894" s="5" t="s">
        <v>20370</v>
      </c>
      <c r="Q5894" s="5" t="str">
        <f t="array" ref="Q5894">INDEX(category1,MATCH(TRUE,ISNUMBER(SEARCH(keyword1,M5894)),0))</f>
        <v>Smashed/Crushed</v>
      </c>
    </row>
    <row r="5895" spans="1:17" x14ac:dyDescent="0.25">
      <c r="A5895">
        <v>2849</v>
      </c>
      <c r="B5895" s="5" t="s">
        <v>12385</v>
      </c>
      <c r="C5895" s="6">
        <v>1909</v>
      </c>
      <c r="D5895" s="4">
        <v>3</v>
      </c>
      <c r="E5895">
        <v>841</v>
      </c>
      <c r="F5895" s="1">
        <v>3231</v>
      </c>
      <c r="G5895" s="5" t="s">
        <v>926</v>
      </c>
      <c r="H5895" s="5" t="s">
        <v>927</v>
      </c>
      <c r="I5895" s="5" t="s">
        <v>7327</v>
      </c>
      <c r="J5895" t="s">
        <v>928</v>
      </c>
      <c r="L5895" s="5" t="s">
        <v>12383</v>
      </c>
      <c r="M5895" s="5" t="str">
        <f t="shared" si="92"/>
        <v>. Killed.  A mass of ore 12,500 tons in weight fell in No 1 chamber, 750ft level.  The ore came away, giving very little warning, from two dykes, known as the South and Flat dykes, and a third which appeared to run into the "dead wall" but which was afterwards found running parallel with it, thus completely cutting the mass on all sides. The ground was supported by from 30 to 35 "styes", which were crushed to the filling on which they were built.</v>
      </c>
      <c r="O5895" s="5" t="str">
        <f t="array" ref="O5895">INDEX(category2,MATCH(TRUE,ISNUMBER(SEARCH(keyword2,M5895)),0))</f>
        <v>Dead</v>
      </c>
      <c r="P5895" s="5" t="s">
        <v>20370</v>
      </c>
      <c r="Q5895" s="5" t="str">
        <f t="array" ref="Q5895">INDEX(category1,MATCH(TRUE,ISNUMBER(SEARCH(keyword1,M5895)),0))</f>
        <v>Smashed/Crushed</v>
      </c>
    </row>
    <row r="5896" spans="1:17" x14ac:dyDescent="0.25">
      <c r="A5896">
        <v>2850</v>
      </c>
      <c r="B5896" s="5" t="s">
        <v>12386</v>
      </c>
      <c r="C5896" s="6">
        <v>1909</v>
      </c>
      <c r="D5896" s="4">
        <v>3</v>
      </c>
      <c r="E5896">
        <v>841</v>
      </c>
      <c r="F5896" s="1">
        <v>3231</v>
      </c>
      <c r="G5896" s="5" t="s">
        <v>926</v>
      </c>
      <c r="H5896" s="5" t="s">
        <v>927</v>
      </c>
      <c r="I5896" s="5" t="s">
        <v>7327</v>
      </c>
      <c r="J5896" t="s">
        <v>928</v>
      </c>
      <c r="L5896" s="5" t="s">
        <v>12383</v>
      </c>
      <c r="M5896" s="5" t="str">
        <f t="shared" si="92"/>
        <v>. Killed.  A mass of ore 12,500 tons in weight fell in No 1 chamber, 750ft level.  The ore came away, giving very little warning, from two dykes, known as the South and Flat dykes, and a third which appeared to run into the "dead wall" but which was afterwards found running parallel with it, thus completely cutting the mass on all sides. The ground was supported by from 30 to 35 "styes", which were crushed to the filling on which they were built.</v>
      </c>
      <c r="O5896" s="5" t="str">
        <f t="array" ref="O5896">INDEX(category2,MATCH(TRUE,ISNUMBER(SEARCH(keyword2,M5896)),0))</f>
        <v>Dead</v>
      </c>
      <c r="P5896" s="5" t="s">
        <v>20370</v>
      </c>
      <c r="Q5896" s="5" t="str">
        <f t="array" ref="Q5896">INDEX(category1,MATCH(TRUE,ISNUMBER(SEARCH(keyword1,M5896)),0))</f>
        <v>Smashed/Crushed</v>
      </c>
    </row>
    <row r="5897" spans="1:17" x14ac:dyDescent="0.25">
      <c r="A5897">
        <v>2851</v>
      </c>
      <c r="B5897" s="5" t="s">
        <v>12387</v>
      </c>
      <c r="C5897" s="6">
        <v>1909</v>
      </c>
      <c r="D5897" s="4">
        <v>3</v>
      </c>
      <c r="E5897">
        <v>841</v>
      </c>
      <c r="F5897" s="1">
        <v>3231</v>
      </c>
      <c r="G5897" s="5" t="s">
        <v>926</v>
      </c>
      <c r="H5897" s="5" t="s">
        <v>927</v>
      </c>
      <c r="I5897" s="5" t="s">
        <v>7327</v>
      </c>
      <c r="J5897" t="s">
        <v>928</v>
      </c>
      <c r="L5897" s="5" t="s">
        <v>12383</v>
      </c>
      <c r="M5897" s="5" t="str">
        <f t="shared" si="92"/>
        <v>. Killed.  A mass of ore 12,500 tons in weight fell in No 1 chamber, 750ft level.  The ore came away, giving very little warning, from two dykes, known as the South and Flat dykes, and a third which appeared to run into the "dead wall" but which was afterwards found running parallel with it, thus completely cutting the mass on all sides. The ground was supported by from 30 to 35 "styes", which were crushed to the filling on which they were built.</v>
      </c>
      <c r="O5897" s="5" t="str">
        <f t="array" ref="O5897">INDEX(category2,MATCH(TRUE,ISNUMBER(SEARCH(keyword2,M5897)),0))</f>
        <v>Dead</v>
      </c>
      <c r="P5897" s="5" t="s">
        <v>20370</v>
      </c>
      <c r="Q5897" s="5" t="str">
        <f t="array" ref="Q5897">INDEX(category1,MATCH(TRUE,ISNUMBER(SEARCH(keyword1,M5897)),0))</f>
        <v>Smashed/Crushed</v>
      </c>
    </row>
    <row r="5898" spans="1:17" x14ac:dyDescent="0.25">
      <c r="A5898">
        <v>2852</v>
      </c>
      <c r="B5898" s="5" t="s">
        <v>1591</v>
      </c>
      <c r="C5898" s="6">
        <v>1909</v>
      </c>
      <c r="D5898" s="4">
        <v>3</v>
      </c>
      <c r="E5898">
        <v>841</v>
      </c>
      <c r="F5898" s="1">
        <v>3231</v>
      </c>
      <c r="G5898" s="5" t="s">
        <v>926</v>
      </c>
      <c r="H5898" s="5" t="s">
        <v>927</v>
      </c>
      <c r="I5898" s="5" t="s">
        <v>7327</v>
      </c>
      <c r="J5898" t="s">
        <v>928</v>
      </c>
      <c r="L5898" s="5" t="s">
        <v>12388</v>
      </c>
      <c r="M5898" s="5" t="str">
        <f t="shared" si="92"/>
        <v>. Injured. A mass of ore 12,500 tons in weight fell in No 1 chamber, 750ft level.  The ore came away, giving very little warning, from two dykes, known as the South and Flat dykes, and a third which appeared to run into the "dead wall" but which was afterwards found running parallel with it, thus completely cutting the mass on all sides. The ground was supported by from 30 to 35 "styes", which were crushed to the filling on which they were built.</v>
      </c>
      <c r="O5898" s="5" t="str">
        <f t="array" ref="O5898">INDEX(category2,MATCH(TRUE,ISNUMBER(SEARCH(keyword2,M5898)),0))</f>
        <v>Injured</v>
      </c>
      <c r="P5898" s="5" t="s">
        <v>20370</v>
      </c>
      <c r="Q5898" s="5" t="str">
        <f t="array" ref="Q5898">INDEX(category1,MATCH(TRUE,ISNUMBER(SEARCH(keyword1,M5898)),0))</f>
        <v>Smashed/Crushed</v>
      </c>
    </row>
    <row r="5899" spans="1:17" x14ac:dyDescent="0.25">
      <c r="A5899">
        <v>2853</v>
      </c>
      <c r="B5899" s="5" t="s">
        <v>12389</v>
      </c>
      <c r="C5899" s="6">
        <v>1909</v>
      </c>
      <c r="D5899" s="4">
        <v>3</v>
      </c>
      <c r="E5899">
        <v>841</v>
      </c>
      <c r="F5899" s="1">
        <v>3231</v>
      </c>
      <c r="G5899" s="5" t="s">
        <v>926</v>
      </c>
      <c r="H5899" s="5" t="s">
        <v>927</v>
      </c>
      <c r="I5899" s="5" t="s">
        <v>7327</v>
      </c>
      <c r="J5899" t="s">
        <v>928</v>
      </c>
      <c r="L5899" s="5" t="s">
        <v>12388</v>
      </c>
      <c r="M5899" s="5" t="str">
        <f t="shared" si="92"/>
        <v>. Injured. A mass of ore 12,500 tons in weight fell in No 1 chamber, 750ft level.  The ore came away, giving very little warning, from two dykes, known as the South and Flat dykes, and a third which appeared to run into the "dead wall" but which was afterwards found running parallel with it, thus completely cutting the mass on all sides. The ground was supported by from 30 to 35 "styes", which were crushed to the filling on which they were built.</v>
      </c>
      <c r="O5899" s="5" t="str">
        <f t="array" ref="O5899">INDEX(category2,MATCH(TRUE,ISNUMBER(SEARCH(keyword2,M5899)),0))</f>
        <v>Injured</v>
      </c>
      <c r="P5899" s="5" t="s">
        <v>20370</v>
      </c>
      <c r="Q5899" s="5" t="str">
        <f t="array" ref="Q5899">INDEX(category1,MATCH(TRUE,ISNUMBER(SEARCH(keyword1,M5899)),0))</f>
        <v>Smashed/Crushed</v>
      </c>
    </row>
    <row r="5900" spans="1:17" x14ac:dyDescent="0.25">
      <c r="A5900">
        <v>2854</v>
      </c>
      <c r="B5900" s="5" t="s">
        <v>9494</v>
      </c>
      <c r="C5900" s="6">
        <v>1909</v>
      </c>
      <c r="D5900" s="4">
        <v>3</v>
      </c>
      <c r="E5900">
        <v>841</v>
      </c>
      <c r="F5900" s="1">
        <v>3231</v>
      </c>
      <c r="G5900" s="5" t="s">
        <v>926</v>
      </c>
      <c r="H5900" s="5" t="s">
        <v>927</v>
      </c>
      <c r="I5900" s="5" t="s">
        <v>7327</v>
      </c>
      <c r="J5900" t="s">
        <v>928</v>
      </c>
      <c r="L5900" s="5" t="s">
        <v>12388</v>
      </c>
      <c r="M5900" s="5" t="str">
        <f t="shared" si="92"/>
        <v>. Injured. A mass of ore 12,500 tons in weight fell in No 1 chamber, 750ft level.  The ore came away, giving very little warning, from two dykes, known as the South and Flat dykes, and a third which appeared to run into the "dead wall" but which was afterwards found running parallel with it, thus completely cutting the mass on all sides. The ground was supported by from 30 to 35 "styes", which were crushed to the filling on which they were built.</v>
      </c>
      <c r="O5900" s="5" t="str">
        <f t="array" ref="O5900">INDEX(category2,MATCH(TRUE,ISNUMBER(SEARCH(keyword2,M5900)),0))</f>
        <v>Injured</v>
      </c>
      <c r="P5900" s="5" t="s">
        <v>20370</v>
      </c>
      <c r="Q5900" s="5" t="str">
        <f t="array" ref="Q5900">INDEX(category1,MATCH(TRUE,ISNUMBER(SEARCH(keyword1,M5900)),0))</f>
        <v>Smashed/Crushed</v>
      </c>
    </row>
    <row r="5901" spans="1:17" x14ac:dyDescent="0.25">
      <c r="A5901">
        <v>2855</v>
      </c>
      <c r="B5901" s="5" t="s">
        <v>12390</v>
      </c>
      <c r="C5901" s="6">
        <v>1909</v>
      </c>
      <c r="D5901" s="4">
        <v>3</v>
      </c>
      <c r="E5901">
        <v>841</v>
      </c>
      <c r="F5901" s="1">
        <v>3231</v>
      </c>
      <c r="G5901" s="5" t="s">
        <v>926</v>
      </c>
      <c r="H5901" s="5" t="s">
        <v>927</v>
      </c>
      <c r="I5901" s="5" t="s">
        <v>7327</v>
      </c>
      <c r="J5901" t="s">
        <v>928</v>
      </c>
      <c r="L5901" s="5" t="s">
        <v>12388</v>
      </c>
      <c r="M5901" s="5" t="str">
        <f t="shared" si="92"/>
        <v>. Injured. A mass of ore 12,500 tons in weight fell in No 1 chamber, 750ft level.  The ore came away, giving very little warning, from two dykes, known as the South and Flat dykes, and a third which appeared to run into the "dead wall" but which was afterwards found running parallel with it, thus completely cutting the mass on all sides. The ground was supported by from 30 to 35 "styes", which were crushed to the filling on which they were built.</v>
      </c>
      <c r="O5901" s="5" t="str">
        <f t="array" ref="O5901">INDEX(category2,MATCH(TRUE,ISNUMBER(SEARCH(keyword2,M5901)),0))</f>
        <v>Injured</v>
      </c>
      <c r="P5901" s="5" t="s">
        <v>20370</v>
      </c>
      <c r="Q5901" s="5" t="str">
        <f t="array" ref="Q5901">INDEX(category1,MATCH(TRUE,ISNUMBER(SEARCH(keyword1,M5901)),0))</f>
        <v>Smashed/Crushed</v>
      </c>
    </row>
    <row r="5902" spans="1:17" x14ac:dyDescent="0.25">
      <c r="A5902">
        <v>2881</v>
      </c>
      <c r="B5902" s="5" t="s">
        <v>12391</v>
      </c>
      <c r="C5902" s="6">
        <v>1909</v>
      </c>
      <c r="D5902" s="4">
        <v>3</v>
      </c>
      <c r="E5902">
        <v>842</v>
      </c>
      <c r="F5902" s="1">
        <v>3230</v>
      </c>
      <c r="G5902" s="5" t="s">
        <v>18</v>
      </c>
      <c r="H5902" s="5" t="s">
        <v>19</v>
      </c>
      <c r="I5902" s="5" t="s">
        <v>12392</v>
      </c>
      <c r="J5902" t="s">
        <v>4061</v>
      </c>
      <c r="L5902" s="5" t="s">
        <v>12393</v>
      </c>
      <c r="M5902" s="5" t="str">
        <f t="shared" si="92"/>
        <v>. Injured.  Broken pelvis. Tributer. The rope broke in winze and truck ran back on plat as Sherwood was crossing, and struck him.</v>
      </c>
      <c r="O5902" s="5" t="str">
        <f t="array" ref="O5902">INDEX(category2,MATCH(TRUE,ISNUMBER(SEARCH(keyword2,M5902)),0))</f>
        <v>Injured</v>
      </c>
      <c r="P5902" s="5" t="str">
        <f t="array" ref="P5902">INDEX(category3,MATCH(TRUE,ISNUMBER(SEARCH(keyword3,M5902)),0))</f>
        <v>Back</v>
      </c>
      <c r="Q5902" s="5" t="str">
        <f t="array" ref="Q5902">INDEX(category1,MATCH(TRUE,ISNUMBER(SEARCH(keyword1,M5902)),0))</f>
        <v>Cuts and Wounds</v>
      </c>
    </row>
    <row r="5903" spans="1:17" x14ac:dyDescent="0.25">
      <c r="A5903">
        <v>2941</v>
      </c>
      <c r="B5903" s="5" t="s">
        <v>8598</v>
      </c>
      <c r="C5903" s="6">
        <v>1909</v>
      </c>
      <c r="D5903" s="4">
        <v>3</v>
      </c>
      <c r="E5903">
        <v>846</v>
      </c>
      <c r="F5903" s="1">
        <v>3230</v>
      </c>
      <c r="G5903" s="5" t="s">
        <v>2657</v>
      </c>
      <c r="H5903" s="5" t="s">
        <v>2658</v>
      </c>
      <c r="I5903" s="5" t="s">
        <v>11581</v>
      </c>
      <c r="J5903" t="s">
        <v>11582</v>
      </c>
      <c r="L5903" s="5" t="s">
        <v>12394</v>
      </c>
      <c r="M5903" s="5" t="str">
        <f t="shared" si="92"/>
        <v>. Injured. Slipped on a heap of quartz.</v>
      </c>
      <c r="O5903" s="5" t="str">
        <f t="array" ref="O5903">INDEX(category2,MATCH(TRUE,ISNUMBER(SEARCH(keyword2,M5903)),0))</f>
        <v>Injured</v>
      </c>
      <c r="P5903" s="5" t="s">
        <v>20370</v>
      </c>
      <c r="Q5903" s="5" t="s">
        <v>20370</v>
      </c>
    </row>
    <row r="5904" spans="1:17" x14ac:dyDescent="0.25">
      <c r="A5904">
        <v>2820</v>
      </c>
      <c r="B5904" s="5" t="s">
        <v>12395</v>
      </c>
      <c r="C5904" s="6">
        <v>1909</v>
      </c>
      <c r="D5904" s="4">
        <v>3</v>
      </c>
      <c r="E5904">
        <v>839</v>
      </c>
      <c r="F5904" s="1">
        <v>3228</v>
      </c>
      <c r="G5904" s="5" t="s">
        <v>18</v>
      </c>
      <c r="H5904" s="5" t="s">
        <v>19</v>
      </c>
      <c r="I5904" s="5" t="s">
        <v>9483</v>
      </c>
      <c r="J5904" t="s">
        <v>9484</v>
      </c>
      <c r="L5904" s="5" t="s">
        <v>12396</v>
      </c>
      <c r="M5904" s="5" t="str">
        <f t="shared" si="92"/>
        <v>. Injured. Severe flesh wound. He was riding on a bucket, and a projecting splinter on the guides ran into his shoulder.</v>
      </c>
      <c r="O5904" s="5" t="str">
        <f t="array" ref="O5904">INDEX(category2,MATCH(TRUE,ISNUMBER(SEARCH(keyword2,M5904)),0))</f>
        <v>Injured</v>
      </c>
      <c r="P5904" s="5" t="str">
        <f t="array" ref="P5904">INDEX(category3,MATCH(TRUE,ISNUMBER(SEARCH(keyword3,M5904)),0))</f>
        <v>Shoulder</v>
      </c>
      <c r="Q5904" s="5" t="str">
        <f t="array" ref="Q5904">INDEX(category1,MATCH(TRUE,ISNUMBER(SEARCH(keyword1,M5904)),0))</f>
        <v>Cuts and Wounds</v>
      </c>
    </row>
    <row r="5905" spans="1:17" x14ac:dyDescent="0.25">
      <c r="A5905">
        <v>2885</v>
      </c>
      <c r="B5905" s="5" t="s">
        <v>12401</v>
      </c>
      <c r="C5905" s="6">
        <v>1909</v>
      </c>
      <c r="D5905" s="4">
        <v>3</v>
      </c>
      <c r="E5905">
        <v>843</v>
      </c>
      <c r="F5905" s="1">
        <v>3222</v>
      </c>
      <c r="G5905" s="5" t="s">
        <v>8847</v>
      </c>
      <c r="H5905" s="5" t="s">
        <v>3062</v>
      </c>
      <c r="I5905" s="5" t="s">
        <v>7078</v>
      </c>
      <c r="J5905" t="s">
        <v>7079</v>
      </c>
      <c r="L5905" s="5" t="s">
        <v>12402</v>
      </c>
      <c r="M5905" s="5" t="str">
        <f t="shared" si="92"/>
        <v>. Injured.  Broken collar-bone and right arm.  He was filling mullock from a pass in the 150 ft level when he stepped back and fell down the bottom portion of the pass.</v>
      </c>
      <c r="O5905" s="5" t="str">
        <f t="array" ref="O5905">INDEX(category2,MATCH(TRUE,ISNUMBER(SEARCH(keyword2,M5905)),0))</f>
        <v>Injured</v>
      </c>
      <c r="P5905" s="5" t="str">
        <f t="array" ref="P5905">INDEX(category3,MATCH(TRUE,ISNUMBER(SEARCH(keyword3,M5905)),0))</f>
        <v>Back</v>
      </c>
      <c r="Q5905" s="5" t="str">
        <f t="array" ref="Q5905">INDEX(category1,MATCH(TRUE,ISNUMBER(SEARCH(keyword1,M5905)),0))</f>
        <v>Falls</v>
      </c>
    </row>
    <row r="5906" spans="1:17" x14ac:dyDescent="0.25">
      <c r="A5906">
        <v>2958</v>
      </c>
      <c r="B5906" s="5" t="s">
        <v>12403</v>
      </c>
      <c r="C5906" s="6">
        <v>1909</v>
      </c>
      <c r="D5906" s="4">
        <v>3</v>
      </c>
      <c r="E5906">
        <v>848</v>
      </c>
      <c r="F5906" s="1">
        <v>3222</v>
      </c>
      <c r="G5906" s="5" t="s">
        <v>3234</v>
      </c>
      <c r="H5906" s="5" t="s">
        <v>3235</v>
      </c>
      <c r="I5906" s="5" t="s">
        <v>12204</v>
      </c>
      <c r="J5906" t="s">
        <v>11854</v>
      </c>
      <c r="L5906" s="5" t="s">
        <v>12404</v>
      </c>
      <c r="M5906" s="5" t="str">
        <f t="shared" si="92"/>
        <v>. Injured. Jammed his foot between bucket and truck on brace.</v>
      </c>
      <c r="O5906" s="5" t="str">
        <f t="array" ref="O5906">INDEX(category2,MATCH(TRUE,ISNUMBER(SEARCH(keyword2,M5906)),0))</f>
        <v>Injured</v>
      </c>
      <c r="P5906" s="5" t="str">
        <f t="array" ref="P5906">INDEX(category3,MATCH(TRUE,ISNUMBER(SEARCH(keyword3,M5906)),0))</f>
        <v>Foot</v>
      </c>
      <c r="Q5906" s="5" t="str">
        <f t="array" ref="Q5906">INDEX(category1,MATCH(TRUE,ISNUMBER(SEARCH(keyword1,M5906)),0))</f>
        <v>Cuts and Wounds</v>
      </c>
    </row>
    <row r="5907" spans="1:17" x14ac:dyDescent="0.25">
      <c r="A5907">
        <v>2944</v>
      </c>
      <c r="B5907" s="5" t="s">
        <v>11165</v>
      </c>
      <c r="C5907" s="6">
        <v>1909</v>
      </c>
      <c r="D5907" s="4">
        <v>3</v>
      </c>
      <c r="E5907">
        <v>847</v>
      </c>
      <c r="F5907" s="1">
        <v>3218</v>
      </c>
      <c r="G5907" s="5" t="s">
        <v>68</v>
      </c>
      <c r="H5907" s="5" t="s">
        <v>69</v>
      </c>
      <c r="I5907" s="5" t="s">
        <v>10580</v>
      </c>
      <c r="J5907" t="s">
        <v>10581</v>
      </c>
      <c r="L5907" s="5" t="s">
        <v>12405</v>
      </c>
      <c r="M5907" s="5" t="str">
        <f t="shared" si="92"/>
        <v>. Injured. Got his arm scorched when cleaning a furnace fire.</v>
      </c>
      <c r="O5907" s="5" t="str">
        <f t="array" ref="O5907">INDEX(category2,MATCH(TRUE,ISNUMBER(SEARCH(keyword2,M5907)),0))</f>
        <v>Injured</v>
      </c>
      <c r="P5907" s="5" t="str">
        <f t="array" ref="P5907">INDEX(category3,MATCH(TRUE,ISNUMBER(SEARCH(keyword3,M5907)),0))</f>
        <v>Arm</v>
      </c>
      <c r="Q5907" s="5" t="s">
        <v>20370</v>
      </c>
    </row>
    <row r="5908" spans="1:17" x14ac:dyDescent="0.25">
      <c r="A5908">
        <v>2884</v>
      </c>
      <c r="B5908" s="5" t="s">
        <v>12406</v>
      </c>
      <c r="C5908" s="6">
        <v>1909</v>
      </c>
      <c r="D5908" s="4">
        <v>3</v>
      </c>
      <c r="E5908">
        <v>843</v>
      </c>
      <c r="F5908" s="1">
        <v>3214</v>
      </c>
      <c r="G5908" s="5" t="s">
        <v>8847</v>
      </c>
      <c r="H5908" s="5" t="s">
        <v>3062</v>
      </c>
      <c r="I5908" s="5" t="s">
        <v>7078</v>
      </c>
      <c r="J5908" t="s">
        <v>7079</v>
      </c>
      <c r="L5908" s="5" t="s">
        <v>12407</v>
      </c>
      <c r="M5908" s="5" t="str">
        <f t="shared" si="92"/>
        <v>. Injured. Broken left thigh.  He stopped to assist two men to stack round timber in an unused crosscut.  Unthinkingly, they pushed him towards a shallow winze without giving warning.  He fell about 12 ft.</v>
      </c>
      <c r="O5908" s="5" t="str">
        <f t="array" ref="O5908">INDEX(category2,MATCH(TRUE,ISNUMBER(SEARCH(keyword2,M5908)),0))</f>
        <v>Injured</v>
      </c>
      <c r="P5908" s="5" t="str">
        <f t="array" ref="P5908">INDEX(category3,MATCH(TRUE,ISNUMBER(SEARCH(keyword3,M5908)),0))</f>
        <v>Leg</v>
      </c>
      <c r="Q5908" s="5" t="str">
        <f t="array" ref="Q5908">INDEX(category1,MATCH(TRUE,ISNUMBER(SEARCH(keyword1,M5908)),0))</f>
        <v>Cuts and Wounds</v>
      </c>
    </row>
    <row r="5909" spans="1:17" x14ac:dyDescent="0.25">
      <c r="A5909">
        <v>2846</v>
      </c>
      <c r="B5909" s="5" t="s">
        <v>4215</v>
      </c>
      <c r="C5909" s="6">
        <v>1909</v>
      </c>
      <c r="D5909" s="4">
        <v>3</v>
      </c>
      <c r="E5909">
        <v>841</v>
      </c>
      <c r="F5909" s="1">
        <v>3213</v>
      </c>
      <c r="G5909" s="5" t="s">
        <v>12330</v>
      </c>
      <c r="H5909" s="5" t="s">
        <v>3682</v>
      </c>
      <c r="I5909" s="5" t="s">
        <v>10234</v>
      </c>
      <c r="J5909" t="s">
        <v>9217</v>
      </c>
      <c r="L5909" s="5" t="s">
        <v>12408</v>
      </c>
      <c r="M5909" s="5" t="str">
        <f t="shared" si="92"/>
        <v>. Injured. He was working in No 10 South stope, when a piece of formation, about 50 lb weight fell, cutting his arm and injuring his finger.</v>
      </c>
      <c r="O5909" s="5" t="str">
        <f t="array" ref="O5909">INDEX(category2,MATCH(TRUE,ISNUMBER(SEARCH(keyword2,M5909)),0))</f>
        <v>Injured</v>
      </c>
      <c r="P5909" s="5" t="str">
        <f t="array" ref="P5909">INDEX(category3,MATCH(TRUE,ISNUMBER(SEARCH(keyword3,M5909)),0))</f>
        <v>Hand</v>
      </c>
      <c r="Q5909" s="5" t="str">
        <f t="array" ref="Q5909">INDEX(category1,MATCH(TRUE,ISNUMBER(SEARCH(keyword1,M5909)),0))</f>
        <v>Cuts and Wounds</v>
      </c>
    </row>
    <row r="5910" spans="1:17" x14ac:dyDescent="0.25">
      <c r="A5910">
        <v>2929</v>
      </c>
      <c r="B5910" s="5" t="s">
        <v>6006</v>
      </c>
      <c r="C5910" s="6">
        <v>1909</v>
      </c>
      <c r="D5910" s="4">
        <v>3</v>
      </c>
      <c r="E5910">
        <v>846</v>
      </c>
      <c r="F5910" s="1">
        <v>3213</v>
      </c>
      <c r="G5910" s="5" t="s">
        <v>68</v>
      </c>
      <c r="H5910" s="5" t="s">
        <v>69</v>
      </c>
      <c r="I5910" s="5" t="s">
        <v>3288</v>
      </c>
      <c r="J5910" t="s">
        <v>218</v>
      </c>
      <c r="L5910" s="5" t="s">
        <v>12409</v>
      </c>
      <c r="M5910" s="5" t="str">
        <f t="shared" si="92"/>
        <v>. Injured. When rope riding a prop fell across the road, throwing the truck he was on off the road.</v>
      </c>
      <c r="O5910" s="5" t="str">
        <f t="array" ref="O5910">INDEX(category2,MATCH(TRUE,ISNUMBER(SEARCH(keyword2,M5910)),0))</f>
        <v>Injured</v>
      </c>
      <c r="P5910" s="5" t="s">
        <v>20370</v>
      </c>
      <c r="Q5910" s="5" t="str">
        <f t="array" ref="Q5910">INDEX(category1,MATCH(TRUE,ISNUMBER(SEARCH(keyword1,M5910)),0))</f>
        <v>Falls</v>
      </c>
    </row>
    <row r="5911" spans="1:17" x14ac:dyDescent="0.25">
      <c r="A5911">
        <v>2928</v>
      </c>
      <c r="B5911" s="5" t="s">
        <v>12410</v>
      </c>
      <c r="C5911" s="6">
        <v>1909</v>
      </c>
      <c r="D5911" s="4">
        <v>3</v>
      </c>
      <c r="E5911">
        <v>846</v>
      </c>
      <c r="F5911" s="1">
        <v>3212</v>
      </c>
      <c r="G5911" s="5" t="s">
        <v>68</v>
      </c>
      <c r="H5911" s="5" t="s">
        <v>69</v>
      </c>
      <c r="I5911" s="5" t="s">
        <v>4782</v>
      </c>
      <c r="J5911" t="s">
        <v>565</v>
      </c>
      <c r="L5911" s="5" t="s">
        <v>12411</v>
      </c>
      <c r="M5911" s="5" t="str">
        <f t="shared" si="92"/>
        <v>. Injured. Slipped when getting on railway coal truck, and a wheel passed over his foot.</v>
      </c>
      <c r="O5911" s="5" t="str">
        <f t="array" ref="O5911">INDEX(category2,MATCH(TRUE,ISNUMBER(SEARCH(keyword2,M5911)),0))</f>
        <v>Injured</v>
      </c>
      <c r="P5911" s="5" t="str">
        <f t="array" ref="P5911">INDEX(category3,MATCH(TRUE,ISNUMBER(SEARCH(keyword3,M5911)),0))</f>
        <v>Foot</v>
      </c>
      <c r="Q5911" s="5" t="s">
        <v>20370</v>
      </c>
    </row>
    <row r="5912" spans="1:17" x14ac:dyDescent="0.25">
      <c r="A5912">
        <v>2892</v>
      </c>
      <c r="B5912" s="5" t="s">
        <v>12412</v>
      </c>
      <c r="C5912" s="6">
        <v>1909</v>
      </c>
      <c r="D5912" s="4">
        <v>3</v>
      </c>
      <c r="E5912">
        <v>843</v>
      </c>
      <c r="F5912" s="1">
        <v>3211</v>
      </c>
      <c r="G5912" s="5" t="s">
        <v>68</v>
      </c>
      <c r="H5912" s="5" t="s">
        <v>69</v>
      </c>
      <c r="I5912" s="5" t="s">
        <v>638</v>
      </c>
      <c r="J5912" t="s">
        <v>82</v>
      </c>
      <c r="L5912" s="5" t="s">
        <v>12413</v>
      </c>
      <c r="M5912" s="5" t="str">
        <f t="shared" si="92"/>
        <v>. Injured.  After firing two bottom holes in the face they returned and an upper hole, charged ready to fire, unexpectedly exploded.</v>
      </c>
      <c r="O5912" s="5" t="str">
        <f t="array" ref="O5912">INDEX(category2,MATCH(TRUE,ISNUMBER(SEARCH(keyword2,M5912)),0))</f>
        <v>Injured</v>
      </c>
      <c r="P5912" s="5" t="str">
        <f t="array" ref="P5912">INDEX(category3,MATCH(TRUE,ISNUMBER(SEARCH(keyword3,M5912)),0))</f>
        <v>Head</v>
      </c>
      <c r="Q5912" s="5" t="s">
        <v>20370</v>
      </c>
    </row>
    <row r="5913" spans="1:17" x14ac:dyDescent="0.25">
      <c r="A5913">
        <v>2893</v>
      </c>
      <c r="B5913" s="5" t="s">
        <v>12414</v>
      </c>
      <c r="C5913" s="6">
        <v>1909</v>
      </c>
      <c r="D5913" s="4">
        <v>3</v>
      </c>
      <c r="E5913">
        <v>843</v>
      </c>
      <c r="F5913" s="1">
        <v>3211</v>
      </c>
      <c r="G5913" s="5" t="s">
        <v>68</v>
      </c>
      <c r="H5913" s="5" t="s">
        <v>69</v>
      </c>
      <c r="I5913" s="5" t="s">
        <v>638</v>
      </c>
      <c r="J5913" t="s">
        <v>82</v>
      </c>
      <c r="L5913" s="5" t="s">
        <v>12413</v>
      </c>
      <c r="M5913" s="5" t="str">
        <f t="shared" si="92"/>
        <v>. Injured.  After firing two bottom holes in the face they returned and an upper hole, charged ready to fire, unexpectedly exploded.</v>
      </c>
      <c r="O5913" s="5" t="str">
        <f t="array" ref="O5913">INDEX(category2,MATCH(TRUE,ISNUMBER(SEARCH(keyword2,M5913)),0))</f>
        <v>Injured</v>
      </c>
      <c r="P5913" s="5" t="str">
        <f t="array" ref="P5913">INDEX(category3,MATCH(TRUE,ISNUMBER(SEARCH(keyword3,M5913)),0))</f>
        <v>Head</v>
      </c>
      <c r="Q5913" s="5" t="s">
        <v>20370</v>
      </c>
    </row>
    <row r="5914" spans="1:17" x14ac:dyDescent="0.25">
      <c r="A5914">
        <v>2894</v>
      </c>
      <c r="B5914" s="5" t="s">
        <v>12415</v>
      </c>
      <c r="C5914" s="6">
        <v>1909</v>
      </c>
      <c r="D5914" s="4">
        <v>3</v>
      </c>
      <c r="E5914">
        <v>843</v>
      </c>
      <c r="F5914" s="1">
        <v>3211</v>
      </c>
      <c r="G5914" s="5" t="s">
        <v>926</v>
      </c>
      <c r="H5914" s="5" t="s">
        <v>927</v>
      </c>
      <c r="I5914" s="5" t="s">
        <v>7327</v>
      </c>
      <c r="J5914" t="s">
        <v>928</v>
      </c>
      <c r="L5914" s="5" t="s">
        <v>12416</v>
      </c>
      <c r="M5914" s="5" t="str">
        <f t="shared" si="92"/>
        <v>. Injured. He went to the place where explosives for immediate use were kept, searching for a nut for his machine. He looked into the box in which a box of detonators was kept; in doing so he passed his candle over it; at the same time the detonators exploded. The injury sustained resulted in the loss of one eye.</v>
      </c>
      <c r="N5914" s="5" t="s">
        <v>12418</v>
      </c>
      <c r="O5914" s="5" t="str">
        <f t="array" ref="O5914">INDEX(category2,MATCH(TRUE,ISNUMBER(SEARCH(keyword2,M5914)),0))</f>
        <v>Injured</v>
      </c>
      <c r="P5914" s="5" t="str">
        <f t="array" ref="P5914">INDEX(category3,MATCH(TRUE,ISNUMBER(SEARCH(keyword3,M5914)),0))</f>
        <v>Head</v>
      </c>
      <c r="Q5914" s="5" t="s">
        <v>20370</v>
      </c>
    </row>
    <row r="5915" spans="1:17" x14ac:dyDescent="0.25">
      <c r="A5915">
        <v>2875</v>
      </c>
      <c r="B5915" s="5" t="s">
        <v>12419</v>
      </c>
      <c r="C5915" s="6">
        <v>1909</v>
      </c>
      <c r="D5915" s="4">
        <v>3</v>
      </c>
      <c r="E5915">
        <v>842</v>
      </c>
      <c r="F5915" s="1">
        <v>3210</v>
      </c>
      <c r="G5915" s="5" t="s">
        <v>8847</v>
      </c>
      <c r="H5915" s="5" t="s">
        <v>3062</v>
      </c>
      <c r="I5915" s="5" t="s">
        <v>12420</v>
      </c>
      <c r="J5915" t="s">
        <v>78</v>
      </c>
      <c r="L5915" s="5" t="s">
        <v>12421</v>
      </c>
      <c r="M5915" s="5" t="str">
        <f t="shared" si="92"/>
        <v>. Injured.  Cut arm.  A piece of rock which he was pulling down fell on it.</v>
      </c>
      <c r="O5915" s="5" t="str">
        <f t="array" ref="O5915">INDEX(category2,MATCH(TRUE,ISNUMBER(SEARCH(keyword2,M5915)),0))</f>
        <v>Injured</v>
      </c>
      <c r="P5915" s="5" t="str">
        <f t="array" ref="P5915">INDEX(category3,MATCH(TRUE,ISNUMBER(SEARCH(keyword3,M5915)),0))</f>
        <v>Arm</v>
      </c>
      <c r="Q5915" s="5" t="str">
        <f t="array" ref="Q5915">INDEX(category1,MATCH(TRUE,ISNUMBER(SEARCH(keyword1,M5915)),0))</f>
        <v>Cuts and Wounds</v>
      </c>
    </row>
    <row r="5916" spans="1:17" x14ac:dyDescent="0.25">
      <c r="A5916">
        <v>2950</v>
      </c>
      <c r="B5916" s="5" t="s">
        <v>12422</v>
      </c>
      <c r="C5916" s="6">
        <v>1909</v>
      </c>
      <c r="D5916" s="4">
        <v>3</v>
      </c>
      <c r="E5916">
        <v>847</v>
      </c>
      <c r="F5916" s="1">
        <v>3205</v>
      </c>
      <c r="G5916" s="5" t="s">
        <v>926</v>
      </c>
      <c r="H5916" s="5" t="s">
        <v>927</v>
      </c>
      <c r="I5916" s="5" t="s">
        <v>7327</v>
      </c>
      <c r="J5916" t="s">
        <v>928</v>
      </c>
      <c r="L5916" s="5" t="s">
        <v>12423</v>
      </c>
      <c r="M5916" s="5" t="str">
        <f t="shared" si="92"/>
        <v>. Injured. He was spragging a truck with a drill, which flew round and struck him on the leg.</v>
      </c>
      <c r="O5916" s="5" t="str">
        <f t="array" ref="O5916">INDEX(category2,MATCH(TRUE,ISNUMBER(SEARCH(keyword2,M5916)),0))</f>
        <v>Injured</v>
      </c>
      <c r="P5916" s="5" t="str">
        <f t="array" ref="P5916">INDEX(category3,MATCH(TRUE,ISNUMBER(SEARCH(keyword3,M5916)),0))</f>
        <v>Leg</v>
      </c>
      <c r="Q5916" s="5" t="str">
        <f t="array" ref="Q5916">INDEX(category1,MATCH(TRUE,ISNUMBER(SEARCH(keyword1,M5916)),0))</f>
        <v>Cuts and Wounds</v>
      </c>
    </row>
    <row r="5917" spans="1:17" x14ac:dyDescent="0.25">
      <c r="A5917">
        <v>2825</v>
      </c>
      <c r="B5917" s="5" t="s">
        <v>12424</v>
      </c>
      <c r="C5917" s="6">
        <v>1909</v>
      </c>
      <c r="D5917" s="4">
        <v>3</v>
      </c>
      <c r="E5917">
        <v>839</v>
      </c>
      <c r="F5917" s="1">
        <v>3202</v>
      </c>
      <c r="G5917" s="5" t="s">
        <v>3234</v>
      </c>
      <c r="H5917" s="5" t="s">
        <v>3235</v>
      </c>
      <c r="I5917" s="5" t="s">
        <v>12425</v>
      </c>
      <c r="J5917" t="s">
        <v>12163</v>
      </c>
      <c r="L5917" s="5" t="s">
        <v>12426</v>
      </c>
      <c r="M5917" s="5" t="str">
        <f t="shared" si="92"/>
        <v>. Injured. Head jammed between tank and bearer across shaft while riding down underlie.</v>
      </c>
      <c r="O5917" s="5" t="str">
        <f t="array" ref="O5917">INDEX(category2,MATCH(TRUE,ISNUMBER(SEARCH(keyword2,M5917)),0))</f>
        <v>Injured</v>
      </c>
      <c r="P5917" s="5" t="str">
        <f t="array" ref="P5917">INDEX(category3,MATCH(TRUE,ISNUMBER(SEARCH(keyword3,M5917)),0))</f>
        <v>Head</v>
      </c>
      <c r="Q5917" s="5" t="str">
        <f t="array" ref="Q5917">INDEX(category1,MATCH(TRUE,ISNUMBER(SEARCH(keyword1,M5917)),0))</f>
        <v>Cuts and Wounds</v>
      </c>
    </row>
    <row r="5918" spans="1:17" x14ac:dyDescent="0.25">
      <c r="A5918">
        <v>2927</v>
      </c>
      <c r="B5918" s="5" t="s">
        <v>12427</v>
      </c>
      <c r="C5918" s="6">
        <v>1909</v>
      </c>
      <c r="D5918" s="4">
        <v>3</v>
      </c>
      <c r="E5918">
        <v>846</v>
      </c>
      <c r="F5918" s="1">
        <v>3202</v>
      </c>
      <c r="G5918" s="5" t="s">
        <v>68</v>
      </c>
      <c r="H5918" s="5" t="s">
        <v>69</v>
      </c>
      <c r="I5918" s="5" t="s">
        <v>638</v>
      </c>
      <c r="J5918" t="s">
        <v>82</v>
      </c>
      <c r="L5918" s="5" t="s">
        <v>12428</v>
      </c>
      <c r="M5918" s="5" t="str">
        <f t="shared" si="92"/>
        <v>. Injured. Wagon wheel passed over his foot.</v>
      </c>
      <c r="O5918" s="5" t="str">
        <f t="array" ref="O5918">INDEX(category2,MATCH(TRUE,ISNUMBER(SEARCH(keyword2,M5918)),0))</f>
        <v>Injured</v>
      </c>
      <c r="P5918" s="5" t="str">
        <f t="array" ref="P5918">INDEX(category3,MATCH(TRUE,ISNUMBER(SEARCH(keyword3,M5918)),0))</f>
        <v>Foot</v>
      </c>
      <c r="Q5918" s="5" t="s">
        <v>20370</v>
      </c>
    </row>
    <row r="5919" spans="1:17" x14ac:dyDescent="0.25">
      <c r="A5919">
        <v>2936</v>
      </c>
      <c r="B5919" s="5" t="s">
        <v>12429</v>
      </c>
      <c r="C5919" s="6">
        <v>1909</v>
      </c>
      <c r="D5919" s="4">
        <v>3</v>
      </c>
      <c r="E5919">
        <v>846</v>
      </c>
      <c r="F5919" s="1">
        <v>3202</v>
      </c>
      <c r="G5919" s="5" t="s">
        <v>18</v>
      </c>
      <c r="H5919" s="5" t="s">
        <v>19</v>
      </c>
      <c r="I5919" s="5" t="s">
        <v>12430</v>
      </c>
      <c r="J5919" t="s">
        <v>9128</v>
      </c>
      <c r="L5919" s="5" t="s">
        <v>12431</v>
      </c>
      <c r="M5919" s="5" t="str">
        <f t="shared" si="92"/>
        <v>. Injured. Tributer. Bruised fingers; crushed between two trucks.</v>
      </c>
      <c r="O5919" s="5" t="str">
        <f t="array" ref="O5919">INDEX(category2,MATCH(TRUE,ISNUMBER(SEARCH(keyword2,M5919)),0))</f>
        <v>Injured</v>
      </c>
      <c r="P5919" s="5" t="str">
        <f t="array" ref="P5919">INDEX(category3,MATCH(TRUE,ISNUMBER(SEARCH(keyword3,M5919)),0))</f>
        <v>Hand</v>
      </c>
      <c r="Q5919" s="5" t="str">
        <f t="array" ref="Q5919">INDEX(category1,MATCH(TRUE,ISNUMBER(SEARCH(keyword1,M5919)),0))</f>
        <v xml:space="preserve">Bruises </v>
      </c>
    </row>
    <row r="5920" spans="1:17" x14ac:dyDescent="0.25">
      <c r="A5920">
        <v>2926</v>
      </c>
      <c r="B5920" s="5" t="s">
        <v>12432</v>
      </c>
      <c r="C5920" s="6">
        <v>1909</v>
      </c>
      <c r="D5920" s="4">
        <v>3</v>
      </c>
      <c r="E5920">
        <v>846</v>
      </c>
      <c r="F5920" s="1">
        <v>3201</v>
      </c>
      <c r="G5920" s="5" t="s">
        <v>68</v>
      </c>
      <c r="H5920" s="5" t="s">
        <v>69</v>
      </c>
      <c r="I5920" s="5" t="s">
        <v>6860</v>
      </c>
      <c r="J5920" t="s">
        <v>119</v>
      </c>
      <c r="L5920" s="5" t="s">
        <v>12433</v>
      </c>
      <c r="M5920" s="5" t="str">
        <f t="shared" si="92"/>
        <v>. Injured. Bruised his thigh when tipping a wagon.</v>
      </c>
      <c r="O5920" s="5" t="str">
        <f t="array" ref="O5920">INDEX(category2,MATCH(TRUE,ISNUMBER(SEARCH(keyword2,M5920)),0))</f>
        <v>Injured</v>
      </c>
      <c r="P5920" s="5" t="str">
        <f t="array" ref="P5920">INDEX(category3,MATCH(TRUE,ISNUMBER(SEARCH(keyword3,M5920)),0))</f>
        <v>Leg</v>
      </c>
      <c r="Q5920" s="5" t="str">
        <f t="array" ref="Q5920">INDEX(category1,MATCH(TRUE,ISNUMBER(SEARCH(keyword1,M5920)),0))</f>
        <v xml:space="preserve">Bruises </v>
      </c>
    </row>
    <row r="5921" spans="1:17" x14ac:dyDescent="0.25">
      <c r="A5921">
        <v>2940</v>
      </c>
      <c r="B5921" s="5" t="s">
        <v>12436</v>
      </c>
      <c r="C5921" s="6">
        <v>1909</v>
      </c>
      <c r="D5921" s="4">
        <v>3</v>
      </c>
      <c r="E5921">
        <v>846</v>
      </c>
      <c r="F5921" s="1">
        <v>3188</v>
      </c>
      <c r="G5921" s="5" t="s">
        <v>2657</v>
      </c>
      <c r="H5921" s="5" t="s">
        <v>2658</v>
      </c>
      <c r="I5921" s="5" t="s">
        <v>10905</v>
      </c>
      <c r="J5921" t="s">
        <v>9163</v>
      </c>
      <c r="L5921" s="5" t="s">
        <v>12437</v>
      </c>
      <c r="M5921" s="5" t="str">
        <f t="shared" si="92"/>
        <v>. Injured. Piece of quartz flew into his eye.</v>
      </c>
      <c r="O5921" s="5" t="str">
        <f t="array" ref="O5921">INDEX(category2,MATCH(TRUE,ISNUMBER(SEARCH(keyword2,M5921)),0))</f>
        <v>Injured</v>
      </c>
      <c r="P5921" s="5" t="str">
        <f t="array" ref="P5921">INDEX(category3,MATCH(TRUE,ISNUMBER(SEARCH(keyword3,M5921)),0))</f>
        <v>Head</v>
      </c>
      <c r="Q5921" s="5" t="s">
        <v>20370</v>
      </c>
    </row>
    <row r="5922" spans="1:17" x14ac:dyDescent="0.25">
      <c r="A5922">
        <v>2887</v>
      </c>
      <c r="B5922" s="5" t="s">
        <v>12438</v>
      </c>
      <c r="C5922" s="6">
        <v>1909</v>
      </c>
      <c r="D5922" s="4">
        <v>3</v>
      </c>
      <c r="E5922">
        <v>843</v>
      </c>
      <c r="F5922" s="1">
        <v>3187</v>
      </c>
      <c r="G5922" s="5" t="s">
        <v>8284</v>
      </c>
      <c r="H5922" s="5" t="s">
        <v>8285</v>
      </c>
      <c r="I5922" s="5" t="s">
        <v>11750</v>
      </c>
      <c r="J5922" t="s">
        <v>11751</v>
      </c>
      <c r="L5922" s="5" t="s">
        <v>12439</v>
      </c>
      <c r="M5922" s="5" t="str">
        <f t="shared" si="92"/>
        <v>. Injured.  Fell down a winze.</v>
      </c>
      <c r="O5922" s="5" t="str">
        <f t="array" ref="O5922">INDEX(category2,MATCH(TRUE,ISNUMBER(SEARCH(keyword2,M5922)),0))</f>
        <v>Injured</v>
      </c>
      <c r="P5922" s="5" t="s">
        <v>20370</v>
      </c>
      <c r="Q5922" s="5" t="str">
        <f t="array" ref="Q5922">INDEX(category1,MATCH(TRUE,ISNUMBER(SEARCH(keyword1,M5922)),0))</f>
        <v>Falls</v>
      </c>
    </row>
    <row r="5923" spans="1:17" x14ac:dyDescent="0.25">
      <c r="A5923">
        <v>2925</v>
      </c>
      <c r="B5923" s="5" t="s">
        <v>11380</v>
      </c>
      <c r="C5923" s="6">
        <v>1909</v>
      </c>
      <c r="D5923" s="4">
        <v>3</v>
      </c>
      <c r="E5923">
        <v>846</v>
      </c>
      <c r="F5923" s="1">
        <v>3186</v>
      </c>
      <c r="G5923" s="5" t="s">
        <v>68</v>
      </c>
      <c r="H5923" s="5" t="s">
        <v>69</v>
      </c>
      <c r="I5923" s="5" t="s">
        <v>5352</v>
      </c>
      <c r="J5923" t="s">
        <v>151</v>
      </c>
      <c r="L5923" s="5" t="s">
        <v>12440</v>
      </c>
      <c r="M5923" s="5" t="str">
        <f t="shared" si="92"/>
        <v>. Injured. Got his arm broken between a pillar and a wagon.</v>
      </c>
      <c r="O5923" s="5" t="str">
        <f t="array" ref="O5923">INDEX(category2,MATCH(TRUE,ISNUMBER(SEARCH(keyword2,M5923)),0))</f>
        <v>Injured</v>
      </c>
      <c r="P5923" s="5" t="str">
        <f t="array" ref="P5923">INDEX(category3,MATCH(TRUE,ISNUMBER(SEARCH(keyword3,M5923)),0))</f>
        <v>Arm</v>
      </c>
      <c r="Q5923" s="5" t="str">
        <f t="array" ref="Q5923">INDEX(category1,MATCH(TRUE,ISNUMBER(SEARCH(keyword1,M5923)),0))</f>
        <v>Breaks and Fractures</v>
      </c>
    </row>
    <row r="5924" spans="1:17" x14ac:dyDescent="0.25">
      <c r="A5924">
        <v>2949</v>
      </c>
      <c r="B5924" s="5" t="s">
        <v>12441</v>
      </c>
      <c r="C5924" s="6">
        <v>1909</v>
      </c>
      <c r="D5924" s="4">
        <v>3</v>
      </c>
      <c r="E5924">
        <v>847</v>
      </c>
      <c r="F5924" s="1">
        <v>3186</v>
      </c>
      <c r="G5924" s="5" t="s">
        <v>926</v>
      </c>
      <c r="H5924" s="5" t="s">
        <v>927</v>
      </c>
      <c r="I5924" s="5" t="s">
        <v>8594</v>
      </c>
      <c r="J5924" t="s">
        <v>928</v>
      </c>
      <c r="L5924" s="5" t="s">
        <v>12442</v>
      </c>
      <c r="M5924" s="5" t="str">
        <f t="shared" si="92"/>
        <v>. Killed. He was a boy (aged 13 years) playing with some companions close to the ash tips between the West and Mundie Works, when by some means he got through the fence and rolled into the hot ashes.</v>
      </c>
      <c r="O5924" s="5" t="str">
        <f t="array" ref="O5924">INDEX(category2,MATCH(TRUE,ISNUMBER(SEARCH(keyword2,M5924)),0))</f>
        <v>Dead</v>
      </c>
      <c r="P5924" s="5" t="s">
        <v>20370</v>
      </c>
      <c r="Q5924" s="5" t="s">
        <v>20370</v>
      </c>
    </row>
    <row r="5925" spans="1:17" x14ac:dyDescent="0.25">
      <c r="A5925">
        <v>2812</v>
      </c>
      <c r="B5925" s="5" t="s">
        <v>567</v>
      </c>
      <c r="C5925" s="6">
        <v>1909</v>
      </c>
      <c r="D5925" s="4">
        <v>3</v>
      </c>
      <c r="E5925">
        <v>838</v>
      </c>
      <c r="F5925" s="1">
        <v>3178</v>
      </c>
      <c r="G5925" s="5" t="s">
        <v>2657</v>
      </c>
      <c r="H5925" s="5" t="s">
        <v>2658</v>
      </c>
      <c r="I5925" s="5" t="s">
        <v>12443</v>
      </c>
      <c r="J5925" t="s">
        <v>12444</v>
      </c>
      <c r="L5925" s="5" t="s">
        <v>12445</v>
      </c>
      <c r="M5925" s="5" t="str">
        <f t="shared" si="92"/>
        <v>. Injured. Attempted to alight from cage while it was in motion.</v>
      </c>
      <c r="O5925" s="5" t="str">
        <f t="array" ref="O5925">INDEX(category2,MATCH(TRUE,ISNUMBER(SEARCH(keyword2,M5925)),0))</f>
        <v>Injured</v>
      </c>
      <c r="P5925" s="5" t="s">
        <v>20370</v>
      </c>
      <c r="Q5925" s="5" t="s">
        <v>20370</v>
      </c>
    </row>
    <row r="5926" spans="1:17" x14ac:dyDescent="0.25">
      <c r="A5926">
        <v>2896</v>
      </c>
      <c r="B5926" s="5" t="s">
        <v>12446</v>
      </c>
      <c r="C5926" s="6">
        <v>1909</v>
      </c>
      <c r="D5926" s="4">
        <v>3</v>
      </c>
      <c r="E5926">
        <v>844</v>
      </c>
      <c r="F5926" s="1">
        <v>3172</v>
      </c>
      <c r="G5926" s="5" t="s">
        <v>8847</v>
      </c>
      <c r="H5926" s="5" t="s">
        <v>3062</v>
      </c>
      <c r="I5926" s="5" t="s">
        <v>12447</v>
      </c>
      <c r="J5926" t="s">
        <v>12448</v>
      </c>
      <c r="L5926" s="5" t="s">
        <v>12449</v>
      </c>
      <c r="M5926" s="5" t="str">
        <f t="shared" si="92"/>
        <v>. Injured.  Broken rib; cut head.  A miner, working alongside of Graham, bored into a partially exploded hole, when an explosion took place, some of the material striking Graham.</v>
      </c>
      <c r="O5926" s="5" t="str">
        <f t="array" ref="O5926">INDEX(category2,MATCH(TRUE,ISNUMBER(SEARCH(keyword2,M5926)),0))</f>
        <v>Injured</v>
      </c>
      <c r="P5926" s="5" t="str">
        <f t="array" ref="P5926">INDEX(category3,MATCH(TRUE,ISNUMBER(SEARCH(keyword3,M5926)),0))</f>
        <v>Head</v>
      </c>
      <c r="Q5926" s="5" t="str">
        <f t="array" ref="Q5926">INDEX(category1,MATCH(TRUE,ISNUMBER(SEARCH(keyword1,M5926)),0))</f>
        <v>Cuts and Wounds</v>
      </c>
    </row>
    <row r="5927" spans="1:17" x14ac:dyDescent="0.25">
      <c r="A5927">
        <v>2845</v>
      </c>
      <c r="B5927" s="5" t="s">
        <v>12450</v>
      </c>
      <c r="C5927" s="6">
        <v>1909</v>
      </c>
      <c r="D5927" s="4">
        <v>3</v>
      </c>
      <c r="E5927">
        <v>840</v>
      </c>
      <c r="F5927" s="1">
        <v>3171</v>
      </c>
      <c r="G5927" s="5" t="s">
        <v>926</v>
      </c>
      <c r="H5927" s="5" t="s">
        <v>927</v>
      </c>
      <c r="I5927" s="5" t="s">
        <v>7327</v>
      </c>
      <c r="J5927" t="s">
        <v>928</v>
      </c>
      <c r="L5927" s="5" t="s">
        <v>12451</v>
      </c>
      <c r="M5927" s="5" t="str">
        <f t="shared" si="92"/>
        <v>. Killed.  A mass of ore 1,100 tons in weight fell without any warning from an unseen "flat head" which junctioned with the main south dyke in No 1 chamber, 850 ft level.  The ore fell between the face and the main oreway timber while the second cut, or leading stope, was being mined. Seven "pigstyes" were under the ground, which failed to support it or to give any warning that it was about to fall.</v>
      </c>
      <c r="O5927" s="5" t="str">
        <f t="array" ref="O5927">INDEX(category2,MATCH(TRUE,ISNUMBER(SEARCH(keyword2,M5927)),0))</f>
        <v>Dead</v>
      </c>
      <c r="P5927" s="5" t="str">
        <f t="array" ref="P5927">INDEX(category3,MATCH(TRUE,ISNUMBER(SEARCH(keyword3,M5927)),0))</f>
        <v>Head</v>
      </c>
      <c r="Q5927" s="5" t="str">
        <f t="array" ref="Q5927">INDEX(category1,MATCH(TRUE,ISNUMBER(SEARCH(keyword1,M5927)),0))</f>
        <v>Cuts and Wounds</v>
      </c>
    </row>
    <row r="5928" spans="1:17" x14ac:dyDescent="0.25">
      <c r="A5928">
        <v>2948</v>
      </c>
      <c r="B5928" s="5" t="s">
        <v>12452</v>
      </c>
      <c r="C5928" s="6">
        <v>1909</v>
      </c>
      <c r="D5928" s="4">
        <v>3</v>
      </c>
      <c r="E5928">
        <v>847</v>
      </c>
      <c r="F5928" s="1">
        <v>3159</v>
      </c>
      <c r="G5928" s="5" t="s">
        <v>4504</v>
      </c>
      <c r="H5928" s="5" t="s">
        <v>4505</v>
      </c>
      <c r="I5928" s="5" t="s">
        <v>12453</v>
      </c>
      <c r="J5928" t="s">
        <v>12454</v>
      </c>
      <c r="L5928" s="5" t="s">
        <v>12455</v>
      </c>
      <c r="M5928" s="5" t="str">
        <f t="shared" si="92"/>
        <v>. Injured. He was starting a hole in furnace tunnel when a spark or chip of rock entered his eye, resulting in its loss.</v>
      </c>
      <c r="O5928" s="5" t="str">
        <f t="array" ref="O5928">INDEX(category2,MATCH(TRUE,ISNUMBER(SEARCH(keyword2,M5928)),0))</f>
        <v>Injured</v>
      </c>
      <c r="P5928" s="5" t="str">
        <f t="array" ref="P5928">INDEX(category3,MATCH(TRUE,ISNUMBER(SEARCH(keyword3,M5928)),0))</f>
        <v>Head</v>
      </c>
      <c r="Q5928" s="5" t="s">
        <v>20370</v>
      </c>
    </row>
    <row r="5929" spans="1:17" x14ac:dyDescent="0.25">
      <c r="A5929">
        <v>2904</v>
      </c>
      <c r="B5929" s="5" t="s">
        <v>12456</v>
      </c>
      <c r="C5929" s="6">
        <v>1909</v>
      </c>
      <c r="D5929" s="4">
        <v>3</v>
      </c>
      <c r="E5929">
        <v>844</v>
      </c>
      <c r="F5929" s="1">
        <v>3156</v>
      </c>
      <c r="G5929" s="5" t="s">
        <v>8847</v>
      </c>
      <c r="H5929" s="5" t="s">
        <v>3062</v>
      </c>
      <c r="I5929" s="5" t="s">
        <v>12457</v>
      </c>
      <c r="J5929" t="s">
        <v>10123</v>
      </c>
      <c r="L5929" s="5" t="s">
        <v>12458</v>
      </c>
      <c r="M5929" s="5" t="str">
        <f t="shared" si="92"/>
        <v>. Injured.  Lacerations in lower parts of body.  He stood astride a lift-winch and took the cap off the plummer-block.  The winch came out of gear, and a falling cage and truck caused the shaft to revolve rapidly between his legs.</v>
      </c>
      <c r="O5929" s="5" t="str">
        <f t="array" ref="O5929">INDEX(category2,MATCH(TRUE,ISNUMBER(SEARCH(keyword2,M5929)),0))</f>
        <v>Injured</v>
      </c>
      <c r="P5929" s="5" t="str">
        <f t="array" ref="P5929">INDEX(category3,MATCH(TRUE,ISNUMBER(SEARCH(keyword3,M5929)),0))</f>
        <v>Leg</v>
      </c>
      <c r="Q5929" s="5" t="str">
        <f t="array" ref="Q5929">INDEX(category1,MATCH(TRUE,ISNUMBER(SEARCH(keyword1,M5929)),0))</f>
        <v>Cuts and Wounds</v>
      </c>
    </row>
    <row r="5930" spans="1:17" x14ac:dyDescent="0.25">
      <c r="A5930">
        <v>2924</v>
      </c>
      <c r="B5930" s="5" t="s">
        <v>12459</v>
      </c>
      <c r="C5930" s="6">
        <v>1909</v>
      </c>
      <c r="D5930" s="4">
        <v>3</v>
      </c>
      <c r="E5930">
        <v>846</v>
      </c>
      <c r="F5930" s="1">
        <v>3155</v>
      </c>
      <c r="G5930" s="5" t="s">
        <v>68</v>
      </c>
      <c r="H5930" s="5" t="s">
        <v>69</v>
      </c>
      <c r="I5930" s="5" t="s">
        <v>10580</v>
      </c>
      <c r="J5930" t="s">
        <v>10581</v>
      </c>
      <c r="L5930" s="5" t="s">
        <v>12460</v>
      </c>
      <c r="M5930" s="5" t="str">
        <f t="shared" si="92"/>
        <v>. Injured. When lifting a wagon on the road it slipped and bruised his foot.</v>
      </c>
      <c r="O5930" s="5" t="str">
        <f t="array" ref="O5930">INDEX(category2,MATCH(TRUE,ISNUMBER(SEARCH(keyword2,M5930)),0))</f>
        <v>Injured</v>
      </c>
      <c r="P5930" s="5" t="str">
        <f t="array" ref="P5930">INDEX(category3,MATCH(TRUE,ISNUMBER(SEARCH(keyword3,M5930)),0))</f>
        <v>Foot</v>
      </c>
      <c r="Q5930" s="5" t="str">
        <f t="array" ref="Q5930">INDEX(category1,MATCH(TRUE,ISNUMBER(SEARCH(keyword1,M5930)),0))</f>
        <v xml:space="preserve">Bruises </v>
      </c>
    </row>
    <row r="5931" spans="1:17" x14ac:dyDescent="0.25">
      <c r="A5931">
        <v>2914</v>
      </c>
      <c r="B5931" s="5" t="s">
        <v>12461</v>
      </c>
      <c r="C5931" s="6">
        <v>1909</v>
      </c>
      <c r="D5931" s="4">
        <v>3</v>
      </c>
      <c r="E5931">
        <v>845</v>
      </c>
      <c r="F5931" s="1">
        <v>3142</v>
      </c>
      <c r="G5931" s="5" t="s">
        <v>8847</v>
      </c>
      <c r="H5931" s="5" t="s">
        <v>3062</v>
      </c>
      <c r="I5931" s="5" t="s">
        <v>12462</v>
      </c>
      <c r="J5931" t="s">
        <v>11258</v>
      </c>
      <c r="L5931" s="5" t="s">
        <v>12463</v>
      </c>
      <c r="M5931" s="5" t="str">
        <f t="shared" si="92"/>
        <v>. Injured. Broken left leg. He was timbering a shallow shaft, when a mass of earth fell and knocked him and the stage 6 or 7 ft. to the bottom.</v>
      </c>
      <c r="O5931" s="5" t="str">
        <f t="array" ref="O5931">INDEX(category2,MATCH(TRUE,ISNUMBER(SEARCH(keyword2,M5931)),0))</f>
        <v>Injured</v>
      </c>
      <c r="P5931" s="5" t="str">
        <f t="array" ref="P5931">INDEX(category3,MATCH(TRUE,ISNUMBER(SEARCH(keyword3,M5931)),0))</f>
        <v>Leg</v>
      </c>
      <c r="Q5931" s="5" t="str">
        <f t="array" ref="Q5931">INDEX(category1,MATCH(TRUE,ISNUMBER(SEARCH(keyword1,M5931)),0))</f>
        <v>Falls</v>
      </c>
    </row>
    <row r="5932" spans="1:17" x14ac:dyDescent="0.25">
      <c r="A5932">
        <v>2947</v>
      </c>
      <c r="B5932" s="5" t="s">
        <v>12464</v>
      </c>
      <c r="C5932" s="6">
        <v>1909</v>
      </c>
      <c r="D5932" s="4">
        <v>3</v>
      </c>
      <c r="E5932">
        <v>847</v>
      </c>
      <c r="F5932" s="1">
        <v>3142</v>
      </c>
      <c r="G5932" s="5" t="s">
        <v>926</v>
      </c>
      <c r="H5932" s="5" t="s">
        <v>927</v>
      </c>
      <c r="I5932" s="5" t="s">
        <v>7327</v>
      </c>
      <c r="J5932" t="s">
        <v>928</v>
      </c>
      <c r="L5932" s="5" t="s">
        <v>12465</v>
      </c>
      <c r="M5932" s="5" t="str">
        <f t="shared" si="92"/>
        <v>. Killed. While boring in No.1 chamber, 850ft.level, he struck his head against a piece of 9x9 inch hardwood used as "machine rigging." He completed his shift and went to his work next day, but became ill soon after and died. A post mortem showed his skull had been fractured.</v>
      </c>
      <c r="N5932" s="5" t="s">
        <v>12467</v>
      </c>
      <c r="O5932" s="5" t="str">
        <f t="array" ref="O5932">INDEX(category2,MATCH(TRUE,ISNUMBER(SEARCH(keyword2,M5932)),0))</f>
        <v>Dead</v>
      </c>
      <c r="P5932" s="5" t="str">
        <f t="array" ref="P5932">INDEX(category3,MATCH(TRUE,ISNUMBER(SEARCH(keyword3,M5932)),0))</f>
        <v>Head</v>
      </c>
      <c r="Q5932" s="5" t="str">
        <f t="array" ref="Q5932">INDEX(category1,MATCH(TRUE,ISNUMBER(SEARCH(keyword1,M5932)),0))</f>
        <v>Breaks and Fractures</v>
      </c>
    </row>
    <row r="5933" spans="1:17" x14ac:dyDescent="0.25">
      <c r="A5933">
        <v>2806</v>
      </c>
      <c r="B5933" s="5" t="s">
        <v>12468</v>
      </c>
      <c r="C5933" s="6">
        <v>1909</v>
      </c>
      <c r="D5933" s="4">
        <v>3</v>
      </c>
      <c r="E5933">
        <v>838</v>
      </c>
      <c r="F5933" s="1">
        <v>3141</v>
      </c>
      <c r="G5933" s="5" t="s">
        <v>18</v>
      </c>
      <c r="H5933" s="5" t="s">
        <v>19</v>
      </c>
      <c r="I5933" s="5" t="s">
        <v>9673</v>
      </c>
      <c r="J5933" t="s">
        <v>9674</v>
      </c>
      <c r="L5933" s="5" t="s">
        <v>12469</v>
      </c>
      <c r="M5933" s="5" t="str">
        <f t="shared" si="92"/>
        <v>. Injured. Cut forearm. While pulling the knocker line it dislodged a piece of loose rock off the side of the shaft, which fell on his arm. He was in the sink.</v>
      </c>
      <c r="O5933" s="5" t="str">
        <f t="array" ref="O5933">INDEX(category2,MATCH(TRUE,ISNUMBER(SEARCH(keyword2,M5933)),0))</f>
        <v>Injured</v>
      </c>
      <c r="P5933" s="5" t="str">
        <f t="array" ref="P5933">INDEX(category3,MATCH(TRUE,ISNUMBER(SEARCH(keyword3,M5933)),0))</f>
        <v>Arm</v>
      </c>
      <c r="Q5933" s="5" t="str">
        <f t="array" ref="Q5933">INDEX(category1,MATCH(TRUE,ISNUMBER(SEARCH(keyword1,M5933)),0))</f>
        <v>Cuts and Wounds</v>
      </c>
    </row>
    <row r="5934" spans="1:17" x14ac:dyDescent="0.25">
      <c r="A5934">
        <v>2916</v>
      </c>
      <c r="B5934" s="5" t="s">
        <v>12470</v>
      </c>
      <c r="C5934" s="6">
        <v>1909</v>
      </c>
      <c r="D5934" s="4">
        <v>3</v>
      </c>
      <c r="E5934">
        <v>845</v>
      </c>
      <c r="F5934" s="1">
        <v>3141</v>
      </c>
      <c r="G5934" s="5" t="s">
        <v>2657</v>
      </c>
      <c r="H5934" s="5" t="s">
        <v>2658</v>
      </c>
      <c r="I5934" s="5" t="s">
        <v>12471</v>
      </c>
      <c r="J5934" t="s">
        <v>12472</v>
      </c>
      <c r="L5934" s="5" t="s">
        <v>12473</v>
      </c>
      <c r="M5934" s="5" t="str">
        <f t="shared" si="92"/>
        <v>. Injured. Strained himself when tipping a barrow of mullock.</v>
      </c>
      <c r="O5934" s="5" t="str">
        <f t="array" ref="O5934">INDEX(category2,MATCH(TRUE,ISNUMBER(SEARCH(keyword2,M5934)),0))</f>
        <v>Injured</v>
      </c>
      <c r="P5934" s="5" t="s">
        <v>20370</v>
      </c>
      <c r="Q5934" s="5" t="str">
        <f t="array" ref="Q5934">INDEX(category1,MATCH(TRUE,ISNUMBER(SEARCH(keyword1,M5934)),0))</f>
        <v>Sprains and strains</v>
      </c>
    </row>
    <row r="5935" spans="1:17" x14ac:dyDescent="0.25">
      <c r="A5935">
        <v>2811</v>
      </c>
      <c r="B5935" s="5" t="s">
        <v>12474</v>
      </c>
      <c r="C5935" s="6">
        <v>1909</v>
      </c>
      <c r="D5935" s="4">
        <v>3</v>
      </c>
      <c r="E5935">
        <v>838</v>
      </c>
      <c r="F5935" s="1">
        <v>3140</v>
      </c>
      <c r="G5935" s="5" t="s">
        <v>2657</v>
      </c>
      <c r="H5935" s="5" t="s">
        <v>2658</v>
      </c>
      <c r="I5935" s="5" t="s">
        <v>10673</v>
      </c>
      <c r="J5935" t="s">
        <v>10674</v>
      </c>
      <c r="L5935" s="5" t="s">
        <v>12475</v>
      </c>
      <c r="M5935" s="5" t="str">
        <f t="shared" si="92"/>
        <v>. Killed. Got jammed between edge of shaft and bottom of cage.</v>
      </c>
      <c r="N5935" s="5" t="s">
        <v>12477</v>
      </c>
      <c r="O5935" s="5" t="str">
        <f t="array" ref="O5935">INDEX(category2,MATCH(TRUE,ISNUMBER(SEARCH(keyword2,M5935)),0))</f>
        <v>Dead</v>
      </c>
      <c r="P5935" s="5" t="s">
        <v>20370</v>
      </c>
      <c r="Q5935" s="5" t="str">
        <f t="array" ref="Q5935">INDEX(category1,MATCH(TRUE,ISNUMBER(SEARCH(keyword1,M5935)),0))</f>
        <v>Cuts and Wounds</v>
      </c>
    </row>
    <row r="5936" spans="1:17" x14ac:dyDescent="0.25">
      <c r="A5936">
        <v>2797</v>
      </c>
      <c r="B5936" s="5" t="s">
        <v>12478</v>
      </c>
      <c r="C5936" s="6">
        <v>1909</v>
      </c>
      <c r="D5936" s="4">
        <v>3</v>
      </c>
      <c r="E5936">
        <v>837</v>
      </c>
      <c r="F5936" s="1">
        <v>3139</v>
      </c>
      <c r="G5936" s="5" t="s">
        <v>89</v>
      </c>
      <c r="H5936" s="5" t="s">
        <v>90</v>
      </c>
      <c r="I5936" s="5" t="s">
        <v>9934</v>
      </c>
      <c r="J5936" t="s">
        <v>9028</v>
      </c>
      <c r="L5936" s="5" t="s">
        <v>12479</v>
      </c>
      <c r="M5936" s="5" t="str">
        <f t="shared" si="92"/>
        <v>. Killed. Was descending shaft standing on rim of bucket, and fell to the bottom, a distance of 80 ft. The bucket was fitted with travelling crossheads, which ran upon guides in the shaft.</v>
      </c>
      <c r="O5936" s="5" t="str">
        <f t="array" ref="O5936">INDEX(category2,MATCH(TRUE,ISNUMBER(SEARCH(keyword2,M5936)),0))</f>
        <v>Dead</v>
      </c>
      <c r="P5936" s="5" t="str">
        <f t="array" ref="P5936">INDEX(category3,MATCH(TRUE,ISNUMBER(SEARCH(keyword3,M5936)),0))</f>
        <v>Head</v>
      </c>
      <c r="Q5936" s="5" t="str">
        <f t="array" ref="Q5936">INDEX(category1,MATCH(TRUE,ISNUMBER(SEARCH(keyword1,M5936)),0))</f>
        <v>Falls</v>
      </c>
    </row>
    <row r="5937" spans="1:17" x14ac:dyDescent="0.25">
      <c r="A5937">
        <v>2836</v>
      </c>
      <c r="B5937" s="5" t="s">
        <v>12480</v>
      </c>
      <c r="C5937" s="6">
        <v>1909</v>
      </c>
      <c r="D5937" s="4">
        <v>3</v>
      </c>
      <c r="E5937">
        <v>840</v>
      </c>
      <c r="F5937" s="1">
        <v>3138</v>
      </c>
      <c r="G5937" s="5" t="s">
        <v>68</v>
      </c>
      <c r="H5937" s="5" t="s">
        <v>69</v>
      </c>
      <c r="I5937" s="5" t="s">
        <v>12481</v>
      </c>
      <c r="J5937" t="s">
        <v>12482</v>
      </c>
      <c r="L5937" s="5" t="s">
        <v>12483</v>
      </c>
      <c r="M5937" s="5" t="str">
        <f t="shared" si="92"/>
        <v>. Injured. Piece of stone fell on his back.</v>
      </c>
      <c r="O5937" s="5" t="str">
        <f t="array" ref="O5937">INDEX(category2,MATCH(TRUE,ISNUMBER(SEARCH(keyword2,M5937)),0))</f>
        <v>Injured</v>
      </c>
      <c r="P5937" s="5" t="str">
        <f t="array" ref="P5937">INDEX(category3,MATCH(TRUE,ISNUMBER(SEARCH(keyword3,M5937)),0))</f>
        <v>Back</v>
      </c>
      <c r="Q5937" s="5" t="str">
        <f t="array" ref="Q5937">INDEX(category1,MATCH(TRUE,ISNUMBER(SEARCH(keyword1,M5937)),0))</f>
        <v>Falls</v>
      </c>
    </row>
    <row r="5938" spans="1:17" x14ac:dyDescent="0.25">
      <c r="A5938">
        <v>2943</v>
      </c>
      <c r="B5938" s="5" t="s">
        <v>12484</v>
      </c>
      <c r="C5938" s="6">
        <v>1909</v>
      </c>
      <c r="D5938" s="4">
        <v>3</v>
      </c>
      <c r="E5938">
        <v>847</v>
      </c>
      <c r="F5938" s="1">
        <v>3136</v>
      </c>
      <c r="G5938" s="5" t="s">
        <v>68</v>
      </c>
      <c r="H5938" s="5" t="s">
        <v>69</v>
      </c>
      <c r="I5938" s="5" t="s">
        <v>6019</v>
      </c>
      <c r="J5938" t="s">
        <v>6020</v>
      </c>
      <c r="L5938" s="5" t="s">
        <v>12485</v>
      </c>
      <c r="M5938" s="5" t="str">
        <f t="shared" si="92"/>
        <v>. Injured. Stuck a pick through his hand.</v>
      </c>
      <c r="O5938" s="5" t="str">
        <f t="array" ref="O5938">INDEX(category2,MATCH(TRUE,ISNUMBER(SEARCH(keyword2,M5938)),0))</f>
        <v>Injured</v>
      </c>
      <c r="P5938" s="5" t="str">
        <f t="array" ref="P5938">INDEX(category3,MATCH(TRUE,ISNUMBER(SEARCH(keyword3,M5938)),0))</f>
        <v>Hand</v>
      </c>
      <c r="Q5938" s="5" t="s">
        <v>20370</v>
      </c>
    </row>
    <row r="5939" spans="1:17" x14ac:dyDescent="0.25">
      <c r="A5939">
        <v>2819</v>
      </c>
      <c r="B5939" s="5" t="s">
        <v>12486</v>
      </c>
      <c r="C5939" s="6">
        <v>1909</v>
      </c>
      <c r="D5939" s="4">
        <v>3</v>
      </c>
      <c r="E5939">
        <v>839</v>
      </c>
      <c r="F5939" s="1">
        <v>3135</v>
      </c>
      <c r="G5939" s="5" t="s">
        <v>18</v>
      </c>
      <c r="H5939" s="5" t="s">
        <v>19</v>
      </c>
      <c r="I5939" s="5" t="s">
        <v>11316</v>
      </c>
      <c r="J5939" t="s">
        <v>10156</v>
      </c>
      <c r="L5939" s="5" t="s">
        <v>12487</v>
      </c>
      <c r="M5939" s="5" t="str">
        <f t="shared" si="92"/>
        <v>. Injured. Serious flesh wounds. A director of the mine. He was riding in empty truck in cage; the truck fastening failed and jammed truck against the roof of plat.</v>
      </c>
      <c r="O5939" s="5" t="str">
        <f t="array" ref="O5939">INDEX(category2,MATCH(TRUE,ISNUMBER(SEARCH(keyword2,M5939)),0))</f>
        <v>Injured</v>
      </c>
      <c r="P5939" s="5" t="s">
        <v>20370</v>
      </c>
      <c r="Q5939" s="5" t="str">
        <f t="array" ref="Q5939">INDEX(category1,MATCH(TRUE,ISNUMBER(SEARCH(keyword1,M5939)),0))</f>
        <v>Cuts and Wounds</v>
      </c>
    </row>
    <row r="5940" spans="1:17" x14ac:dyDescent="0.25">
      <c r="A5940">
        <v>2888</v>
      </c>
      <c r="B5940" s="5" t="s">
        <v>10078</v>
      </c>
      <c r="C5940" s="6">
        <v>1909</v>
      </c>
      <c r="D5940" s="4">
        <v>3</v>
      </c>
      <c r="E5940">
        <v>843</v>
      </c>
      <c r="F5940" s="1">
        <v>3134</v>
      </c>
      <c r="G5940" s="5" t="s">
        <v>2657</v>
      </c>
      <c r="H5940" s="5" t="s">
        <v>2658</v>
      </c>
      <c r="I5940" s="5" t="s">
        <v>10608</v>
      </c>
      <c r="J5940" t="s">
        <v>8445</v>
      </c>
      <c r="L5940" s="5" t="s">
        <v>12488</v>
      </c>
      <c r="M5940" s="5" t="str">
        <f t="shared" si="92"/>
        <v>. Injured. Bored into the end of an old hole containing gelignite.</v>
      </c>
      <c r="N5940" s="5" t="s">
        <v>12490</v>
      </c>
      <c r="O5940" s="5" t="str">
        <f t="array" ref="O5940">INDEX(category2,MATCH(TRUE,ISNUMBER(SEARCH(keyword2,M5940)),0))</f>
        <v>Injured</v>
      </c>
      <c r="P5940" s="5" t="s">
        <v>20370</v>
      </c>
      <c r="Q5940" s="5" t="s">
        <v>20370</v>
      </c>
    </row>
    <row r="5941" spans="1:17" x14ac:dyDescent="0.25">
      <c r="A5941">
        <v>2889</v>
      </c>
      <c r="B5941" s="5" t="s">
        <v>10720</v>
      </c>
      <c r="C5941" s="6">
        <v>1909</v>
      </c>
      <c r="D5941" s="4">
        <v>3</v>
      </c>
      <c r="E5941">
        <v>843</v>
      </c>
      <c r="F5941" s="1">
        <v>3134</v>
      </c>
      <c r="G5941" s="5" t="s">
        <v>2657</v>
      </c>
      <c r="H5941" s="5" t="s">
        <v>2658</v>
      </c>
      <c r="I5941" s="5" t="s">
        <v>10608</v>
      </c>
      <c r="J5941" t="s">
        <v>8445</v>
      </c>
      <c r="L5941" s="5" t="s">
        <v>12488</v>
      </c>
      <c r="M5941" s="5" t="str">
        <f t="shared" si="92"/>
        <v>. Injured. Bored into the end of an old hole containing gelignite.</v>
      </c>
      <c r="N5941" s="5" t="s">
        <v>12490</v>
      </c>
      <c r="O5941" s="5" t="str">
        <f t="array" ref="O5941">INDEX(category2,MATCH(TRUE,ISNUMBER(SEARCH(keyword2,M5941)),0))</f>
        <v>Injured</v>
      </c>
      <c r="P5941" s="5" t="s">
        <v>20370</v>
      </c>
      <c r="Q5941" s="5" t="s">
        <v>20370</v>
      </c>
    </row>
    <row r="5942" spans="1:17" x14ac:dyDescent="0.25">
      <c r="A5942">
        <v>2923</v>
      </c>
      <c r="B5942" s="5" t="s">
        <v>2818</v>
      </c>
      <c r="C5942" s="6">
        <v>1909</v>
      </c>
      <c r="D5942" s="4">
        <v>3</v>
      </c>
      <c r="E5942">
        <v>846</v>
      </c>
      <c r="F5942" s="1">
        <v>3129</v>
      </c>
      <c r="G5942" s="5" t="s">
        <v>68</v>
      </c>
      <c r="H5942" s="5" t="s">
        <v>69</v>
      </c>
      <c r="I5942" s="5" t="s">
        <v>12075</v>
      </c>
      <c r="J5942" t="s">
        <v>12076</v>
      </c>
      <c r="L5942" s="5" t="s">
        <v>12492</v>
      </c>
      <c r="M5942" s="5" t="str">
        <f t="shared" si="92"/>
        <v>. Injured. Got his thumb jammed between a bucket and the top of a water wagon.</v>
      </c>
      <c r="O5942" s="5" t="str">
        <f t="array" ref="O5942">INDEX(category2,MATCH(TRUE,ISNUMBER(SEARCH(keyword2,M5942)),0))</f>
        <v>Injured</v>
      </c>
      <c r="P5942" s="5" t="str">
        <f t="array" ref="P5942">INDEX(category3,MATCH(TRUE,ISNUMBER(SEARCH(keyword3,M5942)),0))</f>
        <v>Hand</v>
      </c>
      <c r="Q5942" s="5" t="str">
        <f t="array" ref="Q5942">INDEX(category1,MATCH(TRUE,ISNUMBER(SEARCH(keyword1,M5942)),0))</f>
        <v>Cuts and Wounds</v>
      </c>
    </row>
    <row r="5943" spans="1:17" x14ac:dyDescent="0.25">
      <c r="A5943">
        <v>2959</v>
      </c>
      <c r="B5943" s="5" t="s">
        <v>12493</v>
      </c>
      <c r="C5943" s="6">
        <v>1909</v>
      </c>
      <c r="D5943" s="4">
        <v>3</v>
      </c>
      <c r="E5943">
        <v>848</v>
      </c>
      <c r="F5943" s="1">
        <v>3128</v>
      </c>
      <c r="G5943" s="5" t="s">
        <v>4226</v>
      </c>
      <c r="H5943" s="5" t="s">
        <v>4227</v>
      </c>
      <c r="I5943" s="5" t="s">
        <v>12494</v>
      </c>
      <c r="J5943" t="s">
        <v>4882</v>
      </c>
      <c r="L5943" s="5" t="s">
        <v>12495</v>
      </c>
      <c r="M5943" s="5" t="str">
        <f t="shared" si="92"/>
        <v>. Injured. Burnt foot while wheeling ashes from boiler. Stepped into some hot ashes.</v>
      </c>
      <c r="O5943" s="5" t="str">
        <f t="array" ref="O5943">INDEX(category2,MATCH(TRUE,ISNUMBER(SEARCH(keyword2,M5943)),0))</f>
        <v>Injured</v>
      </c>
      <c r="P5943" s="5" t="str">
        <f t="array" ref="P5943">INDEX(category3,MATCH(TRUE,ISNUMBER(SEARCH(keyword3,M5943)),0))</f>
        <v>Foot</v>
      </c>
      <c r="Q5943" s="5" t="str">
        <f t="array" ref="Q5943">INDEX(category1,MATCH(TRUE,ISNUMBER(SEARCH(keyword1,M5943)),0))</f>
        <v>Burns</v>
      </c>
    </row>
    <row r="5944" spans="1:17" x14ac:dyDescent="0.25">
      <c r="A5944">
        <v>2897</v>
      </c>
      <c r="B5944" s="5" t="s">
        <v>12496</v>
      </c>
      <c r="C5944" s="6">
        <v>1909</v>
      </c>
      <c r="D5944" s="4">
        <v>3</v>
      </c>
      <c r="E5944">
        <v>844</v>
      </c>
      <c r="F5944" s="1">
        <v>3125</v>
      </c>
      <c r="G5944" s="5" t="s">
        <v>4226</v>
      </c>
      <c r="H5944" s="5" t="s">
        <v>4227</v>
      </c>
      <c r="I5944" s="5" t="s">
        <v>12497</v>
      </c>
      <c r="J5944" t="s">
        <v>8249</v>
      </c>
      <c r="L5944" s="5" t="s">
        <v>12498</v>
      </c>
      <c r="M5944" s="5" t="str">
        <f t="shared" si="92"/>
        <v>. Injured. Right hand blown off and arm shattered. He had a primer cartridge in his hand, and allowed the cartridge to come in contact with the candle flame, causing explosion.</v>
      </c>
      <c r="O5944" s="5" t="str">
        <f t="array" ref="O5944">INDEX(category2,MATCH(TRUE,ISNUMBER(SEARCH(keyword2,M5944)),0))</f>
        <v>Injured</v>
      </c>
      <c r="P5944" s="5" t="str">
        <f t="array" ref="P5944">INDEX(category3,MATCH(TRUE,ISNUMBER(SEARCH(keyword3,M5944)),0))</f>
        <v>Arm</v>
      </c>
      <c r="Q5944" s="5" t="str">
        <f t="array" ref="Q5944">INDEX(category1,MATCH(TRUE,ISNUMBER(SEARCH(keyword1,M5944)),0))</f>
        <v>Breaks and Fractures</v>
      </c>
    </row>
    <row r="5945" spans="1:17" x14ac:dyDescent="0.25">
      <c r="A5945">
        <v>2824</v>
      </c>
      <c r="B5945" s="5" t="s">
        <v>12499</v>
      </c>
      <c r="C5945" s="6">
        <v>1909</v>
      </c>
      <c r="D5945" s="4">
        <v>3</v>
      </c>
      <c r="E5945">
        <v>839</v>
      </c>
      <c r="F5945" s="1">
        <v>3124</v>
      </c>
      <c r="G5945" s="5" t="s">
        <v>8847</v>
      </c>
      <c r="H5945" s="5" t="s">
        <v>3062</v>
      </c>
      <c r="I5945" s="5" t="s">
        <v>8031</v>
      </c>
      <c r="J5945" t="s">
        <v>5454</v>
      </c>
      <c r="L5945" s="5" t="s">
        <v>12500</v>
      </c>
      <c r="M5945" s="5" t="str">
        <f t="shared" si="92"/>
        <v>. Injured. Bruised body. The engine-driver lowered the cage upon him as he was about to take the bearers out of the shaft at No.5 level.</v>
      </c>
      <c r="O5945" s="5" t="str">
        <f t="array" ref="O5945">INDEX(category2,MATCH(TRUE,ISNUMBER(SEARCH(keyword2,M5945)),0))</f>
        <v>Injured</v>
      </c>
      <c r="P5945" s="5" t="s">
        <v>20370</v>
      </c>
      <c r="Q5945" s="5" t="str">
        <f t="array" ref="Q5945">INDEX(category1,MATCH(TRUE,ISNUMBER(SEARCH(keyword1,M5945)),0))</f>
        <v xml:space="preserve">Bruises </v>
      </c>
    </row>
    <row r="5946" spans="1:17" x14ac:dyDescent="0.25">
      <c r="A5946">
        <v>2794</v>
      </c>
      <c r="B5946" s="5" t="s">
        <v>12501</v>
      </c>
      <c r="C5946" s="6">
        <v>1909</v>
      </c>
      <c r="D5946" s="4">
        <v>3</v>
      </c>
      <c r="E5946">
        <v>837</v>
      </c>
      <c r="F5946" s="1">
        <v>3123</v>
      </c>
      <c r="G5946" s="5" t="s">
        <v>18</v>
      </c>
      <c r="H5946" s="5" t="s">
        <v>19</v>
      </c>
      <c r="I5946" s="5" t="s">
        <v>12502</v>
      </c>
      <c r="J5946" t="s">
        <v>12503</v>
      </c>
      <c r="L5946" s="5" t="s">
        <v>12504</v>
      </c>
      <c r="M5946" s="5" t="str">
        <f t="shared" si="92"/>
        <v>. Injured. Broken leg. While he was descending a 40 ft prospecting shaft, the ladder-hook broke. He fell about 20 ft.</v>
      </c>
      <c r="O5946" s="5" t="str">
        <f t="array" ref="O5946">INDEX(category2,MATCH(TRUE,ISNUMBER(SEARCH(keyword2,M5946)),0))</f>
        <v>Injured</v>
      </c>
      <c r="P5946" s="5" t="str">
        <f t="array" ref="P5946">INDEX(category3,MATCH(TRUE,ISNUMBER(SEARCH(keyword3,M5946)),0))</f>
        <v>Leg</v>
      </c>
      <c r="Q5946" s="5" t="str">
        <f t="array" ref="Q5946">INDEX(category1,MATCH(TRUE,ISNUMBER(SEARCH(keyword1,M5946)),0))</f>
        <v>Falls</v>
      </c>
    </row>
    <row r="5947" spans="1:17" x14ac:dyDescent="0.25">
      <c r="A5947">
        <v>2844</v>
      </c>
      <c r="B5947" s="5" t="s">
        <v>12505</v>
      </c>
      <c r="C5947" s="6">
        <v>1909</v>
      </c>
      <c r="D5947" s="4">
        <v>3</v>
      </c>
      <c r="E5947">
        <v>840</v>
      </c>
      <c r="F5947" s="1">
        <v>3120</v>
      </c>
      <c r="G5947" s="5" t="s">
        <v>138</v>
      </c>
      <c r="H5947" s="5" t="s">
        <v>139</v>
      </c>
      <c r="I5947" s="5" t="s">
        <v>12506</v>
      </c>
      <c r="J5947" t="s">
        <v>11923</v>
      </c>
      <c r="L5947" s="5" t="s">
        <v>12507</v>
      </c>
      <c r="M5947" s="5" t="str">
        <f t="shared" si="92"/>
        <v>. Injured. A flake of ground came away from the roof while he was working out cement wash, fracturing his hip.</v>
      </c>
      <c r="O5947" s="5" t="str">
        <f t="array" ref="O5947">INDEX(category2,MATCH(TRUE,ISNUMBER(SEARCH(keyword2,M5947)),0))</f>
        <v>Injured</v>
      </c>
      <c r="P5947" s="5" t="str">
        <f t="array" ref="P5947">INDEX(category3,MATCH(TRUE,ISNUMBER(SEARCH(keyword3,M5947)),0))</f>
        <v>Leg</v>
      </c>
      <c r="Q5947" s="5" t="str">
        <f t="array" ref="Q5947">INDEX(category1,MATCH(TRUE,ISNUMBER(SEARCH(keyword1,M5947)),0))</f>
        <v>Breaks and Fractures</v>
      </c>
    </row>
    <row r="5948" spans="1:17" x14ac:dyDescent="0.25">
      <c r="A5948">
        <v>2805</v>
      </c>
      <c r="B5948" s="5" t="s">
        <v>12508</v>
      </c>
      <c r="C5948" s="6">
        <v>1909</v>
      </c>
      <c r="D5948" s="4">
        <v>3</v>
      </c>
      <c r="E5948">
        <v>838</v>
      </c>
      <c r="F5948" s="1">
        <v>3118</v>
      </c>
      <c r="G5948" s="5" t="s">
        <v>18</v>
      </c>
      <c r="H5948" s="5" t="s">
        <v>19</v>
      </c>
      <c r="I5948" s="5" t="s">
        <v>9673</v>
      </c>
      <c r="J5948" t="s">
        <v>9674</v>
      </c>
      <c r="L5948" s="5" t="s">
        <v>12509</v>
      </c>
      <c r="M5948" s="5" t="str">
        <f t="shared" si="92"/>
        <v>. Injured. Slight flesh wounds on shoulder received through a piece of rock falling from the side of shaft while sinking.</v>
      </c>
      <c r="O5948" s="5" t="str">
        <f t="array" ref="O5948">INDEX(category2,MATCH(TRUE,ISNUMBER(SEARCH(keyword2,M5948)),0))</f>
        <v>Injured</v>
      </c>
      <c r="P5948" s="5" t="str">
        <f t="array" ref="P5948">INDEX(category3,MATCH(TRUE,ISNUMBER(SEARCH(keyword3,M5948)),0))</f>
        <v>Shoulder</v>
      </c>
      <c r="Q5948" s="5" t="str">
        <f t="array" ref="Q5948">INDEX(category1,MATCH(TRUE,ISNUMBER(SEARCH(keyword1,M5948)),0))</f>
        <v>Cuts and Wounds</v>
      </c>
    </row>
    <row r="5949" spans="1:17" x14ac:dyDescent="0.25">
      <c r="A5949">
        <v>2828</v>
      </c>
      <c r="B5949" s="5" t="s">
        <v>12510</v>
      </c>
      <c r="C5949" s="6">
        <v>1909</v>
      </c>
      <c r="D5949" s="4">
        <v>3</v>
      </c>
      <c r="E5949">
        <v>840</v>
      </c>
      <c r="F5949" s="1">
        <v>3115</v>
      </c>
      <c r="G5949" s="5" t="s">
        <v>2657</v>
      </c>
      <c r="H5949" s="5" t="s">
        <v>2658</v>
      </c>
      <c r="I5949" s="5" t="s">
        <v>12443</v>
      </c>
      <c r="J5949" t="s">
        <v>12444</v>
      </c>
      <c r="L5949" s="5" t="s">
        <v>12511</v>
      </c>
      <c r="M5949" s="5" t="str">
        <f t="shared" si="92"/>
        <v>. Injured. Some ground came away from hanging-wall.</v>
      </c>
      <c r="O5949" s="5" t="str">
        <f t="array" ref="O5949">INDEX(category2,MATCH(TRUE,ISNUMBER(SEARCH(keyword2,M5949)),0))</f>
        <v>Injured</v>
      </c>
      <c r="P5949" s="5" t="s">
        <v>20370</v>
      </c>
      <c r="Q5949" s="5" t="s">
        <v>20370</v>
      </c>
    </row>
    <row r="5950" spans="1:17" x14ac:dyDescent="0.25">
      <c r="A5950">
        <v>2804</v>
      </c>
      <c r="B5950" s="5" t="s">
        <v>12512</v>
      </c>
      <c r="C5950" s="6">
        <v>1909</v>
      </c>
      <c r="D5950" s="4">
        <v>3</v>
      </c>
      <c r="E5950">
        <v>838</v>
      </c>
      <c r="F5950" s="1">
        <v>3113</v>
      </c>
      <c r="G5950" s="5" t="s">
        <v>18</v>
      </c>
      <c r="H5950" s="5" t="s">
        <v>19</v>
      </c>
      <c r="I5950" s="5" t="s">
        <v>12513</v>
      </c>
      <c r="J5950" t="s">
        <v>28</v>
      </c>
      <c r="L5950" s="5" t="s">
        <v>12514</v>
      </c>
      <c r="M5950" s="5" t="str">
        <f t="shared" si="92"/>
        <v>. Injured. While superintending the removal of timber at an opening-out, a small spreader fell and injured his head and neck.</v>
      </c>
      <c r="O5950" s="5" t="str">
        <f t="array" ref="O5950">INDEX(category2,MATCH(TRUE,ISNUMBER(SEARCH(keyword2,M5950)),0))</f>
        <v>Injured</v>
      </c>
      <c r="P5950" s="5" t="str">
        <f t="array" ref="P5950">INDEX(category3,MATCH(TRUE,ISNUMBER(SEARCH(keyword3,M5950)),0))</f>
        <v>Head</v>
      </c>
      <c r="Q5950" s="5" t="str">
        <f t="array" ref="Q5950">INDEX(category1,MATCH(TRUE,ISNUMBER(SEARCH(keyword1,M5950)),0))</f>
        <v>Falls</v>
      </c>
    </row>
    <row r="5951" spans="1:17" x14ac:dyDescent="0.25">
      <c r="A5951">
        <v>2922</v>
      </c>
      <c r="B5951" s="5" t="s">
        <v>7230</v>
      </c>
      <c r="C5951" s="6">
        <v>1909</v>
      </c>
      <c r="D5951" s="4">
        <v>3</v>
      </c>
      <c r="E5951">
        <v>846</v>
      </c>
      <c r="F5951" s="1">
        <v>3110</v>
      </c>
      <c r="G5951" s="5" t="s">
        <v>68</v>
      </c>
      <c r="H5951" s="5" t="s">
        <v>69</v>
      </c>
      <c r="I5951" s="5" t="s">
        <v>11395</v>
      </c>
      <c r="J5951" t="s">
        <v>11396</v>
      </c>
      <c r="L5951" s="5" t="s">
        <v>12515</v>
      </c>
      <c r="M5951" s="5" t="str">
        <f t="shared" si="92"/>
        <v>. Injured. Wagon ran over his leg.</v>
      </c>
      <c r="O5951" s="5" t="str">
        <f t="array" ref="O5951">INDEX(category2,MATCH(TRUE,ISNUMBER(SEARCH(keyword2,M5951)),0))</f>
        <v>Injured</v>
      </c>
      <c r="P5951" s="5" t="str">
        <f t="array" ref="P5951">INDEX(category3,MATCH(TRUE,ISNUMBER(SEARCH(keyword3,M5951)),0))</f>
        <v>Leg</v>
      </c>
      <c r="Q5951" s="5" t="s">
        <v>20370</v>
      </c>
    </row>
    <row r="5952" spans="1:17" x14ac:dyDescent="0.25">
      <c r="A5952">
        <v>2935</v>
      </c>
      <c r="B5952" s="5" t="s">
        <v>12516</v>
      </c>
      <c r="C5952" s="6">
        <v>1909</v>
      </c>
      <c r="D5952" s="4">
        <v>3</v>
      </c>
      <c r="E5952">
        <v>846</v>
      </c>
      <c r="F5952" s="1">
        <v>3108</v>
      </c>
      <c r="G5952" s="5" t="s">
        <v>926</v>
      </c>
      <c r="H5952" s="5" t="s">
        <v>927</v>
      </c>
      <c r="I5952" s="5" t="s">
        <v>7327</v>
      </c>
      <c r="J5952" t="s">
        <v>928</v>
      </c>
      <c r="L5952" s="5" t="s">
        <v>12517</v>
      </c>
      <c r="M5952" s="5" t="str">
        <f t="shared" si="92"/>
        <v>. Injured. Whilst tipping a truck his hand was jammed between it and the shoot.</v>
      </c>
      <c r="O5952" s="5" t="str">
        <f t="array" ref="O5952">INDEX(category2,MATCH(TRUE,ISNUMBER(SEARCH(keyword2,M5952)),0))</f>
        <v>Injured</v>
      </c>
      <c r="P5952" s="5" t="str">
        <f t="array" ref="P5952">INDEX(category3,MATCH(TRUE,ISNUMBER(SEARCH(keyword3,M5952)),0))</f>
        <v>Hand</v>
      </c>
      <c r="Q5952" s="5" t="str">
        <f t="array" ref="Q5952">INDEX(category1,MATCH(TRUE,ISNUMBER(SEARCH(keyword1,M5952)),0))</f>
        <v>Cuts and Wounds</v>
      </c>
    </row>
    <row r="5953" spans="1:17" x14ac:dyDescent="0.25">
      <c r="A5953">
        <v>2810</v>
      </c>
      <c r="B5953" s="5" t="s">
        <v>8130</v>
      </c>
      <c r="C5953" s="6">
        <v>1909</v>
      </c>
      <c r="D5953" s="4">
        <v>3</v>
      </c>
      <c r="E5953">
        <v>838</v>
      </c>
      <c r="F5953" s="1">
        <v>3096</v>
      </c>
      <c r="G5953" s="5" t="s">
        <v>2657</v>
      </c>
      <c r="H5953" s="5" t="s">
        <v>2658</v>
      </c>
      <c r="I5953" s="5" t="s">
        <v>8444</v>
      </c>
      <c r="J5953" t="s">
        <v>9492</v>
      </c>
      <c r="L5953" s="5" t="s">
        <v>12521</v>
      </c>
      <c r="M5953" s="5" t="str">
        <f t="shared" si="92"/>
        <v>. Injured. When trying to remove a slab across the top of the shaft the tank descended on it, and part of the broken slab hit him.</v>
      </c>
      <c r="O5953" s="5" t="str">
        <f t="array" ref="O5953">INDEX(category2,MATCH(TRUE,ISNUMBER(SEARCH(keyword2,M5953)),0))</f>
        <v>Injured</v>
      </c>
      <c r="P5953" s="5" t="s">
        <v>20370</v>
      </c>
      <c r="Q5953" s="5" t="str">
        <f t="array" ref="Q5953">INDEX(category1,MATCH(TRUE,ISNUMBER(SEARCH(keyword1,M5953)),0))</f>
        <v>Breaks and Fractures</v>
      </c>
    </row>
    <row r="5954" spans="1:17" x14ac:dyDescent="0.25">
      <c r="A5954">
        <v>2921</v>
      </c>
      <c r="B5954" s="5" t="s">
        <v>12522</v>
      </c>
      <c r="C5954" s="6">
        <v>1909</v>
      </c>
      <c r="D5954" s="4">
        <v>3</v>
      </c>
      <c r="E5954">
        <v>846</v>
      </c>
      <c r="F5954" s="1">
        <v>3093</v>
      </c>
      <c r="G5954" s="5" t="s">
        <v>68</v>
      </c>
      <c r="H5954" s="5" t="s">
        <v>69</v>
      </c>
      <c r="I5954" s="5" t="s">
        <v>6860</v>
      </c>
      <c r="J5954" t="s">
        <v>119</v>
      </c>
      <c r="L5954" s="5" t="s">
        <v>12523</v>
      </c>
      <c r="M5954" s="5" t="str">
        <f t="shared" si="92"/>
        <v>. Injured. Jammed between two railway trucks when passing between them.</v>
      </c>
      <c r="O5954" s="5" t="str">
        <f t="array" ref="O5954">INDEX(category2,MATCH(TRUE,ISNUMBER(SEARCH(keyword2,M5954)),0))</f>
        <v>Injured</v>
      </c>
      <c r="P5954" s="5" t="s">
        <v>20370</v>
      </c>
      <c r="Q5954" s="5" t="str">
        <f t="array" ref="Q5954">INDEX(category1,MATCH(TRUE,ISNUMBER(SEARCH(keyword1,M5954)),0))</f>
        <v>Cuts and Wounds</v>
      </c>
    </row>
    <row r="5955" spans="1:17" x14ac:dyDescent="0.25">
      <c r="A5955">
        <v>2809</v>
      </c>
      <c r="B5955" s="5" t="s">
        <v>12524</v>
      </c>
      <c r="C5955" s="6">
        <v>1909</v>
      </c>
      <c r="D5955" s="4">
        <v>3</v>
      </c>
      <c r="E5955">
        <v>838</v>
      </c>
      <c r="F5955" s="1">
        <v>3091</v>
      </c>
      <c r="G5955" s="5" t="s">
        <v>2657</v>
      </c>
      <c r="H5955" s="5" t="s">
        <v>2658</v>
      </c>
      <c r="I5955" s="5" t="s">
        <v>7779</v>
      </c>
      <c r="J5955" t="s">
        <v>7780</v>
      </c>
      <c r="L5955" s="5" t="s">
        <v>12525</v>
      </c>
      <c r="M5955" s="5" t="str">
        <f t="shared" ref="M5955:M6018" si="93">CONCATENATE(K5955&amp;". "&amp;L5955)</f>
        <v>. Killed. When ascending the shaft he got his leg jammed between the side of the shaft and the cage.</v>
      </c>
      <c r="N5955" s="5" t="s">
        <v>12527</v>
      </c>
      <c r="O5955" s="5" t="str">
        <f t="array" ref="O5955">INDEX(category2,MATCH(TRUE,ISNUMBER(SEARCH(keyword2,M5955)),0))</f>
        <v>Dead</v>
      </c>
      <c r="P5955" s="5" t="str">
        <f t="array" ref="P5955">INDEX(category3,MATCH(TRUE,ISNUMBER(SEARCH(keyword3,M5955)),0))</f>
        <v>Leg</v>
      </c>
      <c r="Q5955" s="5" t="str">
        <f t="array" ref="Q5955">INDEX(category1,MATCH(TRUE,ISNUMBER(SEARCH(keyword1,M5955)),0))</f>
        <v>Cuts and Wounds</v>
      </c>
    </row>
    <row r="5956" spans="1:17" x14ac:dyDescent="0.25">
      <c r="A5956">
        <v>2879</v>
      </c>
      <c r="B5956" s="5" t="s">
        <v>12531</v>
      </c>
      <c r="C5956" s="6">
        <v>1909</v>
      </c>
      <c r="D5956" s="4">
        <v>3</v>
      </c>
      <c r="E5956">
        <v>842</v>
      </c>
      <c r="F5956" s="1">
        <v>3090</v>
      </c>
      <c r="G5956" s="5" t="s">
        <v>926</v>
      </c>
      <c r="H5956" s="5" t="s">
        <v>927</v>
      </c>
      <c r="I5956" s="5" t="s">
        <v>7327</v>
      </c>
      <c r="J5956" t="s">
        <v>928</v>
      </c>
      <c r="L5956" s="5" t="s">
        <v>12532</v>
      </c>
      <c r="M5956" s="5" t="str">
        <f t="shared" si="93"/>
        <v>. Killed. He was trucking ore to the "ore pocket" in the 750 ft level. The opening had just been uncovered when the electric light suddenly went out, and while in darkness Colwell fell into the "pocket", sustaining fatal injuries.</v>
      </c>
      <c r="N5956" s="5" t="s">
        <v>12534</v>
      </c>
      <c r="O5956" s="5" t="str">
        <f t="array" ref="O5956">INDEX(category2,MATCH(TRUE,ISNUMBER(SEARCH(keyword2,M5956)),0))</f>
        <v>Dead</v>
      </c>
      <c r="P5956" s="5" t="s">
        <v>20370</v>
      </c>
      <c r="Q5956" s="5" t="str">
        <f t="array" ref="Q5956">INDEX(category1,MATCH(TRUE,ISNUMBER(SEARCH(keyword1,M5956)),0))</f>
        <v>Falls</v>
      </c>
    </row>
    <row r="5957" spans="1:17" x14ac:dyDescent="0.25">
      <c r="A5957">
        <v>2883</v>
      </c>
      <c r="B5957" s="5" t="s">
        <v>12535</v>
      </c>
      <c r="C5957" s="6">
        <v>1909</v>
      </c>
      <c r="D5957" s="4">
        <v>3</v>
      </c>
      <c r="E5957">
        <v>843</v>
      </c>
      <c r="F5957" s="1">
        <v>3085</v>
      </c>
      <c r="G5957" s="5" t="s">
        <v>8847</v>
      </c>
      <c r="H5957" s="5" t="s">
        <v>3062</v>
      </c>
      <c r="I5957" s="5" t="s">
        <v>9175</v>
      </c>
      <c r="J5957" t="s">
        <v>5971</v>
      </c>
      <c r="L5957" s="5" t="s">
        <v>12536</v>
      </c>
      <c r="M5957" s="5" t="str">
        <f t="shared" si="93"/>
        <v>. Killed. Died from injuries received. He fell with a short ladder 37 ft down a pass from the 1050 ft level.</v>
      </c>
      <c r="O5957" s="5" t="str">
        <f t="array" ref="O5957">INDEX(category2,MATCH(TRUE,ISNUMBER(SEARCH(keyword2,M5957)),0))</f>
        <v>Dead</v>
      </c>
      <c r="P5957" s="5" t="s">
        <v>20370</v>
      </c>
      <c r="Q5957" s="5" t="str">
        <f t="array" ref="Q5957">INDEX(category1,MATCH(TRUE,ISNUMBER(SEARCH(keyword1,M5957)),0))</f>
        <v>Falls</v>
      </c>
    </row>
    <row r="5958" spans="1:17" x14ac:dyDescent="0.25">
      <c r="A5958">
        <v>2866</v>
      </c>
      <c r="B5958" s="5" t="s">
        <v>12537</v>
      </c>
      <c r="C5958" s="6">
        <v>1909</v>
      </c>
      <c r="D5958" s="4">
        <v>3</v>
      </c>
      <c r="E5958">
        <v>841</v>
      </c>
      <c r="F5958" s="1">
        <v>3084</v>
      </c>
      <c r="G5958" s="5" t="s">
        <v>18</v>
      </c>
      <c r="H5958" s="5" t="s">
        <v>19</v>
      </c>
      <c r="I5958" s="5" t="s">
        <v>11183</v>
      </c>
      <c r="J5958" t="s">
        <v>11184</v>
      </c>
      <c r="L5958" s="5" t="s">
        <v>12538</v>
      </c>
      <c r="M5958" s="5" t="str">
        <f t="shared" si="93"/>
        <v>. Killed. Fall of ground from hanging-wall in stope. Inquiry held.</v>
      </c>
      <c r="O5958" s="5" t="str">
        <f t="array" ref="O5958">INDEX(category2,MATCH(TRUE,ISNUMBER(SEARCH(keyword2,M5958)),0))</f>
        <v>Dead</v>
      </c>
      <c r="P5958" s="5" t="s">
        <v>20370</v>
      </c>
      <c r="Q5958" s="5" t="str">
        <f t="array" ref="Q5958">INDEX(category1,MATCH(TRUE,ISNUMBER(SEARCH(keyword1,M5958)),0))</f>
        <v>Falls</v>
      </c>
    </row>
    <row r="5959" spans="1:17" x14ac:dyDescent="0.25">
      <c r="A5959">
        <v>2843</v>
      </c>
      <c r="B5959" s="5" t="s">
        <v>12539</v>
      </c>
      <c r="C5959" s="6">
        <v>1909</v>
      </c>
      <c r="D5959" s="4">
        <v>3</v>
      </c>
      <c r="E5959">
        <v>840</v>
      </c>
      <c r="F5959" s="1">
        <v>3079</v>
      </c>
      <c r="G5959" s="5" t="s">
        <v>926</v>
      </c>
      <c r="H5959" s="5" t="s">
        <v>927</v>
      </c>
      <c r="I5959" s="5" t="s">
        <v>7327</v>
      </c>
      <c r="J5959" t="s">
        <v>928</v>
      </c>
      <c r="L5959" s="5" t="s">
        <v>12540</v>
      </c>
      <c r="M5959" s="5" t="str">
        <f t="shared" si="93"/>
        <v>. Injured. He was engaged shovelling on 46 floor (square bet stope) while a machine was working on 45 floor, two sets away, when a piece of ore about 1 ton in weight came away from a "head" broke through the slabbing over the set and struck him, fracturing his arm and dislocating his hip.</v>
      </c>
      <c r="O5959" s="5" t="str">
        <f t="array" ref="O5959">INDEX(category2,MATCH(TRUE,ISNUMBER(SEARCH(keyword2,M5959)),0))</f>
        <v>Injured</v>
      </c>
      <c r="P5959" s="5" t="str">
        <f t="array" ref="P5959">INDEX(category3,MATCH(TRUE,ISNUMBER(SEARCH(keyword3,M5959)),0))</f>
        <v>Arm</v>
      </c>
      <c r="Q5959" s="5" t="str">
        <f t="array" ref="Q5959">INDEX(category1,MATCH(TRUE,ISNUMBER(SEARCH(keyword1,M5959)),0))</f>
        <v>Breaks and Fractures</v>
      </c>
    </row>
    <row r="5960" spans="1:17" x14ac:dyDescent="0.25">
      <c r="A5960">
        <v>2827</v>
      </c>
      <c r="B5960" s="5" t="s">
        <v>12541</v>
      </c>
      <c r="C5960" s="6">
        <v>1909</v>
      </c>
      <c r="D5960" s="4">
        <v>3</v>
      </c>
      <c r="E5960">
        <v>840</v>
      </c>
      <c r="F5960" s="1">
        <v>3077</v>
      </c>
      <c r="G5960" s="5" t="s">
        <v>2657</v>
      </c>
      <c r="H5960" s="5" t="s">
        <v>2658</v>
      </c>
      <c r="I5960" s="5" t="s">
        <v>11807</v>
      </c>
      <c r="J5960" t="s">
        <v>11808</v>
      </c>
      <c r="L5960" s="5" t="s">
        <v>12542</v>
      </c>
      <c r="M5960" s="5" t="str">
        <f t="shared" si="93"/>
        <v>. Injured when working out ground.</v>
      </c>
      <c r="O5960" s="5" t="str">
        <f t="array" ref="O5960">INDEX(category2,MATCH(TRUE,ISNUMBER(SEARCH(keyword2,M5960)),0))</f>
        <v>Injured</v>
      </c>
      <c r="P5960" s="5" t="s">
        <v>20370</v>
      </c>
      <c r="Q5960" s="5" t="s">
        <v>20370</v>
      </c>
    </row>
    <row r="5961" spans="1:17" x14ac:dyDescent="0.25">
      <c r="A5961">
        <v>2800</v>
      </c>
      <c r="B5961" s="5" t="s">
        <v>2204</v>
      </c>
      <c r="C5961" s="6">
        <v>1909</v>
      </c>
      <c r="D5961" s="4">
        <v>3</v>
      </c>
      <c r="E5961">
        <v>838</v>
      </c>
      <c r="F5961" s="1">
        <v>3076</v>
      </c>
      <c r="G5961" s="5" t="s">
        <v>2657</v>
      </c>
      <c r="H5961" s="5" t="s">
        <v>2658</v>
      </c>
      <c r="I5961" s="5" t="s">
        <v>8444</v>
      </c>
      <c r="J5961" t="s">
        <v>9492</v>
      </c>
      <c r="L5961" s="5" t="s">
        <v>12543</v>
      </c>
      <c r="M5961" s="5" t="str">
        <f t="shared" si="93"/>
        <v>. Injured. Can of water fell out of bucket on to him as he worked in the bottom of the shaft.</v>
      </c>
      <c r="O5961" s="5" t="str">
        <f t="array" ref="O5961">INDEX(category2,MATCH(TRUE,ISNUMBER(SEARCH(keyword2,M5961)),0))</f>
        <v>Injured</v>
      </c>
      <c r="P5961" s="5" t="s">
        <v>20370</v>
      </c>
      <c r="Q5961" s="5" t="str">
        <f t="array" ref="Q5961">INDEX(category1,MATCH(TRUE,ISNUMBER(SEARCH(keyword1,M5961)),0))</f>
        <v>Falls</v>
      </c>
    </row>
    <row r="5962" spans="1:17" x14ac:dyDescent="0.25">
      <c r="A5962">
        <v>2826</v>
      </c>
      <c r="B5962" s="5" t="s">
        <v>12544</v>
      </c>
      <c r="C5962" s="6">
        <v>1909</v>
      </c>
      <c r="D5962" s="4">
        <v>3</v>
      </c>
      <c r="E5962">
        <v>840</v>
      </c>
      <c r="F5962" s="1">
        <v>3065</v>
      </c>
      <c r="G5962" s="5" t="s">
        <v>2657</v>
      </c>
      <c r="H5962" s="5" t="s">
        <v>2658</v>
      </c>
      <c r="I5962" s="5" t="s">
        <v>12545</v>
      </c>
      <c r="J5962" t="s">
        <v>12546</v>
      </c>
      <c r="L5962" s="5" t="s">
        <v>12547</v>
      </c>
      <c r="M5962" s="5" t="str">
        <f t="shared" si="93"/>
        <v>. Injured. Fall of ground in stope.</v>
      </c>
      <c r="O5962" s="5" t="str">
        <f t="array" ref="O5962">INDEX(category2,MATCH(TRUE,ISNUMBER(SEARCH(keyword2,M5962)),0))</f>
        <v>Injured</v>
      </c>
      <c r="P5962" s="5" t="s">
        <v>20370</v>
      </c>
      <c r="Q5962" s="5" t="str">
        <f t="array" ref="Q5962">INDEX(category1,MATCH(TRUE,ISNUMBER(SEARCH(keyword1,M5962)),0))</f>
        <v>Falls</v>
      </c>
    </row>
    <row r="5963" spans="1:17" x14ac:dyDescent="0.25">
      <c r="A5963">
        <v>2900</v>
      </c>
      <c r="B5963" s="5" t="s">
        <v>12548</v>
      </c>
      <c r="C5963" s="6">
        <v>1909</v>
      </c>
      <c r="D5963" s="4">
        <v>3</v>
      </c>
      <c r="E5963">
        <v>844</v>
      </c>
      <c r="F5963" s="1">
        <v>3064</v>
      </c>
      <c r="G5963" s="5" t="s">
        <v>18</v>
      </c>
      <c r="H5963" s="5" t="s">
        <v>19</v>
      </c>
      <c r="I5963" s="5" t="s">
        <v>12549</v>
      </c>
      <c r="J5963" t="s">
        <v>28</v>
      </c>
      <c r="L5963" s="5" t="s">
        <v>12550</v>
      </c>
      <c r="M5963" s="5" t="str">
        <f t="shared" si="93"/>
        <v>. Injured. Severe bruises; caught in shafting while putting on a belt.</v>
      </c>
      <c r="O5963" s="5" t="str">
        <f t="array" ref="O5963">INDEX(category2,MATCH(TRUE,ISNUMBER(SEARCH(keyword2,M5963)),0))</f>
        <v>Injured</v>
      </c>
      <c r="P5963" s="5" t="s">
        <v>20370</v>
      </c>
      <c r="Q5963" s="5" t="str">
        <f t="array" ref="Q5963">INDEX(category1,MATCH(TRUE,ISNUMBER(SEARCH(keyword1,M5963)),0))</f>
        <v xml:space="preserve">Bruises </v>
      </c>
    </row>
    <row r="5964" spans="1:17" x14ac:dyDescent="0.25">
      <c r="A5964">
        <v>2891</v>
      </c>
      <c r="B5964" s="5" t="s">
        <v>12551</v>
      </c>
      <c r="C5964" s="6">
        <v>1909</v>
      </c>
      <c r="D5964" s="4">
        <v>3</v>
      </c>
      <c r="E5964">
        <v>843</v>
      </c>
      <c r="F5964" s="1">
        <v>3063</v>
      </c>
      <c r="G5964" s="5" t="s">
        <v>68</v>
      </c>
      <c r="H5964" s="5" t="s">
        <v>69</v>
      </c>
      <c r="I5964" s="5" t="s">
        <v>10580</v>
      </c>
      <c r="J5964" t="s">
        <v>10581</v>
      </c>
      <c r="L5964" s="5" t="s">
        <v>12552</v>
      </c>
      <c r="M5964" s="5" t="str">
        <f t="shared" si="93"/>
        <v>. Injured. Having fired a shot he returned to the face, when a second explosion occurred in the same hole.</v>
      </c>
      <c r="O5964" s="5" t="str">
        <f t="array" ref="O5964">INDEX(category2,MATCH(TRUE,ISNUMBER(SEARCH(keyword2,M5964)),0))</f>
        <v>Injured</v>
      </c>
      <c r="P5964" s="5" t="str">
        <f t="array" ref="P5964">INDEX(category3,MATCH(TRUE,ISNUMBER(SEARCH(keyword3,M5964)),0))</f>
        <v>Head</v>
      </c>
      <c r="Q5964" s="5" t="s">
        <v>20370</v>
      </c>
    </row>
    <row r="5965" spans="1:17" x14ac:dyDescent="0.25">
      <c r="A5965">
        <v>2813</v>
      </c>
      <c r="B5965" s="5" t="s">
        <v>12553</v>
      </c>
      <c r="C5965" s="6">
        <v>1909</v>
      </c>
      <c r="D5965" s="4">
        <v>3</v>
      </c>
      <c r="E5965">
        <v>838</v>
      </c>
      <c r="F5965" s="1">
        <v>3057</v>
      </c>
      <c r="G5965" s="5" t="s">
        <v>68</v>
      </c>
      <c r="H5965" s="5" t="s">
        <v>69</v>
      </c>
      <c r="I5965" s="5" t="s">
        <v>12554</v>
      </c>
      <c r="J5965" t="s">
        <v>308</v>
      </c>
      <c r="L5965" s="5" t="s">
        <v>12555</v>
      </c>
      <c r="M5965" s="5" t="str">
        <f t="shared" si="93"/>
        <v>. Killed. Fell out of cage when going to surface.</v>
      </c>
      <c r="O5965" s="5" t="str">
        <f t="array" ref="O5965">INDEX(category2,MATCH(TRUE,ISNUMBER(SEARCH(keyword2,M5965)),0))</f>
        <v>Dead</v>
      </c>
      <c r="P5965" s="5" t="str">
        <f t="array" ref="P5965">INDEX(category3,MATCH(TRUE,ISNUMBER(SEARCH(keyword3,M5965)),0))</f>
        <v>Head</v>
      </c>
      <c r="Q5965" s="5" t="str">
        <f t="array" ref="Q5965">INDEX(category1,MATCH(TRUE,ISNUMBER(SEARCH(keyword1,M5965)),0))</f>
        <v>Falls</v>
      </c>
    </row>
    <row r="5966" spans="1:17" x14ac:dyDescent="0.25">
      <c r="A5966">
        <v>2814</v>
      </c>
      <c r="B5966" s="5" t="s">
        <v>12556</v>
      </c>
      <c r="C5966" s="6">
        <v>1909</v>
      </c>
      <c r="D5966" s="4">
        <v>3</v>
      </c>
      <c r="E5966">
        <v>838</v>
      </c>
      <c r="F5966" s="1">
        <v>3057</v>
      </c>
      <c r="G5966" s="5" t="s">
        <v>68</v>
      </c>
      <c r="H5966" s="5" t="s">
        <v>69</v>
      </c>
      <c r="I5966" s="5" t="s">
        <v>12554</v>
      </c>
      <c r="J5966" t="s">
        <v>308</v>
      </c>
      <c r="L5966" s="5" t="s">
        <v>12557</v>
      </c>
      <c r="M5966" s="5" t="str">
        <f t="shared" si="93"/>
        <v>. Injured. Fell out of cage when going to the surface.</v>
      </c>
      <c r="O5966" s="5" t="str">
        <f t="array" ref="O5966">INDEX(category2,MATCH(TRUE,ISNUMBER(SEARCH(keyword2,M5966)),0))</f>
        <v>Injured</v>
      </c>
      <c r="P5966" s="5" t="str">
        <f t="array" ref="P5966">INDEX(category3,MATCH(TRUE,ISNUMBER(SEARCH(keyword3,M5966)),0))</f>
        <v>Head</v>
      </c>
      <c r="Q5966" s="5" t="str">
        <f t="array" ref="Q5966">INDEX(category1,MATCH(TRUE,ISNUMBER(SEARCH(keyword1,M5966)),0))</f>
        <v>Falls</v>
      </c>
    </row>
    <row r="5967" spans="1:17" x14ac:dyDescent="0.25">
      <c r="A5967">
        <v>2946</v>
      </c>
      <c r="B5967" s="5" t="s">
        <v>12558</v>
      </c>
      <c r="C5967" s="6">
        <v>1909</v>
      </c>
      <c r="D5967" s="4">
        <v>3</v>
      </c>
      <c r="E5967">
        <v>847</v>
      </c>
      <c r="F5967" s="1">
        <v>3055</v>
      </c>
      <c r="G5967" s="5" t="s">
        <v>926</v>
      </c>
      <c r="H5967" s="5" t="s">
        <v>927</v>
      </c>
      <c r="I5967" s="5" t="s">
        <v>7327</v>
      </c>
      <c r="J5967" t="s">
        <v>928</v>
      </c>
      <c r="L5967" s="5" t="s">
        <v>12559</v>
      </c>
      <c r="M5967" s="5" t="str">
        <f t="shared" si="93"/>
        <v>. Injured. He was boring a machine hole in No.7 "mill" in the open cut, when a piece of "sinter" rolled from No.8 "mill", where two men were engaged cutting a bench for a machine, struck him, causing him to fall to the bottom, a distance of 66 ft., sustaining a fractured jaw and contused wounds.</v>
      </c>
      <c r="O5967" s="5" t="str">
        <f t="array" ref="O5967">INDEX(category2,MATCH(TRUE,ISNUMBER(SEARCH(keyword2,M5967)),0))</f>
        <v>Injured</v>
      </c>
      <c r="P5967" s="5" t="str">
        <f t="array" ref="P5967">INDEX(category3,MATCH(TRUE,ISNUMBER(SEARCH(keyword3,M5967)),0))</f>
        <v>Head</v>
      </c>
      <c r="Q5967" s="5" t="str">
        <f t="array" ref="Q5967">INDEX(category1,MATCH(TRUE,ISNUMBER(SEARCH(keyword1,M5967)),0))</f>
        <v>Cuts and Wounds</v>
      </c>
    </row>
    <row r="5968" spans="1:17" x14ac:dyDescent="0.25">
      <c r="A5968">
        <v>2865</v>
      </c>
      <c r="B5968" s="5" t="s">
        <v>12560</v>
      </c>
      <c r="C5968" s="6">
        <v>1909</v>
      </c>
      <c r="D5968" s="4">
        <v>3</v>
      </c>
      <c r="E5968">
        <v>841</v>
      </c>
      <c r="F5968" s="1">
        <v>3050</v>
      </c>
      <c r="G5968" s="5" t="s">
        <v>18</v>
      </c>
      <c r="H5968" s="5" t="s">
        <v>19</v>
      </c>
      <c r="I5968" s="5" t="s">
        <v>8974</v>
      </c>
      <c r="J5968" t="s">
        <v>8975</v>
      </c>
      <c r="L5968" s="5" t="s">
        <v>12561</v>
      </c>
      <c r="M5968" s="5" t="str">
        <f t="shared" si="93"/>
        <v>. Injured.  Flesh wound on arm.  Fall of reef.</v>
      </c>
      <c r="O5968" s="5" t="str">
        <f t="array" ref="O5968">INDEX(category2,MATCH(TRUE,ISNUMBER(SEARCH(keyword2,M5968)),0))</f>
        <v>Injured</v>
      </c>
      <c r="P5968" s="5" t="str">
        <f t="array" ref="P5968">INDEX(category3,MATCH(TRUE,ISNUMBER(SEARCH(keyword3,M5968)),0))</f>
        <v>Arm</v>
      </c>
      <c r="Q5968" s="5" t="str">
        <f t="array" ref="Q5968">INDEX(category1,MATCH(TRUE,ISNUMBER(SEARCH(keyword1,M5968)),0))</f>
        <v>Cuts and Wounds</v>
      </c>
    </row>
    <row r="5969" spans="1:17" x14ac:dyDescent="0.25">
      <c r="A5969">
        <v>2882</v>
      </c>
      <c r="B5969" s="5" t="s">
        <v>9183</v>
      </c>
      <c r="C5969" s="6">
        <v>1909</v>
      </c>
      <c r="D5969" s="4">
        <v>3</v>
      </c>
      <c r="E5969">
        <v>843</v>
      </c>
      <c r="F5969" s="1">
        <v>3048</v>
      </c>
      <c r="G5969" s="5" t="s">
        <v>8847</v>
      </c>
      <c r="H5969" s="5" t="s">
        <v>3062</v>
      </c>
      <c r="I5969" s="5" t="s">
        <v>12562</v>
      </c>
      <c r="J5969" t="s">
        <v>10804</v>
      </c>
      <c r="L5969" s="5" t="s">
        <v>12563</v>
      </c>
      <c r="M5969" s="5" t="str">
        <f t="shared" si="93"/>
        <v>. Injured. Fractured left leg. His foot slipped between the boards coving an ore-pass, and he fell on his side.</v>
      </c>
      <c r="O5969" s="5" t="str">
        <f t="array" ref="O5969">INDEX(category2,MATCH(TRUE,ISNUMBER(SEARCH(keyword2,M5969)),0))</f>
        <v>Injured</v>
      </c>
      <c r="P5969" s="5" t="str">
        <f t="array" ref="P5969">INDEX(category3,MATCH(TRUE,ISNUMBER(SEARCH(keyword3,M5969)),0))</f>
        <v>Leg</v>
      </c>
      <c r="Q5969" s="5" t="str">
        <f t="array" ref="Q5969">INDEX(category1,MATCH(TRUE,ISNUMBER(SEARCH(keyword1,M5969)),0))</f>
        <v>Breaks and Fractures</v>
      </c>
    </row>
    <row r="5970" spans="1:17" x14ac:dyDescent="0.25">
      <c r="A5970">
        <v>2907</v>
      </c>
      <c r="B5970" s="5" t="s">
        <v>12564</v>
      </c>
      <c r="C5970" s="6">
        <v>1909</v>
      </c>
      <c r="D5970" s="4">
        <v>3</v>
      </c>
      <c r="E5970">
        <v>845</v>
      </c>
      <c r="F5970" s="1">
        <v>3048</v>
      </c>
      <c r="G5970" s="5" t="s">
        <v>2657</v>
      </c>
      <c r="H5970" s="5" t="s">
        <v>2658</v>
      </c>
      <c r="I5970" s="5" t="s">
        <v>11661</v>
      </c>
      <c r="J5970" t="s">
        <v>11662</v>
      </c>
      <c r="L5970" s="5" t="s">
        <v>12565</v>
      </c>
      <c r="M5970" s="5" t="str">
        <f t="shared" si="93"/>
        <v>. Injured. Stage collapsed when taking down machine rock drill. Grenfell and Clarke sustained cuts and abrasions. Davies had an ankle dislocated.</v>
      </c>
      <c r="O5970" s="5" t="str">
        <f t="array" ref="O5970">INDEX(category2,MATCH(TRUE,ISNUMBER(SEARCH(keyword2,M5970)),0))</f>
        <v>Injured</v>
      </c>
      <c r="P5970" s="5" t="str">
        <f t="array" ref="P5970">INDEX(category3,MATCH(TRUE,ISNUMBER(SEARCH(keyword3,M5970)),0))</f>
        <v>Foot</v>
      </c>
      <c r="Q5970" s="5" t="str">
        <f t="array" ref="Q5970">INDEX(category1,MATCH(TRUE,ISNUMBER(SEARCH(keyword1,M5970)),0))</f>
        <v>Cuts and Wounds</v>
      </c>
    </row>
    <row r="5971" spans="1:17" x14ac:dyDescent="0.25">
      <c r="A5971">
        <v>2908</v>
      </c>
      <c r="B5971" s="5" t="s">
        <v>1801</v>
      </c>
      <c r="C5971" s="6">
        <v>1909</v>
      </c>
      <c r="D5971" s="4">
        <v>3</v>
      </c>
      <c r="E5971">
        <v>845</v>
      </c>
      <c r="F5971" s="1">
        <v>3048</v>
      </c>
      <c r="G5971" s="5" t="s">
        <v>2657</v>
      </c>
      <c r="H5971" s="5" t="s">
        <v>2658</v>
      </c>
      <c r="I5971" s="5" t="s">
        <v>11661</v>
      </c>
      <c r="J5971" t="s">
        <v>11662</v>
      </c>
      <c r="L5971" s="5" t="s">
        <v>12565</v>
      </c>
      <c r="M5971" s="5" t="str">
        <f t="shared" si="93"/>
        <v>. Injured. Stage collapsed when taking down machine rock drill. Grenfell and Clarke sustained cuts and abrasions. Davies had an ankle dislocated.</v>
      </c>
      <c r="O5971" s="5" t="str">
        <f t="array" ref="O5971">INDEX(category2,MATCH(TRUE,ISNUMBER(SEARCH(keyword2,M5971)),0))</f>
        <v>Injured</v>
      </c>
      <c r="P5971" s="5" t="str">
        <f t="array" ref="P5971">INDEX(category3,MATCH(TRUE,ISNUMBER(SEARCH(keyword3,M5971)),0))</f>
        <v>Foot</v>
      </c>
      <c r="Q5971" s="5" t="str">
        <f t="array" ref="Q5971">INDEX(category1,MATCH(TRUE,ISNUMBER(SEARCH(keyword1,M5971)),0))</f>
        <v>Cuts and Wounds</v>
      </c>
    </row>
    <row r="5972" spans="1:17" x14ac:dyDescent="0.25">
      <c r="A5972">
        <v>2909</v>
      </c>
      <c r="B5972" s="5" t="s">
        <v>12566</v>
      </c>
      <c r="C5972" s="6">
        <v>1909</v>
      </c>
      <c r="D5972" s="4">
        <v>3</v>
      </c>
      <c r="E5972">
        <v>845</v>
      </c>
      <c r="F5972" s="1">
        <v>3048</v>
      </c>
      <c r="G5972" s="5" t="s">
        <v>2657</v>
      </c>
      <c r="H5972" s="5" t="s">
        <v>2658</v>
      </c>
      <c r="I5972" s="5" t="s">
        <v>11661</v>
      </c>
      <c r="J5972" t="s">
        <v>11662</v>
      </c>
      <c r="L5972" s="5" t="s">
        <v>12565</v>
      </c>
      <c r="M5972" s="5" t="str">
        <f t="shared" si="93"/>
        <v>. Injured. Stage collapsed when taking down machine rock drill. Grenfell and Clarke sustained cuts and abrasions. Davies had an ankle dislocated.</v>
      </c>
      <c r="O5972" s="5" t="str">
        <f t="array" ref="O5972">INDEX(category2,MATCH(TRUE,ISNUMBER(SEARCH(keyword2,M5972)),0))</f>
        <v>Injured</v>
      </c>
      <c r="P5972" s="5" t="str">
        <f t="array" ref="P5972">INDEX(category3,MATCH(TRUE,ISNUMBER(SEARCH(keyword3,M5972)),0))</f>
        <v>Foot</v>
      </c>
      <c r="Q5972" s="5" t="str">
        <f t="array" ref="Q5972">INDEX(category1,MATCH(TRUE,ISNUMBER(SEARCH(keyword1,M5972)),0))</f>
        <v>Cuts and Wounds</v>
      </c>
    </row>
    <row r="5973" spans="1:17" x14ac:dyDescent="0.25">
      <c r="A5973">
        <v>2913</v>
      </c>
      <c r="B5973" s="5" t="s">
        <v>12567</v>
      </c>
      <c r="C5973" s="6">
        <v>1909</v>
      </c>
      <c r="D5973" s="4">
        <v>3</v>
      </c>
      <c r="E5973">
        <v>845</v>
      </c>
      <c r="F5973" s="1">
        <v>3047</v>
      </c>
      <c r="G5973" s="5" t="s">
        <v>8847</v>
      </c>
      <c r="H5973" s="5" t="s">
        <v>3062</v>
      </c>
      <c r="I5973" s="5" t="s">
        <v>7078</v>
      </c>
      <c r="J5973" t="s">
        <v>7079</v>
      </c>
      <c r="L5973" s="5" t="s">
        <v>12568</v>
      </c>
      <c r="M5973" s="5" t="str">
        <f t="shared" si="93"/>
        <v>. Injured. Severe shaking. A mass of falling ore caused the boards upon which he was standing to tilt him into a pass 12 ft. below.</v>
      </c>
      <c r="O5973" s="5" t="str">
        <f t="array" ref="O5973">INDEX(category2,MATCH(TRUE,ISNUMBER(SEARCH(keyword2,M5973)),0))</f>
        <v>Injured</v>
      </c>
      <c r="P5973" s="5" t="s">
        <v>20370</v>
      </c>
      <c r="Q5973" s="5" t="str">
        <f t="array" ref="Q5973">INDEX(category1,MATCH(TRUE,ISNUMBER(SEARCH(keyword1,M5973)),0))</f>
        <v>Falls</v>
      </c>
    </row>
    <row r="5974" spans="1:17" x14ac:dyDescent="0.25">
      <c r="A5974">
        <v>2795</v>
      </c>
      <c r="B5974" s="5" t="s">
        <v>12569</v>
      </c>
      <c r="C5974" s="6">
        <v>1909</v>
      </c>
      <c r="D5974" s="4">
        <v>3</v>
      </c>
      <c r="E5974">
        <v>837</v>
      </c>
      <c r="F5974" s="1">
        <v>3043</v>
      </c>
      <c r="G5974" s="5" t="s">
        <v>3234</v>
      </c>
      <c r="H5974" s="5" t="s">
        <v>3235</v>
      </c>
      <c r="I5974" s="5" t="s">
        <v>12570</v>
      </c>
      <c r="J5974" t="s">
        <v>12571</v>
      </c>
      <c r="L5974" s="5" t="s">
        <v>12572</v>
      </c>
      <c r="M5974" s="5" t="str">
        <f t="shared" si="93"/>
        <v>. Injured. Slipped and fell off a ladder.</v>
      </c>
      <c r="O5974" s="5" t="str">
        <f t="array" ref="O5974">INDEX(category2,MATCH(TRUE,ISNUMBER(SEARCH(keyword2,M5974)),0))</f>
        <v>Injured</v>
      </c>
      <c r="P5974" s="5" t="s">
        <v>20370</v>
      </c>
      <c r="Q5974" s="5" t="str">
        <f t="array" ref="Q5974">INDEX(category1,MATCH(TRUE,ISNUMBER(SEARCH(keyword1,M5974)),0))</f>
        <v>Falls</v>
      </c>
    </row>
    <row r="5975" spans="1:17" x14ac:dyDescent="0.25">
      <c r="A5975">
        <v>2835</v>
      </c>
      <c r="B5975" s="5" t="s">
        <v>2495</v>
      </c>
      <c r="C5975" s="6">
        <v>1909</v>
      </c>
      <c r="D5975" s="4">
        <v>3</v>
      </c>
      <c r="E5975">
        <v>840</v>
      </c>
      <c r="F5975" s="1">
        <v>3043</v>
      </c>
      <c r="G5975" s="5" t="s">
        <v>68</v>
      </c>
      <c r="H5975" s="5" t="s">
        <v>69</v>
      </c>
      <c r="I5975" s="5" t="s">
        <v>12573</v>
      </c>
      <c r="J5975" t="s">
        <v>9635</v>
      </c>
      <c r="L5975" s="5" t="s">
        <v>12574</v>
      </c>
      <c r="M5975" s="5" t="str">
        <f t="shared" si="93"/>
        <v>. Injured. Piece of coal fell on his ankle.</v>
      </c>
      <c r="O5975" s="5" t="str">
        <f t="array" ref="O5975">INDEX(category2,MATCH(TRUE,ISNUMBER(SEARCH(keyword2,M5975)),0))</f>
        <v>Injured</v>
      </c>
      <c r="P5975" s="5" t="str">
        <f t="array" ref="P5975">INDEX(category3,MATCH(TRUE,ISNUMBER(SEARCH(keyword3,M5975)),0))</f>
        <v>Foot</v>
      </c>
      <c r="Q5975" s="5" t="str">
        <f t="array" ref="Q5975">INDEX(category1,MATCH(TRUE,ISNUMBER(SEARCH(keyword1,M5975)),0))</f>
        <v>Falls</v>
      </c>
    </row>
    <row r="5976" spans="1:17" x14ac:dyDescent="0.25">
      <c r="A5976">
        <v>2876</v>
      </c>
      <c r="B5976" s="5" t="s">
        <v>10117</v>
      </c>
      <c r="C5976" s="6">
        <v>1909</v>
      </c>
      <c r="D5976" s="4">
        <v>3</v>
      </c>
      <c r="E5976">
        <v>842</v>
      </c>
      <c r="F5976" s="1">
        <v>3042</v>
      </c>
      <c r="G5976" s="5" t="s">
        <v>4226</v>
      </c>
      <c r="H5976" s="5" t="s">
        <v>4227</v>
      </c>
      <c r="I5976" s="5" t="s">
        <v>12575</v>
      </c>
      <c r="J5976" t="s">
        <v>8092</v>
      </c>
      <c r="L5976" s="5" t="s">
        <v>12576</v>
      </c>
      <c r="M5976" s="5" t="str">
        <f t="shared" si="93"/>
        <v>. Injured.  Was working in sink of shaft when a fall of ground took place.</v>
      </c>
      <c r="O5976" s="5" t="str">
        <f t="array" ref="O5976">INDEX(category2,MATCH(TRUE,ISNUMBER(SEARCH(keyword2,M5976)),0))</f>
        <v>Injured</v>
      </c>
      <c r="P5976" s="5" t="s">
        <v>20370</v>
      </c>
      <c r="Q5976" s="5" t="str">
        <f t="array" ref="Q5976">INDEX(category1,MATCH(TRUE,ISNUMBER(SEARCH(keyword1,M5976)),0))</f>
        <v>Falls</v>
      </c>
    </row>
    <row r="5977" spans="1:17" x14ac:dyDescent="0.25">
      <c r="A5977">
        <v>2903</v>
      </c>
      <c r="B5977" s="5" t="s">
        <v>12577</v>
      </c>
      <c r="C5977" s="6">
        <v>1909</v>
      </c>
      <c r="D5977" s="4">
        <v>3</v>
      </c>
      <c r="E5977">
        <v>844</v>
      </c>
      <c r="F5977" s="1">
        <v>3042</v>
      </c>
      <c r="G5977" s="5" t="s">
        <v>8847</v>
      </c>
      <c r="H5977" s="5" t="s">
        <v>3062</v>
      </c>
      <c r="I5977" s="5" t="s">
        <v>12578</v>
      </c>
      <c r="J5977" t="s">
        <v>12579</v>
      </c>
      <c r="L5977" s="5" t="s">
        <v>12580</v>
      </c>
      <c r="M5977" s="5" t="str">
        <f t="shared" si="93"/>
        <v>. Injured. Dislocated ankle. He levered the compressor fly-wheel over with steam on. The lever struck his leg.</v>
      </c>
      <c r="O5977" s="5" t="str">
        <f t="array" ref="O5977">INDEX(category2,MATCH(TRUE,ISNUMBER(SEARCH(keyword2,M5977)),0))</f>
        <v>Injured</v>
      </c>
      <c r="P5977" s="5" t="str">
        <f t="array" ref="P5977">INDEX(category3,MATCH(TRUE,ISNUMBER(SEARCH(keyword3,M5977)),0))</f>
        <v>Leg</v>
      </c>
      <c r="Q5977" s="5" t="str">
        <f t="array" ref="Q5977">INDEX(category1,MATCH(TRUE,ISNUMBER(SEARCH(keyword1,M5977)),0))</f>
        <v>Dislocation</v>
      </c>
    </row>
    <row r="5978" spans="1:17" x14ac:dyDescent="0.25">
      <c r="A5978">
        <v>2956</v>
      </c>
      <c r="B5978" s="5" t="s">
        <v>12581</v>
      </c>
      <c r="C5978" s="6">
        <v>1909</v>
      </c>
      <c r="D5978" s="4">
        <v>3</v>
      </c>
      <c r="E5978">
        <v>847</v>
      </c>
      <c r="F5978" s="1">
        <v>3039</v>
      </c>
      <c r="G5978" s="5" t="s">
        <v>8847</v>
      </c>
      <c r="H5978" s="5" t="s">
        <v>3062</v>
      </c>
      <c r="I5978" s="5" t="s">
        <v>12582</v>
      </c>
      <c r="J5978" t="s">
        <v>12339</v>
      </c>
      <c r="L5978" s="5" t="s">
        <v>12583</v>
      </c>
      <c r="M5978" s="5" t="str">
        <f t="shared" si="93"/>
        <v>. Injured. Bruised body and limbs. The "flying fox" struck him and knocked him down about 14 ft.</v>
      </c>
      <c r="O5978" s="5" t="str">
        <f t="array" ref="O5978">INDEX(category2,MATCH(TRUE,ISNUMBER(SEARCH(keyword2,M5978)),0))</f>
        <v>Injured</v>
      </c>
      <c r="P5978" s="5" t="s">
        <v>20370</v>
      </c>
      <c r="Q5978" s="5" t="str">
        <f t="array" ref="Q5978">INDEX(category1,MATCH(TRUE,ISNUMBER(SEARCH(keyword1,M5978)),0))</f>
        <v xml:space="preserve">Bruises </v>
      </c>
    </row>
    <row r="5979" spans="1:17" x14ac:dyDescent="0.25">
      <c r="A5979">
        <v>2934</v>
      </c>
      <c r="B5979" s="5" t="s">
        <v>12584</v>
      </c>
      <c r="C5979" s="6">
        <v>1909</v>
      </c>
      <c r="D5979" s="4">
        <v>3</v>
      </c>
      <c r="E5979">
        <v>846</v>
      </c>
      <c r="F5979" s="1">
        <v>3037</v>
      </c>
      <c r="G5979" s="5" t="s">
        <v>926</v>
      </c>
      <c r="H5979" s="5" t="s">
        <v>927</v>
      </c>
      <c r="I5979" s="5" t="s">
        <v>8526</v>
      </c>
      <c r="J5979" t="s">
        <v>928</v>
      </c>
      <c r="L5979" s="5" t="s">
        <v>12585</v>
      </c>
      <c r="M5979" s="5" t="str">
        <f t="shared" si="93"/>
        <v>. Injured. He was uncoupling trucks on the railway bridge between the Copper and Mundie Reduction Works, when he fell a distance of 32 ft. through an opening between the rails through which the material was discharged.</v>
      </c>
      <c r="O5979" s="5" t="str">
        <f t="array" ref="O5979">INDEX(category2,MATCH(TRUE,ISNUMBER(SEARCH(keyword2,M5979)),0))</f>
        <v>Injured</v>
      </c>
      <c r="P5979" s="5" t="s">
        <v>20370</v>
      </c>
      <c r="Q5979" s="5" t="str">
        <f t="array" ref="Q5979">INDEX(category1,MATCH(TRUE,ISNUMBER(SEARCH(keyword1,M5979)),0))</f>
        <v>Falls</v>
      </c>
    </row>
    <row r="5980" spans="1:17" x14ac:dyDescent="0.25">
      <c r="A5980">
        <v>2816</v>
      </c>
      <c r="B5980" s="5" t="s">
        <v>12586</v>
      </c>
      <c r="C5980" s="6">
        <v>1909</v>
      </c>
      <c r="D5980" s="4">
        <v>3</v>
      </c>
      <c r="E5980">
        <v>839</v>
      </c>
      <c r="F5980" s="1">
        <v>3036</v>
      </c>
      <c r="G5980" s="5" t="s">
        <v>138</v>
      </c>
      <c r="H5980" s="5" t="s">
        <v>139</v>
      </c>
      <c r="I5980" s="5" t="s">
        <v>12587</v>
      </c>
      <c r="J5980" t="s">
        <v>11923</v>
      </c>
      <c r="L5980" s="5" t="s">
        <v>12588</v>
      </c>
      <c r="M5980" s="5" t="str">
        <f t="shared" si="93"/>
        <v>. Injured. He was being raised up the shaft by means of a horse-whim, when the control of the horse ceased for a moment, and he was drawn up to the pulley, sustaining severe bruises.</v>
      </c>
      <c r="O5980" s="5" t="str">
        <f t="array" ref="O5980">INDEX(category2,MATCH(TRUE,ISNUMBER(SEARCH(keyword2,M5980)),0))</f>
        <v>Injured</v>
      </c>
      <c r="P5980" s="5" t="s">
        <v>20370</v>
      </c>
      <c r="Q5980" s="5" t="str">
        <f t="array" ref="Q5980">INDEX(category1,MATCH(TRUE,ISNUMBER(SEARCH(keyword1,M5980)),0))</f>
        <v xml:space="preserve">Bruises </v>
      </c>
    </row>
    <row r="5981" spans="1:17" x14ac:dyDescent="0.25">
      <c r="A5981">
        <v>2834</v>
      </c>
      <c r="B5981" s="5" t="s">
        <v>12589</v>
      </c>
      <c r="C5981" s="6">
        <v>1909</v>
      </c>
      <c r="D5981" s="4">
        <v>3</v>
      </c>
      <c r="E5981">
        <v>840</v>
      </c>
      <c r="F5981" s="1">
        <v>3035</v>
      </c>
      <c r="G5981" s="5" t="s">
        <v>68</v>
      </c>
      <c r="H5981" s="5" t="s">
        <v>69</v>
      </c>
      <c r="I5981" s="5" t="s">
        <v>5352</v>
      </c>
      <c r="J5981" t="s">
        <v>151</v>
      </c>
      <c r="L5981" s="5" t="s">
        <v>12590</v>
      </c>
      <c r="M5981" s="5" t="str">
        <f t="shared" si="93"/>
        <v>. Killed by a fall of coal while working.</v>
      </c>
      <c r="O5981" s="5" t="str">
        <f t="array" ref="O5981">INDEX(category2,MATCH(TRUE,ISNUMBER(SEARCH(keyword2,M5981)),0))</f>
        <v>Dead</v>
      </c>
      <c r="P5981" s="5" t="s">
        <v>20370</v>
      </c>
      <c r="Q5981" s="5" t="str">
        <f t="array" ref="Q5981">INDEX(category1,MATCH(TRUE,ISNUMBER(SEARCH(keyword1,M5981)),0))</f>
        <v>Falls</v>
      </c>
    </row>
    <row r="5982" spans="1:17" x14ac:dyDescent="0.25">
      <c r="A5982">
        <v>2902</v>
      </c>
      <c r="B5982" s="5" t="s">
        <v>12591</v>
      </c>
      <c r="C5982" s="6">
        <v>1909</v>
      </c>
      <c r="D5982" s="4">
        <v>3</v>
      </c>
      <c r="E5982">
        <v>844</v>
      </c>
      <c r="F5982" s="1">
        <v>3035</v>
      </c>
      <c r="G5982" s="5" t="s">
        <v>8847</v>
      </c>
      <c r="H5982" s="5" t="s">
        <v>3062</v>
      </c>
      <c r="I5982" s="5" t="s">
        <v>12457</v>
      </c>
      <c r="J5982" t="s">
        <v>10123</v>
      </c>
      <c r="L5982" s="5" t="s">
        <v>12592</v>
      </c>
      <c r="M5982" s="5" t="str">
        <f t="shared" si="93"/>
        <v>. Injured. Crushed right hand - amputated. He was greasing moving cogwheels with a piece of waste, and the cogs caught and drew his hand through.</v>
      </c>
      <c r="O5982" s="5" t="str">
        <f t="array" ref="O5982">INDEX(category2,MATCH(TRUE,ISNUMBER(SEARCH(keyword2,M5982)),0))</f>
        <v>Injured</v>
      </c>
      <c r="P5982" s="5" t="str">
        <f t="array" ref="P5982">INDEX(category3,MATCH(TRUE,ISNUMBER(SEARCH(keyword3,M5982)),0))</f>
        <v>Foot</v>
      </c>
      <c r="Q5982" s="5" t="str">
        <f t="array" ref="Q5982">INDEX(category1,MATCH(TRUE,ISNUMBER(SEARCH(keyword1,M5982)),0))</f>
        <v>Smashed/Crushed</v>
      </c>
    </row>
    <row r="5983" spans="1:17" x14ac:dyDescent="0.25">
      <c r="A5983">
        <v>2933</v>
      </c>
      <c r="B5983" s="5" t="s">
        <v>12593</v>
      </c>
      <c r="C5983" s="6">
        <v>1909</v>
      </c>
      <c r="D5983" s="4">
        <v>3</v>
      </c>
      <c r="E5983">
        <v>846</v>
      </c>
      <c r="F5983" s="1">
        <v>3034</v>
      </c>
      <c r="G5983" s="5" t="s">
        <v>926</v>
      </c>
      <c r="H5983" s="5" t="s">
        <v>927</v>
      </c>
      <c r="I5983" s="5" t="s">
        <v>7327</v>
      </c>
      <c r="J5983" t="s">
        <v>928</v>
      </c>
      <c r="L5983" s="5" t="s">
        <v>12594</v>
      </c>
      <c r="M5983" s="5" t="str">
        <f t="shared" si="93"/>
        <v>. Injured. He was jammed between the truck and the side of the drive at 54 floor plat, 27 shaft.</v>
      </c>
      <c r="O5983" s="5" t="str">
        <f t="array" ref="O5983">INDEX(category2,MATCH(TRUE,ISNUMBER(SEARCH(keyword2,M5983)),0))</f>
        <v>Injured</v>
      </c>
      <c r="P5983" s="5" t="s">
        <v>20370</v>
      </c>
      <c r="Q5983" s="5" t="str">
        <f t="array" ref="Q5983">INDEX(category1,MATCH(TRUE,ISNUMBER(SEARCH(keyword1,M5983)),0))</f>
        <v>Cuts and Wounds</v>
      </c>
    </row>
    <row r="5984" spans="1:17" x14ac:dyDescent="0.25">
      <c r="A5984">
        <v>2895</v>
      </c>
      <c r="B5984" s="5" t="s">
        <v>12595</v>
      </c>
      <c r="C5984" s="6">
        <v>1909</v>
      </c>
      <c r="D5984" s="4">
        <v>3</v>
      </c>
      <c r="E5984">
        <v>844</v>
      </c>
      <c r="F5984" s="1">
        <v>3029</v>
      </c>
      <c r="G5984" s="5" t="s">
        <v>8847</v>
      </c>
      <c r="H5984" s="5" t="s">
        <v>3062</v>
      </c>
      <c r="I5984" s="5" t="s">
        <v>12596</v>
      </c>
      <c r="J5984" t="s">
        <v>12579</v>
      </c>
      <c r="L5984" s="5" t="s">
        <v>12597</v>
      </c>
      <c r="M5984" s="5" t="str">
        <f t="shared" si="93"/>
        <v>. Injured.  Loss of right eye.  He placed a piece of fuse with detonator attached in the same hand that held a lighted candle.</v>
      </c>
      <c r="O5984" s="5" t="str">
        <f t="array" ref="O5984">INDEX(category2,MATCH(TRUE,ISNUMBER(SEARCH(keyword2,M5984)),0))</f>
        <v>Injured</v>
      </c>
      <c r="P5984" s="5" t="str">
        <f t="array" ref="P5984">INDEX(category3,MATCH(TRUE,ISNUMBER(SEARCH(keyword3,M5984)),0))</f>
        <v>Head</v>
      </c>
      <c r="Q5984" s="5" t="s">
        <v>20370</v>
      </c>
    </row>
    <row r="5985" spans="1:17" x14ac:dyDescent="0.25">
      <c r="A5985">
        <v>2920</v>
      </c>
      <c r="B5985" s="5" t="s">
        <v>12598</v>
      </c>
      <c r="C5985" s="6">
        <v>1909</v>
      </c>
      <c r="D5985" s="4">
        <v>3</v>
      </c>
      <c r="E5985">
        <v>846</v>
      </c>
      <c r="F5985" s="1">
        <v>3029</v>
      </c>
      <c r="G5985" s="5" t="s">
        <v>68</v>
      </c>
      <c r="H5985" s="5" t="s">
        <v>69</v>
      </c>
      <c r="I5985" s="5" t="s">
        <v>4782</v>
      </c>
      <c r="J5985" t="s">
        <v>565</v>
      </c>
      <c r="L5985" s="5" t="s">
        <v>12599</v>
      </c>
      <c r="M5985" s="5" t="str">
        <f t="shared" si="93"/>
        <v>. Injured. Wheeled an empty wagon into a full one and sprained his arm.</v>
      </c>
      <c r="O5985" s="5" t="str">
        <f t="array" ref="O5985">INDEX(category2,MATCH(TRUE,ISNUMBER(SEARCH(keyword2,M5985)),0))</f>
        <v>Injured</v>
      </c>
      <c r="P5985" s="5" t="str">
        <f t="array" ref="P5985">INDEX(category3,MATCH(TRUE,ISNUMBER(SEARCH(keyword3,M5985)),0))</f>
        <v>Arm</v>
      </c>
      <c r="Q5985" s="5" t="str">
        <f t="array" ref="Q5985">INDEX(category1,MATCH(TRUE,ISNUMBER(SEARCH(keyword1,M5985)),0))</f>
        <v>Sprains and strains</v>
      </c>
    </row>
    <row r="5986" spans="1:17" x14ac:dyDescent="0.25">
      <c r="A5986">
        <v>2799</v>
      </c>
      <c r="B5986" s="5" t="s">
        <v>12600</v>
      </c>
      <c r="C5986" s="6">
        <v>1909</v>
      </c>
      <c r="D5986" s="4">
        <v>3</v>
      </c>
      <c r="E5986">
        <v>838</v>
      </c>
      <c r="F5986" s="1">
        <v>3028</v>
      </c>
      <c r="G5986" s="5" t="s">
        <v>2657</v>
      </c>
      <c r="H5986" s="5" t="s">
        <v>2658</v>
      </c>
      <c r="I5986" s="5" t="s">
        <v>12601</v>
      </c>
      <c r="J5986" t="s">
        <v>12602</v>
      </c>
      <c r="L5986" s="5" t="s">
        <v>12603</v>
      </c>
      <c r="M5986" s="5" t="str">
        <f t="shared" si="93"/>
        <v>. Killed. When working in the bottom of the shaft a piece of skid fell on him.</v>
      </c>
      <c r="O5986" s="5" t="str">
        <f t="array" ref="O5986">INDEX(category2,MATCH(TRUE,ISNUMBER(SEARCH(keyword2,M5986)),0))</f>
        <v>Dead</v>
      </c>
      <c r="P5986" s="5" t="s">
        <v>20370</v>
      </c>
      <c r="Q5986" s="5" t="str">
        <f t="array" ref="Q5986">INDEX(category1,MATCH(TRUE,ISNUMBER(SEARCH(keyword1,M5986)),0))</f>
        <v>Falls</v>
      </c>
    </row>
    <row r="5987" spans="1:17" x14ac:dyDescent="0.25">
      <c r="A5987">
        <v>2833</v>
      </c>
      <c r="B5987" s="5" t="s">
        <v>12604</v>
      </c>
      <c r="C5987" s="6">
        <v>1909</v>
      </c>
      <c r="D5987" s="4">
        <v>3</v>
      </c>
      <c r="E5987">
        <v>840</v>
      </c>
      <c r="F5987" s="1">
        <v>3027</v>
      </c>
      <c r="G5987" s="5" t="s">
        <v>68</v>
      </c>
      <c r="H5987" s="5" t="s">
        <v>69</v>
      </c>
      <c r="I5987" s="5" t="s">
        <v>11395</v>
      </c>
      <c r="J5987" t="s">
        <v>11396</v>
      </c>
      <c r="L5987" s="5" t="s">
        <v>12605</v>
      </c>
      <c r="M5987" s="5" t="str">
        <f t="shared" si="93"/>
        <v>. Injured. Piece of coal fell on him.</v>
      </c>
      <c r="O5987" s="5" t="str">
        <f t="array" ref="O5987">INDEX(category2,MATCH(TRUE,ISNUMBER(SEARCH(keyword2,M5987)),0))</f>
        <v>Injured</v>
      </c>
      <c r="P5987" s="5" t="s">
        <v>20370</v>
      </c>
      <c r="Q5987" s="5" t="str">
        <f t="array" ref="Q5987">INDEX(category1,MATCH(TRUE,ISNUMBER(SEARCH(keyword1,M5987)),0))</f>
        <v>Falls</v>
      </c>
    </row>
    <row r="5988" spans="1:17" x14ac:dyDescent="0.25">
      <c r="A5988">
        <v>2842</v>
      </c>
      <c r="B5988" s="5" t="s">
        <v>12606</v>
      </c>
      <c r="C5988" s="6">
        <v>1909</v>
      </c>
      <c r="D5988" s="4">
        <v>3</v>
      </c>
      <c r="E5988">
        <v>840</v>
      </c>
      <c r="F5988" s="1">
        <v>3027</v>
      </c>
      <c r="G5988" s="5" t="s">
        <v>89</v>
      </c>
      <c r="H5988" s="5" t="s">
        <v>90</v>
      </c>
      <c r="I5988" s="5" t="s">
        <v>8953</v>
      </c>
      <c r="J5988" t="s">
        <v>7612</v>
      </c>
      <c r="L5988" s="5" t="s">
        <v>12607</v>
      </c>
      <c r="M5988" s="5" t="str">
        <f t="shared" si="93"/>
        <v>. Injured.  He was engaged "boring down" in No 5 "Mill hole", when a large mass of limestone came away unexpectedly, bringing the stump to which Ryan's hand rope was fast.  He was precipitated to the bottom of the "mill hole", severely injuring his foot.</v>
      </c>
      <c r="O5988" s="5" t="str">
        <f t="array" ref="O5988">INDEX(category2,MATCH(TRUE,ISNUMBER(SEARCH(keyword2,M5988)),0))</f>
        <v>Injured</v>
      </c>
      <c r="P5988" s="5" t="str">
        <f t="array" ref="P5988">INDEX(category3,MATCH(TRUE,ISNUMBER(SEARCH(keyword3,M5988)),0))</f>
        <v>Foot</v>
      </c>
      <c r="Q5988" s="5" t="str">
        <f t="array" ref="Q5988">INDEX(category1,MATCH(TRUE,ISNUMBER(SEARCH(keyword1,M5988)),0))</f>
        <v>Cuts and Wounds</v>
      </c>
    </row>
    <row r="5989" spans="1:17" x14ac:dyDescent="0.25">
      <c r="A5989">
        <v>2906</v>
      </c>
      <c r="B5989" s="5" t="s">
        <v>12608</v>
      </c>
      <c r="C5989" s="6">
        <v>1909</v>
      </c>
      <c r="D5989" s="4">
        <v>3</v>
      </c>
      <c r="E5989">
        <v>844</v>
      </c>
      <c r="F5989" s="1">
        <v>3027</v>
      </c>
      <c r="G5989" s="5" t="s">
        <v>4226</v>
      </c>
      <c r="H5989" s="5" t="s">
        <v>4227</v>
      </c>
      <c r="I5989" s="5" t="s">
        <v>12609</v>
      </c>
      <c r="J5989" t="s">
        <v>6702</v>
      </c>
      <c r="L5989" s="5" t="s">
        <v>12610</v>
      </c>
      <c r="M5989" s="5" t="str">
        <f t="shared" si="93"/>
        <v>. Injured. Finger badly cut while attending to circular saw.</v>
      </c>
      <c r="O5989" s="5" t="str">
        <f t="array" ref="O5989">INDEX(category2,MATCH(TRUE,ISNUMBER(SEARCH(keyword2,M5989)),0))</f>
        <v>Injured</v>
      </c>
      <c r="P5989" s="5" t="str">
        <f t="array" ref="P5989">INDEX(category3,MATCH(TRUE,ISNUMBER(SEARCH(keyword3,M5989)),0))</f>
        <v>Hand</v>
      </c>
      <c r="Q5989" s="5" t="str">
        <f t="array" ref="Q5989">INDEX(category1,MATCH(TRUE,ISNUMBER(SEARCH(keyword1,M5989)),0))</f>
        <v>Cuts and Wounds</v>
      </c>
    </row>
    <row r="5990" spans="1:17" x14ac:dyDescent="0.25">
      <c r="A5990">
        <v>2919</v>
      </c>
      <c r="B5990" s="5" t="s">
        <v>12611</v>
      </c>
      <c r="C5990" s="6">
        <v>1909</v>
      </c>
      <c r="D5990" s="4">
        <v>3</v>
      </c>
      <c r="E5990">
        <v>846</v>
      </c>
      <c r="F5990" s="1">
        <v>3027</v>
      </c>
      <c r="G5990" s="5" t="s">
        <v>68</v>
      </c>
      <c r="H5990" s="5" t="s">
        <v>69</v>
      </c>
      <c r="I5990" s="5" t="s">
        <v>6452</v>
      </c>
      <c r="J5990" t="s">
        <v>6453</v>
      </c>
      <c r="L5990" s="5" t="s">
        <v>12612</v>
      </c>
      <c r="M5990" s="5" t="str">
        <f t="shared" si="93"/>
        <v>. Injured. Wagon wheel ran over his leg.</v>
      </c>
      <c r="O5990" s="5" t="str">
        <f t="array" ref="O5990">INDEX(category2,MATCH(TRUE,ISNUMBER(SEARCH(keyword2,M5990)),0))</f>
        <v>Injured</v>
      </c>
      <c r="P5990" s="5" t="str">
        <f t="array" ref="P5990">INDEX(category3,MATCH(TRUE,ISNUMBER(SEARCH(keyword3,M5990)),0))</f>
        <v>Leg</v>
      </c>
      <c r="Q5990" s="5" t="s">
        <v>20370</v>
      </c>
    </row>
    <row r="5991" spans="1:17" x14ac:dyDescent="0.25">
      <c r="A5991">
        <v>2952</v>
      </c>
      <c r="B5991" s="5" t="s">
        <v>12613</v>
      </c>
      <c r="C5991" s="6">
        <v>1909</v>
      </c>
      <c r="D5991" s="4">
        <v>3</v>
      </c>
      <c r="E5991">
        <v>847</v>
      </c>
      <c r="F5991" s="1">
        <v>3024</v>
      </c>
      <c r="G5991" s="5" t="s">
        <v>18</v>
      </c>
      <c r="H5991" s="5" t="s">
        <v>19</v>
      </c>
      <c r="I5991" s="5" t="s">
        <v>12154</v>
      </c>
      <c r="J5991" t="s">
        <v>11931</v>
      </c>
      <c r="L5991" s="5" t="s">
        <v>12614</v>
      </c>
      <c r="M5991" s="5" t="str">
        <f t="shared" si="93"/>
        <v>. Injured. Fractured shin-bone. While assisting to put up a drive set the cap fell.</v>
      </c>
      <c r="O5991" s="5" t="str">
        <f t="array" ref="O5991">INDEX(category2,MATCH(TRUE,ISNUMBER(SEARCH(keyword2,M5991)),0))</f>
        <v>Injured</v>
      </c>
      <c r="P5991" s="5" t="str">
        <f t="array" ref="P5991">INDEX(category3,MATCH(TRUE,ISNUMBER(SEARCH(keyword3,M5991)),0))</f>
        <v>Leg</v>
      </c>
      <c r="Q5991" s="5" t="str">
        <f t="array" ref="Q5991">INDEX(category1,MATCH(TRUE,ISNUMBER(SEARCH(keyword1,M5991)),0))</f>
        <v>Breaks and Fractures</v>
      </c>
    </row>
    <row r="5992" spans="1:17" x14ac:dyDescent="0.25">
      <c r="A5992">
        <v>2862</v>
      </c>
      <c r="B5992" s="5" t="s">
        <v>12615</v>
      </c>
      <c r="C5992" s="6">
        <v>1909</v>
      </c>
      <c r="D5992" s="4">
        <v>3</v>
      </c>
      <c r="E5992">
        <v>841</v>
      </c>
      <c r="F5992" s="1">
        <v>3023</v>
      </c>
      <c r="G5992" s="5" t="s">
        <v>18</v>
      </c>
      <c r="H5992" s="5" t="s">
        <v>19</v>
      </c>
      <c r="I5992" s="5" t="s">
        <v>8974</v>
      </c>
      <c r="J5992" t="s">
        <v>8975</v>
      </c>
      <c r="L5992" s="5" t="s">
        <v>12616</v>
      </c>
      <c r="M5992" s="5" t="str">
        <f t="shared" si="93"/>
        <v>. Injured. Lost fourth finger of left hand. Fall of ground while pulling it down.</v>
      </c>
      <c r="O5992" s="5" t="str">
        <f t="array" ref="O5992">INDEX(category2,MATCH(TRUE,ISNUMBER(SEARCH(keyword2,M5992)),0))</f>
        <v>Injured</v>
      </c>
      <c r="P5992" s="5" t="str">
        <f t="array" ref="P5992">INDEX(category3,MATCH(TRUE,ISNUMBER(SEARCH(keyword3,M5992)),0))</f>
        <v>Hand</v>
      </c>
      <c r="Q5992" s="5" t="str">
        <f t="array" ref="Q5992">INDEX(category1,MATCH(TRUE,ISNUMBER(SEARCH(keyword1,M5992)),0))</f>
        <v>Falls</v>
      </c>
    </row>
    <row r="5993" spans="1:17" x14ac:dyDescent="0.25">
      <c r="A5993">
        <v>2863</v>
      </c>
      <c r="B5993" s="5" t="s">
        <v>12617</v>
      </c>
      <c r="C5993" s="6">
        <v>1909</v>
      </c>
      <c r="D5993" s="4">
        <v>3</v>
      </c>
      <c r="E5993">
        <v>841</v>
      </c>
      <c r="F5993" s="1">
        <v>3023</v>
      </c>
      <c r="G5993" s="5" t="s">
        <v>4968</v>
      </c>
      <c r="H5993" s="5" t="s">
        <v>4969</v>
      </c>
      <c r="I5993" s="5" t="s">
        <v>8862</v>
      </c>
      <c r="J5993" t="s">
        <v>4971</v>
      </c>
      <c r="L5993" s="5" t="s">
        <v>12618</v>
      </c>
      <c r="M5993" s="5" t="str">
        <f t="shared" si="93"/>
        <v>. Injured.  Slight abrasions through fall of stone from roof.</v>
      </c>
      <c r="O5993" s="5" t="str">
        <f t="array" ref="O5993">INDEX(category2,MATCH(TRUE,ISNUMBER(SEARCH(keyword2,M5993)),0))</f>
        <v>Injured</v>
      </c>
      <c r="P5993" s="5" t="s">
        <v>20370</v>
      </c>
      <c r="Q5993" s="5" t="str">
        <f t="array" ref="Q5993">INDEX(category1,MATCH(TRUE,ISNUMBER(SEARCH(keyword1,M5993)),0))</f>
        <v>Falls</v>
      </c>
    </row>
    <row r="5994" spans="1:17" x14ac:dyDescent="0.25">
      <c r="A5994">
        <v>2841</v>
      </c>
      <c r="B5994" s="5" t="s">
        <v>9300</v>
      </c>
      <c r="C5994" s="6">
        <v>1909</v>
      </c>
      <c r="D5994" s="4">
        <v>3</v>
      </c>
      <c r="E5994">
        <v>840</v>
      </c>
      <c r="F5994" s="1">
        <v>3022</v>
      </c>
      <c r="G5994" s="5" t="s">
        <v>4504</v>
      </c>
      <c r="H5994" s="5" t="s">
        <v>4505</v>
      </c>
      <c r="I5994" s="5" t="s">
        <v>12619</v>
      </c>
      <c r="J5994" t="s">
        <v>12620</v>
      </c>
      <c r="L5994" s="5" t="s">
        <v>12621</v>
      </c>
      <c r="M5994" s="5" t="str">
        <f t="shared" si="93"/>
        <v>. Killed. He was sitting on a block of limestone projecting 5 feet beyond the quarry face, boring a hole in it.  It broke away flush with the face from a "breast head", precipitating Hamilton to the quarry floor, a distance of 14 feet.</v>
      </c>
      <c r="O5994" s="5" t="str">
        <f t="array" ref="O5994">INDEX(category2,MATCH(TRUE,ISNUMBER(SEARCH(keyword2,M5994)),0))</f>
        <v>Dead</v>
      </c>
      <c r="P5994" s="5" t="str">
        <f t="array" ref="P5994">INDEX(category3,MATCH(TRUE,ISNUMBER(SEARCH(keyword3,M5994)),0))</f>
        <v>Head</v>
      </c>
      <c r="Q5994" s="5" t="str">
        <f t="array" ref="Q5994">INDEX(category1,MATCH(TRUE,ISNUMBER(SEARCH(keyword1,M5994)),0))</f>
        <v>Breaks and Fractures</v>
      </c>
    </row>
    <row r="5995" spans="1:17" x14ac:dyDescent="0.25">
      <c r="A5995">
        <v>2918</v>
      </c>
      <c r="B5995" s="5" t="s">
        <v>12622</v>
      </c>
      <c r="C5995" s="6">
        <v>1909</v>
      </c>
      <c r="D5995" s="4">
        <v>3</v>
      </c>
      <c r="E5995">
        <v>846</v>
      </c>
      <c r="F5995" s="1">
        <v>3016</v>
      </c>
      <c r="G5995" s="5" t="s">
        <v>68</v>
      </c>
      <c r="H5995" s="5" t="s">
        <v>69</v>
      </c>
      <c r="I5995" s="5" t="s">
        <v>6019</v>
      </c>
      <c r="J5995" t="s">
        <v>6020</v>
      </c>
      <c r="L5995" s="5" t="s">
        <v>12623</v>
      </c>
      <c r="M5995" s="5" t="str">
        <f t="shared" si="93"/>
        <v>. Injured. Wagon wheel ran over his foot.</v>
      </c>
      <c r="O5995" s="5" t="str">
        <f t="array" ref="O5995">INDEX(category2,MATCH(TRUE,ISNUMBER(SEARCH(keyword2,M5995)),0))</f>
        <v>Injured</v>
      </c>
      <c r="P5995" s="5" t="str">
        <f t="array" ref="P5995">INDEX(category3,MATCH(TRUE,ISNUMBER(SEARCH(keyword3,M5995)),0))</f>
        <v>Foot</v>
      </c>
      <c r="Q5995" s="5" t="s">
        <v>20370</v>
      </c>
    </row>
    <row r="5996" spans="1:17" x14ac:dyDescent="0.25">
      <c r="A5996">
        <v>2861</v>
      </c>
      <c r="B5996" s="5" t="s">
        <v>12624</v>
      </c>
      <c r="C5996" s="6">
        <v>1909</v>
      </c>
      <c r="D5996" s="4">
        <v>3</v>
      </c>
      <c r="E5996">
        <v>841</v>
      </c>
      <c r="F5996" s="1">
        <v>3015</v>
      </c>
      <c r="G5996" s="5" t="s">
        <v>18</v>
      </c>
      <c r="H5996" s="5" t="s">
        <v>19</v>
      </c>
      <c r="I5996" s="5" t="s">
        <v>12392</v>
      </c>
      <c r="J5996" t="s">
        <v>4061</v>
      </c>
      <c r="L5996" s="5" t="s">
        <v>12625</v>
      </c>
      <c r="M5996" s="5" t="str">
        <f t="shared" si="93"/>
        <v>. Injured. Severe scalp wound and cut leg.  Tributer.  Fall of roof in stope.</v>
      </c>
      <c r="O5996" s="5" t="str">
        <f t="array" ref="O5996">INDEX(category2,MATCH(TRUE,ISNUMBER(SEARCH(keyword2,M5996)),0))</f>
        <v>Injured</v>
      </c>
      <c r="P5996" s="5" t="str">
        <f t="array" ref="P5996">INDEX(category3,MATCH(TRUE,ISNUMBER(SEARCH(keyword3,M5996)),0))</f>
        <v>Leg</v>
      </c>
      <c r="Q5996" s="5" t="str">
        <f t="array" ref="Q5996">INDEX(category1,MATCH(TRUE,ISNUMBER(SEARCH(keyword1,M5996)),0))</f>
        <v>Cuts and Wounds</v>
      </c>
    </row>
    <row r="5997" spans="1:17" x14ac:dyDescent="0.25">
      <c r="A5997">
        <v>2840</v>
      </c>
      <c r="B5997" s="5" t="s">
        <v>12626</v>
      </c>
      <c r="C5997" s="6">
        <v>1909</v>
      </c>
      <c r="D5997" s="4">
        <v>3</v>
      </c>
      <c r="E5997">
        <v>840</v>
      </c>
      <c r="F5997" s="1">
        <v>3013</v>
      </c>
      <c r="G5997" s="5" t="s">
        <v>12330</v>
      </c>
      <c r="H5997" s="5" t="s">
        <v>3682</v>
      </c>
      <c r="I5997" s="5" t="s">
        <v>10234</v>
      </c>
      <c r="J5997" t="s">
        <v>9217</v>
      </c>
      <c r="L5997" s="5" t="s">
        <v>12627</v>
      </c>
      <c r="M5997" s="5" t="str">
        <f t="shared" si="93"/>
        <v>. Injured. He was shovelling ore in No 11 South stope when a flake of rock came away from the west wall, fracturing a bone of the ankle and bruising his back.</v>
      </c>
      <c r="O5997" s="5" t="str">
        <f t="array" ref="O5997">INDEX(category2,MATCH(TRUE,ISNUMBER(SEARCH(keyword2,M5997)),0))</f>
        <v>Injured</v>
      </c>
      <c r="P5997" s="5" t="str">
        <f t="array" ref="P5997">INDEX(category3,MATCH(TRUE,ISNUMBER(SEARCH(keyword3,M5997)),0))</f>
        <v>Back</v>
      </c>
      <c r="Q5997" s="5" t="str">
        <f t="array" ref="Q5997">INDEX(category1,MATCH(TRUE,ISNUMBER(SEARCH(keyword1,M5997)),0))</f>
        <v>Breaks and Fractures</v>
      </c>
    </row>
    <row r="5998" spans="1:17" x14ac:dyDescent="0.25">
      <c r="A5998">
        <v>2860</v>
      </c>
      <c r="B5998" s="5" t="s">
        <v>12628</v>
      </c>
      <c r="C5998" s="6">
        <v>1909</v>
      </c>
      <c r="D5998" s="4">
        <v>3</v>
      </c>
      <c r="E5998">
        <v>841</v>
      </c>
      <c r="F5998" s="1">
        <v>3012</v>
      </c>
      <c r="G5998" s="5" t="s">
        <v>18</v>
      </c>
      <c r="H5998" s="5" t="s">
        <v>19</v>
      </c>
      <c r="I5998" s="5" t="s">
        <v>8974</v>
      </c>
      <c r="J5998" t="s">
        <v>8975</v>
      </c>
      <c r="L5998" s="5" t="s">
        <v>12629</v>
      </c>
      <c r="M5998" s="5" t="str">
        <f t="shared" si="93"/>
        <v>. Injured. Cut forearm. Fall of loose filling over timber.</v>
      </c>
      <c r="O5998" s="5" t="str">
        <f t="array" ref="O5998">INDEX(category2,MATCH(TRUE,ISNUMBER(SEARCH(keyword2,M5998)),0))</f>
        <v>Injured</v>
      </c>
      <c r="P5998" s="5" t="str">
        <f t="array" ref="P5998">INDEX(category3,MATCH(TRUE,ISNUMBER(SEARCH(keyword3,M5998)),0))</f>
        <v>Arm</v>
      </c>
      <c r="Q5998" s="5" t="str">
        <f t="array" ref="Q5998">INDEX(category1,MATCH(TRUE,ISNUMBER(SEARCH(keyword1,M5998)),0))</f>
        <v>Cuts and Wounds</v>
      </c>
    </row>
    <row r="5999" spans="1:17" x14ac:dyDescent="0.25">
      <c r="A5999">
        <v>2803</v>
      </c>
      <c r="B5999" s="5" t="s">
        <v>12630</v>
      </c>
      <c r="C5999" s="6">
        <v>1909</v>
      </c>
      <c r="D5999" s="4">
        <v>3</v>
      </c>
      <c r="E5999">
        <v>838</v>
      </c>
      <c r="F5999" s="1">
        <v>3008</v>
      </c>
      <c r="G5999" s="5" t="s">
        <v>18</v>
      </c>
      <c r="H5999" s="5" t="s">
        <v>19</v>
      </c>
      <c r="I5999" s="5" t="s">
        <v>12392</v>
      </c>
      <c r="J5999" t="s">
        <v>4061</v>
      </c>
      <c r="L5999" s="5" t="s">
        <v>12631</v>
      </c>
      <c r="M5999" s="5" t="str">
        <f t="shared" si="93"/>
        <v>. Injured. Slight scalp wound received from a fall of rock in shaft while sinking.</v>
      </c>
      <c r="O5999" s="5" t="str">
        <f t="array" ref="O5999">INDEX(category2,MATCH(TRUE,ISNUMBER(SEARCH(keyword2,M5999)),0))</f>
        <v>Injured</v>
      </c>
      <c r="P5999" s="5" t="str">
        <f t="array" ref="P5999">INDEX(category3,MATCH(TRUE,ISNUMBER(SEARCH(keyword3,M5999)),0))</f>
        <v>Head</v>
      </c>
      <c r="Q5999" s="5" t="str">
        <f t="array" ref="Q5999">INDEX(category1,MATCH(TRUE,ISNUMBER(SEARCH(keyword1,M5999)),0))</f>
        <v>Cuts and Wounds</v>
      </c>
    </row>
    <row r="6000" spans="1:17" x14ac:dyDescent="0.25">
      <c r="A6000">
        <v>2957</v>
      </c>
      <c r="B6000" s="5" t="s">
        <v>12632</v>
      </c>
      <c r="C6000" s="6">
        <v>1909</v>
      </c>
      <c r="D6000" s="4">
        <v>3</v>
      </c>
      <c r="E6000">
        <v>848</v>
      </c>
      <c r="F6000" s="1">
        <v>3008</v>
      </c>
      <c r="G6000" s="5" t="s">
        <v>3234</v>
      </c>
      <c r="H6000" s="5" t="s">
        <v>3235</v>
      </c>
      <c r="I6000" s="5" t="s">
        <v>12633</v>
      </c>
      <c r="J6000" t="s">
        <v>12634</v>
      </c>
      <c r="L6000" s="5" t="s">
        <v>12635</v>
      </c>
      <c r="M6000" s="5" t="str">
        <f t="shared" si="93"/>
        <v>. Injured. Piece of stone hit him on forearm while using a pick.</v>
      </c>
      <c r="O6000" s="5" t="str">
        <f t="array" ref="O6000">INDEX(category2,MATCH(TRUE,ISNUMBER(SEARCH(keyword2,M6000)),0))</f>
        <v>Injured</v>
      </c>
      <c r="P6000" s="5" t="str">
        <f t="array" ref="P6000">INDEX(category3,MATCH(TRUE,ISNUMBER(SEARCH(keyword3,M6000)),0))</f>
        <v>Arm</v>
      </c>
      <c r="Q6000" s="5" t="s">
        <v>20370</v>
      </c>
    </row>
    <row r="6001" spans="1:17" x14ac:dyDescent="0.25">
      <c r="A6001">
        <v>2802</v>
      </c>
      <c r="B6001" s="5" t="s">
        <v>12636</v>
      </c>
      <c r="C6001" s="6">
        <v>1909</v>
      </c>
      <c r="D6001" s="4">
        <v>3</v>
      </c>
      <c r="E6001">
        <v>838</v>
      </c>
      <c r="F6001" s="1">
        <v>3001</v>
      </c>
      <c r="G6001" s="5" t="s">
        <v>18</v>
      </c>
      <c r="H6001" s="5" t="s">
        <v>19</v>
      </c>
      <c r="I6001" s="5" t="s">
        <v>12392</v>
      </c>
      <c r="J6001" t="s">
        <v>4061</v>
      </c>
      <c r="L6001" s="5" t="s">
        <v>12637</v>
      </c>
      <c r="M6001" s="5" t="str">
        <f t="shared" si="93"/>
        <v>. Killed. The tap and connections of a sinking hose that was being landed fell about 280 ft. on to deceased's head. His skull was fractured.</v>
      </c>
      <c r="O6001" s="5" t="str">
        <f t="array" ref="O6001">INDEX(category2,MATCH(TRUE,ISNUMBER(SEARCH(keyword2,M6001)),0))</f>
        <v>Dead</v>
      </c>
      <c r="P6001" s="5" t="str">
        <f t="array" ref="P6001">INDEX(category3,MATCH(TRUE,ISNUMBER(SEARCH(keyword3,M6001)),0))</f>
        <v>Head</v>
      </c>
      <c r="Q6001" s="5" t="str">
        <f t="array" ref="Q6001">INDEX(category1,MATCH(TRUE,ISNUMBER(SEARCH(keyword1,M6001)),0))</f>
        <v>Breaks and Fractures</v>
      </c>
    </row>
    <row r="6002" spans="1:17" x14ac:dyDescent="0.25">
      <c r="A6002">
        <v>2899</v>
      </c>
      <c r="B6002" s="5" t="s">
        <v>12638</v>
      </c>
      <c r="C6002" s="6">
        <v>1909</v>
      </c>
      <c r="D6002" s="4">
        <v>3</v>
      </c>
      <c r="E6002">
        <v>844</v>
      </c>
      <c r="F6002" s="1">
        <v>3000</v>
      </c>
      <c r="G6002" s="5" t="s">
        <v>18</v>
      </c>
      <c r="H6002" s="5" t="s">
        <v>19</v>
      </c>
      <c r="I6002" s="5" t="s">
        <v>12639</v>
      </c>
      <c r="J6002" t="s">
        <v>8975</v>
      </c>
      <c r="L6002" s="5" t="s">
        <v>12640</v>
      </c>
      <c r="M6002" s="5" t="str">
        <f t="shared" si="93"/>
        <v>. Injured. Fracture of forearm; while attending to belt on self-feeder, was caught in it and thrown onto counter shaft.</v>
      </c>
      <c r="O6002" s="5" t="str">
        <f t="array" ref="O6002">INDEX(category2,MATCH(TRUE,ISNUMBER(SEARCH(keyword2,M6002)),0))</f>
        <v>Injured</v>
      </c>
      <c r="P6002" s="5" t="str">
        <f t="array" ref="P6002">INDEX(category3,MATCH(TRUE,ISNUMBER(SEARCH(keyword3,M6002)),0))</f>
        <v>Arm</v>
      </c>
      <c r="Q6002" s="5" t="str">
        <f t="array" ref="Q6002">INDEX(category1,MATCH(TRUE,ISNUMBER(SEARCH(keyword1,M6002)),0))</f>
        <v>Breaks and Fractures</v>
      </c>
    </row>
    <row r="6003" spans="1:17" x14ac:dyDescent="0.25">
      <c r="A6003">
        <v>2832</v>
      </c>
      <c r="B6003" s="5" t="s">
        <v>3512</v>
      </c>
      <c r="C6003" s="6">
        <v>1909</v>
      </c>
      <c r="D6003" s="4">
        <v>3</v>
      </c>
      <c r="E6003">
        <v>840</v>
      </c>
      <c r="F6003" s="1">
        <v>2998</v>
      </c>
      <c r="G6003" s="5" t="s">
        <v>68</v>
      </c>
      <c r="H6003" s="5" t="s">
        <v>69</v>
      </c>
      <c r="I6003" s="5" t="s">
        <v>11395</v>
      </c>
      <c r="J6003" t="s">
        <v>11396</v>
      </c>
      <c r="L6003" s="5" t="s">
        <v>12641</v>
      </c>
      <c r="M6003" s="5" t="str">
        <f t="shared" si="93"/>
        <v>. Injured. Small fall of coal.</v>
      </c>
      <c r="O6003" s="5" t="str">
        <f t="array" ref="O6003">INDEX(category2,MATCH(TRUE,ISNUMBER(SEARCH(keyword2,M6003)),0))</f>
        <v>Injured</v>
      </c>
      <c r="P6003" s="5" t="s">
        <v>20370</v>
      </c>
      <c r="Q6003" s="5" t="str">
        <f t="array" ref="Q6003">INDEX(category1,MATCH(TRUE,ISNUMBER(SEARCH(keyword1,M6003)),0))</f>
        <v>Falls</v>
      </c>
    </row>
    <row r="6004" spans="1:17" x14ac:dyDescent="0.25">
      <c r="A6004">
        <v>2905</v>
      </c>
      <c r="B6004" s="5" t="s">
        <v>12642</v>
      </c>
      <c r="C6004" s="6">
        <v>1909</v>
      </c>
      <c r="D6004" s="4">
        <v>3</v>
      </c>
      <c r="E6004">
        <v>844</v>
      </c>
      <c r="F6004" s="1">
        <v>2998</v>
      </c>
      <c r="G6004" s="5" t="s">
        <v>3234</v>
      </c>
      <c r="H6004" s="5" t="s">
        <v>3235</v>
      </c>
      <c r="I6004" s="5" t="s">
        <v>12643</v>
      </c>
      <c r="J6004" t="s">
        <v>12571</v>
      </c>
      <c r="L6004" s="5" t="s">
        <v>12644</v>
      </c>
      <c r="M6004" s="5" t="str">
        <f t="shared" si="93"/>
        <v>. Injured. Fell from a height of 15 feet when putting a belt on a pulley.</v>
      </c>
      <c r="O6004" s="5" t="str">
        <f t="array" ref="O6004">INDEX(category2,MATCH(TRUE,ISNUMBER(SEARCH(keyword2,M6004)),0))</f>
        <v>Injured</v>
      </c>
      <c r="P6004" s="5" t="s">
        <v>20370</v>
      </c>
      <c r="Q6004" s="5" t="str">
        <f t="array" ref="Q6004">INDEX(category1,MATCH(TRUE,ISNUMBER(SEARCH(keyword1,M6004)),0))</f>
        <v>Falls</v>
      </c>
    </row>
    <row r="6005" spans="1:17" x14ac:dyDescent="0.25">
      <c r="A6005">
        <v>2808</v>
      </c>
      <c r="B6005" s="5" t="s">
        <v>12645</v>
      </c>
      <c r="C6005" s="6">
        <v>1909</v>
      </c>
      <c r="D6005" s="4">
        <v>3</v>
      </c>
      <c r="E6005">
        <v>838</v>
      </c>
      <c r="F6005" s="1">
        <v>2997</v>
      </c>
      <c r="G6005" s="5" t="s">
        <v>2657</v>
      </c>
      <c r="H6005" s="5" t="s">
        <v>2658</v>
      </c>
      <c r="I6005" s="5" t="s">
        <v>12646</v>
      </c>
      <c r="J6005" t="s">
        <v>8445</v>
      </c>
      <c r="L6005" s="5" t="s">
        <v>12647</v>
      </c>
      <c r="M6005" s="5" t="str">
        <f t="shared" si="93"/>
        <v>. Injured. Got his arm jammed between surface shaft timber and water tank.</v>
      </c>
      <c r="O6005" s="5" t="str">
        <f t="array" ref="O6005">INDEX(category2,MATCH(TRUE,ISNUMBER(SEARCH(keyword2,M6005)),0))</f>
        <v>Injured</v>
      </c>
      <c r="P6005" s="5" t="str">
        <f t="array" ref="P6005">INDEX(category3,MATCH(TRUE,ISNUMBER(SEARCH(keyword3,M6005)),0))</f>
        <v>Arm</v>
      </c>
      <c r="Q6005" s="5" t="str">
        <f t="array" ref="Q6005">INDEX(category1,MATCH(TRUE,ISNUMBER(SEARCH(keyword1,M6005)),0))</f>
        <v>Cuts and Wounds</v>
      </c>
    </row>
    <row r="6006" spans="1:17" x14ac:dyDescent="0.25">
      <c r="A6006">
        <v>2901</v>
      </c>
      <c r="B6006" s="5" t="s">
        <v>12648</v>
      </c>
      <c r="C6006" s="6">
        <v>1909</v>
      </c>
      <c r="D6006" s="4">
        <v>3</v>
      </c>
      <c r="E6006">
        <v>844</v>
      </c>
      <c r="F6006" s="1">
        <v>2997</v>
      </c>
      <c r="G6006" s="5" t="s">
        <v>8847</v>
      </c>
      <c r="H6006" s="5" t="s">
        <v>3062</v>
      </c>
      <c r="I6006" s="5" t="s">
        <v>12649</v>
      </c>
      <c r="J6006" t="s">
        <v>11878</v>
      </c>
      <c r="L6006" s="5" t="s">
        <v>12650</v>
      </c>
      <c r="M6006" s="5" t="str">
        <f t="shared" si="93"/>
        <v>. Injured. Broken leg. He slipped and fell about 3 feet off a platform, and struck a pulley-wheel.</v>
      </c>
      <c r="O6006" s="5" t="str">
        <f t="array" ref="O6006">INDEX(category2,MATCH(TRUE,ISNUMBER(SEARCH(keyword2,M6006)),0))</f>
        <v>Injured</v>
      </c>
      <c r="P6006" s="5" t="str">
        <f t="array" ref="P6006">INDEX(category3,MATCH(TRUE,ISNUMBER(SEARCH(keyword3,M6006)),0))</f>
        <v>Leg</v>
      </c>
      <c r="Q6006" s="5" t="str">
        <f t="array" ref="Q6006">INDEX(category1,MATCH(TRUE,ISNUMBER(SEARCH(keyword1,M6006)),0))</f>
        <v>Falls</v>
      </c>
    </row>
    <row r="6007" spans="1:17" x14ac:dyDescent="0.25">
      <c r="A6007">
        <v>2932</v>
      </c>
      <c r="B6007" s="5" t="s">
        <v>12651</v>
      </c>
      <c r="C6007" s="6">
        <v>1909</v>
      </c>
      <c r="D6007" s="4">
        <v>3</v>
      </c>
      <c r="E6007">
        <v>846</v>
      </c>
      <c r="F6007" s="1">
        <v>2997</v>
      </c>
      <c r="G6007" s="5" t="s">
        <v>89</v>
      </c>
      <c r="H6007" s="5" t="s">
        <v>90</v>
      </c>
      <c r="I6007" s="5" t="s">
        <v>8953</v>
      </c>
      <c r="J6007" t="s">
        <v>7612</v>
      </c>
      <c r="L6007" s="5" t="s">
        <v>12652</v>
      </c>
      <c r="M6007" s="5" t="str">
        <f t="shared" si="93"/>
        <v>. Injured. He was emptying a side-tipping truck, when, owing to the way it was loaded, it tipped the opposite way to the one intended, pinning his foot to the ground.</v>
      </c>
      <c r="O6007" s="5" t="str">
        <f t="array" ref="O6007">INDEX(category2,MATCH(TRUE,ISNUMBER(SEARCH(keyword2,M6007)),0))</f>
        <v>Injured</v>
      </c>
      <c r="P6007" s="5" t="str">
        <f t="array" ref="P6007">INDEX(category3,MATCH(TRUE,ISNUMBER(SEARCH(keyword3,M6007)),0))</f>
        <v>Foot</v>
      </c>
      <c r="Q6007" s="5" t="s">
        <v>20370</v>
      </c>
    </row>
    <row r="6008" spans="1:17" x14ac:dyDescent="0.25">
      <c r="A6008">
        <v>2939</v>
      </c>
      <c r="B6008" s="5" t="s">
        <v>4032</v>
      </c>
      <c r="C6008" s="6">
        <v>1909</v>
      </c>
      <c r="D6008" s="4">
        <v>3</v>
      </c>
      <c r="E6008">
        <v>846</v>
      </c>
      <c r="F6008" s="1">
        <v>2995</v>
      </c>
      <c r="G6008" s="5" t="s">
        <v>2657</v>
      </c>
      <c r="H6008" s="5" t="s">
        <v>2658</v>
      </c>
      <c r="I6008" s="5" t="s">
        <v>11511</v>
      </c>
      <c r="J6008" t="s">
        <v>11512</v>
      </c>
      <c r="L6008" s="5" t="s">
        <v>12653</v>
      </c>
      <c r="M6008" s="5" t="str">
        <f t="shared" si="93"/>
        <v>. Injured. Piece of stone fell on his hand.</v>
      </c>
      <c r="O6008" s="5" t="str">
        <f t="array" ref="O6008">INDEX(category2,MATCH(TRUE,ISNUMBER(SEARCH(keyword2,M6008)),0))</f>
        <v>Injured</v>
      </c>
      <c r="P6008" s="5" t="str">
        <f t="array" ref="P6008">INDEX(category3,MATCH(TRUE,ISNUMBER(SEARCH(keyword3,M6008)),0))</f>
        <v>Hand</v>
      </c>
      <c r="Q6008" s="5" t="str">
        <f t="array" ref="Q6008">INDEX(category1,MATCH(TRUE,ISNUMBER(SEARCH(keyword1,M6008)),0))</f>
        <v>Falls</v>
      </c>
    </row>
    <row r="6009" spans="1:17" x14ac:dyDescent="0.25">
      <c r="A6009">
        <v>2878</v>
      </c>
      <c r="B6009" s="5" t="s">
        <v>12656</v>
      </c>
      <c r="C6009" s="6">
        <v>1909</v>
      </c>
      <c r="D6009" s="4">
        <v>3</v>
      </c>
      <c r="E6009">
        <v>842</v>
      </c>
      <c r="F6009" s="1">
        <v>2993</v>
      </c>
      <c r="G6009" s="5" t="s">
        <v>926</v>
      </c>
      <c r="H6009" s="5" t="s">
        <v>927</v>
      </c>
      <c r="I6009" s="5" t="s">
        <v>7327</v>
      </c>
      <c r="J6009" t="s">
        <v>928</v>
      </c>
      <c r="L6009" s="5" t="s">
        <v>12657</v>
      </c>
      <c r="M6009" s="5" t="str">
        <f t="shared" si="93"/>
        <v>. Injured. He was engaged tipping mullock into a pass on 27 floor, and was pushing a truck in front of him when he walked into the opening.  The place was illuminated by two 16-c.p. electric lights.</v>
      </c>
      <c r="O6009" s="5" t="str">
        <f t="array" ref="O6009">INDEX(category2,MATCH(TRUE,ISNUMBER(SEARCH(keyword2,M6009)),0))</f>
        <v>Injured</v>
      </c>
      <c r="P6009" s="5" t="str">
        <f t="array" ref="P6009">INDEX(category3,MATCH(TRUE,ISNUMBER(SEARCH(keyword3,M6009)),0))</f>
        <v>Leg</v>
      </c>
      <c r="Q6009" s="5" t="s">
        <v>20370</v>
      </c>
    </row>
    <row r="6010" spans="1:17" x14ac:dyDescent="0.25">
      <c r="A6010">
        <v>2839</v>
      </c>
      <c r="B6010" s="5" t="s">
        <v>11770</v>
      </c>
      <c r="C6010" s="6">
        <v>1909</v>
      </c>
      <c r="D6010" s="4">
        <v>3</v>
      </c>
      <c r="E6010">
        <v>840</v>
      </c>
      <c r="F6010" s="1">
        <v>2988</v>
      </c>
      <c r="G6010" s="5" t="s">
        <v>12330</v>
      </c>
      <c r="H6010" s="5" t="s">
        <v>3682</v>
      </c>
      <c r="I6010" s="5" t="s">
        <v>12658</v>
      </c>
      <c r="J6010" t="s">
        <v>9773</v>
      </c>
      <c r="L6010" s="5" t="s">
        <v>12659</v>
      </c>
      <c r="M6010" s="5" t="str">
        <f t="shared" si="93"/>
        <v>. Injured. He was shovelling some ore in leading stope, No 2 North level, when a flake of rock slipped off the footwall fracturing his leg.</v>
      </c>
      <c r="O6010" s="5" t="str">
        <f t="array" ref="O6010">INDEX(category2,MATCH(TRUE,ISNUMBER(SEARCH(keyword2,M6010)),0))</f>
        <v>Injured</v>
      </c>
      <c r="P6010" s="5" t="str">
        <f t="array" ref="P6010">INDEX(category3,MATCH(TRUE,ISNUMBER(SEARCH(keyword3,M6010)),0))</f>
        <v>Leg</v>
      </c>
      <c r="Q6010" s="5" t="str">
        <f t="array" ref="Q6010">INDEX(category1,MATCH(TRUE,ISNUMBER(SEARCH(keyword1,M6010)),0))</f>
        <v>Breaks and Fractures</v>
      </c>
    </row>
    <row r="6011" spans="1:17" x14ac:dyDescent="0.25">
      <c r="A6011">
        <v>2877</v>
      </c>
      <c r="B6011" s="5" t="s">
        <v>12660</v>
      </c>
      <c r="C6011" s="6">
        <v>1909</v>
      </c>
      <c r="D6011" s="4">
        <v>3</v>
      </c>
      <c r="E6011">
        <v>842</v>
      </c>
      <c r="F6011" s="1">
        <v>2988</v>
      </c>
      <c r="G6011" s="5" t="s">
        <v>926</v>
      </c>
      <c r="H6011" s="5" t="s">
        <v>927</v>
      </c>
      <c r="I6011" s="5" t="s">
        <v>7327</v>
      </c>
      <c r="J6011" t="s">
        <v>928</v>
      </c>
      <c r="L6011" s="5" t="s">
        <v>12661</v>
      </c>
      <c r="M6011" s="5" t="str">
        <f t="shared" si="93"/>
        <v>. Injured. He had removed the slabs from the top of a mullock pass, and was replacing them, leaving an opening for "tipping" purposes, when he slipped in, falling a distance of 20ft., sustaining severe bruises.</v>
      </c>
      <c r="O6011" s="5" t="str">
        <f t="array" ref="O6011">INDEX(category2,MATCH(TRUE,ISNUMBER(SEARCH(keyword2,M6011)),0))</f>
        <v>Injured</v>
      </c>
      <c r="P6011" s="5" t="s">
        <v>20370</v>
      </c>
      <c r="Q6011" s="5" t="str">
        <f t="array" ref="Q6011">INDEX(category1,MATCH(TRUE,ISNUMBER(SEARCH(keyword1,M6011)),0))</f>
        <v xml:space="preserve">Bruises </v>
      </c>
    </row>
    <row r="6012" spans="1:17" x14ac:dyDescent="0.25">
      <c r="A6012">
        <v>2864</v>
      </c>
      <c r="B6012" s="5" t="s">
        <v>12662</v>
      </c>
      <c r="C6012" s="6">
        <v>1909</v>
      </c>
      <c r="D6012" s="4">
        <v>3</v>
      </c>
      <c r="E6012">
        <v>841</v>
      </c>
      <c r="F6012" s="1">
        <v>2987</v>
      </c>
      <c r="G6012" s="5" t="s">
        <v>18</v>
      </c>
      <c r="H6012" s="5" t="s">
        <v>19</v>
      </c>
      <c r="I6012" s="5" t="s">
        <v>8974</v>
      </c>
      <c r="J6012" t="s">
        <v>8975</v>
      </c>
      <c r="L6012" s="5" t="s">
        <v>12663</v>
      </c>
      <c r="M6012" s="5" t="str">
        <f t="shared" si="93"/>
        <v>. Injured. Slight injuries to head and arm through fall of ground.</v>
      </c>
      <c r="O6012" s="5" t="str">
        <f t="array" ref="O6012">INDEX(category2,MATCH(TRUE,ISNUMBER(SEARCH(keyword2,M6012)),0))</f>
        <v>Injured</v>
      </c>
      <c r="P6012" s="5" t="str">
        <f t="array" ref="P6012">INDEX(category3,MATCH(TRUE,ISNUMBER(SEARCH(keyword3,M6012)),0))</f>
        <v>Arm</v>
      </c>
      <c r="Q6012" s="5" t="str">
        <f t="array" ref="Q6012">INDEX(category1,MATCH(TRUE,ISNUMBER(SEARCH(keyword1,M6012)),0))</f>
        <v>Falls</v>
      </c>
    </row>
    <row r="6013" spans="1:17" x14ac:dyDescent="0.25">
      <c r="A6013">
        <v>2796</v>
      </c>
      <c r="B6013" s="5" t="s">
        <v>12664</v>
      </c>
      <c r="C6013" s="6">
        <v>1909</v>
      </c>
      <c r="D6013" s="4">
        <v>3</v>
      </c>
      <c r="E6013">
        <v>837</v>
      </c>
      <c r="F6013" s="1">
        <v>2986</v>
      </c>
      <c r="G6013" s="5" t="s">
        <v>68</v>
      </c>
      <c r="H6013" s="5" t="s">
        <v>69</v>
      </c>
      <c r="I6013" s="5" t="s">
        <v>6860</v>
      </c>
      <c r="J6013" t="s">
        <v>119</v>
      </c>
      <c r="L6013" s="5" t="s">
        <v>12665</v>
      </c>
      <c r="M6013" s="5" t="str">
        <f t="shared" si="93"/>
        <v>. Injured. Wheeled a wagon into the shaft, and fell after it into the sump.</v>
      </c>
      <c r="O6013" s="5" t="str">
        <f t="array" ref="O6013">INDEX(category2,MATCH(TRUE,ISNUMBER(SEARCH(keyword2,M6013)),0))</f>
        <v>Injured</v>
      </c>
      <c r="P6013" s="5" t="str">
        <f t="array" ref="P6013">INDEX(category3,MATCH(TRUE,ISNUMBER(SEARCH(keyword3,M6013)),0))</f>
        <v>Foot</v>
      </c>
      <c r="Q6013" s="5" t="str">
        <f t="array" ref="Q6013">INDEX(category1,MATCH(TRUE,ISNUMBER(SEARCH(keyword1,M6013)),0))</f>
        <v>Falls</v>
      </c>
    </row>
    <row r="6014" spans="1:17" x14ac:dyDescent="0.25">
      <c r="A6014">
        <v>2951</v>
      </c>
      <c r="B6014" s="5" t="s">
        <v>12666</v>
      </c>
      <c r="C6014" s="6">
        <v>1909</v>
      </c>
      <c r="D6014" s="4">
        <v>3</v>
      </c>
      <c r="E6014">
        <v>847</v>
      </c>
      <c r="F6014" s="1">
        <v>2985</v>
      </c>
      <c r="G6014" s="5" t="s">
        <v>18</v>
      </c>
      <c r="H6014" s="5" t="s">
        <v>19</v>
      </c>
      <c r="I6014" s="5" t="s">
        <v>11930</v>
      </c>
      <c r="J6014" t="s">
        <v>11931</v>
      </c>
      <c r="L6014" s="5" t="s">
        <v>12667</v>
      </c>
      <c r="M6014" s="5" t="str">
        <f t="shared" si="93"/>
        <v>. Injured. Lost an eye. Cut by a flying piece of steel.</v>
      </c>
      <c r="O6014" s="5" t="str">
        <f t="array" ref="O6014">INDEX(category2,MATCH(TRUE,ISNUMBER(SEARCH(keyword2,M6014)),0))</f>
        <v>Injured</v>
      </c>
      <c r="P6014" s="5" t="str">
        <f t="array" ref="P6014">INDEX(category3,MATCH(TRUE,ISNUMBER(SEARCH(keyword3,M6014)),0))</f>
        <v>Head</v>
      </c>
      <c r="Q6014" s="5" t="str">
        <f t="array" ref="Q6014">INDEX(category1,MATCH(TRUE,ISNUMBER(SEARCH(keyword1,M6014)),0))</f>
        <v>Cuts and Wounds</v>
      </c>
    </row>
    <row r="6015" spans="1:17" x14ac:dyDescent="0.25">
      <c r="A6015">
        <v>2859</v>
      </c>
      <c r="B6015" s="5" t="s">
        <v>12668</v>
      </c>
      <c r="C6015" s="6">
        <v>1909</v>
      </c>
      <c r="D6015" s="4">
        <v>3</v>
      </c>
      <c r="E6015">
        <v>841</v>
      </c>
      <c r="F6015" s="1">
        <v>2982</v>
      </c>
      <c r="G6015" s="5" t="s">
        <v>18</v>
      </c>
      <c r="H6015" s="5" t="s">
        <v>19</v>
      </c>
      <c r="I6015" s="5" t="s">
        <v>8974</v>
      </c>
      <c r="J6015" t="s">
        <v>8975</v>
      </c>
      <c r="L6015" s="5" t="s">
        <v>12669</v>
      </c>
      <c r="M6015" s="5" t="str">
        <f t="shared" si="93"/>
        <v>. Injured. Flesh wounds. Unsuspected piece of reef fell while working down ground near it.</v>
      </c>
      <c r="O6015" s="5" t="str">
        <f t="array" ref="O6015">INDEX(category2,MATCH(TRUE,ISNUMBER(SEARCH(keyword2,M6015)),0))</f>
        <v>Injured</v>
      </c>
      <c r="P6015" s="5" t="s">
        <v>20370</v>
      </c>
      <c r="Q6015" s="5" t="str">
        <f t="array" ref="Q6015">INDEX(category1,MATCH(TRUE,ISNUMBER(SEARCH(keyword1,M6015)),0))</f>
        <v>Cuts and Wounds</v>
      </c>
    </row>
    <row r="6016" spans="1:17" x14ac:dyDescent="0.25">
      <c r="A6016">
        <v>2858</v>
      </c>
      <c r="B6016" s="5" t="s">
        <v>12670</v>
      </c>
      <c r="C6016" s="6">
        <v>1909</v>
      </c>
      <c r="D6016" s="4">
        <v>3</v>
      </c>
      <c r="E6016">
        <v>841</v>
      </c>
      <c r="F6016" s="1">
        <v>2980</v>
      </c>
      <c r="G6016" s="5" t="s">
        <v>18</v>
      </c>
      <c r="H6016" s="5" t="s">
        <v>19</v>
      </c>
      <c r="I6016" s="5" t="s">
        <v>12671</v>
      </c>
      <c r="J6016" t="s">
        <v>12672</v>
      </c>
      <c r="L6016" s="5" t="s">
        <v>12673</v>
      </c>
      <c r="M6016" s="5" t="str">
        <f t="shared" si="93"/>
        <v>. Injured. Broken wrist. Struck by a piece of mullock while working it down.</v>
      </c>
      <c r="O6016" s="5" t="str">
        <f t="array" ref="O6016">INDEX(category2,MATCH(TRUE,ISNUMBER(SEARCH(keyword2,M6016)),0))</f>
        <v>Injured</v>
      </c>
      <c r="P6016" s="5" t="str">
        <f t="array" ref="P6016">INDEX(category3,MATCH(TRUE,ISNUMBER(SEARCH(keyword3,M6016)),0))</f>
        <v>Hand</v>
      </c>
      <c r="Q6016" s="5" t="str">
        <f t="array" ref="Q6016">INDEX(category1,MATCH(TRUE,ISNUMBER(SEARCH(keyword1,M6016)),0))</f>
        <v>Cuts and Wounds</v>
      </c>
    </row>
    <row r="6017" spans="1:17" x14ac:dyDescent="0.25">
      <c r="A6017">
        <v>2870</v>
      </c>
      <c r="B6017" s="5" t="s">
        <v>12674</v>
      </c>
      <c r="C6017" s="6">
        <v>1909</v>
      </c>
      <c r="D6017" s="4">
        <v>3</v>
      </c>
      <c r="E6017">
        <v>841</v>
      </c>
      <c r="F6017" s="1">
        <v>2973</v>
      </c>
      <c r="G6017" s="5" t="s">
        <v>8847</v>
      </c>
      <c r="H6017" s="5" t="s">
        <v>3062</v>
      </c>
      <c r="I6017" s="5" t="s">
        <v>5970</v>
      </c>
      <c r="J6017" t="s">
        <v>5971</v>
      </c>
      <c r="L6017" s="5" t="s">
        <v>12675</v>
      </c>
      <c r="M6017" s="5" t="str">
        <f t="shared" si="93"/>
        <v>. Injured. Cut arm. A sharp stone fell from the back of a rise and struck him.</v>
      </c>
      <c r="O6017" s="5" t="str">
        <f t="array" ref="O6017">INDEX(category2,MATCH(TRUE,ISNUMBER(SEARCH(keyword2,M6017)),0))</f>
        <v>Injured</v>
      </c>
      <c r="P6017" s="5" t="str">
        <f t="array" ref="P6017">INDEX(category3,MATCH(TRUE,ISNUMBER(SEARCH(keyword3,M6017)),0))</f>
        <v>Back</v>
      </c>
      <c r="Q6017" s="5" t="str">
        <f t="array" ref="Q6017">INDEX(category1,MATCH(TRUE,ISNUMBER(SEARCH(keyword1,M6017)),0))</f>
        <v>Cuts and Wounds</v>
      </c>
    </row>
    <row r="6018" spans="1:17" x14ac:dyDescent="0.25">
      <c r="A6018">
        <v>2838</v>
      </c>
      <c r="B6018" s="5" t="s">
        <v>12676</v>
      </c>
      <c r="C6018" s="6">
        <v>1909</v>
      </c>
      <c r="D6018" s="4">
        <v>3</v>
      </c>
      <c r="E6018">
        <v>840</v>
      </c>
      <c r="F6018" s="1">
        <v>2971</v>
      </c>
      <c r="G6018" s="5" t="s">
        <v>12330</v>
      </c>
      <c r="H6018" s="5" t="s">
        <v>3682</v>
      </c>
      <c r="I6018" s="5" t="s">
        <v>12677</v>
      </c>
      <c r="J6018" t="s">
        <v>9773</v>
      </c>
      <c r="L6018" s="5" t="s">
        <v>12678</v>
      </c>
      <c r="M6018" s="5" t="str">
        <f t="shared" si="93"/>
        <v>. Injured. Whyte and his mate were engaged building a pass in No 2 South stope, when a quantity of stripped ore fell, inflicting cuts and bruises.</v>
      </c>
      <c r="O6018" s="5" t="str">
        <f t="array" ref="O6018">INDEX(category2,MATCH(TRUE,ISNUMBER(SEARCH(keyword2,M6018)),0))</f>
        <v>Injured</v>
      </c>
      <c r="P6018" s="5" t="s">
        <v>20370</v>
      </c>
      <c r="Q6018" s="5" t="str">
        <f t="array" ref="Q6018">INDEX(category1,MATCH(TRUE,ISNUMBER(SEARCH(keyword1,M6018)),0))</f>
        <v xml:space="preserve">Bruises </v>
      </c>
    </row>
    <row r="6019" spans="1:17" x14ac:dyDescent="0.25">
      <c r="A6019">
        <v>2910</v>
      </c>
      <c r="B6019" s="5" t="s">
        <v>12679</v>
      </c>
      <c r="C6019" s="6">
        <v>1909</v>
      </c>
      <c r="D6019" s="4">
        <v>3</v>
      </c>
      <c r="E6019">
        <v>845</v>
      </c>
      <c r="F6019" s="1">
        <v>2970</v>
      </c>
      <c r="G6019" s="5" t="s">
        <v>4968</v>
      </c>
      <c r="H6019" s="5" t="s">
        <v>4969</v>
      </c>
      <c r="I6019" s="5" t="s">
        <v>9903</v>
      </c>
      <c r="J6019" t="s">
        <v>9904</v>
      </c>
      <c r="L6019" s="5" t="s">
        <v>12680</v>
      </c>
      <c r="M6019" s="5" t="str">
        <f t="shared" ref="M6019:M6082" si="94">CONCATENATE(K6019&amp;". "&amp;L6019)</f>
        <v>. Injured. Severe bruises on body. While engaged as a carpenter he fell from the brace.</v>
      </c>
      <c r="O6019" s="5" t="str">
        <f t="array" ref="O6019">INDEX(category2,MATCH(TRUE,ISNUMBER(SEARCH(keyword2,M6019)),0))</f>
        <v>Injured</v>
      </c>
      <c r="P6019" s="5" t="s">
        <v>20370</v>
      </c>
      <c r="Q6019" s="5" t="str">
        <f t="array" ref="Q6019">INDEX(category1,MATCH(TRUE,ISNUMBER(SEARCH(keyword1,M6019)),0))</f>
        <v xml:space="preserve">Bruises </v>
      </c>
    </row>
    <row r="6020" spans="1:17" x14ac:dyDescent="0.25">
      <c r="A6020">
        <v>2955</v>
      </c>
      <c r="B6020" s="5" t="s">
        <v>12681</v>
      </c>
      <c r="C6020" s="6">
        <v>1909</v>
      </c>
      <c r="D6020" s="4">
        <v>3</v>
      </c>
      <c r="E6020">
        <v>847</v>
      </c>
      <c r="F6020" s="1">
        <v>2968</v>
      </c>
      <c r="G6020" s="5" t="s">
        <v>8847</v>
      </c>
      <c r="H6020" s="5" t="s">
        <v>3062</v>
      </c>
      <c r="I6020" s="5" t="s">
        <v>12682</v>
      </c>
      <c r="J6020" t="s">
        <v>10123</v>
      </c>
      <c r="L6020" s="5" t="s">
        <v>12683</v>
      </c>
      <c r="M6020" s="5" t="str">
        <f t="shared" si="94"/>
        <v>. Injured. Broken left leg and bruises. He pushed an empty truck into the lift well, and fell with it about 12 ft.</v>
      </c>
      <c r="O6020" s="5" t="str">
        <f t="array" ref="O6020">INDEX(category2,MATCH(TRUE,ISNUMBER(SEARCH(keyword2,M6020)),0))</f>
        <v>Injured</v>
      </c>
      <c r="P6020" s="5" t="str">
        <f t="array" ref="P6020">INDEX(category3,MATCH(TRUE,ISNUMBER(SEARCH(keyword3,M6020)),0))</f>
        <v>Leg</v>
      </c>
      <c r="Q6020" s="5" t="str">
        <f t="array" ref="Q6020">INDEX(category1,MATCH(TRUE,ISNUMBER(SEARCH(keyword1,M6020)),0))</f>
        <v xml:space="preserve">Bruises </v>
      </c>
    </row>
    <row r="6021" spans="1:17" x14ac:dyDescent="0.25">
      <c r="A6021">
        <v>2912</v>
      </c>
      <c r="B6021" s="5" t="s">
        <v>12684</v>
      </c>
      <c r="C6021" s="6">
        <v>1909</v>
      </c>
      <c r="D6021" s="4">
        <v>3</v>
      </c>
      <c r="E6021">
        <v>845</v>
      </c>
      <c r="F6021" s="1">
        <v>2965</v>
      </c>
      <c r="G6021" s="5" t="s">
        <v>8847</v>
      </c>
      <c r="H6021" s="5" t="s">
        <v>3062</v>
      </c>
      <c r="I6021" s="5" t="s">
        <v>7078</v>
      </c>
      <c r="J6021" t="s">
        <v>7079</v>
      </c>
      <c r="L6021" s="5" t="s">
        <v>12685</v>
      </c>
      <c r="M6021" s="5" t="str">
        <f t="shared" si="94"/>
        <v>. Injured. Fractured jaw and bruises. Some ground fell out of his working face, and knocked away the stage upon which he was standing.</v>
      </c>
      <c r="O6021" s="5" t="str">
        <f t="array" ref="O6021">INDEX(category2,MATCH(TRUE,ISNUMBER(SEARCH(keyword2,M6021)),0))</f>
        <v>Injured</v>
      </c>
      <c r="P6021" s="5" t="str">
        <f t="array" ref="P6021">INDEX(category3,MATCH(TRUE,ISNUMBER(SEARCH(keyword3,M6021)),0))</f>
        <v>Head</v>
      </c>
      <c r="Q6021" s="5" t="str">
        <f t="array" ref="Q6021">INDEX(category1,MATCH(TRUE,ISNUMBER(SEARCH(keyword1,M6021)),0))</f>
        <v xml:space="preserve">Bruises </v>
      </c>
    </row>
    <row r="6022" spans="1:17" x14ac:dyDescent="0.25">
      <c r="A6022">
        <v>2890</v>
      </c>
      <c r="B6022" s="5" t="s">
        <v>12686</v>
      </c>
      <c r="C6022" s="6">
        <v>1909</v>
      </c>
      <c r="D6022" s="4">
        <v>3</v>
      </c>
      <c r="E6022">
        <v>843</v>
      </c>
      <c r="F6022" s="1">
        <v>2963</v>
      </c>
      <c r="G6022" s="5" t="s">
        <v>68</v>
      </c>
      <c r="H6022" s="5" t="s">
        <v>69</v>
      </c>
      <c r="I6022" s="5" t="s">
        <v>638</v>
      </c>
      <c r="J6022" t="s">
        <v>82</v>
      </c>
      <c r="L6022" s="5" t="s">
        <v>12687</v>
      </c>
      <c r="M6022" s="5" t="str">
        <f t="shared" si="94"/>
        <v>. Killed.  A spark exploded the contents of an open can of powder in his hand.</v>
      </c>
      <c r="N6022" s="5" t="s">
        <v>12689</v>
      </c>
      <c r="O6022" s="5" t="str">
        <f t="array" ref="O6022">INDEX(category2,MATCH(TRUE,ISNUMBER(SEARCH(keyword2,M6022)),0))</f>
        <v>Dead</v>
      </c>
      <c r="P6022" s="5" t="str">
        <f t="array" ref="P6022">INDEX(category3,MATCH(TRUE,ISNUMBER(SEARCH(keyword3,M6022)),0))</f>
        <v>Hand</v>
      </c>
      <c r="Q6022" s="5" t="s">
        <v>20370</v>
      </c>
    </row>
    <row r="6023" spans="1:17" x14ac:dyDescent="0.25">
      <c r="A6023">
        <v>2937</v>
      </c>
      <c r="B6023" s="5" t="s">
        <v>12690</v>
      </c>
      <c r="C6023" s="6">
        <v>1909</v>
      </c>
      <c r="D6023" s="4">
        <v>3</v>
      </c>
      <c r="E6023">
        <v>846</v>
      </c>
      <c r="F6023" s="1">
        <v>2961</v>
      </c>
      <c r="G6023" s="5" t="s">
        <v>2657</v>
      </c>
      <c r="H6023" s="5" t="s">
        <v>2658</v>
      </c>
      <c r="I6023" s="5" t="s">
        <v>11511</v>
      </c>
      <c r="J6023" t="s">
        <v>11512</v>
      </c>
      <c r="L6023" s="5" t="s">
        <v>12691</v>
      </c>
      <c r="M6023" s="5" t="str">
        <f t="shared" si="94"/>
        <v>. Injured. A piece of mullock rolled on to his foot.</v>
      </c>
      <c r="O6023" s="5" t="str">
        <f t="array" ref="O6023">INDEX(category2,MATCH(TRUE,ISNUMBER(SEARCH(keyword2,M6023)),0))</f>
        <v>Injured</v>
      </c>
      <c r="P6023" s="5" t="str">
        <f t="array" ref="P6023">INDEX(category3,MATCH(TRUE,ISNUMBER(SEARCH(keyword3,M6023)),0))</f>
        <v>Foot</v>
      </c>
      <c r="Q6023" s="5" t="s">
        <v>20370</v>
      </c>
    </row>
    <row r="6024" spans="1:17" x14ac:dyDescent="0.25">
      <c r="A6024">
        <v>2857</v>
      </c>
      <c r="B6024" s="5" t="s">
        <v>12695</v>
      </c>
      <c r="C6024" s="6">
        <v>1909</v>
      </c>
      <c r="D6024" s="4">
        <v>3</v>
      </c>
      <c r="E6024">
        <v>841</v>
      </c>
      <c r="F6024" s="1">
        <v>2958</v>
      </c>
      <c r="G6024" s="5" t="s">
        <v>18</v>
      </c>
      <c r="H6024" s="5" t="s">
        <v>19</v>
      </c>
      <c r="I6024" s="5" t="s">
        <v>8974</v>
      </c>
      <c r="J6024" t="s">
        <v>8975</v>
      </c>
      <c r="L6024" s="5" t="s">
        <v>12696</v>
      </c>
      <c r="M6024" s="5" t="str">
        <f t="shared" si="94"/>
        <v>. Injured.  Severely crushed and bruised.  He was engaged cutting a hitch in the footwall for a prop to lace up the face when a mass of reef slipped.  It was a friable reef with a soakage on the footwall.</v>
      </c>
      <c r="O6024" s="5" t="str">
        <f t="array" ref="O6024">INDEX(category2,MATCH(TRUE,ISNUMBER(SEARCH(keyword2,M6024)),0))</f>
        <v>Injured</v>
      </c>
      <c r="P6024" s="5" t="str">
        <f t="array" ref="P6024">INDEX(category3,MATCH(TRUE,ISNUMBER(SEARCH(keyword3,M6024)),0))</f>
        <v>Head</v>
      </c>
      <c r="Q6024" s="5" t="str">
        <f t="array" ref="Q6024">INDEX(category1,MATCH(TRUE,ISNUMBER(SEARCH(keyword1,M6024)),0))</f>
        <v xml:space="preserve">Bruises </v>
      </c>
    </row>
    <row r="6025" spans="1:17" x14ac:dyDescent="0.25">
      <c r="A6025">
        <v>2911</v>
      </c>
      <c r="B6025" s="5" t="s">
        <v>12697</v>
      </c>
      <c r="C6025" s="6">
        <v>1909</v>
      </c>
      <c r="D6025" s="4">
        <v>3</v>
      </c>
      <c r="E6025">
        <v>845</v>
      </c>
      <c r="F6025" s="1">
        <v>2957</v>
      </c>
      <c r="G6025" s="5" t="s">
        <v>8847</v>
      </c>
      <c r="H6025" s="5" t="s">
        <v>3062</v>
      </c>
      <c r="I6025" s="5" t="s">
        <v>5811</v>
      </c>
      <c r="J6025" t="s">
        <v>5454</v>
      </c>
      <c r="L6025" s="5" t="s">
        <v>12698</v>
      </c>
      <c r="M6025" s="5" t="str">
        <f t="shared" si="94"/>
        <v>. Injured. Fractured jaw and bruises. He was coming down from his stope and slipped off one of the square sets.</v>
      </c>
      <c r="O6025" s="5" t="str">
        <f t="array" ref="O6025">INDEX(category2,MATCH(TRUE,ISNUMBER(SEARCH(keyword2,M6025)),0))</f>
        <v>Injured</v>
      </c>
      <c r="P6025" s="5" t="str">
        <f t="array" ref="P6025">INDEX(category3,MATCH(TRUE,ISNUMBER(SEARCH(keyword3,M6025)),0))</f>
        <v>Head</v>
      </c>
      <c r="Q6025" s="5" t="str">
        <f t="array" ref="Q6025">INDEX(category1,MATCH(TRUE,ISNUMBER(SEARCH(keyword1,M6025)),0))</f>
        <v xml:space="preserve">Bruises </v>
      </c>
    </row>
    <row r="6026" spans="1:17" x14ac:dyDescent="0.25">
      <c r="A6026">
        <v>2807</v>
      </c>
      <c r="B6026" s="5" t="s">
        <v>12699</v>
      </c>
      <c r="C6026" s="6">
        <v>1909</v>
      </c>
      <c r="D6026" s="4">
        <v>3</v>
      </c>
      <c r="E6026">
        <v>838</v>
      </c>
      <c r="F6026" s="1">
        <v>2956</v>
      </c>
      <c r="G6026" s="5" t="s">
        <v>8847</v>
      </c>
      <c r="H6026" s="5" t="s">
        <v>3062</v>
      </c>
      <c r="I6026" s="5" t="s">
        <v>5970</v>
      </c>
      <c r="J6026" t="s">
        <v>5971</v>
      </c>
      <c r="L6026" s="5" t="s">
        <v>12700</v>
      </c>
      <c r="M6026" s="5" t="str">
        <f t="shared" si="94"/>
        <v>. Injured. First joint of right thumb cut off. While filling a bucket in the shaft, a stone from the ascending bucket fell and struck his thumb.</v>
      </c>
      <c r="O6026" s="5" t="str">
        <f t="array" ref="O6026">INDEX(category2,MATCH(TRUE,ISNUMBER(SEARCH(keyword2,M6026)),0))</f>
        <v>Injured</v>
      </c>
      <c r="P6026" s="5" t="str">
        <f t="array" ref="P6026">INDEX(category3,MATCH(TRUE,ISNUMBER(SEARCH(keyword3,M6026)),0))</f>
        <v>Hand</v>
      </c>
      <c r="Q6026" s="5" t="str">
        <f t="array" ref="Q6026">INDEX(category1,MATCH(TRUE,ISNUMBER(SEARCH(keyword1,M6026)),0))</f>
        <v>Cuts and Wounds</v>
      </c>
    </row>
    <row r="6027" spans="1:17" x14ac:dyDescent="0.25">
      <c r="A6027">
        <v>2823</v>
      </c>
      <c r="B6027" s="5" t="s">
        <v>12701</v>
      </c>
      <c r="C6027" s="6">
        <v>1909</v>
      </c>
      <c r="D6027" s="4">
        <v>3</v>
      </c>
      <c r="E6027">
        <v>839</v>
      </c>
      <c r="F6027" s="1">
        <v>2956</v>
      </c>
      <c r="G6027" s="5" t="s">
        <v>8847</v>
      </c>
      <c r="H6027" s="5" t="s">
        <v>3062</v>
      </c>
      <c r="I6027" s="5" t="s">
        <v>12702</v>
      </c>
      <c r="J6027" t="s">
        <v>12703</v>
      </c>
      <c r="L6027" s="5" t="s">
        <v>12704</v>
      </c>
      <c r="M6027" s="5" t="str">
        <f t="shared" si="94"/>
        <v>. Injured. Bruised foot. He fell 6 ft. with a ladder he was fixing.</v>
      </c>
      <c r="O6027" s="5" t="str">
        <f t="array" ref="O6027">INDEX(category2,MATCH(TRUE,ISNUMBER(SEARCH(keyword2,M6027)),0))</f>
        <v>Injured</v>
      </c>
      <c r="P6027" s="5" t="str">
        <f t="array" ref="P6027">INDEX(category3,MATCH(TRUE,ISNUMBER(SEARCH(keyword3,M6027)),0))</f>
        <v>Foot</v>
      </c>
      <c r="Q6027" s="5" t="str">
        <f t="array" ref="Q6027">INDEX(category1,MATCH(TRUE,ISNUMBER(SEARCH(keyword1,M6027)),0))</f>
        <v xml:space="preserve">Bruises </v>
      </c>
    </row>
    <row r="6028" spans="1:17" x14ac:dyDescent="0.25">
      <c r="A6028">
        <v>2869</v>
      </c>
      <c r="B6028" s="5" t="s">
        <v>12705</v>
      </c>
      <c r="C6028" s="6">
        <v>1909</v>
      </c>
      <c r="D6028" s="4">
        <v>3</v>
      </c>
      <c r="E6028">
        <v>841</v>
      </c>
      <c r="F6028" s="1">
        <v>2956</v>
      </c>
      <c r="G6028" s="5" t="s">
        <v>8847</v>
      </c>
      <c r="H6028" s="5" t="s">
        <v>3062</v>
      </c>
      <c r="I6028" s="5" t="s">
        <v>12706</v>
      </c>
      <c r="J6028" t="s">
        <v>12315</v>
      </c>
      <c r="L6028" s="5" t="s">
        <v>12707</v>
      </c>
      <c r="M6028" s="5" t="str">
        <f t="shared" si="94"/>
        <v>. Injured.  Scalp wound.  A piece of ore he was pulling down fell on his head.</v>
      </c>
      <c r="O6028" s="5" t="str">
        <f t="array" ref="O6028">INDEX(category2,MATCH(TRUE,ISNUMBER(SEARCH(keyword2,M6028)),0))</f>
        <v>Injured</v>
      </c>
      <c r="P6028" s="5" t="str">
        <f t="array" ref="P6028">INDEX(category3,MATCH(TRUE,ISNUMBER(SEARCH(keyword3,M6028)),0))</f>
        <v>Head</v>
      </c>
      <c r="Q6028" s="5" t="str">
        <f t="array" ref="Q6028">INDEX(category1,MATCH(TRUE,ISNUMBER(SEARCH(keyword1,M6028)),0))</f>
        <v>Cuts and Wounds</v>
      </c>
    </row>
    <row r="6029" spans="1:17" x14ac:dyDescent="0.25">
      <c r="A6029">
        <v>2880</v>
      </c>
      <c r="B6029" s="5" t="s">
        <v>561</v>
      </c>
      <c r="C6029" s="6">
        <v>1909</v>
      </c>
      <c r="D6029" s="4">
        <v>3</v>
      </c>
      <c r="E6029">
        <v>842</v>
      </c>
      <c r="F6029" s="1">
        <v>2946</v>
      </c>
      <c r="G6029" s="5" t="s">
        <v>4968</v>
      </c>
      <c r="H6029" s="5" t="s">
        <v>4969</v>
      </c>
      <c r="I6029" s="5" t="s">
        <v>12708</v>
      </c>
      <c r="J6029" t="s">
        <v>12709</v>
      </c>
      <c r="L6029" s="5" t="s">
        <v>12710</v>
      </c>
      <c r="M6029" s="5" t="str">
        <f t="shared" si="94"/>
        <v>. Injured. Slight cuts on the head and shoulders. He walked under a vertical pass down which stone was being shovelled.</v>
      </c>
      <c r="O6029" s="5" t="str">
        <f t="array" ref="O6029">INDEX(category2,MATCH(TRUE,ISNUMBER(SEARCH(keyword2,M6029)),0))</f>
        <v>Injured</v>
      </c>
      <c r="P6029" s="5" t="str">
        <f t="array" ref="P6029">INDEX(category3,MATCH(TRUE,ISNUMBER(SEARCH(keyword3,M6029)),0))</f>
        <v>Shoulder</v>
      </c>
      <c r="Q6029" s="5" t="str">
        <f t="array" ref="Q6029">INDEX(category1,MATCH(TRUE,ISNUMBER(SEARCH(keyword1,M6029)),0))</f>
        <v>Cuts and Wounds</v>
      </c>
    </row>
    <row r="6030" spans="1:17" x14ac:dyDescent="0.25">
      <c r="A6030">
        <v>2818</v>
      </c>
      <c r="B6030" s="5" t="s">
        <v>12711</v>
      </c>
      <c r="C6030" s="6">
        <v>1909</v>
      </c>
      <c r="D6030" s="4">
        <v>3</v>
      </c>
      <c r="E6030">
        <v>839</v>
      </c>
      <c r="F6030" s="1">
        <v>2944</v>
      </c>
      <c r="G6030" s="5" t="s">
        <v>18</v>
      </c>
      <c r="H6030" s="5" t="s">
        <v>19</v>
      </c>
      <c r="I6030" s="5" t="s">
        <v>11559</v>
      </c>
      <c r="J6030" t="s">
        <v>28</v>
      </c>
      <c r="L6030" s="5" t="s">
        <v>12712</v>
      </c>
      <c r="M6030" s="5" t="str">
        <f t="shared" si="94"/>
        <v>. Injured slightly. He misjudged the distance of man-truck while doing repairs in underlie, and was struck by it.</v>
      </c>
      <c r="O6030" s="5" t="str">
        <f t="array" ref="O6030">INDEX(category2,MATCH(TRUE,ISNUMBER(SEARCH(keyword2,M6030)),0))</f>
        <v>Injured</v>
      </c>
      <c r="P6030" s="5" t="s">
        <v>20370</v>
      </c>
      <c r="Q6030" s="5" t="str">
        <f t="array" ref="Q6030">INDEX(category1,MATCH(TRUE,ISNUMBER(SEARCH(keyword1,M6030)),0))</f>
        <v>Cuts and Wounds</v>
      </c>
    </row>
    <row r="6031" spans="1:17" x14ac:dyDescent="0.25">
      <c r="A6031">
        <v>2856</v>
      </c>
      <c r="B6031" s="5" t="s">
        <v>12713</v>
      </c>
      <c r="C6031" s="6">
        <v>1909</v>
      </c>
      <c r="D6031" s="4">
        <v>3</v>
      </c>
      <c r="E6031">
        <v>841</v>
      </c>
      <c r="F6031" s="1">
        <v>2942</v>
      </c>
      <c r="G6031" s="5" t="s">
        <v>18</v>
      </c>
      <c r="H6031" s="5" t="s">
        <v>19</v>
      </c>
      <c r="I6031" s="5" t="s">
        <v>11316</v>
      </c>
      <c r="J6031" t="s">
        <v>10156</v>
      </c>
      <c r="L6031" s="5" t="s">
        <v>12714</v>
      </c>
      <c r="M6031" s="5" t="str">
        <f t="shared" si="94"/>
        <v>. Injured. Slight flesh wounds. Struck by a fall of ground while working it down after firing.</v>
      </c>
      <c r="O6031" s="5" t="str">
        <f t="array" ref="O6031">INDEX(category2,MATCH(TRUE,ISNUMBER(SEARCH(keyword2,M6031)),0))</f>
        <v>Injured</v>
      </c>
      <c r="P6031" s="5" t="s">
        <v>20370</v>
      </c>
      <c r="Q6031" s="5" t="str">
        <f t="array" ref="Q6031">INDEX(category1,MATCH(TRUE,ISNUMBER(SEARCH(keyword1,M6031)),0))</f>
        <v>Cuts and Wounds</v>
      </c>
    </row>
    <row r="6032" spans="1:17" x14ac:dyDescent="0.25">
      <c r="A6032">
        <v>2817</v>
      </c>
      <c r="B6032" s="5" t="s">
        <v>12715</v>
      </c>
      <c r="C6032" s="6">
        <v>1909</v>
      </c>
      <c r="D6032" s="4">
        <v>3</v>
      </c>
      <c r="E6032">
        <v>839</v>
      </c>
      <c r="F6032" s="1">
        <v>2936</v>
      </c>
      <c r="G6032" s="5" t="s">
        <v>18</v>
      </c>
      <c r="H6032" s="5" t="s">
        <v>19</v>
      </c>
      <c r="I6032" s="5" t="s">
        <v>12716</v>
      </c>
      <c r="J6032" t="s">
        <v>12717</v>
      </c>
      <c r="L6032" s="5" t="s">
        <v>12718</v>
      </c>
      <c r="M6032" s="5" t="str">
        <f t="shared" si="94"/>
        <v>. Killed. Skull crushed by descending cage. Seivers had knocked the cage away, and was putting in the bearers on that side when the braceman signalled the driver to pull the other cage back to the brace. This obliged the driver to lower the cage that had left the platt back again. It caught deceased.</v>
      </c>
      <c r="O6032" s="5" t="str">
        <f t="array" ref="O6032">INDEX(category2,MATCH(TRUE,ISNUMBER(SEARCH(keyword2,M6032)),0))</f>
        <v>Dead</v>
      </c>
      <c r="P6032" s="5" t="str">
        <f t="array" ref="P6032">INDEX(category3,MATCH(TRUE,ISNUMBER(SEARCH(keyword3,M6032)),0))</f>
        <v>Back</v>
      </c>
      <c r="Q6032" s="5" t="str">
        <f t="array" ref="Q6032">INDEX(category1,MATCH(TRUE,ISNUMBER(SEARCH(keyword1,M6032)),0))</f>
        <v>Smashed/Crushed</v>
      </c>
    </row>
    <row r="6033" spans="1:17" x14ac:dyDescent="0.25">
      <c r="A6033">
        <v>2942</v>
      </c>
      <c r="B6033" s="5" t="s">
        <v>476</v>
      </c>
      <c r="C6033" s="6">
        <v>1909</v>
      </c>
      <c r="D6033" s="4">
        <v>3</v>
      </c>
      <c r="E6033">
        <v>847</v>
      </c>
      <c r="F6033" s="1">
        <v>2936</v>
      </c>
      <c r="G6033" s="5" t="s">
        <v>68</v>
      </c>
      <c r="H6033" s="5" t="s">
        <v>69</v>
      </c>
      <c r="I6033" s="5" t="s">
        <v>3288</v>
      </c>
      <c r="J6033" t="s">
        <v>218</v>
      </c>
      <c r="L6033" s="5" t="s">
        <v>12359</v>
      </c>
      <c r="M6033" s="5" t="str">
        <f t="shared" si="94"/>
        <v>. Injured. Got a piece of coal in his eye.</v>
      </c>
      <c r="O6033" s="5" t="str">
        <f t="array" ref="O6033">INDEX(category2,MATCH(TRUE,ISNUMBER(SEARCH(keyword2,M6033)),0))</f>
        <v>Injured</v>
      </c>
      <c r="P6033" s="5" t="str">
        <f t="array" ref="P6033">INDEX(category3,MATCH(TRUE,ISNUMBER(SEARCH(keyword3,M6033)),0))</f>
        <v>Head</v>
      </c>
      <c r="Q6033" s="5" t="s">
        <v>20370</v>
      </c>
    </row>
    <row r="6034" spans="1:17" x14ac:dyDescent="0.25">
      <c r="A6034">
        <v>2917</v>
      </c>
      <c r="B6034" s="5" t="s">
        <v>6360</v>
      </c>
      <c r="C6034" s="6">
        <v>1909</v>
      </c>
      <c r="D6034" s="4">
        <v>3</v>
      </c>
      <c r="E6034">
        <v>846</v>
      </c>
      <c r="F6034" s="1">
        <v>2930</v>
      </c>
      <c r="G6034" s="5" t="s">
        <v>68</v>
      </c>
      <c r="H6034" s="5" t="s">
        <v>69</v>
      </c>
      <c r="I6034" s="5" t="s">
        <v>5352</v>
      </c>
      <c r="J6034" t="s">
        <v>151</v>
      </c>
      <c r="L6034" s="5" t="s">
        <v>12719</v>
      </c>
      <c r="M6034" s="5" t="str">
        <f t="shared" si="94"/>
        <v>. Injured. Jig rope broke, and wagon ran over him.</v>
      </c>
      <c r="O6034" s="5" t="str">
        <f t="array" ref="O6034">INDEX(category2,MATCH(TRUE,ISNUMBER(SEARCH(keyword2,M6034)),0))</f>
        <v>Injured</v>
      </c>
      <c r="P6034" s="5" t="s">
        <v>20370</v>
      </c>
      <c r="Q6034" s="5" t="str">
        <f t="array" ref="Q6034">INDEX(category1,MATCH(TRUE,ISNUMBER(SEARCH(keyword1,M6034)),0))</f>
        <v>Breaks and Fractures</v>
      </c>
    </row>
    <row r="6035" spans="1:17" x14ac:dyDescent="0.25">
      <c r="A6035">
        <v>2689</v>
      </c>
      <c r="B6035" s="5" t="s">
        <v>12720</v>
      </c>
      <c r="C6035" s="6">
        <v>1908</v>
      </c>
      <c r="D6035" s="4">
        <v>3</v>
      </c>
      <c r="E6035">
        <v>575</v>
      </c>
      <c r="F6035" s="1">
        <v>2911</v>
      </c>
      <c r="G6035" s="5" t="s">
        <v>18</v>
      </c>
      <c r="H6035" s="5" t="s">
        <v>19</v>
      </c>
      <c r="I6035" s="5" t="s">
        <v>11316</v>
      </c>
      <c r="J6035" t="s">
        <v>10156</v>
      </c>
      <c r="L6035" s="5" t="s">
        <v>12721</v>
      </c>
      <c r="M6035" s="5" t="str">
        <f t="shared" si="94"/>
        <v>. Injured. Slightly, by fall of ground.</v>
      </c>
      <c r="O6035" s="5" t="str">
        <f t="array" ref="O6035">INDEX(category2,MATCH(TRUE,ISNUMBER(SEARCH(keyword2,M6035)),0))</f>
        <v>Injured</v>
      </c>
      <c r="P6035" s="5" t="s">
        <v>20370</v>
      </c>
      <c r="Q6035" s="5" t="str">
        <f t="array" ref="Q6035">INDEX(category1,MATCH(TRUE,ISNUMBER(SEARCH(keyword1,M6035)),0))</f>
        <v>Falls</v>
      </c>
    </row>
    <row r="6036" spans="1:17" x14ac:dyDescent="0.25">
      <c r="A6036">
        <v>2766</v>
      </c>
      <c r="B6036" s="5" t="s">
        <v>12722</v>
      </c>
      <c r="C6036" s="6">
        <v>1908</v>
      </c>
      <c r="D6036" s="4">
        <v>3</v>
      </c>
      <c r="E6036">
        <v>580</v>
      </c>
      <c r="F6036" s="1">
        <v>2909</v>
      </c>
      <c r="G6036" s="5" t="s">
        <v>68</v>
      </c>
      <c r="H6036" s="5" t="s">
        <v>69</v>
      </c>
      <c r="I6036" s="5" t="s">
        <v>12723</v>
      </c>
      <c r="J6036" t="s">
        <v>82</v>
      </c>
      <c r="L6036" s="5" t="s">
        <v>4400</v>
      </c>
      <c r="M6036" s="5" t="str">
        <f t="shared" si="94"/>
        <v>. Injured. A piece of coal flew from his pick point and hit his eye.</v>
      </c>
      <c r="O6036" s="5" t="str">
        <f t="array" ref="O6036">INDEX(category2,MATCH(TRUE,ISNUMBER(SEARCH(keyword2,M6036)),0))</f>
        <v>Injured</v>
      </c>
      <c r="P6036" s="5" t="str">
        <f t="array" ref="P6036">INDEX(category3,MATCH(TRUE,ISNUMBER(SEARCH(keyword3,M6036)),0))</f>
        <v>Head</v>
      </c>
      <c r="Q6036" s="5" t="s">
        <v>20370</v>
      </c>
    </row>
    <row r="6037" spans="1:17" x14ac:dyDescent="0.25">
      <c r="A6037">
        <v>2775</v>
      </c>
      <c r="B6037" s="5" t="s">
        <v>12724</v>
      </c>
      <c r="C6037" s="6">
        <v>1908</v>
      </c>
      <c r="D6037" s="4">
        <v>3</v>
      </c>
      <c r="E6037">
        <v>581</v>
      </c>
      <c r="F6037" s="1">
        <v>2903</v>
      </c>
      <c r="G6037" s="5" t="s">
        <v>12330</v>
      </c>
      <c r="H6037" s="5" t="s">
        <v>3682</v>
      </c>
      <c r="I6037" s="5" t="s">
        <v>10234</v>
      </c>
      <c r="J6037" t="s">
        <v>9217</v>
      </c>
      <c r="L6037" s="5" t="s">
        <v>12725</v>
      </c>
      <c r="M6037" s="5" t="str">
        <f t="shared" si="94"/>
        <v>. Killed. He was employed tarring the roof of the smelter, when by some means he fell off and was killed.</v>
      </c>
      <c r="O6037" s="5" t="str">
        <f t="array" ref="O6037">INDEX(category2,MATCH(TRUE,ISNUMBER(SEARCH(keyword2,M6037)),0))</f>
        <v>Dead</v>
      </c>
      <c r="P6037" s="5" t="s">
        <v>20370</v>
      </c>
      <c r="Q6037" s="5" t="str">
        <f t="array" ref="Q6037">INDEX(category1,MATCH(TRUE,ISNUMBER(SEARCH(keyword1,M6037)),0))</f>
        <v>Falls</v>
      </c>
    </row>
    <row r="6038" spans="1:17" x14ac:dyDescent="0.25">
      <c r="A6038">
        <v>2690</v>
      </c>
      <c r="B6038" s="5" t="s">
        <v>12726</v>
      </c>
      <c r="C6038" s="6">
        <v>1908</v>
      </c>
      <c r="D6038" s="4">
        <v>3</v>
      </c>
      <c r="E6038">
        <v>575</v>
      </c>
      <c r="F6038" s="1">
        <v>2900</v>
      </c>
      <c r="G6038" s="5" t="s">
        <v>18</v>
      </c>
      <c r="H6038" s="5" t="s">
        <v>19</v>
      </c>
      <c r="I6038" s="5" t="s">
        <v>12727</v>
      </c>
      <c r="J6038" t="s">
        <v>11727</v>
      </c>
      <c r="L6038" s="5" t="s">
        <v>12728</v>
      </c>
      <c r="M6038" s="5" t="str">
        <f t="shared" si="94"/>
        <v>. Injured. Injuries to hand while working down ground.</v>
      </c>
      <c r="O6038" s="5" t="str">
        <f t="array" ref="O6038">INDEX(category2,MATCH(TRUE,ISNUMBER(SEARCH(keyword2,M6038)),0))</f>
        <v>Injured</v>
      </c>
      <c r="P6038" s="5" t="str">
        <f t="array" ref="P6038">INDEX(category3,MATCH(TRUE,ISNUMBER(SEARCH(keyword3,M6038)),0))</f>
        <v>Hand</v>
      </c>
      <c r="Q6038" s="5" t="s">
        <v>20370</v>
      </c>
    </row>
    <row r="6039" spans="1:17" x14ac:dyDescent="0.25">
      <c r="A6039">
        <v>2727</v>
      </c>
      <c r="B6039" s="5" t="s">
        <v>12729</v>
      </c>
      <c r="C6039" s="6">
        <v>1908</v>
      </c>
      <c r="D6039" s="4">
        <v>3</v>
      </c>
      <c r="E6039">
        <v>577</v>
      </c>
      <c r="F6039" s="1">
        <v>2897</v>
      </c>
      <c r="G6039" s="5" t="s">
        <v>18</v>
      </c>
      <c r="H6039" s="5" t="s">
        <v>19</v>
      </c>
      <c r="I6039" s="5" t="s">
        <v>12730</v>
      </c>
      <c r="J6039" t="s">
        <v>8975</v>
      </c>
      <c r="L6039" s="5" t="s">
        <v>12731</v>
      </c>
      <c r="M6039" s="5" t="str">
        <f t="shared" si="94"/>
        <v>. Injured. Slight injuries to body while putting on a belt.</v>
      </c>
      <c r="O6039" s="5" t="str">
        <f t="array" ref="O6039">INDEX(category2,MATCH(TRUE,ISNUMBER(SEARCH(keyword2,M6039)),0))</f>
        <v>Injured</v>
      </c>
      <c r="P6039" s="5" t="s">
        <v>20370</v>
      </c>
      <c r="Q6039" s="5" t="s">
        <v>20370</v>
      </c>
    </row>
    <row r="6040" spans="1:17" x14ac:dyDescent="0.25">
      <c r="A6040">
        <v>2762</v>
      </c>
      <c r="B6040" s="5" t="s">
        <v>12735</v>
      </c>
      <c r="C6040" s="6">
        <v>1908</v>
      </c>
      <c r="D6040" s="4">
        <v>3</v>
      </c>
      <c r="E6040">
        <v>580</v>
      </c>
      <c r="F6040" s="1">
        <v>2887</v>
      </c>
      <c r="G6040" s="5" t="s">
        <v>2657</v>
      </c>
      <c r="H6040" s="5" t="s">
        <v>2658</v>
      </c>
      <c r="I6040" s="5" t="s">
        <v>12736</v>
      </c>
      <c r="J6040" t="s">
        <v>7780</v>
      </c>
      <c r="L6040" s="5" t="s">
        <v>12737</v>
      </c>
      <c r="M6040" s="5" t="str">
        <f t="shared" si="94"/>
        <v>. Injured. Cut his wrist with a piece of stone when barring down ground.</v>
      </c>
      <c r="O6040" s="5" t="str">
        <f t="array" ref="O6040">INDEX(category2,MATCH(TRUE,ISNUMBER(SEARCH(keyword2,M6040)),0))</f>
        <v>Injured</v>
      </c>
      <c r="P6040" s="5" t="str">
        <f t="array" ref="P6040">INDEX(category3,MATCH(TRUE,ISNUMBER(SEARCH(keyword3,M6040)),0))</f>
        <v>Hand</v>
      </c>
      <c r="Q6040" s="5" t="str">
        <f t="array" ref="Q6040">INDEX(category1,MATCH(TRUE,ISNUMBER(SEARCH(keyword1,M6040)),0))</f>
        <v>Cuts and Wounds</v>
      </c>
    </row>
    <row r="6041" spans="1:17" x14ac:dyDescent="0.25">
      <c r="A6041">
        <v>2772</v>
      </c>
      <c r="B6041" s="5" t="s">
        <v>12738</v>
      </c>
      <c r="C6041" s="6">
        <v>1908</v>
      </c>
      <c r="D6041" s="4">
        <v>3</v>
      </c>
      <c r="E6041">
        <v>580</v>
      </c>
      <c r="F6041" s="1">
        <v>2886</v>
      </c>
      <c r="G6041" s="5" t="s">
        <v>926</v>
      </c>
      <c r="H6041" s="5" t="s">
        <v>927</v>
      </c>
      <c r="I6041" s="5" t="s">
        <v>926</v>
      </c>
      <c r="J6041" t="s">
        <v>928</v>
      </c>
      <c r="L6041" s="5" t="s">
        <v>12739</v>
      </c>
      <c r="M6041" s="5" t="str">
        <f t="shared" si="94"/>
        <v>. Injured. Broken finger. He was shovelling ore and allowed a piece to roll on his finger.</v>
      </c>
      <c r="O6041" s="5" t="str">
        <f t="array" ref="O6041">INDEX(category2,MATCH(TRUE,ISNUMBER(SEARCH(keyword2,M6041)),0))</f>
        <v>Injured</v>
      </c>
      <c r="P6041" s="5" t="str">
        <f t="array" ref="P6041">INDEX(category3,MATCH(TRUE,ISNUMBER(SEARCH(keyword3,M6041)),0))</f>
        <v>Hand</v>
      </c>
      <c r="Q6041" s="5" t="str">
        <f t="array" ref="Q6041">INDEX(category1,MATCH(TRUE,ISNUMBER(SEARCH(keyword1,M6041)),0))</f>
        <v>Breaks and Fractures</v>
      </c>
    </row>
    <row r="6042" spans="1:17" x14ac:dyDescent="0.25">
      <c r="A6042">
        <v>2700</v>
      </c>
      <c r="B6042" s="5" t="s">
        <v>12740</v>
      </c>
      <c r="C6042" s="6">
        <v>1908</v>
      </c>
      <c r="D6042" s="4">
        <v>3</v>
      </c>
      <c r="E6042">
        <v>575</v>
      </c>
      <c r="F6042" s="1">
        <v>2884</v>
      </c>
      <c r="G6042" s="5" t="s">
        <v>8847</v>
      </c>
      <c r="H6042" s="5" t="s">
        <v>3062</v>
      </c>
      <c r="I6042" s="5" t="s">
        <v>11877</v>
      </c>
      <c r="J6042" t="s">
        <v>11878</v>
      </c>
      <c r="L6042" s="5" t="s">
        <v>12741</v>
      </c>
      <c r="M6042" s="5" t="str">
        <f t="shared" si="94"/>
        <v>. Injured. Cut arm. A piece of rock fell and struck it.</v>
      </c>
      <c r="O6042" s="5" t="str">
        <f t="array" ref="O6042">INDEX(category2,MATCH(TRUE,ISNUMBER(SEARCH(keyword2,M6042)),0))</f>
        <v>Injured</v>
      </c>
      <c r="P6042" s="5" t="str">
        <f t="array" ref="P6042">INDEX(category3,MATCH(TRUE,ISNUMBER(SEARCH(keyword3,M6042)),0))</f>
        <v>Arm</v>
      </c>
      <c r="Q6042" s="5" t="str">
        <f t="array" ref="Q6042">INDEX(category1,MATCH(TRUE,ISNUMBER(SEARCH(keyword1,M6042)),0))</f>
        <v>Cuts and Wounds</v>
      </c>
    </row>
    <row r="6043" spans="1:17" x14ac:dyDescent="0.25">
      <c r="A6043">
        <v>2724</v>
      </c>
      <c r="B6043" s="5" t="s">
        <v>12742</v>
      </c>
      <c r="C6043" s="6">
        <v>1908</v>
      </c>
      <c r="D6043" s="4">
        <v>3</v>
      </c>
      <c r="E6043">
        <v>577</v>
      </c>
      <c r="F6043" s="1">
        <v>2883</v>
      </c>
      <c r="G6043" s="5" t="s">
        <v>12743</v>
      </c>
      <c r="H6043" s="5" t="s">
        <v>12744</v>
      </c>
      <c r="I6043" s="5" t="s">
        <v>12745</v>
      </c>
      <c r="J6043" t="s">
        <v>12746</v>
      </c>
      <c r="L6043" s="5" t="s">
        <v>12747</v>
      </c>
      <c r="M6043" s="5" t="str">
        <f t="shared" si="94"/>
        <v>. Injured. Damaged hand; Larsen is stated to have been boring close to the butt of another hole. He bored into it, and exploded the remnant of a charge of nitro compound.</v>
      </c>
      <c r="O6043" s="5" t="str">
        <f t="array" ref="O6043">INDEX(category2,MATCH(TRUE,ISNUMBER(SEARCH(keyword2,M6043)),0))</f>
        <v>Injured</v>
      </c>
      <c r="P6043" s="5" t="str">
        <f t="array" ref="P6043">INDEX(category3,MATCH(TRUE,ISNUMBER(SEARCH(keyword3,M6043)),0))</f>
        <v>Hand</v>
      </c>
      <c r="Q6043" s="5" t="s">
        <v>20370</v>
      </c>
    </row>
    <row r="6044" spans="1:17" x14ac:dyDescent="0.25">
      <c r="A6044">
        <v>2672</v>
      </c>
      <c r="B6044" s="5" t="s">
        <v>12748</v>
      </c>
      <c r="C6044" s="6">
        <v>1908</v>
      </c>
      <c r="D6044" s="4">
        <v>3</v>
      </c>
      <c r="E6044">
        <v>574</v>
      </c>
      <c r="F6044" s="1">
        <v>2881</v>
      </c>
      <c r="G6044" s="5" t="s">
        <v>68</v>
      </c>
      <c r="H6044" s="5" t="s">
        <v>69</v>
      </c>
      <c r="I6044" s="5" t="s">
        <v>12750</v>
      </c>
      <c r="J6044" t="s">
        <v>82</v>
      </c>
      <c r="L6044" s="5" t="s">
        <v>12751</v>
      </c>
      <c r="M6044" s="5" t="str">
        <f t="shared" si="94"/>
        <v>. Injured. When lifting bottom coal, a piece of roof fell.</v>
      </c>
      <c r="N6044" s="5" t="s">
        <v>12753</v>
      </c>
      <c r="O6044" s="5" t="str">
        <f t="array" ref="O6044">INDEX(category2,MATCH(TRUE,ISNUMBER(SEARCH(keyword2,M6044)),0))</f>
        <v>Injured</v>
      </c>
      <c r="P6044" s="5" t="s">
        <v>20370</v>
      </c>
      <c r="Q6044" s="5" t="str">
        <f t="array" ref="Q6044">INDEX(category1,MATCH(TRUE,ISNUMBER(SEARCH(keyword1,M6044)),0))</f>
        <v>Falls</v>
      </c>
    </row>
    <row r="6045" spans="1:17" x14ac:dyDescent="0.25">
      <c r="A6045">
        <v>2706</v>
      </c>
      <c r="B6045" s="5" t="s">
        <v>3430</v>
      </c>
      <c r="C6045" s="6">
        <v>1908</v>
      </c>
      <c r="D6045" s="4">
        <v>3</v>
      </c>
      <c r="E6045">
        <v>576</v>
      </c>
      <c r="F6045" s="1">
        <v>2881</v>
      </c>
      <c r="G6045" s="5" t="s">
        <v>18</v>
      </c>
      <c r="H6045" s="5" t="s">
        <v>19</v>
      </c>
      <c r="I6045" s="5" t="s">
        <v>20</v>
      </c>
      <c r="J6045" t="s">
        <v>21</v>
      </c>
      <c r="L6045" s="5" t="s">
        <v>12754</v>
      </c>
      <c r="M6045" s="5" t="str">
        <f t="shared" si="94"/>
        <v>. Injured. Injuries to head by walking into and falling down winze.</v>
      </c>
      <c r="O6045" s="5" t="str">
        <f t="array" ref="O6045">INDEX(category2,MATCH(TRUE,ISNUMBER(SEARCH(keyword2,M6045)),0))</f>
        <v>Injured</v>
      </c>
      <c r="P6045" s="5" t="str">
        <f t="array" ref="P6045">INDEX(category3,MATCH(TRUE,ISNUMBER(SEARCH(keyword3,M6045)),0))</f>
        <v>Head</v>
      </c>
      <c r="Q6045" s="5" t="str">
        <f t="array" ref="Q6045">INDEX(category1,MATCH(TRUE,ISNUMBER(SEARCH(keyword1,M6045)),0))</f>
        <v>Falls</v>
      </c>
    </row>
    <row r="6046" spans="1:17" x14ac:dyDescent="0.25">
      <c r="A6046">
        <v>2708</v>
      </c>
      <c r="B6046" s="5" t="s">
        <v>10626</v>
      </c>
      <c r="C6046" s="6">
        <v>1908</v>
      </c>
      <c r="D6046" s="4">
        <v>3</v>
      </c>
      <c r="E6046">
        <v>576</v>
      </c>
      <c r="F6046" s="1">
        <v>2881</v>
      </c>
      <c r="G6046" s="5" t="s">
        <v>8847</v>
      </c>
      <c r="H6046" s="5" t="s">
        <v>3062</v>
      </c>
      <c r="I6046" s="5" t="s">
        <v>11519</v>
      </c>
      <c r="J6046" t="s">
        <v>10628</v>
      </c>
      <c r="L6046" s="5" t="s">
        <v>12755</v>
      </c>
      <c r="M6046" s="5" t="str">
        <f t="shared" si="94"/>
        <v>. Injured. Bruises and shock. He fell partly down a winze while attempting to hook a bucket to the hauling- rope.</v>
      </c>
      <c r="O6046" s="5" t="str">
        <f t="array" ref="O6046">INDEX(category2,MATCH(TRUE,ISNUMBER(SEARCH(keyword2,M6046)),0))</f>
        <v>Injured</v>
      </c>
      <c r="P6046" s="5" t="s">
        <v>20370</v>
      </c>
      <c r="Q6046" s="5" t="str">
        <f t="array" ref="Q6046">INDEX(category1,MATCH(TRUE,ISNUMBER(SEARCH(keyword1,M6046)),0))</f>
        <v xml:space="preserve">Bruises </v>
      </c>
    </row>
    <row r="6047" spans="1:17" x14ac:dyDescent="0.25">
      <c r="A6047">
        <v>2713</v>
      </c>
      <c r="B6047" s="5" t="s">
        <v>12756</v>
      </c>
      <c r="C6047" s="6">
        <v>1908</v>
      </c>
      <c r="D6047" s="4">
        <v>3</v>
      </c>
      <c r="E6047">
        <v>577</v>
      </c>
      <c r="F6047" s="1">
        <v>2881</v>
      </c>
      <c r="G6047" s="5" t="s">
        <v>89</v>
      </c>
      <c r="H6047" s="5" t="s">
        <v>90</v>
      </c>
      <c r="I6047" s="5" t="s">
        <v>12757</v>
      </c>
      <c r="J6047" t="s">
        <v>9028</v>
      </c>
      <c r="L6047" s="5" t="s">
        <v>12758</v>
      </c>
      <c r="M6047" s="5" t="str">
        <f t="shared" si="94"/>
        <v>. Killed. Fatally injured through an explosion of one of a number of holes he had fired.</v>
      </c>
      <c r="O6047" s="5" t="str">
        <f t="array" ref="O6047">INDEX(category2,MATCH(TRUE,ISNUMBER(SEARCH(keyword2,M6047)),0))</f>
        <v>Dead</v>
      </c>
      <c r="P6047" s="5" t="s">
        <v>20370</v>
      </c>
      <c r="Q6047" s="5" t="s">
        <v>20370</v>
      </c>
    </row>
    <row r="6048" spans="1:17" x14ac:dyDescent="0.25">
      <c r="A6048">
        <v>2693</v>
      </c>
      <c r="B6048" s="5" t="s">
        <v>12759</v>
      </c>
      <c r="C6048" s="6">
        <v>1908</v>
      </c>
      <c r="D6048" s="4">
        <v>3</v>
      </c>
      <c r="E6048">
        <v>575</v>
      </c>
      <c r="F6048" s="1">
        <v>2873</v>
      </c>
      <c r="G6048" s="5" t="s">
        <v>4968</v>
      </c>
      <c r="H6048" s="5" t="s">
        <v>4969</v>
      </c>
      <c r="I6048" s="5" t="s">
        <v>12760</v>
      </c>
      <c r="J6048" t="s">
        <v>12709</v>
      </c>
      <c r="L6048" s="5" t="s">
        <v>12761</v>
      </c>
      <c r="M6048" s="5" t="str">
        <f t="shared" si="94"/>
        <v>. Injured. Foot slightly injured while working down ground.</v>
      </c>
      <c r="O6048" s="5" t="str">
        <f t="array" ref="O6048">INDEX(category2,MATCH(TRUE,ISNUMBER(SEARCH(keyword2,M6048)),0))</f>
        <v>Injured</v>
      </c>
      <c r="P6048" s="5" t="str">
        <f t="array" ref="P6048">INDEX(category3,MATCH(TRUE,ISNUMBER(SEARCH(keyword3,M6048)),0))</f>
        <v>Foot</v>
      </c>
      <c r="Q6048" s="5" t="s">
        <v>20370</v>
      </c>
    </row>
    <row r="6049" spans="1:17" x14ac:dyDescent="0.25">
      <c r="A6049">
        <v>2752</v>
      </c>
      <c r="B6049" s="5" t="s">
        <v>12762</v>
      </c>
      <c r="C6049" s="6">
        <v>1908</v>
      </c>
      <c r="D6049" s="4">
        <v>3</v>
      </c>
      <c r="E6049">
        <v>579</v>
      </c>
      <c r="F6049" s="1">
        <v>2869</v>
      </c>
      <c r="G6049" s="5" t="s">
        <v>18</v>
      </c>
      <c r="H6049" s="5" t="s">
        <v>19</v>
      </c>
      <c r="I6049" s="5" t="s">
        <v>12763</v>
      </c>
      <c r="J6049" t="s">
        <v>12764</v>
      </c>
      <c r="L6049" s="5" t="s">
        <v>12765</v>
      </c>
      <c r="M6049" s="5" t="str">
        <f t="shared" si="94"/>
        <v>. Killed. Struck by a runaway truck in a rising drive.</v>
      </c>
      <c r="O6049" s="5" t="str">
        <f t="array" ref="O6049">INDEX(category2,MATCH(TRUE,ISNUMBER(SEARCH(keyword2,M6049)),0))</f>
        <v>Dead</v>
      </c>
      <c r="P6049" s="5" t="s">
        <v>20370</v>
      </c>
      <c r="Q6049" s="5" t="str">
        <f t="array" ref="Q6049">INDEX(category1,MATCH(TRUE,ISNUMBER(SEARCH(keyword1,M6049)),0))</f>
        <v>Cuts and Wounds</v>
      </c>
    </row>
    <row r="6050" spans="1:17" x14ac:dyDescent="0.25">
      <c r="A6050">
        <v>2688</v>
      </c>
      <c r="B6050" s="5" t="s">
        <v>12766</v>
      </c>
      <c r="C6050" s="6">
        <v>1908</v>
      </c>
      <c r="D6050" s="4">
        <v>3</v>
      </c>
      <c r="E6050">
        <v>575</v>
      </c>
      <c r="F6050" s="1">
        <v>2867</v>
      </c>
      <c r="G6050" s="5" t="s">
        <v>18</v>
      </c>
      <c r="H6050" s="5" t="s">
        <v>19</v>
      </c>
      <c r="I6050" s="5" t="s">
        <v>11448</v>
      </c>
      <c r="J6050" t="s">
        <v>9405</v>
      </c>
      <c r="L6050" s="5" t="s">
        <v>12767</v>
      </c>
      <c r="M6050" s="5" t="str">
        <f t="shared" si="94"/>
        <v>. Injured. Leg broken by flake falling from hanging-wall.</v>
      </c>
      <c r="O6050" s="5" t="str">
        <f t="array" ref="O6050">INDEX(category2,MATCH(TRUE,ISNUMBER(SEARCH(keyword2,M6050)),0))</f>
        <v>Injured</v>
      </c>
      <c r="P6050" s="5" t="str">
        <f t="array" ref="P6050">INDEX(category3,MATCH(TRUE,ISNUMBER(SEARCH(keyword3,M6050)),0))</f>
        <v>Leg</v>
      </c>
      <c r="Q6050" s="5" t="str">
        <f t="array" ref="Q6050">INDEX(category1,MATCH(TRUE,ISNUMBER(SEARCH(keyword1,M6050)),0))</f>
        <v>Falls</v>
      </c>
    </row>
    <row r="6051" spans="1:17" x14ac:dyDescent="0.25">
      <c r="A6051">
        <v>2730</v>
      </c>
      <c r="B6051" s="5" t="s">
        <v>2139</v>
      </c>
      <c r="C6051" s="6">
        <v>1908</v>
      </c>
      <c r="D6051" s="4">
        <v>3</v>
      </c>
      <c r="E6051">
        <v>578</v>
      </c>
      <c r="F6051" s="1">
        <v>2863</v>
      </c>
      <c r="G6051" s="5" t="s">
        <v>106</v>
      </c>
      <c r="H6051" s="5" t="s">
        <v>107</v>
      </c>
      <c r="I6051" s="5" t="s">
        <v>7763</v>
      </c>
      <c r="J6051" t="s">
        <v>198</v>
      </c>
      <c r="L6051" s="5" t="s">
        <v>12768</v>
      </c>
      <c r="M6051" s="5" t="str">
        <f t="shared" si="94"/>
        <v>. Injured. Went down a shaft being sunk, and lit a match to see the water level below the stage on which he was standing. Small accumulation of gas fired.</v>
      </c>
      <c r="O6051" s="5" t="str">
        <f t="array" ref="O6051">INDEX(category2,MATCH(TRUE,ISNUMBER(SEARCH(keyword2,M6051)),0))</f>
        <v>Injured</v>
      </c>
      <c r="P6051" s="5" t="s">
        <v>20370</v>
      </c>
      <c r="Q6051" s="5" t="s">
        <v>20370</v>
      </c>
    </row>
    <row r="6052" spans="1:17" x14ac:dyDescent="0.25">
      <c r="A6052">
        <v>2731</v>
      </c>
      <c r="B6052" s="5" t="s">
        <v>12769</v>
      </c>
      <c r="C6052" s="6">
        <v>1908</v>
      </c>
      <c r="D6052" s="4">
        <v>3</v>
      </c>
      <c r="E6052">
        <v>578</v>
      </c>
      <c r="F6052" s="1">
        <v>2863</v>
      </c>
      <c r="G6052" s="5" t="s">
        <v>106</v>
      </c>
      <c r="H6052" s="5" t="s">
        <v>107</v>
      </c>
      <c r="I6052" s="5" t="s">
        <v>7763</v>
      </c>
      <c r="J6052" t="s">
        <v>198</v>
      </c>
      <c r="L6052" s="5" t="s">
        <v>12768</v>
      </c>
      <c r="M6052" s="5" t="str">
        <f t="shared" si="94"/>
        <v>. Injured. Went down a shaft being sunk, and lit a match to see the water level below the stage on which he was standing. Small accumulation of gas fired.</v>
      </c>
      <c r="O6052" s="5" t="str">
        <f t="array" ref="O6052">INDEX(category2,MATCH(TRUE,ISNUMBER(SEARCH(keyword2,M6052)),0))</f>
        <v>Injured</v>
      </c>
      <c r="P6052" s="5" t="s">
        <v>20370</v>
      </c>
      <c r="Q6052" s="5" t="s">
        <v>20370</v>
      </c>
    </row>
    <row r="6053" spans="1:17" x14ac:dyDescent="0.25">
      <c r="A6053">
        <v>2676</v>
      </c>
      <c r="B6053" s="5" t="s">
        <v>6788</v>
      </c>
      <c r="C6053" s="6">
        <v>1908</v>
      </c>
      <c r="D6053" s="4">
        <v>3</v>
      </c>
      <c r="E6053">
        <v>575</v>
      </c>
      <c r="F6053" s="1">
        <v>2862</v>
      </c>
      <c r="G6053" s="5" t="s">
        <v>89</v>
      </c>
      <c r="H6053" s="5" t="s">
        <v>90</v>
      </c>
      <c r="I6053" s="5" t="s">
        <v>8565</v>
      </c>
      <c r="J6053" t="s">
        <v>260</v>
      </c>
      <c r="L6053" s="5" t="s">
        <v>12770</v>
      </c>
      <c r="M6053" s="5" t="str">
        <f t="shared" si="94"/>
        <v>. Injured.  Broken rib.  While undercutting face of coal removed sprag, allowing coal to fall on him.</v>
      </c>
      <c r="O6053" s="5" t="str">
        <f t="array" ref="O6053">INDEX(category2,MATCH(TRUE,ISNUMBER(SEARCH(keyword2,M6053)),0))</f>
        <v>Injured</v>
      </c>
      <c r="P6053" s="5" t="str">
        <f t="array" ref="P6053">INDEX(category3,MATCH(TRUE,ISNUMBER(SEARCH(keyword3,M6053)),0))</f>
        <v>Head</v>
      </c>
      <c r="Q6053" s="5" t="str">
        <f t="array" ref="Q6053">INDEX(category1,MATCH(TRUE,ISNUMBER(SEARCH(keyword1,M6053)),0))</f>
        <v>Cuts and Wounds</v>
      </c>
    </row>
    <row r="6054" spans="1:17" x14ac:dyDescent="0.25">
      <c r="A6054">
        <v>2723</v>
      </c>
      <c r="B6054" s="5" t="s">
        <v>12771</v>
      </c>
      <c r="C6054" s="6">
        <v>1908</v>
      </c>
      <c r="D6054" s="4">
        <v>3</v>
      </c>
      <c r="E6054">
        <v>577</v>
      </c>
      <c r="F6054" s="1">
        <v>2860</v>
      </c>
      <c r="G6054" s="5" t="s">
        <v>8847</v>
      </c>
      <c r="H6054" s="5" t="s">
        <v>3062</v>
      </c>
      <c r="I6054" s="5" t="s">
        <v>12279</v>
      </c>
      <c r="J6054" t="s">
        <v>12280</v>
      </c>
      <c r="L6054" s="5" t="s">
        <v>12772</v>
      </c>
      <c r="M6054" s="5" t="str">
        <f t="shared" si="94"/>
        <v>. Injured. Cut thigh; one of several holes which he had lit in the sink exploded  just as he reached the top of the winze. A flying stone struck him.</v>
      </c>
      <c r="O6054" s="5" t="str">
        <f t="array" ref="O6054">INDEX(category2,MATCH(TRUE,ISNUMBER(SEARCH(keyword2,M6054)),0))</f>
        <v>Injured</v>
      </c>
      <c r="P6054" s="5" t="str">
        <f t="array" ref="P6054">INDEX(category3,MATCH(TRUE,ISNUMBER(SEARCH(keyword3,M6054)),0))</f>
        <v>Leg</v>
      </c>
      <c r="Q6054" s="5" t="str">
        <f t="array" ref="Q6054">INDEX(category1,MATCH(TRUE,ISNUMBER(SEARCH(keyword1,M6054)),0))</f>
        <v>Cuts and Wounds</v>
      </c>
    </row>
    <row r="6055" spans="1:17" x14ac:dyDescent="0.25">
      <c r="A6055">
        <v>2671</v>
      </c>
      <c r="B6055" s="5" t="s">
        <v>12773</v>
      </c>
      <c r="C6055" s="6">
        <v>1908</v>
      </c>
      <c r="D6055" s="4">
        <v>3</v>
      </c>
      <c r="E6055">
        <v>574</v>
      </c>
      <c r="F6055" s="1">
        <v>2847</v>
      </c>
      <c r="G6055" s="5" t="s">
        <v>68</v>
      </c>
      <c r="H6055" s="5" t="s">
        <v>69</v>
      </c>
      <c r="I6055" s="5" t="s">
        <v>12774</v>
      </c>
      <c r="J6055" t="s">
        <v>202</v>
      </c>
      <c r="L6055" s="5" t="s">
        <v>12775</v>
      </c>
      <c r="M6055" s="5" t="str">
        <f t="shared" si="94"/>
        <v>. Injured. Some roof fell.</v>
      </c>
      <c r="O6055" s="5" t="str">
        <f t="array" ref="O6055">INDEX(category2,MATCH(TRUE,ISNUMBER(SEARCH(keyword2,M6055)),0))</f>
        <v>Injured</v>
      </c>
      <c r="P6055" s="5" t="s">
        <v>20370</v>
      </c>
      <c r="Q6055" s="5" t="str">
        <f t="array" ref="Q6055">INDEX(category1,MATCH(TRUE,ISNUMBER(SEARCH(keyword1,M6055)),0))</f>
        <v>Falls</v>
      </c>
    </row>
    <row r="6056" spans="1:17" x14ac:dyDescent="0.25">
      <c r="A6056">
        <v>2663</v>
      </c>
      <c r="B6056" s="5" t="s">
        <v>12776</v>
      </c>
      <c r="C6056" s="6">
        <v>1908</v>
      </c>
      <c r="D6056" s="4">
        <v>3</v>
      </c>
      <c r="E6056">
        <v>574</v>
      </c>
      <c r="F6056" s="1">
        <v>2844</v>
      </c>
      <c r="G6056" s="5" t="s">
        <v>2657</v>
      </c>
      <c r="H6056" s="5" t="s">
        <v>2658</v>
      </c>
      <c r="I6056" s="5" t="s">
        <v>9243</v>
      </c>
      <c r="J6056" t="s">
        <v>7780</v>
      </c>
      <c r="L6056" s="5" t="s">
        <v>12777</v>
      </c>
      <c r="M6056" s="5" t="str">
        <f t="shared" si="94"/>
        <v>. Injury to spine.  A flake of rock fell from corner of roof when they were resting against a wall.</v>
      </c>
      <c r="O6056" s="5" t="str">
        <f t="array" ref="O6056">INDEX(category2,MATCH(TRUE,ISNUMBER(SEARCH(keyword2,M6056)),0))</f>
        <v>Injured</v>
      </c>
      <c r="P6056" s="5" t="str">
        <f t="array" ref="P6056">INDEX(category3,MATCH(TRUE,ISNUMBER(SEARCH(keyword3,M6056)),0))</f>
        <v>Back</v>
      </c>
      <c r="Q6056" s="5" t="str">
        <f t="array" ref="Q6056">INDEX(category1,MATCH(TRUE,ISNUMBER(SEARCH(keyword1,M6056)),0))</f>
        <v>Falls</v>
      </c>
    </row>
    <row r="6057" spans="1:17" x14ac:dyDescent="0.25">
      <c r="A6057">
        <v>2664</v>
      </c>
      <c r="B6057" s="5" t="s">
        <v>12778</v>
      </c>
      <c r="C6057" s="6">
        <v>1908</v>
      </c>
      <c r="D6057" s="4">
        <v>3</v>
      </c>
      <c r="E6057">
        <v>574</v>
      </c>
      <c r="F6057" s="1">
        <v>2844</v>
      </c>
      <c r="G6057" s="5" t="s">
        <v>2657</v>
      </c>
      <c r="H6057" s="5" t="s">
        <v>2658</v>
      </c>
      <c r="I6057" s="5" t="s">
        <v>9243</v>
      </c>
      <c r="J6057" t="s">
        <v>7780</v>
      </c>
      <c r="L6057" s="5" t="s">
        <v>12777</v>
      </c>
      <c r="M6057" s="5" t="str">
        <f t="shared" si="94"/>
        <v>. Injury to spine.  A flake of rock fell from corner of roof when they were resting against a wall.</v>
      </c>
      <c r="O6057" s="5" t="str">
        <f t="array" ref="O6057">INDEX(category2,MATCH(TRUE,ISNUMBER(SEARCH(keyword2,M6057)),0))</f>
        <v>Injured</v>
      </c>
      <c r="P6057" s="5" t="str">
        <f t="array" ref="P6057">INDEX(category3,MATCH(TRUE,ISNUMBER(SEARCH(keyword3,M6057)),0))</f>
        <v>Back</v>
      </c>
      <c r="Q6057" s="5" t="str">
        <f t="array" ref="Q6057">INDEX(category1,MATCH(TRUE,ISNUMBER(SEARCH(keyword1,M6057)),0))</f>
        <v>Falls</v>
      </c>
    </row>
    <row r="6058" spans="1:17" x14ac:dyDescent="0.25">
      <c r="A6058">
        <v>2745</v>
      </c>
      <c r="B6058" s="5" t="s">
        <v>12779</v>
      </c>
      <c r="C6058" s="6">
        <v>1908</v>
      </c>
      <c r="D6058" s="4">
        <v>3</v>
      </c>
      <c r="E6058">
        <v>579</v>
      </c>
      <c r="F6058" s="1">
        <v>2844</v>
      </c>
      <c r="G6058" s="5" t="s">
        <v>68</v>
      </c>
      <c r="H6058" s="5" t="s">
        <v>69</v>
      </c>
      <c r="I6058" s="5" t="s">
        <v>12780</v>
      </c>
      <c r="J6058" t="s">
        <v>12781</v>
      </c>
      <c r="L6058" s="5" t="s">
        <v>12782</v>
      </c>
      <c r="M6058" s="5" t="str">
        <f t="shared" si="94"/>
        <v>. Injured.  When bailing water, the empty wagon came off the road and knocked a prop onto him.</v>
      </c>
      <c r="O6058" s="5" t="str">
        <f t="array" ref="O6058">INDEX(category2,MATCH(TRUE,ISNUMBER(SEARCH(keyword2,M6058)),0))</f>
        <v>Injured</v>
      </c>
      <c r="P6058" s="5" t="s">
        <v>20370</v>
      </c>
      <c r="Q6058" s="5" t="s">
        <v>20370</v>
      </c>
    </row>
    <row r="6059" spans="1:17" x14ac:dyDescent="0.25">
      <c r="A6059">
        <v>2761</v>
      </c>
      <c r="B6059" s="5" t="s">
        <v>12783</v>
      </c>
      <c r="C6059" s="6">
        <v>1908</v>
      </c>
      <c r="D6059" s="4">
        <v>3</v>
      </c>
      <c r="E6059">
        <v>580</v>
      </c>
      <c r="F6059" s="1">
        <v>2844</v>
      </c>
      <c r="G6059" s="5" t="s">
        <v>2657</v>
      </c>
      <c r="H6059" s="5" t="s">
        <v>2658</v>
      </c>
      <c r="I6059" s="5" t="s">
        <v>12784</v>
      </c>
      <c r="J6059" t="s">
        <v>12785</v>
      </c>
      <c r="L6059" s="5" t="s">
        <v>12786</v>
      </c>
      <c r="M6059" s="5" t="str">
        <f t="shared" si="94"/>
        <v>. Injured. Lost control of a windlass handle. It flew round and hit his forehead.</v>
      </c>
      <c r="O6059" s="5" t="str">
        <f t="array" ref="O6059">INDEX(category2,MATCH(TRUE,ISNUMBER(SEARCH(keyword2,M6059)),0))</f>
        <v>Injured</v>
      </c>
      <c r="P6059" s="5" t="str">
        <f t="array" ref="P6059">INDEX(category3,MATCH(TRUE,ISNUMBER(SEARCH(keyword3,M6059)),0))</f>
        <v>Head</v>
      </c>
      <c r="Q6059" s="5" t="str">
        <f t="array" ref="Q6059">INDEX(category1,MATCH(TRUE,ISNUMBER(SEARCH(keyword1,M6059)),0))</f>
        <v>Lost limb</v>
      </c>
    </row>
    <row r="6060" spans="1:17" x14ac:dyDescent="0.25">
      <c r="A6060">
        <v>2791</v>
      </c>
      <c r="B6060" s="5" t="s">
        <v>12790</v>
      </c>
      <c r="C6060" s="6">
        <v>1908</v>
      </c>
      <c r="D6060" s="4">
        <v>3</v>
      </c>
      <c r="E6060">
        <v>581</v>
      </c>
      <c r="F6060" s="1">
        <v>2841</v>
      </c>
      <c r="G6060" s="5" t="s">
        <v>8847</v>
      </c>
      <c r="H6060" s="5" t="s">
        <v>3062</v>
      </c>
      <c r="I6060" s="5" t="s">
        <v>4363</v>
      </c>
      <c r="J6060" t="s">
        <v>910</v>
      </c>
      <c r="L6060" s="5" t="s">
        <v>12791</v>
      </c>
      <c r="M6060" s="5" t="str">
        <f t="shared" si="94"/>
        <v>. Injured. Burns on body and limbs. He was cooling matte with a hose when some water entered an unexpected cavity and caused an explosion.</v>
      </c>
      <c r="O6060" s="5" t="str">
        <f t="array" ref="O6060">INDEX(category2,MATCH(TRUE,ISNUMBER(SEARCH(keyword2,M6060)),0))</f>
        <v>Injured</v>
      </c>
      <c r="P6060" s="5" t="s">
        <v>20370</v>
      </c>
      <c r="Q6060" s="5" t="str">
        <f t="array" ref="Q6060">INDEX(category1,MATCH(TRUE,ISNUMBER(SEARCH(keyword1,M6060)),0))</f>
        <v>Burns</v>
      </c>
    </row>
    <row r="6061" spans="1:17" x14ac:dyDescent="0.25">
      <c r="A6061">
        <v>2703</v>
      </c>
      <c r="B6061" s="5" t="s">
        <v>12792</v>
      </c>
      <c r="C6061" s="6">
        <v>1908</v>
      </c>
      <c r="D6061" s="4">
        <v>3</v>
      </c>
      <c r="E6061">
        <v>576</v>
      </c>
      <c r="F6061" s="1">
        <v>2840</v>
      </c>
      <c r="G6061" s="5" t="s">
        <v>926</v>
      </c>
      <c r="H6061" s="5" t="s">
        <v>927</v>
      </c>
      <c r="I6061" s="5" t="s">
        <v>12793</v>
      </c>
      <c r="J6061" t="s">
        <v>928</v>
      </c>
      <c r="L6061" s="5" t="s">
        <v>12794</v>
      </c>
      <c r="M6061" s="5" t="str">
        <f t="shared" si="94"/>
        <v>. Killed. While shovelling ore into pass, he fell into pass and was killed.</v>
      </c>
      <c r="O6061" s="5" t="str">
        <f t="array" ref="O6061">INDEX(category2,MATCH(TRUE,ISNUMBER(SEARCH(keyword2,M6061)),0))</f>
        <v>Dead</v>
      </c>
      <c r="P6061" s="5" t="s">
        <v>20370</v>
      </c>
      <c r="Q6061" s="5" t="str">
        <f t="array" ref="Q6061">INDEX(category1,MATCH(TRUE,ISNUMBER(SEARCH(keyword1,M6061)),0))</f>
        <v>Falls</v>
      </c>
    </row>
    <row r="6062" spans="1:17" x14ac:dyDescent="0.25">
      <c r="A6062">
        <v>2698</v>
      </c>
      <c r="B6062" s="5" t="s">
        <v>12795</v>
      </c>
      <c r="C6062" s="6">
        <v>1908</v>
      </c>
      <c r="D6062" s="4">
        <v>3</v>
      </c>
      <c r="E6062">
        <v>575</v>
      </c>
      <c r="F6062" s="1">
        <v>2835</v>
      </c>
      <c r="G6062" s="5" t="s">
        <v>8847</v>
      </c>
      <c r="H6062" s="5" t="s">
        <v>3062</v>
      </c>
      <c r="I6062" s="5" t="s">
        <v>12796</v>
      </c>
      <c r="J6062" t="s">
        <v>10804</v>
      </c>
      <c r="L6062" s="5" t="s">
        <v>12797</v>
      </c>
      <c r="M6062" s="5" t="str">
        <f t="shared" si="94"/>
        <v>. Injured. Fractured ankle and scalp wound. When pulling down balked ground, some of it struck him.</v>
      </c>
      <c r="O6062" s="5" t="str">
        <f t="array" ref="O6062">INDEX(category2,MATCH(TRUE,ISNUMBER(SEARCH(keyword2,M6062)),0))</f>
        <v>Injured</v>
      </c>
      <c r="P6062" s="5" t="str">
        <f t="array" ref="P6062">INDEX(category3,MATCH(TRUE,ISNUMBER(SEARCH(keyword3,M6062)),0))</f>
        <v>Head</v>
      </c>
      <c r="Q6062" s="5" t="str">
        <f t="array" ref="Q6062">INDEX(category1,MATCH(TRUE,ISNUMBER(SEARCH(keyword1,M6062)),0))</f>
        <v>Cuts and Wounds</v>
      </c>
    </row>
    <row r="6063" spans="1:17" x14ac:dyDescent="0.25">
      <c r="A6063">
        <v>2687</v>
      </c>
      <c r="B6063" s="5" t="s">
        <v>12798</v>
      </c>
      <c r="C6063" s="6">
        <v>1908</v>
      </c>
      <c r="D6063" s="4">
        <v>3</v>
      </c>
      <c r="E6063">
        <v>575</v>
      </c>
      <c r="F6063" s="1">
        <v>2834</v>
      </c>
      <c r="G6063" s="5" t="s">
        <v>18</v>
      </c>
      <c r="H6063" s="5" t="s">
        <v>19</v>
      </c>
      <c r="I6063" s="5" t="s">
        <v>20</v>
      </c>
      <c r="J6063" t="s">
        <v>21</v>
      </c>
      <c r="L6063" s="5" t="s">
        <v>12721</v>
      </c>
      <c r="M6063" s="5" t="str">
        <f t="shared" si="94"/>
        <v>. Injured. Slightly, by fall of ground.</v>
      </c>
      <c r="O6063" s="5" t="str">
        <f t="array" ref="O6063">INDEX(category2,MATCH(TRUE,ISNUMBER(SEARCH(keyword2,M6063)),0))</f>
        <v>Injured</v>
      </c>
      <c r="P6063" s="5" t="s">
        <v>20370</v>
      </c>
      <c r="Q6063" s="5" t="str">
        <f t="array" ref="Q6063">INDEX(category1,MATCH(TRUE,ISNUMBER(SEARCH(keyword1,M6063)),0))</f>
        <v>Falls</v>
      </c>
    </row>
    <row r="6064" spans="1:17" x14ac:dyDescent="0.25">
      <c r="A6064">
        <v>2729</v>
      </c>
      <c r="B6064" s="5" t="s">
        <v>12799</v>
      </c>
      <c r="C6064" s="6">
        <v>1908</v>
      </c>
      <c r="D6064" s="4">
        <v>3</v>
      </c>
      <c r="E6064">
        <v>578</v>
      </c>
      <c r="F6064" s="1">
        <v>2834</v>
      </c>
      <c r="G6064" s="5" t="s">
        <v>8847</v>
      </c>
      <c r="H6064" s="5" t="s">
        <v>3062</v>
      </c>
      <c r="I6064" s="5" t="s">
        <v>4363</v>
      </c>
      <c r="J6064" t="s">
        <v>910</v>
      </c>
      <c r="L6064" s="5" t="s">
        <v>12800</v>
      </c>
      <c r="M6064" s="5" t="str">
        <f t="shared" si="94"/>
        <v>. Injured. Crushed finger. He was greasing a pump in motion when the crosshead caught his finger.</v>
      </c>
      <c r="O6064" s="5" t="str">
        <f t="array" ref="O6064">INDEX(category2,MATCH(TRUE,ISNUMBER(SEARCH(keyword2,M6064)),0))</f>
        <v>Injured</v>
      </c>
      <c r="P6064" s="5" t="str">
        <f t="array" ref="P6064">INDEX(category3,MATCH(TRUE,ISNUMBER(SEARCH(keyword3,M6064)),0))</f>
        <v>Hand</v>
      </c>
      <c r="Q6064" s="5" t="str">
        <f t="array" ref="Q6064">INDEX(category1,MATCH(TRUE,ISNUMBER(SEARCH(keyword1,M6064)),0))</f>
        <v>Smashed/Crushed</v>
      </c>
    </row>
    <row r="6065" spans="1:17" x14ac:dyDescent="0.25">
      <c r="A6065">
        <v>2658</v>
      </c>
      <c r="B6065" s="5" t="s">
        <v>12801</v>
      </c>
      <c r="C6065" s="6">
        <v>1908</v>
      </c>
      <c r="D6065" s="4">
        <v>3</v>
      </c>
      <c r="E6065">
        <v>574</v>
      </c>
      <c r="F6065" s="1">
        <v>2826</v>
      </c>
      <c r="G6065" s="5" t="s">
        <v>89</v>
      </c>
      <c r="H6065" s="5" t="s">
        <v>90</v>
      </c>
      <c r="I6065" s="5" t="s">
        <v>12802</v>
      </c>
      <c r="J6065" t="s">
        <v>9028</v>
      </c>
      <c r="L6065" s="5" t="s">
        <v>12803</v>
      </c>
      <c r="M6065" s="5" t="str">
        <f t="shared" si="94"/>
        <v>. Injured. He leant over guard rail of shaft to speak to man below, when the descending cage struck him, causing scalp wound and cut chin.</v>
      </c>
      <c r="O6065" s="5" t="str">
        <f t="array" ref="O6065">INDEX(category2,MATCH(TRUE,ISNUMBER(SEARCH(keyword2,M6065)),0))</f>
        <v>Injured</v>
      </c>
      <c r="P6065" s="5" t="str">
        <f t="array" ref="P6065">INDEX(category3,MATCH(TRUE,ISNUMBER(SEARCH(keyword3,M6065)),0))</f>
        <v>Head</v>
      </c>
      <c r="Q6065" s="5" t="str">
        <f t="array" ref="Q6065">INDEX(category1,MATCH(TRUE,ISNUMBER(SEARCH(keyword1,M6065)),0))</f>
        <v>Cuts and Wounds</v>
      </c>
    </row>
    <row r="6066" spans="1:17" x14ac:dyDescent="0.25">
      <c r="A6066">
        <v>2751</v>
      </c>
      <c r="B6066" s="5" t="s">
        <v>12804</v>
      </c>
      <c r="C6066" s="6">
        <v>1908</v>
      </c>
      <c r="D6066" s="4">
        <v>3</v>
      </c>
      <c r="E6066">
        <v>579</v>
      </c>
      <c r="F6066" s="1">
        <v>2826</v>
      </c>
      <c r="G6066" s="5" t="s">
        <v>18</v>
      </c>
      <c r="H6066" s="5" t="s">
        <v>19</v>
      </c>
      <c r="I6066" s="5" t="s">
        <v>11448</v>
      </c>
      <c r="J6066" t="s">
        <v>9405</v>
      </c>
      <c r="L6066" s="5" t="s">
        <v>12805</v>
      </c>
      <c r="M6066" s="5" t="str">
        <f t="shared" si="94"/>
        <v>. Injured. Struck by a truck. Two ribs broken.</v>
      </c>
      <c r="O6066" s="5" t="str">
        <f t="array" ref="O6066">INDEX(category2,MATCH(TRUE,ISNUMBER(SEARCH(keyword2,M6066)),0))</f>
        <v>Injured</v>
      </c>
      <c r="P6066" s="5" t="str">
        <f t="array" ref="P6066">INDEX(category3,MATCH(TRUE,ISNUMBER(SEARCH(keyword3,M6066)),0))</f>
        <v>Chest</v>
      </c>
      <c r="Q6066" s="5" t="str">
        <f t="array" ref="Q6066">INDEX(category1,MATCH(TRUE,ISNUMBER(SEARCH(keyword1,M6066)),0))</f>
        <v>Cuts and Wounds</v>
      </c>
    </row>
    <row r="6067" spans="1:17" x14ac:dyDescent="0.25">
      <c r="A6067">
        <v>2680</v>
      </c>
      <c r="B6067" s="5" t="s">
        <v>11776</v>
      </c>
      <c r="C6067" s="6">
        <v>1908</v>
      </c>
      <c r="D6067" s="4">
        <v>3</v>
      </c>
      <c r="E6067">
        <v>575</v>
      </c>
      <c r="F6067" s="1">
        <v>2825</v>
      </c>
      <c r="G6067" s="5" t="s">
        <v>12806</v>
      </c>
      <c r="H6067" s="5" t="s">
        <v>3682</v>
      </c>
      <c r="I6067" s="5" t="s">
        <v>12807</v>
      </c>
      <c r="J6067" t="s">
        <v>12808</v>
      </c>
      <c r="L6067" s="5" t="s">
        <v>12809</v>
      </c>
      <c r="M6067" s="5" t="str">
        <f t="shared" si="94"/>
        <v>. Injured. Shoulder and arm bruised and cut. Fall of ground in stopes from unseen head.</v>
      </c>
      <c r="O6067" s="5" t="str">
        <f t="array" ref="O6067">INDEX(category2,MATCH(TRUE,ISNUMBER(SEARCH(keyword2,M6067)),0))</f>
        <v>Injured</v>
      </c>
      <c r="P6067" s="5" t="str">
        <f t="array" ref="P6067">INDEX(category3,MATCH(TRUE,ISNUMBER(SEARCH(keyword3,M6067)),0))</f>
        <v>Arm</v>
      </c>
      <c r="Q6067" s="5" t="str">
        <f t="array" ref="Q6067">INDEX(category1,MATCH(TRUE,ISNUMBER(SEARCH(keyword1,M6067)),0))</f>
        <v xml:space="preserve">Bruises </v>
      </c>
    </row>
    <row r="6068" spans="1:17" x14ac:dyDescent="0.25">
      <c r="A6068">
        <v>2781</v>
      </c>
      <c r="B6068" s="5" t="s">
        <v>12810</v>
      </c>
      <c r="C6068" s="6">
        <v>1908</v>
      </c>
      <c r="D6068" s="4">
        <v>3</v>
      </c>
      <c r="E6068">
        <v>581</v>
      </c>
      <c r="F6068" s="1">
        <v>2825</v>
      </c>
      <c r="G6068" s="5" t="s">
        <v>8847</v>
      </c>
      <c r="H6068" s="5" t="s">
        <v>3062</v>
      </c>
      <c r="I6068" s="5" t="s">
        <v>4363</v>
      </c>
      <c r="J6068" t="s">
        <v>910</v>
      </c>
      <c r="L6068" s="5" t="s">
        <v>12811</v>
      </c>
      <c r="M6068" s="5" t="str">
        <f t="shared" si="94"/>
        <v>. Injured. Burns on body and limbs. He knocked hot slag out of the pot into water, and the slag exploded.</v>
      </c>
      <c r="O6068" s="5" t="str">
        <f t="array" ref="O6068">INDEX(category2,MATCH(TRUE,ISNUMBER(SEARCH(keyword2,M6068)),0))</f>
        <v>Injured</v>
      </c>
      <c r="P6068" s="5" t="s">
        <v>20370</v>
      </c>
      <c r="Q6068" s="5" t="str">
        <f t="array" ref="Q6068">INDEX(category1,MATCH(TRUE,ISNUMBER(SEARCH(keyword1,M6068)),0))</f>
        <v>Burns</v>
      </c>
    </row>
    <row r="6069" spans="1:17" x14ac:dyDescent="0.25">
      <c r="A6069">
        <v>2737</v>
      </c>
      <c r="B6069" s="5" t="s">
        <v>12812</v>
      </c>
      <c r="C6069" s="6">
        <v>1908</v>
      </c>
      <c r="D6069" s="4">
        <v>3</v>
      </c>
      <c r="E6069">
        <v>578</v>
      </c>
      <c r="F6069" s="1">
        <v>2820</v>
      </c>
      <c r="G6069" s="5" t="s">
        <v>89</v>
      </c>
      <c r="H6069" s="5" t="s">
        <v>90</v>
      </c>
      <c r="I6069" s="5" t="s">
        <v>8953</v>
      </c>
      <c r="J6069" t="s">
        <v>7612</v>
      </c>
      <c r="L6069" s="5" t="s">
        <v>12813</v>
      </c>
      <c r="M6069" s="5" t="str">
        <f t="shared" si="94"/>
        <v>. Killed.  While going up a ladder-way to the top of ore bins missed his footing, and fell (30 feet) to the ground.</v>
      </c>
      <c r="O6069" s="5" t="str">
        <f t="array" ref="O6069">INDEX(category2,MATCH(TRUE,ISNUMBER(SEARCH(keyword2,M6069)),0))</f>
        <v>Dead</v>
      </c>
      <c r="P6069" s="5" t="str">
        <f t="array" ref="P6069">INDEX(category3,MATCH(TRUE,ISNUMBER(SEARCH(keyword3,M6069)),0))</f>
        <v>Foot</v>
      </c>
      <c r="Q6069" s="5" t="str">
        <f t="array" ref="Q6069">INDEX(category1,MATCH(TRUE,ISNUMBER(SEARCH(keyword1,M6069)),0))</f>
        <v>Falls</v>
      </c>
    </row>
    <row r="6070" spans="1:17" x14ac:dyDescent="0.25">
      <c r="A6070">
        <v>2760</v>
      </c>
      <c r="B6070" s="5" t="s">
        <v>12814</v>
      </c>
      <c r="C6070" s="6">
        <v>1908</v>
      </c>
      <c r="D6070" s="4">
        <v>3</v>
      </c>
      <c r="E6070">
        <v>580</v>
      </c>
      <c r="F6070" s="1">
        <v>2806</v>
      </c>
      <c r="G6070" s="5" t="s">
        <v>2657</v>
      </c>
      <c r="H6070" s="5" t="s">
        <v>2658</v>
      </c>
      <c r="I6070" s="5" t="s">
        <v>12815</v>
      </c>
      <c r="J6070" t="s">
        <v>12816</v>
      </c>
      <c r="L6070" s="5" t="s">
        <v>12817</v>
      </c>
      <c r="M6070" s="5" t="str">
        <f t="shared" si="94"/>
        <v>. Injured.  Machine rock-drill column in falling struck his hand and broke his little finger.</v>
      </c>
      <c r="O6070" s="5" t="str">
        <f t="array" ref="O6070">INDEX(category2,MATCH(TRUE,ISNUMBER(SEARCH(keyword2,M6070)),0))</f>
        <v>Injured</v>
      </c>
      <c r="P6070" s="5" t="str">
        <f t="array" ref="P6070">INDEX(category3,MATCH(TRUE,ISNUMBER(SEARCH(keyword3,M6070)),0))</f>
        <v>Hand</v>
      </c>
      <c r="Q6070" s="5" t="str">
        <f t="array" ref="Q6070">INDEX(category1,MATCH(TRUE,ISNUMBER(SEARCH(keyword1,M6070)),0))</f>
        <v>Falls</v>
      </c>
    </row>
    <row r="6071" spans="1:17" x14ac:dyDescent="0.25">
      <c r="A6071">
        <v>2765</v>
      </c>
      <c r="B6071" s="5" t="s">
        <v>12818</v>
      </c>
      <c r="C6071" s="6">
        <v>1908</v>
      </c>
      <c r="D6071" s="4">
        <v>3</v>
      </c>
      <c r="E6071">
        <v>580</v>
      </c>
      <c r="F6071" s="1">
        <v>2805</v>
      </c>
      <c r="G6071" s="5" t="s">
        <v>68</v>
      </c>
      <c r="H6071" s="5" t="s">
        <v>69</v>
      </c>
      <c r="I6071" s="5" t="s">
        <v>12819</v>
      </c>
      <c r="J6071" t="s">
        <v>11396</v>
      </c>
      <c r="L6071" s="5" t="s">
        <v>12820</v>
      </c>
      <c r="M6071" s="5" t="str">
        <f t="shared" si="94"/>
        <v>. Injured.  When setting a prop, the cap fell on his foot.</v>
      </c>
      <c r="O6071" s="5" t="str">
        <f t="array" ref="O6071">INDEX(category2,MATCH(TRUE,ISNUMBER(SEARCH(keyword2,M6071)),0))</f>
        <v>Injured</v>
      </c>
      <c r="P6071" s="5" t="str">
        <f t="array" ref="P6071">INDEX(category3,MATCH(TRUE,ISNUMBER(SEARCH(keyword3,M6071)),0))</f>
        <v>Foot</v>
      </c>
      <c r="Q6071" s="5" t="str">
        <f t="array" ref="Q6071">INDEX(category1,MATCH(TRUE,ISNUMBER(SEARCH(keyword1,M6071)),0))</f>
        <v>Falls</v>
      </c>
    </row>
    <row r="6072" spans="1:17" x14ac:dyDescent="0.25">
      <c r="A6072">
        <v>2790</v>
      </c>
      <c r="B6072" s="5" t="s">
        <v>12821</v>
      </c>
      <c r="C6072" s="6">
        <v>1908</v>
      </c>
      <c r="D6072" s="4">
        <v>3</v>
      </c>
      <c r="E6072">
        <v>581</v>
      </c>
      <c r="F6072" s="1">
        <v>2803</v>
      </c>
      <c r="G6072" s="5" t="s">
        <v>8847</v>
      </c>
      <c r="H6072" s="5" t="s">
        <v>3062</v>
      </c>
      <c r="I6072" s="5" t="s">
        <v>4363</v>
      </c>
      <c r="J6072" t="s">
        <v>910</v>
      </c>
      <c r="L6072" s="5" t="s">
        <v>12822</v>
      </c>
      <c r="M6072" s="5" t="str">
        <f t="shared" si="94"/>
        <v>. Injured. Burns on feet, caused by hot matte.</v>
      </c>
      <c r="O6072" s="5" t="str">
        <f t="array" ref="O6072">INDEX(category2,MATCH(TRUE,ISNUMBER(SEARCH(keyword2,M6072)),0))</f>
        <v>Injured</v>
      </c>
      <c r="P6072" s="5" t="s">
        <v>20370</v>
      </c>
      <c r="Q6072" s="5" t="str">
        <f t="array" ref="Q6072">INDEX(category1,MATCH(TRUE,ISNUMBER(SEARCH(keyword1,M6072)),0))</f>
        <v>Burns</v>
      </c>
    </row>
    <row r="6073" spans="1:17" x14ac:dyDescent="0.25">
      <c r="A6073">
        <v>2685</v>
      </c>
      <c r="B6073" s="5" t="s">
        <v>17</v>
      </c>
      <c r="C6073" s="6">
        <v>1908</v>
      </c>
      <c r="D6073" s="4">
        <v>3</v>
      </c>
      <c r="E6073">
        <v>575</v>
      </c>
      <c r="F6073" s="1">
        <v>2801</v>
      </c>
      <c r="G6073" s="5" t="s">
        <v>18</v>
      </c>
      <c r="H6073" s="5" t="s">
        <v>19</v>
      </c>
      <c r="I6073" s="5" t="s">
        <v>11183</v>
      </c>
      <c r="J6073" t="s">
        <v>11184</v>
      </c>
      <c r="L6073" s="5" t="s">
        <v>12823</v>
      </c>
      <c r="M6073" s="5" t="str">
        <f t="shared" si="94"/>
        <v>. Injured. Leg broken by fall of ground.</v>
      </c>
      <c r="O6073" s="5" t="str">
        <f t="array" ref="O6073">INDEX(category2,MATCH(TRUE,ISNUMBER(SEARCH(keyword2,M6073)),0))</f>
        <v>Injured</v>
      </c>
      <c r="P6073" s="5" t="str">
        <f t="array" ref="P6073">INDEX(category3,MATCH(TRUE,ISNUMBER(SEARCH(keyword3,M6073)),0))</f>
        <v>Leg</v>
      </c>
      <c r="Q6073" s="5" t="str">
        <f t="array" ref="Q6073">INDEX(category1,MATCH(TRUE,ISNUMBER(SEARCH(keyword1,M6073)),0))</f>
        <v>Falls</v>
      </c>
    </row>
    <row r="6074" spans="1:17" x14ac:dyDescent="0.25">
      <c r="A6074">
        <v>2686</v>
      </c>
      <c r="B6074" s="5" t="s">
        <v>12824</v>
      </c>
      <c r="C6074" s="6">
        <v>1908</v>
      </c>
      <c r="D6074" s="4">
        <v>3</v>
      </c>
      <c r="E6074">
        <v>575</v>
      </c>
      <c r="F6074" s="1">
        <v>2801</v>
      </c>
      <c r="G6074" s="5" t="s">
        <v>18</v>
      </c>
      <c r="H6074" s="5" t="s">
        <v>19</v>
      </c>
      <c r="I6074" s="5" t="s">
        <v>11930</v>
      </c>
      <c r="J6074" t="s">
        <v>11931</v>
      </c>
      <c r="L6074" s="5" t="s">
        <v>12825</v>
      </c>
      <c r="M6074" s="5" t="str">
        <f t="shared" si="94"/>
        <v>. Injured.  Slightly, by fall of ground in stopes.</v>
      </c>
      <c r="O6074" s="5" t="str">
        <f t="array" ref="O6074">INDEX(category2,MATCH(TRUE,ISNUMBER(SEARCH(keyword2,M6074)),0))</f>
        <v>Injured</v>
      </c>
      <c r="P6074" s="5" t="s">
        <v>20370</v>
      </c>
      <c r="Q6074" s="5" t="str">
        <f t="array" ref="Q6074">INDEX(category1,MATCH(TRUE,ISNUMBER(SEARCH(keyword1,M6074)),0))</f>
        <v>Falls</v>
      </c>
    </row>
    <row r="6075" spans="1:17" x14ac:dyDescent="0.25">
      <c r="A6075">
        <v>2780</v>
      </c>
      <c r="B6075" s="5" t="s">
        <v>12826</v>
      </c>
      <c r="C6075" s="6">
        <v>1908</v>
      </c>
      <c r="D6075" s="4">
        <v>3</v>
      </c>
      <c r="E6075">
        <v>581</v>
      </c>
      <c r="F6075" s="1">
        <v>2801</v>
      </c>
      <c r="G6075" s="5" t="s">
        <v>18</v>
      </c>
      <c r="H6075" s="5" t="s">
        <v>19</v>
      </c>
      <c r="I6075" s="5" t="s">
        <v>12827</v>
      </c>
      <c r="J6075" t="s">
        <v>9128</v>
      </c>
      <c r="L6075" s="5" t="s">
        <v>12828</v>
      </c>
      <c r="M6075" s="5" t="str">
        <f t="shared" si="94"/>
        <v>. Injured. Machine (rock drill), slipped and broke his arm.</v>
      </c>
      <c r="O6075" s="5" t="str">
        <f t="array" ref="O6075">INDEX(category2,MATCH(TRUE,ISNUMBER(SEARCH(keyword2,M6075)),0))</f>
        <v>Injured</v>
      </c>
      <c r="P6075" s="5" t="str">
        <f t="array" ref="P6075">INDEX(category3,MATCH(TRUE,ISNUMBER(SEARCH(keyword3,M6075)),0))</f>
        <v>Arm</v>
      </c>
      <c r="Q6075" s="5" t="str">
        <f t="array" ref="Q6075">INDEX(category1,MATCH(TRUE,ISNUMBER(SEARCH(keyword1,M6075)),0))</f>
        <v>Breaks and Fractures</v>
      </c>
    </row>
    <row r="6076" spans="1:17" x14ac:dyDescent="0.25">
      <c r="A6076">
        <v>2657</v>
      </c>
      <c r="B6076" s="5" t="s">
        <v>12829</v>
      </c>
      <c r="C6076" s="6">
        <v>1908</v>
      </c>
      <c r="D6076" s="4">
        <v>3</v>
      </c>
      <c r="E6076">
        <v>573</v>
      </c>
      <c r="F6076" s="1">
        <v>2797</v>
      </c>
      <c r="G6076" s="5" t="s">
        <v>138</v>
      </c>
      <c r="H6076" s="5" t="s">
        <v>139</v>
      </c>
      <c r="I6076" s="5" t="s">
        <v>12830</v>
      </c>
      <c r="J6076" t="s">
        <v>4964</v>
      </c>
      <c r="L6076" s="5" t="s">
        <v>12831</v>
      </c>
      <c r="M6076" s="5" t="str">
        <f t="shared" si="94"/>
        <v>. Injured. Was loading blunt steel into cage at bottom level, when the cage was unexpectedly pulled away, and he was jammed against roof of plat.</v>
      </c>
      <c r="N6076" s="5" t="s">
        <v>12833</v>
      </c>
      <c r="O6076" s="5" t="str">
        <f t="array" ref="O6076">INDEX(category2,MATCH(TRUE,ISNUMBER(SEARCH(keyword2,M6076)),0))</f>
        <v>Injured</v>
      </c>
      <c r="P6076" s="5" t="s">
        <v>20370</v>
      </c>
      <c r="Q6076" s="5" t="str">
        <f t="array" ref="Q6076">INDEX(category1,MATCH(TRUE,ISNUMBER(SEARCH(keyword1,M6076)),0))</f>
        <v>Cuts and Wounds</v>
      </c>
    </row>
    <row r="6077" spans="1:17" x14ac:dyDescent="0.25">
      <c r="A6077">
        <v>2722</v>
      </c>
      <c r="B6077" s="5" t="s">
        <v>12834</v>
      </c>
      <c r="C6077" s="6">
        <v>1908</v>
      </c>
      <c r="D6077" s="4">
        <v>3</v>
      </c>
      <c r="E6077">
        <v>577</v>
      </c>
      <c r="F6077" s="1">
        <v>2797</v>
      </c>
      <c r="G6077" s="5" t="s">
        <v>8847</v>
      </c>
      <c r="H6077" s="5" t="s">
        <v>3062</v>
      </c>
      <c r="I6077" s="5" t="s">
        <v>12796</v>
      </c>
      <c r="J6077" t="s">
        <v>10804</v>
      </c>
      <c r="L6077" s="5" t="s">
        <v>12835</v>
      </c>
      <c r="M6077" s="5" t="str">
        <f t="shared" si="94"/>
        <v>. Injured. Severe cut on abdomen. He was tamping a hole with an iron pipe having a short plug of wood in one end, when an explosion took place.</v>
      </c>
      <c r="O6077" s="5" t="str">
        <f t="array" ref="O6077">INDEX(category2,MATCH(TRUE,ISNUMBER(SEARCH(keyword2,M6077)),0))</f>
        <v>Injured</v>
      </c>
      <c r="P6077" s="5" t="s">
        <v>20370</v>
      </c>
      <c r="Q6077" s="5" t="str">
        <f t="array" ref="Q6077">INDEX(category1,MATCH(TRUE,ISNUMBER(SEARCH(keyword1,M6077)),0))</f>
        <v>Cuts and Wounds</v>
      </c>
    </row>
    <row r="6078" spans="1:17" x14ac:dyDescent="0.25">
      <c r="A6078">
        <v>2670</v>
      </c>
      <c r="B6078" s="5" t="s">
        <v>12836</v>
      </c>
      <c r="C6078" s="6">
        <v>1908</v>
      </c>
      <c r="D6078" s="4">
        <v>3</v>
      </c>
      <c r="E6078">
        <v>574</v>
      </c>
      <c r="F6078" s="1">
        <v>2792</v>
      </c>
      <c r="G6078" s="5" t="s">
        <v>68</v>
      </c>
      <c r="H6078" s="5" t="s">
        <v>69</v>
      </c>
      <c r="I6078" s="5" t="s">
        <v>12837</v>
      </c>
      <c r="J6078" t="s">
        <v>6020</v>
      </c>
      <c r="L6078" s="5" t="s">
        <v>12838</v>
      </c>
      <c r="M6078" s="5" t="str">
        <f t="shared" si="94"/>
        <v>. Injured.  Some coal fell from a slip.</v>
      </c>
      <c r="O6078" s="5" t="str">
        <f t="array" ref="O6078">INDEX(category2,MATCH(TRUE,ISNUMBER(SEARCH(keyword2,M6078)),0))</f>
        <v>Injured</v>
      </c>
      <c r="P6078" s="5" t="s">
        <v>20370</v>
      </c>
      <c r="Q6078" s="5" t="str">
        <f t="array" ref="Q6078">INDEX(category1,MATCH(TRUE,ISNUMBER(SEARCH(keyword1,M6078)),0))</f>
        <v>Falls</v>
      </c>
    </row>
    <row r="6079" spans="1:17" x14ac:dyDescent="0.25">
      <c r="A6079">
        <v>2754</v>
      </c>
      <c r="B6079" s="5" t="s">
        <v>12839</v>
      </c>
      <c r="C6079" s="6">
        <v>1908</v>
      </c>
      <c r="D6079" s="4">
        <v>3</v>
      </c>
      <c r="E6079">
        <v>580</v>
      </c>
      <c r="F6079" s="1">
        <v>2785</v>
      </c>
      <c r="G6079" s="5" t="s">
        <v>8284</v>
      </c>
      <c r="H6079" s="5" t="s">
        <v>8285</v>
      </c>
      <c r="I6079" s="5" t="s">
        <v>12840</v>
      </c>
      <c r="J6079" t="s">
        <v>1107</v>
      </c>
      <c r="L6079" s="5" t="s">
        <v>12841</v>
      </c>
      <c r="M6079" s="5" t="str">
        <f t="shared" si="94"/>
        <v>. Injured.  He was turning a heavy brace truck on a turntable when the former ran on to his leg, fracturing it.</v>
      </c>
      <c r="O6079" s="5" t="str">
        <f t="array" ref="O6079">INDEX(category2,MATCH(TRUE,ISNUMBER(SEARCH(keyword2,M6079)),0))</f>
        <v>Injured</v>
      </c>
      <c r="P6079" s="5" t="str">
        <f t="array" ref="P6079">INDEX(category3,MATCH(TRUE,ISNUMBER(SEARCH(keyword3,M6079)),0))</f>
        <v>Leg</v>
      </c>
      <c r="Q6079" s="5" t="str">
        <f t="array" ref="Q6079">INDEX(category1,MATCH(TRUE,ISNUMBER(SEARCH(keyword1,M6079)),0))</f>
        <v>Breaks and Fractures</v>
      </c>
    </row>
    <row r="6080" spans="1:17" x14ac:dyDescent="0.25">
      <c r="A6080">
        <v>2656</v>
      </c>
      <c r="B6080" s="5" t="s">
        <v>12842</v>
      </c>
      <c r="C6080" s="6">
        <v>1908</v>
      </c>
      <c r="D6080" s="4">
        <v>3</v>
      </c>
      <c r="E6080">
        <v>573</v>
      </c>
      <c r="F6080" s="1">
        <v>2781</v>
      </c>
      <c r="G6080" s="5" t="s">
        <v>8847</v>
      </c>
      <c r="H6080" s="5" t="s">
        <v>3062</v>
      </c>
      <c r="I6080" s="5" t="s">
        <v>7078</v>
      </c>
      <c r="J6080" t="s">
        <v>7079</v>
      </c>
      <c r="L6080" s="5" t="s">
        <v>12843</v>
      </c>
      <c r="M6080" s="5" t="str">
        <f t="shared" si="94"/>
        <v>. Injured. Cut hand. A small stone fell out of the shaft while he was in the sink.</v>
      </c>
      <c r="O6080" s="5" t="str">
        <f t="array" ref="O6080">INDEX(category2,MATCH(TRUE,ISNUMBER(SEARCH(keyword2,M6080)),0))</f>
        <v>Injured</v>
      </c>
      <c r="P6080" s="5" t="str">
        <f t="array" ref="P6080">INDEX(category3,MATCH(TRUE,ISNUMBER(SEARCH(keyword3,M6080)),0))</f>
        <v>Hand</v>
      </c>
      <c r="Q6080" s="5" t="str">
        <f t="array" ref="Q6080">INDEX(category1,MATCH(TRUE,ISNUMBER(SEARCH(keyword1,M6080)),0))</f>
        <v>Cuts and Wounds</v>
      </c>
    </row>
    <row r="6081" spans="1:17" x14ac:dyDescent="0.25">
      <c r="A6081">
        <v>2764</v>
      </c>
      <c r="B6081" s="5" t="s">
        <v>12844</v>
      </c>
      <c r="C6081" s="6">
        <v>1908</v>
      </c>
      <c r="D6081" s="4">
        <v>3</v>
      </c>
      <c r="E6081">
        <v>580</v>
      </c>
      <c r="F6081" s="1">
        <v>2776</v>
      </c>
      <c r="G6081" s="5" t="s">
        <v>68</v>
      </c>
      <c r="H6081" s="5" t="s">
        <v>69</v>
      </c>
      <c r="I6081" s="5" t="s">
        <v>12819</v>
      </c>
      <c r="J6081" t="s">
        <v>11396</v>
      </c>
      <c r="L6081" s="5" t="s">
        <v>12845</v>
      </c>
      <c r="M6081" s="5" t="str">
        <f t="shared" si="94"/>
        <v>. Injured. When setting a prop, the cap fell on his hand.</v>
      </c>
      <c r="O6081" s="5" t="str">
        <f t="array" ref="O6081">INDEX(category2,MATCH(TRUE,ISNUMBER(SEARCH(keyword2,M6081)),0))</f>
        <v>Injured</v>
      </c>
      <c r="P6081" s="5" t="str">
        <f t="array" ref="P6081">INDEX(category3,MATCH(TRUE,ISNUMBER(SEARCH(keyword3,M6081)),0))</f>
        <v>Hand</v>
      </c>
      <c r="Q6081" s="5" t="str">
        <f t="array" ref="Q6081">INDEX(category1,MATCH(TRUE,ISNUMBER(SEARCH(keyword1,M6081)),0))</f>
        <v>Falls</v>
      </c>
    </row>
    <row r="6082" spans="1:17" x14ac:dyDescent="0.25">
      <c r="A6082">
        <v>2759</v>
      </c>
      <c r="B6082" s="5" t="s">
        <v>12846</v>
      </c>
      <c r="C6082" s="6">
        <v>1908</v>
      </c>
      <c r="D6082" s="4">
        <v>3</v>
      </c>
      <c r="E6082">
        <v>580</v>
      </c>
      <c r="F6082" s="1">
        <v>2772</v>
      </c>
      <c r="G6082" s="5" t="s">
        <v>2657</v>
      </c>
      <c r="H6082" s="5" t="s">
        <v>2658</v>
      </c>
      <c r="I6082" s="5" t="s">
        <v>12847</v>
      </c>
      <c r="J6082" t="s">
        <v>8281</v>
      </c>
      <c r="L6082" s="5" t="s">
        <v>12848</v>
      </c>
      <c r="M6082" s="5" t="str">
        <f t="shared" si="94"/>
        <v>. Injured.  When hauling timber up a pass, the rope slipped, pulled his hand against the pulley-block removing ends of two fingers.</v>
      </c>
      <c r="O6082" s="5" t="str">
        <f t="array" ref="O6082">INDEX(category2,MATCH(TRUE,ISNUMBER(SEARCH(keyword2,M6082)),0))</f>
        <v>Injured</v>
      </c>
      <c r="P6082" s="5" t="str">
        <f t="array" ref="P6082">INDEX(category3,MATCH(TRUE,ISNUMBER(SEARCH(keyword3,M6082)),0))</f>
        <v>Hand</v>
      </c>
      <c r="Q6082" s="5" t="s">
        <v>20370</v>
      </c>
    </row>
    <row r="6083" spans="1:17" x14ac:dyDescent="0.25">
      <c r="A6083">
        <v>2789</v>
      </c>
      <c r="B6083" s="5" t="s">
        <v>12849</v>
      </c>
      <c r="C6083" s="6">
        <v>1908</v>
      </c>
      <c r="D6083" s="4">
        <v>3</v>
      </c>
      <c r="E6083">
        <v>581</v>
      </c>
      <c r="F6083" s="1">
        <v>2771</v>
      </c>
      <c r="G6083" s="5" t="s">
        <v>8847</v>
      </c>
      <c r="H6083" s="5" t="s">
        <v>3062</v>
      </c>
      <c r="I6083" s="5" t="s">
        <v>4363</v>
      </c>
      <c r="J6083" t="s">
        <v>910</v>
      </c>
      <c r="L6083" s="5" t="s">
        <v>12850</v>
      </c>
      <c r="M6083" s="5" t="str">
        <f t="shared" ref="M6083:M6146" si="95">CONCATENATE(K6083&amp;". "&amp;L6083)</f>
        <v>. Injured.  Foot crushed. Steel girder he was moving slipped, and fell on it.</v>
      </c>
      <c r="O6083" s="5" t="str">
        <f t="array" ref="O6083">INDEX(category2,MATCH(TRUE,ISNUMBER(SEARCH(keyword2,M6083)),0))</f>
        <v>Injured</v>
      </c>
      <c r="P6083" s="5" t="str">
        <f t="array" ref="P6083">INDEX(category3,MATCH(TRUE,ISNUMBER(SEARCH(keyword3,M6083)),0))</f>
        <v>Foot</v>
      </c>
      <c r="Q6083" s="5" t="str">
        <f t="array" ref="Q6083">INDEX(category1,MATCH(TRUE,ISNUMBER(SEARCH(keyword1,M6083)),0))</f>
        <v>Smashed/Crushed</v>
      </c>
    </row>
    <row r="6084" spans="1:17" x14ac:dyDescent="0.25">
      <c r="A6084">
        <v>2753</v>
      </c>
      <c r="B6084" s="5" t="s">
        <v>12851</v>
      </c>
      <c r="C6084" s="6">
        <v>1908</v>
      </c>
      <c r="D6084" s="4">
        <v>3</v>
      </c>
      <c r="E6084">
        <v>579</v>
      </c>
      <c r="F6084" s="1">
        <v>2770</v>
      </c>
      <c r="G6084" s="5" t="s">
        <v>8847</v>
      </c>
      <c r="H6084" s="5" t="s">
        <v>3062</v>
      </c>
      <c r="I6084" s="5" t="s">
        <v>5811</v>
      </c>
      <c r="J6084" t="s">
        <v>5454</v>
      </c>
      <c r="L6084" s="5" t="s">
        <v>12852</v>
      </c>
      <c r="M6084" s="5" t="str">
        <f t="shared" si="95"/>
        <v>. Injured.  Leg bruised.  He overturned a truck upon himself.</v>
      </c>
      <c r="O6084" s="5" t="str">
        <f t="array" ref="O6084">INDEX(category2,MATCH(TRUE,ISNUMBER(SEARCH(keyword2,M6084)),0))</f>
        <v>Injured</v>
      </c>
      <c r="P6084" s="5" t="str">
        <f t="array" ref="P6084">INDEX(category3,MATCH(TRUE,ISNUMBER(SEARCH(keyword3,M6084)),0))</f>
        <v>Leg</v>
      </c>
      <c r="Q6084" s="5" t="str">
        <f t="array" ref="Q6084">INDEX(category1,MATCH(TRUE,ISNUMBER(SEARCH(keyword1,M6084)),0))</f>
        <v xml:space="preserve">Bruises </v>
      </c>
    </row>
    <row r="6085" spans="1:17" x14ac:dyDescent="0.25">
      <c r="A6085">
        <v>2697</v>
      </c>
      <c r="B6085" s="5" t="s">
        <v>12853</v>
      </c>
      <c r="C6085" s="6">
        <v>1908</v>
      </c>
      <c r="D6085" s="4">
        <v>3</v>
      </c>
      <c r="E6085">
        <v>575</v>
      </c>
      <c r="F6085" s="1">
        <v>2769</v>
      </c>
      <c r="G6085" s="5" t="s">
        <v>8847</v>
      </c>
      <c r="H6085" s="5" t="s">
        <v>3062</v>
      </c>
      <c r="I6085" s="5" t="s">
        <v>12854</v>
      </c>
      <c r="J6085" t="s">
        <v>12855</v>
      </c>
      <c r="L6085" s="5" t="s">
        <v>12856</v>
      </c>
      <c r="M6085" s="5" t="str">
        <f t="shared" si="95"/>
        <v>. Injured. Fractured jaw. Caused by a piece of rock falling from the timber of the plat at the 250-feet level.</v>
      </c>
      <c r="O6085" s="5" t="str">
        <f t="array" ref="O6085">INDEX(category2,MATCH(TRUE,ISNUMBER(SEARCH(keyword2,M6085)),0))</f>
        <v>Injured</v>
      </c>
      <c r="P6085" s="5" t="str">
        <f t="array" ref="P6085">INDEX(category3,MATCH(TRUE,ISNUMBER(SEARCH(keyword3,M6085)),0))</f>
        <v>Head</v>
      </c>
      <c r="Q6085" s="5" t="str">
        <f t="array" ref="Q6085">INDEX(category1,MATCH(TRUE,ISNUMBER(SEARCH(keyword1,M6085)),0))</f>
        <v>Breaks and Fractures</v>
      </c>
    </row>
    <row r="6086" spans="1:17" x14ac:dyDescent="0.25">
      <c r="A6086">
        <v>2736</v>
      </c>
      <c r="B6086" s="5" t="s">
        <v>12857</v>
      </c>
      <c r="C6086" s="6">
        <v>1908</v>
      </c>
      <c r="D6086" s="4">
        <v>3</v>
      </c>
      <c r="E6086">
        <v>578</v>
      </c>
      <c r="F6086" s="1">
        <v>2763</v>
      </c>
      <c r="G6086" s="5" t="s">
        <v>12330</v>
      </c>
      <c r="H6086" s="5" t="s">
        <v>3682</v>
      </c>
      <c r="I6086" s="5" t="s">
        <v>12858</v>
      </c>
      <c r="J6086" t="s">
        <v>12859</v>
      </c>
      <c r="L6086" s="5" t="s">
        <v>12860</v>
      </c>
      <c r="M6086" s="5" t="str">
        <f t="shared" si="95"/>
        <v>. Injured.  Bruised back.  Missed his footing and fell from the rearing of the leading stope to floor of level.</v>
      </c>
      <c r="O6086" s="5" t="str">
        <f t="array" ref="O6086">INDEX(category2,MATCH(TRUE,ISNUMBER(SEARCH(keyword2,M6086)),0))</f>
        <v>Injured</v>
      </c>
      <c r="P6086" s="5" t="str">
        <f t="array" ref="P6086">INDEX(category3,MATCH(TRUE,ISNUMBER(SEARCH(keyword3,M6086)),0))</f>
        <v>Back</v>
      </c>
      <c r="Q6086" s="5" t="str">
        <f t="array" ref="Q6086">INDEX(category1,MATCH(TRUE,ISNUMBER(SEARCH(keyword1,M6086)),0))</f>
        <v xml:space="preserve">Bruises </v>
      </c>
    </row>
    <row r="6087" spans="1:17" x14ac:dyDescent="0.25">
      <c r="A6087">
        <v>2758</v>
      </c>
      <c r="B6087" s="5" t="s">
        <v>2424</v>
      </c>
      <c r="C6087" s="6">
        <v>1908</v>
      </c>
      <c r="D6087" s="4">
        <v>3</v>
      </c>
      <c r="E6087">
        <v>580</v>
      </c>
      <c r="F6087" s="1">
        <v>2761</v>
      </c>
      <c r="G6087" s="5" t="s">
        <v>2657</v>
      </c>
      <c r="H6087" s="5" t="s">
        <v>2658</v>
      </c>
      <c r="I6087" s="5" t="s">
        <v>12861</v>
      </c>
      <c r="J6087" t="s">
        <v>11246</v>
      </c>
      <c r="L6087" s="5" t="s">
        <v>12862</v>
      </c>
      <c r="M6087" s="5" t="str">
        <f t="shared" si="95"/>
        <v>. Injured. Machine rock-drill column fell on his foot.</v>
      </c>
      <c r="O6087" s="5" t="str">
        <f t="array" ref="O6087">INDEX(category2,MATCH(TRUE,ISNUMBER(SEARCH(keyword2,M6087)),0))</f>
        <v>Injured</v>
      </c>
      <c r="P6087" s="5" t="str">
        <f t="array" ref="P6087">INDEX(category3,MATCH(TRUE,ISNUMBER(SEARCH(keyword3,M6087)),0))</f>
        <v>Foot</v>
      </c>
      <c r="Q6087" s="5" t="str">
        <f t="array" ref="Q6087">INDEX(category1,MATCH(TRUE,ISNUMBER(SEARCH(keyword1,M6087)),0))</f>
        <v>Falls</v>
      </c>
    </row>
    <row r="6088" spans="1:17" x14ac:dyDescent="0.25">
      <c r="A6088">
        <v>2678</v>
      </c>
      <c r="B6088" s="5" t="s">
        <v>12863</v>
      </c>
      <c r="C6088" s="6">
        <v>1908</v>
      </c>
      <c r="D6088" s="4">
        <v>3</v>
      </c>
      <c r="E6088">
        <v>575</v>
      </c>
      <c r="F6088" s="1">
        <v>2754</v>
      </c>
      <c r="G6088" s="5" t="s">
        <v>138</v>
      </c>
      <c r="H6088" s="5" t="s">
        <v>139</v>
      </c>
      <c r="I6088" s="5" t="s">
        <v>12830</v>
      </c>
      <c r="J6088" t="s">
        <v>4964</v>
      </c>
      <c r="L6088" s="5" t="s">
        <v>12864</v>
      </c>
      <c r="M6088" s="5" t="str">
        <f t="shared" si="95"/>
        <v>. Injured. Broken rib. Knocked down through fall of rock from roof.</v>
      </c>
      <c r="O6088" s="5" t="str">
        <f t="array" ref="O6088">INDEX(category2,MATCH(TRUE,ISNUMBER(SEARCH(keyword2,M6088)),0))</f>
        <v>Injured</v>
      </c>
      <c r="P6088" s="5" t="str">
        <f t="array" ref="P6088">INDEX(category3,MATCH(TRUE,ISNUMBER(SEARCH(keyword3,M6088)),0))</f>
        <v>Chest</v>
      </c>
      <c r="Q6088" s="5" t="str">
        <f t="array" ref="Q6088">INDEX(category1,MATCH(TRUE,ISNUMBER(SEARCH(keyword1,M6088)),0))</f>
        <v>Falls</v>
      </c>
    </row>
    <row r="6089" spans="1:17" x14ac:dyDescent="0.25">
      <c r="A6089">
        <v>2744</v>
      </c>
      <c r="B6089" s="5" t="s">
        <v>5788</v>
      </c>
      <c r="C6089" s="6">
        <v>1908</v>
      </c>
      <c r="D6089" s="4">
        <v>3</v>
      </c>
      <c r="E6089">
        <v>579</v>
      </c>
      <c r="F6089" s="1">
        <v>2747</v>
      </c>
      <c r="G6089" s="5" t="s">
        <v>68</v>
      </c>
      <c r="H6089" s="5" t="s">
        <v>69</v>
      </c>
      <c r="I6089" s="5" t="s">
        <v>12868</v>
      </c>
      <c r="J6089" t="s">
        <v>4690</v>
      </c>
      <c r="L6089" s="5" t="s">
        <v>12869</v>
      </c>
      <c r="M6089" s="5" t="str">
        <f t="shared" si="95"/>
        <v>. Injured. When riding in a wagon down the dip, it stopped with a jerk.</v>
      </c>
      <c r="O6089" s="5" t="str">
        <f t="array" ref="O6089">INDEX(category2,MATCH(TRUE,ISNUMBER(SEARCH(keyword2,M6089)),0))</f>
        <v>Injured</v>
      </c>
      <c r="P6089" s="5" t="s">
        <v>20370</v>
      </c>
      <c r="Q6089" s="5" t="s">
        <v>20370</v>
      </c>
    </row>
    <row r="6090" spans="1:17" x14ac:dyDescent="0.25">
      <c r="A6090">
        <v>2788</v>
      </c>
      <c r="B6090" s="5" t="s">
        <v>433</v>
      </c>
      <c r="C6090" s="6">
        <v>1908</v>
      </c>
      <c r="D6090" s="4">
        <v>3</v>
      </c>
      <c r="E6090">
        <v>581</v>
      </c>
      <c r="F6090" s="1">
        <v>2743</v>
      </c>
      <c r="G6090" s="5" t="s">
        <v>8847</v>
      </c>
      <c r="H6090" s="5" t="s">
        <v>3062</v>
      </c>
      <c r="I6090" s="5" t="s">
        <v>4363</v>
      </c>
      <c r="J6090" t="s">
        <v>910</v>
      </c>
      <c r="L6090" s="5" t="s">
        <v>12877</v>
      </c>
      <c r="M6090" s="5" t="str">
        <f t="shared" si="95"/>
        <v>. Injured.  Burns on body by hot matte.</v>
      </c>
      <c r="O6090" s="5" t="str">
        <f t="array" ref="O6090">INDEX(category2,MATCH(TRUE,ISNUMBER(SEARCH(keyword2,M6090)),0))</f>
        <v>Injured</v>
      </c>
      <c r="P6090" s="5" t="s">
        <v>20370</v>
      </c>
      <c r="Q6090" s="5" t="str">
        <f t="array" ref="Q6090">INDEX(category1,MATCH(TRUE,ISNUMBER(SEARCH(keyword1,M6090)),0))</f>
        <v>Burns</v>
      </c>
    </row>
    <row r="6091" spans="1:17" x14ac:dyDescent="0.25">
      <c r="A6091">
        <v>2717</v>
      </c>
      <c r="B6091" s="5" t="s">
        <v>12878</v>
      </c>
      <c r="C6091" s="6">
        <v>1908</v>
      </c>
      <c r="D6091" s="4">
        <v>3</v>
      </c>
      <c r="E6091">
        <v>577</v>
      </c>
      <c r="F6091" s="1">
        <v>2742</v>
      </c>
      <c r="G6091" s="5" t="s">
        <v>18</v>
      </c>
      <c r="H6091" s="5" t="s">
        <v>19</v>
      </c>
      <c r="I6091" s="5" t="s">
        <v>20</v>
      </c>
      <c r="J6091" t="s">
        <v>21</v>
      </c>
      <c r="L6091" s="5" t="s">
        <v>12879</v>
      </c>
      <c r="M6091" s="5" t="str">
        <f t="shared" si="95"/>
        <v>. Killed. Machine man's assistant. Some dynamite that remained after a missfire was bored into.</v>
      </c>
      <c r="O6091" s="5" t="str">
        <f t="array" ref="O6091">INDEX(category2,MATCH(TRUE,ISNUMBER(SEARCH(keyword2,M6091)),0))</f>
        <v>Dead</v>
      </c>
      <c r="P6091" s="5" t="s">
        <v>20370</v>
      </c>
      <c r="Q6091" s="5" t="s">
        <v>20370</v>
      </c>
    </row>
    <row r="6092" spans="1:17" x14ac:dyDescent="0.25">
      <c r="A6092">
        <v>2718</v>
      </c>
      <c r="B6092" s="5" t="s">
        <v>12880</v>
      </c>
      <c r="C6092" s="6">
        <v>1908</v>
      </c>
      <c r="D6092" s="4">
        <v>3</v>
      </c>
      <c r="E6092">
        <v>577</v>
      </c>
      <c r="F6092" s="1">
        <v>2742</v>
      </c>
      <c r="G6092" s="5" t="s">
        <v>18</v>
      </c>
      <c r="H6092" s="5" t="s">
        <v>19</v>
      </c>
      <c r="I6092" s="5" t="s">
        <v>20</v>
      </c>
      <c r="J6092" t="s">
        <v>21</v>
      </c>
      <c r="L6092" s="5" t="s">
        <v>12881</v>
      </c>
      <c r="M6092" s="5" t="str">
        <f t="shared" si="95"/>
        <v>. Killed. Machine man. Was in front of the machine when the above charge exploded. Died from the effects. This accident occurred in a rise.</v>
      </c>
      <c r="O6092" s="5" t="str">
        <f t="array" ref="O6092">INDEX(category2,MATCH(TRUE,ISNUMBER(SEARCH(keyword2,M6092)),0))</f>
        <v>Dead</v>
      </c>
      <c r="P6092" s="5" t="s">
        <v>20370</v>
      </c>
      <c r="Q6092" s="5" t="s">
        <v>20370</v>
      </c>
    </row>
    <row r="6093" spans="1:17" x14ac:dyDescent="0.25">
      <c r="A6093">
        <v>2792</v>
      </c>
      <c r="B6093" s="5" t="s">
        <v>12882</v>
      </c>
      <c r="C6093" s="6">
        <v>1908</v>
      </c>
      <c r="D6093" s="4">
        <v>3</v>
      </c>
      <c r="E6093">
        <v>581</v>
      </c>
      <c r="F6093" s="1">
        <v>2741</v>
      </c>
      <c r="G6093" s="5" t="s">
        <v>4226</v>
      </c>
      <c r="H6093" s="5" t="s">
        <v>4227</v>
      </c>
      <c r="I6093" s="5" t="s">
        <v>12883</v>
      </c>
      <c r="J6093" t="s">
        <v>6560</v>
      </c>
      <c r="L6093" s="5" t="s">
        <v>12884</v>
      </c>
      <c r="M6093" s="5" t="str">
        <f t="shared" si="95"/>
        <v>. Killed.  Working in the sink of straight shaft, was drowned through inrush of water and debris from the 100 ft level which broke through into old workings.</v>
      </c>
      <c r="O6093" s="5" t="str">
        <f t="array" ref="O6093">INDEX(category2,MATCH(TRUE,ISNUMBER(SEARCH(keyword2,M6093)),0))</f>
        <v>Dead</v>
      </c>
      <c r="P6093" s="5" t="s">
        <v>20370</v>
      </c>
      <c r="Q6093" s="5" t="str">
        <f t="array" ref="Q6093">INDEX(category1,MATCH(TRUE,ISNUMBER(SEARCH(keyword1,M6093)),0))</f>
        <v>Drowning</v>
      </c>
    </row>
    <row r="6094" spans="1:17" x14ac:dyDescent="0.25">
      <c r="A6094">
        <v>2793</v>
      </c>
      <c r="B6094" s="5" t="s">
        <v>12885</v>
      </c>
      <c r="C6094" s="6">
        <v>1908</v>
      </c>
      <c r="D6094" s="4">
        <v>3</v>
      </c>
      <c r="E6094">
        <v>581</v>
      </c>
      <c r="F6094" s="1">
        <v>2741</v>
      </c>
      <c r="G6094" s="5" t="s">
        <v>4226</v>
      </c>
      <c r="H6094" s="5" t="s">
        <v>4227</v>
      </c>
      <c r="I6094" s="5" t="s">
        <v>12883</v>
      </c>
      <c r="J6094" t="s">
        <v>6560</v>
      </c>
      <c r="L6094" s="5" t="s">
        <v>12884</v>
      </c>
      <c r="M6094" s="5" t="str">
        <f t="shared" si="95"/>
        <v>. Killed.  Working in the sink of straight shaft, was drowned through inrush of water and debris from the 100 ft level which broke through into old workings.</v>
      </c>
      <c r="O6094" s="5" t="str">
        <f t="array" ref="O6094">INDEX(category2,MATCH(TRUE,ISNUMBER(SEARCH(keyword2,M6094)),0))</f>
        <v>Dead</v>
      </c>
      <c r="P6094" s="5" t="s">
        <v>20370</v>
      </c>
      <c r="Q6094" s="5" t="str">
        <f t="array" ref="Q6094">INDEX(category1,MATCH(TRUE,ISNUMBER(SEARCH(keyword1,M6094)),0))</f>
        <v>Drowning</v>
      </c>
    </row>
    <row r="6095" spans="1:17" x14ac:dyDescent="0.25">
      <c r="A6095">
        <v>2740</v>
      </c>
      <c r="B6095" s="5" t="s">
        <v>12886</v>
      </c>
      <c r="C6095" s="6">
        <v>1908</v>
      </c>
      <c r="D6095" s="4">
        <v>3</v>
      </c>
      <c r="E6095">
        <v>579</v>
      </c>
      <c r="F6095" s="1">
        <v>2740</v>
      </c>
      <c r="G6095" s="5" t="s">
        <v>8847</v>
      </c>
      <c r="H6095" s="5" t="s">
        <v>3062</v>
      </c>
      <c r="I6095" s="5" t="s">
        <v>12887</v>
      </c>
      <c r="J6095" t="s">
        <v>7457</v>
      </c>
      <c r="L6095" s="5" t="s">
        <v>12888</v>
      </c>
      <c r="M6095" s="5" t="str">
        <f t="shared" si="95"/>
        <v>. Injured.  Broken left arm.  He was barring down ore from a stope, when the ground fell from under him and he was precipitated 40 ft to next level.</v>
      </c>
      <c r="O6095" s="5" t="str">
        <f t="array" ref="O6095">INDEX(category2,MATCH(TRUE,ISNUMBER(SEARCH(keyword2,M6095)),0))</f>
        <v>Injured</v>
      </c>
      <c r="P6095" s="5" t="str">
        <f t="array" ref="P6095">INDEX(category3,MATCH(TRUE,ISNUMBER(SEARCH(keyword3,M6095)),0))</f>
        <v>Arm</v>
      </c>
      <c r="Q6095" s="5" t="str">
        <f t="array" ref="Q6095">INDEX(category1,MATCH(TRUE,ISNUMBER(SEARCH(keyword1,M6095)),0))</f>
        <v>Falls</v>
      </c>
    </row>
    <row r="6096" spans="1:17" x14ac:dyDescent="0.25">
      <c r="A6096">
        <v>2696</v>
      </c>
      <c r="B6096" s="5" t="s">
        <v>5927</v>
      </c>
      <c r="C6096" s="6">
        <v>1908</v>
      </c>
      <c r="D6096" s="4">
        <v>3</v>
      </c>
      <c r="E6096">
        <v>575</v>
      </c>
      <c r="F6096" s="1">
        <v>2739</v>
      </c>
      <c r="G6096" s="5" t="s">
        <v>8847</v>
      </c>
      <c r="H6096" s="5" t="s">
        <v>3062</v>
      </c>
      <c r="I6096" s="5" t="s">
        <v>12796</v>
      </c>
      <c r="J6096" t="s">
        <v>10804</v>
      </c>
      <c r="L6096" s="5" t="s">
        <v>12889</v>
      </c>
      <c r="M6096" s="5" t="str">
        <f t="shared" si="95"/>
        <v>. Injured. Cut back and leg. While timbering in a slope, a piece of ground fell on him from the hanging-wall.</v>
      </c>
      <c r="O6096" s="5" t="str">
        <f t="array" ref="O6096">INDEX(category2,MATCH(TRUE,ISNUMBER(SEARCH(keyword2,M6096)),0))</f>
        <v>Injured</v>
      </c>
      <c r="P6096" s="5" t="str">
        <f t="array" ref="P6096">INDEX(category3,MATCH(TRUE,ISNUMBER(SEARCH(keyword3,M6096)),0))</f>
        <v>Back</v>
      </c>
      <c r="Q6096" s="5" t="str">
        <f t="array" ref="Q6096">INDEX(category1,MATCH(TRUE,ISNUMBER(SEARCH(keyword1,M6096)),0))</f>
        <v>Cuts and Wounds</v>
      </c>
    </row>
    <row r="6097" spans="1:17" x14ac:dyDescent="0.25">
      <c r="A6097">
        <v>2741</v>
      </c>
      <c r="B6097" s="5" t="s">
        <v>11903</v>
      </c>
      <c r="C6097" s="6">
        <v>1908</v>
      </c>
      <c r="D6097" s="4">
        <v>3</v>
      </c>
      <c r="E6097">
        <v>578</v>
      </c>
      <c r="F6097" s="1">
        <v>2739</v>
      </c>
      <c r="G6097" s="5" t="s">
        <v>8284</v>
      </c>
      <c r="H6097" s="5" t="s">
        <v>8285</v>
      </c>
      <c r="I6097" s="5" t="s">
        <v>12890</v>
      </c>
      <c r="J6097" t="s">
        <v>8681</v>
      </c>
      <c r="L6097" s="5" t="s">
        <v>12891</v>
      </c>
      <c r="M6097" s="5" t="str">
        <f t="shared" si="95"/>
        <v>. Killed.  Was turning a truck with a "strong arm" when he lost his balance and fell off the brace, which was unfenced.</v>
      </c>
      <c r="O6097" s="5" t="str">
        <f t="array" ref="O6097">INDEX(category2,MATCH(TRUE,ISNUMBER(SEARCH(keyword2,M6097)),0))</f>
        <v>Dead</v>
      </c>
      <c r="P6097" s="5" t="str">
        <f t="array" ref="P6097">INDEX(category3,MATCH(TRUE,ISNUMBER(SEARCH(keyword3,M6097)),0))</f>
        <v>Arm</v>
      </c>
      <c r="Q6097" s="5" t="str">
        <f t="array" ref="Q6097">INDEX(category1,MATCH(TRUE,ISNUMBER(SEARCH(keyword1,M6097)),0))</f>
        <v>Falls</v>
      </c>
    </row>
    <row r="6098" spans="1:17" x14ac:dyDescent="0.25">
      <c r="A6098">
        <v>2674</v>
      </c>
      <c r="B6098" s="5" t="s">
        <v>3336</v>
      </c>
      <c r="C6098" s="6">
        <v>1908</v>
      </c>
      <c r="D6098" s="4">
        <v>3</v>
      </c>
      <c r="E6098">
        <v>574</v>
      </c>
      <c r="F6098" s="1">
        <v>2737</v>
      </c>
      <c r="G6098" s="5" t="s">
        <v>11363</v>
      </c>
      <c r="H6098" s="5" t="s">
        <v>9268</v>
      </c>
      <c r="I6098" s="5" t="s">
        <v>11364</v>
      </c>
      <c r="J6098" t="s">
        <v>7737</v>
      </c>
      <c r="L6098" s="5" t="s">
        <v>12892</v>
      </c>
      <c r="M6098" s="5" t="str">
        <f t="shared" si="95"/>
        <v>. Injured.  After holing, some coal fell when cutting it.</v>
      </c>
      <c r="O6098" s="5" t="str">
        <f t="array" ref="O6098">INDEX(category2,MATCH(TRUE,ISNUMBER(SEARCH(keyword2,M6098)),0))</f>
        <v>Injured</v>
      </c>
      <c r="P6098" s="5" t="s">
        <v>20370</v>
      </c>
      <c r="Q6098" s="5" t="str">
        <f t="array" ref="Q6098">INDEX(category1,MATCH(TRUE,ISNUMBER(SEARCH(keyword1,M6098)),0))</f>
        <v>Cuts and Wounds</v>
      </c>
    </row>
    <row r="6099" spans="1:17" x14ac:dyDescent="0.25">
      <c r="A6099">
        <v>2771</v>
      </c>
      <c r="B6099" s="5" t="s">
        <v>12893</v>
      </c>
      <c r="C6099" s="6">
        <v>1908</v>
      </c>
      <c r="D6099" s="4">
        <v>3</v>
      </c>
      <c r="E6099">
        <v>580</v>
      </c>
      <c r="F6099" s="1">
        <v>2736</v>
      </c>
      <c r="G6099" s="5" t="s">
        <v>926</v>
      </c>
      <c r="H6099" s="5" t="s">
        <v>927</v>
      </c>
      <c r="I6099" s="5" t="s">
        <v>926</v>
      </c>
      <c r="J6099" t="s">
        <v>928</v>
      </c>
      <c r="L6099" s="5" t="s">
        <v>12894</v>
      </c>
      <c r="M6099" s="5" t="str">
        <f t="shared" si="95"/>
        <v>. Injured. Crushed toe. He allowed a piece of timber he was handling to fall on his great toe.</v>
      </c>
      <c r="O6099" s="5" t="str">
        <f t="array" ref="O6099">INDEX(category2,MATCH(TRUE,ISNUMBER(SEARCH(keyword2,M6099)),0))</f>
        <v>Injured</v>
      </c>
      <c r="P6099" s="5" t="str">
        <f t="array" ref="P6099">INDEX(category3,MATCH(TRUE,ISNUMBER(SEARCH(keyword3,M6099)),0))</f>
        <v>Foot</v>
      </c>
      <c r="Q6099" s="5" t="str">
        <f t="array" ref="Q6099">INDEX(category1,MATCH(TRUE,ISNUMBER(SEARCH(keyword1,M6099)),0))</f>
        <v>Smashed/Crushed</v>
      </c>
    </row>
    <row r="6100" spans="1:17" x14ac:dyDescent="0.25">
      <c r="A6100">
        <v>2655</v>
      </c>
      <c r="B6100" s="5" t="s">
        <v>2523</v>
      </c>
      <c r="C6100" s="6">
        <v>1908</v>
      </c>
      <c r="D6100" s="4">
        <v>3</v>
      </c>
      <c r="E6100">
        <v>573</v>
      </c>
      <c r="F6100" s="1">
        <v>2734</v>
      </c>
      <c r="G6100" s="5" t="s">
        <v>8847</v>
      </c>
      <c r="H6100" s="5" t="s">
        <v>3062</v>
      </c>
      <c r="I6100" s="5" t="s">
        <v>12898</v>
      </c>
      <c r="J6100" t="s">
        <v>12899</v>
      </c>
      <c r="L6100" s="5" t="s">
        <v>12900</v>
      </c>
      <c r="M6100" s="5" t="str">
        <f t="shared" si="95"/>
        <v>. Injured. Skull fracture. O'Brien was in the sink. One of his mates lowered four slabs, and one of the slabs slipped out of the fastenings upon O'Brien's head. Inquiry held.</v>
      </c>
      <c r="O6100" s="5" t="str">
        <f t="array" ref="O6100">INDEX(category2,MATCH(TRUE,ISNUMBER(SEARCH(keyword2,M6100)),0))</f>
        <v>Injured</v>
      </c>
      <c r="P6100" s="5" t="str">
        <f t="array" ref="P6100">INDEX(category3,MATCH(TRUE,ISNUMBER(SEARCH(keyword3,M6100)),0))</f>
        <v>Head</v>
      </c>
      <c r="Q6100" s="5" t="str">
        <f t="array" ref="Q6100">INDEX(category1,MATCH(TRUE,ISNUMBER(SEARCH(keyword1,M6100)),0))</f>
        <v>Breaks and Fractures</v>
      </c>
    </row>
    <row r="6101" spans="1:17" x14ac:dyDescent="0.25">
      <c r="A6101">
        <v>2735</v>
      </c>
      <c r="B6101" s="5" t="s">
        <v>12901</v>
      </c>
      <c r="C6101" s="6">
        <v>1908</v>
      </c>
      <c r="D6101" s="4">
        <v>3</v>
      </c>
      <c r="E6101">
        <v>578</v>
      </c>
      <c r="F6101" s="1">
        <v>2730</v>
      </c>
      <c r="G6101" s="5" t="s">
        <v>4504</v>
      </c>
      <c r="H6101" s="5" t="s">
        <v>4505</v>
      </c>
      <c r="I6101" s="5" t="s">
        <v>12902</v>
      </c>
      <c r="J6101" t="s">
        <v>12903</v>
      </c>
      <c r="L6101" s="5" t="s">
        <v>12904</v>
      </c>
      <c r="M6101" s="5" t="str">
        <f t="shared" si="95"/>
        <v>. Injured.  Dislocated wrist.  Was going down ladder-way with steel and fell off.</v>
      </c>
      <c r="O6101" s="5" t="str">
        <f t="array" ref="O6101">INDEX(category2,MATCH(TRUE,ISNUMBER(SEARCH(keyword2,M6101)),0))</f>
        <v>Injured</v>
      </c>
      <c r="P6101" s="5" t="str">
        <f t="array" ref="P6101">INDEX(category3,MATCH(TRUE,ISNUMBER(SEARCH(keyword3,M6101)),0))</f>
        <v>Hand</v>
      </c>
      <c r="Q6101" s="5" t="str">
        <f t="array" ref="Q6101">INDEX(category1,MATCH(TRUE,ISNUMBER(SEARCH(keyword1,M6101)),0))</f>
        <v>Falls</v>
      </c>
    </row>
    <row r="6102" spans="1:17" x14ac:dyDescent="0.25">
      <c r="A6102">
        <v>2701</v>
      </c>
      <c r="B6102" s="5" t="s">
        <v>12905</v>
      </c>
      <c r="C6102" s="6">
        <v>1908</v>
      </c>
      <c r="D6102" s="4">
        <v>3</v>
      </c>
      <c r="E6102">
        <v>576</v>
      </c>
      <c r="F6102" s="1">
        <v>2728</v>
      </c>
      <c r="G6102" s="5" t="s">
        <v>8284</v>
      </c>
      <c r="H6102" s="5" t="s">
        <v>8285</v>
      </c>
      <c r="I6102" s="5" t="s">
        <v>12906</v>
      </c>
      <c r="J6102" t="s">
        <v>12296</v>
      </c>
      <c r="L6102" s="5" t="s">
        <v>12907</v>
      </c>
      <c r="M6102" s="5" t="str">
        <f t="shared" si="95"/>
        <v>. Injured. Was passing under a leading stope immediately after a hole had been fired, some quartz fell, a portion of it striking him.</v>
      </c>
      <c r="O6102" s="5" t="str">
        <f t="array" ref="O6102">INDEX(category2,MATCH(TRUE,ISNUMBER(SEARCH(keyword2,M6102)),0))</f>
        <v>Injured</v>
      </c>
      <c r="P6102" s="5" t="s">
        <v>20370</v>
      </c>
      <c r="Q6102" s="5" t="str">
        <f t="array" ref="Q6102">INDEX(category1,MATCH(TRUE,ISNUMBER(SEARCH(keyword1,M6102)),0))</f>
        <v>Falls</v>
      </c>
    </row>
    <row r="6103" spans="1:17" x14ac:dyDescent="0.25">
      <c r="A6103">
        <v>2743</v>
      </c>
      <c r="B6103" s="5" t="s">
        <v>12908</v>
      </c>
      <c r="C6103" s="6">
        <v>1908</v>
      </c>
      <c r="D6103" s="4">
        <v>3</v>
      </c>
      <c r="E6103">
        <v>579</v>
      </c>
      <c r="F6103" s="1">
        <v>2727</v>
      </c>
      <c r="G6103" s="5" t="s">
        <v>68</v>
      </c>
      <c r="H6103" s="5" t="s">
        <v>69</v>
      </c>
      <c r="I6103" s="5" t="s">
        <v>12819</v>
      </c>
      <c r="J6103" t="s">
        <v>11396</v>
      </c>
      <c r="L6103" s="5" t="s">
        <v>12909</v>
      </c>
      <c r="M6103" s="5" t="str">
        <f t="shared" si="95"/>
        <v>. Injured. Squeezed between two trucks.</v>
      </c>
      <c r="O6103" s="5" t="str">
        <f t="array" ref="O6103">INDEX(category2,MATCH(TRUE,ISNUMBER(SEARCH(keyword2,M6103)),0))</f>
        <v>Injured</v>
      </c>
      <c r="P6103" s="5" t="s">
        <v>20370</v>
      </c>
      <c r="Q6103" s="5" t="s">
        <v>20370</v>
      </c>
    </row>
    <row r="6104" spans="1:17" x14ac:dyDescent="0.25">
      <c r="A6104">
        <v>2757</v>
      </c>
      <c r="B6104" s="5" t="s">
        <v>12910</v>
      </c>
      <c r="C6104" s="6">
        <v>1908</v>
      </c>
      <c r="D6104" s="4">
        <v>3</v>
      </c>
      <c r="E6104">
        <v>580</v>
      </c>
      <c r="F6104" s="1">
        <v>2727</v>
      </c>
      <c r="G6104" s="5" t="s">
        <v>2657</v>
      </c>
      <c r="H6104" s="5" t="s">
        <v>2658</v>
      </c>
      <c r="I6104" s="5" t="s">
        <v>12847</v>
      </c>
      <c r="J6104" t="s">
        <v>8281</v>
      </c>
      <c r="L6104" s="5" t="s">
        <v>12911</v>
      </c>
      <c r="M6104" s="5" t="str">
        <f t="shared" si="95"/>
        <v>. Injured. When rolling a piece of stone, it fell on his arm and cut it.</v>
      </c>
      <c r="O6104" s="5" t="str">
        <f t="array" ref="O6104">INDEX(category2,MATCH(TRUE,ISNUMBER(SEARCH(keyword2,M6104)),0))</f>
        <v>Injured</v>
      </c>
      <c r="P6104" s="5" t="str">
        <f t="array" ref="P6104">INDEX(category3,MATCH(TRUE,ISNUMBER(SEARCH(keyword3,M6104)),0))</f>
        <v>Arm</v>
      </c>
      <c r="Q6104" s="5" t="str">
        <f t="array" ref="Q6104">INDEX(category1,MATCH(TRUE,ISNUMBER(SEARCH(keyword1,M6104)),0))</f>
        <v>Cuts and Wounds</v>
      </c>
    </row>
    <row r="6105" spans="1:17" x14ac:dyDescent="0.25">
      <c r="A6105">
        <v>2763</v>
      </c>
      <c r="B6105" s="5" t="s">
        <v>12912</v>
      </c>
      <c r="C6105" s="6">
        <v>1908</v>
      </c>
      <c r="D6105" s="4">
        <v>3</v>
      </c>
      <c r="E6105">
        <v>580</v>
      </c>
      <c r="F6105" s="1">
        <v>2727</v>
      </c>
      <c r="G6105" s="5" t="s">
        <v>68</v>
      </c>
      <c r="H6105" s="5" t="s">
        <v>69</v>
      </c>
      <c r="I6105" s="5" t="s">
        <v>12819</v>
      </c>
      <c r="J6105" t="s">
        <v>11396</v>
      </c>
      <c r="L6105" s="5" t="s">
        <v>12913</v>
      </c>
      <c r="M6105" s="5" t="str">
        <f t="shared" si="95"/>
        <v>. Injured. Pricked his leg with a pick.</v>
      </c>
      <c r="O6105" s="5" t="str">
        <f t="array" ref="O6105">INDEX(category2,MATCH(TRUE,ISNUMBER(SEARCH(keyword2,M6105)),0))</f>
        <v>Injured</v>
      </c>
      <c r="P6105" s="5" t="str">
        <f t="array" ref="P6105">INDEX(category3,MATCH(TRUE,ISNUMBER(SEARCH(keyword3,M6105)),0))</f>
        <v>Leg</v>
      </c>
      <c r="Q6105" s="5" t="s">
        <v>20370</v>
      </c>
    </row>
    <row r="6106" spans="1:17" x14ac:dyDescent="0.25">
      <c r="A6106">
        <v>2739</v>
      </c>
      <c r="B6106" s="5" t="s">
        <v>12914</v>
      </c>
      <c r="C6106" s="6">
        <v>1908</v>
      </c>
      <c r="D6106" s="4">
        <v>3</v>
      </c>
      <c r="E6106">
        <v>579</v>
      </c>
      <c r="F6106" s="1">
        <v>2726</v>
      </c>
      <c r="G6106" s="5" t="s">
        <v>8847</v>
      </c>
      <c r="H6106" s="5" t="s">
        <v>3062</v>
      </c>
      <c r="I6106" s="5" t="s">
        <v>12915</v>
      </c>
      <c r="J6106" t="s">
        <v>12916</v>
      </c>
      <c r="L6106" s="5" t="s">
        <v>12917</v>
      </c>
      <c r="M6106" s="5" t="str">
        <f t="shared" si="95"/>
        <v>. Injured. Cracked left leg. He climbed to a ledge 20ft above the tunnel level to assist in removing timber from a pass, when he slipped and fell down to the level.</v>
      </c>
      <c r="O6106" s="5" t="str">
        <f t="array" ref="O6106">INDEX(category2,MATCH(TRUE,ISNUMBER(SEARCH(keyword2,M6106)),0))</f>
        <v>Injured</v>
      </c>
      <c r="P6106" s="5" t="str">
        <f t="array" ref="P6106">INDEX(category3,MATCH(TRUE,ISNUMBER(SEARCH(keyword3,M6106)),0))</f>
        <v>Leg</v>
      </c>
      <c r="Q6106" s="5" t="str">
        <f t="array" ref="Q6106">INDEX(category1,MATCH(TRUE,ISNUMBER(SEARCH(keyword1,M6106)),0))</f>
        <v>Falls</v>
      </c>
    </row>
    <row r="6107" spans="1:17" x14ac:dyDescent="0.25">
      <c r="A6107">
        <v>2660</v>
      </c>
      <c r="B6107" s="5" t="s">
        <v>12918</v>
      </c>
      <c r="C6107" s="6">
        <v>1908</v>
      </c>
      <c r="D6107" s="4">
        <v>3</v>
      </c>
      <c r="E6107">
        <v>574</v>
      </c>
      <c r="F6107" s="1">
        <v>2725</v>
      </c>
      <c r="G6107" s="5" t="s">
        <v>8847</v>
      </c>
      <c r="H6107" s="5" t="s">
        <v>3062</v>
      </c>
      <c r="I6107" s="5" t="s">
        <v>11877</v>
      </c>
      <c r="J6107" t="s">
        <v>11878</v>
      </c>
      <c r="L6107" s="5" t="s">
        <v>12919</v>
      </c>
      <c r="M6107" s="5" t="str">
        <f t="shared" si="95"/>
        <v>. Injured.  Broken leg.  While in the cage at the surface loading timber, the cage was hauled up, jamming his leg against the collar set of the shaft.</v>
      </c>
      <c r="O6107" s="5" t="str">
        <f t="array" ref="O6107">INDEX(category2,MATCH(TRUE,ISNUMBER(SEARCH(keyword2,M6107)),0))</f>
        <v>Injured</v>
      </c>
      <c r="P6107" s="5" t="str">
        <f t="array" ref="P6107">INDEX(category3,MATCH(TRUE,ISNUMBER(SEARCH(keyword3,M6107)),0))</f>
        <v>Chest</v>
      </c>
      <c r="Q6107" s="5" t="str">
        <f t="array" ref="Q6107">INDEX(category1,MATCH(TRUE,ISNUMBER(SEARCH(keyword1,M6107)),0))</f>
        <v>Breaks and Fractures</v>
      </c>
    </row>
    <row r="6108" spans="1:17" x14ac:dyDescent="0.25">
      <c r="A6108">
        <v>2715</v>
      </c>
      <c r="B6108" s="5" t="s">
        <v>12920</v>
      </c>
      <c r="C6108" s="6">
        <v>1908</v>
      </c>
      <c r="D6108" s="4">
        <v>3</v>
      </c>
      <c r="E6108">
        <v>577</v>
      </c>
      <c r="F6108" s="1">
        <v>2722</v>
      </c>
      <c r="G6108" s="5" t="s">
        <v>926</v>
      </c>
      <c r="H6108" s="5" t="s">
        <v>927</v>
      </c>
      <c r="I6108" s="5" t="s">
        <v>12793</v>
      </c>
      <c r="J6108" t="s">
        <v>928</v>
      </c>
      <c r="L6108" s="5" t="s">
        <v>12921</v>
      </c>
      <c r="M6108" s="5" t="str">
        <f t="shared" si="95"/>
        <v>. Injured. Face and hands cut. He was charging a long hole (open cut) when the charge prematurely exploded.</v>
      </c>
      <c r="O6108" s="5" t="str">
        <f t="array" ref="O6108">INDEX(category2,MATCH(TRUE,ISNUMBER(SEARCH(keyword2,M6108)),0))</f>
        <v>Injured</v>
      </c>
      <c r="P6108" s="5" t="str">
        <f t="array" ref="P6108">INDEX(category3,MATCH(TRUE,ISNUMBER(SEARCH(keyword3,M6108)),0))</f>
        <v>Head</v>
      </c>
      <c r="Q6108" s="5" t="str">
        <f t="array" ref="Q6108">INDEX(category1,MATCH(TRUE,ISNUMBER(SEARCH(keyword1,M6108)),0))</f>
        <v>Cuts and Wounds</v>
      </c>
    </row>
    <row r="6109" spans="1:17" x14ac:dyDescent="0.25">
      <c r="A6109">
        <v>2716</v>
      </c>
      <c r="B6109" s="5" t="s">
        <v>12922</v>
      </c>
      <c r="C6109" s="6">
        <v>1908</v>
      </c>
      <c r="D6109" s="4">
        <v>3</v>
      </c>
      <c r="E6109">
        <v>577</v>
      </c>
      <c r="F6109" s="1">
        <v>2722</v>
      </c>
      <c r="G6109" s="5" t="s">
        <v>926</v>
      </c>
      <c r="H6109" s="5" t="s">
        <v>927</v>
      </c>
      <c r="I6109" s="5" t="s">
        <v>12793</v>
      </c>
      <c r="J6109" t="s">
        <v>928</v>
      </c>
      <c r="L6109" s="5" t="s">
        <v>12921</v>
      </c>
      <c r="M6109" s="5" t="str">
        <f t="shared" si="95"/>
        <v>. Injured. Face and hands cut. He was charging a long hole (open cut) when the charge prematurely exploded.</v>
      </c>
      <c r="O6109" s="5" t="str">
        <f t="array" ref="O6109">INDEX(category2,MATCH(TRUE,ISNUMBER(SEARCH(keyword2,M6109)),0))</f>
        <v>Injured</v>
      </c>
      <c r="P6109" s="5" t="str">
        <f t="array" ref="P6109">INDEX(category3,MATCH(TRUE,ISNUMBER(SEARCH(keyword3,M6109)),0))</f>
        <v>Head</v>
      </c>
      <c r="Q6109" s="5" t="str">
        <f t="array" ref="Q6109">INDEX(category1,MATCH(TRUE,ISNUMBER(SEARCH(keyword1,M6109)),0))</f>
        <v>Cuts and Wounds</v>
      </c>
    </row>
    <row r="6110" spans="1:17" x14ac:dyDescent="0.25">
      <c r="A6110">
        <v>2662</v>
      </c>
      <c r="B6110" s="5" t="s">
        <v>8251</v>
      </c>
      <c r="C6110" s="6">
        <v>1908</v>
      </c>
      <c r="D6110" s="4">
        <v>3</v>
      </c>
      <c r="E6110">
        <v>574</v>
      </c>
      <c r="F6110" s="1">
        <v>2721</v>
      </c>
      <c r="G6110" s="5" t="s">
        <v>2657</v>
      </c>
      <c r="H6110" s="5" t="s">
        <v>2658</v>
      </c>
      <c r="I6110" s="5" t="s">
        <v>8942</v>
      </c>
      <c r="J6110" t="s">
        <v>8445</v>
      </c>
      <c r="L6110" s="5" t="s">
        <v>12923</v>
      </c>
      <c r="M6110" s="5" t="str">
        <f t="shared" si="95"/>
        <v>. Injured. Right foot bruised. When working out ground, a piece of stone fell on his foot.</v>
      </c>
      <c r="O6110" s="5" t="str">
        <f t="array" ref="O6110">INDEX(category2,MATCH(TRUE,ISNUMBER(SEARCH(keyword2,M6110)),0))</f>
        <v>Injured</v>
      </c>
      <c r="P6110" s="5" t="str">
        <f t="array" ref="P6110">INDEX(category3,MATCH(TRUE,ISNUMBER(SEARCH(keyword3,M6110)),0))</f>
        <v>Foot</v>
      </c>
      <c r="Q6110" s="5" t="str">
        <f t="array" ref="Q6110">INDEX(category1,MATCH(TRUE,ISNUMBER(SEARCH(keyword1,M6110)),0))</f>
        <v xml:space="preserve">Bruises </v>
      </c>
    </row>
    <row r="6111" spans="1:17" x14ac:dyDescent="0.25">
      <c r="A6111">
        <v>2728</v>
      </c>
      <c r="B6111" s="5" t="s">
        <v>8306</v>
      </c>
      <c r="C6111" s="6">
        <v>1908</v>
      </c>
      <c r="D6111" s="4">
        <v>3</v>
      </c>
      <c r="E6111">
        <v>578</v>
      </c>
      <c r="F6111" s="1">
        <v>2721</v>
      </c>
      <c r="G6111" s="5" t="s">
        <v>8847</v>
      </c>
      <c r="H6111" s="5" t="s">
        <v>3062</v>
      </c>
      <c r="I6111" s="5" t="s">
        <v>12924</v>
      </c>
      <c r="J6111" t="s">
        <v>12925</v>
      </c>
      <c r="L6111" s="5" t="s">
        <v>12926</v>
      </c>
      <c r="M6111" s="5" t="str">
        <f t="shared" si="95"/>
        <v>. Injured. Scalded right arm. The check valve on the water feed pipe came out, and hot water from the boiler followed.</v>
      </c>
      <c r="O6111" s="5" t="str">
        <f t="array" ref="O6111">INDEX(category2,MATCH(TRUE,ISNUMBER(SEARCH(keyword2,M6111)),0))</f>
        <v>Injured</v>
      </c>
      <c r="P6111" s="5" t="str">
        <f t="array" ref="P6111">INDEX(category3,MATCH(TRUE,ISNUMBER(SEARCH(keyword3,M6111)),0))</f>
        <v>Arm</v>
      </c>
      <c r="Q6111" s="5" t="s">
        <v>20370</v>
      </c>
    </row>
    <row r="6112" spans="1:17" x14ac:dyDescent="0.25">
      <c r="A6112">
        <v>2704</v>
      </c>
      <c r="B6112" s="5" t="s">
        <v>9811</v>
      </c>
      <c r="C6112" s="6">
        <v>1908</v>
      </c>
      <c r="D6112" s="4">
        <v>3</v>
      </c>
      <c r="E6112">
        <v>576</v>
      </c>
      <c r="F6112" s="1">
        <v>2720</v>
      </c>
      <c r="G6112" s="5" t="s">
        <v>926</v>
      </c>
      <c r="H6112" s="5" t="s">
        <v>927</v>
      </c>
      <c r="I6112" s="5" t="s">
        <v>12793</v>
      </c>
      <c r="J6112" t="s">
        <v>928</v>
      </c>
      <c r="L6112" s="5" t="s">
        <v>12927</v>
      </c>
      <c r="M6112" s="5" t="str">
        <f t="shared" si="95"/>
        <v>. Injured. Scalp wound and bruises. Was tipping ore into ore pocket, and fell down a distance of 40 feet.</v>
      </c>
      <c r="O6112" s="5" t="str">
        <f t="array" ref="O6112">INDEX(category2,MATCH(TRUE,ISNUMBER(SEARCH(keyword2,M6112)),0))</f>
        <v>Injured</v>
      </c>
      <c r="P6112" s="5" t="str">
        <f t="array" ref="P6112">INDEX(category3,MATCH(TRUE,ISNUMBER(SEARCH(keyword3,M6112)),0))</f>
        <v>Head</v>
      </c>
      <c r="Q6112" s="5" t="str">
        <f t="array" ref="Q6112">INDEX(category1,MATCH(TRUE,ISNUMBER(SEARCH(keyword1,M6112)),0))</f>
        <v xml:space="preserve">Bruises </v>
      </c>
    </row>
    <row r="6113" spans="1:17" x14ac:dyDescent="0.25">
      <c r="A6113">
        <v>2734</v>
      </c>
      <c r="B6113" s="5" t="s">
        <v>12928</v>
      </c>
      <c r="C6113" s="6">
        <v>1908</v>
      </c>
      <c r="D6113" s="4">
        <v>3</v>
      </c>
      <c r="E6113">
        <v>578</v>
      </c>
      <c r="F6113" s="1">
        <v>2720</v>
      </c>
      <c r="G6113" s="5" t="s">
        <v>2657</v>
      </c>
      <c r="H6113" s="5" t="s">
        <v>2658</v>
      </c>
      <c r="I6113" s="5" t="s">
        <v>8942</v>
      </c>
      <c r="J6113" t="s">
        <v>8445</v>
      </c>
      <c r="L6113" s="5" t="s">
        <v>12929</v>
      </c>
      <c r="M6113" s="5" t="str">
        <f t="shared" si="95"/>
        <v>. Injured. Staging fell when rigging up rock drill. Bruised leg.</v>
      </c>
      <c r="O6113" s="5" t="str">
        <f t="array" ref="O6113">INDEX(category2,MATCH(TRUE,ISNUMBER(SEARCH(keyword2,M6113)),0))</f>
        <v>Injured</v>
      </c>
      <c r="P6113" s="5" t="str">
        <f t="array" ref="P6113">INDEX(category3,MATCH(TRUE,ISNUMBER(SEARCH(keyword3,M6113)),0))</f>
        <v>Leg</v>
      </c>
      <c r="Q6113" s="5" t="str">
        <f t="array" ref="Q6113">INDEX(category1,MATCH(TRUE,ISNUMBER(SEARCH(keyword1,M6113)),0))</f>
        <v xml:space="preserve">Bruises </v>
      </c>
    </row>
    <row r="6114" spans="1:17" x14ac:dyDescent="0.25">
      <c r="A6114">
        <v>2668</v>
      </c>
      <c r="B6114" s="5" t="s">
        <v>892</v>
      </c>
      <c r="C6114" s="6">
        <v>1908</v>
      </c>
      <c r="D6114" s="4">
        <v>3</v>
      </c>
      <c r="E6114">
        <v>574</v>
      </c>
      <c r="F6114" s="1">
        <v>2719</v>
      </c>
      <c r="G6114" s="5" t="s">
        <v>68</v>
      </c>
      <c r="H6114" s="5" t="s">
        <v>69</v>
      </c>
      <c r="I6114" s="5" t="s">
        <v>12930</v>
      </c>
      <c r="J6114" t="s">
        <v>82</v>
      </c>
      <c r="L6114" s="5" t="s">
        <v>12931</v>
      </c>
      <c r="M6114" s="5" t="str">
        <f t="shared" si="95"/>
        <v>. Injured. When holing, some coal fell from a slip.</v>
      </c>
      <c r="N6114" s="5" t="s">
        <v>12933</v>
      </c>
      <c r="O6114" s="5" t="str">
        <f t="array" ref="O6114">INDEX(category2,MATCH(TRUE,ISNUMBER(SEARCH(keyword2,M6114)),0))</f>
        <v>Injured</v>
      </c>
      <c r="P6114" s="5" t="s">
        <v>20370</v>
      </c>
      <c r="Q6114" s="5" t="str">
        <f t="array" ref="Q6114">INDEX(category1,MATCH(TRUE,ISNUMBER(SEARCH(keyword1,M6114)),0))</f>
        <v>Falls</v>
      </c>
    </row>
    <row r="6115" spans="1:17" x14ac:dyDescent="0.25">
      <c r="A6115">
        <v>2669</v>
      </c>
      <c r="B6115" s="5" t="s">
        <v>5969</v>
      </c>
      <c r="C6115" s="6">
        <v>1908</v>
      </c>
      <c r="D6115" s="4">
        <v>3</v>
      </c>
      <c r="E6115">
        <v>574</v>
      </c>
      <c r="F6115" s="1">
        <v>2719</v>
      </c>
      <c r="G6115" s="5" t="s">
        <v>68</v>
      </c>
      <c r="H6115" s="5" t="s">
        <v>69</v>
      </c>
      <c r="I6115" s="5" t="s">
        <v>12930</v>
      </c>
      <c r="J6115" t="s">
        <v>82</v>
      </c>
      <c r="L6115" s="5" t="s">
        <v>12934</v>
      </c>
      <c r="M6115" s="5" t="str">
        <f t="shared" si="95"/>
        <v>. Injured. When working at face, some roof fell from a slip.</v>
      </c>
      <c r="O6115" s="5" t="str">
        <f t="array" ref="O6115">INDEX(category2,MATCH(TRUE,ISNUMBER(SEARCH(keyword2,M6115)),0))</f>
        <v>Injured</v>
      </c>
      <c r="P6115" s="5" t="str">
        <f t="array" ref="P6115">INDEX(category3,MATCH(TRUE,ISNUMBER(SEARCH(keyword3,M6115)),0))</f>
        <v>Head</v>
      </c>
      <c r="Q6115" s="5" t="str">
        <f t="array" ref="Q6115">INDEX(category1,MATCH(TRUE,ISNUMBER(SEARCH(keyword1,M6115)),0))</f>
        <v>Falls</v>
      </c>
    </row>
    <row r="6116" spans="1:17" x14ac:dyDescent="0.25">
      <c r="A6116">
        <v>2770</v>
      </c>
      <c r="B6116" s="5" t="s">
        <v>12935</v>
      </c>
      <c r="C6116" s="6">
        <v>1908</v>
      </c>
      <c r="D6116" s="4">
        <v>3</v>
      </c>
      <c r="E6116">
        <v>580</v>
      </c>
      <c r="F6116" s="1">
        <v>2713</v>
      </c>
      <c r="G6116" s="5" t="s">
        <v>926</v>
      </c>
      <c r="H6116" s="5" t="s">
        <v>927</v>
      </c>
      <c r="I6116" s="5" t="s">
        <v>926</v>
      </c>
      <c r="J6116" t="s">
        <v>928</v>
      </c>
      <c r="L6116" s="5" t="s">
        <v>12936</v>
      </c>
      <c r="M6116" s="5" t="str">
        <f t="shared" si="95"/>
        <v>. Injured.  Broken leg; was trucking some long poles, and ran one end against the side of the drive, causing the other to swing and hit him on his leg.</v>
      </c>
      <c r="O6116" s="5" t="str">
        <f t="array" ref="O6116">INDEX(category2,MATCH(TRUE,ISNUMBER(SEARCH(keyword2,M6116)),0))</f>
        <v>Injured</v>
      </c>
      <c r="P6116" s="5" t="str">
        <f t="array" ref="P6116">INDEX(category3,MATCH(TRUE,ISNUMBER(SEARCH(keyword3,M6116)),0))</f>
        <v>Leg</v>
      </c>
      <c r="Q6116" s="5" t="str">
        <f t="array" ref="Q6116">INDEX(category1,MATCH(TRUE,ISNUMBER(SEARCH(keyword1,M6116)),0))</f>
        <v>Breaks and Fractures</v>
      </c>
    </row>
    <row r="6117" spans="1:17" x14ac:dyDescent="0.25">
      <c r="A6117">
        <v>2684</v>
      </c>
      <c r="B6117" s="5" t="s">
        <v>5589</v>
      </c>
      <c r="C6117" s="6">
        <v>1908</v>
      </c>
      <c r="D6117" s="4">
        <v>3</v>
      </c>
      <c r="E6117">
        <v>575</v>
      </c>
      <c r="F6117" s="1">
        <v>2709</v>
      </c>
      <c r="G6117" s="5" t="s">
        <v>18</v>
      </c>
      <c r="H6117" s="5" t="s">
        <v>19</v>
      </c>
      <c r="I6117" s="5" t="s">
        <v>27</v>
      </c>
      <c r="J6117" t="s">
        <v>28</v>
      </c>
      <c r="L6117" s="5" t="s">
        <v>12937</v>
      </c>
      <c r="M6117" s="5" t="str">
        <f t="shared" si="95"/>
        <v>. Injured. Injuries to foot while pulling down ground.</v>
      </c>
      <c r="O6117" s="5" t="str">
        <f t="array" ref="O6117">INDEX(category2,MATCH(TRUE,ISNUMBER(SEARCH(keyword2,M6117)),0))</f>
        <v>Injured</v>
      </c>
      <c r="P6117" s="5" t="str">
        <f t="array" ref="P6117">INDEX(category3,MATCH(TRUE,ISNUMBER(SEARCH(keyword3,M6117)),0))</f>
        <v>Foot</v>
      </c>
      <c r="Q6117" s="5" t="s">
        <v>20370</v>
      </c>
    </row>
    <row r="6118" spans="1:17" x14ac:dyDescent="0.25">
      <c r="A6118">
        <v>2787</v>
      </c>
      <c r="B6118" s="5" t="s">
        <v>12938</v>
      </c>
      <c r="C6118" s="6">
        <v>1908</v>
      </c>
      <c r="D6118" s="4">
        <v>3</v>
      </c>
      <c r="E6118">
        <v>581</v>
      </c>
      <c r="F6118" s="1">
        <v>2705</v>
      </c>
      <c r="G6118" s="5" t="s">
        <v>8847</v>
      </c>
      <c r="H6118" s="5" t="s">
        <v>3062</v>
      </c>
      <c r="I6118" s="5" t="s">
        <v>4363</v>
      </c>
      <c r="J6118" t="s">
        <v>910</v>
      </c>
      <c r="L6118" s="5" t="s">
        <v>12939</v>
      </c>
      <c r="M6118" s="5" t="str">
        <f t="shared" si="95"/>
        <v>. Injured. Burnt foot, caused by a splash of matte.</v>
      </c>
      <c r="O6118" s="5" t="str">
        <f t="array" ref="O6118">INDEX(category2,MATCH(TRUE,ISNUMBER(SEARCH(keyword2,M6118)),0))</f>
        <v>Injured</v>
      </c>
      <c r="P6118" s="5" t="str">
        <f t="array" ref="P6118">INDEX(category3,MATCH(TRUE,ISNUMBER(SEARCH(keyword3,M6118)),0))</f>
        <v>Foot</v>
      </c>
      <c r="Q6118" s="5" t="str">
        <f t="array" ref="Q6118">INDEX(category1,MATCH(TRUE,ISNUMBER(SEARCH(keyword1,M6118)),0))</f>
        <v>Burns</v>
      </c>
    </row>
    <row r="6119" spans="1:17" x14ac:dyDescent="0.25">
      <c r="A6119">
        <v>2667</v>
      </c>
      <c r="B6119" s="5" t="s">
        <v>3222</v>
      </c>
      <c r="C6119" s="6">
        <v>1908</v>
      </c>
      <c r="D6119" s="4">
        <v>3</v>
      </c>
      <c r="E6119">
        <v>574</v>
      </c>
      <c r="F6119" s="1">
        <v>2704</v>
      </c>
      <c r="G6119" s="5" t="s">
        <v>68</v>
      </c>
      <c r="H6119" s="5" t="s">
        <v>69</v>
      </c>
      <c r="I6119" s="5" t="s">
        <v>12940</v>
      </c>
      <c r="J6119" t="s">
        <v>151</v>
      </c>
      <c r="L6119" s="5" t="s">
        <v>12941</v>
      </c>
      <c r="M6119" s="5" t="str">
        <f t="shared" si="95"/>
        <v>. Injured.  When taking down top coal, a piece of the middle stone fell on his foot.</v>
      </c>
      <c r="O6119" s="5" t="str">
        <f t="array" ref="O6119">INDEX(category2,MATCH(TRUE,ISNUMBER(SEARCH(keyword2,M6119)),0))</f>
        <v>Injured</v>
      </c>
      <c r="P6119" s="5" t="str">
        <f t="array" ref="P6119">INDEX(category3,MATCH(TRUE,ISNUMBER(SEARCH(keyword3,M6119)),0))</f>
        <v>Foot</v>
      </c>
      <c r="Q6119" s="5" t="str">
        <f t="array" ref="Q6119">INDEX(category1,MATCH(TRUE,ISNUMBER(SEARCH(keyword1,M6119)),0))</f>
        <v>Falls</v>
      </c>
    </row>
    <row r="6120" spans="1:17" x14ac:dyDescent="0.25">
      <c r="A6120">
        <v>2714</v>
      </c>
      <c r="B6120" s="5" t="s">
        <v>12942</v>
      </c>
      <c r="C6120" s="6">
        <v>1908</v>
      </c>
      <c r="D6120" s="4">
        <v>3</v>
      </c>
      <c r="E6120">
        <v>577</v>
      </c>
      <c r="F6120" s="1">
        <v>2690</v>
      </c>
      <c r="G6120" s="5" t="s">
        <v>4504</v>
      </c>
      <c r="H6120" s="5" t="s">
        <v>4505</v>
      </c>
      <c r="I6120" s="5" t="s">
        <v>12902</v>
      </c>
      <c r="J6120" t="s">
        <v>12903</v>
      </c>
      <c r="L6120" s="5" t="s">
        <v>12943</v>
      </c>
      <c r="M6120" s="5" t="str">
        <f t="shared" si="95"/>
        <v>. Injured. Cut over left eye. He was firing nine holes and received injuries through the explosion of one of them before he got safely away.</v>
      </c>
      <c r="O6120" s="5" t="str">
        <f t="array" ref="O6120">INDEX(category2,MATCH(TRUE,ISNUMBER(SEARCH(keyword2,M6120)),0))</f>
        <v>Injured</v>
      </c>
      <c r="P6120" s="5" t="str">
        <f t="array" ref="P6120">INDEX(category3,MATCH(TRUE,ISNUMBER(SEARCH(keyword3,M6120)),0))</f>
        <v>Head</v>
      </c>
      <c r="Q6120" s="5" t="str">
        <f t="array" ref="Q6120">INDEX(category1,MATCH(TRUE,ISNUMBER(SEARCH(keyword1,M6120)),0))</f>
        <v>Cuts and Wounds</v>
      </c>
    </row>
    <row r="6121" spans="1:17" x14ac:dyDescent="0.25">
      <c r="A6121">
        <v>2733</v>
      </c>
      <c r="B6121" s="5" t="s">
        <v>12944</v>
      </c>
      <c r="C6121" s="6">
        <v>1908</v>
      </c>
      <c r="D6121" s="4">
        <v>3</v>
      </c>
      <c r="E6121">
        <v>578</v>
      </c>
      <c r="F6121" s="1">
        <v>2687</v>
      </c>
      <c r="G6121" s="5" t="s">
        <v>2657</v>
      </c>
      <c r="H6121" s="5" t="s">
        <v>2658</v>
      </c>
      <c r="I6121" s="5" t="s">
        <v>12847</v>
      </c>
      <c r="J6121" t="s">
        <v>8281</v>
      </c>
      <c r="L6121" s="5" t="s">
        <v>12945</v>
      </c>
      <c r="M6121" s="5" t="str">
        <f t="shared" si="95"/>
        <v>. Injured.  Fell from the brace onto top of cage at surface.  Bruised.</v>
      </c>
      <c r="O6121" s="5" t="str">
        <f t="array" ref="O6121">INDEX(category2,MATCH(TRUE,ISNUMBER(SEARCH(keyword2,M6121)),0))</f>
        <v>Injured</v>
      </c>
      <c r="P6121" s="5" t="str">
        <f t="array" ref="P6121">INDEX(category3,MATCH(TRUE,ISNUMBER(SEARCH(keyword3,M6121)),0))</f>
        <v>Head</v>
      </c>
      <c r="Q6121" s="5" t="str">
        <f t="array" ref="Q6121">INDEX(category1,MATCH(TRUE,ISNUMBER(SEARCH(keyword1,M6121)),0))</f>
        <v xml:space="preserve">Bruises </v>
      </c>
    </row>
    <row r="6122" spans="1:17" x14ac:dyDescent="0.25">
      <c r="A6122">
        <v>2786</v>
      </c>
      <c r="B6122" s="5" t="s">
        <v>12946</v>
      </c>
      <c r="C6122" s="6">
        <v>1908</v>
      </c>
      <c r="D6122" s="4">
        <v>3</v>
      </c>
      <c r="E6122">
        <v>581</v>
      </c>
      <c r="F6122" s="1">
        <v>2683</v>
      </c>
      <c r="G6122" s="5" t="s">
        <v>8847</v>
      </c>
      <c r="H6122" s="5" t="s">
        <v>3062</v>
      </c>
      <c r="I6122" s="5" t="s">
        <v>4363</v>
      </c>
      <c r="J6122" t="s">
        <v>910</v>
      </c>
      <c r="L6122" s="5" t="s">
        <v>12947</v>
      </c>
      <c r="M6122" s="5" t="str">
        <f t="shared" si="95"/>
        <v>. Injured.  Burnt body and limbs.  The taphole blew out while he was tapping the fore-hearth.</v>
      </c>
      <c r="O6122" s="5" t="str">
        <f t="array" ref="O6122">INDEX(category2,MATCH(TRUE,ISNUMBER(SEARCH(keyword2,M6122)),0))</f>
        <v>Injured</v>
      </c>
      <c r="P6122" s="5" t="s">
        <v>20370</v>
      </c>
      <c r="Q6122" s="5" t="str">
        <f t="array" ref="Q6122">INDEX(category1,MATCH(TRUE,ISNUMBER(SEARCH(keyword1,M6122)),0))</f>
        <v>Burns</v>
      </c>
    </row>
    <row r="6123" spans="1:17" x14ac:dyDescent="0.25">
      <c r="A6123">
        <v>2666</v>
      </c>
      <c r="B6123" s="5" t="s">
        <v>5668</v>
      </c>
      <c r="C6123" s="6">
        <v>1908</v>
      </c>
      <c r="D6123" s="4">
        <v>3</v>
      </c>
      <c r="E6123">
        <v>574</v>
      </c>
      <c r="F6123" s="1">
        <v>2678</v>
      </c>
      <c r="G6123" s="5" t="s">
        <v>68</v>
      </c>
      <c r="H6123" s="5" t="s">
        <v>69</v>
      </c>
      <c r="I6123" s="5" t="s">
        <v>12948</v>
      </c>
      <c r="J6123" t="s">
        <v>10581</v>
      </c>
      <c r="L6123" s="5" t="s">
        <v>12949</v>
      </c>
      <c r="M6123" s="5" t="str">
        <f t="shared" si="95"/>
        <v>. Injured.  When holing without sprags, top coal fell.</v>
      </c>
      <c r="O6123" s="5" t="str">
        <f t="array" ref="O6123">INDEX(category2,MATCH(TRUE,ISNUMBER(SEARCH(keyword2,M6123)),0))</f>
        <v>Injured</v>
      </c>
      <c r="P6123" s="5" t="s">
        <v>20370</v>
      </c>
      <c r="Q6123" s="5" t="str">
        <f t="array" ref="Q6123">INDEX(category1,MATCH(TRUE,ISNUMBER(SEARCH(keyword1,M6123)),0))</f>
        <v>Falls</v>
      </c>
    </row>
    <row r="6124" spans="1:17" x14ac:dyDescent="0.25">
      <c r="A6124">
        <v>2675</v>
      </c>
      <c r="B6124" s="5" t="s">
        <v>12950</v>
      </c>
      <c r="C6124" s="6">
        <v>1908</v>
      </c>
      <c r="D6124" s="4">
        <v>3</v>
      </c>
      <c r="E6124">
        <v>575</v>
      </c>
      <c r="F6124" s="1">
        <v>2676</v>
      </c>
      <c r="G6124" s="5" t="s">
        <v>89</v>
      </c>
      <c r="H6124" s="5" t="s">
        <v>90</v>
      </c>
      <c r="I6124" s="5" t="s">
        <v>8565</v>
      </c>
      <c r="J6124" t="s">
        <v>260</v>
      </c>
      <c r="L6124" s="5" t="s">
        <v>12951</v>
      </c>
      <c r="M6124" s="5" t="str">
        <f t="shared" si="95"/>
        <v>. Injured. Cut head. Was holing (or undercutting) face of coal when a fall took place.</v>
      </c>
      <c r="O6124" s="5" t="str">
        <f t="array" ref="O6124">INDEX(category2,MATCH(TRUE,ISNUMBER(SEARCH(keyword2,M6124)),0))</f>
        <v>Injured</v>
      </c>
      <c r="P6124" s="5" t="str">
        <f t="array" ref="P6124">INDEX(category3,MATCH(TRUE,ISNUMBER(SEARCH(keyword3,M6124)),0))</f>
        <v>Head</v>
      </c>
      <c r="Q6124" s="5" t="str">
        <f t="array" ref="Q6124">INDEX(category1,MATCH(TRUE,ISNUMBER(SEARCH(keyword1,M6124)),0))</f>
        <v>Cuts and Wounds</v>
      </c>
    </row>
    <row r="6125" spans="1:17" x14ac:dyDescent="0.25">
      <c r="A6125">
        <v>2785</v>
      </c>
      <c r="B6125" s="5" t="s">
        <v>12952</v>
      </c>
      <c r="C6125" s="6">
        <v>1908</v>
      </c>
      <c r="D6125" s="4">
        <v>3</v>
      </c>
      <c r="E6125">
        <v>581</v>
      </c>
      <c r="F6125" s="1">
        <v>2676</v>
      </c>
      <c r="G6125" s="5" t="s">
        <v>8847</v>
      </c>
      <c r="H6125" s="5" t="s">
        <v>3062</v>
      </c>
      <c r="I6125" s="5" t="s">
        <v>4363</v>
      </c>
      <c r="J6125" t="s">
        <v>910</v>
      </c>
      <c r="L6125" s="5" t="s">
        <v>12953</v>
      </c>
      <c r="M6125" s="5" t="str">
        <f t="shared" si="95"/>
        <v>. Injured. Burnt feet and ankles.  Dumped slag into water.</v>
      </c>
      <c r="O6125" s="5" t="str">
        <f t="array" ref="O6125">INDEX(category2,MATCH(TRUE,ISNUMBER(SEARCH(keyword2,M6125)),0))</f>
        <v>Injured</v>
      </c>
      <c r="P6125" s="5" t="str">
        <f t="array" ref="P6125">INDEX(category3,MATCH(TRUE,ISNUMBER(SEARCH(keyword3,M6125)),0))</f>
        <v>Foot</v>
      </c>
      <c r="Q6125" s="5" t="str">
        <f t="array" ref="Q6125">INDEX(category1,MATCH(TRUE,ISNUMBER(SEARCH(keyword1,M6125)),0))</f>
        <v>Burns</v>
      </c>
    </row>
    <row r="6126" spans="1:17" x14ac:dyDescent="0.25">
      <c r="A6126">
        <v>2673</v>
      </c>
      <c r="B6126" s="5" t="s">
        <v>12954</v>
      </c>
      <c r="C6126" s="6">
        <v>1908</v>
      </c>
      <c r="D6126" s="4">
        <v>3</v>
      </c>
      <c r="E6126">
        <v>574</v>
      </c>
      <c r="F6126" s="1">
        <v>2673</v>
      </c>
      <c r="G6126" s="5" t="s">
        <v>11363</v>
      </c>
      <c r="H6126" s="5" t="s">
        <v>9268</v>
      </c>
      <c r="I6126" s="5" t="s">
        <v>12955</v>
      </c>
      <c r="J6126" t="s">
        <v>7737</v>
      </c>
      <c r="L6126" s="5" t="s">
        <v>12956</v>
      </c>
      <c r="M6126" s="5" t="str">
        <f t="shared" si="95"/>
        <v>. Injured.  When filling a truck, a fall of roof occurred.</v>
      </c>
      <c r="O6126" s="5" t="str">
        <f t="array" ref="O6126">INDEX(category2,MATCH(TRUE,ISNUMBER(SEARCH(keyword2,M6126)),0))</f>
        <v>Injured</v>
      </c>
      <c r="P6126" s="5" t="s">
        <v>20370</v>
      </c>
      <c r="Q6126" s="5" t="str">
        <f t="array" ref="Q6126">INDEX(category1,MATCH(TRUE,ISNUMBER(SEARCH(keyword1,M6126)),0))</f>
        <v>Falls</v>
      </c>
    </row>
    <row r="6127" spans="1:17" x14ac:dyDescent="0.25">
      <c r="A6127">
        <v>2705</v>
      </c>
      <c r="B6127" s="5" t="s">
        <v>12957</v>
      </c>
      <c r="C6127" s="6">
        <v>1908</v>
      </c>
      <c r="D6127" s="4">
        <v>3</v>
      </c>
      <c r="E6127">
        <v>576</v>
      </c>
      <c r="F6127" s="1">
        <v>2673</v>
      </c>
      <c r="G6127" s="5" t="s">
        <v>18</v>
      </c>
      <c r="H6127" s="5" t="s">
        <v>19</v>
      </c>
      <c r="I6127" s="5" t="s">
        <v>20</v>
      </c>
      <c r="J6127" t="s">
        <v>21</v>
      </c>
      <c r="L6127" s="5" t="s">
        <v>12958</v>
      </c>
      <c r="M6127" s="5" t="str">
        <f t="shared" si="95"/>
        <v>. Injured. Injured by drum of water falling on him as he was taking it up a rise.</v>
      </c>
      <c r="O6127" s="5" t="str">
        <f t="array" ref="O6127">INDEX(category2,MATCH(TRUE,ISNUMBER(SEARCH(keyword2,M6127)),0))</f>
        <v>Injured</v>
      </c>
      <c r="P6127" s="5" t="s">
        <v>20370</v>
      </c>
      <c r="Q6127" s="5" t="str">
        <f t="array" ref="Q6127">INDEX(category1,MATCH(TRUE,ISNUMBER(SEARCH(keyword1,M6127)),0))</f>
        <v>Falls</v>
      </c>
    </row>
    <row r="6128" spans="1:17" x14ac:dyDescent="0.25">
      <c r="A6128">
        <v>2749</v>
      </c>
      <c r="B6128" s="5" t="s">
        <v>12959</v>
      </c>
      <c r="C6128" s="6">
        <v>1908</v>
      </c>
      <c r="D6128" s="4">
        <v>3</v>
      </c>
      <c r="E6128">
        <v>579</v>
      </c>
      <c r="F6128" s="1">
        <v>2666</v>
      </c>
      <c r="G6128" s="5" t="s">
        <v>18</v>
      </c>
      <c r="H6128" s="5" t="s">
        <v>19</v>
      </c>
      <c r="I6128" s="5" t="s">
        <v>12335</v>
      </c>
      <c r="J6128" t="s">
        <v>12336</v>
      </c>
      <c r="L6128" s="5" t="s">
        <v>12960</v>
      </c>
      <c r="M6128" s="5" t="str">
        <f t="shared" si="95"/>
        <v>. Injured.  Knocked down by a truck in underlie.  Shoulders injured.</v>
      </c>
      <c r="O6128" s="5" t="str">
        <f t="array" ref="O6128">INDEX(category2,MATCH(TRUE,ISNUMBER(SEARCH(keyword2,M6128)),0))</f>
        <v>Injured</v>
      </c>
      <c r="P6128" s="5" t="str">
        <f t="array" ref="P6128">INDEX(category3,MATCH(TRUE,ISNUMBER(SEARCH(keyword3,M6128)),0))</f>
        <v>Shoulder</v>
      </c>
      <c r="Q6128" s="5" t="s">
        <v>20370</v>
      </c>
    </row>
    <row r="6129" spans="1:17" x14ac:dyDescent="0.25">
      <c r="A6129">
        <v>2756</v>
      </c>
      <c r="B6129" s="5" t="s">
        <v>12961</v>
      </c>
      <c r="C6129" s="6">
        <v>1908</v>
      </c>
      <c r="D6129" s="4">
        <v>3</v>
      </c>
      <c r="E6129">
        <v>580</v>
      </c>
      <c r="F6129" s="1">
        <v>2662</v>
      </c>
      <c r="G6129" s="5" t="s">
        <v>2657</v>
      </c>
      <c r="H6129" s="5" t="s">
        <v>2658</v>
      </c>
      <c r="I6129" s="5" t="s">
        <v>12847</v>
      </c>
      <c r="J6129" t="s">
        <v>8281</v>
      </c>
      <c r="L6129" s="5" t="s">
        <v>12962</v>
      </c>
      <c r="M6129" s="5" t="str">
        <f t="shared" si="95"/>
        <v>. Injured.  When starting a machine rock-drill, a small piece of stone hit his eye.</v>
      </c>
      <c r="O6129" s="5" t="str">
        <f t="array" ref="O6129">INDEX(category2,MATCH(TRUE,ISNUMBER(SEARCH(keyword2,M6129)),0))</f>
        <v>Injured</v>
      </c>
      <c r="P6129" s="5" t="str">
        <f t="array" ref="P6129">INDEX(category3,MATCH(TRUE,ISNUMBER(SEARCH(keyword3,M6129)),0))</f>
        <v>Head</v>
      </c>
      <c r="Q6129" s="5" t="s">
        <v>20370</v>
      </c>
    </row>
    <row r="6130" spans="1:17" x14ac:dyDescent="0.25">
      <c r="A6130">
        <v>2711</v>
      </c>
      <c r="B6130" s="5" t="s">
        <v>7277</v>
      </c>
      <c r="C6130" s="6">
        <v>1908</v>
      </c>
      <c r="D6130" s="4">
        <v>3</v>
      </c>
      <c r="E6130">
        <v>576</v>
      </c>
      <c r="F6130" s="1">
        <v>2657</v>
      </c>
      <c r="G6130" s="5" t="s">
        <v>68</v>
      </c>
      <c r="H6130" s="5" t="s">
        <v>69</v>
      </c>
      <c r="I6130" s="5" t="s">
        <v>12948</v>
      </c>
      <c r="J6130" t="s">
        <v>10581</v>
      </c>
      <c r="L6130" s="5" t="s">
        <v>12963</v>
      </c>
      <c r="M6130" s="5" t="str">
        <f t="shared" si="95"/>
        <v>. Injured. Lit a piece of fuse, when holding some powder in his hand. Sparks from the fuse ignited the powder.</v>
      </c>
      <c r="O6130" s="5" t="str">
        <f t="array" ref="O6130">INDEX(category2,MATCH(TRUE,ISNUMBER(SEARCH(keyword2,M6130)),0))</f>
        <v>Injured</v>
      </c>
      <c r="P6130" s="5" t="str">
        <f t="array" ref="P6130">INDEX(category3,MATCH(TRUE,ISNUMBER(SEARCH(keyword3,M6130)),0))</f>
        <v>Hand</v>
      </c>
      <c r="Q6130" s="5" t="s">
        <v>20370</v>
      </c>
    </row>
    <row r="6131" spans="1:17" x14ac:dyDescent="0.25">
      <c r="A6131">
        <v>2677</v>
      </c>
      <c r="B6131" s="5" t="s">
        <v>12964</v>
      </c>
      <c r="C6131" s="6">
        <v>1908</v>
      </c>
      <c r="D6131" s="4">
        <v>3</v>
      </c>
      <c r="E6131">
        <v>575</v>
      </c>
      <c r="F6131" s="1">
        <v>2654</v>
      </c>
      <c r="G6131" s="5" t="s">
        <v>4504</v>
      </c>
      <c r="H6131" s="5" t="s">
        <v>4505</v>
      </c>
      <c r="I6131" s="5" t="s">
        <v>12965</v>
      </c>
      <c r="J6131" t="s">
        <v>12454</v>
      </c>
      <c r="L6131" s="5" t="s">
        <v>12966</v>
      </c>
      <c r="M6131" s="5" t="str">
        <f t="shared" si="95"/>
        <v>. Injured.  Working ore in open cut when a portion came away suddenly, knocking him down.  He received a cut back.</v>
      </c>
      <c r="O6131" s="5" t="str">
        <f t="array" ref="O6131">INDEX(category2,MATCH(TRUE,ISNUMBER(SEARCH(keyword2,M6131)),0))</f>
        <v>Injured</v>
      </c>
      <c r="P6131" s="5" t="str">
        <f t="array" ref="P6131">INDEX(category3,MATCH(TRUE,ISNUMBER(SEARCH(keyword3,M6131)),0))</f>
        <v>Back</v>
      </c>
      <c r="Q6131" s="5" t="str">
        <f t="array" ref="Q6131">INDEX(category1,MATCH(TRUE,ISNUMBER(SEARCH(keyword1,M6131)),0))</f>
        <v>Cuts and Wounds</v>
      </c>
    </row>
    <row r="6132" spans="1:17" x14ac:dyDescent="0.25">
      <c r="A6132">
        <v>2732</v>
      </c>
      <c r="B6132" s="5" t="s">
        <v>1801</v>
      </c>
      <c r="C6132" s="6">
        <v>1908</v>
      </c>
      <c r="D6132" s="4">
        <v>3</v>
      </c>
      <c r="E6132">
        <v>578</v>
      </c>
      <c r="F6132" s="1">
        <v>2650</v>
      </c>
      <c r="G6132" s="5" t="s">
        <v>2657</v>
      </c>
      <c r="H6132" s="5" t="s">
        <v>2658</v>
      </c>
      <c r="I6132" s="5" t="s">
        <v>12847</v>
      </c>
      <c r="J6132" t="s">
        <v>8281</v>
      </c>
      <c r="L6132" s="5" t="s">
        <v>12967</v>
      </c>
      <c r="M6132" s="5" t="str">
        <f t="shared" si="95"/>
        <v>. Injured.  The staging on which he was working gave way.  He fell on mullock.</v>
      </c>
      <c r="O6132" s="5" t="str">
        <f t="array" ref="O6132">INDEX(category2,MATCH(TRUE,ISNUMBER(SEARCH(keyword2,M6132)),0))</f>
        <v>Injured</v>
      </c>
      <c r="P6132" s="5" t="s">
        <v>20370</v>
      </c>
      <c r="Q6132" s="5" t="str">
        <f t="array" ref="Q6132">INDEX(category1,MATCH(TRUE,ISNUMBER(SEARCH(keyword1,M6132)),0))</f>
        <v>Falls</v>
      </c>
    </row>
    <row r="6133" spans="1:17" x14ac:dyDescent="0.25">
      <c r="A6133">
        <v>2748</v>
      </c>
      <c r="B6133" s="5" t="s">
        <v>9287</v>
      </c>
      <c r="C6133" s="6">
        <v>1908</v>
      </c>
      <c r="D6133" s="4">
        <v>3</v>
      </c>
      <c r="E6133">
        <v>579</v>
      </c>
      <c r="F6133" s="1">
        <v>2642</v>
      </c>
      <c r="G6133" s="5" t="s">
        <v>18</v>
      </c>
      <c r="H6133" s="5" t="s">
        <v>19</v>
      </c>
      <c r="I6133" s="5" t="s">
        <v>12968</v>
      </c>
      <c r="J6133" t="s">
        <v>28</v>
      </c>
      <c r="L6133" s="5" t="s">
        <v>12969</v>
      </c>
      <c r="M6133" s="5" t="str">
        <f t="shared" si="95"/>
        <v>. Injured.  Broke his little toe with a truck while turning it on the plat.</v>
      </c>
      <c r="O6133" s="5" t="str">
        <f t="array" ref="O6133">INDEX(category2,MATCH(TRUE,ISNUMBER(SEARCH(keyword2,M6133)),0))</f>
        <v>Injured</v>
      </c>
      <c r="P6133" s="5" t="str">
        <f t="array" ref="P6133">INDEX(category3,MATCH(TRUE,ISNUMBER(SEARCH(keyword3,M6133)),0))</f>
        <v>Foot</v>
      </c>
      <c r="Q6133" s="5" t="str">
        <f t="array" ref="Q6133">INDEX(category1,MATCH(TRUE,ISNUMBER(SEARCH(keyword1,M6133)),0))</f>
        <v>Breaks and Fractures</v>
      </c>
    </row>
    <row r="6134" spans="1:17" x14ac:dyDescent="0.25">
      <c r="A6134">
        <v>2777</v>
      </c>
      <c r="B6134" s="5" t="s">
        <v>9692</v>
      </c>
      <c r="C6134" s="6">
        <v>1908</v>
      </c>
      <c r="D6134" s="4">
        <v>3</v>
      </c>
      <c r="E6134">
        <v>581</v>
      </c>
      <c r="F6134" s="1">
        <v>2641</v>
      </c>
      <c r="G6134" s="5" t="s">
        <v>18</v>
      </c>
      <c r="H6134" s="5" t="s">
        <v>19</v>
      </c>
      <c r="I6134" s="5" t="s">
        <v>12970</v>
      </c>
      <c r="J6134" t="s">
        <v>28</v>
      </c>
      <c r="L6134" s="5" t="s">
        <v>12971</v>
      </c>
      <c r="M6134" s="5" t="str">
        <f t="shared" si="95"/>
        <v>. Injured. Leg broken by a fall of a bank of hard slime.</v>
      </c>
      <c r="O6134" s="5" t="str">
        <f t="array" ref="O6134">INDEX(category2,MATCH(TRUE,ISNUMBER(SEARCH(keyword2,M6134)),0))</f>
        <v>Injured</v>
      </c>
      <c r="P6134" s="5" t="str">
        <f t="array" ref="P6134">INDEX(category3,MATCH(TRUE,ISNUMBER(SEARCH(keyword3,M6134)),0))</f>
        <v>Leg</v>
      </c>
      <c r="Q6134" s="5" t="str">
        <f t="array" ref="Q6134">INDEX(category1,MATCH(TRUE,ISNUMBER(SEARCH(keyword1,M6134)),0))</f>
        <v>Falls</v>
      </c>
    </row>
    <row r="6135" spans="1:17" x14ac:dyDescent="0.25">
      <c r="A6135">
        <v>2702</v>
      </c>
      <c r="B6135" s="5" t="s">
        <v>12972</v>
      </c>
      <c r="C6135" s="6">
        <v>1908</v>
      </c>
      <c r="D6135" s="4">
        <v>3</v>
      </c>
      <c r="E6135">
        <v>576</v>
      </c>
      <c r="F6135" s="1">
        <v>2636</v>
      </c>
      <c r="G6135" s="5" t="s">
        <v>2657</v>
      </c>
      <c r="H6135" s="5" t="s">
        <v>2658</v>
      </c>
      <c r="I6135" s="5" t="s">
        <v>12973</v>
      </c>
      <c r="J6135" t="s">
        <v>12444</v>
      </c>
      <c r="L6135" s="5" t="s">
        <v>12974</v>
      </c>
      <c r="M6135" s="5" t="str">
        <f t="shared" si="95"/>
        <v>. Injured. When ascending a winze he fell off the ladder.</v>
      </c>
      <c r="O6135" s="5" t="str">
        <f t="array" ref="O6135">INDEX(category2,MATCH(TRUE,ISNUMBER(SEARCH(keyword2,M6135)),0))</f>
        <v>Injured</v>
      </c>
      <c r="P6135" s="5" t="s">
        <v>20370</v>
      </c>
      <c r="Q6135" s="5" t="str">
        <f t="array" ref="Q6135">INDEX(category1,MATCH(TRUE,ISNUMBER(SEARCH(keyword1,M6135)),0))</f>
        <v>Falls</v>
      </c>
    </row>
    <row r="6136" spans="1:17" x14ac:dyDescent="0.25">
      <c r="A6136">
        <v>2681</v>
      </c>
      <c r="B6136" s="5" t="s">
        <v>12975</v>
      </c>
      <c r="C6136" s="6">
        <v>1908</v>
      </c>
      <c r="D6136" s="4">
        <v>3</v>
      </c>
      <c r="E6136">
        <v>575</v>
      </c>
      <c r="F6136" s="1">
        <v>2627</v>
      </c>
      <c r="G6136" s="5" t="s">
        <v>926</v>
      </c>
      <c r="H6136" s="5" t="s">
        <v>927</v>
      </c>
      <c r="I6136" s="5" t="s">
        <v>12976</v>
      </c>
      <c r="J6136" t="s">
        <v>928</v>
      </c>
      <c r="L6136" s="5" t="s">
        <v>12977</v>
      </c>
      <c r="M6136" s="5" t="str">
        <f t="shared" si="95"/>
        <v>. Injured. Cut head. Small piece of rock fell from roof of No 2 chamber.</v>
      </c>
      <c r="O6136" s="5" t="str">
        <f t="array" ref="O6136">INDEX(category2,MATCH(TRUE,ISNUMBER(SEARCH(keyword2,M6136)),0))</f>
        <v>Injured</v>
      </c>
      <c r="P6136" s="5" t="str">
        <f t="array" ref="P6136">INDEX(category3,MATCH(TRUE,ISNUMBER(SEARCH(keyword3,M6136)),0))</f>
        <v>Head</v>
      </c>
      <c r="Q6136" s="5" t="str">
        <f t="array" ref="Q6136">INDEX(category1,MATCH(TRUE,ISNUMBER(SEARCH(keyword1,M6136)),0))</f>
        <v>Cuts and Wounds</v>
      </c>
    </row>
    <row r="6137" spans="1:17" x14ac:dyDescent="0.25">
      <c r="A6137">
        <v>2665</v>
      </c>
      <c r="B6137" s="5" t="s">
        <v>12978</v>
      </c>
      <c r="C6137" s="6">
        <v>1908</v>
      </c>
      <c r="D6137" s="4">
        <v>3</v>
      </c>
      <c r="E6137">
        <v>574</v>
      </c>
      <c r="F6137" s="1">
        <v>2623</v>
      </c>
      <c r="G6137" s="5" t="s">
        <v>68</v>
      </c>
      <c r="H6137" s="5" t="s">
        <v>69</v>
      </c>
      <c r="I6137" s="5" t="s">
        <v>12979</v>
      </c>
      <c r="J6137" t="s">
        <v>5430</v>
      </c>
      <c r="L6137" s="5" t="s">
        <v>12980</v>
      </c>
      <c r="M6137" s="5" t="str">
        <f t="shared" si="95"/>
        <v>. Injured. Some coal fell on one foot and leg.</v>
      </c>
      <c r="O6137" s="5" t="str">
        <f t="array" ref="O6137">INDEX(category2,MATCH(TRUE,ISNUMBER(SEARCH(keyword2,M6137)),0))</f>
        <v>Injured</v>
      </c>
      <c r="P6137" s="5" t="str">
        <f t="array" ref="P6137">INDEX(category3,MATCH(TRUE,ISNUMBER(SEARCH(keyword3,M6137)),0))</f>
        <v>Leg</v>
      </c>
      <c r="Q6137" s="5" t="str">
        <f t="array" ref="Q6137">INDEX(category1,MATCH(TRUE,ISNUMBER(SEARCH(keyword1,M6137)),0))</f>
        <v>Falls</v>
      </c>
    </row>
    <row r="6138" spans="1:17" x14ac:dyDescent="0.25">
      <c r="A6138">
        <v>2784</v>
      </c>
      <c r="B6138" s="5" t="s">
        <v>12981</v>
      </c>
      <c r="C6138" s="6">
        <v>1908</v>
      </c>
      <c r="D6138" s="4">
        <v>3</v>
      </c>
      <c r="E6138">
        <v>581</v>
      </c>
      <c r="F6138" s="1">
        <v>2620</v>
      </c>
      <c r="G6138" s="5" t="s">
        <v>8847</v>
      </c>
      <c r="H6138" s="5" t="s">
        <v>3062</v>
      </c>
      <c r="I6138" s="5" t="s">
        <v>4363</v>
      </c>
      <c r="J6138" t="s">
        <v>910</v>
      </c>
      <c r="L6138" s="5" t="s">
        <v>12982</v>
      </c>
      <c r="M6138" s="5" t="str">
        <f t="shared" si="95"/>
        <v>. Injured. Two toes crushed.  A portion of the water jacket he was assisting to handle fell on them.</v>
      </c>
      <c r="O6138" s="5" t="str">
        <f t="array" ref="O6138">INDEX(category2,MATCH(TRUE,ISNUMBER(SEARCH(keyword2,M6138)),0))</f>
        <v>Injured</v>
      </c>
      <c r="P6138" s="5" t="str">
        <f t="array" ref="P6138">INDEX(category3,MATCH(TRUE,ISNUMBER(SEARCH(keyword3,M6138)),0))</f>
        <v>Foot</v>
      </c>
      <c r="Q6138" s="5" t="str">
        <f t="array" ref="Q6138">INDEX(category1,MATCH(TRUE,ISNUMBER(SEARCH(keyword1,M6138)),0))</f>
        <v>Smashed/Crushed</v>
      </c>
    </row>
    <row r="6139" spans="1:17" x14ac:dyDescent="0.25">
      <c r="A6139">
        <v>2783</v>
      </c>
      <c r="B6139" s="5" t="s">
        <v>12983</v>
      </c>
      <c r="C6139" s="6">
        <v>1908</v>
      </c>
      <c r="D6139" s="4">
        <v>3</v>
      </c>
      <c r="E6139">
        <v>581</v>
      </c>
      <c r="F6139" s="1">
        <v>2616</v>
      </c>
      <c r="G6139" s="5" t="s">
        <v>8847</v>
      </c>
      <c r="H6139" s="5" t="s">
        <v>3062</v>
      </c>
      <c r="I6139" s="5" t="s">
        <v>4363</v>
      </c>
      <c r="J6139" t="s">
        <v>910</v>
      </c>
      <c r="L6139" s="5" t="s">
        <v>12984</v>
      </c>
      <c r="M6139" s="5" t="str">
        <f t="shared" si="95"/>
        <v>. Killed.  While at work at the front of the smelter shed, the end of a steel rail struck him in the abdomen, inflicting internal injuries. Inquiry held.</v>
      </c>
      <c r="O6139" s="5" t="str">
        <f t="array" ref="O6139">INDEX(category2,MATCH(TRUE,ISNUMBER(SEARCH(keyword2,M6139)),0))</f>
        <v>Dead</v>
      </c>
      <c r="P6139" s="5" t="s">
        <v>20370</v>
      </c>
      <c r="Q6139" s="5" t="str">
        <f t="array" ref="Q6139">INDEX(category1,MATCH(TRUE,ISNUMBER(SEARCH(keyword1,M6139)),0))</f>
        <v>Internal Injuries</v>
      </c>
    </row>
    <row r="6140" spans="1:17" x14ac:dyDescent="0.25">
      <c r="A6140">
        <v>2695</v>
      </c>
      <c r="B6140" s="5" t="s">
        <v>12985</v>
      </c>
      <c r="C6140" s="6">
        <v>1908</v>
      </c>
      <c r="D6140" s="4">
        <v>3</v>
      </c>
      <c r="E6140">
        <v>575</v>
      </c>
      <c r="F6140" s="1">
        <v>2615</v>
      </c>
      <c r="G6140" s="5" t="s">
        <v>8847</v>
      </c>
      <c r="H6140" s="5" t="s">
        <v>3062</v>
      </c>
      <c r="I6140" s="5" t="s">
        <v>12582</v>
      </c>
      <c r="J6140" t="s">
        <v>12339</v>
      </c>
      <c r="L6140" s="5" t="s">
        <v>12986</v>
      </c>
      <c r="M6140" s="5" t="str">
        <f t="shared" si="95"/>
        <v>. Injured. Cut finger. A stone falling from the open cut struck it.</v>
      </c>
      <c r="O6140" s="5" t="str">
        <f t="array" ref="O6140">INDEX(category2,MATCH(TRUE,ISNUMBER(SEARCH(keyword2,M6140)),0))</f>
        <v>Injured</v>
      </c>
      <c r="P6140" s="5" t="str">
        <f t="array" ref="P6140">INDEX(category3,MATCH(TRUE,ISNUMBER(SEARCH(keyword3,M6140)),0))</f>
        <v>Hand</v>
      </c>
      <c r="Q6140" s="5" t="str">
        <f t="array" ref="Q6140">INDEX(category1,MATCH(TRUE,ISNUMBER(SEARCH(keyword1,M6140)),0))</f>
        <v>Cuts and Wounds</v>
      </c>
    </row>
    <row r="6141" spans="1:17" x14ac:dyDescent="0.25">
      <c r="A6141">
        <v>2782</v>
      </c>
      <c r="B6141" s="5" t="s">
        <v>12987</v>
      </c>
      <c r="C6141" s="6">
        <v>1908</v>
      </c>
      <c r="D6141" s="4">
        <v>3</v>
      </c>
      <c r="E6141">
        <v>581</v>
      </c>
      <c r="F6141" s="1">
        <v>2614</v>
      </c>
      <c r="G6141" s="5" t="s">
        <v>8847</v>
      </c>
      <c r="H6141" s="5" t="s">
        <v>3062</v>
      </c>
      <c r="I6141" s="5" t="s">
        <v>11877</v>
      </c>
      <c r="J6141" t="s">
        <v>11878</v>
      </c>
      <c r="L6141" s="5" t="s">
        <v>12988</v>
      </c>
      <c r="M6141" s="5" t="str">
        <f t="shared" si="95"/>
        <v>. Injured eye. The blacksmith was knocking back a hot rivet, which fitted too tightly.  Barry stooped to see if the rivet was coming.  It struck him in the eye.</v>
      </c>
      <c r="O6141" s="5" t="str">
        <f t="array" ref="O6141">INDEX(category2,MATCH(TRUE,ISNUMBER(SEARCH(keyword2,M6141)),0))</f>
        <v>Injured</v>
      </c>
      <c r="P6141" s="5" t="str">
        <f t="array" ref="P6141">INDEX(category3,MATCH(TRUE,ISNUMBER(SEARCH(keyword3,M6141)),0))</f>
        <v>Back</v>
      </c>
      <c r="Q6141" s="5" t="str">
        <f t="array" ref="Q6141">INDEX(category1,MATCH(TRUE,ISNUMBER(SEARCH(keyword1,M6141)),0))</f>
        <v>Cuts and Wounds</v>
      </c>
    </row>
    <row r="6142" spans="1:17" x14ac:dyDescent="0.25">
      <c r="A6142">
        <v>2654</v>
      </c>
      <c r="B6142" s="5" t="s">
        <v>12989</v>
      </c>
      <c r="C6142" s="6">
        <v>1908</v>
      </c>
      <c r="D6142" s="4">
        <v>3</v>
      </c>
      <c r="E6142">
        <v>573</v>
      </c>
      <c r="F6142" s="1">
        <v>2611</v>
      </c>
      <c r="G6142" s="5" t="s">
        <v>18</v>
      </c>
      <c r="H6142" s="5" t="s">
        <v>19</v>
      </c>
      <c r="I6142" s="5" t="s">
        <v>12990</v>
      </c>
      <c r="J6142" t="s">
        <v>11512</v>
      </c>
      <c r="L6142" s="5" t="s">
        <v>12991</v>
      </c>
      <c r="M6142" s="5" t="str">
        <f t="shared" si="95"/>
        <v>. Injured.  While timbering shaft, a piece of mullock fell, striking him on the shoulder, causing a lacerated wound.</v>
      </c>
      <c r="O6142" s="5" t="str">
        <f t="array" ref="O6142">INDEX(category2,MATCH(TRUE,ISNUMBER(SEARCH(keyword2,M6142)),0))</f>
        <v>Injured</v>
      </c>
      <c r="P6142" s="5" t="str">
        <f t="array" ref="P6142">INDEX(category3,MATCH(TRUE,ISNUMBER(SEARCH(keyword3,M6142)),0))</f>
        <v>Shoulder</v>
      </c>
      <c r="Q6142" s="5" t="str">
        <f t="array" ref="Q6142">INDEX(category1,MATCH(TRUE,ISNUMBER(SEARCH(keyword1,M6142)),0))</f>
        <v>Cuts and Wounds</v>
      </c>
    </row>
    <row r="6143" spans="1:17" x14ac:dyDescent="0.25">
      <c r="A6143">
        <v>2747</v>
      </c>
      <c r="B6143" s="5" t="s">
        <v>12992</v>
      </c>
      <c r="C6143" s="6">
        <v>1908</v>
      </c>
      <c r="D6143" s="4">
        <v>3</v>
      </c>
      <c r="E6143">
        <v>579</v>
      </c>
      <c r="F6143" s="1">
        <v>2611</v>
      </c>
      <c r="G6143" s="5" t="s">
        <v>18</v>
      </c>
      <c r="H6143" s="5" t="s">
        <v>19</v>
      </c>
      <c r="I6143" s="5" t="s">
        <v>11642</v>
      </c>
      <c r="J6143" t="s">
        <v>11643</v>
      </c>
      <c r="L6143" s="5" t="s">
        <v>12993</v>
      </c>
      <c r="M6143" s="5" t="str">
        <f t="shared" si="95"/>
        <v>. Injured.  Was struck by a truck while walking down underlie, and received a fractured thigh and pelvis.</v>
      </c>
      <c r="O6143" s="5" t="str">
        <f t="array" ref="O6143">INDEX(category2,MATCH(TRUE,ISNUMBER(SEARCH(keyword2,M6143)),0))</f>
        <v>Injured</v>
      </c>
      <c r="P6143" s="5" t="str">
        <f t="array" ref="P6143">INDEX(category3,MATCH(TRUE,ISNUMBER(SEARCH(keyword3,M6143)),0))</f>
        <v>Leg</v>
      </c>
      <c r="Q6143" s="5" t="str">
        <f t="array" ref="Q6143">INDEX(category1,MATCH(TRUE,ISNUMBER(SEARCH(keyword1,M6143)),0))</f>
        <v>Breaks and Fractures</v>
      </c>
    </row>
    <row r="6144" spans="1:17" x14ac:dyDescent="0.25">
      <c r="A6144">
        <v>2774</v>
      </c>
      <c r="B6144" s="5" t="s">
        <v>12994</v>
      </c>
      <c r="C6144" s="6">
        <v>1908</v>
      </c>
      <c r="D6144" s="4">
        <v>3</v>
      </c>
      <c r="E6144">
        <v>581</v>
      </c>
      <c r="F6144" s="1">
        <v>2610</v>
      </c>
      <c r="G6144" s="5" t="s">
        <v>89</v>
      </c>
      <c r="H6144" s="5" t="s">
        <v>90</v>
      </c>
      <c r="I6144" s="5" t="s">
        <v>12757</v>
      </c>
      <c r="J6144" t="s">
        <v>9028</v>
      </c>
      <c r="L6144" s="5" t="s">
        <v>12995</v>
      </c>
      <c r="M6144" s="5" t="str">
        <f t="shared" si="95"/>
        <v>. Injured.  Jarred elbow.  He was working the handle of a machine rock drill when his elbow came in contact with the rock immediately behind him.</v>
      </c>
      <c r="O6144" s="5" t="str">
        <f t="array" ref="O6144">INDEX(category2,MATCH(TRUE,ISNUMBER(SEARCH(keyword2,M6144)),0))</f>
        <v>Injured</v>
      </c>
      <c r="P6144" s="5" t="str">
        <f t="array" ref="P6144">INDEX(category3,MATCH(TRUE,ISNUMBER(SEARCH(keyword3,M6144)),0))</f>
        <v>Arm</v>
      </c>
      <c r="Q6144" s="5" t="s">
        <v>20370</v>
      </c>
    </row>
    <row r="6145" spans="1:17" x14ac:dyDescent="0.25">
      <c r="A6145">
        <v>2707</v>
      </c>
      <c r="B6145" s="5" t="s">
        <v>12999</v>
      </c>
      <c r="C6145" s="6">
        <v>1908</v>
      </c>
      <c r="D6145" s="4">
        <v>3</v>
      </c>
      <c r="E6145">
        <v>576</v>
      </c>
      <c r="F6145" s="1">
        <v>2608</v>
      </c>
      <c r="G6145" s="5" t="s">
        <v>8847</v>
      </c>
      <c r="H6145" s="5" t="s">
        <v>3062</v>
      </c>
      <c r="I6145" s="5" t="s">
        <v>13000</v>
      </c>
      <c r="J6145" t="s">
        <v>13001</v>
      </c>
      <c r="L6145" s="5" t="s">
        <v>13002</v>
      </c>
      <c r="M6145" s="5" t="str">
        <f t="shared" si="95"/>
        <v>. Injured. Broken ankle. A stone rolled on his ankle while he was shovelling it into a pass.</v>
      </c>
      <c r="O6145" s="5" t="str">
        <f t="array" ref="O6145">INDEX(category2,MATCH(TRUE,ISNUMBER(SEARCH(keyword2,M6145)),0))</f>
        <v>Injured</v>
      </c>
      <c r="P6145" s="5" t="str">
        <f t="array" ref="P6145">INDEX(category3,MATCH(TRUE,ISNUMBER(SEARCH(keyword3,M6145)),0))</f>
        <v>Foot</v>
      </c>
      <c r="Q6145" s="5" t="str">
        <f t="array" ref="Q6145">INDEX(category1,MATCH(TRUE,ISNUMBER(SEARCH(keyword1,M6145)),0))</f>
        <v>Breaks and Fractures</v>
      </c>
    </row>
    <row r="6146" spans="1:17" x14ac:dyDescent="0.25">
      <c r="A6146">
        <v>2769</v>
      </c>
      <c r="B6146" s="5" t="s">
        <v>10624</v>
      </c>
      <c r="C6146" s="6">
        <v>1908</v>
      </c>
      <c r="D6146" s="4">
        <v>3</v>
      </c>
      <c r="E6146">
        <v>580</v>
      </c>
      <c r="F6146" s="1">
        <v>2608</v>
      </c>
      <c r="G6146" s="5" t="s">
        <v>926</v>
      </c>
      <c r="H6146" s="5" t="s">
        <v>927</v>
      </c>
      <c r="I6146" s="5" t="s">
        <v>926</v>
      </c>
      <c r="J6146" t="s">
        <v>928</v>
      </c>
      <c r="L6146" s="5" t="s">
        <v>13003</v>
      </c>
      <c r="M6146" s="5" t="str">
        <f t="shared" si="95"/>
        <v>. Injured.  Eye injured; was starting a machine hole, and was struck in the eye by a piece of steel from the bit of the drill.</v>
      </c>
      <c r="O6146" s="5" t="str">
        <f t="array" ref="O6146">INDEX(category2,MATCH(TRUE,ISNUMBER(SEARCH(keyword2,M6146)),0))</f>
        <v>Injured</v>
      </c>
      <c r="P6146" s="5" t="str">
        <f t="array" ref="P6146">INDEX(category3,MATCH(TRUE,ISNUMBER(SEARCH(keyword3,M6146)),0))</f>
        <v>Head</v>
      </c>
      <c r="Q6146" s="5" t="str">
        <f t="array" ref="Q6146">INDEX(category1,MATCH(TRUE,ISNUMBER(SEARCH(keyword1,M6146)),0))</f>
        <v>Cuts and Wounds</v>
      </c>
    </row>
    <row r="6147" spans="1:17" x14ac:dyDescent="0.25">
      <c r="A6147">
        <v>2691</v>
      </c>
      <c r="B6147" s="5" t="s">
        <v>13004</v>
      </c>
      <c r="C6147" s="6">
        <v>1908</v>
      </c>
      <c r="D6147" s="4">
        <v>3</v>
      </c>
      <c r="E6147">
        <v>575</v>
      </c>
      <c r="F6147" s="1">
        <v>2603</v>
      </c>
      <c r="G6147" s="5" t="s">
        <v>4968</v>
      </c>
      <c r="H6147" s="5" t="s">
        <v>4969</v>
      </c>
      <c r="I6147" s="5" t="s">
        <v>13005</v>
      </c>
      <c r="J6147" t="s">
        <v>12709</v>
      </c>
      <c r="L6147" s="5" t="s">
        <v>13006</v>
      </c>
      <c r="M6147" s="5" t="str">
        <f t="shared" ref="M6147:M6210" si="96">CONCATENATE(K6147&amp;". "&amp;L6147)</f>
        <v>. Injured.  Injuries to foot and leg through fall of balked ground.</v>
      </c>
      <c r="O6147" s="5" t="str">
        <f t="array" ref="O6147">INDEX(category2,MATCH(TRUE,ISNUMBER(SEARCH(keyword2,M6147)),0))</f>
        <v>Injured</v>
      </c>
      <c r="P6147" s="5" t="str">
        <f t="array" ref="P6147">INDEX(category3,MATCH(TRUE,ISNUMBER(SEARCH(keyword3,M6147)),0))</f>
        <v>Leg</v>
      </c>
      <c r="Q6147" s="5" t="str">
        <f t="array" ref="Q6147">INDEX(category1,MATCH(TRUE,ISNUMBER(SEARCH(keyword1,M6147)),0))</f>
        <v>Falls</v>
      </c>
    </row>
    <row r="6148" spans="1:17" x14ac:dyDescent="0.25">
      <c r="A6148">
        <v>2712</v>
      </c>
      <c r="B6148" s="5" t="s">
        <v>13007</v>
      </c>
      <c r="C6148" s="6">
        <v>1908</v>
      </c>
      <c r="D6148" s="4">
        <v>3</v>
      </c>
      <c r="E6148">
        <v>577</v>
      </c>
      <c r="F6148" s="1">
        <v>2602</v>
      </c>
      <c r="G6148" s="5" t="s">
        <v>89</v>
      </c>
      <c r="H6148" s="5" t="s">
        <v>90</v>
      </c>
      <c r="I6148" s="5" t="s">
        <v>13008</v>
      </c>
      <c r="J6148" t="s">
        <v>7612</v>
      </c>
      <c r="L6148" s="5" t="s">
        <v>13009</v>
      </c>
      <c r="M6148" s="5" t="str">
        <f t="shared" si="96"/>
        <v>. Injured. Face burnt. McDonald dropped a short length of lighted fuse with a "bull" attached on to exposed powder in a jumper hole. The powder exploded.</v>
      </c>
      <c r="O6148" s="5" t="str">
        <f t="array" ref="O6148">INDEX(category2,MATCH(TRUE,ISNUMBER(SEARCH(keyword2,M6148)),0))</f>
        <v>Injured</v>
      </c>
      <c r="P6148" s="5" t="str">
        <f t="array" ref="P6148">INDEX(category3,MATCH(TRUE,ISNUMBER(SEARCH(keyword3,M6148)),0))</f>
        <v>Head</v>
      </c>
      <c r="Q6148" s="5" t="str">
        <f t="array" ref="Q6148">INDEX(category1,MATCH(TRUE,ISNUMBER(SEARCH(keyword1,M6148)),0))</f>
        <v>Burns</v>
      </c>
    </row>
    <row r="6149" spans="1:17" x14ac:dyDescent="0.25">
      <c r="A6149">
        <v>2721</v>
      </c>
      <c r="B6149" s="5" t="s">
        <v>13010</v>
      </c>
      <c r="C6149" s="6">
        <v>1908</v>
      </c>
      <c r="D6149" s="4">
        <v>3</v>
      </c>
      <c r="E6149">
        <v>577</v>
      </c>
      <c r="F6149" s="1">
        <v>2601</v>
      </c>
      <c r="G6149" s="5" t="s">
        <v>8847</v>
      </c>
      <c r="H6149" s="5" t="s">
        <v>3062</v>
      </c>
      <c r="I6149" s="5" t="s">
        <v>12854</v>
      </c>
      <c r="J6149" t="s">
        <v>12855</v>
      </c>
      <c r="L6149" s="5" t="s">
        <v>13011</v>
      </c>
      <c r="M6149" s="5" t="str">
        <f t="shared" si="96"/>
        <v>. Killed. His headless body was found near the face of the west level at 180 ft. deep in the Morrison shaft. The body was uninjured, but the head was blown to pieces. Inquiry held.</v>
      </c>
      <c r="O6149" s="5" t="str">
        <f t="array" ref="O6149">INDEX(category2,MATCH(TRUE,ISNUMBER(SEARCH(keyword2,M6149)),0))</f>
        <v>Dead</v>
      </c>
      <c r="P6149" s="5" t="str">
        <f t="array" ref="P6149">INDEX(category3,MATCH(TRUE,ISNUMBER(SEARCH(keyword3,M6149)),0))</f>
        <v>Head</v>
      </c>
      <c r="Q6149" s="5" t="s">
        <v>20370</v>
      </c>
    </row>
    <row r="6150" spans="1:17" x14ac:dyDescent="0.25">
      <c r="A6150">
        <v>2679</v>
      </c>
      <c r="B6150" s="5" t="s">
        <v>13012</v>
      </c>
      <c r="C6150" s="6">
        <v>1908</v>
      </c>
      <c r="D6150" s="4">
        <v>3</v>
      </c>
      <c r="E6150">
        <v>575</v>
      </c>
      <c r="F6150" s="1">
        <v>2600</v>
      </c>
      <c r="G6150" s="5" t="s">
        <v>138</v>
      </c>
      <c r="H6150" s="5" t="s">
        <v>139</v>
      </c>
      <c r="I6150" s="5" t="s">
        <v>13013</v>
      </c>
      <c r="J6150" t="s">
        <v>13014</v>
      </c>
      <c r="L6150" s="5" t="s">
        <v>13015</v>
      </c>
      <c r="M6150" s="5" t="str">
        <f t="shared" si="96"/>
        <v>. Killed.  By fall of ground when working alone in his claim.</v>
      </c>
      <c r="O6150" s="5" t="str">
        <f t="array" ref="O6150">INDEX(category2,MATCH(TRUE,ISNUMBER(SEARCH(keyword2,M6150)),0))</f>
        <v>Dead</v>
      </c>
      <c r="P6150" s="5" t="s">
        <v>20370</v>
      </c>
      <c r="Q6150" s="5" t="str">
        <f t="array" ref="Q6150">INDEX(category1,MATCH(TRUE,ISNUMBER(SEARCH(keyword1,M6150)),0))</f>
        <v>Falls</v>
      </c>
    </row>
    <row r="6151" spans="1:17" x14ac:dyDescent="0.25">
      <c r="A6151">
        <v>2738</v>
      </c>
      <c r="B6151" s="5" t="s">
        <v>13016</v>
      </c>
      <c r="C6151" s="6">
        <v>1908</v>
      </c>
      <c r="D6151" s="4">
        <v>3</v>
      </c>
      <c r="E6151">
        <v>578</v>
      </c>
      <c r="F6151" s="1">
        <v>2597</v>
      </c>
      <c r="G6151" s="5" t="s">
        <v>18</v>
      </c>
      <c r="H6151" s="5" t="s">
        <v>19</v>
      </c>
      <c r="I6151" s="5" t="s">
        <v>11619</v>
      </c>
      <c r="J6151" t="s">
        <v>1668</v>
      </c>
      <c r="L6151" s="5" t="s">
        <v>13017</v>
      </c>
      <c r="M6151" s="5" t="str">
        <f t="shared" si="96"/>
        <v>. Killed.  While acting as bracemen, he fell through opening in floor of tramway from brace to mullock tip.</v>
      </c>
      <c r="O6151" s="5" t="str">
        <f t="array" ref="O6151">INDEX(category2,MATCH(TRUE,ISNUMBER(SEARCH(keyword2,M6151)),0))</f>
        <v>Dead</v>
      </c>
      <c r="P6151" s="5" t="s">
        <v>20370</v>
      </c>
      <c r="Q6151" s="5" t="str">
        <f t="array" ref="Q6151">INDEX(category1,MATCH(TRUE,ISNUMBER(SEARCH(keyword1,M6151)),0))</f>
        <v>Falls</v>
      </c>
    </row>
    <row r="6152" spans="1:17" x14ac:dyDescent="0.25">
      <c r="A6152">
        <v>2755</v>
      </c>
      <c r="B6152" s="5" t="s">
        <v>13018</v>
      </c>
      <c r="C6152" s="6">
        <v>1908</v>
      </c>
      <c r="D6152" s="4">
        <v>3</v>
      </c>
      <c r="E6152">
        <v>580</v>
      </c>
      <c r="F6152" s="1">
        <v>2590</v>
      </c>
      <c r="G6152" s="5" t="s">
        <v>2657</v>
      </c>
      <c r="H6152" s="5" t="s">
        <v>2658</v>
      </c>
      <c r="I6152" s="5" t="s">
        <v>8942</v>
      </c>
      <c r="J6152" t="s">
        <v>8445</v>
      </c>
      <c r="L6152" s="5" t="s">
        <v>13019</v>
      </c>
      <c r="M6152" s="5" t="str">
        <f t="shared" si="96"/>
        <v>. Injured.  Cut his finger when working out ground.  Blood poisoning; it was amputated.</v>
      </c>
      <c r="O6152" s="5" t="str">
        <f t="array" ref="O6152">INDEX(category2,MATCH(TRUE,ISNUMBER(SEARCH(keyword2,M6152)),0))</f>
        <v>Injured</v>
      </c>
      <c r="P6152" s="5" t="str">
        <f t="array" ref="P6152">INDEX(category3,MATCH(TRUE,ISNUMBER(SEARCH(keyword3,M6152)),0))</f>
        <v>Hand</v>
      </c>
      <c r="Q6152" s="5" t="str">
        <f t="array" ref="Q6152">INDEX(category1,MATCH(TRUE,ISNUMBER(SEARCH(keyword1,M6152)),0))</f>
        <v>Cuts and Wounds</v>
      </c>
    </row>
    <row r="6153" spans="1:17" x14ac:dyDescent="0.25">
      <c r="A6153">
        <v>2773</v>
      </c>
      <c r="B6153" s="5" t="s">
        <v>13020</v>
      </c>
      <c r="C6153" s="6">
        <v>1908</v>
      </c>
      <c r="D6153" s="4">
        <v>3</v>
      </c>
      <c r="E6153">
        <v>580</v>
      </c>
      <c r="F6153" s="1">
        <v>2590</v>
      </c>
      <c r="G6153" s="5" t="s">
        <v>3605</v>
      </c>
      <c r="H6153" s="5" t="s">
        <v>3606</v>
      </c>
      <c r="I6153" s="5" t="s">
        <v>13021</v>
      </c>
      <c r="J6153" t="s">
        <v>13022</v>
      </c>
      <c r="L6153" s="5" t="s">
        <v>13023</v>
      </c>
      <c r="M6153" s="5" t="str">
        <f t="shared" si="96"/>
        <v>. Injured.  Eye injured while using a pick;  was struck on the eye by a piece of flying stone.</v>
      </c>
      <c r="O6153" s="5" t="str">
        <f t="array" ref="O6153">INDEX(category2,MATCH(TRUE,ISNUMBER(SEARCH(keyword2,M6153)),0))</f>
        <v>Injured</v>
      </c>
      <c r="P6153" s="5" t="str">
        <f t="array" ref="P6153">INDEX(category3,MATCH(TRUE,ISNUMBER(SEARCH(keyword3,M6153)),0))</f>
        <v>Head</v>
      </c>
      <c r="Q6153" s="5" t="str">
        <f t="array" ref="Q6153">INDEX(category1,MATCH(TRUE,ISNUMBER(SEARCH(keyword1,M6153)),0))</f>
        <v>Cuts and Wounds</v>
      </c>
    </row>
    <row r="6154" spans="1:17" x14ac:dyDescent="0.25">
      <c r="A6154">
        <v>2726</v>
      </c>
      <c r="B6154" s="5" t="s">
        <v>13024</v>
      </c>
      <c r="C6154" s="6">
        <v>1908</v>
      </c>
      <c r="D6154" s="4">
        <v>3</v>
      </c>
      <c r="E6154">
        <v>577</v>
      </c>
      <c r="F6154" s="1">
        <v>2588</v>
      </c>
      <c r="G6154" s="5" t="s">
        <v>2657</v>
      </c>
      <c r="H6154" s="5" t="s">
        <v>2658</v>
      </c>
      <c r="I6154" s="5" t="s">
        <v>13025</v>
      </c>
      <c r="J6154" t="s">
        <v>9555</v>
      </c>
      <c r="L6154" s="5" t="s">
        <v>13026</v>
      </c>
      <c r="M6154" s="5" t="str">
        <f t="shared" si="96"/>
        <v>. Injured. Got his foot caught by driving belt in battery while working on platform.</v>
      </c>
      <c r="O6154" s="5" t="str">
        <f t="array" ref="O6154">INDEX(category2,MATCH(TRUE,ISNUMBER(SEARCH(keyword2,M6154)),0))</f>
        <v>Injured</v>
      </c>
      <c r="P6154" s="5" t="str">
        <f t="array" ref="P6154">INDEX(category3,MATCH(TRUE,ISNUMBER(SEARCH(keyword3,M6154)),0))</f>
        <v>Foot</v>
      </c>
      <c r="Q6154" s="5" t="s">
        <v>20370</v>
      </c>
    </row>
    <row r="6155" spans="1:17" x14ac:dyDescent="0.25">
      <c r="A6155">
        <v>2746</v>
      </c>
      <c r="B6155" s="5" t="s">
        <v>13029</v>
      </c>
      <c r="C6155" s="6">
        <v>1908</v>
      </c>
      <c r="D6155" s="4">
        <v>3</v>
      </c>
      <c r="E6155">
        <v>579</v>
      </c>
      <c r="F6155" s="1">
        <v>2581</v>
      </c>
      <c r="G6155" s="5" t="s">
        <v>926</v>
      </c>
      <c r="H6155" s="5" t="s">
        <v>927</v>
      </c>
      <c r="I6155" s="5" t="s">
        <v>13030</v>
      </c>
      <c r="J6155" t="s">
        <v>928</v>
      </c>
      <c r="L6155" s="5" t="s">
        <v>13031</v>
      </c>
      <c r="M6155" s="5" t="str">
        <f t="shared" si="96"/>
        <v>. Injured.  Badly lacerated leg.  He was riding on an empty truck going up the tramline, and when going round a curve the truck left the rails, and his leg was caught between the truck and a post carrying a roller.</v>
      </c>
      <c r="N6155" s="5" t="s">
        <v>13033</v>
      </c>
      <c r="O6155" s="5" t="str">
        <f t="array" ref="O6155">INDEX(category2,MATCH(TRUE,ISNUMBER(SEARCH(keyword2,M6155)),0))</f>
        <v>Injured</v>
      </c>
      <c r="P6155" s="5" t="str">
        <f t="array" ref="P6155">INDEX(category3,MATCH(TRUE,ISNUMBER(SEARCH(keyword3,M6155)),0))</f>
        <v>Leg</v>
      </c>
      <c r="Q6155" s="5" t="str">
        <f t="array" ref="Q6155">INDEX(category1,MATCH(TRUE,ISNUMBER(SEARCH(keyword1,M6155)),0))</f>
        <v>Cuts and Wounds</v>
      </c>
    </row>
    <row r="6156" spans="1:17" x14ac:dyDescent="0.25">
      <c r="A6156">
        <v>2710</v>
      </c>
      <c r="B6156" s="5" t="s">
        <v>13034</v>
      </c>
      <c r="C6156" s="6">
        <v>1908</v>
      </c>
      <c r="D6156" s="4">
        <v>3</v>
      </c>
      <c r="E6156">
        <v>576</v>
      </c>
      <c r="F6156" s="1">
        <v>2580</v>
      </c>
      <c r="G6156" s="5" t="s">
        <v>68</v>
      </c>
      <c r="H6156" s="5" t="s">
        <v>69</v>
      </c>
      <c r="I6156" s="5" t="s">
        <v>13035</v>
      </c>
      <c r="J6156" t="s">
        <v>308</v>
      </c>
      <c r="L6156" s="5" t="s">
        <v>13036</v>
      </c>
      <c r="M6156" s="5" t="str">
        <f t="shared" si="96"/>
        <v>. Injured. When firing two shots, after the first one exploded he went back, thinking the other fuse had not spit. It exploded when he was at the hole.</v>
      </c>
      <c r="O6156" s="5" t="str">
        <f t="array" ref="O6156">INDEX(category2,MATCH(TRUE,ISNUMBER(SEARCH(keyword2,M6156)),0))</f>
        <v>Injured</v>
      </c>
      <c r="P6156" s="5" t="str">
        <f t="array" ref="P6156">INDEX(category3,MATCH(TRUE,ISNUMBER(SEARCH(keyword3,M6156)),0))</f>
        <v>Back</v>
      </c>
      <c r="Q6156" s="5" t="s">
        <v>20370</v>
      </c>
    </row>
    <row r="6157" spans="1:17" x14ac:dyDescent="0.25">
      <c r="A6157">
        <v>2661</v>
      </c>
      <c r="B6157" s="5" t="s">
        <v>13037</v>
      </c>
      <c r="C6157" s="6">
        <v>1908</v>
      </c>
      <c r="D6157" s="4">
        <v>3</v>
      </c>
      <c r="E6157">
        <v>574</v>
      </c>
      <c r="F6157" s="1">
        <v>2579</v>
      </c>
      <c r="G6157" s="5" t="s">
        <v>2657</v>
      </c>
      <c r="H6157" s="5" t="s">
        <v>2658</v>
      </c>
      <c r="I6157" s="5" t="s">
        <v>13038</v>
      </c>
      <c r="J6157" t="s">
        <v>13039</v>
      </c>
      <c r="L6157" s="5" t="s">
        <v>13040</v>
      </c>
      <c r="M6157" s="5" t="str">
        <f t="shared" si="96"/>
        <v>. Injured.  Several scalp wounds, &amp;c.  When inspecting old workings, a wall gave way.</v>
      </c>
      <c r="O6157" s="5" t="str">
        <f t="array" ref="O6157">INDEX(category2,MATCH(TRUE,ISNUMBER(SEARCH(keyword2,M6157)),0))</f>
        <v>Injured</v>
      </c>
      <c r="P6157" s="5" t="str">
        <f t="array" ref="P6157">INDEX(category3,MATCH(TRUE,ISNUMBER(SEARCH(keyword3,M6157)),0))</f>
        <v>Head</v>
      </c>
      <c r="Q6157" s="5" t="str">
        <f t="array" ref="Q6157">INDEX(category1,MATCH(TRUE,ISNUMBER(SEARCH(keyword1,M6157)),0))</f>
        <v>Cuts and Wounds</v>
      </c>
    </row>
    <row r="6158" spans="1:17" x14ac:dyDescent="0.25">
      <c r="A6158">
        <v>2682</v>
      </c>
      <c r="B6158" s="5" t="s">
        <v>13041</v>
      </c>
      <c r="C6158" s="6">
        <v>1908</v>
      </c>
      <c r="D6158" s="4">
        <v>3</v>
      </c>
      <c r="E6158">
        <v>575</v>
      </c>
      <c r="F6158" s="1">
        <v>2572</v>
      </c>
      <c r="G6158" s="5" t="s">
        <v>18</v>
      </c>
      <c r="H6158" s="5" t="s">
        <v>19</v>
      </c>
      <c r="I6158" s="5" t="s">
        <v>13042</v>
      </c>
      <c r="J6158" t="s">
        <v>8975</v>
      </c>
      <c r="L6158" s="5" t="s">
        <v>13043</v>
      </c>
      <c r="M6158" s="5" t="str">
        <f t="shared" si="96"/>
        <v>. Killed.  By fall of ground in stopes.</v>
      </c>
      <c r="O6158" s="5" t="str">
        <f t="array" ref="O6158">INDEX(category2,MATCH(TRUE,ISNUMBER(SEARCH(keyword2,M6158)),0))</f>
        <v>Dead</v>
      </c>
      <c r="P6158" s="5" t="s">
        <v>20370</v>
      </c>
      <c r="Q6158" s="5" t="str">
        <f t="array" ref="Q6158">INDEX(category1,MATCH(TRUE,ISNUMBER(SEARCH(keyword1,M6158)),0))</f>
        <v>Falls</v>
      </c>
    </row>
    <row r="6159" spans="1:17" x14ac:dyDescent="0.25">
      <c r="A6159">
        <v>2768</v>
      </c>
      <c r="B6159" s="5" t="s">
        <v>4211</v>
      </c>
      <c r="C6159" s="6">
        <v>1908</v>
      </c>
      <c r="D6159" s="4">
        <v>3</v>
      </c>
      <c r="E6159">
        <v>580</v>
      </c>
      <c r="F6159" s="1">
        <v>2572</v>
      </c>
      <c r="G6159" s="5" t="s">
        <v>926</v>
      </c>
      <c r="H6159" s="5" t="s">
        <v>927</v>
      </c>
      <c r="I6159" s="5" t="s">
        <v>13044</v>
      </c>
      <c r="J6159" t="s">
        <v>928</v>
      </c>
      <c r="L6159" s="5" t="s">
        <v>13045</v>
      </c>
      <c r="M6159" s="5" t="str">
        <f t="shared" si="96"/>
        <v>. Injured.  Fractured ribs and collar-bone.  He was engaged coupling trucks of material train.  When coming out from between two trucks, he was caught between one of them and a shed post.</v>
      </c>
      <c r="O6159" s="5" t="str">
        <f t="array" ref="O6159">INDEX(category2,MATCH(TRUE,ISNUMBER(SEARCH(keyword2,M6159)),0))</f>
        <v>Injured</v>
      </c>
      <c r="P6159" s="5" t="str">
        <f t="array" ref="P6159">INDEX(category3,MATCH(TRUE,ISNUMBER(SEARCH(keyword3,M6159)),0))</f>
        <v>Chest</v>
      </c>
      <c r="Q6159" s="5" t="str">
        <f t="array" ref="Q6159">INDEX(category1,MATCH(TRUE,ISNUMBER(SEARCH(keyword1,M6159)),0))</f>
        <v>Breaks and Fractures</v>
      </c>
    </row>
    <row r="6160" spans="1:17" x14ac:dyDescent="0.25">
      <c r="A6160">
        <v>2742</v>
      </c>
      <c r="B6160" s="5" t="s">
        <v>13046</v>
      </c>
      <c r="C6160" s="6">
        <v>1908</v>
      </c>
      <c r="D6160" s="4">
        <v>3</v>
      </c>
      <c r="E6160">
        <v>579</v>
      </c>
      <c r="F6160" s="1">
        <v>2571</v>
      </c>
      <c r="G6160" s="5" t="s">
        <v>68</v>
      </c>
      <c r="H6160" s="5" t="s">
        <v>69</v>
      </c>
      <c r="I6160" s="5" t="s">
        <v>12979</v>
      </c>
      <c r="J6160" t="s">
        <v>5430</v>
      </c>
      <c r="L6160" s="5" t="s">
        <v>13047</v>
      </c>
      <c r="M6160" s="5" t="str">
        <f t="shared" si="96"/>
        <v>. Injured.  When wheeling a wagon, his arm struck a prop.</v>
      </c>
      <c r="O6160" s="5" t="str">
        <f t="array" ref="O6160">INDEX(category2,MATCH(TRUE,ISNUMBER(SEARCH(keyword2,M6160)),0))</f>
        <v>Injured</v>
      </c>
      <c r="P6160" s="5" t="str">
        <f t="array" ref="P6160">INDEX(category3,MATCH(TRUE,ISNUMBER(SEARCH(keyword3,M6160)),0))</f>
        <v>Arm</v>
      </c>
      <c r="Q6160" s="5" t="str">
        <f t="array" ref="Q6160">INDEX(category1,MATCH(TRUE,ISNUMBER(SEARCH(keyword1,M6160)),0))</f>
        <v>Cuts and Wounds</v>
      </c>
    </row>
    <row r="6161" spans="1:17" x14ac:dyDescent="0.25">
      <c r="A6161">
        <v>2767</v>
      </c>
      <c r="B6161" s="5" t="s">
        <v>13048</v>
      </c>
      <c r="C6161" s="6">
        <v>1908</v>
      </c>
      <c r="D6161" s="4">
        <v>3</v>
      </c>
      <c r="E6161">
        <v>580</v>
      </c>
      <c r="F6161" s="1">
        <v>2570</v>
      </c>
      <c r="G6161" s="5" t="s">
        <v>926</v>
      </c>
      <c r="H6161" s="5" t="s">
        <v>927</v>
      </c>
      <c r="I6161" s="5" t="s">
        <v>8526</v>
      </c>
      <c r="J6161" t="s">
        <v>928</v>
      </c>
      <c r="L6161" s="5" t="s">
        <v>13049</v>
      </c>
      <c r="M6161" s="5" t="str">
        <f t="shared" si="96"/>
        <v>. Injured.  Fractured thigh.  He was running on the slag dump and fell down.</v>
      </c>
      <c r="N6161" s="5" t="s">
        <v>13051</v>
      </c>
      <c r="O6161" s="5" t="str">
        <f t="array" ref="O6161">INDEX(category2,MATCH(TRUE,ISNUMBER(SEARCH(keyword2,M6161)),0))</f>
        <v>Injured</v>
      </c>
      <c r="P6161" s="5" t="str">
        <f t="array" ref="P6161">INDEX(category3,MATCH(TRUE,ISNUMBER(SEARCH(keyword3,M6161)),0))</f>
        <v>Leg</v>
      </c>
      <c r="Q6161" s="5" t="str">
        <f t="array" ref="Q6161">INDEX(category1,MATCH(TRUE,ISNUMBER(SEARCH(keyword1,M6161)),0))</f>
        <v>Breaks and Fractures</v>
      </c>
    </row>
    <row r="6162" spans="1:17" x14ac:dyDescent="0.25">
      <c r="A6162">
        <v>2725</v>
      </c>
      <c r="B6162" s="5" t="s">
        <v>13052</v>
      </c>
      <c r="C6162" s="6">
        <v>1908</v>
      </c>
      <c r="D6162" s="4">
        <v>3</v>
      </c>
      <c r="E6162">
        <v>577</v>
      </c>
      <c r="F6162" s="1">
        <v>2560</v>
      </c>
      <c r="G6162" s="5" t="s">
        <v>2657</v>
      </c>
      <c r="H6162" s="5" t="s">
        <v>2658</v>
      </c>
      <c r="I6162" s="5" t="s">
        <v>9243</v>
      </c>
      <c r="J6162" t="s">
        <v>7780</v>
      </c>
      <c r="L6162" s="5" t="s">
        <v>13053</v>
      </c>
      <c r="M6162" s="5" t="str">
        <f t="shared" si="96"/>
        <v>. Injured. Took off a blank flange on main steam pipe without first seeing the pipe was empty.</v>
      </c>
      <c r="O6162" s="5" t="str">
        <f t="array" ref="O6162">INDEX(category2,MATCH(TRUE,ISNUMBER(SEARCH(keyword2,M6162)),0))</f>
        <v>Injured</v>
      </c>
      <c r="P6162" s="5" t="s">
        <v>20370</v>
      </c>
      <c r="Q6162" s="5" t="s">
        <v>20370</v>
      </c>
    </row>
    <row r="6163" spans="1:17" x14ac:dyDescent="0.25">
      <c r="A6163">
        <v>2475</v>
      </c>
      <c r="B6163" s="5" t="s">
        <v>13054</v>
      </c>
      <c r="C6163" s="6">
        <v>1907</v>
      </c>
      <c r="D6163" s="4">
        <v>2</v>
      </c>
      <c r="E6163">
        <v>1161</v>
      </c>
      <c r="F6163" s="1">
        <v>2550</v>
      </c>
      <c r="G6163" s="5" t="s">
        <v>3234</v>
      </c>
      <c r="H6163" s="5" t="s">
        <v>3235</v>
      </c>
      <c r="I6163" s="5" t="s">
        <v>13055</v>
      </c>
      <c r="J6163" t="s">
        <v>13056</v>
      </c>
      <c r="L6163" s="5" t="s">
        <v>13057</v>
      </c>
      <c r="M6163" s="5" t="str">
        <f t="shared" si="96"/>
        <v>. Killed.  When moving length of pump column, main portion slipped down, carrying away ladders on which he was standing.</v>
      </c>
      <c r="O6163" s="5" t="str">
        <f t="array" ref="O6163">INDEX(category2,MATCH(TRUE,ISNUMBER(SEARCH(keyword2,M6163)),0))</f>
        <v>Dead</v>
      </c>
      <c r="P6163" s="5" t="s">
        <v>20370</v>
      </c>
      <c r="Q6163" s="5" t="s">
        <v>20370</v>
      </c>
    </row>
    <row r="6164" spans="1:17" x14ac:dyDescent="0.25">
      <c r="A6164">
        <v>2542</v>
      </c>
      <c r="B6164" s="5" t="s">
        <v>13058</v>
      </c>
      <c r="C6164" s="6">
        <v>1907</v>
      </c>
      <c r="D6164" s="4">
        <v>2</v>
      </c>
      <c r="E6164">
        <v>1164</v>
      </c>
      <c r="F6164" s="1">
        <v>2547</v>
      </c>
      <c r="G6164" s="5" t="s">
        <v>18</v>
      </c>
      <c r="H6164" s="5" t="s">
        <v>19</v>
      </c>
      <c r="I6164" s="5" t="s">
        <v>11930</v>
      </c>
      <c r="J6164" t="s">
        <v>11931</v>
      </c>
      <c r="L6164" s="5" t="s">
        <v>13059</v>
      </c>
      <c r="M6164" s="5" t="str">
        <f t="shared" si="96"/>
        <v>. Injured internally through fall of ground from hanging-wall of stope.</v>
      </c>
      <c r="O6164" s="5" t="str">
        <f t="array" ref="O6164">INDEX(category2,MATCH(TRUE,ISNUMBER(SEARCH(keyword2,M6164)),0))</f>
        <v>Injured</v>
      </c>
      <c r="P6164" s="5" t="s">
        <v>20370</v>
      </c>
      <c r="Q6164" s="5" t="str">
        <f t="array" ref="Q6164">INDEX(category1,MATCH(TRUE,ISNUMBER(SEARCH(keyword1,M6164)),0))</f>
        <v>Falls</v>
      </c>
    </row>
    <row r="6165" spans="1:17" x14ac:dyDescent="0.25">
      <c r="A6165">
        <v>2625</v>
      </c>
      <c r="B6165" s="5" t="s">
        <v>13060</v>
      </c>
      <c r="C6165" s="6">
        <v>1907</v>
      </c>
      <c r="D6165" s="4">
        <v>2</v>
      </c>
      <c r="E6165">
        <v>1169</v>
      </c>
      <c r="F6165" s="1">
        <v>2547</v>
      </c>
      <c r="G6165" s="5" t="s">
        <v>138</v>
      </c>
      <c r="H6165" s="5" t="s">
        <v>139</v>
      </c>
      <c r="I6165" s="5" t="s">
        <v>12830</v>
      </c>
      <c r="J6165" t="s">
        <v>4964</v>
      </c>
      <c r="L6165" s="5" t="s">
        <v>13061</v>
      </c>
      <c r="M6165" s="5" t="str">
        <f t="shared" si="96"/>
        <v>. Killed.  He attempted, by himself, to open a connection between the 270 ft level and some old workings from Mitchell's shaft. He was about 500 feet from the main shaft when he was overtaken by carbonic acid gas and suffocated.</v>
      </c>
      <c r="O6165" s="5" t="str">
        <f t="array" ref="O6165">INDEX(category2,MATCH(TRUE,ISNUMBER(SEARCH(keyword2,M6165)),0))</f>
        <v>Dead</v>
      </c>
      <c r="P6165" s="5" t="s">
        <v>20370</v>
      </c>
      <c r="Q6165" s="5" t="str">
        <f t="array" ref="Q6165">INDEX(category1,MATCH(TRUE,ISNUMBER(SEARCH(keyword1,M6165)),0))</f>
        <v>Suffocation</v>
      </c>
    </row>
    <row r="6166" spans="1:17" x14ac:dyDescent="0.25">
      <c r="A6166">
        <v>2490</v>
      </c>
      <c r="B6166" s="5" t="s">
        <v>13062</v>
      </c>
      <c r="C6166" s="6">
        <v>1907</v>
      </c>
      <c r="D6166" s="4">
        <v>2</v>
      </c>
      <c r="E6166">
        <v>1162</v>
      </c>
      <c r="F6166" s="1">
        <v>2545</v>
      </c>
      <c r="G6166" s="5" t="s">
        <v>18</v>
      </c>
      <c r="H6166" s="5" t="s">
        <v>19</v>
      </c>
      <c r="I6166" s="5" t="s">
        <v>13063</v>
      </c>
      <c r="J6166" t="s">
        <v>13064</v>
      </c>
      <c r="L6166" s="5" t="s">
        <v>13065</v>
      </c>
      <c r="M6166" s="5" t="str">
        <f t="shared" si="96"/>
        <v>. Injured. Crushed while riding on outside of bucket coming up underlie shaft.</v>
      </c>
      <c r="O6166" s="5" t="str">
        <f t="array" ref="O6166">INDEX(category2,MATCH(TRUE,ISNUMBER(SEARCH(keyword2,M6166)),0))</f>
        <v>Injured</v>
      </c>
      <c r="P6166" s="5" t="s">
        <v>20370</v>
      </c>
      <c r="Q6166" s="5" t="str">
        <f t="array" ref="Q6166">INDEX(category1,MATCH(TRUE,ISNUMBER(SEARCH(keyword1,M6166)),0))</f>
        <v>Smashed/Crushed</v>
      </c>
    </row>
    <row r="6167" spans="1:17" x14ac:dyDescent="0.25">
      <c r="A6167">
        <v>2579</v>
      </c>
      <c r="B6167" s="5" t="s">
        <v>13066</v>
      </c>
      <c r="C6167" s="6">
        <v>1907</v>
      </c>
      <c r="D6167" s="4">
        <v>2</v>
      </c>
      <c r="E6167">
        <v>1166</v>
      </c>
      <c r="F6167" s="1">
        <v>2545</v>
      </c>
      <c r="G6167" s="5" t="s">
        <v>8847</v>
      </c>
      <c r="H6167" s="5" t="s">
        <v>3062</v>
      </c>
      <c r="I6167" s="5" t="s">
        <v>12582</v>
      </c>
      <c r="J6167" t="s">
        <v>12339</v>
      </c>
      <c r="L6167" s="5" t="s">
        <v>13067</v>
      </c>
      <c r="M6167" s="5" t="str">
        <f t="shared" si="96"/>
        <v>. Injured. Hand hurt slightly during blasting operations in No. 2 open cut.</v>
      </c>
      <c r="O6167" s="5" t="str">
        <f t="array" ref="O6167">INDEX(category2,MATCH(TRUE,ISNUMBER(SEARCH(keyword2,M6167)),0))</f>
        <v>Injured</v>
      </c>
      <c r="P6167" s="5" t="str">
        <f t="array" ref="P6167">INDEX(category3,MATCH(TRUE,ISNUMBER(SEARCH(keyword3,M6167)),0))</f>
        <v>Hand</v>
      </c>
      <c r="Q6167" s="5" t="str">
        <f t="array" ref="Q6167">INDEX(category1,MATCH(TRUE,ISNUMBER(SEARCH(keyword1,M6167)),0))</f>
        <v>Cuts and Wounds</v>
      </c>
    </row>
    <row r="6168" spans="1:17" x14ac:dyDescent="0.25">
      <c r="A6168">
        <v>2561</v>
      </c>
      <c r="B6168" s="5" t="s">
        <v>13068</v>
      </c>
      <c r="C6168" s="6">
        <v>1907</v>
      </c>
      <c r="D6168" s="4">
        <v>2</v>
      </c>
      <c r="E6168">
        <v>1165</v>
      </c>
      <c r="F6168" s="1">
        <v>2540</v>
      </c>
      <c r="G6168" s="5" t="s">
        <v>2657</v>
      </c>
      <c r="H6168" s="5" t="s">
        <v>2658</v>
      </c>
      <c r="I6168" s="5" t="s">
        <v>7779</v>
      </c>
      <c r="J6168" t="s">
        <v>7780</v>
      </c>
      <c r="L6168" s="5" t="s">
        <v>13069</v>
      </c>
      <c r="M6168" s="5" t="str">
        <f t="shared" si="96"/>
        <v>. Injured.  Cut on face and shock.  Owing to defective fuse, an explosion occurred too soon.</v>
      </c>
      <c r="O6168" s="5" t="str">
        <f t="array" ref="O6168">INDEX(category2,MATCH(TRUE,ISNUMBER(SEARCH(keyword2,M6168)),0))</f>
        <v>Injured</v>
      </c>
      <c r="P6168" s="5" t="str">
        <f t="array" ref="P6168">INDEX(category3,MATCH(TRUE,ISNUMBER(SEARCH(keyword3,M6168)),0))</f>
        <v>Head</v>
      </c>
      <c r="Q6168" s="5" t="str">
        <f t="array" ref="Q6168">INDEX(category1,MATCH(TRUE,ISNUMBER(SEARCH(keyword1,M6168)),0))</f>
        <v>Cuts and Wounds</v>
      </c>
    </row>
    <row r="6169" spans="1:17" x14ac:dyDescent="0.25">
      <c r="A6169">
        <v>2562</v>
      </c>
      <c r="B6169" s="5" t="s">
        <v>13070</v>
      </c>
      <c r="C6169" s="6">
        <v>1907</v>
      </c>
      <c r="D6169" s="4">
        <v>2</v>
      </c>
      <c r="E6169">
        <v>1165</v>
      </c>
      <c r="F6169" s="1">
        <v>2540</v>
      </c>
      <c r="G6169" s="5" t="s">
        <v>2657</v>
      </c>
      <c r="H6169" s="5" t="s">
        <v>2658</v>
      </c>
      <c r="I6169" s="5" t="s">
        <v>7779</v>
      </c>
      <c r="J6169" t="s">
        <v>7780</v>
      </c>
      <c r="L6169" s="5" t="s">
        <v>13071</v>
      </c>
      <c r="M6169" s="5" t="str">
        <f t="shared" si="96"/>
        <v>. Injured.  Cuts on back and shock.  Owing to defective fuse, an explosion occurred too soon.</v>
      </c>
      <c r="O6169" s="5" t="str">
        <f t="array" ref="O6169">INDEX(category2,MATCH(TRUE,ISNUMBER(SEARCH(keyword2,M6169)),0))</f>
        <v>Injured</v>
      </c>
      <c r="P6169" s="5" t="str">
        <f t="array" ref="P6169">INDEX(category3,MATCH(TRUE,ISNUMBER(SEARCH(keyword3,M6169)),0))</f>
        <v>Back</v>
      </c>
      <c r="Q6169" s="5" t="str">
        <f t="array" ref="Q6169">INDEX(category1,MATCH(TRUE,ISNUMBER(SEARCH(keyword1,M6169)),0))</f>
        <v>Cuts and Wounds</v>
      </c>
    </row>
    <row r="6170" spans="1:17" x14ac:dyDescent="0.25">
      <c r="A6170">
        <v>2650</v>
      </c>
      <c r="B6170" s="5" t="s">
        <v>13072</v>
      </c>
      <c r="C6170" s="6">
        <v>1907</v>
      </c>
      <c r="D6170" s="4">
        <v>2</v>
      </c>
      <c r="E6170">
        <v>1170</v>
      </c>
      <c r="F6170" s="1">
        <v>2538</v>
      </c>
      <c r="G6170" s="5" t="s">
        <v>8847</v>
      </c>
      <c r="H6170" s="5" t="s">
        <v>3062</v>
      </c>
      <c r="I6170" s="5" t="s">
        <v>4363</v>
      </c>
      <c r="J6170" t="s">
        <v>910</v>
      </c>
      <c r="L6170" s="5" t="s">
        <v>13073</v>
      </c>
      <c r="M6170" s="5" t="str">
        <f t="shared" si="96"/>
        <v>. Injured.  Burnt feet and legs.  He climbed up on the forehearth at the copper furnace.  The top crust broke and his feet and legs went through into the molten matte beneath.  Inquiry held.</v>
      </c>
      <c r="O6170" s="5" t="str">
        <f t="array" ref="O6170">INDEX(category2,MATCH(TRUE,ISNUMBER(SEARCH(keyword2,M6170)),0))</f>
        <v>Injured</v>
      </c>
      <c r="P6170" s="5" t="str">
        <f t="array" ref="P6170">INDEX(category3,MATCH(TRUE,ISNUMBER(SEARCH(keyword3,M6170)),0))</f>
        <v>Leg</v>
      </c>
      <c r="Q6170" s="5" t="str">
        <f t="array" ref="Q6170">INDEX(category1,MATCH(TRUE,ISNUMBER(SEARCH(keyword1,M6170)),0))</f>
        <v>Burns</v>
      </c>
    </row>
    <row r="6171" spans="1:17" x14ac:dyDescent="0.25">
      <c r="A6171">
        <v>2512</v>
      </c>
      <c r="B6171" s="5" t="s">
        <v>4553</v>
      </c>
      <c r="C6171" s="6">
        <v>1907</v>
      </c>
      <c r="D6171" s="4">
        <v>2</v>
      </c>
      <c r="E6171">
        <v>1163</v>
      </c>
      <c r="F6171" s="1">
        <v>2537</v>
      </c>
      <c r="G6171" s="5" t="s">
        <v>68</v>
      </c>
      <c r="H6171" s="5" t="s">
        <v>69</v>
      </c>
      <c r="I6171" s="5" t="s">
        <v>13074</v>
      </c>
      <c r="J6171" t="s">
        <v>11396</v>
      </c>
      <c r="L6171" s="5" t="s">
        <v>13075</v>
      </c>
      <c r="M6171" s="5" t="str">
        <f t="shared" si="96"/>
        <v>. Injured. Some roof fell as he passed under it.</v>
      </c>
      <c r="O6171" s="5" t="str">
        <f t="array" ref="O6171">INDEX(category2,MATCH(TRUE,ISNUMBER(SEARCH(keyword2,M6171)),0))</f>
        <v>Injured</v>
      </c>
      <c r="P6171" s="5" t="s">
        <v>20370</v>
      </c>
      <c r="Q6171" s="5" t="str">
        <f t="array" ref="Q6171">INDEX(category1,MATCH(TRUE,ISNUMBER(SEARCH(keyword1,M6171)),0))</f>
        <v>Falls</v>
      </c>
    </row>
    <row r="6172" spans="1:17" x14ac:dyDescent="0.25">
      <c r="A6172">
        <v>2624</v>
      </c>
      <c r="B6172" s="5" t="s">
        <v>13076</v>
      </c>
      <c r="C6172" s="6">
        <v>1907</v>
      </c>
      <c r="D6172" s="4">
        <v>2</v>
      </c>
      <c r="E6172">
        <v>1169</v>
      </c>
      <c r="F6172" s="1">
        <v>2536</v>
      </c>
      <c r="G6172" s="5" t="s">
        <v>926</v>
      </c>
      <c r="H6172" s="5" t="s">
        <v>927</v>
      </c>
      <c r="I6172" s="5" t="s">
        <v>4216</v>
      </c>
      <c r="J6172" t="s">
        <v>928</v>
      </c>
      <c r="L6172" s="5" t="s">
        <v>13077</v>
      </c>
      <c r="M6172" s="5" t="str">
        <f t="shared" si="96"/>
        <v>. Injured.  He was assisting to build a "pig stye" at the 750 ft level, when a long piece of timber, being placed in position, struck him on the shoulder, breaking a small bone.</v>
      </c>
      <c r="O6172" s="5" t="str">
        <f t="array" ref="O6172">INDEX(category2,MATCH(TRUE,ISNUMBER(SEARCH(keyword2,M6172)),0))</f>
        <v>Injured</v>
      </c>
      <c r="P6172" s="5" t="str">
        <f t="array" ref="P6172">INDEX(category3,MATCH(TRUE,ISNUMBER(SEARCH(keyword3,M6172)),0))</f>
        <v>Shoulder</v>
      </c>
      <c r="Q6172" s="5" t="str">
        <f t="array" ref="Q6172">INDEX(category1,MATCH(TRUE,ISNUMBER(SEARCH(keyword1,M6172)),0))</f>
        <v>Breaks and Fractures</v>
      </c>
    </row>
    <row r="6173" spans="1:17" x14ac:dyDescent="0.25">
      <c r="A6173">
        <v>2511</v>
      </c>
      <c r="B6173" s="5" t="s">
        <v>3500</v>
      </c>
      <c r="C6173" s="6">
        <v>1907</v>
      </c>
      <c r="D6173" s="4">
        <v>2</v>
      </c>
      <c r="E6173">
        <v>1163</v>
      </c>
      <c r="F6173" s="1">
        <v>2531</v>
      </c>
      <c r="G6173" s="5" t="s">
        <v>68</v>
      </c>
      <c r="H6173" s="5" t="s">
        <v>69</v>
      </c>
      <c r="I6173" s="5" t="s">
        <v>13078</v>
      </c>
      <c r="J6173" t="s">
        <v>13079</v>
      </c>
      <c r="L6173" s="5" t="s">
        <v>13080</v>
      </c>
      <c r="M6173" s="5" t="str">
        <f t="shared" si="96"/>
        <v>. Injured. A piece of coal fell and cut his hip.</v>
      </c>
      <c r="O6173" s="5" t="str">
        <f t="array" ref="O6173">INDEX(category2,MATCH(TRUE,ISNUMBER(SEARCH(keyword2,M6173)),0))</f>
        <v>Injured</v>
      </c>
      <c r="P6173" s="5" t="str">
        <f t="array" ref="P6173">INDEX(category3,MATCH(TRUE,ISNUMBER(SEARCH(keyword3,M6173)),0))</f>
        <v>Leg</v>
      </c>
      <c r="Q6173" s="5" t="str">
        <f t="array" ref="Q6173">INDEX(category1,MATCH(TRUE,ISNUMBER(SEARCH(keyword1,M6173)),0))</f>
        <v>Cuts and Wounds</v>
      </c>
    </row>
    <row r="6174" spans="1:17" x14ac:dyDescent="0.25">
      <c r="A6174">
        <v>2612</v>
      </c>
      <c r="B6174" s="5" t="s">
        <v>13081</v>
      </c>
      <c r="C6174" s="6">
        <v>1907</v>
      </c>
      <c r="D6174" s="4">
        <v>2</v>
      </c>
      <c r="E6174">
        <v>1168</v>
      </c>
      <c r="F6174" s="1">
        <v>2530</v>
      </c>
      <c r="G6174" s="5" t="s">
        <v>68</v>
      </c>
      <c r="H6174" s="5" t="s">
        <v>69</v>
      </c>
      <c r="I6174" s="5" t="s">
        <v>5352</v>
      </c>
      <c r="J6174" t="s">
        <v>151</v>
      </c>
      <c r="L6174" s="5" t="s">
        <v>13082</v>
      </c>
      <c r="M6174" s="5" t="str">
        <f t="shared" si="96"/>
        <v>. Injured. His foot slipped when carrying a jack, which fell on his foot.</v>
      </c>
      <c r="O6174" s="5" t="str">
        <f t="array" ref="O6174">INDEX(category2,MATCH(TRUE,ISNUMBER(SEARCH(keyword2,M6174)),0))</f>
        <v>Injured</v>
      </c>
      <c r="P6174" s="5" t="str">
        <f t="array" ref="P6174">INDEX(category3,MATCH(TRUE,ISNUMBER(SEARCH(keyword3,M6174)),0))</f>
        <v>Foot</v>
      </c>
      <c r="Q6174" s="5" t="str">
        <f t="array" ref="Q6174">INDEX(category1,MATCH(TRUE,ISNUMBER(SEARCH(keyword1,M6174)),0))</f>
        <v>Falls</v>
      </c>
    </row>
    <row r="6175" spans="1:17" x14ac:dyDescent="0.25">
      <c r="A6175">
        <v>2510</v>
      </c>
      <c r="B6175" s="5" t="s">
        <v>13083</v>
      </c>
      <c r="C6175" s="6">
        <v>1907</v>
      </c>
      <c r="D6175" s="4">
        <v>2</v>
      </c>
      <c r="E6175">
        <v>1163</v>
      </c>
      <c r="F6175" s="1">
        <v>2529</v>
      </c>
      <c r="G6175" s="5" t="s">
        <v>68</v>
      </c>
      <c r="H6175" s="5" t="s">
        <v>69</v>
      </c>
      <c r="I6175" s="5" t="s">
        <v>13074</v>
      </c>
      <c r="J6175" t="s">
        <v>11396</v>
      </c>
      <c r="L6175" s="5" t="s">
        <v>13084</v>
      </c>
      <c r="M6175" s="5" t="str">
        <f t="shared" si="96"/>
        <v>. Injured by a fall of the middle band of stone on his feet.</v>
      </c>
      <c r="O6175" s="5" t="str">
        <f t="array" ref="O6175">INDEX(category2,MATCH(TRUE,ISNUMBER(SEARCH(keyword2,M6175)),0))</f>
        <v>Injured</v>
      </c>
      <c r="P6175" s="5" t="s">
        <v>20370</v>
      </c>
      <c r="Q6175" s="5" t="str">
        <f t="array" ref="Q6175">INDEX(category1,MATCH(TRUE,ISNUMBER(SEARCH(keyword1,M6175)),0))</f>
        <v>Falls</v>
      </c>
    </row>
    <row r="6176" spans="1:17" x14ac:dyDescent="0.25">
      <c r="A6176">
        <v>2601</v>
      </c>
      <c r="B6176" s="5" t="s">
        <v>13085</v>
      </c>
      <c r="C6176" s="6">
        <v>1907</v>
      </c>
      <c r="D6176" s="4">
        <v>2</v>
      </c>
      <c r="E6176">
        <v>1167</v>
      </c>
      <c r="F6176" s="1">
        <v>2525</v>
      </c>
      <c r="G6176" s="5" t="s">
        <v>68</v>
      </c>
      <c r="H6176" s="5" t="s">
        <v>69</v>
      </c>
      <c r="I6176" s="5" t="s">
        <v>638</v>
      </c>
      <c r="J6176" t="s">
        <v>82</v>
      </c>
      <c r="L6176" s="5" t="s">
        <v>13086</v>
      </c>
      <c r="M6176" s="5" t="str">
        <f t="shared" si="96"/>
        <v>. Injured. Jammed his fingers when lifting a wagon on the road.</v>
      </c>
      <c r="O6176" s="5" t="str">
        <f t="array" ref="O6176">INDEX(category2,MATCH(TRUE,ISNUMBER(SEARCH(keyword2,M6176)),0))</f>
        <v>Injured</v>
      </c>
      <c r="P6176" s="5" t="str">
        <f t="array" ref="P6176">INDEX(category3,MATCH(TRUE,ISNUMBER(SEARCH(keyword3,M6176)),0))</f>
        <v>Hand</v>
      </c>
      <c r="Q6176" s="5" t="str">
        <f t="array" ref="Q6176">INDEX(category1,MATCH(TRUE,ISNUMBER(SEARCH(keyword1,M6176)),0))</f>
        <v>Cuts and Wounds</v>
      </c>
    </row>
    <row r="6177" spans="1:17" x14ac:dyDescent="0.25">
      <c r="A6177">
        <v>2509</v>
      </c>
      <c r="B6177" s="5" t="s">
        <v>13087</v>
      </c>
      <c r="C6177" s="6">
        <v>1907</v>
      </c>
      <c r="D6177" s="4">
        <v>2</v>
      </c>
      <c r="E6177">
        <v>1163</v>
      </c>
      <c r="F6177" s="1">
        <v>2524</v>
      </c>
      <c r="G6177" s="5" t="s">
        <v>68</v>
      </c>
      <c r="H6177" s="5" t="s">
        <v>69</v>
      </c>
      <c r="I6177" s="5" t="s">
        <v>13088</v>
      </c>
      <c r="J6177" t="s">
        <v>218</v>
      </c>
      <c r="L6177" s="5" t="s">
        <v>13089</v>
      </c>
      <c r="M6177" s="5" t="str">
        <f t="shared" si="96"/>
        <v>. Injured. A piece of roof fell, injuring one hand.</v>
      </c>
      <c r="O6177" s="5" t="str">
        <f t="array" ref="O6177">INDEX(category2,MATCH(TRUE,ISNUMBER(SEARCH(keyword2,M6177)),0))</f>
        <v>Injured</v>
      </c>
      <c r="P6177" s="5" t="str">
        <f t="array" ref="P6177">INDEX(category3,MATCH(TRUE,ISNUMBER(SEARCH(keyword3,M6177)),0))</f>
        <v>Hand</v>
      </c>
      <c r="Q6177" s="5" t="str">
        <f t="array" ref="Q6177">INDEX(category1,MATCH(TRUE,ISNUMBER(SEARCH(keyword1,M6177)),0))</f>
        <v>Falls</v>
      </c>
    </row>
    <row r="6178" spans="1:17" x14ac:dyDescent="0.25">
      <c r="A6178">
        <v>2553</v>
      </c>
      <c r="B6178" s="5" t="s">
        <v>13090</v>
      </c>
      <c r="C6178" s="6">
        <v>1907</v>
      </c>
      <c r="D6178" s="4">
        <v>2</v>
      </c>
      <c r="E6178">
        <v>1165</v>
      </c>
      <c r="F6178" s="1">
        <v>2524</v>
      </c>
      <c r="G6178" s="5" t="s">
        <v>18</v>
      </c>
      <c r="H6178" s="5" t="s">
        <v>19</v>
      </c>
      <c r="I6178" s="5" t="s">
        <v>12348</v>
      </c>
      <c r="J6178" t="s">
        <v>9666</v>
      </c>
      <c r="L6178" s="5" t="s">
        <v>13091</v>
      </c>
      <c r="M6178" s="5" t="str">
        <f t="shared" si="96"/>
        <v>. Injured.  Cut on back by a piece of quartz knocked into a pass where he was working.</v>
      </c>
      <c r="O6178" s="5" t="str">
        <f t="array" ref="O6178">INDEX(category2,MATCH(TRUE,ISNUMBER(SEARCH(keyword2,M6178)),0))</f>
        <v>Injured</v>
      </c>
      <c r="P6178" s="5" t="str">
        <f t="array" ref="P6178">INDEX(category3,MATCH(TRUE,ISNUMBER(SEARCH(keyword3,M6178)),0))</f>
        <v>Back</v>
      </c>
      <c r="Q6178" s="5" t="str">
        <f t="array" ref="Q6178">INDEX(category1,MATCH(TRUE,ISNUMBER(SEARCH(keyword1,M6178)),0))</f>
        <v>Cuts and Wounds</v>
      </c>
    </row>
    <row r="6179" spans="1:17" x14ac:dyDescent="0.25">
      <c r="A6179">
        <v>2503</v>
      </c>
      <c r="B6179" s="5" t="s">
        <v>13092</v>
      </c>
      <c r="C6179" s="6">
        <v>1907</v>
      </c>
      <c r="D6179" s="4">
        <v>2</v>
      </c>
      <c r="E6179">
        <v>1163</v>
      </c>
      <c r="F6179" s="1">
        <v>2519</v>
      </c>
      <c r="G6179" s="5" t="s">
        <v>2657</v>
      </c>
      <c r="H6179" s="5" t="s">
        <v>2658</v>
      </c>
      <c r="I6179" s="5" t="s">
        <v>11511</v>
      </c>
      <c r="J6179" t="s">
        <v>11512</v>
      </c>
      <c r="L6179" s="5" t="s">
        <v>13093</v>
      </c>
      <c r="M6179" s="5" t="str">
        <f t="shared" si="96"/>
        <v>. Injured. Broken rib, etc. When working out ground, a quantity unexpectedly fell and knocked him over.</v>
      </c>
      <c r="O6179" s="5" t="str">
        <f t="array" ref="O6179">INDEX(category2,MATCH(TRUE,ISNUMBER(SEARCH(keyword2,M6179)),0))</f>
        <v>Injured</v>
      </c>
      <c r="P6179" s="5" t="str">
        <f t="array" ref="P6179">INDEX(category3,MATCH(TRUE,ISNUMBER(SEARCH(keyword3,M6179)),0))</f>
        <v>Chest</v>
      </c>
      <c r="Q6179" s="5" t="str">
        <f t="array" ref="Q6179">INDEX(category1,MATCH(TRUE,ISNUMBER(SEARCH(keyword1,M6179)),0))</f>
        <v>Falls</v>
      </c>
    </row>
    <row r="6180" spans="1:17" x14ac:dyDescent="0.25">
      <c r="A6180">
        <v>2607</v>
      </c>
      <c r="B6180" s="5" t="s">
        <v>1395</v>
      </c>
      <c r="C6180" s="6">
        <v>1907</v>
      </c>
      <c r="D6180" s="4">
        <v>2</v>
      </c>
      <c r="E6180">
        <v>1168</v>
      </c>
      <c r="F6180" s="1">
        <v>2515</v>
      </c>
      <c r="G6180" s="5" t="s">
        <v>18</v>
      </c>
      <c r="H6180" s="5" t="s">
        <v>19</v>
      </c>
      <c r="I6180" s="5" t="s">
        <v>8974</v>
      </c>
      <c r="J6180" t="s">
        <v>8975</v>
      </c>
      <c r="L6180" s="5" t="s">
        <v>13094</v>
      </c>
      <c r="M6180" s="5" t="str">
        <f t="shared" si="96"/>
        <v>. Injured. Scalp wound. Was filling a truck at a shoot.</v>
      </c>
      <c r="O6180" s="5" t="str">
        <f t="array" ref="O6180">INDEX(category2,MATCH(TRUE,ISNUMBER(SEARCH(keyword2,M6180)),0))</f>
        <v>Injured</v>
      </c>
      <c r="P6180" s="5" t="str">
        <f t="array" ref="P6180">INDEX(category3,MATCH(TRUE,ISNUMBER(SEARCH(keyword3,M6180)),0))</f>
        <v>Head</v>
      </c>
      <c r="Q6180" s="5" t="str">
        <f t="array" ref="Q6180">INDEX(category1,MATCH(TRUE,ISNUMBER(SEARCH(keyword1,M6180)),0))</f>
        <v>Cuts and Wounds</v>
      </c>
    </row>
    <row r="6181" spans="1:17" x14ac:dyDescent="0.25">
      <c r="A6181">
        <v>2489</v>
      </c>
      <c r="B6181" s="5" t="s">
        <v>13095</v>
      </c>
      <c r="C6181" s="6">
        <v>1907</v>
      </c>
      <c r="D6181" s="4">
        <v>2</v>
      </c>
      <c r="E6181">
        <v>1162</v>
      </c>
      <c r="F6181" s="1">
        <v>2510</v>
      </c>
      <c r="G6181" s="5" t="s">
        <v>18</v>
      </c>
      <c r="H6181" s="5" t="s">
        <v>19</v>
      </c>
      <c r="I6181" s="5" t="s">
        <v>9673</v>
      </c>
      <c r="J6181" t="s">
        <v>9674</v>
      </c>
      <c r="L6181" s="5" t="s">
        <v>13096</v>
      </c>
      <c r="M6181" s="5" t="str">
        <f t="shared" si="96"/>
        <v>. Injured. Fell off skip when riding up underlie.</v>
      </c>
      <c r="O6181" s="5" t="str">
        <f t="array" ref="O6181">INDEX(category2,MATCH(TRUE,ISNUMBER(SEARCH(keyword2,M6181)),0))</f>
        <v>Injured</v>
      </c>
      <c r="P6181" s="5" t="s">
        <v>20370</v>
      </c>
      <c r="Q6181" s="5" t="str">
        <f t="array" ref="Q6181">INDEX(category1,MATCH(TRUE,ISNUMBER(SEARCH(keyword1,M6181)),0))</f>
        <v>Falls</v>
      </c>
    </row>
    <row r="6182" spans="1:17" x14ac:dyDescent="0.25">
      <c r="A6182">
        <v>2622</v>
      </c>
      <c r="B6182" s="5" t="s">
        <v>13097</v>
      </c>
      <c r="C6182" s="6">
        <v>1907</v>
      </c>
      <c r="D6182" s="4">
        <v>2</v>
      </c>
      <c r="E6182">
        <v>1169</v>
      </c>
      <c r="F6182" s="1">
        <v>2508</v>
      </c>
      <c r="G6182" s="5" t="s">
        <v>926</v>
      </c>
      <c r="H6182" s="5" t="s">
        <v>927</v>
      </c>
      <c r="I6182" s="5" t="s">
        <v>8594</v>
      </c>
      <c r="J6182" t="s">
        <v>928</v>
      </c>
      <c r="L6182" s="5" t="s">
        <v>13098</v>
      </c>
      <c r="M6182" s="5" t="str">
        <f t="shared" si="96"/>
        <v>. Injured.  Burns on back.  Two men were drawing a slag pot on an automatic slag conveyor, when the tipping appliance came unexpectedly into action. The contents of the pot was emptied, and some splashed onto the two men mentioned who were standing about 6 yards away.</v>
      </c>
      <c r="O6182" s="5" t="str">
        <f t="array" ref="O6182">INDEX(category2,MATCH(TRUE,ISNUMBER(SEARCH(keyword2,M6182)),0))</f>
        <v>Injured</v>
      </c>
      <c r="P6182" s="5" t="str">
        <f t="array" ref="P6182">INDEX(category3,MATCH(TRUE,ISNUMBER(SEARCH(keyword3,M6182)),0))</f>
        <v>Back</v>
      </c>
      <c r="Q6182" s="5" t="str">
        <f t="array" ref="Q6182">INDEX(category1,MATCH(TRUE,ISNUMBER(SEARCH(keyword1,M6182)),0))</f>
        <v>Burns</v>
      </c>
    </row>
    <row r="6183" spans="1:17" x14ac:dyDescent="0.25">
      <c r="A6183">
        <v>2623</v>
      </c>
      <c r="B6183" s="5" t="s">
        <v>12179</v>
      </c>
      <c r="C6183" s="6">
        <v>1907</v>
      </c>
      <c r="D6183" s="4">
        <v>2</v>
      </c>
      <c r="E6183">
        <v>1169</v>
      </c>
      <c r="F6183" s="1">
        <v>2508</v>
      </c>
      <c r="G6183" s="5" t="s">
        <v>926</v>
      </c>
      <c r="H6183" s="5" t="s">
        <v>927</v>
      </c>
      <c r="I6183" s="5" t="s">
        <v>8594</v>
      </c>
      <c r="J6183" t="s">
        <v>928</v>
      </c>
      <c r="L6183" s="5" t="s">
        <v>13099</v>
      </c>
      <c r="M6183" s="5" t="str">
        <f t="shared" si="96"/>
        <v>. Injured.  Burns on back.  Two men were drawing a slag pot on an automatic slag conveyor, when the tipping appliance came unexpectedly into action.  The contents of the pot was emptied, and some splashed onto the two men mentioned who were standing about 6 yards away.</v>
      </c>
      <c r="O6183" s="5" t="str">
        <f t="array" ref="O6183">INDEX(category2,MATCH(TRUE,ISNUMBER(SEARCH(keyword2,M6183)),0))</f>
        <v>Injured</v>
      </c>
      <c r="P6183" s="5" t="str">
        <f t="array" ref="P6183">INDEX(category3,MATCH(TRUE,ISNUMBER(SEARCH(keyword3,M6183)),0))</f>
        <v>Back</v>
      </c>
      <c r="Q6183" s="5" t="str">
        <f t="array" ref="Q6183">INDEX(category1,MATCH(TRUE,ISNUMBER(SEARCH(keyword1,M6183)),0))</f>
        <v>Burns</v>
      </c>
    </row>
    <row r="6184" spans="1:17" x14ac:dyDescent="0.25">
      <c r="A6184">
        <v>2581</v>
      </c>
      <c r="B6184" s="5" t="s">
        <v>13100</v>
      </c>
      <c r="C6184" s="6">
        <v>1907</v>
      </c>
      <c r="D6184" s="4">
        <v>2</v>
      </c>
      <c r="E6184">
        <v>1166</v>
      </c>
      <c r="F6184" s="1">
        <v>2504</v>
      </c>
      <c r="G6184" s="5" t="s">
        <v>2657</v>
      </c>
      <c r="H6184" s="5" t="s">
        <v>2658</v>
      </c>
      <c r="I6184" s="5" t="s">
        <v>9554</v>
      </c>
      <c r="J6184" t="s">
        <v>9555</v>
      </c>
      <c r="L6184" s="5" t="s">
        <v>13101</v>
      </c>
      <c r="M6184" s="5" t="str">
        <f t="shared" si="96"/>
        <v>. Injured. Got his hand caught in the main drive belt of battery.</v>
      </c>
      <c r="O6184" s="5" t="str">
        <f t="array" ref="O6184">INDEX(category2,MATCH(TRUE,ISNUMBER(SEARCH(keyword2,M6184)),0))</f>
        <v>Injured</v>
      </c>
      <c r="P6184" s="5" t="str">
        <f t="array" ref="P6184">INDEX(category3,MATCH(TRUE,ISNUMBER(SEARCH(keyword3,M6184)),0))</f>
        <v>Hand</v>
      </c>
      <c r="Q6184" s="5" t="s">
        <v>20370</v>
      </c>
    </row>
    <row r="6185" spans="1:17" x14ac:dyDescent="0.25">
      <c r="A6185">
        <v>2548</v>
      </c>
      <c r="B6185" s="5" t="s">
        <v>13102</v>
      </c>
      <c r="C6185" s="6">
        <v>1907</v>
      </c>
      <c r="D6185" s="4">
        <v>2</v>
      </c>
      <c r="E6185">
        <v>1165</v>
      </c>
      <c r="F6185" s="1">
        <v>2501</v>
      </c>
      <c r="G6185" s="5" t="s">
        <v>926</v>
      </c>
      <c r="H6185" s="5" t="s">
        <v>927</v>
      </c>
      <c r="I6185" s="5" t="s">
        <v>7327</v>
      </c>
      <c r="J6185" t="s">
        <v>928</v>
      </c>
      <c r="L6185" s="5" t="s">
        <v>13103</v>
      </c>
      <c r="M6185" s="5" t="str">
        <f t="shared" si="96"/>
        <v>. Injured.  Fractured thigh.  While running away from the premature explosion of a charge of gelignite, he fell a distance of 30 ft down a partly uncovered winze.  This accident would not, probably, have occurred but for the premature explosion.</v>
      </c>
      <c r="N6185" s="5" t="s">
        <v>13105</v>
      </c>
      <c r="O6185" s="5" t="str">
        <f t="array" ref="O6185">INDEX(category2,MATCH(TRUE,ISNUMBER(SEARCH(keyword2,M6185)),0))</f>
        <v>Injured</v>
      </c>
      <c r="P6185" s="5" t="str">
        <f t="array" ref="P6185">INDEX(category3,MATCH(TRUE,ISNUMBER(SEARCH(keyword3,M6185)),0))</f>
        <v>Leg</v>
      </c>
      <c r="Q6185" s="5" t="str">
        <f t="array" ref="Q6185">INDEX(category1,MATCH(TRUE,ISNUMBER(SEARCH(keyword1,M6185)),0))</f>
        <v>Breaks and Fractures</v>
      </c>
    </row>
    <row r="6186" spans="1:17" x14ac:dyDescent="0.25">
      <c r="A6186">
        <v>2479</v>
      </c>
      <c r="B6186" s="5" t="s">
        <v>10180</v>
      </c>
      <c r="C6186" s="6">
        <v>1907</v>
      </c>
      <c r="D6186" s="4">
        <v>2</v>
      </c>
      <c r="E6186">
        <v>1161</v>
      </c>
      <c r="F6186" s="1">
        <v>2500</v>
      </c>
      <c r="G6186" s="5" t="s">
        <v>8847</v>
      </c>
      <c r="H6186" s="5" t="s">
        <v>3062</v>
      </c>
      <c r="I6186" s="5" t="s">
        <v>13106</v>
      </c>
      <c r="J6186" t="s">
        <v>11198</v>
      </c>
      <c r="L6186" s="5" t="s">
        <v>13107</v>
      </c>
      <c r="M6186" s="5" t="str">
        <f t="shared" si="96"/>
        <v>. Injured. The braceman hooked the tipping-hook to the full bucket before closing the shaft doors. The driver lowered the bucket and its contents fell back into the sink - 180 feet - where Howard was working, bruising his shoulder and back. The material was very soft.</v>
      </c>
      <c r="O6186" s="5" t="str">
        <f t="array" ref="O6186">INDEX(category2,MATCH(TRUE,ISNUMBER(SEARCH(keyword2,M6186)),0))</f>
        <v>Injured</v>
      </c>
      <c r="P6186" s="5" t="str">
        <f t="array" ref="P6186">INDEX(category3,MATCH(TRUE,ISNUMBER(SEARCH(keyword3,M6186)),0))</f>
        <v>Back</v>
      </c>
      <c r="Q6186" s="5" t="str">
        <f t="array" ref="Q6186">INDEX(category1,MATCH(TRUE,ISNUMBER(SEARCH(keyword1,M6186)),0))</f>
        <v>Falls</v>
      </c>
    </row>
    <row r="6187" spans="1:17" x14ac:dyDescent="0.25">
      <c r="A6187">
        <v>2638</v>
      </c>
      <c r="B6187" s="5" t="s">
        <v>13108</v>
      </c>
      <c r="C6187" s="6">
        <v>1907</v>
      </c>
      <c r="D6187" s="4">
        <v>2</v>
      </c>
      <c r="E6187">
        <v>1169</v>
      </c>
      <c r="F6187" s="1">
        <v>2496</v>
      </c>
      <c r="G6187" s="5" t="s">
        <v>18</v>
      </c>
      <c r="H6187" s="5" t="s">
        <v>19</v>
      </c>
      <c r="I6187" s="5" t="s">
        <v>12430</v>
      </c>
      <c r="J6187" t="s">
        <v>9128</v>
      </c>
      <c r="L6187" s="5" t="s">
        <v>13109</v>
      </c>
      <c r="M6187" s="5" t="str">
        <f t="shared" si="96"/>
        <v>. Injured.  Face injured through being struck by windlass handle.</v>
      </c>
      <c r="O6187" s="5" t="str">
        <f t="array" ref="O6187">INDEX(category2,MATCH(TRUE,ISNUMBER(SEARCH(keyword2,M6187)),0))</f>
        <v>Injured</v>
      </c>
      <c r="P6187" s="5" t="str">
        <f t="array" ref="P6187">INDEX(category3,MATCH(TRUE,ISNUMBER(SEARCH(keyword3,M6187)),0))</f>
        <v>Head</v>
      </c>
      <c r="Q6187" s="5" t="str">
        <f t="array" ref="Q6187">INDEX(category1,MATCH(TRUE,ISNUMBER(SEARCH(keyword1,M6187)),0))</f>
        <v>Cuts and Wounds</v>
      </c>
    </row>
    <row r="6188" spans="1:17" x14ac:dyDescent="0.25">
      <c r="A6188">
        <v>2639</v>
      </c>
      <c r="B6188" s="5" t="s">
        <v>13110</v>
      </c>
      <c r="C6188" s="6">
        <v>1907</v>
      </c>
      <c r="D6188" s="4">
        <v>2</v>
      </c>
      <c r="E6188">
        <v>1169</v>
      </c>
      <c r="F6188" s="1">
        <v>2496</v>
      </c>
      <c r="G6188" s="5" t="s">
        <v>18</v>
      </c>
      <c r="H6188" s="5" t="s">
        <v>19</v>
      </c>
      <c r="I6188" s="5" t="s">
        <v>12990</v>
      </c>
      <c r="J6188" t="s">
        <v>11512</v>
      </c>
      <c r="L6188" s="5" t="s">
        <v>13111</v>
      </c>
      <c r="M6188" s="5" t="str">
        <f t="shared" si="96"/>
        <v>. Injured.  Jammed his fingers when landing bucket of quartz.</v>
      </c>
      <c r="O6188" s="5" t="str">
        <f t="array" ref="O6188">INDEX(category2,MATCH(TRUE,ISNUMBER(SEARCH(keyword2,M6188)),0))</f>
        <v>Injured</v>
      </c>
      <c r="P6188" s="5" t="str">
        <f t="array" ref="P6188">INDEX(category3,MATCH(TRUE,ISNUMBER(SEARCH(keyword3,M6188)),0))</f>
        <v>Hand</v>
      </c>
      <c r="Q6188" s="5" t="str">
        <f t="array" ref="Q6188">INDEX(category1,MATCH(TRUE,ISNUMBER(SEARCH(keyword1,M6188)),0))</f>
        <v>Cuts and Wounds</v>
      </c>
    </row>
    <row r="6189" spans="1:17" x14ac:dyDescent="0.25">
      <c r="A6189">
        <v>2541</v>
      </c>
      <c r="B6189" s="5" t="s">
        <v>13112</v>
      </c>
      <c r="C6189" s="6">
        <v>1907</v>
      </c>
      <c r="D6189" s="4">
        <v>2</v>
      </c>
      <c r="E6189">
        <v>1164</v>
      </c>
      <c r="F6189" s="1">
        <v>2495</v>
      </c>
      <c r="G6189" s="5" t="s">
        <v>18</v>
      </c>
      <c r="H6189" s="5" t="s">
        <v>19</v>
      </c>
      <c r="I6189" s="5" t="s">
        <v>12348</v>
      </c>
      <c r="J6189" t="s">
        <v>9666</v>
      </c>
      <c r="L6189" s="5" t="s">
        <v>13113</v>
      </c>
      <c r="M6189" s="5" t="str">
        <f t="shared" si="96"/>
        <v>. Injured.  Cut on back through small piece of stone.</v>
      </c>
      <c r="O6189" s="5" t="str">
        <f t="array" ref="O6189">INDEX(category2,MATCH(TRUE,ISNUMBER(SEARCH(keyword2,M6189)),0))</f>
        <v>Injured</v>
      </c>
      <c r="P6189" s="5" t="str">
        <f t="array" ref="P6189">INDEX(category3,MATCH(TRUE,ISNUMBER(SEARCH(keyword3,M6189)),0))</f>
        <v>Back</v>
      </c>
      <c r="Q6189" s="5" t="str">
        <f t="array" ref="Q6189">INDEX(category1,MATCH(TRUE,ISNUMBER(SEARCH(keyword1,M6189)),0))</f>
        <v>Cuts and Wounds</v>
      </c>
    </row>
    <row r="6190" spans="1:17" x14ac:dyDescent="0.25">
      <c r="A6190">
        <v>2600</v>
      </c>
      <c r="B6190" s="5" t="s">
        <v>13114</v>
      </c>
      <c r="C6190" s="6">
        <v>1907</v>
      </c>
      <c r="D6190" s="4">
        <v>2</v>
      </c>
      <c r="E6190">
        <v>1167</v>
      </c>
      <c r="F6190" s="1">
        <v>2491</v>
      </c>
      <c r="G6190" s="5" t="s">
        <v>68</v>
      </c>
      <c r="H6190" s="5" t="s">
        <v>69</v>
      </c>
      <c r="I6190" s="5" t="s">
        <v>638</v>
      </c>
      <c r="J6190" t="s">
        <v>82</v>
      </c>
      <c r="L6190" s="5" t="s">
        <v>13115</v>
      </c>
      <c r="M6190" s="5" t="str">
        <f t="shared" si="96"/>
        <v>. Injured. Wagons ran into him when crossing a self-acting incline, fracturing an arm, &amp;c.</v>
      </c>
      <c r="O6190" s="5" t="str">
        <f t="array" ref="O6190">INDEX(category2,MATCH(TRUE,ISNUMBER(SEARCH(keyword2,M6190)),0))</f>
        <v>Injured</v>
      </c>
      <c r="P6190" s="5" t="str">
        <f t="array" ref="P6190">INDEX(category3,MATCH(TRUE,ISNUMBER(SEARCH(keyword3,M6190)),0))</f>
        <v>Arm</v>
      </c>
      <c r="Q6190" s="5" t="str">
        <f t="array" ref="Q6190">INDEX(category1,MATCH(TRUE,ISNUMBER(SEARCH(keyword1,M6190)),0))</f>
        <v>Breaks and Fractures</v>
      </c>
    </row>
    <row r="6191" spans="1:17" x14ac:dyDescent="0.25">
      <c r="A6191">
        <v>2649</v>
      </c>
      <c r="B6191" s="5" t="s">
        <v>13116</v>
      </c>
      <c r="C6191" s="6">
        <v>1907</v>
      </c>
      <c r="D6191" s="4">
        <v>2</v>
      </c>
      <c r="E6191">
        <v>1170</v>
      </c>
      <c r="F6191" s="1">
        <v>2491</v>
      </c>
      <c r="G6191" s="5" t="s">
        <v>8847</v>
      </c>
      <c r="H6191" s="5" t="s">
        <v>3062</v>
      </c>
      <c r="I6191" s="5" t="s">
        <v>13117</v>
      </c>
      <c r="J6191" t="s">
        <v>12855</v>
      </c>
      <c r="L6191" s="5" t="s">
        <v>13118</v>
      </c>
      <c r="M6191" s="5" t="str">
        <f t="shared" si="96"/>
        <v>. Injured.  Broken thigh and right arm.  A derrick pole which he had been assisting to raise at the Morrison shaft fell and struck him.  Inquiry held.</v>
      </c>
      <c r="O6191" s="5" t="str">
        <f t="array" ref="O6191">INDEX(category2,MATCH(TRUE,ISNUMBER(SEARCH(keyword2,M6191)),0))</f>
        <v>Injured</v>
      </c>
      <c r="P6191" s="5" t="str">
        <f t="array" ref="P6191">INDEX(category3,MATCH(TRUE,ISNUMBER(SEARCH(keyword3,M6191)),0))</f>
        <v>Arm</v>
      </c>
      <c r="Q6191" s="5" t="str">
        <f t="array" ref="Q6191">INDEX(category1,MATCH(TRUE,ISNUMBER(SEARCH(keyword1,M6191)),0))</f>
        <v>Falls</v>
      </c>
    </row>
    <row r="6192" spans="1:17" x14ac:dyDescent="0.25">
      <c r="A6192">
        <v>2648</v>
      </c>
      <c r="B6192" s="5" t="s">
        <v>13119</v>
      </c>
      <c r="C6192" s="6">
        <v>1907</v>
      </c>
      <c r="D6192" s="4">
        <v>2</v>
      </c>
      <c r="E6192">
        <v>1170</v>
      </c>
      <c r="F6192" s="1">
        <v>2485</v>
      </c>
      <c r="G6192" s="5" t="s">
        <v>8847</v>
      </c>
      <c r="H6192" s="5" t="s">
        <v>3062</v>
      </c>
      <c r="I6192" s="5" t="s">
        <v>4363</v>
      </c>
      <c r="J6192" t="s">
        <v>910</v>
      </c>
      <c r="L6192" s="5" t="s">
        <v>13120</v>
      </c>
      <c r="M6192" s="5" t="str">
        <f t="shared" si="96"/>
        <v>. Injured.  Burns on face, body and limbs.  Some hot matte accidentally overturned into water.  It exploded and flying particles struck him.</v>
      </c>
      <c r="O6192" s="5" t="str">
        <f t="array" ref="O6192">INDEX(category2,MATCH(TRUE,ISNUMBER(SEARCH(keyword2,M6192)),0))</f>
        <v>Injured</v>
      </c>
      <c r="P6192" s="5" t="str">
        <f t="array" ref="P6192">INDEX(category3,MATCH(TRUE,ISNUMBER(SEARCH(keyword3,M6192)),0))</f>
        <v>Head</v>
      </c>
      <c r="Q6192" s="5" t="str">
        <f t="array" ref="Q6192">INDEX(category1,MATCH(TRUE,ISNUMBER(SEARCH(keyword1,M6192)),0))</f>
        <v>Burns</v>
      </c>
    </row>
    <row r="6193" spans="1:17" x14ac:dyDescent="0.25">
      <c r="A6193">
        <v>2592</v>
      </c>
      <c r="B6193" s="5" t="s">
        <v>12987</v>
      </c>
      <c r="C6193" s="6">
        <v>1907</v>
      </c>
      <c r="D6193" s="4">
        <v>2</v>
      </c>
      <c r="E6193">
        <v>1167</v>
      </c>
      <c r="F6193" s="1">
        <v>2483</v>
      </c>
      <c r="G6193" s="5" t="s">
        <v>8847</v>
      </c>
      <c r="H6193" s="5" t="s">
        <v>3062</v>
      </c>
      <c r="I6193" s="5" t="s">
        <v>13121</v>
      </c>
      <c r="J6193" t="s">
        <v>11878</v>
      </c>
      <c r="L6193" s="5" t="s">
        <v>13122</v>
      </c>
      <c r="M6193" s="5" t="str">
        <f t="shared" si="96"/>
        <v>. Injured. Wound in fleshy part of thigh. Trestle-work leading from battery collapsed with loaded trucks and he fell about 14 feet.</v>
      </c>
      <c r="O6193" s="5" t="str">
        <f t="array" ref="O6193">INDEX(category2,MATCH(TRUE,ISNUMBER(SEARCH(keyword2,M6193)),0))</f>
        <v>Injured</v>
      </c>
      <c r="P6193" s="5" t="str">
        <f t="array" ref="P6193">INDEX(category3,MATCH(TRUE,ISNUMBER(SEARCH(keyword3,M6193)),0))</f>
        <v>Leg</v>
      </c>
      <c r="Q6193" s="5" t="str">
        <f t="array" ref="Q6193">INDEX(category1,MATCH(TRUE,ISNUMBER(SEARCH(keyword1,M6193)),0))</f>
        <v>Cuts and Wounds</v>
      </c>
    </row>
    <row r="6194" spans="1:17" x14ac:dyDescent="0.25">
      <c r="A6194">
        <v>2647</v>
      </c>
      <c r="B6194" s="5" t="s">
        <v>13123</v>
      </c>
      <c r="C6194" s="6">
        <v>1907</v>
      </c>
      <c r="D6194" s="4">
        <v>2</v>
      </c>
      <c r="E6194">
        <v>1170</v>
      </c>
      <c r="F6194" s="1">
        <v>2483</v>
      </c>
      <c r="G6194" s="5" t="s">
        <v>8847</v>
      </c>
      <c r="H6194" s="5" t="s">
        <v>3062</v>
      </c>
      <c r="I6194" s="5" t="s">
        <v>4363</v>
      </c>
      <c r="J6194" t="s">
        <v>910</v>
      </c>
      <c r="L6194" s="5" t="s">
        <v>13124</v>
      </c>
      <c r="M6194" s="5" t="str">
        <f t="shared" si="96"/>
        <v>. Injured.  Sprained ankle.</v>
      </c>
      <c r="O6194" s="5" t="str">
        <f t="array" ref="O6194">INDEX(category2,MATCH(TRUE,ISNUMBER(SEARCH(keyword2,M6194)),0))</f>
        <v>Injured</v>
      </c>
      <c r="P6194" s="5" t="str">
        <f t="array" ref="P6194">INDEX(category3,MATCH(TRUE,ISNUMBER(SEARCH(keyword3,M6194)),0))</f>
        <v>Foot</v>
      </c>
      <c r="Q6194" s="5" t="str">
        <f t="array" ref="Q6194">INDEX(category1,MATCH(TRUE,ISNUMBER(SEARCH(keyword1,M6194)),0))</f>
        <v>Sprains and strains</v>
      </c>
    </row>
    <row r="6195" spans="1:17" x14ac:dyDescent="0.25">
      <c r="A6195">
        <v>2637</v>
      </c>
      <c r="B6195" s="5" t="s">
        <v>1395</v>
      </c>
      <c r="C6195" s="6">
        <v>1907</v>
      </c>
      <c r="D6195" s="4">
        <v>2</v>
      </c>
      <c r="E6195">
        <v>1169</v>
      </c>
      <c r="F6195" s="1">
        <v>2482</v>
      </c>
      <c r="G6195" s="5" t="s">
        <v>18</v>
      </c>
      <c r="H6195" s="5" t="s">
        <v>19</v>
      </c>
      <c r="I6195" s="5" t="s">
        <v>8974</v>
      </c>
      <c r="J6195" t="s">
        <v>8975</v>
      </c>
      <c r="L6195" s="5" t="s">
        <v>13125</v>
      </c>
      <c r="M6195" s="5" t="str">
        <f t="shared" si="96"/>
        <v>. Injured.  Broken toe;  plat sheet fell on his foot.</v>
      </c>
      <c r="O6195" s="5" t="str">
        <f t="array" ref="O6195">INDEX(category2,MATCH(TRUE,ISNUMBER(SEARCH(keyword2,M6195)),0))</f>
        <v>Injured</v>
      </c>
      <c r="P6195" s="5" t="str">
        <f t="array" ref="P6195">INDEX(category3,MATCH(TRUE,ISNUMBER(SEARCH(keyword3,M6195)),0))</f>
        <v>Foot</v>
      </c>
      <c r="Q6195" s="5" t="str">
        <f t="array" ref="Q6195">INDEX(category1,MATCH(TRUE,ISNUMBER(SEARCH(keyword1,M6195)),0))</f>
        <v>Falls</v>
      </c>
    </row>
    <row r="6196" spans="1:17" x14ac:dyDescent="0.25">
      <c r="A6196">
        <v>2515</v>
      </c>
      <c r="B6196" s="5" t="s">
        <v>13126</v>
      </c>
      <c r="C6196" s="6">
        <v>1907</v>
      </c>
      <c r="D6196" s="4">
        <v>2</v>
      </c>
      <c r="E6196">
        <v>1163</v>
      </c>
      <c r="F6196" s="1">
        <v>2478</v>
      </c>
      <c r="G6196" s="5" t="s">
        <v>89</v>
      </c>
      <c r="H6196" s="5" t="s">
        <v>90</v>
      </c>
      <c r="I6196" s="5" t="s">
        <v>8565</v>
      </c>
      <c r="J6196" t="s">
        <v>260</v>
      </c>
      <c r="L6196" s="5" t="s">
        <v>13127</v>
      </c>
      <c r="M6196" s="5" t="str">
        <f t="shared" si="96"/>
        <v>. Injured. Scratched back and bruises. While filling coal into a truck in No. 5 North room, some roof fell.</v>
      </c>
      <c r="O6196" s="5" t="str">
        <f t="array" ref="O6196">INDEX(category2,MATCH(TRUE,ISNUMBER(SEARCH(keyword2,M6196)),0))</f>
        <v>Injured</v>
      </c>
      <c r="P6196" s="5" t="str">
        <f t="array" ref="P6196">INDEX(category3,MATCH(TRUE,ISNUMBER(SEARCH(keyword3,M6196)),0))</f>
        <v>Back</v>
      </c>
      <c r="Q6196" s="5" t="str">
        <f t="array" ref="Q6196">INDEX(category1,MATCH(TRUE,ISNUMBER(SEARCH(keyword1,M6196)),0))</f>
        <v xml:space="preserve">Bruises </v>
      </c>
    </row>
    <row r="6197" spans="1:17" x14ac:dyDescent="0.25">
      <c r="A6197">
        <v>2646</v>
      </c>
      <c r="B6197" s="5" t="s">
        <v>13128</v>
      </c>
      <c r="C6197" s="6">
        <v>1907</v>
      </c>
      <c r="D6197" s="4">
        <v>2</v>
      </c>
      <c r="E6197">
        <v>1170</v>
      </c>
      <c r="F6197" s="1">
        <v>2478</v>
      </c>
      <c r="G6197" s="5" t="s">
        <v>8847</v>
      </c>
      <c r="H6197" s="5" t="s">
        <v>3062</v>
      </c>
      <c r="I6197" s="5" t="s">
        <v>4363</v>
      </c>
      <c r="J6197" t="s">
        <v>910</v>
      </c>
      <c r="L6197" s="5" t="s">
        <v>13129</v>
      </c>
      <c r="M6197" s="5" t="str">
        <f t="shared" si="96"/>
        <v>. Injured.  Crushed fingers.</v>
      </c>
      <c r="O6197" s="5" t="str">
        <f t="array" ref="O6197">INDEX(category2,MATCH(TRUE,ISNUMBER(SEARCH(keyword2,M6197)),0))</f>
        <v>Injured</v>
      </c>
      <c r="P6197" s="5" t="str">
        <f t="array" ref="P6197">INDEX(category3,MATCH(TRUE,ISNUMBER(SEARCH(keyword3,M6197)),0))</f>
        <v>Hand</v>
      </c>
      <c r="Q6197" s="5" t="str">
        <f t="array" ref="Q6197">INDEX(category1,MATCH(TRUE,ISNUMBER(SEARCH(keyword1,M6197)),0))</f>
        <v>Smashed/Crushed</v>
      </c>
    </row>
    <row r="6198" spans="1:17" x14ac:dyDescent="0.25">
      <c r="A6198">
        <v>2568</v>
      </c>
      <c r="B6198" s="5" t="s">
        <v>13130</v>
      </c>
      <c r="C6198" s="6">
        <v>1907</v>
      </c>
      <c r="D6198" s="4">
        <v>2</v>
      </c>
      <c r="E6198">
        <v>1166</v>
      </c>
      <c r="F6198" s="1">
        <v>2476</v>
      </c>
      <c r="G6198" s="5" t="s">
        <v>89</v>
      </c>
      <c r="H6198" s="5" t="s">
        <v>90</v>
      </c>
      <c r="I6198" s="5" t="s">
        <v>8953</v>
      </c>
      <c r="J6198" t="s">
        <v>7612</v>
      </c>
      <c r="L6198" s="5" t="s">
        <v>13131</v>
      </c>
      <c r="M6198" s="5" t="str">
        <f t="shared" si="96"/>
        <v>. Killed.  Hanlon was charging a machine hole, 10ft 10 inches deep, with a rindrock, Connaghan assisting him.  Three plugs had been pushed to the bottom, when the fourth stuck. Hanlon was "belting" it with a hardwood tamping-rod about 22 feet long, when the charge exploded.</v>
      </c>
      <c r="O6198" s="5" t="str">
        <f t="array" ref="O6198">INDEX(category2,MATCH(TRUE,ISNUMBER(SEARCH(keyword2,M6198)),0))</f>
        <v>Dead</v>
      </c>
      <c r="P6198" s="5" t="s">
        <v>20370</v>
      </c>
      <c r="Q6198" s="5" t="s">
        <v>20370</v>
      </c>
    </row>
    <row r="6199" spans="1:17" x14ac:dyDescent="0.25">
      <c r="A6199">
        <v>2569</v>
      </c>
      <c r="B6199" s="5" t="s">
        <v>13132</v>
      </c>
      <c r="C6199" s="6">
        <v>1907</v>
      </c>
      <c r="D6199" s="4">
        <v>2</v>
      </c>
      <c r="E6199">
        <v>1166</v>
      </c>
      <c r="F6199" s="1">
        <v>2476</v>
      </c>
      <c r="G6199" s="5" t="s">
        <v>89</v>
      </c>
      <c r="H6199" s="5" t="s">
        <v>90</v>
      </c>
      <c r="I6199" s="5" t="s">
        <v>8953</v>
      </c>
      <c r="J6199" t="s">
        <v>7612</v>
      </c>
      <c r="L6199" s="5" t="s">
        <v>13133</v>
      </c>
      <c r="M6199" s="5" t="str">
        <f t="shared" si="96"/>
        <v>. Killed.  Hanlon was charging a machine hole, 10ft 10 inches deep with a rindrock, Connaghan assisting him. Three plugs had been pushed to the bottom, when the fourth struck.  Hanlon was "belting" it with a hardwood tamping-rod, about 22 feet long, when the charge exploded.</v>
      </c>
      <c r="O6199" s="5" t="str">
        <f t="array" ref="O6199">INDEX(category2,MATCH(TRUE,ISNUMBER(SEARCH(keyword2,M6199)),0))</f>
        <v>Dead</v>
      </c>
      <c r="P6199" s="5" t="s">
        <v>20370</v>
      </c>
      <c r="Q6199" s="5" t="str">
        <f t="array" ref="Q6199">INDEX(category1,MATCH(TRUE,ISNUMBER(SEARCH(keyword1,M6199)),0))</f>
        <v>Cuts and Wounds</v>
      </c>
    </row>
    <row r="6200" spans="1:17" x14ac:dyDescent="0.25">
      <c r="A6200">
        <v>2604</v>
      </c>
      <c r="B6200" s="5" t="s">
        <v>13134</v>
      </c>
      <c r="C6200" s="6">
        <v>1907</v>
      </c>
      <c r="D6200" s="4">
        <v>2</v>
      </c>
      <c r="E6200">
        <v>1168</v>
      </c>
      <c r="F6200" s="1">
        <v>2476</v>
      </c>
      <c r="G6200" s="5" t="s">
        <v>926</v>
      </c>
      <c r="H6200" s="5" t="s">
        <v>927</v>
      </c>
      <c r="I6200" s="5" t="s">
        <v>926</v>
      </c>
      <c r="J6200" t="s">
        <v>928</v>
      </c>
      <c r="L6200" s="5" t="s">
        <v>13135</v>
      </c>
      <c r="M6200" s="5" t="str">
        <f t="shared" si="96"/>
        <v>. Injured. Fracture of arm, bruised head and shoulder. While acting as shunter, he was riding on the foremost of six trucks being pushed out of the main tunnel. His head came in contact with the electric cable. Sustaining a shock, he fell, and one wheel of the truck passed over his arm.</v>
      </c>
      <c r="N6200" s="5" t="s">
        <v>13136</v>
      </c>
      <c r="O6200" s="5" t="str">
        <f t="array" ref="O6200">INDEX(category2,MATCH(TRUE,ISNUMBER(SEARCH(keyword2,M6200)),0))</f>
        <v>Injured</v>
      </c>
      <c r="P6200" s="5" t="str">
        <f t="array" ref="P6200">INDEX(category3,MATCH(TRUE,ISNUMBER(SEARCH(keyword3,M6200)),0))</f>
        <v>Arm</v>
      </c>
      <c r="Q6200" s="5" t="str">
        <f t="array" ref="Q6200">INDEX(category1,MATCH(TRUE,ISNUMBER(SEARCH(keyword1,M6200)),0))</f>
        <v xml:space="preserve">Bruises </v>
      </c>
    </row>
    <row r="6201" spans="1:17" x14ac:dyDescent="0.25">
      <c r="A6201">
        <v>2513</v>
      </c>
      <c r="B6201" s="5" t="s">
        <v>13137</v>
      </c>
      <c r="C6201" s="6">
        <v>1907</v>
      </c>
      <c r="D6201" s="4">
        <v>2</v>
      </c>
      <c r="E6201">
        <v>1163</v>
      </c>
      <c r="F6201" s="1">
        <v>2470</v>
      </c>
      <c r="G6201" s="5" t="s">
        <v>11363</v>
      </c>
      <c r="H6201" s="5" t="s">
        <v>9268</v>
      </c>
      <c r="I6201" s="5" t="s">
        <v>11417</v>
      </c>
      <c r="J6201" t="s">
        <v>7737</v>
      </c>
      <c r="L6201" s="5" t="s">
        <v>13138</v>
      </c>
      <c r="M6201" s="5" t="str">
        <f t="shared" si="96"/>
        <v>. Injured. A piece of roof fell, breaking a rib, &amp;c.</v>
      </c>
      <c r="O6201" s="5" t="str">
        <f t="array" ref="O6201">INDEX(category2,MATCH(TRUE,ISNUMBER(SEARCH(keyword2,M6201)),0))</f>
        <v>Injured</v>
      </c>
      <c r="P6201" s="5" t="str">
        <f t="array" ref="P6201">INDEX(category3,MATCH(TRUE,ISNUMBER(SEARCH(keyword3,M6201)),0))</f>
        <v>Chest</v>
      </c>
      <c r="Q6201" s="5" t="str">
        <f t="array" ref="Q6201">INDEX(category1,MATCH(TRUE,ISNUMBER(SEARCH(keyword1,M6201)),0))</f>
        <v>Breaks and Fractures</v>
      </c>
    </row>
    <row r="6202" spans="1:17" x14ac:dyDescent="0.25">
      <c r="A6202">
        <v>2514</v>
      </c>
      <c r="B6202" s="5" t="s">
        <v>13139</v>
      </c>
      <c r="C6202" s="6">
        <v>1907</v>
      </c>
      <c r="D6202" s="4">
        <v>2</v>
      </c>
      <c r="E6202">
        <v>1163</v>
      </c>
      <c r="F6202" s="1">
        <v>2470</v>
      </c>
      <c r="G6202" s="5" t="s">
        <v>11363</v>
      </c>
      <c r="H6202" s="5" t="s">
        <v>9268</v>
      </c>
      <c r="I6202" s="5" t="s">
        <v>11417</v>
      </c>
      <c r="J6202" t="s">
        <v>7737</v>
      </c>
      <c r="L6202" s="5" t="s">
        <v>13140</v>
      </c>
      <c r="M6202" s="5" t="str">
        <f t="shared" si="96"/>
        <v>. Injured. A piece of roof fell, injuring one of his feet.</v>
      </c>
      <c r="O6202" s="5" t="str">
        <f t="array" ref="O6202">INDEX(category2,MATCH(TRUE,ISNUMBER(SEARCH(keyword2,M6202)),0))</f>
        <v>Injured</v>
      </c>
      <c r="P6202" s="5" t="s">
        <v>20370</v>
      </c>
      <c r="Q6202" s="5" t="str">
        <f t="array" ref="Q6202">INDEX(category1,MATCH(TRUE,ISNUMBER(SEARCH(keyword1,M6202)),0))</f>
        <v>Falls</v>
      </c>
    </row>
    <row r="6203" spans="1:17" x14ac:dyDescent="0.25">
      <c r="A6203">
        <v>2645</v>
      </c>
      <c r="B6203" s="5" t="s">
        <v>13141</v>
      </c>
      <c r="C6203" s="6">
        <v>1907</v>
      </c>
      <c r="D6203" s="4">
        <v>2</v>
      </c>
      <c r="E6203">
        <v>1170</v>
      </c>
      <c r="F6203" s="1">
        <v>2469</v>
      </c>
      <c r="G6203" s="5" t="s">
        <v>8847</v>
      </c>
      <c r="H6203" s="5" t="s">
        <v>3062</v>
      </c>
      <c r="I6203" s="5" t="s">
        <v>4363</v>
      </c>
      <c r="J6203" t="s">
        <v>910</v>
      </c>
      <c r="L6203" s="5" t="s">
        <v>13142</v>
      </c>
      <c r="M6203" s="5" t="str">
        <f t="shared" si="96"/>
        <v>. Injured.  Crushed thumb.</v>
      </c>
      <c r="O6203" s="5" t="str">
        <f t="array" ref="O6203">INDEX(category2,MATCH(TRUE,ISNUMBER(SEARCH(keyword2,M6203)),0))</f>
        <v>Injured</v>
      </c>
      <c r="P6203" s="5" t="str">
        <f t="array" ref="P6203">INDEX(category3,MATCH(TRUE,ISNUMBER(SEARCH(keyword3,M6203)),0))</f>
        <v>Hand</v>
      </c>
      <c r="Q6203" s="5" t="str">
        <f t="array" ref="Q6203">INDEX(category1,MATCH(TRUE,ISNUMBER(SEARCH(keyword1,M6203)),0))</f>
        <v>Smashed/Crushed</v>
      </c>
    </row>
    <row r="6204" spans="1:17" x14ac:dyDescent="0.25">
      <c r="A6204">
        <v>2557</v>
      </c>
      <c r="B6204" s="5" t="s">
        <v>13143</v>
      </c>
      <c r="C6204" s="6">
        <v>1907</v>
      </c>
      <c r="D6204" s="4">
        <v>2</v>
      </c>
      <c r="E6204">
        <v>1165</v>
      </c>
      <c r="F6204" s="1">
        <v>2468</v>
      </c>
      <c r="G6204" s="5" t="s">
        <v>8847</v>
      </c>
      <c r="H6204" s="5" t="s">
        <v>3062</v>
      </c>
      <c r="I6204" s="5" t="s">
        <v>13144</v>
      </c>
      <c r="J6204" t="s">
        <v>5971</v>
      </c>
      <c r="L6204" s="5" t="s">
        <v>13145</v>
      </c>
      <c r="M6204" s="5" t="str">
        <f t="shared" si="96"/>
        <v>. Injured.  Fractured pelvis.  He stepped up on to a covered winze.  The boards gave way under his weight, and he fell nearly 60 ft vertically.</v>
      </c>
      <c r="O6204" s="5" t="str">
        <f t="array" ref="O6204">INDEX(category2,MATCH(TRUE,ISNUMBER(SEARCH(keyword2,M6204)),0))</f>
        <v>Injured</v>
      </c>
      <c r="P6204" s="5" t="s">
        <v>20370</v>
      </c>
      <c r="Q6204" s="5" t="str">
        <f t="array" ref="Q6204">INDEX(category1,MATCH(TRUE,ISNUMBER(SEARCH(keyword1,M6204)),0))</f>
        <v>Breaks and Fractures</v>
      </c>
    </row>
    <row r="6205" spans="1:17" x14ac:dyDescent="0.25">
      <c r="A6205">
        <v>2613</v>
      </c>
      <c r="B6205" s="5" t="s">
        <v>13146</v>
      </c>
      <c r="C6205" s="6">
        <v>1907</v>
      </c>
      <c r="D6205" s="4">
        <v>2</v>
      </c>
      <c r="E6205">
        <v>1168</v>
      </c>
      <c r="F6205" s="1">
        <v>2467</v>
      </c>
      <c r="G6205" s="5" t="s">
        <v>11363</v>
      </c>
      <c r="H6205" s="5" t="s">
        <v>9268</v>
      </c>
      <c r="I6205" s="5" t="s">
        <v>13147</v>
      </c>
      <c r="J6205" t="s">
        <v>7737</v>
      </c>
      <c r="L6205" s="5" t="s">
        <v>13148</v>
      </c>
      <c r="M6205" s="5" t="str">
        <f t="shared" si="96"/>
        <v>. Injured. When brushing roof, timber slipped and the crown fell on him, bruising his leg.</v>
      </c>
      <c r="O6205" s="5" t="str">
        <f t="array" ref="O6205">INDEX(category2,MATCH(TRUE,ISNUMBER(SEARCH(keyword2,M6205)),0))</f>
        <v>Injured</v>
      </c>
      <c r="P6205" s="5" t="str">
        <f t="array" ref="P6205">INDEX(category3,MATCH(TRUE,ISNUMBER(SEARCH(keyword3,M6205)),0))</f>
        <v>Leg</v>
      </c>
      <c r="Q6205" s="5" t="str">
        <f t="array" ref="Q6205">INDEX(category1,MATCH(TRUE,ISNUMBER(SEARCH(keyword1,M6205)),0))</f>
        <v>Falls</v>
      </c>
    </row>
    <row r="6206" spans="1:17" x14ac:dyDescent="0.25">
      <c r="A6206">
        <v>2621</v>
      </c>
      <c r="B6206" s="5" t="s">
        <v>6554</v>
      </c>
      <c r="C6206" s="6">
        <v>1907</v>
      </c>
      <c r="D6206" s="4">
        <v>2</v>
      </c>
      <c r="E6206">
        <v>1169</v>
      </c>
      <c r="F6206" s="1">
        <v>2467</v>
      </c>
      <c r="G6206" s="5" t="s">
        <v>3605</v>
      </c>
      <c r="H6206" s="5" t="s">
        <v>3606</v>
      </c>
      <c r="I6206" s="5" t="s">
        <v>13149</v>
      </c>
      <c r="J6206" t="s">
        <v>13022</v>
      </c>
      <c r="L6206" s="5" t="s">
        <v>13150</v>
      </c>
      <c r="M6206" s="5" t="str">
        <f t="shared" si="96"/>
        <v>. Injured.  While assisting to remove a boiler, one of the rollers in use flew out and struck him on his head..</v>
      </c>
      <c r="O6206" s="5" t="str">
        <f t="array" ref="O6206">INDEX(category2,MATCH(TRUE,ISNUMBER(SEARCH(keyword2,M6206)),0))</f>
        <v>Injured</v>
      </c>
      <c r="P6206" s="5" t="str">
        <f t="array" ref="P6206">INDEX(category3,MATCH(TRUE,ISNUMBER(SEARCH(keyword3,M6206)),0))</f>
        <v>Head</v>
      </c>
      <c r="Q6206" s="5" t="str">
        <f t="array" ref="Q6206">INDEX(category1,MATCH(TRUE,ISNUMBER(SEARCH(keyword1,M6206)),0))</f>
        <v>Cuts and Wounds</v>
      </c>
    </row>
    <row r="6207" spans="1:17" x14ac:dyDescent="0.25">
      <c r="A6207">
        <v>2609</v>
      </c>
      <c r="B6207" s="5" t="s">
        <v>13151</v>
      </c>
      <c r="C6207" s="6">
        <v>1907</v>
      </c>
      <c r="D6207" s="4">
        <v>2</v>
      </c>
      <c r="E6207">
        <v>1168</v>
      </c>
      <c r="F6207" s="1">
        <v>2460</v>
      </c>
      <c r="G6207" s="5" t="s">
        <v>2657</v>
      </c>
      <c r="H6207" s="5" t="s">
        <v>2658</v>
      </c>
      <c r="I6207" s="5" t="s">
        <v>9554</v>
      </c>
      <c r="J6207" t="s">
        <v>9555</v>
      </c>
      <c r="L6207" s="5" t="s">
        <v>13152</v>
      </c>
      <c r="M6207" s="5" t="str">
        <f t="shared" si="96"/>
        <v>. Injured. Cut his head against the side of shaft when assisting another man whose foot slipped while getting out of the cage.</v>
      </c>
      <c r="O6207" s="5" t="str">
        <f t="array" ref="O6207">INDEX(category2,MATCH(TRUE,ISNUMBER(SEARCH(keyword2,M6207)),0))</f>
        <v>Injured</v>
      </c>
      <c r="P6207" s="5" t="str">
        <f t="array" ref="P6207">INDEX(category3,MATCH(TRUE,ISNUMBER(SEARCH(keyword3,M6207)),0))</f>
        <v>Head</v>
      </c>
      <c r="Q6207" s="5" t="str">
        <f t="array" ref="Q6207">INDEX(category1,MATCH(TRUE,ISNUMBER(SEARCH(keyword1,M6207)),0))</f>
        <v>Cuts and Wounds</v>
      </c>
    </row>
    <row r="6208" spans="1:17" x14ac:dyDescent="0.25">
      <c r="A6208">
        <v>2634</v>
      </c>
      <c r="B6208" s="5" t="s">
        <v>13153</v>
      </c>
      <c r="C6208" s="6">
        <v>1907</v>
      </c>
      <c r="D6208" s="4">
        <v>2</v>
      </c>
      <c r="E6208">
        <v>1169</v>
      </c>
      <c r="F6208" s="1">
        <v>2458</v>
      </c>
      <c r="G6208" s="5" t="s">
        <v>18</v>
      </c>
      <c r="H6208" s="5" t="s">
        <v>19</v>
      </c>
      <c r="I6208" s="5" t="s">
        <v>12990</v>
      </c>
      <c r="J6208" t="s">
        <v>11512</v>
      </c>
      <c r="L6208" s="5" t="s">
        <v>13154</v>
      </c>
      <c r="M6208" s="5" t="str">
        <f t="shared" si="96"/>
        <v>. Injured.  Broken thumb.  Caught in tackling.</v>
      </c>
      <c r="O6208" s="5" t="str">
        <f t="array" ref="O6208">INDEX(category2,MATCH(TRUE,ISNUMBER(SEARCH(keyword2,M6208)),0))</f>
        <v>Injured</v>
      </c>
      <c r="P6208" s="5" t="str">
        <f t="array" ref="P6208">INDEX(category3,MATCH(TRUE,ISNUMBER(SEARCH(keyword3,M6208)),0))</f>
        <v>Hand</v>
      </c>
      <c r="Q6208" s="5" t="str">
        <f t="array" ref="Q6208">INDEX(category1,MATCH(TRUE,ISNUMBER(SEARCH(keyword1,M6208)),0))</f>
        <v>Breaks and Fractures</v>
      </c>
    </row>
    <row r="6209" spans="1:17" x14ac:dyDescent="0.25">
      <c r="A6209">
        <v>2636</v>
      </c>
      <c r="B6209" s="5" t="s">
        <v>13155</v>
      </c>
      <c r="C6209" s="6">
        <v>1907</v>
      </c>
      <c r="D6209" s="4">
        <v>2</v>
      </c>
      <c r="E6209">
        <v>1169</v>
      </c>
      <c r="F6209" s="1">
        <v>2458</v>
      </c>
      <c r="G6209" s="5" t="s">
        <v>18</v>
      </c>
      <c r="H6209" s="5" t="s">
        <v>19</v>
      </c>
      <c r="I6209" s="5" t="s">
        <v>13156</v>
      </c>
      <c r="J6209" t="s">
        <v>13157</v>
      </c>
      <c r="L6209" s="5" t="s">
        <v>13158</v>
      </c>
      <c r="M6209" s="5" t="str">
        <f t="shared" si="96"/>
        <v>. Killed.  Age two years.  Lost his life through falling into one of the sumps vats.</v>
      </c>
      <c r="O6209" s="5" t="str">
        <f t="array" ref="O6209">INDEX(category2,MATCH(TRUE,ISNUMBER(SEARCH(keyword2,M6209)),0))</f>
        <v>Dead</v>
      </c>
      <c r="P6209" s="5" t="s">
        <v>20370</v>
      </c>
      <c r="Q6209" s="5" t="str">
        <f t="array" ref="Q6209">INDEX(category1,MATCH(TRUE,ISNUMBER(SEARCH(keyword1,M6209)),0))</f>
        <v>Falls</v>
      </c>
    </row>
    <row r="6210" spans="1:17" x14ac:dyDescent="0.25">
      <c r="A6210">
        <v>2488</v>
      </c>
      <c r="B6210" s="5" t="s">
        <v>13159</v>
      </c>
      <c r="C6210" s="6">
        <v>1907</v>
      </c>
      <c r="D6210" s="4">
        <v>2</v>
      </c>
      <c r="E6210">
        <v>1162</v>
      </c>
      <c r="F6210" s="1">
        <v>2456</v>
      </c>
      <c r="G6210" s="5" t="s">
        <v>18</v>
      </c>
      <c r="H6210" s="5" t="s">
        <v>19</v>
      </c>
      <c r="I6210" s="5" t="s">
        <v>12348</v>
      </c>
      <c r="J6210" t="s">
        <v>9666</v>
      </c>
      <c r="L6210" s="5" t="s">
        <v>13160</v>
      </c>
      <c r="M6210" s="5" t="str">
        <f t="shared" si="96"/>
        <v>. Injured. Small bone of right arm fractured. While riding up underlie, his arm came in contact with a cap piece.</v>
      </c>
      <c r="O6210" s="5" t="str">
        <f t="array" ref="O6210">INDEX(category2,MATCH(TRUE,ISNUMBER(SEARCH(keyword2,M6210)),0))</f>
        <v>Injured</v>
      </c>
      <c r="P6210" s="5" t="str">
        <f t="array" ref="P6210">INDEX(category3,MATCH(TRUE,ISNUMBER(SEARCH(keyword3,M6210)),0))</f>
        <v>Arm</v>
      </c>
      <c r="Q6210" s="5" t="str">
        <f t="array" ref="Q6210">INDEX(category1,MATCH(TRUE,ISNUMBER(SEARCH(keyword1,M6210)),0))</f>
        <v>Breaks and Fractures</v>
      </c>
    </row>
    <row r="6211" spans="1:17" x14ac:dyDescent="0.25">
      <c r="A6211">
        <v>2508</v>
      </c>
      <c r="B6211" s="5" t="s">
        <v>1710</v>
      </c>
      <c r="C6211" s="6">
        <v>1907</v>
      </c>
      <c r="D6211" s="4">
        <v>2</v>
      </c>
      <c r="E6211">
        <v>1163</v>
      </c>
      <c r="F6211" s="1">
        <v>2456</v>
      </c>
      <c r="G6211" s="5" t="s">
        <v>68</v>
      </c>
      <c r="H6211" s="5" t="s">
        <v>69</v>
      </c>
      <c r="I6211" s="5" t="s">
        <v>6860</v>
      </c>
      <c r="J6211" t="s">
        <v>119</v>
      </c>
      <c r="L6211" s="5" t="s">
        <v>13161</v>
      </c>
      <c r="M6211" s="5" t="str">
        <f t="shared" ref="M6211:M6274" si="97">CONCATENATE(K6211&amp;". "&amp;L6211)</f>
        <v>. Injured. A piece of coal rolled on to his foot.</v>
      </c>
      <c r="O6211" s="5" t="str">
        <f t="array" ref="O6211">INDEX(category2,MATCH(TRUE,ISNUMBER(SEARCH(keyword2,M6211)),0))</f>
        <v>Injured</v>
      </c>
      <c r="P6211" s="5" t="str">
        <f t="array" ref="P6211">INDEX(category3,MATCH(TRUE,ISNUMBER(SEARCH(keyword3,M6211)),0))</f>
        <v>Foot</v>
      </c>
      <c r="Q6211" s="5" t="s">
        <v>20370</v>
      </c>
    </row>
    <row r="6212" spans="1:17" x14ac:dyDescent="0.25">
      <c r="A6212">
        <v>2611</v>
      </c>
      <c r="B6212" s="5" t="s">
        <v>13162</v>
      </c>
      <c r="C6212" s="6">
        <v>1907</v>
      </c>
      <c r="D6212" s="4">
        <v>2</v>
      </c>
      <c r="E6212">
        <v>1168</v>
      </c>
      <c r="F6212" s="1">
        <v>2456</v>
      </c>
      <c r="G6212" s="5" t="s">
        <v>68</v>
      </c>
      <c r="H6212" s="5" t="s">
        <v>69</v>
      </c>
      <c r="I6212" s="5" t="s">
        <v>6860</v>
      </c>
      <c r="J6212" t="s">
        <v>1474</v>
      </c>
      <c r="L6212" s="5" t="s">
        <v>13163</v>
      </c>
      <c r="M6212" s="5" t="str">
        <f t="shared" si="97"/>
        <v>. Injured. A prop fell on his arm and bruised it.</v>
      </c>
      <c r="O6212" s="5" t="str">
        <f t="array" ref="O6212">INDEX(category2,MATCH(TRUE,ISNUMBER(SEARCH(keyword2,M6212)),0))</f>
        <v>Injured</v>
      </c>
      <c r="P6212" s="5" t="str">
        <f t="array" ref="P6212">INDEX(category3,MATCH(TRUE,ISNUMBER(SEARCH(keyword3,M6212)),0))</f>
        <v>Arm</v>
      </c>
      <c r="Q6212" s="5" t="str">
        <f t="array" ref="Q6212">INDEX(category1,MATCH(TRUE,ISNUMBER(SEARCH(keyword1,M6212)),0))</f>
        <v xml:space="preserve">Bruises </v>
      </c>
    </row>
    <row r="6213" spans="1:17" x14ac:dyDescent="0.25">
      <c r="A6213">
        <v>2482</v>
      </c>
      <c r="B6213" s="5" t="s">
        <v>13164</v>
      </c>
      <c r="C6213" s="6">
        <v>1907</v>
      </c>
      <c r="D6213" s="4">
        <v>2</v>
      </c>
      <c r="E6213">
        <v>1162</v>
      </c>
      <c r="F6213" s="1">
        <v>2455</v>
      </c>
      <c r="G6213" s="5" t="s">
        <v>4968</v>
      </c>
      <c r="H6213" s="5" t="s">
        <v>4969</v>
      </c>
      <c r="I6213" s="5" t="s">
        <v>13165</v>
      </c>
      <c r="J6213" t="s">
        <v>9904</v>
      </c>
      <c r="L6213" s="5" t="s">
        <v>13166</v>
      </c>
      <c r="M6213" s="5" t="str">
        <f t="shared" si="97"/>
        <v>. Killed. Winding rope broke, and allowed full bucket to fall to the bottom of the shaft, killing Wasley, who was in the sink.</v>
      </c>
      <c r="O6213" s="5" t="str">
        <f t="array" ref="O6213">INDEX(category2,MATCH(TRUE,ISNUMBER(SEARCH(keyword2,M6213)),0))</f>
        <v>Dead</v>
      </c>
      <c r="P6213" s="5" t="s">
        <v>20370</v>
      </c>
      <c r="Q6213" s="5" t="str">
        <f t="array" ref="Q6213">INDEX(category1,MATCH(TRUE,ISNUMBER(SEARCH(keyword1,M6213)),0))</f>
        <v>Falls</v>
      </c>
    </row>
    <row r="6214" spans="1:17" x14ac:dyDescent="0.25">
      <c r="A6214">
        <v>2633</v>
      </c>
      <c r="B6214" s="5" t="s">
        <v>13167</v>
      </c>
      <c r="C6214" s="6">
        <v>1907</v>
      </c>
      <c r="D6214" s="4">
        <v>2</v>
      </c>
      <c r="E6214">
        <v>1169</v>
      </c>
      <c r="F6214" s="1">
        <v>2454</v>
      </c>
      <c r="G6214" s="5" t="s">
        <v>18</v>
      </c>
      <c r="H6214" s="5" t="s">
        <v>19</v>
      </c>
      <c r="I6214" s="5" t="s">
        <v>12348</v>
      </c>
      <c r="J6214" t="s">
        <v>9666</v>
      </c>
      <c r="L6214" s="5" t="s">
        <v>13168</v>
      </c>
      <c r="M6214" s="5" t="str">
        <f t="shared" si="97"/>
        <v>. Injured.  Foot crushed by bar of machine rock-drill.</v>
      </c>
      <c r="O6214" s="5" t="str">
        <f t="array" ref="O6214">INDEX(category2,MATCH(TRUE,ISNUMBER(SEARCH(keyword2,M6214)),0))</f>
        <v>Injured</v>
      </c>
      <c r="P6214" s="5" t="str">
        <f t="array" ref="P6214">INDEX(category3,MATCH(TRUE,ISNUMBER(SEARCH(keyword3,M6214)),0))</f>
        <v>Foot</v>
      </c>
      <c r="Q6214" s="5" t="str">
        <f t="array" ref="Q6214">INDEX(category1,MATCH(TRUE,ISNUMBER(SEARCH(keyword1,M6214)),0))</f>
        <v>Smashed/Crushed</v>
      </c>
    </row>
    <row r="6215" spans="1:17" x14ac:dyDescent="0.25">
      <c r="A6215">
        <v>2635</v>
      </c>
      <c r="B6215" s="5" t="s">
        <v>13169</v>
      </c>
      <c r="C6215" s="6">
        <v>1907</v>
      </c>
      <c r="D6215" s="4">
        <v>2</v>
      </c>
      <c r="E6215">
        <v>1169</v>
      </c>
      <c r="F6215" s="1">
        <v>2454</v>
      </c>
      <c r="G6215" s="5" t="s">
        <v>18</v>
      </c>
      <c r="H6215" s="5" t="s">
        <v>19</v>
      </c>
      <c r="I6215" s="5" t="s">
        <v>13170</v>
      </c>
      <c r="J6215" t="s">
        <v>28</v>
      </c>
      <c r="L6215" s="5" t="s">
        <v>13171</v>
      </c>
      <c r="M6215" s="5" t="str">
        <f t="shared" si="97"/>
        <v>. Injured.  Received slight injuries to one of his elbows through falling.</v>
      </c>
      <c r="O6215" s="5" t="str">
        <f t="array" ref="O6215">INDEX(category2,MATCH(TRUE,ISNUMBER(SEARCH(keyword2,M6215)),0))</f>
        <v>Injured</v>
      </c>
      <c r="P6215" s="5" t="str">
        <f t="array" ref="P6215">INDEX(category3,MATCH(TRUE,ISNUMBER(SEARCH(keyword3,M6215)),0))</f>
        <v>Arm</v>
      </c>
      <c r="Q6215" s="5" t="str">
        <f t="array" ref="Q6215">INDEX(category1,MATCH(TRUE,ISNUMBER(SEARCH(keyword1,M6215)),0))</f>
        <v>Falls</v>
      </c>
    </row>
    <row r="6216" spans="1:17" x14ac:dyDescent="0.25">
      <c r="A6216">
        <v>2540</v>
      </c>
      <c r="B6216" s="5" t="s">
        <v>13172</v>
      </c>
      <c r="C6216" s="6">
        <v>1907</v>
      </c>
      <c r="D6216" s="4">
        <v>2</v>
      </c>
      <c r="E6216">
        <v>1164</v>
      </c>
      <c r="F6216" s="1">
        <v>2449</v>
      </c>
      <c r="G6216" s="5" t="s">
        <v>18</v>
      </c>
      <c r="H6216" s="5" t="s">
        <v>19</v>
      </c>
      <c r="I6216" s="5" t="s">
        <v>13170</v>
      </c>
      <c r="J6216" t="s">
        <v>28</v>
      </c>
      <c r="L6216" s="5" t="s">
        <v>13173</v>
      </c>
      <c r="M6216" s="5" t="str">
        <f t="shared" si="97"/>
        <v>. Injured. Lacerated wound on leg while working down ground.</v>
      </c>
      <c r="O6216" s="5" t="str">
        <f t="array" ref="O6216">INDEX(category2,MATCH(TRUE,ISNUMBER(SEARCH(keyword2,M6216)),0))</f>
        <v>Injured</v>
      </c>
      <c r="P6216" s="5" t="str">
        <f t="array" ref="P6216">INDEX(category3,MATCH(TRUE,ISNUMBER(SEARCH(keyword3,M6216)),0))</f>
        <v>Leg</v>
      </c>
      <c r="Q6216" s="5" t="str">
        <f t="array" ref="Q6216">INDEX(category1,MATCH(TRUE,ISNUMBER(SEARCH(keyword1,M6216)),0))</f>
        <v>Cuts and Wounds</v>
      </c>
    </row>
    <row r="6217" spans="1:17" x14ac:dyDescent="0.25">
      <c r="A6217">
        <v>2591</v>
      </c>
      <c r="B6217" s="5" t="s">
        <v>13174</v>
      </c>
      <c r="C6217" s="6">
        <v>1907</v>
      </c>
      <c r="D6217" s="4">
        <v>2</v>
      </c>
      <c r="E6217">
        <v>1167</v>
      </c>
      <c r="F6217" s="1">
        <v>2449</v>
      </c>
      <c r="G6217" s="5" t="s">
        <v>8847</v>
      </c>
      <c r="H6217" s="5" t="s">
        <v>3062</v>
      </c>
      <c r="I6217" s="5" t="s">
        <v>4363</v>
      </c>
      <c r="J6217" t="s">
        <v>910</v>
      </c>
      <c r="L6217" s="5" t="s">
        <v>13175</v>
      </c>
      <c r="M6217" s="5" t="str">
        <f t="shared" si="97"/>
        <v>. Injured. Contused ankle. Fell about 14 feet off tresseling while unloading trucks.</v>
      </c>
      <c r="O6217" s="5" t="str">
        <f t="array" ref="O6217">INDEX(category2,MATCH(TRUE,ISNUMBER(SEARCH(keyword2,M6217)),0))</f>
        <v>Injured</v>
      </c>
      <c r="P6217" s="5" t="str">
        <f t="array" ref="P6217">INDEX(category3,MATCH(TRUE,ISNUMBER(SEARCH(keyword3,M6217)),0))</f>
        <v>Foot</v>
      </c>
      <c r="Q6217" s="5" t="str">
        <f t="array" ref="Q6217">INDEX(category1,MATCH(TRUE,ISNUMBER(SEARCH(keyword1,M6217)),0))</f>
        <v>Falls</v>
      </c>
    </row>
    <row r="6218" spans="1:17" x14ac:dyDescent="0.25">
      <c r="A6218">
        <v>2507</v>
      </c>
      <c r="B6218" s="5" t="s">
        <v>10224</v>
      </c>
      <c r="C6218" s="6">
        <v>1907</v>
      </c>
      <c r="D6218" s="4">
        <v>2</v>
      </c>
      <c r="E6218">
        <v>1163</v>
      </c>
      <c r="F6218" s="1">
        <v>2448</v>
      </c>
      <c r="G6218" s="5" t="s">
        <v>68</v>
      </c>
      <c r="H6218" s="5" t="s">
        <v>69</v>
      </c>
      <c r="I6218" s="5" t="s">
        <v>12979</v>
      </c>
      <c r="J6218" t="s">
        <v>5430</v>
      </c>
      <c r="L6218" s="5" t="s">
        <v>13176</v>
      </c>
      <c r="M6218" s="5" t="str">
        <f t="shared" si="97"/>
        <v>. Injured. A piece of top coal falling on a rail caused it to jump and bruise his foot.</v>
      </c>
      <c r="O6218" s="5" t="str">
        <f t="array" ref="O6218">INDEX(category2,MATCH(TRUE,ISNUMBER(SEARCH(keyword2,M6218)),0))</f>
        <v>Injured</v>
      </c>
      <c r="P6218" s="5" t="str">
        <f t="array" ref="P6218">INDEX(category3,MATCH(TRUE,ISNUMBER(SEARCH(keyword3,M6218)),0))</f>
        <v>Foot</v>
      </c>
      <c r="Q6218" s="5" t="str">
        <f t="array" ref="Q6218">INDEX(category1,MATCH(TRUE,ISNUMBER(SEARCH(keyword1,M6218)),0))</f>
        <v xml:space="preserve">Bruises </v>
      </c>
    </row>
    <row r="6219" spans="1:17" x14ac:dyDescent="0.25">
      <c r="A6219">
        <v>2539</v>
      </c>
      <c r="B6219" s="5" t="s">
        <v>13177</v>
      </c>
      <c r="C6219" s="6">
        <v>1907</v>
      </c>
      <c r="D6219" s="4">
        <v>2</v>
      </c>
      <c r="E6219">
        <v>1164</v>
      </c>
      <c r="F6219" s="1">
        <v>2448</v>
      </c>
      <c r="G6219" s="5" t="s">
        <v>18</v>
      </c>
      <c r="H6219" s="5" t="s">
        <v>19</v>
      </c>
      <c r="I6219" s="5" t="s">
        <v>13170</v>
      </c>
      <c r="J6219" t="s">
        <v>28</v>
      </c>
      <c r="L6219" s="5" t="s">
        <v>13178</v>
      </c>
      <c r="M6219" s="5" t="str">
        <f t="shared" si="97"/>
        <v>. Injured.  Cut on back while working down ground.</v>
      </c>
      <c r="O6219" s="5" t="str">
        <f t="array" ref="O6219">INDEX(category2,MATCH(TRUE,ISNUMBER(SEARCH(keyword2,M6219)),0))</f>
        <v>Injured</v>
      </c>
      <c r="P6219" s="5" t="str">
        <f t="array" ref="P6219">INDEX(category3,MATCH(TRUE,ISNUMBER(SEARCH(keyword3,M6219)),0))</f>
        <v>Back</v>
      </c>
      <c r="Q6219" s="5" t="str">
        <f t="array" ref="Q6219">INDEX(category1,MATCH(TRUE,ISNUMBER(SEARCH(keyword1,M6219)),0))</f>
        <v>Cuts and Wounds</v>
      </c>
    </row>
    <row r="6220" spans="1:17" x14ac:dyDescent="0.25">
      <c r="A6220">
        <v>2556</v>
      </c>
      <c r="B6220" s="5" t="s">
        <v>13179</v>
      </c>
      <c r="C6220" s="6">
        <v>1907</v>
      </c>
      <c r="D6220" s="4">
        <v>2</v>
      </c>
      <c r="E6220">
        <v>1165</v>
      </c>
      <c r="F6220" s="1">
        <v>2447</v>
      </c>
      <c r="G6220" s="5" t="s">
        <v>8847</v>
      </c>
      <c r="H6220" s="5" t="s">
        <v>3062</v>
      </c>
      <c r="I6220" s="5" t="s">
        <v>12279</v>
      </c>
      <c r="J6220" t="s">
        <v>12280</v>
      </c>
      <c r="L6220" s="5" t="s">
        <v>13180</v>
      </c>
      <c r="M6220" s="5" t="str">
        <f t="shared" si="97"/>
        <v>. Injured.  Cut head and arm, and bruised body.  He was cleaning up round an ore pass when his light went out.  While trying to relight his candle he fell into the pass.</v>
      </c>
      <c r="O6220" s="5" t="str">
        <f t="array" ref="O6220">INDEX(category2,MATCH(TRUE,ISNUMBER(SEARCH(keyword2,M6220)),0))</f>
        <v>Injured</v>
      </c>
      <c r="P6220" s="5" t="str">
        <f t="array" ref="P6220">INDEX(category3,MATCH(TRUE,ISNUMBER(SEARCH(keyword3,M6220)),0))</f>
        <v>Arm</v>
      </c>
      <c r="Q6220" s="5" t="str">
        <f t="array" ref="Q6220">INDEX(category1,MATCH(TRUE,ISNUMBER(SEARCH(keyword1,M6220)),0))</f>
        <v xml:space="preserve">Bruises </v>
      </c>
    </row>
    <row r="6221" spans="1:17" x14ac:dyDescent="0.25">
      <c r="A6221">
        <v>2538</v>
      </c>
      <c r="B6221" s="5" t="s">
        <v>13181</v>
      </c>
      <c r="C6221" s="6">
        <v>1907</v>
      </c>
      <c r="D6221" s="4">
        <v>2</v>
      </c>
      <c r="E6221">
        <v>1164</v>
      </c>
      <c r="F6221" s="1">
        <v>2443</v>
      </c>
      <c r="G6221" s="5" t="s">
        <v>18</v>
      </c>
      <c r="H6221" s="5" t="s">
        <v>19</v>
      </c>
      <c r="I6221" s="5" t="s">
        <v>13182</v>
      </c>
      <c r="J6221" t="s">
        <v>9674</v>
      </c>
      <c r="L6221" s="5" t="s">
        <v>13183</v>
      </c>
      <c r="M6221" s="5" t="str">
        <f t="shared" si="97"/>
        <v>. Injured.  Cut on the back of the hand through fall of small piece of ground.</v>
      </c>
      <c r="O6221" s="5" t="str">
        <f t="array" ref="O6221">INDEX(category2,MATCH(TRUE,ISNUMBER(SEARCH(keyword2,M6221)),0))</f>
        <v>Injured</v>
      </c>
      <c r="P6221" s="5" t="str">
        <f t="array" ref="P6221">INDEX(category3,MATCH(TRUE,ISNUMBER(SEARCH(keyword3,M6221)),0))</f>
        <v>Back</v>
      </c>
      <c r="Q6221" s="5" t="str">
        <f t="array" ref="Q6221">INDEX(category1,MATCH(TRUE,ISNUMBER(SEARCH(keyword1,M6221)),0))</f>
        <v>Cuts and Wounds</v>
      </c>
    </row>
    <row r="6222" spans="1:17" x14ac:dyDescent="0.25">
      <c r="A6222">
        <v>2546</v>
      </c>
      <c r="B6222" s="5" t="s">
        <v>732</v>
      </c>
      <c r="C6222" s="6">
        <v>1907</v>
      </c>
      <c r="D6222" s="4">
        <v>2</v>
      </c>
      <c r="E6222">
        <v>1164</v>
      </c>
      <c r="F6222" s="1">
        <v>2441</v>
      </c>
      <c r="G6222" s="5" t="s">
        <v>8847</v>
      </c>
      <c r="H6222" s="5" t="s">
        <v>3062</v>
      </c>
      <c r="I6222" s="5" t="s">
        <v>12279</v>
      </c>
      <c r="J6222" t="s">
        <v>12280</v>
      </c>
      <c r="L6222" s="5" t="s">
        <v>13184</v>
      </c>
      <c r="M6222" s="5" t="str">
        <f t="shared" si="97"/>
        <v>. Injured.  Cut foot.  A piece of ore fell from the stope above the 270 ft level and struck his foot.</v>
      </c>
      <c r="O6222" s="5" t="str">
        <f t="array" ref="O6222">INDEX(category2,MATCH(TRUE,ISNUMBER(SEARCH(keyword2,M6222)),0))</f>
        <v>Injured</v>
      </c>
      <c r="P6222" s="5" t="str">
        <f t="array" ref="P6222">INDEX(category3,MATCH(TRUE,ISNUMBER(SEARCH(keyword3,M6222)),0))</f>
        <v>Foot</v>
      </c>
      <c r="Q6222" s="5" t="str">
        <f t="array" ref="Q6222">INDEX(category1,MATCH(TRUE,ISNUMBER(SEARCH(keyword1,M6222)),0))</f>
        <v>Cuts and Wounds</v>
      </c>
    </row>
    <row r="6223" spans="1:17" x14ac:dyDescent="0.25">
      <c r="A6223">
        <v>2573</v>
      </c>
      <c r="B6223" s="5" t="s">
        <v>13185</v>
      </c>
      <c r="C6223" s="6">
        <v>1907</v>
      </c>
      <c r="D6223" s="4">
        <v>2</v>
      </c>
      <c r="E6223">
        <v>1166</v>
      </c>
      <c r="F6223" s="1">
        <v>2440</v>
      </c>
      <c r="G6223" s="5" t="s">
        <v>4226</v>
      </c>
      <c r="H6223" s="5" t="s">
        <v>4227</v>
      </c>
      <c r="I6223" s="5" t="s">
        <v>13186</v>
      </c>
      <c r="J6223" t="s">
        <v>8054</v>
      </c>
      <c r="L6223" s="5" t="s">
        <v>13187</v>
      </c>
      <c r="M6223" s="5" t="str">
        <f t="shared" si="97"/>
        <v>. Injured. Incomplete explosion of a charge of gelignite, leaving remnants which Delmer struck with his gad.</v>
      </c>
      <c r="O6223" s="5" t="str">
        <f t="array" ref="O6223">INDEX(category2,MATCH(TRUE,ISNUMBER(SEARCH(keyword2,M6223)),0))</f>
        <v>Injured</v>
      </c>
      <c r="P6223" s="5" t="s">
        <v>20370</v>
      </c>
      <c r="Q6223" s="5" t="str">
        <f t="array" ref="Q6223">INDEX(category1,MATCH(TRUE,ISNUMBER(SEARCH(keyword1,M6223)),0))</f>
        <v>Cuts and Wounds</v>
      </c>
    </row>
    <row r="6224" spans="1:17" x14ac:dyDescent="0.25">
      <c r="A6224">
        <v>2473</v>
      </c>
      <c r="B6224" s="5" t="s">
        <v>13188</v>
      </c>
      <c r="C6224" s="6">
        <v>1907</v>
      </c>
      <c r="D6224" s="4">
        <v>2</v>
      </c>
      <c r="E6224">
        <v>1161</v>
      </c>
      <c r="F6224" s="1">
        <v>2434</v>
      </c>
      <c r="G6224" s="5" t="s">
        <v>18</v>
      </c>
      <c r="H6224" s="5" t="s">
        <v>19</v>
      </c>
      <c r="I6224" s="5" t="s">
        <v>12348</v>
      </c>
      <c r="J6224" t="s">
        <v>9666</v>
      </c>
      <c r="L6224" s="5" t="s">
        <v>13189</v>
      </c>
      <c r="M6224" s="5" t="str">
        <f t="shared" si="97"/>
        <v>. Killed.  Fell down underlie shaft while in the act of getting on to the man-truck.</v>
      </c>
      <c r="O6224" s="5" t="str">
        <f t="array" ref="O6224">INDEX(category2,MATCH(TRUE,ISNUMBER(SEARCH(keyword2,M6224)),0))</f>
        <v>Dead</v>
      </c>
      <c r="P6224" s="5" t="s">
        <v>20370</v>
      </c>
      <c r="Q6224" s="5" t="str">
        <f t="array" ref="Q6224">INDEX(category1,MATCH(TRUE,ISNUMBER(SEARCH(keyword1,M6224)),0))</f>
        <v>Falls</v>
      </c>
    </row>
    <row r="6225" spans="1:17" x14ac:dyDescent="0.25">
      <c r="A6225">
        <v>2577</v>
      </c>
      <c r="B6225" s="5" t="s">
        <v>13190</v>
      </c>
      <c r="C6225" s="6">
        <v>1907</v>
      </c>
      <c r="D6225" s="4">
        <v>2</v>
      </c>
      <c r="E6225">
        <v>1166</v>
      </c>
      <c r="F6225" s="1">
        <v>2433</v>
      </c>
      <c r="G6225" s="5" t="s">
        <v>8847</v>
      </c>
      <c r="H6225" s="5" t="s">
        <v>3062</v>
      </c>
      <c r="I6225" s="5" t="s">
        <v>13191</v>
      </c>
      <c r="J6225" t="s">
        <v>13192</v>
      </c>
      <c r="L6225" s="5" t="s">
        <v>13193</v>
      </c>
      <c r="M6225" s="5" t="str">
        <f t="shared" si="97"/>
        <v>. Killed. Power (shift boss) bulled a deep hole in the open cut twice within a few minutes, and then started loading it. When partly loaded, the charge exploded owing to heat generated by bulling. Hurford sustained injuries to his eyes, and a cut arm. Inquiry held.</v>
      </c>
      <c r="O6225" s="5" t="str">
        <f t="array" ref="O6225">INDEX(category2,MATCH(TRUE,ISNUMBER(SEARCH(keyword2,M6225)),0))</f>
        <v>Dead</v>
      </c>
      <c r="P6225" s="5" t="str">
        <f t="array" ref="P6225">INDEX(category3,MATCH(TRUE,ISNUMBER(SEARCH(keyword3,M6225)),0))</f>
        <v>Head</v>
      </c>
      <c r="Q6225" s="5" t="str">
        <f t="array" ref="Q6225">INDEX(category1,MATCH(TRUE,ISNUMBER(SEARCH(keyword1,M6225)),0))</f>
        <v>Cuts and Wounds</v>
      </c>
    </row>
    <row r="6226" spans="1:17" x14ac:dyDescent="0.25">
      <c r="A6226">
        <v>2578</v>
      </c>
      <c r="B6226" s="5" t="s">
        <v>13194</v>
      </c>
      <c r="C6226" s="6">
        <v>1907</v>
      </c>
      <c r="D6226" s="4">
        <v>2</v>
      </c>
      <c r="E6226">
        <v>1166</v>
      </c>
      <c r="F6226" s="1">
        <v>2433</v>
      </c>
      <c r="G6226" s="5" t="s">
        <v>8847</v>
      </c>
      <c r="H6226" s="5" t="s">
        <v>3062</v>
      </c>
      <c r="I6226" s="5" t="s">
        <v>13191</v>
      </c>
      <c r="J6226" t="s">
        <v>13192</v>
      </c>
      <c r="L6226" s="5" t="s">
        <v>13195</v>
      </c>
      <c r="M6226" s="5" t="str">
        <f t="shared" si="97"/>
        <v>. Injured. Power (shift boss) bulled a deep hole in the open cut twice within a few minutes, and then started loading it. When partly loaded, the charge exploded owing to heat generated by bulling. Hurford sustained injuries to his eyes, and a cut arm. Inquiry held.</v>
      </c>
      <c r="O6226" s="5" t="str">
        <f t="array" ref="O6226">INDEX(category2,MATCH(TRUE,ISNUMBER(SEARCH(keyword2,M6226)),0))</f>
        <v>Injured</v>
      </c>
      <c r="P6226" s="5" t="str">
        <f t="array" ref="P6226">INDEX(category3,MATCH(TRUE,ISNUMBER(SEARCH(keyword3,M6226)),0))</f>
        <v>Head</v>
      </c>
      <c r="Q6226" s="5" t="str">
        <f t="array" ref="Q6226">INDEX(category1,MATCH(TRUE,ISNUMBER(SEARCH(keyword1,M6226)),0))</f>
        <v>Cuts and Wounds</v>
      </c>
    </row>
    <row r="6227" spans="1:17" x14ac:dyDescent="0.25">
      <c r="A6227">
        <v>2472</v>
      </c>
      <c r="B6227" s="5" t="s">
        <v>13196</v>
      </c>
      <c r="C6227" s="6">
        <v>1907</v>
      </c>
      <c r="D6227" s="4">
        <v>2</v>
      </c>
      <c r="E6227">
        <v>1161</v>
      </c>
      <c r="F6227" s="1">
        <v>2432</v>
      </c>
      <c r="G6227" s="5" t="s">
        <v>18</v>
      </c>
      <c r="H6227" s="5" t="s">
        <v>19</v>
      </c>
      <c r="I6227" s="5" t="s">
        <v>12348</v>
      </c>
      <c r="J6227" t="s">
        <v>9666</v>
      </c>
      <c r="L6227" s="5" t="s">
        <v>13197</v>
      </c>
      <c r="M6227" s="5" t="str">
        <f t="shared" si="97"/>
        <v>. Killed.  Fell down underlie shaft while at the knocker.</v>
      </c>
      <c r="O6227" s="5" t="str">
        <f t="array" ref="O6227">INDEX(category2,MATCH(TRUE,ISNUMBER(SEARCH(keyword2,M6227)),0))</f>
        <v>Dead</v>
      </c>
      <c r="P6227" s="5" t="s">
        <v>20370</v>
      </c>
      <c r="Q6227" s="5" t="str">
        <f t="array" ref="Q6227">INDEX(category1,MATCH(TRUE,ISNUMBER(SEARCH(keyword1,M6227)),0))</f>
        <v>Falls</v>
      </c>
    </row>
    <row r="6228" spans="1:17" x14ac:dyDescent="0.25">
      <c r="A6228">
        <v>2518</v>
      </c>
      <c r="B6228" s="5" t="s">
        <v>13198</v>
      </c>
      <c r="C6228" s="6">
        <v>1907</v>
      </c>
      <c r="D6228" s="4">
        <v>2</v>
      </c>
      <c r="E6228">
        <v>1163</v>
      </c>
      <c r="F6228" s="1">
        <v>2432</v>
      </c>
      <c r="G6228" s="5" t="s">
        <v>12330</v>
      </c>
      <c r="H6228" s="5" t="s">
        <v>3682</v>
      </c>
      <c r="I6228" s="5" t="s">
        <v>13199</v>
      </c>
      <c r="J6228" t="s">
        <v>9217</v>
      </c>
      <c r="L6228" s="5" t="s">
        <v>13200</v>
      </c>
      <c r="M6228" s="5" t="str">
        <f t="shared" si="97"/>
        <v>. Injured.  Fracture of bone in ankle.  While shovelling mullock in No 9 stope some lode and formation fell from a "greasy head".   The ground was sounded a few minutes prior to its fall.</v>
      </c>
      <c r="O6228" s="5" t="str">
        <f t="array" ref="O6228">INDEX(category2,MATCH(TRUE,ISNUMBER(SEARCH(keyword2,M6228)),0))</f>
        <v>Injured</v>
      </c>
      <c r="P6228" s="5" t="str">
        <f t="array" ref="P6228">INDEX(category3,MATCH(TRUE,ISNUMBER(SEARCH(keyword3,M6228)),0))</f>
        <v>Head</v>
      </c>
      <c r="Q6228" s="5" t="str">
        <f t="array" ref="Q6228">INDEX(category1,MATCH(TRUE,ISNUMBER(SEARCH(keyword1,M6228)),0))</f>
        <v>Breaks and Fractures</v>
      </c>
    </row>
    <row r="6229" spans="1:17" x14ac:dyDescent="0.25">
      <c r="A6229">
        <v>2552</v>
      </c>
      <c r="B6229" s="5" t="s">
        <v>13201</v>
      </c>
      <c r="C6229" s="6">
        <v>1907</v>
      </c>
      <c r="D6229" s="4">
        <v>2</v>
      </c>
      <c r="E6229">
        <v>1165</v>
      </c>
      <c r="F6229" s="1">
        <v>2427</v>
      </c>
      <c r="G6229" s="5" t="s">
        <v>18</v>
      </c>
      <c r="H6229" s="5" t="s">
        <v>19</v>
      </c>
      <c r="I6229" s="5" t="s">
        <v>12671</v>
      </c>
      <c r="J6229" t="s">
        <v>12672</v>
      </c>
      <c r="L6229" s="5" t="s">
        <v>13202</v>
      </c>
      <c r="M6229" s="5" t="str">
        <f t="shared" si="97"/>
        <v>. Injured.  Finger smashed.  Rock fell down pass while he was in the act of fixing a board.</v>
      </c>
      <c r="O6229" s="5" t="str">
        <f t="array" ref="O6229">INDEX(category2,MATCH(TRUE,ISNUMBER(SEARCH(keyword2,M6229)),0))</f>
        <v>Injured</v>
      </c>
      <c r="P6229" s="5" t="str">
        <f t="array" ref="P6229">INDEX(category3,MATCH(TRUE,ISNUMBER(SEARCH(keyword3,M6229)),0))</f>
        <v>Hand</v>
      </c>
      <c r="Q6229" s="5" t="str">
        <f t="array" ref="Q6229">INDEX(category1,MATCH(TRUE,ISNUMBER(SEARCH(keyword1,M6229)),0))</f>
        <v>Smashed/Crushed</v>
      </c>
    </row>
    <row r="6230" spans="1:17" x14ac:dyDescent="0.25">
      <c r="A6230">
        <v>2632</v>
      </c>
      <c r="B6230" s="5" t="s">
        <v>13203</v>
      </c>
      <c r="C6230" s="6">
        <v>1907</v>
      </c>
      <c r="D6230" s="4">
        <v>2</v>
      </c>
      <c r="E6230">
        <v>1169</v>
      </c>
      <c r="F6230" s="1">
        <v>2427</v>
      </c>
      <c r="G6230" s="5" t="s">
        <v>18</v>
      </c>
      <c r="H6230" s="5" t="s">
        <v>19</v>
      </c>
      <c r="I6230" s="5" t="s">
        <v>12671</v>
      </c>
      <c r="J6230" t="s">
        <v>12672</v>
      </c>
      <c r="L6230" s="5" t="s">
        <v>13204</v>
      </c>
      <c r="M6230" s="5" t="str">
        <f t="shared" si="97"/>
        <v>. Injured.  Lacerated leg while placing slab along a stope.</v>
      </c>
      <c r="O6230" s="5" t="str">
        <f t="array" ref="O6230">INDEX(category2,MATCH(TRUE,ISNUMBER(SEARCH(keyword2,M6230)),0))</f>
        <v>Injured</v>
      </c>
      <c r="P6230" s="5" t="str">
        <f t="array" ref="P6230">INDEX(category3,MATCH(TRUE,ISNUMBER(SEARCH(keyword3,M6230)),0))</f>
        <v>Leg</v>
      </c>
      <c r="Q6230" s="5" t="str">
        <f t="array" ref="Q6230">INDEX(category1,MATCH(TRUE,ISNUMBER(SEARCH(keyword1,M6230)),0))</f>
        <v>Cuts and Wounds</v>
      </c>
    </row>
    <row r="6231" spans="1:17" x14ac:dyDescent="0.25">
      <c r="A6231">
        <v>2537</v>
      </c>
      <c r="B6231" s="5" t="s">
        <v>13205</v>
      </c>
      <c r="C6231" s="6">
        <v>1907</v>
      </c>
      <c r="D6231" s="4">
        <v>2</v>
      </c>
      <c r="E6231">
        <v>1164</v>
      </c>
      <c r="F6231" s="1">
        <v>2426</v>
      </c>
      <c r="G6231" s="5" t="s">
        <v>18</v>
      </c>
      <c r="H6231" s="5" t="s">
        <v>19</v>
      </c>
      <c r="I6231" s="5" t="s">
        <v>12392</v>
      </c>
      <c r="J6231" t="s">
        <v>4061</v>
      </c>
      <c r="L6231" s="5" t="s">
        <v>13206</v>
      </c>
      <c r="M6231" s="5" t="str">
        <f t="shared" si="97"/>
        <v>. Killed by fall of ground.</v>
      </c>
      <c r="O6231" s="5" t="str">
        <f t="array" ref="O6231">INDEX(category2,MATCH(TRUE,ISNUMBER(SEARCH(keyword2,M6231)),0))</f>
        <v>Dead</v>
      </c>
      <c r="P6231" s="5" t="s">
        <v>20370</v>
      </c>
      <c r="Q6231" s="5" t="str">
        <f t="array" ref="Q6231">INDEX(category1,MATCH(TRUE,ISNUMBER(SEARCH(keyword1,M6231)),0))</f>
        <v>Falls</v>
      </c>
    </row>
    <row r="6232" spans="1:17" x14ac:dyDescent="0.25">
      <c r="A6232">
        <v>2545</v>
      </c>
      <c r="B6232" s="5" t="s">
        <v>13207</v>
      </c>
      <c r="C6232" s="6">
        <v>1907</v>
      </c>
      <c r="D6232" s="4">
        <v>2</v>
      </c>
      <c r="E6232">
        <v>1164</v>
      </c>
      <c r="F6232" s="1">
        <v>2421</v>
      </c>
      <c r="G6232" s="5" t="s">
        <v>8847</v>
      </c>
      <c r="H6232" s="5" t="s">
        <v>3062</v>
      </c>
      <c r="I6232" s="5" t="s">
        <v>12040</v>
      </c>
      <c r="J6232" t="s">
        <v>10804</v>
      </c>
      <c r="L6232" s="5" t="s">
        <v>13208</v>
      </c>
      <c r="M6232" s="5" t="str">
        <f t="shared" si="97"/>
        <v>. Injured.  Fractured skull.  He was completing a square set in the face of a stope above the 80 ft level when a piece of ore fell from the roof on his head.</v>
      </c>
      <c r="O6232" s="5" t="str">
        <f t="array" ref="O6232">INDEX(category2,MATCH(TRUE,ISNUMBER(SEARCH(keyword2,M6232)),0))</f>
        <v>Injured</v>
      </c>
      <c r="P6232" s="5" t="str">
        <f t="array" ref="P6232">INDEX(category3,MATCH(TRUE,ISNUMBER(SEARCH(keyword3,M6232)),0))</f>
        <v>Head</v>
      </c>
      <c r="Q6232" s="5" t="str">
        <f t="array" ref="Q6232">INDEX(category1,MATCH(TRUE,ISNUMBER(SEARCH(keyword1,M6232)),0))</f>
        <v>Breaks and Fractures</v>
      </c>
    </row>
    <row r="6233" spans="1:17" x14ac:dyDescent="0.25">
      <c r="A6233">
        <v>2643</v>
      </c>
      <c r="B6233" s="5" t="s">
        <v>13209</v>
      </c>
      <c r="C6233" s="6">
        <v>1907</v>
      </c>
      <c r="D6233" s="4">
        <v>2</v>
      </c>
      <c r="E6233">
        <v>1170</v>
      </c>
      <c r="F6233" s="1">
        <v>2415</v>
      </c>
      <c r="G6233" s="5" t="s">
        <v>8847</v>
      </c>
      <c r="H6233" s="5" t="s">
        <v>3062</v>
      </c>
      <c r="I6233" s="5" t="s">
        <v>4363</v>
      </c>
      <c r="J6233" t="s">
        <v>910</v>
      </c>
      <c r="L6233" s="5" t="s">
        <v>13210</v>
      </c>
      <c r="M6233" s="5" t="str">
        <f t="shared" si="97"/>
        <v>. Injured.  Burnt hand.  He slipped and fell against some hot slag.</v>
      </c>
      <c r="O6233" s="5" t="str">
        <f t="array" ref="O6233">INDEX(category2,MATCH(TRUE,ISNUMBER(SEARCH(keyword2,M6233)),0))</f>
        <v>Injured</v>
      </c>
      <c r="P6233" s="5" t="str">
        <f t="array" ref="P6233">INDEX(category3,MATCH(TRUE,ISNUMBER(SEARCH(keyword3,M6233)),0))</f>
        <v>Hand</v>
      </c>
      <c r="Q6233" s="5" t="str">
        <f t="array" ref="Q6233">INDEX(category1,MATCH(TRUE,ISNUMBER(SEARCH(keyword1,M6233)),0))</f>
        <v>Falls</v>
      </c>
    </row>
    <row r="6234" spans="1:17" x14ac:dyDescent="0.25">
      <c r="A6234">
        <v>2535</v>
      </c>
      <c r="B6234" s="5" t="s">
        <v>13211</v>
      </c>
      <c r="C6234" s="6">
        <v>1907</v>
      </c>
      <c r="D6234" s="4">
        <v>2</v>
      </c>
      <c r="E6234">
        <v>1164</v>
      </c>
      <c r="F6234" s="1">
        <v>2414</v>
      </c>
      <c r="G6234" s="5" t="s">
        <v>18</v>
      </c>
      <c r="H6234" s="5" t="s">
        <v>19</v>
      </c>
      <c r="I6234" s="5" t="s">
        <v>12348</v>
      </c>
      <c r="J6234" t="s">
        <v>9666</v>
      </c>
      <c r="L6234" s="5" t="s">
        <v>13212</v>
      </c>
      <c r="M6234" s="5" t="str">
        <f t="shared" si="97"/>
        <v>. Injured.  Leg broken by fall of ground.</v>
      </c>
      <c r="O6234" s="5" t="str">
        <f t="array" ref="O6234">INDEX(category2,MATCH(TRUE,ISNUMBER(SEARCH(keyword2,M6234)),0))</f>
        <v>Injured</v>
      </c>
      <c r="P6234" s="5" t="str">
        <f t="array" ref="P6234">INDEX(category3,MATCH(TRUE,ISNUMBER(SEARCH(keyword3,M6234)),0))</f>
        <v>Leg</v>
      </c>
      <c r="Q6234" s="5" t="str">
        <f t="array" ref="Q6234">INDEX(category1,MATCH(TRUE,ISNUMBER(SEARCH(keyword1,M6234)),0))</f>
        <v>Falls</v>
      </c>
    </row>
    <row r="6235" spans="1:17" x14ac:dyDescent="0.25">
      <c r="A6235">
        <v>2536</v>
      </c>
      <c r="B6235" s="5" t="s">
        <v>2211</v>
      </c>
      <c r="C6235" s="6">
        <v>1907</v>
      </c>
      <c r="D6235" s="4">
        <v>2</v>
      </c>
      <c r="E6235">
        <v>1164</v>
      </c>
      <c r="F6235" s="1">
        <v>2414</v>
      </c>
      <c r="G6235" s="5" t="s">
        <v>18</v>
      </c>
      <c r="H6235" s="5" t="s">
        <v>19</v>
      </c>
      <c r="I6235" s="5" t="s">
        <v>12348</v>
      </c>
      <c r="J6235" t="s">
        <v>9666</v>
      </c>
      <c r="L6235" s="5" t="s">
        <v>13213</v>
      </c>
      <c r="M6235" s="5" t="str">
        <f t="shared" si="97"/>
        <v>. Injured.  Forehead cut by same fall.</v>
      </c>
      <c r="O6235" s="5" t="str">
        <f t="array" ref="O6235">INDEX(category2,MATCH(TRUE,ISNUMBER(SEARCH(keyword2,M6235)),0))</f>
        <v>Injured</v>
      </c>
      <c r="P6235" s="5" t="str">
        <f t="array" ref="P6235">INDEX(category3,MATCH(TRUE,ISNUMBER(SEARCH(keyword3,M6235)),0))</f>
        <v>Head</v>
      </c>
      <c r="Q6235" s="5" t="str">
        <f t="array" ref="Q6235">INDEX(category1,MATCH(TRUE,ISNUMBER(SEARCH(keyword1,M6235)),0))</f>
        <v>Cuts and Wounds</v>
      </c>
    </row>
    <row r="6236" spans="1:17" x14ac:dyDescent="0.25">
      <c r="A6236">
        <v>2620</v>
      </c>
      <c r="B6236" s="5" t="s">
        <v>13214</v>
      </c>
      <c r="C6236" s="6">
        <v>1907</v>
      </c>
      <c r="D6236" s="4">
        <v>2</v>
      </c>
      <c r="E6236">
        <v>1169</v>
      </c>
      <c r="F6236" s="1">
        <v>2413</v>
      </c>
      <c r="G6236" s="5" t="s">
        <v>4504</v>
      </c>
      <c r="H6236" s="5" t="s">
        <v>4505</v>
      </c>
      <c r="I6236" s="5" t="s">
        <v>13215</v>
      </c>
      <c r="J6236" t="s">
        <v>7612</v>
      </c>
      <c r="L6236" s="5" t="s">
        <v>13216</v>
      </c>
      <c r="M6236" s="5" t="str">
        <f t="shared" si="97"/>
        <v>. Injured.  Fractured thigh.  He was engaged charging pops in large blocks of limestone, when one of the blocks rolled and struck him.</v>
      </c>
      <c r="O6236" s="5" t="str">
        <f t="array" ref="O6236">INDEX(category2,MATCH(TRUE,ISNUMBER(SEARCH(keyword2,M6236)),0))</f>
        <v>Injured</v>
      </c>
      <c r="P6236" s="5" t="str">
        <f t="array" ref="P6236">INDEX(category3,MATCH(TRUE,ISNUMBER(SEARCH(keyword3,M6236)),0))</f>
        <v>Leg</v>
      </c>
      <c r="Q6236" s="5" t="str">
        <f t="array" ref="Q6236">INDEX(category1,MATCH(TRUE,ISNUMBER(SEARCH(keyword1,M6236)),0))</f>
        <v>Breaks and Fractures</v>
      </c>
    </row>
    <row r="6237" spans="1:17" x14ac:dyDescent="0.25">
      <c r="A6237">
        <v>2506</v>
      </c>
      <c r="B6237" s="5" t="s">
        <v>13217</v>
      </c>
      <c r="C6237" s="6">
        <v>1907</v>
      </c>
      <c r="D6237" s="4">
        <v>2</v>
      </c>
      <c r="E6237">
        <v>1163</v>
      </c>
      <c r="F6237" s="1">
        <v>2411</v>
      </c>
      <c r="G6237" s="5" t="s">
        <v>68</v>
      </c>
      <c r="H6237" s="5" t="s">
        <v>69</v>
      </c>
      <c r="I6237" s="5" t="s">
        <v>4689</v>
      </c>
      <c r="J6237" t="s">
        <v>4690</v>
      </c>
      <c r="L6237" s="5" t="s">
        <v>13218</v>
      </c>
      <c r="M6237" s="5" t="str">
        <f t="shared" si="97"/>
        <v>. Injured. A piece of roof stone fell on his thigh when working, bruising it.</v>
      </c>
      <c r="O6237" s="5" t="str">
        <f t="array" ref="O6237">INDEX(category2,MATCH(TRUE,ISNUMBER(SEARCH(keyword2,M6237)),0))</f>
        <v>Injured</v>
      </c>
      <c r="P6237" s="5" t="str">
        <f t="array" ref="P6237">INDEX(category3,MATCH(TRUE,ISNUMBER(SEARCH(keyword3,M6237)),0))</f>
        <v>Leg</v>
      </c>
      <c r="Q6237" s="5" t="str">
        <f t="array" ref="Q6237">INDEX(category1,MATCH(TRUE,ISNUMBER(SEARCH(keyword1,M6237)),0))</f>
        <v>Falls</v>
      </c>
    </row>
    <row r="6238" spans="1:17" x14ac:dyDescent="0.25">
      <c r="A6238">
        <v>2544</v>
      </c>
      <c r="B6238" s="5" t="s">
        <v>13219</v>
      </c>
      <c r="C6238" s="6">
        <v>1907</v>
      </c>
      <c r="D6238" s="4">
        <v>2</v>
      </c>
      <c r="E6238">
        <v>1164</v>
      </c>
      <c r="F6238" s="1">
        <v>2410</v>
      </c>
      <c r="G6238" s="5" t="s">
        <v>8847</v>
      </c>
      <c r="H6238" s="5" t="s">
        <v>3062</v>
      </c>
      <c r="I6238" s="5" t="s">
        <v>12279</v>
      </c>
      <c r="J6238" t="s">
        <v>12280</v>
      </c>
      <c r="L6238" s="5" t="s">
        <v>13220</v>
      </c>
      <c r="M6238" s="5" t="str">
        <f t="shared" si="97"/>
        <v>. Injured.  Cut leg.  He was working out N face at 270 feet level after firing when a piece of ore fell and struck him.</v>
      </c>
      <c r="O6238" s="5" t="str">
        <f t="array" ref="O6238">INDEX(category2,MATCH(TRUE,ISNUMBER(SEARCH(keyword2,M6238)),0))</f>
        <v>Injured</v>
      </c>
      <c r="P6238" s="5" t="str">
        <f t="array" ref="P6238">INDEX(category3,MATCH(TRUE,ISNUMBER(SEARCH(keyword3,M6238)),0))</f>
        <v>Leg</v>
      </c>
      <c r="Q6238" s="5" t="str">
        <f t="array" ref="Q6238">INDEX(category1,MATCH(TRUE,ISNUMBER(SEARCH(keyword1,M6238)),0))</f>
        <v>Cuts and Wounds</v>
      </c>
    </row>
    <row r="6239" spans="1:17" x14ac:dyDescent="0.25">
      <c r="A6239">
        <v>2608</v>
      </c>
      <c r="B6239" s="5" t="s">
        <v>11405</v>
      </c>
      <c r="C6239" s="6">
        <v>1907</v>
      </c>
      <c r="D6239" s="4">
        <v>2</v>
      </c>
      <c r="E6239">
        <v>1168</v>
      </c>
      <c r="F6239" s="1">
        <v>2404</v>
      </c>
      <c r="G6239" s="5" t="s">
        <v>2657</v>
      </c>
      <c r="H6239" s="5" t="s">
        <v>2658</v>
      </c>
      <c r="I6239" s="5" t="s">
        <v>8073</v>
      </c>
      <c r="J6239" t="s">
        <v>8074</v>
      </c>
      <c r="L6239" s="5" t="s">
        <v>13221</v>
      </c>
      <c r="M6239" s="5" t="str">
        <f t="shared" si="97"/>
        <v>. Injured. Bruised his ankle against a mullock bucket.</v>
      </c>
      <c r="O6239" s="5" t="str">
        <f t="array" ref="O6239">INDEX(category2,MATCH(TRUE,ISNUMBER(SEARCH(keyword2,M6239)),0))</f>
        <v>Injured</v>
      </c>
      <c r="P6239" s="5" t="str">
        <f t="array" ref="P6239">INDEX(category3,MATCH(TRUE,ISNUMBER(SEARCH(keyword3,M6239)),0))</f>
        <v>Foot</v>
      </c>
      <c r="Q6239" s="5" t="str">
        <f t="array" ref="Q6239">INDEX(category1,MATCH(TRUE,ISNUMBER(SEARCH(keyword1,M6239)),0))</f>
        <v xml:space="preserve">Bruises </v>
      </c>
    </row>
    <row r="6240" spans="1:17" x14ac:dyDescent="0.25">
      <c r="A6240">
        <v>2599</v>
      </c>
      <c r="B6240" s="5" t="s">
        <v>2173</v>
      </c>
      <c r="C6240" s="6">
        <v>1907</v>
      </c>
      <c r="D6240" s="4">
        <v>2</v>
      </c>
      <c r="E6240">
        <v>1167</v>
      </c>
      <c r="F6240" s="1">
        <v>2403</v>
      </c>
      <c r="G6240" s="5" t="s">
        <v>11363</v>
      </c>
      <c r="H6240" s="5" t="s">
        <v>9268</v>
      </c>
      <c r="I6240" s="5" t="s">
        <v>11417</v>
      </c>
      <c r="J6240" t="s">
        <v>7737</v>
      </c>
      <c r="L6240" s="5" t="s">
        <v>13222</v>
      </c>
      <c r="M6240" s="5" t="str">
        <f t="shared" si="97"/>
        <v>. Injured. A runaway wagon upset and knocked him against a prop, bruising his thigh.</v>
      </c>
      <c r="O6240" s="5" t="str">
        <f t="array" ref="O6240">INDEX(category2,MATCH(TRUE,ISNUMBER(SEARCH(keyword2,M6240)),0))</f>
        <v>Injured</v>
      </c>
      <c r="P6240" s="5" t="str">
        <f t="array" ref="P6240">INDEX(category3,MATCH(TRUE,ISNUMBER(SEARCH(keyword3,M6240)),0))</f>
        <v>Leg</v>
      </c>
      <c r="Q6240" s="5" t="s">
        <v>20370</v>
      </c>
    </row>
    <row r="6241" spans="1:17" x14ac:dyDescent="0.25">
      <c r="A6241">
        <v>2534</v>
      </c>
      <c r="B6241" s="5" t="s">
        <v>13223</v>
      </c>
      <c r="C6241" s="6">
        <v>1907</v>
      </c>
      <c r="D6241" s="4">
        <v>2</v>
      </c>
      <c r="E6241">
        <v>1164</v>
      </c>
      <c r="F6241" s="1">
        <v>2400</v>
      </c>
      <c r="G6241" s="5" t="s">
        <v>18</v>
      </c>
      <c r="H6241" s="5" t="s">
        <v>19</v>
      </c>
      <c r="I6241" s="5" t="s">
        <v>12392</v>
      </c>
      <c r="J6241" t="s">
        <v>4061</v>
      </c>
      <c r="L6241" s="5" t="s">
        <v>13224</v>
      </c>
      <c r="M6241" s="5" t="str">
        <f t="shared" si="97"/>
        <v>. Injured.  While working down ground received injuries to his foot.</v>
      </c>
      <c r="O6241" s="5" t="str">
        <f t="array" ref="O6241">INDEX(category2,MATCH(TRUE,ISNUMBER(SEARCH(keyword2,M6241)),0))</f>
        <v>Injured</v>
      </c>
      <c r="P6241" s="5" t="str">
        <f t="array" ref="P6241">INDEX(category3,MATCH(TRUE,ISNUMBER(SEARCH(keyword3,M6241)),0))</f>
        <v>Foot</v>
      </c>
      <c r="Q6241" s="5" t="s">
        <v>20370</v>
      </c>
    </row>
    <row r="6242" spans="1:17" x14ac:dyDescent="0.25">
      <c r="A6242">
        <v>2533</v>
      </c>
      <c r="B6242" s="5" t="s">
        <v>13225</v>
      </c>
      <c r="C6242" s="6">
        <v>1907</v>
      </c>
      <c r="D6242" s="4">
        <v>2</v>
      </c>
      <c r="E6242">
        <v>1164</v>
      </c>
      <c r="F6242" s="1">
        <v>2399</v>
      </c>
      <c r="G6242" s="5" t="s">
        <v>18</v>
      </c>
      <c r="H6242" s="5" t="s">
        <v>19</v>
      </c>
      <c r="I6242" s="5" t="s">
        <v>12671</v>
      </c>
      <c r="J6242" t="s">
        <v>12672</v>
      </c>
      <c r="L6242" s="5" t="s">
        <v>13206</v>
      </c>
      <c r="M6242" s="5" t="str">
        <f t="shared" si="97"/>
        <v>. Killed by fall of ground.</v>
      </c>
      <c r="O6242" s="5" t="str">
        <f t="array" ref="O6242">INDEX(category2,MATCH(TRUE,ISNUMBER(SEARCH(keyword2,M6242)),0))</f>
        <v>Dead</v>
      </c>
      <c r="P6242" s="5" t="s">
        <v>20370</v>
      </c>
      <c r="Q6242" s="5" t="str">
        <f t="array" ref="Q6242">INDEX(category1,MATCH(TRUE,ISNUMBER(SEARCH(keyword1,M6242)),0))</f>
        <v>Falls</v>
      </c>
    </row>
    <row r="6243" spans="1:17" x14ac:dyDescent="0.25">
      <c r="A6243">
        <v>2580</v>
      </c>
      <c r="B6243" s="5" t="s">
        <v>13226</v>
      </c>
      <c r="C6243" s="6">
        <v>1907</v>
      </c>
      <c r="D6243" s="4">
        <v>2</v>
      </c>
      <c r="E6243">
        <v>1166</v>
      </c>
      <c r="F6243" s="1">
        <v>2397</v>
      </c>
      <c r="G6243" s="5" t="s">
        <v>2657</v>
      </c>
      <c r="H6243" s="5" t="s">
        <v>2658</v>
      </c>
      <c r="I6243" s="5" t="s">
        <v>10559</v>
      </c>
      <c r="J6243" t="s">
        <v>10220</v>
      </c>
      <c r="L6243" s="5" t="s">
        <v>13227</v>
      </c>
      <c r="M6243" s="5" t="str">
        <f t="shared" si="97"/>
        <v>. Injured. Jammed his finger with plunger of feed pump.</v>
      </c>
      <c r="O6243" s="5" t="str">
        <f t="array" ref="O6243">INDEX(category2,MATCH(TRUE,ISNUMBER(SEARCH(keyword2,M6243)),0))</f>
        <v>Injured</v>
      </c>
      <c r="P6243" s="5" t="str">
        <f t="array" ref="P6243">INDEX(category3,MATCH(TRUE,ISNUMBER(SEARCH(keyword3,M6243)),0))</f>
        <v>Hand</v>
      </c>
      <c r="Q6243" s="5" t="str">
        <f t="array" ref="Q6243">INDEX(category1,MATCH(TRUE,ISNUMBER(SEARCH(keyword1,M6243)),0))</f>
        <v>Cuts and Wounds</v>
      </c>
    </row>
    <row r="6244" spans="1:17" x14ac:dyDescent="0.25">
      <c r="A6244">
        <v>2631</v>
      </c>
      <c r="B6244" s="5" t="s">
        <v>13228</v>
      </c>
      <c r="C6244" s="6">
        <v>1907</v>
      </c>
      <c r="D6244" s="4">
        <v>2</v>
      </c>
      <c r="E6244">
        <v>1169</v>
      </c>
      <c r="F6244" s="1">
        <v>2396</v>
      </c>
      <c r="G6244" s="5" t="s">
        <v>18</v>
      </c>
      <c r="H6244" s="5" t="s">
        <v>19</v>
      </c>
      <c r="I6244" s="5" t="s">
        <v>12392</v>
      </c>
      <c r="J6244" t="s">
        <v>4061</v>
      </c>
      <c r="L6244" s="5" t="s">
        <v>13229</v>
      </c>
      <c r="M6244" s="5" t="str">
        <f t="shared" si="97"/>
        <v>. Injured.  Top of finger cut off while turning over rocks.</v>
      </c>
      <c r="O6244" s="5" t="str">
        <f t="array" ref="O6244">INDEX(category2,MATCH(TRUE,ISNUMBER(SEARCH(keyword2,M6244)),0))</f>
        <v>Injured</v>
      </c>
      <c r="P6244" s="5" t="str">
        <f t="array" ref="P6244">INDEX(category3,MATCH(TRUE,ISNUMBER(SEARCH(keyword3,M6244)),0))</f>
        <v>Hand</v>
      </c>
      <c r="Q6244" s="5" t="str">
        <f t="array" ref="Q6244">INDEX(category1,MATCH(TRUE,ISNUMBER(SEARCH(keyword1,M6244)),0))</f>
        <v>Cuts and Wounds</v>
      </c>
    </row>
    <row r="6245" spans="1:17" x14ac:dyDescent="0.25">
      <c r="A6245">
        <v>2590</v>
      </c>
      <c r="B6245" s="5" t="s">
        <v>6348</v>
      </c>
      <c r="C6245" s="6">
        <v>1907</v>
      </c>
      <c r="D6245" s="4">
        <v>2</v>
      </c>
      <c r="E6245">
        <v>1167</v>
      </c>
      <c r="F6245" s="1">
        <v>2394</v>
      </c>
      <c r="G6245" s="5" t="s">
        <v>8847</v>
      </c>
      <c r="H6245" s="5" t="s">
        <v>3062</v>
      </c>
      <c r="I6245" s="5" t="s">
        <v>12854</v>
      </c>
      <c r="J6245" t="s">
        <v>12855</v>
      </c>
      <c r="L6245" s="5" t="s">
        <v>13230</v>
      </c>
      <c r="M6245" s="5" t="str">
        <f t="shared" si="97"/>
        <v>. Injured. Bruises. He fell into the new concreted bob-pit at the Morrison shaft while working there.</v>
      </c>
      <c r="O6245" s="5" t="str">
        <f t="array" ref="O6245">INDEX(category2,MATCH(TRUE,ISNUMBER(SEARCH(keyword2,M6245)),0))</f>
        <v>Injured</v>
      </c>
      <c r="P6245" s="5" t="s">
        <v>20370</v>
      </c>
      <c r="Q6245" s="5" t="str">
        <f t="array" ref="Q6245">INDEX(category1,MATCH(TRUE,ISNUMBER(SEARCH(keyword1,M6245)),0))</f>
        <v xml:space="preserve">Bruises </v>
      </c>
    </row>
    <row r="6246" spans="1:17" x14ac:dyDescent="0.25">
      <c r="A6246">
        <v>2560</v>
      </c>
      <c r="B6246" s="5" t="s">
        <v>13231</v>
      </c>
      <c r="C6246" s="6">
        <v>1907</v>
      </c>
      <c r="D6246" s="4">
        <v>2</v>
      </c>
      <c r="E6246">
        <v>1165</v>
      </c>
      <c r="F6246" s="1">
        <v>2393</v>
      </c>
      <c r="G6246" s="5" t="s">
        <v>2657</v>
      </c>
      <c r="H6246" s="5" t="s">
        <v>2658</v>
      </c>
      <c r="I6246" s="5" t="s">
        <v>13232</v>
      </c>
      <c r="J6246" t="s">
        <v>12816</v>
      </c>
      <c r="L6246" s="5" t="s">
        <v>13233</v>
      </c>
      <c r="M6246" s="5" t="str">
        <f t="shared" si="97"/>
        <v>. Killed.  A shot exploded in the face of a level when he was fixing fuses.</v>
      </c>
      <c r="O6246" s="5" t="str">
        <f t="array" ref="O6246">INDEX(category2,MATCH(TRUE,ISNUMBER(SEARCH(keyword2,M6246)),0))</f>
        <v>Dead</v>
      </c>
      <c r="P6246" s="5" t="str">
        <f t="array" ref="P6246">INDEX(category3,MATCH(TRUE,ISNUMBER(SEARCH(keyword3,M6246)),0))</f>
        <v>Head</v>
      </c>
      <c r="Q6246" s="5" t="s">
        <v>20370</v>
      </c>
    </row>
    <row r="6247" spans="1:17" x14ac:dyDescent="0.25">
      <c r="A6247">
        <v>2567</v>
      </c>
      <c r="B6247" s="5" t="s">
        <v>13234</v>
      </c>
      <c r="C6247" s="6">
        <v>1907</v>
      </c>
      <c r="D6247" s="4">
        <v>2</v>
      </c>
      <c r="E6247">
        <v>1166</v>
      </c>
      <c r="F6247" s="1">
        <v>2392</v>
      </c>
      <c r="G6247" s="5" t="s">
        <v>12330</v>
      </c>
      <c r="H6247" s="5" t="s">
        <v>3682</v>
      </c>
      <c r="I6247" s="5" t="s">
        <v>13235</v>
      </c>
      <c r="J6247" t="s">
        <v>13236</v>
      </c>
      <c r="L6247" s="5" t="s">
        <v>13237</v>
      </c>
      <c r="M6247" s="5" t="str">
        <f t="shared" si="97"/>
        <v>. Injured.  He was charging a hole with a steel drill, and had eight plugs of gelignite in when the charge exploded.</v>
      </c>
      <c r="O6247" s="5" t="str">
        <f t="array" ref="O6247">INDEX(category2,MATCH(TRUE,ISNUMBER(SEARCH(keyword2,M6247)),0))</f>
        <v>Injured</v>
      </c>
      <c r="P6247" s="5" t="s">
        <v>20370</v>
      </c>
      <c r="Q6247" s="5" t="s">
        <v>20370</v>
      </c>
    </row>
    <row r="6248" spans="1:17" x14ac:dyDescent="0.25">
      <c r="A6248">
        <v>2630</v>
      </c>
      <c r="B6248" s="5" t="s">
        <v>13238</v>
      </c>
      <c r="C6248" s="6">
        <v>1907</v>
      </c>
      <c r="D6248" s="4">
        <v>2</v>
      </c>
      <c r="E6248">
        <v>1169</v>
      </c>
      <c r="F6248" s="1">
        <v>2392</v>
      </c>
      <c r="G6248" s="5" t="s">
        <v>18</v>
      </c>
      <c r="H6248" s="5" t="s">
        <v>19</v>
      </c>
      <c r="I6248" s="5" t="s">
        <v>13239</v>
      </c>
      <c r="J6248" t="s">
        <v>4061</v>
      </c>
      <c r="L6248" s="5" t="s">
        <v>13240</v>
      </c>
      <c r="M6248" s="5" t="str">
        <f t="shared" si="97"/>
        <v>. Injured.  Foot injured while handling mullock.</v>
      </c>
      <c r="O6248" s="5" t="str">
        <f t="array" ref="O6248">INDEX(category2,MATCH(TRUE,ISNUMBER(SEARCH(keyword2,M6248)),0))</f>
        <v>Injured</v>
      </c>
      <c r="P6248" s="5" t="str">
        <f t="array" ref="P6248">INDEX(category3,MATCH(TRUE,ISNUMBER(SEARCH(keyword3,M6248)),0))</f>
        <v>Foot</v>
      </c>
      <c r="Q6248" s="5" t="s">
        <v>20370</v>
      </c>
    </row>
    <row r="6249" spans="1:17" x14ac:dyDescent="0.25">
      <c r="A6249">
        <v>2566</v>
      </c>
      <c r="B6249" s="5" t="s">
        <v>13241</v>
      </c>
      <c r="C6249" s="6">
        <v>1907</v>
      </c>
      <c r="D6249" s="4">
        <v>2</v>
      </c>
      <c r="E6249">
        <v>1165</v>
      </c>
      <c r="F6249" s="1">
        <v>2389</v>
      </c>
      <c r="G6249" s="5" t="s">
        <v>89</v>
      </c>
      <c r="H6249" s="5" t="s">
        <v>90</v>
      </c>
      <c r="I6249" s="5" t="s">
        <v>13242</v>
      </c>
      <c r="J6249" t="s">
        <v>9028</v>
      </c>
      <c r="L6249" s="5" t="s">
        <v>13243</v>
      </c>
      <c r="M6249" s="5" t="str">
        <f t="shared" si="97"/>
        <v>. Killed.  He charged and prepared for firing four holes in the face of a crosscut.  He only lit the fuses of two.  On returning to light the others, a third explosion took place, etc…</v>
      </c>
      <c r="O6249" s="5" t="str">
        <f t="array" ref="O6249">INDEX(category2,MATCH(TRUE,ISNUMBER(SEARCH(keyword2,M6249)),0))</f>
        <v>Dead</v>
      </c>
      <c r="P6249" s="5" t="str">
        <f t="array" ref="P6249">INDEX(category3,MATCH(TRUE,ISNUMBER(SEARCH(keyword3,M6249)),0))</f>
        <v>Head</v>
      </c>
      <c r="Q6249" s="5" t="str">
        <f t="array" ref="Q6249">INDEX(category1,MATCH(TRUE,ISNUMBER(SEARCH(keyword1,M6249)),0))</f>
        <v>Cuts and Wounds</v>
      </c>
    </row>
    <row r="6250" spans="1:17" x14ac:dyDescent="0.25">
      <c r="A6250">
        <v>2502</v>
      </c>
      <c r="B6250" s="5" t="s">
        <v>13244</v>
      </c>
      <c r="C6250" s="6">
        <v>1907</v>
      </c>
      <c r="D6250" s="4">
        <v>2</v>
      </c>
      <c r="E6250">
        <v>1163</v>
      </c>
      <c r="F6250" s="1">
        <v>2383</v>
      </c>
      <c r="G6250" s="5" t="s">
        <v>2657</v>
      </c>
      <c r="H6250" s="5" t="s">
        <v>2658</v>
      </c>
      <c r="I6250" s="5" t="s">
        <v>9554</v>
      </c>
      <c r="J6250" t="s">
        <v>9555</v>
      </c>
      <c r="L6250" s="5" t="s">
        <v>13245</v>
      </c>
      <c r="M6250" s="5" t="str">
        <f t="shared" si="97"/>
        <v>. Injured. Cut on right arm. Falling stone knocked down the ladder on which he was standing.</v>
      </c>
      <c r="O6250" s="5" t="str">
        <f t="array" ref="O6250">INDEX(category2,MATCH(TRUE,ISNUMBER(SEARCH(keyword2,M6250)),0))</f>
        <v>Injured</v>
      </c>
      <c r="P6250" s="5" t="str">
        <f t="array" ref="P6250">INDEX(category3,MATCH(TRUE,ISNUMBER(SEARCH(keyword3,M6250)),0))</f>
        <v>Arm</v>
      </c>
      <c r="Q6250" s="5" t="str">
        <f t="array" ref="Q6250">INDEX(category1,MATCH(TRUE,ISNUMBER(SEARCH(keyword1,M6250)),0))</f>
        <v>Cuts and Wounds</v>
      </c>
    </row>
    <row r="6251" spans="1:17" x14ac:dyDescent="0.25">
      <c r="A6251">
        <v>2501</v>
      </c>
      <c r="B6251" s="5" t="s">
        <v>13246</v>
      </c>
      <c r="C6251" s="6">
        <v>1907</v>
      </c>
      <c r="D6251" s="4">
        <v>2</v>
      </c>
      <c r="E6251">
        <v>1163</v>
      </c>
      <c r="F6251" s="1">
        <v>2378</v>
      </c>
      <c r="G6251" s="5" t="s">
        <v>2657</v>
      </c>
      <c r="H6251" s="5" t="s">
        <v>2658</v>
      </c>
      <c r="I6251" s="5" t="s">
        <v>11581</v>
      </c>
      <c r="J6251" t="s">
        <v>11582</v>
      </c>
      <c r="L6251" s="5" t="s">
        <v>13247</v>
      </c>
      <c r="M6251" s="5" t="str">
        <f t="shared" si="97"/>
        <v>. Injured. Scalp wound. A piece of stone fell on his head.</v>
      </c>
      <c r="O6251" s="5" t="str">
        <f t="array" ref="O6251">INDEX(category2,MATCH(TRUE,ISNUMBER(SEARCH(keyword2,M6251)),0))</f>
        <v>Injured</v>
      </c>
      <c r="P6251" s="5" t="str">
        <f t="array" ref="P6251">INDEX(category3,MATCH(TRUE,ISNUMBER(SEARCH(keyword3,M6251)),0))</f>
        <v>Head</v>
      </c>
      <c r="Q6251" s="5" t="str">
        <f t="array" ref="Q6251">INDEX(category1,MATCH(TRUE,ISNUMBER(SEARCH(keyword1,M6251)),0))</f>
        <v>Cuts and Wounds</v>
      </c>
    </row>
    <row r="6252" spans="1:17" x14ac:dyDescent="0.25">
      <c r="A6252">
        <v>2563</v>
      </c>
      <c r="B6252" s="5" t="s">
        <v>13248</v>
      </c>
      <c r="C6252" s="6">
        <v>1907</v>
      </c>
      <c r="D6252" s="4">
        <v>2</v>
      </c>
      <c r="E6252">
        <v>1165</v>
      </c>
      <c r="F6252" s="1">
        <v>2378</v>
      </c>
      <c r="G6252" s="5" t="s">
        <v>926</v>
      </c>
      <c r="H6252" s="5" t="s">
        <v>927</v>
      </c>
      <c r="I6252" s="5" t="s">
        <v>7327</v>
      </c>
      <c r="J6252" t="s">
        <v>928</v>
      </c>
      <c r="L6252" s="5" t="s">
        <v>13249</v>
      </c>
      <c r="M6252" s="5" t="str">
        <f t="shared" si="97"/>
        <v>. Injured.  Two jumper (and one pop) holes were being fired in the open cut.  The men mentioned took shelter in old stopes immediately under these holes.  Some of the timber collapsed.  The injuries sustained were only cuts and bruises.</v>
      </c>
      <c r="O6252" s="5" t="str">
        <f t="array" ref="O6252">INDEX(category2,MATCH(TRUE,ISNUMBER(SEARCH(keyword2,M6252)),0))</f>
        <v>Injured</v>
      </c>
      <c r="P6252" s="5" t="s">
        <v>20370</v>
      </c>
      <c r="Q6252" s="5" t="str">
        <f t="array" ref="Q6252">INDEX(category1,MATCH(TRUE,ISNUMBER(SEARCH(keyword1,M6252)),0))</f>
        <v xml:space="preserve">Bruises </v>
      </c>
    </row>
    <row r="6253" spans="1:17" x14ac:dyDescent="0.25">
      <c r="A6253">
        <v>2564</v>
      </c>
      <c r="B6253" s="5" t="s">
        <v>13250</v>
      </c>
      <c r="C6253" s="6">
        <v>1907</v>
      </c>
      <c r="D6253" s="4">
        <v>2</v>
      </c>
      <c r="E6253">
        <v>1165</v>
      </c>
      <c r="F6253" s="1">
        <v>2378</v>
      </c>
      <c r="G6253" s="5" t="s">
        <v>926</v>
      </c>
      <c r="H6253" s="5" t="s">
        <v>927</v>
      </c>
      <c r="I6253" s="5" t="s">
        <v>7327</v>
      </c>
      <c r="J6253" t="s">
        <v>928</v>
      </c>
      <c r="L6253" s="5" t="s">
        <v>13249</v>
      </c>
      <c r="M6253" s="5" t="str">
        <f t="shared" si="97"/>
        <v>. Injured.  Two jumper (and one pop) holes were being fired in the open cut.  The men mentioned took shelter in old stopes immediately under these holes.  Some of the timber collapsed.  The injuries sustained were only cuts and bruises.</v>
      </c>
      <c r="O6253" s="5" t="str">
        <f t="array" ref="O6253">INDEX(category2,MATCH(TRUE,ISNUMBER(SEARCH(keyword2,M6253)),0))</f>
        <v>Injured</v>
      </c>
      <c r="P6253" s="5" t="s">
        <v>20370</v>
      </c>
      <c r="Q6253" s="5" t="str">
        <f t="array" ref="Q6253">INDEX(category1,MATCH(TRUE,ISNUMBER(SEARCH(keyword1,M6253)),0))</f>
        <v xml:space="preserve">Bruises </v>
      </c>
    </row>
    <row r="6254" spans="1:17" x14ac:dyDescent="0.25">
      <c r="A6254">
        <v>2565</v>
      </c>
      <c r="B6254" s="5" t="s">
        <v>13251</v>
      </c>
      <c r="C6254" s="6">
        <v>1907</v>
      </c>
      <c r="D6254" s="4">
        <v>2</v>
      </c>
      <c r="E6254">
        <v>1165</v>
      </c>
      <c r="F6254" s="1">
        <v>2378</v>
      </c>
      <c r="G6254" s="5" t="s">
        <v>926</v>
      </c>
      <c r="H6254" s="5" t="s">
        <v>927</v>
      </c>
      <c r="I6254" s="5" t="s">
        <v>7327</v>
      </c>
      <c r="J6254" t="s">
        <v>928</v>
      </c>
      <c r="L6254" s="5" t="s">
        <v>13249</v>
      </c>
      <c r="M6254" s="5" t="str">
        <f t="shared" si="97"/>
        <v>. Injured.  Two jumper (and one pop) holes were being fired in the open cut.  The men mentioned took shelter in old stopes immediately under these holes.  Some of the timber collapsed.  The injuries sustained were only cuts and bruises.</v>
      </c>
      <c r="O6254" s="5" t="str">
        <f t="array" ref="O6254">INDEX(category2,MATCH(TRUE,ISNUMBER(SEARCH(keyword2,M6254)),0))</f>
        <v>Injured</v>
      </c>
      <c r="P6254" s="5" t="s">
        <v>20370</v>
      </c>
      <c r="Q6254" s="5" t="str">
        <f t="array" ref="Q6254">INDEX(category1,MATCH(TRUE,ISNUMBER(SEARCH(keyword1,M6254)),0))</f>
        <v xml:space="preserve">Bruises </v>
      </c>
    </row>
    <row r="6255" spans="1:17" x14ac:dyDescent="0.25">
      <c r="A6255">
        <v>2619</v>
      </c>
      <c r="B6255" s="5" t="s">
        <v>13252</v>
      </c>
      <c r="C6255" s="6">
        <v>1907</v>
      </c>
      <c r="D6255" s="4">
        <v>2</v>
      </c>
      <c r="E6255">
        <v>1169</v>
      </c>
      <c r="F6255" s="1">
        <v>2376</v>
      </c>
      <c r="G6255" s="5" t="s">
        <v>12330</v>
      </c>
      <c r="H6255" s="5" t="s">
        <v>3682</v>
      </c>
      <c r="I6255" s="5" t="s">
        <v>13253</v>
      </c>
      <c r="J6255" t="s">
        <v>12859</v>
      </c>
      <c r="L6255" s="5" t="s">
        <v>13254</v>
      </c>
      <c r="M6255" s="5" t="str">
        <f t="shared" si="97"/>
        <v>. Injured.  While working a windlass his grasp slipped and he was struck on the head by the handle.</v>
      </c>
      <c r="O6255" s="5" t="str">
        <f t="array" ref="O6255">INDEX(category2,MATCH(TRUE,ISNUMBER(SEARCH(keyword2,M6255)),0))</f>
        <v>Injured</v>
      </c>
      <c r="P6255" s="5" t="str">
        <f t="array" ref="P6255">INDEX(category3,MATCH(TRUE,ISNUMBER(SEARCH(keyword3,M6255)),0))</f>
        <v>Head</v>
      </c>
      <c r="Q6255" s="5" t="str">
        <f t="array" ref="Q6255">INDEX(category1,MATCH(TRUE,ISNUMBER(SEARCH(keyword1,M6255)),0))</f>
        <v>Cuts and Wounds</v>
      </c>
    </row>
    <row r="6256" spans="1:17" x14ac:dyDescent="0.25">
      <c r="A6256">
        <v>2505</v>
      </c>
      <c r="B6256" s="5" t="s">
        <v>3546</v>
      </c>
      <c r="C6256" s="6">
        <v>1907</v>
      </c>
      <c r="D6256" s="4">
        <v>2</v>
      </c>
      <c r="E6256">
        <v>1163</v>
      </c>
      <c r="F6256" s="1">
        <v>2373</v>
      </c>
      <c r="G6256" s="5" t="s">
        <v>68</v>
      </c>
      <c r="H6256" s="5" t="s">
        <v>69</v>
      </c>
      <c r="I6256" s="5" t="s">
        <v>13074</v>
      </c>
      <c r="J6256" t="s">
        <v>11396</v>
      </c>
      <c r="L6256" s="5" t="s">
        <v>13255</v>
      </c>
      <c r="M6256" s="5" t="str">
        <f t="shared" si="97"/>
        <v>. Injured. A piece of the middle band of stone fell, cutting his side, &amp;c.</v>
      </c>
      <c r="O6256" s="5" t="str">
        <f t="array" ref="O6256">INDEX(category2,MATCH(TRUE,ISNUMBER(SEARCH(keyword2,M6256)),0))</f>
        <v>Injured</v>
      </c>
      <c r="P6256" s="5" t="s">
        <v>20370</v>
      </c>
      <c r="Q6256" s="5" t="str">
        <f t="array" ref="Q6256">INDEX(category1,MATCH(TRUE,ISNUMBER(SEARCH(keyword1,M6256)),0))</f>
        <v>Cuts and Wounds</v>
      </c>
    </row>
    <row r="6257" spans="1:17" x14ac:dyDescent="0.25">
      <c r="A6257">
        <v>2572</v>
      </c>
      <c r="B6257" s="5" t="s">
        <v>13141</v>
      </c>
      <c r="C6257" s="6">
        <v>1907</v>
      </c>
      <c r="D6257" s="4">
        <v>2</v>
      </c>
      <c r="E6257">
        <v>1166</v>
      </c>
      <c r="F6257" s="1">
        <v>2370</v>
      </c>
      <c r="G6257" s="5" t="s">
        <v>18</v>
      </c>
      <c r="H6257" s="5" t="s">
        <v>19</v>
      </c>
      <c r="I6257" s="5" t="s">
        <v>8974</v>
      </c>
      <c r="J6257" t="s">
        <v>8975</v>
      </c>
      <c r="L6257" s="5" t="s">
        <v>13256</v>
      </c>
      <c r="M6257" s="5" t="str">
        <f t="shared" si="97"/>
        <v>. Injured through an explosion.</v>
      </c>
      <c r="O6257" s="5" t="str">
        <f t="array" ref="O6257">INDEX(category2,MATCH(TRUE,ISNUMBER(SEARCH(keyword2,M6257)),0))</f>
        <v>Injured</v>
      </c>
      <c r="P6257" s="5" t="s">
        <v>20370</v>
      </c>
      <c r="Q6257" s="5" t="s">
        <v>20370</v>
      </c>
    </row>
    <row r="6258" spans="1:17" x14ac:dyDescent="0.25">
      <c r="A6258">
        <v>2532</v>
      </c>
      <c r="B6258" s="5" t="s">
        <v>13257</v>
      </c>
      <c r="C6258" s="6">
        <v>1907</v>
      </c>
      <c r="D6258" s="4">
        <v>2</v>
      </c>
      <c r="E6258">
        <v>1164</v>
      </c>
      <c r="F6258" s="1">
        <v>2364</v>
      </c>
      <c r="G6258" s="5" t="s">
        <v>18</v>
      </c>
      <c r="H6258" s="5" t="s">
        <v>19</v>
      </c>
      <c r="I6258" s="5" t="s">
        <v>12348</v>
      </c>
      <c r="J6258" t="s">
        <v>9666</v>
      </c>
      <c r="L6258" s="5" t="s">
        <v>13258</v>
      </c>
      <c r="M6258" s="5" t="str">
        <f t="shared" si="97"/>
        <v>. Injured.  Injuries to head and back through falling rock.</v>
      </c>
      <c r="O6258" s="5" t="str">
        <f t="array" ref="O6258">INDEX(category2,MATCH(TRUE,ISNUMBER(SEARCH(keyword2,M6258)),0))</f>
        <v>Injured</v>
      </c>
      <c r="P6258" s="5" t="str">
        <f t="array" ref="P6258">INDEX(category3,MATCH(TRUE,ISNUMBER(SEARCH(keyword3,M6258)),0))</f>
        <v>Back</v>
      </c>
      <c r="Q6258" s="5" t="str">
        <f t="array" ref="Q6258">INDEX(category1,MATCH(TRUE,ISNUMBER(SEARCH(keyword1,M6258)),0))</f>
        <v>Falls</v>
      </c>
    </row>
    <row r="6259" spans="1:17" x14ac:dyDescent="0.25">
      <c r="A6259">
        <v>2618</v>
      </c>
      <c r="B6259" s="5" t="s">
        <v>13259</v>
      </c>
      <c r="C6259" s="6">
        <v>1907</v>
      </c>
      <c r="D6259" s="4">
        <v>2</v>
      </c>
      <c r="E6259">
        <v>1169</v>
      </c>
      <c r="F6259" s="1">
        <v>2364</v>
      </c>
      <c r="G6259" s="5" t="s">
        <v>926</v>
      </c>
      <c r="H6259" s="5" t="s">
        <v>927</v>
      </c>
      <c r="I6259" s="5" t="s">
        <v>926</v>
      </c>
      <c r="J6259" t="s">
        <v>928</v>
      </c>
      <c r="L6259" s="5" t="s">
        <v>13260</v>
      </c>
      <c r="M6259" s="5" t="str">
        <f t="shared" si="97"/>
        <v>. Killed.  Crushed foot;  death due to tetanus.  While assisting to pull down a set of timber in No 9 drive, 750ft level, he was using a slab to knock another clear of the cap-piece.  The cap came away suddenly, he was struck on the foot by a piece of rock.</v>
      </c>
      <c r="O6259" s="5" t="str">
        <f t="array" ref="O6259">INDEX(category2,MATCH(TRUE,ISNUMBER(SEARCH(keyword2,M6259)),0))</f>
        <v>Dead</v>
      </c>
      <c r="P6259" s="5" t="str">
        <f t="array" ref="P6259">INDEX(category3,MATCH(TRUE,ISNUMBER(SEARCH(keyword3,M6259)),0))</f>
        <v>Foot</v>
      </c>
      <c r="Q6259" s="5" t="str">
        <f t="array" ref="Q6259">INDEX(category1,MATCH(TRUE,ISNUMBER(SEARCH(keyword1,M6259)),0))</f>
        <v>Smashed/Crushed</v>
      </c>
    </row>
    <row r="6260" spans="1:17" x14ac:dyDescent="0.25">
      <c r="A6260">
        <v>2589</v>
      </c>
      <c r="B6260" s="5" t="s">
        <v>7978</v>
      </c>
      <c r="C6260" s="6">
        <v>1907</v>
      </c>
      <c r="D6260" s="4">
        <v>2</v>
      </c>
      <c r="E6260">
        <v>1167</v>
      </c>
      <c r="F6260" s="1">
        <v>2357</v>
      </c>
      <c r="G6260" s="5" t="s">
        <v>8847</v>
      </c>
      <c r="H6260" s="5" t="s">
        <v>3062</v>
      </c>
      <c r="I6260" s="5" t="s">
        <v>13261</v>
      </c>
      <c r="J6260" t="s">
        <v>7457</v>
      </c>
      <c r="L6260" s="5" t="s">
        <v>13262</v>
      </c>
      <c r="M6260" s="5" t="str">
        <f t="shared" si="97"/>
        <v>. Injured. Cut neck. He fell off a low staging and his neck came into contact with the sharp end of a bar of steel.</v>
      </c>
      <c r="O6260" s="5" t="str">
        <f t="array" ref="O6260">INDEX(category2,MATCH(TRUE,ISNUMBER(SEARCH(keyword2,M6260)),0))</f>
        <v>Injured</v>
      </c>
      <c r="P6260" s="5" t="str">
        <f t="array" ref="P6260">INDEX(category3,MATCH(TRUE,ISNUMBER(SEARCH(keyword3,M6260)),0))</f>
        <v>Neck</v>
      </c>
      <c r="Q6260" s="5" t="str">
        <f t="array" ref="Q6260">INDEX(category1,MATCH(TRUE,ISNUMBER(SEARCH(keyword1,M6260)),0))</f>
        <v>Cuts and Wounds</v>
      </c>
    </row>
    <row r="6261" spans="1:17" x14ac:dyDescent="0.25">
      <c r="A6261">
        <v>2500</v>
      </c>
      <c r="B6261" s="5" t="s">
        <v>5668</v>
      </c>
      <c r="C6261" s="6">
        <v>1907</v>
      </c>
      <c r="D6261" s="4">
        <v>2</v>
      </c>
      <c r="E6261">
        <v>1163</v>
      </c>
      <c r="F6261" s="1">
        <v>2355</v>
      </c>
      <c r="G6261" s="5" t="s">
        <v>2657</v>
      </c>
      <c r="H6261" s="5" t="s">
        <v>2658</v>
      </c>
      <c r="I6261" s="5" t="s">
        <v>7779</v>
      </c>
      <c r="J6261" t="s">
        <v>7780</v>
      </c>
      <c r="L6261" s="5" t="s">
        <v>13263</v>
      </c>
      <c r="M6261" s="5" t="str">
        <f t="shared" si="97"/>
        <v>. Injured. Broken leg. When working out ground overhead, some of it fell and rolled on to him.</v>
      </c>
      <c r="O6261" s="5" t="str">
        <f t="array" ref="O6261">INDEX(category2,MATCH(TRUE,ISNUMBER(SEARCH(keyword2,M6261)),0))</f>
        <v>Injured</v>
      </c>
      <c r="P6261" s="5" t="str">
        <f t="array" ref="P6261">INDEX(category3,MATCH(TRUE,ISNUMBER(SEARCH(keyword3,M6261)),0))</f>
        <v>Leg</v>
      </c>
      <c r="Q6261" s="5" t="str">
        <f t="array" ref="Q6261">INDEX(category1,MATCH(TRUE,ISNUMBER(SEARCH(keyword1,M6261)),0))</f>
        <v>Falls</v>
      </c>
    </row>
    <row r="6262" spans="1:17" x14ac:dyDescent="0.25">
      <c r="A6262">
        <v>2616</v>
      </c>
      <c r="B6262" s="5" t="s">
        <v>13264</v>
      </c>
      <c r="C6262" s="6">
        <v>1907</v>
      </c>
      <c r="D6262" s="4">
        <v>2</v>
      </c>
      <c r="E6262">
        <v>1169</v>
      </c>
      <c r="F6262" s="1">
        <v>2354</v>
      </c>
      <c r="G6262" s="5" t="s">
        <v>4504</v>
      </c>
      <c r="H6262" s="5" t="s">
        <v>4505</v>
      </c>
      <c r="I6262" s="5" t="s">
        <v>12902</v>
      </c>
      <c r="J6262" t="s">
        <v>12903</v>
      </c>
      <c r="L6262" s="5" t="s">
        <v>13265</v>
      </c>
      <c r="M6262" s="5" t="str">
        <f t="shared" si="97"/>
        <v>. Killed.  Accident was due to stones being dislodged from the hillside by a man who was "snigging" timber there.</v>
      </c>
      <c r="O6262" s="5" t="str">
        <f t="array" ref="O6262">INDEX(category2,MATCH(TRUE,ISNUMBER(SEARCH(keyword2,M6262)),0))</f>
        <v>Dead</v>
      </c>
      <c r="P6262" s="5" t="s">
        <v>20370</v>
      </c>
      <c r="Q6262" s="5" t="str">
        <f t="array" ref="Q6262">INDEX(category1,MATCH(TRUE,ISNUMBER(SEARCH(keyword1,M6262)),0))</f>
        <v>Dislocation</v>
      </c>
    </row>
    <row r="6263" spans="1:17" x14ac:dyDescent="0.25">
      <c r="A6263">
        <v>2617</v>
      </c>
      <c r="B6263" s="5" t="s">
        <v>13266</v>
      </c>
      <c r="C6263" s="6">
        <v>1907</v>
      </c>
      <c r="D6263" s="4">
        <v>2</v>
      </c>
      <c r="E6263">
        <v>1169</v>
      </c>
      <c r="F6263" s="1">
        <v>2354</v>
      </c>
      <c r="G6263" s="5" t="s">
        <v>4504</v>
      </c>
      <c r="H6263" s="5" t="s">
        <v>4505</v>
      </c>
      <c r="I6263" s="5" t="s">
        <v>12902</v>
      </c>
      <c r="J6263" t="s">
        <v>12903</v>
      </c>
      <c r="L6263" s="5" t="s">
        <v>13267</v>
      </c>
      <c r="M6263" s="5" t="str">
        <f t="shared" si="97"/>
        <v>. Injured.  Fractured leg. Peterson was injured at 10am and Shepperd at 2pm on the same day. Accident was due to stones being dislodged from the hillside by a man who was "snigging" timber there.</v>
      </c>
      <c r="O6263" s="5" t="str">
        <f t="array" ref="O6263">INDEX(category2,MATCH(TRUE,ISNUMBER(SEARCH(keyword2,M6263)),0))</f>
        <v>Injured</v>
      </c>
      <c r="P6263" s="5" t="str">
        <f t="array" ref="P6263">INDEX(category3,MATCH(TRUE,ISNUMBER(SEARCH(keyword3,M6263)),0))</f>
        <v>Leg</v>
      </c>
      <c r="Q6263" s="5" t="str">
        <f t="array" ref="Q6263">INDEX(category1,MATCH(TRUE,ISNUMBER(SEARCH(keyword1,M6263)),0))</f>
        <v>Breaks and Fractures</v>
      </c>
    </row>
    <row r="6264" spans="1:17" x14ac:dyDescent="0.25">
      <c r="A6264">
        <v>2504</v>
      </c>
      <c r="B6264" s="5" t="s">
        <v>13268</v>
      </c>
      <c r="C6264" s="6">
        <v>1907</v>
      </c>
      <c r="D6264" s="4">
        <v>2</v>
      </c>
      <c r="E6264">
        <v>1163</v>
      </c>
      <c r="F6264" s="1">
        <v>2351</v>
      </c>
      <c r="G6264" s="5" t="s">
        <v>68</v>
      </c>
      <c r="H6264" s="5" t="s">
        <v>69</v>
      </c>
      <c r="I6264" s="5" t="s">
        <v>13074</v>
      </c>
      <c r="J6264" t="s">
        <v>11396</v>
      </c>
      <c r="L6264" s="5" t="s">
        <v>13269</v>
      </c>
      <c r="M6264" s="5" t="str">
        <f t="shared" si="97"/>
        <v>. Injured. A piece of the middle band of stone fell on his foot, crushing it.</v>
      </c>
      <c r="O6264" s="5" t="str">
        <f t="array" ref="O6264">INDEX(category2,MATCH(TRUE,ISNUMBER(SEARCH(keyword2,M6264)),0))</f>
        <v>Injured</v>
      </c>
      <c r="P6264" s="5" t="str">
        <f t="array" ref="P6264">INDEX(category3,MATCH(TRUE,ISNUMBER(SEARCH(keyword3,M6264)),0))</f>
        <v>Foot</v>
      </c>
      <c r="Q6264" s="5" t="str">
        <f t="array" ref="Q6264">INDEX(category1,MATCH(TRUE,ISNUMBER(SEARCH(keyword1,M6264)),0))</f>
        <v>Smashed/Crushed</v>
      </c>
    </row>
    <row r="6265" spans="1:17" x14ac:dyDescent="0.25">
      <c r="A6265">
        <v>2598</v>
      </c>
      <c r="B6265" s="5" t="s">
        <v>13270</v>
      </c>
      <c r="C6265" s="6">
        <v>1907</v>
      </c>
      <c r="D6265" s="4">
        <v>2</v>
      </c>
      <c r="E6265">
        <v>1167</v>
      </c>
      <c r="F6265" s="1">
        <v>2351</v>
      </c>
      <c r="G6265" s="5" t="s">
        <v>68</v>
      </c>
      <c r="H6265" s="5" t="s">
        <v>69</v>
      </c>
      <c r="I6265" s="5" t="s">
        <v>13074</v>
      </c>
      <c r="J6265" t="s">
        <v>11396</v>
      </c>
      <c r="L6265" s="5" t="s">
        <v>13271</v>
      </c>
      <c r="M6265" s="5" t="str">
        <f t="shared" si="97"/>
        <v>. Injured. When wheeling a wagon, it jumped off the road and crushed a finger against a prop.</v>
      </c>
      <c r="O6265" s="5" t="str">
        <f t="array" ref="O6265">INDEX(category2,MATCH(TRUE,ISNUMBER(SEARCH(keyword2,M6265)),0))</f>
        <v>Injured</v>
      </c>
      <c r="P6265" s="5" t="str">
        <f t="array" ref="P6265">INDEX(category3,MATCH(TRUE,ISNUMBER(SEARCH(keyword3,M6265)),0))</f>
        <v>Hand</v>
      </c>
      <c r="Q6265" s="5" t="str">
        <f t="array" ref="Q6265">INDEX(category1,MATCH(TRUE,ISNUMBER(SEARCH(keyword1,M6265)),0))</f>
        <v>Smashed/Crushed</v>
      </c>
    </row>
    <row r="6266" spans="1:17" x14ac:dyDescent="0.25">
      <c r="A6266">
        <v>2629</v>
      </c>
      <c r="B6266" s="5" t="s">
        <v>13272</v>
      </c>
      <c r="C6266" s="6">
        <v>1907</v>
      </c>
      <c r="D6266" s="4">
        <v>2</v>
      </c>
      <c r="E6266">
        <v>1169</v>
      </c>
      <c r="F6266" s="1">
        <v>2351</v>
      </c>
      <c r="G6266" s="5" t="s">
        <v>18</v>
      </c>
      <c r="H6266" s="5" t="s">
        <v>19</v>
      </c>
      <c r="I6266" s="5" t="s">
        <v>12763</v>
      </c>
      <c r="J6266" t="s">
        <v>12764</v>
      </c>
      <c r="L6266" s="5" t="s">
        <v>13273</v>
      </c>
      <c r="M6266" s="5" t="str">
        <f t="shared" si="97"/>
        <v>. Injured through the dropping of a machine bar onto his toe.</v>
      </c>
      <c r="O6266" s="5" t="str">
        <f t="array" ref="O6266">INDEX(category2,MATCH(TRUE,ISNUMBER(SEARCH(keyword2,M6266)),0))</f>
        <v>Injured</v>
      </c>
      <c r="P6266" s="5" t="str">
        <f t="array" ref="P6266">INDEX(category3,MATCH(TRUE,ISNUMBER(SEARCH(keyword3,M6266)),0))</f>
        <v>Foot</v>
      </c>
      <c r="Q6266" s="5" t="s">
        <v>20370</v>
      </c>
    </row>
    <row r="6267" spans="1:17" x14ac:dyDescent="0.25">
      <c r="A6267">
        <v>2531</v>
      </c>
      <c r="B6267" s="5" t="s">
        <v>13274</v>
      </c>
      <c r="C6267" s="6">
        <v>1907</v>
      </c>
      <c r="D6267" s="4">
        <v>2</v>
      </c>
      <c r="E6267">
        <v>1164</v>
      </c>
      <c r="F6267" s="1">
        <v>2350</v>
      </c>
      <c r="G6267" s="5" t="s">
        <v>18</v>
      </c>
      <c r="H6267" s="5" t="s">
        <v>19</v>
      </c>
      <c r="I6267" s="5" t="s">
        <v>12348</v>
      </c>
      <c r="J6267" t="s">
        <v>9666</v>
      </c>
      <c r="L6267" s="5" t="s">
        <v>13275</v>
      </c>
      <c r="M6267" s="5" t="str">
        <f t="shared" si="97"/>
        <v>. Injured.   Middle toe right foot.  Was breaking down ground when quantity fell.</v>
      </c>
      <c r="O6267" s="5" t="str">
        <f t="array" ref="O6267">INDEX(category2,MATCH(TRUE,ISNUMBER(SEARCH(keyword2,M6267)),0))</f>
        <v>Injured</v>
      </c>
      <c r="P6267" s="5" t="str">
        <f t="array" ref="P6267">INDEX(category3,MATCH(TRUE,ISNUMBER(SEARCH(keyword3,M6267)),0))</f>
        <v>Foot</v>
      </c>
      <c r="Q6267" s="5" t="str">
        <f t="array" ref="Q6267">INDEX(category1,MATCH(TRUE,ISNUMBER(SEARCH(keyword1,M6267)),0))</f>
        <v>Breaks and Fractures</v>
      </c>
    </row>
    <row r="6268" spans="1:17" x14ac:dyDescent="0.25">
      <c r="A6268">
        <v>2628</v>
      </c>
      <c r="B6268" s="5" t="s">
        <v>13276</v>
      </c>
      <c r="C6268" s="6">
        <v>1907</v>
      </c>
      <c r="D6268" s="4">
        <v>2</v>
      </c>
      <c r="E6268">
        <v>1169</v>
      </c>
      <c r="F6268" s="1">
        <v>2350</v>
      </c>
      <c r="G6268" s="5" t="s">
        <v>18</v>
      </c>
      <c r="H6268" s="5" t="s">
        <v>19</v>
      </c>
      <c r="I6268" s="5" t="s">
        <v>12348</v>
      </c>
      <c r="J6268" t="s">
        <v>9666</v>
      </c>
      <c r="L6268" s="5" t="s">
        <v>13277</v>
      </c>
      <c r="M6268" s="5" t="str">
        <f t="shared" si="97"/>
        <v>. Injured.  Lost a toe through the dropping of a machine rock-drill.</v>
      </c>
      <c r="O6268" s="5" t="str">
        <f t="array" ref="O6268">INDEX(category2,MATCH(TRUE,ISNUMBER(SEARCH(keyword2,M6268)),0))</f>
        <v>Injured</v>
      </c>
      <c r="P6268" s="5" t="str">
        <f t="array" ref="P6268">INDEX(category3,MATCH(TRUE,ISNUMBER(SEARCH(keyword3,M6268)),0))</f>
        <v>Foot</v>
      </c>
      <c r="Q6268" s="5" t="str">
        <f t="array" ref="Q6268">INDEX(category1,MATCH(TRUE,ISNUMBER(SEARCH(keyword1,M6268)),0))</f>
        <v>Lost limb</v>
      </c>
    </row>
    <row r="6269" spans="1:17" x14ac:dyDescent="0.25">
      <c r="A6269">
        <v>2606</v>
      </c>
      <c r="B6269" s="5" t="s">
        <v>13278</v>
      </c>
      <c r="C6269" s="6">
        <v>1907</v>
      </c>
      <c r="D6269" s="4">
        <v>2</v>
      </c>
      <c r="E6269">
        <v>1168</v>
      </c>
      <c r="F6269" s="1">
        <v>2344</v>
      </c>
      <c r="G6269" s="5" t="s">
        <v>18</v>
      </c>
      <c r="H6269" s="5" t="s">
        <v>19</v>
      </c>
      <c r="I6269" s="5" t="s">
        <v>8974</v>
      </c>
      <c r="J6269" t="s">
        <v>8975</v>
      </c>
      <c r="L6269" s="5" t="s">
        <v>13279</v>
      </c>
      <c r="M6269" s="5" t="str">
        <f t="shared" si="97"/>
        <v>. Injured. Leg broken through the overturning of a truck of mullock.</v>
      </c>
      <c r="O6269" s="5" t="str">
        <f t="array" ref="O6269">INDEX(category2,MATCH(TRUE,ISNUMBER(SEARCH(keyword2,M6269)),0))</f>
        <v>Injured</v>
      </c>
      <c r="P6269" s="5" t="str">
        <f t="array" ref="P6269">INDEX(category3,MATCH(TRUE,ISNUMBER(SEARCH(keyword3,M6269)),0))</f>
        <v>Leg</v>
      </c>
      <c r="Q6269" s="5" t="str">
        <f t="array" ref="Q6269">INDEX(category1,MATCH(TRUE,ISNUMBER(SEARCH(keyword1,M6269)),0))</f>
        <v>Breaks and Fractures</v>
      </c>
    </row>
    <row r="6270" spans="1:17" x14ac:dyDescent="0.25">
      <c r="A6270">
        <v>2517</v>
      </c>
      <c r="B6270" s="5" t="s">
        <v>12566</v>
      </c>
      <c r="C6270" s="6">
        <v>1907</v>
      </c>
      <c r="D6270" s="4">
        <v>2</v>
      </c>
      <c r="E6270">
        <v>1163</v>
      </c>
      <c r="F6270" s="1">
        <v>2343</v>
      </c>
      <c r="G6270" s="5" t="s">
        <v>1368</v>
      </c>
      <c r="H6270" s="5" t="s">
        <v>1369</v>
      </c>
      <c r="I6270" s="5" t="s">
        <v>13280</v>
      </c>
      <c r="J6270" t="s">
        <v>13281</v>
      </c>
      <c r="L6270" s="5" t="s">
        <v>13282</v>
      </c>
      <c r="M6270" s="5" t="str">
        <f t="shared" si="97"/>
        <v>. Injured.  Fractured leg and ribs.  He and another were commencing to drive from an open cutting; one set and a false set of timber had been placed in position, etc….</v>
      </c>
      <c r="O6270" s="5" t="str">
        <f t="array" ref="O6270">INDEX(category2,MATCH(TRUE,ISNUMBER(SEARCH(keyword2,M6270)),0))</f>
        <v>Injured</v>
      </c>
      <c r="P6270" s="5" t="str">
        <f t="array" ref="P6270">INDEX(category3,MATCH(TRUE,ISNUMBER(SEARCH(keyword3,M6270)),0))</f>
        <v>Leg</v>
      </c>
      <c r="Q6270" s="5" t="str">
        <f t="array" ref="Q6270">INDEX(category1,MATCH(TRUE,ISNUMBER(SEARCH(keyword1,M6270)),0))</f>
        <v>Cuts and Wounds</v>
      </c>
    </row>
    <row r="6271" spans="1:17" x14ac:dyDescent="0.25">
      <c r="A6271">
        <v>2586</v>
      </c>
      <c r="B6271" s="5" t="s">
        <v>13283</v>
      </c>
      <c r="C6271" s="6">
        <v>1907</v>
      </c>
      <c r="D6271" s="4">
        <v>2</v>
      </c>
      <c r="E6271">
        <v>1167</v>
      </c>
      <c r="F6271" s="1">
        <v>2343</v>
      </c>
      <c r="G6271" s="5" t="s">
        <v>18</v>
      </c>
      <c r="H6271" s="5" t="s">
        <v>19</v>
      </c>
      <c r="I6271" s="5" t="s">
        <v>13284</v>
      </c>
      <c r="J6271" t="s">
        <v>8975</v>
      </c>
      <c r="L6271" s="5" t="s">
        <v>13285</v>
      </c>
      <c r="M6271" s="5" t="str">
        <f t="shared" si="97"/>
        <v>. Injured. Fell from scaffolding, receiving injuries.</v>
      </c>
      <c r="O6271" s="5" t="str">
        <f t="array" ref="O6271">INDEX(category2,MATCH(TRUE,ISNUMBER(SEARCH(keyword2,M6271)),0))</f>
        <v>Injured</v>
      </c>
      <c r="P6271" s="5" t="s">
        <v>20370</v>
      </c>
      <c r="Q6271" s="5" t="str">
        <f t="array" ref="Q6271">INDEX(category1,MATCH(TRUE,ISNUMBER(SEARCH(keyword1,M6271)),0))</f>
        <v>Falls</v>
      </c>
    </row>
    <row r="6272" spans="1:17" x14ac:dyDescent="0.25">
      <c r="A6272">
        <v>2529</v>
      </c>
      <c r="B6272" s="5" t="s">
        <v>13286</v>
      </c>
      <c r="C6272" s="6">
        <v>1907</v>
      </c>
      <c r="D6272" s="4">
        <v>2</v>
      </c>
      <c r="E6272">
        <v>1164</v>
      </c>
      <c r="F6272" s="1">
        <v>2341</v>
      </c>
      <c r="G6272" s="5" t="s">
        <v>18</v>
      </c>
      <c r="H6272" s="5" t="s">
        <v>19</v>
      </c>
      <c r="I6272" s="5" t="s">
        <v>10199</v>
      </c>
      <c r="J6272" t="s">
        <v>10200</v>
      </c>
      <c r="L6272" s="5" t="s">
        <v>13287</v>
      </c>
      <c r="M6272" s="5" t="str">
        <f t="shared" si="97"/>
        <v>. Injured.  Lacerated hand from falling rock while working down ground.</v>
      </c>
      <c r="O6272" s="5" t="str">
        <f t="array" ref="O6272">INDEX(category2,MATCH(TRUE,ISNUMBER(SEARCH(keyword2,M6272)),0))</f>
        <v>Injured</v>
      </c>
      <c r="P6272" s="5" t="str">
        <f t="array" ref="P6272">INDEX(category3,MATCH(TRUE,ISNUMBER(SEARCH(keyword3,M6272)),0))</f>
        <v>Hand</v>
      </c>
      <c r="Q6272" s="5" t="str">
        <f t="array" ref="Q6272">INDEX(category1,MATCH(TRUE,ISNUMBER(SEARCH(keyword1,M6272)),0))</f>
        <v>Cuts and Wounds</v>
      </c>
    </row>
    <row r="6273" spans="1:17" x14ac:dyDescent="0.25">
      <c r="A6273">
        <v>2530</v>
      </c>
      <c r="B6273" s="5" t="s">
        <v>13288</v>
      </c>
      <c r="C6273" s="6">
        <v>1907</v>
      </c>
      <c r="D6273" s="4">
        <v>2</v>
      </c>
      <c r="E6273">
        <v>1164</v>
      </c>
      <c r="F6273" s="1">
        <v>2341</v>
      </c>
      <c r="G6273" s="5" t="s">
        <v>18</v>
      </c>
      <c r="H6273" s="5" t="s">
        <v>19</v>
      </c>
      <c r="I6273" s="5" t="s">
        <v>13289</v>
      </c>
      <c r="J6273" t="s">
        <v>11159</v>
      </c>
      <c r="L6273" s="5" t="s">
        <v>13290</v>
      </c>
      <c r="M6273" s="5" t="str">
        <f t="shared" si="97"/>
        <v>. Injured.  Was putting in timber when fall of ground occurred.</v>
      </c>
      <c r="O6273" s="5" t="str">
        <f t="array" ref="O6273">INDEX(category2,MATCH(TRUE,ISNUMBER(SEARCH(keyword2,M6273)),0))</f>
        <v>Injured</v>
      </c>
      <c r="P6273" s="5" t="s">
        <v>20370</v>
      </c>
      <c r="Q6273" s="5" t="str">
        <f t="array" ref="Q6273">INDEX(category1,MATCH(TRUE,ISNUMBER(SEARCH(keyword1,M6273)),0))</f>
        <v>Falls</v>
      </c>
    </row>
    <row r="6274" spans="1:17" x14ac:dyDescent="0.25">
      <c r="A6274">
        <v>2528</v>
      </c>
      <c r="B6274" s="5" t="s">
        <v>13291</v>
      </c>
      <c r="C6274" s="6">
        <v>1907</v>
      </c>
      <c r="D6274" s="4">
        <v>2</v>
      </c>
      <c r="E6274">
        <v>1164</v>
      </c>
      <c r="F6274" s="1">
        <v>2337</v>
      </c>
      <c r="G6274" s="5" t="s">
        <v>18</v>
      </c>
      <c r="H6274" s="5" t="s">
        <v>19</v>
      </c>
      <c r="I6274" s="5" t="s">
        <v>12763</v>
      </c>
      <c r="J6274" t="s">
        <v>12764</v>
      </c>
      <c r="L6274" s="5" t="s">
        <v>13292</v>
      </c>
      <c r="M6274" s="5" t="str">
        <f t="shared" si="97"/>
        <v>. Injured.   When breaking down ground a falling rock injured his wrist.</v>
      </c>
      <c r="O6274" s="5" t="str">
        <f t="array" ref="O6274">INDEX(category2,MATCH(TRUE,ISNUMBER(SEARCH(keyword2,M6274)),0))</f>
        <v>Injured</v>
      </c>
      <c r="P6274" s="5" t="str">
        <f t="array" ref="P6274">INDEX(category3,MATCH(TRUE,ISNUMBER(SEARCH(keyword3,M6274)),0))</f>
        <v>Hand</v>
      </c>
      <c r="Q6274" s="5" t="str">
        <f t="array" ref="Q6274">INDEX(category1,MATCH(TRUE,ISNUMBER(SEARCH(keyword1,M6274)),0))</f>
        <v>Breaks and Fractures</v>
      </c>
    </row>
    <row r="6275" spans="1:17" x14ac:dyDescent="0.25">
      <c r="A6275">
        <v>2516</v>
      </c>
      <c r="B6275" s="5" t="s">
        <v>13293</v>
      </c>
      <c r="C6275" s="6">
        <v>1907</v>
      </c>
      <c r="D6275" s="4">
        <v>2</v>
      </c>
      <c r="E6275">
        <v>1163</v>
      </c>
      <c r="F6275" s="1">
        <v>2334</v>
      </c>
      <c r="G6275" s="5" t="s">
        <v>926</v>
      </c>
      <c r="H6275" s="5" t="s">
        <v>927</v>
      </c>
      <c r="I6275" s="5" t="s">
        <v>13294</v>
      </c>
      <c r="J6275" t="s">
        <v>928</v>
      </c>
      <c r="L6275" s="5" t="s">
        <v>13295</v>
      </c>
      <c r="M6275" s="5" t="str">
        <f t="shared" ref="M6275:M6338" si="98">CONCATENATE(K6275&amp;". "&amp;L6275)</f>
        <v>. Injured.  Cut head.  He was about to pull down some stripped reef he knew to be bad;  but before doing so, he was shovelling some mullock from under it when the quartz fell.</v>
      </c>
      <c r="O6275" s="5" t="str">
        <f t="array" ref="O6275">INDEX(category2,MATCH(TRUE,ISNUMBER(SEARCH(keyword2,M6275)),0))</f>
        <v>Injured</v>
      </c>
      <c r="P6275" s="5" t="str">
        <f t="array" ref="P6275">INDEX(category3,MATCH(TRUE,ISNUMBER(SEARCH(keyword3,M6275)),0))</f>
        <v>Head</v>
      </c>
      <c r="Q6275" s="5" t="str">
        <f t="array" ref="Q6275">INDEX(category1,MATCH(TRUE,ISNUMBER(SEARCH(keyword1,M6275)),0))</f>
        <v>Cuts and Wounds</v>
      </c>
    </row>
    <row r="6276" spans="1:17" x14ac:dyDescent="0.25">
      <c r="A6276">
        <v>2499</v>
      </c>
      <c r="B6276" s="5" t="s">
        <v>13296</v>
      </c>
      <c r="C6276" s="6">
        <v>1907</v>
      </c>
      <c r="D6276" s="4">
        <v>2</v>
      </c>
      <c r="E6276">
        <v>1163</v>
      </c>
      <c r="F6276" s="1">
        <v>2331</v>
      </c>
      <c r="G6276" s="5" t="s">
        <v>2657</v>
      </c>
      <c r="H6276" s="5" t="s">
        <v>2658</v>
      </c>
      <c r="I6276" s="5" t="s">
        <v>13297</v>
      </c>
      <c r="J6276" t="s">
        <v>13298</v>
      </c>
      <c r="L6276" s="5" t="s">
        <v>13299</v>
      </c>
      <c r="M6276" s="5" t="str">
        <f t="shared" si="98"/>
        <v>. Injured. Cut above knee. A piece of stone he had knocked out of the roof of the level fell on his knee.</v>
      </c>
      <c r="O6276" s="5" t="str">
        <f t="array" ref="O6276">INDEX(category2,MATCH(TRUE,ISNUMBER(SEARCH(keyword2,M6276)),0))</f>
        <v>Injured</v>
      </c>
      <c r="P6276" s="5" t="str">
        <f t="array" ref="P6276">INDEX(category3,MATCH(TRUE,ISNUMBER(SEARCH(keyword3,M6276)),0))</f>
        <v>Leg</v>
      </c>
      <c r="Q6276" s="5" t="str">
        <f t="array" ref="Q6276">INDEX(category1,MATCH(TRUE,ISNUMBER(SEARCH(keyword1,M6276)),0))</f>
        <v>Cuts and Wounds</v>
      </c>
    </row>
    <row r="6277" spans="1:17" x14ac:dyDescent="0.25">
      <c r="A6277">
        <v>2583</v>
      </c>
      <c r="B6277" s="5" t="s">
        <v>13300</v>
      </c>
      <c r="C6277" s="6">
        <v>1907</v>
      </c>
      <c r="D6277" s="4">
        <v>2</v>
      </c>
      <c r="E6277">
        <v>1166</v>
      </c>
      <c r="F6277" s="1">
        <v>2330</v>
      </c>
      <c r="G6277" s="5" t="s">
        <v>18</v>
      </c>
      <c r="H6277" s="5" t="s">
        <v>19</v>
      </c>
      <c r="I6277" s="5" t="s">
        <v>13301</v>
      </c>
      <c r="J6277" t="s">
        <v>9908</v>
      </c>
      <c r="L6277" s="5" t="s">
        <v>13302</v>
      </c>
      <c r="M6277" s="5" t="str">
        <f t="shared" si="98"/>
        <v>. Injured. Lost top joint middle finger while oiling machinery.</v>
      </c>
      <c r="O6277" s="5" t="str">
        <f t="array" ref="O6277">INDEX(category2,MATCH(TRUE,ISNUMBER(SEARCH(keyword2,M6277)),0))</f>
        <v>Injured</v>
      </c>
      <c r="P6277" s="5" t="str">
        <f t="array" ref="P6277">INDEX(category3,MATCH(TRUE,ISNUMBER(SEARCH(keyword3,M6277)),0))</f>
        <v>Hand</v>
      </c>
      <c r="Q6277" s="5" t="str">
        <f t="array" ref="Q6277">INDEX(category1,MATCH(TRUE,ISNUMBER(SEARCH(keyword1,M6277)),0))</f>
        <v>Lost limb</v>
      </c>
    </row>
    <row r="6278" spans="1:17" x14ac:dyDescent="0.25">
      <c r="A6278">
        <v>2597</v>
      </c>
      <c r="B6278" s="5" t="s">
        <v>13303</v>
      </c>
      <c r="C6278" s="6">
        <v>1907</v>
      </c>
      <c r="D6278" s="4">
        <v>2</v>
      </c>
      <c r="E6278">
        <v>1167</v>
      </c>
      <c r="F6278" s="1">
        <v>2330</v>
      </c>
      <c r="G6278" s="5" t="s">
        <v>68</v>
      </c>
      <c r="H6278" s="5" t="s">
        <v>69</v>
      </c>
      <c r="I6278" s="5" t="s">
        <v>13304</v>
      </c>
      <c r="J6278" t="s">
        <v>218</v>
      </c>
      <c r="L6278" s="5" t="s">
        <v>13305</v>
      </c>
      <c r="M6278" s="5" t="str">
        <f t="shared" si="98"/>
        <v>. Injured. Jammed his fingers when tipping a wagon.</v>
      </c>
      <c r="O6278" s="5" t="str">
        <f t="array" ref="O6278">INDEX(category2,MATCH(TRUE,ISNUMBER(SEARCH(keyword2,M6278)),0))</f>
        <v>Injured</v>
      </c>
      <c r="P6278" s="5" t="str">
        <f t="array" ref="P6278">INDEX(category3,MATCH(TRUE,ISNUMBER(SEARCH(keyword3,M6278)),0))</f>
        <v>Hand</v>
      </c>
      <c r="Q6278" s="5" t="str">
        <f t="array" ref="Q6278">INDEX(category1,MATCH(TRUE,ISNUMBER(SEARCH(keyword1,M6278)),0))</f>
        <v>Cuts and Wounds</v>
      </c>
    </row>
    <row r="6279" spans="1:17" x14ac:dyDescent="0.25">
      <c r="A6279">
        <v>2497</v>
      </c>
      <c r="B6279" s="5" t="s">
        <v>13306</v>
      </c>
      <c r="C6279" s="6">
        <v>1907</v>
      </c>
      <c r="D6279" s="4">
        <v>2</v>
      </c>
      <c r="E6279">
        <v>1162</v>
      </c>
      <c r="F6279" s="1">
        <v>2329</v>
      </c>
      <c r="G6279" s="5" t="s">
        <v>2657</v>
      </c>
      <c r="H6279" s="5" t="s">
        <v>2658</v>
      </c>
      <c r="I6279" s="5" t="s">
        <v>7779</v>
      </c>
      <c r="J6279" t="s">
        <v>7780</v>
      </c>
      <c r="L6279" s="5" t="s">
        <v>13307</v>
      </c>
      <c r="M6279" s="5" t="str">
        <f t="shared" si="98"/>
        <v>. Injured. Flesh wounds. When repairing a shoot, part of the hanging-wall fell in the shoot.</v>
      </c>
      <c r="O6279" s="5" t="str">
        <f t="array" ref="O6279">INDEX(category2,MATCH(TRUE,ISNUMBER(SEARCH(keyword2,M6279)),0))</f>
        <v>Injured</v>
      </c>
      <c r="P6279" s="5" t="s">
        <v>20370</v>
      </c>
      <c r="Q6279" s="5" t="str">
        <f t="array" ref="Q6279">INDEX(category1,MATCH(TRUE,ISNUMBER(SEARCH(keyword1,M6279)),0))</f>
        <v>Cuts and Wounds</v>
      </c>
    </row>
    <row r="6280" spans="1:17" x14ac:dyDescent="0.25">
      <c r="A6280">
        <v>2498</v>
      </c>
      <c r="B6280" s="5" t="s">
        <v>13308</v>
      </c>
      <c r="C6280" s="6">
        <v>1907</v>
      </c>
      <c r="D6280" s="4">
        <v>2</v>
      </c>
      <c r="E6280">
        <v>1162</v>
      </c>
      <c r="F6280" s="1">
        <v>2329</v>
      </c>
      <c r="G6280" s="5" t="s">
        <v>2657</v>
      </c>
      <c r="H6280" s="5" t="s">
        <v>2658</v>
      </c>
      <c r="I6280" s="5" t="s">
        <v>7779</v>
      </c>
      <c r="J6280" t="s">
        <v>7780</v>
      </c>
      <c r="L6280" s="5" t="s">
        <v>13307</v>
      </c>
      <c r="M6280" s="5" t="str">
        <f t="shared" si="98"/>
        <v>. Injured. Flesh wounds. When repairing a shoot, part of the hanging-wall fell in the shoot.</v>
      </c>
      <c r="O6280" s="5" t="str">
        <f t="array" ref="O6280">INDEX(category2,MATCH(TRUE,ISNUMBER(SEARCH(keyword2,M6280)),0))</f>
        <v>Injured</v>
      </c>
      <c r="P6280" s="5" t="s">
        <v>20370</v>
      </c>
      <c r="Q6280" s="5" t="str">
        <f t="array" ref="Q6280">INDEX(category1,MATCH(TRUE,ISNUMBER(SEARCH(keyword1,M6280)),0))</f>
        <v>Cuts and Wounds</v>
      </c>
    </row>
    <row r="6281" spans="1:17" x14ac:dyDescent="0.25">
      <c r="A6281">
        <v>2571</v>
      </c>
      <c r="B6281" s="5" t="s">
        <v>13309</v>
      </c>
      <c r="C6281" s="6">
        <v>1907</v>
      </c>
      <c r="D6281" s="4">
        <v>2</v>
      </c>
      <c r="E6281">
        <v>1166</v>
      </c>
      <c r="F6281" s="1">
        <v>2328</v>
      </c>
      <c r="G6281" s="5" t="s">
        <v>18</v>
      </c>
      <c r="H6281" s="5" t="s">
        <v>19</v>
      </c>
      <c r="I6281" s="5" t="s">
        <v>11448</v>
      </c>
      <c r="J6281" t="s">
        <v>9405</v>
      </c>
      <c r="L6281" s="5" t="s">
        <v>13310</v>
      </c>
      <c r="M6281" s="5" t="str">
        <f t="shared" si="98"/>
        <v>. Injured. Walked into a shot being fired in level and received injuries to his head.</v>
      </c>
      <c r="O6281" s="5" t="str">
        <f t="array" ref="O6281">INDEX(category2,MATCH(TRUE,ISNUMBER(SEARCH(keyword2,M6281)),0))</f>
        <v>Injured</v>
      </c>
      <c r="P6281" s="5" t="str">
        <f t="array" ref="P6281">INDEX(category3,MATCH(TRUE,ISNUMBER(SEARCH(keyword3,M6281)),0))</f>
        <v>Head</v>
      </c>
      <c r="Q6281" s="5" t="s">
        <v>20370</v>
      </c>
    </row>
    <row r="6282" spans="1:17" x14ac:dyDescent="0.25">
      <c r="A6282">
        <v>2651</v>
      </c>
      <c r="B6282" s="5" t="s">
        <v>13311</v>
      </c>
      <c r="C6282" s="6">
        <v>1907</v>
      </c>
      <c r="D6282" s="4">
        <v>2</v>
      </c>
      <c r="E6282">
        <v>1170</v>
      </c>
      <c r="F6282" s="1">
        <v>2327</v>
      </c>
      <c r="G6282" s="5" t="s">
        <v>3234</v>
      </c>
      <c r="H6282" s="5" t="s">
        <v>3235</v>
      </c>
      <c r="I6282" s="5" t="s">
        <v>13312</v>
      </c>
      <c r="J6282" t="s">
        <v>13313</v>
      </c>
      <c r="L6282" s="5" t="s">
        <v>13314</v>
      </c>
      <c r="M6282" s="5" t="str">
        <f t="shared" si="98"/>
        <v>. Injured.  Filling truck, when someone deposited a piece of quartz on his hand.</v>
      </c>
      <c r="O6282" s="5" t="str">
        <f t="array" ref="O6282">INDEX(category2,MATCH(TRUE,ISNUMBER(SEARCH(keyword2,M6282)),0))</f>
        <v>Injured</v>
      </c>
      <c r="P6282" s="5" t="str">
        <f t="array" ref="P6282">INDEX(category3,MATCH(TRUE,ISNUMBER(SEARCH(keyword3,M6282)),0))</f>
        <v>Hand</v>
      </c>
      <c r="Q6282" s="5" t="s">
        <v>20370</v>
      </c>
    </row>
    <row r="6283" spans="1:17" x14ac:dyDescent="0.25">
      <c r="A6283">
        <v>2555</v>
      </c>
      <c r="B6283" s="5" t="s">
        <v>13315</v>
      </c>
      <c r="C6283" s="6">
        <v>1907</v>
      </c>
      <c r="D6283" s="4">
        <v>2</v>
      </c>
      <c r="E6283">
        <v>1165</v>
      </c>
      <c r="F6283" s="1">
        <v>2326</v>
      </c>
      <c r="G6283" s="5" t="s">
        <v>8847</v>
      </c>
      <c r="H6283" s="5" t="s">
        <v>3062</v>
      </c>
      <c r="I6283" s="5" t="s">
        <v>8274</v>
      </c>
      <c r="J6283" t="s">
        <v>7079</v>
      </c>
      <c r="L6283" s="5" t="s">
        <v>13316</v>
      </c>
      <c r="M6283" s="5" t="str">
        <f t="shared" si="98"/>
        <v>. Injured.  Cuts and bruises.  He accidentally displaced a board on which he was standing, and fell 18 ft down a winze.</v>
      </c>
      <c r="O6283" s="5" t="str">
        <f t="array" ref="O6283">INDEX(category2,MATCH(TRUE,ISNUMBER(SEARCH(keyword2,M6283)),0))</f>
        <v>Injured</v>
      </c>
      <c r="P6283" s="5" t="s">
        <v>20370</v>
      </c>
      <c r="Q6283" s="5" t="str">
        <f t="array" ref="Q6283">INDEX(category1,MATCH(TRUE,ISNUMBER(SEARCH(keyword1,M6283)),0))</f>
        <v xml:space="preserve">Bruises </v>
      </c>
    </row>
    <row r="6284" spans="1:17" x14ac:dyDescent="0.25">
      <c r="A6284">
        <v>2576</v>
      </c>
      <c r="B6284" s="5" t="s">
        <v>13317</v>
      </c>
      <c r="C6284" s="6">
        <v>1907</v>
      </c>
      <c r="D6284" s="4">
        <v>2</v>
      </c>
      <c r="E6284">
        <v>1166</v>
      </c>
      <c r="F6284" s="1">
        <v>2326</v>
      </c>
      <c r="G6284" s="5" t="s">
        <v>8847</v>
      </c>
      <c r="H6284" s="5" t="s">
        <v>3062</v>
      </c>
      <c r="I6284" s="5" t="s">
        <v>8274</v>
      </c>
      <c r="J6284" t="s">
        <v>7079</v>
      </c>
      <c r="L6284" s="5" t="s">
        <v>13318</v>
      </c>
      <c r="M6284" s="5" t="str">
        <f t="shared" si="98"/>
        <v>. Injured. Bruise on body. Approached too near exploding shot, and was struck by a piece of soft mullock.</v>
      </c>
      <c r="O6284" s="5" t="str">
        <f t="array" ref="O6284">INDEX(category2,MATCH(TRUE,ISNUMBER(SEARCH(keyword2,M6284)),0))</f>
        <v>Injured</v>
      </c>
      <c r="P6284" s="5" t="s">
        <v>20370</v>
      </c>
      <c r="Q6284" s="5" t="str">
        <f t="array" ref="Q6284">INDEX(category1,MATCH(TRUE,ISNUMBER(SEARCH(keyword1,M6284)),0))</f>
        <v xml:space="preserve">Bruises </v>
      </c>
    </row>
    <row r="6285" spans="1:17" x14ac:dyDescent="0.25">
      <c r="A6285">
        <v>2642</v>
      </c>
      <c r="B6285" s="5" t="s">
        <v>13319</v>
      </c>
      <c r="C6285" s="6">
        <v>1907</v>
      </c>
      <c r="D6285" s="4">
        <v>2</v>
      </c>
      <c r="E6285">
        <v>1170</v>
      </c>
      <c r="F6285" s="1">
        <v>2326</v>
      </c>
      <c r="G6285" s="5" t="s">
        <v>8847</v>
      </c>
      <c r="H6285" s="5" t="s">
        <v>3062</v>
      </c>
      <c r="I6285" s="5" t="s">
        <v>13320</v>
      </c>
      <c r="J6285" t="s">
        <v>13192</v>
      </c>
      <c r="L6285" s="5" t="s">
        <v>13321</v>
      </c>
      <c r="M6285" s="5" t="str">
        <f t="shared" si="98"/>
        <v>. Injured.  Bone in hand broken by a steel rail falling on it.</v>
      </c>
      <c r="O6285" s="5" t="str">
        <f t="array" ref="O6285">INDEX(category2,MATCH(TRUE,ISNUMBER(SEARCH(keyword2,M6285)),0))</f>
        <v>Injured</v>
      </c>
      <c r="P6285" s="5" t="str">
        <f t="array" ref="P6285">INDEX(category3,MATCH(TRUE,ISNUMBER(SEARCH(keyword3,M6285)),0))</f>
        <v>Hand</v>
      </c>
      <c r="Q6285" s="5" t="str">
        <f t="array" ref="Q6285">INDEX(category1,MATCH(TRUE,ISNUMBER(SEARCH(keyword1,M6285)),0))</f>
        <v>Falls</v>
      </c>
    </row>
    <row r="6286" spans="1:17" x14ac:dyDescent="0.25">
      <c r="A6286">
        <v>2543</v>
      </c>
      <c r="B6286" s="5" t="s">
        <v>13322</v>
      </c>
      <c r="C6286" s="6">
        <v>1907</v>
      </c>
      <c r="D6286" s="4">
        <v>2</v>
      </c>
      <c r="E6286">
        <v>1164</v>
      </c>
      <c r="F6286" s="1">
        <v>2325</v>
      </c>
      <c r="G6286" s="5" t="s">
        <v>8847</v>
      </c>
      <c r="H6286" s="5" t="s">
        <v>3062</v>
      </c>
      <c r="I6286" s="5" t="s">
        <v>12279</v>
      </c>
      <c r="J6286" t="s">
        <v>12280</v>
      </c>
      <c r="L6286" s="5" t="s">
        <v>13323</v>
      </c>
      <c r="M6286" s="5" t="str">
        <f t="shared" si="98"/>
        <v>. Injured.  Cuts on forehead and right arm from a piece of stone from stope over No 3 level.</v>
      </c>
      <c r="O6286" s="5" t="str">
        <f t="array" ref="O6286">INDEX(category2,MATCH(TRUE,ISNUMBER(SEARCH(keyword2,M6286)),0))</f>
        <v>Injured</v>
      </c>
      <c r="P6286" s="5" t="str">
        <f t="array" ref="P6286">INDEX(category3,MATCH(TRUE,ISNUMBER(SEARCH(keyword3,M6286)),0))</f>
        <v>Arm</v>
      </c>
      <c r="Q6286" s="5" t="str">
        <f t="array" ref="Q6286">INDEX(category1,MATCH(TRUE,ISNUMBER(SEARCH(keyword1,M6286)),0))</f>
        <v>Cuts and Wounds</v>
      </c>
    </row>
    <row r="6287" spans="1:17" x14ac:dyDescent="0.25">
      <c r="A6287">
        <v>2494</v>
      </c>
      <c r="B6287" s="5" t="s">
        <v>13324</v>
      </c>
      <c r="C6287" s="6">
        <v>1907</v>
      </c>
      <c r="D6287" s="4">
        <v>2</v>
      </c>
      <c r="E6287">
        <v>1162</v>
      </c>
      <c r="F6287" s="1">
        <v>2310</v>
      </c>
      <c r="G6287" s="5" t="s">
        <v>2657</v>
      </c>
      <c r="H6287" s="5" t="s">
        <v>2658</v>
      </c>
      <c r="I6287" s="5" t="s">
        <v>7779</v>
      </c>
      <c r="J6287" t="s">
        <v>7780</v>
      </c>
      <c r="L6287" s="5" t="s">
        <v>13325</v>
      </c>
      <c r="M6287" s="5" t="str">
        <f t="shared" si="98"/>
        <v>. Injured. Fractured skull &amp;c. Heavy fall of ground.</v>
      </c>
      <c r="O6287" s="5" t="str">
        <f t="array" ref="O6287">INDEX(category2,MATCH(TRUE,ISNUMBER(SEARCH(keyword2,M6287)),0))</f>
        <v>Injured</v>
      </c>
      <c r="P6287" s="5" t="str">
        <f t="array" ref="P6287">INDEX(category3,MATCH(TRUE,ISNUMBER(SEARCH(keyword3,M6287)),0))</f>
        <v>Head</v>
      </c>
      <c r="Q6287" s="5" t="str">
        <f t="array" ref="Q6287">INDEX(category1,MATCH(TRUE,ISNUMBER(SEARCH(keyword1,M6287)),0))</f>
        <v>Breaks and Fractures</v>
      </c>
    </row>
    <row r="6288" spans="1:17" x14ac:dyDescent="0.25">
      <c r="A6288">
        <v>2495</v>
      </c>
      <c r="B6288" s="5" t="s">
        <v>13326</v>
      </c>
      <c r="C6288" s="6">
        <v>1907</v>
      </c>
      <c r="D6288" s="4">
        <v>2</v>
      </c>
      <c r="E6288">
        <v>1162</v>
      </c>
      <c r="F6288" s="1">
        <v>2310</v>
      </c>
      <c r="G6288" s="5" t="s">
        <v>2657</v>
      </c>
      <c r="H6288" s="5" t="s">
        <v>2658</v>
      </c>
      <c r="I6288" s="5" t="s">
        <v>7779</v>
      </c>
      <c r="J6288" t="s">
        <v>7780</v>
      </c>
      <c r="L6288" s="5" t="s">
        <v>13327</v>
      </c>
      <c r="M6288" s="5" t="str">
        <f t="shared" si="98"/>
        <v>. Injured. Cuts and bruises. Heavy fall of ground.</v>
      </c>
      <c r="O6288" s="5" t="str">
        <f t="array" ref="O6288">INDEX(category2,MATCH(TRUE,ISNUMBER(SEARCH(keyword2,M6288)),0))</f>
        <v>Injured</v>
      </c>
      <c r="P6288" s="5" t="s">
        <v>20370</v>
      </c>
      <c r="Q6288" s="5" t="str">
        <f t="array" ref="Q6288">INDEX(category1,MATCH(TRUE,ISNUMBER(SEARCH(keyword1,M6288)),0))</f>
        <v xml:space="preserve">Bruises </v>
      </c>
    </row>
    <row r="6289" spans="1:17" x14ac:dyDescent="0.25">
      <c r="A6289">
        <v>2496</v>
      </c>
      <c r="B6289" s="5" t="s">
        <v>13328</v>
      </c>
      <c r="C6289" s="6">
        <v>1907</v>
      </c>
      <c r="D6289" s="4">
        <v>2</v>
      </c>
      <c r="E6289">
        <v>1162</v>
      </c>
      <c r="F6289" s="1">
        <v>2310</v>
      </c>
      <c r="G6289" s="5" t="s">
        <v>2657</v>
      </c>
      <c r="H6289" s="5" t="s">
        <v>2658</v>
      </c>
      <c r="I6289" s="5" t="s">
        <v>7779</v>
      </c>
      <c r="J6289" t="s">
        <v>7780</v>
      </c>
      <c r="L6289" s="5" t="s">
        <v>13327</v>
      </c>
      <c r="M6289" s="5" t="str">
        <f t="shared" si="98"/>
        <v>. Injured. Cuts and bruises. Heavy fall of ground.</v>
      </c>
      <c r="O6289" s="5" t="str">
        <f t="array" ref="O6289">INDEX(category2,MATCH(TRUE,ISNUMBER(SEARCH(keyword2,M6289)),0))</f>
        <v>Injured</v>
      </c>
      <c r="P6289" s="5" t="s">
        <v>20370</v>
      </c>
      <c r="Q6289" s="5" t="str">
        <f t="array" ref="Q6289">INDEX(category1,MATCH(TRUE,ISNUMBER(SEARCH(keyword1,M6289)),0))</f>
        <v xml:space="preserve">Bruises </v>
      </c>
    </row>
    <row r="6290" spans="1:17" x14ac:dyDescent="0.25">
      <c r="A6290">
        <v>2547</v>
      </c>
      <c r="B6290" s="5" t="s">
        <v>13329</v>
      </c>
      <c r="C6290" s="6">
        <v>1907</v>
      </c>
      <c r="D6290" s="4">
        <v>2</v>
      </c>
      <c r="E6290">
        <v>1165</v>
      </c>
      <c r="F6290" s="1">
        <v>2310</v>
      </c>
      <c r="G6290" s="5" t="s">
        <v>2657</v>
      </c>
      <c r="H6290" s="5" t="s">
        <v>2658</v>
      </c>
      <c r="I6290" s="5" t="s">
        <v>13330</v>
      </c>
      <c r="J6290" t="s">
        <v>13331</v>
      </c>
      <c r="L6290" s="5" t="s">
        <v>13332</v>
      </c>
      <c r="M6290" s="5" t="str">
        <f t="shared" si="98"/>
        <v>. Injured.  Fell down a winze 33 ft deep when bailing water.</v>
      </c>
      <c r="O6290" s="5" t="str">
        <f t="array" ref="O6290">INDEX(category2,MATCH(TRUE,ISNUMBER(SEARCH(keyword2,M6290)),0))</f>
        <v>Injured</v>
      </c>
      <c r="P6290" s="5" t="s">
        <v>20370</v>
      </c>
      <c r="Q6290" s="5" t="str">
        <f t="array" ref="Q6290">INDEX(category1,MATCH(TRUE,ISNUMBER(SEARCH(keyword1,M6290)),0))</f>
        <v>Falls</v>
      </c>
    </row>
    <row r="6291" spans="1:17" x14ac:dyDescent="0.25">
      <c r="A6291">
        <v>2603</v>
      </c>
      <c r="B6291" s="5" t="s">
        <v>13333</v>
      </c>
      <c r="C6291" s="6">
        <v>1907</v>
      </c>
      <c r="D6291" s="4">
        <v>2</v>
      </c>
      <c r="E6291">
        <v>1168</v>
      </c>
      <c r="F6291" s="1">
        <v>2310</v>
      </c>
      <c r="G6291" s="5" t="s">
        <v>926</v>
      </c>
      <c r="H6291" s="5" t="s">
        <v>927</v>
      </c>
      <c r="I6291" s="5" t="s">
        <v>926</v>
      </c>
      <c r="J6291" t="s">
        <v>928</v>
      </c>
      <c r="L6291" s="5" t="s">
        <v>13334</v>
      </c>
      <c r="M6291" s="5" t="str">
        <f t="shared" si="98"/>
        <v>. Injured. Compound fracture of leg. While riding on an electric motor, which was pushing six trucks, the truck next the motor left the rails, tipped, and struck his leg.</v>
      </c>
      <c r="O6291" s="5" t="str">
        <f t="array" ref="O6291">INDEX(category2,MATCH(TRUE,ISNUMBER(SEARCH(keyword2,M6291)),0))</f>
        <v>Injured</v>
      </c>
      <c r="P6291" s="5" t="str">
        <f t="array" ref="P6291">INDEX(category3,MATCH(TRUE,ISNUMBER(SEARCH(keyword3,M6291)),0))</f>
        <v>Leg</v>
      </c>
      <c r="Q6291" s="5" t="str">
        <f t="array" ref="Q6291">INDEX(category1,MATCH(TRUE,ISNUMBER(SEARCH(keyword1,M6291)),0))</f>
        <v>Breaks and Fractures</v>
      </c>
    </row>
    <row r="6292" spans="1:17" x14ac:dyDescent="0.25">
      <c r="A6292">
        <v>2527</v>
      </c>
      <c r="B6292" s="5" t="s">
        <v>1664</v>
      </c>
      <c r="C6292" s="6">
        <v>1907</v>
      </c>
      <c r="D6292" s="4">
        <v>2</v>
      </c>
      <c r="E6292">
        <v>1164</v>
      </c>
      <c r="F6292" s="1">
        <v>2308</v>
      </c>
      <c r="G6292" s="5" t="s">
        <v>18</v>
      </c>
      <c r="H6292" s="5" t="s">
        <v>19</v>
      </c>
      <c r="I6292" s="5" t="s">
        <v>8974</v>
      </c>
      <c r="J6292" t="s">
        <v>8975</v>
      </c>
      <c r="L6292" s="5" t="s">
        <v>13335</v>
      </c>
      <c r="M6292" s="5" t="str">
        <f t="shared" si="98"/>
        <v>. Injured.  Lacerated arm through fall of ground.</v>
      </c>
      <c r="O6292" s="5" t="str">
        <f t="array" ref="O6292">INDEX(category2,MATCH(TRUE,ISNUMBER(SEARCH(keyword2,M6292)),0))</f>
        <v>Injured</v>
      </c>
      <c r="P6292" s="5" t="str">
        <f t="array" ref="P6292">INDEX(category3,MATCH(TRUE,ISNUMBER(SEARCH(keyword3,M6292)),0))</f>
        <v>Arm</v>
      </c>
      <c r="Q6292" s="5" t="str">
        <f t="array" ref="Q6292">INDEX(category1,MATCH(TRUE,ISNUMBER(SEARCH(keyword1,M6292)),0))</f>
        <v>Cuts and Wounds</v>
      </c>
    </row>
    <row r="6293" spans="1:17" x14ac:dyDescent="0.25">
      <c r="A6293">
        <v>2605</v>
      </c>
      <c r="B6293" s="5" t="s">
        <v>13336</v>
      </c>
      <c r="C6293" s="6">
        <v>1907</v>
      </c>
      <c r="D6293" s="4">
        <v>2</v>
      </c>
      <c r="E6293">
        <v>1168</v>
      </c>
      <c r="F6293" s="1">
        <v>2308</v>
      </c>
      <c r="G6293" s="5" t="s">
        <v>18</v>
      </c>
      <c r="H6293" s="5" t="s">
        <v>19</v>
      </c>
      <c r="I6293" s="5" t="s">
        <v>13337</v>
      </c>
      <c r="J6293" t="s">
        <v>9405</v>
      </c>
      <c r="L6293" s="5" t="s">
        <v>13338</v>
      </c>
      <c r="M6293" s="5" t="str">
        <f t="shared" si="98"/>
        <v>. Injured by contents of truck which became derailed in level, and fell on him.</v>
      </c>
      <c r="O6293" s="5" t="str">
        <f t="array" ref="O6293">INDEX(category2,MATCH(TRUE,ISNUMBER(SEARCH(keyword2,M6293)),0))</f>
        <v>Injured</v>
      </c>
      <c r="P6293" s="5" t="s">
        <v>20370</v>
      </c>
      <c r="Q6293" s="5" t="str">
        <f t="array" ref="Q6293">INDEX(category1,MATCH(TRUE,ISNUMBER(SEARCH(keyword1,M6293)),0))</f>
        <v>Falls</v>
      </c>
    </row>
    <row r="6294" spans="1:17" x14ac:dyDescent="0.25">
      <c r="A6294">
        <v>2575</v>
      </c>
      <c r="B6294" s="5" t="s">
        <v>13339</v>
      </c>
      <c r="C6294" s="6">
        <v>1907</v>
      </c>
      <c r="D6294" s="4">
        <v>2</v>
      </c>
      <c r="E6294">
        <v>1166</v>
      </c>
      <c r="F6294" s="1">
        <v>2307</v>
      </c>
      <c r="G6294" s="5" t="s">
        <v>8847</v>
      </c>
      <c r="H6294" s="5" t="s">
        <v>3062</v>
      </c>
      <c r="I6294" s="5" t="s">
        <v>13191</v>
      </c>
      <c r="J6294" t="s">
        <v>13192</v>
      </c>
      <c r="L6294" s="5" t="s">
        <v>13340</v>
      </c>
      <c r="M6294" s="5" t="str">
        <f t="shared" si="98"/>
        <v>. Injured. Cut arm. Struck by flying stone from a shot in the open cut.</v>
      </c>
      <c r="O6294" s="5" t="str">
        <f t="array" ref="O6294">INDEX(category2,MATCH(TRUE,ISNUMBER(SEARCH(keyword2,M6294)),0))</f>
        <v>Injured</v>
      </c>
      <c r="P6294" s="5" t="str">
        <f t="array" ref="P6294">INDEX(category3,MATCH(TRUE,ISNUMBER(SEARCH(keyword3,M6294)),0))</f>
        <v>Arm</v>
      </c>
      <c r="Q6294" s="5" t="str">
        <f t="array" ref="Q6294">INDEX(category1,MATCH(TRUE,ISNUMBER(SEARCH(keyword1,M6294)),0))</f>
        <v>Cuts and Wounds</v>
      </c>
    </row>
    <row r="6295" spans="1:17" x14ac:dyDescent="0.25">
      <c r="A6295">
        <v>2615</v>
      </c>
      <c r="B6295" s="5" t="s">
        <v>13341</v>
      </c>
      <c r="C6295" s="6">
        <v>1907</v>
      </c>
      <c r="D6295" s="4">
        <v>2</v>
      </c>
      <c r="E6295">
        <v>1168</v>
      </c>
      <c r="F6295" s="1">
        <v>2306</v>
      </c>
      <c r="G6295" s="5" t="s">
        <v>12330</v>
      </c>
      <c r="H6295" s="5" t="s">
        <v>3682</v>
      </c>
      <c r="I6295" s="5" t="s">
        <v>13199</v>
      </c>
      <c r="J6295" t="s">
        <v>9217</v>
      </c>
      <c r="L6295" s="5" t="s">
        <v>13342</v>
      </c>
      <c r="M6295" s="5" t="str">
        <f t="shared" si="98"/>
        <v>. Injured. Injury to skull. He was assisting to unload from a railway truck - at the works mentioned, a heavy iron frame for new furnace; it unexpectedly fell off the truck. Cox's head was saved from being crushed by an H girder lying on the ground.</v>
      </c>
      <c r="O6295" s="5" t="str">
        <f t="array" ref="O6295">INDEX(category2,MATCH(TRUE,ISNUMBER(SEARCH(keyword2,M6295)),0))</f>
        <v>Injured</v>
      </c>
      <c r="P6295" s="5" t="str">
        <f t="array" ref="P6295">INDEX(category3,MATCH(TRUE,ISNUMBER(SEARCH(keyword3,M6295)),0))</f>
        <v>Head</v>
      </c>
      <c r="Q6295" s="5" t="str">
        <f t="array" ref="Q6295">INDEX(category1,MATCH(TRUE,ISNUMBER(SEARCH(keyword1,M6295)),0))</f>
        <v>Smashed/Crushed</v>
      </c>
    </row>
    <row r="6296" spans="1:17" x14ac:dyDescent="0.25">
      <c r="A6296">
        <v>2526</v>
      </c>
      <c r="B6296" s="5" t="s">
        <v>13343</v>
      </c>
      <c r="C6296" s="6">
        <v>1907</v>
      </c>
      <c r="D6296" s="4">
        <v>2</v>
      </c>
      <c r="E6296">
        <v>1164</v>
      </c>
      <c r="F6296" s="1">
        <v>2303</v>
      </c>
      <c r="G6296" s="5" t="s">
        <v>4968</v>
      </c>
      <c r="H6296" s="5" t="s">
        <v>4969</v>
      </c>
      <c r="I6296" s="5" t="s">
        <v>13344</v>
      </c>
      <c r="J6296" t="s">
        <v>4971</v>
      </c>
      <c r="L6296" s="5" t="s">
        <v>13345</v>
      </c>
      <c r="M6296" s="5" t="str">
        <f t="shared" si="98"/>
        <v>. Injured.  Crushed foot while working in the sink of straight shaft.  Foot crushed through fall of ground.</v>
      </c>
      <c r="O6296" s="5" t="str">
        <f t="array" ref="O6296">INDEX(category2,MATCH(TRUE,ISNUMBER(SEARCH(keyword2,M6296)),0))</f>
        <v>Injured</v>
      </c>
      <c r="P6296" s="5" t="str">
        <f t="array" ref="P6296">INDEX(category3,MATCH(TRUE,ISNUMBER(SEARCH(keyword3,M6296)),0))</f>
        <v>Foot</v>
      </c>
      <c r="Q6296" s="5" t="str">
        <f t="array" ref="Q6296">INDEX(category1,MATCH(TRUE,ISNUMBER(SEARCH(keyword1,M6296)),0))</f>
        <v>Smashed/Crushed</v>
      </c>
    </row>
    <row r="6297" spans="1:17" x14ac:dyDescent="0.25">
      <c r="A6297">
        <v>2525</v>
      </c>
      <c r="B6297" s="5" t="s">
        <v>13346</v>
      </c>
      <c r="C6297" s="6">
        <v>1907</v>
      </c>
      <c r="D6297" s="4">
        <v>2</v>
      </c>
      <c r="E6297">
        <v>1164</v>
      </c>
      <c r="F6297" s="1">
        <v>2301</v>
      </c>
      <c r="G6297" s="5" t="s">
        <v>18</v>
      </c>
      <c r="H6297" s="5" t="s">
        <v>19</v>
      </c>
      <c r="I6297" s="5" t="s">
        <v>54</v>
      </c>
      <c r="J6297" t="s">
        <v>11727</v>
      </c>
      <c r="L6297" s="5" t="s">
        <v>13347</v>
      </c>
      <c r="M6297" s="5" t="str">
        <f t="shared" si="98"/>
        <v>. Injured.  Fractured skull through fall of ground.</v>
      </c>
      <c r="O6297" s="5" t="str">
        <f t="array" ref="O6297">INDEX(category2,MATCH(TRUE,ISNUMBER(SEARCH(keyword2,M6297)),0))</f>
        <v>Injured</v>
      </c>
      <c r="P6297" s="5" t="str">
        <f t="array" ref="P6297">INDEX(category3,MATCH(TRUE,ISNUMBER(SEARCH(keyword3,M6297)),0))</f>
        <v>Head</v>
      </c>
      <c r="Q6297" s="5" t="str">
        <f t="array" ref="Q6297">INDEX(category1,MATCH(TRUE,ISNUMBER(SEARCH(keyword1,M6297)),0))</f>
        <v>Breaks and Fractures</v>
      </c>
    </row>
    <row r="6298" spans="1:17" x14ac:dyDescent="0.25">
      <c r="A6298">
        <v>2582</v>
      </c>
      <c r="B6298" s="5" t="s">
        <v>13348</v>
      </c>
      <c r="C6298" s="6">
        <v>1907</v>
      </c>
      <c r="D6298" s="4">
        <v>2</v>
      </c>
      <c r="E6298">
        <v>1166</v>
      </c>
      <c r="F6298" s="1">
        <v>2289</v>
      </c>
      <c r="G6298" s="5" t="s">
        <v>18</v>
      </c>
      <c r="H6298" s="5" t="s">
        <v>19</v>
      </c>
      <c r="I6298" s="5" t="s">
        <v>13349</v>
      </c>
      <c r="J6298" t="s">
        <v>8975</v>
      </c>
      <c r="L6298" s="5" t="s">
        <v>13350</v>
      </c>
      <c r="M6298" s="5" t="str">
        <f t="shared" si="98"/>
        <v>. Injured. While oiling machinery, had a finger taken off.</v>
      </c>
      <c r="O6298" s="5" t="str">
        <f t="array" ref="O6298">INDEX(category2,MATCH(TRUE,ISNUMBER(SEARCH(keyword2,M6298)),0))</f>
        <v>Injured</v>
      </c>
      <c r="P6298" s="5" t="str">
        <f t="array" ref="P6298">INDEX(category3,MATCH(TRUE,ISNUMBER(SEARCH(keyword3,M6298)),0))</f>
        <v>Hand</v>
      </c>
      <c r="Q6298" s="5" t="str">
        <f t="array" ref="Q6298">INDEX(category1,MATCH(TRUE,ISNUMBER(SEARCH(keyword1,M6298)),0))</f>
        <v>Lost limb</v>
      </c>
    </row>
    <row r="6299" spans="1:17" x14ac:dyDescent="0.25">
      <c r="A6299">
        <v>2492</v>
      </c>
      <c r="B6299" s="5" t="s">
        <v>13351</v>
      </c>
      <c r="C6299" s="6">
        <v>1907</v>
      </c>
      <c r="D6299" s="4">
        <v>2</v>
      </c>
      <c r="E6299">
        <v>1162</v>
      </c>
      <c r="F6299" s="1">
        <v>2287</v>
      </c>
      <c r="G6299" s="5" t="s">
        <v>8847</v>
      </c>
      <c r="H6299" s="5" t="s">
        <v>3062</v>
      </c>
      <c r="I6299" s="5" t="s">
        <v>8858</v>
      </c>
      <c r="J6299" t="s">
        <v>12855</v>
      </c>
      <c r="L6299" s="5" t="s">
        <v>13352</v>
      </c>
      <c r="M6299" s="5" t="str">
        <f t="shared" si="98"/>
        <v>. Injured. Cut knee. He was struck by a sinking-pump while assisting to land it on a staging several feet below the surface.</v>
      </c>
      <c r="O6299" s="5" t="str">
        <f t="array" ref="O6299">INDEX(category2,MATCH(TRUE,ISNUMBER(SEARCH(keyword2,M6299)),0))</f>
        <v>Injured</v>
      </c>
      <c r="P6299" s="5" t="str">
        <f t="array" ref="P6299">INDEX(category3,MATCH(TRUE,ISNUMBER(SEARCH(keyword3,M6299)),0))</f>
        <v>Head</v>
      </c>
      <c r="Q6299" s="5" t="str">
        <f t="array" ref="Q6299">INDEX(category1,MATCH(TRUE,ISNUMBER(SEARCH(keyword1,M6299)),0))</f>
        <v>Cuts and Wounds</v>
      </c>
    </row>
    <row r="6300" spans="1:17" x14ac:dyDescent="0.25">
      <c r="A6300">
        <v>2554</v>
      </c>
      <c r="B6300" s="5" t="s">
        <v>13353</v>
      </c>
      <c r="C6300" s="6">
        <v>1907</v>
      </c>
      <c r="D6300" s="4">
        <v>2</v>
      </c>
      <c r="E6300">
        <v>1165</v>
      </c>
      <c r="F6300" s="1">
        <v>2286</v>
      </c>
      <c r="G6300" s="5" t="s">
        <v>8847</v>
      </c>
      <c r="H6300" s="5" t="s">
        <v>3062</v>
      </c>
      <c r="I6300" s="5" t="s">
        <v>12279</v>
      </c>
      <c r="J6300" t="s">
        <v>12280</v>
      </c>
      <c r="L6300" s="5" t="s">
        <v>13354</v>
      </c>
      <c r="M6300" s="5" t="str">
        <f t="shared" si="98"/>
        <v>. Injured.  Cuts and bruises.  He was working over an ore pass and fell into it.</v>
      </c>
      <c r="O6300" s="5" t="str">
        <f t="array" ref="O6300">INDEX(category2,MATCH(TRUE,ISNUMBER(SEARCH(keyword2,M6300)),0))</f>
        <v>Injured</v>
      </c>
      <c r="P6300" s="5" t="s">
        <v>20370</v>
      </c>
      <c r="Q6300" s="5" t="str">
        <f t="array" ref="Q6300">INDEX(category1,MATCH(TRUE,ISNUMBER(SEARCH(keyword1,M6300)),0))</f>
        <v xml:space="preserve">Bruises </v>
      </c>
    </row>
    <row r="6301" spans="1:17" x14ac:dyDescent="0.25">
      <c r="A6301">
        <v>2551</v>
      </c>
      <c r="B6301" s="5" t="s">
        <v>13355</v>
      </c>
      <c r="C6301" s="6">
        <v>1907</v>
      </c>
      <c r="D6301" s="4">
        <v>2</v>
      </c>
      <c r="E6301">
        <v>1165</v>
      </c>
      <c r="F6301" s="1">
        <v>2285</v>
      </c>
      <c r="G6301" s="5" t="s">
        <v>18</v>
      </c>
      <c r="H6301" s="5" t="s">
        <v>19</v>
      </c>
      <c r="I6301" s="5" t="s">
        <v>12348</v>
      </c>
      <c r="J6301" t="s">
        <v>9666</v>
      </c>
      <c r="L6301" s="5" t="s">
        <v>13356</v>
      </c>
      <c r="M6301" s="5" t="str">
        <f t="shared" si="98"/>
        <v>. Injured.  Broken forearm.  Riding up winze on front of truck and struck his elbow against hanging-wall.</v>
      </c>
      <c r="O6301" s="5" t="str">
        <f t="array" ref="O6301">INDEX(category2,MATCH(TRUE,ISNUMBER(SEARCH(keyword2,M6301)),0))</f>
        <v>Injured</v>
      </c>
      <c r="P6301" s="5" t="str">
        <f t="array" ref="P6301">INDEX(category3,MATCH(TRUE,ISNUMBER(SEARCH(keyword3,M6301)),0))</f>
        <v>Arm</v>
      </c>
      <c r="Q6301" s="5" t="str">
        <f t="array" ref="Q6301">INDEX(category1,MATCH(TRUE,ISNUMBER(SEARCH(keyword1,M6301)),0))</f>
        <v>Cuts and Wounds</v>
      </c>
    </row>
    <row r="6302" spans="1:17" x14ac:dyDescent="0.25">
      <c r="A6302">
        <v>2550</v>
      </c>
      <c r="B6302" s="5" t="s">
        <v>13201</v>
      </c>
      <c r="C6302" s="6">
        <v>1907</v>
      </c>
      <c r="D6302" s="4">
        <v>2</v>
      </c>
      <c r="E6302">
        <v>1165</v>
      </c>
      <c r="F6302" s="1">
        <v>2281</v>
      </c>
      <c r="G6302" s="5" t="s">
        <v>18</v>
      </c>
      <c r="H6302" s="5" t="s">
        <v>19</v>
      </c>
      <c r="I6302" s="5" t="s">
        <v>12671</v>
      </c>
      <c r="J6302" t="s">
        <v>12672</v>
      </c>
      <c r="L6302" s="5" t="s">
        <v>13357</v>
      </c>
      <c r="M6302" s="5" t="str">
        <f t="shared" si="98"/>
        <v>. Injured.  Was going up a "hung-up" pass to fire it, when the mullock came away and buried him.</v>
      </c>
      <c r="O6302" s="5" t="str">
        <f t="array" ref="O6302">INDEX(category2,MATCH(TRUE,ISNUMBER(SEARCH(keyword2,M6302)),0))</f>
        <v>Injured</v>
      </c>
      <c r="P6302" s="5" t="s">
        <v>20370</v>
      </c>
      <c r="Q6302" s="5" t="s">
        <v>20370</v>
      </c>
    </row>
    <row r="6303" spans="1:17" x14ac:dyDescent="0.25">
      <c r="A6303">
        <v>2574</v>
      </c>
      <c r="B6303" s="5" t="s">
        <v>13358</v>
      </c>
      <c r="C6303" s="6">
        <v>1907</v>
      </c>
      <c r="D6303" s="4">
        <v>2</v>
      </c>
      <c r="E6303">
        <v>1166</v>
      </c>
      <c r="F6303" s="1">
        <v>2281</v>
      </c>
      <c r="G6303" s="5" t="s">
        <v>8847</v>
      </c>
      <c r="H6303" s="5" t="s">
        <v>3062</v>
      </c>
      <c r="I6303" s="5" t="s">
        <v>13359</v>
      </c>
      <c r="J6303" t="s">
        <v>12925</v>
      </c>
      <c r="L6303" s="5" t="s">
        <v>13360</v>
      </c>
      <c r="M6303" s="5" t="str">
        <f t="shared" si="98"/>
        <v>. Injured. Scorched while lighting fuse through the ignition of some loose powder close by.</v>
      </c>
      <c r="O6303" s="5" t="str">
        <f t="array" ref="O6303">INDEX(category2,MATCH(TRUE,ISNUMBER(SEARCH(keyword2,M6303)),0))</f>
        <v>Injured</v>
      </c>
      <c r="P6303" s="5" t="s">
        <v>20370</v>
      </c>
      <c r="Q6303" s="5" t="s">
        <v>20370</v>
      </c>
    </row>
    <row r="6304" spans="1:17" x14ac:dyDescent="0.25">
      <c r="A6304">
        <v>2558</v>
      </c>
      <c r="B6304" s="5" t="s">
        <v>13361</v>
      </c>
      <c r="C6304" s="6">
        <v>1907</v>
      </c>
      <c r="D6304" s="4">
        <v>2</v>
      </c>
      <c r="E6304">
        <v>1165</v>
      </c>
      <c r="F6304" s="1">
        <v>2278</v>
      </c>
      <c r="G6304" s="5" t="s">
        <v>2657</v>
      </c>
      <c r="H6304" s="5" t="s">
        <v>2658</v>
      </c>
      <c r="I6304" s="5" t="s">
        <v>13362</v>
      </c>
      <c r="J6304" t="s">
        <v>13363</v>
      </c>
      <c r="L6304" s="5" t="s">
        <v>13364</v>
      </c>
      <c r="M6304" s="5" t="str">
        <f t="shared" si="98"/>
        <v>. Injured.  Flesh wounds on body, &amp;c.  Commenced drilling with a machine rock-drill in the "but" of an old hole, and exploded some blasting gelatine.</v>
      </c>
      <c r="O6304" s="5" t="str">
        <f t="array" ref="O6304">INDEX(category2,MATCH(TRUE,ISNUMBER(SEARCH(keyword2,M6304)),0))</f>
        <v>Injured</v>
      </c>
      <c r="P6304" s="5" t="s">
        <v>20370</v>
      </c>
      <c r="Q6304" s="5" t="str">
        <f t="array" ref="Q6304">INDEX(category1,MATCH(TRUE,ISNUMBER(SEARCH(keyword1,M6304)),0))</f>
        <v>Cuts and Wounds</v>
      </c>
    </row>
    <row r="6305" spans="1:17" x14ac:dyDescent="0.25">
      <c r="A6305">
        <v>2559</v>
      </c>
      <c r="B6305" s="5" t="s">
        <v>12740</v>
      </c>
      <c r="C6305" s="6">
        <v>1907</v>
      </c>
      <c r="D6305" s="4">
        <v>2</v>
      </c>
      <c r="E6305">
        <v>1165</v>
      </c>
      <c r="F6305" s="1">
        <v>2278</v>
      </c>
      <c r="G6305" s="5" t="s">
        <v>2657</v>
      </c>
      <c r="H6305" s="5" t="s">
        <v>2658</v>
      </c>
      <c r="I6305" s="5" t="s">
        <v>13362</v>
      </c>
      <c r="J6305" t="s">
        <v>13363</v>
      </c>
      <c r="L6305" s="5" t="s">
        <v>13364</v>
      </c>
      <c r="M6305" s="5" t="str">
        <f t="shared" si="98"/>
        <v>. Injured.  Flesh wounds on body, &amp;c.  Commenced drilling with a machine rock-drill in the "but" of an old hole, and exploded some blasting gelatine.</v>
      </c>
      <c r="O6305" s="5" t="str">
        <f t="array" ref="O6305">INDEX(category2,MATCH(TRUE,ISNUMBER(SEARCH(keyword2,M6305)),0))</f>
        <v>Injured</v>
      </c>
      <c r="P6305" s="5" t="s">
        <v>20370</v>
      </c>
      <c r="Q6305" s="5" t="str">
        <f t="array" ref="Q6305">INDEX(category1,MATCH(TRUE,ISNUMBER(SEARCH(keyword1,M6305)),0))</f>
        <v>Cuts and Wounds</v>
      </c>
    </row>
    <row r="6306" spans="1:17" x14ac:dyDescent="0.25">
      <c r="A6306">
        <v>2570</v>
      </c>
      <c r="B6306" s="5" t="s">
        <v>13365</v>
      </c>
      <c r="C6306" s="6">
        <v>1907</v>
      </c>
      <c r="D6306" s="4">
        <v>2</v>
      </c>
      <c r="E6306">
        <v>1166</v>
      </c>
      <c r="F6306" s="1">
        <v>2278</v>
      </c>
      <c r="G6306" s="5" t="s">
        <v>18</v>
      </c>
      <c r="H6306" s="5" t="s">
        <v>19</v>
      </c>
      <c r="I6306" s="5" t="s">
        <v>11642</v>
      </c>
      <c r="J6306" t="s">
        <v>11643</v>
      </c>
      <c r="L6306" s="5" t="s">
        <v>13366</v>
      </c>
      <c r="M6306" s="5" t="str">
        <f t="shared" si="98"/>
        <v>. Killed. While making an inspection of the mine, walked up to an explosion and was killed.</v>
      </c>
      <c r="O6306" s="5" t="str">
        <f t="array" ref="O6306">INDEX(category2,MATCH(TRUE,ISNUMBER(SEARCH(keyword2,M6306)),0))</f>
        <v>Dead</v>
      </c>
      <c r="P6306" s="5" t="s">
        <v>20370</v>
      </c>
      <c r="Q6306" s="5" t="s">
        <v>20370</v>
      </c>
    </row>
    <row r="6307" spans="1:17" x14ac:dyDescent="0.25">
      <c r="A6307">
        <v>2483</v>
      </c>
      <c r="B6307" s="5" t="s">
        <v>13367</v>
      </c>
      <c r="C6307" s="6">
        <v>1907</v>
      </c>
      <c r="D6307" s="4">
        <v>2</v>
      </c>
      <c r="E6307">
        <v>1162</v>
      </c>
      <c r="F6307" s="1">
        <v>2275</v>
      </c>
      <c r="G6307" s="5" t="s">
        <v>12330</v>
      </c>
      <c r="H6307" s="5" t="s">
        <v>3682</v>
      </c>
      <c r="I6307" s="5" t="s">
        <v>13368</v>
      </c>
      <c r="J6307" t="s">
        <v>12859</v>
      </c>
      <c r="L6307" s="5" t="s">
        <v>13369</v>
      </c>
      <c r="M6307" s="5" t="str">
        <f t="shared" si="98"/>
        <v>. Injured. Fracture of skull. While working in the sink, northern shaft, 160 feet deep, he was struck by the bucket as it was being lowered.</v>
      </c>
      <c r="O6307" s="5" t="str">
        <f t="array" ref="O6307">INDEX(category2,MATCH(TRUE,ISNUMBER(SEARCH(keyword2,M6307)),0))</f>
        <v>Injured</v>
      </c>
      <c r="P6307" s="5" t="str">
        <f t="array" ref="P6307">INDEX(category3,MATCH(TRUE,ISNUMBER(SEARCH(keyword3,M6307)),0))</f>
        <v>Head</v>
      </c>
      <c r="Q6307" s="5" t="str">
        <f t="array" ref="Q6307">INDEX(category1,MATCH(TRUE,ISNUMBER(SEARCH(keyword1,M6307)),0))</f>
        <v>Breaks and Fractures</v>
      </c>
    </row>
    <row r="6308" spans="1:17" x14ac:dyDescent="0.25">
      <c r="A6308">
        <v>2478</v>
      </c>
      <c r="B6308" s="5" t="s">
        <v>13370</v>
      </c>
      <c r="C6308" s="6">
        <v>1907</v>
      </c>
      <c r="D6308" s="4">
        <v>2</v>
      </c>
      <c r="E6308">
        <v>1161</v>
      </c>
      <c r="F6308" s="1">
        <v>2273</v>
      </c>
      <c r="G6308" s="5" t="s">
        <v>8847</v>
      </c>
      <c r="H6308" s="5" t="s">
        <v>3062</v>
      </c>
      <c r="I6308" s="5" t="s">
        <v>12279</v>
      </c>
      <c r="J6308" t="s">
        <v>12280</v>
      </c>
      <c r="L6308" s="5" t="s">
        <v>13371</v>
      </c>
      <c r="M6308" s="5" t="str">
        <f t="shared" si="98"/>
        <v>. Injured.  Cuts caused by a stone falling out of an over-filled bucket while it was being hauled up the shaft.</v>
      </c>
      <c r="O6308" s="5" t="str">
        <f t="array" ref="O6308">INDEX(category2,MATCH(TRUE,ISNUMBER(SEARCH(keyword2,M6308)),0))</f>
        <v>Injured</v>
      </c>
      <c r="P6308" s="5" t="s">
        <v>20370</v>
      </c>
      <c r="Q6308" s="5" t="str">
        <f t="array" ref="Q6308">INDEX(category1,MATCH(TRUE,ISNUMBER(SEARCH(keyword1,M6308)),0))</f>
        <v>Cuts and Wounds</v>
      </c>
    </row>
    <row r="6309" spans="1:17" x14ac:dyDescent="0.25">
      <c r="A6309">
        <v>2487</v>
      </c>
      <c r="B6309" s="5" t="s">
        <v>13372</v>
      </c>
      <c r="C6309" s="6">
        <v>1907</v>
      </c>
      <c r="D6309" s="4">
        <v>2</v>
      </c>
      <c r="E6309">
        <v>1162</v>
      </c>
      <c r="F6309" s="1">
        <v>2272</v>
      </c>
      <c r="G6309" s="5" t="s">
        <v>18</v>
      </c>
      <c r="H6309" s="5" t="s">
        <v>19</v>
      </c>
      <c r="I6309" s="5" t="s">
        <v>9673</v>
      </c>
      <c r="J6309" t="s">
        <v>9674</v>
      </c>
      <c r="L6309" s="5" t="s">
        <v>13373</v>
      </c>
      <c r="M6309" s="5" t="str">
        <f t="shared" si="98"/>
        <v>. Killed. Riding up underlie on man-truck behind full truck of mullock clamped to rope. Clamp allowed full truck to run back, striking man-truck and killing Sleep.</v>
      </c>
      <c r="O6309" s="5" t="str">
        <f t="array" ref="O6309">INDEX(category2,MATCH(TRUE,ISNUMBER(SEARCH(keyword2,M6309)),0))</f>
        <v>Dead</v>
      </c>
      <c r="P6309" s="5" t="str">
        <f t="array" ref="P6309">INDEX(category3,MATCH(TRUE,ISNUMBER(SEARCH(keyword3,M6309)),0))</f>
        <v>Back</v>
      </c>
      <c r="Q6309" s="5" t="s">
        <v>20370</v>
      </c>
    </row>
    <row r="6310" spans="1:17" x14ac:dyDescent="0.25">
      <c r="A6310">
        <v>2523</v>
      </c>
      <c r="B6310" s="5" t="s">
        <v>13374</v>
      </c>
      <c r="C6310" s="6">
        <v>1907</v>
      </c>
      <c r="D6310" s="4">
        <v>2</v>
      </c>
      <c r="E6310">
        <v>1164</v>
      </c>
      <c r="F6310" s="1">
        <v>2272</v>
      </c>
      <c r="G6310" s="5" t="s">
        <v>18</v>
      </c>
      <c r="H6310" s="5" t="s">
        <v>19</v>
      </c>
      <c r="I6310" s="5" t="s">
        <v>12763</v>
      </c>
      <c r="J6310" t="s">
        <v>12764</v>
      </c>
      <c r="L6310" s="5" t="s">
        <v>13375</v>
      </c>
      <c r="M6310" s="5" t="str">
        <f t="shared" si="98"/>
        <v>. Injured.  Scalp wound.  Was pulling down quartz from the face.</v>
      </c>
      <c r="O6310" s="5" t="str">
        <f t="array" ref="O6310">INDEX(category2,MATCH(TRUE,ISNUMBER(SEARCH(keyword2,M6310)),0))</f>
        <v>Injured</v>
      </c>
      <c r="P6310" s="5" t="str">
        <f t="array" ref="P6310">INDEX(category3,MATCH(TRUE,ISNUMBER(SEARCH(keyword3,M6310)),0))</f>
        <v>Head</v>
      </c>
      <c r="Q6310" s="5" t="str">
        <f t="array" ref="Q6310">INDEX(category1,MATCH(TRUE,ISNUMBER(SEARCH(keyword1,M6310)),0))</f>
        <v>Cuts and Wounds</v>
      </c>
    </row>
    <row r="6311" spans="1:17" x14ac:dyDescent="0.25">
      <c r="A6311">
        <v>2524</v>
      </c>
      <c r="B6311" s="5" t="s">
        <v>13376</v>
      </c>
      <c r="C6311" s="6">
        <v>1907</v>
      </c>
      <c r="D6311" s="4">
        <v>2</v>
      </c>
      <c r="E6311">
        <v>1164</v>
      </c>
      <c r="F6311" s="1">
        <v>2272</v>
      </c>
      <c r="G6311" s="5" t="s">
        <v>18</v>
      </c>
      <c r="H6311" s="5" t="s">
        <v>19</v>
      </c>
      <c r="I6311" s="5" t="s">
        <v>11448</v>
      </c>
      <c r="J6311" t="s">
        <v>9405</v>
      </c>
      <c r="L6311" s="5" t="s">
        <v>13377</v>
      </c>
      <c r="M6311" s="5" t="str">
        <f t="shared" si="98"/>
        <v>. Injured.  Lacerated leg through fall of ground in stope.</v>
      </c>
      <c r="O6311" s="5" t="str">
        <f t="array" ref="O6311">INDEX(category2,MATCH(TRUE,ISNUMBER(SEARCH(keyword2,M6311)),0))</f>
        <v>Injured</v>
      </c>
      <c r="P6311" s="5" t="str">
        <f t="array" ref="P6311">INDEX(category3,MATCH(TRUE,ISNUMBER(SEARCH(keyword3,M6311)),0))</f>
        <v>Leg</v>
      </c>
      <c r="Q6311" s="5" t="str">
        <f t="array" ref="Q6311">INDEX(category1,MATCH(TRUE,ISNUMBER(SEARCH(keyword1,M6311)),0))</f>
        <v>Cuts and Wounds</v>
      </c>
    </row>
    <row r="6312" spans="1:17" x14ac:dyDescent="0.25">
      <c r="A6312">
        <v>2641</v>
      </c>
      <c r="B6312" s="5" t="s">
        <v>13378</v>
      </c>
      <c r="C6312" s="6">
        <v>1907</v>
      </c>
      <c r="D6312" s="4">
        <v>2</v>
      </c>
      <c r="E6312">
        <v>1170</v>
      </c>
      <c r="F6312" s="1">
        <v>2267</v>
      </c>
      <c r="G6312" s="5" t="s">
        <v>8847</v>
      </c>
      <c r="H6312" s="5" t="s">
        <v>3062</v>
      </c>
      <c r="I6312" s="5" t="s">
        <v>4363</v>
      </c>
      <c r="J6312" t="s">
        <v>910</v>
      </c>
      <c r="L6312" s="5" t="s">
        <v>13379</v>
      </c>
      <c r="M6312" s="5" t="str">
        <f t="shared" si="98"/>
        <v>. Killed.  When called to assist at lead skimming, he walked into the pot of molten lead, and was fatally burnt.  Inquiry held.</v>
      </c>
      <c r="O6312" s="5" t="str">
        <f t="array" ref="O6312">INDEX(category2,MATCH(TRUE,ISNUMBER(SEARCH(keyword2,M6312)),0))</f>
        <v>Dead</v>
      </c>
      <c r="P6312" s="5" t="s">
        <v>20370</v>
      </c>
      <c r="Q6312" s="5" t="str">
        <f t="array" ref="Q6312">INDEX(category1,MATCH(TRUE,ISNUMBER(SEARCH(keyword1,M6312)),0))</f>
        <v>Burns</v>
      </c>
    </row>
    <row r="6313" spans="1:17" x14ac:dyDescent="0.25">
      <c r="A6313">
        <v>2522</v>
      </c>
      <c r="B6313" s="5" t="s">
        <v>13380</v>
      </c>
      <c r="C6313" s="6">
        <v>1907</v>
      </c>
      <c r="D6313" s="4">
        <v>2</v>
      </c>
      <c r="E6313">
        <v>1164</v>
      </c>
      <c r="F6313" s="1">
        <v>2264</v>
      </c>
      <c r="G6313" s="5" t="s">
        <v>18</v>
      </c>
      <c r="H6313" s="5" t="s">
        <v>19</v>
      </c>
      <c r="I6313" s="5" t="s">
        <v>13381</v>
      </c>
      <c r="J6313" t="s">
        <v>4105</v>
      </c>
      <c r="L6313" s="5" t="s">
        <v>13382</v>
      </c>
      <c r="M6313" s="5" t="str">
        <f t="shared" si="98"/>
        <v>. Injured.  Broken leg;  was working down baulked ground in stopes.</v>
      </c>
      <c r="O6313" s="5" t="str">
        <f t="array" ref="O6313">INDEX(category2,MATCH(TRUE,ISNUMBER(SEARCH(keyword2,M6313)),0))</f>
        <v>Injured</v>
      </c>
      <c r="P6313" s="5" t="str">
        <f t="array" ref="P6313">INDEX(category3,MATCH(TRUE,ISNUMBER(SEARCH(keyword3,M6313)),0))</f>
        <v>Leg</v>
      </c>
      <c r="Q6313" s="5" t="str">
        <f t="array" ref="Q6313">INDEX(category1,MATCH(TRUE,ISNUMBER(SEARCH(keyword1,M6313)),0))</f>
        <v>Breaks and Fractures</v>
      </c>
    </row>
    <row r="6314" spans="1:17" x14ac:dyDescent="0.25">
      <c r="A6314">
        <v>2486</v>
      </c>
      <c r="B6314" s="5" t="s">
        <v>13383</v>
      </c>
      <c r="C6314" s="6">
        <v>1907</v>
      </c>
      <c r="D6314" s="4">
        <v>2</v>
      </c>
      <c r="E6314">
        <v>1162</v>
      </c>
      <c r="F6314" s="1">
        <v>2258</v>
      </c>
      <c r="G6314" s="5" t="s">
        <v>18</v>
      </c>
      <c r="H6314" s="5" t="s">
        <v>19</v>
      </c>
      <c r="I6314" s="5" t="s">
        <v>13384</v>
      </c>
      <c r="J6314" t="s">
        <v>4061</v>
      </c>
      <c r="L6314" s="5" t="s">
        <v>13385</v>
      </c>
      <c r="M6314" s="5" t="str">
        <f t="shared" si="98"/>
        <v>. Injured. Scalp wound. Was working in the sink, when a descending bucket struck him on the head.</v>
      </c>
      <c r="O6314" s="5" t="str">
        <f t="array" ref="O6314">INDEX(category2,MATCH(TRUE,ISNUMBER(SEARCH(keyword2,M6314)),0))</f>
        <v>Injured</v>
      </c>
      <c r="P6314" s="5" t="str">
        <f t="array" ref="P6314">INDEX(category3,MATCH(TRUE,ISNUMBER(SEARCH(keyword3,M6314)),0))</f>
        <v>Head</v>
      </c>
      <c r="Q6314" s="5" t="str">
        <f t="array" ref="Q6314">INDEX(category1,MATCH(TRUE,ISNUMBER(SEARCH(keyword1,M6314)),0))</f>
        <v>Cuts and Wounds</v>
      </c>
    </row>
    <row r="6315" spans="1:17" x14ac:dyDescent="0.25">
      <c r="A6315">
        <v>2627</v>
      </c>
      <c r="B6315" s="5" t="s">
        <v>3825</v>
      </c>
      <c r="C6315" s="6">
        <v>1907</v>
      </c>
      <c r="D6315" s="4">
        <v>2</v>
      </c>
      <c r="E6315">
        <v>1169</v>
      </c>
      <c r="F6315" s="1">
        <v>2258</v>
      </c>
      <c r="G6315" s="5" t="s">
        <v>18</v>
      </c>
      <c r="H6315" s="5" t="s">
        <v>19</v>
      </c>
      <c r="I6315" s="5" t="s">
        <v>13386</v>
      </c>
      <c r="J6315" t="s">
        <v>9405</v>
      </c>
      <c r="L6315" s="5" t="s">
        <v>13387</v>
      </c>
      <c r="M6315" s="5" t="str">
        <f t="shared" si="98"/>
        <v>. Injured.  Slipped when getting out of a cyanide vat, and fell 15 feet.</v>
      </c>
      <c r="O6315" s="5" t="str">
        <f t="array" ref="O6315">INDEX(category2,MATCH(TRUE,ISNUMBER(SEARCH(keyword2,M6315)),0))</f>
        <v>Injured</v>
      </c>
      <c r="P6315" s="5" t="s">
        <v>20370</v>
      </c>
      <c r="Q6315" s="5" t="str">
        <f t="array" ref="Q6315">INDEX(category1,MATCH(TRUE,ISNUMBER(SEARCH(keyword1,M6315)),0))</f>
        <v>Falls</v>
      </c>
    </row>
    <row r="6316" spans="1:17" x14ac:dyDescent="0.25">
      <c r="A6316">
        <v>2593</v>
      </c>
      <c r="B6316" s="5" t="s">
        <v>13388</v>
      </c>
      <c r="C6316" s="6">
        <v>1907</v>
      </c>
      <c r="D6316" s="4">
        <v>2</v>
      </c>
      <c r="E6316">
        <v>1167</v>
      </c>
      <c r="F6316" s="1">
        <v>2254</v>
      </c>
      <c r="G6316" s="5" t="s">
        <v>2657</v>
      </c>
      <c r="H6316" s="5" t="s">
        <v>2658</v>
      </c>
      <c r="I6316" s="5" t="s">
        <v>10905</v>
      </c>
      <c r="J6316" t="s">
        <v>9163</v>
      </c>
      <c r="L6316" s="5" t="s">
        <v>13389</v>
      </c>
      <c r="M6316" s="5" t="str">
        <f t="shared" si="98"/>
        <v>. Injured. Jammed a finger between a truck and a shoot.</v>
      </c>
      <c r="O6316" s="5" t="str">
        <f t="array" ref="O6316">INDEX(category2,MATCH(TRUE,ISNUMBER(SEARCH(keyword2,M6316)),0))</f>
        <v>Injured</v>
      </c>
      <c r="P6316" s="5" t="str">
        <f t="array" ref="P6316">INDEX(category3,MATCH(TRUE,ISNUMBER(SEARCH(keyword3,M6316)),0))</f>
        <v>Hand</v>
      </c>
      <c r="Q6316" s="5" t="str">
        <f t="array" ref="Q6316">INDEX(category1,MATCH(TRUE,ISNUMBER(SEARCH(keyword1,M6316)),0))</f>
        <v>Cuts and Wounds</v>
      </c>
    </row>
    <row r="6317" spans="1:17" x14ac:dyDescent="0.25">
      <c r="A6317">
        <v>2521</v>
      </c>
      <c r="B6317" s="5" t="s">
        <v>13390</v>
      </c>
      <c r="C6317" s="6">
        <v>1907</v>
      </c>
      <c r="D6317" s="4">
        <v>2</v>
      </c>
      <c r="E6317">
        <v>1164</v>
      </c>
      <c r="F6317" s="1">
        <v>2251</v>
      </c>
      <c r="G6317" s="5" t="s">
        <v>18</v>
      </c>
      <c r="H6317" s="5" t="s">
        <v>19</v>
      </c>
      <c r="I6317" s="5" t="s">
        <v>8974</v>
      </c>
      <c r="J6317" t="s">
        <v>8975</v>
      </c>
      <c r="L6317" s="5" t="s">
        <v>13391</v>
      </c>
      <c r="M6317" s="5" t="str">
        <f t="shared" si="98"/>
        <v>. Injured.  Fall of ground in stopes.</v>
      </c>
      <c r="O6317" s="5" t="str">
        <f t="array" ref="O6317">INDEX(category2,MATCH(TRUE,ISNUMBER(SEARCH(keyword2,M6317)),0))</f>
        <v>Injured</v>
      </c>
      <c r="P6317" s="5" t="s">
        <v>20370</v>
      </c>
      <c r="Q6317" s="5" t="str">
        <f t="array" ref="Q6317">INDEX(category1,MATCH(TRUE,ISNUMBER(SEARCH(keyword1,M6317)),0))</f>
        <v>Falls</v>
      </c>
    </row>
    <row r="6318" spans="1:17" x14ac:dyDescent="0.25">
      <c r="A6318">
        <v>2588</v>
      </c>
      <c r="B6318" s="5" t="s">
        <v>13392</v>
      </c>
      <c r="C6318" s="6">
        <v>1907</v>
      </c>
      <c r="D6318" s="4">
        <v>2</v>
      </c>
      <c r="E6318">
        <v>1167</v>
      </c>
      <c r="F6318" s="1">
        <v>2251</v>
      </c>
      <c r="G6318" s="5" t="s">
        <v>8847</v>
      </c>
      <c r="H6318" s="5" t="s">
        <v>3062</v>
      </c>
      <c r="I6318" s="5" t="s">
        <v>13393</v>
      </c>
      <c r="J6318" t="s">
        <v>11975</v>
      </c>
      <c r="L6318" s="5" t="s">
        <v>13394</v>
      </c>
      <c r="M6318" s="5" t="str">
        <f t="shared" si="98"/>
        <v>. Injured. Broken collar bone. He missed his footing in the eastern stope and fell against a stull-prop 4 feet lower down.</v>
      </c>
      <c r="O6318" s="5" t="str">
        <f t="array" ref="O6318">INDEX(category2,MATCH(TRUE,ISNUMBER(SEARCH(keyword2,M6318)),0))</f>
        <v>Injured</v>
      </c>
      <c r="P6318" s="5" t="str">
        <f t="array" ref="P6318">INDEX(category3,MATCH(TRUE,ISNUMBER(SEARCH(keyword3,M6318)),0))</f>
        <v>Chest</v>
      </c>
      <c r="Q6318" s="5" t="str">
        <f t="array" ref="Q6318">INDEX(category1,MATCH(TRUE,ISNUMBER(SEARCH(keyword1,M6318)),0))</f>
        <v>Falls</v>
      </c>
    </row>
    <row r="6319" spans="1:17" x14ac:dyDescent="0.25">
      <c r="A6319">
        <v>2614</v>
      </c>
      <c r="B6319" s="5" t="s">
        <v>13395</v>
      </c>
      <c r="C6319" s="6">
        <v>1907</v>
      </c>
      <c r="D6319" s="4">
        <v>2</v>
      </c>
      <c r="E6319">
        <v>1168</v>
      </c>
      <c r="F6319" s="1">
        <v>2251</v>
      </c>
      <c r="G6319" s="5" t="s">
        <v>3605</v>
      </c>
      <c r="H6319" s="5" t="s">
        <v>3606</v>
      </c>
      <c r="I6319" s="5" t="s">
        <v>13149</v>
      </c>
      <c r="J6319" t="s">
        <v>13022</v>
      </c>
      <c r="L6319" s="5" t="s">
        <v>13396</v>
      </c>
      <c r="M6319" s="5" t="str">
        <f t="shared" si="98"/>
        <v>. Injured. Injury to eye. While breaking stone on feed-plat at battery, a piece flew into his eye.</v>
      </c>
      <c r="O6319" s="5" t="str">
        <f t="array" ref="O6319">INDEX(category2,MATCH(TRUE,ISNUMBER(SEARCH(keyword2,M6319)),0))</f>
        <v>Injured</v>
      </c>
      <c r="P6319" s="5" t="str">
        <f t="array" ref="P6319">INDEX(category3,MATCH(TRUE,ISNUMBER(SEARCH(keyword3,M6319)),0))</f>
        <v>Head</v>
      </c>
      <c r="Q6319" s="5" t="str">
        <f t="array" ref="Q6319">INDEX(category1,MATCH(TRUE,ISNUMBER(SEARCH(keyword1,M6319)),0))</f>
        <v>Breaks and Fractures</v>
      </c>
    </row>
    <row r="6320" spans="1:17" x14ac:dyDescent="0.25">
      <c r="A6320">
        <v>2584</v>
      </c>
      <c r="B6320" s="5" t="s">
        <v>13397</v>
      </c>
      <c r="C6320" s="6">
        <v>1907</v>
      </c>
      <c r="D6320" s="4">
        <v>2</v>
      </c>
      <c r="E6320">
        <v>1166</v>
      </c>
      <c r="F6320" s="1">
        <v>2249</v>
      </c>
      <c r="G6320" s="5" t="s">
        <v>3234</v>
      </c>
      <c r="H6320" s="5" t="s">
        <v>3235</v>
      </c>
      <c r="I6320" s="5" t="s">
        <v>13312</v>
      </c>
      <c r="J6320" t="s">
        <v>13313</v>
      </c>
      <c r="L6320" s="5" t="s">
        <v>13398</v>
      </c>
      <c r="M6320" s="5" t="str">
        <f t="shared" si="98"/>
        <v>. Injured. Engine driver pulled skip up to pulley wheel.</v>
      </c>
      <c r="O6320" s="5" t="str">
        <f t="array" ref="O6320">INDEX(category2,MATCH(TRUE,ISNUMBER(SEARCH(keyword2,M6320)),0))</f>
        <v>Injured</v>
      </c>
      <c r="P6320" s="5" t="str">
        <f t="array" ref="P6320">INDEX(category3,MATCH(TRUE,ISNUMBER(SEARCH(keyword3,M6320)),0))</f>
        <v>Foot</v>
      </c>
      <c r="Q6320" s="5" t="s">
        <v>20370</v>
      </c>
    </row>
    <row r="6321" spans="1:17" x14ac:dyDescent="0.25">
      <c r="A6321">
        <v>2474</v>
      </c>
      <c r="B6321" s="5" t="s">
        <v>13399</v>
      </c>
      <c r="C6321" s="6">
        <v>1907</v>
      </c>
      <c r="D6321" s="4">
        <v>2</v>
      </c>
      <c r="E6321">
        <v>1161</v>
      </c>
      <c r="F6321" s="1">
        <v>2245</v>
      </c>
      <c r="G6321" s="5" t="s">
        <v>3234</v>
      </c>
      <c r="H6321" s="5" t="s">
        <v>3235</v>
      </c>
      <c r="I6321" s="5" t="s">
        <v>13400</v>
      </c>
      <c r="J6321" t="s">
        <v>12163</v>
      </c>
      <c r="L6321" s="5" t="s">
        <v>13401</v>
      </c>
      <c r="M6321" s="5" t="str">
        <f t="shared" si="98"/>
        <v>. Killed.  Fell down shaft and was drowned in water below.</v>
      </c>
      <c r="O6321" s="5" t="str">
        <f t="array" ref="O6321">INDEX(category2,MATCH(TRUE,ISNUMBER(SEARCH(keyword2,M6321)),0))</f>
        <v>Dead</v>
      </c>
      <c r="P6321" s="5" t="s">
        <v>20370</v>
      </c>
      <c r="Q6321" s="5" t="str">
        <f t="array" ref="Q6321">INDEX(category1,MATCH(TRUE,ISNUMBER(SEARCH(keyword1,M6321)),0))</f>
        <v>Drowning</v>
      </c>
    </row>
    <row r="6322" spans="1:17" x14ac:dyDescent="0.25">
      <c r="A6322">
        <v>2481</v>
      </c>
      <c r="B6322" s="5" t="s">
        <v>13402</v>
      </c>
      <c r="C6322" s="6">
        <v>1907</v>
      </c>
      <c r="D6322" s="4">
        <v>2</v>
      </c>
      <c r="E6322">
        <v>1161</v>
      </c>
      <c r="F6322" s="1">
        <v>2236</v>
      </c>
      <c r="G6322" s="5" t="s">
        <v>18</v>
      </c>
      <c r="H6322" s="5" t="s">
        <v>19</v>
      </c>
      <c r="I6322" s="5" t="s">
        <v>13403</v>
      </c>
      <c r="J6322" t="s">
        <v>13404</v>
      </c>
      <c r="L6322" s="5" t="s">
        <v>13405</v>
      </c>
      <c r="M6322" s="5" t="str">
        <f t="shared" si="98"/>
        <v>. Injured. The bucket became unhooked, and fell down the shaft, striking Pearce on the leg, breaking it.</v>
      </c>
      <c r="O6322" s="5" t="str">
        <f t="array" ref="O6322">INDEX(category2,MATCH(TRUE,ISNUMBER(SEARCH(keyword2,M6322)),0))</f>
        <v>Injured</v>
      </c>
      <c r="P6322" s="5" t="str">
        <f t="array" ref="P6322">INDEX(category3,MATCH(TRUE,ISNUMBER(SEARCH(keyword3,M6322)),0))</f>
        <v>Leg</v>
      </c>
      <c r="Q6322" s="5" t="str">
        <f t="array" ref="Q6322">INDEX(category1,MATCH(TRUE,ISNUMBER(SEARCH(keyword1,M6322)),0))</f>
        <v>Breaks and Fractures</v>
      </c>
    </row>
    <row r="6323" spans="1:17" x14ac:dyDescent="0.25">
      <c r="A6323">
        <v>2585</v>
      </c>
      <c r="B6323" s="5" t="s">
        <v>13406</v>
      </c>
      <c r="C6323" s="6">
        <v>1907</v>
      </c>
      <c r="D6323" s="4">
        <v>2</v>
      </c>
      <c r="E6323">
        <v>1167</v>
      </c>
      <c r="F6323" s="1">
        <v>2236</v>
      </c>
      <c r="G6323" s="5" t="s">
        <v>18</v>
      </c>
      <c r="H6323" s="5" t="s">
        <v>19</v>
      </c>
      <c r="I6323" s="5" t="s">
        <v>10488</v>
      </c>
      <c r="J6323" t="s">
        <v>10489</v>
      </c>
      <c r="L6323" s="5" t="s">
        <v>13407</v>
      </c>
      <c r="M6323" s="5" t="str">
        <f t="shared" si="98"/>
        <v>. Injured. Broken forearm; fell off brace a distance of 20 ft.</v>
      </c>
      <c r="O6323" s="5" t="str">
        <f t="array" ref="O6323">INDEX(category2,MATCH(TRUE,ISNUMBER(SEARCH(keyword2,M6323)),0))</f>
        <v>Injured</v>
      </c>
      <c r="P6323" s="5" t="str">
        <f t="array" ref="P6323">INDEX(category3,MATCH(TRUE,ISNUMBER(SEARCH(keyword3,M6323)),0))</f>
        <v>Arm</v>
      </c>
      <c r="Q6323" s="5" t="str">
        <f t="array" ref="Q6323">INDEX(category1,MATCH(TRUE,ISNUMBER(SEARCH(keyword1,M6323)),0))</f>
        <v>Falls</v>
      </c>
    </row>
    <row r="6324" spans="1:17" x14ac:dyDescent="0.25">
      <c r="A6324">
        <v>2602</v>
      </c>
      <c r="B6324" s="5" t="s">
        <v>11813</v>
      </c>
      <c r="C6324" s="6">
        <v>1907</v>
      </c>
      <c r="D6324" s="4">
        <v>2</v>
      </c>
      <c r="E6324">
        <v>1167</v>
      </c>
      <c r="F6324" s="1">
        <v>2231</v>
      </c>
      <c r="G6324" s="5" t="s">
        <v>89</v>
      </c>
      <c r="H6324" s="5" t="s">
        <v>90</v>
      </c>
      <c r="I6324" s="5" t="s">
        <v>8565</v>
      </c>
      <c r="J6324" t="s">
        <v>260</v>
      </c>
      <c r="L6324" s="5" t="s">
        <v>13408</v>
      </c>
      <c r="M6324" s="5" t="str">
        <f t="shared" si="98"/>
        <v>. Injured. Fractured ribs. He was levelling the coal on a railway truck, when it moved forward. The projecting coal-shoot knocked him off, and he fell on the buffer.</v>
      </c>
      <c r="O6324" s="5" t="str">
        <f t="array" ref="O6324">INDEX(category2,MATCH(TRUE,ISNUMBER(SEARCH(keyword2,M6324)),0))</f>
        <v>Injured</v>
      </c>
      <c r="P6324" s="5" t="str">
        <f t="array" ref="P6324">INDEX(category3,MATCH(TRUE,ISNUMBER(SEARCH(keyword3,M6324)),0))</f>
        <v>Chest</v>
      </c>
      <c r="Q6324" s="5" t="str">
        <f t="array" ref="Q6324">INDEX(category1,MATCH(TRUE,ISNUMBER(SEARCH(keyword1,M6324)),0))</f>
        <v>Breaks and Fractures</v>
      </c>
    </row>
    <row r="6325" spans="1:17" x14ac:dyDescent="0.25">
      <c r="A6325">
        <v>2485</v>
      </c>
      <c r="B6325" s="5" t="s">
        <v>9649</v>
      </c>
      <c r="C6325" s="6">
        <v>1907</v>
      </c>
      <c r="D6325" s="4">
        <v>2</v>
      </c>
      <c r="E6325">
        <v>1162</v>
      </c>
      <c r="F6325" s="1">
        <v>2228</v>
      </c>
      <c r="G6325" s="5" t="s">
        <v>18</v>
      </c>
      <c r="H6325" s="5" t="s">
        <v>19</v>
      </c>
      <c r="I6325" s="5" t="s">
        <v>11619</v>
      </c>
      <c r="J6325" t="s">
        <v>1668</v>
      </c>
      <c r="L6325" s="5" t="s">
        <v>13409</v>
      </c>
      <c r="M6325" s="5" t="str">
        <f t="shared" si="98"/>
        <v>. Injured. While working at the bottom of the underlie, was struck on the foot by descending man-truck.</v>
      </c>
      <c r="O6325" s="5" t="str">
        <f t="array" ref="O6325">INDEX(category2,MATCH(TRUE,ISNUMBER(SEARCH(keyword2,M6325)),0))</f>
        <v>Injured</v>
      </c>
      <c r="P6325" s="5" t="str">
        <f t="array" ref="P6325">INDEX(category3,MATCH(TRUE,ISNUMBER(SEARCH(keyword3,M6325)),0))</f>
        <v>Foot</v>
      </c>
      <c r="Q6325" s="5" t="str">
        <f t="array" ref="Q6325">INDEX(category1,MATCH(TRUE,ISNUMBER(SEARCH(keyword1,M6325)),0))</f>
        <v>Cuts and Wounds</v>
      </c>
    </row>
    <row r="6326" spans="1:17" x14ac:dyDescent="0.25">
      <c r="A6326">
        <v>2470</v>
      </c>
      <c r="B6326" s="5" t="s">
        <v>13410</v>
      </c>
      <c r="C6326" s="6">
        <v>1907</v>
      </c>
      <c r="D6326" s="4">
        <v>2</v>
      </c>
      <c r="E6326">
        <v>1161</v>
      </c>
      <c r="F6326" s="1">
        <v>2226</v>
      </c>
      <c r="G6326" s="5" t="s">
        <v>5020</v>
      </c>
      <c r="H6326" s="5" t="s">
        <v>5021</v>
      </c>
      <c r="I6326" s="5" t="s">
        <v>13411</v>
      </c>
      <c r="J6326" t="s">
        <v>13412</v>
      </c>
      <c r="L6326" s="5" t="s">
        <v>13413</v>
      </c>
      <c r="M6326" s="5" t="str">
        <f t="shared" si="98"/>
        <v>. Killed.  Fell down ladder chamber of shaft.</v>
      </c>
      <c r="O6326" s="5" t="str">
        <f t="array" ref="O6326">INDEX(category2,MATCH(TRUE,ISNUMBER(SEARCH(keyword2,M6326)),0))</f>
        <v>Dead</v>
      </c>
      <c r="P6326" s="5" t="s">
        <v>20370</v>
      </c>
      <c r="Q6326" s="5" t="str">
        <f t="array" ref="Q6326">INDEX(category1,MATCH(TRUE,ISNUMBER(SEARCH(keyword1,M6326)),0))</f>
        <v>Falls</v>
      </c>
    </row>
    <row r="6327" spans="1:17" x14ac:dyDescent="0.25">
      <c r="A6327">
        <v>2476</v>
      </c>
      <c r="B6327" s="5" t="s">
        <v>13414</v>
      </c>
      <c r="C6327" s="6">
        <v>1907</v>
      </c>
      <c r="D6327" s="4">
        <v>2</v>
      </c>
      <c r="E6327">
        <v>1161</v>
      </c>
      <c r="F6327" s="1">
        <v>2226</v>
      </c>
      <c r="G6327" s="5" t="s">
        <v>89</v>
      </c>
      <c r="H6327" s="5" t="s">
        <v>90</v>
      </c>
      <c r="I6327" s="5" t="s">
        <v>13415</v>
      </c>
      <c r="J6327" t="s">
        <v>13416</v>
      </c>
      <c r="L6327" s="5" t="s">
        <v>13417</v>
      </c>
      <c r="M6327" s="5" t="str">
        <f t="shared" si="98"/>
        <v>. Injured.  Bruised leg.  He was at the bottom of a 75 feet shaft while a piece of timber was being sent down.  The bucket caught on the skids and the timber, not being lashed, fell out and struck him.</v>
      </c>
      <c r="O6327" s="5" t="str">
        <f t="array" ref="O6327">INDEX(category2,MATCH(TRUE,ISNUMBER(SEARCH(keyword2,M6327)),0))</f>
        <v>Injured</v>
      </c>
      <c r="P6327" s="5" t="str">
        <f t="array" ref="P6327">INDEX(category3,MATCH(TRUE,ISNUMBER(SEARCH(keyword3,M6327)),0))</f>
        <v>Leg</v>
      </c>
      <c r="Q6327" s="5" t="str">
        <f t="array" ref="Q6327">INDEX(category1,MATCH(TRUE,ISNUMBER(SEARCH(keyword1,M6327)),0))</f>
        <v xml:space="preserve">Bruises </v>
      </c>
    </row>
    <row r="6328" spans="1:17" x14ac:dyDescent="0.25">
      <c r="A6328">
        <v>2491</v>
      </c>
      <c r="B6328" s="5" t="s">
        <v>13418</v>
      </c>
      <c r="C6328" s="6">
        <v>1907</v>
      </c>
      <c r="D6328" s="4">
        <v>2</v>
      </c>
      <c r="E6328">
        <v>1162</v>
      </c>
      <c r="F6328" s="1">
        <v>2225</v>
      </c>
      <c r="G6328" s="5" t="s">
        <v>8847</v>
      </c>
      <c r="H6328" s="5" t="s">
        <v>3062</v>
      </c>
      <c r="I6328" s="5" t="s">
        <v>13419</v>
      </c>
      <c r="J6328" t="s">
        <v>10804</v>
      </c>
      <c r="L6328" s="5" t="s">
        <v>13420</v>
      </c>
      <c r="M6328" s="5" t="str">
        <f t="shared" si="98"/>
        <v>. Injured. Cut head. The whip-bucket was lowered while he was standing in the shaft.</v>
      </c>
      <c r="O6328" s="5" t="str">
        <f t="array" ref="O6328">INDEX(category2,MATCH(TRUE,ISNUMBER(SEARCH(keyword2,M6328)),0))</f>
        <v>Injured</v>
      </c>
      <c r="P6328" s="5" t="str">
        <f t="array" ref="P6328">INDEX(category3,MATCH(TRUE,ISNUMBER(SEARCH(keyword3,M6328)),0))</f>
        <v>Head</v>
      </c>
      <c r="Q6328" s="5" t="str">
        <f t="array" ref="Q6328">INDEX(category1,MATCH(TRUE,ISNUMBER(SEARCH(keyword1,M6328)),0))</f>
        <v>Cuts and Wounds</v>
      </c>
    </row>
    <row r="6329" spans="1:17" x14ac:dyDescent="0.25">
      <c r="A6329">
        <v>2484</v>
      </c>
      <c r="B6329" s="5" t="s">
        <v>13421</v>
      </c>
      <c r="C6329" s="6">
        <v>1907</v>
      </c>
      <c r="D6329" s="4">
        <v>2</v>
      </c>
      <c r="E6329">
        <v>1163</v>
      </c>
      <c r="F6329" s="1">
        <v>2224</v>
      </c>
      <c r="G6329" s="5" t="s">
        <v>18</v>
      </c>
      <c r="H6329" s="5" t="s">
        <v>19</v>
      </c>
      <c r="I6329" s="5" t="s">
        <v>12671</v>
      </c>
      <c r="J6329" t="s">
        <v>12672</v>
      </c>
      <c r="L6329" s="5" t="s">
        <v>13422</v>
      </c>
      <c r="M6329" s="5" t="str">
        <f t="shared" si="98"/>
        <v>. Killed. While descending the underlie shaft, had his head jammed between the skip and the plat.</v>
      </c>
      <c r="O6329" s="5" t="str">
        <f t="array" ref="O6329">INDEX(category2,MATCH(TRUE,ISNUMBER(SEARCH(keyword2,M6329)),0))</f>
        <v>Dead</v>
      </c>
      <c r="P6329" s="5" t="str">
        <f t="array" ref="P6329">INDEX(category3,MATCH(TRUE,ISNUMBER(SEARCH(keyword3,M6329)),0))</f>
        <v>Head</v>
      </c>
      <c r="Q6329" s="5" t="str">
        <f t="array" ref="Q6329">INDEX(category1,MATCH(TRUE,ISNUMBER(SEARCH(keyword1,M6329)),0))</f>
        <v>Cuts and Wounds</v>
      </c>
    </row>
    <row r="6330" spans="1:17" x14ac:dyDescent="0.25">
      <c r="A6330">
        <v>2596</v>
      </c>
      <c r="B6330" s="5" t="s">
        <v>13423</v>
      </c>
      <c r="C6330" s="6">
        <v>1907</v>
      </c>
      <c r="D6330" s="4">
        <v>2</v>
      </c>
      <c r="E6330">
        <v>1167</v>
      </c>
      <c r="F6330" s="1">
        <v>2223</v>
      </c>
      <c r="G6330" s="5" t="s">
        <v>68</v>
      </c>
      <c r="H6330" s="5" t="s">
        <v>69</v>
      </c>
      <c r="I6330" s="5" t="s">
        <v>5352</v>
      </c>
      <c r="J6330" t="s">
        <v>151</v>
      </c>
      <c r="L6330" s="5" t="s">
        <v>13424</v>
      </c>
      <c r="M6330" s="5" t="str">
        <f t="shared" si="98"/>
        <v>. Injured. When emptying a wagon, some stone bruised his ankle.</v>
      </c>
      <c r="O6330" s="5" t="str">
        <f t="array" ref="O6330">INDEX(category2,MATCH(TRUE,ISNUMBER(SEARCH(keyword2,M6330)),0))</f>
        <v>Injured</v>
      </c>
      <c r="P6330" s="5" t="str">
        <f t="array" ref="P6330">INDEX(category3,MATCH(TRUE,ISNUMBER(SEARCH(keyword3,M6330)),0))</f>
        <v>Foot</v>
      </c>
      <c r="Q6330" s="5" t="str">
        <f t="array" ref="Q6330">INDEX(category1,MATCH(TRUE,ISNUMBER(SEARCH(keyword1,M6330)),0))</f>
        <v xml:space="preserve">Bruises </v>
      </c>
    </row>
    <row r="6331" spans="1:17" x14ac:dyDescent="0.25">
      <c r="A6331">
        <v>2595</v>
      </c>
      <c r="B6331" s="5" t="s">
        <v>13425</v>
      </c>
      <c r="C6331" s="6">
        <v>1907</v>
      </c>
      <c r="D6331" s="4">
        <v>2</v>
      </c>
      <c r="E6331">
        <v>1167</v>
      </c>
      <c r="F6331" s="1">
        <v>2221</v>
      </c>
      <c r="G6331" s="5" t="s">
        <v>68</v>
      </c>
      <c r="H6331" s="5" t="s">
        <v>69</v>
      </c>
      <c r="I6331" s="5" t="s">
        <v>5352</v>
      </c>
      <c r="J6331" t="s">
        <v>151</v>
      </c>
      <c r="L6331" s="5" t="s">
        <v>13426</v>
      </c>
      <c r="M6331" s="5" t="str">
        <f t="shared" si="98"/>
        <v>. Injured. Fractured arm. When stopping a wagon, he hit his elbow against another wagon.</v>
      </c>
      <c r="O6331" s="5" t="str">
        <f t="array" ref="O6331">INDEX(category2,MATCH(TRUE,ISNUMBER(SEARCH(keyword2,M6331)),0))</f>
        <v>Injured</v>
      </c>
      <c r="P6331" s="5" t="str">
        <f t="array" ref="P6331">INDEX(category3,MATCH(TRUE,ISNUMBER(SEARCH(keyword3,M6331)),0))</f>
        <v>Arm</v>
      </c>
      <c r="Q6331" s="5" t="str">
        <f t="array" ref="Q6331">INDEX(category1,MATCH(TRUE,ISNUMBER(SEARCH(keyword1,M6331)),0))</f>
        <v>Breaks and Fractures</v>
      </c>
    </row>
    <row r="6332" spans="1:17" x14ac:dyDescent="0.25">
      <c r="A6332">
        <v>2520</v>
      </c>
      <c r="B6332" s="5" t="s">
        <v>13427</v>
      </c>
      <c r="C6332" s="6">
        <v>1907</v>
      </c>
      <c r="D6332" s="4">
        <v>2</v>
      </c>
      <c r="E6332">
        <v>1164</v>
      </c>
      <c r="F6332" s="1">
        <v>2219</v>
      </c>
      <c r="G6332" s="5" t="s">
        <v>18</v>
      </c>
      <c r="H6332" s="5" t="s">
        <v>19</v>
      </c>
      <c r="I6332" s="5" t="s">
        <v>11448</v>
      </c>
      <c r="J6332" t="s">
        <v>9405</v>
      </c>
      <c r="L6332" s="5" t="s">
        <v>13428</v>
      </c>
      <c r="M6332" s="5" t="str">
        <f t="shared" si="98"/>
        <v>. Injured.  Broken thigh;  fall of formation from the face of stope.</v>
      </c>
      <c r="O6332" s="5" t="str">
        <f t="array" ref="O6332">INDEX(category2,MATCH(TRUE,ISNUMBER(SEARCH(keyword2,M6332)),0))</f>
        <v>Injured</v>
      </c>
      <c r="P6332" s="5" t="str">
        <f t="array" ref="P6332">INDEX(category3,MATCH(TRUE,ISNUMBER(SEARCH(keyword3,M6332)),0))</f>
        <v>Head</v>
      </c>
      <c r="Q6332" s="5" t="str">
        <f t="array" ref="Q6332">INDEX(category1,MATCH(TRUE,ISNUMBER(SEARCH(keyword1,M6332)),0))</f>
        <v>Falls</v>
      </c>
    </row>
    <row r="6333" spans="1:17" x14ac:dyDescent="0.25">
      <c r="A6333">
        <v>2493</v>
      </c>
      <c r="B6333" s="5" t="s">
        <v>13429</v>
      </c>
      <c r="C6333" s="6">
        <v>1907</v>
      </c>
      <c r="D6333" s="4">
        <v>2</v>
      </c>
      <c r="E6333">
        <v>1162</v>
      </c>
      <c r="F6333" s="1">
        <v>2215</v>
      </c>
      <c r="G6333" s="5" t="s">
        <v>2657</v>
      </c>
      <c r="H6333" s="5" t="s">
        <v>2658</v>
      </c>
      <c r="I6333" s="5" t="s">
        <v>13297</v>
      </c>
      <c r="J6333" t="s">
        <v>13298</v>
      </c>
      <c r="L6333" s="5" t="s">
        <v>13430</v>
      </c>
      <c r="M6333" s="5" t="str">
        <f t="shared" si="98"/>
        <v>. Injured. Injury to head. Piece of stone fell from roof of crosscut.</v>
      </c>
      <c r="O6333" s="5" t="str">
        <f t="array" ref="O6333">INDEX(category2,MATCH(TRUE,ISNUMBER(SEARCH(keyword2,M6333)),0))</f>
        <v>Injured</v>
      </c>
      <c r="P6333" s="5" t="str">
        <f t="array" ref="P6333">INDEX(category3,MATCH(TRUE,ISNUMBER(SEARCH(keyword3,M6333)),0))</f>
        <v>Head</v>
      </c>
      <c r="Q6333" s="5" t="str">
        <f t="array" ref="Q6333">INDEX(category1,MATCH(TRUE,ISNUMBER(SEARCH(keyword1,M6333)),0))</f>
        <v>Cuts and Wounds</v>
      </c>
    </row>
    <row r="6334" spans="1:17" x14ac:dyDescent="0.25">
      <c r="A6334">
        <v>2471</v>
      </c>
      <c r="B6334" s="5" t="s">
        <v>13431</v>
      </c>
      <c r="C6334" s="6">
        <v>1907</v>
      </c>
      <c r="D6334" s="4">
        <v>2</v>
      </c>
      <c r="E6334">
        <v>1161</v>
      </c>
      <c r="F6334" s="1">
        <v>2211</v>
      </c>
      <c r="G6334" s="5" t="s">
        <v>89</v>
      </c>
      <c r="H6334" s="5" t="s">
        <v>90</v>
      </c>
      <c r="I6334" s="5" t="s">
        <v>13242</v>
      </c>
      <c r="J6334" t="s">
        <v>9028</v>
      </c>
      <c r="L6334" s="5" t="s">
        <v>13432</v>
      </c>
      <c r="M6334" s="5" t="str">
        <f t="shared" si="98"/>
        <v>. Killed.  He was being raised from the sink to the plat above by windlass and was in the act of landing when he fell off the rope to the shaft bottom, 29 feet below.</v>
      </c>
      <c r="O6334" s="5" t="str">
        <f t="array" ref="O6334">INDEX(category2,MATCH(TRUE,ISNUMBER(SEARCH(keyword2,M6334)),0))</f>
        <v>Dead</v>
      </c>
      <c r="P6334" s="5" t="s">
        <v>20370</v>
      </c>
      <c r="Q6334" s="5" t="str">
        <f t="array" ref="Q6334">INDEX(category1,MATCH(TRUE,ISNUMBER(SEARCH(keyword1,M6334)),0))</f>
        <v>Falls</v>
      </c>
    </row>
    <row r="6335" spans="1:17" x14ac:dyDescent="0.25">
      <c r="A6335">
        <v>2480</v>
      </c>
      <c r="B6335" s="5" t="s">
        <v>13433</v>
      </c>
      <c r="C6335" s="6">
        <v>1907</v>
      </c>
      <c r="D6335" s="4">
        <v>2</v>
      </c>
      <c r="E6335">
        <v>1161</v>
      </c>
      <c r="F6335" s="1">
        <v>2211</v>
      </c>
      <c r="G6335" s="5" t="s">
        <v>18</v>
      </c>
      <c r="H6335" s="5" t="s">
        <v>19</v>
      </c>
      <c r="I6335" s="5" t="s">
        <v>10869</v>
      </c>
      <c r="J6335" t="s">
        <v>1668</v>
      </c>
      <c r="L6335" s="5" t="s">
        <v>13434</v>
      </c>
      <c r="M6335" s="5" t="str">
        <f t="shared" si="98"/>
        <v>. Killed. The braceman allowed a trolley to fall down the shaft, striking Trevaskis, who was in the sink.</v>
      </c>
      <c r="O6335" s="5" t="str">
        <f t="array" ref="O6335">INDEX(category2,MATCH(TRUE,ISNUMBER(SEARCH(keyword2,M6335)),0))</f>
        <v>Dead</v>
      </c>
      <c r="P6335" s="5" t="s">
        <v>20370</v>
      </c>
      <c r="Q6335" s="5" t="str">
        <f t="array" ref="Q6335">INDEX(category1,MATCH(TRUE,ISNUMBER(SEARCH(keyword1,M6335)),0))</f>
        <v>Falls</v>
      </c>
    </row>
    <row r="6336" spans="1:17" x14ac:dyDescent="0.25">
      <c r="A6336">
        <v>2549</v>
      </c>
      <c r="B6336" s="5" t="s">
        <v>13435</v>
      </c>
      <c r="C6336" s="6">
        <v>1907</v>
      </c>
      <c r="D6336" s="4">
        <v>2</v>
      </c>
      <c r="E6336">
        <v>1165</v>
      </c>
      <c r="F6336" s="1">
        <v>2211</v>
      </c>
      <c r="G6336" s="5" t="s">
        <v>18</v>
      </c>
      <c r="H6336" s="5" t="s">
        <v>19</v>
      </c>
      <c r="I6336" s="5" t="s">
        <v>13436</v>
      </c>
      <c r="J6336" t="s">
        <v>13437</v>
      </c>
      <c r="L6336" s="5" t="s">
        <v>13438</v>
      </c>
      <c r="M6336" s="5" t="str">
        <f t="shared" si="98"/>
        <v>. Injured.  Was walking over a sollar covering a winze, when a plank slipped away and he fell to the bottom.</v>
      </c>
      <c r="O6336" s="5" t="str">
        <f t="array" ref="O6336">INDEX(category2,MATCH(TRUE,ISNUMBER(SEARCH(keyword2,M6336)),0))</f>
        <v>Injured</v>
      </c>
      <c r="P6336" s="5" t="s">
        <v>20370</v>
      </c>
      <c r="Q6336" s="5" t="str">
        <f t="array" ref="Q6336">INDEX(category1,MATCH(TRUE,ISNUMBER(SEARCH(keyword1,M6336)),0))</f>
        <v>Falls</v>
      </c>
    </row>
    <row r="6337" spans="1:17" x14ac:dyDescent="0.25">
      <c r="A6337">
        <v>2477</v>
      </c>
      <c r="B6337" s="5" t="s">
        <v>13439</v>
      </c>
      <c r="C6337" s="6">
        <v>1907</v>
      </c>
      <c r="D6337" s="4">
        <v>2</v>
      </c>
      <c r="E6337">
        <v>1161</v>
      </c>
      <c r="F6337" s="1">
        <v>2210</v>
      </c>
      <c r="G6337" s="5" t="s">
        <v>8847</v>
      </c>
      <c r="H6337" s="5" t="s">
        <v>3062</v>
      </c>
      <c r="I6337" s="5" t="s">
        <v>11252</v>
      </c>
      <c r="J6337" t="s">
        <v>11198</v>
      </c>
      <c r="L6337" s="5" t="s">
        <v>13440</v>
      </c>
      <c r="M6337" s="5" t="str">
        <f t="shared" si="98"/>
        <v>. Killed.  When at his work in the sink below the 350 feet level, he was struck on the forehead by a plank which has been thrown by the platman from a crosscut into the 350 feet plat.  The plank, striking a log, rebounded into the shaft.</v>
      </c>
      <c r="O6337" s="5" t="str">
        <f t="array" ref="O6337">INDEX(category2,MATCH(TRUE,ISNUMBER(SEARCH(keyword2,M6337)),0))</f>
        <v>Dead</v>
      </c>
      <c r="P6337" s="5" t="str">
        <f t="array" ref="P6337">INDEX(category3,MATCH(TRUE,ISNUMBER(SEARCH(keyword3,M6337)),0))</f>
        <v>Head</v>
      </c>
      <c r="Q6337" s="5" t="str">
        <f t="array" ref="Q6337">INDEX(category1,MATCH(TRUE,ISNUMBER(SEARCH(keyword1,M6337)),0))</f>
        <v>Cuts and Wounds</v>
      </c>
    </row>
    <row r="6338" spans="1:17" x14ac:dyDescent="0.25">
      <c r="A6338">
        <v>2610</v>
      </c>
      <c r="B6338" s="5" t="s">
        <v>13441</v>
      </c>
      <c r="C6338" s="6">
        <v>1907</v>
      </c>
      <c r="D6338" s="4">
        <v>2</v>
      </c>
      <c r="E6338">
        <v>1168</v>
      </c>
      <c r="F6338" s="1">
        <v>2208</v>
      </c>
      <c r="G6338" s="5" t="s">
        <v>11363</v>
      </c>
      <c r="H6338" s="5" t="s">
        <v>9268</v>
      </c>
      <c r="I6338" s="5" t="s">
        <v>11417</v>
      </c>
      <c r="J6338" t="s">
        <v>7737</v>
      </c>
      <c r="L6338" s="5" t="s">
        <v>13442</v>
      </c>
      <c r="M6338" s="5" t="str">
        <f t="shared" si="98"/>
        <v>. Injured. Crushed his fingers when putting up a slab.</v>
      </c>
      <c r="O6338" s="5" t="str">
        <f t="array" ref="O6338">INDEX(category2,MATCH(TRUE,ISNUMBER(SEARCH(keyword2,M6338)),0))</f>
        <v>Injured</v>
      </c>
      <c r="P6338" s="5" t="str">
        <f t="array" ref="P6338">INDEX(category3,MATCH(TRUE,ISNUMBER(SEARCH(keyword3,M6338)),0))</f>
        <v>Hand</v>
      </c>
      <c r="Q6338" s="5" t="str">
        <f t="array" ref="Q6338">INDEX(category1,MATCH(TRUE,ISNUMBER(SEARCH(keyword1,M6338)),0))</f>
        <v>Smashed/Crushed</v>
      </c>
    </row>
    <row r="6339" spans="1:17" x14ac:dyDescent="0.25">
      <c r="A6339">
        <v>2519</v>
      </c>
      <c r="B6339" s="5" t="s">
        <v>13443</v>
      </c>
      <c r="C6339" s="6">
        <v>1907</v>
      </c>
      <c r="D6339" s="4">
        <v>2</v>
      </c>
      <c r="E6339">
        <v>1164</v>
      </c>
      <c r="F6339" s="1">
        <v>2207</v>
      </c>
      <c r="G6339" s="5" t="s">
        <v>18</v>
      </c>
      <c r="H6339" s="5" t="s">
        <v>19</v>
      </c>
      <c r="I6339" s="5" t="s">
        <v>8974</v>
      </c>
      <c r="J6339" t="s">
        <v>8975</v>
      </c>
      <c r="L6339" s="5" t="s">
        <v>13444</v>
      </c>
      <c r="M6339" s="5" t="str">
        <f t="shared" ref="M6339:M6402" si="99">CONCATENATE(K6339&amp;". "&amp;L6339)</f>
        <v>. Injured.  Leg and two ribs broken through a fall of quartz in stopes.</v>
      </c>
      <c r="O6339" s="5" t="str">
        <f t="array" ref="O6339">INDEX(category2,MATCH(TRUE,ISNUMBER(SEARCH(keyword2,M6339)),0))</f>
        <v>Injured</v>
      </c>
      <c r="P6339" s="5" t="str">
        <f t="array" ref="P6339">INDEX(category3,MATCH(TRUE,ISNUMBER(SEARCH(keyword3,M6339)),0))</f>
        <v>Leg</v>
      </c>
      <c r="Q6339" s="5" t="str">
        <f t="array" ref="Q6339">INDEX(category1,MATCH(TRUE,ISNUMBER(SEARCH(keyword1,M6339)),0))</f>
        <v>Falls</v>
      </c>
    </row>
    <row r="6340" spans="1:17" x14ac:dyDescent="0.25">
      <c r="A6340">
        <v>2594</v>
      </c>
      <c r="B6340" s="5" t="s">
        <v>13445</v>
      </c>
      <c r="C6340" s="6">
        <v>1907</v>
      </c>
      <c r="D6340" s="4">
        <v>2</v>
      </c>
      <c r="E6340">
        <v>1167</v>
      </c>
      <c r="F6340" s="1">
        <v>2207</v>
      </c>
      <c r="G6340" s="5" t="s">
        <v>68</v>
      </c>
      <c r="H6340" s="5" t="s">
        <v>69</v>
      </c>
      <c r="I6340" s="5" t="s">
        <v>12979</v>
      </c>
      <c r="J6340" t="s">
        <v>5430</v>
      </c>
      <c r="L6340" s="5" t="s">
        <v>13446</v>
      </c>
      <c r="M6340" s="5" t="str">
        <f t="shared" si="99"/>
        <v>. Injured. Fractured an arm by hitting it against a prop when turning a wagon.</v>
      </c>
      <c r="O6340" s="5" t="str">
        <f t="array" ref="O6340">INDEX(category2,MATCH(TRUE,ISNUMBER(SEARCH(keyword2,M6340)),0))</f>
        <v>Injured</v>
      </c>
      <c r="P6340" s="5" t="str">
        <f t="array" ref="P6340">INDEX(category3,MATCH(TRUE,ISNUMBER(SEARCH(keyword3,M6340)),0))</f>
        <v>Arm</v>
      </c>
      <c r="Q6340" s="5" t="str">
        <f t="array" ref="Q6340">INDEX(category1,MATCH(TRUE,ISNUMBER(SEARCH(keyword1,M6340)),0))</f>
        <v>Breaks and Fractures</v>
      </c>
    </row>
    <row r="6341" spans="1:17" x14ac:dyDescent="0.25">
      <c r="A6341">
        <v>2626</v>
      </c>
      <c r="B6341" s="5" t="s">
        <v>13447</v>
      </c>
      <c r="C6341" s="6">
        <v>1907</v>
      </c>
      <c r="D6341" s="4">
        <v>2</v>
      </c>
      <c r="E6341">
        <v>1169</v>
      </c>
      <c r="F6341" s="1">
        <v>2207</v>
      </c>
      <c r="G6341" s="5" t="s">
        <v>18</v>
      </c>
      <c r="H6341" s="5" t="s">
        <v>19</v>
      </c>
      <c r="I6341" s="5" t="s">
        <v>8974</v>
      </c>
      <c r="J6341" t="s">
        <v>8975</v>
      </c>
      <c r="L6341" s="5" t="s">
        <v>13448</v>
      </c>
      <c r="M6341" s="5" t="str">
        <f t="shared" si="99"/>
        <v>. Injured.  Two ribs broken.  Was coming out of a level when he stumbled into a manhole at a plat.</v>
      </c>
      <c r="O6341" s="5" t="str">
        <f t="array" ref="O6341">INDEX(category2,MATCH(TRUE,ISNUMBER(SEARCH(keyword2,M6341)),0))</f>
        <v>Injured</v>
      </c>
      <c r="P6341" s="5" t="str">
        <f t="array" ref="P6341">INDEX(category3,MATCH(TRUE,ISNUMBER(SEARCH(keyword3,M6341)),0))</f>
        <v>Chest</v>
      </c>
      <c r="Q6341" s="5" t="str">
        <f t="array" ref="Q6341">INDEX(category1,MATCH(TRUE,ISNUMBER(SEARCH(keyword1,M6341)),0))</f>
        <v>Breaks and Fractures</v>
      </c>
    </row>
    <row r="6342" spans="1:17" x14ac:dyDescent="0.25">
      <c r="A6342">
        <v>2587</v>
      </c>
      <c r="B6342" s="5" t="s">
        <v>13449</v>
      </c>
      <c r="C6342" s="6">
        <v>1907</v>
      </c>
      <c r="D6342" s="4">
        <v>2</v>
      </c>
      <c r="E6342">
        <v>1167</v>
      </c>
      <c r="F6342" s="1">
        <v>2202</v>
      </c>
      <c r="G6342" s="5" t="s">
        <v>8847</v>
      </c>
      <c r="H6342" s="5" t="s">
        <v>3062</v>
      </c>
      <c r="I6342" s="5" t="s">
        <v>12040</v>
      </c>
      <c r="J6342" t="s">
        <v>10804</v>
      </c>
      <c r="L6342" s="5" t="s">
        <v>13450</v>
      </c>
      <c r="M6342" s="5" t="str">
        <f t="shared" si="99"/>
        <v>. Injured skull. Fell off fourth floor in stopes above the 80 feet level. He was alone and was unable to give any reason why he fell.</v>
      </c>
      <c r="O6342" s="5" t="str">
        <f t="array" ref="O6342">INDEX(category2,MATCH(TRUE,ISNUMBER(SEARCH(keyword2,M6342)),0))</f>
        <v>Injured</v>
      </c>
      <c r="P6342" s="5" t="str">
        <f t="array" ref="P6342">INDEX(category3,MATCH(TRUE,ISNUMBER(SEARCH(keyword3,M6342)),0))</f>
        <v>Head</v>
      </c>
      <c r="Q6342" s="5" t="str">
        <f t="array" ref="Q6342">INDEX(category1,MATCH(TRUE,ISNUMBER(SEARCH(keyword1,M6342)),0))</f>
        <v>Falls</v>
      </c>
    </row>
    <row r="6343" spans="1:17" x14ac:dyDescent="0.25">
      <c r="A6343">
        <v>2640</v>
      </c>
      <c r="B6343" s="5" t="s">
        <v>13451</v>
      </c>
      <c r="C6343" s="6">
        <v>1907</v>
      </c>
      <c r="D6343" s="4">
        <v>2</v>
      </c>
      <c r="E6343">
        <v>1170</v>
      </c>
      <c r="F6343" s="1">
        <v>2193</v>
      </c>
      <c r="G6343" s="5" t="s">
        <v>8847</v>
      </c>
      <c r="H6343" s="5" t="s">
        <v>3062</v>
      </c>
      <c r="I6343" s="5" t="s">
        <v>13452</v>
      </c>
      <c r="J6343" t="s">
        <v>12280</v>
      </c>
      <c r="L6343" s="5" t="s">
        <v>13453</v>
      </c>
      <c r="M6343" s="5" t="str">
        <f t="shared" si="99"/>
        <v>. Injured, skull. He was found insensible and alone on the floor of the blower engine-room, and could not say how he got there.</v>
      </c>
      <c r="O6343" s="5" t="str">
        <f t="array" ref="O6343">INDEX(category2,MATCH(TRUE,ISNUMBER(SEARCH(keyword2,M6343)),0))</f>
        <v>Injured</v>
      </c>
      <c r="P6343" s="5" t="str">
        <f t="array" ref="P6343">INDEX(category3,MATCH(TRUE,ISNUMBER(SEARCH(keyword3,M6343)),0))</f>
        <v>Head</v>
      </c>
      <c r="Q6343" s="5" t="s">
        <v>20370</v>
      </c>
    </row>
    <row r="6344" spans="1:17" x14ac:dyDescent="0.25">
      <c r="A6344">
        <v>2415</v>
      </c>
      <c r="B6344" s="5" t="s">
        <v>13454</v>
      </c>
      <c r="C6344" s="6">
        <v>1906</v>
      </c>
      <c r="D6344" s="4">
        <v>2</v>
      </c>
      <c r="E6344">
        <v>1279</v>
      </c>
      <c r="F6344" s="1">
        <v>2189</v>
      </c>
      <c r="G6344" s="5" t="s">
        <v>18</v>
      </c>
      <c r="H6344" s="5" t="s">
        <v>19</v>
      </c>
      <c r="I6344" s="5" t="s">
        <v>11642</v>
      </c>
      <c r="J6344" t="s">
        <v>11643</v>
      </c>
      <c r="L6344" s="5" t="s">
        <v>13455</v>
      </c>
      <c r="M6344" s="5" t="str">
        <f t="shared" si="99"/>
        <v>. Injured.  Broken ribs and lacerated hand.  Was working in stopes when a fall took place.</v>
      </c>
      <c r="O6344" s="5" t="str">
        <f t="array" ref="O6344">INDEX(category2,MATCH(TRUE,ISNUMBER(SEARCH(keyword2,M6344)),0))</f>
        <v>Injured</v>
      </c>
      <c r="P6344" s="5" t="str">
        <f t="array" ref="P6344">INDEX(category3,MATCH(TRUE,ISNUMBER(SEARCH(keyword3,M6344)),0))</f>
        <v>Chest</v>
      </c>
      <c r="Q6344" s="5" t="str">
        <f t="array" ref="Q6344">INDEX(category1,MATCH(TRUE,ISNUMBER(SEARCH(keyword1,M6344)),0))</f>
        <v>Cuts and Wounds</v>
      </c>
    </row>
    <row r="6345" spans="1:17" x14ac:dyDescent="0.25">
      <c r="A6345">
        <v>2452</v>
      </c>
      <c r="B6345" s="5" t="s">
        <v>10800</v>
      </c>
      <c r="C6345" s="6">
        <v>1906</v>
      </c>
      <c r="D6345" s="4">
        <v>2</v>
      </c>
      <c r="E6345">
        <v>1281</v>
      </c>
      <c r="F6345" s="1">
        <v>2188</v>
      </c>
      <c r="G6345" s="5" t="s">
        <v>18</v>
      </c>
      <c r="H6345" s="5" t="s">
        <v>19</v>
      </c>
      <c r="I6345" s="5" t="s">
        <v>12763</v>
      </c>
      <c r="J6345" t="s">
        <v>12764</v>
      </c>
      <c r="L6345" s="5" t="s">
        <v>13456</v>
      </c>
      <c r="M6345" s="5" t="str">
        <f t="shared" si="99"/>
        <v>. Injured.  Broken ribs.  When standing on a stage, rigged by himself, it collapsed and he fell a distance of 4 or 5 feet.</v>
      </c>
      <c r="O6345" s="5" t="str">
        <f t="array" ref="O6345">INDEX(category2,MATCH(TRUE,ISNUMBER(SEARCH(keyword2,M6345)),0))</f>
        <v>Injured</v>
      </c>
      <c r="P6345" s="5" t="str">
        <f t="array" ref="P6345">INDEX(category3,MATCH(TRUE,ISNUMBER(SEARCH(keyword3,M6345)),0))</f>
        <v>Chest</v>
      </c>
      <c r="Q6345" s="5" t="str">
        <f t="array" ref="Q6345">INDEX(category1,MATCH(TRUE,ISNUMBER(SEARCH(keyword1,M6345)),0))</f>
        <v>Falls</v>
      </c>
    </row>
    <row r="6346" spans="1:17" x14ac:dyDescent="0.25">
      <c r="A6346">
        <v>2005</v>
      </c>
      <c r="B6346" s="5" t="s">
        <v>13457</v>
      </c>
      <c r="C6346" s="6">
        <v>1906</v>
      </c>
      <c r="D6346" s="4">
        <v>2</v>
      </c>
      <c r="E6346">
        <v>1276</v>
      </c>
      <c r="F6346" s="1">
        <v>2179</v>
      </c>
      <c r="G6346" s="5" t="s">
        <v>920</v>
      </c>
      <c r="H6346" s="5" t="s">
        <v>921</v>
      </c>
      <c r="I6346" s="5" t="s">
        <v>13458</v>
      </c>
      <c r="J6346" t="s">
        <v>13459</v>
      </c>
      <c r="L6346" s="5" t="s">
        <v>13460</v>
      </c>
      <c r="M6346" s="5" t="str">
        <f t="shared" si="99"/>
        <v>. Injured. Three ribs fractured, cuts and bruises. Went down from stopes to No.4 level by way of main shaft while engine-driver was baling water, and fell into well</v>
      </c>
      <c r="O6346" s="5" t="str">
        <f t="array" ref="O6346">INDEX(category2,MATCH(TRUE,ISNUMBER(SEARCH(keyword2,M6346)),0))</f>
        <v>Injured</v>
      </c>
      <c r="P6346" s="5" t="str">
        <f t="array" ref="P6346">INDEX(category3,MATCH(TRUE,ISNUMBER(SEARCH(keyword3,M6346)),0))</f>
        <v>Chest</v>
      </c>
      <c r="Q6346" s="5" t="str">
        <f t="array" ref="Q6346">INDEX(category1,MATCH(TRUE,ISNUMBER(SEARCH(keyword1,M6346)),0))</f>
        <v xml:space="preserve">Bruises </v>
      </c>
    </row>
    <row r="6347" spans="1:17" x14ac:dyDescent="0.25">
      <c r="A6347">
        <v>2456</v>
      </c>
      <c r="B6347" s="5" t="s">
        <v>13461</v>
      </c>
      <c r="C6347" s="6">
        <v>1906</v>
      </c>
      <c r="D6347" s="4">
        <v>2</v>
      </c>
      <c r="E6347">
        <v>1282</v>
      </c>
      <c r="F6347" s="1">
        <v>2174</v>
      </c>
      <c r="G6347" s="5" t="s">
        <v>18</v>
      </c>
      <c r="H6347" s="5" t="s">
        <v>19</v>
      </c>
      <c r="I6347" s="5" t="s">
        <v>13462</v>
      </c>
      <c r="J6347" t="s">
        <v>11727</v>
      </c>
      <c r="L6347" s="5" t="s">
        <v>13463</v>
      </c>
      <c r="M6347" s="5" t="str">
        <f t="shared" si="99"/>
        <v>. Injured.  When travelling in a balance truck it overturned, resulting in his receiving slight injuries.</v>
      </c>
      <c r="O6347" s="5" t="str">
        <f t="array" ref="O6347">INDEX(category2,MATCH(TRUE,ISNUMBER(SEARCH(keyword2,M6347)),0))</f>
        <v>Injured</v>
      </c>
      <c r="P6347" s="5" t="s">
        <v>20370</v>
      </c>
      <c r="Q6347" s="5" t="s">
        <v>20370</v>
      </c>
    </row>
    <row r="6348" spans="1:17" x14ac:dyDescent="0.25">
      <c r="A6348">
        <v>2447</v>
      </c>
      <c r="B6348" s="5" t="s">
        <v>13464</v>
      </c>
      <c r="C6348" s="6">
        <v>1906</v>
      </c>
      <c r="D6348" s="4">
        <v>2</v>
      </c>
      <c r="E6348">
        <v>1281</v>
      </c>
      <c r="F6348" s="1">
        <v>2173</v>
      </c>
      <c r="G6348" s="5" t="s">
        <v>2657</v>
      </c>
      <c r="H6348" s="5" t="s">
        <v>2658</v>
      </c>
      <c r="I6348" s="5" t="s">
        <v>8374</v>
      </c>
      <c r="J6348" t="s">
        <v>7780</v>
      </c>
      <c r="L6348" s="5" t="s">
        <v>13465</v>
      </c>
      <c r="M6348" s="5" t="str">
        <f t="shared" si="99"/>
        <v>. Injured.  Got his fingers crushed when connecting piston rod and connecting rod of air compressor.</v>
      </c>
      <c r="O6348" s="5" t="str">
        <f t="array" ref="O6348">INDEX(category2,MATCH(TRUE,ISNUMBER(SEARCH(keyword2,M6348)),0))</f>
        <v>Injured</v>
      </c>
      <c r="P6348" s="5" t="str">
        <f t="array" ref="P6348">INDEX(category3,MATCH(TRUE,ISNUMBER(SEARCH(keyword3,M6348)),0))</f>
        <v>Hand</v>
      </c>
      <c r="Q6348" s="5" t="str">
        <f t="array" ref="Q6348">INDEX(category1,MATCH(TRUE,ISNUMBER(SEARCH(keyword1,M6348)),0))</f>
        <v>Smashed/Crushed</v>
      </c>
    </row>
    <row r="6349" spans="1:17" x14ac:dyDescent="0.25">
      <c r="A6349">
        <v>2386</v>
      </c>
      <c r="B6349" s="5" t="s">
        <v>13466</v>
      </c>
      <c r="C6349" s="6">
        <v>1906</v>
      </c>
      <c r="D6349" s="4">
        <v>2</v>
      </c>
      <c r="E6349">
        <v>1278</v>
      </c>
      <c r="F6349" s="1">
        <v>2172</v>
      </c>
      <c r="G6349" s="5" t="s">
        <v>2657</v>
      </c>
      <c r="H6349" s="5" t="s">
        <v>2658</v>
      </c>
      <c r="I6349" s="5" t="s">
        <v>8374</v>
      </c>
      <c r="J6349" t="s">
        <v>7780</v>
      </c>
      <c r="L6349" s="5" t="s">
        <v>13467</v>
      </c>
      <c r="M6349" s="5" t="str">
        <f t="shared" si="99"/>
        <v>. Killed. Piece of stone fell from ground loosened by a previous shot firing.</v>
      </c>
      <c r="O6349" s="5" t="str">
        <f t="array" ref="O6349">INDEX(category2,MATCH(TRUE,ISNUMBER(SEARCH(keyword2,M6349)),0))</f>
        <v>Dead</v>
      </c>
      <c r="P6349" s="5" t="s">
        <v>20370</v>
      </c>
      <c r="Q6349" s="5" t="str">
        <f t="array" ref="Q6349">INDEX(category1,MATCH(TRUE,ISNUMBER(SEARCH(keyword1,M6349)),0))</f>
        <v>Falls</v>
      </c>
    </row>
    <row r="6350" spans="1:17" x14ac:dyDescent="0.25">
      <c r="A6350">
        <v>2414</v>
      </c>
      <c r="B6350" s="5" t="s">
        <v>12824</v>
      </c>
      <c r="C6350" s="6">
        <v>1906</v>
      </c>
      <c r="D6350" s="4">
        <v>2</v>
      </c>
      <c r="E6350">
        <v>1279</v>
      </c>
      <c r="F6350" s="1">
        <v>2172</v>
      </c>
      <c r="G6350" s="5" t="s">
        <v>18</v>
      </c>
      <c r="H6350" s="5" t="s">
        <v>19</v>
      </c>
      <c r="I6350" s="5" t="s">
        <v>8974</v>
      </c>
      <c r="J6350" t="s">
        <v>8975</v>
      </c>
      <c r="L6350" s="5" t="s">
        <v>13468</v>
      </c>
      <c r="M6350" s="5" t="str">
        <f t="shared" si="99"/>
        <v>. Injured.  Fracture of right leg.  Fall of ground in stope.</v>
      </c>
      <c r="O6350" s="5" t="str">
        <f t="array" ref="O6350">INDEX(category2,MATCH(TRUE,ISNUMBER(SEARCH(keyword2,M6350)),0))</f>
        <v>Injured</v>
      </c>
      <c r="P6350" s="5" t="str">
        <f t="array" ref="P6350">INDEX(category3,MATCH(TRUE,ISNUMBER(SEARCH(keyword3,M6350)),0))</f>
        <v>Leg</v>
      </c>
      <c r="Q6350" s="5" t="str">
        <f t="array" ref="Q6350">INDEX(category1,MATCH(TRUE,ISNUMBER(SEARCH(keyword1,M6350)),0))</f>
        <v>Breaks and Fractures</v>
      </c>
    </row>
    <row r="6351" spans="1:17" x14ac:dyDescent="0.25">
      <c r="A6351">
        <v>2413</v>
      </c>
      <c r="B6351" s="5" t="s">
        <v>13469</v>
      </c>
      <c r="C6351" s="6">
        <v>1906</v>
      </c>
      <c r="D6351" s="4">
        <v>2</v>
      </c>
      <c r="E6351">
        <v>1279</v>
      </c>
      <c r="F6351" s="1">
        <v>2168</v>
      </c>
      <c r="G6351" s="5" t="s">
        <v>18</v>
      </c>
      <c r="H6351" s="5" t="s">
        <v>19</v>
      </c>
      <c r="I6351" s="5" t="s">
        <v>13381</v>
      </c>
      <c r="J6351" t="s">
        <v>4105</v>
      </c>
      <c r="L6351" s="5" t="s">
        <v>13470</v>
      </c>
      <c r="M6351" s="5" t="str">
        <f t="shared" si="99"/>
        <v>. Injured.  Was working down ground in stopes, when he received slight injuries.</v>
      </c>
      <c r="O6351" s="5" t="str">
        <f t="array" ref="O6351">INDEX(category2,MATCH(TRUE,ISNUMBER(SEARCH(keyword2,M6351)),0))</f>
        <v>Injured</v>
      </c>
      <c r="P6351" s="5" t="s">
        <v>20370</v>
      </c>
      <c r="Q6351" s="5" t="s">
        <v>20370</v>
      </c>
    </row>
    <row r="6352" spans="1:17" x14ac:dyDescent="0.25">
      <c r="A6352">
        <v>2412</v>
      </c>
      <c r="B6352" s="5" t="s">
        <v>13471</v>
      </c>
      <c r="C6352" s="6">
        <v>1906</v>
      </c>
      <c r="D6352" s="4">
        <v>2</v>
      </c>
      <c r="E6352">
        <v>1279</v>
      </c>
      <c r="F6352" s="1">
        <v>2160</v>
      </c>
      <c r="G6352" s="5" t="s">
        <v>18</v>
      </c>
      <c r="H6352" s="5" t="s">
        <v>19</v>
      </c>
      <c r="I6352" s="5" t="s">
        <v>13170</v>
      </c>
      <c r="J6352" t="s">
        <v>28</v>
      </c>
      <c r="L6352" s="5" t="s">
        <v>13472</v>
      </c>
      <c r="M6352" s="5" t="str">
        <f t="shared" si="99"/>
        <v>. Injured.  Engaged working down baulked ground in the stopes, when he received slight injuries.</v>
      </c>
      <c r="O6352" s="5" t="str">
        <f t="array" ref="O6352">INDEX(category2,MATCH(TRUE,ISNUMBER(SEARCH(keyword2,M6352)),0))</f>
        <v>Injured</v>
      </c>
      <c r="P6352" s="5" t="s">
        <v>20370</v>
      </c>
      <c r="Q6352" s="5" t="s">
        <v>20370</v>
      </c>
    </row>
    <row r="6353" spans="1:17" x14ac:dyDescent="0.25">
      <c r="A6353">
        <v>2012</v>
      </c>
      <c r="B6353" s="5" t="s">
        <v>13473</v>
      </c>
      <c r="C6353" s="6">
        <v>1906</v>
      </c>
      <c r="D6353" s="4">
        <v>2</v>
      </c>
      <c r="E6353">
        <v>1277</v>
      </c>
      <c r="F6353" s="1">
        <v>2156</v>
      </c>
      <c r="G6353" s="5" t="s">
        <v>18</v>
      </c>
      <c r="H6353" s="5" t="s">
        <v>19</v>
      </c>
      <c r="I6353" s="5" t="s">
        <v>12671</v>
      </c>
      <c r="J6353" t="s">
        <v>12672</v>
      </c>
      <c r="L6353" s="5" t="s">
        <v>13474</v>
      </c>
      <c r="M6353" s="5" t="str">
        <f t="shared" si="99"/>
        <v>. Killed. While travelling in truck up underlie shaft he raised himself, causing his head and shoulders to come in contact with the bearers at the No.8 plat.</v>
      </c>
      <c r="O6353" s="5" t="str">
        <f t="array" ref="O6353">INDEX(category2,MATCH(TRUE,ISNUMBER(SEARCH(keyword2,M6353)),0))</f>
        <v>Dead</v>
      </c>
      <c r="P6353" s="5" t="str">
        <f t="array" ref="P6353">INDEX(category3,MATCH(TRUE,ISNUMBER(SEARCH(keyword3,M6353)),0))</f>
        <v>Shoulder</v>
      </c>
      <c r="Q6353" s="5" t="s">
        <v>20370</v>
      </c>
    </row>
    <row r="6354" spans="1:17" x14ac:dyDescent="0.25">
      <c r="A6354">
        <v>2411</v>
      </c>
      <c r="B6354" s="5" t="s">
        <v>13475</v>
      </c>
      <c r="C6354" s="6">
        <v>1906</v>
      </c>
      <c r="D6354" s="4">
        <v>2</v>
      </c>
      <c r="E6354">
        <v>1279</v>
      </c>
      <c r="F6354" s="1">
        <v>2156</v>
      </c>
      <c r="G6354" s="5" t="s">
        <v>18</v>
      </c>
      <c r="H6354" s="5" t="s">
        <v>19</v>
      </c>
      <c r="I6354" s="5" t="s">
        <v>13476</v>
      </c>
      <c r="J6354" t="s">
        <v>974</v>
      </c>
      <c r="L6354" s="5" t="s">
        <v>13477</v>
      </c>
      <c r="M6354" s="5" t="str">
        <f t="shared" si="99"/>
        <v>. Injured.  Lacerated thumb.  Received injury through fall of ground in sink.</v>
      </c>
      <c r="O6354" s="5" t="str">
        <f t="array" ref="O6354">INDEX(category2,MATCH(TRUE,ISNUMBER(SEARCH(keyword2,M6354)),0))</f>
        <v>Injured</v>
      </c>
      <c r="P6354" s="5" t="str">
        <f t="array" ref="P6354">INDEX(category3,MATCH(TRUE,ISNUMBER(SEARCH(keyword3,M6354)),0))</f>
        <v>Hand</v>
      </c>
      <c r="Q6354" s="5" t="str">
        <f t="array" ref="Q6354">INDEX(category1,MATCH(TRUE,ISNUMBER(SEARCH(keyword1,M6354)),0))</f>
        <v>Cuts and Wounds</v>
      </c>
    </row>
    <row r="6355" spans="1:17" x14ac:dyDescent="0.25">
      <c r="A6355">
        <v>2463</v>
      </c>
      <c r="B6355" s="5" t="s">
        <v>13478</v>
      </c>
      <c r="C6355" s="6">
        <v>1906</v>
      </c>
      <c r="D6355" s="4">
        <v>2</v>
      </c>
      <c r="E6355">
        <v>1282</v>
      </c>
      <c r="F6355" s="1">
        <v>2156</v>
      </c>
      <c r="G6355" s="5" t="s">
        <v>2657</v>
      </c>
      <c r="H6355" s="5" t="s">
        <v>2658</v>
      </c>
      <c r="I6355" s="5" t="s">
        <v>13479</v>
      </c>
      <c r="J6355" t="s">
        <v>13480</v>
      </c>
      <c r="L6355" s="5" t="s">
        <v>13481</v>
      </c>
      <c r="M6355" s="5" t="str">
        <f t="shared" si="99"/>
        <v>. Injured.  Strained his back when lifting a stone.</v>
      </c>
      <c r="O6355" s="5" t="str">
        <f t="array" ref="O6355">INDEX(category2,MATCH(TRUE,ISNUMBER(SEARCH(keyword2,M6355)),0))</f>
        <v>Injured</v>
      </c>
      <c r="P6355" s="5" t="str">
        <f t="array" ref="P6355">INDEX(category3,MATCH(TRUE,ISNUMBER(SEARCH(keyword3,M6355)),0))</f>
        <v>Back</v>
      </c>
      <c r="Q6355" s="5" t="str">
        <f t="array" ref="Q6355">INDEX(category1,MATCH(TRUE,ISNUMBER(SEARCH(keyword1,M6355)),0))</f>
        <v>Sprains and strains</v>
      </c>
    </row>
    <row r="6356" spans="1:17" x14ac:dyDescent="0.25">
      <c r="A6356">
        <v>2011</v>
      </c>
      <c r="B6356" s="5" t="s">
        <v>13482</v>
      </c>
      <c r="C6356" s="6">
        <v>1906</v>
      </c>
      <c r="D6356" s="4">
        <v>2</v>
      </c>
      <c r="E6356">
        <v>1277</v>
      </c>
      <c r="F6356" s="1">
        <v>2152</v>
      </c>
      <c r="G6356" s="5" t="s">
        <v>18</v>
      </c>
      <c r="H6356" s="5" t="s">
        <v>19</v>
      </c>
      <c r="I6356" s="5" t="s">
        <v>13483</v>
      </c>
      <c r="J6356" t="s">
        <v>13437</v>
      </c>
      <c r="L6356" s="5" t="s">
        <v>13484</v>
      </c>
      <c r="M6356" s="5" t="str">
        <f t="shared" si="99"/>
        <v>. Injured. About the back. Brophy was an occupant of the cage when the driver allowed it to drop 50 feet.</v>
      </c>
      <c r="O6356" s="5" t="str">
        <f t="array" ref="O6356">INDEX(category2,MATCH(TRUE,ISNUMBER(SEARCH(keyword2,M6356)),0))</f>
        <v>Injured</v>
      </c>
      <c r="P6356" s="5" t="str">
        <f t="array" ref="P6356">INDEX(category3,MATCH(TRUE,ISNUMBER(SEARCH(keyword3,M6356)),0))</f>
        <v>Back</v>
      </c>
      <c r="Q6356" s="5" t="s">
        <v>20370</v>
      </c>
    </row>
    <row r="6357" spans="1:17" x14ac:dyDescent="0.25">
      <c r="A6357">
        <v>2010</v>
      </c>
      <c r="B6357" s="5" t="s">
        <v>13485</v>
      </c>
      <c r="C6357" s="6">
        <v>1906</v>
      </c>
      <c r="D6357" s="4">
        <v>2</v>
      </c>
      <c r="E6357">
        <v>1277</v>
      </c>
      <c r="F6357" s="1">
        <v>2148</v>
      </c>
      <c r="G6357" s="5" t="s">
        <v>18</v>
      </c>
      <c r="H6357" s="5" t="s">
        <v>19</v>
      </c>
      <c r="I6357" s="5" t="s">
        <v>13486</v>
      </c>
      <c r="J6357" t="s">
        <v>13064</v>
      </c>
      <c r="L6357" s="5" t="s">
        <v>13487</v>
      </c>
      <c r="M6357" s="5" t="str">
        <f t="shared" si="99"/>
        <v>. Injured. Struck by descending bucket when travelling down the underlie, being knocked down and receiving slight injuries to his face</v>
      </c>
      <c r="O6357" s="5" t="str">
        <f t="array" ref="O6357">INDEX(category2,MATCH(TRUE,ISNUMBER(SEARCH(keyword2,M6357)),0))</f>
        <v>Injured</v>
      </c>
      <c r="P6357" s="5" t="str">
        <f t="array" ref="P6357">INDEX(category3,MATCH(TRUE,ISNUMBER(SEARCH(keyword3,M6357)),0))</f>
        <v>Head</v>
      </c>
      <c r="Q6357" s="5" t="str">
        <f t="array" ref="Q6357">INDEX(category1,MATCH(TRUE,ISNUMBER(SEARCH(keyword1,M6357)),0))</f>
        <v>Cuts and Wounds</v>
      </c>
    </row>
    <row r="6358" spans="1:17" x14ac:dyDescent="0.25">
      <c r="A6358">
        <v>2453</v>
      </c>
      <c r="B6358" s="5" t="s">
        <v>13488</v>
      </c>
      <c r="C6358" s="6">
        <v>1906</v>
      </c>
      <c r="D6358" s="4">
        <v>2</v>
      </c>
      <c r="E6358">
        <v>1281</v>
      </c>
      <c r="F6358" s="1">
        <v>2146</v>
      </c>
      <c r="G6358" s="5" t="s">
        <v>2657</v>
      </c>
      <c r="H6358" s="5" t="s">
        <v>2658</v>
      </c>
      <c r="I6358" s="5" t="s">
        <v>13479</v>
      </c>
      <c r="J6358" t="s">
        <v>13480</v>
      </c>
      <c r="L6358" s="5" t="s">
        <v>13489</v>
      </c>
      <c r="M6358" s="5" t="str">
        <f t="shared" si="99"/>
        <v>. Injured.  Strained his back when lifting a truck.</v>
      </c>
      <c r="O6358" s="5" t="str">
        <f t="array" ref="O6358">INDEX(category2,MATCH(TRUE,ISNUMBER(SEARCH(keyword2,M6358)),0))</f>
        <v>Injured</v>
      </c>
      <c r="P6358" s="5" t="str">
        <f t="array" ref="P6358">INDEX(category3,MATCH(TRUE,ISNUMBER(SEARCH(keyword3,M6358)),0))</f>
        <v>Back</v>
      </c>
      <c r="Q6358" s="5" t="str">
        <f t="array" ref="Q6358">INDEX(category1,MATCH(TRUE,ISNUMBER(SEARCH(keyword1,M6358)),0))</f>
        <v>Sprains and strains</v>
      </c>
    </row>
    <row r="6359" spans="1:17" x14ac:dyDescent="0.25">
      <c r="A6359">
        <v>2462</v>
      </c>
      <c r="B6359" s="5" t="s">
        <v>13490</v>
      </c>
      <c r="C6359" s="6">
        <v>1906</v>
      </c>
      <c r="D6359" s="4">
        <v>2</v>
      </c>
      <c r="E6359">
        <v>1282</v>
      </c>
      <c r="F6359" s="1">
        <v>2146</v>
      </c>
      <c r="G6359" s="5" t="s">
        <v>2657</v>
      </c>
      <c r="H6359" s="5" t="s">
        <v>2658</v>
      </c>
      <c r="I6359" s="5" t="s">
        <v>13479</v>
      </c>
      <c r="J6359" t="s">
        <v>13480</v>
      </c>
      <c r="L6359" s="5" t="s">
        <v>13491</v>
      </c>
      <c r="M6359" s="5" t="str">
        <f t="shared" si="99"/>
        <v>. Injured.  When breaking quartz at battery, a piece hit his eye.</v>
      </c>
      <c r="O6359" s="5" t="str">
        <f t="array" ref="O6359">INDEX(category2,MATCH(TRUE,ISNUMBER(SEARCH(keyword2,M6359)),0))</f>
        <v>Injured</v>
      </c>
      <c r="P6359" s="5" t="str">
        <f t="array" ref="P6359">INDEX(category3,MATCH(TRUE,ISNUMBER(SEARCH(keyword3,M6359)),0))</f>
        <v>Head</v>
      </c>
      <c r="Q6359" s="5" t="str">
        <f t="array" ref="Q6359">INDEX(category1,MATCH(TRUE,ISNUMBER(SEARCH(keyword1,M6359)),0))</f>
        <v>Breaks and Fractures</v>
      </c>
    </row>
    <row r="6360" spans="1:17" x14ac:dyDescent="0.25">
      <c r="A6360">
        <v>2390</v>
      </c>
      <c r="B6360" s="5" t="s">
        <v>13492</v>
      </c>
      <c r="C6360" s="6">
        <v>1906</v>
      </c>
      <c r="D6360" s="4">
        <v>2</v>
      </c>
      <c r="E6360">
        <v>1278</v>
      </c>
      <c r="F6360" s="1">
        <v>2145</v>
      </c>
      <c r="G6360" s="5" t="s">
        <v>68</v>
      </c>
      <c r="H6360" s="5" t="s">
        <v>69</v>
      </c>
      <c r="I6360" s="5" t="s">
        <v>13493</v>
      </c>
      <c r="J6360" t="s">
        <v>5430</v>
      </c>
      <c r="L6360" s="5" t="s">
        <v>13494</v>
      </c>
      <c r="M6360" s="5" t="str">
        <f t="shared" si="99"/>
        <v>. Injured.  Bruises and cuts on shoulder and side.  A piece of coal fell from the face and struck him as he was loading a wagon.</v>
      </c>
      <c r="O6360" s="5" t="str">
        <f t="array" ref="O6360">INDEX(category2,MATCH(TRUE,ISNUMBER(SEARCH(keyword2,M6360)),0))</f>
        <v>Injured</v>
      </c>
      <c r="P6360" s="5" t="str">
        <f t="array" ref="P6360">INDEX(category3,MATCH(TRUE,ISNUMBER(SEARCH(keyword3,M6360)),0))</f>
        <v>Shoulder</v>
      </c>
      <c r="Q6360" s="5" t="str">
        <f t="array" ref="Q6360">INDEX(category1,MATCH(TRUE,ISNUMBER(SEARCH(keyword1,M6360)),0))</f>
        <v xml:space="preserve">Bruises </v>
      </c>
    </row>
    <row r="6361" spans="1:17" x14ac:dyDescent="0.25">
      <c r="A6361">
        <v>2440</v>
      </c>
      <c r="B6361" s="5" t="s">
        <v>13495</v>
      </c>
      <c r="C6361" s="6">
        <v>1906</v>
      </c>
      <c r="D6361" s="4">
        <v>2</v>
      </c>
      <c r="E6361">
        <v>1280</v>
      </c>
      <c r="F6361" s="1">
        <v>2141</v>
      </c>
      <c r="G6361" s="5" t="s">
        <v>18</v>
      </c>
      <c r="H6361" s="5" t="s">
        <v>19</v>
      </c>
      <c r="I6361" s="5" t="s">
        <v>12430</v>
      </c>
      <c r="J6361" t="s">
        <v>9128</v>
      </c>
      <c r="L6361" s="5" t="s">
        <v>13496</v>
      </c>
      <c r="M6361" s="5" t="str">
        <f t="shared" si="99"/>
        <v>. Injured.  When working in level was struck on knee by flying rock from shots fired in under-hand stope.</v>
      </c>
      <c r="O6361" s="5" t="str">
        <f t="array" ref="O6361">INDEX(category2,MATCH(TRUE,ISNUMBER(SEARCH(keyword2,M6361)),0))</f>
        <v>Injured</v>
      </c>
      <c r="P6361" s="5" t="str">
        <f t="array" ref="P6361">INDEX(category3,MATCH(TRUE,ISNUMBER(SEARCH(keyword3,M6361)),0))</f>
        <v>Hand</v>
      </c>
      <c r="Q6361" s="5" t="str">
        <f t="array" ref="Q6361">INDEX(category1,MATCH(TRUE,ISNUMBER(SEARCH(keyword1,M6361)),0))</f>
        <v>Cuts and Wounds</v>
      </c>
    </row>
    <row r="6362" spans="1:17" x14ac:dyDescent="0.25">
      <c r="A6362">
        <v>1998</v>
      </c>
      <c r="B6362" s="5" t="s">
        <v>13497</v>
      </c>
      <c r="C6362" s="6">
        <v>1906</v>
      </c>
      <c r="D6362" s="4">
        <v>2</v>
      </c>
      <c r="E6362">
        <v>1276</v>
      </c>
      <c r="F6362" s="1">
        <v>2134</v>
      </c>
      <c r="G6362" s="5" t="s">
        <v>12330</v>
      </c>
      <c r="H6362" s="5" t="s">
        <v>3682</v>
      </c>
      <c r="I6362" s="5" t="s">
        <v>13498</v>
      </c>
      <c r="J6362" t="s">
        <v>9773</v>
      </c>
      <c r="L6362" s="5" t="s">
        <v>13499</v>
      </c>
      <c r="M6362" s="5" t="str">
        <f t="shared" si="99"/>
        <v>. Killed. Fell from the 100 feet level 60 feet to bottom of Graham's shaft.</v>
      </c>
      <c r="O6362" s="5" t="str">
        <f t="array" ref="O6362">INDEX(category2,MATCH(TRUE,ISNUMBER(SEARCH(keyword2,M6362)),0))</f>
        <v>Dead</v>
      </c>
      <c r="P6362" s="5" t="s">
        <v>20370</v>
      </c>
      <c r="Q6362" s="5" t="str">
        <f t="array" ref="Q6362">INDEX(category1,MATCH(TRUE,ISNUMBER(SEARCH(keyword1,M6362)),0))</f>
        <v>Falls</v>
      </c>
    </row>
    <row r="6363" spans="1:17" x14ac:dyDescent="0.25">
      <c r="A6363">
        <v>2430</v>
      </c>
      <c r="B6363" s="5" t="s">
        <v>13500</v>
      </c>
      <c r="C6363" s="6">
        <v>1906</v>
      </c>
      <c r="D6363" s="4">
        <v>2</v>
      </c>
      <c r="E6363">
        <v>1279</v>
      </c>
      <c r="F6363" s="1">
        <v>2118</v>
      </c>
      <c r="G6363" s="5" t="s">
        <v>8847</v>
      </c>
      <c r="H6363" s="5" t="s">
        <v>3062</v>
      </c>
      <c r="I6363" s="5" t="s">
        <v>11974</v>
      </c>
      <c r="J6363" t="s">
        <v>11975</v>
      </c>
      <c r="L6363" s="5" t="s">
        <v>13501</v>
      </c>
      <c r="M6363" s="5" t="str">
        <f t="shared" si="99"/>
        <v>. Injured.  Cut head and bruises.  Fixed a drill across tope for a seat, and fell off.</v>
      </c>
      <c r="O6363" s="5" t="str">
        <f t="array" ref="O6363">INDEX(category2,MATCH(TRUE,ISNUMBER(SEARCH(keyword2,M6363)),0))</f>
        <v>Injured</v>
      </c>
      <c r="P6363" s="5" t="str">
        <f t="array" ref="P6363">INDEX(category3,MATCH(TRUE,ISNUMBER(SEARCH(keyword3,M6363)),0))</f>
        <v>Head</v>
      </c>
      <c r="Q6363" s="5" t="str">
        <f t="array" ref="Q6363">INDEX(category1,MATCH(TRUE,ISNUMBER(SEARCH(keyword1,M6363)),0))</f>
        <v xml:space="preserve">Bruises </v>
      </c>
    </row>
    <row r="6364" spans="1:17" x14ac:dyDescent="0.25">
      <c r="A6364">
        <v>2397</v>
      </c>
      <c r="B6364" s="5" t="s">
        <v>13502</v>
      </c>
      <c r="C6364" s="6">
        <v>1906</v>
      </c>
      <c r="D6364" s="4">
        <v>2</v>
      </c>
      <c r="E6364">
        <v>1278</v>
      </c>
      <c r="F6364" s="1">
        <v>2110</v>
      </c>
      <c r="G6364" s="5" t="s">
        <v>89</v>
      </c>
      <c r="H6364" s="5" t="s">
        <v>90</v>
      </c>
      <c r="I6364" s="5" t="s">
        <v>926</v>
      </c>
      <c r="J6364" t="s">
        <v>13503</v>
      </c>
      <c r="L6364" s="5" t="s">
        <v>13504</v>
      </c>
      <c r="M6364" s="5" t="str">
        <f t="shared" si="99"/>
        <v>. Injured.  Cutting hitches for timber when a piece of ground, previously sounded and left as safe, fell between the two men, each being struck by an edge of the rock.</v>
      </c>
      <c r="O6364" s="5" t="str">
        <f t="array" ref="O6364">INDEX(category2,MATCH(TRUE,ISNUMBER(SEARCH(keyword2,M6364)),0))</f>
        <v>Injured</v>
      </c>
      <c r="P6364" s="5" t="s">
        <v>20370</v>
      </c>
      <c r="Q6364" s="5" t="str">
        <f t="array" ref="Q6364">INDEX(category1,MATCH(TRUE,ISNUMBER(SEARCH(keyword1,M6364)),0))</f>
        <v>Cuts and Wounds</v>
      </c>
    </row>
    <row r="6365" spans="1:17" x14ac:dyDescent="0.25">
      <c r="A6365">
        <v>2398</v>
      </c>
      <c r="B6365" s="5" t="s">
        <v>13505</v>
      </c>
      <c r="C6365" s="6">
        <v>1906</v>
      </c>
      <c r="D6365" s="4">
        <v>2</v>
      </c>
      <c r="E6365">
        <v>1278</v>
      </c>
      <c r="F6365" s="1">
        <v>2110</v>
      </c>
      <c r="G6365" s="5" t="s">
        <v>89</v>
      </c>
      <c r="H6365" s="5" t="s">
        <v>90</v>
      </c>
      <c r="I6365" s="5" t="s">
        <v>926</v>
      </c>
      <c r="J6365" t="s">
        <v>13503</v>
      </c>
      <c r="L6365" s="5" t="s">
        <v>13504</v>
      </c>
      <c r="M6365" s="5" t="str">
        <f t="shared" si="99"/>
        <v>. Injured.  Cutting hitches for timber when a piece of ground, previously sounded and left as safe, fell between the two men, each being struck by an edge of the rock.</v>
      </c>
      <c r="O6365" s="5" t="str">
        <f t="array" ref="O6365">INDEX(category2,MATCH(TRUE,ISNUMBER(SEARCH(keyword2,M6365)),0))</f>
        <v>Injured</v>
      </c>
      <c r="P6365" s="5" t="s">
        <v>20370</v>
      </c>
      <c r="Q6365" s="5" t="str">
        <f t="array" ref="Q6365">INDEX(category1,MATCH(TRUE,ISNUMBER(SEARCH(keyword1,M6365)),0))</f>
        <v>Cuts and Wounds</v>
      </c>
    </row>
    <row r="6366" spans="1:17" x14ac:dyDescent="0.25">
      <c r="A6366">
        <v>2426</v>
      </c>
      <c r="B6366" s="5" t="s">
        <v>13506</v>
      </c>
      <c r="C6366" s="6">
        <v>1906</v>
      </c>
      <c r="D6366" s="4">
        <v>2</v>
      </c>
      <c r="E6366">
        <v>1279</v>
      </c>
      <c r="F6366" s="1">
        <v>2106</v>
      </c>
      <c r="G6366" s="5" t="s">
        <v>18</v>
      </c>
      <c r="H6366" s="5" t="s">
        <v>19</v>
      </c>
      <c r="I6366" s="5" t="s">
        <v>13170</v>
      </c>
      <c r="J6366" t="s">
        <v>28</v>
      </c>
      <c r="L6366" s="5" t="s">
        <v>13507</v>
      </c>
      <c r="M6366" s="5" t="str">
        <f t="shared" si="99"/>
        <v>. Injured.  Dislocated elbow.  While proceeding from No 13 level by No 2 pass slipped on the boards forming part of the shoot and dislocated his elbow.</v>
      </c>
      <c r="O6366" s="5" t="str">
        <f t="array" ref="O6366">INDEX(category2,MATCH(TRUE,ISNUMBER(SEARCH(keyword2,M6366)),0))</f>
        <v>Injured</v>
      </c>
      <c r="P6366" s="5" t="str">
        <f t="array" ref="P6366">INDEX(category3,MATCH(TRUE,ISNUMBER(SEARCH(keyword3,M6366)),0))</f>
        <v>Arm</v>
      </c>
      <c r="Q6366" s="5" t="str">
        <f t="array" ref="Q6366">INDEX(category1,MATCH(TRUE,ISNUMBER(SEARCH(keyword1,M6366)),0))</f>
        <v>Dislocation</v>
      </c>
    </row>
    <row r="6367" spans="1:17" x14ac:dyDescent="0.25">
      <c r="A6367">
        <v>2439</v>
      </c>
      <c r="B6367" s="5" t="s">
        <v>13508</v>
      </c>
      <c r="C6367" s="6">
        <v>1906</v>
      </c>
      <c r="D6367" s="4">
        <v>2</v>
      </c>
      <c r="E6367">
        <v>1280</v>
      </c>
      <c r="F6367" s="1">
        <v>2106</v>
      </c>
      <c r="G6367" s="5" t="s">
        <v>18</v>
      </c>
      <c r="H6367" s="5" t="s">
        <v>19</v>
      </c>
      <c r="I6367" s="5" t="s">
        <v>12430</v>
      </c>
      <c r="J6367" t="s">
        <v>9128</v>
      </c>
      <c r="L6367" s="5" t="s">
        <v>13509</v>
      </c>
      <c r="M6367" s="5" t="str">
        <f t="shared" si="99"/>
        <v>. Injured.  While visiting stopes over No 6 level was injured by an unexploded charge.</v>
      </c>
      <c r="O6367" s="5" t="str">
        <f t="array" ref="O6367">INDEX(category2,MATCH(TRUE,ISNUMBER(SEARCH(keyword2,M6367)),0))</f>
        <v>Injured</v>
      </c>
      <c r="P6367" s="5" t="s">
        <v>20370</v>
      </c>
      <c r="Q6367" s="5" t="s">
        <v>20370</v>
      </c>
    </row>
    <row r="6368" spans="1:17" x14ac:dyDescent="0.25">
      <c r="A6368">
        <v>2410</v>
      </c>
      <c r="B6368" s="5" t="s">
        <v>13510</v>
      </c>
      <c r="C6368" s="6">
        <v>1906</v>
      </c>
      <c r="D6368" s="4">
        <v>2</v>
      </c>
      <c r="E6368">
        <v>1279</v>
      </c>
      <c r="F6368" s="1">
        <v>2105</v>
      </c>
      <c r="G6368" s="5" t="s">
        <v>18</v>
      </c>
      <c r="H6368" s="5" t="s">
        <v>19</v>
      </c>
      <c r="I6368" s="5" t="s">
        <v>9673</v>
      </c>
      <c r="J6368" t="s">
        <v>9674</v>
      </c>
      <c r="L6368" s="5" t="s">
        <v>13511</v>
      </c>
      <c r="M6368" s="5" t="str">
        <f t="shared" si="99"/>
        <v>. Injured.  Wounds to head and elbow.  After taking down loose ground, a second fall took place, causing injuries.</v>
      </c>
      <c r="O6368" s="5" t="str">
        <f t="array" ref="O6368">INDEX(category2,MATCH(TRUE,ISNUMBER(SEARCH(keyword2,M6368)),0))</f>
        <v>Injured</v>
      </c>
      <c r="P6368" s="5" t="str">
        <f t="array" ref="P6368">INDEX(category3,MATCH(TRUE,ISNUMBER(SEARCH(keyword3,M6368)),0))</f>
        <v>Head</v>
      </c>
      <c r="Q6368" s="5" t="str">
        <f t="array" ref="Q6368">INDEX(category1,MATCH(TRUE,ISNUMBER(SEARCH(keyword1,M6368)),0))</f>
        <v>Cuts and Wounds</v>
      </c>
    </row>
    <row r="6369" spans="1:17" x14ac:dyDescent="0.25">
      <c r="A6369">
        <v>2461</v>
      </c>
      <c r="B6369" s="5" t="s">
        <v>13512</v>
      </c>
      <c r="C6369" s="6">
        <v>1906</v>
      </c>
      <c r="D6369" s="4">
        <v>2</v>
      </c>
      <c r="E6369">
        <v>1282</v>
      </c>
      <c r="F6369" s="1">
        <v>2099</v>
      </c>
      <c r="G6369" s="5" t="s">
        <v>2657</v>
      </c>
      <c r="H6369" s="5" t="s">
        <v>2658</v>
      </c>
      <c r="I6369" s="5" t="s">
        <v>11581</v>
      </c>
      <c r="J6369" t="s">
        <v>11582</v>
      </c>
      <c r="L6369" s="5" t="s">
        <v>13513</v>
      </c>
      <c r="M6369" s="5" t="str">
        <f t="shared" si="99"/>
        <v>. Injured.  Opened what was thought to be an empty acetylene gas generator while carrying a light, resulting in burns on face.</v>
      </c>
      <c r="O6369" s="5" t="str">
        <f t="array" ref="O6369">INDEX(category2,MATCH(TRUE,ISNUMBER(SEARCH(keyword2,M6369)),0))</f>
        <v>Injured</v>
      </c>
      <c r="P6369" s="5" t="str">
        <f t="array" ref="P6369">INDEX(category3,MATCH(TRUE,ISNUMBER(SEARCH(keyword3,M6369)),0))</f>
        <v>Head</v>
      </c>
      <c r="Q6369" s="5" t="str">
        <f t="array" ref="Q6369">INDEX(category1,MATCH(TRUE,ISNUMBER(SEARCH(keyword1,M6369)),0))</f>
        <v>Burns</v>
      </c>
    </row>
    <row r="6370" spans="1:17" x14ac:dyDescent="0.25">
      <c r="A6370">
        <v>2393</v>
      </c>
      <c r="B6370" s="5" t="s">
        <v>13514</v>
      </c>
      <c r="C6370" s="6">
        <v>1906</v>
      </c>
      <c r="D6370" s="4">
        <v>2</v>
      </c>
      <c r="E6370">
        <v>1278</v>
      </c>
      <c r="F6370" s="1">
        <v>2096</v>
      </c>
      <c r="G6370" s="5" t="s">
        <v>12330</v>
      </c>
      <c r="H6370" s="5" t="s">
        <v>3682</v>
      </c>
      <c r="I6370" s="5" t="s">
        <v>13515</v>
      </c>
      <c r="J6370" t="s">
        <v>13516</v>
      </c>
      <c r="L6370" s="5" t="s">
        <v>13517</v>
      </c>
      <c r="M6370" s="5" t="str">
        <f t="shared" si="99"/>
        <v>. Killed.  Munro was using a pick and Armstrong was filling a wagon when a large quantity of country rock (hanging-wall) fell. Died from injuries.</v>
      </c>
      <c r="O6370" s="5" t="str">
        <f t="array" ref="O6370">INDEX(category2,MATCH(TRUE,ISNUMBER(SEARCH(keyword2,M6370)),0))</f>
        <v>Dead</v>
      </c>
      <c r="P6370" s="5" t="str">
        <f t="array" ref="P6370">INDEX(category3,MATCH(TRUE,ISNUMBER(SEARCH(keyword3,M6370)),0))</f>
        <v>Arm</v>
      </c>
      <c r="Q6370" s="5" t="str">
        <f t="array" ref="Q6370">INDEX(category1,MATCH(TRUE,ISNUMBER(SEARCH(keyword1,M6370)),0))</f>
        <v>Falls</v>
      </c>
    </row>
    <row r="6371" spans="1:17" x14ac:dyDescent="0.25">
      <c r="A6371">
        <v>2394</v>
      </c>
      <c r="B6371" s="5" t="s">
        <v>13518</v>
      </c>
      <c r="C6371" s="6">
        <v>1906</v>
      </c>
      <c r="D6371" s="4">
        <v>2</v>
      </c>
      <c r="E6371">
        <v>1278</v>
      </c>
      <c r="F6371" s="1">
        <v>2096</v>
      </c>
      <c r="G6371" s="5" t="s">
        <v>12330</v>
      </c>
      <c r="H6371" s="5" t="s">
        <v>3682</v>
      </c>
      <c r="I6371" s="5" t="s">
        <v>13515</v>
      </c>
      <c r="J6371" t="s">
        <v>13516</v>
      </c>
      <c r="L6371" s="5" t="s">
        <v>13517</v>
      </c>
      <c r="M6371" s="5" t="str">
        <f t="shared" si="99"/>
        <v>. Killed.  Munro was using a pick and Armstrong was filling a wagon when a large quantity of country rock (hanging-wall) fell. Died from injuries.</v>
      </c>
      <c r="O6371" s="5" t="str">
        <f t="array" ref="O6371">INDEX(category2,MATCH(TRUE,ISNUMBER(SEARCH(keyword2,M6371)),0))</f>
        <v>Dead</v>
      </c>
      <c r="P6371" s="5" t="str">
        <f t="array" ref="P6371">INDEX(category3,MATCH(TRUE,ISNUMBER(SEARCH(keyword3,M6371)),0))</f>
        <v>Arm</v>
      </c>
      <c r="Q6371" s="5" t="str">
        <f t="array" ref="Q6371">INDEX(category1,MATCH(TRUE,ISNUMBER(SEARCH(keyword1,M6371)),0))</f>
        <v>Falls</v>
      </c>
    </row>
    <row r="6372" spans="1:17" x14ac:dyDescent="0.25">
      <c r="A6372">
        <v>2417</v>
      </c>
      <c r="B6372" s="5" t="s">
        <v>13519</v>
      </c>
      <c r="C6372" s="6">
        <v>1906</v>
      </c>
      <c r="D6372" s="4">
        <v>2</v>
      </c>
      <c r="E6372">
        <v>1279</v>
      </c>
      <c r="F6372" s="1">
        <v>2096</v>
      </c>
      <c r="G6372" s="5" t="s">
        <v>8847</v>
      </c>
      <c r="H6372" s="5" t="s">
        <v>3062</v>
      </c>
      <c r="I6372" s="5" t="s">
        <v>13520</v>
      </c>
      <c r="J6372" t="s">
        <v>10804</v>
      </c>
      <c r="L6372" s="5" t="s">
        <v>13521</v>
      </c>
      <c r="M6372" s="5" t="str">
        <f t="shared" si="99"/>
        <v>. Injured.  Broken leg and ankle.  While engaged timbering his working place, a mass of ore fell.</v>
      </c>
      <c r="O6372" s="5" t="str">
        <f t="array" ref="O6372">INDEX(category2,MATCH(TRUE,ISNUMBER(SEARCH(keyword2,M6372)),0))</f>
        <v>Injured</v>
      </c>
      <c r="P6372" s="5" t="str">
        <f t="array" ref="P6372">INDEX(category3,MATCH(TRUE,ISNUMBER(SEARCH(keyword3,M6372)),0))</f>
        <v>Leg</v>
      </c>
      <c r="Q6372" s="5" t="str">
        <f t="array" ref="Q6372">INDEX(category1,MATCH(TRUE,ISNUMBER(SEARCH(keyword1,M6372)),0))</f>
        <v>Falls</v>
      </c>
    </row>
    <row r="6373" spans="1:17" x14ac:dyDescent="0.25">
      <c r="A6373">
        <v>2429</v>
      </c>
      <c r="B6373" s="5" t="s">
        <v>13522</v>
      </c>
      <c r="C6373" s="6">
        <v>1906</v>
      </c>
      <c r="D6373" s="4">
        <v>2</v>
      </c>
      <c r="E6373">
        <v>1279</v>
      </c>
      <c r="F6373" s="1">
        <v>2090</v>
      </c>
      <c r="G6373" s="5" t="s">
        <v>8847</v>
      </c>
      <c r="H6373" s="5" t="s">
        <v>3062</v>
      </c>
      <c r="I6373" s="5" t="s">
        <v>7078</v>
      </c>
      <c r="J6373" t="s">
        <v>7079</v>
      </c>
      <c r="L6373" s="5" t="s">
        <v>13523</v>
      </c>
      <c r="M6373" s="5" t="str">
        <f t="shared" si="99"/>
        <v>. Injured.  Broken forearm and bruises.  He left his work and went up to No 2 level, when his candle went out.  Groping in the dark, he left the level and fell down a winze.</v>
      </c>
      <c r="O6373" s="5" t="str">
        <f t="array" ref="O6373">INDEX(category2,MATCH(TRUE,ISNUMBER(SEARCH(keyword2,M6373)),0))</f>
        <v>Injured</v>
      </c>
      <c r="P6373" s="5" t="str">
        <f t="array" ref="P6373">INDEX(category3,MATCH(TRUE,ISNUMBER(SEARCH(keyword3,M6373)),0))</f>
        <v>Arm</v>
      </c>
      <c r="Q6373" s="5" t="str">
        <f t="array" ref="Q6373">INDEX(category1,MATCH(TRUE,ISNUMBER(SEARCH(keyword1,M6373)),0))</f>
        <v xml:space="preserve">Bruises </v>
      </c>
    </row>
    <row r="6374" spans="1:17" x14ac:dyDescent="0.25">
      <c r="A6374">
        <v>2385</v>
      </c>
      <c r="B6374" s="5" t="s">
        <v>13524</v>
      </c>
      <c r="C6374" s="6">
        <v>1906</v>
      </c>
      <c r="D6374" s="4">
        <v>2</v>
      </c>
      <c r="E6374">
        <v>1278</v>
      </c>
      <c r="F6374" s="1">
        <v>2089</v>
      </c>
      <c r="G6374" s="5" t="s">
        <v>2657</v>
      </c>
      <c r="H6374" s="5" t="s">
        <v>2658</v>
      </c>
      <c r="I6374" s="5" t="s">
        <v>8073</v>
      </c>
      <c r="J6374" t="s">
        <v>8074</v>
      </c>
      <c r="L6374" s="5" t="s">
        <v>13525</v>
      </c>
      <c r="M6374" s="5" t="str">
        <f t="shared" si="99"/>
        <v>. Injured. Cut head and bruises on back. When working out ground, a portion fell on him.</v>
      </c>
      <c r="O6374" s="5" t="str">
        <f t="array" ref="O6374">INDEX(category2,MATCH(TRUE,ISNUMBER(SEARCH(keyword2,M6374)),0))</f>
        <v>Injured</v>
      </c>
      <c r="P6374" s="5" t="str">
        <f t="array" ref="P6374">INDEX(category3,MATCH(TRUE,ISNUMBER(SEARCH(keyword3,M6374)),0))</f>
        <v>Back</v>
      </c>
      <c r="Q6374" s="5" t="str">
        <f t="array" ref="Q6374">INDEX(category1,MATCH(TRUE,ISNUMBER(SEARCH(keyword1,M6374)),0))</f>
        <v xml:space="preserve">Bruises </v>
      </c>
    </row>
    <row r="6375" spans="1:17" x14ac:dyDescent="0.25">
      <c r="A6375">
        <v>2409</v>
      </c>
      <c r="B6375" s="5" t="s">
        <v>13526</v>
      </c>
      <c r="C6375" s="6">
        <v>1906</v>
      </c>
      <c r="D6375" s="4">
        <v>2</v>
      </c>
      <c r="E6375">
        <v>1279</v>
      </c>
      <c r="F6375" s="1">
        <v>2083</v>
      </c>
      <c r="G6375" s="5" t="s">
        <v>18</v>
      </c>
      <c r="H6375" s="5" t="s">
        <v>19</v>
      </c>
      <c r="I6375" s="5" t="s">
        <v>8974</v>
      </c>
      <c r="J6375" t="s">
        <v>8975</v>
      </c>
      <c r="L6375" s="5" t="s">
        <v>13527</v>
      </c>
      <c r="M6375" s="5" t="str">
        <f t="shared" si="99"/>
        <v>. Injured.  Leg broken at ankle by a piece of flaky ground falling from the hanging-wall.</v>
      </c>
      <c r="O6375" s="5" t="str">
        <f t="array" ref="O6375">INDEX(category2,MATCH(TRUE,ISNUMBER(SEARCH(keyword2,M6375)),0))</f>
        <v>Injured</v>
      </c>
      <c r="P6375" s="5" t="str">
        <f t="array" ref="P6375">INDEX(category3,MATCH(TRUE,ISNUMBER(SEARCH(keyword3,M6375)),0))</f>
        <v>Leg</v>
      </c>
      <c r="Q6375" s="5" t="str">
        <f t="array" ref="Q6375">INDEX(category1,MATCH(TRUE,ISNUMBER(SEARCH(keyword1,M6375)),0))</f>
        <v>Falls</v>
      </c>
    </row>
    <row r="6376" spans="1:17" x14ac:dyDescent="0.25">
      <c r="A6376">
        <v>2469</v>
      </c>
      <c r="B6376" s="5" t="s">
        <v>13528</v>
      </c>
      <c r="C6376" s="6">
        <v>1906</v>
      </c>
      <c r="D6376" s="4">
        <v>2</v>
      </c>
      <c r="E6376">
        <v>1282</v>
      </c>
      <c r="F6376" s="1">
        <v>2081</v>
      </c>
      <c r="G6376" s="5" t="s">
        <v>89</v>
      </c>
      <c r="H6376" s="5" t="s">
        <v>90</v>
      </c>
      <c r="I6376" s="5" t="s">
        <v>926</v>
      </c>
      <c r="J6376" t="s">
        <v>13503</v>
      </c>
      <c r="L6376" s="5" t="s">
        <v>13529</v>
      </c>
      <c r="M6376" s="5" t="str">
        <f t="shared" si="99"/>
        <v>. Injured.  While superintending the filling of ore of the chlorination vats with hot ore at the mundic works, he inadvertently slipped into it.</v>
      </c>
      <c r="O6376" s="5" t="str">
        <f t="array" ref="O6376">INDEX(category2,MATCH(TRUE,ISNUMBER(SEARCH(keyword2,M6376)),0))</f>
        <v>Injured</v>
      </c>
      <c r="P6376" s="5" t="s">
        <v>20370</v>
      </c>
      <c r="Q6376" s="5" t="s">
        <v>20370</v>
      </c>
    </row>
    <row r="6377" spans="1:17" x14ac:dyDescent="0.25">
      <c r="A6377">
        <v>2002</v>
      </c>
      <c r="B6377" s="5" t="s">
        <v>13530</v>
      </c>
      <c r="C6377" s="6">
        <v>1906</v>
      </c>
      <c r="D6377" s="4">
        <v>2</v>
      </c>
      <c r="E6377">
        <v>1276</v>
      </c>
      <c r="F6377" s="1">
        <v>2079</v>
      </c>
      <c r="G6377" s="5" t="s">
        <v>18</v>
      </c>
      <c r="H6377" s="5" t="s">
        <v>19</v>
      </c>
      <c r="I6377" s="5" t="s">
        <v>12671</v>
      </c>
      <c r="J6377" t="s">
        <v>12672</v>
      </c>
      <c r="L6377" s="5" t="s">
        <v>13531</v>
      </c>
      <c r="M6377" s="5" t="str">
        <f t="shared" si="99"/>
        <v>. Killed. Fell down No.2 underlie shaft, and was picked up dead.</v>
      </c>
      <c r="O6377" s="5" t="str">
        <f t="array" ref="O6377">INDEX(category2,MATCH(TRUE,ISNUMBER(SEARCH(keyword2,M6377)),0))</f>
        <v>Dead</v>
      </c>
      <c r="P6377" s="5" t="s">
        <v>20370</v>
      </c>
      <c r="Q6377" s="5" t="str">
        <f t="array" ref="Q6377">INDEX(category1,MATCH(TRUE,ISNUMBER(SEARCH(keyword1,M6377)),0))</f>
        <v>Falls</v>
      </c>
    </row>
    <row r="6378" spans="1:17" x14ac:dyDescent="0.25">
      <c r="A6378">
        <v>2425</v>
      </c>
      <c r="B6378" s="5" t="s">
        <v>13532</v>
      </c>
      <c r="C6378" s="6">
        <v>1906</v>
      </c>
      <c r="D6378" s="4">
        <v>2</v>
      </c>
      <c r="E6378">
        <v>1279</v>
      </c>
      <c r="F6378" s="1">
        <v>2075</v>
      </c>
      <c r="G6378" s="5" t="s">
        <v>18</v>
      </c>
      <c r="H6378" s="5" t="s">
        <v>19</v>
      </c>
      <c r="I6378" s="5" t="s">
        <v>12318</v>
      </c>
      <c r="J6378" t="s">
        <v>9405</v>
      </c>
      <c r="L6378" s="5" t="s">
        <v>13533</v>
      </c>
      <c r="M6378" s="5" t="str">
        <f t="shared" si="99"/>
        <v>. Injured.  Fell down pass and injured his side.</v>
      </c>
      <c r="O6378" s="5" t="str">
        <f t="array" ref="O6378">INDEX(category2,MATCH(TRUE,ISNUMBER(SEARCH(keyword2,M6378)),0))</f>
        <v>Injured</v>
      </c>
      <c r="P6378" s="5" t="s">
        <v>20370</v>
      </c>
      <c r="Q6378" s="5" t="str">
        <f t="array" ref="Q6378">INDEX(category1,MATCH(TRUE,ISNUMBER(SEARCH(keyword1,M6378)),0))</f>
        <v>Falls</v>
      </c>
    </row>
    <row r="6379" spans="1:17" x14ac:dyDescent="0.25">
      <c r="A6379">
        <v>2467</v>
      </c>
      <c r="B6379" s="5" t="s">
        <v>13534</v>
      </c>
      <c r="C6379" s="6">
        <v>1906</v>
      </c>
      <c r="D6379" s="4">
        <v>2</v>
      </c>
      <c r="E6379">
        <v>1282</v>
      </c>
      <c r="F6379" s="1">
        <v>2074</v>
      </c>
      <c r="G6379" s="5" t="s">
        <v>68</v>
      </c>
      <c r="H6379" s="5" t="s">
        <v>69</v>
      </c>
      <c r="I6379" s="5" t="s">
        <v>8554</v>
      </c>
      <c r="J6379" t="s">
        <v>5430</v>
      </c>
      <c r="L6379" s="5" t="s">
        <v>13535</v>
      </c>
      <c r="M6379" s="5" t="str">
        <f t="shared" si="99"/>
        <v>. Injured.  Door of surface coal shoot burst open and hit his ankle.</v>
      </c>
      <c r="O6379" s="5" t="str">
        <f t="array" ref="O6379">INDEX(category2,MATCH(TRUE,ISNUMBER(SEARCH(keyword2,M6379)),0))</f>
        <v>Injured</v>
      </c>
      <c r="P6379" s="5" t="str">
        <f t="array" ref="P6379">INDEX(category3,MATCH(TRUE,ISNUMBER(SEARCH(keyword3,M6379)),0))</f>
        <v>Head</v>
      </c>
      <c r="Q6379" s="5" t="s">
        <v>20370</v>
      </c>
    </row>
    <row r="6380" spans="1:17" x14ac:dyDescent="0.25">
      <c r="A6380">
        <v>2008</v>
      </c>
      <c r="B6380" s="5" t="s">
        <v>13536</v>
      </c>
      <c r="C6380" s="6">
        <v>1906</v>
      </c>
      <c r="D6380" s="4">
        <v>2</v>
      </c>
      <c r="E6380">
        <v>1277</v>
      </c>
      <c r="F6380" s="1">
        <v>2069</v>
      </c>
      <c r="G6380" s="5" t="s">
        <v>18</v>
      </c>
      <c r="H6380" s="5" t="s">
        <v>19</v>
      </c>
      <c r="I6380" s="5" t="s">
        <v>13537</v>
      </c>
      <c r="J6380" t="s">
        <v>12764</v>
      </c>
      <c r="L6380" s="5" t="s">
        <v>13538</v>
      </c>
      <c r="M6380" s="5" t="str">
        <f t="shared" si="99"/>
        <v>. Injured; Fractured skull. A falling centre out of shaft struck him, causing injuries described.</v>
      </c>
      <c r="O6380" s="5" t="str">
        <f t="array" ref="O6380">INDEX(category2,MATCH(TRUE,ISNUMBER(SEARCH(keyword2,M6380)),0))</f>
        <v>Injured</v>
      </c>
      <c r="P6380" s="5" t="str">
        <f t="array" ref="P6380">INDEX(category3,MATCH(TRUE,ISNUMBER(SEARCH(keyword3,M6380)),0))</f>
        <v>Head</v>
      </c>
      <c r="Q6380" s="5" t="str">
        <f t="array" ref="Q6380">INDEX(category1,MATCH(TRUE,ISNUMBER(SEARCH(keyword1,M6380)),0))</f>
        <v>Breaks and Fractures</v>
      </c>
    </row>
    <row r="6381" spans="1:17" x14ac:dyDescent="0.25">
      <c r="A6381">
        <v>2407</v>
      </c>
      <c r="B6381" s="5" t="s">
        <v>13542</v>
      </c>
      <c r="C6381" s="6">
        <v>1906</v>
      </c>
      <c r="D6381" s="4">
        <v>2</v>
      </c>
      <c r="E6381">
        <v>1279</v>
      </c>
      <c r="F6381" s="1">
        <v>2065</v>
      </c>
      <c r="G6381" s="5" t="s">
        <v>18</v>
      </c>
      <c r="H6381" s="5" t="s">
        <v>19</v>
      </c>
      <c r="I6381" s="5" t="s">
        <v>12318</v>
      </c>
      <c r="J6381" t="s">
        <v>9405</v>
      </c>
      <c r="L6381" s="5" t="s">
        <v>13543</v>
      </c>
      <c r="M6381" s="5" t="str">
        <f t="shared" si="99"/>
        <v>. Killed.  Crushed to death through fall of ground.</v>
      </c>
      <c r="O6381" s="5" t="str">
        <f t="array" ref="O6381">INDEX(category2,MATCH(TRUE,ISNUMBER(SEARCH(keyword2,M6381)),0))</f>
        <v>Dead</v>
      </c>
      <c r="P6381" s="5" t="s">
        <v>20370</v>
      </c>
      <c r="Q6381" s="5" t="str">
        <f t="array" ref="Q6381">INDEX(category1,MATCH(TRUE,ISNUMBER(SEARCH(keyword1,M6381)),0))</f>
        <v>Smashed/Crushed</v>
      </c>
    </row>
    <row r="6382" spans="1:17" x14ac:dyDescent="0.25">
      <c r="A6382">
        <v>1997</v>
      </c>
      <c r="B6382" s="5" t="s">
        <v>13544</v>
      </c>
      <c r="C6382" s="6">
        <v>1906</v>
      </c>
      <c r="D6382" s="4">
        <v>2</v>
      </c>
      <c r="E6382">
        <v>1276</v>
      </c>
      <c r="F6382" s="1">
        <v>2057</v>
      </c>
      <c r="G6382" s="5" t="s">
        <v>3234</v>
      </c>
      <c r="H6382" s="5" t="s">
        <v>3235</v>
      </c>
      <c r="I6382" s="5" t="s">
        <v>13545</v>
      </c>
      <c r="J6382" t="s">
        <v>13546</v>
      </c>
      <c r="L6382" s="5" t="s">
        <v>13547</v>
      </c>
      <c r="M6382" s="5" t="str">
        <f t="shared" si="99"/>
        <v>. Injured. Fell 8 or 10 feet from ladder to level below.</v>
      </c>
      <c r="O6382" s="5" t="str">
        <f t="array" ref="O6382">INDEX(category2,MATCH(TRUE,ISNUMBER(SEARCH(keyword2,M6382)),0))</f>
        <v>Injured</v>
      </c>
      <c r="P6382" s="5" t="s">
        <v>20370</v>
      </c>
      <c r="Q6382" s="5" t="str">
        <f t="array" ref="Q6382">INDEX(category1,MATCH(TRUE,ISNUMBER(SEARCH(keyword1,M6382)),0))</f>
        <v>Falls</v>
      </c>
    </row>
    <row r="6383" spans="1:17" x14ac:dyDescent="0.25">
      <c r="A6383">
        <v>2001</v>
      </c>
      <c r="B6383" s="5" t="s">
        <v>13551</v>
      </c>
      <c r="C6383" s="6">
        <v>1906</v>
      </c>
      <c r="D6383" s="4">
        <v>2</v>
      </c>
      <c r="E6383">
        <v>1276</v>
      </c>
      <c r="F6383" s="1">
        <v>2053</v>
      </c>
      <c r="G6383" s="5" t="s">
        <v>18</v>
      </c>
      <c r="H6383" s="5" t="s">
        <v>19</v>
      </c>
      <c r="I6383" s="5" t="s">
        <v>13552</v>
      </c>
      <c r="J6383" t="s">
        <v>11931</v>
      </c>
      <c r="L6383" s="5" t="s">
        <v>13553</v>
      </c>
      <c r="M6383" s="5" t="str">
        <f t="shared" si="99"/>
        <v>. Injured ; shock. When timbering shaft, the rope suspending ladder on which he was standing broke, causing him to fall to bottom of the shaft</v>
      </c>
      <c r="O6383" s="5" t="str">
        <f t="array" ref="O6383">INDEX(category2,MATCH(TRUE,ISNUMBER(SEARCH(keyword2,M6383)),0))</f>
        <v>Injured</v>
      </c>
      <c r="P6383" s="5" t="s">
        <v>20370</v>
      </c>
      <c r="Q6383" s="5" t="str">
        <f t="array" ref="Q6383">INDEX(category1,MATCH(TRUE,ISNUMBER(SEARCH(keyword1,M6383)),0))</f>
        <v>Falls</v>
      </c>
    </row>
    <row r="6384" spans="1:17" x14ac:dyDescent="0.25">
      <c r="A6384">
        <v>2464</v>
      </c>
      <c r="B6384" s="5" t="s">
        <v>6006</v>
      </c>
      <c r="C6384" s="6">
        <v>1906</v>
      </c>
      <c r="D6384" s="4">
        <v>2</v>
      </c>
      <c r="E6384">
        <v>1282</v>
      </c>
      <c r="F6384" s="1">
        <v>2053</v>
      </c>
      <c r="G6384" s="5" t="s">
        <v>2657</v>
      </c>
      <c r="H6384" s="5" t="s">
        <v>2658</v>
      </c>
      <c r="I6384" s="5" t="s">
        <v>11511</v>
      </c>
      <c r="J6384" t="s">
        <v>11512</v>
      </c>
      <c r="L6384" s="5" t="s">
        <v>13554</v>
      </c>
      <c r="M6384" s="5" t="str">
        <f t="shared" si="99"/>
        <v>. Killed.  Drowned by an influx of water from old workings.</v>
      </c>
      <c r="O6384" s="5" t="str">
        <f t="array" ref="O6384">INDEX(category2,MATCH(TRUE,ISNUMBER(SEARCH(keyword2,M6384)),0))</f>
        <v>Dead</v>
      </c>
      <c r="P6384" s="5" t="s">
        <v>20370</v>
      </c>
      <c r="Q6384" s="5" t="str">
        <f t="array" ref="Q6384">INDEX(category1,MATCH(TRUE,ISNUMBER(SEARCH(keyword1,M6384)),0))</f>
        <v>Drowning</v>
      </c>
    </row>
    <row r="6385" spans="1:17" x14ac:dyDescent="0.25">
      <c r="A6385">
        <v>2396</v>
      </c>
      <c r="B6385" s="5" t="s">
        <v>13555</v>
      </c>
      <c r="C6385" s="6">
        <v>1906</v>
      </c>
      <c r="D6385" s="4">
        <v>2</v>
      </c>
      <c r="E6385">
        <v>1278</v>
      </c>
      <c r="F6385" s="1">
        <v>2050</v>
      </c>
      <c r="G6385" s="5" t="s">
        <v>89</v>
      </c>
      <c r="H6385" s="5" t="s">
        <v>90</v>
      </c>
      <c r="I6385" s="5" t="s">
        <v>926</v>
      </c>
      <c r="J6385" t="s">
        <v>13503</v>
      </c>
      <c r="L6385" s="5" t="s">
        <v>13556</v>
      </c>
      <c r="M6385" s="5" t="str">
        <f t="shared" si="99"/>
        <v>. Injured.  Fractured ribs.  Engaged driving laths in advance of timber and, while working down ground which was in the way, it fell on to stage and jolted him off.</v>
      </c>
      <c r="O6385" s="5" t="str">
        <f t="array" ref="O6385">INDEX(category2,MATCH(TRUE,ISNUMBER(SEARCH(keyword2,M6385)),0))</f>
        <v>Injured</v>
      </c>
      <c r="P6385" s="5" t="str">
        <f t="array" ref="P6385">INDEX(category3,MATCH(TRUE,ISNUMBER(SEARCH(keyword3,M6385)),0))</f>
        <v>Chest</v>
      </c>
      <c r="Q6385" s="5" t="str">
        <f t="array" ref="Q6385">INDEX(category1,MATCH(TRUE,ISNUMBER(SEARCH(keyword1,M6385)),0))</f>
        <v>Breaks and Fractures</v>
      </c>
    </row>
    <row r="6386" spans="1:17" x14ac:dyDescent="0.25">
      <c r="A6386">
        <v>2438</v>
      </c>
      <c r="B6386" s="5" t="s">
        <v>13557</v>
      </c>
      <c r="C6386" s="6">
        <v>1906</v>
      </c>
      <c r="D6386" s="4">
        <v>2</v>
      </c>
      <c r="E6386">
        <v>1280</v>
      </c>
      <c r="F6386" s="1">
        <v>2050</v>
      </c>
      <c r="G6386" s="5" t="s">
        <v>18</v>
      </c>
      <c r="H6386" s="5" t="s">
        <v>19</v>
      </c>
      <c r="I6386" s="5" t="s">
        <v>12392</v>
      </c>
      <c r="J6386" t="s">
        <v>4061</v>
      </c>
      <c r="L6386" s="5" t="s">
        <v>13558</v>
      </c>
      <c r="M6386" s="5" t="str">
        <f t="shared" si="99"/>
        <v>. Injured.  Went into stope after the miner had vacated it, and was injured by the explosion of a shot.</v>
      </c>
      <c r="O6386" s="5" t="str">
        <f t="array" ref="O6386">INDEX(category2,MATCH(TRUE,ISNUMBER(SEARCH(keyword2,M6386)),0))</f>
        <v>Injured</v>
      </c>
      <c r="P6386" s="5" t="s">
        <v>20370</v>
      </c>
      <c r="Q6386" s="5" t="s">
        <v>20370</v>
      </c>
    </row>
    <row r="6387" spans="1:17" x14ac:dyDescent="0.25">
      <c r="A6387">
        <v>2014</v>
      </c>
      <c r="B6387" s="5" t="s">
        <v>13559</v>
      </c>
      <c r="C6387" s="6">
        <v>1906</v>
      </c>
      <c r="D6387" s="4">
        <v>2</v>
      </c>
      <c r="E6387">
        <v>1277</v>
      </c>
      <c r="F6387" s="1">
        <v>2049</v>
      </c>
      <c r="G6387" s="5" t="s">
        <v>8847</v>
      </c>
      <c r="H6387" s="5" t="s">
        <v>3062</v>
      </c>
      <c r="I6387" s="5" t="s">
        <v>13560</v>
      </c>
      <c r="J6387" t="s">
        <v>5971</v>
      </c>
      <c r="L6387" s="5" t="s">
        <v>13561</v>
      </c>
      <c r="M6387" s="5" t="str">
        <f t="shared" si="99"/>
        <v>. Injured. Kinked neck. Stood in shaft while cage was descending, and got part weight of cage on head.</v>
      </c>
      <c r="O6387" s="5" t="str">
        <f t="array" ref="O6387">INDEX(category2,MATCH(TRUE,ISNUMBER(SEARCH(keyword2,M6387)),0))</f>
        <v>Injured</v>
      </c>
      <c r="P6387" s="5" t="str">
        <f t="array" ref="P6387">INDEX(category3,MATCH(TRUE,ISNUMBER(SEARCH(keyword3,M6387)),0))</f>
        <v>Head</v>
      </c>
      <c r="Q6387" s="5" t="s">
        <v>20370</v>
      </c>
    </row>
    <row r="6388" spans="1:17" x14ac:dyDescent="0.25">
      <c r="A6388">
        <v>2395</v>
      </c>
      <c r="B6388" s="5" t="s">
        <v>4380</v>
      </c>
      <c r="C6388" s="6">
        <v>1906</v>
      </c>
      <c r="D6388" s="4">
        <v>2</v>
      </c>
      <c r="E6388">
        <v>1278</v>
      </c>
      <c r="F6388" s="1">
        <v>2049</v>
      </c>
      <c r="G6388" s="5" t="s">
        <v>12330</v>
      </c>
      <c r="H6388" s="5" t="s">
        <v>3682</v>
      </c>
      <c r="I6388" s="5" t="s">
        <v>10234</v>
      </c>
      <c r="J6388" t="s">
        <v>9217</v>
      </c>
      <c r="L6388" s="5" t="s">
        <v>13562</v>
      </c>
      <c r="M6388" s="5" t="str">
        <f t="shared" si="99"/>
        <v>. Injured.  When working the ground down after firing, the stripped portion of the lode settled, a piece breaking off and rolling on to his leg.</v>
      </c>
      <c r="O6388" s="5" t="str">
        <f t="array" ref="O6388">INDEX(category2,MATCH(TRUE,ISNUMBER(SEARCH(keyword2,M6388)),0))</f>
        <v>Injured</v>
      </c>
      <c r="P6388" s="5" t="str">
        <f t="array" ref="P6388">INDEX(category3,MATCH(TRUE,ISNUMBER(SEARCH(keyword3,M6388)),0))</f>
        <v>Leg</v>
      </c>
      <c r="Q6388" s="5" t="str">
        <f t="array" ref="Q6388">INDEX(category1,MATCH(TRUE,ISNUMBER(SEARCH(keyword1,M6388)),0))</f>
        <v>Breaks and Fractures</v>
      </c>
    </row>
    <row r="6389" spans="1:17" x14ac:dyDescent="0.25">
      <c r="A6389">
        <v>2460</v>
      </c>
      <c r="B6389" s="5" t="s">
        <v>13563</v>
      </c>
      <c r="C6389" s="6">
        <v>1906</v>
      </c>
      <c r="D6389" s="4">
        <v>2</v>
      </c>
      <c r="E6389">
        <v>1282</v>
      </c>
      <c r="F6389" s="1">
        <v>2047</v>
      </c>
      <c r="G6389" s="5" t="s">
        <v>2657</v>
      </c>
      <c r="H6389" s="5" t="s">
        <v>2658</v>
      </c>
      <c r="I6389" s="5" t="s">
        <v>13232</v>
      </c>
      <c r="J6389" t="s">
        <v>12816</v>
      </c>
      <c r="L6389" s="5" t="s">
        <v>13564</v>
      </c>
      <c r="M6389" s="5" t="str">
        <f t="shared" si="99"/>
        <v>. Injured.  When turning the handle of a windlass, his grip slipped, resulting in cut face and hand.</v>
      </c>
      <c r="O6389" s="5" t="str">
        <f t="array" ref="O6389">INDEX(category2,MATCH(TRUE,ISNUMBER(SEARCH(keyword2,M6389)),0))</f>
        <v>Injured</v>
      </c>
      <c r="P6389" s="5" t="str">
        <f t="array" ref="P6389">INDEX(category3,MATCH(TRUE,ISNUMBER(SEARCH(keyword3,M6389)),0))</f>
        <v>Head</v>
      </c>
      <c r="Q6389" s="5" t="str">
        <f t="array" ref="Q6389">INDEX(category1,MATCH(TRUE,ISNUMBER(SEARCH(keyword1,M6389)),0))</f>
        <v>Cuts and Wounds</v>
      </c>
    </row>
    <row r="6390" spans="1:17" x14ac:dyDescent="0.25">
      <c r="A6390">
        <v>2405</v>
      </c>
      <c r="B6390" s="5" t="s">
        <v>13565</v>
      </c>
      <c r="C6390" s="6">
        <v>1906</v>
      </c>
      <c r="D6390" s="4">
        <v>2</v>
      </c>
      <c r="E6390">
        <v>1279</v>
      </c>
      <c r="F6390" s="1">
        <v>2044</v>
      </c>
      <c r="G6390" s="5" t="s">
        <v>18</v>
      </c>
      <c r="H6390" s="5" t="s">
        <v>19</v>
      </c>
      <c r="I6390" s="5" t="s">
        <v>11448</v>
      </c>
      <c r="J6390" t="s">
        <v>9405</v>
      </c>
      <c r="L6390" s="5" t="s">
        <v>13391</v>
      </c>
      <c r="M6390" s="5" t="str">
        <f t="shared" si="99"/>
        <v>. Injured.  Fall of ground in stopes.</v>
      </c>
      <c r="O6390" s="5" t="str">
        <f t="array" ref="O6390">INDEX(category2,MATCH(TRUE,ISNUMBER(SEARCH(keyword2,M6390)),0))</f>
        <v>Injured</v>
      </c>
      <c r="P6390" s="5" t="s">
        <v>20370</v>
      </c>
      <c r="Q6390" s="5" t="str">
        <f t="array" ref="Q6390">INDEX(category1,MATCH(TRUE,ISNUMBER(SEARCH(keyword1,M6390)),0))</f>
        <v>Falls</v>
      </c>
    </row>
    <row r="6391" spans="1:17" x14ac:dyDescent="0.25">
      <c r="A6391">
        <v>2384</v>
      </c>
      <c r="B6391" s="5" t="s">
        <v>13566</v>
      </c>
      <c r="C6391" s="6">
        <v>1906</v>
      </c>
      <c r="D6391" s="4">
        <v>2</v>
      </c>
      <c r="E6391">
        <v>1278</v>
      </c>
      <c r="F6391" s="1">
        <v>2042</v>
      </c>
      <c r="G6391" s="5" t="s">
        <v>2657</v>
      </c>
      <c r="H6391" s="5" t="s">
        <v>2658</v>
      </c>
      <c r="I6391" s="5" t="s">
        <v>9554</v>
      </c>
      <c r="J6391" t="s">
        <v>9555</v>
      </c>
      <c r="L6391" s="5" t="s">
        <v>13567</v>
      </c>
      <c r="M6391" s="5" t="str">
        <f t="shared" si="99"/>
        <v>. Killed by a heavy fall of ground.</v>
      </c>
      <c r="O6391" s="5" t="str">
        <f t="array" ref="O6391">INDEX(category2,MATCH(TRUE,ISNUMBER(SEARCH(keyword2,M6391)),0))</f>
        <v>Dead</v>
      </c>
      <c r="P6391" s="5" t="s">
        <v>20370</v>
      </c>
      <c r="Q6391" s="5" t="str">
        <f t="array" ref="Q6391">INDEX(category1,MATCH(TRUE,ISNUMBER(SEARCH(keyword1,M6391)),0))</f>
        <v>Falls</v>
      </c>
    </row>
    <row r="6392" spans="1:17" x14ac:dyDescent="0.25">
      <c r="A6392">
        <v>2459</v>
      </c>
      <c r="B6392" s="5" t="s">
        <v>7977</v>
      </c>
      <c r="C6392" s="6">
        <v>1906</v>
      </c>
      <c r="D6392" s="4">
        <v>2</v>
      </c>
      <c r="E6392">
        <v>1282</v>
      </c>
      <c r="F6392" s="1">
        <v>2042</v>
      </c>
      <c r="G6392" s="5" t="s">
        <v>2657</v>
      </c>
      <c r="H6392" s="5" t="s">
        <v>2658</v>
      </c>
      <c r="I6392" s="5" t="s">
        <v>13568</v>
      </c>
      <c r="J6392" t="s">
        <v>13569</v>
      </c>
      <c r="L6392" s="5" t="s">
        <v>13570</v>
      </c>
      <c r="M6392" s="5" t="str">
        <f t="shared" si="99"/>
        <v>. Injured.  When handing a slab up a pass it slipped and knocked a lot of mullock down, crushing his hand.</v>
      </c>
      <c r="O6392" s="5" t="str">
        <f t="array" ref="O6392">INDEX(category2,MATCH(TRUE,ISNUMBER(SEARCH(keyword2,M6392)),0))</f>
        <v>Injured</v>
      </c>
      <c r="P6392" s="5" t="str">
        <f t="array" ref="P6392">INDEX(category3,MATCH(TRUE,ISNUMBER(SEARCH(keyword3,M6392)),0))</f>
        <v>Hand</v>
      </c>
      <c r="Q6392" s="5" t="str">
        <f t="array" ref="Q6392">INDEX(category1,MATCH(TRUE,ISNUMBER(SEARCH(keyword1,M6392)),0))</f>
        <v>Smashed/Crushed</v>
      </c>
    </row>
    <row r="6393" spans="1:17" x14ac:dyDescent="0.25">
      <c r="A6393">
        <v>2441</v>
      </c>
      <c r="B6393" s="5" t="s">
        <v>13573</v>
      </c>
      <c r="C6393" s="6">
        <v>1906</v>
      </c>
      <c r="D6393" s="4">
        <v>2</v>
      </c>
      <c r="E6393">
        <v>1280</v>
      </c>
      <c r="F6393" s="1">
        <v>2036</v>
      </c>
      <c r="G6393" s="5" t="s">
        <v>18</v>
      </c>
      <c r="H6393" s="5" t="s">
        <v>19</v>
      </c>
      <c r="I6393" s="5" t="s">
        <v>12671</v>
      </c>
      <c r="J6393" t="s">
        <v>12672</v>
      </c>
      <c r="L6393" s="5" t="s">
        <v>13574</v>
      </c>
      <c r="M6393" s="5" t="str">
        <f t="shared" si="99"/>
        <v>. Injured.  Cut hand and broken finger, the result of flying rock from an explosion.</v>
      </c>
      <c r="O6393" s="5" t="str">
        <f t="array" ref="O6393">INDEX(category2,MATCH(TRUE,ISNUMBER(SEARCH(keyword2,M6393)),0))</f>
        <v>Injured</v>
      </c>
      <c r="P6393" s="5" t="str">
        <f t="array" ref="P6393">INDEX(category3,MATCH(TRUE,ISNUMBER(SEARCH(keyword3,M6393)),0))</f>
        <v>Hand</v>
      </c>
      <c r="Q6393" s="5" t="str">
        <f t="array" ref="Q6393">INDEX(category1,MATCH(TRUE,ISNUMBER(SEARCH(keyword1,M6393)),0))</f>
        <v>Cuts and Wounds</v>
      </c>
    </row>
    <row r="6394" spans="1:17" x14ac:dyDescent="0.25">
      <c r="A6394">
        <v>2389</v>
      </c>
      <c r="B6394" s="5" t="s">
        <v>13575</v>
      </c>
      <c r="C6394" s="6">
        <v>1906</v>
      </c>
      <c r="D6394" s="4">
        <v>2</v>
      </c>
      <c r="E6394">
        <v>1278</v>
      </c>
      <c r="F6394" s="1">
        <v>2035</v>
      </c>
      <c r="G6394" s="5" t="s">
        <v>68</v>
      </c>
      <c r="H6394" s="5" t="s">
        <v>69</v>
      </c>
      <c r="I6394" s="5" t="s">
        <v>13576</v>
      </c>
      <c r="J6394" t="s">
        <v>13577</v>
      </c>
      <c r="L6394" s="5" t="s">
        <v>13578</v>
      </c>
      <c r="M6394" s="5" t="str">
        <f t="shared" si="99"/>
        <v>. Injured.  Cuts and abrasions on face and back  Portion of roof fell.</v>
      </c>
      <c r="O6394" s="5" t="str">
        <f t="array" ref="O6394">INDEX(category2,MATCH(TRUE,ISNUMBER(SEARCH(keyword2,M6394)),0))</f>
        <v>Injured</v>
      </c>
      <c r="P6394" s="5" t="str">
        <f t="array" ref="P6394">INDEX(category3,MATCH(TRUE,ISNUMBER(SEARCH(keyword3,M6394)),0))</f>
        <v>Back</v>
      </c>
      <c r="Q6394" s="5" t="str">
        <f t="array" ref="Q6394">INDEX(category1,MATCH(TRUE,ISNUMBER(SEARCH(keyword1,M6394)),0))</f>
        <v>Cuts and Wounds</v>
      </c>
    </row>
    <row r="6395" spans="1:17" x14ac:dyDescent="0.25">
      <c r="A6395">
        <v>2444</v>
      </c>
      <c r="B6395" s="5" t="s">
        <v>13579</v>
      </c>
      <c r="C6395" s="6">
        <v>1906</v>
      </c>
      <c r="D6395" s="4">
        <v>2</v>
      </c>
      <c r="E6395">
        <v>1280</v>
      </c>
      <c r="F6395" s="1">
        <v>2029</v>
      </c>
      <c r="G6395" s="5" t="s">
        <v>12871</v>
      </c>
      <c r="H6395" s="5" t="s">
        <v>12872</v>
      </c>
      <c r="I6395" s="5" t="s">
        <v>13580</v>
      </c>
      <c r="J6395" t="s">
        <v>13581</v>
      </c>
      <c r="L6395" s="5" t="s">
        <v>13582</v>
      </c>
      <c r="M6395" s="5" t="str">
        <f t="shared" si="99"/>
        <v>. Killed.  Owens is supposed to have been tamping a charge with an iron tool, thereby causing the explosion.</v>
      </c>
      <c r="O6395" s="5" t="str">
        <f t="array" ref="O6395">INDEX(category2,MATCH(TRUE,ISNUMBER(SEARCH(keyword2,M6395)),0))</f>
        <v>Dead</v>
      </c>
      <c r="P6395" s="5" t="s">
        <v>20370</v>
      </c>
      <c r="Q6395" s="5" t="s">
        <v>20370</v>
      </c>
    </row>
    <row r="6396" spans="1:17" x14ac:dyDescent="0.25">
      <c r="A6396">
        <v>2421</v>
      </c>
      <c r="B6396" s="5" t="s">
        <v>13583</v>
      </c>
      <c r="C6396" s="6">
        <v>1906</v>
      </c>
      <c r="D6396" s="4">
        <v>2</v>
      </c>
      <c r="E6396">
        <v>1279</v>
      </c>
      <c r="F6396" s="1">
        <v>2027</v>
      </c>
      <c r="G6396" s="5" t="s">
        <v>3234</v>
      </c>
      <c r="H6396" s="5" t="s">
        <v>3235</v>
      </c>
      <c r="I6396" s="5" t="s">
        <v>13584</v>
      </c>
      <c r="J6396" t="s">
        <v>12163</v>
      </c>
      <c r="L6396" s="5" t="s">
        <v>13585</v>
      </c>
      <c r="M6396" s="5" t="str">
        <f t="shared" si="99"/>
        <v>. Injured.  Cut forehead.  No other particulars.</v>
      </c>
      <c r="O6396" s="5" t="str">
        <f t="array" ref="O6396">INDEX(category2,MATCH(TRUE,ISNUMBER(SEARCH(keyword2,M6396)),0))</f>
        <v>Injured</v>
      </c>
      <c r="P6396" s="5" t="str">
        <f t="array" ref="P6396">INDEX(category3,MATCH(TRUE,ISNUMBER(SEARCH(keyword3,M6396)),0))</f>
        <v>Head</v>
      </c>
      <c r="Q6396" s="5" t="str">
        <f t="array" ref="Q6396">INDEX(category1,MATCH(TRUE,ISNUMBER(SEARCH(keyword1,M6396)),0))</f>
        <v>Cuts and Wounds</v>
      </c>
    </row>
    <row r="6397" spans="1:17" x14ac:dyDescent="0.25">
      <c r="A6397">
        <v>2004</v>
      </c>
      <c r="B6397" s="5" t="s">
        <v>13586</v>
      </c>
      <c r="C6397" s="6">
        <v>1906</v>
      </c>
      <c r="D6397" s="4">
        <v>2</v>
      </c>
      <c r="E6397">
        <v>1276</v>
      </c>
      <c r="F6397" s="1">
        <v>2025</v>
      </c>
      <c r="G6397" s="5" t="s">
        <v>8847</v>
      </c>
      <c r="H6397" s="5" t="s">
        <v>3062</v>
      </c>
      <c r="I6397" s="5" t="s">
        <v>13587</v>
      </c>
      <c r="J6397" t="s">
        <v>11878</v>
      </c>
      <c r="L6397" s="5" t="s">
        <v>13588</v>
      </c>
      <c r="M6397" s="5" t="str">
        <f t="shared" si="99"/>
        <v>. Killed. Omitted to replace bars across shaft. Then in response to call from No.3 level went to shaft, and fell 100 feet from No.2 to No.3 level</v>
      </c>
      <c r="O6397" s="5" t="str">
        <f t="array" ref="O6397">INDEX(category2,MATCH(TRUE,ISNUMBER(SEARCH(keyword2,M6397)),0))</f>
        <v>Dead</v>
      </c>
      <c r="P6397" s="5" t="s">
        <v>20370</v>
      </c>
      <c r="Q6397" s="5" t="str">
        <f t="array" ref="Q6397">INDEX(category1,MATCH(TRUE,ISNUMBER(SEARCH(keyword1,M6397)),0))</f>
        <v>Falls</v>
      </c>
    </row>
    <row r="6398" spans="1:17" x14ac:dyDescent="0.25">
      <c r="A6398">
        <v>2431</v>
      </c>
      <c r="B6398" s="5" t="s">
        <v>12229</v>
      </c>
      <c r="C6398" s="6">
        <v>1906</v>
      </c>
      <c r="D6398" s="4">
        <v>2</v>
      </c>
      <c r="E6398">
        <v>1280</v>
      </c>
      <c r="F6398" s="1">
        <v>2025</v>
      </c>
      <c r="G6398" s="5" t="s">
        <v>2657</v>
      </c>
      <c r="H6398" s="5" t="s">
        <v>2658</v>
      </c>
      <c r="I6398" s="5" t="s">
        <v>8628</v>
      </c>
      <c r="J6398" t="s">
        <v>8445</v>
      </c>
      <c r="L6398" s="5" t="s">
        <v>13589</v>
      </c>
      <c r="M6398" s="5" t="str">
        <f t="shared" si="99"/>
        <v>. Injured.  Overcome in bottom of winze by fumes resulting from combustion of explosives.  Brain affected as a result.</v>
      </c>
      <c r="O6398" s="5" t="str">
        <f t="array" ref="O6398">INDEX(category2,MATCH(TRUE,ISNUMBER(SEARCH(keyword2,M6398)),0))</f>
        <v>Injured</v>
      </c>
      <c r="P6398" s="5" t="s">
        <v>20370</v>
      </c>
      <c r="Q6398" s="5" t="s">
        <v>20370</v>
      </c>
    </row>
    <row r="6399" spans="1:17" x14ac:dyDescent="0.25">
      <c r="A6399">
        <v>2432</v>
      </c>
      <c r="B6399" s="5" t="s">
        <v>12224</v>
      </c>
      <c r="C6399" s="6">
        <v>1906</v>
      </c>
      <c r="D6399" s="4">
        <v>2</v>
      </c>
      <c r="E6399">
        <v>1280</v>
      </c>
      <c r="F6399" s="1">
        <v>2025</v>
      </c>
      <c r="G6399" s="5" t="s">
        <v>2657</v>
      </c>
      <c r="H6399" s="5" t="s">
        <v>2658</v>
      </c>
      <c r="I6399" s="5" t="s">
        <v>8628</v>
      </c>
      <c r="J6399" t="s">
        <v>8445</v>
      </c>
      <c r="L6399" s="5" t="s">
        <v>13590</v>
      </c>
      <c r="M6399" s="5" t="str">
        <f t="shared" si="99"/>
        <v>. Injured.  Affected while assisting to rescue Surtees.</v>
      </c>
      <c r="O6399" s="5" t="str">
        <f t="array" ref="O6399">INDEX(category2,MATCH(TRUE,ISNUMBER(SEARCH(keyword2,M6399)),0))</f>
        <v>Injured</v>
      </c>
      <c r="P6399" s="5" t="s">
        <v>20370</v>
      </c>
      <c r="Q6399" s="5" t="s">
        <v>20370</v>
      </c>
    </row>
    <row r="6400" spans="1:17" x14ac:dyDescent="0.25">
      <c r="A6400">
        <v>2420</v>
      </c>
      <c r="B6400" s="5" t="s">
        <v>8698</v>
      </c>
      <c r="C6400" s="6">
        <v>1906</v>
      </c>
      <c r="D6400" s="4">
        <v>2</v>
      </c>
      <c r="E6400">
        <v>1279</v>
      </c>
      <c r="F6400" s="1">
        <v>2023</v>
      </c>
      <c r="G6400" s="5" t="s">
        <v>3234</v>
      </c>
      <c r="H6400" s="5" t="s">
        <v>3235</v>
      </c>
      <c r="I6400" s="5" t="s">
        <v>13584</v>
      </c>
      <c r="J6400" t="s">
        <v>12163</v>
      </c>
      <c r="L6400" s="5" t="s">
        <v>13591</v>
      </c>
      <c r="M6400" s="5" t="str">
        <f t="shared" si="99"/>
        <v>. Injured.  Reported as caused by carelessness; no other particulars given.</v>
      </c>
      <c r="O6400" s="5" t="str">
        <f t="array" ref="O6400">INDEX(category2,MATCH(TRUE,ISNUMBER(SEARCH(keyword2,M6400)),0))</f>
        <v>Injured</v>
      </c>
      <c r="P6400" s="5" t="s">
        <v>20370</v>
      </c>
      <c r="Q6400" s="5" t="s">
        <v>20370</v>
      </c>
    </row>
    <row r="6401" spans="1:17" x14ac:dyDescent="0.25">
      <c r="A6401">
        <v>2468</v>
      </c>
      <c r="B6401" s="5" t="s">
        <v>13592</v>
      </c>
      <c r="C6401" s="6">
        <v>1906</v>
      </c>
      <c r="D6401" s="4">
        <v>2</v>
      </c>
      <c r="E6401">
        <v>1282</v>
      </c>
      <c r="F6401" s="1">
        <v>2020</v>
      </c>
      <c r="G6401" s="5" t="s">
        <v>89</v>
      </c>
      <c r="H6401" s="5" t="s">
        <v>90</v>
      </c>
      <c r="I6401" s="5" t="s">
        <v>8565</v>
      </c>
      <c r="J6401" t="s">
        <v>260</v>
      </c>
      <c r="L6401" s="5" t="s">
        <v>13593</v>
      </c>
      <c r="M6401" s="5" t="str">
        <f t="shared" si="99"/>
        <v>. Injured.  Pulling down coal, and on getting out of the way of it he fell.</v>
      </c>
      <c r="O6401" s="5" t="str">
        <f t="array" ref="O6401">INDEX(category2,MATCH(TRUE,ISNUMBER(SEARCH(keyword2,M6401)),0))</f>
        <v>Injured</v>
      </c>
      <c r="P6401" s="5" t="s">
        <v>20370</v>
      </c>
      <c r="Q6401" s="5" t="str">
        <f t="array" ref="Q6401">INDEX(category1,MATCH(TRUE,ISNUMBER(SEARCH(keyword1,M6401)),0))</f>
        <v>Falls</v>
      </c>
    </row>
    <row r="6402" spans="1:17" x14ac:dyDescent="0.25">
      <c r="A6402">
        <v>2391</v>
      </c>
      <c r="B6402" s="5" t="s">
        <v>8983</v>
      </c>
      <c r="C6402" s="6">
        <v>1906</v>
      </c>
      <c r="D6402" s="4">
        <v>2</v>
      </c>
      <c r="E6402">
        <v>1278</v>
      </c>
      <c r="F6402" s="1">
        <v>2019</v>
      </c>
      <c r="G6402" s="5" t="s">
        <v>11363</v>
      </c>
      <c r="H6402" s="5" t="s">
        <v>9268</v>
      </c>
      <c r="I6402" s="5" t="s">
        <v>12955</v>
      </c>
      <c r="J6402" t="s">
        <v>7737</v>
      </c>
      <c r="L6402" s="5" t="s">
        <v>13594</v>
      </c>
      <c r="M6402" s="5" t="str">
        <f t="shared" si="99"/>
        <v>. Injured.  Fractured leg.  When sitting down to "hole" at the face, a piece of roof stone fell.</v>
      </c>
      <c r="O6402" s="5" t="str">
        <f t="array" ref="O6402">INDEX(category2,MATCH(TRUE,ISNUMBER(SEARCH(keyword2,M6402)),0))</f>
        <v>Injured</v>
      </c>
      <c r="P6402" s="5" t="str">
        <f t="array" ref="P6402">INDEX(category3,MATCH(TRUE,ISNUMBER(SEARCH(keyword3,M6402)),0))</f>
        <v>Leg</v>
      </c>
      <c r="Q6402" s="5" t="str">
        <f t="array" ref="Q6402">INDEX(category1,MATCH(TRUE,ISNUMBER(SEARCH(keyword1,M6402)),0))</f>
        <v>Breaks and Fractures</v>
      </c>
    </row>
    <row r="6403" spans="1:17" x14ac:dyDescent="0.25">
      <c r="A6403">
        <v>2013</v>
      </c>
      <c r="B6403" s="5" t="s">
        <v>13595</v>
      </c>
      <c r="C6403" s="6">
        <v>1906</v>
      </c>
      <c r="D6403" s="4">
        <v>2</v>
      </c>
      <c r="E6403">
        <v>1277</v>
      </c>
      <c r="F6403" s="1">
        <v>2017</v>
      </c>
      <c r="G6403" s="5" t="s">
        <v>8847</v>
      </c>
      <c r="H6403" s="5" t="s">
        <v>3062</v>
      </c>
      <c r="I6403" s="5" t="s">
        <v>13560</v>
      </c>
      <c r="J6403" t="s">
        <v>5971</v>
      </c>
      <c r="L6403" s="5" t="s">
        <v>13596</v>
      </c>
      <c r="M6403" s="5" t="str">
        <f t="shared" ref="M6403:M6466" si="100">CONCATENATE(K6403&amp;". "&amp;L6403)</f>
        <v>. Injured. While ascending shaft on bucket, struck his toe against shaft timbers.</v>
      </c>
      <c r="O6403" s="5" t="str">
        <f t="array" ref="O6403">INDEX(category2,MATCH(TRUE,ISNUMBER(SEARCH(keyword2,M6403)),0))</f>
        <v>Injured</v>
      </c>
      <c r="P6403" s="5" t="str">
        <f t="array" ref="P6403">INDEX(category3,MATCH(TRUE,ISNUMBER(SEARCH(keyword3,M6403)),0))</f>
        <v>Foot</v>
      </c>
      <c r="Q6403" s="5" t="str">
        <f t="array" ref="Q6403">INDEX(category1,MATCH(TRUE,ISNUMBER(SEARCH(keyword1,M6403)),0))</f>
        <v>Cuts and Wounds</v>
      </c>
    </row>
    <row r="6404" spans="1:17" x14ac:dyDescent="0.25">
      <c r="A6404">
        <v>2388</v>
      </c>
      <c r="B6404" s="5" t="s">
        <v>13597</v>
      </c>
      <c r="C6404" s="6">
        <v>1906</v>
      </c>
      <c r="D6404" s="4">
        <v>2</v>
      </c>
      <c r="E6404">
        <v>1278</v>
      </c>
      <c r="F6404" s="1">
        <v>2012</v>
      </c>
      <c r="G6404" s="5" t="s">
        <v>68</v>
      </c>
      <c r="H6404" s="5" t="s">
        <v>69</v>
      </c>
      <c r="I6404" s="5" t="s">
        <v>5352</v>
      </c>
      <c r="J6404" t="s">
        <v>151</v>
      </c>
      <c r="L6404" s="5" t="s">
        <v>13598</v>
      </c>
      <c r="M6404" s="5" t="str">
        <f t="shared" si="100"/>
        <v>. Injured.  Abrasions on back.  Some stone and coal fell when cutting a corner of a room.</v>
      </c>
      <c r="O6404" s="5" t="str">
        <f t="array" ref="O6404">INDEX(category2,MATCH(TRUE,ISNUMBER(SEARCH(keyword2,M6404)),0))</f>
        <v>Injured</v>
      </c>
      <c r="P6404" s="5" t="str">
        <f t="array" ref="P6404">INDEX(category3,MATCH(TRUE,ISNUMBER(SEARCH(keyword3,M6404)),0))</f>
        <v>Back</v>
      </c>
      <c r="Q6404" s="5" t="str">
        <f t="array" ref="Q6404">INDEX(category1,MATCH(TRUE,ISNUMBER(SEARCH(keyword1,M6404)),0))</f>
        <v>Cuts and Wounds</v>
      </c>
    </row>
    <row r="6405" spans="1:17" x14ac:dyDescent="0.25">
      <c r="A6405">
        <v>2457</v>
      </c>
      <c r="B6405" s="5" t="s">
        <v>13599</v>
      </c>
      <c r="C6405" s="6">
        <v>1906</v>
      </c>
      <c r="D6405" s="4">
        <v>2</v>
      </c>
      <c r="E6405">
        <v>1282</v>
      </c>
      <c r="F6405" s="1">
        <v>2005</v>
      </c>
      <c r="G6405" s="5" t="s">
        <v>8847</v>
      </c>
      <c r="H6405" s="5" t="s">
        <v>3062</v>
      </c>
      <c r="I6405" s="5" t="s">
        <v>11877</v>
      </c>
      <c r="J6405" t="s">
        <v>11878</v>
      </c>
      <c r="L6405" s="5" t="s">
        <v>13600</v>
      </c>
      <c r="M6405" s="5" t="str">
        <f t="shared" si="100"/>
        <v>. Injured.  Hand.  While the hand rested on the edge of a moving truck it was jammed against the ore shoot.</v>
      </c>
      <c r="O6405" s="5" t="str">
        <f t="array" ref="O6405">INDEX(category2,MATCH(TRUE,ISNUMBER(SEARCH(keyword2,M6405)),0))</f>
        <v>Injured</v>
      </c>
      <c r="P6405" s="5" t="str">
        <f t="array" ref="P6405">INDEX(category3,MATCH(TRUE,ISNUMBER(SEARCH(keyword3,M6405)),0))</f>
        <v>Hand</v>
      </c>
      <c r="Q6405" s="5" t="str">
        <f t="array" ref="Q6405">INDEX(category1,MATCH(TRUE,ISNUMBER(SEARCH(keyword1,M6405)),0))</f>
        <v>Cuts and Wounds</v>
      </c>
    </row>
    <row r="6406" spans="1:17" x14ac:dyDescent="0.25">
      <c r="A6406">
        <v>2423</v>
      </c>
      <c r="B6406" s="5" t="s">
        <v>1135</v>
      </c>
      <c r="C6406" s="6">
        <v>1906</v>
      </c>
      <c r="D6406" s="4">
        <v>2</v>
      </c>
      <c r="E6406">
        <v>1279</v>
      </c>
      <c r="F6406" s="1">
        <v>2001</v>
      </c>
      <c r="G6406" s="5" t="s">
        <v>89</v>
      </c>
      <c r="H6406" s="5" t="s">
        <v>90</v>
      </c>
      <c r="I6406" s="5" t="s">
        <v>926</v>
      </c>
      <c r="J6406" t="s">
        <v>13503</v>
      </c>
      <c r="L6406" s="5" t="s">
        <v>13601</v>
      </c>
      <c r="M6406" s="5" t="str">
        <f t="shared" si="100"/>
        <v>. Injured.  Inadvertently slipped into opening in floor which had been made to pass filling into stopes.</v>
      </c>
      <c r="O6406" s="5" t="str">
        <f t="array" ref="O6406">INDEX(category2,MATCH(TRUE,ISNUMBER(SEARCH(keyword2,M6406)),0))</f>
        <v>Injured</v>
      </c>
      <c r="P6406" s="5" t="s">
        <v>20370</v>
      </c>
      <c r="Q6406" s="5" t="s">
        <v>20370</v>
      </c>
    </row>
    <row r="6407" spans="1:17" x14ac:dyDescent="0.25">
      <c r="A6407">
        <v>2416</v>
      </c>
      <c r="B6407" s="5" t="s">
        <v>13602</v>
      </c>
      <c r="C6407" s="6">
        <v>1906</v>
      </c>
      <c r="D6407" s="4">
        <v>2</v>
      </c>
      <c r="E6407">
        <v>1279</v>
      </c>
      <c r="F6407" s="1">
        <v>2000</v>
      </c>
      <c r="G6407" s="5" t="s">
        <v>8847</v>
      </c>
      <c r="H6407" s="5" t="s">
        <v>3062</v>
      </c>
      <c r="I6407" s="5" t="s">
        <v>13603</v>
      </c>
      <c r="J6407" t="s">
        <v>13192</v>
      </c>
      <c r="L6407" s="5" t="s">
        <v>13604</v>
      </c>
      <c r="M6407" s="5" t="str">
        <f t="shared" si="100"/>
        <v>. Injured.  Cut face and arms while barring down ore in an open cut.</v>
      </c>
      <c r="O6407" s="5" t="str">
        <f t="array" ref="O6407">INDEX(category2,MATCH(TRUE,ISNUMBER(SEARCH(keyword2,M6407)),0))</f>
        <v>Injured</v>
      </c>
      <c r="P6407" s="5" t="str">
        <f t="array" ref="P6407">INDEX(category3,MATCH(TRUE,ISNUMBER(SEARCH(keyword3,M6407)),0))</f>
        <v>Arm</v>
      </c>
      <c r="Q6407" s="5" t="str">
        <f t="array" ref="Q6407">INDEX(category1,MATCH(TRUE,ISNUMBER(SEARCH(keyword1,M6407)),0))</f>
        <v>Cuts and Wounds</v>
      </c>
    </row>
    <row r="6408" spans="1:17" x14ac:dyDescent="0.25">
      <c r="A6408">
        <v>2399</v>
      </c>
      <c r="B6408" s="5" t="s">
        <v>13605</v>
      </c>
      <c r="C6408" s="6">
        <v>1906</v>
      </c>
      <c r="D6408" s="4">
        <v>2</v>
      </c>
      <c r="E6408">
        <v>1278</v>
      </c>
      <c r="F6408" s="1">
        <v>1994</v>
      </c>
      <c r="G6408" s="5" t="s">
        <v>89</v>
      </c>
      <c r="H6408" s="5" t="s">
        <v>90</v>
      </c>
      <c r="I6408" s="5" t="s">
        <v>926</v>
      </c>
      <c r="J6408" t="s">
        <v>13503</v>
      </c>
      <c r="L6408" s="5" t="s">
        <v>13606</v>
      </c>
      <c r="M6408" s="5" t="str">
        <f t="shared" si="100"/>
        <v>. Injured.  Scalp wound.  Assisting to place a set of timber, when about 60 lb. of rock fell.</v>
      </c>
      <c r="O6408" s="5" t="str">
        <f t="array" ref="O6408">INDEX(category2,MATCH(TRUE,ISNUMBER(SEARCH(keyword2,M6408)),0))</f>
        <v>Injured</v>
      </c>
      <c r="P6408" s="5" t="str">
        <f t="array" ref="P6408">INDEX(category3,MATCH(TRUE,ISNUMBER(SEARCH(keyword3,M6408)),0))</f>
        <v>Head</v>
      </c>
      <c r="Q6408" s="5" t="str">
        <f t="array" ref="Q6408">INDEX(category1,MATCH(TRUE,ISNUMBER(SEARCH(keyword1,M6408)),0))</f>
        <v>Cuts and Wounds</v>
      </c>
    </row>
    <row r="6409" spans="1:17" x14ac:dyDescent="0.25">
      <c r="A6409">
        <v>2437</v>
      </c>
      <c r="B6409" s="5" t="s">
        <v>13607</v>
      </c>
      <c r="C6409" s="6">
        <v>1906</v>
      </c>
      <c r="D6409" s="4">
        <v>2</v>
      </c>
      <c r="E6409">
        <v>1280</v>
      </c>
      <c r="F6409" s="1">
        <v>1986</v>
      </c>
      <c r="G6409" s="5" t="s">
        <v>18</v>
      </c>
      <c r="H6409" s="5" t="s">
        <v>19</v>
      </c>
      <c r="I6409" s="5" t="s">
        <v>13608</v>
      </c>
      <c r="J6409" t="s">
        <v>12336</v>
      </c>
      <c r="L6409" s="5" t="s">
        <v>13609</v>
      </c>
      <c r="M6409" s="5" t="str">
        <f t="shared" si="100"/>
        <v>. Injured.  When ascending ladder-way of straight shaft, the sink hole went off, resulting in injuries to thigh.</v>
      </c>
      <c r="O6409" s="5" t="str">
        <f t="array" ref="O6409">INDEX(category2,MATCH(TRUE,ISNUMBER(SEARCH(keyword2,M6409)),0))</f>
        <v>Injured</v>
      </c>
      <c r="P6409" s="5" t="str">
        <f t="array" ref="P6409">INDEX(category3,MATCH(TRUE,ISNUMBER(SEARCH(keyword3,M6409)),0))</f>
        <v>Leg</v>
      </c>
      <c r="Q6409" s="5" t="s">
        <v>20370</v>
      </c>
    </row>
    <row r="6410" spans="1:17" x14ac:dyDescent="0.25">
      <c r="A6410">
        <v>2442</v>
      </c>
      <c r="B6410" s="5" t="s">
        <v>6605</v>
      </c>
      <c r="C6410" s="6">
        <v>1906</v>
      </c>
      <c r="D6410" s="4">
        <v>2</v>
      </c>
      <c r="E6410">
        <v>1280</v>
      </c>
      <c r="F6410" s="1">
        <v>1986</v>
      </c>
      <c r="G6410" s="5" t="s">
        <v>4968</v>
      </c>
      <c r="H6410" s="5" t="s">
        <v>4969</v>
      </c>
      <c r="I6410" s="5" t="s">
        <v>13610</v>
      </c>
      <c r="J6410" t="s">
        <v>13611</v>
      </c>
      <c r="L6410" s="5" t="s">
        <v>13612</v>
      </c>
      <c r="M6410" s="5" t="str">
        <f t="shared" si="100"/>
        <v>. Killed.  While charging a hole, the charge exploded, killing Staunton and injuring Moore.</v>
      </c>
      <c r="O6410" s="5" t="str">
        <f t="array" ref="O6410">INDEX(category2,MATCH(TRUE,ISNUMBER(SEARCH(keyword2,M6410)),0))</f>
        <v>Dead</v>
      </c>
      <c r="P6410" s="5" t="s">
        <v>20370</v>
      </c>
      <c r="Q6410" s="5" t="s">
        <v>20370</v>
      </c>
    </row>
    <row r="6411" spans="1:17" x14ac:dyDescent="0.25">
      <c r="A6411">
        <v>2443</v>
      </c>
      <c r="B6411" s="5" t="s">
        <v>13613</v>
      </c>
      <c r="C6411" s="6">
        <v>1906</v>
      </c>
      <c r="D6411" s="4">
        <v>2</v>
      </c>
      <c r="E6411">
        <v>1280</v>
      </c>
      <c r="F6411" s="1">
        <v>1986</v>
      </c>
      <c r="G6411" s="5" t="s">
        <v>4968</v>
      </c>
      <c r="H6411" s="5" t="s">
        <v>4969</v>
      </c>
      <c r="I6411" s="5" t="s">
        <v>13610</v>
      </c>
      <c r="J6411" t="s">
        <v>13611</v>
      </c>
      <c r="L6411" s="5" t="s">
        <v>13614</v>
      </c>
      <c r="M6411" s="5" t="str">
        <f t="shared" si="100"/>
        <v>. Injured.  While charging a hole, the charge exploded, killing Staunton and injuring Moore.</v>
      </c>
      <c r="O6411" s="5" t="str">
        <f t="array" ref="O6411">INDEX(category2,MATCH(TRUE,ISNUMBER(SEARCH(keyword2,M6411)),0))</f>
        <v>Dead</v>
      </c>
      <c r="P6411" s="5" t="s">
        <v>20370</v>
      </c>
      <c r="Q6411" s="5" t="s">
        <v>20370</v>
      </c>
    </row>
    <row r="6412" spans="1:17" x14ac:dyDescent="0.25">
      <c r="A6412">
        <v>2017</v>
      </c>
      <c r="B6412" s="5" t="s">
        <v>13615</v>
      </c>
      <c r="C6412" s="6">
        <v>1906</v>
      </c>
      <c r="D6412" s="4">
        <v>2</v>
      </c>
      <c r="E6412">
        <v>1277</v>
      </c>
      <c r="F6412" s="1">
        <v>1984</v>
      </c>
      <c r="G6412" s="5" t="s">
        <v>3234</v>
      </c>
      <c r="H6412" s="5" t="s">
        <v>3235</v>
      </c>
      <c r="I6412" s="5" t="s">
        <v>13616</v>
      </c>
      <c r="J6412" t="s">
        <v>12163</v>
      </c>
      <c r="L6412" s="5" t="s">
        <v>13617</v>
      </c>
      <c r="M6412" s="5" t="str">
        <f t="shared" si="100"/>
        <v>. Injured. Thrown out of skip, which left the rails when descending underlie.</v>
      </c>
      <c r="O6412" s="5" t="str">
        <f t="array" ref="O6412">INDEX(category2,MATCH(TRUE,ISNUMBER(SEARCH(keyword2,M6412)),0))</f>
        <v>Injured</v>
      </c>
      <c r="P6412" s="5" t="s">
        <v>20370</v>
      </c>
      <c r="Q6412" s="5" t="s">
        <v>20370</v>
      </c>
    </row>
    <row r="6413" spans="1:17" x14ac:dyDescent="0.25">
      <c r="A6413">
        <v>2018</v>
      </c>
      <c r="B6413" s="5" t="s">
        <v>13618</v>
      </c>
      <c r="C6413" s="6">
        <v>1906</v>
      </c>
      <c r="D6413" s="4">
        <v>2</v>
      </c>
      <c r="E6413">
        <v>1277</v>
      </c>
      <c r="F6413" s="1">
        <v>1984</v>
      </c>
      <c r="G6413" s="5" t="s">
        <v>3234</v>
      </c>
      <c r="H6413" s="5" t="s">
        <v>3235</v>
      </c>
      <c r="I6413" s="5" t="s">
        <v>13616</v>
      </c>
      <c r="J6413" t="s">
        <v>12163</v>
      </c>
      <c r="L6413" s="5" t="s">
        <v>13617</v>
      </c>
      <c r="M6413" s="5" t="str">
        <f t="shared" si="100"/>
        <v>. Injured. Thrown out of skip, which left the rails when descending underlie.</v>
      </c>
      <c r="O6413" s="5" t="str">
        <f t="array" ref="O6413">INDEX(category2,MATCH(TRUE,ISNUMBER(SEARCH(keyword2,M6413)),0))</f>
        <v>Injured</v>
      </c>
      <c r="P6413" s="5" t="s">
        <v>20370</v>
      </c>
      <c r="Q6413" s="5" t="s">
        <v>20370</v>
      </c>
    </row>
    <row r="6414" spans="1:17" x14ac:dyDescent="0.25">
      <c r="A6414">
        <v>2383</v>
      </c>
      <c r="B6414" s="5" t="s">
        <v>6006</v>
      </c>
      <c r="C6414" s="6">
        <v>1906</v>
      </c>
      <c r="D6414" s="4">
        <v>2</v>
      </c>
      <c r="E6414">
        <v>1278</v>
      </c>
      <c r="F6414" s="1">
        <v>1983</v>
      </c>
      <c r="G6414" s="5" t="s">
        <v>2657</v>
      </c>
      <c r="H6414" s="5" t="s">
        <v>2658</v>
      </c>
      <c r="I6414" s="5" t="s">
        <v>11511</v>
      </c>
      <c r="J6414" t="s">
        <v>11512</v>
      </c>
      <c r="L6414" s="5" t="s">
        <v>13622</v>
      </c>
      <c r="M6414" s="5" t="str">
        <f t="shared" si="100"/>
        <v>. Injured. Cut hand. A piece of stone fell from top of rise.</v>
      </c>
      <c r="O6414" s="5" t="str">
        <f t="array" ref="O6414">INDEX(category2,MATCH(TRUE,ISNUMBER(SEARCH(keyword2,M6414)),0))</f>
        <v>Injured</v>
      </c>
      <c r="P6414" s="5" t="str">
        <f t="array" ref="P6414">INDEX(category3,MATCH(TRUE,ISNUMBER(SEARCH(keyword3,M6414)),0))</f>
        <v>Hand</v>
      </c>
      <c r="Q6414" s="5" t="str">
        <f t="array" ref="Q6414">INDEX(category1,MATCH(TRUE,ISNUMBER(SEARCH(keyword1,M6414)),0))</f>
        <v>Cuts and Wounds</v>
      </c>
    </row>
    <row r="6415" spans="1:17" x14ac:dyDescent="0.25">
      <c r="A6415">
        <v>2422</v>
      </c>
      <c r="B6415" s="5" t="s">
        <v>13623</v>
      </c>
      <c r="C6415" s="6">
        <v>1906</v>
      </c>
      <c r="D6415" s="4">
        <v>2</v>
      </c>
      <c r="E6415">
        <v>1279</v>
      </c>
      <c r="F6415" s="1">
        <v>1981</v>
      </c>
      <c r="G6415" s="5" t="s">
        <v>89</v>
      </c>
      <c r="H6415" s="5" t="s">
        <v>90</v>
      </c>
      <c r="I6415" s="5" t="s">
        <v>926</v>
      </c>
      <c r="J6415" t="s">
        <v>13503</v>
      </c>
      <c r="L6415" s="5" t="s">
        <v>13624</v>
      </c>
      <c r="M6415" s="5" t="str">
        <f t="shared" si="100"/>
        <v>. Injured.  Engaged in replacing portion of No 36 floor when he inadvertently slipped into the opening.</v>
      </c>
      <c r="O6415" s="5" t="str">
        <f t="array" ref="O6415">INDEX(category2,MATCH(TRUE,ISNUMBER(SEARCH(keyword2,M6415)),0))</f>
        <v>Injured</v>
      </c>
      <c r="P6415" s="5" t="s">
        <v>20370</v>
      </c>
      <c r="Q6415" s="5" t="s">
        <v>20370</v>
      </c>
    </row>
    <row r="6416" spans="1:17" x14ac:dyDescent="0.25">
      <c r="A6416">
        <v>2465</v>
      </c>
      <c r="B6416" s="5" t="s">
        <v>13625</v>
      </c>
      <c r="C6416" s="6">
        <v>1906</v>
      </c>
      <c r="D6416" s="4">
        <v>2</v>
      </c>
      <c r="E6416">
        <v>1282</v>
      </c>
      <c r="F6416" s="1">
        <v>1979</v>
      </c>
      <c r="G6416" s="5" t="s">
        <v>2979</v>
      </c>
      <c r="H6416" s="5" t="s">
        <v>2980</v>
      </c>
      <c r="I6416" s="5" t="s">
        <v>12693</v>
      </c>
      <c r="J6416" t="s">
        <v>109</v>
      </c>
      <c r="L6416" s="5" t="s">
        <v>13626</v>
      </c>
      <c r="M6416" s="5" t="str">
        <f t="shared" si="100"/>
        <v>. Injured.  Fell from plank when walking ashore.</v>
      </c>
      <c r="O6416" s="5" t="str">
        <f t="array" ref="O6416">INDEX(category2,MATCH(TRUE,ISNUMBER(SEARCH(keyword2,M6416)),0))</f>
        <v>Injured</v>
      </c>
      <c r="P6416" s="5" t="s">
        <v>20370</v>
      </c>
      <c r="Q6416" s="5" t="str">
        <f t="array" ref="Q6416">INDEX(category1,MATCH(TRUE,ISNUMBER(SEARCH(keyword1,M6416)),0))</f>
        <v>Falls</v>
      </c>
    </row>
    <row r="6417" spans="1:17" x14ac:dyDescent="0.25">
      <c r="A6417">
        <v>2404</v>
      </c>
      <c r="B6417" s="5" t="s">
        <v>13627</v>
      </c>
      <c r="C6417" s="6">
        <v>1906</v>
      </c>
      <c r="D6417" s="4">
        <v>2</v>
      </c>
      <c r="E6417">
        <v>1278</v>
      </c>
      <c r="F6417" s="1">
        <v>1978</v>
      </c>
      <c r="G6417" s="5" t="s">
        <v>18</v>
      </c>
      <c r="H6417" s="5" t="s">
        <v>19</v>
      </c>
      <c r="I6417" s="5" t="s">
        <v>8974</v>
      </c>
      <c r="J6417" t="s">
        <v>8975</v>
      </c>
      <c r="L6417" s="5" t="s">
        <v>13628</v>
      </c>
      <c r="M6417" s="5" t="str">
        <f t="shared" si="100"/>
        <v>. Killed. Severe wounds to side.  When working down quartz from the hanging-wall was struck by an unexpected fall. (Died from wounds)</v>
      </c>
      <c r="O6417" s="5" t="str">
        <f t="array" ref="O6417">INDEX(category2,MATCH(TRUE,ISNUMBER(SEARCH(keyword2,M6417)),0))</f>
        <v>Dead</v>
      </c>
      <c r="P6417" s="5" t="s">
        <v>20370</v>
      </c>
      <c r="Q6417" s="5" t="str">
        <f t="array" ref="Q6417">INDEX(category1,MATCH(TRUE,ISNUMBER(SEARCH(keyword1,M6417)),0))</f>
        <v>Cuts and Wounds</v>
      </c>
    </row>
    <row r="6418" spans="1:17" x14ac:dyDescent="0.25">
      <c r="A6418">
        <v>2458</v>
      </c>
      <c r="B6418" s="5" t="s">
        <v>13490</v>
      </c>
      <c r="C6418" s="6">
        <v>1906</v>
      </c>
      <c r="D6418" s="4">
        <v>2</v>
      </c>
      <c r="E6418">
        <v>1282</v>
      </c>
      <c r="F6418" s="1">
        <v>1977</v>
      </c>
      <c r="G6418" s="5" t="s">
        <v>2657</v>
      </c>
      <c r="H6418" s="5" t="s">
        <v>2658</v>
      </c>
      <c r="I6418" s="5" t="s">
        <v>13479</v>
      </c>
      <c r="J6418" t="s">
        <v>13480</v>
      </c>
      <c r="L6418" s="5" t="s">
        <v>13629</v>
      </c>
      <c r="M6418" s="5" t="str">
        <f t="shared" si="100"/>
        <v>. Injured.  When breaking quartz at the crushing battery, a piece of stone hit his eye.</v>
      </c>
      <c r="O6418" s="5" t="str">
        <f t="array" ref="O6418">INDEX(category2,MATCH(TRUE,ISNUMBER(SEARCH(keyword2,M6418)),0))</f>
        <v>Injured</v>
      </c>
      <c r="P6418" s="5" t="str">
        <f t="array" ref="P6418">INDEX(category3,MATCH(TRUE,ISNUMBER(SEARCH(keyword3,M6418)),0))</f>
        <v>Head</v>
      </c>
      <c r="Q6418" s="5" t="str">
        <f t="array" ref="Q6418">INDEX(category1,MATCH(TRUE,ISNUMBER(SEARCH(keyword1,M6418)),0))</f>
        <v>Breaks and Fractures</v>
      </c>
    </row>
    <row r="6419" spans="1:17" x14ac:dyDescent="0.25">
      <c r="A6419">
        <v>2446</v>
      </c>
      <c r="B6419" s="5" t="s">
        <v>13630</v>
      </c>
      <c r="C6419" s="6">
        <v>1906</v>
      </c>
      <c r="D6419" s="4">
        <v>2</v>
      </c>
      <c r="E6419">
        <v>1280</v>
      </c>
      <c r="F6419" s="1">
        <v>1970</v>
      </c>
      <c r="G6419" s="5" t="s">
        <v>8847</v>
      </c>
      <c r="H6419" s="5" t="s">
        <v>3062</v>
      </c>
      <c r="I6419" s="5" t="s">
        <v>12582</v>
      </c>
      <c r="J6419" t="s">
        <v>12339</v>
      </c>
      <c r="L6419" s="5" t="s">
        <v>13631</v>
      </c>
      <c r="M6419" s="5" t="str">
        <f t="shared" si="100"/>
        <v>. Killed.  Had partially charged a hole in open cut, and was pressing charge with wooden tamping rod when charge exploded.</v>
      </c>
      <c r="O6419" s="5" t="str">
        <f t="array" ref="O6419">INDEX(category2,MATCH(TRUE,ISNUMBER(SEARCH(keyword2,M6419)),0))</f>
        <v>Dead</v>
      </c>
      <c r="P6419" s="5" t="s">
        <v>20370</v>
      </c>
      <c r="Q6419" s="5" t="str">
        <f t="array" ref="Q6419">INDEX(category1,MATCH(TRUE,ISNUMBER(SEARCH(keyword1,M6419)),0))</f>
        <v>Cuts and Wounds</v>
      </c>
    </row>
    <row r="6420" spans="1:17" x14ac:dyDescent="0.25">
      <c r="A6420">
        <v>2428</v>
      </c>
      <c r="B6420" s="5" t="s">
        <v>13632</v>
      </c>
      <c r="C6420" s="6">
        <v>1906</v>
      </c>
      <c r="D6420" s="4">
        <v>2</v>
      </c>
      <c r="E6420">
        <v>1279</v>
      </c>
      <c r="F6420" s="1">
        <v>1967</v>
      </c>
      <c r="G6420" s="5" t="s">
        <v>8847</v>
      </c>
      <c r="H6420" s="5" t="s">
        <v>3062</v>
      </c>
      <c r="I6420" s="5" t="s">
        <v>5811</v>
      </c>
      <c r="J6420" t="s">
        <v>5454</v>
      </c>
      <c r="L6420" s="5" t="s">
        <v>13633</v>
      </c>
      <c r="M6420" s="5" t="str">
        <f t="shared" si="100"/>
        <v>. Injured.  Broken ribs.  Some ground pulled down by his mate knocked him off the timbering into the pass.</v>
      </c>
      <c r="O6420" s="5" t="str">
        <f t="array" ref="O6420">INDEX(category2,MATCH(TRUE,ISNUMBER(SEARCH(keyword2,M6420)),0))</f>
        <v>Injured</v>
      </c>
      <c r="P6420" s="5" t="str">
        <f t="array" ref="P6420">INDEX(category3,MATCH(TRUE,ISNUMBER(SEARCH(keyword3,M6420)),0))</f>
        <v>Chest</v>
      </c>
      <c r="Q6420" s="5" t="str">
        <f t="array" ref="Q6420">INDEX(category1,MATCH(TRUE,ISNUMBER(SEARCH(keyword1,M6420)),0))</f>
        <v>Breaks and Fractures</v>
      </c>
    </row>
    <row r="6421" spans="1:17" x14ac:dyDescent="0.25">
      <c r="A6421">
        <v>2433</v>
      </c>
      <c r="B6421" s="5" t="s">
        <v>13637</v>
      </c>
      <c r="C6421" s="6">
        <v>1906</v>
      </c>
      <c r="D6421" s="4">
        <v>2</v>
      </c>
      <c r="E6421">
        <v>1280</v>
      </c>
      <c r="F6421" s="1">
        <v>1955</v>
      </c>
      <c r="G6421" s="5" t="s">
        <v>138</v>
      </c>
      <c r="H6421" s="5" t="s">
        <v>139</v>
      </c>
      <c r="I6421" s="5" t="s">
        <v>13639</v>
      </c>
      <c r="J6421" t="s">
        <v>13640</v>
      </c>
      <c r="L6421" s="5" t="s">
        <v>13641</v>
      </c>
      <c r="M6421" s="5" t="str">
        <f t="shared" si="100"/>
        <v>. Killed.  Returned to bottom of shaft immediately after firing and remained below half an hour. He was affected by fumes, and died next day.</v>
      </c>
      <c r="N6421" s="5" t="s">
        <v>13643</v>
      </c>
      <c r="O6421" s="5" t="str">
        <f t="array" ref="O6421">INDEX(category2,MATCH(TRUE,ISNUMBER(SEARCH(keyword2,M6421)),0))</f>
        <v>Dead</v>
      </c>
      <c r="P6421" s="5" t="s">
        <v>20370</v>
      </c>
      <c r="Q6421" s="5" t="s">
        <v>20370</v>
      </c>
    </row>
    <row r="6422" spans="1:17" x14ac:dyDescent="0.25">
      <c r="A6422">
        <v>2387</v>
      </c>
      <c r="B6422" s="5" t="s">
        <v>13644</v>
      </c>
      <c r="C6422" s="6">
        <v>1906</v>
      </c>
      <c r="D6422" s="4">
        <v>2</v>
      </c>
      <c r="E6422">
        <v>1278</v>
      </c>
      <c r="F6422" s="1">
        <v>1953</v>
      </c>
      <c r="G6422" s="5" t="s">
        <v>68</v>
      </c>
      <c r="H6422" s="5" t="s">
        <v>69</v>
      </c>
      <c r="I6422" s="5" t="s">
        <v>3288</v>
      </c>
      <c r="J6422" t="s">
        <v>218</v>
      </c>
      <c r="L6422" s="5" t="s">
        <v>13645</v>
      </c>
      <c r="M6422" s="5" t="str">
        <f t="shared" si="100"/>
        <v>. Killed.  When wedging down some top coal, some of the roof came away from a cutter.</v>
      </c>
      <c r="O6422" s="5" t="str">
        <f t="array" ref="O6422">INDEX(category2,MATCH(TRUE,ISNUMBER(SEARCH(keyword2,M6422)),0))</f>
        <v>Dead</v>
      </c>
      <c r="P6422" s="5" t="s">
        <v>20370</v>
      </c>
      <c r="Q6422" s="5" t="str">
        <f t="array" ref="Q6422">INDEX(category1,MATCH(TRUE,ISNUMBER(SEARCH(keyword1,M6422)),0))</f>
        <v>Cuts and Wounds</v>
      </c>
    </row>
    <row r="6423" spans="1:17" x14ac:dyDescent="0.25">
      <c r="A6423">
        <v>2016</v>
      </c>
      <c r="B6423" s="5" t="s">
        <v>13646</v>
      </c>
      <c r="C6423" s="6">
        <v>1906</v>
      </c>
      <c r="D6423" s="4">
        <v>2</v>
      </c>
      <c r="E6423">
        <v>1277</v>
      </c>
      <c r="F6423" s="1">
        <v>1950</v>
      </c>
      <c r="G6423" s="5" t="s">
        <v>3234</v>
      </c>
      <c r="H6423" s="5" t="s">
        <v>3235</v>
      </c>
      <c r="I6423" s="5" t="s">
        <v>13647</v>
      </c>
      <c r="J6423" t="s">
        <v>12163</v>
      </c>
      <c r="L6423" s="5" t="s">
        <v>13648</v>
      </c>
      <c r="M6423" s="5" t="str">
        <f t="shared" si="100"/>
        <v>. Killed. Crushed getting into skip when in motion; head crushed between skip and cross beams of girders.</v>
      </c>
      <c r="O6423" s="5" t="str">
        <f t="array" ref="O6423">INDEX(category2,MATCH(TRUE,ISNUMBER(SEARCH(keyword2,M6423)),0))</f>
        <v>Dead</v>
      </c>
      <c r="P6423" s="5" t="str">
        <f t="array" ref="P6423">INDEX(category3,MATCH(TRUE,ISNUMBER(SEARCH(keyword3,M6423)),0))</f>
        <v>Head</v>
      </c>
      <c r="Q6423" s="5" t="str">
        <f t="array" ref="Q6423">INDEX(category1,MATCH(TRUE,ISNUMBER(SEARCH(keyword1,M6423)),0))</f>
        <v>Smashed/Crushed</v>
      </c>
    </row>
    <row r="6424" spans="1:17" x14ac:dyDescent="0.25">
      <c r="A6424">
        <v>1996</v>
      </c>
      <c r="B6424" s="5" t="s">
        <v>13649</v>
      </c>
      <c r="C6424" s="6">
        <v>1906</v>
      </c>
      <c r="D6424" s="4">
        <v>2</v>
      </c>
      <c r="E6424">
        <v>1276</v>
      </c>
      <c r="F6424" s="1">
        <v>1941</v>
      </c>
      <c r="G6424" s="5" t="s">
        <v>2657</v>
      </c>
      <c r="H6424" s="5" t="s">
        <v>2658</v>
      </c>
      <c r="I6424" s="5" t="s">
        <v>9653</v>
      </c>
      <c r="J6424" t="s">
        <v>8445</v>
      </c>
      <c r="L6424" s="5" t="s">
        <v>13650</v>
      </c>
      <c r="M6424" s="5" t="str">
        <f t="shared" si="100"/>
        <v>. Killed. Fell while ascending a ladder in a winze.</v>
      </c>
      <c r="O6424" s="5" t="str">
        <f t="array" ref="O6424">INDEX(category2,MATCH(TRUE,ISNUMBER(SEARCH(keyword2,M6424)),0))</f>
        <v>Dead</v>
      </c>
      <c r="P6424" s="5" t="s">
        <v>20370</v>
      </c>
      <c r="Q6424" s="5" t="str">
        <f t="array" ref="Q6424">INDEX(category1,MATCH(TRUE,ISNUMBER(SEARCH(keyword1,M6424)),0))</f>
        <v>Falls</v>
      </c>
    </row>
    <row r="6425" spans="1:17" x14ac:dyDescent="0.25">
      <c r="A6425">
        <v>2403</v>
      </c>
      <c r="B6425" s="5" t="s">
        <v>13651</v>
      </c>
      <c r="C6425" s="6">
        <v>1906</v>
      </c>
      <c r="D6425" s="4">
        <v>2</v>
      </c>
      <c r="E6425">
        <v>1278</v>
      </c>
      <c r="F6425" s="1">
        <v>1930</v>
      </c>
      <c r="G6425" s="5" t="s">
        <v>18</v>
      </c>
      <c r="H6425" s="5" t="s">
        <v>19</v>
      </c>
      <c r="I6425" s="5" t="s">
        <v>10199</v>
      </c>
      <c r="J6425" t="s">
        <v>10200</v>
      </c>
      <c r="L6425" s="5" t="s">
        <v>13652</v>
      </c>
      <c r="M6425" s="5" t="str">
        <f t="shared" si="100"/>
        <v>. Injured.  As loose ground was being taken down by another miner, portion of it fell on Kenny.</v>
      </c>
      <c r="O6425" s="5" t="str">
        <f t="array" ref="O6425">INDEX(category2,MATCH(TRUE,ISNUMBER(SEARCH(keyword2,M6425)),0))</f>
        <v>Injured</v>
      </c>
      <c r="P6425" s="5" t="s">
        <v>20370</v>
      </c>
      <c r="Q6425" s="5" t="str">
        <f t="array" ref="Q6425">INDEX(category1,MATCH(TRUE,ISNUMBER(SEARCH(keyword1,M6425)),0))</f>
        <v>Falls</v>
      </c>
    </row>
    <row r="6426" spans="1:17" x14ac:dyDescent="0.25">
      <c r="A6426">
        <v>2451</v>
      </c>
      <c r="B6426" s="5" t="s">
        <v>7845</v>
      </c>
      <c r="C6426" s="6">
        <v>1906</v>
      </c>
      <c r="D6426" s="4">
        <v>2</v>
      </c>
      <c r="E6426">
        <v>1281</v>
      </c>
      <c r="F6426" s="1">
        <v>1927</v>
      </c>
      <c r="G6426" s="5" t="s">
        <v>2657</v>
      </c>
      <c r="H6426" s="5" t="s">
        <v>2658</v>
      </c>
      <c r="I6426" s="5" t="s">
        <v>9554</v>
      </c>
      <c r="J6426" t="s">
        <v>9555</v>
      </c>
      <c r="L6426" s="5" t="s">
        <v>13653</v>
      </c>
      <c r="M6426" s="5" t="str">
        <f t="shared" si="100"/>
        <v>. Injured.  Fractured leg.  Staging collapsed when taking down machine rock drill.</v>
      </c>
      <c r="O6426" s="5" t="str">
        <f t="array" ref="O6426">INDEX(category2,MATCH(TRUE,ISNUMBER(SEARCH(keyword2,M6426)),0))</f>
        <v>Injured</v>
      </c>
      <c r="P6426" s="5" t="str">
        <f t="array" ref="P6426">INDEX(category3,MATCH(TRUE,ISNUMBER(SEARCH(keyword3,M6426)),0))</f>
        <v>Leg</v>
      </c>
      <c r="Q6426" s="5" t="str">
        <f t="array" ref="Q6426">INDEX(category1,MATCH(TRUE,ISNUMBER(SEARCH(keyword1,M6426)),0))</f>
        <v>Breaks and Fractures</v>
      </c>
    </row>
    <row r="6427" spans="1:17" x14ac:dyDescent="0.25">
      <c r="A6427">
        <v>2427</v>
      </c>
      <c r="B6427" s="5" t="s">
        <v>13654</v>
      </c>
      <c r="C6427" s="6">
        <v>1906</v>
      </c>
      <c r="D6427" s="4">
        <v>2</v>
      </c>
      <c r="E6427">
        <v>1279</v>
      </c>
      <c r="F6427" s="1">
        <v>1925</v>
      </c>
      <c r="G6427" s="5" t="s">
        <v>8847</v>
      </c>
      <c r="H6427" s="5" t="s">
        <v>3062</v>
      </c>
      <c r="I6427" s="5" t="s">
        <v>13655</v>
      </c>
      <c r="J6427" t="s">
        <v>9425</v>
      </c>
      <c r="L6427" s="5" t="s">
        <v>13656</v>
      </c>
      <c r="M6427" s="5" t="str">
        <f t="shared" si="100"/>
        <v>. Injured.  Bruised throat.  His candle went out and he fell into a pass.</v>
      </c>
      <c r="O6427" s="5" t="str">
        <f t="array" ref="O6427">INDEX(category2,MATCH(TRUE,ISNUMBER(SEARCH(keyword2,M6427)),0))</f>
        <v>Injured</v>
      </c>
      <c r="P6427" s="5" t="s">
        <v>20370</v>
      </c>
      <c r="Q6427" s="5" t="str">
        <f t="array" ref="Q6427">INDEX(category1,MATCH(TRUE,ISNUMBER(SEARCH(keyword1,M6427)),0))</f>
        <v xml:space="preserve">Bruises </v>
      </c>
    </row>
    <row r="6428" spans="1:17" x14ac:dyDescent="0.25">
      <c r="A6428">
        <v>2381</v>
      </c>
      <c r="B6428" s="5" t="s">
        <v>13657</v>
      </c>
      <c r="C6428" s="6">
        <v>1906</v>
      </c>
      <c r="D6428" s="4">
        <v>2</v>
      </c>
      <c r="E6428">
        <v>1278</v>
      </c>
      <c r="F6428" s="1">
        <v>1924</v>
      </c>
      <c r="G6428" s="5" t="s">
        <v>2657</v>
      </c>
      <c r="H6428" s="5" t="s">
        <v>2658</v>
      </c>
      <c r="I6428" s="5" t="s">
        <v>9554</v>
      </c>
      <c r="J6428" t="s">
        <v>9555</v>
      </c>
      <c r="L6428" s="5" t="s">
        <v>13658</v>
      </c>
      <c r="M6428" s="5" t="str">
        <f t="shared" si="100"/>
        <v>. Killed. When working out ground on No.3 reef, by a heavy fall of rock from overhead.</v>
      </c>
      <c r="O6428" s="5" t="str">
        <f t="array" ref="O6428">INDEX(category2,MATCH(TRUE,ISNUMBER(SEARCH(keyword2,M6428)),0))</f>
        <v>Dead</v>
      </c>
      <c r="P6428" s="5" t="str">
        <f t="array" ref="P6428">INDEX(category3,MATCH(TRUE,ISNUMBER(SEARCH(keyword3,M6428)),0))</f>
        <v>Head</v>
      </c>
      <c r="Q6428" s="5" t="str">
        <f t="array" ref="Q6428">INDEX(category1,MATCH(TRUE,ISNUMBER(SEARCH(keyword1,M6428)),0))</f>
        <v>Falls</v>
      </c>
    </row>
    <row r="6429" spans="1:17" x14ac:dyDescent="0.25">
      <c r="A6429">
        <v>2382</v>
      </c>
      <c r="B6429" s="5" t="s">
        <v>13659</v>
      </c>
      <c r="C6429" s="6">
        <v>1906</v>
      </c>
      <c r="D6429" s="4">
        <v>2</v>
      </c>
      <c r="E6429">
        <v>1278</v>
      </c>
      <c r="F6429" s="1">
        <v>1924</v>
      </c>
      <c r="G6429" s="5" t="s">
        <v>2657</v>
      </c>
      <c r="H6429" s="5" t="s">
        <v>2658</v>
      </c>
      <c r="I6429" s="5" t="s">
        <v>9554</v>
      </c>
      <c r="J6429" t="s">
        <v>9555</v>
      </c>
      <c r="L6429" s="5" t="s">
        <v>13658</v>
      </c>
      <c r="M6429" s="5" t="str">
        <f t="shared" si="100"/>
        <v>. Killed. When working out ground on No.3 reef, by a heavy fall of rock from overhead.</v>
      </c>
      <c r="O6429" s="5" t="str">
        <f t="array" ref="O6429">INDEX(category2,MATCH(TRUE,ISNUMBER(SEARCH(keyword2,M6429)),0))</f>
        <v>Dead</v>
      </c>
      <c r="P6429" s="5" t="str">
        <f t="array" ref="P6429">INDEX(category3,MATCH(TRUE,ISNUMBER(SEARCH(keyword3,M6429)),0))</f>
        <v>Head</v>
      </c>
      <c r="Q6429" s="5" t="str">
        <f t="array" ref="Q6429">INDEX(category1,MATCH(TRUE,ISNUMBER(SEARCH(keyword1,M6429)),0))</f>
        <v>Falls</v>
      </c>
    </row>
    <row r="6430" spans="1:17" x14ac:dyDescent="0.25">
      <c r="A6430">
        <v>2436</v>
      </c>
      <c r="B6430" s="5" t="s">
        <v>13664</v>
      </c>
      <c r="C6430" s="6">
        <v>1906</v>
      </c>
      <c r="D6430" s="4">
        <v>2</v>
      </c>
      <c r="E6430">
        <v>1280</v>
      </c>
      <c r="F6430" s="1">
        <v>1923</v>
      </c>
      <c r="G6430" s="5" t="s">
        <v>18</v>
      </c>
      <c r="H6430" s="5" t="s">
        <v>19</v>
      </c>
      <c r="I6430" s="5" t="s">
        <v>10199</v>
      </c>
      <c r="J6430" t="s">
        <v>10200</v>
      </c>
      <c r="L6430" s="5" t="s">
        <v>13665</v>
      </c>
      <c r="M6430" s="5" t="str">
        <f t="shared" si="100"/>
        <v>. Injured.  Wounds to groin.  Ford bored into an old butt and flying fragments of stone from explosives caused injuries.</v>
      </c>
      <c r="O6430" s="5" t="str">
        <f t="array" ref="O6430">INDEX(category2,MATCH(TRUE,ISNUMBER(SEARCH(keyword2,M6430)),0))</f>
        <v>Injured</v>
      </c>
      <c r="P6430" s="5" t="s">
        <v>20370</v>
      </c>
      <c r="Q6430" s="5" t="str">
        <f t="array" ref="Q6430">INDEX(category1,MATCH(TRUE,ISNUMBER(SEARCH(keyword1,M6430)),0))</f>
        <v>Cuts and Wounds</v>
      </c>
    </row>
    <row r="6431" spans="1:17" x14ac:dyDescent="0.25">
      <c r="A6431">
        <v>4641</v>
      </c>
      <c r="B6431" s="5" t="s">
        <v>13666</v>
      </c>
      <c r="C6431" s="6" t="s">
        <v>8460</v>
      </c>
      <c r="D6431" s="4">
        <v>3</v>
      </c>
      <c r="E6431">
        <v>143</v>
      </c>
      <c r="F6431" s="1">
        <v>1918</v>
      </c>
      <c r="G6431" s="5" t="s">
        <v>76</v>
      </c>
      <c r="I6431" s="5" t="s">
        <v>8499</v>
      </c>
      <c r="J6431" t="s">
        <v>4882</v>
      </c>
      <c r="L6431" s="5" t="s">
        <v>13667</v>
      </c>
      <c r="M6431" s="5" t="str">
        <f t="shared" si="100"/>
        <v>. Injured. Was being lowered in the cage from 150ft level to the 250ft; was dropped hard on the chairs at the 250ft, causing internal injuries.</v>
      </c>
      <c r="O6431" s="5" t="str">
        <f t="array" ref="O6431">INDEX(category2,MATCH(TRUE,ISNUMBER(SEARCH(keyword2,M6431)),0))</f>
        <v>Injured</v>
      </c>
      <c r="P6431" s="5" t="s">
        <v>20370</v>
      </c>
      <c r="Q6431" s="5" t="str">
        <f t="array" ref="Q6431">INDEX(category1,MATCH(TRUE,ISNUMBER(SEARCH(keyword1,M6431)),0))</f>
        <v>Internal Injuries</v>
      </c>
    </row>
    <row r="6432" spans="1:17" x14ac:dyDescent="0.25">
      <c r="A6432">
        <v>2418</v>
      </c>
      <c r="B6432" s="5" t="s">
        <v>13668</v>
      </c>
      <c r="C6432" s="6">
        <v>1906</v>
      </c>
      <c r="D6432" s="4">
        <v>2</v>
      </c>
      <c r="E6432">
        <v>1279</v>
      </c>
      <c r="F6432" s="1">
        <v>1913</v>
      </c>
      <c r="G6432" s="5" t="s">
        <v>3234</v>
      </c>
      <c r="H6432" s="5" t="s">
        <v>3235</v>
      </c>
      <c r="I6432" s="5" t="s">
        <v>13584</v>
      </c>
      <c r="J6432" t="s">
        <v>12163</v>
      </c>
      <c r="L6432" s="5" t="s">
        <v>13669</v>
      </c>
      <c r="M6432" s="5" t="str">
        <f t="shared" si="100"/>
        <v>. Injured.  Accident happened when working out ground after firing.  Reported as caused by carelessness.</v>
      </c>
      <c r="O6432" s="5" t="str">
        <f t="array" ref="O6432">INDEX(category2,MATCH(TRUE,ISNUMBER(SEARCH(keyword2,M6432)),0))</f>
        <v>Injured</v>
      </c>
      <c r="P6432" s="5" t="s">
        <v>20370</v>
      </c>
      <c r="Q6432" s="5" t="s">
        <v>20370</v>
      </c>
    </row>
    <row r="6433" spans="1:17" x14ac:dyDescent="0.25">
      <c r="A6433">
        <v>2419</v>
      </c>
      <c r="B6433" s="5" t="s">
        <v>13670</v>
      </c>
      <c r="C6433" s="6">
        <v>1906</v>
      </c>
      <c r="D6433" s="4">
        <v>2</v>
      </c>
      <c r="E6433">
        <v>1279</v>
      </c>
      <c r="F6433" s="1">
        <v>1913</v>
      </c>
      <c r="G6433" s="5" t="s">
        <v>3234</v>
      </c>
      <c r="H6433" s="5" t="s">
        <v>3235</v>
      </c>
      <c r="I6433" s="5" t="s">
        <v>13584</v>
      </c>
      <c r="J6433" t="s">
        <v>12163</v>
      </c>
      <c r="L6433" s="5" t="s">
        <v>13669</v>
      </c>
      <c r="M6433" s="5" t="str">
        <f t="shared" si="100"/>
        <v>. Injured.  Accident happened when working out ground after firing.  Reported as caused by carelessness.</v>
      </c>
      <c r="O6433" s="5" t="str">
        <f t="array" ref="O6433">INDEX(category2,MATCH(TRUE,ISNUMBER(SEARCH(keyword2,M6433)),0))</f>
        <v>Injured</v>
      </c>
      <c r="P6433" s="5" t="s">
        <v>20370</v>
      </c>
      <c r="Q6433" s="5" t="s">
        <v>20370</v>
      </c>
    </row>
    <row r="6434" spans="1:17" x14ac:dyDescent="0.25">
      <c r="A6434">
        <v>2445</v>
      </c>
      <c r="B6434" s="5" t="s">
        <v>13671</v>
      </c>
      <c r="C6434" s="6">
        <v>1906</v>
      </c>
      <c r="D6434" s="4">
        <v>2</v>
      </c>
      <c r="E6434">
        <v>1280</v>
      </c>
      <c r="F6434" s="1">
        <v>1910</v>
      </c>
      <c r="G6434" s="5" t="s">
        <v>8847</v>
      </c>
      <c r="H6434" s="5" t="s">
        <v>3062</v>
      </c>
      <c r="I6434" s="5" t="s">
        <v>12582</v>
      </c>
      <c r="J6434" t="s">
        <v>12339</v>
      </c>
      <c r="L6434" s="5" t="s">
        <v>13672</v>
      </c>
      <c r="M6434" s="5" t="str">
        <f t="shared" si="100"/>
        <v>. Injured. Totally blinded.  He drove a gad into shattered rock at the bottom of open cut, when some residual gelignite exploded.</v>
      </c>
      <c r="O6434" s="5" t="str">
        <f t="array" ref="O6434">INDEX(category2,MATCH(TRUE,ISNUMBER(SEARCH(keyword2,M6434)),0))</f>
        <v>Injured</v>
      </c>
      <c r="P6434" s="5" t="s">
        <v>20370</v>
      </c>
      <c r="Q6434" s="5" t="str">
        <f t="array" ref="Q6434">INDEX(category1,MATCH(TRUE,ISNUMBER(SEARCH(keyword1,M6434)),0))</f>
        <v>Cuts and Wounds</v>
      </c>
    </row>
    <row r="6435" spans="1:17" x14ac:dyDescent="0.25">
      <c r="A6435">
        <v>2454</v>
      </c>
      <c r="B6435" s="5" t="s">
        <v>643</v>
      </c>
      <c r="C6435" s="6">
        <v>1906</v>
      </c>
      <c r="D6435" s="4">
        <v>2</v>
      </c>
      <c r="E6435">
        <v>1281</v>
      </c>
      <c r="F6435" s="1">
        <v>1910</v>
      </c>
      <c r="G6435" s="5" t="s">
        <v>11363</v>
      </c>
      <c r="H6435" s="5" t="s">
        <v>9268</v>
      </c>
      <c r="I6435" s="5" t="s">
        <v>12955</v>
      </c>
      <c r="J6435" t="s">
        <v>7737</v>
      </c>
      <c r="L6435" s="5" t="s">
        <v>13673</v>
      </c>
      <c r="M6435" s="5" t="str">
        <f t="shared" si="100"/>
        <v>. Injured.  Right leg broken.  Owing to failure of drawbar, a full rake of trucks ran down the dip, and two of the trucks in upsetting collided with him.</v>
      </c>
      <c r="O6435" s="5" t="str">
        <f t="array" ref="O6435">INDEX(category2,MATCH(TRUE,ISNUMBER(SEARCH(keyword2,M6435)),0))</f>
        <v>Injured</v>
      </c>
      <c r="P6435" s="5" t="str">
        <f t="array" ref="P6435">INDEX(category3,MATCH(TRUE,ISNUMBER(SEARCH(keyword3,M6435)),0))</f>
        <v>Leg</v>
      </c>
      <c r="Q6435" s="5" t="str">
        <f t="array" ref="Q6435">INDEX(category1,MATCH(TRUE,ISNUMBER(SEARCH(keyword1,M6435)),0))</f>
        <v>Breaks and Fractures</v>
      </c>
    </row>
    <row r="6436" spans="1:17" x14ac:dyDescent="0.25">
      <c r="A6436">
        <v>2450</v>
      </c>
      <c r="B6436" s="5" t="s">
        <v>13674</v>
      </c>
      <c r="C6436" s="6">
        <v>1906</v>
      </c>
      <c r="D6436" s="4">
        <v>2</v>
      </c>
      <c r="E6436">
        <v>1281</v>
      </c>
      <c r="F6436" s="1">
        <v>1906</v>
      </c>
      <c r="G6436" s="5" t="s">
        <v>2657</v>
      </c>
      <c r="H6436" s="5" t="s">
        <v>2658</v>
      </c>
      <c r="I6436" s="5" t="s">
        <v>7779</v>
      </c>
      <c r="J6436" t="s">
        <v>7780</v>
      </c>
      <c r="L6436" s="5" t="s">
        <v>13675</v>
      </c>
      <c r="M6436" s="5" t="str">
        <f t="shared" si="100"/>
        <v>. Injured.  Thumb.  Staging gave way when partly erected.</v>
      </c>
      <c r="O6436" s="5" t="str">
        <f t="array" ref="O6436">INDEX(category2,MATCH(TRUE,ISNUMBER(SEARCH(keyword2,M6436)),0))</f>
        <v>Injured</v>
      </c>
      <c r="P6436" s="5" t="str">
        <f t="array" ref="P6436">INDEX(category3,MATCH(TRUE,ISNUMBER(SEARCH(keyword3,M6436)),0))</f>
        <v>Hand</v>
      </c>
      <c r="Q6436" s="5" t="s">
        <v>20370</v>
      </c>
    </row>
    <row r="6437" spans="1:17" x14ac:dyDescent="0.25">
      <c r="A6437">
        <v>2455</v>
      </c>
      <c r="B6437" s="5" t="s">
        <v>13676</v>
      </c>
      <c r="C6437" s="6">
        <v>1906</v>
      </c>
      <c r="D6437" s="4">
        <v>2</v>
      </c>
      <c r="E6437">
        <v>1281</v>
      </c>
      <c r="F6437" s="1">
        <v>1897</v>
      </c>
      <c r="G6437" s="5" t="s">
        <v>89</v>
      </c>
      <c r="H6437" s="5" t="s">
        <v>90</v>
      </c>
      <c r="I6437" s="5" t="s">
        <v>13677</v>
      </c>
      <c r="J6437" t="s">
        <v>13678</v>
      </c>
      <c r="L6437" s="5" t="s">
        <v>13679</v>
      </c>
      <c r="M6437" s="5" t="str">
        <f t="shared" si="100"/>
        <v>. Injured.  Fell when trucking and truck wheel came in contact with his leg.</v>
      </c>
      <c r="O6437" s="5" t="str">
        <f t="array" ref="O6437">INDEX(category2,MATCH(TRUE,ISNUMBER(SEARCH(keyword2,M6437)),0))</f>
        <v>Injured</v>
      </c>
      <c r="P6437" s="5" t="str">
        <f t="array" ref="P6437">INDEX(category3,MATCH(TRUE,ISNUMBER(SEARCH(keyword3,M6437)),0))</f>
        <v>Leg</v>
      </c>
      <c r="Q6437" s="5" t="str">
        <f t="array" ref="Q6437">INDEX(category1,MATCH(TRUE,ISNUMBER(SEARCH(keyword1,M6437)),0))</f>
        <v>Falls</v>
      </c>
    </row>
    <row r="6438" spans="1:17" x14ac:dyDescent="0.25">
      <c r="A6438">
        <v>2019</v>
      </c>
      <c r="B6438" s="5" t="s">
        <v>2030</v>
      </c>
      <c r="C6438" s="6">
        <v>1906</v>
      </c>
      <c r="D6438" s="4">
        <v>2</v>
      </c>
      <c r="E6438">
        <v>1278</v>
      </c>
      <c r="F6438" s="1">
        <v>1895</v>
      </c>
      <c r="G6438" s="5" t="s">
        <v>2657</v>
      </c>
      <c r="H6438" s="5" t="s">
        <v>2658</v>
      </c>
      <c r="I6438" s="5" t="s">
        <v>8374</v>
      </c>
      <c r="J6438" t="s">
        <v>7780</v>
      </c>
      <c r="L6438" s="5" t="s">
        <v>13680</v>
      </c>
      <c r="M6438" s="5" t="str">
        <f t="shared" si="100"/>
        <v>. Injured. Cuts, bruises, and fractured leg, the result of an unexpected heavy fall of ground.</v>
      </c>
      <c r="O6438" s="5" t="str">
        <f t="array" ref="O6438">INDEX(category2,MATCH(TRUE,ISNUMBER(SEARCH(keyword2,M6438)),0))</f>
        <v>Injured</v>
      </c>
      <c r="P6438" s="5" t="str">
        <f t="array" ref="P6438">INDEX(category3,MATCH(TRUE,ISNUMBER(SEARCH(keyword3,M6438)),0))</f>
        <v>Leg</v>
      </c>
      <c r="Q6438" s="5" t="str">
        <f t="array" ref="Q6438">INDEX(category1,MATCH(TRUE,ISNUMBER(SEARCH(keyword1,M6438)),0))</f>
        <v xml:space="preserve">Bruises </v>
      </c>
    </row>
    <row r="6439" spans="1:17" x14ac:dyDescent="0.25">
      <c r="A6439">
        <v>2020</v>
      </c>
      <c r="B6439" s="5" t="s">
        <v>2919</v>
      </c>
      <c r="C6439" s="6">
        <v>1906</v>
      </c>
      <c r="D6439" s="4">
        <v>2</v>
      </c>
      <c r="E6439">
        <v>1278</v>
      </c>
      <c r="F6439" s="1">
        <v>1895</v>
      </c>
      <c r="G6439" s="5" t="s">
        <v>2657</v>
      </c>
      <c r="H6439" s="5" t="s">
        <v>2658</v>
      </c>
      <c r="I6439" s="5" t="s">
        <v>8374</v>
      </c>
      <c r="J6439" t="s">
        <v>7780</v>
      </c>
      <c r="L6439" s="5" t="s">
        <v>13681</v>
      </c>
      <c r="M6439" s="5" t="str">
        <f t="shared" si="100"/>
        <v>. Injured. Bruises, cuts and injured foot, the result of an unexpected heavy fall of ground.</v>
      </c>
      <c r="O6439" s="5" t="str">
        <f t="array" ref="O6439">INDEX(category2,MATCH(TRUE,ISNUMBER(SEARCH(keyword2,M6439)),0))</f>
        <v>Injured</v>
      </c>
      <c r="P6439" s="5" t="str">
        <f t="array" ref="P6439">INDEX(category3,MATCH(TRUE,ISNUMBER(SEARCH(keyword3,M6439)),0))</f>
        <v>Foot</v>
      </c>
      <c r="Q6439" s="5" t="str">
        <f t="array" ref="Q6439">INDEX(category1,MATCH(TRUE,ISNUMBER(SEARCH(keyword1,M6439)),0))</f>
        <v xml:space="preserve">Bruises </v>
      </c>
    </row>
    <row r="6440" spans="1:17" x14ac:dyDescent="0.25">
      <c r="A6440">
        <v>228</v>
      </c>
      <c r="B6440" s="5" t="s">
        <v>13682</v>
      </c>
      <c r="C6440" s="6">
        <v>1891</v>
      </c>
      <c r="D6440" s="4">
        <v>4</v>
      </c>
      <c r="E6440">
        <v>342</v>
      </c>
      <c r="F6440" s="1">
        <v>1890</v>
      </c>
      <c r="G6440" s="5" t="s">
        <v>68</v>
      </c>
      <c r="H6440" s="5" t="s">
        <v>69</v>
      </c>
      <c r="I6440" s="5" t="s">
        <v>13683</v>
      </c>
      <c r="J6440" t="s">
        <v>4690</v>
      </c>
      <c r="K6440" s="5" t="s">
        <v>13684</v>
      </c>
      <c r="L6440" s="5" t="s">
        <v>13685</v>
      </c>
      <c r="M6440" s="5" t="str">
        <f t="shared" si="100"/>
        <v>Killed. Killed.  Coupling chain broke when deceased was riding down an incline in the skip and his head was dashed against the coal.</v>
      </c>
      <c r="N6440" s="5" t="s">
        <v>13686</v>
      </c>
      <c r="O6440" s="5" t="str">
        <f t="array" ref="O6440">INDEX(category2,MATCH(TRUE,ISNUMBER(SEARCH(keyword2,M6440)),0))</f>
        <v>Dead</v>
      </c>
      <c r="P6440" s="5" t="str">
        <f t="array" ref="P6440">INDEX(category3,MATCH(TRUE,ISNUMBER(SEARCH(keyword3,M6440)),0))</f>
        <v>Head</v>
      </c>
      <c r="Q6440" s="5" t="str">
        <f t="array" ref="Q6440">INDEX(category1,MATCH(TRUE,ISNUMBER(SEARCH(keyword1,M6440)),0))</f>
        <v>Breaks and Fractures</v>
      </c>
    </row>
    <row r="6441" spans="1:17" x14ac:dyDescent="0.25">
      <c r="A6441">
        <v>2424</v>
      </c>
      <c r="B6441" s="5" t="s">
        <v>13687</v>
      </c>
      <c r="C6441" s="6">
        <v>1906</v>
      </c>
      <c r="D6441" s="4">
        <v>2</v>
      </c>
      <c r="E6441">
        <v>1279</v>
      </c>
      <c r="F6441" s="1">
        <v>1869</v>
      </c>
      <c r="G6441" s="5" t="s">
        <v>18</v>
      </c>
      <c r="H6441" s="5" t="s">
        <v>19</v>
      </c>
      <c r="I6441" s="5" t="s">
        <v>13170</v>
      </c>
      <c r="J6441" t="s">
        <v>28</v>
      </c>
      <c r="L6441" s="5" t="s">
        <v>13688</v>
      </c>
      <c r="M6441" s="5" t="str">
        <f t="shared" si="100"/>
        <v>. Injured.  Howe was getting into a pass from a level, and his foot slipping he fell down the pass, injuring his left knee.</v>
      </c>
      <c r="O6441" s="5" t="str">
        <f t="array" ref="O6441">INDEX(category2,MATCH(TRUE,ISNUMBER(SEARCH(keyword2,M6441)),0))</f>
        <v>Injured</v>
      </c>
      <c r="P6441" s="5" t="str">
        <f t="array" ref="P6441">INDEX(category3,MATCH(TRUE,ISNUMBER(SEARCH(keyword3,M6441)),0))</f>
        <v>Foot</v>
      </c>
      <c r="Q6441" s="5" t="str">
        <f t="array" ref="Q6441">INDEX(category1,MATCH(TRUE,ISNUMBER(SEARCH(keyword1,M6441)),0))</f>
        <v>Falls</v>
      </c>
    </row>
    <row r="6442" spans="1:17" x14ac:dyDescent="0.25">
      <c r="A6442">
        <v>2434</v>
      </c>
      <c r="B6442" s="5" t="s">
        <v>13691</v>
      </c>
      <c r="C6442" s="6">
        <v>1906</v>
      </c>
      <c r="D6442" s="4">
        <v>2</v>
      </c>
      <c r="E6442">
        <v>1280</v>
      </c>
      <c r="F6442" s="1">
        <v>1864</v>
      </c>
      <c r="G6442" s="5" t="s">
        <v>138</v>
      </c>
      <c r="H6442" s="5" t="s">
        <v>139</v>
      </c>
      <c r="I6442" s="5" t="s">
        <v>13692</v>
      </c>
      <c r="J6442" t="s">
        <v>11923</v>
      </c>
      <c r="L6442" s="5" t="s">
        <v>13693</v>
      </c>
      <c r="M6442" s="5" t="str">
        <f t="shared" si="100"/>
        <v>. Injured.  On resuming work after firing, placed drill in the "butt" end of hole, and a remnant of charge exploded.</v>
      </c>
      <c r="N6442" s="5" t="s">
        <v>13695</v>
      </c>
      <c r="O6442" s="5" t="str">
        <f t="array" ref="O6442">INDEX(category2,MATCH(TRUE,ISNUMBER(SEARCH(keyword2,M6442)),0))</f>
        <v>Injured</v>
      </c>
      <c r="P6442" s="5" t="s">
        <v>20370</v>
      </c>
      <c r="Q6442" s="5" t="s">
        <v>20370</v>
      </c>
    </row>
    <row r="6443" spans="1:17" x14ac:dyDescent="0.25">
      <c r="A6443">
        <v>2402</v>
      </c>
      <c r="B6443" s="5" t="s">
        <v>13696</v>
      </c>
      <c r="C6443" s="6">
        <v>1906</v>
      </c>
      <c r="D6443" s="4">
        <v>2</v>
      </c>
      <c r="E6443">
        <v>1278</v>
      </c>
      <c r="F6443" s="1">
        <v>1859</v>
      </c>
      <c r="G6443" s="5" t="s">
        <v>18</v>
      </c>
      <c r="H6443" s="5" t="s">
        <v>19</v>
      </c>
      <c r="I6443" s="5" t="s">
        <v>13697</v>
      </c>
      <c r="J6443" t="s">
        <v>40</v>
      </c>
      <c r="L6443" s="5" t="s">
        <v>13698</v>
      </c>
      <c r="M6443" s="5" t="str">
        <f t="shared" si="100"/>
        <v>. Killed.  While engaged packing mullock in stopes, a mass of rock fell, killing him instantly.</v>
      </c>
      <c r="O6443" s="5" t="str">
        <f t="array" ref="O6443">INDEX(category2,MATCH(TRUE,ISNUMBER(SEARCH(keyword2,M6443)),0))</f>
        <v>Dead</v>
      </c>
      <c r="P6443" s="5" t="s">
        <v>20370</v>
      </c>
      <c r="Q6443" s="5" t="str">
        <f t="array" ref="Q6443">INDEX(category1,MATCH(TRUE,ISNUMBER(SEARCH(keyword1,M6443)),0))</f>
        <v>Falls</v>
      </c>
    </row>
    <row r="6444" spans="1:17" x14ac:dyDescent="0.25">
      <c r="A6444">
        <v>2401</v>
      </c>
      <c r="B6444" s="5" t="s">
        <v>13699</v>
      </c>
      <c r="C6444" s="6">
        <v>1906</v>
      </c>
      <c r="D6444" s="4">
        <v>2</v>
      </c>
      <c r="E6444">
        <v>1278</v>
      </c>
      <c r="F6444" s="1">
        <v>1855</v>
      </c>
      <c r="G6444" s="5" t="s">
        <v>18</v>
      </c>
      <c r="H6444" s="5" t="s">
        <v>19</v>
      </c>
      <c r="I6444" s="5" t="s">
        <v>12671</v>
      </c>
      <c r="J6444" t="s">
        <v>12672</v>
      </c>
      <c r="L6444" s="5" t="s">
        <v>13700</v>
      </c>
      <c r="M6444" s="5" t="str">
        <f t="shared" si="100"/>
        <v>. Injured.  Cut shoulder and arm.  Fall of quartz in stopes.</v>
      </c>
      <c r="O6444" s="5" t="str">
        <f t="array" ref="O6444">INDEX(category2,MATCH(TRUE,ISNUMBER(SEARCH(keyword2,M6444)),0))</f>
        <v>Injured</v>
      </c>
      <c r="P6444" s="5" t="str">
        <f t="array" ref="P6444">INDEX(category3,MATCH(TRUE,ISNUMBER(SEARCH(keyword3,M6444)),0))</f>
        <v>Arm</v>
      </c>
      <c r="Q6444" s="5" t="str">
        <f t="array" ref="Q6444">INDEX(category1,MATCH(TRUE,ISNUMBER(SEARCH(keyword1,M6444)),0))</f>
        <v>Cuts and Wounds</v>
      </c>
    </row>
    <row r="6445" spans="1:17" x14ac:dyDescent="0.25">
      <c r="A6445">
        <v>2400</v>
      </c>
      <c r="B6445" s="5" t="s">
        <v>13701</v>
      </c>
      <c r="C6445" s="6">
        <v>1906</v>
      </c>
      <c r="D6445" s="4">
        <v>2</v>
      </c>
      <c r="E6445">
        <v>1278</v>
      </c>
      <c r="F6445" s="1">
        <v>1853</v>
      </c>
      <c r="G6445" s="5" t="s">
        <v>18</v>
      </c>
      <c r="H6445" s="5" t="s">
        <v>19</v>
      </c>
      <c r="I6445" s="5" t="s">
        <v>13697</v>
      </c>
      <c r="J6445" t="s">
        <v>40</v>
      </c>
      <c r="L6445" s="5" t="s">
        <v>13702</v>
      </c>
      <c r="M6445" s="5" t="str">
        <f t="shared" si="100"/>
        <v>. Injured.  Fractured pelvis.  After pulling down loose ground, another piece came away, causing injury.</v>
      </c>
      <c r="O6445" s="5" t="str">
        <f t="array" ref="O6445">INDEX(category2,MATCH(TRUE,ISNUMBER(SEARCH(keyword2,M6445)),0))</f>
        <v>Injured</v>
      </c>
      <c r="P6445" s="5" t="s">
        <v>20370</v>
      </c>
      <c r="Q6445" s="5" t="str">
        <f t="array" ref="Q6445">INDEX(category1,MATCH(TRUE,ISNUMBER(SEARCH(keyword1,M6445)),0))</f>
        <v>Breaks and Fractures</v>
      </c>
    </row>
    <row r="6446" spans="1:17" x14ac:dyDescent="0.25">
      <c r="A6446">
        <v>2015</v>
      </c>
      <c r="B6446" s="5" t="s">
        <v>13703</v>
      </c>
      <c r="C6446" s="6">
        <v>1906</v>
      </c>
      <c r="D6446" s="4">
        <v>2</v>
      </c>
      <c r="E6446">
        <v>1277</v>
      </c>
      <c r="F6446" s="1">
        <v>1851</v>
      </c>
      <c r="G6446" s="5" t="s">
        <v>3234</v>
      </c>
      <c r="H6446" s="5" t="s">
        <v>3235</v>
      </c>
      <c r="I6446" s="5" t="s">
        <v>13704</v>
      </c>
      <c r="J6446" t="s">
        <v>4882</v>
      </c>
      <c r="L6446" s="5" t="s">
        <v>13705</v>
      </c>
      <c r="M6446" s="5" t="str">
        <f t="shared" si="100"/>
        <v>. Injured. Getting out of skip, caught against collar of shaft</v>
      </c>
      <c r="O6446" s="5" t="str">
        <f t="array" ref="O6446">INDEX(category2,MATCH(TRUE,ISNUMBER(SEARCH(keyword2,M6446)),0))</f>
        <v>Injured</v>
      </c>
      <c r="P6446" s="5" t="str">
        <f t="array" ref="P6446">INDEX(category3,MATCH(TRUE,ISNUMBER(SEARCH(keyword3,M6446)),0))</f>
        <v>Chest</v>
      </c>
      <c r="Q6446" s="5" t="s">
        <v>20370</v>
      </c>
    </row>
    <row r="6447" spans="1:17" x14ac:dyDescent="0.25">
      <c r="A6447">
        <v>2466</v>
      </c>
      <c r="B6447" s="5" t="s">
        <v>13706</v>
      </c>
      <c r="C6447" s="6">
        <v>1906</v>
      </c>
      <c r="D6447" s="4">
        <v>2</v>
      </c>
      <c r="E6447">
        <v>1282</v>
      </c>
      <c r="F6447" s="1">
        <v>1841</v>
      </c>
      <c r="G6447" s="5" t="s">
        <v>11363</v>
      </c>
      <c r="H6447" s="5" t="s">
        <v>9268</v>
      </c>
      <c r="I6447" s="5" t="s">
        <v>12955</v>
      </c>
      <c r="J6447" t="s">
        <v>7737</v>
      </c>
      <c r="L6447" s="5" t="s">
        <v>13707</v>
      </c>
      <c r="M6447" s="5" t="str">
        <f t="shared" si="100"/>
        <v>. Injured.  Fractured leg.  Slipped when working at a dip pump.  His foot got under water pipe.</v>
      </c>
      <c r="O6447" s="5" t="str">
        <f t="array" ref="O6447">INDEX(category2,MATCH(TRUE,ISNUMBER(SEARCH(keyword2,M6447)),0))</f>
        <v>Injured</v>
      </c>
      <c r="P6447" s="5" t="str">
        <f t="array" ref="P6447">INDEX(category3,MATCH(TRUE,ISNUMBER(SEARCH(keyword3,M6447)),0))</f>
        <v>Leg</v>
      </c>
      <c r="Q6447" s="5" t="str">
        <f t="array" ref="Q6447">INDEX(category1,MATCH(TRUE,ISNUMBER(SEARCH(keyword1,M6447)),0))</f>
        <v>Breaks and Fractures</v>
      </c>
    </row>
    <row r="6448" spans="1:17" x14ac:dyDescent="0.25">
      <c r="A6448">
        <v>2009</v>
      </c>
      <c r="B6448" s="5" t="s">
        <v>13708</v>
      </c>
      <c r="C6448" s="6">
        <v>1906</v>
      </c>
      <c r="D6448" s="4">
        <v>2</v>
      </c>
      <c r="E6448">
        <v>1277</v>
      </c>
      <c r="F6448" s="1">
        <v>1840</v>
      </c>
      <c r="G6448" s="5" t="s">
        <v>8847</v>
      </c>
      <c r="H6448" s="5" t="s">
        <v>3062</v>
      </c>
      <c r="I6448" s="5" t="s">
        <v>12596</v>
      </c>
      <c r="J6448" t="s">
        <v>12579</v>
      </c>
      <c r="L6448" s="5" t="s">
        <v>13709</v>
      </c>
      <c r="M6448" s="5" t="str">
        <f t="shared" si="100"/>
        <v>. Injured; Broken arm. While ore was being lowered to Ivanhoe hopper, some fell down shaft. Kuzner was ascending.</v>
      </c>
      <c r="O6448" s="5" t="str">
        <f t="array" ref="O6448">INDEX(category2,MATCH(TRUE,ISNUMBER(SEARCH(keyword2,M6448)),0))</f>
        <v>Injured</v>
      </c>
      <c r="P6448" s="5" t="str">
        <f t="array" ref="P6448">INDEX(category3,MATCH(TRUE,ISNUMBER(SEARCH(keyword3,M6448)),0))</f>
        <v>Arm</v>
      </c>
      <c r="Q6448" s="5" t="str">
        <f t="array" ref="Q6448">INDEX(category1,MATCH(TRUE,ISNUMBER(SEARCH(keyword1,M6448)),0))</f>
        <v>Falls</v>
      </c>
    </row>
    <row r="6449" spans="1:17" x14ac:dyDescent="0.25">
      <c r="A6449">
        <v>2435</v>
      </c>
      <c r="B6449" s="5" t="s">
        <v>1812</v>
      </c>
      <c r="C6449" s="6">
        <v>1906</v>
      </c>
      <c r="D6449" s="4">
        <v>2</v>
      </c>
      <c r="E6449">
        <v>1280</v>
      </c>
      <c r="F6449" s="1">
        <v>1840</v>
      </c>
      <c r="G6449" s="5" t="s">
        <v>18</v>
      </c>
      <c r="H6449" s="5" t="s">
        <v>19</v>
      </c>
      <c r="I6449" s="5" t="s">
        <v>9665</v>
      </c>
      <c r="J6449" t="s">
        <v>9666</v>
      </c>
      <c r="L6449" s="5" t="s">
        <v>13710</v>
      </c>
      <c r="M6449" s="5" t="str">
        <f t="shared" si="100"/>
        <v>. Injured.  Left hand blown off by explosion of a plug of gelignite.</v>
      </c>
      <c r="O6449" s="5" t="str">
        <f t="array" ref="O6449">INDEX(category2,MATCH(TRUE,ISNUMBER(SEARCH(keyword2,M6449)),0))</f>
        <v>Injured</v>
      </c>
      <c r="P6449" s="5" t="str">
        <f t="array" ref="P6449">INDEX(category3,MATCH(TRUE,ISNUMBER(SEARCH(keyword3,M6449)),0))</f>
        <v>Hand</v>
      </c>
      <c r="Q6449" s="5" t="s">
        <v>20370</v>
      </c>
    </row>
    <row r="6450" spans="1:17" x14ac:dyDescent="0.25">
      <c r="A6450">
        <v>2000</v>
      </c>
      <c r="B6450" s="5" t="s">
        <v>13711</v>
      </c>
      <c r="C6450" s="6">
        <v>1906</v>
      </c>
      <c r="D6450" s="4">
        <v>2</v>
      </c>
      <c r="E6450">
        <v>1276</v>
      </c>
      <c r="F6450" s="1">
        <v>1836</v>
      </c>
      <c r="G6450" s="5" t="s">
        <v>89</v>
      </c>
      <c r="H6450" s="5" t="s">
        <v>90</v>
      </c>
      <c r="I6450" s="5" t="s">
        <v>13712</v>
      </c>
      <c r="J6450" t="s">
        <v>1927</v>
      </c>
      <c r="L6450" s="5" t="s">
        <v>13713</v>
      </c>
      <c r="M6450" s="5" t="str">
        <f t="shared" si="100"/>
        <v>. injured. When returning to camp at dusk fell into a 15-feet shaft which had been abandoned for a considerable number of years</v>
      </c>
      <c r="O6450" s="5" t="str">
        <f t="array" ref="O6450">INDEX(category2,MATCH(TRUE,ISNUMBER(SEARCH(keyword2,M6450)),0))</f>
        <v>Injured</v>
      </c>
      <c r="P6450" s="5" t="s">
        <v>20370</v>
      </c>
      <c r="Q6450" s="5" t="str">
        <f t="array" ref="Q6450">INDEX(category1,MATCH(TRUE,ISNUMBER(SEARCH(keyword1,M6450)),0))</f>
        <v>Falls</v>
      </c>
    </row>
    <row r="6451" spans="1:17" x14ac:dyDescent="0.25">
      <c r="A6451">
        <v>2003</v>
      </c>
      <c r="B6451" s="5" t="s">
        <v>13714</v>
      </c>
      <c r="C6451" s="6">
        <v>1906</v>
      </c>
      <c r="D6451" s="4">
        <v>2</v>
      </c>
      <c r="E6451">
        <v>1276</v>
      </c>
      <c r="F6451" s="1">
        <v>1836</v>
      </c>
      <c r="G6451" s="5" t="s">
        <v>8847</v>
      </c>
      <c r="H6451" s="5" t="s">
        <v>3062</v>
      </c>
      <c r="I6451" s="5" t="s">
        <v>13715</v>
      </c>
      <c r="J6451" t="s">
        <v>13716</v>
      </c>
      <c r="L6451" s="5" t="s">
        <v>13717</v>
      </c>
      <c r="M6451" s="5" t="str">
        <f t="shared" si="100"/>
        <v>. Killed. Omitted to replace bars across shaft, and when returning with empty truck pushed it into shaft and fell with it.</v>
      </c>
      <c r="O6451" s="5" t="str">
        <f t="array" ref="O6451">INDEX(category2,MATCH(TRUE,ISNUMBER(SEARCH(keyword2,M6451)),0))</f>
        <v>Dead</v>
      </c>
      <c r="P6451" s="5" t="s">
        <v>20370</v>
      </c>
      <c r="Q6451" s="5" t="str">
        <f t="array" ref="Q6451">INDEX(category1,MATCH(TRUE,ISNUMBER(SEARCH(keyword1,M6451)),0))</f>
        <v>Falls</v>
      </c>
    </row>
    <row r="6452" spans="1:17" x14ac:dyDescent="0.25">
      <c r="A6452">
        <v>2448</v>
      </c>
      <c r="B6452" s="5" t="s">
        <v>13718</v>
      </c>
      <c r="C6452" s="6">
        <v>1906</v>
      </c>
      <c r="D6452" s="4">
        <v>2</v>
      </c>
      <c r="E6452">
        <v>1281</v>
      </c>
      <c r="F6452" s="1">
        <v>1836</v>
      </c>
      <c r="G6452" s="5" t="s">
        <v>18</v>
      </c>
      <c r="H6452" s="5" t="s">
        <v>19</v>
      </c>
      <c r="I6452" s="5" t="s">
        <v>13719</v>
      </c>
      <c r="J6452" t="s">
        <v>28</v>
      </c>
      <c r="L6452" s="5" t="s">
        <v>13720</v>
      </c>
      <c r="M6452" s="5" t="str">
        <f t="shared" si="100"/>
        <v>. Injured. When a full truck was being hoisted from a cyanide vat, by means of an electrically driven crane, the current failed, and the truck fell back into the vat.  It landed on Barker's shovel and he was thrown against the side of the vat.</v>
      </c>
      <c r="O6452" s="5" t="str">
        <f t="array" ref="O6452">INDEX(category2,MATCH(TRUE,ISNUMBER(SEARCH(keyword2,M6452)),0))</f>
        <v>Injured</v>
      </c>
      <c r="P6452" s="5" t="str">
        <f t="array" ref="P6452">INDEX(category3,MATCH(TRUE,ISNUMBER(SEARCH(keyword3,M6452)),0))</f>
        <v>Back</v>
      </c>
      <c r="Q6452" s="5" t="str">
        <f t="array" ref="Q6452">INDEX(category1,MATCH(TRUE,ISNUMBER(SEARCH(keyword1,M6452)),0))</f>
        <v>Falls</v>
      </c>
    </row>
    <row r="6453" spans="1:17" x14ac:dyDescent="0.25">
      <c r="A6453">
        <v>2007</v>
      </c>
      <c r="B6453" s="5" t="s">
        <v>13721</v>
      </c>
      <c r="C6453" s="6">
        <v>1906</v>
      </c>
      <c r="D6453" s="4">
        <v>2</v>
      </c>
      <c r="E6453">
        <v>1277</v>
      </c>
      <c r="F6453" s="1">
        <v>1831</v>
      </c>
      <c r="G6453" s="5" t="s">
        <v>89</v>
      </c>
      <c r="H6453" s="5" t="s">
        <v>90</v>
      </c>
      <c r="I6453" s="5" t="s">
        <v>13722</v>
      </c>
      <c r="J6453" t="s">
        <v>13723</v>
      </c>
      <c r="L6453" s="5" t="s">
        <v>13724</v>
      </c>
      <c r="M6453" s="5" t="str">
        <f t="shared" si="100"/>
        <v>. Injured. While ascending a shaft 20 feet deep by ladder-way, was struck on the head by a large stone. A person was charged with attempted murder, but no true bill was found.</v>
      </c>
      <c r="O6453" s="5" t="str">
        <f t="array" ref="O6453">INDEX(category2,MATCH(TRUE,ISNUMBER(SEARCH(keyword2,M6453)),0))</f>
        <v>Injured</v>
      </c>
      <c r="P6453" s="5" t="str">
        <f t="array" ref="P6453">INDEX(category3,MATCH(TRUE,ISNUMBER(SEARCH(keyword3,M6453)),0))</f>
        <v>Head</v>
      </c>
      <c r="Q6453" s="5" t="str">
        <f t="array" ref="Q6453">INDEX(category1,MATCH(TRUE,ISNUMBER(SEARCH(keyword1,M6453)),0))</f>
        <v>Cuts and Wounds</v>
      </c>
    </row>
    <row r="6454" spans="1:17" x14ac:dyDescent="0.25">
      <c r="A6454">
        <v>2303</v>
      </c>
      <c r="B6454" s="5" t="s">
        <v>13728</v>
      </c>
      <c r="C6454" s="6">
        <v>1905</v>
      </c>
      <c r="D6454" s="4">
        <v>2</v>
      </c>
      <c r="E6454">
        <v>781</v>
      </c>
      <c r="F6454" s="1">
        <v>1817</v>
      </c>
      <c r="G6454" s="5" t="s">
        <v>68</v>
      </c>
      <c r="H6454" s="5" t="s">
        <v>69</v>
      </c>
      <c r="I6454" s="5" t="s">
        <v>6860</v>
      </c>
      <c r="J6454" t="s">
        <v>119</v>
      </c>
      <c r="L6454" s="5" t="s">
        <v>13729</v>
      </c>
      <c r="M6454" s="5" t="str">
        <f t="shared" si="100"/>
        <v>. Injured. Ankle. When preparing to fire a shot a piece of coal fell on his foot.</v>
      </c>
      <c r="O6454" s="5" t="str">
        <f t="array" ref="O6454">INDEX(category2,MATCH(TRUE,ISNUMBER(SEARCH(keyword2,M6454)),0))</f>
        <v>Injured</v>
      </c>
      <c r="P6454" s="5" t="str">
        <f t="array" ref="P6454">INDEX(category3,MATCH(TRUE,ISNUMBER(SEARCH(keyword3,M6454)),0))</f>
        <v>Foot</v>
      </c>
      <c r="Q6454" s="5" t="str">
        <f t="array" ref="Q6454">INDEX(category1,MATCH(TRUE,ISNUMBER(SEARCH(keyword1,M6454)),0))</f>
        <v>Falls</v>
      </c>
    </row>
    <row r="6455" spans="1:17" x14ac:dyDescent="0.25">
      <c r="A6455">
        <v>2304</v>
      </c>
      <c r="B6455" s="5" t="s">
        <v>13730</v>
      </c>
      <c r="C6455" s="6">
        <v>1905</v>
      </c>
      <c r="D6455" s="4">
        <v>2</v>
      </c>
      <c r="E6455">
        <v>781</v>
      </c>
      <c r="F6455" s="1">
        <v>1817</v>
      </c>
      <c r="G6455" s="5" t="s">
        <v>68</v>
      </c>
      <c r="H6455" s="5" t="s">
        <v>69</v>
      </c>
      <c r="I6455" s="5" t="s">
        <v>3288</v>
      </c>
      <c r="J6455" t="s">
        <v>218</v>
      </c>
      <c r="L6455" s="5" t="s">
        <v>13731</v>
      </c>
      <c r="M6455" s="5" t="str">
        <f t="shared" si="100"/>
        <v>. Injuries to thigh. Coal had been holed and sprags removed preparatory to wedging down when a piece of coal fell jamming him against the rib.</v>
      </c>
      <c r="O6455" s="5" t="str">
        <f t="array" ref="O6455">INDEX(category2,MATCH(TRUE,ISNUMBER(SEARCH(keyword2,M6455)),0))</f>
        <v>Injured</v>
      </c>
      <c r="P6455" s="5" t="str">
        <f t="array" ref="P6455">INDEX(category3,MATCH(TRUE,ISNUMBER(SEARCH(keyword3,M6455)),0))</f>
        <v>Leg</v>
      </c>
      <c r="Q6455" s="5" t="str">
        <f t="array" ref="Q6455">INDEX(category1,MATCH(TRUE,ISNUMBER(SEARCH(keyword1,M6455)),0))</f>
        <v>Falls</v>
      </c>
    </row>
    <row r="6456" spans="1:17" x14ac:dyDescent="0.25">
      <c r="A6456">
        <v>2357</v>
      </c>
      <c r="B6456" s="5" t="s">
        <v>13732</v>
      </c>
      <c r="C6456" s="6">
        <v>1905</v>
      </c>
      <c r="D6456" s="4">
        <v>2</v>
      </c>
      <c r="E6456">
        <v>784</v>
      </c>
      <c r="F6456" s="1">
        <v>1816</v>
      </c>
      <c r="G6456" s="5" t="s">
        <v>89</v>
      </c>
      <c r="H6456" s="5" t="s">
        <v>90</v>
      </c>
      <c r="I6456" s="5" t="s">
        <v>926</v>
      </c>
      <c r="J6456" t="s">
        <v>13503</v>
      </c>
      <c r="L6456" s="5" t="s">
        <v>13733</v>
      </c>
      <c r="M6456" s="5" t="str">
        <f t="shared" si="100"/>
        <v>. Injured.  Thigh. Struck by a small piece of stone.  A 10ft hole was being "bulled" in an open excavation, and owing to the difficulty of getting plugs of dynamite to the bottom, they were passed through an iron pipe which was withdrawn after primer and lighted fuse had been passed down. Primer and fuse were accidentally withdrawn with pipe and exploded on the surface, the concussion causing the explosion of 5lb. of dynamite lying a short distance away.</v>
      </c>
      <c r="O6456" s="5" t="str">
        <f t="array" ref="O6456">INDEX(category2,MATCH(TRUE,ISNUMBER(SEARCH(keyword2,M6456)),0))</f>
        <v>Injured</v>
      </c>
      <c r="P6456" s="5" t="str">
        <f t="array" ref="P6456">INDEX(category3,MATCH(TRUE,ISNUMBER(SEARCH(keyword3,M6456)),0))</f>
        <v>Head</v>
      </c>
      <c r="Q6456" s="5" t="str">
        <f t="array" ref="Q6456">INDEX(category1,MATCH(TRUE,ISNUMBER(SEARCH(keyword1,M6456)),0))</f>
        <v>Cuts and Wounds</v>
      </c>
    </row>
    <row r="6457" spans="1:17" x14ac:dyDescent="0.25">
      <c r="A6457">
        <v>2327</v>
      </c>
      <c r="B6457" s="5" t="s">
        <v>13734</v>
      </c>
      <c r="C6457" s="6">
        <v>1905</v>
      </c>
      <c r="D6457" s="4">
        <v>2</v>
      </c>
      <c r="E6457">
        <v>782</v>
      </c>
      <c r="F6457" s="1">
        <v>1813</v>
      </c>
      <c r="G6457" s="5" t="s">
        <v>18</v>
      </c>
      <c r="H6457" s="5" t="s">
        <v>19</v>
      </c>
      <c r="I6457" s="5" t="s">
        <v>11448</v>
      </c>
      <c r="J6457" t="s">
        <v>9405</v>
      </c>
      <c r="L6457" s="5" t="s">
        <v>13735</v>
      </c>
      <c r="M6457" s="5" t="str">
        <f t="shared" si="100"/>
        <v>. Injured. Foot. When taking down formation pulled some on to himself.</v>
      </c>
      <c r="O6457" s="5" t="str">
        <f t="array" ref="O6457">INDEX(category2,MATCH(TRUE,ISNUMBER(SEARCH(keyword2,M6457)),0))</f>
        <v>Injured</v>
      </c>
      <c r="P6457" s="5" t="str">
        <f t="array" ref="P6457">INDEX(category3,MATCH(TRUE,ISNUMBER(SEARCH(keyword3,M6457)),0))</f>
        <v>Foot</v>
      </c>
      <c r="Q6457" s="5" t="s">
        <v>20370</v>
      </c>
    </row>
    <row r="6458" spans="1:17" x14ac:dyDescent="0.25">
      <c r="A6458">
        <v>2276</v>
      </c>
      <c r="B6458" s="5" t="s">
        <v>13736</v>
      </c>
      <c r="C6458" s="6">
        <v>1905</v>
      </c>
      <c r="D6458" s="4">
        <v>2</v>
      </c>
      <c r="E6458">
        <v>780</v>
      </c>
      <c r="F6458" s="1">
        <v>1805</v>
      </c>
      <c r="G6458" s="5" t="s">
        <v>18</v>
      </c>
      <c r="H6458" s="5" t="s">
        <v>19</v>
      </c>
      <c r="I6458" s="5" t="s">
        <v>13737</v>
      </c>
      <c r="J6458" t="s">
        <v>13738</v>
      </c>
      <c r="L6458" s="5" t="s">
        <v>13739</v>
      </c>
      <c r="M6458" s="5" t="str">
        <f t="shared" si="100"/>
        <v>. Injured. Fractured skull. When sitting in bucket preparatory to returning to surface after visit of inspection, struck by piece of ground, which fell from back of underlie about 30 feet up.</v>
      </c>
      <c r="O6458" s="5" t="str">
        <f t="array" ref="O6458">INDEX(category2,MATCH(TRUE,ISNUMBER(SEARCH(keyword2,M6458)),0))</f>
        <v>Injured</v>
      </c>
      <c r="P6458" s="5" t="str">
        <f t="array" ref="P6458">INDEX(category3,MATCH(TRUE,ISNUMBER(SEARCH(keyword3,M6458)),0))</f>
        <v>Back</v>
      </c>
      <c r="Q6458" s="5" t="str">
        <f t="array" ref="Q6458">INDEX(category1,MATCH(TRUE,ISNUMBER(SEARCH(keyword1,M6458)),0))</f>
        <v>Breaks and Fractures</v>
      </c>
    </row>
    <row r="6459" spans="1:17" x14ac:dyDescent="0.25">
      <c r="A6459">
        <v>2341</v>
      </c>
      <c r="B6459" s="5" t="s">
        <v>13740</v>
      </c>
      <c r="C6459" s="6">
        <v>1905</v>
      </c>
      <c r="D6459" s="4">
        <v>2</v>
      </c>
      <c r="E6459">
        <v>783</v>
      </c>
      <c r="F6459" s="1">
        <v>1805</v>
      </c>
      <c r="G6459" s="5" t="s">
        <v>3234</v>
      </c>
      <c r="H6459" s="5" t="s">
        <v>3235</v>
      </c>
      <c r="I6459" s="5" t="s">
        <v>13741</v>
      </c>
      <c r="J6459" t="s">
        <v>11854</v>
      </c>
      <c r="L6459" s="5" t="s">
        <v>13742</v>
      </c>
      <c r="M6459" s="5" t="str">
        <f t="shared" si="100"/>
        <v>. Injured.  Slight to back and legs.  Warned of ground when going on shift, but failed to find it.  About 4 tons fell shortly after he commenced work.</v>
      </c>
      <c r="O6459" s="5" t="str">
        <f t="array" ref="O6459">INDEX(category2,MATCH(TRUE,ISNUMBER(SEARCH(keyword2,M6459)),0))</f>
        <v>Injured</v>
      </c>
      <c r="P6459" s="5" t="str">
        <f t="array" ref="P6459">INDEX(category3,MATCH(TRUE,ISNUMBER(SEARCH(keyword3,M6459)),0))</f>
        <v>Back</v>
      </c>
      <c r="Q6459" s="5" t="str">
        <f t="array" ref="Q6459">INDEX(category1,MATCH(TRUE,ISNUMBER(SEARCH(keyword1,M6459)),0))</f>
        <v>Falls</v>
      </c>
    </row>
    <row r="6460" spans="1:17" x14ac:dyDescent="0.25">
      <c r="A6460">
        <v>2342</v>
      </c>
      <c r="B6460" s="5" t="s">
        <v>13743</v>
      </c>
      <c r="C6460" s="6">
        <v>1905</v>
      </c>
      <c r="D6460" s="4">
        <v>2</v>
      </c>
      <c r="E6460">
        <v>783</v>
      </c>
      <c r="F6460" s="1">
        <v>1805</v>
      </c>
      <c r="G6460" s="5" t="s">
        <v>3234</v>
      </c>
      <c r="H6460" s="5" t="s">
        <v>3235</v>
      </c>
      <c r="I6460" s="5" t="s">
        <v>13741</v>
      </c>
      <c r="J6460" t="s">
        <v>11854</v>
      </c>
      <c r="L6460" s="5" t="s">
        <v>13744</v>
      </c>
      <c r="M6460" s="5" t="str">
        <f t="shared" si="100"/>
        <v>. Injured.  Slight to back and legs.  Warned of ground when going on shift, but failed to find it.  About 4 ton fell shortly after he commenced work.</v>
      </c>
      <c r="O6460" s="5" t="str">
        <f t="array" ref="O6460">INDEX(category2,MATCH(TRUE,ISNUMBER(SEARCH(keyword2,M6460)),0))</f>
        <v>Injured</v>
      </c>
      <c r="P6460" s="5" t="str">
        <f t="array" ref="P6460">INDEX(category3,MATCH(TRUE,ISNUMBER(SEARCH(keyword3,M6460)),0))</f>
        <v>Back</v>
      </c>
      <c r="Q6460" s="5" t="str">
        <f t="array" ref="Q6460">INDEX(category1,MATCH(TRUE,ISNUMBER(SEARCH(keyword1,M6460)),0))</f>
        <v>Falls</v>
      </c>
    </row>
    <row r="6461" spans="1:17" x14ac:dyDescent="0.25">
      <c r="A6461">
        <v>2272</v>
      </c>
      <c r="B6461" s="5" t="s">
        <v>13745</v>
      </c>
      <c r="C6461" s="6">
        <v>1905</v>
      </c>
      <c r="D6461" s="4">
        <v>2</v>
      </c>
      <c r="E6461">
        <v>780</v>
      </c>
      <c r="F6461" s="1">
        <v>1803</v>
      </c>
      <c r="G6461" s="5" t="s">
        <v>89</v>
      </c>
      <c r="H6461" s="5" t="s">
        <v>90</v>
      </c>
      <c r="I6461" s="5" t="s">
        <v>13746</v>
      </c>
      <c r="J6461" t="s">
        <v>13747</v>
      </c>
      <c r="L6461" s="5" t="s">
        <v>13748</v>
      </c>
      <c r="M6461" s="5" t="str">
        <f t="shared" si="100"/>
        <v>. Injured. Cut shoulder. Struck by small piece of stone falling when working at bottom of shaft.</v>
      </c>
      <c r="O6461" s="5" t="str">
        <f t="array" ref="O6461">INDEX(category2,MATCH(TRUE,ISNUMBER(SEARCH(keyword2,M6461)),0))</f>
        <v>Injured</v>
      </c>
      <c r="P6461" s="5" t="str">
        <f t="array" ref="P6461">INDEX(category3,MATCH(TRUE,ISNUMBER(SEARCH(keyword3,M6461)),0))</f>
        <v>Shoulder</v>
      </c>
      <c r="Q6461" s="5" t="str">
        <f t="array" ref="Q6461">INDEX(category1,MATCH(TRUE,ISNUMBER(SEARCH(keyword1,M6461)),0))</f>
        <v>Cuts and Wounds</v>
      </c>
    </row>
    <row r="6462" spans="1:17" x14ac:dyDescent="0.25">
      <c r="A6462">
        <v>2290</v>
      </c>
      <c r="B6462" s="5" t="s">
        <v>13749</v>
      </c>
      <c r="C6462" s="6">
        <v>1905</v>
      </c>
      <c r="D6462" s="4">
        <v>2</v>
      </c>
      <c r="E6462">
        <v>781</v>
      </c>
      <c r="F6462" s="1">
        <v>1797</v>
      </c>
      <c r="G6462" s="5" t="s">
        <v>8847</v>
      </c>
      <c r="H6462" s="5" t="s">
        <v>3062</v>
      </c>
      <c r="I6462" s="5" t="s">
        <v>13750</v>
      </c>
      <c r="J6462" t="s">
        <v>13751</v>
      </c>
      <c r="L6462" s="5" t="s">
        <v>13752</v>
      </c>
      <c r="M6462" s="5" t="str">
        <f t="shared" si="100"/>
        <v>. Injured. Struck by descending water truck when leaning over guard-rail to speak to man on lower level. Injuries to jaw.</v>
      </c>
      <c r="O6462" s="5" t="str">
        <f t="array" ref="O6462">INDEX(category2,MATCH(TRUE,ISNUMBER(SEARCH(keyword2,M6462)),0))</f>
        <v>Injured</v>
      </c>
      <c r="P6462" s="5" t="str">
        <f t="array" ref="P6462">INDEX(category3,MATCH(TRUE,ISNUMBER(SEARCH(keyword3,M6462)),0))</f>
        <v>Head</v>
      </c>
      <c r="Q6462" s="5" t="str">
        <f t="array" ref="Q6462">INDEX(category1,MATCH(TRUE,ISNUMBER(SEARCH(keyword1,M6462)),0))</f>
        <v>Cuts and Wounds</v>
      </c>
    </row>
    <row r="6463" spans="1:17" x14ac:dyDescent="0.25">
      <c r="A6463">
        <v>2326</v>
      </c>
      <c r="B6463" s="5" t="s">
        <v>13753</v>
      </c>
      <c r="C6463" s="6">
        <v>1905</v>
      </c>
      <c r="D6463" s="4">
        <v>2</v>
      </c>
      <c r="E6463">
        <v>782</v>
      </c>
      <c r="F6463" s="1">
        <v>1796</v>
      </c>
      <c r="G6463" s="5" t="s">
        <v>18</v>
      </c>
      <c r="H6463" s="5" t="s">
        <v>19</v>
      </c>
      <c r="I6463" s="5" t="s">
        <v>13476</v>
      </c>
      <c r="J6463" t="s">
        <v>974</v>
      </c>
      <c r="L6463" s="5" t="s">
        <v>13754</v>
      </c>
      <c r="M6463" s="5" t="str">
        <f t="shared" si="100"/>
        <v>. Injured. Above knee. When working at face of stope piece of formation slipped through timber, causing injuries.</v>
      </c>
      <c r="O6463" s="5" t="str">
        <f t="array" ref="O6463">INDEX(category2,MATCH(TRUE,ISNUMBER(SEARCH(keyword2,M6463)),0))</f>
        <v>Injured</v>
      </c>
      <c r="P6463" s="5" t="str">
        <f t="array" ref="P6463">INDEX(category3,MATCH(TRUE,ISNUMBER(SEARCH(keyword3,M6463)),0))</f>
        <v>Head</v>
      </c>
      <c r="Q6463" s="5" t="s">
        <v>20370</v>
      </c>
    </row>
    <row r="6464" spans="1:17" x14ac:dyDescent="0.25">
      <c r="A6464">
        <v>1876</v>
      </c>
      <c r="B6464" s="5" t="s">
        <v>13755</v>
      </c>
      <c r="C6464" s="6">
        <v>1905</v>
      </c>
      <c r="D6464" s="4">
        <v>2</v>
      </c>
      <c r="E6464">
        <v>785</v>
      </c>
      <c r="F6464" s="1">
        <v>1792</v>
      </c>
      <c r="G6464" s="5" t="s">
        <v>68</v>
      </c>
      <c r="H6464" s="5" t="s">
        <v>69</v>
      </c>
      <c r="I6464" s="5" t="s">
        <v>13756</v>
      </c>
      <c r="J6464" t="s">
        <v>13079</v>
      </c>
      <c r="L6464" s="5" t="s">
        <v>13757</v>
      </c>
      <c r="M6464" s="5" t="str">
        <f t="shared" si="100"/>
        <v>. Injured. Wrist. When steadying a loaded truck his arm came in contact with lid on a post.</v>
      </c>
      <c r="O6464" s="5" t="str">
        <f t="array" ref="O6464">INDEX(category2,MATCH(TRUE,ISNUMBER(SEARCH(keyword2,M6464)),0))</f>
        <v>Injured</v>
      </c>
      <c r="P6464" s="5" t="str">
        <f t="array" ref="P6464">INDEX(category3,MATCH(TRUE,ISNUMBER(SEARCH(keyword3,M6464)),0))</f>
        <v>Arm</v>
      </c>
      <c r="Q6464" s="5" t="s">
        <v>20370</v>
      </c>
    </row>
    <row r="6465" spans="1:17" x14ac:dyDescent="0.25">
      <c r="A6465">
        <v>2335</v>
      </c>
      <c r="B6465" s="5" t="s">
        <v>13758</v>
      </c>
      <c r="C6465" s="6">
        <v>1905</v>
      </c>
      <c r="D6465" s="4">
        <v>2</v>
      </c>
      <c r="E6465">
        <v>783</v>
      </c>
      <c r="F6465" s="1">
        <v>1789</v>
      </c>
      <c r="G6465" s="5" t="s">
        <v>8725</v>
      </c>
      <c r="H6465" s="5" t="s">
        <v>3062</v>
      </c>
      <c r="I6465" s="5" t="s">
        <v>12187</v>
      </c>
      <c r="J6465" t="s">
        <v>10071</v>
      </c>
      <c r="L6465" s="5" t="s">
        <v>13759</v>
      </c>
      <c r="M6465" s="5" t="str">
        <f t="shared" si="100"/>
        <v>. Injuries to collar-bone by fall of ground.</v>
      </c>
      <c r="O6465" s="5" t="str">
        <f t="array" ref="O6465">INDEX(category2,MATCH(TRUE,ISNUMBER(SEARCH(keyword2,M6465)),0))</f>
        <v>Injured</v>
      </c>
      <c r="P6465" s="5" t="str">
        <f t="array" ref="P6465">INDEX(category3,MATCH(TRUE,ISNUMBER(SEARCH(keyword3,M6465)),0))</f>
        <v>Chest</v>
      </c>
      <c r="Q6465" s="5" t="str">
        <f t="array" ref="Q6465">INDEX(category1,MATCH(TRUE,ISNUMBER(SEARCH(keyword1,M6465)),0))</f>
        <v>Falls</v>
      </c>
    </row>
    <row r="6466" spans="1:17" x14ac:dyDescent="0.25">
      <c r="A6466">
        <v>2305</v>
      </c>
      <c r="B6466" s="5" t="s">
        <v>6307</v>
      </c>
      <c r="C6466" s="6">
        <v>1905</v>
      </c>
      <c r="D6466" s="4">
        <v>2</v>
      </c>
      <c r="E6466">
        <v>781</v>
      </c>
      <c r="F6466" s="1">
        <v>1788</v>
      </c>
      <c r="G6466" s="5" t="s">
        <v>11363</v>
      </c>
      <c r="H6466" s="5" t="s">
        <v>9268</v>
      </c>
      <c r="I6466" s="5" t="s">
        <v>12955</v>
      </c>
      <c r="J6466" t="s">
        <v>7737</v>
      </c>
      <c r="L6466" s="5" t="s">
        <v>13760</v>
      </c>
      <c r="M6466" s="5" t="str">
        <f t="shared" si="100"/>
        <v>. Injured. Leg broken. Some coal came away from a "back" when holing.</v>
      </c>
      <c r="N6466" s="5" t="s">
        <v>13761</v>
      </c>
      <c r="O6466" s="5" t="str">
        <f t="array" ref="O6466">INDEX(category2,MATCH(TRUE,ISNUMBER(SEARCH(keyword2,M6466)),0))</f>
        <v>Injured</v>
      </c>
      <c r="P6466" s="5" t="str">
        <f t="array" ref="P6466">INDEX(category3,MATCH(TRUE,ISNUMBER(SEARCH(keyword3,M6466)),0))</f>
        <v>Back</v>
      </c>
      <c r="Q6466" s="5" t="str">
        <f t="array" ref="Q6466">INDEX(category1,MATCH(TRUE,ISNUMBER(SEARCH(keyword1,M6466)),0))</f>
        <v>Breaks and Fractures</v>
      </c>
    </row>
    <row r="6467" spans="1:17" x14ac:dyDescent="0.25">
      <c r="A6467">
        <v>2302</v>
      </c>
      <c r="B6467" s="5" t="s">
        <v>4041</v>
      </c>
      <c r="C6467" s="6">
        <v>1905</v>
      </c>
      <c r="D6467" s="4">
        <v>2</v>
      </c>
      <c r="E6467">
        <v>781</v>
      </c>
      <c r="F6467" s="1">
        <v>1787</v>
      </c>
      <c r="G6467" s="5" t="s">
        <v>68</v>
      </c>
      <c r="H6467" s="5" t="s">
        <v>69</v>
      </c>
      <c r="I6467" s="5" t="s">
        <v>13762</v>
      </c>
      <c r="J6467" t="s">
        <v>202</v>
      </c>
      <c r="L6467" s="5" t="s">
        <v>13763</v>
      </c>
      <c r="M6467" s="5" t="str">
        <f t="shared" ref="M6467:M6530" si="101">CONCATENATE(K6467&amp;". "&amp;L6467)</f>
        <v>. Injuries to back by piece of stone falling from roof.</v>
      </c>
      <c r="O6467" s="5" t="str">
        <f t="array" ref="O6467">INDEX(category2,MATCH(TRUE,ISNUMBER(SEARCH(keyword2,M6467)),0))</f>
        <v>Injured</v>
      </c>
      <c r="P6467" s="5" t="str">
        <f t="array" ref="P6467">INDEX(category3,MATCH(TRUE,ISNUMBER(SEARCH(keyword3,M6467)),0))</f>
        <v>Back</v>
      </c>
      <c r="Q6467" s="5" t="str">
        <f t="array" ref="Q6467">INDEX(category1,MATCH(TRUE,ISNUMBER(SEARCH(keyword1,M6467)),0))</f>
        <v>Falls</v>
      </c>
    </row>
    <row r="6468" spans="1:17" x14ac:dyDescent="0.25">
      <c r="A6468">
        <v>1995</v>
      </c>
      <c r="B6468" s="5" t="s">
        <v>13764</v>
      </c>
      <c r="C6468" s="6">
        <v>1905</v>
      </c>
      <c r="D6468" s="4">
        <v>2</v>
      </c>
      <c r="E6468">
        <v>786</v>
      </c>
      <c r="F6468" s="1">
        <v>1785</v>
      </c>
      <c r="G6468" s="5" t="s">
        <v>8847</v>
      </c>
      <c r="H6468" s="5" t="s">
        <v>3062</v>
      </c>
      <c r="I6468" s="5" t="s">
        <v>5811</v>
      </c>
      <c r="J6468" t="s">
        <v>5454</v>
      </c>
      <c r="L6468" s="5" t="s">
        <v>13765</v>
      </c>
      <c r="M6468" s="5" t="str">
        <f t="shared" si="101"/>
        <v>. Injured; broken collar bone. When barring down after firing fell 6 feet from No 1 stope to level below.</v>
      </c>
      <c r="O6468" s="5" t="str">
        <f t="array" ref="O6468">INDEX(category2,MATCH(TRUE,ISNUMBER(SEARCH(keyword2,M6468)),0))</f>
        <v>Injured</v>
      </c>
      <c r="P6468" s="5" t="str">
        <f t="array" ref="P6468">INDEX(category3,MATCH(TRUE,ISNUMBER(SEARCH(keyword3,M6468)),0))</f>
        <v>Chest</v>
      </c>
      <c r="Q6468" s="5" t="str">
        <f t="array" ref="Q6468">INDEX(category1,MATCH(TRUE,ISNUMBER(SEARCH(keyword1,M6468)),0))</f>
        <v>Falls</v>
      </c>
    </row>
    <row r="6469" spans="1:17" x14ac:dyDescent="0.25">
      <c r="A6469">
        <v>2291</v>
      </c>
      <c r="B6469" s="5" t="s">
        <v>13766</v>
      </c>
      <c r="C6469" s="6">
        <v>1905</v>
      </c>
      <c r="D6469" s="4">
        <v>2</v>
      </c>
      <c r="E6469">
        <v>781</v>
      </c>
      <c r="F6469" s="1">
        <v>1780</v>
      </c>
      <c r="G6469" s="5" t="s">
        <v>3234</v>
      </c>
      <c r="H6469" s="5" t="s">
        <v>3235</v>
      </c>
      <c r="I6469" s="5" t="s">
        <v>13584</v>
      </c>
      <c r="J6469" t="s">
        <v>12163</v>
      </c>
      <c r="L6469" s="5" t="s">
        <v>13767</v>
      </c>
      <c r="M6469" s="5" t="str">
        <f t="shared" si="101"/>
        <v>. Killed. Lost presence of mind when hurriedly going to surface for assistance, and instead of getting off at landing went on to get to brace, and got squeezed between truck and beam.</v>
      </c>
      <c r="O6469" s="5" t="str">
        <f t="array" ref="O6469">INDEX(category2,MATCH(TRUE,ISNUMBER(SEARCH(keyword2,M6469)),0))</f>
        <v>Dead</v>
      </c>
      <c r="P6469" s="5" t="str">
        <f t="array" ref="P6469">INDEX(category3,MATCH(TRUE,ISNUMBER(SEARCH(keyword3,M6469)),0))</f>
        <v>Head</v>
      </c>
      <c r="Q6469" s="5" t="str">
        <f t="array" ref="Q6469">INDEX(category1,MATCH(TRUE,ISNUMBER(SEARCH(keyword1,M6469)),0))</f>
        <v>Lost limb</v>
      </c>
    </row>
    <row r="6470" spans="1:17" x14ac:dyDescent="0.25">
      <c r="A6470">
        <v>2287</v>
      </c>
      <c r="B6470" s="5" t="s">
        <v>5536</v>
      </c>
      <c r="C6470" s="6">
        <v>1905</v>
      </c>
      <c r="D6470" s="4">
        <v>2</v>
      </c>
      <c r="E6470">
        <v>780</v>
      </c>
      <c r="F6470" s="1">
        <v>1778</v>
      </c>
      <c r="G6470" s="5" t="s">
        <v>18</v>
      </c>
      <c r="H6470" s="5" t="s">
        <v>19</v>
      </c>
      <c r="I6470" s="5" t="s">
        <v>8974</v>
      </c>
      <c r="J6470" t="s">
        <v>8975</v>
      </c>
      <c r="L6470" s="5" t="s">
        <v>13768</v>
      </c>
      <c r="M6470" s="5" t="str">
        <f t="shared" si="101"/>
        <v>. Injured; fractured thigh. Leg caught between empty truck coming down underlie and full truck stand-on plat.</v>
      </c>
      <c r="O6470" s="5" t="str">
        <f t="array" ref="O6470">INDEX(category2,MATCH(TRUE,ISNUMBER(SEARCH(keyword2,M6470)),0))</f>
        <v>Injured</v>
      </c>
      <c r="P6470" s="5" t="str">
        <f t="array" ref="P6470">INDEX(category3,MATCH(TRUE,ISNUMBER(SEARCH(keyword3,M6470)),0))</f>
        <v>Leg</v>
      </c>
      <c r="Q6470" s="5" t="str">
        <f t="array" ref="Q6470">INDEX(category1,MATCH(TRUE,ISNUMBER(SEARCH(keyword1,M6470)),0))</f>
        <v>Breaks and Fractures</v>
      </c>
    </row>
    <row r="6471" spans="1:17" x14ac:dyDescent="0.25">
      <c r="A6471">
        <v>2296</v>
      </c>
      <c r="B6471" s="5" t="s">
        <v>13769</v>
      </c>
      <c r="C6471" s="6">
        <v>1905</v>
      </c>
      <c r="D6471" s="4">
        <v>2</v>
      </c>
      <c r="E6471">
        <v>781</v>
      </c>
      <c r="F6471" s="1">
        <v>1776</v>
      </c>
      <c r="G6471" s="5" t="s">
        <v>2657</v>
      </c>
      <c r="H6471" s="5" t="s">
        <v>2658</v>
      </c>
      <c r="I6471" s="5" t="s">
        <v>10559</v>
      </c>
      <c r="J6471" t="s">
        <v>10220</v>
      </c>
      <c r="L6471" s="5" t="s">
        <v>13770</v>
      </c>
      <c r="M6471" s="5" t="str">
        <f t="shared" si="101"/>
        <v>. Killed. Some ground fell on him from a plumbago floor.</v>
      </c>
      <c r="O6471" s="5" t="str">
        <f t="array" ref="O6471">INDEX(category2,MATCH(TRUE,ISNUMBER(SEARCH(keyword2,M6471)),0))</f>
        <v>Dead</v>
      </c>
      <c r="P6471" s="5" t="s">
        <v>20370</v>
      </c>
      <c r="Q6471" s="5" t="str">
        <f t="array" ref="Q6471">INDEX(category1,MATCH(TRUE,ISNUMBER(SEARCH(keyword1,M6471)),0))</f>
        <v>Falls</v>
      </c>
    </row>
    <row r="6472" spans="1:17" x14ac:dyDescent="0.25">
      <c r="A6472">
        <v>2281</v>
      </c>
      <c r="B6472" s="5" t="s">
        <v>13771</v>
      </c>
      <c r="C6472" s="6">
        <v>1905</v>
      </c>
      <c r="D6472" s="4">
        <v>2</v>
      </c>
      <c r="E6472">
        <v>780</v>
      </c>
      <c r="F6472" s="1">
        <v>1775</v>
      </c>
      <c r="G6472" s="5" t="s">
        <v>3234</v>
      </c>
      <c r="H6472" s="5" t="s">
        <v>3235</v>
      </c>
      <c r="I6472" s="5" t="s">
        <v>13772</v>
      </c>
      <c r="J6472" t="s">
        <v>13773</v>
      </c>
      <c r="L6472" s="5" t="s">
        <v>13774</v>
      </c>
      <c r="M6472" s="5" t="str">
        <f t="shared" si="101"/>
        <v>. Killed; broken neck. When working in shaft struck by piece of ground falling from side.</v>
      </c>
      <c r="O6472" s="5" t="str">
        <f t="array" ref="O6472">INDEX(category2,MATCH(TRUE,ISNUMBER(SEARCH(keyword2,M6472)),0))</f>
        <v>Dead</v>
      </c>
      <c r="P6472" s="5" t="str">
        <f t="array" ref="P6472">INDEX(category3,MATCH(TRUE,ISNUMBER(SEARCH(keyword3,M6472)),0))</f>
        <v>Neck</v>
      </c>
      <c r="Q6472" s="5" t="str">
        <f t="array" ref="Q6472">INDEX(category1,MATCH(TRUE,ISNUMBER(SEARCH(keyword1,M6472)),0))</f>
        <v>Falls</v>
      </c>
    </row>
    <row r="6473" spans="1:17" x14ac:dyDescent="0.25">
      <c r="A6473">
        <v>2372</v>
      </c>
      <c r="B6473" s="5" t="s">
        <v>13775</v>
      </c>
      <c r="C6473" s="6">
        <v>1905</v>
      </c>
      <c r="D6473" s="4">
        <v>2</v>
      </c>
      <c r="E6473">
        <v>785</v>
      </c>
      <c r="F6473" s="1">
        <v>1773</v>
      </c>
      <c r="G6473" s="5" t="s">
        <v>68</v>
      </c>
      <c r="H6473" s="5" t="s">
        <v>69</v>
      </c>
      <c r="I6473" s="5" t="s">
        <v>2784</v>
      </c>
      <c r="J6473" t="s">
        <v>10886</v>
      </c>
      <c r="L6473" s="5" t="s">
        <v>13776</v>
      </c>
      <c r="M6473" s="5" t="str">
        <f t="shared" si="101"/>
        <v>. Injuries. Burns from explosion which occurred when blowing engine was being used to blow air into face of level, in order to dislodge gas which was known to be there.</v>
      </c>
      <c r="O6473" s="5" t="str">
        <f t="array" ref="O6473">INDEX(category2,MATCH(TRUE,ISNUMBER(SEARCH(keyword2,M6473)),0))</f>
        <v>Injured</v>
      </c>
      <c r="P6473" s="5" t="str">
        <f t="array" ref="P6473">INDEX(category3,MATCH(TRUE,ISNUMBER(SEARCH(keyword3,M6473)),0))</f>
        <v>Head</v>
      </c>
      <c r="Q6473" s="5" t="str">
        <f t="array" ref="Q6473">INDEX(category1,MATCH(TRUE,ISNUMBER(SEARCH(keyword1,M6473)),0))</f>
        <v>Dislocation</v>
      </c>
    </row>
    <row r="6474" spans="1:17" x14ac:dyDescent="0.25">
      <c r="A6474">
        <v>2373</v>
      </c>
      <c r="B6474" s="5" t="s">
        <v>13777</v>
      </c>
      <c r="C6474" s="6">
        <v>1905</v>
      </c>
      <c r="D6474" s="4">
        <v>2</v>
      </c>
      <c r="E6474">
        <v>785</v>
      </c>
      <c r="F6474" s="1">
        <v>1773</v>
      </c>
      <c r="G6474" s="5" t="s">
        <v>68</v>
      </c>
      <c r="H6474" s="5" t="s">
        <v>69</v>
      </c>
      <c r="I6474" s="5" t="s">
        <v>2784</v>
      </c>
      <c r="J6474" t="s">
        <v>10886</v>
      </c>
      <c r="L6474" s="5" t="s">
        <v>13778</v>
      </c>
      <c r="M6474" s="5" t="str">
        <f t="shared" si="101"/>
        <v>. Injuries. Owing to imperfect bratticing gas was blown back on to naked light.</v>
      </c>
      <c r="O6474" s="5" t="str">
        <f t="array" ref="O6474">INDEX(category2,MATCH(TRUE,ISNUMBER(SEARCH(keyword2,M6474)),0))</f>
        <v>Injured</v>
      </c>
      <c r="P6474" s="5" t="str">
        <f t="array" ref="P6474">INDEX(category3,MATCH(TRUE,ISNUMBER(SEARCH(keyword3,M6474)),0))</f>
        <v>Back</v>
      </c>
      <c r="Q6474" s="5" t="s">
        <v>20370</v>
      </c>
    </row>
    <row r="6475" spans="1:17" x14ac:dyDescent="0.25">
      <c r="A6475">
        <v>2271</v>
      </c>
      <c r="B6475" s="5" t="s">
        <v>13779</v>
      </c>
      <c r="C6475" s="6">
        <v>1905</v>
      </c>
      <c r="D6475" s="4">
        <v>2</v>
      </c>
      <c r="E6475">
        <v>779</v>
      </c>
      <c r="F6475" s="1">
        <v>1768</v>
      </c>
      <c r="G6475" s="5" t="s">
        <v>2657</v>
      </c>
      <c r="H6475" s="5" t="s">
        <v>2658</v>
      </c>
      <c r="I6475" s="5" t="s">
        <v>13780</v>
      </c>
      <c r="J6475" t="s">
        <v>13781</v>
      </c>
      <c r="L6475" s="5" t="s">
        <v>13782</v>
      </c>
      <c r="M6475" s="5" t="str">
        <f t="shared" si="101"/>
        <v>. Injured; fractured jaw. When working near bottom of shaft hit by centre board, which fell down shaft and rebounded from well boards.</v>
      </c>
      <c r="O6475" s="5" t="str">
        <f t="array" ref="O6475">INDEX(category2,MATCH(TRUE,ISNUMBER(SEARCH(keyword2,M6475)),0))</f>
        <v>Injured</v>
      </c>
      <c r="P6475" s="5" t="str">
        <f t="array" ref="P6475">INDEX(category3,MATCH(TRUE,ISNUMBER(SEARCH(keyword3,M6475)),0))</f>
        <v>Head</v>
      </c>
      <c r="Q6475" s="5" t="str">
        <f t="array" ref="Q6475">INDEX(category1,MATCH(TRUE,ISNUMBER(SEARCH(keyword1,M6475)),0))</f>
        <v>Breaks and Fractures</v>
      </c>
    </row>
    <row r="6476" spans="1:17" x14ac:dyDescent="0.25">
      <c r="A6476">
        <v>2380</v>
      </c>
      <c r="B6476" s="5" t="s">
        <v>13783</v>
      </c>
      <c r="C6476" s="6">
        <v>1905</v>
      </c>
      <c r="D6476" s="4">
        <v>2</v>
      </c>
      <c r="E6476">
        <v>785</v>
      </c>
      <c r="F6476" s="1">
        <v>1766</v>
      </c>
      <c r="G6476" s="5" t="s">
        <v>68</v>
      </c>
      <c r="H6476" s="5" t="s">
        <v>69</v>
      </c>
      <c r="I6476" s="5" t="s">
        <v>201</v>
      </c>
      <c r="J6476" t="s">
        <v>202</v>
      </c>
      <c r="L6476" s="5" t="s">
        <v>13784</v>
      </c>
      <c r="M6476" s="5" t="str">
        <f t="shared" si="101"/>
        <v>. Injured; cuts and bruises. Run over by skip.</v>
      </c>
      <c r="O6476" s="5" t="str">
        <f t="array" ref="O6476">INDEX(category2,MATCH(TRUE,ISNUMBER(SEARCH(keyword2,M6476)),0))</f>
        <v>Injured</v>
      </c>
      <c r="P6476" s="5" t="s">
        <v>20370</v>
      </c>
      <c r="Q6476" s="5" t="str">
        <f t="array" ref="Q6476">INDEX(category1,MATCH(TRUE,ISNUMBER(SEARCH(keyword1,M6476)),0))</f>
        <v xml:space="preserve">Bruises </v>
      </c>
    </row>
    <row r="6477" spans="1:17" x14ac:dyDescent="0.25">
      <c r="A6477">
        <v>2308</v>
      </c>
      <c r="B6477" s="5" t="s">
        <v>13785</v>
      </c>
      <c r="C6477" s="6">
        <v>1905</v>
      </c>
      <c r="D6477" s="4">
        <v>2</v>
      </c>
      <c r="E6477">
        <v>782</v>
      </c>
      <c r="F6477" s="1">
        <v>1763</v>
      </c>
      <c r="G6477" s="5" t="s">
        <v>89</v>
      </c>
      <c r="H6477" s="5" t="s">
        <v>90</v>
      </c>
      <c r="I6477" s="5" t="s">
        <v>926</v>
      </c>
      <c r="J6477" t="s">
        <v>13503</v>
      </c>
      <c r="L6477" s="5" t="s">
        <v>13786</v>
      </c>
      <c r="M6477" s="5" t="str">
        <f t="shared" si="101"/>
        <v>. Injured; foot. Piece of ore fell from a "head" and struck him while engaged knocking out wedges between set, and face, before charging holes for firing.</v>
      </c>
      <c r="N6477" s="5" t="s">
        <v>13787</v>
      </c>
      <c r="O6477" s="5" t="str">
        <f t="array" ref="O6477">INDEX(category2,MATCH(TRUE,ISNUMBER(SEARCH(keyword2,M6477)),0))</f>
        <v>Injured</v>
      </c>
      <c r="P6477" s="5" t="str">
        <f t="array" ref="P6477">INDEX(category3,MATCH(TRUE,ISNUMBER(SEARCH(keyword3,M6477)),0))</f>
        <v>Head</v>
      </c>
      <c r="Q6477" s="5" t="str">
        <f t="array" ref="Q6477">INDEX(category1,MATCH(TRUE,ISNUMBER(SEARCH(keyword1,M6477)),0))</f>
        <v>Falls</v>
      </c>
    </row>
    <row r="6478" spans="1:17" x14ac:dyDescent="0.25">
      <c r="A6478">
        <v>2301</v>
      </c>
      <c r="B6478" s="5" t="s">
        <v>12779</v>
      </c>
      <c r="C6478" s="6">
        <v>1905</v>
      </c>
      <c r="D6478" s="4">
        <v>2</v>
      </c>
      <c r="E6478">
        <v>781</v>
      </c>
      <c r="F6478" s="1">
        <v>1757</v>
      </c>
      <c r="G6478" s="5" t="s">
        <v>68</v>
      </c>
      <c r="H6478" s="5" t="s">
        <v>69</v>
      </c>
      <c r="I6478" s="5" t="s">
        <v>13788</v>
      </c>
      <c r="J6478" t="s">
        <v>13789</v>
      </c>
      <c r="L6478" s="5" t="s">
        <v>13790</v>
      </c>
      <c r="M6478" s="5" t="str">
        <f t="shared" si="101"/>
        <v>. Injured; back. Piece of roof fell and jammed him against stowage in gob.</v>
      </c>
      <c r="O6478" s="5" t="str">
        <f t="array" ref="O6478">INDEX(category2,MATCH(TRUE,ISNUMBER(SEARCH(keyword2,M6478)),0))</f>
        <v>Injured</v>
      </c>
      <c r="P6478" s="5" t="str">
        <f t="array" ref="P6478">INDEX(category3,MATCH(TRUE,ISNUMBER(SEARCH(keyword3,M6478)),0))</f>
        <v>Back</v>
      </c>
      <c r="Q6478" s="5" t="str">
        <f t="array" ref="Q6478">INDEX(category1,MATCH(TRUE,ISNUMBER(SEARCH(keyword1,M6478)),0))</f>
        <v>Falls</v>
      </c>
    </row>
    <row r="6479" spans="1:17" x14ac:dyDescent="0.25">
      <c r="A6479">
        <v>1887</v>
      </c>
      <c r="B6479" s="5" t="s">
        <v>13794</v>
      </c>
      <c r="C6479" s="6">
        <v>1905</v>
      </c>
      <c r="D6479" s="4">
        <v>2</v>
      </c>
      <c r="E6479">
        <v>786</v>
      </c>
      <c r="F6479" s="1">
        <v>1749</v>
      </c>
      <c r="G6479" s="5" t="s">
        <v>18</v>
      </c>
      <c r="H6479" s="5" t="s">
        <v>19</v>
      </c>
      <c r="I6479" s="5" t="s">
        <v>12318</v>
      </c>
      <c r="J6479" t="s">
        <v>9405</v>
      </c>
      <c r="L6479" s="5" t="s">
        <v>13795</v>
      </c>
      <c r="M6479" s="5" t="str">
        <f t="shared" si="101"/>
        <v>. Killed. Died from the effects of carbon monoxide resulting from burning timber. A fire occurred at or near the engine room in No 3 cross-cut from the Brilliant P.C. shaft, about (871 feet level). The men were on their way to work in the three mines which are connected under ground. The bodies were recovered from the workings between the 1043 and 1241 feet levels.</v>
      </c>
      <c r="O6479" s="5" t="str">
        <f t="array" ref="O6479">INDEX(category2,MATCH(TRUE,ISNUMBER(SEARCH(keyword2,M6479)),0))</f>
        <v>Dead</v>
      </c>
      <c r="P6479" s="5" t="s">
        <v>20370</v>
      </c>
      <c r="Q6479" s="5" t="str">
        <f t="array" ref="Q6479">INDEX(category1,MATCH(TRUE,ISNUMBER(SEARCH(keyword1,M6479)),0))</f>
        <v>Cuts and Wounds</v>
      </c>
    </row>
    <row r="6480" spans="1:17" x14ac:dyDescent="0.25">
      <c r="A6480">
        <v>1888</v>
      </c>
      <c r="B6480" s="5" t="s">
        <v>13796</v>
      </c>
      <c r="C6480" s="6">
        <v>1905</v>
      </c>
      <c r="D6480" s="4">
        <v>2</v>
      </c>
      <c r="E6480">
        <v>786</v>
      </c>
      <c r="F6480" s="1">
        <v>1749</v>
      </c>
      <c r="G6480" s="5" t="s">
        <v>18</v>
      </c>
      <c r="H6480" s="5" t="s">
        <v>19</v>
      </c>
      <c r="I6480" s="5" t="s">
        <v>9673</v>
      </c>
      <c r="J6480" t="s">
        <v>9674</v>
      </c>
      <c r="L6480" s="5" t="s">
        <v>13795</v>
      </c>
      <c r="M6480" s="5" t="str">
        <f t="shared" si="101"/>
        <v>. Killed. Died from the effects of carbon monoxide resulting from burning timber. A fire occurred at or near the engine room in No 3 cross-cut from the Brilliant P.C. shaft, about (871 feet level). The men were on their way to work in the three mines which are connected under ground. The bodies were recovered from the workings between the 1043 and 1241 feet levels.</v>
      </c>
      <c r="O6480" s="5" t="str">
        <f t="array" ref="O6480">INDEX(category2,MATCH(TRUE,ISNUMBER(SEARCH(keyword2,M6480)),0))</f>
        <v>Dead</v>
      </c>
      <c r="P6480" s="5" t="s">
        <v>20370</v>
      </c>
      <c r="Q6480" s="5" t="str">
        <f t="array" ref="Q6480">INDEX(category1,MATCH(TRUE,ISNUMBER(SEARCH(keyword1,M6480)),0))</f>
        <v>Cuts and Wounds</v>
      </c>
    </row>
    <row r="6481" spans="1:17" x14ac:dyDescent="0.25">
      <c r="A6481">
        <v>1982</v>
      </c>
      <c r="B6481" s="5" t="s">
        <v>13797</v>
      </c>
      <c r="C6481" s="6">
        <v>1905</v>
      </c>
      <c r="D6481" s="4">
        <v>2</v>
      </c>
      <c r="E6481">
        <v>786</v>
      </c>
      <c r="F6481" s="1">
        <v>1749</v>
      </c>
      <c r="G6481" s="5" t="s">
        <v>18</v>
      </c>
      <c r="H6481" s="5" t="s">
        <v>19</v>
      </c>
      <c r="I6481" s="5" t="s">
        <v>9673</v>
      </c>
      <c r="J6481" t="s">
        <v>9674</v>
      </c>
      <c r="L6481" s="5" t="s">
        <v>13795</v>
      </c>
      <c r="M6481" s="5" t="str">
        <f t="shared" si="101"/>
        <v>. Killed. Died from the effects of carbon monoxide resulting from burning timber. A fire occurred at or near the engine room in No 3 cross-cut from the Brilliant P.C. shaft, about (871 feet level). The men were on their way to work in the three mines which are connected under ground. The bodies were recovered from the workings between the 1043 and 1241 feet levels.</v>
      </c>
      <c r="O6481" s="5" t="str">
        <f t="array" ref="O6481">INDEX(category2,MATCH(TRUE,ISNUMBER(SEARCH(keyword2,M6481)),0))</f>
        <v>Dead</v>
      </c>
      <c r="P6481" s="5" t="s">
        <v>20370</v>
      </c>
      <c r="Q6481" s="5" t="str">
        <f t="array" ref="Q6481">INDEX(category1,MATCH(TRUE,ISNUMBER(SEARCH(keyword1,M6481)),0))</f>
        <v>Cuts and Wounds</v>
      </c>
    </row>
    <row r="6482" spans="1:17" x14ac:dyDescent="0.25">
      <c r="A6482">
        <v>1983</v>
      </c>
      <c r="B6482" s="5" t="s">
        <v>2160</v>
      </c>
      <c r="C6482" s="6">
        <v>1905</v>
      </c>
      <c r="D6482" s="4">
        <v>2</v>
      </c>
      <c r="E6482">
        <v>786</v>
      </c>
      <c r="F6482" s="1">
        <v>1749</v>
      </c>
      <c r="G6482" s="5" t="s">
        <v>18</v>
      </c>
      <c r="H6482" s="5" t="s">
        <v>19</v>
      </c>
      <c r="I6482" s="5" t="s">
        <v>13403</v>
      </c>
      <c r="J6482" t="s">
        <v>13404</v>
      </c>
      <c r="L6482" s="5" t="s">
        <v>13795</v>
      </c>
      <c r="M6482" s="5" t="str">
        <f t="shared" si="101"/>
        <v>. Killed. Died from the effects of carbon monoxide resulting from burning timber. A fire occurred at or near the engine room in No 3 cross-cut from the Brilliant P.C. shaft, about (871 feet level). The men were on their way to work in the three mines which are connected under ground. The bodies were recovered from the workings between the 1043 and 1241 feet levels.</v>
      </c>
      <c r="O6482" s="5" t="str">
        <f t="array" ref="O6482">INDEX(category2,MATCH(TRUE,ISNUMBER(SEARCH(keyword2,M6482)),0))</f>
        <v>Dead</v>
      </c>
      <c r="P6482" s="5" t="s">
        <v>20370</v>
      </c>
      <c r="Q6482" s="5" t="str">
        <f t="array" ref="Q6482">INDEX(category1,MATCH(TRUE,ISNUMBER(SEARCH(keyword1,M6482)),0))</f>
        <v>Cuts and Wounds</v>
      </c>
    </row>
    <row r="6483" spans="1:17" x14ac:dyDescent="0.25">
      <c r="A6483">
        <v>1984</v>
      </c>
      <c r="B6483" s="5" t="s">
        <v>5687</v>
      </c>
      <c r="C6483" s="6">
        <v>1905</v>
      </c>
      <c r="D6483" s="4">
        <v>2</v>
      </c>
      <c r="E6483">
        <v>786</v>
      </c>
      <c r="F6483" s="1">
        <v>1749</v>
      </c>
      <c r="G6483" s="5" t="s">
        <v>18</v>
      </c>
      <c r="H6483" s="5" t="s">
        <v>19</v>
      </c>
      <c r="I6483" s="5" t="s">
        <v>13403</v>
      </c>
      <c r="J6483" t="s">
        <v>13404</v>
      </c>
      <c r="L6483" s="5" t="s">
        <v>13795</v>
      </c>
      <c r="M6483" s="5" t="str">
        <f t="shared" si="101"/>
        <v>. Killed. Died from the effects of carbon monoxide resulting from burning timber. A fire occurred at or near the engine room in No 3 cross-cut from the Brilliant P.C. shaft, about (871 feet level). The men were on their way to work in the three mines which are connected under ground. The bodies were recovered from the workings between the 1043 and 1241 feet levels.</v>
      </c>
      <c r="O6483" s="5" t="str">
        <f t="array" ref="O6483">INDEX(category2,MATCH(TRUE,ISNUMBER(SEARCH(keyword2,M6483)),0))</f>
        <v>Dead</v>
      </c>
      <c r="P6483" s="5" t="s">
        <v>20370</v>
      </c>
      <c r="Q6483" s="5" t="str">
        <f t="array" ref="Q6483">INDEX(category1,MATCH(TRUE,ISNUMBER(SEARCH(keyword1,M6483)),0))</f>
        <v>Cuts and Wounds</v>
      </c>
    </row>
    <row r="6484" spans="1:17" x14ac:dyDescent="0.25">
      <c r="A6484">
        <v>1985</v>
      </c>
      <c r="B6484" s="5" t="s">
        <v>13798</v>
      </c>
      <c r="C6484" s="6">
        <v>1905</v>
      </c>
      <c r="D6484" s="4">
        <v>2</v>
      </c>
      <c r="E6484">
        <v>786</v>
      </c>
      <c r="F6484" s="1">
        <v>1749</v>
      </c>
      <c r="G6484" s="5" t="s">
        <v>18</v>
      </c>
      <c r="H6484" s="5" t="s">
        <v>19</v>
      </c>
      <c r="I6484" s="5" t="s">
        <v>13403</v>
      </c>
      <c r="J6484" t="s">
        <v>13404</v>
      </c>
      <c r="L6484" s="5" t="s">
        <v>13795</v>
      </c>
      <c r="M6484" s="5" t="str">
        <f t="shared" si="101"/>
        <v>. Killed. Died from the effects of carbon monoxide resulting from burning timber. A fire occurred at or near the engine room in No 3 cross-cut from the Brilliant P.C. shaft, about (871 feet level). The men were on their way to work in the three mines which are connected under ground. The bodies were recovered from the workings between the 1043 and 1241 feet levels.</v>
      </c>
      <c r="O6484" s="5" t="str">
        <f t="array" ref="O6484">INDEX(category2,MATCH(TRUE,ISNUMBER(SEARCH(keyword2,M6484)),0))</f>
        <v>Dead</v>
      </c>
      <c r="P6484" s="5" t="s">
        <v>20370</v>
      </c>
      <c r="Q6484" s="5" t="str">
        <f t="array" ref="Q6484">INDEX(category1,MATCH(TRUE,ISNUMBER(SEARCH(keyword1,M6484)),0))</f>
        <v>Cuts and Wounds</v>
      </c>
    </row>
    <row r="6485" spans="1:17" x14ac:dyDescent="0.25">
      <c r="A6485">
        <v>2369</v>
      </c>
      <c r="B6485" s="5" t="s">
        <v>13799</v>
      </c>
      <c r="C6485" s="6">
        <v>1905</v>
      </c>
      <c r="D6485" s="4">
        <v>2</v>
      </c>
      <c r="E6485">
        <v>784</v>
      </c>
      <c r="F6485" s="1">
        <v>1747</v>
      </c>
      <c r="G6485" s="5" t="s">
        <v>18</v>
      </c>
      <c r="H6485" s="5" t="s">
        <v>19</v>
      </c>
      <c r="I6485" s="5" t="s">
        <v>11448</v>
      </c>
      <c r="J6485" t="s">
        <v>9405</v>
      </c>
      <c r="L6485" s="5" t="s">
        <v>13800</v>
      </c>
      <c r="M6485" s="5" t="str">
        <f t="shared" si="101"/>
        <v>. Injured; thumb. When changing drill, got thumb broken between chuck of machine drill and end of drill.</v>
      </c>
      <c r="O6485" s="5" t="str">
        <f t="array" ref="O6485">INDEX(category2,MATCH(TRUE,ISNUMBER(SEARCH(keyword2,M6485)),0))</f>
        <v>Injured</v>
      </c>
      <c r="P6485" s="5" t="str">
        <f t="array" ref="P6485">INDEX(category3,MATCH(TRUE,ISNUMBER(SEARCH(keyword3,M6485)),0))</f>
        <v>Hand</v>
      </c>
      <c r="Q6485" s="5" t="str">
        <f t="array" ref="Q6485">INDEX(category1,MATCH(TRUE,ISNUMBER(SEARCH(keyword1,M6485)),0))</f>
        <v>Breaks and Fractures</v>
      </c>
    </row>
    <row r="6486" spans="1:17" x14ac:dyDescent="0.25">
      <c r="A6486">
        <v>2288</v>
      </c>
      <c r="B6486" s="5" t="s">
        <v>13801</v>
      </c>
      <c r="C6486" s="6">
        <v>1905</v>
      </c>
      <c r="D6486" s="4">
        <v>2</v>
      </c>
      <c r="E6486">
        <v>781</v>
      </c>
      <c r="F6486" s="1">
        <v>1737</v>
      </c>
      <c r="G6486" s="5" t="s">
        <v>4968</v>
      </c>
      <c r="H6486" s="5" t="s">
        <v>4969</v>
      </c>
      <c r="I6486" s="5" t="s">
        <v>13802</v>
      </c>
      <c r="J6486" t="s">
        <v>13803</v>
      </c>
      <c r="L6486" s="5" t="s">
        <v>13804</v>
      </c>
      <c r="M6486" s="5" t="str">
        <f t="shared" si="101"/>
        <v>. Injured. Standing between rails in underlie, a descending truck knocked him down the underlie 115 feet, injuring pelvis and right arm.</v>
      </c>
      <c r="O6486" s="5" t="str">
        <f t="array" ref="O6486">INDEX(category2,MATCH(TRUE,ISNUMBER(SEARCH(keyword2,M6486)),0))</f>
        <v>Injured</v>
      </c>
      <c r="P6486" s="5" t="str">
        <f t="array" ref="P6486">INDEX(category3,MATCH(TRUE,ISNUMBER(SEARCH(keyword3,M6486)),0))</f>
        <v>Arm</v>
      </c>
      <c r="Q6486" s="5" t="s">
        <v>20370</v>
      </c>
    </row>
    <row r="6487" spans="1:17" x14ac:dyDescent="0.25">
      <c r="A6487">
        <v>2262</v>
      </c>
      <c r="B6487" s="5" t="s">
        <v>13805</v>
      </c>
      <c r="C6487" s="6">
        <v>1905</v>
      </c>
      <c r="D6487" s="4">
        <v>2</v>
      </c>
      <c r="E6487">
        <v>779</v>
      </c>
      <c r="F6487" s="1">
        <v>1736</v>
      </c>
      <c r="G6487" s="5" t="s">
        <v>2657</v>
      </c>
      <c r="H6487" s="5" t="s">
        <v>2658</v>
      </c>
      <c r="I6487" s="5" t="s">
        <v>12471</v>
      </c>
      <c r="J6487" t="s">
        <v>12472</v>
      </c>
      <c r="L6487" s="5" t="s">
        <v>13806</v>
      </c>
      <c r="M6487" s="5" t="str">
        <f t="shared" si="101"/>
        <v>. Injured; bruises, &amp;c. When descending ladder, fell 26 feet to level below.</v>
      </c>
      <c r="O6487" s="5" t="str">
        <f t="array" ref="O6487">INDEX(category2,MATCH(TRUE,ISNUMBER(SEARCH(keyword2,M6487)),0))</f>
        <v>Injured</v>
      </c>
      <c r="P6487" s="5" t="s">
        <v>20370</v>
      </c>
      <c r="Q6487" s="5" t="str">
        <f t="array" ref="Q6487">INDEX(category1,MATCH(TRUE,ISNUMBER(SEARCH(keyword1,M6487)),0))</f>
        <v xml:space="preserve">Bruises </v>
      </c>
    </row>
    <row r="6488" spans="1:17" x14ac:dyDescent="0.25">
      <c r="A6488">
        <v>2325</v>
      </c>
      <c r="B6488" s="5" t="s">
        <v>13807</v>
      </c>
      <c r="C6488" s="6">
        <v>1905</v>
      </c>
      <c r="D6488" s="4">
        <v>2</v>
      </c>
      <c r="E6488">
        <v>782</v>
      </c>
      <c r="F6488" s="1">
        <v>1733</v>
      </c>
      <c r="G6488" s="5" t="s">
        <v>18</v>
      </c>
      <c r="H6488" s="5" t="s">
        <v>19</v>
      </c>
      <c r="I6488" s="5" t="s">
        <v>13808</v>
      </c>
      <c r="J6488" t="s">
        <v>12336</v>
      </c>
      <c r="L6488" s="5" t="s">
        <v>13809</v>
      </c>
      <c r="M6488" s="5" t="str">
        <f t="shared" si="101"/>
        <v>. Injured; back. Piece of ground fell on him when pulling down rotten ground in stopes.</v>
      </c>
      <c r="O6488" s="5" t="str">
        <f t="array" ref="O6488">INDEX(category2,MATCH(TRUE,ISNUMBER(SEARCH(keyword2,M6488)),0))</f>
        <v>Injured</v>
      </c>
      <c r="P6488" s="5" t="str">
        <f t="array" ref="P6488">INDEX(category3,MATCH(TRUE,ISNUMBER(SEARCH(keyword3,M6488)),0))</f>
        <v>Back</v>
      </c>
      <c r="Q6488" s="5" t="str">
        <f t="array" ref="Q6488">INDEX(category1,MATCH(TRUE,ISNUMBER(SEARCH(keyword1,M6488)),0))</f>
        <v>Falls</v>
      </c>
    </row>
    <row r="6489" spans="1:17" x14ac:dyDescent="0.25">
      <c r="A6489">
        <v>2295</v>
      </c>
      <c r="B6489" s="5" t="s">
        <v>13810</v>
      </c>
      <c r="C6489" s="6">
        <v>1905</v>
      </c>
      <c r="D6489" s="4">
        <v>2</v>
      </c>
      <c r="E6489">
        <v>781</v>
      </c>
      <c r="F6489" s="1">
        <v>1729</v>
      </c>
      <c r="G6489" s="5" t="s">
        <v>2657</v>
      </c>
      <c r="H6489" s="5" t="s">
        <v>2658</v>
      </c>
      <c r="I6489" s="5" t="s">
        <v>8374</v>
      </c>
      <c r="J6489" t="s">
        <v>7780</v>
      </c>
      <c r="L6489" s="5" t="s">
        <v>13811</v>
      </c>
      <c r="M6489" s="5" t="str">
        <f t="shared" si="101"/>
        <v>. Injuries to fingers. When trying to roll stone out of the way it slipped.</v>
      </c>
      <c r="O6489" s="5" t="str">
        <f t="array" ref="O6489">INDEX(category2,MATCH(TRUE,ISNUMBER(SEARCH(keyword2,M6489)),0))</f>
        <v>Injured</v>
      </c>
      <c r="P6489" s="5" t="str">
        <f t="array" ref="P6489">INDEX(category3,MATCH(TRUE,ISNUMBER(SEARCH(keyword3,M6489)),0))</f>
        <v>Hand</v>
      </c>
      <c r="Q6489" s="5" t="s">
        <v>20370</v>
      </c>
    </row>
    <row r="6490" spans="1:17" x14ac:dyDescent="0.25">
      <c r="A6490">
        <v>1994</v>
      </c>
      <c r="B6490" s="5" t="s">
        <v>13812</v>
      </c>
      <c r="C6490" s="6">
        <v>1905</v>
      </c>
      <c r="D6490" s="4">
        <v>2</v>
      </c>
      <c r="E6490">
        <v>786</v>
      </c>
      <c r="F6490" s="1">
        <v>1728</v>
      </c>
      <c r="G6490" s="5" t="s">
        <v>8847</v>
      </c>
      <c r="H6490" s="5" t="s">
        <v>3062</v>
      </c>
      <c r="I6490" s="5" t="s">
        <v>13603</v>
      </c>
      <c r="J6490" t="s">
        <v>13192</v>
      </c>
      <c r="L6490" s="5" t="s">
        <v>13813</v>
      </c>
      <c r="M6490" s="5" t="str">
        <f t="shared" si="101"/>
        <v>. Injured; ankle. Slipped down face of open cut.</v>
      </c>
      <c r="O6490" s="5" t="str">
        <f t="array" ref="O6490">INDEX(category2,MATCH(TRUE,ISNUMBER(SEARCH(keyword2,M6490)),0))</f>
        <v>Injured</v>
      </c>
      <c r="P6490" s="5" t="str">
        <f t="array" ref="P6490">INDEX(category3,MATCH(TRUE,ISNUMBER(SEARCH(keyword3,M6490)),0))</f>
        <v>Head</v>
      </c>
      <c r="Q6490" s="5" t="str">
        <f t="array" ref="Q6490">INDEX(category1,MATCH(TRUE,ISNUMBER(SEARCH(keyword1,M6490)),0))</f>
        <v>Cuts and Wounds</v>
      </c>
    </row>
    <row r="6491" spans="1:17" x14ac:dyDescent="0.25">
      <c r="A6491">
        <v>2294</v>
      </c>
      <c r="B6491" s="5" t="s">
        <v>13814</v>
      </c>
      <c r="C6491" s="6">
        <v>1905</v>
      </c>
      <c r="D6491" s="4">
        <v>2</v>
      </c>
      <c r="E6491">
        <v>781</v>
      </c>
      <c r="F6491" s="1">
        <v>1727</v>
      </c>
      <c r="G6491" s="5" t="s">
        <v>2657</v>
      </c>
      <c r="H6491" s="5" t="s">
        <v>2658</v>
      </c>
      <c r="I6491" s="5" t="s">
        <v>13815</v>
      </c>
      <c r="J6491" t="s">
        <v>13816</v>
      </c>
      <c r="L6491" s="5" t="s">
        <v>13817</v>
      </c>
      <c r="M6491" s="5" t="str">
        <f t="shared" si="101"/>
        <v>. Injured; broken thigh. When working out ground stone came away from hanging-wall of reef.</v>
      </c>
      <c r="O6491" s="5" t="str">
        <f t="array" ref="O6491">INDEX(category2,MATCH(TRUE,ISNUMBER(SEARCH(keyword2,M6491)),0))</f>
        <v>Injured</v>
      </c>
      <c r="P6491" s="5" t="str">
        <f t="array" ref="P6491">INDEX(category3,MATCH(TRUE,ISNUMBER(SEARCH(keyword3,M6491)),0))</f>
        <v>Leg</v>
      </c>
      <c r="Q6491" s="5" t="str">
        <f t="array" ref="Q6491">INDEX(category1,MATCH(TRUE,ISNUMBER(SEARCH(keyword1,M6491)),0))</f>
        <v>Breaks and Fractures</v>
      </c>
    </row>
    <row r="6492" spans="1:17" x14ac:dyDescent="0.25">
      <c r="A6492">
        <v>2329</v>
      </c>
      <c r="B6492" s="5" t="s">
        <v>8076</v>
      </c>
      <c r="C6492" s="6">
        <v>1905</v>
      </c>
      <c r="D6492" s="4">
        <v>2</v>
      </c>
      <c r="E6492">
        <v>782</v>
      </c>
      <c r="F6492" s="1">
        <v>1727</v>
      </c>
      <c r="G6492" s="5" t="s">
        <v>4968</v>
      </c>
      <c r="H6492" s="5" t="s">
        <v>4969</v>
      </c>
      <c r="I6492" s="5" t="s">
        <v>13610</v>
      </c>
      <c r="J6492" t="s">
        <v>13611</v>
      </c>
      <c r="L6492" s="5" t="s">
        <v>13818</v>
      </c>
      <c r="M6492" s="5" t="str">
        <f t="shared" si="101"/>
        <v>. Killed. In company with others had just taken down flake of baulked ground from side of level. As soon as this was down a mass of 3 or 4 tons fell from overhead.</v>
      </c>
      <c r="O6492" s="5" t="str">
        <f t="array" ref="O6492">INDEX(category2,MATCH(TRUE,ISNUMBER(SEARCH(keyword2,M6492)),0))</f>
        <v>Dead</v>
      </c>
      <c r="P6492" s="5" t="str">
        <f t="array" ref="P6492">INDEX(category3,MATCH(TRUE,ISNUMBER(SEARCH(keyword3,M6492)),0))</f>
        <v>Head</v>
      </c>
      <c r="Q6492" s="5" t="str">
        <f t="array" ref="Q6492">INDEX(category1,MATCH(TRUE,ISNUMBER(SEARCH(keyword1,M6492)),0))</f>
        <v>Falls</v>
      </c>
    </row>
    <row r="6493" spans="1:17" x14ac:dyDescent="0.25">
      <c r="A6493">
        <v>2330</v>
      </c>
      <c r="B6493" s="5" t="s">
        <v>575</v>
      </c>
      <c r="C6493" s="6">
        <v>1905</v>
      </c>
      <c r="D6493" s="4">
        <v>2</v>
      </c>
      <c r="E6493">
        <v>782</v>
      </c>
      <c r="F6493" s="1">
        <v>1727</v>
      </c>
      <c r="G6493" s="5" t="s">
        <v>4968</v>
      </c>
      <c r="H6493" s="5" t="s">
        <v>4969</v>
      </c>
      <c r="I6493" s="5" t="s">
        <v>13610</v>
      </c>
      <c r="J6493" t="s">
        <v>13611</v>
      </c>
      <c r="L6493" s="5" t="s">
        <v>13819</v>
      </c>
      <c r="M6493" s="5" t="str">
        <f t="shared" si="101"/>
        <v>. Injured. In company with others had just taken down flake of baulked ground from side of level.  As soon as this was down a mass of 3 or 4 tons fell from overhead.</v>
      </c>
      <c r="O6493" s="5" t="str">
        <f t="array" ref="O6493">INDEX(category2,MATCH(TRUE,ISNUMBER(SEARCH(keyword2,M6493)),0))</f>
        <v>Injured</v>
      </c>
      <c r="P6493" s="5" t="str">
        <f t="array" ref="P6493">INDEX(category3,MATCH(TRUE,ISNUMBER(SEARCH(keyword3,M6493)),0))</f>
        <v>Head</v>
      </c>
      <c r="Q6493" s="5" t="str">
        <f t="array" ref="Q6493">INDEX(category1,MATCH(TRUE,ISNUMBER(SEARCH(keyword1,M6493)),0))</f>
        <v>Falls</v>
      </c>
    </row>
    <row r="6494" spans="1:17" x14ac:dyDescent="0.25">
      <c r="A6494">
        <v>2356</v>
      </c>
      <c r="B6494" s="5" t="s">
        <v>80</v>
      </c>
      <c r="C6494" s="6">
        <v>1905</v>
      </c>
      <c r="D6494" s="4">
        <v>2</v>
      </c>
      <c r="E6494">
        <v>784</v>
      </c>
      <c r="F6494" s="1">
        <v>1721</v>
      </c>
      <c r="G6494" s="5" t="s">
        <v>89</v>
      </c>
      <c r="H6494" s="5" t="s">
        <v>90</v>
      </c>
      <c r="I6494" s="5" t="s">
        <v>926</v>
      </c>
      <c r="J6494" t="s">
        <v>13503</v>
      </c>
      <c r="L6494" s="5" t="s">
        <v>13820</v>
      </c>
      <c r="M6494" s="5" t="str">
        <f t="shared" si="101"/>
        <v>. Injured; head. Struck by a small flying stone from a shot which was being fired in a rise.</v>
      </c>
      <c r="O6494" s="5" t="str">
        <f t="array" ref="O6494">INDEX(category2,MATCH(TRUE,ISNUMBER(SEARCH(keyword2,M6494)),0))</f>
        <v>Injured</v>
      </c>
      <c r="P6494" s="5" t="str">
        <f t="array" ref="P6494">INDEX(category3,MATCH(TRUE,ISNUMBER(SEARCH(keyword3,M6494)),0))</f>
        <v>Head</v>
      </c>
      <c r="Q6494" s="5" t="str">
        <f t="array" ref="Q6494">INDEX(category1,MATCH(TRUE,ISNUMBER(SEARCH(keyword1,M6494)),0))</f>
        <v>Cuts and Wounds</v>
      </c>
    </row>
    <row r="6495" spans="1:17" x14ac:dyDescent="0.25">
      <c r="A6495">
        <v>2270</v>
      </c>
      <c r="B6495" s="5" t="s">
        <v>13821</v>
      </c>
      <c r="C6495" s="6">
        <v>1905</v>
      </c>
      <c r="D6495" s="4">
        <v>2</v>
      </c>
      <c r="E6495">
        <v>779</v>
      </c>
      <c r="F6495" s="1">
        <v>1719</v>
      </c>
      <c r="G6495" s="5" t="s">
        <v>8284</v>
      </c>
      <c r="H6495" s="5" t="s">
        <v>8285</v>
      </c>
      <c r="I6495" s="5" t="s">
        <v>13822</v>
      </c>
      <c r="J6495" t="s">
        <v>1107</v>
      </c>
      <c r="L6495" s="5" t="s">
        <v>13823</v>
      </c>
      <c r="M6495" s="5" t="str">
        <f t="shared" si="101"/>
        <v>. Killed. Fracture of base of skull. Fell 60 feet from No. 4 to No. 5 level. Supposed to have been stepping across shaft (no bars or fence being there).</v>
      </c>
      <c r="O6495" s="5" t="str">
        <f t="array" ref="O6495">INDEX(category2,MATCH(TRUE,ISNUMBER(SEARCH(keyword2,M6495)),0))</f>
        <v>Dead</v>
      </c>
      <c r="P6495" s="5" t="str">
        <f t="array" ref="P6495">INDEX(category3,MATCH(TRUE,ISNUMBER(SEARCH(keyword3,M6495)),0))</f>
        <v>Head</v>
      </c>
      <c r="Q6495" s="5" t="str">
        <f t="array" ref="Q6495">INDEX(category1,MATCH(TRUE,ISNUMBER(SEARCH(keyword1,M6495)),0))</f>
        <v>Breaks and Fractures</v>
      </c>
    </row>
    <row r="6496" spans="1:17" x14ac:dyDescent="0.25">
      <c r="A6496">
        <v>2324</v>
      </c>
      <c r="B6496" s="5" t="s">
        <v>13824</v>
      </c>
      <c r="C6496" s="6">
        <v>1905</v>
      </c>
      <c r="D6496" s="4">
        <v>2</v>
      </c>
      <c r="E6496">
        <v>782</v>
      </c>
      <c r="F6496" s="1">
        <v>1706</v>
      </c>
      <c r="G6496" s="5" t="s">
        <v>18</v>
      </c>
      <c r="H6496" s="5" t="s">
        <v>19</v>
      </c>
      <c r="I6496" s="5" t="s">
        <v>12763</v>
      </c>
      <c r="J6496" t="s">
        <v>12764</v>
      </c>
      <c r="L6496" s="5" t="s">
        <v>13825</v>
      </c>
      <c r="M6496" s="5" t="str">
        <f t="shared" si="101"/>
        <v>. Injured; spine and kneecap. When boring hole in face of rise near footwall some particles of stone fell on him. He decided to take ground down, but before this could be done about 1 cwt. of rock fell.</v>
      </c>
      <c r="O6496" s="5" t="str">
        <f t="array" ref="O6496">INDEX(category2,MATCH(TRUE,ISNUMBER(SEARCH(keyword2,M6496)),0))</f>
        <v>Injured</v>
      </c>
      <c r="P6496" s="5" t="str">
        <f t="array" ref="P6496">INDEX(category3,MATCH(TRUE,ISNUMBER(SEARCH(keyword3,M6496)),0))</f>
        <v>Back</v>
      </c>
      <c r="Q6496" s="5" t="str">
        <f t="array" ref="Q6496">INDEX(category1,MATCH(TRUE,ISNUMBER(SEARCH(keyword1,M6496)),0))</f>
        <v>Falls</v>
      </c>
    </row>
    <row r="6497" spans="1:17" x14ac:dyDescent="0.25">
      <c r="A6497">
        <v>2345</v>
      </c>
      <c r="B6497" s="5" t="s">
        <v>13826</v>
      </c>
      <c r="C6497" s="6">
        <v>1905</v>
      </c>
      <c r="D6497" s="4">
        <v>2</v>
      </c>
      <c r="E6497">
        <v>783</v>
      </c>
      <c r="F6497" s="1">
        <v>1704</v>
      </c>
      <c r="G6497" s="5" t="s">
        <v>18</v>
      </c>
      <c r="H6497" s="5" t="s">
        <v>19</v>
      </c>
      <c r="I6497" s="5" t="s">
        <v>11448</v>
      </c>
      <c r="J6497" t="s">
        <v>9405</v>
      </c>
      <c r="L6497" s="5" t="s">
        <v>13827</v>
      </c>
      <c r="M6497" s="5" t="str">
        <f t="shared" si="101"/>
        <v>. Injured; finger struck when engaged in cleaning pass, by piece of quartz which rolled down.</v>
      </c>
      <c r="O6497" s="5" t="str">
        <f t="array" ref="O6497">INDEX(category2,MATCH(TRUE,ISNUMBER(SEARCH(keyword2,M6497)),0))</f>
        <v>Injured</v>
      </c>
      <c r="P6497" s="5" t="str">
        <f t="array" ref="P6497">INDEX(category3,MATCH(TRUE,ISNUMBER(SEARCH(keyword3,M6497)),0))</f>
        <v>Hand</v>
      </c>
      <c r="Q6497" s="5" t="str">
        <f t="array" ref="Q6497">INDEX(category1,MATCH(TRUE,ISNUMBER(SEARCH(keyword1,M6497)),0))</f>
        <v>Cuts and Wounds</v>
      </c>
    </row>
    <row r="6498" spans="1:17" x14ac:dyDescent="0.25">
      <c r="A6498">
        <v>1993</v>
      </c>
      <c r="B6498" s="5" t="s">
        <v>13828</v>
      </c>
      <c r="C6498" s="6">
        <v>1905</v>
      </c>
      <c r="D6498" s="4">
        <v>2</v>
      </c>
      <c r="E6498">
        <v>786</v>
      </c>
      <c r="F6498" s="1">
        <v>1703</v>
      </c>
      <c r="G6498" s="5" t="s">
        <v>8847</v>
      </c>
      <c r="H6498" s="5" t="s">
        <v>3062</v>
      </c>
      <c r="I6498" s="5" t="s">
        <v>13603</v>
      </c>
      <c r="J6498" t="s">
        <v>13192</v>
      </c>
      <c r="L6498" s="5" t="s">
        <v>13829</v>
      </c>
      <c r="M6498" s="5" t="str">
        <f t="shared" si="101"/>
        <v>. Injured. Head and ankle. Jumping from a bench to floor of open cut.</v>
      </c>
      <c r="O6498" s="5" t="str">
        <f t="array" ref="O6498">INDEX(category2,MATCH(TRUE,ISNUMBER(SEARCH(keyword2,M6498)),0))</f>
        <v>Injured</v>
      </c>
      <c r="P6498" s="5" t="str">
        <f t="array" ref="P6498">INDEX(category3,MATCH(TRUE,ISNUMBER(SEARCH(keyword3,M6498)),0))</f>
        <v>Head</v>
      </c>
      <c r="Q6498" s="5" t="str">
        <f t="array" ref="Q6498">INDEX(category1,MATCH(TRUE,ISNUMBER(SEARCH(keyword1,M6498)),0))</f>
        <v>Cuts and Wounds</v>
      </c>
    </row>
    <row r="6499" spans="1:17" x14ac:dyDescent="0.25">
      <c r="A6499">
        <v>2263</v>
      </c>
      <c r="B6499" s="5" t="s">
        <v>13830</v>
      </c>
      <c r="C6499" s="6">
        <v>1905</v>
      </c>
      <c r="D6499" s="4">
        <v>2</v>
      </c>
      <c r="E6499">
        <v>779</v>
      </c>
      <c r="F6499" s="1">
        <v>1698</v>
      </c>
      <c r="G6499" s="5" t="s">
        <v>2657</v>
      </c>
      <c r="H6499" s="5" t="s">
        <v>2658</v>
      </c>
      <c r="I6499" s="5" t="s">
        <v>13232</v>
      </c>
      <c r="J6499" t="s">
        <v>12816</v>
      </c>
      <c r="K6499" s="5" t="s">
        <v>13684</v>
      </c>
      <c r="L6499" s="5" t="s">
        <v>13831</v>
      </c>
      <c r="M6499" s="5" t="str">
        <f t="shared" si="101"/>
        <v>Killed. Killed. Fell down shaft from 960 feet plat.</v>
      </c>
      <c r="O6499" s="5" t="str">
        <f t="array" ref="O6499">INDEX(category2,MATCH(TRUE,ISNUMBER(SEARCH(keyword2,M6499)),0))</f>
        <v>Dead</v>
      </c>
      <c r="P6499" s="5" t="s">
        <v>20370</v>
      </c>
      <c r="Q6499" s="5" t="str">
        <f t="array" ref="Q6499">INDEX(category1,MATCH(TRUE,ISNUMBER(SEARCH(keyword1,M6499)),0))</f>
        <v>Falls</v>
      </c>
    </row>
    <row r="6500" spans="1:17" x14ac:dyDescent="0.25">
      <c r="A6500">
        <v>1882</v>
      </c>
      <c r="B6500" s="5" t="s">
        <v>12414</v>
      </c>
      <c r="C6500" s="6">
        <v>1905</v>
      </c>
      <c r="D6500" s="4">
        <v>2</v>
      </c>
      <c r="E6500">
        <v>786</v>
      </c>
      <c r="F6500" s="1">
        <v>1692</v>
      </c>
      <c r="G6500" s="5" t="s">
        <v>2657</v>
      </c>
      <c r="H6500" s="5" t="s">
        <v>2658</v>
      </c>
      <c r="I6500" s="5" t="s">
        <v>8002</v>
      </c>
      <c r="J6500" t="s">
        <v>8003</v>
      </c>
      <c r="L6500" s="5" t="s">
        <v>13832</v>
      </c>
      <c r="M6500" s="5" t="str">
        <f t="shared" si="101"/>
        <v>. Injured. Finger. Struck by steel rail which slipped when being bent.</v>
      </c>
      <c r="O6500" s="5" t="str">
        <f t="array" ref="O6500">INDEX(category2,MATCH(TRUE,ISNUMBER(SEARCH(keyword2,M6500)),0))</f>
        <v>Injured</v>
      </c>
      <c r="P6500" s="5" t="str">
        <f t="array" ref="P6500">INDEX(category3,MATCH(TRUE,ISNUMBER(SEARCH(keyword3,M6500)),0))</f>
        <v>Hand</v>
      </c>
      <c r="Q6500" s="5" t="str">
        <f t="array" ref="Q6500">INDEX(category1,MATCH(TRUE,ISNUMBER(SEARCH(keyword1,M6500)),0))</f>
        <v>Cuts and Wounds</v>
      </c>
    </row>
    <row r="6501" spans="1:17" x14ac:dyDescent="0.25">
      <c r="A6501">
        <v>2307</v>
      </c>
      <c r="B6501" s="5" t="s">
        <v>13833</v>
      </c>
      <c r="C6501" s="6">
        <v>1905</v>
      </c>
      <c r="D6501" s="4">
        <v>2</v>
      </c>
      <c r="E6501">
        <v>782</v>
      </c>
      <c r="F6501" s="1">
        <v>1684</v>
      </c>
      <c r="G6501" s="5" t="s">
        <v>89</v>
      </c>
      <c r="H6501" s="5" t="s">
        <v>90</v>
      </c>
      <c r="I6501" s="5" t="s">
        <v>13834</v>
      </c>
      <c r="J6501" t="s">
        <v>1927</v>
      </c>
      <c r="L6501" s="5" t="s">
        <v>13835</v>
      </c>
      <c r="M6501" s="5" t="str">
        <f t="shared" si="101"/>
        <v>. Killed. When preparing to put in timber, after having holed into workings in river bank, about one ton of drift fell, causing injuries.</v>
      </c>
      <c r="O6501" s="5" t="str">
        <f t="array" ref="O6501">INDEX(category2,MATCH(TRUE,ISNUMBER(SEARCH(keyword2,M6501)),0))</f>
        <v>Dead</v>
      </c>
      <c r="P6501" s="5" t="s">
        <v>20370</v>
      </c>
      <c r="Q6501" s="5" t="str">
        <f t="array" ref="Q6501">INDEX(category1,MATCH(TRUE,ISNUMBER(SEARCH(keyword1,M6501)),0))</f>
        <v>Falls</v>
      </c>
    </row>
    <row r="6502" spans="1:17" x14ac:dyDescent="0.25">
      <c r="A6502">
        <v>2360</v>
      </c>
      <c r="B6502" s="5" t="s">
        <v>2932</v>
      </c>
      <c r="C6502" s="6">
        <v>1905</v>
      </c>
      <c r="D6502" s="4">
        <v>2</v>
      </c>
      <c r="E6502">
        <v>784</v>
      </c>
      <c r="F6502" s="1">
        <v>1680</v>
      </c>
      <c r="G6502" s="5" t="s">
        <v>18</v>
      </c>
      <c r="H6502" s="5" t="s">
        <v>19</v>
      </c>
      <c r="I6502" s="5" t="s">
        <v>13836</v>
      </c>
      <c r="J6502" t="s">
        <v>13837</v>
      </c>
      <c r="L6502" s="5" t="s">
        <v>13838</v>
      </c>
      <c r="M6502" s="5" t="str">
        <f t="shared" si="101"/>
        <v>. Killed.  Bored into old butt containing unexploded gelignite.</v>
      </c>
      <c r="O6502" s="5" t="str">
        <f t="array" ref="O6502">INDEX(category2,MATCH(TRUE,ISNUMBER(SEARCH(keyword2,M6502)),0))</f>
        <v>Dead</v>
      </c>
      <c r="P6502" s="5" t="s">
        <v>20370</v>
      </c>
      <c r="Q6502" s="5" t="s">
        <v>20370</v>
      </c>
    </row>
    <row r="6503" spans="1:17" x14ac:dyDescent="0.25">
      <c r="A6503">
        <v>2284</v>
      </c>
      <c r="B6503" s="5" t="s">
        <v>13839</v>
      </c>
      <c r="C6503" s="6">
        <v>1905</v>
      </c>
      <c r="D6503" s="4">
        <v>2</v>
      </c>
      <c r="E6503">
        <v>781</v>
      </c>
      <c r="F6503" s="1">
        <v>1679</v>
      </c>
      <c r="G6503" s="5" t="s">
        <v>12330</v>
      </c>
      <c r="H6503" s="5" t="s">
        <v>3682</v>
      </c>
      <c r="I6503" s="5" t="s">
        <v>13840</v>
      </c>
      <c r="J6503" t="s">
        <v>13841</v>
      </c>
      <c r="L6503" s="5" t="s">
        <v>13842</v>
      </c>
      <c r="M6503" s="5" t="str">
        <f t="shared" si="101"/>
        <v>. Killed. When ascending in bucket head struck cap-piece of opening out set at No. 1 plat. Fell 105 feet to bottom of shaft.</v>
      </c>
      <c r="O6503" s="5" t="str">
        <f t="array" ref="O6503">INDEX(category2,MATCH(TRUE,ISNUMBER(SEARCH(keyword2,M6503)),0))</f>
        <v>Dead</v>
      </c>
      <c r="P6503" s="5" t="str">
        <f t="array" ref="P6503">INDEX(category3,MATCH(TRUE,ISNUMBER(SEARCH(keyword3,M6503)),0))</f>
        <v>Head</v>
      </c>
      <c r="Q6503" s="5" t="str">
        <f t="array" ref="Q6503">INDEX(category1,MATCH(TRUE,ISNUMBER(SEARCH(keyword1,M6503)),0))</f>
        <v>Falls</v>
      </c>
    </row>
    <row r="6504" spans="1:17" x14ac:dyDescent="0.25">
      <c r="A6504">
        <v>2367</v>
      </c>
      <c r="B6504" s="5" t="s">
        <v>2919</v>
      </c>
      <c r="C6504" s="6">
        <v>1905</v>
      </c>
      <c r="D6504" s="4">
        <v>2</v>
      </c>
      <c r="E6504">
        <v>784</v>
      </c>
      <c r="F6504" s="1">
        <v>1679</v>
      </c>
      <c r="G6504" s="5" t="s">
        <v>18</v>
      </c>
      <c r="H6504" s="5" t="s">
        <v>19</v>
      </c>
      <c r="I6504" s="5" t="s">
        <v>13843</v>
      </c>
      <c r="J6504" t="s">
        <v>13844</v>
      </c>
      <c r="L6504" s="5" t="s">
        <v>13845</v>
      </c>
      <c r="M6504" s="5" t="str">
        <f t="shared" si="101"/>
        <v>. Injured. Wrist. Endeavouring to locate knock in compressor. Foot slipped, and wrist caught between connecting-rod and crank.</v>
      </c>
      <c r="O6504" s="5" t="str">
        <f t="array" ref="O6504">INDEX(category2,MATCH(TRUE,ISNUMBER(SEARCH(keyword2,M6504)),0))</f>
        <v>Injured</v>
      </c>
      <c r="P6504" s="5" t="str">
        <f t="array" ref="P6504">INDEX(category3,MATCH(TRUE,ISNUMBER(SEARCH(keyword3,M6504)),0))</f>
        <v>Foot</v>
      </c>
      <c r="Q6504" s="5" t="s">
        <v>20370</v>
      </c>
    </row>
    <row r="6505" spans="1:17" x14ac:dyDescent="0.25">
      <c r="A6505">
        <v>2277</v>
      </c>
      <c r="B6505" s="5" t="s">
        <v>13846</v>
      </c>
      <c r="C6505" s="6">
        <v>1905</v>
      </c>
      <c r="D6505" s="4">
        <v>2</v>
      </c>
      <c r="E6505">
        <v>781</v>
      </c>
      <c r="F6505" s="1">
        <v>1676</v>
      </c>
      <c r="G6505" s="5" t="s">
        <v>4968</v>
      </c>
      <c r="H6505" s="5" t="s">
        <v>4969</v>
      </c>
      <c r="I6505" s="5" t="s">
        <v>13848</v>
      </c>
      <c r="J6505" t="s">
        <v>13849</v>
      </c>
      <c r="L6505" s="5" t="s">
        <v>13850</v>
      </c>
      <c r="M6505" s="5" t="str">
        <f t="shared" si="101"/>
        <v>. Killed. Struck by falling drill when working at bottom of shaft.</v>
      </c>
      <c r="N6505" s="5" t="s">
        <v>13852</v>
      </c>
      <c r="O6505" s="5" t="str">
        <f t="array" ref="O6505">INDEX(category2,MATCH(TRUE,ISNUMBER(SEARCH(keyword2,M6505)),0))</f>
        <v>Dead</v>
      </c>
      <c r="P6505" s="5" t="s">
        <v>20370</v>
      </c>
      <c r="Q6505" s="5" t="str">
        <f t="array" ref="Q6505">INDEX(category1,MATCH(TRUE,ISNUMBER(SEARCH(keyword1,M6505)),0))</f>
        <v>Falls</v>
      </c>
    </row>
    <row r="6506" spans="1:17" x14ac:dyDescent="0.25">
      <c r="A6506">
        <v>2361</v>
      </c>
      <c r="B6506" s="5" t="s">
        <v>13853</v>
      </c>
      <c r="C6506" s="6">
        <v>1905</v>
      </c>
      <c r="D6506" s="4">
        <v>2</v>
      </c>
      <c r="E6506">
        <v>784</v>
      </c>
      <c r="F6506" s="1">
        <v>1676</v>
      </c>
      <c r="G6506" s="5" t="s">
        <v>68</v>
      </c>
      <c r="H6506" s="5" t="s">
        <v>69</v>
      </c>
      <c r="I6506" s="5" t="s">
        <v>13788</v>
      </c>
      <c r="J6506" t="s">
        <v>13789</v>
      </c>
      <c r="L6506" s="5" t="s">
        <v>13854</v>
      </c>
      <c r="M6506" s="5" t="str">
        <f t="shared" si="101"/>
        <v>. Injuries to hand by endless chain pulley on surface.</v>
      </c>
      <c r="O6506" s="5" t="str">
        <f t="array" ref="O6506">INDEX(category2,MATCH(TRUE,ISNUMBER(SEARCH(keyword2,M6506)),0))</f>
        <v>Injured</v>
      </c>
      <c r="P6506" s="5" t="str">
        <f t="array" ref="P6506">INDEX(category3,MATCH(TRUE,ISNUMBER(SEARCH(keyword3,M6506)),0))</f>
        <v>Head</v>
      </c>
      <c r="Q6506" s="5" t="s">
        <v>20370</v>
      </c>
    </row>
    <row r="6507" spans="1:17" x14ac:dyDescent="0.25">
      <c r="A6507">
        <v>2275</v>
      </c>
      <c r="B6507" s="5" t="s">
        <v>10086</v>
      </c>
      <c r="C6507" s="6">
        <v>1905</v>
      </c>
      <c r="D6507" s="4">
        <v>2</v>
      </c>
      <c r="E6507">
        <v>781</v>
      </c>
      <c r="F6507" s="1">
        <v>1675</v>
      </c>
      <c r="G6507" s="5" t="s">
        <v>18</v>
      </c>
      <c r="H6507" s="5" t="s">
        <v>19</v>
      </c>
      <c r="I6507" s="5" t="s">
        <v>13737</v>
      </c>
      <c r="J6507" t="s">
        <v>13738</v>
      </c>
      <c r="L6507" s="5" t="s">
        <v>13855</v>
      </c>
      <c r="M6507" s="5" t="str">
        <f t="shared" si="101"/>
        <v>. Injured. Severe flesh wound. Struck by falling length of siphon pipe when working in underlie. The wheel of trolley, which was being lowered in bucket, caused length to become detached.</v>
      </c>
      <c r="O6507" s="5" t="str">
        <f t="array" ref="O6507">INDEX(category2,MATCH(TRUE,ISNUMBER(SEARCH(keyword2,M6507)),0))</f>
        <v>Injured</v>
      </c>
      <c r="P6507" s="5" t="str">
        <f t="array" ref="P6507">INDEX(category3,MATCH(TRUE,ISNUMBER(SEARCH(keyword3,M6507)),0))</f>
        <v>Foot</v>
      </c>
      <c r="Q6507" s="5" t="str">
        <f t="array" ref="Q6507">INDEX(category1,MATCH(TRUE,ISNUMBER(SEARCH(keyword1,M6507)),0))</f>
        <v>Cuts and Wounds</v>
      </c>
    </row>
    <row r="6508" spans="1:17" x14ac:dyDescent="0.25">
      <c r="A6508">
        <v>1992</v>
      </c>
      <c r="B6508" s="5" t="s">
        <v>13856</v>
      </c>
      <c r="C6508" s="6">
        <v>1905</v>
      </c>
      <c r="D6508" s="4">
        <v>2</v>
      </c>
      <c r="E6508">
        <v>786</v>
      </c>
      <c r="F6508" s="1">
        <v>1673</v>
      </c>
      <c r="G6508" s="5" t="s">
        <v>8847</v>
      </c>
      <c r="H6508" s="5" t="s">
        <v>3062</v>
      </c>
      <c r="I6508" s="5" t="s">
        <v>7078</v>
      </c>
      <c r="J6508" t="s">
        <v>7079</v>
      </c>
      <c r="L6508" s="5" t="s">
        <v>13857</v>
      </c>
      <c r="M6508" s="5" t="str">
        <f t="shared" si="101"/>
        <v>. Injured. Finger. Engaged in timbering.</v>
      </c>
      <c r="O6508" s="5" t="str">
        <f t="array" ref="O6508">INDEX(category2,MATCH(TRUE,ISNUMBER(SEARCH(keyword2,M6508)),0))</f>
        <v>Injured</v>
      </c>
      <c r="P6508" s="5" t="str">
        <f t="array" ref="P6508">INDEX(category3,MATCH(TRUE,ISNUMBER(SEARCH(keyword3,M6508)),0))</f>
        <v>Hand</v>
      </c>
      <c r="Q6508" s="5" t="s">
        <v>20370</v>
      </c>
    </row>
    <row r="6509" spans="1:17" x14ac:dyDescent="0.25">
      <c r="A6509">
        <v>2334</v>
      </c>
      <c r="B6509" s="5" t="s">
        <v>12156</v>
      </c>
      <c r="C6509" s="6">
        <v>1905</v>
      </c>
      <c r="D6509" s="4">
        <v>2</v>
      </c>
      <c r="E6509">
        <v>783</v>
      </c>
      <c r="F6509" s="1">
        <v>1671</v>
      </c>
      <c r="G6509" s="5" t="s">
        <v>8725</v>
      </c>
      <c r="H6509" s="5" t="s">
        <v>3062</v>
      </c>
      <c r="I6509" s="5" t="s">
        <v>13858</v>
      </c>
      <c r="J6509" t="s">
        <v>7079</v>
      </c>
      <c r="L6509" s="5" t="s">
        <v>13859</v>
      </c>
      <c r="M6509" s="5" t="str">
        <f t="shared" si="101"/>
        <v>. Injuries to head by fall of ground.</v>
      </c>
      <c r="O6509" s="5" t="str">
        <f t="array" ref="O6509">INDEX(category2,MATCH(TRUE,ISNUMBER(SEARCH(keyword2,M6509)),0))</f>
        <v>Injured</v>
      </c>
      <c r="P6509" s="5" t="str">
        <f t="array" ref="P6509">INDEX(category3,MATCH(TRUE,ISNUMBER(SEARCH(keyword3,M6509)),0))</f>
        <v>Head</v>
      </c>
      <c r="Q6509" s="5" t="str">
        <f t="array" ref="Q6509">INDEX(category1,MATCH(TRUE,ISNUMBER(SEARCH(keyword1,M6509)),0))</f>
        <v>Falls</v>
      </c>
    </row>
    <row r="6510" spans="1:17" x14ac:dyDescent="0.25">
      <c r="A6510">
        <v>2323</v>
      </c>
      <c r="B6510" s="5" t="s">
        <v>13860</v>
      </c>
      <c r="C6510" s="6">
        <v>1905</v>
      </c>
      <c r="D6510" s="4">
        <v>2</v>
      </c>
      <c r="E6510">
        <v>782</v>
      </c>
      <c r="F6510" s="1">
        <v>1670</v>
      </c>
      <c r="G6510" s="5" t="s">
        <v>18</v>
      </c>
      <c r="H6510" s="5" t="s">
        <v>19</v>
      </c>
      <c r="I6510" s="5" t="s">
        <v>11448</v>
      </c>
      <c r="J6510" t="s">
        <v>9405</v>
      </c>
      <c r="L6510" s="5" t="s">
        <v>13861</v>
      </c>
      <c r="M6510" s="5" t="str">
        <f t="shared" si="101"/>
        <v>. Injured. Collar-bone. Pulling down loose ground, which fell and caused injuries.</v>
      </c>
      <c r="O6510" s="5" t="str">
        <f t="array" ref="O6510">INDEX(category2,MATCH(TRUE,ISNUMBER(SEARCH(keyword2,M6510)),0))</f>
        <v>Injured</v>
      </c>
      <c r="P6510" s="5" t="str">
        <f t="array" ref="P6510">INDEX(category3,MATCH(TRUE,ISNUMBER(SEARCH(keyword3,M6510)),0))</f>
        <v>Chest</v>
      </c>
      <c r="Q6510" s="5" t="str">
        <f t="array" ref="Q6510">INDEX(category1,MATCH(TRUE,ISNUMBER(SEARCH(keyword1,M6510)),0))</f>
        <v>Falls</v>
      </c>
    </row>
    <row r="6511" spans="1:17" x14ac:dyDescent="0.25">
      <c r="A6511">
        <v>2267</v>
      </c>
      <c r="B6511" s="5" t="s">
        <v>13862</v>
      </c>
      <c r="C6511" s="6">
        <v>1905</v>
      </c>
      <c r="D6511" s="4">
        <v>2</v>
      </c>
      <c r="E6511">
        <v>779</v>
      </c>
      <c r="F6511" s="1">
        <v>1657</v>
      </c>
      <c r="G6511" s="5" t="s">
        <v>4968</v>
      </c>
      <c r="H6511" s="5" t="s">
        <v>4969</v>
      </c>
      <c r="I6511" s="5" t="s">
        <v>13863</v>
      </c>
      <c r="J6511" t="s">
        <v>13864</v>
      </c>
      <c r="L6511" s="5" t="s">
        <v>13865</v>
      </c>
      <c r="M6511" s="5" t="str">
        <f t="shared" si="101"/>
        <v>. Injured. Fractured rib. Fell down underlie shaft.</v>
      </c>
      <c r="O6511" s="5" t="str">
        <f t="array" ref="O6511">INDEX(category2,MATCH(TRUE,ISNUMBER(SEARCH(keyword2,M6511)),0))</f>
        <v>Injured</v>
      </c>
      <c r="P6511" s="5" t="str">
        <f t="array" ref="P6511">INDEX(category3,MATCH(TRUE,ISNUMBER(SEARCH(keyword3,M6511)),0))</f>
        <v>Chest</v>
      </c>
      <c r="Q6511" s="5" t="str">
        <f t="array" ref="Q6511">INDEX(category1,MATCH(TRUE,ISNUMBER(SEARCH(keyword1,M6511)),0))</f>
        <v>Breaks and Fractures</v>
      </c>
    </row>
    <row r="6512" spans="1:17" x14ac:dyDescent="0.25">
      <c r="A6512">
        <v>1877</v>
      </c>
      <c r="B6512" s="5" t="s">
        <v>13866</v>
      </c>
      <c r="C6512" s="6">
        <v>1905</v>
      </c>
      <c r="D6512" s="4">
        <v>2</v>
      </c>
      <c r="E6512">
        <v>785</v>
      </c>
      <c r="F6512" s="1">
        <v>1656</v>
      </c>
      <c r="G6512" s="5" t="s">
        <v>2657</v>
      </c>
      <c r="H6512" s="5" t="s">
        <v>2658</v>
      </c>
      <c r="I6512" s="5" t="s">
        <v>8374</v>
      </c>
      <c r="J6512" t="s">
        <v>7780</v>
      </c>
      <c r="L6512" s="5" t="s">
        <v>13867</v>
      </c>
      <c r="M6512" s="5" t="str">
        <f t="shared" si="101"/>
        <v>. Injured. Bruises &amp;c. When removing truck on a level another ran into him.</v>
      </c>
      <c r="O6512" s="5" t="str">
        <f t="array" ref="O6512">INDEX(category2,MATCH(TRUE,ISNUMBER(SEARCH(keyword2,M6512)),0))</f>
        <v>Injured</v>
      </c>
      <c r="P6512" s="5" t="s">
        <v>20370</v>
      </c>
      <c r="Q6512" s="5" t="str">
        <f t="array" ref="Q6512">INDEX(category1,MATCH(TRUE,ISNUMBER(SEARCH(keyword1,M6512)),0))</f>
        <v xml:space="preserve">Bruises </v>
      </c>
    </row>
    <row r="6513" spans="1:17" x14ac:dyDescent="0.25">
      <c r="A6513">
        <v>2352</v>
      </c>
      <c r="B6513" s="5" t="s">
        <v>7865</v>
      </c>
      <c r="C6513" s="6">
        <v>1905</v>
      </c>
      <c r="D6513" s="4">
        <v>2</v>
      </c>
      <c r="E6513">
        <v>783</v>
      </c>
      <c r="F6513" s="1">
        <v>1654</v>
      </c>
      <c r="G6513" s="5" t="s">
        <v>2657</v>
      </c>
      <c r="H6513" s="5" t="s">
        <v>2658</v>
      </c>
      <c r="I6513" s="5" t="s">
        <v>11511</v>
      </c>
      <c r="J6513" t="s">
        <v>11512</v>
      </c>
      <c r="L6513" s="5" t="s">
        <v>13868</v>
      </c>
      <c r="M6513" s="5" t="str">
        <f t="shared" si="101"/>
        <v>. Injured.  Affected by fumes after firing new explosive.</v>
      </c>
      <c r="O6513" s="5" t="str">
        <f t="array" ref="O6513">INDEX(category2,MATCH(TRUE,ISNUMBER(SEARCH(keyword2,M6513)),0))</f>
        <v>Injured</v>
      </c>
      <c r="P6513" s="5" t="s">
        <v>20370</v>
      </c>
      <c r="Q6513" s="5" t="s">
        <v>20370</v>
      </c>
    </row>
    <row r="6514" spans="1:17" x14ac:dyDescent="0.25">
      <c r="A6514">
        <v>2353</v>
      </c>
      <c r="B6514" s="5" t="s">
        <v>13869</v>
      </c>
      <c r="C6514" s="6">
        <v>1905</v>
      </c>
      <c r="D6514" s="4">
        <v>2</v>
      </c>
      <c r="E6514">
        <v>783</v>
      </c>
      <c r="F6514" s="1">
        <v>1654</v>
      </c>
      <c r="G6514" s="5" t="s">
        <v>2657</v>
      </c>
      <c r="H6514" s="5" t="s">
        <v>2658</v>
      </c>
      <c r="I6514" s="5" t="s">
        <v>11511</v>
      </c>
      <c r="J6514" t="s">
        <v>11512</v>
      </c>
      <c r="L6514" s="5" t="s">
        <v>13868</v>
      </c>
      <c r="M6514" s="5" t="str">
        <f t="shared" si="101"/>
        <v>. Injured.  Affected by fumes after firing new explosive.</v>
      </c>
      <c r="O6514" s="5" t="str">
        <f t="array" ref="O6514">INDEX(category2,MATCH(TRUE,ISNUMBER(SEARCH(keyword2,M6514)),0))</f>
        <v>Injured</v>
      </c>
      <c r="P6514" s="5" t="s">
        <v>20370</v>
      </c>
      <c r="Q6514" s="5" t="s">
        <v>20370</v>
      </c>
    </row>
    <row r="6515" spans="1:17" x14ac:dyDescent="0.25">
      <c r="A6515">
        <v>2354</v>
      </c>
      <c r="B6515" s="5" t="s">
        <v>5030</v>
      </c>
      <c r="C6515" s="6">
        <v>1905</v>
      </c>
      <c r="D6515" s="4">
        <v>2</v>
      </c>
      <c r="E6515">
        <v>783</v>
      </c>
      <c r="F6515" s="1">
        <v>1654</v>
      </c>
      <c r="G6515" s="5" t="s">
        <v>2657</v>
      </c>
      <c r="H6515" s="5" t="s">
        <v>2658</v>
      </c>
      <c r="I6515" s="5" t="s">
        <v>11511</v>
      </c>
      <c r="J6515" t="s">
        <v>11512</v>
      </c>
      <c r="L6515" s="5" t="s">
        <v>13868</v>
      </c>
      <c r="M6515" s="5" t="str">
        <f t="shared" si="101"/>
        <v>. Injured.  Affected by fumes after firing new explosive.</v>
      </c>
      <c r="O6515" s="5" t="str">
        <f t="array" ref="O6515">INDEX(category2,MATCH(TRUE,ISNUMBER(SEARCH(keyword2,M6515)),0))</f>
        <v>Injured</v>
      </c>
      <c r="P6515" s="5" t="s">
        <v>20370</v>
      </c>
      <c r="Q6515" s="5" t="s">
        <v>20370</v>
      </c>
    </row>
    <row r="6516" spans="1:17" x14ac:dyDescent="0.25">
      <c r="A6516">
        <v>2355</v>
      </c>
      <c r="B6516" s="5" t="s">
        <v>6006</v>
      </c>
      <c r="C6516" s="6">
        <v>1905</v>
      </c>
      <c r="D6516" s="4">
        <v>2</v>
      </c>
      <c r="E6516">
        <v>783</v>
      </c>
      <c r="F6516" s="1">
        <v>1654</v>
      </c>
      <c r="G6516" s="5" t="s">
        <v>2657</v>
      </c>
      <c r="H6516" s="5" t="s">
        <v>2658</v>
      </c>
      <c r="I6516" s="5" t="s">
        <v>11511</v>
      </c>
      <c r="J6516" t="s">
        <v>11512</v>
      </c>
      <c r="L6516" s="5" t="s">
        <v>13868</v>
      </c>
      <c r="M6516" s="5" t="str">
        <f t="shared" si="101"/>
        <v>. Injured.  Affected by fumes after firing new explosive.</v>
      </c>
      <c r="O6516" s="5" t="str">
        <f t="array" ref="O6516">INDEX(category2,MATCH(TRUE,ISNUMBER(SEARCH(keyword2,M6516)),0))</f>
        <v>Injured</v>
      </c>
      <c r="P6516" s="5" t="s">
        <v>20370</v>
      </c>
      <c r="Q6516" s="5" t="s">
        <v>20370</v>
      </c>
    </row>
    <row r="6517" spans="1:17" x14ac:dyDescent="0.25">
      <c r="A6517">
        <v>2347</v>
      </c>
      <c r="B6517" s="5" t="s">
        <v>13870</v>
      </c>
      <c r="C6517" s="6">
        <v>1905</v>
      </c>
      <c r="D6517" s="4">
        <v>2</v>
      </c>
      <c r="E6517">
        <v>783</v>
      </c>
      <c r="F6517" s="1">
        <v>1651</v>
      </c>
      <c r="G6517" s="5" t="s">
        <v>2657</v>
      </c>
      <c r="H6517" s="5" t="s">
        <v>2658</v>
      </c>
      <c r="I6517" s="5" t="s">
        <v>11245</v>
      </c>
      <c r="J6517" t="s">
        <v>11246</v>
      </c>
      <c r="L6517" s="5" t="s">
        <v>13871</v>
      </c>
      <c r="M6517" s="5" t="str">
        <f t="shared" si="101"/>
        <v>. Injured.  Love went into end of drive soon after firing and was overcome by fumes. Others affected in a less degree in getting him out.</v>
      </c>
      <c r="O6517" s="5" t="str">
        <f t="array" ref="O6517">INDEX(category2,MATCH(TRUE,ISNUMBER(SEARCH(keyword2,M6517)),0))</f>
        <v>Injured</v>
      </c>
      <c r="P6517" s="5" t="s">
        <v>20370</v>
      </c>
      <c r="Q6517" s="5" t="s">
        <v>20370</v>
      </c>
    </row>
    <row r="6518" spans="1:17" x14ac:dyDescent="0.25">
      <c r="A6518">
        <v>2348</v>
      </c>
      <c r="B6518" s="5" t="s">
        <v>561</v>
      </c>
      <c r="C6518" s="6">
        <v>1905</v>
      </c>
      <c r="D6518" s="4">
        <v>2</v>
      </c>
      <c r="E6518">
        <v>783</v>
      </c>
      <c r="F6518" s="1">
        <v>1651</v>
      </c>
      <c r="G6518" s="5" t="s">
        <v>2657</v>
      </c>
      <c r="H6518" s="5" t="s">
        <v>2658</v>
      </c>
      <c r="I6518" s="5" t="s">
        <v>11245</v>
      </c>
      <c r="J6518" t="s">
        <v>11246</v>
      </c>
      <c r="L6518" s="5" t="s">
        <v>13872</v>
      </c>
      <c r="M6518" s="5" t="str">
        <f t="shared" si="101"/>
        <v>. Injured.  Love went into end of drive soon after firing and was overcome by fumes.  Others affected in a less degree in getting him out.</v>
      </c>
      <c r="O6518" s="5" t="str">
        <f t="array" ref="O6518">INDEX(category2,MATCH(TRUE,ISNUMBER(SEARCH(keyword2,M6518)),0))</f>
        <v>Injured</v>
      </c>
      <c r="P6518" s="5" t="s">
        <v>20370</v>
      </c>
      <c r="Q6518" s="5" t="s">
        <v>20370</v>
      </c>
    </row>
    <row r="6519" spans="1:17" x14ac:dyDescent="0.25">
      <c r="A6519">
        <v>2349</v>
      </c>
      <c r="B6519" s="5" t="s">
        <v>2424</v>
      </c>
      <c r="C6519" s="6">
        <v>1905</v>
      </c>
      <c r="D6519" s="4">
        <v>2</v>
      </c>
      <c r="E6519">
        <v>783</v>
      </c>
      <c r="F6519" s="1">
        <v>1651</v>
      </c>
      <c r="G6519" s="5" t="s">
        <v>2657</v>
      </c>
      <c r="H6519" s="5" t="s">
        <v>2658</v>
      </c>
      <c r="I6519" s="5" t="s">
        <v>11245</v>
      </c>
      <c r="J6519" t="s">
        <v>11246</v>
      </c>
      <c r="L6519" s="5" t="s">
        <v>13872</v>
      </c>
      <c r="M6519" s="5" t="str">
        <f t="shared" si="101"/>
        <v>. Injured.  Love went into end of drive soon after firing and was overcome by fumes.  Others affected in a less degree in getting him out.</v>
      </c>
      <c r="O6519" s="5" t="str">
        <f t="array" ref="O6519">INDEX(category2,MATCH(TRUE,ISNUMBER(SEARCH(keyword2,M6519)),0))</f>
        <v>Injured</v>
      </c>
      <c r="P6519" s="5" t="s">
        <v>20370</v>
      </c>
      <c r="Q6519" s="5" t="s">
        <v>20370</v>
      </c>
    </row>
    <row r="6520" spans="1:17" x14ac:dyDescent="0.25">
      <c r="A6520">
        <v>2350</v>
      </c>
      <c r="B6520" s="5" t="s">
        <v>13873</v>
      </c>
      <c r="C6520" s="6">
        <v>1905</v>
      </c>
      <c r="D6520" s="4">
        <v>2</v>
      </c>
      <c r="E6520">
        <v>783</v>
      </c>
      <c r="F6520" s="1">
        <v>1651</v>
      </c>
      <c r="G6520" s="5" t="s">
        <v>2657</v>
      </c>
      <c r="H6520" s="5" t="s">
        <v>2658</v>
      </c>
      <c r="I6520" s="5" t="s">
        <v>11245</v>
      </c>
      <c r="J6520" t="s">
        <v>11246</v>
      </c>
      <c r="L6520" s="5" t="s">
        <v>13872</v>
      </c>
      <c r="M6520" s="5" t="str">
        <f t="shared" si="101"/>
        <v>. Injured.  Love went into end of drive soon after firing and was overcome by fumes.  Others affected in a less degree in getting him out.</v>
      </c>
      <c r="O6520" s="5" t="str">
        <f t="array" ref="O6520">INDEX(category2,MATCH(TRUE,ISNUMBER(SEARCH(keyword2,M6520)),0))</f>
        <v>Injured</v>
      </c>
      <c r="P6520" s="5" t="s">
        <v>20370</v>
      </c>
      <c r="Q6520" s="5" t="s">
        <v>20370</v>
      </c>
    </row>
    <row r="6521" spans="1:17" x14ac:dyDescent="0.25">
      <c r="A6521">
        <v>2351</v>
      </c>
      <c r="B6521" s="5" t="s">
        <v>13874</v>
      </c>
      <c r="C6521" s="6">
        <v>1905</v>
      </c>
      <c r="D6521" s="4">
        <v>2</v>
      </c>
      <c r="E6521">
        <v>783</v>
      </c>
      <c r="F6521" s="1">
        <v>1651</v>
      </c>
      <c r="G6521" s="5" t="s">
        <v>2657</v>
      </c>
      <c r="H6521" s="5" t="s">
        <v>2658</v>
      </c>
      <c r="I6521" s="5" t="s">
        <v>11245</v>
      </c>
      <c r="J6521" t="s">
        <v>11246</v>
      </c>
      <c r="L6521" s="5" t="s">
        <v>13872</v>
      </c>
      <c r="M6521" s="5" t="str">
        <f t="shared" si="101"/>
        <v>. Injured.  Love went into end of drive soon after firing and was overcome by fumes.  Others affected in a less degree in getting him out.</v>
      </c>
      <c r="O6521" s="5" t="str">
        <f t="array" ref="O6521">INDEX(category2,MATCH(TRUE,ISNUMBER(SEARCH(keyword2,M6521)),0))</f>
        <v>Injured</v>
      </c>
      <c r="P6521" s="5" t="s">
        <v>20370</v>
      </c>
      <c r="Q6521" s="5" t="s">
        <v>20370</v>
      </c>
    </row>
    <row r="6522" spans="1:17" x14ac:dyDescent="0.25">
      <c r="A6522">
        <v>2366</v>
      </c>
      <c r="B6522" s="5" t="s">
        <v>8449</v>
      </c>
      <c r="C6522" s="6">
        <v>1905</v>
      </c>
      <c r="D6522" s="4">
        <v>2</v>
      </c>
      <c r="E6522">
        <v>784</v>
      </c>
      <c r="F6522" s="1">
        <v>1642</v>
      </c>
      <c r="G6522" s="5" t="s">
        <v>18</v>
      </c>
      <c r="H6522" s="5" t="s">
        <v>19</v>
      </c>
      <c r="I6522" s="5" t="s">
        <v>12671</v>
      </c>
      <c r="J6522" t="s">
        <v>12672</v>
      </c>
      <c r="L6522" s="5" t="s">
        <v>13875</v>
      </c>
      <c r="M6522" s="5" t="str">
        <f t="shared" si="101"/>
        <v>. Injured. Pulled truck right up to drum (at No.3 underlie shaft), and was knocked down by some piping. Injured man was driving engine.</v>
      </c>
      <c r="O6522" s="5" t="str">
        <f t="array" ref="O6522">INDEX(category2,MATCH(TRUE,ISNUMBER(SEARCH(keyword2,M6522)),0))</f>
        <v>Injured</v>
      </c>
      <c r="P6522" s="5" t="s">
        <v>20370</v>
      </c>
      <c r="Q6522" s="5" t="s">
        <v>20370</v>
      </c>
    </row>
    <row r="6523" spans="1:17" x14ac:dyDescent="0.25">
      <c r="A6523">
        <v>2363</v>
      </c>
      <c r="B6523" s="5" t="s">
        <v>7886</v>
      </c>
      <c r="C6523" s="6">
        <v>1905</v>
      </c>
      <c r="D6523" s="4">
        <v>2</v>
      </c>
      <c r="E6523">
        <v>784</v>
      </c>
      <c r="F6523" s="1">
        <v>1635</v>
      </c>
      <c r="G6523" s="5" t="s">
        <v>89</v>
      </c>
      <c r="H6523" s="5" t="s">
        <v>90</v>
      </c>
      <c r="I6523" s="5" t="s">
        <v>926</v>
      </c>
      <c r="J6523" t="s">
        <v>13503</v>
      </c>
      <c r="L6523" s="5" t="s">
        <v>13876</v>
      </c>
      <c r="M6523" s="5" t="str">
        <f t="shared" si="101"/>
        <v>. Injured. Hand and wrist.  When lowering precipitates down incline by means of crab-winch, instead of using efficient brake provided, inserted steel rail between spur wheel and frame of machine.  Flange broke and rail was drawn into gearing, injured man was engine-driver at copper precipitating canals.</v>
      </c>
      <c r="O6523" s="5" t="str">
        <f t="array" ref="O6523">INDEX(category2,MATCH(TRUE,ISNUMBER(SEARCH(keyword2,M6523)),0))</f>
        <v>Injured</v>
      </c>
      <c r="P6523" s="5" t="str">
        <f t="array" ref="P6523">INDEX(category3,MATCH(TRUE,ISNUMBER(SEARCH(keyword3,M6523)),0))</f>
        <v>Foot</v>
      </c>
      <c r="Q6523" s="5" t="str">
        <f t="array" ref="Q6523">INDEX(category1,MATCH(TRUE,ISNUMBER(SEARCH(keyword1,M6523)),0))</f>
        <v>Breaks and Fractures</v>
      </c>
    </row>
    <row r="6524" spans="1:17" x14ac:dyDescent="0.25">
      <c r="A6524">
        <v>2320</v>
      </c>
      <c r="B6524" s="5" t="s">
        <v>657</v>
      </c>
      <c r="C6524" s="6">
        <v>1905</v>
      </c>
      <c r="D6524" s="4">
        <v>2</v>
      </c>
      <c r="E6524">
        <v>782</v>
      </c>
      <c r="F6524" s="1">
        <v>1630</v>
      </c>
      <c r="G6524" s="5" t="s">
        <v>18</v>
      </c>
      <c r="H6524" s="5" t="s">
        <v>19</v>
      </c>
      <c r="I6524" s="5" t="s">
        <v>9673</v>
      </c>
      <c r="J6524" t="s">
        <v>9674</v>
      </c>
      <c r="L6524" s="5" t="s">
        <v>13877</v>
      </c>
      <c r="M6524" s="5" t="str">
        <f t="shared" si="101"/>
        <v>. Killed. Accident caused by fall of mass of formation rock, 12 to 18 feet, back from face of level.</v>
      </c>
      <c r="O6524" s="5" t="str">
        <f t="array" ref="O6524">INDEX(category2,MATCH(TRUE,ISNUMBER(SEARCH(keyword2,M6524)),0))</f>
        <v>Dead</v>
      </c>
      <c r="P6524" s="5" t="str">
        <f t="array" ref="P6524">INDEX(category3,MATCH(TRUE,ISNUMBER(SEARCH(keyword3,M6524)),0))</f>
        <v>Back</v>
      </c>
      <c r="Q6524" s="5" t="str">
        <f t="array" ref="Q6524">INDEX(category1,MATCH(TRUE,ISNUMBER(SEARCH(keyword1,M6524)),0))</f>
        <v>Falls</v>
      </c>
    </row>
    <row r="6525" spans="1:17" x14ac:dyDescent="0.25">
      <c r="A6525">
        <v>2321</v>
      </c>
      <c r="B6525" s="5" t="s">
        <v>13878</v>
      </c>
      <c r="C6525" s="6">
        <v>1905</v>
      </c>
      <c r="D6525" s="4">
        <v>2</v>
      </c>
      <c r="E6525">
        <v>783</v>
      </c>
      <c r="F6525" s="1">
        <v>1630</v>
      </c>
      <c r="G6525" s="5" t="s">
        <v>18</v>
      </c>
      <c r="H6525" s="5" t="s">
        <v>19</v>
      </c>
      <c r="I6525" s="5" t="s">
        <v>9673</v>
      </c>
      <c r="J6525" t="s">
        <v>9674</v>
      </c>
      <c r="L6525" s="5" t="s">
        <v>13877</v>
      </c>
      <c r="M6525" s="5" t="str">
        <f t="shared" si="101"/>
        <v>. Killed. Accident caused by fall of mass of formation rock, 12 to 18 feet, back from face of level.</v>
      </c>
      <c r="O6525" s="5" t="str">
        <f t="array" ref="O6525">INDEX(category2,MATCH(TRUE,ISNUMBER(SEARCH(keyword2,M6525)),0))</f>
        <v>Dead</v>
      </c>
      <c r="P6525" s="5" t="str">
        <f t="array" ref="P6525">INDEX(category3,MATCH(TRUE,ISNUMBER(SEARCH(keyword3,M6525)),0))</f>
        <v>Back</v>
      </c>
      <c r="Q6525" s="5" t="str">
        <f t="array" ref="Q6525">INDEX(category1,MATCH(TRUE,ISNUMBER(SEARCH(keyword1,M6525)),0))</f>
        <v>Falls</v>
      </c>
    </row>
    <row r="6526" spans="1:17" x14ac:dyDescent="0.25">
      <c r="A6526">
        <v>2322</v>
      </c>
      <c r="B6526" s="5" t="s">
        <v>13879</v>
      </c>
      <c r="C6526" s="6">
        <v>1905</v>
      </c>
      <c r="D6526" s="4">
        <v>2</v>
      </c>
      <c r="E6526">
        <v>783</v>
      </c>
      <c r="F6526" s="1">
        <v>1630</v>
      </c>
      <c r="G6526" s="5" t="s">
        <v>18</v>
      </c>
      <c r="H6526" s="5" t="s">
        <v>19</v>
      </c>
      <c r="I6526" s="5" t="s">
        <v>9673</v>
      </c>
      <c r="J6526" t="s">
        <v>9674</v>
      </c>
      <c r="L6526" s="5" t="s">
        <v>13880</v>
      </c>
      <c r="M6526" s="5" t="str">
        <f t="shared" si="101"/>
        <v>. Injured. Accident caused by fall of mass of formation rock, 12 to 18 feet, back from face of level.</v>
      </c>
      <c r="O6526" s="5" t="str">
        <f t="array" ref="O6526">INDEX(category2,MATCH(TRUE,ISNUMBER(SEARCH(keyword2,M6526)),0))</f>
        <v>Injured</v>
      </c>
      <c r="P6526" s="5" t="str">
        <f t="array" ref="P6526">INDEX(category3,MATCH(TRUE,ISNUMBER(SEARCH(keyword3,M6526)),0))</f>
        <v>Back</v>
      </c>
      <c r="Q6526" s="5" t="str">
        <f t="array" ref="Q6526">INDEX(category1,MATCH(TRUE,ISNUMBER(SEARCH(keyword1,M6526)),0))</f>
        <v>Falls</v>
      </c>
    </row>
    <row r="6527" spans="1:17" x14ac:dyDescent="0.25">
      <c r="A6527">
        <v>2368</v>
      </c>
      <c r="B6527" s="5" t="s">
        <v>13881</v>
      </c>
      <c r="C6527" s="6">
        <v>1905</v>
      </c>
      <c r="D6527" s="4">
        <v>2</v>
      </c>
      <c r="E6527">
        <v>784</v>
      </c>
      <c r="F6527" s="1">
        <v>1630</v>
      </c>
      <c r="G6527" s="5" t="s">
        <v>18</v>
      </c>
      <c r="H6527" s="5" t="s">
        <v>19</v>
      </c>
      <c r="I6527" s="5" t="s">
        <v>35</v>
      </c>
      <c r="J6527" t="s">
        <v>36</v>
      </c>
      <c r="L6527" s="5" t="s">
        <v>13882</v>
      </c>
      <c r="M6527" s="5" t="str">
        <f t="shared" si="101"/>
        <v>. Injured. Finger. Sent to put grease into grease cup of pump in motion worked by cogwheels. Allowed hands to touch cogwheels, and finger was drawn through.</v>
      </c>
      <c r="O6527" s="5" t="str">
        <f t="array" ref="O6527">INDEX(category2,MATCH(TRUE,ISNUMBER(SEARCH(keyword2,M6527)),0))</f>
        <v>Injured</v>
      </c>
      <c r="P6527" s="5" t="str">
        <f t="array" ref="P6527">INDEX(category3,MATCH(TRUE,ISNUMBER(SEARCH(keyword3,M6527)),0))</f>
        <v>Hand</v>
      </c>
      <c r="Q6527" s="5" t="s">
        <v>20370</v>
      </c>
    </row>
    <row r="6528" spans="1:17" x14ac:dyDescent="0.25">
      <c r="A6528">
        <v>2365</v>
      </c>
      <c r="B6528" s="5" t="s">
        <v>10385</v>
      </c>
      <c r="C6528" s="6">
        <v>1905</v>
      </c>
      <c r="D6528" s="4">
        <v>2</v>
      </c>
      <c r="E6528">
        <v>784</v>
      </c>
      <c r="F6528" s="1">
        <v>1628</v>
      </c>
      <c r="G6528" s="5" t="s">
        <v>18</v>
      </c>
      <c r="H6528" s="5" t="s">
        <v>19</v>
      </c>
      <c r="I6528" s="5" t="s">
        <v>11448</v>
      </c>
      <c r="J6528" t="s">
        <v>9405</v>
      </c>
      <c r="L6528" s="5" t="s">
        <v>13883</v>
      </c>
      <c r="M6528" s="5" t="str">
        <f t="shared" si="101"/>
        <v>. Injured.  Right arm.  Foot slipped when oiling air compressor.  Right arm caught between connecting- rod and guide-bar casting.</v>
      </c>
      <c r="O6528" s="5" t="str">
        <f t="array" ref="O6528">INDEX(category2,MATCH(TRUE,ISNUMBER(SEARCH(keyword2,M6528)),0))</f>
        <v>Injured</v>
      </c>
      <c r="P6528" s="5" t="str">
        <f t="array" ref="P6528">INDEX(category3,MATCH(TRUE,ISNUMBER(SEARCH(keyword3,M6528)),0))</f>
        <v>Arm</v>
      </c>
      <c r="Q6528" s="5" t="s">
        <v>20370</v>
      </c>
    </row>
    <row r="6529" spans="1:17" x14ac:dyDescent="0.25">
      <c r="A6529">
        <v>2375</v>
      </c>
      <c r="B6529" s="5" t="s">
        <v>13884</v>
      </c>
      <c r="C6529" s="6">
        <v>1905</v>
      </c>
      <c r="D6529" s="4">
        <v>2</v>
      </c>
      <c r="E6529">
        <v>785</v>
      </c>
      <c r="F6529" s="1">
        <v>1620</v>
      </c>
      <c r="G6529" s="5" t="s">
        <v>2657</v>
      </c>
      <c r="H6529" s="5" t="s">
        <v>2658</v>
      </c>
      <c r="I6529" s="5" t="s">
        <v>13885</v>
      </c>
      <c r="J6529" t="s">
        <v>13886</v>
      </c>
      <c r="L6529" s="5" t="s">
        <v>13887</v>
      </c>
      <c r="M6529" s="5" t="str">
        <f t="shared" si="101"/>
        <v>. Injured. Right Arm. Slipped from plank on to slabs below.</v>
      </c>
      <c r="O6529" s="5" t="str">
        <f t="array" ref="O6529">INDEX(category2,MATCH(TRUE,ISNUMBER(SEARCH(keyword2,M6529)),0))</f>
        <v>Injured</v>
      </c>
      <c r="P6529" s="5" t="str">
        <f t="array" ref="P6529">INDEX(category3,MATCH(TRUE,ISNUMBER(SEARCH(keyword3,M6529)),0))</f>
        <v>Arm</v>
      </c>
      <c r="Q6529" s="5" t="s">
        <v>20370</v>
      </c>
    </row>
    <row r="6530" spans="1:17" x14ac:dyDescent="0.25">
      <c r="A6530">
        <v>2268</v>
      </c>
      <c r="B6530" s="5" t="s">
        <v>13888</v>
      </c>
      <c r="C6530" s="6">
        <v>1905</v>
      </c>
      <c r="D6530" s="4">
        <v>2</v>
      </c>
      <c r="E6530">
        <v>779</v>
      </c>
      <c r="F6530" s="1">
        <v>1616</v>
      </c>
      <c r="G6530" s="5" t="s">
        <v>3234</v>
      </c>
      <c r="H6530" s="5" t="s">
        <v>3235</v>
      </c>
      <c r="I6530" s="5" t="s">
        <v>13889</v>
      </c>
      <c r="J6530" t="s">
        <v>12163</v>
      </c>
      <c r="L6530" s="5" t="s">
        <v>13890</v>
      </c>
      <c r="M6530" s="5" t="str">
        <f t="shared" si="101"/>
        <v>. Killed. Walked into shaft when walking backwards drawing truck with empty bucket back to shaft.</v>
      </c>
      <c r="O6530" s="5" t="str">
        <f t="array" ref="O6530">INDEX(category2,MATCH(TRUE,ISNUMBER(SEARCH(keyword2,M6530)),0))</f>
        <v>Dead</v>
      </c>
      <c r="P6530" s="5" t="str">
        <f t="array" ref="P6530">INDEX(category3,MATCH(TRUE,ISNUMBER(SEARCH(keyword3,M6530)),0))</f>
        <v>Back</v>
      </c>
      <c r="Q6530" s="5" t="s">
        <v>20370</v>
      </c>
    </row>
    <row r="6531" spans="1:17" x14ac:dyDescent="0.25">
      <c r="A6531">
        <v>2269</v>
      </c>
      <c r="B6531" s="5" t="s">
        <v>13891</v>
      </c>
      <c r="C6531" s="6">
        <v>1905</v>
      </c>
      <c r="D6531" s="4">
        <v>2</v>
      </c>
      <c r="E6531">
        <v>779</v>
      </c>
      <c r="F6531" s="1">
        <v>1616</v>
      </c>
      <c r="G6531" s="5" t="s">
        <v>3234</v>
      </c>
      <c r="H6531" s="5" t="s">
        <v>3235</v>
      </c>
      <c r="I6531" s="5" t="s">
        <v>13889</v>
      </c>
      <c r="J6531" t="s">
        <v>12163</v>
      </c>
      <c r="L6531" s="5" t="s">
        <v>13892</v>
      </c>
      <c r="M6531" s="5" t="str">
        <f t="shared" ref="M6531:M6594" si="102">CONCATENATE(K6531&amp;". "&amp;L6531)</f>
        <v>. Injured. Walked into shaft when walking backwards drawing truck with empty bucket back to shaft.</v>
      </c>
      <c r="O6531" s="5" t="str">
        <f t="array" ref="O6531">INDEX(category2,MATCH(TRUE,ISNUMBER(SEARCH(keyword2,M6531)),0))</f>
        <v>Injured</v>
      </c>
      <c r="P6531" s="5" t="str">
        <f t="array" ref="P6531">INDEX(category3,MATCH(TRUE,ISNUMBER(SEARCH(keyword3,M6531)),0))</f>
        <v>Back</v>
      </c>
      <c r="Q6531" s="5" t="s">
        <v>20370</v>
      </c>
    </row>
    <row r="6532" spans="1:17" x14ac:dyDescent="0.25">
      <c r="A6532">
        <v>1990</v>
      </c>
      <c r="B6532" s="5" t="s">
        <v>13893</v>
      </c>
      <c r="C6532" s="6">
        <v>1905</v>
      </c>
      <c r="D6532" s="4">
        <v>2</v>
      </c>
      <c r="E6532">
        <v>786</v>
      </c>
      <c r="F6532" s="1">
        <v>1611</v>
      </c>
      <c r="G6532" s="5" t="s">
        <v>8847</v>
      </c>
      <c r="H6532" s="5" t="s">
        <v>3062</v>
      </c>
      <c r="I6532" s="5" t="s">
        <v>13603</v>
      </c>
      <c r="J6532" t="s">
        <v>13192</v>
      </c>
      <c r="L6532" s="5" t="s">
        <v>13894</v>
      </c>
      <c r="M6532" s="5" t="str">
        <f t="shared" si="102"/>
        <v>. Injuries to body. When barring down ground overbalanced and fell 50 feet down face of stope.</v>
      </c>
      <c r="O6532" s="5" t="str">
        <f t="array" ref="O6532">INDEX(category2,MATCH(TRUE,ISNUMBER(SEARCH(keyword2,M6532)),0))</f>
        <v>Injured</v>
      </c>
      <c r="P6532" s="5" t="str">
        <f t="array" ref="P6532">INDEX(category3,MATCH(TRUE,ISNUMBER(SEARCH(keyword3,M6532)),0))</f>
        <v>Head</v>
      </c>
      <c r="Q6532" s="5" t="str">
        <f t="array" ref="Q6532">INDEX(category1,MATCH(TRUE,ISNUMBER(SEARCH(keyword1,M6532)),0))</f>
        <v>Falls</v>
      </c>
    </row>
    <row r="6533" spans="1:17" x14ac:dyDescent="0.25">
      <c r="A6533">
        <v>2362</v>
      </c>
      <c r="B6533" s="5" t="s">
        <v>13775</v>
      </c>
      <c r="C6533" s="6">
        <v>1905</v>
      </c>
      <c r="D6533" s="4">
        <v>2</v>
      </c>
      <c r="E6533">
        <v>784</v>
      </c>
      <c r="F6533" s="1">
        <v>1610</v>
      </c>
      <c r="G6533" s="5" t="s">
        <v>89</v>
      </c>
      <c r="H6533" s="5" t="s">
        <v>90</v>
      </c>
      <c r="I6533" s="5" t="s">
        <v>926</v>
      </c>
      <c r="J6533" t="s">
        <v>13503</v>
      </c>
      <c r="L6533" s="5" t="s">
        <v>13895</v>
      </c>
      <c r="M6533" s="5" t="str">
        <f t="shared" si="102"/>
        <v>. Killed.  Found in mutilated condition between mill and toothed gearing which drives it, portion of arms being found in gearing.  Machinery was fenced.  Deceased was foreman in charge of crushing floor.</v>
      </c>
      <c r="N6533" s="5" t="s">
        <v>13897</v>
      </c>
      <c r="O6533" s="5" t="str">
        <f t="array" ref="O6533">INDEX(category2,MATCH(TRUE,ISNUMBER(SEARCH(keyword2,M6533)),0))</f>
        <v>Dead</v>
      </c>
      <c r="P6533" s="5" t="str">
        <f t="array" ref="P6533">INDEX(category3,MATCH(TRUE,ISNUMBER(SEARCH(keyword3,M6533)),0))</f>
        <v>Arm</v>
      </c>
      <c r="Q6533" s="5" t="str">
        <f t="array" ref="Q6533">INDEX(category1,MATCH(TRUE,ISNUMBER(SEARCH(keyword1,M6533)),0))</f>
        <v>Smashed/Crushed</v>
      </c>
    </row>
    <row r="6534" spans="1:17" x14ac:dyDescent="0.25">
      <c r="A6534">
        <v>1886</v>
      </c>
      <c r="B6534" s="5" t="s">
        <v>13898</v>
      </c>
      <c r="C6534" s="6">
        <v>1905</v>
      </c>
      <c r="D6534" s="4">
        <v>2</v>
      </c>
      <c r="E6534">
        <v>786</v>
      </c>
      <c r="F6534" s="1">
        <v>1605</v>
      </c>
      <c r="G6534" s="5" t="s">
        <v>2979</v>
      </c>
      <c r="H6534" s="5" t="s">
        <v>2980</v>
      </c>
      <c r="I6534" s="5" t="s">
        <v>11025</v>
      </c>
      <c r="J6534" t="s">
        <v>11028</v>
      </c>
      <c r="L6534" s="5" t="s">
        <v>13899</v>
      </c>
      <c r="M6534" s="5" t="str">
        <f t="shared" si="102"/>
        <v>. Injured. Internally. Dray tipped up and pinned him against ore heap.</v>
      </c>
      <c r="O6534" s="5" t="str">
        <f t="array" ref="O6534">INDEX(category2,MATCH(TRUE,ISNUMBER(SEARCH(keyword2,M6534)),0))</f>
        <v>Injured</v>
      </c>
      <c r="P6534" s="5" t="s">
        <v>20370</v>
      </c>
      <c r="Q6534" s="5" t="str">
        <f t="array" ref="Q6534">INDEX(category1,MATCH(TRUE,ISNUMBER(SEARCH(keyword1,M6534)),0))</f>
        <v>Internal Injuries</v>
      </c>
    </row>
    <row r="6535" spans="1:17" x14ac:dyDescent="0.25">
      <c r="A6535">
        <v>2343</v>
      </c>
      <c r="B6535" s="5" t="s">
        <v>13900</v>
      </c>
      <c r="C6535" s="6">
        <v>1905</v>
      </c>
      <c r="D6535" s="4">
        <v>2</v>
      </c>
      <c r="E6535">
        <v>783</v>
      </c>
      <c r="F6535" s="1">
        <v>1603</v>
      </c>
      <c r="G6535" s="5" t="s">
        <v>8284</v>
      </c>
      <c r="H6535" s="5" t="s">
        <v>8285</v>
      </c>
      <c r="I6535" s="5" t="s">
        <v>13822</v>
      </c>
      <c r="J6535" t="s">
        <v>1107</v>
      </c>
      <c r="L6535" s="5" t="s">
        <v>13901</v>
      </c>
      <c r="M6535" s="5" t="str">
        <f t="shared" si="102"/>
        <v>. Killed.  Preparations being made to timber ground known to be bad.  Fall occurred before timber was put in.  (Carelessness).</v>
      </c>
      <c r="O6535" s="5" t="str">
        <f t="array" ref="O6535">INDEX(category2,MATCH(TRUE,ISNUMBER(SEARCH(keyword2,M6535)),0))</f>
        <v>Dead</v>
      </c>
      <c r="P6535" s="5" t="s">
        <v>20370</v>
      </c>
      <c r="Q6535" s="5" t="str">
        <f t="array" ref="Q6535">INDEX(category1,MATCH(TRUE,ISNUMBER(SEARCH(keyword1,M6535)),0))</f>
        <v>Falls</v>
      </c>
    </row>
    <row r="6536" spans="1:17" x14ac:dyDescent="0.25">
      <c r="A6536">
        <v>2340</v>
      </c>
      <c r="B6536" s="5" t="s">
        <v>13902</v>
      </c>
      <c r="C6536" s="6">
        <v>1905</v>
      </c>
      <c r="D6536" s="4">
        <v>2</v>
      </c>
      <c r="E6536">
        <v>783</v>
      </c>
      <c r="F6536" s="1">
        <v>1601</v>
      </c>
      <c r="G6536" s="5" t="s">
        <v>3234</v>
      </c>
      <c r="H6536" s="5" t="s">
        <v>3235</v>
      </c>
      <c r="I6536" s="5" t="s">
        <v>13584</v>
      </c>
      <c r="J6536" t="s">
        <v>12163</v>
      </c>
      <c r="L6536" s="5" t="s">
        <v>13903</v>
      </c>
      <c r="M6536" s="5" t="str">
        <f t="shared" si="102"/>
        <v>. Injured.  Bruises and scalp wounds.  Some quartz fell out of face.  (Trivial).</v>
      </c>
      <c r="O6536" s="5" t="str">
        <f t="array" ref="O6536">INDEX(category2,MATCH(TRUE,ISNUMBER(SEARCH(keyword2,M6536)),0))</f>
        <v>Injured</v>
      </c>
      <c r="P6536" s="5" t="str">
        <f t="array" ref="P6536">INDEX(category3,MATCH(TRUE,ISNUMBER(SEARCH(keyword3,M6536)),0))</f>
        <v>Head</v>
      </c>
      <c r="Q6536" s="5" t="str">
        <f t="array" ref="Q6536">INDEX(category1,MATCH(TRUE,ISNUMBER(SEARCH(keyword1,M6536)),0))</f>
        <v xml:space="preserve">Bruises </v>
      </c>
    </row>
    <row r="6537" spans="1:17" x14ac:dyDescent="0.25">
      <c r="A6537">
        <v>2378</v>
      </c>
      <c r="B6537" s="5" t="s">
        <v>4553</v>
      </c>
      <c r="C6537" s="6">
        <v>1905</v>
      </c>
      <c r="D6537" s="4">
        <v>2</v>
      </c>
      <c r="E6537">
        <v>785</v>
      </c>
      <c r="F6537" s="1">
        <v>1600</v>
      </c>
      <c r="G6537" s="5" t="s">
        <v>68</v>
      </c>
      <c r="H6537" s="5" t="s">
        <v>69</v>
      </c>
      <c r="I6537" s="5" t="s">
        <v>6452</v>
      </c>
      <c r="J6537" t="s">
        <v>6453</v>
      </c>
      <c r="L6537" s="5" t="s">
        <v>13904</v>
      </c>
      <c r="M6537" s="5" t="str">
        <f t="shared" si="102"/>
        <v>.  Injured. Thigh and abdomen. Slipped on engine plane when wagon was passing.</v>
      </c>
      <c r="O6537" s="5" t="str">
        <f t="array" ref="O6537">INDEX(category2,MATCH(TRUE,ISNUMBER(SEARCH(keyword2,M6537)),0))</f>
        <v>Injured</v>
      </c>
      <c r="P6537" s="5" t="str">
        <f t="array" ref="P6537">INDEX(category3,MATCH(TRUE,ISNUMBER(SEARCH(keyword3,M6537)),0))</f>
        <v>Leg</v>
      </c>
      <c r="Q6537" s="5" t="s">
        <v>20370</v>
      </c>
    </row>
    <row r="6538" spans="1:17" x14ac:dyDescent="0.25">
      <c r="A6538">
        <v>1881</v>
      </c>
      <c r="B6538" s="5" t="s">
        <v>13905</v>
      </c>
      <c r="C6538" s="6">
        <v>1905</v>
      </c>
      <c r="D6538" s="4">
        <v>2</v>
      </c>
      <c r="E6538">
        <v>786</v>
      </c>
      <c r="F6538" s="1">
        <v>1596</v>
      </c>
      <c r="G6538" s="5" t="s">
        <v>2657</v>
      </c>
      <c r="H6538" s="5" t="s">
        <v>2658</v>
      </c>
      <c r="I6538" s="5" t="s">
        <v>9554</v>
      </c>
      <c r="J6538" t="s">
        <v>9555</v>
      </c>
      <c r="L6538" s="5" t="s">
        <v>13906</v>
      </c>
      <c r="M6538" s="5" t="str">
        <f t="shared" si="102"/>
        <v>. Injured. Wrist, Fell when going over some mullock.</v>
      </c>
      <c r="O6538" s="5" t="str">
        <f t="array" ref="O6538">INDEX(category2,MATCH(TRUE,ISNUMBER(SEARCH(keyword2,M6538)),0))</f>
        <v>Injured</v>
      </c>
      <c r="P6538" s="5" t="str">
        <f t="array" ref="P6538">INDEX(category3,MATCH(TRUE,ISNUMBER(SEARCH(keyword3,M6538)),0))</f>
        <v>Hand</v>
      </c>
      <c r="Q6538" s="5" t="str">
        <f t="array" ref="Q6538">INDEX(category1,MATCH(TRUE,ISNUMBER(SEARCH(keyword1,M6538)),0))</f>
        <v>Falls</v>
      </c>
    </row>
    <row r="6539" spans="1:17" x14ac:dyDescent="0.25">
      <c r="A6539">
        <v>2364</v>
      </c>
      <c r="B6539" s="5" t="s">
        <v>359</v>
      </c>
      <c r="C6539" s="6">
        <v>1905</v>
      </c>
      <c r="D6539" s="4">
        <v>2</v>
      </c>
      <c r="E6539">
        <v>784</v>
      </c>
      <c r="F6539" s="1">
        <v>1593</v>
      </c>
      <c r="G6539" s="5" t="s">
        <v>18</v>
      </c>
      <c r="H6539" s="5" t="s">
        <v>19</v>
      </c>
      <c r="I6539" s="5" t="s">
        <v>11448</v>
      </c>
      <c r="J6539" t="s">
        <v>9405</v>
      </c>
      <c r="L6539" s="5" t="s">
        <v>13907</v>
      </c>
      <c r="M6539" s="5" t="str">
        <f t="shared" si="102"/>
        <v>. Injured.  Toe. When using machine drill, column worked loose, and both machine and bar fell.</v>
      </c>
      <c r="O6539" s="5" t="str">
        <f t="array" ref="O6539">INDEX(category2,MATCH(TRUE,ISNUMBER(SEARCH(keyword2,M6539)),0))</f>
        <v>Injured</v>
      </c>
      <c r="P6539" s="5" t="str">
        <f t="array" ref="P6539">INDEX(category3,MATCH(TRUE,ISNUMBER(SEARCH(keyword3,M6539)),0))</f>
        <v>Foot</v>
      </c>
      <c r="Q6539" s="5" t="str">
        <f t="array" ref="Q6539">INDEX(category1,MATCH(TRUE,ISNUMBER(SEARCH(keyword1,M6539)),0))</f>
        <v>Falls</v>
      </c>
    </row>
    <row r="6540" spans="1:17" x14ac:dyDescent="0.25">
      <c r="A6540">
        <v>2318</v>
      </c>
      <c r="B6540" s="5" t="s">
        <v>13908</v>
      </c>
      <c r="C6540" s="6">
        <v>1905</v>
      </c>
      <c r="D6540" s="4">
        <v>2</v>
      </c>
      <c r="E6540">
        <v>782</v>
      </c>
      <c r="F6540" s="1">
        <v>1591</v>
      </c>
      <c r="G6540" s="5" t="s">
        <v>18</v>
      </c>
      <c r="H6540" s="5" t="s">
        <v>19</v>
      </c>
      <c r="I6540" s="5" t="s">
        <v>8974</v>
      </c>
      <c r="J6540" t="s">
        <v>8975</v>
      </c>
      <c r="L6540" s="5" t="s">
        <v>13909</v>
      </c>
      <c r="M6540" s="5" t="str">
        <f t="shared" si="102"/>
        <v>. Injured. Leg. When cleaning up quartz piece of formation fell from side of level.</v>
      </c>
      <c r="O6540" s="5" t="str">
        <f t="array" ref="O6540">INDEX(category2,MATCH(TRUE,ISNUMBER(SEARCH(keyword2,M6540)),0))</f>
        <v>Injured</v>
      </c>
      <c r="P6540" s="5" t="str">
        <f t="array" ref="P6540">INDEX(category3,MATCH(TRUE,ISNUMBER(SEARCH(keyword3,M6540)),0))</f>
        <v>Leg</v>
      </c>
      <c r="Q6540" s="5" t="str">
        <f t="array" ref="Q6540">INDEX(category1,MATCH(TRUE,ISNUMBER(SEARCH(keyword1,M6540)),0))</f>
        <v>Falls</v>
      </c>
    </row>
    <row r="6541" spans="1:17" x14ac:dyDescent="0.25">
      <c r="A6541">
        <v>2377</v>
      </c>
      <c r="B6541" s="5" t="s">
        <v>13853</v>
      </c>
      <c r="C6541" s="6">
        <v>1905</v>
      </c>
      <c r="D6541" s="4">
        <v>2</v>
      </c>
      <c r="E6541">
        <v>785</v>
      </c>
      <c r="F6541" s="1">
        <v>1589</v>
      </c>
      <c r="G6541" s="5" t="s">
        <v>68</v>
      </c>
      <c r="H6541" s="5" t="s">
        <v>69</v>
      </c>
      <c r="I6541" s="5" t="s">
        <v>13788</v>
      </c>
      <c r="J6541" t="s">
        <v>13789</v>
      </c>
      <c r="L6541" s="5" t="s">
        <v>13910</v>
      </c>
      <c r="M6541" s="5" t="str">
        <f t="shared" si="102"/>
        <v>. Injured. Thigh. Struck by a wagon as it passed him.</v>
      </c>
      <c r="O6541" s="5" t="str">
        <f t="array" ref="O6541">INDEX(category2,MATCH(TRUE,ISNUMBER(SEARCH(keyword2,M6541)),0))</f>
        <v>Injured</v>
      </c>
      <c r="P6541" s="5" t="str">
        <f t="array" ref="P6541">INDEX(category3,MATCH(TRUE,ISNUMBER(SEARCH(keyword3,M6541)),0))</f>
        <v>Leg</v>
      </c>
      <c r="Q6541" s="5" t="str">
        <f t="array" ref="Q6541">INDEX(category1,MATCH(TRUE,ISNUMBER(SEARCH(keyword1,M6541)),0))</f>
        <v>Cuts and Wounds</v>
      </c>
    </row>
    <row r="6542" spans="1:17" x14ac:dyDescent="0.25">
      <c r="A6542">
        <v>2274</v>
      </c>
      <c r="B6542" s="5" t="s">
        <v>13911</v>
      </c>
      <c r="C6542" s="6">
        <v>1905</v>
      </c>
      <c r="D6542" s="4">
        <v>2</v>
      </c>
      <c r="E6542">
        <v>781</v>
      </c>
      <c r="F6542" s="1">
        <v>1588</v>
      </c>
      <c r="G6542" s="5" t="s">
        <v>18</v>
      </c>
      <c r="H6542" s="5" t="s">
        <v>19</v>
      </c>
      <c r="I6542" s="5" t="s">
        <v>12318</v>
      </c>
      <c r="J6542" t="s">
        <v>9405</v>
      </c>
      <c r="L6542" s="5" t="s">
        <v>13912</v>
      </c>
      <c r="M6542" s="5" t="str">
        <f t="shared" si="102"/>
        <v>. Killed. When putting truck in cage was struck on the head by engineer's lamp, accidently knocked down by miners working near shaft 100 feet above.</v>
      </c>
      <c r="N6542" s="5" t="s">
        <v>13914</v>
      </c>
      <c r="O6542" s="5" t="str">
        <f t="array" ref="O6542">INDEX(category2,MATCH(TRUE,ISNUMBER(SEARCH(keyword2,M6542)),0))</f>
        <v>Dead</v>
      </c>
      <c r="P6542" s="5" t="str">
        <f t="array" ref="P6542">INDEX(category3,MATCH(TRUE,ISNUMBER(SEARCH(keyword3,M6542)),0))</f>
        <v>Head</v>
      </c>
      <c r="Q6542" s="5" t="str">
        <f t="array" ref="Q6542">INDEX(category1,MATCH(TRUE,ISNUMBER(SEARCH(keyword1,M6542)),0))</f>
        <v>Cuts and Wounds</v>
      </c>
    </row>
    <row r="6543" spans="1:17" x14ac:dyDescent="0.25">
      <c r="A6543">
        <v>2376</v>
      </c>
      <c r="B6543" s="5" t="s">
        <v>13915</v>
      </c>
      <c r="C6543" s="6">
        <v>1905</v>
      </c>
      <c r="D6543" s="4">
        <v>2</v>
      </c>
      <c r="E6543">
        <v>785</v>
      </c>
      <c r="F6543" s="1">
        <v>1587</v>
      </c>
      <c r="G6543" s="5" t="s">
        <v>11363</v>
      </c>
      <c r="H6543" s="5" t="s">
        <v>9268</v>
      </c>
      <c r="I6543" s="5" t="s">
        <v>13916</v>
      </c>
      <c r="J6543" t="s">
        <v>7737</v>
      </c>
      <c r="L6543" s="5" t="s">
        <v>13917</v>
      </c>
      <c r="M6543" s="5" t="str">
        <f t="shared" si="102"/>
        <v>. Injured. Thigh. Came in contact with full skip as it went by him.</v>
      </c>
      <c r="O6543" s="5" t="str">
        <f t="array" ref="O6543">INDEX(category2,MATCH(TRUE,ISNUMBER(SEARCH(keyword2,M6543)),0))</f>
        <v>Injured</v>
      </c>
      <c r="P6543" s="5" t="str">
        <f t="array" ref="P6543">INDEX(category3,MATCH(TRUE,ISNUMBER(SEARCH(keyword3,M6543)),0))</f>
        <v>Leg</v>
      </c>
      <c r="Q6543" s="5" t="s">
        <v>20370</v>
      </c>
    </row>
    <row r="6544" spans="1:17" x14ac:dyDescent="0.25">
      <c r="A6544">
        <v>2371</v>
      </c>
      <c r="B6544" s="5" t="s">
        <v>7258</v>
      </c>
      <c r="C6544" s="6">
        <v>1905</v>
      </c>
      <c r="D6544" s="4">
        <v>2</v>
      </c>
      <c r="E6544">
        <v>785</v>
      </c>
      <c r="F6544" s="1">
        <v>1585</v>
      </c>
      <c r="G6544" s="5" t="s">
        <v>68</v>
      </c>
      <c r="H6544" s="5" t="s">
        <v>69</v>
      </c>
      <c r="I6544" s="5" t="s">
        <v>3288</v>
      </c>
      <c r="J6544" t="s">
        <v>218</v>
      </c>
      <c r="L6544" s="5" t="s">
        <v>13918</v>
      </c>
      <c r="M6544" s="5" t="str">
        <f t="shared" si="102"/>
        <v>. Injuries. Burnt by an explosion of gas which occurred on entering a drive soon after firing a shot.</v>
      </c>
      <c r="O6544" s="5" t="str">
        <f t="array" ref="O6544">INDEX(category2,MATCH(TRUE,ISNUMBER(SEARCH(keyword2,M6544)),0))</f>
        <v>Injured</v>
      </c>
      <c r="P6544" s="5" t="s">
        <v>20370</v>
      </c>
      <c r="Q6544" s="5" t="str">
        <f t="array" ref="Q6544">INDEX(category1,MATCH(TRUE,ISNUMBER(SEARCH(keyword1,M6544)),0))</f>
        <v>Burns</v>
      </c>
    </row>
    <row r="6545" spans="1:17" x14ac:dyDescent="0.25">
      <c r="A6545">
        <v>2319</v>
      </c>
      <c r="B6545" s="5" t="s">
        <v>13919</v>
      </c>
      <c r="C6545" s="6">
        <v>1905</v>
      </c>
      <c r="D6545" s="4">
        <v>2</v>
      </c>
      <c r="E6545">
        <v>782</v>
      </c>
      <c r="F6545" s="1">
        <v>1584</v>
      </c>
      <c r="G6545" s="5" t="s">
        <v>18</v>
      </c>
      <c r="H6545" s="5" t="s">
        <v>19</v>
      </c>
      <c r="I6545" s="5" t="s">
        <v>9673</v>
      </c>
      <c r="J6545" t="s">
        <v>9674</v>
      </c>
      <c r="L6545" s="5" t="s">
        <v>13920</v>
      </c>
      <c r="M6545" s="5" t="str">
        <f t="shared" si="102"/>
        <v>. Injured. Broken wrist. When working down some ground loosened by shot, a piece of formation fell.</v>
      </c>
      <c r="O6545" s="5" t="str">
        <f t="array" ref="O6545">INDEX(category2,MATCH(TRUE,ISNUMBER(SEARCH(keyword2,M6545)),0))</f>
        <v>Injured</v>
      </c>
      <c r="P6545" s="5" t="str">
        <f t="array" ref="P6545">INDEX(category3,MATCH(TRUE,ISNUMBER(SEARCH(keyword3,M6545)),0))</f>
        <v>Hand</v>
      </c>
      <c r="Q6545" s="5" t="str">
        <f t="array" ref="Q6545">INDEX(category1,MATCH(TRUE,ISNUMBER(SEARCH(keyword1,M6545)),0))</f>
        <v>Falls</v>
      </c>
    </row>
    <row r="6546" spans="1:17" x14ac:dyDescent="0.25">
      <c r="A6546">
        <v>2286</v>
      </c>
      <c r="B6546" s="5" t="s">
        <v>13921</v>
      </c>
      <c r="C6546" s="6">
        <v>1905</v>
      </c>
      <c r="D6546" s="4">
        <v>2</v>
      </c>
      <c r="E6546">
        <v>781</v>
      </c>
      <c r="F6546" s="1">
        <v>1580</v>
      </c>
      <c r="G6546" s="5" t="s">
        <v>18</v>
      </c>
      <c r="H6546" s="5" t="s">
        <v>19</v>
      </c>
      <c r="I6546" s="5" t="s">
        <v>12716</v>
      </c>
      <c r="J6546" t="s">
        <v>12717</v>
      </c>
      <c r="L6546" s="5" t="s">
        <v>13922</v>
      </c>
      <c r="M6546" s="5" t="str">
        <f t="shared" si="102"/>
        <v>. Injured. Crushed finger. Kept his hand on rim when loading bucket. Slack rope allowed bow of bucket to fall.</v>
      </c>
      <c r="O6546" s="5" t="str">
        <f t="array" ref="O6546">INDEX(category2,MATCH(TRUE,ISNUMBER(SEARCH(keyword2,M6546)),0))</f>
        <v>Injured</v>
      </c>
      <c r="P6546" s="5" t="str">
        <f t="array" ref="P6546">INDEX(category3,MATCH(TRUE,ISNUMBER(SEARCH(keyword3,M6546)),0))</f>
        <v>Hand</v>
      </c>
      <c r="Q6546" s="5" t="str">
        <f t="array" ref="Q6546">INDEX(category1,MATCH(TRUE,ISNUMBER(SEARCH(keyword1,M6546)),0))</f>
        <v>Smashed/Crushed</v>
      </c>
    </row>
    <row r="6547" spans="1:17" x14ac:dyDescent="0.25">
      <c r="A6547">
        <v>2317</v>
      </c>
      <c r="B6547" s="5" t="s">
        <v>12522</v>
      </c>
      <c r="C6547" s="6">
        <v>1905</v>
      </c>
      <c r="D6547" s="4">
        <v>2</v>
      </c>
      <c r="E6547">
        <v>782</v>
      </c>
      <c r="F6547" s="1">
        <v>1579</v>
      </c>
      <c r="G6547" s="5" t="s">
        <v>18</v>
      </c>
      <c r="H6547" s="5" t="s">
        <v>19</v>
      </c>
      <c r="I6547" s="5" t="s">
        <v>13170</v>
      </c>
      <c r="J6547" t="s">
        <v>28</v>
      </c>
      <c r="L6547" s="5" t="s">
        <v>13923</v>
      </c>
      <c r="M6547" s="5" t="str">
        <f t="shared" si="102"/>
        <v>. Injured. Cut forearm. Struck by piece of quartz when assisting to start fresh hole with machine drill.</v>
      </c>
      <c r="O6547" s="5" t="str">
        <f t="array" ref="O6547">INDEX(category2,MATCH(TRUE,ISNUMBER(SEARCH(keyword2,M6547)),0))</f>
        <v>Injured</v>
      </c>
      <c r="P6547" s="5" t="str">
        <f t="array" ref="P6547">INDEX(category3,MATCH(TRUE,ISNUMBER(SEARCH(keyword3,M6547)),0))</f>
        <v>Arm</v>
      </c>
      <c r="Q6547" s="5" t="str">
        <f t="array" ref="Q6547">INDEX(category1,MATCH(TRUE,ISNUMBER(SEARCH(keyword1,M6547)),0))</f>
        <v>Cuts and Wounds</v>
      </c>
    </row>
    <row r="6548" spans="1:17" x14ac:dyDescent="0.25">
      <c r="A6548">
        <v>1991</v>
      </c>
      <c r="B6548" s="5" t="s">
        <v>13924</v>
      </c>
      <c r="C6548" s="6">
        <v>1905</v>
      </c>
      <c r="D6548" s="4">
        <v>2</v>
      </c>
      <c r="E6548">
        <v>786</v>
      </c>
      <c r="F6548" s="1">
        <v>1578</v>
      </c>
      <c r="G6548" s="5" t="s">
        <v>8847</v>
      </c>
      <c r="H6548" s="5" t="s">
        <v>3062</v>
      </c>
      <c r="I6548" s="5" t="s">
        <v>13750</v>
      </c>
      <c r="J6548" t="s">
        <v>13751</v>
      </c>
      <c r="L6548" s="5" t="s">
        <v>13925</v>
      </c>
      <c r="M6548" s="5" t="str">
        <f t="shared" si="102"/>
        <v>. Injured. Engaged repairing and shifting old cage on surface.</v>
      </c>
      <c r="O6548" s="5" t="str">
        <f t="array" ref="O6548">INDEX(category2,MATCH(TRUE,ISNUMBER(SEARCH(keyword2,M6548)),0))</f>
        <v>Injured</v>
      </c>
      <c r="P6548" s="5" t="str">
        <f t="array" ref="P6548">INDEX(category3,MATCH(TRUE,ISNUMBER(SEARCH(keyword3,M6548)),0))</f>
        <v>Head</v>
      </c>
      <c r="Q6548" s="5" t="s">
        <v>20370</v>
      </c>
    </row>
    <row r="6549" spans="1:17" x14ac:dyDescent="0.25">
      <c r="A6549">
        <v>2266</v>
      </c>
      <c r="B6549" s="5" t="s">
        <v>13926</v>
      </c>
      <c r="C6549" s="6">
        <v>1905</v>
      </c>
      <c r="D6549" s="4">
        <v>2</v>
      </c>
      <c r="E6549">
        <v>779</v>
      </c>
      <c r="F6549" s="1">
        <v>1574</v>
      </c>
      <c r="G6549" s="5" t="s">
        <v>18</v>
      </c>
      <c r="H6549" s="5" t="s">
        <v>19</v>
      </c>
      <c r="I6549" s="5" t="s">
        <v>13927</v>
      </c>
      <c r="J6549" t="s">
        <v>11675</v>
      </c>
      <c r="L6549" s="5" t="s">
        <v>13928</v>
      </c>
      <c r="M6549" s="5" t="str">
        <f t="shared" si="102"/>
        <v>. Injured. Sprained ankle. Fell 70 feet into 35 feet of water when stooping under bar protecting shaft.</v>
      </c>
      <c r="O6549" s="5" t="str">
        <f t="array" ref="O6549">INDEX(category2,MATCH(TRUE,ISNUMBER(SEARCH(keyword2,M6549)),0))</f>
        <v>Injured</v>
      </c>
      <c r="P6549" s="5" t="str">
        <f t="array" ref="P6549">INDEX(category3,MATCH(TRUE,ISNUMBER(SEARCH(keyword3,M6549)),0))</f>
        <v>Foot</v>
      </c>
      <c r="Q6549" s="5" t="str">
        <f t="array" ref="Q6549">INDEX(category1,MATCH(TRUE,ISNUMBER(SEARCH(keyword1,M6549)),0))</f>
        <v>Falls</v>
      </c>
    </row>
    <row r="6550" spans="1:17" x14ac:dyDescent="0.25">
      <c r="A6550">
        <v>1880</v>
      </c>
      <c r="B6550" s="5" t="s">
        <v>13929</v>
      </c>
      <c r="C6550" s="6">
        <v>1905</v>
      </c>
      <c r="D6550" s="4">
        <v>2</v>
      </c>
      <c r="E6550">
        <v>786</v>
      </c>
      <c r="F6550" s="1">
        <v>1572</v>
      </c>
      <c r="G6550" s="5" t="s">
        <v>2657</v>
      </c>
      <c r="H6550" s="5" t="s">
        <v>2658</v>
      </c>
      <c r="I6550" s="5" t="s">
        <v>13930</v>
      </c>
      <c r="J6550" t="s">
        <v>13931</v>
      </c>
      <c r="L6550" s="5" t="s">
        <v>13932</v>
      </c>
      <c r="M6550" s="5" t="str">
        <f t="shared" si="102"/>
        <v>. Injured. Right hand. Cut when filling truck at a shoot.</v>
      </c>
      <c r="O6550" s="5" t="str">
        <f t="array" ref="O6550">INDEX(category2,MATCH(TRUE,ISNUMBER(SEARCH(keyword2,M6550)),0))</f>
        <v>Injured</v>
      </c>
      <c r="P6550" s="5" t="str">
        <f t="array" ref="P6550">INDEX(category3,MATCH(TRUE,ISNUMBER(SEARCH(keyword3,M6550)),0))</f>
        <v>Hand</v>
      </c>
      <c r="Q6550" s="5" t="str">
        <f t="array" ref="Q6550">INDEX(category1,MATCH(TRUE,ISNUMBER(SEARCH(keyword1,M6550)),0))</f>
        <v>Cuts and Wounds</v>
      </c>
    </row>
    <row r="6551" spans="1:17" x14ac:dyDescent="0.25">
      <c r="A6551">
        <v>2285</v>
      </c>
      <c r="B6551" s="5" t="s">
        <v>8649</v>
      </c>
      <c r="C6551" s="6">
        <v>1905</v>
      </c>
      <c r="D6551" s="4">
        <v>2</v>
      </c>
      <c r="E6551">
        <v>781</v>
      </c>
      <c r="F6551" s="1">
        <v>1571</v>
      </c>
      <c r="G6551" s="5" t="s">
        <v>18</v>
      </c>
      <c r="H6551" s="5" t="s">
        <v>19</v>
      </c>
      <c r="I6551" s="5" t="s">
        <v>11077</v>
      </c>
      <c r="J6551" t="s">
        <v>28</v>
      </c>
      <c r="L6551" s="5" t="s">
        <v>13933</v>
      </c>
      <c r="M6551" s="5" t="str">
        <f t="shared" si="102"/>
        <v>. Injured. Bruised ankle. When assisting to put derailed truck on rails of underlie, slack rope allowed truck to run back.</v>
      </c>
      <c r="O6551" s="5" t="str">
        <f t="array" ref="O6551">INDEX(category2,MATCH(TRUE,ISNUMBER(SEARCH(keyword2,M6551)),0))</f>
        <v>Injured</v>
      </c>
      <c r="P6551" s="5" t="str">
        <f t="array" ref="P6551">INDEX(category3,MATCH(TRUE,ISNUMBER(SEARCH(keyword3,M6551)),0))</f>
        <v>Back</v>
      </c>
      <c r="Q6551" s="5" t="str">
        <f t="array" ref="Q6551">INDEX(category1,MATCH(TRUE,ISNUMBER(SEARCH(keyword1,M6551)),0))</f>
        <v xml:space="preserve">Bruises </v>
      </c>
    </row>
    <row r="6552" spans="1:17" x14ac:dyDescent="0.25">
      <c r="A6552">
        <v>2306</v>
      </c>
      <c r="B6552" s="5" t="s">
        <v>13934</v>
      </c>
      <c r="C6552" s="6">
        <v>1905</v>
      </c>
      <c r="D6552" s="4">
        <v>2</v>
      </c>
      <c r="E6552">
        <v>782</v>
      </c>
      <c r="F6552" s="1">
        <v>1570</v>
      </c>
      <c r="G6552" s="5" t="s">
        <v>89</v>
      </c>
      <c r="H6552" s="5" t="s">
        <v>90</v>
      </c>
      <c r="I6552" s="5" t="s">
        <v>926</v>
      </c>
      <c r="J6552" t="s">
        <v>13503</v>
      </c>
      <c r="L6552" s="5" t="s">
        <v>13935</v>
      </c>
      <c r="M6552" s="5" t="str">
        <f t="shared" si="102"/>
        <v>. Injured. Fractured thigh. After barring down some loose ground near face a further quantity fell, portion of which inflicted injuries.</v>
      </c>
      <c r="O6552" s="5" t="str">
        <f t="array" ref="O6552">INDEX(category2,MATCH(TRUE,ISNUMBER(SEARCH(keyword2,M6552)),0))</f>
        <v>Injured</v>
      </c>
      <c r="P6552" s="5" t="str">
        <f t="array" ref="P6552">INDEX(category3,MATCH(TRUE,ISNUMBER(SEARCH(keyword3,M6552)),0))</f>
        <v>Head</v>
      </c>
      <c r="Q6552" s="5" t="str">
        <f t="array" ref="Q6552">INDEX(category1,MATCH(TRUE,ISNUMBER(SEARCH(keyword1,M6552)),0))</f>
        <v>Breaks and Fractures</v>
      </c>
    </row>
    <row r="6553" spans="1:17" x14ac:dyDescent="0.25">
      <c r="A6553">
        <v>2328</v>
      </c>
      <c r="B6553" s="5" t="s">
        <v>13936</v>
      </c>
      <c r="C6553" s="6">
        <v>1905</v>
      </c>
      <c r="D6553" s="4">
        <v>2</v>
      </c>
      <c r="E6553">
        <v>782</v>
      </c>
      <c r="F6553" s="1">
        <v>1569</v>
      </c>
      <c r="G6553" s="5" t="s">
        <v>4968</v>
      </c>
      <c r="H6553" s="5" t="s">
        <v>4969</v>
      </c>
      <c r="I6553" s="5" t="s">
        <v>13937</v>
      </c>
      <c r="J6553" t="s">
        <v>4971</v>
      </c>
      <c r="L6553" s="5" t="s">
        <v>13938</v>
      </c>
      <c r="M6553" s="5" t="str">
        <f t="shared" si="102"/>
        <v>. Injured. Forehead. When working out some ground in crosscut piece of rock fell from roof.</v>
      </c>
      <c r="O6553" s="5" t="str">
        <f t="array" ref="O6553">INDEX(category2,MATCH(TRUE,ISNUMBER(SEARCH(keyword2,M6553)),0))</f>
        <v>Injured</v>
      </c>
      <c r="P6553" s="5" t="str">
        <f t="array" ref="P6553">INDEX(category3,MATCH(TRUE,ISNUMBER(SEARCH(keyword3,M6553)),0))</f>
        <v>Head</v>
      </c>
      <c r="Q6553" s="5" t="str">
        <f t="array" ref="Q6553">INDEX(category1,MATCH(TRUE,ISNUMBER(SEARCH(keyword1,M6553)),0))</f>
        <v>Cuts and Wounds</v>
      </c>
    </row>
    <row r="6554" spans="1:17" x14ac:dyDescent="0.25">
      <c r="A6554">
        <v>2374</v>
      </c>
      <c r="B6554" s="5" t="s">
        <v>13939</v>
      </c>
      <c r="C6554" s="6">
        <v>1905</v>
      </c>
      <c r="D6554" s="4">
        <v>2</v>
      </c>
      <c r="E6554">
        <v>785</v>
      </c>
      <c r="F6554" s="1">
        <v>1563</v>
      </c>
      <c r="G6554" s="5" t="s">
        <v>2657</v>
      </c>
      <c r="H6554" s="5" t="s">
        <v>2658</v>
      </c>
      <c r="I6554" s="5" t="s">
        <v>12471</v>
      </c>
      <c r="J6554" t="s">
        <v>12472</v>
      </c>
      <c r="L6554" s="5" t="s">
        <v>13940</v>
      </c>
      <c r="M6554" s="5" t="str">
        <f t="shared" si="102"/>
        <v>. Injured. Right arm. Fell 6 or 7 feet from stull to level below.</v>
      </c>
      <c r="O6554" s="5" t="str">
        <f t="array" ref="O6554">INDEX(category2,MATCH(TRUE,ISNUMBER(SEARCH(keyword2,M6554)),0))</f>
        <v>Injured</v>
      </c>
      <c r="P6554" s="5" t="str">
        <f t="array" ref="P6554">INDEX(category3,MATCH(TRUE,ISNUMBER(SEARCH(keyword3,M6554)),0))</f>
        <v>Arm</v>
      </c>
      <c r="Q6554" s="5" t="str">
        <f t="array" ref="Q6554">INDEX(category1,MATCH(TRUE,ISNUMBER(SEARCH(keyword1,M6554)),0))</f>
        <v>Falls</v>
      </c>
    </row>
    <row r="6555" spans="1:17" x14ac:dyDescent="0.25">
      <c r="A6555">
        <v>2300</v>
      </c>
      <c r="B6555" s="5" t="s">
        <v>13941</v>
      </c>
      <c r="C6555" s="6">
        <v>1905</v>
      </c>
      <c r="D6555" s="4">
        <v>2</v>
      </c>
      <c r="E6555">
        <v>781</v>
      </c>
      <c r="F6555" s="1">
        <v>1560</v>
      </c>
      <c r="G6555" s="5" t="s">
        <v>68</v>
      </c>
      <c r="H6555" s="5" t="s">
        <v>69</v>
      </c>
      <c r="I6555" s="5" t="s">
        <v>13942</v>
      </c>
      <c r="J6555" t="s">
        <v>13943</v>
      </c>
      <c r="L6555" s="5" t="s">
        <v>13944</v>
      </c>
      <c r="M6555" s="5" t="str">
        <f t="shared" si="102"/>
        <v>. Injuries to thigh by fall of coal.</v>
      </c>
      <c r="O6555" s="5" t="str">
        <f t="array" ref="O6555">INDEX(category2,MATCH(TRUE,ISNUMBER(SEARCH(keyword2,M6555)),0))</f>
        <v>Injured</v>
      </c>
      <c r="P6555" s="5" t="str">
        <f t="array" ref="P6555">INDEX(category3,MATCH(TRUE,ISNUMBER(SEARCH(keyword3,M6555)),0))</f>
        <v>Leg</v>
      </c>
      <c r="Q6555" s="5" t="str">
        <f t="array" ref="Q6555">INDEX(category1,MATCH(TRUE,ISNUMBER(SEARCH(keyword1,M6555)),0))</f>
        <v>Falls</v>
      </c>
    </row>
    <row r="6556" spans="1:17" x14ac:dyDescent="0.25">
      <c r="A6556">
        <v>2333</v>
      </c>
      <c r="B6556" s="5" t="s">
        <v>13945</v>
      </c>
      <c r="C6556" s="6">
        <v>1905</v>
      </c>
      <c r="D6556" s="4">
        <v>2</v>
      </c>
      <c r="E6556">
        <v>783</v>
      </c>
      <c r="F6556" s="1">
        <v>1558</v>
      </c>
      <c r="G6556" s="5" t="s">
        <v>8725</v>
      </c>
      <c r="H6556" s="5" t="s">
        <v>3062</v>
      </c>
      <c r="I6556" s="5" t="s">
        <v>13946</v>
      </c>
      <c r="J6556" t="s">
        <v>13947</v>
      </c>
      <c r="L6556" s="5" t="s">
        <v>13948</v>
      </c>
      <c r="M6556" s="5" t="str">
        <f t="shared" si="102"/>
        <v>. Killed.  Crushed leg.  Crushed by fall of ground whilst hydraulic sluicing.</v>
      </c>
      <c r="O6556" s="5" t="str">
        <f t="array" ref="O6556">INDEX(category2,MATCH(TRUE,ISNUMBER(SEARCH(keyword2,M6556)),0))</f>
        <v>Dead</v>
      </c>
      <c r="P6556" s="5" t="str">
        <f t="array" ref="P6556">INDEX(category3,MATCH(TRUE,ISNUMBER(SEARCH(keyword3,M6556)),0))</f>
        <v>Leg</v>
      </c>
      <c r="Q6556" s="5" t="str">
        <f t="array" ref="Q6556">INDEX(category1,MATCH(TRUE,ISNUMBER(SEARCH(keyword1,M6556)),0))</f>
        <v>Smashed/Crushed</v>
      </c>
    </row>
    <row r="6557" spans="1:17" x14ac:dyDescent="0.25">
      <c r="A6557">
        <v>2273</v>
      </c>
      <c r="B6557" s="5" t="s">
        <v>13949</v>
      </c>
      <c r="C6557" s="6">
        <v>1905</v>
      </c>
      <c r="D6557" s="4">
        <v>2</v>
      </c>
      <c r="E6557">
        <v>781</v>
      </c>
      <c r="F6557" s="1">
        <v>1557</v>
      </c>
      <c r="G6557" s="5" t="s">
        <v>18</v>
      </c>
      <c r="H6557" s="5" t="s">
        <v>19</v>
      </c>
      <c r="I6557" s="5" t="s">
        <v>8974</v>
      </c>
      <c r="J6557" t="s">
        <v>8975</v>
      </c>
      <c r="L6557" s="5" t="s">
        <v>13950</v>
      </c>
      <c r="M6557" s="5" t="str">
        <f t="shared" si="102"/>
        <v>. Injured. Bruised ankle. Struck by loose stone rolling down No. 3 underlie.</v>
      </c>
      <c r="O6557" s="5" t="str">
        <f t="array" ref="O6557">INDEX(category2,MATCH(TRUE,ISNUMBER(SEARCH(keyword2,M6557)),0))</f>
        <v>Injured</v>
      </c>
      <c r="P6557" s="5" t="str">
        <f t="array" ref="P6557">INDEX(category3,MATCH(TRUE,ISNUMBER(SEARCH(keyword3,M6557)),0))</f>
        <v>Foot</v>
      </c>
      <c r="Q6557" s="5" t="str">
        <f t="array" ref="Q6557">INDEX(category1,MATCH(TRUE,ISNUMBER(SEARCH(keyword1,M6557)),0))</f>
        <v xml:space="preserve">Bruises </v>
      </c>
    </row>
    <row r="6558" spans="1:17" x14ac:dyDescent="0.25">
      <c r="A6558">
        <v>2332</v>
      </c>
      <c r="B6558" s="5" t="s">
        <v>13951</v>
      </c>
      <c r="C6558" s="6">
        <v>1905</v>
      </c>
      <c r="D6558" s="4">
        <v>2</v>
      </c>
      <c r="E6558">
        <v>783</v>
      </c>
      <c r="F6558" s="1">
        <v>1551</v>
      </c>
      <c r="G6558" s="5" t="s">
        <v>8725</v>
      </c>
      <c r="H6558" s="5" t="s">
        <v>3062</v>
      </c>
      <c r="I6558" s="5" t="s">
        <v>5811</v>
      </c>
      <c r="J6558" t="s">
        <v>5454</v>
      </c>
      <c r="L6558" s="5" t="s">
        <v>13952</v>
      </c>
      <c r="M6558" s="5" t="str">
        <f t="shared" si="102"/>
        <v>. Injured.  Leg. Fall of ground in stope.</v>
      </c>
      <c r="O6558" s="5" t="str">
        <f t="array" ref="O6558">INDEX(category2,MATCH(TRUE,ISNUMBER(SEARCH(keyword2,M6558)),0))</f>
        <v>Injured</v>
      </c>
      <c r="P6558" s="5" t="str">
        <f t="array" ref="P6558">INDEX(category3,MATCH(TRUE,ISNUMBER(SEARCH(keyword3,M6558)),0))</f>
        <v>Leg</v>
      </c>
      <c r="Q6558" s="5" t="str">
        <f t="array" ref="Q6558">INDEX(category1,MATCH(TRUE,ISNUMBER(SEARCH(keyword1,M6558)),0))</f>
        <v>Falls</v>
      </c>
    </row>
    <row r="6559" spans="1:17" x14ac:dyDescent="0.25">
      <c r="A6559">
        <v>2346</v>
      </c>
      <c r="B6559" s="5" t="s">
        <v>13814</v>
      </c>
      <c r="C6559" s="6">
        <v>1905</v>
      </c>
      <c r="D6559" s="4">
        <v>2</v>
      </c>
      <c r="E6559">
        <v>783</v>
      </c>
      <c r="F6559" s="1">
        <v>1551</v>
      </c>
      <c r="G6559" s="5" t="s">
        <v>2657</v>
      </c>
      <c r="H6559" s="5" t="s">
        <v>2658</v>
      </c>
      <c r="I6559" s="5" t="s">
        <v>12471</v>
      </c>
      <c r="J6559" t="s">
        <v>12472</v>
      </c>
      <c r="L6559" s="5" t="s">
        <v>13953</v>
      </c>
      <c r="M6559" s="5" t="str">
        <f t="shared" si="102"/>
        <v>. Injured.  Fingers.  Detonator exploded when being put on fuse.</v>
      </c>
      <c r="O6559" s="5" t="str">
        <f t="array" ref="O6559">INDEX(category2,MATCH(TRUE,ISNUMBER(SEARCH(keyword2,M6559)),0))</f>
        <v>Injured</v>
      </c>
      <c r="P6559" s="5" t="str">
        <f t="array" ref="P6559">INDEX(category3,MATCH(TRUE,ISNUMBER(SEARCH(keyword3,M6559)),0))</f>
        <v>Hand</v>
      </c>
      <c r="Q6559" s="5" t="s">
        <v>20370</v>
      </c>
    </row>
    <row r="6560" spans="1:17" x14ac:dyDescent="0.25">
      <c r="A6560">
        <v>2379</v>
      </c>
      <c r="B6560" s="5" t="s">
        <v>13954</v>
      </c>
      <c r="C6560" s="6">
        <v>1905</v>
      </c>
      <c r="D6560" s="4">
        <v>2</v>
      </c>
      <c r="E6560">
        <v>785</v>
      </c>
      <c r="F6560" s="1">
        <v>1551</v>
      </c>
      <c r="G6560" s="5" t="s">
        <v>68</v>
      </c>
      <c r="H6560" s="5" t="s">
        <v>69</v>
      </c>
      <c r="I6560" s="5" t="s">
        <v>4782</v>
      </c>
      <c r="J6560" t="s">
        <v>565</v>
      </c>
      <c r="L6560" s="5" t="s">
        <v>13955</v>
      </c>
      <c r="M6560" s="5" t="str">
        <f t="shared" si="102"/>
        <v>. Injured. Got ankle under trolley when trying to ride on it.</v>
      </c>
      <c r="O6560" s="5" t="str">
        <f t="array" ref="O6560">INDEX(category2,MATCH(TRUE,ISNUMBER(SEARCH(keyword2,M6560)),0))</f>
        <v>Injured</v>
      </c>
      <c r="P6560" s="5" t="str">
        <f t="array" ref="P6560">INDEX(category3,MATCH(TRUE,ISNUMBER(SEARCH(keyword3,M6560)),0))</f>
        <v>Foot</v>
      </c>
      <c r="Q6560" s="5" t="s">
        <v>20370</v>
      </c>
    </row>
    <row r="6561" spans="1:17" x14ac:dyDescent="0.25">
      <c r="A6561">
        <v>2283</v>
      </c>
      <c r="B6561" s="5" t="s">
        <v>13956</v>
      </c>
      <c r="C6561" s="6">
        <v>1905</v>
      </c>
      <c r="D6561" s="4">
        <v>2</v>
      </c>
      <c r="E6561">
        <v>781</v>
      </c>
      <c r="F6561" s="1">
        <v>1545</v>
      </c>
      <c r="G6561" s="5" t="s">
        <v>2657</v>
      </c>
      <c r="H6561" s="5" t="s">
        <v>2658</v>
      </c>
      <c r="I6561" s="5" t="s">
        <v>13232</v>
      </c>
      <c r="J6561" t="s">
        <v>12816</v>
      </c>
      <c r="L6561" s="5" t="s">
        <v>13957</v>
      </c>
      <c r="M6561" s="5" t="str">
        <f t="shared" si="102"/>
        <v>. Injured. Cut head. Struck by descending cage when looking down shaft.</v>
      </c>
      <c r="O6561" s="5" t="str">
        <f t="array" ref="O6561">INDEX(category2,MATCH(TRUE,ISNUMBER(SEARCH(keyword2,M6561)),0))</f>
        <v>Injured</v>
      </c>
      <c r="P6561" s="5" t="str">
        <f t="array" ref="P6561">INDEX(category3,MATCH(TRUE,ISNUMBER(SEARCH(keyword3,M6561)),0))</f>
        <v>Head</v>
      </c>
      <c r="Q6561" s="5" t="str">
        <f t="array" ref="Q6561">INDEX(category1,MATCH(TRUE,ISNUMBER(SEARCH(keyword1,M6561)),0))</f>
        <v>Cuts and Wounds</v>
      </c>
    </row>
    <row r="6562" spans="1:17" x14ac:dyDescent="0.25">
      <c r="A6562">
        <v>2316</v>
      </c>
      <c r="B6562" s="5" t="s">
        <v>13958</v>
      </c>
      <c r="C6562" s="6">
        <v>1905</v>
      </c>
      <c r="D6562" s="4">
        <v>2</v>
      </c>
      <c r="E6562">
        <v>782</v>
      </c>
      <c r="F6562" s="1">
        <v>1544</v>
      </c>
      <c r="G6562" s="5" t="s">
        <v>18</v>
      </c>
      <c r="H6562" s="5" t="s">
        <v>19</v>
      </c>
      <c r="I6562" s="5" t="s">
        <v>13959</v>
      </c>
      <c r="J6562" t="s">
        <v>11159</v>
      </c>
      <c r="L6562" s="5" t="s">
        <v>13960</v>
      </c>
      <c r="M6562" s="5" t="str">
        <f t="shared" si="102"/>
        <v>. Injured. Bruised and cut back. When fixing prop in stope a piece of ground fell from hanging-wall.</v>
      </c>
      <c r="O6562" s="5" t="str">
        <f t="array" ref="O6562">INDEX(category2,MATCH(TRUE,ISNUMBER(SEARCH(keyword2,M6562)),0))</f>
        <v>Injured</v>
      </c>
      <c r="P6562" s="5" t="str">
        <f t="array" ref="P6562">INDEX(category3,MATCH(TRUE,ISNUMBER(SEARCH(keyword3,M6562)),0))</f>
        <v>Back</v>
      </c>
      <c r="Q6562" s="5" t="str">
        <f t="array" ref="Q6562">INDEX(category1,MATCH(TRUE,ISNUMBER(SEARCH(keyword1,M6562)),0))</f>
        <v xml:space="preserve">Bruises </v>
      </c>
    </row>
    <row r="6563" spans="1:17" x14ac:dyDescent="0.25">
      <c r="A6563">
        <v>1986</v>
      </c>
      <c r="B6563" s="5" t="s">
        <v>13961</v>
      </c>
      <c r="C6563" s="6">
        <v>1905</v>
      </c>
      <c r="D6563" s="4">
        <v>2</v>
      </c>
      <c r="E6563">
        <v>786</v>
      </c>
      <c r="F6563" s="1">
        <v>1543</v>
      </c>
      <c r="G6563" s="5" t="s">
        <v>8847</v>
      </c>
      <c r="H6563" s="5" t="s">
        <v>3062</v>
      </c>
      <c r="I6563" s="5" t="s">
        <v>13962</v>
      </c>
      <c r="J6563" t="s">
        <v>910</v>
      </c>
      <c r="L6563" s="5" t="s">
        <v>13963</v>
      </c>
      <c r="M6563" s="5" t="str">
        <f t="shared" si="102"/>
        <v>. Injured. Severe burns. Vessel containing matte capsized, depositing some of the molten material in a pool of water.</v>
      </c>
      <c r="O6563" s="5" t="str">
        <f t="array" ref="O6563">INDEX(category2,MATCH(TRUE,ISNUMBER(SEARCH(keyword2,M6563)),0))</f>
        <v>Injured</v>
      </c>
      <c r="P6563" s="5" t="s">
        <v>20370</v>
      </c>
      <c r="Q6563" s="5" t="str">
        <f t="array" ref="Q6563">INDEX(category1,MATCH(TRUE,ISNUMBER(SEARCH(keyword1,M6563)),0))</f>
        <v>Burns</v>
      </c>
    </row>
    <row r="6564" spans="1:17" x14ac:dyDescent="0.25">
      <c r="A6564">
        <v>1987</v>
      </c>
      <c r="B6564" s="5" t="s">
        <v>13964</v>
      </c>
      <c r="C6564" s="6">
        <v>1905</v>
      </c>
      <c r="D6564" s="4">
        <v>2</v>
      </c>
      <c r="E6564">
        <v>786</v>
      </c>
      <c r="F6564" s="1">
        <v>1543</v>
      </c>
      <c r="G6564" s="5" t="s">
        <v>8847</v>
      </c>
      <c r="H6564" s="5" t="s">
        <v>3062</v>
      </c>
      <c r="I6564" s="5" t="s">
        <v>13962</v>
      </c>
      <c r="J6564" t="s">
        <v>910</v>
      </c>
      <c r="L6564" s="5" t="s">
        <v>13963</v>
      </c>
      <c r="M6564" s="5" t="str">
        <f t="shared" si="102"/>
        <v>. Injured. Severe burns. Vessel containing matte capsized, depositing some of the molten material in a pool of water.</v>
      </c>
      <c r="O6564" s="5" t="str">
        <f t="array" ref="O6564">INDEX(category2,MATCH(TRUE,ISNUMBER(SEARCH(keyword2,M6564)),0))</f>
        <v>Injured</v>
      </c>
      <c r="P6564" s="5" t="s">
        <v>20370</v>
      </c>
      <c r="Q6564" s="5" t="str">
        <f t="array" ref="Q6564">INDEX(category1,MATCH(TRUE,ISNUMBER(SEARCH(keyword1,M6564)),0))</f>
        <v>Burns</v>
      </c>
    </row>
    <row r="6565" spans="1:17" x14ac:dyDescent="0.25">
      <c r="A6565">
        <v>1989</v>
      </c>
      <c r="B6565" s="5" t="s">
        <v>13965</v>
      </c>
      <c r="C6565" s="6">
        <v>1905</v>
      </c>
      <c r="D6565" s="4">
        <v>2</v>
      </c>
      <c r="E6565">
        <v>786</v>
      </c>
      <c r="F6565" s="1">
        <v>1543</v>
      </c>
      <c r="G6565" s="5" t="s">
        <v>8847</v>
      </c>
      <c r="H6565" s="5" t="s">
        <v>3062</v>
      </c>
      <c r="I6565" s="5" t="s">
        <v>13962</v>
      </c>
      <c r="J6565" t="s">
        <v>910</v>
      </c>
      <c r="L6565" s="5" t="s">
        <v>13963</v>
      </c>
      <c r="M6565" s="5" t="str">
        <f t="shared" si="102"/>
        <v>. Injured. Severe burns. Vessel containing matte capsized, depositing some of the molten material in a pool of water.</v>
      </c>
      <c r="O6565" s="5" t="str">
        <f t="array" ref="O6565">INDEX(category2,MATCH(TRUE,ISNUMBER(SEARCH(keyword2,M6565)),0))</f>
        <v>Injured</v>
      </c>
      <c r="P6565" s="5" t="s">
        <v>20370</v>
      </c>
      <c r="Q6565" s="5" t="str">
        <f t="array" ref="Q6565">INDEX(category1,MATCH(TRUE,ISNUMBER(SEARCH(keyword1,M6565)),0))</f>
        <v>Burns</v>
      </c>
    </row>
    <row r="6566" spans="1:17" x14ac:dyDescent="0.25">
      <c r="A6566">
        <v>2314</v>
      </c>
      <c r="B6566" s="5" t="s">
        <v>13966</v>
      </c>
      <c r="C6566" s="6">
        <v>1905</v>
      </c>
      <c r="D6566" s="4">
        <v>2</v>
      </c>
      <c r="E6566">
        <v>782</v>
      </c>
      <c r="F6566" s="1">
        <v>1537</v>
      </c>
      <c r="G6566" s="5" t="s">
        <v>18</v>
      </c>
      <c r="H6566" s="5" t="s">
        <v>19</v>
      </c>
      <c r="I6566" s="5" t="s">
        <v>13476</v>
      </c>
      <c r="J6566" t="s">
        <v>974</v>
      </c>
      <c r="L6566" s="5" t="s">
        <v>13967</v>
      </c>
      <c r="M6566" s="5" t="str">
        <f t="shared" si="102"/>
        <v>. Injured. Arm. Struck by fall of ground.</v>
      </c>
      <c r="O6566" s="5" t="str">
        <f t="array" ref="O6566">INDEX(category2,MATCH(TRUE,ISNUMBER(SEARCH(keyword2,M6566)),0))</f>
        <v>Injured</v>
      </c>
      <c r="P6566" s="5" t="str">
        <f t="array" ref="P6566">INDEX(category3,MATCH(TRUE,ISNUMBER(SEARCH(keyword3,M6566)),0))</f>
        <v>Arm</v>
      </c>
      <c r="Q6566" s="5" t="str">
        <f t="array" ref="Q6566">INDEX(category1,MATCH(TRUE,ISNUMBER(SEARCH(keyword1,M6566)),0))</f>
        <v>Falls</v>
      </c>
    </row>
    <row r="6567" spans="1:17" x14ac:dyDescent="0.25">
      <c r="A6567">
        <v>1884</v>
      </c>
      <c r="B6567" s="5" t="s">
        <v>10080</v>
      </c>
      <c r="C6567" s="6">
        <v>1905</v>
      </c>
      <c r="D6567" s="4">
        <v>2</v>
      </c>
      <c r="E6567">
        <v>786</v>
      </c>
      <c r="F6567" s="1">
        <v>1536</v>
      </c>
      <c r="G6567" s="5" t="s">
        <v>68</v>
      </c>
      <c r="H6567" s="5" t="s">
        <v>69</v>
      </c>
      <c r="I6567" s="5" t="s">
        <v>4532</v>
      </c>
      <c r="J6567" t="s">
        <v>8376</v>
      </c>
      <c r="L6567" s="5" t="s">
        <v>13968</v>
      </c>
      <c r="M6567" s="5" t="str">
        <f t="shared" si="102"/>
        <v>. Injured. Hip. Fell from stage on surface.</v>
      </c>
      <c r="O6567" s="5" t="str">
        <f t="array" ref="O6567">INDEX(category2,MATCH(TRUE,ISNUMBER(SEARCH(keyword2,M6567)),0))</f>
        <v>Injured</v>
      </c>
      <c r="P6567" s="5" t="str">
        <f t="array" ref="P6567">INDEX(category3,MATCH(TRUE,ISNUMBER(SEARCH(keyword3,M6567)),0))</f>
        <v>Head</v>
      </c>
      <c r="Q6567" s="5" t="str">
        <f t="array" ref="Q6567">INDEX(category1,MATCH(TRUE,ISNUMBER(SEARCH(keyword1,M6567)),0))</f>
        <v>Falls</v>
      </c>
    </row>
    <row r="6568" spans="1:17" x14ac:dyDescent="0.25">
      <c r="A6568">
        <v>2265</v>
      </c>
      <c r="B6568" s="5" t="s">
        <v>4326</v>
      </c>
      <c r="C6568" s="6">
        <v>1905</v>
      </c>
      <c r="D6568" s="4">
        <v>2</v>
      </c>
      <c r="E6568">
        <v>779</v>
      </c>
      <c r="F6568" s="1">
        <v>1536</v>
      </c>
      <c r="G6568" s="5" t="s">
        <v>18</v>
      </c>
      <c r="H6568" s="5" t="s">
        <v>19</v>
      </c>
      <c r="I6568" s="5" t="s">
        <v>9673</v>
      </c>
      <c r="J6568" t="s">
        <v>9674</v>
      </c>
      <c r="L6568" s="5" t="s">
        <v>13969</v>
      </c>
      <c r="M6568" s="5" t="str">
        <f t="shared" si="102"/>
        <v>. Injured. Bruised back and neck. Slipped and fell 90 feet down underlie when standing on edge of timber truck preparing to put in plat.</v>
      </c>
      <c r="O6568" s="5" t="str">
        <f t="array" ref="O6568">INDEX(category2,MATCH(TRUE,ISNUMBER(SEARCH(keyword2,M6568)),0))</f>
        <v>Injured</v>
      </c>
      <c r="P6568" s="5" t="str">
        <f t="array" ref="P6568">INDEX(category3,MATCH(TRUE,ISNUMBER(SEARCH(keyword3,M6568)),0))</f>
        <v>Back</v>
      </c>
      <c r="Q6568" s="5" t="str">
        <f t="array" ref="Q6568">INDEX(category1,MATCH(TRUE,ISNUMBER(SEARCH(keyword1,M6568)),0))</f>
        <v xml:space="preserve">Bruises </v>
      </c>
    </row>
    <row r="6569" spans="1:17" x14ac:dyDescent="0.25">
      <c r="A6569">
        <v>2313</v>
      </c>
      <c r="B6569" s="5" t="s">
        <v>13970</v>
      </c>
      <c r="C6569" s="6">
        <v>1905</v>
      </c>
      <c r="D6569" s="4">
        <v>2</v>
      </c>
      <c r="E6569">
        <v>782</v>
      </c>
      <c r="F6569" s="1">
        <v>1533</v>
      </c>
      <c r="G6569" s="5" t="s">
        <v>18</v>
      </c>
      <c r="H6569" s="5" t="s">
        <v>19</v>
      </c>
      <c r="I6569" s="5" t="s">
        <v>12671</v>
      </c>
      <c r="J6569" t="s">
        <v>12672</v>
      </c>
      <c r="L6569" s="5" t="s">
        <v>13971</v>
      </c>
      <c r="M6569" s="5" t="str">
        <f t="shared" si="102"/>
        <v>. Injured. Fractured ribs. When in the act of instructing miner to pull down piece of ground before putting in prop, ground fell, causing injuries. (Injured man was a shift boss.)</v>
      </c>
      <c r="O6569" s="5" t="str">
        <f t="array" ref="O6569">INDEX(category2,MATCH(TRUE,ISNUMBER(SEARCH(keyword2,M6569)),0))</f>
        <v>Injured</v>
      </c>
      <c r="P6569" s="5" t="str">
        <f t="array" ref="P6569">INDEX(category3,MATCH(TRUE,ISNUMBER(SEARCH(keyword3,M6569)),0))</f>
        <v>Chest</v>
      </c>
      <c r="Q6569" s="5" t="str">
        <f t="array" ref="Q6569">INDEX(category1,MATCH(TRUE,ISNUMBER(SEARCH(keyword1,M6569)),0))</f>
        <v>Breaks and Fractures</v>
      </c>
    </row>
    <row r="6570" spans="1:17" x14ac:dyDescent="0.25">
      <c r="A6570">
        <v>2280</v>
      </c>
      <c r="B6570" s="5" t="s">
        <v>13974</v>
      </c>
      <c r="C6570" s="6">
        <v>1905</v>
      </c>
      <c r="D6570" s="4">
        <v>2</v>
      </c>
      <c r="E6570">
        <v>781</v>
      </c>
      <c r="F6570" s="1">
        <v>1530</v>
      </c>
      <c r="G6570" s="5" t="s">
        <v>13975</v>
      </c>
      <c r="H6570" s="5" t="s">
        <v>3062</v>
      </c>
      <c r="I6570" s="5" t="s">
        <v>13976</v>
      </c>
      <c r="J6570" t="s">
        <v>5971</v>
      </c>
      <c r="L6570" s="5" t="s">
        <v>13977</v>
      </c>
      <c r="M6570" s="5" t="str">
        <f t="shared" si="102"/>
        <v>. Injured. Head. Struck by material falling off ladder way which he was ascending after firing shot.</v>
      </c>
      <c r="O6570" s="5" t="str">
        <f t="array" ref="O6570">INDEX(category2,MATCH(TRUE,ISNUMBER(SEARCH(keyword2,M6570)),0))</f>
        <v>Injured</v>
      </c>
      <c r="P6570" s="5" t="str">
        <f t="array" ref="P6570">INDEX(category3,MATCH(TRUE,ISNUMBER(SEARCH(keyword3,M6570)),0))</f>
        <v>Head</v>
      </c>
      <c r="Q6570" s="5" t="str">
        <f t="array" ref="Q6570">INDEX(category1,MATCH(TRUE,ISNUMBER(SEARCH(keyword1,M6570)),0))</f>
        <v>Falls</v>
      </c>
    </row>
    <row r="6571" spans="1:17" x14ac:dyDescent="0.25">
      <c r="A6571">
        <v>2279</v>
      </c>
      <c r="B6571" s="5" t="s">
        <v>3586</v>
      </c>
      <c r="C6571" s="6">
        <v>1905</v>
      </c>
      <c r="D6571" s="4">
        <v>2</v>
      </c>
      <c r="E6571">
        <v>781</v>
      </c>
      <c r="F6571" s="1">
        <v>1529</v>
      </c>
      <c r="G6571" s="5" t="s">
        <v>13975</v>
      </c>
      <c r="H6571" s="5" t="s">
        <v>3062</v>
      </c>
      <c r="I6571" s="5" t="s">
        <v>13976</v>
      </c>
      <c r="J6571" t="s">
        <v>5971</v>
      </c>
      <c r="L6571" s="5" t="s">
        <v>13978</v>
      </c>
      <c r="M6571" s="5" t="str">
        <f t="shared" si="102"/>
        <v>. Injured. Head and body severely. Working on a stage in shaft, bearer dropped carrying away stage, which fell to bottom.</v>
      </c>
      <c r="O6571" s="5" t="str">
        <f t="array" ref="O6571">INDEX(category2,MATCH(TRUE,ISNUMBER(SEARCH(keyword2,M6571)),0))</f>
        <v>Injured</v>
      </c>
      <c r="P6571" s="5" t="str">
        <f t="array" ref="P6571">INDEX(category3,MATCH(TRUE,ISNUMBER(SEARCH(keyword3,M6571)),0))</f>
        <v>Head</v>
      </c>
      <c r="Q6571" s="5" t="str">
        <f t="array" ref="Q6571">INDEX(category1,MATCH(TRUE,ISNUMBER(SEARCH(keyword1,M6571)),0))</f>
        <v>Falls</v>
      </c>
    </row>
    <row r="6572" spans="1:17" x14ac:dyDescent="0.25">
      <c r="A6572">
        <v>2315</v>
      </c>
      <c r="B6572" s="5" t="s">
        <v>10878</v>
      </c>
      <c r="C6572" s="6">
        <v>1905</v>
      </c>
      <c r="D6572" s="4">
        <v>2</v>
      </c>
      <c r="E6572">
        <v>782</v>
      </c>
      <c r="F6572" s="1">
        <v>1529</v>
      </c>
      <c r="G6572" s="5" t="s">
        <v>18</v>
      </c>
      <c r="H6572" s="5" t="s">
        <v>19</v>
      </c>
      <c r="I6572" s="5" t="s">
        <v>13979</v>
      </c>
      <c r="J6572" t="s">
        <v>974</v>
      </c>
      <c r="L6572" s="5" t="s">
        <v>13980</v>
      </c>
      <c r="M6572" s="5" t="str">
        <f t="shared" si="102"/>
        <v>. Injuries to ankle and shoulder. When trimming down some ground after firing a piece fell away from a greasy head.</v>
      </c>
      <c r="O6572" s="5" t="str">
        <f t="array" ref="O6572">INDEX(category2,MATCH(TRUE,ISNUMBER(SEARCH(keyword2,M6572)),0))</f>
        <v>Injured</v>
      </c>
      <c r="P6572" s="5" t="str">
        <f t="array" ref="P6572">INDEX(category3,MATCH(TRUE,ISNUMBER(SEARCH(keyword3,M6572)),0))</f>
        <v>Shoulder</v>
      </c>
      <c r="Q6572" s="5" t="str">
        <f t="array" ref="Q6572">INDEX(category1,MATCH(TRUE,ISNUMBER(SEARCH(keyword1,M6572)),0))</f>
        <v>Falls</v>
      </c>
    </row>
    <row r="6573" spans="1:17" x14ac:dyDescent="0.25">
      <c r="A6573">
        <v>2358</v>
      </c>
      <c r="B6573" s="5" t="s">
        <v>13981</v>
      </c>
      <c r="C6573" s="6">
        <v>1905</v>
      </c>
      <c r="D6573" s="4">
        <v>2</v>
      </c>
      <c r="E6573">
        <v>784</v>
      </c>
      <c r="F6573" s="1">
        <v>1521</v>
      </c>
      <c r="G6573" s="5" t="s">
        <v>12330</v>
      </c>
      <c r="H6573" s="5" t="s">
        <v>3682</v>
      </c>
      <c r="I6573" s="5" t="s">
        <v>10234</v>
      </c>
      <c r="J6573" t="s">
        <v>9217</v>
      </c>
      <c r="L6573" s="5" t="s">
        <v>13982</v>
      </c>
      <c r="M6573" s="5" t="str">
        <f t="shared" si="102"/>
        <v>. Injured.  Head. Struck by flying piece of stone.  Returned to shaft during blasting operations.  Injured man was braceman at whip-shaft.</v>
      </c>
      <c r="O6573" s="5" t="str">
        <f t="array" ref="O6573">INDEX(category2,MATCH(TRUE,ISNUMBER(SEARCH(keyword2,M6573)),0))</f>
        <v>Injured</v>
      </c>
      <c r="P6573" s="5" t="str">
        <f t="array" ref="P6573">INDEX(category3,MATCH(TRUE,ISNUMBER(SEARCH(keyword3,M6573)),0))</f>
        <v>Head</v>
      </c>
      <c r="Q6573" s="5" t="str">
        <f t="array" ref="Q6573">INDEX(category1,MATCH(TRUE,ISNUMBER(SEARCH(keyword1,M6573)),0))</f>
        <v>Cuts and Wounds</v>
      </c>
    </row>
    <row r="6574" spans="1:17" x14ac:dyDescent="0.25">
      <c r="A6574">
        <v>2278</v>
      </c>
      <c r="B6574" s="5" t="s">
        <v>13983</v>
      </c>
      <c r="C6574" s="6">
        <v>1905</v>
      </c>
      <c r="D6574" s="4">
        <v>2</v>
      </c>
      <c r="E6574">
        <v>781</v>
      </c>
      <c r="F6574" s="1">
        <v>1519</v>
      </c>
      <c r="G6574" s="5" t="s">
        <v>13975</v>
      </c>
      <c r="H6574" s="5" t="s">
        <v>3062</v>
      </c>
      <c r="I6574" s="5" t="s">
        <v>13984</v>
      </c>
      <c r="J6574" t="s">
        <v>11975</v>
      </c>
      <c r="L6574" s="5" t="s">
        <v>13985</v>
      </c>
      <c r="M6574" s="5" t="str">
        <f t="shared" si="102"/>
        <v>. Injured. Lacerated hip. When working at bottom of underlie shaft struck by material falling from bucket of mullock, which was tipped at brace without first closing shaft doors.</v>
      </c>
      <c r="O6574" s="5" t="str">
        <f t="array" ref="O6574">INDEX(category2,MATCH(TRUE,ISNUMBER(SEARCH(keyword2,M6574)),0))</f>
        <v>Injured</v>
      </c>
      <c r="P6574" s="5" t="str">
        <f t="array" ref="P6574">INDEX(category3,MATCH(TRUE,ISNUMBER(SEARCH(keyword3,M6574)),0))</f>
        <v>Leg</v>
      </c>
      <c r="Q6574" s="5" t="str">
        <f t="array" ref="Q6574">INDEX(category1,MATCH(TRUE,ISNUMBER(SEARCH(keyword1,M6574)),0))</f>
        <v>Cuts and Wounds</v>
      </c>
    </row>
    <row r="6575" spans="1:17" x14ac:dyDescent="0.25">
      <c r="A6575">
        <v>2344</v>
      </c>
      <c r="B6575" s="5" t="s">
        <v>13986</v>
      </c>
      <c r="C6575" s="6">
        <v>1905</v>
      </c>
      <c r="D6575" s="4">
        <v>2</v>
      </c>
      <c r="E6575">
        <v>783</v>
      </c>
      <c r="F6575" s="1">
        <v>1518</v>
      </c>
      <c r="G6575" s="5" t="s">
        <v>18</v>
      </c>
      <c r="H6575" s="5" t="s">
        <v>19</v>
      </c>
      <c r="I6575" s="5" t="s">
        <v>13697</v>
      </c>
      <c r="J6575" t="s">
        <v>40</v>
      </c>
      <c r="L6575" s="5" t="s">
        <v>13987</v>
      </c>
      <c r="M6575" s="5" t="str">
        <f t="shared" si="102"/>
        <v>. Injured.  Back and ankle.  When working in winze a piece of stone fell from hanging-wall.</v>
      </c>
      <c r="O6575" s="5" t="str">
        <f t="array" ref="O6575">INDEX(category2,MATCH(TRUE,ISNUMBER(SEARCH(keyword2,M6575)),0))</f>
        <v>Injured</v>
      </c>
      <c r="P6575" s="5" t="str">
        <f t="array" ref="P6575">INDEX(category3,MATCH(TRUE,ISNUMBER(SEARCH(keyword3,M6575)),0))</f>
        <v>Back</v>
      </c>
      <c r="Q6575" s="5" t="str">
        <f t="array" ref="Q6575">INDEX(category1,MATCH(TRUE,ISNUMBER(SEARCH(keyword1,M6575)),0))</f>
        <v>Falls</v>
      </c>
    </row>
    <row r="6576" spans="1:17" x14ac:dyDescent="0.25">
      <c r="A6576">
        <v>2312</v>
      </c>
      <c r="B6576" s="5" t="s">
        <v>13988</v>
      </c>
      <c r="C6576" s="6">
        <v>1905</v>
      </c>
      <c r="D6576" s="4">
        <v>2</v>
      </c>
      <c r="E6576">
        <v>782</v>
      </c>
      <c r="F6576" s="1">
        <v>1516</v>
      </c>
      <c r="G6576" s="5" t="s">
        <v>18</v>
      </c>
      <c r="H6576" s="5" t="s">
        <v>19</v>
      </c>
      <c r="I6576" s="5" t="s">
        <v>8974</v>
      </c>
      <c r="J6576" t="s">
        <v>8975</v>
      </c>
      <c r="L6576" s="5" t="s">
        <v>13989</v>
      </c>
      <c r="M6576" s="5" t="str">
        <f t="shared" si="102"/>
        <v>. Killed. When standing talking to another miner a piece of formation fell from hanging-wall on deceased, who had left his working place.</v>
      </c>
      <c r="O6576" s="5" t="str">
        <f t="array" ref="O6576">INDEX(category2,MATCH(TRUE,ISNUMBER(SEARCH(keyword2,M6576)),0))</f>
        <v>Dead</v>
      </c>
      <c r="P6576" s="5" t="s">
        <v>20370</v>
      </c>
      <c r="Q6576" s="5" t="str">
        <f t="array" ref="Q6576">INDEX(category1,MATCH(TRUE,ISNUMBER(SEARCH(keyword1,M6576)),0))</f>
        <v>Falls</v>
      </c>
    </row>
    <row r="6577" spans="1:17" x14ac:dyDescent="0.25">
      <c r="A6577">
        <v>2289</v>
      </c>
      <c r="B6577" s="5" t="s">
        <v>13990</v>
      </c>
      <c r="C6577" s="6">
        <v>1905</v>
      </c>
      <c r="D6577" s="4">
        <v>2</v>
      </c>
      <c r="E6577">
        <v>781</v>
      </c>
      <c r="F6577" s="1">
        <v>1513</v>
      </c>
      <c r="G6577" s="5" t="s">
        <v>8847</v>
      </c>
      <c r="H6577" s="5" t="s">
        <v>3062</v>
      </c>
      <c r="I6577" s="5" t="s">
        <v>13991</v>
      </c>
      <c r="J6577" t="s">
        <v>5454</v>
      </c>
      <c r="L6577" s="5" t="s">
        <v>13992</v>
      </c>
      <c r="M6577" s="5" t="str">
        <f t="shared" si="102"/>
        <v>. Injured. Stepped into winding compartment and was struck by cage.</v>
      </c>
      <c r="O6577" s="5" t="str">
        <f t="array" ref="O6577">INDEX(category2,MATCH(TRUE,ISNUMBER(SEARCH(keyword2,M6577)),0))</f>
        <v>Injured</v>
      </c>
      <c r="P6577" s="5" t="s">
        <v>20370</v>
      </c>
      <c r="Q6577" s="5" t="str">
        <f t="array" ref="Q6577">INDEX(category1,MATCH(TRUE,ISNUMBER(SEARCH(keyword1,M6577)),0))</f>
        <v>Cuts and Wounds</v>
      </c>
    </row>
    <row r="6578" spans="1:17" x14ac:dyDescent="0.25">
      <c r="A6578">
        <v>2293</v>
      </c>
      <c r="B6578" s="5" t="s">
        <v>13993</v>
      </c>
      <c r="C6578" s="6">
        <v>1905</v>
      </c>
      <c r="D6578" s="4">
        <v>2</v>
      </c>
      <c r="E6578">
        <v>781</v>
      </c>
      <c r="F6578" s="1">
        <v>1513</v>
      </c>
      <c r="G6578" s="5" t="s">
        <v>2657</v>
      </c>
      <c r="H6578" s="5" t="s">
        <v>2658</v>
      </c>
      <c r="I6578" s="5" t="s">
        <v>13994</v>
      </c>
      <c r="J6578" t="s">
        <v>13995</v>
      </c>
      <c r="L6578" s="5" t="s">
        <v>13996</v>
      </c>
      <c r="M6578" s="5" t="str">
        <f t="shared" si="102"/>
        <v>. Injuries to finger. Piece of stone fell from roof.</v>
      </c>
      <c r="O6578" s="5" t="str">
        <f t="array" ref="O6578">INDEX(category2,MATCH(TRUE,ISNUMBER(SEARCH(keyword2,M6578)),0))</f>
        <v>Injured</v>
      </c>
      <c r="P6578" s="5" t="str">
        <f t="array" ref="P6578">INDEX(category3,MATCH(TRUE,ISNUMBER(SEARCH(keyword3,M6578)),0))</f>
        <v>Hand</v>
      </c>
      <c r="Q6578" s="5" t="str">
        <f t="array" ref="Q6578">INDEX(category1,MATCH(TRUE,ISNUMBER(SEARCH(keyword1,M6578)),0))</f>
        <v>Falls</v>
      </c>
    </row>
    <row r="6579" spans="1:17" x14ac:dyDescent="0.25">
      <c r="A6579">
        <v>1885</v>
      </c>
      <c r="B6579" s="5" t="s">
        <v>13997</v>
      </c>
      <c r="C6579" s="6">
        <v>1905</v>
      </c>
      <c r="D6579" s="4">
        <v>2</v>
      </c>
      <c r="E6579">
        <v>786</v>
      </c>
      <c r="F6579" s="1">
        <v>1509</v>
      </c>
      <c r="G6579" s="5" t="s">
        <v>2979</v>
      </c>
      <c r="H6579" s="5" t="s">
        <v>2980</v>
      </c>
      <c r="I6579" s="5" t="s">
        <v>11025</v>
      </c>
      <c r="J6579" t="s">
        <v>11028</v>
      </c>
      <c r="L6579" s="5" t="s">
        <v>13998</v>
      </c>
      <c r="M6579" s="5" t="str">
        <f t="shared" si="102"/>
        <v>. Injured. Sprained ankle. Fell 14 feet from a ladder on the surface.</v>
      </c>
      <c r="O6579" s="5" t="str">
        <f t="array" ref="O6579">INDEX(category2,MATCH(TRUE,ISNUMBER(SEARCH(keyword2,M6579)),0))</f>
        <v>Injured</v>
      </c>
      <c r="P6579" s="5" t="str">
        <f t="array" ref="P6579">INDEX(category3,MATCH(TRUE,ISNUMBER(SEARCH(keyword3,M6579)),0))</f>
        <v>Head</v>
      </c>
      <c r="Q6579" s="5" t="str">
        <f t="array" ref="Q6579">INDEX(category1,MATCH(TRUE,ISNUMBER(SEARCH(keyword1,M6579)),0))</f>
        <v>Falls</v>
      </c>
    </row>
    <row r="6580" spans="1:17" x14ac:dyDescent="0.25">
      <c r="A6580">
        <v>1879</v>
      </c>
      <c r="B6580" s="5" t="s">
        <v>3996</v>
      </c>
      <c r="C6580" s="6">
        <v>1905</v>
      </c>
      <c r="D6580" s="4">
        <v>2</v>
      </c>
      <c r="E6580">
        <v>786</v>
      </c>
      <c r="F6580" s="1">
        <v>1508</v>
      </c>
      <c r="G6580" s="5" t="s">
        <v>2657</v>
      </c>
      <c r="H6580" s="5" t="s">
        <v>2658</v>
      </c>
      <c r="I6580" s="5" t="s">
        <v>8374</v>
      </c>
      <c r="J6580" t="s">
        <v>7780</v>
      </c>
      <c r="L6580" s="5" t="s">
        <v>13999</v>
      </c>
      <c r="M6580" s="5" t="str">
        <f t="shared" si="102"/>
        <v>. Injured. Concussion of brain. Struck by ladder which slipped from wall against which it was leaning.</v>
      </c>
      <c r="O6580" s="5" t="str">
        <f t="array" ref="O6580">INDEX(category2,MATCH(TRUE,ISNUMBER(SEARCH(keyword2,M6580)),0))</f>
        <v>Injured</v>
      </c>
      <c r="P6580" s="5" t="s">
        <v>20370</v>
      </c>
      <c r="Q6580" s="5" t="str">
        <f t="array" ref="Q6580">INDEX(category1,MATCH(TRUE,ISNUMBER(SEARCH(keyword1,M6580)),0))</f>
        <v>Cuts and Wounds</v>
      </c>
    </row>
    <row r="6581" spans="1:17" x14ac:dyDescent="0.25">
      <c r="A6581">
        <v>2292</v>
      </c>
      <c r="B6581" s="5" t="s">
        <v>14000</v>
      </c>
      <c r="C6581" s="6">
        <v>1905</v>
      </c>
      <c r="D6581" s="4">
        <v>2</v>
      </c>
      <c r="E6581">
        <v>781</v>
      </c>
      <c r="F6581" s="1">
        <v>1500</v>
      </c>
      <c r="G6581" s="5" t="s">
        <v>2657</v>
      </c>
      <c r="H6581" s="5" t="s">
        <v>2658</v>
      </c>
      <c r="I6581" s="5" t="s">
        <v>14001</v>
      </c>
      <c r="J6581" t="s">
        <v>10220</v>
      </c>
      <c r="L6581" s="5" t="s">
        <v>14002</v>
      </c>
      <c r="M6581" s="5" t="str">
        <f t="shared" si="102"/>
        <v>. Killed. Piece of rock fell on right arm necessitating amputation. Died subsequently.</v>
      </c>
      <c r="O6581" s="5" t="str">
        <f t="array" ref="O6581">INDEX(category2,MATCH(TRUE,ISNUMBER(SEARCH(keyword2,M6581)),0))</f>
        <v>Dead</v>
      </c>
      <c r="P6581" s="5" t="str">
        <f t="array" ref="P6581">INDEX(category3,MATCH(TRUE,ISNUMBER(SEARCH(keyword3,M6581)),0))</f>
        <v>Arm</v>
      </c>
      <c r="Q6581" s="5" t="str">
        <f t="array" ref="Q6581">INDEX(category1,MATCH(TRUE,ISNUMBER(SEARCH(keyword1,M6581)),0))</f>
        <v>Falls</v>
      </c>
    </row>
    <row r="6582" spans="1:17" x14ac:dyDescent="0.25">
      <c r="A6582">
        <v>2359</v>
      </c>
      <c r="B6582" s="5" t="s">
        <v>14003</v>
      </c>
      <c r="C6582" s="6">
        <v>1905</v>
      </c>
      <c r="D6582" s="4">
        <v>2</v>
      </c>
      <c r="E6582">
        <v>784</v>
      </c>
      <c r="F6582" s="1">
        <v>1500</v>
      </c>
      <c r="G6582" s="5" t="s">
        <v>18</v>
      </c>
      <c r="H6582" s="5" t="s">
        <v>19</v>
      </c>
      <c r="I6582" s="5" t="s">
        <v>12318</v>
      </c>
      <c r="J6582" t="s">
        <v>9405</v>
      </c>
      <c r="L6582" s="5" t="s">
        <v>14004</v>
      </c>
      <c r="M6582" s="5" t="str">
        <f t="shared" si="102"/>
        <v>. Injured.  Arm and face. Charged hole in stopes, and another miner one in face of level.  He returned to face of level and when 30 feet away from it shot in level went off. Mistook another shot for that in level.</v>
      </c>
      <c r="O6582" s="5" t="str">
        <f t="array" ref="O6582">INDEX(category2,MATCH(TRUE,ISNUMBER(SEARCH(keyword2,M6582)),0))</f>
        <v>Injured</v>
      </c>
      <c r="P6582" s="5" t="str">
        <f t="array" ref="P6582">INDEX(category3,MATCH(TRUE,ISNUMBER(SEARCH(keyword3,M6582)),0))</f>
        <v>Arm</v>
      </c>
      <c r="Q6582" s="5" t="s">
        <v>20370</v>
      </c>
    </row>
    <row r="6583" spans="1:17" x14ac:dyDescent="0.25">
      <c r="A6583">
        <v>1878</v>
      </c>
      <c r="B6583" s="5" t="s">
        <v>14005</v>
      </c>
      <c r="C6583" s="6">
        <v>1905</v>
      </c>
      <c r="D6583" s="4">
        <v>2</v>
      </c>
      <c r="E6583">
        <v>786</v>
      </c>
      <c r="F6583" s="1">
        <v>1497</v>
      </c>
      <c r="G6583" s="5" t="s">
        <v>2657</v>
      </c>
      <c r="H6583" s="5" t="s">
        <v>2658</v>
      </c>
      <c r="I6583" s="5" t="s">
        <v>10559</v>
      </c>
      <c r="J6583" t="s">
        <v>10220</v>
      </c>
      <c r="L6583" s="5" t="s">
        <v>14006</v>
      </c>
      <c r="M6583" s="5" t="str">
        <f t="shared" si="102"/>
        <v>. Injured. Ribs. Fell when descending stopes.</v>
      </c>
      <c r="O6583" s="5" t="str">
        <f t="array" ref="O6583">INDEX(category2,MATCH(TRUE,ISNUMBER(SEARCH(keyword2,M6583)),0))</f>
        <v>Injured</v>
      </c>
      <c r="P6583" s="5" t="str">
        <f t="array" ref="P6583">INDEX(category3,MATCH(TRUE,ISNUMBER(SEARCH(keyword3,M6583)),0))</f>
        <v>Chest</v>
      </c>
      <c r="Q6583" s="5" t="str">
        <f t="array" ref="Q6583">INDEX(category1,MATCH(TRUE,ISNUMBER(SEARCH(keyword1,M6583)),0))</f>
        <v>Falls</v>
      </c>
    </row>
    <row r="6584" spans="1:17" x14ac:dyDescent="0.25">
      <c r="A6584">
        <v>2337</v>
      </c>
      <c r="B6584" s="5" t="s">
        <v>10964</v>
      </c>
      <c r="C6584" s="6">
        <v>1905</v>
      </c>
      <c r="D6584" s="4">
        <v>2</v>
      </c>
      <c r="E6584">
        <v>783</v>
      </c>
      <c r="F6584" s="1">
        <v>1496</v>
      </c>
      <c r="G6584" s="5" t="s">
        <v>3234</v>
      </c>
      <c r="H6584" s="5" t="s">
        <v>3235</v>
      </c>
      <c r="I6584" s="5" t="s">
        <v>14007</v>
      </c>
      <c r="J6584" t="s">
        <v>14008</v>
      </c>
      <c r="L6584" s="5" t="s">
        <v>14009</v>
      </c>
      <c r="M6584" s="5" t="str">
        <f t="shared" si="102"/>
        <v>. Killed.  Sinking underlie shaft from bottom of straight shaft.  Ground fell from top of underlie.  (No timbering done).</v>
      </c>
      <c r="O6584" s="5" t="str">
        <f t="array" ref="O6584">INDEX(category2,MATCH(TRUE,ISNUMBER(SEARCH(keyword2,M6584)),0))</f>
        <v>Dead</v>
      </c>
      <c r="P6584" s="5" t="s">
        <v>20370</v>
      </c>
      <c r="Q6584" s="5" t="str">
        <f t="array" ref="Q6584">INDEX(category1,MATCH(TRUE,ISNUMBER(SEARCH(keyword1,M6584)),0))</f>
        <v>Falls</v>
      </c>
    </row>
    <row r="6585" spans="1:17" x14ac:dyDescent="0.25">
      <c r="A6585">
        <v>2338</v>
      </c>
      <c r="B6585" s="5" t="s">
        <v>14010</v>
      </c>
      <c r="C6585" s="6">
        <v>1905</v>
      </c>
      <c r="D6585" s="4">
        <v>2</v>
      </c>
      <c r="E6585">
        <v>783</v>
      </c>
      <c r="F6585" s="1">
        <v>1496</v>
      </c>
      <c r="G6585" s="5" t="s">
        <v>3234</v>
      </c>
      <c r="H6585" s="5" t="s">
        <v>3235</v>
      </c>
      <c r="I6585" s="5" t="s">
        <v>14007</v>
      </c>
      <c r="J6585" t="s">
        <v>14008</v>
      </c>
      <c r="L6585" s="5" t="s">
        <v>14011</v>
      </c>
      <c r="M6585" s="5" t="str">
        <f t="shared" si="102"/>
        <v>. Injured.  Sinking underlie shaft from bottom of straight shaft.  Ground fell from top of underlie.  (No timbering done).</v>
      </c>
      <c r="O6585" s="5" t="str">
        <f t="array" ref="O6585">INDEX(category2,MATCH(TRUE,ISNUMBER(SEARCH(keyword2,M6585)),0))</f>
        <v>Injured</v>
      </c>
      <c r="P6585" s="5" t="s">
        <v>20370</v>
      </c>
      <c r="Q6585" s="5" t="str">
        <f t="array" ref="Q6585">INDEX(category1,MATCH(TRUE,ISNUMBER(SEARCH(keyword1,M6585)),0))</f>
        <v>Falls</v>
      </c>
    </row>
    <row r="6586" spans="1:17" x14ac:dyDescent="0.25">
      <c r="A6586">
        <v>2282</v>
      </c>
      <c r="B6586" s="5" t="s">
        <v>14012</v>
      </c>
      <c r="C6586" s="6">
        <v>1905</v>
      </c>
      <c r="D6586" s="4">
        <v>2</v>
      </c>
      <c r="E6586">
        <v>781</v>
      </c>
      <c r="F6586" s="1">
        <v>1493</v>
      </c>
      <c r="G6586" s="5" t="s">
        <v>2657</v>
      </c>
      <c r="H6586" s="5" t="s">
        <v>2658</v>
      </c>
      <c r="I6586" s="5" t="s">
        <v>8374</v>
      </c>
      <c r="J6586" t="s">
        <v>7780</v>
      </c>
      <c r="L6586" s="5" t="s">
        <v>14013</v>
      </c>
      <c r="M6586" s="5" t="str">
        <f t="shared" si="102"/>
        <v>. Injured. Broken leg. Put his foot outside cage when passing landing in shaft.</v>
      </c>
      <c r="O6586" s="5" t="str">
        <f t="array" ref="O6586">INDEX(category2,MATCH(TRUE,ISNUMBER(SEARCH(keyword2,M6586)),0))</f>
        <v>Injured</v>
      </c>
      <c r="P6586" s="5" t="str">
        <f t="array" ref="P6586">INDEX(category3,MATCH(TRUE,ISNUMBER(SEARCH(keyword3,M6586)),0))</f>
        <v>Leg</v>
      </c>
      <c r="Q6586" s="5" t="str">
        <f t="array" ref="Q6586">INDEX(category1,MATCH(TRUE,ISNUMBER(SEARCH(keyword1,M6586)),0))</f>
        <v>Breaks and Fractures</v>
      </c>
    </row>
    <row r="6587" spans="1:17" x14ac:dyDescent="0.25">
      <c r="A6587">
        <v>2299</v>
      </c>
      <c r="B6587" s="5" t="s">
        <v>14014</v>
      </c>
      <c r="C6587" s="6">
        <v>1905</v>
      </c>
      <c r="D6587" s="4">
        <v>2</v>
      </c>
      <c r="E6587">
        <v>781</v>
      </c>
      <c r="F6587" s="1">
        <v>1493</v>
      </c>
      <c r="G6587" s="5" t="s">
        <v>68</v>
      </c>
      <c r="H6587" s="5" t="s">
        <v>69</v>
      </c>
      <c r="I6587" s="5" t="s">
        <v>14015</v>
      </c>
      <c r="J6587" t="s">
        <v>14016</v>
      </c>
      <c r="L6587" s="5" t="s">
        <v>14017</v>
      </c>
      <c r="M6587" s="5" t="str">
        <f t="shared" si="102"/>
        <v>. Injuries to thigh by fall of stone.</v>
      </c>
      <c r="O6587" s="5" t="str">
        <f t="array" ref="O6587">INDEX(category2,MATCH(TRUE,ISNUMBER(SEARCH(keyword2,M6587)),0))</f>
        <v>Injured</v>
      </c>
      <c r="P6587" s="5" t="str">
        <f t="array" ref="P6587">INDEX(category3,MATCH(TRUE,ISNUMBER(SEARCH(keyword3,M6587)),0))</f>
        <v>Leg</v>
      </c>
      <c r="Q6587" s="5" t="str">
        <f t="array" ref="Q6587">INDEX(category1,MATCH(TRUE,ISNUMBER(SEARCH(keyword1,M6587)),0))</f>
        <v>Falls</v>
      </c>
    </row>
    <row r="6588" spans="1:17" x14ac:dyDescent="0.25">
      <c r="A6588">
        <v>2331</v>
      </c>
      <c r="B6588" s="5" t="s">
        <v>7352</v>
      </c>
      <c r="C6588" s="6">
        <v>1905</v>
      </c>
      <c r="D6588" s="4">
        <v>2</v>
      </c>
      <c r="E6588">
        <v>782</v>
      </c>
      <c r="F6588" s="1">
        <v>1491</v>
      </c>
      <c r="G6588" s="5" t="s">
        <v>9190</v>
      </c>
      <c r="I6588" s="5" t="s">
        <v>14018</v>
      </c>
      <c r="J6588" t="s">
        <v>14019</v>
      </c>
      <c r="L6588" s="5" t="s">
        <v>14020</v>
      </c>
      <c r="M6588" s="5" t="str">
        <f t="shared" si="102"/>
        <v>. Killed. Broken  neck. Standing too near face when undercutting by hydraulic power; 2 cwt. of earth fell on him.</v>
      </c>
      <c r="O6588" s="5" t="str">
        <f t="array" ref="O6588">INDEX(category2,MATCH(TRUE,ISNUMBER(SEARCH(keyword2,M6588)),0))</f>
        <v>Dead</v>
      </c>
      <c r="P6588" s="5" t="str">
        <f t="array" ref="P6588">INDEX(category3,MATCH(TRUE,ISNUMBER(SEARCH(keyword3,M6588)),0))</f>
        <v>Head</v>
      </c>
      <c r="Q6588" s="5" t="str">
        <f t="array" ref="Q6588">INDEX(category1,MATCH(TRUE,ISNUMBER(SEARCH(keyword1,M6588)),0))</f>
        <v>Cuts and Wounds</v>
      </c>
    </row>
    <row r="6589" spans="1:17" x14ac:dyDescent="0.25">
      <c r="A6589">
        <v>2311</v>
      </c>
      <c r="B6589" s="5" t="s">
        <v>14021</v>
      </c>
      <c r="C6589" s="6">
        <v>1905</v>
      </c>
      <c r="D6589" s="4">
        <v>2</v>
      </c>
      <c r="E6589">
        <v>782</v>
      </c>
      <c r="F6589" s="1">
        <v>1482</v>
      </c>
      <c r="G6589" s="5" t="s">
        <v>18</v>
      </c>
      <c r="H6589" s="5" t="s">
        <v>19</v>
      </c>
      <c r="I6589" s="5" t="s">
        <v>8974</v>
      </c>
      <c r="J6589" t="s">
        <v>8975</v>
      </c>
      <c r="L6589" s="5" t="s">
        <v>14022</v>
      </c>
      <c r="M6589" s="5" t="str">
        <f t="shared" si="102"/>
        <v>. Killed. When barring down some formation overlying reef in face, a loosened piece acted as a key to another mass of about half a ton, which fell and jammed deceased against a pillar of solid ground.</v>
      </c>
      <c r="O6589" s="5" t="str">
        <f t="array" ref="O6589">INDEX(category2,MATCH(TRUE,ISNUMBER(SEARCH(keyword2,M6589)),0))</f>
        <v>Dead</v>
      </c>
      <c r="P6589" s="5" t="str">
        <f t="array" ref="P6589">INDEX(category3,MATCH(TRUE,ISNUMBER(SEARCH(keyword3,M6589)),0))</f>
        <v>Head</v>
      </c>
      <c r="Q6589" s="5" t="str">
        <f t="array" ref="Q6589">INDEX(category1,MATCH(TRUE,ISNUMBER(SEARCH(keyword1,M6589)),0))</f>
        <v>Falls</v>
      </c>
    </row>
    <row r="6590" spans="1:17" x14ac:dyDescent="0.25">
      <c r="A6590">
        <v>2298</v>
      </c>
      <c r="B6590" s="5" t="s">
        <v>14023</v>
      </c>
      <c r="C6590" s="6">
        <v>1905</v>
      </c>
      <c r="D6590" s="4">
        <v>2</v>
      </c>
      <c r="E6590">
        <v>781</v>
      </c>
      <c r="F6590" s="1">
        <v>1480</v>
      </c>
      <c r="G6590" s="5" t="s">
        <v>68</v>
      </c>
      <c r="H6590" s="5" t="s">
        <v>69</v>
      </c>
      <c r="I6590" s="5" t="s">
        <v>14024</v>
      </c>
      <c r="J6590" t="s">
        <v>218</v>
      </c>
      <c r="L6590" s="5" t="s">
        <v>14025</v>
      </c>
      <c r="M6590" s="5" t="str">
        <f t="shared" si="102"/>
        <v>. Killed. Fall of stone in face of room.</v>
      </c>
      <c r="O6590" s="5" t="str">
        <f t="array" ref="O6590">INDEX(category2,MATCH(TRUE,ISNUMBER(SEARCH(keyword2,M6590)),0))</f>
        <v>Dead</v>
      </c>
      <c r="P6590" s="5" t="str">
        <f t="array" ref="P6590">INDEX(category3,MATCH(TRUE,ISNUMBER(SEARCH(keyword3,M6590)),0))</f>
        <v>Head</v>
      </c>
      <c r="Q6590" s="5" t="str">
        <f t="array" ref="Q6590">INDEX(category1,MATCH(TRUE,ISNUMBER(SEARCH(keyword1,M6590)),0))</f>
        <v>Falls</v>
      </c>
    </row>
    <row r="6591" spans="1:17" x14ac:dyDescent="0.25">
      <c r="A6591">
        <v>1883</v>
      </c>
      <c r="B6591" s="5" t="s">
        <v>14026</v>
      </c>
      <c r="C6591" s="6">
        <v>1905</v>
      </c>
      <c r="D6591" s="4">
        <v>2</v>
      </c>
      <c r="E6591">
        <v>786</v>
      </c>
      <c r="F6591" s="1">
        <v>1476</v>
      </c>
      <c r="G6591" s="5" t="s">
        <v>68</v>
      </c>
      <c r="H6591" s="5" t="s">
        <v>69</v>
      </c>
      <c r="I6591" s="5" t="s">
        <v>4782</v>
      </c>
      <c r="J6591" t="s">
        <v>565</v>
      </c>
      <c r="L6591" s="5" t="s">
        <v>14027</v>
      </c>
      <c r="M6591" s="5" t="str">
        <f t="shared" si="102"/>
        <v>. Injured. Leg. Timber fell on hm.</v>
      </c>
      <c r="O6591" s="5" t="str">
        <f t="array" ref="O6591">INDEX(category2,MATCH(TRUE,ISNUMBER(SEARCH(keyword2,M6591)),0))</f>
        <v>Injured</v>
      </c>
      <c r="P6591" s="5" t="str">
        <f t="array" ref="P6591">INDEX(category3,MATCH(TRUE,ISNUMBER(SEARCH(keyword3,M6591)),0))</f>
        <v>Leg</v>
      </c>
      <c r="Q6591" s="5" t="str">
        <f t="array" ref="Q6591">INDEX(category1,MATCH(TRUE,ISNUMBER(SEARCH(keyword1,M6591)),0))</f>
        <v>Falls</v>
      </c>
    </row>
    <row r="6592" spans="1:17" x14ac:dyDescent="0.25">
      <c r="A6592">
        <v>2336</v>
      </c>
      <c r="B6592" s="5" t="s">
        <v>14028</v>
      </c>
      <c r="C6592" s="6">
        <v>1905</v>
      </c>
      <c r="D6592" s="4">
        <v>2</v>
      </c>
      <c r="E6592">
        <v>783</v>
      </c>
      <c r="F6592" s="1">
        <v>1476</v>
      </c>
      <c r="G6592" s="5" t="s">
        <v>3234</v>
      </c>
      <c r="H6592" s="5" t="s">
        <v>3235</v>
      </c>
      <c r="I6592" s="5" t="s">
        <v>13584</v>
      </c>
      <c r="J6592" t="s">
        <v>12163</v>
      </c>
      <c r="L6592" s="5" t="s">
        <v>14029</v>
      </c>
      <c r="M6592" s="5" t="str">
        <f t="shared" si="102"/>
        <v>. Injured.  Head and shoulders.  Commenced work after firing without sounding roof.</v>
      </c>
      <c r="O6592" s="5" t="str">
        <f t="array" ref="O6592">INDEX(category2,MATCH(TRUE,ISNUMBER(SEARCH(keyword2,M6592)),0))</f>
        <v>Injured</v>
      </c>
      <c r="P6592" s="5" t="str">
        <f t="array" ref="P6592">INDEX(category3,MATCH(TRUE,ISNUMBER(SEARCH(keyword3,M6592)),0))</f>
        <v>Shoulder</v>
      </c>
      <c r="Q6592" s="5" t="s">
        <v>20370</v>
      </c>
    </row>
    <row r="6593" spans="1:17" x14ac:dyDescent="0.25">
      <c r="A6593">
        <v>2309</v>
      </c>
      <c r="B6593" s="5" t="s">
        <v>14030</v>
      </c>
      <c r="C6593" s="6">
        <v>1905</v>
      </c>
      <c r="D6593" s="4">
        <v>2</v>
      </c>
      <c r="E6593">
        <v>782</v>
      </c>
      <c r="F6593" s="1">
        <v>1475</v>
      </c>
      <c r="G6593" s="5" t="s">
        <v>12330</v>
      </c>
      <c r="H6593" s="5" t="s">
        <v>3682</v>
      </c>
      <c r="I6593" s="5" t="s">
        <v>10234</v>
      </c>
      <c r="J6593" t="s">
        <v>9217</v>
      </c>
      <c r="L6593" s="5" t="s">
        <v>14031</v>
      </c>
      <c r="M6593" s="5" t="str">
        <f t="shared" si="102"/>
        <v>. Injured. Partly buried by quantity of ground falling when sitting 8 feet back from end of drive. (Ground said to have been sounded ten minutes before the fall).</v>
      </c>
      <c r="O6593" s="5" t="str">
        <f t="array" ref="O6593">INDEX(category2,MATCH(TRUE,ISNUMBER(SEARCH(keyword2,M6593)),0))</f>
        <v>Injured</v>
      </c>
      <c r="P6593" s="5" t="str">
        <f t="array" ref="P6593">INDEX(category3,MATCH(TRUE,ISNUMBER(SEARCH(keyword3,M6593)),0))</f>
        <v>Back</v>
      </c>
      <c r="Q6593" s="5" t="str">
        <f t="array" ref="Q6593">INDEX(category1,MATCH(TRUE,ISNUMBER(SEARCH(keyword1,M6593)),0))</f>
        <v>Falls</v>
      </c>
    </row>
    <row r="6594" spans="1:17" x14ac:dyDescent="0.25">
      <c r="A6594">
        <v>2310</v>
      </c>
      <c r="B6594" s="5" t="s">
        <v>645</v>
      </c>
      <c r="C6594" s="6">
        <v>1905</v>
      </c>
      <c r="D6594" s="4">
        <v>2</v>
      </c>
      <c r="E6594">
        <v>782</v>
      </c>
      <c r="F6594" s="1">
        <v>1473</v>
      </c>
      <c r="G6594" s="5" t="s">
        <v>18</v>
      </c>
      <c r="H6594" s="5" t="s">
        <v>19</v>
      </c>
      <c r="I6594" s="5" t="s">
        <v>11448</v>
      </c>
      <c r="J6594" t="s">
        <v>9405</v>
      </c>
      <c r="L6594" s="5" t="s">
        <v>14032</v>
      </c>
      <c r="M6594" s="5" t="str">
        <f t="shared" si="102"/>
        <v>. Injured. Foot. When pulling down some loose ground a piece accidently fell.</v>
      </c>
      <c r="O6594" s="5" t="str">
        <f t="array" ref="O6594">INDEX(category2,MATCH(TRUE,ISNUMBER(SEARCH(keyword2,M6594)),0))</f>
        <v>Injured</v>
      </c>
      <c r="P6594" s="5" t="str">
        <f t="array" ref="P6594">INDEX(category3,MATCH(TRUE,ISNUMBER(SEARCH(keyword3,M6594)),0))</f>
        <v>Foot</v>
      </c>
      <c r="Q6594" s="5" t="str">
        <f t="array" ref="Q6594">INDEX(category1,MATCH(TRUE,ISNUMBER(SEARCH(keyword1,M6594)),0))</f>
        <v>Falls</v>
      </c>
    </row>
    <row r="6595" spans="1:17" x14ac:dyDescent="0.25">
      <c r="A6595">
        <v>2264</v>
      </c>
      <c r="B6595" s="5" t="s">
        <v>2919</v>
      </c>
      <c r="C6595" s="6">
        <v>1905</v>
      </c>
      <c r="D6595" s="4">
        <v>2</v>
      </c>
      <c r="E6595">
        <v>779</v>
      </c>
      <c r="F6595" s="1">
        <v>1472</v>
      </c>
      <c r="G6595" s="5" t="s">
        <v>89</v>
      </c>
      <c r="H6595" s="5" t="s">
        <v>90</v>
      </c>
      <c r="I6595" s="5" t="s">
        <v>14033</v>
      </c>
      <c r="J6595" t="s">
        <v>12454</v>
      </c>
      <c r="K6595" s="5" t="s">
        <v>13684</v>
      </c>
      <c r="L6595" s="5" t="s">
        <v>14034</v>
      </c>
      <c r="M6595" s="5" t="str">
        <f t="shared" ref="M6595:M6658" si="103">CONCATENATE(K6595&amp;". "&amp;L6595)</f>
        <v>Killed. Killed. Fell down shaft either while ascending ladder or while engaged in clearing bucket which had become fast in underlie.</v>
      </c>
      <c r="O6595" s="5" t="str">
        <f t="array" ref="O6595">INDEX(category2,MATCH(TRUE,ISNUMBER(SEARCH(keyword2,M6595)),0))</f>
        <v>Dead</v>
      </c>
      <c r="P6595" s="5" t="s">
        <v>20370</v>
      </c>
      <c r="Q6595" s="5" t="str">
        <f t="array" ref="Q6595">INDEX(category1,MATCH(TRUE,ISNUMBER(SEARCH(keyword1,M6595)),0))</f>
        <v>Falls</v>
      </c>
    </row>
    <row r="6596" spans="1:17" x14ac:dyDescent="0.25">
      <c r="A6596">
        <v>2261</v>
      </c>
      <c r="B6596" s="5" t="s">
        <v>14035</v>
      </c>
      <c r="C6596" s="6">
        <v>1904</v>
      </c>
      <c r="D6596" s="4">
        <v>1</v>
      </c>
      <c r="E6596">
        <v>1289</v>
      </c>
      <c r="F6596" s="1">
        <v>1449</v>
      </c>
      <c r="G6596" s="5" t="s">
        <v>2657</v>
      </c>
      <c r="H6596" s="5" t="s">
        <v>2658</v>
      </c>
      <c r="I6596" s="5" t="s">
        <v>13479</v>
      </c>
      <c r="J6596" t="s">
        <v>11662</v>
      </c>
      <c r="K6596" s="5" t="s">
        <v>13684</v>
      </c>
      <c r="L6596" s="5" t="s">
        <v>14036</v>
      </c>
      <c r="M6596" s="5" t="str">
        <f t="shared" si="103"/>
        <v>Killed. Fatal.  Shaft.  Got out of the cage in one compartment and walked into another.  The bar is said to have been up. But he got in and fell down 170 ft to the level below and into the sump.</v>
      </c>
      <c r="O6596" s="5" t="str">
        <f t="array" ref="O6596">INDEX(category2,MATCH(TRUE,ISNUMBER(SEARCH(keyword2,M6596)),0))</f>
        <v>Dead</v>
      </c>
      <c r="P6596" s="5" t="s">
        <v>20370</v>
      </c>
      <c r="Q6596" s="5" t="str">
        <f t="array" ref="Q6596">INDEX(category1,MATCH(TRUE,ISNUMBER(SEARCH(keyword1,M6596)),0))</f>
        <v>Falls</v>
      </c>
    </row>
    <row r="6597" spans="1:17" x14ac:dyDescent="0.25">
      <c r="A6597">
        <v>2259</v>
      </c>
      <c r="B6597" s="5" t="s">
        <v>14037</v>
      </c>
      <c r="C6597" s="6">
        <v>1904</v>
      </c>
      <c r="D6597" s="4">
        <v>1</v>
      </c>
      <c r="E6597">
        <v>1289</v>
      </c>
      <c r="F6597" s="1">
        <v>1446</v>
      </c>
      <c r="G6597" s="5" t="s">
        <v>2657</v>
      </c>
      <c r="H6597" s="5" t="s">
        <v>2658</v>
      </c>
      <c r="I6597" s="5" t="s">
        <v>7779</v>
      </c>
      <c r="J6597" t="s">
        <v>7780</v>
      </c>
      <c r="K6597" s="5" t="s">
        <v>14038</v>
      </c>
      <c r="L6597" s="5" t="s">
        <v>14039</v>
      </c>
      <c r="M6597" s="5" t="str">
        <f t="shared" si="103"/>
        <v>Right arm torn off. Injured.  Machinery.  Putting something on the belt conveyor to prevent it slipping, his arm was caught and torn off against the hopper.</v>
      </c>
      <c r="O6597" s="5" t="str">
        <f t="array" ref="O6597">INDEX(category2,MATCH(TRUE,ISNUMBER(SEARCH(keyword2,M6597)),0))</f>
        <v>Injured</v>
      </c>
      <c r="P6597" s="5" t="str">
        <f t="array" ref="P6597">INDEX(category3,MATCH(TRUE,ISNUMBER(SEARCH(keyword3,M6597)),0))</f>
        <v>Arm</v>
      </c>
      <c r="Q6597" s="5" t="str">
        <f t="array" ref="Q6597">INDEX(category1,MATCH(TRUE,ISNUMBER(SEARCH(keyword1,M6597)),0))</f>
        <v>Lost limb</v>
      </c>
    </row>
    <row r="6598" spans="1:17" x14ac:dyDescent="0.25">
      <c r="A6598">
        <v>2260</v>
      </c>
      <c r="B6598" s="5" t="s">
        <v>11965</v>
      </c>
      <c r="C6598" s="6">
        <v>1904</v>
      </c>
      <c r="D6598" s="4">
        <v>1</v>
      </c>
      <c r="E6598">
        <v>1289</v>
      </c>
      <c r="F6598" s="1">
        <v>1446</v>
      </c>
      <c r="G6598" s="5" t="s">
        <v>18</v>
      </c>
      <c r="H6598" s="5" t="s">
        <v>19</v>
      </c>
      <c r="I6598" s="5" t="s">
        <v>14040</v>
      </c>
      <c r="J6598" t="s">
        <v>14041</v>
      </c>
      <c r="K6598" s="5" t="s">
        <v>14042</v>
      </c>
      <c r="L6598" s="5" t="s">
        <v>14043</v>
      </c>
      <c r="M6598" s="5" t="str">
        <f t="shared" si="103"/>
        <v>Cut hand. Injured.  Fall of rock.  Sufferer was working off a shot, rested his hand on the footwall, and a piece of stone fell on it.</v>
      </c>
      <c r="O6598" s="5" t="str">
        <f t="array" ref="O6598">INDEX(category2,MATCH(TRUE,ISNUMBER(SEARCH(keyword2,M6598)),0))</f>
        <v>Injured</v>
      </c>
      <c r="P6598" s="5" t="str">
        <f t="array" ref="P6598">INDEX(category3,MATCH(TRUE,ISNUMBER(SEARCH(keyword3,M6598)),0))</f>
        <v>Foot</v>
      </c>
      <c r="Q6598" s="5" t="str">
        <f t="array" ref="Q6598">INDEX(category1,MATCH(TRUE,ISNUMBER(SEARCH(keyword1,M6598)),0))</f>
        <v>Cuts and Wounds</v>
      </c>
    </row>
    <row r="6599" spans="1:17" x14ac:dyDescent="0.25">
      <c r="A6599">
        <v>2258</v>
      </c>
      <c r="B6599" s="5" t="s">
        <v>14044</v>
      </c>
      <c r="C6599" s="6">
        <v>1904</v>
      </c>
      <c r="D6599" s="4">
        <v>1</v>
      </c>
      <c r="E6599">
        <v>1289</v>
      </c>
      <c r="F6599" s="1">
        <v>1445</v>
      </c>
      <c r="G6599" s="5" t="s">
        <v>68</v>
      </c>
      <c r="H6599" s="5" t="s">
        <v>69</v>
      </c>
      <c r="I6599" s="5" t="s">
        <v>5352</v>
      </c>
      <c r="J6599" t="s">
        <v>151</v>
      </c>
      <c r="K6599" s="5" t="s">
        <v>14045</v>
      </c>
      <c r="L6599" s="5" t="s">
        <v>14046</v>
      </c>
      <c r="M6599" s="5" t="str">
        <f t="shared" si="103"/>
        <v>Foot injured. Injured.  Fall of stone band.  Working without boots and a bit of the stone band fell on him.</v>
      </c>
      <c r="O6599" s="5" t="str">
        <f t="array" ref="O6599">INDEX(category2,MATCH(TRUE,ISNUMBER(SEARCH(keyword2,M6599)),0))</f>
        <v>Injured</v>
      </c>
      <c r="P6599" s="5" t="str">
        <f t="array" ref="P6599">INDEX(category3,MATCH(TRUE,ISNUMBER(SEARCH(keyword3,M6599)),0))</f>
        <v>Foot</v>
      </c>
      <c r="Q6599" s="5" t="str">
        <f t="array" ref="Q6599">INDEX(category1,MATCH(TRUE,ISNUMBER(SEARCH(keyword1,M6599)),0))</f>
        <v>Falls</v>
      </c>
    </row>
    <row r="6600" spans="1:17" x14ac:dyDescent="0.25">
      <c r="A6600">
        <v>2257</v>
      </c>
      <c r="B6600" s="5" t="s">
        <v>14047</v>
      </c>
      <c r="C6600" s="6">
        <v>1904</v>
      </c>
      <c r="D6600" s="4">
        <v>1</v>
      </c>
      <c r="E6600">
        <v>1289</v>
      </c>
      <c r="F6600" s="1">
        <v>1444</v>
      </c>
      <c r="G6600" s="5" t="s">
        <v>926</v>
      </c>
      <c r="H6600" s="5" t="s">
        <v>927</v>
      </c>
      <c r="I6600" s="5" t="s">
        <v>926</v>
      </c>
      <c r="J6600" t="s">
        <v>928</v>
      </c>
      <c r="K6600" s="5" t="s">
        <v>14048</v>
      </c>
      <c r="L6600" s="5" t="s">
        <v>14049</v>
      </c>
      <c r="M6600" s="5" t="str">
        <f t="shared" si="103"/>
        <v>Three ribs broken. Injured.  Miscellaneous.  Sufferer fell against the old stope timbers in an open cutting.</v>
      </c>
      <c r="O6600" s="5" t="str">
        <f t="array" ref="O6600">INDEX(category2,MATCH(TRUE,ISNUMBER(SEARCH(keyword2,M6600)),0))</f>
        <v>Injured</v>
      </c>
      <c r="P6600" s="5" t="str">
        <f t="array" ref="P6600">INDEX(category3,MATCH(TRUE,ISNUMBER(SEARCH(keyword3,M6600)),0))</f>
        <v>Chest</v>
      </c>
      <c r="Q6600" s="5" t="str">
        <f t="array" ref="Q6600">INDEX(category1,MATCH(TRUE,ISNUMBER(SEARCH(keyword1,M6600)),0))</f>
        <v>Cuts and Wounds</v>
      </c>
    </row>
    <row r="6601" spans="1:17" x14ac:dyDescent="0.25">
      <c r="A6601">
        <v>2256</v>
      </c>
      <c r="B6601" s="5" t="s">
        <v>14050</v>
      </c>
      <c r="C6601" s="6">
        <v>1904</v>
      </c>
      <c r="D6601" s="4">
        <v>1</v>
      </c>
      <c r="E6601">
        <v>1289</v>
      </c>
      <c r="F6601" s="1">
        <v>1441</v>
      </c>
      <c r="G6601" s="5" t="s">
        <v>4968</v>
      </c>
      <c r="H6601" s="5" t="s">
        <v>4969</v>
      </c>
      <c r="I6601" s="5" t="s">
        <v>14051</v>
      </c>
      <c r="J6601" t="s">
        <v>14052</v>
      </c>
      <c r="K6601" s="5" t="s">
        <v>14053</v>
      </c>
      <c r="L6601" s="5" t="s">
        <v>14054</v>
      </c>
      <c r="M6601" s="5" t="str">
        <f t="shared" si="103"/>
        <v>Fractured skull. Fatal.  Shaft.  Deceased and eight others were descending the underlie on a man-truck when the front wheels became derailed, throwing deceased off, who rolled down 150 ft and died in a few minutes afterwards.</v>
      </c>
      <c r="O6601" s="5" t="str">
        <f t="array" ref="O6601">INDEX(category2,MATCH(TRUE,ISNUMBER(SEARCH(keyword2,M6601)),0))</f>
        <v>Dead</v>
      </c>
      <c r="P6601" s="5" t="str">
        <f t="array" ref="P6601">INDEX(category3,MATCH(TRUE,ISNUMBER(SEARCH(keyword3,M6601)),0))</f>
        <v>Foot</v>
      </c>
      <c r="Q6601" s="5" t="str">
        <f t="array" ref="Q6601">INDEX(category1,MATCH(TRUE,ISNUMBER(SEARCH(keyword1,M6601)),0))</f>
        <v>Breaks and Fractures</v>
      </c>
    </row>
    <row r="6602" spans="1:17" x14ac:dyDescent="0.25">
      <c r="A6602">
        <v>2254</v>
      </c>
      <c r="B6602" s="5" t="s">
        <v>14055</v>
      </c>
      <c r="C6602" s="6">
        <v>1904</v>
      </c>
      <c r="D6602" s="4">
        <v>1</v>
      </c>
      <c r="E6602">
        <v>1289</v>
      </c>
      <c r="F6602" s="1">
        <v>1439</v>
      </c>
      <c r="G6602" s="5" t="s">
        <v>2657</v>
      </c>
      <c r="H6602" s="5" t="s">
        <v>2658</v>
      </c>
      <c r="I6602" s="5" t="s">
        <v>14056</v>
      </c>
      <c r="J6602" t="s">
        <v>14057</v>
      </c>
      <c r="K6602" s="5" t="s">
        <v>14058</v>
      </c>
      <c r="L6602" s="5" t="s">
        <v>14059</v>
      </c>
      <c r="M6602" s="5" t="str">
        <f t="shared" si="103"/>
        <v>Toe amputated. Injured.  Machinery.  When oiling the machinery got his foot in the cogs.</v>
      </c>
      <c r="O6602" s="5" t="str">
        <f t="array" ref="O6602">INDEX(category2,MATCH(TRUE,ISNUMBER(SEARCH(keyword2,M6602)),0))</f>
        <v>Injured</v>
      </c>
      <c r="P6602" s="5" t="str">
        <f t="array" ref="P6602">INDEX(category3,MATCH(TRUE,ISNUMBER(SEARCH(keyword3,M6602)),0))</f>
        <v>Foot</v>
      </c>
      <c r="Q6602" s="5" t="str">
        <f t="array" ref="Q6602">INDEX(category1,MATCH(TRUE,ISNUMBER(SEARCH(keyword1,M6602)),0))</f>
        <v>Lost limb</v>
      </c>
    </row>
    <row r="6603" spans="1:17" x14ac:dyDescent="0.25">
      <c r="A6603">
        <v>2255</v>
      </c>
      <c r="B6603" s="5" t="s">
        <v>3996</v>
      </c>
      <c r="C6603" s="6">
        <v>1904</v>
      </c>
      <c r="D6603" s="4">
        <v>1</v>
      </c>
      <c r="E6603">
        <v>1289</v>
      </c>
      <c r="F6603" s="1">
        <v>1439</v>
      </c>
      <c r="G6603" s="5" t="s">
        <v>2657</v>
      </c>
      <c r="H6603" s="5" t="s">
        <v>2658</v>
      </c>
      <c r="I6603" s="5" t="s">
        <v>7779</v>
      </c>
      <c r="J6603" t="s">
        <v>7780</v>
      </c>
      <c r="K6603" s="5" t="s">
        <v>14060</v>
      </c>
      <c r="L6603" s="5" t="s">
        <v>14061</v>
      </c>
      <c r="M6603" s="5" t="str">
        <f t="shared" si="103"/>
        <v>Slight concussion of brain. Injured.  Wagon accident.  Anderson was riding on a wagon down a declivity when it upended, threw him off and he alighted on his head wounding it and causing shock.</v>
      </c>
      <c r="O6603" s="5" t="str">
        <f t="array" ref="O6603">INDEX(category2,MATCH(TRUE,ISNUMBER(SEARCH(keyword2,M6603)),0))</f>
        <v>Injured</v>
      </c>
      <c r="P6603" s="5" t="str">
        <f t="array" ref="P6603">INDEX(category3,MATCH(TRUE,ISNUMBER(SEARCH(keyword3,M6603)),0))</f>
        <v>Head</v>
      </c>
      <c r="Q6603" s="5" t="str">
        <f t="array" ref="Q6603">INDEX(category1,MATCH(TRUE,ISNUMBER(SEARCH(keyword1,M6603)),0))</f>
        <v>Cuts and Wounds</v>
      </c>
    </row>
    <row r="6604" spans="1:17" x14ac:dyDescent="0.25">
      <c r="A6604">
        <v>2251</v>
      </c>
      <c r="B6604" s="5" t="s">
        <v>14062</v>
      </c>
      <c r="C6604" s="6">
        <v>1904</v>
      </c>
      <c r="D6604" s="4">
        <v>1</v>
      </c>
      <c r="E6604">
        <v>1289</v>
      </c>
      <c r="F6604" s="1">
        <v>1438</v>
      </c>
      <c r="G6604" s="5" t="s">
        <v>18</v>
      </c>
      <c r="H6604" s="5" t="s">
        <v>19</v>
      </c>
      <c r="I6604" s="5" t="s">
        <v>12335</v>
      </c>
      <c r="J6604" t="s">
        <v>12336</v>
      </c>
      <c r="K6604" s="5" t="s">
        <v>14063</v>
      </c>
      <c r="L6604" s="5" t="s">
        <v>14064</v>
      </c>
      <c r="M6604" s="5" t="str">
        <f t="shared" si="103"/>
        <v>Broken clavicle. Injured.  Blasting accident.  Sufferer went out to the underlie shaft while the men were firing.  It was down 200 ft beyond him, but at a low angle a stone was projected with sufficient force to strike him and do the injury mentioned.</v>
      </c>
      <c r="O6604" s="5" t="str">
        <f t="array" ref="O6604">INDEX(category2,MATCH(TRUE,ISNUMBER(SEARCH(keyword2,M6604)),0))</f>
        <v>Injured</v>
      </c>
      <c r="P6604" s="5" t="s">
        <v>20370</v>
      </c>
      <c r="Q6604" s="5" t="str">
        <f t="array" ref="Q6604">INDEX(category1,MATCH(TRUE,ISNUMBER(SEARCH(keyword1,M6604)),0))</f>
        <v>Breaks and Fractures</v>
      </c>
    </row>
    <row r="6605" spans="1:17" x14ac:dyDescent="0.25">
      <c r="A6605">
        <v>2252</v>
      </c>
      <c r="B6605" s="5" t="s">
        <v>14065</v>
      </c>
      <c r="C6605" s="6">
        <v>1904</v>
      </c>
      <c r="D6605" s="4">
        <v>1</v>
      </c>
      <c r="E6605">
        <v>1289</v>
      </c>
      <c r="F6605" s="1">
        <v>1438</v>
      </c>
      <c r="G6605" s="5" t="s">
        <v>3234</v>
      </c>
      <c r="H6605" s="5" t="s">
        <v>3235</v>
      </c>
      <c r="I6605" s="5" t="s">
        <v>14066</v>
      </c>
      <c r="J6605" t="s">
        <v>12163</v>
      </c>
      <c r="K6605" s="5" t="s">
        <v>14067</v>
      </c>
      <c r="L6605" s="5" t="s">
        <v>14068</v>
      </c>
      <c r="M6605" s="5" t="str">
        <f t="shared" si="103"/>
        <v>Collar-bone broken and back injured. Injured.  Fall of ground.  This occurrence is said to have been purely accidental, but no particulars are given.</v>
      </c>
      <c r="O6605" s="5" t="str">
        <f t="array" ref="O6605">INDEX(category2,MATCH(TRUE,ISNUMBER(SEARCH(keyword2,M6605)),0))</f>
        <v>Injured</v>
      </c>
      <c r="P6605" s="5" t="str">
        <f t="array" ref="P6605">INDEX(category3,MATCH(TRUE,ISNUMBER(SEARCH(keyword3,M6605)),0))</f>
        <v>Back</v>
      </c>
      <c r="Q6605" s="5" t="str">
        <f t="array" ref="Q6605">INDEX(category1,MATCH(TRUE,ISNUMBER(SEARCH(keyword1,M6605)),0))</f>
        <v>Falls</v>
      </c>
    </row>
    <row r="6606" spans="1:17" x14ac:dyDescent="0.25">
      <c r="A6606">
        <v>2253</v>
      </c>
      <c r="B6606" s="5" t="s">
        <v>14069</v>
      </c>
      <c r="C6606" s="6">
        <v>1904</v>
      </c>
      <c r="D6606" s="4">
        <v>1</v>
      </c>
      <c r="E6606">
        <v>1289</v>
      </c>
      <c r="F6606" s="1">
        <v>1438</v>
      </c>
      <c r="G6606" s="5" t="s">
        <v>68</v>
      </c>
      <c r="H6606" s="5" t="s">
        <v>69</v>
      </c>
      <c r="I6606" s="5" t="s">
        <v>13942</v>
      </c>
      <c r="J6606" t="s">
        <v>13943</v>
      </c>
      <c r="K6606" s="5" t="s">
        <v>14070</v>
      </c>
      <c r="L6606" s="5" t="s">
        <v>14071</v>
      </c>
      <c r="M6606" s="5" t="str">
        <f t="shared" si="103"/>
        <v>Scalp wound. Injured.  Fall of stone.  A band of stone in the coal, which is dangerous, fell.</v>
      </c>
      <c r="O6606" s="5" t="str">
        <f t="array" ref="O6606">INDEX(category2,MATCH(TRUE,ISNUMBER(SEARCH(keyword2,M6606)),0))</f>
        <v>Injured</v>
      </c>
      <c r="P6606" s="5" t="str">
        <f t="array" ref="P6606">INDEX(category3,MATCH(TRUE,ISNUMBER(SEARCH(keyword3,M6606)),0))</f>
        <v>Head</v>
      </c>
      <c r="Q6606" s="5" t="str">
        <f t="array" ref="Q6606">INDEX(category1,MATCH(TRUE,ISNUMBER(SEARCH(keyword1,M6606)),0))</f>
        <v>Cuts and Wounds</v>
      </c>
    </row>
    <row r="6607" spans="1:17" x14ac:dyDescent="0.25">
      <c r="A6607">
        <v>2250</v>
      </c>
      <c r="B6607" s="5" t="s">
        <v>14072</v>
      </c>
      <c r="C6607" s="6">
        <v>1904</v>
      </c>
      <c r="D6607" s="4">
        <v>1</v>
      </c>
      <c r="E6607">
        <v>1289</v>
      </c>
      <c r="F6607" s="1">
        <v>1437</v>
      </c>
      <c r="G6607" s="5" t="s">
        <v>18</v>
      </c>
      <c r="H6607" s="5" t="s">
        <v>19</v>
      </c>
      <c r="I6607" s="5" t="s">
        <v>12335</v>
      </c>
      <c r="J6607" t="s">
        <v>12336</v>
      </c>
      <c r="K6607" s="5" t="s">
        <v>14073</v>
      </c>
      <c r="L6607" s="5" t="s">
        <v>14074</v>
      </c>
      <c r="M6607" s="5" t="str">
        <f t="shared" si="103"/>
        <v>Both legs broken. Injured.  Fall of rock.  He had been taking down ground, but more fell that was not thought loose and caught him.</v>
      </c>
      <c r="O6607" s="5" t="str">
        <f t="array" ref="O6607">INDEX(category2,MATCH(TRUE,ISNUMBER(SEARCH(keyword2,M6607)),0))</f>
        <v>Injured</v>
      </c>
      <c r="P6607" s="5" t="str">
        <f t="array" ref="P6607">INDEX(category3,MATCH(TRUE,ISNUMBER(SEARCH(keyword3,M6607)),0))</f>
        <v>Leg</v>
      </c>
      <c r="Q6607" s="5" t="str">
        <f t="array" ref="Q6607">INDEX(category1,MATCH(TRUE,ISNUMBER(SEARCH(keyword1,M6607)),0))</f>
        <v>Falls</v>
      </c>
    </row>
    <row r="6608" spans="1:17" x14ac:dyDescent="0.25">
      <c r="A6608">
        <v>2247</v>
      </c>
      <c r="B6608" s="5" t="s">
        <v>14079</v>
      </c>
      <c r="C6608" s="6">
        <v>1904</v>
      </c>
      <c r="D6608" s="4">
        <v>1</v>
      </c>
      <c r="E6608">
        <v>1289</v>
      </c>
      <c r="F6608" s="1">
        <v>1431</v>
      </c>
      <c r="G6608" s="5" t="s">
        <v>68</v>
      </c>
      <c r="H6608" s="5" t="s">
        <v>69</v>
      </c>
      <c r="I6608" s="5" t="s">
        <v>6452</v>
      </c>
      <c r="J6608" t="s">
        <v>6453</v>
      </c>
      <c r="K6608" s="5" t="s">
        <v>14080</v>
      </c>
      <c r="L6608" s="5" t="s">
        <v>14081</v>
      </c>
      <c r="M6608" s="5" t="str">
        <f t="shared" si="103"/>
        <v>Scalp wound, scratches, and injury to elbow. Injured.  Fall of roof.  The seam is a great height and the roof brittle, so that if great care is not exercised accidents occur.</v>
      </c>
      <c r="O6608" s="5" t="str">
        <f t="array" ref="O6608">INDEX(category2,MATCH(TRUE,ISNUMBER(SEARCH(keyword2,M6608)),0))</f>
        <v>Injured</v>
      </c>
      <c r="P6608" s="5" t="str">
        <f t="array" ref="P6608">INDEX(category3,MATCH(TRUE,ISNUMBER(SEARCH(keyword3,M6608)),0))</f>
        <v>Head</v>
      </c>
      <c r="Q6608" s="5" t="str">
        <f t="array" ref="Q6608">INDEX(category1,MATCH(TRUE,ISNUMBER(SEARCH(keyword1,M6608)),0))</f>
        <v>Cuts and Wounds</v>
      </c>
    </row>
    <row r="6609" spans="1:17" x14ac:dyDescent="0.25">
      <c r="A6609">
        <v>2248</v>
      </c>
      <c r="B6609" s="5" t="s">
        <v>14082</v>
      </c>
      <c r="C6609" s="6">
        <v>1904</v>
      </c>
      <c r="D6609" s="4">
        <v>1</v>
      </c>
      <c r="E6609">
        <v>1289</v>
      </c>
      <c r="F6609" s="1">
        <v>1431</v>
      </c>
      <c r="G6609" s="5" t="s">
        <v>2657</v>
      </c>
      <c r="H6609" s="5" t="s">
        <v>2658</v>
      </c>
      <c r="I6609" s="5" t="s">
        <v>13297</v>
      </c>
      <c r="J6609" t="s">
        <v>13298</v>
      </c>
      <c r="K6609" s="5" t="s">
        <v>14083</v>
      </c>
      <c r="L6609" s="5" t="s">
        <v>14084</v>
      </c>
      <c r="M6609" s="5" t="str">
        <f t="shared" si="103"/>
        <v>Broken collar-bone. Injured.  Fell from brace.  Sufferer was on the brace to land a bucket of blunt steel and water when it was let down too quickly and knocked him off the brace to the ground below.</v>
      </c>
      <c r="O6609" s="5" t="str">
        <f t="array" ref="O6609">INDEX(category2,MATCH(TRUE,ISNUMBER(SEARCH(keyword2,M6609)),0))</f>
        <v>Injured</v>
      </c>
      <c r="P6609" s="5" t="str">
        <f t="array" ref="P6609">INDEX(category3,MATCH(TRUE,ISNUMBER(SEARCH(keyword3,M6609)),0))</f>
        <v>Chest</v>
      </c>
      <c r="Q6609" s="5" t="str">
        <f t="array" ref="Q6609">INDEX(category1,MATCH(TRUE,ISNUMBER(SEARCH(keyword1,M6609)),0))</f>
        <v>Falls</v>
      </c>
    </row>
    <row r="6610" spans="1:17" x14ac:dyDescent="0.25">
      <c r="A6610">
        <v>2246</v>
      </c>
      <c r="B6610" s="5" t="s">
        <v>14085</v>
      </c>
      <c r="C6610" s="6">
        <v>1904</v>
      </c>
      <c r="D6610" s="4">
        <v>1</v>
      </c>
      <c r="E6610">
        <v>1289</v>
      </c>
      <c r="F6610" s="1">
        <v>1430</v>
      </c>
      <c r="G6610" s="5" t="s">
        <v>3061</v>
      </c>
      <c r="H6610" s="5" t="s">
        <v>3062</v>
      </c>
      <c r="I6610" s="5" t="s">
        <v>14086</v>
      </c>
      <c r="J6610" t="s">
        <v>14087</v>
      </c>
      <c r="K6610" s="5" t="s">
        <v>14088</v>
      </c>
      <c r="L6610" s="5" t="s">
        <v>14089</v>
      </c>
      <c r="M6610" s="5" t="str">
        <f t="shared" si="103"/>
        <v>Serious injury to foot. Injured. Shaft.  It appears an ascending bucket struck a skid and knocked it off, causing it to fall on sufferer's foot.</v>
      </c>
      <c r="O6610" s="5" t="str">
        <f t="array" ref="O6610">INDEX(category2,MATCH(TRUE,ISNUMBER(SEARCH(keyword2,M6610)),0))</f>
        <v>Injured</v>
      </c>
      <c r="P6610" s="5" t="str">
        <f t="array" ref="P6610">INDEX(category3,MATCH(TRUE,ISNUMBER(SEARCH(keyword3,M6610)),0))</f>
        <v>Foot</v>
      </c>
      <c r="Q6610" s="5" t="str">
        <f t="array" ref="Q6610">INDEX(category1,MATCH(TRUE,ISNUMBER(SEARCH(keyword1,M6610)),0))</f>
        <v>Falls</v>
      </c>
    </row>
    <row r="6611" spans="1:17" x14ac:dyDescent="0.25">
      <c r="A6611">
        <v>2245</v>
      </c>
      <c r="B6611" s="5" t="s">
        <v>10495</v>
      </c>
      <c r="C6611" s="6">
        <v>1904</v>
      </c>
      <c r="D6611" s="4">
        <v>1</v>
      </c>
      <c r="E6611">
        <v>1289</v>
      </c>
      <c r="F6611" s="1">
        <v>1429</v>
      </c>
      <c r="G6611" s="5" t="s">
        <v>18</v>
      </c>
      <c r="H6611" s="5" t="s">
        <v>19</v>
      </c>
      <c r="I6611" s="5" t="s">
        <v>14090</v>
      </c>
      <c r="J6611" t="s">
        <v>4061</v>
      </c>
      <c r="K6611" s="5" t="s">
        <v>14091</v>
      </c>
      <c r="L6611" s="5" t="s">
        <v>14092</v>
      </c>
      <c r="M6611" s="5" t="str">
        <f t="shared" si="103"/>
        <v>Scalded back. Injured. Machinery.  Lear and Benwell were cleaning out a boiler;  Benwell got out and told the engine-driver that the feel valve was leaking.  The driver, unaware that Lear was inside, opened and shut the valve, releasing hot water which scalded Lear.</v>
      </c>
      <c r="O6611" s="5" t="str">
        <f t="array" ref="O6611">INDEX(category2,MATCH(TRUE,ISNUMBER(SEARCH(keyword2,M6611)),0))</f>
        <v>Injured</v>
      </c>
      <c r="P6611" s="5" t="str">
        <f t="array" ref="P6611">INDEX(category3,MATCH(TRUE,ISNUMBER(SEARCH(keyword3,M6611)),0))</f>
        <v>Back</v>
      </c>
      <c r="Q6611" s="5" t="s">
        <v>20370</v>
      </c>
    </row>
    <row r="6612" spans="1:17" x14ac:dyDescent="0.25">
      <c r="A6612">
        <v>2244</v>
      </c>
      <c r="B6612" s="5" t="s">
        <v>14093</v>
      </c>
      <c r="C6612" s="6">
        <v>1904</v>
      </c>
      <c r="D6612" s="4">
        <v>1</v>
      </c>
      <c r="E6612">
        <v>1289</v>
      </c>
      <c r="F6612" s="1">
        <v>1419</v>
      </c>
      <c r="G6612" s="5" t="s">
        <v>68</v>
      </c>
      <c r="H6612" s="5" t="s">
        <v>69</v>
      </c>
      <c r="I6612" s="5" t="s">
        <v>12573</v>
      </c>
      <c r="J6612" t="s">
        <v>9635</v>
      </c>
      <c r="K6612" s="5" t="s">
        <v>14094</v>
      </c>
      <c r="L6612" s="5" t="s">
        <v>14095</v>
      </c>
      <c r="M6612" s="5" t="str">
        <f t="shared" si="103"/>
        <v>Foot bruised. Injured.  Fall of coal.  A common occurrence in coal mines.</v>
      </c>
      <c r="O6612" s="5" t="str">
        <f t="array" ref="O6612">INDEX(category2,MATCH(TRUE,ISNUMBER(SEARCH(keyword2,M6612)),0))</f>
        <v>Injured</v>
      </c>
      <c r="P6612" s="5" t="str">
        <f t="array" ref="P6612">INDEX(category3,MATCH(TRUE,ISNUMBER(SEARCH(keyword3,M6612)),0))</f>
        <v>Foot</v>
      </c>
      <c r="Q6612" s="5" t="str">
        <f t="array" ref="Q6612">INDEX(category1,MATCH(TRUE,ISNUMBER(SEARCH(keyword1,M6612)),0))</f>
        <v xml:space="preserve">Bruises </v>
      </c>
    </row>
    <row r="6613" spans="1:17" x14ac:dyDescent="0.25">
      <c r="A6613">
        <v>2243</v>
      </c>
      <c r="B6613" s="5" t="s">
        <v>14096</v>
      </c>
      <c r="C6613" s="6">
        <v>1904</v>
      </c>
      <c r="D6613" s="4">
        <v>1</v>
      </c>
      <c r="E6613">
        <v>1289</v>
      </c>
      <c r="F6613" s="1">
        <v>1418</v>
      </c>
      <c r="G6613" s="5" t="s">
        <v>138</v>
      </c>
      <c r="H6613" s="5" t="s">
        <v>139</v>
      </c>
      <c r="I6613" s="5" t="s">
        <v>14097</v>
      </c>
      <c r="J6613" t="s">
        <v>11923</v>
      </c>
      <c r="K6613" s="5" t="s">
        <v>14098</v>
      </c>
      <c r="L6613" s="5" t="s">
        <v>14099</v>
      </c>
      <c r="M6613" s="5" t="str">
        <f t="shared" si="103"/>
        <v>Fatally injured. Fatal.  Fall of rock.  Alluvial.  Want of experience in the nature of the ground.</v>
      </c>
      <c r="N6613" s="5" t="s">
        <v>14101</v>
      </c>
      <c r="O6613" s="5" t="str">
        <f t="array" ref="O6613">INDEX(category2,MATCH(TRUE,ISNUMBER(SEARCH(keyword2,M6613)),0))</f>
        <v>Dead</v>
      </c>
      <c r="P6613" s="5" t="s">
        <v>20370</v>
      </c>
      <c r="Q6613" s="5" t="str">
        <f t="array" ref="Q6613">INDEX(category1,MATCH(TRUE,ISNUMBER(SEARCH(keyword1,M6613)),0))</f>
        <v>Falls</v>
      </c>
    </row>
    <row r="6614" spans="1:17" x14ac:dyDescent="0.25">
      <c r="A6614">
        <v>2242</v>
      </c>
      <c r="B6614" s="5" t="s">
        <v>14102</v>
      </c>
      <c r="C6614" s="6">
        <v>1904</v>
      </c>
      <c r="D6614" s="4">
        <v>1</v>
      </c>
      <c r="E6614">
        <v>1289</v>
      </c>
      <c r="F6614" s="1">
        <v>1416</v>
      </c>
      <c r="G6614" s="5" t="s">
        <v>18</v>
      </c>
      <c r="H6614" s="5" t="s">
        <v>19</v>
      </c>
      <c r="I6614" s="5" t="s">
        <v>14103</v>
      </c>
      <c r="J6614" t="s">
        <v>14104</v>
      </c>
      <c r="K6614" s="5" t="s">
        <v>14098</v>
      </c>
      <c r="L6614" s="5" t="s">
        <v>14105</v>
      </c>
      <c r="M6614" s="5" t="str">
        <f t="shared" si="103"/>
        <v>Fatally injured. Fatal.  Fall of rock.  The rock into which the timber was hitched appears to have been unsound;  it fell and caught him.</v>
      </c>
      <c r="O6614" s="5" t="str">
        <f t="array" ref="O6614">INDEX(category2,MATCH(TRUE,ISNUMBER(SEARCH(keyword2,M6614)),0))</f>
        <v>Dead</v>
      </c>
      <c r="P6614" s="5" t="s">
        <v>20370</v>
      </c>
      <c r="Q6614" s="5" t="str">
        <f t="array" ref="Q6614">INDEX(category1,MATCH(TRUE,ISNUMBER(SEARCH(keyword1,M6614)),0))</f>
        <v>Falls</v>
      </c>
    </row>
    <row r="6615" spans="1:17" x14ac:dyDescent="0.25">
      <c r="A6615">
        <v>2241</v>
      </c>
      <c r="B6615" s="5" t="s">
        <v>14106</v>
      </c>
      <c r="C6615" s="6">
        <v>1904</v>
      </c>
      <c r="D6615" s="4">
        <v>1</v>
      </c>
      <c r="E6615">
        <v>1289</v>
      </c>
      <c r="F6615" s="1">
        <v>1411</v>
      </c>
      <c r="G6615" s="5" t="s">
        <v>68</v>
      </c>
      <c r="H6615" s="5" t="s">
        <v>69</v>
      </c>
      <c r="I6615" s="5" t="s">
        <v>13788</v>
      </c>
      <c r="J6615" t="s">
        <v>13789</v>
      </c>
      <c r="K6615" s="5" t="s">
        <v>14107</v>
      </c>
      <c r="L6615" s="5" t="s">
        <v>14108</v>
      </c>
      <c r="M6615" s="5" t="str">
        <f t="shared" si="103"/>
        <v>Hand injured. Injured.  Wagon accident.  His wagon left the rails, lacerating his hand against the roof.</v>
      </c>
      <c r="O6615" s="5" t="str">
        <f t="array" ref="O6615">INDEX(category2,MATCH(TRUE,ISNUMBER(SEARCH(keyword2,M6615)),0))</f>
        <v>Injured</v>
      </c>
      <c r="P6615" s="5" t="str">
        <f t="array" ref="P6615">INDEX(category3,MATCH(TRUE,ISNUMBER(SEARCH(keyword3,M6615)),0))</f>
        <v>Hand</v>
      </c>
      <c r="Q6615" s="5" t="str">
        <f t="array" ref="Q6615">INDEX(category1,MATCH(TRUE,ISNUMBER(SEARCH(keyword1,M6615)),0))</f>
        <v>Cuts and Wounds</v>
      </c>
    </row>
    <row r="6616" spans="1:17" x14ac:dyDescent="0.25">
      <c r="A6616">
        <v>2240</v>
      </c>
      <c r="B6616" s="5" t="s">
        <v>14109</v>
      </c>
      <c r="C6616" s="6">
        <v>1904</v>
      </c>
      <c r="D6616" s="4">
        <v>1</v>
      </c>
      <c r="E6616">
        <v>1289</v>
      </c>
      <c r="F6616" s="1">
        <v>1410</v>
      </c>
      <c r="G6616" s="5" t="s">
        <v>18</v>
      </c>
      <c r="H6616" s="5" t="s">
        <v>19</v>
      </c>
      <c r="I6616" s="5" t="s">
        <v>11448</v>
      </c>
      <c r="J6616" t="s">
        <v>9405</v>
      </c>
      <c r="K6616" s="5" t="s">
        <v>14110</v>
      </c>
      <c r="L6616" s="5" t="s">
        <v>14111</v>
      </c>
      <c r="M6616" s="5" t="str">
        <f t="shared" si="103"/>
        <v>Back and shoulder injured. Injured.  Fall of rock.  Knowing that the ground was unsafe, he was about to pull it down when it fell, striking his shoulder.</v>
      </c>
      <c r="O6616" s="5" t="str">
        <f t="array" ref="O6616">INDEX(category2,MATCH(TRUE,ISNUMBER(SEARCH(keyword2,M6616)),0))</f>
        <v>Injured</v>
      </c>
      <c r="P6616" s="5" t="str">
        <f t="array" ref="P6616">INDEX(category3,MATCH(TRUE,ISNUMBER(SEARCH(keyword3,M6616)),0))</f>
        <v>Back</v>
      </c>
      <c r="Q6616" s="5" t="str">
        <f t="array" ref="Q6616">INDEX(category1,MATCH(TRUE,ISNUMBER(SEARCH(keyword1,M6616)),0))</f>
        <v>Falls</v>
      </c>
    </row>
    <row r="6617" spans="1:17" x14ac:dyDescent="0.25">
      <c r="A6617">
        <v>2238</v>
      </c>
      <c r="B6617" s="5" t="s">
        <v>14112</v>
      </c>
      <c r="C6617" s="6">
        <v>1904</v>
      </c>
      <c r="D6617" s="4">
        <v>1</v>
      </c>
      <c r="E6617">
        <v>1289</v>
      </c>
      <c r="F6617" s="1">
        <v>1405</v>
      </c>
      <c r="G6617" s="5" t="s">
        <v>18</v>
      </c>
      <c r="H6617" s="5" t="s">
        <v>19</v>
      </c>
      <c r="I6617" s="5" t="s">
        <v>13289</v>
      </c>
      <c r="J6617" t="s">
        <v>11159</v>
      </c>
      <c r="K6617" s="5" t="s">
        <v>14113</v>
      </c>
      <c r="L6617" s="5" t="s">
        <v>14114</v>
      </c>
      <c r="M6617" s="5" t="str">
        <f t="shared" si="103"/>
        <v>Cut and bruised hip. Injured.  Fall of rock.  Working down a piece of rock which struck him as it fell.</v>
      </c>
      <c r="O6617" s="5" t="str">
        <f t="array" ref="O6617">INDEX(category2,MATCH(TRUE,ISNUMBER(SEARCH(keyword2,M6617)),0))</f>
        <v>Injured</v>
      </c>
      <c r="P6617" s="5" t="str">
        <f t="array" ref="P6617">INDEX(category3,MATCH(TRUE,ISNUMBER(SEARCH(keyword3,M6617)),0))</f>
        <v>Leg</v>
      </c>
      <c r="Q6617" s="5" t="str">
        <f t="array" ref="Q6617">INDEX(category1,MATCH(TRUE,ISNUMBER(SEARCH(keyword1,M6617)),0))</f>
        <v xml:space="preserve">Bruises </v>
      </c>
    </row>
    <row r="6618" spans="1:17" x14ac:dyDescent="0.25">
      <c r="A6618">
        <v>2239</v>
      </c>
      <c r="B6618" s="5" t="s">
        <v>14115</v>
      </c>
      <c r="C6618" s="6">
        <v>1904</v>
      </c>
      <c r="D6618" s="4">
        <v>1</v>
      </c>
      <c r="E6618">
        <v>1289</v>
      </c>
      <c r="F6618" s="1">
        <v>1405</v>
      </c>
      <c r="G6618" s="5" t="s">
        <v>4968</v>
      </c>
      <c r="H6618" s="5" t="s">
        <v>4969</v>
      </c>
      <c r="I6618" s="5" t="s">
        <v>14116</v>
      </c>
      <c r="J6618" t="s">
        <v>3476</v>
      </c>
      <c r="K6618" s="5" t="s">
        <v>14117</v>
      </c>
      <c r="L6618" s="5" t="s">
        <v>14118</v>
      </c>
      <c r="M6618" s="5" t="str">
        <f t="shared" si="103"/>
        <v>Fractured skull; fatal. Fatal.  Shaft.  Deceased was filling a bucket at the bottom of a vertical shaft when a piece of stone fell from 18 feet above him, striking his head, with the result stated.</v>
      </c>
      <c r="O6618" s="5" t="str">
        <f t="array" ref="O6618">INDEX(category2,MATCH(TRUE,ISNUMBER(SEARCH(keyword2,M6618)),0))</f>
        <v>Dead</v>
      </c>
      <c r="P6618" s="5" t="str">
        <f t="array" ref="P6618">INDEX(category3,MATCH(TRUE,ISNUMBER(SEARCH(keyword3,M6618)),0))</f>
        <v>Head</v>
      </c>
      <c r="Q6618" s="5" t="str">
        <f t="array" ref="Q6618">INDEX(category1,MATCH(TRUE,ISNUMBER(SEARCH(keyword1,M6618)),0))</f>
        <v>Breaks and Fractures</v>
      </c>
    </row>
    <row r="6619" spans="1:17" x14ac:dyDescent="0.25">
      <c r="A6619">
        <v>2237</v>
      </c>
      <c r="B6619" s="5" t="s">
        <v>1165</v>
      </c>
      <c r="C6619" s="6">
        <v>1904</v>
      </c>
      <c r="D6619" s="4">
        <v>1</v>
      </c>
      <c r="E6619">
        <v>1289</v>
      </c>
      <c r="F6619" s="1">
        <v>1403</v>
      </c>
      <c r="G6619" s="5" t="s">
        <v>926</v>
      </c>
      <c r="H6619" s="5" t="s">
        <v>927</v>
      </c>
      <c r="I6619" s="5" t="s">
        <v>926</v>
      </c>
      <c r="J6619" t="s">
        <v>928</v>
      </c>
      <c r="K6619" s="5" t="s">
        <v>14119</v>
      </c>
      <c r="L6619" s="5" t="s">
        <v>14120</v>
      </c>
      <c r="M6619" s="5" t="str">
        <f t="shared" si="103"/>
        <v>Collar-bone and arm broken. Injured.  Machinery.  In trying to get on a locomotive, missed, and fell.</v>
      </c>
      <c r="N6619" s="5" t="s">
        <v>14122</v>
      </c>
      <c r="O6619" s="5" t="str">
        <f t="array" ref="O6619">INDEX(category2,MATCH(TRUE,ISNUMBER(SEARCH(keyword2,M6619)),0))</f>
        <v>Injured</v>
      </c>
      <c r="P6619" s="5" t="str">
        <f t="array" ref="P6619">INDEX(category3,MATCH(TRUE,ISNUMBER(SEARCH(keyword3,M6619)),0))</f>
        <v>Chest</v>
      </c>
      <c r="Q6619" s="5" t="str">
        <f t="array" ref="Q6619">INDEX(category1,MATCH(TRUE,ISNUMBER(SEARCH(keyword1,M6619)),0))</f>
        <v>Falls</v>
      </c>
    </row>
    <row r="6620" spans="1:17" x14ac:dyDescent="0.25">
      <c r="A6620">
        <v>2235</v>
      </c>
      <c r="B6620" s="5" t="s">
        <v>14126</v>
      </c>
      <c r="C6620" s="6">
        <v>1904</v>
      </c>
      <c r="D6620" s="4">
        <v>1</v>
      </c>
      <c r="E6620">
        <v>1289</v>
      </c>
      <c r="F6620" s="1">
        <v>1396</v>
      </c>
      <c r="G6620" s="5" t="s">
        <v>3061</v>
      </c>
      <c r="H6620" s="5" t="s">
        <v>3062</v>
      </c>
      <c r="I6620" s="5" t="s">
        <v>5811</v>
      </c>
      <c r="J6620" t="s">
        <v>5454</v>
      </c>
      <c r="K6620" s="5" t="s">
        <v>14127</v>
      </c>
      <c r="L6620" s="5" t="s">
        <v>14128</v>
      </c>
      <c r="M6620" s="5" t="str">
        <f t="shared" si="103"/>
        <v>Face injured and eye lost. Injured.  Explosion.  Pushing down a primer with the fuse ignited and an explosion took place.</v>
      </c>
      <c r="O6620" s="5" t="str">
        <f t="array" ref="O6620">INDEX(category2,MATCH(TRUE,ISNUMBER(SEARCH(keyword2,M6620)),0))</f>
        <v>Injured</v>
      </c>
      <c r="P6620" s="5" t="str">
        <f t="array" ref="P6620">INDEX(category3,MATCH(TRUE,ISNUMBER(SEARCH(keyword3,M6620)),0))</f>
        <v>Head</v>
      </c>
      <c r="Q6620" s="5" t="str">
        <f t="array" ref="Q6620">INDEX(category1,MATCH(TRUE,ISNUMBER(SEARCH(keyword1,M6620)),0))</f>
        <v>Lost limb</v>
      </c>
    </row>
    <row r="6621" spans="1:17" x14ac:dyDescent="0.25">
      <c r="A6621">
        <v>2234</v>
      </c>
      <c r="B6621" s="5" t="s">
        <v>14129</v>
      </c>
      <c r="C6621" s="6">
        <v>1904</v>
      </c>
      <c r="D6621" s="4">
        <v>1</v>
      </c>
      <c r="E6621">
        <v>1289</v>
      </c>
      <c r="F6621" s="1">
        <v>1391</v>
      </c>
      <c r="G6621" s="5" t="s">
        <v>3061</v>
      </c>
      <c r="H6621" s="5" t="s">
        <v>3062</v>
      </c>
      <c r="I6621" s="5" t="s">
        <v>14130</v>
      </c>
      <c r="J6621" t="s">
        <v>14131</v>
      </c>
      <c r="K6621" s="5" t="s">
        <v>14132</v>
      </c>
      <c r="L6621" s="5" t="s">
        <v>14133</v>
      </c>
      <c r="M6621" s="5" t="str">
        <f t="shared" si="103"/>
        <v>Lacerated testicle. Injured.  Explosion.  Returned too soon supposing charge to have missed fire.</v>
      </c>
      <c r="O6621" s="5" t="str">
        <f t="array" ref="O6621">INDEX(category2,MATCH(TRUE,ISNUMBER(SEARCH(keyword2,M6621)),0))</f>
        <v>Injured</v>
      </c>
      <c r="P6621" s="5" t="s">
        <v>20370</v>
      </c>
      <c r="Q6621" s="5" t="str">
        <f t="array" ref="Q6621">INDEX(category1,MATCH(TRUE,ISNUMBER(SEARCH(keyword1,M6621)),0))</f>
        <v>Cuts and Wounds</v>
      </c>
    </row>
    <row r="6622" spans="1:17" x14ac:dyDescent="0.25">
      <c r="A6622">
        <v>2231</v>
      </c>
      <c r="B6622" s="5" t="s">
        <v>14142</v>
      </c>
      <c r="C6622" s="6">
        <v>1904</v>
      </c>
      <c r="D6622" s="4">
        <v>1</v>
      </c>
      <c r="E6622">
        <v>1288</v>
      </c>
      <c r="F6622" s="1">
        <v>1383</v>
      </c>
      <c r="G6622" s="5" t="s">
        <v>2657</v>
      </c>
      <c r="H6622" s="5" t="s">
        <v>2658</v>
      </c>
      <c r="I6622" s="5" t="s">
        <v>9653</v>
      </c>
      <c r="J6622" t="s">
        <v>9492</v>
      </c>
      <c r="K6622" s="5" t="s">
        <v>14143</v>
      </c>
      <c r="L6622" s="5" t="s">
        <v>14144</v>
      </c>
      <c r="M6622" s="5" t="str">
        <f t="shared" si="103"/>
        <v>Broken leg. Injured.  Fall of rock.  Working quartz off the hanging wall in a winze his foot slipped and the tail end of the falling quartz caught him.</v>
      </c>
      <c r="O6622" s="5" t="str">
        <f t="array" ref="O6622">INDEX(category2,MATCH(TRUE,ISNUMBER(SEARCH(keyword2,M6622)),0))</f>
        <v>Injured</v>
      </c>
      <c r="P6622" s="5" t="str">
        <f t="array" ref="P6622">INDEX(category3,MATCH(TRUE,ISNUMBER(SEARCH(keyword3,M6622)),0))</f>
        <v>Leg</v>
      </c>
      <c r="Q6622" s="5" t="str">
        <f t="array" ref="Q6622">INDEX(category1,MATCH(TRUE,ISNUMBER(SEARCH(keyword1,M6622)),0))</f>
        <v>Falls</v>
      </c>
    </row>
    <row r="6623" spans="1:17" x14ac:dyDescent="0.25">
      <c r="A6623">
        <v>2230</v>
      </c>
      <c r="B6623" s="5" t="s">
        <v>14145</v>
      </c>
      <c r="C6623" s="6">
        <v>1904</v>
      </c>
      <c r="D6623" s="4">
        <v>1</v>
      </c>
      <c r="E6623">
        <v>1288</v>
      </c>
      <c r="F6623" s="1">
        <v>1378</v>
      </c>
      <c r="G6623" s="5" t="s">
        <v>68</v>
      </c>
      <c r="H6623" s="5" t="s">
        <v>69</v>
      </c>
      <c r="I6623" s="5" t="s">
        <v>4782</v>
      </c>
      <c r="J6623" t="s">
        <v>565</v>
      </c>
      <c r="K6623" s="5" t="s">
        <v>14146</v>
      </c>
      <c r="L6623" s="5" t="s">
        <v>14147</v>
      </c>
      <c r="M6623" s="5" t="str">
        <f t="shared" si="103"/>
        <v>Bruised hip. Injured.  Wagon.  Slipped on turn-table when turning his wagon.</v>
      </c>
      <c r="O6623" s="5" t="str">
        <f t="array" ref="O6623">INDEX(category2,MATCH(TRUE,ISNUMBER(SEARCH(keyword2,M6623)),0))</f>
        <v>Injured</v>
      </c>
      <c r="P6623" s="5" t="str">
        <f t="array" ref="P6623">INDEX(category3,MATCH(TRUE,ISNUMBER(SEARCH(keyword3,M6623)),0))</f>
        <v>Leg</v>
      </c>
      <c r="Q6623" s="5" t="str">
        <f t="array" ref="Q6623">INDEX(category1,MATCH(TRUE,ISNUMBER(SEARCH(keyword1,M6623)),0))</f>
        <v xml:space="preserve">Bruises </v>
      </c>
    </row>
    <row r="6624" spans="1:17" x14ac:dyDescent="0.25">
      <c r="A6624">
        <v>2229</v>
      </c>
      <c r="B6624" s="5" t="s">
        <v>14148</v>
      </c>
      <c r="C6624" s="6">
        <v>1904</v>
      </c>
      <c r="D6624" s="4">
        <v>1</v>
      </c>
      <c r="E6624">
        <v>1288</v>
      </c>
      <c r="F6624" s="1">
        <v>1377</v>
      </c>
      <c r="G6624" s="5" t="s">
        <v>18</v>
      </c>
      <c r="H6624" s="5" t="s">
        <v>19</v>
      </c>
      <c r="I6624" s="5" t="s">
        <v>14149</v>
      </c>
      <c r="J6624" t="s">
        <v>1668</v>
      </c>
      <c r="K6624" s="5" t="s">
        <v>14150</v>
      </c>
      <c r="L6624" s="5" t="s">
        <v>14151</v>
      </c>
      <c r="M6624" s="5" t="str">
        <f t="shared" si="103"/>
        <v>Broken wrist. Injured.  Truck.  Sufferer went in front of a moving truck to open an air door;  he was too late and his hand and elbow were caught between the truck and door, causing the injury.</v>
      </c>
      <c r="O6624" s="5" t="str">
        <f t="array" ref="O6624">INDEX(category2,MATCH(TRUE,ISNUMBER(SEARCH(keyword2,M6624)),0))</f>
        <v>Injured</v>
      </c>
      <c r="P6624" s="5" t="str">
        <f t="array" ref="P6624">INDEX(category3,MATCH(TRUE,ISNUMBER(SEARCH(keyword3,M6624)),0))</f>
        <v>Arm</v>
      </c>
      <c r="Q6624" s="5" t="str">
        <f t="array" ref="Q6624">INDEX(category1,MATCH(TRUE,ISNUMBER(SEARCH(keyword1,M6624)),0))</f>
        <v>Breaks and Fractures</v>
      </c>
    </row>
    <row r="6625" spans="1:17" x14ac:dyDescent="0.25">
      <c r="A6625">
        <v>2227</v>
      </c>
      <c r="B6625" s="5" t="s">
        <v>14152</v>
      </c>
      <c r="C6625" s="6">
        <v>1904</v>
      </c>
      <c r="D6625" s="4">
        <v>1</v>
      </c>
      <c r="E6625">
        <v>1288</v>
      </c>
      <c r="F6625" s="1">
        <v>1376</v>
      </c>
      <c r="G6625" s="5" t="s">
        <v>68</v>
      </c>
      <c r="H6625" s="5" t="s">
        <v>69</v>
      </c>
      <c r="I6625" s="5" t="s">
        <v>13942</v>
      </c>
      <c r="J6625" t="s">
        <v>13943</v>
      </c>
      <c r="K6625" s="5" t="s">
        <v>14153</v>
      </c>
      <c r="L6625" s="5" t="s">
        <v>14154</v>
      </c>
      <c r="M6625" s="5" t="str">
        <f t="shared" si="103"/>
        <v>Upper jaw fractured, face bruised and back injured. Injured.  Fall of stone.  A heavy band of stone lies in the seam and a portion fell on sufferer.</v>
      </c>
      <c r="O6625" s="5" t="str">
        <f t="array" ref="O6625">INDEX(category2,MATCH(TRUE,ISNUMBER(SEARCH(keyword2,M6625)),0))</f>
        <v>Injured</v>
      </c>
      <c r="P6625" s="5" t="str">
        <f t="array" ref="P6625">INDEX(category3,MATCH(TRUE,ISNUMBER(SEARCH(keyword3,M6625)),0))</f>
        <v>Back</v>
      </c>
      <c r="Q6625" s="5" t="str">
        <f t="array" ref="Q6625">INDEX(category1,MATCH(TRUE,ISNUMBER(SEARCH(keyword1,M6625)),0))</f>
        <v xml:space="preserve">Bruises </v>
      </c>
    </row>
    <row r="6626" spans="1:17" x14ac:dyDescent="0.25">
      <c r="A6626">
        <v>2228</v>
      </c>
      <c r="B6626" s="5" t="s">
        <v>14155</v>
      </c>
      <c r="C6626" s="6">
        <v>1904</v>
      </c>
      <c r="D6626" s="4">
        <v>1</v>
      </c>
      <c r="E6626">
        <v>1288</v>
      </c>
      <c r="F6626" s="1">
        <v>1376</v>
      </c>
      <c r="G6626" s="5" t="s">
        <v>18</v>
      </c>
      <c r="H6626" s="5" t="s">
        <v>19</v>
      </c>
      <c r="I6626" s="5" t="s">
        <v>13170</v>
      </c>
      <c r="J6626" t="s">
        <v>28</v>
      </c>
      <c r="K6626" s="5" t="s">
        <v>14156</v>
      </c>
      <c r="L6626" s="5" t="s">
        <v>14157</v>
      </c>
      <c r="M6626" s="5" t="str">
        <f t="shared" si="103"/>
        <v>Wounded hand. Injured.  Miscellaneous.  Quartz slipped when being thrown down a pass, and cut his hand severely.</v>
      </c>
      <c r="O6626" s="5" t="str">
        <f t="array" ref="O6626">INDEX(category2,MATCH(TRUE,ISNUMBER(SEARCH(keyword2,M6626)),0))</f>
        <v>Injured</v>
      </c>
      <c r="P6626" s="5" t="str">
        <f t="array" ref="P6626">INDEX(category3,MATCH(TRUE,ISNUMBER(SEARCH(keyword3,M6626)),0))</f>
        <v>Hand</v>
      </c>
      <c r="Q6626" s="5" t="str">
        <f t="array" ref="Q6626">INDEX(category1,MATCH(TRUE,ISNUMBER(SEARCH(keyword1,M6626)),0))</f>
        <v>Cuts and Wounds</v>
      </c>
    </row>
    <row r="6627" spans="1:17" x14ac:dyDescent="0.25">
      <c r="A6627">
        <v>2226</v>
      </c>
      <c r="B6627" s="5" t="s">
        <v>14158</v>
      </c>
      <c r="C6627" s="6">
        <v>1904</v>
      </c>
      <c r="D6627" s="4">
        <v>1</v>
      </c>
      <c r="E6627">
        <v>1288</v>
      </c>
      <c r="F6627" s="1">
        <v>1373</v>
      </c>
      <c r="G6627" s="5" t="s">
        <v>3061</v>
      </c>
      <c r="H6627" s="5" t="s">
        <v>3062</v>
      </c>
      <c r="I6627" s="5" t="s">
        <v>12596</v>
      </c>
      <c r="J6627" t="s">
        <v>12579</v>
      </c>
      <c r="K6627" s="5" t="s">
        <v>14159</v>
      </c>
      <c r="L6627" s="5" t="s">
        <v>14160</v>
      </c>
      <c r="M6627" s="5" t="str">
        <f t="shared" si="103"/>
        <v>Two ribs broken. Injured.  Collapse of staging.  At Ivanhoe Mine, Stannary Hills.</v>
      </c>
      <c r="O6627" s="5" t="str">
        <f t="array" ref="O6627">INDEX(category2,MATCH(TRUE,ISNUMBER(SEARCH(keyword2,M6627)),0))</f>
        <v>Injured</v>
      </c>
      <c r="P6627" s="5" t="str">
        <f t="array" ref="P6627">INDEX(category3,MATCH(TRUE,ISNUMBER(SEARCH(keyword3,M6627)),0))</f>
        <v>Chest</v>
      </c>
      <c r="Q6627" s="5" t="str">
        <f t="array" ref="Q6627">INDEX(category1,MATCH(TRUE,ISNUMBER(SEARCH(keyword1,M6627)),0))</f>
        <v>Breaks and Fractures</v>
      </c>
    </row>
    <row r="6628" spans="1:17" x14ac:dyDescent="0.25">
      <c r="A6628">
        <v>2224</v>
      </c>
      <c r="B6628" s="5" t="s">
        <v>14161</v>
      </c>
      <c r="C6628" s="6">
        <v>1904</v>
      </c>
      <c r="D6628" s="4">
        <v>1</v>
      </c>
      <c r="E6628">
        <v>1288</v>
      </c>
      <c r="F6628" s="1">
        <v>1372</v>
      </c>
      <c r="G6628" s="5" t="s">
        <v>3061</v>
      </c>
      <c r="H6628" s="5" t="s">
        <v>3062</v>
      </c>
      <c r="I6628" s="5" t="s">
        <v>14162</v>
      </c>
      <c r="J6628" t="s">
        <v>14163</v>
      </c>
      <c r="K6628" s="5" t="s">
        <v>14164</v>
      </c>
      <c r="L6628" s="5" t="s">
        <v>14165</v>
      </c>
      <c r="M6628" s="5" t="str">
        <f t="shared" si="103"/>
        <v>Slightly crushed. Injured.  Fall of rock.  At No 2 shaft - Griffith mine, manager.</v>
      </c>
      <c r="O6628" s="5" t="str">
        <f t="array" ref="O6628">INDEX(category2,MATCH(TRUE,ISNUMBER(SEARCH(keyword2,M6628)),0))</f>
        <v>Injured</v>
      </c>
      <c r="P6628" s="5" t="s">
        <v>20370</v>
      </c>
      <c r="Q6628" s="5" t="str">
        <f t="array" ref="Q6628">INDEX(category1,MATCH(TRUE,ISNUMBER(SEARCH(keyword1,M6628)),0))</f>
        <v>Smashed/Crushed</v>
      </c>
    </row>
    <row r="6629" spans="1:17" x14ac:dyDescent="0.25">
      <c r="A6629">
        <v>2225</v>
      </c>
      <c r="B6629" s="5" t="s">
        <v>14082</v>
      </c>
      <c r="C6629" s="6">
        <v>1904</v>
      </c>
      <c r="D6629" s="4">
        <v>1</v>
      </c>
      <c r="E6629">
        <v>1288</v>
      </c>
      <c r="F6629" s="1">
        <v>1372</v>
      </c>
      <c r="G6629" s="5" t="s">
        <v>3061</v>
      </c>
      <c r="H6629" s="5" t="s">
        <v>3062</v>
      </c>
      <c r="I6629" s="5" t="s">
        <v>7078</v>
      </c>
      <c r="J6629" t="s">
        <v>7079</v>
      </c>
      <c r="K6629" s="5" t="s">
        <v>14164</v>
      </c>
      <c r="L6629" s="5" t="s">
        <v>14166</v>
      </c>
      <c r="M6629" s="5" t="str">
        <f t="shared" si="103"/>
        <v>Slightly crushed. Injured.  Fall of rock.  Mungana - no details.</v>
      </c>
      <c r="O6629" s="5" t="str">
        <f t="array" ref="O6629">INDEX(category2,MATCH(TRUE,ISNUMBER(SEARCH(keyword2,M6629)),0))</f>
        <v>Injured</v>
      </c>
      <c r="P6629" s="5" t="s">
        <v>20370</v>
      </c>
      <c r="Q6629" s="5" t="str">
        <f t="array" ref="Q6629">INDEX(category1,MATCH(TRUE,ISNUMBER(SEARCH(keyword1,M6629)),0))</f>
        <v>Smashed/Crushed</v>
      </c>
    </row>
    <row r="6630" spans="1:17" x14ac:dyDescent="0.25">
      <c r="A6630">
        <v>2223</v>
      </c>
      <c r="B6630" s="5" t="s">
        <v>14167</v>
      </c>
      <c r="C6630" s="6">
        <v>1904</v>
      </c>
      <c r="D6630" s="4">
        <v>1</v>
      </c>
      <c r="E6630">
        <v>1288</v>
      </c>
      <c r="F6630" s="1">
        <v>1370</v>
      </c>
      <c r="G6630" s="5" t="s">
        <v>18</v>
      </c>
      <c r="H6630" s="5" t="s">
        <v>19</v>
      </c>
      <c r="I6630" s="5" t="s">
        <v>14168</v>
      </c>
      <c r="J6630" t="s">
        <v>14169</v>
      </c>
      <c r="K6630" s="5" t="s">
        <v>14170</v>
      </c>
      <c r="L6630" s="5" t="s">
        <v>14171</v>
      </c>
      <c r="M6630" s="5" t="str">
        <f t="shared" si="103"/>
        <v>Lacerated face and hands. Injured.  Explosion.  Commenced drilling close to the butt of an old hole;  the drill slipped in and an explosion took place.  More remained unexploded, which was fired by the Inspector, showing bad explosives or bad workmanship.</v>
      </c>
      <c r="O6630" s="5" t="str">
        <f t="array" ref="O6630">INDEX(category2,MATCH(TRUE,ISNUMBER(SEARCH(keyword2,M6630)),0))</f>
        <v>Injured</v>
      </c>
      <c r="P6630" s="5" t="str">
        <f t="array" ref="P6630">INDEX(category3,MATCH(TRUE,ISNUMBER(SEARCH(keyword3,M6630)),0))</f>
        <v>Head</v>
      </c>
      <c r="Q6630" s="5" t="str">
        <f t="array" ref="Q6630">INDEX(category1,MATCH(TRUE,ISNUMBER(SEARCH(keyword1,M6630)),0))</f>
        <v>Cuts and Wounds</v>
      </c>
    </row>
    <row r="6631" spans="1:17" x14ac:dyDescent="0.25">
      <c r="A6631">
        <v>2222</v>
      </c>
      <c r="B6631" s="5" t="s">
        <v>14172</v>
      </c>
      <c r="C6631" s="6">
        <v>1904</v>
      </c>
      <c r="D6631" s="4">
        <v>1</v>
      </c>
      <c r="E6631">
        <v>1288</v>
      </c>
      <c r="F6631" s="1">
        <v>1368</v>
      </c>
      <c r="G6631" s="5" t="s">
        <v>18</v>
      </c>
      <c r="H6631" s="5" t="s">
        <v>19</v>
      </c>
      <c r="I6631" s="5" t="s">
        <v>12763</v>
      </c>
      <c r="J6631" t="s">
        <v>12764</v>
      </c>
      <c r="K6631" s="5" t="s">
        <v>14173</v>
      </c>
      <c r="L6631" s="5" t="s">
        <v>14174</v>
      </c>
      <c r="M6631" s="5" t="str">
        <f t="shared" si="103"/>
        <v>Broken arm. Injured.  Fall of rock.  Sufferer knew the rock was unsafe and failed to secure it, but it fell and caught him.</v>
      </c>
      <c r="O6631" s="5" t="str">
        <f t="array" ref="O6631">INDEX(category2,MATCH(TRUE,ISNUMBER(SEARCH(keyword2,M6631)),0))</f>
        <v>Injured</v>
      </c>
      <c r="P6631" s="5" t="str">
        <f t="array" ref="P6631">INDEX(category3,MATCH(TRUE,ISNUMBER(SEARCH(keyword3,M6631)),0))</f>
        <v>Arm</v>
      </c>
      <c r="Q6631" s="5" t="str">
        <f t="array" ref="Q6631">INDEX(category1,MATCH(TRUE,ISNUMBER(SEARCH(keyword1,M6631)),0))</f>
        <v>Falls</v>
      </c>
    </row>
    <row r="6632" spans="1:17" x14ac:dyDescent="0.25">
      <c r="A6632">
        <v>2219</v>
      </c>
      <c r="B6632" s="5" t="s">
        <v>14175</v>
      </c>
      <c r="C6632" s="6">
        <v>1904</v>
      </c>
      <c r="D6632" s="4">
        <v>1</v>
      </c>
      <c r="E6632">
        <v>1288</v>
      </c>
      <c r="F6632" s="1">
        <v>1363</v>
      </c>
      <c r="G6632" s="5" t="s">
        <v>18</v>
      </c>
      <c r="H6632" s="5" t="s">
        <v>19</v>
      </c>
      <c r="I6632" s="5" t="s">
        <v>14176</v>
      </c>
      <c r="J6632" t="s">
        <v>9674</v>
      </c>
      <c r="K6632" s="5" t="s">
        <v>14177</v>
      </c>
      <c r="L6632" s="5" t="s">
        <v>14178</v>
      </c>
      <c r="M6632" s="5" t="str">
        <f t="shared" si="103"/>
        <v>Arm torn off at elbow and cuts and bruises. Injured.  Machinery.  Investigating a rope which had come off its pulley, he put out his hand to ward it off from him, and his arm was drawn in with it.</v>
      </c>
      <c r="O6632" s="5" t="str">
        <f t="array" ref="O6632">INDEX(category2,MATCH(TRUE,ISNUMBER(SEARCH(keyword2,M6632)),0))</f>
        <v>Injured</v>
      </c>
      <c r="P6632" s="5" t="str">
        <f t="array" ref="P6632">INDEX(category3,MATCH(TRUE,ISNUMBER(SEARCH(keyword3,M6632)),0))</f>
        <v>Arm</v>
      </c>
      <c r="Q6632" s="5" t="str">
        <f t="array" ref="Q6632">INDEX(category1,MATCH(TRUE,ISNUMBER(SEARCH(keyword1,M6632)),0))</f>
        <v xml:space="preserve">Bruises </v>
      </c>
    </row>
    <row r="6633" spans="1:17" x14ac:dyDescent="0.25">
      <c r="A6633">
        <v>2220</v>
      </c>
      <c r="B6633" s="5" t="s">
        <v>14179</v>
      </c>
      <c r="C6633" s="6">
        <v>1904</v>
      </c>
      <c r="D6633" s="4">
        <v>1</v>
      </c>
      <c r="E6633">
        <v>1288</v>
      </c>
      <c r="F6633" s="1">
        <v>1363</v>
      </c>
      <c r="G6633" s="5" t="s">
        <v>18</v>
      </c>
      <c r="H6633" s="5" t="s">
        <v>19</v>
      </c>
      <c r="I6633" s="5" t="s">
        <v>14180</v>
      </c>
      <c r="J6633" t="s">
        <v>36</v>
      </c>
      <c r="K6633" s="5" t="s">
        <v>14181</v>
      </c>
      <c r="L6633" s="5" t="s">
        <v>14182</v>
      </c>
      <c r="M6633" s="5" t="str">
        <f t="shared" si="103"/>
        <v>Lost four fingers and part of thumb. Injured.  Machinery.  Greasing moving cog-wheels, he partly lost his balance and put his hand out to save himself, when it was caught in the cogs.</v>
      </c>
      <c r="O6633" s="5" t="str">
        <f t="array" ref="O6633">INDEX(category2,MATCH(TRUE,ISNUMBER(SEARCH(keyword2,M6633)),0))</f>
        <v>Injured</v>
      </c>
      <c r="P6633" s="5" t="str">
        <f t="array" ref="P6633">INDEX(category3,MATCH(TRUE,ISNUMBER(SEARCH(keyword3,M6633)),0))</f>
        <v>Hand</v>
      </c>
      <c r="Q6633" s="5" t="str">
        <f t="array" ref="Q6633">INDEX(category1,MATCH(TRUE,ISNUMBER(SEARCH(keyword1,M6633)),0))</f>
        <v>Lost limb</v>
      </c>
    </row>
    <row r="6634" spans="1:17" x14ac:dyDescent="0.25">
      <c r="A6634">
        <v>2221</v>
      </c>
      <c r="B6634" s="5" t="s">
        <v>14183</v>
      </c>
      <c r="C6634" s="6">
        <v>1904</v>
      </c>
      <c r="D6634" s="4">
        <v>1</v>
      </c>
      <c r="E6634">
        <v>1288</v>
      </c>
      <c r="F6634" s="1">
        <v>1363</v>
      </c>
      <c r="G6634" s="5" t="s">
        <v>138</v>
      </c>
      <c r="H6634" s="5" t="s">
        <v>139</v>
      </c>
      <c r="I6634" s="5" t="s">
        <v>14184</v>
      </c>
      <c r="J6634" t="s">
        <v>11923</v>
      </c>
      <c r="K6634" s="5" t="s">
        <v>14185</v>
      </c>
      <c r="L6634" s="5" t="s">
        <v>14186</v>
      </c>
      <c r="M6634" s="5" t="str">
        <f t="shared" si="103"/>
        <v>Internal injuries; fatal. Fatal.  Fall of rock. Sufferer was working alluvial ground without securing it, and the shaft closed in on him.</v>
      </c>
      <c r="N6634" s="5" t="s">
        <v>14188</v>
      </c>
      <c r="O6634" s="5" t="str">
        <f t="array" ref="O6634">INDEX(category2,MATCH(TRUE,ISNUMBER(SEARCH(keyword2,M6634)),0))</f>
        <v>Dead</v>
      </c>
      <c r="P6634" s="5" t="s">
        <v>20370</v>
      </c>
      <c r="Q6634" s="5" t="str">
        <f t="array" ref="Q6634">INDEX(category1,MATCH(TRUE,ISNUMBER(SEARCH(keyword1,M6634)),0))</f>
        <v>Falls</v>
      </c>
    </row>
    <row r="6635" spans="1:17" x14ac:dyDescent="0.25">
      <c r="A6635">
        <v>2216</v>
      </c>
      <c r="B6635" s="5" t="s">
        <v>989</v>
      </c>
      <c r="C6635" s="6">
        <v>1904</v>
      </c>
      <c r="D6635" s="4">
        <v>1</v>
      </c>
      <c r="E6635">
        <v>1288</v>
      </c>
      <c r="F6635" s="1">
        <v>1355</v>
      </c>
      <c r="G6635" s="5" t="s">
        <v>2657</v>
      </c>
      <c r="H6635" s="5" t="s">
        <v>2658</v>
      </c>
      <c r="I6635" s="5" t="s">
        <v>14189</v>
      </c>
      <c r="J6635" t="s">
        <v>14190</v>
      </c>
      <c r="K6635" s="5" t="s">
        <v>14191</v>
      </c>
      <c r="L6635" s="5" t="s">
        <v>14192</v>
      </c>
      <c r="M6635" s="5" t="str">
        <f t="shared" si="103"/>
        <v>Abrasions right leg. Injured.  Fall of rock.  When working out ground in the stope a piece of stone slipped down the timber from a plumbago floor in the hanging-wall just above the timbers.</v>
      </c>
      <c r="O6635" s="5" t="str">
        <f t="array" ref="O6635">INDEX(category2,MATCH(TRUE,ISNUMBER(SEARCH(keyword2,M6635)),0))</f>
        <v>Injured</v>
      </c>
      <c r="P6635" s="5" t="str">
        <f t="array" ref="P6635">INDEX(category3,MATCH(TRUE,ISNUMBER(SEARCH(keyword3,M6635)),0))</f>
        <v>Leg</v>
      </c>
      <c r="Q6635" s="5" t="str">
        <f t="array" ref="Q6635">INDEX(category1,MATCH(TRUE,ISNUMBER(SEARCH(keyword1,M6635)),0))</f>
        <v>Falls</v>
      </c>
    </row>
    <row r="6636" spans="1:17" x14ac:dyDescent="0.25">
      <c r="A6636">
        <v>2217</v>
      </c>
      <c r="B6636" s="5" t="s">
        <v>14193</v>
      </c>
      <c r="C6636" s="6">
        <v>1904</v>
      </c>
      <c r="D6636" s="4">
        <v>1</v>
      </c>
      <c r="E6636">
        <v>1288</v>
      </c>
      <c r="F6636" s="1">
        <v>1355</v>
      </c>
      <c r="G6636" s="5" t="s">
        <v>3061</v>
      </c>
      <c r="H6636" s="5" t="s">
        <v>3062</v>
      </c>
      <c r="I6636" s="5" t="s">
        <v>7455</v>
      </c>
      <c r="J6636" t="s">
        <v>7457</v>
      </c>
      <c r="K6636" s="5" t="s">
        <v>14194</v>
      </c>
      <c r="L6636" s="5" t="s">
        <v>14195</v>
      </c>
      <c r="M6636" s="5" t="str">
        <f t="shared" si="103"/>
        <v>Severely shaken and legs injured. Injured.  Shaft accident.  Got on the cage when the engine was out of gear and it went quickly to the bottom with them.</v>
      </c>
      <c r="O6636" s="5" t="str">
        <f t="array" ref="O6636">INDEX(category2,MATCH(TRUE,ISNUMBER(SEARCH(keyword2,M6636)),0))</f>
        <v>Injured</v>
      </c>
      <c r="P6636" s="5" t="str">
        <f t="array" ref="P6636">INDEX(category3,MATCH(TRUE,ISNUMBER(SEARCH(keyword3,M6636)),0))</f>
        <v>Leg</v>
      </c>
      <c r="Q6636" s="5" t="str">
        <f t="array" ref="Q6636">INDEX(category1,MATCH(TRUE,ISNUMBER(SEARCH(keyword1,M6636)),0))</f>
        <v>Cuts and Wounds</v>
      </c>
    </row>
    <row r="6637" spans="1:17" x14ac:dyDescent="0.25">
      <c r="A6637">
        <v>2218</v>
      </c>
      <c r="B6637" s="5" t="s">
        <v>14196</v>
      </c>
      <c r="C6637" s="6">
        <v>1904</v>
      </c>
      <c r="D6637" s="4">
        <v>1</v>
      </c>
      <c r="E6637">
        <v>1288</v>
      </c>
      <c r="F6637" s="1">
        <v>1355</v>
      </c>
      <c r="G6637" s="5" t="s">
        <v>3061</v>
      </c>
      <c r="H6637" s="5" t="s">
        <v>3062</v>
      </c>
      <c r="I6637" s="5" t="s">
        <v>7455</v>
      </c>
      <c r="J6637" t="s">
        <v>7457</v>
      </c>
      <c r="K6637" s="5" t="s">
        <v>14194</v>
      </c>
      <c r="L6637" s="5" t="s">
        <v>14195</v>
      </c>
      <c r="M6637" s="5" t="str">
        <f t="shared" si="103"/>
        <v>Severely shaken and legs injured. Injured.  Shaft accident.  Got on the cage when the engine was out of gear and it went quickly to the bottom with them.</v>
      </c>
      <c r="O6637" s="5" t="str">
        <f t="array" ref="O6637">INDEX(category2,MATCH(TRUE,ISNUMBER(SEARCH(keyword2,M6637)),0))</f>
        <v>Injured</v>
      </c>
      <c r="P6637" s="5" t="str">
        <f t="array" ref="P6637">INDEX(category3,MATCH(TRUE,ISNUMBER(SEARCH(keyword3,M6637)),0))</f>
        <v>Leg</v>
      </c>
      <c r="Q6637" s="5" t="str">
        <f t="array" ref="Q6637">INDEX(category1,MATCH(TRUE,ISNUMBER(SEARCH(keyword1,M6637)),0))</f>
        <v>Cuts and Wounds</v>
      </c>
    </row>
    <row r="6638" spans="1:17" x14ac:dyDescent="0.25">
      <c r="A6638">
        <v>2215</v>
      </c>
      <c r="B6638" s="5" t="s">
        <v>14197</v>
      </c>
      <c r="C6638" s="6">
        <v>1904</v>
      </c>
      <c r="D6638" s="4">
        <v>1</v>
      </c>
      <c r="E6638">
        <v>1288</v>
      </c>
      <c r="F6638" s="1">
        <v>1349</v>
      </c>
      <c r="G6638" s="5" t="s">
        <v>18</v>
      </c>
      <c r="H6638" s="5" t="s">
        <v>19</v>
      </c>
      <c r="I6638" s="5" t="s">
        <v>14198</v>
      </c>
      <c r="J6638" t="s">
        <v>40</v>
      </c>
      <c r="K6638" s="5" t="s">
        <v>14070</v>
      </c>
      <c r="L6638" s="5" t="s">
        <v>14199</v>
      </c>
      <c r="M6638" s="5" t="str">
        <f t="shared" si="103"/>
        <v>Scalp wound. Injured.  Material falling down shaft.  Sufferer was preparing for a frame set in the shaft when a piece of stone fell from above.</v>
      </c>
      <c r="O6638" s="5" t="str">
        <f t="array" ref="O6638">INDEX(category2,MATCH(TRUE,ISNUMBER(SEARCH(keyword2,M6638)),0))</f>
        <v>Injured</v>
      </c>
      <c r="P6638" s="5" t="str">
        <f t="array" ref="P6638">INDEX(category3,MATCH(TRUE,ISNUMBER(SEARCH(keyword3,M6638)),0))</f>
        <v>Head</v>
      </c>
      <c r="Q6638" s="5" t="str">
        <f t="array" ref="Q6638">INDEX(category1,MATCH(TRUE,ISNUMBER(SEARCH(keyword1,M6638)),0))</f>
        <v>Cuts and Wounds</v>
      </c>
    </row>
    <row r="6639" spans="1:17" x14ac:dyDescent="0.25">
      <c r="A6639">
        <v>2214</v>
      </c>
      <c r="B6639" s="5" t="s">
        <v>14200</v>
      </c>
      <c r="C6639" s="6">
        <v>1904</v>
      </c>
      <c r="D6639" s="4">
        <v>1</v>
      </c>
      <c r="E6639">
        <v>1288</v>
      </c>
      <c r="F6639" s="1">
        <v>1347</v>
      </c>
      <c r="G6639" s="5" t="s">
        <v>18</v>
      </c>
      <c r="H6639" s="5" t="s">
        <v>19</v>
      </c>
      <c r="I6639" s="5" t="s">
        <v>12430</v>
      </c>
      <c r="J6639" t="s">
        <v>9128</v>
      </c>
      <c r="K6639" s="5" t="s">
        <v>14201</v>
      </c>
      <c r="L6639" s="5" t="s">
        <v>14202</v>
      </c>
      <c r="M6639" s="5" t="str">
        <f t="shared" si="103"/>
        <v>Broken arm and wounds. Injured.  Fall of rock.  Sufferer was engaged putting in a prop when a mass fell from the junction of an unseen vertical head in the face, with the hanging-wall portion of it.</v>
      </c>
      <c r="O6639" s="5" t="str">
        <f t="array" ref="O6639">INDEX(category2,MATCH(TRUE,ISNUMBER(SEARCH(keyword2,M6639)),0))</f>
        <v>Injured</v>
      </c>
      <c r="P6639" s="5" t="str">
        <f t="array" ref="P6639">INDEX(category3,MATCH(TRUE,ISNUMBER(SEARCH(keyword3,M6639)),0))</f>
        <v>Arm</v>
      </c>
      <c r="Q6639" s="5" t="str">
        <f t="array" ref="Q6639">INDEX(category1,MATCH(TRUE,ISNUMBER(SEARCH(keyword1,M6639)),0))</f>
        <v>Cuts and Wounds</v>
      </c>
    </row>
    <row r="6640" spans="1:17" x14ac:dyDescent="0.25">
      <c r="A6640">
        <v>2212</v>
      </c>
      <c r="B6640" s="5" t="s">
        <v>14203</v>
      </c>
      <c r="C6640" s="6">
        <v>1904</v>
      </c>
      <c r="D6640" s="4">
        <v>1</v>
      </c>
      <c r="E6640">
        <v>1288</v>
      </c>
      <c r="F6640" s="1">
        <v>1340</v>
      </c>
      <c r="G6640" s="5" t="s">
        <v>2657</v>
      </c>
      <c r="H6640" s="5" t="s">
        <v>2658</v>
      </c>
      <c r="I6640" s="5" t="s">
        <v>14204</v>
      </c>
      <c r="J6640" t="s">
        <v>14190</v>
      </c>
      <c r="K6640" s="5" t="s">
        <v>14205</v>
      </c>
      <c r="L6640" s="5" t="s">
        <v>14206</v>
      </c>
      <c r="M6640" s="5" t="str">
        <f t="shared" si="103"/>
        <v>Scalp wound and other injuries. Injured.  Fall of rock.  Some of the ground near to which these men were working was on a plumbago break, and was being worked out but fell away unexpectedly and caught them.</v>
      </c>
      <c r="O6640" s="5" t="str">
        <f t="array" ref="O6640">INDEX(category2,MATCH(TRUE,ISNUMBER(SEARCH(keyword2,M6640)),0))</f>
        <v>Injured</v>
      </c>
      <c r="P6640" s="5" t="str">
        <f t="array" ref="P6640">INDEX(category3,MATCH(TRUE,ISNUMBER(SEARCH(keyword3,M6640)),0))</f>
        <v>Head</v>
      </c>
      <c r="Q6640" s="5" t="str">
        <f t="array" ref="Q6640">INDEX(category1,MATCH(TRUE,ISNUMBER(SEARCH(keyword1,M6640)),0))</f>
        <v>Breaks and Fractures</v>
      </c>
    </row>
    <row r="6641" spans="1:17" x14ac:dyDescent="0.25">
      <c r="A6641">
        <v>2213</v>
      </c>
      <c r="B6641" s="5" t="s">
        <v>14207</v>
      </c>
      <c r="C6641" s="6">
        <v>1904</v>
      </c>
      <c r="D6641" s="4">
        <v>1</v>
      </c>
      <c r="E6641">
        <v>1288</v>
      </c>
      <c r="F6641" s="1">
        <v>1340</v>
      </c>
      <c r="G6641" s="5" t="s">
        <v>2657</v>
      </c>
      <c r="H6641" s="5" t="s">
        <v>2658</v>
      </c>
      <c r="I6641" s="5" t="s">
        <v>14204</v>
      </c>
      <c r="J6641" t="s">
        <v>14190</v>
      </c>
      <c r="K6641" s="5" t="s">
        <v>14208</v>
      </c>
      <c r="L6641" s="5" t="s">
        <v>14206</v>
      </c>
      <c r="M6641" s="5" t="str">
        <f t="shared" si="103"/>
        <v>Face scratched and slight cut on head. Injured.  Fall of rock.  Some of the ground near to which these men were working was on a plumbago break, and was being worked out but fell away unexpectedly and caught them.</v>
      </c>
      <c r="O6641" s="5" t="str">
        <f t="array" ref="O6641">INDEX(category2,MATCH(TRUE,ISNUMBER(SEARCH(keyword2,M6641)),0))</f>
        <v>Injured</v>
      </c>
      <c r="P6641" s="5" t="str">
        <f t="array" ref="P6641">INDEX(category3,MATCH(TRUE,ISNUMBER(SEARCH(keyword3,M6641)),0))</f>
        <v>Head</v>
      </c>
      <c r="Q6641" s="5" t="str">
        <f t="array" ref="Q6641">INDEX(category1,MATCH(TRUE,ISNUMBER(SEARCH(keyword1,M6641)),0))</f>
        <v>Breaks and Fractures</v>
      </c>
    </row>
    <row r="6642" spans="1:17" x14ac:dyDescent="0.25">
      <c r="A6642">
        <v>2210</v>
      </c>
      <c r="B6642" s="5" t="s">
        <v>14209</v>
      </c>
      <c r="C6642" s="6">
        <v>1904</v>
      </c>
      <c r="D6642" s="4">
        <v>1</v>
      </c>
      <c r="E6642">
        <v>1288</v>
      </c>
      <c r="F6642" s="1">
        <v>1337</v>
      </c>
      <c r="G6642" s="5" t="s">
        <v>18</v>
      </c>
      <c r="H6642" s="5" t="s">
        <v>19</v>
      </c>
      <c r="I6642" s="5" t="s">
        <v>14210</v>
      </c>
      <c r="J6642" t="s">
        <v>12336</v>
      </c>
      <c r="K6642" s="5" t="s">
        <v>13684</v>
      </c>
      <c r="L6642" s="5" t="s">
        <v>14211</v>
      </c>
      <c r="M6642" s="5" t="str">
        <f t="shared" si="103"/>
        <v>Killed. Fatal.  Fall of earth.  Commencing an underlie shaft near the surface, the wall fell and crushed his head.</v>
      </c>
      <c r="O6642" s="5" t="str">
        <f t="array" ref="O6642">INDEX(category2,MATCH(TRUE,ISNUMBER(SEARCH(keyword2,M6642)),0))</f>
        <v>Dead</v>
      </c>
      <c r="P6642" s="5" t="str">
        <f t="array" ref="P6642">INDEX(category3,MATCH(TRUE,ISNUMBER(SEARCH(keyword3,M6642)),0))</f>
        <v>Head</v>
      </c>
      <c r="Q6642" s="5" t="str">
        <f t="array" ref="Q6642">INDEX(category1,MATCH(TRUE,ISNUMBER(SEARCH(keyword1,M6642)),0))</f>
        <v>Smashed/Crushed</v>
      </c>
    </row>
    <row r="6643" spans="1:17" x14ac:dyDescent="0.25">
      <c r="A6643">
        <v>2211</v>
      </c>
      <c r="B6643" s="5" t="s">
        <v>14212</v>
      </c>
      <c r="C6643" s="6">
        <v>1904</v>
      </c>
      <c r="D6643" s="4">
        <v>1</v>
      </c>
      <c r="E6643">
        <v>1288</v>
      </c>
      <c r="F6643" s="1">
        <v>1337</v>
      </c>
      <c r="G6643" s="5" t="s">
        <v>18</v>
      </c>
      <c r="H6643" s="5" t="s">
        <v>19</v>
      </c>
      <c r="I6643" s="5" t="s">
        <v>8974</v>
      </c>
      <c r="J6643" t="s">
        <v>8975</v>
      </c>
      <c r="K6643" s="5" t="s">
        <v>14213</v>
      </c>
      <c r="L6643" s="5" t="s">
        <v>14214</v>
      </c>
      <c r="M6643" s="5" t="str">
        <f t="shared" si="103"/>
        <v>Broken leg and bruised foot. Injured.  Fall of earth.  Sufferer had rounded the ground but was deceived by it as it fell shortly and knocked him down across the rails.</v>
      </c>
      <c r="O6643" s="5" t="str">
        <f t="array" ref="O6643">INDEX(category2,MATCH(TRUE,ISNUMBER(SEARCH(keyword2,M6643)),0))</f>
        <v>Injured</v>
      </c>
      <c r="P6643" s="5" t="str">
        <f t="array" ref="P6643">INDEX(category3,MATCH(TRUE,ISNUMBER(SEARCH(keyword3,M6643)),0))</f>
        <v>Leg</v>
      </c>
      <c r="Q6643" s="5" t="str">
        <f t="array" ref="Q6643">INDEX(category1,MATCH(TRUE,ISNUMBER(SEARCH(keyword1,M6643)),0))</f>
        <v xml:space="preserve">Bruises </v>
      </c>
    </row>
    <row r="6644" spans="1:17" x14ac:dyDescent="0.25">
      <c r="A6644">
        <v>2209</v>
      </c>
      <c r="B6644" s="5" t="s">
        <v>14215</v>
      </c>
      <c r="C6644" s="6">
        <v>1904</v>
      </c>
      <c r="D6644" s="4">
        <v>1</v>
      </c>
      <c r="E6644">
        <v>1288</v>
      </c>
      <c r="F6644" s="1">
        <v>1335</v>
      </c>
      <c r="G6644" s="5" t="s">
        <v>18</v>
      </c>
      <c r="H6644" s="5" t="s">
        <v>19</v>
      </c>
      <c r="I6644" s="5" t="s">
        <v>14216</v>
      </c>
      <c r="J6644" t="s">
        <v>4061</v>
      </c>
      <c r="K6644" s="5" t="s">
        <v>14217</v>
      </c>
      <c r="L6644" s="5" t="s">
        <v>14218</v>
      </c>
      <c r="M6644" s="5" t="str">
        <f t="shared" si="103"/>
        <v>Bruised foot. Injured.  Miscellaneous.  Unscrewing drill column crown tree fell on his foot.</v>
      </c>
      <c r="O6644" s="5" t="str">
        <f t="array" ref="O6644">INDEX(category2,MATCH(TRUE,ISNUMBER(SEARCH(keyword2,M6644)),0))</f>
        <v>Injured</v>
      </c>
      <c r="P6644" s="5" t="str">
        <f t="array" ref="P6644">INDEX(category3,MATCH(TRUE,ISNUMBER(SEARCH(keyword3,M6644)),0))</f>
        <v>Foot</v>
      </c>
      <c r="Q6644" s="5" t="str">
        <f t="array" ref="Q6644">INDEX(category1,MATCH(TRUE,ISNUMBER(SEARCH(keyword1,M6644)),0))</f>
        <v xml:space="preserve">Bruises </v>
      </c>
    </row>
    <row r="6645" spans="1:17" x14ac:dyDescent="0.25">
      <c r="A6645">
        <v>2207</v>
      </c>
      <c r="B6645" s="5" t="s">
        <v>14219</v>
      </c>
      <c r="C6645" s="6">
        <v>1904</v>
      </c>
      <c r="D6645" s="4">
        <v>1</v>
      </c>
      <c r="E6645">
        <v>1287</v>
      </c>
      <c r="F6645" s="1">
        <v>1333</v>
      </c>
      <c r="G6645" s="5" t="s">
        <v>3234</v>
      </c>
      <c r="H6645" s="5" t="s">
        <v>3235</v>
      </c>
      <c r="I6645" s="5" t="s">
        <v>13584</v>
      </c>
      <c r="J6645" t="s">
        <v>12163</v>
      </c>
      <c r="K6645" s="5" t="s">
        <v>14220</v>
      </c>
      <c r="L6645" s="5" t="s">
        <v>14221</v>
      </c>
      <c r="M6645" s="5" t="str">
        <f t="shared" si="103"/>
        <v>Left arm broken and back bruised. Injured.  Shaft (ladder).  Sufferer was descending by a ladder and put his foot where a rung was broken out and fell.</v>
      </c>
      <c r="O6645" s="5" t="str">
        <f t="array" ref="O6645">INDEX(category2,MATCH(TRUE,ISNUMBER(SEARCH(keyword2,M6645)),0))</f>
        <v>Injured</v>
      </c>
      <c r="P6645" s="5" t="str">
        <f t="array" ref="P6645">INDEX(category3,MATCH(TRUE,ISNUMBER(SEARCH(keyword3,M6645)),0))</f>
        <v>Back</v>
      </c>
      <c r="Q6645" s="5" t="str">
        <f t="array" ref="Q6645">INDEX(category1,MATCH(TRUE,ISNUMBER(SEARCH(keyword1,M6645)),0))</f>
        <v xml:space="preserve">Bruises </v>
      </c>
    </row>
    <row r="6646" spans="1:17" x14ac:dyDescent="0.25">
      <c r="A6646">
        <v>2208</v>
      </c>
      <c r="B6646" s="5" t="s">
        <v>14222</v>
      </c>
      <c r="C6646" s="6">
        <v>1904</v>
      </c>
      <c r="D6646" s="4">
        <v>1</v>
      </c>
      <c r="E6646">
        <v>1288</v>
      </c>
      <c r="F6646" s="1">
        <v>1333</v>
      </c>
      <c r="G6646" s="5" t="s">
        <v>4968</v>
      </c>
      <c r="H6646" s="5" t="s">
        <v>4969</v>
      </c>
      <c r="I6646" s="5" t="s">
        <v>14223</v>
      </c>
      <c r="J6646" t="s">
        <v>14224</v>
      </c>
      <c r="K6646" s="5" t="s">
        <v>14225</v>
      </c>
      <c r="L6646" s="5" t="s">
        <v>14226</v>
      </c>
      <c r="M6646" s="5" t="str">
        <f t="shared" si="103"/>
        <v>Bruised back and shoulder. Injured.  Fall of rock.  Formation rock fell from the hanging-wall where sufferer was working, and caught him.</v>
      </c>
      <c r="O6646" s="5" t="str">
        <f t="array" ref="O6646">INDEX(category2,MATCH(TRUE,ISNUMBER(SEARCH(keyword2,M6646)),0))</f>
        <v>Injured</v>
      </c>
      <c r="P6646" s="5" t="str">
        <f t="array" ref="P6646">INDEX(category3,MATCH(TRUE,ISNUMBER(SEARCH(keyword3,M6646)),0))</f>
        <v>Back</v>
      </c>
      <c r="Q6646" s="5" t="str">
        <f t="array" ref="Q6646">INDEX(category1,MATCH(TRUE,ISNUMBER(SEARCH(keyword1,M6646)),0))</f>
        <v xml:space="preserve">Bruises </v>
      </c>
    </row>
    <row r="6647" spans="1:17" x14ac:dyDescent="0.25">
      <c r="A6647">
        <v>2206</v>
      </c>
      <c r="B6647" s="5" t="s">
        <v>14227</v>
      </c>
      <c r="C6647" s="6">
        <v>1904</v>
      </c>
      <c r="D6647" s="4">
        <v>1</v>
      </c>
      <c r="E6647">
        <v>1287</v>
      </c>
      <c r="F6647" s="1">
        <v>1328</v>
      </c>
      <c r="G6647" s="5" t="s">
        <v>926</v>
      </c>
      <c r="H6647" s="5" t="s">
        <v>927</v>
      </c>
      <c r="I6647" s="5" t="s">
        <v>926</v>
      </c>
      <c r="J6647" t="s">
        <v>928</v>
      </c>
      <c r="K6647" s="5" t="s">
        <v>14228</v>
      </c>
      <c r="L6647" s="5" t="s">
        <v>14229</v>
      </c>
      <c r="M6647" s="5" t="str">
        <f t="shared" si="103"/>
        <v>Internal injuries. Fatal.  Fall of rock.  Deceased was working near a dyke when a portion of it fell and caught him on the back.</v>
      </c>
      <c r="O6647" s="5" t="str">
        <f t="array" ref="O6647">INDEX(category2,MATCH(TRUE,ISNUMBER(SEARCH(keyword2,M6647)),0))</f>
        <v>Dead</v>
      </c>
      <c r="P6647" s="5" t="str">
        <f t="array" ref="P6647">INDEX(category3,MATCH(TRUE,ISNUMBER(SEARCH(keyword3,M6647)),0))</f>
        <v>Back</v>
      </c>
      <c r="Q6647" s="5" t="str">
        <f t="array" ref="Q6647">INDEX(category1,MATCH(TRUE,ISNUMBER(SEARCH(keyword1,M6647)),0))</f>
        <v>Falls</v>
      </c>
    </row>
    <row r="6648" spans="1:17" x14ac:dyDescent="0.25">
      <c r="A6648">
        <v>2205</v>
      </c>
      <c r="B6648" s="5" t="s">
        <v>14230</v>
      </c>
      <c r="C6648" s="6">
        <v>1904</v>
      </c>
      <c r="D6648" s="4">
        <v>1</v>
      </c>
      <c r="E6648">
        <v>1287</v>
      </c>
      <c r="F6648" s="1">
        <v>1325</v>
      </c>
      <c r="G6648" s="5" t="s">
        <v>68</v>
      </c>
      <c r="H6648" s="5" t="s">
        <v>69</v>
      </c>
      <c r="I6648" s="5" t="s">
        <v>10580</v>
      </c>
      <c r="J6648" t="s">
        <v>10581</v>
      </c>
      <c r="K6648" s="5" t="s">
        <v>14231</v>
      </c>
      <c r="L6648" s="5" t="s">
        <v>14232</v>
      </c>
      <c r="M6648" s="5" t="str">
        <f t="shared" si="103"/>
        <v>Shoulder bruised. Injured.  Fall of roof.  A piece of the roof of coal and bands, above a high seam, fell on him.</v>
      </c>
      <c r="O6648" s="5" t="str">
        <f t="array" ref="O6648">INDEX(category2,MATCH(TRUE,ISNUMBER(SEARCH(keyword2,M6648)),0))</f>
        <v>Injured</v>
      </c>
      <c r="P6648" s="5" t="str">
        <f t="array" ref="P6648">INDEX(category3,MATCH(TRUE,ISNUMBER(SEARCH(keyword3,M6648)),0))</f>
        <v>Shoulder</v>
      </c>
      <c r="Q6648" s="5" t="str">
        <f t="array" ref="Q6648">INDEX(category1,MATCH(TRUE,ISNUMBER(SEARCH(keyword1,M6648)),0))</f>
        <v xml:space="preserve">Bruises </v>
      </c>
    </row>
    <row r="6649" spans="1:17" x14ac:dyDescent="0.25">
      <c r="A6649">
        <v>2204</v>
      </c>
      <c r="B6649" s="5" t="s">
        <v>14233</v>
      </c>
      <c r="C6649" s="6">
        <v>1904</v>
      </c>
      <c r="D6649" s="4">
        <v>1</v>
      </c>
      <c r="E6649">
        <v>1287</v>
      </c>
      <c r="F6649" s="1">
        <v>1318</v>
      </c>
      <c r="G6649" s="5" t="s">
        <v>4968</v>
      </c>
      <c r="H6649" s="5" t="s">
        <v>4969</v>
      </c>
      <c r="I6649" s="5" t="s">
        <v>14234</v>
      </c>
      <c r="J6649" t="s">
        <v>14052</v>
      </c>
      <c r="K6649" s="5" t="s">
        <v>14235</v>
      </c>
      <c r="L6649" s="5" t="s">
        <v>14236</v>
      </c>
      <c r="M6649" s="5" t="str">
        <f t="shared" si="103"/>
        <v>Bruised back. Injured.  Shaft accident.  Riding up underlie was caught by cross bearers.</v>
      </c>
      <c r="O6649" s="5" t="str">
        <f t="array" ref="O6649">INDEX(category2,MATCH(TRUE,ISNUMBER(SEARCH(keyword2,M6649)),0))</f>
        <v>Injured</v>
      </c>
      <c r="P6649" s="5" t="str">
        <f t="array" ref="P6649">INDEX(category3,MATCH(TRUE,ISNUMBER(SEARCH(keyword3,M6649)),0))</f>
        <v>Back</v>
      </c>
      <c r="Q6649" s="5" t="str">
        <f t="array" ref="Q6649">INDEX(category1,MATCH(TRUE,ISNUMBER(SEARCH(keyword1,M6649)),0))</f>
        <v xml:space="preserve">Bruises </v>
      </c>
    </row>
    <row r="6650" spans="1:17" x14ac:dyDescent="0.25">
      <c r="A6650">
        <v>2203</v>
      </c>
      <c r="B6650" s="5" t="s">
        <v>11806</v>
      </c>
      <c r="C6650" s="6">
        <v>1904</v>
      </c>
      <c r="D6650" s="4">
        <v>1</v>
      </c>
      <c r="E6650">
        <v>1287</v>
      </c>
      <c r="F6650" s="1">
        <v>1316</v>
      </c>
      <c r="G6650" s="5" t="s">
        <v>3234</v>
      </c>
      <c r="H6650" s="5" t="s">
        <v>3235</v>
      </c>
      <c r="I6650" s="5" t="s">
        <v>13584</v>
      </c>
      <c r="J6650" t="s">
        <v>12163</v>
      </c>
      <c r="K6650" s="5" t="s">
        <v>14237</v>
      </c>
      <c r="L6650" s="5" t="s">
        <v>14238</v>
      </c>
      <c r="M6650" s="5" t="str">
        <f t="shared" si="103"/>
        <v>Bruises. Injured.  Shaft accident.  Riding down underlie on a skip which became derailed.</v>
      </c>
      <c r="O6650" s="5" t="str">
        <f t="array" ref="O6650">INDEX(category2,MATCH(TRUE,ISNUMBER(SEARCH(keyword2,M6650)),0))</f>
        <v>Injured</v>
      </c>
      <c r="P6650" s="5" t="s">
        <v>20370</v>
      </c>
      <c r="Q6650" s="5" t="str">
        <f t="array" ref="Q6650">INDEX(category1,MATCH(TRUE,ISNUMBER(SEARCH(keyword1,M6650)),0))</f>
        <v xml:space="preserve">Bruises </v>
      </c>
    </row>
    <row r="6651" spans="1:17" x14ac:dyDescent="0.25">
      <c r="A6651">
        <v>2202</v>
      </c>
      <c r="B6651" s="5" t="s">
        <v>14239</v>
      </c>
      <c r="C6651" s="6">
        <v>1904</v>
      </c>
      <c r="D6651" s="4">
        <v>1</v>
      </c>
      <c r="E6651">
        <v>1287</v>
      </c>
      <c r="F6651" s="1">
        <v>1308</v>
      </c>
      <c r="G6651" s="5" t="s">
        <v>3061</v>
      </c>
      <c r="H6651" s="5" t="s">
        <v>3062</v>
      </c>
      <c r="I6651" s="5" t="s">
        <v>14240</v>
      </c>
      <c r="J6651" t="s">
        <v>14241</v>
      </c>
      <c r="K6651" s="5" t="s">
        <v>14242</v>
      </c>
      <c r="L6651" s="5" t="s">
        <v>14243</v>
      </c>
      <c r="M6651" s="5" t="str">
        <f t="shared" si="103"/>
        <v>Severely shaken. Injured.  Runaway truck.  Truck pushed over the brow before it was coupled to the others.</v>
      </c>
      <c r="O6651" s="5" t="str">
        <f t="array" ref="O6651">INDEX(category2,MATCH(TRUE,ISNUMBER(SEARCH(keyword2,M6651)),0))</f>
        <v>Injured</v>
      </c>
      <c r="P6651" s="5" t="s">
        <v>20370</v>
      </c>
      <c r="Q6651" s="5" t="str">
        <f t="array" ref="Q6651">INDEX(category1,MATCH(TRUE,ISNUMBER(SEARCH(keyword1,M6651)),0))</f>
        <v>Cuts and Wounds</v>
      </c>
    </row>
    <row r="6652" spans="1:17" x14ac:dyDescent="0.25">
      <c r="A6652">
        <v>2201</v>
      </c>
      <c r="B6652" s="5" t="s">
        <v>14244</v>
      </c>
      <c r="C6652" s="6">
        <v>1904</v>
      </c>
      <c r="D6652" s="4">
        <v>1</v>
      </c>
      <c r="E6652">
        <v>1287</v>
      </c>
      <c r="F6652" s="1">
        <v>1306</v>
      </c>
      <c r="G6652" s="5" t="s">
        <v>18</v>
      </c>
      <c r="H6652" s="5" t="s">
        <v>19</v>
      </c>
      <c r="I6652" s="5" t="s">
        <v>13843</v>
      </c>
      <c r="J6652" t="s">
        <v>13844</v>
      </c>
      <c r="K6652" s="5" t="s">
        <v>14245</v>
      </c>
      <c r="L6652" s="5" t="s">
        <v>14246</v>
      </c>
      <c r="M6652" s="5" t="str">
        <f t="shared" si="103"/>
        <v>Rendered unconscious. Injured.  Miscellaneous.  Working in a rise where shots had been fired, came out twice, but was at length overcome with fumes.</v>
      </c>
      <c r="O6652" s="5" t="str">
        <f t="array" ref="O6652">INDEX(category2,MATCH(TRUE,ISNUMBER(SEARCH(keyword2,M6652)),0))</f>
        <v>Injured</v>
      </c>
      <c r="P6652" s="5" t="s">
        <v>20370</v>
      </c>
      <c r="Q6652" s="5" t="s">
        <v>20370</v>
      </c>
    </row>
    <row r="6653" spans="1:17" x14ac:dyDescent="0.25">
      <c r="A6653">
        <v>2200</v>
      </c>
      <c r="B6653" s="5" t="s">
        <v>14247</v>
      </c>
      <c r="C6653" s="6">
        <v>1904</v>
      </c>
      <c r="D6653" s="4">
        <v>1</v>
      </c>
      <c r="E6653">
        <v>1287</v>
      </c>
      <c r="F6653" s="1">
        <v>1304</v>
      </c>
      <c r="G6653" s="5" t="s">
        <v>2657</v>
      </c>
      <c r="H6653" s="5" t="s">
        <v>2658</v>
      </c>
      <c r="I6653" s="5" t="s">
        <v>10559</v>
      </c>
      <c r="J6653" t="s">
        <v>10220</v>
      </c>
      <c r="K6653" s="5" t="s">
        <v>14248</v>
      </c>
      <c r="L6653" s="5" t="s">
        <v>14249</v>
      </c>
      <c r="M6653" s="5" t="str">
        <f t="shared" si="103"/>
        <v>Slight cuts on head, knee and back. Injured.  Fall of stone.  When building a wall, stone fell and caught him, inflicting the injuries named.</v>
      </c>
      <c r="O6653" s="5" t="str">
        <f t="array" ref="O6653">INDEX(category2,MATCH(TRUE,ISNUMBER(SEARCH(keyword2,M6653)),0))</f>
        <v>Injured</v>
      </c>
      <c r="P6653" s="5" t="str">
        <f t="array" ref="P6653">INDEX(category3,MATCH(TRUE,ISNUMBER(SEARCH(keyword3,M6653)),0))</f>
        <v>Back</v>
      </c>
      <c r="Q6653" s="5" t="str">
        <f t="array" ref="Q6653">INDEX(category1,MATCH(TRUE,ISNUMBER(SEARCH(keyword1,M6653)),0))</f>
        <v>Cuts and Wounds</v>
      </c>
    </row>
    <row r="6654" spans="1:17" x14ac:dyDescent="0.25">
      <c r="A6654">
        <v>2198</v>
      </c>
      <c r="B6654" s="5" t="s">
        <v>14250</v>
      </c>
      <c r="C6654" s="6">
        <v>1904</v>
      </c>
      <c r="D6654" s="4">
        <v>1</v>
      </c>
      <c r="E6654">
        <v>1287</v>
      </c>
      <c r="F6654" s="1">
        <v>1301</v>
      </c>
      <c r="G6654" s="5" t="s">
        <v>3061</v>
      </c>
      <c r="H6654" s="5" t="s">
        <v>3062</v>
      </c>
      <c r="I6654" s="5" t="s">
        <v>5970</v>
      </c>
      <c r="J6654" t="s">
        <v>5971</v>
      </c>
      <c r="K6654" s="5" t="s">
        <v>13684</v>
      </c>
      <c r="L6654" s="5" t="s">
        <v>14251</v>
      </c>
      <c r="M6654" s="5" t="str">
        <f t="shared" si="103"/>
        <v>Killed. Fatal.  Explosion.  Charging with steel or iron rammer and an explosion took place, causing death to one and serious injury to the other.</v>
      </c>
      <c r="N6654" s="5" t="s">
        <v>14252</v>
      </c>
      <c r="O6654" s="5" t="str">
        <f t="array" ref="O6654">INDEX(category2,MATCH(TRUE,ISNUMBER(SEARCH(keyword2,M6654)),0))</f>
        <v>Dead</v>
      </c>
      <c r="P6654" s="5" t="s">
        <v>20370</v>
      </c>
      <c r="Q6654" s="5" t="s">
        <v>20370</v>
      </c>
    </row>
    <row r="6655" spans="1:17" x14ac:dyDescent="0.25">
      <c r="A6655">
        <v>2199</v>
      </c>
      <c r="B6655" s="5" t="s">
        <v>14253</v>
      </c>
      <c r="C6655" s="6">
        <v>1904</v>
      </c>
      <c r="D6655" s="4">
        <v>1</v>
      </c>
      <c r="E6655">
        <v>1287</v>
      </c>
      <c r="F6655" s="1">
        <v>1301</v>
      </c>
      <c r="G6655" s="5" t="s">
        <v>3061</v>
      </c>
      <c r="H6655" s="5" t="s">
        <v>3062</v>
      </c>
      <c r="I6655" s="5" t="s">
        <v>5970</v>
      </c>
      <c r="J6655" t="s">
        <v>5971</v>
      </c>
      <c r="K6655" s="5" t="s">
        <v>14254</v>
      </c>
      <c r="L6655" s="5" t="s">
        <v>14255</v>
      </c>
      <c r="M6655" s="5" t="str">
        <f t="shared" si="103"/>
        <v>Injured to face and shoulders. Injured.  Explosion.  Charging with steel or iron rammer and an explosion took place, causing death to one and serious injury to the other.</v>
      </c>
      <c r="N6655" s="5" t="s">
        <v>14252</v>
      </c>
      <c r="O6655" s="5" t="str">
        <f t="array" ref="O6655">INDEX(category2,MATCH(TRUE,ISNUMBER(SEARCH(keyword2,M6655)),0))</f>
        <v>Injured</v>
      </c>
      <c r="P6655" s="5" t="str">
        <f t="array" ref="P6655">INDEX(category3,MATCH(TRUE,ISNUMBER(SEARCH(keyword3,M6655)),0))</f>
        <v>Shoulder</v>
      </c>
      <c r="Q6655" s="5" t="s">
        <v>20370</v>
      </c>
    </row>
    <row r="6656" spans="1:17" x14ac:dyDescent="0.25">
      <c r="A6656">
        <v>2197</v>
      </c>
      <c r="B6656" s="5" t="s">
        <v>14256</v>
      </c>
      <c r="C6656" s="6">
        <v>1904</v>
      </c>
      <c r="D6656" s="4">
        <v>1</v>
      </c>
      <c r="E6656">
        <v>1287</v>
      </c>
      <c r="F6656" s="1">
        <v>1300</v>
      </c>
      <c r="G6656" s="5" t="s">
        <v>926</v>
      </c>
      <c r="H6656" s="5" t="s">
        <v>927</v>
      </c>
      <c r="I6656" s="5" t="s">
        <v>14257</v>
      </c>
      <c r="J6656" t="s">
        <v>12454</v>
      </c>
      <c r="K6656" s="5" t="s">
        <v>14146</v>
      </c>
      <c r="L6656" s="5" t="s">
        <v>14258</v>
      </c>
      <c r="M6656" s="5" t="str">
        <f t="shared" si="103"/>
        <v>Bruised hip. Injured.  Miscellaneous.  Mullock rolled down on him.</v>
      </c>
      <c r="O6656" s="5" t="str">
        <f t="array" ref="O6656">INDEX(category2,MATCH(TRUE,ISNUMBER(SEARCH(keyword2,M6656)),0))</f>
        <v>Injured</v>
      </c>
      <c r="P6656" s="5" t="str">
        <f t="array" ref="P6656">INDEX(category3,MATCH(TRUE,ISNUMBER(SEARCH(keyword3,M6656)),0))</f>
        <v>Leg</v>
      </c>
      <c r="Q6656" s="5" t="str">
        <f t="array" ref="Q6656">INDEX(category1,MATCH(TRUE,ISNUMBER(SEARCH(keyword1,M6656)),0))</f>
        <v xml:space="preserve">Bruises </v>
      </c>
    </row>
    <row r="6657" spans="1:17" x14ac:dyDescent="0.25">
      <c r="A6657">
        <v>2192</v>
      </c>
      <c r="B6657" s="5" t="s">
        <v>11334</v>
      </c>
      <c r="C6657" s="6">
        <v>1904</v>
      </c>
      <c r="D6657" s="4">
        <v>1</v>
      </c>
      <c r="E6657">
        <v>1287</v>
      </c>
      <c r="F6657" s="1">
        <v>1293</v>
      </c>
      <c r="G6657" s="5" t="s">
        <v>926</v>
      </c>
      <c r="H6657" s="5" t="s">
        <v>927</v>
      </c>
      <c r="I6657" s="5" t="s">
        <v>926</v>
      </c>
      <c r="J6657" t="s">
        <v>928</v>
      </c>
      <c r="K6657" s="5" t="s">
        <v>14070</v>
      </c>
      <c r="L6657" s="5" t="s">
        <v>14263</v>
      </c>
      <c r="M6657" s="5" t="str">
        <f t="shared" si="103"/>
        <v>Scalp wound. Injured.  Fall of stone.  Fall of stone from roof after firing.</v>
      </c>
      <c r="O6657" s="5" t="str">
        <f t="array" ref="O6657">INDEX(category2,MATCH(TRUE,ISNUMBER(SEARCH(keyword2,M6657)),0))</f>
        <v>Injured</v>
      </c>
      <c r="P6657" s="5" t="str">
        <f t="array" ref="P6657">INDEX(category3,MATCH(TRUE,ISNUMBER(SEARCH(keyword3,M6657)),0))</f>
        <v>Head</v>
      </c>
      <c r="Q6657" s="5" t="str">
        <f t="array" ref="Q6657">INDEX(category1,MATCH(TRUE,ISNUMBER(SEARCH(keyword1,M6657)),0))</f>
        <v>Cuts and Wounds</v>
      </c>
    </row>
    <row r="6658" spans="1:17" x14ac:dyDescent="0.25">
      <c r="A6658">
        <v>2193</v>
      </c>
      <c r="B6658" s="5" t="s">
        <v>14264</v>
      </c>
      <c r="C6658" s="6">
        <v>1904</v>
      </c>
      <c r="D6658" s="4">
        <v>1</v>
      </c>
      <c r="E6658">
        <v>1287</v>
      </c>
      <c r="F6658" s="1">
        <v>1293</v>
      </c>
      <c r="G6658" s="5" t="s">
        <v>3061</v>
      </c>
      <c r="H6658" s="5" t="s">
        <v>3062</v>
      </c>
      <c r="I6658" s="5" t="s">
        <v>14265</v>
      </c>
      <c r="J6658" t="s">
        <v>14131</v>
      </c>
      <c r="K6658" s="5" t="s">
        <v>13684</v>
      </c>
      <c r="L6658" s="5" t="s">
        <v>14266</v>
      </c>
      <c r="M6658" s="5" t="str">
        <f t="shared" si="103"/>
        <v>Killed. Fatal.  Explosion.  A stone is supposed to have fallen into a hole which was charged above where these men were working.  The operator tried to remove it with an iron tool, and the charge exploded, throwing the debris onto the men below and killing them on the spot.</v>
      </c>
      <c r="N6658" s="5" t="s">
        <v>14267</v>
      </c>
      <c r="O6658" s="5" t="str">
        <f t="array" ref="O6658">INDEX(category2,MATCH(TRUE,ISNUMBER(SEARCH(keyword2,M6658)),0))</f>
        <v>Dead</v>
      </c>
      <c r="P6658" s="5" t="s">
        <v>20370</v>
      </c>
      <c r="Q6658" s="5" t="str">
        <f t="array" ref="Q6658">INDEX(category1,MATCH(TRUE,ISNUMBER(SEARCH(keyword1,M6658)),0))</f>
        <v>Falls</v>
      </c>
    </row>
    <row r="6659" spans="1:17" x14ac:dyDescent="0.25">
      <c r="A6659">
        <v>2194</v>
      </c>
      <c r="B6659" s="5" t="s">
        <v>14268</v>
      </c>
      <c r="C6659" s="6">
        <v>1904</v>
      </c>
      <c r="D6659" s="4">
        <v>1</v>
      </c>
      <c r="E6659">
        <v>1287</v>
      </c>
      <c r="F6659" s="1">
        <v>1293</v>
      </c>
      <c r="G6659" s="5" t="s">
        <v>3061</v>
      </c>
      <c r="H6659" s="5" t="s">
        <v>3062</v>
      </c>
      <c r="I6659" s="5" t="s">
        <v>14265</v>
      </c>
      <c r="J6659" t="s">
        <v>14131</v>
      </c>
      <c r="K6659" s="5" t="s">
        <v>13684</v>
      </c>
      <c r="L6659" s="5" t="s">
        <v>14266</v>
      </c>
      <c r="M6659" s="5" t="str">
        <f t="shared" ref="M6659:M6722" si="104">CONCATENATE(K6659&amp;". "&amp;L6659)</f>
        <v>Killed. Fatal.  Explosion.  A stone is supposed to have fallen into a hole which was charged above where these men were working.  The operator tried to remove it with an iron tool, and the charge exploded, throwing the debris onto the men below and killing them on the spot.</v>
      </c>
      <c r="N6659" s="5" t="s">
        <v>14267</v>
      </c>
      <c r="O6659" s="5" t="str">
        <f t="array" ref="O6659">INDEX(category2,MATCH(TRUE,ISNUMBER(SEARCH(keyword2,M6659)),0))</f>
        <v>Dead</v>
      </c>
      <c r="P6659" s="5" t="s">
        <v>20370</v>
      </c>
      <c r="Q6659" s="5" t="str">
        <f t="array" ref="Q6659">INDEX(category1,MATCH(TRUE,ISNUMBER(SEARCH(keyword1,M6659)),0))</f>
        <v>Falls</v>
      </c>
    </row>
    <row r="6660" spans="1:17" x14ac:dyDescent="0.25">
      <c r="A6660">
        <v>2195</v>
      </c>
      <c r="B6660" s="5" t="s">
        <v>14269</v>
      </c>
      <c r="C6660" s="6">
        <v>1904</v>
      </c>
      <c r="D6660" s="4">
        <v>1</v>
      </c>
      <c r="E6660">
        <v>1287</v>
      </c>
      <c r="F6660" s="1">
        <v>1293</v>
      </c>
      <c r="G6660" s="5" t="s">
        <v>3061</v>
      </c>
      <c r="H6660" s="5" t="s">
        <v>3062</v>
      </c>
      <c r="I6660" s="5" t="s">
        <v>14265</v>
      </c>
      <c r="J6660" t="s">
        <v>14131</v>
      </c>
      <c r="K6660" s="5" t="s">
        <v>13684</v>
      </c>
      <c r="L6660" s="5" t="s">
        <v>14266</v>
      </c>
      <c r="M6660" s="5" t="str">
        <f t="shared" si="104"/>
        <v>Killed. Fatal.  Explosion.  A stone is supposed to have fallen into a hole which was charged above where these men were working.  The operator tried to remove it with an iron tool, and the charge exploded, throwing the debris onto the men below and killing them on the spot.</v>
      </c>
      <c r="N6660" s="5" t="s">
        <v>14267</v>
      </c>
      <c r="O6660" s="5" t="str">
        <f t="array" ref="O6660">INDEX(category2,MATCH(TRUE,ISNUMBER(SEARCH(keyword2,M6660)),0))</f>
        <v>Dead</v>
      </c>
      <c r="P6660" s="5" t="s">
        <v>20370</v>
      </c>
      <c r="Q6660" s="5" t="str">
        <f t="array" ref="Q6660">INDEX(category1,MATCH(TRUE,ISNUMBER(SEARCH(keyword1,M6660)),0))</f>
        <v>Falls</v>
      </c>
    </row>
    <row r="6661" spans="1:17" x14ac:dyDescent="0.25">
      <c r="A6661">
        <v>2191</v>
      </c>
      <c r="B6661" s="5" t="s">
        <v>14270</v>
      </c>
      <c r="C6661" s="6">
        <v>1904</v>
      </c>
      <c r="D6661" s="4">
        <v>1</v>
      </c>
      <c r="E6661">
        <v>1287</v>
      </c>
      <c r="F6661" s="1">
        <v>1277</v>
      </c>
      <c r="G6661" s="5" t="s">
        <v>18</v>
      </c>
      <c r="H6661" s="5" t="s">
        <v>19</v>
      </c>
      <c r="I6661" s="5" t="s">
        <v>12671</v>
      </c>
      <c r="J6661" t="s">
        <v>12672</v>
      </c>
      <c r="K6661" s="5" t="s">
        <v>14271</v>
      </c>
      <c r="L6661" s="5" t="s">
        <v>14272</v>
      </c>
      <c r="M6661" s="5" t="str">
        <f t="shared" si="104"/>
        <v>Head crushed. Fatal.  Shaft accident.  Deceased was riding up the underlie in a skip, put his head up and was caught by the timber.</v>
      </c>
      <c r="O6661" s="5" t="str">
        <f t="array" ref="O6661">INDEX(category2,MATCH(TRUE,ISNUMBER(SEARCH(keyword2,M6661)),0))</f>
        <v>Dead</v>
      </c>
      <c r="P6661" s="5" t="str">
        <f t="array" ref="P6661">INDEX(category3,MATCH(TRUE,ISNUMBER(SEARCH(keyword3,M6661)),0))</f>
        <v>Head</v>
      </c>
      <c r="Q6661" s="5" t="str">
        <f t="array" ref="Q6661">INDEX(category1,MATCH(TRUE,ISNUMBER(SEARCH(keyword1,M6661)),0))</f>
        <v>Smashed/Crushed</v>
      </c>
    </row>
    <row r="6662" spans="1:17" x14ac:dyDescent="0.25">
      <c r="A6662">
        <v>2189</v>
      </c>
      <c r="B6662" s="5" t="s">
        <v>14273</v>
      </c>
      <c r="C6662" s="6">
        <v>1904</v>
      </c>
      <c r="D6662" s="4">
        <v>1</v>
      </c>
      <c r="E6662">
        <v>1287</v>
      </c>
      <c r="F6662" s="1">
        <v>1273</v>
      </c>
      <c r="G6662" s="5" t="s">
        <v>926</v>
      </c>
      <c r="H6662" s="5" t="s">
        <v>927</v>
      </c>
      <c r="I6662" s="5" t="s">
        <v>926</v>
      </c>
      <c r="J6662" t="s">
        <v>928</v>
      </c>
      <c r="K6662" s="5" t="s">
        <v>14274</v>
      </c>
      <c r="L6662" s="5" t="s">
        <v>14275</v>
      </c>
      <c r="M6662" s="5" t="str">
        <f t="shared" si="104"/>
        <v>Leg bruised. Injured.  Miscellaneous.  Stone rolled on him while drilling in open cutting.</v>
      </c>
      <c r="N6662" s="5" t="s">
        <v>14277</v>
      </c>
      <c r="O6662" s="5" t="str">
        <f t="array" ref="O6662">INDEX(category2,MATCH(TRUE,ISNUMBER(SEARCH(keyword2,M6662)),0))</f>
        <v>Injured</v>
      </c>
      <c r="P6662" s="5" t="str">
        <f t="array" ref="P6662">INDEX(category3,MATCH(TRUE,ISNUMBER(SEARCH(keyword3,M6662)),0))</f>
        <v>Leg</v>
      </c>
      <c r="Q6662" s="5" t="str">
        <f t="array" ref="Q6662">INDEX(category1,MATCH(TRUE,ISNUMBER(SEARCH(keyword1,M6662)),0))</f>
        <v xml:space="preserve">Bruises </v>
      </c>
    </row>
    <row r="6663" spans="1:17" x14ac:dyDescent="0.25">
      <c r="A6663">
        <v>2190</v>
      </c>
      <c r="B6663" s="5" t="s">
        <v>14278</v>
      </c>
      <c r="C6663" s="6">
        <v>1904</v>
      </c>
      <c r="D6663" s="4">
        <v>1</v>
      </c>
      <c r="E6663">
        <v>1287</v>
      </c>
      <c r="F6663" s="1">
        <v>1273</v>
      </c>
      <c r="G6663" s="5" t="s">
        <v>68</v>
      </c>
      <c r="H6663" s="5" t="s">
        <v>69</v>
      </c>
      <c r="I6663" s="5" t="s">
        <v>6404</v>
      </c>
      <c r="J6663" t="s">
        <v>308</v>
      </c>
      <c r="K6663" s="5" t="s">
        <v>14045</v>
      </c>
      <c r="L6663" s="5" t="s">
        <v>14279</v>
      </c>
      <c r="M6663" s="5" t="str">
        <f t="shared" si="104"/>
        <v>Foot injured. Injured.  Wagon accident.  Riding in wagon with foot hanging out, caught by side of cutting.</v>
      </c>
      <c r="O6663" s="5" t="str">
        <f t="array" ref="O6663">INDEX(category2,MATCH(TRUE,ISNUMBER(SEARCH(keyword2,M6663)),0))</f>
        <v>Injured</v>
      </c>
      <c r="P6663" s="5" t="str">
        <f t="array" ref="P6663">INDEX(category3,MATCH(TRUE,ISNUMBER(SEARCH(keyword3,M6663)),0))</f>
        <v>Foot</v>
      </c>
      <c r="Q6663" s="5" t="str">
        <f t="array" ref="Q6663">INDEX(category1,MATCH(TRUE,ISNUMBER(SEARCH(keyword1,M6663)),0))</f>
        <v>Cuts and Wounds</v>
      </c>
    </row>
    <row r="6664" spans="1:17" x14ac:dyDescent="0.25">
      <c r="A6664">
        <v>2188</v>
      </c>
      <c r="B6664" s="5" t="s">
        <v>14280</v>
      </c>
      <c r="C6664" s="6">
        <v>1904</v>
      </c>
      <c r="D6664" s="4">
        <v>1</v>
      </c>
      <c r="E6664">
        <v>1287</v>
      </c>
      <c r="F6664" s="1">
        <v>1265</v>
      </c>
      <c r="G6664" s="5" t="s">
        <v>2657</v>
      </c>
      <c r="H6664" s="5" t="s">
        <v>2658</v>
      </c>
      <c r="I6664" s="5" t="s">
        <v>10559</v>
      </c>
      <c r="J6664" t="s">
        <v>10220</v>
      </c>
      <c r="K6664" s="5" t="s">
        <v>14281</v>
      </c>
      <c r="L6664" s="5" t="s">
        <v>14282</v>
      </c>
      <c r="M6664" s="5" t="str">
        <f t="shared" si="104"/>
        <v>Back injured. Injured.  Fall of rock.  When sufferer working out ground in the stopes, some of it fell and knocked a scaffold away on which he was standing and thus caused the injury.</v>
      </c>
      <c r="O6664" s="5" t="str">
        <f t="array" ref="O6664">INDEX(category2,MATCH(TRUE,ISNUMBER(SEARCH(keyword2,M6664)),0))</f>
        <v>Injured</v>
      </c>
      <c r="P6664" s="5" t="str">
        <f t="array" ref="P6664">INDEX(category3,MATCH(TRUE,ISNUMBER(SEARCH(keyword3,M6664)),0))</f>
        <v>Back</v>
      </c>
      <c r="Q6664" s="5" t="str">
        <f t="array" ref="Q6664">INDEX(category1,MATCH(TRUE,ISNUMBER(SEARCH(keyword1,M6664)),0))</f>
        <v>Falls</v>
      </c>
    </row>
    <row r="6665" spans="1:17" x14ac:dyDescent="0.25">
      <c r="A6665">
        <v>2187</v>
      </c>
      <c r="B6665" s="5" t="s">
        <v>14283</v>
      </c>
      <c r="C6665" s="6">
        <v>1904</v>
      </c>
      <c r="D6665" s="4">
        <v>1</v>
      </c>
      <c r="E6665">
        <v>1287</v>
      </c>
      <c r="F6665" s="1">
        <v>1263</v>
      </c>
      <c r="G6665" s="5" t="s">
        <v>4092</v>
      </c>
      <c r="H6665" s="5" t="s">
        <v>4093</v>
      </c>
      <c r="I6665" s="5" t="s">
        <v>14284</v>
      </c>
      <c r="J6665" t="s">
        <v>14285</v>
      </c>
      <c r="K6665" s="5" t="s">
        <v>14286</v>
      </c>
      <c r="L6665" s="5" t="s">
        <v>14287</v>
      </c>
      <c r="M6665" s="5" t="str">
        <f t="shared" si="104"/>
        <v>Leg broken and abdomen injured. Injured.  Ladder accident.  Used a ladder known to be insecure;  a length fell with him 37 feet to the bottom.</v>
      </c>
      <c r="O6665" s="5" t="str">
        <f t="array" ref="O6665">INDEX(category2,MATCH(TRUE,ISNUMBER(SEARCH(keyword2,M6665)),0))</f>
        <v>Injured</v>
      </c>
      <c r="P6665" s="5" t="str">
        <f t="array" ref="P6665">INDEX(category3,MATCH(TRUE,ISNUMBER(SEARCH(keyword3,M6665)),0))</f>
        <v>Leg</v>
      </c>
      <c r="Q6665" s="5" t="str">
        <f t="array" ref="Q6665">INDEX(category1,MATCH(TRUE,ISNUMBER(SEARCH(keyword1,M6665)),0))</f>
        <v>Falls</v>
      </c>
    </row>
    <row r="6666" spans="1:17" x14ac:dyDescent="0.25">
      <c r="A6666">
        <v>2186</v>
      </c>
      <c r="B6666" s="5" t="s">
        <v>14288</v>
      </c>
      <c r="C6666" s="6">
        <v>1904</v>
      </c>
      <c r="D6666" s="4">
        <v>1</v>
      </c>
      <c r="E6666">
        <v>1287</v>
      </c>
      <c r="F6666" s="1">
        <v>1253</v>
      </c>
      <c r="G6666" s="5" t="s">
        <v>926</v>
      </c>
      <c r="H6666" s="5" t="s">
        <v>927</v>
      </c>
      <c r="I6666" s="5" t="s">
        <v>926</v>
      </c>
      <c r="J6666" t="s">
        <v>928</v>
      </c>
      <c r="K6666" s="5" t="s">
        <v>14077</v>
      </c>
      <c r="L6666" s="5" t="s">
        <v>14289</v>
      </c>
      <c r="M6666" s="5" t="str">
        <f t="shared" si="104"/>
        <v>Leg broken. Injured.  Machinery.  When moving bed-plate it toppled over on him.</v>
      </c>
      <c r="O6666" s="5" t="str">
        <f t="array" ref="O6666">INDEX(category2,MATCH(TRUE,ISNUMBER(SEARCH(keyword2,M6666)),0))</f>
        <v>Injured</v>
      </c>
      <c r="P6666" s="5" t="str">
        <f t="array" ref="P6666">INDEX(category3,MATCH(TRUE,ISNUMBER(SEARCH(keyword3,M6666)),0))</f>
        <v>Leg</v>
      </c>
      <c r="Q6666" s="5" t="str">
        <f t="array" ref="Q6666">INDEX(category1,MATCH(TRUE,ISNUMBER(SEARCH(keyword1,M6666)),0))</f>
        <v>Breaks and Fractures</v>
      </c>
    </row>
    <row r="6667" spans="1:17" x14ac:dyDescent="0.25">
      <c r="A6667">
        <v>2182</v>
      </c>
      <c r="B6667" s="5" t="s">
        <v>14290</v>
      </c>
      <c r="C6667" s="6">
        <v>1904</v>
      </c>
      <c r="D6667" s="4">
        <v>1</v>
      </c>
      <c r="E6667">
        <v>1287</v>
      </c>
      <c r="F6667" s="1">
        <v>1251</v>
      </c>
      <c r="G6667" s="5" t="s">
        <v>14291</v>
      </c>
      <c r="H6667" s="5" t="s">
        <v>14292</v>
      </c>
      <c r="I6667" s="5" t="s">
        <v>14293</v>
      </c>
      <c r="J6667" t="s">
        <v>8101</v>
      </c>
      <c r="K6667" s="5" t="s">
        <v>13684</v>
      </c>
      <c r="L6667" s="5" t="s">
        <v>14294</v>
      </c>
      <c r="M6667" s="5" t="str">
        <f t="shared" si="104"/>
        <v>Killed. Fatal.  Fall of rock.  These men were working in a level which had been many months idle; (it was 20 feet wide and 11feet high), wholly untimbered;  they were near the hanging-wall when about 6 tons of the formation fell on them.</v>
      </c>
      <c r="N6667" s="5" t="s">
        <v>14295</v>
      </c>
      <c r="O6667" s="5" t="str">
        <f t="array" ref="O6667">INDEX(category2,MATCH(TRUE,ISNUMBER(SEARCH(keyword2,M6667)),0))</f>
        <v>Dead</v>
      </c>
      <c r="P6667" s="5" t="s">
        <v>20370</v>
      </c>
      <c r="Q6667" s="5" t="str">
        <f t="array" ref="Q6667">INDEX(category1,MATCH(TRUE,ISNUMBER(SEARCH(keyword1,M6667)),0))</f>
        <v>Falls</v>
      </c>
    </row>
    <row r="6668" spans="1:17" x14ac:dyDescent="0.25">
      <c r="A6668">
        <v>2183</v>
      </c>
      <c r="B6668" s="5" t="s">
        <v>14296</v>
      </c>
      <c r="C6668" s="6">
        <v>1904</v>
      </c>
      <c r="D6668" s="4">
        <v>1</v>
      </c>
      <c r="E6668">
        <v>1287</v>
      </c>
      <c r="F6668" s="1">
        <v>1251</v>
      </c>
      <c r="G6668" s="5" t="s">
        <v>14291</v>
      </c>
      <c r="H6668" s="5" t="s">
        <v>14292</v>
      </c>
      <c r="I6668" s="5" t="s">
        <v>14293</v>
      </c>
      <c r="J6668" t="s">
        <v>8101</v>
      </c>
      <c r="K6668" s="5" t="s">
        <v>13684</v>
      </c>
      <c r="L6668" s="5" t="s">
        <v>14297</v>
      </c>
      <c r="M6668" s="5" t="str">
        <f t="shared" si="104"/>
        <v>Killed. Fatal.  Fall of rock. These men were working in a level which had been many months idle; (it was 20 feet wide and 11feet high), wholly untimbered;  they were near the hanging-wall when about 6 tons of the formation fell on them.</v>
      </c>
      <c r="N6668" s="5" t="s">
        <v>14295</v>
      </c>
      <c r="O6668" s="5" t="str">
        <f t="array" ref="O6668">INDEX(category2,MATCH(TRUE,ISNUMBER(SEARCH(keyword2,M6668)),0))</f>
        <v>Dead</v>
      </c>
      <c r="P6668" s="5" t="s">
        <v>20370</v>
      </c>
      <c r="Q6668" s="5" t="str">
        <f t="array" ref="Q6668">INDEX(category1,MATCH(TRUE,ISNUMBER(SEARCH(keyword1,M6668)),0))</f>
        <v>Falls</v>
      </c>
    </row>
    <row r="6669" spans="1:17" x14ac:dyDescent="0.25">
      <c r="A6669">
        <v>2184</v>
      </c>
      <c r="B6669" s="5" t="s">
        <v>14298</v>
      </c>
      <c r="C6669" s="6">
        <v>1904</v>
      </c>
      <c r="D6669" s="4">
        <v>1</v>
      </c>
      <c r="E6669">
        <v>1287</v>
      </c>
      <c r="F6669" s="1">
        <v>1251</v>
      </c>
      <c r="G6669" s="5" t="s">
        <v>14291</v>
      </c>
      <c r="H6669" s="5" t="s">
        <v>14292</v>
      </c>
      <c r="I6669" s="5" t="s">
        <v>14293</v>
      </c>
      <c r="J6669" t="s">
        <v>8101</v>
      </c>
      <c r="K6669" s="5" t="s">
        <v>14299</v>
      </c>
      <c r="L6669" s="5" t="s">
        <v>14300</v>
      </c>
      <c r="M6669" s="5" t="str">
        <f t="shared" si="104"/>
        <v>Cuts and bruises. Injured.  Fall of rock.  These men were working in a level which had been many months idle; (it was 20 feet wide and 11feet high), wholly untimbered;  they were near the hanging-wall when about 6 tons of the formation fell on them.</v>
      </c>
      <c r="O6669" s="5" t="str">
        <f t="array" ref="O6669">INDEX(category2,MATCH(TRUE,ISNUMBER(SEARCH(keyword2,M6669)),0))</f>
        <v>Injured</v>
      </c>
      <c r="P6669" s="5" t="s">
        <v>20370</v>
      </c>
      <c r="Q6669" s="5" t="str">
        <f t="array" ref="Q6669">INDEX(category1,MATCH(TRUE,ISNUMBER(SEARCH(keyword1,M6669)),0))</f>
        <v xml:space="preserve">Bruises </v>
      </c>
    </row>
    <row r="6670" spans="1:17" x14ac:dyDescent="0.25">
      <c r="A6670">
        <v>2185</v>
      </c>
      <c r="B6670" s="5" t="s">
        <v>14301</v>
      </c>
      <c r="C6670" s="6">
        <v>1904</v>
      </c>
      <c r="D6670" s="4">
        <v>1</v>
      </c>
      <c r="E6670">
        <v>1287</v>
      </c>
      <c r="F6670" s="1">
        <v>1251</v>
      </c>
      <c r="G6670" s="5" t="s">
        <v>14302</v>
      </c>
      <c r="H6670" s="5" t="s">
        <v>12872</v>
      </c>
      <c r="I6670" s="5" t="s">
        <v>14303</v>
      </c>
      <c r="J6670" t="s">
        <v>14304</v>
      </c>
      <c r="K6670" s="5" t="s">
        <v>14305</v>
      </c>
      <c r="L6670" s="5" t="s">
        <v>14306</v>
      </c>
      <c r="M6670" s="5" t="str">
        <f t="shared" si="104"/>
        <v>Scorched face and arm. Injured.  Explosion.  Ramming home gelignite with a copper rammer when it exploded, blowing the ramrod away and inflicting the injuries mentioned.</v>
      </c>
      <c r="O6670" s="5" t="str">
        <f t="array" ref="O6670">INDEX(category2,MATCH(TRUE,ISNUMBER(SEARCH(keyword2,M6670)),0))</f>
        <v>Injured</v>
      </c>
      <c r="P6670" s="5" t="str">
        <f t="array" ref="P6670">INDEX(category3,MATCH(TRUE,ISNUMBER(SEARCH(keyword3,M6670)),0))</f>
        <v>Arm</v>
      </c>
      <c r="Q6670" s="5" t="s">
        <v>20370</v>
      </c>
    </row>
    <row r="6671" spans="1:17" x14ac:dyDescent="0.25">
      <c r="A6671">
        <v>2181</v>
      </c>
      <c r="B6671" s="5" t="s">
        <v>13512</v>
      </c>
      <c r="C6671" s="6">
        <v>1904</v>
      </c>
      <c r="D6671" s="4">
        <v>1</v>
      </c>
      <c r="E6671">
        <v>1287</v>
      </c>
      <c r="F6671" s="1">
        <v>1248</v>
      </c>
      <c r="G6671" s="5" t="s">
        <v>2657</v>
      </c>
      <c r="H6671" s="5" t="s">
        <v>2658</v>
      </c>
      <c r="I6671" s="5" t="s">
        <v>11581</v>
      </c>
      <c r="J6671" t="s">
        <v>11582</v>
      </c>
      <c r="K6671" s="5" t="s">
        <v>14307</v>
      </c>
      <c r="L6671" s="5" t="s">
        <v>14308</v>
      </c>
      <c r="M6671" s="5" t="str">
        <f t="shared" si="104"/>
        <v>Wounds on left forearm and wrist. Injured.  Fall of rock. While sufferer was working out ground with a bar, a piece slid down the bar and caught his arm.</v>
      </c>
      <c r="O6671" s="5" t="str">
        <f t="array" ref="O6671">INDEX(category2,MATCH(TRUE,ISNUMBER(SEARCH(keyword2,M6671)),0))</f>
        <v>Injured</v>
      </c>
      <c r="P6671" s="5" t="str">
        <f t="array" ref="P6671">INDEX(category3,MATCH(TRUE,ISNUMBER(SEARCH(keyword3,M6671)),0))</f>
        <v>Arm</v>
      </c>
      <c r="Q6671" s="5" t="str">
        <f t="array" ref="Q6671">INDEX(category1,MATCH(TRUE,ISNUMBER(SEARCH(keyword1,M6671)),0))</f>
        <v>Cuts and Wounds</v>
      </c>
    </row>
    <row r="6672" spans="1:17" x14ac:dyDescent="0.25">
      <c r="A6672">
        <v>2180</v>
      </c>
      <c r="B6672" s="5" t="s">
        <v>14309</v>
      </c>
      <c r="C6672" s="6">
        <v>1904</v>
      </c>
      <c r="D6672" s="4">
        <v>1</v>
      </c>
      <c r="E6672">
        <v>1287</v>
      </c>
      <c r="F6672" s="1">
        <v>1245</v>
      </c>
      <c r="G6672" s="5" t="s">
        <v>18</v>
      </c>
      <c r="H6672" s="5" t="s">
        <v>19</v>
      </c>
      <c r="I6672" s="5" t="s">
        <v>14310</v>
      </c>
      <c r="J6672" t="s">
        <v>9128</v>
      </c>
      <c r="K6672" s="5" t="s">
        <v>14311</v>
      </c>
      <c r="L6672" s="5" t="s">
        <v>14312</v>
      </c>
      <c r="M6672" s="5" t="str">
        <f t="shared" si="104"/>
        <v>Dislocated elbow. Injured.  Machinery.  Attempted to seize a belt which had fallen between two pulleys, and his arm was caught by revolving pulleys.</v>
      </c>
      <c r="O6672" s="5" t="str">
        <f t="array" ref="O6672">INDEX(category2,MATCH(TRUE,ISNUMBER(SEARCH(keyword2,M6672)),0))</f>
        <v>Injured</v>
      </c>
      <c r="P6672" s="5" t="str">
        <f t="array" ref="P6672">INDEX(category3,MATCH(TRUE,ISNUMBER(SEARCH(keyword3,M6672)),0))</f>
        <v>Arm</v>
      </c>
      <c r="Q6672" s="5" t="str">
        <f t="array" ref="Q6672">INDEX(category1,MATCH(TRUE,ISNUMBER(SEARCH(keyword1,M6672)),0))</f>
        <v>Falls</v>
      </c>
    </row>
    <row r="6673" spans="1:17" x14ac:dyDescent="0.25">
      <c r="A6673">
        <v>2170</v>
      </c>
      <c r="B6673" s="5" t="s">
        <v>14313</v>
      </c>
      <c r="C6673" s="6">
        <v>1904</v>
      </c>
      <c r="D6673" s="4">
        <v>1</v>
      </c>
      <c r="E6673">
        <v>1287</v>
      </c>
      <c r="F6673" s="1">
        <v>1243</v>
      </c>
      <c r="G6673" s="5" t="s">
        <v>18</v>
      </c>
      <c r="H6673" s="5" t="s">
        <v>19</v>
      </c>
      <c r="I6673" s="5" t="s">
        <v>14314</v>
      </c>
      <c r="J6673" t="s">
        <v>974</v>
      </c>
      <c r="K6673" s="5" t="s">
        <v>13684</v>
      </c>
      <c r="L6673" s="5" t="s">
        <v>14315</v>
      </c>
      <c r="M6673" s="5" t="str">
        <f t="shared" si="104"/>
        <v>Killed. Fatal.  Explosion.  Taylor, a machine man, bored indirectly into an old hole containing unexploded gelignite, which went off, Stapylton getting the full force of it. The other men were injured by the flying stones.</v>
      </c>
      <c r="O6673" s="5" t="str">
        <f t="array" ref="O6673">INDEX(category2,MATCH(TRUE,ISNUMBER(SEARCH(keyword2,M6673)),0))</f>
        <v>Dead</v>
      </c>
      <c r="P6673" s="5" t="s">
        <v>20370</v>
      </c>
      <c r="Q6673" s="5" t="s">
        <v>20370</v>
      </c>
    </row>
    <row r="6674" spans="1:17" x14ac:dyDescent="0.25">
      <c r="A6674">
        <v>2171</v>
      </c>
      <c r="B6674" s="5" t="s">
        <v>14316</v>
      </c>
      <c r="C6674" s="6">
        <v>1904</v>
      </c>
      <c r="D6674" s="4">
        <v>1</v>
      </c>
      <c r="E6674">
        <v>1287</v>
      </c>
      <c r="F6674" s="1">
        <v>1243</v>
      </c>
      <c r="G6674" s="5" t="s">
        <v>18</v>
      </c>
      <c r="H6674" s="5" t="s">
        <v>19</v>
      </c>
      <c r="I6674" s="5" t="s">
        <v>14314</v>
      </c>
      <c r="J6674" t="s">
        <v>974</v>
      </c>
      <c r="K6674" s="5" t="s">
        <v>14317</v>
      </c>
      <c r="L6674" s="5" t="s">
        <v>14318</v>
      </c>
      <c r="M6674" s="5" t="str">
        <f t="shared" si="104"/>
        <v>Eyes Injured and shock. Injured.  Explosion.  Taylor, a machine man, bored indirectly into an old hole containing unexploded gelignite, which went off, Stapylton getting the full force of it. The other men were injured by the flying stones.</v>
      </c>
      <c r="O6674" s="5" t="str">
        <f t="array" ref="O6674">INDEX(category2,MATCH(TRUE,ISNUMBER(SEARCH(keyword2,M6674)),0))</f>
        <v>Injured</v>
      </c>
      <c r="P6674" s="5" t="str">
        <f t="array" ref="P6674">INDEX(category3,MATCH(TRUE,ISNUMBER(SEARCH(keyword3,M6674)),0))</f>
        <v>Head</v>
      </c>
      <c r="Q6674" s="5" t="str">
        <f t="array" ref="Q6674">INDEX(category1,MATCH(TRUE,ISNUMBER(SEARCH(keyword1,M6674)),0))</f>
        <v>Shock</v>
      </c>
    </row>
    <row r="6675" spans="1:17" x14ac:dyDescent="0.25">
      <c r="A6675">
        <v>2172</v>
      </c>
      <c r="B6675" s="5" t="s">
        <v>14319</v>
      </c>
      <c r="C6675" s="6">
        <v>1904</v>
      </c>
      <c r="D6675" s="4">
        <v>1</v>
      </c>
      <c r="E6675">
        <v>1287</v>
      </c>
      <c r="F6675" s="1">
        <v>1243</v>
      </c>
      <c r="G6675" s="5" t="s">
        <v>18</v>
      </c>
      <c r="H6675" s="5" t="s">
        <v>19</v>
      </c>
      <c r="I6675" s="5" t="s">
        <v>14314</v>
      </c>
      <c r="J6675" t="s">
        <v>974</v>
      </c>
      <c r="K6675" s="5" t="s">
        <v>14320</v>
      </c>
      <c r="L6675" s="5" t="s">
        <v>14321</v>
      </c>
      <c r="M6675" s="5" t="str">
        <f t="shared" si="104"/>
        <v>Wounds and shock. Injured.  Explosion.  Taylor, a machine man bored indirectly into an old hole containing unexploded gelignite, which went off, Stapylton getting the full force of it. The other men were injured by the flying stones.</v>
      </c>
      <c r="O6675" s="5" t="str">
        <f t="array" ref="O6675">INDEX(category2,MATCH(TRUE,ISNUMBER(SEARCH(keyword2,M6675)),0))</f>
        <v>Injured</v>
      </c>
      <c r="P6675" s="5" t="s">
        <v>20370</v>
      </c>
      <c r="Q6675" s="5" t="str">
        <f t="array" ref="Q6675">INDEX(category1,MATCH(TRUE,ISNUMBER(SEARCH(keyword1,M6675)),0))</f>
        <v>Cuts and Wounds</v>
      </c>
    </row>
    <row r="6676" spans="1:17" x14ac:dyDescent="0.25">
      <c r="A6676">
        <v>2173</v>
      </c>
      <c r="B6676" s="5" t="s">
        <v>14322</v>
      </c>
      <c r="C6676" s="6">
        <v>1904</v>
      </c>
      <c r="D6676" s="4">
        <v>1</v>
      </c>
      <c r="E6676">
        <v>1287</v>
      </c>
      <c r="F6676" s="1">
        <v>1243</v>
      </c>
      <c r="G6676" s="5" t="s">
        <v>18</v>
      </c>
      <c r="H6676" s="5" t="s">
        <v>19</v>
      </c>
      <c r="I6676" s="5" t="s">
        <v>14314</v>
      </c>
      <c r="J6676" t="s">
        <v>974</v>
      </c>
      <c r="K6676" s="5" t="s">
        <v>14320</v>
      </c>
      <c r="L6676" s="5" t="s">
        <v>14321</v>
      </c>
      <c r="M6676" s="5" t="str">
        <f t="shared" si="104"/>
        <v>Wounds and shock. Injured.  Explosion.  Taylor, a machine man bored indirectly into an old hole containing unexploded gelignite, which went off, Stapylton getting the full force of it. The other men were injured by the flying stones.</v>
      </c>
      <c r="O6676" s="5" t="str">
        <f t="array" ref="O6676">INDEX(category2,MATCH(TRUE,ISNUMBER(SEARCH(keyword2,M6676)),0))</f>
        <v>Injured</v>
      </c>
      <c r="P6676" s="5" t="s">
        <v>20370</v>
      </c>
      <c r="Q6676" s="5" t="str">
        <f t="array" ref="Q6676">INDEX(category1,MATCH(TRUE,ISNUMBER(SEARCH(keyword1,M6676)),0))</f>
        <v>Cuts and Wounds</v>
      </c>
    </row>
    <row r="6677" spans="1:17" x14ac:dyDescent="0.25">
      <c r="A6677">
        <v>2174</v>
      </c>
      <c r="B6677" s="5" t="s">
        <v>14323</v>
      </c>
      <c r="C6677" s="6">
        <v>1904</v>
      </c>
      <c r="D6677" s="4">
        <v>1</v>
      </c>
      <c r="E6677">
        <v>1287</v>
      </c>
      <c r="F6677" s="1">
        <v>1243</v>
      </c>
      <c r="G6677" s="5" t="s">
        <v>18</v>
      </c>
      <c r="H6677" s="5" t="s">
        <v>19</v>
      </c>
      <c r="I6677" s="5" t="s">
        <v>14314</v>
      </c>
      <c r="J6677" t="s">
        <v>974</v>
      </c>
      <c r="K6677" s="5" t="s">
        <v>14320</v>
      </c>
      <c r="L6677" s="5" t="s">
        <v>14321</v>
      </c>
      <c r="M6677" s="5" t="str">
        <f t="shared" si="104"/>
        <v>Wounds and shock. Injured.  Explosion.  Taylor, a machine man bored indirectly into an old hole containing unexploded gelignite, which went off, Stapylton getting the full force of it. The other men were injured by the flying stones.</v>
      </c>
      <c r="O6677" s="5" t="str">
        <f t="array" ref="O6677">INDEX(category2,MATCH(TRUE,ISNUMBER(SEARCH(keyword2,M6677)),0))</f>
        <v>Injured</v>
      </c>
      <c r="P6677" s="5" t="s">
        <v>20370</v>
      </c>
      <c r="Q6677" s="5" t="str">
        <f t="array" ref="Q6677">INDEX(category1,MATCH(TRUE,ISNUMBER(SEARCH(keyword1,M6677)),0))</f>
        <v>Cuts and Wounds</v>
      </c>
    </row>
    <row r="6678" spans="1:17" x14ac:dyDescent="0.25">
      <c r="A6678">
        <v>2175</v>
      </c>
      <c r="B6678" s="5" t="s">
        <v>14324</v>
      </c>
      <c r="C6678" s="6">
        <v>1904</v>
      </c>
      <c r="D6678" s="4">
        <v>1</v>
      </c>
      <c r="E6678">
        <v>1287</v>
      </c>
      <c r="F6678" s="1">
        <v>1243</v>
      </c>
      <c r="G6678" s="5" t="s">
        <v>2657</v>
      </c>
      <c r="H6678" s="5" t="s">
        <v>2658</v>
      </c>
      <c r="I6678" s="5" t="s">
        <v>13479</v>
      </c>
      <c r="J6678" t="s">
        <v>11662</v>
      </c>
      <c r="K6678" s="5" t="s">
        <v>14325</v>
      </c>
      <c r="L6678" s="5" t="s">
        <v>14326</v>
      </c>
      <c r="M6678" s="5" t="str">
        <f t="shared" si="104"/>
        <v>Fracture of right leg in two places and shock. Injured.  Shaft accident.  Injured. Engine driver was to have lowered sufferers from No 3 level to the bottom, about 170 feet, but allowed the cage to run away, the other going up to the pulley was suspended there, the descending cage and men were crashed to the bottom with 50 or 60 feet of rope, both being seriously injured.</v>
      </c>
      <c r="O6678" s="5" t="str">
        <f t="array" ref="O6678">INDEX(category2,MATCH(TRUE,ISNUMBER(SEARCH(keyword2,M6678)),0))</f>
        <v>Injured</v>
      </c>
      <c r="P6678" s="5" t="str">
        <f t="array" ref="P6678">INDEX(category3,MATCH(TRUE,ISNUMBER(SEARCH(keyword3,M6678)),0))</f>
        <v>Leg</v>
      </c>
      <c r="Q6678" s="5" t="str">
        <f t="array" ref="Q6678">INDEX(category1,MATCH(TRUE,ISNUMBER(SEARCH(keyword1,M6678)),0))</f>
        <v>Breaks and Fractures</v>
      </c>
    </row>
    <row r="6679" spans="1:17" x14ac:dyDescent="0.25">
      <c r="A6679">
        <v>2176</v>
      </c>
      <c r="B6679" s="5" t="s">
        <v>2762</v>
      </c>
      <c r="C6679" s="6">
        <v>1904</v>
      </c>
      <c r="D6679" s="4">
        <v>1</v>
      </c>
      <c r="E6679">
        <v>1287</v>
      </c>
      <c r="F6679" s="1">
        <v>1243</v>
      </c>
      <c r="G6679" s="5" t="s">
        <v>2657</v>
      </c>
      <c r="H6679" s="5" t="s">
        <v>2658</v>
      </c>
      <c r="I6679" s="5" t="s">
        <v>13479</v>
      </c>
      <c r="J6679" t="s">
        <v>11662</v>
      </c>
      <c r="K6679" s="5" t="s">
        <v>14327</v>
      </c>
      <c r="L6679" s="5" t="s">
        <v>14328</v>
      </c>
      <c r="M6679" s="5" t="str">
        <f t="shared" si="104"/>
        <v>Injuries to knees and ankles and shock. Injured.  Shaft accident. Engine driver was to have lowered sufferers from No 3 level to the bottom, about 170 feet, but allowed the cage to run away, the other going up to the pulley was suspended there, the descending cage and men were crashed to the bottom with 50 or 60 feet of rope, both being seriously injured.</v>
      </c>
      <c r="O6679" s="5" t="str">
        <f t="array" ref="O6679">INDEX(category2,MATCH(TRUE,ISNUMBER(SEARCH(keyword2,M6679)),0))</f>
        <v>Injured</v>
      </c>
      <c r="P6679" s="5" t="str">
        <f t="array" ref="P6679">INDEX(category3,MATCH(TRUE,ISNUMBER(SEARCH(keyword3,M6679)),0))</f>
        <v>Foot</v>
      </c>
      <c r="Q6679" s="5" t="str">
        <f t="array" ref="Q6679">INDEX(category1,MATCH(TRUE,ISNUMBER(SEARCH(keyword1,M6679)),0))</f>
        <v>Shock</v>
      </c>
    </row>
    <row r="6680" spans="1:17" x14ac:dyDescent="0.25">
      <c r="A6680">
        <v>2169</v>
      </c>
      <c r="B6680" s="5" t="s">
        <v>11130</v>
      </c>
      <c r="C6680" s="6">
        <v>1904</v>
      </c>
      <c r="D6680" s="4">
        <v>1</v>
      </c>
      <c r="E6680">
        <v>1286</v>
      </c>
      <c r="F6680" s="1">
        <v>1239</v>
      </c>
      <c r="G6680" s="5" t="s">
        <v>18</v>
      </c>
      <c r="H6680" s="5" t="s">
        <v>19</v>
      </c>
      <c r="I6680" s="5" t="s">
        <v>13170</v>
      </c>
      <c r="J6680" t="s">
        <v>28</v>
      </c>
      <c r="K6680" s="5" t="s">
        <v>14329</v>
      </c>
      <c r="L6680" s="5" t="s">
        <v>14330</v>
      </c>
      <c r="M6680" s="5" t="str">
        <f t="shared" si="104"/>
        <v>Broken collar bone. Injured.  Fall of rock.  A piece fell out of the face and struck sufferer's shoulder.</v>
      </c>
      <c r="O6680" s="5" t="str">
        <f t="array" ref="O6680">INDEX(category2,MATCH(TRUE,ISNUMBER(SEARCH(keyword2,M6680)),0))</f>
        <v>Injured</v>
      </c>
      <c r="P6680" s="5" t="str">
        <f t="array" ref="P6680">INDEX(category3,MATCH(TRUE,ISNUMBER(SEARCH(keyword3,M6680)),0))</f>
        <v>Chest</v>
      </c>
      <c r="Q6680" s="5" t="str">
        <f t="array" ref="Q6680">INDEX(category1,MATCH(TRUE,ISNUMBER(SEARCH(keyword1,M6680)),0))</f>
        <v>Falls</v>
      </c>
    </row>
    <row r="6681" spans="1:17" x14ac:dyDescent="0.25">
      <c r="A6681">
        <v>2168</v>
      </c>
      <c r="B6681" s="5" t="s">
        <v>9196</v>
      </c>
      <c r="C6681" s="6">
        <v>1904</v>
      </c>
      <c r="D6681" s="4">
        <v>1</v>
      </c>
      <c r="E6681">
        <v>1286</v>
      </c>
      <c r="F6681" s="1">
        <v>1237</v>
      </c>
      <c r="G6681" s="5" t="s">
        <v>926</v>
      </c>
      <c r="H6681" s="5" t="s">
        <v>927</v>
      </c>
      <c r="I6681" s="5" t="s">
        <v>926</v>
      </c>
      <c r="J6681" t="s">
        <v>928</v>
      </c>
      <c r="K6681" s="5" t="s">
        <v>14331</v>
      </c>
      <c r="L6681" s="5" t="s">
        <v>14332</v>
      </c>
      <c r="M6681" s="5" t="str">
        <f t="shared" si="104"/>
        <v>Head injured; fatal. Fatal.  Blasting.  Struck by a stone from a blast in an open cutting.</v>
      </c>
      <c r="N6681" s="5" t="s">
        <v>14333</v>
      </c>
      <c r="O6681" s="5" t="str">
        <f t="array" ref="O6681">INDEX(category2,MATCH(TRUE,ISNUMBER(SEARCH(keyword2,M6681)),0))</f>
        <v>Dead</v>
      </c>
      <c r="P6681" s="5" t="str">
        <f t="array" ref="P6681">INDEX(category3,MATCH(TRUE,ISNUMBER(SEARCH(keyword3,M6681)),0))</f>
        <v>Head</v>
      </c>
      <c r="Q6681" s="5" t="str">
        <f t="array" ref="Q6681">INDEX(category1,MATCH(TRUE,ISNUMBER(SEARCH(keyword1,M6681)),0))</f>
        <v>Cuts and Wounds</v>
      </c>
    </row>
    <row r="6682" spans="1:17" x14ac:dyDescent="0.25">
      <c r="A6682">
        <v>2167</v>
      </c>
      <c r="B6682" s="5" t="s">
        <v>14334</v>
      </c>
      <c r="C6682" s="6">
        <v>1904</v>
      </c>
      <c r="D6682" s="4">
        <v>1</v>
      </c>
      <c r="E6682">
        <v>1286</v>
      </c>
      <c r="F6682" s="1">
        <v>1236</v>
      </c>
      <c r="G6682" s="5" t="s">
        <v>18</v>
      </c>
      <c r="H6682" s="5" t="s">
        <v>19</v>
      </c>
      <c r="I6682" s="5" t="s">
        <v>14335</v>
      </c>
      <c r="J6682" t="s">
        <v>14336</v>
      </c>
      <c r="K6682" s="5" t="s">
        <v>14173</v>
      </c>
      <c r="L6682" s="5" t="s">
        <v>14337</v>
      </c>
      <c r="M6682" s="5" t="str">
        <f t="shared" si="104"/>
        <v>Broken arm. Injured.  Machinery.  Putting a belt on while machinery was running.</v>
      </c>
      <c r="O6682" s="5" t="str">
        <f t="array" ref="O6682">INDEX(category2,MATCH(TRUE,ISNUMBER(SEARCH(keyword2,M6682)),0))</f>
        <v>Injured</v>
      </c>
      <c r="P6682" s="5" t="str">
        <f t="array" ref="P6682">INDEX(category3,MATCH(TRUE,ISNUMBER(SEARCH(keyword3,M6682)),0))</f>
        <v>Arm</v>
      </c>
      <c r="Q6682" s="5" t="str">
        <f t="array" ref="Q6682">INDEX(category1,MATCH(TRUE,ISNUMBER(SEARCH(keyword1,M6682)),0))</f>
        <v>Breaks and Fractures</v>
      </c>
    </row>
    <row r="6683" spans="1:17" x14ac:dyDescent="0.25">
      <c r="A6683">
        <v>2166</v>
      </c>
      <c r="B6683" s="5" t="s">
        <v>14338</v>
      </c>
      <c r="C6683" s="6">
        <v>1904</v>
      </c>
      <c r="D6683" s="4">
        <v>1</v>
      </c>
      <c r="E6683">
        <v>1286</v>
      </c>
      <c r="F6683" s="1">
        <v>1233</v>
      </c>
      <c r="G6683" s="5" t="s">
        <v>3061</v>
      </c>
      <c r="H6683" s="5" t="s">
        <v>3062</v>
      </c>
      <c r="I6683" s="5" t="s">
        <v>7078</v>
      </c>
      <c r="J6683" t="s">
        <v>7079</v>
      </c>
      <c r="K6683" s="5" t="s">
        <v>14339</v>
      </c>
      <c r="L6683" s="5" t="s">
        <v>14340</v>
      </c>
      <c r="M6683" s="5" t="str">
        <f t="shared" si="104"/>
        <v>Foot crushed. Injured.  Miscellaneous.  Sling broke while lowering timber.</v>
      </c>
      <c r="O6683" s="5" t="str">
        <f t="array" ref="O6683">INDEX(category2,MATCH(TRUE,ISNUMBER(SEARCH(keyword2,M6683)),0))</f>
        <v>Injured</v>
      </c>
      <c r="P6683" s="5" t="str">
        <f t="array" ref="P6683">INDEX(category3,MATCH(TRUE,ISNUMBER(SEARCH(keyword3,M6683)),0))</f>
        <v>Foot</v>
      </c>
      <c r="Q6683" s="5" t="str">
        <f t="array" ref="Q6683">INDEX(category1,MATCH(TRUE,ISNUMBER(SEARCH(keyword1,M6683)),0))</f>
        <v>Smashed/Crushed</v>
      </c>
    </row>
    <row r="6684" spans="1:17" x14ac:dyDescent="0.25">
      <c r="A6684">
        <v>2165</v>
      </c>
      <c r="B6684" s="5" t="s">
        <v>14341</v>
      </c>
      <c r="C6684" s="6">
        <v>1904</v>
      </c>
      <c r="D6684" s="4">
        <v>1</v>
      </c>
      <c r="E6684">
        <v>1285</v>
      </c>
      <c r="F6684" s="1">
        <v>1227</v>
      </c>
      <c r="G6684" s="5" t="s">
        <v>18</v>
      </c>
      <c r="H6684" s="5" t="s">
        <v>19</v>
      </c>
      <c r="I6684" s="5" t="s">
        <v>14342</v>
      </c>
      <c r="J6684" t="s">
        <v>12336</v>
      </c>
      <c r="K6684" s="5" t="s">
        <v>14053</v>
      </c>
      <c r="L6684" s="5" t="s">
        <v>14343</v>
      </c>
      <c r="M6684" s="5" t="str">
        <f t="shared" si="104"/>
        <v>Fractured skull. Injured.  Materials falling in shaft.  Sufferer was working at the pump, and a stone which had lodged on the ladders, fell and struck him.</v>
      </c>
      <c r="O6684" s="5" t="str">
        <f t="array" ref="O6684">INDEX(category2,MATCH(TRUE,ISNUMBER(SEARCH(keyword2,M6684)),0))</f>
        <v>Injured</v>
      </c>
      <c r="P6684" s="5" t="str">
        <f t="array" ref="P6684">INDEX(category3,MATCH(TRUE,ISNUMBER(SEARCH(keyword3,M6684)),0))</f>
        <v>Head</v>
      </c>
      <c r="Q6684" s="5" t="str">
        <f t="array" ref="Q6684">INDEX(category1,MATCH(TRUE,ISNUMBER(SEARCH(keyword1,M6684)),0))</f>
        <v>Breaks and Fractures</v>
      </c>
    </row>
    <row r="6685" spans="1:17" x14ac:dyDescent="0.25">
      <c r="A6685">
        <v>2162</v>
      </c>
      <c r="B6685" s="5" t="s">
        <v>14344</v>
      </c>
      <c r="C6685" s="6">
        <v>1904</v>
      </c>
      <c r="D6685" s="4">
        <v>1</v>
      </c>
      <c r="E6685">
        <v>1286</v>
      </c>
      <c r="F6685" s="1">
        <v>1224</v>
      </c>
      <c r="G6685" s="5" t="s">
        <v>68</v>
      </c>
      <c r="H6685" s="5" t="s">
        <v>69</v>
      </c>
      <c r="I6685" s="5" t="s">
        <v>6019</v>
      </c>
      <c r="J6685" t="s">
        <v>6020</v>
      </c>
      <c r="K6685" s="5" t="s">
        <v>14345</v>
      </c>
      <c r="L6685" s="5" t="s">
        <v>14346</v>
      </c>
      <c r="M6685" s="5" t="str">
        <f t="shared" si="104"/>
        <v>Legs injured. Injured.  Miscellaneous.  Horses bolted and jammed him against a tree.</v>
      </c>
      <c r="O6685" s="5" t="str">
        <f t="array" ref="O6685">INDEX(category2,MATCH(TRUE,ISNUMBER(SEARCH(keyword2,M6685)),0))</f>
        <v>Injured</v>
      </c>
      <c r="P6685" s="5" t="str">
        <f t="array" ref="P6685">INDEX(category3,MATCH(TRUE,ISNUMBER(SEARCH(keyword3,M6685)),0))</f>
        <v>Leg</v>
      </c>
      <c r="Q6685" s="5" t="str">
        <f t="array" ref="Q6685">INDEX(category1,MATCH(TRUE,ISNUMBER(SEARCH(keyword1,M6685)),0))</f>
        <v>Cuts and Wounds</v>
      </c>
    </row>
    <row r="6686" spans="1:17" x14ac:dyDescent="0.25">
      <c r="A6686">
        <v>2163</v>
      </c>
      <c r="B6686" s="5" t="s">
        <v>14347</v>
      </c>
      <c r="C6686" s="6">
        <v>1904</v>
      </c>
      <c r="D6686" s="4">
        <v>1</v>
      </c>
      <c r="E6686">
        <v>1286</v>
      </c>
      <c r="F6686" s="1">
        <v>1224</v>
      </c>
      <c r="G6686" s="5" t="s">
        <v>89</v>
      </c>
      <c r="H6686" s="5" t="s">
        <v>90</v>
      </c>
      <c r="I6686" s="5" t="s">
        <v>926</v>
      </c>
      <c r="J6686" t="s">
        <v>13503</v>
      </c>
      <c r="K6686" s="5" t="s">
        <v>14348</v>
      </c>
      <c r="L6686" s="5" t="s">
        <v>14349</v>
      </c>
      <c r="M6686" s="5" t="str">
        <f t="shared" si="104"/>
        <v>Slightly bruised. Injured.  Fall of rock.  The rock fell whilst these men were preparing to put up a "square set" of timber.</v>
      </c>
      <c r="O6686" s="5" t="str">
        <f t="array" ref="O6686">INDEX(category2,MATCH(TRUE,ISNUMBER(SEARCH(keyword2,M6686)),0))</f>
        <v>Injured</v>
      </c>
      <c r="P6686" s="5" t="s">
        <v>20370</v>
      </c>
      <c r="Q6686" s="5" t="str">
        <f t="array" ref="Q6686">INDEX(category1,MATCH(TRUE,ISNUMBER(SEARCH(keyword1,M6686)),0))</f>
        <v xml:space="preserve">Bruises </v>
      </c>
    </row>
    <row r="6687" spans="1:17" x14ac:dyDescent="0.25">
      <c r="A6687">
        <v>2164</v>
      </c>
      <c r="B6687" s="5" t="s">
        <v>14350</v>
      </c>
      <c r="C6687" s="6">
        <v>1904</v>
      </c>
      <c r="D6687" s="4">
        <v>1</v>
      </c>
      <c r="E6687">
        <v>1286</v>
      </c>
      <c r="F6687" s="1">
        <v>1224</v>
      </c>
      <c r="G6687" s="5" t="s">
        <v>89</v>
      </c>
      <c r="H6687" s="5" t="s">
        <v>90</v>
      </c>
      <c r="I6687" s="5" t="s">
        <v>926</v>
      </c>
      <c r="J6687" t="s">
        <v>13503</v>
      </c>
      <c r="K6687" s="5" t="s">
        <v>14351</v>
      </c>
      <c r="L6687" s="5" t="s">
        <v>14349</v>
      </c>
      <c r="M6687" s="5" t="str">
        <f t="shared" si="104"/>
        <v>Ankles severely hurt. Injured.  Fall of rock.  The rock fell whilst these men were preparing to put up a "square set" of timber.</v>
      </c>
      <c r="O6687" s="5" t="str">
        <f t="array" ref="O6687">INDEX(category2,MATCH(TRUE,ISNUMBER(SEARCH(keyword2,M6687)),0))</f>
        <v>Injured</v>
      </c>
      <c r="P6687" s="5" t="str">
        <f t="array" ref="P6687">INDEX(category3,MATCH(TRUE,ISNUMBER(SEARCH(keyword3,M6687)),0))</f>
        <v>Foot</v>
      </c>
      <c r="Q6687" s="5" t="str">
        <f t="array" ref="Q6687">INDEX(category1,MATCH(TRUE,ISNUMBER(SEARCH(keyword1,M6687)),0))</f>
        <v>Falls</v>
      </c>
    </row>
    <row r="6688" spans="1:17" x14ac:dyDescent="0.25">
      <c r="A6688">
        <v>2161</v>
      </c>
      <c r="B6688" s="5" t="s">
        <v>14352</v>
      </c>
      <c r="C6688" s="6">
        <v>1904</v>
      </c>
      <c r="D6688" s="4">
        <v>1</v>
      </c>
      <c r="E6688">
        <v>1286</v>
      </c>
      <c r="F6688" s="1">
        <v>1223</v>
      </c>
      <c r="G6688" s="5" t="s">
        <v>18</v>
      </c>
      <c r="H6688" s="5" t="s">
        <v>19</v>
      </c>
      <c r="I6688" s="5" t="s">
        <v>14353</v>
      </c>
      <c r="J6688" t="s">
        <v>14354</v>
      </c>
      <c r="K6688" s="5" t="s">
        <v>14355</v>
      </c>
      <c r="L6688" s="5" t="s">
        <v>14356</v>
      </c>
      <c r="M6688" s="5" t="str">
        <f t="shared" si="104"/>
        <v>Fractured spine. Fatal.  Fall of rock.  Deceased and mates were stoping out a mass of baulked ground, which fell and crushed him.</v>
      </c>
      <c r="O6688" s="5" t="str">
        <f t="array" ref="O6688">INDEX(category2,MATCH(TRUE,ISNUMBER(SEARCH(keyword2,M6688)),0))</f>
        <v>Dead</v>
      </c>
      <c r="P6688" s="5" t="str">
        <f t="array" ref="P6688">INDEX(category3,MATCH(TRUE,ISNUMBER(SEARCH(keyword3,M6688)),0))</f>
        <v>Back</v>
      </c>
      <c r="Q6688" s="5" t="str">
        <f t="array" ref="Q6688">INDEX(category1,MATCH(TRUE,ISNUMBER(SEARCH(keyword1,M6688)),0))</f>
        <v>Smashed/Crushed</v>
      </c>
    </row>
    <row r="6689" spans="1:17" x14ac:dyDescent="0.25">
      <c r="A6689">
        <v>2160</v>
      </c>
      <c r="B6689" s="5" t="s">
        <v>14357</v>
      </c>
      <c r="C6689" s="6">
        <v>1904</v>
      </c>
      <c r="D6689" s="4">
        <v>1</v>
      </c>
      <c r="E6689">
        <v>1286</v>
      </c>
      <c r="F6689" s="1">
        <v>1214</v>
      </c>
      <c r="G6689" s="5" t="s">
        <v>3061</v>
      </c>
      <c r="H6689" s="5" t="s">
        <v>3062</v>
      </c>
      <c r="I6689" s="5" t="s">
        <v>5811</v>
      </c>
      <c r="J6689" t="s">
        <v>5454</v>
      </c>
      <c r="K6689" s="5" t="s">
        <v>14358</v>
      </c>
      <c r="L6689" s="5" t="s">
        <v>14359</v>
      </c>
      <c r="M6689" s="5" t="str">
        <f t="shared" si="104"/>
        <v>Broken, thigh. Injured.  Fall of rock.  Was on a stage working off ground when a fall occurred.</v>
      </c>
      <c r="O6689" s="5" t="str">
        <f t="array" ref="O6689">INDEX(category2,MATCH(TRUE,ISNUMBER(SEARCH(keyword2,M6689)),0))</f>
        <v>Injured</v>
      </c>
      <c r="P6689" s="5" t="str">
        <f t="array" ref="P6689">INDEX(category3,MATCH(TRUE,ISNUMBER(SEARCH(keyword3,M6689)),0))</f>
        <v>Leg</v>
      </c>
      <c r="Q6689" s="5" t="str">
        <f t="array" ref="Q6689">INDEX(category1,MATCH(TRUE,ISNUMBER(SEARCH(keyword1,M6689)),0))</f>
        <v>Falls</v>
      </c>
    </row>
    <row r="6690" spans="1:17" x14ac:dyDescent="0.25">
      <c r="A6690">
        <v>2159</v>
      </c>
      <c r="B6690" s="5" t="s">
        <v>14360</v>
      </c>
      <c r="C6690" s="6">
        <v>1904</v>
      </c>
      <c r="D6690" s="4">
        <v>1</v>
      </c>
      <c r="E6690">
        <v>1286</v>
      </c>
      <c r="F6690" s="1">
        <v>1210</v>
      </c>
      <c r="G6690" s="5" t="s">
        <v>3234</v>
      </c>
      <c r="H6690" s="5" t="s">
        <v>3235</v>
      </c>
      <c r="I6690" s="5" t="s">
        <v>1911</v>
      </c>
      <c r="J6690" t="s">
        <v>14361</v>
      </c>
      <c r="K6690" s="5" t="s">
        <v>14362</v>
      </c>
      <c r="L6690" s="5" t="s">
        <v>14363</v>
      </c>
      <c r="M6690" s="5" t="str">
        <f t="shared" si="104"/>
        <v>Right leg injured. Injured.  Fall of ground.  Sufferer had been ordered to take this stone down, but commenced to bore without doing so and it fell on him.</v>
      </c>
      <c r="O6690" s="5" t="str">
        <f t="array" ref="O6690">INDEX(category2,MATCH(TRUE,ISNUMBER(SEARCH(keyword2,M6690)),0))</f>
        <v>Injured</v>
      </c>
      <c r="P6690" s="5" t="str">
        <f t="array" ref="P6690">INDEX(category3,MATCH(TRUE,ISNUMBER(SEARCH(keyword3,M6690)),0))</f>
        <v>Leg</v>
      </c>
      <c r="Q6690" s="5" t="str">
        <f t="array" ref="Q6690">INDEX(category1,MATCH(TRUE,ISNUMBER(SEARCH(keyword1,M6690)),0))</f>
        <v>Falls</v>
      </c>
    </row>
    <row r="6691" spans="1:17" x14ac:dyDescent="0.25">
      <c r="A6691">
        <v>2158</v>
      </c>
      <c r="B6691" s="5" t="s">
        <v>14364</v>
      </c>
      <c r="C6691" s="6">
        <v>1904</v>
      </c>
      <c r="D6691" s="4">
        <v>1</v>
      </c>
      <c r="E6691">
        <v>1286</v>
      </c>
      <c r="F6691" s="1">
        <v>1208</v>
      </c>
      <c r="G6691" s="5" t="s">
        <v>18</v>
      </c>
      <c r="H6691" s="5" t="s">
        <v>19</v>
      </c>
      <c r="I6691" s="5" t="s">
        <v>13289</v>
      </c>
      <c r="J6691" t="s">
        <v>11159</v>
      </c>
      <c r="K6691" s="5" t="s">
        <v>14365</v>
      </c>
      <c r="L6691" s="5" t="s">
        <v>14366</v>
      </c>
      <c r="M6691" s="5" t="str">
        <f t="shared" si="104"/>
        <v>Bruised knee. Injured.  Fall of rock.  Whilst taking down ground was caught by it.</v>
      </c>
      <c r="O6691" s="5" t="str">
        <f t="array" ref="O6691">INDEX(category2,MATCH(TRUE,ISNUMBER(SEARCH(keyword2,M6691)),0))</f>
        <v>Injured</v>
      </c>
      <c r="P6691" s="5" t="str">
        <f t="array" ref="P6691">INDEX(category3,MATCH(TRUE,ISNUMBER(SEARCH(keyword3,M6691)),0))</f>
        <v>Leg</v>
      </c>
      <c r="Q6691" s="5" t="str">
        <f t="array" ref="Q6691">INDEX(category1,MATCH(TRUE,ISNUMBER(SEARCH(keyword1,M6691)),0))</f>
        <v xml:space="preserve">Bruises </v>
      </c>
    </row>
    <row r="6692" spans="1:17" x14ac:dyDescent="0.25">
      <c r="A6692">
        <v>2157</v>
      </c>
      <c r="B6692" s="5" t="s">
        <v>14367</v>
      </c>
      <c r="C6692" s="6">
        <v>1904</v>
      </c>
      <c r="D6692" s="4">
        <v>1</v>
      </c>
      <c r="E6692">
        <v>1286</v>
      </c>
      <c r="F6692" s="1">
        <v>1207</v>
      </c>
      <c r="G6692" s="5" t="s">
        <v>2657</v>
      </c>
      <c r="H6692" s="5" t="s">
        <v>2658</v>
      </c>
      <c r="I6692" s="5" t="s">
        <v>11245</v>
      </c>
      <c r="J6692" t="s">
        <v>11246</v>
      </c>
      <c r="K6692" s="5" t="s">
        <v>14173</v>
      </c>
      <c r="L6692" s="5" t="s">
        <v>14368</v>
      </c>
      <c r="M6692" s="5" t="str">
        <f t="shared" si="104"/>
        <v>Broken arm. Injured.  Machinery.  Sufferer was engine-driver and overwound the cage - the rope was disengaged and struck him.</v>
      </c>
      <c r="O6692" s="5" t="str">
        <f t="array" ref="O6692">INDEX(category2,MATCH(TRUE,ISNUMBER(SEARCH(keyword2,M6692)),0))</f>
        <v>Injured</v>
      </c>
      <c r="P6692" s="5" t="str">
        <f t="array" ref="P6692">INDEX(category3,MATCH(TRUE,ISNUMBER(SEARCH(keyword3,M6692)),0))</f>
        <v>Arm</v>
      </c>
      <c r="Q6692" s="5" t="str">
        <f t="array" ref="Q6692">INDEX(category1,MATCH(TRUE,ISNUMBER(SEARCH(keyword1,M6692)),0))</f>
        <v>Cuts and Wounds</v>
      </c>
    </row>
    <row r="6693" spans="1:17" x14ac:dyDescent="0.25">
      <c r="A6693">
        <v>2156</v>
      </c>
      <c r="B6693" s="5" t="s">
        <v>14369</v>
      </c>
      <c r="C6693" s="6">
        <v>1904</v>
      </c>
      <c r="D6693" s="4">
        <v>1</v>
      </c>
      <c r="E6693">
        <v>1286</v>
      </c>
      <c r="F6693" s="1">
        <v>1204</v>
      </c>
      <c r="G6693" s="5" t="s">
        <v>12330</v>
      </c>
      <c r="H6693" s="5" t="s">
        <v>3682</v>
      </c>
      <c r="I6693" s="5" t="s">
        <v>3681</v>
      </c>
      <c r="J6693" t="s">
        <v>9217</v>
      </c>
      <c r="K6693" s="5" t="s">
        <v>13684</v>
      </c>
      <c r="L6693" s="5" t="s">
        <v>14370</v>
      </c>
      <c r="M6693" s="5" t="str">
        <f t="shared" si="104"/>
        <v>Killed. Fatal.  Fell down shaft.  In the absence of the usual protection, sufferer fell from a level to the bottom.</v>
      </c>
      <c r="O6693" s="5" t="str">
        <f t="array" ref="O6693">INDEX(category2,MATCH(TRUE,ISNUMBER(SEARCH(keyword2,M6693)),0))</f>
        <v>Dead</v>
      </c>
      <c r="P6693" s="5" t="s">
        <v>20370</v>
      </c>
      <c r="Q6693" s="5" t="str">
        <f t="array" ref="Q6693">INDEX(category1,MATCH(TRUE,ISNUMBER(SEARCH(keyword1,M6693)),0))</f>
        <v>Falls</v>
      </c>
    </row>
    <row r="6694" spans="1:17" x14ac:dyDescent="0.25">
      <c r="A6694">
        <v>2155</v>
      </c>
      <c r="B6694" s="5" t="s">
        <v>14371</v>
      </c>
      <c r="C6694" s="6">
        <v>1904</v>
      </c>
      <c r="D6694" s="4">
        <v>1</v>
      </c>
      <c r="E6694">
        <v>1286</v>
      </c>
      <c r="F6694" s="1">
        <v>1203</v>
      </c>
      <c r="G6694" s="5" t="s">
        <v>2657</v>
      </c>
      <c r="H6694" s="5" t="s">
        <v>2658</v>
      </c>
      <c r="I6694" s="5" t="s">
        <v>14372</v>
      </c>
      <c r="J6694" t="s">
        <v>14373</v>
      </c>
      <c r="K6694" s="5" t="s">
        <v>14374</v>
      </c>
      <c r="L6694" s="5" t="s">
        <v>14375</v>
      </c>
      <c r="M6694" s="5" t="str">
        <f t="shared" si="104"/>
        <v>Cut on right wrist. Injured.  Fall of stone.  Cut whilst working out roof of crosscut.</v>
      </c>
      <c r="O6694" s="5" t="str">
        <f t="array" ref="O6694">INDEX(category2,MATCH(TRUE,ISNUMBER(SEARCH(keyword2,M6694)),0))</f>
        <v>Injured</v>
      </c>
      <c r="P6694" s="5" t="str">
        <f t="array" ref="P6694">INDEX(category3,MATCH(TRUE,ISNUMBER(SEARCH(keyword3,M6694)),0))</f>
        <v>Hand</v>
      </c>
      <c r="Q6694" s="5" t="str">
        <f t="array" ref="Q6694">INDEX(category1,MATCH(TRUE,ISNUMBER(SEARCH(keyword1,M6694)),0))</f>
        <v>Cuts and Wounds</v>
      </c>
    </row>
    <row r="6695" spans="1:17" x14ac:dyDescent="0.25">
      <c r="A6695">
        <v>2154</v>
      </c>
      <c r="B6695" s="5" t="s">
        <v>14376</v>
      </c>
      <c r="C6695" s="6">
        <v>1904</v>
      </c>
      <c r="D6695" s="4">
        <v>1</v>
      </c>
      <c r="E6695">
        <v>1286</v>
      </c>
      <c r="F6695" s="1">
        <v>1201</v>
      </c>
      <c r="G6695" s="5" t="s">
        <v>4968</v>
      </c>
      <c r="H6695" s="5" t="s">
        <v>4969</v>
      </c>
      <c r="I6695" s="5" t="s">
        <v>14377</v>
      </c>
      <c r="J6695" t="s">
        <v>14378</v>
      </c>
      <c r="K6695" s="5" t="s">
        <v>14379</v>
      </c>
      <c r="L6695" s="5" t="s">
        <v>14380</v>
      </c>
      <c r="M6695" s="5" t="str">
        <f t="shared" si="104"/>
        <v>Cut and fractured cheek bone. Injured.  Material in shaft.  Sufferer was in the sink, a trucker sending down drills let one slip, which struck Hadenfeldt.</v>
      </c>
      <c r="O6695" s="5" t="str">
        <f t="array" ref="O6695">INDEX(category2,MATCH(TRUE,ISNUMBER(SEARCH(keyword2,M6695)),0))</f>
        <v>Injured</v>
      </c>
      <c r="P6695" s="5" t="str">
        <f t="array" ref="P6695">INDEX(category3,MATCH(TRUE,ISNUMBER(SEARCH(keyword3,M6695)),0))</f>
        <v>Head</v>
      </c>
      <c r="Q6695" s="5" t="str">
        <f t="array" ref="Q6695">INDEX(category1,MATCH(TRUE,ISNUMBER(SEARCH(keyword1,M6695)),0))</f>
        <v>Cuts and Wounds</v>
      </c>
    </row>
    <row r="6696" spans="1:17" x14ac:dyDescent="0.25">
      <c r="A6696">
        <v>2153</v>
      </c>
      <c r="B6696" s="5" t="s">
        <v>14381</v>
      </c>
      <c r="C6696" s="6">
        <v>1904</v>
      </c>
      <c r="D6696" s="4">
        <v>1</v>
      </c>
      <c r="E6696">
        <v>1286</v>
      </c>
      <c r="F6696" s="1">
        <v>1199</v>
      </c>
      <c r="G6696" s="5" t="s">
        <v>4968</v>
      </c>
      <c r="H6696" s="5" t="s">
        <v>4969</v>
      </c>
      <c r="I6696" s="5" t="s">
        <v>14234</v>
      </c>
      <c r="J6696" t="s">
        <v>14052</v>
      </c>
      <c r="K6696" s="5" t="s">
        <v>13684</v>
      </c>
      <c r="L6696" s="5" t="s">
        <v>14382</v>
      </c>
      <c r="M6696" s="5" t="str">
        <f t="shared" si="104"/>
        <v>Killed. Fatal.  Shaft accident.  Trucks unconnected were pushed over the brow and caught Hodder at the flat below.</v>
      </c>
      <c r="O6696" s="5" t="str">
        <f t="array" ref="O6696">INDEX(category2,MATCH(TRUE,ISNUMBER(SEARCH(keyword2,M6696)),0))</f>
        <v>Dead</v>
      </c>
      <c r="P6696" s="5" t="s">
        <v>20370</v>
      </c>
      <c r="Q6696" s="5" t="s">
        <v>20370</v>
      </c>
    </row>
    <row r="6697" spans="1:17" x14ac:dyDescent="0.25">
      <c r="A6697">
        <v>2151</v>
      </c>
      <c r="B6697" s="5" t="s">
        <v>14383</v>
      </c>
      <c r="C6697" s="6">
        <v>1904</v>
      </c>
      <c r="D6697" s="4">
        <v>1</v>
      </c>
      <c r="E6697">
        <v>1285</v>
      </c>
      <c r="F6697" s="1">
        <v>1189</v>
      </c>
      <c r="G6697" s="5" t="s">
        <v>68</v>
      </c>
      <c r="H6697" s="5" t="s">
        <v>69</v>
      </c>
      <c r="I6697" s="5" t="s">
        <v>13788</v>
      </c>
      <c r="J6697" t="s">
        <v>13789</v>
      </c>
      <c r="K6697" s="5" t="s">
        <v>14384</v>
      </c>
      <c r="L6697" s="5" t="s">
        <v>14385</v>
      </c>
      <c r="M6697" s="5" t="str">
        <f t="shared" si="104"/>
        <v>Wounded ankle. Injured.  Miscellaneous.  Sufferer struck his ankle with a pick.</v>
      </c>
      <c r="O6697" s="5" t="str">
        <f t="array" ref="O6697">INDEX(category2,MATCH(TRUE,ISNUMBER(SEARCH(keyword2,M6697)),0))</f>
        <v>Injured</v>
      </c>
      <c r="P6697" s="5" t="str">
        <f t="array" ref="P6697">INDEX(category3,MATCH(TRUE,ISNUMBER(SEARCH(keyword3,M6697)),0))</f>
        <v>Foot</v>
      </c>
      <c r="Q6697" s="5" t="str">
        <f t="array" ref="Q6697">INDEX(category1,MATCH(TRUE,ISNUMBER(SEARCH(keyword1,M6697)),0))</f>
        <v>Cuts and Wounds</v>
      </c>
    </row>
    <row r="6698" spans="1:17" x14ac:dyDescent="0.25">
      <c r="A6698">
        <v>2152</v>
      </c>
      <c r="B6698" s="5" t="s">
        <v>14386</v>
      </c>
      <c r="C6698" s="6">
        <v>1904</v>
      </c>
      <c r="D6698" s="4">
        <v>1</v>
      </c>
      <c r="E6698">
        <v>1286</v>
      </c>
      <c r="F6698" s="1">
        <v>1189</v>
      </c>
      <c r="G6698" s="5" t="s">
        <v>68</v>
      </c>
      <c r="H6698" s="5" t="s">
        <v>69</v>
      </c>
      <c r="I6698" s="5" t="s">
        <v>13788</v>
      </c>
      <c r="J6698" t="s">
        <v>13789</v>
      </c>
      <c r="K6698" s="5" t="s">
        <v>14387</v>
      </c>
      <c r="L6698" s="5" t="s">
        <v>14388</v>
      </c>
      <c r="M6698" s="5" t="str">
        <f t="shared" si="104"/>
        <v>Back sprained. Injured.  Miscellaneous.  A wagon left the rails; back was sprained by lifting it on.</v>
      </c>
      <c r="O6698" s="5" t="str">
        <f t="array" ref="O6698">INDEX(category2,MATCH(TRUE,ISNUMBER(SEARCH(keyword2,M6698)),0))</f>
        <v>Injured</v>
      </c>
      <c r="P6698" s="5" t="str">
        <f t="array" ref="P6698">INDEX(category3,MATCH(TRUE,ISNUMBER(SEARCH(keyword3,M6698)),0))</f>
        <v>Back</v>
      </c>
      <c r="Q6698" s="5" t="str">
        <f t="array" ref="Q6698">INDEX(category1,MATCH(TRUE,ISNUMBER(SEARCH(keyword1,M6698)),0))</f>
        <v>Sprains and strains</v>
      </c>
    </row>
    <row r="6699" spans="1:17" x14ac:dyDescent="0.25">
      <c r="A6699">
        <v>2150</v>
      </c>
      <c r="B6699" s="5" t="s">
        <v>14389</v>
      </c>
      <c r="C6699" s="6">
        <v>1904</v>
      </c>
      <c r="D6699" s="4">
        <v>1</v>
      </c>
      <c r="E6699">
        <v>1286</v>
      </c>
      <c r="F6699" s="1">
        <v>1188</v>
      </c>
      <c r="G6699" s="5" t="s">
        <v>89</v>
      </c>
      <c r="H6699" s="5" t="s">
        <v>90</v>
      </c>
      <c r="I6699" s="5" t="s">
        <v>4263</v>
      </c>
      <c r="J6699" t="s">
        <v>4265</v>
      </c>
      <c r="K6699" s="5" t="s">
        <v>14390</v>
      </c>
      <c r="L6699" s="5" t="s">
        <v>14391</v>
      </c>
      <c r="M6699" s="5" t="str">
        <f t="shared" si="104"/>
        <v>Wounded leg. Injured.  Fall of rock.  Boring in a sitting position in baulky ground, when a portion fell away, catching his leg.</v>
      </c>
      <c r="O6699" s="5" t="str">
        <f t="array" ref="O6699">INDEX(category2,MATCH(TRUE,ISNUMBER(SEARCH(keyword2,M6699)),0))</f>
        <v>Injured</v>
      </c>
      <c r="P6699" s="5" t="str">
        <f t="array" ref="P6699">INDEX(category3,MATCH(TRUE,ISNUMBER(SEARCH(keyword3,M6699)),0))</f>
        <v>Leg</v>
      </c>
      <c r="Q6699" s="5" t="str">
        <f t="array" ref="Q6699">INDEX(category1,MATCH(TRUE,ISNUMBER(SEARCH(keyword1,M6699)),0))</f>
        <v>Cuts and Wounds</v>
      </c>
    </row>
    <row r="6700" spans="1:17" x14ac:dyDescent="0.25">
      <c r="A6700">
        <v>2149</v>
      </c>
      <c r="B6700" s="5" t="s">
        <v>14392</v>
      </c>
      <c r="C6700" s="6">
        <v>1904</v>
      </c>
      <c r="D6700" s="4">
        <v>1</v>
      </c>
      <c r="E6700">
        <v>1286</v>
      </c>
      <c r="F6700" s="1">
        <v>1181</v>
      </c>
      <c r="G6700" s="5" t="s">
        <v>2979</v>
      </c>
      <c r="H6700" s="5" t="s">
        <v>2980</v>
      </c>
      <c r="I6700" s="5" t="s">
        <v>11025</v>
      </c>
      <c r="J6700" t="s">
        <v>11028</v>
      </c>
      <c r="K6700" s="5" t="s">
        <v>14393</v>
      </c>
      <c r="L6700" s="5" t="s">
        <v>14394</v>
      </c>
      <c r="M6700" s="5" t="str">
        <f t="shared" si="104"/>
        <v>Severely burnt. Injured.  Miscellaneous.  A lamp fell on him whilst repairing a chimney, which set his clothes on fire.</v>
      </c>
      <c r="O6700" s="5" t="str">
        <f t="array" ref="O6700">INDEX(category2,MATCH(TRUE,ISNUMBER(SEARCH(keyword2,M6700)),0))</f>
        <v>Injured</v>
      </c>
      <c r="P6700" s="5" t="s">
        <v>20370</v>
      </c>
      <c r="Q6700" s="5" t="str">
        <f t="array" ref="Q6700">INDEX(category1,MATCH(TRUE,ISNUMBER(SEARCH(keyword1,M6700)),0))</f>
        <v>Falls</v>
      </c>
    </row>
    <row r="6701" spans="1:17" x14ac:dyDescent="0.25">
      <c r="A6701">
        <v>2148</v>
      </c>
      <c r="B6701" s="5" t="s">
        <v>14395</v>
      </c>
      <c r="C6701" s="6">
        <v>1904</v>
      </c>
      <c r="D6701" s="4">
        <v>1</v>
      </c>
      <c r="E6701">
        <v>1286</v>
      </c>
      <c r="F6701" s="1">
        <v>1180</v>
      </c>
      <c r="G6701" s="5" t="s">
        <v>18</v>
      </c>
      <c r="H6701" s="5" t="s">
        <v>19</v>
      </c>
      <c r="I6701" s="5" t="s">
        <v>10199</v>
      </c>
      <c r="J6701" t="s">
        <v>10200</v>
      </c>
      <c r="K6701" s="5" t="s">
        <v>14396</v>
      </c>
      <c r="L6701" s="5" t="s">
        <v>14397</v>
      </c>
      <c r="M6701" s="5" t="str">
        <f t="shared" si="104"/>
        <v>Dislocation of ankle. Injured.  Fall of rock.  Sounded a piece of doubtful rock and began working under it, after which it fell and caught him.</v>
      </c>
      <c r="O6701" s="5" t="str">
        <f t="array" ref="O6701">INDEX(category2,MATCH(TRUE,ISNUMBER(SEARCH(keyword2,M6701)),0))</f>
        <v>Injured</v>
      </c>
      <c r="P6701" s="5" t="str">
        <f t="array" ref="P6701">INDEX(category3,MATCH(TRUE,ISNUMBER(SEARCH(keyword3,M6701)),0))</f>
        <v>Foot</v>
      </c>
      <c r="Q6701" s="5" t="str">
        <f t="array" ref="Q6701">INDEX(category1,MATCH(TRUE,ISNUMBER(SEARCH(keyword1,M6701)),0))</f>
        <v>Falls</v>
      </c>
    </row>
    <row r="6702" spans="1:17" x14ac:dyDescent="0.25">
      <c r="A6702">
        <v>2147</v>
      </c>
      <c r="B6702" s="5" t="s">
        <v>14398</v>
      </c>
      <c r="C6702" s="6">
        <v>1904</v>
      </c>
      <c r="D6702" s="4">
        <v>1</v>
      </c>
      <c r="E6702">
        <v>1286</v>
      </c>
      <c r="F6702" s="1">
        <v>1179</v>
      </c>
      <c r="G6702" s="5" t="s">
        <v>2979</v>
      </c>
      <c r="H6702" s="5" t="s">
        <v>2980</v>
      </c>
      <c r="I6702" s="5" t="s">
        <v>14399</v>
      </c>
      <c r="J6702" t="s">
        <v>109</v>
      </c>
      <c r="K6702" s="5" t="s">
        <v>14400</v>
      </c>
      <c r="L6702" s="5" t="s">
        <v>14401</v>
      </c>
      <c r="M6702" s="5" t="str">
        <f t="shared" si="104"/>
        <v>Ribs broken and internal injuries. Injured.  Fall of ground.  Sufferer was one of two men sinking for alluvial tin away by themselves and the shaft fell in.</v>
      </c>
      <c r="O6702" s="5" t="str">
        <f t="array" ref="O6702">INDEX(category2,MATCH(TRUE,ISNUMBER(SEARCH(keyword2,M6702)),0))</f>
        <v>Injured</v>
      </c>
      <c r="P6702" s="5" t="str">
        <f t="array" ref="P6702">INDEX(category3,MATCH(TRUE,ISNUMBER(SEARCH(keyword3,M6702)),0))</f>
        <v>Chest</v>
      </c>
      <c r="Q6702" s="5" t="str">
        <f t="array" ref="Q6702">INDEX(category1,MATCH(TRUE,ISNUMBER(SEARCH(keyword1,M6702)),0))</f>
        <v>Falls</v>
      </c>
    </row>
    <row r="6703" spans="1:17" x14ac:dyDescent="0.25">
      <c r="A6703">
        <v>2146</v>
      </c>
      <c r="B6703" s="5" t="s">
        <v>14402</v>
      </c>
      <c r="C6703" s="6">
        <v>1904</v>
      </c>
      <c r="D6703" s="4">
        <v>1</v>
      </c>
      <c r="E6703">
        <v>1286</v>
      </c>
      <c r="F6703" s="1">
        <v>1176</v>
      </c>
      <c r="G6703" s="5" t="s">
        <v>18</v>
      </c>
      <c r="H6703" s="5" t="s">
        <v>19</v>
      </c>
      <c r="I6703" s="5" t="s">
        <v>14403</v>
      </c>
      <c r="J6703" t="s">
        <v>9405</v>
      </c>
      <c r="K6703" s="5" t="s">
        <v>13684</v>
      </c>
      <c r="L6703" s="5" t="s">
        <v>14404</v>
      </c>
      <c r="M6703" s="5" t="str">
        <f t="shared" si="104"/>
        <v>Killed. Fatal.  Fell down shaft.  Fell down the shaft from a bucket while being hoisted.</v>
      </c>
      <c r="O6703" s="5" t="str">
        <f t="array" ref="O6703">INDEX(category2,MATCH(TRUE,ISNUMBER(SEARCH(keyword2,M6703)),0))</f>
        <v>Dead</v>
      </c>
      <c r="P6703" s="5" t="s">
        <v>20370</v>
      </c>
      <c r="Q6703" s="5" t="str">
        <f t="array" ref="Q6703">INDEX(category1,MATCH(TRUE,ISNUMBER(SEARCH(keyword1,M6703)),0))</f>
        <v>Falls</v>
      </c>
    </row>
    <row r="6704" spans="1:17" x14ac:dyDescent="0.25">
      <c r="A6704">
        <v>2144</v>
      </c>
      <c r="B6704" s="5" t="s">
        <v>14409</v>
      </c>
      <c r="C6704" s="6">
        <v>1904</v>
      </c>
      <c r="D6704" s="4">
        <v>1</v>
      </c>
      <c r="E6704">
        <v>1286</v>
      </c>
      <c r="F6704" s="1">
        <v>1166</v>
      </c>
      <c r="G6704" s="5" t="s">
        <v>18</v>
      </c>
      <c r="H6704" s="5" t="s">
        <v>19</v>
      </c>
      <c r="I6704" s="5" t="s">
        <v>13843</v>
      </c>
      <c r="J6704" t="s">
        <v>13844</v>
      </c>
      <c r="K6704" s="5" t="s">
        <v>14410</v>
      </c>
      <c r="L6704" s="5" t="s">
        <v>14411</v>
      </c>
      <c r="M6704" s="5" t="str">
        <f t="shared" si="104"/>
        <v>Scalded leg and neck. Injured.  Machinery.  Sufferer was cleaning a choked blow-off cock, and the hot water came away suddenly on him.</v>
      </c>
      <c r="O6704" s="5" t="str">
        <f t="array" ref="O6704">INDEX(category2,MATCH(TRUE,ISNUMBER(SEARCH(keyword2,M6704)),0))</f>
        <v>Injured</v>
      </c>
      <c r="P6704" s="5" t="str">
        <f t="array" ref="P6704">INDEX(category3,MATCH(TRUE,ISNUMBER(SEARCH(keyword3,M6704)),0))</f>
        <v>Leg</v>
      </c>
      <c r="Q6704" s="5" t="str">
        <f t="array" ref="Q6704">INDEX(category1,MATCH(TRUE,ISNUMBER(SEARCH(keyword1,M6704)),0))</f>
        <v>Suffocation</v>
      </c>
    </row>
    <row r="6705" spans="1:17" x14ac:dyDescent="0.25">
      <c r="A6705">
        <v>2142</v>
      </c>
      <c r="B6705" s="5" t="s">
        <v>14412</v>
      </c>
      <c r="C6705" s="6">
        <v>1904</v>
      </c>
      <c r="D6705" s="4">
        <v>1</v>
      </c>
      <c r="E6705">
        <v>1286</v>
      </c>
      <c r="F6705" s="1">
        <v>1161</v>
      </c>
      <c r="G6705" s="5" t="s">
        <v>68</v>
      </c>
      <c r="H6705" s="5" t="s">
        <v>69</v>
      </c>
      <c r="I6705" s="5" t="s">
        <v>4782</v>
      </c>
      <c r="J6705" t="s">
        <v>565</v>
      </c>
      <c r="K6705" s="5" t="s">
        <v>14077</v>
      </c>
      <c r="L6705" s="5" t="s">
        <v>14413</v>
      </c>
      <c r="M6705" s="5" t="str">
        <f t="shared" si="104"/>
        <v>Leg broken. Injured.  Fall of coal.  Sufferer was at work in the face and coal fell on him.</v>
      </c>
      <c r="O6705" s="5" t="str">
        <f t="array" ref="O6705">INDEX(category2,MATCH(TRUE,ISNUMBER(SEARCH(keyword2,M6705)),0))</f>
        <v>Injured</v>
      </c>
      <c r="P6705" s="5" t="str">
        <f t="array" ref="P6705">INDEX(category3,MATCH(TRUE,ISNUMBER(SEARCH(keyword3,M6705)),0))</f>
        <v>Leg</v>
      </c>
      <c r="Q6705" s="5" t="str">
        <f t="array" ref="Q6705">INDEX(category1,MATCH(TRUE,ISNUMBER(SEARCH(keyword1,M6705)),0))</f>
        <v>Falls</v>
      </c>
    </row>
    <row r="6706" spans="1:17" x14ac:dyDescent="0.25">
      <c r="A6706">
        <v>2143</v>
      </c>
      <c r="B6706" s="5" t="s">
        <v>14414</v>
      </c>
      <c r="C6706" s="6">
        <v>1904</v>
      </c>
      <c r="D6706" s="4">
        <v>1</v>
      </c>
      <c r="E6706">
        <v>1286</v>
      </c>
      <c r="F6706" s="1">
        <v>1161</v>
      </c>
      <c r="G6706" s="5" t="s">
        <v>68</v>
      </c>
      <c r="H6706" s="5" t="s">
        <v>69</v>
      </c>
      <c r="I6706" s="5" t="s">
        <v>6404</v>
      </c>
      <c r="J6706" t="s">
        <v>308</v>
      </c>
      <c r="K6706" s="5" t="s">
        <v>14415</v>
      </c>
      <c r="L6706" s="5" t="s">
        <v>14416</v>
      </c>
      <c r="M6706" s="5" t="str">
        <f t="shared" si="104"/>
        <v>Bruised. Injured.  Wagon accident.  Sufferer rolled him empty wagon off to allow a full one to pass, which caught the wheels and crushed him slightly.</v>
      </c>
      <c r="O6706" s="5" t="str">
        <f t="array" ref="O6706">INDEX(category2,MATCH(TRUE,ISNUMBER(SEARCH(keyword2,M6706)),0))</f>
        <v>Injured</v>
      </c>
      <c r="P6706" s="5" t="str">
        <f t="array" ref="P6706">INDEX(category3,MATCH(TRUE,ISNUMBER(SEARCH(keyword3,M6706)),0))</f>
        <v>Foot</v>
      </c>
      <c r="Q6706" s="5" t="str">
        <f t="array" ref="Q6706">INDEX(category1,MATCH(TRUE,ISNUMBER(SEARCH(keyword1,M6706)),0))</f>
        <v xml:space="preserve">Bruises </v>
      </c>
    </row>
    <row r="6707" spans="1:17" x14ac:dyDescent="0.25">
      <c r="A6707">
        <v>2141</v>
      </c>
      <c r="B6707" s="5" t="s">
        <v>14417</v>
      </c>
      <c r="C6707" s="6">
        <v>1904</v>
      </c>
      <c r="D6707" s="4">
        <v>1</v>
      </c>
      <c r="E6707">
        <v>1286</v>
      </c>
      <c r="F6707" s="1">
        <v>1154</v>
      </c>
      <c r="G6707" s="5" t="s">
        <v>3061</v>
      </c>
      <c r="H6707" s="5" t="s">
        <v>3062</v>
      </c>
      <c r="I6707" s="5" t="s">
        <v>5811</v>
      </c>
      <c r="J6707" t="s">
        <v>5454</v>
      </c>
      <c r="K6707" s="5" t="s">
        <v>14418</v>
      </c>
      <c r="L6707" s="5" t="s">
        <v>14419</v>
      </c>
      <c r="M6707" s="5" t="str">
        <f t="shared" si="104"/>
        <v>Serious injury to hand and shoulder. Injured.  Shaft.  Sufferer was attending to some necessary work below the cage, when it was let down on him.</v>
      </c>
      <c r="O6707" s="5" t="str">
        <f t="array" ref="O6707">INDEX(category2,MATCH(TRUE,ISNUMBER(SEARCH(keyword2,M6707)),0))</f>
        <v>Injured</v>
      </c>
      <c r="P6707" s="5" t="str">
        <f t="array" ref="P6707">INDEX(category3,MATCH(TRUE,ISNUMBER(SEARCH(keyword3,M6707)),0))</f>
        <v>Shoulder</v>
      </c>
      <c r="Q6707" s="5" t="str">
        <f t="array" ref="Q6707">INDEX(category1,MATCH(TRUE,ISNUMBER(SEARCH(keyword1,M6707)),0))</f>
        <v>Suffocation</v>
      </c>
    </row>
    <row r="6708" spans="1:17" x14ac:dyDescent="0.25">
      <c r="A6708">
        <v>2140</v>
      </c>
      <c r="B6708" s="5" t="s">
        <v>14420</v>
      </c>
      <c r="C6708" s="6">
        <v>1904</v>
      </c>
      <c r="D6708" s="4">
        <v>1</v>
      </c>
      <c r="E6708">
        <v>1286</v>
      </c>
      <c r="F6708" s="1">
        <v>1148</v>
      </c>
      <c r="G6708" s="5" t="s">
        <v>8284</v>
      </c>
      <c r="H6708" s="5" t="s">
        <v>8285</v>
      </c>
      <c r="I6708" s="5" t="s">
        <v>14421</v>
      </c>
      <c r="J6708" t="s">
        <v>14422</v>
      </c>
      <c r="L6708" s="5" t="s">
        <v>14423</v>
      </c>
      <c r="M6708" s="5" t="str">
        <f t="shared" si="104"/>
        <v>. Injured.  Fall of rock.</v>
      </c>
      <c r="O6708" s="5" t="str">
        <f t="array" ref="O6708">INDEX(category2,MATCH(TRUE,ISNUMBER(SEARCH(keyword2,M6708)),0))</f>
        <v>Injured</v>
      </c>
      <c r="P6708" s="5" t="s">
        <v>20370</v>
      </c>
      <c r="Q6708" s="5" t="str">
        <f t="array" ref="Q6708">INDEX(category1,MATCH(TRUE,ISNUMBER(SEARCH(keyword1,M6708)),0))</f>
        <v>Falls</v>
      </c>
    </row>
    <row r="6709" spans="1:17" x14ac:dyDescent="0.25">
      <c r="A6709">
        <v>2138</v>
      </c>
      <c r="B6709" s="5" t="s">
        <v>14428</v>
      </c>
      <c r="C6709" s="6">
        <v>1904</v>
      </c>
      <c r="D6709" s="4">
        <v>1</v>
      </c>
      <c r="E6709">
        <v>1286</v>
      </c>
      <c r="F6709" s="1">
        <v>1132</v>
      </c>
      <c r="G6709" s="5" t="s">
        <v>18</v>
      </c>
      <c r="H6709" s="5" t="s">
        <v>19</v>
      </c>
      <c r="I6709" s="5" t="s">
        <v>11448</v>
      </c>
      <c r="J6709" t="s">
        <v>9405</v>
      </c>
      <c r="K6709" s="5" t="s">
        <v>14429</v>
      </c>
      <c r="L6709" s="5" t="s">
        <v>14430</v>
      </c>
      <c r="M6709" s="5" t="str">
        <f t="shared" si="104"/>
        <v>Cut hand, bruised arm and leg. Injured.  Fall of rock.  Ground was being pulled down, more came then was expected and some of it struck sufferer.</v>
      </c>
      <c r="O6709" s="5" t="str">
        <f t="array" ref="O6709">INDEX(category2,MATCH(TRUE,ISNUMBER(SEARCH(keyword2,M6709)),0))</f>
        <v>Injured</v>
      </c>
      <c r="P6709" s="5" t="str">
        <f t="array" ref="P6709">INDEX(category3,MATCH(TRUE,ISNUMBER(SEARCH(keyword3,M6709)),0))</f>
        <v>Arm</v>
      </c>
      <c r="Q6709" s="5" t="str">
        <f t="array" ref="Q6709">INDEX(category1,MATCH(TRUE,ISNUMBER(SEARCH(keyword1,M6709)),0))</f>
        <v xml:space="preserve">Bruises </v>
      </c>
    </row>
    <row r="6710" spans="1:17" x14ac:dyDescent="0.25">
      <c r="A6710">
        <v>2137</v>
      </c>
      <c r="B6710" s="5" t="s">
        <v>14431</v>
      </c>
      <c r="C6710" s="6">
        <v>1904</v>
      </c>
      <c r="D6710" s="4">
        <v>1</v>
      </c>
      <c r="E6710">
        <v>1285</v>
      </c>
      <c r="F6710" s="1">
        <v>1131</v>
      </c>
      <c r="G6710" s="5" t="s">
        <v>18</v>
      </c>
      <c r="H6710" s="5" t="s">
        <v>19</v>
      </c>
      <c r="I6710" s="5" t="s">
        <v>11559</v>
      </c>
      <c r="J6710" t="s">
        <v>28</v>
      </c>
      <c r="K6710" s="5" t="s">
        <v>14432</v>
      </c>
      <c r="L6710" s="5" t="s">
        <v>14433</v>
      </c>
      <c r="M6710" s="5" t="str">
        <f t="shared" si="104"/>
        <v>Small bone of wrist broken. Injured.  Miscellaneous.  While shifting a prop to enable room for a machine drill, the prop fell on him.</v>
      </c>
      <c r="O6710" s="5" t="str">
        <f t="array" ref="O6710">INDEX(category2,MATCH(TRUE,ISNUMBER(SEARCH(keyword2,M6710)),0))</f>
        <v>Injured</v>
      </c>
      <c r="P6710" s="5" t="str">
        <f t="array" ref="P6710">INDEX(category3,MATCH(TRUE,ISNUMBER(SEARCH(keyword3,M6710)),0))</f>
        <v>Hand</v>
      </c>
      <c r="Q6710" s="5" t="str">
        <f t="array" ref="Q6710">INDEX(category1,MATCH(TRUE,ISNUMBER(SEARCH(keyword1,M6710)),0))</f>
        <v>Falls</v>
      </c>
    </row>
    <row r="6711" spans="1:17" x14ac:dyDescent="0.25">
      <c r="A6711">
        <v>2136</v>
      </c>
      <c r="B6711" s="5" t="s">
        <v>14434</v>
      </c>
      <c r="C6711" s="6">
        <v>1904</v>
      </c>
      <c r="D6711" s="4">
        <v>1</v>
      </c>
      <c r="E6711">
        <v>1285</v>
      </c>
      <c r="F6711" s="1">
        <v>1130</v>
      </c>
      <c r="G6711" s="5" t="s">
        <v>18</v>
      </c>
      <c r="H6711" s="5" t="s">
        <v>19</v>
      </c>
      <c r="I6711" s="5" t="s">
        <v>11559</v>
      </c>
      <c r="J6711" t="s">
        <v>28</v>
      </c>
      <c r="K6711" s="5" t="s">
        <v>14435</v>
      </c>
      <c r="L6711" s="5" t="s">
        <v>14436</v>
      </c>
      <c r="M6711" s="5" t="str">
        <f t="shared" si="104"/>
        <v>Elbow injured. Injured.  Miscellaneous.  Shovelling stone down a pass, a piece came from above, struck and upset him, causing the injury.</v>
      </c>
      <c r="O6711" s="5" t="str">
        <f t="array" ref="O6711">INDEX(category2,MATCH(TRUE,ISNUMBER(SEARCH(keyword2,M6711)),0))</f>
        <v>Injured</v>
      </c>
      <c r="P6711" s="5" t="str">
        <f t="array" ref="P6711">INDEX(category3,MATCH(TRUE,ISNUMBER(SEARCH(keyword3,M6711)),0))</f>
        <v>Arm</v>
      </c>
      <c r="Q6711" s="5" t="str">
        <f t="array" ref="Q6711">INDEX(category1,MATCH(TRUE,ISNUMBER(SEARCH(keyword1,M6711)),0))</f>
        <v>Cuts and Wounds</v>
      </c>
    </row>
    <row r="6712" spans="1:17" x14ac:dyDescent="0.25">
      <c r="A6712">
        <v>2135</v>
      </c>
      <c r="B6712" s="5" t="s">
        <v>14437</v>
      </c>
      <c r="C6712" s="6">
        <v>1904</v>
      </c>
      <c r="D6712" s="4">
        <v>1</v>
      </c>
      <c r="E6712">
        <v>1285</v>
      </c>
      <c r="F6712" s="1">
        <v>1129</v>
      </c>
      <c r="G6712" s="5" t="s">
        <v>18</v>
      </c>
      <c r="H6712" s="5" t="s">
        <v>19</v>
      </c>
      <c r="I6712" s="5" t="s">
        <v>14438</v>
      </c>
      <c r="J6712" t="s">
        <v>9674</v>
      </c>
      <c r="K6712" s="5" t="s">
        <v>14439</v>
      </c>
      <c r="L6712" s="5" t="s">
        <v>14440</v>
      </c>
      <c r="M6712" s="5" t="str">
        <f t="shared" si="104"/>
        <v>Eye injured, sight lost. Injured.  Machinery.  Dillon was in the act of opening the bottom cock of the gauge-glass when the glass burst and a piece of it entered his eye, destroying its sight.</v>
      </c>
      <c r="O6712" s="5" t="str">
        <f t="array" ref="O6712">INDEX(category2,MATCH(TRUE,ISNUMBER(SEARCH(keyword2,M6712)),0))</f>
        <v>Injured</v>
      </c>
      <c r="P6712" s="5" t="str">
        <f t="array" ref="P6712">INDEX(category3,MATCH(TRUE,ISNUMBER(SEARCH(keyword3,M6712)),0))</f>
        <v>Head</v>
      </c>
      <c r="Q6712" s="5" t="str">
        <f t="array" ref="Q6712">INDEX(category1,MATCH(TRUE,ISNUMBER(SEARCH(keyword1,M6712)),0))</f>
        <v>Lost limb</v>
      </c>
    </row>
    <row r="6713" spans="1:17" x14ac:dyDescent="0.25">
      <c r="A6713">
        <v>2134</v>
      </c>
      <c r="B6713" s="5" t="s">
        <v>14441</v>
      </c>
      <c r="C6713" s="6">
        <v>1904</v>
      </c>
      <c r="D6713" s="4">
        <v>1</v>
      </c>
      <c r="E6713">
        <v>1285</v>
      </c>
      <c r="F6713" s="1">
        <v>1125</v>
      </c>
      <c r="G6713" s="5" t="s">
        <v>68</v>
      </c>
      <c r="H6713" s="5" t="s">
        <v>69</v>
      </c>
      <c r="I6713" s="5" t="s">
        <v>13788</v>
      </c>
      <c r="J6713" t="s">
        <v>13789</v>
      </c>
      <c r="K6713" s="5" t="s">
        <v>14442</v>
      </c>
      <c r="L6713" s="5" t="s">
        <v>14443</v>
      </c>
      <c r="M6713" s="5" t="str">
        <f t="shared" si="104"/>
        <v>Hip injured. Injured.  Fall of brushing.  Sufferer was taking it down and too much came away.</v>
      </c>
      <c r="O6713" s="5" t="str">
        <f t="array" ref="O6713">INDEX(category2,MATCH(TRUE,ISNUMBER(SEARCH(keyword2,M6713)),0))</f>
        <v>Injured</v>
      </c>
      <c r="P6713" s="5" t="str">
        <f t="array" ref="P6713">INDEX(category3,MATCH(TRUE,ISNUMBER(SEARCH(keyword3,M6713)),0))</f>
        <v>Leg</v>
      </c>
      <c r="Q6713" s="5" t="str">
        <f t="array" ref="Q6713">INDEX(category1,MATCH(TRUE,ISNUMBER(SEARCH(keyword1,M6713)),0))</f>
        <v>Falls</v>
      </c>
    </row>
    <row r="6714" spans="1:17" x14ac:dyDescent="0.25">
      <c r="A6714">
        <v>2133</v>
      </c>
      <c r="B6714" s="5" t="s">
        <v>14444</v>
      </c>
      <c r="C6714" s="6">
        <v>1904</v>
      </c>
      <c r="D6714" s="4">
        <v>1</v>
      </c>
      <c r="E6714">
        <v>1285</v>
      </c>
      <c r="F6714" s="1">
        <v>1123</v>
      </c>
      <c r="G6714" s="5" t="s">
        <v>18</v>
      </c>
      <c r="H6714" s="5" t="s">
        <v>19</v>
      </c>
      <c r="I6714" s="5" t="s">
        <v>14445</v>
      </c>
      <c r="J6714" t="s">
        <v>3845</v>
      </c>
      <c r="K6714" s="5" t="s">
        <v>14446</v>
      </c>
      <c r="L6714" s="5" t="s">
        <v>14447</v>
      </c>
      <c r="M6714" s="5" t="str">
        <f t="shared" si="104"/>
        <v>Fractured ribs. Injured.  Miscellaneous.  Sand fell on him while clearing it from a launder.</v>
      </c>
      <c r="O6714" s="5" t="str">
        <f t="array" ref="O6714">INDEX(category2,MATCH(TRUE,ISNUMBER(SEARCH(keyword2,M6714)),0))</f>
        <v>Injured</v>
      </c>
      <c r="P6714" s="5" t="str">
        <f t="array" ref="P6714">INDEX(category3,MATCH(TRUE,ISNUMBER(SEARCH(keyword3,M6714)),0))</f>
        <v>Chest</v>
      </c>
      <c r="Q6714" s="5" t="str">
        <f t="array" ref="Q6714">INDEX(category1,MATCH(TRUE,ISNUMBER(SEARCH(keyword1,M6714)),0))</f>
        <v>Breaks and Fractures</v>
      </c>
    </row>
    <row r="6715" spans="1:17" x14ac:dyDescent="0.25">
      <c r="A6715">
        <v>2132</v>
      </c>
      <c r="B6715" s="5" t="s">
        <v>14448</v>
      </c>
      <c r="C6715" s="6">
        <v>1904</v>
      </c>
      <c r="D6715" s="4">
        <v>1</v>
      </c>
      <c r="E6715">
        <v>1285</v>
      </c>
      <c r="F6715" s="1">
        <v>1122</v>
      </c>
      <c r="G6715" s="5" t="s">
        <v>18</v>
      </c>
      <c r="H6715" s="5" t="s">
        <v>19</v>
      </c>
      <c r="I6715" s="5" t="s">
        <v>14449</v>
      </c>
      <c r="J6715" t="s">
        <v>14450</v>
      </c>
      <c r="K6715" s="5" t="s">
        <v>14451</v>
      </c>
      <c r="L6715" s="5" t="s">
        <v>14452</v>
      </c>
      <c r="M6715" s="5" t="str">
        <f t="shared" si="104"/>
        <v>Crushed to death. Fatal.  Fall of rock.  Deceased and mate were putting in stulls and a mass of rock fell on him, causing instant death.</v>
      </c>
      <c r="O6715" s="5" t="str">
        <f t="array" ref="O6715">INDEX(category2,MATCH(TRUE,ISNUMBER(SEARCH(keyword2,M6715)),0))</f>
        <v>Dead</v>
      </c>
      <c r="P6715" s="5" t="s">
        <v>20370</v>
      </c>
      <c r="Q6715" s="5" t="str">
        <f t="array" ref="Q6715">INDEX(category1,MATCH(TRUE,ISNUMBER(SEARCH(keyword1,M6715)),0))</f>
        <v>Smashed/Crushed</v>
      </c>
    </row>
    <row r="6716" spans="1:17" x14ac:dyDescent="0.25">
      <c r="A6716">
        <v>2131</v>
      </c>
      <c r="B6716" s="5" t="s">
        <v>14453</v>
      </c>
      <c r="C6716" s="6">
        <v>1904</v>
      </c>
      <c r="D6716" s="4">
        <v>1</v>
      </c>
      <c r="E6716">
        <v>1285</v>
      </c>
      <c r="F6716" s="1">
        <v>1120</v>
      </c>
      <c r="G6716" s="5" t="s">
        <v>18</v>
      </c>
      <c r="H6716" s="5" t="s">
        <v>19</v>
      </c>
      <c r="I6716" s="5" t="s">
        <v>10869</v>
      </c>
      <c r="J6716" t="s">
        <v>1668</v>
      </c>
      <c r="K6716" s="5" t="s">
        <v>14454</v>
      </c>
      <c r="L6716" s="5" t="s">
        <v>14455</v>
      </c>
      <c r="M6716" s="5" t="str">
        <f t="shared" si="104"/>
        <v>Wounds on back. Injured.  Fall of rock.  A piece of rock which he and his mate failed to pull down, came soon afterwards unexpectedly and caught him.</v>
      </c>
      <c r="O6716" s="5" t="str">
        <f t="array" ref="O6716">INDEX(category2,MATCH(TRUE,ISNUMBER(SEARCH(keyword2,M6716)),0))</f>
        <v>Injured</v>
      </c>
      <c r="P6716" s="5" t="str">
        <f t="array" ref="P6716">INDEX(category3,MATCH(TRUE,ISNUMBER(SEARCH(keyword3,M6716)),0))</f>
        <v>Back</v>
      </c>
      <c r="Q6716" s="5" t="str">
        <f t="array" ref="Q6716">INDEX(category1,MATCH(TRUE,ISNUMBER(SEARCH(keyword1,M6716)),0))</f>
        <v>Cuts and Wounds</v>
      </c>
    </row>
    <row r="6717" spans="1:17" x14ac:dyDescent="0.25">
      <c r="A6717">
        <v>2130</v>
      </c>
      <c r="B6717" s="5" t="s">
        <v>14456</v>
      </c>
      <c r="C6717" s="6">
        <v>1904</v>
      </c>
      <c r="D6717" s="4">
        <v>1</v>
      </c>
      <c r="E6717">
        <v>1285</v>
      </c>
      <c r="F6717" s="1">
        <v>1118</v>
      </c>
      <c r="G6717" s="5" t="s">
        <v>18</v>
      </c>
      <c r="H6717" s="5" t="s">
        <v>19</v>
      </c>
      <c r="I6717" s="5" t="s">
        <v>10869</v>
      </c>
      <c r="J6717" t="s">
        <v>1668</v>
      </c>
      <c r="K6717" s="5" t="s">
        <v>14457</v>
      </c>
      <c r="L6717" s="5" t="s">
        <v>14458</v>
      </c>
      <c r="M6717" s="5" t="str">
        <f t="shared" si="104"/>
        <v>Scalp and thigh wounded. Injured.  Fall or rock.  Sufferer was putting in a prop to secure the ground when a stone fell and struck him.</v>
      </c>
      <c r="O6717" s="5" t="str">
        <f t="array" ref="O6717">INDEX(category2,MATCH(TRUE,ISNUMBER(SEARCH(keyword2,M6717)),0))</f>
        <v>Injured</v>
      </c>
      <c r="P6717" s="5" t="str">
        <f t="array" ref="P6717">INDEX(category3,MATCH(TRUE,ISNUMBER(SEARCH(keyword3,M6717)),0))</f>
        <v>Head</v>
      </c>
      <c r="Q6717" s="5" t="str">
        <f t="array" ref="Q6717">INDEX(category1,MATCH(TRUE,ISNUMBER(SEARCH(keyword1,M6717)),0))</f>
        <v>Cuts and Wounds</v>
      </c>
    </row>
    <row r="6718" spans="1:17" x14ac:dyDescent="0.25">
      <c r="A6718">
        <v>2129</v>
      </c>
      <c r="B6718" s="5" t="s">
        <v>14459</v>
      </c>
      <c r="C6718" s="6">
        <v>1904</v>
      </c>
      <c r="D6718" s="4">
        <v>1</v>
      </c>
      <c r="E6718">
        <v>1285</v>
      </c>
      <c r="F6718" s="1">
        <v>1116</v>
      </c>
      <c r="G6718" s="5" t="s">
        <v>3234</v>
      </c>
      <c r="H6718" s="5" t="s">
        <v>3235</v>
      </c>
      <c r="I6718" s="5" t="s">
        <v>13704</v>
      </c>
      <c r="J6718" t="s">
        <v>4882</v>
      </c>
      <c r="K6718" s="5" t="s">
        <v>14460</v>
      </c>
      <c r="L6718" s="5" t="s">
        <v>14461</v>
      </c>
      <c r="M6718" s="5" t="str">
        <f t="shared" si="104"/>
        <v>Back hurt. Injured.  Shaft.  Sufferer was coming up the underlie when temporary prop fell on his back.</v>
      </c>
      <c r="O6718" s="5" t="str">
        <f t="array" ref="O6718">INDEX(category2,MATCH(TRUE,ISNUMBER(SEARCH(keyword2,M6718)),0))</f>
        <v>Injured</v>
      </c>
      <c r="P6718" s="5" t="str">
        <f t="array" ref="P6718">INDEX(category3,MATCH(TRUE,ISNUMBER(SEARCH(keyword3,M6718)),0))</f>
        <v>Back</v>
      </c>
      <c r="Q6718" s="5" t="str">
        <f t="array" ref="Q6718">INDEX(category1,MATCH(TRUE,ISNUMBER(SEARCH(keyword1,M6718)),0))</f>
        <v>Falls</v>
      </c>
    </row>
    <row r="6719" spans="1:17" x14ac:dyDescent="0.25">
      <c r="A6719">
        <v>2128</v>
      </c>
      <c r="B6719" s="5" t="s">
        <v>14462</v>
      </c>
      <c r="C6719" s="6">
        <v>1904</v>
      </c>
      <c r="D6719" s="4">
        <v>1</v>
      </c>
      <c r="E6719">
        <v>1285</v>
      </c>
      <c r="F6719" s="1">
        <v>1115</v>
      </c>
      <c r="G6719" s="5" t="s">
        <v>4968</v>
      </c>
      <c r="H6719" s="5" t="s">
        <v>4969</v>
      </c>
      <c r="I6719" s="5" t="s">
        <v>14377</v>
      </c>
      <c r="J6719" t="s">
        <v>14378</v>
      </c>
      <c r="K6719" s="5" t="s">
        <v>14463</v>
      </c>
      <c r="L6719" s="5" t="s">
        <v>14464</v>
      </c>
      <c r="M6719" s="5" t="str">
        <f t="shared" si="104"/>
        <v>Scalp wound and bruised back. Injured.  Ladder accident.  Sufferer got on a ladder to go up to the level above, when the rope fastenings gave way and it fell with him.</v>
      </c>
      <c r="O6719" s="5" t="str">
        <f t="array" ref="O6719">INDEX(category2,MATCH(TRUE,ISNUMBER(SEARCH(keyword2,M6719)),0))</f>
        <v>Injured</v>
      </c>
      <c r="P6719" s="5" t="str">
        <f t="array" ref="P6719">INDEX(category3,MATCH(TRUE,ISNUMBER(SEARCH(keyword3,M6719)),0))</f>
        <v>Back</v>
      </c>
      <c r="Q6719" s="5" t="str">
        <f t="array" ref="Q6719">INDEX(category1,MATCH(TRUE,ISNUMBER(SEARCH(keyword1,M6719)),0))</f>
        <v xml:space="preserve">Bruises </v>
      </c>
    </row>
    <row r="6720" spans="1:17" x14ac:dyDescent="0.25">
      <c r="A6720">
        <v>2121</v>
      </c>
      <c r="B6720" s="5" t="s">
        <v>14465</v>
      </c>
      <c r="C6720" s="6">
        <v>1904</v>
      </c>
      <c r="D6720" s="4">
        <v>1</v>
      </c>
      <c r="E6720">
        <v>1285</v>
      </c>
      <c r="F6720" s="1">
        <v>1112</v>
      </c>
      <c r="G6720" s="5" t="s">
        <v>18</v>
      </c>
      <c r="H6720" s="5" t="s">
        <v>19</v>
      </c>
      <c r="I6720" s="5" t="s">
        <v>11448</v>
      </c>
      <c r="J6720" t="s">
        <v>9405</v>
      </c>
      <c r="K6720" s="5" t="s">
        <v>14466</v>
      </c>
      <c r="L6720" s="5" t="s">
        <v>14467</v>
      </c>
      <c r="M6720" s="5" t="str">
        <f t="shared" si="104"/>
        <v>Arm and small ankle bone broken. Injured.  Shaft accident.  These six men were being lowered in a cage down a vertical shaft 1,566 feet deep.  The engine-driver lost control of the engine for the last few turns, and the men were dropped swiftly to the bottom. The men were being lowered with the opposite drum out of gear, and the brake had not been sufficiently screwed up to ensure its efficiency.</v>
      </c>
      <c r="O6720" s="5" t="str">
        <f t="array" ref="O6720">INDEX(category2,MATCH(TRUE,ISNUMBER(SEARCH(keyword2,M6720)),0))</f>
        <v>Injured</v>
      </c>
      <c r="P6720" s="5" t="str">
        <f t="array" ref="P6720">INDEX(category3,MATCH(TRUE,ISNUMBER(SEARCH(keyword3,M6720)),0))</f>
        <v>Arm</v>
      </c>
      <c r="Q6720" s="5" t="str">
        <f t="array" ref="Q6720">INDEX(category1,MATCH(TRUE,ISNUMBER(SEARCH(keyword1,M6720)),0))</f>
        <v>Lost limb</v>
      </c>
    </row>
    <row r="6721" spans="1:17" x14ac:dyDescent="0.25">
      <c r="A6721">
        <v>2122</v>
      </c>
      <c r="B6721" s="5" t="s">
        <v>14468</v>
      </c>
      <c r="C6721" s="6">
        <v>1904</v>
      </c>
      <c r="D6721" s="4">
        <v>1</v>
      </c>
      <c r="E6721">
        <v>1285</v>
      </c>
      <c r="F6721" s="1">
        <v>1112</v>
      </c>
      <c r="G6721" s="5" t="s">
        <v>18</v>
      </c>
      <c r="H6721" s="5" t="s">
        <v>19</v>
      </c>
      <c r="I6721" s="5" t="s">
        <v>11448</v>
      </c>
      <c r="J6721" t="s">
        <v>9405</v>
      </c>
      <c r="K6721" s="5" t="s">
        <v>14469</v>
      </c>
      <c r="L6721" s="5" t="s">
        <v>14467</v>
      </c>
      <c r="M6721" s="5" t="str">
        <f t="shared" si="104"/>
        <v>Thigh and both ankles broken, and internal bruises. Injured.  Shaft accident.  These six men were being lowered in a cage down a vertical shaft 1,566 feet deep.  The engine-driver lost control of the engine for the last few turns, and the men were dropped swiftly to the bottom. The men were being lowered with the opposite drum out of gear, and the brake had not been sufficiently screwed up to ensure its efficiency.</v>
      </c>
      <c r="O6721" s="5" t="str">
        <f t="array" ref="O6721">INDEX(category2,MATCH(TRUE,ISNUMBER(SEARCH(keyword2,M6721)),0))</f>
        <v>Injured</v>
      </c>
      <c r="P6721" s="5" t="str">
        <f t="array" ref="P6721">INDEX(category3,MATCH(TRUE,ISNUMBER(SEARCH(keyword3,M6721)),0))</f>
        <v>Leg</v>
      </c>
      <c r="Q6721" s="5" t="str">
        <f t="array" ref="Q6721">INDEX(category1,MATCH(TRUE,ISNUMBER(SEARCH(keyword1,M6721)),0))</f>
        <v xml:space="preserve">Bruises </v>
      </c>
    </row>
    <row r="6722" spans="1:17" x14ac:dyDescent="0.25">
      <c r="A6722">
        <v>2123</v>
      </c>
      <c r="B6722" s="5" t="s">
        <v>14470</v>
      </c>
      <c r="C6722" s="6">
        <v>1904</v>
      </c>
      <c r="D6722" s="4">
        <v>1</v>
      </c>
      <c r="E6722">
        <v>1285</v>
      </c>
      <c r="F6722" s="1">
        <v>1112</v>
      </c>
      <c r="G6722" s="5" t="s">
        <v>18</v>
      </c>
      <c r="H6722" s="5" t="s">
        <v>19</v>
      </c>
      <c r="I6722" s="5" t="s">
        <v>11448</v>
      </c>
      <c r="J6722" t="s">
        <v>9405</v>
      </c>
      <c r="K6722" s="5" t="s">
        <v>14471</v>
      </c>
      <c r="L6722" s="5" t="s">
        <v>14467</v>
      </c>
      <c r="M6722" s="5" t="str">
        <f t="shared" si="104"/>
        <v>Both ankles broken, back and shoulders injured. Injured.  Shaft accident.  These six men were being lowered in a cage down a vertical shaft 1,566 feet deep.  The engine-driver lost control of the engine for the last few turns, and the men were dropped swiftly to the bottom. The men were being lowered with the opposite drum out of gear, and the brake had not been sufficiently screwed up to ensure its efficiency.</v>
      </c>
      <c r="O6722" s="5" t="str">
        <f t="array" ref="O6722">INDEX(category2,MATCH(TRUE,ISNUMBER(SEARCH(keyword2,M6722)),0))</f>
        <v>Injured</v>
      </c>
      <c r="P6722" s="5" t="str">
        <f t="array" ref="P6722">INDEX(category3,MATCH(TRUE,ISNUMBER(SEARCH(keyword3,M6722)),0))</f>
        <v>Back</v>
      </c>
      <c r="Q6722" s="5" t="str">
        <f t="array" ref="Q6722">INDEX(category1,MATCH(TRUE,ISNUMBER(SEARCH(keyword1,M6722)),0))</f>
        <v>Lost limb</v>
      </c>
    </row>
    <row r="6723" spans="1:17" x14ac:dyDescent="0.25">
      <c r="A6723">
        <v>2124</v>
      </c>
      <c r="B6723" s="5" t="s">
        <v>14472</v>
      </c>
      <c r="C6723" s="6">
        <v>1904</v>
      </c>
      <c r="D6723" s="4">
        <v>1</v>
      </c>
      <c r="E6723">
        <v>1285</v>
      </c>
      <c r="F6723" s="1">
        <v>1112</v>
      </c>
      <c r="G6723" s="5" t="s">
        <v>18</v>
      </c>
      <c r="H6723" s="5" t="s">
        <v>19</v>
      </c>
      <c r="I6723" s="5" t="s">
        <v>11448</v>
      </c>
      <c r="J6723" t="s">
        <v>9405</v>
      </c>
      <c r="K6723" s="5" t="s">
        <v>14473</v>
      </c>
      <c r="L6723" s="5" t="s">
        <v>14467</v>
      </c>
      <c r="M6723" s="5" t="str">
        <f t="shared" ref="M6723:M6786" si="105">CONCATENATE(K6723&amp;". "&amp;L6723)</f>
        <v>Compound fracture of leg, and ankle broken. Injured.  Shaft accident.  These six men were being lowered in a cage down a vertical shaft 1,566 feet deep.  The engine-driver lost control of the engine for the last few turns, and the men were dropped swiftly to the bottom. The men were being lowered with the opposite drum out of gear, and the brake had not been sufficiently screwed up to ensure its efficiency.</v>
      </c>
      <c r="O6723" s="5" t="str">
        <f t="array" ref="O6723">INDEX(category2,MATCH(TRUE,ISNUMBER(SEARCH(keyword2,M6723)),0))</f>
        <v>Injured</v>
      </c>
      <c r="P6723" s="5" t="str">
        <f t="array" ref="P6723">INDEX(category3,MATCH(TRUE,ISNUMBER(SEARCH(keyword3,M6723)),0))</f>
        <v>Leg</v>
      </c>
      <c r="Q6723" s="5" t="str">
        <f t="array" ref="Q6723">INDEX(category1,MATCH(TRUE,ISNUMBER(SEARCH(keyword1,M6723)),0))</f>
        <v>Breaks and Fractures</v>
      </c>
    </row>
    <row r="6724" spans="1:17" x14ac:dyDescent="0.25">
      <c r="A6724">
        <v>2125</v>
      </c>
      <c r="B6724" s="5" t="s">
        <v>14474</v>
      </c>
      <c r="C6724" s="6">
        <v>1904</v>
      </c>
      <c r="D6724" s="4">
        <v>1</v>
      </c>
      <c r="E6724">
        <v>1285</v>
      </c>
      <c r="F6724" s="1">
        <v>1112</v>
      </c>
      <c r="G6724" s="5" t="s">
        <v>18</v>
      </c>
      <c r="H6724" s="5" t="s">
        <v>19</v>
      </c>
      <c r="I6724" s="5" t="s">
        <v>11448</v>
      </c>
      <c r="J6724" t="s">
        <v>9405</v>
      </c>
      <c r="K6724" s="5" t="s">
        <v>14475</v>
      </c>
      <c r="L6724" s="5" t="s">
        <v>14476</v>
      </c>
      <c r="M6724" s="5" t="str">
        <f t="shared" si="105"/>
        <v>Leg and ankle broken, and injuries to body. Injured.  Shaft accident.  Six men were being lowered in a cage down a vertical shaft 1,566 feet deep.  The engine-driver lost control of the engine for the last few turns, and the men were dropped swiftly to the bottom…</v>
      </c>
      <c r="O6724" s="5" t="str">
        <f t="array" ref="O6724">INDEX(category2,MATCH(TRUE,ISNUMBER(SEARCH(keyword2,M6724)),0))</f>
        <v>Injured</v>
      </c>
      <c r="P6724" s="5" t="str">
        <f t="array" ref="P6724">INDEX(category3,MATCH(TRUE,ISNUMBER(SEARCH(keyword3,M6724)),0))</f>
        <v>Leg</v>
      </c>
      <c r="Q6724" s="5" t="str">
        <f t="array" ref="Q6724">INDEX(category1,MATCH(TRUE,ISNUMBER(SEARCH(keyword1,M6724)),0))</f>
        <v>Lost limb</v>
      </c>
    </row>
    <row r="6725" spans="1:17" x14ac:dyDescent="0.25">
      <c r="A6725">
        <v>2126</v>
      </c>
      <c r="B6725" s="5" t="s">
        <v>14477</v>
      </c>
      <c r="C6725" s="6">
        <v>1904</v>
      </c>
      <c r="D6725" s="4">
        <v>1</v>
      </c>
      <c r="E6725">
        <v>1285</v>
      </c>
      <c r="F6725" s="1">
        <v>1112</v>
      </c>
      <c r="G6725" s="5" t="s">
        <v>18</v>
      </c>
      <c r="H6725" s="5" t="s">
        <v>19</v>
      </c>
      <c r="I6725" s="5" t="s">
        <v>11448</v>
      </c>
      <c r="J6725" t="s">
        <v>9405</v>
      </c>
      <c r="K6725" s="5" t="s">
        <v>14478</v>
      </c>
      <c r="L6725" s="5" t="s">
        <v>14479</v>
      </c>
      <c r="M6725" s="5" t="str">
        <f t="shared" si="105"/>
        <v>Thigh, leg and ribs broken, and body injured. Injured.  Shaft accident. These six men were being lowered in a cage down a vertical shaft 1,566 feet deep.  The engine-driver lost control of the engine for the last few turns, and the men were dropped swiftly to the bottom. The men were being lowered with the opposite drum out of gear, and the brake had not been sufficiently screwed up to ensure its efficiency.</v>
      </c>
      <c r="O6725" s="5" t="str">
        <f t="array" ref="O6725">INDEX(category2,MATCH(TRUE,ISNUMBER(SEARCH(keyword2,M6725)),0))</f>
        <v>Injured</v>
      </c>
      <c r="P6725" s="5" t="str">
        <f t="array" ref="P6725">INDEX(category3,MATCH(TRUE,ISNUMBER(SEARCH(keyword3,M6725)),0))</f>
        <v>Leg</v>
      </c>
      <c r="Q6725" s="5" t="str">
        <f t="array" ref="Q6725">INDEX(category1,MATCH(TRUE,ISNUMBER(SEARCH(keyword1,M6725)),0))</f>
        <v>Lost limb</v>
      </c>
    </row>
    <row r="6726" spans="1:17" x14ac:dyDescent="0.25">
      <c r="A6726">
        <v>2127</v>
      </c>
      <c r="B6726" s="5" t="s">
        <v>14480</v>
      </c>
      <c r="C6726" s="6">
        <v>1904</v>
      </c>
      <c r="D6726" s="4">
        <v>1</v>
      </c>
      <c r="E6726">
        <v>1285</v>
      </c>
      <c r="F6726" s="1">
        <v>1112</v>
      </c>
      <c r="G6726" s="5" t="s">
        <v>18</v>
      </c>
      <c r="H6726" s="5" t="s">
        <v>19</v>
      </c>
      <c r="I6726" s="5" t="s">
        <v>895</v>
      </c>
      <c r="J6726" t="s">
        <v>8376</v>
      </c>
      <c r="K6726" s="5" t="s">
        <v>14481</v>
      </c>
      <c r="L6726" s="5" t="s">
        <v>14482</v>
      </c>
      <c r="M6726" s="5" t="str">
        <f t="shared" si="105"/>
        <v>Killed or drowned. Fatal.  Falling down shaft.  Fell from 1,876 feet level into water, but had 150 feet to fall before reaching it.</v>
      </c>
      <c r="O6726" s="5" t="str">
        <f t="array" ref="O6726">INDEX(category2,MATCH(TRUE,ISNUMBER(SEARCH(keyword2,M6726)),0))</f>
        <v>Dead</v>
      </c>
      <c r="P6726" s="5" t="s">
        <v>20370</v>
      </c>
      <c r="Q6726" s="5" t="str">
        <f t="array" ref="Q6726">INDEX(category1,MATCH(TRUE,ISNUMBER(SEARCH(keyword1,M6726)),0))</f>
        <v>Drowning</v>
      </c>
    </row>
    <row r="6727" spans="1:17" x14ac:dyDescent="0.25">
      <c r="A6727">
        <v>2120</v>
      </c>
      <c r="B6727" s="5" t="s">
        <v>14483</v>
      </c>
      <c r="C6727" s="6">
        <v>1904</v>
      </c>
      <c r="D6727" s="4">
        <v>1</v>
      </c>
      <c r="E6727">
        <v>1285</v>
      </c>
      <c r="F6727" s="1">
        <v>1111</v>
      </c>
      <c r="G6727" s="5" t="s">
        <v>18</v>
      </c>
      <c r="H6727" s="5" t="s">
        <v>19</v>
      </c>
      <c r="I6727" s="5" t="s">
        <v>14216</v>
      </c>
      <c r="J6727" t="s">
        <v>4061</v>
      </c>
      <c r="K6727" s="5" t="s">
        <v>14484</v>
      </c>
      <c r="L6727" s="5" t="s">
        <v>14485</v>
      </c>
      <c r="M6727" s="5" t="str">
        <f t="shared" si="105"/>
        <v>Bruised leg. Injured.  Explosion.  Sufferer lit a fuse before all the men had retired, rushed back to extinguish it, when the charge exploded and a flying stone struck him.</v>
      </c>
      <c r="O6727" s="5" t="str">
        <f t="array" ref="O6727">INDEX(category2,MATCH(TRUE,ISNUMBER(SEARCH(keyword2,M6727)),0))</f>
        <v>Injured</v>
      </c>
      <c r="P6727" s="5" t="str">
        <f t="array" ref="P6727">INDEX(category3,MATCH(TRUE,ISNUMBER(SEARCH(keyword3,M6727)),0))</f>
        <v>Back</v>
      </c>
      <c r="Q6727" s="5" t="str">
        <f t="array" ref="Q6727">INDEX(category1,MATCH(TRUE,ISNUMBER(SEARCH(keyword1,M6727)),0))</f>
        <v xml:space="preserve">Bruises </v>
      </c>
    </row>
    <row r="6728" spans="1:17" x14ac:dyDescent="0.25">
      <c r="A6728">
        <v>2119</v>
      </c>
      <c r="B6728" s="5" t="s">
        <v>14486</v>
      </c>
      <c r="C6728" s="6">
        <v>1904</v>
      </c>
      <c r="D6728" s="4">
        <v>1</v>
      </c>
      <c r="E6728">
        <v>1285</v>
      </c>
      <c r="F6728" s="1">
        <v>1110</v>
      </c>
      <c r="G6728" s="5" t="s">
        <v>68</v>
      </c>
      <c r="H6728" s="5" t="s">
        <v>69</v>
      </c>
      <c r="I6728" s="5" t="s">
        <v>4782</v>
      </c>
      <c r="J6728" t="s">
        <v>565</v>
      </c>
      <c r="K6728" s="5" t="s">
        <v>14107</v>
      </c>
      <c r="L6728" s="5" t="s">
        <v>14487</v>
      </c>
      <c r="M6728" s="5" t="str">
        <f t="shared" si="105"/>
        <v>Hand injured. Injured.  Wagon.  Sprag came out of wagon when lifting it on the road, and releasing the wagon caused the injury.</v>
      </c>
      <c r="O6728" s="5" t="str">
        <f t="array" ref="O6728">INDEX(category2,MATCH(TRUE,ISNUMBER(SEARCH(keyword2,M6728)),0))</f>
        <v>Injured</v>
      </c>
      <c r="P6728" s="5" t="str">
        <f t="array" ref="P6728">INDEX(category3,MATCH(TRUE,ISNUMBER(SEARCH(keyword3,M6728)),0))</f>
        <v>Hand</v>
      </c>
      <c r="Q6728" s="5" t="s">
        <v>20370</v>
      </c>
    </row>
    <row r="6729" spans="1:17" x14ac:dyDescent="0.25">
      <c r="A6729">
        <v>2116</v>
      </c>
      <c r="B6729" s="5" t="s">
        <v>14488</v>
      </c>
      <c r="C6729" s="6">
        <v>1904</v>
      </c>
      <c r="D6729" s="4">
        <v>1</v>
      </c>
      <c r="E6729">
        <v>1285</v>
      </c>
      <c r="F6729" s="1">
        <v>1106</v>
      </c>
      <c r="G6729" s="5" t="s">
        <v>2657</v>
      </c>
      <c r="H6729" s="5" t="s">
        <v>2658</v>
      </c>
      <c r="I6729" s="5" t="s">
        <v>14489</v>
      </c>
      <c r="J6729" t="s">
        <v>7780</v>
      </c>
      <c r="K6729" s="5" t="s">
        <v>14490</v>
      </c>
      <c r="L6729" s="5" t="s">
        <v>14491</v>
      </c>
      <c r="M6729" s="5" t="str">
        <f t="shared" si="105"/>
        <v>Wound on temple and other injuries. Injured.  Machinery.  Sufferers were lifting a piece of machinery, when it slipped from the slings and fell, breaking the plank on which they stood and causing the injuries through precipitating them into the drum-pit.</v>
      </c>
      <c r="O6729" s="5" t="str">
        <f t="array" ref="O6729">INDEX(category2,MATCH(TRUE,ISNUMBER(SEARCH(keyword2,M6729)),0))</f>
        <v>Injured</v>
      </c>
      <c r="P6729" s="5" t="s">
        <v>20370</v>
      </c>
      <c r="Q6729" s="5" t="str">
        <f t="array" ref="Q6729">INDEX(category1,MATCH(TRUE,ISNUMBER(SEARCH(keyword1,M6729)),0))</f>
        <v>Breaks and Fractures</v>
      </c>
    </row>
    <row r="6730" spans="1:17" x14ac:dyDescent="0.25">
      <c r="A6730">
        <v>2117</v>
      </c>
      <c r="B6730" s="5" t="s">
        <v>14492</v>
      </c>
      <c r="C6730" s="6">
        <v>1904</v>
      </c>
      <c r="D6730" s="4">
        <v>1</v>
      </c>
      <c r="E6730">
        <v>1285</v>
      </c>
      <c r="F6730" s="1">
        <v>1106</v>
      </c>
      <c r="G6730" s="5" t="s">
        <v>2657</v>
      </c>
      <c r="H6730" s="5" t="s">
        <v>2658</v>
      </c>
      <c r="I6730" s="5" t="s">
        <v>14489</v>
      </c>
      <c r="J6730" t="s">
        <v>7780</v>
      </c>
      <c r="K6730" s="5" t="s">
        <v>14493</v>
      </c>
      <c r="L6730" s="5" t="s">
        <v>14491</v>
      </c>
      <c r="M6730" s="5" t="str">
        <f t="shared" si="105"/>
        <v>Wounds and bruises. Injured.  Machinery.  Sufferers were lifting a piece of machinery, when it slipped from the slings and fell, breaking the plank on which they stood and causing the injuries through precipitating them into the drum-pit.</v>
      </c>
      <c r="O6730" s="5" t="str">
        <f t="array" ref="O6730">INDEX(category2,MATCH(TRUE,ISNUMBER(SEARCH(keyword2,M6730)),0))</f>
        <v>Injured</v>
      </c>
      <c r="P6730" s="5" t="s">
        <v>20370</v>
      </c>
      <c r="Q6730" s="5" t="str">
        <f t="array" ref="Q6730">INDEX(category1,MATCH(TRUE,ISNUMBER(SEARCH(keyword1,M6730)),0))</f>
        <v xml:space="preserve">Bruises </v>
      </c>
    </row>
    <row r="6731" spans="1:17" x14ac:dyDescent="0.25">
      <c r="A6731">
        <v>2118</v>
      </c>
      <c r="B6731" s="5" t="s">
        <v>14494</v>
      </c>
      <c r="C6731" s="6">
        <v>1904</v>
      </c>
      <c r="D6731" s="4">
        <v>1</v>
      </c>
      <c r="E6731">
        <v>1285</v>
      </c>
      <c r="F6731" s="1">
        <v>1106</v>
      </c>
      <c r="G6731" s="5" t="s">
        <v>2657</v>
      </c>
      <c r="H6731" s="5" t="s">
        <v>2658</v>
      </c>
      <c r="I6731" s="5" t="s">
        <v>13479</v>
      </c>
      <c r="J6731" t="s">
        <v>11662</v>
      </c>
      <c r="K6731" s="5" t="s">
        <v>14070</v>
      </c>
      <c r="L6731" s="5" t="s">
        <v>14495</v>
      </c>
      <c r="M6731" s="5" t="str">
        <f t="shared" si="105"/>
        <v>Scalp wound. Injured.  Machinery.  Windlass handle struck sufferer on the head.</v>
      </c>
      <c r="O6731" s="5" t="str">
        <f t="array" ref="O6731">INDEX(category2,MATCH(TRUE,ISNUMBER(SEARCH(keyword2,M6731)),0))</f>
        <v>Injured</v>
      </c>
      <c r="P6731" s="5" t="str">
        <f t="array" ref="P6731">INDEX(category3,MATCH(TRUE,ISNUMBER(SEARCH(keyword3,M6731)),0))</f>
        <v>Head</v>
      </c>
      <c r="Q6731" s="5" t="str">
        <f t="array" ref="Q6731">INDEX(category1,MATCH(TRUE,ISNUMBER(SEARCH(keyword1,M6731)),0))</f>
        <v>Cuts and Wounds</v>
      </c>
    </row>
    <row r="6732" spans="1:17" x14ac:dyDescent="0.25">
      <c r="A6732">
        <v>2115</v>
      </c>
      <c r="B6732" s="5" t="s">
        <v>14496</v>
      </c>
      <c r="C6732" s="6">
        <v>1904</v>
      </c>
      <c r="D6732" s="4">
        <v>1</v>
      </c>
      <c r="E6732">
        <v>1285</v>
      </c>
      <c r="F6732" s="1">
        <v>1101</v>
      </c>
      <c r="G6732" s="5" t="s">
        <v>3061</v>
      </c>
      <c r="H6732" s="5" t="s">
        <v>3062</v>
      </c>
      <c r="I6732" s="5" t="s">
        <v>1022</v>
      </c>
      <c r="J6732" t="s">
        <v>14497</v>
      </c>
      <c r="K6732" s="5" t="s">
        <v>14498</v>
      </c>
      <c r="L6732" s="5" t="s">
        <v>14499</v>
      </c>
      <c r="M6732" s="5" t="str">
        <f t="shared" si="105"/>
        <v>Bruised and head cut. Injured.  Explosion.  Sufferer too dilatory in getting out of the way after lighting the fuse to explode a charge</v>
      </c>
      <c r="O6732" s="5" t="str">
        <f t="array" ref="O6732">INDEX(category2,MATCH(TRUE,ISNUMBER(SEARCH(keyword2,M6732)),0))</f>
        <v>Injured</v>
      </c>
      <c r="P6732" s="5" t="str">
        <f t="array" ref="P6732">INDEX(category3,MATCH(TRUE,ISNUMBER(SEARCH(keyword3,M6732)),0))</f>
        <v>Head</v>
      </c>
      <c r="Q6732" s="5" t="str">
        <f t="array" ref="Q6732">INDEX(category1,MATCH(TRUE,ISNUMBER(SEARCH(keyword1,M6732)),0))</f>
        <v xml:space="preserve">Bruises </v>
      </c>
    </row>
    <row r="6733" spans="1:17" x14ac:dyDescent="0.25">
      <c r="A6733">
        <v>2114</v>
      </c>
      <c r="B6733" s="5" t="s">
        <v>14500</v>
      </c>
      <c r="C6733" s="6">
        <v>1903</v>
      </c>
      <c r="D6733" s="4">
        <v>2</v>
      </c>
      <c r="E6733">
        <v>1020</v>
      </c>
      <c r="F6733" s="1">
        <v>1096</v>
      </c>
      <c r="G6733" s="5" t="s">
        <v>68</v>
      </c>
      <c r="H6733" s="5" t="s">
        <v>69</v>
      </c>
      <c r="I6733" s="5" t="s">
        <v>12573</v>
      </c>
      <c r="J6733" t="s">
        <v>9635</v>
      </c>
      <c r="K6733" s="5" t="s">
        <v>14501</v>
      </c>
      <c r="L6733" s="5" t="s">
        <v>14502</v>
      </c>
      <c r="M6733" s="5" t="str">
        <f t="shared" si="105"/>
        <v>Lost a finger. Injured.  Machinery.  Repairing machinery at the surface and allowed his finger to be caught.</v>
      </c>
      <c r="O6733" s="5" t="str">
        <f t="array" ref="O6733">INDEX(category2,MATCH(TRUE,ISNUMBER(SEARCH(keyword2,M6733)),0))</f>
        <v>Injured</v>
      </c>
      <c r="P6733" s="5" t="str">
        <f t="array" ref="P6733">INDEX(category3,MATCH(TRUE,ISNUMBER(SEARCH(keyword3,M6733)),0))</f>
        <v>Hand</v>
      </c>
      <c r="Q6733" s="5" t="str">
        <f t="array" ref="Q6733">INDEX(category1,MATCH(TRUE,ISNUMBER(SEARCH(keyword1,M6733)),0))</f>
        <v>Lost limb</v>
      </c>
    </row>
    <row r="6734" spans="1:17" x14ac:dyDescent="0.25">
      <c r="A6734">
        <v>2113</v>
      </c>
      <c r="B6734" s="5" t="s">
        <v>14503</v>
      </c>
      <c r="C6734" s="6">
        <v>1903</v>
      </c>
      <c r="D6734" s="4">
        <v>2</v>
      </c>
      <c r="E6734">
        <v>1020</v>
      </c>
      <c r="F6734" s="1">
        <v>1085</v>
      </c>
      <c r="G6734" s="5" t="s">
        <v>18</v>
      </c>
      <c r="H6734" s="5" t="s">
        <v>19</v>
      </c>
      <c r="I6734" s="5" t="s">
        <v>14216</v>
      </c>
      <c r="J6734" t="s">
        <v>4061</v>
      </c>
      <c r="K6734" s="5" t="s">
        <v>14504</v>
      </c>
      <c r="L6734" s="5" t="s">
        <v>14505</v>
      </c>
      <c r="M6734" s="5" t="str">
        <f t="shared" si="105"/>
        <v>Dislocated and bruised ankle. Injured.  Miscellaneous.  Going up a winze he met a man with a rail who let it fall and it struck Mellenby's upraised foot.</v>
      </c>
      <c r="O6734" s="5" t="str">
        <f t="array" ref="O6734">INDEX(category2,MATCH(TRUE,ISNUMBER(SEARCH(keyword2,M6734)),0))</f>
        <v>Injured</v>
      </c>
      <c r="P6734" s="5" t="str">
        <f t="array" ref="P6734">INDEX(category3,MATCH(TRUE,ISNUMBER(SEARCH(keyword3,M6734)),0))</f>
        <v>Foot</v>
      </c>
      <c r="Q6734" s="5" t="str">
        <f t="array" ref="Q6734">INDEX(category1,MATCH(TRUE,ISNUMBER(SEARCH(keyword1,M6734)),0))</f>
        <v xml:space="preserve">Bruises </v>
      </c>
    </row>
    <row r="6735" spans="1:17" x14ac:dyDescent="0.25">
      <c r="A6735">
        <v>2111</v>
      </c>
      <c r="B6735" s="5" t="s">
        <v>14506</v>
      </c>
      <c r="C6735" s="6">
        <v>1903</v>
      </c>
      <c r="D6735" s="4">
        <v>2</v>
      </c>
      <c r="E6735">
        <v>1020</v>
      </c>
      <c r="F6735" s="1">
        <v>1081</v>
      </c>
      <c r="G6735" s="5" t="s">
        <v>2657</v>
      </c>
      <c r="H6735" s="5" t="s">
        <v>2658</v>
      </c>
      <c r="I6735" s="5" t="s">
        <v>10559</v>
      </c>
      <c r="J6735" t="s">
        <v>10220</v>
      </c>
      <c r="K6735" s="5" t="s">
        <v>14507</v>
      </c>
      <c r="L6735" s="5" t="s">
        <v>14508</v>
      </c>
      <c r="M6735" s="5" t="str">
        <f t="shared" si="105"/>
        <v>Scalp wound and other. Injured.  Fall of rock. Men were working out ground above these men and much more came than was expected. It rolled down to these men and caught them.</v>
      </c>
      <c r="O6735" s="5" t="str">
        <f t="array" ref="O6735">INDEX(category2,MATCH(TRUE,ISNUMBER(SEARCH(keyword2,M6735)),0))</f>
        <v>Injured</v>
      </c>
      <c r="P6735" s="5" t="str">
        <f t="array" ref="P6735">INDEX(category3,MATCH(TRUE,ISNUMBER(SEARCH(keyword3,M6735)),0))</f>
        <v>Head</v>
      </c>
      <c r="Q6735" s="5" t="str">
        <f t="array" ref="Q6735">INDEX(category1,MATCH(TRUE,ISNUMBER(SEARCH(keyword1,M6735)),0))</f>
        <v>Cuts and Wounds</v>
      </c>
    </row>
    <row r="6736" spans="1:17" x14ac:dyDescent="0.25">
      <c r="A6736">
        <v>2112</v>
      </c>
      <c r="B6736" s="5" t="s">
        <v>14509</v>
      </c>
      <c r="C6736" s="6">
        <v>1903</v>
      </c>
      <c r="D6736" s="4">
        <v>2</v>
      </c>
      <c r="E6736">
        <v>1020</v>
      </c>
      <c r="F6736" s="1">
        <v>1081</v>
      </c>
      <c r="G6736" s="5" t="s">
        <v>2657</v>
      </c>
      <c r="H6736" s="5" t="s">
        <v>2658</v>
      </c>
      <c r="I6736" s="5" t="s">
        <v>10559</v>
      </c>
      <c r="J6736" t="s">
        <v>10220</v>
      </c>
      <c r="K6736" s="5" t="s">
        <v>14510</v>
      </c>
      <c r="L6736" s="5" t="s">
        <v>14508</v>
      </c>
      <c r="M6736" s="5" t="str">
        <f t="shared" si="105"/>
        <v>Left big toe amputated. Injured.  Fall of rock. Men were working out ground above these men and much more came than was expected. It rolled down to these men and caught them.</v>
      </c>
      <c r="O6736" s="5" t="str">
        <f t="array" ref="O6736">INDEX(category2,MATCH(TRUE,ISNUMBER(SEARCH(keyword2,M6736)),0))</f>
        <v>Injured</v>
      </c>
      <c r="P6736" s="5" t="str">
        <f t="array" ref="P6736">INDEX(category3,MATCH(TRUE,ISNUMBER(SEARCH(keyword3,M6736)),0))</f>
        <v>Foot</v>
      </c>
      <c r="Q6736" s="5" t="str">
        <f t="array" ref="Q6736">INDEX(category1,MATCH(TRUE,ISNUMBER(SEARCH(keyword1,M6736)),0))</f>
        <v>Falls</v>
      </c>
    </row>
    <row r="6737" spans="1:17" x14ac:dyDescent="0.25">
      <c r="A6737">
        <v>2110</v>
      </c>
      <c r="B6737" s="5" t="s">
        <v>14511</v>
      </c>
      <c r="C6737" s="6">
        <v>1903</v>
      </c>
      <c r="D6737" s="4">
        <v>2</v>
      </c>
      <c r="E6737">
        <v>1020</v>
      </c>
      <c r="F6737" s="1">
        <v>1080</v>
      </c>
      <c r="G6737" s="5" t="s">
        <v>68</v>
      </c>
      <c r="H6737" s="5" t="s">
        <v>69</v>
      </c>
      <c r="I6737" s="5" t="s">
        <v>13788</v>
      </c>
      <c r="J6737" t="s">
        <v>13789</v>
      </c>
      <c r="K6737" s="5" t="s">
        <v>14512</v>
      </c>
      <c r="L6737" s="5" t="s">
        <v>14513</v>
      </c>
      <c r="M6737" s="5" t="str">
        <f t="shared" si="105"/>
        <v>Back bruised. Injured.  Fall.  Some of the brushing fell on him.</v>
      </c>
      <c r="O6737" s="5" t="str">
        <f t="array" ref="O6737">INDEX(category2,MATCH(TRUE,ISNUMBER(SEARCH(keyword2,M6737)),0))</f>
        <v>Injured</v>
      </c>
      <c r="P6737" s="5" t="str">
        <f t="array" ref="P6737">INDEX(category3,MATCH(TRUE,ISNUMBER(SEARCH(keyword3,M6737)),0))</f>
        <v>Back</v>
      </c>
      <c r="Q6737" s="5" t="str">
        <f t="array" ref="Q6737">INDEX(category1,MATCH(TRUE,ISNUMBER(SEARCH(keyword1,M6737)),0))</f>
        <v xml:space="preserve">Bruises </v>
      </c>
    </row>
    <row r="6738" spans="1:17" x14ac:dyDescent="0.25">
      <c r="A6738">
        <v>2109</v>
      </c>
      <c r="B6738" s="5" t="s">
        <v>14514</v>
      </c>
      <c r="C6738" s="6">
        <v>1903</v>
      </c>
      <c r="D6738" s="4">
        <v>2</v>
      </c>
      <c r="E6738">
        <v>1020</v>
      </c>
      <c r="F6738" s="1">
        <v>1075</v>
      </c>
      <c r="G6738" s="5" t="s">
        <v>2657</v>
      </c>
      <c r="H6738" s="5" t="s">
        <v>2658</v>
      </c>
      <c r="I6738" s="5" t="s">
        <v>9554</v>
      </c>
      <c r="J6738" t="s">
        <v>9555</v>
      </c>
      <c r="K6738" s="5" t="s">
        <v>14515</v>
      </c>
      <c r="L6738" s="5" t="s">
        <v>14516</v>
      </c>
      <c r="M6738" s="5" t="str">
        <f t="shared" si="105"/>
        <v>Shock. Injured.  Miscellaneous.  Column of machine drill fell on him while assisting to fix it.</v>
      </c>
      <c r="O6738" s="5" t="str">
        <f t="array" ref="O6738">INDEX(category2,MATCH(TRUE,ISNUMBER(SEARCH(keyword2,M6738)),0))</f>
        <v>Injured</v>
      </c>
      <c r="P6738" s="5" t="s">
        <v>20370</v>
      </c>
      <c r="Q6738" s="5" t="str">
        <f t="array" ref="Q6738">INDEX(category1,MATCH(TRUE,ISNUMBER(SEARCH(keyword1,M6738)),0))</f>
        <v>Falls</v>
      </c>
    </row>
    <row r="6739" spans="1:17" x14ac:dyDescent="0.25">
      <c r="A6739">
        <v>2106</v>
      </c>
      <c r="B6739" s="5" t="s">
        <v>14517</v>
      </c>
      <c r="C6739" s="6">
        <v>1903</v>
      </c>
      <c r="D6739" s="4">
        <v>2</v>
      </c>
      <c r="E6739">
        <v>1020</v>
      </c>
      <c r="F6739" s="1">
        <v>1074</v>
      </c>
      <c r="G6739" s="5" t="s">
        <v>3061</v>
      </c>
      <c r="H6739" s="5" t="s">
        <v>3062</v>
      </c>
      <c r="I6739" s="5" t="s">
        <v>14518</v>
      </c>
      <c r="J6739" t="s">
        <v>12916</v>
      </c>
      <c r="K6739" s="5" t="s">
        <v>14519</v>
      </c>
      <c r="L6739" s="5" t="s">
        <v>14520</v>
      </c>
      <c r="M6739" s="5" t="str">
        <f t="shared" si="105"/>
        <v>Severe shaking. Injured.  Shaft.  Fell off the bucket when only a few feet from the bottom.</v>
      </c>
      <c r="O6739" s="5" t="str">
        <f t="array" ref="O6739">INDEX(category2,MATCH(TRUE,ISNUMBER(SEARCH(keyword2,M6739)),0))</f>
        <v>Injured</v>
      </c>
      <c r="P6739" s="5" t="s">
        <v>20370</v>
      </c>
      <c r="Q6739" s="5" t="str">
        <f t="array" ref="Q6739">INDEX(category1,MATCH(TRUE,ISNUMBER(SEARCH(keyword1,M6739)),0))</f>
        <v>Falls</v>
      </c>
    </row>
    <row r="6740" spans="1:17" x14ac:dyDescent="0.25">
      <c r="A6740">
        <v>2107</v>
      </c>
      <c r="B6740" s="5" t="s">
        <v>14521</v>
      </c>
      <c r="C6740" s="6">
        <v>1903</v>
      </c>
      <c r="D6740" s="4">
        <v>2</v>
      </c>
      <c r="E6740">
        <v>1020</v>
      </c>
      <c r="F6740" s="1">
        <v>1074</v>
      </c>
      <c r="G6740" s="5" t="s">
        <v>68</v>
      </c>
      <c r="H6740" s="5" t="s">
        <v>69</v>
      </c>
      <c r="I6740" s="5" t="s">
        <v>13942</v>
      </c>
      <c r="J6740" t="s">
        <v>13943</v>
      </c>
      <c r="K6740" s="5" t="s">
        <v>14522</v>
      </c>
      <c r="L6740" s="5" t="s">
        <v>14523</v>
      </c>
      <c r="M6740" s="5" t="str">
        <f t="shared" si="105"/>
        <v>Foot and ankle injured. Injured.  Fall.  Fall of coal at a fault or dislocation.</v>
      </c>
      <c r="O6740" s="5" t="str">
        <f t="array" ref="O6740">INDEX(category2,MATCH(TRUE,ISNUMBER(SEARCH(keyword2,M6740)),0))</f>
        <v>Injured</v>
      </c>
      <c r="P6740" s="5" t="str">
        <f t="array" ref="P6740">INDEX(category3,MATCH(TRUE,ISNUMBER(SEARCH(keyword3,M6740)),0))</f>
        <v>Foot</v>
      </c>
      <c r="Q6740" s="5" t="str">
        <f t="array" ref="Q6740">INDEX(category1,MATCH(TRUE,ISNUMBER(SEARCH(keyword1,M6740)),0))</f>
        <v>Falls</v>
      </c>
    </row>
    <row r="6741" spans="1:17" x14ac:dyDescent="0.25">
      <c r="A6741">
        <v>2108</v>
      </c>
      <c r="B6741" s="5" t="s">
        <v>14524</v>
      </c>
      <c r="C6741" s="6">
        <v>1903</v>
      </c>
      <c r="D6741" s="4">
        <v>2</v>
      </c>
      <c r="E6741">
        <v>1020</v>
      </c>
      <c r="F6741" s="1">
        <v>1074</v>
      </c>
      <c r="G6741" s="5" t="s">
        <v>2657</v>
      </c>
      <c r="H6741" s="5" t="s">
        <v>2658</v>
      </c>
      <c r="I6741" s="5" t="s">
        <v>13479</v>
      </c>
      <c r="J6741" t="s">
        <v>11662</v>
      </c>
      <c r="K6741" s="5" t="s">
        <v>14525</v>
      </c>
      <c r="L6741" s="5" t="s">
        <v>14526</v>
      </c>
      <c r="M6741" s="5" t="str">
        <f t="shared" si="105"/>
        <v>Cut Lips. Injured.  Fall.  When working out stone a piece fell striking him on the mouth.</v>
      </c>
      <c r="O6741" s="5" t="str">
        <f t="array" ref="O6741">INDEX(category2,MATCH(TRUE,ISNUMBER(SEARCH(keyword2,M6741)),0))</f>
        <v>Injured</v>
      </c>
      <c r="P6741" s="5" t="s">
        <v>20370</v>
      </c>
      <c r="Q6741" s="5" t="str">
        <f t="array" ref="Q6741">INDEX(category1,MATCH(TRUE,ISNUMBER(SEARCH(keyword1,M6741)),0))</f>
        <v>Cuts and Wounds</v>
      </c>
    </row>
    <row r="6742" spans="1:17" x14ac:dyDescent="0.25">
      <c r="A6742">
        <v>2105</v>
      </c>
      <c r="B6742" s="5" t="s">
        <v>14527</v>
      </c>
      <c r="C6742" s="6">
        <v>1903</v>
      </c>
      <c r="D6742" s="4">
        <v>2</v>
      </c>
      <c r="E6742">
        <v>1020</v>
      </c>
      <c r="F6742" s="1">
        <v>1071</v>
      </c>
      <c r="G6742" s="5" t="s">
        <v>2657</v>
      </c>
      <c r="H6742" s="5" t="s">
        <v>2658</v>
      </c>
      <c r="I6742" s="5" t="s">
        <v>7779</v>
      </c>
      <c r="J6742" t="s">
        <v>7780</v>
      </c>
      <c r="K6742" s="5" t="s">
        <v>14528</v>
      </c>
      <c r="L6742" s="5" t="s">
        <v>14529</v>
      </c>
      <c r="M6742" s="5" t="str">
        <f t="shared" si="105"/>
        <v>Eye injured. Injured.  Miscellaneous.  When starting a hole a spark flew from the drill.</v>
      </c>
      <c r="O6742" s="5" t="str">
        <f t="array" ref="O6742">INDEX(category2,MATCH(TRUE,ISNUMBER(SEARCH(keyword2,M6742)),0))</f>
        <v>Injured</v>
      </c>
      <c r="P6742" s="5" t="str">
        <f t="array" ref="P6742">INDEX(category3,MATCH(TRUE,ISNUMBER(SEARCH(keyword3,M6742)),0))</f>
        <v>Head</v>
      </c>
      <c r="Q6742" s="5" t="s">
        <v>20370</v>
      </c>
    </row>
    <row r="6743" spans="1:17" x14ac:dyDescent="0.25">
      <c r="A6743">
        <v>2104</v>
      </c>
      <c r="B6743" s="5" t="s">
        <v>14530</v>
      </c>
      <c r="C6743" s="6">
        <v>1903</v>
      </c>
      <c r="D6743" s="4">
        <v>2</v>
      </c>
      <c r="E6743">
        <v>1020</v>
      </c>
      <c r="F6743" s="1">
        <v>1066</v>
      </c>
      <c r="G6743" s="5" t="s">
        <v>2657</v>
      </c>
      <c r="H6743" s="5" t="s">
        <v>2658</v>
      </c>
      <c r="I6743" s="5" t="s">
        <v>10559</v>
      </c>
      <c r="J6743" t="s">
        <v>10220</v>
      </c>
      <c r="K6743" s="5" t="s">
        <v>14531</v>
      </c>
      <c r="L6743" s="5" t="s">
        <v>14532</v>
      </c>
      <c r="M6743" s="5" t="str">
        <f t="shared" si="105"/>
        <v>Cut on right hand and wrist. Injured.  Fall.  When picking the stone after firing, a piece fell from the roof.</v>
      </c>
      <c r="O6743" s="5" t="str">
        <f t="array" ref="O6743">INDEX(category2,MATCH(TRUE,ISNUMBER(SEARCH(keyword2,M6743)),0))</f>
        <v>Injured</v>
      </c>
      <c r="P6743" s="5" t="str">
        <f t="array" ref="P6743">INDEX(category3,MATCH(TRUE,ISNUMBER(SEARCH(keyword3,M6743)),0))</f>
        <v>Hand</v>
      </c>
      <c r="Q6743" s="5" t="str">
        <f t="array" ref="Q6743">INDEX(category1,MATCH(TRUE,ISNUMBER(SEARCH(keyword1,M6743)),0))</f>
        <v>Cuts and Wounds</v>
      </c>
    </row>
    <row r="6744" spans="1:17" x14ac:dyDescent="0.25">
      <c r="A6744">
        <v>2103</v>
      </c>
      <c r="B6744" s="5" t="s">
        <v>14533</v>
      </c>
      <c r="C6744" s="6">
        <v>1903</v>
      </c>
      <c r="D6744" s="4">
        <v>2</v>
      </c>
      <c r="E6744">
        <v>1020</v>
      </c>
      <c r="F6744" s="1">
        <v>1062</v>
      </c>
      <c r="G6744" s="5" t="s">
        <v>18</v>
      </c>
      <c r="H6744" s="5" t="s">
        <v>19</v>
      </c>
      <c r="I6744" s="5" t="s">
        <v>12549</v>
      </c>
      <c r="J6744" t="s">
        <v>28</v>
      </c>
      <c r="K6744" s="5" t="s">
        <v>14515</v>
      </c>
      <c r="L6744" s="5" t="s">
        <v>14534</v>
      </c>
      <c r="M6744" s="5" t="str">
        <f t="shared" si="105"/>
        <v>Shock. Injured.  Miscellaneous.  When standing on a platform to put off a belt, his stick got between his legs and tumbled him down 14 feet.</v>
      </c>
      <c r="O6744" s="5" t="str">
        <f t="array" ref="O6744">INDEX(category2,MATCH(TRUE,ISNUMBER(SEARCH(keyword2,M6744)),0))</f>
        <v>Injured</v>
      </c>
      <c r="P6744" s="5" t="str">
        <f t="array" ref="P6744">INDEX(category3,MATCH(TRUE,ISNUMBER(SEARCH(keyword3,M6744)),0))</f>
        <v>Leg</v>
      </c>
      <c r="Q6744" s="5" t="str">
        <f t="array" ref="Q6744">INDEX(category1,MATCH(TRUE,ISNUMBER(SEARCH(keyword1,M6744)),0))</f>
        <v>Shock</v>
      </c>
    </row>
    <row r="6745" spans="1:17" x14ac:dyDescent="0.25">
      <c r="A6745">
        <v>2102</v>
      </c>
      <c r="B6745" s="5" t="s">
        <v>14535</v>
      </c>
      <c r="C6745" s="6">
        <v>1903</v>
      </c>
      <c r="D6745" s="4">
        <v>2</v>
      </c>
      <c r="E6745">
        <v>1020</v>
      </c>
      <c r="F6745" s="1">
        <v>1061</v>
      </c>
      <c r="G6745" s="5" t="s">
        <v>2657</v>
      </c>
      <c r="H6745" s="5" t="s">
        <v>2658</v>
      </c>
      <c r="I6745" s="5" t="s">
        <v>7779</v>
      </c>
      <c r="J6745" t="s">
        <v>7780</v>
      </c>
      <c r="K6745" s="5" t="s">
        <v>14528</v>
      </c>
      <c r="L6745" s="5" t="s">
        <v>14536</v>
      </c>
      <c r="M6745" s="5" t="str">
        <f t="shared" si="105"/>
        <v>Eye injured. Injured.  Miscellaneous.  When breaking stone, a piece flew into his eye.</v>
      </c>
      <c r="O6745" s="5" t="str">
        <f t="array" ref="O6745">INDEX(category2,MATCH(TRUE,ISNUMBER(SEARCH(keyword2,M6745)),0))</f>
        <v>Injured</v>
      </c>
      <c r="P6745" s="5" t="str">
        <f t="array" ref="P6745">INDEX(category3,MATCH(TRUE,ISNUMBER(SEARCH(keyword3,M6745)),0))</f>
        <v>Head</v>
      </c>
      <c r="Q6745" s="5" t="str">
        <f t="array" ref="Q6745">INDEX(category1,MATCH(TRUE,ISNUMBER(SEARCH(keyword1,M6745)),0))</f>
        <v>Breaks and Fractures</v>
      </c>
    </row>
    <row r="6746" spans="1:17" x14ac:dyDescent="0.25">
      <c r="A6746">
        <v>2100</v>
      </c>
      <c r="B6746" s="5" t="s">
        <v>14537</v>
      </c>
      <c r="C6746" s="6">
        <v>1903</v>
      </c>
      <c r="D6746" s="4">
        <v>2</v>
      </c>
      <c r="E6746">
        <v>1020</v>
      </c>
      <c r="F6746" s="1">
        <v>1059</v>
      </c>
      <c r="G6746" s="5" t="s">
        <v>52</v>
      </c>
      <c r="H6746" s="5" t="s">
        <v>53</v>
      </c>
      <c r="I6746" s="5" t="s">
        <v>14538</v>
      </c>
      <c r="J6746" t="s">
        <v>14539</v>
      </c>
      <c r="K6746" s="5" t="s">
        <v>14540</v>
      </c>
      <c r="L6746" s="5" t="s">
        <v>14541</v>
      </c>
      <c r="M6746" s="5" t="str">
        <f t="shared" si="105"/>
        <v>Body bruised. Injured.  Fall.  Fall of a piece of the stone band which divides the seam.</v>
      </c>
      <c r="O6746" s="5" t="str">
        <f t="array" ref="O6746">INDEX(category2,MATCH(TRUE,ISNUMBER(SEARCH(keyword2,M6746)),0))</f>
        <v>Injured</v>
      </c>
      <c r="P6746" s="5" t="s">
        <v>20370</v>
      </c>
      <c r="Q6746" s="5" t="str">
        <f t="array" ref="Q6746">INDEX(category1,MATCH(TRUE,ISNUMBER(SEARCH(keyword1,M6746)),0))</f>
        <v xml:space="preserve">Bruises </v>
      </c>
    </row>
    <row r="6747" spans="1:17" x14ac:dyDescent="0.25">
      <c r="A6747">
        <v>2101</v>
      </c>
      <c r="B6747" s="5" t="s">
        <v>14542</v>
      </c>
      <c r="C6747" s="6">
        <v>1903</v>
      </c>
      <c r="D6747" s="4">
        <v>2</v>
      </c>
      <c r="E6747">
        <v>1020</v>
      </c>
      <c r="F6747" s="1">
        <v>1059</v>
      </c>
      <c r="G6747" s="5" t="s">
        <v>926</v>
      </c>
      <c r="H6747" s="5" t="s">
        <v>927</v>
      </c>
      <c r="I6747" s="5" t="s">
        <v>4263</v>
      </c>
      <c r="J6747" t="s">
        <v>4265</v>
      </c>
      <c r="K6747" s="5" t="s">
        <v>14540</v>
      </c>
      <c r="L6747" s="5" t="s">
        <v>14543</v>
      </c>
      <c r="M6747" s="5" t="str">
        <f t="shared" si="105"/>
        <v>Body bruised. Injured.  Fall.  Fall of ground.</v>
      </c>
      <c r="O6747" s="5" t="str">
        <f t="array" ref="O6747">INDEX(category2,MATCH(TRUE,ISNUMBER(SEARCH(keyword2,M6747)),0))</f>
        <v>Injured</v>
      </c>
      <c r="P6747" s="5" t="s">
        <v>20370</v>
      </c>
      <c r="Q6747" s="5" t="str">
        <f t="array" ref="Q6747">INDEX(category1,MATCH(TRUE,ISNUMBER(SEARCH(keyword1,M6747)),0))</f>
        <v xml:space="preserve">Bruises </v>
      </c>
    </row>
    <row r="6748" spans="1:17" x14ac:dyDescent="0.25">
      <c r="A6748">
        <v>2099</v>
      </c>
      <c r="B6748" s="5" t="s">
        <v>14544</v>
      </c>
      <c r="C6748" s="6">
        <v>1903</v>
      </c>
      <c r="D6748" s="4">
        <v>2</v>
      </c>
      <c r="E6748">
        <v>1020</v>
      </c>
      <c r="F6748" s="1">
        <v>1057</v>
      </c>
      <c r="G6748" s="5" t="s">
        <v>18</v>
      </c>
      <c r="H6748" s="5" t="s">
        <v>19</v>
      </c>
      <c r="I6748" s="5" t="s">
        <v>12716</v>
      </c>
      <c r="J6748" t="s">
        <v>12717</v>
      </c>
      <c r="K6748" s="5" t="s">
        <v>14545</v>
      </c>
      <c r="L6748" s="5" t="s">
        <v>14546</v>
      </c>
      <c r="M6748" s="5" t="str">
        <f t="shared" si="105"/>
        <v>Cut above the knee. Injured.  Miscellaneous.  Sufferer walking up a long winze and a piece of stone from a shot three levels above him rolled down and struck him.</v>
      </c>
      <c r="O6748" s="5" t="str">
        <f t="array" ref="O6748">INDEX(category2,MATCH(TRUE,ISNUMBER(SEARCH(keyword2,M6748)),0))</f>
        <v>Injured</v>
      </c>
      <c r="P6748" s="5" t="str">
        <f t="array" ref="P6748">INDEX(category3,MATCH(TRUE,ISNUMBER(SEARCH(keyword3,M6748)),0))</f>
        <v>Leg</v>
      </c>
      <c r="Q6748" s="5" t="str">
        <f t="array" ref="Q6748">INDEX(category1,MATCH(TRUE,ISNUMBER(SEARCH(keyword1,M6748)),0))</f>
        <v>Cuts and Wounds</v>
      </c>
    </row>
    <row r="6749" spans="1:17" x14ac:dyDescent="0.25">
      <c r="A6749">
        <v>2098</v>
      </c>
      <c r="B6749" s="5" t="s">
        <v>14547</v>
      </c>
      <c r="C6749" s="6">
        <v>1903</v>
      </c>
      <c r="D6749" s="4">
        <v>2</v>
      </c>
      <c r="E6749">
        <v>1020</v>
      </c>
      <c r="F6749" s="1">
        <v>1045</v>
      </c>
      <c r="G6749" s="5" t="s">
        <v>8284</v>
      </c>
      <c r="H6749" s="5" t="s">
        <v>8285</v>
      </c>
      <c r="I6749" s="5" t="s">
        <v>14548</v>
      </c>
      <c r="J6749" t="s">
        <v>14549</v>
      </c>
      <c r="K6749" s="5" t="s">
        <v>14550</v>
      </c>
      <c r="L6749" s="5" t="s">
        <v>14551</v>
      </c>
      <c r="M6749" s="5" t="str">
        <f t="shared" si="105"/>
        <v>Lacerated flesh wounds on arm. Injured.  Fall of stone.  No particulars given of this accident.</v>
      </c>
      <c r="O6749" s="5" t="str">
        <f t="array" ref="O6749">INDEX(category2,MATCH(TRUE,ISNUMBER(SEARCH(keyword2,M6749)),0))</f>
        <v>Injured</v>
      </c>
      <c r="P6749" s="5" t="str">
        <f t="array" ref="P6749">INDEX(category3,MATCH(TRUE,ISNUMBER(SEARCH(keyword3,M6749)),0))</f>
        <v>Arm</v>
      </c>
      <c r="Q6749" s="5" t="str">
        <f t="array" ref="Q6749">INDEX(category1,MATCH(TRUE,ISNUMBER(SEARCH(keyword1,M6749)),0))</f>
        <v>Cuts and Wounds</v>
      </c>
    </row>
    <row r="6750" spans="1:17" x14ac:dyDescent="0.25">
      <c r="A6750">
        <v>2095</v>
      </c>
      <c r="B6750" s="5" t="s">
        <v>14552</v>
      </c>
      <c r="C6750" s="6">
        <v>1903</v>
      </c>
      <c r="D6750" s="4">
        <v>2</v>
      </c>
      <c r="E6750">
        <v>1020</v>
      </c>
      <c r="F6750" s="1">
        <v>1041</v>
      </c>
      <c r="G6750" s="5" t="s">
        <v>18</v>
      </c>
      <c r="H6750" s="5" t="s">
        <v>19</v>
      </c>
      <c r="I6750" s="5" t="s">
        <v>13170</v>
      </c>
      <c r="J6750" t="s">
        <v>28</v>
      </c>
      <c r="K6750" s="5" t="s">
        <v>14553</v>
      </c>
      <c r="L6750" s="5" t="s">
        <v>14554</v>
      </c>
      <c r="M6750" s="5" t="str">
        <f t="shared" si="105"/>
        <v>Cut head and bruised thigh. Injured.  Fall.  Tried to pull the rock down and could not, then commenced shovelling under it and it fell.</v>
      </c>
      <c r="O6750" s="5" t="str">
        <f t="array" ref="O6750">INDEX(category2,MATCH(TRUE,ISNUMBER(SEARCH(keyword2,M6750)),0))</f>
        <v>Injured</v>
      </c>
      <c r="P6750" s="5" t="str">
        <f t="array" ref="P6750">INDEX(category3,MATCH(TRUE,ISNUMBER(SEARCH(keyword3,M6750)),0))</f>
        <v>Head</v>
      </c>
      <c r="Q6750" s="5" t="str">
        <f t="array" ref="Q6750">INDEX(category1,MATCH(TRUE,ISNUMBER(SEARCH(keyword1,M6750)),0))</f>
        <v xml:space="preserve">Bruises </v>
      </c>
    </row>
    <row r="6751" spans="1:17" x14ac:dyDescent="0.25">
      <c r="A6751">
        <v>2096</v>
      </c>
      <c r="B6751" s="5" t="s">
        <v>14555</v>
      </c>
      <c r="C6751" s="6">
        <v>1903</v>
      </c>
      <c r="D6751" s="4">
        <v>2</v>
      </c>
      <c r="E6751">
        <v>1020</v>
      </c>
      <c r="F6751" s="1">
        <v>1041</v>
      </c>
      <c r="G6751" s="5" t="s">
        <v>2657</v>
      </c>
      <c r="H6751" s="5" t="s">
        <v>2658</v>
      </c>
      <c r="I6751" s="5" t="s">
        <v>10905</v>
      </c>
      <c r="J6751" t="s">
        <v>9163</v>
      </c>
      <c r="K6751" s="5" t="s">
        <v>14556</v>
      </c>
      <c r="L6751" s="5" t="s">
        <v>14557</v>
      </c>
      <c r="M6751" s="5" t="str">
        <f t="shared" si="105"/>
        <v>Lost two fingers. Injured.  Miscellaneous.  Smashed his fingers when loading billet-wood.</v>
      </c>
      <c r="O6751" s="5" t="str">
        <f t="array" ref="O6751">INDEX(category2,MATCH(TRUE,ISNUMBER(SEARCH(keyword2,M6751)),0))</f>
        <v>Injured</v>
      </c>
      <c r="P6751" s="5" t="str">
        <f t="array" ref="P6751">INDEX(category3,MATCH(TRUE,ISNUMBER(SEARCH(keyword3,M6751)),0))</f>
        <v>Hand</v>
      </c>
      <c r="Q6751" s="5" t="str">
        <f t="array" ref="Q6751">INDEX(category1,MATCH(TRUE,ISNUMBER(SEARCH(keyword1,M6751)),0))</f>
        <v>Smashed/Crushed</v>
      </c>
    </row>
    <row r="6752" spans="1:17" x14ac:dyDescent="0.25">
      <c r="A6752">
        <v>2094</v>
      </c>
      <c r="B6752" s="5" t="s">
        <v>14565</v>
      </c>
      <c r="C6752" s="6">
        <v>1903</v>
      </c>
      <c r="D6752" s="4">
        <v>2</v>
      </c>
      <c r="E6752">
        <v>1020</v>
      </c>
      <c r="F6752" s="1">
        <v>1039</v>
      </c>
      <c r="G6752" s="5" t="s">
        <v>68</v>
      </c>
      <c r="H6752" s="5" t="s">
        <v>69</v>
      </c>
      <c r="I6752" s="5" t="s">
        <v>14566</v>
      </c>
      <c r="J6752" t="s">
        <v>14567</v>
      </c>
      <c r="K6752" s="5" t="s">
        <v>14568</v>
      </c>
      <c r="L6752" s="5" t="s">
        <v>14569</v>
      </c>
      <c r="M6752" s="5" t="str">
        <f t="shared" si="105"/>
        <v>Leg broken and body bruised. Injured.  Fall.  Fall of stone from edge of brushing.</v>
      </c>
      <c r="O6752" s="5" t="str">
        <f t="array" ref="O6752">INDEX(category2,MATCH(TRUE,ISNUMBER(SEARCH(keyword2,M6752)),0))</f>
        <v>Injured</v>
      </c>
      <c r="P6752" s="5" t="str">
        <f t="array" ref="P6752">INDEX(category3,MATCH(TRUE,ISNUMBER(SEARCH(keyword3,M6752)),0))</f>
        <v>Leg</v>
      </c>
      <c r="Q6752" s="5" t="str">
        <f t="array" ref="Q6752">INDEX(category1,MATCH(TRUE,ISNUMBER(SEARCH(keyword1,M6752)),0))</f>
        <v xml:space="preserve">Bruises </v>
      </c>
    </row>
    <row r="6753" spans="1:17" x14ac:dyDescent="0.25">
      <c r="A6753">
        <v>2093</v>
      </c>
      <c r="B6753" s="5" t="s">
        <v>14570</v>
      </c>
      <c r="C6753" s="6">
        <v>1903</v>
      </c>
      <c r="D6753" s="4">
        <v>2</v>
      </c>
      <c r="E6753">
        <v>1020</v>
      </c>
      <c r="F6753" s="1">
        <v>1029</v>
      </c>
      <c r="G6753" s="5" t="s">
        <v>52</v>
      </c>
      <c r="H6753" s="5" t="s">
        <v>53</v>
      </c>
      <c r="I6753" s="5" t="s">
        <v>14571</v>
      </c>
      <c r="J6753" t="s">
        <v>7737</v>
      </c>
      <c r="K6753" s="5" t="s">
        <v>14415</v>
      </c>
      <c r="L6753" s="5" t="s">
        <v>14572</v>
      </c>
      <c r="M6753" s="5" t="str">
        <f t="shared" si="105"/>
        <v>Bruised. Injured.  Fall of coal.  Error of judgment as to its safety.</v>
      </c>
      <c r="O6753" s="5" t="str">
        <f t="array" ref="O6753">INDEX(category2,MATCH(TRUE,ISNUMBER(SEARCH(keyword2,M6753)),0))</f>
        <v>Injured</v>
      </c>
      <c r="P6753" s="5" t="s">
        <v>20370</v>
      </c>
      <c r="Q6753" s="5" t="str">
        <f t="array" ref="Q6753">INDEX(category1,MATCH(TRUE,ISNUMBER(SEARCH(keyword1,M6753)),0))</f>
        <v xml:space="preserve">Bruises </v>
      </c>
    </row>
    <row r="6754" spans="1:17" x14ac:dyDescent="0.25">
      <c r="A6754">
        <v>2092</v>
      </c>
      <c r="B6754" s="5" t="s">
        <v>14573</v>
      </c>
      <c r="C6754" s="6">
        <v>1903</v>
      </c>
      <c r="D6754" s="4">
        <v>2</v>
      </c>
      <c r="E6754">
        <v>1020</v>
      </c>
      <c r="F6754" s="1">
        <v>1018</v>
      </c>
      <c r="G6754" s="5" t="s">
        <v>3681</v>
      </c>
      <c r="H6754" s="5" t="s">
        <v>3682</v>
      </c>
      <c r="I6754" s="5" t="s">
        <v>14574</v>
      </c>
      <c r="J6754" t="s">
        <v>9773</v>
      </c>
      <c r="K6754" s="5" t="s">
        <v>14575</v>
      </c>
      <c r="L6754" s="5" t="s">
        <v>14576</v>
      </c>
      <c r="M6754" s="5" t="str">
        <f t="shared" si="105"/>
        <v>Crushed hand. Injured.  Fall.  The usual cause, and not considered dangerous.</v>
      </c>
      <c r="O6754" s="5" t="str">
        <f t="array" ref="O6754">INDEX(category2,MATCH(TRUE,ISNUMBER(SEARCH(keyword2,M6754)),0))</f>
        <v>Injured</v>
      </c>
      <c r="P6754" s="5" t="str">
        <f t="array" ref="P6754">INDEX(category3,MATCH(TRUE,ISNUMBER(SEARCH(keyword3,M6754)),0))</f>
        <v>Hand</v>
      </c>
      <c r="Q6754" s="5" t="str">
        <f t="array" ref="Q6754">INDEX(category1,MATCH(TRUE,ISNUMBER(SEARCH(keyword1,M6754)),0))</f>
        <v>Smashed/Crushed</v>
      </c>
    </row>
    <row r="6755" spans="1:17" x14ac:dyDescent="0.25">
      <c r="A6755">
        <v>2091</v>
      </c>
      <c r="B6755" s="5" t="s">
        <v>14577</v>
      </c>
      <c r="C6755" s="6">
        <v>1903</v>
      </c>
      <c r="D6755" s="4">
        <v>2</v>
      </c>
      <c r="E6755">
        <v>1020</v>
      </c>
      <c r="F6755" s="1">
        <v>1013</v>
      </c>
      <c r="G6755" s="5" t="s">
        <v>18</v>
      </c>
      <c r="H6755" s="5" t="s">
        <v>19</v>
      </c>
      <c r="I6755" s="5" t="s">
        <v>11619</v>
      </c>
      <c r="J6755" t="s">
        <v>1668</v>
      </c>
      <c r="K6755" s="5" t="s">
        <v>14117</v>
      </c>
      <c r="L6755" s="5" t="s">
        <v>14578</v>
      </c>
      <c r="M6755" s="5" t="str">
        <f t="shared" si="105"/>
        <v>Fractured skull; fatal. Fatal.  Shaft.  Deceased fell (whilst doing repairs in an underlie shaft) 90 feet into water, and the body was not recovered until the 12th.</v>
      </c>
      <c r="O6755" s="5" t="str">
        <f t="array" ref="O6755">INDEX(category2,MATCH(TRUE,ISNUMBER(SEARCH(keyword2,M6755)),0))</f>
        <v>Dead</v>
      </c>
      <c r="P6755" s="5" t="str">
        <f t="array" ref="P6755">INDEX(category3,MATCH(TRUE,ISNUMBER(SEARCH(keyword3,M6755)),0))</f>
        <v>Head</v>
      </c>
      <c r="Q6755" s="5" t="str">
        <f t="array" ref="Q6755">INDEX(category1,MATCH(TRUE,ISNUMBER(SEARCH(keyword1,M6755)),0))</f>
        <v>Breaks and Fractures</v>
      </c>
    </row>
    <row r="6756" spans="1:17" x14ac:dyDescent="0.25">
      <c r="A6756">
        <v>2090</v>
      </c>
      <c r="B6756" s="5" t="s">
        <v>14579</v>
      </c>
      <c r="C6756" s="6">
        <v>1903</v>
      </c>
      <c r="D6756" s="4">
        <v>2</v>
      </c>
      <c r="E6756">
        <v>1020</v>
      </c>
      <c r="F6756" s="1">
        <v>1012</v>
      </c>
      <c r="G6756" s="5" t="s">
        <v>2657</v>
      </c>
      <c r="H6756" s="5" t="s">
        <v>2658</v>
      </c>
      <c r="I6756" s="5" t="s">
        <v>14372</v>
      </c>
      <c r="J6756" t="s">
        <v>14373</v>
      </c>
      <c r="K6756" s="5" t="s">
        <v>14580</v>
      </c>
      <c r="L6756" s="5" t="s">
        <v>14581</v>
      </c>
      <c r="M6756" s="5" t="str">
        <f t="shared" si="105"/>
        <v>Knuckle injured. Injured.  Fall.  A piece of stone fell when dressing down after firing.</v>
      </c>
      <c r="O6756" s="5" t="str">
        <f t="array" ref="O6756">INDEX(category2,MATCH(TRUE,ISNUMBER(SEARCH(keyword2,M6756)),0))</f>
        <v>Injured</v>
      </c>
      <c r="P6756" s="5" t="str">
        <f t="array" ref="P6756">INDEX(category3,MATCH(TRUE,ISNUMBER(SEARCH(keyword3,M6756)),0))</f>
        <v>Hand</v>
      </c>
      <c r="Q6756" s="5" t="str">
        <f t="array" ref="Q6756">INDEX(category1,MATCH(TRUE,ISNUMBER(SEARCH(keyword1,M6756)),0))</f>
        <v>Falls</v>
      </c>
    </row>
    <row r="6757" spans="1:17" x14ac:dyDescent="0.25">
      <c r="A6757">
        <v>2088</v>
      </c>
      <c r="B6757" s="5" t="s">
        <v>14582</v>
      </c>
      <c r="C6757" s="6">
        <v>1903</v>
      </c>
      <c r="D6757" s="4">
        <v>2</v>
      </c>
      <c r="E6757">
        <v>1020</v>
      </c>
      <c r="F6757" s="1">
        <v>1000</v>
      </c>
      <c r="G6757" s="5" t="s">
        <v>18</v>
      </c>
      <c r="H6757" s="5" t="s">
        <v>19</v>
      </c>
      <c r="I6757" s="5" t="s">
        <v>12716</v>
      </c>
      <c r="J6757" t="s">
        <v>12717</v>
      </c>
      <c r="K6757" s="5" t="s">
        <v>14583</v>
      </c>
      <c r="L6757" s="5" t="s">
        <v>14584</v>
      </c>
      <c r="M6757" s="5" t="str">
        <f t="shared" si="105"/>
        <v>Cut on head and bruised leg. Injured.  Fall of rock.  Deceived in his judgment of the safety of the rock.</v>
      </c>
      <c r="O6757" s="5" t="str">
        <f t="array" ref="O6757">INDEX(category2,MATCH(TRUE,ISNUMBER(SEARCH(keyword2,M6757)),0))</f>
        <v>Injured</v>
      </c>
      <c r="P6757" s="5" t="str">
        <f t="array" ref="P6757">INDEX(category3,MATCH(TRUE,ISNUMBER(SEARCH(keyword3,M6757)),0))</f>
        <v>Leg</v>
      </c>
      <c r="Q6757" s="5" t="str">
        <f t="array" ref="Q6757">INDEX(category1,MATCH(TRUE,ISNUMBER(SEARCH(keyword1,M6757)),0))</f>
        <v xml:space="preserve">Bruises </v>
      </c>
    </row>
    <row r="6758" spans="1:17" x14ac:dyDescent="0.25">
      <c r="A6758">
        <v>2089</v>
      </c>
      <c r="B6758" s="5" t="s">
        <v>14585</v>
      </c>
      <c r="C6758" s="6">
        <v>1903</v>
      </c>
      <c r="D6758" s="4">
        <v>2</v>
      </c>
      <c r="E6758">
        <v>1020</v>
      </c>
      <c r="F6758" s="1">
        <v>1000</v>
      </c>
      <c r="G6758" s="5" t="s">
        <v>926</v>
      </c>
      <c r="H6758" s="5" t="s">
        <v>927</v>
      </c>
      <c r="I6758" s="5" t="s">
        <v>926</v>
      </c>
      <c r="J6758" t="s">
        <v>928</v>
      </c>
      <c r="K6758" s="5" t="s">
        <v>14143</v>
      </c>
      <c r="L6758" s="5" t="s">
        <v>14586</v>
      </c>
      <c r="M6758" s="5" t="str">
        <f t="shared" si="105"/>
        <v>Broken leg. Injured.  Fall.  As usual, a mistaken notion as to its tenacity.</v>
      </c>
      <c r="O6758" s="5" t="str">
        <f t="array" ref="O6758">INDEX(category2,MATCH(TRUE,ISNUMBER(SEARCH(keyword2,M6758)),0))</f>
        <v>Injured</v>
      </c>
      <c r="P6758" s="5" t="str">
        <f t="array" ref="P6758">INDEX(category3,MATCH(TRUE,ISNUMBER(SEARCH(keyword3,M6758)),0))</f>
        <v>Leg</v>
      </c>
      <c r="Q6758" s="5" t="str">
        <f t="array" ref="Q6758">INDEX(category1,MATCH(TRUE,ISNUMBER(SEARCH(keyword1,M6758)),0))</f>
        <v>Falls</v>
      </c>
    </row>
    <row r="6759" spans="1:17" x14ac:dyDescent="0.25">
      <c r="A6759">
        <v>2082</v>
      </c>
      <c r="B6759" s="5" t="s">
        <v>14587</v>
      </c>
      <c r="C6759" s="6">
        <v>1903</v>
      </c>
      <c r="D6759" s="4">
        <v>2</v>
      </c>
      <c r="E6759">
        <v>1020</v>
      </c>
      <c r="F6759" s="1">
        <v>996</v>
      </c>
      <c r="G6759" s="5" t="s">
        <v>18</v>
      </c>
      <c r="H6759" s="5" t="s">
        <v>19</v>
      </c>
      <c r="I6759" s="5" t="s">
        <v>12392</v>
      </c>
      <c r="J6759" t="s">
        <v>4061</v>
      </c>
      <c r="K6759" s="5" t="s">
        <v>13684</v>
      </c>
      <c r="L6759" s="5" t="s">
        <v>14588</v>
      </c>
      <c r="M6759" s="5" t="str">
        <f t="shared" si="105"/>
        <v>Killed. Fatal.  Explosion. McIvor and Hayes were boring with the machine drill and bored into an old hole where there was unexploded gelignite and an explosion occurred. Hayes was killed, McIvor possibly blinded for life, and the others were picking mullock and were peppered by the flying stones</v>
      </c>
      <c r="O6759" s="5" t="str">
        <f t="array" ref="O6759">INDEX(category2,MATCH(TRUE,ISNUMBER(SEARCH(keyword2,M6759)),0))</f>
        <v>Dead</v>
      </c>
      <c r="P6759" s="5" t="s">
        <v>20370</v>
      </c>
      <c r="Q6759" s="5" t="s">
        <v>20370</v>
      </c>
    </row>
    <row r="6760" spans="1:17" x14ac:dyDescent="0.25">
      <c r="A6760">
        <v>2083</v>
      </c>
      <c r="B6760" s="5" t="s">
        <v>14589</v>
      </c>
      <c r="C6760" s="6">
        <v>1903</v>
      </c>
      <c r="D6760" s="4">
        <v>2</v>
      </c>
      <c r="E6760">
        <v>1020</v>
      </c>
      <c r="F6760" s="1">
        <v>996</v>
      </c>
      <c r="G6760" s="5" t="s">
        <v>18</v>
      </c>
      <c r="H6760" s="5" t="s">
        <v>19</v>
      </c>
      <c r="I6760" s="5" t="s">
        <v>12392</v>
      </c>
      <c r="J6760" t="s">
        <v>4061</v>
      </c>
      <c r="K6760" s="5" t="s">
        <v>14590</v>
      </c>
      <c r="L6760" s="5" t="s">
        <v>14591</v>
      </c>
      <c r="M6760" s="5" t="str">
        <f t="shared" si="105"/>
        <v>Sight of both eyes injured and wounds on face. Injured.  Explosion.  McIvor and Hayes were boring with the machine drill and bored into an old hole where there was unexploded gelignite and an explosion occurred. Hayes was killed, McIvor possibly blinded for life, and the others were peppered by the flying stones.</v>
      </c>
      <c r="O6760" s="5" t="str">
        <f t="array" ref="O6760">INDEX(category2,MATCH(TRUE,ISNUMBER(SEARCH(keyword2,M6760)),0))</f>
        <v>Dead</v>
      </c>
      <c r="P6760" s="5" t="str">
        <f t="array" ref="P6760">INDEX(category3,MATCH(TRUE,ISNUMBER(SEARCH(keyword3,M6760)),0))</f>
        <v>Head</v>
      </c>
      <c r="Q6760" s="5" t="str">
        <f t="array" ref="Q6760">INDEX(category1,MATCH(TRUE,ISNUMBER(SEARCH(keyword1,M6760)),0))</f>
        <v>Cuts and Wounds</v>
      </c>
    </row>
    <row r="6761" spans="1:17" x14ac:dyDescent="0.25">
      <c r="A6761">
        <v>2084</v>
      </c>
      <c r="B6761" s="5" t="s">
        <v>14592</v>
      </c>
      <c r="C6761" s="6">
        <v>1903</v>
      </c>
      <c r="D6761" s="4">
        <v>2</v>
      </c>
      <c r="E6761">
        <v>1020</v>
      </c>
      <c r="F6761" s="1">
        <v>996</v>
      </c>
      <c r="G6761" s="5" t="s">
        <v>18</v>
      </c>
      <c r="H6761" s="5" t="s">
        <v>19</v>
      </c>
      <c r="I6761" s="5" t="s">
        <v>12392</v>
      </c>
      <c r="J6761" t="s">
        <v>4061</v>
      </c>
      <c r="K6761" s="5" t="s">
        <v>14593</v>
      </c>
      <c r="L6761" s="5" t="s">
        <v>14594</v>
      </c>
      <c r="M6761" s="5" t="str">
        <f t="shared" si="105"/>
        <v>Cuts on back. Injured.  Explosion.  McIvor and Hayes were boring with the machine drill and bored into an old hole where there was unexploded gelignite and an explosion occurred. Hayes was killed, McIvor possibly blinded for life, and the others were picking mullock and were peppered by the flying stones.</v>
      </c>
      <c r="O6761" s="5" t="str">
        <f t="array" ref="O6761">INDEX(category2,MATCH(TRUE,ISNUMBER(SEARCH(keyword2,M6761)),0))</f>
        <v>Dead</v>
      </c>
      <c r="P6761" s="5" t="str">
        <f t="array" ref="P6761">INDEX(category3,MATCH(TRUE,ISNUMBER(SEARCH(keyword3,M6761)),0))</f>
        <v>Back</v>
      </c>
      <c r="Q6761" s="5" t="str">
        <f t="array" ref="Q6761">INDEX(category1,MATCH(TRUE,ISNUMBER(SEARCH(keyword1,M6761)),0))</f>
        <v>Cuts and Wounds</v>
      </c>
    </row>
    <row r="6762" spans="1:17" x14ac:dyDescent="0.25">
      <c r="A6762">
        <v>2085</v>
      </c>
      <c r="B6762" s="5" t="s">
        <v>14595</v>
      </c>
      <c r="C6762" s="6">
        <v>1903</v>
      </c>
      <c r="D6762" s="4">
        <v>2</v>
      </c>
      <c r="E6762">
        <v>1020</v>
      </c>
      <c r="F6762" s="1">
        <v>996</v>
      </c>
      <c r="G6762" s="5" t="s">
        <v>18</v>
      </c>
      <c r="H6762" s="5" t="s">
        <v>19</v>
      </c>
      <c r="I6762" s="5" t="s">
        <v>12392</v>
      </c>
      <c r="J6762" t="s">
        <v>4061</v>
      </c>
      <c r="K6762" s="5" t="s">
        <v>14596</v>
      </c>
      <c r="L6762" s="5" t="s">
        <v>14594</v>
      </c>
      <c r="M6762" s="5" t="str">
        <f t="shared" si="105"/>
        <v>Cut on buttock. Injured.  Explosion.  McIvor and Hayes were boring with the machine drill and bored into an old hole where there was unexploded gelignite and an explosion occurred. Hayes was killed, McIvor possibly blinded for life, and the others were picking mullock and were peppered by the flying stones.</v>
      </c>
      <c r="O6762" s="5" t="str">
        <f t="array" ref="O6762">INDEX(category2,MATCH(TRUE,ISNUMBER(SEARCH(keyword2,M6762)),0))</f>
        <v>Dead</v>
      </c>
      <c r="P6762" s="5" t="s">
        <v>20370</v>
      </c>
      <c r="Q6762" s="5" t="str">
        <f t="array" ref="Q6762">INDEX(category1,MATCH(TRUE,ISNUMBER(SEARCH(keyword1,M6762)),0))</f>
        <v>Cuts and Wounds</v>
      </c>
    </row>
    <row r="6763" spans="1:17" x14ac:dyDescent="0.25">
      <c r="A6763">
        <v>2086</v>
      </c>
      <c r="B6763" s="5" t="s">
        <v>14597</v>
      </c>
      <c r="C6763" s="6">
        <v>1903</v>
      </c>
      <c r="D6763" s="4">
        <v>2</v>
      </c>
      <c r="E6763">
        <v>1020</v>
      </c>
      <c r="F6763" s="1">
        <v>996</v>
      </c>
      <c r="G6763" s="5" t="s">
        <v>18</v>
      </c>
      <c r="H6763" s="5" t="s">
        <v>19</v>
      </c>
      <c r="I6763" s="5" t="s">
        <v>12392</v>
      </c>
      <c r="J6763" t="s">
        <v>4061</v>
      </c>
      <c r="K6763" s="5" t="s">
        <v>14598</v>
      </c>
      <c r="L6763" s="5" t="s">
        <v>14594</v>
      </c>
      <c r="M6763" s="5" t="str">
        <f t="shared" si="105"/>
        <v>Cut on leg. Injured.  Explosion.  McIvor and Hayes were boring with the machine drill and bored into an old hole where there was unexploded gelignite and an explosion occurred. Hayes was killed, McIvor possibly blinded for life, and the others were picking mullock and were peppered by the flying stones.</v>
      </c>
      <c r="O6763" s="5" t="str">
        <f t="array" ref="O6763">INDEX(category2,MATCH(TRUE,ISNUMBER(SEARCH(keyword2,M6763)),0))</f>
        <v>Dead</v>
      </c>
      <c r="P6763" s="5" t="str">
        <f t="array" ref="P6763">INDEX(category3,MATCH(TRUE,ISNUMBER(SEARCH(keyword3,M6763)),0))</f>
        <v>Leg</v>
      </c>
      <c r="Q6763" s="5" t="str">
        <f t="array" ref="Q6763">INDEX(category1,MATCH(TRUE,ISNUMBER(SEARCH(keyword1,M6763)),0))</f>
        <v>Cuts and Wounds</v>
      </c>
    </row>
    <row r="6764" spans="1:17" x14ac:dyDescent="0.25">
      <c r="A6764">
        <v>2087</v>
      </c>
      <c r="B6764" s="5" t="s">
        <v>14599</v>
      </c>
      <c r="C6764" s="6">
        <v>1903</v>
      </c>
      <c r="D6764" s="4">
        <v>2</v>
      </c>
      <c r="E6764">
        <v>1020</v>
      </c>
      <c r="F6764" s="1">
        <v>996</v>
      </c>
      <c r="G6764" s="5" t="s">
        <v>18</v>
      </c>
      <c r="H6764" s="5" t="s">
        <v>19</v>
      </c>
      <c r="I6764" s="5" t="s">
        <v>895</v>
      </c>
      <c r="J6764" t="s">
        <v>8376</v>
      </c>
      <c r="K6764" s="5" t="s">
        <v>14600</v>
      </c>
      <c r="L6764" s="5" t="s">
        <v>14601</v>
      </c>
      <c r="M6764" s="5" t="str">
        <f t="shared" si="105"/>
        <v>Internal bruises. Injured.  Miscellaneous.  Tackle went wrong and Wells was knocked off his perch.  Fell 20 feet.  Stomach caught railing of old brace.</v>
      </c>
      <c r="O6764" s="5" t="str">
        <f t="array" ref="O6764">INDEX(category2,MATCH(TRUE,ISNUMBER(SEARCH(keyword2,M6764)),0))</f>
        <v>Injured</v>
      </c>
      <c r="P6764" s="5" t="s">
        <v>20370</v>
      </c>
      <c r="Q6764" s="5" t="str">
        <f t="array" ref="Q6764">INDEX(category1,MATCH(TRUE,ISNUMBER(SEARCH(keyword1,M6764)),0))</f>
        <v xml:space="preserve">Bruises </v>
      </c>
    </row>
    <row r="6765" spans="1:17" x14ac:dyDescent="0.25">
      <c r="A6765">
        <v>2081</v>
      </c>
      <c r="B6765" s="5" t="s">
        <v>3960</v>
      </c>
      <c r="C6765" s="6">
        <v>1903</v>
      </c>
      <c r="D6765" s="4">
        <v>2</v>
      </c>
      <c r="E6765">
        <v>1019</v>
      </c>
      <c r="F6765" s="1">
        <v>994</v>
      </c>
      <c r="G6765" s="5" t="s">
        <v>2657</v>
      </c>
      <c r="H6765" s="5" t="s">
        <v>2658</v>
      </c>
      <c r="I6765" s="5" t="s">
        <v>14189</v>
      </c>
      <c r="J6765" t="s">
        <v>14190</v>
      </c>
      <c r="K6765" s="5" t="s">
        <v>14602</v>
      </c>
      <c r="L6765" s="5" t="s">
        <v>14603</v>
      </c>
      <c r="M6765" s="5" t="str">
        <f t="shared" si="105"/>
        <v>Cut on left forearm. Injured.  Fall.  A piece of slate fell when ground was being worked out after firing.</v>
      </c>
      <c r="O6765" s="5" t="str">
        <f t="array" ref="O6765">INDEX(category2,MATCH(TRUE,ISNUMBER(SEARCH(keyword2,M6765)),0))</f>
        <v>Injured</v>
      </c>
      <c r="P6765" s="5" t="str">
        <f t="array" ref="P6765">INDEX(category3,MATCH(TRUE,ISNUMBER(SEARCH(keyword3,M6765)),0))</f>
        <v>Arm</v>
      </c>
      <c r="Q6765" s="5" t="str">
        <f t="array" ref="Q6765">INDEX(category1,MATCH(TRUE,ISNUMBER(SEARCH(keyword1,M6765)),0))</f>
        <v>Cuts and Wounds</v>
      </c>
    </row>
    <row r="6766" spans="1:17" x14ac:dyDescent="0.25">
      <c r="A6766">
        <v>2079</v>
      </c>
      <c r="B6766" s="5" t="s">
        <v>14604</v>
      </c>
      <c r="C6766" s="6">
        <v>1903</v>
      </c>
      <c r="D6766" s="4">
        <v>2</v>
      </c>
      <c r="E6766">
        <v>1019</v>
      </c>
      <c r="F6766" s="1">
        <v>990</v>
      </c>
      <c r="G6766" s="5" t="s">
        <v>18</v>
      </c>
      <c r="H6766" s="5" t="s">
        <v>19</v>
      </c>
      <c r="I6766" s="5" t="s">
        <v>10869</v>
      </c>
      <c r="J6766" t="s">
        <v>1668</v>
      </c>
      <c r="K6766" s="5" t="s">
        <v>14605</v>
      </c>
      <c r="L6766" s="5" t="s">
        <v>14606</v>
      </c>
      <c r="M6766" s="5" t="str">
        <f t="shared" si="105"/>
        <v>Bruises on cuts on back. Injured.  Shaft.  Fell in the underlie shaft and rolled to the bottom of the sink.</v>
      </c>
      <c r="O6766" s="5" t="str">
        <f t="array" ref="O6766">INDEX(category2,MATCH(TRUE,ISNUMBER(SEARCH(keyword2,M6766)),0))</f>
        <v>Injured</v>
      </c>
      <c r="P6766" s="5" t="str">
        <f t="array" ref="P6766">INDEX(category3,MATCH(TRUE,ISNUMBER(SEARCH(keyword3,M6766)),0))</f>
        <v>Back</v>
      </c>
      <c r="Q6766" s="5" t="str">
        <f t="array" ref="Q6766">INDEX(category1,MATCH(TRUE,ISNUMBER(SEARCH(keyword1,M6766)),0))</f>
        <v xml:space="preserve">Bruises </v>
      </c>
    </row>
    <row r="6767" spans="1:17" x14ac:dyDescent="0.25">
      <c r="A6767">
        <v>2080</v>
      </c>
      <c r="B6767" s="5" t="s">
        <v>14607</v>
      </c>
      <c r="C6767" s="6">
        <v>1903</v>
      </c>
      <c r="D6767" s="4">
        <v>2</v>
      </c>
      <c r="E6767">
        <v>1019</v>
      </c>
      <c r="F6767" s="1">
        <v>990</v>
      </c>
      <c r="G6767" s="5" t="s">
        <v>68</v>
      </c>
      <c r="H6767" s="5" t="s">
        <v>69</v>
      </c>
      <c r="I6767" s="5" t="s">
        <v>13942</v>
      </c>
      <c r="J6767" t="s">
        <v>13943</v>
      </c>
      <c r="K6767" s="5" t="s">
        <v>13684</v>
      </c>
      <c r="L6767" s="5" t="s">
        <v>14608</v>
      </c>
      <c r="M6767" s="5" t="str">
        <f t="shared" si="105"/>
        <v>Killed. Fatal.  Truck.  Water wagon on which deceased was riding became derailed, the drawbar broke, permitting the end of the rope to spring and strike sufferer.</v>
      </c>
      <c r="O6767" s="5" t="str">
        <f t="array" ref="O6767">INDEX(category2,MATCH(TRUE,ISNUMBER(SEARCH(keyword2,M6767)),0))</f>
        <v>Dead</v>
      </c>
      <c r="P6767" s="5" t="s">
        <v>20370</v>
      </c>
      <c r="Q6767" s="5" t="str">
        <f t="array" ref="Q6767">INDEX(category1,MATCH(TRUE,ISNUMBER(SEARCH(keyword1,M6767)),0))</f>
        <v>Breaks and Fractures</v>
      </c>
    </row>
    <row r="6768" spans="1:17" x14ac:dyDescent="0.25">
      <c r="A6768">
        <v>2078</v>
      </c>
      <c r="B6768" s="5" t="s">
        <v>14609</v>
      </c>
      <c r="C6768" s="6">
        <v>1903</v>
      </c>
      <c r="D6768" s="4">
        <v>2</v>
      </c>
      <c r="E6768">
        <v>1019</v>
      </c>
      <c r="F6768" s="1">
        <v>985</v>
      </c>
      <c r="G6768" s="5" t="s">
        <v>18</v>
      </c>
      <c r="H6768" s="5" t="s">
        <v>19</v>
      </c>
      <c r="I6768" s="5" t="s">
        <v>14314</v>
      </c>
      <c r="J6768" t="s">
        <v>974</v>
      </c>
      <c r="K6768" s="5" t="s">
        <v>14610</v>
      </c>
      <c r="L6768" s="5" t="s">
        <v>14611</v>
      </c>
      <c r="M6768" s="5" t="str">
        <f t="shared" si="105"/>
        <v>Bruises on chest and arm. Injured.  Fall of rock.  Pulling down ground, his foot slipped and some portion of the ground fell on him.</v>
      </c>
      <c r="O6768" s="5" t="str">
        <f t="array" ref="O6768">INDEX(category2,MATCH(TRUE,ISNUMBER(SEARCH(keyword2,M6768)),0))</f>
        <v>Injured</v>
      </c>
      <c r="P6768" s="5" t="str">
        <f t="array" ref="P6768">INDEX(category3,MATCH(TRUE,ISNUMBER(SEARCH(keyword3,M6768)),0))</f>
        <v>Arm</v>
      </c>
      <c r="Q6768" s="5" t="str">
        <f t="array" ref="Q6768">INDEX(category1,MATCH(TRUE,ISNUMBER(SEARCH(keyword1,M6768)),0))</f>
        <v xml:space="preserve">Bruises </v>
      </c>
    </row>
    <row r="6769" spans="1:17" x14ac:dyDescent="0.25">
      <c r="A6769">
        <v>2077</v>
      </c>
      <c r="B6769" s="5" t="s">
        <v>14612</v>
      </c>
      <c r="C6769" s="6">
        <v>1903</v>
      </c>
      <c r="D6769" s="4">
        <v>2</v>
      </c>
      <c r="E6769">
        <v>1019</v>
      </c>
      <c r="F6769" s="1">
        <v>977</v>
      </c>
      <c r="G6769" s="5" t="s">
        <v>18</v>
      </c>
      <c r="H6769" s="5" t="s">
        <v>19</v>
      </c>
      <c r="I6769" s="5" t="s">
        <v>14040</v>
      </c>
      <c r="J6769" t="s">
        <v>14041</v>
      </c>
      <c r="K6769" s="5" t="s">
        <v>14613</v>
      </c>
      <c r="L6769" s="5" t="s">
        <v>14614</v>
      </c>
      <c r="M6769" s="5" t="str">
        <f t="shared" si="105"/>
        <v>Bruised and cut hip. Injured.  Fall of rock.  Sufferer was repairing the road back from the face when stone fell on him.</v>
      </c>
      <c r="O6769" s="5" t="str">
        <f t="array" ref="O6769">INDEX(category2,MATCH(TRUE,ISNUMBER(SEARCH(keyword2,M6769)),0))</f>
        <v>Injured</v>
      </c>
      <c r="P6769" s="5" t="str">
        <f t="array" ref="P6769">INDEX(category3,MATCH(TRUE,ISNUMBER(SEARCH(keyword3,M6769)),0))</f>
        <v>Back</v>
      </c>
      <c r="Q6769" s="5" t="str">
        <f t="array" ref="Q6769">INDEX(category1,MATCH(TRUE,ISNUMBER(SEARCH(keyword1,M6769)),0))</f>
        <v xml:space="preserve">Bruises </v>
      </c>
    </row>
    <row r="6770" spans="1:17" x14ac:dyDescent="0.25">
      <c r="A6770">
        <v>2076</v>
      </c>
      <c r="B6770" s="5" t="s">
        <v>14615</v>
      </c>
      <c r="C6770" s="6">
        <v>1903</v>
      </c>
      <c r="D6770" s="4">
        <v>2</v>
      </c>
      <c r="E6770">
        <v>1019</v>
      </c>
      <c r="F6770" s="1">
        <v>973</v>
      </c>
      <c r="G6770" s="5" t="s">
        <v>4968</v>
      </c>
      <c r="H6770" s="5" t="s">
        <v>4969</v>
      </c>
      <c r="I6770" s="5" t="s">
        <v>14616</v>
      </c>
      <c r="J6770" t="s">
        <v>14224</v>
      </c>
      <c r="K6770" s="5" t="s">
        <v>14617</v>
      </c>
      <c r="L6770" s="5" t="s">
        <v>14618</v>
      </c>
      <c r="M6770" s="5" t="str">
        <f t="shared" si="105"/>
        <v>Bruised shoulder. Injured.  Fall of rock.  Poole was returning to the face after firing when a mass of rock fell on him.</v>
      </c>
      <c r="O6770" s="5" t="str">
        <f t="array" ref="O6770">INDEX(category2,MATCH(TRUE,ISNUMBER(SEARCH(keyword2,M6770)),0))</f>
        <v>Injured</v>
      </c>
      <c r="P6770" s="5" t="str">
        <f t="array" ref="P6770">INDEX(category3,MATCH(TRUE,ISNUMBER(SEARCH(keyword3,M6770)),0))</f>
        <v>Shoulder</v>
      </c>
      <c r="Q6770" s="5" t="str">
        <f t="array" ref="Q6770">INDEX(category1,MATCH(TRUE,ISNUMBER(SEARCH(keyword1,M6770)),0))</f>
        <v xml:space="preserve">Bruises </v>
      </c>
    </row>
    <row r="6771" spans="1:17" x14ac:dyDescent="0.25">
      <c r="A6771">
        <v>2075</v>
      </c>
      <c r="B6771" s="5" t="s">
        <v>14619</v>
      </c>
      <c r="C6771" s="6">
        <v>1903</v>
      </c>
      <c r="D6771" s="4">
        <v>2</v>
      </c>
      <c r="E6771">
        <v>1019</v>
      </c>
      <c r="F6771" s="1">
        <v>970</v>
      </c>
      <c r="G6771" s="5" t="s">
        <v>18</v>
      </c>
      <c r="H6771" s="5" t="s">
        <v>19</v>
      </c>
      <c r="I6771" s="5" t="s">
        <v>14620</v>
      </c>
      <c r="J6771" t="s">
        <v>12336</v>
      </c>
      <c r="K6771" s="5" t="s">
        <v>14621</v>
      </c>
      <c r="L6771" s="5" t="s">
        <v>14622</v>
      </c>
      <c r="M6771" s="5" t="str">
        <f t="shared" si="105"/>
        <v>Bruised body and legs. Injured.  Shaft.  Had just commenced a shaft and the surface soil fell in on him.</v>
      </c>
      <c r="O6771" s="5" t="str">
        <f t="array" ref="O6771">INDEX(category2,MATCH(TRUE,ISNUMBER(SEARCH(keyword2,M6771)),0))</f>
        <v>Injured</v>
      </c>
      <c r="P6771" s="5" t="str">
        <f t="array" ref="P6771">INDEX(category3,MATCH(TRUE,ISNUMBER(SEARCH(keyword3,M6771)),0))</f>
        <v>Leg</v>
      </c>
      <c r="Q6771" s="5" t="str">
        <f t="array" ref="Q6771">INDEX(category1,MATCH(TRUE,ISNUMBER(SEARCH(keyword1,M6771)),0))</f>
        <v xml:space="preserve">Bruises </v>
      </c>
    </row>
    <row r="6772" spans="1:17" x14ac:dyDescent="0.25">
      <c r="A6772">
        <v>2073</v>
      </c>
      <c r="B6772" s="5" t="s">
        <v>11474</v>
      </c>
      <c r="C6772" s="6">
        <v>1903</v>
      </c>
      <c r="D6772" s="4">
        <v>2</v>
      </c>
      <c r="E6772">
        <v>1019</v>
      </c>
      <c r="F6772" s="1">
        <v>955</v>
      </c>
      <c r="G6772" s="5" t="s">
        <v>2657</v>
      </c>
      <c r="H6772" s="5" t="s">
        <v>2658</v>
      </c>
      <c r="I6772" s="5" t="s">
        <v>7779</v>
      </c>
      <c r="J6772" t="s">
        <v>7780</v>
      </c>
      <c r="K6772" s="5" t="s">
        <v>14623</v>
      </c>
      <c r="L6772" s="5" t="s">
        <v>14624</v>
      </c>
      <c r="M6772" s="5" t="str">
        <f t="shared" si="105"/>
        <v>Top of finger cut off. Injured.  Miscellaneous.  When loading ore his hand was caught between two pieces of rock.</v>
      </c>
      <c r="O6772" s="5" t="str">
        <f t="array" ref="O6772">INDEX(category2,MATCH(TRUE,ISNUMBER(SEARCH(keyword2,M6772)),0))</f>
        <v>Injured</v>
      </c>
      <c r="P6772" s="5" t="str">
        <f t="array" ref="P6772">INDEX(category3,MATCH(TRUE,ISNUMBER(SEARCH(keyword3,M6772)),0))</f>
        <v>Hand</v>
      </c>
      <c r="Q6772" s="5" t="str">
        <f t="array" ref="Q6772">INDEX(category1,MATCH(TRUE,ISNUMBER(SEARCH(keyword1,M6772)),0))</f>
        <v>Cuts and Wounds</v>
      </c>
    </row>
    <row r="6773" spans="1:17" x14ac:dyDescent="0.25">
      <c r="A6773">
        <v>2074</v>
      </c>
      <c r="B6773" s="5" t="s">
        <v>4308</v>
      </c>
      <c r="C6773" s="6">
        <v>1903</v>
      </c>
      <c r="D6773" s="4">
        <v>2</v>
      </c>
      <c r="E6773">
        <v>1019</v>
      </c>
      <c r="F6773" s="1">
        <v>955</v>
      </c>
      <c r="G6773" s="5" t="s">
        <v>18</v>
      </c>
      <c r="H6773" s="5" t="s">
        <v>19</v>
      </c>
      <c r="I6773" s="5" t="s">
        <v>8974</v>
      </c>
      <c r="J6773" t="s">
        <v>8975</v>
      </c>
      <c r="K6773" s="5" t="s">
        <v>14625</v>
      </c>
      <c r="L6773" s="5" t="s">
        <v>14626</v>
      </c>
      <c r="M6773" s="5" t="str">
        <f t="shared" si="105"/>
        <v>Back wounded and shoulder-blade broken. Injured.  Fall of rock.  Sufferer went where the rock was known to be unsound and a piece fell and caught him.</v>
      </c>
      <c r="O6773" s="5" t="str">
        <f t="array" ref="O6773">INDEX(category2,MATCH(TRUE,ISNUMBER(SEARCH(keyword2,M6773)),0))</f>
        <v>Injured</v>
      </c>
      <c r="P6773" s="5" t="str">
        <f t="array" ref="P6773">INDEX(category3,MATCH(TRUE,ISNUMBER(SEARCH(keyword3,M6773)),0))</f>
        <v>Back</v>
      </c>
      <c r="Q6773" s="5" t="str">
        <f t="array" ref="Q6773">INDEX(category1,MATCH(TRUE,ISNUMBER(SEARCH(keyword1,M6773)),0))</f>
        <v>Cuts and Wounds</v>
      </c>
    </row>
    <row r="6774" spans="1:17" x14ac:dyDescent="0.25">
      <c r="A6774">
        <v>2072</v>
      </c>
      <c r="B6774" s="5" t="s">
        <v>14627</v>
      </c>
      <c r="C6774" s="6">
        <v>1903</v>
      </c>
      <c r="D6774" s="4">
        <v>2</v>
      </c>
      <c r="E6774">
        <v>1019</v>
      </c>
      <c r="F6774" s="1">
        <v>950</v>
      </c>
      <c r="G6774" s="5" t="s">
        <v>2657</v>
      </c>
      <c r="H6774" s="5" t="s">
        <v>2658</v>
      </c>
      <c r="I6774" s="5" t="s">
        <v>11581</v>
      </c>
      <c r="J6774" t="s">
        <v>11582</v>
      </c>
      <c r="K6774" s="5" t="s">
        <v>14628</v>
      </c>
      <c r="L6774" s="5" t="s">
        <v>14629</v>
      </c>
      <c r="M6774" s="5" t="str">
        <f t="shared" si="105"/>
        <v>Fractured frontal bone. Injured.  Shaft.  Braceman used hook to shake the rope and let it fall down the shaft;  it struck sufferer at the bottom.</v>
      </c>
      <c r="O6774" s="5" t="str">
        <f t="array" ref="O6774">INDEX(category2,MATCH(TRUE,ISNUMBER(SEARCH(keyword2,M6774)),0))</f>
        <v>Injured</v>
      </c>
      <c r="P6774" s="5" t="str">
        <f t="array" ref="P6774">INDEX(category3,MATCH(TRUE,ISNUMBER(SEARCH(keyword3,M6774)),0))</f>
        <v>Chest</v>
      </c>
      <c r="Q6774" s="5" t="str">
        <f t="array" ref="Q6774">INDEX(category1,MATCH(TRUE,ISNUMBER(SEARCH(keyword1,M6774)),0))</f>
        <v>Breaks and Fractures</v>
      </c>
    </row>
    <row r="6775" spans="1:17" x14ac:dyDescent="0.25">
      <c r="A6775">
        <v>2070</v>
      </c>
      <c r="B6775" s="5" t="s">
        <v>14630</v>
      </c>
      <c r="C6775" s="6">
        <v>1903</v>
      </c>
      <c r="D6775" s="4">
        <v>2</v>
      </c>
      <c r="E6775">
        <v>1019</v>
      </c>
      <c r="F6775" s="1">
        <v>949</v>
      </c>
      <c r="G6775" s="5" t="s">
        <v>3234</v>
      </c>
      <c r="H6775" s="5" t="s">
        <v>3235</v>
      </c>
      <c r="I6775" s="5" t="s">
        <v>14631</v>
      </c>
      <c r="J6775" t="s">
        <v>12163</v>
      </c>
      <c r="K6775" s="5" t="s">
        <v>14143</v>
      </c>
      <c r="L6775" s="5" t="s">
        <v>14632</v>
      </c>
      <c r="M6775" s="5" t="str">
        <f t="shared" si="105"/>
        <v>Broken leg. Injured.  Fall.  A fall of ground took place and Anderson was caught under it.</v>
      </c>
      <c r="O6775" s="5" t="str">
        <f t="array" ref="O6775">INDEX(category2,MATCH(TRUE,ISNUMBER(SEARCH(keyword2,M6775)),0))</f>
        <v>Injured</v>
      </c>
      <c r="P6775" s="5" t="str">
        <f t="array" ref="P6775">INDEX(category3,MATCH(TRUE,ISNUMBER(SEARCH(keyword3,M6775)),0))</f>
        <v>Leg</v>
      </c>
      <c r="Q6775" s="5" t="str">
        <f t="array" ref="Q6775">INDEX(category1,MATCH(TRUE,ISNUMBER(SEARCH(keyword1,M6775)),0))</f>
        <v>Falls</v>
      </c>
    </row>
    <row r="6776" spans="1:17" x14ac:dyDescent="0.25">
      <c r="A6776">
        <v>2071</v>
      </c>
      <c r="B6776" s="5" t="s">
        <v>14633</v>
      </c>
      <c r="C6776" s="6">
        <v>1903</v>
      </c>
      <c r="D6776" s="4">
        <v>2</v>
      </c>
      <c r="E6776">
        <v>1019</v>
      </c>
      <c r="F6776" s="1">
        <v>949</v>
      </c>
      <c r="G6776" s="5" t="s">
        <v>3234</v>
      </c>
      <c r="H6776" s="5" t="s">
        <v>3235</v>
      </c>
      <c r="I6776" s="5" t="s">
        <v>14634</v>
      </c>
      <c r="J6776" t="s">
        <v>12163</v>
      </c>
      <c r="K6776" s="5" t="s">
        <v>14415</v>
      </c>
      <c r="L6776" s="5" t="s">
        <v>14635</v>
      </c>
      <c r="M6776" s="5" t="str">
        <f t="shared" si="105"/>
        <v>Bruised. Injured.  Shaft.  No information.</v>
      </c>
      <c r="O6776" s="5" t="str">
        <f t="array" ref="O6776">INDEX(category2,MATCH(TRUE,ISNUMBER(SEARCH(keyword2,M6776)),0))</f>
        <v>Injured</v>
      </c>
      <c r="P6776" s="5" t="s">
        <v>20370</v>
      </c>
      <c r="Q6776" s="5" t="str">
        <f t="array" ref="Q6776">INDEX(category1,MATCH(TRUE,ISNUMBER(SEARCH(keyword1,M6776)),0))</f>
        <v xml:space="preserve">Bruises </v>
      </c>
    </row>
    <row r="6777" spans="1:17" x14ac:dyDescent="0.25">
      <c r="A6777">
        <v>2068</v>
      </c>
      <c r="B6777" s="5" t="s">
        <v>14636</v>
      </c>
      <c r="C6777" s="6">
        <v>1903</v>
      </c>
      <c r="D6777" s="4">
        <v>2</v>
      </c>
      <c r="E6777">
        <v>1019</v>
      </c>
      <c r="F6777" s="1">
        <v>948</v>
      </c>
      <c r="G6777" s="5" t="s">
        <v>18</v>
      </c>
      <c r="H6777" s="5" t="s">
        <v>19</v>
      </c>
      <c r="I6777" s="5" t="s">
        <v>10869</v>
      </c>
      <c r="J6777" t="s">
        <v>1668</v>
      </c>
      <c r="K6777" s="5" t="s">
        <v>14637</v>
      </c>
      <c r="L6777" s="5" t="s">
        <v>14638</v>
      </c>
      <c r="M6777" s="5" t="str">
        <f t="shared" si="105"/>
        <v>Cut and bruised foot. Injured.  Shaft.  Sufferer tried to pull the truck off the cage too soon at the surface, and his foot slipped and was caught under the cage on the "keeps".</v>
      </c>
      <c r="O6777" s="5" t="str">
        <f t="array" ref="O6777">INDEX(category2,MATCH(TRUE,ISNUMBER(SEARCH(keyword2,M6777)),0))</f>
        <v>Injured</v>
      </c>
      <c r="P6777" s="5" t="str">
        <f t="array" ref="P6777">INDEX(category3,MATCH(TRUE,ISNUMBER(SEARCH(keyword3,M6777)),0))</f>
        <v>Head</v>
      </c>
      <c r="Q6777" s="5" t="str">
        <f t="array" ref="Q6777">INDEX(category1,MATCH(TRUE,ISNUMBER(SEARCH(keyword1,M6777)),0))</f>
        <v xml:space="preserve">Bruises </v>
      </c>
    </row>
    <row r="6778" spans="1:17" x14ac:dyDescent="0.25">
      <c r="A6778">
        <v>2069</v>
      </c>
      <c r="B6778" s="5" t="s">
        <v>14639</v>
      </c>
      <c r="C6778" s="6">
        <v>1903</v>
      </c>
      <c r="D6778" s="4">
        <v>2</v>
      </c>
      <c r="E6778">
        <v>1019</v>
      </c>
      <c r="F6778" s="1">
        <v>948</v>
      </c>
      <c r="G6778" s="5" t="s">
        <v>926</v>
      </c>
      <c r="H6778" s="5" t="s">
        <v>927</v>
      </c>
      <c r="I6778" s="5" t="s">
        <v>926</v>
      </c>
      <c r="J6778" t="s">
        <v>928</v>
      </c>
      <c r="K6778" s="5" t="s">
        <v>14640</v>
      </c>
      <c r="L6778" s="5" t="s">
        <v>14641</v>
      </c>
      <c r="M6778" s="5" t="str">
        <f t="shared" si="105"/>
        <v>Leg injured. Injured.  Miscellaneous.  Struck by rolling stone in open cutting.</v>
      </c>
      <c r="O6778" s="5" t="str">
        <f t="array" ref="O6778">INDEX(category2,MATCH(TRUE,ISNUMBER(SEARCH(keyword2,M6778)),0))</f>
        <v>Injured</v>
      </c>
      <c r="P6778" s="5" t="str">
        <f t="array" ref="P6778">INDEX(category3,MATCH(TRUE,ISNUMBER(SEARCH(keyword3,M6778)),0))</f>
        <v>Leg</v>
      </c>
      <c r="Q6778" s="5" t="str">
        <f t="array" ref="Q6778">INDEX(category1,MATCH(TRUE,ISNUMBER(SEARCH(keyword1,M6778)),0))</f>
        <v>Cuts and Wounds</v>
      </c>
    </row>
    <row r="6779" spans="1:17" x14ac:dyDescent="0.25">
      <c r="A6779">
        <v>2067</v>
      </c>
      <c r="B6779" s="5" t="s">
        <v>14642</v>
      </c>
      <c r="C6779" s="6">
        <v>1903</v>
      </c>
      <c r="D6779" s="4">
        <v>2</v>
      </c>
      <c r="E6779">
        <v>1019</v>
      </c>
      <c r="F6779" s="1">
        <v>944</v>
      </c>
      <c r="G6779" s="5" t="s">
        <v>18</v>
      </c>
      <c r="H6779" s="5" t="s">
        <v>19</v>
      </c>
      <c r="I6779" s="5" t="s">
        <v>10869</v>
      </c>
      <c r="J6779" t="s">
        <v>1668</v>
      </c>
      <c r="K6779" s="5" t="s">
        <v>14643</v>
      </c>
      <c r="L6779" s="5" t="s">
        <v>14644</v>
      </c>
      <c r="M6779" s="5" t="str">
        <f t="shared" si="105"/>
        <v>Bruises on body. Injured.  Truck accident.  Bray ran ahead of his truck to open an air door and did not get it open far enough, the truck was derailed and caught him.</v>
      </c>
      <c r="O6779" s="5" t="str">
        <f t="array" ref="O6779">INDEX(category2,MATCH(TRUE,ISNUMBER(SEARCH(keyword2,M6779)),0))</f>
        <v>Injured</v>
      </c>
      <c r="P6779" s="5" t="str">
        <f t="array" ref="P6779">INDEX(category3,MATCH(TRUE,ISNUMBER(SEARCH(keyword3,M6779)),0))</f>
        <v>Head</v>
      </c>
      <c r="Q6779" s="5" t="str">
        <f t="array" ref="Q6779">INDEX(category1,MATCH(TRUE,ISNUMBER(SEARCH(keyword1,M6779)),0))</f>
        <v xml:space="preserve">Bruises </v>
      </c>
    </row>
    <row r="6780" spans="1:17" x14ac:dyDescent="0.25">
      <c r="A6780">
        <v>2066</v>
      </c>
      <c r="B6780" s="5" t="s">
        <v>14645</v>
      </c>
      <c r="C6780" s="6">
        <v>1903</v>
      </c>
      <c r="D6780" s="4">
        <v>2</v>
      </c>
      <c r="E6780">
        <v>1019</v>
      </c>
      <c r="F6780" s="1">
        <v>942</v>
      </c>
      <c r="G6780" s="5" t="s">
        <v>2657</v>
      </c>
      <c r="H6780" s="5" t="s">
        <v>2658</v>
      </c>
      <c r="I6780" s="5" t="s">
        <v>11581</v>
      </c>
      <c r="J6780" t="s">
        <v>11582</v>
      </c>
      <c r="K6780" s="5" t="s">
        <v>14646</v>
      </c>
      <c r="L6780" s="5" t="s">
        <v>14647</v>
      </c>
      <c r="M6780" s="5" t="str">
        <f t="shared" si="105"/>
        <v>Jarred fingers. Injured,  Miscellaneous.  Jarred fingers when changing water tanks.</v>
      </c>
      <c r="O6780" s="5" t="str">
        <f t="array" ref="O6780">INDEX(category2,MATCH(TRUE,ISNUMBER(SEARCH(keyword2,M6780)),0))</f>
        <v>Injured</v>
      </c>
      <c r="P6780" s="5" t="str">
        <f t="array" ref="P6780">INDEX(category3,MATCH(TRUE,ISNUMBER(SEARCH(keyword3,M6780)),0))</f>
        <v>Hand</v>
      </c>
      <c r="Q6780" s="5" t="s">
        <v>20370</v>
      </c>
    </row>
    <row r="6781" spans="1:17" x14ac:dyDescent="0.25">
      <c r="A6781">
        <v>2065</v>
      </c>
      <c r="B6781" s="5" t="s">
        <v>14648</v>
      </c>
      <c r="C6781" s="6">
        <v>1903</v>
      </c>
      <c r="D6781" s="4">
        <v>2</v>
      </c>
      <c r="E6781">
        <v>1019</v>
      </c>
      <c r="F6781" s="1">
        <v>941</v>
      </c>
      <c r="G6781" s="5" t="s">
        <v>3234</v>
      </c>
      <c r="H6781" s="5" t="s">
        <v>3235</v>
      </c>
      <c r="I6781" s="5" t="s">
        <v>14649</v>
      </c>
      <c r="J6781" t="s">
        <v>12163</v>
      </c>
      <c r="K6781" s="5" t="s">
        <v>14415</v>
      </c>
      <c r="L6781" s="5" t="s">
        <v>14650</v>
      </c>
      <c r="M6781" s="5" t="str">
        <f t="shared" si="105"/>
        <v>Bruised. Injured.  Shaft.  Stepped across the shaft when water tank was being lowered and was caught.</v>
      </c>
      <c r="O6781" s="5" t="str">
        <f t="array" ref="O6781">INDEX(category2,MATCH(TRUE,ISNUMBER(SEARCH(keyword2,M6781)),0))</f>
        <v>Injured</v>
      </c>
      <c r="P6781" s="5" t="s">
        <v>20370</v>
      </c>
      <c r="Q6781" s="5" t="str">
        <f t="array" ref="Q6781">INDEX(category1,MATCH(TRUE,ISNUMBER(SEARCH(keyword1,M6781)),0))</f>
        <v xml:space="preserve">Bruises </v>
      </c>
    </row>
    <row r="6782" spans="1:17" x14ac:dyDescent="0.25">
      <c r="A6782">
        <v>2064</v>
      </c>
      <c r="B6782" s="5" t="s">
        <v>14651</v>
      </c>
      <c r="C6782" s="6">
        <v>1903</v>
      </c>
      <c r="D6782" s="4">
        <v>2</v>
      </c>
      <c r="E6782">
        <v>1019</v>
      </c>
      <c r="F6782" s="1">
        <v>937</v>
      </c>
      <c r="G6782" s="5" t="s">
        <v>18</v>
      </c>
      <c r="H6782" s="5" t="s">
        <v>19</v>
      </c>
      <c r="I6782" s="5" t="s">
        <v>14652</v>
      </c>
      <c r="J6782" t="s">
        <v>14653</v>
      </c>
      <c r="K6782" s="5" t="s">
        <v>14070</v>
      </c>
      <c r="L6782" s="5" t="s">
        <v>14654</v>
      </c>
      <c r="M6782" s="5" t="str">
        <f t="shared" si="105"/>
        <v>Scalp wound. Injured.  Shaft.  The engine driver, altering the gear while Slade was in the sink, permitted the bucket to go down and strike him.</v>
      </c>
      <c r="O6782" s="5" t="str">
        <f t="array" ref="O6782">INDEX(category2,MATCH(TRUE,ISNUMBER(SEARCH(keyword2,M6782)),0))</f>
        <v>Injured</v>
      </c>
      <c r="P6782" s="5" t="str">
        <f t="array" ref="P6782">INDEX(category3,MATCH(TRUE,ISNUMBER(SEARCH(keyword3,M6782)),0))</f>
        <v>Head</v>
      </c>
      <c r="Q6782" s="5" t="str">
        <f t="array" ref="Q6782">INDEX(category1,MATCH(TRUE,ISNUMBER(SEARCH(keyword1,M6782)),0))</f>
        <v>Cuts and Wounds</v>
      </c>
    </row>
    <row r="6783" spans="1:17" x14ac:dyDescent="0.25">
      <c r="A6783">
        <v>2063</v>
      </c>
      <c r="B6783" s="5" t="s">
        <v>14655</v>
      </c>
      <c r="C6783" s="6">
        <v>1903</v>
      </c>
      <c r="D6783" s="4">
        <v>2</v>
      </c>
      <c r="E6783">
        <v>1019</v>
      </c>
      <c r="F6783" s="1">
        <v>936</v>
      </c>
      <c r="G6783" s="5" t="s">
        <v>89</v>
      </c>
      <c r="H6783" s="5" t="s">
        <v>90</v>
      </c>
      <c r="I6783" s="5" t="s">
        <v>14257</v>
      </c>
      <c r="J6783" t="s">
        <v>12454</v>
      </c>
      <c r="K6783" s="5" t="s">
        <v>14164</v>
      </c>
      <c r="L6783" s="5" t="s">
        <v>14656</v>
      </c>
      <c r="M6783" s="5" t="str">
        <f t="shared" si="105"/>
        <v>Slightly crushed. Injured.  Fall of ground.  Received by treacherous ground.</v>
      </c>
      <c r="O6783" s="5" t="str">
        <f t="array" ref="O6783">INDEX(category2,MATCH(TRUE,ISNUMBER(SEARCH(keyword2,M6783)),0))</f>
        <v>Injured</v>
      </c>
      <c r="P6783" s="5" t="s">
        <v>20370</v>
      </c>
      <c r="Q6783" s="5" t="str">
        <f t="array" ref="Q6783">INDEX(category1,MATCH(TRUE,ISNUMBER(SEARCH(keyword1,M6783)),0))</f>
        <v>Smashed/Crushed</v>
      </c>
    </row>
    <row r="6784" spans="1:17" x14ac:dyDescent="0.25">
      <c r="A6784">
        <v>2061</v>
      </c>
      <c r="B6784" s="5" t="s">
        <v>14661</v>
      </c>
      <c r="C6784" s="6">
        <v>1903</v>
      </c>
      <c r="D6784" s="4">
        <v>2</v>
      </c>
      <c r="E6784">
        <v>1019</v>
      </c>
      <c r="F6784" s="1">
        <v>933</v>
      </c>
      <c r="G6784" s="5" t="s">
        <v>2657</v>
      </c>
      <c r="H6784" s="5" t="s">
        <v>2658</v>
      </c>
      <c r="I6784" s="5" t="s">
        <v>7779</v>
      </c>
      <c r="J6784" t="s">
        <v>7780</v>
      </c>
      <c r="K6784" s="5" t="s">
        <v>14662</v>
      </c>
      <c r="L6784" s="5" t="s">
        <v>14663</v>
      </c>
      <c r="M6784" s="5" t="str">
        <f t="shared" si="105"/>
        <v>Top joint of third finger of right hand cut off. Injured.  Miscellaneous.  When shifting a large piece of stone, fingers got jammed.</v>
      </c>
      <c r="O6784" s="5" t="str">
        <f t="array" ref="O6784">INDEX(category2,MATCH(TRUE,ISNUMBER(SEARCH(keyword2,M6784)),0))</f>
        <v>Injured</v>
      </c>
      <c r="P6784" s="5" t="str">
        <f t="array" ref="P6784">INDEX(category3,MATCH(TRUE,ISNUMBER(SEARCH(keyword3,M6784)),0))</f>
        <v>Hand</v>
      </c>
      <c r="Q6784" s="5" t="str">
        <f t="array" ref="Q6784">INDEX(category1,MATCH(TRUE,ISNUMBER(SEARCH(keyword1,M6784)),0))</f>
        <v>Cuts and Wounds</v>
      </c>
    </row>
    <row r="6785" spans="1:17" x14ac:dyDescent="0.25">
      <c r="A6785">
        <v>2059</v>
      </c>
      <c r="B6785" s="5" t="s">
        <v>14664</v>
      </c>
      <c r="C6785" s="6">
        <v>1903</v>
      </c>
      <c r="D6785" s="4">
        <v>2</v>
      </c>
      <c r="E6785">
        <v>1019</v>
      </c>
      <c r="F6785" s="1">
        <v>932</v>
      </c>
      <c r="G6785" s="5" t="s">
        <v>926</v>
      </c>
      <c r="H6785" s="5" t="s">
        <v>927</v>
      </c>
      <c r="I6785" s="5" t="s">
        <v>926</v>
      </c>
      <c r="J6785" t="s">
        <v>928</v>
      </c>
      <c r="K6785" s="5" t="s">
        <v>14665</v>
      </c>
      <c r="L6785" s="5" t="s">
        <v>14666</v>
      </c>
      <c r="M6785" s="5" t="str">
        <f t="shared" si="105"/>
        <v>Severe bruises. Injured.   After a shot they were working off the effect in an open cutting when a run set in covering them both.</v>
      </c>
      <c r="N6785" s="5" t="s">
        <v>14667</v>
      </c>
      <c r="O6785" s="5" t="str">
        <f t="array" ref="O6785">INDEX(category2,MATCH(TRUE,ISNUMBER(SEARCH(keyword2,M6785)),0))</f>
        <v>Injured</v>
      </c>
      <c r="P6785" s="5" t="s">
        <v>20370</v>
      </c>
      <c r="Q6785" s="5" t="str">
        <f t="array" ref="Q6785">INDEX(category1,MATCH(TRUE,ISNUMBER(SEARCH(keyword1,M6785)),0))</f>
        <v xml:space="preserve">Bruises </v>
      </c>
    </row>
    <row r="6786" spans="1:17" x14ac:dyDescent="0.25">
      <c r="A6786">
        <v>2060</v>
      </c>
      <c r="B6786" s="5" t="s">
        <v>14668</v>
      </c>
      <c r="C6786" s="6">
        <v>1903</v>
      </c>
      <c r="D6786" s="4">
        <v>2</v>
      </c>
      <c r="E6786">
        <v>1019</v>
      </c>
      <c r="F6786" s="1">
        <v>932</v>
      </c>
      <c r="G6786" s="5" t="s">
        <v>926</v>
      </c>
      <c r="H6786" s="5" t="s">
        <v>927</v>
      </c>
      <c r="I6786" s="5" t="s">
        <v>926</v>
      </c>
      <c r="J6786" t="s">
        <v>928</v>
      </c>
      <c r="K6786" s="5" t="s">
        <v>14665</v>
      </c>
      <c r="L6786" s="5" t="s">
        <v>14666</v>
      </c>
      <c r="M6786" s="5" t="str">
        <f t="shared" si="105"/>
        <v>Severe bruises. Injured.   After a shot they were working off the effect in an open cutting when a run set in covering them both.</v>
      </c>
      <c r="N6786" s="5" t="s">
        <v>14667</v>
      </c>
      <c r="O6786" s="5" t="str">
        <f t="array" ref="O6786">INDEX(category2,MATCH(TRUE,ISNUMBER(SEARCH(keyword2,M6786)),0))</f>
        <v>Injured</v>
      </c>
      <c r="P6786" s="5" t="s">
        <v>20370</v>
      </c>
      <c r="Q6786" s="5" t="str">
        <f t="array" ref="Q6786">INDEX(category1,MATCH(TRUE,ISNUMBER(SEARCH(keyword1,M6786)),0))</f>
        <v xml:space="preserve">Bruises </v>
      </c>
    </row>
    <row r="6787" spans="1:17" x14ac:dyDescent="0.25">
      <c r="A6787">
        <v>2057</v>
      </c>
      <c r="B6787" s="5" t="s">
        <v>14670</v>
      </c>
      <c r="C6787" s="6">
        <v>1903</v>
      </c>
      <c r="D6787" s="4">
        <v>2</v>
      </c>
      <c r="E6787">
        <v>1019</v>
      </c>
      <c r="F6787" s="1">
        <v>930</v>
      </c>
      <c r="G6787" s="5" t="s">
        <v>2657</v>
      </c>
      <c r="H6787" s="5" t="s">
        <v>2658</v>
      </c>
      <c r="I6787" s="5" t="s">
        <v>14372</v>
      </c>
      <c r="J6787" t="s">
        <v>14373</v>
      </c>
      <c r="K6787" s="5" t="s">
        <v>14671</v>
      </c>
      <c r="L6787" s="5" t="s">
        <v>14672</v>
      </c>
      <c r="M6787" s="5" t="str">
        <f t="shared" ref="M6787:M6850" si="106">CONCATENATE(K6787&amp;". "&amp;L6787)</f>
        <v>Broken little finger and bruised left hand. Injured.  Miscellaneous.  A piece of quartz fell from a truck when being tipped over the shoot and caught sufferer.</v>
      </c>
      <c r="O6787" s="5" t="str">
        <f t="array" ref="O6787">INDEX(category2,MATCH(TRUE,ISNUMBER(SEARCH(keyword2,M6787)),0))</f>
        <v>Injured</v>
      </c>
      <c r="P6787" s="5" t="str">
        <f t="array" ref="P6787">INDEX(category3,MATCH(TRUE,ISNUMBER(SEARCH(keyword3,M6787)),0))</f>
        <v>Hand</v>
      </c>
      <c r="Q6787" s="5" t="str">
        <f t="array" ref="Q6787">INDEX(category1,MATCH(TRUE,ISNUMBER(SEARCH(keyword1,M6787)),0))</f>
        <v xml:space="preserve">Bruises </v>
      </c>
    </row>
    <row r="6788" spans="1:17" x14ac:dyDescent="0.25">
      <c r="A6788">
        <v>2058</v>
      </c>
      <c r="B6788" s="5" t="s">
        <v>14673</v>
      </c>
      <c r="C6788" s="6">
        <v>1903</v>
      </c>
      <c r="D6788" s="4">
        <v>2</v>
      </c>
      <c r="E6788">
        <v>1019</v>
      </c>
      <c r="F6788" s="1">
        <v>930</v>
      </c>
      <c r="G6788" s="5" t="s">
        <v>18</v>
      </c>
      <c r="H6788" s="5" t="s">
        <v>19</v>
      </c>
      <c r="I6788" s="5" t="s">
        <v>8974</v>
      </c>
      <c r="J6788" t="s">
        <v>8975</v>
      </c>
      <c r="K6788" s="5" t="s">
        <v>14674</v>
      </c>
      <c r="L6788" s="5" t="s">
        <v>14675</v>
      </c>
      <c r="M6788" s="5" t="str">
        <f t="shared" si="106"/>
        <v>Wounds and bruises on back. Injured.  Fall of rock.  Sufferer trusted too much and one piece having fallen, was caught by a subsequent fall.</v>
      </c>
      <c r="O6788" s="5" t="str">
        <f t="array" ref="O6788">INDEX(category2,MATCH(TRUE,ISNUMBER(SEARCH(keyword2,M6788)),0))</f>
        <v>Injured</v>
      </c>
      <c r="P6788" s="5" t="str">
        <f t="array" ref="P6788">INDEX(category3,MATCH(TRUE,ISNUMBER(SEARCH(keyword3,M6788)),0))</f>
        <v>Back</v>
      </c>
      <c r="Q6788" s="5" t="str">
        <f t="array" ref="Q6788">INDEX(category1,MATCH(TRUE,ISNUMBER(SEARCH(keyword1,M6788)),0))</f>
        <v xml:space="preserve">Bruises </v>
      </c>
    </row>
    <row r="6789" spans="1:17" x14ac:dyDescent="0.25">
      <c r="A6789">
        <v>2056</v>
      </c>
      <c r="B6789" s="5" t="s">
        <v>14676</v>
      </c>
      <c r="C6789" s="6">
        <v>1903</v>
      </c>
      <c r="D6789" s="4">
        <v>2</v>
      </c>
      <c r="E6789">
        <v>1019</v>
      </c>
      <c r="F6789" s="1">
        <v>926</v>
      </c>
      <c r="G6789" s="5" t="s">
        <v>3681</v>
      </c>
      <c r="H6789" s="5" t="s">
        <v>3682</v>
      </c>
      <c r="I6789" s="5" t="s">
        <v>14574</v>
      </c>
      <c r="J6789" t="s">
        <v>9773</v>
      </c>
      <c r="K6789" s="5" t="s">
        <v>14677</v>
      </c>
      <c r="L6789" s="5" t="s">
        <v>14678</v>
      </c>
      <c r="M6789" s="5" t="str">
        <f t="shared" si="106"/>
        <v>Head crushed; fatal. Fatal. Shaft. On ascending and reaching the surface, deceased allowed his head to project outside the skip, and was caught by the brace timber.</v>
      </c>
      <c r="O6789" s="5" t="str">
        <f t="array" ref="O6789">INDEX(category2,MATCH(TRUE,ISNUMBER(SEARCH(keyword2,M6789)),0))</f>
        <v>Dead</v>
      </c>
      <c r="P6789" s="5" t="str">
        <f t="array" ref="P6789">INDEX(category3,MATCH(TRUE,ISNUMBER(SEARCH(keyword3,M6789)),0))</f>
        <v>Head</v>
      </c>
      <c r="Q6789" s="5" t="str">
        <f t="array" ref="Q6789">INDEX(category1,MATCH(TRUE,ISNUMBER(SEARCH(keyword1,M6789)),0))</f>
        <v>Smashed/Crushed</v>
      </c>
    </row>
    <row r="6790" spans="1:17" x14ac:dyDescent="0.25">
      <c r="A6790">
        <v>2055</v>
      </c>
      <c r="B6790" s="5" t="s">
        <v>14679</v>
      </c>
      <c r="C6790" s="6">
        <v>1903</v>
      </c>
      <c r="D6790" s="4">
        <v>2</v>
      </c>
      <c r="E6790">
        <v>1019</v>
      </c>
      <c r="F6790" s="1">
        <v>924</v>
      </c>
      <c r="G6790" s="5" t="s">
        <v>3234</v>
      </c>
      <c r="H6790" s="5" t="s">
        <v>3235</v>
      </c>
      <c r="I6790" s="5" t="s">
        <v>14680</v>
      </c>
      <c r="J6790" t="s">
        <v>12163</v>
      </c>
      <c r="K6790" s="5" t="s">
        <v>14681</v>
      </c>
      <c r="L6790" s="5" t="s">
        <v>14682</v>
      </c>
      <c r="M6790" s="5" t="str">
        <f t="shared" si="106"/>
        <v>Wounds on scalp and right cheek. Injured.  Shaft.  Hurt in endeavouring to escape from bucket which became detached from the rope in the shaft.</v>
      </c>
      <c r="O6790" s="5" t="str">
        <f t="array" ref="O6790">INDEX(category2,MATCH(TRUE,ISNUMBER(SEARCH(keyword2,M6790)),0))</f>
        <v>Injured</v>
      </c>
      <c r="P6790" s="5" t="str">
        <f t="array" ref="P6790">INDEX(category3,MATCH(TRUE,ISNUMBER(SEARCH(keyword3,M6790)),0))</f>
        <v>Head</v>
      </c>
      <c r="Q6790" s="5" t="str">
        <f t="array" ref="Q6790">INDEX(category1,MATCH(TRUE,ISNUMBER(SEARCH(keyword1,M6790)),0))</f>
        <v>Cuts and Wounds</v>
      </c>
    </row>
    <row r="6791" spans="1:17" x14ac:dyDescent="0.25">
      <c r="A6791">
        <v>2054</v>
      </c>
      <c r="B6791" s="5" t="s">
        <v>14683</v>
      </c>
      <c r="C6791" s="6">
        <v>1903</v>
      </c>
      <c r="D6791" s="4">
        <v>2</v>
      </c>
      <c r="E6791">
        <v>1019</v>
      </c>
      <c r="F6791" s="1">
        <v>919</v>
      </c>
      <c r="G6791" s="5" t="s">
        <v>18</v>
      </c>
      <c r="H6791" s="5" t="s">
        <v>19</v>
      </c>
      <c r="I6791" s="5" t="s">
        <v>11448</v>
      </c>
      <c r="J6791" t="s">
        <v>9405</v>
      </c>
      <c r="K6791" s="5" t="s">
        <v>14684</v>
      </c>
      <c r="L6791" s="5" t="s">
        <v>14685</v>
      </c>
      <c r="M6791" s="5" t="str">
        <f t="shared" si="106"/>
        <v>Cuts and shock. Injured.  Fall of rock.  This was a boy sitting eating his crib when a mass of rock fell and caught him at its edge.</v>
      </c>
      <c r="O6791" s="5" t="str">
        <f t="array" ref="O6791">INDEX(category2,MATCH(TRUE,ISNUMBER(SEARCH(keyword2,M6791)),0))</f>
        <v>Injured</v>
      </c>
      <c r="P6791" s="5" t="str">
        <f t="array" ref="P6791">INDEX(category3,MATCH(TRUE,ISNUMBER(SEARCH(keyword3,M6791)),0))</f>
        <v>Chest</v>
      </c>
      <c r="Q6791" s="5" t="str">
        <f t="array" ref="Q6791">INDEX(category1,MATCH(TRUE,ISNUMBER(SEARCH(keyword1,M6791)),0))</f>
        <v>Cuts and Wounds</v>
      </c>
    </row>
    <row r="6792" spans="1:17" x14ac:dyDescent="0.25">
      <c r="A6792">
        <v>2053</v>
      </c>
      <c r="B6792" s="5" t="s">
        <v>14686</v>
      </c>
      <c r="C6792" s="6">
        <v>1903</v>
      </c>
      <c r="D6792" s="4">
        <v>2</v>
      </c>
      <c r="E6792">
        <v>1019</v>
      </c>
      <c r="F6792" s="1">
        <v>916</v>
      </c>
      <c r="G6792" s="5" t="s">
        <v>2657</v>
      </c>
      <c r="H6792" s="5" t="s">
        <v>2658</v>
      </c>
      <c r="I6792" s="5" t="s">
        <v>7779</v>
      </c>
      <c r="J6792" t="s">
        <v>7780</v>
      </c>
      <c r="K6792" s="5" t="s">
        <v>14687</v>
      </c>
      <c r="L6792" s="5" t="s">
        <v>14688</v>
      </c>
      <c r="M6792" s="5" t="str">
        <f t="shared" si="106"/>
        <v>Severe wound on forearm. Injured.  Miscellaneous.  When erecting a ladder on which to fix a stage, the horn knocked a piece of stone down.</v>
      </c>
      <c r="O6792" s="5" t="str">
        <f t="array" ref="O6792">INDEX(category2,MATCH(TRUE,ISNUMBER(SEARCH(keyword2,M6792)),0))</f>
        <v>Injured</v>
      </c>
      <c r="P6792" s="5" t="str">
        <f t="array" ref="P6792">INDEX(category3,MATCH(TRUE,ISNUMBER(SEARCH(keyword3,M6792)),0))</f>
        <v>Arm</v>
      </c>
      <c r="Q6792" s="5" t="str">
        <f t="array" ref="Q6792">INDEX(category1,MATCH(TRUE,ISNUMBER(SEARCH(keyword1,M6792)),0))</f>
        <v>Cuts and Wounds</v>
      </c>
    </row>
    <row r="6793" spans="1:17" x14ac:dyDescent="0.25">
      <c r="A6793">
        <v>2052</v>
      </c>
      <c r="B6793" s="5" t="s">
        <v>14689</v>
      </c>
      <c r="C6793" s="6">
        <v>1903</v>
      </c>
      <c r="D6793" s="4">
        <v>2</v>
      </c>
      <c r="E6793">
        <v>1019</v>
      </c>
      <c r="F6793" s="1">
        <v>914</v>
      </c>
      <c r="G6793" s="5" t="s">
        <v>3234</v>
      </c>
      <c r="H6793" s="5" t="s">
        <v>3235</v>
      </c>
      <c r="I6793" s="5" t="s">
        <v>13584</v>
      </c>
      <c r="J6793" t="s">
        <v>12163</v>
      </c>
      <c r="K6793" s="5" t="s">
        <v>14690</v>
      </c>
      <c r="L6793" s="5" t="s">
        <v>14691</v>
      </c>
      <c r="M6793" s="5" t="str">
        <f t="shared" si="106"/>
        <v>Wounds on hips. Injured.  Shaft.  Passed the truck after signalling it away and was caught by it.</v>
      </c>
      <c r="O6793" s="5" t="str">
        <f t="array" ref="O6793">INDEX(category2,MATCH(TRUE,ISNUMBER(SEARCH(keyword2,M6793)),0))</f>
        <v>Injured</v>
      </c>
      <c r="P6793" s="5" t="str">
        <f t="array" ref="P6793">INDEX(category3,MATCH(TRUE,ISNUMBER(SEARCH(keyword3,M6793)),0))</f>
        <v>Leg</v>
      </c>
      <c r="Q6793" s="5" t="str">
        <f t="array" ref="Q6793">INDEX(category1,MATCH(TRUE,ISNUMBER(SEARCH(keyword1,M6793)),0))</f>
        <v>Cuts and Wounds</v>
      </c>
    </row>
    <row r="6794" spans="1:17" x14ac:dyDescent="0.25">
      <c r="A6794">
        <v>2051</v>
      </c>
      <c r="B6794" s="5" t="s">
        <v>14692</v>
      </c>
      <c r="C6794" s="6">
        <v>1903</v>
      </c>
      <c r="D6794" s="4">
        <v>2</v>
      </c>
      <c r="E6794">
        <v>1019</v>
      </c>
      <c r="F6794" s="1">
        <v>901</v>
      </c>
      <c r="G6794" s="5" t="s">
        <v>68</v>
      </c>
      <c r="H6794" s="5" t="s">
        <v>69</v>
      </c>
      <c r="I6794" s="5" t="s">
        <v>14024</v>
      </c>
      <c r="J6794" t="s">
        <v>218</v>
      </c>
      <c r="K6794" s="5" t="s">
        <v>14077</v>
      </c>
      <c r="L6794" s="5" t="s">
        <v>14693</v>
      </c>
      <c r="M6794" s="5" t="str">
        <f t="shared" si="106"/>
        <v>Leg broken. Injured.  Truck.  Slipped when uncoupling trucks.</v>
      </c>
      <c r="O6794" s="5" t="str">
        <f t="array" ref="O6794">INDEX(category2,MATCH(TRUE,ISNUMBER(SEARCH(keyword2,M6794)),0))</f>
        <v>Injured</v>
      </c>
      <c r="P6794" s="5" t="str">
        <f t="array" ref="P6794">INDEX(category3,MATCH(TRUE,ISNUMBER(SEARCH(keyword3,M6794)),0))</f>
        <v>Leg</v>
      </c>
      <c r="Q6794" s="5" t="str">
        <f t="array" ref="Q6794">INDEX(category1,MATCH(TRUE,ISNUMBER(SEARCH(keyword1,M6794)),0))</f>
        <v>Breaks and Fractures</v>
      </c>
    </row>
    <row r="6795" spans="1:17" x14ac:dyDescent="0.25">
      <c r="A6795">
        <v>2050</v>
      </c>
      <c r="B6795" s="5" t="s">
        <v>14694</v>
      </c>
      <c r="C6795" s="6">
        <v>1903</v>
      </c>
      <c r="D6795" s="4">
        <v>2</v>
      </c>
      <c r="E6795">
        <v>1019</v>
      </c>
      <c r="F6795" s="1">
        <v>900</v>
      </c>
      <c r="G6795" s="5" t="s">
        <v>926</v>
      </c>
      <c r="H6795" s="5" t="s">
        <v>927</v>
      </c>
      <c r="I6795" s="5" t="s">
        <v>4263</v>
      </c>
      <c r="J6795" t="s">
        <v>4265</v>
      </c>
      <c r="K6795" s="5" t="s">
        <v>14695</v>
      </c>
      <c r="L6795" s="5" t="s">
        <v>14696</v>
      </c>
      <c r="M6795" s="5" t="str">
        <f t="shared" si="106"/>
        <v>Severe burns. Injured.  Miscellaneous.  This was an explosion of acetylene gas, a new form of accident.</v>
      </c>
      <c r="O6795" s="5" t="str">
        <f t="array" ref="O6795">INDEX(category2,MATCH(TRUE,ISNUMBER(SEARCH(keyword2,M6795)),0))</f>
        <v>Injured</v>
      </c>
      <c r="P6795" s="5" t="s">
        <v>20370</v>
      </c>
      <c r="Q6795" s="5" t="str">
        <f t="array" ref="Q6795">INDEX(category1,MATCH(TRUE,ISNUMBER(SEARCH(keyword1,M6795)),0))</f>
        <v>Burns</v>
      </c>
    </row>
    <row r="6796" spans="1:17" x14ac:dyDescent="0.25">
      <c r="A6796">
        <v>2049</v>
      </c>
      <c r="B6796" s="5" t="s">
        <v>14697</v>
      </c>
      <c r="C6796" s="6">
        <v>1903</v>
      </c>
      <c r="D6796" s="4">
        <v>2</v>
      </c>
      <c r="E6796">
        <v>1019</v>
      </c>
      <c r="F6796" s="1">
        <v>898</v>
      </c>
      <c r="G6796" s="5" t="s">
        <v>68</v>
      </c>
      <c r="H6796" s="5" t="s">
        <v>69</v>
      </c>
      <c r="I6796" s="5" t="s">
        <v>6860</v>
      </c>
      <c r="J6796" t="s">
        <v>119</v>
      </c>
      <c r="K6796" s="5" t="s">
        <v>14698</v>
      </c>
      <c r="L6796" s="5" t="s">
        <v>14699</v>
      </c>
      <c r="M6796" s="5" t="str">
        <f t="shared" si="106"/>
        <v>Shock to system. Injured.  Shaft.  Sufferer was advanced in years and the cage being let too quickly down injured him, the others escaping.</v>
      </c>
      <c r="O6796" s="5" t="str">
        <f t="array" ref="O6796">INDEX(category2,MATCH(TRUE,ISNUMBER(SEARCH(keyword2,M6796)),0))</f>
        <v>Injured</v>
      </c>
      <c r="P6796" s="5" t="s">
        <v>20370</v>
      </c>
      <c r="Q6796" s="5" t="str">
        <f t="array" ref="Q6796">INDEX(category1,MATCH(TRUE,ISNUMBER(SEARCH(keyword1,M6796)),0))</f>
        <v>Shock</v>
      </c>
    </row>
    <row r="6797" spans="1:17" x14ac:dyDescent="0.25">
      <c r="A6797">
        <v>2048</v>
      </c>
      <c r="B6797" s="5" t="s">
        <v>14700</v>
      </c>
      <c r="C6797" s="6">
        <v>1903</v>
      </c>
      <c r="D6797" s="4">
        <v>2</v>
      </c>
      <c r="E6797">
        <v>1019</v>
      </c>
      <c r="F6797" s="1">
        <v>894</v>
      </c>
      <c r="G6797" s="5" t="s">
        <v>3061</v>
      </c>
      <c r="H6797" s="5" t="s">
        <v>3062</v>
      </c>
      <c r="I6797" s="5" t="s">
        <v>1022</v>
      </c>
      <c r="J6797" t="s">
        <v>14497</v>
      </c>
      <c r="K6797" s="5" t="s">
        <v>13684</v>
      </c>
      <c r="L6797" s="5" t="s">
        <v>14701</v>
      </c>
      <c r="M6797" s="5" t="str">
        <f t="shared" si="106"/>
        <v>Killed. Fatal.  Fall of rock.  Fall of rock whilst mullocking in the stope.  The side of the open cut gave way and he was caught by it.</v>
      </c>
      <c r="O6797" s="5" t="str">
        <f t="array" ref="O6797">INDEX(category2,MATCH(TRUE,ISNUMBER(SEARCH(keyword2,M6797)),0))</f>
        <v>Dead</v>
      </c>
      <c r="P6797" s="5" t="s">
        <v>20370</v>
      </c>
      <c r="Q6797" s="5" t="str">
        <f t="array" ref="Q6797">INDEX(category1,MATCH(TRUE,ISNUMBER(SEARCH(keyword1,M6797)),0))</f>
        <v>Cuts and Wounds</v>
      </c>
    </row>
    <row r="6798" spans="1:17" x14ac:dyDescent="0.25">
      <c r="A6798">
        <v>2046</v>
      </c>
      <c r="B6798" s="5" t="s">
        <v>14702</v>
      </c>
      <c r="C6798" s="6">
        <v>1903</v>
      </c>
      <c r="D6798" s="4">
        <v>2</v>
      </c>
      <c r="E6798">
        <v>1019</v>
      </c>
      <c r="F6798" s="1">
        <v>893</v>
      </c>
      <c r="G6798" s="5" t="s">
        <v>18</v>
      </c>
      <c r="H6798" s="5" t="s">
        <v>19</v>
      </c>
      <c r="I6798" s="5" t="s">
        <v>12671</v>
      </c>
      <c r="J6798" t="s">
        <v>12672</v>
      </c>
      <c r="K6798" s="5" t="s">
        <v>13684</v>
      </c>
      <c r="L6798" s="5" t="s">
        <v>14703</v>
      </c>
      <c r="M6798" s="5" t="str">
        <f t="shared" si="106"/>
        <v>Killed. Fatal.  Shaft.  Sufferer got on a full skip to be hauled up, the engine-driver heard only one knock and they jumped or fell of when the engine was stopped as required.</v>
      </c>
      <c r="O6798" s="5" t="str">
        <f t="array" ref="O6798">INDEX(category2,MATCH(TRUE,ISNUMBER(SEARCH(keyword2,M6798)),0))</f>
        <v>Dead</v>
      </c>
      <c r="P6798" s="5" t="s">
        <v>20370</v>
      </c>
      <c r="Q6798" s="5" t="str">
        <f t="array" ref="Q6798">INDEX(category1,MATCH(TRUE,ISNUMBER(SEARCH(keyword1,M6798)),0))</f>
        <v>Falls</v>
      </c>
    </row>
    <row r="6799" spans="1:17" x14ac:dyDescent="0.25">
      <c r="A6799">
        <v>2047</v>
      </c>
      <c r="B6799" s="5" t="s">
        <v>14704</v>
      </c>
      <c r="C6799" s="6">
        <v>1903</v>
      </c>
      <c r="D6799" s="4">
        <v>2</v>
      </c>
      <c r="E6799">
        <v>1019</v>
      </c>
      <c r="F6799" s="1">
        <v>893</v>
      </c>
      <c r="G6799" s="5" t="s">
        <v>18</v>
      </c>
      <c r="H6799" s="5" t="s">
        <v>19</v>
      </c>
      <c r="I6799" s="5" t="s">
        <v>12671</v>
      </c>
      <c r="J6799" t="s">
        <v>12672</v>
      </c>
      <c r="K6799" s="5" t="s">
        <v>14281</v>
      </c>
      <c r="L6799" s="5" t="s">
        <v>14705</v>
      </c>
      <c r="M6799" s="5" t="str">
        <f t="shared" si="106"/>
        <v>Back injured. Injured.  Shaft.  Sufferer got on a full skip to be hauled up, the engine-driver heard only one knock and they jumped or fell of when the engine was stopped as required.</v>
      </c>
      <c r="O6799" s="5" t="str">
        <f t="array" ref="O6799">INDEX(category2,MATCH(TRUE,ISNUMBER(SEARCH(keyword2,M6799)),0))</f>
        <v>Injured</v>
      </c>
      <c r="P6799" s="5" t="str">
        <f t="array" ref="P6799">INDEX(category3,MATCH(TRUE,ISNUMBER(SEARCH(keyword3,M6799)),0))</f>
        <v>Back</v>
      </c>
      <c r="Q6799" s="5" t="str">
        <f t="array" ref="Q6799">INDEX(category1,MATCH(TRUE,ISNUMBER(SEARCH(keyword1,M6799)),0))</f>
        <v>Falls</v>
      </c>
    </row>
    <row r="6800" spans="1:17" x14ac:dyDescent="0.25">
      <c r="A6800">
        <v>2044</v>
      </c>
      <c r="B6800" s="5" t="s">
        <v>14706</v>
      </c>
      <c r="C6800" s="6">
        <v>1903</v>
      </c>
      <c r="D6800" s="4">
        <v>2</v>
      </c>
      <c r="E6800">
        <v>1018</v>
      </c>
      <c r="F6800" s="1">
        <v>891</v>
      </c>
      <c r="G6800" s="5" t="s">
        <v>2657</v>
      </c>
      <c r="H6800" s="5" t="s">
        <v>2658</v>
      </c>
      <c r="I6800" s="5" t="s">
        <v>14707</v>
      </c>
      <c r="J6800" t="s">
        <v>14708</v>
      </c>
      <c r="K6800" s="5" t="s">
        <v>14709</v>
      </c>
      <c r="L6800" s="5" t="s">
        <v>14710</v>
      </c>
      <c r="M6800" s="5" t="str">
        <f t="shared" si="106"/>
        <v>Cut on right elbow. Injured.  Miscellaneous.  Slipped when descending a stope.</v>
      </c>
      <c r="O6800" s="5" t="str">
        <f t="array" ref="O6800">INDEX(category2,MATCH(TRUE,ISNUMBER(SEARCH(keyword2,M6800)),0))</f>
        <v>Injured</v>
      </c>
      <c r="P6800" s="5" t="str">
        <f t="array" ref="P6800">INDEX(category3,MATCH(TRUE,ISNUMBER(SEARCH(keyword3,M6800)),0))</f>
        <v>Arm</v>
      </c>
      <c r="Q6800" s="5" t="str">
        <f t="array" ref="Q6800">INDEX(category1,MATCH(TRUE,ISNUMBER(SEARCH(keyword1,M6800)),0))</f>
        <v>Cuts and Wounds</v>
      </c>
    </row>
    <row r="6801" spans="1:17" x14ac:dyDescent="0.25">
      <c r="A6801">
        <v>2045</v>
      </c>
      <c r="B6801" s="5" t="s">
        <v>14711</v>
      </c>
      <c r="C6801" s="6">
        <v>1903</v>
      </c>
      <c r="D6801" s="4">
        <v>2</v>
      </c>
      <c r="E6801">
        <v>1018</v>
      </c>
      <c r="F6801" s="1">
        <v>891</v>
      </c>
      <c r="G6801" s="5" t="s">
        <v>68</v>
      </c>
      <c r="H6801" s="5" t="s">
        <v>69</v>
      </c>
      <c r="I6801" s="5" t="s">
        <v>6687</v>
      </c>
      <c r="J6801" t="s">
        <v>308</v>
      </c>
      <c r="K6801" s="5" t="s">
        <v>14540</v>
      </c>
      <c r="L6801" s="5" t="s">
        <v>14712</v>
      </c>
      <c r="M6801" s="5" t="str">
        <f t="shared" si="106"/>
        <v>Body bruised. Injured.  Fall.  Fall of coal and stone band, which injuriously and dangerously intersects the bedding of the seam.</v>
      </c>
      <c r="O6801" s="5" t="str">
        <f t="array" ref="O6801">INDEX(category2,MATCH(TRUE,ISNUMBER(SEARCH(keyword2,M6801)),0))</f>
        <v>Injured</v>
      </c>
      <c r="P6801" s="5" t="s">
        <v>20370</v>
      </c>
      <c r="Q6801" s="5" t="str">
        <f t="array" ref="Q6801">INDEX(category1,MATCH(TRUE,ISNUMBER(SEARCH(keyword1,M6801)),0))</f>
        <v xml:space="preserve">Bruises </v>
      </c>
    </row>
    <row r="6802" spans="1:17" x14ac:dyDescent="0.25">
      <c r="A6802">
        <v>2042</v>
      </c>
      <c r="B6802" s="5" t="s">
        <v>14713</v>
      </c>
      <c r="C6802" s="6">
        <v>1903</v>
      </c>
      <c r="D6802" s="4">
        <v>2</v>
      </c>
      <c r="E6802">
        <v>1018</v>
      </c>
      <c r="F6802" s="1">
        <v>889</v>
      </c>
      <c r="G6802" s="5" t="s">
        <v>2657</v>
      </c>
      <c r="H6802" s="5" t="s">
        <v>2658</v>
      </c>
      <c r="I6802" s="5" t="s">
        <v>9653</v>
      </c>
      <c r="J6802" t="s">
        <v>9492</v>
      </c>
      <c r="K6802" s="5" t="s">
        <v>14714</v>
      </c>
      <c r="L6802" s="5" t="s">
        <v>14715</v>
      </c>
      <c r="M6802" s="5" t="str">
        <f t="shared" si="106"/>
        <v>Flesh wound on hip. Injured.  Fall of rock.  A small piece fell from above where he was working in a stope.</v>
      </c>
      <c r="O6802" s="5" t="str">
        <f t="array" ref="O6802">INDEX(category2,MATCH(TRUE,ISNUMBER(SEARCH(keyword2,M6802)),0))</f>
        <v>Injured</v>
      </c>
      <c r="P6802" s="5" t="str">
        <f t="array" ref="P6802">INDEX(category3,MATCH(TRUE,ISNUMBER(SEARCH(keyword3,M6802)),0))</f>
        <v>Leg</v>
      </c>
      <c r="Q6802" s="5" t="str">
        <f t="array" ref="Q6802">INDEX(category1,MATCH(TRUE,ISNUMBER(SEARCH(keyword1,M6802)),0))</f>
        <v>Cuts and Wounds</v>
      </c>
    </row>
    <row r="6803" spans="1:17" x14ac:dyDescent="0.25">
      <c r="A6803">
        <v>2043</v>
      </c>
      <c r="B6803" s="5" t="s">
        <v>14716</v>
      </c>
      <c r="C6803" s="6">
        <v>1903</v>
      </c>
      <c r="D6803" s="4">
        <v>2</v>
      </c>
      <c r="E6803">
        <v>1018</v>
      </c>
      <c r="F6803" s="1">
        <v>889</v>
      </c>
      <c r="G6803" s="5" t="s">
        <v>3061</v>
      </c>
      <c r="H6803" s="5" t="s">
        <v>3062</v>
      </c>
      <c r="I6803" s="5" t="s">
        <v>14518</v>
      </c>
      <c r="J6803" t="s">
        <v>12916</v>
      </c>
      <c r="K6803" s="5" t="s">
        <v>14717</v>
      </c>
      <c r="L6803" s="5" t="s">
        <v>14718</v>
      </c>
      <c r="M6803" s="5" t="str">
        <f t="shared" si="106"/>
        <v>Compound fracture of arm. Injured.  Staging &amp;c.  Fell from staging in the stopes.</v>
      </c>
      <c r="O6803" s="5" t="str">
        <f t="array" ref="O6803">INDEX(category2,MATCH(TRUE,ISNUMBER(SEARCH(keyword2,M6803)),0))</f>
        <v>Injured</v>
      </c>
      <c r="P6803" s="5" t="str">
        <f t="array" ref="P6803">INDEX(category3,MATCH(TRUE,ISNUMBER(SEARCH(keyword3,M6803)),0))</f>
        <v>Arm</v>
      </c>
      <c r="Q6803" s="5" t="str">
        <f t="array" ref="Q6803">INDEX(category1,MATCH(TRUE,ISNUMBER(SEARCH(keyword1,M6803)),0))</f>
        <v>Breaks and Fractures</v>
      </c>
    </row>
    <row r="6804" spans="1:17" x14ac:dyDescent="0.25">
      <c r="A6804">
        <v>2041</v>
      </c>
      <c r="B6804" s="5" t="s">
        <v>11843</v>
      </c>
      <c r="C6804" s="6">
        <v>1903</v>
      </c>
      <c r="D6804" s="4">
        <v>2</v>
      </c>
      <c r="E6804">
        <v>1018</v>
      </c>
      <c r="F6804" s="1">
        <v>880</v>
      </c>
      <c r="G6804" s="5" t="s">
        <v>8284</v>
      </c>
      <c r="H6804" s="5" t="s">
        <v>8285</v>
      </c>
      <c r="I6804" s="5" t="s">
        <v>14719</v>
      </c>
      <c r="J6804" t="s">
        <v>3015</v>
      </c>
      <c r="K6804" s="5" t="s">
        <v>14720</v>
      </c>
      <c r="L6804" s="5" t="s">
        <v>14721</v>
      </c>
      <c r="M6804" s="5" t="str">
        <f t="shared" si="106"/>
        <v>Fractured thumb. Injured.  No cause given.</v>
      </c>
      <c r="O6804" s="5" t="str">
        <f t="array" ref="O6804">INDEX(category2,MATCH(TRUE,ISNUMBER(SEARCH(keyword2,M6804)),0))</f>
        <v>Injured</v>
      </c>
      <c r="P6804" s="5" t="str">
        <f t="array" ref="P6804">INDEX(category3,MATCH(TRUE,ISNUMBER(SEARCH(keyword3,M6804)),0))</f>
        <v>Hand</v>
      </c>
      <c r="Q6804" s="5" t="str">
        <f t="array" ref="Q6804">INDEX(category1,MATCH(TRUE,ISNUMBER(SEARCH(keyword1,M6804)),0))</f>
        <v>Breaks and Fractures</v>
      </c>
    </row>
    <row r="6805" spans="1:17" x14ac:dyDescent="0.25">
      <c r="A6805">
        <v>2040</v>
      </c>
      <c r="B6805" s="5" t="s">
        <v>14722</v>
      </c>
      <c r="C6805" s="6">
        <v>1903</v>
      </c>
      <c r="D6805" s="4">
        <v>2</v>
      </c>
      <c r="E6805">
        <v>1018</v>
      </c>
      <c r="F6805" s="1">
        <v>878</v>
      </c>
      <c r="G6805" s="5" t="s">
        <v>8284</v>
      </c>
      <c r="H6805" s="5" t="s">
        <v>8285</v>
      </c>
      <c r="I6805" s="5" t="s">
        <v>14723</v>
      </c>
      <c r="J6805" t="s">
        <v>14724</v>
      </c>
      <c r="K6805" s="5" t="s">
        <v>14725</v>
      </c>
      <c r="L6805" s="5" t="s">
        <v>14726</v>
      </c>
      <c r="M6805" s="5" t="str">
        <f t="shared" si="106"/>
        <v>Hands and feet burnt. Injured.  Surface, miscellaneous.  Sufferer walked into hot ashes.</v>
      </c>
      <c r="O6805" s="5" t="str">
        <f t="array" ref="O6805">INDEX(category2,MATCH(TRUE,ISNUMBER(SEARCH(keyword2,M6805)),0))</f>
        <v>Injured</v>
      </c>
      <c r="P6805" s="5" t="str">
        <f t="array" ref="P6805">INDEX(category3,MATCH(TRUE,ISNUMBER(SEARCH(keyword3,M6805)),0))</f>
        <v>Head</v>
      </c>
      <c r="Q6805" s="5" t="str">
        <f t="array" ref="Q6805">INDEX(category1,MATCH(TRUE,ISNUMBER(SEARCH(keyword1,M6805)),0))</f>
        <v>Burns</v>
      </c>
    </row>
    <row r="6806" spans="1:17" x14ac:dyDescent="0.25">
      <c r="A6806">
        <v>2039</v>
      </c>
      <c r="B6806" s="5" t="s">
        <v>14727</v>
      </c>
      <c r="C6806" s="6">
        <v>1903</v>
      </c>
      <c r="D6806" s="4">
        <v>2</v>
      </c>
      <c r="E6806">
        <v>1018</v>
      </c>
      <c r="F6806" s="1">
        <v>874</v>
      </c>
      <c r="G6806" s="5" t="s">
        <v>18</v>
      </c>
      <c r="H6806" s="5" t="s">
        <v>19</v>
      </c>
      <c r="I6806" s="5" t="s">
        <v>14728</v>
      </c>
      <c r="J6806" t="s">
        <v>9264</v>
      </c>
      <c r="K6806" s="5" t="s">
        <v>14729</v>
      </c>
      <c r="L6806" s="5" t="s">
        <v>14730</v>
      </c>
      <c r="M6806" s="5" t="str">
        <f t="shared" si="106"/>
        <v>Bruised foot and cut leg. Injured.  Truck.  Signalled the truck away in the underlie and had not room for it to pass.</v>
      </c>
      <c r="O6806" s="5" t="str">
        <f t="array" ref="O6806">INDEX(category2,MATCH(TRUE,ISNUMBER(SEARCH(keyword2,M6806)),0))</f>
        <v>Injured</v>
      </c>
      <c r="P6806" s="5" t="str">
        <f t="array" ref="P6806">INDEX(category3,MATCH(TRUE,ISNUMBER(SEARCH(keyword3,M6806)),0))</f>
        <v>Leg</v>
      </c>
      <c r="Q6806" s="5" t="str">
        <f t="array" ref="Q6806">INDEX(category1,MATCH(TRUE,ISNUMBER(SEARCH(keyword1,M6806)),0))</f>
        <v xml:space="preserve">Bruises </v>
      </c>
    </row>
    <row r="6807" spans="1:17" x14ac:dyDescent="0.25">
      <c r="A6807">
        <v>2038</v>
      </c>
      <c r="B6807" s="5" t="s">
        <v>14731</v>
      </c>
      <c r="C6807" s="6">
        <v>1903</v>
      </c>
      <c r="D6807" s="4">
        <v>2</v>
      </c>
      <c r="E6807">
        <v>1018</v>
      </c>
      <c r="F6807" s="1">
        <v>873</v>
      </c>
      <c r="G6807" s="5" t="s">
        <v>4968</v>
      </c>
      <c r="H6807" s="5" t="s">
        <v>4969</v>
      </c>
      <c r="I6807" s="5" t="s">
        <v>14732</v>
      </c>
      <c r="J6807" t="s">
        <v>14224</v>
      </c>
      <c r="K6807" s="5" t="s">
        <v>14733</v>
      </c>
      <c r="L6807" s="5" t="s">
        <v>14734</v>
      </c>
      <c r="M6807" s="5" t="str">
        <f t="shared" si="106"/>
        <v>Scalp wound, cracked skull, and injured arm. Injured.  Shaft.  Working in the shaft and the bucket knocked out a loose centre, which fell on sufferer.</v>
      </c>
      <c r="O6807" s="5" t="str">
        <f t="array" ref="O6807">INDEX(category2,MATCH(TRUE,ISNUMBER(SEARCH(keyword2,M6807)),0))</f>
        <v>Injured</v>
      </c>
      <c r="P6807" s="5" t="str">
        <f t="array" ref="P6807">INDEX(category3,MATCH(TRUE,ISNUMBER(SEARCH(keyword3,M6807)),0))</f>
        <v>Arm</v>
      </c>
      <c r="Q6807" s="5" t="str">
        <f t="array" ref="Q6807">INDEX(category1,MATCH(TRUE,ISNUMBER(SEARCH(keyword1,M6807)),0))</f>
        <v>Cuts and Wounds</v>
      </c>
    </row>
    <row r="6808" spans="1:17" x14ac:dyDescent="0.25">
      <c r="A6808">
        <v>2035</v>
      </c>
      <c r="B6808" s="5" t="s">
        <v>14735</v>
      </c>
      <c r="C6808" s="6">
        <v>1903</v>
      </c>
      <c r="D6808" s="4">
        <v>2</v>
      </c>
      <c r="E6808">
        <v>1018</v>
      </c>
      <c r="F6808" s="1">
        <v>866</v>
      </c>
      <c r="G6808" s="5" t="s">
        <v>18</v>
      </c>
      <c r="H6808" s="5" t="s">
        <v>19</v>
      </c>
      <c r="I6808" s="5" t="s">
        <v>895</v>
      </c>
      <c r="J6808" t="s">
        <v>8376</v>
      </c>
      <c r="K6808" s="5" t="s">
        <v>13684</v>
      </c>
      <c r="L6808" s="5" t="s">
        <v>14736</v>
      </c>
      <c r="M6808" s="5" t="str">
        <f t="shared" si="106"/>
        <v>Killed. Fatal.  Rope broke.  While a bucket was ascending, the rope broke, and these and other men were in the bottom. These were hurt by the spread of the materials.</v>
      </c>
      <c r="O6808" s="5" t="str">
        <f t="array" ref="O6808">INDEX(category2,MATCH(TRUE,ISNUMBER(SEARCH(keyword2,M6808)),0))</f>
        <v>Dead</v>
      </c>
      <c r="P6808" s="5" t="s">
        <v>20370</v>
      </c>
      <c r="Q6808" s="5" t="str">
        <f t="array" ref="Q6808">INDEX(category1,MATCH(TRUE,ISNUMBER(SEARCH(keyword1,M6808)),0))</f>
        <v>Breaks and Fractures</v>
      </c>
    </row>
    <row r="6809" spans="1:17" x14ac:dyDescent="0.25">
      <c r="A6809">
        <v>2036</v>
      </c>
      <c r="B6809" s="5" t="s">
        <v>14737</v>
      </c>
      <c r="C6809" s="6">
        <v>1903</v>
      </c>
      <c r="D6809" s="4">
        <v>2</v>
      </c>
      <c r="E6809">
        <v>1018</v>
      </c>
      <c r="F6809" s="1">
        <v>866</v>
      </c>
      <c r="G6809" s="5" t="s">
        <v>18</v>
      </c>
      <c r="H6809" s="5" t="s">
        <v>19</v>
      </c>
      <c r="I6809" s="5" t="s">
        <v>895</v>
      </c>
      <c r="J6809" t="s">
        <v>8376</v>
      </c>
      <c r="K6809" s="5" t="s">
        <v>14738</v>
      </c>
      <c r="L6809" s="5" t="s">
        <v>14739</v>
      </c>
      <c r="M6809" s="5" t="str">
        <f t="shared" si="106"/>
        <v>Lacerated and broken arm. Injured.  Rope broke.  While a buck was ascending, the rope broke, and these and other men were in the bottom. These were hurt by the spread of the materials.</v>
      </c>
      <c r="O6809" s="5" t="str">
        <f t="array" ref="O6809">INDEX(category2,MATCH(TRUE,ISNUMBER(SEARCH(keyword2,M6809)),0))</f>
        <v>Injured</v>
      </c>
      <c r="P6809" s="5" t="str">
        <f t="array" ref="P6809">INDEX(category3,MATCH(TRUE,ISNUMBER(SEARCH(keyword3,M6809)),0))</f>
        <v>Arm</v>
      </c>
      <c r="Q6809" s="5" t="str">
        <f t="array" ref="Q6809">INDEX(category1,MATCH(TRUE,ISNUMBER(SEARCH(keyword1,M6809)),0))</f>
        <v>Cuts and Wounds</v>
      </c>
    </row>
    <row r="6810" spans="1:17" x14ac:dyDescent="0.25">
      <c r="A6810">
        <v>2037</v>
      </c>
      <c r="B6810" s="5" t="s">
        <v>14740</v>
      </c>
      <c r="C6810" s="6">
        <v>1903</v>
      </c>
      <c r="D6810" s="4">
        <v>2</v>
      </c>
      <c r="E6810">
        <v>1018</v>
      </c>
      <c r="F6810" s="1">
        <v>866</v>
      </c>
      <c r="G6810" s="5" t="s">
        <v>68</v>
      </c>
      <c r="H6810" s="5" t="s">
        <v>69</v>
      </c>
      <c r="I6810" s="5" t="s">
        <v>13788</v>
      </c>
      <c r="J6810" t="s">
        <v>13789</v>
      </c>
      <c r="K6810" s="5" t="s">
        <v>14741</v>
      </c>
      <c r="L6810" s="5" t="s">
        <v>14742</v>
      </c>
      <c r="M6810" s="5" t="str">
        <f t="shared" si="106"/>
        <v>Bruised leg and lacerated fingers. Injured.  Fall of coal.  Top coal fell on sufferer.</v>
      </c>
      <c r="O6810" s="5" t="str">
        <f t="array" ref="O6810">INDEX(category2,MATCH(TRUE,ISNUMBER(SEARCH(keyword2,M6810)),0))</f>
        <v>Injured</v>
      </c>
      <c r="P6810" s="5" t="str">
        <f t="array" ref="P6810">INDEX(category3,MATCH(TRUE,ISNUMBER(SEARCH(keyword3,M6810)),0))</f>
        <v>Hand</v>
      </c>
      <c r="Q6810" s="5" t="str">
        <f t="array" ref="Q6810">INDEX(category1,MATCH(TRUE,ISNUMBER(SEARCH(keyword1,M6810)),0))</f>
        <v xml:space="preserve">Bruises </v>
      </c>
    </row>
    <row r="6811" spans="1:17" x14ac:dyDescent="0.25">
      <c r="A6811">
        <v>2034</v>
      </c>
      <c r="B6811" s="5" t="s">
        <v>14743</v>
      </c>
      <c r="C6811" s="6">
        <v>1903</v>
      </c>
      <c r="D6811" s="4">
        <v>2</v>
      </c>
      <c r="E6811">
        <v>1018</v>
      </c>
      <c r="F6811" s="1">
        <v>865</v>
      </c>
      <c r="G6811" s="5" t="s">
        <v>18</v>
      </c>
      <c r="H6811" s="5" t="s">
        <v>19</v>
      </c>
      <c r="I6811" s="5" t="s">
        <v>14652</v>
      </c>
      <c r="J6811" t="s">
        <v>14653</v>
      </c>
      <c r="K6811" s="5" t="s">
        <v>14744</v>
      </c>
      <c r="L6811" s="5" t="s">
        <v>14745</v>
      </c>
      <c r="M6811" s="5" t="str">
        <f t="shared" si="106"/>
        <v>Fatal. Fatal.  Fall of rock.  Deceased was using rock drill in the shaft when a mass of rock fell from about 10 feet above him.</v>
      </c>
      <c r="O6811" s="5" t="str">
        <f t="array" ref="O6811">INDEX(category2,MATCH(TRUE,ISNUMBER(SEARCH(keyword2,M6811)),0))</f>
        <v>Dead</v>
      </c>
      <c r="P6811" s="5" t="s">
        <v>20370</v>
      </c>
      <c r="Q6811" s="5" t="str">
        <f t="array" ref="Q6811">INDEX(category1,MATCH(TRUE,ISNUMBER(SEARCH(keyword1,M6811)),0))</f>
        <v>Falls</v>
      </c>
    </row>
    <row r="6812" spans="1:17" x14ac:dyDescent="0.25">
      <c r="A6812">
        <v>2033</v>
      </c>
      <c r="B6812" s="5" t="s">
        <v>14746</v>
      </c>
      <c r="C6812" s="6">
        <v>1903</v>
      </c>
      <c r="D6812" s="4">
        <v>2</v>
      </c>
      <c r="E6812">
        <v>1018</v>
      </c>
      <c r="F6812" s="1">
        <v>857</v>
      </c>
      <c r="G6812" s="5" t="s">
        <v>3234</v>
      </c>
      <c r="H6812" s="5" t="s">
        <v>3235</v>
      </c>
      <c r="I6812" s="5" t="s">
        <v>14747</v>
      </c>
      <c r="J6812" t="s">
        <v>12163</v>
      </c>
      <c r="K6812" s="5" t="s">
        <v>14748</v>
      </c>
      <c r="L6812" s="5" t="s">
        <v>14749</v>
      </c>
      <c r="M6812" s="5" t="str">
        <f t="shared" si="106"/>
        <v>Slight burns. Injured.  Shaft accident.  Sufferer set the brattice cloth on fire during his ascent.</v>
      </c>
      <c r="O6812" s="5" t="str">
        <f t="array" ref="O6812">INDEX(category2,MATCH(TRUE,ISNUMBER(SEARCH(keyword2,M6812)),0))</f>
        <v>Injured</v>
      </c>
      <c r="P6812" s="5" t="s">
        <v>20370</v>
      </c>
      <c r="Q6812" s="5" t="str">
        <f t="array" ref="Q6812">INDEX(category1,MATCH(TRUE,ISNUMBER(SEARCH(keyword1,M6812)),0))</f>
        <v>Burns</v>
      </c>
    </row>
    <row r="6813" spans="1:17" x14ac:dyDescent="0.25">
      <c r="A6813">
        <v>2032</v>
      </c>
      <c r="B6813" s="5" t="s">
        <v>9961</v>
      </c>
      <c r="C6813" s="6">
        <v>1903</v>
      </c>
      <c r="D6813" s="4">
        <v>2</v>
      </c>
      <c r="E6813">
        <v>1018</v>
      </c>
      <c r="F6813" s="1">
        <v>852</v>
      </c>
      <c r="G6813" s="5" t="s">
        <v>18</v>
      </c>
      <c r="H6813" s="5" t="s">
        <v>19</v>
      </c>
      <c r="I6813" s="5" t="s">
        <v>14652</v>
      </c>
      <c r="J6813" t="s">
        <v>14653</v>
      </c>
      <c r="K6813" s="5" t="s">
        <v>14750</v>
      </c>
      <c r="L6813" s="5" t="s">
        <v>14751</v>
      </c>
      <c r="M6813" s="5" t="str">
        <f t="shared" si="106"/>
        <v>Cut on arm. Injured.  This was in a shaft but near where sufferer had trimmed up.</v>
      </c>
      <c r="O6813" s="5" t="str">
        <f t="array" ref="O6813">INDEX(category2,MATCH(TRUE,ISNUMBER(SEARCH(keyword2,M6813)),0))</f>
        <v>Injured</v>
      </c>
      <c r="P6813" s="5" t="str">
        <f t="array" ref="P6813">INDEX(category3,MATCH(TRUE,ISNUMBER(SEARCH(keyword3,M6813)),0))</f>
        <v>Arm</v>
      </c>
      <c r="Q6813" s="5" t="str">
        <f t="array" ref="Q6813">INDEX(category1,MATCH(TRUE,ISNUMBER(SEARCH(keyword1,M6813)),0))</f>
        <v>Cuts and Wounds</v>
      </c>
    </row>
    <row r="6814" spans="1:17" x14ac:dyDescent="0.25">
      <c r="A6814">
        <v>2031</v>
      </c>
      <c r="B6814" s="5" t="s">
        <v>14752</v>
      </c>
      <c r="C6814" s="6">
        <v>1903</v>
      </c>
      <c r="D6814" s="4">
        <v>2</v>
      </c>
      <c r="E6814">
        <v>1018</v>
      </c>
      <c r="F6814" s="1">
        <v>851</v>
      </c>
      <c r="G6814" s="5" t="s">
        <v>3234</v>
      </c>
      <c r="H6814" s="5" t="s">
        <v>3235</v>
      </c>
      <c r="I6814" s="5" t="s">
        <v>14631</v>
      </c>
      <c r="J6814" t="s">
        <v>12163</v>
      </c>
      <c r="K6814" s="5" t="s">
        <v>14744</v>
      </c>
      <c r="L6814" s="5" t="s">
        <v>14753</v>
      </c>
      <c r="M6814" s="5" t="str">
        <f t="shared" si="106"/>
        <v>Fatal. Fatal.  Fall of rock.  In the ordinary course of work.</v>
      </c>
      <c r="O6814" s="5" t="str">
        <f t="array" ref="O6814">INDEX(category2,MATCH(TRUE,ISNUMBER(SEARCH(keyword2,M6814)),0))</f>
        <v>Dead</v>
      </c>
      <c r="P6814" s="5" t="s">
        <v>20370</v>
      </c>
      <c r="Q6814" s="5" t="str">
        <f t="array" ref="Q6814">INDEX(category1,MATCH(TRUE,ISNUMBER(SEARCH(keyword1,M6814)),0))</f>
        <v>Falls</v>
      </c>
    </row>
    <row r="6815" spans="1:17" x14ac:dyDescent="0.25">
      <c r="A6815">
        <v>2029</v>
      </c>
      <c r="B6815" s="5" t="s">
        <v>14754</v>
      </c>
      <c r="C6815" s="6">
        <v>1903</v>
      </c>
      <c r="D6815" s="4">
        <v>2</v>
      </c>
      <c r="E6815">
        <v>1018</v>
      </c>
      <c r="F6815" s="1">
        <v>831</v>
      </c>
      <c r="G6815" s="5" t="s">
        <v>18</v>
      </c>
      <c r="H6815" s="5" t="s">
        <v>19</v>
      </c>
      <c r="I6815" s="5" t="s">
        <v>11559</v>
      </c>
      <c r="J6815" t="s">
        <v>28</v>
      </c>
      <c r="K6815" s="5" t="s">
        <v>14755</v>
      </c>
      <c r="L6815" s="5" t="s">
        <v>14756</v>
      </c>
      <c r="M6815" s="5" t="str">
        <f t="shared" si="106"/>
        <v>Injuries to eyes and body. Injured.  Explosion.  Lighted two holes and one went off, he went back to see what was the matter with the other.  It went off when he got to it.</v>
      </c>
      <c r="O6815" s="5" t="str">
        <f t="array" ref="O6815">INDEX(category2,MATCH(TRUE,ISNUMBER(SEARCH(keyword2,M6815)),0))</f>
        <v>Injured</v>
      </c>
      <c r="P6815" s="5" t="str">
        <f t="array" ref="P6815">INDEX(category3,MATCH(TRUE,ISNUMBER(SEARCH(keyword3,M6815)),0))</f>
        <v>Back</v>
      </c>
      <c r="Q6815" s="5" t="s">
        <v>20370</v>
      </c>
    </row>
    <row r="6816" spans="1:17" x14ac:dyDescent="0.25">
      <c r="A6816">
        <v>2030</v>
      </c>
      <c r="B6816" s="5" t="s">
        <v>14757</v>
      </c>
      <c r="C6816" s="6">
        <v>1903</v>
      </c>
      <c r="D6816" s="4">
        <v>2</v>
      </c>
      <c r="E6816">
        <v>1018</v>
      </c>
      <c r="F6816" s="1">
        <v>831</v>
      </c>
      <c r="G6816" s="5" t="s">
        <v>18</v>
      </c>
      <c r="H6816" s="5" t="s">
        <v>19</v>
      </c>
      <c r="I6816" s="5" t="s">
        <v>9665</v>
      </c>
      <c r="J6816" t="s">
        <v>9666</v>
      </c>
      <c r="K6816" s="5" t="s">
        <v>14758</v>
      </c>
      <c r="L6816" s="5" t="s">
        <v>14759</v>
      </c>
      <c r="M6816" s="5" t="str">
        <f t="shared" si="106"/>
        <v>Cut on right arm. Injured.  Fall of rock.  Went wrong way against orders and was caught by a fall of rock.</v>
      </c>
      <c r="O6816" s="5" t="str">
        <f t="array" ref="O6816">INDEX(category2,MATCH(TRUE,ISNUMBER(SEARCH(keyword2,M6816)),0))</f>
        <v>Injured</v>
      </c>
      <c r="P6816" s="5" t="str">
        <f t="array" ref="P6816">INDEX(category3,MATCH(TRUE,ISNUMBER(SEARCH(keyword3,M6816)),0))</f>
        <v>Arm</v>
      </c>
      <c r="Q6816" s="5" t="str">
        <f t="array" ref="Q6816">INDEX(category1,MATCH(TRUE,ISNUMBER(SEARCH(keyword1,M6816)),0))</f>
        <v>Cuts and Wounds</v>
      </c>
    </row>
    <row r="6817" spans="1:17" x14ac:dyDescent="0.25">
      <c r="A6817">
        <v>2028</v>
      </c>
      <c r="B6817" s="5" t="s">
        <v>14760</v>
      </c>
      <c r="C6817" s="6">
        <v>1903</v>
      </c>
      <c r="D6817" s="4">
        <v>2</v>
      </c>
      <c r="E6817">
        <v>1018</v>
      </c>
      <c r="F6817" s="1">
        <v>828</v>
      </c>
      <c r="G6817" s="5" t="s">
        <v>89</v>
      </c>
      <c r="H6817" s="5" t="s">
        <v>90</v>
      </c>
      <c r="I6817" s="5" t="s">
        <v>14257</v>
      </c>
      <c r="J6817" t="s">
        <v>12454</v>
      </c>
      <c r="K6817" s="5" t="s">
        <v>14761</v>
      </c>
      <c r="L6817" s="5" t="s">
        <v>14762</v>
      </c>
      <c r="M6817" s="5" t="str">
        <f t="shared" si="106"/>
        <v>Injury to face. Injured.  Machinery.  Omitted to hold windlass handle when bucket put in shaft and was struck by the handle.</v>
      </c>
      <c r="O6817" s="5" t="str">
        <f t="array" ref="O6817">INDEX(category2,MATCH(TRUE,ISNUMBER(SEARCH(keyword2,M6817)),0))</f>
        <v>Injured</v>
      </c>
      <c r="P6817" s="5" t="str">
        <f t="array" ref="P6817">INDEX(category3,MATCH(TRUE,ISNUMBER(SEARCH(keyword3,M6817)),0))</f>
        <v>Head</v>
      </c>
      <c r="Q6817" s="5" t="str">
        <f t="array" ref="Q6817">INDEX(category1,MATCH(TRUE,ISNUMBER(SEARCH(keyword1,M6817)),0))</f>
        <v>Cuts and Wounds</v>
      </c>
    </row>
    <row r="6818" spans="1:17" x14ac:dyDescent="0.25">
      <c r="A6818">
        <v>2027</v>
      </c>
      <c r="B6818" s="5" t="s">
        <v>14763</v>
      </c>
      <c r="C6818" s="6">
        <v>1903</v>
      </c>
      <c r="D6818" s="4">
        <v>2</v>
      </c>
      <c r="E6818">
        <v>1018</v>
      </c>
      <c r="F6818" s="1">
        <v>825</v>
      </c>
      <c r="G6818" s="5" t="s">
        <v>68</v>
      </c>
      <c r="H6818" s="5" t="s">
        <v>69</v>
      </c>
      <c r="I6818" s="5" t="s">
        <v>14764</v>
      </c>
      <c r="J6818" t="s">
        <v>14765</v>
      </c>
      <c r="K6818" s="5" t="s">
        <v>14274</v>
      </c>
      <c r="L6818" s="5" t="s">
        <v>14766</v>
      </c>
      <c r="M6818" s="5" t="str">
        <f t="shared" si="106"/>
        <v>Leg bruised. Injured.  Miscellaneous.  Caught with hauling rope in incline.</v>
      </c>
      <c r="O6818" s="5" t="str">
        <f t="array" ref="O6818">INDEX(category2,MATCH(TRUE,ISNUMBER(SEARCH(keyword2,M6818)),0))</f>
        <v>Injured</v>
      </c>
      <c r="P6818" s="5" t="str">
        <f t="array" ref="P6818">INDEX(category3,MATCH(TRUE,ISNUMBER(SEARCH(keyword3,M6818)),0))</f>
        <v>Leg</v>
      </c>
      <c r="Q6818" s="5" t="str">
        <f t="array" ref="Q6818">INDEX(category1,MATCH(TRUE,ISNUMBER(SEARCH(keyword1,M6818)),0))</f>
        <v xml:space="preserve">Bruises </v>
      </c>
    </row>
    <row r="6819" spans="1:17" x14ac:dyDescent="0.25">
      <c r="A6819">
        <v>2026</v>
      </c>
      <c r="B6819" s="5" t="s">
        <v>14767</v>
      </c>
      <c r="C6819" s="6">
        <v>1903</v>
      </c>
      <c r="D6819" s="4">
        <v>2</v>
      </c>
      <c r="E6819">
        <v>1018</v>
      </c>
      <c r="F6819" s="1">
        <v>824</v>
      </c>
      <c r="G6819" s="5" t="s">
        <v>2657</v>
      </c>
      <c r="H6819" s="5" t="s">
        <v>2658</v>
      </c>
      <c r="I6819" s="5" t="s">
        <v>8002</v>
      </c>
      <c r="J6819" t="s">
        <v>8003</v>
      </c>
      <c r="K6819" s="5" t="s">
        <v>14042</v>
      </c>
      <c r="L6819" s="5" t="s">
        <v>14768</v>
      </c>
      <c r="M6819" s="5" t="str">
        <f t="shared" si="106"/>
        <v>Cut hand. Injured.  Fall of rock.  When working out ground a piece of rock fell and caught his hand.</v>
      </c>
      <c r="O6819" s="5" t="str">
        <f t="array" ref="O6819">INDEX(category2,MATCH(TRUE,ISNUMBER(SEARCH(keyword2,M6819)),0))</f>
        <v>Injured</v>
      </c>
      <c r="P6819" s="5" t="str">
        <f t="array" ref="P6819">INDEX(category3,MATCH(TRUE,ISNUMBER(SEARCH(keyword3,M6819)),0))</f>
        <v>Hand</v>
      </c>
      <c r="Q6819" s="5" t="str">
        <f t="array" ref="Q6819">INDEX(category1,MATCH(TRUE,ISNUMBER(SEARCH(keyword1,M6819)),0))</f>
        <v>Cuts and Wounds</v>
      </c>
    </row>
    <row r="6820" spans="1:17" x14ac:dyDescent="0.25">
      <c r="A6820">
        <v>2024</v>
      </c>
      <c r="B6820" s="5" t="s">
        <v>14769</v>
      </c>
      <c r="C6820" s="6">
        <v>1903</v>
      </c>
      <c r="D6820" s="4">
        <v>2</v>
      </c>
      <c r="E6820">
        <v>1018</v>
      </c>
      <c r="F6820" s="1">
        <v>822</v>
      </c>
      <c r="G6820" s="5" t="s">
        <v>68</v>
      </c>
      <c r="H6820" s="5" t="s">
        <v>69</v>
      </c>
      <c r="I6820" s="5" t="s">
        <v>4689</v>
      </c>
      <c r="J6820" t="s">
        <v>4690</v>
      </c>
      <c r="K6820" s="5" t="s">
        <v>14107</v>
      </c>
      <c r="L6820" s="5" t="s">
        <v>14770</v>
      </c>
      <c r="M6820" s="5" t="str">
        <f t="shared" si="106"/>
        <v>Hand injured. Injured.  Truck accident.  Wagon left the rails and his hand got jammed.</v>
      </c>
      <c r="O6820" s="5" t="str">
        <f t="array" ref="O6820">INDEX(category2,MATCH(TRUE,ISNUMBER(SEARCH(keyword2,M6820)),0))</f>
        <v>Injured</v>
      </c>
      <c r="P6820" s="5" t="str">
        <f t="array" ref="P6820">INDEX(category3,MATCH(TRUE,ISNUMBER(SEARCH(keyword3,M6820)),0))</f>
        <v>Hand</v>
      </c>
      <c r="Q6820" s="5" t="str">
        <f t="array" ref="Q6820">INDEX(category1,MATCH(TRUE,ISNUMBER(SEARCH(keyword1,M6820)),0))</f>
        <v>Cuts and Wounds</v>
      </c>
    </row>
    <row r="6821" spans="1:17" x14ac:dyDescent="0.25">
      <c r="A6821">
        <v>2023</v>
      </c>
      <c r="B6821" s="5" t="s">
        <v>14774</v>
      </c>
      <c r="C6821" s="6">
        <v>1903</v>
      </c>
      <c r="D6821" s="4">
        <v>2</v>
      </c>
      <c r="E6821">
        <v>1018</v>
      </c>
      <c r="F6821" s="1">
        <v>812</v>
      </c>
      <c r="G6821" s="5" t="s">
        <v>18</v>
      </c>
      <c r="H6821" s="5" t="s">
        <v>19</v>
      </c>
      <c r="I6821" s="5" t="s">
        <v>14776</v>
      </c>
      <c r="J6821" t="s">
        <v>14777</v>
      </c>
      <c r="K6821" s="5" t="s">
        <v>14778</v>
      </c>
      <c r="L6821" s="5" t="s">
        <v>14779</v>
      </c>
      <c r="M6821" s="5" t="str">
        <f t="shared" si="106"/>
        <v>Cut head and bruised arm. Injured.  Shaft accident.  A small stone became detached from the bucket which was being lowered with stone to pack with.</v>
      </c>
      <c r="O6821" s="5" t="str">
        <f t="array" ref="O6821">INDEX(category2,MATCH(TRUE,ISNUMBER(SEARCH(keyword2,M6821)),0))</f>
        <v>Injured</v>
      </c>
      <c r="P6821" s="5" t="str">
        <f t="array" ref="P6821">INDEX(category3,MATCH(TRUE,ISNUMBER(SEARCH(keyword3,M6821)),0))</f>
        <v>Arm</v>
      </c>
      <c r="Q6821" s="5" t="str">
        <f t="array" ref="Q6821">INDEX(category1,MATCH(TRUE,ISNUMBER(SEARCH(keyword1,M6821)),0))</f>
        <v xml:space="preserve">Bruises </v>
      </c>
    </row>
    <row r="6822" spans="1:17" x14ac:dyDescent="0.25">
      <c r="A6822">
        <v>2022</v>
      </c>
      <c r="B6822" s="5" t="s">
        <v>14780</v>
      </c>
      <c r="C6822" s="6">
        <v>1903</v>
      </c>
      <c r="D6822" s="4">
        <v>2</v>
      </c>
      <c r="E6822">
        <v>1018</v>
      </c>
      <c r="F6822" s="1">
        <v>810</v>
      </c>
      <c r="G6822" s="5" t="s">
        <v>18</v>
      </c>
      <c r="H6822" s="5" t="s">
        <v>19</v>
      </c>
      <c r="I6822" s="5" t="s">
        <v>11619</v>
      </c>
      <c r="J6822" t="s">
        <v>1668</v>
      </c>
      <c r="K6822" s="5" t="s">
        <v>13684</v>
      </c>
      <c r="L6822" s="5" t="s">
        <v>14781</v>
      </c>
      <c r="M6822" s="5" t="str">
        <f t="shared" si="106"/>
        <v>Killed. Fatal.  Fall of rock.  Whilst sufferer and mate were drilling, a mass of rock fell, crushing Wilder so that he died shortly after.</v>
      </c>
      <c r="O6822" s="5" t="str">
        <f t="array" ref="O6822">INDEX(category2,MATCH(TRUE,ISNUMBER(SEARCH(keyword2,M6822)),0))</f>
        <v>Dead</v>
      </c>
      <c r="P6822" s="5" t="str">
        <f t="array" ref="P6822">INDEX(category3,MATCH(TRUE,ISNUMBER(SEARCH(keyword3,M6822)),0))</f>
        <v>Leg</v>
      </c>
      <c r="Q6822" s="5" t="str">
        <f t="array" ref="Q6822">INDEX(category1,MATCH(TRUE,ISNUMBER(SEARCH(keyword1,M6822)),0))</f>
        <v>Smashed/Crushed</v>
      </c>
    </row>
    <row r="6823" spans="1:17" x14ac:dyDescent="0.25">
      <c r="A6823">
        <v>1981</v>
      </c>
      <c r="B6823" s="5" t="s">
        <v>14782</v>
      </c>
      <c r="C6823" s="6">
        <v>1903</v>
      </c>
      <c r="D6823" s="4">
        <v>2</v>
      </c>
      <c r="E6823">
        <v>1018</v>
      </c>
      <c r="F6823" s="1">
        <v>808</v>
      </c>
      <c r="G6823" s="5" t="s">
        <v>18</v>
      </c>
      <c r="H6823" s="5" t="s">
        <v>19</v>
      </c>
      <c r="I6823" s="5" t="s">
        <v>14783</v>
      </c>
      <c r="J6823" t="s">
        <v>14784</v>
      </c>
      <c r="K6823" s="5" t="s">
        <v>14785</v>
      </c>
      <c r="L6823" s="5" t="s">
        <v>14786</v>
      </c>
      <c r="M6823" s="5" t="str">
        <f t="shared" si="106"/>
        <v>Right leg broken. Injured.  Ladder.  When near the bottom, stepped off but his leg went between the rungs and was broken by his falling.</v>
      </c>
      <c r="O6823" s="5" t="str">
        <f t="array" ref="O6823">INDEX(category2,MATCH(TRUE,ISNUMBER(SEARCH(keyword2,M6823)),0))</f>
        <v>Injured</v>
      </c>
      <c r="P6823" s="5" t="str">
        <f t="array" ref="P6823">INDEX(category3,MATCH(TRUE,ISNUMBER(SEARCH(keyword3,M6823)),0))</f>
        <v>Leg</v>
      </c>
      <c r="Q6823" s="5" t="str">
        <f t="array" ref="Q6823">INDEX(category1,MATCH(TRUE,ISNUMBER(SEARCH(keyword1,M6823)),0))</f>
        <v>Falls</v>
      </c>
    </row>
    <row r="6824" spans="1:17" x14ac:dyDescent="0.25">
      <c r="A6824">
        <v>2021</v>
      </c>
      <c r="B6824" s="5" t="s">
        <v>14787</v>
      </c>
      <c r="C6824" s="6">
        <v>1903</v>
      </c>
      <c r="D6824" s="4">
        <v>2</v>
      </c>
      <c r="E6824">
        <v>1018</v>
      </c>
      <c r="F6824" s="1">
        <v>808</v>
      </c>
      <c r="G6824" s="5" t="s">
        <v>2657</v>
      </c>
      <c r="H6824" s="5" t="s">
        <v>2658</v>
      </c>
      <c r="I6824" s="5" t="s">
        <v>13994</v>
      </c>
      <c r="J6824" t="s">
        <v>13995</v>
      </c>
      <c r="K6824" s="5" t="s">
        <v>14788</v>
      </c>
      <c r="L6824" s="5" t="s">
        <v>14789</v>
      </c>
      <c r="M6824" s="5" t="str">
        <f t="shared" si="106"/>
        <v>Knuckles injured. Injured.  Miscellaneous.  When hammering out a piece of stone, a bit flew off, striking his hand.</v>
      </c>
      <c r="O6824" s="5" t="str">
        <f t="array" ref="O6824">INDEX(category2,MATCH(TRUE,ISNUMBER(SEARCH(keyword2,M6824)),0))</f>
        <v>Injured</v>
      </c>
      <c r="P6824" s="5" t="str">
        <f t="array" ref="P6824">INDEX(category3,MATCH(TRUE,ISNUMBER(SEARCH(keyword3,M6824)),0))</f>
        <v>Hand</v>
      </c>
      <c r="Q6824" s="5" t="s">
        <v>20370</v>
      </c>
    </row>
    <row r="6825" spans="1:17" x14ac:dyDescent="0.25">
      <c r="A6825">
        <v>1980</v>
      </c>
      <c r="B6825" s="5" t="s">
        <v>14790</v>
      </c>
      <c r="C6825" s="6">
        <v>1903</v>
      </c>
      <c r="D6825" s="4">
        <v>2</v>
      </c>
      <c r="E6825">
        <v>1018</v>
      </c>
      <c r="F6825" s="1">
        <v>807</v>
      </c>
      <c r="G6825" s="5" t="s">
        <v>4968</v>
      </c>
      <c r="H6825" s="5" t="s">
        <v>4969</v>
      </c>
      <c r="I6825" s="5" t="s">
        <v>14791</v>
      </c>
      <c r="J6825" t="s">
        <v>14792</v>
      </c>
      <c r="K6825" s="5" t="s">
        <v>13684</v>
      </c>
      <c r="L6825" s="5" t="s">
        <v>14793</v>
      </c>
      <c r="M6825" s="5" t="str">
        <f t="shared" si="106"/>
        <v>Killed. Fatal.  Explosion.  Deceased had lighted his charge and retired to a place of safety, but for some unknown reason went back too soon, the charge exploded, and his was killed.</v>
      </c>
      <c r="O6825" s="5" t="str">
        <f t="array" ref="O6825">INDEX(category2,MATCH(TRUE,ISNUMBER(SEARCH(keyword2,M6825)),0))</f>
        <v>Dead</v>
      </c>
      <c r="P6825" s="5" t="str">
        <f t="array" ref="P6825">INDEX(category3,MATCH(TRUE,ISNUMBER(SEARCH(keyword3,M6825)),0))</f>
        <v>Back</v>
      </c>
      <c r="Q6825" s="5" t="s">
        <v>20370</v>
      </c>
    </row>
    <row r="6826" spans="1:17" x14ac:dyDescent="0.25">
      <c r="A6826">
        <v>1979</v>
      </c>
      <c r="B6826" s="5" t="s">
        <v>14794</v>
      </c>
      <c r="C6826" s="6">
        <v>1903</v>
      </c>
      <c r="D6826" s="4">
        <v>2</v>
      </c>
      <c r="E6826">
        <v>1018</v>
      </c>
      <c r="F6826" s="1">
        <v>803</v>
      </c>
      <c r="G6826" s="5" t="s">
        <v>3234</v>
      </c>
      <c r="H6826" s="5" t="s">
        <v>3235</v>
      </c>
      <c r="I6826" s="5" t="s">
        <v>14795</v>
      </c>
      <c r="J6826" t="s">
        <v>14796</v>
      </c>
      <c r="K6826" s="5" t="s">
        <v>14797</v>
      </c>
      <c r="L6826" s="5" t="s">
        <v>14798</v>
      </c>
      <c r="M6826" s="5" t="str">
        <f t="shared" si="106"/>
        <v>Injuries to eyes and arms. Injured.  Explosion.  Put a drill into a hole which had not done its work, and some dynamite went off.</v>
      </c>
      <c r="O6826" s="5" t="str">
        <f t="array" ref="O6826">INDEX(category2,MATCH(TRUE,ISNUMBER(SEARCH(keyword2,M6826)),0))</f>
        <v>Injured</v>
      </c>
      <c r="P6826" s="5" t="str">
        <f t="array" ref="P6826">INDEX(category3,MATCH(TRUE,ISNUMBER(SEARCH(keyword3,M6826)),0))</f>
        <v>Head</v>
      </c>
      <c r="Q6826" s="5" t="s">
        <v>20370</v>
      </c>
    </row>
    <row r="6827" spans="1:17" x14ac:dyDescent="0.25">
      <c r="A6827">
        <v>1978</v>
      </c>
      <c r="B6827" s="5" t="s">
        <v>14799</v>
      </c>
      <c r="C6827" s="6">
        <v>1903</v>
      </c>
      <c r="D6827" s="4">
        <v>2</v>
      </c>
      <c r="E6827">
        <v>1017</v>
      </c>
      <c r="F6827" s="1">
        <v>794</v>
      </c>
      <c r="G6827" s="5" t="s">
        <v>4968</v>
      </c>
      <c r="H6827" s="5" t="s">
        <v>4969</v>
      </c>
      <c r="I6827" s="5" t="s">
        <v>14616</v>
      </c>
      <c r="J6827" t="s">
        <v>14224</v>
      </c>
      <c r="K6827" s="5" t="s">
        <v>14800</v>
      </c>
      <c r="L6827" s="5" t="s">
        <v>14801</v>
      </c>
      <c r="M6827" s="5" t="str">
        <f t="shared" si="106"/>
        <v>Three ribs broken and spine injured. Injured.  Fall of rock.  Sufferer was working loosened ground in a flat stope, when a mass fell, and, after striking the floor, fell over on him.</v>
      </c>
      <c r="O6827" s="5" t="str">
        <f t="array" ref="O6827">INDEX(category2,MATCH(TRUE,ISNUMBER(SEARCH(keyword2,M6827)),0))</f>
        <v>Injured</v>
      </c>
      <c r="P6827" s="5" t="str">
        <f t="array" ref="P6827">INDEX(category3,MATCH(TRUE,ISNUMBER(SEARCH(keyword3,M6827)),0))</f>
        <v>Back</v>
      </c>
      <c r="Q6827" s="5" t="str">
        <f t="array" ref="Q6827">INDEX(category1,MATCH(TRUE,ISNUMBER(SEARCH(keyword1,M6827)),0))</f>
        <v>Falls</v>
      </c>
    </row>
    <row r="6828" spans="1:17" x14ac:dyDescent="0.25">
      <c r="A6828">
        <v>1975</v>
      </c>
      <c r="B6828" s="5" t="s">
        <v>14802</v>
      </c>
      <c r="C6828" s="6">
        <v>1903</v>
      </c>
      <c r="D6828" s="4">
        <v>2</v>
      </c>
      <c r="E6828">
        <v>1017</v>
      </c>
      <c r="F6828" s="1">
        <v>788</v>
      </c>
      <c r="G6828" s="5" t="s">
        <v>2657</v>
      </c>
      <c r="H6828" s="5" t="s">
        <v>2658</v>
      </c>
      <c r="I6828" s="5" t="s">
        <v>14372</v>
      </c>
      <c r="J6828" t="s">
        <v>14373</v>
      </c>
      <c r="K6828" s="5" t="s">
        <v>14803</v>
      </c>
      <c r="L6828" s="5" t="s">
        <v>14804</v>
      </c>
      <c r="M6828" s="5" t="str">
        <f t="shared" si="106"/>
        <v>Bruised sinews and wounded heel. Injured.  Shaft.  Stone fell from bucket.</v>
      </c>
      <c r="O6828" s="5" t="str">
        <f t="array" ref="O6828">INDEX(category2,MATCH(TRUE,ISNUMBER(SEARCH(keyword2,M6828)),0))</f>
        <v>Injured</v>
      </c>
      <c r="P6828" s="5" t="str">
        <f t="array" ref="P6828">INDEX(category3,MATCH(TRUE,ISNUMBER(SEARCH(keyword3,M6828)),0))</f>
        <v>Foot</v>
      </c>
      <c r="Q6828" s="5" t="str">
        <f t="array" ref="Q6828">INDEX(category1,MATCH(TRUE,ISNUMBER(SEARCH(keyword1,M6828)),0))</f>
        <v xml:space="preserve">Bruises </v>
      </c>
    </row>
    <row r="6829" spans="1:17" x14ac:dyDescent="0.25">
      <c r="A6829">
        <v>1976</v>
      </c>
      <c r="B6829" s="5" t="s">
        <v>14805</v>
      </c>
      <c r="C6829" s="6">
        <v>1903</v>
      </c>
      <c r="D6829" s="4">
        <v>2</v>
      </c>
      <c r="E6829">
        <v>1017</v>
      </c>
      <c r="F6829" s="1">
        <v>788</v>
      </c>
      <c r="G6829" s="5" t="s">
        <v>18</v>
      </c>
      <c r="H6829" s="5" t="s">
        <v>19</v>
      </c>
      <c r="I6829" s="5" t="s">
        <v>13170</v>
      </c>
      <c r="J6829" t="s">
        <v>28</v>
      </c>
      <c r="K6829" s="5" t="s">
        <v>14806</v>
      </c>
      <c r="L6829" s="5" t="s">
        <v>14807</v>
      </c>
      <c r="M6829" s="5" t="str">
        <f t="shared" si="106"/>
        <v>Broken forearm. Injured.  Truck.  Riding with his arm above the truck, the bearer at the next platt caught it and broke it just above the wrist.</v>
      </c>
      <c r="O6829" s="5" t="str">
        <f t="array" ref="O6829">INDEX(category2,MATCH(TRUE,ISNUMBER(SEARCH(keyword2,M6829)),0))</f>
        <v>Injured</v>
      </c>
      <c r="P6829" s="5" t="str">
        <f t="array" ref="P6829">INDEX(category3,MATCH(TRUE,ISNUMBER(SEARCH(keyword3,M6829)),0))</f>
        <v>Arm</v>
      </c>
      <c r="Q6829" s="5" t="str">
        <f t="array" ref="Q6829">INDEX(category1,MATCH(TRUE,ISNUMBER(SEARCH(keyword1,M6829)),0))</f>
        <v>Breaks and Fractures</v>
      </c>
    </row>
    <row r="6830" spans="1:17" x14ac:dyDescent="0.25">
      <c r="A6830">
        <v>1977</v>
      </c>
      <c r="B6830" s="5" t="s">
        <v>14808</v>
      </c>
      <c r="C6830" s="6">
        <v>1903</v>
      </c>
      <c r="D6830" s="4">
        <v>2</v>
      </c>
      <c r="E6830">
        <v>1017</v>
      </c>
      <c r="F6830" s="1">
        <v>788</v>
      </c>
      <c r="G6830" s="5" t="s">
        <v>3061</v>
      </c>
      <c r="H6830" s="5" t="s">
        <v>3062</v>
      </c>
      <c r="I6830" s="5" t="s">
        <v>1022</v>
      </c>
      <c r="J6830" t="s">
        <v>14497</v>
      </c>
      <c r="K6830" s="5" t="s">
        <v>13684</v>
      </c>
      <c r="L6830" s="5" t="s">
        <v>14809</v>
      </c>
      <c r="M6830" s="5" t="str">
        <f t="shared" si="106"/>
        <v>Killed. Fatal.  Fall of rock.  Whilst mullocking in the stopes, they collapsed, and sufferer was killed instantly.</v>
      </c>
      <c r="O6830" s="5" t="str">
        <f t="array" ref="O6830">INDEX(category2,MATCH(TRUE,ISNUMBER(SEARCH(keyword2,M6830)),0))</f>
        <v>Dead</v>
      </c>
      <c r="P6830" s="5" t="s">
        <v>20370</v>
      </c>
      <c r="Q6830" s="5" t="str">
        <f t="array" ref="Q6830">INDEX(category1,MATCH(TRUE,ISNUMBER(SEARCH(keyword1,M6830)),0))</f>
        <v>Falls</v>
      </c>
    </row>
    <row r="6831" spans="1:17" x14ac:dyDescent="0.25">
      <c r="A6831">
        <v>1974</v>
      </c>
      <c r="B6831" s="5" t="s">
        <v>14810</v>
      </c>
      <c r="C6831" s="6">
        <v>1903</v>
      </c>
      <c r="D6831" s="4">
        <v>2</v>
      </c>
      <c r="E6831">
        <v>1017</v>
      </c>
      <c r="F6831" s="1">
        <v>781</v>
      </c>
      <c r="G6831" s="5" t="s">
        <v>2657</v>
      </c>
      <c r="H6831" s="5" t="s">
        <v>2658</v>
      </c>
      <c r="I6831" s="5" t="s">
        <v>14811</v>
      </c>
      <c r="J6831" t="s">
        <v>11582</v>
      </c>
      <c r="K6831" s="5" t="s">
        <v>14235</v>
      </c>
      <c r="L6831" s="5" t="s">
        <v>14812</v>
      </c>
      <c r="M6831" s="5" t="str">
        <f t="shared" si="106"/>
        <v>Bruised back. Injured.  When cleaning well boards, a piece of stone fell down the shaft.</v>
      </c>
      <c r="O6831" s="5" t="str">
        <f t="array" ref="O6831">INDEX(category2,MATCH(TRUE,ISNUMBER(SEARCH(keyword2,M6831)),0))</f>
        <v>Injured</v>
      </c>
      <c r="P6831" s="5" t="str">
        <f t="array" ref="P6831">INDEX(category3,MATCH(TRUE,ISNUMBER(SEARCH(keyword3,M6831)),0))</f>
        <v>Back</v>
      </c>
      <c r="Q6831" s="5" t="str">
        <f t="array" ref="Q6831">INDEX(category1,MATCH(TRUE,ISNUMBER(SEARCH(keyword1,M6831)),0))</f>
        <v xml:space="preserve">Bruises </v>
      </c>
    </row>
    <row r="6832" spans="1:17" x14ac:dyDescent="0.25">
      <c r="A6832">
        <v>1973</v>
      </c>
      <c r="B6832" s="5" t="s">
        <v>14813</v>
      </c>
      <c r="C6832" s="6">
        <v>1903</v>
      </c>
      <c r="D6832" s="4">
        <v>2</v>
      </c>
      <c r="E6832">
        <v>1017</v>
      </c>
      <c r="F6832" s="1">
        <v>780</v>
      </c>
      <c r="G6832" s="5" t="s">
        <v>52</v>
      </c>
      <c r="H6832" s="5" t="s">
        <v>53</v>
      </c>
      <c r="I6832" s="5" t="s">
        <v>14571</v>
      </c>
      <c r="J6832" t="s">
        <v>7737</v>
      </c>
      <c r="K6832" s="5" t="s">
        <v>14698</v>
      </c>
      <c r="L6832" s="5" t="s">
        <v>14814</v>
      </c>
      <c r="M6832" s="5" t="str">
        <f t="shared" si="106"/>
        <v>Shock to system. Injured.  Truck.  Careless wheeling;  not serious</v>
      </c>
      <c r="O6832" s="5" t="str">
        <f t="array" ref="O6832">INDEX(category2,MATCH(TRUE,ISNUMBER(SEARCH(keyword2,M6832)),0))</f>
        <v>Injured</v>
      </c>
      <c r="P6832" s="5" t="str">
        <f t="array" ref="P6832">INDEX(category3,MATCH(TRUE,ISNUMBER(SEARCH(keyword3,M6832)),0))</f>
        <v>Foot</v>
      </c>
      <c r="Q6832" s="5" t="str">
        <f t="array" ref="Q6832">INDEX(category1,MATCH(TRUE,ISNUMBER(SEARCH(keyword1,M6832)),0))</f>
        <v>Shock</v>
      </c>
    </row>
    <row r="6833" spans="1:17" x14ac:dyDescent="0.25">
      <c r="A6833">
        <v>1972</v>
      </c>
      <c r="B6833" s="5" t="s">
        <v>14815</v>
      </c>
      <c r="C6833" s="6">
        <v>1903</v>
      </c>
      <c r="D6833" s="4">
        <v>2</v>
      </c>
      <c r="E6833">
        <v>1017</v>
      </c>
      <c r="F6833" s="1">
        <v>777</v>
      </c>
      <c r="G6833" s="5" t="s">
        <v>3234</v>
      </c>
      <c r="H6833" s="5" t="s">
        <v>3235</v>
      </c>
      <c r="I6833" s="5" t="s">
        <v>14816</v>
      </c>
      <c r="J6833" t="s">
        <v>12571</v>
      </c>
      <c r="K6833" s="5" t="s">
        <v>14817</v>
      </c>
      <c r="L6833" s="5" t="s">
        <v>14818</v>
      </c>
      <c r="M6833" s="5" t="str">
        <f t="shared" si="106"/>
        <v>Injury to left thigh. Injured.  Miscellaneous.  Fell into the pit of a Wilfley concentrator, owing to defective sight.</v>
      </c>
      <c r="O6833" s="5" t="str">
        <f t="array" ref="O6833">INDEX(category2,MATCH(TRUE,ISNUMBER(SEARCH(keyword2,M6833)),0))</f>
        <v>Injured</v>
      </c>
      <c r="P6833" s="5" t="str">
        <f t="array" ref="P6833">INDEX(category3,MATCH(TRUE,ISNUMBER(SEARCH(keyword3,M6833)),0))</f>
        <v>Leg</v>
      </c>
      <c r="Q6833" s="5" t="str">
        <f t="array" ref="Q6833">INDEX(category1,MATCH(TRUE,ISNUMBER(SEARCH(keyword1,M6833)),0))</f>
        <v>Falls</v>
      </c>
    </row>
    <row r="6834" spans="1:17" x14ac:dyDescent="0.25">
      <c r="A6834">
        <v>1970</v>
      </c>
      <c r="B6834" s="5" t="s">
        <v>14819</v>
      </c>
      <c r="C6834" s="6">
        <v>1903</v>
      </c>
      <c r="D6834" s="4">
        <v>2</v>
      </c>
      <c r="E6834">
        <v>1017</v>
      </c>
      <c r="F6834" s="1">
        <v>775</v>
      </c>
      <c r="G6834" s="5" t="s">
        <v>18</v>
      </c>
      <c r="H6834" s="5" t="s">
        <v>19</v>
      </c>
      <c r="I6834" s="5" t="s">
        <v>14820</v>
      </c>
      <c r="J6834" t="s">
        <v>14821</v>
      </c>
      <c r="K6834" s="5" t="s">
        <v>14235</v>
      </c>
      <c r="L6834" s="5" t="s">
        <v>14822</v>
      </c>
      <c r="M6834" s="5" t="str">
        <f t="shared" si="106"/>
        <v>Bruised back. Injured.  Surface, miscellaneous.  Sufferer dug a hole, and the surrounding surface soil fell in on him.</v>
      </c>
      <c r="O6834" s="5" t="str">
        <f t="array" ref="O6834">INDEX(category2,MATCH(TRUE,ISNUMBER(SEARCH(keyword2,M6834)),0))</f>
        <v>Injured</v>
      </c>
      <c r="P6834" s="5" t="str">
        <f t="array" ref="P6834">INDEX(category3,MATCH(TRUE,ISNUMBER(SEARCH(keyword3,M6834)),0))</f>
        <v>Back</v>
      </c>
      <c r="Q6834" s="5" t="str">
        <f t="array" ref="Q6834">INDEX(category1,MATCH(TRUE,ISNUMBER(SEARCH(keyword1,M6834)),0))</f>
        <v xml:space="preserve">Bruises </v>
      </c>
    </row>
    <row r="6835" spans="1:17" x14ac:dyDescent="0.25">
      <c r="A6835">
        <v>1971</v>
      </c>
      <c r="B6835" s="5" t="s">
        <v>10789</v>
      </c>
      <c r="C6835" s="6">
        <v>1903</v>
      </c>
      <c r="D6835" s="4">
        <v>2</v>
      </c>
      <c r="E6835">
        <v>1017</v>
      </c>
      <c r="F6835" s="1">
        <v>775</v>
      </c>
      <c r="G6835" s="5" t="s">
        <v>926</v>
      </c>
      <c r="H6835" s="5" t="s">
        <v>927</v>
      </c>
      <c r="I6835" s="5" t="s">
        <v>926</v>
      </c>
      <c r="J6835" t="s">
        <v>928</v>
      </c>
      <c r="K6835" s="5" t="s">
        <v>14823</v>
      </c>
      <c r="L6835" s="5" t="s">
        <v>14824</v>
      </c>
      <c r="M6835" s="5" t="str">
        <f t="shared" si="106"/>
        <v>Injuries to lower limbs. Injured.  Pass accident.  Sufferer fell down a pass, having stepped carelessly into a small hole necessarily left uncovered at top of it.</v>
      </c>
      <c r="O6835" s="5" t="str">
        <f t="array" ref="O6835">INDEX(category2,MATCH(TRUE,ISNUMBER(SEARCH(keyword2,M6835)),0))</f>
        <v>Injured</v>
      </c>
      <c r="P6835" s="5" t="s">
        <v>20370</v>
      </c>
      <c r="Q6835" s="5" t="str">
        <f t="array" ref="Q6835">INDEX(category1,MATCH(TRUE,ISNUMBER(SEARCH(keyword1,M6835)),0))</f>
        <v>Falls</v>
      </c>
    </row>
    <row r="6836" spans="1:17" x14ac:dyDescent="0.25">
      <c r="A6836">
        <v>1968</v>
      </c>
      <c r="B6836" s="5" t="s">
        <v>14825</v>
      </c>
      <c r="C6836" s="6">
        <v>1903</v>
      </c>
      <c r="D6836" s="4">
        <v>2</v>
      </c>
      <c r="E6836">
        <v>1017</v>
      </c>
      <c r="F6836" s="1">
        <v>755</v>
      </c>
      <c r="G6836" s="5" t="s">
        <v>3061</v>
      </c>
      <c r="H6836" s="5" t="s">
        <v>3062</v>
      </c>
      <c r="I6836" s="5" t="s">
        <v>1022</v>
      </c>
      <c r="J6836" t="s">
        <v>14497</v>
      </c>
      <c r="K6836" s="5" t="s">
        <v>14826</v>
      </c>
      <c r="L6836" s="5" t="s">
        <v>14827</v>
      </c>
      <c r="M6836" s="5" t="str">
        <f t="shared" si="106"/>
        <v>Head and knee injured. Injured.  Miscellaneous.  Travelling in a pass whilst mates throwing mullock down it to the level below.</v>
      </c>
      <c r="O6836" s="5" t="str">
        <f t="array" ref="O6836">INDEX(category2,MATCH(TRUE,ISNUMBER(SEARCH(keyword2,M6836)),0))</f>
        <v>Injured</v>
      </c>
      <c r="P6836" s="5" t="str">
        <f t="array" ref="P6836">INDEX(category3,MATCH(TRUE,ISNUMBER(SEARCH(keyword3,M6836)),0))</f>
        <v>Head</v>
      </c>
      <c r="Q6836" s="5" t="s">
        <v>20370</v>
      </c>
    </row>
    <row r="6837" spans="1:17" x14ac:dyDescent="0.25">
      <c r="A6837">
        <v>1969</v>
      </c>
      <c r="B6837" s="5" t="s">
        <v>14828</v>
      </c>
      <c r="C6837" s="6">
        <v>1903</v>
      </c>
      <c r="D6837" s="4">
        <v>2</v>
      </c>
      <c r="E6837">
        <v>1017</v>
      </c>
      <c r="F6837" s="1">
        <v>755</v>
      </c>
      <c r="G6837" s="5" t="s">
        <v>18</v>
      </c>
      <c r="H6837" s="5" t="s">
        <v>19</v>
      </c>
      <c r="I6837" s="5" t="s">
        <v>11448</v>
      </c>
      <c r="J6837" t="s">
        <v>9405</v>
      </c>
      <c r="K6837" s="5" t="s">
        <v>14829</v>
      </c>
      <c r="L6837" s="5" t="s">
        <v>14830</v>
      </c>
      <c r="M6837" s="5" t="str">
        <f t="shared" si="106"/>
        <v>Burns on body and limbs. Injured.  Ash heap.  Making a short cut through the ash heap, found it too hot for him.</v>
      </c>
      <c r="O6837" s="5" t="str">
        <f t="array" ref="O6837">INDEX(category2,MATCH(TRUE,ISNUMBER(SEARCH(keyword2,M6837)),0))</f>
        <v>Injured</v>
      </c>
      <c r="P6837" s="5" t="s">
        <v>20370</v>
      </c>
      <c r="Q6837" s="5" t="str">
        <f t="array" ref="Q6837">INDEX(category1,MATCH(TRUE,ISNUMBER(SEARCH(keyword1,M6837)),0))</f>
        <v>Cuts and Wounds</v>
      </c>
    </row>
    <row r="6838" spans="1:17" x14ac:dyDescent="0.25">
      <c r="A6838">
        <v>1967</v>
      </c>
      <c r="B6838" s="5" t="s">
        <v>14831</v>
      </c>
      <c r="C6838" s="6">
        <v>1903</v>
      </c>
      <c r="D6838" s="4">
        <v>2</v>
      </c>
      <c r="E6838">
        <v>1017</v>
      </c>
      <c r="F6838" s="1">
        <v>754</v>
      </c>
      <c r="G6838" s="5" t="s">
        <v>3061</v>
      </c>
      <c r="H6838" s="5" t="s">
        <v>3062</v>
      </c>
      <c r="I6838" s="5" t="s">
        <v>1022</v>
      </c>
      <c r="J6838" t="s">
        <v>14497</v>
      </c>
      <c r="K6838" s="5" t="s">
        <v>14832</v>
      </c>
      <c r="L6838" s="5" t="s">
        <v>14833</v>
      </c>
      <c r="M6838" s="5" t="str">
        <f t="shared" si="106"/>
        <v>Left leg broken. Injured.  Fall of stone.  When propping a large stone fell and rolled against sufferer's leg.</v>
      </c>
      <c r="O6838" s="5" t="str">
        <f t="array" ref="O6838">INDEX(category2,MATCH(TRUE,ISNUMBER(SEARCH(keyword2,M6838)),0))</f>
        <v>Injured</v>
      </c>
      <c r="P6838" s="5" t="str">
        <f t="array" ref="P6838">INDEX(category3,MATCH(TRUE,ISNUMBER(SEARCH(keyword3,M6838)),0))</f>
        <v>Leg</v>
      </c>
      <c r="Q6838" s="5" t="str">
        <f t="array" ref="Q6838">INDEX(category1,MATCH(TRUE,ISNUMBER(SEARCH(keyword1,M6838)),0))</f>
        <v>Falls</v>
      </c>
    </row>
    <row r="6839" spans="1:17" x14ac:dyDescent="0.25">
      <c r="A6839">
        <v>1966</v>
      </c>
      <c r="B6839" s="5" t="s">
        <v>14834</v>
      </c>
      <c r="C6839" s="6">
        <v>1903</v>
      </c>
      <c r="D6839" s="4">
        <v>2</v>
      </c>
      <c r="E6839">
        <v>1017</v>
      </c>
      <c r="F6839" s="1">
        <v>753</v>
      </c>
      <c r="G6839" s="5" t="s">
        <v>926</v>
      </c>
      <c r="H6839" s="5" t="s">
        <v>927</v>
      </c>
      <c r="I6839" s="5" t="s">
        <v>926</v>
      </c>
      <c r="J6839" t="s">
        <v>928</v>
      </c>
      <c r="K6839" s="5" t="s">
        <v>14835</v>
      </c>
      <c r="L6839" s="5" t="s">
        <v>14836</v>
      </c>
      <c r="M6839" s="5" t="str">
        <f t="shared" si="106"/>
        <v>Slight injuries to face. Injured.  Surface.  Struck by rolling stones in open cutting.</v>
      </c>
      <c r="O6839" s="5" t="str">
        <f t="array" ref="O6839">INDEX(category2,MATCH(TRUE,ISNUMBER(SEARCH(keyword2,M6839)),0))</f>
        <v>Injured</v>
      </c>
      <c r="P6839" s="5" t="str">
        <f t="array" ref="P6839">INDEX(category3,MATCH(TRUE,ISNUMBER(SEARCH(keyword3,M6839)),0))</f>
        <v>Head</v>
      </c>
      <c r="Q6839" s="5" t="str">
        <f t="array" ref="Q6839">INDEX(category1,MATCH(TRUE,ISNUMBER(SEARCH(keyword1,M6839)),0))</f>
        <v>Cuts and Wounds</v>
      </c>
    </row>
    <row r="6840" spans="1:17" x14ac:dyDescent="0.25">
      <c r="A6840">
        <v>1965</v>
      </c>
      <c r="B6840" s="5" t="s">
        <v>14837</v>
      </c>
      <c r="C6840" s="6">
        <v>1903</v>
      </c>
      <c r="D6840" s="4">
        <v>2</v>
      </c>
      <c r="E6840">
        <v>1017</v>
      </c>
      <c r="F6840" s="1">
        <v>752</v>
      </c>
      <c r="G6840" s="5" t="s">
        <v>2657</v>
      </c>
      <c r="H6840" s="5" t="s">
        <v>2658</v>
      </c>
      <c r="I6840" s="5" t="s">
        <v>7779</v>
      </c>
      <c r="J6840" t="s">
        <v>7780</v>
      </c>
      <c r="K6840" s="5" t="s">
        <v>14235</v>
      </c>
      <c r="L6840" s="5" t="s">
        <v>14838</v>
      </c>
      <c r="M6840" s="5" t="str">
        <f t="shared" si="106"/>
        <v>Bruised back. Injured.  Shaft accident.  Was about to commence work with an air drill.  Wedges came out and column fell on him.</v>
      </c>
      <c r="O6840" s="5" t="str">
        <f t="array" ref="O6840">INDEX(category2,MATCH(TRUE,ISNUMBER(SEARCH(keyword2,M6840)),0))</f>
        <v>Injured</v>
      </c>
      <c r="P6840" s="5" t="str">
        <f t="array" ref="P6840">INDEX(category3,MATCH(TRUE,ISNUMBER(SEARCH(keyword3,M6840)),0))</f>
        <v>Back</v>
      </c>
      <c r="Q6840" s="5" t="str">
        <f t="array" ref="Q6840">INDEX(category1,MATCH(TRUE,ISNUMBER(SEARCH(keyword1,M6840)),0))</f>
        <v xml:space="preserve">Bruises </v>
      </c>
    </row>
    <row r="6841" spans="1:17" x14ac:dyDescent="0.25">
      <c r="A6841">
        <v>1964</v>
      </c>
      <c r="B6841" s="5" t="s">
        <v>14839</v>
      </c>
      <c r="C6841" s="6">
        <v>1903</v>
      </c>
      <c r="D6841" s="4">
        <v>2</v>
      </c>
      <c r="E6841">
        <v>1017</v>
      </c>
      <c r="F6841" s="1">
        <v>751</v>
      </c>
      <c r="G6841" s="5" t="s">
        <v>18</v>
      </c>
      <c r="H6841" s="5" t="s">
        <v>19</v>
      </c>
      <c r="I6841" s="5" t="s">
        <v>12763</v>
      </c>
      <c r="J6841" t="s">
        <v>12764</v>
      </c>
      <c r="K6841" s="5" t="s">
        <v>14840</v>
      </c>
      <c r="L6841" s="5" t="s">
        <v>14841</v>
      </c>
      <c r="M6841" s="5" t="str">
        <f t="shared" si="106"/>
        <v>Fractured thigh. Injured.  Truck in shaft.  Sufferer riding up underlie with tools, the truck left the rails and he was thrown off and injured.</v>
      </c>
      <c r="O6841" s="5" t="str">
        <f t="array" ref="O6841">INDEX(category2,MATCH(TRUE,ISNUMBER(SEARCH(keyword2,M6841)),0))</f>
        <v>Injured</v>
      </c>
      <c r="P6841" s="5" t="str">
        <f t="array" ref="P6841">INDEX(category3,MATCH(TRUE,ISNUMBER(SEARCH(keyword3,M6841)),0))</f>
        <v>Leg</v>
      </c>
      <c r="Q6841" s="5" t="str">
        <f t="array" ref="Q6841">INDEX(category1,MATCH(TRUE,ISNUMBER(SEARCH(keyword1,M6841)),0))</f>
        <v>Breaks and Fractures</v>
      </c>
    </row>
    <row r="6842" spans="1:17" x14ac:dyDescent="0.25">
      <c r="A6842">
        <v>1959</v>
      </c>
      <c r="B6842" s="5" t="s">
        <v>14850</v>
      </c>
      <c r="C6842" s="6">
        <v>1903</v>
      </c>
      <c r="D6842" s="4">
        <v>2</v>
      </c>
      <c r="E6842">
        <v>1017</v>
      </c>
      <c r="F6842" s="1">
        <v>745</v>
      </c>
      <c r="G6842" s="5" t="s">
        <v>52</v>
      </c>
      <c r="H6842" s="5" t="s">
        <v>53</v>
      </c>
      <c r="I6842" s="5" t="s">
        <v>14851</v>
      </c>
      <c r="J6842" t="s">
        <v>14852</v>
      </c>
      <c r="K6842" s="5" t="s">
        <v>14853</v>
      </c>
      <c r="L6842" s="5" t="s">
        <v>14854</v>
      </c>
      <c r="M6842" s="5" t="str">
        <f t="shared" si="106"/>
        <v>Skull fractured. Injured.  Shaft accident.  A stone fell from the bucket during its ascent of the shaft which he was sinking.</v>
      </c>
      <c r="O6842" s="5" t="str">
        <f t="array" ref="O6842">INDEX(category2,MATCH(TRUE,ISNUMBER(SEARCH(keyword2,M6842)),0))</f>
        <v>Injured</v>
      </c>
      <c r="P6842" s="5" t="str">
        <f t="array" ref="P6842">INDEX(category3,MATCH(TRUE,ISNUMBER(SEARCH(keyword3,M6842)),0))</f>
        <v>Head</v>
      </c>
      <c r="Q6842" s="5" t="str">
        <f t="array" ref="Q6842">INDEX(category1,MATCH(TRUE,ISNUMBER(SEARCH(keyword1,M6842)),0))</f>
        <v>Breaks and Fractures</v>
      </c>
    </row>
    <row r="6843" spans="1:17" x14ac:dyDescent="0.25">
      <c r="A6843">
        <v>1958</v>
      </c>
      <c r="B6843" s="5" t="s">
        <v>14855</v>
      </c>
      <c r="C6843" s="6">
        <v>1903</v>
      </c>
      <c r="D6843" s="4">
        <v>2</v>
      </c>
      <c r="E6843">
        <v>1017</v>
      </c>
      <c r="F6843" s="1">
        <v>744</v>
      </c>
      <c r="G6843" s="5" t="s">
        <v>926</v>
      </c>
      <c r="H6843" s="5" t="s">
        <v>927</v>
      </c>
      <c r="I6843" s="5" t="s">
        <v>926</v>
      </c>
      <c r="J6843" t="s">
        <v>928</v>
      </c>
      <c r="K6843" s="5" t="s">
        <v>14451</v>
      </c>
      <c r="L6843" s="5" t="s">
        <v>14856</v>
      </c>
      <c r="M6843" s="5" t="str">
        <f t="shared" si="106"/>
        <v>Crushed to death. Fatal.  Shaft.  Deceased had received injury to his hand and was ascending to have it dressed, when he appears to have fainted in the case and was crushed.</v>
      </c>
      <c r="N6843" s="5" t="s">
        <v>14858</v>
      </c>
      <c r="O6843" s="5" t="str">
        <f t="array" ref="O6843">INDEX(category2,MATCH(TRUE,ISNUMBER(SEARCH(keyword2,M6843)),0))</f>
        <v>Dead</v>
      </c>
      <c r="P6843" s="5" t="str">
        <f t="array" ref="P6843">INDEX(category3,MATCH(TRUE,ISNUMBER(SEARCH(keyword3,M6843)),0))</f>
        <v>Hand</v>
      </c>
      <c r="Q6843" s="5" t="str">
        <f t="array" ref="Q6843">INDEX(category1,MATCH(TRUE,ISNUMBER(SEARCH(keyword1,M6843)),0))</f>
        <v>Smashed/Crushed</v>
      </c>
    </row>
    <row r="6844" spans="1:17" x14ac:dyDescent="0.25">
      <c r="A6844">
        <v>1957</v>
      </c>
      <c r="B6844" s="5" t="s">
        <v>14859</v>
      </c>
      <c r="C6844" s="6">
        <v>1903</v>
      </c>
      <c r="D6844" s="4">
        <v>2</v>
      </c>
      <c r="E6844">
        <v>1017</v>
      </c>
      <c r="F6844" s="1">
        <v>740</v>
      </c>
      <c r="G6844" s="5" t="s">
        <v>926</v>
      </c>
      <c r="H6844" s="5" t="s">
        <v>927</v>
      </c>
      <c r="I6844" s="5" t="s">
        <v>14860</v>
      </c>
      <c r="J6844" t="s">
        <v>14861</v>
      </c>
      <c r="K6844" s="5" t="s">
        <v>14862</v>
      </c>
      <c r="L6844" s="5" t="s">
        <v>14863</v>
      </c>
      <c r="M6844" s="5" t="str">
        <f t="shared" si="106"/>
        <v>Bruised about the body. Injured.  Fall from ladder.  Neglected to close the cover, and fell further in consequence.</v>
      </c>
      <c r="O6844" s="5" t="str">
        <f t="array" ref="O6844">INDEX(category2,MATCH(TRUE,ISNUMBER(SEARCH(keyword2,M6844)),0))</f>
        <v>Injured</v>
      </c>
      <c r="P6844" s="5" t="s">
        <v>20370</v>
      </c>
      <c r="Q6844" s="5" t="str">
        <f t="array" ref="Q6844">INDEX(category1,MATCH(TRUE,ISNUMBER(SEARCH(keyword1,M6844)),0))</f>
        <v xml:space="preserve">Bruises </v>
      </c>
    </row>
    <row r="6845" spans="1:17" x14ac:dyDescent="0.25">
      <c r="A6845">
        <v>1956</v>
      </c>
      <c r="B6845" s="5" t="s">
        <v>14864</v>
      </c>
      <c r="C6845" s="6">
        <v>1903</v>
      </c>
      <c r="D6845" s="4">
        <v>2</v>
      </c>
      <c r="E6845">
        <v>1017</v>
      </c>
      <c r="F6845" s="1">
        <v>738</v>
      </c>
      <c r="G6845" s="5" t="s">
        <v>4968</v>
      </c>
      <c r="H6845" s="5" t="s">
        <v>4969</v>
      </c>
      <c r="I6845" s="5" t="s">
        <v>14865</v>
      </c>
      <c r="J6845" t="s">
        <v>14224</v>
      </c>
      <c r="K6845" s="5" t="s">
        <v>14143</v>
      </c>
      <c r="L6845" s="5" t="s">
        <v>14866</v>
      </c>
      <c r="M6845" s="5" t="str">
        <f t="shared" si="106"/>
        <v>Broken leg. Injured.  Fall or rock.  Pulling down rock and more came than was expected.</v>
      </c>
      <c r="O6845" s="5" t="str">
        <f t="array" ref="O6845">INDEX(category2,MATCH(TRUE,ISNUMBER(SEARCH(keyword2,M6845)),0))</f>
        <v>Injured</v>
      </c>
      <c r="P6845" s="5" t="str">
        <f t="array" ref="P6845">INDEX(category3,MATCH(TRUE,ISNUMBER(SEARCH(keyword3,M6845)),0))</f>
        <v>Leg</v>
      </c>
      <c r="Q6845" s="5" t="str">
        <f t="array" ref="Q6845">INDEX(category1,MATCH(TRUE,ISNUMBER(SEARCH(keyword1,M6845)),0))</f>
        <v>Falls</v>
      </c>
    </row>
    <row r="6846" spans="1:17" x14ac:dyDescent="0.25">
      <c r="A6846">
        <v>1955</v>
      </c>
      <c r="B6846" s="5" t="s">
        <v>14867</v>
      </c>
      <c r="C6846" s="6">
        <v>1903</v>
      </c>
      <c r="D6846" s="4">
        <v>2</v>
      </c>
      <c r="E6846">
        <v>1017</v>
      </c>
      <c r="F6846" s="1">
        <v>735</v>
      </c>
      <c r="G6846" s="5" t="s">
        <v>2657</v>
      </c>
      <c r="H6846" s="5" t="s">
        <v>2658</v>
      </c>
      <c r="I6846" s="5" t="s">
        <v>7779</v>
      </c>
      <c r="J6846" t="s">
        <v>7780</v>
      </c>
      <c r="K6846" s="5" t="s">
        <v>14868</v>
      </c>
      <c r="L6846" s="5" t="s">
        <v>14869</v>
      </c>
      <c r="M6846" s="5" t="str">
        <f t="shared" si="106"/>
        <v>Crushed. Fatal.  Shaft and machinery.  Sufferer was sitting at the bottom of the shaft, and bucket was lowered suddenly on him.</v>
      </c>
      <c r="O6846" s="5" t="str">
        <f t="array" ref="O6846">INDEX(category2,MATCH(TRUE,ISNUMBER(SEARCH(keyword2,M6846)),0))</f>
        <v>Dead</v>
      </c>
      <c r="P6846" s="5" t="s">
        <v>20370</v>
      </c>
      <c r="Q6846" s="5" t="str">
        <f t="array" ref="Q6846">INDEX(category1,MATCH(TRUE,ISNUMBER(SEARCH(keyword1,M6846)),0))</f>
        <v>Smashed/Crushed</v>
      </c>
    </row>
    <row r="6847" spans="1:17" x14ac:dyDescent="0.25">
      <c r="A6847">
        <v>1954</v>
      </c>
      <c r="B6847" s="5" t="s">
        <v>14870</v>
      </c>
      <c r="C6847" s="6">
        <v>1903</v>
      </c>
      <c r="D6847" s="4">
        <v>2</v>
      </c>
      <c r="E6847">
        <v>1017</v>
      </c>
      <c r="F6847" s="1">
        <v>734</v>
      </c>
      <c r="G6847" s="5" t="s">
        <v>68</v>
      </c>
      <c r="H6847" s="5" t="s">
        <v>69</v>
      </c>
      <c r="I6847" s="5" t="s">
        <v>10580</v>
      </c>
      <c r="J6847" t="s">
        <v>10581</v>
      </c>
      <c r="K6847" s="5" t="s">
        <v>14159</v>
      </c>
      <c r="L6847" s="5" t="s">
        <v>14871</v>
      </c>
      <c r="M6847" s="5" t="str">
        <f t="shared" si="106"/>
        <v>Two ribs broken. Injured.  Miscellaneous, at surface.  Sufferer's foot slipped when tipping a wagon and fell on his side.</v>
      </c>
      <c r="O6847" s="5" t="str">
        <f t="array" ref="O6847">INDEX(category2,MATCH(TRUE,ISNUMBER(SEARCH(keyword2,M6847)),0))</f>
        <v>Injured</v>
      </c>
      <c r="P6847" s="5" t="str">
        <f t="array" ref="P6847">INDEX(category3,MATCH(TRUE,ISNUMBER(SEARCH(keyword3,M6847)),0))</f>
        <v>Head</v>
      </c>
      <c r="Q6847" s="5" t="str">
        <f t="array" ref="Q6847">INDEX(category1,MATCH(TRUE,ISNUMBER(SEARCH(keyword1,M6847)),0))</f>
        <v>Falls</v>
      </c>
    </row>
    <row r="6848" spans="1:17" x14ac:dyDescent="0.25">
      <c r="A6848">
        <v>1953</v>
      </c>
      <c r="B6848" s="5" t="s">
        <v>2131</v>
      </c>
      <c r="C6848" s="6">
        <v>1902</v>
      </c>
      <c r="D6848" s="4">
        <v>3</v>
      </c>
      <c r="E6848">
        <v>390</v>
      </c>
      <c r="F6848" s="1">
        <v>719</v>
      </c>
      <c r="G6848" s="5" t="s">
        <v>2657</v>
      </c>
      <c r="H6848" s="5" t="s">
        <v>2658</v>
      </c>
      <c r="I6848" s="5" t="s">
        <v>10559</v>
      </c>
      <c r="J6848" t="s">
        <v>10220</v>
      </c>
      <c r="K6848" s="5" t="s">
        <v>14872</v>
      </c>
      <c r="L6848" s="5" t="s">
        <v>14873</v>
      </c>
      <c r="M6848" s="5" t="str">
        <f t="shared" si="106"/>
        <v>Cut on eye. Injured.  Miscellaneous.  A piece of stone flew from the pick point, cutting the eye and causing severe inflammation.</v>
      </c>
      <c r="O6848" s="5" t="str">
        <f t="array" ref="O6848">INDEX(category2,MATCH(TRUE,ISNUMBER(SEARCH(keyword2,M6848)),0))</f>
        <v>Injured</v>
      </c>
      <c r="P6848" s="5" t="str">
        <f t="array" ref="P6848">INDEX(category3,MATCH(TRUE,ISNUMBER(SEARCH(keyword3,M6848)),0))</f>
        <v>Head</v>
      </c>
      <c r="Q6848" s="5" t="str">
        <f t="array" ref="Q6848">INDEX(category1,MATCH(TRUE,ISNUMBER(SEARCH(keyword1,M6848)),0))</f>
        <v>Cuts and Wounds</v>
      </c>
    </row>
    <row r="6849" spans="1:17" x14ac:dyDescent="0.25">
      <c r="A6849">
        <v>1952</v>
      </c>
      <c r="B6849" s="5" t="s">
        <v>13791</v>
      </c>
      <c r="C6849" s="6">
        <v>1902</v>
      </c>
      <c r="D6849" s="4">
        <v>3</v>
      </c>
      <c r="E6849">
        <v>390</v>
      </c>
      <c r="F6849" s="1">
        <v>718</v>
      </c>
      <c r="G6849" s="5" t="s">
        <v>3061</v>
      </c>
      <c r="H6849" s="5" t="s">
        <v>3062</v>
      </c>
      <c r="I6849" s="5" t="s">
        <v>1022</v>
      </c>
      <c r="J6849" t="s">
        <v>14497</v>
      </c>
      <c r="K6849" s="5" t="s">
        <v>14098</v>
      </c>
      <c r="L6849" s="5" t="s">
        <v>14874</v>
      </c>
      <c r="M6849" s="5" t="str">
        <f t="shared" si="106"/>
        <v>Fatally injured. Fatal.  Blasting (surface).  The result of an oversight.</v>
      </c>
      <c r="N6849" s="5" t="s">
        <v>14876</v>
      </c>
      <c r="O6849" s="5" t="str">
        <f t="array" ref="O6849">INDEX(category2,MATCH(TRUE,ISNUMBER(SEARCH(keyword2,M6849)),0))</f>
        <v>Dead</v>
      </c>
      <c r="P6849" s="5" t="str">
        <f t="array" ref="P6849">INDEX(category3,MATCH(TRUE,ISNUMBER(SEARCH(keyword3,M6849)),0))</f>
        <v>Head</v>
      </c>
      <c r="Q6849" s="5" t="s">
        <v>20370</v>
      </c>
    </row>
    <row r="6850" spans="1:17" x14ac:dyDescent="0.25">
      <c r="A6850">
        <v>1951</v>
      </c>
      <c r="B6850" s="5" t="s">
        <v>14877</v>
      </c>
      <c r="C6850" s="6">
        <v>1902</v>
      </c>
      <c r="D6850" s="4">
        <v>3</v>
      </c>
      <c r="E6850">
        <v>390</v>
      </c>
      <c r="F6850" s="1">
        <v>713</v>
      </c>
      <c r="G6850" s="5" t="s">
        <v>18</v>
      </c>
      <c r="H6850" s="5" t="s">
        <v>19</v>
      </c>
      <c r="I6850" s="5" t="s">
        <v>12671</v>
      </c>
      <c r="J6850" t="s">
        <v>12672</v>
      </c>
      <c r="K6850" s="5" t="s">
        <v>13684</v>
      </c>
      <c r="L6850" s="5" t="s">
        <v>14878</v>
      </c>
      <c r="M6850" s="5" t="str">
        <f t="shared" si="106"/>
        <v>Killed. Fatal.  Fall or rock.  Sufferer was working off the effects of a shot, and a mass of stone fell on him.</v>
      </c>
      <c r="O6850" s="5" t="str">
        <f t="array" ref="O6850">INDEX(category2,MATCH(TRUE,ISNUMBER(SEARCH(keyword2,M6850)),0))</f>
        <v>Dead</v>
      </c>
      <c r="P6850" s="5" t="s">
        <v>20370</v>
      </c>
      <c r="Q6850" s="5" t="str">
        <f t="array" ref="Q6850">INDEX(category1,MATCH(TRUE,ISNUMBER(SEARCH(keyword1,M6850)),0))</f>
        <v>Falls</v>
      </c>
    </row>
    <row r="6851" spans="1:17" x14ac:dyDescent="0.25">
      <c r="A6851">
        <v>1950</v>
      </c>
      <c r="B6851" s="5" t="s">
        <v>14879</v>
      </c>
      <c r="C6851" s="6">
        <v>1902</v>
      </c>
      <c r="D6851" s="4">
        <v>3</v>
      </c>
      <c r="E6851">
        <v>390</v>
      </c>
      <c r="F6851" s="1">
        <v>712</v>
      </c>
      <c r="G6851" s="5" t="s">
        <v>18</v>
      </c>
      <c r="H6851" s="5" t="s">
        <v>19</v>
      </c>
      <c r="I6851" s="5" t="s">
        <v>14652</v>
      </c>
      <c r="J6851" t="s">
        <v>14653</v>
      </c>
      <c r="K6851" s="5" t="s">
        <v>14880</v>
      </c>
      <c r="L6851" s="5" t="s">
        <v>14881</v>
      </c>
      <c r="M6851" s="5" t="str">
        <f t="shared" ref="M6851:M6914" si="107">CONCATENATE(K6851&amp;". "&amp;L6851)</f>
        <v>Lacerated hand and bruised thigh. Injured.  Shaft.  Bucket caught in shaft and iron bow broke, a portion of which fell to the bottom, striking sufferer.</v>
      </c>
      <c r="O6851" s="5" t="str">
        <f t="array" ref="O6851">INDEX(category2,MATCH(TRUE,ISNUMBER(SEARCH(keyword2,M6851)),0))</f>
        <v>Injured</v>
      </c>
      <c r="P6851" s="5" t="str">
        <f t="array" ref="P6851">INDEX(category3,MATCH(TRUE,ISNUMBER(SEARCH(keyword3,M6851)),0))</f>
        <v>Leg</v>
      </c>
      <c r="Q6851" s="5" t="str">
        <f t="array" ref="Q6851">INDEX(category1,MATCH(TRUE,ISNUMBER(SEARCH(keyword1,M6851)),0))</f>
        <v xml:space="preserve">Bruises </v>
      </c>
    </row>
    <row r="6852" spans="1:17" x14ac:dyDescent="0.25">
      <c r="A6852">
        <v>1949</v>
      </c>
      <c r="B6852" s="5" t="s">
        <v>14882</v>
      </c>
      <c r="C6852" s="6">
        <v>1902</v>
      </c>
      <c r="D6852" s="4">
        <v>3</v>
      </c>
      <c r="E6852">
        <v>390</v>
      </c>
      <c r="F6852" s="1">
        <v>710</v>
      </c>
      <c r="G6852" s="5" t="s">
        <v>18</v>
      </c>
      <c r="H6852" s="5" t="s">
        <v>19</v>
      </c>
      <c r="I6852" s="5" t="s">
        <v>10869</v>
      </c>
      <c r="J6852" t="s">
        <v>1668</v>
      </c>
      <c r="K6852" s="5" t="s">
        <v>14883</v>
      </c>
      <c r="L6852" s="5" t="s">
        <v>14884</v>
      </c>
      <c r="M6852" s="5" t="str">
        <f t="shared" si="107"/>
        <v>Injuries to knee cap and eye. Injured.  Truck.  Sufferer was riding up the underlie when the truck left the rails and threw him off, causing the injuries mentioned.</v>
      </c>
      <c r="O6852" s="5" t="str">
        <f t="array" ref="O6852">INDEX(category2,MATCH(TRUE,ISNUMBER(SEARCH(keyword2,M6852)),0))</f>
        <v>Injured</v>
      </c>
      <c r="P6852" s="5" t="str">
        <f t="array" ref="P6852">INDEX(category3,MATCH(TRUE,ISNUMBER(SEARCH(keyword3,M6852)),0))</f>
        <v>Head</v>
      </c>
      <c r="Q6852" s="5" t="str">
        <f t="array" ref="Q6852">INDEX(category1,MATCH(TRUE,ISNUMBER(SEARCH(keyword1,M6852)),0))</f>
        <v>Suffocation</v>
      </c>
    </row>
    <row r="6853" spans="1:17" x14ac:dyDescent="0.25">
      <c r="A6853">
        <v>1948</v>
      </c>
      <c r="B6853" s="5" t="s">
        <v>14885</v>
      </c>
      <c r="C6853" s="6">
        <v>1902</v>
      </c>
      <c r="D6853" s="4">
        <v>3</v>
      </c>
      <c r="E6853">
        <v>390</v>
      </c>
      <c r="F6853" s="1">
        <v>709</v>
      </c>
      <c r="G6853" s="5" t="s">
        <v>68</v>
      </c>
      <c r="H6853" s="5" t="s">
        <v>69</v>
      </c>
      <c r="I6853" s="5" t="s">
        <v>13088</v>
      </c>
      <c r="J6853" t="s">
        <v>218</v>
      </c>
      <c r="K6853" s="5" t="s">
        <v>14886</v>
      </c>
      <c r="L6853" s="5" t="s">
        <v>14887</v>
      </c>
      <c r="M6853" s="5" t="str">
        <f t="shared" si="107"/>
        <v>Flesh wounds. Injured.  Fall of coal &amp;c.  A small band of stone which separates the bands of coal fell, striking sufferer's brow.</v>
      </c>
      <c r="O6853" s="5" t="str">
        <f t="array" ref="O6853">INDEX(category2,MATCH(TRUE,ISNUMBER(SEARCH(keyword2,M6853)),0))</f>
        <v>Injured</v>
      </c>
      <c r="P6853" s="5" t="s">
        <v>20370</v>
      </c>
      <c r="Q6853" s="5" t="str">
        <f t="array" ref="Q6853">INDEX(category1,MATCH(TRUE,ISNUMBER(SEARCH(keyword1,M6853)),0))</f>
        <v>Cuts and Wounds</v>
      </c>
    </row>
    <row r="6854" spans="1:17" x14ac:dyDescent="0.25">
      <c r="A6854">
        <v>1947</v>
      </c>
      <c r="B6854" s="5" t="s">
        <v>14888</v>
      </c>
      <c r="C6854" s="6">
        <v>1902</v>
      </c>
      <c r="D6854" s="4">
        <v>3</v>
      </c>
      <c r="E6854">
        <v>390</v>
      </c>
      <c r="F6854" s="1">
        <v>704</v>
      </c>
      <c r="G6854" s="5" t="s">
        <v>3061</v>
      </c>
      <c r="H6854" s="5" t="s">
        <v>3062</v>
      </c>
      <c r="I6854" s="5" t="s">
        <v>14518</v>
      </c>
      <c r="J6854" t="s">
        <v>12916</v>
      </c>
      <c r="K6854" s="5" t="s">
        <v>14886</v>
      </c>
      <c r="L6854" s="5" t="s">
        <v>14889</v>
      </c>
      <c r="M6854" s="5" t="str">
        <f t="shared" si="107"/>
        <v>Flesh wounds. Injured.  Staging.  Sufferer stepped on a loose end of a plank (part of the staging), which yielded to his weight, and he fell 5 or 6 feet on the stones.</v>
      </c>
      <c r="O6854" s="5" t="str">
        <f t="array" ref="O6854">INDEX(category2,MATCH(TRUE,ISNUMBER(SEARCH(keyword2,M6854)),0))</f>
        <v>Injured</v>
      </c>
      <c r="P6854" s="5" t="s">
        <v>20370</v>
      </c>
      <c r="Q6854" s="5" t="str">
        <f t="array" ref="Q6854">INDEX(category1,MATCH(TRUE,ISNUMBER(SEARCH(keyword1,M6854)),0))</f>
        <v>Cuts and Wounds</v>
      </c>
    </row>
    <row r="6855" spans="1:17" x14ac:dyDescent="0.25">
      <c r="A6855">
        <v>1946</v>
      </c>
      <c r="B6855" s="5" t="s">
        <v>14890</v>
      </c>
      <c r="C6855" s="6">
        <v>1902</v>
      </c>
      <c r="D6855" s="4">
        <v>3</v>
      </c>
      <c r="E6855">
        <v>390</v>
      </c>
      <c r="F6855" s="1">
        <v>696</v>
      </c>
      <c r="G6855" s="5" t="s">
        <v>2657</v>
      </c>
      <c r="H6855" s="5" t="s">
        <v>2658</v>
      </c>
      <c r="I6855" s="5" t="s">
        <v>9554</v>
      </c>
      <c r="J6855" t="s">
        <v>9555</v>
      </c>
      <c r="K6855" s="5" t="s">
        <v>14744</v>
      </c>
      <c r="L6855" s="5" t="s">
        <v>14891</v>
      </c>
      <c r="M6855" s="5" t="str">
        <f t="shared" si="107"/>
        <v>Fatal. Fatal.  Fall of rock.  Sufferer had been sent back from the face to make room for a prop, and, on commencing to bore a hole for a shot, a large quantity of reef formation fell from about 20 feet above him inflicting injuries from which he died next day.</v>
      </c>
      <c r="O6855" s="5" t="str">
        <f t="array" ref="O6855">INDEX(category2,MATCH(TRUE,ISNUMBER(SEARCH(keyword2,M6855)),0))</f>
        <v>Dead</v>
      </c>
      <c r="P6855" s="5" t="str">
        <f t="array" ref="P6855">INDEX(category3,MATCH(TRUE,ISNUMBER(SEARCH(keyword3,M6855)),0))</f>
        <v>Back</v>
      </c>
      <c r="Q6855" s="5" t="str">
        <f t="array" ref="Q6855">INDEX(category1,MATCH(TRUE,ISNUMBER(SEARCH(keyword1,M6855)),0))</f>
        <v>Falls</v>
      </c>
    </row>
    <row r="6856" spans="1:17" x14ac:dyDescent="0.25">
      <c r="A6856">
        <v>1945</v>
      </c>
      <c r="B6856" s="5" t="s">
        <v>14892</v>
      </c>
      <c r="C6856" s="6">
        <v>1902</v>
      </c>
      <c r="D6856" s="4">
        <v>3</v>
      </c>
      <c r="E6856">
        <v>390</v>
      </c>
      <c r="F6856" s="1">
        <v>689</v>
      </c>
      <c r="G6856" s="5" t="s">
        <v>2657</v>
      </c>
      <c r="H6856" s="5" t="s">
        <v>2658</v>
      </c>
      <c r="I6856" s="5" t="s">
        <v>10559</v>
      </c>
      <c r="J6856" t="s">
        <v>10220</v>
      </c>
      <c r="K6856" s="5" t="s">
        <v>14893</v>
      </c>
      <c r="L6856" s="5" t="s">
        <v>14894</v>
      </c>
      <c r="M6856" s="5" t="str">
        <f t="shared" si="107"/>
        <v>Scalp wounds. Injured.  Shaft.  Drills fell from a level where they had been left by a boy who preceded him up the shaft.</v>
      </c>
      <c r="O6856" s="5" t="str">
        <f t="array" ref="O6856">INDEX(category2,MATCH(TRUE,ISNUMBER(SEARCH(keyword2,M6856)),0))</f>
        <v>Injured</v>
      </c>
      <c r="P6856" s="5" t="str">
        <f t="array" ref="P6856">INDEX(category3,MATCH(TRUE,ISNUMBER(SEARCH(keyword3,M6856)),0))</f>
        <v>Head</v>
      </c>
      <c r="Q6856" s="5" t="str">
        <f t="array" ref="Q6856">INDEX(category1,MATCH(TRUE,ISNUMBER(SEARCH(keyword1,M6856)),0))</f>
        <v>Cuts and Wounds</v>
      </c>
    </row>
    <row r="6857" spans="1:17" x14ac:dyDescent="0.25">
      <c r="A6857">
        <v>1944</v>
      </c>
      <c r="B6857" s="5" t="s">
        <v>9692</v>
      </c>
      <c r="C6857" s="6">
        <v>1902</v>
      </c>
      <c r="D6857" s="4">
        <v>3</v>
      </c>
      <c r="E6857">
        <v>390</v>
      </c>
      <c r="F6857" s="1">
        <v>687</v>
      </c>
      <c r="G6857" s="5" t="s">
        <v>14895</v>
      </c>
      <c r="H6857" s="5" t="s">
        <v>90</v>
      </c>
      <c r="I6857" s="5" t="s">
        <v>926</v>
      </c>
      <c r="J6857" t="s">
        <v>928</v>
      </c>
      <c r="K6857" s="5" t="s">
        <v>14896</v>
      </c>
      <c r="L6857" s="5" t="s">
        <v>14897</v>
      </c>
      <c r="M6857" s="5" t="str">
        <f t="shared" si="107"/>
        <v>Slight bruises. Injured.  Surface works.  Buried in pulverised ore from hopper.</v>
      </c>
      <c r="N6857" s="5" t="s">
        <v>14899</v>
      </c>
      <c r="O6857" s="5" t="str">
        <f t="array" ref="O6857">INDEX(category2,MATCH(TRUE,ISNUMBER(SEARCH(keyword2,M6857)),0))</f>
        <v>Injured</v>
      </c>
      <c r="P6857" s="5" t="str">
        <f t="array" ref="P6857">INDEX(category3,MATCH(TRUE,ISNUMBER(SEARCH(keyword3,M6857)),0))</f>
        <v>Head</v>
      </c>
      <c r="Q6857" s="5" t="str">
        <f t="array" ref="Q6857">INDEX(category1,MATCH(TRUE,ISNUMBER(SEARCH(keyword1,M6857)),0))</f>
        <v xml:space="preserve">Bruises </v>
      </c>
    </row>
    <row r="6858" spans="1:17" x14ac:dyDescent="0.25">
      <c r="A6858">
        <v>1943</v>
      </c>
      <c r="B6858" s="5" t="s">
        <v>14900</v>
      </c>
      <c r="C6858" s="6">
        <v>1902</v>
      </c>
      <c r="D6858" s="4">
        <v>3</v>
      </c>
      <c r="E6858">
        <v>390</v>
      </c>
      <c r="F6858" s="1">
        <v>684</v>
      </c>
      <c r="G6858" s="5" t="s">
        <v>14895</v>
      </c>
      <c r="H6858" s="5" t="s">
        <v>90</v>
      </c>
      <c r="I6858" s="5" t="s">
        <v>926</v>
      </c>
      <c r="J6858" t="s">
        <v>928</v>
      </c>
      <c r="K6858" s="5" t="s">
        <v>14901</v>
      </c>
      <c r="L6858" s="5" t="s">
        <v>14902</v>
      </c>
      <c r="M6858" s="5" t="str">
        <f t="shared" si="107"/>
        <v>Ribs slightly injured. Injured.  Miscellaneous.  A stone rolled down the face, and struck sufferer, causing him to roll down to bottom of stopes.</v>
      </c>
      <c r="O6858" s="5" t="str">
        <f t="array" ref="O6858">INDEX(category2,MATCH(TRUE,ISNUMBER(SEARCH(keyword2,M6858)),0))</f>
        <v>Injured</v>
      </c>
      <c r="P6858" s="5" t="str">
        <f t="array" ref="P6858">INDEX(category3,MATCH(TRUE,ISNUMBER(SEARCH(keyword3,M6858)),0))</f>
        <v>Head</v>
      </c>
      <c r="Q6858" s="5" t="str">
        <f t="array" ref="Q6858">INDEX(category1,MATCH(TRUE,ISNUMBER(SEARCH(keyword1,M6858)),0))</f>
        <v>Cuts and Wounds</v>
      </c>
    </row>
    <row r="6859" spans="1:17" x14ac:dyDescent="0.25">
      <c r="A6859">
        <v>1942</v>
      </c>
      <c r="B6859" s="5" t="s">
        <v>14903</v>
      </c>
      <c r="C6859" s="6">
        <v>1902</v>
      </c>
      <c r="D6859" s="4">
        <v>3</v>
      </c>
      <c r="E6859">
        <v>390</v>
      </c>
      <c r="F6859" s="1">
        <v>681</v>
      </c>
      <c r="G6859" s="5" t="s">
        <v>14895</v>
      </c>
      <c r="H6859" s="5" t="s">
        <v>90</v>
      </c>
      <c r="I6859" s="5" t="s">
        <v>926</v>
      </c>
      <c r="J6859" t="s">
        <v>928</v>
      </c>
      <c r="K6859" s="5" t="s">
        <v>14143</v>
      </c>
      <c r="L6859" s="5" t="s">
        <v>14904</v>
      </c>
      <c r="M6859" s="5" t="str">
        <f t="shared" si="107"/>
        <v>Broken leg. Injured.  Pass.  Sufferer fell down the timber way.</v>
      </c>
      <c r="O6859" s="5" t="str">
        <f t="array" ref="O6859">INDEX(category2,MATCH(TRUE,ISNUMBER(SEARCH(keyword2,M6859)),0))</f>
        <v>Injured</v>
      </c>
      <c r="P6859" s="5" t="str">
        <f t="array" ref="P6859">INDEX(category3,MATCH(TRUE,ISNUMBER(SEARCH(keyword3,M6859)),0))</f>
        <v>Leg</v>
      </c>
      <c r="Q6859" s="5" t="str">
        <f t="array" ref="Q6859">INDEX(category1,MATCH(TRUE,ISNUMBER(SEARCH(keyword1,M6859)),0))</f>
        <v>Falls</v>
      </c>
    </row>
    <row r="6860" spans="1:17" x14ac:dyDescent="0.25">
      <c r="A6860">
        <v>1940</v>
      </c>
      <c r="B6860" s="5" t="s">
        <v>14905</v>
      </c>
      <c r="C6860" s="6">
        <v>1902</v>
      </c>
      <c r="D6860" s="4">
        <v>3</v>
      </c>
      <c r="E6860">
        <v>390</v>
      </c>
      <c r="F6860" s="1">
        <v>677</v>
      </c>
      <c r="G6860" s="5" t="s">
        <v>18</v>
      </c>
      <c r="H6860" s="5" t="s">
        <v>19</v>
      </c>
      <c r="I6860" s="5" t="s">
        <v>9673</v>
      </c>
      <c r="J6860" t="s">
        <v>9674</v>
      </c>
      <c r="K6860" s="5" t="s">
        <v>14906</v>
      </c>
      <c r="L6860" s="5" t="s">
        <v>14907</v>
      </c>
      <c r="M6860" s="5" t="str">
        <f t="shared" si="107"/>
        <v>Bruised eyebrow. Injured.  Explosion.  Used an adze to fix a detonator to a fuse which exploded, causing the adze to strike his eye.</v>
      </c>
      <c r="O6860" s="5" t="str">
        <f t="array" ref="O6860">INDEX(category2,MATCH(TRUE,ISNUMBER(SEARCH(keyword2,M6860)),0))</f>
        <v>Injured</v>
      </c>
      <c r="P6860" s="5" t="str">
        <f t="array" ref="P6860">INDEX(category3,MATCH(TRUE,ISNUMBER(SEARCH(keyword3,M6860)),0))</f>
        <v>Head</v>
      </c>
      <c r="Q6860" s="5" t="str">
        <f t="array" ref="Q6860">INDEX(category1,MATCH(TRUE,ISNUMBER(SEARCH(keyword1,M6860)),0))</f>
        <v xml:space="preserve">Bruises </v>
      </c>
    </row>
    <row r="6861" spans="1:17" x14ac:dyDescent="0.25">
      <c r="A6861">
        <v>1941</v>
      </c>
      <c r="B6861" s="5" t="s">
        <v>14908</v>
      </c>
      <c r="C6861" s="6">
        <v>1902</v>
      </c>
      <c r="D6861" s="4">
        <v>3</v>
      </c>
      <c r="E6861">
        <v>390</v>
      </c>
      <c r="F6861" s="1">
        <v>677</v>
      </c>
      <c r="G6861" s="5" t="s">
        <v>18</v>
      </c>
      <c r="H6861" s="5" t="s">
        <v>19</v>
      </c>
      <c r="I6861" s="5" t="s">
        <v>14909</v>
      </c>
      <c r="J6861" t="s">
        <v>974</v>
      </c>
      <c r="K6861" s="5" t="s">
        <v>14910</v>
      </c>
      <c r="L6861" s="5" t="s">
        <v>14911</v>
      </c>
      <c r="M6861" s="5" t="str">
        <f t="shared" si="107"/>
        <v>Loss of small toe. Injured.  Machinery.  While tightening the bar of a rock drill it fell and the handle end struck Dittman's toe.</v>
      </c>
      <c r="O6861" s="5" t="str">
        <f t="array" ref="O6861">INDEX(category2,MATCH(TRUE,ISNUMBER(SEARCH(keyword2,M6861)),0))</f>
        <v>Injured</v>
      </c>
      <c r="P6861" s="5" t="str">
        <f t="array" ref="P6861">INDEX(category3,MATCH(TRUE,ISNUMBER(SEARCH(keyword3,M6861)),0))</f>
        <v>Foot</v>
      </c>
      <c r="Q6861" s="5" t="str">
        <f t="array" ref="Q6861">INDEX(category1,MATCH(TRUE,ISNUMBER(SEARCH(keyword1,M6861)),0))</f>
        <v>Falls</v>
      </c>
    </row>
    <row r="6862" spans="1:17" x14ac:dyDescent="0.25">
      <c r="A6862">
        <v>1939</v>
      </c>
      <c r="B6862" s="5" t="s">
        <v>14912</v>
      </c>
      <c r="C6862" s="6">
        <v>1902</v>
      </c>
      <c r="D6862" s="4">
        <v>3</v>
      </c>
      <c r="E6862">
        <v>390</v>
      </c>
      <c r="F6862" s="1">
        <v>676</v>
      </c>
      <c r="G6862" s="5" t="s">
        <v>14895</v>
      </c>
      <c r="H6862" s="5" t="s">
        <v>90</v>
      </c>
      <c r="I6862" s="5" t="s">
        <v>926</v>
      </c>
      <c r="J6862" t="s">
        <v>928</v>
      </c>
      <c r="K6862" s="5" t="s">
        <v>14913</v>
      </c>
      <c r="L6862" s="5" t="s">
        <v>14914</v>
      </c>
      <c r="M6862" s="5" t="str">
        <f t="shared" si="107"/>
        <v>Suffocated. Fatal.  Surface works.  Sufferer entered to acid chamber before the gas had had time to escape.</v>
      </c>
      <c r="O6862" s="5" t="str">
        <f t="array" ref="O6862">INDEX(category2,MATCH(TRUE,ISNUMBER(SEARCH(keyword2,M6862)),0))</f>
        <v>Dead</v>
      </c>
      <c r="P6862" s="5" t="str">
        <f t="array" ref="P6862">INDEX(category3,MATCH(TRUE,ISNUMBER(SEARCH(keyword3,M6862)),0))</f>
        <v>Head</v>
      </c>
      <c r="Q6862" s="5" t="str">
        <f t="array" ref="Q6862">INDEX(category1,MATCH(TRUE,ISNUMBER(SEARCH(keyword1,M6862)),0))</f>
        <v>Suffocation</v>
      </c>
    </row>
    <row r="6863" spans="1:17" x14ac:dyDescent="0.25">
      <c r="A6863">
        <v>1938</v>
      </c>
      <c r="B6863" s="5" t="s">
        <v>14915</v>
      </c>
      <c r="C6863" s="6">
        <v>1902</v>
      </c>
      <c r="D6863" s="4">
        <v>3</v>
      </c>
      <c r="E6863">
        <v>390</v>
      </c>
      <c r="F6863" s="1">
        <v>674</v>
      </c>
      <c r="G6863" s="5" t="s">
        <v>2657</v>
      </c>
      <c r="H6863" s="5" t="s">
        <v>2658</v>
      </c>
      <c r="I6863" s="5" t="s">
        <v>11661</v>
      </c>
      <c r="J6863" t="s">
        <v>11662</v>
      </c>
      <c r="K6863" s="5" t="s">
        <v>14916</v>
      </c>
      <c r="L6863" s="5" t="s">
        <v>14917</v>
      </c>
      <c r="M6863" s="5" t="str">
        <f t="shared" si="107"/>
        <v>Cut on left side of head and below left elbow. Injured.  Staging.  Sufferer was taking off skids near bottom of shaft and, having sent some up, the bucket was sent down unexpectedly, causing him to jump or to fall from the staging.</v>
      </c>
      <c r="O6863" s="5" t="str">
        <f t="array" ref="O6863">INDEX(category2,MATCH(TRUE,ISNUMBER(SEARCH(keyword2,M6863)),0))</f>
        <v>Injured</v>
      </c>
      <c r="P6863" s="5" t="str">
        <f t="array" ref="P6863">INDEX(category3,MATCH(TRUE,ISNUMBER(SEARCH(keyword3,M6863)),0))</f>
        <v>Head</v>
      </c>
      <c r="Q6863" s="5" t="str">
        <f t="array" ref="Q6863">INDEX(category1,MATCH(TRUE,ISNUMBER(SEARCH(keyword1,M6863)),0))</f>
        <v>Cuts and Wounds</v>
      </c>
    </row>
    <row r="6864" spans="1:17" x14ac:dyDescent="0.25">
      <c r="A6864">
        <v>1937</v>
      </c>
      <c r="B6864" s="5" t="s">
        <v>14918</v>
      </c>
      <c r="C6864" s="6">
        <v>1902</v>
      </c>
      <c r="D6864" s="4">
        <v>3</v>
      </c>
      <c r="E6864">
        <v>390</v>
      </c>
      <c r="F6864" s="1">
        <v>672</v>
      </c>
      <c r="G6864" s="5" t="s">
        <v>18</v>
      </c>
      <c r="H6864" s="5" t="s">
        <v>19</v>
      </c>
      <c r="I6864" s="5" t="s">
        <v>11448</v>
      </c>
      <c r="J6864" t="s">
        <v>9405</v>
      </c>
      <c r="K6864" s="5" t="s">
        <v>14919</v>
      </c>
      <c r="L6864" s="5" t="s">
        <v>14920</v>
      </c>
      <c r="M6864" s="5" t="str">
        <f t="shared" si="107"/>
        <v>Loss of left eye. Injured.  Explosion.  Detonator exploded accidentally, and small piece of copper entered the eye.</v>
      </c>
      <c r="O6864" s="5" t="str">
        <f t="array" ref="O6864">INDEX(category2,MATCH(TRUE,ISNUMBER(SEARCH(keyword2,M6864)),0))</f>
        <v>Injured</v>
      </c>
      <c r="P6864" s="5" t="str">
        <f t="array" ref="P6864">INDEX(category3,MATCH(TRUE,ISNUMBER(SEARCH(keyword3,M6864)),0))</f>
        <v>Head</v>
      </c>
      <c r="Q6864" s="5" t="s">
        <v>20370</v>
      </c>
    </row>
    <row r="6865" spans="1:17" x14ac:dyDescent="0.25">
      <c r="A6865">
        <v>1935</v>
      </c>
      <c r="B6865" s="5" t="s">
        <v>14923</v>
      </c>
      <c r="C6865" s="6">
        <v>1902</v>
      </c>
      <c r="D6865" s="4">
        <v>3</v>
      </c>
      <c r="E6865">
        <v>390</v>
      </c>
      <c r="F6865" s="1">
        <v>670</v>
      </c>
      <c r="G6865" s="5" t="s">
        <v>8284</v>
      </c>
      <c r="H6865" s="5" t="s">
        <v>8285</v>
      </c>
      <c r="I6865" s="5" t="s">
        <v>1106</v>
      </c>
      <c r="J6865" t="s">
        <v>1107</v>
      </c>
      <c r="K6865" s="5" t="s">
        <v>14348</v>
      </c>
      <c r="L6865" s="5" t="s">
        <v>14924</v>
      </c>
      <c r="M6865" s="5" t="str">
        <f t="shared" si="107"/>
        <v>Slightly bruised. Injured.  Fall.  Fall of earth in alluvial working.</v>
      </c>
      <c r="O6865" s="5" t="str">
        <f t="array" ref="O6865">INDEX(category2,MATCH(TRUE,ISNUMBER(SEARCH(keyword2,M6865)),0))</f>
        <v>Injured</v>
      </c>
      <c r="P6865" s="5" t="s">
        <v>20370</v>
      </c>
      <c r="Q6865" s="5" t="str">
        <f t="array" ref="Q6865">INDEX(category1,MATCH(TRUE,ISNUMBER(SEARCH(keyword1,M6865)),0))</f>
        <v xml:space="preserve">Bruises </v>
      </c>
    </row>
    <row r="6866" spans="1:17" x14ac:dyDescent="0.25">
      <c r="A6866">
        <v>1932</v>
      </c>
      <c r="B6866" s="5" t="s">
        <v>14925</v>
      </c>
      <c r="C6866" s="6">
        <v>1902</v>
      </c>
      <c r="D6866" s="4">
        <v>3</v>
      </c>
      <c r="E6866">
        <v>389</v>
      </c>
      <c r="F6866" s="1">
        <v>669</v>
      </c>
      <c r="G6866" s="5" t="s">
        <v>18</v>
      </c>
      <c r="H6866" s="5" t="s">
        <v>19</v>
      </c>
      <c r="I6866" s="5" t="s">
        <v>14926</v>
      </c>
      <c r="J6866" t="s">
        <v>14927</v>
      </c>
      <c r="K6866" s="5" t="s">
        <v>14928</v>
      </c>
      <c r="L6866" s="5" t="s">
        <v>14929</v>
      </c>
      <c r="M6866" s="5" t="str">
        <f t="shared" si="107"/>
        <v>Wounded foot. Injured.  Machinery.  Sufferer's foot was caught by a set screw on a revolving shaft.</v>
      </c>
      <c r="O6866" s="5" t="str">
        <f t="array" ref="O6866">INDEX(category2,MATCH(TRUE,ISNUMBER(SEARCH(keyword2,M6866)),0))</f>
        <v>Injured</v>
      </c>
      <c r="P6866" s="5" t="str">
        <f t="array" ref="P6866">INDEX(category3,MATCH(TRUE,ISNUMBER(SEARCH(keyword3,M6866)),0))</f>
        <v>Foot</v>
      </c>
      <c r="Q6866" s="5" t="str">
        <f t="array" ref="Q6866">INDEX(category1,MATCH(TRUE,ISNUMBER(SEARCH(keyword1,M6866)),0))</f>
        <v>Cuts and Wounds</v>
      </c>
    </row>
    <row r="6867" spans="1:17" x14ac:dyDescent="0.25">
      <c r="A6867">
        <v>1933</v>
      </c>
      <c r="B6867" s="5" t="s">
        <v>14264</v>
      </c>
      <c r="C6867" s="6">
        <v>1902</v>
      </c>
      <c r="D6867" s="4">
        <v>3</v>
      </c>
      <c r="E6867">
        <v>389</v>
      </c>
      <c r="F6867" s="1">
        <v>669</v>
      </c>
      <c r="G6867" s="5" t="s">
        <v>4968</v>
      </c>
      <c r="H6867" s="5" t="s">
        <v>4969</v>
      </c>
      <c r="I6867" s="5" t="s">
        <v>14930</v>
      </c>
      <c r="J6867" t="s">
        <v>14224</v>
      </c>
      <c r="K6867" s="5" t="s">
        <v>14931</v>
      </c>
      <c r="L6867" s="5" t="s">
        <v>14932</v>
      </c>
      <c r="M6867" s="5" t="str">
        <f t="shared" si="107"/>
        <v>Broken thigh, wounded head and arm. Injured.  Fall or rock.  Suffer sat down at the face after cleaning up from a shot, and more stone fell.</v>
      </c>
      <c r="O6867" s="5" t="str">
        <f t="array" ref="O6867">INDEX(category2,MATCH(TRUE,ISNUMBER(SEARCH(keyword2,M6867)),0))</f>
        <v>Injured</v>
      </c>
      <c r="P6867" s="5" t="str">
        <f t="array" ref="P6867">INDEX(category3,MATCH(TRUE,ISNUMBER(SEARCH(keyword3,M6867)),0))</f>
        <v>Arm</v>
      </c>
      <c r="Q6867" s="5" t="str">
        <f t="array" ref="Q6867">INDEX(category1,MATCH(TRUE,ISNUMBER(SEARCH(keyword1,M6867)),0))</f>
        <v>Cuts and Wounds</v>
      </c>
    </row>
    <row r="6868" spans="1:17" x14ac:dyDescent="0.25">
      <c r="A6868">
        <v>1934</v>
      </c>
      <c r="B6868" s="5" t="s">
        <v>14933</v>
      </c>
      <c r="C6868" s="6">
        <v>1902</v>
      </c>
      <c r="D6868" s="4">
        <v>3</v>
      </c>
      <c r="E6868">
        <v>390</v>
      </c>
      <c r="F6868" s="1">
        <v>669</v>
      </c>
      <c r="G6868" s="5" t="s">
        <v>68</v>
      </c>
      <c r="H6868" s="5" t="s">
        <v>69</v>
      </c>
      <c r="I6868" s="5" t="s">
        <v>6019</v>
      </c>
      <c r="J6868" t="s">
        <v>6020</v>
      </c>
      <c r="K6868" s="5" t="s">
        <v>14217</v>
      </c>
      <c r="L6868" s="5" t="s">
        <v>14934</v>
      </c>
      <c r="M6868" s="5" t="str">
        <f t="shared" si="107"/>
        <v>Bruised foot. Injured.  Fall of band.  A small piece of a band of coal and stone which is left to form the roof  fell on his foot.</v>
      </c>
      <c r="O6868" s="5" t="str">
        <f t="array" ref="O6868">INDEX(category2,MATCH(TRUE,ISNUMBER(SEARCH(keyword2,M6868)),0))</f>
        <v>Injured</v>
      </c>
      <c r="P6868" s="5" t="str">
        <f t="array" ref="P6868">INDEX(category3,MATCH(TRUE,ISNUMBER(SEARCH(keyword3,M6868)),0))</f>
        <v>Foot</v>
      </c>
      <c r="Q6868" s="5" t="str">
        <f t="array" ref="Q6868">INDEX(category1,MATCH(TRUE,ISNUMBER(SEARCH(keyword1,M6868)),0))</f>
        <v xml:space="preserve">Bruises </v>
      </c>
    </row>
    <row r="6869" spans="1:17" x14ac:dyDescent="0.25">
      <c r="A6869">
        <v>1929</v>
      </c>
      <c r="B6869" s="5" t="s">
        <v>14935</v>
      </c>
      <c r="C6869" s="6">
        <v>1902</v>
      </c>
      <c r="D6869" s="4">
        <v>3</v>
      </c>
      <c r="E6869">
        <v>389</v>
      </c>
      <c r="F6869" s="1">
        <v>665</v>
      </c>
      <c r="G6869" s="5" t="s">
        <v>68</v>
      </c>
      <c r="H6869" s="5" t="s">
        <v>69</v>
      </c>
      <c r="I6869" s="5" t="s">
        <v>13942</v>
      </c>
      <c r="J6869" t="s">
        <v>13943</v>
      </c>
      <c r="K6869" s="5" t="s">
        <v>14893</v>
      </c>
      <c r="L6869" s="5" t="s">
        <v>14936</v>
      </c>
      <c r="M6869" s="5" t="str">
        <f t="shared" si="107"/>
        <v>Scalp wounds. Injured.  Miscellaneous.  Sufferers were sending an iron sheet down the shaft by a windlass, another man was guiding it in, but on entering the shaft it overcame them, causing the windlass to revolve rapidly and to strike their heads.</v>
      </c>
      <c r="O6869" s="5" t="str">
        <f t="array" ref="O6869">INDEX(category2,MATCH(TRUE,ISNUMBER(SEARCH(keyword2,M6869)),0))</f>
        <v>Injured</v>
      </c>
      <c r="P6869" s="5" t="str">
        <f t="array" ref="P6869">INDEX(category3,MATCH(TRUE,ISNUMBER(SEARCH(keyword3,M6869)),0))</f>
        <v>Head</v>
      </c>
      <c r="Q6869" s="5" t="str">
        <f t="array" ref="Q6869">INDEX(category1,MATCH(TRUE,ISNUMBER(SEARCH(keyword1,M6869)),0))</f>
        <v>Cuts and Wounds</v>
      </c>
    </row>
    <row r="6870" spans="1:17" x14ac:dyDescent="0.25">
      <c r="A6870">
        <v>1930</v>
      </c>
      <c r="B6870" s="5" t="s">
        <v>14937</v>
      </c>
      <c r="C6870" s="6">
        <v>1902</v>
      </c>
      <c r="D6870" s="4">
        <v>3</v>
      </c>
      <c r="E6870">
        <v>389</v>
      </c>
      <c r="F6870" s="1">
        <v>665</v>
      </c>
      <c r="G6870" s="5" t="s">
        <v>68</v>
      </c>
      <c r="H6870" s="5" t="s">
        <v>69</v>
      </c>
      <c r="I6870" s="5" t="s">
        <v>13942</v>
      </c>
      <c r="J6870" t="s">
        <v>13943</v>
      </c>
      <c r="K6870" s="5" t="s">
        <v>14893</v>
      </c>
      <c r="L6870" s="5" t="s">
        <v>14936</v>
      </c>
      <c r="M6870" s="5" t="str">
        <f t="shared" si="107"/>
        <v>Scalp wounds. Injured.  Miscellaneous.  Sufferers were sending an iron sheet down the shaft by a windlass, another man was guiding it in, but on entering the shaft it overcame them, causing the windlass to revolve rapidly and to strike their heads.</v>
      </c>
      <c r="O6870" s="5" t="str">
        <f t="array" ref="O6870">INDEX(category2,MATCH(TRUE,ISNUMBER(SEARCH(keyword2,M6870)),0))</f>
        <v>Injured</v>
      </c>
      <c r="P6870" s="5" t="str">
        <f t="array" ref="P6870">INDEX(category3,MATCH(TRUE,ISNUMBER(SEARCH(keyword3,M6870)),0))</f>
        <v>Head</v>
      </c>
      <c r="Q6870" s="5" t="str">
        <f t="array" ref="Q6870">INDEX(category1,MATCH(TRUE,ISNUMBER(SEARCH(keyword1,M6870)),0))</f>
        <v>Cuts and Wounds</v>
      </c>
    </row>
    <row r="6871" spans="1:17" x14ac:dyDescent="0.25">
      <c r="A6871">
        <v>1931</v>
      </c>
      <c r="B6871" s="5" t="s">
        <v>14938</v>
      </c>
      <c r="C6871" s="6">
        <v>1902</v>
      </c>
      <c r="D6871" s="4">
        <v>3</v>
      </c>
      <c r="E6871">
        <v>389</v>
      </c>
      <c r="F6871" s="1">
        <v>665</v>
      </c>
      <c r="G6871" s="5" t="s">
        <v>3061</v>
      </c>
      <c r="H6871" s="5" t="s">
        <v>3062</v>
      </c>
      <c r="I6871" s="5" t="s">
        <v>14939</v>
      </c>
      <c r="J6871" t="s">
        <v>7116</v>
      </c>
      <c r="K6871" s="5" t="s">
        <v>14228</v>
      </c>
      <c r="L6871" s="5" t="s">
        <v>14940</v>
      </c>
      <c r="M6871" s="5" t="str">
        <f t="shared" si="107"/>
        <v>Internal injuries. Injured.  Shaft accident.  Drills were being sent up the shaft, one of which caught in the timber, was broken and fell down, striking Kermode on arm and right side.</v>
      </c>
      <c r="O6871" s="5" t="str">
        <f t="array" ref="O6871">INDEX(category2,MATCH(TRUE,ISNUMBER(SEARCH(keyword2,M6871)),0))</f>
        <v>Injured</v>
      </c>
      <c r="P6871" s="5" t="str">
        <f t="array" ref="P6871">INDEX(category3,MATCH(TRUE,ISNUMBER(SEARCH(keyword3,M6871)),0))</f>
        <v>Arm</v>
      </c>
      <c r="Q6871" s="5" t="str">
        <f t="array" ref="Q6871">INDEX(category1,MATCH(TRUE,ISNUMBER(SEARCH(keyword1,M6871)),0))</f>
        <v>Falls</v>
      </c>
    </row>
    <row r="6872" spans="1:17" x14ac:dyDescent="0.25">
      <c r="A6872">
        <v>1928</v>
      </c>
      <c r="B6872" s="5" t="s">
        <v>14941</v>
      </c>
      <c r="C6872" s="6">
        <v>1902</v>
      </c>
      <c r="D6872" s="4">
        <v>3</v>
      </c>
      <c r="E6872">
        <v>389</v>
      </c>
      <c r="F6872" s="1">
        <v>663</v>
      </c>
      <c r="G6872" s="5" t="s">
        <v>5020</v>
      </c>
      <c r="H6872" s="5" t="s">
        <v>5021</v>
      </c>
      <c r="I6872" s="5" t="s">
        <v>14942</v>
      </c>
      <c r="J6872" t="s">
        <v>14943</v>
      </c>
      <c r="K6872" s="5" t="s">
        <v>14944</v>
      </c>
      <c r="L6872" s="5" t="s">
        <v>14945</v>
      </c>
      <c r="M6872" s="5" t="str">
        <f t="shared" si="107"/>
        <v>Injured hand. Injured.  Shaft.  Air pipes were being fixed in shaft, and the tackle slipped, causing the injury.</v>
      </c>
      <c r="O6872" s="5" t="str">
        <f t="array" ref="O6872">INDEX(category2,MATCH(TRUE,ISNUMBER(SEARCH(keyword2,M6872)),0))</f>
        <v>Injured</v>
      </c>
      <c r="P6872" s="5" t="str">
        <f t="array" ref="P6872">INDEX(category3,MATCH(TRUE,ISNUMBER(SEARCH(keyword3,M6872)),0))</f>
        <v>Hand</v>
      </c>
      <c r="Q6872" s="5" t="s">
        <v>20370</v>
      </c>
    </row>
    <row r="6873" spans="1:17" x14ac:dyDescent="0.25">
      <c r="A6873">
        <v>1927</v>
      </c>
      <c r="B6873" s="5" t="s">
        <v>14946</v>
      </c>
      <c r="C6873" s="6">
        <v>1902</v>
      </c>
      <c r="D6873" s="4">
        <v>3</v>
      </c>
      <c r="E6873">
        <v>389</v>
      </c>
      <c r="F6873" s="1">
        <v>662</v>
      </c>
      <c r="G6873" s="5" t="s">
        <v>2657</v>
      </c>
      <c r="H6873" s="5" t="s">
        <v>2658</v>
      </c>
      <c r="I6873" s="5" t="s">
        <v>14947</v>
      </c>
      <c r="J6873" t="s">
        <v>14948</v>
      </c>
      <c r="K6873" s="5" t="s">
        <v>14949</v>
      </c>
      <c r="L6873" s="5" t="s">
        <v>14950</v>
      </c>
      <c r="M6873" s="5" t="str">
        <f t="shared" si="107"/>
        <v>Scratches on left hand and arm. Injured.  Explosion.  When drilling, came in contact with the butt of an old hole, and an explosion took place.</v>
      </c>
      <c r="O6873" s="5" t="str">
        <f t="array" ref="O6873">INDEX(category2,MATCH(TRUE,ISNUMBER(SEARCH(keyword2,M6873)),0))</f>
        <v>Injured</v>
      </c>
      <c r="P6873" s="5" t="str">
        <f t="array" ref="P6873">INDEX(category3,MATCH(TRUE,ISNUMBER(SEARCH(keyword3,M6873)),0))</f>
        <v>Arm</v>
      </c>
      <c r="Q6873" s="5" t="str">
        <f t="array" ref="Q6873">INDEX(category1,MATCH(TRUE,ISNUMBER(SEARCH(keyword1,M6873)),0))</f>
        <v>Cuts and Wounds</v>
      </c>
    </row>
    <row r="6874" spans="1:17" x14ac:dyDescent="0.25">
      <c r="A6874">
        <v>1925</v>
      </c>
      <c r="B6874" s="5" t="s">
        <v>14951</v>
      </c>
      <c r="C6874" s="6">
        <v>1902</v>
      </c>
      <c r="D6874" s="4">
        <v>3</v>
      </c>
      <c r="E6874">
        <v>389</v>
      </c>
      <c r="F6874" s="1">
        <v>661</v>
      </c>
      <c r="G6874" s="5" t="s">
        <v>2657</v>
      </c>
      <c r="H6874" s="5" t="s">
        <v>2658</v>
      </c>
      <c r="I6874" s="5" t="s">
        <v>7779</v>
      </c>
      <c r="J6874" t="s">
        <v>7780</v>
      </c>
      <c r="K6874" s="5" t="s">
        <v>14720</v>
      </c>
      <c r="L6874" s="5" t="s">
        <v>14952</v>
      </c>
      <c r="M6874" s="5" t="str">
        <f t="shared" si="107"/>
        <v>Fractured thumb. Injured.  Miscellaneous.  His mate accidentally hit his thumb with a piece of quartz.</v>
      </c>
      <c r="O6874" s="5" t="str">
        <f t="array" ref="O6874">INDEX(category2,MATCH(TRUE,ISNUMBER(SEARCH(keyword2,M6874)),0))</f>
        <v>Injured</v>
      </c>
      <c r="P6874" s="5" t="str">
        <f t="array" ref="P6874">INDEX(category3,MATCH(TRUE,ISNUMBER(SEARCH(keyword3,M6874)),0))</f>
        <v>Hand</v>
      </c>
      <c r="Q6874" s="5" t="str">
        <f t="array" ref="Q6874">INDEX(category1,MATCH(TRUE,ISNUMBER(SEARCH(keyword1,M6874)),0))</f>
        <v>Breaks and Fractures</v>
      </c>
    </row>
    <row r="6875" spans="1:17" x14ac:dyDescent="0.25">
      <c r="A6875">
        <v>1926</v>
      </c>
      <c r="B6875" s="5" t="s">
        <v>14953</v>
      </c>
      <c r="C6875" s="6">
        <v>1902</v>
      </c>
      <c r="D6875" s="4">
        <v>3</v>
      </c>
      <c r="E6875">
        <v>389</v>
      </c>
      <c r="F6875" s="1">
        <v>661</v>
      </c>
      <c r="G6875" s="5" t="s">
        <v>2657</v>
      </c>
      <c r="H6875" s="5" t="s">
        <v>2658</v>
      </c>
      <c r="I6875" s="5" t="s">
        <v>7779</v>
      </c>
      <c r="J6875" t="s">
        <v>7780</v>
      </c>
      <c r="K6875" s="5" t="s">
        <v>14954</v>
      </c>
      <c r="L6875" s="5" t="s">
        <v>14955</v>
      </c>
      <c r="M6875" s="5" t="str">
        <f t="shared" si="107"/>
        <v>Severe flesh wound on calf of leg. Injured.  Miscellaneous.  When chipping timber with an adze, his elbow struck a frame causing him to miss the timber and cut his leg.</v>
      </c>
      <c r="O6875" s="5" t="str">
        <f t="array" ref="O6875">INDEX(category2,MATCH(TRUE,ISNUMBER(SEARCH(keyword2,M6875)),0))</f>
        <v>Injured</v>
      </c>
      <c r="P6875" s="5" t="str">
        <f t="array" ref="P6875">INDEX(category3,MATCH(TRUE,ISNUMBER(SEARCH(keyword3,M6875)),0))</f>
        <v>Leg</v>
      </c>
      <c r="Q6875" s="5" t="str">
        <f t="array" ref="Q6875">INDEX(category1,MATCH(TRUE,ISNUMBER(SEARCH(keyword1,M6875)),0))</f>
        <v>Cuts and Wounds</v>
      </c>
    </row>
    <row r="6876" spans="1:17" x14ac:dyDescent="0.25">
      <c r="A6876">
        <v>1924</v>
      </c>
      <c r="B6876" s="5" t="s">
        <v>14956</v>
      </c>
      <c r="C6876" s="6">
        <v>1902</v>
      </c>
      <c r="D6876" s="4">
        <v>3</v>
      </c>
      <c r="E6876">
        <v>389</v>
      </c>
      <c r="F6876" s="1">
        <v>656</v>
      </c>
      <c r="G6876" s="5" t="s">
        <v>2657</v>
      </c>
      <c r="H6876" s="5" t="s">
        <v>2658</v>
      </c>
      <c r="I6876" s="5" t="s">
        <v>13297</v>
      </c>
      <c r="J6876" t="s">
        <v>13298</v>
      </c>
      <c r="K6876" s="5" t="s">
        <v>14957</v>
      </c>
      <c r="L6876" s="5" t="s">
        <v>14958</v>
      </c>
      <c r="M6876" s="5" t="str">
        <f t="shared" si="107"/>
        <v>Wound on forehead. Injured.  Shaft.  Bucket caught bottom of timbering causing a piece of stone to fall out, which struck sufferer on the forehead.</v>
      </c>
      <c r="O6876" s="5" t="str">
        <f t="array" ref="O6876">INDEX(category2,MATCH(TRUE,ISNUMBER(SEARCH(keyword2,M6876)),0))</f>
        <v>Injured</v>
      </c>
      <c r="P6876" s="5" t="str">
        <f t="array" ref="P6876">INDEX(category3,MATCH(TRUE,ISNUMBER(SEARCH(keyword3,M6876)),0))</f>
        <v>Head</v>
      </c>
      <c r="Q6876" s="5" t="str">
        <f t="array" ref="Q6876">INDEX(category1,MATCH(TRUE,ISNUMBER(SEARCH(keyword1,M6876)),0))</f>
        <v>Cuts and Wounds</v>
      </c>
    </row>
    <row r="6877" spans="1:17" x14ac:dyDescent="0.25">
      <c r="A6877">
        <v>1923</v>
      </c>
      <c r="B6877" s="5" t="s">
        <v>14959</v>
      </c>
      <c r="C6877" s="6">
        <v>1902</v>
      </c>
      <c r="D6877" s="4">
        <v>3</v>
      </c>
      <c r="E6877">
        <v>389</v>
      </c>
      <c r="F6877" s="1">
        <v>655</v>
      </c>
      <c r="G6877" s="5" t="s">
        <v>2657</v>
      </c>
      <c r="H6877" s="5" t="s">
        <v>2658</v>
      </c>
      <c r="I6877" s="5" t="s">
        <v>14372</v>
      </c>
      <c r="J6877" t="s">
        <v>14373</v>
      </c>
      <c r="K6877" s="5" t="s">
        <v>14960</v>
      </c>
      <c r="L6877" s="5" t="s">
        <v>14961</v>
      </c>
      <c r="M6877" s="5" t="str">
        <f t="shared" si="107"/>
        <v>Hand wounded. Injured.  Miscellaneous.  Piece of mullock fell on hand necessitating two stiches.</v>
      </c>
      <c r="O6877" s="5" t="str">
        <f t="array" ref="O6877">INDEX(category2,MATCH(TRUE,ISNUMBER(SEARCH(keyword2,M6877)),0))</f>
        <v>Injured</v>
      </c>
      <c r="P6877" s="5" t="str">
        <f t="array" ref="P6877">INDEX(category3,MATCH(TRUE,ISNUMBER(SEARCH(keyword3,M6877)),0))</f>
        <v>Hand</v>
      </c>
      <c r="Q6877" s="5" t="str">
        <f t="array" ref="Q6877">INDEX(category1,MATCH(TRUE,ISNUMBER(SEARCH(keyword1,M6877)),0))</f>
        <v>Cuts and Wounds</v>
      </c>
    </row>
    <row r="6878" spans="1:17" x14ac:dyDescent="0.25">
      <c r="A6878">
        <v>1922</v>
      </c>
      <c r="B6878" s="5" t="s">
        <v>14962</v>
      </c>
      <c r="C6878" s="6">
        <v>1902</v>
      </c>
      <c r="D6878" s="4">
        <v>3</v>
      </c>
      <c r="E6878">
        <v>389</v>
      </c>
      <c r="F6878" s="1">
        <v>653</v>
      </c>
      <c r="G6878" s="5" t="s">
        <v>68</v>
      </c>
      <c r="H6878" s="5" t="s">
        <v>69</v>
      </c>
      <c r="I6878" s="5" t="s">
        <v>7350</v>
      </c>
      <c r="J6878" t="s">
        <v>5430</v>
      </c>
      <c r="K6878" s="5" t="s">
        <v>14442</v>
      </c>
      <c r="L6878" s="5" t="s">
        <v>14963</v>
      </c>
      <c r="M6878" s="5" t="str">
        <f t="shared" si="107"/>
        <v>Hip injured. Injured.  Fall of coal.  Sufferer was caught by a piece of coal which fell from the face.</v>
      </c>
      <c r="O6878" s="5" t="str">
        <f t="array" ref="O6878">INDEX(category2,MATCH(TRUE,ISNUMBER(SEARCH(keyword2,M6878)),0))</f>
        <v>Injured</v>
      </c>
      <c r="P6878" s="5" t="str">
        <f t="array" ref="P6878">INDEX(category3,MATCH(TRUE,ISNUMBER(SEARCH(keyword3,M6878)),0))</f>
        <v>Head</v>
      </c>
      <c r="Q6878" s="5" t="str">
        <f t="array" ref="Q6878">INDEX(category1,MATCH(TRUE,ISNUMBER(SEARCH(keyword1,M6878)),0))</f>
        <v>Falls</v>
      </c>
    </row>
    <row r="6879" spans="1:17" x14ac:dyDescent="0.25">
      <c r="A6879">
        <v>1921</v>
      </c>
      <c r="B6879" s="5" t="s">
        <v>14964</v>
      </c>
      <c r="C6879" s="6">
        <v>1902</v>
      </c>
      <c r="D6879" s="4">
        <v>3</v>
      </c>
      <c r="E6879">
        <v>389</v>
      </c>
      <c r="F6879" s="1">
        <v>652</v>
      </c>
      <c r="G6879" s="5" t="s">
        <v>2657</v>
      </c>
      <c r="H6879" s="5" t="s">
        <v>2658</v>
      </c>
      <c r="I6879" s="5" t="s">
        <v>9554</v>
      </c>
      <c r="J6879" t="s">
        <v>9555</v>
      </c>
      <c r="K6879" s="5" t="s">
        <v>14965</v>
      </c>
      <c r="L6879" s="5" t="s">
        <v>14966</v>
      </c>
      <c r="M6879" s="5" t="str">
        <f t="shared" si="107"/>
        <v>Severly wounded on shoulder. Injured.  Fall of rock.  Piece of rock fell from about 10 feet above when a shot had been fired near the floor.</v>
      </c>
      <c r="O6879" s="5" t="str">
        <f t="array" ref="O6879">INDEX(category2,MATCH(TRUE,ISNUMBER(SEARCH(keyword2,M6879)),0))</f>
        <v>Injured</v>
      </c>
      <c r="P6879" s="5" t="str">
        <f t="array" ref="P6879">INDEX(category3,MATCH(TRUE,ISNUMBER(SEARCH(keyword3,M6879)),0))</f>
        <v>Shoulder</v>
      </c>
      <c r="Q6879" s="5" t="str">
        <f t="array" ref="Q6879">INDEX(category1,MATCH(TRUE,ISNUMBER(SEARCH(keyword1,M6879)),0))</f>
        <v>Cuts and Wounds</v>
      </c>
    </row>
    <row r="6880" spans="1:17" x14ac:dyDescent="0.25">
      <c r="A6880">
        <v>1920</v>
      </c>
      <c r="B6880" s="5" t="s">
        <v>14967</v>
      </c>
      <c r="C6880" s="6">
        <v>1902</v>
      </c>
      <c r="D6880" s="4">
        <v>3</v>
      </c>
      <c r="E6880">
        <v>389</v>
      </c>
      <c r="F6880" s="1">
        <v>650</v>
      </c>
      <c r="G6880" s="5" t="s">
        <v>18</v>
      </c>
      <c r="H6880" s="5" t="s">
        <v>19</v>
      </c>
      <c r="I6880" s="5" t="s">
        <v>14968</v>
      </c>
      <c r="J6880" t="s">
        <v>974</v>
      </c>
      <c r="K6880" s="5" t="s">
        <v>14969</v>
      </c>
      <c r="L6880" s="5" t="s">
        <v>14970</v>
      </c>
      <c r="M6880" s="5" t="str">
        <f t="shared" si="107"/>
        <v>Bruised finger. Injured.  Fall of rock.  Sufferer was in the act of covering a pass when piece of stone fell and caught his finger.</v>
      </c>
      <c r="O6880" s="5" t="str">
        <f t="array" ref="O6880">INDEX(category2,MATCH(TRUE,ISNUMBER(SEARCH(keyword2,M6880)),0))</f>
        <v>Injured</v>
      </c>
      <c r="P6880" s="5" t="str">
        <f t="array" ref="P6880">INDEX(category3,MATCH(TRUE,ISNUMBER(SEARCH(keyword3,M6880)),0))</f>
        <v>Hand</v>
      </c>
      <c r="Q6880" s="5" t="str">
        <f t="array" ref="Q6880">INDEX(category1,MATCH(TRUE,ISNUMBER(SEARCH(keyword1,M6880)),0))</f>
        <v xml:space="preserve">Bruises </v>
      </c>
    </row>
    <row r="6881" spans="1:17" x14ac:dyDescent="0.25">
      <c r="A6881">
        <v>1919</v>
      </c>
      <c r="B6881" s="5" t="s">
        <v>14971</v>
      </c>
      <c r="C6881" s="6">
        <v>1902</v>
      </c>
      <c r="D6881" s="4">
        <v>3</v>
      </c>
      <c r="E6881">
        <v>389</v>
      </c>
      <c r="F6881" s="1">
        <v>642</v>
      </c>
      <c r="G6881" s="5" t="s">
        <v>18</v>
      </c>
      <c r="H6881" s="5" t="s">
        <v>19</v>
      </c>
      <c r="I6881" s="5" t="s">
        <v>35</v>
      </c>
      <c r="J6881" t="s">
        <v>36</v>
      </c>
      <c r="K6881" s="5" t="s">
        <v>14972</v>
      </c>
      <c r="L6881" s="5" t="s">
        <v>14973</v>
      </c>
      <c r="M6881" s="5" t="str">
        <f t="shared" si="107"/>
        <v>Burnt fatally. Fatal.  Surface works.  Sufferer was a small boy playing about the works, and fell into the ash-pit.</v>
      </c>
      <c r="O6881" s="5" t="str">
        <f t="array" ref="O6881">INDEX(category2,MATCH(TRUE,ISNUMBER(SEARCH(keyword2,M6881)),0))</f>
        <v>Dead</v>
      </c>
      <c r="P6881" s="5" t="str">
        <f t="array" ref="P6881">INDEX(category3,MATCH(TRUE,ISNUMBER(SEARCH(keyword3,M6881)),0))</f>
        <v>Head</v>
      </c>
      <c r="Q6881" s="5" t="str">
        <f t="array" ref="Q6881">INDEX(category1,MATCH(TRUE,ISNUMBER(SEARCH(keyword1,M6881)),0))</f>
        <v>Falls</v>
      </c>
    </row>
    <row r="6882" spans="1:17" x14ac:dyDescent="0.25">
      <c r="A6882">
        <v>1918</v>
      </c>
      <c r="B6882" s="5" t="s">
        <v>14974</v>
      </c>
      <c r="C6882" s="6">
        <v>1902</v>
      </c>
      <c r="D6882" s="4">
        <v>3</v>
      </c>
      <c r="E6882">
        <v>389</v>
      </c>
      <c r="F6882" s="1">
        <v>641</v>
      </c>
      <c r="G6882" s="5" t="s">
        <v>3234</v>
      </c>
      <c r="H6882" s="5" t="s">
        <v>3235</v>
      </c>
      <c r="I6882" s="5" t="s">
        <v>14975</v>
      </c>
      <c r="J6882" t="s">
        <v>12163</v>
      </c>
      <c r="K6882" s="5" t="s">
        <v>14451</v>
      </c>
      <c r="L6882" s="5" t="s">
        <v>14976</v>
      </c>
      <c r="M6882" s="5" t="str">
        <f t="shared" si="107"/>
        <v>Crushed to death. Fatal.  Shaft.  Chain broke, and sufferer  who was following the bucket up, was crushed by it against the timber.</v>
      </c>
      <c r="O6882" s="5" t="str">
        <f t="array" ref="O6882">INDEX(category2,MATCH(TRUE,ISNUMBER(SEARCH(keyword2,M6882)),0))</f>
        <v>Dead</v>
      </c>
      <c r="P6882" s="5" t="s">
        <v>20370</v>
      </c>
      <c r="Q6882" s="5" t="str">
        <f t="array" ref="Q6882">INDEX(category1,MATCH(TRUE,ISNUMBER(SEARCH(keyword1,M6882)),0))</f>
        <v>Smashed/Crushed</v>
      </c>
    </row>
    <row r="6883" spans="1:17" x14ac:dyDescent="0.25">
      <c r="A6883">
        <v>1917</v>
      </c>
      <c r="B6883" s="5" t="s">
        <v>14977</v>
      </c>
      <c r="C6883" s="6">
        <v>1902</v>
      </c>
      <c r="D6883" s="4">
        <v>3</v>
      </c>
      <c r="E6883">
        <v>389</v>
      </c>
      <c r="F6883" s="1">
        <v>635</v>
      </c>
      <c r="G6883" s="5" t="s">
        <v>68</v>
      </c>
      <c r="H6883" s="5" t="s">
        <v>69</v>
      </c>
      <c r="I6883" s="5" t="s">
        <v>13788</v>
      </c>
      <c r="J6883" t="s">
        <v>13789</v>
      </c>
      <c r="K6883" s="5" t="s">
        <v>14107</v>
      </c>
      <c r="L6883" s="5" t="s">
        <v>14978</v>
      </c>
      <c r="M6883" s="5" t="str">
        <f t="shared" si="107"/>
        <v>Hand injured. Injured.  Wagon.  Got hand jammed between wagon and roof.</v>
      </c>
      <c r="O6883" s="5" t="str">
        <f t="array" ref="O6883">INDEX(category2,MATCH(TRUE,ISNUMBER(SEARCH(keyword2,M6883)),0))</f>
        <v>Injured</v>
      </c>
      <c r="P6883" s="5" t="str">
        <f t="array" ref="P6883">INDEX(category3,MATCH(TRUE,ISNUMBER(SEARCH(keyword3,M6883)),0))</f>
        <v>Hand</v>
      </c>
      <c r="Q6883" s="5" t="str">
        <f t="array" ref="Q6883">INDEX(category1,MATCH(TRUE,ISNUMBER(SEARCH(keyword1,M6883)),0))</f>
        <v>Cuts and Wounds</v>
      </c>
    </row>
    <row r="6884" spans="1:17" x14ac:dyDescent="0.25">
      <c r="A6884">
        <v>1915</v>
      </c>
      <c r="B6884" s="5" t="s">
        <v>14979</v>
      </c>
      <c r="C6884" s="6">
        <v>1902</v>
      </c>
      <c r="D6884" s="4">
        <v>3</v>
      </c>
      <c r="E6884">
        <v>389</v>
      </c>
      <c r="F6884" s="1">
        <v>632</v>
      </c>
      <c r="G6884" s="5" t="s">
        <v>3061</v>
      </c>
      <c r="H6884" s="5" t="s">
        <v>3062</v>
      </c>
      <c r="I6884" s="5" t="s">
        <v>1022</v>
      </c>
      <c r="J6884" t="s">
        <v>14497</v>
      </c>
      <c r="K6884" s="5" t="s">
        <v>14098</v>
      </c>
      <c r="L6884" s="5" t="s">
        <v>14980</v>
      </c>
      <c r="M6884" s="5" t="str">
        <f t="shared" si="107"/>
        <v>Fatally injured. Fatal.  Winze.  Fell down alleged unprotected open-topped winze;  a prosecution has been instituted.</v>
      </c>
      <c r="N6884" s="5" t="s">
        <v>14982</v>
      </c>
      <c r="O6884" s="5" t="str">
        <f t="array" ref="O6884">INDEX(category2,MATCH(TRUE,ISNUMBER(SEARCH(keyword2,M6884)),0))</f>
        <v>Dead</v>
      </c>
      <c r="P6884" s="5" t="str">
        <f t="array" ref="P6884">INDEX(category3,MATCH(TRUE,ISNUMBER(SEARCH(keyword3,M6884)),0))</f>
        <v>Leg</v>
      </c>
      <c r="Q6884" s="5" t="str">
        <f t="array" ref="Q6884">INDEX(category1,MATCH(TRUE,ISNUMBER(SEARCH(keyword1,M6884)),0))</f>
        <v>Cuts and Wounds</v>
      </c>
    </row>
    <row r="6885" spans="1:17" x14ac:dyDescent="0.25">
      <c r="A6885">
        <v>1916</v>
      </c>
      <c r="B6885" s="5" t="s">
        <v>8172</v>
      </c>
      <c r="C6885" s="6">
        <v>1902</v>
      </c>
      <c r="D6885" s="4">
        <v>3</v>
      </c>
      <c r="E6885">
        <v>389</v>
      </c>
      <c r="F6885" s="1">
        <v>632</v>
      </c>
      <c r="G6885" s="5" t="s">
        <v>3234</v>
      </c>
      <c r="H6885" s="5" t="s">
        <v>3235</v>
      </c>
      <c r="I6885" s="5" t="s">
        <v>14983</v>
      </c>
      <c r="J6885" t="s">
        <v>12163</v>
      </c>
      <c r="K6885" s="5" t="s">
        <v>14640</v>
      </c>
      <c r="L6885" s="5" t="s">
        <v>14984</v>
      </c>
      <c r="M6885" s="5" t="str">
        <f t="shared" si="107"/>
        <v>Leg injured. Injured.  Miscellaneous.  Stone fell from stulls when working unadvisedly in old ground.</v>
      </c>
      <c r="O6885" s="5" t="str">
        <f t="array" ref="O6885">INDEX(category2,MATCH(TRUE,ISNUMBER(SEARCH(keyword2,M6885)),0))</f>
        <v>Injured</v>
      </c>
      <c r="P6885" s="5" t="str">
        <f t="array" ref="P6885">INDEX(category3,MATCH(TRUE,ISNUMBER(SEARCH(keyword3,M6885)),0))</f>
        <v>Leg</v>
      </c>
      <c r="Q6885" s="5" t="str">
        <f t="array" ref="Q6885">INDEX(category1,MATCH(TRUE,ISNUMBER(SEARCH(keyword1,M6885)),0))</f>
        <v>Falls</v>
      </c>
    </row>
    <row r="6886" spans="1:17" x14ac:dyDescent="0.25">
      <c r="A6886">
        <v>1914</v>
      </c>
      <c r="B6886" s="5" t="s">
        <v>14985</v>
      </c>
      <c r="C6886" s="6">
        <v>1902</v>
      </c>
      <c r="D6886" s="4">
        <v>3</v>
      </c>
      <c r="E6886">
        <v>389</v>
      </c>
      <c r="F6886" s="1">
        <v>630</v>
      </c>
      <c r="G6886" s="5" t="s">
        <v>14895</v>
      </c>
      <c r="H6886" s="5" t="s">
        <v>90</v>
      </c>
      <c r="I6886" s="5" t="s">
        <v>926</v>
      </c>
      <c r="J6886" t="s">
        <v>928</v>
      </c>
      <c r="K6886" s="5" t="s">
        <v>14986</v>
      </c>
      <c r="L6886" s="5" t="s">
        <v>14987</v>
      </c>
      <c r="M6886" s="5" t="str">
        <f t="shared" si="107"/>
        <v>Compound fracture of knee. Injured.  In pass.  Sufferer fell down a pass.</v>
      </c>
      <c r="O6886" s="5" t="str">
        <f t="array" ref="O6886">INDEX(category2,MATCH(TRUE,ISNUMBER(SEARCH(keyword2,M6886)),0))</f>
        <v>Injured</v>
      </c>
      <c r="P6886" s="5" t="str">
        <f t="array" ref="P6886">INDEX(category3,MATCH(TRUE,ISNUMBER(SEARCH(keyword3,M6886)),0))</f>
        <v>Leg</v>
      </c>
      <c r="Q6886" s="5" t="str">
        <f t="array" ref="Q6886">INDEX(category1,MATCH(TRUE,ISNUMBER(SEARCH(keyword1,M6886)),0))</f>
        <v>Breaks and Fractures</v>
      </c>
    </row>
    <row r="6887" spans="1:17" x14ac:dyDescent="0.25">
      <c r="A6887">
        <v>1913</v>
      </c>
      <c r="B6887" s="5" t="s">
        <v>14988</v>
      </c>
      <c r="C6887" s="6">
        <v>1902</v>
      </c>
      <c r="D6887" s="4">
        <v>3</v>
      </c>
      <c r="E6887">
        <v>389</v>
      </c>
      <c r="F6887" s="1">
        <v>628</v>
      </c>
      <c r="G6887" s="5" t="s">
        <v>18</v>
      </c>
      <c r="H6887" s="5" t="s">
        <v>19</v>
      </c>
      <c r="I6887" s="5" t="s">
        <v>14989</v>
      </c>
      <c r="J6887" t="s">
        <v>14990</v>
      </c>
      <c r="K6887" s="5" t="s">
        <v>14991</v>
      </c>
      <c r="L6887" s="5" t="s">
        <v>14992</v>
      </c>
      <c r="M6887" s="5" t="str">
        <f t="shared" si="107"/>
        <v>Broken thigh. Injured.  Machinery.  Slipped whilst walking near belts, and his leg was carried on to the pulley.</v>
      </c>
      <c r="O6887" s="5" t="str">
        <f t="array" ref="O6887">INDEX(category2,MATCH(TRUE,ISNUMBER(SEARCH(keyword2,M6887)),0))</f>
        <v>Injured</v>
      </c>
      <c r="P6887" s="5" t="str">
        <f t="array" ref="P6887">INDEX(category3,MATCH(TRUE,ISNUMBER(SEARCH(keyword3,M6887)),0))</f>
        <v>Leg</v>
      </c>
      <c r="Q6887" s="5" t="str">
        <f t="array" ref="Q6887">INDEX(category1,MATCH(TRUE,ISNUMBER(SEARCH(keyword1,M6887)),0))</f>
        <v>Breaks and Fractures</v>
      </c>
    </row>
    <row r="6888" spans="1:17" x14ac:dyDescent="0.25">
      <c r="A6888">
        <v>1912</v>
      </c>
      <c r="B6888" s="5" t="s">
        <v>14993</v>
      </c>
      <c r="C6888" s="6">
        <v>1902</v>
      </c>
      <c r="D6888" s="4">
        <v>3</v>
      </c>
      <c r="E6888">
        <v>389</v>
      </c>
      <c r="F6888" s="1">
        <v>627</v>
      </c>
      <c r="G6888" s="5" t="s">
        <v>2657</v>
      </c>
      <c r="H6888" s="5" t="s">
        <v>2658</v>
      </c>
      <c r="I6888" s="5" t="s">
        <v>13930</v>
      </c>
      <c r="J6888" t="s">
        <v>13931</v>
      </c>
      <c r="K6888" s="5" t="s">
        <v>14994</v>
      </c>
      <c r="L6888" s="5" t="s">
        <v>14995</v>
      </c>
      <c r="M6888" s="5" t="str">
        <f t="shared" si="107"/>
        <v>Bruises on shoulder and chest. Injured.  Shaft.  Put his head over the shaft and water-receiver at top without telling the engine-driver, and when the cage was lowered it rested on his shoulders.</v>
      </c>
      <c r="O6888" s="5" t="str">
        <f t="array" ref="O6888">INDEX(category2,MATCH(TRUE,ISNUMBER(SEARCH(keyword2,M6888)),0))</f>
        <v>Injured</v>
      </c>
      <c r="P6888" s="5" t="str">
        <f t="array" ref="P6888">INDEX(category3,MATCH(TRUE,ISNUMBER(SEARCH(keyword3,M6888)),0))</f>
        <v>Shoulder</v>
      </c>
      <c r="Q6888" s="5" t="str">
        <f t="array" ref="Q6888">INDEX(category1,MATCH(TRUE,ISNUMBER(SEARCH(keyword1,M6888)),0))</f>
        <v xml:space="preserve">Bruises </v>
      </c>
    </row>
    <row r="6889" spans="1:17" x14ac:dyDescent="0.25">
      <c r="A6889">
        <v>1911</v>
      </c>
      <c r="B6889" s="5" t="s">
        <v>14996</v>
      </c>
      <c r="C6889" s="6">
        <v>1902</v>
      </c>
      <c r="D6889" s="4">
        <v>3</v>
      </c>
      <c r="E6889">
        <v>389</v>
      </c>
      <c r="F6889" s="1">
        <v>625</v>
      </c>
      <c r="G6889" s="5" t="s">
        <v>18</v>
      </c>
      <c r="H6889" s="5" t="s">
        <v>19</v>
      </c>
      <c r="I6889" s="5" t="s">
        <v>10869</v>
      </c>
      <c r="J6889" t="s">
        <v>1668</v>
      </c>
      <c r="K6889" s="5" t="s">
        <v>14997</v>
      </c>
      <c r="L6889" s="5" t="s">
        <v>14998</v>
      </c>
      <c r="M6889" s="5" t="str">
        <f t="shared" si="107"/>
        <v>Drowned. Fatal.  Fell down shaft.  Went under the rail and fell down the shaft 30 feet into 8 feet of water, and when the body was recovered life was extinct.</v>
      </c>
      <c r="O6889" s="5" t="str">
        <f t="array" ref="O6889">INDEX(category2,MATCH(TRUE,ISNUMBER(SEARCH(keyword2,M6889)),0))</f>
        <v>Dead</v>
      </c>
      <c r="P6889" s="5" t="s">
        <v>20370</v>
      </c>
      <c r="Q6889" s="5" t="str">
        <f t="array" ref="Q6889">INDEX(category1,MATCH(TRUE,ISNUMBER(SEARCH(keyword1,M6889)),0))</f>
        <v>Drowning</v>
      </c>
    </row>
    <row r="6890" spans="1:17" x14ac:dyDescent="0.25">
      <c r="A6890">
        <v>1910</v>
      </c>
      <c r="B6890" s="5" t="s">
        <v>14999</v>
      </c>
      <c r="C6890" s="6">
        <v>1902</v>
      </c>
      <c r="D6890" s="4">
        <v>3</v>
      </c>
      <c r="E6890">
        <v>389</v>
      </c>
      <c r="F6890" s="1">
        <v>621</v>
      </c>
      <c r="G6890" s="5" t="s">
        <v>3234</v>
      </c>
      <c r="H6890" s="5" t="s">
        <v>3235</v>
      </c>
      <c r="I6890" s="5" t="s">
        <v>14634</v>
      </c>
      <c r="J6890" t="s">
        <v>12163</v>
      </c>
      <c r="K6890" s="5" t="s">
        <v>15000</v>
      </c>
      <c r="L6890" s="5" t="s">
        <v>15001</v>
      </c>
      <c r="M6890" s="5" t="str">
        <f t="shared" si="107"/>
        <v>Struck by a stone falling down shaft. Injured.  Material falling in shaft.  A stone had got under the clack of the bucket and fell out on the way up, striking sufferer, who was in the bottom of the shaft.</v>
      </c>
      <c r="O6890" s="5" t="str">
        <f t="array" ref="O6890">INDEX(category2,MATCH(TRUE,ISNUMBER(SEARCH(keyword2,M6890)),0))</f>
        <v>Injured</v>
      </c>
      <c r="P6890" s="5" t="s">
        <v>20370</v>
      </c>
      <c r="Q6890" s="5" t="str">
        <f t="array" ref="Q6890">INDEX(category1,MATCH(TRUE,ISNUMBER(SEARCH(keyword1,M6890)),0))</f>
        <v>Falls</v>
      </c>
    </row>
    <row r="6891" spans="1:17" x14ac:dyDescent="0.25">
      <c r="A6891">
        <v>1908</v>
      </c>
      <c r="B6891" s="5" t="s">
        <v>15002</v>
      </c>
      <c r="C6891" s="6">
        <v>1902</v>
      </c>
      <c r="D6891" s="4">
        <v>3</v>
      </c>
      <c r="E6891">
        <v>389</v>
      </c>
      <c r="F6891" s="1">
        <v>620</v>
      </c>
      <c r="G6891" s="5" t="s">
        <v>2657</v>
      </c>
      <c r="H6891" s="5" t="s">
        <v>2658</v>
      </c>
      <c r="I6891" s="5" t="s">
        <v>8374</v>
      </c>
      <c r="J6891" t="s">
        <v>7780</v>
      </c>
      <c r="K6891" s="5" t="s">
        <v>15003</v>
      </c>
      <c r="L6891" s="5" t="s">
        <v>15004</v>
      </c>
      <c r="M6891" s="5" t="str">
        <f t="shared" si="107"/>
        <v>Wounds on forehead and left shoulder. Injured.  Staging.  When standing on ladder 9 feet long, overbalanced and fell 5 or 6 feet on rough stone.</v>
      </c>
      <c r="O6891" s="5" t="str">
        <f t="array" ref="O6891">INDEX(category2,MATCH(TRUE,ISNUMBER(SEARCH(keyword2,M6891)),0))</f>
        <v>Injured</v>
      </c>
      <c r="P6891" s="5" t="str">
        <f t="array" ref="P6891">INDEX(category3,MATCH(TRUE,ISNUMBER(SEARCH(keyword3,M6891)),0))</f>
        <v>Shoulder</v>
      </c>
      <c r="Q6891" s="5" t="str">
        <f t="array" ref="Q6891">INDEX(category1,MATCH(TRUE,ISNUMBER(SEARCH(keyword1,M6891)),0))</f>
        <v>Cuts and Wounds</v>
      </c>
    </row>
    <row r="6892" spans="1:17" x14ac:dyDescent="0.25">
      <c r="A6892">
        <v>1909</v>
      </c>
      <c r="B6892" s="5" t="s">
        <v>15005</v>
      </c>
      <c r="C6892" s="6">
        <v>1902</v>
      </c>
      <c r="D6892" s="4">
        <v>3</v>
      </c>
      <c r="E6892">
        <v>389</v>
      </c>
      <c r="F6892" s="1">
        <v>620</v>
      </c>
      <c r="G6892" s="5" t="s">
        <v>18</v>
      </c>
      <c r="H6892" s="5" t="s">
        <v>19</v>
      </c>
      <c r="I6892" s="5" t="s">
        <v>12671</v>
      </c>
      <c r="J6892" t="s">
        <v>12672</v>
      </c>
      <c r="K6892" s="5" t="s">
        <v>15006</v>
      </c>
      <c r="L6892" s="5" t="s">
        <v>15007</v>
      </c>
      <c r="M6892" s="5" t="str">
        <f t="shared" si="107"/>
        <v>Compound fracture right leg and arm. Injured.  Fall of rock.  Ground had been tried and left and was about to be tried again when it fell on sufferer.</v>
      </c>
      <c r="O6892" s="5" t="str">
        <f t="array" ref="O6892">INDEX(category2,MATCH(TRUE,ISNUMBER(SEARCH(keyword2,M6892)),0))</f>
        <v>Injured</v>
      </c>
      <c r="P6892" s="5" t="str">
        <f t="array" ref="P6892">INDEX(category3,MATCH(TRUE,ISNUMBER(SEARCH(keyword3,M6892)),0))</f>
        <v>Arm</v>
      </c>
      <c r="Q6892" s="5" t="str">
        <f t="array" ref="Q6892">INDEX(category1,MATCH(TRUE,ISNUMBER(SEARCH(keyword1,M6892)),0))</f>
        <v>Breaks and Fractures</v>
      </c>
    </row>
    <row r="6893" spans="1:17" x14ac:dyDescent="0.25">
      <c r="A6893">
        <v>1907</v>
      </c>
      <c r="B6893" s="5" t="s">
        <v>15008</v>
      </c>
      <c r="C6893" s="6">
        <v>1902</v>
      </c>
      <c r="D6893" s="4">
        <v>3</v>
      </c>
      <c r="E6893">
        <v>388</v>
      </c>
      <c r="F6893" s="1">
        <v>615</v>
      </c>
      <c r="G6893" s="5" t="s">
        <v>2657</v>
      </c>
      <c r="H6893" s="5" t="s">
        <v>2658</v>
      </c>
      <c r="I6893" s="5" t="s">
        <v>15009</v>
      </c>
      <c r="J6893" t="s">
        <v>15010</v>
      </c>
      <c r="K6893" s="5" t="s">
        <v>15011</v>
      </c>
      <c r="L6893" s="5" t="s">
        <v>15012</v>
      </c>
      <c r="M6893" s="5" t="str">
        <f t="shared" si="107"/>
        <v>Fractured wrist. Injured.  Miscellaneous.  When taking tools out of a bucket, the bow fell on his wrist, fracturing it.</v>
      </c>
      <c r="O6893" s="5" t="str">
        <f t="array" ref="O6893">INDEX(category2,MATCH(TRUE,ISNUMBER(SEARCH(keyword2,M6893)),0))</f>
        <v>Injured</v>
      </c>
      <c r="P6893" s="5" t="str">
        <f t="array" ref="P6893">INDEX(category3,MATCH(TRUE,ISNUMBER(SEARCH(keyword3,M6893)),0))</f>
        <v>Hand</v>
      </c>
      <c r="Q6893" s="5" t="str">
        <f t="array" ref="Q6893">INDEX(category1,MATCH(TRUE,ISNUMBER(SEARCH(keyword1,M6893)),0))</f>
        <v>Breaks and Fractures</v>
      </c>
    </row>
    <row r="6894" spans="1:17" x14ac:dyDescent="0.25">
      <c r="A6894">
        <v>1906</v>
      </c>
      <c r="B6894" s="5" t="s">
        <v>15013</v>
      </c>
      <c r="C6894" s="6">
        <v>1902</v>
      </c>
      <c r="D6894" s="4">
        <v>3</v>
      </c>
      <c r="E6894">
        <v>388</v>
      </c>
      <c r="F6894" s="1">
        <v>614</v>
      </c>
      <c r="G6894" s="5" t="s">
        <v>18</v>
      </c>
      <c r="H6894" s="5" t="s">
        <v>19</v>
      </c>
      <c r="I6894" s="5" t="s">
        <v>12392</v>
      </c>
      <c r="J6894" t="s">
        <v>4061</v>
      </c>
      <c r="K6894" s="5" t="s">
        <v>14446</v>
      </c>
      <c r="L6894" s="5" t="s">
        <v>15014</v>
      </c>
      <c r="M6894" s="5" t="str">
        <f t="shared" si="107"/>
        <v>Fractured ribs. Injured.  Shaft.  When travelling in underlie a passing skip struck him, inflicting the injuries named.</v>
      </c>
      <c r="O6894" s="5" t="str">
        <f t="array" ref="O6894">INDEX(category2,MATCH(TRUE,ISNUMBER(SEARCH(keyword2,M6894)),0))</f>
        <v>Injured</v>
      </c>
      <c r="P6894" s="5" t="str">
        <f t="array" ref="P6894">INDEX(category3,MATCH(TRUE,ISNUMBER(SEARCH(keyword3,M6894)),0))</f>
        <v>Chest</v>
      </c>
      <c r="Q6894" s="5" t="str">
        <f t="array" ref="Q6894">INDEX(category1,MATCH(TRUE,ISNUMBER(SEARCH(keyword1,M6894)),0))</f>
        <v>Breaks and Fractures</v>
      </c>
    </row>
    <row r="6895" spans="1:17" x14ac:dyDescent="0.25">
      <c r="A6895">
        <v>1905</v>
      </c>
      <c r="B6895" s="5" t="s">
        <v>15015</v>
      </c>
      <c r="C6895" s="6">
        <v>1902</v>
      </c>
      <c r="D6895" s="4">
        <v>3</v>
      </c>
      <c r="E6895">
        <v>388</v>
      </c>
      <c r="F6895" s="1">
        <v>613</v>
      </c>
      <c r="G6895" s="5" t="s">
        <v>68</v>
      </c>
      <c r="H6895" s="5" t="s">
        <v>69</v>
      </c>
      <c r="I6895" s="5" t="s">
        <v>4782</v>
      </c>
      <c r="J6895" t="s">
        <v>565</v>
      </c>
      <c r="K6895" s="5" t="s">
        <v>15016</v>
      </c>
      <c r="L6895" s="5" t="s">
        <v>15017</v>
      </c>
      <c r="M6895" s="5" t="str">
        <f t="shared" si="107"/>
        <v>Toe injured. Injured.  Trucks.  Got his toe under wheel of railway truck on surface.</v>
      </c>
      <c r="O6895" s="5" t="str">
        <f t="array" ref="O6895">INDEX(category2,MATCH(TRUE,ISNUMBER(SEARCH(keyword2,M6895)),0))</f>
        <v>Injured</v>
      </c>
      <c r="P6895" s="5" t="str">
        <f t="array" ref="P6895">INDEX(category3,MATCH(TRUE,ISNUMBER(SEARCH(keyword3,M6895)),0))</f>
        <v>Head</v>
      </c>
      <c r="Q6895" s="5" t="s">
        <v>20370</v>
      </c>
    </row>
    <row r="6896" spans="1:17" x14ac:dyDescent="0.25">
      <c r="A6896">
        <v>1904</v>
      </c>
      <c r="B6896" s="5" t="s">
        <v>15018</v>
      </c>
      <c r="C6896" s="6">
        <v>1902</v>
      </c>
      <c r="D6896" s="4">
        <v>3</v>
      </c>
      <c r="E6896">
        <v>388</v>
      </c>
      <c r="F6896" s="1">
        <v>612</v>
      </c>
      <c r="G6896" s="5" t="s">
        <v>15019</v>
      </c>
      <c r="H6896" s="5" t="s">
        <v>15020</v>
      </c>
      <c r="I6896" s="5" t="s">
        <v>15021</v>
      </c>
      <c r="J6896" t="s">
        <v>15022</v>
      </c>
      <c r="K6896" s="5" t="s">
        <v>15023</v>
      </c>
      <c r="L6896" s="5" t="s">
        <v>15024</v>
      </c>
      <c r="M6896" s="5" t="str">
        <f t="shared" si="107"/>
        <v>Shock and bruises. Injured.  Ladder.  Sufferer climbed ladder 30 feet, and then fell off.</v>
      </c>
      <c r="O6896" s="5" t="str">
        <f t="array" ref="O6896">INDEX(category2,MATCH(TRUE,ISNUMBER(SEARCH(keyword2,M6896)),0))</f>
        <v>Injured</v>
      </c>
      <c r="P6896" s="5" t="s">
        <v>20370</v>
      </c>
      <c r="Q6896" s="5" t="str">
        <f t="array" ref="Q6896">INDEX(category1,MATCH(TRUE,ISNUMBER(SEARCH(keyword1,M6896)),0))</f>
        <v xml:space="preserve">Bruises </v>
      </c>
    </row>
    <row r="6897" spans="1:17" x14ac:dyDescent="0.25">
      <c r="A6897">
        <v>1902</v>
      </c>
      <c r="B6897" s="5" t="s">
        <v>15025</v>
      </c>
      <c r="C6897" s="6">
        <v>1902</v>
      </c>
      <c r="D6897" s="4">
        <v>3</v>
      </c>
      <c r="E6897">
        <v>388</v>
      </c>
      <c r="F6897" s="1">
        <v>607</v>
      </c>
      <c r="G6897" s="5" t="s">
        <v>3234</v>
      </c>
      <c r="H6897" s="5" t="s">
        <v>3235</v>
      </c>
      <c r="I6897" s="5" t="s">
        <v>15026</v>
      </c>
      <c r="J6897" t="s">
        <v>15027</v>
      </c>
      <c r="K6897" s="5" t="s">
        <v>15028</v>
      </c>
      <c r="L6897" s="5" t="s">
        <v>15029</v>
      </c>
      <c r="M6897" s="5" t="str">
        <f t="shared" si="107"/>
        <v>Slightly burnt. Injured.  Explosion.  Sufferer was fixing cap on fuse, and it exploded.</v>
      </c>
      <c r="O6897" s="5" t="str">
        <f t="array" ref="O6897">INDEX(category2,MATCH(TRUE,ISNUMBER(SEARCH(keyword2,M6897)),0))</f>
        <v>Injured</v>
      </c>
      <c r="P6897" s="5" t="s">
        <v>20370</v>
      </c>
      <c r="Q6897" s="5" t="str">
        <f t="array" ref="Q6897">INDEX(category1,MATCH(TRUE,ISNUMBER(SEARCH(keyword1,M6897)),0))</f>
        <v>Burns</v>
      </c>
    </row>
    <row r="6898" spans="1:17" x14ac:dyDescent="0.25">
      <c r="A6898">
        <v>1903</v>
      </c>
      <c r="B6898" s="5" t="s">
        <v>15030</v>
      </c>
      <c r="C6898" s="6">
        <v>1902</v>
      </c>
      <c r="D6898" s="4">
        <v>3</v>
      </c>
      <c r="E6898">
        <v>388</v>
      </c>
      <c r="F6898" s="1">
        <v>607</v>
      </c>
      <c r="G6898" s="5" t="s">
        <v>3234</v>
      </c>
      <c r="H6898" s="5" t="s">
        <v>3235</v>
      </c>
      <c r="I6898" s="5" t="s">
        <v>15031</v>
      </c>
      <c r="J6898" t="s">
        <v>15032</v>
      </c>
      <c r="K6898" s="5" t="s">
        <v>14698</v>
      </c>
      <c r="L6898" s="5" t="s">
        <v>15033</v>
      </c>
      <c r="M6898" s="5" t="str">
        <f t="shared" si="107"/>
        <v>Shock to system. Injured.  Ladder.  Rung of ladder broke, and sufferer fell 8 feet.</v>
      </c>
      <c r="O6898" s="5" t="str">
        <f t="array" ref="O6898">INDEX(category2,MATCH(TRUE,ISNUMBER(SEARCH(keyword2,M6898)),0))</f>
        <v>Injured</v>
      </c>
      <c r="P6898" s="5" t="s">
        <v>20370</v>
      </c>
      <c r="Q6898" s="5" t="str">
        <f t="array" ref="Q6898">INDEX(category1,MATCH(TRUE,ISNUMBER(SEARCH(keyword1,M6898)),0))</f>
        <v>Falls</v>
      </c>
    </row>
    <row r="6899" spans="1:17" x14ac:dyDescent="0.25">
      <c r="A6899">
        <v>1901</v>
      </c>
      <c r="B6899" s="5" t="s">
        <v>14112</v>
      </c>
      <c r="C6899" s="6">
        <v>1902</v>
      </c>
      <c r="D6899" s="4">
        <v>3</v>
      </c>
      <c r="E6899">
        <v>388</v>
      </c>
      <c r="F6899" s="1">
        <v>606</v>
      </c>
      <c r="G6899" s="5" t="s">
        <v>18</v>
      </c>
      <c r="H6899" s="5" t="s">
        <v>19</v>
      </c>
      <c r="I6899" s="5" t="s">
        <v>13289</v>
      </c>
      <c r="J6899" t="s">
        <v>11159</v>
      </c>
      <c r="K6899" s="5" t="s">
        <v>15034</v>
      </c>
      <c r="L6899" s="5" t="s">
        <v>15035</v>
      </c>
      <c r="M6899" s="5" t="str">
        <f t="shared" si="107"/>
        <v>Cut on right knee. Injured.  Fall of stone.  Sufferer was working off a shot and a piece fell from above him.</v>
      </c>
      <c r="O6899" s="5" t="str">
        <f t="array" ref="O6899">INDEX(category2,MATCH(TRUE,ISNUMBER(SEARCH(keyword2,M6899)),0))</f>
        <v>Injured</v>
      </c>
      <c r="P6899" s="5" t="str">
        <f t="array" ref="P6899">INDEX(category3,MATCH(TRUE,ISNUMBER(SEARCH(keyword3,M6899)),0))</f>
        <v>Leg</v>
      </c>
      <c r="Q6899" s="5" t="str">
        <f t="array" ref="Q6899">INDEX(category1,MATCH(TRUE,ISNUMBER(SEARCH(keyword1,M6899)),0))</f>
        <v>Cuts and Wounds</v>
      </c>
    </row>
    <row r="6900" spans="1:17" x14ac:dyDescent="0.25">
      <c r="A6900">
        <v>1900</v>
      </c>
      <c r="B6900" s="5" t="s">
        <v>15036</v>
      </c>
      <c r="C6900" s="6">
        <v>1902</v>
      </c>
      <c r="D6900" s="4">
        <v>3</v>
      </c>
      <c r="E6900">
        <v>388</v>
      </c>
      <c r="F6900" s="1">
        <v>597</v>
      </c>
      <c r="G6900" s="5" t="s">
        <v>18</v>
      </c>
      <c r="H6900" s="5" t="s">
        <v>19</v>
      </c>
      <c r="I6900" s="5" t="s">
        <v>15037</v>
      </c>
      <c r="J6900" t="s">
        <v>3887</v>
      </c>
      <c r="K6900" s="5" t="s">
        <v>14329</v>
      </c>
      <c r="L6900" s="5" t="s">
        <v>15038</v>
      </c>
      <c r="M6900" s="5" t="str">
        <f t="shared" si="107"/>
        <v>Broken collar bone. Injured.  Fall down shaft.  Was trucking from a lift, and ran his truck into the shaft and fell with it.</v>
      </c>
      <c r="O6900" s="5" t="str">
        <f t="array" ref="O6900">INDEX(category2,MATCH(TRUE,ISNUMBER(SEARCH(keyword2,M6900)),0))</f>
        <v>Injured</v>
      </c>
      <c r="P6900" s="5" t="str">
        <f t="array" ref="P6900">INDEX(category3,MATCH(TRUE,ISNUMBER(SEARCH(keyword3,M6900)),0))</f>
        <v>Chest</v>
      </c>
      <c r="Q6900" s="5" t="str">
        <f t="array" ref="Q6900">INDEX(category1,MATCH(TRUE,ISNUMBER(SEARCH(keyword1,M6900)),0))</f>
        <v>Falls</v>
      </c>
    </row>
    <row r="6901" spans="1:17" x14ac:dyDescent="0.25">
      <c r="A6901">
        <v>1898</v>
      </c>
      <c r="B6901" s="5" t="s">
        <v>8373</v>
      </c>
      <c r="C6901" s="6">
        <v>1902</v>
      </c>
      <c r="D6901" s="4">
        <v>3</v>
      </c>
      <c r="E6901">
        <v>388</v>
      </c>
      <c r="F6901" s="1">
        <v>588</v>
      </c>
      <c r="G6901" s="5" t="s">
        <v>2657</v>
      </c>
      <c r="H6901" s="5" t="s">
        <v>2658</v>
      </c>
      <c r="I6901" s="5" t="s">
        <v>13885</v>
      </c>
      <c r="J6901" t="s">
        <v>13886</v>
      </c>
      <c r="K6901" s="5" t="s">
        <v>14928</v>
      </c>
      <c r="L6901" s="5" t="s">
        <v>15043</v>
      </c>
      <c r="M6901" s="5" t="str">
        <f t="shared" si="107"/>
        <v>Wounded foot. Injured.  Miscellaneous.  When working in shaft his mate's pick slipped and penetrated his foot near the toes.</v>
      </c>
      <c r="O6901" s="5" t="str">
        <f t="array" ref="O6901">INDEX(category2,MATCH(TRUE,ISNUMBER(SEARCH(keyword2,M6901)),0))</f>
        <v>Injured</v>
      </c>
      <c r="P6901" s="5" t="str">
        <f t="array" ref="P6901">INDEX(category3,MATCH(TRUE,ISNUMBER(SEARCH(keyword3,M6901)),0))</f>
        <v>Foot</v>
      </c>
      <c r="Q6901" s="5" t="str">
        <f t="array" ref="Q6901">INDEX(category1,MATCH(TRUE,ISNUMBER(SEARCH(keyword1,M6901)),0))</f>
        <v>Cuts and Wounds</v>
      </c>
    </row>
    <row r="6902" spans="1:17" x14ac:dyDescent="0.25">
      <c r="A6902">
        <v>1897</v>
      </c>
      <c r="B6902" s="5" t="s">
        <v>15044</v>
      </c>
      <c r="C6902" s="6">
        <v>1902</v>
      </c>
      <c r="D6902" s="4">
        <v>3</v>
      </c>
      <c r="E6902">
        <v>388</v>
      </c>
      <c r="F6902" s="1">
        <v>586</v>
      </c>
      <c r="G6902" s="5" t="s">
        <v>14895</v>
      </c>
      <c r="H6902" s="5" t="s">
        <v>90</v>
      </c>
      <c r="I6902" s="5" t="s">
        <v>4263</v>
      </c>
      <c r="J6902" t="s">
        <v>4265</v>
      </c>
      <c r="K6902" s="5" t="s">
        <v>14744</v>
      </c>
      <c r="L6902" s="5" t="s">
        <v>15045</v>
      </c>
      <c r="M6902" s="5" t="str">
        <f t="shared" si="107"/>
        <v>Fatal. Fatal.  Fell down shaft.  Sufferer overbalanced himself when attempting to land a large boulder from the windlass.</v>
      </c>
      <c r="O6902" s="5" t="str">
        <f t="array" ref="O6902">INDEX(category2,MATCH(TRUE,ISNUMBER(SEARCH(keyword2,M6902)),0))</f>
        <v>Dead</v>
      </c>
      <c r="P6902" s="5" t="s">
        <v>20370</v>
      </c>
      <c r="Q6902" s="5" t="str">
        <f t="array" ref="Q6902">INDEX(category1,MATCH(TRUE,ISNUMBER(SEARCH(keyword1,M6902)),0))</f>
        <v>Falls</v>
      </c>
    </row>
    <row r="6903" spans="1:17" x14ac:dyDescent="0.25">
      <c r="A6903">
        <v>1895</v>
      </c>
      <c r="B6903" s="5" t="s">
        <v>15046</v>
      </c>
      <c r="C6903" s="6">
        <v>1902</v>
      </c>
      <c r="D6903" s="4">
        <v>3</v>
      </c>
      <c r="E6903">
        <v>388</v>
      </c>
      <c r="F6903" s="1">
        <v>585</v>
      </c>
      <c r="G6903" s="5" t="s">
        <v>2979</v>
      </c>
      <c r="H6903" s="5" t="s">
        <v>2980</v>
      </c>
      <c r="I6903" s="5" t="s">
        <v>11025</v>
      </c>
      <c r="J6903" t="s">
        <v>11028</v>
      </c>
      <c r="K6903" s="5" t="s">
        <v>15047</v>
      </c>
      <c r="L6903" s="5" t="s">
        <v>15048</v>
      </c>
      <c r="M6903" s="5" t="str">
        <f t="shared" si="107"/>
        <v>Broken Arm. Injured.  Shaft.  Sufferer permitted his arm to project outside the cage, and it was caught by the side of the shaft and top rim of the cage and broken.</v>
      </c>
      <c r="O6903" s="5" t="str">
        <f t="array" ref="O6903">INDEX(category2,MATCH(TRUE,ISNUMBER(SEARCH(keyword2,M6903)),0))</f>
        <v>Injured</v>
      </c>
      <c r="P6903" s="5" t="str">
        <f t="array" ref="P6903">INDEX(category3,MATCH(TRUE,ISNUMBER(SEARCH(keyword3,M6903)),0))</f>
        <v>Arm</v>
      </c>
      <c r="Q6903" s="5" t="str">
        <f t="array" ref="Q6903">INDEX(category1,MATCH(TRUE,ISNUMBER(SEARCH(keyword1,M6903)),0))</f>
        <v>Breaks and Fractures</v>
      </c>
    </row>
    <row r="6904" spans="1:17" x14ac:dyDescent="0.25">
      <c r="A6904">
        <v>1896</v>
      </c>
      <c r="B6904" s="5" t="s">
        <v>15049</v>
      </c>
      <c r="C6904" s="6">
        <v>1902</v>
      </c>
      <c r="D6904" s="4">
        <v>3</v>
      </c>
      <c r="E6904">
        <v>388</v>
      </c>
      <c r="F6904" s="1">
        <v>585</v>
      </c>
      <c r="G6904" s="5" t="s">
        <v>2657</v>
      </c>
      <c r="H6904" s="5" t="s">
        <v>2658</v>
      </c>
      <c r="I6904" s="5" t="s">
        <v>15050</v>
      </c>
      <c r="J6904" t="s">
        <v>15051</v>
      </c>
      <c r="K6904" s="5" t="s">
        <v>14107</v>
      </c>
      <c r="L6904" s="5" t="s">
        <v>15052</v>
      </c>
      <c r="M6904" s="5" t="str">
        <f t="shared" si="107"/>
        <v>Hand injured. Injured.  Fall of rock.  Piece of stone fell from face when drilling.</v>
      </c>
      <c r="O6904" s="5" t="str">
        <f t="array" ref="O6904">INDEX(category2,MATCH(TRUE,ISNUMBER(SEARCH(keyword2,M6904)),0))</f>
        <v>Injured</v>
      </c>
      <c r="P6904" s="5" t="str">
        <f t="array" ref="P6904">INDEX(category3,MATCH(TRUE,ISNUMBER(SEARCH(keyword3,M6904)),0))</f>
        <v>Head</v>
      </c>
      <c r="Q6904" s="5" t="str">
        <f t="array" ref="Q6904">INDEX(category1,MATCH(TRUE,ISNUMBER(SEARCH(keyword1,M6904)),0))</f>
        <v>Falls</v>
      </c>
    </row>
    <row r="6905" spans="1:17" x14ac:dyDescent="0.25">
      <c r="A6905">
        <v>1894</v>
      </c>
      <c r="B6905" s="5" t="s">
        <v>15053</v>
      </c>
      <c r="C6905" s="6">
        <v>1902</v>
      </c>
      <c r="D6905" s="4">
        <v>3</v>
      </c>
      <c r="E6905">
        <v>388</v>
      </c>
      <c r="F6905" s="1">
        <v>583</v>
      </c>
      <c r="G6905" s="5" t="s">
        <v>3234</v>
      </c>
      <c r="H6905" s="5" t="s">
        <v>3235</v>
      </c>
      <c r="I6905" s="5" t="s">
        <v>15054</v>
      </c>
      <c r="J6905" t="s">
        <v>12163</v>
      </c>
      <c r="K6905" s="5" t="s">
        <v>15055</v>
      </c>
      <c r="L6905" s="5" t="s">
        <v>15056</v>
      </c>
      <c r="M6905" s="5" t="str">
        <f t="shared" si="107"/>
        <v>Injuries to head, back, and leg. Injured.  Fall of rock.  Went unadvisedly to work under ground which was known to be bad.</v>
      </c>
      <c r="O6905" s="5" t="str">
        <f t="array" ref="O6905">INDEX(category2,MATCH(TRUE,ISNUMBER(SEARCH(keyword2,M6905)),0))</f>
        <v>Injured</v>
      </c>
      <c r="P6905" s="5" t="str">
        <f t="array" ref="P6905">INDEX(category3,MATCH(TRUE,ISNUMBER(SEARCH(keyword3,M6905)),0))</f>
        <v>Back</v>
      </c>
      <c r="Q6905" s="5" t="str">
        <f t="array" ref="Q6905">INDEX(category1,MATCH(TRUE,ISNUMBER(SEARCH(keyword1,M6905)),0))</f>
        <v>Falls</v>
      </c>
    </row>
    <row r="6906" spans="1:17" x14ac:dyDescent="0.25">
      <c r="A6906">
        <v>1892</v>
      </c>
      <c r="B6906" s="5" t="s">
        <v>14453</v>
      </c>
      <c r="C6906" s="6">
        <v>1902</v>
      </c>
      <c r="D6906" s="4">
        <v>3</v>
      </c>
      <c r="E6906">
        <v>388</v>
      </c>
      <c r="F6906" s="1">
        <v>581</v>
      </c>
      <c r="G6906" s="5" t="s">
        <v>18</v>
      </c>
      <c r="H6906" s="5" t="s">
        <v>19</v>
      </c>
      <c r="I6906" s="5" t="s">
        <v>14909</v>
      </c>
      <c r="J6906" t="s">
        <v>974</v>
      </c>
      <c r="K6906" s="5" t="s">
        <v>14143</v>
      </c>
      <c r="L6906" s="5" t="s">
        <v>15057</v>
      </c>
      <c r="M6906" s="5" t="str">
        <f t="shared" si="107"/>
        <v>Broken leg. Injured.  Fall of rock.  When taking down loose stone, a piece fell and caught his leg.</v>
      </c>
      <c r="O6906" s="5" t="str">
        <f t="array" ref="O6906">INDEX(category2,MATCH(TRUE,ISNUMBER(SEARCH(keyword2,M6906)),0))</f>
        <v>Injured</v>
      </c>
      <c r="P6906" s="5" t="str">
        <f t="array" ref="P6906">INDEX(category3,MATCH(TRUE,ISNUMBER(SEARCH(keyword3,M6906)),0))</f>
        <v>Leg</v>
      </c>
      <c r="Q6906" s="5" t="str">
        <f t="array" ref="Q6906">INDEX(category1,MATCH(TRUE,ISNUMBER(SEARCH(keyword1,M6906)),0))</f>
        <v>Falls</v>
      </c>
    </row>
    <row r="6907" spans="1:17" x14ac:dyDescent="0.25">
      <c r="A6907">
        <v>1893</v>
      </c>
      <c r="B6907" s="5" t="s">
        <v>15058</v>
      </c>
      <c r="C6907" s="6">
        <v>1902</v>
      </c>
      <c r="D6907" s="4">
        <v>3</v>
      </c>
      <c r="E6907">
        <v>388</v>
      </c>
      <c r="F6907" s="1">
        <v>581</v>
      </c>
      <c r="G6907" s="5" t="s">
        <v>4968</v>
      </c>
      <c r="H6907" s="5" t="s">
        <v>4969</v>
      </c>
      <c r="I6907" s="5" t="s">
        <v>15059</v>
      </c>
      <c r="J6907" t="s">
        <v>9904</v>
      </c>
      <c r="K6907" s="5" t="s">
        <v>13684</v>
      </c>
      <c r="L6907" s="5" t="s">
        <v>15060</v>
      </c>
      <c r="M6907" s="5" t="str">
        <f t="shared" si="107"/>
        <v>Killed. Fatal.  Fall of rock.  Sufferer was engaged napping and bagging ore when a mass of stone fell on him.</v>
      </c>
      <c r="O6907" s="5" t="str">
        <f t="array" ref="O6907">INDEX(category2,MATCH(TRUE,ISNUMBER(SEARCH(keyword2,M6907)),0))</f>
        <v>Dead</v>
      </c>
      <c r="P6907" s="5" t="s">
        <v>20370</v>
      </c>
      <c r="Q6907" s="5" t="str">
        <f t="array" ref="Q6907">INDEX(category1,MATCH(TRUE,ISNUMBER(SEARCH(keyword1,M6907)),0))</f>
        <v>Falls</v>
      </c>
    </row>
    <row r="6908" spans="1:17" x14ac:dyDescent="0.25">
      <c r="A6908">
        <v>1891</v>
      </c>
      <c r="B6908" s="5" t="s">
        <v>15061</v>
      </c>
      <c r="C6908" s="6">
        <v>1902</v>
      </c>
      <c r="D6908" s="4">
        <v>3</v>
      </c>
      <c r="E6908">
        <v>388</v>
      </c>
      <c r="F6908" s="1">
        <v>579</v>
      </c>
      <c r="G6908" s="5" t="s">
        <v>2657</v>
      </c>
      <c r="H6908" s="5" t="s">
        <v>2658</v>
      </c>
      <c r="I6908" s="5" t="s">
        <v>15050</v>
      </c>
      <c r="J6908" t="s">
        <v>15051</v>
      </c>
      <c r="K6908" s="5" t="s">
        <v>15062</v>
      </c>
      <c r="L6908" s="5" t="s">
        <v>15063</v>
      </c>
      <c r="M6908" s="5" t="str">
        <f t="shared" si="107"/>
        <v>Cut finger. Injured.  Miscellaneous.  Cut finger when lifting quartz.</v>
      </c>
      <c r="O6908" s="5" t="str">
        <f t="array" ref="O6908">INDEX(category2,MATCH(TRUE,ISNUMBER(SEARCH(keyword2,M6908)),0))</f>
        <v>Injured</v>
      </c>
      <c r="P6908" s="5" t="str">
        <f t="array" ref="P6908">INDEX(category3,MATCH(TRUE,ISNUMBER(SEARCH(keyword3,M6908)),0))</f>
        <v>Hand</v>
      </c>
      <c r="Q6908" s="5" t="str">
        <f t="array" ref="Q6908">INDEX(category1,MATCH(TRUE,ISNUMBER(SEARCH(keyword1,M6908)),0))</f>
        <v>Cuts and Wounds</v>
      </c>
    </row>
    <row r="6909" spans="1:17" x14ac:dyDescent="0.25">
      <c r="A6909">
        <v>1890</v>
      </c>
      <c r="B6909" s="5" t="s">
        <v>15064</v>
      </c>
      <c r="C6909" s="6">
        <v>1902</v>
      </c>
      <c r="D6909" s="4">
        <v>3</v>
      </c>
      <c r="E6909">
        <v>388</v>
      </c>
      <c r="F6909" s="1">
        <v>573</v>
      </c>
      <c r="G6909" s="5" t="s">
        <v>18</v>
      </c>
      <c r="H6909" s="5" t="s">
        <v>19</v>
      </c>
      <c r="I6909" s="5" t="s">
        <v>14926</v>
      </c>
      <c r="J6909" t="s">
        <v>14927</v>
      </c>
      <c r="K6909" s="5" t="s">
        <v>15065</v>
      </c>
      <c r="L6909" s="5" t="s">
        <v>15066</v>
      </c>
      <c r="M6909" s="5" t="str">
        <f t="shared" si="107"/>
        <v>Lacerated thigh. Injured.  Wagon.  Doolan attempted to get on a truck when in motion and fell before it, a wheel passing over his thigh.</v>
      </c>
      <c r="O6909" s="5" t="str">
        <f t="array" ref="O6909">INDEX(category2,MATCH(TRUE,ISNUMBER(SEARCH(keyword2,M6909)),0))</f>
        <v>Injured</v>
      </c>
      <c r="P6909" s="5" t="str">
        <f t="array" ref="P6909">INDEX(category3,MATCH(TRUE,ISNUMBER(SEARCH(keyword3,M6909)),0))</f>
        <v>Leg</v>
      </c>
      <c r="Q6909" s="5" t="str">
        <f t="array" ref="Q6909">INDEX(category1,MATCH(TRUE,ISNUMBER(SEARCH(keyword1,M6909)),0))</f>
        <v>Cuts and Wounds</v>
      </c>
    </row>
    <row r="6910" spans="1:17" x14ac:dyDescent="0.25">
      <c r="A6910">
        <v>1889</v>
      </c>
      <c r="B6910" s="5" t="s">
        <v>15067</v>
      </c>
      <c r="C6910" s="6">
        <v>1902</v>
      </c>
      <c r="D6910" s="4">
        <v>3</v>
      </c>
      <c r="E6910">
        <v>388</v>
      </c>
      <c r="F6910" s="1">
        <v>572</v>
      </c>
      <c r="G6910" s="5" t="s">
        <v>18</v>
      </c>
      <c r="H6910" s="5" t="s">
        <v>19</v>
      </c>
      <c r="I6910" s="5" t="s">
        <v>10246</v>
      </c>
      <c r="J6910" t="s">
        <v>9484</v>
      </c>
      <c r="K6910" s="5" t="s">
        <v>15068</v>
      </c>
      <c r="L6910" s="5" t="s">
        <v>15069</v>
      </c>
      <c r="M6910" s="5" t="str">
        <f t="shared" si="107"/>
        <v>Finger and eye cut and arms burnt. Injured.  Explosion.  Sufferer was working off from a shot, and an explosion of dynamite took place.</v>
      </c>
      <c r="O6910" s="5" t="str">
        <f t="array" ref="O6910">INDEX(category2,MATCH(TRUE,ISNUMBER(SEARCH(keyword2,M6910)),0))</f>
        <v>Injured</v>
      </c>
      <c r="P6910" s="5" t="str">
        <f t="array" ref="P6910">INDEX(category3,MATCH(TRUE,ISNUMBER(SEARCH(keyword3,M6910)),0))</f>
        <v>Hand</v>
      </c>
      <c r="Q6910" s="5" t="str">
        <f t="array" ref="Q6910">INDEX(category1,MATCH(TRUE,ISNUMBER(SEARCH(keyword1,M6910)),0))</f>
        <v>Cuts and Wounds</v>
      </c>
    </row>
    <row r="6911" spans="1:17" x14ac:dyDescent="0.25">
      <c r="A6911">
        <v>1874</v>
      </c>
      <c r="B6911" s="5" t="s">
        <v>15070</v>
      </c>
      <c r="C6911" s="6">
        <v>1902</v>
      </c>
      <c r="D6911" s="4">
        <v>3</v>
      </c>
      <c r="E6911">
        <v>388</v>
      </c>
      <c r="F6911" s="1">
        <v>567</v>
      </c>
      <c r="G6911" s="5" t="s">
        <v>18</v>
      </c>
      <c r="H6911" s="5" t="s">
        <v>19</v>
      </c>
      <c r="I6911" s="5" t="s">
        <v>15037</v>
      </c>
      <c r="J6911" t="s">
        <v>3887</v>
      </c>
      <c r="K6911" s="5" t="s">
        <v>15071</v>
      </c>
      <c r="L6911" s="5" t="s">
        <v>15072</v>
      </c>
      <c r="M6911" s="5" t="str">
        <f t="shared" si="107"/>
        <v>Dislocated thigh. Injured. Surface works.  Fell from a platform when running along to turn off a cyanide solution.</v>
      </c>
      <c r="O6911" s="5" t="str">
        <f t="array" ref="O6911">INDEX(category2,MATCH(TRUE,ISNUMBER(SEARCH(keyword2,M6911)),0))</f>
        <v>Injured</v>
      </c>
      <c r="P6911" s="5" t="str">
        <f t="array" ref="P6911">INDEX(category3,MATCH(TRUE,ISNUMBER(SEARCH(keyword3,M6911)),0))</f>
        <v>Head</v>
      </c>
      <c r="Q6911" s="5" t="str">
        <f t="array" ref="Q6911">INDEX(category1,MATCH(TRUE,ISNUMBER(SEARCH(keyword1,M6911)),0))</f>
        <v>Falls</v>
      </c>
    </row>
    <row r="6912" spans="1:17" x14ac:dyDescent="0.25">
      <c r="A6912">
        <v>1875</v>
      </c>
      <c r="B6912" s="5" t="s">
        <v>15073</v>
      </c>
      <c r="C6912" s="6">
        <v>1902</v>
      </c>
      <c r="D6912" s="4">
        <v>3</v>
      </c>
      <c r="E6912">
        <v>388</v>
      </c>
      <c r="F6912" s="1">
        <v>567</v>
      </c>
      <c r="G6912" s="5" t="s">
        <v>920</v>
      </c>
      <c r="H6912" s="5" t="s">
        <v>921</v>
      </c>
      <c r="I6912" s="5" t="s">
        <v>15074</v>
      </c>
      <c r="J6912" t="s">
        <v>13459</v>
      </c>
      <c r="L6912" s="5" t="s">
        <v>15075</v>
      </c>
      <c r="M6912" s="5" t="str">
        <f t="shared" si="107"/>
        <v>. Injured.  Fell down shaft.  Crittensen fell 85 feet down the shaft into 8 feet of water, and reports himself unhurt.</v>
      </c>
      <c r="O6912" s="5" t="str">
        <f t="array" ref="O6912">INDEX(category2,MATCH(TRUE,ISNUMBER(SEARCH(keyword2,M6912)),0))</f>
        <v>Injured</v>
      </c>
      <c r="P6912" s="5" t="s">
        <v>20370</v>
      </c>
      <c r="Q6912" s="5" t="str">
        <f t="array" ref="Q6912">INDEX(category1,MATCH(TRUE,ISNUMBER(SEARCH(keyword1,M6912)),0))</f>
        <v>Falls</v>
      </c>
    </row>
    <row r="6913" spans="1:17" x14ac:dyDescent="0.25">
      <c r="A6913">
        <v>1873</v>
      </c>
      <c r="B6913" s="5" t="s">
        <v>15076</v>
      </c>
      <c r="C6913" s="6">
        <v>1902</v>
      </c>
      <c r="D6913" s="4">
        <v>3</v>
      </c>
      <c r="E6913">
        <v>388</v>
      </c>
      <c r="F6913" s="1">
        <v>566</v>
      </c>
      <c r="G6913" s="5" t="s">
        <v>2657</v>
      </c>
      <c r="H6913" s="5" t="s">
        <v>2658</v>
      </c>
      <c r="I6913" s="5" t="s">
        <v>9554</v>
      </c>
      <c r="J6913" t="s">
        <v>9555</v>
      </c>
      <c r="K6913" s="5" t="s">
        <v>14390</v>
      </c>
      <c r="L6913" s="5" t="s">
        <v>15077</v>
      </c>
      <c r="M6913" s="5" t="str">
        <f t="shared" si="107"/>
        <v>Wounded leg. Injured.  Staging.  Slipped from scaffolding in the stope, and struck a piece of quartz with his leg.</v>
      </c>
      <c r="O6913" s="5" t="str">
        <f t="array" ref="O6913">INDEX(category2,MATCH(TRUE,ISNUMBER(SEARCH(keyword2,M6913)),0))</f>
        <v>Injured</v>
      </c>
      <c r="P6913" s="5" t="str">
        <f t="array" ref="P6913">INDEX(category3,MATCH(TRUE,ISNUMBER(SEARCH(keyword3,M6913)),0))</f>
        <v>Leg</v>
      </c>
      <c r="Q6913" s="5" t="str">
        <f t="array" ref="Q6913">INDEX(category1,MATCH(TRUE,ISNUMBER(SEARCH(keyword1,M6913)),0))</f>
        <v>Cuts and Wounds</v>
      </c>
    </row>
    <row r="6914" spans="1:17" x14ac:dyDescent="0.25">
      <c r="A6914">
        <v>1872</v>
      </c>
      <c r="B6914" s="5" t="s">
        <v>15078</v>
      </c>
      <c r="C6914" s="6">
        <v>1902</v>
      </c>
      <c r="D6914" s="4">
        <v>3</v>
      </c>
      <c r="E6914">
        <v>388</v>
      </c>
      <c r="F6914" s="1">
        <v>556</v>
      </c>
      <c r="G6914" s="5" t="s">
        <v>3061</v>
      </c>
      <c r="H6914" s="5" t="s">
        <v>3062</v>
      </c>
      <c r="I6914" s="5" t="s">
        <v>15079</v>
      </c>
      <c r="J6914" t="s">
        <v>14497</v>
      </c>
      <c r="K6914" s="5" t="s">
        <v>15080</v>
      </c>
      <c r="L6914" s="5" t="s">
        <v>15081</v>
      </c>
      <c r="M6914" s="5" t="str">
        <f t="shared" si="107"/>
        <v>Burnt. Injured.  Explosion.  By an act of carelessness.</v>
      </c>
      <c r="N6914" s="5" t="s">
        <v>15083</v>
      </c>
      <c r="O6914" s="5" t="str">
        <f t="array" ref="O6914">INDEX(category2,MATCH(TRUE,ISNUMBER(SEARCH(keyword2,M6914)),0))</f>
        <v>Injured</v>
      </c>
      <c r="P6914" s="5" t="s">
        <v>20370</v>
      </c>
      <c r="Q6914" s="5" t="str">
        <f t="array" ref="Q6914">INDEX(category1,MATCH(TRUE,ISNUMBER(SEARCH(keyword1,M6914)),0))</f>
        <v>Burns</v>
      </c>
    </row>
    <row r="6915" spans="1:17" x14ac:dyDescent="0.25">
      <c r="A6915">
        <v>1871</v>
      </c>
      <c r="B6915" s="5" t="s">
        <v>15084</v>
      </c>
      <c r="C6915" s="6">
        <v>1902</v>
      </c>
      <c r="D6915" s="4">
        <v>3</v>
      </c>
      <c r="E6915">
        <v>388</v>
      </c>
      <c r="F6915" s="1">
        <v>542</v>
      </c>
      <c r="G6915" s="5" t="s">
        <v>2657</v>
      </c>
      <c r="H6915" s="5" t="s">
        <v>2658</v>
      </c>
      <c r="I6915" s="5" t="s">
        <v>15085</v>
      </c>
      <c r="J6915" t="s">
        <v>15086</v>
      </c>
      <c r="K6915" s="5" t="s">
        <v>15087</v>
      </c>
      <c r="L6915" s="5" t="s">
        <v>15088</v>
      </c>
      <c r="M6915" s="5" t="str">
        <f t="shared" ref="M6915:M6978" si="108">CONCATENATE(K6915&amp;". "&amp;L6915)</f>
        <v>Thumb injured. Injured.  Miscellaneous.  Jammed his thumb when breaking ore.</v>
      </c>
      <c r="O6915" s="5" t="str">
        <f t="array" ref="O6915">INDEX(category2,MATCH(TRUE,ISNUMBER(SEARCH(keyword2,M6915)),0))</f>
        <v>Injured</v>
      </c>
      <c r="P6915" s="5" t="str">
        <f t="array" ref="P6915">INDEX(category3,MATCH(TRUE,ISNUMBER(SEARCH(keyword3,M6915)),0))</f>
        <v>Hand</v>
      </c>
      <c r="Q6915" s="5" t="str">
        <f t="array" ref="Q6915">INDEX(category1,MATCH(TRUE,ISNUMBER(SEARCH(keyword1,M6915)),0))</f>
        <v>Breaks and Fractures</v>
      </c>
    </row>
    <row r="6916" spans="1:17" x14ac:dyDescent="0.25">
      <c r="A6916">
        <v>1870</v>
      </c>
      <c r="B6916" s="5" t="s">
        <v>15089</v>
      </c>
      <c r="C6916" s="6">
        <v>1902</v>
      </c>
      <c r="D6916" s="4">
        <v>3</v>
      </c>
      <c r="E6916">
        <v>388</v>
      </c>
      <c r="F6916" s="1">
        <v>535</v>
      </c>
      <c r="G6916" s="5" t="s">
        <v>18</v>
      </c>
      <c r="H6916" s="5" t="s">
        <v>19</v>
      </c>
      <c r="I6916" s="5" t="s">
        <v>14314</v>
      </c>
      <c r="J6916" t="s">
        <v>974</v>
      </c>
      <c r="K6916" s="5" t="s">
        <v>15090</v>
      </c>
      <c r="L6916" s="5" t="s">
        <v>15091</v>
      </c>
      <c r="M6916" s="5" t="str">
        <f t="shared" si="108"/>
        <v>Bruised body and broken thigh. Injured.  Fall of rock.  Sufferer was boring a hole to take down bad ground, and, when nearly finished, the ground fell.</v>
      </c>
      <c r="O6916" s="5" t="str">
        <f t="array" ref="O6916">INDEX(category2,MATCH(TRUE,ISNUMBER(SEARCH(keyword2,M6916)),0))</f>
        <v>Injured</v>
      </c>
      <c r="P6916" s="5" t="str">
        <f t="array" ref="P6916">INDEX(category3,MATCH(TRUE,ISNUMBER(SEARCH(keyword3,M6916)),0))</f>
        <v>Leg</v>
      </c>
      <c r="Q6916" s="5" t="str">
        <f t="array" ref="Q6916">INDEX(category1,MATCH(TRUE,ISNUMBER(SEARCH(keyword1,M6916)),0))</f>
        <v xml:space="preserve">Bruises </v>
      </c>
    </row>
    <row r="6917" spans="1:17" x14ac:dyDescent="0.25">
      <c r="A6917">
        <v>1869</v>
      </c>
      <c r="B6917" s="5" t="s">
        <v>15092</v>
      </c>
      <c r="C6917" s="6">
        <v>1902</v>
      </c>
      <c r="D6917" s="4">
        <v>3</v>
      </c>
      <c r="E6917">
        <v>387</v>
      </c>
      <c r="F6917" s="1">
        <v>529</v>
      </c>
      <c r="G6917" s="5" t="s">
        <v>18</v>
      </c>
      <c r="H6917" s="5" t="s">
        <v>19</v>
      </c>
      <c r="I6917" s="5" t="s">
        <v>12318</v>
      </c>
      <c r="J6917" t="s">
        <v>9405</v>
      </c>
      <c r="K6917" s="5" t="s">
        <v>15093</v>
      </c>
      <c r="L6917" s="5" t="s">
        <v>15094</v>
      </c>
      <c r="M6917" s="5" t="str">
        <f t="shared" si="108"/>
        <v>Cut over the eye. Injured.  Explosion.  When boring in butt of old hole a slight explosion occurred, a small portion of dynamite having been left unexploded, and a fragment of stone struck sufferer.</v>
      </c>
      <c r="O6917" s="5" t="str">
        <f t="array" ref="O6917">INDEX(category2,MATCH(TRUE,ISNUMBER(SEARCH(keyword2,M6917)),0))</f>
        <v>Injured</v>
      </c>
      <c r="P6917" s="5" t="str">
        <f t="array" ref="P6917">INDEX(category3,MATCH(TRUE,ISNUMBER(SEARCH(keyword3,M6917)),0))</f>
        <v>Head</v>
      </c>
      <c r="Q6917" s="5" t="str">
        <f t="array" ref="Q6917">INDEX(category1,MATCH(TRUE,ISNUMBER(SEARCH(keyword1,M6917)),0))</f>
        <v>Cuts and Wounds</v>
      </c>
    </row>
    <row r="6918" spans="1:17" x14ac:dyDescent="0.25">
      <c r="A6918">
        <v>1868</v>
      </c>
      <c r="B6918" s="5" t="s">
        <v>8306</v>
      </c>
      <c r="C6918" s="6">
        <v>1902</v>
      </c>
      <c r="D6918" s="4">
        <v>3</v>
      </c>
      <c r="E6918">
        <v>387</v>
      </c>
      <c r="F6918" s="1">
        <v>523</v>
      </c>
      <c r="G6918" s="5" t="s">
        <v>907</v>
      </c>
      <c r="H6918" s="5" t="s">
        <v>908</v>
      </c>
      <c r="I6918" s="5" t="s">
        <v>15095</v>
      </c>
      <c r="J6918" t="s">
        <v>5454</v>
      </c>
      <c r="K6918" s="5" t="s">
        <v>14832</v>
      </c>
      <c r="L6918" s="5" t="s">
        <v>15096</v>
      </c>
      <c r="M6918" s="5" t="str">
        <f t="shared" si="108"/>
        <v>Left leg broken. Injured.  Fall of rock.  Sufferer and mate were setting timber when a fall took place striking the timber and knocking him down, when the prop fell across his leg.</v>
      </c>
      <c r="O6918" s="5" t="str">
        <f t="array" ref="O6918">INDEX(category2,MATCH(TRUE,ISNUMBER(SEARCH(keyword2,M6918)),0))</f>
        <v>Injured</v>
      </c>
      <c r="P6918" s="5" t="str">
        <f t="array" ref="P6918">INDEX(category3,MATCH(TRUE,ISNUMBER(SEARCH(keyword3,M6918)),0))</f>
        <v>Leg</v>
      </c>
      <c r="Q6918" s="5" t="str">
        <f t="array" ref="Q6918">INDEX(category1,MATCH(TRUE,ISNUMBER(SEARCH(keyword1,M6918)),0))</f>
        <v>Falls</v>
      </c>
    </row>
    <row r="6919" spans="1:17" x14ac:dyDescent="0.25">
      <c r="A6919">
        <v>1867</v>
      </c>
      <c r="B6919" s="5" t="s">
        <v>1085</v>
      </c>
      <c r="C6919" s="6">
        <v>1902</v>
      </c>
      <c r="D6919" s="4">
        <v>3</v>
      </c>
      <c r="E6919">
        <v>387</v>
      </c>
      <c r="F6919" s="1">
        <v>507</v>
      </c>
      <c r="G6919" s="5" t="s">
        <v>14895</v>
      </c>
      <c r="H6919" s="5" t="s">
        <v>90</v>
      </c>
      <c r="I6919" s="5" t="s">
        <v>4263</v>
      </c>
      <c r="J6919" t="s">
        <v>4265</v>
      </c>
      <c r="K6919" s="5" t="s">
        <v>14339</v>
      </c>
      <c r="L6919" s="5" t="s">
        <v>15097</v>
      </c>
      <c r="M6919" s="5" t="str">
        <f t="shared" si="108"/>
        <v>Foot crushed. Injured.  Fall of rock.  Piece of rock fell from hanging wall.</v>
      </c>
      <c r="O6919" s="5" t="str">
        <f t="array" ref="O6919">INDEX(category2,MATCH(TRUE,ISNUMBER(SEARCH(keyword2,M6919)),0))</f>
        <v>Injured</v>
      </c>
      <c r="P6919" s="5" t="str">
        <f t="array" ref="P6919">INDEX(category3,MATCH(TRUE,ISNUMBER(SEARCH(keyword3,M6919)),0))</f>
        <v>Foot</v>
      </c>
      <c r="Q6919" s="5" t="str">
        <f t="array" ref="Q6919">INDEX(category1,MATCH(TRUE,ISNUMBER(SEARCH(keyword1,M6919)),0))</f>
        <v>Smashed/Crushed</v>
      </c>
    </row>
    <row r="6920" spans="1:17" x14ac:dyDescent="0.25">
      <c r="A6920">
        <v>1866</v>
      </c>
      <c r="B6920" s="5" t="s">
        <v>15098</v>
      </c>
      <c r="C6920" s="6">
        <v>1902</v>
      </c>
      <c r="D6920" s="4">
        <v>3</v>
      </c>
      <c r="E6920">
        <v>387</v>
      </c>
      <c r="F6920" s="1">
        <v>501</v>
      </c>
      <c r="G6920" s="5" t="s">
        <v>52</v>
      </c>
      <c r="H6920" s="5" t="s">
        <v>53</v>
      </c>
      <c r="I6920" s="5" t="s">
        <v>15099</v>
      </c>
      <c r="J6920" t="s">
        <v>14539</v>
      </c>
      <c r="K6920" s="5" t="s">
        <v>15100</v>
      </c>
      <c r="L6920" s="5" t="s">
        <v>15101</v>
      </c>
      <c r="M6920" s="5" t="str">
        <f t="shared" si="108"/>
        <v>Arm injured. Injured.  Wagon.  Caught by a wagon behind when pulling his own back.</v>
      </c>
      <c r="O6920" s="5" t="str">
        <f t="array" ref="O6920">INDEX(category2,MATCH(TRUE,ISNUMBER(SEARCH(keyword2,M6920)),0))</f>
        <v>Injured</v>
      </c>
      <c r="P6920" s="5" t="str">
        <f t="array" ref="P6920">INDEX(category3,MATCH(TRUE,ISNUMBER(SEARCH(keyword3,M6920)),0))</f>
        <v>Back</v>
      </c>
      <c r="Q6920" s="5" t="s">
        <v>20370</v>
      </c>
    </row>
    <row r="6921" spans="1:17" x14ac:dyDescent="0.25">
      <c r="A6921">
        <v>1864</v>
      </c>
      <c r="B6921" s="5" t="s">
        <v>15102</v>
      </c>
      <c r="C6921" s="6">
        <v>1902</v>
      </c>
      <c r="D6921" s="4">
        <v>3</v>
      </c>
      <c r="E6921">
        <v>387</v>
      </c>
      <c r="F6921" s="1">
        <v>497</v>
      </c>
      <c r="G6921" s="5" t="s">
        <v>2657</v>
      </c>
      <c r="H6921" s="5" t="s">
        <v>2658</v>
      </c>
      <c r="I6921" s="5" t="s">
        <v>15085</v>
      </c>
      <c r="J6921" t="s">
        <v>15086</v>
      </c>
      <c r="K6921" s="5" t="s">
        <v>15103</v>
      </c>
      <c r="L6921" s="5" t="s">
        <v>15104</v>
      </c>
      <c r="M6921" s="5" t="str">
        <f t="shared" si="108"/>
        <v>Wrist injured and leg wounded. Injured.  Shaft.  Caught by bucket in the bottom of shaft when let down unexpectedly.</v>
      </c>
      <c r="O6921" s="5" t="str">
        <f t="array" ref="O6921">INDEX(category2,MATCH(TRUE,ISNUMBER(SEARCH(keyword2,M6921)),0))</f>
        <v>Injured</v>
      </c>
      <c r="P6921" s="5" t="str">
        <f t="array" ref="P6921">INDEX(category3,MATCH(TRUE,ISNUMBER(SEARCH(keyword3,M6921)),0))</f>
        <v>Leg</v>
      </c>
      <c r="Q6921" s="5" t="str">
        <f t="array" ref="Q6921">INDEX(category1,MATCH(TRUE,ISNUMBER(SEARCH(keyword1,M6921)),0))</f>
        <v>Cuts and Wounds</v>
      </c>
    </row>
    <row r="6922" spans="1:17" x14ac:dyDescent="0.25">
      <c r="A6922">
        <v>1865</v>
      </c>
      <c r="B6922" s="5" t="s">
        <v>15105</v>
      </c>
      <c r="C6922" s="6">
        <v>1902</v>
      </c>
      <c r="D6922" s="4">
        <v>3</v>
      </c>
      <c r="E6922">
        <v>387</v>
      </c>
      <c r="F6922" s="1">
        <v>497</v>
      </c>
      <c r="G6922" s="5" t="s">
        <v>2657</v>
      </c>
      <c r="H6922" s="5" t="s">
        <v>2658</v>
      </c>
      <c r="I6922" s="5" t="s">
        <v>11245</v>
      </c>
      <c r="J6922" t="s">
        <v>11246</v>
      </c>
      <c r="K6922" s="5" t="s">
        <v>15106</v>
      </c>
      <c r="L6922" s="5" t="s">
        <v>15107</v>
      </c>
      <c r="M6922" s="5" t="str">
        <f t="shared" si="108"/>
        <v>Severe scalp wound. Injured.  Shaft.  Water bucket became entangled with plumb line and broke it, allowing it to fall on sufferer's head.</v>
      </c>
      <c r="O6922" s="5" t="str">
        <f t="array" ref="O6922">INDEX(category2,MATCH(TRUE,ISNUMBER(SEARCH(keyword2,M6922)),0))</f>
        <v>Injured</v>
      </c>
      <c r="P6922" s="5" t="str">
        <f t="array" ref="P6922">INDEX(category3,MATCH(TRUE,ISNUMBER(SEARCH(keyword3,M6922)),0))</f>
        <v>Head</v>
      </c>
      <c r="Q6922" s="5" t="str">
        <f t="array" ref="Q6922">INDEX(category1,MATCH(TRUE,ISNUMBER(SEARCH(keyword1,M6922)),0))</f>
        <v>Cuts and Wounds</v>
      </c>
    </row>
    <row r="6923" spans="1:17" x14ac:dyDescent="0.25">
      <c r="A6923">
        <v>1863</v>
      </c>
      <c r="B6923" s="5" t="s">
        <v>15108</v>
      </c>
      <c r="C6923" s="6">
        <v>1902</v>
      </c>
      <c r="D6923" s="4">
        <v>3</v>
      </c>
      <c r="E6923">
        <v>387</v>
      </c>
      <c r="F6923" s="1">
        <v>495</v>
      </c>
      <c r="G6923" s="5" t="s">
        <v>68</v>
      </c>
      <c r="H6923" s="5" t="s">
        <v>69</v>
      </c>
      <c r="I6923" s="5" t="s">
        <v>7350</v>
      </c>
      <c r="J6923" t="s">
        <v>5430</v>
      </c>
      <c r="K6923" s="5" t="s">
        <v>14748</v>
      </c>
      <c r="L6923" s="5" t="s">
        <v>15109</v>
      </c>
      <c r="M6923" s="5" t="str">
        <f t="shared" si="108"/>
        <v>Slight burns. Injured.  Explosion of gas.  This working place had just been examined by the deputy, and the man went in with his lamp on his cap and got a slight explosion.</v>
      </c>
      <c r="O6923" s="5" t="str">
        <f t="array" ref="O6923">INDEX(category2,MATCH(TRUE,ISNUMBER(SEARCH(keyword2,M6923)),0))</f>
        <v>Injured</v>
      </c>
      <c r="P6923" s="5" t="s">
        <v>20370</v>
      </c>
      <c r="Q6923" s="5" t="str">
        <f t="array" ref="Q6923">INDEX(category1,MATCH(TRUE,ISNUMBER(SEARCH(keyword1,M6923)),0))</f>
        <v>Burns</v>
      </c>
    </row>
    <row r="6924" spans="1:17" x14ac:dyDescent="0.25">
      <c r="A6924">
        <v>1862</v>
      </c>
      <c r="B6924" s="5" t="s">
        <v>15110</v>
      </c>
      <c r="C6924" s="6">
        <v>1902</v>
      </c>
      <c r="D6924" s="4">
        <v>3</v>
      </c>
      <c r="E6924">
        <v>387</v>
      </c>
      <c r="F6924" s="1">
        <v>494</v>
      </c>
      <c r="G6924" s="5" t="s">
        <v>3234</v>
      </c>
      <c r="H6924" s="5" t="s">
        <v>3235</v>
      </c>
      <c r="I6924" s="5" t="s">
        <v>15111</v>
      </c>
      <c r="J6924" t="s">
        <v>12163</v>
      </c>
      <c r="K6924" s="5" t="s">
        <v>15112</v>
      </c>
      <c r="L6924" s="5" t="s">
        <v>15113</v>
      </c>
      <c r="M6924" s="5" t="str">
        <f t="shared" si="108"/>
        <v>Bruises, &amp;c.. Injured.  Material falling down shaft.  Braceman taking drills out of bucket let one fall, which struck sufferer.</v>
      </c>
      <c r="O6924" s="5" t="str">
        <f t="array" ref="O6924">INDEX(category2,MATCH(TRUE,ISNUMBER(SEARCH(keyword2,M6924)),0))</f>
        <v>Injured</v>
      </c>
      <c r="P6924" s="5" t="s">
        <v>20370</v>
      </c>
      <c r="Q6924" s="5" t="str">
        <f t="array" ref="Q6924">INDEX(category1,MATCH(TRUE,ISNUMBER(SEARCH(keyword1,M6924)),0))</f>
        <v xml:space="preserve">Bruises </v>
      </c>
    </row>
    <row r="6925" spans="1:17" x14ac:dyDescent="0.25">
      <c r="A6925">
        <v>1860</v>
      </c>
      <c r="B6925" s="5" t="s">
        <v>15114</v>
      </c>
      <c r="C6925" s="6">
        <v>1902</v>
      </c>
      <c r="D6925" s="4">
        <v>3</v>
      </c>
      <c r="E6925">
        <v>387</v>
      </c>
      <c r="F6925" s="1">
        <v>488</v>
      </c>
      <c r="G6925" s="5" t="s">
        <v>18</v>
      </c>
      <c r="H6925" s="5" t="s">
        <v>19</v>
      </c>
      <c r="I6925" s="5" t="s">
        <v>15115</v>
      </c>
      <c r="J6925" t="s">
        <v>13437</v>
      </c>
      <c r="K6925" s="5" t="s">
        <v>15116</v>
      </c>
      <c r="L6925" s="5" t="s">
        <v>15117</v>
      </c>
      <c r="M6925" s="5" t="str">
        <f t="shared" si="108"/>
        <v>Cut and bruised on body. Injured.  Machinery.  Sufferer put his truck on the chain and pushed it into the incline and got in, but found the drum was out of gear and jumped out sustaining the injuries named.</v>
      </c>
      <c r="O6925" s="5" t="str">
        <f t="array" ref="O6925">INDEX(category2,MATCH(TRUE,ISNUMBER(SEARCH(keyword2,M6925)),0))</f>
        <v>Injured</v>
      </c>
      <c r="P6925" s="5" t="s">
        <v>20370</v>
      </c>
      <c r="Q6925" s="5" t="str">
        <f t="array" ref="Q6925">INDEX(category1,MATCH(TRUE,ISNUMBER(SEARCH(keyword1,M6925)),0))</f>
        <v xml:space="preserve">Bruises </v>
      </c>
    </row>
    <row r="6926" spans="1:17" x14ac:dyDescent="0.25">
      <c r="A6926">
        <v>1861</v>
      </c>
      <c r="B6926" s="5" t="s">
        <v>15118</v>
      </c>
      <c r="C6926" s="6">
        <v>1902</v>
      </c>
      <c r="D6926" s="4">
        <v>3</v>
      </c>
      <c r="E6926">
        <v>387</v>
      </c>
      <c r="F6926" s="1">
        <v>488</v>
      </c>
      <c r="G6926" s="5" t="s">
        <v>2657</v>
      </c>
      <c r="H6926" s="5" t="s">
        <v>2658</v>
      </c>
      <c r="I6926" s="5" t="s">
        <v>15119</v>
      </c>
      <c r="J6926" t="s">
        <v>15120</v>
      </c>
      <c r="K6926" s="5" t="s">
        <v>15121</v>
      </c>
      <c r="L6926" s="5" t="s">
        <v>15122</v>
      </c>
      <c r="M6926" s="5" t="str">
        <f t="shared" si="108"/>
        <v>Scalp wound and back grazed. Injured.  Fall of stone.  Injuries inflicted by a fall in the stopes.</v>
      </c>
      <c r="O6926" s="5" t="str">
        <f t="array" ref="O6926">INDEX(category2,MATCH(TRUE,ISNUMBER(SEARCH(keyword2,M6926)),0))</f>
        <v>Injured</v>
      </c>
      <c r="P6926" s="5" t="str">
        <f t="array" ref="P6926">INDEX(category3,MATCH(TRUE,ISNUMBER(SEARCH(keyword3,M6926)),0))</f>
        <v>Back</v>
      </c>
      <c r="Q6926" s="5" t="str">
        <f t="array" ref="Q6926">INDEX(category1,MATCH(TRUE,ISNUMBER(SEARCH(keyword1,M6926)),0))</f>
        <v>Cuts and Wounds</v>
      </c>
    </row>
    <row r="6927" spans="1:17" x14ac:dyDescent="0.25">
      <c r="A6927">
        <v>1859</v>
      </c>
      <c r="B6927" s="5" t="s">
        <v>15123</v>
      </c>
      <c r="C6927" s="6">
        <v>1902</v>
      </c>
      <c r="D6927" s="4">
        <v>3</v>
      </c>
      <c r="E6927">
        <v>387</v>
      </c>
      <c r="F6927" s="1">
        <v>487</v>
      </c>
      <c r="G6927" s="5" t="s">
        <v>3061</v>
      </c>
      <c r="H6927" s="5" t="s">
        <v>3062</v>
      </c>
      <c r="I6927" s="5" t="s">
        <v>15125</v>
      </c>
      <c r="J6927" t="s">
        <v>9425</v>
      </c>
      <c r="K6927" s="5" t="s">
        <v>15126</v>
      </c>
      <c r="L6927" s="5" t="s">
        <v>15127</v>
      </c>
      <c r="M6927" s="5" t="str">
        <f t="shared" si="108"/>
        <v>Ankle injured. Injured.  Fall of rock.  Said to be quite an accident.</v>
      </c>
      <c r="O6927" s="5" t="str">
        <f t="array" ref="O6927">INDEX(category2,MATCH(TRUE,ISNUMBER(SEARCH(keyword2,M6927)),0))</f>
        <v>Injured</v>
      </c>
      <c r="P6927" s="5" t="str">
        <f t="array" ref="P6927">INDEX(category3,MATCH(TRUE,ISNUMBER(SEARCH(keyword3,M6927)),0))</f>
        <v>Foot</v>
      </c>
      <c r="Q6927" s="5" t="str">
        <f t="array" ref="Q6927">INDEX(category1,MATCH(TRUE,ISNUMBER(SEARCH(keyword1,M6927)),0))</f>
        <v>Falls</v>
      </c>
    </row>
    <row r="6928" spans="1:17" x14ac:dyDescent="0.25">
      <c r="A6928">
        <v>1858</v>
      </c>
      <c r="B6928" s="5" t="s">
        <v>15128</v>
      </c>
      <c r="C6928" s="6">
        <v>1902</v>
      </c>
      <c r="D6928" s="4">
        <v>3</v>
      </c>
      <c r="E6928">
        <v>387</v>
      </c>
      <c r="F6928" s="1">
        <v>483</v>
      </c>
      <c r="G6928" s="5" t="s">
        <v>2657</v>
      </c>
      <c r="H6928" s="5" t="s">
        <v>2658</v>
      </c>
      <c r="I6928" s="5" t="s">
        <v>8002</v>
      </c>
      <c r="J6928" t="s">
        <v>8003</v>
      </c>
      <c r="K6928" s="5" t="s">
        <v>15129</v>
      </c>
      <c r="L6928" s="5" t="s">
        <v>15130</v>
      </c>
      <c r="M6928" s="5" t="str">
        <f t="shared" si="108"/>
        <v>Wounded arm. Injured.  Staging.  Sufferer slipped from the timber on which he had been working and cut his arm with a piece of quartz on the footwall.</v>
      </c>
      <c r="O6928" s="5" t="str">
        <f t="array" ref="O6928">INDEX(category2,MATCH(TRUE,ISNUMBER(SEARCH(keyword2,M6928)),0))</f>
        <v>Injured</v>
      </c>
      <c r="P6928" s="5" t="str">
        <f t="array" ref="P6928">INDEX(category3,MATCH(TRUE,ISNUMBER(SEARCH(keyword3,M6928)),0))</f>
        <v>Arm</v>
      </c>
      <c r="Q6928" s="5" t="str">
        <f t="array" ref="Q6928">INDEX(category1,MATCH(TRUE,ISNUMBER(SEARCH(keyword1,M6928)),0))</f>
        <v>Cuts and Wounds</v>
      </c>
    </row>
    <row r="6929" spans="1:17" x14ac:dyDescent="0.25">
      <c r="A6929">
        <v>1857</v>
      </c>
      <c r="B6929" s="5" t="s">
        <v>15131</v>
      </c>
      <c r="C6929" s="6">
        <v>1902</v>
      </c>
      <c r="D6929" s="4">
        <v>3</v>
      </c>
      <c r="E6929">
        <v>387</v>
      </c>
      <c r="F6929" s="1">
        <v>481</v>
      </c>
      <c r="G6929" s="5" t="s">
        <v>18</v>
      </c>
      <c r="H6929" s="5" t="s">
        <v>19</v>
      </c>
      <c r="I6929" s="5" t="s">
        <v>10869</v>
      </c>
      <c r="J6929" t="s">
        <v>1668</v>
      </c>
      <c r="K6929" s="5" t="s">
        <v>15132</v>
      </c>
      <c r="L6929" s="5" t="s">
        <v>15133</v>
      </c>
      <c r="M6929" s="5" t="str">
        <f t="shared" si="108"/>
        <v>Cut and bruised on head and shoulder. Injured.  Shaft.  Sufferer put his head into the shaft at the surface when the bucket was above him, which was lowered and caught his head and shoulders against the timber.</v>
      </c>
      <c r="O6929" s="5" t="str">
        <f t="array" ref="O6929">INDEX(category2,MATCH(TRUE,ISNUMBER(SEARCH(keyword2,M6929)),0))</f>
        <v>Injured</v>
      </c>
      <c r="P6929" s="5" t="str">
        <f t="array" ref="P6929">INDEX(category3,MATCH(TRUE,ISNUMBER(SEARCH(keyword3,M6929)),0))</f>
        <v>Shoulder</v>
      </c>
      <c r="Q6929" s="5" t="str">
        <f t="array" ref="Q6929">INDEX(category1,MATCH(TRUE,ISNUMBER(SEARCH(keyword1,M6929)),0))</f>
        <v xml:space="preserve">Bruises </v>
      </c>
    </row>
    <row r="6930" spans="1:17" x14ac:dyDescent="0.25">
      <c r="A6930">
        <v>1856</v>
      </c>
      <c r="B6930" s="5" t="s">
        <v>15134</v>
      </c>
      <c r="C6930" s="6">
        <v>1902</v>
      </c>
      <c r="D6930" s="4">
        <v>3</v>
      </c>
      <c r="E6930">
        <v>387</v>
      </c>
      <c r="F6930" s="1">
        <v>480</v>
      </c>
      <c r="G6930" s="5" t="s">
        <v>2657</v>
      </c>
      <c r="H6930" s="5" t="s">
        <v>2658</v>
      </c>
      <c r="I6930" s="5" t="s">
        <v>12058</v>
      </c>
      <c r="J6930" t="s">
        <v>12059</v>
      </c>
      <c r="K6930" s="5" t="s">
        <v>15135</v>
      </c>
      <c r="L6930" s="5" t="s">
        <v>15136</v>
      </c>
      <c r="M6930" s="5" t="str">
        <f t="shared" si="108"/>
        <v>Wounded head. Injured.  Shaft.  Bucket knocked a piece of stone from the side of shaft, which fell and struck sufferer.</v>
      </c>
      <c r="O6930" s="5" t="str">
        <f t="array" ref="O6930">INDEX(category2,MATCH(TRUE,ISNUMBER(SEARCH(keyword2,M6930)),0))</f>
        <v>Injured</v>
      </c>
      <c r="P6930" s="5" t="str">
        <f t="array" ref="P6930">INDEX(category3,MATCH(TRUE,ISNUMBER(SEARCH(keyword3,M6930)),0))</f>
        <v>Head</v>
      </c>
      <c r="Q6930" s="5" t="str">
        <f t="array" ref="Q6930">INDEX(category1,MATCH(TRUE,ISNUMBER(SEARCH(keyword1,M6930)),0))</f>
        <v>Cuts and Wounds</v>
      </c>
    </row>
    <row r="6931" spans="1:17" x14ac:dyDescent="0.25">
      <c r="A6931">
        <v>1854</v>
      </c>
      <c r="B6931" s="5" t="s">
        <v>15137</v>
      </c>
      <c r="C6931" s="6">
        <v>1902</v>
      </c>
      <c r="D6931" s="4">
        <v>3</v>
      </c>
      <c r="E6931">
        <v>387</v>
      </c>
      <c r="F6931" s="1">
        <v>476</v>
      </c>
      <c r="G6931" s="5" t="s">
        <v>14895</v>
      </c>
      <c r="H6931" s="5" t="s">
        <v>90</v>
      </c>
      <c r="I6931" s="5" t="s">
        <v>926</v>
      </c>
      <c r="J6931" t="s">
        <v>928</v>
      </c>
      <c r="K6931" s="5" t="s">
        <v>15138</v>
      </c>
      <c r="L6931" s="5" t="s">
        <v>15139</v>
      </c>
      <c r="M6931" s="5" t="str">
        <f t="shared" si="108"/>
        <v>Both eyes injured and half of right hand shot. Injured.  Accidental explosion.  Mistakenly concluded that all the charges had exploded, put the drill in a hole where a plug remained, and it exploded with the result named.</v>
      </c>
      <c r="N6931" s="5" t="s">
        <v>15140</v>
      </c>
      <c r="O6931" s="5" t="str">
        <f t="array" ref="O6931">INDEX(category2,MATCH(TRUE,ISNUMBER(SEARCH(keyword2,M6931)),0))</f>
        <v>Injured</v>
      </c>
      <c r="P6931" s="5" t="str">
        <f t="array" ref="P6931">INDEX(category3,MATCH(TRUE,ISNUMBER(SEARCH(keyword3,M6931)),0))</f>
        <v>Head</v>
      </c>
      <c r="Q6931" s="5" t="s">
        <v>20370</v>
      </c>
    </row>
    <row r="6932" spans="1:17" x14ac:dyDescent="0.25">
      <c r="A6932">
        <v>1855</v>
      </c>
      <c r="B6932" s="5" t="s">
        <v>2762</v>
      </c>
      <c r="C6932" s="6">
        <v>1902</v>
      </c>
      <c r="D6932" s="4">
        <v>3</v>
      </c>
      <c r="E6932">
        <v>387</v>
      </c>
      <c r="F6932" s="1">
        <v>476</v>
      </c>
      <c r="G6932" s="5" t="s">
        <v>14895</v>
      </c>
      <c r="H6932" s="5" t="s">
        <v>90</v>
      </c>
      <c r="I6932" s="5" t="s">
        <v>926</v>
      </c>
      <c r="J6932" t="s">
        <v>928</v>
      </c>
      <c r="K6932" s="5" t="s">
        <v>15141</v>
      </c>
      <c r="L6932" s="5" t="s">
        <v>15139</v>
      </c>
      <c r="M6932" s="5" t="str">
        <f t="shared" si="108"/>
        <v>Left eye destroyed. Injured.  Accidental explosion.  Mistakenly concluded that all the charges had exploded, put the drill in a hole where a plug remained, and it exploded with the result named.</v>
      </c>
      <c r="N6932" s="5" t="s">
        <v>15140</v>
      </c>
      <c r="O6932" s="5" t="str">
        <f t="array" ref="O6932">INDEX(category2,MATCH(TRUE,ISNUMBER(SEARCH(keyword2,M6932)),0))</f>
        <v>Injured</v>
      </c>
      <c r="P6932" s="5" t="str">
        <f t="array" ref="P6932">INDEX(category3,MATCH(TRUE,ISNUMBER(SEARCH(keyword3,M6932)),0))</f>
        <v>Head</v>
      </c>
      <c r="Q6932" s="5" t="s">
        <v>20370</v>
      </c>
    </row>
    <row r="6933" spans="1:17" x14ac:dyDescent="0.25">
      <c r="A6933">
        <v>1853</v>
      </c>
      <c r="B6933" s="5" t="s">
        <v>15143</v>
      </c>
      <c r="C6933" s="6">
        <v>1902</v>
      </c>
      <c r="D6933" s="4">
        <v>3</v>
      </c>
      <c r="E6933">
        <v>387</v>
      </c>
      <c r="F6933" s="1">
        <v>473</v>
      </c>
      <c r="G6933" s="5" t="s">
        <v>18</v>
      </c>
      <c r="H6933" s="5" t="s">
        <v>19</v>
      </c>
      <c r="I6933" s="5" t="s">
        <v>11448</v>
      </c>
      <c r="J6933" t="s">
        <v>9405</v>
      </c>
      <c r="K6933" s="5" t="s">
        <v>14893</v>
      </c>
      <c r="L6933" s="5" t="s">
        <v>15144</v>
      </c>
      <c r="M6933" s="5" t="str">
        <f t="shared" si="108"/>
        <v>Scalp wounds. Injured.  Fall of rock.  Sufferer was filling a truck, when some stone fell from where the timber was left wide for a pass.</v>
      </c>
      <c r="O6933" s="5" t="str">
        <f t="array" ref="O6933">INDEX(category2,MATCH(TRUE,ISNUMBER(SEARCH(keyword2,M6933)),0))</f>
        <v>Injured</v>
      </c>
      <c r="P6933" s="5" t="str">
        <f t="array" ref="P6933">INDEX(category3,MATCH(TRUE,ISNUMBER(SEARCH(keyword3,M6933)),0))</f>
        <v>Head</v>
      </c>
      <c r="Q6933" s="5" t="str">
        <f t="array" ref="Q6933">INDEX(category1,MATCH(TRUE,ISNUMBER(SEARCH(keyword1,M6933)),0))</f>
        <v>Cuts and Wounds</v>
      </c>
    </row>
    <row r="6934" spans="1:17" x14ac:dyDescent="0.25">
      <c r="A6934">
        <v>1852</v>
      </c>
      <c r="B6934" s="5" t="s">
        <v>15145</v>
      </c>
      <c r="C6934" s="6">
        <v>1902</v>
      </c>
      <c r="D6934" s="4">
        <v>3</v>
      </c>
      <c r="E6934">
        <v>387</v>
      </c>
      <c r="F6934" s="1">
        <v>472</v>
      </c>
      <c r="G6934" s="5" t="s">
        <v>2657</v>
      </c>
      <c r="H6934" s="5" t="s">
        <v>2658</v>
      </c>
      <c r="I6934" s="5" t="s">
        <v>7779</v>
      </c>
      <c r="J6934" t="s">
        <v>7780</v>
      </c>
      <c r="K6934" s="5" t="s">
        <v>14390</v>
      </c>
      <c r="L6934" s="5" t="s">
        <v>15146</v>
      </c>
      <c r="M6934" s="5" t="str">
        <f t="shared" si="108"/>
        <v>Wounded leg. Injured.  Miscellaneous.  Adze slipped when dressing slabs.</v>
      </c>
      <c r="O6934" s="5" t="str">
        <f t="array" ref="O6934">INDEX(category2,MATCH(TRUE,ISNUMBER(SEARCH(keyword2,M6934)),0))</f>
        <v>Injured</v>
      </c>
      <c r="P6934" s="5" t="str">
        <f t="array" ref="P6934">INDEX(category3,MATCH(TRUE,ISNUMBER(SEARCH(keyword3,M6934)),0))</f>
        <v>Leg</v>
      </c>
      <c r="Q6934" s="5" t="str">
        <f t="array" ref="Q6934">INDEX(category1,MATCH(TRUE,ISNUMBER(SEARCH(keyword1,M6934)),0))</f>
        <v>Cuts and Wounds</v>
      </c>
    </row>
    <row r="6935" spans="1:17" x14ac:dyDescent="0.25">
      <c r="A6935">
        <v>1851</v>
      </c>
      <c r="B6935" s="5" t="s">
        <v>15147</v>
      </c>
      <c r="C6935" s="6">
        <v>1902</v>
      </c>
      <c r="D6935" s="4">
        <v>3</v>
      </c>
      <c r="E6935">
        <v>387</v>
      </c>
      <c r="F6935" s="1">
        <v>469</v>
      </c>
      <c r="G6935" s="5" t="s">
        <v>18</v>
      </c>
      <c r="H6935" s="5" t="s">
        <v>19</v>
      </c>
      <c r="I6935" s="5" t="s">
        <v>12671</v>
      </c>
      <c r="J6935" t="s">
        <v>12672</v>
      </c>
      <c r="K6935" s="5" t="s">
        <v>15148</v>
      </c>
      <c r="L6935" s="5" t="s">
        <v>15149</v>
      </c>
      <c r="M6935" s="5" t="str">
        <f t="shared" si="108"/>
        <v>Fractured leg. Injured.  Truck accident.  Ascending the underlie on the main truck with others, and allowed his hip to be caught by carelessly turning round to light his candle.</v>
      </c>
      <c r="O6935" s="5" t="str">
        <f t="array" ref="O6935">INDEX(category2,MATCH(TRUE,ISNUMBER(SEARCH(keyword2,M6935)),0))</f>
        <v>Injured</v>
      </c>
      <c r="P6935" s="5" t="str">
        <f t="array" ref="P6935">INDEX(category3,MATCH(TRUE,ISNUMBER(SEARCH(keyword3,M6935)),0))</f>
        <v>Leg</v>
      </c>
      <c r="Q6935" s="5" t="str">
        <f t="array" ref="Q6935">INDEX(category1,MATCH(TRUE,ISNUMBER(SEARCH(keyword1,M6935)),0))</f>
        <v>Breaks and Fractures</v>
      </c>
    </row>
    <row r="6936" spans="1:17" x14ac:dyDescent="0.25">
      <c r="A6936">
        <v>1849</v>
      </c>
      <c r="B6936" s="5" t="s">
        <v>15150</v>
      </c>
      <c r="C6936" s="6">
        <v>1902</v>
      </c>
      <c r="D6936" s="4">
        <v>3</v>
      </c>
      <c r="E6936">
        <v>387</v>
      </c>
      <c r="F6936" s="1">
        <v>468</v>
      </c>
      <c r="G6936" s="5" t="s">
        <v>15151</v>
      </c>
      <c r="H6936" s="5" t="s">
        <v>15152</v>
      </c>
      <c r="I6936" s="5" t="s">
        <v>15153</v>
      </c>
      <c r="J6936" t="s">
        <v>15154</v>
      </c>
      <c r="K6936" s="5" t="s">
        <v>15155</v>
      </c>
      <c r="L6936" s="5" t="s">
        <v>15156</v>
      </c>
      <c r="M6936" s="5" t="str">
        <f t="shared" si="108"/>
        <v>Crushed; fatal. Fatal.  Fall of earth.  Sufferer had sunk a shaft 10 feet, and  begun to drive in alluvium, when it fell and suffocated him.</v>
      </c>
      <c r="O6936" s="5" t="str">
        <f t="array" ref="O6936">INDEX(category2,MATCH(TRUE,ISNUMBER(SEARCH(keyword2,M6936)),0))</f>
        <v>Dead</v>
      </c>
      <c r="P6936" s="5" t="s">
        <v>20370</v>
      </c>
      <c r="Q6936" s="5" t="str">
        <f t="array" ref="Q6936">INDEX(category1,MATCH(TRUE,ISNUMBER(SEARCH(keyword1,M6936)),0))</f>
        <v>Smashed/Crushed</v>
      </c>
    </row>
    <row r="6937" spans="1:17" x14ac:dyDescent="0.25">
      <c r="A6937">
        <v>1850</v>
      </c>
      <c r="B6937" s="5" t="s">
        <v>15157</v>
      </c>
      <c r="C6937" s="6">
        <v>1902</v>
      </c>
      <c r="D6937" s="4">
        <v>3</v>
      </c>
      <c r="E6937">
        <v>387</v>
      </c>
      <c r="F6937" s="1">
        <v>468</v>
      </c>
      <c r="G6937" s="5" t="s">
        <v>14895</v>
      </c>
      <c r="H6937" s="5" t="s">
        <v>90</v>
      </c>
      <c r="I6937" s="5" t="s">
        <v>926</v>
      </c>
      <c r="J6937" t="s">
        <v>928</v>
      </c>
      <c r="K6937" s="5" t="s">
        <v>15158</v>
      </c>
      <c r="L6937" s="5" t="s">
        <v>15159</v>
      </c>
      <c r="M6937" s="5" t="str">
        <f t="shared" si="108"/>
        <v>Head cut and arm bruised. Injured.  Fall of rock.  A flake of stone fell at the face and caught sufferer.</v>
      </c>
      <c r="O6937" s="5" t="str">
        <f t="array" ref="O6937">INDEX(category2,MATCH(TRUE,ISNUMBER(SEARCH(keyword2,M6937)),0))</f>
        <v>Injured</v>
      </c>
      <c r="P6937" s="5" t="str">
        <f t="array" ref="P6937">INDEX(category3,MATCH(TRUE,ISNUMBER(SEARCH(keyword3,M6937)),0))</f>
        <v>Arm</v>
      </c>
      <c r="Q6937" s="5" t="str">
        <f t="array" ref="Q6937">INDEX(category1,MATCH(TRUE,ISNUMBER(SEARCH(keyword1,M6937)),0))</f>
        <v xml:space="preserve">Bruises </v>
      </c>
    </row>
    <row r="6938" spans="1:17" x14ac:dyDescent="0.25">
      <c r="A6938">
        <v>1848</v>
      </c>
      <c r="B6938" s="5" t="s">
        <v>15160</v>
      </c>
      <c r="C6938" s="6">
        <v>1902</v>
      </c>
      <c r="D6938" s="4">
        <v>3</v>
      </c>
      <c r="E6938">
        <v>387</v>
      </c>
      <c r="F6938" s="1">
        <v>465</v>
      </c>
      <c r="G6938" s="5" t="s">
        <v>2657</v>
      </c>
      <c r="H6938" s="5" t="s">
        <v>2658</v>
      </c>
      <c r="I6938" s="5" t="s">
        <v>8002</v>
      </c>
      <c r="J6938" t="s">
        <v>8003</v>
      </c>
      <c r="K6938" s="5" t="s">
        <v>14957</v>
      </c>
      <c r="L6938" s="5" t="s">
        <v>15161</v>
      </c>
      <c r="M6938" s="5" t="str">
        <f t="shared" si="108"/>
        <v>Wound on forehead. Injured.  Staging.  Staging collapsed, a slab hitting Semple as it fell.</v>
      </c>
      <c r="O6938" s="5" t="str">
        <f t="array" ref="O6938">INDEX(category2,MATCH(TRUE,ISNUMBER(SEARCH(keyword2,M6938)),0))</f>
        <v>Injured</v>
      </c>
      <c r="P6938" s="5" t="str">
        <f t="array" ref="P6938">INDEX(category3,MATCH(TRUE,ISNUMBER(SEARCH(keyword3,M6938)),0))</f>
        <v>Head</v>
      </c>
      <c r="Q6938" s="5" t="str">
        <f t="array" ref="Q6938">INDEX(category1,MATCH(TRUE,ISNUMBER(SEARCH(keyword1,M6938)),0))</f>
        <v>Cuts and Wounds</v>
      </c>
    </row>
    <row r="6939" spans="1:17" x14ac:dyDescent="0.25">
      <c r="A6939">
        <v>1847</v>
      </c>
      <c r="B6939" s="5" t="s">
        <v>15162</v>
      </c>
      <c r="C6939" s="6">
        <v>1902</v>
      </c>
      <c r="D6939" s="4">
        <v>3</v>
      </c>
      <c r="E6939">
        <v>387</v>
      </c>
      <c r="F6939" s="1">
        <v>456</v>
      </c>
      <c r="G6939" s="5" t="s">
        <v>18</v>
      </c>
      <c r="H6939" s="5" t="s">
        <v>19</v>
      </c>
      <c r="I6939" s="5" t="s">
        <v>15163</v>
      </c>
      <c r="J6939" t="s">
        <v>3845</v>
      </c>
      <c r="K6939" s="5" t="s">
        <v>14446</v>
      </c>
      <c r="L6939" s="5" t="s">
        <v>15164</v>
      </c>
      <c r="M6939" s="5" t="str">
        <f t="shared" si="108"/>
        <v>Fractured ribs. Injured.  Machinery.  Sufferer was arranging the driving ropes with a bar, which slipped, and he fell from his stand, sustaining the injuries mentioned.</v>
      </c>
      <c r="O6939" s="5" t="str">
        <f t="array" ref="O6939">INDEX(category2,MATCH(TRUE,ISNUMBER(SEARCH(keyword2,M6939)),0))</f>
        <v>Injured</v>
      </c>
      <c r="P6939" s="5" t="str">
        <f t="array" ref="P6939">INDEX(category3,MATCH(TRUE,ISNUMBER(SEARCH(keyword3,M6939)),0))</f>
        <v>Chest</v>
      </c>
      <c r="Q6939" s="5" t="str">
        <f t="array" ref="Q6939">INDEX(category1,MATCH(TRUE,ISNUMBER(SEARCH(keyword1,M6939)),0))</f>
        <v>Breaks and Fractures</v>
      </c>
    </row>
    <row r="6940" spans="1:17" x14ac:dyDescent="0.25">
      <c r="A6940">
        <v>1846</v>
      </c>
      <c r="B6940" s="5" t="s">
        <v>15165</v>
      </c>
      <c r="C6940" s="6">
        <v>1902</v>
      </c>
      <c r="D6940" s="4">
        <v>3</v>
      </c>
      <c r="E6940">
        <v>387</v>
      </c>
      <c r="F6940" s="1">
        <v>455</v>
      </c>
      <c r="G6940" s="5" t="s">
        <v>2657</v>
      </c>
      <c r="H6940" s="5" t="s">
        <v>2658</v>
      </c>
      <c r="I6940" s="5" t="s">
        <v>15166</v>
      </c>
      <c r="J6940" t="s">
        <v>15167</v>
      </c>
      <c r="K6940" s="5" t="s">
        <v>15168</v>
      </c>
      <c r="L6940" s="5" t="s">
        <v>15169</v>
      </c>
      <c r="M6940" s="5" t="str">
        <f t="shared" si="108"/>
        <v>Severe injuries; fatal. Fatal.  Falling from ladder.  Sufferer had come on to work at 2pm, and immediately on getting on the ladder, fell from it, a distance of 60 feet and died from the injuries received. It was on the day of the Federal election, and the time of commencing had been altered on that account.</v>
      </c>
      <c r="O6940" s="5" t="str">
        <f t="array" ref="O6940">INDEX(category2,MATCH(TRUE,ISNUMBER(SEARCH(keyword2,M6940)),0))</f>
        <v>Dead</v>
      </c>
      <c r="P6940" s="5" t="s">
        <v>20370</v>
      </c>
      <c r="Q6940" s="5" t="str">
        <f t="array" ref="Q6940">INDEX(category1,MATCH(TRUE,ISNUMBER(SEARCH(keyword1,M6940)),0))</f>
        <v>Falls</v>
      </c>
    </row>
    <row r="6941" spans="1:17" x14ac:dyDescent="0.25">
      <c r="A6941">
        <v>1845</v>
      </c>
      <c r="B6941" s="5" t="s">
        <v>15170</v>
      </c>
      <c r="C6941" s="6">
        <v>1902</v>
      </c>
      <c r="D6941" s="4">
        <v>3</v>
      </c>
      <c r="E6941">
        <v>386</v>
      </c>
      <c r="F6941" s="1">
        <v>452</v>
      </c>
      <c r="G6941" s="5" t="s">
        <v>18</v>
      </c>
      <c r="H6941" s="5" t="s">
        <v>19</v>
      </c>
      <c r="I6941" s="5" t="s">
        <v>13170</v>
      </c>
      <c r="J6941" t="s">
        <v>28</v>
      </c>
      <c r="K6941" s="5" t="s">
        <v>15171</v>
      </c>
      <c r="L6941" s="5" t="s">
        <v>15172</v>
      </c>
      <c r="M6941" s="5" t="str">
        <f t="shared" si="108"/>
        <v>Wound on back and bruises. Injured.  Materials falling down shaft.  A truck was ascending the inclined shaft overloaded, and, on an attempt being made to arrange the stone properly, a piece fell striking sufferer below.</v>
      </c>
      <c r="O6941" s="5" t="str">
        <f t="array" ref="O6941">INDEX(category2,MATCH(TRUE,ISNUMBER(SEARCH(keyword2,M6941)),0))</f>
        <v>Injured</v>
      </c>
      <c r="P6941" s="5" t="str">
        <f t="array" ref="P6941">INDEX(category3,MATCH(TRUE,ISNUMBER(SEARCH(keyword3,M6941)),0))</f>
        <v>Back</v>
      </c>
      <c r="Q6941" s="5" t="str">
        <f t="array" ref="Q6941">INDEX(category1,MATCH(TRUE,ISNUMBER(SEARCH(keyword1,M6941)),0))</f>
        <v xml:space="preserve">Bruises </v>
      </c>
    </row>
    <row r="6942" spans="1:17" x14ac:dyDescent="0.25">
      <c r="A6942">
        <v>1844</v>
      </c>
      <c r="B6942" s="5" t="s">
        <v>15173</v>
      </c>
      <c r="C6942" s="6">
        <v>1902</v>
      </c>
      <c r="D6942" s="4">
        <v>3</v>
      </c>
      <c r="E6942">
        <v>386</v>
      </c>
      <c r="F6942" s="1">
        <v>451</v>
      </c>
      <c r="G6942" s="5" t="s">
        <v>18</v>
      </c>
      <c r="H6942" s="5" t="s">
        <v>19</v>
      </c>
      <c r="I6942" s="5" t="s">
        <v>895</v>
      </c>
      <c r="J6942" t="s">
        <v>8376</v>
      </c>
      <c r="K6942" s="5" t="s">
        <v>15174</v>
      </c>
      <c r="L6942" s="5" t="s">
        <v>15175</v>
      </c>
      <c r="M6942" s="5" t="str">
        <f t="shared" si="108"/>
        <v>Scalp wound and bruises. Injured.  Fall of rock.  While the acting manager was working off a shot, a piece fell, and struck Hodge who was standing by.</v>
      </c>
      <c r="O6942" s="5" t="str">
        <f t="array" ref="O6942">INDEX(category2,MATCH(TRUE,ISNUMBER(SEARCH(keyword2,M6942)),0))</f>
        <v>Injured</v>
      </c>
      <c r="P6942" s="5" t="str">
        <f t="array" ref="P6942">INDEX(category3,MATCH(TRUE,ISNUMBER(SEARCH(keyword3,M6942)),0))</f>
        <v>Head</v>
      </c>
      <c r="Q6942" s="5" t="str">
        <f t="array" ref="Q6942">INDEX(category1,MATCH(TRUE,ISNUMBER(SEARCH(keyword1,M6942)),0))</f>
        <v xml:space="preserve">Bruises </v>
      </c>
    </row>
    <row r="6943" spans="1:17" x14ac:dyDescent="0.25">
      <c r="A6943">
        <v>1842</v>
      </c>
      <c r="B6943" s="5" t="s">
        <v>15176</v>
      </c>
      <c r="C6943" s="6">
        <v>1902</v>
      </c>
      <c r="D6943" s="4">
        <v>3</v>
      </c>
      <c r="E6943">
        <v>386</v>
      </c>
      <c r="F6943" s="1">
        <v>447</v>
      </c>
      <c r="G6943" s="5" t="s">
        <v>2657</v>
      </c>
      <c r="H6943" s="5" t="s">
        <v>2658</v>
      </c>
      <c r="I6943" s="5" t="s">
        <v>15177</v>
      </c>
      <c r="J6943" t="s">
        <v>11662</v>
      </c>
      <c r="K6943" s="5" t="s">
        <v>15178</v>
      </c>
      <c r="L6943" s="5" t="s">
        <v>15179</v>
      </c>
      <c r="M6943" s="5" t="str">
        <f t="shared" si="108"/>
        <v>Bruised hand. Injured.  Fall of rock.  Sufferers were working together when a slight fall occurred;  injuring both slightly.</v>
      </c>
      <c r="O6943" s="5" t="str">
        <f t="array" ref="O6943">INDEX(category2,MATCH(TRUE,ISNUMBER(SEARCH(keyword2,M6943)),0))</f>
        <v>Injured</v>
      </c>
      <c r="P6943" s="5" t="str">
        <f t="array" ref="P6943">INDEX(category3,MATCH(TRUE,ISNUMBER(SEARCH(keyword3,M6943)),0))</f>
        <v>Hand</v>
      </c>
      <c r="Q6943" s="5" t="str">
        <f t="array" ref="Q6943">INDEX(category1,MATCH(TRUE,ISNUMBER(SEARCH(keyword1,M6943)),0))</f>
        <v xml:space="preserve">Bruises </v>
      </c>
    </row>
    <row r="6944" spans="1:17" x14ac:dyDescent="0.25">
      <c r="A6944">
        <v>1843</v>
      </c>
      <c r="B6944" s="5" t="s">
        <v>11813</v>
      </c>
      <c r="C6944" s="6">
        <v>1902</v>
      </c>
      <c r="D6944" s="4">
        <v>3</v>
      </c>
      <c r="E6944">
        <v>386</v>
      </c>
      <c r="F6944" s="1">
        <v>447</v>
      </c>
      <c r="G6944" s="5" t="s">
        <v>2657</v>
      </c>
      <c r="H6944" s="5" t="s">
        <v>2658</v>
      </c>
      <c r="I6944" s="5" t="s">
        <v>15177</v>
      </c>
      <c r="J6944" t="s">
        <v>11662</v>
      </c>
      <c r="K6944" s="5" t="s">
        <v>15180</v>
      </c>
      <c r="L6944" s="5" t="s">
        <v>15179</v>
      </c>
      <c r="M6944" s="5" t="str">
        <f t="shared" si="108"/>
        <v>Shoulder grazed and slight cut on knee. Injured.  Fall of rock.  Sufferers were working together when a slight fall occurred;  injuring both slightly.</v>
      </c>
      <c r="O6944" s="5" t="str">
        <f t="array" ref="O6944">INDEX(category2,MATCH(TRUE,ISNUMBER(SEARCH(keyword2,M6944)),0))</f>
        <v>Injured</v>
      </c>
      <c r="P6944" s="5" t="str">
        <f t="array" ref="P6944">INDEX(category3,MATCH(TRUE,ISNUMBER(SEARCH(keyword3,M6944)),0))</f>
        <v>Shoulder</v>
      </c>
      <c r="Q6944" s="5" t="str">
        <f t="array" ref="Q6944">INDEX(category1,MATCH(TRUE,ISNUMBER(SEARCH(keyword1,M6944)),0))</f>
        <v>Cuts and Wounds</v>
      </c>
    </row>
    <row r="6945" spans="1:17" x14ac:dyDescent="0.25">
      <c r="A6945">
        <v>1839</v>
      </c>
      <c r="B6945" s="5" t="s">
        <v>8795</v>
      </c>
      <c r="C6945" s="6">
        <v>1902</v>
      </c>
      <c r="D6945" s="4">
        <v>3</v>
      </c>
      <c r="E6945">
        <v>386</v>
      </c>
      <c r="F6945" s="1">
        <v>441</v>
      </c>
      <c r="G6945" s="5" t="s">
        <v>2657</v>
      </c>
      <c r="H6945" s="5" t="s">
        <v>2658</v>
      </c>
      <c r="I6945" s="5" t="s">
        <v>8374</v>
      </c>
      <c r="J6945" t="s">
        <v>7780</v>
      </c>
      <c r="K6945" s="5" t="s">
        <v>15168</v>
      </c>
      <c r="L6945" s="5" t="s">
        <v>15181</v>
      </c>
      <c r="M6945" s="5" t="str">
        <f t="shared" si="108"/>
        <v>Severe injuries; fatal. Fatal.  Blasting.  Sufferer went back to a missed shot too soon.  He is understood to have put the scraper into the hole and it exploded.  He died next day.</v>
      </c>
      <c r="O6945" s="5" t="str">
        <f t="array" ref="O6945">INDEX(category2,MATCH(TRUE,ISNUMBER(SEARCH(keyword2,M6945)),0))</f>
        <v>Dead</v>
      </c>
      <c r="P6945" s="5" t="str">
        <f t="array" ref="P6945">INDEX(category3,MATCH(TRUE,ISNUMBER(SEARCH(keyword3,M6945)),0))</f>
        <v>Back</v>
      </c>
      <c r="Q6945" s="5" t="str">
        <f t="array" ref="Q6945">INDEX(category1,MATCH(TRUE,ISNUMBER(SEARCH(keyword1,M6945)),0))</f>
        <v>Suffocation</v>
      </c>
    </row>
    <row r="6946" spans="1:17" x14ac:dyDescent="0.25">
      <c r="A6946">
        <v>1841</v>
      </c>
      <c r="B6946" s="5" t="s">
        <v>15187</v>
      </c>
      <c r="C6946" s="6">
        <v>1902</v>
      </c>
      <c r="D6946" s="4">
        <v>3</v>
      </c>
      <c r="E6946">
        <v>386</v>
      </c>
      <c r="F6946" s="1">
        <v>441</v>
      </c>
      <c r="G6946" s="5" t="s">
        <v>14895</v>
      </c>
      <c r="H6946" s="5" t="s">
        <v>90</v>
      </c>
      <c r="I6946" s="5" t="s">
        <v>926</v>
      </c>
      <c r="J6946" t="s">
        <v>928</v>
      </c>
      <c r="K6946" s="5" t="s">
        <v>15188</v>
      </c>
      <c r="L6946" s="5" t="s">
        <v>15189</v>
      </c>
      <c r="M6946" s="5" t="str">
        <f t="shared" si="108"/>
        <v>Arms and face burnt. Injured.  Accidental explosion.  An accidental explosion of gunpowder.</v>
      </c>
      <c r="N6946" s="5" t="s">
        <v>15186</v>
      </c>
      <c r="O6946" s="5" t="str">
        <f t="array" ref="O6946">INDEX(category2,MATCH(TRUE,ISNUMBER(SEARCH(keyword2,M6946)),0))</f>
        <v>Injured</v>
      </c>
      <c r="P6946" s="5" t="str">
        <f t="array" ref="P6946">INDEX(category3,MATCH(TRUE,ISNUMBER(SEARCH(keyword3,M6946)),0))</f>
        <v>Arm</v>
      </c>
      <c r="Q6946" s="5" t="str">
        <f t="array" ref="Q6946">INDEX(category1,MATCH(TRUE,ISNUMBER(SEARCH(keyword1,M6946)),0))</f>
        <v>Burns</v>
      </c>
    </row>
    <row r="6947" spans="1:17" x14ac:dyDescent="0.25">
      <c r="A6947">
        <v>1838</v>
      </c>
      <c r="B6947" s="5" t="s">
        <v>15190</v>
      </c>
      <c r="C6947" s="6">
        <v>1902</v>
      </c>
      <c r="D6947" s="4">
        <v>3</v>
      </c>
      <c r="E6947">
        <v>386</v>
      </c>
      <c r="F6947" s="1">
        <v>440</v>
      </c>
      <c r="G6947" s="5" t="s">
        <v>18</v>
      </c>
      <c r="H6947" s="5" t="s">
        <v>19</v>
      </c>
      <c r="I6947" s="5" t="s">
        <v>10869</v>
      </c>
      <c r="J6947" t="s">
        <v>1668</v>
      </c>
      <c r="K6947" s="5" t="s">
        <v>15148</v>
      </c>
      <c r="L6947" s="5" t="s">
        <v>15191</v>
      </c>
      <c r="M6947" s="5" t="str">
        <f t="shared" si="108"/>
        <v>Fractured leg. Injured.  Fall of rock.  Was waiting for a shot to go off, and got into a pass when a 'cab' of rock fell from the hanging wall.</v>
      </c>
      <c r="O6947" s="5" t="str">
        <f t="array" ref="O6947">INDEX(category2,MATCH(TRUE,ISNUMBER(SEARCH(keyword2,M6947)),0))</f>
        <v>Injured</v>
      </c>
      <c r="P6947" s="5" t="str">
        <f t="array" ref="P6947">INDEX(category3,MATCH(TRUE,ISNUMBER(SEARCH(keyword3,M6947)),0))</f>
        <v>Leg</v>
      </c>
      <c r="Q6947" s="5" t="str">
        <f t="array" ref="Q6947">INDEX(category1,MATCH(TRUE,ISNUMBER(SEARCH(keyword1,M6947)),0))</f>
        <v>Breaks and Fractures</v>
      </c>
    </row>
    <row r="6948" spans="1:17" x14ac:dyDescent="0.25">
      <c r="A6948">
        <v>1835</v>
      </c>
      <c r="B6948" s="5" t="s">
        <v>15192</v>
      </c>
      <c r="C6948" s="6">
        <v>1902</v>
      </c>
      <c r="D6948" s="4">
        <v>3</v>
      </c>
      <c r="E6948">
        <v>386</v>
      </c>
      <c r="F6948" s="1">
        <v>439</v>
      </c>
      <c r="G6948" s="5" t="s">
        <v>4968</v>
      </c>
      <c r="H6948" s="5" t="s">
        <v>4969</v>
      </c>
      <c r="I6948" s="5" t="s">
        <v>15193</v>
      </c>
      <c r="J6948" t="s">
        <v>14224</v>
      </c>
      <c r="K6948" s="5" t="s">
        <v>15194</v>
      </c>
      <c r="L6948" s="5" t="s">
        <v>15195</v>
      </c>
      <c r="M6948" s="5" t="str">
        <f t="shared" si="108"/>
        <v>Crushed foot. Injured.  Fall of rock.  Sufferer went back from the face and sat down to cool when a flake fell from a slide and rolled down on his foot.</v>
      </c>
      <c r="O6948" s="5" t="str">
        <f t="array" ref="O6948">INDEX(category2,MATCH(TRUE,ISNUMBER(SEARCH(keyword2,M6948)),0))</f>
        <v>Injured</v>
      </c>
      <c r="P6948" s="5" t="str">
        <f t="array" ref="P6948">INDEX(category3,MATCH(TRUE,ISNUMBER(SEARCH(keyword3,M6948)),0))</f>
        <v>Back</v>
      </c>
      <c r="Q6948" s="5" t="str">
        <f t="array" ref="Q6948">INDEX(category1,MATCH(TRUE,ISNUMBER(SEARCH(keyword1,M6948)),0))</f>
        <v>Smashed/Crushed</v>
      </c>
    </row>
    <row r="6949" spans="1:17" x14ac:dyDescent="0.25">
      <c r="A6949">
        <v>1836</v>
      </c>
      <c r="B6949" s="5" t="s">
        <v>15196</v>
      </c>
      <c r="C6949" s="6">
        <v>1902</v>
      </c>
      <c r="D6949" s="4">
        <v>3</v>
      </c>
      <c r="E6949">
        <v>386</v>
      </c>
      <c r="F6949" s="1">
        <v>439</v>
      </c>
      <c r="G6949" s="5" t="s">
        <v>4968</v>
      </c>
      <c r="H6949" s="5" t="s">
        <v>4969</v>
      </c>
      <c r="I6949" s="5" t="s">
        <v>14732</v>
      </c>
      <c r="J6949" t="s">
        <v>14224</v>
      </c>
      <c r="K6949" s="5" t="s">
        <v>15197</v>
      </c>
      <c r="L6949" s="5" t="s">
        <v>15198</v>
      </c>
      <c r="M6949" s="5" t="str">
        <f t="shared" si="108"/>
        <v>Skull injured. Injured.  Fall of rock in a shaft.  Sufferer had gone down after firing, and examined the shaft, but a piece fell shortly afterwards and struck him on the head.</v>
      </c>
      <c r="O6949" s="5" t="str">
        <f t="array" ref="O6949">INDEX(category2,MATCH(TRUE,ISNUMBER(SEARCH(keyword2,M6949)),0))</f>
        <v>Injured</v>
      </c>
      <c r="P6949" s="5" t="str">
        <f t="array" ref="P6949">INDEX(category3,MATCH(TRUE,ISNUMBER(SEARCH(keyword3,M6949)),0))</f>
        <v>Head</v>
      </c>
      <c r="Q6949" s="5" t="str">
        <f t="array" ref="Q6949">INDEX(category1,MATCH(TRUE,ISNUMBER(SEARCH(keyword1,M6949)),0))</f>
        <v>Falls</v>
      </c>
    </row>
    <row r="6950" spans="1:17" x14ac:dyDescent="0.25">
      <c r="A6950">
        <v>1837</v>
      </c>
      <c r="B6950" s="5" t="s">
        <v>15199</v>
      </c>
      <c r="C6950" s="6">
        <v>1902</v>
      </c>
      <c r="D6950" s="4">
        <v>3</v>
      </c>
      <c r="E6950">
        <v>386</v>
      </c>
      <c r="F6950" s="1">
        <v>439</v>
      </c>
      <c r="G6950" s="5" t="s">
        <v>18</v>
      </c>
      <c r="H6950" s="5" t="s">
        <v>19</v>
      </c>
      <c r="I6950" s="5" t="s">
        <v>14040</v>
      </c>
      <c r="J6950" t="s">
        <v>14041</v>
      </c>
      <c r="K6950" s="5" t="s">
        <v>15200</v>
      </c>
      <c r="L6950" s="5" t="s">
        <v>15201</v>
      </c>
      <c r="M6950" s="5" t="str">
        <f t="shared" si="108"/>
        <v>Sprained ankle and bruised hip. Injured.  Fall of rock.  The manager showing the shareholders through the mine approached a place where a shot had been fired, and while examining it a quantity of stone fell inflicting the injuries mentioned.</v>
      </c>
      <c r="O6950" s="5" t="str">
        <f t="array" ref="O6950">INDEX(category2,MATCH(TRUE,ISNUMBER(SEARCH(keyword2,M6950)),0))</f>
        <v>Injured</v>
      </c>
      <c r="P6950" s="5" t="str">
        <f t="array" ref="P6950">INDEX(category3,MATCH(TRUE,ISNUMBER(SEARCH(keyword3,M6950)),0))</f>
        <v>Foot</v>
      </c>
      <c r="Q6950" s="5" t="str">
        <f t="array" ref="Q6950">INDEX(category1,MATCH(TRUE,ISNUMBER(SEARCH(keyword1,M6950)),0))</f>
        <v xml:space="preserve">Bruises </v>
      </c>
    </row>
    <row r="6951" spans="1:17" x14ac:dyDescent="0.25">
      <c r="A6951">
        <v>1834</v>
      </c>
      <c r="B6951" s="5" t="s">
        <v>15202</v>
      </c>
      <c r="C6951" s="6">
        <v>1902</v>
      </c>
      <c r="D6951" s="4">
        <v>3</v>
      </c>
      <c r="E6951">
        <v>386</v>
      </c>
      <c r="F6951" s="1">
        <v>436</v>
      </c>
      <c r="G6951" s="5" t="s">
        <v>68</v>
      </c>
      <c r="H6951" s="5" t="s">
        <v>69</v>
      </c>
      <c r="I6951" s="5" t="s">
        <v>6860</v>
      </c>
      <c r="J6951" t="s">
        <v>119</v>
      </c>
      <c r="K6951" s="5" t="s">
        <v>15203</v>
      </c>
      <c r="L6951" s="5" t="s">
        <v>15204</v>
      </c>
      <c r="M6951" s="5" t="str">
        <f t="shared" si="108"/>
        <v>Thumb split. Injured.  Wagon.  Hand caught by side of wagon.</v>
      </c>
      <c r="O6951" s="5" t="str">
        <f t="array" ref="O6951">INDEX(category2,MATCH(TRUE,ISNUMBER(SEARCH(keyword2,M6951)),0))</f>
        <v>Injured</v>
      </c>
      <c r="P6951" s="5" t="str">
        <f t="array" ref="P6951">INDEX(category3,MATCH(TRUE,ISNUMBER(SEARCH(keyword3,M6951)),0))</f>
        <v>Hand</v>
      </c>
      <c r="Q6951" s="5" t="s">
        <v>20370</v>
      </c>
    </row>
    <row r="6952" spans="1:17" x14ac:dyDescent="0.25">
      <c r="A6952">
        <v>1833</v>
      </c>
      <c r="B6952" s="5" t="s">
        <v>15205</v>
      </c>
      <c r="C6952" s="6">
        <v>1902</v>
      </c>
      <c r="D6952" s="4">
        <v>3</v>
      </c>
      <c r="E6952">
        <v>386</v>
      </c>
      <c r="F6952" s="1">
        <v>431</v>
      </c>
      <c r="G6952" s="5" t="s">
        <v>14895</v>
      </c>
      <c r="H6952" s="5" t="s">
        <v>90</v>
      </c>
      <c r="I6952" s="5" t="s">
        <v>926</v>
      </c>
      <c r="J6952" t="s">
        <v>928</v>
      </c>
      <c r="K6952" s="5" t="s">
        <v>15206</v>
      </c>
      <c r="L6952" s="5" t="s">
        <v>15207</v>
      </c>
      <c r="M6952" s="5" t="str">
        <f t="shared" si="108"/>
        <v>Compound fracture of elbow and injury to legs. Injured.  Ladder accident.  Staples by which the ladder was held gave way and sufferer fell with the ladder.</v>
      </c>
      <c r="O6952" s="5" t="str">
        <f t="array" ref="O6952">INDEX(category2,MATCH(TRUE,ISNUMBER(SEARCH(keyword2,M6952)),0))</f>
        <v>Injured</v>
      </c>
      <c r="P6952" s="5" t="str">
        <f t="array" ref="P6952">INDEX(category3,MATCH(TRUE,ISNUMBER(SEARCH(keyword3,M6952)),0))</f>
        <v>Leg</v>
      </c>
      <c r="Q6952" s="5" t="str">
        <f t="array" ref="Q6952">INDEX(category1,MATCH(TRUE,ISNUMBER(SEARCH(keyword1,M6952)),0))</f>
        <v>Breaks and Fractures</v>
      </c>
    </row>
    <row r="6953" spans="1:17" x14ac:dyDescent="0.25">
      <c r="A6953">
        <v>1832</v>
      </c>
      <c r="B6953" s="5" t="s">
        <v>15208</v>
      </c>
      <c r="C6953" s="6">
        <v>1902</v>
      </c>
      <c r="D6953" s="4">
        <v>3</v>
      </c>
      <c r="E6953">
        <v>386</v>
      </c>
      <c r="F6953" s="1">
        <v>430</v>
      </c>
      <c r="G6953" s="5" t="s">
        <v>68</v>
      </c>
      <c r="H6953" s="5" t="s">
        <v>69</v>
      </c>
      <c r="I6953" s="5" t="s">
        <v>6452</v>
      </c>
      <c r="J6953" t="s">
        <v>6453</v>
      </c>
      <c r="K6953" s="5" t="s">
        <v>15209</v>
      </c>
      <c r="L6953" s="5" t="s">
        <v>15210</v>
      </c>
      <c r="M6953" s="5" t="str">
        <f t="shared" si="108"/>
        <v>Severely bruised. Fatal.  Fall of stone.  Sufferer was taking down a band of stone in coal, in which a shot had been fired, and it fell on him.  He died in hospital on 13th July</v>
      </c>
      <c r="O6953" s="5" t="str">
        <f t="array" ref="O6953">INDEX(category2,MATCH(TRUE,ISNUMBER(SEARCH(keyword2,M6953)),0))</f>
        <v>Dead</v>
      </c>
      <c r="P6953" s="5" t="s">
        <v>20370</v>
      </c>
      <c r="Q6953" s="5" t="str">
        <f t="array" ref="Q6953">INDEX(category1,MATCH(TRUE,ISNUMBER(SEARCH(keyword1,M6953)),0))</f>
        <v xml:space="preserve">Bruises </v>
      </c>
    </row>
    <row r="6954" spans="1:17" x14ac:dyDescent="0.25">
      <c r="A6954">
        <v>1831</v>
      </c>
      <c r="B6954" s="5" t="s">
        <v>15211</v>
      </c>
      <c r="C6954" s="6">
        <v>1902</v>
      </c>
      <c r="D6954" s="4">
        <v>3</v>
      </c>
      <c r="E6954">
        <v>386</v>
      </c>
      <c r="F6954" s="1">
        <v>429</v>
      </c>
      <c r="G6954" s="5" t="s">
        <v>14895</v>
      </c>
      <c r="H6954" s="5" t="s">
        <v>90</v>
      </c>
      <c r="I6954" s="5" t="s">
        <v>926</v>
      </c>
      <c r="J6954" t="s">
        <v>928</v>
      </c>
      <c r="K6954" s="5" t="s">
        <v>15212</v>
      </c>
      <c r="L6954" s="5" t="s">
        <v>15213</v>
      </c>
      <c r="M6954" s="5" t="str">
        <f t="shared" si="108"/>
        <v>Ankle broken. Injured.  Miscellaneous.  Slipped on tram rail.</v>
      </c>
      <c r="O6954" s="5" t="str">
        <f t="array" ref="O6954">INDEX(category2,MATCH(TRUE,ISNUMBER(SEARCH(keyword2,M6954)),0))</f>
        <v>Injured</v>
      </c>
      <c r="P6954" s="5" t="str">
        <f t="array" ref="P6954">INDEX(category3,MATCH(TRUE,ISNUMBER(SEARCH(keyword3,M6954)),0))</f>
        <v>Foot</v>
      </c>
      <c r="Q6954" s="5" t="str">
        <f t="array" ref="Q6954">INDEX(category1,MATCH(TRUE,ISNUMBER(SEARCH(keyword1,M6954)),0))</f>
        <v>Breaks and Fractures</v>
      </c>
    </row>
    <row r="6955" spans="1:17" x14ac:dyDescent="0.25">
      <c r="A6955">
        <v>1830</v>
      </c>
      <c r="B6955" s="5" t="s">
        <v>15214</v>
      </c>
      <c r="C6955" s="6">
        <v>1902</v>
      </c>
      <c r="D6955" s="4">
        <v>3</v>
      </c>
      <c r="E6955">
        <v>386</v>
      </c>
      <c r="F6955" s="1">
        <v>424</v>
      </c>
      <c r="G6955" s="5" t="s">
        <v>8284</v>
      </c>
      <c r="H6955" s="5" t="s">
        <v>8285</v>
      </c>
      <c r="I6955" s="5" t="s">
        <v>15215</v>
      </c>
      <c r="J6955" t="s">
        <v>15216</v>
      </c>
      <c r="K6955" s="5" t="s">
        <v>14348</v>
      </c>
      <c r="L6955" s="5" t="s">
        <v>15217</v>
      </c>
      <c r="M6955" s="5" t="str">
        <f t="shared" si="108"/>
        <v>Slightly bruised. Injured.  Fall of earth.  A case of carelessness.</v>
      </c>
      <c r="O6955" s="5" t="str">
        <f t="array" ref="O6955">INDEX(category2,MATCH(TRUE,ISNUMBER(SEARCH(keyword2,M6955)),0))</f>
        <v>Injured</v>
      </c>
      <c r="P6955" s="5" t="s">
        <v>20370</v>
      </c>
      <c r="Q6955" s="5" t="str">
        <f t="array" ref="Q6955">INDEX(category1,MATCH(TRUE,ISNUMBER(SEARCH(keyword1,M6955)),0))</f>
        <v xml:space="preserve">Bruises </v>
      </c>
    </row>
    <row r="6956" spans="1:17" x14ac:dyDescent="0.25">
      <c r="A6956">
        <v>1829</v>
      </c>
      <c r="B6956" s="5" t="s">
        <v>15218</v>
      </c>
      <c r="C6956" s="6">
        <v>1902</v>
      </c>
      <c r="D6956" s="4">
        <v>3</v>
      </c>
      <c r="E6956">
        <v>386</v>
      </c>
      <c r="F6956" s="1">
        <v>421</v>
      </c>
      <c r="G6956" s="5" t="s">
        <v>2657</v>
      </c>
      <c r="H6956" s="5" t="s">
        <v>2658</v>
      </c>
      <c r="I6956" s="5" t="s">
        <v>15085</v>
      </c>
      <c r="J6956" t="s">
        <v>15086</v>
      </c>
      <c r="K6956" s="5" t="s">
        <v>15219</v>
      </c>
      <c r="L6956" s="5" t="s">
        <v>15220</v>
      </c>
      <c r="M6956" s="5" t="str">
        <f t="shared" si="108"/>
        <v>Neck broken. Fatal.  Shaft.  When coming up on bucket with others from shot firing, he fell off in some unaccountable manner.</v>
      </c>
      <c r="O6956" s="5" t="str">
        <f t="array" ref="O6956">INDEX(category2,MATCH(TRUE,ISNUMBER(SEARCH(keyword2,M6956)),0))</f>
        <v>Dead</v>
      </c>
      <c r="P6956" s="5" t="str">
        <f t="array" ref="P6956">INDEX(category3,MATCH(TRUE,ISNUMBER(SEARCH(keyword3,M6956)),0))</f>
        <v>Neck</v>
      </c>
      <c r="Q6956" s="5" t="str">
        <f t="array" ref="Q6956">INDEX(category1,MATCH(TRUE,ISNUMBER(SEARCH(keyword1,M6956)),0))</f>
        <v>Falls</v>
      </c>
    </row>
    <row r="6957" spans="1:17" x14ac:dyDescent="0.25">
      <c r="A6957">
        <v>1826</v>
      </c>
      <c r="B6957" s="5" t="s">
        <v>15221</v>
      </c>
      <c r="C6957" s="6">
        <v>1902</v>
      </c>
      <c r="D6957" s="4">
        <v>3</v>
      </c>
      <c r="E6957">
        <v>386</v>
      </c>
      <c r="F6957" s="1">
        <v>418</v>
      </c>
      <c r="G6957" s="5" t="s">
        <v>907</v>
      </c>
      <c r="H6957" s="5" t="s">
        <v>908</v>
      </c>
      <c r="I6957" s="5" t="s">
        <v>5811</v>
      </c>
      <c r="J6957" t="s">
        <v>5454</v>
      </c>
      <c r="K6957" s="5" t="s">
        <v>13684</v>
      </c>
      <c r="L6957" s="5" t="s">
        <v>15222</v>
      </c>
      <c r="M6957" s="5" t="str">
        <f t="shared" si="108"/>
        <v>Killed. Fatal.  Shaft.  These men were lowering a pump in the shaft.  The beam from which it was suspended was not made fast;  the tackling collapsed, and the whole plant fell to the bottom.  These men were at the pump, and suffered by the collapse before it fell.</v>
      </c>
      <c r="O6957" s="5" t="str">
        <f t="array" ref="O6957">INDEX(category2,MATCH(TRUE,ISNUMBER(SEARCH(keyword2,M6957)),0))</f>
        <v>Dead</v>
      </c>
      <c r="P6957" s="5" t="s">
        <v>20370</v>
      </c>
      <c r="Q6957" s="5" t="str">
        <f t="array" ref="Q6957">INDEX(category1,MATCH(TRUE,ISNUMBER(SEARCH(keyword1,M6957)),0))</f>
        <v>Falls</v>
      </c>
    </row>
    <row r="6958" spans="1:17" x14ac:dyDescent="0.25">
      <c r="A6958">
        <v>1827</v>
      </c>
      <c r="B6958" s="5" t="s">
        <v>15223</v>
      </c>
      <c r="C6958" s="6">
        <v>1902</v>
      </c>
      <c r="D6958" s="4">
        <v>3</v>
      </c>
      <c r="E6958">
        <v>386</v>
      </c>
      <c r="F6958" s="1">
        <v>418</v>
      </c>
      <c r="G6958" s="5" t="s">
        <v>907</v>
      </c>
      <c r="H6958" s="5" t="s">
        <v>908</v>
      </c>
      <c r="I6958" s="5" t="s">
        <v>5811</v>
      </c>
      <c r="J6958" t="s">
        <v>5454</v>
      </c>
      <c r="K6958" s="5" t="s">
        <v>13684</v>
      </c>
      <c r="L6958" s="5" t="s">
        <v>15224</v>
      </c>
      <c r="M6958" s="5" t="str">
        <f t="shared" si="108"/>
        <v>Killed. Fatal.  Shaft.  These men were lowering a pump in the shaft.  The beam from which it was suspended was not made fast;  the tackling collapsed, and the whole plant fell to the bottom.  These men were at the pump and suffered by the collapse before it fell.</v>
      </c>
      <c r="O6958" s="5" t="str">
        <f t="array" ref="O6958">INDEX(category2,MATCH(TRUE,ISNUMBER(SEARCH(keyword2,M6958)),0))</f>
        <v>Dead</v>
      </c>
      <c r="P6958" s="5" t="s">
        <v>20370</v>
      </c>
      <c r="Q6958" s="5" t="str">
        <f t="array" ref="Q6958">INDEX(category1,MATCH(TRUE,ISNUMBER(SEARCH(keyword1,M6958)),0))</f>
        <v>Falls</v>
      </c>
    </row>
    <row r="6959" spans="1:17" x14ac:dyDescent="0.25">
      <c r="A6959">
        <v>1828</v>
      </c>
      <c r="B6959" s="5" t="s">
        <v>15225</v>
      </c>
      <c r="C6959" s="6">
        <v>1902</v>
      </c>
      <c r="D6959" s="4">
        <v>3</v>
      </c>
      <c r="E6959">
        <v>386</v>
      </c>
      <c r="F6959" s="1">
        <v>418</v>
      </c>
      <c r="G6959" s="5" t="s">
        <v>907</v>
      </c>
      <c r="H6959" s="5" t="s">
        <v>908</v>
      </c>
      <c r="I6959" s="5" t="s">
        <v>5811</v>
      </c>
      <c r="J6959" t="s">
        <v>5454</v>
      </c>
      <c r="K6959" s="5" t="s">
        <v>14886</v>
      </c>
      <c r="L6959" s="5" t="s">
        <v>15226</v>
      </c>
      <c r="M6959" s="5" t="str">
        <f t="shared" si="108"/>
        <v>Flesh wounds. Injured.  Shaft.  These men were lowering a pump in the shaft.  The beam from which it was suspended was not made fast;  the tackling collapsed and the whole plant fell to the bottom.  These men were at the pump and suffered by the collapse before it fell.</v>
      </c>
      <c r="O6959" s="5" t="str">
        <f t="array" ref="O6959">INDEX(category2,MATCH(TRUE,ISNUMBER(SEARCH(keyword2,M6959)),0))</f>
        <v>Injured</v>
      </c>
      <c r="P6959" s="5" t="s">
        <v>20370</v>
      </c>
      <c r="Q6959" s="5" t="str">
        <f t="array" ref="Q6959">INDEX(category1,MATCH(TRUE,ISNUMBER(SEARCH(keyword1,M6959)),0))</f>
        <v>Cuts and Wounds</v>
      </c>
    </row>
    <row r="6960" spans="1:17" x14ac:dyDescent="0.25">
      <c r="A6960">
        <v>1825</v>
      </c>
      <c r="B6960" s="5" t="s">
        <v>15227</v>
      </c>
      <c r="C6960" s="6">
        <v>1902</v>
      </c>
      <c r="D6960" s="4">
        <v>3</v>
      </c>
      <c r="E6960">
        <v>385</v>
      </c>
      <c r="F6960" s="1">
        <v>413</v>
      </c>
      <c r="G6960" s="5" t="s">
        <v>3061</v>
      </c>
      <c r="H6960" s="5" t="s">
        <v>3062</v>
      </c>
      <c r="I6960" s="5" t="s">
        <v>1022</v>
      </c>
      <c r="J6960" t="s">
        <v>14497</v>
      </c>
      <c r="K6960" s="5" t="s">
        <v>14060</v>
      </c>
      <c r="L6960" s="5" t="s">
        <v>15228</v>
      </c>
      <c r="M6960" s="5" t="str">
        <f t="shared" si="108"/>
        <v>Slight concussion of brain. Injured.  Shaft.  Fell 32 feet down a winze;  said to be a most miraculous escape from being killed.</v>
      </c>
      <c r="O6960" s="5" t="str">
        <f t="array" ref="O6960">INDEX(category2,MATCH(TRUE,ISNUMBER(SEARCH(keyword2,M6960)),0))</f>
        <v>Dead</v>
      </c>
      <c r="P6960" s="5" t="s">
        <v>20370</v>
      </c>
      <c r="Q6960" s="5" t="str">
        <f t="array" ref="Q6960">INDEX(category1,MATCH(TRUE,ISNUMBER(SEARCH(keyword1,M6960)),0))</f>
        <v>Falls</v>
      </c>
    </row>
    <row r="6961" spans="1:17" x14ac:dyDescent="0.25">
      <c r="A6961">
        <v>1824</v>
      </c>
      <c r="B6961" s="5" t="s">
        <v>15229</v>
      </c>
      <c r="C6961" s="6">
        <v>1902</v>
      </c>
      <c r="D6961" s="4">
        <v>3</v>
      </c>
      <c r="E6961">
        <v>385</v>
      </c>
      <c r="F6961" s="1">
        <v>411</v>
      </c>
      <c r="G6961" s="5" t="s">
        <v>18</v>
      </c>
      <c r="H6961" s="5" t="s">
        <v>19</v>
      </c>
      <c r="I6961" s="5" t="s">
        <v>12763</v>
      </c>
      <c r="J6961" t="s">
        <v>12764</v>
      </c>
      <c r="K6961" s="5" t="s">
        <v>15230</v>
      </c>
      <c r="L6961" s="5" t="s">
        <v>15231</v>
      </c>
      <c r="M6961" s="5" t="str">
        <f t="shared" si="108"/>
        <v>Severe wounds. Injured.  Explosion of blasting compounds.  Sufferer approached an unguarded shot unwittingly.  It was in an underhand stope;  it exploded while he was passing.  He was a timber man, and quite unaware that a shot was lighted.</v>
      </c>
      <c r="O6961" s="5" t="str">
        <f t="array" ref="O6961">INDEX(category2,MATCH(TRUE,ISNUMBER(SEARCH(keyword2,M6961)),0))</f>
        <v>Injured</v>
      </c>
      <c r="P6961" s="5" t="str">
        <f t="array" ref="P6961">INDEX(category3,MATCH(TRUE,ISNUMBER(SEARCH(keyword3,M6961)),0))</f>
        <v>Hand</v>
      </c>
      <c r="Q6961" s="5" t="str">
        <f t="array" ref="Q6961">INDEX(category1,MATCH(TRUE,ISNUMBER(SEARCH(keyword1,M6961)),0))</f>
        <v>Cuts and Wounds</v>
      </c>
    </row>
    <row r="6962" spans="1:17" x14ac:dyDescent="0.25">
      <c r="A6962">
        <v>1823</v>
      </c>
      <c r="B6962" s="5" t="s">
        <v>15232</v>
      </c>
      <c r="C6962" s="6">
        <v>1902</v>
      </c>
      <c r="D6962" s="4">
        <v>3</v>
      </c>
      <c r="E6962">
        <v>385</v>
      </c>
      <c r="F6962" s="1">
        <v>410</v>
      </c>
      <c r="G6962" s="5" t="s">
        <v>18</v>
      </c>
      <c r="H6962" s="5" t="s">
        <v>19</v>
      </c>
      <c r="I6962" s="5" t="s">
        <v>54</v>
      </c>
      <c r="J6962" t="s">
        <v>11727</v>
      </c>
      <c r="K6962" s="5" t="s">
        <v>15233</v>
      </c>
      <c r="L6962" s="5" t="s">
        <v>15234</v>
      </c>
      <c r="M6962" s="5" t="str">
        <f t="shared" si="108"/>
        <v>Compound fracture and dislocation of finger. Injured.  Fall of rock.  Sufferer was assisting to bore with the machine drill and, while stooping to pick something up, a piece of stone fell from the face and caught his hand.</v>
      </c>
      <c r="O6962" s="5" t="str">
        <f t="array" ref="O6962">INDEX(category2,MATCH(TRUE,ISNUMBER(SEARCH(keyword2,M6962)),0))</f>
        <v>Injured</v>
      </c>
      <c r="P6962" s="5" t="str">
        <f t="array" ref="P6962">INDEX(category3,MATCH(TRUE,ISNUMBER(SEARCH(keyword3,M6962)),0))</f>
        <v>Hand</v>
      </c>
      <c r="Q6962" s="5" t="str">
        <f t="array" ref="Q6962">INDEX(category1,MATCH(TRUE,ISNUMBER(SEARCH(keyword1,M6962)),0))</f>
        <v>Breaks and Fractures</v>
      </c>
    </row>
    <row r="6963" spans="1:17" x14ac:dyDescent="0.25">
      <c r="A6963">
        <v>1822</v>
      </c>
      <c r="B6963" s="5" t="s">
        <v>15235</v>
      </c>
      <c r="C6963" s="6">
        <v>1902</v>
      </c>
      <c r="D6963" s="4">
        <v>3</v>
      </c>
      <c r="E6963">
        <v>385</v>
      </c>
      <c r="F6963" s="1">
        <v>408</v>
      </c>
      <c r="G6963" s="5" t="s">
        <v>18</v>
      </c>
      <c r="H6963" s="5" t="s">
        <v>19</v>
      </c>
      <c r="I6963" s="5" t="s">
        <v>10199</v>
      </c>
      <c r="J6963" t="s">
        <v>10200</v>
      </c>
      <c r="K6963" s="5" t="s">
        <v>15236</v>
      </c>
      <c r="L6963" s="5" t="s">
        <v>15237</v>
      </c>
      <c r="M6963" s="5" t="str">
        <f t="shared" si="108"/>
        <v>Fracture of finger. Injured.  Fall of rock.  Working down ground from where a shot had been recently fired and a piece fell, catching his hand.</v>
      </c>
      <c r="O6963" s="5" t="str">
        <f t="array" ref="O6963">INDEX(category2,MATCH(TRUE,ISNUMBER(SEARCH(keyword2,M6963)),0))</f>
        <v>Injured</v>
      </c>
      <c r="P6963" s="5" t="str">
        <f t="array" ref="P6963">INDEX(category3,MATCH(TRUE,ISNUMBER(SEARCH(keyword3,M6963)),0))</f>
        <v>Hand</v>
      </c>
      <c r="Q6963" s="5" t="str">
        <f t="array" ref="Q6963">INDEX(category1,MATCH(TRUE,ISNUMBER(SEARCH(keyword1,M6963)),0))</f>
        <v>Breaks and Fractures</v>
      </c>
    </row>
    <row r="6964" spans="1:17" x14ac:dyDescent="0.25">
      <c r="A6964">
        <v>1820</v>
      </c>
      <c r="B6964" s="5" t="s">
        <v>15238</v>
      </c>
      <c r="C6964" s="6">
        <v>1902</v>
      </c>
      <c r="D6964" s="4">
        <v>3</v>
      </c>
      <c r="E6964">
        <v>385</v>
      </c>
      <c r="F6964" s="1">
        <v>402</v>
      </c>
      <c r="G6964" s="5" t="s">
        <v>18</v>
      </c>
      <c r="H6964" s="5" t="s">
        <v>19</v>
      </c>
      <c r="I6964" s="5" t="s">
        <v>13289</v>
      </c>
      <c r="J6964" t="s">
        <v>11159</v>
      </c>
      <c r="K6964" s="5" t="s">
        <v>15239</v>
      </c>
      <c r="L6964" s="5" t="s">
        <v>15240</v>
      </c>
      <c r="M6964" s="5" t="str">
        <f t="shared" si="108"/>
        <v>Right leg fractured. Injured.  Fall of rock.  A shot had been fired, and on commencing to shovel the mullock, a piece fell and caught him.</v>
      </c>
      <c r="O6964" s="5" t="str">
        <f t="array" ref="O6964">INDEX(category2,MATCH(TRUE,ISNUMBER(SEARCH(keyword2,M6964)),0))</f>
        <v>Injured</v>
      </c>
      <c r="P6964" s="5" t="str">
        <f t="array" ref="P6964">INDEX(category3,MATCH(TRUE,ISNUMBER(SEARCH(keyword3,M6964)),0))</f>
        <v>Leg</v>
      </c>
      <c r="Q6964" s="5" t="str">
        <f t="array" ref="Q6964">INDEX(category1,MATCH(TRUE,ISNUMBER(SEARCH(keyword1,M6964)),0))</f>
        <v>Breaks and Fractures</v>
      </c>
    </row>
    <row r="6965" spans="1:17" x14ac:dyDescent="0.25">
      <c r="A6965">
        <v>1819</v>
      </c>
      <c r="B6965" s="5" t="s">
        <v>15245</v>
      </c>
      <c r="C6965" s="6">
        <v>1902</v>
      </c>
      <c r="D6965" s="4">
        <v>3</v>
      </c>
      <c r="E6965">
        <v>385</v>
      </c>
      <c r="F6965" s="1">
        <v>398</v>
      </c>
      <c r="G6965" s="5" t="s">
        <v>18</v>
      </c>
      <c r="H6965" s="5" t="s">
        <v>19</v>
      </c>
      <c r="I6965" s="5" t="s">
        <v>12763</v>
      </c>
      <c r="J6965" t="s">
        <v>12764</v>
      </c>
      <c r="K6965" s="5" t="s">
        <v>15246</v>
      </c>
      <c r="L6965" s="5" t="s">
        <v>15247</v>
      </c>
      <c r="M6965" s="5" t="str">
        <f t="shared" si="108"/>
        <v>Crushed fatally. Fatal.  Fall of rock.  Sufferer went knowingly and unnecessarily under some ground where a shot had been fired, when a fall occurred and he was crushed to death.</v>
      </c>
      <c r="O6965" s="5" t="str">
        <f t="array" ref="O6965">INDEX(category2,MATCH(TRUE,ISNUMBER(SEARCH(keyword2,M6965)),0))</f>
        <v>Dead</v>
      </c>
      <c r="P6965" s="5" t="s">
        <v>20370</v>
      </c>
      <c r="Q6965" s="5" t="str">
        <f t="array" ref="Q6965">INDEX(category1,MATCH(TRUE,ISNUMBER(SEARCH(keyword1,M6965)),0))</f>
        <v>Smashed/Crushed</v>
      </c>
    </row>
    <row r="6966" spans="1:17" x14ac:dyDescent="0.25">
      <c r="A6966">
        <v>1818</v>
      </c>
      <c r="B6966" s="5" t="s">
        <v>15248</v>
      </c>
      <c r="C6966" s="6">
        <v>1902</v>
      </c>
      <c r="D6966" s="4">
        <v>3</v>
      </c>
      <c r="E6966">
        <v>385</v>
      </c>
      <c r="F6966" s="1">
        <v>397</v>
      </c>
      <c r="G6966" s="5" t="s">
        <v>2657</v>
      </c>
      <c r="H6966" s="5" t="s">
        <v>2658</v>
      </c>
      <c r="I6966" s="5" t="s">
        <v>10559</v>
      </c>
      <c r="J6966" t="s">
        <v>10220</v>
      </c>
      <c r="K6966" s="5" t="s">
        <v>15249</v>
      </c>
      <c r="L6966" s="5" t="s">
        <v>15250</v>
      </c>
      <c r="M6966" s="5" t="str">
        <f t="shared" si="108"/>
        <v>Wounded wrist. Injured.  Fall of stone.  When getting down quartz with a crowbar, a piece flew and cut his wrist.</v>
      </c>
      <c r="O6966" s="5" t="str">
        <f t="array" ref="O6966">INDEX(category2,MATCH(TRUE,ISNUMBER(SEARCH(keyword2,M6966)),0))</f>
        <v>Injured</v>
      </c>
      <c r="P6966" s="5" t="str">
        <f t="array" ref="P6966">INDEX(category3,MATCH(TRUE,ISNUMBER(SEARCH(keyword3,M6966)),0))</f>
        <v>Hand</v>
      </c>
      <c r="Q6966" s="5" t="str">
        <f t="array" ref="Q6966">INDEX(category1,MATCH(TRUE,ISNUMBER(SEARCH(keyword1,M6966)),0))</f>
        <v>Cuts and Wounds</v>
      </c>
    </row>
    <row r="6967" spans="1:17" x14ac:dyDescent="0.25">
      <c r="A6967">
        <v>1817</v>
      </c>
      <c r="B6967" s="5" t="s">
        <v>15251</v>
      </c>
      <c r="C6967" s="6">
        <v>1902</v>
      </c>
      <c r="D6967" s="4">
        <v>3</v>
      </c>
      <c r="E6967">
        <v>385</v>
      </c>
      <c r="F6967" s="1">
        <v>395</v>
      </c>
      <c r="G6967" s="5" t="s">
        <v>2657</v>
      </c>
      <c r="H6967" s="5" t="s">
        <v>2658</v>
      </c>
      <c r="I6967" s="5" t="s">
        <v>11581</v>
      </c>
      <c r="J6967" t="s">
        <v>11582</v>
      </c>
      <c r="K6967" s="5" t="s">
        <v>15252</v>
      </c>
      <c r="L6967" s="5" t="s">
        <v>15253</v>
      </c>
      <c r="M6967" s="5" t="str">
        <f t="shared" si="108"/>
        <v>Muscles on back of shoulder bruised. Injured.  Shaft.  Bucket knocked piece of stone from below the timber in sinking shaft, which struck sufferer.</v>
      </c>
      <c r="O6967" s="5" t="str">
        <f t="array" ref="O6967">INDEX(category2,MATCH(TRUE,ISNUMBER(SEARCH(keyword2,M6967)),0))</f>
        <v>Injured</v>
      </c>
      <c r="P6967" s="5" t="str">
        <f t="array" ref="P6967">INDEX(category3,MATCH(TRUE,ISNUMBER(SEARCH(keyword3,M6967)),0))</f>
        <v>Back</v>
      </c>
      <c r="Q6967" s="5" t="str">
        <f t="array" ref="Q6967">INDEX(category1,MATCH(TRUE,ISNUMBER(SEARCH(keyword1,M6967)),0))</f>
        <v xml:space="preserve">Bruises </v>
      </c>
    </row>
    <row r="6968" spans="1:17" x14ac:dyDescent="0.25">
      <c r="A6968">
        <v>1764</v>
      </c>
      <c r="B6968" s="5" t="s">
        <v>15254</v>
      </c>
      <c r="C6968" s="6">
        <v>1902</v>
      </c>
      <c r="D6968" s="4">
        <v>3</v>
      </c>
      <c r="E6968">
        <v>385</v>
      </c>
      <c r="F6968" s="1">
        <v>392</v>
      </c>
      <c r="G6968" s="5" t="s">
        <v>2657</v>
      </c>
      <c r="H6968" s="5" t="s">
        <v>2658</v>
      </c>
      <c r="I6968" s="5" t="s">
        <v>15255</v>
      </c>
      <c r="J6968" t="s">
        <v>15256</v>
      </c>
      <c r="K6968" s="5" t="s">
        <v>14528</v>
      </c>
      <c r="L6968" s="5" t="s">
        <v>15257</v>
      </c>
      <c r="M6968" s="5" t="str">
        <f t="shared" si="108"/>
        <v>Eye injured. Injured.  Miscellaneous.  A small piece of rock flew from the pick and caught sufferer on the eye.</v>
      </c>
      <c r="O6968" s="5" t="str">
        <f t="array" ref="O6968">INDEX(category2,MATCH(TRUE,ISNUMBER(SEARCH(keyword2,M6968)),0))</f>
        <v>Injured</v>
      </c>
      <c r="P6968" s="5" t="str">
        <f t="array" ref="P6968">INDEX(category3,MATCH(TRUE,ISNUMBER(SEARCH(keyword3,M6968)),0))</f>
        <v>Head</v>
      </c>
      <c r="Q6968" s="5" t="str">
        <f t="array" ref="Q6968">INDEX(category1,MATCH(TRUE,ISNUMBER(SEARCH(keyword1,M6968)),0))</f>
        <v>Suffocation</v>
      </c>
    </row>
    <row r="6969" spans="1:17" x14ac:dyDescent="0.25">
      <c r="A6969">
        <v>1763</v>
      </c>
      <c r="B6969" s="5" t="s">
        <v>15258</v>
      </c>
      <c r="C6969" s="6">
        <v>1902</v>
      </c>
      <c r="D6969" s="4">
        <v>3</v>
      </c>
      <c r="E6969">
        <v>385</v>
      </c>
      <c r="F6969" s="1">
        <v>391</v>
      </c>
      <c r="G6969" s="5" t="s">
        <v>68</v>
      </c>
      <c r="H6969" s="5" t="s">
        <v>69</v>
      </c>
      <c r="I6969" s="5" t="s">
        <v>5352</v>
      </c>
      <c r="J6969" t="s">
        <v>151</v>
      </c>
      <c r="K6969" s="5" t="s">
        <v>14415</v>
      </c>
      <c r="L6969" s="5" t="s">
        <v>15259</v>
      </c>
      <c r="M6969" s="5" t="str">
        <f t="shared" si="108"/>
        <v>Bruised. Injured.  Wagon.  Sufferer tried to get on wagons at the surface when in motion and fell among them.</v>
      </c>
      <c r="O6969" s="5" t="str">
        <f t="array" ref="O6969">INDEX(category2,MATCH(TRUE,ISNUMBER(SEARCH(keyword2,M6969)),0))</f>
        <v>Injured</v>
      </c>
      <c r="P6969" s="5" t="str">
        <f t="array" ref="P6969">INDEX(category3,MATCH(TRUE,ISNUMBER(SEARCH(keyword3,M6969)),0))</f>
        <v>Head</v>
      </c>
      <c r="Q6969" s="5" t="str">
        <f t="array" ref="Q6969">INDEX(category1,MATCH(TRUE,ISNUMBER(SEARCH(keyword1,M6969)),0))</f>
        <v xml:space="preserve">Bruises </v>
      </c>
    </row>
    <row r="6970" spans="1:17" x14ac:dyDescent="0.25">
      <c r="A6970">
        <v>1761</v>
      </c>
      <c r="B6970" s="5" t="s">
        <v>15264</v>
      </c>
      <c r="C6970" s="6">
        <v>1902</v>
      </c>
      <c r="D6970" s="4">
        <v>3</v>
      </c>
      <c r="E6970">
        <v>385</v>
      </c>
      <c r="F6970" s="1">
        <v>385</v>
      </c>
      <c r="G6970" s="5" t="s">
        <v>14895</v>
      </c>
      <c r="H6970" s="5" t="s">
        <v>90</v>
      </c>
      <c r="I6970" s="5" t="s">
        <v>926</v>
      </c>
      <c r="J6970" t="s">
        <v>928</v>
      </c>
      <c r="K6970" s="5" t="s">
        <v>15265</v>
      </c>
      <c r="L6970" s="5" t="s">
        <v>15266</v>
      </c>
      <c r="M6970" s="5" t="str">
        <f t="shared" si="108"/>
        <v>Thigh fractured. Injured.  Staging.  Fell from platform.</v>
      </c>
      <c r="O6970" s="5" t="str">
        <f t="array" ref="O6970">INDEX(category2,MATCH(TRUE,ISNUMBER(SEARCH(keyword2,M6970)),0))</f>
        <v>Injured</v>
      </c>
      <c r="P6970" s="5" t="str">
        <f t="array" ref="P6970">INDEX(category3,MATCH(TRUE,ISNUMBER(SEARCH(keyword3,M6970)),0))</f>
        <v>Leg</v>
      </c>
      <c r="Q6970" s="5" t="str">
        <f t="array" ref="Q6970">INDEX(category1,MATCH(TRUE,ISNUMBER(SEARCH(keyword1,M6970)),0))</f>
        <v>Breaks and Fractures</v>
      </c>
    </row>
    <row r="6971" spans="1:17" x14ac:dyDescent="0.25">
      <c r="A6971">
        <v>1759</v>
      </c>
      <c r="B6971" s="5" t="s">
        <v>15267</v>
      </c>
      <c r="C6971" s="6">
        <v>1902</v>
      </c>
      <c r="D6971" s="4">
        <v>3</v>
      </c>
      <c r="E6971">
        <v>385</v>
      </c>
      <c r="F6971" s="1">
        <v>382</v>
      </c>
      <c r="G6971" s="5" t="s">
        <v>18</v>
      </c>
      <c r="H6971" s="5" t="s">
        <v>19</v>
      </c>
      <c r="I6971" s="5" t="s">
        <v>13170</v>
      </c>
      <c r="J6971" t="s">
        <v>28</v>
      </c>
      <c r="K6971" s="5" t="s">
        <v>15268</v>
      </c>
      <c r="L6971" s="5" t="s">
        <v>15269</v>
      </c>
      <c r="M6971" s="5" t="str">
        <f t="shared" si="108"/>
        <v>Wound on back. Injured.  Fall of rock.  Sufferer was shovelling mullock into a pass and a piece fell from above him.</v>
      </c>
      <c r="O6971" s="5" t="str">
        <f t="array" ref="O6971">INDEX(category2,MATCH(TRUE,ISNUMBER(SEARCH(keyword2,M6971)),0))</f>
        <v>Injured</v>
      </c>
      <c r="P6971" s="5" t="str">
        <f t="array" ref="P6971">INDEX(category3,MATCH(TRUE,ISNUMBER(SEARCH(keyword3,M6971)),0))</f>
        <v>Back</v>
      </c>
      <c r="Q6971" s="5" t="str">
        <f t="array" ref="Q6971">INDEX(category1,MATCH(TRUE,ISNUMBER(SEARCH(keyword1,M6971)),0))</f>
        <v>Cuts and Wounds</v>
      </c>
    </row>
    <row r="6972" spans="1:17" x14ac:dyDescent="0.25">
      <c r="A6972">
        <v>1760</v>
      </c>
      <c r="B6972" s="5" t="s">
        <v>15270</v>
      </c>
      <c r="C6972" s="6">
        <v>1902</v>
      </c>
      <c r="D6972" s="4">
        <v>3</v>
      </c>
      <c r="E6972">
        <v>385</v>
      </c>
      <c r="F6972" s="1">
        <v>382</v>
      </c>
      <c r="G6972" s="5" t="s">
        <v>4968</v>
      </c>
      <c r="H6972" s="5" t="s">
        <v>4969</v>
      </c>
      <c r="I6972" s="5" t="s">
        <v>15271</v>
      </c>
      <c r="J6972" t="s">
        <v>15272</v>
      </c>
      <c r="K6972" s="5" t="s">
        <v>15273</v>
      </c>
      <c r="L6972" s="5" t="s">
        <v>15274</v>
      </c>
      <c r="M6972" s="5" t="str">
        <f t="shared" si="108"/>
        <v>Fracture of skull. Fatal.  Material falling down shaft.  Deceased was manager and was walling the shaft when men filling a bucket at the surface allowed a piece of stone to fall through a hole in the fall-back door which struck deceased.</v>
      </c>
      <c r="O6972" s="5" t="str">
        <f t="array" ref="O6972">INDEX(category2,MATCH(TRUE,ISNUMBER(SEARCH(keyword2,M6972)),0))</f>
        <v>Dead</v>
      </c>
      <c r="P6972" s="5" t="str">
        <f t="array" ref="P6972">INDEX(category3,MATCH(TRUE,ISNUMBER(SEARCH(keyword3,M6972)),0))</f>
        <v>Back</v>
      </c>
      <c r="Q6972" s="5" t="str">
        <f t="array" ref="Q6972">INDEX(category1,MATCH(TRUE,ISNUMBER(SEARCH(keyword1,M6972)),0))</f>
        <v>Breaks and Fractures</v>
      </c>
    </row>
    <row r="6973" spans="1:17" x14ac:dyDescent="0.25">
      <c r="A6973">
        <v>1758</v>
      </c>
      <c r="B6973" s="5" t="s">
        <v>15275</v>
      </c>
      <c r="C6973" s="6">
        <v>1902</v>
      </c>
      <c r="D6973" s="4">
        <v>3</v>
      </c>
      <c r="E6973">
        <v>385</v>
      </c>
      <c r="F6973" s="1">
        <v>378</v>
      </c>
      <c r="G6973" s="5" t="s">
        <v>68</v>
      </c>
      <c r="H6973" s="5" t="s">
        <v>69</v>
      </c>
      <c r="I6973" s="5" t="s">
        <v>6860</v>
      </c>
      <c r="J6973" t="s">
        <v>119</v>
      </c>
      <c r="K6973" s="5" t="s">
        <v>15276</v>
      </c>
      <c r="L6973" s="5" t="s">
        <v>15277</v>
      </c>
      <c r="M6973" s="5" t="str">
        <f t="shared" si="108"/>
        <v>Hip dislocated. Injured.  Fall of rock.  Coal and stone fell from middle band.</v>
      </c>
      <c r="O6973" s="5" t="str">
        <f t="array" ref="O6973">INDEX(category2,MATCH(TRUE,ISNUMBER(SEARCH(keyword2,M6973)),0))</f>
        <v>Injured</v>
      </c>
      <c r="P6973" s="5" t="str">
        <f t="array" ref="P6973">INDEX(category3,MATCH(TRUE,ISNUMBER(SEARCH(keyword3,M6973)),0))</f>
        <v>Leg</v>
      </c>
      <c r="Q6973" s="5" t="str">
        <f t="array" ref="Q6973">INDEX(category1,MATCH(TRUE,ISNUMBER(SEARCH(keyword1,M6973)),0))</f>
        <v>Falls</v>
      </c>
    </row>
    <row r="6974" spans="1:17" x14ac:dyDescent="0.25">
      <c r="A6974">
        <v>1757</v>
      </c>
      <c r="B6974" s="5" t="s">
        <v>15278</v>
      </c>
      <c r="C6974" s="6">
        <v>1902</v>
      </c>
      <c r="D6974" s="4">
        <v>3</v>
      </c>
      <c r="E6974">
        <v>385</v>
      </c>
      <c r="F6974" s="1">
        <v>377</v>
      </c>
      <c r="G6974" s="5" t="s">
        <v>14895</v>
      </c>
      <c r="H6974" s="5" t="s">
        <v>90</v>
      </c>
      <c r="I6974" s="5" t="s">
        <v>4263</v>
      </c>
      <c r="J6974" t="s">
        <v>4265</v>
      </c>
      <c r="K6974" s="5" t="s">
        <v>14242</v>
      </c>
      <c r="L6974" s="5" t="s">
        <v>15279</v>
      </c>
      <c r="M6974" s="5" t="str">
        <f t="shared" si="108"/>
        <v>Severely shaken. Injured.  Ladder.  Sufferer's foot slipped from the ladder, and he fell 30 feet, owing to carelessness.</v>
      </c>
      <c r="O6974" s="5" t="str">
        <f t="array" ref="O6974">INDEX(category2,MATCH(TRUE,ISNUMBER(SEARCH(keyword2,M6974)),0))</f>
        <v>Injured</v>
      </c>
      <c r="P6974" s="5" t="str">
        <f t="array" ref="P6974">INDEX(category3,MATCH(TRUE,ISNUMBER(SEARCH(keyword3,M6974)),0))</f>
        <v>Foot</v>
      </c>
      <c r="Q6974" s="5" t="str">
        <f t="array" ref="Q6974">INDEX(category1,MATCH(TRUE,ISNUMBER(SEARCH(keyword1,M6974)),0))</f>
        <v>Falls</v>
      </c>
    </row>
    <row r="6975" spans="1:17" x14ac:dyDescent="0.25">
      <c r="A6975">
        <v>1756</v>
      </c>
      <c r="B6975" s="5" t="s">
        <v>15280</v>
      </c>
      <c r="C6975" s="6">
        <v>1902</v>
      </c>
      <c r="D6975" s="4">
        <v>3</v>
      </c>
      <c r="E6975">
        <v>385</v>
      </c>
      <c r="F6975" s="1">
        <v>375</v>
      </c>
      <c r="G6975" s="5" t="s">
        <v>68</v>
      </c>
      <c r="H6975" s="5" t="s">
        <v>69</v>
      </c>
      <c r="I6975" s="5" t="s">
        <v>4782</v>
      </c>
      <c r="J6975" t="s">
        <v>565</v>
      </c>
      <c r="K6975" s="5" t="s">
        <v>15281</v>
      </c>
      <c r="L6975" s="5" t="s">
        <v>15282</v>
      </c>
      <c r="M6975" s="5" t="str">
        <f t="shared" si="108"/>
        <v>Toe broken. Injured.  Fall of rock.  A small piece of stone fell from the roof.</v>
      </c>
      <c r="O6975" s="5" t="str">
        <f t="array" ref="O6975">INDEX(category2,MATCH(TRUE,ISNUMBER(SEARCH(keyword2,M6975)),0))</f>
        <v>Injured</v>
      </c>
      <c r="P6975" s="5" t="str">
        <f t="array" ref="P6975">INDEX(category3,MATCH(TRUE,ISNUMBER(SEARCH(keyword3,M6975)),0))</f>
        <v>Foot</v>
      </c>
      <c r="Q6975" s="5" t="str">
        <f t="array" ref="Q6975">INDEX(category1,MATCH(TRUE,ISNUMBER(SEARCH(keyword1,M6975)),0))</f>
        <v>Falls</v>
      </c>
    </row>
    <row r="6976" spans="1:17" x14ac:dyDescent="0.25">
      <c r="A6976">
        <v>1754</v>
      </c>
      <c r="B6976" s="5" t="s">
        <v>15283</v>
      </c>
      <c r="C6976" s="6">
        <v>1902</v>
      </c>
      <c r="D6976" s="4">
        <v>3</v>
      </c>
      <c r="E6976">
        <v>385</v>
      </c>
      <c r="F6976" s="1">
        <v>373</v>
      </c>
      <c r="G6976" s="5" t="s">
        <v>18</v>
      </c>
      <c r="H6976" s="5" t="s">
        <v>19</v>
      </c>
      <c r="I6976" s="5" t="s">
        <v>12671</v>
      </c>
      <c r="J6976" t="s">
        <v>12672</v>
      </c>
      <c r="K6976" s="5" t="s">
        <v>15284</v>
      </c>
      <c r="L6976" s="5" t="s">
        <v>15285</v>
      </c>
      <c r="M6976" s="5" t="str">
        <f t="shared" si="108"/>
        <v>Severely crushed hips. Injured. Fall of rock.  When working off a shot a piece fell unexpectedly and pinned him against the footwall.</v>
      </c>
      <c r="O6976" s="5" t="str">
        <f t="array" ref="O6976">INDEX(category2,MATCH(TRUE,ISNUMBER(SEARCH(keyword2,M6976)),0))</f>
        <v>Injured</v>
      </c>
      <c r="P6976" s="5" t="str">
        <f t="array" ref="P6976">INDEX(category3,MATCH(TRUE,ISNUMBER(SEARCH(keyword3,M6976)),0))</f>
        <v>Foot</v>
      </c>
      <c r="Q6976" s="5" t="str">
        <f t="array" ref="Q6976">INDEX(category1,MATCH(TRUE,ISNUMBER(SEARCH(keyword1,M6976)),0))</f>
        <v>Smashed/Crushed</v>
      </c>
    </row>
    <row r="6977" spans="1:17" x14ac:dyDescent="0.25">
      <c r="A6977">
        <v>1755</v>
      </c>
      <c r="B6977" s="5" t="s">
        <v>15286</v>
      </c>
      <c r="C6977" s="6">
        <v>1902</v>
      </c>
      <c r="D6977" s="4">
        <v>3</v>
      </c>
      <c r="E6977">
        <v>385</v>
      </c>
      <c r="F6977" s="1">
        <v>373</v>
      </c>
      <c r="G6977" s="5" t="s">
        <v>2657</v>
      </c>
      <c r="H6977" s="5" t="s">
        <v>2658</v>
      </c>
      <c r="I6977" s="5" t="s">
        <v>9653</v>
      </c>
      <c r="J6977" t="s">
        <v>9492</v>
      </c>
      <c r="K6977" s="5" t="s">
        <v>14501</v>
      </c>
      <c r="L6977" s="5" t="s">
        <v>15287</v>
      </c>
      <c r="M6977" s="5" t="str">
        <f t="shared" si="108"/>
        <v>Lost a finger. Injured.  Miscellaneous.  When handling rails, suffer permitted one to fall upon another with his finger between .</v>
      </c>
      <c r="O6977" s="5" t="str">
        <f t="array" ref="O6977">INDEX(category2,MATCH(TRUE,ISNUMBER(SEARCH(keyword2,M6977)),0))</f>
        <v>Injured</v>
      </c>
      <c r="P6977" s="5" t="str">
        <f t="array" ref="P6977">INDEX(category3,MATCH(TRUE,ISNUMBER(SEARCH(keyword3,M6977)),0))</f>
        <v>Hand</v>
      </c>
      <c r="Q6977" s="5" t="str">
        <f t="array" ref="Q6977">INDEX(category1,MATCH(TRUE,ISNUMBER(SEARCH(keyword1,M6977)),0))</f>
        <v>Falls</v>
      </c>
    </row>
    <row r="6978" spans="1:17" x14ac:dyDescent="0.25">
      <c r="A6978">
        <v>1753</v>
      </c>
      <c r="B6978" s="5" t="s">
        <v>15288</v>
      </c>
      <c r="C6978" s="6">
        <v>1902</v>
      </c>
      <c r="D6978" s="4">
        <v>3</v>
      </c>
      <c r="E6978">
        <v>385</v>
      </c>
      <c r="F6978" s="1">
        <v>372</v>
      </c>
      <c r="G6978" s="5" t="s">
        <v>3234</v>
      </c>
      <c r="H6978" s="5" t="s">
        <v>3235</v>
      </c>
      <c r="I6978" s="5" t="s">
        <v>15289</v>
      </c>
      <c r="J6978" t="s">
        <v>8769</v>
      </c>
      <c r="K6978" s="5" t="s">
        <v>14143</v>
      </c>
      <c r="L6978" s="5" t="s">
        <v>15290</v>
      </c>
      <c r="M6978" s="5" t="str">
        <f t="shared" si="108"/>
        <v>Broken leg. Injured. Fall of stone (shaft). Sufferer was timbering bad ground when it fell on him, causing the injury stated.</v>
      </c>
      <c r="O6978" s="5" t="str">
        <f t="array" ref="O6978">INDEX(category2,MATCH(TRUE,ISNUMBER(SEARCH(keyword2,M6978)),0))</f>
        <v>Injured</v>
      </c>
      <c r="P6978" s="5" t="str">
        <f t="array" ref="P6978">INDEX(category3,MATCH(TRUE,ISNUMBER(SEARCH(keyword3,M6978)),0))</f>
        <v>Leg</v>
      </c>
      <c r="Q6978" s="5" t="str">
        <f t="array" ref="Q6978">INDEX(category1,MATCH(TRUE,ISNUMBER(SEARCH(keyword1,M6978)),0))</f>
        <v>Falls</v>
      </c>
    </row>
    <row r="6979" spans="1:17" x14ac:dyDescent="0.25">
      <c r="A6979">
        <v>1439</v>
      </c>
      <c r="B6979" s="5" t="s">
        <v>15291</v>
      </c>
      <c r="C6979" s="6">
        <v>1901</v>
      </c>
      <c r="D6979" s="4">
        <v>4</v>
      </c>
      <c r="E6979">
        <v>467</v>
      </c>
      <c r="F6979" s="1">
        <v>366</v>
      </c>
      <c r="G6979" s="5" t="s">
        <v>18</v>
      </c>
      <c r="H6979" s="5" t="s">
        <v>19</v>
      </c>
      <c r="I6979" s="5" t="s">
        <v>11448</v>
      </c>
      <c r="J6979" t="s">
        <v>9405</v>
      </c>
      <c r="K6979" s="5" t="s">
        <v>14390</v>
      </c>
      <c r="L6979" s="5" t="s">
        <v>15292</v>
      </c>
      <c r="M6979" s="5" t="str">
        <f t="shared" ref="M6979:M7042" si="109">CONCATENATE(K6979&amp;". "&amp;L6979)</f>
        <v>Wounded leg. Injured. Fall of rock.  After firing, a fall occurred, a small piece striking sufferer. He was not hurt much, but blood poisoning supervened.</v>
      </c>
      <c r="O6979" s="5" t="str">
        <f t="array" ref="O6979">INDEX(category2,MATCH(TRUE,ISNUMBER(SEARCH(keyword2,M6979)),0))</f>
        <v>Injured</v>
      </c>
      <c r="P6979" s="5" t="str">
        <f t="array" ref="P6979">INDEX(category3,MATCH(TRUE,ISNUMBER(SEARCH(keyword3,M6979)),0))</f>
        <v>Leg</v>
      </c>
      <c r="Q6979" s="5" t="str">
        <f t="array" ref="Q6979">INDEX(category1,MATCH(TRUE,ISNUMBER(SEARCH(keyword1,M6979)),0))</f>
        <v>Cuts and Wounds</v>
      </c>
    </row>
    <row r="6980" spans="1:17" x14ac:dyDescent="0.25">
      <c r="A6980">
        <v>1438</v>
      </c>
      <c r="B6980" s="5" t="s">
        <v>15293</v>
      </c>
      <c r="C6980" s="6">
        <v>1901</v>
      </c>
      <c r="D6980" s="4">
        <v>4</v>
      </c>
      <c r="E6980">
        <v>467</v>
      </c>
      <c r="F6980" s="1">
        <v>363</v>
      </c>
      <c r="G6980" s="5" t="s">
        <v>18</v>
      </c>
      <c r="H6980" s="5" t="s">
        <v>19</v>
      </c>
      <c r="I6980" s="5" t="s">
        <v>12763</v>
      </c>
      <c r="J6980" t="s">
        <v>12764</v>
      </c>
      <c r="K6980" s="5" t="s">
        <v>15294</v>
      </c>
      <c r="L6980" s="5" t="s">
        <v>15295</v>
      </c>
      <c r="M6980" s="5" t="str">
        <f t="shared" si="109"/>
        <v>Severe wounds and bruises to body. Injured. Fall of rock. A fall occurred whilst sufferer was shovelling quartz and caught him unawares.</v>
      </c>
      <c r="O6980" s="5" t="str">
        <f t="array" ref="O6980">INDEX(category2,MATCH(TRUE,ISNUMBER(SEARCH(keyword2,M6980)),0))</f>
        <v>Injured</v>
      </c>
      <c r="P6980" s="5" t="s">
        <v>20370</v>
      </c>
      <c r="Q6980" s="5" t="str">
        <f t="array" ref="Q6980">INDEX(category1,MATCH(TRUE,ISNUMBER(SEARCH(keyword1,M6980)),0))</f>
        <v xml:space="preserve">Bruises </v>
      </c>
    </row>
    <row r="6981" spans="1:17" x14ac:dyDescent="0.25">
      <c r="A6981">
        <v>1436</v>
      </c>
      <c r="B6981" s="5" t="s">
        <v>15296</v>
      </c>
      <c r="C6981" s="6">
        <v>1901</v>
      </c>
      <c r="D6981" s="4">
        <v>4</v>
      </c>
      <c r="E6981">
        <v>467</v>
      </c>
      <c r="F6981" s="1">
        <v>350</v>
      </c>
      <c r="G6981" s="5" t="s">
        <v>68</v>
      </c>
      <c r="H6981" s="5" t="s">
        <v>69</v>
      </c>
      <c r="I6981" s="5" t="s">
        <v>6860</v>
      </c>
      <c r="J6981" t="s">
        <v>119</v>
      </c>
      <c r="K6981" s="5" t="s">
        <v>15297</v>
      </c>
      <c r="L6981" s="5" t="s">
        <v>15298</v>
      </c>
      <c r="M6981" s="5" t="str">
        <f t="shared" si="109"/>
        <v>Finger injured. Injured. Shaft. These were fitters going down the shaft, in which a rope is run down to draw wagons from the dip. When it slackened, it got entangled with the cage and injured its occupants.</v>
      </c>
      <c r="O6981" s="5" t="str">
        <f t="array" ref="O6981">INDEX(category2,MATCH(TRUE,ISNUMBER(SEARCH(keyword2,M6981)),0))</f>
        <v>Injured</v>
      </c>
      <c r="P6981" s="5" t="str">
        <f t="array" ref="P6981">INDEX(category3,MATCH(TRUE,ISNUMBER(SEARCH(keyword3,M6981)),0))</f>
        <v>Hand</v>
      </c>
      <c r="Q6981" s="5" t="s">
        <v>20370</v>
      </c>
    </row>
    <row r="6982" spans="1:17" x14ac:dyDescent="0.25">
      <c r="A6982">
        <v>1437</v>
      </c>
      <c r="B6982" s="5" t="s">
        <v>15299</v>
      </c>
      <c r="C6982" s="6">
        <v>1901</v>
      </c>
      <c r="D6982" s="4">
        <v>4</v>
      </c>
      <c r="E6982">
        <v>467</v>
      </c>
      <c r="F6982" s="1">
        <v>350</v>
      </c>
      <c r="G6982" s="5" t="s">
        <v>68</v>
      </c>
      <c r="H6982" s="5" t="s">
        <v>69</v>
      </c>
      <c r="I6982" s="5" t="s">
        <v>6860</v>
      </c>
      <c r="J6982" t="s">
        <v>119</v>
      </c>
      <c r="K6982" s="5" t="s">
        <v>14893</v>
      </c>
      <c r="L6982" s="5" t="s">
        <v>15300</v>
      </c>
      <c r="M6982" s="5" t="str">
        <f t="shared" si="109"/>
        <v>Scalp wounds. Injured. Shaft. These were fitters going down the shaft, in which a rope is run down to draw wagons from the dip. When it slackened and got entangled with the cage and injured its occupants.</v>
      </c>
      <c r="O6982" s="5" t="str">
        <f t="array" ref="O6982">INDEX(category2,MATCH(TRUE,ISNUMBER(SEARCH(keyword2,M6982)),0))</f>
        <v>Injured</v>
      </c>
      <c r="P6982" s="5" t="str">
        <f t="array" ref="P6982">INDEX(category3,MATCH(TRUE,ISNUMBER(SEARCH(keyword3,M6982)),0))</f>
        <v>Head</v>
      </c>
      <c r="Q6982" s="5" t="str">
        <f t="array" ref="Q6982">INDEX(category1,MATCH(TRUE,ISNUMBER(SEARCH(keyword1,M6982)),0))</f>
        <v>Cuts and Wounds</v>
      </c>
    </row>
    <row r="6983" spans="1:17" x14ac:dyDescent="0.25">
      <c r="A6983">
        <v>1435</v>
      </c>
      <c r="B6983" s="5" t="s">
        <v>15301</v>
      </c>
      <c r="C6983" s="6">
        <v>1901</v>
      </c>
      <c r="D6983" s="4">
        <v>4</v>
      </c>
      <c r="E6983">
        <v>467</v>
      </c>
      <c r="F6983" s="1">
        <v>342</v>
      </c>
      <c r="G6983" s="5" t="s">
        <v>18</v>
      </c>
      <c r="H6983" s="5" t="s">
        <v>19</v>
      </c>
      <c r="I6983" s="5" t="s">
        <v>12392</v>
      </c>
      <c r="J6983" t="s">
        <v>4061</v>
      </c>
      <c r="K6983" s="5" t="s">
        <v>15302</v>
      </c>
      <c r="L6983" s="5" t="s">
        <v>15303</v>
      </c>
      <c r="M6983" s="5" t="str">
        <f t="shared" si="109"/>
        <v>Injury to spine. Injured.  Fall of rock. Fall when working off a shot.</v>
      </c>
      <c r="O6983" s="5" t="str">
        <f t="array" ref="O6983">INDEX(category2,MATCH(TRUE,ISNUMBER(SEARCH(keyword2,M6983)),0))</f>
        <v>Injured</v>
      </c>
      <c r="P6983" s="5" t="str">
        <f t="array" ref="P6983">INDEX(category3,MATCH(TRUE,ISNUMBER(SEARCH(keyword3,M6983)),0))</f>
        <v>Back</v>
      </c>
      <c r="Q6983" s="5" t="str">
        <f t="array" ref="Q6983">INDEX(category1,MATCH(TRUE,ISNUMBER(SEARCH(keyword1,M6983)),0))</f>
        <v>Falls</v>
      </c>
    </row>
    <row r="6984" spans="1:17" x14ac:dyDescent="0.25">
      <c r="A6984">
        <v>1434</v>
      </c>
      <c r="B6984" s="5" t="s">
        <v>15304</v>
      </c>
      <c r="C6984" s="6">
        <v>1901</v>
      </c>
      <c r="D6984" s="4">
        <v>4</v>
      </c>
      <c r="E6984">
        <v>467</v>
      </c>
      <c r="F6984" s="1">
        <v>339</v>
      </c>
      <c r="G6984" s="5" t="s">
        <v>2657</v>
      </c>
      <c r="H6984" s="5" t="s">
        <v>2658</v>
      </c>
      <c r="I6984" s="5" t="s">
        <v>11661</v>
      </c>
      <c r="J6984" t="s">
        <v>11662</v>
      </c>
      <c r="K6984" s="5" t="s">
        <v>15305</v>
      </c>
      <c r="L6984" s="5" t="s">
        <v>15306</v>
      </c>
      <c r="M6984" s="5" t="str">
        <f t="shared" si="109"/>
        <v>Bruise on knee. Injured. Shaft. Fall of small on stone down shaft, supposed to have come from ascending bucket.</v>
      </c>
      <c r="O6984" s="5" t="str">
        <f t="array" ref="O6984">INDEX(category2,MATCH(TRUE,ISNUMBER(SEARCH(keyword2,M6984)),0))</f>
        <v>Injured</v>
      </c>
      <c r="P6984" s="5" t="str">
        <f t="array" ref="P6984">INDEX(category3,MATCH(TRUE,ISNUMBER(SEARCH(keyword3,M6984)),0))</f>
        <v>Leg</v>
      </c>
      <c r="Q6984" s="5" t="str">
        <f t="array" ref="Q6984">INDEX(category1,MATCH(TRUE,ISNUMBER(SEARCH(keyword1,M6984)),0))</f>
        <v xml:space="preserve">Bruises </v>
      </c>
    </row>
    <row r="6985" spans="1:17" x14ac:dyDescent="0.25">
      <c r="A6985">
        <v>1433</v>
      </c>
      <c r="B6985" s="5" t="s">
        <v>15307</v>
      </c>
      <c r="C6985" s="6">
        <v>1901</v>
      </c>
      <c r="D6985" s="4">
        <v>4</v>
      </c>
      <c r="E6985">
        <v>467</v>
      </c>
      <c r="F6985" s="1">
        <v>338</v>
      </c>
      <c r="G6985" s="5" t="s">
        <v>18</v>
      </c>
      <c r="H6985" s="5" t="s">
        <v>19</v>
      </c>
      <c r="I6985" s="5" t="s">
        <v>14403</v>
      </c>
      <c r="J6985" t="s">
        <v>9405</v>
      </c>
      <c r="K6985" s="5" t="s">
        <v>15308</v>
      </c>
      <c r="L6985" s="5" t="s">
        <v>15309</v>
      </c>
      <c r="M6985" s="5" t="str">
        <f t="shared" si="109"/>
        <v>Lacerated wrist and hip, and bruises. Injured. Fall of rock.  Accidental fall back from face.</v>
      </c>
      <c r="O6985" s="5" t="str">
        <f t="array" ref="O6985">INDEX(category2,MATCH(TRUE,ISNUMBER(SEARCH(keyword2,M6985)),0))</f>
        <v>Injured</v>
      </c>
      <c r="P6985" s="5" t="str">
        <f t="array" ref="P6985">INDEX(category3,MATCH(TRUE,ISNUMBER(SEARCH(keyword3,M6985)),0))</f>
        <v>Back</v>
      </c>
      <c r="Q6985" s="5" t="str">
        <f t="array" ref="Q6985">INDEX(category1,MATCH(TRUE,ISNUMBER(SEARCH(keyword1,M6985)),0))</f>
        <v xml:space="preserve">Bruises </v>
      </c>
    </row>
    <row r="6986" spans="1:17" x14ac:dyDescent="0.25">
      <c r="A6986">
        <v>1431</v>
      </c>
      <c r="B6986" s="5" t="s">
        <v>15310</v>
      </c>
      <c r="C6986" s="6">
        <v>1901</v>
      </c>
      <c r="D6986" s="4">
        <v>4</v>
      </c>
      <c r="E6986">
        <v>467</v>
      </c>
      <c r="F6986" s="1">
        <v>335</v>
      </c>
      <c r="G6986" s="5" t="s">
        <v>920</v>
      </c>
      <c r="H6986" s="5" t="s">
        <v>921</v>
      </c>
      <c r="I6986" s="5" t="s">
        <v>15311</v>
      </c>
      <c r="J6986" t="s">
        <v>13459</v>
      </c>
      <c r="K6986" s="5" t="s">
        <v>14098</v>
      </c>
      <c r="L6986" s="5" t="s">
        <v>15312</v>
      </c>
      <c r="M6986" s="5" t="str">
        <f t="shared" si="109"/>
        <v>Fatally injured. Killed. Shaft accident. These men were being brought up the shaft after finishing their shift, and attempted to get off at a level without stoping the engine, which they did,  with the result that Kirby fell down the shaft and his mate into the level.</v>
      </c>
      <c r="O6986" s="5" t="str">
        <f t="array" ref="O6986">INDEX(category2,MATCH(TRUE,ISNUMBER(SEARCH(keyword2,M6986)),0))</f>
        <v>Dead</v>
      </c>
      <c r="P6986" s="5" t="str">
        <f t="array" ref="P6986">INDEX(category3,MATCH(TRUE,ISNUMBER(SEARCH(keyword3,M6986)),0))</f>
        <v>Leg</v>
      </c>
      <c r="Q6986" s="5" t="str">
        <f t="array" ref="Q6986">INDEX(category1,MATCH(TRUE,ISNUMBER(SEARCH(keyword1,M6986)),0))</f>
        <v>Falls</v>
      </c>
    </row>
    <row r="6987" spans="1:17" x14ac:dyDescent="0.25">
      <c r="A6987">
        <v>1432</v>
      </c>
      <c r="B6987" s="5" t="s">
        <v>14193</v>
      </c>
      <c r="C6987" s="6">
        <v>1901</v>
      </c>
      <c r="D6987" s="4">
        <v>4</v>
      </c>
      <c r="E6987">
        <v>467</v>
      </c>
      <c r="F6987" s="1">
        <v>335</v>
      </c>
      <c r="G6987" s="5" t="s">
        <v>920</v>
      </c>
      <c r="H6987" s="5" t="s">
        <v>921</v>
      </c>
      <c r="I6987" s="5" t="s">
        <v>15311</v>
      </c>
      <c r="J6987" t="s">
        <v>13459</v>
      </c>
      <c r="K6987" s="5" t="s">
        <v>15313</v>
      </c>
      <c r="L6987" s="5" t="s">
        <v>15314</v>
      </c>
      <c r="M6987" s="5" t="str">
        <f t="shared" si="109"/>
        <v>Rib broken. Injured. Shaft accident. These men were being brought up the shaft after finishing their shift, and attempted to get off at level without stopping the engine, which they did, with the result that Kirbye fell down the shaft and his mate into the level.</v>
      </c>
      <c r="O6987" s="5" t="str">
        <f t="array" ref="O6987">INDEX(category2,MATCH(TRUE,ISNUMBER(SEARCH(keyword2,M6987)),0))</f>
        <v>Injured</v>
      </c>
      <c r="P6987" s="5" t="str">
        <f t="array" ref="P6987">INDEX(category3,MATCH(TRUE,ISNUMBER(SEARCH(keyword3,M6987)),0))</f>
        <v>Chest</v>
      </c>
      <c r="Q6987" s="5" t="str">
        <f t="array" ref="Q6987">INDEX(category1,MATCH(TRUE,ISNUMBER(SEARCH(keyword1,M6987)),0))</f>
        <v>Falls</v>
      </c>
    </row>
    <row r="6988" spans="1:17" x14ac:dyDescent="0.25">
      <c r="A6988">
        <v>1429</v>
      </c>
      <c r="B6988" s="5" t="s">
        <v>9165</v>
      </c>
      <c r="C6988" s="6">
        <v>1901</v>
      </c>
      <c r="D6988" s="4">
        <v>4</v>
      </c>
      <c r="E6988">
        <v>467</v>
      </c>
      <c r="F6988" s="1">
        <v>325</v>
      </c>
      <c r="G6988" s="5" t="s">
        <v>2657</v>
      </c>
      <c r="H6988" s="5" t="s">
        <v>2658</v>
      </c>
      <c r="I6988" s="5" t="s">
        <v>15315</v>
      </c>
      <c r="J6988" t="s">
        <v>10220</v>
      </c>
      <c r="K6988" s="5" t="s">
        <v>15316</v>
      </c>
      <c r="L6988" s="5" t="s">
        <v>15317</v>
      </c>
      <c r="M6988" s="5" t="str">
        <f t="shared" si="109"/>
        <v>Injured thumb. Injured. Fall of stone. Stone fell whilst working out ground after firing.</v>
      </c>
      <c r="O6988" s="5" t="str">
        <f t="array" ref="O6988">INDEX(category2,MATCH(TRUE,ISNUMBER(SEARCH(keyword2,M6988)),0))</f>
        <v>Injured</v>
      </c>
      <c r="P6988" s="5" t="str">
        <f t="array" ref="P6988">INDEX(category3,MATCH(TRUE,ISNUMBER(SEARCH(keyword3,M6988)),0))</f>
        <v>Hand</v>
      </c>
      <c r="Q6988" s="5" t="str">
        <f t="array" ref="Q6988">INDEX(category1,MATCH(TRUE,ISNUMBER(SEARCH(keyword1,M6988)),0))</f>
        <v>Falls</v>
      </c>
    </row>
    <row r="6989" spans="1:17" x14ac:dyDescent="0.25">
      <c r="A6989">
        <v>1430</v>
      </c>
      <c r="B6989" s="5" t="s">
        <v>15318</v>
      </c>
      <c r="C6989" s="6">
        <v>1901</v>
      </c>
      <c r="D6989" s="4">
        <v>4</v>
      </c>
      <c r="E6989">
        <v>467</v>
      </c>
      <c r="F6989" s="1">
        <v>325</v>
      </c>
      <c r="G6989" s="5" t="s">
        <v>920</v>
      </c>
      <c r="H6989" s="5" t="s">
        <v>921</v>
      </c>
      <c r="I6989" s="5" t="s">
        <v>15319</v>
      </c>
      <c r="J6989" t="s">
        <v>5971</v>
      </c>
      <c r="K6989" s="5" t="s">
        <v>14070</v>
      </c>
      <c r="L6989" s="5" t="s">
        <v>15320</v>
      </c>
      <c r="M6989" s="5" t="str">
        <f t="shared" si="109"/>
        <v>Scalp wound. Injured. Shaft. Hempen rope broke whilst he was descending an underlie, and he fell 26 feet.</v>
      </c>
      <c r="O6989" s="5" t="str">
        <f t="array" ref="O6989">INDEX(category2,MATCH(TRUE,ISNUMBER(SEARCH(keyword2,M6989)),0))</f>
        <v>Injured</v>
      </c>
      <c r="P6989" s="5" t="str">
        <f t="array" ref="P6989">INDEX(category3,MATCH(TRUE,ISNUMBER(SEARCH(keyword3,M6989)),0))</f>
        <v>Head</v>
      </c>
      <c r="Q6989" s="5" t="str">
        <f t="array" ref="Q6989">INDEX(category1,MATCH(TRUE,ISNUMBER(SEARCH(keyword1,M6989)),0))</f>
        <v>Cuts and Wounds</v>
      </c>
    </row>
    <row r="6990" spans="1:17" x14ac:dyDescent="0.25">
      <c r="A6990">
        <v>1428</v>
      </c>
      <c r="B6990" s="5" t="s">
        <v>15321</v>
      </c>
      <c r="C6990" s="6">
        <v>1901</v>
      </c>
      <c r="D6990" s="4">
        <v>4</v>
      </c>
      <c r="E6990">
        <v>467</v>
      </c>
      <c r="F6990" s="1">
        <v>322</v>
      </c>
      <c r="G6990" s="5" t="s">
        <v>68</v>
      </c>
      <c r="H6990" s="5" t="s">
        <v>69</v>
      </c>
      <c r="I6990" s="5" t="s">
        <v>15322</v>
      </c>
      <c r="J6990" t="s">
        <v>218</v>
      </c>
      <c r="K6990" s="5" t="s">
        <v>15323</v>
      </c>
      <c r="L6990" s="5" t="s">
        <v>15324</v>
      </c>
      <c r="M6990" s="5" t="str">
        <f t="shared" si="109"/>
        <v>Back injured (fatal). Killed. Fall of stone. Sufferer had taken down top coal and commenced to work in face, when a piece of stone fell on him.  He died on 18th December  following.</v>
      </c>
      <c r="O6990" s="5" t="str">
        <f t="array" ref="O6990">INDEX(category2,MATCH(TRUE,ISNUMBER(SEARCH(keyword2,M6990)),0))</f>
        <v>Dead</v>
      </c>
      <c r="P6990" s="5" t="str">
        <f t="array" ref="P6990">INDEX(category3,MATCH(TRUE,ISNUMBER(SEARCH(keyword3,M6990)),0))</f>
        <v>Back</v>
      </c>
      <c r="Q6990" s="5" t="str">
        <f t="array" ref="Q6990">INDEX(category1,MATCH(TRUE,ISNUMBER(SEARCH(keyword1,M6990)),0))</f>
        <v>Falls</v>
      </c>
    </row>
    <row r="6991" spans="1:17" x14ac:dyDescent="0.25">
      <c r="A6991">
        <v>1427</v>
      </c>
      <c r="B6991" s="5" t="s">
        <v>15325</v>
      </c>
      <c r="C6991" s="6">
        <v>1901</v>
      </c>
      <c r="D6991" s="4">
        <v>4</v>
      </c>
      <c r="E6991">
        <v>467</v>
      </c>
      <c r="F6991" s="1">
        <v>319</v>
      </c>
      <c r="G6991" s="5" t="s">
        <v>2657</v>
      </c>
      <c r="H6991" s="5" t="s">
        <v>2658</v>
      </c>
      <c r="I6991" s="5" t="s">
        <v>15326</v>
      </c>
      <c r="J6991" t="s">
        <v>15327</v>
      </c>
      <c r="K6991" s="5" t="s">
        <v>15328</v>
      </c>
      <c r="L6991" s="5" t="s">
        <v>15329</v>
      </c>
      <c r="M6991" s="5" t="str">
        <f t="shared" si="109"/>
        <v>Injuries to ankle and arm. Injured. Shaft. The bucket falling down the winze broke a skid, which struck the sufferer.</v>
      </c>
      <c r="O6991" s="5" t="str">
        <f t="array" ref="O6991">INDEX(category2,MATCH(TRUE,ISNUMBER(SEARCH(keyword2,M6991)),0))</f>
        <v>Injured</v>
      </c>
      <c r="P6991" s="5" t="str">
        <f t="array" ref="P6991">INDEX(category3,MATCH(TRUE,ISNUMBER(SEARCH(keyword3,M6991)),0))</f>
        <v>Arm</v>
      </c>
      <c r="Q6991" s="5" t="str">
        <f t="array" ref="Q6991">INDEX(category1,MATCH(TRUE,ISNUMBER(SEARCH(keyword1,M6991)),0))</f>
        <v>Falls</v>
      </c>
    </row>
    <row r="6992" spans="1:17" x14ac:dyDescent="0.25">
      <c r="A6992">
        <v>1426</v>
      </c>
      <c r="B6992" s="5" t="s">
        <v>15330</v>
      </c>
      <c r="C6992" s="6">
        <v>1901</v>
      </c>
      <c r="D6992" s="4">
        <v>4</v>
      </c>
      <c r="E6992">
        <v>467</v>
      </c>
      <c r="F6992" s="1">
        <v>317</v>
      </c>
      <c r="G6992" s="5" t="s">
        <v>18</v>
      </c>
      <c r="H6992" s="5" t="s">
        <v>19</v>
      </c>
      <c r="I6992" s="5" t="s">
        <v>15331</v>
      </c>
      <c r="J6992" t="s">
        <v>14777</v>
      </c>
      <c r="K6992" s="5" t="s">
        <v>15332</v>
      </c>
      <c r="L6992" s="5" t="s">
        <v>15333</v>
      </c>
      <c r="M6992" s="5" t="str">
        <f t="shared" si="109"/>
        <v>Fractured leg and bruised back. Killed. Shaft. Caught by ascending truck in underlie, and was bruised fatally.</v>
      </c>
      <c r="O6992" s="5" t="str">
        <f t="array" ref="O6992">INDEX(category2,MATCH(TRUE,ISNUMBER(SEARCH(keyword2,M6992)),0))</f>
        <v>Dead</v>
      </c>
      <c r="P6992" s="5" t="str">
        <f t="array" ref="P6992">INDEX(category3,MATCH(TRUE,ISNUMBER(SEARCH(keyword3,M6992)),0))</f>
        <v>Back</v>
      </c>
      <c r="Q6992" s="5" t="str">
        <f t="array" ref="Q6992">INDEX(category1,MATCH(TRUE,ISNUMBER(SEARCH(keyword1,M6992)),0))</f>
        <v xml:space="preserve">Bruises </v>
      </c>
    </row>
    <row r="6993" spans="1:17" x14ac:dyDescent="0.25">
      <c r="A6993">
        <v>1425</v>
      </c>
      <c r="B6993" s="5" t="s">
        <v>15334</v>
      </c>
      <c r="C6993" s="6">
        <v>1901</v>
      </c>
      <c r="D6993" s="4">
        <v>4</v>
      </c>
      <c r="E6993">
        <v>467</v>
      </c>
      <c r="F6993" s="1">
        <v>315</v>
      </c>
      <c r="G6993" s="5" t="s">
        <v>2657</v>
      </c>
      <c r="H6993" s="5" t="s">
        <v>2658</v>
      </c>
      <c r="I6993" s="5" t="s">
        <v>15335</v>
      </c>
      <c r="J6993" t="s">
        <v>15336</v>
      </c>
      <c r="K6993" s="5" t="s">
        <v>15337</v>
      </c>
      <c r="L6993" s="5" t="s">
        <v>15338</v>
      </c>
      <c r="M6993" s="5" t="str">
        <f t="shared" si="109"/>
        <v>Injury to left wrist. Injured. Blasting. Commencing to bore in the butt of an old hole, a slight explosion occurred.</v>
      </c>
      <c r="O6993" s="5" t="str">
        <f t="array" ref="O6993">INDEX(category2,MATCH(TRUE,ISNUMBER(SEARCH(keyword2,M6993)),0))</f>
        <v>Injured</v>
      </c>
      <c r="P6993" s="5" t="str">
        <f t="array" ref="P6993">INDEX(category3,MATCH(TRUE,ISNUMBER(SEARCH(keyword3,M6993)),0))</f>
        <v>Hand</v>
      </c>
      <c r="Q6993" s="5" t="s">
        <v>20370</v>
      </c>
    </row>
    <row r="6994" spans="1:17" x14ac:dyDescent="0.25">
      <c r="A6994">
        <v>1424</v>
      </c>
      <c r="B6994" s="5" t="s">
        <v>15339</v>
      </c>
      <c r="C6994" s="6">
        <v>1901</v>
      </c>
      <c r="D6994" s="4">
        <v>4</v>
      </c>
      <c r="E6994">
        <v>467</v>
      </c>
      <c r="F6994" s="1">
        <v>314</v>
      </c>
      <c r="G6994" s="5" t="s">
        <v>4968</v>
      </c>
      <c r="H6994" s="5" t="s">
        <v>4969</v>
      </c>
      <c r="I6994" s="5" t="s">
        <v>15340</v>
      </c>
      <c r="J6994" t="s">
        <v>15341</v>
      </c>
      <c r="K6994" s="5" t="s">
        <v>14674</v>
      </c>
      <c r="L6994" s="5" t="s">
        <v>15342</v>
      </c>
      <c r="M6994" s="5" t="str">
        <f t="shared" si="109"/>
        <v>Wounds and bruises on back. Injured. Fall of rock. Sufferer was working off after firing off four shots, and a piece fell, inflicting the injuries named.</v>
      </c>
      <c r="O6994" s="5" t="str">
        <f t="array" ref="O6994">INDEX(category2,MATCH(TRUE,ISNUMBER(SEARCH(keyword2,M6994)),0))</f>
        <v>Injured</v>
      </c>
      <c r="P6994" s="5" t="str">
        <f t="array" ref="P6994">INDEX(category3,MATCH(TRUE,ISNUMBER(SEARCH(keyword3,M6994)),0))</f>
        <v>Back</v>
      </c>
      <c r="Q6994" s="5" t="str">
        <f t="array" ref="Q6994">INDEX(category1,MATCH(TRUE,ISNUMBER(SEARCH(keyword1,M6994)),0))</f>
        <v xml:space="preserve">Bruises </v>
      </c>
    </row>
    <row r="6995" spans="1:17" x14ac:dyDescent="0.25">
      <c r="A6995">
        <v>1423</v>
      </c>
      <c r="B6995" s="5" t="s">
        <v>15343</v>
      </c>
      <c r="C6995" s="6">
        <v>1901</v>
      </c>
      <c r="D6995" s="4">
        <v>4</v>
      </c>
      <c r="E6995">
        <v>467</v>
      </c>
      <c r="F6995" s="1">
        <v>312</v>
      </c>
      <c r="G6995" s="5" t="s">
        <v>2657</v>
      </c>
      <c r="H6995" s="5" t="s">
        <v>2658</v>
      </c>
      <c r="I6995" s="5" t="s">
        <v>15344</v>
      </c>
      <c r="J6995" t="s">
        <v>13781</v>
      </c>
      <c r="K6995" s="5" t="s">
        <v>15345</v>
      </c>
      <c r="L6995" s="5" t="s">
        <v>15346</v>
      </c>
      <c r="M6995" s="5" t="str">
        <f t="shared" si="109"/>
        <v>Severe injury on back. Injured. Shaft. In climbing up to fix bell-wire, his foot slipped, causing him to fall about 20 feet.</v>
      </c>
      <c r="O6995" s="5" t="str">
        <f t="array" ref="O6995">INDEX(category2,MATCH(TRUE,ISNUMBER(SEARCH(keyword2,M6995)),0))</f>
        <v>Injured</v>
      </c>
      <c r="P6995" s="5" t="str">
        <f t="array" ref="P6995">INDEX(category3,MATCH(TRUE,ISNUMBER(SEARCH(keyword3,M6995)),0))</f>
        <v>Back</v>
      </c>
      <c r="Q6995" s="5" t="str">
        <f t="array" ref="Q6995">INDEX(category1,MATCH(TRUE,ISNUMBER(SEARCH(keyword1,M6995)),0))</f>
        <v>Falls</v>
      </c>
    </row>
    <row r="6996" spans="1:17" x14ac:dyDescent="0.25">
      <c r="A6996">
        <v>1421</v>
      </c>
      <c r="B6996" s="5" t="s">
        <v>15347</v>
      </c>
      <c r="C6996" s="6">
        <v>1901</v>
      </c>
      <c r="D6996" s="4">
        <v>4</v>
      </c>
      <c r="E6996">
        <v>467</v>
      </c>
      <c r="F6996" s="1">
        <v>303</v>
      </c>
      <c r="G6996" s="5" t="s">
        <v>2657</v>
      </c>
      <c r="H6996" s="5" t="s">
        <v>2658</v>
      </c>
      <c r="I6996" s="5" t="s">
        <v>15348</v>
      </c>
      <c r="J6996" t="s">
        <v>11598</v>
      </c>
      <c r="K6996" s="5" t="s">
        <v>15349</v>
      </c>
      <c r="L6996" s="5" t="s">
        <v>15350</v>
      </c>
      <c r="M6996" s="5" t="str">
        <f t="shared" si="109"/>
        <v>Bruises on thigh. Injured. Wagon accident. Whilst filling a truck, slipped and fell under it.</v>
      </c>
      <c r="O6996" s="5" t="str">
        <f t="array" ref="O6996">INDEX(category2,MATCH(TRUE,ISNUMBER(SEARCH(keyword2,M6996)),0))</f>
        <v>Injured</v>
      </c>
      <c r="P6996" s="5" t="str">
        <f t="array" ref="P6996">INDEX(category3,MATCH(TRUE,ISNUMBER(SEARCH(keyword3,M6996)),0))</f>
        <v>Leg</v>
      </c>
      <c r="Q6996" s="5" t="str">
        <f t="array" ref="Q6996">INDEX(category1,MATCH(TRUE,ISNUMBER(SEARCH(keyword1,M6996)),0))</f>
        <v xml:space="preserve">Bruises </v>
      </c>
    </row>
    <row r="6997" spans="1:17" x14ac:dyDescent="0.25">
      <c r="A6997">
        <v>1422</v>
      </c>
      <c r="B6997" s="5" t="s">
        <v>15351</v>
      </c>
      <c r="C6997" s="6">
        <v>1901</v>
      </c>
      <c r="D6997" s="4">
        <v>4</v>
      </c>
      <c r="E6997">
        <v>467</v>
      </c>
      <c r="F6997" s="1">
        <v>303</v>
      </c>
      <c r="G6997" s="5" t="s">
        <v>2657</v>
      </c>
      <c r="H6997" s="5" t="s">
        <v>2658</v>
      </c>
      <c r="I6997" s="5" t="s">
        <v>10559</v>
      </c>
      <c r="J6997" t="s">
        <v>10220</v>
      </c>
      <c r="K6997" s="5" t="s">
        <v>15352</v>
      </c>
      <c r="L6997" s="5" t="s">
        <v>15353</v>
      </c>
      <c r="M6997" s="5" t="str">
        <f t="shared" si="109"/>
        <v>Slight wound on hip. Injured. Fell from stage. Stoping in intermediate level, he fell from his perch.</v>
      </c>
      <c r="O6997" s="5" t="str">
        <f t="array" ref="O6997">INDEX(category2,MATCH(TRUE,ISNUMBER(SEARCH(keyword2,M6997)),0))</f>
        <v>Injured</v>
      </c>
      <c r="P6997" s="5" t="str">
        <f t="array" ref="P6997">INDEX(category3,MATCH(TRUE,ISNUMBER(SEARCH(keyword3,M6997)),0))</f>
        <v>Leg</v>
      </c>
      <c r="Q6997" s="5" t="str">
        <f t="array" ref="Q6997">INDEX(category1,MATCH(TRUE,ISNUMBER(SEARCH(keyword1,M6997)),0))</f>
        <v>Cuts and Wounds</v>
      </c>
    </row>
    <row r="6998" spans="1:17" x14ac:dyDescent="0.25">
      <c r="A6998">
        <v>1419</v>
      </c>
      <c r="B6998" s="5" t="s">
        <v>12112</v>
      </c>
      <c r="C6998" s="6">
        <v>1901</v>
      </c>
      <c r="D6998" s="4">
        <v>4</v>
      </c>
      <c r="E6998">
        <v>467</v>
      </c>
      <c r="F6998" s="1">
        <v>301</v>
      </c>
      <c r="G6998" s="5" t="s">
        <v>2657</v>
      </c>
      <c r="H6998" s="5" t="s">
        <v>2658</v>
      </c>
      <c r="I6998" s="5" t="s">
        <v>15354</v>
      </c>
      <c r="J6998" t="s">
        <v>13781</v>
      </c>
      <c r="K6998" s="5" t="s">
        <v>15355</v>
      </c>
      <c r="L6998" s="5" t="s">
        <v>15356</v>
      </c>
      <c r="M6998" s="5" t="str">
        <f t="shared" si="109"/>
        <v>Three ribs fractured and wound on temple. Injured. Shaft. Engine driver put engine wrong way, sending the bucket swiftly to the bottom, which should have ascended, and sufferer was caught by it.</v>
      </c>
      <c r="O6998" s="5" t="str">
        <f t="array" ref="O6998">INDEX(category2,MATCH(TRUE,ISNUMBER(SEARCH(keyword2,M6998)),0))</f>
        <v>Injured</v>
      </c>
      <c r="P6998" s="5" t="str">
        <f t="array" ref="P6998">INDEX(category3,MATCH(TRUE,ISNUMBER(SEARCH(keyword3,M6998)),0))</f>
        <v>Chest</v>
      </c>
      <c r="Q6998" s="5" t="str">
        <f t="array" ref="Q6998">INDEX(category1,MATCH(TRUE,ISNUMBER(SEARCH(keyword1,M6998)),0))</f>
        <v>Cuts and Wounds</v>
      </c>
    </row>
    <row r="6999" spans="1:17" x14ac:dyDescent="0.25">
      <c r="A6999">
        <v>1420</v>
      </c>
      <c r="B6999" s="5" t="s">
        <v>15357</v>
      </c>
      <c r="C6999" s="6">
        <v>1901</v>
      </c>
      <c r="D6999" s="4">
        <v>4</v>
      </c>
      <c r="E6999">
        <v>467</v>
      </c>
      <c r="F6999" s="1">
        <v>301</v>
      </c>
      <c r="G6999" s="5" t="s">
        <v>18</v>
      </c>
      <c r="H6999" s="5" t="s">
        <v>19</v>
      </c>
      <c r="I6999" s="5" t="s">
        <v>10199</v>
      </c>
      <c r="J6999" t="s">
        <v>10200</v>
      </c>
      <c r="K6999" s="5" t="s">
        <v>15359</v>
      </c>
      <c r="L6999" s="5" t="s">
        <v>15360</v>
      </c>
      <c r="M6999" s="5" t="str">
        <f t="shared" si="109"/>
        <v>Bruised Foot. Injured. Shaft. Signalled for the bucket, which was lowered to him, but did not stop as usual, and came on his foot.</v>
      </c>
      <c r="O6999" s="5" t="str">
        <f t="array" ref="O6999">INDEX(category2,MATCH(TRUE,ISNUMBER(SEARCH(keyword2,M6999)),0))</f>
        <v>Injured</v>
      </c>
      <c r="P6999" s="5" t="str">
        <f t="array" ref="P6999">INDEX(category3,MATCH(TRUE,ISNUMBER(SEARCH(keyword3,M6999)),0))</f>
        <v>Foot</v>
      </c>
      <c r="Q6999" s="5" t="str">
        <f t="array" ref="Q6999">INDEX(category1,MATCH(TRUE,ISNUMBER(SEARCH(keyword1,M6999)),0))</f>
        <v xml:space="preserve">Bruises </v>
      </c>
    </row>
    <row r="7000" spans="1:17" x14ac:dyDescent="0.25">
      <c r="A7000">
        <v>1415</v>
      </c>
      <c r="B7000" s="5" t="s">
        <v>15361</v>
      </c>
      <c r="C7000" s="6">
        <v>1901</v>
      </c>
      <c r="D7000" s="4">
        <v>4</v>
      </c>
      <c r="E7000">
        <v>467</v>
      </c>
      <c r="F7000" s="1">
        <v>300</v>
      </c>
      <c r="G7000" s="5" t="s">
        <v>18</v>
      </c>
      <c r="H7000" s="5" t="s">
        <v>19</v>
      </c>
      <c r="I7000" s="5" t="s">
        <v>2949</v>
      </c>
      <c r="J7000" t="s">
        <v>7369</v>
      </c>
      <c r="K7000" s="5" t="s">
        <v>15362</v>
      </c>
      <c r="L7000" s="5" t="s">
        <v>15363</v>
      </c>
      <c r="M7000" s="5" t="str">
        <f t="shared" si="109"/>
        <v>Bruised forehead and thigh. Injured. Blasting. A shot hung fire and sufferer went in, but was caught by its explosion.</v>
      </c>
      <c r="O7000" s="5" t="str">
        <f t="array" ref="O7000">INDEX(category2,MATCH(TRUE,ISNUMBER(SEARCH(keyword2,M7000)),0))</f>
        <v>Injured</v>
      </c>
      <c r="P7000" s="5" t="str">
        <f t="array" ref="P7000">INDEX(category3,MATCH(TRUE,ISNUMBER(SEARCH(keyword3,M7000)),0))</f>
        <v>Head</v>
      </c>
      <c r="Q7000" s="5" t="str">
        <f t="array" ref="Q7000">INDEX(category1,MATCH(TRUE,ISNUMBER(SEARCH(keyword1,M7000)),0))</f>
        <v xml:space="preserve">Bruises </v>
      </c>
    </row>
    <row r="7001" spans="1:17" x14ac:dyDescent="0.25">
      <c r="A7001">
        <v>1418</v>
      </c>
      <c r="B7001" s="5" t="s">
        <v>15364</v>
      </c>
      <c r="C7001" s="6">
        <v>1901</v>
      </c>
      <c r="D7001" s="4">
        <v>4</v>
      </c>
      <c r="E7001">
        <v>467</v>
      </c>
      <c r="F7001" s="1">
        <v>300</v>
      </c>
      <c r="G7001" s="5" t="s">
        <v>68</v>
      </c>
      <c r="H7001" s="5" t="s">
        <v>69</v>
      </c>
      <c r="I7001" s="5" t="s">
        <v>5352</v>
      </c>
      <c r="J7001" t="s">
        <v>151</v>
      </c>
      <c r="K7001" s="5" t="s">
        <v>14451</v>
      </c>
      <c r="L7001" s="5" t="s">
        <v>15365</v>
      </c>
      <c r="M7001" s="5" t="str">
        <f t="shared" si="109"/>
        <v>Crushed to death. Killed. Fall of coal. Sufferer was a young lad working with his father and elder brother, and sat near the face, when coal fell on him.</v>
      </c>
      <c r="O7001" s="5" t="str">
        <f t="array" ref="O7001">INDEX(category2,MATCH(TRUE,ISNUMBER(SEARCH(keyword2,M7001)),0))</f>
        <v>Dead</v>
      </c>
      <c r="P7001" s="5" t="str">
        <f t="array" ref="P7001">INDEX(category3,MATCH(TRUE,ISNUMBER(SEARCH(keyword3,M7001)),0))</f>
        <v>Head</v>
      </c>
      <c r="Q7001" s="5" t="str">
        <f t="array" ref="Q7001">INDEX(category1,MATCH(TRUE,ISNUMBER(SEARCH(keyword1,M7001)),0))</f>
        <v>Smashed/Crushed</v>
      </c>
    </row>
    <row r="7002" spans="1:17" x14ac:dyDescent="0.25">
      <c r="A7002">
        <v>1417</v>
      </c>
      <c r="B7002" s="5" t="s">
        <v>15366</v>
      </c>
      <c r="C7002" s="6">
        <v>1901</v>
      </c>
      <c r="D7002" s="4">
        <v>4</v>
      </c>
      <c r="E7002">
        <v>467</v>
      </c>
      <c r="F7002" s="1">
        <v>299</v>
      </c>
      <c r="G7002" s="5" t="s">
        <v>68</v>
      </c>
      <c r="H7002" s="5" t="s">
        <v>69</v>
      </c>
      <c r="I7002" s="5" t="s">
        <v>4782</v>
      </c>
      <c r="J7002" t="s">
        <v>565</v>
      </c>
      <c r="K7002" s="5" t="s">
        <v>15367</v>
      </c>
      <c r="L7002" s="5" t="s">
        <v>15368</v>
      </c>
      <c r="M7002" s="5" t="str">
        <f t="shared" si="109"/>
        <v>Legs Wounded. Injured. Machinery. Sufferer was engine driver; his foot slipped from the brake.</v>
      </c>
      <c r="O7002" s="5" t="str">
        <f t="array" ref="O7002">INDEX(category2,MATCH(TRUE,ISNUMBER(SEARCH(keyword2,M7002)),0))</f>
        <v>Injured</v>
      </c>
      <c r="P7002" s="5" t="str">
        <f t="array" ref="P7002">INDEX(category3,MATCH(TRUE,ISNUMBER(SEARCH(keyword3,M7002)),0))</f>
        <v>Leg</v>
      </c>
      <c r="Q7002" s="5" t="str">
        <f t="array" ref="Q7002">INDEX(category1,MATCH(TRUE,ISNUMBER(SEARCH(keyword1,M7002)),0))</f>
        <v>Cuts and Wounds</v>
      </c>
    </row>
    <row r="7003" spans="1:17" x14ac:dyDescent="0.25">
      <c r="A7003">
        <v>1416</v>
      </c>
      <c r="B7003" s="5" t="s">
        <v>131</v>
      </c>
      <c r="C7003" s="6">
        <v>1901</v>
      </c>
      <c r="D7003" s="4">
        <v>4</v>
      </c>
      <c r="E7003">
        <v>467</v>
      </c>
      <c r="F7003" s="1">
        <v>298</v>
      </c>
      <c r="G7003" s="5" t="s">
        <v>68</v>
      </c>
      <c r="H7003" s="5" t="s">
        <v>69</v>
      </c>
      <c r="I7003" s="5" t="s">
        <v>13788</v>
      </c>
      <c r="J7003" t="s">
        <v>13789</v>
      </c>
      <c r="K7003" s="5" t="s">
        <v>15129</v>
      </c>
      <c r="L7003" s="5" t="s">
        <v>15369</v>
      </c>
      <c r="M7003" s="5" t="str">
        <f t="shared" si="109"/>
        <v>Wounded arm. Injured. Miscellaneous.  Arm caught by his mate's pick.</v>
      </c>
      <c r="O7003" s="5" t="str">
        <f t="array" ref="O7003">INDEX(category2,MATCH(TRUE,ISNUMBER(SEARCH(keyword2,M7003)),0))</f>
        <v>Injured</v>
      </c>
      <c r="P7003" s="5" t="str">
        <f t="array" ref="P7003">INDEX(category3,MATCH(TRUE,ISNUMBER(SEARCH(keyword3,M7003)),0))</f>
        <v>Arm</v>
      </c>
      <c r="Q7003" s="5" t="str">
        <f t="array" ref="Q7003">INDEX(category1,MATCH(TRUE,ISNUMBER(SEARCH(keyword1,M7003)),0))</f>
        <v>Cuts and Wounds</v>
      </c>
    </row>
    <row r="7004" spans="1:17" x14ac:dyDescent="0.25">
      <c r="A7004">
        <v>1414</v>
      </c>
      <c r="B7004" s="5" t="s">
        <v>15370</v>
      </c>
      <c r="C7004" s="6">
        <v>1901</v>
      </c>
      <c r="D7004" s="4">
        <v>4</v>
      </c>
      <c r="E7004">
        <v>466</v>
      </c>
      <c r="F7004" s="1">
        <v>294</v>
      </c>
      <c r="G7004" s="5" t="s">
        <v>68</v>
      </c>
      <c r="H7004" s="5" t="s">
        <v>69</v>
      </c>
      <c r="I7004" s="5" t="s">
        <v>12573</v>
      </c>
      <c r="J7004" t="s">
        <v>9635</v>
      </c>
      <c r="K7004" s="5" t="s">
        <v>14107</v>
      </c>
      <c r="L7004" s="5" t="s">
        <v>15371</v>
      </c>
      <c r="M7004" s="5" t="str">
        <f t="shared" si="109"/>
        <v>Hand injured. Injured. Fall of coal. Sufferer working in dip was caught by a piece of coal.</v>
      </c>
      <c r="O7004" s="5" t="str">
        <f t="array" ref="O7004">INDEX(category2,MATCH(TRUE,ISNUMBER(SEARCH(keyword2,M7004)),0))</f>
        <v>Injured</v>
      </c>
      <c r="P7004" s="5" t="str">
        <f t="array" ref="P7004">INDEX(category3,MATCH(TRUE,ISNUMBER(SEARCH(keyword3,M7004)),0))</f>
        <v>Hand</v>
      </c>
      <c r="Q7004" s="5" t="str">
        <f t="array" ref="Q7004">INDEX(category1,MATCH(TRUE,ISNUMBER(SEARCH(keyword1,M7004)),0))</f>
        <v>Falls</v>
      </c>
    </row>
    <row r="7005" spans="1:17" x14ac:dyDescent="0.25">
      <c r="A7005">
        <v>1413</v>
      </c>
      <c r="B7005" s="5" t="s">
        <v>15372</v>
      </c>
      <c r="C7005" s="6">
        <v>1901</v>
      </c>
      <c r="D7005" s="4">
        <v>4</v>
      </c>
      <c r="E7005">
        <v>466</v>
      </c>
      <c r="F7005" s="1">
        <v>290</v>
      </c>
      <c r="G7005" s="5" t="s">
        <v>2657</v>
      </c>
      <c r="H7005" s="5" t="s">
        <v>2658</v>
      </c>
      <c r="I7005" s="5" t="s">
        <v>9554</v>
      </c>
      <c r="J7005" t="s">
        <v>9555</v>
      </c>
      <c r="K7005" s="5" t="s">
        <v>15373</v>
      </c>
      <c r="L7005" s="5" t="s">
        <v>15374</v>
      </c>
      <c r="M7005" s="5" t="str">
        <f t="shared" si="109"/>
        <v>Slight wound on thumb. Injured. Fall of stone.  A small stone caught his thumb whilst he was cleaning up after firing.</v>
      </c>
      <c r="O7005" s="5" t="str">
        <f t="array" ref="O7005">INDEX(category2,MATCH(TRUE,ISNUMBER(SEARCH(keyword2,M7005)),0))</f>
        <v>Injured</v>
      </c>
      <c r="P7005" s="5" t="str">
        <f t="array" ref="P7005">INDEX(category3,MATCH(TRUE,ISNUMBER(SEARCH(keyword3,M7005)),0))</f>
        <v>Hand</v>
      </c>
      <c r="Q7005" s="5" t="str">
        <f t="array" ref="Q7005">INDEX(category1,MATCH(TRUE,ISNUMBER(SEARCH(keyword1,M7005)),0))</f>
        <v>Cuts and Wounds</v>
      </c>
    </row>
    <row r="7006" spans="1:17" x14ac:dyDescent="0.25">
      <c r="A7006">
        <v>1410</v>
      </c>
      <c r="B7006" s="5" t="s">
        <v>15378</v>
      </c>
      <c r="C7006" s="6">
        <v>1901</v>
      </c>
      <c r="D7006" s="4">
        <v>4</v>
      </c>
      <c r="E7006">
        <v>466</v>
      </c>
      <c r="F7006" s="1">
        <v>287</v>
      </c>
      <c r="G7006" s="5" t="s">
        <v>2657</v>
      </c>
      <c r="H7006" s="5" t="s">
        <v>2658</v>
      </c>
      <c r="I7006" s="5" t="s">
        <v>8628</v>
      </c>
      <c r="J7006" t="s">
        <v>8445</v>
      </c>
      <c r="K7006" s="5" t="s">
        <v>15379</v>
      </c>
      <c r="L7006" s="5" t="s">
        <v>15380</v>
      </c>
      <c r="M7006" s="5" t="str">
        <f t="shared" si="109"/>
        <v>Wounds and bruises on right leg. Injured. Shaft. A centering board 3 feet. 4 inches by 8 inches by 2 inches fell a distance of 667feet.  and it's rebound struck sufferer.</v>
      </c>
      <c r="O7006" s="5" t="str">
        <f t="array" ref="O7006">INDEX(category2,MATCH(TRUE,ISNUMBER(SEARCH(keyword2,M7006)),0))</f>
        <v>Injured</v>
      </c>
      <c r="P7006" s="5" t="str">
        <f t="array" ref="P7006">INDEX(category3,MATCH(TRUE,ISNUMBER(SEARCH(keyword3,M7006)),0))</f>
        <v>Leg</v>
      </c>
      <c r="Q7006" s="5" t="str">
        <f t="array" ref="Q7006">INDEX(category1,MATCH(TRUE,ISNUMBER(SEARCH(keyword1,M7006)),0))</f>
        <v xml:space="preserve">Bruises </v>
      </c>
    </row>
    <row r="7007" spans="1:17" x14ac:dyDescent="0.25">
      <c r="A7007">
        <v>1411</v>
      </c>
      <c r="B7007" s="5" t="s">
        <v>15381</v>
      </c>
      <c r="C7007" s="6">
        <v>1901</v>
      </c>
      <c r="D7007" s="4">
        <v>4</v>
      </c>
      <c r="E7007">
        <v>466</v>
      </c>
      <c r="F7007" s="1">
        <v>287</v>
      </c>
      <c r="G7007" s="5" t="s">
        <v>2657</v>
      </c>
      <c r="H7007" s="5" t="s">
        <v>2658</v>
      </c>
      <c r="I7007" s="5" t="s">
        <v>13994</v>
      </c>
      <c r="J7007" t="s">
        <v>13995</v>
      </c>
      <c r="K7007" s="5" t="s">
        <v>15382</v>
      </c>
      <c r="L7007" s="5" t="s">
        <v>15383</v>
      </c>
      <c r="M7007" s="5" t="str">
        <f t="shared" si="109"/>
        <v>Slightly injured. Injured.  Shaft. Wedge falling on him whilst timbering shaft.</v>
      </c>
      <c r="O7007" s="5" t="str">
        <f t="array" ref="O7007">INDEX(category2,MATCH(TRUE,ISNUMBER(SEARCH(keyword2,M7007)),0))</f>
        <v>Injured</v>
      </c>
      <c r="P7007" s="5" t="s">
        <v>20370</v>
      </c>
      <c r="Q7007" s="5" t="str">
        <f t="array" ref="Q7007">INDEX(category1,MATCH(TRUE,ISNUMBER(SEARCH(keyword1,M7007)),0))</f>
        <v>Falls</v>
      </c>
    </row>
    <row r="7008" spans="1:17" x14ac:dyDescent="0.25">
      <c r="A7008">
        <v>1408</v>
      </c>
      <c r="B7008" s="5" t="s">
        <v>15384</v>
      </c>
      <c r="C7008" s="6">
        <v>1901</v>
      </c>
      <c r="D7008" s="4">
        <v>4</v>
      </c>
      <c r="E7008">
        <v>466</v>
      </c>
      <c r="F7008" s="1">
        <v>285</v>
      </c>
      <c r="G7008" s="5" t="s">
        <v>18</v>
      </c>
      <c r="H7008" s="5" t="s">
        <v>19</v>
      </c>
      <c r="I7008" s="5" t="s">
        <v>13289</v>
      </c>
      <c r="J7008" t="s">
        <v>11159</v>
      </c>
      <c r="K7008" s="5" t="s">
        <v>15385</v>
      </c>
      <c r="L7008" s="5" t="s">
        <v>15386</v>
      </c>
      <c r="M7008" s="5" t="str">
        <f t="shared" si="109"/>
        <v>Wounded hip. Injured. Fall of rock.  A piece of formation fell from the face on him.</v>
      </c>
      <c r="O7008" s="5" t="str">
        <f t="array" ref="O7008">INDEX(category2,MATCH(TRUE,ISNUMBER(SEARCH(keyword2,M7008)),0))</f>
        <v>Injured</v>
      </c>
      <c r="P7008" s="5" t="str">
        <f t="array" ref="P7008">INDEX(category3,MATCH(TRUE,ISNUMBER(SEARCH(keyword3,M7008)),0))</f>
        <v>Head</v>
      </c>
      <c r="Q7008" s="5" t="str">
        <f t="array" ref="Q7008">INDEX(category1,MATCH(TRUE,ISNUMBER(SEARCH(keyword1,M7008)),0))</f>
        <v>Cuts and Wounds</v>
      </c>
    </row>
    <row r="7009" spans="1:17" x14ac:dyDescent="0.25">
      <c r="A7009">
        <v>1409</v>
      </c>
      <c r="B7009" s="5" t="s">
        <v>15387</v>
      </c>
      <c r="C7009" s="6">
        <v>1901</v>
      </c>
      <c r="D7009" s="4">
        <v>4</v>
      </c>
      <c r="E7009">
        <v>466</v>
      </c>
      <c r="F7009" s="1">
        <v>285</v>
      </c>
      <c r="G7009" s="5" t="s">
        <v>18</v>
      </c>
      <c r="H7009" s="5" t="s">
        <v>19</v>
      </c>
      <c r="I7009" s="5" t="s">
        <v>12763</v>
      </c>
      <c r="J7009" t="s">
        <v>12764</v>
      </c>
      <c r="K7009" s="5" t="s">
        <v>15389</v>
      </c>
      <c r="L7009" s="5" t="s">
        <v>15390</v>
      </c>
      <c r="M7009" s="5" t="str">
        <f t="shared" si="109"/>
        <v>Compound fracture of leg. Injured. Miscellaneous. A piece of rock tipped into a pass from a truck, flew out striking sufferer's leg against a prop.</v>
      </c>
      <c r="N7009" s="5" t="s">
        <v>15391</v>
      </c>
      <c r="O7009" s="5" t="str">
        <f t="array" ref="O7009">INDEX(category2,MATCH(TRUE,ISNUMBER(SEARCH(keyword2,M7009)),0))</f>
        <v>Injured</v>
      </c>
      <c r="P7009" s="5" t="str">
        <f t="array" ref="P7009">INDEX(category3,MATCH(TRUE,ISNUMBER(SEARCH(keyword3,M7009)),0))</f>
        <v>Leg</v>
      </c>
      <c r="Q7009" s="5" t="str">
        <f t="array" ref="Q7009">INDEX(category1,MATCH(TRUE,ISNUMBER(SEARCH(keyword1,M7009)),0))</f>
        <v>Breaks and Fractures</v>
      </c>
    </row>
    <row r="7010" spans="1:17" x14ac:dyDescent="0.25">
      <c r="A7010">
        <v>1406</v>
      </c>
      <c r="B7010" s="5" t="s">
        <v>15392</v>
      </c>
      <c r="C7010" s="6">
        <v>1901</v>
      </c>
      <c r="D7010" s="4">
        <v>4</v>
      </c>
      <c r="E7010">
        <v>466</v>
      </c>
      <c r="F7010" s="1">
        <v>282</v>
      </c>
      <c r="G7010" s="5" t="s">
        <v>2657</v>
      </c>
      <c r="H7010" s="5" t="s">
        <v>2658</v>
      </c>
      <c r="I7010" s="5" t="s">
        <v>7779</v>
      </c>
      <c r="J7010" t="s">
        <v>7780</v>
      </c>
      <c r="K7010" s="5" t="s">
        <v>15393</v>
      </c>
      <c r="L7010" s="5" t="s">
        <v>15394</v>
      </c>
      <c r="M7010" s="5" t="str">
        <f t="shared" si="109"/>
        <v>Lost a finger off left hand. Injured. Machinery.  The air unwittingly turned on whilst sufferer was arranging the drill to start a hole.</v>
      </c>
      <c r="O7010" s="5" t="str">
        <f t="array" ref="O7010">INDEX(category2,MATCH(TRUE,ISNUMBER(SEARCH(keyword2,M7010)),0))</f>
        <v>Injured</v>
      </c>
      <c r="P7010" s="5" t="str">
        <f t="array" ref="P7010">INDEX(category3,MATCH(TRUE,ISNUMBER(SEARCH(keyword3,M7010)),0))</f>
        <v>Hand</v>
      </c>
      <c r="Q7010" s="5" t="str">
        <f t="array" ref="Q7010">INDEX(category1,MATCH(TRUE,ISNUMBER(SEARCH(keyword1,M7010)),0))</f>
        <v>Lost limb</v>
      </c>
    </row>
    <row r="7011" spans="1:17" x14ac:dyDescent="0.25">
      <c r="A7011">
        <v>1407</v>
      </c>
      <c r="B7011" s="5" t="s">
        <v>15395</v>
      </c>
      <c r="C7011" s="6">
        <v>1901</v>
      </c>
      <c r="D7011" s="4">
        <v>4</v>
      </c>
      <c r="E7011">
        <v>466</v>
      </c>
      <c r="F7011" s="1">
        <v>282</v>
      </c>
      <c r="G7011" s="5" t="s">
        <v>18</v>
      </c>
      <c r="H7011" s="5" t="s">
        <v>19</v>
      </c>
      <c r="I7011" s="5" t="s">
        <v>895</v>
      </c>
      <c r="J7011" t="s">
        <v>8376</v>
      </c>
      <c r="K7011" s="5" t="s">
        <v>15396</v>
      </c>
      <c r="L7011" s="5" t="s">
        <v>15397</v>
      </c>
      <c r="M7011" s="5" t="str">
        <f t="shared" si="109"/>
        <v>Broken arm and bruises. Injured. Shaft.  A machine bar was being sent down on a truck unfastened, it slipped off and struck sufferer.</v>
      </c>
      <c r="N7011" s="5" t="s">
        <v>15398</v>
      </c>
      <c r="O7011" s="5" t="str">
        <f t="array" ref="O7011">INDEX(category2,MATCH(TRUE,ISNUMBER(SEARCH(keyword2,M7011)),0))</f>
        <v>Injured</v>
      </c>
      <c r="P7011" s="5" t="str">
        <f t="array" ref="P7011">INDEX(category3,MATCH(TRUE,ISNUMBER(SEARCH(keyword3,M7011)),0))</f>
        <v>Arm</v>
      </c>
      <c r="Q7011" s="5" t="str">
        <f t="array" ref="Q7011">INDEX(category1,MATCH(TRUE,ISNUMBER(SEARCH(keyword1,M7011)),0))</f>
        <v xml:space="preserve">Bruises </v>
      </c>
    </row>
    <row r="7012" spans="1:17" x14ac:dyDescent="0.25">
      <c r="A7012">
        <v>1405</v>
      </c>
      <c r="B7012" s="5" t="s">
        <v>15399</v>
      </c>
      <c r="C7012" s="6">
        <v>1901</v>
      </c>
      <c r="D7012" s="4">
        <v>4</v>
      </c>
      <c r="E7012">
        <v>466</v>
      </c>
      <c r="F7012" s="1">
        <v>279</v>
      </c>
      <c r="G7012" s="5" t="s">
        <v>2657</v>
      </c>
      <c r="H7012" s="5" t="s">
        <v>2658</v>
      </c>
      <c r="I7012" s="5" t="s">
        <v>11661</v>
      </c>
      <c r="J7012" t="s">
        <v>11662</v>
      </c>
      <c r="K7012" s="5" t="s">
        <v>15400</v>
      </c>
      <c r="L7012" s="5" t="s">
        <v>15401</v>
      </c>
      <c r="M7012" s="5" t="str">
        <f t="shared" si="109"/>
        <v>Bruised Shoulder. Injured. Miscellaneous. Overbalanced on step of brace.</v>
      </c>
      <c r="O7012" s="5" t="str">
        <f t="array" ref="O7012">INDEX(category2,MATCH(TRUE,ISNUMBER(SEARCH(keyword2,M7012)),0))</f>
        <v>Injured</v>
      </c>
      <c r="P7012" s="5" t="str">
        <f t="array" ref="P7012">INDEX(category3,MATCH(TRUE,ISNUMBER(SEARCH(keyword3,M7012)),0))</f>
        <v>Shoulder</v>
      </c>
      <c r="Q7012" s="5" t="str">
        <f t="array" ref="Q7012">INDEX(category1,MATCH(TRUE,ISNUMBER(SEARCH(keyword1,M7012)),0))</f>
        <v xml:space="preserve">Bruises </v>
      </c>
    </row>
    <row r="7013" spans="1:17" x14ac:dyDescent="0.25">
      <c r="A7013">
        <v>1403</v>
      </c>
      <c r="B7013" s="5" t="s">
        <v>15402</v>
      </c>
      <c r="C7013" s="6">
        <v>1901</v>
      </c>
      <c r="D7013" s="4">
        <v>4</v>
      </c>
      <c r="E7013">
        <v>466</v>
      </c>
      <c r="F7013" s="1">
        <v>275</v>
      </c>
      <c r="G7013" s="5" t="s">
        <v>2657</v>
      </c>
      <c r="H7013" s="5" t="s">
        <v>2658</v>
      </c>
      <c r="I7013" s="5" t="s">
        <v>7779</v>
      </c>
      <c r="J7013" t="s">
        <v>7780</v>
      </c>
      <c r="K7013" s="5" t="s">
        <v>15403</v>
      </c>
      <c r="L7013" s="5" t="s">
        <v>15404</v>
      </c>
      <c r="M7013" s="5" t="str">
        <f t="shared" si="109"/>
        <v>Fracture of collarbone. Injured. Wagon accident. Knocked down by loaded  truck on surface tramline from shaft to battery.</v>
      </c>
      <c r="O7013" s="5" t="str">
        <f t="array" ref="O7013">INDEX(category2,MATCH(TRUE,ISNUMBER(SEARCH(keyword2,M7013)),0))</f>
        <v>Injured</v>
      </c>
      <c r="P7013" s="5" t="str">
        <f t="array" ref="P7013">INDEX(category3,MATCH(TRUE,ISNUMBER(SEARCH(keyword3,M7013)),0))</f>
        <v>Chest</v>
      </c>
      <c r="Q7013" s="5" t="str">
        <f t="array" ref="Q7013">INDEX(category1,MATCH(TRUE,ISNUMBER(SEARCH(keyword1,M7013)),0))</f>
        <v>Breaks and Fractures</v>
      </c>
    </row>
    <row r="7014" spans="1:17" x14ac:dyDescent="0.25">
      <c r="A7014">
        <v>1404</v>
      </c>
      <c r="B7014" s="5" t="s">
        <v>15405</v>
      </c>
      <c r="C7014" s="6">
        <v>1901</v>
      </c>
      <c r="D7014" s="4">
        <v>4</v>
      </c>
      <c r="E7014">
        <v>466</v>
      </c>
      <c r="F7014" s="1">
        <v>275</v>
      </c>
      <c r="G7014" s="5" t="s">
        <v>18</v>
      </c>
      <c r="H7014" s="5" t="s">
        <v>19</v>
      </c>
      <c r="I7014" s="5" t="s">
        <v>14783</v>
      </c>
      <c r="J7014" t="s">
        <v>14784</v>
      </c>
      <c r="K7014" s="5" t="s">
        <v>15406</v>
      </c>
      <c r="L7014" s="5" t="s">
        <v>15407</v>
      </c>
      <c r="M7014" s="5" t="str">
        <f t="shared" si="109"/>
        <v>Bruised and crushed on back. Injured. Shaft. Sufferer got his finger jammed, and ,in riding up shaft , fainted and fell off the skip, getting crushed against the side.</v>
      </c>
      <c r="O7014" s="5" t="str">
        <f t="array" ref="O7014">INDEX(category2,MATCH(TRUE,ISNUMBER(SEARCH(keyword2,M7014)),0))</f>
        <v>Injured</v>
      </c>
      <c r="P7014" s="5" t="str">
        <f t="array" ref="P7014">INDEX(category3,MATCH(TRUE,ISNUMBER(SEARCH(keyword3,M7014)),0))</f>
        <v>Hand</v>
      </c>
      <c r="Q7014" s="5" t="str">
        <f t="array" ref="Q7014">INDEX(category1,MATCH(TRUE,ISNUMBER(SEARCH(keyword1,M7014)),0))</f>
        <v xml:space="preserve">Bruises </v>
      </c>
    </row>
    <row r="7015" spans="1:17" x14ac:dyDescent="0.25">
      <c r="A7015">
        <v>1401</v>
      </c>
      <c r="B7015" s="5" t="s">
        <v>15408</v>
      </c>
      <c r="C7015" s="6">
        <v>1901</v>
      </c>
      <c r="D7015" s="4">
        <v>4</v>
      </c>
      <c r="E7015">
        <v>466</v>
      </c>
      <c r="F7015" s="1">
        <v>270</v>
      </c>
      <c r="G7015" s="5" t="s">
        <v>52</v>
      </c>
      <c r="H7015" s="5" t="s">
        <v>53</v>
      </c>
      <c r="I7015" s="5" t="s">
        <v>13916</v>
      </c>
      <c r="J7015" t="s">
        <v>7737</v>
      </c>
      <c r="K7015" s="5" t="s">
        <v>14271</v>
      </c>
      <c r="L7015" s="5" t="s">
        <v>15409</v>
      </c>
      <c r="M7015" s="5" t="str">
        <f t="shared" si="109"/>
        <v>Head crushed. Killed. Shaft. Sufferer had finished loading cage with props at the surface, and signalled it away, but fell with it, and his head was caught.</v>
      </c>
      <c r="N7015" s="5" t="s">
        <v>15411</v>
      </c>
      <c r="O7015" s="5" t="str">
        <f t="array" ref="O7015">INDEX(category2,MATCH(TRUE,ISNUMBER(SEARCH(keyword2,M7015)),0))</f>
        <v>Dead</v>
      </c>
      <c r="P7015" s="5" t="str">
        <f t="array" ref="P7015">INDEX(category3,MATCH(TRUE,ISNUMBER(SEARCH(keyword3,M7015)),0))</f>
        <v>Head</v>
      </c>
      <c r="Q7015" s="5" t="str">
        <f t="array" ref="Q7015">INDEX(category1,MATCH(TRUE,ISNUMBER(SEARCH(keyword1,M7015)),0))</f>
        <v>Smashed/Crushed</v>
      </c>
    </row>
    <row r="7016" spans="1:17" x14ac:dyDescent="0.25">
      <c r="A7016">
        <v>1402</v>
      </c>
      <c r="B7016" s="5" t="s">
        <v>15412</v>
      </c>
      <c r="C7016" s="6">
        <v>1901</v>
      </c>
      <c r="D7016" s="4">
        <v>4</v>
      </c>
      <c r="E7016">
        <v>466</v>
      </c>
      <c r="F7016" s="1">
        <v>270</v>
      </c>
      <c r="G7016" s="5" t="s">
        <v>2979</v>
      </c>
      <c r="H7016" s="5" t="s">
        <v>2980</v>
      </c>
      <c r="I7016" s="5" t="s">
        <v>11025</v>
      </c>
      <c r="J7016" t="s">
        <v>11028</v>
      </c>
      <c r="K7016" s="5" t="s">
        <v>14512</v>
      </c>
      <c r="L7016" s="5" t="s">
        <v>15413</v>
      </c>
      <c r="M7016" s="5" t="str">
        <f t="shared" si="109"/>
        <v>Back bruised. Injured. Fall of stone. Fall of stone after firing.</v>
      </c>
      <c r="O7016" s="5" t="str">
        <f t="array" ref="O7016">INDEX(category2,MATCH(TRUE,ISNUMBER(SEARCH(keyword2,M7016)),0))</f>
        <v>Injured</v>
      </c>
      <c r="P7016" s="5" t="str">
        <f t="array" ref="P7016">INDEX(category3,MATCH(TRUE,ISNUMBER(SEARCH(keyword3,M7016)),0))</f>
        <v>Back</v>
      </c>
      <c r="Q7016" s="5" t="str">
        <f t="array" ref="Q7016">INDEX(category1,MATCH(TRUE,ISNUMBER(SEARCH(keyword1,M7016)),0))</f>
        <v xml:space="preserve">Bruises </v>
      </c>
    </row>
    <row r="7017" spans="1:17" x14ac:dyDescent="0.25">
      <c r="A7017">
        <v>1397</v>
      </c>
      <c r="B7017" s="5" t="s">
        <v>15421</v>
      </c>
      <c r="C7017" s="6">
        <v>1901</v>
      </c>
      <c r="D7017" s="4">
        <v>4</v>
      </c>
      <c r="E7017">
        <v>466</v>
      </c>
      <c r="F7017" s="1">
        <v>258</v>
      </c>
      <c r="G7017" s="5" t="s">
        <v>2657</v>
      </c>
      <c r="H7017" s="5" t="s">
        <v>2658</v>
      </c>
      <c r="I7017" s="5" t="s">
        <v>7779</v>
      </c>
      <c r="J7017" t="s">
        <v>7780</v>
      </c>
      <c r="K7017" s="5" t="s">
        <v>14893</v>
      </c>
      <c r="L7017" s="5" t="s">
        <v>15422</v>
      </c>
      <c r="M7017" s="5" t="str">
        <f t="shared" si="109"/>
        <v>Scalp wounds. Injured. Fall of rock. Small piece of stone fell from the timber.</v>
      </c>
      <c r="O7017" s="5" t="str">
        <f t="array" ref="O7017">INDEX(category2,MATCH(TRUE,ISNUMBER(SEARCH(keyword2,M7017)),0))</f>
        <v>Injured</v>
      </c>
      <c r="P7017" s="5" t="str">
        <f t="array" ref="P7017">INDEX(category3,MATCH(TRUE,ISNUMBER(SEARCH(keyword3,M7017)),0))</f>
        <v>Head</v>
      </c>
      <c r="Q7017" s="5" t="str">
        <f t="array" ref="Q7017">INDEX(category1,MATCH(TRUE,ISNUMBER(SEARCH(keyword1,M7017)),0))</f>
        <v>Cuts and Wounds</v>
      </c>
    </row>
    <row r="7018" spans="1:17" x14ac:dyDescent="0.25">
      <c r="A7018">
        <v>1398</v>
      </c>
      <c r="B7018" s="5" t="s">
        <v>15423</v>
      </c>
      <c r="C7018" s="6">
        <v>1901</v>
      </c>
      <c r="D7018" s="4">
        <v>4</v>
      </c>
      <c r="E7018">
        <v>466</v>
      </c>
      <c r="F7018" s="1">
        <v>258</v>
      </c>
      <c r="G7018" s="5" t="s">
        <v>2657</v>
      </c>
      <c r="H7018" s="5" t="s">
        <v>2658</v>
      </c>
      <c r="I7018" s="5" t="s">
        <v>7779</v>
      </c>
      <c r="J7018" t="s">
        <v>7780</v>
      </c>
      <c r="K7018" s="5" t="s">
        <v>15011</v>
      </c>
      <c r="L7018" s="5" t="s">
        <v>15424</v>
      </c>
      <c r="M7018" s="5" t="str">
        <f t="shared" si="109"/>
        <v>Fractured wrist. Injured.  Fall from brace. Fell from the windlass brace in the level.</v>
      </c>
      <c r="O7018" s="5" t="str">
        <f t="array" ref="O7018">INDEX(category2,MATCH(TRUE,ISNUMBER(SEARCH(keyword2,M7018)),0))</f>
        <v>Injured</v>
      </c>
      <c r="P7018" s="5" t="str">
        <f t="array" ref="P7018">INDEX(category3,MATCH(TRUE,ISNUMBER(SEARCH(keyword3,M7018)),0))</f>
        <v>Hand</v>
      </c>
      <c r="Q7018" s="5" t="str">
        <f t="array" ref="Q7018">INDEX(category1,MATCH(TRUE,ISNUMBER(SEARCH(keyword1,M7018)),0))</f>
        <v>Breaks and Fractures</v>
      </c>
    </row>
    <row r="7019" spans="1:17" x14ac:dyDescent="0.25">
      <c r="A7019">
        <v>1396</v>
      </c>
      <c r="B7019" s="5" t="s">
        <v>15425</v>
      </c>
      <c r="C7019" s="6">
        <v>1901</v>
      </c>
      <c r="D7019" s="4">
        <v>4</v>
      </c>
      <c r="E7019">
        <v>466</v>
      </c>
      <c r="F7019" s="1">
        <v>254</v>
      </c>
      <c r="G7019" s="5" t="s">
        <v>2657</v>
      </c>
      <c r="H7019" s="5" t="s">
        <v>2658</v>
      </c>
      <c r="I7019" s="5" t="s">
        <v>10559</v>
      </c>
      <c r="J7019" t="s">
        <v>10220</v>
      </c>
      <c r="K7019" s="5" t="s">
        <v>15426</v>
      </c>
      <c r="L7019" s="5" t="s">
        <v>15427</v>
      </c>
      <c r="M7019" s="5" t="str">
        <f t="shared" si="109"/>
        <v>Both thighs fractured. Injured. Fall of rock. Sufferer was using a crowbar when a flake fell pressing the bar against his thighs, and broke them.</v>
      </c>
      <c r="O7019" s="5" t="str">
        <f t="array" ref="O7019">INDEX(category2,MATCH(TRUE,ISNUMBER(SEARCH(keyword2,M7019)),0))</f>
        <v>Injured</v>
      </c>
      <c r="P7019" s="5" t="str">
        <f t="array" ref="P7019">INDEX(category3,MATCH(TRUE,ISNUMBER(SEARCH(keyword3,M7019)),0))</f>
        <v>Leg</v>
      </c>
      <c r="Q7019" s="5" t="str">
        <f t="array" ref="Q7019">INDEX(category1,MATCH(TRUE,ISNUMBER(SEARCH(keyword1,M7019)),0))</f>
        <v>Breaks and Fractures</v>
      </c>
    </row>
    <row r="7020" spans="1:17" x14ac:dyDescent="0.25">
      <c r="A7020">
        <v>1395</v>
      </c>
      <c r="B7020" s="5" t="s">
        <v>15428</v>
      </c>
      <c r="C7020" s="6">
        <v>1901</v>
      </c>
      <c r="D7020" s="4">
        <v>4</v>
      </c>
      <c r="E7020">
        <v>466</v>
      </c>
      <c r="F7020" s="1">
        <v>242</v>
      </c>
      <c r="G7020" s="5" t="s">
        <v>3061</v>
      </c>
      <c r="H7020" s="5" t="s">
        <v>3062</v>
      </c>
      <c r="I7020" s="5" t="s">
        <v>15429</v>
      </c>
      <c r="J7020" t="s">
        <v>15430</v>
      </c>
      <c r="K7020" s="5" t="s">
        <v>14886</v>
      </c>
      <c r="L7020" s="5" t="s">
        <v>15431</v>
      </c>
      <c r="M7020" s="5" t="str">
        <f t="shared" si="109"/>
        <v>Flesh wounds. Injured. Blasting. Improperly attempting to withdraw a misfire, when an explosion occurred.</v>
      </c>
      <c r="N7020" s="5" t="s">
        <v>15433</v>
      </c>
      <c r="O7020" s="5" t="str">
        <f t="array" ref="O7020">INDEX(category2,MATCH(TRUE,ISNUMBER(SEARCH(keyword2,M7020)),0))</f>
        <v>Injured</v>
      </c>
      <c r="P7020" s="5" t="s">
        <v>20370</v>
      </c>
      <c r="Q7020" s="5" t="str">
        <f t="array" ref="Q7020">INDEX(category1,MATCH(TRUE,ISNUMBER(SEARCH(keyword1,M7020)),0))</f>
        <v>Cuts and Wounds</v>
      </c>
    </row>
    <row r="7021" spans="1:17" x14ac:dyDescent="0.25">
      <c r="A7021">
        <v>1394</v>
      </c>
      <c r="B7021" s="5" t="s">
        <v>15434</v>
      </c>
      <c r="C7021" s="6">
        <v>1901</v>
      </c>
      <c r="D7021" s="4">
        <v>4</v>
      </c>
      <c r="E7021">
        <v>466</v>
      </c>
      <c r="F7021" s="1">
        <v>236</v>
      </c>
      <c r="G7021" s="5" t="s">
        <v>18</v>
      </c>
      <c r="H7021" s="5" t="s">
        <v>19</v>
      </c>
      <c r="I7021" s="5" t="s">
        <v>15435</v>
      </c>
      <c r="J7021" t="s">
        <v>11727</v>
      </c>
      <c r="K7021" s="5" t="s">
        <v>14744</v>
      </c>
      <c r="L7021" s="5" t="s">
        <v>15436</v>
      </c>
      <c r="M7021" s="5" t="str">
        <f t="shared" si="109"/>
        <v>Fatal. Killed. Machinery. Sufferer was caught by the belting after starting a centrifugal pump.</v>
      </c>
      <c r="N7021" s="5" t="s">
        <v>15437</v>
      </c>
      <c r="O7021" s="5" t="str">
        <f t="array" ref="O7021">INDEX(category2,MATCH(TRUE,ISNUMBER(SEARCH(keyword2,M7021)),0))</f>
        <v>Dead</v>
      </c>
      <c r="P7021" s="5" t="s">
        <v>20370</v>
      </c>
      <c r="Q7021" s="5" t="str">
        <f t="array" ref="Q7021">INDEX(category1,MATCH(TRUE,ISNUMBER(SEARCH(keyword1,M7021)),0))</f>
        <v>Suffocation</v>
      </c>
    </row>
    <row r="7022" spans="1:17" x14ac:dyDescent="0.25">
      <c r="A7022">
        <v>1391</v>
      </c>
      <c r="B7022" s="5" t="s">
        <v>15438</v>
      </c>
      <c r="C7022" s="6">
        <v>1901</v>
      </c>
      <c r="D7022" s="4">
        <v>4</v>
      </c>
      <c r="E7022">
        <v>466</v>
      </c>
      <c r="F7022" s="1">
        <v>233</v>
      </c>
      <c r="G7022" s="5" t="s">
        <v>18</v>
      </c>
      <c r="H7022" s="5" t="s">
        <v>19</v>
      </c>
      <c r="I7022" s="5" t="s">
        <v>15439</v>
      </c>
      <c r="J7022" t="s">
        <v>12672</v>
      </c>
      <c r="K7022" s="5" t="s">
        <v>15440</v>
      </c>
      <c r="L7022" s="5" t="s">
        <v>15441</v>
      </c>
      <c r="M7022" s="5" t="str">
        <f t="shared" si="109"/>
        <v>Bruises and Abrasions on Head and Body. Injured. Fall of rock.  Sufferer had fired a shot and worked it off, but more fell while he was drilling another hole.</v>
      </c>
      <c r="N7022" s="5" t="s">
        <v>15442</v>
      </c>
      <c r="O7022" s="5" t="str">
        <f t="array" ref="O7022">INDEX(category2,MATCH(TRUE,ISNUMBER(SEARCH(keyword2,M7022)),0))</f>
        <v>Injured</v>
      </c>
      <c r="P7022" s="5" t="str">
        <f t="array" ref="P7022">INDEX(category3,MATCH(TRUE,ISNUMBER(SEARCH(keyword3,M7022)),0))</f>
        <v>Head</v>
      </c>
      <c r="Q7022" s="5" t="str">
        <f t="array" ref="Q7022">INDEX(category1,MATCH(TRUE,ISNUMBER(SEARCH(keyword1,M7022)),0))</f>
        <v xml:space="preserve">Bruises </v>
      </c>
    </row>
    <row r="7023" spans="1:17" x14ac:dyDescent="0.25">
      <c r="A7023">
        <v>1392</v>
      </c>
      <c r="B7023" s="5" t="s">
        <v>15443</v>
      </c>
      <c r="C7023" s="6">
        <v>1901</v>
      </c>
      <c r="D7023" s="4">
        <v>4</v>
      </c>
      <c r="E7023">
        <v>466</v>
      </c>
      <c r="F7023" s="1">
        <v>233</v>
      </c>
      <c r="G7023" s="5" t="s">
        <v>18</v>
      </c>
      <c r="H7023" s="5" t="s">
        <v>19</v>
      </c>
      <c r="I7023" s="5" t="s">
        <v>9673</v>
      </c>
      <c r="J7023" t="s">
        <v>9674</v>
      </c>
      <c r="K7023" s="5" t="s">
        <v>14744</v>
      </c>
      <c r="L7023" s="5" t="s">
        <v>15444</v>
      </c>
      <c r="M7023" s="5" t="str">
        <f t="shared" si="109"/>
        <v>Fatal. Killed. Shaft. Went down the shaft alone and is supposed to have fallen from skip, as he was found dead on the well boards, with evidence of a fall.</v>
      </c>
      <c r="N7023" s="5" t="s">
        <v>15446</v>
      </c>
      <c r="O7023" s="5" t="str">
        <f t="array" ref="O7023">INDEX(category2,MATCH(TRUE,ISNUMBER(SEARCH(keyword2,M7023)),0))</f>
        <v>Dead</v>
      </c>
      <c r="P7023" s="5" t="s">
        <v>20370</v>
      </c>
      <c r="Q7023" s="5" t="str">
        <f t="array" ref="Q7023">INDEX(category1,MATCH(TRUE,ISNUMBER(SEARCH(keyword1,M7023)),0))</f>
        <v>Falls</v>
      </c>
    </row>
    <row r="7024" spans="1:17" x14ac:dyDescent="0.25">
      <c r="A7024">
        <v>1393</v>
      </c>
      <c r="B7024" s="5" t="s">
        <v>15447</v>
      </c>
      <c r="C7024" s="6">
        <v>1901</v>
      </c>
      <c r="D7024" s="4">
        <v>4</v>
      </c>
      <c r="E7024">
        <v>466</v>
      </c>
      <c r="F7024" s="1">
        <v>233</v>
      </c>
      <c r="G7024" s="5" t="s">
        <v>18</v>
      </c>
      <c r="H7024" s="5" t="s">
        <v>19</v>
      </c>
      <c r="I7024" s="5" t="s">
        <v>15331</v>
      </c>
      <c r="J7024" t="s">
        <v>14354</v>
      </c>
      <c r="K7024" s="5" t="s">
        <v>15448</v>
      </c>
      <c r="L7024" s="5" t="s">
        <v>15449</v>
      </c>
      <c r="M7024" s="5" t="str">
        <f t="shared" si="109"/>
        <v>Fracture of nasal and cheek bone. Injured. Fall of rock. On removing rock drill a flake of stone, which had been supported by it, fell on sufferer.</v>
      </c>
      <c r="N7024" s="5" t="s">
        <v>15442</v>
      </c>
      <c r="O7024" s="5" t="str">
        <f t="array" ref="O7024">INDEX(category2,MATCH(TRUE,ISNUMBER(SEARCH(keyword2,M7024)),0))</f>
        <v>Injured</v>
      </c>
      <c r="P7024" s="5" t="str">
        <f t="array" ref="P7024">INDEX(category3,MATCH(TRUE,ISNUMBER(SEARCH(keyword3,M7024)),0))</f>
        <v>Head</v>
      </c>
      <c r="Q7024" s="5" t="str">
        <f t="array" ref="Q7024">INDEX(category1,MATCH(TRUE,ISNUMBER(SEARCH(keyword1,M7024)),0))</f>
        <v>Breaks and Fractures</v>
      </c>
    </row>
    <row r="7025" spans="1:17" x14ac:dyDescent="0.25">
      <c r="A7025">
        <v>1390</v>
      </c>
      <c r="B7025" s="5" t="s">
        <v>15451</v>
      </c>
      <c r="C7025" s="6">
        <v>1901</v>
      </c>
      <c r="D7025" s="4">
        <v>4</v>
      </c>
      <c r="E7025">
        <v>465</v>
      </c>
      <c r="F7025" s="1">
        <v>226</v>
      </c>
      <c r="G7025" s="5" t="s">
        <v>2657</v>
      </c>
      <c r="H7025" s="5" t="s">
        <v>2658</v>
      </c>
      <c r="I7025" s="5" t="s">
        <v>15452</v>
      </c>
      <c r="J7025" t="s">
        <v>14948</v>
      </c>
      <c r="K7025" s="5" t="s">
        <v>15453</v>
      </c>
      <c r="L7025" s="5" t="s">
        <v>15454</v>
      </c>
      <c r="M7025" s="5" t="str">
        <f t="shared" si="109"/>
        <v>Several scalp wounds. Injured. Machinery. Struck on head by windlass handle, the bucket having caught under the frame.</v>
      </c>
      <c r="O7025" s="5" t="str">
        <f t="array" ref="O7025">INDEX(category2,MATCH(TRUE,ISNUMBER(SEARCH(keyword2,M7025)),0))</f>
        <v>Injured</v>
      </c>
      <c r="P7025" s="5" t="str">
        <f t="array" ref="P7025">INDEX(category3,MATCH(TRUE,ISNUMBER(SEARCH(keyword3,M7025)),0))</f>
        <v>Head</v>
      </c>
      <c r="Q7025" s="5" t="str">
        <f t="array" ref="Q7025">INDEX(category1,MATCH(TRUE,ISNUMBER(SEARCH(keyword1,M7025)),0))</f>
        <v>Cuts and Wounds</v>
      </c>
    </row>
    <row r="7026" spans="1:17" x14ac:dyDescent="0.25">
      <c r="A7026">
        <v>1389</v>
      </c>
      <c r="B7026" s="5" t="s">
        <v>15455</v>
      </c>
      <c r="C7026" s="6">
        <v>1901</v>
      </c>
      <c r="D7026" s="4">
        <v>4</v>
      </c>
      <c r="E7026">
        <v>465</v>
      </c>
      <c r="F7026" s="1">
        <v>220</v>
      </c>
      <c r="G7026" s="5" t="s">
        <v>89</v>
      </c>
      <c r="H7026" s="5" t="s">
        <v>90</v>
      </c>
      <c r="I7026" s="5" t="s">
        <v>15456</v>
      </c>
      <c r="J7026" t="s">
        <v>1927</v>
      </c>
      <c r="K7026" s="5" t="s">
        <v>15457</v>
      </c>
      <c r="L7026" s="5" t="s">
        <v>15458</v>
      </c>
      <c r="M7026" s="5" t="str">
        <f t="shared" si="109"/>
        <v>Fatally bruised. Killed. Blasting. Used iron tamping bar instead of wooden one, which was at hand and should have been used.</v>
      </c>
      <c r="N7026" s="5" t="s">
        <v>15459</v>
      </c>
      <c r="O7026" s="5" t="str">
        <f t="array" ref="O7026">INDEX(category2,MATCH(TRUE,ISNUMBER(SEARCH(keyword2,M7026)),0))</f>
        <v>Dead</v>
      </c>
      <c r="P7026" s="5" t="str">
        <f t="array" ref="P7026">INDEX(category3,MATCH(TRUE,ISNUMBER(SEARCH(keyword3,M7026)),0))</f>
        <v>Hand</v>
      </c>
      <c r="Q7026" s="5" t="str">
        <f t="array" ref="Q7026">INDEX(category1,MATCH(TRUE,ISNUMBER(SEARCH(keyword1,M7026)),0))</f>
        <v xml:space="preserve">Bruises </v>
      </c>
    </row>
    <row r="7027" spans="1:17" x14ac:dyDescent="0.25">
      <c r="A7027">
        <v>1680</v>
      </c>
      <c r="B7027" s="5" t="s">
        <v>15460</v>
      </c>
      <c r="C7027" s="6">
        <v>1901</v>
      </c>
      <c r="D7027" s="4">
        <v>4</v>
      </c>
      <c r="E7027">
        <v>465</v>
      </c>
      <c r="F7027" s="1">
        <v>219</v>
      </c>
      <c r="G7027" s="5" t="s">
        <v>68</v>
      </c>
      <c r="H7027" s="5" t="s">
        <v>69</v>
      </c>
      <c r="I7027" s="5" t="s">
        <v>7350</v>
      </c>
      <c r="J7027" t="s">
        <v>5430</v>
      </c>
      <c r="K7027" s="5" t="s">
        <v>15461</v>
      </c>
      <c r="L7027" s="5" t="s">
        <v>15462</v>
      </c>
      <c r="M7027" s="5" t="str">
        <f t="shared" si="109"/>
        <v>Shoulder and leg hurt. Injured. Fall of coal. Sufferer working in the face without sprags.</v>
      </c>
      <c r="O7027" s="5" t="str">
        <f t="array" ref="O7027">INDEX(category2,MATCH(TRUE,ISNUMBER(SEARCH(keyword2,M7027)),0))</f>
        <v>Injured</v>
      </c>
      <c r="P7027" s="5" t="str">
        <f t="array" ref="P7027">INDEX(category3,MATCH(TRUE,ISNUMBER(SEARCH(keyword3,M7027)),0))</f>
        <v>Leg</v>
      </c>
      <c r="Q7027" s="5" t="str">
        <f t="array" ref="Q7027">INDEX(category1,MATCH(TRUE,ISNUMBER(SEARCH(keyword1,M7027)),0))</f>
        <v>Falls</v>
      </c>
    </row>
    <row r="7028" spans="1:17" x14ac:dyDescent="0.25">
      <c r="A7028">
        <v>1616</v>
      </c>
      <c r="B7028" s="5" t="s">
        <v>15463</v>
      </c>
      <c r="C7028" s="6">
        <v>1901</v>
      </c>
      <c r="D7028" s="4">
        <v>4</v>
      </c>
      <c r="E7028">
        <v>465</v>
      </c>
      <c r="F7028" s="1">
        <v>217</v>
      </c>
      <c r="G7028" s="5" t="s">
        <v>18</v>
      </c>
      <c r="H7028" s="5" t="s">
        <v>19</v>
      </c>
      <c r="I7028" s="5" t="s">
        <v>14783</v>
      </c>
      <c r="J7028" t="s">
        <v>14784</v>
      </c>
      <c r="K7028" s="5" t="s">
        <v>15464</v>
      </c>
      <c r="L7028" s="5" t="s">
        <v>15465</v>
      </c>
      <c r="M7028" s="5" t="str">
        <f t="shared" si="109"/>
        <v>Bruised Heel. Injured. Shaft. Sufferer permitted his heel to  project too far when riding on a bucket and was caught by a slab.</v>
      </c>
      <c r="O7028" s="5" t="str">
        <f t="array" ref="O7028">INDEX(category2,MATCH(TRUE,ISNUMBER(SEARCH(keyword2,M7028)),0))</f>
        <v>Injured</v>
      </c>
      <c r="P7028" s="5" t="str">
        <f t="array" ref="P7028">INDEX(category3,MATCH(TRUE,ISNUMBER(SEARCH(keyword3,M7028)),0))</f>
        <v>Foot</v>
      </c>
      <c r="Q7028" s="5" t="str">
        <f t="array" ref="Q7028">INDEX(category1,MATCH(TRUE,ISNUMBER(SEARCH(keyword1,M7028)),0))</f>
        <v xml:space="preserve">Bruises </v>
      </c>
    </row>
    <row r="7029" spans="1:17" x14ac:dyDescent="0.25">
      <c r="A7029">
        <v>1679</v>
      </c>
      <c r="B7029" s="5" t="s">
        <v>15466</v>
      </c>
      <c r="C7029" s="6">
        <v>1901</v>
      </c>
      <c r="D7029" s="4">
        <v>4</v>
      </c>
      <c r="E7029">
        <v>465</v>
      </c>
      <c r="F7029" s="1">
        <v>213</v>
      </c>
      <c r="G7029" s="5" t="s">
        <v>2657</v>
      </c>
      <c r="H7029" s="5" t="s">
        <v>2658</v>
      </c>
      <c r="I7029" s="5" t="s">
        <v>15467</v>
      </c>
      <c r="J7029" t="s">
        <v>13781</v>
      </c>
      <c r="K7029" s="5" t="s">
        <v>15468</v>
      </c>
      <c r="L7029" s="5" t="s">
        <v>15469</v>
      </c>
      <c r="M7029" s="5" t="str">
        <f t="shared" si="109"/>
        <v>Wrenched ankle. Injured. Fall of stone. Piece of plumbago fell on his foot.</v>
      </c>
      <c r="O7029" s="5" t="str">
        <f t="array" ref="O7029">INDEX(category2,MATCH(TRUE,ISNUMBER(SEARCH(keyword2,M7029)),0))</f>
        <v>Injured</v>
      </c>
      <c r="P7029" s="5" t="str">
        <f t="array" ref="P7029">INDEX(category3,MATCH(TRUE,ISNUMBER(SEARCH(keyword3,M7029)),0))</f>
        <v>Foot</v>
      </c>
      <c r="Q7029" s="5" t="str">
        <f t="array" ref="Q7029">INDEX(category1,MATCH(TRUE,ISNUMBER(SEARCH(keyword1,M7029)),0))</f>
        <v>Falls</v>
      </c>
    </row>
    <row r="7030" spans="1:17" x14ac:dyDescent="0.25">
      <c r="A7030">
        <v>1677</v>
      </c>
      <c r="B7030" s="5" t="s">
        <v>15470</v>
      </c>
      <c r="C7030" s="6">
        <v>1901</v>
      </c>
      <c r="D7030" s="4">
        <v>4</v>
      </c>
      <c r="E7030">
        <v>465</v>
      </c>
      <c r="F7030" s="1">
        <v>205</v>
      </c>
      <c r="G7030" s="5" t="s">
        <v>89</v>
      </c>
      <c r="H7030" s="5" t="s">
        <v>90</v>
      </c>
      <c r="I7030" s="5" t="s">
        <v>15471</v>
      </c>
      <c r="J7030" t="s">
        <v>15472</v>
      </c>
      <c r="K7030" s="5" t="s">
        <v>15473</v>
      </c>
      <c r="L7030" s="5" t="s">
        <v>15474</v>
      </c>
      <c r="M7030" s="5" t="str">
        <f t="shared" si="109"/>
        <v>Poisoned with fumes. Killed. Blasting. Sufferers had fired a charge of gelignite and went down too soon and stayed too long among the fumes.  They both died on 26th.</v>
      </c>
      <c r="O7030" s="5" t="str">
        <f t="array" ref="O7030">INDEX(category2,MATCH(TRUE,ISNUMBER(SEARCH(keyword2,M7030)),0))</f>
        <v>Dead</v>
      </c>
      <c r="P7030" s="5" t="s">
        <v>20370</v>
      </c>
      <c r="Q7030" s="5" t="str">
        <f t="array" ref="Q7030">INDEX(category1,MATCH(TRUE,ISNUMBER(SEARCH(keyword1,M7030)),0))</f>
        <v>Suffocation</v>
      </c>
    </row>
    <row r="7031" spans="1:17" x14ac:dyDescent="0.25">
      <c r="A7031">
        <v>1678</v>
      </c>
      <c r="B7031" s="5" t="s">
        <v>15475</v>
      </c>
      <c r="C7031" s="6">
        <v>1901</v>
      </c>
      <c r="D7031" s="4">
        <v>4</v>
      </c>
      <c r="E7031">
        <v>465</v>
      </c>
      <c r="F7031" s="1">
        <v>205</v>
      </c>
      <c r="G7031" s="5" t="s">
        <v>89</v>
      </c>
      <c r="H7031" s="5" t="s">
        <v>90</v>
      </c>
      <c r="I7031" s="5" t="s">
        <v>15471</v>
      </c>
      <c r="J7031" t="s">
        <v>15472</v>
      </c>
      <c r="K7031" s="5" t="s">
        <v>15473</v>
      </c>
      <c r="L7031" s="5" t="s">
        <v>15474</v>
      </c>
      <c r="M7031" s="5" t="str">
        <f t="shared" si="109"/>
        <v>Poisoned with fumes. Killed. Blasting. Sufferers had fired a charge of gelignite and went down too soon and stayed too long among the fumes.  They both died on 26th.</v>
      </c>
      <c r="O7031" s="5" t="str">
        <f t="array" ref="O7031">INDEX(category2,MATCH(TRUE,ISNUMBER(SEARCH(keyword2,M7031)),0))</f>
        <v>Dead</v>
      </c>
      <c r="P7031" s="5" t="s">
        <v>20370</v>
      </c>
      <c r="Q7031" s="5" t="str">
        <f t="array" ref="Q7031">INDEX(category1,MATCH(TRUE,ISNUMBER(SEARCH(keyword1,M7031)),0))</f>
        <v>Suffocation</v>
      </c>
    </row>
    <row r="7032" spans="1:17" x14ac:dyDescent="0.25">
      <c r="A7032">
        <v>1676</v>
      </c>
      <c r="B7032" s="5" t="s">
        <v>15476</v>
      </c>
      <c r="C7032" s="6">
        <v>1901</v>
      </c>
      <c r="D7032" s="4">
        <v>4</v>
      </c>
      <c r="E7032">
        <v>465</v>
      </c>
      <c r="F7032" s="1">
        <v>202</v>
      </c>
      <c r="G7032" s="5" t="s">
        <v>2657</v>
      </c>
      <c r="H7032" s="5" t="s">
        <v>2658</v>
      </c>
      <c r="I7032" s="5" t="s">
        <v>15477</v>
      </c>
      <c r="J7032" t="s">
        <v>15478</v>
      </c>
      <c r="K7032" s="5" t="s">
        <v>15479</v>
      </c>
      <c r="L7032" s="5" t="s">
        <v>15480</v>
      </c>
      <c r="M7032" s="5" t="str">
        <f t="shared" si="109"/>
        <v>Injured eye. Injured. Miscellaneous.  When breaking rock a piece flew off.</v>
      </c>
      <c r="O7032" s="5" t="str">
        <f t="array" ref="O7032">INDEX(category2,MATCH(TRUE,ISNUMBER(SEARCH(keyword2,M7032)),0))</f>
        <v>Injured</v>
      </c>
      <c r="P7032" s="5" t="str">
        <f t="array" ref="P7032">INDEX(category3,MATCH(TRUE,ISNUMBER(SEARCH(keyword3,M7032)),0))</f>
        <v>Head</v>
      </c>
      <c r="Q7032" s="5" t="str">
        <f t="array" ref="Q7032">INDEX(category1,MATCH(TRUE,ISNUMBER(SEARCH(keyword1,M7032)),0))</f>
        <v>Breaks and Fractures</v>
      </c>
    </row>
    <row r="7033" spans="1:17" x14ac:dyDescent="0.25">
      <c r="A7033">
        <v>1675</v>
      </c>
      <c r="B7033" s="5" t="s">
        <v>15481</v>
      </c>
      <c r="C7033" s="6">
        <v>1901</v>
      </c>
      <c r="D7033" s="4">
        <v>4</v>
      </c>
      <c r="E7033">
        <v>465</v>
      </c>
      <c r="F7033" s="1">
        <v>195</v>
      </c>
      <c r="G7033" s="5" t="s">
        <v>3234</v>
      </c>
      <c r="H7033" s="5" t="s">
        <v>3235</v>
      </c>
      <c r="I7033" s="5" t="s">
        <v>15482</v>
      </c>
      <c r="J7033" t="s">
        <v>12163</v>
      </c>
      <c r="K7033" s="5" t="s">
        <v>15483</v>
      </c>
      <c r="L7033" s="5" t="s">
        <v>15484</v>
      </c>
      <c r="M7033" s="5" t="str">
        <f t="shared" si="109"/>
        <v>Slight injuries. Injured. Shaft.  Caught by descending bucket in bottom.</v>
      </c>
      <c r="O7033" s="5" t="str">
        <f t="array" ref="O7033">INDEX(category2,MATCH(TRUE,ISNUMBER(SEARCH(keyword2,M7033)),0))</f>
        <v>Injured</v>
      </c>
      <c r="P7033" s="5" t="s">
        <v>20370</v>
      </c>
      <c r="Q7033" s="5" t="s">
        <v>20370</v>
      </c>
    </row>
    <row r="7034" spans="1:17" x14ac:dyDescent="0.25">
      <c r="A7034">
        <v>1674</v>
      </c>
      <c r="B7034" s="5" t="s">
        <v>15485</v>
      </c>
      <c r="C7034" s="6">
        <v>1901</v>
      </c>
      <c r="D7034" s="4">
        <v>4</v>
      </c>
      <c r="E7034">
        <v>465</v>
      </c>
      <c r="F7034" s="1">
        <v>193</v>
      </c>
      <c r="G7034" s="5" t="s">
        <v>2657</v>
      </c>
      <c r="H7034" s="5" t="s">
        <v>2658</v>
      </c>
      <c r="I7034" s="5" t="s">
        <v>15486</v>
      </c>
      <c r="J7034" t="s">
        <v>8445</v>
      </c>
      <c r="K7034" s="5" t="s">
        <v>15487</v>
      </c>
      <c r="L7034" s="5" t="s">
        <v>15488</v>
      </c>
      <c r="M7034" s="5" t="str">
        <f t="shared" si="109"/>
        <v>Cut across the knuckles. Injured. Miscellaneous.  Jammed against the rock.</v>
      </c>
      <c r="O7034" s="5" t="str">
        <f t="array" ref="O7034">INDEX(category2,MATCH(TRUE,ISNUMBER(SEARCH(keyword2,M7034)),0))</f>
        <v>Injured</v>
      </c>
      <c r="P7034" s="5" t="str">
        <f t="array" ref="P7034">INDEX(category3,MATCH(TRUE,ISNUMBER(SEARCH(keyword3,M7034)),0))</f>
        <v>Hand</v>
      </c>
      <c r="Q7034" s="5" t="str">
        <f t="array" ref="Q7034">INDEX(category1,MATCH(TRUE,ISNUMBER(SEARCH(keyword1,M7034)),0))</f>
        <v>Cuts and Wounds</v>
      </c>
    </row>
    <row r="7035" spans="1:17" x14ac:dyDescent="0.25">
      <c r="A7035">
        <v>1673</v>
      </c>
      <c r="B7035" s="5" t="s">
        <v>15489</v>
      </c>
      <c r="C7035" s="6">
        <v>1901</v>
      </c>
      <c r="D7035" s="4">
        <v>4</v>
      </c>
      <c r="E7035">
        <v>465</v>
      </c>
      <c r="F7035" s="1">
        <v>192</v>
      </c>
      <c r="G7035" s="5" t="s">
        <v>2657</v>
      </c>
      <c r="H7035" s="5" t="s">
        <v>2658</v>
      </c>
      <c r="I7035" s="5" t="s">
        <v>7779</v>
      </c>
      <c r="J7035" t="s">
        <v>7780</v>
      </c>
      <c r="K7035" s="5" t="s">
        <v>14928</v>
      </c>
      <c r="L7035" s="5" t="s">
        <v>15490</v>
      </c>
      <c r="M7035" s="5" t="str">
        <f t="shared" si="109"/>
        <v>Wounded foot. Injured. Miscellaneous.  Slab fell on him.</v>
      </c>
      <c r="O7035" s="5" t="str">
        <f t="array" ref="O7035">INDEX(category2,MATCH(TRUE,ISNUMBER(SEARCH(keyword2,M7035)),0))</f>
        <v>Injured</v>
      </c>
      <c r="P7035" s="5" t="str">
        <f t="array" ref="P7035">INDEX(category3,MATCH(TRUE,ISNUMBER(SEARCH(keyword3,M7035)),0))</f>
        <v>Foot</v>
      </c>
      <c r="Q7035" s="5" t="str">
        <f t="array" ref="Q7035">INDEX(category1,MATCH(TRUE,ISNUMBER(SEARCH(keyword1,M7035)),0))</f>
        <v>Cuts and Wounds</v>
      </c>
    </row>
    <row r="7036" spans="1:17" x14ac:dyDescent="0.25">
      <c r="A7036">
        <v>1671</v>
      </c>
      <c r="B7036" s="5" t="s">
        <v>15491</v>
      </c>
      <c r="C7036" s="6">
        <v>1901</v>
      </c>
      <c r="D7036" s="4">
        <v>4</v>
      </c>
      <c r="E7036">
        <v>465</v>
      </c>
      <c r="F7036" s="1">
        <v>189</v>
      </c>
      <c r="G7036" s="5" t="s">
        <v>3234</v>
      </c>
      <c r="H7036" s="5" t="s">
        <v>3235</v>
      </c>
      <c r="I7036" s="5" t="s">
        <v>15492</v>
      </c>
      <c r="J7036" t="s">
        <v>12163</v>
      </c>
      <c r="K7036" s="5" t="s">
        <v>15483</v>
      </c>
      <c r="L7036" s="5" t="s">
        <v>15493</v>
      </c>
      <c r="M7036" s="5" t="str">
        <f t="shared" si="109"/>
        <v>Slight injuries. Injured. Shaft accident.  Carelessness in not cleaning down the sides of the shaft after firing.  Stone fell on him.</v>
      </c>
      <c r="O7036" s="5" t="str">
        <f t="array" ref="O7036">INDEX(category2,MATCH(TRUE,ISNUMBER(SEARCH(keyword2,M7036)),0))</f>
        <v>Injured</v>
      </c>
      <c r="P7036" s="5" t="s">
        <v>20370</v>
      </c>
      <c r="Q7036" s="5" t="str">
        <f t="array" ref="Q7036">INDEX(category1,MATCH(TRUE,ISNUMBER(SEARCH(keyword1,M7036)),0))</f>
        <v>Falls</v>
      </c>
    </row>
    <row r="7037" spans="1:17" x14ac:dyDescent="0.25">
      <c r="A7037">
        <v>1672</v>
      </c>
      <c r="B7037" s="5" t="s">
        <v>15494</v>
      </c>
      <c r="C7037" s="6">
        <v>1901</v>
      </c>
      <c r="D7037" s="4">
        <v>4</v>
      </c>
      <c r="E7037">
        <v>465</v>
      </c>
      <c r="F7037" s="1">
        <v>189</v>
      </c>
      <c r="G7037" s="5" t="s">
        <v>3061</v>
      </c>
      <c r="H7037" s="5" t="s">
        <v>3062</v>
      </c>
      <c r="I7037" s="5" t="s">
        <v>15429</v>
      </c>
      <c r="J7037" t="s">
        <v>15430</v>
      </c>
      <c r="K7037" s="5" t="s">
        <v>14886</v>
      </c>
      <c r="L7037" s="5" t="s">
        <v>15495</v>
      </c>
      <c r="M7037" s="5" t="str">
        <f t="shared" si="109"/>
        <v>Flesh wounds. Injured. Blasting.  Firing two shots in a cross cut, he first  fired one and went in to fire the other when it exploded.  It is strange that it should have caught by accident.</v>
      </c>
      <c r="O7037" s="5" t="str">
        <f t="array" ref="O7037">INDEX(category2,MATCH(TRUE,ISNUMBER(SEARCH(keyword2,M7037)),0))</f>
        <v>Injured</v>
      </c>
      <c r="P7037" s="5" t="s">
        <v>20370</v>
      </c>
      <c r="Q7037" s="5" t="str">
        <f t="array" ref="Q7037">INDEX(category1,MATCH(TRUE,ISNUMBER(SEARCH(keyword1,M7037)),0))</f>
        <v>Cuts and Wounds</v>
      </c>
    </row>
    <row r="7038" spans="1:17" x14ac:dyDescent="0.25">
      <c r="A7038">
        <v>1670</v>
      </c>
      <c r="B7038" s="5" t="s">
        <v>10720</v>
      </c>
      <c r="C7038" s="6">
        <v>1901</v>
      </c>
      <c r="D7038" s="4">
        <v>4</v>
      </c>
      <c r="E7038">
        <v>465</v>
      </c>
      <c r="F7038" s="1">
        <v>186</v>
      </c>
      <c r="G7038" s="5" t="s">
        <v>2657</v>
      </c>
      <c r="H7038" s="5" t="s">
        <v>2658</v>
      </c>
      <c r="I7038" s="5" t="s">
        <v>10559</v>
      </c>
      <c r="J7038" t="s">
        <v>10220</v>
      </c>
      <c r="K7038" s="5" t="s">
        <v>15496</v>
      </c>
      <c r="L7038" s="5" t="s">
        <v>15497</v>
      </c>
      <c r="M7038" s="5" t="str">
        <f t="shared" si="109"/>
        <v>Sprained ankle. Injured. Stage falling.  The stage on which he was working fell.</v>
      </c>
      <c r="O7038" s="5" t="str">
        <f t="array" ref="O7038">INDEX(category2,MATCH(TRUE,ISNUMBER(SEARCH(keyword2,M7038)),0))</f>
        <v>Injured</v>
      </c>
      <c r="P7038" s="5" t="str">
        <f t="array" ref="P7038">INDEX(category3,MATCH(TRUE,ISNUMBER(SEARCH(keyword3,M7038)),0))</f>
        <v>Foot</v>
      </c>
      <c r="Q7038" s="5" t="str">
        <f t="array" ref="Q7038">INDEX(category1,MATCH(TRUE,ISNUMBER(SEARCH(keyword1,M7038)),0))</f>
        <v>Falls</v>
      </c>
    </row>
    <row r="7039" spans="1:17" x14ac:dyDescent="0.25">
      <c r="A7039">
        <v>1669</v>
      </c>
      <c r="B7039" s="5" t="s">
        <v>15498</v>
      </c>
      <c r="C7039" s="6">
        <v>1901</v>
      </c>
      <c r="D7039" s="4">
        <v>4</v>
      </c>
      <c r="E7039">
        <v>465</v>
      </c>
      <c r="F7039" s="1">
        <v>182</v>
      </c>
      <c r="G7039" s="5" t="s">
        <v>18</v>
      </c>
      <c r="H7039" s="5" t="s">
        <v>19</v>
      </c>
      <c r="I7039" s="5" t="s">
        <v>15499</v>
      </c>
      <c r="J7039" t="s">
        <v>9264</v>
      </c>
      <c r="K7039" s="5" t="s">
        <v>14274</v>
      </c>
      <c r="L7039" s="5" t="s">
        <v>15500</v>
      </c>
      <c r="M7039" s="5" t="str">
        <f t="shared" si="109"/>
        <v>Leg bruised. Injured. Shaft. Riding up underlie with leg hanging over the side it was jammed against a prop.</v>
      </c>
      <c r="O7039" s="5" t="str">
        <f t="array" ref="O7039">INDEX(category2,MATCH(TRUE,ISNUMBER(SEARCH(keyword2,M7039)),0))</f>
        <v>Injured</v>
      </c>
      <c r="P7039" s="5" t="str">
        <f t="array" ref="P7039">INDEX(category3,MATCH(TRUE,ISNUMBER(SEARCH(keyword3,M7039)),0))</f>
        <v>Leg</v>
      </c>
      <c r="Q7039" s="5" t="str">
        <f t="array" ref="Q7039">INDEX(category1,MATCH(TRUE,ISNUMBER(SEARCH(keyword1,M7039)),0))</f>
        <v xml:space="preserve">Bruises </v>
      </c>
    </row>
    <row r="7040" spans="1:17" x14ac:dyDescent="0.25">
      <c r="A7040">
        <v>1667</v>
      </c>
      <c r="B7040" s="5" t="s">
        <v>15501</v>
      </c>
      <c r="C7040" s="6">
        <v>1901</v>
      </c>
      <c r="D7040" s="4">
        <v>4</v>
      </c>
      <c r="E7040">
        <v>465</v>
      </c>
      <c r="F7040" s="1">
        <v>181</v>
      </c>
      <c r="G7040" s="5" t="s">
        <v>18</v>
      </c>
      <c r="H7040" s="5" t="s">
        <v>19</v>
      </c>
      <c r="I7040" s="5" t="s">
        <v>14176</v>
      </c>
      <c r="J7040" t="s">
        <v>9674</v>
      </c>
      <c r="K7040" s="5" t="s">
        <v>15502</v>
      </c>
      <c r="L7040" s="5" t="s">
        <v>15503</v>
      </c>
      <c r="M7040" s="5" t="str">
        <f t="shared" si="109"/>
        <v>Lost two toes. Injured. Miscellaneous.  Inadvertently placed his foot on the rail and let the truck run over it.</v>
      </c>
      <c r="O7040" s="5" t="str">
        <f t="array" ref="O7040">INDEX(category2,MATCH(TRUE,ISNUMBER(SEARCH(keyword2,M7040)),0))</f>
        <v>Injured</v>
      </c>
      <c r="P7040" s="5" t="str">
        <f t="array" ref="P7040">INDEX(category3,MATCH(TRUE,ISNUMBER(SEARCH(keyword3,M7040)),0))</f>
        <v>Foot</v>
      </c>
      <c r="Q7040" s="5" t="str">
        <f t="array" ref="Q7040">INDEX(category1,MATCH(TRUE,ISNUMBER(SEARCH(keyword1,M7040)),0))</f>
        <v>Lost limb</v>
      </c>
    </row>
    <row r="7041" spans="1:17" x14ac:dyDescent="0.25">
      <c r="A7041">
        <v>1668</v>
      </c>
      <c r="B7041" s="5" t="s">
        <v>15504</v>
      </c>
      <c r="C7041" s="6">
        <v>1901</v>
      </c>
      <c r="D7041" s="4">
        <v>4</v>
      </c>
      <c r="E7041">
        <v>465</v>
      </c>
      <c r="F7041" s="1">
        <v>181</v>
      </c>
      <c r="G7041" s="5" t="s">
        <v>18</v>
      </c>
      <c r="H7041" s="5" t="s">
        <v>19</v>
      </c>
      <c r="I7041" s="5" t="s">
        <v>12671</v>
      </c>
      <c r="J7041" t="s">
        <v>12672</v>
      </c>
      <c r="K7041" s="5" t="s">
        <v>15506</v>
      </c>
      <c r="L7041" s="5" t="s">
        <v>15507</v>
      </c>
      <c r="M7041" s="5" t="str">
        <f t="shared" si="109"/>
        <v>Severely bruised (tetanus). Killed. Shaft.  Sufferer was riding up the shaft on the skip and, having to change his position on reaching the vertical, fell off and was crushed.</v>
      </c>
      <c r="N7041" s="5" t="s">
        <v>15509</v>
      </c>
      <c r="O7041" s="5" t="str">
        <f t="array" ref="O7041">INDEX(category2,MATCH(TRUE,ISNUMBER(SEARCH(keyword2,M7041)),0))</f>
        <v>Dead</v>
      </c>
      <c r="P7041" s="5" t="s">
        <v>20370</v>
      </c>
      <c r="Q7041" s="5" t="str">
        <f t="array" ref="Q7041">INDEX(category1,MATCH(TRUE,ISNUMBER(SEARCH(keyword1,M7041)),0))</f>
        <v xml:space="preserve">Bruises </v>
      </c>
    </row>
    <row r="7042" spans="1:17" x14ac:dyDescent="0.25">
      <c r="A7042">
        <v>1665</v>
      </c>
      <c r="B7042" s="5" t="s">
        <v>15510</v>
      </c>
      <c r="C7042" s="6">
        <v>1901</v>
      </c>
      <c r="D7042" s="4">
        <v>4</v>
      </c>
      <c r="E7042">
        <v>465</v>
      </c>
      <c r="F7042" s="1">
        <v>179</v>
      </c>
      <c r="G7042" s="5" t="s">
        <v>2657</v>
      </c>
      <c r="H7042" s="5" t="s">
        <v>2658</v>
      </c>
      <c r="I7042" s="5" t="s">
        <v>15335</v>
      </c>
      <c r="J7042" t="s">
        <v>15336</v>
      </c>
      <c r="K7042" s="5" t="s">
        <v>15511</v>
      </c>
      <c r="L7042" s="5" t="s">
        <v>15512</v>
      </c>
      <c r="M7042" s="5" t="str">
        <f t="shared" si="109"/>
        <v>Fracture of small bone of right leg. Injured. Shaft.  Bucket lowered in shaft without notice and without being called for.</v>
      </c>
      <c r="O7042" s="5" t="str">
        <f t="array" ref="O7042">INDEX(category2,MATCH(TRUE,ISNUMBER(SEARCH(keyword2,M7042)),0))</f>
        <v>Injured</v>
      </c>
      <c r="P7042" s="5" t="str">
        <f t="array" ref="P7042">INDEX(category3,MATCH(TRUE,ISNUMBER(SEARCH(keyword3,M7042)),0))</f>
        <v>Leg</v>
      </c>
      <c r="Q7042" s="5" t="str">
        <f t="array" ref="Q7042">INDEX(category1,MATCH(TRUE,ISNUMBER(SEARCH(keyword1,M7042)),0))</f>
        <v>Breaks and Fractures</v>
      </c>
    </row>
    <row r="7043" spans="1:17" x14ac:dyDescent="0.25">
      <c r="A7043">
        <v>1666</v>
      </c>
      <c r="B7043" s="5" t="s">
        <v>15513</v>
      </c>
      <c r="C7043" s="6">
        <v>1901</v>
      </c>
      <c r="D7043" s="4">
        <v>4</v>
      </c>
      <c r="E7043">
        <v>465</v>
      </c>
      <c r="F7043" s="1">
        <v>179</v>
      </c>
      <c r="G7043" s="5" t="s">
        <v>18</v>
      </c>
      <c r="H7043" s="5" t="s">
        <v>19</v>
      </c>
      <c r="I7043" s="5" t="s">
        <v>15514</v>
      </c>
      <c r="J7043" t="s">
        <v>974</v>
      </c>
      <c r="K7043" s="5" t="s">
        <v>15515</v>
      </c>
      <c r="L7043" s="5" t="s">
        <v>15516</v>
      </c>
      <c r="M7043" s="5" t="str">
        <f t="shared" ref="M7043:M7106" si="110">CONCATENATE(K7043&amp;". "&amp;L7043)</f>
        <v>Sprained ankle and broken rib. Injured. Miscellaneous.  Fell from one of the tie-beams of the poppet legs, whither he had gone to steady the guides which were being put in, into the shaft.</v>
      </c>
      <c r="O7043" s="5" t="str">
        <f t="array" ref="O7043">INDEX(category2,MATCH(TRUE,ISNUMBER(SEARCH(keyword2,M7043)),0))</f>
        <v>Injured</v>
      </c>
      <c r="P7043" s="5" t="str">
        <f t="array" ref="P7043">INDEX(category3,MATCH(TRUE,ISNUMBER(SEARCH(keyword3,M7043)),0))</f>
        <v>Leg</v>
      </c>
      <c r="Q7043" s="5" t="str">
        <f t="array" ref="Q7043">INDEX(category1,MATCH(TRUE,ISNUMBER(SEARCH(keyword1,M7043)),0))</f>
        <v>Falls</v>
      </c>
    </row>
    <row r="7044" spans="1:17" x14ac:dyDescent="0.25">
      <c r="A7044">
        <v>1664</v>
      </c>
      <c r="B7044" s="5" t="s">
        <v>15517</v>
      </c>
      <c r="C7044" s="6">
        <v>1901</v>
      </c>
      <c r="D7044" s="4">
        <v>4</v>
      </c>
      <c r="E7044">
        <v>465</v>
      </c>
      <c r="F7044" s="1">
        <v>178</v>
      </c>
      <c r="G7044" s="5" t="s">
        <v>2657</v>
      </c>
      <c r="H7044" s="5" t="s">
        <v>2658</v>
      </c>
      <c r="I7044" s="5" t="s">
        <v>7779</v>
      </c>
      <c r="J7044" t="s">
        <v>7780</v>
      </c>
      <c r="K7044" s="5" t="s">
        <v>15518</v>
      </c>
      <c r="L7044" s="5" t="s">
        <v>15519</v>
      </c>
      <c r="M7044" s="5" t="str">
        <f t="shared" si="110"/>
        <v>Flesh wound on back. Injured. Miscellaneous.  Stone rebounding off a slab while being loaded into a truck.</v>
      </c>
      <c r="O7044" s="5" t="str">
        <f t="array" ref="O7044">INDEX(category2,MATCH(TRUE,ISNUMBER(SEARCH(keyword2,M7044)),0))</f>
        <v>Injured</v>
      </c>
      <c r="P7044" s="5" t="str">
        <f t="array" ref="P7044">INDEX(category3,MATCH(TRUE,ISNUMBER(SEARCH(keyword3,M7044)),0))</f>
        <v>Back</v>
      </c>
      <c r="Q7044" s="5" t="str">
        <f t="array" ref="Q7044">INDEX(category1,MATCH(TRUE,ISNUMBER(SEARCH(keyword1,M7044)),0))</f>
        <v>Cuts and Wounds</v>
      </c>
    </row>
    <row r="7045" spans="1:17" x14ac:dyDescent="0.25">
      <c r="A7045">
        <v>1662</v>
      </c>
      <c r="B7045" s="5" t="s">
        <v>15520</v>
      </c>
      <c r="C7045" s="6">
        <v>1901</v>
      </c>
      <c r="D7045" s="4">
        <v>4</v>
      </c>
      <c r="E7045">
        <v>465</v>
      </c>
      <c r="F7045" s="1">
        <v>173</v>
      </c>
      <c r="G7045" s="5" t="s">
        <v>3234</v>
      </c>
      <c r="H7045" s="5" t="s">
        <v>3235</v>
      </c>
      <c r="I7045" s="5" t="s">
        <v>15521</v>
      </c>
      <c r="J7045" t="s">
        <v>13313</v>
      </c>
      <c r="K7045" s="5" t="s">
        <v>15382</v>
      </c>
      <c r="L7045" s="5" t="s">
        <v>15522</v>
      </c>
      <c r="M7045" s="5" t="str">
        <f t="shared" si="110"/>
        <v>Slightly injured. Injured.  Blasting. Sufferers appear to have been using bad fuse, and, supposing a shot had missed, went in too soon and were caught by its explosion.</v>
      </c>
      <c r="O7045" s="5" t="str">
        <f t="array" ref="O7045">INDEX(category2,MATCH(TRUE,ISNUMBER(SEARCH(keyword2,M7045)),0))</f>
        <v>Injured</v>
      </c>
      <c r="P7045" s="5" t="s">
        <v>20370</v>
      </c>
      <c r="Q7045" s="5" t="str">
        <f t="array" ref="Q7045">INDEX(category1,MATCH(TRUE,ISNUMBER(SEARCH(keyword1,M7045)),0))</f>
        <v>Suffocation</v>
      </c>
    </row>
    <row r="7046" spans="1:17" x14ac:dyDescent="0.25">
      <c r="A7046">
        <v>1663</v>
      </c>
      <c r="B7046" s="5" t="s">
        <v>15523</v>
      </c>
      <c r="C7046" s="6">
        <v>1901</v>
      </c>
      <c r="D7046" s="4">
        <v>4</v>
      </c>
      <c r="E7046">
        <v>465</v>
      </c>
      <c r="F7046" s="1">
        <v>173</v>
      </c>
      <c r="G7046" s="5" t="s">
        <v>3234</v>
      </c>
      <c r="H7046" s="5" t="s">
        <v>3235</v>
      </c>
      <c r="I7046" s="5" t="s">
        <v>15521</v>
      </c>
      <c r="J7046" t="s">
        <v>13313</v>
      </c>
      <c r="K7046" s="5" t="s">
        <v>15382</v>
      </c>
      <c r="L7046" s="5" t="s">
        <v>15522</v>
      </c>
      <c r="M7046" s="5" t="str">
        <f t="shared" si="110"/>
        <v>Slightly injured. Injured.  Blasting. Sufferers appear to have been using bad fuse, and, supposing a shot had missed, went in too soon and were caught by its explosion.</v>
      </c>
      <c r="O7046" s="5" t="str">
        <f t="array" ref="O7046">INDEX(category2,MATCH(TRUE,ISNUMBER(SEARCH(keyword2,M7046)),0))</f>
        <v>Injured</v>
      </c>
      <c r="P7046" s="5" t="s">
        <v>20370</v>
      </c>
      <c r="Q7046" s="5" t="str">
        <f t="array" ref="Q7046">INDEX(category1,MATCH(TRUE,ISNUMBER(SEARCH(keyword1,M7046)),0))</f>
        <v>Suffocation</v>
      </c>
    </row>
    <row r="7047" spans="1:17" x14ac:dyDescent="0.25">
      <c r="A7047">
        <v>1661</v>
      </c>
      <c r="B7047" s="5" t="s">
        <v>4611</v>
      </c>
      <c r="C7047" s="6">
        <v>1901</v>
      </c>
      <c r="D7047" s="4">
        <v>4</v>
      </c>
      <c r="E7047">
        <v>465</v>
      </c>
      <c r="F7047" s="1">
        <v>172</v>
      </c>
      <c r="G7047" s="5" t="s">
        <v>68</v>
      </c>
      <c r="H7047" s="5" t="s">
        <v>69</v>
      </c>
      <c r="I7047" s="5" t="s">
        <v>6452</v>
      </c>
      <c r="J7047" t="s">
        <v>6453</v>
      </c>
      <c r="K7047" s="5" t="s">
        <v>15524</v>
      </c>
      <c r="L7047" s="5" t="s">
        <v>15525</v>
      </c>
      <c r="M7047" s="5" t="str">
        <f t="shared" si="110"/>
        <v>Arm injured and rib broken. Injured.  Fall of coal and band of stone which runs interstratified in the seam of coal.</v>
      </c>
      <c r="O7047" s="5" t="str">
        <f t="array" ref="O7047">INDEX(category2,MATCH(TRUE,ISNUMBER(SEARCH(keyword2,M7047)),0))</f>
        <v>Injured</v>
      </c>
      <c r="P7047" s="5" t="str">
        <f t="array" ref="P7047">INDEX(category3,MATCH(TRUE,ISNUMBER(SEARCH(keyword3,M7047)),0))</f>
        <v>Arm</v>
      </c>
      <c r="Q7047" s="5" t="str">
        <f t="array" ref="Q7047">INDEX(category1,MATCH(TRUE,ISNUMBER(SEARCH(keyword1,M7047)),0))</f>
        <v>Falls</v>
      </c>
    </row>
    <row r="7048" spans="1:17" x14ac:dyDescent="0.25">
      <c r="A7048">
        <v>1660</v>
      </c>
      <c r="B7048" s="5" t="s">
        <v>15526</v>
      </c>
      <c r="C7048" s="6">
        <v>1901</v>
      </c>
      <c r="D7048" s="4">
        <v>4</v>
      </c>
      <c r="E7048">
        <v>465</v>
      </c>
      <c r="F7048" s="1">
        <v>170</v>
      </c>
      <c r="G7048" s="5" t="s">
        <v>2657</v>
      </c>
      <c r="H7048" s="5" t="s">
        <v>2658</v>
      </c>
      <c r="I7048" s="5" t="s">
        <v>9554</v>
      </c>
      <c r="J7048" t="s">
        <v>9555</v>
      </c>
      <c r="K7048" s="5" t="s">
        <v>15527</v>
      </c>
      <c r="L7048" s="5" t="s">
        <v>15528</v>
      </c>
      <c r="M7048" s="5" t="str">
        <f t="shared" si="110"/>
        <v>Wound on left foot. Injured. Winze accident.  A steel wire rope, apparently good, broke, and let empty bucket fall on sufferer's foot.</v>
      </c>
      <c r="O7048" s="5" t="str">
        <f t="array" ref="O7048">INDEX(category2,MATCH(TRUE,ISNUMBER(SEARCH(keyword2,M7048)),0))</f>
        <v>Injured</v>
      </c>
      <c r="P7048" s="5" t="str">
        <f t="array" ref="P7048">INDEX(category3,MATCH(TRUE,ISNUMBER(SEARCH(keyword3,M7048)),0))</f>
        <v>Foot</v>
      </c>
      <c r="Q7048" s="5" t="str">
        <f t="array" ref="Q7048">INDEX(category1,MATCH(TRUE,ISNUMBER(SEARCH(keyword1,M7048)),0))</f>
        <v>Cuts and Wounds</v>
      </c>
    </row>
    <row r="7049" spans="1:17" x14ac:dyDescent="0.25">
      <c r="A7049">
        <v>1659</v>
      </c>
      <c r="B7049" s="5" t="s">
        <v>15529</v>
      </c>
      <c r="C7049" s="6">
        <v>1901</v>
      </c>
      <c r="D7049" s="4">
        <v>4</v>
      </c>
      <c r="E7049">
        <v>465</v>
      </c>
      <c r="F7049" s="1">
        <v>159</v>
      </c>
      <c r="G7049" s="5" t="s">
        <v>18</v>
      </c>
      <c r="H7049" s="5" t="s">
        <v>19</v>
      </c>
      <c r="I7049" s="5" t="s">
        <v>12716</v>
      </c>
      <c r="J7049" t="s">
        <v>12717</v>
      </c>
      <c r="K7049" s="5" t="s">
        <v>15530</v>
      </c>
      <c r="L7049" s="5" t="s">
        <v>15531</v>
      </c>
      <c r="M7049" s="5" t="str">
        <f t="shared" si="110"/>
        <v>Fracture of left arm and wounded back. Injured. Fall of rock.  Fall took place while sufferer was working off a shot, which had been fired in the preceding shift.</v>
      </c>
      <c r="O7049" s="5" t="str">
        <f t="array" ref="O7049">INDEX(category2,MATCH(TRUE,ISNUMBER(SEARCH(keyword2,M7049)),0))</f>
        <v>Injured</v>
      </c>
      <c r="P7049" s="5" t="str">
        <f t="array" ref="P7049">INDEX(category3,MATCH(TRUE,ISNUMBER(SEARCH(keyword3,M7049)),0))</f>
        <v>Back</v>
      </c>
      <c r="Q7049" s="5" t="str">
        <f t="array" ref="Q7049">INDEX(category1,MATCH(TRUE,ISNUMBER(SEARCH(keyword1,M7049)),0))</f>
        <v>Cuts and Wounds</v>
      </c>
    </row>
    <row r="7050" spans="1:17" x14ac:dyDescent="0.25">
      <c r="A7050">
        <v>1657</v>
      </c>
      <c r="B7050" s="5" t="s">
        <v>15532</v>
      </c>
      <c r="C7050" s="6">
        <v>1901</v>
      </c>
      <c r="D7050" s="4">
        <v>4</v>
      </c>
      <c r="E7050">
        <v>465</v>
      </c>
      <c r="F7050" s="1">
        <v>156</v>
      </c>
      <c r="G7050" s="5" t="s">
        <v>2657</v>
      </c>
      <c r="H7050" s="5" t="s">
        <v>2658</v>
      </c>
      <c r="I7050" s="5" t="s">
        <v>7779</v>
      </c>
      <c r="J7050" t="s">
        <v>7780</v>
      </c>
      <c r="K7050" s="5" t="s">
        <v>15533</v>
      </c>
      <c r="L7050" s="5" t="s">
        <v>15534</v>
      </c>
      <c r="M7050" s="5" t="str">
        <f t="shared" si="110"/>
        <v>Cut on head. Injured. In shoot. Fell down the shoot.</v>
      </c>
      <c r="O7050" s="5" t="str">
        <f t="array" ref="O7050">INDEX(category2,MATCH(TRUE,ISNUMBER(SEARCH(keyword2,M7050)),0))</f>
        <v>Injured</v>
      </c>
      <c r="P7050" s="5" t="str">
        <f t="array" ref="P7050">INDEX(category3,MATCH(TRUE,ISNUMBER(SEARCH(keyword3,M7050)),0))</f>
        <v>Head</v>
      </c>
      <c r="Q7050" s="5" t="str">
        <f t="array" ref="Q7050">INDEX(category1,MATCH(TRUE,ISNUMBER(SEARCH(keyword1,M7050)),0))</f>
        <v>Cuts and Wounds</v>
      </c>
    </row>
    <row r="7051" spans="1:17" x14ac:dyDescent="0.25">
      <c r="A7051">
        <v>1658</v>
      </c>
      <c r="B7051" s="5" t="s">
        <v>284</v>
      </c>
      <c r="C7051" s="6">
        <v>1901</v>
      </c>
      <c r="D7051" s="4">
        <v>4</v>
      </c>
      <c r="E7051">
        <v>465</v>
      </c>
      <c r="F7051" s="1">
        <v>156</v>
      </c>
      <c r="G7051" s="5" t="s">
        <v>2657</v>
      </c>
      <c r="H7051" s="5" t="s">
        <v>2658</v>
      </c>
      <c r="I7051" s="5" t="s">
        <v>7779</v>
      </c>
      <c r="J7051" t="s">
        <v>7780</v>
      </c>
      <c r="K7051" s="5" t="s">
        <v>15535</v>
      </c>
      <c r="L7051" s="5" t="s">
        <v>15536</v>
      </c>
      <c r="M7051" s="5" t="str">
        <f t="shared" si="110"/>
        <v>Jammed finger. Injured. Miscellaneous.  Piece of timber fell and caught his hand.</v>
      </c>
      <c r="O7051" s="5" t="str">
        <f t="array" ref="O7051">INDEX(category2,MATCH(TRUE,ISNUMBER(SEARCH(keyword2,M7051)),0))</f>
        <v>Injured</v>
      </c>
      <c r="P7051" s="5" t="str">
        <f t="array" ref="P7051">INDEX(category3,MATCH(TRUE,ISNUMBER(SEARCH(keyword3,M7051)),0))</f>
        <v>Hand</v>
      </c>
      <c r="Q7051" s="5" t="str">
        <f t="array" ref="Q7051">INDEX(category1,MATCH(TRUE,ISNUMBER(SEARCH(keyword1,M7051)),0))</f>
        <v>Falls</v>
      </c>
    </row>
    <row r="7052" spans="1:17" x14ac:dyDescent="0.25">
      <c r="A7052">
        <v>1656</v>
      </c>
      <c r="B7052" s="5" t="s">
        <v>15537</v>
      </c>
      <c r="C7052" s="6">
        <v>1901</v>
      </c>
      <c r="D7052" s="4">
        <v>4</v>
      </c>
      <c r="E7052">
        <v>465</v>
      </c>
      <c r="F7052" s="1">
        <v>151</v>
      </c>
      <c r="G7052" s="5" t="s">
        <v>18</v>
      </c>
      <c r="H7052" s="5" t="s">
        <v>19</v>
      </c>
      <c r="I7052" s="5" t="s">
        <v>895</v>
      </c>
      <c r="J7052" t="s">
        <v>8376</v>
      </c>
      <c r="K7052" s="5" t="s">
        <v>14070</v>
      </c>
      <c r="L7052" s="5" t="s">
        <v>15538</v>
      </c>
      <c r="M7052" s="5" t="str">
        <f t="shared" si="110"/>
        <v>Scalp wound. Injured.  Shaft accident. Sufferer and others were sinking, a shot had been fired and a piece of rock fell on him.</v>
      </c>
      <c r="O7052" s="5" t="str">
        <f t="array" ref="O7052">INDEX(category2,MATCH(TRUE,ISNUMBER(SEARCH(keyword2,M7052)),0))</f>
        <v>Injured</v>
      </c>
      <c r="P7052" s="5" t="str">
        <f t="array" ref="P7052">INDEX(category3,MATCH(TRUE,ISNUMBER(SEARCH(keyword3,M7052)),0))</f>
        <v>Head</v>
      </c>
      <c r="Q7052" s="5" t="str">
        <f t="array" ref="Q7052">INDEX(category1,MATCH(TRUE,ISNUMBER(SEARCH(keyword1,M7052)),0))</f>
        <v>Cuts and Wounds</v>
      </c>
    </row>
    <row r="7053" spans="1:17" x14ac:dyDescent="0.25">
      <c r="A7053">
        <v>1655</v>
      </c>
      <c r="B7053" s="5" t="s">
        <v>15539</v>
      </c>
      <c r="C7053" s="6">
        <v>1901</v>
      </c>
      <c r="D7053" s="4">
        <v>4</v>
      </c>
      <c r="E7053">
        <v>465</v>
      </c>
      <c r="F7053" s="1">
        <v>150</v>
      </c>
      <c r="G7053" s="5" t="s">
        <v>2657</v>
      </c>
      <c r="H7053" s="5" t="s">
        <v>2658</v>
      </c>
      <c r="I7053" s="5" t="s">
        <v>15540</v>
      </c>
      <c r="J7053" t="s">
        <v>14373</v>
      </c>
      <c r="K7053" s="5" t="s">
        <v>14886</v>
      </c>
      <c r="L7053" s="5" t="s">
        <v>15541</v>
      </c>
      <c r="M7053" s="5" t="str">
        <f t="shared" si="110"/>
        <v>Flesh wounds. Injured.  Shaft accident. Truck not fastened in cage and was caught at top of chamber, throwing some stone off.</v>
      </c>
      <c r="O7053" s="5" t="str">
        <f t="array" ref="O7053">INDEX(category2,MATCH(TRUE,ISNUMBER(SEARCH(keyword2,M7053)),0))</f>
        <v>Injured</v>
      </c>
      <c r="P7053" s="5" t="s">
        <v>20370</v>
      </c>
      <c r="Q7053" s="5" t="str">
        <f t="array" ref="Q7053">INDEX(category1,MATCH(TRUE,ISNUMBER(SEARCH(keyword1,M7053)),0))</f>
        <v>Cuts and Wounds</v>
      </c>
    </row>
    <row r="7054" spans="1:17" x14ac:dyDescent="0.25">
      <c r="A7054">
        <v>1654</v>
      </c>
      <c r="B7054" s="5" t="s">
        <v>15542</v>
      </c>
      <c r="C7054" s="6">
        <v>1901</v>
      </c>
      <c r="D7054" s="4">
        <v>4</v>
      </c>
      <c r="E7054">
        <v>465</v>
      </c>
      <c r="F7054" s="1">
        <v>149</v>
      </c>
      <c r="G7054" s="5" t="s">
        <v>68</v>
      </c>
      <c r="H7054" s="5" t="s">
        <v>69</v>
      </c>
      <c r="I7054" s="5" t="s">
        <v>13788</v>
      </c>
      <c r="J7054" t="s">
        <v>13789</v>
      </c>
      <c r="K7054" s="5" t="s">
        <v>15080</v>
      </c>
      <c r="L7054" s="5" t="s">
        <v>15543</v>
      </c>
      <c r="M7054" s="5" t="str">
        <f t="shared" si="110"/>
        <v>Burnt. Killed.  Explosion of gas. Sufferer went into a place known to be dangerous and an explosion occurred.  He died from its effects on 2nd June.</v>
      </c>
      <c r="O7054" s="5" t="str">
        <f t="array" ref="O7054">INDEX(category2,MATCH(TRUE,ISNUMBER(SEARCH(keyword2,M7054)),0))</f>
        <v>Dead</v>
      </c>
      <c r="P7054" s="5" t="s">
        <v>20370</v>
      </c>
      <c r="Q7054" s="5" t="str">
        <f t="array" ref="Q7054">INDEX(category1,MATCH(TRUE,ISNUMBER(SEARCH(keyword1,M7054)),0))</f>
        <v>Burns</v>
      </c>
    </row>
    <row r="7055" spans="1:17" x14ac:dyDescent="0.25">
      <c r="A7055">
        <v>1653</v>
      </c>
      <c r="B7055" s="5" t="s">
        <v>15451</v>
      </c>
      <c r="C7055" s="6">
        <v>1901</v>
      </c>
      <c r="D7055" s="4">
        <v>4</v>
      </c>
      <c r="E7055">
        <v>464</v>
      </c>
      <c r="F7055" s="1">
        <v>140</v>
      </c>
      <c r="G7055" s="5" t="s">
        <v>3234</v>
      </c>
      <c r="H7055" s="5" t="s">
        <v>3235</v>
      </c>
      <c r="I7055" s="5" t="s">
        <v>15521</v>
      </c>
      <c r="J7055" t="s">
        <v>13313</v>
      </c>
      <c r="K7055" s="5" t="s">
        <v>14744</v>
      </c>
      <c r="L7055" s="5" t="s">
        <v>15544</v>
      </c>
      <c r="M7055" s="5" t="str">
        <f t="shared" si="110"/>
        <v>Fatal. Killed. Shaft. On reaching the surface sufferer fell down the air compartment of the shaft when in the act of landing.</v>
      </c>
      <c r="O7055" s="5" t="str">
        <f t="array" ref="O7055">INDEX(category2,MATCH(TRUE,ISNUMBER(SEARCH(keyword2,M7055)),0))</f>
        <v>Dead</v>
      </c>
      <c r="P7055" s="5" t="str">
        <f t="array" ref="P7055">INDEX(category3,MATCH(TRUE,ISNUMBER(SEARCH(keyword3,M7055)),0))</f>
        <v>Head</v>
      </c>
      <c r="Q7055" s="5" t="str">
        <f t="array" ref="Q7055">INDEX(category1,MATCH(TRUE,ISNUMBER(SEARCH(keyword1,M7055)),0))</f>
        <v>Falls</v>
      </c>
    </row>
    <row r="7056" spans="1:17" x14ac:dyDescent="0.25">
      <c r="A7056">
        <v>1652</v>
      </c>
      <c r="B7056" s="5" t="s">
        <v>15545</v>
      </c>
      <c r="C7056" s="6">
        <v>1901</v>
      </c>
      <c r="D7056" s="4">
        <v>4</v>
      </c>
      <c r="E7056">
        <v>464</v>
      </c>
      <c r="F7056" s="1">
        <v>129</v>
      </c>
      <c r="G7056" s="5" t="s">
        <v>18</v>
      </c>
      <c r="H7056" s="5" t="s">
        <v>19</v>
      </c>
      <c r="I7056" s="5" t="s">
        <v>12716</v>
      </c>
      <c r="J7056" t="s">
        <v>12717</v>
      </c>
      <c r="K7056" s="5" t="s">
        <v>15389</v>
      </c>
      <c r="L7056" s="5" t="s">
        <v>15546</v>
      </c>
      <c r="M7056" s="5" t="str">
        <f t="shared" si="110"/>
        <v>Compound fracture of leg. Injured.  Fall of rock. The rock had been propped and sufferer neglected to remove the props before firing; on doing it afterwards the stone fell and caught him.</v>
      </c>
      <c r="O7056" s="5" t="str">
        <f t="array" ref="O7056">INDEX(category2,MATCH(TRUE,ISNUMBER(SEARCH(keyword2,M7056)),0))</f>
        <v>Injured</v>
      </c>
      <c r="P7056" s="5" t="str">
        <f t="array" ref="P7056">INDEX(category3,MATCH(TRUE,ISNUMBER(SEARCH(keyword3,M7056)),0))</f>
        <v>Leg</v>
      </c>
      <c r="Q7056" s="5" t="str">
        <f t="array" ref="Q7056">INDEX(category1,MATCH(TRUE,ISNUMBER(SEARCH(keyword1,M7056)),0))</f>
        <v>Breaks and Fractures</v>
      </c>
    </row>
    <row r="7057" spans="1:17" x14ac:dyDescent="0.25">
      <c r="A7057">
        <v>1650</v>
      </c>
      <c r="B7057" s="5" t="s">
        <v>15547</v>
      </c>
      <c r="C7057" s="6">
        <v>1901</v>
      </c>
      <c r="D7057" s="4">
        <v>4</v>
      </c>
      <c r="E7057">
        <v>464</v>
      </c>
      <c r="F7057" s="1">
        <v>123</v>
      </c>
      <c r="G7057" s="5" t="s">
        <v>2657</v>
      </c>
      <c r="H7057" s="5" t="s">
        <v>2658</v>
      </c>
      <c r="I7057" s="5" t="s">
        <v>11661</v>
      </c>
      <c r="J7057" t="s">
        <v>11662</v>
      </c>
      <c r="K7057" s="5" t="s">
        <v>15548</v>
      </c>
      <c r="L7057" s="5" t="s">
        <v>15549</v>
      </c>
      <c r="M7057" s="5" t="str">
        <f t="shared" si="110"/>
        <v>Crushed toe. Injured.  Stone fell on it. Slight fall of stone.</v>
      </c>
      <c r="O7057" s="5" t="str">
        <f t="array" ref="O7057">INDEX(category2,MATCH(TRUE,ISNUMBER(SEARCH(keyword2,M7057)),0))</f>
        <v>Injured</v>
      </c>
      <c r="P7057" s="5" t="str">
        <f t="array" ref="P7057">INDEX(category3,MATCH(TRUE,ISNUMBER(SEARCH(keyword3,M7057)),0))</f>
        <v>Foot</v>
      </c>
      <c r="Q7057" s="5" t="str">
        <f t="array" ref="Q7057">INDEX(category1,MATCH(TRUE,ISNUMBER(SEARCH(keyword1,M7057)),0))</f>
        <v>Smashed/Crushed</v>
      </c>
    </row>
    <row r="7058" spans="1:17" x14ac:dyDescent="0.25">
      <c r="A7058">
        <v>1651</v>
      </c>
      <c r="B7058" s="5" t="s">
        <v>15550</v>
      </c>
      <c r="C7058" s="6">
        <v>1901</v>
      </c>
      <c r="D7058" s="4">
        <v>4</v>
      </c>
      <c r="E7058">
        <v>464</v>
      </c>
      <c r="F7058" s="1">
        <v>123</v>
      </c>
      <c r="G7058" s="5" t="s">
        <v>14559</v>
      </c>
      <c r="H7058" s="5" t="s">
        <v>14560</v>
      </c>
      <c r="I7058" s="5" t="s">
        <v>15551</v>
      </c>
      <c r="J7058" t="s">
        <v>15552</v>
      </c>
      <c r="K7058" s="5" t="s">
        <v>15553</v>
      </c>
      <c r="L7058" s="5" t="s">
        <v>15554</v>
      </c>
      <c r="M7058" s="5" t="str">
        <f t="shared" si="110"/>
        <v>Loss of three fingers. Injured. Fall of rock.  Sufferer was working at a mine in an out-of-the-way place and this accident was not reported until more than three months after.</v>
      </c>
      <c r="O7058" s="5" t="str">
        <f t="array" ref="O7058">INDEX(category2,MATCH(TRUE,ISNUMBER(SEARCH(keyword2,M7058)),0))</f>
        <v>Injured</v>
      </c>
      <c r="P7058" s="5" t="str">
        <f t="array" ref="P7058">INDEX(category3,MATCH(TRUE,ISNUMBER(SEARCH(keyword3,M7058)),0))</f>
        <v>Hand</v>
      </c>
      <c r="Q7058" s="5" t="str">
        <f t="array" ref="Q7058">INDEX(category1,MATCH(TRUE,ISNUMBER(SEARCH(keyword1,M7058)),0))</f>
        <v>Falls</v>
      </c>
    </row>
    <row r="7059" spans="1:17" x14ac:dyDescent="0.25">
      <c r="A7059">
        <v>1648</v>
      </c>
      <c r="B7059" s="5" t="s">
        <v>15555</v>
      </c>
      <c r="C7059" s="6">
        <v>1901</v>
      </c>
      <c r="D7059" s="4">
        <v>4</v>
      </c>
      <c r="E7059">
        <v>464</v>
      </c>
      <c r="F7059" s="1">
        <v>122</v>
      </c>
      <c r="G7059" s="5" t="s">
        <v>68</v>
      </c>
      <c r="H7059" s="5" t="s">
        <v>69</v>
      </c>
      <c r="I7059" s="5" t="s">
        <v>14764</v>
      </c>
      <c r="J7059" t="s">
        <v>11396</v>
      </c>
      <c r="K7059" s="5" t="s">
        <v>14415</v>
      </c>
      <c r="L7059" s="5" t="s">
        <v>15556</v>
      </c>
      <c r="M7059" s="5" t="str">
        <f t="shared" si="110"/>
        <v>Bruised. Injured. Shaft.  Sufferer went through the shaft whilst cage was descending and was caught by it.</v>
      </c>
      <c r="O7059" s="5" t="str">
        <f t="array" ref="O7059">INDEX(category2,MATCH(TRUE,ISNUMBER(SEARCH(keyword2,M7059)),0))</f>
        <v>Injured</v>
      </c>
      <c r="P7059" s="5" t="s">
        <v>20370</v>
      </c>
      <c r="Q7059" s="5" t="str">
        <f t="array" ref="Q7059">INDEX(category1,MATCH(TRUE,ISNUMBER(SEARCH(keyword1,M7059)),0))</f>
        <v xml:space="preserve">Bruises </v>
      </c>
    </row>
    <row r="7060" spans="1:17" x14ac:dyDescent="0.25">
      <c r="A7060">
        <v>1649</v>
      </c>
      <c r="B7060" s="5" t="s">
        <v>15557</v>
      </c>
      <c r="C7060" s="6">
        <v>1901</v>
      </c>
      <c r="D7060" s="4">
        <v>4</v>
      </c>
      <c r="E7060">
        <v>464</v>
      </c>
      <c r="F7060" s="1">
        <v>122</v>
      </c>
      <c r="G7060" s="5" t="s">
        <v>2657</v>
      </c>
      <c r="H7060" s="5" t="s">
        <v>2658</v>
      </c>
      <c r="I7060" s="5" t="s">
        <v>9653</v>
      </c>
      <c r="J7060" t="s">
        <v>8445</v>
      </c>
      <c r="K7060" s="5" t="s">
        <v>15548</v>
      </c>
      <c r="L7060" s="5" t="s">
        <v>15558</v>
      </c>
      <c r="M7060" s="5" t="str">
        <f t="shared" si="110"/>
        <v>Crushed toe. Injured.  Miscellaneous. A slab fell on sufferer's toe.</v>
      </c>
      <c r="O7060" s="5" t="str">
        <f t="array" ref="O7060">INDEX(category2,MATCH(TRUE,ISNUMBER(SEARCH(keyword2,M7060)),0))</f>
        <v>Injured</v>
      </c>
      <c r="P7060" s="5" t="str">
        <f t="array" ref="P7060">INDEX(category3,MATCH(TRUE,ISNUMBER(SEARCH(keyword3,M7060)),0))</f>
        <v>Foot</v>
      </c>
      <c r="Q7060" s="5" t="str">
        <f t="array" ref="Q7060">INDEX(category1,MATCH(TRUE,ISNUMBER(SEARCH(keyword1,M7060)),0))</f>
        <v>Smashed/Crushed</v>
      </c>
    </row>
    <row r="7061" spans="1:17" x14ac:dyDescent="0.25">
      <c r="A7061">
        <v>1647</v>
      </c>
      <c r="B7061" s="5" t="s">
        <v>15559</v>
      </c>
      <c r="C7061" s="6">
        <v>1901</v>
      </c>
      <c r="D7061" s="4">
        <v>4</v>
      </c>
      <c r="E7061">
        <v>464</v>
      </c>
      <c r="F7061" s="1">
        <v>121</v>
      </c>
      <c r="G7061" s="5" t="s">
        <v>18</v>
      </c>
      <c r="H7061" s="5" t="s">
        <v>19</v>
      </c>
      <c r="I7061" s="5" t="s">
        <v>15560</v>
      </c>
      <c r="J7061" t="s">
        <v>15561</v>
      </c>
      <c r="K7061" s="5" t="s">
        <v>14098</v>
      </c>
      <c r="L7061" s="5" t="s">
        <v>15562</v>
      </c>
      <c r="M7061" s="5" t="str">
        <f t="shared" si="110"/>
        <v>Fatally injured. Killed.  Machinery. Clothes caught on revolving shaft.</v>
      </c>
      <c r="N7061" s="5" t="s">
        <v>15564</v>
      </c>
      <c r="O7061" s="5" t="str">
        <f t="array" ref="O7061">INDEX(category2,MATCH(TRUE,ISNUMBER(SEARCH(keyword2,M7061)),0))</f>
        <v>Dead</v>
      </c>
      <c r="P7061" s="5" t="s">
        <v>20370</v>
      </c>
      <c r="Q7061" s="5" t="s">
        <v>20370</v>
      </c>
    </row>
    <row r="7062" spans="1:17" x14ac:dyDescent="0.25">
      <c r="A7062">
        <v>1646</v>
      </c>
      <c r="B7062" s="5" t="s">
        <v>15542</v>
      </c>
      <c r="C7062" s="6">
        <v>1901</v>
      </c>
      <c r="D7062" s="4">
        <v>4</v>
      </c>
      <c r="E7062">
        <v>464</v>
      </c>
      <c r="F7062" s="1">
        <v>119</v>
      </c>
      <c r="G7062" s="5" t="s">
        <v>68</v>
      </c>
      <c r="H7062" s="5" t="s">
        <v>69</v>
      </c>
      <c r="I7062" s="5" t="s">
        <v>13788</v>
      </c>
      <c r="J7062" t="s">
        <v>13789</v>
      </c>
      <c r="K7062" s="5" t="s">
        <v>15565</v>
      </c>
      <c r="L7062" s="5" t="s">
        <v>15566</v>
      </c>
      <c r="M7062" s="5" t="str">
        <f t="shared" si="110"/>
        <v>Fingers injured. Injured. Wagon accident.  Finger caught between wagon and coal pillar.</v>
      </c>
      <c r="O7062" s="5" t="str">
        <f t="array" ref="O7062">INDEX(category2,MATCH(TRUE,ISNUMBER(SEARCH(keyword2,M7062)),0))</f>
        <v>Injured</v>
      </c>
      <c r="P7062" s="5" t="str">
        <f t="array" ref="P7062">INDEX(category3,MATCH(TRUE,ISNUMBER(SEARCH(keyword3,M7062)),0))</f>
        <v>Hand</v>
      </c>
      <c r="Q7062" s="5" t="s">
        <v>20370</v>
      </c>
    </row>
    <row r="7063" spans="1:17" x14ac:dyDescent="0.25">
      <c r="A7063">
        <v>1643</v>
      </c>
      <c r="B7063" s="5" t="s">
        <v>15567</v>
      </c>
      <c r="C7063" s="6">
        <v>1901</v>
      </c>
      <c r="D7063" s="4">
        <v>4</v>
      </c>
      <c r="E7063">
        <v>464</v>
      </c>
      <c r="F7063" s="1">
        <v>112</v>
      </c>
      <c r="G7063" s="5" t="s">
        <v>2657</v>
      </c>
      <c r="H7063" s="5" t="s">
        <v>2658</v>
      </c>
      <c r="I7063" s="5" t="s">
        <v>12058</v>
      </c>
      <c r="J7063" t="s">
        <v>12059</v>
      </c>
      <c r="K7063" s="5" t="s">
        <v>15568</v>
      </c>
      <c r="L7063" s="5" t="s">
        <v>15569</v>
      </c>
      <c r="M7063" s="5" t="str">
        <f t="shared" si="110"/>
        <v>Blow on shoulder. Injured. Shaft. Water-bucket in its ascent dislodged small piece of centering which struck sufferer.</v>
      </c>
      <c r="O7063" s="5" t="str">
        <f t="array" ref="O7063">INDEX(category2,MATCH(TRUE,ISNUMBER(SEARCH(keyword2,M7063)),0))</f>
        <v>Injured</v>
      </c>
      <c r="P7063" s="5" t="str">
        <f t="array" ref="P7063">INDEX(category3,MATCH(TRUE,ISNUMBER(SEARCH(keyword3,M7063)),0))</f>
        <v>Shoulder</v>
      </c>
      <c r="Q7063" s="5" t="str">
        <f t="array" ref="Q7063">INDEX(category1,MATCH(TRUE,ISNUMBER(SEARCH(keyword1,M7063)),0))</f>
        <v>Dislocation</v>
      </c>
    </row>
    <row r="7064" spans="1:17" x14ac:dyDescent="0.25">
      <c r="A7064">
        <v>1644</v>
      </c>
      <c r="B7064" s="5" t="s">
        <v>15570</v>
      </c>
      <c r="C7064" s="6">
        <v>1901</v>
      </c>
      <c r="D7064" s="4">
        <v>4</v>
      </c>
      <c r="E7064">
        <v>464</v>
      </c>
      <c r="F7064" s="1">
        <v>112</v>
      </c>
      <c r="G7064" s="5" t="s">
        <v>2657</v>
      </c>
      <c r="H7064" s="5" t="s">
        <v>2658</v>
      </c>
      <c r="I7064" s="5" t="s">
        <v>11661</v>
      </c>
      <c r="J7064" t="s">
        <v>11662</v>
      </c>
      <c r="K7064" s="5" t="s">
        <v>15571</v>
      </c>
      <c r="L7064" s="5" t="s">
        <v>15572</v>
      </c>
      <c r="M7064" s="5" t="str">
        <f t="shared" si="110"/>
        <v>Bruises and abrasions. Injured.  Fall of rock. Piece of rock fell in stope.</v>
      </c>
      <c r="O7064" s="5" t="str">
        <f t="array" ref="O7064">INDEX(category2,MATCH(TRUE,ISNUMBER(SEARCH(keyword2,M7064)),0))</f>
        <v>Injured</v>
      </c>
      <c r="P7064" s="5" t="s">
        <v>20370</v>
      </c>
      <c r="Q7064" s="5" t="str">
        <f t="array" ref="Q7064">INDEX(category1,MATCH(TRUE,ISNUMBER(SEARCH(keyword1,M7064)),0))</f>
        <v xml:space="preserve">Bruises </v>
      </c>
    </row>
    <row r="7065" spans="1:17" x14ac:dyDescent="0.25">
      <c r="A7065">
        <v>1645</v>
      </c>
      <c r="B7065" s="5" t="s">
        <v>15573</v>
      </c>
      <c r="C7065" s="6">
        <v>1901</v>
      </c>
      <c r="D7065" s="4">
        <v>4</v>
      </c>
      <c r="E7065">
        <v>464</v>
      </c>
      <c r="F7065" s="1">
        <v>112</v>
      </c>
      <c r="G7065" s="5" t="s">
        <v>68</v>
      </c>
      <c r="H7065" s="5" t="s">
        <v>69</v>
      </c>
      <c r="I7065" s="5" t="s">
        <v>6452</v>
      </c>
      <c r="J7065" t="s">
        <v>6453</v>
      </c>
      <c r="K7065" s="5" t="s">
        <v>15574</v>
      </c>
      <c r="L7065" s="5" t="s">
        <v>15575</v>
      </c>
      <c r="M7065" s="5" t="str">
        <f t="shared" si="110"/>
        <v>Slight contusions. Injured.  Fall of coal. Fall of coal and band in his working place.</v>
      </c>
      <c r="O7065" s="5" t="str">
        <f t="array" ref="O7065">INDEX(category2,MATCH(TRUE,ISNUMBER(SEARCH(keyword2,M7065)),0))</f>
        <v>Injured</v>
      </c>
      <c r="P7065" s="5" t="s">
        <v>20370</v>
      </c>
      <c r="Q7065" s="5" t="str">
        <f t="array" ref="Q7065">INDEX(category1,MATCH(TRUE,ISNUMBER(SEARCH(keyword1,M7065)),0))</f>
        <v>Falls</v>
      </c>
    </row>
    <row r="7066" spans="1:17" x14ac:dyDescent="0.25">
      <c r="A7066">
        <v>1642</v>
      </c>
      <c r="B7066" s="5" t="s">
        <v>15576</v>
      </c>
      <c r="C7066" s="6">
        <v>1901</v>
      </c>
      <c r="D7066" s="4">
        <v>4</v>
      </c>
      <c r="E7066">
        <v>464</v>
      </c>
      <c r="F7066" s="1">
        <v>111</v>
      </c>
      <c r="G7066" s="5" t="s">
        <v>2657</v>
      </c>
      <c r="H7066" s="5" t="s">
        <v>2658</v>
      </c>
      <c r="I7066" s="5" t="s">
        <v>10559</v>
      </c>
      <c r="J7066" t="s">
        <v>10220</v>
      </c>
      <c r="K7066" s="5" t="s">
        <v>15577</v>
      </c>
      <c r="L7066" s="5" t="s">
        <v>15578</v>
      </c>
      <c r="M7066" s="5" t="str">
        <f t="shared" si="110"/>
        <v>Crushed thumb. Injured.  Wagon accident. Thumb crushed between wagon and stone.</v>
      </c>
      <c r="O7066" s="5" t="str">
        <f t="array" ref="O7066">INDEX(category2,MATCH(TRUE,ISNUMBER(SEARCH(keyword2,M7066)),0))</f>
        <v>Injured</v>
      </c>
      <c r="P7066" s="5" t="str">
        <f t="array" ref="P7066">INDEX(category3,MATCH(TRUE,ISNUMBER(SEARCH(keyword3,M7066)),0))</f>
        <v>Hand</v>
      </c>
      <c r="Q7066" s="5" t="str">
        <f t="array" ref="Q7066">INDEX(category1,MATCH(TRUE,ISNUMBER(SEARCH(keyword1,M7066)),0))</f>
        <v>Smashed/Crushed</v>
      </c>
    </row>
    <row r="7067" spans="1:17" x14ac:dyDescent="0.25">
      <c r="A7067">
        <v>1641</v>
      </c>
      <c r="B7067" s="5" t="s">
        <v>15579</v>
      </c>
      <c r="C7067" s="6">
        <v>1901</v>
      </c>
      <c r="D7067" s="4">
        <v>4</v>
      </c>
      <c r="E7067">
        <v>464</v>
      </c>
      <c r="F7067" s="1">
        <v>104</v>
      </c>
      <c r="G7067" s="5" t="s">
        <v>89</v>
      </c>
      <c r="H7067" s="5" t="s">
        <v>90</v>
      </c>
      <c r="I7067" s="5" t="s">
        <v>15580</v>
      </c>
      <c r="J7067" t="s">
        <v>15581</v>
      </c>
      <c r="K7067" s="5" t="s">
        <v>15148</v>
      </c>
      <c r="L7067" s="5" t="s">
        <v>15582</v>
      </c>
      <c r="M7067" s="5" t="str">
        <f t="shared" si="110"/>
        <v>Fractured leg. Injured.  Shaft accident. Rested on a broken sollar in shaft which gave way with him, and he fell to the bottom.</v>
      </c>
      <c r="O7067" s="5" t="str">
        <f t="array" ref="O7067">INDEX(category2,MATCH(TRUE,ISNUMBER(SEARCH(keyword2,M7067)),0))</f>
        <v>Injured</v>
      </c>
      <c r="P7067" s="5" t="str">
        <f t="array" ref="P7067">INDEX(category3,MATCH(TRUE,ISNUMBER(SEARCH(keyword3,M7067)),0))</f>
        <v>Leg</v>
      </c>
      <c r="Q7067" s="5" t="str">
        <f t="array" ref="Q7067">INDEX(category1,MATCH(TRUE,ISNUMBER(SEARCH(keyword1,M7067)),0))</f>
        <v>Breaks and Fractures</v>
      </c>
    </row>
    <row r="7068" spans="1:17" x14ac:dyDescent="0.25">
      <c r="A7068">
        <v>1639</v>
      </c>
      <c r="B7068" s="5" t="s">
        <v>15583</v>
      </c>
      <c r="C7068" s="6">
        <v>1901</v>
      </c>
      <c r="D7068" s="4">
        <v>4</v>
      </c>
      <c r="E7068">
        <v>464</v>
      </c>
      <c r="F7068" s="1">
        <v>95</v>
      </c>
      <c r="G7068" s="5" t="s">
        <v>18</v>
      </c>
      <c r="H7068" s="5" t="s">
        <v>19</v>
      </c>
      <c r="I7068" s="5" t="s">
        <v>15584</v>
      </c>
      <c r="J7068" t="s">
        <v>15585</v>
      </c>
      <c r="K7068" s="5" t="s">
        <v>15586</v>
      </c>
      <c r="L7068" s="5" t="s">
        <v>15587</v>
      </c>
      <c r="M7068" s="5" t="str">
        <f t="shared" si="110"/>
        <v>Wounded jaw. Injured. Miscellaneous. When tipping a truck into a pass it overbalanced, causing the lever to strike sufferer's face.</v>
      </c>
      <c r="O7068" s="5" t="str">
        <f t="array" ref="O7068">INDEX(category2,MATCH(TRUE,ISNUMBER(SEARCH(keyword2,M7068)),0))</f>
        <v>Injured</v>
      </c>
      <c r="P7068" s="5" t="str">
        <f t="array" ref="P7068">INDEX(category3,MATCH(TRUE,ISNUMBER(SEARCH(keyword3,M7068)),0))</f>
        <v>Head</v>
      </c>
      <c r="Q7068" s="5" t="str">
        <f t="array" ref="Q7068">INDEX(category1,MATCH(TRUE,ISNUMBER(SEARCH(keyword1,M7068)),0))</f>
        <v>Cuts and Wounds</v>
      </c>
    </row>
    <row r="7069" spans="1:17" x14ac:dyDescent="0.25">
      <c r="A7069">
        <v>1640</v>
      </c>
      <c r="B7069" s="5" t="s">
        <v>15588</v>
      </c>
      <c r="C7069" s="6">
        <v>1901</v>
      </c>
      <c r="D7069" s="4">
        <v>4</v>
      </c>
      <c r="E7069">
        <v>464</v>
      </c>
      <c r="F7069" s="1">
        <v>95</v>
      </c>
      <c r="G7069" s="5" t="s">
        <v>907</v>
      </c>
      <c r="H7069" s="5" t="s">
        <v>908</v>
      </c>
      <c r="I7069" s="5" t="s">
        <v>15589</v>
      </c>
      <c r="J7069" t="s">
        <v>5454</v>
      </c>
      <c r="K7069" s="5" t="s">
        <v>15590</v>
      </c>
      <c r="L7069" s="5" t="s">
        <v>15591</v>
      </c>
      <c r="M7069" s="5" t="str">
        <f t="shared" si="110"/>
        <v>Right hand injured. Injured.  Blasting. Whilst drilling an old shot out in a sinking shaft an explosion occurred.</v>
      </c>
      <c r="O7069" s="5" t="str">
        <f t="array" ref="O7069">INDEX(category2,MATCH(TRUE,ISNUMBER(SEARCH(keyword2,M7069)),0))</f>
        <v>Injured</v>
      </c>
      <c r="P7069" s="5" t="str">
        <f t="array" ref="P7069">INDEX(category3,MATCH(TRUE,ISNUMBER(SEARCH(keyword3,M7069)),0))</f>
        <v>Hand</v>
      </c>
      <c r="Q7069" s="5" t="s">
        <v>20370</v>
      </c>
    </row>
    <row r="7070" spans="1:17" x14ac:dyDescent="0.25">
      <c r="A7070">
        <v>1638</v>
      </c>
      <c r="B7070" s="5" t="s">
        <v>15592</v>
      </c>
      <c r="C7070" s="6">
        <v>1901</v>
      </c>
      <c r="D7070" s="4">
        <v>4</v>
      </c>
      <c r="E7070">
        <v>464</v>
      </c>
      <c r="F7070" s="1">
        <v>94</v>
      </c>
      <c r="G7070" s="5" t="s">
        <v>4968</v>
      </c>
      <c r="H7070" s="5" t="s">
        <v>4969</v>
      </c>
      <c r="I7070" s="5" t="s">
        <v>15340</v>
      </c>
      <c r="J7070" t="s">
        <v>15341</v>
      </c>
      <c r="K7070" s="5" t="s">
        <v>15593</v>
      </c>
      <c r="L7070" s="5" t="s">
        <v>15594</v>
      </c>
      <c r="M7070" s="5" t="str">
        <f t="shared" si="110"/>
        <v>Broken finger and bruises. Injured.  Fall of rock. Ground slipped above unseen head parallel with the face of the drive.</v>
      </c>
      <c r="O7070" s="5" t="str">
        <f t="array" ref="O7070">INDEX(category2,MATCH(TRUE,ISNUMBER(SEARCH(keyword2,M7070)),0))</f>
        <v>Injured</v>
      </c>
      <c r="P7070" s="5" t="str">
        <f t="array" ref="P7070">INDEX(category3,MATCH(TRUE,ISNUMBER(SEARCH(keyword3,M7070)),0))</f>
        <v>Hand</v>
      </c>
      <c r="Q7070" s="5" t="str">
        <f t="array" ref="Q7070">INDEX(category1,MATCH(TRUE,ISNUMBER(SEARCH(keyword1,M7070)),0))</f>
        <v xml:space="preserve">Bruises </v>
      </c>
    </row>
    <row r="7071" spans="1:17" x14ac:dyDescent="0.25">
      <c r="A7071">
        <v>1637</v>
      </c>
      <c r="B7071" s="5" t="s">
        <v>15595</v>
      </c>
      <c r="C7071" s="6">
        <v>1901</v>
      </c>
      <c r="D7071" s="4">
        <v>4</v>
      </c>
      <c r="E7071">
        <v>464</v>
      </c>
      <c r="F7071" s="1">
        <v>87</v>
      </c>
      <c r="G7071" s="5" t="s">
        <v>2657</v>
      </c>
      <c r="H7071" s="5" t="s">
        <v>2658</v>
      </c>
      <c r="I7071" s="5" t="s">
        <v>13885</v>
      </c>
      <c r="J7071" t="s">
        <v>13886</v>
      </c>
      <c r="K7071" s="5" t="s">
        <v>14053</v>
      </c>
      <c r="L7071" s="5" t="s">
        <v>15597</v>
      </c>
      <c r="M7071" s="5" t="str">
        <f t="shared" si="110"/>
        <v>Fractured skull. Killed. Materials falling down shaft. Portion of bow of bucket broke off and fell down shaft, striking sufferer on head.</v>
      </c>
      <c r="N7071" s="5" t="s">
        <v>15599</v>
      </c>
      <c r="O7071" s="5" t="str">
        <f t="array" ref="O7071">INDEX(category2,MATCH(TRUE,ISNUMBER(SEARCH(keyword2,M7071)),0))</f>
        <v>Dead</v>
      </c>
      <c r="P7071" s="5" t="str">
        <f t="array" ref="P7071">INDEX(category3,MATCH(TRUE,ISNUMBER(SEARCH(keyword3,M7071)),0))</f>
        <v>Head</v>
      </c>
      <c r="Q7071" s="5" t="str">
        <f t="array" ref="Q7071">INDEX(category1,MATCH(TRUE,ISNUMBER(SEARCH(keyword1,M7071)),0))</f>
        <v>Breaks and Fractures</v>
      </c>
    </row>
    <row r="7072" spans="1:17" x14ac:dyDescent="0.25">
      <c r="A7072">
        <v>1630</v>
      </c>
      <c r="B7072" s="5" t="s">
        <v>15600</v>
      </c>
      <c r="C7072" s="6">
        <v>1901</v>
      </c>
      <c r="D7072" s="4">
        <v>4</v>
      </c>
      <c r="E7072">
        <v>464</v>
      </c>
      <c r="F7072" s="1">
        <v>81</v>
      </c>
      <c r="G7072" s="5" t="s">
        <v>15601</v>
      </c>
      <c r="I7072" s="5" t="s">
        <v>15602</v>
      </c>
      <c r="J7072" t="s">
        <v>15603</v>
      </c>
      <c r="K7072" s="5" t="s">
        <v>14744</v>
      </c>
      <c r="L7072" s="5" t="s">
        <v>15604</v>
      </c>
      <c r="M7072" s="5" t="str">
        <f t="shared" si="110"/>
        <v>Fatal. Killed. Fall of rock. On surface.  Rocky side of tail race fell in, burying sufferer in the race.</v>
      </c>
      <c r="O7072" s="5" t="str">
        <f t="array" ref="O7072">INDEX(category2,MATCH(TRUE,ISNUMBER(SEARCH(keyword2,M7072)),0))</f>
        <v>Dead</v>
      </c>
      <c r="P7072" s="5" t="str">
        <f t="array" ref="P7072">INDEX(category3,MATCH(TRUE,ISNUMBER(SEARCH(keyword3,M7072)),0))</f>
        <v>Head</v>
      </c>
      <c r="Q7072" s="5" t="str">
        <f t="array" ref="Q7072">INDEX(category1,MATCH(TRUE,ISNUMBER(SEARCH(keyword1,M7072)),0))</f>
        <v>Falls</v>
      </c>
    </row>
    <row r="7073" spans="1:17" x14ac:dyDescent="0.25">
      <c r="A7073">
        <v>1631</v>
      </c>
      <c r="B7073" s="5" t="s">
        <v>15605</v>
      </c>
      <c r="C7073" s="6">
        <v>1901</v>
      </c>
      <c r="D7073" s="4">
        <v>4</v>
      </c>
      <c r="E7073">
        <v>464</v>
      </c>
      <c r="F7073" s="1">
        <v>81</v>
      </c>
      <c r="G7073" s="5" t="s">
        <v>52</v>
      </c>
      <c r="H7073" s="5" t="s">
        <v>53</v>
      </c>
      <c r="I7073" s="5" t="s">
        <v>6204</v>
      </c>
      <c r="J7073" t="s">
        <v>6205</v>
      </c>
      <c r="K7073" s="5" t="s">
        <v>15080</v>
      </c>
      <c r="L7073" s="5" t="s">
        <v>15606</v>
      </c>
      <c r="M7073" s="5" t="str">
        <f t="shared" si="110"/>
        <v>Burnt. Killed. Explosion of gas. An explosion of gas occurred on the date given, by which these five men were seriously burnt.  All were taken to the hospital at Maryborough alive, but 1 by 1 they succumbed to the injuries which they had received. The boy Irons was barely touched, and was ready to work in a day or two.</v>
      </c>
      <c r="O7073" s="5" t="str">
        <f t="array" ref="O7073">INDEX(category2,MATCH(TRUE,ISNUMBER(SEARCH(keyword2,M7073)),0))</f>
        <v>Dead</v>
      </c>
      <c r="P7073" s="5" t="s">
        <v>20370</v>
      </c>
      <c r="Q7073" s="5" t="str">
        <f t="array" ref="Q7073">INDEX(category1,MATCH(TRUE,ISNUMBER(SEARCH(keyword1,M7073)),0))</f>
        <v>Burns</v>
      </c>
    </row>
    <row r="7074" spans="1:17" x14ac:dyDescent="0.25">
      <c r="A7074">
        <v>1632</v>
      </c>
      <c r="B7074" s="5" t="s">
        <v>15607</v>
      </c>
      <c r="C7074" s="6">
        <v>1901</v>
      </c>
      <c r="D7074" s="4">
        <v>4</v>
      </c>
      <c r="E7074">
        <v>464</v>
      </c>
      <c r="F7074" s="1">
        <v>81</v>
      </c>
      <c r="G7074" s="5" t="s">
        <v>52</v>
      </c>
      <c r="H7074" s="5" t="s">
        <v>53</v>
      </c>
      <c r="I7074" s="5" t="s">
        <v>6204</v>
      </c>
      <c r="J7074" t="s">
        <v>6205</v>
      </c>
      <c r="K7074" s="5" t="s">
        <v>15080</v>
      </c>
      <c r="L7074" s="5" t="s">
        <v>15608</v>
      </c>
      <c r="M7074" s="5" t="str">
        <f t="shared" si="110"/>
        <v>Burnt. Killed. Explosion of gas. An explosion of gas occurred on the date given, by which these five men were seriously burnt.  All were taken to the hospital at Maryborough alive, but one by one they succumbed to the injuries which they had received. The boy Irons was barely touched, and was ready to work in a day or two.</v>
      </c>
      <c r="O7074" s="5" t="str">
        <f t="array" ref="O7074">INDEX(category2,MATCH(TRUE,ISNUMBER(SEARCH(keyword2,M7074)),0))</f>
        <v>Dead</v>
      </c>
      <c r="P7074" s="5" t="s">
        <v>20370</v>
      </c>
      <c r="Q7074" s="5" t="str">
        <f t="array" ref="Q7074">INDEX(category1,MATCH(TRUE,ISNUMBER(SEARCH(keyword1,M7074)),0))</f>
        <v>Burns</v>
      </c>
    </row>
    <row r="7075" spans="1:17" x14ac:dyDescent="0.25">
      <c r="A7075">
        <v>1633</v>
      </c>
      <c r="B7075" s="5" t="s">
        <v>15609</v>
      </c>
      <c r="C7075" s="6">
        <v>1901</v>
      </c>
      <c r="D7075" s="4">
        <v>4</v>
      </c>
      <c r="E7075">
        <v>464</v>
      </c>
      <c r="F7075" s="1">
        <v>81</v>
      </c>
      <c r="G7075" s="5" t="s">
        <v>52</v>
      </c>
      <c r="H7075" s="5" t="s">
        <v>53</v>
      </c>
      <c r="I7075" s="5" t="s">
        <v>6204</v>
      </c>
      <c r="J7075" t="s">
        <v>6205</v>
      </c>
      <c r="K7075" s="5" t="s">
        <v>15080</v>
      </c>
      <c r="L7075" s="5" t="s">
        <v>15610</v>
      </c>
      <c r="M7075" s="5" t="str">
        <f t="shared" si="110"/>
        <v>Burnt. Killed.  An explosion of gas occurred on the date given, by which these five men were seriously burnt.  All were taken to the hospital at Maryborough alive, but one by one they succumbed to the injuries which they had received.</v>
      </c>
      <c r="O7075" s="5" t="str">
        <f t="array" ref="O7075">INDEX(category2,MATCH(TRUE,ISNUMBER(SEARCH(keyword2,M7075)),0))</f>
        <v>Dead</v>
      </c>
      <c r="P7075" s="5" t="s">
        <v>20370</v>
      </c>
      <c r="Q7075" s="5" t="str">
        <f t="array" ref="Q7075">INDEX(category1,MATCH(TRUE,ISNUMBER(SEARCH(keyword1,M7075)),0))</f>
        <v>Burns</v>
      </c>
    </row>
    <row r="7076" spans="1:17" x14ac:dyDescent="0.25">
      <c r="A7076">
        <v>1634</v>
      </c>
      <c r="B7076" s="5" t="s">
        <v>15611</v>
      </c>
      <c r="C7076" s="6">
        <v>1901</v>
      </c>
      <c r="D7076" s="4">
        <v>4</v>
      </c>
      <c r="E7076">
        <v>464</v>
      </c>
      <c r="F7076" s="1">
        <v>81</v>
      </c>
      <c r="G7076" s="5" t="s">
        <v>52</v>
      </c>
      <c r="H7076" s="5" t="s">
        <v>53</v>
      </c>
      <c r="I7076" s="5" t="s">
        <v>6204</v>
      </c>
      <c r="J7076" t="s">
        <v>6205</v>
      </c>
      <c r="K7076" s="5" t="s">
        <v>15080</v>
      </c>
      <c r="L7076" s="5" t="s">
        <v>15612</v>
      </c>
      <c r="M7076" s="5" t="str">
        <f t="shared" si="110"/>
        <v>Burnt. Killed. Explosion of gas. An explosion of gas occurred on the date given, by which these five men were seriously burnt.  All were taken to the hospital at Maryborough alive, but one by one they succumbed to the injuries which they had received.   The boy Irons was barely touched, and was ready for work in a day or two.</v>
      </c>
      <c r="O7076" s="5" t="str">
        <f t="array" ref="O7076">INDEX(category2,MATCH(TRUE,ISNUMBER(SEARCH(keyword2,M7076)),0))</f>
        <v>Dead</v>
      </c>
      <c r="P7076" s="5" t="s">
        <v>20370</v>
      </c>
      <c r="Q7076" s="5" t="str">
        <f t="array" ref="Q7076">INDEX(category1,MATCH(TRUE,ISNUMBER(SEARCH(keyword1,M7076)),0))</f>
        <v>Burns</v>
      </c>
    </row>
    <row r="7077" spans="1:17" x14ac:dyDescent="0.25">
      <c r="A7077">
        <v>1635</v>
      </c>
      <c r="B7077" s="5" t="s">
        <v>15613</v>
      </c>
      <c r="C7077" s="6">
        <v>1901</v>
      </c>
      <c r="D7077" s="4">
        <v>4</v>
      </c>
      <c r="E7077">
        <v>464</v>
      </c>
      <c r="F7077" s="1">
        <v>81</v>
      </c>
      <c r="G7077" s="5" t="s">
        <v>52</v>
      </c>
      <c r="H7077" s="5" t="s">
        <v>53</v>
      </c>
      <c r="I7077" s="5" t="s">
        <v>6204</v>
      </c>
      <c r="J7077" t="s">
        <v>6205</v>
      </c>
      <c r="K7077" s="5" t="s">
        <v>15080</v>
      </c>
      <c r="L7077" s="5" t="s">
        <v>15608</v>
      </c>
      <c r="M7077" s="5" t="str">
        <f t="shared" si="110"/>
        <v>Burnt. Killed. Explosion of gas. An explosion of gas occurred on the date given, by which these five men were seriously burnt.  All were taken to the hospital at Maryborough alive, but one by one they succumbed to the injuries which they had received. The boy Irons was barely touched, and was ready to work in a day or two.</v>
      </c>
      <c r="N7077" s="5" t="s">
        <v>15615</v>
      </c>
      <c r="O7077" s="5" t="str">
        <f t="array" ref="O7077">INDEX(category2,MATCH(TRUE,ISNUMBER(SEARCH(keyword2,M7077)),0))</f>
        <v>Dead</v>
      </c>
      <c r="P7077" s="5" t="s">
        <v>20370</v>
      </c>
      <c r="Q7077" s="5" t="str">
        <f t="array" ref="Q7077">INDEX(category1,MATCH(TRUE,ISNUMBER(SEARCH(keyword1,M7077)),0))</f>
        <v>Burns</v>
      </c>
    </row>
    <row r="7078" spans="1:17" x14ac:dyDescent="0.25">
      <c r="A7078">
        <v>1636</v>
      </c>
      <c r="B7078" s="5" t="s">
        <v>15616</v>
      </c>
      <c r="C7078" s="6">
        <v>1901</v>
      </c>
      <c r="D7078" s="4">
        <v>4</v>
      </c>
      <c r="E7078">
        <v>464</v>
      </c>
      <c r="F7078" s="1">
        <v>81</v>
      </c>
      <c r="G7078" s="5" t="s">
        <v>52</v>
      </c>
      <c r="H7078" s="5" t="s">
        <v>53</v>
      </c>
      <c r="I7078" s="5" t="s">
        <v>6204</v>
      </c>
      <c r="J7078" t="s">
        <v>6205</v>
      </c>
      <c r="K7078" s="5" t="s">
        <v>15080</v>
      </c>
      <c r="L7078" s="5" t="s">
        <v>15617</v>
      </c>
      <c r="M7078" s="5" t="str">
        <f t="shared" si="110"/>
        <v>Burnt. Injured. Explosion of gas.  An explosion of gas occurred on the date given by which these five men were seriously burnt.  All were taken to the hospital at Maryborough alive, but one by one they succumbed to the injuries which they had received. The boy Irons was barely touched, and was ready to work in a day or two.</v>
      </c>
      <c r="O7078" s="5" t="str">
        <f t="array" ref="O7078">INDEX(category2,MATCH(TRUE,ISNUMBER(SEARCH(keyword2,M7078)),0))</f>
        <v>Injured</v>
      </c>
      <c r="P7078" s="5" t="s">
        <v>20370</v>
      </c>
      <c r="Q7078" s="5" t="str">
        <f t="array" ref="Q7078">INDEX(category1,MATCH(TRUE,ISNUMBER(SEARCH(keyword1,M7078)),0))</f>
        <v>Burns</v>
      </c>
    </row>
    <row r="7079" spans="1:17" x14ac:dyDescent="0.25">
      <c r="A7079">
        <v>1628</v>
      </c>
      <c r="B7079" s="5" t="s">
        <v>12047</v>
      </c>
      <c r="C7079" s="6">
        <v>1901</v>
      </c>
      <c r="D7079" s="4">
        <v>4</v>
      </c>
      <c r="E7079">
        <v>464</v>
      </c>
      <c r="F7079" s="1">
        <v>79</v>
      </c>
      <c r="G7079" s="5" t="s">
        <v>68</v>
      </c>
      <c r="H7079" s="5" t="s">
        <v>69</v>
      </c>
      <c r="I7079" s="5" t="s">
        <v>11773</v>
      </c>
      <c r="J7079" t="s">
        <v>11774</v>
      </c>
      <c r="K7079" s="5" t="s">
        <v>14143</v>
      </c>
      <c r="L7079" s="5" t="s">
        <v>15618</v>
      </c>
      <c r="M7079" s="5" t="str">
        <f t="shared" si="110"/>
        <v>Broken leg. Injured. Fall of coal. Sufferers working where a seam had been taken off above their coal and a piece dropped on them.</v>
      </c>
      <c r="O7079" s="5" t="str">
        <f t="array" ref="O7079">INDEX(category2,MATCH(TRUE,ISNUMBER(SEARCH(keyword2,M7079)),0))</f>
        <v>Injured</v>
      </c>
      <c r="P7079" s="5" t="str">
        <f t="array" ref="P7079">INDEX(category3,MATCH(TRUE,ISNUMBER(SEARCH(keyword3,M7079)),0))</f>
        <v>Leg</v>
      </c>
      <c r="Q7079" s="5" t="str">
        <f t="array" ref="Q7079">INDEX(category1,MATCH(TRUE,ISNUMBER(SEARCH(keyword1,M7079)),0))</f>
        <v>Falls</v>
      </c>
    </row>
    <row r="7080" spans="1:17" x14ac:dyDescent="0.25">
      <c r="A7080">
        <v>1629</v>
      </c>
      <c r="B7080" s="5" t="s">
        <v>15619</v>
      </c>
      <c r="C7080" s="6">
        <v>1901</v>
      </c>
      <c r="D7080" s="4">
        <v>4</v>
      </c>
      <c r="E7080">
        <v>464</v>
      </c>
      <c r="F7080" s="1">
        <v>79</v>
      </c>
      <c r="G7080" s="5" t="s">
        <v>68</v>
      </c>
      <c r="H7080" s="5" t="s">
        <v>69</v>
      </c>
      <c r="I7080" s="5" t="s">
        <v>11773</v>
      </c>
      <c r="J7080" t="s">
        <v>11774</v>
      </c>
      <c r="K7080" s="5" t="s">
        <v>15620</v>
      </c>
      <c r="L7080" s="5" t="s">
        <v>15621</v>
      </c>
      <c r="M7080" s="5" t="str">
        <f t="shared" si="110"/>
        <v>Rib broken and back bruised. Injured. Fall of coal.  Sufferers working where a seam had been taken off above their coal and a piece dropped on them.</v>
      </c>
      <c r="O7080" s="5" t="str">
        <f t="array" ref="O7080">INDEX(category2,MATCH(TRUE,ISNUMBER(SEARCH(keyword2,M7080)),0))</f>
        <v>Injured</v>
      </c>
      <c r="P7080" s="5" t="str">
        <f t="array" ref="P7080">INDEX(category3,MATCH(TRUE,ISNUMBER(SEARCH(keyword3,M7080)),0))</f>
        <v>Back</v>
      </c>
      <c r="Q7080" s="5" t="str">
        <f t="array" ref="Q7080">INDEX(category1,MATCH(TRUE,ISNUMBER(SEARCH(keyword1,M7080)),0))</f>
        <v xml:space="preserve">Bruises </v>
      </c>
    </row>
    <row r="7081" spans="1:17" x14ac:dyDescent="0.25">
      <c r="A7081">
        <v>1626</v>
      </c>
      <c r="B7081" s="5" t="s">
        <v>15070</v>
      </c>
      <c r="C7081" s="6">
        <v>1901</v>
      </c>
      <c r="D7081" s="4">
        <v>4</v>
      </c>
      <c r="E7081">
        <v>463</v>
      </c>
      <c r="F7081" s="1">
        <v>75</v>
      </c>
      <c r="G7081" s="5" t="s">
        <v>2657</v>
      </c>
      <c r="H7081" s="5" t="s">
        <v>2658</v>
      </c>
      <c r="I7081" s="5" t="s">
        <v>13297</v>
      </c>
      <c r="J7081" t="s">
        <v>13298</v>
      </c>
      <c r="K7081" s="5" t="s">
        <v>15622</v>
      </c>
      <c r="L7081" s="5" t="s">
        <v>15623</v>
      </c>
      <c r="M7081" s="5" t="str">
        <f t="shared" si="110"/>
        <v>Flesh wound on leg. Injured. Blasting. Engine failed to lift two of them and Dunn fell off the bucket, the shot going off before he could be taken away.</v>
      </c>
      <c r="O7081" s="5" t="str">
        <f t="array" ref="O7081">INDEX(category2,MATCH(TRUE,ISNUMBER(SEARCH(keyword2,M7081)),0))</f>
        <v>Injured</v>
      </c>
      <c r="P7081" s="5" t="str">
        <f t="array" ref="P7081">INDEX(category3,MATCH(TRUE,ISNUMBER(SEARCH(keyword3,M7081)),0))</f>
        <v>Leg</v>
      </c>
      <c r="Q7081" s="5" t="str">
        <f t="array" ref="Q7081">INDEX(category1,MATCH(TRUE,ISNUMBER(SEARCH(keyword1,M7081)),0))</f>
        <v>Cuts and Wounds</v>
      </c>
    </row>
    <row r="7082" spans="1:17" x14ac:dyDescent="0.25">
      <c r="A7082">
        <v>1627</v>
      </c>
      <c r="B7082" s="5" t="s">
        <v>15624</v>
      </c>
      <c r="C7082" s="6">
        <v>1901</v>
      </c>
      <c r="D7082" s="4">
        <v>4</v>
      </c>
      <c r="E7082">
        <v>464</v>
      </c>
      <c r="F7082" s="1">
        <v>75</v>
      </c>
      <c r="G7082" s="5" t="s">
        <v>2657</v>
      </c>
      <c r="H7082" s="5" t="s">
        <v>2658</v>
      </c>
      <c r="I7082" s="5" t="s">
        <v>7779</v>
      </c>
      <c r="J7082" t="s">
        <v>7780</v>
      </c>
      <c r="K7082" s="5" t="s">
        <v>15625</v>
      </c>
      <c r="L7082" s="5" t="s">
        <v>15626</v>
      </c>
      <c r="M7082" s="5" t="str">
        <f t="shared" si="110"/>
        <v>Flesh wound in arm. Injured. Miscellaneous. Struck by a piece of rock or mullock.</v>
      </c>
      <c r="O7082" s="5" t="str">
        <f t="array" ref="O7082">INDEX(category2,MATCH(TRUE,ISNUMBER(SEARCH(keyword2,M7082)),0))</f>
        <v>Injured</v>
      </c>
      <c r="P7082" s="5" t="str">
        <f t="array" ref="P7082">INDEX(category3,MATCH(TRUE,ISNUMBER(SEARCH(keyword3,M7082)),0))</f>
        <v>Arm</v>
      </c>
      <c r="Q7082" s="5" t="str">
        <f t="array" ref="Q7082">INDEX(category1,MATCH(TRUE,ISNUMBER(SEARCH(keyword1,M7082)),0))</f>
        <v>Cuts and Wounds</v>
      </c>
    </row>
    <row r="7083" spans="1:17" x14ac:dyDescent="0.25">
      <c r="A7083">
        <v>1625</v>
      </c>
      <c r="B7083" s="5" t="s">
        <v>15627</v>
      </c>
      <c r="C7083" s="6">
        <v>1901</v>
      </c>
      <c r="D7083" s="4">
        <v>4</v>
      </c>
      <c r="E7083">
        <v>463</v>
      </c>
      <c r="F7083" s="1">
        <v>69</v>
      </c>
      <c r="G7083" s="5" t="s">
        <v>3234</v>
      </c>
      <c r="H7083" s="5" t="s">
        <v>3235</v>
      </c>
      <c r="I7083" s="5" t="s">
        <v>15628</v>
      </c>
      <c r="J7083" t="s">
        <v>3237</v>
      </c>
      <c r="K7083" s="5" t="s">
        <v>15629</v>
      </c>
      <c r="L7083" s="5" t="s">
        <v>15630</v>
      </c>
      <c r="M7083" s="5" t="str">
        <f t="shared" si="110"/>
        <v>Seriously injured. Injured. Jumped from brace. This was on the surface and no reason is assigned for the act.</v>
      </c>
      <c r="O7083" s="5" t="str">
        <f t="array" ref="O7083">INDEX(category2,MATCH(TRUE,ISNUMBER(SEARCH(keyword2,M7083)),0))</f>
        <v>Injured</v>
      </c>
      <c r="P7083" s="5" t="str">
        <f t="array" ref="P7083">INDEX(category3,MATCH(TRUE,ISNUMBER(SEARCH(keyword3,M7083)),0))</f>
        <v>Head</v>
      </c>
      <c r="Q7083" s="5" t="s">
        <v>20370</v>
      </c>
    </row>
    <row r="7084" spans="1:17" x14ac:dyDescent="0.25">
      <c r="A7084">
        <v>1624</v>
      </c>
      <c r="B7084" s="5" t="s">
        <v>15631</v>
      </c>
      <c r="C7084" s="6">
        <v>1901</v>
      </c>
      <c r="D7084" s="4">
        <v>4</v>
      </c>
      <c r="E7084">
        <v>463</v>
      </c>
      <c r="F7084" s="1">
        <v>68</v>
      </c>
      <c r="G7084" s="5" t="s">
        <v>3234</v>
      </c>
      <c r="H7084" s="5" t="s">
        <v>3235</v>
      </c>
      <c r="I7084" s="5" t="s">
        <v>15632</v>
      </c>
      <c r="J7084" t="s">
        <v>14008</v>
      </c>
      <c r="K7084" s="5" t="s">
        <v>15633</v>
      </c>
      <c r="L7084" s="5" t="s">
        <v>15634</v>
      </c>
      <c r="M7084" s="5" t="str">
        <f t="shared" si="110"/>
        <v>Fatally injured in the shaft. Killed. Shaft accident. Engine-driver lost control of engine and bucket struck sufferer on his head, causing fracture of the skull and death.</v>
      </c>
      <c r="O7084" s="5" t="str">
        <f t="array" ref="O7084">INDEX(category2,MATCH(TRUE,ISNUMBER(SEARCH(keyword2,M7084)),0))</f>
        <v>Dead</v>
      </c>
      <c r="P7084" s="5" t="str">
        <f t="array" ref="P7084">INDEX(category3,MATCH(TRUE,ISNUMBER(SEARCH(keyword3,M7084)),0))</f>
        <v>Head</v>
      </c>
      <c r="Q7084" s="5" t="str">
        <f t="array" ref="Q7084">INDEX(category1,MATCH(TRUE,ISNUMBER(SEARCH(keyword1,M7084)),0))</f>
        <v>Breaks and Fractures</v>
      </c>
    </row>
    <row r="7085" spans="1:17" x14ac:dyDescent="0.25">
      <c r="A7085">
        <v>1623</v>
      </c>
      <c r="B7085" s="5" t="s">
        <v>15635</v>
      </c>
      <c r="C7085" s="6">
        <v>1901</v>
      </c>
      <c r="D7085" s="4">
        <v>4</v>
      </c>
      <c r="E7085">
        <v>463</v>
      </c>
      <c r="F7085" s="1">
        <v>66</v>
      </c>
      <c r="G7085" s="5" t="s">
        <v>2657</v>
      </c>
      <c r="H7085" s="5" t="s">
        <v>2658</v>
      </c>
      <c r="I7085" s="5" t="s">
        <v>7779</v>
      </c>
      <c r="J7085" t="s">
        <v>7780</v>
      </c>
      <c r="K7085" s="5" t="s">
        <v>15636</v>
      </c>
      <c r="L7085" s="5" t="s">
        <v>15637</v>
      </c>
      <c r="M7085" s="5" t="str">
        <f t="shared" si="110"/>
        <v>Flesh wound on thigh. Injured. Miscellaneous. Struck by a piece of flying quartz.</v>
      </c>
      <c r="O7085" s="5" t="str">
        <f t="array" ref="O7085">INDEX(category2,MATCH(TRUE,ISNUMBER(SEARCH(keyword2,M7085)),0))</f>
        <v>Injured</v>
      </c>
      <c r="P7085" s="5" t="str">
        <f t="array" ref="P7085">INDEX(category3,MATCH(TRUE,ISNUMBER(SEARCH(keyword3,M7085)),0))</f>
        <v>Leg</v>
      </c>
      <c r="Q7085" s="5" t="str">
        <f t="array" ref="Q7085">INDEX(category1,MATCH(TRUE,ISNUMBER(SEARCH(keyword1,M7085)),0))</f>
        <v>Cuts and Wounds</v>
      </c>
    </row>
    <row r="7086" spans="1:17" x14ac:dyDescent="0.25">
      <c r="A7086">
        <v>1622</v>
      </c>
      <c r="B7086" s="5" t="s">
        <v>15638</v>
      </c>
      <c r="C7086" s="6">
        <v>1901</v>
      </c>
      <c r="D7086" s="4">
        <v>4</v>
      </c>
      <c r="E7086">
        <v>463</v>
      </c>
      <c r="F7086" s="1">
        <v>57</v>
      </c>
      <c r="G7086" s="5" t="s">
        <v>68</v>
      </c>
      <c r="H7086" s="5" t="s">
        <v>69</v>
      </c>
      <c r="I7086" s="5" t="s">
        <v>13788</v>
      </c>
      <c r="J7086" t="s">
        <v>13789</v>
      </c>
      <c r="K7086" s="5" t="s">
        <v>15639</v>
      </c>
      <c r="L7086" s="5" t="s">
        <v>15640</v>
      </c>
      <c r="M7086" s="5" t="str">
        <f t="shared" si="110"/>
        <v>Lost finger nail. Injured.  Wagon accident. Wagon caught finger against pillar of coal whilst wheeling down the room.</v>
      </c>
      <c r="O7086" s="5" t="str">
        <f t="array" ref="O7086">INDEX(category2,MATCH(TRUE,ISNUMBER(SEARCH(keyword2,M7086)),0))</f>
        <v>Injured</v>
      </c>
      <c r="P7086" s="5" t="str">
        <f t="array" ref="P7086">INDEX(category3,MATCH(TRUE,ISNUMBER(SEARCH(keyword3,M7086)),0))</f>
        <v>Hand</v>
      </c>
      <c r="Q7086" s="5" t="str">
        <f t="array" ref="Q7086">INDEX(category1,MATCH(TRUE,ISNUMBER(SEARCH(keyword1,M7086)),0))</f>
        <v>Lost limb</v>
      </c>
    </row>
    <row r="7087" spans="1:17" x14ac:dyDescent="0.25">
      <c r="A7087">
        <v>1620</v>
      </c>
      <c r="B7087" s="5" t="s">
        <v>15641</v>
      </c>
      <c r="C7087" s="6">
        <v>1901</v>
      </c>
      <c r="D7087" s="4">
        <v>4</v>
      </c>
      <c r="E7087">
        <v>463</v>
      </c>
      <c r="F7087" s="1">
        <v>53</v>
      </c>
      <c r="G7087" s="5" t="s">
        <v>2657</v>
      </c>
      <c r="H7087" s="5" t="s">
        <v>2658</v>
      </c>
      <c r="I7087" s="5" t="s">
        <v>13479</v>
      </c>
      <c r="J7087" t="s">
        <v>13480</v>
      </c>
      <c r="K7087" s="5" t="s">
        <v>15249</v>
      </c>
      <c r="L7087" s="5" t="s">
        <v>15642</v>
      </c>
      <c r="M7087" s="5" t="str">
        <f t="shared" si="110"/>
        <v>Wounded wrist. Injured. Fall of rock. A slight hurt from a piece of fallen rock.</v>
      </c>
      <c r="O7087" s="5" t="str">
        <f t="array" ref="O7087">INDEX(category2,MATCH(TRUE,ISNUMBER(SEARCH(keyword2,M7087)),0))</f>
        <v>Injured</v>
      </c>
      <c r="P7087" s="5" t="str">
        <f t="array" ref="P7087">INDEX(category3,MATCH(TRUE,ISNUMBER(SEARCH(keyword3,M7087)),0))</f>
        <v>Hand</v>
      </c>
      <c r="Q7087" s="5" t="str">
        <f t="array" ref="Q7087">INDEX(category1,MATCH(TRUE,ISNUMBER(SEARCH(keyword1,M7087)),0))</f>
        <v>Cuts and Wounds</v>
      </c>
    </row>
    <row r="7088" spans="1:17" x14ac:dyDescent="0.25">
      <c r="A7088">
        <v>1621</v>
      </c>
      <c r="B7088" s="5" t="s">
        <v>15643</v>
      </c>
      <c r="C7088" s="6">
        <v>1901</v>
      </c>
      <c r="D7088" s="4">
        <v>4</v>
      </c>
      <c r="E7088">
        <v>463</v>
      </c>
      <c r="F7088" s="1">
        <v>53</v>
      </c>
      <c r="G7088" s="5" t="s">
        <v>2657</v>
      </c>
      <c r="H7088" s="5" t="s">
        <v>2658</v>
      </c>
      <c r="I7088" s="5" t="s">
        <v>12058</v>
      </c>
      <c r="J7088" t="s">
        <v>12059</v>
      </c>
      <c r="K7088" s="5" t="s">
        <v>14070</v>
      </c>
      <c r="L7088" s="5" t="s">
        <v>15644</v>
      </c>
      <c r="M7088" s="5" t="str">
        <f t="shared" si="110"/>
        <v>Scalp wound. Injured. Shaft. Falling stone dislodged by ascending bucket.</v>
      </c>
      <c r="O7088" s="5" t="str">
        <f t="array" ref="O7088">INDEX(category2,MATCH(TRUE,ISNUMBER(SEARCH(keyword2,M7088)),0))</f>
        <v>Injured</v>
      </c>
      <c r="P7088" s="5" t="str">
        <f t="array" ref="P7088">INDEX(category3,MATCH(TRUE,ISNUMBER(SEARCH(keyword3,M7088)),0))</f>
        <v>Head</v>
      </c>
      <c r="Q7088" s="5" t="str">
        <f t="array" ref="Q7088">INDEX(category1,MATCH(TRUE,ISNUMBER(SEARCH(keyword1,M7088)),0))</f>
        <v>Cuts and Wounds</v>
      </c>
    </row>
    <row r="7089" spans="1:17" x14ac:dyDescent="0.25">
      <c r="A7089">
        <v>1619</v>
      </c>
      <c r="B7089" s="5" t="s">
        <v>15645</v>
      </c>
      <c r="C7089" s="6">
        <v>1901</v>
      </c>
      <c r="D7089" s="4">
        <v>4</v>
      </c>
      <c r="E7089">
        <v>463</v>
      </c>
      <c r="F7089" s="1">
        <v>44</v>
      </c>
      <c r="G7089" s="5" t="s">
        <v>18</v>
      </c>
      <c r="H7089" s="5" t="s">
        <v>19</v>
      </c>
      <c r="I7089" s="5" t="s">
        <v>895</v>
      </c>
      <c r="J7089" t="s">
        <v>8376</v>
      </c>
      <c r="K7089" s="5" t="s">
        <v>15646</v>
      </c>
      <c r="L7089" s="5" t="s">
        <v>15647</v>
      </c>
      <c r="M7089" s="5" t="str">
        <f t="shared" si="110"/>
        <v>Compound fracture of leg and ankle. Injured. Miscellaneous. Sufferer was struck by a "fall" door in underlie shaft, which had been left in an improper position.</v>
      </c>
      <c r="O7089" s="5" t="str">
        <f t="array" ref="O7089">INDEX(category2,MATCH(TRUE,ISNUMBER(SEARCH(keyword2,M7089)),0))</f>
        <v>Injured</v>
      </c>
      <c r="P7089" s="5" t="str">
        <f t="array" ref="P7089">INDEX(category3,MATCH(TRUE,ISNUMBER(SEARCH(keyword3,M7089)),0))</f>
        <v>Leg</v>
      </c>
      <c r="Q7089" s="5" t="str">
        <f t="array" ref="Q7089">INDEX(category1,MATCH(TRUE,ISNUMBER(SEARCH(keyword1,M7089)),0))</f>
        <v>Breaks and Fractures</v>
      </c>
    </row>
    <row r="7090" spans="1:17" x14ac:dyDescent="0.25">
      <c r="A7090">
        <v>1618</v>
      </c>
      <c r="B7090" s="5" t="s">
        <v>15648</v>
      </c>
      <c r="C7090" s="6">
        <v>1901</v>
      </c>
      <c r="D7090" s="4">
        <v>4</v>
      </c>
      <c r="E7090">
        <v>463</v>
      </c>
      <c r="F7090" s="1">
        <v>43</v>
      </c>
      <c r="G7090" s="5" t="s">
        <v>3234</v>
      </c>
      <c r="H7090" s="5" t="s">
        <v>3235</v>
      </c>
      <c r="I7090" s="5" t="s">
        <v>15649</v>
      </c>
      <c r="J7090" t="s">
        <v>3237</v>
      </c>
      <c r="K7090" s="5" t="s">
        <v>14744</v>
      </c>
      <c r="L7090" s="5" t="s">
        <v>15650</v>
      </c>
      <c r="M7090" s="5" t="str">
        <f t="shared" si="110"/>
        <v>Fatal. Killed. Fell from ladder. Sufferer was alone, but appeared to have fallen off the ladder.</v>
      </c>
      <c r="O7090" s="5" t="str">
        <f t="array" ref="O7090">INDEX(category2,MATCH(TRUE,ISNUMBER(SEARCH(keyword2,M7090)),0))</f>
        <v>Dead</v>
      </c>
      <c r="P7090" s="5" t="s">
        <v>20370</v>
      </c>
      <c r="Q7090" s="5" t="str">
        <f t="array" ref="Q7090">INDEX(category1,MATCH(TRUE,ISNUMBER(SEARCH(keyword1,M7090)),0))</f>
        <v>Falls</v>
      </c>
    </row>
    <row r="7091" spans="1:17" x14ac:dyDescent="0.25">
      <c r="A7091">
        <v>1617</v>
      </c>
      <c r="B7091" s="5" t="s">
        <v>15651</v>
      </c>
      <c r="C7091" s="6">
        <v>1901</v>
      </c>
      <c r="D7091" s="4">
        <v>4</v>
      </c>
      <c r="E7091">
        <v>463</v>
      </c>
      <c r="F7091" s="1">
        <v>37</v>
      </c>
      <c r="G7091" s="5" t="s">
        <v>2657</v>
      </c>
      <c r="H7091" s="5" t="s">
        <v>2658</v>
      </c>
      <c r="I7091" s="5" t="s">
        <v>15652</v>
      </c>
      <c r="J7091" t="s">
        <v>15653</v>
      </c>
      <c r="K7091" s="5" t="s">
        <v>15654</v>
      </c>
      <c r="L7091" s="5" t="s">
        <v>15655</v>
      </c>
      <c r="M7091" s="5" t="str">
        <f t="shared" si="110"/>
        <v>Broken rib and shock. Injured. Fall of rock. Fall of rock from old ground.</v>
      </c>
      <c r="O7091" s="5" t="str">
        <f t="array" ref="O7091">INDEX(category2,MATCH(TRUE,ISNUMBER(SEARCH(keyword2,M7091)),0))</f>
        <v>Injured</v>
      </c>
      <c r="P7091" s="5" t="str">
        <f t="array" ref="P7091">INDEX(category3,MATCH(TRUE,ISNUMBER(SEARCH(keyword3,M7091)),0))</f>
        <v>Chest</v>
      </c>
      <c r="Q7091" s="5" t="str">
        <f t="array" ref="Q7091">INDEX(category1,MATCH(TRUE,ISNUMBER(SEARCH(keyword1,M7091)),0))</f>
        <v>Falls</v>
      </c>
    </row>
    <row r="7092" spans="1:17" x14ac:dyDescent="0.25">
      <c r="A7092">
        <v>1615</v>
      </c>
      <c r="B7092" s="5" t="s">
        <v>15656</v>
      </c>
      <c r="C7092" s="6">
        <v>1901</v>
      </c>
      <c r="D7092" s="4">
        <v>4</v>
      </c>
      <c r="E7092">
        <v>463</v>
      </c>
      <c r="F7092" s="1">
        <v>34</v>
      </c>
      <c r="G7092" s="5" t="s">
        <v>2657</v>
      </c>
      <c r="H7092" s="5" t="s">
        <v>2658</v>
      </c>
      <c r="I7092" s="5" t="s">
        <v>9554</v>
      </c>
      <c r="J7092" t="s">
        <v>9555</v>
      </c>
      <c r="K7092" s="5" t="s">
        <v>15657</v>
      </c>
      <c r="L7092" s="5" t="s">
        <v>15658</v>
      </c>
      <c r="M7092" s="5" t="str">
        <f t="shared" si="110"/>
        <v>Wounded on left side. Injured. Fall of rock. Accidental fall whilst sufferer was working near the face.</v>
      </c>
      <c r="O7092" s="5" t="str">
        <f t="array" ref="O7092">INDEX(category2,MATCH(TRUE,ISNUMBER(SEARCH(keyword2,M7092)),0))</f>
        <v>Injured</v>
      </c>
      <c r="P7092" s="5" t="str">
        <f t="array" ref="P7092">INDEX(category3,MATCH(TRUE,ISNUMBER(SEARCH(keyword3,M7092)),0))</f>
        <v>Head</v>
      </c>
      <c r="Q7092" s="5" t="str">
        <f t="array" ref="Q7092">INDEX(category1,MATCH(TRUE,ISNUMBER(SEARCH(keyword1,M7092)),0))</f>
        <v>Cuts and Wounds</v>
      </c>
    </row>
    <row r="7093" spans="1:17" x14ac:dyDescent="0.25">
      <c r="A7093">
        <v>1614</v>
      </c>
      <c r="B7093" s="5" t="s">
        <v>15659</v>
      </c>
      <c r="C7093" s="6">
        <v>1901</v>
      </c>
      <c r="D7093" s="4">
        <v>4</v>
      </c>
      <c r="E7093">
        <v>463</v>
      </c>
      <c r="F7093" s="1">
        <v>32</v>
      </c>
      <c r="G7093" s="5" t="s">
        <v>18</v>
      </c>
      <c r="H7093" s="5" t="s">
        <v>19</v>
      </c>
      <c r="I7093" s="5" t="s">
        <v>12671</v>
      </c>
      <c r="J7093" t="s">
        <v>12672</v>
      </c>
      <c r="K7093" s="5" t="s">
        <v>14426</v>
      </c>
      <c r="L7093" s="5" t="s">
        <v>15660</v>
      </c>
      <c r="M7093" s="5" t="str">
        <f t="shared" si="110"/>
        <v>Fatally crushed. Killed. Fall of rock. Sufferer had fired gelignite some distance back from the face and a fall occurred at the face when he went in, which caught and crushed him.</v>
      </c>
      <c r="N7093" s="5" t="s">
        <v>15661</v>
      </c>
      <c r="O7093" s="5" t="str">
        <f t="array" ref="O7093">INDEX(category2,MATCH(TRUE,ISNUMBER(SEARCH(keyword2,M7093)),0))</f>
        <v>Dead</v>
      </c>
      <c r="P7093" s="5" t="str">
        <f t="array" ref="P7093">INDEX(category3,MATCH(TRUE,ISNUMBER(SEARCH(keyword3,M7093)),0))</f>
        <v>Back</v>
      </c>
      <c r="Q7093" s="5" t="str">
        <f t="array" ref="Q7093">INDEX(category1,MATCH(TRUE,ISNUMBER(SEARCH(keyword1,M7093)),0))</f>
        <v>Smashed/Crushed</v>
      </c>
    </row>
    <row r="7094" spans="1:17" x14ac:dyDescent="0.25">
      <c r="A7094">
        <v>1612</v>
      </c>
      <c r="B7094" s="5" t="s">
        <v>15662</v>
      </c>
      <c r="C7094" s="6">
        <v>1901</v>
      </c>
      <c r="D7094" s="4">
        <v>4</v>
      </c>
      <c r="E7094">
        <v>463</v>
      </c>
      <c r="F7094" s="1">
        <v>31</v>
      </c>
      <c r="G7094" s="5" t="s">
        <v>18</v>
      </c>
      <c r="H7094" s="5" t="s">
        <v>19</v>
      </c>
      <c r="I7094" s="5" t="s">
        <v>895</v>
      </c>
      <c r="J7094" t="s">
        <v>8376</v>
      </c>
      <c r="K7094" s="5" t="s">
        <v>15663</v>
      </c>
      <c r="L7094" s="5" t="s">
        <v>15664</v>
      </c>
      <c r="M7094" s="5" t="str">
        <f t="shared" si="110"/>
        <v>Injury to thigh. Injured. Blasting. Sufferer approached where charges were lighted, no guard being kept. The charge exploded and he was caught.</v>
      </c>
      <c r="O7094" s="5" t="str">
        <f t="array" ref="O7094">INDEX(category2,MATCH(TRUE,ISNUMBER(SEARCH(keyword2,M7094)),0))</f>
        <v>Injured</v>
      </c>
      <c r="P7094" s="5" t="str">
        <f t="array" ref="P7094">INDEX(category3,MATCH(TRUE,ISNUMBER(SEARCH(keyword3,M7094)),0))</f>
        <v>Leg</v>
      </c>
      <c r="Q7094" s="5" t="str">
        <f t="array" ref="Q7094">INDEX(category1,MATCH(TRUE,ISNUMBER(SEARCH(keyword1,M7094)),0))</f>
        <v>Suffocation</v>
      </c>
    </row>
    <row r="7095" spans="1:17" x14ac:dyDescent="0.25">
      <c r="A7095">
        <v>1611</v>
      </c>
      <c r="B7095" s="5" t="s">
        <v>15668</v>
      </c>
      <c r="C7095" s="6">
        <v>1901</v>
      </c>
      <c r="D7095" s="4">
        <v>4</v>
      </c>
      <c r="E7095">
        <v>463</v>
      </c>
      <c r="F7095" s="1">
        <v>30</v>
      </c>
      <c r="G7095" s="5" t="s">
        <v>18</v>
      </c>
      <c r="H7095" s="5" t="s">
        <v>19</v>
      </c>
      <c r="I7095" s="5" t="s">
        <v>12671</v>
      </c>
      <c r="J7095" t="s">
        <v>12672</v>
      </c>
      <c r="K7095" s="5" t="s">
        <v>15669</v>
      </c>
      <c r="L7095" s="5" t="s">
        <v>15670</v>
      </c>
      <c r="M7095" s="5" t="str">
        <f t="shared" si="110"/>
        <v>Fractured arm. Injured. Fall of rock. Separating quartz from mullock, and a flake fell from the hanging wall.</v>
      </c>
      <c r="O7095" s="5" t="str">
        <f t="array" ref="O7095">INDEX(category2,MATCH(TRUE,ISNUMBER(SEARCH(keyword2,M7095)),0))</f>
        <v>Injured</v>
      </c>
      <c r="P7095" s="5" t="str">
        <f t="array" ref="P7095">INDEX(category3,MATCH(TRUE,ISNUMBER(SEARCH(keyword3,M7095)),0))</f>
        <v>Arm</v>
      </c>
      <c r="Q7095" s="5" t="str">
        <f t="array" ref="Q7095">INDEX(category1,MATCH(TRUE,ISNUMBER(SEARCH(keyword1,M7095)),0))</f>
        <v>Breaks and Fractures</v>
      </c>
    </row>
    <row r="7096" spans="1:17" x14ac:dyDescent="0.25">
      <c r="A7096">
        <v>1609</v>
      </c>
      <c r="B7096" s="5" t="s">
        <v>15671</v>
      </c>
      <c r="C7096" s="6">
        <v>1901</v>
      </c>
      <c r="D7096" s="4">
        <v>4</v>
      </c>
      <c r="E7096">
        <v>463</v>
      </c>
      <c r="F7096" s="1">
        <v>21</v>
      </c>
      <c r="G7096" s="5" t="s">
        <v>18</v>
      </c>
      <c r="H7096" s="5" t="s">
        <v>19</v>
      </c>
      <c r="I7096" s="5" t="s">
        <v>12763</v>
      </c>
      <c r="J7096" t="s">
        <v>12764</v>
      </c>
      <c r="K7096" s="5" t="s">
        <v>15672</v>
      </c>
      <c r="L7096" s="5" t="s">
        <v>15673</v>
      </c>
      <c r="M7096" s="5" t="str">
        <f t="shared" si="110"/>
        <v>Fracture of left arm. Injured. Materials falling down shaft. A log got away from the top of underlie in which men were at work re-timbering. Striking the debris, it caused it to strike the men.</v>
      </c>
      <c r="O7096" s="5" t="str">
        <f t="array" ref="O7096">INDEX(category2,MATCH(TRUE,ISNUMBER(SEARCH(keyword2,M7096)),0))</f>
        <v>Injured</v>
      </c>
      <c r="P7096" s="5" t="str">
        <f t="array" ref="P7096">INDEX(category3,MATCH(TRUE,ISNUMBER(SEARCH(keyword3,M7096)),0))</f>
        <v>Arm</v>
      </c>
      <c r="Q7096" s="5" t="str">
        <f t="array" ref="Q7096">INDEX(category1,MATCH(TRUE,ISNUMBER(SEARCH(keyword1,M7096)),0))</f>
        <v>Breaks and Fractures</v>
      </c>
    </row>
    <row r="7097" spans="1:17" x14ac:dyDescent="0.25">
      <c r="A7097">
        <v>1610</v>
      </c>
      <c r="B7097" s="5" t="s">
        <v>15229</v>
      </c>
      <c r="C7097" s="6">
        <v>1901</v>
      </c>
      <c r="D7097" s="4">
        <v>4</v>
      </c>
      <c r="E7097">
        <v>463</v>
      </c>
      <c r="F7097" s="1">
        <v>21</v>
      </c>
      <c r="G7097" s="5" t="s">
        <v>18</v>
      </c>
      <c r="H7097" s="5" t="s">
        <v>19</v>
      </c>
      <c r="I7097" s="5" t="s">
        <v>12763</v>
      </c>
      <c r="J7097" t="s">
        <v>12764</v>
      </c>
      <c r="K7097" s="5" t="s">
        <v>14643</v>
      </c>
      <c r="L7097" s="5" t="s">
        <v>15673</v>
      </c>
      <c r="M7097" s="5" t="str">
        <f t="shared" si="110"/>
        <v>Bruises on body. Injured. Materials falling down shaft. A log got away from the top of underlie in which men were at work re-timbering. Striking the debris, it caused it to strike the men.</v>
      </c>
      <c r="O7097" s="5" t="str">
        <f t="array" ref="O7097">INDEX(category2,MATCH(TRUE,ISNUMBER(SEARCH(keyword2,M7097)),0))</f>
        <v>Injured</v>
      </c>
      <c r="P7097" s="5" t="s">
        <v>20370</v>
      </c>
      <c r="Q7097" s="5" t="str">
        <f t="array" ref="Q7097">INDEX(category1,MATCH(TRUE,ISNUMBER(SEARCH(keyword1,M7097)),0))</f>
        <v xml:space="preserve">Bruises </v>
      </c>
    </row>
    <row r="7098" spans="1:17" x14ac:dyDescent="0.25">
      <c r="A7098">
        <v>1608</v>
      </c>
      <c r="B7098" s="5" t="s">
        <v>15674</v>
      </c>
      <c r="C7098" s="6">
        <v>1901</v>
      </c>
      <c r="D7098" s="4">
        <v>4</v>
      </c>
      <c r="E7098">
        <v>463</v>
      </c>
      <c r="F7098" s="1">
        <v>17</v>
      </c>
      <c r="G7098" s="5" t="s">
        <v>89</v>
      </c>
      <c r="H7098" s="5" t="s">
        <v>90</v>
      </c>
      <c r="I7098" s="5" t="s">
        <v>926</v>
      </c>
      <c r="J7098" t="s">
        <v>13503</v>
      </c>
      <c r="K7098" s="5" t="s">
        <v>15148</v>
      </c>
      <c r="L7098" s="5" t="s">
        <v>15675</v>
      </c>
      <c r="M7098" s="5" t="str">
        <f t="shared" si="110"/>
        <v>Fractured leg. Injured. Wagon accident. Sufferer pushed his wagon too far at the siding, and the full ones coming out caught him.</v>
      </c>
      <c r="O7098" s="5" t="str">
        <f t="array" ref="O7098">INDEX(category2,MATCH(TRUE,ISNUMBER(SEARCH(keyword2,M7098)),0))</f>
        <v>Injured</v>
      </c>
      <c r="P7098" s="5" t="str">
        <f t="array" ref="P7098">INDEX(category3,MATCH(TRUE,ISNUMBER(SEARCH(keyword3,M7098)),0))</f>
        <v>Leg</v>
      </c>
      <c r="Q7098" s="5" t="str">
        <f t="array" ref="Q7098">INDEX(category1,MATCH(TRUE,ISNUMBER(SEARCH(keyword1,M7098)),0))</f>
        <v>Breaks and Fractures</v>
      </c>
    </row>
    <row r="7099" spans="1:17" x14ac:dyDescent="0.25">
      <c r="A7099">
        <v>1605</v>
      </c>
      <c r="B7099" s="5" t="s">
        <v>15676</v>
      </c>
      <c r="C7099" s="6">
        <v>1901</v>
      </c>
      <c r="D7099" s="4">
        <v>4</v>
      </c>
      <c r="E7099">
        <v>463</v>
      </c>
      <c r="F7099" s="1">
        <v>16</v>
      </c>
      <c r="G7099" s="5" t="s">
        <v>18</v>
      </c>
      <c r="H7099" s="5" t="s">
        <v>19</v>
      </c>
      <c r="I7099" s="5" t="s">
        <v>10199</v>
      </c>
      <c r="J7099" t="s">
        <v>10200</v>
      </c>
      <c r="K7099" s="5" t="s">
        <v>15677</v>
      </c>
      <c r="L7099" s="5" t="s">
        <v>15678</v>
      </c>
      <c r="M7099" s="5" t="str">
        <f t="shared" si="110"/>
        <v>Burns and bruises. Injured. Accidental explosion. Part of a charge having been thrown into a vugh remained unexploded, but went off after men commenced work.</v>
      </c>
      <c r="O7099" s="5" t="str">
        <f t="array" ref="O7099">INDEX(category2,MATCH(TRUE,ISNUMBER(SEARCH(keyword2,M7099)),0))</f>
        <v>Injured</v>
      </c>
      <c r="P7099" s="5" t="s">
        <v>20370</v>
      </c>
      <c r="Q7099" s="5" t="str">
        <f t="array" ref="Q7099">INDEX(category1,MATCH(TRUE,ISNUMBER(SEARCH(keyword1,M7099)),0))</f>
        <v xml:space="preserve">Bruises </v>
      </c>
    </row>
    <row r="7100" spans="1:17" x14ac:dyDescent="0.25">
      <c r="A7100">
        <v>1606</v>
      </c>
      <c r="B7100" s="5" t="s">
        <v>15679</v>
      </c>
      <c r="C7100" s="6">
        <v>1901</v>
      </c>
      <c r="D7100" s="4">
        <v>4</v>
      </c>
      <c r="E7100">
        <v>463</v>
      </c>
      <c r="F7100" s="1">
        <v>16</v>
      </c>
      <c r="G7100" s="5" t="s">
        <v>18</v>
      </c>
      <c r="H7100" s="5" t="s">
        <v>19</v>
      </c>
      <c r="I7100" s="5" t="s">
        <v>10199</v>
      </c>
      <c r="J7100" t="s">
        <v>10200</v>
      </c>
      <c r="K7100" s="5" t="s">
        <v>14237</v>
      </c>
      <c r="L7100" s="5" t="s">
        <v>15680</v>
      </c>
      <c r="M7100" s="5" t="str">
        <f t="shared" si="110"/>
        <v>Bruises. Injured. Accidental explosion. Part of a charge having been thrust into a vugh remained unexploded, but went off after men commenced work.</v>
      </c>
      <c r="O7100" s="5" t="str">
        <f t="array" ref="O7100">INDEX(category2,MATCH(TRUE,ISNUMBER(SEARCH(keyword2,M7100)),0))</f>
        <v>Injured</v>
      </c>
      <c r="P7100" s="5" t="s">
        <v>20370</v>
      </c>
      <c r="Q7100" s="5" t="str">
        <f t="array" ref="Q7100">INDEX(category1,MATCH(TRUE,ISNUMBER(SEARCH(keyword1,M7100)),0))</f>
        <v xml:space="preserve">Bruises </v>
      </c>
    </row>
    <row r="7101" spans="1:17" x14ac:dyDescent="0.25">
      <c r="A7101">
        <v>1607</v>
      </c>
      <c r="B7101" s="5" t="s">
        <v>15681</v>
      </c>
      <c r="C7101" s="6">
        <v>1901</v>
      </c>
      <c r="D7101" s="4">
        <v>4</v>
      </c>
      <c r="E7101">
        <v>463</v>
      </c>
      <c r="F7101" s="1">
        <v>16</v>
      </c>
      <c r="G7101" s="5" t="s">
        <v>89</v>
      </c>
      <c r="H7101" s="5" t="s">
        <v>90</v>
      </c>
      <c r="I7101" s="5" t="s">
        <v>15682</v>
      </c>
      <c r="J7101" t="s">
        <v>15581</v>
      </c>
      <c r="K7101" s="5" t="s">
        <v>15683</v>
      </c>
      <c r="L7101" s="5" t="s">
        <v>15684</v>
      </c>
      <c r="M7101" s="5" t="str">
        <f t="shared" si="110"/>
        <v>Spinal injury. Killed. Fall of rock. Heavy rains loosened the ground at top of shaft, causing it to fall  when sufferer was down.</v>
      </c>
      <c r="O7101" s="5" t="str">
        <f t="array" ref="O7101">INDEX(category2,MATCH(TRUE,ISNUMBER(SEARCH(keyword2,M7101)),0))</f>
        <v>Dead</v>
      </c>
      <c r="P7101" s="5" t="s">
        <v>20370</v>
      </c>
      <c r="Q7101" s="5" t="str">
        <f t="array" ref="Q7101">INDEX(category1,MATCH(TRUE,ISNUMBER(SEARCH(keyword1,M7101)),0))</f>
        <v>Falls</v>
      </c>
    </row>
    <row r="7102" spans="1:17" x14ac:dyDescent="0.25">
      <c r="A7102">
        <v>1604</v>
      </c>
      <c r="B7102" s="5" t="s">
        <v>15685</v>
      </c>
      <c r="C7102" s="6">
        <v>1901</v>
      </c>
      <c r="D7102" s="4">
        <v>4</v>
      </c>
      <c r="E7102">
        <v>463</v>
      </c>
      <c r="F7102" s="1">
        <v>13</v>
      </c>
      <c r="G7102" s="5" t="s">
        <v>2657</v>
      </c>
      <c r="H7102" s="5" t="s">
        <v>2658</v>
      </c>
      <c r="I7102" s="5" t="s">
        <v>11661</v>
      </c>
      <c r="J7102" t="s">
        <v>11662</v>
      </c>
      <c r="K7102" s="5" t="s">
        <v>15686</v>
      </c>
      <c r="L7102" s="5" t="s">
        <v>15687</v>
      </c>
      <c r="M7102" s="5" t="str">
        <f t="shared" si="110"/>
        <v>Wound on left side. Injured. Miscellaneous. A piece of stone flying from the hammer.</v>
      </c>
      <c r="O7102" s="5" t="str">
        <f t="array" ref="O7102">INDEX(category2,MATCH(TRUE,ISNUMBER(SEARCH(keyword2,M7102)),0))</f>
        <v>Injured</v>
      </c>
      <c r="P7102" s="5" t="s">
        <v>20370</v>
      </c>
      <c r="Q7102" s="5" t="str">
        <f t="array" ref="Q7102">INDEX(category1,MATCH(TRUE,ISNUMBER(SEARCH(keyword1,M7102)),0))</f>
        <v>Cuts and Wounds</v>
      </c>
    </row>
    <row r="7103" spans="1:17" x14ac:dyDescent="0.25">
      <c r="A7103">
        <v>1603</v>
      </c>
      <c r="B7103" s="5" t="s">
        <v>15688</v>
      </c>
      <c r="C7103" s="6">
        <v>1901</v>
      </c>
      <c r="D7103" s="4">
        <v>4</v>
      </c>
      <c r="E7103">
        <v>463</v>
      </c>
      <c r="F7103" s="1">
        <v>12</v>
      </c>
      <c r="G7103" s="5" t="s">
        <v>2657</v>
      </c>
      <c r="H7103" s="5" t="s">
        <v>2658</v>
      </c>
      <c r="I7103" s="5" t="s">
        <v>15689</v>
      </c>
      <c r="J7103" t="s">
        <v>7780</v>
      </c>
      <c r="K7103" s="5" t="s">
        <v>15690</v>
      </c>
      <c r="L7103" s="5" t="s">
        <v>15691</v>
      </c>
      <c r="M7103" s="5" t="str">
        <f t="shared" si="110"/>
        <v>Injury to right ankle. Injured. Miscellaneous. A stone rolled the mullock heap.</v>
      </c>
      <c r="O7103" s="5" t="str">
        <f t="array" ref="O7103">INDEX(category2,MATCH(TRUE,ISNUMBER(SEARCH(keyword2,M7103)),0))</f>
        <v>Injured</v>
      </c>
      <c r="P7103" s="5" t="str">
        <f t="array" ref="P7103">INDEX(category3,MATCH(TRUE,ISNUMBER(SEARCH(keyword3,M7103)),0))</f>
        <v>Foot</v>
      </c>
      <c r="Q7103" s="5" t="s">
        <v>20370</v>
      </c>
    </row>
    <row r="7104" spans="1:17" x14ac:dyDescent="0.25">
      <c r="A7104">
        <v>1602</v>
      </c>
      <c r="B7104" s="5" t="s">
        <v>9549</v>
      </c>
      <c r="C7104" s="6">
        <v>1901</v>
      </c>
      <c r="D7104" s="4">
        <v>4</v>
      </c>
      <c r="E7104">
        <v>463</v>
      </c>
      <c r="F7104" s="1">
        <v>11</v>
      </c>
      <c r="G7104" s="5" t="s">
        <v>2657</v>
      </c>
      <c r="H7104" s="5" t="s">
        <v>2658</v>
      </c>
      <c r="I7104" s="5" t="s">
        <v>15692</v>
      </c>
      <c r="J7104" t="s">
        <v>15693</v>
      </c>
      <c r="K7104" s="5" t="s">
        <v>15694</v>
      </c>
      <c r="L7104" s="5" t="s">
        <v>15695</v>
      </c>
      <c r="M7104" s="5" t="str">
        <f t="shared" si="110"/>
        <v>Injury to vital parts. Injured. Fall of stone; Working off the effect of a shot, when a large flake fell which had been loosened.</v>
      </c>
      <c r="O7104" s="5" t="str">
        <f t="array" ref="O7104">INDEX(category2,MATCH(TRUE,ISNUMBER(SEARCH(keyword2,M7104)),0))</f>
        <v>Injured</v>
      </c>
      <c r="P7104" s="5" t="s">
        <v>20370</v>
      </c>
      <c r="Q7104" s="5" t="str">
        <f t="array" ref="Q7104">INDEX(category1,MATCH(TRUE,ISNUMBER(SEARCH(keyword1,M7104)),0))</f>
        <v>Falls</v>
      </c>
    </row>
    <row r="7105" spans="1:17" x14ac:dyDescent="0.25">
      <c r="A7105">
        <v>1387</v>
      </c>
      <c r="B7105" s="5" t="s">
        <v>15700</v>
      </c>
      <c r="C7105" s="6">
        <v>1901</v>
      </c>
      <c r="D7105" s="4">
        <v>4</v>
      </c>
      <c r="E7105">
        <v>463</v>
      </c>
      <c r="F7105" s="1">
        <v>5</v>
      </c>
      <c r="G7105" s="5" t="s">
        <v>89</v>
      </c>
      <c r="H7105" s="5" t="s">
        <v>90</v>
      </c>
      <c r="I7105" s="5" t="s">
        <v>926</v>
      </c>
      <c r="J7105" t="s">
        <v>13503</v>
      </c>
      <c r="K7105" s="5" t="s">
        <v>15683</v>
      </c>
      <c r="L7105" s="5" t="s">
        <v>15701</v>
      </c>
      <c r="M7105" s="5" t="str">
        <f t="shared" si="110"/>
        <v>Spinal injury. Killed. Wagon accident. The truck became derailed and threw sufferer off a bridge; for want of caution.</v>
      </c>
      <c r="O7105" s="5" t="str">
        <f t="array" ref="O7105">INDEX(category2,MATCH(TRUE,ISNUMBER(SEARCH(keyword2,M7105)),0))</f>
        <v>Dead</v>
      </c>
      <c r="P7105" s="5" t="s">
        <v>20370</v>
      </c>
      <c r="Q7105" s="5" t="str">
        <f t="array" ref="Q7105">INDEX(category1,MATCH(TRUE,ISNUMBER(SEARCH(keyword1,M7105)),0))</f>
        <v>Suffocation</v>
      </c>
    </row>
    <row r="7106" spans="1:17" x14ac:dyDescent="0.25">
      <c r="A7106">
        <v>1</v>
      </c>
      <c r="B7106" s="5" t="s">
        <v>15702</v>
      </c>
      <c r="C7106" s="6">
        <v>1892</v>
      </c>
      <c r="D7106" s="4">
        <v>4</v>
      </c>
      <c r="E7106">
        <v>318</v>
      </c>
      <c r="G7106" s="5" t="s">
        <v>52</v>
      </c>
      <c r="H7106" s="5" t="s">
        <v>53</v>
      </c>
      <c r="I7106" s="5" t="s">
        <v>15703</v>
      </c>
      <c r="J7106" t="s">
        <v>55</v>
      </c>
      <c r="K7106" s="5" t="s">
        <v>15704</v>
      </c>
      <c r="L7106" s="5" t="s">
        <v>15705</v>
      </c>
      <c r="M7106" s="5" t="str">
        <f t="shared" si="110"/>
        <v>Back and foot bruised. Injured.  Fall of roof.</v>
      </c>
      <c r="O7106" s="5" t="str">
        <f t="array" ref="O7106">INDEX(category2,MATCH(TRUE,ISNUMBER(SEARCH(keyword2,M7106)),0))</f>
        <v>Injured</v>
      </c>
      <c r="P7106" s="5" t="str">
        <f t="array" ref="P7106">INDEX(category3,MATCH(TRUE,ISNUMBER(SEARCH(keyword3,M7106)),0))</f>
        <v>Back</v>
      </c>
      <c r="Q7106" s="5" t="str">
        <f t="array" ref="Q7106">INDEX(category1,MATCH(TRUE,ISNUMBER(SEARCH(keyword1,M7106)),0))</f>
        <v xml:space="preserve">Bruises </v>
      </c>
    </row>
    <row r="7107" spans="1:17" x14ac:dyDescent="0.25">
      <c r="A7107">
        <v>2</v>
      </c>
      <c r="B7107" s="5" t="s">
        <v>15706</v>
      </c>
      <c r="C7107" s="6">
        <v>1890</v>
      </c>
      <c r="D7107" s="4">
        <v>3</v>
      </c>
      <c r="E7107">
        <v>353</v>
      </c>
      <c r="G7107" s="5" t="s">
        <v>18</v>
      </c>
      <c r="H7107" s="5" t="s">
        <v>19</v>
      </c>
      <c r="I7107" s="5" t="s">
        <v>15707</v>
      </c>
      <c r="J7107" t="s">
        <v>15708</v>
      </c>
      <c r="K7107" s="5" t="s">
        <v>13684</v>
      </c>
      <c r="L7107" s="5" t="s">
        <v>15709</v>
      </c>
      <c r="M7107" s="5" t="str">
        <f t="shared" ref="M7107:M7170" si="111">CONCATENATE(K7107&amp;". "&amp;L7107)</f>
        <v>Killed. Killed. Engine driver tried letting men down with brake only, which was faulty. Bucket ran away.</v>
      </c>
      <c r="O7107" s="5" t="str">
        <f t="array" ref="O7107">INDEX(category2,MATCH(TRUE,ISNUMBER(SEARCH(keyword2,M7107)),0))</f>
        <v>Dead</v>
      </c>
      <c r="P7107" s="5" t="s">
        <v>20370</v>
      </c>
      <c r="Q7107" s="5" t="s">
        <v>20370</v>
      </c>
    </row>
    <row r="7108" spans="1:17" x14ac:dyDescent="0.25">
      <c r="A7108">
        <v>3</v>
      </c>
      <c r="B7108" s="5" t="s">
        <v>15710</v>
      </c>
      <c r="C7108" s="6">
        <v>1892</v>
      </c>
      <c r="D7108" s="4">
        <v>4</v>
      </c>
      <c r="E7108">
        <v>319</v>
      </c>
      <c r="G7108" s="5" t="s">
        <v>1368</v>
      </c>
      <c r="H7108" s="5" t="s">
        <v>1369</v>
      </c>
      <c r="I7108" s="5" t="s">
        <v>15711</v>
      </c>
      <c r="J7108" t="s">
        <v>15712</v>
      </c>
      <c r="K7108" s="5" t="s">
        <v>15713</v>
      </c>
      <c r="L7108" s="5" t="s">
        <v>15714</v>
      </c>
      <c r="M7108" s="5" t="str">
        <f t="shared" si="111"/>
        <v>Cut shin. Injured.  Rope broke.</v>
      </c>
      <c r="O7108" s="5" t="str">
        <f t="array" ref="O7108">INDEX(category2,MATCH(TRUE,ISNUMBER(SEARCH(keyword2,M7108)),0))</f>
        <v>Injured</v>
      </c>
      <c r="P7108" s="5" t="str">
        <f t="array" ref="P7108">INDEX(category3,MATCH(TRUE,ISNUMBER(SEARCH(keyword3,M7108)),0))</f>
        <v>Leg</v>
      </c>
      <c r="Q7108" s="5" t="str">
        <f t="array" ref="Q7108">INDEX(category1,MATCH(TRUE,ISNUMBER(SEARCH(keyword1,M7108)),0))</f>
        <v>Cuts and Wounds</v>
      </c>
    </row>
    <row r="7109" spans="1:17" x14ac:dyDescent="0.25">
      <c r="A7109">
        <v>4</v>
      </c>
      <c r="B7109" s="5" t="s">
        <v>15715</v>
      </c>
      <c r="C7109" s="6">
        <v>1890</v>
      </c>
      <c r="D7109" s="4">
        <v>3</v>
      </c>
      <c r="E7109">
        <v>354</v>
      </c>
      <c r="G7109" s="5" t="s">
        <v>4092</v>
      </c>
      <c r="H7109" s="5" t="s">
        <v>4093</v>
      </c>
      <c r="I7109" s="5" t="s">
        <v>8858</v>
      </c>
      <c r="J7109" t="s">
        <v>15716</v>
      </c>
      <c r="K7109" s="5" t="s">
        <v>15717</v>
      </c>
      <c r="L7109" s="5" t="s">
        <v>15718</v>
      </c>
      <c r="M7109" s="5" t="str">
        <f t="shared" si="111"/>
        <v>Injury to eyes and shock. Injured.  Blasting, returned too soon.</v>
      </c>
      <c r="O7109" s="5" t="str">
        <f t="array" ref="O7109">INDEX(category2,MATCH(TRUE,ISNUMBER(SEARCH(keyword2,M7109)),0))</f>
        <v>Injured</v>
      </c>
      <c r="P7109" s="5" t="str">
        <f t="array" ref="P7109">INDEX(category3,MATCH(TRUE,ISNUMBER(SEARCH(keyword3,M7109)),0))</f>
        <v>Head</v>
      </c>
      <c r="Q7109" s="5" t="str">
        <f t="array" ref="Q7109">INDEX(category1,MATCH(TRUE,ISNUMBER(SEARCH(keyword1,M7109)),0))</f>
        <v>Shock</v>
      </c>
    </row>
    <row r="7110" spans="1:17" x14ac:dyDescent="0.25">
      <c r="A7110">
        <v>5</v>
      </c>
      <c r="B7110" s="5" t="s">
        <v>15719</v>
      </c>
      <c r="C7110" s="6">
        <v>1891</v>
      </c>
      <c r="D7110" s="4">
        <v>4</v>
      </c>
      <c r="E7110">
        <v>340</v>
      </c>
      <c r="G7110" s="5" t="s">
        <v>15720</v>
      </c>
      <c r="H7110" s="5" t="s">
        <v>15721</v>
      </c>
      <c r="I7110" s="5" t="s">
        <v>15722</v>
      </c>
      <c r="J7110" t="s">
        <v>15723</v>
      </c>
      <c r="K7110" s="5" t="s">
        <v>14484</v>
      </c>
      <c r="L7110" s="5" t="s">
        <v>15724</v>
      </c>
      <c r="M7110" s="5" t="str">
        <f t="shared" si="111"/>
        <v>Bruised leg. Injured. Fall of stone when drilling fresh hole after firing.</v>
      </c>
      <c r="O7110" s="5" t="str">
        <f t="array" ref="O7110">INDEX(category2,MATCH(TRUE,ISNUMBER(SEARCH(keyword2,M7110)),0))</f>
        <v>Injured</v>
      </c>
      <c r="P7110" s="5" t="str">
        <f t="array" ref="P7110">INDEX(category3,MATCH(TRUE,ISNUMBER(SEARCH(keyword3,M7110)),0))</f>
        <v>Leg</v>
      </c>
      <c r="Q7110" s="5" t="str">
        <f t="array" ref="Q7110">INDEX(category1,MATCH(TRUE,ISNUMBER(SEARCH(keyword1,M7110)),0))</f>
        <v xml:space="preserve">Bruises </v>
      </c>
    </row>
    <row r="7111" spans="1:17" x14ac:dyDescent="0.25">
      <c r="A7111">
        <v>6</v>
      </c>
      <c r="B7111" s="5" t="s">
        <v>15725</v>
      </c>
      <c r="C7111" s="6">
        <v>1888</v>
      </c>
      <c r="D7111" s="4">
        <v>3</v>
      </c>
      <c r="E7111">
        <v>472</v>
      </c>
      <c r="G7111" s="5" t="s">
        <v>12330</v>
      </c>
      <c r="H7111" s="5" t="s">
        <v>3682</v>
      </c>
      <c r="I7111" s="5" t="s">
        <v>15726</v>
      </c>
      <c r="J7111" t="s">
        <v>3684</v>
      </c>
      <c r="K7111" s="5" t="s">
        <v>14237</v>
      </c>
      <c r="L7111" s="5" t="s">
        <v>15727</v>
      </c>
      <c r="M7111" s="5" t="str">
        <f t="shared" si="111"/>
        <v>Bruises. Injured. Fall of rock.</v>
      </c>
      <c r="O7111" s="5" t="str">
        <f t="array" ref="O7111">INDEX(category2,MATCH(TRUE,ISNUMBER(SEARCH(keyword2,M7111)),0))</f>
        <v>Injured</v>
      </c>
      <c r="P7111" s="5" t="s">
        <v>20370</v>
      </c>
      <c r="Q7111" s="5" t="str">
        <f t="array" ref="Q7111">INDEX(category1,MATCH(TRUE,ISNUMBER(SEARCH(keyword1,M7111)),0))</f>
        <v xml:space="preserve">Bruises </v>
      </c>
    </row>
    <row r="7112" spans="1:17" x14ac:dyDescent="0.25">
      <c r="A7112">
        <v>7</v>
      </c>
      <c r="B7112" s="5" t="s">
        <v>15729</v>
      </c>
      <c r="C7112" s="6">
        <v>1892</v>
      </c>
      <c r="D7112" s="4">
        <v>4</v>
      </c>
      <c r="E7112">
        <v>317</v>
      </c>
      <c r="G7112" s="5" t="s">
        <v>15730</v>
      </c>
      <c r="I7112" s="5" t="s">
        <v>15731</v>
      </c>
      <c r="J7112" t="s">
        <v>15732</v>
      </c>
      <c r="K7112" s="5" t="s">
        <v>14107</v>
      </c>
      <c r="L7112" s="5" t="s">
        <v>15733</v>
      </c>
      <c r="M7112" s="5" t="str">
        <f t="shared" si="111"/>
        <v>Hand injured. Injured.  Detonator exploded.</v>
      </c>
      <c r="O7112" s="5" t="str">
        <f t="array" ref="O7112">INDEX(category2,MATCH(TRUE,ISNUMBER(SEARCH(keyword2,M7112)),0))</f>
        <v>Injured</v>
      </c>
      <c r="P7112" s="5" t="str">
        <f t="array" ref="P7112">INDEX(category3,MATCH(TRUE,ISNUMBER(SEARCH(keyword3,M7112)),0))</f>
        <v>Hand</v>
      </c>
      <c r="Q7112" s="5" t="s">
        <v>20370</v>
      </c>
    </row>
    <row r="7113" spans="1:17" x14ac:dyDescent="0.25">
      <c r="A7113">
        <v>10</v>
      </c>
      <c r="B7113" s="5" t="s">
        <v>15740</v>
      </c>
      <c r="C7113" s="6">
        <v>1888</v>
      </c>
      <c r="D7113" s="4">
        <v>3</v>
      </c>
      <c r="E7113">
        <v>471</v>
      </c>
      <c r="G7113" s="5" t="s">
        <v>18</v>
      </c>
      <c r="H7113" s="5" t="s">
        <v>19</v>
      </c>
      <c r="I7113" s="5" t="s">
        <v>15741</v>
      </c>
      <c r="J7113" t="s">
        <v>43</v>
      </c>
      <c r="K7113" s="5" t="s">
        <v>15742</v>
      </c>
      <c r="L7113" s="5" t="s">
        <v>15743</v>
      </c>
      <c r="M7113" s="5" t="str">
        <f t="shared" si="111"/>
        <v>External bruises. Injured. Fell down steep underlie ; want of proper precautions.</v>
      </c>
      <c r="O7113" s="5" t="str">
        <f t="array" ref="O7113">INDEX(category2,MATCH(TRUE,ISNUMBER(SEARCH(keyword2,M7113)),0))</f>
        <v>Injured</v>
      </c>
      <c r="P7113" s="5" t="s">
        <v>20370</v>
      </c>
      <c r="Q7113" s="5" t="str">
        <f t="array" ref="Q7113">INDEX(category1,MATCH(TRUE,ISNUMBER(SEARCH(keyword1,M7113)),0))</f>
        <v xml:space="preserve">Bruises </v>
      </c>
    </row>
    <row r="7114" spans="1:17" x14ac:dyDescent="0.25">
      <c r="A7114">
        <v>11</v>
      </c>
      <c r="B7114" s="5" t="s">
        <v>15744</v>
      </c>
      <c r="C7114" s="6">
        <v>1892</v>
      </c>
      <c r="D7114" s="4">
        <v>4</v>
      </c>
      <c r="E7114">
        <v>318</v>
      </c>
      <c r="G7114" s="5" t="s">
        <v>8284</v>
      </c>
      <c r="H7114" s="5" t="s">
        <v>8285</v>
      </c>
      <c r="I7114" s="5" t="s">
        <v>103</v>
      </c>
      <c r="J7114" t="s">
        <v>12296</v>
      </c>
      <c r="K7114" s="5" t="s">
        <v>15745</v>
      </c>
      <c r="L7114" s="5" t="s">
        <v>14423</v>
      </c>
      <c r="M7114" s="5" t="str">
        <f t="shared" si="111"/>
        <v>Rupture of pelvis. Injured.  Fall of rock.</v>
      </c>
      <c r="O7114" s="5" t="str">
        <f t="array" ref="O7114">INDEX(category2,MATCH(TRUE,ISNUMBER(SEARCH(keyword2,M7114)),0))</f>
        <v>Injured</v>
      </c>
      <c r="P7114" s="5" t="s">
        <v>20370</v>
      </c>
      <c r="Q7114" s="5" t="str">
        <f t="array" ref="Q7114">INDEX(category1,MATCH(TRUE,ISNUMBER(SEARCH(keyword1,M7114)),0))</f>
        <v>Falls</v>
      </c>
    </row>
    <row r="7115" spans="1:17" x14ac:dyDescent="0.25">
      <c r="A7115">
        <v>12</v>
      </c>
      <c r="B7115" s="5" t="s">
        <v>15746</v>
      </c>
      <c r="C7115" s="6">
        <v>1890</v>
      </c>
      <c r="D7115" s="4">
        <v>3</v>
      </c>
      <c r="E7115">
        <v>353</v>
      </c>
      <c r="G7115" s="5" t="s">
        <v>12330</v>
      </c>
      <c r="H7115" s="5" t="s">
        <v>3682</v>
      </c>
      <c r="I7115" s="5" t="s">
        <v>15747</v>
      </c>
      <c r="J7115" t="s">
        <v>15748</v>
      </c>
      <c r="K7115" s="5" t="s">
        <v>15749</v>
      </c>
      <c r="L7115" s="5" t="s">
        <v>15750</v>
      </c>
      <c r="M7115" s="5" t="str">
        <f t="shared" si="111"/>
        <v>Severely Burnt. Injured.  Explosion of powder.</v>
      </c>
      <c r="O7115" s="5" t="str">
        <f t="array" ref="O7115">INDEX(category2,MATCH(TRUE,ISNUMBER(SEARCH(keyword2,M7115)),0))</f>
        <v>Injured</v>
      </c>
      <c r="P7115" s="5" t="s">
        <v>20370</v>
      </c>
      <c r="Q7115" s="5" t="str">
        <f t="array" ref="Q7115">INDEX(category1,MATCH(TRUE,ISNUMBER(SEARCH(keyword1,M7115)),0))</f>
        <v>Burns</v>
      </c>
    </row>
    <row r="7116" spans="1:17" x14ac:dyDescent="0.25">
      <c r="A7116">
        <v>13</v>
      </c>
      <c r="B7116" s="5" t="s">
        <v>15751</v>
      </c>
      <c r="C7116" s="6">
        <v>1892</v>
      </c>
      <c r="D7116" s="4">
        <v>4</v>
      </c>
      <c r="E7116">
        <v>318</v>
      </c>
      <c r="G7116" s="5" t="s">
        <v>18</v>
      </c>
      <c r="H7116" s="5" t="s">
        <v>19</v>
      </c>
      <c r="I7116" s="5" t="s">
        <v>15752</v>
      </c>
      <c r="J7116" t="s">
        <v>15753</v>
      </c>
      <c r="K7116" s="5" t="s">
        <v>15178</v>
      </c>
      <c r="L7116" s="5" t="s">
        <v>14423</v>
      </c>
      <c r="M7116" s="5" t="str">
        <f t="shared" si="111"/>
        <v>Bruised hand. Injured.  Fall of rock.</v>
      </c>
      <c r="O7116" s="5" t="str">
        <f t="array" ref="O7116">INDEX(category2,MATCH(TRUE,ISNUMBER(SEARCH(keyword2,M7116)),0))</f>
        <v>Injured</v>
      </c>
      <c r="P7116" s="5" t="str">
        <f t="array" ref="P7116">INDEX(category3,MATCH(TRUE,ISNUMBER(SEARCH(keyword3,M7116)),0))</f>
        <v>Hand</v>
      </c>
      <c r="Q7116" s="5" t="str">
        <f t="array" ref="Q7116">INDEX(category1,MATCH(TRUE,ISNUMBER(SEARCH(keyword1,M7116)),0))</f>
        <v xml:space="preserve">Bruises </v>
      </c>
    </row>
    <row r="7117" spans="1:17" x14ac:dyDescent="0.25">
      <c r="A7117">
        <v>14</v>
      </c>
      <c r="B7117" s="5" t="s">
        <v>15754</v>
      </c>
      <c r="C7117" s="6">
        <v>1890</v>
      </c>
      <c r="D7117" s="4">
        <v>3</v>
      </c>
      <c r="E7117">
        <v>354</v>
      </c>
      <c r="G7117" s="5" t="s">
        <v>18</v>
      </c>
      <c r="H7117" s="5" t="s">
        <v>19</v>
      </c>
      <c r="I7117" s="5" t="s">
        <v>15755</v>
      </c>
      <c r="J7117" t="s">
        <v>9128</v>
      </c>
      <c r="K7117" s="5" t="s">
        <v>15209</v>
      </c>
      <c r="L7117" s="5" t="s">
        <v>15756</v>
      </c>
      <c r="M7117" s="5" t="str">
        <f t="shared" si="111"/>
        <v>Severely bruised. Injured.  Shaft accident from unskilful winding.</v>
      </c>
      <c r="O7117" s="5" t="str">
        <f t="array" ref="O7117">INDEX(category2,MATCH(TRUE,ISNUMBER(SEARCH(keyword2,M7117)),0))</f>
        <v>Injured</v>
      </c>
      <c r="P7117" s="5" t="s">
        <v>20370</v>
      </c>
      <c r="Q7117" s="5" t="str">
        <f t="array" ref="Q7117">INDEX(category1,MATCH(TRUE,ISNUMBER(SEARCH(keyword1,M7117)),0))</f>
        <v xml:space="preserve">Bruises </v>
      </c>
    </row>
    <row r="7118" spans="1:17" x14ac:dyDescent="0.25">
      <c r="A7118">
        <v>17</v>
      </c>
      <c r="B7118" s="5" t="s">
        <v>15765</v>
      </c>
      <c r="C7118" s="6">
        <v>1886</v>
      </c>
      <c r="D7118" s="4">
        <v>3</v>
      </c>
      <c r="E7118">
        <v>76</v>
      </c>
      <c r="G7118" s="5" t="s">
        <v>2657</v>
      </c>
      <c r="H7118" s="5" t="s">
        <v>2658</v>
      </c>
      <c r="I7118" s="5" t="s">
        <v>15766</v>
      </c>
      <c r="J7118" t="s">
        <v>15767</v>
      </c>
      <c r="K7118" s="5" t="s">
        <v>15768</v>
      </c>
      <c r="L7118" s="5" t="s">
        <v>15769</v>
      </c>
      <c r="M7118" s="5" t="str">
        <f t="shared" si="111"/>
        <v>Dangerous bruises. Injured. Scaffolding fell away in shaft.</v>
      </c>
      <c r="N7118" s="5" t="s">
        <v>15771</v>
      </c>
      <c r="O7118" s="5" t="str">
        <f t="array" ref="O7118">INDEX(category2,MATCH(TRUE,ISNUMBER(SEARCH(keyword2,M7118)),0))</f>
        <v>Injured</v>
      </c>
      <c r="P7118" s="5" t="s">
        <v>20370</v>
      </c>
      <c r="Q7118" s="5" t="str">
        <f t="array" ref="Q7118">INDEX(category1,MATCH(TRUE,ISNUMBER(SEARCH(keyword1,M7118)),0))</f>
        <v xml:space="preserve">Bruises </v>
      </c>
    </row>
    <row r="7119" spans="1:17" x14ac:dyDescent="0.25">
      <c r="A7119">
        <v>18</v>
      </c>
      <c r="B7119" s="5" t="s">
        <v>15772</v>
      </c>
      <c r="C7119" s="6">
        <v>1892</v>
      </c>
      <c r="D7119" s="4">
        <v>4</v>
      </c>
      <c r="E7119">
        <v>319</v>
      </c>
      <c r="G7119" s="5" t="s">
        <v>15773</v>
      </c>
      <c r="H7119" s="5" t="s">
        <v>15774</v>
      </c>
      <c r="I7119" s="5" t="s">
        <v>15775</v>
      </c>
      <c r="J7119" t="s">
        <v>15776</v>
      </c>
      <c r="K7119" s="5" t="s">
        <v>15777</v>
      </c>
      <c r="L7119" s="5" t="s">
        <v>15778</v>
      </c>
      <c r="M7119" s="5" t="str">
        <f t="shared" si="111"/>
        <v>Both legs broken, and injured internally. Killed.  Fell from ladder; had to go up on account of ill health, took a shivering fit, died on 30th Nov.</v>
      </c>
      <c r="O7119" s="5" t="str">
        <f t="array" ref="O7119">INDEX(category2,MATCH(TRUE,ISNUMBER(SEARCH(keyword2,M7119)),0))</f>
        <v>Dead</v>
      </c>
      <c r="P7119" s="5" t="str">
        <f t="array" ref="P7119">INDEX(category3,MATCH(TRUE,ISNUMBER(SEARCH(keyword3,M7119)),0))</f>
        <v>Leg</v>
      </c>
      <c r="Q7119" s="5" t="str">
        <f t="array" ref="Q7119">INDEX(category1,MATCH(TRUE,ISNUMBER(SEARCH(keyword1,M7119)),0))</f>
        <v>Falls</v>
      </c>
    </row>
    <row r="7120" spans="1:17" x14ac:dyDescent="0.25">
      <c r="A7120">
        <v>19</v>
      </c>
      <c r="B7120" s="5" t="s">
        <v>15779</v>
      </c>
      <c r="C7120" s="6">
        <v>1891</v>
      </c>
      <c r="D7120" s="4">
        <v>4</v>
      </c>
      <c r="E7120">
        <v>341</v>
      </c>
      <c r="G7120" s="5" t="s">
        <v>2657</v>
      </c>
      <c r="H7120" s="5" t="s">
        <v>2658</v>
      </c>
      <c r="I7120" s="5" t="s">
        <v>15780</v>
      </c>
      <c r="J7120" t="s">
        <v>15781</v>
      </c>
      <c r="K7120" s="5" t="s">
        <v>15782</v>
      </c>
      <c r="M7120" s="5" t="str">
        <f t="shared" si="111"/>
        <v xml:space="preserve">Smashed finger. </v>
      </c>
      <c r="O7120" s="5" t="s">
        <v>20333</v>
      </c>
      <c r="P7120" s="5" t="str">
        <f t="array" ref="P7120">INDEX(category3,MATCH(TRUE,ISNUMBER(SEARCH(keyword3,M7120)),0))</f>
        <v>Hand</v>
      </c>
      <c r="Q7120" s="5" t="str">
        <f t="array" ref="Q7120">INDEX(category1,MATCH(TRUE,ISNUMBER(SEARCH(keyword1,M7120)),0))</f>
        <v>Smashed/Crushed</v>
      </c>
    </row>
    <row r="7121" spans="1:17" x14ac:dyDescent="0.25">
      <c r="A7121">
        <v>20</v>
      </c>
      <c r="B7121" s="5" t="s">
        <v>15783</v>
      </c>
      <c r="C7121" s="6">
        <v>1890</v>
      </c>
      <c r="D7121" s="4">
        <v>3</v>
      </c>
      <c r="E7121">
        <v>354</v>
      </c>
      <c r="G7121" s="5" t="s">
        <v>2657</v>
      </c>
      <c r="H7121" s="5" t="s">
        <v>2658</v>
      </c>
      <c r="I7121" s="5" t="s">
        <v>15784</v>
      </c>
      <c r="J7121" t="s">
        <v>15785</v>
      </c>
      <c r="K7121" s="5" t="s">
        <v>14512</v>
      </c>
      <c r="L7121" s="5" t="s">
        <v>14423</v>
      </c>
      <c r="M7121" s="5" t="str">
        <f t="shared" si="111"/>
        <v>Back bruised. Injured.  Fall of rock.</v>
      </c>
      <c r="N7121" s="5" t="s">
        <v>15786</v>
      </c>
      <c r="O7121" s="5" t="str">
        <f t="array" ref="O7121">INDEX(category2,MATCH(TRUE,ISNUMBER(SEARCH(keyword2,M7121)),0))</f>
        <v>Injured</v>
      </c>
      <c r="P7121" s="5" t="str">
        <f t="array" ref="P7121">INDEX(category3,MATCH(TRUE,ISNUMBER(SEARCH(keyword3,M7121)),0))</f>
        <v>Back</v>
      </c>
      <c r="Q7121" s="5" t="str">
        <f t="array" ref="Q7121">INDEX(category1,MATCH(TRUE,ISNUMBER(SEARCH(keyword1,M7121)),0))</f>
        <v xml:space="preserve">Bruises </v>
      </c>
    </row>
    <row r="7122" spans="1:17" x14ac:dyDescent="0.25">
      <c r="A7122">
        <v>21</v>
      </c>
      <c r="B7122" s="5" t="s">
        <v>15787</v>
      </c>
      <c r="C7122" s="6">
        <v>1892</v>
      </c>
      <c r="D7122" s="4">
        <v>4</v>
      </c>
      <c r="E7122">
        <v>316</v>
      </c>
      <c r="G7122" s="5" t="s">
        <v>4968</v>
      </c>
      <c r="H7122" s="5" t="s">
        <v>4969</v>
      </c>
      <c r="I7122" s="5" t="s">
        <v>15788</v>
      </c>
      <c r="J7122" t="s">
        <v>15341</v>
      </c>
      <c r="K7122" s="5" t="s">
        <v>15789</v>
      </c>
      <c r="L7122" s="5" t="s">
        <v>15727</v>
      </c>
      <c r="M7122" s="5" t="str">
        <f t="shared" si="111"/>
        <v>Lacerated wounds. Injured. Fall of rock.</v>
      </c>
      <c r="O7122" s="5" t="str">
        <f t="array" ref="O7122">INDEX(category2,MATCH(TRUE,ISNUMBER(SEARCH(keyword2,M7122)),0))</f>
        <v>Injured</v>
      </c>
      <c r="P7122" s="5" t="s">
        <v>20370</v>
      </c>
      <c r="Q7122" s="5" t="str">
        <f t="array" ref="Q7122">INDEX(category1,MATCH(TRUE,ISNUMBER(SEARCH(keyword1,M7122)),0))</f>
        <v>Cuts and Wounds</v>
      </c>
    </row>
    <row r="7123" spans="1:17" x14ac:dyDescent="0.25">
      <c r="A7123">
        <v>22</v>
      </c>
      <c r="B7123" s="5" t="s">
        <v>15790</v>
      </c>
      <c r="C7123" s="6">
        <v>1891</v>
      </c>
      <c r="D7123" s="4">
        <v>4</v>
      </c>
      <c r="E7123">
        <v>341</v>
      </c>
      <c r="G7123" s="5" t="s">
        <v>18</v>
      </c>
      <c r="H7123" s="5" t="s">
        <v>19</v>
      </c>
      <c r="I7123" s="5" t="s">
        <v>15791</v>
      </c>
      <c r="J7123" t="s">
        <v>15753</v>
      </c>
      <c r="K7123" s="5" t="s">
        <v>15792</v>
      </c>
      <c r="L7123" s="5" t="s">
        <v>15793</v>
      </c>
      <c r="M7123" s="5" t="str">
        <f t="shared" si="111"/>
        <v>Broken finger. Injured, fall of rock.</v>
      </c>
      <c r="O7123" s="5" t="str">
        <f t="array" ref="O7123">INDEX(category2,MATCH(TRUE,ISNUMBER(SEARCH(keyword2,M7123)),0))</f>
        <v>Injured</v>
      </c>
      <c r="P7123" s="5" t="str">
        <f t="array" ref="P7123">INDEX(category3,MATCH(TRUE,ISNUMBER(SEARCH(keyword3,M7123)),0))</f>
        <v>Hand</v>
      </c>
      <c r="Q7123" s="5" t="str">
        <f t="array" ref="Q7123">INDEX(category1,MATCH(TRUE,ISNUMBER(SEARCH(keyword1,M7123)),0))</f>
        <v>Falls</v>
      </c>
    </row>
    <row r="7124" spans="1:17" x14ac:dyDescent="0.25">
      <c r="A7124">
        <v>24</v>
      </c>
      <c r="B7124" s="5" t="s">
        <v>15798</v>
      </c>
      <c r="C7124" s="6">
        <v>1892</v>
      </c>
      <c r="D7124" s="4">
        <v>4</v>
      </c>
      <c r="E7124">
        <v>316</v>
      </c>
      <c r="G7124" s="5" t="s">
        <v>68</v>
      </c>
      <c r="H7124" s="5" t="s">
        <v>69</v>
      </c>
      <c r="I7124" s="5" t="s">
        <v>14566</v>
      </c>
      <c r="J7124" t="s">
        <v>14567</v>
      </c>
      <c r="K7124" s="5" t="s">
        <v>14896</v>
      </c>
      <c r="L7124" s="5" t="s">
        <v>15799</v>
      </c>
      <c r="M7124" s="5" t="str">
        <f t="shared" si="111"/>
        <v>Slight bruises. Injured. By wagon at top of dip road.</v>
      </c>
      <c r="O7124" s="5" t="str">
        <f t="array" ref="O7124">INDEX(category2,MATCH(TRUE,ISNUMBER(SEARCH(keyword2,M7124)),0))</f>
        <v>Injured</v>
      </c>
      <c r="P7124" s="5" t="s">
        <v>20370</v>
      </c>
      <c r="Q7124" s="5" t="str">
        <f t="array" ref="Q7124">INDEX(category1,MATCH(TRUE,ISNUMBER(SEARCH(keyword1,M7124)),0))</f>
        <v xml:space="preserve">Bruises </v>
      </c>
    </row>
    <row r="7125" spans="1:17" x14ac:dyDescent="0.25">
      <c r="A7125">
        <v>25</v>
      </c>
      <c r="B7125" s="5" t="s">
        <v>15800</v>
      </c>
      <c r="C7125" s="6">
        <v>1891</v>
      </c>
      <c r="D7125" s="4">
        <v>4</v>
      </c>
      <c r="E7125">
        <v>342</v>
      </c>
      <c r="G7125" s="5" t="s">
        <v>18</v>
      </c>
      <c r="H7125" s="5" t="s">
        <v>19</v>
      </c>
      <c r="I7125" s="5" t="s">
        <v>15801</v>
      </c>
      <c r="J7125" t="s">
        <v>15802</v>
      </c>
      <c r="K7125" s="5" t="s">
        <v>15803</v>
      </c>
      <c r="L7125" s="5" t="s">
        <v>15804</v>
      </c>
      <c r="M7125" s="5" t="str">
        <f t="shared" si="111"/>
        <v>Bruised body. Injured.  Was dragged with truck down the underlie.</v>
      </c>
      <c r="O7125" s="5" t="str">
        <f t="array" ref="O7125">INDEX(category2,MATCH(TRUE,ISNUMBER(SEARCH(keyword2,M7125)),0))</f>
        <v>Injured</v>
      </c>
      <c r="P7125" s="5" t="s">
        <v>20370</v>
      </c>
      <c r="Q7125" s="5" t="str">
        <f t="array" ref="Q7125">INDEX(category1,MATCH(TRUE,ISNUMBER(SEARCH(keyword1,M7125)),0))</f>
        <v xml:space="preserve">Bruises </v>
      </c>
    </row>
    <row r="7126" spans="1:17" x14ac:dyDescent="0.25">
      <c r="A7126">
        <v>26</v>
      </c>
      <c r="B7126" s="5" t="s">
        <v>15805</v>
      </c>
      <c r="C7126" s="6">
        <v>1883</v>
      </c>
      <c r="D7126" s="4">
        <v>1</v>
      </c>
      <c r="E7126">
        <v>531</v>
      </c>
      <c r="G7126" s="5" t="s">
        <v>1971</v>
      </c>
      <c r="H7126" s="5" t="s">
        <v>1972</v>
      </c>
      <c r="I7126" s="5" t="s">
        <v>15340</v>
      </c>
      <c r="J7126" t="s">
        <v>2530</v>
      </c>
      <c r="K7126" s="5" t="s">
        <v>15806</v>
      </c>
      <c r="L7126" s="5" t="s">
        <v>15807</v>
      </c>
      <c r="M7126" s="5" t="str">
        <f t="shared" si="111"/>
        <v>Killed by explosion. Killed. Explosion of charge; supposed to have put a match in the hole with paper from his pocket before ramming.</v>
      </c>
      <c r="O7126" s="5" t="str">
        <f t="array" ref="O7126">INDEX(category2,MATCH(TRUE,ISNUMBER(SEARCH(keyword2,M7126)),0))</f>
        <v>Dead</v>
      </c>
      <c r="P7126" s="5" t="s">
        <v>20370</v>
      </c>
      <c r="Q7126" s="5" t="s">
        <v>20370</v>
      </c>
    </row>
    <row r="7127" spans="1:17" x14ac:dyDescent="0.25">
      <c r="A7127">
        <v>27</v>
      </c>
      <c r="B7127" s="5" t="s">
        <v>15808</v>
      </c>
      <c r="C7127" s="6">
        <v>1891</v>
      </c>
      <c r="D7127" s="4">
        <v>4</v>
      </c>
      <c r="E7127">
        <v>341</v>
      </c>
      <c r="G7127" s="5" t="s">
        <v>18</v>
      </c>
      <c r="H7127" s="5" t="s">
        <v>19</v>
      </c>
      <c r="I7127" s="5" t="s">
        <v>15809</v>
      </c>
      <c r="J7127" t="s">
        <v>15810</v>
      </c>
      <c r="K7127" s="5" t="s">
        <v>15106</v>
      </c>
      <c r="L7127" s="5" t="s">
        <v>15811</v>
      </c>
      <c r="M7127" s="5" t="str">
        <f t="shared" si="111"/>
        <v>Severe scalp wound. Injured.  Head crushed by rocking-post of pump gearing.</v>
      </c>
      <c r="O7127" s="5" t="str">
        <f t="array" ref="O7127">INDEX(category2,MATCH(TRUE,ISNUMBER(SEARCH(keyword2,M7127)),0))</f>
        <v>Injured</v>
      </c>
      <c r="P7127" s="5" t="str">
        <f t="array" ref="P7127">INDEX(category3,MATCH(TRUE,ISNUMBER(SEARCH(keyword3,M7127)),0))</f>
        <v>Head</v>
      </c>
      <c r="Q7127" s="5" t="str">
        <f t="array" ref="Q7127">INDEX(category1,MATCH(TRUE,ISNUMBER(SEARCH(keyword1,M7127)),0))</f>
        <v>Smashed/Crushed</v>
      </c>
    </row>
    <row r="7128" spans="1:17" x14ac:dyDescent="0.25">
      <c r="A7128">
        <v>28</v>
      </c>
      <c r="B7128" s="5" t="s">
        <v>15812</v>
      </c>
      <c r="C7128" s="6">
        <v>1886</v>
      </c>
      <c r="D7128" s="4">
        <v>3</v>
      </c>
      <c r="E7128">
        <v>77</v>
      </c>
      <c r="G7128" s="5" t="s">
        <v>68</v>
      </c>
      <c r="H7128" s="5" t="s">
        <v>69</v>
      </c>
      <c r="I7128" s="5" t="s">
        <v>13788</v>
      </c>
      <c r="J7128" t="s">
        <v>13789</v>
      </c>
      <c r="K7128" s="5" t="s">
        <v>15813</v>
      </c>
      <c r="L7128" s="5" t="s">
        <v>15769</v>
      </c>
      <c r="M7128" s="5" t="str">
        <f t="shared" si="111"/>
        <v>Arm broken. Injured. Scaffolding fell away in shaft.</v>
      </c>
      <c r="O7128" s="5" t="str">
        <f t="array" ref="O7128">INDEX(category2,MATCH(TRUE,ISNUMBER(SEARCH(keyword2,M7128)),0))</f>
        <v>Injured</v>
      </c>
      <c r="P7128" s="5" t="str">
        <f t="array" ref="P7128">INDEX(category3,MATCH(TRUE,ISNUMBER(SEARCH(keyword3,M7128)),0))</f>
        <v>Arm</v>
      </c>
      <c r="Q7128" s="5" t="str">
        <f t="array" ref="Q7128">INDEX(category1,MATCH(TRUE,ISNUMBER(SEARCH(keyword1,M7128)),0))</f>
        <v>Falls</v>
      </c>
    </row>
    <row r="7129" spans="1:17" x14ac:dyDescent="0.25">
      <c r="A7129">
        <v>29</v>
      </c>
      <c r="B7129" s="5" t="s">
        <v>15039</v>
      </c>
      <c r="C7129" s="6">
        <v>1888</v>
      </c>
      <c r="D7129" s="4">
        <v>3</v>
      </c>
      <c r="E7129">
        <v>472</v>
      </c>
      <c r="G7129" s="5" t="s">
        <v>15814</v>
      </c>
      <c r="H7129" s="5" t="s">
        <v>15815</v>
      </c>
      <c r="I7129" s="5" t="s">
        <v>15816</v>
      </c>
      <c r="J7129" t="s">
        <v>15817</v>
      </c>
      <c r="K7129" s="5" t="s">
        <v>15813</v>
      </c>
      <c r="L7129" s="5" t="s">
        <v>15818</v>
      </c>
      <c r="M7129" s="5" t="str">
        <f t="shared" si="111"/>
        <v>Arm broken. Injured. Fall of part of reef.</v>
      </c>
      <c r="O7129" s="5" t="str">
        <f t="array" ref="O7129">INDEX(category2,MATCH(TRUE,ISNUMBER(SEARCH(keyword2,M7129)),0))</f>
        <v>Injured</v>
      </c>
      <c r="P7129" s="5" t="str">
        <f t="array" ref="P7129">INDEX(category3,MATCH(TRUE,ISNUMBER(SEARCH(keyword3,M7129)),0))</f>
        <v>Arm</v>
      </c>
      <c r="Q7129" s="5" t="str">
        <f t="array" ref="Q7129">INDEX(category1,MATCH(TRUE,ISNUMBER(SEARCH(keyword1,M7129)),0))</f>
        <v>Falls</v>
      </c>
    </row>
    <row r="7130" spans="1:17" x14ac:dyDescent="0.25">
      <c r="A7130">
        <v>30</v>
      </c>
      <c r="B7130" s="5" t="s">
        <v>15819</v>
      </c>
      <c r="C7130" s="6">
        <v>1887</v>
      </c>
      <c r="D7130" s="4">
        <v>3</v>
      </c>
      <c r="E7130">
        <v>930</v>
      </c>
      <c r="G7130" s="5" t="s">
        <v>2657</v>
      </c>
      <c r="H7130" s="5" t="s">
        <v>2658</v>
      </c>
      <c r="I7130" s="5" t="s">
        <v>15820</v>
      </c>
      <c r="J7130" t="s">
        <v>13569</v>
      </c>
      <c r="K7130" s="5" t="s">
        <v>15821</v>
      </c>
      <c r="L7130" s="5" t="s">
        <v>15822</v>
      </c>
      <c r="M7130" s="5" t="str">
        <f t="shared" si="111"/>
        <v>Jaw and cheek-bone broken. Killed. Bucket caught cage-guide, causing it to spring out against one of the men on the bucket.</v>
      </c>
      <c r="N7130" s="5" t="s">
        <v>15824</v>
      </c>
      <c r="O7130" s="5" t="str">
        <f t="array" ref="O7130">INDEX(category2,MATCH(TRUE,ISNUMBER(SEARCH(keyword2,M7130)),0))</f>
        <v>Dead</v>
      </c>
      <c r="P7130" s="5" t="str">
        <f t="array" ref="P7130">INDEX(category3,MATCH(TRUE,ISNUMBER(SEARCH(keyword3,M7130)),0))</f>
        <v>Head</v>
      </c>
      <c r="Q7130" s="5" t="str">
        <f t="array" ref="Q7130">INDEX(category1,MATCH(TRUE,ISNUMBER(SEARCH(keyword1,M7130)),0))</f>
        <v>Breaks and Fractures</v>
      </c>
    </row>
    <row r="7131" spans="1:17" x14ac:dyDescent="0.25">
      <c r="A7131">
        <v>31</v>
      </c>
      <c r="B7131" s="5" t="s">
        <v>15825</v>
      </c>
      <c r="C7131" s="6">
        <v>1892</v>
      </c>
      <c r="D7131" s="4">
        <v>4</v>
      </c>
      <c r="E7131">
        <v>318</v>
      </c>
      <c r="G7131" s="5" t="s">
        <v>2657</v>
      </c>
      <c r="H7131" s="5" t="s">
        <v>2658</v>
      </c>
      <c r="I7131" s="5" t="s">
        <v>15009</v>
      </c>
      <c r="J7131" t="s">
        <v>15010</v>
      </c>
      <c r="K7131" s="5" t="s">
        <v>15826</v>
      </c>
      <c r="L7131" s="5" t="s">
        <v>15827</v>
      </c>
      <c r="M7131" s="5" t="str">
        <f t="shared" si="111"/>
        <v>Contused eye. Injured.  Accidental explosion of blasting charge.</v>
      </c>
      <c r="O7131" s="5" t="str">
        <f t="array" ref="O7131">INDEX(category2,MATCH(TRUE,ISNUMBER(SEARCH(keyword2,M7131)),0))</f>
        <v>Injured</v>
      </c>
      <c r="P7131" s="5" t="str">
        <f t="array" ref="P7131">INDEX(category3,MATCH(TRUE,ISNUMBER(SEARCH(keyword3,M7131)),0))</f>
        <v>Head</v>
      </c>
      <c r="Q7131" s="5" t="str">
        <f t="array" ref="Q7131">INDEX(category1,MATCH(TRUE,ISNUMBER(SEARCH(keyword1,M7131)),0))</f>
        <v xml:space="preserve">Bruises </v>
      </c>
    </row>
    <row r="7132" spans="1:17" x14ac:dyDescent="0.25">
      <c r="A7132">
        <v>32</v>
      </c>
      <c r="B7132" s="5" t="s">
        <v>15828</v>
      </c>
      <c r="C7132" s="6">
        <v>1890</v>
      </c>
      <c r="D7132" s="4">
        <v>3</v>
      </c>
      <c r="E7132">
        <v>353</v>
      </c>
      <c r="G7132" s="5" t="s">
        <v>18</v>
      </c>
      <c r="H7132" s="5" t="s">
        <v>19</v>
      </c>
      <c r="I7132" s="5" t="s">
        <v>13063</v>
      </c>
      <c r="J7132" t="s">
        <v>13064</v>
      </c>
      <c r="K7132" s="5" t="s">
        <v>15829</v>
      </c>
      <c r="L7132" s="5" t="s">
        <v>15830</v>
      </c>
      <c r="M7132" s="5" t="str">
        <f t="shared" si="111"/>
        <v>Slight wounds. Injured. Blasting accident, sufferers drilled into a charge which had previously missed.</v>
      </c>
      <c r="O7132" s="5" t="str">
        <f t="array" ref="O7132">INDEX(category2,MATCH(TRUE,ISNUMBER(SEARCH(keyword2,M7132)),0))</f>
        <v>Injured</v>
      </c>
      <c r="P7132" s="5" t="s">
        <v>20370</v>
      </c>
      <c r="Q7132" s="5" t="str">
        <f t="array" ref="Q7132">INDEX(category1,MATCH(TRUE,ISNUMBER(SEARCH(keyword1,M7132)),0))</f>
        <v>Cuts and Wounds</v>
      </c>
    </row>
    <row r="7133" spans="1:17" x14ac:dyDescent="0.25">
      <c r="A7133">
        <v>33</v>
      </c>
      <c r="B7133" s="5" t="s">
        <v>15828</v>
      </c>
      <c r="C7133" s="6">
        <v>1892</v>
      </c>
      <c r="D7133" s="4">
        <v>4</v>
      </c>
      <c r="E7133">
        <v>318</v>
      </c>
      <c r="G7133" s="5" t="s">
        <v>18</v>
      </c>
      <c r="H7133" s="5" t="s">
        <v>19</v>
      </c>
      <c r="I7133" s="5" t="s">
        <v>15831</v>
      </c>
      <c r="J7133" t="s">
        <v>15832</v>
      </c>
      <c r="K7133" s="5" t="s">
        <v>14083</v>
      </c>
      <c r="L7133" s="5" t="s">
        <v>15833</v>
      </c>
      <c r="M7133" s="5" t="str">
        <f t="shared" si="111"/>
        <v>Broken collar-bone. Injured.  Working off the burden after a charge had been exploded.</v>
      </c>
      <c r="O7133" s="5" t="str">
        <f t="array" ref="O7133">INDEX(category2,MATCH(TRUE,ISNUMBER(SEARCH(keyword2,M7133)),0))</f>
        <v>Injured</v>
      </c>
      <c r="P7133" s="5" t="str">
        <f t="array" ref="P7133">INDEX(category3,MATCH(TRUE,ISNUMBER(SEARCH(keyword3,M7133)),0))</f>
        <v>Chest</v>
      </c>
      <c r="Q7133" s="5" t="str">
        <f t="array" ref="Q7133">INDEX(category1,MATCH(TRUE,ISNUMBER(SEARCH(keyword1,M7133)),0))</f>
        <v>Breaks and Fractures</v>
      </c>
    </row>
    <row r="7134" spans="1:17" x14ac:dyDescent="0.25">
      <c r="A7134">
        <v>34</v>
      </c>
      <c r="B7134" s="5" t="s">
        <v>15834</v>
      </c>
      <c r="C7134" s="6">
        <v>1886</v>
      </c>
      <c r="D7134" s="4">
        <v>3</v>
      </c>
      <c r="E7134">
        <v>76</v>
      </c>
      <c r="G7134" s="5" t="s">
        <v>18</v>
      </c>
      <c r="H7134" s="5" t="s">
        <v>19</v>
      </c>
      <c r="I7134" s="5" t="s">
        <v>15835</v>
      </c>
      <c r="J7134" t="s">
        <v>15836</v>
      </c>
      <c r="K7134" s="5" t="s">
        <v>15837</v>
      </c>
      <c r="L7134" s="5" t="s">
        <v>15838</v>
      </c>
      <c r="M7134" s="5" t="str">
        <f t="shared" si="111"/>
        <v>Arm and thigh injured. Injured. Fall of stone (not serious).</v>
      </c>
      <c r="O7134" s="5" t="str">
        <f t="array" ref="O7134">INDEX(category2,MATCH(TRUE,ISNUMBER(SEARCH(keyword2,M7134)),0))</f>
        <v>Injured</v>
      </c>
      <c r="P7134" s="5" t="str">
        <f t="array" ref="P7134">INDEX(category3,MATCH(TRUE,ISNUMBER(SEARCH(keyword3,M7134)),0))</f>
        <v>Arm</v>
      </c>
      <c r="Q7134" s="5" t="str">
        <f t="array" ref="Q7134">INDEX(category1,MATCH(TRUE,ISNUMBER(SEARCH(keyword1,M7134)),0))</f>
        <v>Falls</v>
      </c>
    </row>
    <row r="7135" spans="1:17" x14ac:dyDescent="0.25">
      <c r="A7135">
        <v>35</v>
      </c>
      <c r="B7135" s="5" t="s">
        <v>15839</v>
      </c>
      <c r="C7135" s="6">
        <v>1891</v>
      </c>
      <c r="D7135" s="4">
        <v>4</v>
      </c>
      <c r="E7135">
        <v>339</v>
      </c>
      <c r="G7135" s="5" t="s">
        <v>2657</v>
      </c>
      <c r="H7135" s="5" t="s">
        <v>2658</v>
      </c>
      <c r="I7135" s="5" t="s">
        <v>15840</v>
      </c>
      <c r="J7135" t="s">
        <v>15841</v>
      </c>
      <c r="K7135" s="5" t="s">
        <v>15842</v>
      </c>
      <c r="L7135" s="5" t="s">
        <v>15843</v>
      </c>
      <c r="M7135" s="5" t="str">
        <f t="shared" si="111"/>
        <v>Body Crushed and legs broken. Killed.  Fall of rock.</v>
      </c>
      <c r="N7135" s="5" t="s">
        <v>15845</v>
      </c>
      <c r="O7135" s="5" t="str">
        <f t="array" ref="O7135">INDEX(category2,MATCH(TRUE,ISNUMBER(SEARCH(keyword2,M7135)),0))</f>
        <v>Dead</v>
      </c>
      <c r="P7135" s="5" t="str">
        <f t="array" ref="P7135">INDEX(category3,MATCH(TRUE,ISNUMBER(SEARCH(keyword3,M7135)),0))</f>
        <v>Leg</v>
      </c>
      <c r="Q7135" s="5" t="str">
        <f t="array" ref="Q7135">INDEX(category1,MATCH(TRUE,ISNUMBER(SEARCH(keyword1,M7135)),0))</f>
        <v>Smashed/Crushed</v>
      </c>
    </row>
    <row r="7136" spans="1:17" x14ac:dyDescent="0.25">
      <c r="A7136">
        <v>36</v>
      </c>
      <c r="B7136" s="5" t="s">
        <v>15846</v>
      </c>
      <c r="C7136" s="6">
        <v>1886</v>
      </c>
      <c r="D7136" s="4">
        <v>3</v>
      </c>
      <c r="E7136">
        <v>76</v>
      </c>
      <c r="G7136" s="5" t="s">
        <v>2657</v>
      </c>
      <c r="H7136" s="5" t="s">
        <v>2658</v>
      </c>
      <c r="I7136" s="5" t="s">
        <v>15847</v>
      </c>
      <c r="J7136" t="s">
        <v>15848</v>
      </c>
      <c r="K7136" s="5" t="s">
        <v>15849</v>
      </c>
      <c r="L7136" s="5" t="s">
        <v>15850</v>
      </c>
      <c r="M7136" s="5" t="str">
        <f t="shared" si="111"/>
        <v>Collar bone broken. Injured. Earth falling from near the top of the shaft.</v>
      </c>
      <c r="N7136" s="5" t="s">
        <v>15852</v>
      </c>
      <c r="O7136" s="5" t="str">
        <f t="array" ref="O7136">INDEX(category2,MATCH(TRUE,ISNUMBER(SEARCH(keyword2,M7136)),0))</f>
        <v>Injured</v>
      </c>
      <c r="P7136" s="5" t="str">
        <f t="array" ref="P7136">INDEX(category3,MATCH(TRUE,ISNUMBER(SEARCH(keyword3,M7136)),0))</f>
        <v>Chest</v>
      </c>
      <c r="Q7136" s="5" t="str">
        <f t="array" ref="Q7136">INDEX(category1,MATCH(TRUE,ISNUMBER(SEARCH(keyword1,M7136)),0))</f>
        <v>Falls</v>
      </c>
    </row>
    <row r="7137" spans="1:17" x14ac:dyDescent="0.25">
      <c r="A7137">
        <v>37</v>
      </c>
      <c r="B7137" s="5" t="s">
        <v>15853</v>
      </c>
      <c r="C7137" s="6">
        <v>1890</v>
      </c>
      <c r="D7137" s="4">
        <v>3</v>
      </c>
      <c r="E7137">
        <v>355</v>
      </c>
      <c r="G7137" s="5" t="s">
        <v>2657</v>
      </c>
      <c r="H7137" s="5" t="s">
        <v>2658</v>
      </c>
      <c r="I7137" s="5" t="s">
        <v>15854</v>
      </c>
      <c r="J7137" t="s">
        <v>15855</v>
      </c>
      <c r="K7137" s="5" t="s">
        <v>14237</v>
      </c>
      <c r="L7137" s="5" t="s">
        <v>14423</v>
      </c>
      <c r="M7137" s="5" t="str">
        <f t="shared" si="111"/>
        <v>Bruises. Injured.  Fall of rock.</v>
      </c>
      <c r="O7137" s="5" t="str">
        <f t="array" ref="O7137">INDEX(category2,MATCH(TRUE,ISNUMBER(SEARCH(keyword2,M7137)),0))</f>
        <v>Injured</v>
      </c>
      <c r="P7137" s="5" t="s">
        <v>20370</v>
      </c>
      <c r="Q7137" s="5" t="str">
        <f t="array" ref="Q7137">INDEX(category1,MATCH(TRUE,ISNUMBER(SEARCH(keyword1,M7137)),0))</f>
        <v xml:space="preserve">Bruises </v>
      </c>
    </row>
    <row r="7138" spans="1:17" x14ac:dyDescent="0.25">
      <c r="A7138">
        <v>38</v>
      </c>
      <c r="B7138" s="5" t="s">
        <v>15856</v>
      </c>
      <c r="C7138" s="6">
        <v>1890</v>
      </c>
      <c r="D7138" s="4">
        <v>3</v>
      </c>
      <c r="E7138">
        <v>354</v>
      </c>
      <c r="G7138" s="5" t="s">
        <v>2657</v>
      </c>
      <c r="H7138" s="5" t="s">
        <v>2658</v>
      </c>
      <c r="I7138" s="5" t="s">
        <v>15857</v>
      </c>
      <c r="J7138" t="s">
        <v>13039</v>
      </c>
      <c r="K7138" s="5" t="s">
        <v>15858</v>
      </c>
      <c r="L7138" s="5" t="s">
        <v>15859</v>
      </c>
      <c r="M7138" s="5" t="str">
        <f t="shared" si="111"/>
        <v>Injury to collarbone. Injured.  Fall of drill out of bucket.</v>
      </c>
      <c r="O7138" s="5" t="str">
        <f t="array" ref="O7138">INDEX(category2,MATCH(TRUE,ISNUMBER(SEARCH(keyword2,M7138)),0))</f>
        <v>Injured</v>
      </c>
      <c r="P7138" s="5" t="str">
        <f t="array" ref="P7138">INDEX(category3,MATCH(TRUE,ISNUMBER(SEARCH(keyword3,M7138)),0))</f>
        <v>Chest</v>
      </c>
      <c r="Q7138" s="5" t="str">
        <f t="array" ref="Q7138">INDEX(category1,MATCH(TRUE,ISNUMBER(SEARCH(keyword1,M7138)),0))</f>
        <v>Falls</v>
      </c>
    </row>
    <row r="7139" spans="1:17" x14ac:dyDescent="0.25">
      <c r="A7139">
        <v>39</v>
      </c>
      <c r="B7139" s="5" t="s">
        <v>15860</v>
      </c>
      <c r="C7139" s="6">
        <v>1886</v>
      </c>
      <c r="D7139" s="4">
        <v>3</v>
      </c>
      <c r="E7139">
        <v>76</v>
      </c>
      <c r="G7139" s="5" t="s">
        <v>920</v>
      </c>
      <c r="H7139" s="5" t="s">
        <v>921</v>
      </c>
      <c r="I7139" s="5" t="s">
        <v>15861</v>
      </c>
      <c r="J7139" t="s">
        <v>15862</v>
      </c>
      <c r="K7139" s="5" t="s">
        <v>13684</v>
      </c>
      <c r="L7139" s="5" t="s">
        <v>15863</v>
      </c>
      <c r="M7139" s="5" t="str">
        <f t="shared" si="111"/>
        <v>Killed. Killed. Went in too soon, supposing the charge had missed fire.</v>
      </c>
      <c r="O7139" s="5" t="str">
        <f t="array" ref="O7139">INDEX(category2,MATCH(TRUE,ISNUMBER(SEARCH(keyword2,M7139)),0))</f>
        <v>Dead</v>
      </c>
      <c r="P7139" s="5" t="s">
        <v>20370</v>
      </c>
      <c r="Q7139" s="5" t="s">
        <v>20370</v>
      </c>
    </row>
    <row r="7140" spans="1:17" x14ac:dyDescent="0.25">
      <c r="A7140">
        <v>40</v>
      </c>
      <c r="B7140" s="5" t="s">
        <v>15864</v>
      </c>
      <c r="C7140" s="6">
        <v>1885</v>
      </c>
      <c r="D7140" s="4">
        <v>3</v>
      </c>
      <c r="E7140">
        <v>86</v>
      </c>
      <c r="G7140" s="5" t="s">
        <v>2657</v>
      </c>
      <c r="H7140" s="5" t="s">
        <v>2658</v>
      </c>
      <c r="I7140" s="5" t="s">
        <v>12716</v>
      </c>
      <c r="J7140" t="s">
        <v>12717</v>
      </c>
      <c r="K7140" s="5" t="s">
        <v>14997</v>
      </c>
      <c r="L7140" s="5" t="s">
        <v>15865</v>
      </c>
      <c r="M7140" s="5" t="str">
        <f t="shared" si="111"/>
        <v>Drowned. Killed. Fell down shaft 40 feet deep with 10 or 12 feet of water in it. Stunned and drowned before recovered.</v>
      </c>
      <c r="N7140" s="5" t="s">
        <v>15867</v>
      </c>
      <c r="O7140" s="5" t="str">
        <f t="array" ref="O7140">INDEX(category2,MATCH(TRUE,ISNUMBER(SEARCH(keyword2,M7140)),0))</f>
        <v>Dead</v>
      </c>
      <c r="P7140" s="5" t="s">
        <v>20370</v>
      </c>
      <c r="Q7140" s="5" t="str">
        <f t="array" ref="Q7140">INDEX(category1,MATCH(TRUE,ISNUMBER(SEARCH(keyword1,M7140)),0))</f>
        <v>Drowning</v>
      </c>
    </row>
    <row r="7141" spans="1:17" x14ac:dyDescent="0.25">
      <c r="A7141">
        <v>41</v>
      </c>
      <c r="B7141" s="5" t="s">
        <v>15868</v>
      </c>
      <c r="C7141" s="6">
        <v>1885</v>
      </c>
      <c r="D7141" s="4">
        <v>3</v>
      </c>
      <c r="E7141">
        <v>86</v>
      </c>
      <c r="G7141" s="5" t="s">
        <v>18</v>
      </c>
      <c r="H7141" s="5" t="s">
        <v>19</v>
      </c>
      <c r="I7141" s="5" t="s">
        <v>15869</v>
      </c>
      <c r="J7141" t="s">
        <v>13844</v>
      </c>
      <c r="K7141" s="5" t="s">
        <v>15870</v>
      </c>
      <c r="L7141" s="5" t="s">
        <v>15871</v>
      </c>
      <c r="M7141" s="5" t="str">
        <f t="shared" si="111"/>
        <v>Bruised. Killed.. Killed. Fall of rock while clearing up after a shot.</v>
      </c>
      <c r="O7141" s="5" t="str">
        <f t="array" ref="O7141">INDEX(category2,MATCH(TRUE,ISNUMBER(SEARCH(keyword2,M7141)),0))</f>
        <v>Dead</v>
      </c>
      <c r="P7141" s="5" t="s">
        <v>20370</v>
      </c>
      <c r="Q7141" s="5" t="str">
        <f t="array" ref="Q7141">INDEX(category1,MATCH(TRUE,ISNUMBER(SEARCH(keyword1,M7141)),0))</f>
        <v xml:space="preserve">Bruises </v>
      </c>
    </row>
    <row r="7142" spans="1:17" x14ac:dyDescent="0.25">
      <c r="A7142">
        <v>43</v>
      </c>
      <c r="B7142" s="5" t="s">
        <v>15877</v>
      </c>
      <c r="C7142" s="6">
        <v>1892</v>
      </c>
      <c r="D7142" s="4">
        <v>4</v>
      </c>
      <c r="E7142">
        <v>318</v>
      </c>
      <c r="G7142" s="5" t="s">
        <v>4968</v>
      </c>
      <c r="H7142" s="5" t="s">
        <v>4969</v>
      </c>
      <c r="I7142" s="5" t="s">
        <v>15878</v>
      </c>
      <c r="J7142" t="s">
        <v>4971</v>
      </c>
      <c r="K7142" s="5" t="s">
        <v>15879</v>
      </c>
      <c r="L7142" s="5" t="s">
        <v>14423</v>
      </c>
      <c r="M7142" s="5" t="str">
        <f t="shared" si="111"/>
        <v>Sprained Back. Injured.  Fall of rock.</v>
      </c>
      <c r="O7142" s="5" t="str">
        <f t="array" ref="O7142">INDEX(category2,MATCH(TRUE,ISNUMBER(SEARCH(keyword2,M7142)),0))</f>
        <v>Injured</v>
      </c>
      <c r="P7142" s="5" t="str">
        <f t="array" ref="P7142">INDEX(category3,MATCH(TRUE,ISNUMBER(SEARCH(keyword3,M7142)),0))</f>
        <v>Back</v>
      </c>
      <c r="Q7142" s="5" t="str">
        <f t="array" ref="Q7142">INDEX(category1,MATCH(TRUE,ISNUMBER(SEARCH(keyword1,M7142)),0))</f>
        <v>Falls</v>
      </c>
    </row>
    <row r="7143" spans="1:17" x14ac:dyDescent="0.25">
      <c r="A7143">
        <v>44</v>
      </c>
      <c r="B7143" s="5" t="s">
        <v>15880</v>
      </c>
      <c r="C7143" s="6">
        <v>1891</v>
      </c>
      <c r="D7143" s="4">
        <v>4</v>
      </c>
      <c r="E7143">
        <v>341</v>
      </c>
      <c r="G7143" s="5" t="s">
        <v>18</v>
      </c>
      <c r="H7143" s="5" t="s">
        <v>19</v>
      </c>
      <c r="I7143" s="5" t="s">
        <v>15881</v>
      </c>
      <c r="J7143" t="s">
        <v>13404</v>
      </c>
      <c r="K7143" s="5" t="s">
        <v>13684</v>
      </c>
      <c r="L7143" s="5" t="s">
        <v>15882</v>
      </c>
      <c r="M7143" s="5" t="str">
        <f t="shared" si="111"/>
        <v>Killed. Killed.  Fell down shaft.</v>
      </c>
      <c r="O7143" s="5" t="str">
        <f t="array" ref="O7143">INDEX(category2,MATCH(TRUE,ISNUMBER(SEARCH(keyword2,M7143)),0))</f>
        <v>Dead</v>
      </c>
      <c r="P7143" s="5" t="s">
        <v>20370</v>
      </c>
      <c r="Q7143" s="5" t="str">
        <f t="array" ref="Q7143">INDEX(category1,MATCH(TRUE,ISNUMBER(SEARCH(keyword1,M7143)),0))</f>
        <v>Falls</v>
      </c>
    </row>
    <row r="7144" spans="1:17" x14ac:dyDescent="0.25">
      <c r="A7144">
        <v>45</v>
      </c>
      <c r="B7144" s="5" t="s">
        <v>15883</v>
      </c>
      <c r="C7144" s="6">
        <v>1884</v>
      </c>
      <c r="D7144" s="4">
        <v>3</v>
      </c>
      <c r="E7144">
        <v>233</v>
      </c>
      <c r="G7144" s="5" t="s">
        <v>18</v>
      </c>
      <c r="H7144" s="5" t="s">
        <v>19</v>
      </c>
      <c r="I7144" s="5" t="s">
        <v>15884</v>
      </c>
      <c r="J7144" t="s">
        <v>28</v>
      </c>
      <c r="K7144" s="5" t="s">
        <v>14242</v>
      </c>
      <c r="L7144" s="5" t="s">
        <v>15885</v>
      </c>
      <c r="M7144" s="5" t="str">
        <f t="shared" si="111"/>
        <v>Severely shaken. Injured. Fall of rock ; accidental.</v>
      </c>
      <c r="O7144" s="5" t="str">
        <f t="array" ref="O7144">INDEX(category2,MATCH(TRUE,ISNUMBER(SEARCH(keyword2,M7144)),0))</f>
        <v>Injured</v>
      </c>
      <c r="P7144" s="5" t="s">
        <v>20370</v>
      </c>
      <c r="Q7144" s="5" t="str">
        <f t="array" ref="Q7144">INDEX(category1,MATCH(TRUE,ISNUMBER(SEARCH(keyword1,M7144)),0))</f>
        <v>Falls</v>
      </c>
    </row>
    <row r="7145" spans="1:17" x14ac:dyDescent="0.25">
      <c r="A7145">
        <v>46</v>
      </c>
      <c r="B7145" s="5" t="s">
        <v>15886</v>
      </c>
      <c r="C7145" s="6">
        <v>1884</v>
      </c>
      <c r="D7145" s="4">
        <v>3</v>
      </c>
      <c r="E7145">
        <v>233</v>
      </c>
      <c r="G7145" s="5" t="s">
        <v>15887</v>
      </c>
      <c r="I7145" s="5" t="s">
        <v>15888</v>
      </c>
      <c r="J7145" t="s">
        <v>15889</v>
      </c>
      <c r="K7145" s="5" t="s">
        <v>15813</v>
      </c>
      <c r="L7145" s="5" t="s">
        <v>15890</v>
      </c>
      <c r="M7145" s="5" t="str">
        <f t="shared" si="111"/>
        <v>Arm broken. Injured. Fall of earth.</v>
      </c>
      <c r="O7145" s="5" t="str">
        <f t="array" ref="O7145">INDEX(category2,MATCH(TRUE,ISNUMBER(SEARCH(keyword2,M7145)),0))</f>
        <v>Injured</v>
      </c>
      <c r="P7145" s="5" t="str">
        <f t="array" ref="P7145">INDEX(category3,MATCH(TRUE,ISNUMBER(SEARCH(keyword3,M7145)),0))</f>
        <v>Arm</v>
      </c>
      <c r="Q7145" s="5" t="str">
        <f t="array" ref="Q7145">INDEX(category1,MATCH(TRUE,ISNUMBER(SEARCH(keyword1,M7145)),0))</f>
        <v>Falls</v>
      </c>
    </row>
    <row r="7146" spans="1:17" x14ac:dyDescent="0.25">
      <c r="A7146">
        <v>47</v>
      </c>
      <c r="B7146" s="5" t="s">
        <v>15891</v>
      </c>
      <c r="C7146" s="6">
        <v>1886</v>
      </c>
      <c r="D7146" s="4">
        <v>3</v>
      </c>
      <c r="E7146">
        <v>76</v>
      </c>
      <c r="G7146" s="5" t="s">
        <v>18</v>
      </c>
      <c r="H7146" s="5" t="s">
        <v>19</v>
      </c>
      <c r="I7146" s="5" t="s">
        <v>54</v>
      </c>
      <c r="J7146" t="s">
        <v>11727</v>
      </c>
      <c r="K7146" s="5" t="s">
        <v>15629</v>
      </c>
      <c r="L7146" s="5" t="s">
        <v>15727</v>
      </c>
      <c r="M7146" s="5" t="str">
        <f t="shared" si="111"/>
        <v>Seriously injured. Injured. Fall of rock.</v>
      </c>
      <c r="N7146" s="5" t="s">
        <v>15893</v>
      </c>
      <c r="O7146" s="5" t="str">
        <f t="array" ref="O7146">INDEX(category2,MATCH(TRUE,ISNUMBER(SEARCH(keyword2,M7146)),0))</f>
        <v>Injured</v>
      </c>
      <c r="P7146" s="5" t="s">
        <v>20370</v>
      </c>
      <c r="Q7146" s="5" t="str">
        <f t="array" ref="Q7146">INDEX(category1,MATCH(TRUE,ISNUMBER(SEARCH(keyword1,M7146)),0))</f>
        <v>Falls</v>
      </c>
    </row>
    <row r="7147" spans="1:17" x14ac:dyDescent="0.25">
      <c r="A7147">
        <v>48</v>
      </c>
      <c r="B7147" s="5" t="s">
        <v>15894</v>
      </c>
      <c r="C7147" s="6">
        <v>1885</v>
      </c>
      <c r="D7147" s="4">
        <v>3</v>
      </c>
      <c r="E7147">
        <v>87</v>
      </c>
      <c r="G7147" s="5" t="s">
        <v>4968</v>
      </c>
      <c r="H7147" s="5" t="s">
        <v>4969</v>
      </c>
      <c r="I7147" s="5" t="s">
        <v>15788</v>
      </c>
      <c r="J7147" t="s">
        <v>15341</v>
      </c>
      <c r="K7147" s="5" t="s">
        <v>14484</v>
      </c>
      <c r="L7147" s="5" t="s">
        <v>15895</v>
      </c>
      <c r="M7147" s="5" t="str">
        <f t="shared" si="111"/>
        <v>Bruised leg. Injured. Fall of ore from roof of drive.</v>
      </c>
      <c r="O7147" s="5" t="str">
        <f t="array" ref="O7147">INDEX(category2,MATCH(TRUE,ISNUMBER(SEARCH(keyword2,M7147)),0))</f>
        <v>Injured</v>
      </c>
      <c r="P7147" s="5" t="str">
        <f t="array" ref="P7147">INDEX(category3,MATCH(TRUE,ISNUMBER(SEARCH(keyword3,M7147)),0))</f>
        <v>Leg</v>
      </c>
      <c r="Q7147" s="5" t="str">
        <f t="array" ref="Q7147">INDEX(category1,MATCH(TRUE,ISNUMBER(SEARCH(keyword1,M7147)),0))</f>
        <v xml:space="preserve">Bruises </v>
      </c>
    </row>
    <row r="7148" spans="1:17" x14ac:dyDescent="0.25">
      <c r="A7148">
        <v>49</v>
      </c>
      <c r="B7148" s="5" t="s">
        <v>15896</v>
      </c>
      <c r="C7148" s="6">
        <v>1888</v>
      </c>
      <c r="D7148" s="4">
        <v>3</v>
      </c>
      <c r="E7148">
        <v>472</v>
      </c>
      <c r="G7148" s="5" t="s">
        <v>4968</v>
      </c>
      <c r="H7148" s="5" t="s">
        <v>4969</v>
      </c>
      <c r="I7148" s="5" t="s">
        <v>15897</v>
      </c>
      <c r="J7148" t="s">
        <v>15898</v>
      </c>
      <c r="K7148" s="5" t="s">
        <v>14493</v>
      </c>
      <c r="L7148" s="5" t="s">
        <v>15899</v>
      </c>
      <c r="M7148" s="5" t="str">
        <f t="shared" si="111"/>
        <v>Wounds and bruises. Killed.  Fall of rock ; fatal.</v>
      </c>
      <c r="O7148" s="5" t="str">
        <f t="array" ref="O7148">INDEX(category2,MATCH(TRUE,ISNUMBER(SEARCH(keyword2,M7148)),0))</f>
        <v>Dead</v>
      </c>
      <c r="P7148" s="5" t="s">
        <v>20370</v>
      </c>
      <c r="Q7148" s="5" t="str">
        <f t="array" ref="Q7148">INDEX(category1,MATCH(TRUE,ISNUMBER(SEARCH(keyword1,M7148)),0))</f>
        <v xml:space="preserve">Bruises </v>
      </c>
    </row>
    <row r="7149" spans="1:17" x14ac:dyDescent="0.25">
      <c r="A7149">
        <v>50</v>
      </c>
      <c r="B7149" s="5" t="s">
        <v>15900</v>
      </c>
      <c r="C7149" s="6">
        <v>1891</v>
      </c>
      <c r="D7149" s="4">
        <v>4</v>
      </c>
      <c r="E7149">
        <v>340</v>
      </c>
      <c r="G7149" s="5" t="s">
        <v>18</v>
      </c>
      <c r="H7149" s="5" t="s">
        <v>19</v>
      </c>
      <c r="I7149" s="5" t="s">
        <v>15901</v>
      </c>
      <c r="J7149" t="s">
        <v>15902</v>
      </c>
      <c r="K7149" s="5" t="s">
        <v>13684</v>
      </c>
      <c r="L7149" s="5" t="s">
        <v>15903</v>
      </c>
      <c r="M7149" s="5" t="str">
        <f t="shared" si="111"/>
        <v>Killed. Killed. Man truck capsized in the underlie, and deceased fell 150 feet to the flat below.</v>
      </c>
      <c r="O7149" s="5" t="str">
        <f t="array" ref="O7149">INDEX(category2,MATCH(TRUE,ISNUMBER(SEARCH(keyword2,M7149)),0))</f>
        <v>Dead</v>
      </c>
      <c r="P7149" s="5" t="s">
        <v>20370</v>
      </c>
      <c r="Q7149" s="5" t="str">
        <f t="array" ref="Q7149">INDEX(category1,MATCH(TRUE,ISNUMBER(SEARCH(keyword1,M7149)),0))</f>
        <v>Falls</v>
      </c>
    </row>
    <row r="7150" spans="1:17" x14ac:dyDescent="0.25">
      <c r="A7150">
        <v>51</v>
      </c>
      <c r="B7150" s="5" t="s">
        <v>15904</v>
      </c>
      <c r="C7150" s="6">
        <v>1892</v>
      </c>
      <c r="D7150" s="4">
        <v>4</v>
      </c>
      <c r="E7150">
        <v>317</v>
      </c>
      <c r="G7150" s="5" t="s">
        <v>4968</v>
      </c>
      <c r="H7150" s="5" t="s">
        <v>4969</v>
      </c>
      <c r="I7150" s="5" t="s">
        <v>15788</v>
      </c>
      <c r="J7150" t="s">
        <v>15341</v>
      </c>
      <c r="K7150" s="5" t="s">
        <v>15905</v>
      </c>
      <c r="L7150" s="5" t="s">
        <v>14423</v>
      </c>
      <c r="M7150" s="5" t="str">
        <f t="shared" si="111"/>
        <v>Lacerated wound on arm. Injured.  Fall of rock.</v>
      </c>
      <c r="O7150" s="5" t="str">
        <f t="array" ref="O7150">INDEX(category2,MATCH(TRUE,ISNUMBER(SEARCH(keyword2,M7150)),0))</f>
        <v>Injured</v>
      </c>
      <c r="P7150" s="5" t="str">
        <f t="array" ref="P7150">INDEX(category3,MATCH(TRUE,ISNUMBER(SEARCH(keyword3,M7150)),0))</f>
        <v>Arm</v>
      </c>
      <c r="Q7150" s="5" t="str">
        <f t="array" ref="Q7150">INDEX(category1,MATCH(TRUE,ISNUMBER(SEARCH(keyword1,M7150)),0))</f>
        <v>Cuts and Wounds</v>
      </c>
    </row>
    <row r="7151" spans="1:17" x14ac:dyDescent="0.25">
      <c r="A7151">
        <v>52</v>
      </c>
      <c r="B7151" s="5" t="s">
        <v>15906</v>
      </c>
      <c r="C7151" s="6">
        <v>1886</v>
      </c>
      <c r="D7151" s="4">
        <v>3</v>
      </c>
      <c r="E7151">
        <v>77</v>
      </c>
      <c r="G7151" s="5" t="s">
        <v>18</v>
      </c>
      <c r="H7151" s="5" t="s">
        <v>19</v>
      </c>
      <c r="I7151" s="5" t="s">
        <v>15907</v>
      </c>
      <c r="J7151" t="s">
        <v>13844</v>
      </c>
      <c r="K7151" s="5" t="s">
        <v>14143</v>
      </c>
      <c r="L7151" s="5" t="s">
        <v>15908</v>
      </c>
      <c r="M7151" s="5" t="str">
        <f t="shared" si="111"/>
        <v>Broken leg. Injured.  Fall of stone.</v>
      </c>
      <c r="O7151" s="5" t="str">
        <f t="array" ref="O7151">INDEX(category2,MATCH(TRUE,ISNUMBER(SEARCH(keyword2,M7151)),0))</f>
        <v>Injured</v>
      </c>
      <c r="P7151" s="5" t="str">
        <f t="array" ref="P7151">INDEX(category3,MATCH(TRUE,ISNUMBER(SEARCH(keyword3,M7151)),0))</f>
        <v>Leg</v>
      </c>
      <c r="Q7151" s="5" t="str">
        <f t="array" ref="Q7151">INDEX(category1,MATCH(TRUE,ISNUMBER(SEARCH(keyword1,M7151)),0))</f>
        <v>Falls</v>
      </c>
    </row>
    <row r="7152" spans="1:17" x14ac:dyDescent="0.25">
      <c r="A7152">
        <v>53</v>
      </c>
      <c r="B7152" s="5" t="s">
        <v>15909</v>
      </c>
      <c r="C7152" s="6">
        <v>1892</v>
      </c>
      <c r="D7152" s="4">
        <v>4</v>
      </c>
      <c r="E7152">
        <v>317</v>
      </c>
      <c r="G7152" s="5" t="s">
        <v>2657</v>
      </c>
      <c r="H7152" s="5" t="s">
        <v>2658</v>
      </c>
      <c r="I7152" s="5" t="s">
        <v>15009</v>
      </c>
      <c r="J7152" t="s">
        <v>15010</v>
      </c>
      <c r="K7152" s="5" t="s">
        <v>15910</v>
      </c>
      <c r="L7152" s="5" t="s">
        <v>15911</v>
      </c>
      <c r="M7152" s="5" t="str">
        <f t="shared" si="111"/>
        <v>Bruises etc.. Injured.  Fall from scaffold.</v>
      </c>
      <c r="O7152" s="5" t="str">
        <f t="array" ref="O7152">INDEX(category2,MATCH(TRUE,ISNUMBER(SEARCH(keyword2,M7152)),0))</f>
        <v>Injured</v>
      </c>
      <c r="P7152" s="5" t="s">
        <v>20370</v>
      </c>
      <c r="Q7152" s="5" t="str">
        <f t="array" ref="Q7152">INDEX(category1,MATCH(TRUE,ISNUMBER(SEARCH(keyword1,M7152)),0))</f>
        <v xml:space="preserve">Bruises </v>
      </c>
    </row>
    <row r="7153" spans="1:17" x14ac:dyDescent="0.25">
      <c r="A7153">
        <v>54</v>
      </c>
      <c r="B7153" s="5" t="s">
        <v>15912</v>
      </c>
      <c r="C7153" s="6">
        <v>1884</v>
      </c>
      <c r="D7153" s="4">
        <v>3</v>
      </c>
      <c r="E7153">
        <v>233</v>
      </c>
      <c r="G7153" s="5" t="s">
        <v>2657</v>
      </c>
      <c r="H7153" s="5" t="s">
        <v>2658</v>
      </c>
      <c r="I7153" s="5" t="s">
        <v>15780</v>
      </c>
      <c r="J7153" t="s">
        <v>15781</v>
      </c>
      <c r="K7153" s="5" t="s">
        <v>15813</v>
      </c>
      <c r="L7153" s="5" t="s">
        <v>15914</v>
      </c>
      <c r="M7153" s="5" t="str">
        <f t="shared" si="111"/>
        <v>Arm broken. Injured. Falling timber.</v>
      </c>
      <c r="N7153" s="5" t="s">
        <v>15916</v>
      </c>
      <c r="O7153" s="5" t="str">
        <f t="array" ref="O7153">INDEX(category2,MATCH(TRUE,ISNUMBER(SEARCH(keyword2,M7153)),0))</f>
        <v>Injured</v>
      </c>
      <c r="P7153" s="5" t="str">
        <f t="array" ref="P7153">INDEX(category3,MATCH(TRUE,ISNUMBER(SEARCH(keyword3,M7153)),0))</f>
        <v>Arm</v>
      </c>
      <c r="Q7153" s="5" t="str">
        <f t="array" ref="Q7153">INDEX(category1,MATCH(TRUE,ISNUMBER(SEARCH(keyword1,M7153)),0))</f>
        <v>Falls</v>
      </c>
    </row>
    <row r="7154" spans="1:17" x14ac:dyDescent="0.25">
      <c r="A7154">
        <v>55</v>
      </c>
      <c r="B7154" s="5" t="s">
        <v>15917</v>
      </c>
      <c r="C7154" s="6">
        <v>1883</v>
      </c>
      <c r="D7154" s="4">
        <v>1</v>
      </c>
      <c r="E7154">
        <v>531</v>
      </c>
      <c r="G7154" s="5" t="s">
        <v>2657</v>
      </c>
      <c r="H7154" s="5" t="s">
        <v>2658</v>
      </c>
      <c r="I7154" s="5" t="s">
        <v>15918</v>
      </c>
      <c r="J7154" t="s">
        <v>11512</v>
      </c>
      <c r="K7154" s="5" t="s">
        <v>15919</v>
      </c>
      <c r="L7154" s="5" t="s">
        <v>15920</v>
      </c>
      <c r="M7154" s="5" t="str">
        <f t="shared" si="111"/>
        <v>Severely crushed. Injured. Fall of earth ; recovered.</v>
      </c>
      <c r="O7154" s="5" t="str">
        <f t="array" ref="O7154">INDEX(category2,MATCH(TRUE,ISNUMBER(SEARCH(keyword2,M7154)),0))</f>
        <v>Injured</v>
      </c>
      <c r="P7154" s="5" t="s">
        <v>20370</v>
      </c>
      <c r="Q7154" s="5" t="str">
        <f t="array" ref="Q7154">INDEX(category1,MATCH(TRUE,ISNUMBER(SEARCH(keyword1,M7154)),0))</f>
        <v>Smashed/Crushed</v>
      </c>
    </row>
    <row r="7155" spans="1:17" x14ac:dyDescent="0.25">
      <c r="A7155">
        <v>56</v>
      </c>
      <c r="B7155" s="5" t="s">
        <v>15921</v>
      </c>
      <c r="C7155" s="6">
        <v>1892</v>
      </c>
      <c r="D7155" s="4">
        <v>4</v>
      </c>
      <c r="E7155">
        <v>317</v>
      </c>
      <c r="G7155" s="5" t="s">
        <v>2657</v>
      </c>
      <c r="H7155" s="5" t="s">
        <v>2658</v>
      </c>
      <c r="I7155" s="5" t="s">
        <v>15922</v>
      </c>
      <c r="J7155" t="s">
        <v>15923</v>
      </c>
      <c r="K7155" s="5" t="s">
        <v>15924</v>
      </c>
      <c r="L7155" s="5" t="s">
        <v>14423</v>
      </c>
      <c r="M7155" s="5" t="str">
        <f t="shared" si="111"/>
        <v>Lacerated wounds and fractured toe. Injured.  Fall of rock.</v>
      </c>
      <c r="O7155" s="5" t="str">
        <f t="array" ref="O7155">INDEX(category2,MATCH(TRUE,ISNUMBER(SEARCH(keyword2,M7155)),0))</f>
        <v>Injured</v>
      </c>
      <c r="P7155" s="5" t="str">
        <f t="array" ref="P7155">INDEX(category3,MATCH(TRUE,ISNUMBER(SEARCH(keyword3,M7155)),0))</f>
        <v>Foot</v>
      </c>
      <c r="Q7155" s="5" t="str">
        <f t="array" ref="Q7155">INDEX(category1,MATCH(TRUE,ISNUMBER(SEARCH(keyword1,M7155)),0))</f>
        <v>Cuts and Wounds</v>
      </c>
    </row>
    <row r="7156" spans="1:17" x14ac:dyDescent="0.25">
      <c r="A7156">
        <v>57</v>
      </c>
      <c r="B7156" s="5" t="s">
        <v>15925</v>
      </c>
      <c r="C7156" s="6">
        <v>1890</v>
      </c>
      <c r="D7156" s="4">
        <v>3</v>
      </c>
      <c r="E7156">
        <v>353</v>
      </c>
      <c r="G7156" s="5" t="s">
        <v>18</v>
      </c>
      <c r="H7156" s="5" t="s">
        <v>19</v>
      </c>
      <c r="I7156" s="5" t="s">
        <v>15707</v>
      </c>
      <c r="J7156" t="s">
        <v>15708</v>
      </c>
      <c r="K7156" s="5" t="s">
        <v>13684</v>
      </c>
      <c r="L7156" s="5" t="s">
        <v>15926</v>
      </c>
      <c r="M7156" s="5" t="str">
        <f t="shared" si="111"/>
        <v>Killed. Killed.  Engine driver tried letting men down with brake only, which was faulty. Bucket ran away.</v>
      </c>
      <c r="O7156" s="5" t="str">
        <f t="array" ref="O7156">INDEX(category2,MATCH(TRUE,ISNUMBER(SEARCH(keyword2,M7156)),0))</f>
        <v>Dead</v>
      </c>
      <c r="P7156" s="5" t="s">
        <v>20370</v>
      </c>
      <c r="Q7156" s="5" t="s">
        <v>20370</v>
      </c>
    </row>
    <row r="7157" spans="1:17" x14ac:dyDescent="0.25">
      <c r="A7157">
        <v>59</v>
      </c>
      <c r="B7157" s="5" t="s">
        <v>15931</v>
      </c>
      <c r="C7157" s="6">
        <v>1887</v>
      </c>
      <c r="D7157" s="4">
        <v>3</v>
      </c>
      <c r="E7157">
        <v>931</v>
      </c>
      <c r="G7157" s="5" t="s">
        <v>2657</v>
      </c>
      <c r="H7157" s="5" t="s">
        <v>2658</v>
      </c>
      <c r="I7157" s="5" t="s">
        <v>15050</v>
      </c>
      <c r="J7157" t="s">
        <v>15051</v>
      </c>
      <c r="K7157" s="5" t="s">
        <v>15932</v>
      </c>
      <c r="L7157" s="5" t="s">
        <v>15933</v>
      </c>
      <c r="M7157" s="5" t="str">
        <f t="shared" si="111"/>
        <v>Cut and bruised. Injured. Explosion of defective charge.</v>
      </c>
      <c r="N7157" s="5" t="s">
        <v>15934</v>
      </c>
      <c r="O7157" s="5" t="str">
        <f t="array" ref="O7157">INDEX(category2,MATCH(TRUE,ISNUMBER(SEARCH(keyword2,M7157)),0))</f>
        <v>Injured</v>
      </c>
      <c r="P7157" s="5" t="s">
        <v>20370</v>
      </c>
      <c r="Q7157" s="5" t="str">
        <f t="array" ref="Q7157">INDEX(category1,MATCH(TRUE,ISNUMBER(SEARCH(keyword1,M7157)),0))</f>
        <v xml:space="preserve">Bruises </v>
      </c>
    </row>
    <row r="7158" spans="1:17" x14ac:dyDescent="0.25">
      <c r="A7158">
        <v>60</v>
      </c>
      <c r="B7158" s="5" t="s">
        <v>15935</v>
      </c>
      <c r="C7158" s="6">
        <v>1891</v>
      </c>
      <c r="D7158" s="4">
        <v>4</v>
      </c>
      <c r="E7158">
        <v>340</v>
      </c>
      <c r="G7158" s="5" t="s">
        <v>2657</v>
      </c>
      <c r="H7158" s="5" t="s">
        <v>2658</v>
      </c>
      <c r="I7158" s="5" t="s">
        <v>10559</v>
      </c>
      <c r="J7158" t="s">
        <v>10220</v>
      </c>
      <c r="K7158" s="5" t="s">
        <v>14143</v>
      </c>
      <c r="L7158" s="5" t="s">
        <v>15908</v>
      </c>
      <c r="M7158" s="5" t="str">
        <f t="shared" si="111"/>
        <v>Broken leg. Injured.  Fall of stone.</v>
      </c>
      <c r="O7158" s="5" t="str">
        <f t="array" ref="O7158">INDEX(category2,MATCH(TRUE,ISNUMBER(SEARCH(keyword2,M7158)),0))</f>
        <v>Injured</v>
      </c>
      <c r="P7158" s="5" t="str">
        <f t="array" ref="P7158">INDEX(category3,MATCH(TRUE,ISNUMBER(SEARCH(keyword3,M7158)),0))</f>
        <v>Leg</v>
      </c>
      <c r="Q7158" s="5" t="str">
        <f t="array" ref="Q7158">INDEX(category1,MATCH(TRUE,ISNUMBER(SEARCH(keyword1,M7158)),0))</f>
        <v>Falls</v>
      </c>
    </row>
    <row r="7159" spans="1:17" x14ac:dyDescent="0.25">
      <c r="A7159">
        <v>61</v>
      </c>
      <c r="B7159" s="5" t="s">
        <v>15936</v>
      </c>
      <c r="C7159" s="6">
        <v>1888</v>
      </c>
      <c r="D7159" s="4">
        <v>3</v>
      </c>
      <c r="E7159">
        <v>472</v>
      </c>
      <c r="G7159" s="5" t="s">
        <v>4092</v>
      </c>
      <c r="H7159" s="5" t="s">
        <v>4093</v>
      </c>
      <c r="I7159" s="5" t="s">
        <v>15937</v>
      </c>
      <c r="J7159" t="s">
        <v>15938</v>
      </c>
      <c r="K7159" s="5" t="s">
        <v>15939</v>
      </c>
      <c r="L7159" s="5" t="s">
        <v>15940</v>
      </c>
      <c r="M7159" s="5" t="str">
        <f t="shared" si="111"/>
        <v>Scalds. Injured.  Percussion cap fell into hot pitch.</v>
      </c>
      <c r="O7159" s="5" t="str">
        <f t="array" ref="O7159">INDEX(category2,MATCH(TRUE,ISNUMBER(SEARCH(keyword2,M7159)),0))</f>
        <v>Injured</v>
      </c>
      <c r="P7159" s="5" t="s">
        <v>20370</v>
      </c>
      <c r="Q7159" s="5" t="str">
        <f t="array" ref="Q7159">INDEX(category1,MATCH(TRUE,ISNUMBER(SEARCH(keyword1,M7159)),0))</f>
        <v>Falls</v>
      </c>
    </row>
    <row r="7160" spans="1:17" x14ac:dyDescent="0.25">
      <c r="A7160">
        <v>62</v>
      </c>
      <c r="B7160" s="5" t="s">
        <v>9961</v>
      </c>
      <c r="C7160" s="6">
        <v>1887</v>
      </c>
      <c r="D7160" s="4">
        <v>3</v>
      </c>
      <c r="E7160">
        <v>931</v>
      </c>
      <c r="G7160" s="5" t="s">
        <v>18</v>
      </c>
      <c r="H7160" s="5" t="s">
        <v>19</v>
      </c>
      <c r="I7160" s="5" t="s">
        <v>15941</v>
      </c>
      <c r="J7160" t="s">
        <v>15942</v>
      </c>
      <c r="K7160" s="5" t="s">
        <v>15943</v>
      </c>
      <c r="L7160" s="5" t="s">
        <v>15944</v>
      </c>
      <c r="M7160" s="5" t="str">
        <f t="shared" si="111"/>
        <v>Bruised on hip. Injured. Shaft accident.</v>
      </c>
      <c r="O7160" s="5" t="str">
        <f t="array" ref="O7160">INDEX(category2,MATCH(TRUE,ISNUMBER(SEARCH(keyword2,M7160)),0))</f>
        <v>Injured</v>
      </c>
      <c r="P7160" s="5" t="str">
        <f t="array" ref="P7160">INDEX(category3,MATCH(TRUE,ISNUMBER(SEARCH(keyword3,M7160)),0))</f>
        <v>Leg</v>
      </c>
      <c r="Q7160" s="5" t="str">
        <f t="array" ref="Q7160">INDEX(category1,MATCH(TRUE,ISNUMBER(SEARCH(keyword1,M7160)),0))</f>
        <v xml:space="preserve">Bruises </v>
      </c>
    </row>
    <row r="7161" spans="1:17" x14ac:dyDescent="0.25">
      <c r="A7161">
        <v>63</v>
      </c>
      <c r="B7161" s="5" t="s">
        <v>15945</v>
      </c>
      <c r="C7161" s="6">
        <v>1888</v>
      </c>
      <c r="D7161" s="4">
        <v>3</v>
      </c>
      <c r="E7161">
        <v>471</v>
      </c>
      <c r="G7161" s="5" t="s">
        <v>18</v>
      </c>
      <c r="H7161" s="5" t="s">
        <v>19</v>
      </c>
      <c r="I7161" s="5" t="s">
        <v>15946</v>
      </c>
      <c r="J7161" t="s">
        <v>974</v>
      </c>
      <c r="K7161" s="5" t="s">
        <v>15947</v>
      </c>
      <c r="L7161" s="5" t="s">
        <v>15948</v>
      </c>
      <c r="M7161" s="5" t="str">
        <f t="shared" si="111"/>
        <v>Lacerated wounds and shock. Injured. Improperly ramming down a charge of rack-a-rock with drill; charge exploded.</v>
      </c>
      <c r="O7161" s="5" t="str">
        <f t="array" ref="O7161">INDEX(category2,MATCH(TRUE,ISNUMBER(SEARCH(keyword2,M7161)),0))</f>
        <v>Injured</v>
      </c>
      <c r="P7161" s="5" t="s">
        <v>20370</v>
      </c>
      <c r="Q7161" s="5" t="str">
        <f t="array" ref="Q7161">INDEX(category1,MATCH(TRUE,ISNUMBER(SEARCH(keyword1,M7161)),0))</f>
        <v>Cuts and Wounds</v>
      </c>
    </row>
    <row r="7162" spans="1:17" x14ac:dyDescent="0.25">
      <c r="A7162">
        <v>65</v>
      </c>
      <c r="B7162" s="5" t="s">
        <v>15953</v>
      </c>
      <c r="C7162" s="6">
        <v>1891</v>
      </c>
      <c r="D7162" s="4">
        <v>4</v>
      </c>
      <c r="E7162">
        <v>340</v>
      </c>
      <c r="G7162" s="5" t="s">
        <v>18</v>
      </c>
      <c r="H7162" s="5" t="s">
        <v>19</v>
      </c>
      <c r="I7162" s="5" t="s">
        <v>15954</v>
      </c>
      <c r="J7162" t="s">
        <v>15955</v>
      </c>
      <c r="K7162" s="5" t="s">
        <v>15956</v>
      </c>
      <c r="L7162" s="5" t="s">
        <v>15957</v>
      </c>
      <c r="M7162" s="5" t="str">
        <f t="shared" si="111"/>
        <v>Slight flesh wounds. Injured.  Accidental explosion of cap whilst being carried.</v>
      </c>
      <c r="O7162" s="5" t="str">
        <f t="array" ref="O7162">INDEX(category2,MATCH(TRUE,ISNUMBER(SEARCH(keyword2,M7162)),0))</f>
        <v>Injured</v>
      </c>
      <c r="P7162" s="5" t="s">
        <v>20370</v>
      </c>
      <c r="Q7162" s="5" t="str">
        <f t="array" ref="Q7162">INDEX(category1,MATCH(TRUE,ISNUMBER(SEARCH(keyword1,M7162)),0))</f>
        <v>Cuts and Wounds</v>
      </c>
    </row>
    <row r="7163" spans="1:17" x14ac:dyDescent="0.25">
      <c r="A7163">
        <v>66</v>
      </c>
      <c r="B7163" s="5" t="s">
        <v>15958</v>
      </c>
      <c r="C7163" s="6">
        <v>1890</v>
      </c>
      <c r="D7163" s="4">
        <v>3</v>
      </c>
      <c r="E7163">
        <v>355</v>
      </c>
      <c r="G7163" s="5" t="s">
        <v>2657</v>
      </c>
      <c r="H7163" s="5" t="s">
        <v>2658</v>
      </c>
      <c r="I7163" s="5" t="s">
        <v>15959</v>
      </c>
      <c r="J7163" t="s">
        <v>12816</v>
      </c>
      <c r="K7163" s="5" t="s">
        <v>14237</v>
      </c>
      <c r="L7163" s="5" t="s">
        <v>15960</v>
      </c>
      <c r="M7163" s="5" t="str">
        <f t="shared" si="111"/>
        <v>Bruises. Injured. Fall of earth in shaft.</v>
      </c>
      <c r="O7163" s="5" t="str">
        <f t="array" ref="O7163">INDEX(category2,MATCH(TRUE,ISNUMBER(SEARCH(keyword2,M7163)),0))</f>
        <v>Injured</v>
      </c>
      <c r="P7163" s="5" t="s">
        <v>20370</v>
      </c>
      <c r="Q7163" s="5" t="str">
        <f t="array" ref="Q7163">INDEX(category1,MATCH(TRUE,ISNUMBER(SEARCH(keyword1,M7163)),0))</f>
        <v xml:space="preserve">Bruises </v>
      </c>
    </row>
    <row r="7164" spans="1:17" x14ac:dyDescent="0.25">
      <c r="A7164">
        <v>67</v>
      </c>
      <c r="B7164" s="5" t="s">
        <v>15961</v>
      </c>
      <c r="C7164" s="6">
        <v>1891</v>
      </c>
      <c r="D7164" s="4">
        <v>4</v>
      </c>
      <c r="E7164">
        <v>340</v>
      </c>
      <c r="G7164" s="5" t="s">
        <v>68</v>
      </c>
      <c r="H7164" s="5" t="s">
        <v>69</v>
      </c>
      <c r="I7164" s="5" t="s">
        <v>13788</v>
      </c>
      <c r="J7164" t="s">
        <v>13789</v>
      </c>
      <c r="K7164" s="5" t="s">
        <v>15382</v>
      </c>
      <c r="L7164" s="5" t="s">
        <v>15962</v>
      </c>
      <c r="M7164" s="5" t="str">
        <f t="shared" si="111"/>
        <v>Slightly injured. Injured.  Fall of coal.</v>
      </c>
      <c r="O7164" s="5" t="str">
        <f t="array" ref="O7164">INDEX(category2,MATCH(TRUE,ISNUMBER(SEARCH(keyword2,M7164)),0))</f>
        <v>Injured</v>
      </c>
      <c r="P7164" s="5" t="s">
        <v>20370</v>
      </c>
      <c r="Q7164" s="5" t="str">
        <f t="array" ref="Q7164">INDEX(category1,MATCH(TRUE,ISNUMBER(SEARCH(keyword1,M7164)),0))</f>
        <v>Falls</v>
      </c>
    </row>
    <row r="7165" spans="1:17" x14ac:dyDescent="0.25">
      <c r="A7165">
        <v>68</v>
      </c>
      <c r="B7165" s="5" t="s">
        <v>15963</v>
      </c>
      <c r="C7165" s="6">
        <v>1891</v>
      </c>
      <c r="D7165" s="4">
        <v>4</v>
      </c>
      <c r="E7165">
        <v>340</v>
      </c>
      <c r="G7165" s="5" t="s">
        <v>4968</v>
      </c>
      <c r="H7165" s="5" t="s">
        <v>4969</v>
      </c>
      <c r="I7165" s="5" t="s">
        <v>15964</v>
      </c>
      <c r="J7165" t="s">
        <v>15965</v>
      </c>
      <c r="K7165" s="5" t="s">
        <v>15966</v>
      </c>
      <c r="L7165" s="5" t="s">
        <v>15967</v>
      </c>
      <c r="M7165" s="5" t="str">
        <f t="shared" si="111"/>
        <v>Injury to eyesight. Injured.  Accidental explosion in connection with former blast.</v>
      </c>
      <c r="O7165" s="5" t="str">
        <f t="array" ref="O7165">INDEX(category2,MATCH(TRUE,ISNUMBER(SEARCH(keyword2,M7165)),0))</f>
        <v>Injured</v>
      </c>
      <c r="P7165" s="5" t="str">
        <f t="array" ref="P7165">INDEX(category3,MATCH(TRUE,ISNUMBER(SEARCH(keyword3,M7165)),0))</f>
        <v>Head</v>
      </c>
      <c r="Q7165" s="5" t="s">
        <v>20370</v>
      </c>
    </row>
    <row r="7166" spans="1:17" x14ac:dyDescent="0.25">
      <c r="A7166">
        <v>69</v>
      </c>
      <c r="B7166" s="5" t="s">
        <v>15968</v>
      </c>
      <c r="C7166" s="6">
        <v>1892</v>
      </c>
      <c r="D7166" s="4">
        <v>4</v>
      </c>
      <c r="E7166">
        <v>316</v>
      </c>
      <c r="G7166" s="5" t="s">
        <v>18</v>
      </c>
      <c r="H7166" s="5" t="s">
        <v>19</v>
      </c>
      <c r="I7166" s="5" t="s">
        <v>13063</v>
      </c>
      <c r="J7166" t="s">
        <v>13064</v>
      </c>
      <c r="K7166" s="5" t="s">
        <v>15969</v>
      </c>
      <c r="L7166" s="5" t="s">
        <v>15970</v>
      </c>
      <c r="M7166" s="5" t="str">
        <f t="shared" si="111"/>
        <v>Severe bruise. Injured. Shaft accident-improperly riding up underlie.</v>
      </c>
      <c r="O7166" s="5" t="str">
        <f t="array" ref="O7166">INDEX(category2,MATCH(TRUE,ISNUMBER(SEARCH(keyword2,M7166)),0))</f>
        <v>Injured</v>
      </c>
      <c r="P7166" s="5" t="s">
        <v>20370</v>
      </c>
      <c r="Q7166" s="5" t="str">
        <f t="array" ref="Q7166">INDEX(category1,MATCH(TRUE,ISNUMBER(SEARCH(keyword1,M7166)),0))</f>
        <v xml:space="preserve">Bruises </v>
      </c>
    </row>
    <row r="7167" spans="1:17" x14ac:dyDescent="0.25">
      <c r="A7167">
        <v>70</v>
      </c>
      <c r="B7167" s="5" t="s">
        <v>15971</v>
      </c>
      <c r="C7167" s="6">
        <v>1888</v>
      </c>
      <c r="D7167" s="4">
        <v>3</v>
      </c>
      <c r="E7167">
        <v>471</v>
      </c>
      <c r="G7167" s="5" t="s">
        <v>18</v>
      </c>
      <c r="H7167" s="5" t="s">
        <v>19</v>
      </c>
      <c r="I7167" s="5" t="s">
        <v>15972</v>
      </c>
      <c r="J7167" t="s">
        <v>15973</v>
      </c>
      <c r="K7167" s="5" t="s">
        <v>15974</v>
      </c>
      <c r="L7167" s="5" t="s">
        <v>15975</v>
      </c>
      <c r="M7167" s="5" t="str">
        <f t="shared" si="111"/>
        <v>Thumb and fingers torn. Injured. Blasting exploded detonating  cap with candle.</v>
      </c>
      <c r="O7167" s="5" t="str">
        <f t="array" ref="O7167">INDEX(category2,MATCH(TRUE,ISNUMBER(SEARCH(keyword2,M7167)),0))</f>
        <v>Injured</v>
      </c>
      <c r="P7167" s="5" t="str">
        <f t="array" ref="P7167">INDEX(category3,MATCH(TRUE,ISNUMBER(SEARCH(keyword3,M7167)),0))</f>
        <v>Hand</v>
      </c>
      <c r="Q7167" s="5" t="s">
        <v>20370</v>
      </c>
    </row>
    <row r="7168" spans="1:17" x14ac:dyDescent="0.25">
      <c r="A7168">
        <v>71</v>
      </c>
      <c r="B7168" s="5" t="s">
        <v>15976</v>
      </c>
      <c r="C7168" s="6">
        <v>1892</v>
      </c>
      <c r="D7168" s="4">
        <v>4</v>
      </c>
      <c r="E7168">
        <v>316</v>
      </c>
      <c r="G7168" s="5" t="s">
        <v>2657</v>
      </c>
      <c r="H7168" s="5" t="s">
        <v>2658</v>
      </c>
      <c r="I7168" s="5" t="s">
        <v>8280</v>
      </c>
      <c r="J7168" t="s">
        <v>8281</v>
      </c>
      <c r="K7168" s="5" t="s">
        <v>15977</v>
      </c>
      <c r="L7168" s="5" t="s">
        <v>15978</v>
      </c>
      <c r="M7168" s="5" t="str">
        <f t="shared" si="111"/>
        <v>Eye wound. Injured. Piece of quartz flying from hammer.</v>
      </c>
      <c r="O7168" s="5" t="str">
        <f t="array" ref="O7168">INDEX(category2,MATCH(TRUE,ISNUMBER(SEARCH(keyword2,M7168)),0))</f>
        <v>Injured</v>
      </c>
      <c r="P7168" s="5" t="str">
        <f t="array" ref="P7168">INDEX(category3,MATCH(TRUE,ISNUMBER(SEARCH(keyword3,M7168)),0))</f>
        <v>Head</v>
      </c>
      <c r="Q7168" s="5" t="str">
        <f t="array" ref="Q7168">INDEX(category1,MATCH(TRUE,ISNUMBER(SEARCH(keyword1,M7168)),0))</f>
        <v>Cuts and Wounds</v>
      </c>
    </row>
    <row r="7169" spans="1:17" x14ac:dyDescent="0.25">
      <c r="A7169">
        <v>72</v>
      </c>
      <c r="B7169" s="5" t="s">
        <v>15979</v>
      </c>
      <c r="C7169" s="6">
        <v>1891</v>
      </c>
      <c r="D7169" s="4">
        <v>4</v>
      </c>
      <c r="E7169">
        <v>341</v>
      </c>
      <c r="G7169" s="5" t="s">
        <v>18</v>
      </c>
      <c r="H7169" s="5" t="s">
        <v>19</v>
      </c>
      <c r="I7169" s="5" t="s">
        <v>9673</v>
      </c>
      <c r="J7169" t="s">
        <v>9674</v>
      </c>
      <c r="K7169" s="5" t="s">
        <v>15980</v>
      </c>
      <c r="L7169" s="5" t="s">
        <v>15981</v>
      </c>
      <c r="M7169" s="5" t="str">
        <f t="shared" si="111"/>
        <v>Two fingers broken. Injured.  Pieces of rock fell from ascending bucket.</v>
      </c>
      <c r="O7169" s="5" t="str">
        <f t="array" ref="O7169">INDEX(category2,MATCH(TRUE,ISNUMBER(SEARCH(keyword2,M7169)),0))</f>
        <v>Injured</v>
      </c>
      <c r="P7169" s="5" t="str">
        <f t="array" ref="P7169">INDEX(category3,MATCH(TRUE,ISNUMBER(SEARCH(keyword3,M7169)),0))</f>
        <v>Hand</v>
      </c>
      <c r="Q7169" s="5" t="str">
        <f t="array" ref="Q7169">INDEX(category1,MATCH(TRUE,ISNUMBER(SEARCH(keyword1,M7169)),0))</f>
        <v>Falls</v>
      </c>
    </row>
    <row r="7170" spans="1:17" x14ac:dyDescent="0.25">
      <c r="A7170">
        <v>73</v>
      </c>
      <c r="B7170" s="5" t="s">
        <v>15982</v>
      </c>
      <c r="C7170" s="6">
        <v>1891</v>
      </c>
      <c r="D7170" s="4">
        <v>4</v>
      </c>
      <c r="E7170">
        <v>341</v>
      </c>
      <c r="G7170" s="5" t="s">
        <v>4968</v>
      </c>
      <c r="H7170" s="5" t="s">
        <v>4969</v>
      </c>
      <c r="I7170" s="5" t="s">
        <v>15983</v>
      </c>
      <c r="J7170" t="s">
        <v>14224</v>
      </c>
      <c r="K7170" s="5" t="s">
        <v>14107</v>
      </c>
      <c r="L7170" s="5" t="s">
        <v>15984</v>
      </c>
      <c r="M7170" s="5" t="str">
        <f t="shared" si="111"/>
        <v>Hand injured. Injured.  Caught in wheels of Berdan Pan.</v>
      </c>
      <c r="O7170" s="5" t="str">
        <f t="array" ref="O7170">INDEX(category2,MATCH(TRUE,ISNUMBER(SEARCH(keyword2,M7170)),0))</f>
        <v>Injured</v>
      </c>
      <c r="P7170" s="5" t="str">
        <f t="array" ref="P7170">INDEX(category3,MATCH(TRUE,ISNUMBER(SEARCH(keyword3,M7170)),0))</f>
        <v>Foot</v>
      </c>
      <c r="Q7170" s="5" t="s">
        <v>20370</v>
      </c>
    </row>
    <row r="7171" spans="1:17" x14ac:dyDescent="0.25">
      <c r="A7171">
        <v>74</v>
      </c>
      <c r="B7171" s="5" t="s">
        <v>15985</v>
      </c>
      <c r="C7171" s="6">
        <v>1891</v>
      </c>
      <c r="D7171" s="4">
        <v>4</v>
      </c>
      <c r="E7171">
        <v>340</v>
      </c>
      <c r="G7171" s="5" t="s">
        <v>8284</v>
      </c>
      <c r="H7171" s="5" t="s">
        <v>8285</v>
      </c>
      <c r="I7171" s="5" t="s">
        <v>15986</v>
      </c>
      <c r="J7171" t="s">
        <v>15987</v>
      </c>
      <c r="K7171" s="5" t="s">
        <v>15988</v>
      </c>
      <c r="L7171" s="5" t="s">
        <v>15989</v>
      </c>
      <c r="M7171" s="5" t="str">
        <f t="shared" ref="M7171:M7234" si="112">CONCATENATE(K7171&amp;". "&amp;L7171)</f>
        <v>Crushed ankle. Injured.</v>
      </c>
      <c r="O7171" s="5" t="str">
        <f t="array" ref="O7171">INDEX(category2,MATCH(TRUE,ISNUMBER(SEARCH(keyword2,M7171)),0))</f>
        <v>Injured</v>
      </c>
      <c r="P7171" s="5" t="str">
        <f t="array" ref="P7171">INDEX(category3,MATCH(TRUE,ISNUMBER(SEARCH(keyword3,M7171)),0))</f>
        <v>Foot</v>
      </c>
      <c r="Q7171" s="5" t="str">
        <f t="array" ref="Q7171">INDEX(category1,MATCH(TRUE,ISNUMBER(SEARCH(keyword1,M7171)),0))</f>
        <v>Smashed/Crushed</v>
      </c>
    </row>
    <row r="7172" spans="1:17" x14ac:dyDescent="0.25">
      <c r="A7172">
        <v>75</v>
      </c>
      <c r="B7172" s="5" t="s">
        <v>15990</v>
      </c>
      <c r="C7172" s="6">
        <v>1886</v>
      </c>
      <c r="D7172" s="4">
        <v>3</v>
      </c>
      <c r="E7172">
        <v>76</v>
      </c>
      <c r="G7172" s="5" t="s">
        <v>2657</v>
      </c>
      <c r="H7172" s="5" t="s">
        <v>2658</v>
      </c>
      <c r="I7172" s="5" t="s">
        <v>15780</v>
      </c>
      <c r="J7172" t="s">
        <v>15781</v>
      </c>
      <c r="K7172" s="5" t="s">
        <v>15991</v>
      </c>
      <c r="L7172" s="5" t="s">
        <v>15992</v>
      </c>
      <c r="M7172" s="5" t="str">
        <f t="shared" si="112"/>
        <v>Shaken and bruised. Injured. Fell from a ladder in winze.</v>
      </c>
      <c r="O7172" s="5" t="str">
        <f t="array" ref="O7172">INDEX(category2,MATCH(TRUE,ISNUMBER(SEARCH(keyword2,M7172)),0))</f>
        <v>Injured</v>
      </c>
      <c r="P7172" s="5" t="s">
        <v>20370</v>
      </c>
      <c r="Q7172" s="5" t="str">
        <f t="array" ref="Q7172">INDEX(category1,MATCH(TRUE,ISNUMBER(SEARCH(keyword1,M7172)),0))</f>
        <v xml:space="preserve">Bruises </v>
      </c>
    </row>
    <row r="7173" spans="1:17" x14ac:dyDescent="0.25">
      <c r="A7173">
        <v>77</v>
      </c>
      <c r="B7173" s="5" t="s">
        <v>15996</v>
      </c>
      <c r="C7173" s="6">
        <v>1887</v>
      </c>
      <c r="D7173" s="4">
        <v>3</v>
      </c>
      <c r="E7173">
        <v>930</v>
      </c>
      <c r="G7173" s="5" t="s">
        <v>2657</v>
      </c>
      <c r="H7173" s="5" t="s">
        <v>2658</v>
      </c>
      <c r="I7173" s="5" t="s">
        <v>15997</v>
      </c>
      <c r="J7173" t="s">
        <v>15998</v>
      </c>
      <c r="K7173" s="5" t="s">
        <v>15999</v>
      </c>
      <c r="L7173" s="5" t="s">
        <v>16000</v>
      </c>
      <c r="M7173" s="5" t="str">
        <f t="shared" si="112"/>
        <v>Scalp wound.. Injured.  Bucket caught centering, tilting a stone out.</v>
      </c>
      <c r="O7173" s="5" t="str">
        <f t="array" ref="O7173">INDEX(category2,MATCH(TRUE,ISNUMBER(SEARCH(keyword2,M7173)),0))</f>
        <v>Injured</v>
      </c>
      <c r="P7173" s="5" t="str">
        <f t="array" ref="P7173">INDEX(category3,MATCH(TRUE,ISNUMBER(SEARCH(keyword3,M7173)),0))</f>
        <v>Head</v>
      </c>
      <c r="Q7173" s="5" t="str">
        <f t="array" ref="Q7173">INDEX(category1,MATCH(TRUE,ISNUMBER(SEARCH(keyword1,M7173)),0))</f>
        <v>Cuts and Wounds</v>
      </c>
    </row>
    <row r="7174" spans="1:17" x14ac:dyDescent="0.25">
      <c r="A7174">
        <v>78</v>
      </c>
      <c r="B7174" s="5" t="s">
        <v>16001</v>
      </c>
      <c r="C7174" s="6">
        <v>1890</v>
      </c>
      <c r="D7174" s="4">
        <v>3</v>
      </c>
      <c r="E7174">
        <v>354</v>
      </c>
      <c r="G7174" s="5" t="s">
        <v>89</v>
      </c>
      <c r="H7174" s="5" t="s">
        <v>90</v>
      </c>
      <c r="I7174" s="5" t="s">
        <v>16002</v>
      </c>
      <c r="J7174" t="s">
        <v>16003</v>
      </c>
      <c r="K7174" s="5" t="s">
        <v>13684</v>
      </c>
      <c r="L7174" s="5" t="s">
        <v>15882</v>
      </c>
      <c r="M7174" s="5" t="str">
        <f t="shared" si="112"/>
        <v>Killed. Killed.  Fell down shaft.</v>
      </c>
      <c r="O7174" s="5" t="str">
        <f t="array" ref="O7174">INDEX(category2,MATCH(TRUE,ISNUMBER(SEARCH(keyword2,M7174)),0))</f>
        <v>Dead</v>
      </c>
      <c r="P7174" s="5" t="s">
        <v>20370</v>
      </c>
      <c r="Q7174" s="5" t="str">
        <f t="array" ref="Q7174">INDEX(category1,MATCH(TRUE,ISNUMBER(SEARCH(keyword1,M7174)),0))</f>
        <v>Falls</v>
      </c>
    </row>
    <row r="7175" spans="1:17" x14ac:dyDescent="0.25">
      <c r="A7175">
        <v>79</v>
      </c>
      <c r="B7175" s="5" t="s">
        <v>16004</v>
      </c>
      <c r="C7175" s="6">
        <v>1884</v>
      </c>
      <c r="D7175" s="4">
        <v>3</v>
      </c>
      <c r="E7175">
        <v>233</v>
      </c>
      <c r="G7175" s="5" t="s">
        <v>18</v>
      </c>
      <c r="H7175" s="5" t="s">
        <v>19</v>
      </c>
      <c r="I7175" s="5" t="s">
        <v>16005</v>
      </c>
      <c r="J7175" t="s">
        <v>15708</v>
      </c>
      <c r="K7175" s="5" t="s">
        <v>16006</v>
      </c>
      <c r="L7175" s="5" t="s">
        <v>16007</v>
      </c>
      <c r="M7175" s="5" t="str">
        <f t="shared" si="112"/>
        <v>Severely wounded. Injured. Fall of rock from hanging wall.</v>
      </c>
      <c r="O7175" s="5" t="str">
        <f t="array" ref="O7175">INDEX(category2,MATCH(TRUE,ISNUMBER(SEARCH(keyword2,M7175)),0))</f>
        <v>Injured</v>
      </c>
      <c r="P7175" s="5" t="s">
        <v>20370</v>
      </c>
      <c r="Q7175" s="5" t="str">
        <f t="array" ref="Q7175">INDEX(category1,MATCH(TRUE,ISNUMBER(SEARCH(keyword1,M7175)),0))</f>
        <v>Cuts and Wounds</v>
      </c>
    </row>
    <row r="7176" spans="1:17" x14ac:dyDescent="0.25">
      <c r="A7176">
        <v>80</v>
      </c>
      <c r="B7176" s="5" t="s">
        <v>16008</v>
      </c>
      <c r="C7176" s="6">
        <v>1886</v>
      </c>
      <c r="D7176" s="4">
        <v>3</v>
      </c>
      <c r="E7176">
        <v>77</v>
      </c>
      <c r="G7176" s="5" t="s">
        <v>18</v>
      </c>
      <c r="H7176" s="5" t="s">
        <v>19</v>
      </c>
      <c r="I7176" s="5" t="s">
        <v>16009</v>
      </c>
      <c r="J7176" t="s">
        <v>13157</v>
      </c>
      <c r="K7176" s="5" t="s">
        <v>13684</v>
      </c>
      <c r="L7176" s="5" t="s">
        <v>16010</v>
      </c>
      <c r="M7176" s="5" t="str">
        <f t="shared" si="112"/>
        <v>Killed. Killed.  Fell down an old shaft - died on 30 November.</v>
      </c>
      <c r="N7176" s="5" t="s">
        <v>16012</v>
      </c>
      <c r="O7176" s="5" t="str">
        <f t="array" ref="O7176">INDEX(category2,MATCH(TRUE,ISNUMBER(SEARCH(keyword2,M7176)),0))</f>
        <v>Dead</v>
      </c>
      <c r="P7176" s="5" t="s">
        <v>20370</v>
      </c>
      <c r="Q7176" s="5" t="str">
        <f t="array" ref="Q7176">INDEX(category1,MATCH(TRUE,ISNUMBER(SEARCH(keyword1,M7176)),0))</f>
        <v>Falls</v>
      </c>
    </row>
    <row r="7177" spans="1:17" x14ac:dyDescent="0.25">
      <c r="A7177">
        <v>81</v>
      </c>
      <c r="B7177" s="5" t="s">
        <v>16013</v>
      </c>
      <c r="C7177" s="6">
        <v>1884</v>
      </c>
      <c r="D7177" s="4">
        <v>3</v>
      </c>
      <c r="E7177">
        <v>233</v>
      </c>
      <c r="G7177" s="5" t="s">
        <v>2657</v>
      </c>
      <c r="H7177" s="5" t="s">
        <v>2658</v>
      </c>
      <c r="I7177" s="5" t="s">
        <v>10905</v>
      </c>
      <c r="J7177" t="s">
        <v>9163</v>
      </c>
      <c r="K7177" s="5" t="s">
        <v>14077</v>
      </c>
      <c r="L7177" s="5" t="s">
        <v>16014</v>
      </c>
      <c r="M7177" s="5" t="str">
        <f t="shared" si="112"/>
        <v>Leg broken. Injured. Stone falling down shoot.</v>
      </c>
      <c r="N7177" s="5" t="s">
        <v>16015</v>
      </c>
      <c r="O7177" s="5" t="str">
        <f t="array" ref="O7177">INDEX(category2,MATCH(TRUE,ISNUMBER(SEARCH(keyword2,M7177)),0))</f>
        <v>Injured</v>
      </c>
      <c r="P7177" s="5" t="str">
        <f t="array" ref="P7177">INDEX(category3,MATCH(TRUE,ISNUMBER(SEARCH(keyword3,M7177)),0))</f>
        <v>Leg</v>
      </c>
      <c r="Q7177" s="5" t="str">
        <f t="array" ref="Q7177">INDEX(category1,MATCH(TRUE,ISNUMBER(SEARCH(keyword1,M7177)),0))</f>
        <v>Falls</v>
      </c>
    </row>
    <row r="7178" spans="1:17" x14ac:dyDescent="0.25">
      <c r="A7178">
        <v>82</v>
      </c>
      <c r="B7178" s="5" t="s">
        <v>16016</v>
      </c>
      <c r="C7178" s="6">
        <v>1883</v>
      </c>
      <c r="D7178" s="4">
        <v>1</v>
      </c>
      <c r="E7178">
        <v>531</v>
      </c>
      <c r="G7178" s="5" t="s">
        <v>2657</v>
      </c>
      <c r="H7178" s="5" t="s">
        <v>2658</v>
      </c>
      <c r="I7178" s="5" t="s">
        <v>16017</v>
      </c>
      <c r="J7178" t="s">
        <v>15767</v>
      </c>
      <c r="K7178" s="5" t="s">
        <v>16018</v>
      </c>
      <c r="L7178" s="5" t="s">
        <v>16019</v>
      </c>
      <c r="M7178" s="5" t="str">
        <f t="shared" si="112"/>
        <v>Killed by falling down a shaft. Killed. These men fell from a level in which one had taken and one was taking refuge during the firing of a charge below. The fall - 150 feet- was sufficient to cause death; and they were also shattered by the explosion.</v>
      </c>
      <c r="O7178" s="5" t="str">
        <f t="array" ref="O7178">INDEX(category2,MATCH(TRUE,ISNUMBER(SEARCH(keyword2,M7178)),0))</f>
        <v>Dead</v>
      </c>
      <c r="P7178" s="5" t="s">
        <v>20370</v>
      </c>
      <c r="Q7178" s="5" t="str">
        <f t="array" ref="Q7178">INDEX(category1,MATCH(TRUE,ISNUMBER(SEARCH(keyword1,M7178)),0))</f>
        <v>Falls</v>
      </c>
    </row>
    <row r="7179" spans="1:17" x14ac:dyDescent="0.25">
      <c r="A7179">
        <v>83</v>
      </c>
      <c r="B7179" s="5" t="s">
        <v>16020</v>
      </c>
      <c r="C7179" s="6">
        <v>1888</v>
      </c>
      <c r="D7179" s="4">
        <v>3</v>
      </c>
      <c r="E7179">
        <v>471</v>
      </c>
      <c r="G7179" s="5" t="s">
        <v>2657</v>
      </c>
      <c r="H7179" s="5" t="s">
        <v>2658</v>
      </c>
      <c r="I7179" s="5" t="s">
        <v>10905</v>
      </c>
      <c r="J7179" t="s">
        <v>9163</v>
      </c>
      <c r="K7179" s="5" t="s">
        <v>16021</v>
      </c>
      <c r="L7179" s="5" t="s">
        <v>16022</v>
      </c>
      <c r="M7179" s="5" t="str">
        <f t="shared" si="112"/>
        <v>Fracture of leg. Injured. Winze rope broke.</v>
      </c>
      <c r="O7179" s="5" t="str">
        <f t="array" ref="O7179">INDEX(category2,MATCH(TRUE,ISNUMBER(SEARCH(keyword2,M7179)),0))</f>
        <v>Injured</v>
      </c>
      <c r="P7179" s="5" t="str">
        <f t="array" ref="P7179">INDEX(category3,MATCH(TRUE,ISNUMBER(SEARCH(keyword3,M7179)),0))</f>
        <v>Leg</v>
      </c>
      <c r="Q7179" s="5" t="str">
        <f t="array" ref="Q7179">INDEX(category1,MATCH(TRUE,ISNUMBER(SEARCH(keyword1,M7179)),0))</f>
        <v>Breaks and Fractures</v>
      </c>
    </row>
    <row r="7180" spans="1:17" x14ac:dyDescent="0.25">
      <c r="A7180">
        <v>84</v>
      </c>
      <c r="B7180" s="5" t="s">
        <v>16023</v>
      </c>
      <c r="C7180" s="6">
        <v>1885</v>
      </c>
      <c r="D7180" s="4">
        <v>3</v>
      </c>
      <c r="E7180">
        <v>86</v>
      </c>
      <c r="G7180" s="5" t="s">
        <v>3061</v>
      </c>
      <c r="H7180" s="5" t="s">
        <v>3062</v>
      </c>
      <c r="I7180" s="5" t="s">
        <v>2796</v>
      </c>
      <c r="J7180" t="s">
        <v>7116</v>
      </c>
      <c r="K7180" s="5" t="s">
        <v>16021</v>
      </c>
      <c r="L7180" s="5" t="s">
        <v>16024</v>
      </c>
      <c r="M7180" s="5" t="str">
        <f t="shared" si="112"/>
        <v>Fracture of leg. Injured. Fall of 26 feet down a shaft; carelessness.</v>
      </c>
      <c r="O7180" s="5" t="str">
        <f t="array" ref="O7180">INDEX(category2,MATCH(TRUE,ISNUMBER(SEARCH(keyword2,M7180)),0))</f>
        <v>Injured</v>
      </c>
      <c r="P7180" s="5" t="str">
        <f t="array" ref="P7180">INDEX(category3,MATCH(TRUE,ISNUMBER(SEARCH(keyword3,M7180)),0))</f>
        <v>Leg</v>
      </c>
      <c r="Q7180" s="5" t="str">
        <f t="array" ref="Q7180">INDEX(category1,MATCH(TRUE,ISNUMBER(SEARCH(keyword1,M7180)),0))</f>
        <v>Breaks and Fractures</v>
      </c>
    </row>
    <row r="7181" spans="1:17" x14ac:dyDescent="0.25">
      <c r="A7181">
        <v>85</v>
      </c>
      <c r="B7181" s="5" t="s">
        <v>16025</v>
      </c>
      <c r="C7181" s="6">
        <v>1888</v>
      </c>
      <c r="D7181" s="4">
        <v>3</v>
      </c>
      <c r="E7181">
        <v>472</v>
      </c>
      <c r="G7181" s="5" t="s">
        <v>8284</v>
      </c>
      <c r="H7181" s="5" t="s">
        <v>8285</v>
      </c>
      <c r="I7181" s="5" t="s">
        <v>11887</v>
      </c>
      <c r="J7181" t="s">
        <v>3015</v>
      </c>
      <c r="K7181" s="5" t="s">
        <v>16026</v>
      </c>
      <c r="L7181" s="5" t="s">
        <v>16027</v>
      </c>
      <c r="M7181" s="5" t="str">
        <f t="shared" si="112"/>
        <v>Bruised ankle. Injured . Fall of rock, sufferer died after amputation; these men were both injured by same fall.</v>
      </c>
      <c r="O7181" s="5" t="str">
        <f t="array" ref="O7181">INDEX(category2,MATCH(TRUE,ISNUMBER(SEARCH(keyword2,M7181)),0))</f>
        <v>Injured</v>
      </c>
      <c r="P7181" s="5" t="str">
        <f t="array" ref="P7181">INDEX(category3,MATCH(TRUE,ISNUMBER(SEARCH(keyword3,M7181)),0))</f>
        <v>Foot</v>
      </c>
      <c r="Q7181" s="5" t="str">
        <f t="array" ref="Q7181">INDEX(category1,MATCH(TRUE,ISNUMBER(SEARCH(keyword1,M7181)),0))</f>
        <v xml:space="preserve">Bruises </v>
      </c>
    </row>
    <row r="7182" spans="1:17" x14ac:dyDescent="0.25">
      <c r="A7182">
        <v>87</v>
      </c>
      <c r="B7182" s="5" t="s">
        <v>16030</v>
      </c>
      <c r="C7182" s="6">
        <v>1891</v>
      </c>
      <c r="D7182" s="4">
        <v>4</v>
      </c>
      <c r="E7182">
        <v>340</v>
      </c>
      <c r="G7182" s="5" t="s">
        <v>2657</v>
      </c>
      <c r="H7182" s="5" t="s">
        <v>2658</v>
      </c>
      <c r="I7182" s="5" t="s">
        <v>16031</v>
      </c>
      <c r="J7182" t="s">
        <v>15785</v>
      </c>
      <c r="K7182" s="5" t="s">
        <v>16032</v>
      </c>
      <c r="L7182" s="5" t="s">
        <v>16033</v>
      </c>
      <c r="M7182" s="5" t="str">
        <f t="shared" si="112"/>
        <v>Severe crushing. Injured.  Fall of earth.</v>
      </c>
      <c r="N7182" s="5" t="s">
        <v>16034</v>
      </c>
      <c r="O7182" s="5" t="str">
        <f t="array" ref="O7182">INDEX(category2,MATCH(TRUE,ISNUMBER(SEARCH(keyword2,M7182)),0))</f>
        <v>Injured</v>
      </c>
      <c r="P7182" s="5" t="str">
        <f t="array" ref="P7182">INDEX(category3,MATCH(TRUE,ISNUMBER(SEARCH(keyword3,M7182)),0))</f>
        <v>Leg</v>
      </c>
      <c r="Q7182" s="5" t="str">
        <f t="array" ref="Q7182">INDEX(category1,MATCH(TRUE,ISNUMBER(SEARCH(keyword1,M7182)),0))</f>
        <v>Smashed/Crushed</v>
      </c>
    </row>
    <row r="7183" spans="1:17" x14ac:dyDescent="0.25">
      <c r="A7183">
        <v>88</v>
      </c>
      <c r="B7183" s="5" t="s">
        <v>16035</v>
      </c>
      <c r="C7183" s="6">
        <v>1883</v>
      </c>
      <c r="D7183" s="4">
        <v>1</v>
      </c>
      <c r="E7183">
        <v>531</v>
      </c>
      <c r="G7183" s="5" t="s">
        <v>4092</v>
      </c>
      <c r="H7183" s="5" t="s">
        <v>4093</v>
      </c>
      <c r="I7183" s="5" t="s">
        <v>16036</v>
      </c>
      <c r="J7183" t="s">
        <v>16037</v>
      </c>
      <c r="K7183" s="5" t="s">
        <v>14329</v>
      </c>
      <c r="L7183" s="5" t="s">
        <v>16038</v>
      </c>
      <c r="M7183" s="5" t="str">
        <f t="shared" si="112"/>
        <v>Broken collar bone. Injured.  Ladder accident; carelessness.</v>
      </c>
      <c r="O7183" s="5" t="str">
        <f t="array" ref="O7183">INDEX(category2,MATCH(TRUE,ISNUMBER(SEARCH(keyword2,M7183)),0))</f>
        <v>Injured</v>
      </c>
      <c r="P7183" s="5" t="str">
        <f t="array" ref="P7183">INDEX(category3,MATCH(TRUE,ISNUMBER(SEARCH(keyword3,M7183)),0))</f>
        <v>Chest</v>
      </c>
      <c r="Q7183" s="5" t="str">
        <f t="array" ref="Q7183">INDEX(category1,MATCH(TRUE,ISNUMBER(SEARCH(keyword1,M7183)),0))</f>
        <v>Breaks and Fractures</v>
      </c>
    </row>
    <row r="7184" spans="1:17" x14ac:dyDescent="0.25">
      <c r="A7184">
        <v>89</v>
      </c>
      <c r="B7184" s="5" t="s">
        <v>16039</v>
      </c>
      <c r="C7184" s="6">
        <v>1886</v>
      </c>
      <c r="D7184" s="4">
        <v>3</v>
      </c>
      <c r="E7184">
        <v>76</v>
      </c>
      <c r="G7184" s="5" t="s">
        <v>2657</v>
      </c>
      <c r="H7184" s="5" t="s">
        <v>2658</v>
      </c>
      <c r="I7184" s="5" t="s">
        <v>16040</v>
      </c>
      <c r="J7184" t="s">
        <v>13569</v>
      </c>
      <c r="K7184" s="5" t="s">
        <v>15302</v>
      </c>
      <c r="L7184" s="5" t="s">
        <v>16041</v>
      </c>
      <c r="M7184" s="5" t="str">
        <f t="shared" si="112"/>
        <v>Injury to spine. Injured . Drill fell down shaft.</v>
      </c>
      <c r="N7184" s="5" t="s">
        <v>16042</v>
      </c>
      <c r="O7184" s="5" t="str">
        <f t="array" ref="O7184">INDEX(category2,MATCH(TRUE,ISNUMBER(SEARCH(keyword2,M7184)),0))</f>
        <v>Injured</v>
      </c>
      <c r="P7184" s="5" t="str">
        <f t="array" ref="P7184">INDEX(category3,MATCH(TRUE,ISNUMBER(SEARCH(keyword3,M7184)),0))</f>
        <v>Back</v>
      </c>
      <c r="Q7184" s="5" t="str">
        <f t="array" ref="Q7184">INDEX(category1,MATCH(TRUE,ISNUMBER(SEARCH(keyword1,M7184)),0))</f>
        <v>Falls</v>
      </c>
    </row>
    <row r="7185" spans="1:17" x14ac:dyDescent="0.25">
      <c r="A7185">
        <v>90</v>
      </c>
      <c r="B7185" s="5" t="s">
        <v>16043</v>
      </c>
      <c r="C7185" s="6">
        <v>1885</v>
      </c>
      <c r="D7185" s="4">
        <v>3</v>
      </c>
      <c r="E7185">
        <v>86</v>
      </c>
      <c r="G7185" s="5" t="s">
        <v>18</v>
      </c>
      <c r="H7185" s="5" t="s">
        <v>19</v>
      </c>
      <c r="I7185" s="5" t="s">
        <v>13403</v>
      </c>
      <c r="J7185" t="s">
        <v>13404</v>
      </c>
      <c r="K7185" s="5" t="s">
        <v>14415</v>
      </c>
      <c r="L7185" s="5" t="s">
        <v>16044</v>
      </c>
      <c r="M7185" s="5" t="str">
        <f t="shared" si="112"/>
        <v>Bruised. Injured . Explosion while drilling out a missed shot. A dangerous and reprehensible practice in direct violation of the Act.</v>
      </c>
      <c r="O7185" s="5" t="str">
        <f t="array" ref="O7185">INDEX(category2,MATCH(TRUE,ISNUMBER(SEARCH(keyword2,M7185)),0))</f>
        <v>Injured</v>
      </c>
      <c r="P7185" s="5" t="s">
        <v>20370</v>
      </c>
      <c r="Q7185" s="5" t="str">
        <f t="array" ref="Q7185">INDEX(category1,MATCH(TRUE,ISNUMBER(SEARCH(keyword1,M7185)),0))</f>
        <v xml:space="preserve">Bruises </v>
      </c>
    </row>
    <row r="7186" spans="1:17" x14ac:dyDescent="0.25">
      <c r="A7186">
        <v>91</v>
      </c>
      <c r="B7186" s="5" t="s">
        <v>16045</v>
      </c>
      <c r="C7186" s="6">
        <v>1890</v>
      </c>
      <c r="D7186" s="4">
        <v>3</v>
      </c>
      <c r="E7186">
        <v>354</v>
      </c>
      <c r="G7186" s="5" t="s">
        <v>2657</v>
      </c>
      <c r="H7186" s="5" t="s">
        <v>2658</v>
      </c>
      <c r="I7186" s="5" t="s">
        <v>10673</v>
      </c>
      <c r="J7186" t="s">
        <v>10674</v>
      </c>
      <c r="K7186" s="5" t="s">
        <v>14143</v>
      </c>
      <c r="L7186" s="5" t="s">
        <v>16046</v>
      </c>
      <c r="M7186" s="5" t="str">
        <f t="shared" si="112"/>
        <v>Broken leg. Injured.  Prop fell down shaft.</v>
      </c>
      <c r="N7186" s="5" t="s">
        <v>16048</v>
      </c>
      <c r="O7186" s="5" t="str">
        <f t="array" ref="O7186">INDEX(category2,MATCH(TRUE,ISNUMBER(SEARCH(keyword2,M7186)),0))</f>
        <v>Injured</v>
      </c>
      <c r="P7186" s="5" t="str">
        <f t="array" ref="P7186">INDEX(category3,MATCH(TRUE,ISNUMBER(SEARCH(keyword3,M7186)),0))</f>
        <v>Leg</v>
      </c>
      <c r="Q7186" s="5" t="str">
        <f t="array" ref="Q7186">INDEX(category1,MATCH(TRUE,ISNUMBER(SEARCH(keyword1,M7186)),0))</f>
        <v>Falls</v>
      </c>
    </row>
    <row r="7187" spans="1:17" x14ac:dyDescent="0.25">
      <c r="A7187">
        <v>92</v>
      </c>
      <c r="B7187" s="5" t="s">
        <v>16049</v>
      </c>
      <c r="C7187" s="6">
        <v>1885</v>
      </c>
      <c r="D7187" s="4">
        <v>3</v>
      </c>
      <c r="E7187">
        <v>86</v>
      </c>
      <c r="G7187" s="5" t="s">
        <v>3061</v>
      </c>
      <c r="H7187" s="5" t="s">
        <v>3062</v>
      </c>
      <c r="I7187" s="5" t="s">
        <v>2796</v>
      </c>
      <c r="J7187" t="s">
        <v>7116</v>
      </c>
      <c r="K7187" s="5" t="s">
        <v>16050</v>
      </c>
      <c r="L7187" s="5" t="s">
        <v>16051</v>
      </c>
      <c r="M7187" s="5" t="str">
        <f t="shared" si="112"/>
        <v>Dislocated collar bone. Injured. Fell from platform.</v>
      </c>
      <c r="O7187" s="5" t="str">
        <f t="array" ref="O7187">INDEX(category2,MATCH(TRUE,ISNUMBER(SEARCH(keyword2,M7187)),0))</f>
        <v>Injured</v>
      </c>
      <c r="P7187" s="5" t="str">
        <f t="array" ref="P7187">INDEX(category3,MATCH(TRUE,ISNUMBER(SEARCH(keyword3,M7187)),0))</f>
        <v>Chest</v>
      </c>
      <c r="Q7187" s="5" t="str">
        <f t="array" ref="Q7187">INDEX(category1,MATCH(TRUE,ISNUMBER(SEARCH(keyword1,M7187)),0))</f>
        <v>Falls</v>
      </c>
    </row>
    <row r="7188" spans="1:17" x14ac:dyDescent="0.25">
      <c r="A7188">
        <v>93</v>
      </c>
      <c r="B7188" s="5" t="s">
        <v>16052</v>
      </c>
      <c r="C7188" s="6">
        <v>1884</v>
      </c>
      <c r="D7188" s="4">
        <v>3</v>
      </c>
      <c r="E7188">
        <v>233</v>
      </c>
      <c r="G7188" s="5" t="s">
        <v>18</v>
      </c>
      <c r="H7188" s="5" t="s">
        <v>19</v>
      </c>
      <c r="I7188" s="5" t="s">
        <v>16054</v>
      </c>
      <c r="J7188" t="s">
        <v>16055</v>
      </c>
      <c r="K7188" s="5" t="s">
        <v>13684</v>
      </c>
      <c r="L7188" s="5" t="s">
        <v>16056</v>
      </c>
      <c r="M7188" s="5" t="str">
        <f t="shared" si="112"/>
        <v>Killed. Killed. Fall of rock; might have been avoided if proper care had been taken.</v>
      </c>
      <c r="N7188" s="5" t="s">
        <v>16058</v>
      </c>
      <c r="O7188" s="5" t="str">
        <f t="array" ref="O7188">INDEX(category2,MATCH(TRUE,ISNUMBER(SEARCH(keyword2,M7188)),0))</f>
        <v>Dead</v>
      </c>
      <c r="P7188" s="5" t="s">
        <v>20370</v>
      </c>
      <c r="Q7188" s="5" t="str">
        <f t="array" ref="Q7188">INDEX(category1,MATCH(TRUE,ISNUMBER(SEARCH(keyword1,M7188)),0))</f>
        <v>Falls</v>
      </c>
    </row>
    <row r="7189" spans="1:17" x14ac:dyDescent="0.25">
      <c r="A7189">
        <v>94</v>
      </c>
      <c r="B7189" s="5" t="s">
        <v>16059</v>
      </c>
      <c r="C7189" s="6">
        <v>1890</v>
      </c>
      <c r="D7189" s="4">
        <v>3</v>
      </c>
      <c r="E7189">
        <v>354</v>
      </c>
      <c r="G7189" s="5" t="s">
        <v>8284</v>
      </c>
      <c r="H7189" s="5" t="s">
        <v>8285</v>
      </c>
      <c r="I7189" s="5" t="s">
        <v>16060</v>
      </c>
      <c r="J7189" t="s">
        <v>3015</v>
      </c>
      <c r="K7189" s="5" t="s">
        <v>16061</v>
      </c>
      <c r="L7189" s="5" t="s">
        <v>16062</v>
      </c>
      <c r="M7189" s="5" t="str">
        <f t="shared" si="112"/>
        <v>Slightly scratched. Injured.  Fall of earth in stopes.</v>
      </c>
      <c r="O7189" s="5" t="str">
        <f t="array" ref="O7189">INDEX(category2,MATCH(TRUE,ISNUMBER(SEARCH(keyword2,M7189)),0))</f>
        <v>Injured</v>
      </c>
      <c r="P7189" s="5" t="s">
        <v>20370</v>
      </c>
      <c r="Q7189" s="5" t="str">
        <f t="array" ref="Q7189">INDEX(category1,MATCH(TRUE,ISNUMBER(SEARCH(keyword1,M7189)),0))</f>
        <v>Falls</v>
      </c>
    </row>
    <row r="7190" spans="1:17" x14ac:dyDescent="0.25">
      <c r="A7190">
        <v>95</v>
      </c>
      <c r="B7190" s="5" t="s">
        <v>16063</v>
      </c>
      <c r="C7190" s="6">
        <v>1891</v>
      </c>
      <c r="D7190" s="4">
        <v>4</v>
      </c>
      <c r="E7190">
        <v>340</v>
      </c>
      <c r="G7190" s="5" t="s">
        <v>8284</v>
      </c>
      <c r="H7190" s="5" t="s">
        <v>8285</v>
      </c>
      <c r="I7190" s="5" t="s">
        <v>3014</v>
      </c>
      <c r="J7190" t="s">
        <v>3015</v>
      </c>
      <c r="K7190" s="5" t="s">
        <v>14164</v>
      </c>
      <c r="L7190" s="5" t="s">
        <v>16033</v>
      </c>
      <c r="M7190" s="5" t="str">
        <f t="shared" si="112"/>
        <v>Slightly crushed. Injured.  Fall of earth.</v>
      </c>
      <c r="O7190" s="5" t="str">
        <f t="array" ref="O7190">INDEX(category2,MATCH(TRUE,ISNUMBER(SEARCH(keyword2,M7190)),0))</f>
        <v>Injured</v>
      </c>
      <c r="P7190" s="5" t="s">
        <v>20370</v>
      </c>
      <c r="Q7190" s="5" t="str">
        <f t="array" ref="Q7190">INDEX(category1,MATCH(TRUE,ISNUMBER(SEARCH(keyword1,M7190)),0))</f>
        <v>Smashed/Crushed</v>
      </c>
    </row>
    <row r="7191" spans="1:17" x14ac:dyDescent="0.25">
      <c r="A7191">
        <v>96</v>
      </c>
      <c r="B7191" s="5" t="s">
        <v>16064</v>
      </c>
      <c r="C7191" s="6">
        <v>1890</v>
      </c>
      <c r="D7191" s="4">
        <v>3</v>
      </c>
      <c r="E7191">
        <v>353</v>
      </c>
      <c r="G7191" s="5" t="s">
        <v>4092</v>
      </c>
      <c r="H7191" s="5" t="s">
        <v>4093</v>
      </c>
      <c r="I7191" s="5" t="s">
        <v>15937</v>
      </c>
      <c r="J7191" t="s">
        <v>15938</v>
      </c>
      <c r="K7191" s="5" t="s">
        <v>15789</v>
      </c>
      <c r="L7191" s="5" t="s">
        <v>16065</v>
      </c>
      <c r="M7191" s="5" t="str">
        <f t="shared" si="112"/>
        <v>Lacerated wounds. Killed.  Fall of earth.  Died 28th March.</v>
      </c>
      <c r="O7191" s="5" t="str">
        <f t="array" ref="O7191">INDEX(category2,MATCH(TRUE,ISNUMBER(SEARCH(keyword2,M7191)),0))</f>
        <v>Dead</v>
      </c>
      <c r="P7191" s="5" t="s">
        <v>20370</v>
      </c>
      <c r="Q7191" s="5" t="str">
        <f t="array" ref="Q7191">INDEX(category1,MATCH(TRUE,ISNUMBER(SEARCH(keyword1,M7191)),0))</f>
        <v>Cuts and Wounds</v>
      </c>
    </row>
    <row r="7192" spans="1:17" x14ac:dyDescent="0.25">
      <c r="A7192">
        <v>97</v>
      </c>
      <c r="B7192" s="5" t="s">
        <v>16066</v>
      </c>
      <c r="C7192" s="6">
        <v>1883</v>
      </c>
      <c r="D7192" s="4">
        <v>1</v>
      </c>
      <c r="E7192">
        <v>531</v>
      </c>
      <c r="G7192" s="5" t="s">
        <v>4968</v>
      </c>
      <c r="H7192" s="5" t="s">
        <v>4969</v>
      </c>
      <c r="I7192" s="5" t="s">
        <v>16067</v>
      </c>
      <c r="J7192" t="s">
        <v>16068</v>
      </c>
      <c r="K7192" s="5" t="s">
        <v>14415</v>
      </c>
      <c r="L7192" s="5" t="s">
        <v>16069</v>
      </c>
      <c r="M7192" s="5" t="str">
        <f t="shared" si="112"/>
        <v>Bruised. Killed. Caught by a fall of earth, from which he died after a few weeks</v>
      </c>
      <c r="O7192" s="5" t="str">
        <f t="array" ref="O7192">INDEX(category2,MATCH(TRUE,ISNUMBER(SEARCH(keyword2,M7192)),0))</f>
        <v>Dead</v>
      </c>
      <c r="P7192" s="5" t="s">
        <v>20370</v>
      </c>
      <c r="Q7192" s="5" t="str">
        <f t="array" ref="Q7192">INDEX(category1,MATCH(TRUE,ISNUMBER(SEARCH(keyword1,M7192)),0))</f>
        <v xml:space="preserve">Bruises </v>
      </c>
    </row>
    <row r="7193" spans="1:17" x14ac:dyDescent="0.25">
      <c r="A7193">
        <v>98</v>
      </c>
      <c r="B7193" s="5" t="s">
        <v>16070</v>
      </c>
      <c r="C7193" s="6">
        <v>1888</v>
      </c>
      <c r="D7193" s="4">
        <v>3</v>
      </c>
      <c r="E7193">
        <v>472</v>
      </c>
      <c r="G7193" s="5" t="s">
        <v>4968</v>
      </c>
      <c r="H7193" s="5" t="s">
        <v>4969</v>
      </c>
      <c r="I7193" s="5" t="s">
        <v>15788</v>
      </c>
      <c r="J7193" t="s">
        <v>15341</v>
      </c>
      <c r="K7193" s="5" t="s">
        <v>15553</v>
      </c>
      <c r="L7193" s="5" t="s">
        <v>16071</v>
      </c>
      <c r="M7193" s="5" t="str">
        <f t="shared" si="112"/>
        <v>Loss of three fingers. Injured.  Machinery in motion.</v>
      </c>
      <c r="O7193" s="5" t="str">
        <f t="array" ref="O7193">INDEX(category2,MATCH(TRUE,ISNUMBER(SEARCH(keyword2,M7193)),0))</f>
        <v>Injured</v>
      </c>
      <c r="P7193" s="5" t="str">
        <f t="array" ref="P7193">INDEX(category3,MATCH(TRUE,ISNUMBER(SEARCH(keyword3,M7193)),0))</f>
        <v>Hand</v>
      </c>
      <c r="Q7193" s="5" t="s">
        <v>20370</v>
      </c>
    </row>
    <row r="7194" spans="1:17" x14ac:dyDescent="0.25">
      <c r="A7194">
        <v>99</v>
      </c>
      <c r="B7194" s="5" t="s">
        <v>16072</v>
      </c>
      <c r="C7194" s="6">
        <v>1884</v>
      </c>
      <c r="D7194" s="4">
        <v>3</v>
      </c>
      <c r="E7194">
        <v>233</v>
      </c>
      <c r="G7194" s="5" t="s">
        <v>18</v>
      </c>
      <c r="H7194" s="5" t="s">
        <v>19</v>
      </c>
      <c r="I7194" s="5" t="s">
        <v>16073</v>
      </c>
      <c r="J7194" t="s">
        <v>16074</v>
      </c>
      <c r="K7194" s="5" t="s">
        <v>14143</v>
      </c>
      <c r="L7194" s="5" t="s">
        <v>16075</v>
      </c>
      <c r="M7194" s="5" t="str">
        <f t="shared" si="112"/>
        <v>Broken leg. Injured . Fell down shaft by centipede ladder breaking.</v>
      </c>
      <c r="O7194" s="5" t="str">
        <f t="array" ref="O7194">INDEX(category2,MATCH(TRUE,ISNUMBER(SEARCH(keyword2,M7194)),0))</f>
        <v>Injured</v>
      </c>
      <c r="P7194" s="5" t="str">
        <f t="array" ref="P7194">INDEX(category3,MATCH(TRUE,ISNUMBER(SEARCH(keyword3,M7194)),0))</f>
        <v>Leg</v>
      </c>
      <c r="Q7194" s="5" t="str">
        <f t="array" ref="Q7194">INDEX(category1,MATCH(TRUE,ISNUMBER(SEARCH(keyword1,M7194)),0))</f>
        <v>Breaks and Fractures</v>
      </c>
    </row>
    <row r="7195" spans="1:17" x14ac:dyDescent="0.25">
      <c r="A7195">
        <v>100</v>
      </c>
      <c r="B7195" s="5" t="s">
        <v>16076</v>
      </c>
      <c r="C7195" s="6">
        <v>1883</v>
      </c>
      <c r="D7195" s="4">
        <v>1</v>
      </c>
      <c r="E7195">
        <v>531</v>
      </c>
      <c r="G7195" s="5" t="s">
        <v>2657</v>
      </c>
      <c r="H7195" s="5" t="s">
        <v>2658</v>
      </c>
      <c r="I7195" s="5" t="s">
        <v>16077</v>
      </c>
      <c r="J7195" t="s">
        <v>2660</v>
      </c>
      <c r="K7195" s="5" t="s">
        <v>16078</v>
      </c>
      <c r="L7195" s="5" t="s">
        <v>16079</v>
      </c>
      <c r="M7195" s="5" t="str">
        <f t="shared" si="112"/>
        <v>Shoulder injured. Injured. By falling timber.</v>
      </c>
      <c r="O7195" s="5" t="str">
        <f t="array" ref="O7195">INDEX(category2,MATCH(TRUE,ISNUMBER(SEARCH(keyword2,M7195)),0))</f>
        <v>Injured</v>
      </c>
      <c r="P7195" s="5" t="str">
        <f t="array" ref="P7195">INDEX(category3,MATCH(TRUE,ISNUMBER(SEARCH(keyword3,M7195)),0))</f>
        <v>Shoulder</v>
      </c>
      <c r="Q7195" s="5" t="str">
        <f t="array" ref="Q7195">INDEX(category1,MATCH(TRUE,ISNUMBER(SEARCH(keyword1,M7195)),0))</f>
        <v>Falls</v>
      </c>
    </row>
    <row r="7196" spans="1:17" x14ac:dyDescent="0.25">
      <c r="A7196">
        <v>101</v>
      </c>
      <c r="B7196" s="5" t="s">
        <v>16080</v>
      </c>
      <c r="C7196" s="6">
        <v>1892</v>
      </c>
      <c r="D7196" s="4">
        <v>4</v>
      </c>
      <c r="E7196">
        <v>316</v>
      </c>
      <c r="G7196" s="5" t="s">
        <v>18</v>
      </c>
      <c r="H7196" s="5" t="s">
        <v>19</v>
      </c>
      <c r="I7196" s="5" t="s">
        <v>16081</v>
      </c>
      <c r="J7196" t="s">
        <v>16082</v>
      </c>
      <c r="K7196" s="5" t="s">
        <v>16083</v>
      </c>
      <c r="L7196" s="5" t="s">
        <v>16084</v>
      </c>
      <c r="M7196" s="5" t="str">
        <f t="shared" si="112"/>
        <v>Loss of eye and flesh wounds. Injured. Blasting, hot stearine dropped from candle, caused cap to explode.</v>
      </c>
      <c r="O7196" s="5" t="str">
        <f t="array" ref="O7196">INDEX(category2,MATCH(TRUE,ISNUMBER(SEARCH(keyword2,M7196)),0))</f>
        <v>Injured</v>
      </c>
      <c r="P7196" s="5" t="str">
        <f t="array" ref="P7196">INDEX(category3,MATCH(TRUE,ISNUMBER(SEARCH(keyword3,M7196)),0))</f>
        <v>Head</v>
      </c>
      <c r="Q7196" s="5" t="str">
        <f t="array" ref="Q7196">INDEX(category1,MATCH(TRUE,ISNUMBER(SEARCH(keyword1,M7196)),0))</f>
        <v>Cuts and Wounds</v>
      </c>
    </row>
    <row r="7197" spans="1:17" x14ac:dyDescent="0.25">
      <c r="A7197">
        <v>102</v>
      </c>
      <c r="B7197" s="5" t="s">
        <v>16085</v>
      </c>
      <c r="C7197" s="6">
        <v>1884</v>
      </c>
      <c r="D7197" s="4">
        <v>3</v>
      </c>
      <c r="E7197">
        <v>233</v>
      </c>
      <c r="G7197" s="5" t="s">
        <v>18</v>
      </c>
      <c r="H7197" s="5" t="s">
        <v>19</v>
      </c>
      <c r="I7197" s="5" t="s">
        <v>16086</v>
      </c>
      <c r="J7197" t="s">
        <v>15836</v>
      </c>
      <c r="K7197" s="5" t="s">
        <v>16087</v>
      </c>
      <c r="L7197" s="5" t="s">
        <v>16088</v>
      </c>
      <c r="M7197" s="5" t="str">
        <f t="shared" si="112"/>
        <v>Cut on head and face. Injured.  Fall of rock immediately after a shot.</v>
      </c>
      <c r="O7197" s="5" t="str">
        <f t="array" ref="O7197">INDEX(category2,MATCH(TRUE,ISNUMBER(SEARCH(keyword2,M7197)),0))</f>
        <v>Injured</v>
      </c>
      <c r="P7197" s="5" t="str">
        <f t="array" ref="P7197">INDEX(category3,MATCH(TRUE,ISNUMBER(SEARCH(keyword3,M7197)),0))</f>
        <v>Head</v>
      </c>
      <c r="Q7197" s="5" t="str">
        <f t="array" ref="Q7197">INDEX(category1,MATCH(TRUE,ISNUMBER(SEARCH(keyword1,M7197)),0))</f>
        <v>Cuts and Wounds</v>
      </c>
    </row>
    <row r="7198" spans="1:17" x14ac:dyDescent="0.25">
      <c r="A7198">
        <v>103</v>
      </c>
      <c r="B7198" s="5" t="s">
        <v>16089</v>
      </c>
      <c r="C7198" s="6">
        <v>1891</v>
      </c>
      <c r="D7198" s="4">
        <v>4</v>
      </c>
      <c r="E7198">
        <v>339</v>
      </c>
      <c r="G7198" s="5" t="s">
        <v>12330</v>
      </c>
      <c r="H7198" s="5" t="s">
        <v>3682</v>
      </c>
      <c r="I7198" s="5" t="s">
        <v>9772</v>
      </c>
      <c r="J7198" t="s">
        <v>9217</v>
      </c>
      <c r="K7198" s="5" t="s">
        <v>16090</v>
      </c>
      <c r="L7198" s="5" t="s">
        <v>16091</v>
      </c>
      <c r="M7198" s="5" t="str">
        <f t="shared" si="112"/>
        <v>General shock to system. Injured. Slipped from ladder, no permanent injury.</v>
      </c>
      <c r="O7198" s="5" t="str">
        <f t="array" ref="O7198">INDEX(category2,MATCH(TRUE,ISNUMBER(SEARCH(keyword2,M7198)),0))</f>
        <v>Injured</v>
      </c>
      <c r="P7198" s="5" t="s">
        <v>20370</v>
      </c>
      <c r="Q7198" s="5" t="str">
        <f t="array" ref="Q7198">INDEX(category1,MATCH(TRUE,ISNUMBER(SEARCH(keyword1,M7198)),0))</f>
        <v>Shock</v>
      </c>
    </row>
    <row r="7199" spans="1:17" x14ac:dyDescent="0.25">
      <c r="A7199">
        <v>104</v>
      </c>
      <c r="B7199" s="5" t="s">
        <v>16092</v>
      </c>
      <c r="C7199" s="6">
        <v>1886</v>
      </c>
      <c r="D7199" s="4">
        <v>3</v>
      </c>
      <c r="E7199">
        <v>76</v>
      </c>
      <c r="G7199" s="5" t="s">
        <v>2657</v>
      </c>
      <c r="H7199" s="5" t="s">
        <v>2658</v>
      </c>
      <c r="I7199" s="5" t="s">
        <v>16093</v>
      </c>
      <c r="J7199" t="s">
        <v>15051</v>
      </c>
      <c r="K7199" s="5" t="s">
        <v>14053</v>
      </c>
      <c r="L7199" s="5" t="s">
        <v>16094</v>
      </c>
      <c r="M7199" s="5" t="str">
        <f t="shared" si="112"/>
        <v>Fractured skull. Killed.  Head caught by descending cage at surface level.</v>
      </c>
      <c r="N7199" s="5" t="s">
        <v>16096</v>
      </c>
      <c r="O7199" s="5" t="str">
        <f t="array" ref="O7199">INDEX(category2,MATCH(TRUE,ISNUMBER(SEARCH(keyword2,M7199)),0))</f>
        <v>Dead</v>
      </c>
      <c r="P7199" s="5" t="str">
        <f t="array" ref="P7199">INDEX(category3,MATCH(TRUE,ISNUMBER(SEARCH(keyword3,M7199)),0))</f>
        <v>Head</v>
      </c>
      <c r="Q7199" s="5" t="str">
        <f t="array" ref="Q7199">INDEX(category1,MATCH(TRUE,ISNUMBER(SEARCH(keyword1,M7199)),0))</f>
        <v>Breaks and Fractures</v>
      </c>
    </row>
    <row r="7200" spans="1:17" x14ac:dyDescent="0.25">
      <c r="A7200">
        <v>105</v>
      </c>
      <c r="B7200" s="5" t="s">
        <v>16097</v>
      </c>
      <c r="C7200" s="6">
        <v>1886</v>
      </c>
      <c r="D7200" s="4">
        <v>3</v>
      </c>
      <c r="E7200">
        <v>77</v>
      </c>
      <c r="G7200" s="5" t="s">
        <v>18</v>
      </c>
      <c r="H7200" s="5" t="s">
        <v>19</v>
      </c>
      <c r="I7200" s="5" t="s">
        <v>16098</v>
      </c>
      <c r="J7200" t="s">
        <v>12672</v>
      </c>
      <c r="K7200" s="5" t="s">
        <v>16099</v>
      </c>
      <c r="L7200" s="5" t="s">
        <v>16100</v>
      </c>
      <c r="M7200" s="5" t="str">
        <f t="shared" si="112"/>
        <v>Wounded head and arm. Injured . Blasting accident.</v>
      </c>
      <c r="O7200" s="5" t="str">
        <f t="array" ref="O7200">INDEX(category2,MATCH(TRUE,ISNUMBER(SEARCH(keyword2,M7200)),0))</f>
        <v>Injured</v>
      </c>
      <c r="P7200" s="5" t="str">
        <f t="array" ref="P7200">INDEX(category3,MATCH(TRUE,ISNUMBER(SEARCH(keyword3,M7200)),0))</f>
        <v>Arm</v>
      </c>
      <c r="Q7200" s="5" t="str">
        <f t="array" ref="Q7200">INDEX(category1,MATCH(TRUE,ISNUMBER(SEARCH(keyword1,M7200)),0))</f>
        <v>Cuts and Wounds</v>
      </c>
    </row>
    <row r="7201" spans="1:17" x14ac:dyDescent="0.25">
      <c r="A7201">
        <v>106</v>
      </c>
      <c r="B7201" s="5" t="s">
        <v>16101</v>
      </c>
      <c r="C7201" s="6">
        <v>1886</v>
      </c>
      <c r="D7201" s="4">
        <v>3</v>
      </c>
      <c r="E7201">
        <v>77</v>
      </c>
      <c r="G7201" s="5" t="s">
        <v>18</v>
      </c>
      <c r="H7201" s="5" t="s">
        <v>19</v>
      </c>
      <c r="I7201" s="5" t="s">
        <v>16102</v>
      </c>
      <c r="J7201" t="s">
        <v>13844</v>
      </c>
      <c r="K7201" s="5" t="s">
        <v>16103</v>
      </c>
      <c r="L7201" s="5" t="s">
        <v>16104</v>
      </c>
      <c r="M7201" s="5" t="str">
        <f t="shared" si="112"/>
        <v>Wounded on head and face. Injured. Explosion whilst drilling out missed charge, a most objectionable practice. (not serious).</v>
      </c>
      <c r="N7201" s="5" t="s">
        <v>16106</v>
      </c>
      <c r="O7201" s="5" t="str">
        <f t="array" ref="O7201">INDEX(category2,MATCH(TRUE,ISNUMBER(SEARCH(keyword2,M7201)),0))</f>
        <v>Injured</v>
      </c>
      <c r="P7201" s="5" t="str">
        <f t="array" ref="P7201">INDEX(category3,MATCH(TRUE,ISNUMBER(SEARCH(keyword3,M7201)),0))</f>
        <v>Head</v>
      </c>
      <c r="Q7201" s="5" t="str">
        <f t="array" ref="Q7201">INDEX(category1,MATCH(TRUE,ISNUMBER(SEARCH(keyword1,M7201)),0))</f>
        <v>Cuts and Wounds</v>
      </c>
    </row>
    <row r="7202" spans="1:17" x14ac:dyDescent="0.25">
      <c r="A7202">
        <v>107</v>
      </c>
      <c r="B7202" s="5" t="s">
        <v>16107</v>
      </c>
      <c r="C7202" s="6">
        <v>1884</v>
      </c>
      <c r="D7202" s="4">
        <v>3</v>
      </c>
      <c r="E7202">
        <v>233</v>
      </c>
      <c r="G7202" s="5" t="s">
        <v>18</v>
      </c>
      <c r="H7202" s="5" t="s">
        <v>19</v>
      </c>
      <c r="I7202" s="5" t="s">
        <v>16108</v>
      </c>
      <c r="J7202" t="s">
        <v>15942</v>
      </c>
      <c r="K7202" s="5" t="s">
        <v>14415</v>
      </c>
      <c r="L7202" s="5" t="s">
        <v>16109</v>
      </c>
      <c r="M7202" s="5" t="str">
        <f t="shared" si="112"/>
        <v>Bruised. Injured. Fall of rock; accidental. [Name given as William on page 185]</v>
      </c>
      <c r="O7202" s="5" t="str">
        <f t="array" ref="O7202">INDEX(category2,MATCH(TRUE,ISNUMBER(SEARCH(keyword2,M7202)),0))</f>
        <v>Injured</v>
      </c>
      <c r="P7202" s="5" t="s">
        <v>20370</v>
      </c>
      <c r="Q7202" s="5" t="str">
        <f t="array" ref="Q7202">INDEX(category1,MATCH(TRUE,ISNUMBER(SEARCH(keyword1,M7202)),0))</f>
        <v xml:space="preserve">Bruises </v>
      </c>
    </row>
    <row r="7203" spans="1:17" x14ac:dyDescent="0.25">
      <c r="A7203">
        <v>108</v>
      </c>
      <c r="B7203" s="5" t="s">
        <v>16110</v>
      </c>
      <c r="C7203" s="6">
        <v>1888</v>
      </c>
      <c r="D7203" s="4">
        <v>3</v>
      </c>
      <c r="E7203">
        <v>471</v>
      </c>
      <c r="G7203" s="5" t="s">
        <v>4968</v>
      </c>
      <c r="H7203" s="5" t="s">
        <v>4969</v>
      </c>
      <c r="I7203" s="5" t="s">
        <v>15897</v>
      </c>
      <c r="J7203" t="s">
        <v>15898</v>
      </c>
      <c r="K7203" s="5" t="s">
        <v>16111</v>
      </c>
      <c r="L7203" s="5" t="s">
        <v>16112</v>
      </c>
      <c r="M7203" s="5" t="str">
        <f t="shared" si="112"/>
        <v>Wounds on arms and legs.. Injured. Fall of rock, remains of a shot,</v>
      </c>
      <c r="O7203" s="5" t="str">
        <f t="array" ref="O7203">INDEX(category2,MATCH(TRUE,ISNUMBER(SEARCH(keyword2,M7203)),0))</f>
        <v>Injured</v>
      </c>
      <c r="P7203" s="5" t="str">
        <f t="array" ref="P7203">INDEX(category3,MATCH(TRUE,ISNUMBER(SEARCH(keyword3,M7203)),0))</f>
        <v>Arm</v>
      </c>
      <c r="Q7203" s="5" t="str">
        <f t="array" ref="Q7203">INDEX(category1,MATCH(TRUE,ISNUMBER(SEARCH(keyword1,M7203)),0))</f>
        <v>Cuts and Wounds</v>
      </c>
    </row>
    <row r="7204" spans="1:17" x14ac:dyDescent="0.25">
      <c r="A7204">
        <v>109</v>
      </c>
      <c r="B7204" s="5" t="s">
        <v>16113</v>
      </c>
      <c r="C7204" s="6">
        <v>1885</v>
      </c>
      <c r="D7204" s="4">
        <v>3</v>
      </c>
      <c r="E7204">
        <v>87</v>
      </c>
      <c r="G7204" s="5" t="s">
        <v>18</v>
      </c>
      <c r="H7204" s="5" t="s">
        <v>19</v>
      </c>
      <c r="I7204" s="5" t="s">
        <v>16114</v>
      </c>
      <c r="J7204" t="s">
        <v>12672</v>
      </c>
      <c r="K7204" s="5" t="s">
        <v>16115</v>
      </c>
      <c r="L7204" s="5" t="s">
        <v>16116</v>
      </c>
      <c r="M7204" s="5" t="str">
        <f t="shared" si="112"/>
        <v>Cut on forehead. Injured. Missed foothold in underlie shaft.</v>
      </c>
      <c r="O7204" s="5" t="str">
        <f t="array" ref="O7204">INDEX(category2,MATCH(TRUE,ISNUMBER(SEARCH(keyword2,M7204)),0))</f>
        <v>Injured</v>
      </c>
      <c r="P7204" s="5" t="str">
        <f t="array" ref="P7204">INDEX(category3,MATCH(TRUE,ISNUMBER(SEARCH(keyword3,M7204)),0))</f>
        <v>Head</v>
      </c>
      <c r="Q7204" s="5" t="str">
        <f t="array" ref="Q7204">INDEX(category1,MATCH(TRUE,ISNUMBER(SEARCH(keyword1,M7204)),0))</f>
        <v>Cuts and Wounds</v>
      </c>
    </row>
    <row r="7205" spans="1:17" x14ac:dyDescent="0.25">
      <c r="A7205">
        <v>111</v>
      </c>
      <c r="B7205" s="5" t="s">
        <v>16120</v>
      </c>
      <c r="C7205" s="6">
        <v>1886</v>
      </c>
      <c r="D7205" s="4">
        <v>3</v>
      </c>
      <c r="E7205">
        <v>77</v>
      </c>
      <c r="G7205" s="5" t="s">
        <v>18</v>
      </c>
      <c r="H7205" s="5" t="s">
        <v>19</v>
      </c>
      <c r="I7205" s="5" t="s">
        <v>16098</v>
      </c>
      <c r="J7205" t="s">
        <v>12672</v>
      </c>
      <c r="K7205" s="5" t="s">
        <v>13684</v>
      </c>
      <c r="L7205" s="5" t="s">
        <v>16121</v>
      </c>
      <c r="M7205" s="5" t="str">
        <f t="shared" si="112"/>
        <v>Killed. Killed. A poker fell from the bucket and penetrated his shoulder.</v>
      </c>
      <c r="O7205" s="5" t="str">
        <f t="array" ref="O7205">INDEX(category2,MATCH(TRUE,ISNUMBER(SEARCH(keyword2,M7205)),0))</f>
        <v>Dead</v>
      </c>
      <c r="P7205" s="5" t="str">
        <f t="array" ref="P7205">INDEX(category3,MATCH(TRUE,ISNUMBER(SEARCH(keyword3,M7205)),0))</f>
        <v>Shoulder</v>
      </c>
      <c r="Q7205" s="5" t="str">
        <f t="array" ref="Q7205">INDEX(category1,MATCH(TRUE,ISNUMBER(SEARCH(keyword1,M7205)),0))</f>
        <v>Falls</v>
      </c>
    </row>
    <row r="7206" spans="1:17" x14ac:dyDescent="0.25">
      <c r="A7206">
        <v>112</v>
      </c>
      <c r="B7206" s="5" t="s">
        <v>16122</v>
      </c>
      <c r="C7206" s="6">
        <v>1890</v>
      </c>
      <c r="D7206" s="4">
        <v>3</v>
      </c>
      <c r="E7206">
        <v>355</v>
      </c>
      <c r="G7206" s="5" t="s">
        <v>2657</v>
      </c>
      <c r="H7206" s="5" t="s">
        <v>2658</v>
      </c>
      <c r="I7206" s="5" t="s">
        <v>15854</v>
      </c>
      <c r="J7206" t="s">
        <v>15855</v>
      </c>
      <c r="K7206" s="5" t="s">
        <v>14237</v>
      </c>
      <c r="L7206" s="5" t="s">
        <v>14423</v>
      </c>
      <c r="M7206" s="5" t="str">
        <f t="shared" si="112"/>
        <v>Bruises. Injured.  Fall of rock.</v>
      </c>
      <c r="O7206" s="5" t="str">
        <f t="array" ref="O7206">INDEX(category2,MATCH(TRUE,ISNUMBER(SEARCH(keyword2,M7206)),0))</f>
        <v>Injured</v>
      </c>
      <c r="P7206" s="5" t="s">
        <v>20370</v>
      </c>
      <c r="Q7206" s="5" t="str">
        <f t="array" ref="Q7206">INDEX(category1,MATCH(TRUE,ISNUMBER(SEARCH(keyword1,M7206)),0))</f>
        <v xml:space="preserve">Bruises </v>
      </c>
    </row>
    <row r="7207" spans="1:17" x14ac:dyDescent="0.25">
      <c r="A7207">
        <v>113</v>
      </c>
      <c r="B7207" s="5" t="s">
        <v>16123</v>
      </c>
      <c r="C7207" s="6">
        <v>1888</v>
      </c>
      <c r="D7207" s="4">
        <v>3</v>
      </c>
      <c r="E7207">
        <v>472</v>
      </c>
      <c r="G7207" s="5" t="s">
        <v>2657</v>
      </c>
      <c r="H7207" s="5" t="s">
        <v>2658</v>
      </c>
      <c r="I7207" s="5" t="s">
        <v>15854</v>
      </c>
      <c r="J7207" t="s">
        <v>15855</v>
      </c>
      <c r="K7207" s="5" t="s">
        <v>16124</v>
      </c>
      <c r="L7207" s="5" t="s">
        <v>16125</v>
      </c>
      <c r="M7207" s="5" t="str">
        <f t="shared" si="112"/>
        <v>Lost a hand. Injured. Explosion whilst preparing to fire after a missed shot.</v>
      </c>
      <c r="O7207" s="5" t="str">
        <f t="array" ref="O7207">INDEX(category2,MATCH(TRUE,ISNUMBER(SEARCH(keyword2,M7207)),0))</f>
        <v>Injured</v>
      </c>
      <c r="P7207" s="5" t="str">
        <f t="array" ref="P7207">INDEX(category3,MATCH(TRUE,ISNUMBER(SEARCH(keyword3,M7207)),0))</f>
        <v>Hand</v>
      </c>
      <c r="Q7207" s="5" t="str">
        <f t="array" ref="Q7207">INDEX(category1,MATCH(TRUE,ISNUMBER(SEARCH(keyword1,M7207)),0))</f>
        <v>Lost limb</v>
      </c>
    </row>
    <row r="7208" spans="1:17" x14ac:dyDescent="0.25">
      <c r="A7208">
        <v>115</v>
      </c>
      <c r="B7208" s="5" t="s">
        <v>6229</v>
      </c>
      <c r="C7208" s="6">
        <v>1892</v>
      </c>
      <c r="D7208" s="4">
        <v>4</v>
      </c>
      <c r="E7208">
        <v>317</v>
      </c>
      <c r="G7208" s="5" t="s">
        <v>18</v>
      </c>
      <c r="H7208" s="5" t="s">
        <v>19</v>
      </c>
      <c r="I7208" s="5" t="s">
        <v>11619</v>
      </c>
      <c r="J7208" t="s">
        <v>1668</v>
      </c>
      <c r="K7208" s="5" t="s">
        <v>15792</v>
      </c>
      <c r="L7208" s="5" t="s">
        <v>16129</v>
      </c>
      <c r="M7208" s="5" t="str">
        <f t="shared" si="112"/>
        <v>Broken finger. Injured.  His mate missed the drill and caught the sufferer's hand.</v>
      </c>
      <c r="O7208" s="5" t="str">
        <f t="array" ref="O7208">INDEX(category2,MATCH(TRUE,ISNUMBER(SEARCH(keyword2,M7208)),0))</f>
        <v>Injured</v>
      </c>
      <c r="P7208" s="5" t="str">
        <f t="array" ref="P7208">INDEX(category3,MATCH(TRUE,ISNUMBER(SEARCH(keyword3,M7208)),0))</f>
        <v>Hand</v>
      </c>
      <c r="Q7208" s="5" t="str">
        <f t="array" ref="Q7208">INDEX(category1,MATCH(TRUE,ISNUMBER(SEARCH(keyword1,M7208)),0))</f>
        <v>Breaks and Fractures</v>
      </c>
    </row>
    <row r="7209" spans="1:17" x14ac:dyDescent="0.25">
      <c r="A7209">
        <v>116</v>
      </c>
      <c r="B7209" s="5" t="s">
        <v>16130</v>
      </c>
      <c r="C7209" s="6">
        <v>1887</v>
      </c>
      <c r="D7209" s="4">
        <v>3</v>
      </c>
      <c r="E7209">
        <v>930</v>
      </c>
      <c r="G7209" s="5" t="s">
        <v>4968</v>
      </c>
      <c r="H7209" s="5" t="s">
        <v>4969</v>
      </c>
      <c r="I7209" s="5" t="s">
        <v>16131</v>
      </c>
      <c r="J7209" t="s">
        <v>16132</v>
      </c>
      <c r="K7209" s="5" t="s">
        <v>16133</v>
      </c>
      <c r="L7209" s="5" t="s">
        <v>16134</v>
      </c>
      <c r="M7209" s="5" t="str">
        <f t="shared" si="112"/>
        <v>Decapitated. Killed. Fell 700 feet down a shaft.</v>
      </c>
      <c r="O7209" s="5" t="str">
        <f t="array" ref="O7209">INDEX(category2,MATCH(TRUE,ISNUMBER(SEARCH(keyword2,M7209)),0))</f>
        <v>Dead</v>
      </c>
      <c r="P7209" s="5" t="s">
        <v>20370</v>
      </c>
      <c r="Q7209" s="5" t="str">
        <f t="array" ref="Q7209">INDEX(category1,MATCH(TRUE,ISNUMBER(SEARCH(keyword1,M7209)),0))</f>
        <v>Falls</v>
      </c>
    </row>
    <row r="7210" spans="1:17" x14ac:dyDescent="0.25">
      <c r="A7210">
        <v>117</v>
      </c>
      <c r="B7210" s="5" t="s">
        <v>16135</v>
      </c>
      <c r="C7210" s="6">
        <v>1883</v>
      </c>
      <c r="D7210" s="4">
        <v>1</v>
      </c>
      <c r="E7210">
        <v>531</v>
      </c>
      <c r="G7210" s="5" t="s">
        <v>2657</v>
      </c>
      <c r="H7210" s="5" t="s">
        <v>2658</v>
      </c>
      <c r="I7210" s="5" t="s">
        <v>16136</v>
      </c>
      <c r="J7210" t="s">
        <v>12472</v>
      </c>
      <c r="K7210" s="5" t="s">
        <v>14761</v>
      </c>
      <c r="L7210" s="5" t="s">
        <v>16137</v>
      </c>
      <c r="M7210" s="5" t="str">
        <f t="shared" si="112"/>
        <v>Injury to face. Injured. Caught by a falling bucket.</v>
      </c>
      <c r="O7210" s="5" t="str">
        <f t="array" ref="O7210">INDEX(category2,MATCH(TRUE,ISNUMBER(SEARCH(keyword2,M7210)),0))</f>
        <v>Injured</v>
      </c>
      <c r="P7210" s="5" t="str">
        <f t="array" ref="P7210">INDEX(category3,MATCH(TRUE,ISNUMBER(SEARCH(keyword3,M7210)),0))</f>
        <v>Head</v>
      </c>
      <c r="Q7210" s="5" t="str">
        <f t="array" ref="Q7210">INDEX(category1,MATCH(TRUE,ISNUMBER(SEARCH(keyword1,M7210)),0))</f>
        <v>Falls</v>
      </c>
    </row>
    <row r="7211" spans="1:17" x14ac:dyDescent="0.25">
      <c r="A7211">
        <v>118</v>
      </c>
      <c r="B7211" s="5" t="s">
        <v>16138</v>
      </c>
      <c r="C7211" s="6">
        <v>1890</v>
      </c>
      <c r="D7211" s="4">
        <v>3</v>
      </c>
      <c r="E7211">
        <v>355</v>
      </c>
      <c r="G7211" s="5" t="s">
        <v>2657</v>
      </c>
      <c r="H7211" s="5" t="s">
        <v>2658</v>
      </c>
      <c r="I7211" s="5" t="s">
        <v>16139</v>
      </c>
      <c r="J7211" t="s">
        <v>16140</v>
      </c>
      <c r="K7211" s="5" t="s">
        <v>14070</v>
      </c>
      <c r="L7211" s="5" t="s">
        <v>16141</v>
      </c>
      <c r="M7211" s="5" t="str">
        <f t="shared" si="112"/>
        <v>Scalp wound. Injured.  Fall of rock</v>
      </c>
      <c r="O7211" s="5" t="str">
        <f t="array" ref="O7211">INDEX(category2,MATCH(TRUE,ISNUMBER(SEARCH(keyword2,M7211)),0))</f>
        <v>Injured</v>
      </c>
      <c r="P7211" s="5" t="str">
        <f t="array" ref="P7211">INDEX(category3,MATCH(TRUE,ISNUMBER(SEARCH(keyword3,M7211)),0))</f>
        <v>Head</v>
      </c>
      <c r="Q7211" s="5" t="str">
        <f t="array" ref="Q7211">INDEX(category1,MATCH(TRUE,ISNUMBER(SEARCH(keyword1,M7211)),0))</f>
        <v>Cuts and Wounds</v>
      </c>
    </row>
    <row r="7212" spans="1:17" x14ac:dyDescent="0.25">
      <c r="A7212">
        <v>119</v>
      </c>
      <c r="B7212" s="5" t="s">
        <v>16142</v>
      </c>
      <c r="C7212" s="6">
        <v>1890</v>
      </c>
      <c r="D7212" s="4">
        <v>3</v>
      </c>
      <c r="E7212">
        <v>354</v>
      </c>
      <c r="G7212" s="5" t="s">
        <v>18</v>
      </c>
      <c r="H7212" s="5" t="s">
        <v>19</v>
      </c>
      <c r="I7212" s="5" t="s">
        <v>16143</v>
      </c>
      <c r="J7212" t="s">
        <v>16144</v>
      </c>
      <c r="K7212" s="5" t="s">
        <v>16145</v>
      </c>
      <c r="L7212" s="5" t="s">
        <v>14423</v>
      </c>
      <c r="M7212" s="5" t="str">
        <f t="shared" si="112"/>
        <v>Severe wounds on knee. Injured.  Fall of rock.</v>
      </c>
      <c r="O7212" s="5" t="str">
        <f t="array" ref="O7212">INDEX(category2,MATCH(TRUE,ISNUMBER(SEARCH(keyword2,M7212)),0))</f>
        <v>Injured</v>
      </c>
      <c r="P7212" s="5" t="str">
        <f t="array" ref="P7212">INDEX(category3,MATCH(TRUE,ISNUMBER(SEARCH(keyword3,M7212)),0))</f>
        <v>Leg</v>
      </c>
      <c r="Q7212" s="5" t="str">
        <f t="array" ref="Q7212">INDEX(category1,MATCH(TRUE,ISNUMBER(SEARCH(keyword1,M7212)),0))</f>
        <v>Cuts and Wounds</v>
      </c>
    </row>
    <row r="7213" spans="1:17" x14ac:dyDescent="0.25">
      <c r="A7213">
        <v>120</v>
      </c>
      <c r="B7213" s="5" t="s">
        <v>16146</v>
      </c>
      <c r="C7213" s="6">
        <v>1887</v>
      </c>
      <c r="D7213" s="4">
        <v>3</v>
      </c>
      <c r="E7213">
        <v>930</v>
      </c>
      <c r="G7213" s="5" t="s">
        <v>2657</v>
      </c>
      <c r="H7213" s="5" t="s">
        <v>2658</v>
      </c>
      <c r="I7213" s="5" t="s">
        <v>16147</v>
      </c>
      <c r="J7213" t="s">
        <v>15327</v>
      </c>
      <c r="K7213" s="5" t="s">
        <v>16148</v>
      </c>
      <c r="L7213" s="5" t="s">
        <v>16149</v>
      </c>
      <c r="M7213" s="5" t="str">
        <f t="shared" si="112"/>
        <v>Scalded. Injured. Steam and water turned on when cleaning boiler.</v>
      </c>
      <c r="O7213" s="5" t="str">
        <f t="array" ref="O7213">INDEX(category2,MATCH(TRUE,ISNUMBER(SEARCH(keyword2,M7213)),0))</f>
        <v>Injured</v>
      </c>
      <c r="P7213" s="5" t="s">
        <v>20370</v>
      </c>
      <c r="Q7213" s="5" t="s">
        <v>20370</v>
      </c>
    </row>
    <row r="7214" spans="1:17" x14ac:dyDescent="0.25">
      <c r="A7214">
        <v>121</v>
      </c>
      <c r="B7214" s="5" t="s">
        <v>16150</v>
      </c>
      <c r="C7214" s="6">
        <v>1887</v>
      </c>
      <c r="D7214" s="4">
        <v>3</v>
      </c>
      <c r="E7214">
        <v>930</v>
      </c>
      <c r="G7214" s="5" t="s">
        <v>12330</v>
      </c>
      <c r="H7214" s="5" t="s">
        <v>3682</v>
      </c>
      <c r="I7214" s="5" t="s">
        <v>16151</v>
      </c>
      <c r="J7214" t="s">
        <v>13516</v>
      </c>
      <c r="K7214" s="5" t="s">
        <v>15302</v>
      </c>
      <c r="L7214" s="5" t="s">
        <v>16152</v>
      </c>
      <c r="M7214" s="5" t="str">
        <f t="shared" si="112"/>
        <v>Injury to spine. Killed. Fell 20 feet down underlie shaft.</v>
      </c>
      <c r="O7214" s="5" t="str">
        <f t="array" ref="O7214">INDEX(category2,MATCH(TRUE,ISNUMBER(SEARCH(keyword2,M7214)),0))</f>
        <v>Dead</v>
      </c>
      <c r="P7214" s="5" t="str">
        <f t="array" ref="P7214">INDEX(category3,MATCH(TRUE,ISNUMBER(SEARCH(keyword3,M7214)),0))</f>
        <v>Back</v>
      </c>
      <c r="Q7214" s="5" t="str">
        <f t="array" ref="Q7214">INDEX(category1,MATCH(TRUE,ISNUMBER(SEARCH(keyword1,M7214)),0))</f>
        <v>Falls</v>
      </c>
    </row>
    <row r="7215" spans="1:17" x14ac:dyDescent="0.25">
      <c r="A7215">
        <v>122</v>
      </c>
      <c r="B7215" s="5" t="s">
        <v>16153</v>
      </c>
      <c r="C7215" s="6">
        <v>1890</v>
      </c>
      <c r="D7215" s="4">
        <v>3</v>
      </c>
      <c r="E7215">
        <v>354</v>
      </c>
      <c r="G7215" s="5" t="s">
        <v>8284</v>
      </c>
      <c r="H7215" s="5" t="s">
        <v>8285</v>
      </c>
      <c r="I7215" s="5" t="s">
        <v>16154</v>
      </c>
      <c r="J7215" t="s">
        <v>15216</v>
      </c>
      <c r="K7215" s="5" t="s">
        <v>14053</v>
      </c>
      <c r="L7215" s="5" t="s">
        <v>16155</v>
      </c>
      <c r="M7215" s="5" t="str">
        <f t="shared" si="112"/>
        <v>Fractured skull. Killed.  Rope broke in shaft, bucket fell on sufferer.</v>
      </c>
      <c r="O7215" s="5" t="str">
        <f t="array" ref="O7215">INDEX(category2,MATCH(TRUE,ISNUMBER(SEARCH(keyword2,M7215)),0))</f>
        <v>Dead</v>
      </c>
      <c r="P7215" s="5" t="str">
        <f t="array" ref="P7215">INDEX(category3,MATCH(TRUE,ISNUMBER(SEARCH(keyword3,M7215)),0))</f>
        <v>Head</v>
      </c>
      <c r="Q7215" s="5" t="str">
        <f t="array" ref="Q7215">INDEX(category1,MATCH(TRUE,ISNUMBER(SEARCH(keyword1,M7215)),0))</f>
        <v>Breaks and Fractures</v>
      </c>
    </row>
    <row r="7216" spans="1:17" x14ac:dyDescent="0.25">
      <c r="A7216">
        <v>123</v>
      </c>
      <c r="B7216" s="5" t="s">
        <v>16156</v>
      </c>
      <c r="C7216" s="6">
        <v>1890</v>
      </c>
      <c r="D7216" s="4">
        <v>3</v>
      </c>
      <c r="E7216">
        <v>353</v>
      </c>
      <c r="G7216" s="5" t="s">
        <v>8284</v>
      </c>
      <c r="H7216" s="5" t="s">
        <v>8285</v>
      </c>
      <c r="I7216" s="5" t="s">
        <v>16060</v>
      </c>
      <c r="J7216" t="s">
        <v>3015</v>
      </c>
      <c r="K7216" s="5" t="s">
        <v>16157</v>
      </c>
      <c r="L7216" s="5" t="s">
        <v>16158</v>
      </c>
      <c r="M7216" s="5" t="str">
        <f t="shared" si="112"/>
        <v>Broken ribs. Injured. Collision with empty truck</v>
      </c>
      <c r="O7216" s="5" t="str">
        <f t="array" ref="O7216">INDEX(category2,MATCH(TRUE,ISNUMBER(SEARCH(keyword2,M7216)),0))</f>
        <v>Injured</v>
      </c>
      <c r="P7216" s="5" t="str">
        <f t="array" ref="P7216">INDEX(category3,MATCH(TRUE,ISNUMBER(SEARCH(keyword3,M7216)),0))</f>
        <v>Chest</v>
      </c>
      <c r="Q7216" s="5" t="str">
        <f t="array" ref="Q7216">INDEX(category1,MATCH(TRUE,ISNUMBER(SEARCH(keyword1,M7216)),0))</f>
        <v>Breaks and Fractures</v>
      </c>
    </row>
    <row r="7217" spans="1:17" x14ac:dyDescent="0.25">
      <c r="A7217">
        <v>124</v>
      </c>
      <c r="B7217" s="5" t="s">
        <v>16159</v>
      </c>
      <c r="C7217" s="6">
        <v>1891</v>
      </c>
      <c r="D7217" s="4">
        <v>4</v>
      </c>
      <c r="E7217">
        <v>342</v>
      </c>
      <c r="G7217" s="5" t="s">
        <v>18</v>
      </c>
      <c r="H7217" s="5" t="s">
        <v>19</v>
      </c>
      <c r="I7217" s="5" t="s">
        <v>15954</v>
      </c>
      <c r="J7217" t="s">
        <v>15955</v>
      </c>
      <c r="K7217" s="5" t="s">
        <v>16160</v>
      </c>
      <c r="L7217" s="5" t="s">
        <v>16161</v>
      </c>
      <c r="M7217" s="5" t="str">
        <f t="shared" si="112"/>
        <v>Injury to eyes and wounds on head. Injured.  Accidental explosion of dynamite from boring in a hole from which a charge had just been fired.</v>
      </c>
      <c r="O7217" s="5" t="str">
        <f t="array" ref="O7217">INDEX(category2,MATCH(TRUE,ISNUMBER(SEARCH(keyword2,M7217)),0))</f>
        <v>Injured</v>
      </c>
      <c r="P7217" s="5" t="str">
        <f t="array" ref="P7217">INDEX(category3,MATCH(TRUE,ISNUMBER(SEARCH(keyword3,M7217)),0))</f>
        <v>Head</v>
      </c>
      <c r="Q7217" s="5" t="str">
        <f t="array" ref="Q7217">INDEX(category1,MATCH(TRUE,ISNUMBER(SEARCH(keyword1,M7217)),0))</f>
        <v>Cuts and Wounds</v>
      </c>
    </row>
    <row r="7218" spans="1:17" x14ac:dyDescent="0.25">
      <c r="A7218">
        <v>125</v>
      </c>
      <c r="B7218" s="5" t="s">
        <v>16162</v>
      </c>
      <c r="C7218" s="6">
        <v>1883</v>
      </c>
      <c r="D7218" s="4">
        <v>1</v>
      </c>
      <c r="E7218">
        <v>531</v>
      </c>
      <c r="G7218" s="5" t="s">
        <v>2657</v>
      </c>
      <c r="H7218" s="5" t="s">
        <v>2658</v>
      </c>
      <c r="I7218" s="5" t="s">
        <v>10905</v>
      </c>
      <c r="J7218" t="s">
        <v>9163</v>
      </c>
      <c r="K7218" s="5" t="s">
        <v>16163</v>
      </c>
      <c r="L7218" s="5" t="s">
        <v>16164</v>
      </c>
      <c r="M7218" s="5" t="str">
        <f t="shared" si="112"/>
        <v>Severe injuries to head. Injured. Fell from ladder.</v>
      </c>
      <c r="O7218" s="5" t="str">
        <f t="array" ref="O7218">INDEX(category2,MATCH(TRUE,ISNUMBER(SEARCH(keyword2,M7218)),0))</f>
        <v>Injured</v>
      </c>
      <c r="P7218" s="5" t="str">
        <f t="array" ref="P7218">INDEX(category3,MATCH(TRUE,ISNUMBER(SEARCH(keyword3,M7218)),0))</f>
        <v>Head</v>
      </c>
      <c r="Q7218" s="5" t="str">
        <f t="array" ref="Q7218">INDEX(category1,MATCH(TRUE,ISNUMBER(SEARCH(keyword1,M7218)),0))</f>
        <v>Falls</v>
      </c>
    </row>
    <row r="7219" spans="1:17" x14ac:dyDescent="0.25">
      <c r="A7219">
        <v>126</v>
      </c>
      <c r="B7219" s="5" t="s">
        <v>16165</v>
      </c>
      <c r="C7219" s="6">
        <v>1887</v>
      </c>
      <c r="D7219" s="4">
        <v>3</v>
      </c>
      <c r="E7219">
        <v>931</v>
      </c>
      <c r="G7219" s="5" t="s">
        <v>8284</v>
      </c>
      <c r="H7219" s="5" t="s">
        <v>8285</v>
      </c>
      <c r="I7219" s="5" t="s">
        <v>11887</v>
      </c>
      <c r="J7219" t="s">
        <v>3015</v>
      </c>
      <c r="K7219" s="5" t="s">
        <v>14143</v>
      </c>
      <c r="L7219" s="5" t="s">
        <v>16141</v>
      </c>
      <c r="M7219" s="5" t="str">
        <f t="shared" si="112"/>
        <v>Broken leg. Injured.  Fall of rock</v>
      </c>
      <c r="O7219" s="5" t="str">
        <f t="array" ref="O7219">INDEX(category2,MATCH(TRUE,ISNUMBER(SEARCH(keyword2,M7219)),0))</f>
        <v>Injured</v>
      </c>
      <c r="P7219" s="5" t="str">
        <f t="array" ref="P7219">INDEX(category3,MATCH(TRUE,ISNUMBER(SEARCH(keyword3,M7219)),0))</f>
        <v>Leg</v>
      </c>
      <c r="Q7219" s="5" t="str">
        <f t="array" ref="Q7219">INDEX(category1,MATCH(TRUE,ISNUMBER(SEARCH(keyword1,M7219)),0))</f>
        <v>Falls</v>
      </c>
    </row>
    <row r="7220" spans="1:17" x14ac:dyDescent="0.25">
      <c r="A7220">
        <v>127</v>
      </c>
      <c r="B7220" s="5" t="s">
        <v>16166</v>
      </c>
      <c r="C7220" s="6">
        <v>1887</v>
      </c>
      <c r="D7220" s="4">
        <v>3</v>
      </c>
      <c r="E7220">
        <v>931</v>
      </c>
      <c r="G7220" s="5" t="s">
        <v>2657</v>
      </c>
      <c r="H7220" s="5" t="s">
        <v>2658</v>
      </c>
      <c r="I7220" s="5" t="s">
        <v>12471</v>
      </c>
      <c r="J7220" t="s">
        <v>12472</v>
      </c>
      <c r="K7220" s="5" t="s">
        <v>14896</v>
      </c>
      <c r="L7220" s="5" t="s">
        <v>16167</v>
      </c>
      <c r="M7220" s="5" t="str">
        <f t="shared" si="112"/>
        <v>Slight bruises. Injured. Chain broke; let bucket fall down shaft.</v>
      </c>
      <c r="O7220" s="5" t="str">
        <f t="array" ref="O7220">INDEX(category2,MATCH(TRUE,ISNUMBER(SEARCH(keyword2,M7220)),0))</f>
        <v>Injured</v>
      </c>
      <c r="P7220" s="5" t="s">
        <v>20370</v>
      </c>
      <c r="Q7220" s="5" t="str">
        <f t="array" ref="Q7220">INDEX(category1,MATCH(TRUE,ISNUMBER(SEARCH(keyword1,M7220)),0))</f>
        <v xml:space="preserve">Bruises </v>
      </c>
    </row>
    <row r="7221" spans="1:17" x14ac:dyDescent="0.25">
      <c r="A7221">
        <v>128</v>
      </c>
      <c r="B7221" s="5" t="s">
        <v>16168</v>
      </c>
      <c r="C7221" s="6">
        <v>1892</v>
      </c>
      <c r="D7221" s="4">
        <v>4</v>
      </c>
      <c r="E7221">
        <v>316</v>
      </c>
      <c r="G7221" s="5" t="s">
        <v>4968</v>
      </c>
      <c r="H7221" s="5" t="s">
        <v>4969</v>
      </c>
      <c r="I7221" s="5" t="s">
        <v>16169</v>
      </c>
      <c r="J7221" t="s">
        <v>15965</v>
      </c>
      <c r="K7221" s="5" t="s">
        <v>16170</v>
      </c>
      <c r="L7221" s="5" t="s">
        <v>16171</v>
      </c>
      <c r="M7221" s="5" t="str">
        <f t="shared" si="112"/>
        <v>Contusions only. Injured. Fell from truck in underlie.</v>
      </c>
      <c r="O7221" s="5" t="str">
        <f t="array" ref="O7221">INDEX(category2,MATCH(TRUE,ISNUMBER(SEARCH(keyword2,M7221)),0))</f>
        <v>Injured</v>
      </c>
      <c r="P7221" s="5" t="s">
        <v>20370</v>
      </c>
      <c r="Q7221" s="5" t="str">
        <f t="array" ref="Q7221">INDEX(category1,MATCH(TRUE,ISNUMBER(SEARCH(keyword1,M7221)),0))</f>
        <v>Falls</v>
      </c>
    </row>
    <row r="7222" spans="1:17" x14ac:dyDescent="0.25">
      <c r="A7222">
        <v>129</v>
      </c>
      <c r="B7222" s="5" t="s">
        <v>16172</v>
      </c>
      <c r="C7222" s="6">
        <v>1890</v>
      </c>
      <c r="D7222" s="4">
        <v>3</v>
      </c>
      <c r="E7222">
        <v>354</v>
      </c>
      <c r="G7222" s="5" t="s">
        <v>15814</v>
      </c>
      <c r="H7222" s="5" t="s">
        <v>15815</v>
      </c>
      <c r="I7222" s="5" t="s">
        <v>16173</v>
      </c>
      <c r="J7222" t="s">
        <v>15817</v>
      </c>
      <c r="K7222" s="5" t="s">
        <v>16174</v>
      </c>
      <c r="L7222" s="5" t="s">
        <v>14423</v>
      </c>
      <c r="M7222" s="5" t="str">
        <f t="shared" si="112"/>
        <v>Broken leg and other injury. Injured.  Fall of rock.</v>
      </c>
      <c r="O7222" s="5" t="str">
        <f t="array" ref="O7222">INDEX(category2,MATCH(TRUE,ISNUMBER(SEARCH(keyword2,M7222)),0))</f>
        <v>Injured</v>
      </c>
      <c r="P7222" s="5" t="str">
        <f t="array" ref="P7222">INDEX(category3,MATCH(TRUE,ISNUMBER(SEARCH(keyword3,M7222)),0))</f>
        <v>Leg</v>
      </c>
      <c r="Q7222" s="5" t="str">
        <f t="array" ref="Q7222">INDEX(category1,MATCH(TRUE,ISNUMBER(SEARCH(keyword1,M7222)),0))</f>
        <v>Falls</v>
      </c>
    </row>
    <row r="7223" spans="1:17" x14ac:dyDescent="0.25">
      <c r="A7223">
        <v>130</v>
      </c>
      <c r="B7223" s="5" t="s">
        <v>16175</v>
      </c>
      <c r="C7223" s="6">
        <v>1892</v>
      </c>
      <c r="D7223" s="4">
        <v>4</v>
      </c>
      <c r="E7223">
        <v>317</v>
      </c>
      <c r="G7223" s="5" t="s">
        <v>18</v>
      </c>
      <c r="H7223" s="5" t="s">
        <v>19</v>
      </c>
      <c r="I7223" s="5" t="s">
        <v>11619</v>
      </c>
      <c r="J7223" t="s">
        <v>1668</v>
      </c>
      <c r="K7223" s="5" t="s">
        <v>16176</v>
      </c>
      <c r="L7223" s="5" t="s">
        <v>16177</v>
      </c>
      <c r="M7223" s="5" t="str">
        <f t="shared" si="112"/>
        <v>Incised wound. Injured.  Stone falling down a pass.</v>
      </c>
      <c r="O7223" s="5" t="str">
        <f t="array" ref="O7223">INDEX(category2,MATCH(TRUE,ISNUMBER(SEARCH(keyword2,M7223)),0))</f>
        <v>Injured</v>
      </c>
      <c r="P7223" s="5" t="s">
        <v>20370</v>
      </c>
      <c r="Q7223" s="5" t="str">
        <f t="array" ref="Q7223">INDEX(category1,MATCH(TRUE,ISNUMBER(SEARCH(keyword1,M7223)),0))</f>
        <v>Cuts and Wounds</v>
      </c>
    </row>
    <row r="7224" spans="1:17" x14ac:dyDescent="0.25">
      <c r="A7224">
        <v>131</v>
      </c>
      <c r="B7224" s="5" t="s">
        <v>16178</v>
      </c>
      <c r="C7224" s="6">
        <v>1888</v>
      </c>
      <c r="D7224" s="4">
        <v>3</v>
      </c>
      <c r="E7224">
        <v>472</v>
      </c>
      <c r="G7224" s="5" t="s">
        <v>8284</v>
      </c>
      <c r="H7224" s="5" t="s">
        <v>8285</v>
      </c>
      <c r="I7224" s="5" t="s">
        <v>11887</v>
      </c>
      <c r="J7224" t="s">
        <v>3015</v>
      </c>
      <c r="K7224" s="5" t="s">
        <v>14237</v>
      </c>
      <c r="L7224" s="5" t="s">
        <v>16179</v>
      </c>
      <c r="M7224" s="5" t="str">
        <f t="shared" si="112"/>
        <v>Bruises. Injured.  Fall of rock from hanging wall.</v>
      </c>
      <c r="O7224" s="5" t="str">
        <f t="array" ref="O7224">INDEX(category2,MATCH(TRUE,ISNUMBER(SEARCH(keyword2,M7224)),0))</f>
        <v>Injured</v>
      </c>
      <c r="P7224" s="5" t="s">
        <v>20370</v>
      </c>
      <c r="Q7224" s="5" t="str">
        <f t="array" ref="Q7224">INDEX(category1,MATCH(TRUE,ISNUMBER(SEARCH(keyword1,M7224)),0))</f>
        <v xml:space="preserve">Bruises </v>
      </c>
    </row>
    <row r="7225" spans="1:17" x14ac:dyDescent="0.25">
      <c r="A7225">
        <v>132</v>
      </c>
      <c r="B7225" s="5" t="s">
        <v>16180</v>
      </c>
      <c r="C7225" s="6">
        <v>1892</v>
      </c>
      <c r="D7225" s="4">
        <v>4</v>
      </c>
      <c r="E7225">
        <v>318</v>
      </c>
      <c r="G7225" s="5" t="s">
        <v>18</v>
      </c>
      <c r="H7225" s="5" t="s">
        <v>19</v>
      </c>
      <c r="I7225" s="5" t="s">
        <v>16181</v>
      </c>
      <c r="J7225" t="s">
        <v>21</v>
      </c>
      <c r="K7225" s="5" t="s">
        <v>16182</v>
      </c>
      <c r="L7225" s="5" t="s">
        <v>16183</v>
      </c>
      <c r="M7225" s="5" t="str">
        <f t="shared" si="112"/>
        <v>Loss of top joint of finger. Injured.  Jammed between trucks.</v>
      </c>
      <c r="O7225" s="5" t="str">
        <f t="array" ref="O7225">INDEX(category2,MATCH(TRUE,ISNUMBER(SEARCH(keyword2,M7225)),0))</f>
        <v>Injured</v>
      </c>
      <c r="P7225" s="5" t="str">
        <f t="array" ref="P7225">INDEX(category3,MATCH(TRUE,ISNUMBER(SEARCH(keyword3,M7225)),0))</f>
        <v>Hand</v>
      </c>
      <c r="Q7225" s="5" t="str">
        <f t="array" ref="Q7225">INDEX(category1,MATCH(TRUE,ISNUMBER(SEARCH(keyword1,M7225)),0))</f>
        <v>Cuts and Wounds</v>
      </c>
    </row>
    <row r="7226" spans="1:17" x14ac:dyDescent="0.25">
      <c r="A7226">
        <v>133</v>
      </c>
      <c r="B7226" s="5" t="s">
        <v>16184</v>
      </c>
      <c r="C7226" s="6">
        <v>1892</v>
      </c>
      <c r="D7226" s="4">
        <v>4</v>
      </c>
      <c r="E7226">
        <v>319</v>
      </c>
      <c r="G7226" s="5" t="s">
        <v>2657</v>
      </c>
      <c r="H7226" s="5" t="s">
        <v>2658</v>
      </c>
      <c r="I7226" s="5" t="s">
        <v>15477</v>
      </c>
      <c r="J7226" t="s">
        <v>15478</v>
      </c>
      <c r="K7226" s="5" t="s">
        <v>16185</v>
      </c>
      <c r="L7226" s="5" t="s">
        <v>16186</v>
      </c>
      <c r="M7226" s="5" t="str">
        <f t="shared" si="112"/>
        <v>Flesh wounds on face and lower extremities. Injured.  Explosion; very serious injuries arising from great carelessness.</v>
      </c>
      <c r="O7226" s="5" t="str">
        <f t="array" ref="O7226">INDEX(category2,MATCH(TRUE,ISNUMBER(SEARCH(keyword2,M7226)),0))</f>
        <v>Injured</v>
      </c>
      <c r="P7226" s="5" t="str">
        <f t="array" ref="P7226">INDEX(category3,MATCH(TRUE,ISNUMBER(SEARCH(keyword3,M7226)),0))</f>
        <v>Head</v>
      </c>
      <c r="Q7226" s="5" t="str">
        <f t="array" ref="Q7226">INDEX(category1,MATCH(TRUE,ISNUMBER(SEARCH(keyword1,M7226)),0))</f>
        <v>Cuts and Wounds</v>
      </c>
    </row>
    <row r="7227" spans="1:17" x14ac:dyDescent="0.25">
      <c r="A7227">
        <v>134</v>
      </c>
      <c r="B7227" s="5" t="s">
        <v>16187</v>
      </c>
      <c r="C7227" s="6">
        <v>1888</v>
      </c>
      <c r="D7227" s="4">
        <v>3</v>
      </c>
      <c r="E7227">
        <v>472</v>
      </c>
      <c r="G7227" s="5" t="s">
        <v>18</v>
      </c>
      <c r="H7227" s="5" t="s">
        <v>19</v>
      </c>
      <c r="I7227" s="5" t="s">
        <v>16188</v>
      </c>
      <c r="J7227" t="s">
        <v>16144</v>
      </c>
      <c r="K7227" s="5" t="s">
        <v>14451</v>
      </c>
      <c r="L7227" s="5" t="s">
        <v>16189</v>
      </c>
      <c r="M7227" s="5" t="str">
        <f t="shared" si="112"/>
        <v>Crushed to death. Killed.  Fall of rock from roof of drive.</v>
      </c>
      <c r="O7227" s="5" t="str">
        <f t="array" ref="O7227">INDEX(category2,MATCH(TRUE,ISNUMBER(SEARCH(keyword2,M7227)),0))</f>
        <v>Dead</v>
      </c>
      <c r="P7227" s="5" t="s">
        <v>20370</v>
      </c>
      <c r="Q7227" s="5" t="str">
        <f t="array" ref="Q7227">INDEX(category1,MATCH(TRUE,ISNUMBER(SEARCH(keyword1,M7227)),0))</f>
        <v>Smashed/Crushed</v>
      </c>
    </row>
    <row r="7228" spans="1:17" x14ac:dyDescent="0.25">
      <c r="A7228">
        <v>135</v>
      </c>
      <c r="B7228" s="5" t="s">
        <v>16190</v>
      </c>
      <c r="C7228" s="6">
        <v>1891</v>
      </c>
      <c r="D7228" s="4">
        <v>4</v>
      </c>
      <c r="E7228">
        <v>339</v>
      </c>
      <c r="G7228" s="5" t="s">
        <v>18</v>
      </c>
      <c r="H7228" s="5" t="s">
        <v>19</v>
      </c>
      <c r="I7228" s="5" t="s">
        <v>895</v>
      </c>
      <c r="J7228" t="s">
        <v>8376</v>
      </c>
      <c r="K7228" s="5" t="s">
        <v>16191</v>
      </c>
      <c r="L7228" s="5" t="s">
        <v>16192</v>
      </c>
      <c r="M7228" s="5" t="str">
        <f t="shared" si="112"/>
        <v>Internal Injuries. Killed.  Fall of rock whilst deceased  was picking over the deads in old and disused workings.</v>
      </c>
      <c r="O7228" s="5" t="str">
        <f t="array" ref="O7228">INDEX(category2,MATCH(TRUE,ISNUMBER(SEARCH(keyword2,M7228)),0))</f>
        <v>Dead</v>
      </c>
      <c r="P7228" s="5" t="s">
        <v>20370</v>
      </c>
      <c r="Q7228" s="5" t="str">
        <f t="array" ref="Q7228">INDEX(category1,MATCH(TRUE,ISNUMBER(SEARCH(keyword1,M7228)),0))</f>
        <v>Falls</v>
      </c>
    </row>
    <row r="7229" spans="1:17" x14ac:dyDescent="0.25">
      <c r="A7229">
        <v>136</v>
      </c>
      <c r="B7229" s="5" t="s">
        <v>16193</v>
      </c>
      <c r="C7229" s="6">
        <v>1891</v>
      </c>
      <c r="D7229" s="4">
        <v>4</v>
      </c>
      <c r="E7229">
        <v>340</v>
      </c>
      <c r="G7229" s="5" t="s">
        <v>18</v>
      </c>
      <c r="H7229" s="5" t="s">
        <v>19</v>
      </c>
      <c r="I7229" s="5" t="s">
        <v>16194</v>
      </c>
      <c r="J7229" t="s">
        <v>9405</v>
      </c>
      <c r="K7229" s="5" t="s">
        <v>13684</v>
      </c>
      <c r="L7229" s="5" t="s">
        <v>16195</v>
      </c>
      <c r="M7229" s="5" t="str">
        <f t="shared" si="112"/>
        <v>Killed. Killed.  This man was killed by a trolley falling down the shaft while he was ascending.</v>
      </c>
      <c r="O7229" s="5" t="str">
        <f t="array" ref="O7229">INDEX(category2,MATCH(TRUE,ISNUMBER(SEARCH(keyword2,M7229)),0))</f>
        <v>Dead</v>
      </c>
      <c r="P7229" s="5" t="s">
        <v>20370</v>
      </c>
      <c r="Q7229" s="5" t="str">
        <f t="array" ref="Q7229">INDEX(category1,MATCH(TRUE,ISNUMBER(SEARCH(keyword1,M7229)),0))</f>
        <v>Falls</v>
      </c>
    </row>
    <row r="7230" spans="1:17" x14ac:dyDescent="0.25">
      <c r="A7230">
        <v>137</v>
      </c>
      <c r="B7230" s="5" t="s">
        <v>16196</v>
      </c>
      <c r="C7230" s="6">
        <v>1891</v>
      </c>
      <c r="D7230" s="4">
        <v>4</v>
      </c>
      <c r="E7230">
        <v>341</v>
      </c>
      <c r="G7230" s="5" t="s">
        <v>18</v>
      </c>
      <c r="H7230" s="5" t="s">
        <v>19</v>
      </c>
      <c r="I7230" s="5" t="s">
        <v>16197</v>
      </c>
      <c r="J7230" t="s">
        <v>16198</v>
      </c>
      <c r="K7230" s="5" t="s">
        <v>15496</v>
      </c>
      <c r="L7230" s="5" t="s">
        <v>16199</v>
      </c>
      <c r="M7230" s="5" t="str">
        <f t="shared" si="112"/>
        <v>Sprained ankle. Injured. Fall of rock in underlie of shaft.</v>
      </c>
      <c r="O7230" s="5" t="str">
        <f t="array" ref="O7230">INDEX(category2,MATCH(TRUE,ISNUMBER(SEARCH(keyword2,M7230)),0))</f>
        <v>Injured</v>
      </c>
      <c r="P7230" s="5" t="str">
        <f t="array" ref="P7230">INDEX(category3,MATCH(TRUE,ISNUMBER(SEARCH(keyword3,M7230)),0))</f>
        <v>Foot</v>
      </c>
      <c r="Q7230" s="5" t="str">
        <f t="array" ref="Q7230">INDEX(category1,MATCH(TRUE,ISNUMBER(SEARCH(keyword1,M7230)),0))</f>
        <v>Falls</v>
      </c>
    </row>
    <row r="7231" spans="1:17" x14ac:dyDescent="0.25">
      <c r="A7231">
        <v>138</v>
      </c>
      <c r="B7231" s="5" t="s">
        <v>16200</v>
      </c>
      <c r="C7231" s="6">
        <v>1885</v>
      </c>
      <c r="D7231" s="4">
        <v>3</v>
      </c>
      <c r="E7231">
        <v>87</v>
      </c>
      <c r="G7231" s="5" t="s">
        <v>4968</v>
      </c>
      <c r="H7231" s="5" t="s">
        <v>4969</v>
      </c>
      <c r="I7231" s="5" t="s">
        <v>16201</v>
      </c>
      <c r="J7231" t="s">
        <v>15898</v>
      </c>
      <c r="K7231" s="5" t="s">
        <v>16202</v>
      </c>
      <c r="L7231" s="5" t="s">
        <v>16203</v>
      </c>
      <c r="M7231" s="5" t="str">
        <f t="shared" si="112"/>
        <v>Spine injured and concussion of brain. Injured.  Fell from elevated tramway 14 feet to the ground.</v>
      </c>
      <c r="O7231" s="5" t="str">
        <f t="array" ref="O7231">INDEX(category2,MATCH(TRUE,ISNUMBER(SEARCH(keyword2,M7231)),0))</f>
        <v>Injured</v>
      </c>
      <c r="P7231" s="5" t="str">
        <f t="array" ref="P7231">INDEX(category3,MATCH(TRUE,ISNUMBER(SEARCH(keyword3,M7231)),0))</f>
        <v>Back</v>
      </c>
      <c r="Q7231" s="5" t="str">
        <f t="array" ref="Q7231">INDEX(category1,MATCH(TRUE,ISNUMBER(SEARCH(keyword1,M7231)),0))</f>
        <v>Falls</v>
      </c>
    </row>
    <row r="7232" spans="1:17" x14ac:dyDescent="0.25">
      <c r="A7232">
        <v>139</v>
      </c>
      <c r="B7232" s="5" t="s">
        <v>16204</v>
      </c>
      <c r="C7232" s="6">
        <v>1886</v>
      </c>
      <c r="D7232" s="4">
        <v>3</v>
      </c>
      <c r="E7232">
        <v>76</v>
      </c>
      <c r="G7232" s="5" t="s">
        <v>2657</v>
      </c>
      <c r="H7232" s="5" t="s">
        <v>2658</v>
      </c>
      <c r="I7232" s="5" t="s">
        <v>16205</v>
      </c>
      <c r="J7232" t="s">
        <v>16206</v>
      </c>
      <c r="K7232" s="5" t="s">
        <v>15813</v>
      </c>
      <c r="L7232" s="5" t="s">
        <v>16207</v>
      </c>
      <c r="M7232" s="5" t="str">
        <f t="shared" si="112"/>
        <v>Arm broken. Injured.  Materials falling down shaft.</v>
      </c>
      <c r="N7232" s="5" t="s">
        <v>16209</v>
      </c>
      <c r="O7232" s="5" t="str">
        <f t="array" ref="O7232">INDEX(category2,MATCH(TRUE,ISNUMBER(SEARCH(keyword2,M7232)),0))</f>
        <v>Injured</v>
      </c>
      <c r="P7232" s="5" t="str">
        <f t="array" ref="P7232">INDEX(category3,MATCH(TRUE,ISNUMBER(SEARCH(keyword3,M7232)),0))</f>
        <v>Arm</v>
      </c>
      <c r="Q7232" s="5" t="str">
        <f t="array" ref="Q7232">INDEX(category1,MATCH(TRUE,ISNUMBER(SEARCH(keyword1,M7232)),0))</f>
        <v>Falls</v>
      </c>
    </row>
    <row r="7233" spans="1:17" x14ac:dyDescent="0.25">
      <c r="A7233">
        <v>140</v>
      </c>
      <c r="B7233" s="5" t="s">
        <v>16204</v>
      </c>
      <c r="C7233" s="6">
        <v>1891</v>
      </c>
      <c r="D7233" s="4">
        <v>4</v>
      </c>
      <c r="E7233">
        <v>342</v>
      </c>
      <c r="G7233" s="5" t="s">
        <v>15720</v>
      </c>
      <c r="H7233" s="5" t="s">
        <v>15721</v>
      </c>
      <c r="I7233" s="5" t="s">
        <v>16210</v>
      </c>
      <c r="J7233" t="s">
        <v>16211</v>
      </c>
      <c r="K7233" s="5" t="s">
        <v>16212</v>
      </c>
      <c r="L7233" s="5" t="s">
        <v>16213</v>
      </c>
      <c r="M7233" s="5" t="str">
        <f t="shared" si="112"/>
        <v>Wound over eye. Injured.  Explosion of dynamite.</v>
      </c>
      <c r="O7233" s="5" t="str">
        <f t="array" ref="O7233">INDEX(category2,MATCH(TRUE,ISNUMBER(SEARCH(keyword2,M7233)),0))</f>
        <v>Injured</v>
      </c>
      <c r="P7233" s="5" t="str">
        <f t="array" ref="P7233">INDEX(category3,MATCH(TRUE,ISNUMBER(SEARCH(keyword3,M7233)),0))</f>
        <v>Head</v>
      </c>
      <c r="Q7233" s="5" t="str">
        <f t="array" ref="Q7233">INDEX(category1,MATCH(TRUE,ISNUMBER(SEARCH(keyword1,M7233)),0))</f>
        <v>Cuts and Wounds</v>
      </c>
    </row>
    <row r="7234" spans="1:17" x14ac:dyDescent="0.25">
      <c r="A7234">
        <v>141</v>
      </c>
      <c r="B7234" s="5" t="s">
        <v>16214</v>
      </c>
      <c r="C7234" s="6">
        <v>1885</v>
      </c>
      <c r="D7234" s="4">
        <v>3</v>
      </c>
      <c r="E7234">
        <v>86</v>
      </c>
      <c r="G7234" s="5" t="s">
        <v>4968</v>
      </c>
      <c r="H7234" s="5" t="s">
        <v>4969</v>
      </c>
      <c r="I7234" s="5" t="s">
        <v>42</v>
      </c>
      <c r="J7234" t="s">
        <v>16215</v>
      </c>
      <c r="K7234" s="5" t="s">
        <v>16216</v>
      </c>
      <c r="L7234" s="5" t="s">
        <v>16217</v>
      </c>
      <c r="M7234" s="5" t="str">
        <f t="shared" si="112"/>
        <v>Bruised instep. Injured.  Fall of ore from wall of main stope.</v>
      </c>
      <c r="O7234" s="5" t="str">
        <f t="array" ref="O7234">INDEX(category2,MATCH(TRUE,ISNUMBER(SEARCH(keyword2,M7234)),0))</f>
        <v>Injured</v>
      </c>
      <c r="P7234" s="5" t="s">
        <v>20370</v>
      </c>
      <c r="Q7234" s="5" t="str">
        <f t="array" ref="Q7234">INDEX(category1,MATCH(TRUE,ISNUMBER(SEARCH(keyword1,M7234)),0))</f>
        <v xml:space="preserve">Bruises </v>
      </c>
    </row>
    <row r="7235" spans="1:17" x14ac:dyDescent="0.25">
      <c r="A7235">
        <v>142</v>
      </c>
      <c r="B7235" s="5" t="s">
        <v>16218</v>
      </c>
      <c r="C7235" s="6">
        <v>1886</v>
      </c>
      <c r="D7235" s="4">
        <v>3</v>
      </c>
      <c r="E7235">
        <v>77</v>
      </c>
      <c r="G7235" s="5" t="s">
        <v>68</v>
      </c>
      <c r="H7235" s="5" t="s">
        <v>69</v>
      </c>
      <c r="I7235" s="5" t="s">
        <v>6860</v>
      </c>
      <c r="J7235" t="s">
        <v>119</v>
      </c>
      <c r="K7235" s="5" t="s">
        <v>13684</v>
      </c>
      <c r="L7235" s="5" t="s">
        <v>16219</v>
      </c>
      <c r="M7235" s="5" t="str">
        <f t="shared" ref="M7235:M7298" si="113">CONCATENATE(K7235&amp;". "&amp;L7235)</f>
        <v>Killed. Killed.  Fall of coal.</v>
      </c>
      <c r="O7235" s="5" t="str">
        <f t="array" ref="O7235">INDEX(category2,MATCH(TRUE,ISNUMBER(SEARCH(keyword2,M7235)),0))</f>
        <v>Dead</v>
      </c>
      <c r="P7235" s="5" t="s">
        <v>20370</v>
      </c>
      <c r="Q7235" s="5" t="str">
        <f t="array" ref="Q7235">INDEX(category1,MATCH(TRUE,ISNUMBER(SEARCH(keyword1,M7235)),0))</f>
        <v>Falls</v>
      </c>
    </row>
    <row r="7236" spans="1:17" x14ac:dyDescent="0.25">
      <c r="A7236">
        <v>143</v>
      </c>
      <c r="B7236" s="5" t="s">
        <v>16220</v>
      </c>
      <c r="C7236" s="6">
        <v>1885</v>
      </c>
      <c r="D7236" s="4">
        <v>3</v>
      </c>
      <c r="E7236">
        <v>87</v>
      </c>
      <c r="G7236" s="5" t="s">
        <v>4968</v>
      </c>
      <c r="H7236" s="5" t="s">
        <v>4969</v>
      </c>
      <c r="I7236" s="5" t="s">
        <v>16201</v>
      </c>
      <c r="J7236" t="s">
        <v>15898</v>
      </c>
      <c r="K7236" s="5" t="s">
        <v>14173</v>
      </c>
      <c r="L7236" s="5" t="s">
        <v>16221</v>
      </c>
      <c r="M7236" s="5" t="str">
        <f t="shared" si="113"/>
        <v>Broken arm. Injured.  Struck by mate whilst drilling.</v>
      </c>
      <c r="O7236" s="5" t="str">
        <f t="array" ref="O7236">INDEX(category2,MATCH(TRUE,ISNUMBER(SEARCH(keyword2,M7236)),0))</f>
        <v>Injured</v>
      </c>
      <c r="P7236" s="5" t="str">
        <f t="array" ref="P7236">INDEX(category3,MATCH(TRUE,ISNUMBER(SEARCH(keyword3,M7236)),0))</f>
        <v>Arm</v>
      </c>
      <c r="Q7236" s="5" t="str">
        <f t="array" ref="Q7236">INDEX(category1,MATCH(TRUE,ISNUMBER(SEARCH(keyword1,M7236)),0))</f>
        <v>Cuts and Wounds</v>
      </c>
    </row>
    <row r="7237" spans="1:17" x14ac:dyDescent="0.25">
      <c r="A7237">
        <v>144</v>
      </c>
      <c r="B7237" s="5" t="s">
        <v>16222</v>
      </c>
      <c r="C7237" s="6">
        <v>1883</v>
      </c>
      <c r="D7237" s="4">
        <v>1</v>
      </c>
      <c r="E7237">
        <v>531</v>
      </c>
      <c r="G7237" s="5" t="s">
        <v>4968</v>
      </c>
      <c r="H7237" s="5" t="s">
        <v>4969</v>
      </c>
      <c r="I7237" s="5" t="s">
        <v>16223</v>
      </c>
      <c r="J7237" t="s">
        <v>15898</v>
      </c>
      <c r="K7237" s="5" t="s">
        <v>14237</v>
      </c>
      <c r="L7237" s="5" t="s">
        <v>16224</v>
      </c>
      <c r="M7237" s="5" t="str">
        <f t="shared" si="113"/>
        <v>Bruises. Injured.  A fall of mullock; not seriously hurt.</v>
      </c>
      <c r="O7237" s="5" t="str">
        <f t="array" ref="O7237">INDEX(category2,MATCH(TRUE,ISNUMBER(SEARCH(keyword2,M7237)),0))</f>
        <v>Injured</v>
      </c>
      <c r="P7237" s="5" t="s">
        <v>20370</v>
      </c>
      <c r="Q7237" s="5" t="str">
        <f t="array" ref="Q7237">INDEX(category1,MATCH(TRUE,ISNUMBER(SEARCH(keyword1,M7237)),0))</f>
        <v xml:space="preserve">Bruises </v>
      </c>
    </row>
    <row r="7238" spans="1:17" x14ac:dyDescent="0.25">
      <c r="A7238">
        <v>145</v>
      </c>
      <c r="B7238" s="5" t="s">
        <v>16225</v>
      </c>
      <c r="C7238" s="6">
        <v>1891</v>
      </c>
      <c r="D7238" s="4">
        <v>4</v>
      </c>
      <c r="E7238">
        <v>341</v>
      </c>
      <c r="G7238" s="5" t="s">
        <v>68</v>
      </c>
      <c r="H7238" s="5" t="s">
        <v>69</v>
      </c>
      <c r="I7238" s="5" t="s">
        <v>6860</v>
      </c>
      <c r="J7238" t="s">
        <v>119</v>
      </c>
      <c r="K7238" s="5" t="s">
        <v>14271</v>
      </c>
      <c r="L7238" s="5" t="s">
        <v>16226</v>
      </c>
      <c r="M7238" s="5" t="str">
        <f t="shared" si="113"/>
        <v>Head crushed. Killed.  Fall of  coal.</v>
      </c>
      <c r="O7238" s="5" t="str">
        <f t="array" ref="O7238">INDEX(category2,MATCH(TRUE,ISNUMBER(SEARCH(keyword2,M7238)),0))</f>
        <v>Dead</v>
      </c>
      <c r="P7238" s="5" t="str">
        <f t="array" ref="P7238">INDEX(category3,MATCH(TRUE,ISNUMBER(SEARCH(keyword3,M7238)),0))</f>
        <v>Head</v>
      </c>
      <c r="Q7238" s="5" t="str">
        <f t="array" ref="Q7238">INDEX(category1,MATCH(TRUE,ISNUMBER(SEARCH(keyword1,M7238)),0))</f>
        <v>Smashed/Crushed</v>
      </c>
    </row>
    <row r="7239" spans="1:17" x14ac:dyDescent="0.25">
      <c r="A7239">
        <v>146</v>
      </c>
      <c r="B7239" s="5" t="s">
        <v>16227</v>
      </c>
      <c r="C7239" s="6">
        <v>1886</v>
      </c>
      <c r="D7239" s="4">
        <v>3</v>
      </c>
      <c r="E7239">
        <v>76</v>
      </c>
      <c r="G7239" s="5" t="s">
        <v>4968</v>
      </c>
      <c r="H7239" s="5" t="s">
        <v>4969</v>
      </c>
      <c r="I7239" s="5" t="s">
        <v>16228</v>
      </c>
      <c r="J7239" t="s">
        <v>4971</v>
      </c>
      <c r="K7239" s="5" t="s">
        <v>16229</v>
      </c>
      <c r="L7239" s="5" t="s">
        <v>16230</v>
      </c>
      <c r="M7239" s="5" t="str">
        <f t="shared" si="113"/>
        <v>Wounded arm and face. Injured.  Explosion of portion of a charge left in the hole.</v>
      </c>
      <c r="O7239" s="5" t="str">
        <f t="array" ref="O7239">INDEX(category2,MATCH(TRUE,ISNUMBER(SEARCH(keyword2,M7239)),0))</f>
        <v>Injured</v>
      </c>
      <c r="P7239" s="5" t="str">
        <f t="array" ref="P7239">INDEX(category3,MATCH(TRUE,ISNUMBER(SEARCH(keyword3,M7239)),0))</f>
        <v>Arm</v>
      </c>
      <c r="Q7239" s="5" t="str">
        <f t="array" ref="Q7239">INDEX(category1,MATCH(TRUE,ISNUMBER(SEARCH(keyword1,M7239)),0))</f>
        <v>Cuts and Wounds</v>
      </c>
    </row>
    <row r="7240" spans="1:17" x14ac:dyDescent="0.25">
      <c r="A7240">
        <v>148</v>
      </c>
      <c r="B7240" s="5" t="s">
        <v>16235</v>
      </c>
      <c r="C7240" s="6">
        <v>1890</v>
      </c>
      <c r="D7240" s="4">
        <v>3</v>
      </c>
      <c r="E7240">
        <v>354</v>
      </c>
      <c r="G7240" s="5" t="s">
        <v>3234</v>
      </c>
      <c r="H7240" s="5" t="s">
        <v>3235</v>
      </c>
      <c r="I7240" s="5" t="s">
        <v>16236</v>
      </c>
      <c r="J7240" t="s">
        <v>16237</v>
      </c>
      <c r="K7240" s="5" t="s">
        <v>14143</v>
      </c>
      <c r="L7240" s="5" t="s">
        <v>16238</v>
      </c>
      <c r="M7240" s="5" t="str">
        <f t="shared" si="113"/>
        <v>Broken leg. Injured.  Fall of earth in level.</v>
      </c>
      <c r="O7240" s="5" t="str">
        <f t="array" ref="O7240">INDEX(category2,MATCH(TRUE,ISNUMBER(SEARCH(keyword2,M7240)),0))</f>
        <v>Injured</v>
      </c>
      <c r="P7240" s="5" t="str">
        <f t="array" ref="P7240">INDEX(category3,MATCH(TRUE,ISNUMBER(SEARCH(keyword3,M7240)),0))</f>
        <v>Leg</v>
      </c>
      <c r="Q7240" s="5" t="str">
        <f t="array" ref="Q7240">INDEX(category1,MATCH(TRUE,ISNUMBER(SEARCH(keyword1,M7240)),0))</f>
        <v>Falls</v>
      </c>
    </row>
    <row r="7241" spans="1:17" x14ac:dyDescent="0.25">
      <c r="A7241">
        <v>149</v>
      </c>
      <c r="B7241" s="5" t="s">
        <v>16239</v>
      </c>
      <c r="C7241" s="6">
        <v>1885</v>
      </c>
      <c r="D7241" s="4">
        <v>3</v>
      </c>
      <c r="E7241">
        <v>87</v>
      </c>
      <c r="G7241" s="5" t="s">
        <v>2657</v>
      </c>
      <c r="H7241" s="5" t="s">
        <v>2658</v>
      </c>
      <c r="I7241" s="5" t="s">
        <v>16240</v>
      </c>
      <c r="J7241" t="s">
        <v>14057</v>
      </c>
      <c r="K7241" s="5" t="s">
        <v>14415</v>
      </c>
      <c r="L7241" s="5" t="s">
        <v>16241</v>
      </c>
      <c r="M7241" s="5" t="str">
        <f t="shared" si="113"/>
        <v>Bruised. Injured.  Pulley-wheel fell from poppet head to brace.</v>
      </c>
      <c r="O7241" s="5" t="str">
        <f t="array" ref="O7241">INDEX(category2,MATCH(TRUE,ISNUMBER(SEARCH(keyword2,M7241)),0))</f>
        <v>Injured</v>
      </c>
      <c r="P7241" s="5" t="str">
        <f t="array" ref="P7241">INDEX(category3,MATCH(TRUE,ISNUMBER(SEARCH(keyword3,M7241)),0))</f>
        <v>Head</v>
      </c>
      <c r="Q7241" s="5" t="str">
        <f t="array" ref="Q7241">INDEX(category1,MATCH(TRUE,ISNUMBER(SEARCH(keyword1,M7241)),0))</f>
        <v xml:space="preserve">Bruises </v>
      </c>
    </row>
    <row r="7242" spans="1:17" x14ac:dyDescent="0.25">
      <c r="A7242">
        <v>150</v>
      </c>
      <c r="B7242" s="5" t="s">
        <v>16242</v>
      </c>
      <c r="C7242" s="6">
        <v>1886</v>
      </c>
      <c r="D7242" s="4">
        <v>3</v>
      </c>
      <c r="E7242">
        <v>76</v>
      </c>
      <c r="G7242" s="5" t="s">
        <v>52</v>
      </c>
      <c r="H7242" s="5" t="s">
        <v>53</v>
      </c>
      <c r="I7242" s="5" t="s">
        <v>16243</v>
      </c>
      <c r="J7242" t="s">
        <v>6205</v>
      </c>
      <c r="K7242" s="5" t="s">
        <v>14339</v>
      </c>
      <c r="L7242" s="5" t="s">
        <v>16244</v>
      </c>
      <c r="M7242" s="5" t="str">
        <f t="shared" si="113"/>
        <v>Foot crushed. Injured.  Crushed by a wagon at foot of incline.</v>
      </c>
      <c r="O7242" s="5" t="str">
        <f t="array" ref="O7242">INDEX(category2,MATCH(TRUE,ISNUMBER(SEARCH(keyword2,M7242)),0))</f>
        <v>Injured</v>
      </c>
      <c r="P7242" s="5" t="str">
        <f t="array" ref="P7242">INDEX(category3,MATCH(TRUE,ISNUMBER(SEARCH(keyword3,M7242)),0))</f>
        <v>Foot</v>
      </c>
      <c r="Q7242" s="5" t="str">
        <f t="array" ref="Q7242">INDEX(category1,MATCH(TRUE,ISNUMBER(SEARCH(keyword1,M7242)),0))</f>
        <v>Smashed/Crushed</v>
      </c>
    </row>
    <row r="7243" spans="1:17" x14ac:dyDescent="0.25">
      <c r="A7243">
        <v>151</v>
      </c>
      <c r="B7243" s="5" t="s">
        <v>16245</v>
      </c>
      <c r="C7243" s="6">
        <v>1891</v>
      </c>
      <c r="D7243" s="4">
        <v>4</v>
      </c>
      <c r="E7243">
        <v>339</v>
      </c>
      <c r="G7243" s="5" t="s">
        <v>18</v>
      </c>
      <c r="H7243" s="5" t="s">
        <v>19</v>
      </c>
      <c r="I7243" s="5" t="s">
        <v>16246</v>
      </c>
      <c r="J7243" t="s">
        <v>16247</v>
      </c>
      <c r="K7243" s="5" t="s">
        <v>13684</v>
      </c>
      <c r="L7243" s="5" t="s">
        <v>16248</v>
      </c>
      <c r="M7243" s="5" t="str">
        <f t="shared" si="113"/>
        <v>Killed. Killed. Boring in the butt of old hole, when some unexpended gelatine dynamite exploded immediately after commencement of operations with results as shown.</v>
      </c>
      <c r="O7243" s="5" t="str">
        <f t="array" ref="O7243">INDEX(category2,MATCH(TRUE,ISNUMBER(SEARCH(keyword2,M7243)),0))</f>
        <v>Dead</v>
      </c>
      <c r="P7243" s="5" t="s">
        <v>20370</v>
      </c>
      <c r="Q7243" s="5" t="s">
        <v>20370</v>
      </c>
    </row>
    <row r="7244" spans="1:17" x14ac:dyDescent="0.25">
      <c r="A7244">
        <v>152</v>
      </c>
      <c r="B7244" s="5" t="s">
        <v>16249</v>
      </c>
      <c r="C7244" s="6">
        <v>1891</v>
      </c>
      <c r="D7244" s="4">
        <v>4</v>
      </c>
      <c r="E7244">
        <v>339</v>
      </c>
      <c r="G7244" s="5" t="s">
        <v>8284</v>
      </c>
      <c r="H7244" s="5" t="s">
        <v>8285</v>
      </c>
      <c r="I7244" s="5" t="s">
        <v>10362</v>
      </c>
      <c r="J7244" t="s">
        <v>11751</v>
      </c>
      <c r="K7244" s="5" t="s">
        <v>16250</v>
      </c>
      <c r="L7244" s="5" t="s">
        <v>16251</v>
      </c>
      <c r="M7244" s="5" t="str">
        <f t="shared" si="113"/>
        <v>Much Shaken. Injured. Falling from a ladder.</v>
      </c>
      <c r="O7244" s="5" t="str">
        <f t="array" ref="O7244">INDEX(category2,MATCH(TRUE,ISNUMBER(SEARCH(keyword2,M7244)),0))</f>
        <v>Injured</v>
      </c>
      <c r="P7244" s="5" t="s">
        <v>20370</v>
      </c>
      <c r="Q7244" s="5" t="str">
        <f t="array" ref="Q7244">INDEX(category1,MATCH(TRUE,ISNUMBER(SEARCH(keyword1,M7244)),0))</f>
        <v>Falls</v>
      </c>
    </row>
    <row r="7245" spans="1:17" x14ac:dyDescent="0.25">
      <c r="A7245">
        <v>153</v>
      </c>
      <c r="B7245" s="5" t="s">
        <v>16252</v>
      </c>
      <c r="C7245" s="6">
        <v>1890</v>
      </c>
      <c r="D7245" s="4">
        <v>3</v>
      </c>
      <c r="E7245">
        <v>355</v>
      </c>
      <c r="G7245" s="5" t="s">
        <v>18</v>
      </c>
      <c r="H7245" s="5" t="s">
        <v>19</v>
      </c>
      <c r="I7245" s="5" t="s">
        <v>15755</v>
      </c>
      <c r="J7245" t="s">
        <v>9128</v>
      </c>
      <c r="K7245" s="5" t="s">
        <v>16253</v>
      </c>
      <c r="L7245" s="5" t="s">
        <v>14423</v>
      </c>
      <c r="M7245" s="5" t="str">
        <f t="shared" si="113"/>
        <v>Thigh broken and knee dislocated. Injured.  Fall of rock.</v>
      </c>
      <c r="O7245" s="5" t="str">
        <f t="array" ref="O7245">INDEX(category2,MATCH(TRUE,ISNUMBER(SEARCH(keyword2,M7245)),0))</f>
        <v>Injured</v>
      </c>
      <c r="P7245" s="5" t="str">
        <f t="array" ref="P7245">INDEX(category3,MATCH(TRUE,ISNUMBER(SEARCH(keyword3,M7245)),0))</f>
        <v>Leg</v>
      </c>
      <c r="Q7245" s="5" t="str">
        <f t="array" ref="Q7245">INDEX(category1,MATCH(TRUE,ISNUMBER(SEARCH(keyword1,M7245)),0))</f>
        <v>Falls</v>
      </c>
    </row>
    <row r="7246" spans="1:17" x14ac:dyDescent="0.25">
      <c r="A7246">
        <v>154</v>
      </c>
      <c r="B7246" s="5" t="s">
        <v>16254</v>
      </c>
      <c r="C7246" s="6">
        <v>1892</v>
      </c>
      <c r="D7246" s="4">
        <v>4</v>
      </c>
      <c r="E7246">
        <v>316</v>
      </c>
      <c r="G7246" s="5" t="s">
        <v>18</v>
      </c>
      <c r="H7246" s="5" t="s">
        <v>19</v>
      </c>
      <c r="I7246" s="5" t="s">
        <v>16255</v>
      </c>
      <c r="J7246" t="s">
        <v>16256</v>
      </c>
      <c r="K7246" s="5" t="s">
        <v>16257</v>
      </c>
      <c r="L7246" s="5" t="s">
        <v>16258</v>
      </c>
      <c r="M7246" s="5" t="str">
        <f t="shared" si="113"/>
        <v>Broken finger and scalp wound. Injured. Imprudently walking where a charge for blasting had been ignited.</v>
      </c>
      <c r="O7246" s="5" t="str">
        <f t="array" ref="O7246">INDEX(category2,MATCH(TRUE,ISNUMBER(SEARCH(keyword2,M7246)),0))</f>
        <v>Injured</v>
      </c>
      <c r="P7246" s="5" t="str">
        <f t="array" ref="P7246">INDEX(category3,MATCH(TRUE,ISNUMBER(SEARCH(keyword3,M7246)),0))</f>
        <v>Hand</v>
      </c>
      <c r="Q7246" s="5" t="str">
        <f t="array" ref="Q7246">INDEX(category1,MATCH(TRUE,ISNUMBER(SEARCH(keyword1,M7246)),0))</f>
        <v>Cuts and Wounds</v>
      </c>
    </row>
    <row r="7247" spans="1:17" x14ac:dyDescent="0.25">
      <c r="A7247">
        <v>155</v>
      </c>
      <c r="B7247" s="5" t="s">
        <v>16259</v>
      </c>
      <c r="C7247" s="6">
        <v>1891</v>
      </c>
      <c r="D7247" s="4">
        <v>4</v>
      </c>
      <c r="E7247">
        <v>342</v>
      </c>
      <c r="G7247" s="5" t="s">
        <v>8284</v>
      </c>
      <c r="H7247" s="5" t="s">
        <v>8285</v>
      </c>
      <c r="I7247" s="5" t="s">
        <v>11887</v>
      </c>
      <c r="J7247" t="s">
        <v>3015</v>
      </c>
      <c r="K7247" s="5" t="s">
        <v>16260</v>
      </c>
      <c r="L7247" s="5" t="s">
        <v>14423</v>
      </c>
      <c r="M7247" s="5" t="str">
        <f t="shared" si="113"/>
        <v>Bruised head. Injured.  Fall of rock.</v>
      </c>
      <c r="O7247" s="5" t="str">
        <f t="array" ref="O7247">INDEX(category2,MATCH(TRUE,ISNUMBER(SEARCH(keyword2,M7247)),0))</f>
        <v>Injured</v>
      </c>
      <c r="P7247" s="5" t="str">
        <f t="array" ref="P7247">INDEX(category3,MATCH(TRUE,ISNUMBER(SEARCH(keyword3,M7247)),0))</f>
        <v>Head</v>
      </c>
      <c r="Q7247" s="5" t="str">
        <f t="array" ref="Q7247">INDEX(category1,MATCH(TRUE,ISNUMBER(SEARCH(keyword1,M7247)),0))</f>
        <v xml:space="preserve">Bruises </v>
      </c>
    </row>
    <row r="7248" spans="1:17" x14ac:dyDescent="0.25">
      <c r="A7248">
        <v>156</v>
      </c>
      <c r="B7248" s="5" t="s">
        <v>16261</v>
      </c>
      <c r="C7248" s="6">
        <v>1887</v>
      </c>
      <c r="D7248" s="4">
        <v>3</v>
      </c>
      <c r="E7248">
        <v>930</v>
      </c>
      <c r="G7248" s="5" t="s">
        <v>2657</v>
      </c>
      <c r="H7248" s="5" t="s">
        <v>2658</v>
      </c>
      <c r="I7248" s="5" t="s">
        <v>16262</v>
      </c>
      <c r="J7248" t="s">
        <v>15256</v>
      </c>
      <c r="K7248" s="5" t="s">
        <v>16263</v>
      </c>
      <c r="L7248" s="5" t="s">
        <v>16264</v>
      </c>
      <c r="M7248" s="5" t="str">
        <f t="shared" si="113"/>
        <v>Fractured ankle (amputated). Injured.  Foot caught by cam in battery.</v>
      </c>
      <c r="N7248" s="5" t="s">
        <v>16265</v>
      </c>
      <c r="O7248" s="5" t="str">
        <f t="array" ref="O7248">INDEX(category2,MATCH(TRUE,ISNUMBER(SEARCH(keyword2,M7248)),0))</f>
        <v>Injured</v>
      </c>
      <c r="P7248" s="5" t="str">
        <f t="array" ref="P7248">INDEX(category3,MATCH(TRUE,ISNUMBER(SEARCH(keyword3,M7248)),0))</f>
        <v>Foot</v>
      </c>
      <c r="Q7248" s="5" t="str">
        <f t="array" ref="Q7248">INDEX(category1,MATCH(TRUE,ISNUMBER(SEARCH(keyword1,M7248)),0))</f>
        <v>Breaks and Fractures</v>
      </c>
    </row>
    <row r="7249" spans="1:17" x14ac:dyDescent="0.25">
      <c r="A7249">
        <v>157</v>
      </c>
      <c r="B7249" s="5" t="s">
        <v>16266</v>
      </c>
      <c r="C7249" s="6">
        <v>1891</v>
      </c>
      <c r="D7249" s="4">
        <v>4</v>
      </c>
      <c r="E7249">
        <v>340</v>
      </c>
      <c r="G7249" s="5" t="s">
        <v>18</v>
      </c>
      <c r="H7249" s="5" t="s">
        <v>19</v>
      </c>
      <c r="I7249" s="5" t="s">
        <v>15954</v>
      </c>
      <c r="J7249" t="s">
        <v>15955</v>
      </c>
      <c r="K7249" s="5" t="s">
        <v>14896</v>
      </c>
      <c r="L7249" s="5" t="s">
        <v>16141</v>
      </c>
      <c r="M7249" s="5" t="str">
        <f t="shared" si="113"/>
        <v>Slight bruises. Injured.  Fall of rock</v>
      </c>
      <c r="O7249" s="5" t="str">
        <f t="array" ref="O7249">INDEX(category2,MATCH(TRUE,ISNUMBER(SEARCH(keyword2,M7249)),0))</f>
        <v>Injured</v>
      </c>
      <c r="P7249" s="5" t="s">
        <v>20370</v>
      </c>
      <c r="Q7249" s="5" t="str">
        <f t="array" ref="Q7249">INDEX(category1,MATCH(TRUE,ISNUMBER(SEARCH(keyword1,M7249)),0))</f>
        <v xml:space="preserve">Bruises </v>
      </c>
    </row>
    <row r="7250" spans="1:17" x14ac:dyDescent="0.25">
      <c r="A7250">
        <v>158</v>
      </c>
      <c r="B7250" s="5" t="s">
        <v>16267</v>
      </c>
      <c r="C7250" s="6">
        <v>1891</v>
      </c>
      <c r="D7250" s="4">
        <v>4</v>
      </c>
      <c r="E7250">
        <v>341</v>
      </c>
      <c r="G7250" s="5" t="s">
        <v>2657</v>
      </c>
      <c r="H7250" s="5" t="s">
        <v>2658</v>
      </c>
      <c r="I7250" s="5" t="s">
        <v>15780</v>
      </c>
      <c r="J7250" t="s">
        <v>15781</v>
      </c>
      <c r="K7250" s="5" t="s">
        <v>16268</v>
      </c>
      <c r="L7250" s="5" t="s">
        <v>15727</v>
      </c>
      <c r="M7250" s="5" t="str">
        <f t="shared" si="113"/>
        <v>Slight injury to head. Injured. Fall of rock.</v>
      </c>
      <c r="O7250" s="5" t="str">
        <f t="array" ref="O7250">INDEX(category2,MATCH(TRUE,ISNUMBER(SEARCH(keyword2,M7250)),0))</f>
        <v>Injured</v>
      </c>
      <c r="P7250" s="5" t="str">
        <f t="array" ref="P7250">INDEX(category3,MATCH(TRUE,ISNUMBER(SEARCH(keyword3,M7250)),0))</f>
        <v>Head</v>
      </c>
      <c r="Q7250" s="5" t="str">
        <f t="array" ref="Q7250">INDEX(category1,MATCH(TRUE,ISNUMBER(SEARCH(keyword1,M7250)),0))</f>
        <v>Falls</v>
      </c>
    </row>
    <row r="7251" spans="1:17" x14ac:dyDescent="0.25">
      <c r="A7251">
        <v>159</v>
      </c>
      <c r="B7251" s="5" t="s">
        <v>16269</v>
      </c>
      <c r="C7251" s="6">
        <v>1890</v>
      </c>
      <c r="D7251" s="4">
        <v>3</v>
      </c>
      <c r="E7251">
        <v>353</v>
      </c>
      <c r="G7251" s="5" t="s">
        <v>18</v>
      </c>
      <c r="H7251" s="5" t="s">
        <v>19</v>
      </c>
      <c r="I7251" s="5" t="s">
        <v>16270</v>
      </c>
      <c r="J7251" t="s">
        <v>13844</v>
      </c>
      <c r="K7251" s="5" t="s">
        <v>16271</v>
      </c>
      <c r="L7251" s="5" t="s">
        <v>16272</v>
      </c>
      <c r="M7251" s="5" t="str">
        <f t="shared" si="113"/>
        <v>Slight wound on arm. Injured. Short drill fell down shaft.</v>
      </c>
      <c r="O7251" s="5" t="str">
        <f t="array" ref="O7251">INDEX(category2,MATCH(TRUE,ISNUMBER(SEARCH(keyword2,M7251)),0))</f>
        <v>Injured</v>
      </c>
      <c r="P7251" s="5" t="str">
        <f t="array" ref="P7251">INDEX(category3,MATCH(TRUE,ISNUMBER(SEARCH(keyword3,M7251)),0))</f>
        <v>Arm</v>
      </c>
      <c r="Q7251" s="5" t="str">
        <f t="array" ref="Q7251">INDEX(category1,MATCH(TRUE,ISNUMBER(SEARCH(keyword1,M7251)),0))</f>
        <v>Cuts and Wounds</v>
      </c>
    </row>
    <row r="7252" spans="1:17" x14ac:dyDescent="0.25">
      <c r="A7252">
        <v>160</v>
      </c>
      <c r="B7252" s="5" t="s">
        <v>16273</v>
      </c>
      <c r="C7252" s="6">
        <v>1890</v>
      </c>
      <c r="D7252" s="4">
        <v>3</v>
      </c>
      <c r="E7252">
        <v>353</v>
      </c>
      <c r="G7252" s="5" t="s">
        <v>4968</v>
      </c>
      <c r="H7252" s="5" t="s">
        <v>4969</v>
      </c>
      <c r="I7252" s="5" t="s">
        <v>16274</v>
      </c>
      <c r="J7252" t="s">
        <v>14378</v>
      </c>
      <c r="K7252" s="5" t="s">
        <v>16275</v>
      </c>
      <c r="L7252" s="5" t="s">
        <v>15727</v>
      </c>
      <c r="M7252" s="5" t="str">
        <f t="shared" si="113"/>
        <v>Broken Leg. Injured. Fall of rock.</v>
      </c>
      <c r="O7252" s="5" t="str">
        <f t="array" ref="O7252">INDEX(category2,MATCH(TRUE,ISNUMBER(SEARCH(keyword2,M7252)),0))</f>
        <v>Injured</v>
      </c>
      <c r="P7252" s="5" t="str">
        <f t="array" ref="P7252">INDEX(category3,MATCH(TRUE,ISNUMBER(SEARCH(keyword3,M7252)),0))</f>
        <v>Leg</v>
      </c>
      <c r="Q7252" s="5" t="str">
        <f t="array" ref="Q7252">INDEX(category1,MATCH(TRUE,ISNUMBER(SEARCH(keyword1,M7252)),0))</f>
        <v>Falls</v>
      </c>
    </row>
    <row r="7253" spans="1:17" x14ac:dyDescent="0.25">
      <c r="A7253">
        <v>161</v>
      </c>
      <c r="B7253" s="5" t="s">
        <v>16276</v>
      </c>
      <c r="C7253" s="6">
        <v>1890</v>
      </c>
      <c r="D7253" s="4">
        <v>3</v>
      </c>
      <c r="E7253">
        <v>354</v>
      </c>
      <c r="G7253" s="5" t="s">
        <v>89</v>
      </c>
      <c r="H7253" s="5" t="s">
        <v>90</v>
      </c>
      <c r="I7253" s="5" t="s">
        <v>926</v>
      </c>
      <c r="J7253" t="s">
        <v>13503</v>
      </c>
      <c r="K7253" s="5" t="s">
        <v>15813</v>
      </c>
      <c r="L7253" s="5" t="s">
        <v>16277</v>
      </c>
      <c r="M7253" s="5" t="str">
        <f t="shared" si="113"/>
        <v>Arm broken. Injured.  Slipped whilst putting belt on.</v>
      </c>
      <c r="O7253" s="5" t="str">
        <f t="array" ref="O7253">INDEX(category2,MATCH(TRUE,ISNUMBER(SEARCH(keyword2,M7253)),0))</f>
        <v>Injured</v>
      </c>
      <c r="P7253" s="5" t="str">
        <f t="array" ref="P7253">INDEX(category3,MATCH(TRUE,ISNUMBER(SEARCH(keyword3,M7253)),0))</f>
        <v>Arm</v>
      </c>
      <c r="Q7253" s="5" t="str">
        <f t="array" ref="Q7253">INDEX(category1,MATCH(TRUE,ISNUMBER(SEARCH(keyword1,M7253)),0))</f>
        <v>Breaks and Fractures</v>
      </c>
    </row>
    <row r="7254" spans="1:17" x14ac:dyDescent="0.25">
      <c r="A7254">
        <v>162</v>
      </c>
      <c r="B7254" s="5" t="s">
        <v>11130</v>
      </c>
      <c r="C7254" s="6">
        <v>1890</v>
      </c>
      <c r="D7254" s="4">
        <v>3</v>
      </c>
      <c r="E7254">
        <v>354</v>
      </c>
      <c r="G7254" s="5" t="s">
        <v>18</v>
      </c>
      <c r="H7254" s="5" t="s">
        <v>19</v>
      </c>
      <c r="I7254" s="5" t="s">
        <v>16278</v>
      </c>
      <c r="J7254" t="s">
        <v>16279</v>
      </c>
      <c r="K7254" s="5" t="s">
        <v>16280</v>
      </c>
      <c r="L7254" s="5" t="s">
        <v>14423</v>
      </c>
      <c r="M7254" s="5" t="str">
        <f t="shared" si="113"/>
        <v>Bruised thigh. Injured.  Fall of rock.</v>
      </c>
      <c r="O7254" s="5" t="str">
        <f t="array" ref="O7254">INDEX(category2,MATCH(TRUE,ISNUMBER(SEARCH(keyword2,M7254)),0))</f>
        <v>Injured</v>
      </c>
      <c r="P7254" s="5" t="str">
        <f t="array" ref="P7254">INDEX(category3,MATCH(TRUE,ISNUMBER(SEARCH(keyword3,M7254)),0))</f>
        <v>Leg</v>
      </c>
      <c r="Q7254" s="5" t="str">
        <f t="array" ref="Q7254">INDEX(category1,MATCH(TRUE,ISNUMBER(SEARCH(keyword1,M7254)),0))</f>
        <v xml:space="preserve">Bruises </v>
      </c>
    </row>
    <row r="7255" spans="1:17" x14ac:dyDescent="0.25">
      <c r="A7255">
        <v>163</v>
      </c>
      <c r="B7255" s="5" t="s">
        <v>16281</v>
      </c>
      <c r="C7255" s="6">
        <v>1885</v>
      </c>
      <c r="D7255" s="4">
        <v>3</v>
      </c>
      <c r="E7255">
        <v>87</v>
      </c>
      <c r="G7255" s="5" t="s">
        <v>2657</v>
      </c>
      <c r="H7255" s="5" t="s">
        <v>2658</v>
      </c>
      <c r="I7255" s="5" t="s">
        <v>16282</v>
      </c>
      <c r="J7255" t="s">
        <v>15256</v>
      </c>
      <c r="K7255" s="5" t="s">
        <v>16283</v>
      </c>
      <c r="L7255" s="5" t="s">
        <v>16284</v>
      </c>
      <c r="M7255" s="5" t="str">
        <f t="shared" si="113"/>
        <v>Fingers and toes bruised. Injured.  Caught in cog-wheels of engine.</v>
      </c>
      <c r="O7255" s="5" t="str">
        <f t="array" ref="O7255">INDEX(category2,MATCH(TRUE,ISNUMBER(SEARCH(keyword2,M7255)),0))</f>
        <v>Injured</v>
      </c>
      <c r="P7255" s="5" t="str">
        <f t="array" ref="P7255">INDEX(category3,MATCH(TRUE,ISNUMBER(SEARCH(keyword3,M7255)),0))</f>
        <v>Hand</v>
      </c>
      <c r="Q7255" s="5" t="str">
        <f t="array" ref="Q7255">INDEX(category1,MATCH(TRUE,ISNUMBER(SEARCH(keyword1,M7255)),0))</f>
        <v xml:space="preserve">Bruises </v>
      </c>
    </row>
    <row r="7256" spans="1:17" x14ac:dyDescent="0.25">
      <c r="A7256">
        <v>164</v>
      </c>
      <c r="B7256" s="5" t="s">
        <v>16285</v>
      </c>
      <c r="C7256" s="6">
        <v>1885</v>
      </c>
      <c r="D7256" s="4">
        <v>3</v>
      </c>
      <c r="E7256">
        <v>86</v>
      </c>
      <c r="G7256" s="5" t="s">
        <v>18</v>
      </c>
      <c r="H7256" s="5" t="s">
        <v>19</v>
      </c>
      <c r="I7256" s="5" t="s">
        <v>16286</v>
      </c>
      <c r="J7256" t="s">
        <v>16287</v>
      </c>
      <c r="K7256" s="5" t="s">
        <v>14665</v>
      </c>
      <c r="L7256" s="5" t="s">
        <v>16288</v>
      </c>
      <c r="M7256" s="5" t="str">
        <f t="shared" si="113"/>
        <v>Severe bruises. Injured.  Shaft accident, owing to the objectionable practice of travelling while the truck is in motion.</v>
      </c>
      <c r="O7256" s="5" t="str">
        <f t="array" ref="O7256">INDEX(category2,MATCH(TRUE,ISNUMBER(SEARCH(keyword2,M7256)),0))</f>
        <v>Injured</v>
      </c>
      <c r="P7256" s="5" t="s">
        <v>20370</v>
      </c>
      <c r="Q7256" s="5" t="str">
        <f t="array" ref="Q7256">INDEX(category1,MATCH(TRUE,ISNUMBER(SEARCH(keyword1,M7256)),0))</f>
        <v xml:space="preserve">Bruises </v>
      </c>
    </row>
    <row r="7257" spans="1:17" x14ac:dyDescent="0.25">
      <c r="A7257">
        <v>165</v>
      </c>
      <c r="B7257" s="5" t="s">
        <v>16285</v>
      </c>
      <c r="C7257" s="6">
        <v>1891</v>
      </c>
      <c r="D7257" s="4">
        <v>4</v>
      </c>
      <c r="E7257">
        <v>341</v>
      </c>
      <c r="G7257" s="5" t="s">
        <v>2657</v>
      </c>
      <c r="H7257" s="5" t="s">
        <v>2658</v>
      </c>
      <c r="I7257" s="5" t="s">
        <v>15050</v>
      </c>
      <c r="J7257" t="s">
        <v>15051</v>
      </c>
      <c r="K7257" s="5" t="s">
        <v>14237</v>
      </c>
      <c r="L7257" s="5" t="s">
        <v>16289</v>
      </c>
      <c r="M7257" s="5" t="str">
        <f t="shared" si="113"/>
        <v>Bruises. Injured. Fall of stone.</v>
      </c>
      <c r="O7257" s="5" t="str">
        <f t="array" ref="O7257">INDEX(category2,MATCH(TRUE,ISNUMBER(SEARCH(keyword2,M7257)),0))</f>
        <v>Injured</v>
      </c>
      <c r="P7257" s="5" t="s">
        <v>20370</v>
      </c>
      <c r="Q7257" s="5" t="str">
        <f t="array" ref="Q7257">INDEX(category1,MATCH(TRUE,ISNUMBER(SEARCH(keyword1,M7257)),0))</f>
        <v xml:space="preserve">Bruises </v>
      </c>
    </row>
    <row r="7258" spans="1:17" x14ac:dyDescent="0.25">
      <c r="A7258">
        <v>166</v>
      </c>
      <c r="B7258" s="5" t="s">
        <v>16290</v>
      </c>
      <c r="C7258" s="6">
        <v>1892</v>
      </c>
      <c r="D7258" s="4">
        <v>4</v>
      </c>
      <c r="E7258">
        <v>318</v>
      </c>
      <c r="G7258" s="5" t="s">
        <v>2657</v>
      </c>
      <c r="H7258" s="5" t="s">
        <v>2658</v>
      </c>
      <c r="I7258" s="5" t="s">
        <v>16291</v>
      </c>
      <c r="J7258" t="s">
        <v>16292</v>
      </c>
      <c r="K7258" s="5" t="s">
        <v>16293</v>
      </c>
      <c r="L7258" s="5" t="s">
        <v>16294</v>
      </c>
      <c r="M7258" s="5" t="str">
        <f t="shared" si="113"/>
        <v>Face wounds. Injured.  Windlass slipped.</v>
      </c>
      <c r="O7258" s="5" t="str">
        <f t="array" ref="O7258">INDEX(category2,MATCH(TRUE,ISNUMBER(SEARCH(keyword2,M7258)),0))</f>
        <v>Injured</v>
      </c>
      <c r="P7258" s="5" t="str">
        <f t="array" ref="P7258">INDEX(category3,MATCH(TRUE,ISNUMBER(SEARCH(keyword3,M7258)),0))</f>
        <v>Head</v>
      </c>
      <c r="Q7258" s="5" t="str">
        <f t="array" ref="Q7258">INDEX(category1,MATCH(TRUE,ISNUMBER(SEARCH(keyword1,M7258)),0))</f>
        <v>Cuts and Wounds</v>
      </c>
    </row>
    <row r="7259" spans="1:17" x14ac:dyDescent="0.25">
      <c r="A7259">
        <v>167</v>
      </c>
      <c r="B7259" s="5" t="s">
        <v>14483</v>
      </c>
      <c r="C7259" s="6">
        <v>1892</v>
      </c>
      <c r="D7259" s="4">
        <v>4</v>
      </c>
      <c r="E7259">
        <v>316</v>
      </c>
      <c r="G7259" s="5" t="s">
        <v>2657</v>
      </c>
      <c r="H7259" s="5" t="s">
        <v>2658</v>
      </c>
      <c r="I7259" s="5" t="s">
        <v>16295</v>
      </c>
      <c r="J7259" t="s">
        <v>16296</v>
      </c>
      <c r="K7259" s="5" t="s">
        <v>14991</v>
      </c>
      <c r="L7259" s="5" t="s">
        <v>16297</v>
      </c>
      <c r="M7259" s="5" t="str">
        <f t="shared" si="113"/>
        <v>Broken thigh. Injured .Put foot into sling before horse was hung onto the whip rope, and fell down the shaft.</v>
      </c>
      <c r="N7259" s="5" t="s">
        <v>16299</v>
      </c>
      <c r="O7259" s="5" t="str">
        <f t="array" ref="O7259">INDEX(category2,MATCH(TRUE,ISNUMBER(SEARCH(keyword2,M7259)),0))</f>
        <v>Injured</v>
      </c>
      <c r="P7259" s="5" t="str">
        <f t="array" ref="P7259">INDEX(category3,MATCH(TRUE,ISNUMBER(SEARCH(keyword3,M7259)),0))</f>
        <v>Leg</v>
      </c>
      <c r="Q7259" s="5" t="str">
        <f t="array" ref="Q7259">INDEX(category1,MATCH(TRUE,ISNUMBER(SEARCH(keyword1,M7259)),0))</f>
        <v>Falls</v>
      </c>
    </row>
    <row r="7260" spans="1:17" x14ac:dyDescent="0.25">
      <c r="A7260">
        <v>168</v>
      </c>
      <c r="B7260" s="5" t="s">
        <v>16300</v>
      </c>
      <c r="C7260" s="6">
        <v>1887</v>
      </c>
      <c r="D7260" s="4">
        <v>3</v>
      </c>
      <c r="E7260">
        <v>931</v>
      </c>
      <c r="G7260" s="5" t="s">
        <v>18</v>
      </c>
      <c r="H7260" s="5" t="s">
        <v>19</v>
      </c>
      <c r="I7260" s="5" t="s">
        <v>895</v>
      </c>
      <c r="J7260" t="s">
        <v>8376</v>
      </c>
      <c r="K7260" s="5" t="s">
        <v>16301</v>
      </c>
      <c r="L7260" s="5" t="s">
        <v>16302</v>
      </c>
      <c r="M7260" s="5" t="str">
        <f t="shared" si="113"/>
        <v>Wounded thigh. Injured.  Underlie shaft accident.</v>
      </c>
      <c r="O7260" s="5" t="str">
        <f t="array" ref="O7260">INDEX(category2,MATCH(TRUE,ISNUMBER(SEARCH(keyword2,M7260)),0))</f>
        <v>Injured</v>
      </c>
      <c r="P7260" s="5" t="str">
        <f t="array" ref="P7260">INDEX(category3,MATCH(TRUE,ISNUMBER(SEARCH(keyword3,M7260)),0))</f>
        <v>Leg</v>
      </c>
      <c r="Q7260" s="5" t="str">
        <f t="array" ref="Q7260">INDEX(category1,MATCH(TRUE,ISNUMBER(SEARCH(keyword1,M7260)),0))</f>
        <v>Cuts and Wounds</v>
      </c>
    </row>
    <row r="7261" spans="1:17" x14ac:dyDescent="0.25">
      <c r="A7261">
        <v>169</v>
      </c>
      <c r="B7261" s="5" t="s">
        <v>16303</v>
      </c>
      <c r="C7261" s="6">
        <v>1883</v>
      </c>
      <c r="D7261" s="4">
        <v>1</v>
      </c>
      <c r="E7261">
        <v>531</v>
      </c>
      <c r="G7261" s="5" t="s">
        <v>18</v>
      </c>
      <c r="H7261" s="5" t="s">
        <v>19</v>
      </c>
      <c r="I7261" s="5" t="s">
        <v>16304</v>
      </c>
      <c r="J7261" t="s">
        <v>16305</v>
      </c>
      <c r="K7261" s="5" t="s">
        <v>14415</v>
      </c>
      <c r="L7261" s="5" t="s">
        <v>16306</v>
      </c>
      <c r="M7261" s="5" t="str">
        <f t="shared" si="113"/>
        <v>Bruised. Killed.  Fell down an underlie 120 feet and was killed</v>
      </c>
      <c r="O7261" s="5" t="str">
        <f t="array" ref="O7261">INDEX(category2,MATCH(TRUE,ISNUMBER(SEARCH(keyword2,M7261)),0))</f>
        <v>Dead</v>
      </c>
      <c r="P7261" s="5" t="s">
        <v>20370</v>
      </c>
      <c r="Q7261" s="5" t="str">
        <f t="array" ref="Q7261">INDEX(category1,MATCH(TRUE,ISNUMBER(SEARCH(keyword1,M7261)),0))</f>
        <v xml:space="preserve">Bruises </v>
      </c>
    </row>
    <row r="7262" spans="1:17" x14ac:dyDescent="0.25">
      <c r="A7262">
        <v>170</v>
      </c>
      <c r="B7262" s="5" t="s">
        <v>16307</v>
      </c>
      <c r="C7262" s="6">
        <v>1892</v>
      </c>
      <c r="D7262" s="4">
        <v>4</v>
      </c>
      <c r="E7262">
        <v>317</v>
      </c>
      <c r="G7262" s="5" t="s">
        <v>15720</v>
      </c>
      <c r="H7262" s="5" t="s">
        <v>15721</v>
      </c>
      <c r="I7262" s="5" t="s">
        <v>16308</v>
      </c>
      <c r="J7262" t="s">
        <v>15723</v>
      </c>
      <c r="K7262" s="5" t="s">
        <v>16309</v>
      </c>
      <c r="L7262" s="5" t="s">
        <v>16310</v>
      </c>
      <c r="M7262" s="5" t="str">
        <f t="shared" si="113"/>
        <v>Injured spine. Injured.  Scale of ground fell.</v>
      </c>
      <c r="O7262" s="5" t="str">
        <f t="array" ref="O7262">INDEX(category2,MATCH(TRUE,ISNUMBER(SEARCH(keyword2,M7262)),0))</f>
        <v>Injured</v>
      </c>
      <c r="P7262" s="5" t="str">
        <f t="array" ref="P7262">INDEX(category3,MATCH(TRUE,ISNUMBER(SEARCH(keyword3,M7262)),0))</f>
        <v>Back</v>
      </c>
      <c r="Q7262" s="5" t="str">
        <f t="array" ref="Q7262">INDEX(category1,MATCH(TRUE,ISNUMBER(SEARCH(keyword1,M7262)),0))</f>
        <v>Falls</v>
      </c>
    </row>
    <row r="7263" spans="1:17" x14ac:dyDescent="0.25">
      <c r="A7263">
        <v>171</v>
      </c>
      <c r="B7263" s="5" t="s">
        <v>16311</v>
      </c>
      <c r="C7263" s="6">
        <v>1888</v>
      </c>
      <c r="D7263" s="4">
        <v>3</v>
      </c>
      <c r="E7263">
        <v>471</v>
      </c>
      <c r="G7263" s="5" t="s">
        <v>4968</v>
      </c>
      <c r="H7263" s="5" t="s">
        <v>4969</v>
      </c>
      <c r="I7263" s="5" t="s">
        <v>15788</v>
      </c>
      <c r="J7263" t="s">
        <v>15341</v>
      </c>
      <c r="K7263" s="5" t="s">
        <v>16312</v>
      </c>
      <c r="L7263" s="5" t="s">
        <v>16313</v>
      </c>
      <c r="M7263" s="5" t="str">
        <f t="shared" si="113"/>
        <v>Slight hurt to leg. Injured.  Caused by another man getting on chain to ride in front of truck.</v>
      </c>
      <c r="O7263" s="5" t="str">
        <f t="array" ref="O7263">INDEX(category2,MATCH(TRUE,ISNUMBER(SEARCH(keyword2,M7263)),0))</f>
        <v>Injured</v>
      </c>
      <c r="P7263" s="5" t="str">
        <f t="array" ref="P7263">INDEX(category3,MATCH(TRUE,ISNUMBER(SEARCH(keyword3,M7263)),0))</f>
        <v>Leg</v>
      </c>
      <c r="Q7263" s="5" t="s">
        <v>20370</v>
      </c>
    </row>
    <row r="7264" spans="1:17" x14ac:dyDescent="0.25">
      <c r="A7264">
        <v>172</v>
      </c>
      <c r="B7264" s="5" t="s">
        <v>80</v>
      </c>
      <c r="C7264" s="6">
        <v>1891</v>
      </c>
      <c r="D7264" s="4">
        <v>4</v>
      </c>
      <c r="E7264">
        <v>342</v>
      </c>
      <c r="G7264" s="5" t="s">
        <v>2657</v>
      </c>
      <c r="H7264" s="5" t="s">
        <v>2658</v>
      </c>
      <c r="I7264" s="5" t="s">
        <v>16314</v>
      </c>
      <c r="J7264" t="s">
        <v>9163</v>
      </c>
      <c r="K7264" s="5" t="s">
        <v>16315</v>
      </c>
      <c r="L7264" s="5" t="s">
        <v>16316</v>
      </c>
      <c r="M7264" s="5" t="str">
        <f t="shared" si="113"/>
        <v>Cuts on face. Injured.  Accidental explosion of dynamite.</v>
      </c>
      <c r="O7264" s="5" t="str">
        <f t="array" ref="O7264">INDEX(category2,MATCH(TRUE,ISNUMBER(SEARCH(keyword2,M7264)),0))</f>
        <v>Injured</v>
      </c>
      <c r="P7264" s="5" t="str">
        <f t="array" ref="P7264">INDEX(category3,MATCH(TRUE,ISNUMBER(SEARCH(keyword3,M7264)),0))</f>
        <v>Head</v>
      </c>
      <c r="Q7264" s="5" t="str">
        <f t="array" ref="Q7264">INDEX(category1,MATCH(TRUE,ISNUMBER(SEARCH(keyword1,M7264)),0))</f>
        <v>Cuts and Wounds</v>
      </c>
    </row>
    <row r="7265" spans="1:17" x14ac:dyDescent="0.25">
      <c r="A7265">
        <v>173</v>
      </c>
      <c r="B7265" s="5" t="s">
        <v>16317</v>
      </c>
      <c r="C7265" s="6">
        <v>1883</v>
      </c>
      <c r="D7265" s="4">
        <v>1</v>
      </c>
      <c r="E7265">
        <v>531</v>
      </c>
      <c r="G7265" s="5" t="s">
        <v>920</v>
      </c>
      <c r="H7265" s="5" t="s">
        <v>921</v>
      </c>
      <c r="I7265" s="5" t="s">
        <v>16318</v>
      </c>
      <c r="J7265" t="s">
        <v>16319</v>
      </c>
      <c r="K7265" s="5" t="s">
        <v>14242</v>
      </c>
      <c r="L7265" s="5" t="s">
        <v>16320</v>
      </c>
      <c r="M7265" s="5" t="str">
        <f t="shared" si="113"/>
        <v>Severely shaken. Injured. The ladder broke, by which he fell 25 feet.</v>
      </c>
      <c r="O7265" s="5" t="str">
        <f t="array" ref="O7265">INDEX(category2,MATCH(TRUE,ISNUMBER(SEARCH(keyword2,M7265)),0))</f>
        <v>Injured</v>
      </c>
      <c r="P7265" s="5" t="s">
        <v>20370</v>
      </c>
      <c r="Q7265" s="5" t="str">
        <f t="array" ref="Q7265">INDEX(category1,MATCH(TRUE,ISNUMBER(SEARCH(keyword1,M7265)),0))</f>
        <v>Falls</v>
      </c>
    </row>
    <row r="7266" spans="1:17" x14ac:dyDescent="0.25">
      <c r="A7266">
        <v>174</v>
      </c>
      <c r="B7266" s="5" t="s">
        <v>16321</v>
      </c>
      <c r="C7266" s="6">
        <v>1887</v>
      </c>
      <c r="D7266" s="4">
        <v>3</v>
      </c>
      <c r="E7266">
        <v>930</v>
      </c>
      <c r="G7266" s="5" t="s">
        <v>18</v>
      </c>
      <c r="H7266" s="5" t="s">
        <v>19</v>
      </c>
      <c r="I7266" s="5" t="s">
        <v>16322</v>
      </c>
      <c r="J7266" t="s">
        <v>16323</v>
      </c>
      <c r="K7266" s="5" t="s">
        <v>16324</v>
      </c>
      <c r="L7266" s="5" t="s">
        <v>16325</v>
      </c>
      <c r="M7266" s="5" t="str">
        <f t="shared" si="113"/>
        <v>Broken thigh and other injuries. Injured.  Fall of rock in sinking through old ground.</v>
      </c>
      <c r="O7266" s="5" t="str">
        <f t="array" ref="O7266">INDEX(category2,MATCH(TRUE,ISNUMBER(SEARCH(keyword2,M7266)),0))</f>
        <v>Injured</v>
      </c>
      <c r="P7266" s="5" t="str">
        <f t="array" ref="P7266">INDEX(category3,MATCH(TRUE,ISNUMBER(SEARCH(keyword3,M7266)),0))</f>
        <v>Leg</v>
      </c>
      <c r="Q7266" s="5" t="str">
        <f t="array" ref="Q7266">INDEX(category1,MATCH(TRUE,ISNUMBER(SEARCH(keyword1,M7266)),0))</f>
        <v>Falls</v>
      </c>
    </row>
    <row r="7267" spans="1:17" x14ac:dyDescent="0.25">
      <c r="A7267">
        <v>175</v>
      </c>
      <c r="B7267" s="5" t="s">
        <v>16326</v>
      </c>
      <c r="C7267" s="6">
        <v>1886</v>
      </c>
      <c r="D7267" s="4">
        <v>3</v>
      </c>
      <c r="E7267">
        <v>76</v>
      </c>
      <c r="G7267" s="5" t="s">
        <v>68</v>
      </c>
      <c r="H7267" s="5" t="s">
        <v>69</v>
      </c>
      <c r="I7267" s="5" t="s">
        <v>8554</v>
      </c>
      <c r="J7267" t="s">
        <v>5430</v>
      </c>
      <c r="K7267" s="5" t="s">
        <v>16327</v>
      </c>
      <c r="L7267" s="5" t="s">
        <v>15962</v>
      </c>
      <c r="M7267" s="5" t="str">
        <f t="shared" si="113"/>
        <v>Thigh broken. Injured.  Fall of coal.</v>
      </c>
      <c r="O7267" s="5" t="str">
        <f t="array" ref="O7267">INDEX(category2,MATCH(TRUE,ISNUMBER(SEARCH(keyword2,M7267)),0))</f>
        <v>Injured</v>
      </c>
      <c r="P7267" s="5" t="str">
        <f t="array" ref="P7267">INDEX(category3,MATCH(TRUE,ISNUMBER(SEARCH(keyword3,M7267)),0))</f>
        <v>Leg</v>
      </c>
      <c r="Q7267" s="5" t="str">
        <f t="array" ref="Q7267">INDEX(category1,MATCH(TRUE,ISNUMBER(SEARCH(keyword1,M7267)),0))</f>
        <v>Falls</v>
      </c>
    </row>
    <row r="7268" spans="1:17" x14ac:dyDescent="0.25">
      <c r="A7268">
        <v>176</v>
      </c>
      <c r="B7268" s="5" t="s">
        <v>16328</v>
      </c>
      <c r="C7268" s="6">
        <v>1883</v>
      </c>
      <c r="D7268" s="4">
        <v>1</v>
      </c>
      <c r="E7268">
        <v>531</v>
      </c>
      <c r="G7268" s="5" t="s">
        <v>18</v>
      </c>
      <c r="H7268" s="5" t="s">
        <v>19</v>
      </c>
      <c r="I7268" s="5" t="s">
        <v>2679</v>
      </c>
      <c r="J7268" t="s">
        <v>1668</v>
      </c>
      <c r="K7268" s="5" t="s">
        <v>16329</v>
      </c>
      <c r="L7268" s="5" t="s">
        <v>16330</v>
      </c>
      <c r="M7268" s="5" t="str">
        <f t="shared" si="113"/>
        <v>Killed by fall of rock. Killed. Several thousand tons of the reef fell, killing two, whilst several others narrowly escaped.</v>
      </c>
      <c r="O7268" s="5" t="str">
        <f t="array" ref="O7268">INDEX(category2,MATCH(TRUE,ISNUMBER(SEARCH(keyword2,M7268)),0))</f>
        <v>Dead</v>
      </c>
      <c r="P7268" s="5" t="s">
        <v>20370</v>
      </c>
      <c r="Q7268" s="5" t="str">
        <f t="array" ref="Q7268">INDEX(category1,MATCH(TRUE,ISNUMBER(SEARCH(keyword1,M7268)),0))</f>
        <v>Falls</v>
      </c>
    </row>
    <row r="7269" spans="1:17" x14ac:dyDescent="0.25">
      <c r="A7269">
        <v>177</v>
      </c>
      <c r="B7269" s="5" t="s">
        <v>16331</v>
      </c>
      <c r="C7269" s="6">
        <v>1887</v>
      </c>
      <c r="D7269" s="4">
        <v>3</v>
      </c>
      <c r="E7269">
        <v>931</v>
      </c>
      <c r="G7269" s="5" t="s">
        <v>18</v>
      </c>
      <c r="H7269" s="5" t="s">
        <v>19</v>
      </c>
      <c r="I7269" s="5" t="s">
        <v>895</v>
      </c>
      <c r="J7269" t="s">
        <v>8376</v>
      </c>
      <c r="K7269" s="5" t="s">
        <v>16332</v>
      </c>
      <c r="L7269" s="5" t="s">
        <v>14423</v>
      </c>
      <c r="M7269" s="5" t="str">
        <f t="shared" si="113"/>
        <v>Severe wound only. Injured.  Fall of rock.</v>
      </c>
      <c r="N7269" s="5" t="s">
        <v>16333</v>
      </c>
      <c r="O7269" s="5" t="str">
        <f t="array" ref="O7269">INDEX(category2,MATCH(TRUE,ISNUMBER(SEARCH(keyword2,M7269)),0))</f>
        <v>Injured</v>
      </c>
      <c r="P7269" s="5" t="s">
        <v>20370</v>
      </c>
      <c r="Q7269" s="5" t="str">
        <f t="array" ref="Q7269">INDEX(category1,MATCH(TRUE,ISNUMBER(SEARCH(keyword1,M7269)),0))</f>
        <v>Cuts and Wounds</v>
      </c>
    </row>
    <row r="7270" spans="1:17" x14ac:dyDescent="0.25">
      <c r="A7270">
        <v>178</v>
      </c>
      <c r="B7270" s="5" t="s">
        <v>16334</v>
      </c>
      <c r="C7270" s="6">
        <v>1883</v>
      </c>
      <c r="D7270" s="4">
        <v>1</v>
      </c>
      <c r="E7270">
        <v>531</v>
      </c>
      <c r="G7270" s="5" t="s">
        <v>18</v>
      </c>
      <c r="H7270" s="5" t="s">
        <v>19</v>
      </c>
      <c r="I7270" s="5" t="s">
        <v>2679</v>
      </c>
      <c r="J7270" t="s">
        <v>1668</v>
      </c>
      <c r="K7270" s="5" t="s">
        <v>15813</v>
      </c>
      <c r="L7270" s="5" t="s">
        <v>16335</v>
      </c>
      <c r="M7270" s="5" t="str">
        <f t="shared" si="113"/>
        <v>Arm broken. Injured. A piece of the reef- a few pounds weight- fell while Erickson was clearing the pass, and broke his arm.</v>
      </c>
      <c r="O7270" s="5" t="str">
        <f t="array" ref="O7270">INDEX(category2,MATCH(TRUE,ISNUMBER(SEARCH(keyword2,M7270)),0))</f>
        <v>Injured</v>
      </c>
      <c r="P7270" s="5" t="str">
        <f t="array" ref="P7270">INDEX(category3,MATCH(TRUE,ISNUMBER(SEARCH(keyword3,M7270)),0))</f>
        <v>Arm</v>
      </c>
      <c r="Q7270" s="5" t="str">
        <f t="array" ref="Q7270">INDEX(category1,MATCH(TRUE,ISNUMBER(SEARCH(keyword1,M7270)),0))</f>
        <v>Falls</v>
      </c>
    </row>
    <row r="7271" spans="1:17" x14ac:dyDescent="0.25">
      <c r="A7271">
        <v>179</v>
      </c>
      <c r="B7271" s="5" t="s">
        <v>16336</v>
      </c>
      <c r="C7271" s="6">
        <v>1890</v>
      </c>
      <c r="D7271" s="4">
        <v>3</v>
      </c>
      <c r="E7271">
        <v>353</v>
      </c>
      <c r="G7271" s="5" t="s">
        <v>68</v>
      </c>
      <c r="H7271" s="5" t="s">
        <v>69</v>
      </c>
      <c r="I7271" s="5" t="s">
        <v>6860</v>
      </c>
      <c r="J7271" t="s">
        <v>119</v>
      </c>
      <c r="K7271" s="5" t="s">
        <v>14070</v>
      </c>
      <c r="L7271" s="5" t="s">
        <v>16337</v>
      </c>
      <c r="M7271" s="5" t="str">
        <f t="shared" si="113"/>
        <v>Scalp wound. Injured, Fall of coal.</v>
      </c>
      <c r="O7271" s="5" t="str">
        <f t="array" ref="O7271">INDEX(category2,MATCH(TRUE,ISNUMBER(SEARCH(keyword2,M7271)),0))</f>
        <v>Injured</v>
      </c>
      <c r="P7271" s="5" t="str">
        <f t="array" ref="P7271">INDEX(category3,MATCH(TRUE,ISNUMBER(SEARCH(keyword3,M7271)),0))</f>
        <v>Head</v>
      </c>
      <c r="Q7271" s="5" t="str">
        <f t="array" ref="Q7271">INDEX(category1,MATCH(TRUE,ISNUMBER(SEARCH(keyword1,M7271)),0))</f>
        <v>Cuts and Wounds</v>
      </c>
    </row>
    <row r="7272" spans="1:17" x14ac:dyDescent="0.25">
      <c r="A7272">
        <v>180</v>
      </c>
      <c r="B7272" s="5" t="s">
        <v>5700</v>
      </c>
      <c r="C7272" s="6">
        <v>1890</v>
      </c>
      <c r="D7272" s="4">
        <v>3</v>
      </c>
      <c r="E7272">
        <v>355</v>
      </c>
      <c r="G7272" s="5" t="s">
        <v>2657</v>
      </c>
      <c r="H7272" s="5" t="s">
        <v>2658</v>
      </c>
      <c r="I7272" s="5" t="s">
        <v>16338</v>
      </c>
      <c r="J7272" t="s">
        <v>16339</v>
      </c>
      <c r="K7272" s="5" t="s">
        <v>14077</v>
      </c>
      <c r="L7272" s="5" t="s">
        <v>14423</v>
      </c>
      <c r="M7272" s="5" t="str">
        <f t="shared" si="113"/>
        <v>Leg broken. Injured.  Fall of rock.</v>
      </c>
      <c r="N7272" s="5" t="s">
        <v>16340</v>
      </c>
      <c r="O7272" s="5" t="str">
        <f t="array" ref="O7272">INDEX(category2,MATCH(TRUE,ISNUMBER(SEARCH(keyword2,M7272)),0))</f>
        <v>Injured</v>
      </c>
      <c r="P7272" s="5" t="str">
        <f t="array" ref="P7272">INDEX(category3,MATCH(TRUE,ISNUMBER(SEARCH(keyword3,M7272)),0))</f>
        <v>Leg</v>
      </c>
      <c r="Q7272" s="5" t="str">
        <f t="array" ref="Q7272">INDEX(category1,MATCH(TRUE,ISNUMBER(SEARCH(keyword1,M7272)),0))</f>
        <v>Falls</v>
      </c>
    </row>
    <row r="7273" spans="1:17" x14ac:dyDescent="0.25">
      <c r="A7273">
        <v>181</v>
      </c>
      <c r="B7273" s="5" t="s">
        <v>16341</v>
      </c>
      <c r="C7273" s="6">
        <v>1884</v>
      </c>
      <c r="D7273" s="4">
        <v>3</v>
      </c>
      <c r="E7273">
        <v>233</v>
      </c>
      <c r="G7273" s="5" t="s">
        <v>68</v>
      </c>
      <c r="H7273" s="5" t="s">
        <v>69</v>
      </c>
      <c r="I7273" s="5" t="s">
        <v>8554</v>
      </c>
      <c r="J7273" t="s">
        <v>5430</v>
      </c>
      <c r="K7273" s="5" t="s">
        <v>16342</v>
      </c>
      <c r="L7273" s="5" t="s">
        <v>16343</v>
      </c>
      <c r="M7273" s="5" t="str">
        <f t="shared" si="113"/>
        <v>Head crushed - killed. Killed. Fall of top coal after he had knocked out the props.</v>
      </c>
      <c r="O7273" s="5" t="str">
        <f t="array" ref="O7273">INDEX(category2,MATCH(TRUE,ISNUMBER(SEARCH(keyword2,M7273)),0))</f>
        <v>Dead</v>
      </c>
      <c r="P7273" s="5" t="str">
        <f t="array" ref="P7273">INDEX(category3,MATCH(TRUE,ISNUMBER(SEARCH(keyword3,M7273)),0))</f>
        <v>Head</v>
      </c>
      <c r="Q7273" s="5" t="str">
        <f t="array" ref="Q7273">INDEX(category1,MATCH(TRUE,ISNUMBER(SEARCH(keyword1,M7273)),0))</f>
        <v>Smashed/Crushed</v>
      </c>
    </row>
    <row r="7274" spans="1:17" x14ac:dyDescent="0.25">
      <c r="A7274">
        <v>182</v>
      </c>
      <c r="B7274" s="5" t="s">
        <v>16344</v>
      </c>
      <c r="C7274" s="6">
        <v>1890</v>
      </c>
      <c r="D7274" s="4">
        <v>3</v>
      </c>
      <c r="E7274">
        <v>353</v>
      </c>
      <c r="G7274" s="5" t="s">
        <v>18</v>
      </c>
      <c r="H7274" s="5" t="s">
        <v>19</v>
      </c>
      <c r="I7274" s="5" t="s">
        <v>16345</v>
      </c>
      <c r="J7274" t="s">
        <v>11159</v>
      </c>
      <c r="K7274" s="5" t="s">
        <v>14665</v>
      </c>
      <c r="L7274" s="5" t="s">
        <v>16346</v>
      </c>
      <c r="M7274" s="5" t="str">
        <f t="shared" si="113"/>
        <v>Severe bruises. Injured. Machinery in motion, sufferer wearing loose dress.</v>
      </c>
      <c r="O7274" s="5" t="str">
        <f t="array" ref="O7274">INDEX(category2,MATCH(TRUE,ISNUMBER(SEARCH(keyword2,M7274)),0))</f>
        <v>Injured</v>
      </c>
      <c r="P7274" s="5" t="s">
        <v>20370</v>
      </c>
      <c r="Q7274" s="5" t="str">
        <f t="array" ref="Q7274">INDEX(category1,MATCH(TRUE,ISNUMBER(SEARCH(keyword1,M7274)),0))</f>
        <v xml:space="preserve">Bruises </v>
      </c>
    </row>
    <row r="7275" spans="1:17" x14ac:dyDescent="0.25">
      <c r="A7275">
        <v>183</v>
      </c>
      <c r="B7275" s="5" t="s">
        <v>16347</v>
      </c>
      <c r="C7275" s="6">
        <v>1886</v>
      </c>
      <c r="D7275" s="4">
        <v>3</v>
      </c>
      <c r="E7275">
        <v>76</v>
      </c>
      <c r="G7275" s="5" t="s">
        <v>2657</v>
      </c>
      <c r="H7275" s="5" t="s">
        <v>2658</v>
      </c>
      <c r="I7275" s="5" t="s">
        <v>16348</v>
      </c>
      <c r="J7275" t="s">
        <v>15998</v>
      </c>
      <c r="K7275" s="5" t="s">
        <v>16349</v>
      </c>
      <c r="L7275" s="5" t="s">
        <v>16350</v>
      </c>
      <c r="M7275" s="5" t="str">
        <f t="shared" si="113"/>
        <v>Lacerated arm. Injured.  Caught by signal wire whilst ascending from shot.</v>
      </c>
      <c r="N7275" s="5" t="s">
        <v>16352</v>
      </c>
      <c r="O7275" s="5" t="str">
        <f t="array" ref="O7275">INDEX(category2,MATCH(TRUE,ISNUMBER(SEARCH(keyword2,M7275)),0))</f>
        <v>Injured</v>
      </c>
      <c r="P7275" s="5" t="str">
        <f t="array" ref="P7275">INDEX(category3,MATCH(TRUE,ISNUMBER(SEARCH(keyword3,M7275)),0))</f>
        <v>Arm</v>
      </c>
      <c r="Q7275" s="5" t="str">
        <f t="array" ref="Q7275">INDEX(category1,MATCH(TRUE,ISNUMBER(SEARCH(keyword1,M7275)),0))</f>
        <v>Cuts and Wounds</v>
      </c>
    </row>
    <row r="7276" spans="1:17" x14ac:dyDescent="0.25">
      <c r="A7276">
        <v>184</v>
      </c>
      <c r="B7276" s="5" t="s">
        <v>16353</v>
      </c>
      <c r="C7276" s="6">
        <v>1888</v>
      </c>
      <c r="D7276" s="4">
        <v>3</v>
      </c>
      <c r="E7276">
        <v>472</v>
      </c>
      <c r="G7276" s="5" t="s">
        <v>8284</v>
      </c>
      <c r="H7276" s="5" t="s">
        <v>8285</v>
      </c>
      <c r="I7276" s="5" t="s">
        <v>10362</v>
      </c>
      <c r="J7276" t="s">
        <v>11751</v>
      </c>
      <c r="K7276" s="5" t="s">
        <v>16354</v>
      </c>
      <c r="L7276" s="5" t="s">
        <v>16355</v>
      </c>
      <c r="M7276" s="5" t="str">
        <f t="shared" si="113"/>
        <v>Killed instantaneously. Killed.  Rope broke at rivet in the shoe when the bucket was near the top; sufferer working in shaft was struck by falling bucket.</v>
      </c>
      <c r="O7276" s="5" t="str">
        <f t="array" ref="O7276">INDEX(category2,MATCH(TRUE,ISNUMBER(SEARCH(keyword2,M7276)),0))</f>
        <v>Dead</v>
      </c>
      <c r="P7276" s="5" t="s">
        <v>20370</v>
      </c>
      <c r="Q7276" s="5" t="str">
        <f t="array" ref="Q7276">INDEX(category1,MATCH(TRUE,ISNUMBER(SEARCH(keyword1,M7276)),0))</f>
        <v>Falls</v>
      </c>
    </row>
    <row r="7277" spans="1:17" x14ac:dyDescent="0.25">
      <c r="A7277">
        <v>185</v>
      </c>
      <c r="B7277" s="5" t="s">
        <v>16356</v>
      </c>
      <c r="C7277" s="6">
        <v>1885</v>
      </c>
      <c r="D7277" s="4">
        <v>3</v>
      </c>
      <c r="E7277">
        <v>86</v>
      </c>
      <c r="G7277" s="5" t="s">
        <v>2657</v>
      </c>
      <c r="H7277" s="5" t="s">
        <v>2658</v>
      </c>
      <c r="I7277" s="5" t="s">
        <v>16357</v>
      </c>
      <c r="J7277" t="s">
        <v>12602</v>
      </c>
      <c r="K7277" s="5" t="s">
        <v>16358</v>
      </c>
      <c r="L7277" s="5" t="s">
        <v>16359</v>
      </c>
      <c r="M7277" s="5" t="str">
        <f t="shared" si="113"/>
        <v>Head cut, chest bruised. Injured.  Fell down a shaft when the worse with liquor.</v>
      </c>
      <c r="O7277" s="5" t="str">
        <f t="array" ref="O7277">INDEX(category2,MATCH(TRUE,ISNUMBER(SEARCH(keyword2,M7277)),0))</f>
        <v>Injured</v>
      </c>
      <c r="P7277" s="5" t="str">
        <f t="array" ref="P7277">INDEX(category3,MATCH(TRUE,ISNUMBER(SEARCH(keyword3,M7277)),0))</f>
        <v>Head</v>
      </c>
      <c r="Q7277" s="5" t="str">
        <f t="array" ref="Q7277">INDEX(category1,MATCH(TRUE,ISNUMBER(SEARCH(keyword1,M7277)),0))</f>
        <v xml:space="preserve">Bruises </v>
      </c>
    </row>
    <row r="7278" spans="1:17" x14ac:dyDescent="0.25">
      <c r="A7278">
        <v>186</v>
      </c>
      <c r="B7278" s="5" t="s">
        <v>16360</v>
      </c>
      <c r="C7278" s="6">
        <v>1890</v>
      </c>
      <c r="D7278" s="4">
        <v>3</v>
      </c>
      <c r="E7278">
        <v>354</v>
      </c>
      <c r="G7278" s="5" t="s">
        <v>68</v>
      </c>
      <c r="H7278" s="5" t="s">
        <v>69</v>
      </c>
      <c r="I7278" s="5" t="s">
        <v>13788</v>
      </c>
      <c r="J7278" t="s">
        <v>13789</v>
      </c>
      <c r="K7278" s="5" t="s">
        <v>16361</v>
      </c>
      <c r="L7278" s="5" t="s">
        <v>16362</v>
      </c>
      <c r="M7278" s="5" t="str">
        <f t="shared" si="113"/>
        <v>Sprained. Injured.  When twisting wagons.</v>
      </c>
      <c r="O7278" s="5" t="str">
        <f t="array" ref="O7278">INDEX(category2,MATCH(TRUE,ISNUMBER(SEARCH(keyword2,M7278)),0))</f>
        <v>Injured</v>
      </c>
      <c r="P7278" s="5" t="s">
        <v>20370</v>
      </c>
      <c r="Q7278" s="5" t="str">
        <f t="array" ref="Q7278">INDEX(category1,MATCH(TRUE,ISNUMBER(SEARCH(keyword1,M7278)),0))</f>
        <v>Sprains and strains</v>
      </c>
    </row>
    <row r="7279" spans="1:17" x14ac:dyDescent="0.25">
      <c r="A7279">
        <v>187</v>
      </c>
      <c r="B7279" s="5" t="s">
        <v>16363</v>
      </c>
      <c r="C7279" s="6">
        <v>1884</v>
      </c>
      <c r="D7279" s="4">
        <v>3</v>
      </c>
      <c r="E7279">
        <v>233</v>
      </c>
      <c r="G7279" s="5" t="s">
        <v>2657</v>
      </c>
      <c r="H7279" s="5" t="s">
        <v>2658</v>
      </c>
      <c r="I7279" s="5" t="s">
        <v>16364</v>
      </c>
      <c r="J7279" t="s">
        <v>16365</v>
      </c>
      <c r="K7279" s="5" t="s">
        <v>16366</v>
      </c>
      <c r="L7279" s="5" t="s">
        <v>16367</v>
      </c>
      <c r="M7279" s="5" t="str">
        <f t="shared" si="113"/>
        <v>Face wounded. Injured.  Struck by a piece of timber.</v>
      </c>
      <c r="O7279" s="5" t="str">
        <f t="array" ref="O7279">INDEX(category2,MATCH(TRUE,ISNUMBER(SEARCH(keyword2,M7279)),0))</f>
        <v>Injured</v>
      </c>
      <c r="P7279" s="5" t="str">
        <f t="array" ref="P7279">INDEX(category3,MATCH(TRUE,ISNUMBER(SEARCH(keyword3,M7279)),0))</f>
        <v>Head</v>
      </c>
      <c r="Q7279" s="5" t="str">
        <f t="array" ref="Q7279">INDEX(category1,MATCH(TRUE,ISNUMBER(SEARCH(keyword1,M7279)),0))</f>
        <v>Cuts and Wounds</v>
      </c>
    </row>
    <row r="7280" spans="1:17" x14ac:dyDescent="0.25">
      <c r="A7280">
        <v>188</v>
      </c>
      <c r="B7280" s="5" t="s">
        <v>16368</v>
      </c>
      <c r="C7280" s="6">
        <v>1891</v>
      </c>
      <c r="D7280" s="4">
        <v>4</v>
      </c>
      <c r="E7280">
        <v>339</v>
      </c>
      <c r="G7280" s="5" t="s">
        <v>2657</v>
      </c>
      <c r="H7280" s="5" t="s">
        <v>2658</v>
      </c>
      <c r="I7280" s="5" t="s">
        <v>11811</v>
      </c>
      <c r="J7280" t="s">
        <v>8933</v>
      </c>
      <c r="K7280" s="5" t="s">
        <v>14070</v>
      </c>
      <c r="L7280" s="5" t="s">
        <v>15727</v>
      </c>
      <c r="M7280" s="5" t="str">
        <f t="shared" si="113"/>
        <v>Scalp wound. Injured. Fall of rock.</v>
      </c>
      <c r="N7280" s="5" t="s">
        <v>16370</v>
      </c>
      <c r="O7280" s="5" t="str">
        <f t="array" ref="O7280">INDEX(category2,MATCH(TRUE,ISNUMBER(SEARCH(keyword2,M7280)),0))</f>
        <v>Injured</v>
      </c>
      <c r="P7280" s="5" t="str">
        <f t="array" ref="P7280">INDEX(category3,MATCH(TRUE,ISNUMBER(SEARCH(keyword3,M7280)),0))</f>
        <v>Head</v>
      </c>
      <c r="Q7280" s="5" t="str">
        <f t="array" ref="Q7280">INDEX(category1,MATCH(TRUE,ISNUMBER(SEARCH(keyword1,M7280)),0))</f>
        <v>Cuts and Wounds</v>
      </c>
    </row>
    <row r="7281" spans="1:17" x14ac:dyDescent="0.25">
      <c r="A7281">
        <v>189</v>
      </c>
      <c r="B7281" s="5" t="s">
        <v>16368</v>
      </c>
      <c r="C7281" s="6">
        <v>1892</v>
      </c>
      <c r="D7281" s="4">
        <v>4</v>
      </c>
      <c r="E7281">
        <v>317</v>
      </c>
      <c r="G7281" s="5" t="s">
        <v>2657</v>
      </c>
      <c r="H7281" s="5" t="s">
        <v>2658</v>
      </c>
      <c r="I7281" s="5" t="s">
        <v>12545</v>
      </c>
      <c r="J7281" t="s">
        <v>12546</v>
      </c>
      <c r="K7281" s="5" t="s">
        <v>15669</v>
      </c>
      <c r="L7281" s="5" t="s">
        <v>16371</v>
      </c>
      <c r="M7281" s="5" t="str">
        <f t="shared" si="113"/>
        <v>Fractured arm. Injured. Fall from staging.</v>
      </c>
      <c r="N7281" s="5" t="s">
        <v>16373</v>
      </c>
      <c r="O7281" s="5" t="str">
        <f t="array" ref="O7281">INDEX(category2,MATCH(TRUE,ISNUMBER(SEARCH(keyword2,M7281)),0))</f>
        <v>Injured</v>
      </c>
      <c r="P7281" s="5" t="str">
        <f t="array" ref="P7281">INDEX(category3,MATCH(TRUE,ISNUMBER(SEARCH(keyword3,M7281)),0))</f>
        <v>Arm</v>
      </c>
      <c r="Q7281" s="5" t="str">
        <f t="array" ref="Q7281">INDEX(category1,MATCH(TRUE,ISNUMBER(SEARCH(keyword1,M7281)),0))</f>
        <v>Breaks and Fractures</v>
      </c>
    </row>
    <row r="7282" spans="1:17" x14ac:dyDescent="0.25">
      <c r="A7282">
        <v>190</v>
      </c>
      <c r="B7282" s="5" t="s">
        <v>16374</v>
      </c>
      <c r="C7282" s="6">
        <v>1891</v>
      </c>
      <c r="D7282" s="4">
        <v>4</v>
      </c>
      <c r="E7282">
        <v>339</v>
      </c>
      <c r="G7282" s="5" t="s">
        <v>18</v>
      </c>
      <c r="H7282" s="5" t="s">
        <v>19</v>
      </c>
      <c r="I7282" s="5" t="s">
        <v>12318</v>
      </c>
      <c r="J7282" t="s">
        <v>9405</v>
      </c>
      <c r="K7282" s="5" t="s">
        <v>14237</v>
      </c>
      <c r="L7282" s="5" t="s">
        <v>16375</v>
      </c>
      <c r="M7282" s="5" t="str">
        <f t="shared" si="113"/>
        <v>Bruises. Injured. Was knocked into the shaft but caught the rope and slid into the bucket.</v>
      </c>
      <c r="O7282" s="5" t="str">
        <f t="array" ref="O7282">INDEX(category2,MATCH(TRUE,ISNUMBER(SEARCH(keyword2,M7282)),0))</f>
        <v>Injured</v>
      </c>
      <c r="P7282" s="5" t="s">
        <v>20370</v>
      </c>
      <c r="Q7282" s="5" t="str">
        <f t="array" ref="Q7282">INDEX(category1,MATCH(TRUE,ISNUMBER(SEARCH(keyword1,M7282)),0))</f>
        <v xml:space="preserve">Bruises </v>
      </c>
    </row>
    <row r="7283" spans="1:17" x14ac:dyDescent="0.25">
      <c r="A7283">
        <v>191</v>
      </c>
      <c r="B7283" s="5" t="s">
        <v>16376</v>
      </c>
      <c r="C7283" s="6">
        <v>1891</v>
      </c>
      <c r="D7283" s="4">
        <v>4</v>
      </c>
      <c r="E7283">
        <v>342</v>
      </c>
      <c r="G7283" s="5" t="s">
        <v>18</v>
      </c>
      <c r="H7283" s="5" t="s">
        <v>19</v>
      </c>
      <c r="I7283" s="5" t="s">
        <v>16181</v>
      </c>
      <c r="J7283" t="s">
        <v>21</v>
      </c>
      <c r="K7283" s="5" t="s">
        <v>16377</v>
      </c>
      <c r="L7283" s="5" t="s">
        <v>16378</v>
      </c>
      <c r="M7283" s="5" t="str">
        <f t="shared" si="113"/>
        <v>Injured foot. Injured.  Fall of rock from walls.</v>
      </c>
      <c r="O7283" s="5" t="str">
        <f t="array" ref="O7283">INDEX(category2,MATCH(TRUE,ISNUMBER(SEARCH(keyword2,M7283)),0))</f>
        <v>Injured</v>
      </c>
      <c r="P7283" s="5" t="str">
        <f t="array" ref="P7283">INDEX(category3,MATCH(TRUE,ISNUMBER(SEARCH(keyword3,M7283)),0))</f>
        <v>Foot</v>
      </c>
      <c r="Q7283" s="5" t="str">
        <f t="array" ref="Q7283">INDEX(category1,MATCH(TRUE,ISNUMBER(SEARCH(keyword1,M7283)),0))</f>
        <v>Falls</v>
      </c>
    </row>
    <row r="7284" spans="1:17" x14ac:dyDescent="0.25">
      <c r="A7284">
        <v>192</v>
      </c>
      <c r="B7284" s="5" t="s">
        <v>16379</v>
      </c>
      <c r="C7284" s="6">
        <v>1890</v>
      </c>
      <c r="D7284" s="4">
        <v>3</v>
      </c>
      <c r="E7284">
        <v>353</v>
      </c>
      <c r="G7284" s="5" t="s">
        <v>12330</v>
      </c>
      <c r="H7284" s="5" t="s">
        <v>3682</v>
      </c>
      <c r="I7284" s="5" t="s">
        <v>15726</v>
      </c>
      <c r="J7284" t="s">
        <v>3684</v>
      </c>
      <c r="K7284" s="5" t="s">
        <v>16381</v>
      </c>
      <c r="L7284" s="5" t="s">
        <v>15882</v>
      </c>
      <c r="M7284" s="5" t="str">
        <f t="shared" si="113"/>
        <v>Instant death. Killed.  Fell down shaft.</v>
      </c>
      <c r="N7284" s="5" t="s">
        <v>16383</v>
      </c>
      <c r="O7284" s="5" t="str">
        <f t="array" ref="O7284">INDEX(category2,MATCH(TRUE,ISNUMBER(SEARCH(keyword2,M7284)),0))</f>
        <v>Dead</v>
      </c>
      <c r="P7284" s="5" t="s">
        <v>20370</v>
      </c>
      <c r="Q7284" s="5" t="str">
        <f t="array" ref="Q7284">INDEX(category1,MATCH(TRUE,ISNUMBER(SEARCH(keyword1,M7284)),0))</f>
        <v>Falls</v>
      </c>
    </row>
    <row r="7285" spans="1:17" x14ac:dyDescent="0.25">
      <c r="A7285">
        <v>193</v>
      </c>
      <c r="B7285" s="5" t="s">
        <v>16384</v>
      </c>
      <c r="C7285" s="6">
        <v>1892</v>
      </c>
      <c r="D7285" s="4">
        <v>4</v>
      </c>
      <c r="E7285">
        <v>316</v>
      </c>
      <c r="G7285" s="5" t="s">
        <v>2657</v>
      </c>
      <c r="H7285" s="5" t="s">
        <v>2658</v>
      </c>
      <c r="I7285" s="5" t="s">
        <v>10673</v>
      </c>
      <c r="J7285" t="s">
        <v>10674</v>
      </c>
      <c r="K7285" s="5" t="s">
        <v>16385</v>
      </c>
      <c r="L7285" s="5" t="s">
        <v>16386</v>
      </c>
      <c r="M7285" s="5" t="str">
        <f t="shared" si="113"/>
        <v>Bruises and loss of finger. Injured. Endeavouring to get off cage at one of the levels, before it had stopped.</v>
      </c>
      <c r="O7285" s="5" t="str">
        <f t="array" ref="O7285">INDEX(category2,MATCH(TRUE,ISNUMBER(SEARCH(keyword2,M7285)),0))</f>
        <v>Injured</v>
      </c>
      <c r="P7285" s="5" t="str">
        <f t="array" ref="P7285">INDEX(category3,MATCH(TRUE,ISNUMBER(SEARCH(keyword3,M7285)),0))</f>
        <v>Hand</v>
      </c>
      <c r="Q7285" s="5" t="str">
        <f t="array" ref="Q7285">INDEX(category1,MATCH(TRUE,ISNUMBER(SEARCH(keyword1,M7285)),0))</f>
        <v xml:space="preserve">Bruises </v>
      </c>
    </row>
    <row r="7286" spans="1:17" x14ac:dyDescent="0.25">
      <c r="A7286">
        <v>194</v>
      </c>
      <c r="B7286" s="5" t="s">
        <v>16387</v>
      </c>
      <c r="C7286" s="6">
        <v>1885</v>
      </c>
      <c r="D7286" s="4">
        <v>3</v>
      </c>
      <c r="E7286">
        <v>86</v>
      </c>
      <c r="G7286" s="5" t="s">
        <v>4968</v>
      </c>
      <c r="H7286" s="5" t="s">
        <v>4969</v>
      </c>
      <c r="I7286" s="5" t="s">
        <v>15340</v>
      </c>
      <c r="J7286" t="s">
        <v>15341</v>
      </c>
      <c r="K7286" s="5" t="s">
        <v>16388</v>
      </c>
      <c r="L7286" s="5" t="s">
        <v>16389</v>
      </c>
      <c r="M7286" s="5" t="str">
        <f t="shared" si="113"/>
        <v>Sprained leg. Injured.  Fall of timber.</v>
      </c>
      <c r="O7286" s="5" t="str">
        <f t="array" ref="O7286">INDEX(category2,MATCH(TRUE,ISNUMBER(SEARCH(keyword2,M7286)),0))</f>
        <v>Injured</v>
      </c>
      <c r="P7286" s="5" t="str">
        <f t="array" ref="P7286">INDEX(category3,MATCH(TRUE,ISNUMBER(SEARCH(keyword3,M7286)),0))</f>
        <v>Leg</v>
      </c>
      <c r="Q7286" s="5" t="str">
        <f t="array" ref="Q7286">INDEX(category1,MATCH(TRUE,ISNUMBER(SEARCH(keyword1,M7286)),0))</f>
        <v>Falls</v>
      </c>
    </row>
    <row r="7287" spans="1:17" x14ac:dyDescent="0.25">
      <c r="A7287">
        <v>195</v>
      </c>
      <c r="B7287" s="5" t="s">
        <v>16390</v>
      </c>
      <c r="C7287" s="6">
        <v>1890</v>
      </c>
      <c r="D7287" s="4">
        <v>3</v>
      </c>
      <c r="E7287">
        <v>355</v>
      </c>
      <c r="G7287" s="5" t="s">
        <v>18</v>
      </c>
      <c r="H7287" s="5" t="s">
        <v>19</v>
      </c>
      <c r="I7287" s="5" t="s">
        <v>12671</v>
      </c>
      <c r="J7287" t="s">
        <v>12672</v>
      </c>
      <c r="K7287" s="5" t="s">
        <v>14094</v>
      </c>
      <c r="L7287" s="5" t="s">
        <v>14423</v>
      </c>
      <c r="M7287" s="5" t="str">
        <f t="shared" si="113"/>
        <v>Foot bruised. Injured.  Fall of rock.</v>
      </c>
      <c r="O7287" s="5" t="str">
        <f t="array" ref="O7287">INDEX(category2,MATCH(TRUE,ISNUMBER(SEARCH(keyword2,M7287)),0))</f>
        <v>Injured</v>
      </c>
      <c r="P7287" s="5" t="str">
        <f t="array" ref="P7287">INDEX(category3,MATCH(TRUE,ISNUMBER(SEARCH(keyword3,M7287)),0))</f>
        <v>Foot</v>
      </c>
      <c r="Q7287" s="5" t="str">
        <f t="array" ref="Q7287">INDEX(category1,MATCH(TRUE,ISNUMBER(SEARCH(keyword1,M7287)),0))</f>
        <v xml:space="preserve">Bruises </v>
      </c>
    </row>
    <row r="7288" spans="1:17" x14ac:dyDescent="0.25">
      <c r="A7288">
        <v>196</v>
      </c>
      <c r="B7288" s="5" t="s">
        <v>16391</v>
      </c>
      <c r="C7288" s="6">
        <v>1886</v>
      </c>
      <c r="D7288" s="4">
        <v>3</v>
      </c>
      <c r="E7288">
        <v>76</v>
      </c>
      <c r="G7288" s="5" t="s">
        <v>18</v>
      </c>
      <c r="H7288" s="5" t="s">
        <v>19</v>
      </c>
      <c r="I7288" s="5" t="s">
        <v>11619</v>
      </c>
      <c r="J7288" t="s">
        <v>1668</v>
      </c>
      <c r="K7288" s="5" t="s">
        <v>14665</v>
      </c>
      <c r="L7288" s="5" t="s">
        <v>16392</v>
      </c>
      <c r="M7288" s="5" t="str">
        <f t="shared" si="113"/>
        <v>Severe bruises. Injured.  Collision with plat in underlie shaft.</v>
      </c>
      <c r="O7288" s="5" t="str">
        <f t="array" ref="O7288">INDEX(category2,MATCH(TRUE,ISNUMBER(SEARCH(keyword2,M7288)),0))</f>
        <v>Injured</v>
      </c>
      <c r="P7288" s="5" t="s">
        <v>20370</v>
      </c>
      <c r="Q7288" s="5" t="str">
        <f t="array" ref="Q7288">INDEX(category1,MATCH(TRUE,ISNUMBER(SEARCH(keyword1,M7288)),0))</f>
        <v xml:space="preserve">Bruises </v>
      </c>
    </row>
    <row r="7289" spans="1:17" x14ac:dyDescent="0.25">
      <c r="A7289">
        <v>197</v>
      </c>
      <c r="B7289" s="5" t="s">
        <v>16393</v>
      </c>
      <c r="C7289" s="6">
        <v>1887</v>
      </c>
      <c r="D7289" s="4">
        <v>3</v>
      </c>
      <c r="E7289">
        <v>931</v>
      </c>
      <c r="G7289" s="5" t="s">
        <v>4092</v>
      </c>
      <c r="H7289" s="5" t="s">
        <v>4093</v>
      </c>
      <c r="I7289" s="5" t="s">
        <v>16394</v>
      </c>
      <c r="J7289" t="s">
        <v>16395</v>
      </c>
      <c r="K7289" s="5" t="s">
        <v>16396</v>
      </c>
      <c r="L7289" s="5" t="s">
        <v>16397</v>
      </c>
      <c r="M7289" s="5" t="str">
        <f t="shared" si="113"/>
        <v>Lacerated wounds and injuries to eyesight in both cases. Injured.  Charge exploded whilst tamping.</v>
      </c>
      <c r="O7289" s="5" t="str">
        <f t="array" ref="O7289">INDEX(category2,MATCH(TRUE,ISNUMBER(SEARCH(keyword2,M7289)),0))</f>
        <v>Injured</v>
      </c>
      <c r="P7289" s="5" t="str">
        <f t="array" ref="P7289">INDEX(category3,MATCH(TRUE,ISNUMBER(SEARCH(keyword3,M7289)),0))</f>
        <v>Head</v>
      </c>
      <c r="Q7289" s="5" t="str">
        <f t="array" ref="Q7289">INDEX(category1,MATCH(TRUE,ISNUMBER(SEARCH(keyword1,M7289)),0))</f>
        <v>Cuts and Wounds</v>
      </c>
    </row>
    <row r="7290" spans="1:17" x14ac:dyDescent="0.25">
      <c r="A7290">
        <v>198</v>
      </c>
      <c r="B7290" s="5" t="s">
        <v>16398</v>
      </c>
      <c r="C7290" s="6">
        <v>1887</v>
      </c>
      <c r="D7290" s="4">
        <v>3</v>
      </c>
      <c r="E7290">
        <v>931</v>
      </c>
      <c r="G7290" s="5" t="s">
        <v>18</v>
      </c>
      <c r="H7290" s="5" t="s">
        <v>19</v>
      </c>
      <c r="I7290" s="5" t="s">
        <v>16399</v>
      </c>
      <c r="J7290" t="s">
        <v>16400</v>
      </c>
      <c r="K7290" s="5" t="s">
        <v>14744</v>
      </c>
      <c r="L7290" s="5" t="s">
        <v>16401</v>
      </c>
      <c r="M7290" s="5" t="str">
        <f t="shared" si="113"/>
        <v>Fatal. Killed.  Shaft accident.</v>
      </c>
      <c r="N7290" s="5" t="s">
        <v>16403</v>
      </c>
      <c r="O7290" s="5" t="str">
        <f t="array" ref="O7290">INDEX(category2,MATCH(TRUE,ISNUMBER(SEARCH(keyword2,M7290)),0))</f>
        <v>Dead</v>
      </c>
      <c r="P7290" s="5" t="s">
        <v>20370</v>
      </c>
      <c r="Q7290" s="5" t="s">
        <v>20370</v>
      </c>
    </row>
    <row r="7291" spans="1:17" x14ac:dyDescent="0.25">
      <c r="A7291">
        <v>199</v>
      </c>
      <c r="B7291" s="5" t="s">
        <v>16404</v>
      </c>
      <c r="C7291" s="6">
        <v>1891</v>
      </c>
      <c r="D7291" s="4">
        <v>4</v>
      </c>
      <c r="E7291">
        <v>339</v>
      </c>
      <c r="G7291" s="5" t="s">
        <v>2657</v>
      </c>
      <c r="H7291" s="5" t="s">
        <v>2658</v>
      </c>
      <c r="I7291" s="5" t="s">
        <v>15652</v>
      </c>
      <c r="J7291" t="s">
        <v>15653</v>
      </c>
      <c r="K7291" s="5" t="s">
        <v>14143</v>
      </c>
      <c r="L7291" s="5" t="s">
        <v>15727</v>
      </c>
      <c r="M7291" s="5" t="str">
        <f t="shared" si="113"/>
        <v>Broken leg. Injured. Fall of rock.</v>
      </c>
      <c r="N7291" s="5" t="s">
        <v>16406</v>
      </c>
      <c r="O7291" s="5" t="str">
        <f t="array" ref="O7291">INDEX(category2,MATCH(TRUE,ISNUMBER(SEARCH(keyword2,M7291)),0))</f>
        <v>Injured</v>
      </c>
      <c r="P7291" s="5" t="str">
        <f t="array" ref="P7291">INDEX(category3,MATCH(TRUE,ISNUMBER(SEARCH(keyword3,M7291)),0))</f>
        <v>Leg</v>
      </c>
      <c r="Q7291" s="5" t="str">
        <f t="array" ref="Q7291">INDEX(category1,MATCH(TRUE,ISNUMBER(SEARCH(keyword1,M7291)),0))</f>
        <v>Falls</v>
      </c>
    </row>
    <row r="7292" spans="1:17" x14ac:dyDescent="0.25">
      <c r="A7292">
        <v>200</v>
      </c>
      <c r="B7292" s="5" t="s">
        <v>16407</v>
      </c>
      <c r="C7292" s="6">
        <v>1888</v>
      </c>
      <c r="D7292" s="4">
        <v>3</v>
      </c>
      <c r="E7292">
        <v>471</v>
      </c>
      <c r="G7292" s="5" t="s">
        <v>68</v>
      </c>
      <c r="H7292" s="5" t="s">
        <v>69</v>
      </c>
      <c r="I7292" s="5" t="s">
        <v>16408</v>
      </c>
      <c r="J7292" t="s">
        <v>119</v>
      </c>
      <c r="K7292" s="5" t="s">
        <v>14451</v>
      </c>
      <c r="L7292" s="5" t="s">
        <v>16409</v>
      </c>
      <c r="M7292" s="5" t="str">
        <f t="shared" si="113"/>
        <v>Crushed to death. Killed.  Fall of top coal.</v>
      </c>
      <c r="O7292" s="5" t="str">
        <f t="array" ref="O7292">INDEX(category2,MATCH(TRUE,ISNUMBER(SEARCH(keyword2,M7292)),0))</f>
        <v>Dead</v>
      </c>
      <c r="P7292" s="5" t="s">
        <v>20370</v>
      </c>
      <c r="Q7292" s="5" t="str">
        <f t="array" ref="Q7292">INDEX(category1,MATCH(TRUE,ISNUMBER(SEARCH(keyword1,M7292)),0))</f>
        <v>Smashed/Crushed</v>
      </c>
    </row>
    <row r="7293" spans="1:17" x14ac:dyDescent="0.25">
      <c r="A7293">
        <v>201</v>
      </c>
      <c r="B7293" s="5" t="s">
        <v>16410</v>
      </c>
      <c r="C7293" s="6">
        <v>1892</v>
      </c>
      <c r="D7293" s="4">
        <v>4</v>
      </c>
      <c r="E7293">
        <v>318</v>
      </c>
      <c r="G7293" s="5" t="s">
        <v>68</v>
      </c>
      <c r="H7293" s="5" t="s">
        <v>69</v>
      </c>
      <c r="I7293" s="5" t="s">
        <v>4782</v>
      </c>
      <c r="J7293" t="s">
        <v>565</v>
      </c>
      <c r="K7293" s="5" t="s">
        <v>16411</v>
      </c>
      <c r="L7293" s="5" t="s">
        <v>16412</v>
      </c>
      <c r="M7293" s="5" t="str">
        <f t="shared" si="113"/>
        <v>Knee jammed. Injured.  Caught between truck and wall of coal.</v>
      </c>
      <c r="O7293" s="5" t="str">
        <f t="array" ref="O7293">INDEX(category2,MATCH(TRUE,ISNUMBER(SEARCH(keyword2,M7293)),0))</f>
        <v>Injured</v>
      </c>
      <c r="P7293" s="5" t="str">
        <f t="array" ref="P7293">INDEX(category3,MATCH(TRUE,ISNUMBER(SEARCH(keyword3,M7293)),0))</f>
        <v>Leg</v>
      </c>
      <c r="Q7293" s="5" t="str">
        <f t="array" ref="Q7293">INDEX(category1,MATCH(TRUE,ISNUMBER(SEARCH(keyword1,M7293)),0))</f>
        <v>Cuts and Wounds</v>
      </c>
    </row>
    <row r="7294" spans="1:17" x14ac:dyDescent="0.25">
      <c r="A7294">
        <v>202</v>
      </c>
      <c r="B7294" s="5" t="s">
        <v>16413</v>
      </c>
      <c r="C7294" s="6">
        <v>1887</v>
      </c>
      <c r="D7294" s="4">
        <v>3</v>
      </c>
      <c r="E7294">
        <v>930</v>
      </c>
      <c r="G7294" s="5" t="s">
        <v>2657</v>
      </c>
      <c r="H7294" s="5" t="s">
        <v>2658</v>
      </c>
      <c r="I7294" s="5" t="s">
        <v>16414</v>
      </c>
      <c r="J7294" t="s">
        <v>15998</v>
      </c>
      <c r="K7294" s="5" t="s">
        <v>15932</v>
      </c>
      <c r="L7294" s="5" t="s">
        <v>16415</v>
      </c>
      <c r="M7294" s="5" t="str">
        <f t="shared" si="113"/>
        <v>Cut and bruised. Injured.  Struck by windlass and fell 8 feet.</v>
      </c>
      <c r="O7294" s="5" t="str">
        <f t="array" ref="O7294">INDEX(category2,MATCH(TRUE,ISNUMBER(SEARCH(keyword2,M7294)),0))</f>
        <v>Injured</v>
      </c>
      <c r="P7294" s="5" t="s">
        <v>20370</v>
      </c>
      <c r="Q7294" s="5" t="str">
        <f t="array" ref="Q7294">INDEX(category1,MATCH(TRUE,ISNUMBER(SEARCH(keyword1,M7294)),0))</f>
        <v xml:space="preserve">Bruises </v>
      </c>
    </row>
    <row r="7295" spans="1:17" x14ac:dyDescent="0.25">
      <c r="A7295">
        <v>203</v>
      </c>
      <c r="B7295" s="5" t="s">
        <v>16416</v>
      </c>
      <c r="C7295" s="6">
        <v>1890</v>
      </c>
      <c r="D7295" s="4">
        <v>3</v>
      </c>
      <c r="E7295">
        <v>353</v>
      </c>
      <c r="G7295" s="5" t="s">
        <v>2657</v>
      </c>
      <c r="H7295" s="5" t="s">
        <v>2658</v>
      </c>
      <c r="I7295" s="5" t="s">
        <v>16417</v>
      </c>
      <c r="J7295" t="s">
        <v>16418</v>
      </c>
      <c r="K7295" s="5" t="s">
        <v>16419</v>
      </c>
      <c r="L7295" s="5" t="s">
        <v>15727</v>
      </c>
      <c r="M7295" s="5" t="str">
        <f t="shared" si="113"/>
        <v>Bruised side. Injured. Fall of rock.</v>
      </c>
      <c r="O7295" s="5" t="str">
        <f t="array" ref="O7295">INDEX(category2,MATCH(TRUE,ISNUMBER(SEARCH(keyword2,M7295)),0))</f>
        <v>Injured</v>
      </c>
      <c r="P7295" s="5" t="s">
        <v>20370</v>
      </c>
      <c r="Q7295" s="5" t="str">
        <f t="array" ref="Q7295">INDEX(category1,MATCH(TRUE,ISNUMBER(SEARCH(keyword1,M7295)),0))</f>
        <v xml:space="preserve">Bruises </v>
      </c>
    </row>
    <row r="7296" spans="1:17" x14ac:dyDescent="0.25">
      <c r="A7296">
        <v>204</v>
      </c>
      <c r="B7296" s="5" t="s">
        <v>16420</v>
      </c>
      <c r="C7296" s="6">
        <v>1883</v>
      </c>
      <c r="D7296" s="4">
        <v>1</v>
      </c>
      <c r="E7296">
        <v>531</v>
      </c>
      <c r="G7296" s="5" t="s">
        <v>2657</v>
      </c>
      <c r="H7296" s="5" t="s">
        <v>2658</v>
      </c>
      <c r="I7296" s="5" t="s">
        <v>16421</v>
      </c>
      <c r="J7296" t="s">
        <v>16422</v>
      </c>
      <c r="K7296" s="5" t="s">
        <v>16423</v>
      </c>
      <c r="L7296" s="5" t="s">
        <v>16424</v>
      </c>
      <c r="M7296" s="5" t="str">
        <f t="shared" si="113"/>
        <v>Body crushed. Killed. Commenced to pull down rock which had been blasted by the previous shift, when it fell upon him ; he died while being conveyed home.</v>
      </c>
      <c r="O7296" s="5" t="str">
        <f t="array" ref="O7296">INDEX(category2,MATCH(TRUE,ISNUMBER(SEARCH(keyword2,M7296)),0))</f>
        <v>Dead</v>
      </c>
      <c r="P7296" s="5" t="str">
        <f t="array" ref="P7296">INDEX(category3,MATCH(TRUE,ISNUMBER(SEARCH(keyword3,M7296)),0))</f>
        <v>Head</v>
      </c>
      <c r="Q7296" s="5" t="str">
        <f t="array" ref="Q7296">INDEX(category1,MATCH(TRUE,ISNUMBER(SEARCH(keyword1,M7296)),0))</f>
        <v>Smashed/Crushed</v>
      </c>
    </row>
    <row r="7297" spans="1:17" x14ac:dyDescent="0.25">
      <c r="A7297">
        <v>205</v>
      </c>
      <c r="B7297" s="5" t="s">
        <v>16425</v>
      </c>
      <c r="C7297" s="6">
        <v>1891</v>
      </c>
      <c r="D7297" s="4">
        <v>4</v>
      </c>
      <c r="E7297">
        <v>342</v>
      </c>
      <c r="G7297" s="5" t="s">
        <v>68</v>
      </c>
      <c r="H7297" s="5" t="s">
        <v>69</v>
      </c>
      <c r="I7297" s="5" t="s">
        <v>6860</v>
      </c>
      <c r="J7297" t="s">
        <v>119</v>
      </c>
      <c r="K7297" s="5" t="s">
        <v>14348</v>
      </c>
      <c r="L7297" s="5" t="s">
        <v>15962</v>
      </c>
      <c r="M7297" s="5" t="str">
        <f t="shared" si="113"/>
        <v>Slightly bruised. Injured.  Fall of coal.</v>
      </c>
      <c r="O7297" s="5" t="str">
        <f t="array" ref="O7297">INDEX(category2,MATCH(TRUE,ISNUMBER(SEARCH(keyword2,M7297)),0))</f>
        <v>Injured</v>
      </c>
      <c r="P7297" s="5" t="s">
        <v>20370</v>
      </c>
      <c r="Q7297" s="5" t="str">
        <f t="array" ref="Q7297">INDEX(category1,MATCH(TRUE,ISNUMBER(SEARCH(keyword1,M7297)),0))</f>
        <v xml:space="preserve">Bruises </v>
      </c>
    </row>
    <row r="7298" spans="1:17" x14ac:dyDescent="0.25">
      <c r="A7298">
        <v>206</v>
      </c>
      <c r="B7298" s="5" t="s">
        <v>16426</v>
      </c>
      <c r="C7298" s="6">
        <v>1885</v>
      </c>
      <c r="D7298" s="4">
        <v>3</v>
      </c>
      <c r="E7298">
        <v>86</v>
      </c>
      <c r="G7298" s="5" t="s">
        <v>2657</v>
      </c>
      <c r="H7298" s="5" t="s">
        <v>2658</v>
      </c>
      <c r="I7298" s="5" t="s">
        <v>16427</v>
      </c>
      <c r="J7298" t="s">
        <v>7868</v>
      </c>
      <c r="K7298" s="5" t="s">
        <v>13684</v>
      </c>
      <c r="L7298" s="5" t="s">
        <v>16428</v>
      </c>
      <c r="M7298" s="5" t="str">
        <f t="shared" si="113"/>
        <v>Killed. Killed.  A boy, between 7 and 8 years of age.  Fell down a shaft which was only partially covered; not in use.</v>
      </c>
      <c r="O7298" s="5" t="str">
        <f t="array" ref="O7298">INDEX(category2,MATCH(TRUE,ISNUMBER(SEARCH(keyword2,M7298)),0))</f>
        <v>Dead</v>
      </c>
      <c r="P7298" s="5" t="s">
        <v>20370</v>
      </c>
      <c r="Q7298" s="5" t="str">
        <f t="array" ref="Q7298">INDEX(category1,MATCH(TRUE,ISNUMBER(SEARCH(keyword1,M7298)),0))</f>
        <v>Falls</v>
      </c>
    </row>
    <row r="7299" spans="1:17" x14ac:dyDescent="0.25">
      <c r="A7299">
        <v>207</v>
      </c>
      <c r="B7299" s="5" t="s">
        <v>16429</v>
      </c>
      <c r="C7299" s="6">
        <v>1890</v>
      </c>
      <c r="D7299" s="4">
        <v>3</v>
      </c>
      <c r="E7299">
        <v>353</v>
      </c>
      <c r="G7299" s="5" t="s">
        <v>2657</v>
      </c>
      <c r="H7299" s="5" t="s">
        <v>2658</v>
      </c>
      <c r="I7299" s="5" t="s">
        <v>16430</v>
      </c>
      <c r="J7299" t="s">
        <v>15767</v>
      </c>
      <c r="K7299" s="5" t="s">
        <v>16431</v>
      </c>
      <c r="L7299" s="5" t="s">
        <v>16432</v>
      </c>
      <c r="M7299" s="5" t="str">
        <f t="shared" ref="M7299:M7362" si="114">CONCATENATE(K7299&amp;". "&amp;L7299)</f>
        <v>Head Injuries. Injured. Fell out of bucket while ascending.</v>
      </c>
      <c r="N7299" s="5" t="s">
        <v>16433</v>
      </c>
      <c r="O7299" s="5" t="str">
        <f t="array" ref="O7299">INDEX(category2,MATCH(TRUE,ISNUMBER(SEARCH(keyword2,M7299)),0))</f>
        <v>Injured</v>
      </c>
      <c r="P7299" s="5" t="str">
        <f t="array" ref="P7299">INDEX(category3,MATCH(TRUE,ISNUMBER(SEARCH(keyword3,M7299)),0))</f>
        <v>Head</v>
      </c>
      <c r="Q7299" s="5" t="str">
        <f t="array" ref="Q7299">INDEX(category1,MATCH(TRUE,ISNUMBER(SEARCH(keyword1,M7299)),0))</f>
        <v>Falls</v>
      </c>
    </row>
    <row r="7300" spans="1:17" x14ac:dyDescent="0.25">
      <c r="A7300">
        <v>208</v>
      </c>
      <c r="B7300" s="5" t="s">
        <v>16434</v>
      </c>
      <c r="C7300" s="6">
        <v>1890</v>
      </c>
      <c r="D7300" s="4">
        <v>3</v>
      </c>
      <c r="E7300">
        <v>353</v>
      </c>
      <c r="G7300" s="5" t="s">
        <v>4968</v>
      </c>
      <c r="H7300" s="5" t="s">
        <v>4969</v>
      </c>
      <c r="I7300" s="5" t="s">
        <v>15788</v>
      </c>
      <c r="J7300" t="s">
        <v>15341</v>
      </c>
      <c r="K7300" s="5" t="s">
        <v>15194</v>
      </c>
      <c r="L7300" s="5" t="s">
        <v>15727</v>
      </c>
      <c r="M7300" s="5" t="str">
        <f t="shared" si="114"/>
        <v>Crushed foot. Injured. Fall of rock.</v>
      </c>
      <c r="O7300" s="5" t="str">
        <f t="array" ref="O7300">INDEX(category2,MATCH(TRUE,ISNUMBER(SEARCH(keyword2,M7300)),0))</f>
        <v>Injured</v>
      </c>
      <c r="P7300" s="5" t="str">
        <f t="array" ref="P7300">INDEX(category3,MATCH(TRUE,ISNUMBER(SEARCH(keyword3,M7300)),0))</f>
        <v>Foot</v>
      </c>
      <c r="Q7300" s="5" t="str">
        <f t="array" ref="Q7300">INDEX(category1,MATCH(TRUE,ISNUMBER(SEARCH(keyword1,M7300)),0))</f>
        <v>Smashed/Crushed</v>
      </c>
    </row>
    <row r="7301" spans="1:17" x14ac:dyDescent="0.25">
      <c r="A7301">
        <v>209</v>
      </c>
      <c r="B7301" s="5" t="s">
        <v>16435</v>
      </c>
      <c r="C7301" s="6">
        <v>1890</v>
      </c>
      <c r="D7301" s="4">
        <v>3</v>
      </c>
      <c r="E7301">
        <v>355</v>
      </c>
      <c r="G7301" s="5" t="s">
        <v>52</v>
      </c>
      <c r="H7301" s="5" t="s">
        <v>53</v>
      </c>
      <c r="I7301" s="5" t="s">
        <v>16436</v>
      </c>
      <c r="J7301" t="s">
        <v>7737</v>
      </c>
      <c r="K7301" s="5" t="s">
        <v>14077</v>
      </c>
      <c r="L7301" s="5" t="s">
        <v>16437</v>
      </c>
      <c r="M7301" s="5" t="str">
        <f t="shared" si="114"/>
        <v>Leg broken. Injured. Explosion of powder</v>
      </c>
      <c r="O7301" s="5" t="str">
        <f t="array" ref="O7301">INDEX(category2,MATCH(TRUE,ISNUMBER(SEARCH(keyword2,M7301)),0))</f>
        <v>Injured</v>
      </c>
      <c r="P7301" s="5" t="str">
        <f t="array" ref="P7301">INDEX(category3,MATCH(TRUE,ISNUMBER(SEARCH(keyword3,M7301)),0))</f>
        <v>Leg</v>
      </c>
      <c r="Q7301" s="5" t="str">
        <f t="array" ref="Q7301">INDEX(category1,MATCH(TRUE,ISNUMBER(SEARCH(keyword1,M7301)),0))</f>
        <v>Breaks and Fractures</v>
      </c>
    </row>
    <row r="7302" spans="1:17" x14ac:dyDescent="0.25">
      <c r="A7302">
        <v>210</v>
      </c>
      <c r="B7302" s="5" t="s">
        <v>12222</v>
      </c>
      <c r="C7302" s="6">
        <v>1892</v>
      </c>
      <c r="D7302" s="4">
        <v>4</v>
      </c>
      <c r="E7302">
        <v>316</v>
      </c>
      <c r="G7302" s="5" t="s">
        <v>18</v>
      </c>
      <c r="H7302" s="5" t="s">
        <v>19</v>
      </c>
      <c r="I7302" s="5" t="s">
        <v>16438</v>
      </c>
      <c r="J7302" t="s">
        <v>15973</v>
      </c>
      <c r="K7302" s="5" t="s">
        <v>14077</v>
      </c>
      <c r="L7302" s="5" t="s">
        <v>16439</v>
      </c>
      <c r="M7302" s="5" t="str">
        <f t="shared" si="114"/>
        <v>Leg broken. Injured. Fall of rock after blasting.</v>
      </c>
      <c r="O7302" s="5" t="str">
        <f t="array" ref="O7302">INDEX(category2,MATCH(TRUE,ISNUMBER(SEARCH(keyword2,M7302)),0))</f>
        <v>Injured</v>
      </c>
      <c r="P7302" s="5" t="str">
        <f t="array" ref="P7302">INDEX(category3,MATCH(TRUE,ISNUMBER(SEARCH(keyword3,M7302)),0))</f>
        <v>Leg</v>
      </c>
      <c r="Q7302" s="5" t="str">
        <f t="array" ref="Q7302">INDEX(category1,MATCH(TRUE,ISNUMBER(SEARCH(keyword1,M7302)),0))</f>
        <v>Falls</v>
      </c>
    </row>
    <row r="7303" spans="1:17" x14ac:dyDescent="0.25">
      <c r="A7303">
        <v>211</v>
      </c>
      <c r="B7303" s="5" t="s">
        <v>16440</v>
      </c>
      <c r="C7303" s="6">
        <v>1888</v>
      </c>
      <c r="D7303" s="4">
        <v>3</v>
      </c>
      <c r="E7303">
        <v>471</v>
      </c>
      <c r="G7303" s="5" t="s">
        <v>2657</v>
      </c>
      <c r="H7303" s="5" t="s">
        <v>2658</v>
      </c>
      <c r="I7303" s="5" t="s">
        <v>16441</v>
      </c>
      <c r="J7303" t="s">
        <v>15785</v>
      </c>
      <c r="K7303" s="5" t="s">
        <v>14451</v>
      </c>
      <c r="L7303" s="5" t="s">
        <v>16442</v>
      </c>
      <c r="M7303" s="5" t="str">
        <f t="shared" si="114"/>
        <v>Crushed to death. Killed.  Fell under the arms of the winding spider.</v>
      </c>
      <c r="N7303" s="5" t="s">
        <v>16444</v>
      </c>
      <c r="O7303" s="5" t="str">
        <f t="array" ref="O7303">INDEX(category2,MATCH(TRUE,ISNUMBER(SEARCH(keyword2,M7303)),0))</f>
        <v>Dead</v>
      </c>
      <c r="P7303" s="5" t="str">
        <f t="array" ref="P7303">INDEX(category3,MATCH(TRUE,ISNUMBER(SEARCH(keyword3,M7303)),0))</f>
        <v>Arm</v>
      </c>
      <c r="Q7303" s="5" t="str">
        <f t="array" ref="Q7303">INDEX(category1,MATCH(TRUE,ISNUMBER(SEARCH(keyword1,M7303)),0))</f>
        <v>Smashed/Crushed</v>
      </c>
    </row>
    <row r="7304" spans="1:17" x14ac:dyDescent="0.25">
      <c r="A7304">
        <v>212</v>
      </c>
      <c r="B7304" s="5" t="s">
        <v>16445</v>
      </c>
      <c r="C7304" s="6">
        <v>1888</v>
      </c>
      <c r="D7304" s="4">
        <v>3</v>
      </c>
      <c r="E7304">
        <v>471</v>
      </c>
      <c r="G7304" s="5" t="s">
        <v>18</v>
      </c>
      <c r="H7304" s="5" t="s">
        <v>19</v>
      </c>
      <c r="I7304" s="5" t="s">
        <v>11619</v>
      </c>
      <c r="J7304" t="s">
        <v>1668</v>
      </c>
      <c r="K7304" s="5" t="s">
        <v>16446</v>
      </c>
      <c r="L7304" s="5" t="s">
        <v>14423</v>
      </c>
      <c r="M7304" s="5" t="str">
        <f t="shared" si="114"/>
        <v>Lacerated wounds on back. Injured.  Fall of rock.</v>
      </c>
      <c r="O7304" s="5" t="str">
        <f t="array" ref="O7304">INDEX(category2,MATCH(TRUE,ISNUMBER(SEARCH(keyword2,M7304)),0))</f>
        <v>Injured</v>
      </c>
      <c r="P7304" s="5" t="str">
        <f t="array" ref="P7304">INDEX(category3,MATCH(TRUE,ISNUMBER(SEARCH(keyword3,M7304)),0))</f>
        <v>Back</v>
      </c>
      <c r="Q7304" s="5" t="str">
        <f t="array" ref="Q7304">INDEX(category1,MATCH(TRUE,ISNUMBER(SEARCH(keyword1,M7304)),0))</f>
        <v>Cuts and Wounds</v>
      </c>
    </row>
    <row r="7305" spans="1:17" x14ac:dyDescent="0.25">
      <c r="A7305">
        <v>213</v>
      </c>
      <c r="B7305" s="5" t="s">
        <v>16445</v>
      </c>
      <c r="C7305" s="6">
        <v>1891</v>
      </c>
      <c r="D7305" s="4">
        <v>4</v>
      </c>
      <c r="E7305">
        <v>339</v>
      </c>
      <c r="G7305" s="5" t="s">
        <v>18</v>
      </c>
      <c r="H7305" s="5" t="s">
        <v>19</v>
      </c>
      <c r="I7305" s="5" t="s">
        <v>16143</v>
      </c>
      <c r="J7305" t="s">
        <v>16144</v>
      </c>
      <c r="K7305" s="5" t="s">
        <v>16447</v>
      </c>
      <c r="L7305" s="5" t="s">
        <v>16448</v>
      </c>
      <c r="M7305" s="5" t="str">
        <f t="shared" si="114"/>
        <v>Scalp wound and internal injuries. Injured. Shaft accident, knocked down the underlie.</v>
      </c>
      <c r="O7305" s="5" t="str">
        <f t="array" ref="O7305">INDEX(category2,MATCH(TRUE,ISNUMBER(SEARCH(keyword2,M7305)),0))</f>
        <v>Injured</v>
      </c>
      <c r="P7305" s="5" t="str">
        <f t="array" ref="P7305">INDEX(category3,MATCH(TRUE,ISNUMBER(SEARCH(keyword3,M7305)),0))</f>
        <v>Head</v>
      </c>
      <c r="Q7305" s="5" t="str">
        <f t="array" ref="Q7305">INDEX(category1,MATCH(TRUE,ISNUMBER(SEARCH(keyword1,M7305)),0))</f>
        <v>Cuts and Wounds</v>
      </c>
    </row>
    <row r="7306" spans="1:17" x14ac:dyDescent="0.25">
      <c r="A7306">
        <v>214</v>
      </c>
      <c r="B7306" s="5" t="s">
        <v>16449</v>
      </c>
      <c r="C7306" s="6">
        <v>1890</v>
      </c>
      <c r="D7306" s="4">
        <v>3</v>
      </c>
      <c r="E7306">
        <v>355</v>
      </c>
      <c r="G7306" s="5" t="s">
        <v>18</v>
      </c>
      <c r="H7306" s="5" t="s">
        <v>19</v>
      </c>
      <c r="I7306" s="5" t="s">
        <v>12671</v>
      </c>
      <c r="J7306" t="s">
        <v>12672</v>
      </c>
      <c r="K7306" s="5" t="s">
        <v>16450</v>
      </c>
      <c r="L7306" s="5" t="s">
        <v>16451</v>
      </c>
      <c r="M7306" s="5" t="str">
        <f t="shared" si="114"/>
        <v>Severe wounds on back. Injured. Fall of rock</v>
      </c>
      <c r="O7306" s="5" t="str">
        <f t="array" ref="O7306">INDEX(category2,MATCH(TRUE,ISNUMBER(SEARCH(keyword2,M7306)),0))</f>
        <v>Injured</v>
      </c>
      <c r="P7306" s="5" t="str">
        <f t="array" ref="P7306">INDEX(category3,MATCH(TRUE,ISNUMBER(SEARCH(keyword3,M7306)),0))</f>
        <v>Back</v>
      </c>
      <c r="Q7306" s="5" t="str">
        <f t="array" ref="Q7306">INDEX(category1,MATCH(TRUE,ISNUMBER(SEARCH(keyword1,M7306)),0))</f>
        <v>Cuts and Wounds</v>
      </c>
    </row>
    <row r="7307" spans="1:17" x14ac:dyDescent="0.25">
      <c r="A7307">
        <v>215</v>
      </c>
      <c r="B7307" s="5" t="s">
        <v>16452</v>
      </c>
      <c r="C7307" s="6">
        <v>1888</v>
      </c>
      <c r="D7307" s="4">
        <v>3</v>
      </c>
      <c r="E7307">
        <v>471</v>
      </c>
      <c r="G7307" s="5" t="s">
        <v>2657</v>
      </c>
      <c r="H7307" s="5" t="s">
        <v>2658</v>
      </c>
      <c r="I7307" s="5" t="s">
        <v>16453</v>
      </c>
      <c r="J7307" t="s">
        <v>16454</v>
      </c>
      <c r="K7307" s="5" t="s">
        <v>16455</v>
      </c>
      <c r="L7307" s="5" t="s">
        <v>16456</v>
      </c>
      <c r="M7307" s="5" t="str">
        <f t="shared" si="114"/>
        <v>Bruised on thigh. Injured.  Explosion of dynamite in a sinking shaft the remains of a former charge.</v>
      </c>
      <c r="N7307" s="5" t="s">
        <v>16457</v>
      </c>
      <c r="O7307" s="5" t="str">
        <f t="array" ref="O7307">INDEX(category2,MATCH(TRUE,ISNUMBER(SEARCH(keyword2,M7307)),0))</f>
        <v>Injured</v>
      </c>
      <c r="P7307" s="5" t="str">
        <f t="array" ref="P7307">INDEX(category3,MATCH(TRUE,ISNUMBER(SEARCH(keyword3,M7307)),0))</f>
        <v>Leg</v>
      </c>
      <c r="Q7307" s="5" t="str">
        <f t="array" ref="Q7307">INDEX(category1,MATCH(TRUE,ISNUMBER(SEARCH(keyword1,M7307)),0))</f>
        <v xml:space="preserve">Bruises </v>
      </c>
    </row>
    <row r="7308" spans="1:17" x14ac:dyDescent="0.25">
      <c r="A7308">
        <v>217</v>
      </c>
      <c r="B7308" s="5" t="s">
        <v>16462</v>
      </c>
      <c r="C7308" s="6">
        <v>1892</v>
      </c>
      <c r="D7308" s="4">
        <v>4</v>
      </c>
      <c r="E7308">
        <v>318</v>
      </c>
      <c r="G7308" s="5" t="s">
        <v>18</v>
      </c>
      <c r="H7308" s="5" t="s">
        <v>19</v>
      </c>
      <c r="I7308" s="5" t="s">
        <v>16463</v>
      </c>
      <c r="J7308" t="s">
        <v>12136</v>
      </c>
      <c r="K7308" s="5" t="s">
        <v>16464</v>
      </c>
      <c r="L7308" s="5" t="s">
        <v>16465</v>
      </c>
      <c r="M7308" s="5" t="str">
        <f t="shared" si="114"/>
        <v>Severe internal injuries. Injured.  Miscellaneous - at the battery.</v>
      </c>
      <c r="O7308" s="5" t="str">
        <f t="array" ref="O7308">INDEX(category2,MATCH(TRUE,ISNUMBER(SEARCH(keyword2,M7308)),0))</f>
        <v>Injured</v>
      </c>
      <c r="P7308" s="5" t="s">
        <v>20370</v>
      </c>
      <c r="Q7308" s="5" t="str">
        <f t="array" ref="Q7308">INDEX(category1,MATCH(TRUE,ISNUMBER(SEARCH(keyword1,M7308)),0))</f>
        <v>Internal Injuries</v>
      </c>
    </row>
    <row r="7309" spans="1:17" x14ac:dyDescent="0.25">
      <c r="A7309">
        <v>218</v>
      </c>
      <c r="B7309" s="5" t="s">
        <v>16466</v>
      </c>
      <c r="C7309" s="6">
        <v>1892</v>
      </c>
      <c r="D7309" s="4">
        <v>4</v>
      </c>
      <c r="E7309">
        <v>317</v>
      </c>
      <c r="G7309" s="5" t="s">
        <v>18</v>
      </c>
      <c r="H7309" s="5" t="s">
        <v>19</v>
      </c>
      <c r="I7309" s="5" t="s">
        <v>16467</v>
      </c>
      <c r="J7309" t="s">
        <v>16468</v>
      </c>
      <c r="K7309" s="5" t="s">
        <v>14896</v>
      </c>
      <c r="L7309" s="5" t="s">
        <v>16207</v>
      </c>
      <c r="M7309" s="5" t="str">
        <f t="shared" si="114"/>
        <v>Slight bruises. Injured.  Materials falling down shaft.</v>
      </c>
      <c r="O7309" s="5" t="str">
        <f t="array" ref="O7309">INDEX(category2,MATCH(TRUE,ISNUMBER(SEARCH(keyword2,M7309)),0))</f>
        <v>Injured</v>
      </c>
      <c r="P7309" s="5" t="s">
        <v>20370</v>
      </c>
      <c r="Q7309" s="5" t="str">
        <f t="array" ref="Q7309">INDEX(category1,MATCH(TRUE,ISNUMBER(SEARCH(keyword1,M7309)),0))</f>
        <v xml:space="preserve">Bruises </v>
      </c>
    </row>
    <row r="7310" spans="1:17" x14ac:dyDescent="0.25">
      <c r="A7310">
        <v>219</v>
      </c>
      <c r="B7310" s="5" t="s">
        <v>16469</v>
      </c>
      <c r="C7310" s="6">
        <v>1890</v>
      </c>
      <c r="D7310" s="4">
        <v>3</v>
      </c>
      <c r="E7310">
        <v>355</v>
      </c>
      <c r="G7310" s="5" t="s">
        <v>18</v>
      </c>
      <c r="H7310" s="5" t="s">
        <v>19</v>
      </c>
      <c r="I7310" s="5" t="s">
        <v>12671</v>
      </c>
      <c r="J7310" t="s">
        <v>12672</v>
      </c>
      <c r="K7310" s="5" t="s">
        <v>15265</v>
      </c>
      <c r="L7310" s="5" t="s">
        <v>16141</v>
      </c>
      <c r="M7310" s="5" t="str">
        <f t="shared" si="114"/>
        <v>Thigh fractured. Injured.  Fall of rock</v>
      </c>
      <c r="O7310" s="5" t="str">
        <f t="array" ref="O7310">INDEX(category2,MATCH(TRUE,ISNUMBER(SEARCH(keyword2,M7310)),0))</f>
        <v>Injured</v>
      </c>
      <c r="P7310" s="5" t="str">
        <f t="array" ref="P7310">INDEX(category3,MATCH(TRUE,ISNUMBER(SEARCH(keyword3,M7310)),0))</f>
        <v>Leg</v>
      </c>
      <c r="Q7310" s="5" t="str">
        <f t="array" ref="Q7310">INDEX(category1,MATCH(TRUE,ISNUMBER(SEARCH(keyword1,M7310)),0))</f>
        <v>Breaks and Fractures</v>
      </c>
    </row>
    <row r="7311" spans="1:17" x14ac:dyDescent="0.25">
      <c r="A7311">
        <v>220</v>
      </c>
      <c r="B7311" s="5" t="s">
        <v>16470</v>
      </c>
      <c r="C7311" s="6">
        <v>1886</v>
      </c>
      <c r="D7311" s="4">
        <v>3</v>
      </c>
      <c r="E7311">
        <v>77</v>
      </c>
      <c r="G7311" s="5" t="s">
        <v>89</v>
      </c>
      <c r="H7311" s="5" t="s">
        <v>90</v>
      </c>
      <c r="I7311" s="5" t="s">
        <v>16471</v>
      </c>
      <c r="J7311" t="s">
        <v>16472</v>
      </c>
      <c r="K7311" s="5" t="s">
        <v>13684</v>
      </c>
      <c r="L7311" s="5" t="s">
        <v>16473</v>
      </c>
      <c r="M7311" s="5" t="str">
        <f t="shared" si="114"/>
        <v>Killed. Killed. Holed into old workings where water was standing, which carried the stowed mullock down the underlie and was followed by foul air, thus the men were killed, suffocated or drowned.</v>
      </c>
      <c r="N7311" s="5" t="s">
        <v>16474</v>
      </c>
      <c r="O7311" s="5" t="str">
        <f t="array" ref="O7311">INDEX(category2,MATCH(TRUE,ISNUMBER(SEARCH(keyword2,M7311)),0))</f>
        <v>Dead</v>
      </c>
      <c r="P7311" s="5" t="s">
        <v>20370</v>
      </c>
      <c r="Q7311" s="5" t="str">
        <f t="array" ref="Q7311">INDEX(category1,MATCH(TRUE,ISNUMBER(SEARCH(keyword1,M7311)),0))</f>
        <v>Drowning</v>
      </c>
    </row>
    <row r="7312" spans="1:17" x14ac:dyDescent="0.25">
      <c r="A7312">
        <v>221</v>
      </c>
      <c r="B7312" s="5" t="s">
        <v>16475</v>
      </c>
      <c r="C7312" s="6">
        <v>1890</v>
      </c>
      <c r="D7312" s="4">
        <v>3</v>
      </c>
      <c r="E7312">
        <v>355</v>
      </c>
      <c r="G7312" s="5" t="s">
        <v>3061</v>
      </c>
      <c r="H7312" s="5" t="s">
        <v>3062</v>
      </c>
      <c r="I7312" s="5" t="s">
        <v>16476</v>
      </c>
      <c r="J7312" t="s">
        <v>16477</v>
      </c>
      <c r="K7312" s="5" t="s">
        <v>14098</v>
      </c>
      <c r="L7312" s="5" t="s">
        <v>16478</v>
      </c>
      <c r="M7312" s="5" t="str">
        <f t="shared" si="114"/>
        <v>Fatally injured. Killed. Fell from a ladder ; died 6th October</v>
      </c>
      <c r="N7312" s="5" t="s">
        <v>16480</v>
      </c>
      <c r="O7312" s="5" t="str">
        <f t="array" ref="O7312">INDEX(category2,MATCH(TRUE,ISNUMBER(SEARCH(keyword2,M7312)),0))</f>
        <v>Dead</v>
      </c>
      <c r="P7312" s="5" t="s">
        <v>20370</v>
      </c>
      <c r="Q7312" s="5" t="str">
        <f t="array" ref="Q7312">INDEX(category1,MATCH(TRUE,ISNUMBER(SEARCH(keyword1,M7312)),0))</f>
        <v>Falls</v>
      </c>
    </row>
    <row r="7313" spans="1:17" x14ac:dyDescent="0.25">
      <c r="A7313">
        <v>224</v>
      </c>
      <c r="B7313" s="5" t="s">
        <v>16487</v>
      </c>
      <c r="C7313" s="6">
        <v>1891</v>
      </c>
      <c r="D7313" s="4">
        <v>4</v>
      </c>
      <c r="E7313">
        <v>341</v>
      </c>
      <c r="G7313" s="5" t="s">
        <v>18</v>
      </c>
      <c r="H7313" s="5" t="s">
        <v>19</v>
      </c>
      <c r="I7313" s="5" t="s">
        <v>11619</v>
      </c>
      <c r="J7313" t="s">
        <v>1668</v>
      </c>
      <c r="K7313" s="5" t="s">
        <v>16488</v>
      </c>
      <c r="L7313" s="5" t="s">
        <v>16489</v>
      </c>
      <c r="M7313" s="5" t="str">
        <f t="shared" si="114"/>
        <v>Scalp wound and broken collar-bone. Injured,. Fall of rock from hanging wall.</v>
      </c>
      <c r="O7313" s="5" t="str">
        <f t="array" ref="O7313">INDEX(category2,MATCH(TRUE,ISNUMBER(SEARCH(keyword2,M7313)),0))</f>
        <v>Injured</v>
      </c>
      <c r="P7313" s="5" t="str">
        <f t="array" ref="P7313">INDEX(category3,MATCH(TRUE,ISNUMBER(SEARCH(keyword3,M7313)),0))</f>
        <v>Chest</v>
      </c>
      <c r="Q7313" s="5" t="str">
        <f t="array" ref="Q7313">INDEX(category1,MATCH(TRUE,ISNUMBER(SEARCH(keyword1,M7313)),0))</f>
        <v>Cuts and Wounds</v>
      </c>
    </row>
    <row r="7314" spans="1:17" x14ac:dyDescent="0.25">
      <c r="A7314">
        <v>225</v>
      </c>
      <c r="B7314" s="5" t="s">
        <v>16490</v>
      </c>
      <c r="C7314" s="6">
        <v>1883</v>
      </c>
      <c r="D7314" s="4">
        <v>1</v>
      </c>
      <c r="E7314">
        <v>531</v>
      </c>
      <c r="G7314" s="5" t="s">
        <v>18</v>
      </c>
      <c r="H7314" s="5" t="s">
        <v>19</v>
      </c>
      <c r="I7314" s="5" t="s">
        <v>895</v>
      </c>
      <c r="J7314" t="s">
        <v>8376</v>
      </c>
      <c r="K7314" s="5" t="s">
        <v>16491</v>
      </c>
      <c r="L7314" s="5" t="s">
        <v>16492</v>
      </c>
      <c r="M7314" s="5" t="str">
        <f t="shared" si="114"/>
        <v>Crushed by a fall. Killed.  Went in immediately after firing a charge and the rock fell on him.</v>
      </c>
      <c r="O7314" s="5" t="str">
        <f t="array" ref="O7314">INDEX(category2,MATCH(TRUE,ISNUMBER(SEARCH(keyword2,M7314)),0))</f>
        <v>Dead</v>
      </c>
      <c r="P7314" s="5" t="s">
        <v>20370</v>
      </c>
      <c r="Q7314" s="5" t="str">
        <f t="array" ref="Q7314">INDEX(category1,MATCH(TRUE,ISNUMBER(SEARCH(keyword1,M7314)),0))</f>
        <v>Smashed/Crushed</v>
      </c>
    </row>
    <row r="7315" spans="1:17" x14ac:dyDescent="0.25">
      <c r="A7315">
        <v>226</v>
      </c>
      <c r="B7315" s="5" t="s">
        <v>16493</v>
      </c>
      <c r="C7315" s="6">
        <v>1892</v>
      </c>
      <c r="D7315" s="4">
        <v>4</v>
      </c>
      <c r="E7315">
        <v>318</v>
      </c>
      <c r="G7315" s="5" t="s">
        <v>2657</v>
      </c>
      <c r="H7315" s="5" t="s">
        <v>2658</v>
      </c>
      <c r="I7315" s="5" t="s">
        <v>16494</v>
      </c>
      <c r="J7315" t="s">
        <v>16296</v>
      </c>
      <c r="K7315" s="5" t="s">
        <v>16495</v>
      </c>
      <c r="L7315" s="5" t="s">
        <v>16496</v>
      </c>
      <c r="M7315" s="5" t="str">
        <f t="shared" si="114"/>
        <v>Shattered face and skull. Killed.  Sufferer imprudently put a drill into a hole from which he knew the charge had missed fire, and began drilling.</v>
      </c>
      <c r="N7315" s="5" t="s">
        <v>16498</v>
      </c>
      <c r="O7315" s="5" t="str">
        <f t="array" ref="O7315">INDEX(category2,MATCH(TRUE,ISNUMBER(SEARCH(keyword2,M7315)),0))</f>
        <v>Dead</v>
      </c>
      <c r="P7315" s="5" t="str">
        <f t="array" ref="P7315">INDEX(category3,MATCH(TRUE,ISNUMBER(SEARCH(keyword3,M7315)),0))</f>
        <v>Head</v>
      </c>
      <c r="Q7315" s="5" t="str">
        <f t="array" ref="Q7315">INDEX(category1,MATCH(TRUE,ISNUMBER(SEARCH(keyword1,M7315)),0))</f>
        <v>Breaks and Fractures</v>
      </c>
    </row>
    <row r="7316" spans="1:17" x14ac:dyDescent="0.25">
      <c r="A7316">
        <v>227</v>
      </c>
      <c r="B7316" s="5" t="s">
        <v>16499</v>
      </c>
      <c r="C7316" s="6">
        <v>1886</v>
      </c>
      <c r="D7316" s="4">
        <v>3</v>
      </c>
      <c r="E7316">
        <v>76</v>
      </c>
      <c r="G7316" s="5" t="s">
        <v>2657</v>
      </c>
      <c r="H7316" s="5" t="s">
        <v>2658</v>
      </c>
      <c r="I7316" s="5" t="s">
        <v>15780</v>
      </c>
      <c r="J7316" t="s">
        <v>15781</v>
      </c>
      <c r="K7316" s="5" t="s">
        <v>15230</v>
      </c>
      <c r="L7316" s="5" t="s">
        <v>16500</v>
      </c>
      <c r="M7316" s="5" t="str">
        <f t="shared" si="114"/>
        <v>Severe wounds. Injured.  Fall of loose ground.</v>
      </c>
      <c r="O7316" s="5" t="str">
        <f t="array" ref="O7316">INDEX(category2,MATCH(TRUE,ISNUMBER(SEARCH(keyword2,M7316)),0))</f>
        <v>Injured</v>
      </c>
      <c r="P7316" s="5" t="s">
        <v>20370</v>
      </c>
      <c r="Q7316" s="5" t="str">
        <f t="array" ref="Q7316">INDEX(category1,MATCH(TRUE,ISNUMBER(SEARCH(keyword1,M7316)),0))</f>
        <v>Cuts and Wounds</v>
      </c>
    </row>
    <row r="7317" spans="1:17" x14ac:dyDescent="0.25">
      <c r="A7317">
        <v>229</v>
      </c>
      <c r="B7317" s="5" t="s">
        <v>9649</v>
      </c>
      <c r="C7317" s="6">
        <v>1891</v>
      </c>
      <c r="D7317" s="4">
        <v>4</v>
      </c>
      <c r="E7317">
        <v>339</v>
      </c>
      <c r="G7317" s="5" t="s">
        <v>68</v>
      </c>
      <c r="H7317" s="5" t="s">
        <v>69</v>
      </c>
      <c r="I7317" s="5" t="s">
        <v>14566</v>
      </c>
      <c r="J7317" t="s">
        <v>14567</v>
      </c>
      <c r="K7317" s="5" t="s">
        <v>15028</v>
      </c>
      <c r="L7317" s="5" t="s">
        <v>16501</v>
      </c>
      <c r="M7317" s="5" t="str">
        <f t="shared" si="114"/>
        <v>Slightly burnt. Injured.  .Smoke or carbonic oxide arising from a gob-fire, ignited and slightly burned the sufferer.</v>
      </c>
      <c r="O7317" s="5" t="str">
        <f t="array" ref="O7317">INDEX(category2,MATCH(TRUE,ISNUMBER(SEARCH(keyword2,M7317)),0))</f>
        <v>Injured</v>
      </c>
      <c r="P7317" s="5" t="s">
        <v>20370</v>
      </c>
      <c r="Q7317" s="5" t="str">
        <f t="array" ref="Q7317">INDEX(category1,MATCH(TRUE,ISNUMBER(SEARCH(keyword1,M7317)),0))</f>
        <v>Burns</v>
      </c>
    </row>
    <row r="7318" spans="1:17" x14ac:dyDescent="0.25">
      <c r="A7318">
        <v>230</v>
      </c>
      <c r="B7318" s="5" t="s">
        <v>16502</v>
      </c>
      <c r="C7318" s="6">
        <v>1887</v>
      </c>
      <c r="D7318" s="4">
        <v>3</v>
      </c>
      <c r="E7318">
        <v>930</v>
      </c>
      <c r="G7318" s="5" t="s">
        <v>68</v>
      </c>
      <c r="H7318" s="5" t="s">
        <v>69</v>
      </c>
      <c r="I7318" s="5" t="s">
        <v>16503</v>
      </c>
      <c r="J7318" t="s">
        <v>16504</v>
      </c>
      <c r="K7318" s="5" t="s">
        <v>14077</v>
      </c>
      <c r="L7318" s="5" t="s">
        <v>16505</v>
      </c>
      <c r="M7318" s="5" t="str">
        <f t="shared" si="114"/>
        <v>Leg broken. Injured.  Caught by wagons on an incline.</v>
      </c>
      <c r="O7318" s="5" t="str">
        <f t="array" ref="O7318">INDEX(category2,MATCH(TRUE,ISNUMBER(SEARCH(keyword2,M7318)),0))</f>
        <v>Injured</v>
      </c>
      <c r="P7318" s="5" t="str">
        <f t="array" ref="P7318">INDEX(category3,MATCH(TRUE,ISNUMBER(SEARCH(keyword3,M7318)),0))</f>
        <v>Leg</v>
      </c>
      <c r="Q7318" s="5" t="str">
        <f t="array" ref="Q7318">INDEX(category1,MATCH(TRUE,ISNUMBER(SEARCH(keyword1,M7318)),0))</f>
        <v>Breaks and Fractures</v>
      </c>
    </row>
    <row r="7319" spans="1:17" x14ac:dyDescent="0.25">
      <c r="A7319">
        <v>231</v>
      </c>
      <c r="B7319" s="5" t="s">
        <v>16506</v>
      </c>
      <c r="C7319" s="6">
        <v>1892</v>
      </c>
      <c r="D7319" s="4">
        <v>4</v>
      </c>
      <c r="E7319">
        <v>319</v>
      </c>
      <c r="G7319" s="5" t="s">
        <v>18</v>
      </c>
      <c r="H7319" s="5" t="s">
        <v>19</v>
      </c>
      <c r="I7319" s="5" t="s">
        <v>16507</v>
      </c>
      <c r="J7319" t="s">
        <v>16508</v>
      </c>
      <c r="K7319" s="5" t="s">
        <v>16509</v>
      </c>
      <c r="L7319" s="5" t="s">
        <v>16510</v>
      </c>
      <c r="M7319" s="5" t="str">
        <f t="shared" si="114"/>
        <v>Broken rib and contusions. Injured.  Capsizing of skip in underlie shaft.</v>
      </c>
      <c r="O7319" s="5" t="str">
        <f t="array" ref="O7319">INDEX(category2,MATCH(TRUE,ISNUMBER(SEARCH(keyword2,M7319)),0))</f>
        <v>Injured</v>
      </c>
      <c r="P7319" s="5" t="str">
        <f t="array" ref="P7319">INDEX(category3,MATCH(TRUE,ISNUMBER(SEARCH(keyword3,M7319)),0))</f>
        <v>Chest</v>
      </c>
      <c r="Q7319" s="5" t="str">
        <f t="array" ref="Q7319">INDEX(category1,MATCH(TRUE,ISNUMBER(SEARCH(keyword1,M7319)),0))</f>
        <v xml:space="preserve">Bruises </v>
      </c>
    </row>
    <row r="7320" spans="1:17" x14ac:dyDescent="0.25">
      <c r="A7320">
        <v>232</v>
      </c>
      <c r="B7320" s="5" t="s">
        <v>16511</v>
      </c>
      <c r="C7320" s="6">
        <v>1885</v>
      </c>
      <c r="D7320" s="4">
        <v>3</v>
      </c>
      <c r="E7320">
        <v>86</v>
      </c>
      <c r="G7320" s="5" t="s">
        <v>2657</v>
      </c>
      <c r="H7320" s="5" t="s">
        <v>2658</v>
      </c>
      <c r="I7320" s="5" t="s">
        <v>16512</v>
      </c>
      <c r="J7320" t="s">
        <v>16513</v>
      </c>
      <c r="K7320" s="5" t="s">
        <v>16514</v>
      </c>
      <c r="L7320" s="5" t="s">
        <v>16515</v>
      </c>
      <c r="M7320" s="5" t="str">
        <f t="shared" si="114"/>
        <v>Internally injured. Killed.  Fell down the shaft 110 feet and died in the hospital from the injuries on 6th September.</v>
      </c>
      <c r="N7320" s="5" t="s">
        <v>16516</v>
      </c>
      <c r="O7320" s="5" t="str">
        <f t="array" ref="O7320">INDEX(category2,MATCH(TRUE,ISNUMBER(SEARCH(keyword2,M7320)),0))</f>
        <v>Dead</v>
      </c>
      <c r="P7320" s="5" t="s">
        <v>20370</v>
      </c>
      <c r="Q7320" s="5" t="str">
        <f t="array" ref="Q7320">INDEX(category1,MATCH(TRUE,ISNUMBER(SEARCH(keyword1,M7320)),0))</f>
        <v>Falls</v>
      </c>
    </row>
    <row r="7321" spans="1:17" x14ac:dyDescent="0.25">
      <c r="A7321">
        <v>233</v>
      </c>
      <c r="B7321" s="5" t="s">
        <v>16517</v>
      </c>
      <c r="C7321" s="6">
        <v>1888</v>
      </c>
      <c r="D7321" s="4">
        <v>3</v>
      </c>
      <c r="E7321">
        <v>471</v>
      </c>
      <c r="G7321" s="5" t="s">
        <v>18</v>
      </c>
      <c r="H7321" s="5" t="s">
        <v>19</v>
      </c>
      <c r="I7321" s="5" t="s">
        <v>16518</v>
      </c>
      <c r="J7321" t="s">
        <v>16519</v>
      </c>
      <c r="K7321" s="5" t="s">
        <v>15813</v>
      </c>
      <c r="L7321" s="5" t="s">
        <v>16520</v>
      </c>
      <c r="M7321" s="5" t="str">
        <f t="shared" si="114"/>
        <v>Arm broken. Injured.  Fell down shaft, owing to want of proper appliances.</v>
      </c>
      <c r="O7321" s="5" t="str">
        <f t="array" ref="O7321">INDEX(category2,MATCH(TRUE,ISNUMBER(SEARCH(keyword2,M7321)),0))</f>
        <v>Injured</v>
      </c>
      <c r="P7321" s="5" t="str">
        <f t="array" ref="P7321">INDEX(category3,MATCH(TRUE,ISNUMBER(SEARCH(keyword3,M7321)),0))</f>
        <v>Arm</v>
      </c>
      <c r="Q7321" s="5" t="str">
        <f t="array" ref="Q7321">INDEX(category1,MATCH(TRUE,ISNUMBER(SEARCH(keyword1,M7321)),0))</f>
        <v>Falls</v>
      </c>
    </row>
    <row r="7322" spans="1:17" x14ac:dyDescent="0.25">
      <c r="A7322">
        <v>234</v>
      </c>
      <c r="B7322" s="5" t="s">
        <v>16521</v>
      </c>
      <c r="C7322" s="6">
        <v>1892</v>
      </c>
      <c r="D7322" s="4">
        <v>4</v>
      </c>
      <c r="E7322">
        <v>318</v>
      </c>
      <c r="G7322" s="5" t="s">
        <v>18</v>
      </c>
      <c r="H7322" s="5" t="s">
        <v>19</v>
      </c>
      <c r="I7322" s="5" t="s">
        <v>16098</v>
      </c>
      <c r="J7322" t="s">
        <v>12672</v>
      </c>
      <c r="K7322" s="5" t="s">
        <v>16522</v>
      </c>
      <c r="L7322" s="5" t="s">
        <v>16523</v>
      </c>
      <c r="M7322" s="5" t="str">
        <f t="shared" si="114"/>
        <v>Fingers bruised. Injured.  In connection with timbering.</v>
      </c>
      <c r="O7322" s="5" t="str">
        <f t="array" ref="O7322">INDEX(category2,MATCH(TRUE,ISNUMBER(SEARCH(keyword2,M7322)),0))</f>
        <v>Injured</v>
      </c>
      <c r="P7322" s="5" t="str">
        <f t="array" ref="P7322">INDEX(category3,MATCH(TRUE,ISNUMBER(SEARCH(keyword3,M7322)),0))</f>
        <v>Hand</v>
      </c>
      <c r="Q7322" s="5" t="str">
        <f t="array" ref="Q7322">INDEX(category1,MATCH(TRUE,ISNUMBER(SEARCH(keyword1,M7322)),0))</f>
        <v xml:space="preserve">Bruises </v>
      </c>
    </row>
    <row r="7323" spans="1:17" x14ac:dyDescent="0.25">
      <c r="A7323">
        <v>235</v>
      </c>
      <c r="B7323" s="5" t="s">
        <v>16524</v>
      </c>
      <c r="C7323" s="6">
        <v>1887</v>
      </c>
      <c r="D7323" s="4">
        <v>3</v>
      </c>
      <c r="E7323">
        <v>930</v>
      </c>
      <c r="G7323" s="5" t="s">
        <v>8284</v>
      </c>
      <c r="H7323" s="5" t="s">
        <v>8285</v>
      </c>
      <c r="I7323" s="5" t="s">
        <v>16525</v>
      </c>
      <c r="J7323" t="s">
        <v>16526</v>
      </c>
      <c r="K7323" s="5" t="s">
        <v>16527</v>
      </c>
      <c r="L7323" s="5" t="s">
        <v>15930</v>
      </c>
      <c r="M7323" s="5" t="str">
        <f t="shared" si="114"/>
        <v>Small bone of leg broken. Injured.  Fell down shaft.</v>
      </c>
      <c r="O7323" s="5" t="str">
        <f t="array" ref="O7323">INDEX(category2,MATCH(TRUE,ISNUMBER(SEARCH(keyword2,M7323)),0))</f>
        <v>Injured</v>
      </c>
      <c r="P7323" s="5" t="str">
        <f t="array" ref="P7323">INDEX(category3,MATCH(TRUE,ISNUMBER(SEARCH(keyword3,M7323)),0))</f>
        <v>Leg</v>
      </c>
      <c r="Q7323" s="5" t="str">
        <f t="array" ref="Q7323">INDEX(category1,MATCH(TRUE,ISNUMBER(SEARCH(keyword1,M7323)),0))</f>
        <v>Falls</v>
      </c>
    </row>
    <row r="7324" spans="1:17" x14ac:dyDescent="0.25">
      <c r="A7324">
        <v>236</v>
      </c>
      <c r="B7324" s="5" t="s">
        <v>16528</v>
      </c>
      <c r="C7324" s="6">
        <v>1885</v>
      </c>
      <c r="D7324" s="4">
        <v>3</v>
      </c>
      <c r="E7324">
        <v>87</v>
      </c>
      <c r="G7324" s="5" t="s">
        <v>18</v>
      </c>
      <c r="H7324" s="5" t="s">
        <v>19</v>
      </c>
      <c r="I7324" s="5" t="s">
        <v>895</v>
      </c>
      <c r="J7324" t="s">
        <v>8376</v>
      </c>
      <c r="K7324" s="5" t="s">
        <v>14451</v>
      </c>
      <c r="L7324" s="5" t="s">
        <v>16529</v>
      </c>
      <c r="M7324" s="5" t="str">
        <f t="shared" si="114"/>
        <v>Crushed to death. Killed.  Fall of rock from hanging wall.</v>
      </c>
      <c r="O7324" s="5" t="str">
        <f t="array" ref="O7324">INDEX(category2,MATCH(TRUE,ISNUMBER(SEARCH(keyword2,M7324)),0))</f>
        <v>Dead</v>
      </c>
      <c r="P7324" s="5" t="s">
        <v>20370</v>
      </c>
      <c r="Q7324" s="5" t="str">
        <f t="array" ref="Q7324">INDEX(category1,MATCH(TRUE,ISNUMBER(SEARCH(keyword1,M7324)),0))</f>
        <v>Smashed/Crushed</v>
      </c>
    </row>
    <row r="7325" spans="1:17" x14ac:dyDescent="0.25">
      <c r="A7325">
        <v>237</v>
      </c>
      <c r="B7325" s="5" t="s">
        <v>16530</v>
      </c>
      <c r="C7325" s="6">
        <v>1892</v>
      </c>
      <c r="D7325" s="4">
        <v>4</v>
      </c>
      <c r="E7325">
        <v>318</v>
      </c>
      <c r="G7325" s="5" t="s">
        <v>18</v>
      </c>
      <c r="H7325" s="5" t="s">
        <v>19</v>
      </c>
      <c r="I7325" s="5" t="s">
        <v>12318</v>
      </c>
      <c r="J7325" t="s">
        <v>9405</v>
      </c>
      <c r="K7325" s="5" t="s">
        <v>14665</v>
      </c>
      <c r="L7325" s="5" t="s">
        <v>16531</v>
      </c>
      <c r="M7325" s="5" t="str">
        <f t="shared" si="114"/>
        <v>Severe bruises. Injured. Sufferer was on cage in shaft and accidentally  pulled  the knocker line when the cage was moved, and a fatality narrowly avoided.</v>
      </c>
      <c r="O7325" s="5" t="str">
        <f t="array" ref="O7325">INDEX(category2,MATCH(TRUE,ISNUMBER(SEARCH(keyword2,M7325)),0))</f>
        <v>Dead</v>
      </c>
      <c r="P7325" s="5" t="s">
        <v>20370</v>
      </c>
      <c r="Q7325" s="5" t="str">
        <f t="array" ref="Q7325">INDEX(category1,MATCH(TRUE,ISNUMBER(SEARCH(keyword1,M7325)),0))</f>
        <v xml:space="preserve">Bruises </v>
      </c>
    </row>
    <row r="7326" spans="1:17" x14ac:dyDescent="0.25">
      <c r="A7326">
        <v>238</v>
      </c>
      <c r="B7326" s="5" t="s">
        <v>16532</v>
      </c>
      <c r="C7326" s="6">
        <v>1890</v>
      </c>
      <c r="D7326" s="4">
        <v>3</v>
      </c>
      <c r="E7326">
        <v>353</v>
      </c>
      <c r="G7326" s="5" t="s">
        <v>18</v>
      </c>
      <c r="H7326" s="5" t="s">
        <v>19</v>
      </c>
      <c r="I7326" s="5" t="s">
        <v>13063</v>
      </c>
      <c r="J7326" t="s">
        <v>13064</v>
      </c>
      <c r="K7326" s="5" t="s">
        <v>16533</v>
      </c>
      <c r="L7326" s="5" t="s">
        <v>16534</v>
      </c>
      <c r="M7326" s="5" t="str">
        <f t="shared" si="114"/>
        <v>Bruises only. Injured. Truck derailed when riding up underlie</v>
      </c>
      <c r="O7326" s="5" t="str">
        <f t="array" ref="O7326">INDEX(category2,MATCH(TRUE,ISNUMBER(SEARCH(keyword2,M7326)),0))</f>
        <v>Injured</v>
      </c>
      <c r="P7326" s="5" t="s">
        <v>20370</v>
      </c>
      <c r="Q7326" s="5" t="str">
        <f t="array" ref="Q7326">INDEX(category1,MATCH(TRUE,ISNUMBER(SEARCH(keyword1,M7326)),0))</f>
        <v xml:space="preserve">Bruises </v>
      </c>
    </row>
    <row r="7327" spans="1:17" x14ac:dyDescent="0.25">
      <c r="A7327">
        <v>239</v>
      </c>
      <c r="B7327" s="5" t="s">
        <v>9579</v>
      </c>
      <c r="C7327" s="6">
        <v>1885</v>
      </c>
      <c r="D7327" s="4">
        <v>3</v>
      </c>
      <c r="E7327">
        <v>86</v>
      </c>
      <c r="G7327" s="5" t="s">
        <v>2657</v>
      </c>
      <c r="H7327" s="5" t="s">
        <v>2658</v>
      </c>
      <c r="I7327" s="5" t="s">
        <v>16535</v>
      </c>
      <c r="J7327" t="s">
        <v>13331</v>
      </c>
      <c r="K7327" s="5" t="s">
        <v>14415</v>
      </c>
      <c r="L7327" s="5" t="s">
        <v>16536</v>
      </c>
      <c r="M7327" s="5" t="str">
        <f t="shared" si="114"/>
        <v>Bruised. Injured.  Fell from gangway at brace.</v>
      </c>
      <c r="O7327" s="5" t="str">
        <f t="array" ref="O7327">INDEX(category2,MATCH(TRUE,ISNUMBER(SEARCH(keyword2,M7327)),0))</f>
        <v>Injured</v>
      </c>
      <c r="P7327" s="5" t="s">
        <v>20370</v>
      </c>
      <c r="Q7327" s="5" t="str">
        <f t="array" ref="Q7327">INDEX(category1,MATCH(TRUE,ISNUMBER(SEARCH(keyword1,M7327)),0))</f>
        <v xml:space="preserve">Bruises </v>
      </c>
    </row>
    <row r="7328" spans="1:17" x14ac:dyDescent="0.25">
      <c r="A7328">
        <v>240</v>
      </c>
      <c r="B7328" s="5" t="s">
        <v>16537</v>
      </c>
      <c r="C7328" s="6">
        <v>1891</v>
      </c>
      <c r="D7328" s="4">
        <v>4</v>
      </c>
      <c r="E7328">
        <v>340</v>
      </c>
      <c r="G7328" s="5" t="s">
        <v>3694</v>
      </c>
      <c r="H7328" s="5" t="s">
        <v>3695</v>
      </c>
      <c r="I7328" s="5" t="s">
        <v>3236</v>
      </c>
      <c r="J7328" t="s">
        <v>16538</v>
      </c>
      <c r="K7328" s="5" t="s">
        <v>16539</v>
      </c>
      <c r="L7328" s="5" t="s">
        <v>16540</v>
      </c>
      <c r="M7328" s="5" t="str">
        <f t="shared" si="114"/>
        <v>Slightly hurt. Injured. Drill fell out of bucket, injuring sufferer at bottom of shaft.</v>
      </c>
      <c r="O7328" s="5" t="str">
        <f t="array" ref="O7328">INDEX(category2,MATCH(TRUE,ISNUMBER(SEARCH(keyword2,M7328)),0))</f>
        <v>Injured</v>
      </c>
      <c r="P7328" s="5" t="s">
        <v>20370</v>
      </c>
      <c r="Q7328" s="5" t="str">
        <f t="array" ref="Q7328">INDEX(category1,MATCH(TRUE,ISNUMBER(SEARCH(keyword1,M7328)),0))</f>
        <v>Falls</v>
      </c>
    </row>
    <row r="7329" spans="1:17" x14ac:dyDescent="0.25">
      <c r="A7329">
        <v>241</v>
      </c>
      <c r="B7329" s="5" t="s">
        <v>16541</v>
      </c>
      <c r="C7329" s="6">
        <v>1886</v>
      </c>
      <c r="D7329" s="4">
        <v>3</v>
      </c>
      <c r="E7329">
        <v>77</v>
      </c>
      <c r="G7329" s="5" t="s">
        <v>68</v>
      </c>
      <c r="H7329" s="5" t="s">
        <v>69</v>
      </c>
      <c r="I7329" s="5" t="s">
        <v>15322</v>
      </c>
      <c r="J7329" t="s">
        <v>218</v>
      </c>
      <c r="K7329" s="5" t="s">
        <v>13684</v>
      </c>
      <c r="L7329" s="5" t="s">
        <v>16542</v>
      </c>
      <c r="M7329" s="5" t="str">
        <f t="shared" si="114"/>
        <v>Killed. Killed.  Fall down shaft.</v>
      </c>
      <c r="O7329" s="5" t="str">
        <f t="array" ref="O7329">INDEX(category2,MATCH(TRUE,ISNUMBER(SEARCH(keyword2,M7329)),0))</f>
        <v>Dead</v>
      </c>
      <c r="P7329" s="5" t="s">
        <v>20370</v>
      </c>
      <c r="Q7329" s="5" t="str">
        <f t="array" ref="Q7329">INDEX(category1,MATCH(TRUE,ISNUMBER(SEARCH(keyword1,M7329)),0))</f>
        <v>Falls</v>
      </c>
    </row>
    <row r="7330" spans="1:17" x14ac:dyDescent="0.25">
      <c r="A7330">
        <v>242</v>
      </c>
      <c r="B7330" s="5" t="s">
        <v>16543</v>
      </c>
      <c r="C7330" s="6">
        <v>1885</v>
      </c>
      <c r="D7330" s="4">
        <v>3</v>
      </c>
      <c r="E7330">
        <v>86</v>
      </c>
      <c r="G7330" s="5" t="s">
        <v>18</v>
      </c>
      <c r="H7330" s="5" t="s">
        <v>19</v>
      </c>
      <c r="I7330" s="5" t="s">
        <v>16544</v>
      </c>
      <c r="J7330" t="s">
        <v>15836</v>
      </c>
      <c r="K7330" s="5" t="s">
        <v>16545</v>
      </c>
      <c r="L7330" s="5" t="s">
        <v>16546</v>
      </c>
      <c r="M7330" s="5" t="str">
        <f t="shared" si="114"/>
        <v>Severe cut on knee. Injured.  Carelessness of sufferer in underlie shaft in not giving proper signals; stone fell down.</v>
      </c>
      <c r="O7330" s="5" t="str">
        <f t="array" ref="O7330">INDEX(category2,MATCH(TRUE,ISNUMBER(SEARCH(keyword2,M7330)),0))</f>
        <v>Injured</v>
      </c>
      <c r="P7330" s="5" t="str">
        <f t="array" ref="P7330">INDEX(category3,MATCH(TRUE,ISNUMBER(SEARCH(keyword3,M7330)),0))</f>
        <v>Leg</v>
      </c>
      <c r="Q7330" s="5" t="str">
        <f t="array" ref="Q7330">INDEX(category1,MATCH(TRUE,ISNUMBER(SEARCH(keyword1,M7330)),0))</f>
        <v>Cuts and Wounds</v>
      </c>
    </row>
    <row r="7331" spans="1:17" x14ac:dyDescent="0.25">
      <c r="A7331">
        <v>243</v>
      </c>
      <c r="B7331" s="5" t="s">
        <v>16547</v>
      </c>
      <c r="C7331" s="6">
        <v>1890</v>
      </c>
      <c r="D7331" s="4">
        <v>3</v>
      </c>
      <c r="E7331">
        <v>355</v>
      </c>
      <c r="G7331" s="5" t="s">
        <v>15814</v>
      </c>
      <c r="H7331" s="5" t="s">
        <v>15815</v>
      </c>
      <c r="I7331" s="5" t="s">
        <v>16548</v>
      </c>
      <c r="J7331" t="s">
        <v>15817</v>
      </c>
      <c r="K7331" s="5" t="s">
        <v>13684</v>
      </c>
      <c r="L7331" s="5" t="s">
        <v>16549</v>
      </c>
      <c r="M7331" s="5" t="str">
        <f t="shared" si="114"/>
        <v>Killed. Killed. Caught between revolving pulley and belt.</v>
      </c>
      <c r="N7331" s="5" t="s">
        <v>16551</v>
      </c>
      <c r="O7331" s="5" t="str">
        <f t="array" ref="O7331">INDEX(category2,MATCH(TRUE,ISNUMBER(SEARCH(keyword2,M7331)),0))</f>
        <v>Dead</v>
      </c>
      <c r="P7331" s="5" t="s">
        <v>20370</v>
      </c>
      <c r="Q7331" s="5" t="s">
        <v>20370</v>
      </c>
    </row>
    <row r="7332" spans="1:17" x14ac:dyDescent="0.25">
      <c r="A7332">
        <v>244</v>
      </c>
      <c r="B7332" s="5" t="s">
        <v>16552</v>
      </c>
      <c r="C7332" s="6">
        <v>1892</v>
      </c>
      <c r="D7332" s="4">
        <v>4</v>
      </c>
      <c r="E7332">
        <v>316</v>
      </c>
      <c r="G7332" s="5" t="s">
        <v>3234</v>
      </c>
      <c r="H7332" s="5" t="s">
        <v>3235</v>
      </c>
      <c r="I7332" s="5" t="s">
        <v>16553</v>
      </c>
      <c r="J7332" t="s">
        <v>16554</v>
      </c>
      <c r="K7332" s="5" t="s">
        <v>16555</v>
      </c>
      <c r="L7332" s="5" t="s">
        <v>16556</v>
      </c>
      <c r="M7332" s="5" t="str">
        <f t="shared" si="114"/>
        <v>Injured hands. Injured. Explosion of blasting compounds.</v>
      </c>
      <c r="O7332" s="5" t="str">
        <f t="array" ref="O7332">INDEX(category2,MATCH(TRUE,ISNUMBER(SEARCH(keyword2,M7332)),0))</f>
        <v>Injured</v>
      </c>
      <c r="P7332" s="5" t="str">
        <f t="array" ref="P7332">INDEX(category3,MATCH(TRUE,ISNUMBER(SEARCH(keyword3,M7332)),0))</f>
        <v>Hand</v>
      </c>
      <c r="Q7332" s="5" t="s">
        <v>20370</v>
      </c>
    </row>
    <row r="7333" spans="1:17" x14ac:dyDescent="0.25">
      <c r="A7333">
        <v>245</v>
      </c>
      <c r="B7333" s="5" t="s">
        <v>16557</v>
      </c>
      <c r="C7333" s="6">
        <v>1883</v>
      </c>
      <c r="D7333" s="4">
        <v>1</v>
      </c>
      <c r="E7333">
        <v>531</v>
      </c>
      <c r="G7333" s="5" t="s">
        <v>2657</v>
      </c>
      <c r="H7333" s="5" t="s">
        <v>2658</v>
      </c>
      <c r="I7333" s="5" t="s">
        <v>10363</v>
      </c>
      <c r="J7333" t="s">
        <v>15923</v>
      </c>
      <c r="K7333" s="5" t="s">
        <v>16558</v>
      </c>
      <c r="L7333" s="5" t="s">
        <v>16559</v>
      </c>
      <c r="M7333" s="5" t="str">
        <f t="shared" si="114"/>
        <v>Lacerated hand and lost a finger. Injured. Drilling in butt of old hole, charge exploded.</v>
      </c>
      <c r="O7333" s="5" t="str">
        <f t="array" ref="O7333">INDEX(category2,MATCH(TRUE,ISNUMBER(SEARCH(keyword2,M7333)),0))</f>
        <v>Injured</v>
      </c>
      <c r="P7333" s="5" t="str">
        <f t="array" ref="P7333">INDEX(category3,MATCH(TRUE,ISNUMBER(SEARCH(keyword3,M7333)),0))</f>
        <v>Hand</v>
      </c>
      <c r="Q7333" s="5" t="str">
        <f t="array" ref="Q7333">INDEX(category1,MATCH(TRUE,ISNUMBER(SEARCH(keyword1,M7333)),0))</f>
        <v>Cuts and Wounds</v>
      </c>
    </row>
    <row r="7334" spans="1:17" x14ac:dyDescent="0.25">
      <c r="A7334">
        <v>246</v>
      </c>
      <c r="B7334" s="5" t="s">
        <v>16560</v>
      </c>
      <c r="C7334" s="6">
        <v>1891</v>
      </c>
      <c r="D7334" s="4">
        <v>4</v>
      </c>
      <c r="E7334">
        <v>339</v>
      </c>
      <c r="G7334" s="5" t="s">
        <v>8284</v>
      </c>
      <c r="H7334" s="5" t="s">
        <v>8285</v>
      </c>
      <c r="I7334" s="5" t="s">
        <v>16561</v>
      </c>
      <c r="J7334" t="s">
        <v>16562</v>
      </c>
      <c r="K7334" s="5" t="s">
        <v>16563</v>
      </c>
      <c r="L7334" s="5" t="s">
        <v>16564</v>
      </c>
      <c r="M7334" s="5" t="str">
        <f t="shared" si="114"/>
        <v>Finger Crushed. Injured. Caught in cog wheel.</v>
      </c>
      <c r="O7334" s="5" t="str">
        <f t="array" ref="O7334">INDEX(category2,MATCH(TRUE,ISNUMBER(SEARCH(keyword2,M7334)),0))</f>
        <v>Injured</v>
      </c>
      <c r="P7334" s="5" t="str">
        <f t="array" ref="P7334">INDEX(category3,MATCH(TRUE,ISNUMBER(SEARCH(keyword3,M7334)),0))</f>
        <v>Hand</v>
      </c>
      <c r="Q7334" s="5" t="str">
        <f t="array" ref="Q7334">INDEX(category1,MATCH(TRUE,ISNUMBER(SEARCH(keyword1,M7334)),0))</f>
        <v>Smashed/Crushed</v>
      </c>
    </row>
    <row r="7335" spans="1:17" x14ac:dyDescent="0.25">
      <c r="A7335">
        <v>248</v>
      </c>
      <c r="B7335" s="5" t="s">
        <v>16568</v>
      </c>
      <c r="C7335" s="6">
        <v>1884</v>
      </c>
      <c r="D7335" s="4">
        <v>3</v>
      </c>
      <c r="E7335">
        <v>233</v>
      </c>
      <c r="G7335" s="5" t="s">
        <v>18</v>
      </c>
      <c r="H7335" s="5" t="s">
        <v>19</v>
      </c>
      <c r="I7335" s="5" t="s">
        <v>16569</v>
      </c>
      <c r="J7335" t="s">
        <v>16570</v>
      </c>
      <c r="K7335" s="5" t="s">
        <v>16571</v>
      </c>
      <c r="L7335" s="5" t="s">
        <v>16572</v>
      </c>
      <c r="M7335" s="5" t="str">
        <f t="shared" si="114"/>
        <v>Injured back. Injured.  Fell 80 feet from a ladder.</v>
      </c>
      <c r="N7335" s="5" t="s">
        <v>16058</v>
      </c>
      <c r="O7335" s="5" t="str">
        <f t="array" ref="O7335">INDEX(category2,MATCH(TRUE,ISNUMBER(SEARCH(keyword2,M7335)),0))</f>
        <v>Injured</v>
      </c>
      <c r="P7335" s="5" t="str">
        <f t="array" ref="P7335">INDEX(category3,MATCH(TRUE,ISNUMBER(SEARCH(keyword3,M7335)),0))</f>
        <v>Back</v>
      </c>
      <c r="Q7335" s="5" t="str">
        <f t="array" ref="Q7335">INDEX(category1,MATCH(TRUE,ISNUMBER(SEARCH(keyword1,M7335)),0))</f>
        <v>Falls</v>
      </c>
    </row>
    <row r="7336" spans="1:17" x14ac:dyDescent="0.25">
      <c r="A7336">
        <v>249</v>
      </c>
      <c r="B7336" s="5" t="s">
        <v>16573</v>
      </c>
      <c r="C7336" s="6">
        <v>1888</v>
      </c>
      <c r="D7336" s="4">
        <v>3</v>
      </c>
      <c r="E7336">
        <v>471</v>
      </c>
      <c r="G7336" s="5" t="s">
        <v>2657</v>
      </c>
      <c r="H7336" s="5" t="s">
        <v>2658</v>
      </c>
      <c r="I7336" s="5" t="s">
        <v>16453</v>
      </c>
      <c r="J7336" t="s">
        <v>16454</v>
      </c>
      <c r="K7336" s="5" t="s">
        <v>13684</v>
      </c>
      <c r="L7336" s="5" t="s">
        <v>16574</v>
      </c>
      <c r="M7336" s="5" t="str">
        <f t="shared" si="114"/>
        <v>Killed. Killed.  Explosion of dynamite in a sinking shaft the remains of a former charge.</v>
      </c>
      <c r="N7336" s="5" t="s">
        <v>16457</v>
      </c>
      <c r="O7336" s="5" t="str">
        <f t="array" ref="O7336">INDEX(category2,MATCH(TRUE,ISNUMBER(SEARCH(keyword2,M7336)),0))</f>
        <v>Dead</v>
      </c>
      <c r="P7336" s="5" t="s">
        <v>20370</v>
      </c>
      <c r="Q7336" s="5" t="s">
        <v>20370</v>
      </c>
    </row>
    <row r="7337" spans="1:17" x14ac:dyDescent="0.25">
      <c r="A7337">
        <v>250</v>
      </c>
      <c r="B7337" s="5" t="s">
        <v>16575</v>
      </c>
      <c r="C7337" s="6">
        <v>1892</v>
      </c>
      <c r="D7337" s="4">
        <v>4</v>
      </c>
      <c r="E7337">
        <v>319</v>
      </c>
      <c r="G7337" s="5" t="s">
        <v>3234</v>
      </c>
      <c r="H7337" s="5" t="s">
        <v>3235</v>
      </c>
      <c r="I7337" s="5" t="s">
        <v>16576</v>
      </c>
      <c r="J7337" t="s">
        <v>16577</v>
      </c>
      <c r="K7337" s="5" t="s">
        <v>16578</v>
      </c>
      <c r="L7337" s="5" t="s">
        <v>16207</v>
      </c>
      <c r="M7337" s="5" t="str">
        <f t="shared" si="114"/>
        <v>Slightly injured on back. Injured.  Materials falling down shaft.</v>
      </c>
      <c r="O7337" s="5" t="str">
        <f t="array" ref="O7337">INDEX(category2,MATCH(TRUE,ISNUMBER(SEARCH(keyword2,M7337)),0))</f>
        <v>Injured</v>
      </c>
      <c r="P7337" s="5" t="str">
        <f t="array" ref="P7337">INDEX(category3,MATCH(TRUE,ISNUMBER(SEARCH(keyword3,M7337)),0))</f>
        <v>Back</v>
      </c>
      <c r="Q7337" s="5" t="str">
        <f t="array" ref="Q7337">INDEX(category1,MATCH(TRUE,ISNUMBER(SEARCH(keyword1,M7337)),0))</f>
        <v>Falls</v>
      </c>
    </row>
    <row r="7338" spans="1:17" x14ac:dyDescent="0.25">
      <c r="A7338">
        <v>251</v>
      </c>
      <c r="B7338" s="5" t="s">
        <v>16579</v>
      </c>
      <c r="C7338" s="6">
        <v>1887</v>
      </c>
      <c r="D7338" s="4">
        <v>3</v>
      </c>
      <c r="E7338">
        <v>930</v>
      </c>
      <c r="G7338" s="5" t="s">
        <v>4968</v>
      </c>
      <c r="H7338" s="5" t="s">
        <v>4969</v>
      </c>
      <c r="I7338" s="5" t="s">
        <v>16580</v>
      </c>
      <c r="J7338" t="s">
        <v>16132</v>
      </c>
      <c r="K7338" s="5" t="s">
        <v>16581</v>
      </c>
      <c r="L7338" s="5" t="s">
        <v>16582</v>
      </c>
      <c r="M7338" s="5" t="str">
        <f t="shared" si="114"/>
        <v>Injuries to head and body. Injured. Explosion of a charge of Glycerine.</v>
      </c>
      <c r="O7338" s="5" t="str">
        <f t="array" ref="O7338">INDEX(category2,MATCH(TRUE,ISNUMBER(SEARCH(keyword2,M7338)),0))</f>
        <v>Injured</v>
      </c>
      <c r="P7338" s="5" t="str">
        <f t="array" ref="P7338">INDEX(category3,MATCH(TRUE,ISNUMBER(SEARCH(keyword3,M7338)),0))</f>
        <v>Head</v>
      </c>
      <c r="Q7338" s="5" t="s">
        <v>20370</v>
      </c>
    </row>
    <row r="7339" spans="1:17" x14ac:dyDescent="0.25">
      <c r="A7339">
        <v>252</v>
      </c>
      <c r="B7339" s="5" t="s">
        <v>16583</v>
      </c>
      <c r="C7339" s="6">
        <v>1888</v>
      </c>
      <c r="D7339" s="4">
        <v>3</v>
      </c>
      <c r="E7339">
        <v>471</v>
      </c>
      <c r="G7339" s="5" t="s">
        <v>2657</v>
      </c>
      <c r="H7339" s="5" t="s">
        <v>2658</v>
      </c>
      <c r="I7339" s="5" t="s">
        <v>10673</v>
      </c>
      <c r="J7339" t="s">
        <v>15855</v>
      </c>
      <c r="K7339" s="5" t="s">
        <v>16584</v>
      </c>
      <c r="L7339" s="5" t="s">
        <v>16585</v>
      </c>
      <c r="M7339" s="5" t="str">
        <f t="shared" si="114"/>
        <v>Ribs fractured. Injured.  Thrown from the ground by the whim rope.</v>
      </c>
      <c r="O7339" s="5" t="str">
        <f t="array" ref="O7339">INDEX(category2,MATCH(TRUE,ISNUMBER(SEARCH(keyword2,M7339)),0))</f>
        <v>Injured</v>
      </c>
      <c r="P7339" s="5" t="str">
        <f t="array" ref="P7339">INDEX(category3,MATCH(TRUE,ISNUMBER(SEARCH(keyword3,M7339)),0))</f>
        <v>Chest</v>
      </c>
      <c r="Q7339" s="5" t="str">
        <f t="array" ref="Q7339">INDEX(category1,MATCH(TRUE,ISNUMBER(SEARCH(keyword1,M7339)),0))</f>
        <v>Breaks and Fractures</v>
      </c>
    </row>
    <row r="7340" spans="1:17" x14ac:dyDescent="0.25">
      <c r="A7340">
        <v>254</v>
      </c>
      <c r="B7340" s="5" t="s">
        <v>14524</v>
      </c>
      <c r="C7340" s="6">
        <v>1887</v>
      </c>
      <c r="D7340" s="4">
        <v>3</v>
      </c>
      <c r="E7340">
        <v>930</v>
      </c>
      <c r="G7340" s="5" t="s">
        <v>2657</v>
      </c>
      <c r="H7340" s="5" t="s">
        <v>2658</v>
      </c>
      <c r="I7340" s="5" t="s">
        <v>16136</v>
      </c>
      <c r="J7340" t="s">
        <v>12472</v>
      </c>
      <c r="K7340" s="5" t="s">
        <v>14415</v>
      </c>
      <c r="L7340" s="5" t="s">
        <v>16590</v>
      </c>
      <c r="M7340" s="5" t="str">
        <f t="shared" si="114"/>
        <v>Bruised. Injured.  Staging gave way whilst working out shots.</v>
      </c>
      <c r="N7340" s="5" t="s">
        <v>16592</v>
      </c>
      <c r="O7340" s="5" t="str">
        <f t="array" ref="O7340">INDEX(category2,MATCH(TRUE,ISNUMBER(SEARCH(keyword2,M7340)),0))</f>
        <v>Injured</v>
      </c>
      <c r="P7340" s="5" t="s">
        <v>20370</v>
      </c>
      <c r="Q7340" s="5" t="str">
        <f t="array" ref="Q7340">INDEX(category1,MATCH(TRUE,ISNUMBER(SEARCH(keyword1,M7340)),0))</f>
        <v xml:space="preserve">Bruises </v>
      </c>
    </row>
    <row r="7341" spans="1:17" x14ac:dyDescent="0.25">
      <c r="A7341">
        <v>255</v>
      </c>
      <c r="B7341" s="5" t="s">
        <v>16593</v>
      </c>
      <c r="C7341" s="6">
        <v>1888</v>
      </c>
      <c r="D7341" s="4">
        <v>3</v>
      </c>
      <c r="E7341">
        <v>472</v>
      </c>
      <c r="G7341" s="5" t="s">
        <v>18</v>
      </c>
      <c r="H7341" s="5" t="s">
        <v>19</v>
      </c>
      <c r="I7341" s="5" t="s">
        <v>16594</v>
      </c>
      <c r="J7341" t="s">
        <v>16323</v>
      </c>
      <c r="K7341" s="5" t="s">
        <v>16595</v>
      </c>
      <c r="L7341" s="5" t="s">
        <v>16596</v>
      </c>
      <c r="M7341" s="5" t="str">
        <f t="shared" si="114"/>
        <v>Loss of right arm. Injured.  Drilling out a missed charge of powder; explosion, recklessness.</v>
      </c>
      <c r="O7341" s="5" t="str">
        <f t="array" ref="O7341">INDEX(category2,MATCH(TRUE,ISNUMBER(SEARCH(keyword2,M7341)),0))</f>
        <v>Injured</v>
      </c>
      <c r="P7341" s="5" t="str">
        <f t="array" ref="P7341">INDEX(category3,MATCH(TRUE,ISNUMBER(SEARCH(keyword3,M7341)),0))</f>
        <v>Arm</v>
      </c>
      <c r="Q7341" s="5" t="s">
        <v>20370</v>
      </c>
    </row>
    <row r="7342" spans="1:17" x14ac:dyDescent="0.25">
      <c r="A7342">
        <v>256</v>
      </c>
      <c r="B7342" s="5" t="s">
        <v>16597</v>
      </c>
      <c r="C7342" s="6">
        <v>1891</v>
      </c>
      <c r="D7342" s="4">
        <v>4</v>
      </c>
      <c r="E7342">
        <v>340</v>
      </c>
      <c r="G7342" s="5" t="s">
        <v>8284</v>
      </c>
      <c r="H7342" s="5" t="s">
        <v>8285</v>
      </c>
      <c r="I7342" s="5" t="s">
        <v>10362</v>
      </c>
      <c r="J7342" t="s">
        <v>11751</v>
      </c>
      <c r="K7342" s="5" t="s">
        <v>14665</v>
      </c>
      <c r="L7342" s="5" t="s">
        <v>16598</v>
      </c>
      <c r="M7342" s="5" t="str">
        <f t="shared" si="114"/>
        <v>Severe bruises. Injured.  Fall from ladder.</v>
      </c>
      <c r="O7342" s="5" t="str">
        <f t="array" ref="O7342">INDEX(category2,MATCH(TRUE,ISNUMBER(SEARCH(keyword2,M7342)),0))</f>
        <v>Injured</v>
      </c>
      <c r="P7342" s="5" t="s">
        <v>20370</v>
      </c>
      <c r="Q7342" s="5" t="str">
        <f t="array" ref="Q7342">INDEX(category1,MATCH(TRUE,ISNUMBER(SEARCH(keyword1,M7342)),0))</f>
        <v xml:space="preserve">Bruises </v>
      </c>
    </row>
    <row r="7343" spans="1:17" x14ac:dyDescent="0.25">
      <c r="A7343">
        <v>257</v>
      </c>
      <c r="B7343" s="5" t="s">
        <v>16599</v>
      </c>
      <c r="C7343" s="6">
        <v>1888</v>
      </c>
      <c r="D7343" s="4">
        <v>3</v>
      </c>
      <c r="E7343">
        <v>471</v>
      </c>
      <c r="G7343" s="5" t="s">
        <v>18</v>
      </c>
      <c r="H7343" s="5" t="s">
        <v>19</v>
      </c>
      <c r="I7343" s="5" t="s">
        <v>16600</v>
      </c>
      <c r="J7343" t="s">
        <v>28</v>
      </c>
      <c r="K7343" s="5" t="s">
        <v>14237</v>
      </c>
      <c r="L7343" s="5" t="s">
        <v>16601</v>
      </c>
      <c r="M7343" s="5" t="str">
        <f t="shared" si="114"/>
        <v>Bruises. Injured.  Fall of a small flake of rock.</v>
      </c>
      <c r="O7343" s="5" t="str">
        <f t="array" ref="O7343">INDEX(category2,MATCH(TRUE,ISNUMBER(SEARCH(keyword2,M7343)),0))</f>
        <v>Injured</v>
      </c>
      <c r="P7343" s="5" t="s">
        <v>20370</v>
      </c>
      <c r="Q7343" s="5" t="str">
        <f t="array" ref="Q7343">INDEX(category1,MATCH(TRUE,ISNUMBER(SEARCH(keyword1,M7343)),0))</f>
        <v xml:space="preserve">Bruises </v>
      </c>
    </row>
    <row r="7344" spans="1:17" x14ac:dyDescent="0.25">
      <c r="A7344">
        <v>258</v>
      </c>
      <c r="B7344" s="5" t="s">
        <v>16602</v>
      </c>
      <c r="C7344" s="6">
        <v>1884</v>
      </c>
      <c r="D7344" s="4">
        <v>3</v>
      </c>
      <c r="E7344">
        <v>233</v>
      </c>
      <c r="G7344" s="5" t="s">
        <v>2657</v>
      </c>
      <c r="H7344" s="5" t="s">
        <v>2658</v>
      </c>
      <c r="I7344" s="5" t="s">
        <v>16604</v>
      </c>
      <c r="J7344" t="s">
        <v>15327</v>
      </c>
      <c r="K7344" s="5" t="s">
        <v>16605</v>
      </c>
      <c r="L7344" s="5" t="s">
        <v>16606</v>
      </c>
      <c r="M7344" s="5" t="str">
        <f t="shared" si="114"/>
        <v>Leg hurt. Injured.  Fall from stulls whilst stowing mullock.</v>
      </c>
      <c r="N7344" s="5" t="s">
        <v>16608</v>
      </c>
      <c r="O7344" s="5" t="str">
        <f t="array" ref="O7344">INDEX(category2,MATCH(TRUE,ISNUMBER(SEARCH(keyword2,M7344)),0))</f>
        <v>Injured</v>
      </c>
      <c r="P7344" s="5" t="str">
        <f t="array" ref="P7344">INDEX(category3,MATCH(TRUE,ISNUMBER(SEARCH(keyword3,M7344)),0))</f>
        <v>Leg</v>
      </c>
      <c r="Q7344" s="5" t="str">
        <f t="array" ref="Q7344">INDEX(category1,MATCH(TRUE,ISNUMBER(SEARCH(keyword1,M7344)),0))</f>
        <v>Falls</v>
      </c>
    </row>
    <row r="7345" spans="1:17" x14ac:dyDescent="0.25">
      <c r="A7345">
        <v>260</v>
      </c>
      <c r="B7345" s="5" t="s">
        <v>16612</v>
      </c>
      <c r="C7345" s="6">
        <v>1888</v>
      </c>
      <c r="D7345" s="4">
        <v>3</v>
      </c>
      <c r="E7345">
        <v>471</v>
      </c>
      <c r="G7345" s="5" t="s">
        <v>18</v>
      </c>
      <c r="H7345" s="5" t="s">
        <v>19</v>
      </c>
      <c r="I7345" s="5" t="s">
        <v>16613</v>
      </c>
      <c r="J7345" t="s">
        <v>16614</v>
      </c>
      <c r="K7345" s="5" t="s">
        <v>16615</v>
      </c>
      <c r="L7345" s="5" t="s">
        <v>16616</v>
      </c>
      <c r="M7345" s="5" t="str">
        <f t="shared" si="114"/>
        <v>Cut nose and loss of teeth. Injured.  Explosion of portion of nitro-glycerine charge left in bottom of hole from a previous defective explosion.</v>
      </c>
      <c r="O7345" s="5" t="str">
        <f t="array" ref="O7345">INDEX(category2,MATCH(TRUE,ISNUMBER(SEARCH(keyword2,M7345)),0))</f>
        <v>Injured</v>
      </c>
      <c r="P7345" s="5" t="s">
        <v>20370</v>
      </c>
      <c r="Q7345" s="5" t="str">
        <f t="array" ref="Q7345">INDEX(category1,MATCH(TRUE,ISNUMBER(SEARCH(keyword1,M7345)),0))</f>
        <v>Cuts and Wounds</v>
      </c>
    </row>
    <row r="7346" spans="1:17" x14ac:dyDescent="0.25">
      <c r="A7346">
        <v>261</v>
      </c>
      <c r="B7346" s="5" t="s">
        <v>16617</v>
      </c>
      <c r="C7346" s="6">
        <v>1890</v>
      </c>
      <c r="D7346" s="4">
        <v>3</v>
      </c>
      <c r="E7346">
        <v>354</v>
      </c>
      <c r="G7346" s="5" t="s">
        <v>18</v>
      </c>
      <c r="H7346" s="5" t="s">
        <v>19</v>
      </c>
      <c r="I7346" s="5" t="s">
        <v>16618</v>
      </c>
      <c r="J7346" t="s">
        <v>9405</v>
      </c>
      <c r="K7346" s="5" t="s">
        <v>16619</v>
      </c>
      <c r="L7346" s="5" t="s">
        <v>16620</v>
      </c>
      <c r="M7346" s="5" t="str">
        <f t="shared" si="114"/>
        <v>Slight abrasion on head. Injured.  Overwinding.</v>
      </c>
      <c r="O7346" s="5" t="str">
        <f t="array" ref="O7346">INDEX(category2,MATCH(TRUE,ISNUMBER(SEARCH(keyword2,M7346)),0))</f>
        <v>Injured</v>
      </c>
      <c r="P7346" s="5" t="str">
        <f t="array" ref="P7346">INDEX(category3,MATCH(TRUE,ISNUMBER(SEARCH(keyword3,M7346)),0))</f>
        <v>Head</v>
      </c>
      <c r="Q7346" s="5" t="str">
        <f t="array" ref="Q7346">INDEX(category1,MATCH(TRUE,ISNUMBER(SEARCH(keyword1,M7346)),0))</f>
        <v>Cuts and Wounds</v>
      </c>
    </row>
    <row r="7347" spans="1:17" x14ac:dyDescent="0.25">
      <c r="A7347">
        <v>263</v>
      </c>
      <c r="B7347" s="5" t="s">
        <v>16624</v>
      </c>
      <c r="C7347" s="6">
        <v>1891</v>
      </c>
      <c r="D7347" s="4">
        <v>4</v>
      </c>
      <c r="E7347">
        <v>342</v>
      </c>
      <c r="G7347" s="5" t="s">
        <v>18</v>
      </c>
      <c r="H7347" s="5" t="s">
        <v>19</v>
      </c>
      <c r="I7347" s="5" t="s">
        <v>15954</v>
      </c>
      <c r="J7347" t="s">
        <v>15955</v>
      </c>
      <c r="K7347" s="5" t="s">
        <v>16625</v>
      </c>
      <c r="L7347" s="5" t="s">
        <v>16161</v>
      </c>
      <c r="M7347" s="5" t="str">
        <f t="shared" si="114"/>
        <v>Loss of one eye and wounds. Injured.  Accidental explosion of dynamite from boring in a hole from which a charge had just been fired.</v>
      </c>
      <c r="O7347" s="5" t="str">
        <f t="array" ref="O7347">INDEX(category2,MATCH(TRUE,ISNUMBER(SEARCH(keyword2,M7347)),0))</f>
        <v>Injured</v>
      </c>
      <c r="P7347" s="5" t="str">
        <f t="array" ref="P7347">INDEX(category3,MATCH(TRUE,ISNUMBER(SEARCH(keyword3,M7347)),0))</f>
        <v>Head</v>
      </c>
      <c r="Q7347" s="5" t="str">
        <f t="array" ref="Q7347">INDEX(category1,MATCH(TRUE,ISNUMBER(SEARCH(keyword1,M7347)),0))</f>
        <v>Cuts and Wounds</v>
      </c>
    </row>
    <row r="7348" spans="1:17" x14ac:dyDescent="0.25">
      <c r="A7348">
        <v>264</v>
      </c>
      <c r="B7348" s="5" t="s">
        <v>16624</v>
      </c>
      <c r="C7348" s="6">
        <v>1892</v>
      </c>
      <c r="D7348" s="4">
        <v>4</v>
      </c>
      <c r="E7348">
        <v>318</v>
      </c>
      <c r="G7348" s="5" t="s">
        <v>18</v>
      </c>
      <c r="H7348" s="5" t="s">
        <v>19</v>
      </c>
      <c r="I7348" s="5" t="s">
        <v>15954</v>
      </c>
      <c r="J7348" t="s">
        <v>15955</v>
      </c>
      <c r="K7348" s="5" t="s">
        <v>15178</v>
      </c>
      <c r="L7348" s="5" t="s">
        <v>16626</v>
      </c>
      <c r="M7348" s="5" t="str">
        <f t="shared" si="114"/>
        <v>Bruised hand. Injured. Struck by his mate missing the drill.</v>
      </c>
      <c r="O7348" s="5" t="str">
        <f t="array" ref="O7348">INDEX(category2,MATCH(TRUE,ISNUMBER(SEARCH(keyword2,M7348)),0))</f>
        <v>Injured</v>
      </c>
      <c r="P7348" s="5" t="str">
        <f t="array" ref="P7348">INDEX(category3,MATCH(TRUE,ISNUMBER(SEARCH(keyword3,M7348)),0))</f>
        <v>Hand</v>
      </c>
      <c r="Q7348" s="5" t="str">
        <f t="array" ref="Q7348">INDEX(category1,MATCH(TRUE,ISNUMBER(SEARCH(keyword1,M7348)),0))</f>
        <v xml:space="preserve">Bruises </v>
      </c>
    </row>
    <row r="7349" spans="1:17" x14ac:dyDescent="0.25">
      <c r="A7349">
        <v>265</v>
      </c>
      <c r="B7349" s="5" t="s">
        <v>16627</v>
      </c>
      <c r="C7349" s="6">
        <v>1892</v>
      </c>
      <c r="D7349" s="4">
        <v>4</v>
      </c>
      <c r="E7349">
        <v>317</v>
      </c>
      <c r="G7349" s="5" t="s">
        <v>2657</v>
      </c>
      <c r="H7349" s="5" t="s">
        <v>2658</v>
      </c>
      <c r="I7349" s="5" t="s">
        <v>8073</v>
      </c>
      <c r="J7349" t="s">
        <v>8074</v>
      </c>
      <c r="K7349" s="5" t="s">
        <v>15535</v>
      </c>
      <c r="L7349" s="5" t="s">
        <v>16628</v>
      </c>
      <c r="M7349" s="5" t="str">
        <f t="shared" si="114"/>
        <v>Jammed finger. Injured.  From a rolling stone.</v>
      </c>
      <c r="O7349" s="5" t="str">
        <f t="array" ref="O7349">INDEX(category2,MATCH(TRUE,ISNUMBER(SEARCH(keyword2,M7349)),0))</f>
        <v>Injured</v>
      </c>
      <c r="P7349" s="5" t="str">
        <f t="array" ref="P7349">INDEX(category3,MATCH(TRUE,ISNUMBER(SEARCH(keyword3,M7349)),0))</f>
        <v>Hand</v>
      </c>
      <c r="Q7349" s="5" t="str">
        <f t="array" ref="Q7349">INDEX(category1,MATCH(TRUE,ISNUMBER(SEARCH(keyword1,M7349)),0))</f>
        <v>Cuts and Wounds</v>
      </c>
    </row>
    <row r="7350" spans="1:17" x14ac:dyDescent="0.25">
      <c r="A7350">
        <v>266</v>
      </c>
      <c r="B7350" s="5" t="s">
        <v>16629</v>
      </c>
      <c r="C7350" s="6">
        <v>1886</v>
      </c>
      <c r="D7350" s="4">
        <v>3</v>
      </c>
      <c r="E7350">
        <v>76</v>
      </c>
      <c r="G7350" s="5" t="s">
        <v>18</v>
      </c>
      <c r="H7350" s="5" t="s">
        <v>19</v>
      </c>
      <c r="I7350" s="5" t="s">
        <v>16630</v>
      </c>
      <c r="J7350" t="s">
        <v>15836</v>
      </c>
      <c r="K7350" s="5" t="s">
        <v>16631</v>
      </c>
      <c r="L7350" s="5" t="s">
        <v>16632</v>
      </c>
      <c r="M7350" s="5" t="str">
        <f t="shared" si="114"/>
        <v>Severe wound on body. Killed.  Shot explosion.</v>
      </c>
      <c r="O7350" s="5" t="str">
        <f t="array" ref="O7350">INDEX(category2,MATCH(TRUE,ISNUMBER(SEARCH(keyword2,M7350)),0))</f>
        <v>Dead</v>
      </c>
      <c r="P7350" s="5" t="s">
        <v>20370</v>
      </c>
      <c r="Q7350" s="5" t="str">
        <f t="array" ref="Q7350">INDEX(category1,MATCH(TRUE,ISNUMBER(SEARCH(keyword1,M7350)),0))</f>
        <v>Cuts and Wounds</v>
      </c>
    </row>
    <row r="7351" spans="1:17" x14ac:dyDescent="0.25">
      <c r="A7351">
        <v>267</v>
      </c>
      <c r="B7351" s="5" t="s">
        <v>16633</v>
      </c>
      <c r="C7351" s="6">
        <v>1892</v>
      </c>
      <c r="D7351" s="4">
        <v>4</v>
      </c>
      <c r="E7351">
        <v>317</v>
      </c>
      <c r="G7351" s="5" t="s">
        <v>2657</v>
      </c>
      <c r="H7351" s="5" t="s">
        <v>2658</v>
      </c>
      <c r="I7351" s="5" t="s">
        <v>16634</v>
      </c>
      <c r="J7351" t="s">
        <v>16635</v>
      </c>
      <c r="K7351" s="5" t="s">
        <v>14944</v>
      </c>
      <c r="L7351" s="5" t="s">
        <v>16451</v>
      </c>
      <c r="M7351" s="5" t="str">
        <f t="shared" si="114"/>
        <v>Injured hand. Injured. Fall of rock</v>
      </c>
      <c r="O7351" s="5" t="str">
        <f t="array" ref="O7351">INDEX(category2,MATCH(TRUE,ISNUMBER(SEARCH(keyword2,M7351)),0))</f>
        <v>Injured</v>
      </c>
      <c r="P7351" s="5" t="str">
        <f t="array" ref="P7351">INDEX(category3,MATCH(TRUE,ISNUMBER(SEARCH(keyword3,M7351)),0))</f>
        <v>Hand</v>
      </c>
      <c r="Q7351" s="5" t="str">
        <f t="array" ref="Q7351">INDEX(category1,MATCH(TRUE,ISNUMBER(SEARCH(keyword1,M7351)),0))</f>
        <v>Falls</v>
      </c>
    </row>
    <row r="7352" spans="1:17" x14ac:dyDescent="0.25">
      <c r="A7352">
        <v>268</v>
      </c>
      <c r="B7352" s="5" t="s">
        <v>16636</v>
      </c>
      <c r="C7352" s="6">
        <v>1891</v>
      </c>
      <c r="D7352" s="4">
        <v>4</v>
      </c>
      <c r="E7352">
        <v>341</v>
      </c>
      <c r="G7352" s="5" t="s">
        <v>15720</v>
      </c>
      <c r="H7352" s="5" t="s">
        <v>15721</v>
      </c>
      <c r="I7352" s="5" t="s">
        <v>15722</v>
      </c>
      <c r="J7352" t="s">
        <v>15723</v>
      </c>
      <c r="K7352" s="5" t="s">
        <v>16026</v>
      </c>
      <c r="L7352" s="5" t="s">
        <v>16637</v>
      </c>
      <c r="M7352" s="5" t="str">
        <f t="shared" si="114"/>
        <v>Bruised ankle. Injured. Fall of loose earth when timbering shaft.</v>
      </c>
      <c r="O7352" s="5" t="str">
        <f t="array" ref="O7352">INDEX(category2,MATCH(TRUE,ISNUMBER(SEARCH(keyword2,M7352)),0))</f>
        <v>Injured</v>
      </c>
      <c r="P7352" s="5" t="str">
        <f t="array" ref="P7352">INDEX(category3,MATCH(TRUE,ISNUMBER(SEARCH(keyword3,M7352)),0))</f>
        <v>Foot</v>
      </c>
      <c r="Q7352" s="5" t="str">
        <f t="array" ref="Q7352">INDEX(category1,MATCH(TRUE,ISNUMBER(SEARCH(keyword1,M7352)),0))</f>
        <v xml:space="preserve">Bruises </v>
      </c>
    </row>
    <row r="7353" spans="1:17" x14ac:dyDescent="0.25">
      <c r="A7353">
        <v>270</v>
      </c>
      <c r="B7353" s="5" t="s">
        <v>16641</v>
      </c>
      <c r="C7353" s="6">
        <v>1887</v>
      </c>
      <c r="D7353" s="4">
        <v>3</v>
      </c>
      <c r="E7353">
        <v>930</v>
      </c>
      <c r="G7353" s="5" t="s">
        <v>18</v>
      </c>
      <c r="H7353" s="5" t="s">
        <v>19</v>
      </c>
      <c r="I7353" s="5" t="s">
        <v>16642</v>
      </c>
      <c r="J7353" t="s">
        <v>8791</v>
      </c>
      <c r="K7353" s="5" t="s">
        <v>14665</v>
      </c>
      <c r="L7353" s="5" t="s">
        <v>16643</v>
      </c>
      <c r="M7353" s="5" t="str">
        <f t="shared" si="114"/>
        <v>Severe bruises. Injured.  Shaft accident.</v>
      </c>
      <c r="O7353" s="5" t="str">
        <f t="array" ref="O7353">INDEX(category2,MATCH(TRUE,ISNUMBER(SEARCH(keyword2,M7353)),0))</f>
        <v>Injured</v>
      </c>
      <c r="P7353" s="5" t="s">
        <v>20370</v>
      </c>
      <c r="Q7353" s="5" t="str">
        <f t="array" ref="Q7353">INDEX(category1,MATCH(TRUE,ISNUMBER(SEARCH(keyword1,M7353)),0))</f>
        <v xml:space="preserve">Bruises </v>
      </c>
    </row>
    <row r="7354" spans="1:17" x14ac:dyDescent="0.25">
      <c r="A7354">
        <v>271</v>
      </c>
      <c r="B7354" s="5" t="s">
        <v>16644</v>
      </c>
      <c r="C7354" s="6">
        <v>1892</v>
      </c>
      <c r="D7354" s="4">
        <v>4</v>
      </c>
      <c r="E7354">
        <v>316</v>
      </c>
      <c r="G7354" s="5" t="s">
        <v>2657</v>
      </c>
      <c r="H7354" s="5" t="s">
        <v>2658</v>
      </c>
      <c r="I7354" s="5" t="s">
        <v>16645</v>
      </c>
      <c r="J7354" t="s">
        <v>13569</v>
      </c>
      <c r="K7354" s="5" t="s">
        <v>15999</v>
      </c>
      <c r="L7354" s="5" t="s">
        <v>16289</v>
      </c>
      <c r="M7354" s="5" t="str">
        <f t="shared" si="114"/>
        <v>Scalp wound.. Injured. Fall of stone.</v>
      </c>
      <c r="O7354" s="5" t="str">
        <f t="array" ref="O7354">INDEX(category2,MATCH(TRUE,ISNUMBER(SEARCH(keyword2,M7354)),0))</f>
        <v>Injured</v>
      </c>
      <c r="P7354" s="5" t="str">
        <f t="array" ref="P7354">INDEX(category3,MATCH(TRUE,ISNUMBER(SEARCH(keyword3,M7354)),0))</f>
        <v>Head</v>
      </c>
      <c r="Q7354" s="5" t="str">
        <f t="array" ref="Q7354">INDEX(category1,MATCH(TRUE,ISNUMBER(SEARCH(keyword1,M7354)),0))</f>
        <v>Cuts and Wounds</v>
      </c>
    </row>
    <row r="7355" spans="1:17" x14ac:dyDescent="0.25">
      <c r="A7355">
        <v>272</v>
      </c>
      <c r="B7355" s="5" t="s">
        <v>16646</v>
      </c>
      <c r="C7355" s="6">
        <v>1885</v>
      </c>
      <c r="D7355" s="4">
        <v>3</v>
      </c>
      <c r="E7355">
        <v>86</v>
      </c>
      <c r="G7355" s="5" t="s">
        <v>2657</v>
      </c>
      <c r="H7355" s="5" t="s">
        <v>2658</v>
      </c>
      <c r="I7355" s="5" t="s">
        <v>10905</v>
      </c>
      <c r="J7355" t="s">
        <v>9163</v>
      </c>
      <c r="K7355" s="5" t="s">
        <v>16647</v>
      </c>
      <c r="L7355" s="5" t="s">
        <v>16648</v>
      </c>
      <c r="M7355" s="5" t="str">
        <f t="shared" si="114"/>
        <v>Lost an arm. Injured.  Part of previous charge exploded whilst drilling a fresh hole; was not aware of its having missed.</v>
      </c>
      <c r="N7355" s="5" t="s">
        <v>16649</v>
      </c>
      <c r="O7355" s="5" t="str">
        <f t="array" ref="O7355">INDEX(category2,MATCH(TRUE,ISNUMBER(SEARCH(keyword2,M7355)),0))</f>
        <v>Injured</v>
      </c>
      <c r="P7355" s="5" t="str">
        <f t="array" ref="P7355">INDEX(category3,MATCH(TRUE,ISNUMBER(SEARCH(keyword3,M7355)),0))</f>
        <v>Arm</v>
      </c>
      <c r="Q7355" s="5" t="str">
        <f t="array" ref="Q7355">INDEX(category1,MATCH(TRUE,ISNUMBER(SEARCH(keyword1,M7355)),0))</f>
        <v>Lost limb</v>
      </c>
    </row>
    <row r="7356" spans="1:17" x14ac:dyDescent="0.25">
      <c r="A7356">
        <v>273</v>
      </c>
      <c r="B7356" s="5" t="s">
        <v>16650</v>
      </c>
      <c r="C7356" s="6">
        <v>1888</v>
      </c>
      <c r="D7356" s="4">
        <v>3</v>
      </c>
      <c r="E7356">
        <v>471</v>
      </c>
      <c r="G7356" s="5" t="s">
        <v>2657</v>
      </c>
      <c r="H7356" s="5" t="s">
        <v>2658</v>
      </c>
      <c r="I7356" s="5" t="s">
        <v>16651</v>
      </c>
      <c r="J7356" t="s">
        <v>16418</v>
      </c>
      <c r="K7356" s="5" t="s">
        <v>14070</v>
      </c>
      <c r="L7356" s="5" t="s">
        <v>16652</v>
      </c>
      <c r="M7356" s="5" t="str">
        <f t="shared" si="114"/>
        <v>Scalp wound. Injured.  Allowed handle of windlass to go too soon at top of winze and was struck by it.</v>
      </c>
      <c r="O7356" s="5" t="str">
        <f t="array" ref="O7356">INDEX(category2,MATCH(TRUE,ISNUMBER(SEARCH(keyword2,M7356)),0))</f>
        <v>Injured</v>
      </c>
      <c r="P7356" s="5" t="str">
        <f t="array" ref="P7356">INDEX(category3,MATCH(TRUE,ISNUMBER(SEARCH(keyword3,M7356)),0))</f>
        <v>Head</v>
      </c>
      <c r="Q7356" s="5" t="str">
        <f t="array" ref="Q7356">INDEX(category1,MATCH(TRUE,ISNUMBER(SEARCH(keyword1,M7356)),0))</f>
        <v>Cuts and Wounds</v>
      </c>
    </row>
    <row r="7357" spans="1:17" x14ac:dyDescent="0.25">
      <c r="A7357">
        <v>274</v>
      </c>
      <c r="B7357" s="5" t="s">
        <v>16653</v>
      </c>
      <c r="C7357" s="6">
        <v>1891</v>
      </c>
      <c r="D7357" s="4">
        <v>4</v>
      </c>
      <c r="E7357">
        <v>342</v>
      </c>
      <c r="G7357" s="5" t="s">
        <v>89</v>
      </c>
      <c r="H7357" s="5" t="s">
        <v>90</v>
      </c>
      <c r="I7357" s="5" t="s">
        <v>16654</v>
      </c>
      <c r="J7357" t="s">
        <v>16655</v>
      </c>
      <c r="K7357" s="5" t="s">
        <v>16656</v>
      </c>
      <c r="L7357" s="5" t="s">
        <v>16657</v>
      </c>
      <c r="M7357" s="5" t="str">
        <f t="shared" si="114"/>
        <v>Loss of right hand. Injured. Shot hung fire and afterwards exploded.</v>
      </c>
      <c r="O7357" s="5" t="str">
        <f t="array" ref="O7357">INDEX(category2,MATCH(TRUE,ISNUMBER(SEARCH(keyword2,M7357)),0))</f>
        <v>Injured</v>
      </c>
      <c r="P7357" s="5" t="str">
        <f t="array" ref="P7357">INDEX(category3,MATCH(TRUE,ISNUMBER(SEARCH(keyword3,M7357)),0))</f>
        <v>Hand</v>
      </c>
      <c r="Q7357" s="5" t="s">
        <v>20370</v>
      </c>
    </row>
    <row r="7358" spans="1:17" x14ac:dyDescent="0.25">
      <c r="A7358">
        <v>275</v>
      </c>
      <c r="B7358" s="5" t="s">
        <v>16658</v>
      </c>
      <c r="C7358" s="6">
        <v>1890</v>
      </c>
      <c r="D7358" s="4">
        <v>3</v>
      </c>
      <c r="E7358">
        <v>353</v>
      </c>
      <c r="G7358" s="5" t="s">
        <v>8284</v>
      </c>
      <c r="H7358" s="5" t="s">
        <v>8285</v>
      </c>
      <c r="I7358" s="5" t="s">
        <v>16060</v>
      </c>
      <c r="J7358" t="s">
        <v>3015</v>
      </c>
      <c r="K7358" s="5" t="s">
        <v>14348</v>
      </c>
      <c r="L7358" s="5" t="s">
        <v>16659</v>
      </c>
      <c r="M7358" s="5" t="str">
        <f t="shared" si="114"/>
        <v>Slightly bruised. Injured, Fell from scaffold.</v>
      </c>
      <c r="O7358" s="5" t="str">
        <f t="array" ref="O7358">INDEX(category2,MATCH(TRUE,ISNUMBER(SEARCH(keyword2,M7358)),0))</f>
        <v>Injured</v>
      </c>
      <c r="P7358" s="5" t="s">
        <v>20370</v>
      </c>
      <c r="Q7358" s="5" t="str">
        <f t="array" ref="Q7358">INDEX(category1,MATCH(TRUE,ISNUMBER(SEARCH(keyword1,M7358)),0))</f>
        <v xml:space="preserve">Bruises </v>
      </c>
    </row>
    <row r="7359" spans="1:17" x14ac:dyDescent="0.25">
      <c r="A7359">
        <v>276</v>
      </c>
      <c r="B7359" s="5" t="s">
        <v>16660</v>
      </c>
      <c r="C7359" s="6">
        <v>1892</v>
      </c>
      <c r="D7359" s="4">
        <v>4</v>
      </c>
      <c r="E7359">
        <v>317</v>
      </c>
      <c r="G7359" s="5" t="s">
        <v>4968</v>
      </c>
      <c r="H7359" s="5" t="s">
        <v>4969</v>
      </c>
      <c r="I7359" s="5" t="s">
        <v>15788</v>
      </c>
      <c r="J7359" t="s">
        <v>15341</v>
      </c>
      <c r="K7359" s="5" t="s">
        <v>16661</v>
      </c>
      <c r="L7359" s="5" t="s">
        <v>16662</v>
      </c>
      <c r="M7359" s="5" t="str">
        <f t="shared" si="114"/>
        <v>Broken Toe. Injured.  Fall of rock; working off a shot.</v>
      </c>
      <c r="O7359" s="5" t="str">
        <f t="array" ref="O7359">INDEX(category2,MATCH(TRUE,ISNUMBER(SEARCH(keyword2,M7359)),0))</f>
        <v>Injured</v>
      </c>
      <c r="P7359" s="5" t="str">
        <f t="array" ref="P7359">INDEX(category3,MATCH(TRUE,ISNUMBER(SEARCH(keyword3,M7359)),0))</f>
        <v>Foot</v>
      </c>
      <c r="Q7359" s="5" t="str">
        <f t="array" ref="Q7359">INDEX(category1,MATCH(TRUE,ISNUMBER(SEARCH(keyword1,M7359)),0))</f>
        <v>Falls</v>
      </c>
    </row>
    <row r="7360" spans="1:17" x14ac:dyDescent="0.25">
      <c r="A7360">
        <v>278</v>
      </c>
      <c r="B7360" s="5" t="s">
        <v>16666</v>
      </c>
      <c r="C7360" s="6">
        <v>1892</v>
      </c>
      <c r="D7360" s="4">
        <v>4</v>
      </c>
      <c r="E7360">
        <v>317</v>
      </c>
      <c r="G7360" s="5" t="s">
        <v>18</v>
      </c>
      <c r="H7360" s="5" t="s">
        <v>19</v>
      </c>
      <c r="I7360" s="5" t="s">
        <v>16667</v>
      </c>
      <c r="J7360" t="s">
        <v>1668</v>
      </c>
      <c r="K7360" s="5" t="s">
        <v>16668</v>
      </c>
      <c r="L7360" s="5" t="s">
        <v>16669</v>
      </c>
      <c r="M7360" s="5" t="str">
        <f t="shared" si="114"/>
        <v>Fractured skull, broken arm, other injuries. Injured.  Falling down an underlie shaft; very seriously injured, but expected to recover.</v>
      </c>
      <c r="O7360" s="5" t="str">
        <f t="array" ref="O7360">INDEX(category2,MATCH(TRUE,ISNUMBER(SEARCH(keyword2,M7360)),0))</f>
        <v>Injured</v>
      </c>
      <c r="P7360" s="5" t="str">
        <f t="array" ref="P7360">INDEX(category3,MATCH(TRUE,ISNUMBER(SEARCH(keyword3,M7360)),0))</f>
        <v>Arm</v>
      </c>
      <c r="Q7360" s="5" t="str">
        <f t="array" ref="Q7360">INDEX(category1,MATCH(TRUE,ISNUMBER(SEARCH(keyword1,M7360)),0))</f>
        <v>Breaks and Fractures</v>
      </c>
    </row>
    <row r="7361" spans="1:17" x14ac:dyDescent="0.25">
      <c r="A7361">
        <v>279</v>
      </c>
      <c r="B7361" s="5" t="s">
        <v>16670</v>
      </c>
      <c r="C7361" s="6">
        <v>1890</v>
      </c>
      <c r="D7361" s="4">
        <v>3</v>
      </c>
      <c r="E7361">
        <v>353</v>
      </c>
      <c r="G7361" s="5" t="s">
        <v>2657</v>
      </c>
      <c r="H7361" s="5" t="s">
        <v>2658</v>
      </c>
      <c r="I7361" s="5" t="s">
        <v>16417</v>
      </c>
      <c r="J7361" t="s">
        <v>16418</v>
      </c>
      <c r="K7361" s="5" t="s">
        <v>16671</v>
      </c>
      <c r="L7361" s="5" t="s">
        <v>16672</v>
      </c>
      <c r="M7361" s="5" t="str">
        <f t="shared" si="114"/>
        <v>Leg Broken. Injured. Stage fell while sufferer tarring chimney.</v>
      </c>
      <c r="O7361" s="5" t="str">
        <f t="array" ref="O7361">INDEX(category2,MATCH(TRUE,ISNUMBER(SEARCH(keyword2,M7361)),0))</f>
        <v>Injured</v>
      </c>
      <c r="P7361" s="5" t="str">
        <f t="array" ref="P7361">INDEX(category3,MATCH(TRUE,ISNUMBER(SEARCH(keyword3,M7361)),0))</f>
        <v>Leg</v>
      </c>
      <c r="Q7361" s="5" t="str">
        <f t="array" ref="Q7361">INDEX(category1,MATCH(TRUE,ISNUMBER(SEARCH(keyword1,M7361)),0))</f>
        <v>Falls</v>
      </c>
    </row>
    <row r="7362" spans="1:17" x14ac:dyDescent="0.25">
      <c r="A7362">
        <v>280</v>
      </c>
      <c r="B7362" s="5" t="s">
        <v>16673</v>
      </c>
      <c r="C7362" s="6">
        <v>1888</v>
      </c>
      <c r="D7362" s="4">
        <v>3</v>
      </c>
      <c r="E7362">
        <v>471</v>
      </c>
      <c r="G7362" s="5" t="s">
        <v>18</v>
      </c>
      <c r="H7362" s="5" t="s">
        <v>19</v>
      </c>
      <c r="I7362" s="5" t="s">
        <v>12671</v>
      </c>
      <c r="J7362" t="s">
        <v>12672</v>
      </c>
      <c r="K7362" s="5" t="s">
        <v>16446</v>
      </c>
      <c r="L7362" s="5" t="s">
        <v>16674</v>
      </c>
      <c r="M7362" s="5" t="str">
        <f t="shared" si="114"/>
        <v>Lacerated wounds on back. Injured.  Fall of rock in stope.</v>
      </c>
      <c r="O7362" s="5" t="str">
        <f t="array" ref="O7362">INDEX(category2,MATCH(TRUE,ISNUMBER(SEARCH(keyword2,M7362)),0))</f>
        <v>Injured</v>
      </c>
      <c r="P7362" s="5" t="str">
        <f t="array" ref="P7362">INDEX(category3,MATCH(TRUE,ISNUMBER(SEARCH(keyword3,M7362)),0))</f>
        <v>Back</v>
      </c>
      <c r="Q7362" s="5" t="str">
        <f t="array" ref="Q7362">INDEX(category1,MATCH(TRUE,ISNUMBER(SEARCH(keyword1,M7362)),0))</f>
        <v>Cuts and Wounds</v>
      </c>
    </row>
    <row r="7363" spans="1:17" x14ac:dyDescent="0.25">
      <c r="A7363">
        <v>281</v>
      </c>
      <c r="B7363" s="5" t="s">
        <v>16675</v>
      </c>
      <c r="C7363" s="6">
        <v>1890</v>
      </c>
      <c r="D7363" s="4">
        <v>3</v>
      </c>
      <c r="E7363">
        <v>355</v>
      </c>
      <c r="G7363" s="5" t="s">
        <v>4092</v>
      </c>
      <c r="H7363" s="5" t="s">
        <v>4093</v>
      </c>
      <c r="I7363" s="5" t="s">
        <v>11791</v>
      </c>
      <c r="J7363" t="s">
        <v>14285</v>
      </c>
      <c r="K7363" s="5" t="s">
        <v>14446</v>
      </c>
      <c r="L7363" s="5" t="s">
        <v>16676</v>
      </c>
      <c r="M7363" s="5" t="str">
        <f t="shared" ref="M7363:M7426" si="115">CONCATENATE(K7363&amp;". "&amp;L7363)</f>
        <v>Fractured ribs. Injured.  Chain ladder broke.</v>
      </c>
      <c r="O7363" s="5" t="str">
        <f t="array" ref="O7363">INDEX(category2,MATCH(TRUE,ISNUMBER(SEARCH(keyword2,M7363)),0))</f>
        <v>Injured</v>
      </c>
      <c r="P7363" s="5" t="str">
        <f t="array" ref="P7363">INDEX(category3,MATCH(TRUE,ISNUMBER(SEARCH(keyword3,M7363)),0))</f>
        <v>Chest</v>
      </c>
      <c r="Q7363" s="5" t="str">
        <f t="array" ref="Q7363">INDEX(category1,MATCH(TRUE,ISNUMBER(SEARCH(keyword1,M7363)),0))</f>
        <v>Breaks and Fractures</v>
      </c>
    </row>
    <row r="7364" spans="1:17" x14ac:dyDescent="0.25">
      <c r="A7364">
        <v>282</v>
      </c>
      <c r="B7364" s="5" t="s">
        <v>14706</v>
      </c>
      <c r="C7364" s="6">
        <v>1887</v>
      </c>
      <c r="D7364" s="4">
        <v>3</v>
      </c>
      <c r="E7364">
        <v>931</v>
      </c>
      <c r="G7364" s="5" t="s">
        <v>18</v>
      </c>
      <c r="H7364" s="5" t="s">
        <v>19</v>
      </c>
      <c r="I7364" s="5" t="s">
        <v>16677</v>
      </c>
      <c r="J7364" t="s">
        <v>43</v>
      </c>
      <c r="K7364" s="5" t="s">
        <v>14070</v>
      </c>
      <c r="L7364" s="5" t="s">
        <v>16678</v>
      </c>
      <c r="M7364" s="5" t="str">
        <f t="shared" si="115"/>
        <v>Scalp wound. Injured.  Fall of stone down a shaft.</v>
      </c>
      <c r="O7364" s="5" t="str">
        <f t="array" ref="O7364">INDEX(category2,MATCH(TRUE,ISNUMBER(SEARCH(keyword2,M7364)),0))</f>
        <v>Injured</v>
      </c>
      <c r="P7364" s="5" t="str">
        <f t="array" ref="P7364">INDEX(category3,MATCH(TRUE,ISNUMBER(SEARCH(keyword3,M7364)),0))</f>
        <v>Head</v>
      </c>
      <c r="Q7364" s="5" t="str">
        <f t="array" ref="Q7364">INDEX(category1,MATCH(TRUE,ISNUMBER(SEARCH(keyword1,M7364)),0))</f>
        <v>Cuts and Wounds</v>
      </c>
    </row>
    <row r="7365" spans="1:17" x14ac:dyDescent="0.25">
      <c r="A7365">
        <v>283</v>
      </c>
      <c r="B7365" s="5" t="s">
        <v>8363</v>
      </c>
      <c r="C7365" s="6">
        <v>1892</v>
      </c>
      <c r="D7365" s="4">
        <v>4</v>
      </c>
      <c r="E7365">
        <v>316</v>
      </c>
      <c r="G7365" s="5" t="s">
        <v>18</v>
      </c>
      <c r="H7365" s="5" t="s">
        <v>19</v>
      </c>
      <c r="I7365" s="5" t="s">
        <v>16679</v>
      </c>
      <c r="J7365" t="s">
        <v>16680</v>
      </c>
      <c r="K7365" s="5" t="s">
        <v>16681</v>
      </c>
      <c r="L7365" s="5" t="s">
        <v>16682</v>
      </c>
      <c r="M7365" s="5" t="str">
        <f t="shared" si="115"/>
        <v>Flesh wound in hand. Injured. Piece of rock falling down underlie shaft.</v>
      </c>
      <c r="O7365" s="5" t="str">
        <f t="array" ref="O7365">INDEX(category2,MATCH(TRUE,ISNUMBER(SEARCH(keyword2,M7365)),0))</f>
        <v>Injured</v>
      </c>
      <c r="P7365" s="5" t="str">
        <f t="array" ref="P7365">INDEX(category3,MATCH(TRUE,ISNUMBER(SEARCH(keyword3,M7365)),0))</f>
        <v>Hand</v>
      </c>
      <c r="Q7365" s="5" t="str">
        <f t="array" ref="Q7365">INDEX(category1,MATCH(TRUE,ISNUMBER(SEARCH(keyword1,M7365)),0))</f>
        <v>Cuts and Wounds</v>
      </c>
    </row>
    <row r="7366" spans="1:17" x14ac:dyDescent="0.25">
      <c r="A7366">
        <v>284</v>
      </c>
      <c r="B7366" s="5" t="s">
        <v>16683</v>
      </c>
      <c r="C7366" s="6">
        <v>1890</v>
      </c>
      <c r="D7366" s="4">
        <v>3</v>
      </c>
      <c r="E7366">
        <v>355</v>
      </c>
      <c r="G7366" s="5" t="s">
        <v>68</v>
      </c>
      <c r="H7366" s="5" t="s">
        <v>69</v>
      </c>
      <c r="I7366" s="5" t="s">
        <v>6860</v>
      </c>
      <c r="J7366" t="s">
        <v>119</v>
      </c>
      <c r="K7366" s="5" t="s">
        <v>14868</v>
      </c>
      <c r="L7366" s="5" t="s">
        <v>16684</v>
      </c>
      <c r="M7366" s="5" t="str">
        <f t="shared" si="115"/>
        <v>Crushed. Killed.  Crushed by runaway trucks.</v>
      </c>
      <c r="O7366" s="5" t="str">
        <f t="array" ref="O7366">INDEX(category2,MATCH(TRUE,ISNUMBER(SEARCH(keyword2,M7366)),0))</f>
        <v>Dead</v>
      </c>
      <c r="P7366" s="5" t="s">
        <v>20370</v>
      </c>
      <c r="Q7366" s="5" t="str">
        <f t="array" ref="Q7366">INDEX(category1,MATCH(TRUE,ISNUMBER(SEARCH(keyword1,M7366)),0))</f>
        <v>Smashed/Crushed</v>
      </c>
    </row>
    <row r="7367" spans="1:17" x14ac:dyDescent="0.25">
      <c r="A7367">
        <v>285</v>
      </c>
      <c r="B7367" s="5" t="s">
        <v>16685</v>
      </c>
      <c r="C7367" s="6">
        <v>1885</v>
      </c>
      <c r="D7367" s="4">
        <v>3</v>
      </c>
      <c r="E7367">
        <v>87</v>
      </c>
      <c r="G7367" s="5" t="s">
        <v>2657</v>
      </c>
      <c r="H7367" s="5" t="s">
        <v>2658</v>
      </c>
      <c r="I7367" s="5" t="s">
        <v>16686</v>
      </c>
      <c r="J7367" t="s">
        <v>16687</v>
      </c>
      <c r="K7367" s="5" t="s">
        <v>15302</v>
      </c>
      <c r="L7367" s="5" t="s">
        <v>16688</v>
      </c>
      <c r="M7367" s="5" t="str">
        <f t="shared" si="115"/>
        <v>Injury to spine. Injured.  Sufferer was a contractor erecting whim and brace and fell when lifting some timber.</v>
      </c>
      <c r="O7367" s="5" t="str">
        <f t="array" ref="O7367">INDEX(category2,MATCH(TRUE,ISNUMBER(SEARCH(keyword2,M7367)),0))</f>
        <v>Injured</v>
      </c>
      <c r="P7367" s="5" t="str">
        <f t="array" ref="P7367">INDEX(category3,MATCH(TRUE,ISNUMBER(SEARCH(keyword3,M7367)),0))</f>
        <v>Back</v>
      </c>
      <c r="Q7367" s="5" t="str">
        <f t="array" ref="Q7367">INDEX(category1,MATCH(TRUE,ISNUMBER(SEARCH(keyword1,M7367)),0))</f>
        <v>Falls</v>
      </c>
    </row>
    <row r="7368" spans="1:17" x14ac:dyDescent="0.25">
      <c r="A7368">
        <v>286</v>
      </c>
      <c r="B7368" s="5" t="s">
        <v>16689</v>
      </c>
      <c r="C7368" s="6">
        <v>1888</v>
      </c>
      <c r="D7368" s="4">
        <v>3</v>
      </c>
      <c r="E7368">
        <v>471</v>
      </c>
      <c r="G7368" s="5" t="s">
        <v>13916</v>
      </c>
      <c r="H7368" s="5" t="s">
        <v>16690</v>
      </c>
      <c r="I7368" s="5" t="s">
        <v>16691</v>
      </c>
      <c r="J7368" t="s">
        <v>7737</v>
      </c>
      <c r="K7368" s="5" t="s">
        <v>15302</v>
      </c>
      <c r="L7368" s="5" t="s">
        <v>16692</v>
      </c>
      <c r="M7368" s="5" t="str">
        <f t="shared" si="115"/>
        <v>Injury to spine. Killed.  Fell from suspended scaffold in shaft; died 18th November.</v>
      </c>
      <c r="N7368" s="5" t="s">
        <v>16693</v>
      </c>
      <c r="O7368" s="5" t="str">
        <f t="array" ref="O7368">INDEX(category2,MATCH(TRUE,ISNUMBER(SEARCH(keyword2,M7368)),0))</f>
        <v>Dead</v>
      </c>
      <c r="P7368" s="5" t="str">
        <f t="array" ref="P7368">INDEX(category3,MATCH(TRUE,ISNUMBER(SEARCH(keyword3,M7368)),0))</f>
        <v>Back</v>
      </c>
      <c r="Q7368" s="5" t="str">
        <f t="array" ref="Q7368">INDEX(category1,MATCH(TRUE,ISNUMBER(SEARCH(keyword1,M7368)),0))</f>
        <v>Falls</v>
      </c>
    </row>
    <row r="7369" spans="1:17" x14ac:dyDescent="0.25">
      <c r="A7369">
        <v>287</v>
      </c>
      <c r="B7369" s="5" t="s">
        <v>16694</v>
      </c>
      <c r="C7369" s="6">
        <v>1892</v>
      </c>
      <c r="D7369" s="4">
        <v>4</v>
      </c>
      <c r="E7369">
        <v>318</v>
      </c>
      <c r="G7369" s="5" t="s">
        <v>18</v>
      </c>
      <c r="H7369" s="5" t="s">
        <v>19</v>
      </c>
      <c r="I7369" s="5" t="s">
        <v>15801</v>
      </c>
      <c r="J7369" t="s">
        <v>15802</v>
      </c>
      <c r="K7369" s="5" t="s">
        <v>16695</v>
      </c>
      <c r="L7369" s="5" t="s">
        <v>14423</v>
      </c>
      <c r="M7369" s="5" t="str">
        <f t="shared" si="115"/>
        <v>Incised flesh wound. Injured.  Fall of rock.</v>
      </c>
      <c r="O7369" s="5" t="str">
        <f t="array" ref="O7369">INDEX(category2,MATCH(TRUE,ISNUMBER(SEARCH(keyword2,M7369)),0))</f>
        <v>Injured</v>
      </c>
      <c r="P7369" s="5" t="s">
        <v>20370</v>
      </c>
      <c r="Q7369" s="5" t="str">
        <f t="array" ref="Q7369">INDEX(category1,MATCH(TRUE,ISNUMBER(SEARCH(keyword1,M7369)),0))</f>
        <v>Cuts and Wounds</v>
      </c>
    </row>
    <row r="7370" spans="1:17" x14ac:dyDescent="0.25">
      <c r="A7370">
        <v>288</v>
      </c>
      <c r="B7370" s="5" t="s">
        <v>16696</v>
      </c>
      <c r="C7370" s="6">
        <v>1890</v>
      </c>
      <c r="D7370" s="4">
        <v>3</v>
      </c>
      <c r="E7370">
        <v>354</v>
      </c>
      <c r="G7370" s="5" t="s">
        <v>18</v>
      </c>
      <c r="H7370" s="5" t="s">
        <v>19</v>
      </c>
      <c r="I7370" s="5" t="s">
        <v>16697</v>
      </c>
      <c r="J7370" t="s">
        <v>16698</v>
      </c>
      <c r="K7370" s="5" t="s">
        <v>14665</v>
      </c>
      <c r="L7370" s="5" t="s">
        <v>16699</v>
      </c>
      <c r="M7370" s="5" t="str">
        <f t="shared" si="115"/>
        <v>Severe bruises. Injured.  Truck derailed when riding up shaft.</v>
      </c>
      <c r="O7370" s="5" t="str">
        <f t="array" ref="O7370">INDEX(category2,MATCH(TRUE,ISNUMBER(SEARCH(keyword2,M7370)),0))</f>
        <v>Injured</v>
      </c>
      <c r="P7370" s="5" t="s">
        <v>20370</v>
      </c>
      <c r="Q7370" s="5" t="str">
        <f t="array" ref="Q7370">INDEX(category1,MATCH(TRUE,ISNUMBER(SEARCH(keyword1,M7370)),0))</f>
        <v xml:space="preserve">Bruises </v>
      </c>
    </row>
    <row r="7371" spans="1:17" x14ac:dyDescent="0.25">
      <c r="A7371">
        <v>289</v>
      </c>
      <c r="B7371" s="5" t="s">
        <v>16696</v>
      </c>
      <c r="C7371" s="6">
        <v>1892</v>
      </c>
      <c r="D7371" s="4">
        <v>4</v>
      </c>
      <c r="E7371">
        <v>318</v>
      </c>
      <c r="G7371" s="5" t="s">
        <v>18</v>
      </c>
      <c r="H7371" s="5" t="s">
        <v>19</v>
      </c>
      <c r="I7371" s="5" t="s">
        <v>16181</v>
      </c>
      <c r="J7371" t="s">
        <v>21</v>
      </c>
      <c r="K7371" s="5" t="s">
        <v>16700</v>
      </c>
      <c r="L7371" s="5" t="s">
        <v>14423</v>
      </c>
      <c r="M7371" s="5" t="str">
        <f t="shared" si="115"/>
        <v>Contused wounds on shoulder. Injured.  Fall of rock.</v>
      </c>
      <c r="O7371" s="5" t="str">
        <f t="array" ref="O7371">INDEX(category2,MATCH(TRUE,ISNUMBER(SEARCH(keyword2,M7371)),0))</f>
        <v>Injured</v>
      </c>
      <c r="P7371" s="5" t="str">
        <f t="array" ref="P7371">INDEX(category3,MATCH(TRUE,ISNUMBER(SEARCH(keyword3,M7371)),0))</f>
        <v>Shoulder</v>
      </c>
      <c r="Q7371" s="5" t="str">
        <f t="array" ref="Q7371">INDEX(category1,MATCH(TRUE,ISNUMBER(SEARCH(keyword1,M7371)),0))</f>
        <v>Cuts and Wounds</v>
      </c>
    </row>
    <row r="7372" spans="1:17" x14ac:dyDescent="0.25">
      <c r="A7372">
        <v>290</v>
      </c>
      <c r="B7372" s="5" t="s">
        <v>16701</v>
      </c>
      <c r="C7372" s="6">
        <v>1884</v>
      </c>
      <c r="D7372" s="4">
        <v>3</v>
      </c>
      <c r="E7372">
        <v>233</v>
      </c>
      <c r="G7372" s="5" t="s">
        <v>68</v>
      </c>
      <c r="H7372" s="5" t="s">
        <v>69</v>
      </c>
      <c r="I7372" s="5" t="s">
        <v>6404</v>
      </c>
      <c r="J7372" t="s">
        <v>308</v>
      </c>
      <c r="K7372" s="5" t="s">
        <v>14853</v>
      </c>
      <c r="L7372" s="5" t="s">
        <v>16702</v>
      </c>
      <c r="M7372" s="5" t="str">
        <f t="shared" si="115"/>
        <v>Skull fractured. Injured.  Fell 12 feet on to a pump.  Dangerously hurt, but recovered.</v>
      </c>
      <c r="O7372" s="5" t="str">
        <f t="array" ref="O7372">INDEX(category2,MATCH(TRUE,ISNUMBER(SEARCH(keyword2,M7372)),0))</f>
        <v>Injured</v>
      </c>
      <c r="P7372" s="5" t="str">
        <f t="array" ref="P7372">INDEX(category3,MATCH(TRUE,ISNUMBER(SEARCH(keyword3,M7372)),0))</f>
        <v>Head</v>
      </c>
      <c r="Q7372" s="5" t="str">
        <f t="array" ref="Q7372">INDEX(category1,MATCH(TRUE,ISNUMBER(SEARCH(keyword1,M7372)),0))</f>
        <v>Breaks and Fractures</v>
      </c>
    </row>
    <row r="7373" spans="1:17" x14ac:dyDescent="0.25">
      <c r="A7373">
        <v>291</v>
      </c>
      <c r="B7373" s="5" t="s">
        <v>16703</v>
      </c>
      <c r="C7373" s="6">
        <v>1892</v>
      </c>
      <c r="D7373" s="4">
        <v>4</v>
      </c>
      <c r="E7373">
        <v>316</v>
      </c>
      <c r="G7373" s="5" t="s">
        <v>2657</v>
      </c>
      <c r="H7373" s="5" t="s">
        <v>2658</v>
      </c>
      <c r="I7373" s="5" t="s">
        <v>15775</v>
      </c>
      <c r="J7373" t="s">
        <v>15327</v>
      </c>
      <c r="K7373" s="5" t="s">
        <v>16704</v>
      </c>
      <c r="L7373" s="5" t="s">
        <v>16705</v>
      </c>
      <c r="M7373" s="5" t="str">
        <f t="shared" si="115"/>
        <v>Wound to left arm. Injured. .Fall of rock.</v>
      </c>
      <c r="O7373" s="5" t="str">
        <f t="array" ref="O7373">INDEX(category2,MATCH(TRUE,ISNUMBER(SEARCH(keyword2,M7373)),0))</f>
        <v>Injured</v>
      </c>
      <c r="P7373" s="5" t="str">
        <f t="array" ref="P7373">INDEX(category3,MATCH(TRUE,ISNUMBER(SEARCH(keyword3,M7373)),0))</f>
        <v>Arm</v>
      </c>
      <c r="Q7373" s="5" t="str">
        <f t="array" ref="Q7373">INDEX(category1,MATCH(TRUE,ISNUMBER(SEARCH(keyword1,M7373)),0))</f>
        <v>Cuts and Wounds</v>
      </c>
    </row>
    <row r="7374" spans="1:17" x14ac:dyDescent="0.25">
      <c r="A7374">
        <v>292</v>
      </c>
      <c r="B7374" s="5" t="s">
        <v>16706</v>
      </c>
      <c r="C7374" s="6">
        <v>1890</v>
      </c>
      <c r="D7374" s="4">
        <v>3</v>
      </c>
      <c r="E7374">
        <v>353</v>
      </c>
      <c r="G7374" s="5" t="s">
        <v>2657</v>
      </c>
      <c r="H7374" s="5" t="s">
        <v>2658</v>
      </c>
      <c r="I7374" s="5" t="s">
        <v>16139</v>
      </c>
      <c r="J7374" t="s">
        <v>16140</v>
      </c>
      <c r="K7374" s="5" t="s">
        <v>14077</v>
      </c>
      <c r="L7374" s="5" t="s">
        <v>16707</v>
      </c>
      <c r="M7374" s="5" t="str">
        <f t="shared" si="115"/>
        <v>Leg broken. Injured. Engine unwittingly reversed, sufferer working in the bottom of shaft caught by bucket.</v>
      </c>
      <c r="N7374" s="5" t="s">
        <v>16709</v>
      </c>
      <c r="O7374" s="5" t="str">
        <f t="array" ref="O7374">INDEX(category2,MATCH(TRUE,ISNUMBER(SEARCH(keyword2,M7374)),0))</f>
        <v>Injured</v>
      </c>
      <c r="P7374" s="5" t="str">
        <f t="array" ref="P7374">INDEX(category3,MATCH(TRUE,ISNUMBER(SEARCH(keyword3,M7374)),0))</f>
        <v>Leg</v>
      </c>
      <c r="Q7374" s="5" t="str">
        <f t="array" ref="Q7374">INDEX(category1,MATCH(TRUE,ISNUMBER(SEARCH(keyword1,M7374)),0))</f>
        <v>Breaks and Fractures</v>
      </c>
    </row>
    <row r="7375" spans="1:17" x14ac:dyDescent="0.25">
      <c r="A7375">
        <v>293</v>
      </c>
      <c r="B7375" s="5" t="s">
        <v>16710</v>
      </c>
      <c r="C7375" s="6">
        <v>1890</v>
      </c>
      <c r="D7375" s="4">
        <v>3</v>
      </c>
      <c r="E7375">
        <v>353</v>
      </c>
      <c r="G7375" s="5" t="s">
        <v>18</v>
      </c>
      <c r="H7375" s="5" t="s">
        <v>19</v>
      </c>
      <c r="I7375" s="5" t="s">
        <v>895</v>
      </c>
      <c r="J7375" t="s">
        <v>8376</v>
      </c>
      <c r="K7375" s="5" t="s">
        <v>16711</v>
      </c>
      <c r="L7375" s="5" t="s">
        <v>16712</v>
      </c>
      <c r="M7375" s="5" t="str">
        <f t="shared" si="115"/>
        <v>Broken ribs; bruises. Injured. Shaft accident, platform insecurely fixed, fell away</v>
      </c>
      <c r="O7375" s="5" t="str">
        <f t="array" ref="O7375">INDEX(category2,MATCH(TRUE,ISNUMBER(SEARCH(keyword2,M7375)),0))</f>
        <v>Injured</v>
      </c>
      <c r="P7375" s="5" t="str">
        <f t="array" ref="P7375">INDEX(category3,MATCH(TRUE,ISNUMBER(SEARCH(keyword3,M7375)),0))</f>
        <v>Chest</v>
      </c>
      <c r="Q7375" s="5" t="str">
        <f t="array" ref="Q7375">INDEX(category1,MATCH(TRUE,ISNUMBER(SEARCH(keyword1,M7375)),0))</f>
        <v xml:space="preserve">Bruises </v>
      </c>
    </row>
    <row r="7376" spans="1:17" x14ac:dyDescent="0.25">
      <c r="A7376">
        <v>294</v>
      </c>
      <c r="B7376" s="5" t="s">
        <v>16713</v>
      </c>
      <c r="C7376" s="6">
        <v>1886</v>
      </c>
      <c r="D7376" s="4">
        <v>3</v>
      </c>
      <c r="E7376">
        <v>76</v>
      </c>
      <c r="G7376" s="5" t="s">
        <v>18</v>
      </c>
      <c r="H7376" s="5" t="s">
        <v>19</v>
      </c>
      <c r="I7376" s="5" t="s">
        <v>16714</v>
      </c>
      <c r="J7376" t="s">
        <v>11159</v>
      </c>
      <c r="K7376" s="5" t="s">
        <v>16715</v>
      </c>
      <c r="L7376" s="5" t="s">
        <v>16716</v>
      </c>
      <c r="M7376" s="5" t="str">
        <f t="shared" si="115"/>
        <v>Injury to hand. Injured.   Fall of stone (not serious)</v>
      </c>
      <c r="O7376" s="5" t="str">
        <f t="array" ref="O7376">INDEX(category2,MATCH(TRUE,ISNUMBER(SEARCH(keyword2,M7376)),0))</f>
        <v>Injured</v>
      </c>
      <c r="P7376" s="5" t="str">
        <f t="array" ref="P7376">INDEX(category3,MATCH(TRUE,ISNUMBER(SEARCH(keyword3,M7376)),0))</f>
        <v>Hand</v>
      </c>
      <c r="Q7376" s="5" t="str">
        <f t="array" ref="Q7376">INDEX(category1,MATCH(TRUE,ISNUMBER(SEARCH(keyword1,M7376)),0))</f>
        <v>Falls</v>
      </c>
    </row>
    <row r="7377" spans="1:17" x14ac:dyDescent="0.25">
      <c r="A7377">
        <v>296</v>
      </c>
      <c r="B7377" s="5" t="s">
        <v>16720</v>
      </c>
      <c r="C7377" s="6">
        <v>1892</v>
      </c>
      <c r="D7377" s="4">
        <v>4</v>
      </c>
      <c r="E7377">
        <v>316</v>
      </c>
      <c r="G7377" s="5" t="s">
        <v>89</v>
      </c>
      <c r="H7377" s="5" t="s">
        <v>90</v>
      </c>
      <c r="I7377" s="5" t="s">
        <v>16721</v>
      </c>
      <c r="J7377" t="s">
        <v>16472</v>
      </c>
      <c r="K7377" s="5" t="s">
        <v>16722</v>
      </c>
      <c r="L7377" s="5" t="s">
        <v>16723</v>
      </c>
      <c r="M7377" s="5" t="str">
        <f t="shared" si="115"/>
        <v>Killed. Fractured skull.. Killed. Let brake go too soon, having been deceived by mark on rope shifting.</v>
      </c>
      <c r="O7377" s="5" t="str">
        <f t="array" ref="O7377">INDEX(category2,MATCH(TRUE,ISNUMBER(SEARCH(keyword2,M7377)),0))</f>
        <v>Dead</v>
      </c>
      <c r="P7377" s="5" t="str">
        <f t="array" ref="P7377">INDEX(category3,MATCH(TRUE,ISNUMBER(SEARCH(keyword3,M7377)),0))</f>
        <v>Head</v>
      </c>
      <c r="Q7377" s="5" t="str">
        <f t="array" ref="Q7377">INDEX(category1,MATCH(TRUE,ISNUMBER(SEARCH(keyword1,M7377)),0))</f>
        <v>Breaks and Fractures</v>
      </c>
    </row>
    <row r="7378" spans="1:17" x14ac:dyDescent="0.25">
      <c r="A7378">
        <v>297</v>
      </c>
      <c r="B7378" s="5" t="s">
        <v>16724</v>
      </c>
      <c r="C7378" s="6">
        <v>1887</v>
      </c>
      <c r="D7378" s="4">
        <v>3</v>
      </c>
      <c r="E7378">
        <v>930</v>
      </c>
      <c r="G7378" s="5" t="s">
        <v>4968</v>
      </c>
      <c r="H7378" s="5" t="s">
        <v>4969</v>
      </c>
      <c r="I7378" s="5" t="s">
        <v>16580</v>
      </c>
      <c r="J7378" t="s">
        <v>16132</v>
      </c>
      <c r="K7378" s="5" t="s">
        <v>15273</v>
      </c>
      <c r="L7378" s="5" t="s">
        <v>16725</v>
      </c>
      <c r="M7378" s="5" t="str">
        <f t="shared" si="115"/>
        <v>Fracture of skull. Injured.  Crushed between skip and level stage.</v>
      </c>
      <c r="O7378" s="5" t="str">
        <f t="array" ref="O7378">INDEX(category2,MATCH(TRUE,ISNUMBER(SEARCH(keyword2,M7378)),0))</f>
        <v>Injured</v>
      </c>
      <c r="P7378" s="5" t="str">
        <f t="array" ref="P7378">INDEX(category3,MATCH(TRUE,ISNUMBER(SEARCH(keyword3,M7378)),0))</f>
        <v>Head</v>
      </c>
      <c r="Q7378" s="5" t="str">
        <f t="array" ref="Q7378">INDEX(category1,MATCH(TRUE,ISNUMBER(SEARCH(keyword1,M7378)),0))</f>
        <v>Smashed/Crushed</v>
      </c>
    </row>
    <row r="7379" spans="1:17" x14ac:dyDescent="0.25">
      <c r="A7379">
        <v>298</v>
      </c>
      <c r="B7379" s="5" t="s">
        <v>15609</v>
      </c>
      <c r="C7379" s="6">
        <v>1891</v>
      </c>
      <c r="D7379" s="4">
        <v>4</v>
      </c>
      <c r="E7379">
        <v>339</v>
      </c>
      <c r="G7379" s="5" t="s">
        <v>18</v>
      </c>
      <c r="H7379" s="5" t="s">
        <v>19</v>
      </c>
      <c r="I7379" s="5" t="s">
        <v>16726</v>
      </c>
      <c r="J7379" t="s">
        <v>16727</v>
      </c>
      <c r="K7379" s="5" t="s">
        <v>16271</v>
      </c>
      <c r="L7379" s="5" t="s">
        <v>16728</v>
      </c>
      <c r="M7379" s="5" t="str">
        <f t="shared" si="115"/>
        <v>Slight wound on arm. Injured. Fell whilst tipping quartz at surface.</v>
      </c>
      <c r="O7379" s="5" t="str">
        <f t="array" ref="O7379">INDEX(category2,MATCH(TRUE,ISNUMBER(SEARCH(keyword2,M7379)),0))</f>
        <v>Injured</v>
      </c>
      <c r="P7379" s="5" t="str">
        <f t="array" ref="P7379">INDEX(category3,MATCH(TRUE,ISNUMBER(SEARCH(keyword3,M7379)),0))</f>
        <v>Arm</v>
      </c>
      <c r="Q7379" s="5" t="str">
        <f t="array" ref="Q7379">INDEX(category1,MATCH(TRUE,ISNUMBER(SEARCH(keyword1,M7379)),0))</f>
        <v>Cuts and Wounds</v>
      </c>
    </row>
    <row r="7380" spans="1:17" x14ac:dyDescent="0.25">
      <c r="A7380">
        <v>299</v>
      </c>
      <c r="B7380" s="5" t="s">
        <v>12983</v>
      </c>
      <c r="C7380" s="6">
        <v>1892</v>
      </c>
      <c r="D7380" s="4">
        <v>4</v>
      </c>
      <c r="E7380">
        <v>317</v>
      </c>
      <c r="G7380" s="5" t="s">
        <v>18</v>
      </c>
      <c r="H7380" s="5" t="s">
        <v>19</v>
      </c>
      <c r="I7380" s="5" t="s">
        <v>15801</v>
      </c>
      <c r="J7380" t="s">
        <v>15802</v>
      </c>
      <c r="K7380" s="5" t="s">
        <v>16729</v>
      </c>
      <c r="L7380" s="5" t="s">
        <v>16730</v>
      </c>
      <c r="M7380" s="5" t="str">
        <f t="shared" si="115"/>
        <v>Fractured skull and jaw. Killed.  Blasting accident.</v>
      </c>
      <c r="O7380" s="5" t="str">
        <f t="array" ref="O7380">INDEX(category2,MATCH(TRUE,ISNUMBER(SEARCH(keyword2,M7380)),0))</f>
        <v>Dead</v>
      </c>
      <c r="P7380" s="5" t="str">
        <f t="array" ref="P7380">INDEX(category3,MATCH(TRUE,ISNUMBER(SEARCH(keyword3,M7380)),0))</f>
        <v>Head</v>
      </c>
      <c r="Q7380" s="5" t="str">
        <f t="array" ref="Q7380">INDEX(category1,MATCH(TRUE,ISNUMBER(SEARCH(keyword1,M7380)),0))</f>
        <v>Breaks and Fractures</v>
      </c>
    </row>
    <row r="7381" spans="1:17" x14ac:dyDescent="0.25">
      <c r="A7381">
        <v>300</v>
      </c>
      <c r="B7381" s="5" t="s">
        <v>16731</v>
      </c>
      <c r="C7381" s="6">
        <v>1884</v>
      </c>
      <c r="D7381" s="4">
        <v>3</v>
      </c>
      <c r="E7381">
        <v>233</v>
      </c>
      <c r="G7381" s="5" t="s">
        <v>4968</v>
      </c>
      <c r="H7381" s="5" t="s">
        <v>4969</v>
      </c>
      <c r="I7381" s="5" t="s">
        <v>16732</v>
      </c>
      <c r="J7381" t="s">
        <v>14052</v>
      </c>
      <c r="K7381" s="5" t="s">
        <v>14077</v>
      </c>
      <c r="L7381" s="5" t="s">
        <v>16733</v>
      </c>
      <c r="M7381" s="5" t="str">
        <f t="shared" si="115"/>
        <v>Leg broken. Injured.  Truck of mullock slipped off the rail.</v>
      </c>
      <c r="O7381" s="5" t="str">
        <f t="array" ref="O7381">INDEX(category2,MATCH(TRUE,ISNUMBER(SEARCH(keyword2,M7381)),0))</f>
        <v>Injured</v>
      </c>
      <c r="P7381" s="5" t="str">
        <f t="array" ref="P7381">INDEX(category3,MATCH(TRUE,ISNUMBER(SEARCH(keyword3,M7381)),0))</f>
        <v>Leg</v>
      </c>
      <c r="Q7381" s="5" t="str">
        <f t="array" ref="Q7381">INDEX(category1,MATCH(TRUE,ISNUMBER(SEARCH(keyword1,M7381)),0))</f>
        <v>Breaks and Fractures</v>
      </c>
    </row>
    <row r="7382" spans="1:17" x14ac:dyDescent="0.25">
      <c r="A7382">
        <v>301</v>
      </c>
      <c r="B7382" s="5" t="s">
        <v>16734</v>
      </c>
      <c r="C7382" s="6">
        <v>1886</v>
      </c>
      <c r="D7382" s="4">
        <v>3</v>
      </c>
      <c r="E7382">
        <v>77</v>
      </c>
      <c r="G7382" s="5" t="s">
        <v>89</v>
      </c>
      <c r="H7382" s="5" t="s">
        <v>90</v>
      </c>
      <c r="I7382" s="5" t="s">
        <v>16471</v>
      </c>
      <c r="J7382" t="s">
        <v>16472</v>
      </c>
      <c r="K7382" s="5" t="s">
        <v>13684</v>
      </c>
      <c r="L7382" s="5" t="s">
        <v>16735</v>
      </c>
      <c r="M7382" s="5" t="str">
        <f t="shared" si="115"/>
        <v>Killed. Killed.  Holed into old workings where water was standing which carried the stowed mullock down the underlie and was followed by four air, thus the men were killed, suffocated or drowned.</v>
      </c>
      <c r="N7382" s="5" t="s">
        <v>16474</v>
      </c>
      <c r="O7382" s="5" t="str">
        <f t="array" ref="O7382">INDEX(category2,MATCH(TRUE,ISNUMBER(SEARCH(keyword2,M7382)),0))</f>
        <v>Dead</v>
      </c>
      <c r="P7382" s="5" t="s">
        <v>20370</v>
      </c>
      <c r="Q7382" s="5" t="str">
        <f t="array" ref="Q7382">INDEX(category1,MATCH(TRUE,ISNUMBER(SEARCH(keyword1,M7382)),0))</f>
        <v>Drowning</v>
      </c>
    </row>
    <row r="7383" spans="1:17" x14ac:dyDescent="0.25">
      <c r="A7383">
        <v>302</v>
      </c>
      <c r="B7383" s="5" t="s">
        <v>16736</v>
      </c>
      <c r="C7383" s="6">
        <v>1886</v>
      </c>
      <c r="D7383" s="4">
        <v>3</v>
      </c>
      <c r="E7383">
        <v>77</v>
      </c>
      <c r="G7383" s="5" t="s">
        <v>68</v>
      </c>
      <c r="H7383" s="5" t="s">
        <v>69</v>
      </c>
      <c r="I7383" s="5" t="s">
        <v>13788</v>
      </c>
      <c r="J7383" t="s">
        <v>13789</v>
      </c>
      <c r="K7383" s="5" t="s">
        <v>14070</v>
      </c>
      <c r="L7383" s="5" t="s">
        <v>16737</v>
      </c>
      <c r="M7383" s="5" t="str">
        <f t="shared" si="115"/>
        <v>Scalp wound. Injured.  Fall of plummet down shaft.</v>
      </c>
      <c r="O7383" s="5" t="str">
        <f t="array" ref="O7383">INDEX(category2,MATCH(TRUE,ISNUMBER(SEARCH(keyword2,M7383)),0))</f>
        <v>Injured</v>
      </c>
      <c r="P7383" s="5" t="str">
        <f t="array" ref="P7383">INDEX(category3,MATCH(TRUE,ISNUMBER(SEARCH(keyword3,M7383)),0))</f>
        <v>Head</v>
      </c>
      <c r="Q7383" s="5" t="str">
        <f t="array" ref="Q7383">INDEX(category1,MATCH(TRUE,ISNUMBER(SEARCH(keyword1,M7383)),0))</f>
        <v>Cuts and Wounds</v>
      </c>
    </row>
    <row r="7384" spans="1:17" x14ac:dyDescent="0.25">
      <c r="A7384">
        <v>303</v>
      </c>
      <c r="B7384" s="5" t="s">
        <v>16738</v>
      </c>
      <c r="C7384" s="6">
        <v>1888</v>
      </c>
      <c r="D7384" s="4">
        <v>3</v>
      </c>
      <c r="E7384">
        <v>472</v>
      </c>
      <c r="G7384" s="5" t="s">
        <v>8284</v>
      </c>
      <c r="H7384" s="5" t="s">
        <v>8285</v>
      </c>
      <c r="I7384" s="5" t="s">
        <v>16739</v>
      </c>
      <c r="J7384" t="s">
        <v>15216</v>
      </c>
      <c r="K7384" s="5" t="s">
        <v>16740</v>
      </c>
      <c r="L7384" s="5" t="s">
        <v>16741</v>
      </c>
      <c r="M7384" s="5" t="str">
        <f t="shared" si="115"/>
        <v>Fall - Killed. Killed.  Fall of rock; want of timber.</v>
      </c>
      <c r="O7384" s="5" t="str">
        <f t="array" ref="O7384">INDEX(category2,MATCH(TRUE,ISNUMBER(SEARCH(keyword2,M7384)),0))</f>
        <v>Dead</v>
      </c>
      <c r="P7384" s="5" t="s">
        <v>20370</v>
      </c>
      <c r="Q7384" s="5" t="str">
        <f t="array" ref="Q7384">INDEX(category1,MATCH(TRUE,ISNUMBER(SEARCH(keyword1,M7384)),0))</f>
        <v>Falls</v>
      </c>
    </row>
    <row r="7385" spans="1:17" x14ac:dyDescent="0.25">
      <c r="A7385">
        <v>304</v>
      </c>
      <c r="B7385" s="5" t="s">
        <v>16742</v>
      </c>
      <c r="C7385" s="6">
        <v>1884</v>
      </c>
      <c r="D7385" s="4">
        <v>3</v>
      </c>
      <c r="E7385">
        <v>233</v>
      </c>
      <c r="G7385" s="5" t="s">
        <v>920</v>
      </c>
      <c r="H7385" s="5" t="s">
        <v>921</v>
      </c>
      <c r="I7385" s="5" t="s">
        <v>16743</v>
      </c>
      <c r="J7385" t="s">
        <v>16744</v>
      </c>
      <c r="K7385" s="5" t="s">
        <v>16745</v>
      </c>
      <c r="L7385" s="5" t="s">
        <v>14423</v>
      </c>
      <c r="M7385" s="5" t="str">
        <f t="shared" si="115"/>
        <v>Ankle dislocated. Injured.  Fall of rock.</v>
      </c>
      <c r="O7385" s="5" t="str">
        <f t="array" ref="O7385">INDEX(category2,MATCH(TRUE,ISNUMBER(SEARCH(keyword2,M7385)),0))</f>
        <v>Injured</v>
      </c>
      <c r="P7385" s="5" t="str">
        <f t="array" ref="P7385">INDEX(category3,MATCH(TRUE,ISNUMBER(SEARCH(keyword3,M7385)),0))</f>
        <v>Foot</v>
      </c>
      <c r="Q7385" s="5" t="str">
        <f t="array" ref="Q7385">INDEX(category1,MATCH(TRUE,ISNUMBER(SEARCH(keyword1,M7385)),0))</f>
        <v>Falls</v>
      </c>
    </row>
    <row r="7386" spans="1:17" x14ac:dyDescent="0.25">
      <c r="A7386">
        <v>305</v>
      </c>
      <c r="B7386" s="5" t="s">
        <v>643</v>
      </c>
      <c r="C7386" s="6">
        <v>1891</v>
      </c>
      <c r="D7386" s="4">
        <v>4</v>
      </c>
      <c r="E7386">
        <v>339</v>
      </c>
      <c r="G7386" s="5" t="s">
        <v>18</v>
      </c>
      <c r="H7386" s="5" t="s">
        <v>19</v>
      </c>
      <c r="I7386" s="5" t="s">
        <v>12318</v>
      </c>
      <c r="J7386" t="s">
        <v>9405</v>
      </c>
      <c r="K7386" s="5" t="s">
        <v>16746</v>
      </c>
      <c r="L7386" s="5" t="s">
        <v>16747</v>
      </c>
      <c r="M7386" s="5" t="str">
        <f t="shared" si="115"/>
        <v>Scalp Wound. Injured.   Slipped  whilst descending a pass.</v>
      </c>
      <c r="O7386" s="5" t="str">
        <f t="array" ref="O7386">INDEX(category2,MATCH(TRUE,ISNUMBER(SEARCH(keyword2,M7386)),0))</f>
        <v>Injured</v>
      </c>
      <c r="P7386" s="5" t="str">
        <f t="array" ref="P7386">INDEX(category3,MATCH(TRUE,ISNUMBER(SEARCH(keyword3,M7386)),0))</f>
        <v>Head</v>
      </c>
      <c r="Q7386" s="5" t="str">
        <f t="array" ref="Q7386">INDEX(category1,MATCH(TRUE,ISNUMBER(SEARCH(keyword1,M7386)),0))</f>
        <v>Cuts and Wounds</v>
      </c>
    </row>
    <row r="7387" spans="1:17" x14ac:dyDescent="0.25">
      <c r="A7387">
        <v>306</v>
      </c>
      <c r="B7387" s="5" t="s">
        <v>14322</v>
      </c>
      <c r="C7387" s="6">
        <v>1891</v>
      </c>
      <c r="D7387" s="4">
        <v>4</v>
      </c>
      <c r="E7387">
        <v>339</v>
      </c>
      <c r="G7387" s="5" t="s">
        <v>18</v>
      </c>
      <c r="H7387" s="5" t="s">
        <v>19</v>
      </c>
      <c r="I7387" s="5" t="s">
        <v>16246</v>
      </c>
      <c r="J7387" t="s">
        <v>16247</v>
      </c>
      <c r="K7387" s="5" t="s">
        <v>16748</v>
      </c>
      <c r="L7387" s="5" t="s">
        <v>16749</v>
      </c>
      <c r="M7387" s="5" t="str">
        <f t="shared" si="115"/>
        <v>Severely injured in head, body and eyesight. Injured. Boring in butt of old hole, when some unexpended gelatine dynamite exploded immediately after commencement of operations with result as shown.</v>
      </c>
      <c r="O7387" s="5" t="str">
        <f t="array" ref="O7387">INDEX(category2,MATCH(TRUE,ISNUMBER(SEARCH(keyword2,M7387)),0))</f>
        <v>Injured</v>
      </c>
      <c r="P7387" s="5" t="str">
        <f t="array" ref="P7387">INDEX(category3,MATCH(TRUE,ISNUMBER(SEARCH(keyword3,M7387)),0))</f>
        <v>Head</v>
      </c>
      <c r="Q7387" s="5" t="str">
        <f t="array" ref="Q7387">INDEX(category1,MATCH(TRUE,ISNUMBER(SEARCH(keyword1,M7387)),0))</f>
        <v>Cuts and Wounds</v>
      </c>
    </row>
    <row r="7388" spans="1:17" x14ac:dyDescent="0.25">
      <c r="A7388">
        <v>307</v>
      </c>
      <c r="B7388" s="5" t="s">
        <v>9500</v>
      </c>
      <c r="C7388" s="6">
        <v>1887</v>
      </c>
      <c r="D7388" s="4">
        <v>3</v>
      </c>
      <c r="E7388">
        <v>931</v>
      </c>
      <c r="G7388" s="5" t="s">
        <v>2657</v>
      </c>
      <c r="H7388" s="5" t="s">
        <v>2658</v>
      </c>
      <c r="I7388" s="5" t="s">
        <v>16750</v>
      </c>
      <c r="J7388" t="s">
        <v>16751</v>
      </c>
      <c r="K7388" s="5" t="s">
        <v>15669</v>
      </c>
      <c r="L7388" s="5" t="s">
        <v>16752</v>
      </c>
      <c r="M7388" s="5" t="str">
        <f t="shared" si="115"/>
        <v>Fractured arm. Injured.  Fall of stripped reef.</v>
      </c>
      <c r="O7388" s="5" t="str">
        <f t="array" ref="O7388">INDEX(category2,MATCH(TRUE,ISNUMBER(SEARCH(keyword2,M7388)),0))</f>
        <v>Injured</v>
      </c>
      <c r="P7388" s="5" t="str">
        <f t="array" ref="P7388">INDEX(category3,MATCH(TRUE,ISNUMBER(SEARCH(keyword3,M7388)),0))</f>
        <v>Arm</v>
      </c>
      <c r="Q7388" s="5" t="str">
        <f t="array" ref="Q7388">INDEX(category1,MATCH(TRUE,ISNUMBER(SEARCH(keyword1,M7388)),0))</f>
        <v>Breaks and Fractures</v>
      </c>
    </row>
    <row r="7389" spans="1:17" x14ac:dyDescent="0.25">
      <c r="A7389">
        <v>308</v>
      </c>
      <c r="B7389" s="5" t="s">
        <v>15451</v>
      </c>
      <c r="C7389" s="6">
        <v>1891</v>
      </c>
      <c r="D7389" s="4">
        <v>4</v>
      </c>
      <c r="E7389">
        <v>339</v>
      </c>
      <c r="G7389" s="5" t="s">
        <v>68</v>
      </c>
      <c r="H7389" s="5" t="s">
        <v>69</v>
      </c>
      <c r="I7389" s="5" t="s">
        <v>14566</v>
      </c>
      <c r="J7389" t="s">
        <v>14567</v>
      </c>
      <c r="K7389" s="5" t="s">
        <v>14070</v>
      </c>
      <c r="L7389" s="5" t="s">
        <v>16753</v>
      </c>
      <c r="M7389" s="5" t="str">
        <f t="shared" si="115"/>
        <v>Scalp wound. Injured. Horse kicked a rail against head of sufferer.</v>
      </c>
      <c r="O7389" s="5" t="str">
        <f t="array" ref="O7389">INDEX(category2,MATCH(TRUE,ISNUMBER(SEARCH(keyword2,M7389)),0))</f>
        <v>Injured</v>
      </c>
      <c r="P7389" s="5" t="str">
        <f t="array" ref="P7389">INDEX(category3,MATCH(TRUE,ISNUMBER(SEARCH(keyword3,M7389)),0))</f>
        <v>Head</v>
      </c>
      <c r="Q7389" s="5" t="str">
        <f t="array" ref="Q7389">INDEX(category1,MATCH(TRUE,ISNUMBER(SEARCH(keyword1,M7389)),0))</f>
        <v>Cuts and Wounds</v>
      </c>
    </row>
    <row r="7390" spans="1:17" x14ac:dyDescent="0.25">
      <c r="A7390">
        <v>309</v>
      </c>
      <c r="B7390" s="5" t="s">
        <v>15451</v>
      </c>
      <c r="C7390" s="6">
        <v>1892</v>
      </c>
      <c r="D7390" s="4">
        <v>4</v>
      </c>
      <c r="E7390">
        <v>317</v>
      </c>
      <c r="G7390" s="5" t="s">
        <v>18</v>
      </c>
      <c r="H7390" s="5" t="s">
        <v>19</v>
      </c>
      <c r="I7390" s="5" t="s">
        <v>16754</v>
      </c>
      <c r="J7390" t="s">
        <v>12672</v>
      </c>
      <c r="K7390" s="5" t="s">
        <v>14150</v>
      </c>
      <c r="L7390" s="5" t="s">
        <v>16755</v>
      </c>
      <c r="M7390" s="5" t="str">
        <f t="shared" si="115"/>
        <v>Broken wrist. Injured. Injured whilst loading a truck with firewood.</v>
      </c>
      <c r="O7390" s="5" t="str">
        <f t="array" ref="O7390">INDEX(category2,MATCH(TRUE,ISNUMBER(SEARCH(keyword2,M7390)),0))</f>
        <v>Injured</v>
      </c>
      <c r="P7390" s="5" t="str">
        <f t="array" ref="P7390">INDEX(category3,MATCH(TRUE,ISNUMBER(SEARCH(keyword3,M7390)),0))</f>
        <v>Hand</v>
      </c>
      <c r="Q7390" s="5" t="str">
        <f t="array" ref="Q7390">INDEX(category1,MATCH(TRUE,ISNUMBER(SEARCH(keyword1,M7390)),0))</f>
        <v>Breaks and Fractures</v>
      </c>
    </row>
    <row r="7391" spans="1:17" x14ac:dyDescent="0.25">
      <c r="A7391">
        <v>310</v>
      </c>
      <c r="B7391" s="5" t="s">
        <v>16756</v>
      </c>
      <c r="C7391" s="6">
        <v>1890</v>
      </c>
      <c r="D7391" s="4">
        <v>3</v>
      </c>
      <c r="E7391">
        <v>354</v>
      </c>
      <c r="G7391" s="5" t="s">
        <v>18</v>
      </c>
      <c r="H7391" s="5" t="s">
        <v>19</v>
      </c>
      <c r="I7391" s="5" t="s">
        <v>16757</v>
      </c>
      <c r="J7391" t="s">
        <v>974</v>
      </c>
      <c r="K7391" s="5" t="s">
        <v>14896</v>
      </c>
      <c r="L7391" s="5" t="s">
        <v>16758</v>
      </c>
      <c r="M7391" s="5" t="str">
        <f t="shared" si="115"/>
        <v>Slight bruises. Injured.  Fall of rock from side of shaft.</v>
      </c>
      <c r="O7391" s="5" t="str">
        <f t="array" ref="O7391">INDEX(category2,MATCH(TRUE,ISNUMBER(SEARCH(keyword2,M7391)),0))</f>
        <v>Injured</v>
      </c>
      <c r="P7391" s="5" t="s">
        <v>20370</v>
      </c>
      <c r="Q7391" s="5" t="str">
        <f t="array" ref="Q7391">INDEX(category1,MATCH(TRUE,ISNUMBER(SEARCH(keyword1,M7391)),0))</f>
        <v xml:space="preserve">Bruises </v>
      </c>
    </row>
    <row r="7392" spans="1:17" x14ac:dyDescent="0.25">
      <c r="A7392">
        <v>311</v>
      </c>
      <c r="B7392" s="5" t="s">
        <v>16759</v>
      </c>
      <c r="C7392" s="6">
        <v>1892</v>
      </c>
      <c r="D7392" s="4">
        <v>4</v>
      </c>
      <c r="E7392">
        <v>316</v>
      </c>
      <c r="G7392" s="5" t="s">
        <v>2657</v>
      </c>
      <c r="H7392" s="5" t="s">
        <v>2658</v>
      </c>
      <c r="I7392" s="5" t="s">
        <v>15692</v>
      </c>
      <c r="J7392" t="s">
        <v>16760</v>
      </c>
      <c r="K7392" s="5" t="s">
        <v>16761</v>
      </c>
      <c r="L7392" s="5" t="s">
        <v>16762</v>
      </c>
      <c r="M7392" s="5" t="str">
        <f t="shared" si="115"/>
        <v>Injury to fingers. Injured. Caught by rock drill.</v>
      </c>
      <c r="O7392" s="5" t="str">
        <f t="array" ref="O7392">INDEX(category2,MATCH(TRUE,ISNUMBER(SEARCH(keyword2,M7392)),0))</f>
        <v>Injured</v>
      </c>
      <c r="P7392" s="5" t="str">
        <f t="array" ref="P7392">INDEX(category3,MATCH(TRUE,ISNUMBER(SEARCH(keyword3,M7392)),0))</f>
        <v>Hand</v>
      </c>
      <c r="Q7392" s="5" t="s">
        <v>20370</v>
      </c>
    </row>
    <row r="7393" spans="1:17" x14ac:dyDescent="0.25">
      <c r="A7393">
        <v>313</v>
      </c>
      <c r="B7393" s="5" t="s">
        <v>16765</v>
      </c>
      <c r="C7393" s="6">
        <v>1891</v>
      </c>
      <c r="D7393" s="4">
        <v>4</v>
      </c>
      <c r="E7393">
        <v>340</v>
      </c>
      <c r="G7393" s="5" t="s">
        <v>3234</v>
      </c>
      <c r="H7393" s="5" t="s">
        <v>3235</v>
      </c>
      <c r="I7393" s="5" t="s">
        <v>16766</v>
      </c>
      <c r="J7393" t="s">
        <v>16767</v>
      </c>
      <c r="K7393" s="5" t="s">
        <v>16768</v>
      </c>
      <c r="L7393" s="5" t="s">
        <v>16769</v>
      </c>
      <c r="M7393" s="5" t="str">
        <f t="shared" si="115"/>
        <v>Injury to eyes. Injured. Returned too soon to unexploded charge.</v>
      </c>
      <c r="O7393" s="5" t="str">
        <f t="array" ref="O7393">INDEX(category2,MATCH(TRUE,ISNUMBER(SEARCH(keyword2,M7393)),0))</f>
        <v>Injured</v>
      </c>
      <c r="P7393" s="5" t="str">
        <f t="array" ref="P7393">INDEX(category3,MATCH(TRUE,ISNUMBER(SEARCH(keyword3,M7393)),0))</f>
        <v>Head</v>
      </c>
      <c r="Q7393" s="5" t="s">
        <v>20370</v>
      </c>
    </row>
    <row r="7394" spans="1:17" x14ac:dyDescent="0.25">
      <c r="A7394">
        <v>314</v>
      </c>
      <c r="B7394" s="5" t="s">
        <v>15147</v>
      </c>
      <c r="C7394" s="6">
        <v>1890</v>
      </c>
      <c r="D7394" s="4">
        <v>3</v>
      </c>
      <c r="E7394">
        <v>355</v>
      </c>
      <c r="G7394" s="5" t="s">
        <v>2657</v>
      </c>
      <c r="H7394" s="5" t="s">
        <v>2658</v>
      </c>
      <c r="I7394" s="5" t="s">
        <v>15959</v>
      </c>
      <c r="J7394" t="s">
        <v>12816</v>
      </c>
      <c r="K7394" s="5" t="s">
        <v>14237</v>
      </c>
      <c r="L7394" s="5" t="s">
        <v>16770</v>
      </c>
      <c r="M7394" s="5" t="str">
        <f t="shared" si="115"/>
        <v>Bruises. Injured. Fall of earth in shaft</v>
      </c>
      <c r="O7394" s="5" t="str">
        <f t="array" ref="O7394">INDEX(category2,MATCH(TRUE,ISNUMBER(SEARCH(keyword2,M7394)),0))</f>
        <v>Injured</v>
      </c>
      <c r="P7394" s="5" t="s">
        <v>20370</v>
      </c>
      <c r="Q7394" s="5" t="str">
        <f t="array" ref="Q7394">INDEX(category1,MATCH(TRUE,ISNUMBER(SEARCH(keyword1,M7394)),0))</f>
        <v xml:space="preserve">Bruises </v>
      </c>
    </row>
    <row r="7395" spans="1:17" x14ac:dyDescent="0.25">
      <c r="A7395">
        <v>315</v>
      </c>
      <c r="B7395" s="5" t="s">
        <v>14657</v>
      </c>
      <c r="C7395" s="6">
        <v>1891</v>
      </c>
      <c r="D7395" s="4">
        <v>4</v>
      </c>
      <c r="E7395">
        <v>339</v>
      </c>
      <c r="G7395" s="5" t="s">
        <v>2657</v>
      </c>
      <c r="H7395" s="5" t="s">
        <v>2658</v>
      </c>
      <c r="I7395" s="5" t="s">
        <v>15652</v>
      </c>
      <c r="J7395" t="s">
        <v>15653</v>
      </c>
      <c r="K7395" s="5" t="s">
        <v>14070</v>
      </c>
      <c r="L7395" s="5" t="s">
        <v>15908</v>
      </c>
      <c r="M7395" s="5" t="str">
        <f t="shared" si="115"/>
        <v>Scalp wound. Injured.  Fall of stone.</v>
      </c>
      <c r="O7395" s="5" t="str">
        <f t="array" ref="O7395">INDEX(category2,MATCH(TRUE,ISNUMBER(SEARCH(keyword2,M7395)),0))</f>
        <v>Injured</v>
      </c>
      <c r="P7395" s="5" t="str">
        <f t="array" ref="P7395">INDEX(category3,MATCH(TRUE,ISNUMBER(SEARCH(keyword3,M7395)),0))</f>
        <v>Head</v>
      </c>
      <c r="Q7395" s="5" t="str">
        <f t="array" ref="Q7395">INDEX(category1,MATCH(TRUE,ISNUMBER(SEARCH(keyword1,M7395)),0))</f>
        <v>Cuts and Wounds</v>
      </c>
    </row>
    <row r="7396" spans="1:17" x14ac:dyDescent="0.25">
      <c r="A7396">
        <v>316</v>
      </c>
      <c r="B7396" s="5" t="s">
        <v>16771</v>
      </c>
      <c r="C7396" s="6">
        <v>1892</v>
      </c>
      <c r="D7396" s="4">
        <v>4</v>
      </c>
      <c r="E7396">
        <v>317</v>
      </c>
      <c r="G7396" s="5" t="s">
        <v>3234</v>
      </c>
      <c r="H7396" s="5" t="s">
        <v>3235</v>
      </c>
      <c r="I7396" s="5" t="s">
        <v>16772</v>
      </c>
      <c r="J7396" t="s">
        <v>11854</v>
      </c>
      <c r="K7396" s="5" t="s">
        <v>14451</v>
      </c>
      <c r="L7396" s="5" t="s">
        <v>15843</v>
      </c>
      <c r="M7396" s="5" t="str">
        <f t="shared" si="115"/>
        <v>Crushed to death. Killed.  Fall of rock.</v>
      </c>
      <c r="O7396" s="5" t="str">
        <f t="array" ref="O7396">INDEX(category2,MATCH(TRUE,ISNUMBER(SEARCH(keyword2,M7396)),0))</f>
        <v>Dead</v>
      </c>
      <c r="P7396" s="5" t="s">
        <v>20370</v>
      </c>
      <c r="Q7396" s="5" t="str">
        <f t="array" ref="Q7396">INDEX(category1,MATCH(TRUE,ISNUMBER(SEARCH(keyword1,M7396)),0))</f>
        <v>Smashed/Crushed</v>
      </c>
    </row>
    <row r="7397" spans="1:17" x14ac:dyDescent="0.25">
      <c r="A7397">
        <v>317</v>
      </c>
      <c r="B7397" s="5" t="s">
        <v>16773</v>
      </c>
      <c r="C7397" s="6">
        <v>1887</v>
      </c>
      <c r="D7397" s="4">
        <v>3</v>
      </c>
      <c r="E7397">
        <v>931</v>
      </c>
      <c r="G7397" s="5" t="s">
        <v>2657</v>
      </c>
      <c r="H7397" s="5" t="s">
        <v>2658</v>
      </c>
      <c r="I7397" s="5" t="s">
        <v>15780</v>
      </c>
      <c r="J7397" t="s">
        <v>15781</v>
      </c>
      <c r="K7397" s="5" t="s">
        <v>16774</v>
      </c>
      <c r="L7397" s="5" t="s">
        <v>16775</v>
      </c>
      <c r="M7397" s="5" t="str">
        <f t="shared" si="115"/>
        <v>Broken ribs and bruises. Injured.  Fell whilst trucking.</v>
      </c>
      <c r="O7397" s="5" t="str">
        <f t="array" ref="O7397">INDEX(category2,MATCH(TRUE,ISNUMBER(SEARCH(keyword2,M7397)),0))</f>
        <v>Injured</v>
      </c>
      <c r="P7397" s="5" t="str">
        <f t="array" ref="P7397">INDEX(category3,MATCH(TRUE,ISNUMBER(SEARCH(keyword3,M7397)),0))</f>
        <v>Chest</v>
      </c>
      <c r="Q7397" s="5" t="str">
        <f t="array" ref="Q7397">INDEX(category1,MATCH(TRUE,ISNUMBER(SEARCH(keyword1,M7397)),0))</f>
        <v xml:space="preserve">Bruises </v>
      </c>
    </row>
    <row r="7398" spans="1:17" x14ac:dyDescent="0.25">
      <c r="A7398">
        <v>318</v>
      </c>
      <c r="B7398" s="5" t="s">
        <v>16776</v>
      </c>
      <c r="C7398" s="6">
        <v>1886</v>
      </c>
      <c r="D7398" s="4">
        <v>3</v>
      </c>
      <c r="E7398">
        <v>76</v>
      </c>
      <c r="G7398" s="5" t="s">
        <v>1971</v>
      </c>
      <c r="H7398" s="5" t="s">
        <v>1972</v>
      </c>
      <c r="I7398" s="5" t="s">
        <v>16777</v>
      </c>
      <c r="J7398" t="s">
        <v>2530</v>
      </c>
      <c r="K7398" s="5" t="s">
        <v>13684</v>
      </c>
      <c r="L7398" s="5" t="s">
        <v>15843</v>
      </c>
      <c r="M7398" s="5" t="str">
        <f t="shared" si="115"/>
        <v>Killed. Killed.  Fall of rock.</v>
      </c>
      <c r="O7398" s="5" t="str">
        <f t="array" ref="O7398">INDEX(category2,MATCH(TRUE,ISNUMBER(SEARCH(keyword2,M7398)),0))</f>
        <v>Dead</v>
      </c>
      <c r="P7398" s="5" t="s">
        <v>20370</v>
      </c>
      <c r="Q7398" s="5" t="str">
        <f t="array" ref="Q7398">INDEX(category1,MATCH(TRUE,ISNUMBER(SEARCH(keyword1,M7398)),0))</f>
        <v>Falls</v>
      </c>
    </row>
    <row r="7399" spans="1:17" x14ac:dyDescent="0.25">
      <c r="A7399">
        <v>319</v>
      </c>
      <c r="B7399" s="5" t="s">
        <v>16778</v>
      </c>
      <c r="C7399" s="6">
        <v>1892</v>
      </c>
      <c r="D7399" s="4">
        <v>4</v>
      </c>
      <c r="E7399">
        <v>319</v>
      </c>
      <c r="G7399" s="5" t="s">
        <v>18</v>
      </c>
      <c r="H7399" s="5" t="s">
        <v>19</v>
      </c>
      <c r="I7399" s="5" t="s">
        <v>8974</v>
      </c>
      <c r="J7399" t="s">
        <v>8975</v>
      </c>
      <c r="K7399" s="5" t="s">
        <v>16779</v>
      </c>
      <c r="L7399" s="5" t="s">
        <v>16780</v>
      </c>
      <c r="M7399" s="5" t="str">
        <f t="shared" si="115"/>
        <v>Thumb severely bruised. Injured.  In connection with rock drill.</v>
      </c>
      <c r="O7399" s="5" t="str">
        <f t="array" ref="O7399">INDEX(category2,MATCH(TRUE,ISNUMBER(SEARCH(keyword2,M7399)),0))</f>
        <v>Injured</v>
      </c>
      <c r="P7399" s="5" t="str">
        <f t="array" ref="P7399">INDEX(category3,MATCH(TRUE,ISNUMBER(SEARCH(keyword3,M7399)),0))</f>
        <v>Hand</v>
      </c>
      <c r="Q7399" s="5" t="str">
        <f t="array" ref="Q7399">INDEX(category1,MATCH(TRUE,ISNUMBER(SEARCH(keyword1,M7399)),0))</f>
        <v xml:space="preserve">Bruises </v>
      </c>
    </row>
    <row r="7400" spans="1:17" x14ac:dyDescent="0.25">
      <c r="A7400">
        <v>321</v>
      </c>
      <c r="B7400" s="5" t="s">
        <v>16784</v>
      </c>
      <c r="C7400" s="6">
        <v>1890</v>
      </c>
      <c r="D7400" s="4">
        <v>3</v>
      </c>
      <c r="E7400">
        <v>354</v>
      </c>
      <c r="G7400" s="5" t="s">
        <v>15720</v>
      </c>
      <c r="H7400" s="5" t="s">
        <v>15721</v>
      </c>
      <c r="I7400" s="5" t="s">
        <v>16785</v>
      </c>
      <c r="J7400" t="s">
        <v>16786</v>
      </c>
      <c r="K7400" s="5" t="s">
        <v>16787</v>
      </c>
      <c r="L7400" s="5" t="s">
        <v>16234</v>
      </c>
      <c r="M7400" s="5" t="str">
        <f t="shared" si="115"/>
        <v>Lost fingers and wounded. Injured.  Explosion of dynamite when boring.</v>
      </c>
      <c r="O7400" s="5" t="str">
        <f t="array" ref="O7400">INDEX(category2,MATCH(TRUE,ISNUMBER(SEARCH(keyword2,M7400)),0))</f>
        <v>Injured</v>
      </c>
      <c r="P7400" s="5" t="str">
        <f t="array" ref="P7400">INDEX(category3,MATCH(TRUE,ISNUMBER(SEARCH(keyword3,M7400)),0))</f>
        <v>Hand</v>
      </c>
      <c r="Q7400" s="5" t="str">
        <f t="array" ref="Q7400">INDEX(category1,MATCH(TRUE,ISNUMBER(SEARCH(keyword1,M7400)),0))</f>
        <v>Cuts and Wounds</v>
      </c>
    </row>
    <row r="7401" spans="1:17" x14ac:dyDescent="0.25">
      <c r="A7401">
        <v>322</v>
      </c>
      <c r="B7401" s="5" t="s">
        <v>16788</v>
      </c>
      <c r="C7401" s="6">
        <v>1884</v>
      </c>
      <c r="D7401" s="4">
        <v>3</v>
      </c>
      <c r="E7401">
        <v>233</v>
      </c>
      <c r="G7401" s="5" t="s">
        <v>1971</v>
      </c>
      <c r="H7401" s="5" t="s">
        <v>1972</v>
      </c>
      <c r="I7401" s="5" t="s">
        <v>16789</v>
      </c>
      <c r="J7401" t="s">
        <v>2530</v>
      </c>
      <c r="K7401" s="5" t="s">
        <v>16790</v>
      </c>
      <c r="L7401" s="5" t="s">
        <v>16791</v>
      </c>
      <c r="M7401" s="5" t="str">
        <f t="shared" si="115"/>
        <v>Head bruised - killed. Killed.  Fall of rock.  Working alone.</v>
      </c>
      <c r="O7401" s="5" t="str">
        <f t="array" ref="O7401">INDEX(category2,MATCH(TRUE,ISNUMBER(SEARCH(keyword2,M7401)),0))</f>
        <v>Dead</v>
      </c>
      <c r="P7401" s="5" t="str">
        <f t="array" ref="P7401">INDEX(category3,MATCH(TRUE,ISNUMBER(SEARCH(keyword3,M7401)),0))</f>
        <v>Head</v>
      </c>
      <c r="Q7401" s="5" t="str">
        <f t="array" ref="Q7401">INDEX(category1,MATCH(TRUE,ISNUMBER(SEARCH(keyword1,M7401)),0))</f>
        <v xml:space="preserve">Bruises </v>
      </c>
    </row>
    <row r="7402" spans="1:17" x14ac:dyDescent="0.25">
      <c r="A7402">
        <v>323</v>
      </c>
      <c r="B7402" s="5" t="s">
        <v>16792</v>
      </c>
      <c r="C7402" s="6">
        <v>1887</v>
      </c>
      <c r="D7402" s="4">
        <v>3</v>
      </c>
      <c r="E7402">
        <v>930</v>
      </c>
      <c r="G7402" s="5" t="s">
        <v>2657</v>
      </c>
      <c r="H7402" s="5" t="s">
        <v>2658</v>
      </c>
      <c r="I7402" s="5" t="s">
        <v>16604</v>
      </c>
      <c r="J7402" t="s">
        <v>15327</v>
      </c>
      <c r="K7402" s="5" t="s">
        <v>16793</v>
      </c>
      <c r="L7402" s="5" t="s">
        <v>16794</v>
      </c>
      <c r="M7402" s="5" t="str">
        <f t="shared" si="115"/>
        <v>Loss of an eye. Injured.  A splinter flew whilst breaking quartz.</v>
      </c>
      <c r="O7402" s="5" t="str">
        <f t="array" ref="O7402">INDEX(category2,MATCH(TRUE,ISNUMBER(SEARCH(keyword2,M7402)),0))</f>
        <v>Injured</v>
      </c>
      <c r="P7402" s="5" t="str">
        <f t="array" ref="P7402">INDEX(category3,MATCH(TRUE,ISNUMBER(SEARCH(keyword3,M7402)),0))</f>
        <v>Head</v>
      </c>
      <c r="Q7402" s="5" t="str">
        <f t="array" ref="Q7402">INDEX(category1,MATCH(TRUE,ISNUMBER(SEARCH(keyword1,M7402)),0))</f>
        <v>Breaks and Fractures</v>
      </c>
    </row>
    <row r="7403" spans="1:17" x14ac:dyDescent="0.25">
      <c r="A7403">
        <v>324</v>
      </c>
      <c r="B7403" s="5" t="s">
        <v>16795</v>
      </c>
      <c r="C7403" s="6">
        <v>1892</v>
      </c>
      <c r="D7403" s="4">
        <v>4</v>
      </c>
      <c r="E7403">
        <v>317</v>
      </c>
      <c r="G7403" s="5" t="s">
        <v>18</v>
      </c>
      <c r="H7403" s="5" t="s">
        <v>19</v>
      </c>
      <c r="I7403" s="5" t="s">
        <v>16796</v>
      </c>
      <c r="J7403" t="s">
        <v>16797</v>
      </c>
      <c r="K7403" s="5" t="s">
        <v>16798</v>
      </c>
      <c r="L7403" s="5" t="s">
        <v>16799</v>
      </c>
      <c r="M7403" s="5" t="str">
        <f t="shared" si="115"/>
        <v>Fractured skull and wounds. Injured. Materials falling down shaft.</v>
      </c>
      <c r="O7403" s="5" t="str">
        <f t="array" ref="O7403">INDEX(category2,MATCH(TRUE,ISNUMBER(SEARCH(keyword2,M7403)),0))</f>
        <v>Injured</v>
      </c>
      <c r="P7403" s="5" t="str">
        <f t="array" ref="P7403">INDEX(category3,MATCH(TRUE,ISNUMBER(SEARCH(keyword3,M7403)),0))</f>
        <v>Head</v>
      </c>
      <c r="Q7403" s="5" t="str">
        <f t="array" ref="Q7403">INDEX(category1,MATCH(TRUE,ISNUMBER(SEARCH(keyword1,M7403)),0))</f>
        <v>Cuts and Wounds</v>
      </c>
    </row>
    <row r="7404" spans="1:17" x14ac:dyDescent="0.25">
      <c r="A7404">
        <v>325</v>
      </c>
      <c r="B7404" s="5" t="s">
        <v>16800</v>
      </c>
      <c r="C7404" s="6">
        <v>1887</v>
      </c>
      <c r="D7404" s="4">
        <v>3</v>
      </c>
      <c r="E7404">
        <v>931</v>
      </c>
      <c r="G7404" s="5" t="s">
        <v>4968</v>
      </c>
      <c r="H7404" s="5" t="s">
        <v>4969</v>
      </c>
      <c r="I7404" s="5" t="s">
        <v>15340</v>
      </c>
      <c r="J7404" t="s">
        <v>15341</v>
      </c>
      <c r="K7404" s="5" t="s">
        <v>16801</v>
      </c>
      <c r="L7404" s="5" t="s">
        <v>16802</v>
      </c>
      <c r="M7404" s="5" t="str">
        <f t="shared" si="115"/>
        <v>Bruises and broken ribs. Injured.  Fall of a truck in underlie.</v>
      </c>
      <c r="O7404" s="5" t="str">
        <f t="array" ref="O7404">INDEX(category2,MATCH(TRUE,ISNUMBER(SEARCH(keyword2,M7404)),0))</f>
        <v>Injured</v>
      </c>
      <c r="P7404" s="5" t="str">
        <f t="array" ref="P7404">INDEX(category3,MATCH(TRUE,ISNUMBER(SEARCH(keyword3,M7404)),0))</f>
        <v>Chest</v>
      </c>
      <c r="Q7404" s="5" t="str">
        <f t="array" ref="Q7404">INDEX(category1,MATCH(TRUE,ISNUMBER(SEARCH(keyword1,M7404)),0))</f>
        <v xml:space="preserve">Bruises </v>
      </c>
    </row>
    <row r="7405" spans="1:17" x14ac:dyDescent="0.25">
      <c r="A7405">
        <v>326</v>
      </c>
      <c r="B7405" s="5" t="s">
        <v>16803</v>
      </c>
      <c r="C7405" s="6">
        <v>1891</v>
      </c>
      <c r="D7405" s="4">
        <v>4</v>
      </c>
      <c r="E7405">
        <v>340</v>
      </c>
      <c r="G7405" s="5" t="s">
        <v>18</v>
      </c>
      <c r="H7405" s="5" t="s">
        <v>19</v>
      </c>
      <c r="I7405" s="5" t="s">
        <v>12318</v>
      </c>
      <c r="J7405" t="s">
        <v>9405</v>
      </c>
      <c r="K7405" s="5" t="s">
        <v>14415</v>
      </c>
      <c r="L7405" s="5" t="s">
        <v>14423</v>
      </c>
      <c r="M7405" s="5" t="str">
        <f t="shared" si="115"/>
        <v>Bruised. Injured.  Fall of rock.</v>
      </c>
      <c r="O7405" s="5" t="str">
        <f t="array" ref="O7405">INDEX(category2,MATCH(TRUE,ISNUMBER(SEARCH(keyword2,M7405)),0))</f>
        <v>Injured</v>
      </c>
      <c r="P7405" s="5" t="s">
        <v>20370</v>
      </c>
      <c r="Q7405" s="5" t="str">
        <f t="array" ref="Q7405">INDEX(category1,MATCH(TRUE,ISNUMBER(SEARCH(keyword1,M7405)),0))</f>
        <v xml:space="preserve">Bruises </v>
      </c>
    </row>
    <row r="7406" spans="1:17" x14ac:dyDescent="0.25">
      <c r="A7406">
        <v>327</v>
      </c>
      <c r="B7406" s="5" t="s">
        <v>16804</v>
      </c>
      <c r="C7406" s="6">
        <v>1888</v>
      </c>
      <c r="D7406" s="4">
        <v>3</v>
      </c>
      <c r="E7406">
        <v>471</v>
      </c>
      <c r="G7406" s="5" t="s">
        <v>2657</v>
      </c>
      <c r="H7406" s="5" t="s">
        <v>2658</v>
      </c>
      <c r="I7406" s="5" t="s">
        <v>10905</v>
      </c>
      <c r="J7406" t="s">
        <v>9163</v>
      </c>
      <c r="K7406" s="5" t="s">
        <v>16805</v>
      </c>
      <c r="L7406" s="5" t="s">
        <v>16806</v>
      </c>
      <c r="M7406" s="5" t="str">
        <f t="shared" si="115"/>
        <v>Slightly wounded. Injured.  Fell from a staging plank.</v>
      </c>
      <c r="O7406" s="5" t="str">
        <f t="array" ref="O7406">INDEX(category2,MATCH(TRUE,ISNUMBER(SEARCH(keyword2,M7406)),0))</f>
        <v>Injured</v>
      </c>
      <c r="P7406" s="5" t="s">
        <v>20370</v>
      </c>
      <c r="Q7406" s="5" t="str">
        <f t="array" ref="Q7406">INDEX(category1,MATCH(TRUE,ISNUMBER(SEARCH(keyword1,M7406)),0))</f>
        <v>Cuts and Wounds</v>
      </c>
    </row>
    <row r="7407" spans="1:17" x14ac:dyDescent="0.25">
      <c r="A7407">
        <v>328</v>
      </c>
      <c r="B7407" s="5" t="s">
        <v>16807</v>
      </c>
      <c r="C7407" s="6">
        <v>1890</v>
      </c>
      <c r="D7407" s="4">
        <v>3</v>
      </c>
      <c r="E7407">
        <v>353</v>
      </c>
      <c r="G7407" s="5" t="s">
        <v>2657</v>
      </c>
      <c r="H7407" s="5" t="s">
        <v>2658</v>
      </c>
      <c r="I7407" s="5" t="s">
        <v>11811</v>
      </c>
      <c r="J7407" t="s">
        <v>8933</v>
      </c>
      <c r="K7407" s="5" t="s">
        <v>13684</v>
      </c>
      <c r="L7407" s="5" t="s">
        <v>16808</v>
      </c>
      <c r="M7407" s="5" t="str">
        <f t="shared" si="115"/>
        <v>Killed. Killed. Fell from ladder in a pass.</v>
      </c>
      <c r="N7407" s="5" t="s">
        <v>16810</v>
      </c>
      <c r="O7407" s="5" t="str">
        <f t="array" ref="O7407">INDEX(category2,MATCH(TRUE,ISNUMBER(SEARCH(keyword2,M7407)),0))</f>
        <v>Dead</v>
      </c>
      <c r="P7407" s="5" t="s">
        <v>20370</v>
      </c>
      <c r="Q7407" s="5" t="str">
        <f t="array" ref="Q7407">INDEX(category1,MATCH(TRUE,ISNUMBER(SEARCH(keyword1,M7407)),0))</f>
        <v>Falls</v>
      </c>
    </row>
    <row r="7408" spans="1:17" x14ac:dyDescent="0.25">
      <c r="A7408">
        <v>329</v>
      </c>
      <c r="B7408" s="5" t="s">
        <v>16811</v>
      </c>
      <c r="C7408" s="6">
        <v>1885</v>
      </c>
      <c r="D7408" s="4">
        <v>3</v>
      </c>
      <c r="E7408">
        <v>86</v>
      </c>
      <c r="G7408" s="5" t="s">
        <v>18</v>
      </c>
      <c r="H7408" s="5" t="s">
        <v>19</v>
      </c>
      <c r="I7408" s="5" t="s">
        <v>16812</v>
      </c>
      <c r="J7408" t="s">
        <v>16813</v>
      </c>
      <c r="K7408" s="5" t="s">
        <v>16814</v>
      </c>
      <c r="L7408" s="5" t="s">
        <v>16815</v>
      </c>
      <c r="M7408" s="5" t="str">
        <f t="shared" si="115"/>
        <v>Face and body burnt. Killed.  Explosion of gas.  One died in the hospital while suffering from the injuries received.</v>
      </c>
      <c r="O7408" s="5" t="str">
        <f t="array" ref="O7408">INDEX(category2,MATCH(TRUE,ISNUMBER(SEARCH(keyword2,M7408)),0))</f>
        <v>Dead</v>
      </c>
      <c r="P7408" s="5" t="str">
        <f t="array" ref="P7408">INDEX(category3,MATCH(TRUE,ISNUMBER(SEARCH(keyword3,M7408)),0))</f>
        <v>Head</v>
      </c>
      <c r="Q7408" s="5" t="str">
        <f t="array" ref="Q7408">INDEX(category1,MATCH(TRUE,ISNUMBER(SEARCH(keyword1,M7408)),0))</f>
        <v>Burns</v>
      </c>
    </row>
    <row r="7409" spans="1:17" x14ac:dyDescent="0.25">
      <c r="A7409">
        <v>330</v>
      </c>
      <c r="B7409" s="5" t="s">
        <v>16816</v>
      </c>
      <c r="C7409" s="6">
        <v>1885</v>
      </c>
      <c r="D7409" s="4">
        <v>3</v>
      </c>
      <c r="E7409">
        <v>87</v>
      </c>
      <c r="G7409" s="5" t="s">
        <v>2657</v>
      </c>
      <c r="H7409" s="5" t="s">
        <v>2658</v>
      </c>
      <c r="I7409" s="5" t="s">
        <v>15652</v>
      </c>
      <c r="J7409" t="s">
        <v>15653</v>
      </c>
      <c r="K7409" s="5" t="s">
        <v>15951</v>
      </c>
      <c r="L7409" s="5" t="s">
        <v>16817</v>
      </c>
      <c r="M7409" s="5" t="str">
        <f t="shared" si="115"/>
        <v>Lost an eye. Injured.  Piece of quartz struck him while at work.</v>
      </c>
      <c r="N7409" s="5" t="s">
        <v>16818</v>
      </c>
      <c r="O7409" s="5" t="str">
        <f t="array" ref="O7409">INDEX(category2,MATCH(TRUE,ISNUMBER(SEARCH(keyword2,M7409)),0))</f>
        <v>Injured</v>
      </c>
      <c r="P7409" s="5" t="str">
        <f t="array" ref="P7409">INDEX(category3,MATCH(TRUE,ISNUMBER(SEARCH(keyword3,M7409)),0))</f>
        <v>Head</v>
      </c>
      <c r="Q7409" s="5" t="str">
        <f t="array" ref="Q7409">INDEX(category1,MATCH(TRUE,ISNUMBER(SEARCH(keyword1,M7409)),0))</f>
        <v>Lost limb</v>
      </c>
    </row>
    <row r="7410" spans="1:17" x14ac:dyDescent="0.25">
      <c r="A7410">
        <v>331</v>
      </c>
      <c r="B7410" s="5" t="s">
        <v>16819</v>
      </c>
      <c r="C7410" s="6">
        <v>1883</v>
      </c>
      <c r="D7410" s="4">
        <v>1</v>
      </c>
      <c r="E7410">
        <v>531</v>
      </c>
      <c r="G7410" s="5" t="s">
        <v>2657</v>
      </c>
      <c r="H7410" s="5" t="s">
        <v>2658</v>
      </c>
      <c r="I7410" s="5" t="s">
        <v>10905</v>
      </c>
      <c r="J7410" t="s">
        <v>9163</v>
      </c>
      <c r="K7410" s="5" t="s">
        <v>16820</v>
      </c>
      <c r="L7410" s="5" t="s">
        <v>16821</v>
      </c>
      <c r="M7410" s="5" t="str">
        <f t="shared" si="115"/>
        <v>Fell 24 feet into water, receiving a scalp wound and bruises. Injured. Recovered. This accident arose from want of care on reaching the top of the shaft, and general carelessness in the arrangements: a loose bucket stood on the landing boards was pulled in by the falling man, which probably inflicted the scalp wound</v>
      </c>
      <c r="O7410" s="5" t="str">
        <f t="array" ref="O7410">INDEX(category2,MATCH(TRUE,ISNUMBER(SEARCH(keyword2,M7410)),0))</f>
        <v>Injured</v>
      </c>
      <c r="P7410" s="5" t="str">
        <f t="array" ref="P7410">INDEX(category3,MATCH(TRUE,ISNUMBER(SEARCH(keyword3,M7410)),0))</f>
        <v>Head</v>
      </c>
      <c r="Q7410" s="5" t="str">
        <f t="array" ref="Q7410">INDEX(category1,MATCH(TRUE,ISNUMBER(SEARCH(keyword1,M7410)),0))</f>
        <v xml:space="preserve">Bruises </v>
      </c>
    </row>
    <row r="7411" spans="1:17" x14ac:dyDescent="0.25">
      <c r="A7411">
        <v>332</v>
      </c>
      <c r="B7411" s="5" t="s">
        <v>16822</v>
      </c>
      <c r="C7411" s="6">
        <v>1892</v>
      </c>
      <c r="D7411" s="4">
        <v>4</v>
      </c>
      <c r="E7411">
        <v>317</v>
      </c>
      <c r="G7411" s="5" t="s">
        <v>2657</v>
      </c>
      <c r="H7411" s="5" t="s">
        <v>2658</v>
      </c>
      <c r="I7411" s="5" t="s">
        <v>16823</v>
      </c>
      <c r="J7411" t="s">
        <v>16824</v>
      </c>
      <c r="K7411" s="5" t="s">
        <v>16825</v>
      </c>
      <c r="L7411" s="5" t="s">
        <v>16826</v>
      </c>
      <c r="M7411" s="5" t="str">
        <f t="shared" si="115"/>
        <v>Fractured skull, (killed). Killed.  Bucket for drawing water lifted a pin and dropped it down the shaft upon the head of deceased who was sinking.</v>
      </c>
      <c r="N7411" s="5" t="s">
        <v>16828</v>
      </c>
      <c r="O7411" s="5" t="str">
        <f t="array" ref="O7411">INDEX(category2,MATCH(TRUE,ISNUMBER(SEARCH(keyword2,M7411)),0))</f>
        <v>Dead</v>
      </c>
      <c r="P7411" s="5" t="str">
        <f t="array" ref="P7411">INDEX(category3,MATCH(TRUE,ISNUMBER(SEARCH(keyword3,M7411)),0))</f>
        <v>Head</v>
      </c>
      <c r="Q7411" s="5" t="str">
        <f t="array" ref="Q7411">INDEX(category1,MATCH(TRUE,ISNUMBER(SEARCH(keyword1,M7411)),0))</f>
        <v>Breaks and Fractures</v>
      </c>
    </row>
    <row r="7412" spans="1:17" x14ac:dyDescent="0.25">
      <c r="A7412">
        <v>333</v>
      </c>
      <c r="B7412" s="5" t="s">
        <v>16829</v>
      </c>
      <c r="C7412" s="6">
        <v>1883</v>
      </c>
      <c r="D7412" s="4">
        <v>1</v>
      </c>
      <c r="E7412">
        <v>531</v>
      </c>
      <c r="G7412" s="5" t="s">
        <v>2657</v>
      </c>
      <c r="H7412" s="5" t="s">
        <v>2658</v>
      </c>
      <c r="I7412" s="5" t="s">
        <v>10363</v>
      </c>
      <c r="J7412" t="s">
        <v>15923</v>
      </c>
      <c r="K7412" s="5" t="s">
        <v>16830</v>
      </c>
      <c r="L7412" s="5" t="s">
        <v>16831</v>
      </c>
      <c r="M7412" s="5" t="str">
        <f t="shared" si="115"/>
        <v>Flesh wound. Injured. Boring in butt of old hole, shot exploded.</v>
      </c>
      <c r="O7412" s="5" t="str">
        <f t="array" ref="O7412">INDEX(category2,MATCH(TRUE,ISNUMBER(SEARCH(keyword2,M7412)),0))</f>
        <v>Injured</v>
      </c>
      <c r="P7412" s="5" t="s">
        <v>20370</v>
      </c>
      <c r="Q7412" s="5" t="str">
        <f t="array" ref="Q7412">INDEX(category1,MATCH(TRUE,ISNUMBER(SEARCH(keyword1,M7412)),0))</f>
        <v>Cuts and Wounds</v>
      </c>
    </row>
    <row r="7413" spans="1:17" x14ac:dyDescent="0.25">
      <c r="A7413">
        <v>334</v>
      </c>
      <c r="B7413" s="5" t="s">
        <v>16832</v>
      </c>
      <c r="C7413" s="6">
        <v>1890</v>
      </c>
      <c r="D7413" s="4">
        <v>3</v>
      </c>
      <c r="E7413">
        <v>354</v>
      </c>
      <c r="G7413" s="5" t="s">
        <v>68</v>
      </c>
      <c r="H7413" s="5" t="s">
        <v>69</v>
      </c>
      <c r="I7413" s="5" t="s">
        <v>6860</v>
      </c>
      <c r="J7413" t="s">
        <v>119</v>
      </c>
      <c r="K7413" s="5" t="s">
        <v>13684</v>
      </c>
      <c r="L7413" s="5" t="s">
        <v>16219</v>
      </c>
      <c r="M7413" s="5" t="str">
        <f t="shared" si="115"/>
        <v>Killed. Killed.  Fall of coal.</v>
      </c>
      <c r="O7413" s="5" t="str">
        <f t="array" ref="O7413">INDEX(category2,MATCH(TRUE,ISNUMBER(SEARCH(keyword2,M7413)),0))</f>
        <v>Dead</v>
      </c>
      <c r="P7413" s="5" t="s">
        <v>20370</v>
      </c>
      <c r="Q7413" s="5" t="str">
        <f t="array" ref="Q7413">INDEX(category1,MATCH(TRUE,ISNUMBER(SEARCH(keyword1,M7413)),0))</f>
        <v>Falls</v>
      </c>
    </row>
    <row r="7414" spans="1:17" x14ac:dyDescent="0.25">
      <c r="A7414">
        <v>335</v>
      </c>
      <c r="B7414" s="5" t="s">
        <v>12272</v>
      </c>
      <c r="C7414" s="6">
        <v>1892</v>
      </c>
      <c r="D7414" s="4">
        <v>4</v>
      </c>
      <c r="E7414">
        <v>319</v>
      </c>
      <c r="G7414" s="5" t="s">
        <v>8284</v>
      </c>
      <c r="H7414" s="5" t="s">
        <v>8285</v>
      </c>
      <c r="I7414" s="5" t="s">
        <v>10362</v>
      </c>
      <c r="J7414" t="s">
        <v>11751</v>
      </c>
      <c r="K7414" s="5" t="s">
        <v>16833</v>
      </c>
      <c r="L7414" s="5" t="s">
        <v>16834</v>
      </c>
      <c r="M7414" s="5" t="str">
        <f t="shared" si="115"/>
        <v>Very much bruised. Injured.  Fell from ladder.</v>
      </c>
      <c r="O7414" s="5" t="str">
        <f t="array" ref="O7414">INDEX(category2,MATCH(TRUE,ISNUMBER(SEARCH(keyword2,M7414)),0))</f>
        <v>Injured</v>
      </c>
      <c r="P7414" s="5" t="s">
        <v>20370</v>
      </c>
      <c r="Q7414" s="5" t="str">
        <f t="array" ref="Q7414">INDEX(category1,MATCH(TRUE,ISNUMBER(SEARCH(keyword1,M7414)),0))</f>
        <v xml:space="preserve">Bruises </v>
      </c>
    </row>
    <row r="7415" spans="1:17" x14ac:dyDescent="0.25">
      <c r="A7415">
        <v>336</v>
      </c>
      <c r="B7415" s="5" t="s">
        <v>16835</v>
      </c>
      <c r="C7415" s="6">
        <v>1892</v>
      </c>
      <c r="D7415" s="4">
        <v>4</v>
      </c>
      <c r="E7415">
        <v>316</v>
      </c>
      <c r="G7415" s="5" t="s">
        <v>16836</v>
      </c>
      <c r="H7415" s="5" t="s">
        <v>16837</v>
      </c>
      <c r="I7415" s="5" t="s">
        <v>16838</v>
      </c>
      <c r="J7415" t="s">
        <v>16839</v>
      </c>
      <c r="K7415" s="5" t="s">
        <v>16026</v>
      </c>
      <c r="L7415" s="5" t="s">
        <v>16840</v>
      </c>
      <c r="M7415" s="5" t="str">
        <f t="shared" si="115"/>
        <v>Bruised ankle. Injured. Incautiously jumped off ladder.</v>
      </c>
      <c r="O7415" s="5" t="str">
        <f t="array" ref="O7415">INDEX(category2,MATCH(TRUE,ISNUMBER(SEARCH(keyword2,M7415)),0))</f>
        <v>Injured</v>
      </c>
      <c r="P7415" s="5" t="str">
        <f t="array" ref="P7415">INDEX(category3,MATCH(TRUE,ISNUMBER(SEARCH(keyword3,M7415)),0))</f>
        <v>Foot</v>
      </c>
      <c r="Q7415" s="5" t="str">
        <f t="array" ref="Q7415">INDEX(category1,MATCH(TRUE,ISNUMBER(SEARCH(keyword1,M7415)),0))</f>
        <v xml:space="preserve">Bruises </v>
      </c>
    </row>
    <row r="7416" spans="1:17" x14ac:dyDescent="0.25">
      <c r="A7416">
        <v>337</v>
      </c>
      <c r="B7416" s="5" t="s">
        <v>16841</v>
      </c>
      <c r="C7416" s="6">
        <v>1884</v>
      </c>
      <c r="D7416" s="4">
        <v>3</v>
      </c>
      <c r="E7416">
        <v>233</v>
      </c>
      <c r="G7416" s="5" t="s">
        <v>2657</v>
      </c>
      <c r="H7416" s="5" t="s">
        <v>2658</v>
      </c>
      <c r="I7416" s="5" t="s">
        <v>10905</v>
      </c>
      <c r="J7416" t="s">
        <v>9163</v>
      </c>
      <c r="K7416" s="5" t="s">
        <v>16842</v>
      </c>
      <c r="L7416" s="5" t="s">
        <v>16843</v>
      </c>
      <c r="M7416" s="5" t="str">
        <f t="shared" si="115"/>
        <v>Face bruised. Injured. This man put his head into the shaft at a level to speak to a man below and was caught by the descending cage; the gates were unclasped and the sufferer thereby escaped certain death.</v>
      </c>
      <c r="O7416" s="5" t="str">
        <f t="array" ref="O7416">INDEX(category2,MATCH(TRUE,ISNUMBER(SEARCH(keyword2,M7416)),0))</f>
        <v>Injured</v>
      </c>
      <c r="P7416" s="5" t="str">
        <f t="array" ref="P7416">INDEX(category3,MATCH(TRUE,ISNUMBER(SEARCH(keyword3,M7416)),0))</f>
        <v>Head</v>
      </c>
      <c r="Q7416" s="5" t="str">
        <f t="array" ref="Q7416">INDEX(category1,MATCH(TRUE,ISNUMBER(SEARCH(keyword1,M7416)),0))</f>
        <v xml:space="preserve">Bruises </v>
      </c>
    </row>
    <row r="7417" spans="1:17" x14ac:dyDescent="0.25">
      <c r="A7417">
        <v>338</v>
      </c>
      <c r="B7417" s="5" t="s">
        <v>16844</v>
      </c>
      <c r="C7417" s="6">
        <v>1892</v>
      </c>
      <c r="D7417" s="4">
        <v>4</v>
      </c>
      <c r="E7417">
        <v>318</v>
      </c>
      <c r="G7417" s="5" t="s">
        <v>18</v>
      </c>
      <c r="H7417" s="5" t="s">
        <v>19</v>
      </c>
      <c r="I7417" s="5" t="s">
        <v>11559</v>
      </c>
      <c r="J7417" t="s">
        <v>28</v>
      </c>
      <c r="K7417" s="5" t="s">
        <v>14143</v>
      </c>
      <c r="L7417" s="5" t="s">
        <v>14423</v>
      </c>
      <c r="M7417" s="5" t="str">
        <f t="shared" si="115"/>
        <v>Broken leg. Injured.  Fall of rock.</v>
      </c>
      <c r="O7417" s="5" t="str">
        <f t="array" ref="O7417">INDEX(category2,MATCH(TRUE,ISNUMBER(SEARCH(keyword2,M7417)),0))</f>
        <v>Injured</v>
      </c>
      <c r="P7417" s="5" t="str">
        <f t="array" ref="P7417">INDEX(category3,MATCH(TRUE,ISNUMBER(SEARCH(keyword3,M7417)),0))</f>
        <v>Leg</v>
      </c>
      <c r="Q7417" s="5" t="str">
        <f t="array" ref="Q7417">INDEX(category1,MATCH(TRUE,ISNUMBER(SEARCH(keyword1,M7417)),0))</f>
        <v>Falls</v>
      </c>
    </row>
    <row r="7418" spans="1:17" x14ac:dyDescent="0.25">
      <c r="A7418">
        <v>339</v>
      </c>
      <c r="B7418" s="5" t="s">
        <v>16845</v>
      </c>
      <c r="C7418" s="6">
        <v>1891</v>
      </c>
      <c r="D7418" s="4">
        <v>4</v>
      </c>
      <c r="E7418">
        <v>340</v>
      </c>
      <c r="G7418" s="5" t="s">
        <v>4968</v>
      </c>
      <c r="H7418" s="5" t="s">
        <v>4969</v>
      </c>
      <c r="I7418" s="5" t="s">
        <v>16846</v>
      </c>
      <c r="J7418" t="s">
        <v>15341</v>
      </c>
      <c r="K7418" s="5" t="s">
        <v>16847</v>
      </c>
      <c r="L7418" s="5" t="s">
        <v>14423</v>
      </c>
      <c r="M7418" s="5" t="str">
        <f t="shared" si="115"/>
        <v>Loss of portion of fingers. Injured.  Fall of rock.</v>
      </c>
      <c r="O7418" s="5" t="str">
        <f t="array" ref="O7418">INDEX(category2,MATCH(TRUE,ISNUMBER(SEARCH(keyword2,M7418)),0))</f>
        <v>Injured</v>
      </c>
      <c r="P7418" s="5" t="str">
        <f t="array" ref="P7418">INDEX(category3,MATCH(TRUE,ISNUMBER(SEARCH(keyword3,M7418)),0))</f>
        <v>Hand</v>
      </c>
      <c r="Q7418" s="5" t="str">
        <f t="array" ref="Q7418">INDEX(category1,MATCH(TRUE,ISNUMBER(SEARCH(keyword1,M7418)),0))</f>
        <v>Falls</v>
      </c>
    </row>
    <row r="7419" spans="1:17" x14ac:dyDescent="0.25">
      <c r="A7419">
        <v>340</v>
      </c>
      <c r="B7419" s="5" t="s">
        <v>16848</v>
      </c>
      <c r="C7419" s="6">
        <v>1890</v>
      </c>
      <c r="D7419" s="4">
        <v>3</v>
      </c>
      <c r="E7419">
        <v>355</v>
      </c>
      <c r="G7419" s="5" t="s">
        <v>4968</v>
      </c>
      <c r="H7419" s="5" t="s">
        <v>4969</v>
      </c>
      <c r="I7419" s="5" t="s">
        <v>15788</v>
      </c>
      <c r="J7419" t="s">
        <v>15341</v>
      </c>
      <c r="K7419" s="5" t="s">
        <v>14070</v>
      </c>
      <c r="L7419" s="5" t="s">
        <v>14423</v>
      </c>
      <c r="M7419" s="5" t="str">
        <f t="shared" si="115"/>
        <v>Scalp wound. Injured.  Fall of rock.</v>
      </c>
      <c r="O7419" s="5" t="str">
        <f t="array" ref="O7419">INDEX(category2,MATCH(TRUE,ISNUMBER(SEARCH(keyword2,M7419)),0))</f>
        <v>Injured</v>
      </c>
      <c r="P7419" s="5" t="str">
        <f t="array" ref="P7419">INDEX(category3,MATCH(TRUE,ISNUMBER(SEARCH(keyword3,M7419)),0))</f>
        <v>Head</v>
      </c>
      <c r="Q7419" s="5" t="str">
        <f t="array" ref="Q7419">INDEX(category1,MATCH(TRUE,ISNUMBER(SEARCH(keyword1,M7419)),0))</f>
        <v>Cuts and Wounds</v>
      </c>
    </row>
    <row r="7420" spans="1:17" x14ac:dyDescent="0.25">
      <c r="A7420">
        <v>341</v>
      </c>
      <c r="B7420" s="5" t="s">
        <v>16849</v>
      </c>
      <c r="C7420" s="6">
        <v>1892</v>
      </c>
      <c r="D7420" s="4">
        <v>4</v>
      </c>
      <c r="E7420">
        <v>318</v>
      </c>
      <c r="G7420" s="5" t="s">
        <v>8284</v>
      </c>
      <c r="H7420" s="5" t="s">
        <v>8285</v>
      </c>
      <c r="I7420" s="5" t="s">
        <v>16850</v>
      </c>
      <c r="J7420" t="s">
        <v>16851</v>
      </c>
      <c r="K7420" s="5" t="s">
        <v>16852</v>
      </c>
      <c r="L7420" s="5" t="s">
        <v>14423</v>
      </c>
      <c r="M7420" s="5" t="str">
        <f t="shared" si="115"/>
        <v>Injury to arm. Injured.  Fall of rock.</v>
      </c>
      <c r="O7420" s="5" t="str">
        <f t="array" ref="O7420">INDEX(category2,MATCH(TRUE,ISNUMBER(SEARCH(keyword2,M7420)),0))</f>
        <v>Injured</v>
      </c>
      <c r="P7420" s="5" t="str">
        <f t="array" ref="P7420">INDEX(category3,MATCH(TRUE,ISNUMBER(SEARCH(keyword3,M7420)),0))</f>
        <v>Arm</v>
      </c>
      <c r="Q7420" s="5" t="str">
        <f t="array" ref="Q7420">INDEX(category1,MATCH(TRUE,ISNUMBER(SEARCH(keyword1,M7420)),0))</f>
        <v>Falls</v>
      </c>
    </row>
    <row r="7421" spans="1:17" x14ac:dyDescent="0.25">
      <c r="A7421">
        <v>342</v>
      </c>
      <c r="B7421" s="5" t="s">
        <v>16854</v>
      </c>
      <c r="C7421" s="6">
        <v>1891</v>
      </c>
      <c r="D7421" s="4">
        <v>4</v>
      </c>
      <c r="E7421">
        <v>339</v>
      </c>
      <c r="G7421" s="5" t="s">
        <v>68</v>
      </c>
      <c r="H7421" s="5" t="s">
        <v>69</v>
      </c>
      <c r="I7421" s="5" t="s">
        <v>6860</v>
      </c>
      <c r="J7421" t="s">
        <v>119</v>
      </c>
      <c r="K7421" s="5" t="s">
        <v>16855</v>
      </c>
      <c r="L7421" s="5" t="s">
        <v>15843</v>
      </c>
      <c r="M7421" s="5" t="str">
        <f t="shared" si="115"/>
        <v>Crushed on body. Killed.  Fall of rock.</v>
      </c>
      <c r="O7421" s="5" t="str">
        <f t="array" ref="O7421">INDEX(category2,MATCH(TRUE,ISNUMBER(SEARCH(keyword2,M7421)),0))</f>
        <v>Dead</v>
      </c>
      <c r="P7421" s="5" t="s">
        <v>20370</v>
      </c>
      <c r="Q7421" s="5" t="str">
        <f t="array" ref="Q7421">INDEX(category1,MATCH(TRUE,ISNUMBER(SEARCH(keyword1,M7421)),0))</f>
        <v>Smashed/Crushed</v>
      </c>
    </row>
    <row r="7422" spans="1:17" x14ac:dyDescent="0.25">
      <c r="A7422">
        <v>343</v>
      </c>
      <c r="B7422" s="5" t="s">
        <v>16856</v>
      </c>
      <c r="C7422" s="6">
        <v>1891</v>
      </c>
      <c r="D7422" s="4">
        <v>4</v>
      </c>
      <c r="E7422">
        <v>340</v>
      </c>
      <c r="G7422" s="5" t="s">
        <v>18</v>
      </c>
      <c r="H7422" s="5" t="s">
        <v>19</v>
      </c>
      <c r="I7422" s="5" t="s">
        <v>16858</v>
      </c>
      <c r="J7422" t="s">
        <v>12672</v>
      </c>
      <c r="K7422" s="5" t="s">
        <v>13684</v>
      </c>
      <c r="L7422" s="5" t="s">
        <v>16859</v>
      </c>
      <c r="M7422" s="5" t="str">
        <f t="shared" si="115"/>
        <v>Killed. Killed.  Fall of a prop in the shaft owing to decomposition of the foot-wall; causing the injuries noted.</v>
      </c>
      <c r="N7422" s="5" t="s">
        <v>16861</v>
      </c>
      <c r="O7422" s="5" t="str">
        <f t="array" ref="O7422">INDEX(category2,MATCH(TRUE,ISNUMBER(SEARCH(keyword2,M7422)),0))</f>
        <v>Dead</v>
      </c>
      <c r="P7422" s="5" t="str">
        <f t="array" ref="P7422">INDEX(category3,MATCH(TRUE,ISNUMBER(SEARCH(keyword3,M7422)),0))</f>
        <v>Foot</v>
      </c>
      <c r="Q7422" s="5" t="str">
        <f t="array" ref="Q7422">INDEX(category1,MATCH(TRUE,ISNUMBER(SEARCH(keyword1,M7422)),0))</f>
        <v>Falls</v>
      </c>
    </row>
    <row r="7423" spans="1:17" x14ac:dyDescent="0.25">
      <c r="A7423">
        <v>344</v>
      </c>
      <c r="B7423" s="5" t="s">
        <v>16862</v>
      </c>
      <c r="C7423" s="6">
        <v>1887</v>
      </c>
      <c r="D7423" s="4">
        <v>3</v>
      </c>
      <c r="E7423">
        <v>930</v>
      </c>
      <c r="G7423" s="5" t="s">
        <v>18</v>
      </c>
      <c r="H7423" s="5" t="s">
        <v>19</v>
      </c>
      <c r="I7423" s="5" t="s">
        <v>16863</v>
      </c>
      <c r="J7423" t="s">
        <v>16864</v>
      </c>
      <c r="K7423" s="5" t="s">
        <v>15209</v>
      </c>
      <c r="L7423" s="5" t="s">
        <v>16865</v>
      </c>
      <c r="M7423" s="5" t="str">
        <f t="shared" si="115"/>
        <v>Severely bruised. Injured.  Improper interference with signal.</v>
      </c>
      <c r="O7423" s="5" t="str">
        <f t="array" ref="O7423">INDEX(category2,MATCH(TRUE,ISNUMBER(SEARCH(keyword2,M7423)),0))</f>
        <v>Injured</v>
      </c>
      <c r="P7423" s="5" t="s">
        <v>20370</v>
      </c>
      <c r="Q7423" s="5" t="str">
        <f t="array" ref="Q7423">INDEX(category1,MATCH(TRUE,ISNUMBER(SEARCH(keyword1,M7423)),0))</f>
        <v xml:space="preserve">Bruises </v>
      </c>
    </row>
    <row r="7424" spans="1:17" x14ac:dyDescent="0.25">
      <c r="A7424">
        <v>345</v>
      </c>
      <c r="B7424" s="5" t="s">
        <v>16866</v>
      </c>
      <c r="C7424" s="6">
        <v>1892</v>
      </c>
      <c r="D7424" s="4">
        <v>4</v>
      </c>
      <c r="E7424">
        <v>318</v>
      </c>
      <c r="G7424" s="5" t="s">
        <v>18</v>
      </c>
      <c r="H7424" s="5" t="s">
        <v>19</v>
      </c>
      <c r="I7424" s="5" t="s">
        <v>11559</v>
      </c>
      <c r="J7424" t="s">
        <v>28</v>
      </c>
      <c r="K7424" s="5" t="s">
        <v>14893</v>
      </c>
      <c r="L7424" s="5" t="s">
        <v>14423</v>
      </c>
      <c r="M7424" s="5" t="str">
        <f t="shared" si="115"/>
        <v>Scalp wounds. Injured.  Fall of rock.</v>
      </c>
      <c r="O7424" s="5" t="str">
        <f t="array" ref="O7424">INDEX(category2,MATCH(TRUE,ISNUMBER(SEARCH(keyword2,M7424)),0))</f>
        <v>Injured</v>
      </c>
      <c r="P7424" s="5" t="str">
        <f t="array" ref="P7424">INDEX(category3,MATCH(TRUE,ISNUMBER(SEARCH(keyword3,M7424)),0))</f>
        <v>Head</v>
      </c>
      <c r="Q7424" s="5" t="str">
        <f t="array" ref="Q7424">INDEX(category1,MATCH(TRUE,ISNUMBER(SEARCH(keyword1,M7424)),0))</f>
        <v>Cuts and Wounds</v>
      </c>
    </row>
    <row r="7425" spans="1:17" x14ac:dyDescent="0.25">
      <c r="A7425">
        <v>346</v>
      </c>
      <c r="B7425" s="5" t="s">
        <v>16867</v>
      </c>
      <c r="C7425" s="6">
        <v>1885</v>
      </c>
      <c r="D7425" s="4">
        <v>3</v>
      </c>
      <c r="E7425">
        <v>86</v>
      </c>
      <c r="G7425" s="5" t="s">
        <v>18</v>
      </c>
      <c r="H7425" s="5" t="s">
        <v>19</v>
      </c>
      <c r="I7425" s="5" t="s">
        <v>16868</v>
      </c>
      <c r="J7425" t="s">
        <v>16869</v>
      </c>
      <c r="K7425" s="5" t="s">
        <v>16006</v>
      </c>
      <c r="L7425" s="5" t="s">
        <v>16870</v>
      </c>
      <c r="M7425" s="5" t="str">
        <f t="shared" si="115"/>
        <v>Severely wounded. Injured.  Fall of rock.  This accident was not reported, for which neglect the manager was fined.</v>
      </c>
      <c r="O7425" s="5" t="str">
        <f t="array" ref="O7425">INDEX(category2,MATCH(TRUE,ISNUMBER(SEARCH(keyword2,M7425)),0))</f>
        <v>Injured</v>
      </c>
      <c r="P7425" s="5" t="s">
        <v>20370</v>
      </c>
      <c r="Q7425" s="5" t="str">
        <f t="array" ref="Q7425">INDEX(category1,MATCH(TRUE,ISNUMBER(SEARCH(keyword1,M7425)),0))</f>
        <v>Cuts and Wounds</v>
      </c>
    </row>
    <row r="7426" spans="1:17" x14ac:dyDescent="0.25">
      <c r="A7426">
        <v>348</v>
      </c>
      <c r="B7426" s="5" t="s">
        <v>16875</v>
      </c>
      <c r="C7426" s="6">
        <v>1888</v>
      </c>
      <c r="D7426" s="4">
        <v>3</v>
      </c>
      <c r="E7426">
        <v>471</v>
      </c>
      <c r="G7426" s="5" t="s">
        <v>18</v>
      </c>
      <c r="H7426" s="5" t="s">
        <v>19</v>
      </c>
      <c r="I7426" s="5" t="s">
        <v>16876</v>
      </c>
      <c r="J7426" t="s">
        <v>15832</v>
      </c>
      <c r="K7426" s="5" t="s">
        <v>16877</v>
      </c>
      <c r="L7426" s="5" t="s">
        <v>16878</v>
      </c>
      <c r="M7426" s="5" t="str">
        <f t="shared" si="115"/>
        <v>Severe bruises on thigh. Injured.  Rope broke and bucket struck sufferer.</v>
      </c>
      <c r="O7426" s="5" t="str">
        <f t="array" ref="O7426">INDEX(category2,MATCH(TRUE,ISNUMBER(SEARCH(keyword2,M7426)),0))</f>
        <v>Injured</v>
      </c>
      <c r="P7426" s="5" t="str">
        <f t="array" ref="P7426">INDEX(category3,MATCH(TRUE,ISNUMBER(SEARCH(keyword3,M7426)),0))</f>
        <v>Leg</v>
      </c>
      <c r="Q7426" s="5" t="str">
        <f t="array" ref="Q7426">INDEX(category1,MATCH(TRUE,ISNUMBER(SEARCH(keyword1,M7426)),0))</f>
        <v xml:space="preserve">Bruises </v>
      </c>
    </row>
    <row r="7427" spans="1:17" x14ac:dyDescent="0.25">
      <c r="A7427">
        <v>349</v>
      </c>
      <c r="B7427" s="5" t="s">
        <v>16879</v>
      </c>
      <c r="C7427" s="6">
        <v>1891</v>
      </c>
      <c r="D7427" s="4">
        <v>4</v>
      </c>
      <c r="E7427">
        <v>341</v>
      </c>
      <c r="G7427" s="5" t="s">
        <v>18</v>
      </c>
      <c r="H7427" s="5" t="s">
        <v>19</v>
      </c>
      <c r="I7427" s="5" t="s">
        <v>9673</v>
      </c>
      <c r="J7427" t="s">
        <v>9674</v>
      </c>
      <c r="K7427" s="5" t="s">
        <v>16880</v>
      </c>
      <c r="L7427" s="5" t="s">
        <v>16881</v>
      </c>
      <c r="M7427" s="5" t="str">
        <f t="shared" ref="M7427:M7490" si="116">CONCATENATE(K7427&amp;". "&amp;L7427)</f>
        <v>Lacerated hand. Injured. Pieces of rock fell from ascending bucket.</v>
      </c>
      <c r="O7427" s="5" t="str">
        <f t="array" ref="O7427">INDEX(category2,MATCH(TRUE,ISNUMBER(SEARCH(keyword2,M7427)),0))</f>
        <v>Injured</v>
      </c>
      <c r="P7427" s="5" t="str">
        <f t="array" ref="P7427">INDEX(category3,MATCH(TRUE,ISNUMBER(SEARCH(keyword3,M7427)),0))</f>
        <v>Hand</v>
      </c>
      <c r="Q7427" s="5" t="str">
        <f t="array" ref="Q7427">INDEX(category1,MATCH(TRUE,ISNUMBER(SEARCH(keyword1,M7427)),0))</f>
        <v>Cuts and Wounds</v>
      </c>
    </row>
    <row r="7428" spans="1:17" x14ac:dyDescent="0.25">
      <c r="A7428">
        <v>350</v>
      </c>
      <c r="B7428" s="5" t="s">
        <v>14760</v>
      </c>
      <c r="C7428" s="6">
        <v>1888</v>
      </c>
      <c r="D7428" s="4">
        <v>3</v>
      </c>
      <c r="E7428">
        <v>472</v>
      </c>
      <c r="G7428" s="5" t="s">
        <v>8284</v>
      </c>
      <c r="H7428" s="5" t="s">
        <v>8285</v>
      </c>
      <c r="I7428" s="5" t="s">
        <v>11887</v>
      </c>
      <c r="J7428" t="s">
        <v>3015</v>
      </c>
      <c r="K7428" s="5" t="s">
        <v>14143</v>
      </c>
      <c r="L7428" s="5" t="s">
        <v>16882</v>
      </c>
      <c r="M7428" s="5" t="str">
        <f t="shared" si="116"/>
        <v>Broken leg. Killed.  Fall of rock, sufferer died after amputation; these men were both injured by  same fall.</v>
      </c>
      <c r="O7428" s="5" t="str">
        <f t="array" ref="O7428">INDEX(category2,MATCH(TRUE,ISNUMBER(SEARCH(keyword2,M7428)),0))</f>
        <v>Dead</v>
      </c>
      <c r="P7428" s="5" t="str">
        <f t="array" ref="P7428">INDEX(category3,MATCH(TRUE,ISNUMBER(SEARCH(keyword3,M7428)),0))</f>
        <v>Leg</v>
      </c>
      <c r="Q7428" s="5" t="str">
        <f t="array" ref="Q7428">INDEX(category1,MATCH(TRUE,ISNUMBER(SEARCH(keyword1,M7428)),0))</f>
        <v>Falls</v>
      </c>
    </row>
    <row r="7429" spans="1:17" x14ac:dyDescent="0.25">
      <c r="A7429">
        <v>351</v>
      </c>
      <c r="B7429" s="5" t="s">
        <v>16883</v>
      </c>
      <c r="C7429" s="6">
        <v>1887</v>
      </c>
      <c r="D7429" s="4">
        <v>3</v>
      </c>
      <c r="E7429">
        <v>930</v>
      </c>
      <c r="G7429" s="5" t="s">
        <v>11363</v>
      </c>
      <c r="H7429" s="5" t="s">
        <v>9268</v>
      </c>
      <c r="I7429" s="5" t="s">
        <v>16884</v>
      </c>
      <c r="J7429" t="s">
        <v>7737</v>
      </c>
      <c r="K7429" s="5" t="s">
        <v>16885</v>
      </c>
      <c r="L7429" s="5" t="s">
        <v>16886</v>
      </c>
      <c r="M7429" s="5" t="str">
        <f t="shared" si="116"/>
        <v>Injury to head. Killed.  Fall of stone from roof.</v>
      </c>
      <c r="O7429" s="5" t="str">
        <f t="array" ref="O7429">INDEX(category2,MATCH(TRUE,ISNUMBER(SEARCH(keyword2,M7429)),0))</f>
        <v>Dead</v>
      </c>
      <c r="P7429" s="5" t="str">
        <f t="array" ref="P7429">INDEX(category3,MATCH(TRUE,ISNUMBER(SEARCH(keyword3,M7429)),0))</f>
        <v>Head</v>
      </c>
      <c r="Q7429" s="5" t="str">
        <f t="array" ref="Q7429">INDEX(category1,MATCH(TRUE,ISNUMBER(SEARCH(keyword1,M7429)),0))</f>
        <v>Falls</v>
      </c>
    </row>
    <row r="7430" spans="1:17" x14ac:dyDescent="0.25">
      <c r="A7430">
        <v>352</v>
      </c>
      <c r="B7430" s="5" t="s">
        <v>16887</v>
      </c>
      <c r="C7430" s="6">
        <v>1890</v>
      </c>
      <c r="D7430" s="4">
        <v>3</v>
      </c>
      <c r="E7430">
        <v>355</v>
      </c>
      <c r="G7430" s="5" t="s">
        <v>18</v>
      </c>
      <c r="H7430" s="5" t="s">
        <v>19</v>
      </c>
      <c r="I7430" s="5" t="s">
        <v>12671</v>
      </c>
      <c r="J7430" t="s">
        <v>12672</v>
      </c>
      <c r="K7430" s="5" t="s">
        <v>16888</v>
      </c>
      <c r="L7430" s="5" t="s">
        <v>16889</v>
      </c>
      <c r="M7430" s="5" t="str">
        <f t="shared" si="116"/>
        <v>Dislocation of knee. Injured.  Improperly riding up shaft on loaded truck</v>
      </c>
      <c r="O7430" s="5" t="str">
        <f t="array" ref="O7430">INDEX(category2,MATCH(TRUE,ISNUMBER(SEARCH(keyword2,M7430)),0))</f>
        <v>Injured</v>
      </c>
      <c r="P7430" s="5" t="str">
        <f t="array" ref="P7430">INDEX(category3,MATCH(TRUE,ISNUMBER(SEARCH(keyword3,M7430)),0))</f>
        <v>Leg</v>
      </c>
      <c r="Q7430" s="5" t="str">
        <f t="array" ref="Q7430">INDEX(category1,MATCH(TRUE,ISNUMBER(SEARCH(keyword1,M7430)),0))</f>
        <v>Dislocation</v>
      </c>
    </row>
    <row r="7431" spans="1:17" x14ac:dyDescent="0.25">
      <c r="A7431">
        <v>353</v>
      </c>
      <c r="B7431" s="5" t="s">
        <v>16890</v>
      </c>
      <c r="C7431" s="6">
        <v>1890</v>
      </c>
      <c r="D7431" s="4">
        <v>3</v>
      </c>
      <c r="E7431">
        <v>355</v>
      </c>
      <c r="G7431" s="5" t="s">
        <v>4968</v>
      </c>
      <c r="H7431" s="5" t="s">
        <v>4969</v>
      </c>
      <c r="I7431" s="5" t="s">
        <v>15788</v>
      </c>
      <c r="J7431" t="s">
        <v>15341</v>
      </c>
      <c r="K7431" s="5" t="s">
        <v>14070</v>
      </c>
      <c r="L7431" s="5" t="s">
        <v>15908</v>
      </c>
      <c r="M7431" s="5" t="str">
        <f t="shared" si="116"/>
        <v>Scalp wound. Injured.  Fall of stone.</v>
      </c>
      <c r="O7431" s="5" t="str">
        <f t="array" ref="O7431">INDEX(category2,MATCH(TRUE,ISNUMBER(SEARCH(keyword2,M7431)),0))</f>
        <v>Injured</v>
      </c>
      <c r="P7431" s="5" t="str">
        <f t="array" ref="P7431">INDEX(category3,MATCH(TRUE,ISNUMBER(SEARCH(keyword3,M7431)),0))</f>
        <v>Head</v>
      </c>
      <c r="Q7431" s="5" t="str">
        <f t="array" ref="Q7431">INDEX(category1,MATCH(TRUE,ISNUMBER(SEARCH(keyword1,M7431)),0))</f>
        <v>Cuts and Wounds</v>
      </c>
    </row>
    <row r="7432" spans="1:17" x14ac:dyDescent="0.25">
      <c r="A7432">
        <v>354</v>
      </c>
      <c r="B7432" s="5" t="s">
        <v>16891</v>
      </c>
      <c r="C7432" s="6">
        <v>1887</v>
      </c>
      <c r="D7432" s="4">
        <v>3</v>
      </c>
      <c r="E7432">
        <v>930</v>
      </c>
      <c r="G7432" s="5" t="s">
        <v>18</v>
      </c>
      <c r="H7432" s="5" t="s">
        <v>19</v>
      </c>
      <c r="I7432" s="5" t="s">
        <v>16114</v>
      </c>
      <c r="J7432" t="s">
        <v>12672</v>
      </c>
      <c r="K7432" s="5" t="s">
        <v>16148</v>
      </c>
      <c r="L7432" s="5" t="s">
        <v>16892</v>
      </c>
      <c r="M7432" s="5" t="str">
        <f t="shared" si="116"/>
        <v>Scalded. Injured.  Blow-off pipe burst.</v>
      </c>
      <c r="O7432" s="5" t="str">
        <f t="array" ref="O7432">INDEX(category2,MATCH(TRUE,ISNUMBER(SEARCH(keyword2,M7432)),0))</f>
        <v>Injured</v>
      </c>
      <c r="P7432" s="5" t="s">
        <v>20370</v>
      </c>
      <c r="Q7432" s="5" t="s">
        <v>20370</v>
      </c>
    </row>
    <row r="7433" spans="1:17" x14ac:dyDescent="0.25">
      <c r="A7433">
        <v>355</v>
      </c>
      <c r="B7433" s="5" t="s">
        <v>16893</v>
      </c>
      <c r="C7433" s="6">
        <v>1891</v>
      </c>
      <c r="D7433" s="4">
        <v>4</v>
      </c>
      <c r="E7433">
        <v>340</v>
      </c>
      <c r="G7433" s="5" t="s">
        <v>18</v>
      </c>
      <c r="H7433" s="5" t="s">
        <v>19</v>
      </c>
      <c r="I7433" s="5" t="s">
        <v>16894</v>
      </c>
      <c r="J7433" t="s">
        <v>16895</v>
      </c>
      <c r="K7433" s="5" t="s">
        <v>16896</v>
      </c>
      <c r="L7433" s="5" t="s">
        <v>16897</v>
      </c>
      <c r="M7433" s="5" t="str">
        <f t="shared" si="116"/>
        <v>Toes crushed. Injured.  Fall of rock from wall.</v>
      </c>
      <c r="O7433" s="5" t="str">
        <f t="array" ref="O7433">INDEX(category2,MATCH(TRUE,ISNUMBER(SEARCH(keyword2,M7433)),0))</f>
        <v>Injured</v>
      </c>
      <c r="P7433" s="5" t="str">
        <f t="array" ref="P7433">INDEX(category3,MATCH(TRUE,ISNUMBER(SEARCH(keyword3,M7433)),0))</f>
        <v>Foot</v>
      </c>
      <c r="Q7433" s="5" t="str">
        <f t="array" ref="Q7433">INDEX(category1,MATCH(TRUE,ISNUMBER(SEARCH(keyword1,M7433)),0))</f>
        <v>Smashed/Crushed</v>
      </c>
    </row>
    <row r="7434" spans="1:17" x14ac:dyDescent="0.25">
      <c r="A7434">
        <v>357</v>
      </c>
      <c r="B7434" s="5" t="s">
        <v>16899</v>
      </c>
      <c r="C7434" s="6">
        <v>1890</v>
      </c>
      <c r="D7434" s="4">
        <v>3</v>
      </c>
      <c r="E7434">
        <v>355</v>
      </c>
      <c r="G7434" s="5" t="s">
        <v>18</v>
      </c>
      <c r="H7434" s="5" t="s">
        <v>19</v>
      </c>
      <c r="I7434" s="5" t="s">
        <v>16399</v>
      </c>
      <c r="J7434" t="s">
        <v>16400</v>
      </c>
      <c r="K7434" s="5" t="s">
        <v>14237</v>
      </c>
      <c r="L7434" s="5" t="s">
        <v>14423</v>
      </c>
      <c r="M7434" s="5" t="str">
        <f t="shared" si="116"/>
        <v>Bruises. Injured.  Fall of rock.</v>
      </c>
      <c r="O7434" s="5" t="str">
        <f t="array" ref="O7434">INDEX(category2,MATCH(TRUE,ISNUMBER(SEARCH(keyword2,M7434)),0))</f>
        <v>Injured</v>
      </c>
      <c r="P7434" s="5" t="s">
        <v>20370</v>
      </c>
      <c r="Q7434" s="5" t="str">
        <f t="array" ref="Q7434">INDEX(category1,MATCH(TRUE,ISNUMBER(SEARCH(keyword1,M7434)),0))</f>
        <v xml:space="preserve">Bruises </v>
      </c>
    </row>
    <row r="7435" spans="1:17" x14ac:dyDescent="0.25">
      <c r="A7435">
        <v>358</v>
      </c>
      <c r="B7435" s="5" t="s">
        <v>16900</v>
      </c>
      <c r="C7435" s="6">
        <v>1891</v>
      </c>
      <c r="D7435" s="4">
        <v>4</v>
      </c>
      <c r="E7435">
        <v>342</v>
      </c>
      <c r="G7435" s="5" t="s">
        <v>4504</v>
      </c>
      <c r="H7435" s="5" t="s">
        <v>4505</v>
      </c>
      <c r="I7435" s="5" t="s">
        <v>16901</v>
      </c>
      <c r="J7435" t="s">
        <v>16902</v>
      </c>
      <c r="K7435" s="5" t="s">
        <v>16903</v>
      </c>
      <c r="L7435" s="5" t="s">
        <v>16904</v>
      </c>
      <c r="M7435" s="5" t="str">
        <f t="shared" si="116"/>
        <v>Much cut and bruised. Injured. Thrown from bucket when ascending shaft.</v>
      </c>
      <c r="O7435" s="5" t="str">
        <f t="array" ref="O7435">INDEX(category2,MATCH(TRUE,ISNUMBER(SEARCH(keyword2,M7435)),0))</f>
        <v>Injured</v>
      </c>
      <c r="P7435" s="5" t="s">
        <v>20370</v>
      </c>
      <c r="Q7435" s="5" t="str">
        <f t="array" ref="Q7435">INDEX(category1,MATCH(TRUE,ISNUMBER(SEARCH(keyword1,M7435)),0))</f>
        <v xml:space="preserve">Bruises </v>
      </c>
    </row>
    <row r="7436" spans="1:17" x14ac:dyDescent="0.25">
      <c r="A7436">
        <v>359</v>
      </c>
      <c r="B7436" s="5" t="s">
        <v>16905</v>
      </c>
      <c r="C7436" s="6">
        <v>1888</v>
      </c>
      <c r="D7436" s="4">
        <v>3</v>
      </c>
      <c r="E7436">
        <v>471</v>
      </c>
      <c r="G7436" s="5" t="s">
        <v>4968</v>
      </c>
      <c r="H7436" s="5" t="s">
        <v>4969</v>
      </c>
      <c r="I7436" s="5" t="s">
        <v>15897</v>
      </c>
      <c r="J7436" t="s">
        <v>15898</v>
      </c>
      <c r="K7436" s="5" t="s">
        <v>16906</v>
      </c>
      <c r="L7436" s="5" t="s">
        <v>14423</v>
      </c>
      <c r="M7436" s="5" t="str">
        <f t="shared" si="116"/>
        <v>Injury to leg. Injured.  Fall of rock.</v>
      </c>
      <c r="O7436" s="5" t="str">
        <f t="array" ref="O7436">INDEX(category2,MATCH(TRUE,ISNUMBER(SEARCH(keyword2,M7436)),0))</f>
        <v>Injured</v>
      </c>
      <c r="P7436" s="5" t="str">
        <f t="array" ref="P7436">INDEX(category3,MATCH(TRUE,ISNUMBER(SEARCH(keyword3,M7436)),0))</f>
        <v>Leg</v>
      </c>
      <c r="Q7436" s="5" t="str">
        <f t="array" ref="Q7436">INDEX(category1,MATCH(TRUE,ISNUMBER(SEARCH(keyword1,M7436)),0))</f>
        <v>Falls</v>
      </c>
    </row>
    <row r="7437" spans="1:17" x14ac:dyDescent="0.25">
      <c r="A7437">
        <v>360</v>
      </c>
      <c r="B7437" s="5" t="s">
        <v>16907</v>
      </c>
      <c r="C7437" s="6">
        <v>1888</v>
      </c>
      <c r="D7437" s="4">
        <v>3</v>
      </c>
      <c r="E7437">
        <v>471</v>
      </c>
      <c r="G7437" s="5" t="s">
        <v>18</v>
      </c>
      <c r="H7437" s="5" t="s">
        <v>19</v>
      </c>
      <c r="I7437" s="5" t="s">
        <v>16908</v>
      </c>
      <c r="J7437" t="s">
        <v>15973</v>
      </c>
      <c r="K7437" s="5" t="s">
        <v>14600</v>
      </c>
      <c r="L7437" s="5" t="s">
        <v>16909</v>
      </c>
      <c r="M7437" s="5" t="str">
        <f t="shared" si="116"/>
        <v>Internal bruises. Injured.  Fall of rock whilst working out a shot.</v>
      </c>
      <c r="O7437" s="5" t="str">
        <f t="array" ref="O7437">INDEX(category2,MATCH(TRUE,ISNUMBER(SEARCH(keyword2,M7437)),0))</f>
        <v>Injured</v>
      </c>
      <c r="P7437" s="5" t="s">
        <v>20370</v>
      </c>
      <c r="Q7437" s="5" t="str">
        <f t="array" ref="Q7437">INDEX(category1,MATCH(TRUE,ISNUMBER(SEARCH(keyword1,M7437)),0))</f>
        <v xml:space="preserve">Bruises </v>
      </c>
    </row>
    <row r="7438" spans="1:17" x14ac:dyDescent="0.25">
      <c r="A7438">
        <v>361</v>
      </c>
      <c r="B7438" s="5" t="s">
        <v>16910</v>
      </c>
      <c r="C7438" s="6">
        <v>1888</v>
      </c>
      <c r="D7438" s="4">
        <v>3</v>
      </c>
      <c r="E7438">
        <v>471</v>
      </c>
      <c r="G7438" s="5" t="s">
        <v>2657</v>
      </c>
      <c r="H7438" s="5" t="s">
        <v>2658</v>
      </c>
      <c r="I7438" s="5" t="s">
        <v>12545</v>
      </c>
      <c r="J7438" t="s">
        <v>12546</v>
      </c>
      <c r="K7438" s="5" t="s">
        <v>13684</v>
      </c>
      <c r="L7438" s="5" t="s">
        <v>16911</v>
      </c>
      <c r="M7438" s="5" t="str">
        <f t="shared" si="116"/>
        <v>Killed. Killed.  Fell 160 feet down a shaft with a loaded truck.</v>
      </c>
      <c r="N7438" s="5" t="s">
        <v>16913</v>
      </c>
      <c r="O7438" s="5" t="str">
        <f t="array" ref="O7438">INDEX(category2,MATCH(TRUE,ISNUMBER(SEARCH(keyword2,M7438)),0))</f>
        <v>Dead</v>
      </c>
      <c r="P7438" s="5" t="s">
        <v>20370</v>
      </c>
      <c r="Q7438" s="5" t="str">
        <f t="array" ref="Q7438">INDEX(category1,MATCH(TRUE,ISNUMBER(SEARCH(keyword1,M7438)),0))</f>
        <v>Falls</v>
      </c>
    </row>
    <row r="7439" spans="1:17" x14ac:dyDescent="0.25">
      <c r="A7439">
        <v>362</v>
      </c>
      <c r="B7439" s="5" t="s">
        <v>16914</v>
      </c>
      <c r="C7439" s="6">
        <v>1885</v>
      </c>
      <c r="D7439" s="4">
        <v>3</v>
      </c>
      <c r="E7439">
        <v>87</v>
      </c>
      <c r="G7439" s="5" t="s">
        <v>2657</v>
      </c>
      <c r="H7439" s="5" t="s">
        <v>2658</v>
      </c>
      <c r="I7439" s="5" t="s">
        <v>16915</v>
      </c>
      <c r="J7439" t="s">
        <v>16760</v>
      </c>
      <c r="K7439" s="5" t="s">
        <v>14228</v>
      </c>
      <c r="L7439" s="5" t="s">
        <v>16916</v>
      </c>
      <c r="M7439" s="5" t="str">
        <f t="shared" si="116"/>
        <v>Internal injuries. Killed.  Died in hospital on 5th Dec.  Said to be caused by lung disease, but had not recovered from effects of fall of rock received on 17th November.</v>
      </c>
      <c r="N7439" s="5" t="s">
        <v>16917</v>
      </c>
      <c r="O7439" s="5" t="str">
        <f t="array" ref="O7439">INDEX(category2,MATCH(TRUE,ISNUMBER(SEARCH(keyword2,M7439)),0))</f>
        <v>Dead</v>
      </c>
      <c r="P7439" s="5" t="s">
        <v>20370</v>
      </c>
      <c r="Q7439" s="5" t="str">
        <f t="array" ref="Q7439">INDEX(category1,MATCH(TRUE,ISNUMBER(SEARCH(keyword1,M7439)),0))</f>
        <v>Falls</v>
      </c>
    </row>
    <row r="7440" spans="1:17" x14ac:dyDescent="0.25">
      <c r="A7440">
        <v>363</v>
      </c>
      <c r="B7440" s="5" t="s">
        <v>16918</v>
      </c>
      <c r="C7440" s="6">
        <v>1888</v>
      </c>
      <c r="D7440" s="4">
        <v>3</v>
      </c>
      <c r="E7440">
        <v>471</v>
      </c>
      <c r="G7440" s="5" t="s">
        <v>18</v>
      </c>
      <c r="H7440" s="5" t="s">
        <v>19</v>
      </c>
      <c r="I7440" s="5" t="s">
        <v>16919</v>
      </c>
      <c r="J7440" t="s">
        <v>11159</v>
      </c>
      <c r="K7440" s="5" t="s">
        <v>16920</v>
      </c>
      <c r="L7440" s="5" t="s">
        <v>16921</v>
      </c>
      <c r="M7440" s="5" t="str">
        <f t="shared" si="116"/>
        <v>Bruises on thigh and groin. Injured.  Hook broke; sufferer struck by falling bucket.</v>
      </c>
      <c r="O7440" s="5" t="str">
        <f t="array" ref="O7440">INDEX(category2,MATCH(TRUE,ISNUMBER(SEARCH(keyword2,M7440)),0))</f>
        <v>Injured</v>
      </c>
      <c r="P7440" s="5" t="str">
        <f t="array" ref="P7440">INDEX(category3,MATCH(TRUE,ISNUMBER(SEARCH(keyword3,M7440)),0))</f>
        <v>Leg</v>
      </c>
      <c r="Q7440" s="5" t="str">
        <f t="array" ref="Q7440">INDEX(category1,MATCH(TRUE,ISNUMBER(SEARCH(keyword1,M7440)),0))</f>
        <v xml:space="preserve">Bruises </v>
      </c>
    </row>
    <row r="7441" spans="1:17" x14ac:dyDescent="0.25">
      <c r="A7441">
        <v>364</v>
      </c>
      <c r="B7441" s="5" t="s">
        <v>16922</v>
      </c>
      <c r="C7441" s="6">
        <v>1886</v>
      </c>
      <c r="D7441" s="4">
        <v>3</v>
      </c>
      <c r="E7441">
        <v>76</v>
      </c>
      <c r="G7441" s="5" t="s">
        <v>2657</v>
      </c>
      <c r="H7441" s="5" t="s">
        <v>2658</v>
      </c>
      <c r="I7441" s="5" t="s">
        <v>16430</v>
      </c>
      <c r="J7441" t="s">
        <v>15767</v>
      </c>
      <c r="K7441" s="5" t="s">
        <v>13684</v>
      </c>
      <c r="L7441" s="5" t="s">
        <v>16923</v>
      </c>
      <c r="M7441" s="5" t="str">
        <f t="shared" si="116"/>
        <v>Killed. Killed.  Fell 100 feet down an underlie shaft.</v>
      </c>
      <c r="N7441" s="5" t="s">
        <v>16924</v>
      </c>
      <c r="O7441" s="5" t="str">
        <f t="array" ref="O7441">INDEX(category2,MATCH(TRUE,ISNUMBER(SEARCH(keyword2,M7441)),0))</f>
        <v>Dead</v>
      </c>
      <c r="P7441" s="5" t="s">
        <v>20370</v>
      </c>
      <c r="Q7441" s="5" t="str">
        <f t="array" ref="Q7441">INDEX(category1,MATCH(TRUE,ISNUMBER(SEARCH(keyword1,M7441)),0))</f>
        <v>Falls</v>
      </c>
    </row>
    <row r="7442" spans="1:17" x14ac:dyDescent="0.25">
      <c r="A7442">
        <v>365</v>
      </c>
      <c r="B7442" s="5" t="s">
        <v>16925</v>
      </c>
      <c r="C7442" s="6">
        <v>1890</v>
      </c>
      <c r="D7442" s="4">
        <v>3</v>
      </c>
      <c r="E7442">
        <v>355</v>
      </c>
      <c r="G7442" s="5" t="s">
        <v>18</v>
      </c>
      <c r="H7442" s="5" t="s">
        <v>19</v>
      </c>
      <c r="I7442" s="5" t="s">
        <v>11619</v>
      </c>
      <c r="J7442" t="s">
        <v>1668</v>
      </c>
      <c r="K7442" s="5" t="s">
        <v>16926</v>
      </c>
      <c r="L7442" s="5" t="s">
        <v>16927</v>
      </c>
      <c r="M7442" s="5" t="str">
        <f t="shared" si="116"/>
        <v>Severe cut on face and neck. Injured. Blasting accident</v>
      </c>
      <c r="O7442" s="5" t="str">
        <f t="array" ref="O7442">INDEX(category2,MATCH(TRUE,ISNUMBER(SEARCH(keyword2,M7442)),0))</f>
        <v>Injured</v>
      </c>
      <c r="P7442" s="5" t="str">
        <f t="array" ref="P7442">INDEX(category3,MATCH(TRUE,ISNUMBER(SEARCH(keyword3,M7442)),0))</f>
        <v>Head</v>
      </c>
      <c r="Q7442" s="5" t="str">
        <f t="array" ref="Q7442">INDEX(category1,MATCH(TRUE,ISNUMBER(SEARCH(keyword1,M7442)),0))</f>
        <v>Cuts and Wounds</v>
      </c>
    </row>
    <row r="7443" spans="1:17" x14ac:dyDescent="0.25">
      <c r="A7443">
        <v>366</v>
      </c>
      <c r="B7443" s="5" t="s">
        <v>16928</v>
      </c>
      <c r="C7443" s="6">
        <v>1890</v>
      </c>
      <c r="D7443" s="4">
        <v>3</v>
      </c>
      <c r="E7443">
        <v>354</v>
      </c>
      <c r="G7443" s="5" t="s">
        <v>68</v>
      </c>
      <c r="H7443" s="5" t="s">
        <v>69</v>
      </c>
      <c r="I7443" s="5" t="s">
        <v>16929</v>
      </c>
      <c r="J7443" t="s">
        <v>133</v>
      </c>
      <c r="K7443" s="5" t="s">
        <v>14271</v>
      </c>
      <c r="L7443" s="5" t="s">
        <v>16930</v>
      </c>
      <c r="M7443" s="5" t="str">
        <f t="shared" si="116"/>
        <v>Head crushed. Killed.  Riding up tunnel with loaded trucks.</v>
      </c>
      <c r="N7443" s="5" t="s">
        <v>16932</v>
      </c>
      <c r="O7443" s="5" t="str">
        <f t="array" ref="O7443">INDEX(category2,MATCH(TRUE,ISNUMBER(SEARCH(keyword2,M7443)),0))</f>
        <v>Dead</v>
      </c>
      <c r="P7443" s="5" t="str">
        <f t="array" ref="P7443">INDEX(category3,MATCH(TRUE,ISNUMBER(SEARCH(keyword3,M7443)),0))</f>
        <v>Head</v>
      </c>
      <c r="Q7443" s="5" t="str">
        <f t="array" ref="Q7443">INDEX(category1,MATCH(TRUE,ISNUMBER(SEARCH(keyword1,M7443)),0))</f>
        <v>Smashed/Crushed</v>
      </c>
    </row>
    <row r="7444" spans="1:17" x14ac:dyDescent="0.25">
      <c r="A7444">
        <v>367</v>
      </c>
      <c r="B7444" s="5" t="s">
        <v>16933</v>
      </c>
      <c r="C7444" s="6">
        <v>1883</v>
      </c>
      <c r="D7444" s="4">
        <v>1</v>
      </c>
      <c r="E7444">
        <v>531</v>
      </c>
      <c r="G7444" s="5" t="s">
        <v>18</v>
      </c>
      <c r="H7444" s="5" t="s">
        <v>19</v>
      </c>
      <c r="I7444" s="5" t="s">
        <v>16763</v>
      </c>
      <c r="J7444" t="s">
        <v>1284</v>
      </c>
      <c r="K7444" s="5" t="s">
        <v>16934</v>
      </c>
      <c r="L7444" s="5" t="s">
        <v>16935</v>
      </c>
      <c r="M7444" s="5" t="str">
        <f t="shared" si="116"/>
        <v>Arm crushed. Injured.  Explosion hung fire.</v>
      </c>
      <c r="O7444" s="5" t="str">
        <f t="array" ref="O7444">INDEX(category2,MATCH(TRUE,ISNUMBER(SEARCH(keyword2,M7444)),0))</f>
        <v>Injured</v>
      </c>
      <c r="P7444" s="5" t="str">
        <f t="array" ref="P7444">INDEX(category3,MATCH(TRUE,ISNUMBER(SEARCH(keyword3,M7444)),0))</f>
        <v>Arm</v>
      </c>
      <c r="Q7444" s="5" t="str">
        <f t="array" ref="Q7444">INDEX(category1,MATCH(TRUE,ISNUMBER(SEARCH(keyword1,M7444)),0))</f>
        <v>Smashed/Crushed</v>
      </c>
    </row>
    <row r="7445" spans="1:17" x14ac:dyDescent="0.25">
      <c r="A7445">
        <v>368</v>
      </c>
      <c r="B7445" s="5" t="s">
        <v>7329</v>
      </c>
      <c r="C7445" s="6">
        <v>1891</v>
      </c>
      <c r="D7445" s="4">
        <v>4</v>
      </c>
      <c r="E7445">
        <v>341</v>
      </c>
      <c r="G7445" s="5" t="s">
        <v>2657</v>
      </c>
      <c r="H7445" s="5" t="s">
        <v>2658</v>
      </c>
      <c r="I7445" s="5" t="s">
        <v>15780</v>
      </c>
      <c r="J7445" t="s">
        <v>15781</v>
      </c>
      <c r="K7445" s="5" t="s">
        <v>14070</v>
      </c>
      <c r="L7445" s="5" t="s">
        <v>14423</v>
      </c>
      <c r="M7445" s="5" t="str">
        <f t="shared" si="116"/>
        <v>Scalp wound. Injured.  Fall of rock.</v>
      </c>
      <c r="O7445" s="5" t="str">
        <f t="array" ref="O7445">INDEX(category2,MATCH(TRUE,ISNUMBER(SEARCH(keyword2,M7445)),0))</f>
        <v>Injured</v>
      </c>
      <c r="P7445" s="5" t="str">
        <f t="array" ref="P7445">INDEX(category3,MATCH(TRUE,ISNUMBER(SEARCH(keyword3,M7445)),0))</f>
        <v>Head</v>
      </c>
      <c r="Q7445" s="5" t="str">
        <f t="array" ref="Q7445">INDEX(category1,MATCH(TRUE,ISNUMBER(SEARCH(keyword1,M7445)),0))</f>
        <v>Cuts and Wounds</v>
      </c>
    </row>
    <row r="7446" spans="1:17" x14ac:dyDescent="0.25">
      <c r="A7446">
        <v>369</v>
      </c>
      <c r="B7446" s="5" t="s">
        <v>16936</v>
      </c>
      <c r="C7446" s="6">
        <v>1888</v>
      </c>
      <c r="D7446" s="4">
        <v>3</v>
      </c>
      <c r="E7446">
        <v>472</v>
      </c>
      <c r="G7446" s="5" t="s">
        <v>52</v>
      </c>
      <c r="H7446" s="5" t="s">
        <v>53</v>
      </c>
      <c r="I7446" s="5" t="s">
        <v>6204</v>
      </c>
      <c r="J7446" t="s">
        <v>6205</v>
      </c>
      <c r="K7446" s="5" t="s">
        <v>14077</v>
      </c>
      <c r="L7446" s="5" t="s">
        <v>16937</v>
      </c>
      <c r="M7446" s="5" t="str">
        <f t="shared" si="116"/>
        <v>Leg broken. Injured.  Trucks running away in the mine.</v>
      </c>
      <c r="O7446" s="5" t="str">
        <f t="array" ref="O7446">INDEX(category2,MATCH(TRUE,ISNUMBER(SEARCH(keyword2,M7446)),0))</f>
        <v>Injured</v>
      </c>
      <c r="P7446" s="5" t="str">
        <f t="array" ref="P7446">INDEX(category3,MATCH(TRUE,ISNUMBER(SEARCH(keyword3,M7446)),0))</f>
        <v>Leg</v>
      </c>
      <c r="Q7446" s="5" t="str">
        <f t="array" ref="Q7446">INDEX(category1,MATCH(TRUE,ISNUMBER(SEARCH(keyword1,M7446)),0))</f>
        <v>Breaks and Fractures</v>
      </c>
    </row>
    <row r="7447" spans="1:17" x14ac:dyDescent="0.25">
      <c r="A7447">
        <v>370</v>
      </c>
      <c r="B7447" s="5" t="s">
        <v>16938</v>
      </c>
      <c r="C7447" s="6">
        <v>1892</v>
      </c>
      <c r="D7447" s="4">
        <v>4</v>
      </c>
      <c r="E7447">
        <v>318</v>
      </c>
      <c r="G7447" s="5" t="s">
        <v>8284</v>
      </c>
      <c r="H7447" s="5" t="s">
        <v>8285</v>
      </c>
      <c r="I7447" s="5" t="s">
        <v>16939</v>
      </c>
      <c r="J7447" t="s">
        <v>3015</v>
      </c>
      <c r="K7447" s="5" t="s">
        <v>14575</v>
      </c>
      <c r="L7447" s="5" t="s">
        <v>16940</v>
      </c>
      <c r="M7447" s="5" t="str">
        <f t="shared" si="116"/>
        <v>Crushed hand. Injured.  Machinery accident.</v>
      </c>
      <c r="O7447" s="5" t="str">
        <f t="array" ref="O7447">INDEX(category2,MATCH(TRUE,ISNUMBER(SEARCH(keyword2,M7447)),0))</f>
        <v>Injured</v>
      </c>
      <c r="P7447" s="5" t="str">
        <f t="array" ref="P7447">INDEX(category3,MATCH(TRUE,ISNUMBER(SEARCH(keyword3,M7447)),0))</f>
        <v>Hand</v>
      </c>
      <c r="Q7447" s="5" t="str">
        <f t="array" ref="Q7447">INDEX(category1,MATCH(TRUE,ISNUMBER(SEARCH(keyword1,M7447)),0))</f>
        <v>Smashed/Crushed</v>
      </c>
    </row>
    <row r="7448" spans="1:17" x14ac:dyDescent="0.25">
      <c r="A7448">
        <v>371</v>
      </c>
      <c r="B7448" s="5" t="s">
        <v>7290</v>
      </c>
      <c r="C7448" s="6">
        <v>1890</v>
      </c>
      <c r="D7448" s="4">
        <v>3</v>
      </c>
      <c r="E7448">
        <v>353</v>
      </c>
      <c r="G7448" s="5" t="s">
        <v>4968</v>
      </c>
      <c r="H7448" s="5" t="s">
        <v>4969</v>
      </c>
      <c r="I7448" s="5" t="s">
        <v>16941</v>
      </c>
      <c r="J7448" t="s">
        <v>16942</v>
      </c>
      <c r="K7448" s="5" t="s">
        <v>14205</v>
      </c>
      <c r="L7448" s="5" t="s">
        <v>15727</v>
      </c>
      <c r="M7448" s="5" t="str">
        <f t="shared" si="116"/>
        <v>Scalp wound and other injuries. Injured. Fall of rock.</v>
      </c>
      <c r="O7448" s="5" t="str">
        <f t="array" ref="O7448">INDEX(category2,MATCH(TRUE,ISNUMBER(SEARCH(keyword2,M7448)),0))</f>
        <v>Injured</v>
      </c>
      <c r="P7448" s="5" t="str">
        <f t="array" ref="P7448">INDEX(category3,MATCH(TRUE,ISNUMBER(SEARCH(keyword3,M7448)),0))</f>
        <v>Head</v>
      </c>
      <c r="Q7448" s="5" t="str">
        <f t="array" ref="Q7448">INDEX(category1,MATCH(TRUE,ISNUMBER(SEARCH(keyword1,M7448)),0))</f>
        <v>Cuts and Wounds</v>
      </c>
    </row>
    <row r="7449" spans="1:17" x14ac:dyDescent="0.25">
      <c r="A7449">
        <v>374</v>
      </c>
      <c r="B7449" s="5" t="s">
        <v>13198</v>
      </c>
      <c r="C7449" s="6">
        <v>1891</v>
      </c>
      <c r="D7449" s="4">
        <v>4</v>
      </c>
      <c r="E7449">
        <v>341</v>
      </c>
      <c r="G7449" s="5" t="s">
        <v>2657</v>
      </c>
      <c r="H7449" s="5" t="s">
        <v>2658</v>
      </c>
      <c r="I7449" s="5" t="s">
        <v>14056</v>
      </c>
      <c r="J7449" t="s">
        <v>14057</v>
      </c>
      <c r="K7449" s="5" t="s">
        <v>16950</v>
      </c>
      <c r="L7449" s="5" t="s">
        <v>16951</v>
      </c>
      <c r="M7449" s="5" t="str">
        <f t="shared" si="116"/>
        <v>Bruised Arm. Injured. Explosion of shot.</v>
      </c>
      <c r="O7449" s="5" t="str">
        <f t="array" ref="O7449">INDEX(category2,MATCH(TRUE,ISNUMBER(SEARCH(keyword2,M7449)),0))</f>
        <v>Injured</v>
      </c>
      <c r="P7449" s="5" t="str">
        <f t="array" ref="P7449">INDEX(category3,MATCH(TRUE,ISNUMBER(SEARCH(keyword3,M7449)),0))</f>
        <v>Arm</v>
      </c>
      <c r="Q7449" s="5" t="str">
        <f t="array" ref="Q7449">INDEX(category1,MATCH(TRUE,ISNUMBER(SEARCH(keyword1,M7449)),0))</f>
        <v xml:space="preserve">Bruises </v>
      </c>
    </row>
    <row r="7450" spans="1:17" x14ac:dyDescent="0.25">
      <c r="A7450">
        <v>375</v>
      </c>
      <c r="B7450" s="5" t="s">
        <v>16952</v>
      </c>
      <c r="C7450" s="6">
        <v>1890</v>
      </c>
      <c r="D7450" s="4">
        <v>3</v>
      </c>
      <c r="E7450">
        <v>353</v>
      </c>
      <c r="G7450" s="5" t="s">
        <v>2657</v>
      </c>
      <c r="H7450" s="5" t="s">
        <v>2658</v>
      </c>
      <c r="I7450" s="5" t="s">
        <v>10559</v>
      </c>
      <c r="J7450" t="s">
        <v>10220</v>
      </c>
      <c r="K7450" s="5" t="s">
        <v>16953</v>
      </c>
      <c r="L7450" s="5" t="s">
        <v>15727</v>
      </c>
      <c r="M7450" s="5" t="str">
        <f t="shared" si="116"/>
        <v>Leg and foot injured. Injured. Fall of rock.</v>
      </c>
      <c r="O7450" s="5" t="str">
        <f t="array" ref="O7450">INDEX(category2,MATCH(TRUE,ISNUMBER(SEARCH(keyword2,M7450)),0))</f>
        <v>Injured</v>
      </c>
      <c r="P7450" s="5" t="str">
        <f t="array" ref="P7450">INDEX(category3,MATCH(TRUE,ISNUMBER(SEARCH(keyword3,M7450)),0))</f>
        <v>Leg</v>
      </c>
      <c r="Q7450" s="5" t="str">
        <f t="array" ref="Q7450">INDEX(category1,MATCH(TRUE,ISNUMBER(SEARCH(keyword1,M7450)),0))</f>
        <v>Falls</v>
      </c>
    </row>
    <row r="7451" spans="1:17" x14ac:dyDescent="0.25">
      <c r="A7451">
        <v>376</v>
      </c>
      <c r="B7451" s="5" t="s">
        <v>16954</v>
      </c>
      <c r="C7451" s="6">
        <v>1886</v>
      </c>
      <c r="D7451" s="4">
        <v>3</v>
      </c>
      <c r="E7451">
        <v>76</v>
      </c>
      <c r="G7451" s="5" t="s">
        <v>2657</v>
      </c>
      <c r="H7451" s="5" t="s">
        <v>2658</v>
      </c>
      <c r="I7451" s="5" t="s">
        <v>11811</v>
      </c>
      <c r="J7451" t="s">
        <v>8933</v>
      </c>
      <c r="K7451" s="5" t="s">
        <v>14415</v>
      </c>
      <c r="L7451" s="5" t="s">
        <v>16955</v>
      </c>
      <c r="M7451" s="5" t="str">
        <f t="shared" si="116"/>
        <v>Bruised. Injured.  Fell 60 feet down a shaft (recklessness).</v>
      </c>
      <c r="N7451" s="5" t="s">
        <v>16957</v>
      </c>
      <c r="O7451" s="5" t="str">
        <f t="array" ref="O7451">INDEX(category2,MATCH(TRUE,ISNUMBER(SEARCH(keyword2,M7451)),0))</f>
        <v>Injured</v>
      </c>
      <c r="P7451" s="5" t="s">
        <v>20370</v>
      </c>
      <c r="Q7451" s="5" t="str">
        <f t="array" ref="Q7451">INDEX(category1,MATCH(TRUE,ISNUMBER(SEARCH(keyword1,M7451)),0))</f>
        <v xml:space="preserve">Bruises </v>
      </c>
    </row>
    <row r="7452" spans="1:17" x14ac:dyDescent="0.25">
      <c r="A7452">
        <v>377</v>
      </c>
      <c r="B7452" s="5" t="s">
        <v>16958</v>
      </c>
      <c r="C7452" s="6">
        <v>1886</v>
      </c>
      <c r="D7452" s="4">
        <v>3</v>
      </c>
      <c r="E7452">
        <v>77</v>
      </c>
      <c r="G7452" s="5" t="s">
        <v>18</v>
      </c>
      <c r="H7452" s="5" t="s">
        <v>19</v>
      </c>
      <c r="I7452" s="5" t="s">
        <v>16009</v>
      </c>
      <c r="J7452" t="s">
        <v>13157</v>
      </c>
      <c r="K7452" s="5" t="s">
        <v>13684</v>
      </c>
      <c r="L7452" s="5" t="s">
        <v>16959</v>
      </c>
      <c r="M7452" s="5" t="str">
        <f t="shared" si="116"/>
        <v>Killed. Killed.  Fell down an old shaft - died on 4th December.</v>
      </c>
      <c r="N7452" s="5" t="s">
        <v>16961</v>
      </c>
      <c r="O7452" s="5" t="str">
        <f t="array" ref="O7452">INDEX(category2,MATCH(TRUE,ISNUMBER(SEARCH(keyword2,M7452)),0))</f>
        <v>Dead</v>
      </c>
      <c r="P7452" s="5" t="s">
        <v>20370</v>
      </c>
      <c r="Q7452" s="5" t="str">
        <f t="array" ref="Q7452">INDEX(category1,MATCH(TRUE,ISNUMBER(SEARCH(keyword1,M7452)),0))</f>
        <v>Falls</v>
      </c>
    </row>
    <row r="7453" spans="1:17" x14ac:dyDescent="0.25">
      <c r="A7453">
        <v>378</v>
      </c>
      <c r="B7453" s="5" t="s">
        <v>16962</v>
      </c>
      <c r="C7453" s="6">
        <v>1885</v>
      </c>
      <c r="D7453" s="4">
        <v>3</v>
      </c>
      <c r="E7453">
        <v>86</v>
      </c>
      <c r="G7453" s="5" t="s">
        <v>2657</v>
      </c>
      <c r="H7453" s="5" t="s">
        <v>2658</v>
      </c>
      <c r="I7453" s="5" t="s">
        <v>15780</v>
      </c>
      <c r="J7453" t="s">
        <v>15781</v>
      </c>
      <c r="K7453" s="5" t="s">
        <v>15389</v>
      </c>
      <c r="L7453" s="5" t="s">
        <v>14423</v>
      </c>
      <c r="M7453" s="5" t="str">
        <f t="shared" si="116"/>
        <v>Compound fracture of leg. Injured.  Fall of rock.</v>
      </c>
      <c r="O7453" s="5" t="str">
        <f t="array" ref="O7453">INDEX(category2,MATCH(TRUE,ISNUMBER(SEARCH(keyword2,M7453)),0))</f>
        <v>Injured</v>
      </c>
      <c r="P7453" s="5" t="str">
        <f t="array" ref="P7453">INDEX(category3,MATCH(TRUE,ISNUMBER(SEARCH(keyword3,M7453)),0))</f>
        <v>Leg</v>
      </c>
      <c r="Q7453" s="5" t="str">
        <f t="array" ref="Q7453">INDEX(category1,MATCH(TRUE,ISNUMBER(SEARCH(keyword1,M7453)),0))</f>
        <v>Breaks and Fractures</v>
      </c>
    </row>
    <row r="7454" spans="1:17" x14ac:dyDescent="0.25">
      <c r="A7454">
        <v>379</v>
      </c>
      <c r="B7454" s="5" t="s">
        <v>16962</v>
      </c>
      <c r="C7454" s="6">
        <v>1890</v>
      </c>
      <c r="D7454" s="4">
        <v>3</v>
      </c>
      <c r="E7454">
        <v>354</v>
      </c>
      <c r="G7454" s="5" t="s">
        <v>2657</v>
      </c>
      <c r="H7454" s="5" t="s">
        <v>2658</v>
      </c>
      <c r="I7454" s="5" t="s">
        <v>15784</v>
      </c>
      <c r="J7454" t="s">
        <v>15785</v>
      </c>
      <c r="K7454" s="5" t="s">
        <v>13684</v>
      </c>
      <c r="L7454" s="5" t="s">
        <v>15843</v>
      </c>
      <c r="M7454" s="5" t="str">
        <f t="shared" si="116"/>
        <v>Killed. Killed.  Fall of rock.</v>
      </c>
      <c r="N7454" s="5" t="s">
        <v>15786</v>
      </c>
      <c r="O7454" s="5" t="str">
        <f t="array" ref="O7454">INDEX(category2,MATCH(TRUE,ISNUMBER(SEARCH(keyword2,M7454)),0))</f>
        <v>Dead</v>
      </c>
      <c r="P7454" s="5" t="s">
        <v>20370</v>
      </c>
      <c r="Q7454" s="5" t="str">
        <f t="array" ref="Q7454">INDEX(category1,MATCH(TRUE,ISNUMBER(SEARCH(keyword1,M7454)),0))</f>
        <v>Falls</v>
      </c>
    </row>
    <row r="7455" spans="1:17" x14ac:dyDescent="0.25">
      <c r="A7455">
        <v>380</v>
      </c>
      <c r="B7455" s="5" t="s">
        <v>16964</v>
      </c>
      <c r="C7455" s="6">
        <v>1886</v>
      </c>
      <c r="D7455" s="4">
        <v>3</v>
      </c>
      <c r="E7455">
        <v>76</v>
      </c>
      <c r="G7455" s="5" t="s">
        <v>2657</v>
      </c>
      <c r="H7455" s="5" t="s">
        <v>2658</v>
      </c>
      <c r="I7455" s="5" t="s">
        <v>16965</v>
      </c>
      <c r="J7455" t="s">
        <v>16760</v>
      </c>
      <c r="K7455" s="5" t="s">
        <v>14107</v>
      </c>
      <c r="L7455" s="5" t="s">
        <v>16966</v>
      </c>
      <c r="M7455" s="5" t="str">
        <f t="shared" si="116"/>
        <v>Hand injured. Injured.  Cap exploded, carrying candle and caps together.</v>
      </c>
      <c r="N7455" s="5" t="s">
        <v>16968</v>
      </c>
      <c r="O7455" s="5" t="str">
        <f t="array" ref="O7455">INDEX(category2,MATCH(TRUE,ISNUMBER(SEARCH(keyword2,M7455)),0))</f>
        <v>Injured</v>
      </c>
      <c r="P7455" s="5" t="str">
        <f t="array" ref="P7455">INDEX(category3,MATCH(TRUE,ISNUMBER(SEARCH(keyword3,M7455)),0))</f>
        <v>Hand</v>
      </c>
      <c r="Q7455" s="5" t="s">
        <v>20370</v>
      </c>
    </row>
    <row r="7456" spans="1:17" x14ac:dyDescent="0.25">
      <c r="A7456">
        <v>381</v>
      </c>
      <c r="B7456" s="5" t="s">
        <v>16969</v>
      </c>
      <c r="C7456" s="6">
        <v>1883</v>
      </c>
      <c r="D7456" s="4">
        <v>1</v>
      </c>
      <c r="E7456">
        <v>531</v>
      </c>
      <c r="G7456" s="5" t="s">
        <v>68</v>
      </c>
      <c r="H7456" s="5" t="s">
        <v>69</v>
      </c>
      <c r="I7456" s="5" t="s">
        <v>12573</v>
      </c>
      <c r="J7456" t="s">
        <v>9635</v>
      </c>
      <c r="K7456" s="5" t="s">
        <v>14868</v>
      </c>
      <c r="L7456" s="5" t="s">
        <v>16970</v>
      </c>
      <c r="M7456" s="5" t="str">
        <f t="shared" si="116"/>
        <v>Crushed. Killed.  Opening out old workings and neglected too long to put timber in.</v>
      </c>
      <c r="O7456" s="5" t="str">
        <f t="array" ref="O7456">INDEX(category2,MATCH(TRUE,ISNUMBER(SEARCH(keyword2,M7456)),0))</f>
        <v>Dead</v>
      </c>
      <c r="P7456" s="5" t="s">
        <v>20370</v>
      </c>
      <c r="Q7456" s="5" t="str">
        <f t="array" ref="Q7456">INDEX(category1,MATCH(TRUE,ISNUMBER(SEARCH(keyword1,M7456)),0))</f>
        <v>Smashed/Crushed</v>
      </c>
    </row>
    <row r="7457" spans="1:17" x14ac:dyDescent="0.25">
      <c r="A7457">
        <v>382</v>
      </c>
      <c r="B7457" s="5" t="s">
        <v>16971</v>
      </c>
      <c r="C7457" s="6">
        <v>1886</v>
      </c>
      <c r="D7457" s="4">
        <v>3</v>
      </c>
      <c r="E7457">
        <v>76</v>
      </c>
      <c r="G7457" s="5" t="s">
        <v>2657</v>
      </c>
      <c r="H7457" s="5" t="s">
        <v>2658</v>
      </c>
      <c r="I7457" s="5" t="s">
        <v>8073</v>
      </c>
      <c r="J7457" t="s">
        <v>8074</v>
      </c>
      <c r="K7457" s="5" t="s">
        <v>16972</v>
      </c>
      <c r="L7457" s="5" t="s">
        <v>16973</v>
      </c>
      <c r="M7457" s="5" t="str">
        <f t="shared" si="116"/>
        <v>Lost a thumb. Injured. Oiling the engine when in motion.</v>
      </c>
      <c r="N7457" s="5" t="s">
        <v>16974</v>
      </c>
      <c r="O7457" s="5" t="str">
        <f t="array" ref="O7457">INDEX(category2,MATCH(TRUE,ISNUMBER(SEARCH(keyword2,M7457)),0))</f>
        <v>Injured</v>
      </c>
      <c r="P7457" s="5" t="str">
        <f t="array" ref="P7457">INDEX(category3,MATCH(TRUE,ISNUMBER(SEARCH(keyword3,M7457)),0))</f>
        <v>Hand</v>
      </c>
      <c r="Q7457" s="5" t="str">
        <f t="array" ref="Q7457">INDEX(category1,MATCH(TRUE,ISNUMBER(SEARCH(keyword1,M7457)),0))</f>
        <v>Lost limb</v>
      </c>
    </row>
    <row r="7458" spans="1:17" x14ac:dyDescent="0.25">
      <c r="A7458">
        <v>383</v>
      </c>
      <c r="B7458" s="5" t="s">
        <v>16975</v>
      </c>
      <c r="C7458" s="6">
        <v>1887</v>
      </c>
      <c r="D7458" s="4">
        <v>3</v>
      </c>
      <c r="E7458">
        <v>931</v>
      </c>
      <c r="G7458" s="5" t="s">
        <v>18</v>
      </c>
      <c r="H7458" s="5" t="s">
        <v>19</v>
      </c>
      <c r="I7458" s="5" t="s">
        <v>15941</v>
      </c>
      <c r="J7458" t="s">
        <v>15942</v>
      </c>
      <c r="K7458" s="5" t="s">
        <v>15496</v>
      </c>
      <c r="L7458" s="5" t="s">
        <v>15727</v>
      </c>
      <c r="M7458" s="5" t="str">
        <f t="shared" si="116"/>
        <v>Sprained ankle. Injured. Fall of rock.</v>
      </c>
      <c r="O7458" s="5" t="str">
        <f t="array" ref="O7458">INDEX(category2,MATCH(TRUE,ISNUMBER(SEARCH(keyword2,M7458)),0))</f>
        <v>Injured</v>
      </c>
      <c r="P7458" s="5" t="str">
        <f t="array" ref="P7458">INDEX(category3,MATCH(TRUE,ISNUMBER(SEARCH(keyword3,M7458)),0))</f>
        <v>Foot</v>
      </c>
      <c r="Q7458" s="5" t="str">
        <f t="array" ref="Q7458">INDEX(category1,MATCH(TRUE,ISNUMBER(SEARCH(keyword1,M7458)),0))</f>
        <v>Falls</v>
      </c>
    </row>
    <row r="7459" spans="1:17" x14ac:dyDescent="0.25">
      <c r="A7459">
        <v>384</v>
      </c>
      <c r="B7459" s="5" t="s">
        <v>16976</v>
      </c>
      <c r="C7459" s="6">
        <v>1886</v>
      </c>
      <c r="D7459" s="4">
        <v>3</v>
      </c>
      <c r="E7459">
        <v>77</v>
      </c>
      <c r="G7459" s="5" t="s">
        <v>89</v>
      </c>
      <c r="H7459" s="5" t="s">
        <v>90</v>
      </c>
      <c r="I7459" s="5" t="s">
        <v>16471</v>
      </c>
      <c r="J7459" t="s">
        <v>16472</v>
      </c>
      <c r="K7459" s="5" t="s">
        <v>16977</v>
      </c>
      <c r="L7459" s="5" t="s">
        <v>16978</v>
      </c>
      <c r="M7459" s="5" t="str">
        <f t="shared" si="116"/>
        <v>Killed.. Killed. Holed into old workings where water was standing, which carried the stowed mullock down the underlie, and was followed by foul air, thus the men were suffocated or drowned.</v>
      </c>
      <c r="N7459" s="5" t="s">
        <v>16474</v>
      </c>
      <c r="O7459" s="5" t="str">
        <f t="array" ref="O7459">INDEX(category2,MATCH(TRUE,ISNUMBER(SEARCH(keyword2,M7459)),0))</f>
        <v>Dead</v>
      </c>
      <c r="P7459" s="5" t="s">
        <v>20370</v>
      </c>
      <c r="Q7459" s="5" t="str">
        <f t="array" ref="Q7459">INDEX(category1,MATCH(TRUE,ISNUMBER(SEARCH(keyword1,M7459)),0))</f>
        <v>Drowning</v>
      </c>
    </row>
    <row r="7460" spans="1:17" x14ac:dyDescent="0.25">
      <c r="A7460">
        <v>385</v>
      </c>
      <c r="B7460" s="5" t="s">
        <v>7129</v>
      </c>
      <c r="C7460" s="6">
        <v>1883</v>
      </c>
      <c r="D7460" s="4">
        <v>1</v>
      </c>
      <c r="E7460">
        <v>531</v>
      </c>
      <c r="G7460" s="5" t="s">
        <v>2657</v>
      </c>
      <c r="H7460" s="5" t="s">
        <v>2658</v>
      </c>
      <c r="I7460" s="5" t="s">
        <v>16077</v>
      </c>
      <c r="J7460" t="s">
        <v>2660</v>
      </c>
      <c r="K7460" s="5" t="s">
        <v>15174</v>
      </c>
      <c r="L7460" s="5" t="s">
        <v>16137</v>
      </c>
      <c r="M7460" s="5" t="str">
        <f t="shared" si="116"/>
        <v>Scalp wound and bruises. Injured. Caught by a falling bucket.</v>
      </c>
      <c r="O7460" s="5" t="str">
        <f t="array" ref="O7460">INDEX(category2,MATCH(TRUE,ISNUMBER(SEARCH(keyword2,M7460)),0))</f>
        <v>Injured</v>
      </c>
      <c r="P7460" s="5" t="str">
        <f t="array" ref="P7460">INDEX(category3,MATCH(TRUE,ISNUMBER(SEARCH(keyword3,M7460)),0))</f>
        <v>Head</v>
      </c>
      <c r="Q7460" s="5" t="str">
        <f t="array" ref="Q7460">INDEX(category1,MATCH(TRUE,ISNUMBER(SEARCH(keyword1,M7460)),0))</f>
        <v xml:space="preserve">Bruises </v>
      </c>
    </row>
    <row r="7461" spans="1:17" x14ac:dyDescent="0.25">
      <c r="A7461">
        <v>386</v>
      </c>
      <c r="B7461" s="5" t="s">
        <v>16979</v>
      </c>
      <c r="C7461" s="6">
        <v>1887</v>
      </c>
      <c r="D7461" s="4">
        <v>3</v>
      </c>
      <c r="E7461">
        <v>930</v>
      </c>
      <c r="G7461" s="5" t="s">
        <v>18</v>
      </c>
      <c r="H7461" s="5" t="s">
        <v>19</v>
      </c>
      <c r="I7461" s="5" t="s">
        <v>16600</v>
      </c>
      <c r="J7461" t="s">
        <v>28</v>
      </c>
      <c r="K7461" s="5" t="s">
        <v>16980</v>
      </c>
      <c r="L7461" s="5" t="s">
        <v>16981</v>
      </c>
      <c r="M7461" s="5" t="str">
        <f t="shared" si="116"/>
        <v>Fingers badly crushed. Injured. Truck left line on underlie.</v>
      </c>
      <c r="O7461" s="5" t="str">
        <f t="array" ref="O7461">INDEX(category2,MATCH(TRUE,ISNUMBER(SEARCH(keyword2,M7461)),0))</f>
        <v>Injured</v>
      </c>
      <c r="P7461" s="5" t="str">
        <f t="array" ref="P7461">INDEX(category3,MATCH(TRUE,ISNUMBER(SEARCH(keyword3,M7461)),0))</f>
        <v>Hand</v>
      </c>
      <c r="Q7461" s="5" t="str">
        <f t="array" ref="Q7461">INDEX(category1,MATCH(TRUE,ISNUMBER(SEARCH(keyword1,M7461)),0))</f>
        <v>Smashed/Crushed</v>
      </c>
    </row>
    <row r="7462" spans="1:17" x14ac:dyDescent="0.25">
      <c r="A7462">
        <v>387</v>
      </c>
      <c r="B7462" s="5" t="s">
        <v>16982</v>
      </c>
      <c r="C7462" s="6">
        <v>1886</v>
      </c>
      <c r="D7462" s="4">
        <v>3</v>
      </c>
      <c r="E7462">
        <v>77</v>
      </c>
      <c r="G7462" s="5" t="s">
        <v>89</v>
      </c>
      <c r="H7462" s="5" t="s">
        <v>90</v>
      </c>
      <c r="I7462" s="5" t="s">
        <v>16471</v>
      </c>
      <c r="J7462" t="s">
        <v>16472</v>
      </c>
      <c r="K7462" s="5" t="s">
        <v>13684</v>
      </c>
      <c r="L7462" s="5" t="s">
        <v>16983</v>
      </c>
      <c r="M7462" s="5" t="str">
        <f t="shared" si="116"/>
        <v>Killed. Killed. Holed into old workings where water was standing, which carried the stowed mullock down underlie, and was followed by foul air, thus the men were killed, suffocated or drowned.</v>
      </c>
      <c r="N7462" s="5" t="s">
        <v>16474</v>
      </c>
      <c r="O7462" s="5" t="str">
        <f t="array" ref="O7462">INDEX(category2,MATCH(TRUE,ISNUMBER(SEARCH(keyword2,M7462)),0))</f>
        <v>Dead</v>
      </c>
      <c r="P7462" s="5" t="s">
        <v>20370</v>
      </c>
      <c r="Q7462" s="5" t="str">
        <f t="array" ref="Q7462">INDEX(category1,MATCH(TRUE,ISNUMBER(SEARCH(keyword1,M7462)),0))</f>
        <v>Drowning</v>
      </c>
    </row>
    <row r="7463" spans="1:17" x14ac:dyDescent="0.25">
      <c r="A7463">
        <v>388</v>
      </c>
      <c r="B7463" s="5" t="s">
        <v>16984</v>
      </c>
      <c r="C7463" s="6">
        <v>1892</v>
      </c>
      <c r="D7463" s="4">
        <v>4</v>
      </c>
      <c r="E7463">
        <v>317</v>
      </c>
      <c r="G7463" s="5" t="s">
        <v>2657</v>
      </c>
      <c r="H7463" s="5" t="s">
        <v>2658</v>
      </c>
      <c r="I7463" s="5" t="s">
        <v>15477</v>
      </c>
      <c r="J7463" t="s">
        <v>15478</v>
      </c>
      <c r="K7463" s="5" t="s">
        <v>16985</v>
      </c>
      <c r="L7463" s="5" t="s">
        <v>14423</v>
      </c>
      <c r="M7463" s="5" t="str">
        <f t="shared" si="116"/>
        <v>Severe wounds and bruises. Injured.  Fall of rock.</v>
      </c>
      <c r="N7463" s="5" t="s">
        <v>16986</v>
      </c>
      <c r="O7463" s="5" t="str">
        <f t="array" ref="O7463">INDEX(category2,MATCH(TRUE,ISNUMBER(SEARCH(keyword2,M7463)),0))</f>
        <v>Injured</v>
      </c>
      <c r="P7463" s="5" t="s">
        <v>20370</v>
      </c>
      <c r="Q7463" s="5" t="str">
        <f t="array" ref="Q7463">INDEX(category1,MATCH(TRUE,ISNUMBER(SEARCH(keyword1,M7463)),0))</f>
        <v xml:space="preserve">Bruises </v>
      </c>
    </row>
    <row r="7464" spans="1:17" x14ac:dyDescent="0.25">
      <c r="A7464">
        <v>389</v>
      </c>
      <c r="B7464" s="5" t="s">
        <v>16987</v>
      </c>
      <c r="C7464" s="6">
        <v>1886</v>
      </c>
      <c r="D7464" s="4">
        <v>3</v>
      </c>
      <c r="E7464">
        <v>76</v>
      </c>
      <c r="G7464" s="5" t="s">
        <v>3061</v>
      </c>
      <c r="H7464" s="5" t="s">
        <v>3062</v>
      </c>
      <c r="I7464" s="5" t="s">
        <v>16988</v>
      </c>
      <c r="J7464" t="s">
        <v>11616</v>
      </c>
      <c r="K7464" s="5" t="s">
        <v>14415</v>
      </c>
      <c r="L7464" s="5" t="s">
        <v>16989</v>
      </c>
      <c r="M7464" s="5" t="str">
        <f t="shared" si="116"/>
        <v>Bruised. Injured. Fell from centipede ladder 45 feet (not serious).</v>
      </c>
      <c r="O7464" s="5" t="str">
        <f t="array" ref="O7464">INDEX(category2,MATCH(TRUE,ISNUMBER(SEARCH(keyword2,M7464)),0))</f>
        <v>Injured</v>
      </c>
      <c r="P7464" s="5" t="s">
        <v>20370</v>
      </c>
      <c r="Q7464" s="5" t="str">
        <f t="array" ref="Q7464">INDEX(category1,MATCH(TRUE,ISNUMBER(SEARCH(keyword1,M7464)),0))</f>
        <v xml:space="preserve">Bruises </v>
      </c>
    </row>
    <row r="7465" spans="1:17" x14ac:dyDescent="0.25">
      <c r="A7465">
        <v>390</v>
      </c>
      <c r="B7465" s="5" t="s">
        <v>16990</v>
      </c>
      <c r="C7465" s="6">
        <v>1885</v>
      </c>
      <c r="D7465" s="4">
        <v>3</v>
      </c>
      <c r="E7465">
        <v>87</v>
      </c>
      <c r="G7465" s="5" t="s">
        <v>18</v>
      </c>
      <c r="H7465" s="5" t="s">
        <v>19</v>
      </c>
      <c r="I7465" s="5" t="s">
        <v>16868</v>
      </c>
      <c r="J7465" t="s">
        <v>16869</v>
      </c>
      <c r="K7465" s="5" t="s">
        <v>16026</v>
      </c>
      <c r="L7465" s="5" t="s">
        <v>15727</v>
      </c>
      <c r="M7465" s="5" t="str">
        <f t="shared" si="116"/>
        <v>Bruised ankle. Injured. Fall of rock.</v>
      </c>
      <c r="O7465" s="5" t="str">
        <f t="array" ref="O7465">INDEX(category2,MATCH(TRUE,ISNUMBER(SEARCH(keyword2,M7465)),0))</f>
        <v>Injured</v>
      </c>
      <c r="P7465" s="5" t="str">
        <f t="array" ref="P7465">INDEX(category3,MATCH(TRUE,ISNUMBER(SEARCH(keyword3,M7465)),0))</f>
        <v>Foot</v>
      </c>
      <c r="Q7465" s="5" t="str">
        <f t="array" ref="Q7465">INDEX(category1,MATCH(TRUE,ISNUMBER(SEARCH(keyword1,M7465)),0))</f>
        <v xml:space="preserve">Bruises </v>
      </c>
    </row>
    <row r="7466" spans="1:17" x14ac:dyDescent="0.25">
      <c r="A7466">
        <v>391</v>
      </c>
      <c r="B7466" s="5" t="s">
        <v>16991</v>
      </c>
      <c r="C7466" s="6">
        <v>1888</v>
      </c>
      <c r="D7466" s="4">
        <v>3</v>
      </c>
      <c r="E7466">
        <v>472</v>
      </c>
      <c r="G7466" s="5" t="s">
        <v>4968</v>
      </c>
      <c r="H7466" s="5" t="s">
        <v>4969</v>
      </c>
      <c r="I7466" s="5" t="s">
        <v>15897</v>
      </c>
      <c r="J7466" t="s">
        <v>15898</v>
      </c>
      <c r="K7466" s="5" t="s">
        <v>16992</v>
      </c>
      <c r="L7466" s="5" t="s">
        <v>15727</v>
      </c>
      <c r="M7466" s="5" t="str">
        <f t="shared" si="116"/>
        <v>Bruises to leg. Injured. Fall of rock.</v>
      </c>
      <c r="O7466" s="5" t="str">
        <f t="array" ref="O7466">INDEX(category2,MATCH(TRUE,ISNUMBER(SEARCH(keyword2,M7466)),0))</f>
        <v>Injured</v>
      </c>
      <c r="P7466" s="5" t="str">
        <f t="array" ref="P7466">INDEX(category3,MATCH(TRUE,ISNUMBER(SEARCH(keyword3,M7466)),0))</f>
        <v>Leg</v>
      </c>
      <c r="Q7466" s="5" t="str">
        <f t="array" ref="Q7466">INDEX(category1,MATCH(TRUE,ISNUMBER(SEARCH(keyword1,M7466)),0))</f>
        <v xml:space="preserve">Bruises </v>
      </c>
    </row>
    <row r="7467" spans="1:17" x14ac:dyDescent="0.25">
      <c r="A7467">
        <v>392</v>
      </c>
      <c r="B7467" s="5" t="s">
        <v>16993</v>
      </c>
      <c r="C7467" s="6">
        <v>1891</v>
      </c>
      <c r="D7467" s="4">
        <v>4</v>
      </c>
      <c r="E7467">
        <v>340</v>
      </c>
      <c r="G7467" s="5" t="s">
        <v>18</v>
      </c>
      <c r="H7467" s="5" t="s">
        <v>19</v>
      </c>
      <c r="I7467" s="5" t="s">
        <v>16994</v>
      </c>
      <c r="J7467" t="s">
        <v>16995</v>
      </c>
      <c r="K7467" s="5" t="s">
        <v>16782</v>
      </c>
      <c r="L7467" s="5" t="s">
        <v>16996</v>
      </c>
      <c r="M7467" s="5" t="str">
        <f t="shared" si="116"/>
        <v>Bruised arm. Injured. Shaft accident; arm entangled with signal wire.</v>
      </c>
      <c r="O7467" s="5" t="str">
        <f t="array" ref="O7467">INDEX(category2,MATCH(TRUE,ISNUMBER(SEARCH(keyword2,M7467)),0))</f>
        <v>Injured</v>
      </c>
      <c r="P7467" s="5" t="str">
        <f t="array" ref="P7467">INDEX(category3,MATCH(TRUE,ISNUMBER(SEARCH(keyword3,M7467)),0))</f>
        <v>Arm</v>
      </c>
      <c r="Q7467" s="5" t="str">
        <f t="array" ref="Q7467">INDEX(category1,MATCH(TRUE,ISNUMBER(SEARCH(keyword1,M7467)),0))</f>
        <v xml:space="preserve">Bruises </v>
      </c>
    </row>
    <row r="7468" spans="1:17" x14ac:dyDescent="0.25">
      <c r="A7468">
        <v>393</v>
      </c>
      <c r="B7468" s="5" t="s">
        <v>3003</v>
      </c>
      <c r="C7468" s="6">
        <v>1888</v>
      </c>
      <c r="D7468" s="4">
        <v>3</v>
      </c>
      <c r="E7468">
        <v>471</v>
      </c>
      <c r="G7468" s="5" t="s">
        <v>2657</v>
      </c>
      <c r="H7468" s="5" t="s">
        <v>2658</v>
      </c>
      <c r="I7468" s="5" t="s">
        <v>10363</v>
      </c>
      <c r="J7468" t="s">
        <v>15923</v>
      </c>
      <c r="K7468" s="5" t="s">
        <v>15919</v>
      </c>
      <c r="L7468" s="5" t="s">
        <v>15727</v>
      </c>
      <c r="M7468" s="5" t="str">
        <f t="shared" si="116"/>
        <v>Severely crushed. Injured. Fall of rock.</v>
      </c>
      <c r="N7468" s="5" t="s">
        <v>16998</v>
      </c>
      <c r="O7468" s="5" t="str">
        <f t="array" ref="O7468">INDEX(category2,MATCH(TRUE,ISNUMBER(SEARCH(keyword2,M7468)),0))</f>
        <v>Injured</v>
      </c>
      <c r="P7468" s="5" t="s">
        <v>20370</v>
      </c>
      <c r="Q7468" s="5" t="str">
        <f t="array" ref="Q7468">INDEX(category1,MATCH(TRUE,ISNUMBER(SEARCH(keyword1,M7468)),0))</f>
        <v>Smashed/Crushed</v>
      </c>
    </row>
    <row r="7469" spans="1:17" x14ac:dyDescent="0.25">
      <c r="A7469">
        <v>394</v>
      </c>
      <c r="B7469" s="5" t="s">
        <v>16999</v>
      </c>
      <c r="C7469" s="6">
        <v>1892</v>
      </c>
      <c r="D7469" s="4">
        <v>4</v>
      </c>
      <c r="E7469">
        <v>318</v>
      </c>
      <c r="G7469" s="5" t="s">
        <v>18</v>
      </c>
      <c r="H7469" s="5" t="s">
        <v>19</v>
      </c>
      <c r="I7469" s="5" t="s">
        <v>16181</v>
      </c>
      <c r="J7469" t="s">
        <v>21</v>
      </c>
      <c r="K7469" s="5" t="s">
        <v>14451</v>
      </c>
      <c r="L7469" s="5" t="s">
        <v>15843</v>
      </c>
      <c r="M7469" s="5" t="str">
        <f t="shared" si="116"/>
        <v>Crushed to death. Killed.  Fall of rock.</v>
      </c>
      <c r="O7469" s="5" t="str">
        <f t="array" ref="O7469">INDEX(category2,MATCH(TRUE,ISNUMBER(SEARCH(keyword2,M7469)),0))</f>
        <v>Dead</v>
      </c>
      <c r="P7469" s="5" t="s">
        <v>20370</v>
      </c>
      <c r="Q7469" s="5" t="str">
        <f t="array" ref="Q7469">INDEX(category1,MATCH(TRUE,ISNUMBER(SEARCH(keyword1,M7469)),0))</f>
        <v>Smashed/Crushed</v>
      </c>
    </row>
    <row r="7470" spans="1:17" x14ac:dyDescent="0.25">
      <c r="A7470">
        <v>395</v>
      </c>
      <c r="B7470" s="5" t="s">
        <v>17000</v>
      </c>
      <c r="C7470" s="6">
        <v>1890</v>
      </c>
      <c r="D7470" s="4">
        <v>3</v>
      </c>
      <c r="E7470">
        <v>354</v>
      </c>
      <c r="G7470" s="5" t="s">
        <v>15720</v>
      </c>
      <c r="H7470" s="5" t="s">
        <v>15721</v>
      </c>
      <c r="I7470" s="5" t="s">
        <v>1942</v>
      </c>
      <c r="J7470" t="s">
        <v>17001</v>
      </c>
      <c r="K7470" s="5" t="s">
        <v>13684</v>
      </c>
      <c r="L7470" s="5" t="s">
        <v>15843</v>
      </c>
      <c r="M7470" s="5" t="str">
        <f t="shared" si="116"/>
        <v>Killed. Killed.  Fall of rock.</v>
      </c>
      <c r="O7470" s="5" t="str">
        <f t="array" ref="O7470">INDEX(category2,MATCH(TRUE,ISNUMBER(SEARCH(keyword2,M7470)),0))</f>
        <v>Dead</v>
      </c>
      <c r="P7470" s="5" t="s">
        <v>20370</v>
      </c>
      <c r="Q7470" s="5" t="str">
        <f t="array" ref="Q7470">INDEX(category1,MATCH(TRUE,ISNUMBER(SEARCH(keyword1,M7470)),0))</f>
        <v>Falls</v>
      </c>
    </row>
    <row r="7471" spans="1:17" x14ac:dyDescent="0.25">
      <c r="A7471">
        <v>396</v>
      </c>
      <c r="B7471" s="5" t="s">
        <v>17002</v>
      </c>
      <c r="C7471" s="6">
        <v>1886</v>
      </c>
      <c r="D7471" s="4">
        <v>3</v>
      </c>
      <c r="E7471">
        <v>76</v>
      </c>
      <c r="G7471" s="5" t="s">
        <v>2657</v>
      </c>
      <c r="H7471" s="5" t="s">
        <v>2658</v>
      </c>
      <c r="I7471" s="5" t="s">
        <v>15009</v>
      </c>
      <c r="J7471" t="s">
        <v>15010</v>
      </c>
      <c r="K7471" s="5" t="s">
        <v>14045</v>
      </c>
      <c r="L7471" s="5" t="s">
        <v>17003</v>
      </c>
      <c r="M7471" s="5" t="str">
        <f t="shared" si="116"/>
        <v>Foot injured. Injured. Foot got jammed between cage and shaft.</v>
      </c>
      <c r="N7471" s="5" t="s">
        <v>17005</v>
      </c>
      <c r="O7471" s="5" t="str">
        <f t="array" ref="O7471">INDEX(category2,MATCH(TRUE,ISNUMBER(SEARCH(keyword2,M7471)),0))</f>
        <v>Injured</v>
      </c>
      <c r="P7471" s="5" t="str">
        <f t="array" ref="P7471">INDEX(category3,MATCH(TRUE,ISNUMBER(SEARCH(keyword3,M7471)),0))</f>
        <v>Foot</v>
      </c>
      <c r="Q7471" s="5" t="str">
        <f t="array" ref="Q7471">INDEX(category1,MATCH(TRUE,ISNUMBER(SEARCH(keyword1,M7471)),0))</f>
        <v>Cuts and Wounds</v>
      </c>
    </row>
    <row r="7472" spans="1:17" x14ac:dyDescent="0.25">
      <c r="A7472">
        <v>397</v>
      </c>
      <c r="B7472" s="5" t="s">
        <v>17006</v>
      </c>
      <c r="C7472" s="6">
        <v>1890</v>
      </c>
      <c r="D7472" s="4">
        <v>3</v>
      </c>
      <c r="E7472">
        <v>355</v>
      </c>
      <c r="G7472" s="5" t="s">
        <v>2657</v>
      </c>
      <c r="H7472" s="5" t="s">
        <v>2658</v>
      </c>
      <c r="I7472" s="5" t="s">
        <v>17007</v>
      </c>
      <c r="J7472" t="s">
        <v>15855</v>
      </c>
      <c r="K7472" s="5" t="s">
        <v>14156</v>
      </c>
      <c r="L7472" s="5" t="s">
        <v>17008</v>
      </c>
      <c r="M7472" s="5" t="str">
        <f t="shared" si="116"/>
        <v>Wounded hand. Injured.  Hook caught sufferer.</v>
      </c>
      <c r="O7472" s="5" t="str">
        <f t="array" ref="O7472">INDEX(category2,MATCH(TRUE,ISNUMBER(SEARCH(keyword2,M7472)),0))</f>
        <v>Injured</v>
      </c>
      <c r="P7472" s="5" t="str">
        <f t="array" ref="P7472">INDEX(category3,MATCH(TRUE,ISNUMBER(SEARCH(keyword3,M7472)),0))</f>
        <v>Hand</v>
      </c>
      <c r="Q7472" s="5" t="str">
        <f t="array" ref="Q7472">INDEX(category1,MATCH(TRUE,ISNUMBER(SEARCH(keyword1,M7472)),0))</f>
        <v>Cuts and Wounds</v>
      </c>
    </row>
    <row r="7473" spans="1:17" x14ac:dyDescent="0.25">
      <c r="A7473">
        <v>398</v>
      </c>
      <c r="B7473" s="5" t="s">
        <v>17009</v>
      </c>
      <c r="C7473" s="6">
        <v>1891</v>
      </c>
      <c r="D7473" s="4">
        <v>4</v>
      </c>
      <c r="E7473">
        <v>341</v>
      </c>
      <c r="G7473" s="5" t="s">
        <v>18</v>
      </c>
      <c r="H7473" s="5" t="s">
        <v>19</v>
      </c>
      <c r="I7473" s="5" t="s">
        <v>17010</v>
      </c>
      <c r="J7473" t="s">
        <v>16082</v>
      </c>
      <c r="K7473" s="5" t="s">
        <v>17011</v>
      </c>
      <c r="L7473" s="5" t="s">
        <v>17012</v>
      </c>
      <c r="M7473" s="5" t="str">
        <f t="shared" si="116"/>
        <v>Wounded abdomen. Injured. Piece of quartz flew from hammer when sufferer was breaking the lumps to put them in the trucks, and wounded him as described.</v>
      </c>
      <c r="O7473" s="5" t="str">
        <f t="array" ref="O7473">INDEX(category2,MATCH(TRUE,ISNUMBER(SEARCH(keyword2,M7473)),0))</f>
        <v>Injured</v>
      </c>
      <c r="P7473" s="5" t="str">
        <f t="array" ref="P7473">INDEX(category3,MATCH(TRUE,ISNUMBER(SEARCH(keyword3,M7473)),0))</f>
        <v>Chest</v>
      </c>
      <c r="Q7473" s="5" t="str">
        <f t="array" ref="Q7473">INDEX(category1,MATCH(TRUE,ISNUMBER(SEARCH(keyword1,M7473)),0))</f>
        <v>Breaks and Fractures</v>
      </c>
    </row>
    <row r="7474" spans="1:17" x14ac:dyDescent="0.25">
      <c r="A7474">
        <v>399</v>
      </c>
      <c r="B7474" s="5" t="s">
        <v>9547</v>
      </c>
      <c r="C7474" s="6">
        <v>1892</v>
      </c>
      <c r="D7474" s="4">
        <v>4</v>
      </c>
      <c r="E7474">
        <v>319</v>
      </c>
      <c r="G7474" s="5" t="s">
        <v>2657</v>
      </c>
      <c r="H7474" s="5" t="s">
        <v>2658</v>
      </c>
      <c r="I7474" s="5" t="s">
        <v>17013</v>
      </c>
      <c r="J7474" t="s">
        <v>15923</v>
      </c>
      <c r="K7474" s="5" t="s">
        <v>14070</v>
      </c>
      <c r="L7474" s="5" t="s">
        <v>15908</v>
      </c>
      <c r="M7474" s="5" t="str">
        <f t="shared" si="116"/>
        <v>Scalp wound. Injured.  Fall of stone.</v>
      </c>
      <c r="O7474" s="5" t="str">
        <f t="array" ref="O7474">INDEX(category2,MATCH(TRUE,ISNUMBER(SEARCH(keyword2,M7474)),0))</f>
        <v>Injured</v>
      </c>
      <c r="P7474" s="5" t="str">
        <f t="array" ref="P7474">INDEX(category3,MATCH(TRUE,ISNUMBER(SEARCH(keyword3,M7474)),0))</f>
        <v>Head</v>
      </c>
      <c r="Q7474" s="5" t="str">
        <f t="array" ref="Q7474">INDEX(category1,MATCH(TRUE,ISNUMBER(SEARCH(keyword1,M7474)),0))</f>
        <v>Cuts and Wounds</v>
      </c>
    </row>
    <row r="7475" spans="1:17" x14ac:dyDescent="0.25">
      <c r="A7475">
        <v>400</v>
      </c>
      <c r="B7475" s="5" t="s">
        <v>17014</v>
      </c>
      <c r="C7475" s="6">
        <v>1885</v>
      </c>
      <c r="D7475" s="4">
        <v>3</v>
      </c>
      <c r="E7475">
        <v>86</v>
      </c>
      <c r="G7475" s="5" t="s">
        <v>18</v>
      </c>
      <c r="H7475" s="5" t="s">
        <v>19</v>
      </c>
      <c r="I7475" s="5" t="s">
        <v>13403</v>
      </c>
      <c r="J7475" t="s">
        <v>13404</v>
      </c>
      <c r="K7475" s="5" t="s">
        <v>14415</v>
      </c>
      <c r="L7475" s="5" t="s">
        <v>17015</v>
      </c>
      <c r="M7475" s="5" t="str">
        <f t="shared" si="116"/>
        <v>Bruised. Injured. Explosion while drilling out a missed shot ; a dangerous and reprehensible practice and in direct violation of the Act.</v>
      </c>
      <c r="O7475" s="5" t="str">
        <f t="array" ref="O7475">INDEX(category2,MATCH(TRUE,ISNUMBER(SEARCH(keyword2,M7475)),0))</f>
        <v>Injured</v>
      </c>
      <c r="P7475" s="5" t="s">
        <v>20370</v>
      </c>
      <c r="Q7475" s="5" t="str">
        <f t="array" ref="Q7475">INDEX(category1,MATCH(TRUE,ISNUMBER(SEARCH(keyword1,M7475)),0))</f>
        <v xml:space="preserve">Bruises </v>
      </c>
    </row>
    <row r="7476" spans="1:17" x14ac:dyDescent="0.25">
      <c r="A7476">
        <v>401</v>
      </c>
      <c r="B7476" s="5" t="s">
        <v>17016</v>
      </c>
      <c r="C7476" s="6">
        <v>1888</v>
      </c>
      <c r="D7476" s="4">
        <v>3</v>
      </c>
      <c r="E7476">
        <v>471</v>
      </c>
      <c r="G7476" s="5" t="s">
        <v>18</v>
      </c>
      <c r="H7476" s="5" t="s">
        <v>19</v>
      </c>
      <c r="I7476" s="5" t="s">
        <v>17017</v>
      </c>
      <c r="J7476" t="s">
        <v>15810</v>
      </c>
      <c r="K7476" s="5" t="s">
        <v>17018</v>
      </c>
      <c r="L7476" s="5" t="s">
        <v>17019</v>
      </c>
      <c r="M7476" s="5" t="str">
        <f t="shared" si="116"/>
        <v>Small bone of leg fractured. Injured. Improperly riding on truck in underlie.</v>
      </c>
      <c r="O7476" s="5" t="str">
        <f t="array" ref="O7476">INDEX(category2,MATCH(TRUE,ISNUMBER(SEARCH(keyword2,M7476)),0))</f>
        <v>Injured</v>
      </c>
      <c r="P7476" s="5" t="str">
        <f t="array" ref="P7476">INDEX(category3,MATCH(TRUE,ISNUMBER(SEARCH(keyword3,M7476)),0))</f>
        <v>Leg</v>
      </c>
      <c r="Q7476" s="5" t="str">
        <f t="array" ref="Q7476">INDEX(category1,MATCH(TRUE,ISNUMBER(SEARCH(keyword1,M7476)),0))</f>
        <v>Breaks and Fractures</v>
      </c>
    </row>
    <row r="7477" spans="1:17" x14ac:dyDescent="0.25">
      <c r="A7477">
        <v>402</v>
      </c>
      <c r="B7477" s="5" t="s">
        <v>17020</v>
      </c>
      <c r="C7477" s="6">
        <v>1891</v>
      </c>
      <c r="D7477" s="4">
        <v>4</v>
      </c>
      <c r="E7477">
        <v>339</v>
      </c>
      <c r="G7477" s="5" t="s">
        <v>16836</v>
      </c>
      <c r="H7477" s="5" t="s">
        <v>16837</v>
      </c>
      <c r="I7477" s="5" t="s">
        <v>17021</v>
      </c>
      <c r="J7477" t="s">
        <v>13022</v>
      </c>
      <c r="K7477" s="5" t="s">
        <v>17022</v>
      </c>
      <c r="L7477" s="5" t="s">
        <v>17023</v>
      </c>
      <c r="M7477" s="5" t="str">
        <f t="shared" si="116"/>
        <v>Hand crushed, lost two fingers. Injured. Machinery accident, falling of a battery shoe.</v>
      </c>
      <c r="O7477" s="5" t="str">
        <f t="array" ref="O7477">INDEX(category2,MATCH(TRUE,ISNUMBER(SEARCH(keyword2,M7477)),0))</f>
        <v>Injured</v>
      </c>
      <c r="P7477" s="5" t="str">
        <f t="array" ref="P7477">INDEX(category3,MATCH(TRUE,ISNUMBER(SEARCH(keyword3,M7477)),0))</f>
        <v>Hand</v>
      </c>
      <c r="Q7477" s="5" t="str">
        <f t="array" ref="Q7477">INDEX(category1,MATCH(TRUE,ISNUMBER(SEARCH(keyword1,M7477)),0))</f>
        <v>Smashed/Crushed</v>
      </c>
    </row>
    <row r="7478" spans="1:17" x14ac:dyDescent="0.25">
      <c r="A7478">
        <v>403</v>
      </c>
      <c r="B7478" s="5" t="s">
        <v>17024</v>
      </c>
      <c r="C7478" s="6">
        <v>1892</v>
      </c>
      <c r="D7478" s="4">
        <v>4</v>
      </c>
      <c r="E7478">
        <v>316</v>
      </c>
      <c r="G7478" s="5" t="s">
        <v>2657</v>
      </c>
      <c r="H7478" s="5" t="s">
        <v>2658</v>
      </c>
      <c r="I7478" s="5" t="s">
        <v>15775</v>
      </c>
      <c r="J7478" t="s">
        <v>15327</v>
      </c>
      <c r="K7478" s="5" t="s">
        <v>17025</v>
      </c>
      <c r="L7478" s="5" t="s">
        <v>17026</v>
      </c>
      <c r="M7478" s="5" t="str">
        <f t="shared" si="116"/>
        <v>Crushed finger. Injured. Emptying bucket and allowed hand to be caught.</v>
      </c>
      <c r="O7478" s="5" t="str">
        <f t="array" ref="O7478">INDEX(category2,MATCH(TRUE,ISNUMBER(SEARCH(keyword2,M7478)),0))</f>
        <v>Injured</v>
      </c>
      <c r="P7478" s="5" t="str">
        <f t="array" ref="P7478">INDEX(category3,MATCH(TRUE,ISNUMBER(SEARCH(keyword3,M7478)),0))</f>
        <v>Hand</v>
      </c>
      <c r="Q7478" s="5" t="str">
        <f t="array" ref="Q7478">INDEX(category1,MATCH(TRUE,ISNUMBER(SEARCH(keyword1,M7478)),0))</f>
        <v>Smashed/Crushed</v>
      </c>
    </row>
    <row r="7479" spans="1:17" x14ac:dyDescent="0.25">
      <c r="A7479">
        <v>404</v>
      </c>
      <c r="B7479" s="5" t="s">
        <v>17027</v>
      </c>
      <c r="C7479" s="6">
        <v>1891</v>
      </c>
      <c r="D7479" s="4">
        <v>4</v>
      </c>
      <c r="E7479">
        <v>341</v>
      </c>
      <c r="G7479" s="5" t="s">
        <v>18</v>
      </c>
      <c r="H7479" s="5" t="s">
        <v>19</v>
      </c>
      <c r="I7479" s="5" t="s">
        <v>12430</v>
      </c>
      <c r="J7479" t="s">
        <v>9128</v>
      </c>
      <c r="K7479" s="5" t="s">
        <v>17028</v>
      </c>
      <c r="L7479" s="5" t="s">
        <v>17029</v>
      </c>
      <c r="M7479" s="5" t="str">
        <f t="shared" si="116"/>
        <v>Lacerated Shoulder. Injured. Fall of rock from face.</v>
      </c>
      <c r="O7479" s="5" t="str">
        <f t="array" ref="O7479">INDEX(category2,MATCH(TRUE,ISNUMBER(SEARCH(keyword2,M7479)),0))</f>
        <v>Injured</v>
      </c>
      <c r="P7479" s="5" t="str">
        <f t="array" ref="P7479">INDEX(category3,MATCH(TRUE,ISNUMBER(SEARCH(keyword3,M7479)),0))</f>
        <v>Shoulder</v>
      </c>
      <c r="Q7479" s="5" t="str">
        <f t="array" ref="Q7479">INDEX(category1,MATCH(TRUE,ISNUMBER(SEARCH(keyword1,M7479)),0))</f>
        <v>Cuts and Wounds</v>
      </c>
    </row>
    <row r="7480" spans="1:17" x14ac:dyDescent="0.25">
      <c r="A7480">
        <v>406</v>
      </c>
      <c r="B7480" s="5" t="s">
        <v>17033</v>
      </c>
      <c r="C7480" s="6">
        <v>1883</v>
      </c>
      <c r="D7480" s="4">
        <v>1</v>
      </c>
      <c r="E7480">
        <v>531</v>
      </c>
      <c r="G7480" s="5" t="s">
        <v>18</v>
      </c>
      <c r="H7480" s="5" t="s">
        <v>19</v>
      </c>
      <c r="I7480" s="5" t="s">
        <v>2679</v>
      </c>
      <c r="J7480" t="s">
        <v>1668</v>
      </c>
      <c r="K7480" s="5" t="s">
        <v>16329</v>
      </c>
      <c r="L7480" s="5" t="s">
        <v>16330</v>
      </c>
      <c r="M7480" s="5" t="str">
        <f t="shared" si="116"/>
        <v>Killed by fall of rock. Killed. Several thousand tons of the reef fell, killing two, whilst several others narrowly escaped.</v>
      </c>
      <c r="O7480" s="5" t="str">
        <f t="array" ref="O7480">INDEX(category2,MATCH(TRUE,ISNUMBER(SEARCH(keyword2,M7480)),0))</f>
        <v>Dead</v>
      </c>
      <c r="P7480" s="5" t="s">
        <v>20370</v>
      </c>
      <c r="Q7480" s="5" t="str">
        <f t="array" ref="Q7480">INDEX(category1,MATCH(TRUE,ISNUMBER(SEARCH(keyword1,M7480)),0))</f>
        <v>Falls</v>
      </c>
    </row>
    <row r="7481" spans="1:17" x14ac:dyDescent="0.25">
      <c r="A7481">
        <v>407</v>
      </c>
      <c r="B7481" s="5" t="s">
        <v>17034</v>
      </c>
      <c r="C7481" s="6">
        <v>1891</v>
      </c>
      <c r="D7481" s="4">
        <v>4</v>
      </c>
      <c r="E7481">
        <v>341</v>
      </c>
      <c r="G7481" s="5" t="s">
        <v>933</v>
      </c>
      <c r="H7481" s="5" t="s">
        <v>934</v>
      </c>
      <c r="I7481" s="5" t="s">
        <v>17035</v>
      </c>
      <c r="J7481" t="s">
        <v>17036</v>
      </c>
      <c r="K7481" s="5" t="s">
        <v>14451</v>
      </c>
      <c r="L7481" s="5" t="s">
        <v>17037</v>
      </c>
      <c r="M7481" s="5" t="str">
        <f t="shared" si="116"/>
        <v>Crushed to death. Killed. Fall of earth when working the alluvium.</v>
      </c>
      <c r="O7481" s="5" t="str">
        <f t="array" ref="O7481">INDEX(category2,MATCH(TRUE,ISNUMBER(SEARCH(keyword2,M7481)),0))</f>
        <v>Dead</v>
      </c>
      <c r="P7481" s="5" t="s">
        <v>20370</v>
      </c>
      <c r="Q7481" s="5" t="str">
        <f t="array" ref="Q7481">INDEX(category1,MATCH(TRUE,ISNUMBER(SEARCH(keyword1,M7481)),0))</f>
        <v>Smashed/Crushed</v>
      </c>
    </row>
    <row r="7482" spans="1:17" x14ac:dyDescent="0.25">
      <c r="A7482">
        <v>408</v>
      </c>
      <c r="B7482" s="5" t="s">
        <v>17038</v>
      </c>
      <c r="C7482" s="6">
        <v>1883</v>
      </c>
      <c r="D7482" s="4">
        <v>1</v>
      </c>
      <c r="E7482">
        <v>531</v>
      </c>
      <c r="G7482" s="5" t="s">
        <v>4092</v>
      </c>
      <c r="H7482" s="5" t="s">
        <v>4093</v>
      </c>
      <c r="I7482" s="5" t="s">
        <v>16036</v>
      </c>
      <c r="J7482" t="s">
        <v>16037</v>
      </c>
      <c r="K7482" s="5" t="s">
        <v>13684</v>
      </c>
      <c r="L7482" s="5" t="s">
        <v>17039</v>
      </c>
      <c r="M7482" s="5" t="str">
        <f t="shared" si="116"/>
        <v>Killed. Killed. Fell out of a bucket when going down a shaft.</v>
      </c>
      <c r="O7482" s="5" t="str">
        <f t="array" ref="O7482">INDEX(category2,MATCH(TRUE,ISNUMBER(SEARCH(keyword2,M7482)),0))</f>
        <v>Dead</v>
      </c>
      <c r="P7482" s="5" t="s">
        <v>20370</v>
      </c>
      <c r="Q7482" s="5" t="str">
        <f t="array" ref="Q7482">INDEX(category1,MATCH(TRUE,ISNUMBER(SEARCH(keyword1,M7482)),0))</f>
        <v>Falls</v>
      </c>
    </row>
    <row r="7483" spans="1:17" x14ac:dyDescent="0.25">
      <c r="A7483">
        <v>409</v>
      </c>
      <c r="B7483" s="5" t="s">
        <v>17040</v>
      </c>
      <c r="C7483" s="6">
        <v>1892</v>
      </c>
      <c r="D7483" s="4">
        <v>4</v>
      </c>
      <c r="E7483">
        <v>318</v>
      </c>
      <c r="G7483" s="5" t="s">
        <v>2657</v>
      </c>
      <c r="H7483" s="5" t="s">
        <v>2658</v>
      </c>
      <c r="I7483" s="5" t="s">
        <v>15477</v>
      </c>
      <c r="J7483" t="s">
        <v>15478</v>
      </c>
      <c r="K7483" s="5" t="s">
        <v>17041</v>
      </c>
      <c r="L7483" s="5" t="s">
        <v>17042</v>
      </c>
      <c r="M7483" s="5" t="str">
        <f t="shared" si="116"/>
        <v>Bruised heel. Injured.  Allowing heel to project from the cage when ascending the shaft</v>
      </c>
      <c r="O7483" s="5" t="str">
        <f t="array" ref="O7483">INDEX(category2,MATCH(TRUE,ISNUMBER(SEARCH(keyword2,M7483)),0))</f>
        <v>Injured</v>
      </c>
      <c r="P7483" s="5" t="str">
        <f t="array" ref="P7483">INDEX(category3,MATCH(TRUE,ISNUMBER(SEARCH(keyword3,M7483)),0))</f>
        <v>Foot</v>
      </c>
      <c r="Q7483" s="5" t="str">
        <f t="array" ref="Q7483">INDEX(category1,MATCH(TRUE,ISNUMBER(SEARCH(keyword1,M7483)),0))</f>
        <v xml:space="preserve">Bruises </v>
      </c>
    </row>
    <row r="7484" spans="1:17" x14ac:dyDescent="0.25">
      <c r="A7484">
        <v>410</v>
      </c>
      <c r="B7484" s="5" t="s">
        <v>17043</v>
      </c>
      <c r="C7484" s="6">
        <v>1890</v>
      </c>
      <c r="D7484" s="4">
        <v>3</v>
      </c>
      <c r="E7484">
        <v>354</v>
      </c>
      <c r="G7484" s="5" t="s">
        <v>4968</v>
      </c>
      <c r="H7484" s="5" t="s">
        <v>4969</v>
      </c>
      <c r="I7484" s="5" t="s">
        <v>17044</v>
      </c>
      <c r="J7484" t="s">
        <v>17045</v>
      </c>
      <c r="K7484" s="5" t="s">
        <v>17046</v>
      </c>
      <c r="L7484" s="5" t="s">
        <v>17047</v>
      </c>
      <c r="M7484" s="5" t="str">
        <f t="shared" si="116"/>
        <v>Bruised on leg. Injured.  Explosion of shot.</v>
      </c>
      <c r="O7484" s="5" t="str">
        <f t="array" ref="O7484">INDEX(category2,MATCH(TRUE,ISNUMBER(SEARCH(keyword2,M7484)),0))</f>
        <v>Injured</v>
      </c>
      <c r="P7484" s="5" t="str">
        <f t="array" ref="P7484">INDEX(category3,MATCH(TRUE,ISNUMBER(SEARCH(keyword3,M7484)),0))</f>
        <v>Leg</v>
      </c>
      <c r="Q7484" s="5" t="str">
        <f t="array" ref="Q7484">INDEX(category1,MATCH(TRUE,ISNUMBER(SEARCH(keyword1,M7484)),0))</f>
        <v xml:space="preserve">Bruises </v>
      </c>
    </row>
    <row r="7485" spans="1:17" x14ac:dyDescent="0.25">
      <c r="A7485">
        <v>411</v>
      </c>
      <c r="B7485" s="5" t="s">
        <v>17048</v>
      </c>
      <c r="C7485" s="6">
        <v>1891</v>
      </c>
      <c r="D7485" s="4">
        <v>4</v>
      </c>
      <c r="E7485">
        <v>340</v>
      </c>
      <c r="G7485" s="5" t="s">
        <v>18</v>
      </c>
      <c r="H7485" s="5" t="s">
        <v>19</v>
      </c>
      <c r="I7485" s="5" t="s">
        <v>12763</v>
      </c>
      <c r="J7485" t="s">
        <v>12764</v>
      </c>
      <c r="K7485" s="5" t="s">
        <v>17049</v>
      </c>
      <c r="L7485" s="5" t="s">
        <v>17050</v>
      </c>
      <c r="M7485" s="5" t="str">
        <f t="shared" si="116"/>
        <v>Lacerated wound. Injured.   Fall of rock.</v>
      </c>
      <c r="O7485" s="5" t="str">
        <f t="array" ref="O7485">INDEX(category2,MATCH(TRUE,ISNUMBER(SEARCH(keyword2,M7485)),0))</f>
        <v>Injured</v>
      </c>
      <c r="P7485" s="5" t="s">
        <v>20370</v>
      </c>
      <c r="Q7485" s="5" t="str">
        <f t="array" ref="Q7485">INDEX(category1,MATCH(TRUE,ISNUMBER(SEARCH(keyword1,M7485)),0))</f>
        <v>Cuts and Wounds</v>
      </c>
    </row>
    <row r="7486" spans="1:17" x14ac:dyDescent="0.25">
      <c r="A7486">
        <v>412</v>
      </c>
      <c r="B7486" s="5" t="s">
        <v>17051</v>
      </c>
      <c r="C7486" s="6">
        <v>1890</v>
      </c>
      <c r="D7486" s="4">
        <v>3</v>
      </c>
      <c r="E7486">
        <v>355</v>
      </c>
      <c r="G7486" s="5" t="s">
        <v>4092</v>
      </c>
      <c r="H7486" s="5" t="s">
        <v>4093</v>
      </c>
      <c r="I7486" s="5" t="s">
        <v>11791</v>
      </c>
      <c r="J7486" t="s">
        <v>14285</v>
      </c>
      <c r="K7486" s="5" t="s">
        <v>17052</v>
      </c>
      <c r="L7486" s="5" t="s">
        <v>17053</v>
      </c>
      <c r="M7486" s="5" t="str">
        <f t="shared" si="116"/>
        <v>Bruised ribs. Injured.  Struck by descending bucket.</v>
      </c>
      <c r="O7486" s="5" t="str">
        <f t="array" ref="O7486">INDEX(category2,MATCH(TRUE,ISNUMBER(SEARCH(keyword2,M7486)),0))</f>
        <v>Injured</v>
      </c>
      <c r="P7486" s="5" t="str">
        <f t="array" ref="P7486">INDEX(category3,MATCH(TRUE,ISNUMBER(SEARCH(keyword3,M7486)),0))</f>
        <v>Chest</v>
      </c>
      <c r="Q7486" s="5" t="str">
        <f t="array" ref="Q7486">INDEX(category1,MATCH(TRUE,ISNUMBER(SEARCH(keyword1,M7486)),0))</f>
        <v xml:space="preserve">Bruises </v>
      </c>
    </row>
    <row r="7487" spans="1:17" x14ac:dyDescent="0.25">
      <c r="A7487">
        <v>413</v>
      </c>
      <c r="B7487" s="5" t="s">
        <v>17054</v>
      </c>
      <c r="C7487" s="6">
        <v>1892</v>
      </c>
      <c r="D7487" s="4">
        <v>4</v>
      </c>
      <c r="E7487">
        <v>317</v>
      </c>
      <c r="G7487" s="5" t="s">
        <v>3234</v>
      </c>
      <c r="H7487" s="5" t="s">
        <v>3235</v>
      </c>
      <c r="I7487" s="5" t="s">
        <v>16772</v>
      </c>
      <c r="J7487" t="s">
        <v>11854</v>
      </c>
      <c r="K7487" s="5" t="s">
        <v>14493</v>
      </c>
      <c r="L7487" s="5" t="s">
        <v>14423</v>
      </c>
      <c r="M7487" s="5" t="str">
        <f t="shared" si="116"/>
        <v>Wounds and bruises. Injured.  Fall of rock.</v>
      </c>
      <c r="O7487" s="5" t="str">
        <f t="array" ref="O7487">INDEX(category2,MATCH(TRUE,ISNUMBER(SEARCH(keyword2,M7487)),0))</f>
        <v>Injured</v>
      </c>
      <c r="P7487" s="5" t="s">
        <v>20370</v>
      </c>
      <c r="Q7487" s="5" t="str">
        <f t="array" ref="Q7487">INDEX(category1,MATCH(TRUE,ISNUMBER(SEARCH(keyword1,M7487)),0))</f>
        <v xml:space="preserve">Bruises </v>
      </c>
    </row>
    <row r="7488" spans="1:17" x14ac:dyDescent="0.25">
      <c r="A7488">
        <v>414</v>
      </c>
      <c r="B7488" s="5" t="s">
        <v>17055</v>
      </c>
      <c r="C7488" s="6">
        <v>1885</v>
      </c>
      <c r="D7488" s="4">
        <v>3</v>
      </c>
      <c r="E7488">
        <v>86</v>
      </c>
      <c r="G7488" s="5" t="s">
        <v>18</v>
      </c>
      <c r="H7488" s="5" t="s">
        <v>19</v>
      </c>
      <c r="I7488" s="5" t="s">
        <v>17056</v>
      </c>
      <c r="J7488" t="s">
        <v>17057</v>
      </c>
      <c r="K7488" s="5" t="s">
        <v>17058</v>
      </c>
      <c r="L7488" s="5" t="s">
        <v>17059</v>
      </c>
      <c r="M7488" s="5" t="str">
        <f t="shared" si="116"/>
        <v>Slight Bruises. Injured. Engine driver mistook signals.</v>
      </c>
      <c r="O7488" s="5" t="str">
        <f t="array" ref="O7488">INDEX(category2,MATCH(TRUE,ISNUMBER(SEARCH(keyword2,M7488)),0))</f>
        <v>Injured</v>
      </c>
      <c r="P7488" s="5" t="s">
        <v>20370</v>
      </c>
      <c r="Q7488" s="5" t="str">
        <f t="array" ref="Q7488">INDEX(category1,MATCH(TRUE,ISNUMBER(SEARCH(keyword1,M7488)),0))</f>
        <v xml:space="preserve">Bruises </v>
      </c>
    </row>
    <row r="7489" spans="1:17" x14ac:dyDescent="0.25">
      <c r="A7489">
        <v>415</v>
      </c>
      <c r="B7489" s="5" t="s">
        <v>17060</v>
      </c>
      <c r="C7489" s="6">
        <v>1891</v>
      </c>
      <c r="D7489" s="4">
        <v>4</v>
      </c>
      <c r="E7489">
        <v>340</v>
      </c>
      <c r="G7489" s="5" t="s">
        <v>18</v>
      </c>
      <c r="H7489" s="5" t="s">
        <v>19</v>
      </c>
      <c r="I7489" s="5" t="s">
        <v>16399</v>
      </c>
      <c r="J7489" t="s">
        <v>16400</v>
      </c>
      <c r="K7489" s="5" t="s">
        <v>17061</v>
      </c>
      <c r="L7489" s="5" t="s">
        <v>17062</v>
      </c>
      <c r="M7489" s="5" t="str">
        <f t="shared" si="116"/>
        <v>Severe scalp wounds and bruises on body. Injured.  Part of a prop which had been cut off, struck sufferer, and he fell down underlie.</v>
      </c>
      <c r="O7489" s="5" t="str">
        <f t="array" ref="O7489">INDEX(category2,MATCH(TRUE,ISNUMBER(SEARCH(keyword2,M7489)),0))</f>
        <v>Injured</v>
      </c>
      <c r="P7489" s="5" t="str">
        <f t="array" ref="P7489">INDEX(category3,MATCH(TRUE,ISNUMBER(SEARCH(keyword3,M7489)),0))</f>
        <v>Head</v>
      </c>
      <c r="Q7489" s="5" t="str">
        <f t="array" ref="Q7489">INDEX(category1,MATCH(TRUE,ISNUMBER(SEARCH(keyword1,M7489)),0))</f>
        <v xml:space="preserve">Bruises </v>
      </c>
    </row>
    <row r="7490" spans="1:17" x14ac:dyDescent="0.25">
      <c r="A7490">
        <v>416</v>
      </c>
      <c r="B7490" s="5" t="s">
        <v>17063</v>
      </c>
      <c r="C7490" s="6">
        <v>1891</v>
      </c>
      <c r="D7490" s="4">
        <v>4</v>
      </c>
      <c r="E7490">
        <v>340</v>
      </c>
      <c r="G7490" s="5" t="s">
        <v>4968</v>
      </c>
      <c r="H7490" s="5" t="s">
        <v>4969</v>
      </c>
      <c r="I7490" s="5" t="s">
        <v>17044</v>
      </c>
      <c r="J7490" t="s">
        <v>17045</v>
      </c>
      <c r="K7490" s="5" t="s">
        <v>14698</v>
      </c>
      <c r="L7490" s="5" t="s">
        <v>17064</v>
      </c>
      <c r="M7490" s="5" t="str">
        <f t="shared" si="116"/>
        <v>Shock to system. Injured.  A ladder gave way; sufferer was on it and fell a few feet.</v>
      </c>
      <c r="O7490" s="5" t="str">
        <f t="array" ref="O7490">INDEX(category2,MATCH(TRUE,ISNUMBER(SEARCH(keyword2,M7490)),0))</f>
        <v>Injured</v>
      </c>
      <c r="P7490" s="5" t="s">
        <v>20370</v>
      </c>
      <c r="Q7490" s="5" t="str">
        <f t="array" ref="Q7490">INDEX(category1,MATCH(TRUE,ISNUMBER(SEARCH(keyword1,M7490)),0))</f>
        <v>Falls</v>
      </c>
    </row>
    <row r="7491" spans="1:17" x14ac:dyDescent="0.25">
      <c r="A7491">
        <v>417</v>
      </c>
      <c r="B7491" s="5" t="s">
        <v>17065</v>
      </c>
      <c r="C7491" s="6">
        <v>1890</v>
      </c>
      <c r="D7491" s="4">
        <v>3</v>
      </c>
      <c r="E7491">
        <v>354</v>
      </c>
      <c r="G7491" s="5" t="s">
        <v>18</v>
      </c>
      <c r="H7491" s="5" t="s">
        <v>19</v>
      </c>
      <c r="I7491" s="5" t="s">
        <v>16399</v>
      </c>
      <c r="J7491" t="s">
        <v>16400</v>
      </c>
      <c r="K7491" s="5" t="s">
        <v>14665</v>
      </c>
      <c r="L7491" s="5" t="s">
        <v>14423</v>
      </c>
      <c r="M7491" s="5" t="str">
        <f t="shared" ref="M7491:M7554" si="117">CONCATENATE(K7491&amp;". "&amp;L7491)</f>
        <v>Severe bruises. Injured.  Fall of rock.</v>
      </c>
      <c r="O7491" s="5" t="str">
        <f t="array" ref="O7491">INDEX(category2,MATCH(TRUE,ISNUMBER(SEARCH(keyword2,M7491)),0))</f>
        <v>Injured</v>
      </c>
      <c r="P7491" s="5" t="s">
        <v>20370</v>
      </c>
      <c r="Q7491" s="5" t="str">
        <f t="array" ref="Q7491">INDEX(category1,MATCH(TRUE,ISNUMBER(SEARCH(keyword1,M7491)),0))</f>
        <v xml:space="preserve">Bruises </v>
      </c>
    </row>
    <row r="7492" spans="1:17" x14ac:dyDescent="0.25">
      <c r="A7492">
        <v>418</v>
      </c>
      <c r="B7492" s="5" t="s">
        <v>17066</v>
      </c>
      <c r="C7492" s="6">
        <v>1892</v>
      </c>
      <c r="D7492" s="4">
        <v>4</v>
      </c>
      <c r="E7492">
        <v>316</v>
      </c>
      <c r="G7492" s="5" t="s">
        <v>926</v>
      </c>
      <c r="H7492" s="5" t="s">
        <v>927</v>
      </c>
      <c r="I7492" s="5" t="s">
        <v>926</v>
      </c>
      <c r="J7492" t="s">
        <v>928</v>
      </c>
      <c r="K7492" s="5" t="s">
        <v>17067</v>
      </c>
      <c r="L7492" s="5" t="s">
        <v>17068</v>
      </c>
      <c r="M7492" s="5" t="str">
        <f t="shared" si="117"/>
        <v>Hand caught by circular saw. Injured. Lost hand by carelessly reaching over saw when in motion.</v>
      </c>
      <c r="O7492" s="5" t="str">
        <f t="array" ref="O7492">INDEX(category2,MATCH(TRUE,ISNUMBER(SEARCH(keyword2,M7492)),0))</f>
        <v>Injured</v>
      </c>
      <c r="P7492" s="5" t="str">
        <f t="array" ref="P7492">INDEX(category3,MATCH(TRUE,ISNUMBER(SEARCH(keyword3,M7492)),0))</f>
        <v>Hand</v>
      </c>
      <c r="Q7492" s="5" t="str">
        <f t="array" ref="Q7492">INDEX(category1,MATCH(TRUE,ISNUMBER(SEARCH(keyword1,M7492)),0))</f>
        <v>Lost limb</v>
      </c>
    </row>
    <row r="7493" spans="1:17" x14ac:dyDescent="0.25">
      <c r="A7493">
        <v>419</v>
      </c>
      <c r="B7493" s="5" t="s">
        <v>17069</v>
      </c>
      <c r="C7493" s="6">
        <v>1886</v>
      </c>
      <c r="D7493" s="4">
        <v>3</v>
      </c>
      <c r="E7493">
        <v>76</v>
      </c>
      <c r="G7493" s="5" t="s">
        <v>18</v>
      </c>
      <c r="H7493" s="5" t="s">
        <v>19</v>
      </c>
      <c r="I7493" s="5" t="s">
        <v>11619</v>
      </c>
      <c r="J7493" t="s">
        <v>1668</v>
      </c>
      <c r="K7493" s="5" t="s">
        <v>14107</v>
      </c>
      <c r="L7493" s="5" t="s">
        <v>17070</v>
      </c>
      <c r="M7493" s="5" t="str">
        <f t="shared" si="117"/>
        <v>Hand injured. Injured. Stone falling down underlie shaft.</v>
      </c>
      <c r="O7493" s="5" t="str">
        <f t="array" ref="O7493">INDEX(category2,MATCH(TRUE,ISNUMBER(SEARCH(keyword2,M7493)),0))</f>
        <v>Injured</v>
      </c>
      <c r="P7493" s="5" t="str">
        <f t="array" ref="P7493">INDEX(category3,MATCH(TRUE,ISNUMBER(SEARCH(keyword3,M7493)),0))</f>
        <v>Hand</v>
      </c>
      <c r="Q7493" s="5" t="str">
        <f t="array" ref="Q7493">INDEX(category1,MATCH(TRUE,ISNUMBER(SEARCH(keyword1,M7493)),0))</f>
        <v>Falls</v>
      </c>
    </row>
    <row r="7494" spans="1:17" x14ac:dyDescent="0.25">
      <c r="A7494">
        <v>420</v>
      </c>
      <c r="B7494" s="5" t="s">
        <v>17071</v>
      </c>
      <c r="C7494" s="6">
        <v>1892</v>
      </c>
      <c r="D7494" s="4">
        <v>4</v>
      </c>
      <c r="E7494">
        <v>318</v>
      </c>
      <c r="G7494" s="5" t="s">
        <v>3234</v>
      </c>
      <c r="H7494" s="5" t="s">
        <v>3235</v>
      </c>
      <c r="I7494" s="5" t="s">
        <v>17072</v>
      </c>
      <c r="J7494" t="s">
        <v>17073</v>
      </c>
      <c r="K7494" s="5" t="s">
        <v>16977</v>
      </c>
      <c r="L7494" s="5" t="s">
        <v>15882</v>
      </c>
      <c r="M7494" s="5" t="str">
        <f t="shared" si="117"/>
        <v>Killed.. Killed.  Fell down shaft.</v>
      </c>
      <c r="O7494" s="5" t="str">
        <f t="array" ref="O7494">INDEX(category2,MATCH(TRUE,ISNUMBER(SEARCH(keyword2,M7494)),0))</f>
        <v>Dead</v>
      </c>
      <c r="P7494" s="5" t="s">
        <v>20370</v>
      </c>
      <c r="Q7494" s="5" t="str">
        <f t="array" ref="Q7494">INDEX(category1,MATCH(TRUE,ISNUMBER(SEARCH(keyword1,M7494)),0))</f>
        <v>Falls</v>
      </c>
    </row>
    <row r="7495" spans="1:17" x14ac:dyDescent="0.25">
      <c r="A7495">
        <v>421</v>
      </c>
      <c r="B7495" s="5" t="s">
        <v>17074</v>
      </c>
      <c r="C7495" s="6">
        <v>1886</v>
      </c>
      <c r="D7495" s="4">
        <v>3</v>
      </c>
      <c r="E7495">
        <v>76</v>
      </c>
      <c r="G7495" s="5" t="s">
        <v>2657</v>
      </c>
      <c r="H7495" s="5" t="s">
        <v>2658</v>
      </c>
      <c r="I7495" s="5" t="s">
        <v>16604</v>
      </c>
      <c r="J7495" t="s">
        <v>15327</v>
      </c>
      <c r="K7495" s="5" t="s">
        <v>17075</v>
      </c>
      <c r="L7495" s="5" t="s">
        <v>17076</v>
      </c>
      <c r="M7495" s="5" t="str">
        <f t="shared" si="117"/>
        <v>Leg broken and hand injured. Injured. When shifting a log for the erection of machinery.</v>
      </c>
      <c r="O7495" s="5" t="str">
        <f t="array" ref="O7495">INDEX(category2,MATCH(TRUE,ISNUMBER(SEARCH(keyword2,M7495)),0))</f>
        <v>Injured</v>
      </c>
      <c r="P7495" s="5" t="str">
        <f t="array" ref="P7495">INDEX(category3,MATCH(TRUE,ISNUMBER(SEARCH(keyword3,M7495)),0))</f>
        <v>Leg</v>
      </c>
      <c r="Q7495" s="5" t="str">
        <f t="array" ref="Q7495">INDEX(category1,MATCH(TRUE,ISNUMBER(SEARCH(keyword1,M7495)),0))</f>
        <v>Breaks and Fractures</v>
      </c>
    </row>
    <row r="7496" spans="1:17" x14ac:dyDescent="0.25">
      <c r="A7496">
        <v>422</v>
      </c>
      <c r="B7496" s="5" t="s">
        <v>17077</v>
      </c>
      <c r="C7496" s="6">
        <v>1887</v>
      </c>
      <c r="D7496" s="4">
        <v>3</v>
      </c>
      <c r="E7496">
        <v>930</v>
      </c>
      <c r="G7496" s="5" t="s">
        <v>2657</v>
      </c>
      <c r="H7496" s="5" t="s">
        <v>2658</v>
      </c>
      <c r="I7496" s="5" t="s">
        <v>16604</v>
      </c>
      <c r="J7496" t="s">
        <v>15327</v>
      </c>
      <c r="K7496" s="5" t="s">
        <v>17078</v>
      </c>
      <c r="L7496" s="5" t="s">
        <v>16951</v>
      </c>
      <c r="M7496" s="5" t="str">
        <f t="shared" si="117"/>
        <v>Wounded face. Injured. Explosion of shot.</v>
      </c>
      <c r="O7496" s="5" t="str">
        <f t="array" ref="O7496">INDEX(category2,MATCH(TRUE,ISNUMBER(SEARCH(keyword2,M7496)),0))</f>
        <v>Injured</v>
      </c>
      <c r="P7496" s="5" t="str">
        <f t="array" ref="P7496">INDEX(category3,MATCH(TRUE,ISNUMBER(SEARCH(keyword3,M7496)),0))</f>
        <v>Head</v>
      </c>
      <c r="Q7496" s="5" t="str">
        <f t="array" ref="Q7496">INDEX(category1,MATCH(TRUE,ISNUMBER(SEARCH(keyword1,M7496)),0))</f>
        <v>Cuts and Wounds</v>
      </c>
    </row>
    <row r="7497" spans="1:17" x14ac:dyDescent="0.25">
      <c r="A7497">
        <v>423</v>
      </c>
      <c r="B7497" s="5" t="s">
        <v>17079</v>
      </c>
      <c r="C7497" s="6">
        <v>1891</v>
      </c>
      <c r="D7497" s="4">
        <v>4</v>
      </c>
      <c r="E7497">
        <v>339</v>
      </c>
      <c r="G7497" s="5" t="s">
        <v>2657</v>
      </c>
      <c r="H7497" s="5" t="s">
        <v>2658</v>
      </c>
      <c r="I7497" s="5" t="s">
        <v>16915</v>
      </c>
      <c r="J7497" t="s">
        <v>16760</v>
      </c>
      <c r="K7497" s="5" t="s">
        <v>17080</v>
      </c>
      <c r="L7497" s="5" t="s">
        <v>17081</v>
      </c>
      <c r="M7497" s="5" t="str">
        <f t="shared" si="117"/>
        <v>Sprained knee. Injured.  Trucks collided.</v>
      </c>
      <c r="O7497" s="5" t="str">
        <f t="array" ref="O7497">INDEX(category2,MATCH(TRUE,ISNUMBER(SEARCH(keyword2,M7497)),0))</f>
        <v>Injured</v>
      </c>
      <c r="P7497" s="5" t="str">
        <f t="array" ref="P7497">INDEX(category3,MATCH(TRUE,ISNUMBER(SEARCH(keyword3,M7497)),0))</f>
        <v>Leg</v>
      </c>
      <c r="Q7497" s="5" t="str">
        <f t="array" ref="Q7497">INDEX(category1,MATCH(TRUE,ISNUMBER(SEARCH(keyword1,M7497)),0))</f>
        <v>Sprains and strains</v>
      </c>
    </row>
    <row r="7498" spans="1:17" x14ac:dyDescent="0.25">
      <c r="A7498">
        <v>424</v>
      </c>
      <c r="B7498" s="5" t="s">
        <v>12145</v>
      </c>
      <c r="C7498" s="6">
        <v>1887</v>
      </c>
      <c r="D7498" s="4">
        <v>3</v>
      </c>
      <c r="E7498">
        <v>931</v>
      </c>
      <c r="G7498" s="5" t="s">
        <v>2657</v>
      </c>
      <c r="H7498" s="5" t="s">
        <v>2658</v>
      </c>
      <c r="I7498" s="5" t="s">
        <v>17082</v>
      </c>
      <c r="J7498" t="s">
        <v>15653</v>
      </c>
      <c r="K7498" s="5" t="s">
        <v>14070</v>
      </c>
      <c r="L7498" s="5" t="s">
        <v>17083</v>
      </c>
      <c r="M7498" s="5" t="str">
        <f t="shared" si="117"/>
        <v>Scalp wound. Injured. Fall of stone down shaft.</v>
      </c>
      <c r="O7498" s="5" t="str">
        <f t="array" ref="O7498">INDEX(category2,MATCH(TRUE,ISNUMBER(SEARCH(keyword2,M7498)),0))</f>
        <v>Injured</v>
      </c>
      <c r="P7498" s="5" t="str">
        <f t="array" ref="P7498">INDEX(category3,MATCH(TRUE,ISNUMBER(SEARCH(keyword3,M7498)),0))</f>
        <v>Head</v>
      </c>
      <c r="Q7498" s="5" t="str">
        <f t="array" ref="Q7498">INDEX(category1,MATCH(TRUE,ISNUMBER(SEARCH(keyword1,M7498)),0))</f>
        <v>Cuts and Wounds</v>
      </c>
    </row>
    <row r="7499" spans="1:17" x14ac:dyDescent="0.25">
      <c r="A7499">
        <v>425</v>
      </c>
      <c r="B7499" s="5" t="s">
        <v>17084</v>
      </c>
      <c r="C7499" s="6">
        <v>1892</v>
      </c>
      <c r="D7499" s="4">
        <v>4</v>
      </c>
      <c r="E7499">
        <v>318</v>
      </c>
      <c r="G7499" s="5" t="s">
        <v>2657</v>
      </c>
      <c r="H7499" s="5" t="s">
        <v>2658</v>
      </c>
      <c r="I7499" s="5" t="s">
        <v>16291</v>
      </c>
      <c r="J7499" t="s">
        <v>16292</v>
      </c>
      <c r="K7499" s="5" t="s">
        <v>14070</v>
      </c>
      <c r="L7499" s="5" t="s">
        <v>15908</v>
      </c>
      <c r="M7499" s="5" t="str">
        <f t="shared" si="117"/>
        <v>Scalp wound. Injured.  Fall of stone.</v>
      </c>
      <c r="O7499" s="5" t="str">
        <f t="array" ref="O7499">INDEX(category2,MATCH(TRUE,ISNUMBER(SEARCH(keyword2,M7499)),0))</f>
        <v>Injured</v>
      </c>
      <c r="P7499" s="5" t="str">
        <f t="array" ref="P7499">INDEX(category3,MATCH(TRUE,ISNUMBER(SEARCH(keyword3,M7499)),0))</f>
        <v>Head</v>
      </c>
      <c r="Q7499" s="5" t="str">
        <f t="array" ref="Q7499">INDEX(category1,MATCH(TRUE,ISNUMBER(SEARCH(keyword1,M7499)),0))</f>
        <v>Cuts and Wounds</v>
      </c>
    </row>
    <row r="7500" spans="1:17" x14ac:dyDescent="0.25">
      <c r="A7500">
        <v>427</v>
      </c>
      <c r="B7500" s="5" t="s">
        <v>17089</v>
      </c>
      <c r="C7500" s="6">
        <v>1892</v>
      </c>
      <c r="D7500" s="4">
        <v>4</v>
      </c>
      <c r="E7500">
        <v>317</v>
      </c>
      <c r="G7500" s="5" t="s">
        <v>18</v>
      </c>
      <c r="H7500" s="5" t="s">
        <v>19</v>
      </c>
      <c r="I7500" s="5" t="s">
        <v>11619</v>
      </c>
      <c r="J7500" t="s">
        <v>1668</v>
      </c>
      <c r="K7500" s="5" t="s">
        <v>15178</v>
      </c>
      <c r="L7500" s="5" t="s">
        <v>17090</v>
      </c>
      <c r="M7500" s="5" t="str">
        <f t="shared" si="117"/>
        <v>Bruised hand. Injured. Machinery in motion;  feeding a stone-breaker.</v>
      </c>
      <c r="O7500" s="5" t="str">
        <f t="array" ref="O7500">INDEX(category2,MATCH(TRUE,ISNUMBER(SEARCH(keyword2,M7500)),0))</f>
        <v>Injured</v>
      </c>
      <c r="P7500" s="5" t="str">
        <f t="array" ref="P7500">INDEX(category3,MATCH(TRUE,ISNUMBER(SEARCH(keyword3,M7500)),0))</f>
        <v>Hand</v>
      </c>
      <c r="Q7500" s="5" t="str">
        <f t="array" ref="Q7500">INDEX(category1,MATCH(TRUE,ISNUMBER(SEARCH(keyword1,M7500)),0))</f>
        <v xml:space="preserve">Bruises </v>
      </c>
    </row>
    <row r="7501" spans="1:17" x14ac:dyDescent="0.25">
      <c r="A7501">
        <v>428</v>
      </c>
      <c r="B7501" s="5" t="s">
        <v>12147</v>
      </c>
      <c r="C7501" s="6">
        <v>1888</v>
      </c>
      <c r="D7501" s="4">
        <v>3</v>
      </c>
      <c r="E7501">
        <v>471</v>
      </c>
      <c r="G7501" s="5" t="s">
        <v>2657</v>
      </c>
      <c r="H7501" s="5" t="s">
        <v>2658</v>
      </c>
      <c r="I7501" s="5" t="s">
        <v>16604</v>
      </c>
      <c r="J7501" t="s">
        <v>15327</v>
      </c>
      <c r="K7501" s="5" t="s">
        <v>15932</v>
      </c>
      <c r="L7501" s="5" t="s">
        <v>17091</v>
      </c>
      <c r="M7501" s="5" t="str">
        <f t="shared" si="117"/>
        <v>Cut and bruised. Injured. Fell down a pass under tramway.</v>
      </c>
      <c r="O7501" s="5" t="str">
        <f t="array" ref="O7501">INDEX(category2,MATCH(TRUE,ISNUMBER(SEARCH(keyword2,M7501)),0))</f>
        <v>Injured</v>
      </c>
      <c r="P7501" s="5" t="s">
        <v>20370</v>
      </c>
      <c r="Q7501" s="5" t="str">
        <f t="array" ref="Q7501">INDEX(category1,MATCH(TRUE,ISNUMBER(SEARCH(keyword1,M7501)),0))</f>
        <v xml:space="preserve">Bruises </v>
      </c>
    </row>
    <row r="7502" spans="1:17" x14ac:dyDescent="0.25">
      <c r="A7502">
        <v>430</v>
      </c>
      <c r="B7502" s="5" t="s">
        <v>17095</v>
      </c>
      <c r="C7502" s="6">
        <v>1890</v>
      </c>
      <c r="D7502" s="4">
        <v>3</v>
      </c>
      <c r="E7502">
        <v>355</v>
      </c>
      <c r="G7502" s="5" t="s">
        <v>18</v>
      </c>
      <c r="H7502" s="5" t="s">
        <v>19</v>
      </c>
      <c r="I7502" s="5" t="s">
        <v>17096</v>
      </c>
      <c r="J7502" t="s">
        <v>17097</v>
      </c>
      <c r="K7502" s="5" t="s">
        <v>17098</v>
      </c>
      <c r="L7502" s="5" t="s">
        <v>17099</v>
      </c>
      <c r="M7502" s="5" t="str">
        <f t="shared" si="117"/>
        <v>Flesh wounds and bruises. Injured.  (Shaft) truck derailed.</v>
      </c>
      <c r="O7502" s="5" t="str">
        <f t="array" ref="O7502">INDEX(category2,MATCH(TRUE,ISNUMBER(SEARCH(keyword2,M7502)),0))</f>
        <v>Injured</v>
      </c>
      <c r="P7502" s="5" t="s">
        <v>20370</v>
      </c>
      <c r="Q7502" s="5" t="str">
        <f t="array" ref="Q7502">INDEX(category1,MATCH(TRUE,ISNUMBER(SEARCH(keyword1,M7502)),0))</f>
        <v xml:space="preserve">Bruises </v>
      </c>
    </row>
    <row r="7503" spans="1:17" x14ac:dyDescent="0.25">
      <c r="A7503">
        <v>431</v>
      </c>
      <c r="B7503" s="5" t="s">
        <v>17100</v>
      </c>
      <c r="C7503" s="6">
        <v>1887</v>
      </c>
      <c r="D7503" s="4">
        <v>3</v>
      </c>
      <c r="E7503">
        <v>930</v>
      </c>
      <c r="G7503" s="5" t="s">
        <v>2657</v>
      </c>
      <c r="H7503" s="5" t="s">
        <v>2658</v>
      </c>
      <c r="I7503" s="5" t="s">
        <v>17101</v>
      </c>
      <c r="J7503" t="s">
        <v>13331</v>
      </c>
      <c r="K7503" s="5" t="s">
        <v>14070</v>
      </c>
      <c r="L7503" s="5" t="s">
        <v>17102</v>
      </c>
      <c r="M7503" s="5" t="str">
        <f t="shared" si="117"/>
        <v>Scalp wound. Injured. Pin in the winding gear unloosed and bucket fell.</v>
      </c>
      <c r="O7503" s="5" t="str">
        <f t="array" ref="O7503">INDEX(category2,MATCH(TRUE,ISNUMBER(SEARCH(keyword2,M7503)),0))</f>
        <v>Injured</v>
      </c>
      <c r="P7503" s="5" t="str">
        <f t="array" ref="P7503">INDEX(category3,MATCH(TRUE,ISNUMBER(SEARCH(keyword3,M7503)),0))</f>
        <v>Head</v>
      </c>
      <c r="Q7503" s="5" t="str">
        <f t="array" ref="Q7503">INDEX(category1,MATCH(TRUE,ISNUMBER(SEARCH(keyword1,M7503)),0))</f>
        <v>Cuts and Wounds</v>
      </c>
    </row>
    <row r="7504" spans="1:17" x14ac:dyDescent="0.25">
      <c r="A7504">
        <v>432</v>
      </c>
      <c r="B7504" s="5" t="s">
        <v>17103</v>
      </c>
      <c r="C7504" s="6">
        <v>1885</v>
      </c>
      <c r="D7504" s="4">
        <v>3</v>
      </c>
      <c r="E7504">
        <v>86</v>
      </c>
      <c r="G7504" s="5" t="s">
        <v>2657</v>
      </c>
      <c r="H7504" s="5" t="s">
        <v>2658</v>
      </c>
      <c r="I7504" s="5" t="s">
        <v>17104</v>
      </c>
      <c r="J7504" t="s">
        <v>16687</v>
      </c>
      <c r="K7504" s="5" t="s">
        <v>14053</v>
      </c>
      <c r="L7504" s="5" t="s">
        <v>17105</v>
      </c>
      <c r="M7504" s="5" t="str">
        <f t="shared" si="117"/>
        <v>Fractured skull. Killed. Bucket and drills fell down shaft, evidence showed general carelessness,</v>
      </c>
      <c r="N7504" s="5" t="s">
        <v>17107</v>
      </c>
      <c r="O7504" s="5" t="str">
        <f t="array" ref="O7504">INDEX(category2,MATCH(TRUE,ISNUMBER(SEARCH(keyword2,M7504)),0))</f>
        <v>Dead</v>
      </c>
      <c r="P7504" s="5" t="str">
        <f t="array" ref="P7504">INDEX(category3,MATCH(TRUE,ISNUMBER(SEARCH(keyword3,M7504)),0))</f>
        <v>Head</v>
      </c>
      <c r="Q7504" s="5" t="str">
        <f t="array" ref="Q7504">INDEX(category1,MATCH(TRUE,ISNUMBER(SEARCH(keyword1,M7504)),0))</f>
        <v>Breaks and Fractures</v>
      </c>
    </row>
    <row r="7505" spans="1:17" x14ac:dyDescent="0.25">
      <c r="A7505">
        <v>433</v>
      </c>
      <c r="B7505" s="5" t="s">
        <v>17108</v>
      </c>
      <c r="C7505" s="6">
        <v>1892</v>
      </c>
      <c r="D7505" s="4">
        <v>4</v>
      </c>
      <c r="E7505">
        <v>316</v>
      </c>
      <c r="G7505" s="5" t="s">
        <v>18</v>
      </c>
      <c r="H7505" s="5" t="s">
        <v>19</v>
      </c>
      <c r="I7505" s="5" t="s">
        <v>12135</v>
      </c>
      <c r="J7505" t="s">
        <v>12136</v>
      </c>
      <c r="K7505" s="5" t="s">
        <v>17109</v>
      </c>
      <c r="L7505" s="5" t="s">
        <v>17110</v>
      </c>
      <c r="M7505" s="5" t="str">
        <f t="shared" si="117"/>
        <v>Lost end of finger and thumb. Injured. Explosion of cap.</v>
      </c>
      <c r="O7505" s="5" t="str">
        <f t="array" ref="O7505">INDEX(category2,MATCH(TRUE,ISNUMBER(SEARCH(keyword2,M7505)),0))</f>
        <v>Injured</v>
      </c>
      <c r="P7505" s="5" t="str">
        <f t="array" ref="P7505">INDEX(category3,MATCH(TRUE,ISNUMBER(SEARCH(keyword3,M7505)),0))</f>
        <v>Hand</v>
      </c>
      <c r="Q7505" s="5" t="str">
        <f t="array" ref="Q7505">INDEX(category1,MATCH(TRUE,ISNUMBER(SEARCH(keyword1,M7505)),0))</f>
        <v>Lost limb</v>
      </c>
    </row>
    <row r="7506" spans="1:17" x14ac:dyDescent="0.25">
      <c r="A7506">
        <v>434</v>
      </c>
      <c r="B7506" s="5" t="s">
        <v>17111</v>
      </c>
      <c r="C7506" s="6">
        <v>1888</v>
      </c>
      <c r="D7506" s="4">
        <v>3</v>
      </c>
      <c r="E7506">
        <v>471</v>
      </c>
      <c r="G7506" s="5" t="s">
        <v>18</v>
      </c>
      <c r="H7506" s="5" t="s">
        <v>19</v>
      </c>
      <c r="I7506" s="5" t="s">
        <v>17112</v>
      </c>
      <c r="J7506" t="s">
        <v>13844</v>
      </c>
      <c r="K7506" s="5" t="s">
        <v>15742</v>
      </c>
      <c r="L7506" s="5" t="s">
        <v>17113</v>
      </c>
      <c r="M7506" s="5" t="str">
        <f t="shared" si="117"/>
        <v>External bruises. Injured. Fall of timber in a stope.</v>
      </c>
      <c r="O7506" s="5" t="str">
        <f t="array" ref="O7506">INDEX(category2,MATCH(TRUE,ISNUMBER(SEARCH(keyword2,M7506)),0))</f>
        <v>Injured</v>
      </c>
      <c r="P7506" s="5" t="s">
        <v>20370</v>
      </c>
      <c r="Q7506" s="5" t="str">
        <f t="array" ref="Q7506">INDEX(category1,MATCH(TRUE,ISNUMBER(SEARCH(keyword1,M7506)),0))</f>
        <v xml:space="preserve">Bruises </v>
      </c>
    </row>
    <row r="7507" spans="1:17" x14ac:dyDescent="0.25">
      <c r="A7507">
        <v>435</v>
      </c>
      <c r="B7507" s="5" t="s">
        <v>17114</v>
      </c>
      <c r="C7507" s="6">
        <v>1887</v>
      </c>
      <c r="D7507" s="4">
        <v>3</v>
      </c>
      <c r="E7507">
        <v>930</v>
      </c>
      <c r="G7507" s="5" t="s">
        <v>18</v>
      </c>
      <c r="H7507" s="5" t="s">
        <v>19</v>
      </c>
      <c r="I7507" s="5" t="s">
        <v>17115</v>
      </c>
      <c r="J7507" t="s">
        <v>17057</v>
      </c>
      <c r="K7507" s="5" t="s">
        <v>17116</v>
      </c>
      <c r="L7507" s="5" t="s">
        <v>17117</v>
      </c>
      <c r="M7507" s="5" t="str">
        <f t="shared" si="117"/>
        <v>Loss of finger. Injured. Drilling accident, missed blow of hammer.</v>
      </c>
      <c r="O7507" s="5" t="str">
        <f t="array" ref="O7507">INDEX(category2,MATCH(TRUE,ISNUMBER(SEARCH(keyword2,M7507)),0))</f>
        <v>Injured</v>
      </c>
      <c r="P7507" s="5" t="str">
        <f t="array" ref="P7507">INDEX(category3,MATCH(TRUE,ISNUMBER(SEARCH(keyword3,M7507)),0))</f>
        <v>Hand</v>
      </c>
      <c r="Q7507" s="5" t="s">
        <v>20370</v>
      </c>
    </row>
    <row r="7508" spans="1:17" x14ac:dyDescent="0.25">
      <c r="A7508">
        <v>436</v>
      </c>
      <c r="B7508" s="5" t="s">
        <v>17118</v>
      </c>
      <c r="C7508" s="6">
        <v>1890</v>
      </c>
      <c r="D7508" s="4">
        <v>3</v>
      </c>
      <c r="E7508">
        <v>354</v>
      </c>
      <c r="G7508" s="5" t="s">
        <v>4968</v>
      </c>
      <c r="H7508" s="5" t="s">
        <v>4969</v>
      </c>
      <c r="I7508" s="5" t="s">
        <v>15788</v>
      </c>
      <c r="J7508" t="s">
        <v>15341</v>
      </c>
      <c r="K7508" s="5" t="s">
        <v>14991</v>
      </c>
      <c r="L7508" s="5" t="s">
        <v>14423</v>
      </c>
      <c r="M7508" s="5" t="str">
        <f t="shared" si="117"/>
        <v>Broken thigh. Injured.  Fall of rock.</v>
      </c>
      <c r="O7508" s="5" t="str">
        <f t="array" ref="O7508">INDEX(category2,MATCH(TRUE,ISNUMBER(SEARCH(keyword2,M7508)),0))</f>
        <v>Injured</v>
      </c>
      <c r="P7508" s="5" t="str">
        <f t="array" ref="P7508">INDEX(category3,MATCH(TRUE,ISNUMBER(SEARCH(keyword3,M7508)),0))</f>
        <v>Leg</v>
      </c>
      <c r="Q7508" s="5" t="str">
        <f t="array" ref="Q7508">INDEX(category1,MATCH(TRUE,ISNUMBER(SEARCH(keyword1,M7508)),0))</f>
        <v>Falls</v>
      </c>
    </row>
    <row r="7509" spans="1:17" x14ac:dyDescent="0.25">
      <c r="A7509">
        <v>437</v>
      </c>
      <c r="B7509" s="5" t="s">
        <v>17119</v>
      </c>
      <c r="C7509" s="6">
        <v>1892</v>
      </c>
      <c r="D7509" s="4">
        <v>4</v>
      </c>
      <c r="E7509">
        <v>318</v>
      </c>
      <c r="G7509" s="5" t="s">
        <v>18</v>
      </c>
      <c r="H7509" s="5" t="s">
        <v>19</v>
      </c>
      <c r="I7509" s="5" t="s">
        <v>17120</v>
      </c>
      <c r="J7509" t="s">
        <v>16144</v>
      </c>
      <c r="K7509" s="5" t="s">
        <v>14143</v>
      </c>
      <c r="L7509" s="5" t="s">
        <v>14423</v>
      </c>
      <c r="M7509" s="5" t="str">
        <f t="shared" si="117"/>
        <v>Broken leg. Injured.  Fall of rock.</v>
      </c>
      <c r="O7509" s="5" t="str">
        <f t="array" ref="O7509">INDEX(category2,MATCH(TRUE,ISNUMBER(SEARCH(keyword2,M7509)),0))</f>
        <v>Injured</v>
      </c>
      <c r="P7509" s="5" t="str">
        <f t="array" ref="P7509">INDEX(category3,MATCH(TRUE,ISNUMBER(SEARCH(keyword3,M7509)),0))</f>
        <v>Leg</v>
      </c>
      <c r="Q7509" s="5" t="str">
        <f t="array" ref="Q7509">INDEX(category1,MATCH(TRUE,ISNUMBER(SEARCH(keyword1,M7509)),0))</f>
        <v>Falls</v>
      </c>
    </row>
    <row r="7510" spans="1:17" x14ac:dyDescent="0.25">
      <c r="A7510">
        <v>438</v>
      </c>
      <c r="B7510" s="5" t="s">
        <v>14347</v>
      </c>
      <c r="C7510" s="6">
        <v>1887</v>
      </c>
      <c r="D7510" s="4">
        <v>3</v>
      </c>
      <c r="E7510">
        <v>930</v>
      </c>
      <c r="G7510" s="5" t="s">
        <v>18</v>
      </c>
      <c r="H7510" s="5" t="s">
        <v>19</v>
      </c>
      <c r="I7510" s="5" t="s">
        <v>16114</v>
      </c>
      <c r="J7510" t="s">
        <v>12672</v>
      </c>
      <c r="K7510" s="5" t="s">
        <v>14173</v>
      </c>
      <c r="L7510" s="5" t="s">
        <v>15944</v>
      </c>
      <c r="M7510" s="5" t="str">
        <f t="shared" si="117"/>
        <v>Broken arm. Injured. Shaft accident.</v>
      </c>
      <c r="O7510" s="5" t="str">
        <f t="array" ref="O7510">INDEX(category2,MATCH(TRUE,ISNUMBER(SEARCH(keyword2,M7510)),0))</f>
        <v>Injured</v>
      </c>
      <c r="P7510" s="5" t="str">
        <f t="array" ref="P7510">INDEX(category3,MATCH(TRUE,ISNUMBER(SEARCH(keyword3,M7510)),0))</f>
        <v>Arm</v>
      </c>
      <c r="Q7510" s="5" t="str">
        <f t="array" ref="Q7510">INDEX(category1,MATCH(TRUE,ISNUMBER(SEARCH(keyword1,M7510)),0))</f>
        <v>Breaks and Fractures</v>
      </c>
    </row>
    <row r="7511" spans="1:17" x14ac:dyDescent="0.25">
      <c r="A7511">
        <v>439</v>
      </c>
      <c r="B7511" s="5" t="s">
        <v>17121</v>
      </c>
      <c r="C7511" s="6">
        <v>1888</v>
      </c>
      <c r="D7511" s="4">
        <v>3</v>
      </c>
      <c r="E7511">
        <v>472</v>
      </c>
      <c r="G7511" s="5" t="s">
        <v>18</v>
      </c>
      <c r="H7511" s="5" t="s">
        <v>19</v>
      </c>
      <c r="I7511" s="5" t="s">
        <v>17122</v>
      </c>
      <c r="J7511" t="s">
        <v>43</v>
      </c>
      <c r="K7511" s="5" t="s">
        <v>15789</v>
      </c>
      <c r="L7511" s="5" t="s">
        <v>17123</v>
      </c>
      <c r="M7511" s="5" t="str">
        <f t="shared" si="117"/>
        <v>Lacerated wounds. Injured. Fall of roof from hanging wall in underlie.</v>
      </c>
      <c r="O7511" s="5" t="str">
        <f t="array" ref="O7511">INDEX(category2,MATCH(TRUE,ISNUMBER(SEARCH(keyword2,M7511)),0))</f>
        <v>Injured</v>
      </c>
      <c r="P7511" s="5" t="s">
        <v>20370</v>
      </c>
      <c r="Q7511" s="5" t="str">
        <f t="array" ref="Q7511">INDEX(category1,MATCH(TRUE,ISNUMBER(SEARCH(keyword1,M7511)),0))</f>
        <v>Cuts and Wounds</v>
      </c>
    </row>
    <row r="7512" spans="1:17" x14ac:dyDescent="0.25">
      <c r="A7512">
        <v>440</v>
      </c>
      <c r="B7512" s="5" t="s">
        <v>17124</v>
      </c>
      <c r="C7512" s="6">
        <v>1890</v>
      </c>
      <c r="D7512" s="4">
        <v>3</v>
      </c>
      <c r="E7512">
        <v>353</v>
      </c>
      <c r="G7512" s="5" t="s">
        <v>18</v>
      </c>
      <c r="H7512" s="5" t="s">
        <v>19</v>
      </c>
      <c r="I7512" s="5" t="s">
        <v>17125</v>
      </c>
      <c r="J7512" t="s">
        <v>9128</v>
      </c>
      <c r="K7512" s="5" t="s">
        <v>14237</v>
      </c>
      <c r="L7512" s="5" t="s">
        <v>17126</v>
      </c>
      <c r="M7512" s="5" t="str">
        <f t="shared" si="117"/>
        <v>Bruises. Injured.  Struck by bucket in bottom of shaft. Accident actually happened on 29 Feb.</v>
      </c>
      <c r="O7512" s="5" t="str">
        <f t="array" ref="O7512">INDEX(category2,MATCH(TRUE,ISNUMBER(SEARCH(keyword2,M7512)),0))</f>
        <v>Injured</v>
      </c>
      <c r="P7512" s="5" t="s">
        <v>20370</v>
      </c>
      <c r="Q7512" s="5" t="str">
        <f t="array" ref="Q7512">INDEX(category1,MATCH(TRUE,ISNUMBER(SEARCH(keyword1,M7512)),0))</f>
        <v xml:space="preserve">Bruises </v>
      </c>
    </row>
    <row r="7513" spans="1:17" x14ac:dyDescent="0.25">
      <c r="A7513">
        <v>441</v>
      </c>
      <c r="B7513" s="5" t="s">
        <v>17127</v>
      </c>
      <c r="C7513" s="6">
        <v>1890</v>
      </c>
      <c r="D7513" s="4">
        <v>3</v>
      </c>
      <c r="E7513">
        <v>353</v>
      </c>
      <c r="G7513" s="5" t="s">
        <v>3061</v>
      </c>
      <c r="H7513" s="5" t="s">
        <v>3062</v>
      </c>
      <c r="I7513" s="5" t="s">
        <v>2796</v>
      </c>
      <c r="J7513" t="s">
        <v>7116</v>
      </c>
      <c r="K7513" s="5" t="s">
        <v>14070</v>
      </c>
      <c r="L7513" s="5" t="s">
        <v>17128</v>
      </c>
      <c r="M7513" s="5" t="str">
        <f t="shared" si="117"/>
        <v>Scalp wound. Injured, Fall of piece of timber.</v>
      </c>
      <c r="O7513" s="5" t="str">
        <f t="array" ref="O7513">INDEX(category2,MATCH(TRUE,ISNUMBER(SEARCH(keyword2,M7513)),0))</f>
        <v>Injured</v>
      </c>
      <c r="P7513" s="5" t="str">
        <f t="array" ref="P7513">INDEX(category3,MATCH(TRUE,ISNUMBER(SEARCH(keyword3,M7513)),0))</f>
        <v>Head</v>
      </c>
      <c r="Q7513" s="5" t="str">
        <f t="array" ref="Q7513">INDEX(category1,MATCH(TRUE,ISNUMBER(SEARCH(keyword1,M7513)),0))</f>
        <v>Cuts and Wounds</v>
      </c>
    </row>
    <row r="7514" spans="1:17" x14ac:dyDescent="0.25">
      <c r="A7514">
        <v>442</v>
      </c>
      <c r="B7514" s="5" t="s">
        <v>17129</v>
      </c>
      <c r="C7514" s="6">
        <v>1883</v>
      </c>
      <c r="D7514" s="4">
        <v>1</v>
      </c>
      <c r="E7514">
        <v>531</v>
      </c>
      <c r="G7514" s="5" t="s">
        <v>4092</v>
      </c>
      <c r="H7514" s="5" t="s">
        <v>4093</v>
      </c>
      <c r="I7514" s="5" t="s">
        <v>16036</v>
      </c>
      <c r="J7514" t="s">
        <v>16037</v>
      </c>
      <c r="K7514" s="5" t="s">
        <v>15382</v>
      </c>
      <c r="L7514" s="5" t="s">
        <v>17130</v>
      </c>
      <c r="M7514" s="5" t="str">
        <f t="shared" si="117"/>
        <v>Slightly injured. Injured. Fell down shaft ; ladder accident</v>
      </c>
      <c r="O7514" s="5" t="str">
        <f t="array" ref="O7514">INDEX(category2,MATCH(TRUE,ISNUMBER(SEARCH(keyword2,M7514)),0))</f>
        <v>Injured</v>
      </c>
      <c r="P7514" s="5" t="s">
        <v>20370</v>
      </c>
      <c r="Q7514" s="5" t="str">
        <f t="array" ref="Q7514">INDEX(category1,MATCH(TRUE,ISNUMBER(SEARCH(keyword1,M7514)),0))</f>
        <v>Falls</v>
      </c>
    </row>
    <row r="7515" spans="1:17" x14ac:dyDescent="0.25">
      <c r="A7515">
        <v>443</v>
      </c>
      <c r="B7515" s="5" t="s">
        <v>6722</v>
      </c>
      <c r="C7515" s="6">
        <v>1891</v>
      </c>
      <c r="D7515" s="4">
        <v>4</v>
      </c>
      <c r="E7515">
        <v>339</v>
      </c>
      <c r="G7515" s="5" t="s">
        <v>18</v>
      </c>
      <c r="H7515" s="5" t="s">
        <v>19</v>
      </c>
      <c r="I7515" s="5" t="s">
        <v>16246</v>
      </c>
      <c r="J7515" t="s">
        <v>16247</v>
      </c>
      <c r="K7515" s="5" t="s">
        <v>13684</v>
      </c>
      <c r="L7515" s="5" t="s">
        <v>17131</v>
      </c>
      <c r="M7515" s="5" t="str">
        <f t="shared" si="117"/>
        <v>Killed. Killed. Boring in the butt of old hole, when some unexpended  gelatine  dynamite exploded immediately after commencement of operations with result as shown</v>
      </c>
      <c r="O7515" s="5" t="str">
        <f t="array" ref="O7515">INDEX(category2,MATCH(TRUE,ISNUMBER(SEARCH(keyword2,M7515)),0))</f>
        <v>Dead</v>
      </c>
      <c r="P7515" s="5" t="s">
        <v>20370</v>
      </c>
      <c r="Q7515" s="5" t="s">
        <v>20370</v>
      </c>
    </row>
    <row r="7516" spans="1:17" x14ac:dyDescent="0.25">
      <c r="A7516">
        <v>444</v>
      </c>
      <c r="B7516" s="5" t="s">
        <v>17132</v>
      </c>
      <c r="C7516" s="6">
        <v>1890</v>
      </c>
      <c r="D7516" s="4">
        <v>3</v>
      </c>
      <c r="E7516">
        <v>354</v>
      </c>
      <c r="G7516" s="5" t="s">
        <v>3061</v>
      </c>
      <c r="H7516" s="5" t="s">
        <v>3062</v>
      </c>
      <c r="I7516" s="5" t="s">
        <v>17133</v>
      </c>
      <c r="J7516" t="s">
        <v>11616</v>
      </c>
      <c r="K7516" s="5" t="s">
        <v>17134</v>
      </c>
      <c r="L7516" s="5" t="s">
        <v>17135</v>
      </c>
      <c r="M7516" s="5" t="str">
        <f t="shared" si="117"/>
        <v>Instantaneous death. Killed.  Explosion through using iron tamping rod.</v>
      </c>
      <c r="N7516" s="5" t="s">
        <v>17137</v>
      </c>
      <c r="O7516" s="5" t="str">
        <f t="array" ref="O7516">INDEX(category2,MATCH(TRUE,ISNUMBER(SEARCH(keyword2,M7516)),0))</f>
        <v>Dead</v>
      </c>
      <c r="P7516" s="5" t="s">
        <v>20370</v>
      </c>
      <c r="Q7516" s="5" t="s">
        <v>20370</v>
      </c>
    </row>
    <row r="7517" spans="1:17" x14ac:dyDescent="0.25">
      <c r="A7517">
        <v>445</v>
      </c>
      <c r="B7517" s="5" t="s">
        <v>17138</v>
      </c>
      <c r="C7517" s="6">
        <v>1892</v>
      </c>
      <c r="D7517" s="4">
        <v>4</v>
      </c>
      <c r="E7517">
        <v>317</v>
      </c>
      <c r="G7517" s="5" t="s">
        <v>18</v>
      </c>
      <c r="H7517" s="5" t="s">
        <v>19</v>
      </c>
      <c r="I7517" s="5" t="s">
        <v>17139</v>
      </c>
      <c r="J7517" t="s">
        <v>11184</v>
      </c>
      <c r="K7517" s="5" t="s">
        <v>16026</v>
      </c>
      <c r="L7517" s="5" t="s">
        <v>16662</v>
      </c>
      <c r="M7517" s="5" t="str">
        <f t="shared" si="117"/>
        <v>Bruised ankle. Injured.  Fall of rock; working off a shot.</v>
      </c>
      <c r="O7517" s="5" t="str">
        <f t="array" ref="O7517">INDEX(category2,MATCH(TRUE,ISNUMBER(SEARCH(keyword2,M7517)),0))</f>
        <v>Injured</v>
      </c>
      <c r="P7517" s="5" t="str">
        <f t="array" ref="P7517">INDEX(category3,MATCH(TRUE,ISNUMBER(SEARCH(keyword3,M7517)),0))</f>
        <v>Foot</v>
      </c>
      <c r="Q7517" s="5" t="str">
        <f t="array" ref="Q7517">INDEX(category1,MATCH(TRUE,ISNUMBER(SEARCH(keyword1,M7517)),0))</f>
        <v xml:space="preserve">Bruises </v>
      </c>
    </row>
    <row r="7518" spans="1:17" x14ac:dyDescent="0.25">
      <c r="A7518">
        <v>446</v>
      </c>
      <c r="B7518" s="5" t="s">
        <v>17140</v>
      </c>
      <c r="C7518" s="6">
        <v>1886</v>
      </c>
      <c r="D7518" s="4">
        <v>3</v>
      </c>
      <c r="E7518">
        <v>77</v>
      </c>
      <c r="G7518" s="5" t="s">
        <v>18</v>
      </c>
      <c r="H7518" s="5" t="s">
        <v>19</v>
      </c>
      <c r="I7518" s="5" t="s">
        <v>895</v>
      </c>
      <c r="J7518" t="s">
        <v>8376</v>
      </c>
      <c r="K7518" s="5" t="s">
        <v>14501</v>
      </c>
      <c r="L7518" s="5" t="s">
        <v>17141</v>
      </c>
      <c r="M7518" s="5" t="str">
        <f t="shared" si="117"/>
        <v>Lost a finger. Injured. Prop fell and took finger off against the quartz.</v>
      </c>
      <c r="O7518" s="5" t="str">
        <f t="array" ref="O7518">INDEX(category2,MATCH(TRUE,ISNUMBER(SEARCH(keyword2,M7518)),0))</f>
        <v>Injured</v>
      </c>
      <c r="P7518" s="5" t="str">
        <f t="array" ref="P7518">INDEX(category3,MATCH(TRUE,ISNUMBER(SEARCH(keyword3,M7518)),0))</f>
        <v>Hand</v>
      </c>
      <c r="Q7518" s="5" t="str">
        <f t="array" ref="Q7518">INDEX(category1,MATCH(TRUE,ISNUMBER(SEARCH(keyword1,M7518)),0))</f>
        <v>Falls</v>
      </c>
    </row>
    <row r="7519" spans="1:17" x14ac:dyDescent="0.25">
      <c r="A7519">
        <v>448</v>
      </c>
      <c r="B7519" s="5" t="s">
        <v>17146</v>
      </c>
      <c r="C7519" s="6">
        <v>1887</v>
      </c>
      <c r="D7519" s="4">
        <v>3</v>
      </c>
      <c r="E7519">
        <v>931</v>
      </c>
      <c r="G7519" s="5" t="s">
        <v>18</v>
      </c>
      <c r="H7519" s="5" t="s">
        <v>19</v>
      </c>
      <c r="I7519" s="5" t="s">
        <v>15752</v>
      </c>
      <c r="J7519" t="s">
        <v>15753</v>
      </c>
      <c r="K7519" s="5" t="s">
        <v>14744</v>
      </c>
      <c r="L7519" s="5" t="s">
        <v>17147</v>
      </c>
      <c r="M7519" s="5" t="str">
        <f t="shared" si="117"/>
        <v>Fatal. Killed. Shaft accident.</v>
      </c>
      <c r="N7519" s="5" t="s">
        <v>17149</v>
      </c>
      <c r="O7519" s="5" t="str">
        <f t="array" ref="O7519">INDEX(category2,MATCH(TRUE,ISNUMBER(SEARCH(keyword2,M7519)),0))</f>
        <v>Dead</v>
      </c>
      <c r="P7519" s="5" t="s">
        <v>20370</v>
      </c>
      <c r="Q7519" s="5" t="s">
        <v>20370</v>
      </c>
    </row>
    <row r="7520" spans="1:17" x14ac:dyDescent="0.25">
      <c r="A7520">
        <v>450</v>
      </c>
      <c r="B7520" s="5" t="s">
        <v>17152</v>
      </c>
      <c r="C7520" s="6">
        <v>1891</v>
      </c>
      <c r="D7520" s="4">
        <v>4</v>
      </c>
      <c r="E7520">
        <v>340</v>
      </c>
      <c r="G7520" s="5" t="s">
        <v>15720</v>
      </c>
      <c r="H7520" s="5" t="s">
        <v>15721</v>
      </c>
      <c r="I7520" s="5" t="s">
        <v>16308</v>
      </c>
      <c r="J7520" t="s">
        <v>15723</v>
      </c>
      <c r="K7520" s="5" t="s">
        <v>14146</v>
      </c>
      <c r="L7520" s="5" t="s">
        <v>14423</v>
      </c>
      <c r="M7520" s="5" t="str">
        <f t="shared" si="117"/>
        <v>Bruised hip. Injured.  Fall of rock.</v>
      </c>
      <c r="O7520" s="5" t="str">
        <f t="array" ref="O7520">INDEX(category2,MATCH(TRUE,ISNUMBER(SEARCH(keyword2,M7520)),0))</f>
        <v>Injured</v>
      </c>
      <c r="P7520" s="5" t="str">
        <f t="array" ref="P7520">INDEX(category3,MATCH(TRUE,ISNUMBER(SEARCH(keyword3,M7520)),0))</f>
        <v>Leg</v>
      </c>
      <c r="Q7520" s="5" t="str">
        <f t="array" ref="Q7520">INDEX(category1,MATCH(TRUE,ISNUMBER(SEARCH(keyword1,M7520)),0))</f>
        <v xml:space="preserve">Bruises </v>
      </c>
    </row>
    <row r="7521" spans="1:17" x14ac:dyDescent="0.25">
      <c r="A7521">
        <v>451</v>
      </c>
      <c r="B7521" s="5" t="s">
        <v>17153</v>
      </c>
      <c r="C7521" s="6">
        <v>1890</v>
      </c>
      <c r="D7521" s="4">
        <v>3</v>
      </c>
      <c r="E7521">
        <v>353</v>
      </c>
      <c r="G7521" s="5" t="s">
        <v>18</v>
      </c>
      <c r="H7521" s="5" t="s">
        <v>19</v>
      </c>
      <c r="I7521" s="5" t="s">
        <v>13063</v>
      </c>
      <c r="J7521" t="s">
        <v>13064</v>
      </c>
      <c r="K7521" s="5" t="s">
        <v>15829</v>
      </c>
      <c r="L7521" s="5" t="s">
        <v>15830</v>
      </c>
      <c r="M7521" s="5" t="str">
        <f t="shared" si="117"/>
        <v>Slight wounds. Injured. Blasting accident, sufferers drilled into a charge which had previously missed.</v>
      </c>
      <c r="O7521" s="5" t="str">
        <f t="array" ref="O7521">INDEX(category2,MATCH(TRUE,ISNUMBER(SEARCH(keyword2,M7521)),0))</f>
        <v>Injured</v>
      </c>
      <c r="P7521" s="5" t="s">
        <v>20370</v>
      </c>
      <c r="Q7521" s="5" t="str">
        <f t="array" ref="Q7521">INDEX(category1,MATCH(TRUE,ISNUMBER(SEARCH(keyword1,M7521)),0))</f>
        <v>Cuts and Wounds</v>
      </c>
    </row>
    <row r="7522" spans="1:17" x14ac:dyDescent="0.25">
      <c r="A7522">
        <v>452</v>
      </c>
      <c r="B7522" s="5" t="s">
        <v>17154</v>
      </c>
      <c r="C7522" s="6">
        <v>1890</v>
      </c>
      <c r="D7522" s="4">
        <v>3</v>
      </c>
      <c r="E7522">
        <v>353</v>
      </c>
      <c r="G7522" s="5" t="s">
        <v>18</v>
      </c>
      <c r="H7522" s="5" t="s">
        <v>19</v>
      </c>
      <c r="I7522" s="5" t="s">
        <v>16697</v>
      </c>
      <c r="J7522" t="s">
        <v>16698</v>
      </c>
      <c r="K7522" s="5" t="s">
        <v>14643</v>
      </c>
      <c r="L7522" s="5" t="s">
        <v>17155</v>
      </c>
      <c r="M7522" s="5" t="str">
        <f t="shared" si="117"/>
        <v>Bruises on body. Injured. Shaft truck derailed, wrong signal given.</v>
      </c>
      <c r="O7522" s="5" t="str">
        <f t="array" ref="O7522">INDEX(category2,MATCH(TRUE,ISNUMBER(SEARCH(keyword2,M7522)),0))</f>
        <v>Injured</v>
      </c>
      <c r="P7522" s="5" t="s">
        <v>20370</v>
      </c>
      <c r="Q7522" s="5" t="str">
        <f t="array" ref="Q7522">INDEX(category1,MATCH(TRUE,ISNUMBER(SEARCH(keyword1,M7522)),0))</f>
        <v xml:space="preserve">Bruises </v>
      </c>
    </row>
    <row r="7523" spans="1:17" x14ac:dyDescent="0.25">
      <c r="A7523">
        <v>453</v>
      </c>
      <c r="B7523" s="5" t="s">
        <v>17156</v>
      </c>
      <c r="C7523" s="6">
        <v>1891</v>
      </c>
      <c r="D7523" s="4">
        <v>4</v>
      </c>
      <c r="E7523">
        <v>339</v>
      </c>
      <c r="G7523" s="5" t="s">
        <v>8284</v>
      </c>
      <c r="H7523" s="5" t="s">
        <v>8285</v>
      </c>
      <c r="I7523" s="5" t="s">
        <v>10362</v>
      </c>
      <c r="J7523" t="s">
        <v>11751</v>
      </c>
      <c r="K7523" s="5" t="s">
        <v>14665</v>
      </c>
      <c r="L7523" s="5" t="s">
        <v>17157</v>
      </c>
      <c r="M7523" s="5" t="str">
        <f t="shared" si="117"/>
        <v>Severe bruises. Injured. Fall of staging.</v>
      </c>
      <c r="O7523" s="5" t="str">
        <f t="array" ref="O7523">INDEX(category2,MATCH(TRUE,ISNUMBER(SEARCH(keyword2,M7523)),0))</f>
        <v>Injured</v>
      </c>
      <c r="P7523" s="5" t="s">
        <v>20370</v>
      </c>
      <c r="Q7523" s="5" t="str">
        <f t="array" ref="Q7523">INDEX(category1,MATCH(TRUE,ISNUMBER(SEARCH(keyword1,M7523)),0))</f>
        <v xml:space="preserve">Bruises </v>
      </c>
    </row>
    <row r="7524" spans="1:17" x14ac:dyDescent="0.25">
      <c r="A7524">
        <v>454</v>
      </c>
      <c r="B7524" s="5" t="s">
        <v>17158</v>
      </c>
      <c r="C7524" s="6">
        <v>1892</v>
      </c>
      <c r="D7524" s="4">
        <v>4</v>
      </c>
      <c r="E7524">
        <v>316</v>
      </c>
      <c r="G7524" s="5" t="s">
        <v>4968</v>
      </c>
      <c r="H7524" s="5" t="s">
        <v>4969</v>
      </c>
      <c r="I7524" s="5" t="s">
        <v>17159</v>
      </c>
      <c r="J7524" t="s">
        <v>17160</v>
      </c>
      <c r="K7524" s="5" t="s">
        <v>14143</v>
      </c>
      <c r="L7524" s="5" t="s">
        <v>15727</v>
      </c>
      <c r="M7524" s="5" t="str">
        <f t="shared" si="117"/>
        <v>Broken leg. Injured. Fall of rock.</v>
      </c>
      <c r="O7524" s="5" t="str">
        <f t="array" ref="O7524">INDEX(category2,MATCH(TRUE,ISNUMBER(SEARCH(keyword2,M7524)),0))</f>
        <v>Injured</v>
      </c>
      <c r="P7524" s="5" t="str">
        <f t="array" ref="P7524">INDEX(category3,MATCH(TRUE,ISNUMBER(SEARCH(keyword3,M7524)),0))</f>
        <v>Leg</v>
      </c>
      <c r="Q7524" s="5" t="str">
        <f t="array" ref="Q7524">INDEX(category1,MATCH(TRUE,ISNUMBER(SEARCH(keyword1,M7524)),0))</f>
        <v>Falls</v>
      </c>
    </row>
    <row r="7525" spans="1:17" x14ac:dyDescent="0.25">
      <c r="A7525">
        <v>455</v>
      </c>
      <c r="B7525" s="5" t="s">
        <v>17161</v>
      </c>
      <c r="C7525" s="6">
        <v>1892</v>
      </c>
      <c r="D7525" s="4">
        <v>4</v>
      </c>
      <c r="E7525">
        <v>318</v>
      </c>
      <c r="G7525" s="5" t="s">
        <v>18</v>
      </c>
      <c r="H7525" s="5" t="s">
        <v>19</v>
      </c>
      <c r="I7525" s="5" t="s">
        <v>17162</v>
      </c>
      <c r="J7525" t="s">
        <v>17163</v>
      </c>
      <c r="K7525" s="5" t="s">
        <v>17164</v>
      </c>
      <c r="L7525" s="5" t="s">
        <v>16207</v>
      </c>
      <c r="M7525" s="5" t="str">
        <f t="shared" si="117"/>
        <v>Fractured shoulder-blade and ribs. Injured.  Materials falling down shaft.</v>
      </c>
      <c r="O7525" s="5" t="str">
        <f t="array" ref="O7525">INDEX(category2,MATCH(TRUE,ISNUMBER(SEARCH(keyword2,M7525)),0))</f>
        <v>Injured</v>
      </c>
      <c r="P7525" s="5" t="str">
        <f t="array" ref="P7525">INDEX(category3,MATCH(TRUE,ISNUMBER(SEARCH(keyword3,M7525)),0))</f>
        <v>Shoulder</v>
      </c>
      <c r="Q7525" s="5" t="str">
        <f t="array" ref="Q7525">INDEX(category1,MATCH(TRUE,ISNUMBER(SEARCH(keyword1,M7525)),0))</f>
        <v>Breaks and Fractures</v>
      </c>
    </row>
    <row r="7526" spans="1:17" x14ac:dyDescent="0.25">
      <c r="A7526">
        <v>456</v>
      </c>
      <c r="B7526" s="5" t="s">
        <v>17165</v>
      </c>
      <c r="C7526" s="6">
        <v>1887</v>
      </c>
      <c r="D7526" s="4">
        <v>3</v>
      </c>
      <c r="E7526">
        <v>930</v>
      </c>
      <c r="G7526" s="5" t="s">
        <v>18</v>
      </c>
      <c r="H7526" s="5" t="s">
        <v>19</v>
      </c>
      <c r="I7526" s="5" t="s">
        <v>54</v>
      </c>
      <c r="J7526" t="s">
        <v>11727</v>
      </c>
      <c r="K7526" s="5" t="s">
        <v>14237</v>
      </c>
      <c r="L7526" s="5" t="s">
        <v>15727</v>
      </c>
      <c r="M7526" s="5" t="str">
        <f t="shared" si="117"/>
        <v>Bruises. Injured. Fall of rock.</v>
      </c>
      <c r="O7526" s="5" t="str">
        <f t="array" ref="O7526">INDEX(category2,MATCH(TRUE,ISNUMBER(SEARCH(keyword2,M7526)),0))</f>
        <v>Injured</v>
      </c>
      <c r="P7526" s="5" t="s">
        <v>20370</v>
      </c>
      <c r="Q7526" s="5" t="str">
        <f t="array" ref="Q7526">INDEX(category1,MATCH(TRUE,ISNUMBER(SEARCH(keyword1,M7526)),0))</f>
        <v xml:space="preserve">Bruises </v>
      </c>
    </row>
    <row r="7527" spans="1:17" x14ac:dyDescent="0.25">
      <c r="A7527">
        <v>457</v>
      </c>
      <c r="B7527" s="5" t="s">
        <v>17166</v>
      </c>
      <c r="C7527" s="6">
        <v>1891</v>
      </c>
      <c r="D7527" s="4">
        <v>4</v>
      </c>
      <c r="E7527">
        <v>341</v>
      </c>
      <c r="G7527" s="5" t="s">
        <v>18</v>
      </c>
      <c r="H7527" s="5" t="s">
        <v>19</v>
      </c>
      <c r="I7527" s="5" t="s">
        <v>12318</v>
      </c>
      <c r="J7527" t="s">
        <v>9405</v>
      </c>
      <c r="K7527" s="5" t="s">
        <v>17167</v>
      </c>
      <c r="L7527" s="5" t="s">
        <v>17029</v>
      </c>
      <c r="M7527" s="5" t="str">
        <f t="shared" si="117"/>
        <v>Lacerated wound on foot. Injured. Fall of rock from face.</v>
      </c>
      <c r="O7527" s="5" t="str">
        <f t="array" ref="O7527">INDEX(category2,MATCH(TRUE,ISNUMBER(SEARCH(keyword2,M7527)),0))</f>
        <v>Injured</v>
      </c>
      <c r="P7527" s="5" t="str">
        <f t="array" ref="P7527">INDEX(category3,MATCH(TRUE,ISNUMBER(SEARCH(keyword3,M7527)),0))</f>
        <v>Head</v>
      </c>
      <c r="Q7527" s="5" t="str">
        <f t="array" ref="Q7527">INDEX(category1,MATCH(TRUE,ISNUMBER(SEARCH(keyword1,M7527)),0))</f>
        <v>Cuts and Wounds</v>
      </c>
    </row>
    <row r="7528" spans="1:17" x14ac:dyDescent="0.25">
      <c r="A7528">
        <v>458</v>
      </c>
      <c r="B7528" s="5" t="s">
        <v>13225</v>
      </c>
      <c r="C7528" s="6">
        <v>1891</v>
      </c>
      <c r="D7528" s="4">
        <v>4</v>
      </c>
      <c r="E7528">
        <v>342</v>
      </c>
      <c r="G7528" s="5" t="s">
        <v>18</v>
      </c>
      <c r="H7528" s="5" t="s">
        <v>19</v>
      </c>
      <c r="I7528" s="5" t="s">
        <v>12671</v>
      </c>
      <c r="J7528" t="s">
        <v>12672</v>
      </c>
      <c r="K7528" s="5" t="s">
        <v>17168</v>
      </c>
      <c r="L7528" s="5" t="s">
        <v>17169</v>
      </c>
      <c r="M7528" s="5" t="str">
        <f t="shared" si="117"/>
        <v>Wound on temple. Injured. A stone fell down an underlie shaft and caught him.</v>
      </c>
      <c r="O7528" s="5" t="str">
        <f t="array" ref="O7528">INDEX(category2,MATCH(TRUE,ISNUMBER(SEARCH(keyword2,M7528)),0))</f>
        <v>Injured</v>
      </c>
      <c r="P7528" s="5" t="s">
        <v>20370</v>
      </c>
      <c r="Q7528" s="5" t="str">
        <f t="array" ref="Q7528">INDEX(category1,MATCH(TRUE,ISNUMBER(SEARCH(keyword1,M7528)),0))</f>
        <v>Cuts and Wounds</v>
      </c>
    </row>
    <row r="7529" spans="1:17" x14ac:dyDescent="0.25">
      <c r="A7529">
        <v>459</v>
      </c>
      <c r="B7529" s="5" t="s">
        <v>17170</v>
      </c>
      <c r="C7529" s="6">
        <v>1891</v>
      </c>
      <c r="D7529" s="4">
        <v>4</v>
      </c>
      <c r="E7529">
        <v>340</v>
      </c>
      <c r="G7529" s="5" t="s">
        <v>18</v>
      </c>
      <c r="H7529" s="5" t="s">
        <v>19</v>
      </c>
      <c r="I7529" s="5" t="s">
        <v>12318</v>
      </c>
      <c r="J7529" t="s">
        <v>9405</v>
      </c>
      <c r="K7529" s="5" t="s">
        <v>13684</v>
      </c>
      <c r="L7529" s="5" t="s">
        <v>16195</v>
      </c>
      <c r="M7529" s="5" t="str">
        <f t="shared" si="117"/>
        <v>Killed. Killed.  This man was killed by a trolley falling down the shaft while he was ascending.</v>
      </c>
      <c r="O7529" s="5" t="str">
        <f t="array" ref="O7529">INDEX(category2,MATCH(TRUE,ISNUMBER(SEARCH(keyword2,M7529)),0))</f>
        <v>Dead</v>
      </c>
      <c r="P7529" s="5" t="s">
        <v>20370</v>
      </c>
      <c r="Q7529" s="5" t="str">
        <f t="array" ref="Q7529">INDEX(category1,MATCH(TRUE,ISNUMBER(SEARCH(keyword1,M7529)),0))</f>
        <v>Falls</v>
      </c>
    </row>
    <row r="7530" spans="1:17" x14ac:dyDescent="0.25">
      <c r="A7530">
        <v>460</v>
      </c>
      <c r="B7530" s="5" t="s">
        <v>17171</v>
      </c>
      <c r="C7530" s="6">
        <v>1890</v>
      </c>
      <c r="D7530" s="4">
        <v>3</v>
      </c>
      <c r="E7530">
        <v>355</v>
      </c>
      <c r="G7530" s="5" t="s">
        <v>89</v>
      </c>
      <c r="H7530" s="5" t="s">
        <v>90</v>
      </c>
      <c r="I7530" s="5" t="s">
        <v>17172</v>
      </c>
      <c r="J7530" t="s">
        <v>17173</v>
      </c>
      <c r="K7530" s="5" t="s">
        <v>13684</v>
      </c>
      <c r="L7530" s="5" t="s">
        <v>17174</v>
      </c>
      <c r="M7530" s="5" t="str">
        <f t="shared" si="117"/>
        <v>Killed. Killed. Fell down shaft</v>
      </c>
      <c r="O7530" s="5" t="str">
        <f t="array" ref="O7530">INDEX(category2,MATCH(TRUE,ISNUMBER(SEARCH(keyword2,M7530)),0))</f>
        <v>Dead</v>
      </c>
      <c r="P7530" s="5" t="s">
        <v>20370</v>
      </c>
      <c r="Q7530" s="5" t="str">
        <f t="array" ref="Q7530">INDEX(category1,MATCH(TRUE,ISNUMBER(SEARCH(keyword1,M7530)),0))</f>
        <v>Falls</v>
      </c>
    </row>
    <row r="7531" spans="1:17" x14ac:dyDescent="0.25">
      <c r="A7531">
        <v>461</v>
      </c>
      <c r="B7531" s="5" t="s">
        <v>17175</v>
      </c>
      <c r="C7531" s="6">
        <v>1891</v>
      </c>
      <c r="D7531" s="4">
        <v>4</v>
      </c>
      <c r="E7531">
        <v>340</v>
      </c>
      <c r="G7531" s="5" t="s">
        <v>18</v>
      </c>
      <c r="H7531" s="5" t="s">
        <v>19</v>
      </c>
      <c r="I7531" s="5" t="s">
        <v>13063</v>
      </c>
      <c r="J7531" t="s">
        <v>13064</v>
      </c>
      <c r="K7531" s="5" t="s">
        <v>17176</v>
      </c>
      <c r="L7531" s="5" t="s">
        <v>17177</v>
      </c>
      <c r="M7531" s="5" t="str">
        <f t="shared" si="117"/>
        <v>Broken arm and dislocation of hip joint. Injured.  Fall of rock from the face whilst drilling a hole to blast it down.</v>
      </c>
      <c r="O7531" s="5" t="str">
        <f t="array" ref="O7531">INDEX(category2,MATCH(TRUE,ISNUMBER(SEARCH(keyword2,M7531)),0))</f>
        <v>Injured</v>
      </c>
      <c r="P7531" s="5" t="str">
        <f t="array" ref="P7531">INDEX(category3,MATCH(TRUE,ISNUMBER(SEARCH(keyword3,M7531)),0))</f>
        <v>Arm</v>
      </c>
      <c r="Q7531" s="5" t="str">
        <f t="array" ref="Q7531">INDEX(category1,MATCH(TRUE,ISNUMBER(SEARCH(keyword1,M7531)),0))</f>
        <v>Falls</v>
      </c>
    </row>
    <row r="7532" spans="1:17" x14ac:dyDescent="0.25">
      <c r="A7532">
        <v>462</v>
      </c>
      <c r="B7532" s="5" t="s">
        <v>17175</v>
      </c>
      <c r="C7532" s="6">
        <v>1891</v>
      </c>
      <c r="D7532" s="4">
        <v>4</v>
      </c>
      <c r="E7532">
        <v>342</v>
      </c>
      <c r="G7532" s="5" t="s">
        <v>18</v>
      </c>
      <c r="H7532" s="5" t="s">
        <v>19</v>
      </c>
      <c r="I7532" s="5" t="s">
        <v>17178</v>
      </c>
      <c r="J7532" t="s">
        <v>16287</v>
      </c>
      <c r="K7532" s="5" t="s">
        <v>17179</v>
      </c>
      <c r="L7532" s="5" t="s">
        <v>17180</v>
      </c>
      <c r="M7532" s="5" t="str">
        <f t="shared" si="117"/>
        <v>Injury to spine resulting in death. Killed.  Fall of rock which had been sounded and considered safe enough.</v>
      </c>
      <c r="O7532" s="5" t="str">
        <f t="array" ref="O7532">INDEX(category2,MATCH(TRUE,ISNUMBER(SEARCH(keyword2,M7532)),0))</f>
        <v>Dead</v>
      </c>
      <c r="P7532" s="5" t="str">
        <f t="array" ref="P7532">INDEX(category3,MATCH(TRUE,ISNUMBER(SEARCH(keyword3,M7532)),0))</f>
        <v>Back</v>
      </c>
      <c r="Q7532" s="5" t="str">
        <f t="array" ref="Q7532">INDEX(category1,MATCH(TRUE,ISNUMBER(SEARCH(keyword1,M7532)),0))</f>
        <v>Falls</v>
      </c>
    </row>
    <row r="7533" spans="1:17" x14ac:dyDescent="0.25">
      <c r="A7533">
        <v>464</v>
      </c>
      <c r="B7533" s="5" t="s">
        <v>17185</v>
      </c>
      <c r="C7533" s="6">
        <v>1891</v>
      </c>
      <c r="D7533" s="4">
        <v>4</v>
      </c>
      <c r="E7533">
        <v>339</v>
      </c>
      <c r="G7533" s="5" t="s">
        <v>2657</v>
      </c>
      <c r="H7533" s="5" t="s">
        <v>2658</v>
      </c>
      <c r="I7533" s="5" t="s">
        <v>17186</v>
      </c>
      <c r="J7533" t="s">
        <v>15478</v>
      </c>
      <c r="K7533" s="5" t="s">
        <v>14415</v>
      </c>
      <c r="L7533" s="5" t="s">
        <v>17187</v>
      </c>
      <c r="M7533" s="5" t="str">
        <f t="shared" si="117"/>
        <v>Bruised. Killed. Died on 10th. Sufferer was taking down some rock , which had loosened back from face in a cross-cut, and more than was expected came away, seriously crushing him.</v>
      </c>
      <c r="N7533" s="5" t="s">
        <v>17189</v>
      </c>
      <c r="O7533" s="5" t="str">
        <f t="array" ref="O7533">INDEX(category2,MATCH(TRUE,ISNUMBER(SEARCH(keyword2,M7533)),0))</f>
        <v>Dead</v>
      </c>
      <c r="P7533" s="5" t="str">
        <f t="array" ref="P7533">INDEX(category3,MATCH(TRUE,ISNUMBER(SEARCH(keyword3,M7533)),0))</f>
        <v>Back</v>
      </c>
      <c r="Q7533" s="5" t="str">
        <f t="array" ref="Q7533">INDEX(category1,MATCH(TRUE,ISNUMBER(SEARCH(keyword1,M7533)),0))</f>
        <v xml:space="preserve">Bruises </v>
      </c>
    </row>
    <row r="7534" spans="1:17" x14ac:dyDescent="0.25">
      <c r="A7534">
        <v>465</v>
      </c>
      <c r="B7534" s="5" t="s">
        <v>17190</v>
      </c>
      <c r="C7534" s="6">
        <v>1890</v>
      </c>
      <c r="D7534" s="4">
        <v>3</v>
      </c>
      <c r="E7534">
        <v>354</v>
      </c>
      <c r="G7534" s="5" t="s">
        <v>18</v>
      </c>
      <c r="H7534" s="5" t="s">
        <v>19</v>
      </c>
      <c r="I7534" s="5" t="s">
        <v>12671</v>
      </c>
      <c r="J7534" t="s">
        <v>12672</v>
      </c>
      <c r="K7534" s="5" t="s">
        <v>17191</v>
      </c>
      <c r="L7534" s="5" t="s">
        <v>14423</v>
      </c>
      <c r="M7534" s="5" t="str">
        <f t="shared" si="117"/>
        <v>Bruises on knee. Injured.  Fall of rock.</v>
      </c>
      <c r="O7534" s="5" t="str">
        <f t="array" ref="O7534">INDEX(category2,MATCH(TRUE,ISNUMBER(SEARCH(keyword2,M7534)),0))</f>
        <v>Injured</v>
      </c>
      <c r="P7534" s="5" t="str">
        <f t="array" ref="P7534">INDEX(category3,MATCH(TRUE,ISNUMBER(SEARCH(keyword3,M7534)),0))</f>
        <v>Leg</v>
      </c>
      <c r="Q7534" s="5" t="str">
        <f t="array" ref="Q7534">INDEX(category1,MATCH(TRUE,ISNUMBER(SEARCH(keyword1,M7534)),0))</f>
        <v xml:space="preserve">Bruises </v>
      </c>
    </row>
    <row r="7535" spans="1:17" x14ac:dyDescent="0.25">
      <c r="A7535">
        <v>466</v>
      </c>
      <c r="B7535" s="5" t="s">
        <v>17192</v>
      </c>
      <c r="C7535" s="6">
        <v>1892</v>
      </c>
      <c r="D7535" s="4">
        <v>4</v>
      </c>
      <c r="E7535">
        <v>317</v>
      </c>
      <c r="G7535" s="5" t="s">
        <v>18</v>
      </c>
      <c r="H7535" s="5" t="s">
        <v>19</v>
      </c>
      <c r="I7535" s="5" t="s">
        <v>12318</v>
      </c>
      <c r="J7535" t="s">
        <v>9405</v>
      </c>
      <c r="K7535" s="5" t="s">
        <v>16533</v>
      </c>
      <c r="L7535" s="5" t="s">
        <v>17193</v>
      </c>
      <c r="M7535" s="5" t="str">
        <f t="shared" si="117"/>
        <v>Bruises only. Injured. Falling on a heap of quartz, owing to the breaking of a rope which was being used in timbering.</v>
      </c>
      <c r="O7535" s="5" t="str">
        <f t="array" ref="O7535">INDEX(category2,MATCH(TRUE,ISNUMBER(SEARCH(keyword2,M7535)),0))</f>
        <v>Injured</v>
      </c>
      <c r="P7535" s="5" t="s">
        <v>20370</v>
      </c>
      <c r="Q7535" s="5" t="str">
        <f t="array" ref="Q7535">INDEX(category1,MATCH(TRUE,ISNUMBER(SEARCH(keyword1,M7535)),0))</f>
        <v xml:space="preserve">Bruises </v>
      </c>
    </row>
    <row r="7536" spans="1:17" x14ac:dyDescent="0.25">
      <c r="A7536">
        <v>467</v>
      </c>
      <c r="B7536" s="5" t="s">
        <v>17194</v>
      </c>
      <c r="C7536" s="6">
        <v>1883</v>
      </c>
      <c r="D7536" s="4">
        <v>1</v>
      </c>
      <c r="E7536">
        <v>531</v>
      </c>
      <c r="G7536" s="5" t="s">
        <v>2657</v>
      </c>
      <c r="H7536" s="5" t="s">
        <v>2658</v>
      </c>
      <c r="I7536" s="5" t="s">
        <v>16017</v>
      </c>
      <c r="J7536" t="s">
        <v>15767</v>
      </c>
      <c r="K7536" s="5" t="s">
        <v>16018</v>
      </c>
      <c r="L7536" s="5" t="s">
        <v>16019</v>
      </c>
      <c r="M7536" s="5" t="str">
        <f t="shared" si="117"/>
        <v>Killed by falling down a shaft. Killed. These men fell from a level in which one had taken and one was taking refuge during the firing of a charge below. The fall - 150 feet- was sufficient to cause death; and they were also shattered by the explosion.</v>
      </c>
      <c r="O7536" s="5" t="str">
        <f t="array" ref="O7536">INDEX(category2,MATCH(TRUE,ISNUMBER(SEARCH(keyword2,M7536)),0))</f>
        <v>Dead</v>
      </c>
      <c r="P7536" s="5" t="s">
        <v>20370</v>
      </c>
      <c r="Q7536" s="5" t="str">
        <f t="array" ref="Q7536">INDEX(category1,MATCH(TRUE,ISNUMBER(SEARCH(keyword1,M7536)),0))</f>
        <v>Falls</v>
      </c>
    </row>
    <row r="7537" spans="1:17" x14ac:dyDescent="0.25">
      <c r="A7537">
        <v>468</v>
      </c>
      <c r="B7537" s="5" t="s">
        <v>17195</v>
      </c>
      <c r="C7537" s="6">
        <v>1890</v>
      </c>
      <c r="D7537" s="4">
        <v>3</v>
      </c>
      <c r="E7537">
        <v>355</v>
      </c>
      <c r="G7537" s="5" t="s">
        <v>18</v>
      </c>
      <c r="H7537" s="5" t="s">
        <v>19</v>
      </c>
      <c r="I7537" s="5" t="s">
        <v>17196</v>
      </c>
      <c r="J7537" t="s">
        <v>13844</v>
      </c>
      <c r="K7537" s="5" t="s">
        <v>14237</v>
      </c>
      <c r="L7537" s="5" t="s">
        <v>17197</v>
      </c>
      <c r="M7537" s="5" t="str">
        <f t="shared" si="117"/>
        <v>Bruises. Injured.  Falling down shaft.</v>
      </c>
      <c r="O7537" s="5" t="str">
        <f t="array" ref="O7537">INDEX(category2,MATCH(TRUE,ISNUMBER(SEARCH(keyword2,M7537)),0))</f>
        <v>Injured</v>
      </c>
      <c r="P7537" s="5" t="s">
        <v>20370</v>
      </c>
      <c r="Q7537" s="5" t="str">
        <f t="array" ref="Q7537">INDEX(category1,MATCH(TRUE,ISNUMBER(SEARCH(keyword1,M7537)),0))</f>
        <v xml:space="preserve">Bruises </v>
      </c>
    </row>
    <row r="7538" spans="1:17" x14ac:dyDescent="0.25">
      <c r="A7538">
        <v>469</v>
      </c>
      <c r="B7538" s="5" t="s">
        <v>17198</v>
      </c>
      <c r="C7538" s="6">
        <v>1891</v>
      </c>
      <c r="D7538" s="4">
        <v>4</v>
      </c>
      <c r="E7538">
        <v>341</v>
      </c>
      <c r="G7538" s="5" t="s">
        <v>68</v>
      </c>
      <c r="H7538" s="5" t="s">
        <v>69</v>
      </c>
      <c r="I7538" s="5" t="s">
        <v>6404</v>
      </c>
      <c r="J7538" t="s">
        <v>308</v>
      </c>
      <c r="K7538" s="5" t="s">
        <v>17199</v>
      </c>
      <c r="L7538" s="5" t="s">
        <v>17200</v>
      </c>
      <c r="M7538" s="5" t="str">
        <f t="shared" si="117"/>
        <v>Leg slightly hurt. Injured. Crushed between two skips.</v>
      </c>
      <c r="O7538" s="5" t="str">
        <f t="array" ref="O7538">INDEX(category2,MATCH(TRUE,ISNUMBER(SEARCH(keyword2,M7538)),0))</f>
        <v>Injured</v>
      </c>
      <c r="P7538" s="5" t="str">
        <f t="array" ref="P7538">INDEX(category3,MATCH(TRUE,ISNUMBER(SEARCH(keyword3,M7538)),0))</f>
        <v>Leg</v>
      </c>
      <c r="Q7538" s="5" t="str">
        <f t="array" ref="Q7538">INDEX(category1,MATCH(TRUE,ISNUMBER(SEARCH(keyword1,M7538)),0))</f>
        <v>Smashed/Crushed</v>
      </c>
    </row>
    <row r="7539" spans="1:17" x14ac:dyDescent="0.25">
      <c r="A7539">
        <v>470</v>
      </c>
      <c r="B7539" s="5" t="s">
        <v>17201</v>
      </c>
      <c r="C7539" s="6">
        <v>1891</v>
      </c>
      <c r="D7539" s="4">
        <v>4</v>
      </c>
      <c r="E7539">
        <v>341</v>
      </c>
      <c r="G7539" s="5" t="s">
        <v>18</v>
      </c>
      <c r="H7539" s="5" t="s">
        <v>19</v>
      </c>
      <c r="I7539" s="5" t="s">
        <v>12430</v>
      </c>
      <c r="J7539" t="s">
        <v>9128</v>
      </c>
      <c r="K7539" s="5" t="s">
        <v>17202</v>
      </c>
      <c r="L7539" s="5" t="s">
        <v>17029</v>
      </c>
      <c r="M7539" s="5" t="str">
        <f t="shared" si="117"/>
        <v>Sprained ankle.. Injured. Fall of rock from face.</v>
      </c>
      <c r="O7539" s="5" t="str">
        <f t="array" ref="O7539">INDEX(category2,MATCH(TRUE,ISNUMBER(SEARCH(keyword2,M7539)),0))</f>
        <v>Injured</v>
      </c>
      <c r="P7539" s="5" t="str">
        <f t="array" ref="P7539">INDEX(category3,MATCH(TRUE,ISNUMBER(SEARCH(keyword3,M7539)),0))</f>
        <v>Head</v>
      </c>
      <c r="Q7539" s="5" t="str">
        <f t="array" ref="Q7539">INDEX(category1,MATCH(TRUE,ISNUMBER(SEARCH(keyword1,M7539)),0))</f>
        <v>Falls</v>
      </c>
    </row>
    <row r="7540" spans="1:17" x14ac:dyDescent="0.25">
      <c r="A7540">
        <v>471</v>
      </c>
      <c r="B7540" s="5" t="s">
        <v>17203</v>
      </c>
      <c r="C7540" s="6">
        <v>1892</v>
      </c>
      <c r="D7540" s="4">
        <v>4</v>
      </c>
      <c r="E7540">
        <v>317</v>
      </c>
      <c r="G7540" s="5" t="s">
        <v>4968</v>
      </c>
      <c r="H7540" s="5" t="s">
        <v>4969</v>
      </c>
      <c r="I7540" s="5" t="s">
        <v>15788</v>
      </c>
      <c r="J7540" t="s">
        <v>15341</v>
      </c>
      <c r="K7540" s="5" t="s">
        <v>17204</v>
      </c>
      <c r="L7540" s="5" t="s">
        <v>17205</v>
      </c>
      <c r="M7540" s="5" t="str">
        <f t="shared" si="117"/>
        <v>Fracture of kneecap. Injured.  Letting timber down underlie shaft.</v>
      </c>
      <c r="O7540" s="5" t="str">
        <f t="array" ref="O7540">INDEX(category2,MATCH(TRUE,ISNUMBER(SEARCH(keyword2,M7540)),0))</f>
        <v>Injured</v>
      </c>
      <c r="P7540" s="5" t="str">
        <f t="array" ref="P7540">INDEX(category3,MATCH(TRUE,ISNUMBER(SEARCH(keyword3,M7540)),0))</f>
        <v>Leg</v>
      </c>
      <c r="Q7540" s="5" t="str">
        <f t="array" ref="Q7540">INDEX(category1,MATCH(TRUE,ISNUMBER(SEARCH(keyword1,M7540)),0))</f>
        <v>Breaks and Fractures</v>
      </c>
    </row>
    <row r="7541" spans="1:17" x14ac:dyDescent="0.25">
      <c r="A7541">
        <v>472</v>
      </c>
      <c r="B7541" s="5" t="s">
        <v>17206</v>
      </c>
      <c r="C7541" s="6">
        <v>1890</v>
      </c>
      <c r="D7541" s="4">
        <v>3</v>
      </c>
      <c r="E7541">
        <v>353</v>
      </c>
      <c r="G7541" s="5" t="s">
        <v>3234</v>
      </c>
      <c r="H7541" s="5" t="s">
        <v>3235</v>
      </c>
      <c r="I7541" s="5" t="s">
        <v>17207</v>
      </c>
      <c r="J7541" t="s">
        <v>12634</v>
      </c>
      <c r="K7541" s="5" t="s">
        <v>17208</v>
      </c>
      <c r="L7541" s="5" t="s">
        <v>17209</v>
      </c>
      <c r="M7541" s="5" t="str">
        <f t="shared" si="117"/>
        <v>Internal injury. Injured. Clutch of engine getting out of gear, sufferer was run down shaft.</v>
      </c>
      <c r="O7541" s="5" t="str">
        <f t="array" ref="O7541">INDEX(category2,MATCH(TRUE,ISNUMBER(SEARCH(keyword2,M7541)),0))</f>
        <v>Injured</v>
      </c>
      <c r="P7541" s="5" t="s">
        <v>20370</v>
      </c>
      <c r="Q7541" s="5" t="str">
        <f t="array" ref="Q7541">INDEX(category1,MATCH(TRUE,ISNUMBER(SEARCH(keyword1,M7541)),0))</f>
        <v>Internal Injuries</v>
      </c>
    </row>
    <row r="7542" spans="1:17" x14ac:dyDescent="0.25">
      <c r="A7542">
        <v>473</v>
      </c>
      <c r="B7542" s="5" t="s">
        <v>17210</v>
      </c>
      <c r="C7542" s="6">
        <v>1891</v>
      </c>
      <c r="D7542" s="4">
        <v>4</v>
      </c>
      <c r="E7542">
        <v>341</v>
      </c>
      <c r="G7542" s="5" t="s">
        <v>8284</v>
      </c>
      <c r="H7542" s="5" t="s">
        <v>8285</v>
      </c>
      <c r="I7542" s="5" t="s">
        <v>16561</v>
      </c>
      <c r="J7542" t="s">
        <v>16562</v>
      </c>
      <c r="K7542" s="5" t="s">
        <v>17211</v>
      </c>
      <c r="L7542" s="5" t="s">
        <v>17212</v>
      </c>
      <c r="M7542" s="5" t="str">
        <f t="shared" si="117"/>
        <v>Sprained Ankle. Injured. Caught between skids.</v>
      </c>
      <c r="O7542" s="5" t="str">
        <f t="array" ref="O7542">INDEX(category2,MATCH(TRUE,ISNUMBER(SEARCH(keyword2,M7542)),0))</f>
        <v>Injured</v>
      </c>
      <c r="P7542" s="5" t="str">
        <f t="array" ref="P7542">INDEX(category3,MATCH(TRUE,ISNUMBER(SEARCH(keyword3,M7542)),0))</f>
        <v>Foot</v>
      </c>
      <c r="Q7542" s="5" t="str">
        <f t="array" ref="Q7542">INDEX(category1,MATCH(TRUE,ISNUMBER(SEARCH(keyword1,M7542)),0))</f>
        <v>Sprains and strains</v>
      </c>
    </row>
    <row r="7543" spans="1:17" x14ac:dyDescent="0.25">
      <c r="A7543">
        <v>474</v>
      </c>
      <c r="B7543" s="5" t="s">
        <v>17213</v>
      </c>
      <c r="C7543" s="6">
        <v>1890</v>
      </c>
      <c r="D7543" s="4">
        <v>3</v>
      </c>
      <c r="E7543">
        <v>354</v>
      </c>
      <c r="G7543" s="5" t="s">
        <v>18</v>
      </c>
      <c r="H7543" s="5" t="s">
        <v>19</v>
      </c>
      <c r="I7543" s="5" t="s">
        <v>11619</v>
      </c>
      <c r="J7543" t="s">
        <v>1668</v>
      </c>
      <c r="K7543" s="5" t="s">
        <v>17214</v>
      </c>
      <c r="L7543" s="5" t="s">
        <v>14423</v>
      </c>
      <c r="M7543" s="5" t="str">
        <f t="shared" si="117"/>
        <v>Injury to knee. Injured.  Fall of rock.</v>
      </c>
      <c r="O7543" s="5" t="str">
        <f t="array" ref="O7543">INDEX(category2,MATCH(TRUE,ISNUMBER(SEARCH(keyword2,M7543)),0))</f>
        <v>Injured</v>
      </c>
      <c r="P7543" s="5" t="str">
        <f t="array" ref="P7543">INDEX(category3,MATCH(TRUE,ISNUMBER(SEARCH(keyword3,M7543)),0))</f>
        <v>Leg</v>
      </c>
      <c r="Q7543" s="5" t="str">
        <f t="array" ref="Q7543">INDEX(category1,MATCH(TRUE,ISNUMBER(SEARCH(keyword1,M7543)),0))</f>
        <v>Falls</v>
      </c>
    </row>
    <row r="7544" spans="1:17" x14ac:dyDescent="0.25">
      <c r="A7544">
        <v>475</v>
      </c>
      <c r="B7544" s="5" t="s">
        <v>17215</v>
      </c>
      <c r="C7544" s="6">
        <v>1891</v>
      </c>
      <c r="D7544" s="4">
        <v>4</v>
      </c>
      <c r="E7544">
        <v>341</v>
      </c>
      <c r="G7544" s="5" t="s">
        <v>18</v>
      </c>
      <c r="H7544" s="5" t="s">
        <v>19</v>
      </c>
      <c r="I7544" s="5" t="s">
        <v>12318</v>
      </c>
      <c r="J7544" t="s">
        <v>9405</v>
      </c>
      <c r="K7544" s="5" t="s">
        <v>17216</v>
      </c>
      <c r="L7544" s="5" t="s">
        <v>17029</v>
      </c>
      <c r="M7544" s="5" t="str">
        <f t="shared" si="117"/>
        <v>(not stated ). Injured. Fall of rock from face.</v>
      </c>
      <c r="O7544" s="5" t="str">
        <f t="array" ref="O7544">INDEX(category2,MATCH(TRUE,ISNUMBER(SEARCH(keyword2,M7544)),0))</f>
        <v>Injured</v>
      </c>
      <c r="P7544" s="5" t="str">
        <f t="array" ref="P7544">INDEX(category3,MATCH(TRUE,ISNUMBER(SEARCH(keyword3,M7544)),0))</f>
        <v>Head</v>
      </c>
      <c r="Q7544" s="5" t="str">
        <f t="array" ref="Q7544">INDEX(category1,MATCH(TRUE,ISNUMBER(SEARCH(keyword1,M7544)),0))</f>
        <v>Falls</v>
      </c>
    </row>
    <row r="7545" spans="1:17" x14ac:dyDescent="0.25">
      <c r="A7545">
        <v>476</v>
      </c>
      <c r="B7545" s="5" t="s">
        <v>17217</v>
      </c>
      <c r="C7545" s="6">
        <v>1890</v>
      </c>
      <c r="D7545" s="4">
        <v>3</v>
      </c>
      <c r="E7545">
        <v>354</v>
      </c>
      <c r="G7545" s="5" t="s">
        <v>2657</v>
      </c>
      <c r="H7545" s="5" t="s">
        <v>2658</v>
      </c>
      <c r="I7545" s="5" t="s">
        <v>15857</v>
      </c>
      <c r="J7545" t="s">
        <v>13039</v>
      </c>
      <c r="K7545" s="5" t="s">
        <v>16280</v>
      </c>
      <c r="L7545" s="5" t="s">
        <v>17218</v>
      </c>
      <c r="M7545" s="5" t="str">
        <f t="shared" si="117"/>
        <v>Bruised thigh. Injured.  Slipped from staging.</v>
      </c>
      <c r="O7545" s="5" t="str">
        <f t="array" ref="O7545">INDEX(category2,MATCH(TRUE,ISNUMBER(SEARCH(keyword2,M7545)),0))</f>
        <v>Injured</v>
      </c>
      <c r="P7545" s="5" t="str">
        <f t="array" ref="P7545">INDEX(category3,MATCH(TRUE,ISNUMBER(SEARCH(keyword3,M7545)),0))</f>
        <v>Leg</v>
      </c>
      <c r="Q7545" s="5" t="str">
        <f t="array" ref="Q7545">INDEX(category1,MATCH(TRUE,ISNUMBER(SEARCH(keyword1,M7545)),0))</f>
        <v xml:space="preserve">Bruises </v>
      </c>
    </row>
    <row r="7546" spans="1:17" x14ac:dyDescent="0.25">
      <c r="A7546">
        <v>477</v>
      </c>
      <c r="B7546" s="5" t="s">
        <v>17219</v>
      </c>
      <c r="C7546" s="6">
        <v>1892</v>
      </c>
      <c r="D7546" s="4">
        <v>4</v>
      </c>
      <c r="E7546">
        <v>316</v>
      </c>
      <c r="G7546" s="5" t="s">
        <v>2657</v>
      </c>
      <c r="H7546" s="5" t="s">
        <v>2658</v>
      </c>
      <c r="I7546" s="5" t="s">
        <v>17220</v>
      </c>
      <c r="J7546" t="s">
        <v>9163</v>
      </c>
      <c r="K7546" s="5" t="s">
        <v>14451</v>
      </c>
      <c r="L7546" s="5" t="s">
        <v>17221</v>
      </c>
      <c r="M7546" s="5" t="str">
        <f t="shared" si="117"/>
        <v>Crushed to death. Killed. Fall of pipe down shaft. Deceased and others were shifting the pump set, and in hoisting one of the pipes the chain broke.</v>
      </c>
      <c r="N7546" s="5" t="s">
        <v>16373</v>
      </c>
      <c r="O7546" s="5" t="str">
        <f t="array" ref="O7546">INDEX(category2,MATCH(TRUE,ISNUMBER(SEARCH(keyword2,M7546)),0))</f>
        <v>Dead</v>
      </c>
      <c r="P7546" s="5" t="s">
        <v>20370</v>
      </c>
      <c r="Q7546" s="5" t="str">
        <f t="array" ref="Q7546">INDEX(category1,MATCH(TRUE,ISNUMBER(SEARCH(keyword1,M7546)),0))</f>
        <v>Smashed/Crushed</v>
      </c>
    </row>
    <row r="7547" spans="1:17" x14ac:dyDescent="0.25">
      <c r="A7547">
        <v>478</v>
      </c>
      <c r="B7547" s="5" t="s">
        <v>17223</v>
      </c>
      <c r="C7547" s="6">
        <v>1890</v>
      </c>
      <c r="D7547" s="4">
        <v>3</v>
      </c>
      <c r="E7547">
        <v>355</v>
      </c>
      <c r="G7547" s="5" t="s">
        <v>18</v>
      </c>
      <c r="H7547" s="5" t="s">
        <v>19</v>
      </c>
      <c r="I7547" s="5" t="s">
        <v>17224</v>
      </c>
      <c r="J7547" t="s">
        <v>11994</v>
      </c>
      <c r="K7547" s="5" t="s">
        <v>15302</v>
      </c>
      <c r="L7547" s="5" t="s">
        <v>14423</v>
      </c>
      <c r="M7547" s="5" t="str">
        <f t="shared" si="117"/>
        <v>Injury to spine. Injured.  Fall of rock.</v>
      </c>
      <c r="O7547" s="5" t="str">
        <f t="array" ref="O7547">INDEX(category2,MATCH(TRUE,ISNUMBER(SEARCH(keyword2,M7547)),0))</f>
        <v>Injured</v>
      </c>
      <c r="P7547" s="5" t="str">
        <f t="array" ref="P7547">INDEX(category3,MATCH(TRUE,ISNUMBER(SEARCH(keyword3,M7547)),0))</f>
        <v>Back</v>
      </c>
      <c r="Q7547" s="5" t="str">
        <f t="array" ref="Q7547">INDEX(category1,MATCH(TRUE,ISNUMBER(SEARCH(keyword1,M7547)),0))</f>
        <v>Falls</v>
      </c>
    </row>
    <row r="7548" spans="1:17" x14ac:dyDescent="0.25">
      <c r="A7548">
        <v>479</v>
      </c>
      <c r="B7548" s="5" t="s">
        <v>17225</v>
      </c>
      <c r="C7548" s="6">
        <v>1892</v>
      </c>
      <c r="D7548" s="4">
        <v>4</v>
      </c>
      <c r="E7548">
        <v>316</v>
      </c>
      <c r="G7548" s="5" t="s">
        <v>2657</v>
      </c>
      <c r="H7548" s="5" t="s">
        <v>2658</v>
      </c>
      <c r="I7548" s="5" t="s">
        <v>10905</v>
      </c>
      <c r="J7548" t="s">
        <v>9163</v>
      </c>
      <c r="K7548" s="5" t="s">
        <v>17226</v>
      </c>
      <c r="L7548" s="5" t="s">
        <v>17227</v>
      </c>
      <c r="M7548" s="5" t="str">
        <f t="shared" si="117"/>
        <v>Lacerated wound on forehead. Injured. Handle of winch struck forehead.</v>
      </c>
      <c r="N7548" s="5" t="s">
        <v>16373</v>
      </c>
      <c r="O7548" s="5" t="str">
        <f t="array" ref="O7548">INDEX(category2,MATCH(TRUE,ISNUMBER(SEARCH(keyword2,M7548)),0))</f>
        <v>Injured</v>
      </c>
      <c r="P7548" s="5" t="str">
        <f t="array" ref="P7548">INDEX(category3,MATCH(TRUE,ISNUMBER(SEARCH(keyword3,M7548)),0))</f>
        <v>Head</v>
      </c>
      <c r="Q7548" s="5" t="str">
        <f t="array" ref="Q7548">INDEX(category1,MATCH(TRUE,ISNUMBER(SEARCH(keyword1,M7548)),0))</f>
        <v>Cuts and Wounds</v>
      </c>
    </row>
    <row r="7549" spans="1:17" x14ac:dyDescent="0.25">
      <c r="A7549">
        <v>481</v>
      </c>
      <c r="B7549" s="5" t="s">
        <v>14810</v>
      </c>
      <c r="C7549" s="6">
        <v>1891</v>
      </c>
      <c r="D7549" s="4">
        <v>4</v>
      </c>
      <c r="E7549">
        <v>340</v>
      </c>
      <c r="G7549" s="5" t="s">
        <v>2657</v>
      </c>
      <c r="H7549" s="5" t="s">
        <v>2658</v>
      </c>
      <c r="I7549" s="5" t="s">
        <v>17232</v>
      </c>
      <c r="J7549" t="s">
        <v>10022</v>
      </c>
      <c r="K7549" s="5" t="s">
        <v>16377</v>
      </c>
      <c r="L7549" s="5" t="s">
        <v>17233</v>
      </c>
      <c r="M7549" s="5" t="str">
        <f t="shared" si="117"/>
        <v>Injured foot. Injured.  Explosion.</v>
      </c>
      <c r="O7549" s="5" t="str">
        <f t="array" ref="O7549">INDEX(category2,MATCH(TRUE,ISNUMBER(SEARCH(keyword2,M7549)),0))</f>
        <v>Injured</v>
      </c>
      <c r="P7549" s="5" t="str">
        <f t="array" ref="P7549">INDEX(category3,MATCH(TRUE,ISNUMBER(SEARCH(keyword3,M7549)),0))</f>
        <v>Foot</v>
      </c>
      <c r="Q7549" s="5" t="s">
        <v>20370</v>
      </c>
    </row>
    <row r="7550" spans="1:17" x14ac:dyDescent="0.25">
      <c r="A7550">
        <v>482</v>
      </c>
      <c r="B7550" s="5" t="s">
        <v>411</v>
      </c>
      <c r="C7550" s="6">
        <v>1892</v>
      </c>
      <c r="D7550" s="4">
        <v>4</v>
      </c>
      <c r="E7550">
        <v>318</v>
      </c>
      <c r="G7550" s="5" t="s">
        <v>2657</v>
      </c>
      <c r="H7550" s="5" t="s">
        <v>2658</v>
      </c>
      <c r="I7550" s="5" t="s">
        <v>9554</v>
      </c>
      <c r="J7550" t="s">
        <v>9555</v>
      </c>
      <c r="K7550" s="5" t="s">
        <v>14042</v>
      </c>
      <c r="L7550" s="5" t="s">
        <v>17234</v>
      </c>
      <c r="M7550" s="5" t="str">
        <f t="shared" si="117"/>
        <v>Cut hand. Injured.  Stone flying from drill.</v>
      </c>
      <c r="O7550" s="5" t="str">
        <f t="array" ref="O7550">INDEX(category2,MATCH(TRUE,ISNUMBER(SEARCH(keyword2,M7550)),0))</f>
        <v>Injured</v>
      </c>
      <c r="P7550" s="5" t="str">
        <f t="array" ref="P7550">INDEX(category3,MATCH(TRUE,ISNUMBER(SEARCH(keyword3,M7550)),0))</f>
        <v>Hand</v>
      </c>
      <c r="Q7550" s="5" t="str">
        <f t="array" ref="Q7550">INDEX(category1,MATCH(TRUE,ISNUMBER(SEARCH(keyword1,M7550)),0))</f>
        <v>Cuts and Wounds</v>
      </c>
    </row>
    <row r="7551" spans="1:17" x14ac:dyDescent="0.25">
      <c r="A7551">
        <v>483</v>
      </c>
      <c r="B7551" s="5" t="s">
        <v>17235</v>
      </c>
      <c r="C7551" s="6">
        <v>1888</v>
      </c>
      <c r="D7551" s="4">
        <v>3</v>
      </c>
      <c r="E7551">
        <v>471</v>
      </c>
      <c r="G7551" s="5" t="s">
        <v>18</v>
      </c>
      <c r="H7551" s="5" t="s">
        <v>19</v>
      </c>
      <c r="I7551" s="5" t="s">
        <v>17236</v>
      </c>
      <c r="J7551" t="s">
        <v>16508</v>
      </c>
      <c r="K7551" s="5" t="s">
        <v>17237</v>
      </c>
      <c r="L7551" s="5" t="s">
        <v>17238</v>
      </c>
      <c r="M7551" s="5" t="str">
        <f t="shared" si="117"/>
        <v>Severe Bruises. Injured. Carelessness in riding up underlie.</v>
      </c>
      <c r="O7551" s="5" t="str">
        <f t="array" ref="O7551">INDEX(category2,MATCH(TRUE,ISNUMBER(SEARCH(keyword2,M7551)),0))</f>
        <v>Injured</v>
      </c>
      <c r="P7551" s="5" t="s">
        <v>20370</v>
      </c>
      <c r="Q7551" s="5" t="str">
        <f t="array" ref="Q7551">INDEX(category1,MATCH(TRUE,ISNUMBER(SEARCH(keyword1,M7551)),0))</f>
        <v xml:space="preserve">Bruises </v>
      </c>
    </row>
    <row r="7552" spans="1:17" x14ac:dyDescent="0.25">
      <c r="A7552">
        <v>484</v>
      </c>
      <c r="B7552" s="5" t="s">
        <v>17239</v>
      </c>
      <c r="C7552" s="6">
        <v>1891</v>
      </c>
      <c r="D7552" s="4">
        <v>4</v>
      </c>
      <c r="E7552">
        <v>342</v>
      </c>
      <c r="G7552" s="5" t="s">
        <v>18</v>
      </c>
      <c r="H7552" s="5" t="s">
        <v>19</v>
      </c>
      <c r="I7552" s="5" t="s">
        <v>17240</v>
      </c>
      <c r="J7552" t="s">
        <v>15836</v>
      </c>
      <c r="K7552" s="5" t="s">
        <v>17241</v>
      </c>
      <c r="L7552" s="5" t="s">
        <v>17242</v>
      </c>
      <c r="M7552" s="5" t="str">
        <f t="shared" si="117"/>
        <v>Severe bruised and sprains. Injured.  Fell (staging giving way) with a power drill in his arms.</v>
      </c>
      <c r="O7552" s="5" t="str">
        <f t="array" ref="O7552">INDEX(category2,MATCH(TRUE,ISNUMBER(SEARCH(keyword2,M7552)),0))</f>
        <v>Injured</v>
      </c>
      <c r="P7552" s="5" t="str">
        <f t="array" ref="P7552">INDEX(category3,MATCH(TRUE,ISNUMBER(SEARCH(keyword3,M7552)),0))</f>
        <v>Arm</v>
      </c>
      <c r="Q7552" s="5" t="str">
        <f t="array" ref="Q7552">INDEX(category1,MATCH(TRUE,ISNUMBER(SEARCH(keyword1,M7552)),0))</f>
        <v xml:space="preserve">Bruises </v>
      </c>
    </row>
    <row r="7553" spans="1:17" x14ac:dyDescent="0.25">
      <c r="A7553">
        <v>485</v>
      </c>
      <c r="B7553" s="5" t="s">
        <v>17243</v>
      </c>
      <c r="C7553" s="6">
        <v>1883</v>
      </c>
      <c r="D7553" s="4">
        <v>1</v>
      </c>
      <c r="E7553">
        <v>531</v>
      </c>
      <c r="G7553" s="5" t="s">
        <v>18</v>
      </c>
      <c r="H7553" s="5" t="s">
        <v>19</v>
      </c>
      <c r="I7553" s="5" t="s">
        <v>2679</v>
      </c>
      <c r="J7553" t="s">
        <v>1668</v>
      </c>
      <c r="K7553" s="5" t="s">
        <v>17244</v>
      </c>
      <c r="L7553" s="5" t="s">
        <v>17245</v>
      </c>
      <c r="M7553" s="5" t="str">
        <f t="shared" si="117"/>
        <v>Leg crushed. Injured. A portion of the reef fell while Robertson was at work.</v>
      </c>
      <c r="O7553" s="5" t="str">
        <f t="array" ref="O7553">INDEX(category2,MATCH(TRUE,ISNUMBER(SEARCH(keyword2,M7553)),0))</f>
        <v>Injured</v>
      </c>
      <c r="P7553" s="5" t="str">
        <f t="array" ref="P7553">INDEX(category3,MATCH(TRUE,ISNUMBER(SEARCH(keyword3,M7553)),0))</f>
        <v>Leg</v>
      </c>
      <c r="Q7553" s="5" t="str">
        <f t="array" ref="Q7553">INDEX(category1,MATCH(TRUE,ISNUMBER(SEARCH(keyword1,M7553)),0))</f>
        <v>Smashed/Crushed</v>
      </c>
    </row>
    <row r="7554" spans="1:17" x14ac:dyDescent="0.25">
      <c r="A7554">
        <v>486</v>
      </c>
      <c r="B7554" s="5" t="s">
        <v>17246</v>
      </c>
      <c r="C7554" s="6">
        <v>1885</v>
      </c>
      <c r="D7554" s="4">
        <v>3</v>
      </c>
      <c r="E7554">
        <v>86</v>
      </c>
      <c r="G7554" s="5" t="s">
        <v>8895</v>
      </c>
      <c r="H7554" s="5" t="s">
        <v>8896</v>
      </c>
      <c r="I7554" s="5" t="s">
        <v>17247</v>
      </c>
      <c r="J7554" t="s">
        <v>8915</v>
      </c>
      <c r="K7554" s="5" t="s">
        <v>14274</v>
      </c>
      <c r="L7554" s="5" t="s">
        <v>17248</v>
      </c>
      <c r="M7554" s="5" t="str">
        <f t="shared" si="117"/>
        <v>Leg bruised. Injured. Fell in engine house, and was drawn by the rope on to the drum but soon released, only slightly injured.</v>
      </c>
      <c r="O7554" s="5" t="str">
        <f t="array" ref="O7554">INDEX(category2,MATCH(TRUE,ISNUMBER(SEARCH(keyword2,M7554)),0))</f>
        <v>Injured</v>
      </c>
      <c r="P7554" s="5" t="str">
        <f t="array" ref="P7554">INDEX(category3,MATCH(TRUE,ISNUMBER(SEARCH(keyword3,M7554)),0))</f>
        <v>Leg</v>
      </c>
      <c r="Q7554" s="5" t="str">
        <f t="array" ref="Q7554">INDEX(category1,MATCH(TRUE,ISNUMBER(SEARCH(keyword1,M7554)),0))</f>
        <v xml:space="preserve">Bruises </v>
      </c>
    </row>
    <row r="7555" spans="1:17" x14ac:dyDescent="0.25">
      <c r="A7555">
        <v>487</v>
      </c>
      <c r="B7555" s="5" t="s">
        <v>17249</v>
      </c>
      <c r="C7555" s="6">
        <v>1886</v>
      </c>
      <c r="D7555" s="4">
        <v>3</v>
      </c>
      <c r="E7555">
        <v>77</v>
      </c>
      <c r="G7555" s="5" t="s">
        <v>18</v>
      </c>
      <c r="H7555" s="5" t="s">
        <v>19</v>
      </c>
      <c r="I7555" s="5" t="s">
        <v>17250</v>
      </c>
      <c r="J7555" t="s">
        <v>11159</v>
      </c>
      <c r="K7555" s="5" t="s">
        <v>14893</v>
      </c>
      <c r="L7555" s="5" t="s">
        <v>17251</v>
      </c>
      <c r="M7555" s="5" t="str">
        <f t="shared" ref="M7555:M7618" si="118">CONCATENATE(K7555&amp;". "&amp;L7555)</f>
        <v>Scalp wounds. Injured. Broken rope (not serious)</v>
      </c>
      <c r="O7555" s="5" t="str">
        <f t="array" ref="O7555">INDEX(category2,MATCH(TRUE,ISNUMBER(SEARCH(keyword2,M7555)),0))</f>
        <v>Injured</v>
      </c>
      <c r="P7555" s="5" t="str">
        <f t="array" ref="P7555">INDEX(category3,MATCH(TRUE,ISNUMBER(SEARCH(keyword3,M7555)),0))</f>
        <v>Head</v>
      </c>
      <c r="Q7555" s="5" t="str">
        <f t="array" ref="Q7555">INDEX(category1,MATCH(TRUE,ISNUMBER(SEARCH(keyword1,M7555)),0))</f>
        <v>Cuts and Wounds</v>
      </c>
    </row>
    <row r="7556" spans="1:17" x14ac:dyDescent="0.25">
      <c r="A7556">
        <v>488</v>
      </c>
      <c r="B7556" s="5" t="s">
        <v>17252</v>
      </c>
      <c r="C7556" s="6">
        <v>1886</v>
      </c>
      <c r="D7556" s="4">
        <v>3</v>
      </c>
      <c r="E7556">
        <v>76</v>
      </c>
      <c r="G7556" s="5" t="s">
        <v>18</v>
      </c>
      <c r="H7556" s="5" t="s">
        <v>19</v>
      </c>
      <c r="I7556" s="5" t="s">
        <v>17253</v>
      </c>
      <c r="J7556" t="s">
        <v>16864</v>
      </c>
      <c r="K7556" s="5" t="s">
        <v>14274</v>
      </c>
      <c r="L7556" s="5" t="s">
        <v>17254</v>
      </c>
      <c r="M7556" s="5" t="str">
        <f t="shared" si="118"/>
        <v>Leg bruised. injured. Fall of rock. (not serious)</v>
      </c>
      <c r="O7556" s="5" t="str">
        <f t="array" ref="O7556">INDEX(category2,MATCH(TRUE,ISNUMBER(SEARCH(keyword2,M7556)),0))</f>
        <v>Injured</v>
      </c>
      <c r="P7556" s="5" t="str">
        <f t="array" ref="P7556">INDEX(category3,MATCH(TRUE,ISNUMBER(SEARCH(keyword3,M7556)),0))</f>
        <v>Leg</v>
      </c>
      <c r="Q7556" s="5" t="str">
        <f t="array" ref="Q7556">INDEX(category1,MATCH(TRUE,ISNUMBER(SEARCH(keyword1,M7556)),0))</f>
        <v xml:space="preserve">Bruises </v>
      </c>
    </row>
    <row r="7557" spans="1:17" x14ac:dyDescent="0.25">
      <c r="A7557">
        <v>489</v>
      </c>
      <c r="B7557" s="5" t="s">
        <v>17255</v>
      </c>
      <c r="C7557" s="6">
        <v>1891</v>
      </c>
      <c r="D7557" s="4">
        <v>4</v>
      </c>
      <c r="E7557">
        <v>339</v>
      </c>
      <c r="G7557" s="5" t="s">
        <v>8284</v>
      </c>
      <c r="H7557" s="5" t="s">
        <v>8285</v>
      </c>
      <c r="I7557" s="5" t="s">
        <v>10362</v>
      </c>
      <c r="J7557" t="s">
        <v>11751</v>
      </c>
      <c r="K7557" s="5" t="s">
        <v>14665</v>
      </c>
      <c r="L7557" s="5" t="s">
        <v>17157</v>
      </c>
      <c r="M7557" s="5" t="str">
        <f t="shared" si="118"/>
        <v>Severe bruises. Injured. Fall of staging.</v>
      </c>
      <c r="O7557" s="5" t="str">
        <f t="array" ref="O7557">INDEX(category2,MATCH(TRUE,ISNUMBER(SEARCH(keyword2,M7557)),0))</f>
        <v>Injured</v>
      </c>
      <c r="P7557" s="5" t="s">
        <v>20370</v>
      </c>
      <c r="Q7557" s="5" t="str">
        <f t="array" ref="Q7557">INDEX(category1,MATCH(TRUE,ISNUMBER(SEARCH(keyword1,M7557)),0))</f>
        <v xml:space="preserve">Bruises </v>
      </c>
    </row>
    <row r="7558" spans="1:17" x14ac:dyDescent="0.25">
      <c r="A7558">
        <v>490</v>
      </c>
      <c r="B7558" s="5" t="s">
        <v>17256</v>
      </c>
      <c r="C7558" s="6">
        <v>1891</v>
      </c>
      <c r="D7558" s="4">
        <v>4</v>
      </c>
      <c r="E7558">
        <v>341</v>
      </c>
      <c r="G7558" s="5" t="s">
        <v>18</v>
      </c>
      <c r="H7558" s="5" t="s">
        <v>19</v>
      </c>
      <c r="I7558" s="5" t="s">
        <v>17257</v>
      </c>
      <c r="J7558" t="s">
        <v>12136</v>
      </c>
      <c r="K7558" s="5" t="s">
        <v>17258</v>
      </c>
      <c r="L7558" s="5" t="s">
        <v>17259</v>
      </c>
      <c r="M7558" s="5" t="str">
        <f t="shared" si="118"/>
        <v>Slight scalp wound, resulting in death. Killed. Slipped while descending a cribb-work stage and fell on broken rocks, wounding his head, 22nd Sept. It was considered a trifling accident but the brain appears to have been injured.</v>
      </c>
      <c r="O7558" s="5" t="str">
        <f t="array" ref="O7558">INDEX(category2,MATCH(TRUE,ISNUMBER(SEARCH(keyword2,M7558)),0))</f>
        <v>Dead</v>
      </c>
      <c r="P7558" s="5" t="str">
        <f t="array" ref="P7558">INDEX(category3,MATCH(TRUE,ISNUMBER(SEARCH(keyword3,M7558)),0))</f>
        <v>Head</v>
      </c>
      <c r="Q7558" s="5" t="str">
        <f t="array" ref="Q7558">INDEX(category1,MATCH(TRUE,ISNUMBER(SEARCH(keyword1,M7558)),0))</f>
        <v>Cuts and Wounds</v>
      </c>
    </row>
    <row r="7559" spans="1:17" x14ac:dyDescent="0.25">
      <c r="A7559">
        <v>491</v>
      </c>
      <c r="B7559" s="5" t="s">
        <v>17260</v>
      </c>
      <c r="C7559" s="6">
        <v>1892</v>
      </c>
      <c r="D7559" s="4">
        <v>4</v>
      </c>
      <c r="E7559">
        <v>318</v>
      </c>
      <c r="G7559" s="5" t="s">
        <v>4968</v>
      </c>
      <c r="H7559" s="5" t="s">
        <v>4969</v>
      </c>
      <c r="I7559" s="5" t="s">
        <v>17261</v>
      </c>
      <c r="J7559" t="s">
        <v>16942</v>
      </c>
      <c r="K7559" s="5" t="s">
        <v>17262</v>
      </c>
      <c r="L7559" s="5" t="s">
        <v>17263</v>
      </c>
      <c r="M7559" s="5" t="str">
        <f t="shared" si="118"/>
        <v>Contused wounds on face. Injured.  In connection with machinery.</v>
      </c>
      <c r="O7559" s="5" t="str">
        <f t="array" ref="O7559">INDEX(category2,MATCH(TRUE,ISNUMBER(SEARCH(keyword2,M7559)),0))</f>
        <v>Injured</v>
      </c>
      <c r="P7559" s="5" t="str">
        <f t="array" ref="P7559">INDEX(category3,MATCH(TRUE,ISNUMBER(SEARCH(keyword3,M7559)),0))</f>
        <v>Head</v>
      </c>
      <c r="Q7559" s="5" t="str">
        <f t="array" ref="Q7559">INDEX(category1,MATCH(TRUE,ISNUMBER(SEARCH(keyword1,M7559)),0))</f>
        <v>Cuts and Wounds</v>
      </c>
    </row>
    <row r="7560" spans="1:17" x14ac:dyDescent="0.25">
      <c r="A7560">
        <v>492</v>
      </c>
      <c r="B7560" s="5" t="s">
        <v>17264</v>
      </c>
      <c r="C7560" s="6">
        <v>1887</v>
      </c>
      <c r="D7560" s="4">
        <v>3</v>
      </c>
      <c r="E7560">
        <v>931</v>
      </c>
      <c r="G7560" s="5" t="s">
        <v>18</v>
      </c>
      <c r="H7560" s="5" t="s">
        <v>19</v>
      </c>
      <c r="I7560" s="5" t="s">
        <v>13843</v>
      </c>
      <c r="J7560" t="s">
        <v>13844</v>
      </c>
      <c r="K7560" s="5" t="s">
        <v>17265</v>
      </c>
      <c r="L7560" s="5" t="s">
        <v>17266</v>
      </c>
      <c r="M7560" s="5" t="str">
        <f t="shared" si="118"/>
        <v>Lacerated wounds on body. Injured. Blasting accident.</v>
      </c>
      <c r="O7560" s="5" t="str">
        <f t="array" ref="O7560">INDEX(category2,MATCH(TRUE,ISNUMBER(SEARCH(keyword2,M7560)),0))</f>
        <v>Injured</v>
      </c>
      <c r="P7560" s="5" t="s">
        <v>20370</v>
      </c>
      <c r="Q7560" s="5" t="str">
        <f t="array" ref="Q7560">INDEX(category1,MATCH(TRUE,ISNUMBER(SEARCH(keyword1,M7560)),0))</f>
        <v>Cuts and Wounds</v>
      </c>
    </row>
    <row r="7561" spans="1:17" x14ac:dyDescent="0.25">
      <c r="A7561">
        <v>493</v>
      </c>
      <c r="B7561" s="5" t="s">
        <v>17267</v>
      </c>
      <c r="C7561" s="6">
        <v>1886</v>
      </c>
      <c r="D7561" s="4">
        <v>3</v>
      </c>
      <c r="E7561">
        <v>76</v>
      </c>
      <c r="G7561" s="5" t="s">
        <v>2657</v>
      </c>
      <c r="H7561" s="5" t="s">
        <v>2658</v>
      </c>
      <c r="I7561" s="5" t="s">
        <v>17268</v>
      </c>
      <c r="J7561" t="s">
        <v>15767</v>
      </c>
      <c r="K7561" s="5" t="s">
        <v>16977</v>
      </c>
      <c r="L7561" s="5" t="s">
        <v>17269</v>
      </c>
      <c r="M7561" s="5" t="str">
        <f t="shared" si="118"/>
        <v>Killed.. Killed. Fell 300ft down shaft with slight underlie.</v>
      </c>
      <c r="N7561" s="5" t="s">
        <v>16968</v>
      </c>
      <c r="O7561" s="5" t="str">
        <f t="array" ref="O7561">INDEX(category2,MATCH(TRUE,ISNUMBER(SEARCH(keyword2,M7561)),0))</f>
        <v>Dead</v>
      </c>
      <c r="P7561" s="5" t="s">
        <v>20370</v>
      </c>
      <c r="Q7561" s="5" t="str">
        <f t="array" ref="Q7561">INDEX(category1,MATCH(TRUE,ISNUMBER(SEARCH(keyword1,M7561)),0))</f>
        <v>Falls</v>
      </c>
    </row>
    <row r="7562" spans="1:17" x14ac:dyDescent="0.25">
      <c r="A7562">
        <v>494</v>
      </c>
      <c r="B7562" s="5" t="s">
        <v>17271</v>
      </c>
      <c r="C7562" s="6">
        <v>1887</v>
      </c>
      <c r="D7562" s="4">
        <v>3</v>
      </c>
      <c r="E7562">
        <v>930</v>
      </c>
      <c r="G7562" s="5" t="s">
        <v>18</v>
      </c>
      <c r="H7562" s="5" t="s">
        <v>19</v>
      </c>
      <c r="I7562" s="5" t="s">
        <v>895</v>
      </c>
      <c r="J7562" t="s">
        <v>8376</v>
      </c>
      <c r="K7562" s="5" t="s">
        <v>17272</v>
      </c>
      <c r="L7562" s="5" t="s">
        <v>17273</v>
      </c>
      <c r="M7562" s="5" t="str">
        <f t="shared" si="118"/>
        <v>Wounds on face and head. Injured.  Over-winding, neglect of sufferer.</v>
      </c>
      <c r="N7562" s="5" t="s">
        <v>17275</v>
      </c>
      <c r="O7562" s="5" t="str">
        <f t="array" ref="O7562">INDEX(category2,MATCH(TRUE,ISNUMBER(SEARCH(keyword2,M7562)),0))</f>
        <v>Injured</v>
      </c>
      <c r="P7562" s="5" t="str">
        <f t="array" ref="P7562">INDEX(category3,MATCH(TRUE,ISNUMBER(SEARCH(keyword3,M7562)),0))</f>
        <v>Head</v>
      </c>
      <c r="Q7562" s="5" t="str">
        <f t="array" ref="Q7562">INDEX(category1,MATCH(TRUE,ISNUMBER(SEARCH(keyword1,M7562)),0))</f>
        <v>Cuts and Wounds</v>
      </c>
    </row>
    <row r="7563" spans="1:17" x14ac:dyDescent="0.25">
      <c r="A7563">
        <v>495</v>
      </c>
      <c r="B7563" s="5" t="s">
        <v>17276</v>
      </c>
      <c r="C7563" s="6">
        <v>1884</v>
      </c>
      <c r="D7563" s="4">
        <v>3</v>
      </c>
      <c r="E7563">
        <v>233</v>
      </c>
      <c r="G7563" s="5" t="s">
        <v>2657</v>
      </c>
      <c r="H7563" s="5" t="s">
        <v>2658</v>
      </c>
      <c r="I7563" s="5" t="s">
        <v>10905</v>
      </c>
      <c r="J7563" t="s">
        <v>9163</v>
      </c>
      <c r="K7563" s="5" t="s">
        <v>17277</v>
      </c>
      <c r="L7563" s="5" t="s">
        <v>17278</v>
      </c>
      <c r="M7563" s="5" t="str">
        <f t="shared" si="118"/>
        <v>Lacerated arm.. Injured. Slipped and fell on the drive.</v>
      </c>
      <c r="O7563" s="5" t="str">
        <f t="array" ref="O7563">INDEX(category2,MATCH(TRUE,ISNUMBER(SEARCH(keyword2,M7563)),0))</f>
        <v>Injured</v>
      </c>
      <c r="P7563" s="5" t="str">
        <f t="array" ref="P7563">INDEX(category3,MATCH(TRUE,ISNUMBER(SEARCH(keyword3,M7563)),0))</f>
        <v>Arm</v>
      </c>
      <c r="Q7563" s="5" t="str">
        <f t="array" ref="Q7563">INDEX(category1,MATCH(TRUE,ISNUMBER(SEARCH(keyword1,M7563)),0))</f>
        <v>Cuts and Wounds</v>
      </c>
    </row>
    <row r="7564" spans="1:17" x14ac:dyDescent="0.25">
      <c r="A7564">
        <v>496</v>
      </c>
      <c r="B7564" s="5" t="s">
        <v>17279</v>
      </c>
      <c r="C7564" s="6">
        <v>1884</v>
      </c>
      <c r="D7564" s="4">
        <v>3</v>
      </c>
      <c r="E7564">
        <v>233</v>
      </c>
      <c r="G7564" s="5" t="s">
        <v>18</v>
      </c>
      <c r="H7564" s="5" t="s">
        <v>19</v>
      </c>
      <c r="I7564" s="5" t="s">
        <v>17280</v>
      </c>
      <c r="J7564" t="s">
        <v>17281</v>
      </c>
      <c r="K7564" s="5" t="s">
        <v>17282</v>
      </c>
      <c r="L7564" s="5" t="s">
        <v>17283</v>
      </c>
      <c r="M7564" s="5" t="str">
        <f t="shared" si="118"/>
        <v>Crushed killed. Killed. Fall of rock.</v>
      </c>
      <c r="O7564" s="5" t="str">
        <f t="array" ref="O7564">INDEX(category2,MATCH(TRUE,ISNUMBER(SEARCH(keyword2,M7564)),0))</f>
        <v>Dead</v>
      </c>
      <c r="P7564" s="5" t="s">
        <v>20370</v>
      </c>
      <c r="Q7564" s="5" t="str">
        <f t="array" ref="Q7564">INDEX(category1,MATCH(TRUE,ISNUMBER(SEARCH(keyword1,M7564)),0))</f>
        <v>Smashed/Crushed</v>
      </c>
    </row>
    <row r="7565" spans="1:17" x14ac:dyDescent="0.25">
      <c r="A7565">
        <v>497</v>
      </c>
      <c r="B7565" s="5" t="s">
        <v>17284</v>
      </c>
      <c r="C7565" s="6">
        <v>1886</v>
      </c>
      <c r="D7565" s="4">
        <v>3</v>
      </c>
      <c r="E7565">
        <v>76</v>
      </c>
      <c r="G7565" s="5" t="s">
        <v>8284</v>
      </c>
      <c r="H7565" s="5" t="s">
        <v>8285</v>
      </c>
      <c r="I7565" s="5" t="s">
        <v>10362</v>
      </c>
      <c r="J7565" t="s">
        <v>11751</v>
      </c>
      <c r="K7565" s="5" t="s">
        <v>13684</v>
      </c>
      <c r="L7565" s="5" t="s">
        <v>17285</v>
      </c>
      <c r="M7565" s="5" t="str">
        <f t="shared" si="118"/>
        <v>Killed. Killed. Fell from bucket whilst descending shaft.</v>
      </c>
      <c r="O7565" s="5" t="str">
        <f t="array" ref="O7565">INDEX(category2,MATCH(TRUE,ISNUMBER(SEARCH(keyword2,M7565)),0))</f>
        <v>Dead</v>
      </c>
      <c r="P7565" s="5" t="s">
        <v>20370</v>
      </c>
      <c r="Q7565" s="5" t="str">
        <f t="array" ref="Q7565">INDEX(category1,MATCH(TRUE,ISNUMBER(SEARCH(keyword1,M7565)),0))</f>
        <v>Falls</v>
      </c>
    </row>
    <row r="7566" spans="1:17" x14ac:dyDescent="0.25">
      <c r="A7566">
        <v>498</v>
      </c>
      <c r="B7566" s="5" t="s">
        <v>17286</v>
      </c>
      <c r="C7566" s="6">
        <v>1890</v>
      </c>
      <c r="D7566" s="4">
        <v>3</v>
      </c>
      <c r="E7566">
        <v>354</v>
      </c>
      <c r="G7566" s="5" t="s">
        <v>89</v>
      </c>
      <c r="H7566" s="5" t="s">
        <v>90</v>
      </c>
      <c r="I7566" s="5" t="s">
        <v>926</v>
      </c>
      <c r="J7566" t="s">
        <v>13503</v>
      </c>
      <c r="K7566" s="5" t="s">
        <v>13684</v>
      </c>
      <c r="L7566" s="5" t="s">
        <v>17287</v>
      </c>
      <c r="M7566" s="5" t="str">
        <f t="shared" si="118"/>
        <v>Killed. Killed.  Machinery in motion, belt came off.</v>
      </c>
      <c r="O7566" s="5" t="str">
        <f t="array" ref="O7566">INDEX(category2,MATCH(TRUE,ISNUMBER(SEARCH(keyword2,M7566)),0))</f>
        <v>Dead</v>
      </c>
      <c r="P7566" s="5" t="s">
        <v>20370</v>
      </c>
      <c r="Q7566" s="5" t="s">
        <v>20370</v>
      </c>
    </row>
    <row r="7567" spans="1:17" x14ac:dyDescent="0.25">
      <c r="A7567">
        <v>499</v>
      </c>
      <c r="B7567" s="5" t="s">
        <v>17288</v>
      </c>
      <c r="C7567" s="6">
        <v>1890</v>
      </c>
      <c r="D7567" s="4">
        <v>3</v>
      </c>
      <c r="E7567">
        <v>354</v>
      </c>
      <c r="G7567" s="5" t="s">
        <v>18</v>
      </c>
      <c r="H7567" s="5" t="s">
        <v>19</v>
      </c>
      <c r="I7567" s="5" t="s">
        <v>12671</v>
      </c>
      <c r="J7567" t="s">
        <v>12672</v>
      </c>
      <c r="K7567" s="5" t="s">
        <v>17289</v>
      </c>
      <c r="L7567" s="5" t="s">
        <v>17290</v>
      </c>
      <c r="M7567" s="5" t="str">
        <f t="shared" si="118"/>
        <v>Severe bruises and scalp wound. Injured.  Fall of rock down a pass.</v>
      </c>
      <c r="O7567" s="5" t="str">
        <f t="array" ref="O7567">INDEX(category2,MATCH(TRUE,ISNUMBER(SEARCH(keyword2,M7567)),0))</f>
        <v>Injured</v>
      </c>
      <c r="P7567" s="5" t="str">
        <f t="array" ref="P7567">INDEX(category3,MATCH(TRUE,ISNUMBER(SEARCH(keyword3,M7567)),0))</f>
        <v>Head</v>
      </c>
      <c r="Q7567" s="5" t="str">
        <f t="array" ref="Q7567">INDEX(category1,MATCH(TRUE,ISNUMBER(SEARCH(keyword1,M7567)),0))</f>
        <v xml:space="preserve">Bruises </v>
      </c>
    </row>
    <row r="7568" spans="1:17" x14ac:dyDescent="0.25">
      <c r="A7568">
        <v>500</v>
      </c>
      <c r="B7568" s="5" t="s">
        <v>17291</v>
      </c>
      <c r="C7568" s="6">
        <v>1887</v>
      </c>
      <c r="D7568" s="4">
        <v>3</v>
      </c>
      <c r="E7568">
        <v>930</v>
      </c>
      <c r="G7568" s="5" t="s">
        <v>2657</v>
      </c>
      <c r="H7568" s="5" t="s">
        <v>2658</v>
      </c>
      <c r="I7568" s="5" t="s">
        <v>15780</v>
      </c>
      <c r="J7568" t="s">
        <v>15781</v>
      </c>
      <c r="K7568" s="5" t="s">
        <v>17292</v>
      </c>
      <c r="L7568" s="5" t="s">
        <v>17293</v>
      </c>
      <c r="M7568" s="5" t="str">
        <f t="shared" si="118"/>
        <v>Cheek wounded. Injured . Explosion of shot before fuse was lighted.</v>
      </c>
      <c r="N7568" s="5" t="s">
        <v>17295</v>
      </c>
      <c r="O7568" s="5" t="str">
        <f t="array" ref="O7568">INDEX(category2,MATCH(TRUE,ISNUMBER(SEARCH(keyword2,M7568)),0))</f>
        <v>Injured</v>
      </c>
      <c r="P7568" s="5" t="str">
        <f t="array" ref="P7568">INDEX(category3,MATCH(TRUE,ISNUMBER(SEARCH(keyword3,M7568)),0))</f>
        <v>Head</v>
      </c>
      <c r="Q7568" s="5" t="str">
        <f t="array" ref="Q7568">INDEX(category1,MATCH(TRUE,ISNUMBER(SEARCH(keyword1,M7568)),0))</f>
        <v>Cuts and Wounds</v>
      </c>
    </row>
    <row r="7569" spans="1:17" x14ac:dyDescent="0.25">
      <c r="A7569">
        <v>501</v>
      </c>
      <c r="B7569" s="5" t="s">
        <v>9874</v>
      </c>
      <c r="C7569" s="6">
        <v>1892</v>
      </c>
      <c r="D7569" s="4">
        <v>4</v>
      </c>
      <c r="E7569">
        <v>316</v>
      </c>
      <c r="G7569" s="5" t="s">
        <v>18</v>
      </c>
      <c r="H7569" s="5" t="s">
        <v>19</v>
      </c>
      <c r="I7569" s="5" t="s">
        <v>16181</v>
      </c>
      <c r="J7569" t="s">
        <v>21</v>
      </c>
      <c r="K7569" s="5" t="s">
        <v>14070</v>
      </c>
      <c r="L7569" s="5" t="s">
        <v>17296</v>
      </c>
      <c r="M7569" s="5" t="str">
        <f t="shared" si="118"/>
        <v>Scalp wound. Injured. Fall of rock; Supposed concussion from neighbouring blasting operations..</v>
      </c>
      <c r="O7569" s="5" t="str">
        <f t="array" ref="O7569">INDEX(category2,MATCH(TRUE,ISNUMBER(SEARCH(keyword2,M7569)),0))</f>
        <v>Injured</v>
      </c>
      <c r="P7569" s="5" t="str">
        <f t="array" ref="P7569">INDEX(category3,MATCH(TRUE,ISNUMBER(SEARCH(keyword3,M7569)),0))</f>
        <v>Head</v>
      </c>
      <c r="Q7569" s="5" t="str">
        <f t="array" ref="Q7569">INDEX(category1,MATCH(TRUE,ISNUMBER(SEARCH(keyword1,M7569)),0))</f>
        <v>Cuts and Wounds</v>
      </c>
    </row>
    <row r="7570" spans="1:17" x14ac:dyDescent="0.25">
      <c r="A7570">
        <v>502</v>
      </c>
      <c r="B7570" s="5" t="s">
        <v>17297</v>
      </c>
      <c r="C7570" s="6">
        <v>1891</v>
      </c>
      <c r="D7570" s="4">
        <v>4</v>
      </c>
      <c r="E7570">
        <v>341</v>
      </c>
      <c r="G7570" s="5" t="s">
        <v>4968</v>
      </c>
      <c r="H7570" s="5" t="s">
        <v>4969</v>
      </c>
      <c r="I7570" s="5" t="s">
        <v>17298</v>
      </c>
      <c r="J7570" t="s">
        <v>15341</v>
      </c>
      <c r="K7570" s="5" t="s">
        <v>17299</v>
      </c>
      <c r="L7570" s="5" t="s">
        <v>17300</v>
      </c>
      <c r="M7570" s="5" t="str">
        <f t="shared" si="118"/>
        <v>Two fingers crushed. Injured. Fingers got foul of the crushing battery.</v>
      </c>
      <c r="O7570" s="5" t="str">
        <f t="array" ref="O7570">INDEX(category2,MATCH(TRUE,ISNUMBER(SEARCH(keyword2,M7570)),0))</f>
        <v>Injured</v>
      </c>
      <c r="P7570" s="5" t="str">
        <f t="array" ref="P7570">INDEX(category3,MATCH(TRUE,ISNUMBER(SEARCH(keyword3,M7570)),0))</f>
        <v>Hand</v>
      </c>
      <c r="Q7570" s="5" t="str">
        <f t="array" ref="Q7570">INDEX(category1,MATCH(TRUE,ISNUMBER(SEARCH(keyword1,M7570)),0))</f>
        <v>Smashed/Crushed</v>
      </c>
    </row>
    <row r="7571" spans="1:17" x14ac:dyDescent="0.25">
      <c r="A7571">
        <v>503</v>
      </c>
      <c r="B7571" s="5" t="s">
        <v>17301</v>
      </c>
      <c r="C7571" s="6">
        <v>1890</v>
      </c>
      <c r="D7571" s="4">
        <v>3</v>
      </c>
      <c r="E7571">
        <v>355</v>
      </c>
      <c r="G7571" s="5" t="s">
        <v>2657</v>
      </c>
      <c r="H7571" s="5" t="s">
        <v>2658</v>
      </c>
      <c r="I7571" s="5" t="s">
        <v>17302</v>
      </c>
      <c r="J7571" t="s">
        <v>12444</v>
      </c>
      <c r="K7571" s="5" t="s">
        <v>14617</v>
      </c>
      <c r="L7571" s="5" t="s">
        <v>16451</v>
      </c>
      <c r="M7571" s="5" t="str">
        <f t="shared" si="118"/>
        <v>Bruised shoulder. Injured. Fall of rock</v>
      </c>
      <c r="O7571" s="5" t="str">
        <f t="array" ref="O7571">INDEX(category2,MATCH(TRUE,ISNUMBER(SEARCH(keyword2,M7571)),0))</f>
        <v>Injured</v>
      </c>
      <c r="P7571" s="5" t="str">
        <f t="array" ref="P7571">INDEX(category3,MATCH(TRUE,ISNUMBER(SEARCH(keyword3,M7571)),0))</f>
        <v>Shoulder</v>
      </c>
      <c r="Q7571" s="5" t="str">
        <f t="array" ref="Q7571">INDEX(category1,MATCH(TRUE,ISNUMBER(SEARCH(keyword1,M7571)),0))</f>
        <v xml:space="preserve">Bruises </v>
      </c>
    </row>
    <row r="7572" spans="1:17" x14ac:dyDescent="0.25">
      <c r="A7572">
        <v>504</v>
      </c>
      <c r="B7572" s="5" t="s">
        <v>17303</v>
      </c>
      <c r="C7572" s="6">
        <v>1885</v>
      </c>
      <c r="D7572" s="4">
        <v>3</v>
      </c>
      <c r="E7572">
        <v>87</v>
      </c>
      <c r="G7572" s="5" t="s">
        <v>18</v>
      </c>
      <c r="H7572" s="5" t="s">
        <v>19</v>
      </c>
      <c r="I7572" s="5" t="s">
        <v>17304</v>
      </c>
      <c r="J7572" t="s">
        <v>13404</v>
      </c>
      <c r="K7572" s="5" t="s">
        <v>14415</v>
      </c>
      <c r="L7572" s="5" t="s">
        <v>15727</v>
      </c>
      <c r="M7572" s="5" t="str">
        <f t="shared" si="118"/>
        <v>Bruised. Injured. Fall of rock.</v>
      </c>
      <c r="O7572" s="5" t="str">
        <f t="array" ref="O7572">INDEX(category2,MATCH(TRUE,ISNUMBER(SEARCH(keyword2,M7572)),0))</f>
        <v>Injured</v>
      </c>
      <c r="P7572" s="5" t="s">
        <v>20370</v>
      </c>
      <c r="Q7572" s="5" t="str">
        <f t="array" ref="Q7572">INDEX(category1,MATCH(TRUE,ISNUMBER(SEARCH(keyword1,M7572)),0))</f>
        <v xml:space="preserve">Bruises </v>
      </c>
    </row>
    <row r="7573" spans="1:17" x14ac:dyDescent="0.25">
      <c r="A7573">
        <v>505</v>
      </c>
      <c r="B7573" s="5" t="s">
        <v>17305</v>
      </c>
      <c r="C7573" s="6">
        <v>1891</v>
      </c>
      <c r="D7573" s="4">
        <v>4</v>
      </c>
      <c r="E7573">
        <v>341</v>
      </c>
      <c r="G7573" s="5" t="s">
        <v>68</v>
      </c>
      <c r="H7573" s="5" t="s">
        <v>69</v>
      </c>
      <c r="I7573" s="5" t="s">
        <v>13788</v>
      </c>
      <c r="J7573" t="s">
        <v>13789</v>
      </c>
      <c r="K7573" s="5" t="s">
        <v>17306</v>
      </c>
      <c r="L7573" s="5" t="s">
        <v>17307</v>
      </c>
      <c r="M7573" s="5" t="str">
        <f t="shared" si="118"/>
        <v>Shoulder hurt. Injured, Fall of brushing.</v>
      </c>
      <c r="O7573" s="5" t="str">
        <f t="array" ref="O7573">INDEX(category2,MATCH(TRUE,ISNUMBER(SEARCH(keyword2,M7573)),0))</f>
        <v>Injured</v>
      </c>
      <c r="P7573" s="5" t="str">
        <f t="array" ref="P7573">INDEX(category3,MATCH(TRUE,ISNUMBER(SEARCH(keyword3,M7573)),0))</f>
        <v>Shoulder</v>
      </c>
      <c r="Q7573" s="5" t="str">
        <f t="array" ref="Q7573">INDEX(category1,MATCH(TRUE,ISNUMBER(SEARCH(keyword1,M7573)),0))</f>
        <v>Falls</v>
      </c>
    </row>
    <row r="7574" spans="1:17" x14ac:dyDescent="0.25">
      <c r="A7574">
        <v>506</v>
      </c>
      <c r="B7574" s="5" t="s">
        <v>17308</v>
      </c>
      <c r="C7574" s="6">
        <v>1887</v>
      </c>
      <c r="D7574" s="4">
        <v>3</v>
      </c>
      <c r="E7574">
        <v>930</v>
      </c>
      <c r="G7574" s="5" t="s">
        <v>18</v>
      </c>
      <c r="H7574" s="5" t="s">
        <v>19</v>
      </c>
      <c r="I7574" s="5" t="s">
        <v>13843</v>
      </c>
      <c r="J7574" t="s">
        <v>13844</v>
      </c>
      <c r="K7574" s="5" t="s">
        <v>14237</v>
      </c>
      <c r="L7574" s="5" t="s">
        <v>17309</v>
      </c>
      <c r="M7574" s="5" t="str">
        <f t="shared" si="118"/>
        <v>Bruises. Injured. Fall of rock from hanging-wall of stope.</v>
      </c>
      <c r="O7574" s="5" t="str">
        <f t="array" ref="O7574">INDEX(category2,MATCH(TRUE,ISNUMBER(SEARCH(keyword2,M7574)),0))</f>
        <v>Injured</v>
      </c>
      <c r="P7574" s="5" t="s">
        <v>20370</v>
      </c>
      <c r="Q7574" s="5" t="str">
        <f t="array" ref="Q7574">INDEX(category1,MATCH(TRUE,ISNUMBER(SEARCH(keyword1,M7574)),0))</f>
        <v xml:space="preserve">Bruises </v>
      </c>
    </row>
    <row r="7575" spans="1:17" x14ac:dyDescent="0.25">
      <c r="A7575">
        <v>507</v>
      </c>
      <c r="B7575" s="5" t="s">
        <v>17310</v>
      </c>
      <c r="C7575" s="6">
        <v>1888</v>
      </c>
      <c r="D7575" s="4">
        <v>3</v>
      </c>
      <c r="E7575">
        <v>471</v>
      </c>
      <c r="G7575" s="5" t="s">
        <v>2657</v>
      </c>
      <c r="H7575" s="5" t="s">
        <v>2658</v>
      </c>
      <c r="I7575" s="5" t="s">
        <v>17311</v>
      </c>
      <c r="J7575" t="s">
        <v>16687</v>
      </c>
      <c r="K7575" s="5" t="s">
        <v>14997</v>
      </c>
      <c r="L7575" s="5" t="s">
        <v>17312</v>
      </c>
      <c r="M7575" s="5" t="str">
        <f t="shared" si="118"/>
        <v>Drowned. Killed. Fell down shaft  140 feet into water, thence into underlie.</v>
      </c>
      <c r="N7575" s="5" t="s">
        <v>17314</v>
      </c>
      <c r="O7575" s="5" t="str">
        <f t="array" ref="O7575">INDEX(category2,MATCH(TRUE,ISNUMBER(SEARCH(keyword2,M7575)),0))</f>
        <v>Dead</v>
      </c>
      <c r="P7575" s="5" t="s">
        <v>20370</v>
      </c>
      <c r="Q7575" s="5" t="str">
        <f t="array" ref="Q7575">INDEX(category1,MATCH(TRUE,ISNUMBER(SEARCH(keyword1,M7575)),0))</f>
        <v>Drowning</v>
      </c>
    </row>
    <row r="7576" spans="1:17" x14ac:dyDescent="0.25">
      <c r="A7576">
        <v>508</v>
      </c>
      <c r="B7576" s="5" t="s">
        <v>17315</v>
      </c>
      <c r="C7576" s="6">
        <v>1891</v>
      </c>
      <c r="D7576" s="4">
        <v>4</v>
      </c>
      <c r="E7576">
        <v>340</v>
      </c>
      <c r="G7576" s="5" t="s">
        <v>2657</v>
      </c>
      <c r="H7576" s="5" t="s">
        <v>2658</v>
      </c>
      <c r="I7576" s="5" t="s">
        <v>8073</v>
      </c>
      <c r="J7576" t="s">
        <v>8074</v>
      </c>
      <c r="K7576" s="5" t="s">
        <v>16377</v>
      </c>
      <c r="L7576" s="5" t="s">
        <v>16389</v>
      </c>
      <c r="M7576" s="5" t="str">
        <f t="shared" si="118"/>
        <v>Injured foot. Injured.  Fall of timber.</v>
      </c>
      <c r="O7576" s="5" t="str">
        <f t="array" ref="O7576">INDEX(category2,MATCH(TRUE,ISNUMBER(SEARCH(keyword2,M7576)),0))</f>
        <v>Injured</v>
      </c>
      <c r="P7576" s="5" t="str">
        <f t="array" ref="P7576">INDEX(category3,MATCH(TRUE,ISNUMBER(SEARCH(keyword3,M7576)),0))</f>
        <v>Foot</v>
      </c>
      <c r="Q7576" s="5" t="str">
        <f t="array" ref="Q7576">INDEX(category1,MATCH(TRUE,ISNUMBER(SEARCH(keyword1,M7576)),0))</f>
        <v>Falls</v>
      </c>
    </row>
    <row r="7577" spans="1:17" x14ac:dyDescent="0.25">
      <c r="A7577">
        <v>510</v>
      </c>
      <c r="B7577" s="5" t="s">
        <v>17320</v>
      </c>
      <c r="C7577" s="6">
        <v>1890</v>
      </c>
      <c r="D7577" s="4">
        <v>3</v>
      </c>
      <c r="E7577">
        <v>355</v>
      </c>
      <c r="G7577" s="5" t="s">
        <v>18</v>
      </c>
      <c r="H7577" s="5" t="s">
        <v>19</v>
      </c>
      <c r="I7577" s="5" t="s">
        <v>17321</v>
      </c>
      <c r="J7577" t="s">
        <v>12136</v>
      </c>
      <c r="K7577" s="5" t="s">
        <v>14237</v>
      </c>
      <c r="L7577" s="5" t="s">
        <v>16451</v>
      </c>
      <c r="M7577" s="5" t="str">
        <f t="shared" si="118"/>
        <v>Bruises. Injured. Fall of rock</v>
      </c>
      <c r="O7577" s="5" t="str">
        <f t="array" ref="O7577">INDEX(category2,MATCH(TRUE,ISNUMBER(SEARCH(keyword2,M7577)),0))</f>
        <v>Injured</v>
      </c>
      <c r="P7577" s="5" t="s">
        <v>20370</v>
      </c>
      <c r="Q7577" s="5" t="str">
        <f t="array" ref="Q7577">INDEX(category1,MATCH(TRUE,ISNUMBER(SEARCH(keyword1,M7577)),0))</f>
        <v xml:space="preserve">Bruises </v>
      </c>
    </row>
    <row r="7578" spans="1:17" x14ac:dyDescent="0.25">
      <c r="A7578">
        <v>511</v>
      </c>
      <c r="B7578" s="5" t="s">
        <v>17322</v>
      </c>
      <c r="C7578" s="6">
        <v>1885</v>
      </c>
      <c r="D7578" s="4">
        <v>3</v>
      </c>
      <c r="E7578">
        <v>86</v>
      </c>
      <c r="G7578" s="5" t="s">
        <v>4968</v>
      </c>
      <c r="H7578" s="5" t="s">
        <v>4969</v>
      </c>
      <c r="I7578" s="5" t="s">
        <v>15340</v>
      </c>
      <c r="J7578" t="s">
        <v>15341</v>
      </c>
      <c r="K7578" s="5" t="s">
        <v>17323</v>
      </c>
      <c r="L7578" s="5" t="s">
        <v>17324</v>
      </c>
      <c r="M7578" s="5" t="str">
        <f t="shared" si="118"/>
        <v>Head cut and bruises. Injured. Fall of timber.</v>
      </c>
      <c r="O7578" s="5" t="str">
        <f t="array" ref="O7578">INDEX(category2,MATCH(TRUE,ISNUMBER(SEARCH(keyword2,M7578)),0))</f>
        <v>Injured</v>
      </c>
      <c r="P7578" s="5" t="str">
        <f t="array" ref="P7578">INDEX(category3,MATCH(TRUE,ISNUMBER(SEARCH(keyword3,M7578)),0))</f>
        <v>Head</v>
      </c>
      <c r="Q7578" s="5" t="str">
        <f t="array" ref="Q7578">INDEX(category1,MATCH(TRUE,ISNUMBER(SEARCH(keyword1,M7578)),0))</f>
        <v xml:space="preserve">Bruises </v>
      </c>
    </row>
    <row r="7579" spans="1:17" x14ac:dyDescent="0.25">
      <c r="A7579">
        <v>512</v>
      </c>
      <c r="B7579" s="5" t="s">
        <v>17325</v>
      </c>
      <c r="C7579" s="6">
        <v>1891</v>
      </c>
      <c r="D7579" s="4">
        <v>4</v>
      </c>
      <c r="E7579">
        <v>340</v>
      </c>
      <c r="G7579" s="5" t="s">
        <v>18</v>
      </c>
      <c r="H7579" s="5" t="s">
        <v>19</v>
      </c>
      <c r="I7579" s="5" t="s">
        <v>15954</v>
      </c>
      <c r="J7579" t="s">
        <v>15955</v>
      </c>
      <c r="K7579" s="5" t="s">
        <v>14070</v>
      </c>
      <c r="L7579" s="5" t="s">
        <v>14423</v>
      </c>
      <c r="M7579" s="5" t="str">
        <f t="shared" si="118"/>
        <v>Scalp wound. Injured.  Fall of rock.</v>
      </c>
      <c r="O7579" s="5" t="str">
        <f t="array" ref="O7579">INDEX(category2,MATCH(TRUE,ISNUMBER(SEARCH(keyword2,M7579)),0))</f>
        <v>Injured</v>
      </c>
      <c r="P7579" s="5" t="str">
        <f t="array" ref="P7579">INDEX(category3,MATCH(TRUE,ISNUMBER(SEARCH(keyword3,M7579)),0))</f>
        <v>Head</v>
      </c>
      <c r="Q7579" s="5" t="str">
        <f t="array" ref="Q7579">INDEX(category1,MATCH(TRUE,ISNUMBER(SEARCH(keyword1,M7579)),0))</f>
        <v>Cuts and Wounds</v>
      </c>
    </row>
    <row r="7580" spans="1:17" x14ac:dyDescent="0.25">
      <c r="A7580">
        <v>513</v>
      </c>
      <c r="B7580" s="5" t="s">
        <v>17326</v>
      </c>
      <c r="C7580" s="6">
        <v>1887</v>
      </c>
      <c r="D7580" s="4">
        <v>3</v>
      </c>
      <c r="E7580">
        <v>930</v>
      </c>
      <c r="G7580" s="5" t="s">
        <v>2657</v>
      </c>
      <c r="H7580" s="5" t="s">
        <v>2658</v>
      </c>
      <c r="I7580" s="5" t="s">
        <v>15692</v>
      </c>
      <c r="J7580" t="s">
        <v>16760</v>
      </c>
      <c r="K7580" s="5" t="s">
        <v>15932</v>
      </c>
      <c r="L7580" s="5" t="s">
        <v>17327</v>
      </c>
      <c r="M7580" s="5" t="str">
        <f t="shared" si="118"/>
        <v>Cut and bruised. injured. Fall of stone loosened by shot.</v>
      </c>
      <c r="O7580" s="5" t="str">
        <f t="array" ref="O7580">INDEX(category2,MATCH(TRUE,ISNUMBER(SEARCH(keyword2,M7580)),0))</f>
        <v>Injured</v>
      </c>
      <c r="P7580" s="5" t="s">
        <v>20370</v>
      </c>
      <c r="Q7580" s="5" t="str">
        <f t="array" ref="Q7580">INDEX(category1,MATCH(TRUE,ISNUMBER(SEARCH(keyword1,M7580)),0))</f>
        <v xml:space="preserve">Bruises </v>
      </c>
    </row>
    <row r="7581" spans="1:17" x14ac:dyDescent="0.25">
      <c r="A7581">
        <v>514</v>
      </c>
      <c r="B7581" s="5" t="s">
        <v>17328</v>
      </c>
      <c r="C7581" s="6">
        <v>1890</v>
      </c>
      <c r="D7581" s="4">
        <v>3</v>
      </c>
      <c r="E7581">
        <v>353</v>
      </c>
      <c r="G7581" s="5" t="s">
        <v>3061</v>
      </c>
      <c r="H7581" s="5" t="s">
        <v>3062</v>
      </c>
      <c r="I7581" s="5" t="s">
        <v>2796</v>
      </c>
      <c r="J7581" t="s">
        <v>7116</v>
      </c>
      <c r="K7581" s="5" t="s">
        <v>17329</v>
      </c>
      <c r="L7581" s="5" t="s">
        <v>17330</v>
      </c>
      <c r="M7581" s="5" t="str">
        <f t="shared" si="118"/>
        <v>Injuries to body. Injured, Fell from ladder.</v>
      </c>
      <c r="O7581" s="5" t="str">
        <f t="array" ref="O7581">INDEX(category2,MATCH(TRUE,ISNUMBER(SEARCH(keyword2,M7581)),0))</f>
        <v>Injured</v>
      </c>
      <c r="P7581" s="5" t="s">
        <v>20370</v>
      </c>
      <c r="Q7581" s="5" t="str">
        <f t="array" ref="Q7581">INDEX(category1,MATCH(TRUE,ISNUMBER(SEARCH(keyword1,M7581)),0))</f>
        <v>Falls</v>
      </c>
    </row>
    <row r="7582" spans="1:17" x14ac:dyDescent="0.25">
      <c r="A7582">
        <v>515</v>
      </c>
      <c r="B7582" s="5" t="s">
        <v>17331</v>
      </c>
      <c r="C7582" s="6">
        <v>1892</v>
      </c>
      <c r="D7582" s="4">
        <v>4</v>
      </c>
      <c r="E7582">
        <v>318</v>
      </c>
      <c r="G7582" s="5" t="s">
        <v>18</v>
      </c>
      <c r="H7582" s="5" t="s">
        <v>19</v>
      </c>
      <c r="I7582" s="5" t="s">
        <v>17332</v>
      </c>
      <c r="J7582" t="s">
        <v>17333</v>
      </c>
      <c r="K7582" s="5" t="s">
        <v>17334</v>
      </c>
      <c r="L7582" s="5" t="s">
        <v>14423</v>
      </c>
      <c r="M7582" s="5" t="str">
        <f t="shared" si="118"/>
        <v>Foot and thigh injured. Injured.  Fall of rock.</v>
      </c>
      <c r="O7582" s="5" t="str">
        <f t="array" ref="O7582">INDEX(category2,MATCH(TRUE,ISNUMBER(SEARCH(keyword2,M7582)),0))</f>
        <v>Injured</v>
      </c>
      <c r="P7582" s="5" t="str">
        <f t="array" ref="P7582">INDEX(category3,MATCH(TRUE,ISNUMBER(SEARCH(keyword3,M7582)),0))</f>
        <v>Leg</v>
      </c>
      <c r="Q7582" s="5" t="str">
        <f t="array" ref="Q7582">INDEX(category1,MATCH(TRUE,ISNUMBER(SEARCH(keyword1,M7582)),0))</f>
        <v>Falls</v>
      </c>
    </row>
    <row r="7583" spans="1:17" x14ac:dyDescent="0.25">
      <c r="A7583">
        <v>516</v>
      </c>
      <c r="B7583" s="5" t="s">
        <v>17335</v>
      </c>
      <c r="C7583" s="6">
        <v>1890</v>
      </c>
      <c r="D7583" s="4">
        <v>3</v>
      </c>
      <c r="E7583">
        <v>355</v>
      </c>
      <c r="G7583" s="5" t="s">
        <v>2657</v>
      </c>
      <c r="H7583" s="5" t="s">
        <v>2658</v>
      </c>
      <c r="I7583" s="5" t="s">
        <v>17336</v>
      </c>
      <c r="J7583" t="s">
        <v>13039</v>
      </c>
      <c r="K7583" s="5" t="s">
        <v>17337</v>
      </c>
      <c r="L7583" s="5" t="s">
        <v>17338</v>
      </c>
      <c r="M7583" s="5" t="str">
        <f t="shared" si="118"/>
        <v>Spine injured. Injured. Falling from stirrup while descending shaft.</v>
      </c>
      <c r="N7583" s="5" t="s">
        <v>17340</v>
      </c>
      <c r="O7583" s="5" t="str">
        <f t="array" ref="O7583">INDEX(category2,MATCH(TRUE,ISNUMBER(SEARCH(keyword2,M7583)),0))</f>
        <v>Injured</v>
      </c>
      <c r="P7583" s="5" t="str">
        <f t="array" ref="P7583">INDEX(category3,MATCH(TRUE,ISNUMBER(SEARCH(keyword3,M7583)),0))</f>
        <v>Back</v>
      </c>
      <c r="Q7583" s="5" t="str">
        <f t="array" ref="Q7583">INDEX(category1,MATCH(TRUE,ISNUMBER(SEARCH(keyword1,M7583)),0))</f>
        <v>Falls</v>
      </c>
    </row>
    <row r="7584" spans="1:17" x14ac:dyDescent="0.25">
      <c r="A7584">
        <v>517</v>
      </c>
      <c r="B7584" s="5" t="s">
        <v>17341</v>
      </c>
      <c r="C7584" s="6">
        <v>1891</v>
      </c>
      <c r="D7584" s="4">
        <v>4</v>
      </c>
      <c r="E7584">
        <v>340</v>
      </c>
      <c r="G7584" s="5" t="s">
        <v>4968</v>
      </c>
      <c r="H7584" s="5" t="s">
        <v>4969</v>
      </c>
      <c r="I7584" s="5" t="s">
        <v>17044</v>
      </c>
      <c r="J7584" t="s">
        <v>17045</v>
      </c>
      <c r="K7584" s="5" t="s">
        <v>17342</v>
      </c>
      <c r="L7584" s="5" t="s">
        <v>17064</v>
      </c>
      <c r="M7584" s="5" t="str">
        <f t="shared" si="118"/>
        <v>Scratches. Injured.  A ladder gave way; sufferer was on it and fell a few feet.</v>
      </c>
      <c r="O7584" s="5" t="str">
        <f t="array" ref="O7584">INDEX(category2,MATCH(TRUE,ISNUMBER(SEARCH(keyword2,M7584)),0))</f>
        <v>Injured</v>
      </c>
      <c r="P7584" s="5" t="s">
        <v>20370</v>
      </c>
      <c r="Q7584" s="5" t="str">
        <f t="array" ref="Q7584">INDEX(category1,MATCH(TRUE,ISNUMBER(SEARCH(keyword1,M7584)),0))</f>
        <v>Falls</v>
      </c>
    </row>
    <row r="7585" spans="1:17" x14ac:dyDescent="0.25">
      <c r="A7585">
        <v>519</v>
      </c>
      <c r="B7585" s="5" t="s">
        <v>15668</v>
      </c>
      <c r="C7585" s="6">
        <v>1885</v>
      </c>
      <c r="D7585" s="4">
        <v>3</v>
      </c>
      <c r="E7585">
        <v>86</v>
      </c>
      <c r="G7585" s="5" t="s">
        <v>920</v>
      </c>
      <c r="H7585" s="5" t="s">
        <v>921</v>
      </c>
      <c r="I7585" s="5" t="s">
        <v>8998</v>
      </c>
      <c r="J7585" t="s">
        <v>16744</v>
      </c>
      <c r="K7585" s="5" t="s">
        <v>17343</v>
      </c>
      <c r="L7585" s="5" t="s">
        <v>17344</v>
      </c>
      <c r="M7585" s="5" t="str">
        <f t="shared" si="118"/>
        <v>Collar-bone broken. Injured. Fell 270 feet down an underlie shaft.</v>
      </c>
      <c r="O7585" s="5" t="str">
        <f t="array" ref="O7585">INDEX(category2,MATCH(TRUE,ISNUMBER(SEARCH(keyword2,M7585)),0))</f>
        <v>Injured</v>
      </c>
      <c r="P7585" s="5" t="str">
        <f t="array" ref="P7585">INDEX(category3,MATCH(TRUE,ISNUMBER(SEARCH(keyword3,M7585)),0))</f>
        <v>Chest</v>
      </c>
      <c r="Q7585" s="5" t="str">
        <f t="array" ref="Q7585">INDEX(category1,MATCH(TRUE,ISNUMBER(SEARCH(keyword1,M7585)),0))</f>
        <v>Falls</v>
      </c>
    </row>
    <row r="7586" spans="1:17" x14ac:dyDescent="0.25">
      <c r="A7586">
        <v>521</v>
      </c>
      <c r="B7586" s="5" t="s">
        <v>14200</v>
      </c>
      <c r="C7586" s="6">
        <v>1887</v>
      </c>
      <c r="D7586" s="4">
        <v>3</v>
      </c>
      <c r="E7586">
        <v>930</v>
      </c>
      <c r="G7586" s="5" t="s">
        <v>4968</v>
      </c>
      <c r="H7586" s="5" t="s">
        <v>4969</v>
      </c>
      <c r="I7586" s="5" t="s">
        <v>16580</v>
      </c>
      <c r="J7586" t="s">
        <v>16132</v>
      </c>
      <c r="K7586" s="5" t="s">
        <v>16581</v>
      </c>
      <c r="L7586" s="5" t="s">
        <v>17346</v>
      </c>
      <c r="M7586" s="5" t="str">
        <f t="shared" si="118"/>
        <v>Injuries to head and body. Injured. Explosion of portion of charge left in hole.</v>
      </c>
      <c r="O7586" s="5" t="str">
        <f t="array" ref="O7586">INDEX(category2,MATCH(TRUE,ISNUMBER(SEARCH(keyword2,M7586)),0))</f>
        <v>Injured</v>
      </c>
      <c r="P7586" s="5" t="str">
        <f t="array" ref="P7586">INDEX(category3,MATCH(TRUE,ISNUMBER(SEARCH(keyword3,M7586)),0))</f>
        <v>Head</v>
      </c>
      <c r="Q7586" s="5" t="s">
        <v>20370</v>
      </c>
    </row>
    <row r="7587" spans="1:17" x14ac:dyDescent="0.25">
      <c r="A7587">
        <v>522</v>
      </c>
      <c r="B7587" s="5" t="s">
        <v>17347</v>
      </c>
      <c r="C7587" s="6">
        <v>1887</v>
      </c>
      <c r="D7587" s="4">
        <v>3</v>
      </c>
      <c r="E7587">
        <v>931</v>
      </c>
      <c r="G7587" s="5" t="s">
        <v>3234</v>
      </c>
      <c r="H7587" s="5" t="s">
        <v>3235</v>
      </c>
      <c r="I7587" s="5" t="s">
        <v>16535</v>
      </c>
      <c r="J7587" t="s">
        <v>17348</v>
      </c>
      <c r="K7587" s="5" t="s">
        <v>13684</v>
      </c>
      <c r="L7587" s="5" t="s">
        <v>17349</v>
      </c>
      <c r="M7587" s="5" t="str">
        <f t="shared" si="118"/>
        <v>Killed. Killed. Explosion whilst drilling out a missed charge.</v>
      </c>
      <c r="O7587" s="5" t="str">
        <f t="array" ref="O7587">INDEX(category2,MATCH(TRUE,ISNUMBER(SEARCH(keyword2,M7587)),0))</f>
        <v>Dead</v>
      </c>
      <c r="P7587" s="5" t="s">
        <v>20370</v>
      </c>
      <c r="Q7587" s="5" t="s">
        <v>20370</v>
      </c>
    </row>
    <row r="7588" spans="1:17" x14ac:dyDescent="0.25">
      <c r="A7588">
        <v>524</v>
      </c>
      <c r="B7588" s="5" t="s">
        <v>17352</v>
      </c>
      <c r="C7588" s="6">
        <v>1891</v>
      </c>
      <c r="D7588" s="4">
        <v>4</v>
      </c>
      <c r="E7588">
        <v>339</v>
      </c>
      <c r="G7588" s="5" t="s">
        <v>18</v>
      </c>
      <c r="H7588" s="5" t="s">
        <v>19</v>
      </c>
      <c r="I7588" s="5" t="s">
        <v>12671</v>
      </c>
      <c r="J7588" t="s">
        <v>12672</v>
      </c>
      <c r="K7588" s="5" t="s">
        <v>14070</v>
      </c>
      <c r="L7588" s="5" t="s">
        <v>17353</v>
      </c>
      <c r="M7588" s="5" t="str">
        <f t="shared" si="118"/>
        <v>Scalp wound. Injured. Shaking a rope to procure a run of quartz in a pass, a small piece fell and struck sufferer.</v>
      </c>
      <c r="O7588" s="5" t="str">
        <f t="array" ref="O7588">INDEX(category2,MATCH(TRUE,ISNUMBER(SEARCH(keyword2,M7588)),0))</f>
        <v>Injured</v>
      </c>
      <c r="P7588" s="5" t="str">
        <f t="array" ref="P7588">INDEX(category3,MATCH(TRUE,ISNUMBER(SEARCH(keyword3,M7588)),0))</f>
        <v>Head</v>
      </c>
      <c r="Q7588" s="5" t="str">
        <f t="array" ref="Q7588">INDEX(category1,MATCH(TRUE,ISNUMBER(SEARCH(keyword1,M7588)),0))</f>
        <v>Cuts and Wounds</v>
      </c>
    </row>
    <row r="7589" spans="1:17" x14ac:dyDescent="0.25">
      <c r="A7589">
        <v>525</v>
      </c>
      <c r="B7589" s="5" t="s">
        <v>17352</v>
      </c>
      <c r="C7589" s="6">
        <v>1892</v>
      </c>
      <c r="D7589" s="4">
        <v>4</v>
      </c>
      <c r="E7589">
        <v>316</v>
      </c>
      <c r="G7589" s="5" t="s">
        <v>2657</v>
      </c>
      <c r="H7589" s="5" t="s">
        <v>2658</v>
      </c>
      <c r="I7589" s="5" t="s">
        <v>17354</v>
      </c>
      <c r="J7589" t="s">
        <v>16292</v>
      </c>
      <c r="K7589" s="5" t="s">
        <v>16385</v>
      </c>
      <c r="L7589" s="5" t="s">
        <v>17355</v>
      </c>
      <c r="M7589" s="5" t="str">
        <f t="shared" si="118"/>
        <v>Bruises and loss of finger. Injured. Accidental explosion of blasting compounds.</v>
      </c>
      <c r="O7589" s="5" t="str">
        <f t="array" ref="O7589">INDEX(category2,MATCH(TRUE,ISNUMBER(SEARCH(keyword2,M7589)),0))</f>
        <v>Injured</v>
      </c>
      <c r="P7589" s="5" t="str">
        <f t="array" ref="P7589">INDEX(category3,MATCH(TRUE,ISNUMBER(SEARCH(keyword3,M7589)),0))</f>
        <v>Hand</v>
      </c>
      <c r="Q7589" s="5" t="str">
        <f t="array" ref="Q7589">INDEX(category1,MATCH(TRUE,ISNUMBER(SEARCH(keyword1,M7589)),0))</f>
        <v xml:space="preserve">Bruises </v>
      </c>
    </row>
    <row r="7590" spans="1:17" x14ac:dyDescent="0.25">
      <c r="A7590">
        <v>526</v>
      </c>
      <c r="B7590" s="5" t="s">
        <v>17356</v>
      </c>
      <c r="C7590" s="6">
        <v>1891</v>
      </c>
      <c r="D7590" s="4">
        <v>4</v>
      </c>
      <c r="E7590">
        <v>339</v>
      </c>
      <c r="G7590" s="5" t="s">
        <v>3694</v>
      </c>
      <c r="H7590" s="5" t="s">
        <v>3695</v>
      </c>
      <c r="I7590" s="5" t="s">
        <v>17357</v>
      </c>
      <c r="J7590" t="s">
        <v>17358</v>
      </c>
      <c r="K7590" s="5" t="s">
        <v>17359</v>
      </c>
      <c r="L7590" s="5" t="s">
        <v>17360</v>
      </c>
      <c r="M7590" s="5" t="str">
        <f t="shared" si="118"/>
        <v>Elbow dislocated and shoulder injured. Injured. Guy rope broke while erecting poppet legs, sufferer was aloft and thrown to the ground.</v>
      </c>
      <c r="O7590" s="5" t="str">
        <f t="array" ref="O7590">INDEX(category2,MATCH(TRUE,ISNUMBER(SEARCH(keyword2,M7590)),0))</f>
        <v>Injured</v>
      </c>
      <c r="P7590" s="5" t="str">
        <f t="array" ref="P7590">INDEX(category3,MATCH(TRUE,ISNUMBER(SEARCH(keyword3,M7590)),0))</f>
        <v>Leg</v>
      </c>
      <c r="Q7590" s="5" t="str">
        <f t="array" ref="Q7590">INDEX(category1,MATCH(TRUE,ISNUMBER(SEARCH(keyword1,M7590)),0))</f>
        <v>Dislocation</v>
      </c>
    </row>
    <row r="7591" spans="1:17" x14ac:dyDescent="0.25">
      <c r="A7591">
        <v>527</v>
      </c>
      <c r="B7591" s="5" t="s">
        <v>15494</v>
      </c>
      <c r="C7591" s="6">
        <v>1884</v>
      </c>
      <c r="D7591" s="4">
        <v>3</v>
      </c>
      <c r="E7591">
        <v>233</v>
      </c>
      <c r="G7591" s="5" t="s">
        <v>18</v>
      </c>
      <c r="H7591" s="5" t="s">
        <v>19</v>
      </c>
      <c r="I7591" s="5" t="s">
        <v>17361</v>
      </c>
      <c r="J7591" t="s">
        <v>15753</v>
      </c>
      <c r="K7591" s="5" t="s">
        <v>16006</v>
      </c>
      <c r="L7591" s="5" t="s">
        <v>17362</v>
      </c>
      <c r="M7591" s="5" t="str">
        <f t="shared" si="118"/>
        <v>Severely wounded. Injured. Fall of a board down the shaft.</v>
      </c>
      <c r="O7591" s="5" t="str">
        <f t="array" ref="O7591">INDEX(category2,MATCH(TRUE,ISNUMBER(SEARCH(keyword2,M7591)),0))</f>
        <v>Injured</v>
      </c>
      <c r="P7591" s="5" t="s">
        <v>20370</v>
      </c>
      <c r="Q7591" s="5" t="str">
        <f t="array" ref="Q7591">INDEX(category1,MATCH(TRUE,ISNUMBER(SEARCH(keyword1,M7591)),0))</f>
        <v>Cuts and Wounds</v>
      </c>
    </row>
    <row r="7592" spans="1:17" x14ac:dyDescent="0.25">
      <c r="A7592">
        <v>528</v>
      </c>
      <c r="B7592" s="5" t="s">
        <v>17363</v>
      </c>
      <c r="C7592" s="6">
        <v>1892</v>
      </c>
      <c r="D7592" s="4">
        <v>4</v>
      </c>
      <c r="E7592">
        <v>318</v>
      </c>
      <c r="G7592" s="5" t="s">
        <v>4968</v>
      </c>
      <c r="H7592" s="5" t="s">
        <v>4969</v>
      </c>
      <c r="I7592" s="5" t="s">
        <v>15878</v>
      </c>
      <c r="J7592" t="s">
        <v>4971</v>
      </c>
      <c r="K7592" s="5" t="s">
        <v>17364</v>
      </c>
      <c r="L7592" s="5" t="s">
        <v>14423</v>
      </c>
      <c r="M7592" s="5" t="str">
        <f t="shared" si="118"/>
        <v>Bruises on hips. Injured.  Fall of rock.</v>
      </c>
      <c r="O7592" s="5" t="str">
        <f t="array" ref="O7592">INDEX(category2,MATCH(TRUE,ISNUMBER(SEARCH(keyword2,M7592)),0))</f>
        <v>Injured</v>
      </c>
      <c r="P7592" s="5" t="str">
        <f t="array" ref="P7592">INDEX(category3,MATCH(TRUE,ISNUMBER(SEARCH(keyword3,M7592)),0))</f>
        <v>Leg</v>
      </c>
      <c r="Q7592" s="5" t="str">
        <f t="array" ref="Q7592">INDEX(category1,MATCH(TRUE,ISNUMBER(SEARCH(keyword1,M7592)),0))</f>
        <v xml:space="preserve">Bruises </v>
      </c>
    </row>
    <row r="7593" spans="1:17" x14ac:dyDescent="0.25">
      <c r="A7593">
        <v>529</v>
      </c>
      <c r="B7593" s="5" t="s">
        <v>17365</v>
      </c>
      <c r="C7593" s="6">
        <v>1892</v>
      </c>
      <c r="D7593" s="4">
        <v>4</v>
      </c>
      <c r="E7593">
        <v>317</v>
      </c>
      <c r="G7593" s="5" t="s">
        <v>3234</v>
      </c>
      <c r="H7593" s="5" t="s">
        <v>3235</v>
      </c>
      <c r="I7593" s="5" t="s">
        <v>17366</v>
      </c>
      <c r="J7593" t="s">
        <v>17367</v>
      </c>
      <c r="K7593" s="5" t="s">
        <v>17368</v>
      </c>
      <c r="L7593" s="5" t="s">
        <v>17369</v>
      </c>
      <c r="M7593" s="5" t="str">
        <f t="shared" si="118"/>
        <v>Compound fracture of both ankles. Injured.  Fell down ladder at top of shaft.</v>
      </c>
      <c r="O7593" s="5" t="str">
        <f t="array" ref="O7593">INDEX(category2,MATCH(TRUE,ISNUMBER(SEARCH(keyword2,M7593)),0))</f>
        <v>Injured</v>
      </c>
      <c r="P7593" s="5" t="str">
        <f t="array" ref="P7593">INDEX(category3,MATCH(TRUE,ISNUMBER(SEARCH(keyword3,M7593)),0))</f>
        <v>Foot</v>
      </c>
      <c r="Q7593" s="5" t="str">
        <f t="array" ref="Q7593">INDEX(category1,MATCH(TRUE,ISNUMBER(SEARCH(keyword1,M7593)),0))</f>
        <v>Breaks and Fractures</v>
      </c>
    </row>
    <row r="7594" spans="1:17" x14ac:dyDescent="0.25">
      <c r="A7594">
        <v>530</v>
      </c>
      <c r="B7594" s="5" t="s">
        <v>6512</v>
      </c>
      <c r="C7594" s="6">
        <v>1886</v>
      </c>
      <c r="D7594" s="4">
        <v>3</v>
      </c>
      <c r="E7594">
        <v>76</v>
      </c>
      <c r="G7594" s="5" t="s">
        <v>18</v>
      </c>
      <c r="H7594" s="5" t="s">
        <v>19</v>
      </c>
      <c r="I7594" s="5" t="s">
        <v>54</v>
      </c>
      <c r="J7594" t="s">
        <v>11727</v>
      </c>
      <c r="K7594" s="5" t="s">
        <v>13684</v>
      </c>
      <c r="L7594" s="5" t="s">
        <v>17370</v>
      </c>
      <c r="M7594" s="5" t="str">
        <f t="shared" si="118"/>
        <v>Killed. Killed. Explosion of dynamite whilst tamping.</v>
      </c>
      <c r="O7594" s="5" t="str">
        <f t="array" ref="O7594">INDEX(category2,MATCH(TRUE,ISNUMBER(SEARCH(keyword2,M7594)),0))</f>
        <v>Dead</v>
      </c>
      <c r="P7594" s="5" t="s">
        <v>20370</v>
      </c>
      <c r="Q7594" s="5" t="s">
        <v>20370</v>
      </c>
    </row>
    <row r="7595" spans="1:17" x14ac:dyDescent="0.25">
      <c r="A7595">
        <v>531</v>
      </c>
      <c r="B7595" s="5" t="s">
        <v>6512</v>
      </c>
      <c r="C7595" s="6">
        <v>1891</v>
      </c>
      <c r="D7595" s="4">
        <v>4</v>
      </c>
      <c r="E7595">
        <v>339</v>
      </c>
      <c r="G7595" s="5" t="s">
        <v>15720</v>
      </c>
      <c r="H7595" s="5" t="s">
        <v>15721</v>
      </c>
      <c r="I7595" s="5" t="s">
        <v>17371</v>
      </c>
      <c r="J7595" t="s">
        <v>17001</v>
      </c>
      <c r="K7595" s="5" t="s">
        <v>17372</v>
      </c>
      <c r="L7595" s="5" t="s">
        <v>17373</v>
      </c>
      <c r="M7595" s="5" t="str">
        <f t="shared" si="118"/>
        <v>Leg severely bruised. Injured. Working out ground after firing, fall of rock.</v>
      </c>
      <c r="O7595" s="5" t="str">
        <f t="array" ref="O7595">INDEX(category2,MATCH(TRUE,ISNUMBER(SEARCH(keyword2,M7595)),0))</f>
        <v>Injured</v>
      </c>
      <c r="P7595" s="5" t="str">
        <f t="array" ref="P7595">INDEX(category3,MATCH(TRUE,ISNUMBER(SEARCH(keyword3,M7595)),0))</f>
        <v>Leg</v>
      </c>
      <c r="Q7595" s="5" t="str">
        <f t="array" ref="Q7595">INDEX(category1,MATCH(TRUE,ISNUMBER(SEARCH(keyword1,M7595)),0))</f>
        <v xml:space="preserve">Bruises </v>
      </c>
    </row>
    <row r="7596" spans="1:17" x14ac:dyDescent="0.25">
      <c r="A7596">
        <v>532</v>
      </c>
      <c r="B7596" s="5" t="s">
        <v>11324</v>
      </c>
      <c r="C7596" s="6">
        <v>1886</v>
      </c>
      <c r="D7596" s="4">
        <v>3</v>
      </c>
      <c r="E7596">
        <v>76</v>
      </c>
      <c r="G7596" s="5" t="s">
        <v>18</v>
      </c>
      <c r="H7596" s="5" t="s">
        <v>19</v>
      </c>
      <c r="I7596" s="5" t="s">
        <v>17374</v>
      </c>
      <c r="J7596" t="s">
        <v>17057</v>
      </c>
      <c r="K7596" s="5" t="s">
        <v>17375</v>
      </c>
      <c r="L7596" s="5" t="s">
        <v>17376</v>
      </c>
      <c r="M7596" s="5" t="str">
        <f t="shared" si="118"/>
        <v>Crushed, and leg severed. Killed. Fall of rock. Died on 18th January.</v>
      </c>
      <c r="O7596" s="5" t="str">
        <f t="array" ref="O7596">INDEX(category2,MATCH(TRUE,ISNUMBER(SEARCH(keyword2,M7596)),0))</f>
        <v>Dead</v>
      </c>
      <c r="P7596" s="5" t="str">
        <f t="array" ref="P7596">INDEX(category3,MATCH(TRUE,ISNUMBER(SEARCH(keyword3,M7596)),0))</f>
        <v>Leg</v>
      </c>
      <c r="Q7596" s="5" t="str">
        <f t="array" ref="Q7596">INDEX(category1,MATCH(TRUE,ISNUMBER(SEARCH(keyword1,M7596)),0))</f>
        <v>Smashed/Crushed</v>
      </c>
    </row>
    <row r="7597" spans="1:17" x14ac:dyDescent="0.25">
      <c r="A7597">
        <v>533</v>
      </c>
      <c r="B7597" s="5" t="s">
        <v>11324</v>
      </c>
      <c r="C7597" s="6">
        <v>1886</v>
      </c>
      <c r="D7597" s="4">
        <v>3</v>
      </c>
      <c r="E7597">
        <v>77</v>
      </c>
      <c r="G7597" s="5" t="s">
        <v>18</v>
      </c>
      <c r="H7597" s="5" t="s">
        <v>19</v>
      </c>
      <c r="I7597" s="5" t="s">
        <v>16102</v>
      </c>
      <c r="J7597" t="s">
        <v>13844</v>
      </c>
      <c r="K7597" s="5" t="s">
        <v>16103</v>
      </c>
      <c r="L7597" s="5" t="s">
        <v>17377</v>
      </c>
      <c r="M7597" s="5" t="str">
        <f t="shared" si="118"/>
        <v>Wounded on head and face. Injured. Explosion whilst drilling out missed charge, a most objectionable practice. (not serious)</v>
      </c>
      <c r="N7597" s="5" t="s">
        <v>16106</v>
      </c>
      <c r="O7597" s="5" t="str">
        <f t="array" ref="O7597">INDEX(category2,MATCH(TRUE,ISNUMBER(SEARCH(keyword2,M7597)),0))</f>
        <v>Injured</v>
      </c>
      <c r="P7597" s="5" t="str">
        <f t="array" ref="P7597">INDEX(category3,MATCH(TRUE,ISNUMBER(SEARCH(keyword3,M7597)),0))</f>
        <v>Head</v>
      </c>
      <c r="Q7597" s="5" t="str">
        <f t="array" ref="Q7597">INDEX(category1,MATCH(TRUE,ISNUMBER(SEARCH(keyword1,M7597)),0))</f>
        <v>Cuts and Wounds</v>
      </c>
    </row>
    <row r="7598" spans="1:17" x14ac:dyDescent="0.25">
      <c r="A7598">
        <v>534</v>
      </c>
      <c r="B7598" s="5" t="s">
        <v>17378</v>
      </c>
      <c r="C7598" s="6">
        <v>1891</v>
      </c>
      <c r="D7598" s="4">
        <v>4</v>
      </c>
      <c r="E7598">
        <v>341</v>
      </c>
      <c r="G7598" s="5" t="s">
        <v>15720</v>
      </c>
      <c r="H7598" s="5" t="s">
        <v>15721</v>
      </c>
      <c r="I7598" s="5" t="s">
        <v>16210</v>
      </c>
      <c r="J7598" t="s">
        <v>16211</v>
      </c>
      <c r="K7598" s="5" t="s">
        <v>16280</v>
      </c>
      <c r="L7598" s="5" t="s">
        <v>16289</v>
      </c>
      <c r="M7598" s="5" t="str">
        <f t="shared" si="118"/>
        <v>Bruised thigh. Injured. Fall of stone.</v>
      </c>
      <c r="O7598" s="5" t="str">
        <f t="array" ref="O7598">INDEX(category2,MATCH(TRUE,ISNUMBER(SEARCH(keyword2,M7598)),0))</f>
        <v>Injured</v>
      </c>
      <c r="P7598" s="5" t="str">
        <f t="array" ref="P7598">INDEX(category3,MATCH(TRUE,ISNUMBER(SEARCH(keyword3,M7598)),0))</f>
        <v>Leg</v>
      </c>
      <c r="Q7598" s="5" t="str">
        <f t="array" ref="Q7598">INDEX(category1,MATCH(TRUE,ISNUMBER(SEARCH(keyword1,M7598)),0))</f>
        <v xml:space="preserve">Bruises </v>
      </c>
    </row>
    <row r="7599" spans="1:17" x14ac:dyDescent="0.25">
      <c r="A7599">
        <v>535</v>
      </c>
      <c r="B7599" s="5" t="s">
        <v>17379</v>
      </c>
      <c r="C7599" s="6">
        <v>1884</v>
      </c>
      <c r="D7599" s="4">
        <v>3</v>
      </c>
      <c r="E7599">
        <v>233</v>
      </c>
      <c r="G7599" s="5" t="s">
        <v>2657</v>
      </c>
      <c r="H7599" s="5" t="s">
        <v>2658</v>
      </c>
      <c r="I7599" s="5" t="s">
        <v>17380</v>
      </c>
      <c r="J7599" t="s">
        <v>17381</v>
      </c>
      <c r="K7599" s="5" t="s">
        <v>17382</v>
      </c>
      <c r="L7599" s="5" t="s">
        <v>17383</v>
      </c>
      <c r="M7599" s="5" t="str">
        <f t="shared" si="118"/>
        <v>Face burnt. Injured. Explosion of blasting powder kept in smithy.</v>
      </c>
      <c r="O7599" s="5" t="str">
        <f t="array" ref="O7599">INDEX(category2,MATCH(TRUE,ISNUMBER(SEARCH(keyword2,M7599)),0))</f>
        <v>Injured</v>
      </c>
      <c r="P7599" s="5" t="str">
        <f t="array" ref="P7599">INDEX(category3,MATCH(TRUE,ISNUMBER(SEARCH(keyword3,M7599)),0))</f>
        <v>Head</v>
      </c>
      <c r="Q7599" s="5" t="str">
        <f t="array" ref="Q7599">INDEX(category1,MATCH(TRUE,ISNUMBER(SEARCH(keyword1,M7599)),0))</f>
        <v>Burns</v>
      </c>
    </row>
    <row r="7600" spans="1:17" x14ac:dyDescent="0.25">
      <c r="A7600">
        <v>536</v>
      </c>
      <c r="B7600" s="5" t="s">
        <v>17384</v>
      </c>
      <c r="C7600" s="6">
        <v>1892</v>
      </c>
      <c r="D7600" s="4">
        <v>4</v>
      </c>
      <c r="E7600">
        <v>318</v>
      </c>
      <c r="G7600" s="5" t="s">
        <v>4968</v>
      </c>
      <c r="H7600" s="5" t="s">
        <v>4969</v>
      </c>
      <c r="I7600" s="5" t="s">
        <v>15788</v>
      </c>
      <c r="J7600" t="s">
        <v>15341</v>
      </c>
      <c r="K7600" s="5" t="s">
        <v>14217</v>
      </c>
      <c r="L7600" s="5" t="s">
        <v>17385</v>
      </c>
      <c r="M7600" s="5" t="str">
        <f t="shared" si="118"/>
        <v>Bruised foot. Injured.  Preparing timber on the surface.</v>
      </c>
      <c r="O7600" s="5" t="str">
        <f t="array" ref="O7600">INDEX(category2,MATCH(TRUE,ISNUMBER(SEARCH(keyword2,M7600)),0))</f>
        <v>Injured</v>
      </c>
      <c r="P7600" s="5" t="str">
        <f t="array" ref="P7600">INDEX(category3,MATCH(TRUE,ISNUMBER(SEARCH(keyword3,M7600)),0))</f>
        <v>Head</v>
      </c>
      <c r="Q7600" s="5" t="str">
        <f t="array" ref="Q7600">INDEX(category1,MATCH(TRUE,ISNUMBER(SEARCH(keyword1,M7600)),0))</f>
        <v xml:space="preserve">Bruises </v>
      </c>
    </row>
    <row r="7601" spans="1:17" x14ac:dyDescent="0.25">
      <c r="A7601">
        <v>537</v>
      </c>
      <c r="B7601" s="5" t="s">
        <v>14636</v>
      </c>
      <c r="C7601" s="6">
        <v>1892</v>
      </c>
      <c r="D7601" s="4">
        <v>4</v>
      </c>
      <c r="E7601">
        <v>316</v>
      </c>
      <c r="G7601" s="5" t="s">
        <v>2657</v>
      </c>
      <c r="H7601" s="5" t="s">
        <v>2658</v>
      </c>
      <c r="I7601" s="5" t="s">
        <v>15780</v>
      </c>
      <c r="J7601" t="s">
        <v>15781</v>
      </c>
      <c r="K7601" s="5" t="s">
        <v>17386</v>
      </c>
      <c r="L7601" s="5" t="s">
        <v>15727</v>
      </c>
      <c r="M7601" s="5" t="str">
        <f t="shared" si="118"/>
        <v>Lacerated wound in groin and right thigh. Injured. Fall of rock.</v>
      </c>
      <c r="O7601" s="5" t="str">
        <f t="array" ref="O7601">INDEX(category2,MATCH(TRUE,ISNUMBER(SEARCH(keyword2,M7601)),0))</f>
        <v>Injured</v>
      </c>
      <c r="P7601" s="5" t="str">
        <f t="array" ref="P7601">INDEX(category3,MATCH(TRUE,ISNUMBER(SEARCH(keyword3,M7601)),0))</f>
        <v>Leg</v>
      </c>
      <c r="Q7601" s="5" t="str">
        <f t="array" ref="Q7601">INDEX(category1,MATCH(TRUE,ISNUMBER(SEARCH(keyword1,M7601)),0))</f>
        <v>Cuts and Wounds</v>
      </c>
    </row>
    <row r="7602" spans="1:17" x14ac:dyDescent="0.25">
      <c r="A7602">
        <v>538</v>
      </c>
      <c r="B7602" s="5" t="s">
        <v>17387</v>
      </c>
      <c r="C7602" s="6">
        <v>1887</v>
      </c>
      <c r="D7602" s="4">
        <v>3</v>
      </c>
      <c r="E7602">
        <v>930</v>
      </c>
      <c r="G7602" s="5" t="s">
        <v>2657</v>
      </c>
      <c r="H7602" s="5" t="s">
        <v>2658</v>
      </c>
      <c r="I7602" s="5" t="s">
        <v>10363</v>
      </c>
      <c r="J7602" t="s">
        <v>15923</v>
      </c>
      <c r="K7602" s="5" t="s">
        <v>17388</v>
      </c>
      <c r="L7602" s="5" t="s">
        <v>17389</v>
      </c>
      <c r="M7602" s="5" t="str">
        <f t="shared" si="118"/>
        <v>Knee joint dislocated. Injured. Fell from a ladder.</v>
      </c>
      <c r="N7602" s="5" t="s">
        <v>17391</v>
      </c>
      <c r="O7602" s="5" t="str">
        <f t="array" ref="O7602">INDEX(category2,MATCH(TRUE,ISNUMBER(SEARCH(keyword2,M7602)),0))</f>
        <v>Injured</v>
      </c>
      <c r="P7602" s="5" t="str">
        <f t="array" ref="P7602">INDEX(category3,MATCH(TRUE,ISNUMBER(SEARCH(keyword3,M7602)),0))</f>
        <v>Leg</v>
      </c>
      <c r="Q7602" s="5" t="str">
        <f t="array" ref="Q7602">INDEX(category1,MATCH(TRUE,ISNUMBER(SEARCH(keyword1,M7602)),0))</f>
        <v>Falls</v>
      </c>
    </row>
    <row r="7603" spans="1:17" x14ac:dyDescent="0.25">
      <c r="A7603">
        <v>540</v>
      </c>
      <c r="B7603" s="5" t="s">
        <v>17395</v>
      </c>
      <c r="C7603" s="6">
        <v>1890</v>
      </c>
      <c r="D7603" s="4">
        <v>3</v>
      </c>
      <c r="E7603">
        <v>355</v>
      </c>
      <c r="G7603" s="5" t="s">
        <v>4968</v>
      </c>
      <c r="H7603" s="5" t="s">
        <v>4969</v>
      </c>
      <c r="I7603" s="5" t="s">
        <v>17396</v>
      </c>
      <c r="J7603" t="s">
        <v>16132</v>
      </c>
      <c r="K7603" s="5" t="s">
        <v>14217</v>
      </c>
      <c r="L7603" s="5" t="s">
        <v>17397</v>
      </c>
      <c r="M7603" s="5" t="str">
        <f t="shared" si="118"/>
        <v>Bruised foot. Injured. Truck slipping off rails</v>
      </c>
      <c r="O7603" s="5" t="str">
        <f t="array" ref="O7603">INDEX(category2,MATCH(TRUE,ISNUMBER(SEARCH(keyword2,M7603)),0))</f>
        <v>Injured</v>
      </c>
      <c r="P7603" s="5" t="str">
        <f t="array" ref="P7603">INDEX(category3,MATCH(TRUE,ISNUMBER(SEARCH(keyword3,M7603)),0))</f>
        <v>Foot</v>
      </c>
      <c r="Q7603" s="5" t="str">
        <f t="array" ref="Q7603">INDEX(category1,MATCH(TRUE,ISNUMBER(SEARCH(keyword1,M7603)),0))</f>
        <v xml:space="preserve">Bruises </v>
      </c>
    </row>
    <row r="7604" spans="1:17" x14ac:dyDescent="0.25">
      <c r="A7604">
        <v>541</v>
      </c>
      <c r="B7604" s="5" t="s">
        <v>17398</v>
      </c>
      <c r="C7604" s="6">
        <v>1883</v>
      </c>
      <c r="D7604" s="4">
        <v>1</v>
      </c>
      <c r="E7604">
        <v>531</v>
      </c>
      <c r="G7604" s="5" t="s">
        <v>920</v>
      </c>
      <c r="H7604" s="5" t="s">
        <v>921</v>
      </c>
      <c r="I7604" s="5" t="s">
        <v>17399</v>
      </c>
      <c r="J7604" t="s">
        <v>17400</v>
      </c>
      <c r="K7604" s="5" t="s">
        <v>17401</v>
      </c>
      <c r="L7604" s="5" t="s">
        <v>17402</v>
      </c>
      <c r="M7604" s="5" t="str">
        <f t="shared" si="118"/>
        <v>Slightly cut on head. Injured. Fall of mullock from bucket ascending the shaft.</v>
      </c>
      <c r="O7604" s="5" t="str">
        <f t="array" ref="O7604">INDEX(category2,MATCH(TRUE,ISNUMBER(SEARCH(keyword2,M7604)),0))</f>
        <v>Injured</v>
      </c>
      <c r="P7604" s="5" t="str">
        <f t="array" ref="P7604">INDEX(category3,MATCH(TRUE,ISNUMBER(SEARCH(keyword3,M7604)),0))</f>
        <v>Head</v>
      </c>
      <c r="Q7604" s="5" t="str">
        <f t="array" ref="Q7604">INDEX(category1,MATCH(TRUE,ISNUMBER(SEARCH(keyword1,M7604)),0))</f>
        <v>Cuts and Wounds</v>
      </c>
    </row>
    <row r="7605" spans="1:17" x14ac:dyDescent="0.25">
      <c r="A7605">
        <v>542</v>
      </c>
      <c r="B7605" s="5" t="s">
        <v>17398</v>
      </c>
      <c r="C7605" s="6">
        <v>1884</v>
      </c>
      <c r="D7605" s="4">
        <v>3</v>
      </c>
      <c r="E7605">
        <v>233</v>
      </c>
      <c r="G7605" s="5" t="s">
        <v>920</v>
      </c>
      <c r="H7605" s="5" t="s">
        <v>921</v>
      </c>
      <c r="I7605" s="5" t="s">
        <v>17403</v>
      </c>
      <c r="J7605" t="s">
        <v>1454</v>
      </c>
      <c r="K7605" s="5" t="s">
        <v>16671</v>
      </c>
      <c r="L7605" s="5" t="s">
        <v>17404</v>
      </c>
      <c r="M7605" s="5" t="str">
        <f t="shared" si="118"/>
        <v>Leg Broken. Injured. Fall of rock after blasting. Leg amputated ; recovered.</v>
      </c>
      <c r="O7605" s="5" t="str">
        <f t="array" ref="O7605">INDEX(category2,MATCH(TRUE,ISNUMBER(SEARCH(keyword2,M7605)),0))</f>
        <v>Injured</v>
      </c>
      <c r="P7605" s="5" t="str">
        <f t="array" ref="P7605">INDEX(category3,MATCH(TRUE,ISNUMBER(SEARCH(keyword3,M7605)),0))</f>
        <v>Leg</v>
      </c>
      <c r="Q7605" s="5" t="str">
        <f t="array" ref="Q7605">INDEX(category1,MATCH(TRUE,ISNUMBER(SEARCH(keyword1,M7605)),0))</f>
        <v>Falls</v>
      </c>
    </row>
    <row r="7606" spans="1:17" x14ac:dyDescent="0.25">
      <c r="A7606">
        <v>543</v>
      </c>
      <c r="B7606" s="5" t="s">
        <v>17405</v>
      </c>
      <c r="C7606" s="6">
        <v>1892</v>
      </c>
      <c r="D7606" s="4">
        <v>4</v>
      </c>
      <c r="E7606">
        <v>319</v>
      </c>
      <c r="G7606" s="5" t="s">
        <v>8284</v>
      </c>
      <c r="H7606" s="5" t="s">
        <v>8285</v>
      </c>
      <c r="I7606" s="5" t="s">
        <v>10362</v>
      </c>
      <c r="J7606" t="s">
        <v>11751</v>
      </c>
      <c r="K7606" s="5" t="s">
        <v>13684</v>
      </c>
      <c r="L7606" s="5" t="s">
        <v>17406</v>
      </c>
      <c r="M7606" s="5" t="str">
        <f t="shared" si="118"/>
        <v>Killed. Killed.  Fell from ladder.</v>
      </c>
      <c r="O7606" s="5" t="str">
        <f t="array" ref="O7606">INDEX(category2,MATCH(TRUE,ISNUMBER(SEARCH(keyword2,M7606)),0))</f>
        <v>Dead</v>
      </c>
      <c r="P7606" s="5" t="s">
        <v>20370</v>
      </c>
      <c r="Q7606" s="5" t="str">
        <f t="array" ref="Q7606">INDEX(category1,MATCH(TRUE,ISNUMBER(SEARCH(keyword1,M7606)),0))</f>
        <v>Falls</v>
      </c>
    </row>
    <row r="7607" spans="1:17" x14ac:dyDescent="0.25">
      <c r="A7607">
        <v>544</v>
      </c>
      <c r="B7607" s="5" t="s">
        <v>17407</v>
      </c>
      <c r="C7607" s="6">
        <v>1891</v>
      </c>
      <c r="D7607" s="4">
        <v>4</v>
      </c>
      <c r="E7607">
        <v>340</v>
      </c>
      <c r="G7607" s="5" t="s">
        <v>18</v>
      </c>
      <c r="H7607" s="5" t="s">
        <v>19</v>
      </c>
      <c r="I7607" s="5" t="s">
        <v>11619</v>
      </c>
      <c r="J7607" t="s">
        <v>1668</v>
      </c>
      <c r="K7607" s="5" t="s">
        <v>16877</v>
      </c>
      <c r="L7607" s="5" t="s">
        <v>14423</v>
      </c>
      <c r="M7607" s="5" t="str">
        <f t="shared" si="118"/>
        <v>Severe bruises on thigh. Injured.  Fall of rock.</v>
      </c>
      <c r="O7607" s="5" t="str">
        <f t="array" ref="O7607">INDEX(category2,MATCH(TRUE,ISNUMBER(SEARCH(keyword2,M7607)),0))</f>
        <v>Injured</v>
      </c>
      <c r="P7607" s="5" t="str">
        <f t="array" ref="P7607">INDEX(category3,MATCH(TRUE,ISNUMBER(SEARCH(keyword3,M7607)),0))</f>
        <v>Leg</v>
      </c>
      <c r="Q7607" s="5" t="str">
        <f t="array" ref="Q7607">INDEX(category1,MATCH(TRUE,ISNUMBER(SEARCH(keyword1,M7607)),0))</f>
        <v xml:space="preserve">Bruises </v>
      </c>
    </row>
    <row r="7608" spans="1:17" x14ac:dyDescent="0.25">
      <c r="A7608">
        <v>545</v>
      </c>
      <c r="B7608" s="5" t="s">
        <v>17408</v>
      </c>
      <c r="C7608" s="6">
        <v>1886</v>
      </c>
      <c r="D7608" s="4">
        <v>3</v>
      </c>
      <c r="E7608">
        <v>76</v>
      </c>
      <c r="G7608" s="5" t="s">
        <v>18</v>
      </c>
      <c r="H7608" s="5" t="s">
        <v>19</v>
      </c>
      <c r="I7608" s="5" t="s">
        <v>17409</v>
      </c>
      <c r="J7608" t="s">
        <v>13844</v>
      </c>
      <c r="K7608" s="5" t="s">
        <v>13684</v>
      </c>
      <c r="L7608" s="5" t="s">
        <v>17410</v>
      </c>
      <c r="M7608" s="5" t="str">
        <f t="shared" si="118"/>
        <v>Killed. Killed. Explosion of nitro-glycerine (from dynamite) in water.</v>
      </c>
      <c r="O7608" s="5" t="str">
        <f t="array" ref="O7608">INDEX(category2,MATCH(TRUE,ISNUMBER(SEARCH(keyword2,M7608)),0))</f>
        <v>Dead</v>
      </c>
      <c r="P7608" s="5" t="s">
        <v>20370</v>
      </c>
      <c r="Q7608" s="5" t="s">
        <v>20370</v>
      </c>
    </row>
    <row r="7609" spans="1:17" x14ac:dyDescent="0.25">
      <c r="A7609">
        <v>546</v>
      </c>
      <c r="B7609" s="5" t="s">
        <v>17411</v>
      </c>
      <c r="C7609" s="6">
        <v>1890</v>
      </c>
      <c r="D7609" s="4">
        <v>3</v>
      </c>
      <c r="E7609">
        <v>354</v>
      </c>
      <c r="G7609" s="5" t="s">
        <v>52</v>
      </c>
      <c r="H7609" s="5" t="s">
        <v>53</v>
      </c>
      <c r="I7609" s="5" t="s">
        <v>6204</v>
      </c>
      <c r="J7609" t="s">
        <v>6205</v>
      </c>
      <c r="K7609" s="5" t="s">
        <v>13684</v>
      </c>
      <c r="L7609" s="5" t="s">
        <v>15882</v>
      </c>
      <c r="M7609" s="5" t="str">
        <f t="shared" si="118"/>
        <v>Killed. Killed.  Fell down shaft.</v>
      </c>
      <c r="O7609" s="5" t="str">
        <f t="array" ref="O7609">INDEX(category2,MATCH(TRUE,ISNUMBER(SEARCH(keyword2,M7609)),0))</f>
        <v>Dead</v>
      </c>
      <c r="P7609" s="5" t="s">
        <v>20370</v>
      </c>
      <c r="Q7609" s="5" t="str">
        <f t="array" ref="Q7609">INDEX(category1,MATCH(TRUE,ISNUMBER(SEARCH(keyword1,M7609)),0))</f>
        <v>Falls</v>
      </c>
    </row>
    <row r="7610" spans="1:17" x14ac:dyDescent="0.25">
      <c r="A7610">
        <v>548</v>
      </c>
      <c r="B7610" s="5" t="s">
        <v>17415</v>
      </c>
      <c r="C7610" s="6">
        <v>1890</v>
      </c>
      <c r="D7610" s="4">
        <v>3</v>
      </c>
      <c r="E7610">
        <v>353</v>
      </c>
      <c r="G7610" s="5" t="s">
        <v>18</v>
      </c>
      <c r="H7610" s="5" t="s">
        <v>19</v>
      </c>
      <c r="I7610" s="5" t="s">
        <v>895</v>
      </c>
      <c r="J7610" t="s">
        <v>8376</v>
      </c>
      <c r="K7610" s="5" t="s">
        <v>15496</v>
      </c>
      <c r="L7610" s="5" t="s">
        <v>17416</v>
      </c>
      <c r="M7610" s="5" t="str">
        <f t="shared" si="118"/>
        <v>Sprained ankle. Injured.  Shaft accident, platform insecurely fixed and fell away.</v>
      </c>
      <c r="O7610" s="5" t="str">
        <f t="array" ref="O7610">INDEX(category2,MATCH(TRUE,ISNUMBER(SEARCH(keyword2,M7610)),0))</f>
        <v>Injured</v>
      </c>
      <c r="P7610" s="5" t="str">
        <f t="array" ref="P7610">INDEX(category3,MATCH(TRUE,ISNUMBER(SEARCH(keyword3,M7610)),0))</f>
        <v>Foot</v>
      </c>
      <c r="Q7610" s="5" t="str">
        <f t="array" ref="Q7610">INDEX(category1,MATCH(TRUE,ISNUMBER(SEARCH(keyword1,M7610)),0))</f>
        <v>Falls</v>
      </c>
    </row>
    <row r="7611" spans="1:17" x14ac:dyDescent="0.25">
      <c r="A7611">
        <v>549</v>
      </c>
      <c r="B7611" s="5" t="s">
        <v>17417</v>
      </c>
      <c r="C7611" s="6">
        <v>1891</v>
      </c>
      <c r="D7611" s="4">
        <v>4</v>
      </c>
      <c r="E7611">
        <v>340</v>
      </c>
      <c r="G7611" s="5" t="s">
        <v>89</v>
      </c>
      <c r="H7611" s="5" t="s">
        <v>90</v>
      </c>
      <c r="I7611" s="5" t="s">
        <v>926</v>
      </c>
      <c r="J7611" t="s">
        <v>13503</v>
      </c>
      <c r="K7611" s="5" t="s">
        <v>14143</v>
      </c>
      <c r="L7611" s="5" t="s">
        <v>17418</v>
      </c>
      <c r="M7611" s="5" t="str">
        <f t="shared" si="118"/>
        <v>Broken leg. Injured.  A piece of timber fell on him.</v>
      </c>
      <c r="O7611" s="5" t="str">
        <f t="array" ref="O7611">INDEX(category2,MATCH(TRUE,ISNUMBER(SEARCH(keyword2,M7611)),0))</f>
        <v>Injured</v>
      </c>
      <c r="P7611" s="5" t="str">
        <f t="array" ref="P7611">INDEX(category3,MATCH(TRUE,ISNUMBER(SEARCH(keyword3,M7611)),0))</f>
        <v>Leg</v>
      </c>
      <c r="Q7611" s="5" t="str">
        <f t="array" ref="Q7611">INDEX(category1,MATCH(TRUE,ISNUMBER(SEARCH(keyword1,M7611)),0))</f>
        <v>Falls</v>
      </c>
    </row>
    <row r="7612" spans="1:17" x14ac:dyDescent="0.25">
      <c r="A7612">
        <v>550</v>
      </c>
      <c r="B7612" s="5" t="s">
        <v>17419</v>
      </c>
      <c r="C7612" s="6">
        <v>1890</v>
      </c>
      <c r="D7612" s="4">
        <v>3</v>
      </c>
      <c r="E7612">
        <v>353</v>
      </c>
      <c r="G7612" s="5" t="s">
        <v>89</v>
      </c>
      <c r="H7612" s="5" t="s">
        <v>90</v>
      </c>
      <c r="I7612" s="5" t="s">
        <v>926</v>
      </c>
      <c r="J7612" t="s">
        <v>13503</v>
      </c>
      <c r="K7612" s="5" t="s">
        <v>16327</v>
      </c>
      <c r="L7612" s="5" t="s">
        <v>17420</v>
      </c>
      <c r="M7612" s="5" t="str">
        <f t="shared" si="118"/>
        <v>Thigh broken. Injured. Timber fell on him outside mine.</v>
      </c>
      <c r="O7612" s="5" t="str">
        <f t="array" ref="O7612">INDEX(category2,MATCH(TRUE,ISNUMBER(SEARCH(keyword2,M7612)),0))</f>
        <v>Injured</v>
      </c>
      <c r="P7612" s="5" t="str">
        <f t="array" ref="P7612">INDEX(category3,MATCH(TRUE,ISNUMBER(SEARCH(keyword3,M7612)),0))</f>
        <v>Leg</v>
      </c>
      <c r="Q7612" s="5" t="str">
        <f t="array" ref="Q7612">INDEX(category1,MATCH(TRUE,ISNUMBER(SEARCH(keyword1,M7612)),0))</f>
        <v>Falls</v>
      </c>
    </row>
    <row r="7613" spans="1:17" x14ac:dyDescent="0.25">
      <c r="A7613">
        <v>551</v>
      </c>
      <c r="B7613" s="5" t="s">
        <v>17419</v>
      </c>
      <c r="C7613" s="6">
        <v>1891</v>
      </c>
      <c r="D7613" s="4">
        <v>4</v>
      </c>
      <c r="E7613">
        <v>342</v>
      </c>
      <c r="G7613" s="5" t="s">
        <v>18</v>
      </c>
      <c r="H7613" s="5" t="s">
        <v>19</v>
      </c>
      <c r="I7613" s="5" t="s">
        <v>11619</v>
      </c>
      <c r="J7613" t="s">
        <v>1668</v>
      </c>
      <c r="K7613" s="5" t="s">
        <v>15496</v>
      </c>
      <c r="L7613" s="5" t="s">
        <v>17421</v>
      </c>
      <c r="M7613" s="5" t="str">
        <f t="shared" si="118"/>
        <v>Sprained ankle. Injured.  Fall of rock from face.</v>
      </c>
      <c r="O7613" s="5" t="str">
        <f t="array" ref="O7613">INDEX(category2,MATCH(TRUE,ISNUMBER(SEARCH(keyword2,M7613)),0))</f>
        <v>Injured</v>
      </c>
      <c r="P7613" s="5" t="str">
        <f t="array" ref="P7613">INDEX(category3,MATCH(TRUE,ISNUMBER(SEARCH(keyword3,M7613)),0))</f>
        <v>Head</v>
      </c>
      <c r="Q7613" s="5" t="str">
        <f t="array" ref="Q7613">INDEX(category1,MATCH(TRUE,ISNUMBER(SEARCH(keyword1,M7613)),0))</f>
        <v>Falls</v>
      </c>
    </row>
    <row r="7614" spans="1:17" x14ac:dyDescent="0.25">
      <c r="A7614">
        <v>552</v>
      </c>
      <c r="B7614" s="5" t="s">
        <v>17422</v>
      </c>
      <c r="C7614" s="6">
        <v>1886</v>
      </c>
      <c r="D7614" s="4">
        <v>3</v>
      </c>
      <c r="E7614">
        <v>76</v>
      </c>
      <c r="G7614" s="5" t="s">
        <v>18</v>
      </c>
      <c r="H7614" s="5" t="s">
        <v>19</v>
      </c>
      <c r="I7614" s="5" t="s">
        <v>16098</v>
      </c>
      <c r="J7614" t="s">
        <v>12672</v>
      </c>
      <c r="K7614" s="5" t="s">
        <v>17423</v>
      </c>
      <c r="L7614" s="5" t="s">
        <v>17424</v>
      </c>
      <c r="M7614" s="5" t="str">
        <f t="shared" si="118"/>
        <v>Head wounded. Injured. Fall of stone in underlie shaft (not serious).</v>
      </c>
      <c r="O7614" s="5" t="str">
        <f t="array" ref="O7614">INDEX(category2,MATCH(TRUE,ISNUMBER(SEARCH(keyword2,M7614)),0))</f>
        <v>Injured</v>
      </c>
      <c r="P7614" s="5" t="str">
        <f t="array" ref="P7614">INDEX(category3,MATCH(TRUE,ISNUMBER(SEARCH(keyword3,M7614)),0))</f>
        <v>Head</v>
      </c>
      <c r="Q7614" s="5" t="str">
        <f t="array" ref="Q7614">INDEX(category1,MATCH(TRUE,ISNUMBER(SEARCH(keyword1,M7614)),0))</f>
        <v>Cuts and Wounds</v>
      </c>
    </row>
    <row r="7615" spans="1:17" x14ac:dyDescent="0.25">
      <c r="A7615">
        <v>553</v>
      </c>
      <c r="B7615" s="5" t="s">
        <v>17425</v>
      </c>
      <c r="C7615" s="6">
        <v>1891</v>
      </c>
      <c r="D7615" s="4">
        <v>4</v>
      </c>
      <c r="E7615">
        <v>340</v>
      </c>
      <c r="G7615" s="5" t="s">
        <v>18</v>
      </c>
      <c r="H7615" s="5" t="s">
        <v>19</v>
      </c>
      <c r="I7615" s="5" t="s">
        <v>11619</v>
      </c>
      <c r="J7615" t="s">
        <v>1668</v>
      </c>
      <c r="K7615" s="5" t="s">
        <v>17426</v>
      </c>
      <c r="L7615" s="5" t="s">
        <v>16439</v>
      </c>
      <c r="M7615" s="5" t="str">
        <f t="shared" si="118"/>
        <v>Wounds and bruised. Injured. Fall of rock after blasting.</v>
      </c>
      <c r="O7615" s="5" t="str">
        <f t="array" ref="O7615">INDEX(category2,MATCH(TRUE,ISNUMBER(SEARCH(keyword2,M7615)),0))</f>
        <v>Injured</v>
      </c>
      <c r="P7615" s="5" t="s">
        <v>20370</v>
      </c>
      <c r="Q7615" s="5" t="str">
        <f t="array" ref="Q7615">INDEX(category1,MATCH(TRUE,ISNUMBER(SEARCH(keyword1,M7615)),0))</f>
        <v xml:space="preserve">Bruises </v>
      </c>
    </row>
    <row r="7616" spans="1:17" x14ac:dyDescent="0.25">
      <c r="A7616">
        <v>554</v>
      </c>
      <c r="B7616" s="5" t="s">
        <v>17427</v>
      </c>
      <c r="C7616" s="6">
        <v>1887</v>
      </c>
      <c r="D7616" s="4">
        <v>3</v>
      </c>
      <c r="E7616">
        <v>930</v>
      </c>
      <c r="G7616" s="5" t="s">
        <v>2657</v>
      </c>
      <c r="H7616" s="5" t="s">
        <v>2658</v>
      </c>
      <c r="I7616" s="5" t="s">
        <v>16604</v>
      </c>
      <c r="J7616" t="s">
        <v>15327</v>
      </c>
      <c r="K7616" s="5" t="s">
        <v>17078</v>
      </c>
      <c r="L7616" s="5" t="s">
        <v>16951</v>
      </c>
      <c r="M7616" s="5" t="str">
        <f t="shared" si="118"/>
        <v>Wounded face. Injured. Explosion of shot.</v>
      </c>
      <c r="O7616" s="5" t="str">
        <f t="array" ref="O7616">INDEX(category2,MATCH(TRUE,ISNUMBER(SEARCH(keyword2,M7616)),0))</f>
        <v>Injured</v>
      </c>
      <c r="P7616" s="5" t="str">
        <f t="array" ref="P7616">INDEX(category3,MATCH(TRUE,ISNUMBER(SEARCH(keyword3,M7616)),0))</f>
        <v>Head</v>
      </c>
      <c r="Q7616" s="5" t="str">
        <f t="array" ref="Q7616">INDEX(category1,MATCH(TRUE,ISNUMBER(SEARCH(keyword1,M7616)),0))</f>
        <v>Cuts and Wounds</v>
      </c>
    </row>
    <row r="7617" spans="1:17" x14ac:dyDescent="0.25">
      <c r="A7617">
        <v>555</v>
      </c>
      <c r="B7617" s="5" t="s">
        <v>14933</v>
      </c>
      <c r="C7617" s="6">
        <v>1886</v>
      </c>
      <c r="D7617" s="4">
        <v>3</v>
      </c>
      <c r="E7617">
        <v>76</v>
      </c>
      <c r="G7617" s="5" t="s">
        <v>18</v>
      </c>
      <c r="H7617" s="5" t="s">
        <v>19</v>
      </c>
      <c r="I7617" s="5" t="s">
        <v>16098</v>
      </c>
      <c r="J7617" t="s">
        <v>12672</v>
      </c>
      <c r="K7617" s="5" t="s">
        <v>14094</v>
      </c>
      <c r="L7617" s="5" t="s">
        <v>17428</v>
      </c>
      <c r="M7617" s="5" t="str">
        <f t="shared" si="118"/>
        <v>Foot bruised. Injured. Fall of mullock (not serious).</v>
      </c>
      <c r="O7617" s="5" t="str">
        <f t="array" ref="O7617">INDEX(category2,MATCH(TRUE,ISNUMBER(SEARCH(keyword2,M7617)),0))</f>
        <v>Injured</v>
      </c>
      <c r="P7617" s="5" t="str">
        <f t="array" ref="P7617">INDEX(category3,MATCH(TRUE,ISNUMBER(SEARCH(keyword3,M7617)),0))</f>
        <v>Foot</v>
      </c>
      <c r="Q7617" s="5" t="str">
        <f t="array" ref="Q7617">INDEX(category1,MATCH(TRUE,ISNUMBER(SEARCH(keyword1,M7617)),0))</f>
        <v xml:space="preserve">Bruises </v>
      </c>
    </row>
    <row r="7618" spans="1:17" x14ac:dyDescent="0.25">
      <c r="A7618">
        <v>556</v>
      </c>
      <c r="B7618" s="5" t="s">
        <v>17429</v>
      </c>
      <c r="C7618" s="6">
        <v>1890</v>
      </c>
      <c r="D7618" s="4">
        <v>3</v>
      </c>
      <c r="E7618">
        <v>353</v>
      </c>
      <c r="G7618" s="5" t="s">
        <v>12330</v>
      </c>
      <c r="H7618" s="5" t="s">
        <v>3682</v>
      </c>
      <c r="I7618" s="5" t="s">
        <v>15747</v>
      </c>
      <c r="J7618" t="s">
        <v>15748</v>
      </c>
      <c r="K7618" s="5" t="s">
        <v>14393</v>
      </c>
      <c r="L7618" s="5" t="s">
        <v>17430</v>
      </c>
      <c r="M7618" s="5" t="str">
        <f t="shared" si="118"/>
        <v>Severely burnt. Injured. Explosion of powder.</v>
      </c>
      <c r="O7618" s="5" t="str">
        <f t="array" ref="O7618">INDEX(category2,MATCH(TRUE,ISNUMBER(SEARCH(keyword2,M7618)),0))</f>
        <v>Injured</v>
      </c>
      <c r="P7618" s="5" t="s">
        <v>20370</v>
      </c>
      <c r="Q7618" s="5" t="str">
        <f t="array" ref="Q7618">INDEX(category1,MATCH(TRUE,ISNUMBER(SEARCH(keyword1,M7618)),0))</f>
        <v>Burns</v>
      </c>
    </row>
    <row r="7619" spans="1:17" x14ac:dyDescent="0.25">
      <c r="A7619">
        <v>557</v>
      </c>
      <c r="B7619" s="5" t="s">
        <v>17431</v>
      </c>
      <c r="C7619" s="6">
        <v>1885</v>
      </c>
      <c r="D7619" s="4">
        <v>3</v>
      </c>
      <c r="E7619">
        <v>87</v>
      </c>
      <c r="G7619" s="5" t="s">
        <v>3061</v>
      </c>
      <c r="H7619" s="5" t="s">
        <v>3062</v>
      </c>
      <c r="I7619" s="5" t="s">
        <v>2796</v>
      </c>
      <c r="J7619" t="s">
        <v>7116</v>
      </c>
      <c r="K7619" s="5" t="s">
        <v>14415</v>
      </c>
      <c r="L7619" s="5" t="s">
        <v>17432</v>
      </c>
      <c r="M7619" s="5" t="str">
        <f t="shared" ref="M7619:M7682" si="119">CONCATENATE(K7619&amp;". "&amp;L7619)</f>
        <v>Bruised. Injured. Drilling out charge of dynamite, some granite debris having fallen into hole.</v>
      </c>
      <c r="O7619" s="5" t="str">
        <f t="array" ref="O7619">INDEX(category2,MATCH(TRUE,ISNUMBER(SEARCH(keyword2,M7619)),0))</f>
        <v>Injured</v>
      </c>
      <c r="P7619" s="5" t="s">
        <v>20370</v>
      </c>
      <c r="Q7619" s="5" t="str">
        <f t="array" ref="Q7619">INDEX(category1,MATCH(TRUE,ISNUMBER(SEARCH(keyword1,M7619)),0))</f>
        <v xml:space="preserve">Bruises </v>
      </c>
    </row>
    <row r="7620" spans="1:17" x14ac:dyDescent="0.25">
      <c r="A7620">
        <v>558</v>
      </c>
      <c r="B7620" s="5" t="s">
        <v>17433</v>
      </c>
      <c r="C7620" s="6">
        <v>1891</v>
      </c>
      <c r="D7620" s="4">
        <v>4</v>
      </c>
      <c r="E7620">
        <v>341</v>
      </c>
      <c r="G7620" s="5" t="s">
        <v>18</v>
      </c>
      <c r="H7620" s="5" t="s">
        <v>19</v>
      </c>
      <c r="I7620" s="5" t="s">
        <v>16246</v>
      </c>
      <c r="J7620" t="s">
        <v>16247</v>
      </c>
      <c r="K7620" s="5" t="s">
        <v>17434</v>
      </c>
      <c r="L7620" s="5" t="s">
        <v>17435</v>
      </c>
      <c r="M7620" s="5" t="str">
        <f t="shared" si="119"/>
        <v>Broken thumb. Injured.  Hand caught by bow of kibble falling.</v>
      </c>
      <c r="O7620" s="5" t="str">
        <f t="array" ref="O7620">INDEX(category2,MATCH(TRUE,ISNUMBER(SEARCH(keyword2,M7620)),0))</f>
        <v>Injured</v>
      </c>
      <c r="P7620" s="5" t="str">
        <f t="array" ref="P7620">INDEX(category3,MATCH(TRUE,ISNUMBER(SEARCH(keyword3,M7620)),0))</f>
        <v>Hand</v>
      </c>
      <c r="Q7620" s="5" t="str">
        <f t="array" ref="Q7620">INDEX(category1,MATCH(TRUE,ISNUMBER(SEARCH(keyword1,M7620)),0))</f>
        <v>Falls</v>
      </c>
    </row>
    <row r="7621" spans="1:17" x14ac:dyDescent="0.25">
      <c r="A7621">
        <v>559</v>
      </c>
      <c r="B7621" s="5" t="s">
        <v>17436</v>
      </c>
      <c r="C7621" s="6">
        <v>1885</v>
      </c>
      <c r="D7621" s="4">
        <v>3</v>
      </c>
      <c r="E7621">
        <v>86</v>
      </c>
      <c r="G7621" s="5" t="s">
        <v>18</v>
      </c>
      <c r="H7621" s="5" t="s">
        <v>19</v>
      </c>
      <c r="I7621" s="5" t="s">
        <v>16304</v>
      </c>
      <c r="J7621" t="s">
        <v>16305</v>
      </c>
      <c r="K7621" s="5" t="s">
        <v>14415</v>
      </c>
      <c r="L7621" s="5" t="s">
        <v>17437</v>
      </c>
      <c r="M7621" s="5" t="str">
        <f t="shared" si="119"/>
        <v>Bruised. Injured. Fell down underlie shaft</v>
      </c>
      <c r="O7621" s="5" t="str">
        <f t="array" ref="O7621">INDEX(category2,MATCH(TRUE,ISNUMBER(SEARCH(keyword2,M7621)),0))</f>
        <v>Injured</v>
      </c>
      <c r="P7621" s="5" t="s">
        <v>20370</v>
      </c>
      <c r="Q7621" s="5" t="str">
        <f t="array" ref="Q7621">INDEX(category1,MATCH(TRUE,ISNUMBER(SEARCH(keyword1,M7621)),0))</f>
        <v xml:space="preserve">Bruises </v>
      </c>
    </row>
    <row r="7622" spans="1:17" x14ac:dyDescent="0.25">
      <c r="A7622">
        <v>560</v>
      </c>
      <c r="B7622" s="5" t="s">
        <v>17438</v>
      </c>
      <c r="C7622" s="6">
        <v>1883</v>
      </c>
      <c r="D7622" s="4">
        <v>1</v>
      </c>
      <c r="E7622">
        <v>531</v>
      </c>
      <c r="G7622" s="5" t="s">
        <v>4968</v>
      </c>
      <c r="H7622" s="5" t="s">
        <v>4969</v>
      </c>
      <c r="I7622" s="5" t="s">
        <v>16223</v>
      </c>
      <c r="J7622" t="s">
        <v>15898</v>
      </c>
      <c r="K7622" s="5" t="s">
        <v>14237</v>
      </c>
      <c r="L7622" s="5" t="s">
        <v>17439</v>
      </c>
      <c r="M7622" s="5" t="str">
        <f t="shared" si="119"/>
        <v>Bruises. Injured. A fall of mullock ; not seriously hurt.</v>
      </c>
      <c r="O7622" s="5" t="str">
        <f t="array" ref="O7622">INDEX(category2,MATCH(TRUE,ISNUMBER(SEARCH(keyword2,M7622)),0))</f>
        <v>Injured</v>
      </c>
      <c r="P7622" s="5" t="s">
        <v>20370</v>
      </c>
      <c r="Q7622" s="5" t="str">
        <f t="array" ref="Q7622">INDEX(category1,MATCH(TRUE,ISNUMBER(SEARCH(keyword1,M7622)),0))</f>
        <v xml:space="preserve">Bruises </v>
      </c>
    </row>
    <row r="7623" spans="1:17" x14ac:dyDescent="0.25">
      <c r="A7623">
        <v>561</v>
      </c>
      <c r="B7623" s="5" t="s">
        <v>17440</v>
      </c>
      <c r="C7623" s="6">
        <v>1886</v>
      </c>
      <c r="D7623" s="4">
        <v>3</v>
      </c>
      <c r="E7623">
        <v>77</v>
      </c>
      <c r="G7623" s="5" t="s">
        <v>2657</v>
      </c>
      <c r="H7623" s="5" t="s">
        <v>2658</v>
      </c>
      <c r="I7623" s="5" t="s">
        <v>10905</v>
      </c>
      <c r="J7623" t="s">
        <v>9163</v>
      </c>
      <c r="K7623" s="5" t="s">
        <v>15194</v>
      </c>
      <c r="L7623" s="5" t="s">
        <v>17441</v>
      </c>
      <c r="M7623" s="5" t="str">
        <f t="shared" si="119"/>
        <v>Crushed foot. Injured. By one of the cams of crushing plant.</v>
      </c>
      <c r="N7623" s="5" t="s">
        <v>17443</v>
      </c>
      <c r="O7623" s="5" t="str">
        <f t="array" ref="O7623">INDEX(category2,MATCH(TRUE,ISNUMBER(SEARCH(keyword2,M7623)),0))</f>
        <v>Injured</v>
      </c>
      <c r="P7623" s="5" t="str">
        <f t="array" ref="P7623">INDEX(category3,MATCH(TRUE,ISNUMBER(SEARCH(keyword3,M7623)),0))</f>
        <v>Foot</v>
      </c>
      <c r="Q7623" s="5" t="str">
        <f t="array" ref="Q7623">INDEX(category1,MATCH(TRUE,ISNUMBER(SEARCH(keyword1,M7623)),0))</f>
        <v>Smashed/Crushed</v>
      </c>
    </row>
    <row r="7624" spans="1:17" x14ac:dyDescent="0.25">
      <c r="A7624">
        <v>562</v>
      </c>
      <c r="B7624" s="5" t="s">
        <v>17444</v>
      </c>
      <c r="C7624" s="6">
        <v>1891</v>
      </c>
      <c r="D7624" s="4">
        <v>4</v>
      </c>
      <c r="E7624">
        <v>341</v>
      </c>
      <c r="G7624" s="5" t="s">
        <v>2657</v>
      </c>
      <c r="H7624" s="5" t="s">
        <v>2658</v>
      </c>
      <c r="I7624" s="5" t="s">
        <v>10905</v>
      </c>
      <c r="J7624" t="s">
        <v>9163</v>
      </c>
      <c r="K7624" s="5" t="s">
        <v>15496</v>
      </c>
      <c r="L7624" s="5" t="s">
        <v>17445</v>
      </c>
      <c r="M7624" s="5" t="str">
        <f t="shared" si="119"/>
        <v>Sprained ankle. Injured. Resting boards left on at a level, when the cage descended to go to a lower level the sudden stoppage jerked and sprained the ankle of the sufferer who was in the cage.</v>
      </c>
      <c r="O7624" s="5" t="str">
        <f t="array" ref="O7624">INDEX(category2,MATCH(TRUE,ISNUMBER(SEARCH(keyword2,M7624)),0))</f>
        <v>Injured</v>
      </c>
      <c r="P7624" s="5" t="str">
        <f t="array" ref="P7624">INDEX(category3,MATCH(TRUE,ISNUMBER(SEARCH(keyword3,M7624)),0))</f>
        <v>Foot</v>
      </c>
      <c r="Q7624" s="5" t="str">
        <f t="array" ref="Q7624">INDEX(category1,MATCH(TRUE,ISNUMBER(SEARCH(keyword1,M7624)),0))</f>
        <v>Sprains and strains</v>
      </c>
    </row>
    <row r="7625" spans="1:17" x14ac:dyDescent="0.25">
      <c r="A7625">
        <v>563</v>
      </c>
      <c r="B7625" s="5" t="s">
        <v>10121</v>
      </c>
      <c r="C7625" s="6">
        <v>1888</v>
      </c>
      <c r="D7625" s="4">
        <v>3</v>
      </c>
      <c r="E7625">
        <v>471</v>
      </c>
      <c r="G7625" s="5" t="s">
        <v>18</v>
      </c>
      <c r="H7625" s="5" t="s">
        <v>19</v>
      </c>
      <c r="I7625" s="5" t="s">
        <v>17446</v>
      </c>
      <c r="J7625" t="s">
        <v>11184</v>
      </c>
      <c r="K7625" s="5" t="s">
        <v>17447</v>
      </c>
      <c r="L7625" s="5" t="s">
        <v>17448</v>
      </c>
      <c r="M7625" s="5" t="str">
        <f t="shared" si="119"/>
        <v>Wounds hip and groin. Injured. Fall of rock in underlie.</v>
      </c>
      <c r="O7625" s="5" t="str">
        <f t="array" ref="O7625">INDEX(category2,MATCH(TRUE,ISNUMBER(SEARCH(keyword2,M7625)),0))</f>
        <v>Injured</v>
      </c>
      <c r="P7625" s="5" t="str">
        <f t="array" ref="P7625">INDEX(category3,MATCH(TRUE,ISNUMBER(SEARCH(keyword3,M7625)),0))</f>
        <v>Leg</v>
      </c>
      <c r="Q7625" s="5" t="str">
        <f t="array" ref="Q7625">INDEX(category1,MATCH(TRUE,ISNUMBER(SEARCH(keyword1,M7625)),0))</f>
        <v>Cuts and Wounds</v>
      </c>
    </row>
    <row r="7626" spans="1:17" x14ac:dyDescent="0.25">
      <c r="A7626">
        <v>564</v>
      </c>
      <c r="B7626" s="5" t="s">
        <v>14844</v>
      </c>
      <c r="C7626" s="6">
        <v>1890</v>
      </c>
      <c r="D7626" s="4">
        <v>3</v>
      </c>
      <c r="E7626">
        <v>354</v>
      </c>
      <c r="G7626" s="5" t="s">
        <v>4968</v>
      </c>
      <c r="H7626" s="5" t="s">
        <v>4969</v>
      </c>
      <c r="I7626" s="5" t="s">
        <v>15788</v>
      </c>
      <c r="J7626" t="s">
        <v>15341</v>
      </c>
      <c r="K7626" s="5" t="s">
        <v>14070</v>
      </c>
      <c r="L7626" s="5" t="s">
        <v>14423</v>
      </c>
      <c r="M7626" s="5" t="str">
        <f t="shared" si="119"/>
        <v>Scalp wound. Injured.  Fall of rock.</v>
      </c>
      <c r="O7626" s="5" t="str">
        <f t="array" ref="O7626">INDEX(category2,MATCH(TRUE,ISNUMBER(SEARCH(keyword2,M7626)),0))</f>
        <v>Injured</v>
      </c>
      <c r="P7626" s="5" t="str">
        <f t="array" ref="P7626">INDEX(category3,MATCH(TRUE,ISNUMBER(SEARCH(keyword3,M7626)),0))</f>
        <v>Head</v>
      </c>
      <c r="Q7626" s="5" t="str">
        <f t="array" ref="Q7626">INDEX(category1,MATCH(TRUE,ISNUMBER(SEARCH(keyword1,M7626)),0))</f>
        <v>Cuts and Wounds</v>
      </c>
    </row>
    <row r="7627" spans="1:17" x14ac:dyDescent="0.25">
      <c r="A7627">
        <v>565</v>
      </c>
      <c r="B7627" s="5" t="s">
        <v>17449</v>
      </c>
      <c r="C7627" s="6">
        <v>1890</v>
      </c>
      <c r="D7627" s="4">
        <v>3</v>
      </c>
      <c r="E7627">
        <v>353</v>
      </c>
      <c r="G7627" s="5" t="s">
        <v>12330</v>
      </c>
      <c r="H7627" s="5" t="s">
        <v>3682</v>
      </c>
      <c r="I7627" s="5" t="s">
        <v>3683</v>
      </c>
      <c r="J7627" t="s">
        <v>3684</v>
      </c>
      <c r="K7627" s="5" t="s">
        <v>14393</v>
      </c>
      <c r="L7627" s="5" t="s">
        <v>15750</v>
      </c>
      <c r="M7627" s="5" t="str">
        <f t="shared" si="119"/>
        <v>Severely burnt. Injured.  Explosion of powder.</v>
      </c>
      <c r="O7627" s="5" t="str">
        <f t="array" ref="O7627">INDEX(category2,MATCH(TRUE,ISNUMBER(SEARCH(keyword2,M7627)),0))</f>
        <v>Injured</v>
      </c>
      <c r="P7627" s="5" t="s">
        <v>20370</v>
      </c>
      <c r="Q7627" s="5" t="str">
        <f t="array" ref="Q7627">INDEX(category1,MATCH(TRUE,ISNUMBER(SEARCH(keyword1,M7627)),0))</f>
        <v>Burns</v>
      </c>
    </row>
    <row r="7628" spans="1:17" x14ac:dyDescent="0.25">
      <c r="A7628">
        <v>566</v>
      </c>
      <c r="B7628" s="5" t="s">
        <v>17450</v>
      </c>
      <c r="C7628" s="6">
        <v>1892</v>
      </c>
      <c r="D7628" s="4">
        <v>4</v>
      </c>
      <c r="E7628">
        <v>319</v>
      </c>
      <c r="G7628" s="5" t="s">
        <v>1368</v>
      </c>
      <c r="H7628" s="5" t="s">
        <v>1369</v>
      </c>
      <c r="I7628" s="5" t="s">
        <v>15711</v>
      </c>
      <c r="J7628" t="s">
        <v>15712</v>
      </c>
      <c r="K7628" s="5" t="s">
        <v>17451</v>
      </c>
      <c r="L7628" s="5" t="s">
        <v>15714</v>
      </c>
      <c r="M7628" s="5" t="str">
        <f t="shared" si="119"/>
        <v>Cut ankle. Injured.  Rope broke.</v>
      </c>
      <c r="O7628" s="5" t="str">
        <f t="array" ref="O7628">INDEX(category2,MATCH(TRUE,ISNUMBER(SEARCH(keyword2,M7628)),0))</f>
        <v>Injured</v>
      </c>
      <c r="P7628" s="5" t="str">
        <f t="array" ref="P7628">INDEX(category3,MATCH(TRUE,ISNUMBER(SEARCH(keyword3,M7628)),0))</f>
        <v>Foot</v>
      </c>
      <c r="Q7628" s="5" t="str">
        <f t="array" ref="Q7628">INDEX(category1,MATCH(TRUE,ISNUMBER(SEARCH(keyword1,M7628)),0))</f>
        <v>Cuts and Wounds</v>
      </c>
    </row>
    <row r="7629" spans="1:17" x14ac:dyDescent="0.25">
      <c r="A7629">
        <v>567</v>
      </c>
      <c r="B7629" s="5" t="s">
        <v>17452</v>
      </c>
      <c r="C7629" s="6">
        <v>1890</v>
      </c>
      <c r="D7629" s="4">
        <v>3</v>
      </c>
      <c r="E7629">
        <v>355</v>
      </c>
      <c r="G7629" s="5" t="s">
        <v>18</v>
      </c>
      <c r="H7629" s="5" t="s">
        <v>19</v>
      </c>
      <c r="I7629" s="5" t="s">
        <v>11619</v>
      </c>
      <c r="J7629" t="s">
        <v>1668</v>
      </c>
      <c r="K7629" s="5" t="s">
        <v>14868</v>
      </c>
      <c r="L7629" s="5" t="s">
        <v>15843</v>
      </c>
      <c r="M7629" s="5" t="str">
        <f t="shared" si="119"/>
        <v>Crushed. Killed.  Fall of rock.</v>
      </c>
      <c r="O7629" s="5" t="str">
        <f t="array" ref="O7629">INDEX(category2,MATCH(TRUE,ISNUMBER(SEARCH(keyword2,M7629)),0))</f>
        <v>Dead</v>
      </c>
      <c r="P7629" s="5" t="s">
        <v>20370</v>
      </c>
      <c r="Q7629" s="5" t="str">
        <f t="array" ref="Q7629">INDEX(category1,MATCH(TRUE,ISNUMBER(SEARCH(keyword1,M7629)),0))</f>
        <v>Smashed/Crushed</v>
      </c>
    </row>
    <row r="7630" spans="1:17" x14ac:dyDescent="0.25">
      <c r="A7630">
        <v>568</v>
      </c>
      <c r="B7630" s="5" t="s">
        <v>17453</v>
      </c>
      <c r="C7630" s="6">
        <v>1892</v>
      </c>
      <c r="D7630" s="4">
        <v>4</v>
      </c>
      <c r="E7630">
        <v>317</v>
      </c>
      <c r="G7630" s="5" t="s">
        <v>3234</v>
      </c>
      <c r="H7630" s="5" t="s">
        <v>3235</v>
      </c>
      <c r="I7630" s="5" t="s">
        <v>17454</v>
      </c>
      <c r="J7630" t="s">
        <v>17455</v>
      </c>
      <c r="K7630" s="5" t="s">
        <v>15313</v>
      </c>
      <c r="L7630" s="5" t="s">
        <v>17456</v>
      </c>
      <c r="M7630" s="5" t="str">
        <f t="shared" si="119"/>
        <v>Rib broken. Injured.  Miscellaneous shaft accident.</v>
      </c>
      <c r="O7630" s="5" t="str">
        <f t="array" ref="O7630">INDEX(category2,MATCH(TRUE,ISNUMBER(SEARCH(keyword2,M7630)),0))</f>
        <v>Injured</v>
      </c>
      <c r="P7630" s="5" t="str">
        <f t="array" ref="P7630">INDEX(category3,MATCH(TRUE,ISNUMBER(SEARCH(keyword3,M7630)),0))</f>
        <v>Chest</v>
      </c>
      <c r="Q7630" s="5" t="str">
        <f t="array" ref="Q7630">INDEX(category1,MATCH(TRUE,ISNUMBER(SEARCH(keyword1,M7630)),0))</f>
        <v>Breaks and Fractures</v>
      </c>
    </row>
    <row r="7631" spans="1:17" x14ac:dyDescent="0.25">
      <c r="A7631">
        <v>569</v>
      </c>
      <c r="B7631" s="5" t="s">
        <v>17457</v>
      </c>
      <c r="C7631" s="6">
        <v>1883</v>
      </c>
      <c r="D7631" s="4">
        <v>1</v>
      </c>
      <c r="E7631">
        <v>531</v>
      </c>
      <c r="G7631" s="5" t="s">
        <v>2657</v>
      </c>
      <c r="H7631" s="5" t="s">
        <v>2658</v>
      </c>
      <c r="I7631" s="5" t="s">
        <v>8858</v>
      </c>
      <c r="J7631" t="s">
        <v>17458</v>
      </c>
      <c r="K7631" s="5" t="s">
        <v>14913</v>
      </c>
      <c r="L7631" s="5" t="s">
        <v>17459</v>
      </c>
      <c r="M7631" s="5" t="str">
        <f t="shared" si="119"/>
        <v>Suffocated. Killed. Went down the shaft when candles would not burn, and fell off the ladder when trying to return.</v>
      </c>
      <c r="O7631" s="5" t="str">
        <f t="array" ref="O7631">INDEX(category2,MATCH(TRUE,ISNUMBER(SEARCH(keyword2,M7631)),0))</f>
        <v>Dead</v>
      </c>
      <c r="P7631" s="5" t="s">
        <v>20370</v>
      </c>
      <c r="Q7631" s="5" t="str">
        <f t="array" ref="Q7631">INDEX(category1,MATCH(TRUE,ISNUMBER(SEARCH(keyword1,M7631)),0))</f>
        <v>Falls</v>
      </c>
    </row>
    <row r="7632" spans="1:17" x14ac:dyDescent="0.25">
      <c r="A7632">
        <v>570</v>
      </c>
      <c r="B7632" s="5" t="s">
        <v>17460</v>
      </c>
      <c r="C7632" s="6">
        <v>1891</v>
      </c>
      <c r="D7632" s="4">
        <v>4</v>
      </c>
      <c r="E7632">
        <v>340</v>
      </c>
      <c r="G7632" s="5" t="s">
        <v>68</v>
      </c>
      <c r="H7632" s="5" t="s">
        <v>69</v>
      </c>
      <c r="I7632" s="5" t="s">
        <v>13788</v>
      </c>
      <c r="J7632" t="s">
        <v>13789</v>
      </c>
      <c r="K7632" s="5" t="s">
        <v>14045</v>
      </c>
      <c r="L7632" s="5" t="s">
        <v>15962</v>
      </c>
      <c r="M7632" s="5" t="str">
        <f t="shared" si="119"/>
        <v>Foot injured. Injured.  Fall of coal.</v>
      </c>
      <c r="O7632" s="5" t="str">
        <f t="array" ref="O7632">INDEX(category2,MATCH(TRUE,ISNUMBER(SEARCH(keyword2,M7632)),0))</f>
        <v>Injured</v>
      </c>
      <c r="P7632" s="5" t="str">
        <f t="array" ref="P7632">INDEX(category3,MATCH(TRUE,ISNUMBER(SEARCH(keyword3,M7632)),0))</f>
        <v>Foot</v>
      </c>
      <c r="Q7632" s="5" t="str">
        <f t="array" ref="Q7632">INDEX(category1,MATCH(TRUE,ISNUMBER(SEARCH(keyword1,M7632)),0))</f>
        <v>Falls</v>
      </c>
    </row>
    <row r="7633" spans="1:17" x14ac:dyDescent="0.25">
      <c r="A7633">
        <v>571</v>
      </c>
      <c r="B7633" s="5" t="s">
        <v>17461</v>
      </c>
      <c r="C7633" s="6">
        <v>1888</v>
      </c>
      <c r="D7633" s="4">
        <v>3</v>
      </c>
      <c r="E7633">
        <v>471</v>
      </c>
      <c r="G7633" s="5" t="s">
        <v>68</v>
      </c>
      <c r="H7633" s="5" t="s">
        <v>69</v>
      </c>
      <c r="I7633" s="5" t="s">
        <v>17462</v>
      </c>
      <c r="J7633" t="s">
        <v>13789</v>
      </c>
      <c r="K7633" s="5" t="s">
        <v>15302</v>
      </c>
      <c r="L7633" s="5" t="s">
        <v>17463</v>
      </c>
      <c r="M7633" s="5" t="str">
        <f t="shared" si="119"/>
        <v>Injury to spine. Injured. Fall of roof.</v>
      </c>
      <c r="O7633" s="5" t="str">
        <f t="array" ref="O7633">INDEX(category2,MATCH(TRUE,ISNUMBER(SEARCH(keyword2,M7633)),0))</f>
        <v>Injured</v>
      </c>
      <c r="P7633" s="5" t="str">
        <f t="array" ref="P7633">INDEX(category3,MATCH(TRUE,ISNUMBER(SEARCH(keyword3,M7633)),0))</f>
        <v>Back</v>
      </c>
      <c r="Q7633" s="5" t="str">
        <f t="array" ref="Q7633">INDEX(category1,MATCH(TRUE,ISNUMBER(SEARCH(keyword1,M7633)),0))</f>
        <v>Falls</v>
      </c>
    </row>
    <row r="7634" spans="1:17" x14ac:dyDescent="0.25">
      <c r="A7634">
        <v>572</v>
      </c>
      <c r="B7634" s="5" t="s">
        <v>17464</v>
      </c>
      <c r="C7634" s="6">
        <v>1884</v>
      </c>
      <c r="D7634" s="4">
        <v>3</v>
      </c>
      <c r="E7634">
        <v>233</v>
      </c>
      <c r="G7634" s="5" t="s">
        <v>17465</v>
      </c>
      <c r="H7634" s="5" t="s">
        <v>4969</v>
      </c>
      <c r="I7634" s="5" t="s">
        <v>54</v>
      </c>
      <c r="J7634" t="s">
        <v>17466</v>
      </c>
      <c r="K7634" s="5" t="s">
        <v>15194</v>
      </c>
      <c r="L7634" s="5" t="s">
        <v>17467</v>
      </c>
      <c r="M7634" s="5" t="str">
        <f t="shared" si="119"/>
        <v>Crushed foot. Injured. Slight injury.</v>
      </c>
      <c r="O7634" s="5" t="str">
        <f t="array" ref="O7634">INDEX(category2,MATCH(TRUE,ISNUMBER(SEARCH(keyword2,M7634)),0))</f>
        <v>Injured</v>
      </c>
      <c r="P7634" s="5" t="str">
        <f t="array" ref="P7634">INDEX(category3,MATCH(TRUE,ISNUMBER(SEARCH(keyword3,M7634)),0))</f>
        <v>Foot</v>
      </c>
      <c r="Q7634" s="5" t="str">
        <f t="array" ref="Q7634">INDEX(category1,MATCH(TRUE,ISNUMBER(SEARCH(keyword1,M7634)),0))</f>
        <v>Smashed/Crushed</v>
      </c>
    </row>
    <row r="7635" spans="1:17" x14ac:dyDescent="0.25">
      <c r="A7635">
        <v>573</v>
      </c>
      <c r="B7635" s="5" t="s">
        <v>17468</v>
      </c>
      <c r="C7635" s="6">
        <v>1884</v>
      </c>
      <c r="D7635" s="4">
        <v>3</v>
      </c>
      <c r="E7635">
        <v>233</v>
      </c>
      <c r="G7635" s="5" t="s">
        <v>18</v>
      </c>
      <c r="H7635" s="5" t="s">
        <v>19</v>
      </c>
      <c r="I7635" s="5" t="s">
        <v>54</v>
      </c>
      <c r="J7635" t="s">
        <v>11727</v>
      </c>
      <c r="K7635" s="5" t="s">
        <v>14393</v>
      </c>
      <c r="L7635" s="5" t="s">
        <v>17469</v>
      </c>
      <c r="M7635" s="5" t="str">
        <f t="shared" si="119"/>
        <v>Severely burnt. Injured. Premature explosion of shot. [Name given as William Robson Willey on page 185]</v>
      </c>
      <c r="O7635" s="5" t="str">
        <f t="array" ref="O7635">INDEX(category2,MATCH(TRUE,ISNUMBER(SEARCH(keyword2,M7635)),0))</f>
        <v>Injured</v>
      </c>
      <c r="P7635" s="5" t="s">
        <v>20370</v>
      </c>
      <c r="Q7635" s="5" t="str">
        <f t="array" ref="Q7635">INDEX(category1,MATCH(TRUE,ISNUMBER(SEARCH(keyword1,M7635)),0))</f>
        <v>Burns</v>
      </c>
    </row>
    <row r="7636" spans="1:17" x14ac:dyDescent="0.25">
      <c r="A7636">
        <v>574</v>
      </c>
      <c r="B7636" s="5" t="s">
        <v>17470</v>
      </c>
      <c r="C7636" s="6">
        <v>1887</v>
      </c>
      <c r="D7636" s="4">
        <v>3</v>
      </c>
      <c r="E7636">
        <v>931</v>
      </c>
      <c r="G7636" s="5" t="s">
        <v>4968</v>
      </c>
      <c r="H7636" s="5" t="s">
        <v>4969</v>
      </c>
      <c r="I7636" s="5" t="s">
        <v>15897</v>
      </c>
      <c r="J7636" t="s">
        <v>15898</v>
      </c>
      <c r="K7636" s="5" t="s">
        <v>17471</v>
      </c>
      <c r="L7636" s="5" t="s">
        <v>15727</v>
      </c>
      <c r="M7636" s="5" t="str">
        <f t="shared" si="119"/>
        <v>Injuries to spinal column. Injured. Fall of rock.</v>
      </c>
      <c r="O7636" s="5" t="str">
        <f t="array" ref="O7636">INDEX(category2,MATCH(TRUE,ISNUMBER(SEARCH(keyword2,M7636)),0))</f>
        <v>Injured</v>
      </c>
      <c r="P7636" s="5" t="s">
        <v>20370</v>
      </c>
      <c r="Q7636" s="5" t="str">
        <f t="array" ref="Q7636">INDEX(category1,MATCH(TRUE,ISNUMBER(SEARCH(keyword1,M7636)),0))</f>
        <v>Falls</v>
      </c>
    </row>
    <row r="7637" spans="1:17" x14ac:dyDescent="0.25">
      <c r="A7637">
        <v>576</v>
      </c>
      <c r="B7637" s="5" t="s">
        <v>11843</v>
      </c>
      <c r="C7637" s="6">
        <v>1887</v>
      </c>
      <c r="D7637" s="4">
        <v>3</v>
      </c>
      <c r="E7637">
        <v>931</v>
      </c>
      <c r="G7637" s="5" t="s">
        <v>18</v>
      </c>
      <c r="H7637" s="5" t="s">
        <v>19</v>
      </c>
      <c r="I7637" s="5" t="s">
        <v>12671</v>
      </c>
      <c r="J7637" t="s">
        <v>12672</v>
      </c>
      <c r="K7637" s="5" t="s">
        <v>14077</v>
      </c>
      <c r="L7637" s="5" t="s">
        <v>17475</v>
      </c>
      <c r="M7637" s="5" t="str">
        <f t="shared" si="119"/>
        <v>Leg broken. Injured. Winding accident. (Shaft)</v>
      </c>
      <c r="O7637" s="5" t="str">
        <f t="array" ref="O7637">INDEX(category2,MATCH(TRUE,ISNUMBER(SEARCH(keyword2,M7637)),0))</f>
        <v>Injured</v>
      </c>
      <c r="P7637" s="5" t="str">
        <f t="array" ref="P7637">INDEX(category3,MATCH(TRUE,ISNUMBER(SEARCH(keyword3,M7637)),0))</f>
        <v>Leg</v>
      </c>
      <c r="Q7637" s="5" t="str">
        <f t="array" ref="Q7637">INDEX(category1,MATCH(TRUE,ISNUMBER(SEARCH(keyword1,M7637)),0))</f>
        <v>Breaks and Fractures</v>
      </c>
    </row>
    <row r="7638" spans="1:17" x14ac:dyDescent="0.25">
      <c r="A7638">
        <v>577</v>
      </c>
      <c r="B7638" s="5" t="s">
        <v>11843</v>
      </c>
      <c r="C7638" s="6">
        <v>1891</v>
      </c>
      <c r="D7638" s="4">
        <v>4</v>
      </c>
      <c r="E7638">
        <v>340</v>
      </c>
      <c r="G7638" s="5" t="s">
        <v>18</v>
      </c>
      <c r="H7638" s="5" t="s">
        <v>19</v>
      </c>
      <c r="I7638" s="5" t="s">
        <v>16858</v>
      </c>
      <c r="J7638" t="s">
        <v>12672</v>
      </c>
      <c r="K7638" s="5" t="s">
        <v>14665</v>
      </c>
      <c r="L7638" s="5" t="s">
        <v>17476</v>
      </c>
      <c r="M7638" s="5" t="str">
        <f t="shared" si="119"/>
        <v>Severe bruises. Injured.  Fall of a prop in the shaft owing to decomposition of the foot-wall; causing the injuries noted.</v>
      </c>
      <c r="N7638" s="5" t="s">
        <v>16861</v>
      </c>
      <c r="O7638" s="5" t="str">
        <f t="array" ref="O7638">INDEX(category2,MATCH(TRUE,ISNUMBER(SEARCH(keyword2,M7638)),0))</f>
        <v>Injured</v>
      </c>
      <c r="P7638" s="5" t="str">
        <f t="array" ref="P7638">INDEX(category3,MATCH(TRUE,ISNUMBER(SEARCH(keyword3,M7638)),0))</f>
        <v>Foot</v>
      </c>
      <c r="Q7638" s="5" t="str">
        <f t="array" ref="Q7638">INDEX(category1,MATCH(TRUE,ISNUMBER(SEARCH(keyword1,M7638)),0))</f>
        <v xml:space="preserve">Bruises </v>
      </c>
    </row>
    <row r="7639" spans="1:17" x14ac:dyDescent="0.25">
      <c r="A7639">
        <v>578</v>
      </c>
      <c r="B7639" s="5" t="s">
        <v>17477</v>
      </c>
      <c r="C7639" s="6">
        <v>1888</v>
      </c>
      <c r="D7639" s="4">
        <v>3</v>
      </c>
      <c r="E7639">
        <v>471</v>
      </c>
      <c r="G7639" s="5" t="s">
        <v>18</v>
      </c>
      <c r="H7639" s="5" t="s">
        <v>19</v>
      </c>
      <c r="I7639" s="5" t="s">
        <v>16613</v>
      </c>
      <c r="J7639" t="s">
        <v>16614</v>
      </c>
      <c r="K7639" s="5" t="s">
        <v>17478</v>
      </c>
      <c r="L7639" s="5" t="s">
        <v>17479</v>
      </c>
      <c r="M7639" s="5" t="str">
        <f t="shared" si="119"/>
        <v>Collar-bone broken and burns. Injured. Explosion of portion of  nitro-glycerine charge left in bottom of hole from a previous defective explosion.</v>
      </c>
      <c r="O7639" s="5" t="str">
        <f t="array" ref="O7639">INDEX(category2,MATCH(TRUE,ISNUMBER(SEARCH(keyword2,M7639)),0))</f>
        <v>Injured</v>
      </c>
      <c r="P7639" s="5" t="str">
        <f t="array" ref="P7639">INDEX(category3,MATCH(TRUE,ISNUMBER(SEARCH(keyword3,M7639)),0))</f>
        <v>Chest</v>
      </c>
      <c r="Q7639" s="5" t="str">
        <f t="array" ref="Q7639">INDEX(category1,MATCH(TRUE,ISNUMBER(SEARCH(keyword1,M7639)),0))</f>
        <v>Burns</v>
      </c>
    </row>
    <row r="7640" spans="1:17" x14ac:dyDescent="0.25">
      <c r="A7640">
        <v>579</v>
      </c>
      <c r="B7640" s="5" t="s">
        <v>17477</v>
      </c>
      <c r="C7640" s="6">
        <v>1890</v>
      </c>
      <c r="D7640" s="4">
        <v>3</v>
      </c>
      <c r="E7640">
        <v>354</v>
      </c>
      <c r="G7640" s="5" t="s">
        <v>18</v>
      </c>
      <c r="H7640" s="5" t="s">
        <v>19</v>
      </c>
      <c r="I7640" s="5" t="s">
        <v>11619</v>
      </c>
      <c r="J7640" t="s">
        <v>1668</v>
      </c>
      <c r="K7640" s="5" t="s">
        <v>14237</v>
      </c>
      <c r="L7640" s="5" t="s">
        <v>17290</v>
      </c>
      <c r="M7640" s="5" t="str">
        <f t="shared" si="119"/>
        <v>Bruises. Injured.  Fall of rock down a pass.</v>
      </c>
      <c r="O7640" s="5" t="str">
        <f t="array" ref="O7640">INDEX(category2,MATCH(TRUE,ISNUMBER(SEARCH(keyword2,M7640)),0))</f>
        <v>Injured</v>
      </c>
      <c r="P7640" s="5" t="s">
        <v>20370</v>
      </c>
      <c r="Q7640" s="5" t="str">
        <f t="array" ref="Q7640">INDEX(category1,MATCH(TRUE,ISNUMBER(SEARCH(keyword1,M7640)),0))</f>
        <v xml:space="preserve">Bruises </v>
      </c>
    </row>
    <row r="7641" spans="1:17" x14ac:dyDescent="0.25">
      <c r="A7641">
        <v>580</v>
      </c>
      <c r="B7641" s="5" t="s">
        <v>17480</v>
      </c>
      <c r="C7641" s="6">
        <v>1892</v>
      </c>
      <c r="D7641" s="4">
        <v>4</v>
      </c>
      <c r="E7641">
        <v>316</v>
      </c>
      <c r="G7641" s="5" t="s">
        <v>18</v>
      </c>
      <c r="H7641" s="5" t="s">
        <v>19</v>
      </c>
      <c r="I7641" s="5" t="s">
        <v>12318</v>
      </c>
      <c r="J7641" t="s">
        <v>9405</v>
      </c>
      <c r="K7641" s="5" t="s">
        <v>14070</v>
      </c>
      <c r="L7641" s="5" t="s">
        <v>17481</v>
      </c>
      <c r="M7641" s="5" t="str">
        <f t="shared" si="119"/>
        <v>Scalp wound. Injured. Fall of rock at the face.</v>
      </c>
      <c r="O7641" s="5" t="str">
        <f t="array" ref="O7641">INDEX(category2,MATCH(TRUE,ISNUMBER(SEARCH(keyword2,M7641)),0))</f>
        <v>Injured</v>
      </c>
      <c r="P7641" s="5" t="str">
        <f t="array" ref="P7641">INDEX(category3,MATCH(TRUE,ISNUMBER(SEARCH(keyword3,M7641)),0))</f>
        <v>Head</v>
      </c>
      <c r="Q7641" s="5" t="str">
        <f t="array" ref="Q7641">INDEX(category1,MATCH(TRUE,ISNUMBER(SEARCH(keyword1,M7641)),0))</f>
        <v>Cuts and Wounds</v>
      </c>
    </row>
    <row r="7642" spans="1:17" x14ac:dyDescent="0.25">
      <c r="A7642">
        <v>581</v>
      </c>
      <c r="B7642" s="5" t="s">
        <v>17480</v>
      </c>
      <c r="C7642" s="6">
        <v>1886</v>
      </c>
      <c r="D7642" s="4">
        <v>3</v>
      </c>
      <c r="E7642">
        <v>76</v>
      </c>
      <c r="G7642" s="5" t="s">
        <v>18</v>
      </c>
      <c r="H7642" s="5" t="s">
        <v>19</v>
      </c>
      <c r="I7642" s="5" t="s">
        <v>15835</v>
      </c>
      <c r="J7642" t="s">
        <v>15836</v>
      </c>
      <c r="K7642" s="5" t="s">
        <v>14896</v>
      </c>
      <c r="L7642" s="5" t="s">
        <v>15838</v>
      </c>
      <c r="M7642" s="5" t="str">
        <f t="shared" si="119"/>
        <v>Slight bruises. Injured. Fall of stone (not serious).</v>
      </c>
      <c r="O7642" s="5" t="str">
        <f t="array" ref="O7642">INDEX(category2,MATCH(TRUE,ISNUMBER(SEARCH(keyword2,M7642)),0))</f>
        <v>Injured</v>
      </c>
      <c r="P7642" s="5" t="s">
        <v>20370</v>
      </c>
      <c r="Q7642" s="5" t="str">
        <f t="array" ref="Q7642">INDEX(category1,MATCH(TRUE,ISNUMBER(SEARCH(keyword1,M7642)),0))</f>
        <v xml:space="preserve">Bruises </v>
      </c>
    </row>
    <row r="7643" spans="1:17" x14ac:dyDescent="0.25">
      <c r="A7643">
        <v>582</v>
      </c>
      <c r="B7643" s="5" t="s">
        <v>17480</v>
      </c>
      <c r="C7643" s="6">
        <v>1888</v>
      </c>
      <c r="D7643" s="4">
        <v>3</v>
      </c>
      <c r="E7643">
        <v>471</v>
      </c>
      <c r="G7643" s="5" t="s">
        <v>18</v>
      </c>
      <c r="H7643" s="5" t="s">
        <v>19</v>
      </c>
      <c r="I7643" s="5" t="s">
        <v>17482</v>
      </c>
      <c r="J7643" t="s">
        <v>16144</v>
      </c>
      <c r="K7643" s="5" t="s">
        <v>14237</v>
      </c>
      <c r="L7643" s="5" t="s">
        <v>17483</v>
      </c>
      <c r="M7643" s="5" t="str">
        <f t="shared" si="119"/>
        <v>Bruises. Injured. Slipped from a rock.</v>
      </c>
      <c r="O7643" s="5" t="str">
        <f t="array" ref="O7643">INDEX(category2,MATCH(TRUE,ISNUMBER(SEARCH(keyword2,M7643)),0))</f>
        <v>Injured</v>
      </c>
      <c r="P7643" s="5" t="s">
        <v>20370</v>
      </c>
      <c r="Q7643" s="5" t="str">
        <f t="array" ref="Q7643">INDEX(category1,MATCH(TRUE,ISNUMBER(SEARCH(keyword1,M7643)),0))</f>
        <v xml:space="preserve">Bruises </v>
      </c>
    </row>
    <row r="7644" spans="1:17" x14ac:dyDescent="0.25">
      <c r="A7644">
        <v>583</v>
      </c>
      <c r="B7644" s="5" t="s">
        <v>1952</v>
      </c>
      <c r="C7644" s="6">
        <v>1891</v>
      </c>
      <c r="D7644" s="4">
        <v>4</v>
      </c>
      <c r="E7644">
        <v>340</v>
      </c>
      <c r="G7644" s="5" t="s">
        <v>8284</v>
      </c>
      <c r="H7644" s="5" t="s">
        <v>8285</v>
      </c>
      <c r="I7644" s="5" t="s">
        <v>10362</v>
      </c>
      <c r="J7644" t="s">
        <v>11751</v>
      </c>
      <c r="K7644" s="5" t="s">
        <v>17484</v>
      </c>
      <c r="L7644" s="5" t="s">
        <v>16033</v>
      </c>
      <c r="M7644" s="5" t="str">
        <f t="shared" si="119"/>
        <v>Broken spine. Injured.  Fall of earth.</v>
      </c>
      <c r="O7644" s="5" t="str">
        <f t="array" ref="O7644">INDEX(category2,MATCH(TRUE,ISNUMBER(SEARCH(keyword2,M7644)),0))</f>
        <v>Injured</v>
      </c>
      <c r="P7644" s="5" t="str">
        <f t="array" ref="P7644">INDEX(category3,MATCH(TRUE,ISNUMBER(SEARCH(keyword3,M7644)),0))</f>
        <v>Back</v>
      </c>
      <c r="Q7644" s="5" t="str">
        <f t="array" ref="Q7644">INDEX(category1,MATCH(TRUE,ISNUMBER(SEARCH(keyword1,M7644)),0))</f>
        <v>Falls</v>
      </c>
    </row>
    <row r="7645" spans="1:17" x14ac:dyDescent="0.25">
      <c r="A7645">
        <v>584</v>
      </c>
      <c r="B7645" s="5" t="s">
        <v>8251</v>
      </c>
      <c r="C7645" s="6">
        <v>1884</v>
      </c>
      <c r="D7645" s="4">
        <v>3</v>
      </c>
      <c r="E7645">
        <v>233</v>
      </c>
      <c r="G7645" s="5" t="s">
        <v>2657</v>
      </c>
      <c r="H7645" s="5" t="s">
        <v>2658</v>
      </c>
      <c r="I7645" s="5" t="s">
        <v>17485</v>
      </c>
      <c r="J7645" t="s">
        <v>15256</v>
      </c>
      <c r="K7645" s="5" t="s">
        <v>17486</v>
      </c>
      <c r="L7645" s="5" t="s">
        <v>17487</v>
      </c>
      <c r="M7645" s="5" t="str">
        <f t="shared" si="119"/>
        <v>Head cut. Injured. Fell down shaft. Had no business there.</v>
      </c>
      <c r="O7645" s="5" t="str">
        <f t="array" ref="O7645">INDEX(category2,MATCH(TRUE,ISNUMBER(SEARCH(keyword2,M7645)),0))</f>
        <v>Injured</v>
      </c>
      <c r="P7645" s="5" t="str">
        <f t="array" ref="P7645">INDEX(category3,MATCH(TRUE,ISNUMBER(SEARCH(keyword3,M7645)),0))</f>
        <v>Head</v>
      </c>
      <c r="Q7645" s="5" t="str">
        <f t="array" ref="Q7645">INDEX(category1,MATCH(TRUE,ISNUMBER(SEARCH(keyword1,M7645)),0))</f>
        <v>Cuts and Wounds</v>
      </c>
    </row>
    <row r="7646" spans="1:17" x14ac:dyDescent="0.25">
      <c r="A7646">
        <v>585</v>
      </c>
      <c r="B7646" s="5" t="s">
        <v>17488</v>
      </c>
      <c r="C7646" s="6">
        <v>1891</v>
      </c>
      <c r="D7646" s="4">
        <v>4</v>
      </c>
      <c r="E7646">
        <v>341</v>
      </c>
      <c r="G7646" s="5" t="s">
        <v>18</v>
      </c>
      <c r="H7646" s="5" t="s">
        <v>19</v>
      </c>
      <c r="I7646" s="5" t="s">
        <v>14216</v>
      </c>
      <c r="J7646" t="s">
        <v>4061</v>
      </c>
      <c r="K7646" s="5" t="s">
        <v>17393</v>
      </c>
      <c r="L7646" s="5" t="s">
        <v>17489</v>
      </c>
      <c r="M7646" s="5" t="str">
        <f t="shared" si="119"/>
        <v>Broken foot. Injured. Fall of rock from wall.</v>
      </c>
      <c r="O7646" s="5" t="str">
        <f t="array" ref="O7646">INDEX(category2,MATCH(TRUE,ISNUMBER(SEARCH(keyword2,M7646)),0))</f>
        <v>Injured</v>
      </c>
      <c r="P7646" s="5" t="str">
        <f t="array" ref="P7646">INDEX(category3,MATCH(TRUE,ISNUMBER(SEARCH(keyword3,M7646)),0))</f>
        <v>Foot</v>
      </c>
      <c r="Q7646" s="5" t="str">
        <f t="array" ref="Q7646">INDEX(category1,MATCH(TRUE,ISNUMBER(SEARCH(keyword1,M7646)),0))</f>
        <v>Falls</v>
      </c>
    </row>
    <row r="7647" spans="1:17" x14ac:dyDescent="0.25">
      <c r="A7647">
        <v>586</v>
      </c>
      <c r="B7647" s="5" t="s">
        <v>17490</v>
      </c>
      <c r="C7647" s="6">
        <v>1888</v>
      </c>
      <c r="D7647" s="4">
        <v>3</v>
      </c>
      <c r="E7647">
        <v>471</v>
      </c>
      <c r="G7647" s="5" t="s">
        <v>3061</v>
      </c>
      <c r="H7647" s="5" t="s">
        <v>3062</v>
      </c>
      <c r="I7647" s="5" t="s">
        <v>2796</v>
      </c>
      <c r="J7647" t="s">
        <v>7116</v>
      </c>
      <c r="K7647" s="5" t="s">
        <v>17491</v>
      </c>
      <c r="L7647" s="5" t="s">
        <v>16289</v>
      </c>
      <c r="M7647" s="5" t="str">
        <f t="shared" si="119"/>
        <v>Slight injuries to side. Injured. Fall of stone.</v>
      </c>
      <c r="O7647" s="5" t="str">
        <f t="array" ref="O7647">INDEX(category2,MATCH(TRUE,ISNUMBER(SEARCH(keyword2,M7647)),0))</f>
        <v>Injured</v>
      </c>
      <c r="P7647" s="5" t="s">
        <v>20370</v>
      </c>
      <c r="Q7647" s="5" t="str">
        <f t="array" ref="Q7647">INDEX(category1,MATCH(TRUE,ISNUMBER(SEARCH(keyword1,M7647)),0))</f>
        <v>Falls</v>
      </c>
    </row>
    <row r="7648" spans="1:17" x14ac:dyDescent="0.25">
      <c r="A7648">
        <v>587</v>
      </c>
      <c r="B7648" s="5" t="s">
        <v>17492</v>
      </c>
      <c r="C7648" s="6">
        <v>1885</v>
      </c>
      <c r="D7648" s="4">
        <v>3</v>
      </c>
      <c r="E7648">
        <v>86</v>
      </c>
      <c r="G7648" s="5" t="s">
        <v>18</v>
      </c>
      <c r="H7648" s="5" t="s">
        <v>19</v>
      </c>
      <c r="I7648" s="5" t="s">
        <v>16812</v>
      </c>
      <c r="J7648" t="s">
        <v>16813</v>
      </c>
      <c r="K7648" s="5" t="s">
        <v>16814</v>
      </c>
      <c r="L7648" s="5" t="s">
        <v>17493</v>
      </c>
      <c r="M7648" s="5" t="str">
        <f t="shared" si="119"/>
        <v>Face and body burnt. Injured. Explosion of gas. One died in the hospital while suffering from the injuries received.</v>
      </c>
      <c r="O7648" s="5" t="str">
        <f t="array" ref="O7648">INDEX(category2,MATCH(TRUE,ISNUMBER(SEARCH(keyword2,M7648)),0))</f>
        <v>Injured</v>
      </c>
      <c r="P7648" s="5" t="str">
        <f t="array" ref="P7648">INDEX(category3,MATCH(TRUE,ISNUMBER(SEARCH(keyword3,M7648)),0))</f>
        <v>Head</v>
      </c>
      <c r="Q7648" s="5" t="str">
        <f t="array" ref="Q7648">INDEX(category1,MATCH(TRUE,ISNUMBER(SEARCH(keyword1,M7648)),0))</f>
        <v>Burns</v>
      </c>
    </row>
    <row r="7649" spans="1:17" x14ac:dyDescent="0.25">
      <c r="A7649">
        <v>588</v>
      </c>
      <c r="B7649" s="5" t="s">
        <v>17492</v>
      </c>
      <c r="C7649" s="6">
        <v>1886</v>
      </c>
      <c r="D7649" s="4">
        <v>3</v>
      </c>
      <c r="E7649">
        <v>77</v>
      </c>
      <c r="G7649" s="5" t="s">
        <v>18</v>
      </c>
      <c r="H7649" s="5" t="s">
        <v>19</v>
      </c>
      <c r="I7649" s="5" t="s">
        <v>17494</v>
      </c>
      <c r="J7649" t="s">
        <v>4061</v>
      </c>
      <c r="K7649" s="5" t="s">
        <v>17495</v>
      </c>
      <c r="L7649" s="5" t="s">
        <v>17496</v>
      </c>
      <c r="M7649" s="5" t="str">
        <f t="shared" si="119"/>
        <v>Broken rib. Injured. Fall of stone down underlie (not serious).</v>
      </c>
      <c r="O7649" s="5" t="str">
        <f t="array" ref="O7649">INDEX(category2,MATCH(TRUE,ISNUMBER(SEARCH(keyword2,M7649)),0))</f>
        <v>Injured</v>
      </c>
      <c r="P7649" s="5" t="str">
        <f t="array" ref="P7649">INDEX(category3,MATCH(TRUE,ISNUMBER(SEARCH(keyword3,M7649)),0))</f>
        <v>Chest</v>
      </c>
      <c r="Q7649" s="5" t="str">
        <f t="array" ref="Q7649">INDEX(category1,MATCH(TRUE,ISNUMBER(SEARCH(keyword1,M7649)),0))</f>
        <v>Falls</v>
      </c>
    </row>
    <row r="7650" spans="1:17" x14ac:dyDescent="0.25">
      <c r="A7650">
        <v>589</v>
      </c>
      <c r="B7650" s="5" t="s">
        <v>17497</v>
      </c>
      <c r="C7650" s="6">
        <v>1887</v>
      </c>
      <c r="D7650" s="4">
        <v>3</v>
      </c>
      <c r="E7650">
        <v>931</v>
      </c>
      <c r="G7650" s="5" t="s">
        <v>4092</v>
      </c>
      <c r="H7650" s="5" t="s">
        <v>4093</v>
      </c>
      <c r="I7650" s="5" t="s">
        <v>16394</v>
      </c>
      <c r="J7650" t="s">
        <v>16395</v>
      </c>
      <c r="K7650" s="5" t="s">
        <v>16396</v>
      </c>
      <c r="L7650" s="5" t="s">
        <v>17498</v>
      </c>
      <c r="M7650" s="5" t="str">
        <f t="shared" si="119"/>
        <v>Lacerated wounds and injuries to eyesight in both cases. injured. Charge exploded whilst tamping.</v>
      </c>
      <c r="O7650" s="5" t="str">
        <f t="array" ref="O7650">INDEX(category2,MATCH(TRUE,ISNUMBER(SEARCH(keyword2,M7650)),0))</f>
        <v>Injured</v>
      </c>
      <c r="P7650" s="5" t="str">
        <f t="array" ref="P7650">INDEX(category3,MATCH(TRUE,ISNUMBER(SEARCH(keyword3,M7650)),0))</f>
        <v>Head</v>
      </c>
      <c r="Q7650" s="5" t="str">
        <f t="array" ref="Q7650">INDEX(category1,MATCH(TRUE,ISNUMBER(SEARCH(keyword1,M7650)),0))</f>
        <v>Cuts and Wounds</v>
      </c>
    </row>
    <row r="7651" spans="1:17" x14ac:dyDescent="0.25">
      <c r="A7651">
        <v>590</v>
      </c>
      <c r="B7651" s="5" t="s">
        <v>17499</v>
      </c>
      <c r="C7651" s="6">
        <v>1891</v>
      </c>
      <c r="D7651" s="4">
        <v>4</v>
      </c>
      <c r="E7651">
        <v>340</v>
      </c>
      <c r="G7651" s="5" t="s">
        <v>8284</v>
      </c>
      <c r="H7651" s="5" t="s">
        <v>8285</v>
      </c>
      <c r="I7651" s="5" t="s">
        <v>10362</v>
      </c>
      <c r="J7651" t="s">
        <v>11751</v>
      </c>
      <c r="K7651" s="5" t="s">
        <v>16830</v>
      </c>
      <c r="L7651" s="5" t="s">
        <v>14423</v>
      </c>
      <c r="M7651" s="5" t="str">
        <f t="shared" si="119"/>
        <v>Flesh wound. Injured.  Fall of rock.</v>
      </c>
      <c r="O7651" s="5" t="str">
        <f t="array" ref="O7651">INDEX(category2,MATCH(TRUE,ISNUMBER(SEARCH(keyword2,M7651)),0))</f>
        <v>Injured</v>
      </c>
      <c r="P7651" s="5" t="s">
        <v>20370</v>
      </c>
      <c r="Q7651" s="5" t="str">
        <f t="array" ref="Q7651">INDEX(category1,MATCH(TRUE,ISNUMBER(SEARCH(keyword1,M7651)),0))</f>
        <v>Cuts and Wounds</v>
      </c>
    </row>
    <row r="7652" spans="1:17" x14ac:dyDescent="0.25">
      <c r="A7652">
        <v>592</v>
      </c>
      <c r="B7652" s="5" t="s">
        <v>17502</v>
      </c>
      <c r="C7652" s="6">
        <v>1891</v>
      </c>
      <c r="D7652" s="4">
        <v>4</v>
      </c>
      <c r="E7652">
        <v>341</v>
      </c>
      <c r="G7652" s="5" t="s">
        <v>68</v>
      </c>
      <c r="H7652" s="5" t="s">
        <v>69</v>
      </c>
      <c r="I7652" s="5" t="s">
        <v>7350</v>
      </c>
      <c r="J7652" t="s">
        <v>5430</v>
      </c>
      <c r="K7652" s="5" t="s">
        <v>15194</v>
      </c>
      <c r="L7652" s="5" t="s">
        <v>17503</v>
      </c>
      <c r="M7652" s="5" t="str">
        <f t="shared" si="119"/>
        <v>Crushed foot. Killed. Caught by wagons on surface railway.</v>
      </c>
      <c r="O7652" s="5" t="str">
        <f t="array" ref="O7652">INDEX(category2,MATCH(TRUE,ISNUMBER(SEARCH(keyword2,M7652)),0))</f>
        <v>Dead</v>
      </c>
      <c r="P7652" s="5" t="str">
        <f t="array" ref="P7652">INDEX(category3,MATCH(TRUE,ISNUMBER(SEARCH(keyword3,M7652)),0))</f>
        <v>Head</v>
      </c>
      <c r="Q7652" s="5" t="str">
        <f t="array" ref="Q7652">INDEX(category1,MATCH(TRUE,ISNUMBER(SEARCH(keyword1,M7652)),0))</f>
        <v>Smashed/Crushed</v>
      </c>
    </row>
    <row r="7653" spans="1:17" x14ac:dyDescent="0.25">
      <c r="A7653">
        <v>593</v>
      </c>
      <c r="B7653" s="5" t="s">
        <v>17504</v>
      </c>
      <c r="C7653" s="6">
        <v>1890</v>
      </c>
      <c r="D7653" s="4">
        <v>3</v>
      </c>
      <c r="E7653">
        <v>355</v>
      </c>
      <c r="G7653" s="5" t="s">
        <v>18</v>
      </c>
      <c r="H7653" s="5" t="s">
        <v>19</v>
      </c>
      <c r="I7653" s="5" t="s">
        <v>17505</v>
      </c>
      <c r="J7653" t="s">
        <v>16144</v>
      </c>
      <c r="K7653" s="5" t="s">
        <v>17506</v>
      </c>
      <c r="L7653" s="5" t="s">
        <v>17507</v>
      </c>
      <c r="M7653" s="5" t="str">
        <f t="shared" si="119"/>
        <v>Dislocation of shoulder. Injured. Signal wire broke and he fell into underlie.</v>
      </c>
      <c r="O7653" s="5" t="str">
        <f t="array" ref="O7653">INDEX(category2,MATCH(TRUE,ISNUMBER(SEARCH(keyword2,M7653)),0))</f>
        <v>Injured</v>
      </c>
      <c r="P7653" s="5" t="str">
        <f t="array" ref="P7653">INDEX(category3,MATCH(TRUE,ISNUMBER(SEARCH(keyword3,M7653)),0))</f>
        <v>Shoulder</v>
      </c>
      <c r="Q7653" s="5" t="str">
        <f t="array" ref="Q7653">INDEX(category1,MATCH(TRUE,ISNUMBER(SEARCH(keyword1,M7653)),0))</f>
        <v>Falls</v>
      </c>
    </row>
    <row r="7654" spans="1:17" x14ac:dyDescent="0.25">
      <c r="A7654">
        <v>594</v>
      </c>
      <c r="B7654" s="5" t="s">
        <v>17508</v>
      </c>
      <c r="C7654" s="6">
        <v>1892</v>
      </c>
      <c r="D7654" s="4">
        <v>4</v>
      </c>
      <c r="E7654">
        <v>317</v>
      </c>
      <c r="G7654" s="5" t="s">
        <v>3234</v>
      </c>
      <c r="H7654" s="5" t="s">
        <v>3235</v>
      </c>
      <c r="I7654" s="5" t="s">
        <v>17454</v>
      </c>
      <c r="J7654" t="s">
        <v>17455</v>
      </c>
      <c r="K7654" s="5" t="s">
        <v>17509</v>
      </c>
      <c r="L7654" s="5" t="s">
        <v>17510</v>
      </c>
      <c r="M7654" s="5" t="str">
        <f t="shared" si="119"/>
        <v>Flesh stripped from hands. Injured. Miscellaneous shaft accident.  He attempted to lower 2 others down shaft, but found he had more than he could manage and got his hands stripped by holding the rope.</v>
      </c>
      <c r="O7654" s="5" t="str">
        <f t="array" ref="O7654">INDEX(category2,MATCH(TRUE,ISNUMBER(SEARCH(keyword2,M7654)),0))</f>
        <v>Injured</v>
      </c>
      <c r="P7654" s="5" t="str">
        <f t="array" ref="P7654">INDEX(category3,MATCH(TRUE,ISNUMBER(SEARCH(keyword3,M7654)),0))</f>
        <v>Hand</v>
      </c>
      <c r="Q7654" s="5" t="s">
        <v>20370</v>
      </c>
    </row>
    <row r="7655" spans="1:17" x14ac:dyDescent="0.25">
      <c r="A7655">
        <v>595</v>
      </c>
      <c r="B7655" s="5" t="s">
        <v>12345</v>
      </c>
      <c r="C7655" s="6">
        <v>1892</v>
      </c>
      <c r="D7655" s="4">
        <v>4</v>
      </c>
      <c r="E7655">
        <v>317</v>
      </c>
      <c r="G7655" s="5" t="s">
        <v>3234</v>
      </c>
      <c r="H7655" s="5" t="s">
        <v>3235</v>
      </c>
      <c r="I7655" s="5" t="s">
        <v>17454</v>
      </c>
      <c r="J7655" t="s">
        <v>17455</v>
      </c>
      <c r="K7655" s="5" t="s">
        <v>17511</v>
      </c>
      <c r="L7655" s="5" t="s">
        <v>17512</v>
      </c>
      <c r="M7655" s="5" t="str">
        <f t="shared" si="119"/>
        <v>Elbow injured and hand wounded. Injured. Miscellaneous shaft accident. He attempted to lower 2 others down the shaft, but found he had more than he could manage and got his hands stripped by holding the rope.</v>
      </c>
      <c r="O7655" s="5" t="str">
        <f t="array" ref="O7655">INDEX(category2,MATCH(TRUE,ISNUMBER(SEARCH(keyword2,M7655)),0))</f>
        <v>Injured</v>
      </c>
      <c r="P7655" s="5" t="str">
        <f t="array" ref="P7655">INDEX(category3,MATCH(TRUE,ISNUMBER(SEARCH(keyword3,M7655)),0))</f>
        <v>Arm</v>
      </c>
      <c r="Q7655" s="5" t="str">
        <f t="array" ref="Q7655">INDEX(category1,MATCH(TRUE,ISNUMBER(SEARCH(keyword1,M7655)),0))</f>
        <v>Cuts and Wounds</v>
      </c>
    </row>
    <row r="7656" spans="1:17" x14ac:dyDescent="0.25">
      <c r="A7656">
        <v>596</v>
      </c>
      <c r="B7656" s="5" t="s">
        <v>17513</v>
      </c>
      <c r="C7656" s="6">
        <v>1887</v>
      </c>
      <c r="D7656" s="4">
        <v>3</v>
      </c>
      <c r="E7656">
        <v>930</v>
      </c>
      <c r="G7656" s="5" t="s">
        <v>2657</v>
      </c>
      <c r="H7656" s="5" t="s">
        <v>2658</v>
      </c>
      <c r="I7656" s="5" t="s">
        <v>16136</v>
      </c>
      <c r="J7656" t="s">
        <v>12472</v>
      </c>
      <c r="K7656" s="5" t="s">
        <v>14415</v>
      </c>
      <c r="L7656" s="5" t="s">
        <v>17514</v>
      </c>
      <c r="M7656" s="5" t="str">
        <f t="shared" si="119"/>
        <v>Bruised. Injured. Staging gave way whilst working out shots.</v>
      </c>
      <c r="N7656" s="5" t="s">
        <v>16592</v>
      </c>
      <c r="O7656" s="5" t="str">
        <f t="array" ref="O7656">INDEX(category2,MATCH(TRUE,ISNUMBER(SEARCH(keyword2,M7656)),0))</f>
        <v>Injured</v>
      </c>
      <c r="P7656" s="5" t="s">
        <v>20370</v>
      </c>
      <c r="Q7656" s="5" t="str">
        <f t="array" ref="Q7656">INDEX(category1,MATCH(TRUE,ISNUMBER(SEARCH(keyword1,M7656)),0))</f>
        <v xml:space="preserve">Bruises </v>
      </c>
    </row>
    <row r="7657" spans="1:17" x14ac:dyDescent="0.25">
      <c r="A7657">
        <v>597</v>
      </c>
      <c r="B7657" s="5" t="s">
        <v>17516</v>
      </c>
      <c r="C7657" s="6">
        <v>1885</v>
      </c>
      <c r="D7657" s="4">
        <v>3</v>
      </c>
      <c r="E7657">
        <v>87</v>
      </c>
      <c r="G7657" s="5" t="s">
        <v>3061</v>
      </c>
      <c r="H7657" s="5" t="s">
        <v>3062</v>
      </c>
      <c r="I7657" s="5" t="s">
        <v>2796</v>
      </c>
      <c r="J7657" t="s">
        <v>7116</v>
      </c>
      <c r="K7657" s="5" t="s">
        <v>14415</v>
      </c>
      <c r="L7657" s="5" t="s">
        <v>17517</v>
      </c>
      <c r="M7657" s="5" t="str">
        <f t="shared" si="119"/>
        <v>Bruised. Killed. Drilling out a charge of dynamite, some granite debris having fallen into the hole.</v>
      </c>
      <c r="O7657" s="5" t="str">
        <f t="array" ref="O7657">INDEX(category2,MATCH(TRUE,ISNUMBER(SEARCH(keyword2,M7657)),0))</f>
        <v>Dead</v>
      </c>
      <c r="P7657" s="5" t="s">
        <v>20370</v>
      </c>
      <c r="Q7657" s="5" t="str">
        <f t="array" ref="Q7657">INDEX(category1,MATCH(TRUE,ISNUMBER(SEARCH(keyword1,M7657)),0))</f>
        <v xml:space="preserve">Bruises </v>
      </c>
    </row>
    <row r="7658" spans="1:17" x14ac:dyDescent="0.25">
      <c r="A7658">
        <v>598</v>
      </c>
      <c r="B7658" s="5" t="s">
        <v>274</v>
      </c>
      <c r="C7658" s="6">
        <v>1896</v>
      </c>
      <c r="D7658" s="4">
        <v>4</v>
      </c>
      <c r="E7658">
        <v>147</v>
      </c>
      <c r="G7658" s="5" t="s">
        <v>18</v>
      </c>
      <c r="H7658" s="5" t="s">
        <v>19</v>
      </c>
      <c r="I7658" s="5" t="s">
        <v>17518</v>
      </c>
      <c r="J7658" t="s">
        <v>11931</v>
      </c>
      <c r="K7658" s="5" t="s">
        <v>14896</v>
      </c>
      <c r="L7658" s="5" t="s">
        <v>17519</v>
      </c>
      <c r="M7658" s="5" t="str">
        <f t="shared" si="119"/>
        <v>Slight bruises. Injured. Whilst descending the shaft the pulley at top had worn through the bearing and fell out and clear of the shaft but the fall of the bucket injured those on it.</v>
      </c>
      <c r="O7658" s="5" t="str">
        <f t="array" ref="O7658">INDEX(category2,MATCH(TRUE,ISNUMBER(SEARCH(keyword2,M7658)),0))</f>
        <v>Injured</v>
      </c>
      <c r="P7658" s="5" t="s">
        <v>20370</v>
      </c>
      <c r="Q7658" s="5" t="str">
        <f t="array" ref="Q7658">INDEX(category1,MATCH(TRUE,ISNUMBER(SEARCH(keyword1,M7658)),0))</f>
        <v xml:space="preserve">Bruises </v>
      </c>
    </row>
    <row r="7659" spans="1:17" x14ac:dyDescent="0.25">
      <c r="A7659">
        <v>599</v>
      </c>
      <c r="B7659" s="5" t="s">
        <v>17520</v>
      </c>
      <c r="C7659" s="6">
        <v>1895</v>
      </c>
      <c r="D7659" s="4">
        <v>3</v>
      </c>
      <c r="E7659">
        <v>574</v>
      </c>
      <c r="G7659" s="5" t="s">
        <v>2657</v>
      </c>
      <c r="H7659" s="5" t="s">
        <v>2658</v>
      </c>
      <c r="I7659" s="5" t="s">
        <v>10559</v>
      </c>
      <c r="J7659" t="s">
        <v>10220</v>
      </c>
      <c r="K7659" s="5" t="s">
        <v>14957</v>
      </c>
      <c r="L7659" s="5" t="s">
        <v>17521</v>
      </c>
      <c r="M7659" s="5" t="str">
        <f t="shared" si="119"/>
        <v>Wound on forehead. Injured. An accidental blow from a windlass handle.</v>
      </c>
      <c r="O7659" s="5" t="str">
        <f t="array" ref="O7659">INDEX(category2,MATCH(TRUE,ISNUMBER(SEARCH(keyword2,M7659)),0))</f>
        <v>Injured</v>
      </c>
      <c r="P7659" s="5" t="str">
        <f t="array" ref="P7659">INDEX(category3,MATCH(TRUE,ISNUMBER(SEARCH(keyword3,M7659)),0))</f>
        <v>Head</v>
      </c>
      <c r="Q7659" s="5" t="str">
        <f t="array" ref="Q7659">INDEX(category1,MATCH(TRUE,ISNUMBER(SEARCH(keyword1,M7659)),0))</f>
        <v>Cuts and Wounds</v>
      </c>
    </row>
    <row r="7660" spans="1:17" x14ac:dyDescent="0.25">
      <c r="A7660">
        <v>600</v>
      </c>
      <c r="B7660" s="5" t="s">
        <v>17522</v>
      </c>
      <c r="C7660" s="6">
        <v>1897</v>
      </c>
      <c r="D7660" s="4">
        <v>4</v>
      </c>
      <c r="E7660">
        <v>130</v>
      </c>
      <c r="G7660" s="5" t="s">
        <v>18</v>
      </c>
      <c r="H7660" s="5" t="s">
        <v>19</v>
      </c>
      <c r="I7660" s="5" t="s">
        <v>20</v>
      </c>
      <c r="J7660" t="s">
        <v>21</v>
      </c>
      <c r="K7660" s="5" t="s">
        <v>14659</v>
      </c>
      <c r="L7660" s="5" t="s">
        <v>17523</v>
      </c>
      <c r="M7660" s="5" t="str">
        <f t="shared" si="119"/>
        <v>Injury to foot. Injured. Whilst fixing skids at foot of shaft one slipped, and a projection caught sufferer's foot.</v>
      </c>
      <c r="O7660" s="5" t="str">
        <f t="array" ref="O7660">INDEX(category2,MATCH(TRUE,ISNUMBER(SEARCH(keyword2,M7660)),0))</f>
        <v>Injured</v>
      </c>
      <c r="P7660" s="5" t="str">
        <f t="array" ref="P7660">INDEX(category3,MATCH(TRUE,ISNUMBER(SEARCH(keyword3,M7660)),0))</f>
        <v>Foot</v>
      </c>
      <c r="Q7660" s="5" t="str">
        <f t="array" ref="Q7660">INDEX(category1,MATCH(TRUE,ISNUMBER(SEARCH(keyword1,M7660)),0))</f>
        <v>Suffocation</v>
      </c>
    </row>
    <row r="7661" spans="1:17" x14ac:dyDescent="0.25">
      <c r="A7661">
        <v>601</v>
      </c>
      <c r="B7661" s="5" t="s">
        <v>17524</v>
      </c>
      <c r="C7661" s="6">
        <v>1897</v>
      </c>
      <c r="D7661" s="4">
        <v>4</v>
      </c>
      <c r="E7661">
        <v>130</v>
      </c>
      <c r="G7661" s="5" t="s">
        <v>18</v>
      </c>
      <c r="H7661" s="5" t="s">
        <v>19</v>
      </c>
      <c r="I7661" s="5" t="s">
        <v>12716</v>
      </c>
      <c r="J7661" t="s">
        <v>12717</v>
      </c>
      <c r="K7661" s="5" t="s">
        <v>17525</v>
      </c>
      <c r="L7661" s="5" t="s">
        <v>17526</v>
      </c>
      <c r="M7661" s="5" t="str">
        <f t="shared" si="119"/>
        <v>Lacerated wounds on arm. Injured. Fall of rock in face of level.</v>
      </c>
      <c r="O7661" s="5" t="str">
        <f t="array" ref="O7661">INDEX(category2,MATCH(TRUE,ISNUMBER(SEARCH(keyword2,M7661)),0))</f>
        <v>Injured</v>
      </c>
      <c r="P7661" s="5" t="str">
        <f t="array" ref="P7661">INDEX(category3,MATCH(TRUE,ISNUMBER(SEARCH(keyword3,M7661)),0))</f>
        <v>Arm</v>
      </c>
      <c r="Q7661" s="5" t="str">
        <f t="array" ref="Q7661">INDEX(category1,MATCH(TRUE,ISNUMBER(SEARCH(keyword1,M7661)),0))</f>
        <v>Cuts and Wounds</v>
      </c>
    </row>
    <row r="7662" spans="1:17" x14ac:dyDescent="0.25">
      <c r="A7662">
        <v>602</v>
      </c>
      <c r="B7662" s="5" t="s">
        <v>17527</v>
      </c>
      <c r="C7662" s="6">
        <v>1897</v>
      </c>
      <c r="D7662" s="4">
        <v>4</v>
      </c>
      <c r="E7662">
        <v>130</v>
      </c>
      <c r="G7662" s="5" t="s">
        <v>18</v>
      </c>
      <c r="H7662" s="5" t="s">
        <v>19</v>
      </c>
      <c r="I7662" s="5" t="s">
        <v>895</v>
      </c>
      <c r="J7662" t="s">
        <v>8376</v>
      </c>
      <c r="K7662" s="5" t="s">
        <v>17528</v>
      </c>
      <c r="L7662" s="5" t="s">
        <v>17529</v>
      </c>
      <c r="M7662" s="5" t="str">
        <f t="shared" si="119"/>
        <v>Broken leg, shoulder, and two ribs ; also lungs torn. Injured. Fall of rock when commencing a level from underlie which had been under water for some years, and a heavy flake of stone fell away.</v>
      </c>
      <c r="O7662" s="5" t="str">
        <f t="array" ref="O7662">INDEX(category2,MATCH(TRUE,ISNUMBER(SEARCH(keyword2,M7662)),0))</f>
        <v>Injured</v>
      </c>
      <c r="P7662" s="5" t="str">
        <f t="array" ref="P7662">INDEX(category3,MATCH(TRUE,ISNUMBER(SEARCH(keyword3,M7662)),0))</f>
        <v>Leg</v>
      </c>
      <c r="Q7662" s="5" t="str">
        <f t="array" ref="Q7662">INDEX(category1,MATCH(TRUE,ISNUMBER(SEARCH(keyword1,M7662)),0))</f>
        <v>Falls</v>
      </c>
    </row>
    <row r="7663" spans="1:17" x14ac:dyDescent="0.25">
      <c r="A7663">
        <v>603</v>
      </c>
      <c r="B7663" s="5" t="s">
        <v>8279</v>
      </c>
      <c r="C7663" s="6">
        <v>1897</v>
      </c>
      <c r="D7663" s="4">
        <v>4</v>
      </c>
      <c r="E7663">
        <v>130</v>
      </c>
      <c r="G7663" s="5" t="s">
        <v>2657</v>
      </c>
      <c r="H7663" s="5" t="s">
        <v>2658</v>
      </c>
      <c r="I7663" s="5" t="s">
        <v>8280</v>
      </c>
      <c r="J7663" t="s">
        <v>8281</v>
      </c>
      <c r="K7663" s="5" t="s">
        <v>17530</v>
      </c>
      <c r="L7663" s="5" t="s">
        <v>17531</v>
      </c>
      <c r="M7663" s="5" t="str">
        <f t="shared" si="119"/>
        <v>Knuckle fractured. Injured. Fall of mullock.</v>
      </c>
      <c r="O7663" s="5" t="str">
        <f t="array" ref="O7663">INDEX(category2,MATCH(TRUE,ISNUMBER(SEARCH(keyword2,M7663)),0))</f>
        <v>Injured</v>
      </c>
      <c r="P7663" s="5" t="str">
        <f t="array" ref="P7663">INDEX(category3,MATCH(TRUE,ISNUMBER(SEARCH(keyword3,M7663)),0))</f>
        <v>Hand</v>
      </c>
      <c r="Q7663" s="5" t="str">
        <f t="array" ref="Q7663">INDEX(category1,MATCH(TRUE,ISNUMBER(SEARCH(keyword1,M7663)),0))</f>
        <v>Breaks and Fractures</v>
      </c>
    </row>
    <row r="7664" spans="1:17" x14ac:dyDescent="0.25">
      <c r="A7664">
        <v>605</v>
      </c>
      <c r="B7664" s="5" t="s">
        <v>17536</v>
      </c>
      <c r="C7664" s="6">
        <v>1897</v>
      </c>
      <c r="D7664" s="4">
        <v>4</v>
      </c>
      <c r="E7664">
        <v>130</v>
      </c>
      <c r="G7664" s="5" t="s">
        <v>18</v>
      </c>
      <c r="H7664" s="5" t="s">
        <v>19</v>
      </c>
      <c r="I7664" s="5" t="s">
        <v>13170</v>
      </c>
      <c r="J7664" t="s">
        <v>28</v>
      </c>
      <c r="K7664" s="5" t="s">
        <v>17537</v>
      </c>
      <c r="L7664" s="5" t="s">
        <v>17538</v>
      </c>
      <c r="M7664" s="5" t="str">
        <f t="shared" si="119"/>
        <v>Laceration of arm. Injured. Riding up in the skip. At the change from the underlie to the vertical his arm was projecting and was caught by the bow.</v>
      </c>
      <c r="O7664" s="5" t="str">
        <f t="array" ref="O7664">INDEX(category2,MATCH(TRUE,ISNUMBER(SEARCH(keyword2,M7664)),0))</f>
        <v>Injured</v>
      </c>
      <c r="P7664" s="5" t="str">
        <f t="array" ref="P7664">INDEX(category3,MATCH(TRUE,ISNUMBER(SEARCH(keyword3,M7664)),0))</f>
        <v>Arm</v>
      </c>
      <c r="Q7664" s="5" t="str">
        <f t="array" ref="Q7664">INDEX(category1,MATCH(TRUE,ISNUMBER(SEARCH(keyword1,M7664)),0))</f>
        <v>Cuts and Wounds</v>
      </c>
    </row>
    <row r="7665" spans="1:17" x14ac:dyDescent="0.25">
      <c r="A7665">
        <v>606</v>
      </c>
      <c r="B7665" s="5" t="s">
        <v>17539</v>
      </c>
      <c r="C7665" s="6">
        <v>1897</v>
      </c>
      <c r="D7665" s="4">
        <v>4</v>
      </c>
      <c r="E7665">
        <v>130</v>
      </c>
      <c r="G7665" s="5" t="s">
        <v>3234</v>
      </c>
      <c r="H7665" s="5" t="s">
        <v>3235</v>
      </c>
      <c r="I7665" s="5" t="s">
        <v>17540</v>
      </c>
      <c r="J7665" t="s">
        <v>14008</v>
      </c>
      <c r="K7665" s="5" t="s">
        <v>17541</v>
      </c>
      <c r="L7665" s="5" t="s">
        <v>17542</v>
      </c>
      <c r="M7665" s="5" t="str">
        <f t="shared" si="119"/>
        <v>Scratches on face. Injured. Charge exploded before sufferer got out of the way.</v>
      </c>
      <c r="O7665" s="5" t="str">
        <f t="array" ref="O7665">INDEX(category2,MATCH(TRUE,ISNUMBER(SEARCH(keyword2,M7665)),0))</f>
        <v>Injured</v>
      </c>
      <c r="P7665" s="5" t="str">
        <f t="array" ref="P7665">INDEX(category3,MATCH(TRUE,ISNUMBER(SEARCH(keyword3,M7665)),0))</f>
        <v>Head</v>
      </c>
      <c r="Q7665" s="5" t="str">
        <f t="array" ref="Q7665">INDEX(category1,MATCH(TRUE,ISNUMBER(SEARCH(keyword1,M7665)),0))</f>
        <v>Cuts and Wounds</v>
      </c>
    </row>
    <row r="7666" spans="1:17" x14ac:dyDescent="0.25">
      <c r="A7666">
        <v>607</v>
      </c>
      <c r="B7666" s="5" t="s">
        <v>17543</v>
      </c>
      <c r="C7666" s="6">
        <v>1897</v>
      </c>
      <c r="D7666" s="4">
        <v>4</v>
      </c>
      <c r="E7666">
        <v>130</v>
      </c>
      <c r="G7666" s="5" t="s">
        <v>14895</v>
      </c>
      <c r="H7666" s="5" t="s">
        <v>90</v>
      </c>
      <c r="I7666" s="5" t="s">
        <v>926</v>
      </c>
      <c r="J7666" t="s">
        <v>928</v>
      </c>
      <c r="K7666" s="5" t="s">
        <v>17544</v>
      </c>
      <c r="L7666" s="5" t="s">
        <v>17545</v>
      </c>
      <c r="M7666" s="5" t="str">
        <f t="shared" si="119"/>
        <v>Loss of arm. Injured. Arm caught between rollers of the crusher at the surface.</v>
      </c>
      <c r="O7666" s="5" t="str">
        <f t="array" ref="O7666">INDEX(category2,MATCH(TRUE,ISNUMBER(SEARCH(keyword2,M7666)),0))</f>
        <v>Injured</v>
      </c>
      <c r="P7666" s="5" t="str">
        <f t="array" ref="P7666">INDEX(category3,MATCH(TRUE,ISNUMBER(SEARCH(keyword3,M7666)),0))</f>
        <v>Arm</v>
      </c>
      <c r="Q7666" s="5" t="str">
        <f t="array" ref="Q7666">INDEX(category1,MATCH(TRUE,ISNUMBER(SEARCH(keyword1,M7666)),0))</f>
        <v>Smashed/Crushed</v>
      </c>
    </row>
    <row r="7667" spans="1:17" x14ac:dyDescent="0.25">
      <c r="A7667">
        <v>608</v>
      </c>
      <c r="B7667" s="5" t="s">
        <v>17546</v>
      </c>
      <c r="C7667" s="6">
        <v>1897</v>
      </c>
      <c r="D7667" s="4">
        <v>4</v>
      </c>
      <c r="E7667">
        <v>130</v>
      </c>
      <c r="G7667" s="5" t="s">
        <v>2657</v>
      </c>
      <c r="H7667" s="5" t="s">
        <v>2658</v>
      </c>
      <c r="I7667" s="5" t="s">
        <v>8073</v>
      </c>
      <c r="J7667" t="s">
        <v>8074</v>
      </c>
      <c r="K7667" s="5" t="s">
        <v>17547</v>
      </c>
      <c r="L7667" s="5" t="s">
        <v>17548</v>
      </c>
      <c r="M7667" s="5" t="str">
        <f t="shared" si="119"/>
        <v>Back wounded. Injured. Fell back on an axe when at lunch on the surface.</v>
      </c>
      <c r="O7667" s="5" t="str">
        <f t="array" ref="O7667">INDEX(category2,MATCH(TRUE,ISNUMBER(SEARCH(keyword2,M7667)),0))</f>
        <v>Injured</v>
      </c>
      <c r="P7667" s="5" t="str">
        <f t="array" ref="P7667">INDEX(category3,MATCH(TRUE,ISNUMBER(SEARCH(keyword3,M7667)),0))</f>
        <v>Back</v>
      </c>
      <c r="Q7667" s="5" t="str">
        <f t="array" ref="Q7667">INDEX(category1,MATCH(TRUE,ISNUMBER(SEARCH(keyword1,M7667)),0))</f>
        <v>Cuts and Wounds</v>
      </c>
    </row>
    <row r="7668" spans="1:17" x14ac:dyDescent="0.25">
      <c r="A7668">
        <v>609</v>
      </c>
      <c r="B7668" s="5" t="s">
        <v>17549</v>
      </c>
      <c r="C7668" s="6">
        <v>1897</v>
      </c>
      <c r="D7668" s="4">
        <v>4</v>
      </c>
      <c r="E7668">
        <v>130</v>
      </c>
      <c r="G7668" s="5" t="s">
        <v>14895</v>
      </c>
      <c r="H7668" s="5" t="s">
        <v>90</v>
      </c>
      <c r="I7668" s="5" t="s">
        <v>926</v>
      </c>
      <c r="J7668" t="s">
        <v>928</v>
      </c>
      <c r="K7668" s="5" t="s">
        <v>14281</v>
      </c>
      <c r="L7668" s="5" t="s">
        <v>17550</v>
      </c>
      <c r="M7668" s="5" t="str">
        <f t="shared" si="119"/>
        <v>Back injured. Injured. Slab fell out of sling whilst being lowered in a sinking shaft.</v>
      </c>
      <c r="O7668" s="5" t="str">
        <f t="array" ref="O7668">INDEX(category2,MATCH(TRUE,ISNUMBER(SEARCH(keyword2,M7668)),0))</f>
        <v>Injured</v>
      </c>
      <c r="P7668" s="5" t="str">
        <f t="array" ref="P7668">INDEX(category3,MATCH(TRUE,ISNUMBER(SEARCH(keyword3,M7668)),0))</f>
        <v>Back</v>
      </c>
      <c r="Q7668" s="5" t="str">
        <f t="array" ref="Q7668">INDEX(category1,MATCH(TRUE,ISNUMBER(SEARCH(keyword1,M7668)),0))</f>
        <v>Falls</v>
      </c>
    </row>
    <row r="7669" spans="1:17" x14ac:dyDescent="0.25">
      <c r="A7669">
        <v>610</v>
      </c>
      <c r="B7669" s="5" t="s">
        <v>17551</v>
      </c>
      <c r="C7669" s="6">
        <v>1897</v>
      </c>
      <c r="D7669" s="4">
        <v>4</v>
      </c>
      <c r="E7669">
        <v>130</v>
      </c>
      <c r="G7669" s="5" t="s">
        <v>2657</v>
      </c>
      <c r="H7669" s="5" t="s">
        <v>2658</v>
      </c>
      <c r="I7669" s="5" t="s">
        <v>17552</v>
      </c>
      <c r="J7669" t="s">
        <v>2660</v>
      </c>
      <c r="K7669" s="5" t="s">
        <v>17553</v>
      </c>
      <c r="L7669" s="5" t="s">
        <v>15727</v>
      </c>
      <c r="M7669" s="5" t="str">
        <f t="shared" si="119"/>
        <v>Dislocation of right humerus and bruised pelvis and buttocks. Injured. Fall of rock.</v>
      </c>
      <c r="O7669" s="5" t="str">
        <f t="array" ref="O7669">INDEX(category2,MATCH(TRUE,ISNUMBER(SEARCH(keyword2,M7669)),0))</f>
        <v>Injured</v>
      </c>
      <c r="P7669" s="5" t="s">
        <v>20370</v>
      </c>
      <c r="Q7669" s="5" t="str">
        <f t="array" ref="Q7669">INDEX(category1,MATCH(TRUE,ISNUMBER(SEARCH(keyword1,M7669)),0))</f>
        <v xml:space="preserve">Bruises </v>
      </c>
    </row>
    <row r="7670" spans="1:17" x14ac:dyDescent="0.25">
      <c r="A7670">
        <v>611</v>
      </c>
      <c r="B7670" s="5" t="s">
        <v>14757</v>
      </c>
      <c r="C7670" s="6">
        <v>1897</v>
      </c>
      <c r="D7670" s="4">
        <v>4</v>
      </c>
      <c r="E7670">
        <v>130</v>
      </c>
      <c r="G7670" s="5" t="s">
        <v>18</v>
      </c>
      <c r="H7670" s="5" t="s">
        <v>19</v>
      </c>
      <c r="I7670" s="5" t="s">
        <v>17554</v>
      </c>
      <c r="J7670" t="s">
        <v>17555</v>
      </c>
      <c r="K7670" s="5" t="s">
        <v>17556</v>
      </c>
      <c r="L7670" s="5" t="s">
        <v>17557</v>
      </c>
      <c r="M7670" s="5" t="str">
        <f t="shared" si="119"/>
        <v>Scalp and other wounds. Injured. Slipped from a stage in the shaft.</v>
      </c>
      <c r="O7670" s="5" t="str">
        <f t="array" ref="O7670">INDEX(category2,MATCH(TRUE,ISNUMBER(SEARCH(keyword2,M7670)),0))</f>
        <v>Injured</v>
      </c>
      <c r="P7670" s="5" t="str">
        <f t="array" ref="P7670">INDEX(category3,MATCH(TRUE,ISNUMBER(SEARCH(keyword3,M7670)),0))</f>
        <v>Head</v>
      </c>
      <c r="Q7670" s="5" t="str">
        <f t="array" ref="Q7670">INDEX(category1,MATCH(TRUE,ISNUMBER(SEARCH(keyword1,M7670)),0))</f>
        <v>Cuts and Wounds</v>
      </c>
    </row>
    <row r="7671" spans="1:17" x14ac:dyDescent="0.25">
      <c r="A7671">
        <v>612</v>
      </c>
      <c r="B7671" s="5" t="s">
        <v>17558</v>
      </c>
      <c r="C7671" s="6">
        <v>1897</v>
      </c>
      <c r="D7671" s="4">
        <v>4</v>
      </c>
      <c r="E7671">
        <v>131</v>
      </c>
      <c r="G7671" s="5" t="s">
        <v>18</v>
      </c>
      <c r="H7671" s="5" t="s">
        <v>19</v>
      </c>
      <c r="I7671" s="5" t="s">
        <v>13697</v>
      </c>
      <c r="J7671" t="s">
        <v>40</v>
      </c>
      <c r="K7671" s="5" t="s">
        <v>14228</v>
      </c>
      <c r="L7671" s="5" t="s">
        <v>17559</v>
      </c>
      <c r="M7671" s="5" t="str">
        <f t="shared" si="119"/>
        <v>Internal injuries. Killed. The signal-wire had broken, and deceased stood in the bucket in one compartment trying to mend the wire in the other, and an accidental knock was given, the engine started and his life was lost.</v>
      </c>
      <c r="O7671" s="5" t="str">
        <f t="array" ref="O7671">INDEX(category2,MATCH(TRUE,ISNUMBER(SEARCH(keyword2,M7671)),0))</f>
        <v>Dead</v>
      </c>
      <c r="P7671" s="5" t="s">
        <v>20370</v>
      </c>
      <c r="Q7671" s="5" t="str">
        <f t="array" ref="Q7671">INDEX(category1,MATCH(TRUE,ISNUMBER(SEARCH(keyword1,M7671)),0))</f>
        <v>Internal Injuries</v>
      </c>
    </row>
    <row r="7672" spans="1:17" x14ac:dyDescent="0.25">
      <c r="A7672">
        <v>613</v>
      </c>
      <c r="B7672" s="5" t="s">
        <v>17560</v>
      </c>
      <c r="C7672" s="6">
        <v>1897</v>
      </c>
      <c r="D7672" s="4">
        <v>4</v>
      </c>
      <c r="E7672">
        <v>131</v>
      </c>
      <c r="G7672" s="5" t="s">
        <v>3234</v>
      </c>
      <c r="H7672" s="5" t="s">
        <v>3235</v>
      </c>
      <c r="I7672" s="5" t="s">
        <v>17561</v>
      </c>
      <c r="J7672" t="s">
        <v>9209</v>
      </c>
      <c r="K7672" s="5" t="s">
        <v>17506</v>
      </c>
      <c r="L7672" s="5" t="s">
        <v>15727</v>
      </c>
      <c r="M7672" s="5" t="str">
        <f t="shared" si="119"/>
        <v>Dislocation of shoulder. Injured. Fall of rock.</v>
      </c>
      <c r="O7672" s="5" t="str">
        <f t="array" ref="O7672">INDEX(category2,MATCH(TRUE,ISNUMBER(SEARCH(keyword2,M7672)),0))</f>
        <v>Injured</v>
      </c>
      <c r="P7672" s="5" t="str">
        <f t="array" ref="P7672">INDEX(category3,MATCH(TRUE,ISNUMBER(SEARCH(keyword3,M7672)),0))</f>
        <v>Shoulder</v>
      </c>
      <c r="Q7672" s="5" t="str">
        <f t="array" ref="Q7672">INDEX(category1,MATCH(TRUE,ISNUMBER(SEARCH(keyword1,M7672)),0))</f>
        <v>Falls</v>
      </c>
    </row>
    <row r="7673" spans="1:17" x14ac:dyDescent="0.25">
      <c r="A7673">
        <v>614</v>
      </c>
      <c r="B7673" s="5" t="s">
        <v>17562</v>
      </c>
      <c r="C7673" s="6">
        <v>1897</v>
      </c>
      <c r="D7673" s="4">
        <v>4</v>
      </c>
      <c r="E7673">
        <v>131</v>
      </c>
      <c r="G7673" s="5" t="s">
        <v>3061</v>
      </c>
      <c r="H7673" s="5" t="s">
        <v>3062</v>
      </c>
      <c r="I7673" s="5" t="s">
        <v>13976</v>
      </c>
      <c r="J7673" t="s">
        <v>5971</v>
      </c>
      <c r="K7673" s="5" t="s">
        <v>14415</v>
      </c>
      <c r="L7673" s="5" t="s">
        <v>17563</v>
      </c>
      <c r="M7673" s="5" t="str">
        <f t="shared" si="119"/>
        <v>Bruised. Injured. Fall of stone from side of shaft.</v>
      </c>
      <c r="O7673" s="5" t="str">
        <f t="array" ref="O7673">INDEX(category2,MATCH(TRUE,ISNUMBER(SEARCH(keyword2,M7673)),0))</f>
        <v>Injured</v>
      </c>
      <c r="P7673" s="5" t="s">
        <v>20370</v>
      </c>
      <c r="Q7673" s="5" t="str">
        <f t="array" ref="Q7673">INDEX(category1,MATCH(TRUE,ISNUMBER(SEARCH(keyword1,M7673)),0))</f>
        <v xml:space="preserve">Bruises </v>
      </c>
    </row>
    <row r="7674" spans="1:17" x14ac:dyDescent="0.25">
      <c r="A7674">
        <v>615</v>
      </c>
      <c r="B7674" s="5" t="s">
        <v>17564</v>
      </c>
      <c r="C7674" s="6">
        <v>1897</v>
      </c>
      <c r="D7674" s="4">
        <v>4</v>
      </c>
      <c r="E7674">
        <v>131</v>
      </c>
      <c r="G7674" s="5" t="s">
        <v>3234</v>
      </c>
      <c r="H7674" s="5" t="s">
        <v>3235</v>
      </c>
      <c r="I7674" s="5" t="s">
        <v>15521</v>
      </c>
      <c r="J7674" t="s">
        <v>13313</v>
      </c>
      <c r="K7674" s="5" t="s">
        <v>17565</v>
      </c>
      <c r="L7674" s="5" t="s">
        <v>17566</v>
      </c>
      <c r="M7674" s="5" t="str">
        <f t="shared" si="119"/>
        <v>Injuries to hip and hand. Injured. Engine-driver overwound, broke the rope, and knocked sufferer down.</v>
      </c>
      <c r="O7674" s="5" t="str">
        <f t="array" ref="O7674">INDEX(category2,MATCH(TRUE,ISNUMBER(SEARCH(keyword2,M7674)),0))</f>
        <v>Injured</v>
      </c>
      <c r="P7674" s="5" t="str">
        <f t="array" ref="P7674">INDEX(category3,MATCH(TRUE,ISNUMBER(SEARCH(keyword3,M7674)),0))</f>
        <v>Hand</v>
      </c>
      <c r="Q7674" s="5" t="str">
        <f t="array" ref="Q7674">INDEX(category1,MATCH(TRUE,ISNUMBER(SEARCH(keyword1,M7674)),0))</f>
        <v>Cuts and Wounds</v>
      </c>
    </row>
    <row r="7675" spans="1:17" x14ac:dyDescent="0.25">
      <c r="A7675">
        <v>617</v>
      </c>
      <c r="B7675" s="5" t="s">
        <v>17569</v>
      </c>
      <c r="C7675" s="6">
        <v>1897</v>
      </c>
      <c r="D7675" s="4">
        <v>4</v>
      </c>
      <c r="E7675">
        <v>131</v>
      </c>
      <c r="G7675" s="5" t="s">
        <v>14895</v>
      </c>
      <c r="H7675" s="5" t="s">
        <v>90</v>
      </c>
      <c r="I7675" s="5" t="s">
        <v>926</v>
      </c>
      <c r="J7675" t="s">
        <v>928</v>
      </c>
      <c r="K7675" s="5" t="s">
        <v>14217</v>
      </c>
      <c r="L7675" s="5" t="s">
        <v>17570</v>
      </c>
      <c r="M7675" s="5" t="str">
        <f t="shared" si="119"/>
        <v>Bruised foot. Injured. Foot jammed between floor and eccentric.</v>
      </c>
      <c r="O7675" s="5" t="str">
        <f t="array" ref="O7675">INDEX(category2,MATCH(TRUE,ISNUMBER(SEARCH(keyword2,M7675)),0))</f>
        <v>Injured</v>
      </c>
      <c r="P7675" s="5" t="str">
        <f t="array" ref="P7675">INDEX(category3,MATCH(TRUE,ISNUMBER(SEARCH(keyword3,M7675)),0))</f>
        <v>Foot</v>
      </c>
      <c r="Q7675" s="5" t="str">
        <f t="array" ref="Q7675">INDEX(category1,MATCH(TRUE,ISNUMBER(SEARCH(keyword1,M7675)),0))</f>
        <v xml:space="preserve">Bruises </v>
      </c>
    </row>
    <row r="7676" spans="1:17" x14ac:dyDescent="0.25">
      <c r="A7676">
        <v>618</v>
      </c>
      <c r="B7676" s="5" t="s">
        <v>17571</v>
      </c>
      <c r="C7676" s="6">
        <v>1897</v>
      </c>
      <c r="D7676" s="4">
        <v>4</v>
      </c>
      <c r="E7676">
        <v>131</v>
      </c>
      <c r="G7676" s="5" t="s">
        <v>18</v>
      </c>
      <c r="H7676" s="5" t="s">
        <v>19</v>
      </c>
      <c r="I7676" s="5" t="s">
        <v>12671</v>
      </c>
      <c r="J7676" t="s">
        <v>12672</v>
      </c>
      <c r="K7676" s="5" t="s">
        <v>17572</v>
      </c>
      <c r="L7676" s="5" t="s">
        <v>17573</v>
      </c>
      <c r="M7676" s="5" t="str">
        <f t="shared" si="119"/>
        <v>Fractured collar-bone. Injured. Fall of rock. A piece fell from back of lode, although the level was timbered to the face.</v>
      </c>
      <c r="O7676" s="5" t="str">
        <f t="array" ref="O7676">INDEX(category2,MATCH(TRUE,ISNUMBER(SEARCH(keyword2,M7676)),0))</f>
        <v>Injured</v>
      </c>
      <c r="P7676" s="5" t="str">
        <f t="array" ref="P7676">INDEX(category3,MATCH(TRUE,ISNUMBER(SEARCH(keyword3,M7676)),0))</f>
        <v>Back</v>
      </c>
      <c r="Q7676" s="5" t="str">
        <f t="array" ref="Q7676">INDEX(category1,MATCH(TRUE,ISNUMBER(SEARCH(keyword1,M7676)),0))</f>
        <v>Breaks and Fractures</v>
      </c>
    </row>
    <row r="7677" spans="1:17" x14ac:dyDescent="0.25">
      <c r="A7677">
        <v>620</v>
      </c>
      <c r="B7677" s="5" t="s">
        <v>17576</v>
      </c>
      <c r="C7677" s="6">
        <v>1897</v>
      </c>
      <c r="D7677" s="4">
        <v>4</v>
      </c>
      <c r="E7677">
        <v>131</v>
      </c>
      <c r="G7677" s="5" t="s">
        <v>8284</v>
      </c>
      <c r="H7677" s="5" t="s">
        <v>8285</v>
      </c>
      <c r="I7677" s="5" t="s">
        <v>17577</v>
      </c>
      <c r="J7677" t="s">
        <v>17578</v>
      </c>
      <c r="K7677" s="5" t="s">
        <v>17579</v>
      </c>
      <c r="L7677" s="5" t="s">
        <v>17580</v>
      </c>
      <c r="M7677" s="5" t="str">
        <f t="shared" si="119"/>
        <v>Collar-bone and rib broken. Injured. Thrown over the platform by engine starting whilst unhooking the truck.</v>
      </c>
      <c r="O7677" s="5" t="str">
        <f t="array" ref="O7677">INDEX(category2,MATCH(TRUE,ISNUMBER(SEARCH(keyword2,M7677)),0))</f>
        <v>Injured</v>
      </c>
      <c r="P7677" s="5" t="str">
        <f t="array" ref="P7677">INDEX(category3,MATCH(TRUE,ISNUMBER(SEARCH(keyword3,M7677)),0))</f>
        <v>Chest</v>
      </c>
      <c r="Q7677" s="5" t="str">
        <f t="array" ref="Q7677">INDEX(category1,MATCH(TRUE,ISNUMBER(SEARCH(keyword1,M7677)),0))</f>
        <v>Breaks and Fractures</v>
      </c>
    </row>
    <row r="7678" spans="1:17" x14ac:dyDescent="0.25">
      <c r="A7678">
        <v>621</v>
      </c>
      <c r="B7678" s="5" t="s">
        <v>17581</v>
      </c>
      <c r="C7678" s="6">
        <v>1897</v>
      </c>
      <c r="D7678" s="4">
        <v>4</v>
      </c>
      <c r="E7678">
        <v>131</v>
      </c>
      <c r="G7678" s="5" t="s">
        <v>18</v>
      </c>
      <c r="H7678" s="5" t="s">
        <v>19</v>
      </c>
      <c r="I7678" s="5" t="s">
        <v>12671</v>
      </c>
      <c r="J7678" t="s">
        <v>12672</v>
      </c>
      <c r="K7678" s="5" t="s">
        <v>17582</v>
      </c>
      <c r="L7678" s="5" t="s">
        <v>17583</v>
      </c>
      <c r="M7678" s="5" t="str">
        <f t="shared" si="119"/>
        <v>Incised wound on back. Injured. Whilst descending a pass some pieces of rock fell from the wall above and struck sufferer.</v>
      </c>
      <c r="O7678" s="5" t="str">
        <f t="array" ref="O7678">INDEX(category2,MATCH(TRUE,ISNUMBER(SEARCH(keyword2,M7678)),0))</f>
        <v>Injured</v>
      </c>
      <c r="P7678" s="5" t="str">
        <f t="array" ref="P7678">INDEX(category3,MATCH(TRUE,ISNUMBER(SEARCH(keyword3,M7678)),0))</f>
        <v>Back</v>
      </c>
      <c r="Q7678" s="5" t="str">
        <f t="array" ref="Q7678">INDEX(category1,MATCH(TRUE,ISNUMBER(SEARCH(keyword1,M7678)),0))</f>
        <v>Cuts and Wounds</v>
      </c>
    </row>
    <row r="7679" spans="1:17" x14ac:dyDescent="0.25">
      <c r="A7679">
        <v>622</v>
      </c>
      <c r="B7679" s="5" t="s">
        <v>17584</v>
      </c>
      <c r="C7679" s="6">
        <v>1897</v>
      </c>
      <c r="D7679" s="4">
        <v>4</v>
      </c>
      <c r="E7679">
        <v>131</v>
      </c>
      <c r="G7679" s="5" t="s">
        <v>68</v>
      </c>
      <c r="H7679" s="5" t="s">
        <v>69</v>
      </c>
      <c r="I7679" s="5" t="s">
        <v>17585</v>
      </c>
      <c r="J7679" t="s">
        <v>17586</v>
      </c>
      <c r="K7679" s="5" t="s">
        <v>14281</v>
      </c>
      <c r="L7679" s="5" t="s">
        <v>17587</v>
      </c>
      <c r="M7679" s="5" t="str">
        <f t="shared" si="119"/>
        <v>Back injured. Injured. Slipped in front of wagon.</v>
      </c>
      <c r="O7679" s="5" t="str">
        <f t="array" ref="O7679">INDEX(category2,MATCH(TRUE,ISNUMBER(SEARCH(keyword2,M7679)),0))</f>
        <v>Injured</v>
      </c>
      <c r="P7679" s="5" t="str">
        <f t="array" ref="P7679">INDEX(category3,MATCH(TRUE,ISNUMBER(SEARCH(keyword3,M7679)),0))</f>
        <v>Back</v>
      </c>
      <c r="Q7679" s="5" t="s">
        <v>20370</v>
      </c>
    </row>
    <row r="7680" spans="1:17" x14ac:dyDescent="0.25">
      <c r="A7680">
        <v>623</v>
      </c>
      <c r="B7680" s="5" t="s">
        <v>17588</v>
      </c>
      <c r="C7680" s="6">
        <v>1897</v>
      </c>
      <c r="D7680" s="4">
        <v>4</v>
      </c>
      <c r="E7680">
        <v>131</v>
      </c>
      <c r="G7680" s="5" t="s">
        <v>2657</v>
      </c>
      <c r="H7680" s="5" t="s">
        <v>2658</v>
      </c>
      <c r="I7680" s="5" t="s">
        <v>16494</v>
      </c>
      <c r="J7680" t="s">
        <v>16296</v>
      </c>
      <c r="K7680" s="5" t="s">
        <v>14094</v>
      </c>
      <c r="L7680" s="5" t="s">
        <v>17589</v>
      </c>
      <c r="M7680" s="5" t="str">
        <f t="shared" si="119"/>
        <v>Foot bruised. Injured. Balance weight of damper fell on the foot.</v>
      </c>
      <c r="O7680" s="5" t="str">
        <f t="array" ref="O7680">INDEX(category2,MATCH(TRUE,ISNUMBER(SEARCH(keyword2,M7680)),0))</f>
        <v>Injured</v>
      </c>
      <c r="P7680" s="5" t="str">
        <f t="array" ref="P7680">INDEX(category3,MATCH(TRUE,ISNUMBER(SEARCH(keyword3,M7680)),0))</f>
        <v>Foot</v>
      </c>
      <c r="Q7680" s="5" t="str">
        <f t="array" ref="Q7680">INDEX(category1,MATCH(TRUE,ISNUMBER(SEARCH(keyword1,M7680)),0))</f>
        <v xml:space="preserve">Bruises </v>
      </c>
    </row>
    <row r="7681" spans="1:17" x14ac:dyDescent="0.25">
      <c r="A7681">
        <v>624</v>
      </c>
      <c r="B7681" s="5" t="s">
        <v>6684</v>
      </c>
      <c r="C7681" s="6">
        <v>1897</v>
      </c>
      <c r="D7681" s="4">
        <v>4</v>
      </c>
      <c r="E7681">
        <v>131</v>
      </c>
      <c r="G7681" s="5" t="s">
        <v>2657</v>
      </c>
      <c r="H7681" s="5" t="s">
        <v>2658</v>
      </c>
      <c r="I7681" s="5" t="s">
        <v>16417</v>
      </c>
      <c r="J7681" t="s">
        <v>16418</v>
      </c>
      <c r="K7681" s="5" t="s">
        <v>14070</v>
      </c>
      <c r="L7681" s="5" t="s">
        <v>17590</v>
      </c>
      <c r="M7681" s="5" t="str">
        <f t="shared" si="119"/>
        <v>Scalp wound. Injured. Batten fell down shaft while repairs were being made in it.</v>
      </c>
      <c r="O7681" s="5" t="str">
        <f t="array" ref="O7681">INDEX(category2,MATCH(TRUE,ISNUMBER(SEARCH(keyword2,M7681)),0))</f>
        <v>Injured</v>
      </c>
      <c r="P7681" s="5" t="str">
        <f t="array" ref="P7681">INDEX(category3,MATCH(TRUE,ISNUMBER(SEARCH(keyword3,M7681)),0))</f>
        <v>Head</v>
      </c>
      <c r="Q7681" s="5" t="str">
        <f t="array" ref="Q7681">INDEX(category1,MATCH(TRUE,ISNUMBER(SEARCH(keyword1,M7681)),0))</f>
        <v>Cuts and Wounds</v>
      </c>
    </row>
    <row r="7682" spans="1:17" x14ac:dyDescent="0.25">
      <c r="A7682">
        <v>625</v>
      </c>
      <c r="B7682" s="5" t="s">
        <v>17591</v>
      </c>
      <c r="C7682" s="6">
        <v>1897</v>
      </c>
      <c r="D7682" s="4">
        <v>4</v>
      </c>
      <c r="E7682">
        <v>131</v>
      </c>
      <c r="G7682" s="5" t="s">
        <v>13916</v>
      </c>
      <c r="H7682" s="5" t="s">
        <v>16690</v>
      </c>
      <c r="I7682" s="5" t="s">
        <v>17592</v>
      </c>
      <c r="J7682" t="s">
        <v>7737</v>
      </c>
      <c r="K7682" s="5" t="s">
        <v>14415</v>
      </c>
      <c r="L7682" s="5" t="s">
        <v>17593</v>
      </c>
      <c r="M7682" s="5" t="str">
        <f t="shared" si="119"/>
        <v>Bruised. Injured. Fall of coal.</v>
      </c>
      <c r="O7682" s="5" t="str">
        <f t="array" ref="O7682">INDEX(category2,MATCH(TRUE,ISNUMBER(SEARCH(keyword2,M7682)),0))</f>
        <v>Injured</v>
      </c>
      <c r="P7682" s="5" t="s">
        <v>20370</v>
      </c>
      <c r="Q7682" s="5" t="str">
        <f t="array" ref="Q7682">INDEX(category1,MATCH(TRUE,ISNUMBER(SEARCH(keyword1,M7682)),0))</f>
        <v xml:space="preserve">Bruises </v>
      </c>
    </row>
    <row r="7683" spans="1:17" x14ac:dyDescent="0.25">
      <c r="A7683">
        <v>626</v>
      </c>
      <c r="B7683" s="5" t="s">
        <v>17594</v>
      </c>
      <c r="C7683" s="6">
        <v>1897</v>
      </c>
      <c r="D7683" s="4">
        <v>4</v>
      </c>
      <c r="E7683">
        <v>131</v>
      </c>
      <c r="G7683" s="5" t="s">
        <v>18</v>
      </c>
      <c r="H7683" s="5" t="s">
        <v>19</v>
      </c>
      <c r="I7683" s="5" t="s">
        <v>17595</v>
      </c>
      <c r="J7683" t="s">
        <v>9179</v>
      </c>
      <c r="K7683" s="5" t="s">
        <v>17596</v>
      </c>
      <c r="L7683" s="5" t="s">
        <v>17597</v>
      </c>
      <c r="M7683" s="5" t="str">
        <f t="shared" ref="M7683:M7746" si="120">CONCATENATE(K7683&amp;". "&amp;L7683)</f>
        <v>Incised wound on arm. Injured. Sufferer was working out the lode rock with a bar when a mass of it fell, and pinned his arm against the footwall.</v>
      </c>
      <c r="O7683" s="5" t="str">
        <f t="array" ref="O7683">INDEX(category2,MATCH(TRUE,ISNUMBER(SEARCH(keyword2,M7683)),0))</f>
        <v>Injured</v>
      </c>
      <c r="P7683" s="5" t="str">
        <f t="array" ref="P7683">INDEX(category3,MATCH(TRUE,ISNUMBER(SEARCH(keyword3,M7683)),0))</f>
        <v>Arm</v>
      </c>
      <c r="Q7683" s="5" t="str">
        <f t="array" ref="Q7683">INDEX(category1,MATCH(TRUE,ISNUMBER(SEARCH(keyword1,M7683)),0))</f>
        <v>Cuts and Wounds</v>
      </c>
    </row>
    <row r="7684" spans="1:17" x14ac:dyDescent="0.25">
      <c r="A7684">
        <v>627</v>
      </c>
      <c r="B7684" s="5" t="s">
        <v>8363</v>
      </c>
      <c r="C7684" s="6">
        <v>1897</v>
      </c>
      <c r="D7684" s="4">
        <v>4</v>
      </c>
      <c r="E7684">
        <v>131</v>
      </c>
      <c r="G7684" s="5" t="s">
        <v>2657</v>
      </c>
      <c r="H7684" s="5" t="s">
        <v>2658</v>
      </c>
      <c r="I7684" s="5" t="s">
        <v>17598</v>
      </c>
      <c r="J7684" t="s">
        <v>17599</v>
      </c>
      <c r="K7684" s="5" t="s">
        <v>17600</v>
      </c>
      <c r="L7684" s="5" t="s">
        <v>17601</v>
      </c>
      <c r="M7684" s="5" t="str">
        <f t="shared" si="120"/>
        <v>Abrasion of shin and bruised foot. Injured. Sufferer (the manager) was assisting in landing the cage, and was struck by it.</v>
      </c>
      <c r="O7684" s="5" t="str">
        <f t="array" ref="O7684">INDEX(category2,MATCH(TRUE,ISNUMBER(SEARCH(keyword2,M7684)),0))</f>
        <v>Injured</v>
      </c>
      <c r="P7684" s="5" t="str">
        <f t="array" ref="P7684">INDEX(category3,MATCH(TRUE,ISNUMBER(SEARCH(keyword3,M7684)),0))</f>
        <v>Foot</v>
      </c>
      <c r="Q7684" s="5" t="str">
        <f t="array" ref="Q7684">INDEX(category1,MATCH(TRUE,ISNUMBER(SEARCH(keyword1,M7684)),0))</f>
        <v xml:space="preserve">Bruises </v>
      </c>
    </row>
    <row r="7685" spans="1:17" x14ac:dyDescent="0.25">
      <c r="A7685">
        <v>628</v>
      </c>
      <c r="B7685" s="5" t="s">
        <v>17602</v>
      </c>
      <c r="C7685" s="6">
        <v>1897</v>
      </c>
      <c r="D7685" s="4">
        <v>4</v>
      </c>
      <c r="E7685">
        <v>131</v>
      </c>
      <c r="G7685" s="5" t="s">
        <v>18</v>
      </c>
      <c r="H7685" s="5" t="s">
        <v>19</v>
      </c>
      <c r="I7685" s="5" t="s">
        <v>12392</v>
      </c>
      <c r="J7685" t="s">
        <v>4061</v>
      </c>
      <c r="K7685" s="5" t="s">
        <v>17603</v>
      </c>
      <c r="L7685" s="5" t="s">
        <v>17604</v>
      </c>
      <c r="M7685" s="5" t="str">
        <f t="shared" si="120"/>
        <v>Loss of one eye. Injured. Piece of quartz flew from the point of the drill, and struck the eye of the sufferer.</v>
      </c>
      <c r="O7685" s="5" t="str">
        <f t="array" ref="O7685">INDEX(category2,MATCH(TRUE,ISNUMBER(SEARCH(keyword2,M7685)),0))</f>
        <v>Injured</v>
      </c>
      <c r="P7685" s="5" t="str">
        <f t="array" ref="P7685">INDEX(category3,MATCH(TRUE,ISNUMBER(SEARCH(keyword3,M7685)),0))</f>
        <v>Head</v>
      </c>
      <c r="Q7685" s="5" t="str">
        <f t="array" ref="Q7685">INDEX(category1,MATCH(TRUE,ISNUMBER(SEARCH(keyword1,M7685)),0))</f>
        <v>Cuts and Wounds</v>
      </c>
    </row>
    <row r="7686" spans="1:17" x14ac:dyDescent="0.25">
      <c r="A7686">
        <v>629</v>
      </c>
      <c r="B7686" s="5" t="s">
        <v>17605</v>
      </c>
      <c r="C7686" s="6">
        <v>1897</v>
      </c>
      <c r="D7686" s="4">
        <v>4</v>
      </c>
      <c r="E7686">
        <v>131</v>
      </c>
      <c r="G7686" s="5" t="s">
        <v>18</v>
      </c>
      <c r="H7686" s="5" t="s">
        <v>19</v>
      </c>
      <c r="I7686" s="5" t="s">
        <v>17606</v>
      </c>
      <c r="J7686" t="s">
        <v>16680</v>
      </c>
      <c r="K7686" s="5" t="s">
        <v>17607</v>
      </c>
      <c r="L7686" s="5" t="s">
        <v>17608</v>
      </c>
      <c r="M7686" s="5" t="str">
        <f t="shared" si="120"/>
        <v>Fracture of thigh. Injured. Caught by a truck whilst walking up the underlie. Accident due to carelessness.</v>
      </c>
      <c r="O7686" s="5" t="str">
        <f t="array" ref="O7686">INDEX(category2,MATCH(TRUE,ISNUMBER(SEARCH(keyword2,M7686)),0))</f>
        <v>Injured</v>
      </c>
      <c r="P7686" s="5" t="str">
        <f t="array" ref="P7686">INDEX(category3,MATCH(TRUE,ISNUMBER(SEARCH(keyword3,M7686)),0))</f>
        <v>Leg</v>
      </c>
      <c r="Q7686" s="5" t="str">
        <f t="array" ref="Q7686">INDEX(category1,MATCH(TRUE,ISNUMBER(SEARCH(keyword1,M7686)),0))</f>
        <v>Breaks and Fractures</v>
      </c>
    </row>
    <row r="7687" spans="1:17" x14ac:dyDescent="0.25">
      <c r="A7687">
        <v>630</v>
      </c>
      <c r="B7687" s="5" t="s">
        <v>17609</v>
      </c>
      <c r="C7687" s="6">
        <v>1897</v>
      </c>
      <c r="D7687" s="4">
        <v>4</v>
      </c>
      <c r="E7687">
        <v>131</v>
      </c>
      <c r="G7687" s="5" t="s">
        <v>18</v>
      </c>
      <c r="H7687" s="5" t="s">
        <v>19</v>
      </c>
      <c r="I7687" s="5" t="s">
        <v>17595</v>
      </c>
      <c r="J7687" t="s">
        <v>9179</v>
      </c>
      <c r="K7687" s="5" t="s">
        <v>17610</v>
      </c>
      <c r="L7687" s="5" t="s">
        <v>17611</v>
      </c>
      <c r="M7687" s="5" t="str">
        <f t="shared" si="120"/>
        <v>Both legs and an arm fractured,  and  internal injuries. Killed.  Deceased and  mate riding up the shaft on a bucket, when he fell off without any apparent cause.</v>
      </c>
      <c r="O7687" s="5" t="str">
        <f t="array" ref="O7687">INDEX(category2,MATCH(TRUE,ISNUMBER(SEARCH(keyword2,M7687)),0))</f>
        <v>Dead</v>
      </c>
      <c r="P7687" s="5" t="str">
        <f t="array" ref="P7687">INDEX(category3,MATCH(TRUE,ISNUMBER(SEARCH(keyword3,M7687)),0))</f>
        <v>Arm</v>
      </c>
      <c r="Q7687" s="5" t="str">
        <f t="array" ref="Q7687">INDEX(category1,MATCH(TRUE,ISNUMBER(SEARCH(keyword1,M7687)),0))</f>
        <v>Breaks and Fractures</v>
      </c>
    </row>
    <row r="7688" spans="1:17" x14ac:dyDescent="0.25">
      <c r="A7688">
        <v>631</v>
      </c>
      <c r="B7688" s="5" t="s">
        <v>17612</v>
      </c>
      <c r="C7688" s="6">
        <v>1897</v>
      </c>
      <c r="D7688" s="4">
        <v>4</v>
      </c>
      <c r="E7688">
        <v>131</v>
      </c>
      <c r="G7688" s="5" t="s">
        <v>18</v>
      </c>
      <c r="H7688" s="5" t="s">
        <v>19</v>
      </c>
      <c r="I7688" s="5" t="s">
        <v>17613</v>
      </c>
      <c r="J7688" t="s">
        <v>16680</v>
      </c>
      <c r="K7688" s="5" t="s">
        <v>17614</v>
      </c>
      <c r="L7688" s="5" t="s">
        <v>17615</v>
      </c>
      <c r="M7688" s="5" t="str">
        <f t="shared" si="120"/>
        <v>Lacerated tendons of wrist. Injured. Sufferer was  working machine drill, and was thrown back by its starting while he was trying to relieve it of obstruction.</v>
      </c>
      <c r="O7688" s="5" t="str">
        <f t="array" ref="O7688">INDEX(category2,MATCH(TRUE,ISNUMBER(SEARCH(keyword2,M7688)),0))</f>
        <v>Injured</v>
      </c>
      <c r="P7688" s="5" t="str">
        <f t="array" ref="P7688">INDEX(category3,MATCH(TRUE,ISNUMBER(SEARCH(keyword3,M7688)),0))</f>
        <v>Back</v>
      </c>
      <c r="Q7688" s="5" t="str">
        <f t="array" ref="Q7688">INDEX(category1,MATCH(TRUE,ISNUMBER(SEARCH(keyword1,M7688)),0))</f>
        <v>Cuts and Wounds</v>
      </c>
    </row>
    <row r="7689" spans="1:17" x14ac:dyDescent="0.25">
      <c r="A7689">
        <v>632</v>
      </c>
      <c r="B7689" s="5" t="s">
        <v>17616</v>
      </c>
      <c r="C7689" s="6">
        <v>1900</v>
      </c>
      <c r="D7689" s="4">
        <v>2</v>
      </c>
      <c r="E7689">
        <v>258</v>
      </c>
      <c r="G7689" s="5" t="s">
        <v>2657</v>
      </c>
      <c r="H7689" s="5" t="s">
        <v>2658</v>
      </c>
      <c r="I7689" s="5" t="s">
        <v>8073</v>
      </c>
      <c r="J7689" t="s">
        <v>8074</v>
      </c>
      <c r="K7689" s="5" t="s">
        <v>16115</v>
      </c>
      <c r="L7689" s="5" t="s">
        <v>17617</v>
      </c>
      <c r="M7689" s="5" t="str">
        <f t="shared" si="120"/>
        <v>Cut on forehead. Injured. Struck by windlass handle.</v>
      </c>
      <c r="O7689" s="5" t="str">
        <f t="array" ref="O7689">INDEX(category2,MATCH(TRUE,ISNUMBER(SEARCH(keyword2,M7689)),0))</f>
        <v>Injured</v>
      </c>
      <c r="P7689" s="5" t="str">
        <f t="array" ref="P7689">INDEX(category3,MATCH(TRUE,ISNUMBER(SEARCH(keyword3,M7689)),0))</f>
        <v>Head</v>
      </c>
      <c r="Q7689" s="5" t="str">
        <f t="array" ref="Q7689">INDEX(category1,MATCH(TRUE,ISNUMBER(SEARCH(keyword1,M7689)),0))</f>
        <v>Cuts and Wounds</v>
      </c>
    </row>
    <row r="7690" spans="1:17" x14ac:dyDescent="0.25">
      <c r="A7690">
        <v>633</v>
      </c>
      <c r="B7690" s="5" t="s">
        <v>17618</v>
      </c>
      <c r="C7690" s="6">
        <v>1897</v>
      </c>
      <c r="D7690" s="4">
        <v>4</v>
      </c>
      <c r="E7690">
        <v>131</v>
      </c>
      <c r="G7690" s="5" t="s">
        <v>18</v>
      </c>
      <c r="H7690" s="5" t="s">
        <v>19</v>
      </c>
      <c r="I7690" s="5" t="s">
        <v>12671</v>
      </c>
      <c r="J7690" t="s">
        <v>12672</v>
      </c>
      <c r="K7690" s="5" t="s">
        <v>17619</v>
      </c>
      <c r="L7690" s="5" t="s">
        <v>17620</v>
      </c>
      <c r="M7690" s="5" t="str">
        <f t="shared" si="120"/>
        <v>Severe bruises, and lacerated back and leg. Injured. Sufferer had neglected the instructions he received to secure a piece of rock, and it fell on him.</v>
      </c>
      <c r="O7690" s="5" t="str">
        <f t="array" ref="O7690">INDEX(category2,MATCH(TRUE,ISNUMBER(SEARCH(keyword2,M7690)),0))</f>
        <v>Injured</v>
      </c>
      <c r="P7690" s="5" t="str">
        <f t="array" ref="P7690">INDEX(category3,MATCH(TRUE,ISNUMBER(SEARCH(keyword3,M7690)),0))</f>
        <v>Back</v>
      </c>
      <c r="Q7690" s="5" t="str">
        <f t="array" ref="Q7690">INDEX(category1,MATCH(TRUE,ISNUMBER(SEARCH(keyword1,M7690)),0))</f>
        <v xml:space="preserve">Bruises </v>
      </c>
    </row>
    <row r="7691" spans="1:17" x14ac:dyDescent="0.25">
      <c r="A7691">
        <v>634</v>
      </c>
      <c r="B7691" s="5" t="s">
        <v>17621</v>
      </c>
      <c r="C7691" s="6">
        <v>1897</v>
      </c>
      <c r="D7691" s="4">
        <v>4</v>
      </c>
      <c r="E7691">
        <v>131</v>
      </c>
      <c r="G7691" s="5" t="s">
        <v>18</v>
      </c>
      <c r="H7691" s="5" t="s">
        <v>19</v>
      </c>
      <c r="I7691" s="5" t="s">
        <v>12671</v>
      </c>
      <c r="J7691" t="s">
        <v>12672</v>
      </c>
      <c r="K7691" s="5" t="s">
        <v>15273</v>
      </c>
      <c r="L7691" s="5" t="s">
        <v>17622</v>
      </c>
      <c r="M7691" s="5" t="str">
        <f t="shared" si="120"/>
        <v>Fracture of skull. Killed. Deceased was platman, and was struck by a piece of rock falling from about 121 feet up the shaft.</v>
      </c>
      <c r="O7691" s="5" t="str">
        <f t="array" ref="O7691">INDEX(category2,MATCH(TRUE,ISNUMBER(SEARCH(keyword2,M7691)),0))</f>
        <v>Dead</v>
      </c>
      <c r="P7691" s="5" t="str">
        <f t="array" ref="P7691">INDEX(category3,MATCH(TRUE,ISNUMBER(SEARCH(keyword3,M7691)),0))</f>
        <v>Head</v>
      </c>
      <c r="Q7691" s="5" t="str">
        <f t="array" ref="Q7691">INDEX(category1,MATCH(TRUE,ISNUMBER(SEARCH(keyword1,M7691)),0))</f>
        <v>Breaks and Fractures</v>
      </c>
    </row>
    <row r="7692" spans="1:17" x14ac:dyDescent="0.25">
      <c r="A7692">
        <v>635</v>
      </c>
      <c r="B7692" s="5" t="s">
        <v>17623</v>
      </c>
      <c r="C7692" s="6">
        <v>1897</v>
      </c>
      <c r="D7692" s="4">
        <v>4</v>
      </c>
      <c r="E7692">
        <v>131</v>
      </c>
      <c r="G7692" s="5" t="s">
        <v>2657</v>
      </c>
      <c r="H7692" s="5" t="s">
        <v>2658</v>
      </c>
      <c r="I7692" s="5" t="s">
        <v>17624</v>
      </c>
      <c r="J7692" t="s">
        <v>12785</v>
      </c>
      <c r="K7692" s="5" t="s">
        <v>17625</v>
      </c>
      <c r="L7692" s="5" t="s">
        <v>17626</v>
      </c>
      <c r="M7692" s="5" t="str">
        <f t="shared" si="120"/>
        <v>Neck broken and skull fractured. Killed. Whilst being lowered down shaft.</v>
      </c>
      <c r="O7692" s="5" t="str">
        <f t="array" ref="O7692">INDEX(category2,MATCH(TRUE,ISNUMBER(SEARCH(keyword2,M7692)),0))</f>
        <v>Dead</v>
      </c>
      <c r="P7692" s="5" t="str">
        <f t="array" ref="P7692">INDEX(category3,MATCH(TRUE,ISNUMBER(SEARCH(keyword3,M7692)),0))</f>
        <v>Head</v>
      </c>
      <c r="Q7692" s="5" t="str">
        <f t="array" ref="Q7692">INDEX(category1,MATCH(TRUE,ISNUMBER(SEARCH(keyword1,M7692)),0))</f>
        <v>Breaks and Fractures</v>
      </c>
    </row>
    <row r="7693" spans="1:17" x14ac:dyDescent="0.25">
      <c r="A7693">
        <v>636</v>
      </c>
      <c r="B7693" s="5" t="s">
        <v>17627</v>
      </c>
      <c r="C7693" s="6">
        <v>1897</v>
      </c>
      <c r="D7693" s="4">
        <v>4</v>
      </c>
      <c r="E7693">
        <v>131</v>
      </c>
      <c r="G7693" s="5" t="s">
        <v>2657</v>
      </c>
      <c r="H7693" s="5" t="s">
        <v>2658</v>
      </c>
      <c r="I7693" s="5" t="s">
        <v>10363</v>
      </c>
      <c r="J7693" t="s">
        <v>15923</v>
      </c>
      <c r="K7693" s="5" t="s">
        <v>17628</v>
      </c>
      <c r="L7693" s="5" t="s">
        <v>17629</v>
      </c>
      <c r="M7693" s="5" t="str">
        <f t="shared" si="120"/>
        <v>Hands bruised. Injured. Injured whilst changing pump buckets.</v>
      </c>
      <c r="O7693" s="5" t="str">
        <f t="array" ref="O7693">INDEX(category2,MATCH(TRUE,ISNUMBER(SEARCH(keyword2,M7693)),0))</f>
        <v>Injured</v>
      </c>
      <c r="P7693" s="5" t="str">
        <f t="array" ref="P7693">INDEX(category3,MATCH(TRUE,ISNUMBER(SEARCH(keyword3,M7693)),0))</f>
        <v>Hand</v>
      </c>
      <c r="Q7693" s="5" t="str">
        <f t="array" ref="Q7693">INDEX(category1,MATCH(TRUE,ISNUMBER(SEARCH(keyword1,M7693)),0))</f>
        <v xml:space="preserve">Bruises </v>
      </c>
    </row>
    <row r="7694" spans="1:17" x14ac:dyDescent="0.25">
      <c r="A7694">
        <v>637</v>
      </c>
      <c r="B7694" s="5" t="s">
        <v>17630</v>
      </c>
      <c r="C7694" s="6">
        <v>1897</v>
      </c>
      <c r="D7694" s="4">
        <v>4</v>
      </c>
      <c r="E7694">
        <v>131</v>
      </c>
      <c r="G7694" s="5" t="s">
        <v>3234</v>
      </c>
      <c r="H7694" s="5" t="s">
        <v>3235</v>
      </c>
      <c r="I7694" s="5" t="s">
        <v>15054</v>
      </c>
      <c r="J7694" t="s">
        <v>12163</v>
      </c>
      <c r="K7694" s="5" t="s">
        <v>17631</v>
      </c>
      <c r="L7694" s="5" t="s">
        <v>17632</v>
      </c>
      <c r="M7694" s="5" t="str">
        <f t="shared" si="120"/>
        <v>Injuries to eyes; also cuts and scratches on face and body. Injured. Sufferer dropped snuff of candle into box of detonators (50 or 60), and caused an explosion.</v>
      </c>
      <c r="O7694" s="5" t="str">
        <f t="array" ref="O7694">INDEX(category2,MATCH(TRUE,ISNUMBER(SEARCH(keyword2,M7694)),0))</f>
        <v>Injured</v>
      </c>
      <c r="P7694" s="5" t="str">
        <f t="array" ref="P7694">INDEX(category3,MATCH(TRUE,ISNUMBER(SEARCH(keyword3,M7694)),0))</f>
        <v>Head</v>
      </c>
      <c r="Q7694" s="5" t="str">
        <f t="array" ref="Q7694">INDEX(category1,MATCH(TRUE,ISNUMBER(SEARCH(keyword1,M7694)),0))</f>
        <v>Cuts and Wounds</v>
      </c>
    </row>
    <row r="7695" spans="1:17" x14ac:dyDescent="0.25">
      <c r="A7695">
        <v>639</v>
      </c>
      <c r="B7695" s="5" t="s">
        <v>17637</v>
      </c>
      <c r="C7695" s="6">
        <v>1897</v>
      </c>
      <c r="D7695" s="4">
        <v>4</v>
      </c>
      <c r="E7695">
        <v>131</v>
      </c>
      <c r="G7695" s="5" t="s">
        <v>3234</v>
      </c>
      <c r="H7695" s="5" t="s">
        <v>3235</v>
      </c>
      <c r="I7695" s="5" t="s">
        <v>17638</v>
      </c>
      <c r="J7695" t="s">
        <v>17639</v>
      </c>
      <c r="K7695" s="5" t="s">
        <v>17640</v>
      </c>
      <c r="L7695" s="5" t="s">
        <v>17641</v>
      </c>
      <c r="M7695" s="5" t="str">
        <f t="shared" si="120"/>
        <v>Fingers of left hand injured. Injured. Sufferer's hand was drawn into a snatch-block whilst guiding the rope during a hoisting operation.</v>
      </c>
      <c r="O7695" s="5" t="str">
        <f t="array" ref="O7695">INDEX(category2,MATCH(TRUE,ISNUMBER(SEARCH(keyword2,M7695)),0))</f>
        <v>Injured</v>
      </c>
      <c r="P7695" s="5" t="str">
        <f t="array" ref="P7695">INDEX(category3,MATCH(TRUE,ISNUMBER(SEARCH(keyword3,M7695)),0))</f>
        <v>Hand</v>
      </c>
      <c r="Q7695" s="5" t="str">
        <f t="array" ref="Q7695">INDEX(category1,MATCH(TRUE,ISNUMBER(SEARCH(keyword1,M7695)),0))</f>
        <v>Suffocation</v>
      </c>
    </row>
    <row r="7696" spans="1:17" x14ac:dyDescent="0.25">
      <c r="A7696">
        <v>640</v>
      </c>
      <c r="B7696" s="5" t="s">
        <v>17642</v>
      </c>
      <c r="C7696" s="6">
        <v>1898</v>
      </c>
      <c r="D7696" s="4">
        <v>4</v>
      </c>
      <c r="E7696">
        <v>125</v>
      </c>
      <c r="G7696" s="5" t="s">
        <v>18</v>
      </c>
      <c r="H7696" s="5" t="s">
        <v>19</v>
      </c>
      <c r="I7696" s="5" t="s">
        <v>20</v>
      </c>
      <c r="J7696" t="s">
        <v>21</v>
      </c>
      <c r="K7696" s="5" t="s">
        <v>15219</v>
      </c>
      <c r="L7696" s="5" t="s">
        <v>17643</v>
      </c>
      <c r="M7696" s="5" t="str">
        <f t="shared" si="120"/>
        <v>Neck broken. Killed. Sufferer was working on a pent house in the shaft, fixing an air pipe for ventilation , walked along a beam, missed his footing , and fell down the underlie 110 ft.</v>
      </c>
      <c r="O7696" s="5" t="str">
        <f t="array" ref="O7696">INDEX(category2,MATCH(TRUE,ISNUMBER(SEARCH(keyword2,M7696)),0))</f>
        <v>Dead</v>
      </c>
      <c r="P7696" s="5" t="str">
        <f t="array" ref="P7696">INDEX(category3,MATCH(TRUE,ISNUMBER(SEARCH(keyword3,M7696)),0))</f>
        <v>Foot</v>
      </c>
      <c r="Q7696" s="5" t="str">
        <f t="array" ref="Q7696">INDEX(category1,MATCH(TRUE,ISNUMBER(SEARCH(keyword1,M7696)),0))</f>
        <v>Falls</v>
      </c>
    </row>
    <row r="7697" spans="1:17" x14ac:dyDescent="0.25">
      <c r="A7697">
        <v>641</v>
      </c>
      <c r="B7697" s="5" t="s">
        <v>17644</v>
      </c>
      <c r="C7697" s="6">
        <v>1898</v>
      </c>
      <c r="D7697" s="4">
        <v>4</v>
      </c>
      <c r="E7697">
        <v>125</v>
      </c>
      <c r="G7697" s="5" t="s">
        <v>2657</v>
      </c>
      <c r="H7697" s="5" t="s">
        <v>2658</v>
      </c>
      <c r="I7697" s="5" t="s">
        <v>9653</v>
      </c>
      <c r="J7697" t="s">
        <v>9492</v>
      </c>
      <c r="K7697" s="5" t="s">
        <v>17645</v>
      </c>
      <c r="L7697" s="5" t="s">
        <v>17646</v>
      </c>
      <c r="M7697" s="5" t="str">
        <f t="shared" si="120"/>
        <v>Lost top joint of fourth finger on left hand. Injured. Caught whilst landing bucket at surface.</v>
      </c>
      <c r="O7697" s="5" t="str">
        <f t="array" ref="O7697">INDEX(category2,MATCH(TRUE,ISNUMBER(SEARCH(keyword2,M7697)),0))</f>
        <v>Injured</v>
      </c>
      <c r="P7697" s="5" t="str">
        <f t="array" ref="P7697">INDEX(category3,MATCH(TRUE,ISNUMBER(SEARCH(keyword3,M7697)),0))</f>
        <v>Hand</v>
      </c>
      <c r="Q7697" s="5" t="str">
        <f t="array" ref="Q7697">INDEX(category1,MATCH(TRUE,ISNUMBER(SEARCH(keyword1,M7697)),0))</f>
        <v>Lost limb</v>
      </c>
    </row>
    <row r="7698" spans="1:17" x14ac:dyDescent="0.25">
      <c r="A7698">
        <v>642</v>
      </c>
      <c r="B7698" s="5" t="s">
        <v>16180</v>
      </c>
      <c r="C7698" s="6">
        <v>1898</v>
      </c>
      <c r="D7698" s="4">
        <v>4</v>
      </c>
      <c r="E7698">
        <v>125</v>
      </c>
      <c r="G7698" s="5" t="s">
        <v>2657</v>
      </c>
      <c r="H7698" s="5" t="s">
        <v>2658</v>
      </c>
      <c r="I7698" s="5" t="s">
        <v>16604</v>
      </c>
      <c r="J7698" t="s">
        <v>15327</v>
      </c>
      <c r="K7698" s="5" t="s">
        <v>17534</v>
      </c>
      <c r="L7698" s="5" t="s">
        <v>17647</v>
      </c>
      <c r="M7698" s="5" t="str">
        <f t="shared" si="120"/>
        <v>Injury to eye. Injured. Piece of steel flying from drill.</v>
      </c>
      <c r="O7698" s="5" t="str">
        <f t="array" ref="O7698">INDEX(category2,MATCH(TRUE,ISNUMBER(SEARCH(keyword2,M7698)),0))</f>
        <v>Injured</v>
      </c>
      <c r="P7698" s="5" t="str">
        <f t="array" ref="P7698">INDEX(category3,MATCH(TRUE,ISNUMBER(SEARCH(keyword3,M7698)),0))</f>
        <v>Head</v>
      </c>
      <c r="Q7698" s="5" t="s">
        <v>20370</v>
      </c>
    </row>
    <row r="7699" spans="1:17" x14ac:dyDescent="0.25">
      <c r="A7699">
        <v>643</v>
      </c>
      <c r="B7699" s="5" t="s">
        <v>17648</v>
      </c>
      <c r="C7699" s="6">
        <v>1898</v>
      </c>
      <c r="D7699" s="4">
        <v>4</v>
      </c>
      <c r="E7699">
        <v>125</v>
      </c>
      <c r="G7699" s="5" t="s">
        <v>18</v>
      </c>
      <c r="H7699" s="5" t="s">
        <v>19</v>
      </c>
      <c r="I7699" s="5" t="s">
        <v>9673</v>
      </c>
      <c r="J7699" t="s">
        <v>9674</v>
      </c>
      <c r="K7699" s="5" t="s">
        <v>17649</v>
      </c>
      <c r="L7699" s="5" t="s">
        <v>17650</v>
      </c>
      <c r="M7699" s="5" t="str">
        <f t="shared" si="120"/>
        <v>Crushed  pelvis. Killed. Fall of rock whilst drilling in the face. A wedge-shaped piece fell from about 8 feet, above him. It appeared to be safe when sounded a short time previously.</v>
      </c>
      <c r="O7699" s="5" t="str">
        <f t="array" ref="O7699">INDEX(category2,MATCH(TRUE,ISNUMBER(SEARCH(keyword2,M7699)),0))</f>
        <v>Dead</v>
      </c>
      <c r="P7699" s="5" t="str">
        <f t="array" ref="P7699">INDEX(category3,MATCH(TRUE,ISNUMBER(SEARCH(keyword3,M7699)),0))</f>
        <v>Head</v>
      </c>
      <c r="Q7699" s="5" t="str">
        <f t="array" ref="Q7699">INDEX(category1,MATCH(TRUE,ISNUMBER(SEARCH(keyword1,M7699)),0))</f>
        <v>Smashed/Crushed</v>
      </c>
    </row>
    <row r="7700" spans="1:17" x14ac:dyDescent="0.25">
      <c r="A7700">
        <v>644</v>
      </c>
      <c r="B7700" s="5" t="s">
        <v>17651</v>
      </c>
      <c r="C7700" s="6">
        <v>1898</v>
      </c>
      <c r="D7700" s="4">
        <v>4</v>
      </c>
      <c r="E7700">
        <v>125</v>
      </c>
      <c r="G7700" s="5" t="s">
        <v>2657</v>
      </c>
      <c r="H7700" s="5" t="s">
        <v>2658</v>
      </c>
      <c r="I7700" s="5" t="s">
        <v>17652</v>
      </c>
      <c r="J7700" t="s">
        <v>15327</v>
      </c>
      <c r="K7700" s="5" t="s">
        <v>14481</v>
      </c>
      <c r="L7700" s="5" t="s">
        <v>17653</v>
      </c>
      <c r="M7700" s="5" t="str">
        <f t="shared" si="120"/>
        <v>Killed or drowned. Killed. This was a whim driver who went to the shaft for some unknown purpose, and fell 400 feet into water.</v>
      </c>
      <c r="O7700" s="5" t="str">
        <f t="array" ref="O7700">INDEX(category2,MATCH(TRUE,ISNUMBER(SEARCH(keyword2,M7700)),0))</f>
        <v>Dead</v>
      </c>
      <c r="P7700" s="5" t="s">
        <v>20370</v>
      </c>
      <c r="Q7700" s="5" t="str">
        <f t="array" ref="Q7700">INDEX(category1,MATCH(TRUE,ISNUMBER(SEARCH(keyword1,M7700)),0))</f>
        <v>Drowning</v>
      </c>
    </row>
    <row r="7701" spans="1:17" x14ac:dyDescent="0.25">
      <c r="A7701">
        <v>645</v>
      </c>
      <c r="B7701" s="5" t="s">
        <v>17654</v>
      </c>
      <c r="C7701" s="6">
        <v>1898</v>
      </c>
      <c r="D7701" s="4">
        <v>4</v>
      </c>
      <c r="E7701">
        <v>125</v>
      </c>
      <c r="G7701" s="5" t="s">
        <v>18</v>
      </c>
      <c r="H7701" s="5" t="s">
        <v>19</v>
      </c>
      <c r="I7701" s="5" t="s">
        <v>12671</v>
      </c>
      <c r="J7701" t="s">
        <v>12672</v>
      </c>
      <c r="K7701" s="5" t="s">
        <v>17655</v>
      </c>
      <c r="L7701" s="5" t="s">
        <v>17656</v>
      </c>
      <c r="M7701" s="5" t="str">
        <f t="shared" si="120"/>
        <v>Fracture of leg and severe bruises. Injured. A platman ascending to a higher level fell from the front of the skip, and rolled down the underlie 30 feet.</v>
      </c>
      <c r="O7701" s="5" t="str">
        <f t="array" ref="O7701">INDEX(category2,MATCH(TRUE,ISNUMBER(SEARCH(keyword2,M7701)),0))</f>
        <v>Injured</v>
      </c>
      <c r="P7701" s="5" t="str">
        <f t="array" ref="P7701">INDEX(category3,MATCH(TRUE,ISNUMBER(SEARCH(keyword3,M7701)),0))</f>
        <v>Leg</v>
      </c>
      <c r="Q7701" s="5" t="str">
        <f t="array" ref="Q7701">INDEX(category1,MATCH(TRUE,ISNUMBER(SEARCH(keyword1,M7701)),0))</f>
        <v xml:space="preserve">Bruises </v>
      </c>
    </row>
    <row r="7702" spans="1:17" x14ac:dyDescent="0.25">
      <c r="A7702">
        <v>647</v>
      </c>
      <c r="B7702" s="5" t="s">
        <v>17660</v>
      </c>
      <c r="C7702" s="6">
        <v>1898</v>
      </c>
      <c r="D7702" s="4">
        <v>4</v>
      </c>
      <c r="E7702">
        <v>125</v>
      </c>
      <c r="G7702" s="5" t="s">
        <v>4968</v>
      </c>
      <c r="H7702" s="5" t="s">
        <v>4969</v>
      </c>
      <c r="I7702" s="5" t="s">
        <v>17661</v>
      </c>
      <c r="J7702" t="s">
        <v>17662</v>
      </c>
      <c r="K7702" s="5" t="s">
        <v>17663</v>
      </c>
      <c r="L7702" s="5" t="s">
        <v>17664</v>
      </c>
      <c r="M7702" s="5" t="str">
        <f t="shared" si="120"/>
        <v>Dislocated ankle. Injured. Fall of rock. Returned to face after firing, and a block fell and struck him on the leg.</v>
      </c>
      <c r="O7702" s="5" t="str">
        <f t="array" ref="O7702">INDEX(category2,MATCH(TRUE,ISNUMBER(SEARCH(keyword2,M7702)),0))</f>
        <v>Injured</v>
      </c>
      <c r="P7702" s="5" t="str">
        <f t="array" ref="P7702">INDEX(category3,MATCH(TRUE,ISNUMBER(SEARCH(keyword3,M7702)),0))</f>
        <v>Leg</v>
      </c>
      <c r="Q7702" s="5" t="str">
        <f t="array" ref="Q7702">INDEX(category1,MATCH(TRUE,ISNUMBER(SEARCH(keyword1,M7702)),0))</f>
        <v>Falls</v>
      </c>
    </row>
    <row r="7703" spans="1:17" x14ac:dyDescent="0.25">
      <c r="A7703">
        <v>648</v>
      </c>
      <c r="B7703" s="5" t="s">
        <v>17665</v>
      </c>
      <c r="C7703" s="6">
        <v>1898</v>
      </c>
      <c r="D7703" s="4">
        <v>4</v>
      </c>
      <c r="E7703">
        <v>125</v>
      </c>
      <c r="G7703" s="5" t="s">
        <v>18</v>
      </c>
      <c r="H7703" s="5" t="s">
        <v>19</v>
      </c>
      <c r="I7703" s="5" t="s">
        <v>42</v>
      </c>
      <c r="J7703" t="s">
        <v>43</v>
      </c>
      <c r="K7703" s="5" t="s">
        <v>14173</v>
      </c>
      <c r="L7703" s="5" t="s">
        <v>17666</v>
      </c>
      <c r="M7703" s="5" t="str">
        <f t="shared" si="120"/>
        <v>Broken arm. Injured. Sufferer (a boy) was sent to open the valve of the bailing tank at the brace, and through carelessness missed his footing and fell to the ground.</v>
      </c>
      <c r="O7703" s="5" t="str">
        <f t="array" ref="O7703">INDEX(category2,MATCH(TRUE,ISNUMBER(SEARCH(keyword2,M7703)),0))</f>
        <v>Injured</v>
      </c>
      <c r="P7703" s="5" t="str">
        <f t="array" ref="P7703">INDEX(category3,MATCH(TRUE,ISNUMBER(SEARCH(keyword3,M7703)),0))</f>
        <v>Arm</v>
      </c>
      <c r="Q7703" s="5" t="str">
        <f t="array" ref="Q7703">INDEX(category1,MATCH(TRUE,ISNUMBER(SEARCH(keyword1,M7703)),0))</f>
        <v>Falls</v>
      </c>
    </row>
    <row r="7704" spans="1:17" x14ac:dyDescent="0.25">
      <c r="A7704">
        <v>649</v>
      </c>
      <c r="B7704" s="5" t="s">
        <v>17667</v>
      </c>
      <c r="C7704" s="6">
        <v>1898</v>
      </c>
      <c r="D7704" s="4">
        <v>4</v>
      </c>
      <c r="E7704">
        <v>125</v>
      </c>
      <c r="G7704" s="5" t="s">
        <v>2657</v>
      </c>
      <c r="H7704" s="5" t="s">
        <v>2658</v>
      </c>
      <c r="I7704" s="5" t="s">
        <v>17598</v>
      </c>
      <c r="J7704" t="s">
        <v>17599</v>
      </c>
      <c r="K7704" s="5" t="s">
        <v>17668</v>
      </c>
      <c r="L7704" s="5" t="s">
        <v>17669</v>
      </c>
      <c r="M7704" s="5" t="str">
        <f t="shared" si="120"/>
        <v>Fingers broken and bruised. Injured. Caught in pump of surface engine when starting it.</v>
      </c>
      <c r="O7704" s="5" t="str">
        <f t="array" ref="O7704">INDEX(category2,MATCH(TRUE,ISNUMBER(SEARCH(keyword2,M7704)),0))</f>
        <v>Injured</v>
      </c>
      <c r="P7704" s="5" t="str">
        <f t="array" ref="P7704">INDEX(category3,MATCH(TRUE,ISNUMBER(SEARCH(keyword3,M7704)),0))</f>
        <v>Hand</v>
      </c>
      <c r="Q7704" s="5" t="str">
        <f t="array" ref="Q7704">INDEX(category1,MATCH(TRUE,ISNUMBER(SEARCH(keyword1,M7704)),0))</f>
        <v xml:space="preserve">Bruises </v>
      </c>
    </row>
    <row r="7705" spans="1:17" x14ac:dyDescent="0.25">
      <c r="A7705">
        <v>650</v>
      </c>
      <c r="B7705" s="5" t="s">
        <v>17670</v>
      </c>
      <c r="C7705" s="6">
        <v>1898</v>
      </c>
      <c r="D7705" s="4">
        <v>4</v>
      </c>
      <c r="E7705">
        <v>125</v>
      </c>
      <c r="G7705" s="5" t="s">
        <v>68</v>
      </c>
      <c r="H7705" s="5" t="s">
        <v>69</v>
      </c>
      <c r="I7705" s="5" t="s">
        <v>12573</v>
      </c>
      <c r="J7705" t="s">
        <v>9635</v>
      </c>
      <c r="K7705" s="5" t="s">
        <v>14107</v>
      </c>
      <c r="L7705" s="5" t="s">
        <v>17671</v>
      </c>
      <c r="M7705" s="5" t="str">
        <f t="shared" si="120"/>
        <v>Hand injured. Injured. Moving skips near shaft, caught against the wall.</v>
      </c>
      <c r="O7705" s="5" t="str">
        <f t="array" ref="O7705">INDEX(category2,MATCH(TRUE,ISNUMBER(SEARCH(keyword2,M7705)),0))</f>
        <v>Injured</v>
      </c>
      <c r="P7705" s="5" t="str">
        <f t="array" ref="P7705">INDEX(category3,MATCH(TRUE,ISNUMBER(SEARCH(keyword3,M7705)),0))</f>
        <v>Hand</v>
      </c>
      <c r="Q7705" s="5" t="s">
        <v>20370</v>
      </c>
    </row>
    <row r="7706" spans="1:17" x14ac:dyDescent="0.25">
      <c r="A7706">
        <v>651</v>
      </c>
      <c r="B7706" s="5" t="s">
        <v>17672</v>
      </c>
      <c r="C7706" s="6">
        <v>1898</v>
      </c>
      <c r="D7706" s="4">
        <v>4</v>
      </c>
      <c r="E7706">
        <v>125</v>
      </c>
      <c r="G7706" s="5" t="s">
        <v>2657</v>
      </c>
      <c r="H7706" s="5" t="s">
        <v>2658</v>
      </c>
      <c r="I7706" s="5" t="s">
        <v>11811</v>
      </c>
      <c r="J7706" t="s">
        <v>8933</v>
      </c>
      <c r="K7706" s="5" t="s">
        <v>14070</v>
      </c>
      <c r="L7706" s="5" t="s">
        <v>17531</v>
      </c>
      <c r="M7706" s="5" t="str">
        <f t="shared" si="120"/>
        <v>Scalp wound. Injured. Fall of mullock.</v>
      </c>
      <c r="O7706" s="5" t="str">
        <f t="array" ref="O7706">INDEX(category2,MATCH(TRUE,ISNUMBER(SEARCH(keyword2,M7706)),0))</f>
        <v>Injured</v>
      </c>
      <c r="P7706" s="5" t="str">
        <f t="array" ref="P7706">INDEX(category3,MATCH(TRUE,ISNUMBER(SEARCH(keyword3,M7706)),0))</f>
        <v>Head</v>
      </c>
      <c r="Q7706" s="5" t="str">
        <f t="array" ref="Q7706">INDEX(category1,MATCH(TRUE,ISNUMBER(SEARCH(keyword1,M7706)),0))</f>
        <v>Cuts and Wounds</v>
      </c>
    </row>
    <row r="7707" spans="1:17" x14ac:dyDescent="0.25">
      <c r="A7707">
        <v>652</v>
      </c>
      <c r="B7707" s="5" t="s">
        <v>17673</v>
      </c>
      <c r="C7707" s="6">
        <v>1898</v>
      </c>
      <c r="D7707" s="4">
        <v>4</v>
      </c>
      <c r="E7707">
        <v>125</v>
      </c>
      <c r="G7707" s="5" t="s">
        <v>3234</v>
      </c>
      <c r="H7707" s="5" t="s">
        <v>3235</v>
      </c>
      <c r="I7707" s="5" t="s">
        <v>17674</v>
      </c>
      <c r="J7707" t="s">
        <v>17675</v>
      </c>
      <c r="K7707" s="5" t="s">
        <v>15951</v>
      </c>
      <c r="L7707" s="5" t="s">
        <v>17676</v>
      </c>
      <c r="M7707" s="5" t="str">
        <f t="shared" si="120"/>
        <v>Lost an eye. Injured. Victim carelessly allowed his candle to get too near a detonator, causing it to explode.</v>
      </c>
      <c r="O7707" s="5" t="str">
        <f t="array" ref="O7707">INDEX(category2,MATCH(TRUE,ISNUMBER(SEARCH(keyword2,M7707)),0))</f>
        <v>Injured</v>
      </c>
      <c r="P7707" s="5" t="str">
        <f t="array" ref="P7707">INDEX(category3,MATCH(TRUE,ISNUMBER(SEARCH(keyword3,M7707)),0))</f>
        <v>Head</v>
      </c>
      <c r="Q7707" s="5" t="str">
        <f t="array" ref="Q7707">INDEX(category1,MATCH(TRUE,ISNUMBER(SEARCH(keyword1,M7707)),0))</f>
        <v>Lost limb</v>
      </c>
    </row>
    <row r="7708" spans="1:17" x14ac:dyDescent="0.25">
      <c r="A7708">
        <v>653</v>
      </c>
      <c r="B7708" s="5" t="s">
        <v>17677</v>
      </c>
      <c r="C7708" s="6">
        <v>1898</v>
      </c>
      <c r="D7708" s="4">
        <v>4</v>
      </c>
      <c r="E7708">
        <v>125</v>
      </c>
      <c r="G7708" s="5" t="s">
        <v>4968</v>
      </c>
      <c r="H7708" s="5" t="s">
        <v>4969</v>
      </c>
      <c r="I7708" s="5" t="s">
        <v>15340</v>
      </c>
      <c r="J7708" t="s">
        <v>15341</v>
      </c>
      <c r="K7708" s="5" t="s">
        <v>17678</v>
      </c>
      <c r="L7708" s="5" t="s">
        <v>17679</v>
      </c>
      <c r="M7708" s="5" t="str">
        <f t="shared" si="120"/>
        <v>Bruises, broken arm, and dislocated wrist. Injured. Fell into a pass whilst escaping from falling rock and on to a truck at the bottom.</v>
      </c>
      <c r="O7708" s="5" t="str">
        <f t="array" ref="O7708">INDEX(category2,MATCH(TRUE,ISNUMBER(SEARCH(keyword2,M7708)),0))</f>
        <v>Injured</v>
      </c>
      <c r="P7708" s="5" t="str">
        <f t="array" ref="P7708">INDEX(category3,MATCH(TRUE,ISNUMBER(SEARCH(keyword3,M7708)),0))</f>
        <v>Arm</v>
      </c>
      <c r="Q7708" s="5" t="str">
        <f t="array" ref="Q7708">INDEX(category1,MATCH(TRUE,ISNUMBER(SEARCH(keyword1,M7708)),0))</f>
        <v xml:space="preserve">Bruises </v>
      </c>
    </row>
    <row r="7709" spans="1:17" x14ac:dyDescent="0.25">
      <c r="A7709">
        <v>654</v>
      </c>
      <c r="B7709" s="5" t="s">
        <v>17680</v>
      </c>
      <c r="C7709" s="6">
        <v>1898</v>
      </c>
      <c r="D7709" s="4">
        <v>4</v>
      </c>
      <c r="E7709">
        <v>125</v>
      </c>
      <c r="G7709" s="5" t="s">
        <v>18</v>
      </c>
      <c r="H7709" s="5" t="s">
        <v>19</v>
      </c>
      <c r="I7709" s="5" t="s">
        <v>9673</v>
      </c>
      <c r="J7709" t="s">
        <v>9674</v>
      </c>
      <c r="K7709" s="5" t="s">
        <v>14217</v>
      </c>
      <c r="L7709" s="5" t="s">
        <v>17681</v>
      </c>
      <c r="M7709" s="5" t="str">
        <f t="shared" si="120"/>
        <v>Bruised foot. Injured. Fall of rock in stope well secured by props, but a portion fell away unexpectedly.</v>
      </c>
      <c r="O7709" s="5" t="str">
        <f t="array" ref="O7709">INDEX(category2,MATCH(TRUE,ISNUMBER(SEARCH(keyword2,M7709)),0))</f>
        <v>Injured</v>
      </c>
      <c r="P7709" s="5" t="str">
        <f t="array" ref="P7709">INDEX(category3,MATCH(TRUE,ISNUMBER(SEARCH(keyword3,M7709)),0))</f>
        <v>Foot</v>
      </c>
      <c r="Q7709" s="5" t="str">
        <f t="array" ref="Q7709">INDEX(category1,MATCH(TRUE,ISNUMBER(SEARCH(keyword1,M7709)),0))</f>
        <v xml:space="preserve">Bruises </v>
      </c>
    </row>
    <row r="7710" spans="1:17" x14ac:dyDescent="0.25">
      <c r="A7710">
        <v>655</v>
      </c>
      <c r="B7710" s="5" t="s">
        <v>17682</v>
      </c>
      <c r="C7710" s="6">
        <v>1898</v>
      </c>
      <c r="D7710" s="4">
        <v>4</v>
      </c>
      <c r="E7710">
        <v>125</v>
      </c>
      <c r="G7710" s="5" t="s">
        <v>18</v>
      </c>
      <c r="H7710" s="5" t="s">
        <v>19</v>
      </c>
      <c r="I7710" s="5" t="s">
        <v>9673</v>
      </c>
      <c r="J7710" t="s">
        <v>9674</v>
      </c>
      <c r="K7710" s="5" t="s">
        <v>17683</v>
      </c>
      <c r="L7710" s="5" t="s">
        <v>17684</v>
      </c>
      <c r="M7710" s="5" t="str">
        <f t="shared" si="120"/>
        <v>Abrasion of chest. Injured. Fall of rock in a stope well secured by props, but a portion fell away unexpectedly.</v>
      </c>
      <c r="O7710" s="5" t="str">
        <f t="array" ref="O7710">INDEX(category2,MATCH(TRUE,ISNUMBER(SEARCH(keyword2,M7710)),0))</f>
        <v>Injured</v>
      </c>
      <c r="P7710" s="5" t="str">
        <f t="array" ref="P7710">INDEX(category3,MATCH(TRUE,ISNUMBER(SEARCH(keyword3,M7710)),0))</f>
        <v>Chest</v>
      </c>
      <c r="Q7710" s="5" t="str">
        <f t="array" ref="Q7710">INDEX(category1,MATCH(TRUE,ISNUMBER(SEARCH(keyword1,M7710)),0))</f>
        <v>Falls</v>
      </c>
    </row>
    <row r="7711" spans="1:17" x14ac:dyDescent="0.25">
      <c r="A7711">
        <v>656</v>
      </c>
      <c r="B7711" s="5" t="s">
        <v>17685</v>
      </c>
      <c r="C7711" s="6">
        <v>1898</v>
      </c>
      <c r="D7711" s="4">
        <v>4</v>
      </c>
      <c r="E7711">
        <v>125</v>
      </c>
      <c r="G7711" s="5" t="s">
        <v>8895</v>
      </c>
      <c r="H7711" s="5" t="s">
        <v>8896</v>
      </c>
      <c r="I7711" s="5" t="s">
        <v>13916</v>
      </c>
      <c r="J7711" t="s">
        <v>166</v>
      </c>
      <c r="K7711" s="5" t="s">
        <v>14896</v>
      </c>
      <c r="L7711" s="5" t="s">
        <v>17593</v>
      </c>
      <c r="M7711" s="5" t="str">
        <f t="shared" si="120"/>
        <v>Slight bruises. Injured. Fall of coal.</v>
      </c>
      <c r="O7711" s="5" t="str">
        <f t="array" ref="O7711">INDEX(category2,MATCH(TRUE,ISNUMBER(SEARCH(keyword2,M7711)),0))</f>
        <v>Injured</v>
      </c>
      <c r="P7711" s="5" t="s">
        <v>20370</v>
      </c>
      <c r="Q7711" s="5" t="str">
        <f t="array" ref="Q7711">INDEX(category1,MATCH(TRUE,ISNUMBER(SEARCH(keyword1,M7711)),0))</f>
        <v xml:space="preserve">Bruises </v>
      </c>
    </row>
    <row r="7712" spans="1:17" x14ac:dyDescent="0.25">
      <c r="A7712">
        <v>657</v>
      </c>
      <c r="B7712" s="5" t="s">
        <v>17686</v>
      </c>
      <c r="C7712" s="6">
        <v>1898</v>
      </c>
      <c r="D7712" s="4">
        <v>4</v>
      </c>
      <c r="E7712">
        <v>125</v>
      </c>
      <c r="G7712" s="5" t="s">
        <v>3234</v>
      </c>
      <c r="H7712" s="5" t="s">
        <v>3235</v>
      </c>
      <c r="I7712" s="5" t="s">
        <v>17687</v>
      </c>
      <c r="J7712" t="s">
        <v>16577</v>
      </c>
      <c r="K7712" s="5" t="s">
        <v>17688</v>
      </c>
      <c r="L7712" s="5" t="s">
        <v>17689</v>
      </c>
      <c r="M7712" s="5" t="str">
        <f t="shared" si="120"/>
        <v>Loss of eye and right elbow badly hurt. Injured. This was a flagrant breach of clause (i.) subsection 2 of section 22 of Mines Regulation Act.</v>
      </c>
      <c r="O7712" s="5" t="str">
        <f t="array" ref="O7712">INDEX(category2,MATCH(TRUE,ISNUMBER(SEARCH(keyword2,M7712)),0))</f>
        <v>Injured</v>
      </c>
      <c r="P7712" s="5" t="str">
        <f t="array" ref="P7712">INDEX(category3,MATCH(TRUE,ISNUMBER(SEARCH(keyword3,M7712)),0))</f>
        <v>Head</v>
      </c>
      <c r="Q7712" s="5" t="s">
        <v>20370</v>
      </c>
    </row>
    <row r="7713" spans="1:17" x14ac:dyDescent="0.25">
      <c r="A7713">
        <v>658</v>
      </c>
      <c r="B7713" s="5" t="s">
        <v>17690</v>
      </c>
      <c r="C7713" s="6">
        <v>1898</v>
      </c>
      <c r="D7713" s="4">
        <v>4</v>
      </c>
      <c r="E7713">
        <v>125</v>
      </c>
      <c r="G7713" s="5" t="s">
        <v>3234</v>
      </c>
      <c r="H7713" s="5" t="s">
        <v>3235</v>
      </c>
      <c r="I7713" s="5" t="s">
        <v>17691</v>
      </c>
      <c r="J7713" t="s">
        <v>17639</v>
      </c>
      <c r="K7713" s="5" t="s">
        <v>17692</v>
      </c>
      <c r="L7713" s="5" t="s">
        <v>17693</v>
      </c>
      <c r="M7713" s="5" t="str">
        <f t="shared" si="120"/>
        <v>Badly shaken. Injured. Sufferer was sending skip from bottom ; knocker line broke, causing him to fall down underlie 12 feet.</v>
      </c>
      <c r="O7713" s="5" t="str">
        <f t="array" ref="O7713">INDEX(category2,MATCH(TRUE,ISNUMBER(SEARCH(keyword2,M7713)),0))</f>
        <v>Injured</v>
      </c>
      <c r="P7713" s="5" t="s">
        <v>20370</v>
      </c>
      <c r="Q7713" s="5" t="str">
        <f t="array" ref="Q7713">INDEX(category1,MATCH(TRUE,ISNUMBER(SEARCH(keyword1,M7713)),0))</f>
        <v>Falls</v>
      </c>
    </row>
    <row r="7714" spans="1:17" x14ac:dyDescent="0.25">
      <c r="A7714">
        <v>659</v>
      </c>
      <c r="B7714" s="5" t="s">
        <v>17694</v>
      </c>
      <c r="C7714" s="6">
        <v>1898</v>
      </c>
      <c r="D7714" s="4">
        <v>4</v>
      </c>
      <c r="E7714">
        <v>125</v>
      </c>
      <c r="G7714" s="5" t="s">
        <v>18</v>
      </c>
      <c r="H7714" s="5" t="s">
        <v>19</v>
      </c>
      <c r="I7714" s="5" t="s">
        <v>12671</v>
      </c>
      <c r="J7714" t="s">
        <v>12672</v>
      </c>
      <c r="K7714" s="5" t="s">
        <v>17695</v>
      </c>
      <c r="L7714" s="5" t="s">
        <v>17696</v>
      </c>
      <c r="M7714" s="5" t="str">
        <f t="shared" si="120"/>
        <v>Rupture of urethra and brusies. Injured. Riding on man-truck in shaft, which became derailed ; sufferer looked over the side, and his head came with the plat timber. He was knocked off and rolled down the underlie.</v>
      </c>
      <c r="O7714" s="5" t="str">
        <f t="array" ref="O7714">INDEX(category2,MATCH(TRUE,ISNUMBER(SEARCH(keyword2,M7714)),0))</f>
        <v>Injured</v>
      </c>
      <c r="P7714" s="5" t="str">
        <f t="array" ref="P7714">INDEX(category3,MATCH(TRUE,ISNUMBER(SEARCH(keyword3,M7714)),0))</f>
        <v>Head</v>
      </c>
      <c r="Q7714" s="5" t="str">
        <f t="array" ref="Q7714">INDEX(category1,MATCH(TRUE,ISNUMBER(SEARCH(keyword1,M7714)),0))</f>
        <v>Suffocation</v>
      </c>
    </row>
    <row r="7715" spans="1:17" x14ac:dyDescent="0.25">
      <c r="A7715">
        <v>660</v>
      </c>
      <c r="B7715" s="5" t="s">
        <v>17697</v>
      </c>
      <c r="C7715" s="6">
        <v>1898</v>
      </c>
      <c r="D7715" s="4">
        <v>4</v>
      </c>
      <c r="E7715">
        <v>125</v>
      </c>
      <c r="G7715" s="5" t="s">
        <v>18</v>
      </c>
      <c r="H7715" s="5" t="s">
        <v>19</v>
      </c>
      <c r="I7715" s="5" t="s">
        <v>14403</v>
      </c>
      <c r="J7715" t="s">
        <v>9405</v>
      </c>
      <c r="K7715" s="5" t="s">
        <v>14997</v>
      </c>
      <c r="L7715" s="5" t="s">
        <v>17698</v>
      </c>
      <c r="M7715" s="5" t="str">
        <f t="shared" si="120"/>
        <v>Drowned. Killed. Fell with stage into 70 feet of water.</v>
      </c>
      <c r="O7715" s="5" t="str">
        <f t="array" ref="O7715">INDEX(category2,MATCH(TRUE,ISNUMBER(SEARCH(keyword2,M7715)),0))</f>
        <v>Dead</v>
      </c>
      <c r="P7715" s="5" t="s">
        <v>20370</v>
      </c>
      <c r="Q7715" s="5" t="str">
        <f t="array" ref="Q7715">INDEX(category1,MATCH(TRUE,ISNUMBER(SEARCH(keyword1,M7715)),0))</f>
        <v>Drowning</v>
      </c>
    </row>
    <row r="7716" spans="1:17" x14ac:dyDescent="0.25">
      <c r="A7716">
        <v>661</v>
      </c>
      <c r="B7716" s="5" t="s">
        <v>17699</v>
      </c>
      <c r="C7716" s="6">
        <v>1898</v>
      </c>
      <c r="D7716" s="4">
        <v>4</v>
      </c>
      <c r="E7716">
        <v>125</v>
      </c>
      <c r="G7716" s="5" t="s">
        <v>8284</v>
      </c>
      <c r="H7716" s="5" t="s">
        <v>8285</v>
      </c>
      <c r="I7716" s="5" t="s">
        <v>8858</v>
      </c>
      <c r="J7716" t="s">
        <v>8859</v>
      </c>
      <c r="K7716" s="5" t="s">
        <v>15273</v>
      </c>
      <c r="L7716" s="5" t="s">
        <v>17700</v>
      </c>
      <c r="M7716" s="5" t="str">
        <f t="shared" si="120"/>
        <v>Fracture of skull. Killed. Sufferer was very deaf, and could not sound his roof. A fall occurred and caught him.</v>
      </c>
      <c r="O7716" s="5" t="str">
        <f t="array" ref="O7716">INDEX(category2,MATCH(TRUE,ISNUMBER(SEARCH(keyword2,M7716)),0))</f>
        <v>Dead</v>
      </c>
      <c r="P7716" s="5" t="str">
        <f t="array" ref="P7716">INDEX(category3,MATCH(TRUE,ISNUMBER(SEARCH(keyword3,M7716)),0))</f>
        <v>Head</v>
      </c>
      <c r="Q7716" s="5" t="str">
        <f t="array" ref="Q7716">INDEX(category1,MATCH(TRUE,ISNUMBER(SEARCH(keyword1,M7716)),0))</f>
        <v>Breaks and Fractures</v>
      </c>
    </row>
    <row r="7717" spans="1:17" x14ac:dyDescent="0.25">
      <c r="A7717">
        <v>662</v>
      </c>
      <c r="B7717" s="5" t="s">
        <v>17701</v>
      </c>
      <c r="C7717" s="6">
        <v>1898</v>
      </c>
      <c r="D7717" s="4">
        <v>4</v>
      </c>
      <c r="E7717">
        <v>125</v>
      </c>
      <c r="G7717" s="5" t="s">
        <v>4968</v>
      </c>
      <c r="H7717" s="5" t="s">
        <v>4969</v>
      </c>
      <c r="I7717" s="5" t="s">
        <v>17661</v>
      </c>
      <c r="J7717" t="s">
        <v>17662</v>
      </c>
      <c r="K7717" s="5" t="s">
        <v>17702</v>
      </c>
      <c r="L7717" s="5" t="s">
        <v>17703</v>
      </c>
      <c r="M7717" s="5" t="str">
        <f t="shared" si="120"/>
        <v>Broken arm and internal injuries. Injured. Sufferer was one of a party of sinkers, and whilst putting in a false cap near the face of the underlie the rock fell on him</v>
      </c>
      <c r="O7717" s="5" t="str">
        <f t="array" ref="O7717">INDEX(category2,MATCH(TRUE,ISNUMBER(SEARCH(keyword2,M7717)),0))</f>
        <v>Injured</v>
      </c>
      <c r="P7717" s="5" t="str">
        <f t="array" ref="P7717">INDEX(category3,MATCH(TRUE,ISNUMBER(SEARCH(keyword3,M7717)),0))</f>
        <v>Arm</v>
      </c>
      <c r="Q7717" s="5" t="str">
        <f t="array" ref="Q7717">INDEX(category1,MATCH(TRUE,ISNUMBER(SEARCH(keyword1,M7717)),0))</f>
        <v>Falls</v>
      </c>
    </row>
    <row r="7718" spans="1:17" x14ac:dyDescent="0.25">
      <c r="A7718">
        <v>664</v>
      </c>
      <c r="B7718" s="5" t="s">
        <v>17707</v>
      </c>
      <c r="C7718" s="6">
        <v>1898</v>
      </c>
      <c r="D7718" s="4">
        <v>4</v>
      </c>
      <c r="E7718">
        <v>125</v>
      </c>
      <c r="G7718" s="5" t="s">
        <v>138</v>
      </c>
      <c r="H7718" s="5" t="s">
        <v>139</v>
      </c>
      <c r="I7718" s="5" t="s">
        <v>2981</v>
      </c>
      <c r="J7718" t="s">
        <v>17708</v>
      </c>
      <c r="K7718" s="5" t="s">
        <v>13684</v>
      </c>
      <c r="L7718" s="5" t="s">
        <v>17709</v>
      </c>
      <c r="M7718" s="5" t="str">
        <f t="shared" si="120"/>
        <v>Killed. Killed. Ground fell in shaft from neglect of timbering.</v>
      </c>
      <c r="O7718" s="5" t="str">
        <f t="array" ref="O7718">INDEX(category2,MATCH(TRUE,ISNUMBER(SEARCH(keyword2,M7718)),0))</f>
        <v>Dead</v>
      </c>
      <c r="P7718" s="5" t="s">
        <v>20370</v>
      </c>
      <c r="Q7718" s="5" t="str">
        <f t="array" ref="Q7718">INDEX(category1,MATCH(TRUE,ISNUMBER(SEARCH(keyword1,M7718)),0))</f>
        <v>Falls</v>
      </c>
    </row>
    <row r="7719" spans="1:17" x14ac:dyDescent="0.25">
      <c r="A7719">
        <v>665</v>
      </c>
      <c r="B7719" s="5" t="s">
        <v>17710</v>
      </c>
      <c r="C7719" s="6">
        <v>1898</v>
      </c>
      <c r="D7719" s="4">
        <v>4</v>
      </c>
      <c r="E7719">
        <v>125</v>
      </c>
      <c r="G7719" s="5" t="s">
        <v>18</v>
      </c>
      <c r="H7719" s="5" t="s">
        <v>19</v>
      </c>
      <c r="I7719" s="5" t="s">
        <v>12671</v>
      </c>
      <c r="J7719" t="s">
        <v>12672</v>
      </c>
      <c r="K7719" s="5" t="s">
        <v>17711</v>
      </c>
      <c r="L7719" s="5" t="s">
        <v>17712</v>
      </c>
      <c r="M7719" s="5" t="str">
        <f t="shared" si="120"/>
        <v>Broken arm and severe lacerations. Injured. Blasting accident ; struck by a stone projected by a discharge of explosive.</v>
      </c>
      <c r="O7719" s="5" t="str">
        <f t="array" ref="O7719">INDEX(category2,MATCH(TRUE,ISNUMBER(SEARCH(keyword2,M7719)),0))</f>
        <v>Injured</v>
      </c>
      <c r="P7719" s="5" t="str">
        <f t="array" ref="P7719">INDEX(category3,MATCH(TRUE,ISNUMBER(SEARCH(keyword3,M7719)),0))</f>
        <v>Arm</v>
      </c>
      <c r="Q7719" s="5" t="str">
        <f t="array" ref="Q7719">INDEX(category1,MATCH(TRUE,ISNUMBER(SEARCH(keyword1,M7719)),0))</f>
        <v>Cuts and Wounds</v>
      </c>
    </row>
    <row r="7720" spans="1:17" x14ac:dyDescent="0.25">
      <c r="A7720">
        <v>666</v>
      </c>
      <c r="B7720" s="5" t="s">
        <v>17713</v>
      </c>
      <c r="C7720" s="6">
        <v>1898</v>
      </c>
      <c r="D7720" s="4">
        <v>4</v>
      </c>
      <c r="E7720">
        <v>125</v>
      </c>
      <c r="G7720" s="5" t="s">
        <v>14895</v>
      </c>
      <c r="H7720" s="5" t="s">
        <v>90</v>
      </c>
      <c r="I7720" s="5" t="s">
        <v>926</v>
      </c>
      <c r="J7720" t="s">
        <v>928</v>
      </c>
      <c r="K7720" s="5" t="s">
        <v>15483</v>
      </c>
      <c r="L7720" s="5" t="s">
        <v>17714</v>
      </c>
      <c r="M7720" s="5" t="str">
        <f t="shared" si="120"/>
        <v>Slight injuries. Injured. Caught in machinery whilst assisting to clear rubble truck at furnace.</v>
      </c>
      <c r="O7720" s="5" t="str">
        <f t="array" ref="O7720">INDEX(category2,MATCH(TRUE,ISNUMBER(SEARCH(keyword2,M7720)),0))</f>
        <v>Injured</v>
      </c>
      <c r="P7720" s="5" t="s">
        <v>20370</v>
      </c>
      <c r="Q7720" s="5" t="s">
        <v>20370</v>
      </c>
    </row>
    <row r="7721" spans="1:17" x14ac:dyDescent="0.25">
      <c r="A7721">
        <v>668</v>
      </c>
      <c r="B7721" s="5" t="s">
        <v>17719</v>
      </c>
      <c r="C7721" s="6">
        <v>1898</v>
      </c>
      <c r="D7721" s="4">
        <v>4</v>
      </c>
      <c r="E7721">
        <v>126</v>
      </c>
      <c r="G7721" s="5" t="s">
        <v>2657</v>
      </c>
      <c r="H7721" s="5" t="s">
        <v>2658</v>
      </c>
      <c r="I7721" s="5" t="s">
        <v>15477</v>
      </c>
      <c r="J7721" t="s">
        <v>15478</v>
      </c>
      <c r="K7721" s="5" t="s">
        <v>17720</v>
      </c>
      <c r="L7721" s="5" t="s">
        <v>17721</v>
      </c>
      <c r="M7721" s="5" t="str">
        <f t="shared" si="120"/>
        <v>Abrasions of skin on arms and legs. Injured. Fall of earth whilst cutting hitches.</v>
      </c>
      <c r="O7721" s="5" t="str">
        <f t="array" ref="O7721">INDEX(category2,MATCH(TRUE,ISNUMBER(SEARCH(keyword2,M7721)),0))</f>
        <v>Injured</v>
      </c>
      <c r="P7721" s="5" t="str">
        <f t="array" ref="P7721">INDEX(category3,MATCH(TRUE,ISNUMBER(SEARCH(keyword3,M7721)),0))</f>
        <v>Arm</v>
      </c>
      <c r="Q7721" s="5" t="str">
        <f t="array" ref="Q7721">INDEX(category1,MATCH(TRUE,ISNUMBER(SEARCH(keyword1,M7721)),0))</f>
        <v>Cuts and Wounds</v>
      </c>
    </row>
    <row r="7722" spans="1:17" x14ac:dyDescent="0.25">
      <c r="A7722">
        <v>670</v>
      </c>
      <c r="B7722" s="5" t="s">
        <v>17725</v>
      </c>
      <c r="C7722" s="6">
        <v>1898</v>
      </c>
      <c r="D7722" s="4">
        <v>4</v>
      </c>
      <c r="E7722">
        <v>126</v>
      </c>
      <c r="G7722" s="5" t="s">
        <v>3234</v>
      </c>
      <c r="H7722" s="5" t="s">
        <v>3235</v>
      </c>
      <c r="I7722" s="5" t="s">
        <v>15521</v>
      </c>
      <c r="J7722" t="s">
        <v>13313</v>
      </c>
      <c r="K7722" s="5" t="s">
        <v>17726</v>
      </c>
      <c r="L7722" s="5" t="s">
        <v>17727</v>
      </c>
      <c r="M7722" s="5" t="str">
        <f t="shared" si="120"/>
        <v>Slight cuts on face. Injured. Breach of clause (i.) subsection 2 of section 22, Mines Regulation Act.</v>
      </c>
      <c r="O7722" s="5" t="str">
        <f t="array" ref="O7722">INDEX(category2,MATCH(TRUE,ISNUMBER(SEARCH(keyword2,M7722)),0))</f>
        <v>Injured</v>
      </c>
      <c r="P7722" s="5" t="str">
        <f t="array" ref="P7722">INDEX(category3,MATCH(TRUE,ISNUMBER(SEARCH(keyword3,M7722)),0))</f>
        <v>Head</v>
      </c>
      <c r="Q7722" s="5" t="str">
        <f t="array" ref="Q7722">INDEX(category1,MATCH(TRUE,ISNUMBER(SEARCH(keyword1,M7722)),0))</f>
        <v>Cuts and Wounds</v>
      </c>
    </row>
    <row r="7723" spans="1:17" x14ac:dyDescent="0.25">
      <c r="A7723">
        <v>671</v>
      </c>
      <c r="B7723" s="5" t="s">
        <v>17728</v>
      </c>
      <c r="C7723" s="6">
        <v>1898</v>
      </c>
      <c r="D7723" s="4">
        <v>4</v>
      </c>
      <c r="E7723">
        <v>126</v>
      </c>
      <c r="G7723" s="5" t="s">
        <v>14895</v>
      </c>
      <c r="H7723" s="5" t="s">
        <v>90</v>
      </c>
      <c r="I7723" s="5" t="s">
        <v>926</v>
      </c>
      <c r="J7723" t="s">
        <v>928</v>
      </c>
      <c r="K7723" s="5" t="s">
        <v>14501</v>
      </c>
      <c r="L7723" s="5" t="s">
        <v>17729</v>
      </c>
      <c r="M7723" s="5" t="str">
        <f t="shared" si="120"/>
        <v>Lost a finger. Injured. Unexpected fall of stone from back of drive.</v>
      </c>
      <c r="O7723" s="5" t="str">
        <f t="array" ref="O7723">INDEX(category2,MATCH(TRUE,ISNUMBER(SEARCH(keyword2,M7723)),0))</f>
        <v>Injured</v>
      </c>
      <c r="P7723" s="5" t="str">
        <f t="array" ref="P7723">INDEX(category3,MATCH(TRUE,ISNUMBER(SEARCH(keyword3,M7723)),0))</f>
        <v>Hand</v>
      </c>
      <c r="Q7723" s="5" t="str">
        <f t="array" ref="Q7723">INDEX(category1,MATCH(TRUE,ISNUMBER(SEARCH(keyword1,M7723)),0))</f>
        <v>Falls</v>
      </c>
    </row>
    <row r="7724" spans="1:17" x14ac:dyDescent="0.25">
      <c r="A7724">
        <v>672</v>
      </c>
      <c r="B7724" s="5" t="s">
        <v>17730</v>
      </c>
      <c r="C7724" s="6">
        <v>1898</v>
      </c>
      <c r="D7724" s="4">
        <v>4</v>
      </c>
      <c r="E7724">
        <v>126</v>
      </c>
      <c r="G7724" s="5" t="s">
        <v>18</v>
      </c>
      <c r="H7724" s="5" t="s">
        <v>19</v>
      </c>
      <c r="I7724" s="5" t="s">
        <v>12671</v>
      </c>
      <c r="J7724" t="s">
        <v>12672</v>
      </c>
      <c r="K7724" s="5" t="s">
        <v>17731</v>
      </c>
      <c r="L7724" s="5" t="s">
        <v>17732</v>
      </c>
      <c r="M7724" s="5" t="str">
        <f t="shared" si="120"/>
        <v>Abrasion on hip. Injured. A piece of rock fell where he had taken refuge from a shot and caught him.</v>
      </c>
      <c r="O7724" s="5" t="str">
        <f t="array" ref="O7724">INDEX(category2,MATCH(TRUE,ISNUMBER(SEARCH(keyword2,M7724)),0))</f>
        <v>Injured</v>
      </c>
      <c r="P7724" s="5" t="str">
        <f t="array" ref="P7724">INDEX(category3,MATCH(TRUE,ISNUMBER(SEARCH(keyword3,M7724)),0))</f>
        <v>Leg</v>
      </c>
      <c r="Q7724" s="5" t="str">
        <f t="array" ref="Q7724">INDEX(category1,MATCH(TRUE,ISNUMBER(SEARCH(keyword1,M7724)),0))</f>
        <v>Falls</v>
      </c>
    </row>
    <row r="7725" spans="1:17" x14ac:dyDescent="0.25">
      <c r="A7725">
        <v>673</v>
      </c>
      <c r="B7725" s="5" t="s">
        <v>17733</v>
      </c>
      <c r="C7725" s="6">
        <v>1898</v>
      </c>
      <c r="D7725" s="4">
        <v>4</v>
      </c>
      <c r="E7725">
        <v>126</v>
      </c>
      <c r="G7725" s="5" t="s">
        <v>14895</v>
      </c>
      <c r="H7725" s="5" t="s">
        <v>90</v>
      </c>
      <c r="I7725" s="5" t="s">
        <v>926</v>
      </c>
      <c r="J7725" t="s">
        <v>928</v>
      </c>
      <c r="K7725" s="5" t="s">
        <v>17734</v>
      </c>
      <c r="L7725" s="5" t="s">
        <v>17735</v>
      </c>
      <c r="M7725" s="5" t="str">
        <f t="shared" si="120"/>
        <v>Sundry bruises. Injured. Jammed between rabble car and a trestle at Ropp's furnace.</v>
      </c>
      <c r="O7725" s="5" t="str">
        <f t="array" ref="O7725">INDEX(category2,MATCH(TRUE,ISNUMBER(SEARCH(keyword2,M7725)),0))</f>
        <v>Injured</v>
      </c>
      <c r="P7725" s="5" t="s">
        <v>20370</v>
      </c>
      <c r="Q7725" s="5" t="str">
        <f t="array" ref="Q7725">INDEX(category1,MATCH(TRUE,ISNUMBER(SEARCH(keyword1,M7725)),0))</f>
        <v xml:space="preserve">Bruises </v>
      </c>
    </row>
    <row r="7726" spans="1:17" x14ac:dyDescent="0.25">
      <c r="A7726">
        <v>674</v>
      </c>
      <c r="B7726" s="5" t="s">
        <v>17736</v>
      </c>
      <c r="C7726" s="6">
        <v>1898</v>
      </c>
      <c r="D7726" s="4">
        <v>4</v>
      </c>
      <c r="E7726">
        <v>126</v>
      </c>
      <c r="G7726" s="5" t="s">
        <v>18</v>
      </c>
      <c r="H7726" s="5" t="s">
        <v>19</v>
      </c>
      <c r="I7726" s="5" t="s">
        <v>9673</v>
      </c>
      <c r="J7726" t="s">
        <v>9674</v>
      </c>
      <c r="K7726" s="5" t="s">
        <v>17737</v>
      </c>
      <c r="L7726" s="5" t="s">
        <v>17738</v>
      </c>
      <c r="M7726" s="5" t="str">
        <f t="shared" si="120"/>
        <v>Scalp wound and lacerated knee. Injured.  Fall of rock in the face.</v>
      </c>
      <c r="O7726" s="5" t="str">
        <f t="array" ref="O7726">INDEX(category2,MATCH(TRUE,ISNUMBER(SEARCH(keyword2,M7726)),0))</f>
        <v>Injured</v>
      </c>
      <c r="P7726" s="5" t="str">
        <f t="array" ref="P7726">INDEX(category3,MATCH(TRUE,ISNUMBER(SEARCH(keyword3,M7726)),0))</f>
        <v>Head</v>
      </c>
      <c r="Q7726" s="5" t="str">
        <f t="array" ref="Q7726">INDEX(category1,MATCH(TRUE,ISNUMBER(SEARCH(keyword1,M7726)),0))</f>
        <v>Cuts and Wounds</v>
      </c>
    </row>
    <row r="7727" spans="1:17" x14ac:dyDescent="0.25">
      <c r="A7727">
        <v>675</v>
      </c>
      <c r="B7727" s="5" t="s">
        <v>17739</v>
      </c>
      <c r="C7727" s="6">
        <v>1898</v>
      </c>
      <c r="D7727" s="4">
        <v>4</v>
      </c>
      <c r="E7727">
        <v>126</v>
      </c>
      <c r="G7727" s="5" t="s">
        <v>2657</v>
      </c>
      <c r="H7727" s="5" t="s">
        <v>2658</v>
      </c>
      <c r="I7727" s="5" t="s">
        <v>12471</v>
      </c>
      <c r="J7727" t="s">
        <v>12472</v>
      </c>
      <c r="K7727" s="5" t="s">
        <v>17740</v>
      </c>
      <c r="L7727" s="5" t="s">
        <v>17741</v>
      </c>
      <c r="M7727" s="5" t="str">
        <f t="shared" si="120"/>
        <v>Injured Instep. Injured.  Caught by slab falling out of bucket.</v>
      </c>
      <c r="O7727" s="5" t="str">
        <f t="array" ref="O7727">INDEX(category2,MATCH(TRUE,ISNUMBER(SEARCH(keyword2,M7727)),0))</f>
        <v>Injured</v>
      </c>
      <c r="P7727" s="5" t="s">
        <v>20370</v>
      </c>
      <c r="Q7727" s="5" t="str">
        <f t="array" ref="Q7727">INDEX(category1,MATCH(TRUE,ISNUMBER(SEARCH(keyword1,M7727)),0))</f>
        <v>Falls</v>
      </c>
    </row>
    <row r="7728" spans="1:17" x14ac:dyDescent="0.25">
      <c r="A7728">
        <v>676</v>
      </c>
      <c r="B7728" s="5" t="s">
        <v>17742</v>
      </c>
      <c r="C7728" s="6">
        <v>1898</v>
      </c>
      <c r="D7728" s="4">
        <v>4</v>
      </c>
      <c r="E7728">
        <v>126</v>
      </c>
      <c r="G7728" s="5" t="s">
        <v>18</v>
      </c>
      <c r="H7728" s="5" t="s">
        <v>19</v>
      </c>
      <c r="I7728" s="5" t="s">
        <v>12671</v>
      </c>
      <c r="J7728" t="s">
        <v>12672</v>
      </c>
      <c r="K7728" s="5" t="s">
        <v>15246</v>
      </c>
      <c r="L7728" s="5" t="s">
        <v>17743</v>
      </c>
      <c r="M7728" s="5" t="str">
        <f t="shared" si="120"/>
        <v>Crushed fatally. Killed.  Fall of rock in the face.</v>
      </c>
      <c r="O7728" s="5" t="str">
        <f t="array" ref="O7728">INDEX(category2,MATCH(TRUE,ISNUMBER(SEARCH(keyword2,M7728)),0))</f>
        <v>Dead</v>
      </c>
      <c r="P7728" s="5" t="str">
        <f t="array" ref="P7728">INDEX(category3,MATCH(TRUE,ISNUMBER(SEARCH(keyword3,M7728)),0))</f>
        <v>Head</v>
      </c>
      <c r="Q7728" s="5" t="str">
        <f t="array" ref="Q7728">INDEX(category1,MATCH(TRUE,ISNUMBER(SEARCH(keyword1,M7728)),0))</f>
        <v>Smashed/Crushed</v>
      </c>
    </row>
    <row r="7729" spans="1:17" x14ac:dyDescent="0.25">
      <c r="A7729">
        <v>677</v>
      </c>
      <c r="B7729" s="5" t="s">
        <v>17744</v>
      </c>
      <c r="C7729" s="6">
        <v>1898</v>
      </c>
      <c r="D7729" s="4">
        <v>4</v>
      </c>
      <c r="E7729">
        <v>126</v>
      </c>
      <c r="G7729" s="5" t="s">
        <v>2657</v>
      </c>
      <c r="H7729" s="5" t="s">
        <v>2658</v>
      </c>
      <c r="I7729" s="5" t="s">
        <v>17745</v>
      </c>
      <c r="J7729" t="s">
        <v>12444</v>
      </c>
      <c r="K7729" s="5" t="s">
        <v>17746</v>
      </c>
      <c r="L7729" s="5" t="s">
        <v>17747</v>
      </c>
      <c r="M7729" s="5" t="str">
        <f t="shared" si="120"/>
        <v>Injury to great toe. Injured.  Slab fell on it.</v>
      </c>
      <c r="O7729" s="5" t="str">
        <f t="array" ref="O7729">INDEX(category2,MATCH(TRUE,ISNUMBER(SEARCH(keyword2,M7729)),0))</f>
        <v>Injured</v>
      </c>
      <c r="P7729" s="5" t="str">
        <f t="array" ref="P7729">INDEX(category3,MATCH(TRUE,ISNUMBER(SEARCH(keyword3,M7729)),0))</f>
        <v>Foot</v>
      </c>
      <c r="Q7729" s="5" t="str">
        <f t="array" ref="Q7729">INDEX(category1,MATCH(TRUE,ISNUMBER(SEARCH(keyword1,M7729)),0))</f>
        <v>Falls</v>
      </c>
    </row>
    <row r="7730" spans="1:17" x14ac:dyDescent="0.25">
      <c r="A7730">
        <v>678</v>
      </c>
      <c r="B7730" s="5" t="s">
        <v>17748</v>
      </c>
      <c r="C7730" s="6">
        <v>1898</v>
      </c>
      <c r="D7730" s="4">
        <v>4</v>
      </c>
      <c r="E7730">
        <v>126</v>
      </c>
      <c r="G7730" s="5" t="s">
        <v>14895</v>
      </c>
      <c r="H7730" s="5" t="s">
        <v>90</v>
      </c>
      <c r="I7730" s="5" t="s">
        <v>926</v>
      </c>
      <c r="J7730" t="s">
        <v>928</v>
      </c>
      <c r="K7730" s="5" t="s">
        <v>14556</v>
      </c>
      <c r="L7730" s="5" t="s">
        <v>17749</v>
      </c>
      <c r="M7730" s="5" t="str">
        <f t="shared" si="120"/>
        <v>Lost two fingers. Injured.  Hand caught between cog-wheels</v>
      </c>
      <c r="O7730" s="5" t="str">
        <f t="array" ref="O7730">INDEX(category2,MATCH(TRUE,ISNUMBER(SEARCH(keyword2,M7730)),0))</f>
        <v>Injured</v>
      </c>
      <c r="P7730" s="5" t="str">
        <f t="array" ref="P7730">INDEX(category3,MATCH(TRUE,ISNUMBER(SEARCH(keyword3,M7730)),0))</f>
        <v>Hand</v>
      </c>
      <c r="Q7730" s="5" t="str">
        <f t="array" ref="Q7730">INDEX(category1,MATCH(TRUE,ISNUMBER(SEARCH(keyword1,M7730)),0))</f>
        <v>Lost limb</v>
      </c>
    </row>
    <row r="7731" spans="1:17" x14ac:dyDescent="0.25">
      <c r="A7731">
        <v>679</v>
      </c>
      <c r="B7731" s="5" t="s">
        <v>17750</v>
      </c>
      <c r="C7731" s="6">
        <v>1898</v>
      </c>
      <c r="D7731" s="4">
        <v>4</v>
      </c>
      <c r="E7731">
        <v>126</v>
      </c>
      <c r="G7731" s="5" t="s">
        <v>3234</v>
      </c>
      <c r="H7731" s="5" t="s">
        <v>3235</v>
      </c>
      <c r="I7731" s="5" t="s">
        <v>17751</v>
      </c>
      <c r="J7731" t="s">
        <v>17455</v>
      </c>
      <c r="K7731" s="5" t="s">
        <v>17752</v>
      </c>
      <c r="L7731" s="5" t="s">
        <v>17753</v>
      </c>
      <c r="M7731" s="5" t="str">
        <f t="shared" si="120"/>
        <v>Bruises on forehead and arms. Injured.  Fall of earth</v>
      </c>
      <c r="O7731" s="5" t="str">
        <f t="array" ref="O7731">INDEX(category2,MATCH(TRUE,ISNUMBER(SEARCH(keyword2,M7731)),0))</f>
        <v>Injured</v>
      </c>
      <c r="P7731" s="5" t="str">
        <f t="array" ref="P7731">INDEX(category3,MATCH(TRUE,ISNUMBER(SEARCH(keyword3,M7731)),0))</f>
        <v>Arm</v>
      </c>
      <c r="Q7731" s="5" t="str">
        <f t="array" ref="Q7731">INDEX(category1,MATCH(TRUE,ISNUMBER(SEARCH(keyword1,M7731)),0))</f>
        <v xml:space="preserve">Bruises </v>
      </c>
    </row>
    <row r="7732" spans="1:17" x14ac:dyDescent="0.25">
      <c r="A7732">
        <v>680</v>
      </c>
      <c r="B7732" s="5" t="s">
        <v>17754</v>
      </c>
      <c r="C7732" s="6">
        <v>1898</v>
      </c>
      <c r="D7732" s="4">
        <v>4</v>
      </c>
      <c r="E7732">
        <v>126</v>
      </c>
      <c r="G7732" s="5" t="s">
        <v>2657</v>
      </c>
      <c r="H7732" s="5" t="s">
        <v>2658</v>
      </c>
      <c r="I7732" s="5" t="s">
        <v>10559</v>
      </c>
      <c r="J7732" t="s">
        <v>10220</v>
      </c>
      <c r="K7732" s="5" t="s">
        <v>14957</v>
      </c>
      <c r="L7732" s="5" t="s">
        <v>17755</v>
      </c>
      <c r="M7732" s="5" t="str">
        <f t="shared" si="120"/>
        <v>Wound on forehead. Injured.  Struck by windlass handle.</v>
      </c>
      <c r="O7732" s="5" t="str">
        <f t="array" ref="O7732">INDEX(category2,MATCH(TRUE,ISNUMBER(SEARCH(keyword2,M7732)),0))</f>
        <v>Injured</v>
      </c>
      <c r="P7732" s="5" t="str">
        <f t="array" ref="P7732">INDEX(category3,MATCH(TRUE,ISNUMBER(SEARCH(keyword3,M7732)),0))</f>
        <v>Head</v>
      </c>
      <c r="Q7732" s="5" t="str">
        <f t="array" ref="Q7732">INDEX(category1,MATCH(TRUE,ISNUMBER(SEARCH(keyword1,M7732)),0))</f>
        <v>Cuts and Wounds</v>
      </c>
    </row>
    <row r="7733" spans="1:17" x14ac:dyDescent="0.25">
      <c r="A7733">
        <v>681</v>
      </c>
      <c r="B7733" s="5" t="s">
        <v>17756</v>
      </c>
      <c r="C7733" s="6">
        <v>1898</v>
      </c>
      <c r="D7733" s="4">
        <v>4</v>
      </c>
      <c r="E7733">
        <v>126</v>
      </c>
      <c r="G7733" s="5" t="s">
        <v>18</v>
      </c>
      <c r="H7733" s="5" t="s">
        <v>19</v>
      </c>
      <c r="I7733" s="5" t="s">
        <v>11448</v>
      </c>
      <c r="J7733" t="s">
        <v>9405</v>
      </c>
      <c r="K7733" s="5" t="s">
        <v>17757</v>
      </c>
      <c r="L7733" s="5" t="s">
        <v>17758</v>
      </c>
      <c r="M7733" s="5" t="str">
        <f t="shared" si="120"/>
        <v>Loss of eyesight. Injured.  Cleaning out holes fired by previous shift when an explosion took place</v>
      </c>
      <c r="O7733" s="5" t="str">
        <f t="array" ref="O7733">INDEX(category2,MATCH(TRUE,ISNUMBER(SEARCH(keyword2,M7733)),0))</f>
        <v>Injured</v>
      </c>
      <c r="P7733" s="5" t="str">
        <f t="array" ref="P7733">INDEX(category3,MATCH(TRUE,ISNUMBER(SEARCH(keyword3,M7733)),0))</f>
        <v>Head</v>
      </c>
      <c r="Q7733" s="5" t="s">
        <v>20370</v>
      </c>
    </row>
    <row r="7734" spans="1:17" x14ac:dyDescent="0.25">
      <c r="A7734">
        <v>682</v>
      </c>
      <c r="B7734" s="5" t="s">
        <v>17759</v>
      </c>
      <c r="C7734" s="6">
        <v>1898</v>
      </c>
      <c r="D7734" s="4">
        <v>4</v>
      </c>
      <c r="E7734">
        <v>126</v>
      </c>
      <c r="G7734" s="5" t="s">
        <v>68</v>
      </c>
      <c r="H7734" s="5" t="s">
        <v>69</v>
      </c>
      <c r="I7734" s="5" t="s">
        <v>12573</v>
      </c>
      <c r="J7734" t="s">
        <v>9635</v>
      </c>
      <c r="K7734" s="5" t="s">
        <v>14451</v>
      </c>
      <c r="L7734" s="5" t="s">
        <v>17760</v>
      </c>
      <c r="M7734" s="5" t="str">
        <f t="shared" si="120"/>
        <v>Crushed to death. Killed.  Caught on drum of winding engine</v>
      </c>
      <c r="N7734" s="5" t="s">
        <v>17762</v>
      </c>
      <c r="O7734" s="5" t="str">
        <f t="array" ref="O7734">INDEX(category2,MATCH(TRUE,ISNUMBER(SEARCH(keyword2,M7734)),0))</f>
        <v>Dead</v>
      </c>
      <c r="P7734" s="5" t="s">
        <v>20370</v>
      </c>
      <c r="Q7734" s="5" t="str">
        <f t="array" ref="Q7734">INDEX(category1,MATCH(TRUE,ISNUMBER(SEARCH(keyword1,M7734)),0))</f>
        <v>Smashed/Crushed</v>
      </c>
    </row>
    <row r="7735" spans="1:17" x14ac:dyDescent="0.25">
      <c r="A7735">
        <v>683</v>
      </c>
      <c r="B7735" s="5" t="s">
        <v>17763</v>
      </c>
      <c r="C7735" s="6">
        <v>1898</v>
      </c>
      <c r="D7735" s="4">
        <v>4</v>
      </c>
      <c r="E7735">
        <v>126</v>
      </c>
      <c r="G7735" s="5" t="s">
        <v>3234</v>
      </c>
      <c r="H7735" s="5" t="s">
        <v>3235</v>
      </c>
      <c r="I7735" s="5" t="s">
        <v>17764</v>
      </c>
      <c r="J7735" t="s">
        <v>12634</v>
      </c>
      <c r="K7735" s="5" t="s">
        <v>17765</v>
      </c>
      <c r="L7735" s="5" t="s">
        <v>17766</v>
      </c>
      <c r="M7735" s="5" t="str">
        <f t="shared" si="120"/>
        <v>Bruises on left shoulder. Injured.  Carelessness in working out his shot and a fall took place.</v>
      </c>
      <c r="O7735" s="5" t="str">
        <f t="array" ref="O7735">INDEX(category2,MATCH(TRUE,ISNUMBER(SEARCH(keyword2,M7735)),0))</f>
        <v>Injured</v>
      </c>
      <c r="P7735" s="5" t="str">
        <f t="array" ref="P7735">INDEX(category3,MATCH(TRUE,ISNUMBER(SEARCH(keyword3,M7735)),0))</f>
        <v>Shoulder</v>
      </c>
      <c r="Q7735" s="5" t="str">
        <f t="array" ref="Q7735">INDEX(category1,MATCH(TRUE,ISNUMBER(SEARCH(keyword1,M7735)),0))</f>
        <v xml:space="preserve">Bruises </v>
      </c>
    </row>
    <row r="7736" spans="1:17" x14ac:dyDescent="0.25">
      <c r="A7736">
        <v>684</v>
      </c>
      <c r="B7736" s="5" t="s">
        <v>17767</v>
      </c>
      <c r="C7736" s="6">
        <v>1898</v>
      </c>
      <c r="D7736" s="4">
        <v>4</v>
      </c>
      <c r="E7736">
        <v>126</v>
      </c>
      <c r="G7736" s="5" t="s">
        <v>14895</v>
      </c>
      <c r="H7736" s="5" t="s">
        <v>90</v>
      </c>
      <c r="I7736" s="5" t="s">
        <v>926</v>
      </c>
      <c r="J7736" t="s">
        <v>928</v>
      </c>
      <c r="K7736" s="5" t="s">
        <v>13684</v>
      </c>
      <c r="L7736" s="5" t="s">
        <v>17768</v>
      </c>
      <c r="M7736" s="5" t="str">
        <f t="shared" si="120"/>
        <v>Killed. Killed.  Fall of rock from back of open cutting</v>
      </c>
      <c r="O7736" s="5" t="str">
        <f t="array" ref="O7736">INDEX(category2,MATCH(TRUE,ISNUMBER(SEARCH(keyword2,M7736)),0))</f>
        <v>Dead</v>
      </c>
      <c r="P7736" s="5" t="str">
        <f t="array" ref="P7736">INDEX(category3,MATCH(TRUE,ISNUMBER(SEARCH(keyword3,M7736)),0))</f>
        <v>Back</v>
      </c>
      <c r="Q7736" s="5" t="str">
        <f t="array" ref="Q7736">INDEX(category1,MATCH(TRUE,ISNUMBER(SEARCH(keyword1,M7736)),0))</f>
        <v>Cuts and Wounds</v>
      </c>
    </row>
    <row r="7737" spans="1:17" x14ac:dyDescent="0.25">
      <c r="A7737">
        <v>685</v>
      </c>
      <c r="B7737" s="5" t="s">
        <v>17769</v>
      </c>
      <c r="C7737" s="6">
        <v>1898</v>
      </c>
      <c r="D7737" s="4">
        <v>4</v>
      </c>
      <c r="E7737">
        <v>126</v>
      </c>
      <c r="G7737" s="5" t="s">
        <v>18</v>
      </c>
      <c r="H7737" s="5" t="s">
        <v>19</v>
      </c>
      <c r="I7737" s="5" t="s">
        <v>17770</v>
      </c>
      <c r="J7737" t="s">
        <v>4061</v>
      </c>
      <c r="K7737" s="5" t="s">
        <v>16782</v>
      </c>
      <c r="L7737" s="5" t="s">
        <v>17771</v>
      </c>
      <c r="M7737" s="5" t="str">
        <f t="shared" si="120"/>
        <v>Bruised arm. Injured.  Sufferer permitted his arm to project over the cage, and it was caught near the brace</v>
      </c>
      <c r="O7737" s="5" t="str">
        <f t="array" ref="O7737">INDEX(category2,MATCH(TRUE,ISNUMBER(SEARCH(keyword2,M7737)),0))</f>
        <v>Injured</v>
      </c>
      <c r="P7737" s="5" t="str">
        <f t="array" ref="P7737">INDEX(category3,MATCH(TRUE,ISNUMBER(SEARCH(keyword3,M7737)),0))</f>
        <v>Arm</v>
      </c>
      <c r="Q7737" s="5" t="str">
        <f t="array" ref="Q7737">INDEX(category1,MATCH(TRUE,ISNUMBER(SEARCH(keyword1,M7737)),0))</f>
        <v xml:space="preserve">Bruises </v>
      </c>
    </row>
    <row r="7738" spans="1:17" x14ac:dyDescent="0.25">
      <c r="A7738">
        <v>686</v>
      </c>
      <c r="B7738" s="5" t="s">
        <v>17772</v>
      </c>
      <c r="C7738" s="6">
        <v>1896</v>
      </c>
      <c r="D7738" s="4">
        <v>4</v>
      </c>
      <c r="E7738">
        <v>147</v>
      </c>
      <c r="G7738" s="5" t="s">
        <v>89</v>
      </c>
      <c r="H7738" s="5" t="s">
        <v>90</v>
      </c>
      <c r="I7738" s="5" t="s">
        <v>926</v>
      </c>
      <c r="J7738" t="s">
        <v>13503</v>
      </c>
      <c r="K7738" s="5" t="s">
        <v>17773</v>
      </c>
      <c r="L7738" s="5" t="s">
        <v>17774</v>
      </c>
      <c r="M7738" s="5" t="str">
        <f t="shared" si="120"/>
        <v>Slight abrasions. Injured. Accidentally fell over a bank on surface.</v>
      </c>
      <c r="O7738" s="5" t="str">
        <f t="array" ref="O7738">INDEX(category2,MATCH(TRUE,ISNUMBER(SEARCH(keyword2,M7738)),0))</f>
        <v>Injured</v>
      </c>
      <c r="P7738" s="5" t="str">
        <f t="array" ref="P7738">INDEX(category3,MATCH(TRUE,ISNUMBER(SEARCH(keyword3,M7738)),0))</f>
        <v>Head</v>
      </c>
      <c r="Q7738" s="5" t="str">
        <f t="array" ref="Q7738">INDEX(category1,MATCH(TRUE,ISNUMBER(SEARCH(keyword1,M7738)),0))</f>
        <v>Falls</v>
      </c>
    </row>
    <row r="7739" spans="1:17" x14ac:dyDescent="0.25">
      <c r="A7739">
        <v>687</v>
      </c>
      <c r="B7739" s="5" t="s">
        <v>17775</v>
      </c>
      <c r="C7739" s="6">
        <v>1896</v>
      </c>
      <c r="D7739" s="4">
        <v>4</v>
      </c>
      <c r="E7739">
        <v>147</v>
      </c>
      <c r="G7739" s="5" t="s">
        <v>18</v>
      </c>
      <c r="H7739" s="5" t="s">
        <v>19</v>
      </c>
      <c r="I7739" s="5" t="s">
        <v>13170</v>
      </c>
      <c r="J7739" t="s">
        <v>28</v>
      </c>
      <c r="K7739" s="5" t="s">
        <v>15178</v>
      </c>
      <c r="L7739" s="5" t="s">
        <v>17776</v>
      </c>
      <c r="M7739" s="5" t="str">
        <f t="shared" si="120"/>
        <v>Bruised hand. Injured. Injury sustained whilst removing a rock-drill from the skip.</v>
      </c>
      <c r="O7739" s="5" t="str">
        <f t="array" ref="O7739">INDEX(category2,MATCH(TRUE,ISNUMBER(SEARCH(keyword2,M7739)),0))</f>
        <v>Injured</v>
      </c>
      <c r="P7739" s="5" t="str">
        <f t="array" ref="P7739">INDEX(category3,MATCH(TRUE,ISNUMBER(SEARCH(keyword3,M7739)),0))</f>
        <v>Hand</v>
      </c>
      <c r="Q7739" s="5" t="str">
        <f t="array" ref="Q7739">INDEX(category1,MATCH(TRUE,ISNUMBER(SEARCH(keyword1,M7739)),0))</f>
        <v xml:space="preserve">Bruises </v>
      </c>
    </row>
    <row r="7740" spans="1:17" x14ac:dyDescent="0.25">
      <c r="A7740">
        <v>688</v>
      </c>
      <c r="B7740" s="5" t="s">
        <v>16629</v>
      </c>
      <c r="C7740" s="6">
        <v>1896</v>
      </c>
      <c r="D7740" s="4">
        <v>4</v>
      </c>
      <c r="E7740">
        <v>147</v>
      </c>
      <c r="G7740" s="5" t="s">
        <v>18</v>
      </c>
      <c r="H7740" s="5" t="s">
        <v>19</v>
      </c>
      <c r="I7740" s="5" t="s">
        <v>13170</v>
      </c>
      <c r="J7740" t="s">
        <v>28</v>
      </c>
      <c r="K7740" s="5" t="s">
        <v>17777</v>
      </c>
      <c r="L7740" s="5" t="s">
        <v>17778</v>
      </c>
      <c r="M7740" s="5" t="str">
        <f t="shared" si="120"/>
        <v>Contusions on back. Injured. Improperly getting out of moving truck.</v>
      </c>
      <c r="O7740" s="5" t="str">
        <f t="array" ref="O7740">INDEX(category2,MATCH(TRUE,ISNUMBER(SEARCH(keyword2,M7740)),0))</f>
        <v>Injured</v>
      </c>
      <c r="P7740" s="5" t="str">
        <f t="array" ref="P7740">INDEX(category3,MATCH(TRUE,ISNUMBER(SEARCH(keyword3,M7740)),0))</f>
        <v>Back</v>
      </c>
      <c r="Q7740" s="5" t="str">
        <f t="array" ref="Q7740">INDEX(category1,MATCH(TRUE,ISNUMBER(SEARCH(keyword1,M7740)),0))</f>
        <v xml:space="preserve">Bruises </v>
      </c>
    </row>
    <row r="7741" spans="1:17" x14ac:dyDescent="0.25">
      <c r="A7741">
        <v>689</v>
      </c>
      <c r="B7741" s="5" t="s">
        <v>17779</v>
      </c>
      <c r="C7741" s="6">
        <v>1896</v>
      </c>
      <c r="D7741" s="4">
        <v>4</v>
      </c>
      <c r="E7741">
        <v>147</v>
      </c>
      <c r="G7741" s="5" t="s">
        <v>3234</v>
      </c>
      <c r="H7741" s="5" t="s">
        <v>3235</v>
      </c>
      <c r="I7741" s="5" t="s">
        <v>17780</v>
      </c>
      <c r="J7741" t="s">
        <v>17781</v>
      </c>
      <c r="K7741" s="5" t="s">
        <v>17782</v>
      </c>
      <c r="L7741" s="5" t="s">
        <v>17783</v>
      </c>
      <c r="M7741" s="5" t="str">
        <f t="shared" si="120"/>
        <v>Wounds. Injured. Fall of rock ; not serious.</v>
      </c>
      <c r="O7741" s="5" t="str">
        <f t="array" ref="O7741">INDEX(category2,MATCH(TRUE,ISNUMBER(SEARCH(keyword2,M7741)),0))</f>
        <v>Injured</v>
      </c>
      <c r="P7741" s="5" t="s">
        <v>20370</v>
      </c>
      <c r="Q7741" s="5" t="str">
        <f t="array" ref="Q7741">INDEX(category1,MATCH(TRUE,ISNUMBER(SEARCH(keyword1,M7741)),0))</f>
        <v>Cuts and Wounds</v>
      </c>
    </row>
    <row r="7742" spans="1:17" x14ac:dyDescent="0.25">
      <c r="A7742">
        <v>690</v>
      </c>
      <c r="B7742" s="5" t="s">
        <v>17784</v>
      </c>
      <c r="C7742" s="6">
        <v>1896</v>
      </c>
      <c r="D7742" s="4">
        <v>4</v>
      </c>
      <c r="E7742">
        <v>147</v>
      </c>
      <c r="G7742" s="5" t="s">
        <v>18</v>
      </c>
      <c r="H7742" s="5" t="s">
        <v>19</v>
      </c>
      <c r="I7742" s="5" t="s">
        <v>17785</v>
      </c>
      <c r="J7742" t="s">
        <v>16680</v>
      </c>
      <c r="K7742" s="5" t="s">
        <v>15577</v>
      </c>
      <c r="L7742" s="5" t="s">
        <v>17786</v>
      </c>
      <c r="M7742" s="5" t="str">
        <f t="shared" si="120"/>
        <v>Crushed thumb. Injured. Caught whilst capsizing a derailed truck.</v>
      </c>
      <c r="O7742" s="5" t="str">
        <f t="array" ref="O7742">INDEX(category2,MATCH(TRUE,ISNUMBER(SEARCH(keyword2,M7742)),0))</f>
        <v>Injured</v>
      </c>
      <c r="P7742" s="5" t="str">
        <f t="array" ref="P7742">INDEX(category3,MATCH(TRUE,ISNUMBER(SEARCH(keyword3,M7742)),0))</f>
        <v>Hand</v>
      </c>
      <c r="Q7742" s="5" t="str">
        <f t="array" ref="Q7742">INDEX(category1,MATCH(TRUE,ISNUMBER(SEARCH(keyword1,M7742)),0))</f>
        <v>Smashed/Crushed</v>
      </c>
    </row>
    <row r="7743" spans="1:17" x14ac:dyDescent="0.25">
      <c r="A7743">
        <v>691</v>
      </c>
      <c r="B7743" s="5" t="s">
        <v>17787</v>
      </c>
      <c r="C7743" s="6">
        <v>1896</v>
      </c>
      <c r="D7743" s="4">
        <v>4</v>
      </c>
      <c r="E7743">
        <v>147</v>
      </c>
      <c r="G7743" s="5" t="s">
        <v>17788</v>
      </c>
      <c r="H7743" s="5" t="s">
        <v>908</v>
      </c>
      <c r="I7743" s="5" t="s">
        <v>12582</v>
      </c>
      <c r="J7743" t="s">
        <v>12339</v>
      </c>
      <c r="K7743" s="5" t="s">
        <v>17789</v>
      </c>
      <c r="L7743" s="5" t="s">
        <v>17790</v>
      </c>
      <c r="M7743" s="5" t="str">
        <f t="shared" si="120"/>
        <v>Leg wounded. Injured. Struck by fragments thrown from a charge when exploded.</v>
      </c>
      <c r="O7743" s="5" t="str">
        <f t="array" ref="O7743">INDEX(category2,MATCH(TRUE,ISNUMBER(SEARCH(keyword2,M7743)),0))</f>
        <v>Injured</v>
      </c>
      <c r="P7743" s="5" t="str">
        <f t="array" ref="P7743">INDEX(category3,MATCH(TRUE,ISNUMBER(SEARCH(keyword3,M7743)),0))</f>
        <v>Leg</v>
      </c>
      <c r="Q7743" s="5" t="str">
        <f t="array" ref="Q7743">INDEX(category1,MATCH(TRUE,ISNUMBER(SEARCH(keyword1,M7743)),0))</f>
        <v>Cuts and Wounds</v>
      </c>
    </row>
    <row r="7744" spans="1:17" x14ac:dyDescent="0.25">
      <c r="A7744">
        <v>692</v>
      </c>
      <c r="B7744" s="5" t="s">
        <v>17791</v>
      </c>
      <c r="C7744" s="6">
        <v>1896</v>
      </c>
      <c r="D7744" s="4">
        <v>4</v>
      </c>
      <c r="E7744">
        <v>147</v>
      </c>
      <c r="G7744" s="5" t="s">
        <v>18</v>
      </c>
      <c r="H7744" s="5" t="s">
        <v>19</v>
      </c>
      <c r="I7744" s="5" t="s">
        <v>12763</v>
      </c>
      <c r="J7744" t="s">
        <v>12764</v>
      </c>
      <c r="K7744" s="5" t="s">
        <v>14893</v>
      </c>
      <c r="L7744" s="5" t="s">
        <v>17792</v>
      </c>
      <c r="M7744" s="5" t="str">
        <f t="shared" si="120"/>
        <v>Scalp wounds. Injured. Loose dirt fell on them ; supposed to have come from behind the shaft-timbering.</v>
      </c>
      <c r="O7744" s="5" t="str">
        <f t="array" ref="O7744">INDEX(category2,MATCH(TRUE,ISNUMBER(SEARCH(keyword2,M7744)),0))</f>
        <v>Injured</v>
      </c>
      <c r="P7744" s="5" t="str">
        <f t="array" ref="P7744">INDEX(category3,MATCH(TRUE,ISNUMBER(SEARCH(keyword3,M7744)),0))</f>
        <v>Head</v>
      </c>
      <c r="Q7744" s="5" t="str">
        <f t="array" ref="Q7744">INDEX(category1,MATCH(TRUE,ISNUMBER(SEARCH(keyword1,M7744)),0))</f>
        <v>Cuts and Wounds</v>
      </c>
    </row>
    <row r="7745" spans="1:17" x14ac:dyDescent="0.25">
      <c r="A7745">
        <v>693</v>
      </c>
      <c r="B7745" s="5" t="s">
        <v>17793</v>
      </c>
      <c r="C7745" s="6">
        <v>1896</v>
      </c>
      <c r="D7745" s="4">
        <v>4</v>
      </c>
      <c r="E7745">
        <v>147</v>
      </c>
      <c r="G7745" s="5" t="s">
        <v>18</v>
      </c>
      <c r="H7745" s="5" t="s">
        <v>19</v>
      </c>
      <c r="I7745" s="5" t="s">
        <v>12763</v>
      </c>
      <c r="J7745" t="s">
        <v>12764</v>
      </c>
      <c r="K7745" s="5" t="s">
        <v>14893</v>
      </c>
      <c r="L7745" s="5" t="s">
        <v>17792</v>
      </c>
      <c r="M7745" s="5" t="str">
        <f t="shared" si="120"/>
        <v>Scalp wounds. Injured. Loose dirt fell on them ; supposed to have come from behind the shaft-timbering.</v>
      </c>
      <c r="O7745" s="5" t="str">
        <f t="array" ref="O7745">INDEX(category2,MATCH(TRUE,ISNUMBER(SEARCH(keyword2,M7745)),0))</f>
        <v>Injured</v>
      </c>
      <c r="P7745" s="5" t="str">
        <f t="array" ref="P7745">INDEX(category3,MATCH(TRUE,ISNUMBER(SEARCH(keyword3,M7745)),0))</f>
        <v>Head</v>
      </c>
      <c r="Q7745" s="5" t="str">
        <f t="array" ref="Q7745">INDEX(category1,MATCH(TRUE,ISNUMBER(SEARCH(keyword1,M7745)),0))</f>
        <v>Cuts and Wounds</v>
      </c>
    </row>
    <row r="7746" spans="1:17" x14ac:dyDescent="0.25">
      <c r="A7746">
        <v>694</v>
      </c>
      <c r="B7746" s="5" t="s">
        <v>17794</v>
      </c>
      <c r="C7746" s="6">
        <v>1896</v>
      </c>
      <c r="D7746" s="4">
        <v>4</v>
      </c>
      <c r="E7746">
        <v>147</v>
      </c>
      <c r="G7746" s="5" t="s">
        <v>18</v>
      </c>
      <c r="H7746" s="5" t="s">
        <v>19</v>
      </c>
      <c r="I7746" s="5" t="s">
        <v>12318</v>
      </c>
      <c r="J7746" t="s">
        <v>9405</v>
      </c>
      <c r="K7746" s="5" t="s">
        <v>17795</v>
      </c>
      <c r="L7746" s="5" t="s">
        <v>17796</v>
      </c>
      <c r="M7746" s="5" t="str">
        <f t="shared" si="120"/>
        <v>Severe wound in abdomen. Injured. Struck by falling truck in shaft.</v>
      </c>
      <c r="O7746" s="5" t="str">
        <f t="array" ref="O7746">INDEX(category2,MATCH(TRUE,ISNUMBER(SEARCH(keyword2,M7746)),0))</f>
        <v>Injured</v>
      </c>
      <c r="P7746" s="5" t="s">
        <v>20370</v>
      </c>
      <c r="Q7746" s="5" t="str">
        <f t="array" ref="Q7746">INDEX(category1,MATCH(TRUE,ISNUMBER(SEARCH(keyword1,M7746)),0))</f>
        <v>Cuts and Wounds</v>
      </c>
    </row>
    <row r="7747" spans="1:17" x14ac:dyDescent="0.25">
      <c r="A7747">
        <v>695</v>
      </c>
      <c r="B7747" s="5" t="s">
        <v>17791</v>
      </c>
      <c r="C7747" s="6">
        <v>1896</v>
      </c>
      <c r="D7747" s="4">
        <v>4</v>
      </c>
      <c r="E7747">
        <v>147</v>
      </c>
      <c r="G7747" s="5" t="s">
        <v>18</v>
      </c>
      <c r="H7747" s="5" t="s">
        <v>19</v>
      </c>
      <c r="I7747" s="5" t="s">
        <v>12763</v>
      </c>
      <c r="J7747" t="s">
        <v>12764</v>
      </c>
      <c r="K7747" s="5" t="s">
        <v>17797</v>
      </c>
      <c r="L7747" s="5" t="s">
        <v>17798</v>
      </c>
      <c r="M7747" s="5" t="str">
        <f t="shared" ref="M7747:M7810" si="121">CONCATENATE(K7747&amp;". "&amp;L7747)</f>
        <v>Severe cut on chin. Injured. Stage gave way, and he fell down the shaft.</v>
      </c>
      <c r="O7747" s="5" t="str">
        <f t="array" ref="O7747">INDEX(category2,MATCH(TRUE,ISNUMBER(SEARCH(keyword2,M7747)),0))</f>
        <v>Injured</v>
      </c>
      <c r="P7747" s="5" t="s">
        <v>20370</v>
      </c>
      <c r="Q7747" s="5" t="str">
        <f t="array" ref="Q7747">INDEX(category1,MATCH(TRUE,ISNUMBER(SEARCH(keyword1,M7747)),0))</f>
        <v>Cuts and Wounds</v>
      </c>
    </row>
    <row r="7748" spans="1:17" x14ac:dyDescent="0.25">
      <c r="A7748">
        <v>696</v>
      </c>
      <c r="B7748" s="5" t="s">
        <v>17799</v>
      </c>
      <c r="C7748" s="6">
        <v>1896</v>
      </c>
      <c r="D7748" s="4">
        <v>4</v>
      </c>
      <c r="E7748">
        <v>147</v>
      </c>
      <c r="G7748" s="5" t="s">
        <v>18</v>
      </c>
      <c r="H7748" s="5" t="s">
        <v>19</v>
      </c>
      <c r="I7748" s="5" t="s">
        <v>17518</v>
      </c>
      <c r="J7748" t="s">
        <v>11931</v>
      </c>
      <c r="K7748" s="5" t="s">
        <v>17800</v>
      </c>
      <c r="L7748" s="5" t="s">
        <v>17519</v>
      </c>
      <c r="M7748" s="5" t="str">
        <f t="shared" si="121"/>
        <v>Severe wound on thigh. Injured. Whilst descending the shaft the pulley at top had worn through the bearing and fell out and clear of the shaft but the fall of the bucket injured those on it.</v>
      </c>
      <c r="O7748" s="5" t="str">
        <f t="array" ref="O7748">INDEX(category2,MATCH(TRUE,ISNUMBER(SEARCH(keyword2,M7748)),0))</f>
        <v>Injured</v>
      </c>
      <c r="P7748" s="5" t="str">
        <f t="array" ref="P7748">INDEX(category3,MATCH(TRUE,ISNUMBER(SEARCH(keyword3,M7748)),0))</f>
        <v>Leg</v>
      </c>
      <c r="Q7748" s="5" t="str">
        <f t="array" ref="Q7748">INDEX(category1,MATCH(TRUE,ISNUMBER(SEARCH(keyword1,M7748)),0))</f>
        <v>Cuts and Wounds</v>
      </c>
    </row>
    <row r="7749" spans="1:17" x14ac:dyDescent="0.25">
      <c r="A7749">
        <v>697</v>
      </c>
      <c r="B7749" s="5" t="s">
        <v>17801</v>
      </c>
      <c r="C7749" s="6">
        <v>1896</v>
      </c>
      <c r="D7749" s="4">
        <v>4</v>
      </c>
      <c r="E7749">
        <v>147</v>
      </c>
      <c r="G7749" s="5" t="s">
        <v>68</v>
      </c>
      <c r="H7749" s="5" t="s">
        <v>69</v>
      </c>
      <c r="I7749" s="5" t="s">
        <v>13788</v>
      </c>
      <c r="J7749" t="s">
        <v>13789</v>
      </c>
      <c r="K7749" s="5" t="s">
        <v>14415</v>
      </c>
      <c r="L7749" s="5" t="s">
        <v>17593</v>
      </c>
      <c r="M7749" s="5" t="str">
        <f t="shared" si="121"/>
        <v>Bruised. Injured. Fall of coal.</v>
      </c>
      <c r="O7749" s="5" t="str">
        <f t="array" ref="O7749">INDEX(category2,MATCH(TRUE,ISNUMBER(SEARCH(keyword2,M7749)),0))</f>
        <v>Injured</v>
      </c>
      <c r="P7749" s="5" t="s">
        <v>20370</v>
      </c>
      <c r="Q7749" s="5" t="str">
        <f t="array" ref="Q7749">INDEX(category1,MATCH(TRUE,ISNUMBER(SEARCH(keyword1,M7749)),0))</f>
        <v xml:space="preserve">Bruises </v>
      </c>
    </row>
    <row r="7750" spans="1:17" x14ac:dyDescent="0.25">
      <c r="A7750">
        <v>698</v>
      </c>
      <c r="B7750" s="5" t="s">
        <v>17802</v>
      </c>
      <c r="C7750" s="6">
        <v>1896</v>
      </c>
      <c r="D7750" s="4">
        <v>4</v>
      </c>
      <c r="E7750">
        <v>147</v>
      </c>
      <c r="G7750" s="5" t="s">
        <v>89</v>
      </c>
      <c r="H7750" s="5" t="s">
        <v>90</v>
      </c>
      <c r="I7750" s="5" t="s">
        <v>4263</v>
      </c>
      <c r="J7750" t="s">
        <v>4265</v>
      </c>
      <c r="K7750" s="5" t="s">
        <v>17803</v>
      </c>
      <c r="L7750" s="5" t="s">
        <v>17804</v>
      </c>
      <c r="M7750" s="5" t="str">
        <f t="shared" si="121"/>
        <v>Slight scratches. Injured. Approached stope without notice.</v>
      </c>
      <c r="O7750" s="5" t="str">
        <f t="array" ref="O7750">INDEX(category2,MATCH(TRUE,ISNUMBER(SEARCH(keyword2,M7750)),0))</f>
        <v>Injured</v>
      </c>
      <c r="P7750" s="5" t="s">
        <v>20370</v>
      </c>
      <c r="Q7750" s="5" t="str">
        <f t="array" ref="Q7750">INDEX(category1,MATCH(TRUE,ISNUMBER(SEARCH(keyword1,M7750)),0))</f>
        <v>Cuts and Wounds</v>
      </c>
    </row>
    <row r="7751" spans="1:17" x14ac:dyDescent="0.25">
      <c r="A7751">
        <v>699</v>
      </c>
      <c r="B7751" s="5" t="s">
        <v>17805</v>
      </c>
      <c r="C7751" s="6">
        <v>1896</v>
      </c>
      <c r="D7751" s="4">
        <v>4</v>
      </c>
      <c r="E7751">
        <v>147</v>
      </c>
      <c r="G7751" s="5" t="s">
        <v>18</v>
      </c>
      <c r="H7751" s="5" t="s">
        <v>19</v>
      </c>
      <c r="I7751" s="5" t="s">
        <v>17139</v>
      </c>
      <c r="J7751" t="s">
        <v>11184</v>
      </c>
      <c r="K7751" s="5" t="s">
        <v>14665</v>
      </c>
      <c r="L7751" s="5" t="s">
        <v>17806</v>
      </c>
      <c r="M7751" s="5" t="str">
        <f t="shared" si="121"/>
        <v>Severe bruises. Injured. Falling down a pass.</v>
      </c>
      <c r="O7751" s="5" t="str">
        <f t="array" ref="O7751">INDEX(category2,MATCH(TRUE,ISNUMBER(SEARCH(keyword2,M7751)),0))</f>
        <v>Injured</v>
      </c>
      <c r="P7751" s="5" t="s">
        <v>20370</v>
      </c>
      <c r="Q7751" s="5" t="str">
        <f t="array" ref="Q7751">INDEX(category1,MATCH(TRUE,ISNUMBER(SEARCH(keyword1,M7751)),0))</f>
        <v xml:space="preserve">Bruises </v>
      </c>
    </row>
    <row r="7752" spans="1:17" x14ac:dyDescent="0.25">
      <c r="A7752">
        <v>700</v>
      </c>
      <c r="B7752" s="5" t="s">
        <v>16660</v>
      </c>
      <c r="C7752" s="6">
        <v>1896</v>
      </c>
      <c r="D7752" s="4">
        <v>4</v>
      </c>
      <c r="E7752">
        <v>147</v>
      </c>
      <c r="G7752" s="5" t="s">
        <v>4968</v>
      </c>
      <c r="H7752" s="5" t="s">
        <v>4969</v>
      </c>
      <c r="I7752" s="5" t="s">
        <v>17807</v>
      </c>
      <c r="J7752" t="s">
        <v>17662</v>
      </c>
      <c r="K7752" s="5" t="s">
        <v>14896</v>
      </c>
      <c r="L7752" s="5" t="s">
        <v>17808</v>
      </c>
      <c r="M7752" s="5" t="str">
        <f t="shared" si="121"/>
        <v>Slight bruises. Injured. Injured by falling rock when working out a shot.</v>
      </c>
      <c r="O7752" s="5" t="str">
        <f t="array" ref="O7752">INDEX(category2,MATCH(TRUE,ISNUMBER(SEARCH(keyword2,M7752)),0))</f>
        <v>Injured</v>
      </c>
      <c r="P7752" s="5" t="s">
        <v>20370</v>
      </c>
      <c r="Q7752" s="5" t="str">
        <f t="array" ref="Q7752">INDEX(category1,MATCH(TRUE,ISNUMBER(SEARCH(keyword1,M7752)),0))</f>
        <v xml:space="preserve">Bruises </v>
      </c>
    </row>
    <row r="7753" spans="1:17" x14ac:dyDescent="0.25">
      <c r="A7753">
        <v>701</v>
      </c>
      <c r="B7753" s="5" t="s">
        <v>17809</v>
      </c>
      <c r="C7753" s="6">
        <v>1896</v>
      </c>
      <c r="D7753" s="4">
        <v>4</v>
      </c>
      <c r="E7753">
        <v>147</v>
      </c>
      <c r="G7753" s="5" t="s">
        <v>18</v>
      </c>
      <c r="H7753" s="5" t="s">
        <v>19</v>
      </c>
      <c r="I7753" s="5" t="s">
        <v>13436</v>
      </c>
      <c r="J7753" t="s">
        <v>13437</v>
      </c>
      <c r="K7753" s="5" t="s">
        <v>17810</v>
      </c>
      <c r="L7753" s="5" t="s">
        <v>17811</v>
      </c>
      <c r="M7753" s="5" t="str">
        <f t="shared" si="121"/>
        <v>Lost tip of forefinger. Injured. By bow of kibble on the brace.</v>
      </c>
      <c r="O7753" s="5" t="str">
        <f t="array" ref="O7753">INDEX(category2,MATCH(TRUE,ISNUMBER(SEARCH(keyword2,M7753)),0))</f>
        <v>Injured</v>
      </c>
      <c r="P7753" s="5" t="str">
        <f t="array" ref="P7753">INDEX(category3,MATCH(TRUE,ISNUMBER(SEARCH(keyword3,M7753)),0))</f>
        <v>Hand</v>
      </c>
      <c r="Q7753" s="5" t="str">
        <f t="array" ref="Q7753">INDEX(category1,MATCH(TRUE,ISNUMBER(SEARCH(keyword1,M7753)),0))</f>
        <v>Lost limb</v>
      </c>
    </row>
    <row r="7754" spans="1:17" x14ac:dyDescent="0.25">
      <c r="A7754">
        <v>702</v>
      </c>
      <c r="B7754" s="5" t="s">
        <v>17812</v>
      </c>
      <c r="C7754" s="6">
        <v>1896</v>
      </c>
      <c r="D7754" s="4">
        <v>4</v>
      </c>
      <c r="E7754">
        <v>147</v>
      </c>
      <c r="G7754" s="5" t="s">
        <v>18</v>
      </c>
      <c r="H7754" s="5" t="s">
        <v>19</v>
      </c>
      <c r="I7754" s="5" t="s">
        <v>17813</v>
      </c>
      <c r="J7754" t="s">
        <v>16144</v>
      </c>
      <c r="K7754" s="5" t="s">
        <v>16026</v>
      </c>
      <c r="L7754" s="5" t="s">
        <v>17814</v>
      </c>
      <c r="M7754" s="5" t="str">
        <f t="shared" si="121"/>
        <v>Bruised ankle. Injured. When riding up underlie shaft.</v>
      </c>
      <c r="O7754" s="5" t="str">
        <f t="array" ref="O7754">INDEX(category2,MATCH(TRUE,ISNUMBER(SEARCH(keyword2,M7754)),0))</f>
        <v>Injured</v>
      </c>
      <c r="P7754" s="5" t="str">
        <f t="array" ref="P7754">INDEX(category3,MATCH(TRUE,ISNUMBER(SEARCH(keyword3,M7754)),0))</f>
        <v>Foot</v>
      </c>
      <c r="Q7754" s="5" t="str">
        <f t="array" ref="Q7754">INDEX(category1,MATCH(TRUE,ISNUMBER(SEARCH(keyword1,M7754)),0))</f>
        <v xml:space="preserve">Bruises </v>
      </c>
    </row>
    <row r="7755" spans="1:17" x14ac:dyDescent="0.25">
      <c r="A7755">
        <v>703</v>
      </c>
      <c r="B7755" s="5" t="s">
        <v>11228</v>
      </c>
      <c r="C7755" s="6">
        <v>1896</v>
      </c>
      <c r="D7755" s="4">
        <v>4</v>
      </c>
      <c r="E7755">
        <v>147</v>
      </c>
      <c r="G7755" s="5" t="s">
        <v>18</v>
      </c>
      <c r="H7755" s="5" t="s">
        <v>19</v>
      </c>
      <c r="I7755" s="5" t="s">
        <v>17815</v>
      </c>
      <c r="J7755" t="s">
        <v>17816</v>
      </c>
      <c r="K7755" s="5" t="s">
        <v>15209</v>
      </c>
      <c r="L7755" s="5" t="s">
        <v>16439</v>
      </c>
      <c r="M7755" s="5" t="str">
        <f t="shared" si="121"/>
        <v>Severely bruised. Injured. Fall of rock after blasting.</v>
      </c>
      <c r="O7755" s="5" t="str">
        <f t="array" ref="O7755">INDEX(category2,MATCH(TRUE,ISNUMBER(SEARCH(keyword2,M7755)),0))</f>
        <v>Injured</v>
      </c>
      <c r="P7755" s="5" t="s">
        <v>20370</v>
      </c>
      <c r="Q7755" s="5" t="str">
        <f t="array" ref="Q7755">INDEX(category1,MATCH(TRUE,ISNUMBER(SEARCH(keyword1,M7755)),0))</f>
        <v xml:space="preserve">Bruises </v>
      </c>
    </row>
    <row r="7756" spans="1:17" x14ac:dyDescent="0.25">
      <c r="A7756">
        <v>704</v>
      </c>
      <c r="B7756" s="5" t="s">
        <v>17817</v>
      </c>
      <c r="C7756" s="6">
        <v>1896</v>
      </c>
      <c r="D7756" s="4">
        <v>4</v>
      </c>
      <c r="E7756">
        <v>147</v>
      </c>
      <c r="G7756" s="5" t="s">
        <v>2657</v>
      </c>
      <c r="H7756" s="5" t="s">
        <v>2658</v>
      </c>
      <c r="I7756" s="5" t="s">
        <v>15477</v>
      </c>
      <c r="J7756" t="s">
        <v>15478</v>
      </c>
      <c r="K7756" s="5" t="s">
        <v>17818</v>
      </c>
      <c r="L7756" s="5" t="s">
        <v>17819</v>
      </c>
      <c r="M7756" s="5" t="str">
        <f t="shared" si="121"/>
        <v>Scalp wounds and brusies. Injured. Fall of quartz knocked the stage away, and sufferer fell about 20 feet.</v>
      </c>
      <c r="O7756" s="5" t="str">
        <f t="array" ref="O7756">INDEX(category2,MATCH(TRUE,ISNUMBER(SEARCH(keyword2,M7756)),0))</f>
        <v>Injured</v>
      </c>
      <c r="P7756" s="5" t="str">
        <f t="array" ref="P7756">INDEX(category3,MATCH(TRUE,ISNUMBER(SEARCH(keyword3,M7756)),0))</f>
        <v>Head</v>
      </c>
      <c r="Q7756" s="5" t="str">
        <f t="array" ref="Q7756">INDEX(category1,MATCH(TRUE,ISNUMBER(SEARCH(keyword1,M7756)),0))</f>
        <v>Cuts and Wounds</v>
      </c>
    </row>
    <row r="7757" spans="1:17" x14ac:dyDescent="0.25">
      <c r="A7757">
        <v>705</v>
      </c>
      <c r="B7757" s="5" t="s">
        <v>17820</v>
      </c>
      <c r="C7757" s="6">
        <v>1896</v>
      </c>
      <c r="D7757" s="4">
        <v>4</v>
      </c>
      <c r="E7757">
        <v>147</v>
      </c>
      <c r="G7757" s="5" t="s">
        <v>4968</v>
      </c>
      <c r="H7757" s="5" t="s">
        <v>4969</v>
      </c>
      <c r="I7757" s="5" t="s">
        <v>17821</v>
      </c>
      <c r="J7757" t="s">
        <v>15341</v>
      </c>
      <c r="K7757" s="5" t="s">
        <v>14748</v>
      </c>
      <c r="L7757" s="5" t="s">
        <v>17822</v>
      </c>
      <c r="M7757" s="5" t="str">
        <f t="shared" si="121"/>
        <v>Slight burns. Injured. A small portion of dynamite exploded, which had been left from previous firing.</v>
      </c>
      <c r="O7757" s="5" t="str">
        <f t="array" ref="O7757">INDEX(category2,MATCH(TRUE,ISNUMBER(SEARCH(keyword2,M7757)),0))</f>
        <v>Injured</v>
      </c>
      <c r="P7757" s="5" t="s">
        <v>20370</v>
      </c>
      <c r="Q7757" s="5" t="str">
        <f t="array" ref="Q7757">INDEX(category1,MATCH(TRUE,ISNUMBER(SEARCH(keyword1,M7757)),0))</f>
        <v>Burns</v>
      </c>
    </row>
    <row r="7758" spans="1:17" x14ac:dyDescent="0.25">
      <c r="A7758">
        <v>706</v>
      </c>
      <c r="B7758" s="5" t="s">
        <v>17823</v>
      </c>
      <c r="C7758" s="6">
        <v>1896</v>
      </c>
      <c r="D7758" s="4">
        <v>4</v>
      </c>
      <c r="E7758">
        <v>147</v>
      </c>
      <c r="G7758" s="5" t="s">
        <v>2657</v>
      </c>
      <c r="H7758" s="5" t="s">
        <v>2658</v>
      </c>
      <c r="I7758" s="5" t="s">
        <v>15652</v>
      </c>
      <c r="J7758" t="s">
        <v>15653</v>
      </c>
      <c r="K7758" s="5" t="s">
        <v>17824</v>
      </c>
      <c r="L7758" s="5" t="s">
        <v>17825</v>
      </c>
      <c r="M7758" s="5" t="str">
        <f t="shared" si="121"/>
        <v>Flesh wounds on neck and breast. Injured. Explosion of detonator.</v>
      </c>
      <c r="O7758" s="5" t="str">
        <f t="array" ref="O7758">INDEX(category2,MATCH(TRUE,ISNUMBER(SEARCH(keyword2,M7758)),0))</f>
        <v>Injured</v>
      </c>
      <c r="P7758" s="5" t="str">
        <f t="array" ref="P7758">INDEX(category3,MATCH(TRUE,ISNUMBER(SEARCH(keyword3,M7758)),0))</f>
        <v>Neck</v>
      </c>
      <c r="Q7758" s="5" t="str">
        <f t="array" ref="Q7758">INDEX(category1,MATCH(TRUE,ISNUMBER(SEARCH(keyword1,M7758)),0))</f>
        <v>Cuts and Wounds</v>
      </c>
    </row>
    <row r="7759" spans="1:17" x14ac:dyDescent="0.25">
      <c r="A7759">
        <v>707</v>
      </c>
      <c r="B7759" s="5" t="s">
        <v>17826</v>
      </c>
      <c r="C7759" s="6">
        <v>1896</v>
      </c>
      <c r="D7759" s="4">
        <v>4</v>
      </c>
      <c r="E7759">
        <v>147</v>
      </c>
      <c r="G7759" s="5" t="s">
        <v>68</v>
      </c>
      <c r="H7759" s="5" t="s">
        <v>69</v>
      </c>
      <c r="I7759" s="5" t="s">
        <v>11773</v>
      </c>
      <c r="J7759" t="s">
        <v>11774</v>
      </c>
      <c r="K7759" s="5" t="s">
        <v>17827</v>
      </c>
      <c r="L7759" s="5" t="s">
        <v>17828</v>
      </c>
      <c r="M7759" s="5" t="str">
        <f t="shared" si="121"/>
        <v>Fatal (drowned). Killed. Sufferer and two others were on fixed stage, when the planks which were being lowered slipped and knocked part of the stage away, and he fell to the bottom, about 240 feet.</v>
      </c>
      <c r="O7759" s="5" t="str">
        <f t="array" ref="O7759">INDEX(category2,MATCH(TRUE,ISNUMBER(SEARCH(keyword2,M7759)),0))</f>
        <v>Dead</v>
      </c>
      <c r="P7759" s="5" t="s">
        <v>20370</v>
      </c>
      <c r="Q7759" s="5" t="str">
        <f t="array" ref="Q7759">INDEX(category1,MATCH(TRUE,ISNUMBER(SEARCH(keyword1,M7759)),0))</f>
        <v>Drowning</v>
      </c>
    </row>
    <row r="7760" spans="1:17" x14ac:dyDescent="0.25">
      <c r="A7760">
        <v>708</v>
      </c>
      <c r="B7760" s="5" t="s">
        <v>17829</v>
      </c>
      <c r="C7760" s="6">
        <v>1896</v>
      </c>
      <c r="D7760" s="4">
        <v>4</v>
      </c>
      <c r="E7760">
        <v>147</v>
      </c>
      <c r="G7760" s="5" t="s">
        <v>15019</v>
      </c>
      <c r="H7760" s="5" t="s">
        <v>15020</v>
      </c>
      <c r="I7760" s="5" t="s">
        <v>3605</v>
      </c>
      <c r="J7760" t="s">
        <v>2610</v>
      </c>
      <c r="K7760" s="5" t="s">
        <v>17830</v>
      </c>
      <c r="L7760" s="5" t="s">
        <v>17831</v>
      </c>
      <c r="M7760" s="5" t="str">
        <f t="shared" si="121"/>
        <v>Bruised face. Injured. Accidentally let go the handle of the windlass, and was struck by it.</v>
      </c>
      <c r="O7760" s="5" t="str">
        <f t="array" ref="O7760">INDEX(category2,MATCH(TRUE,ISNUMBER(SEARCH(keyword2,M7760)),0))</f>
        <v>Injured</v>
      </c>
      <c r="P7760" s="5" t="str">
        <f t="array" ref="P7760">INDEX(category3,MATCH(TRUE,ISNUMBER(SEARCH(keyword3,M7760)),0))</f>
        <v>Head</v>
      </c>
      <c r="Q7760" s="5" t="str">
        <f t="array" ref="Q7760">INDEX(category1,MATCH(TRUE,ISNUMBER(SEARCH(keyword1,M7760)),0))</f>
        <v xml:space="preserve">Bruises </v>
      </c>
    </row>
    <row r="7761" spans="1:17" x14ac:dyDescent="0.25">
      <c r="A7761">
        <v>709</v>
      </c>
      <c r="B7761" s="5" t="s">
        <v>17832</v>
      </c>
      <c r="C7761" s="6">
        <v>1897</v>
      </c>
      <c r="D7761" s="4">
        <v>4</v>
      </c>
      <c r="E7761">
        <v>128</v>
      </c>
      <c r="G7761" s="5" t="s">
        <v>18</v>
      </c>
      <c r="H7761" s="5" t="s">
        <v>19</v>
      </c>
      <c r="I7761" s="5" t="s">
        <v>12430</v>
      </c>
      <c r="J7761" t="s">
        <v>9128</v>
      </c>
      <c r="K7761" s="5" t="s">
        <v>17833</v>
      </c>
      <c r="L7761" s="5" t="s">
        <v>15727</v>
      </c>
      <c r="M7761" s="5" t="str">
        <f t="shared" si="121"/>
        <v>Severe laceration of hand. Injured. Fall of rock.</v>
      </c>
      <c r="O7761" s="5" t="str">
        <f t="array" ref="O7761">INDEX(category2,MATCH(TRUE,ISNUMBER(SEARCH(keyword2,M7761)),0))</f>
        <v>Injured</v>
      </c>
      <c r="P7761" s="5" t="str">
        <f t="array" ref="P7761">INDEX(category3,MATCH(TRUE,ISNUMBER(SEARCH(keyword3,M7761)),0))</f>
        <v>Hand</v>
      </c>
      <c r="Q7761" s="5" t="str">
        <f t="array" ref="Q7761">INDEX(category1,MATCH(TRUE,ISNUMBER(SEARCH(keyword1,M7761)),0))</f>
        <v>Cuts and Wounds</v>
      </c>
    </row>
    <row r="7762" spans="1:17" x14ac:dyDescent="0.25">
      <c r="A7762">
        <v>710</v>
      </c>
      <c r="B7762" s="5" t="s">
        <v>17834</v>
      </c>
      <c r="C7762" s="6">
        <v>1896</v>
      </c>
      <c r="D7762" s="4">
        <v>4</v>
      </c>
      <c r="E7762">
        <v>147</v>
      </c>
      <c r="G7762" s="5" t="s">
        <v>15720</v>
      </c>
      <c r="H7762" s="5" t="s">
        <v>15721</v>
      </c>
      <c r="I7762" s="5" t="s">
        <v>8823</v>
      </c>
      <c r="J7762" t="s">
        <v>17835</v>
      </c>
      <c r="K7762" s="5" t="s">
        <v>17836</v>
      </c>
      <c r="L7762" s="5" t="s">
        <v>17837</v>
      </c>
      <c r="M7762" s="5" t="str">
        <f t="shared" si="121"/>
        <v>Rib fractured. Injured. A stone fell in the shaft while sufferer was below ; injury slight.</v>
      </c>
      <c r="O7762" s="5" t="str">
        <f t="array" ref="O7762">INDEX(category2,MATCH(TRUE,ISNUMBER(SEARCH(keyword2,M7762)),0))</f>
        <v>Injured</v>
      </c>
      <c r="P7762" s="5" t="str">
        <f t="array" ref="P7762">INDEX(category3,MATCH(TRUE,ISNUMBER(SEARCH(keyword3,M7762)),0))</f>
        <v>Chest</v>
      </c>
      <c r="Q7762" s="5" t="str">
        <f t="array" ref="Q7762">INDEX(category1,MATCH(TRUE,ISNUMBER(SEARCH(keyword1,M7762)),0))</f>
        <v>Breaks and Fractures</v>
      </c>
    </row>
    <row r="7763" spans="1:17" x14ac:dyDescent="0.25">
      <c r="A7763">
        <v>711</v>
      </c>
      <c r="B7763" s="5" t="s">
        <v>1883</v>
      </c>
      <c r="C7763" s="6">
        <v>1896</v>
      </c>
      <c r="D7763" s="4">
        <v>4</v>
      </c>
      <c r="E7763">
        <v>147</v>
      </c>
      <c r="G7763" s="5" t="s">
        <v>3234</v>
      </c>
      <c r="H7763" s="5" t="s">
        <v>3235</v>
      </c>
      <c r="I7763" s="5" t="s">
        <v>17838</v>
      </c>
      <c r="J7763" t="s">
        <v>12163</v>
      </c>
      <c r="K7763" s="5" t="s">
        <v>17839</v>
      </c>
      <c r="L7763" s="5" t="s">
        <v>17840</v>
      </c>
      <c r="M7763" s="5" t="str">
        <f t="shared" si="121"/>
        <v>Slight wounds on head. Injured. Small stone fell down shaft.</v>
      </c>
      <c r="O7763" s="5" t="str">
        <f t="array" ref="O7763">INDEX(category2,MATCH(TRUE,ISNUMBER(SEARCH(keyword2,M7763)),0))</f>
        <v>Injured</v>
      </c>
      <c r="P7763" s="5" t="str">
        <f t="array" ref="P7763">INDEX(category3,MATCH(TRUE,ISNUMBER(SEARCH(keyword3,M7763)),0))</f>
        <v>Head</v>
      </c>
      <c r="Q7763" s="5" t="str">
        <f t="array" ref="Q7763">INDEX(category1,MATCH(TRUE,ISNUMBER(SEARCH(keyword1,M7763)),0))</f>
        <v>Cuts and Wounds</v>
      </c>
    </row>
    <row r="7764" spans="1:17" x14ac:dyDescent="0.25">
      <c r="A7764">
        <v>712</v>
      </c>
      <c r="B7764" s="5" t="s">
        <v>17754</v>
      </c>
      <c r="C7764" s="6">
        <v>1896</v>
      </c>
      <c r="D7764" s="4">
        <v>4</v>
      </c>
      <c r="E7764">
        <v>147</v>
      </c>
      <c r="G7764" s="5" t="s">
        <v>2657</v>
      </c>
      <c r="H7764" s="5" t="s">
        <v>2658</v>
      </c>
      <c r="I7764" s="5" t="s">
        <v>17841</v>
      </c>
      <c r="J7764" t="s">
        <v>15478</v>
      </c>
      <c r="K7764" s="5" t="s">
        <v>15829</v>
      </c>
      <c r="L7764" s="5" t="s">
        <v>17842</v>
      </c>
      <c r="M7764" s="5" t="str">
        <f t="shared" si="121"/>
        <v>Slight wounds. Injured. Explosion of cap or small portion of dynamite.</v>
      </c>
      <c r="N7764" s="5" t="s">
        <v>17844</v>
      </c>
      <c r="O7764" s="5" t="str">
        <f t="array" ref="O7764">INDEX(category2,MATCH(TRUE,ISNUMBER(SEARCH(keyword2,M7764)),0))</f>
        <v>Injured</v>
      </c>
      <c r="P7764" s="5" t="s">
        <v>20370</v>
      </c>
      <c r="Q7764" s="5" t="str">
        <f t="array" ref="Q7764">INDEX(category1,MATCH(TRUE,ISNUMBER(SEARCH(keyword1,M7764)),0))</f>
        <v>Cuts and Wounds</v>
      </c>
    </row>
    <row r="7765" spans="1:17" x14ac:dyDescent="0.25">
      <c r="A7765">
        <v>713</v>
      </c>
      <c r="B7765" s="5" t="s">
        <v>17845</v>
      </c>
      <c r="C7765" s="6">
        <v>1896</v>
      </c>
      <c r="D7765" s="4">
        <v>4</v>
      </c>
      <c r="E7765">
        <v>147</v>
      </c>
      <c r="G7765" s="5" t="s">
        <v>3234</v>
      </c>
      <c r="H7765" s="5" t="s">
        <v>3235</v>
      </c>
      <c r="I7765" s="5" t="s">
        <v>17846</v>
      </c>
      <c r="J7765" t="s">
        <v>17847</v>
      </c>
      <c r="K7765" s="5" t="s">
        <v>17848</v>
      </c>
      <c r="L7765" s="5" t="s">
        <v>17849</v>
      </c>
      <c r="M7765" s="5" t="str">
        <f t="shared" si="121"/>
        <v>Left leg broken, also jaw and fingers injured. Injured. Leg amputated ; accident caused by explosion through carelessness of sufferer's mate.</v>
      </c>
      <c r="O7765" s="5" t="str">
        <f t="array" ref="O7765">INDEX(category2,MATCH(TRUE,ISNUMBER(SEARCH(keyword2,M7765)),0))</f>
        <v>Injured</v>
      </c>
      <c r="P7765" s="5" t="str">
        <f t="array" ref="P7765">INDEX(category3,MATCH(TRUE,ISNUMBER(SEARCH(keyword3,M7765)),0))</f>
        <v>Hand</v>
      </c>
      <c r="Q7765" s="5" t="str">
        <f t="array" ref="Q7765">INDEX(category1,MATCH(TRUE,ISNUMBER(SEARCH(keyword1,M7765)),0))</f>
        <v>Lost limb</v>
      </c>
    </row>
    <row r="7766" spans="1:17" x14ac:dyDescent="0.25">
      <c r="A7766">
        <v>715</v>
      </c>
      <c r="B7766" s="5" t="s">
        <v>17853</v>
      </c>
      <c r="C7766" s="6">
        <v>1896</v>
      </c>
      <c r="D7766" s="4">
        <v>4</v>
      </c>
      <c r="E7766">
        <v>147</v>
      </c>
      <c r="G7766" s="5" t="s">
        <v>18</v>
      </c>
      <c r="H7766" s="5" t="s">
        <v>19</v>
      </c>
      <c r="I7766" s="5" t="s">
        <v>16894</v>
      </c>
      <c r="J7766" t="s">
        <v>16082</v>
      </c>
      <c r="K7766" s="5" t="s">
        <v>15209</v>
      </c>
      <c r="L7766" s="5" t="s">
        <v>17854</v>
      </c>
      <c r="M7766" s="5" t="str">
        <f t="shared" si="121"/>
        <v>Severely bruised. Injured. Fall of rock from hanging-wall whilst sufferers were working out a shot.</v>
      </c>
      <c r="O7766" s="5" t="str">
        <f t="array" ref="O7766">INDEX(category2,MATCH(TRUE,ISNUMBER(SEARCH(keyword2,M7766)),0))</f>
        <v>Injured</v>
      </c>
      <c r="P7766" s="5" t="s">
        <v>20370</v>
      </c>
      <c r="Q7766" s="5" t="str">
        <f t="array" ref="Q7766">INDEX(category1,MATCH(TRUE,ISNUMBER(SEARCH(keyword1,M7766)),0))</f>
        <v xml:space="preserve">Bruises </v>
      </c>
    </row>
    <row r="7767" spans="1:17" x14ac:dyDescent="0.25">
      <c r="A7767">
        <v>716</v>
      </c>
      <c r="B7767" s="5" t="s">
        <v>17855</v>
      </c>
      <c r="C7767" s="6">
        <v>1896</v>
      </c>
      <c r="D7767" s="4">
        <v>4</v>
      </c>
      <c r="E7767">
        <v>147</v>
      </c>
      <c r="G7767" s="5" t="s">
        <v>18</v>
      </c>
      <c r="H7767" s="5" t="s">
        <v>19</v>
      </c>
      <c r="I7767" s="5" t="s">
        <v>16894</v>
      </c>
      <c r="J7767" t="s">
        <v>16082</v>
      </c>
      <c r="K7767" s="5" t="s">
        <v>17856</v>
      </c>
      <c r="L7767" s="5" t="s">
        <v>17854</v>
      </c>
      <c r="M7767" s="5" t="str">
        <f t="shared" si="121"/>
        <v>Abrasions only. Injured. Fall of rock from hanging-wall whilst sufferers were working out a shot.</v>
      </c>
      <c r="O7767" s="5" t="str">
        <f t="array" ref="O7767">INDEX(category2,MATCH(TRUE,ISNUMBER(SEARCH(keyword2,M7767)),0))</f>
        <v>Injured</v>
      </c>
      <c r="P7767" s="5" t="s">
        <v>20370</v>
      </c>
      <c r="Q7767" s="5" t="str">
        <f t="array" ref="Q7767">INDEX(category1,MATCH(TRUE,ISNUMBER(SEARCH(keyword1,M7767)),0))</f>
        <v>Falls</v>
      </c>
    </row>
    <row r="7768" spans="1:17" x14ac:dyDescent="0.25">
      <c r="A7768">
        <v>717</v>
      </c>
      <c r="B7768" s="5" t="s">
        <v>17857</v>
      </c>
      <c r="C7768" s="6">
        <v>1896</v>
      </c>
      <c r="D7768" s="4">
        <v>4</v>
      </c>
      <c r="E7768">
        <v>147</v>
      </c>
      <c r="G7768" s="5" t="s">
        <v>3234</v>
      </c>
      <c r="H7768" s="5" t="s">
        <v>3235</v>
      </c>
      <c r="I7768" s="5" t="s">
        <v>17858</v>
      </c>
      <c r="J7768" t="s">
        <v>16554</v>
      </c>
      <c r="K7768" s="5" t="s">
        <v>17859</v>
      </c>
      <c r="L7768" s="5" t="s">
        <v>17860</v>
      </c>
      <c r="M7768" s="5" t="str">
        <f t="shared" si="121"/>
        <v>Contusions to left arm and side. Injured. Explosion of blasting materials.</v>
      </c>
      <c r="O7768" s="5" t="str">
        <f t="array" ref="O7768">INDEX(category2,MATCH(TRUE,ISNUMBER(SEARCH(keyword2,M7768)),0))</f>
        <v>Injured</v>
      </c>
      <c r="P7768" s="5" t="str">
        <f t="array" ref="P7768">INDEX(category3,MATCH(TRUE,ISNUMBER(SEARCH(keyword3,M7768)),0))</f>
        <v>Arm</v>
      </c>
      <c r="Q7768" s="5" t="str">
        <f t="array" ref="Q7768">INDEX(category1,MATCH(TRUE,ISNUMBER(SEARCH(keyword1,M7768)),0))</f>
        <v xml:space="preserve">Bruises </v>
      </c>
    </row>
    <row r="7769" spans="1:17" x14ac:dyDescent="0.25">
      <c r="A7769">
        <v>718</v>
      </c>
      <c r="B7769" s="5" t="s">
        <v>80</v>
      </c>
      <c r="C7769" s="6">
        <v>1896</v>
      </c>
      <c r="D7769" s="4">
        <v>4</v>
      </c>
      <c r="E7769">
        <v>148</v>
      </c>
      <c r="G7769" s="5" t="s">
        <v>2657</v>
      </c>
      <c r="H7769" s="5" t="s">
        <v>2658</v>
      </c>
      <c r="I7769" s="5" t="s">
        <v>17861</v>
      </c>
      <c r="J7769" t="s">
        <v>15327</v>
      </c>
      <c r="K7769" s="5" t="s">
        <v>14896</v>
      </c>
      <c r="L7769" s="5" t="s">
        <v>17862</v>
      </c>
      <c r="M7769" s="5" t="str">
        <f t="shared" si="121"/>
        <v>Slight bruises. Injured. Crushed between truck and timber.</v>
      </c>
      <c r="O7769" s="5" t="str">
        <f t="array" ref="O7769">INDEX(category2,MATCH(TRUE,ISNUMBER(SEARCH(keyword2,M7769)),0))</f>
        <v>Injured</v>
      </c>
      <c r="P7769" s="5" t="s">
        <v>20370</v>
      </c>
      <c r="Q7769" s="5" t="str">
        <f t="array" ref="Q7769">INDEX(category1,MATCH(TRUE,ISNUMBER(SEARCH(keyword1,M7769)),0))</f>
        <v xml:space="preserve">Bruises </v>
      </c>
    </row>
    <row r="7770" spans="1:17" x14ac:dyDescent="0.25">
      <c r="A7770">
        <v>719</v>
      </c>
      <c r="B7770" s="5" t="s">
        <v>17863</v>
      </c>
      <c r="C7770" s="6">
        <v>1896</v>
      </c>
      <c r="D7770" s="4">
        <v>4</v>
      </c>
      <c r="E7770">
        <v>148</v>
      </c>
      <c r="G7770" s="5" t="s">
        <v>18</v>
      </c>
      <c r="H7770" s="5" t="s">
        <v>19</v>
      </c>
      <c r="I7770" s="5" t="s">
        <v>17864</v>
      </c>
      <c r="J7770" t="s">
        <v>14784</v>
      </c>
      <c r="K7770" s="5" t="s">
        <v>17582</v>
      </c>
      <c r="L7770" s="5" t="s">
        <v>17070</v>
      </c>
      <c r="M7770" s="5" t="str">
        <f t="shared" si="121"/>
        <v>Incised wound on back. Injured. Stone falling down underlie shaft.</v>
      </c>
      <c r="O7770" s="5" t="str">
        <f t="array" ref="O7770">INDEX(category2,MATCH(TRUE,ISNUMBER(SEARCH(keyword2,M7770)),0))</f>
        <v>Injured</v>
      </c>
      <c r="P7770" s="5" t="str">
        <f t="array" ref="P7770">INDEX(category3,MATCH(TRUE,ISNUMBER(SEARCH(keyword3,M7770)),0))</f>
        <v>Back</v>
      </c>
      <c r="Q7770" s="5" t="str">
        <f t="array" ref="Q7770">INDEX(category1,MATCH(TRUE,ISNUMBER(SEARCH(keyword1,M7770)),0))</f>
        <v>Cuts and Wounds</v>
      </c>
    </row>
    <row r="7771" spans="1:17" x14ac:dyDescent="0.25">
      <c r="A7771">
        <v>720</v>
      </c>
      <c r="B7771" s="5" t="s">
        <v>17865</v>
      </c>
      <c r="C7771" s="6">
        <v>1896</v>
      </c>
      <c r="D7771" s="4">
        <v>4</v>
      </c>
      <c r="E7771">
        <v>148</v>
      </c>
      <c r="G7771" s="5" t="s">
        <v>18</v>
      </c>
      <c r="H7771" s="5" t="s">
        <v>19</v>
      </c>
      <c r="I7771" s="5" t="s">
        <v>17518</v>
      </c>
      <c r="J7771" t="s">
        <v>11931</v>
      </c>
      <c r="K7771" s="5" t="s">
        <v>14070</v>
      </c>
      <c r="L7771" s="5" t="s">
        <v>17866</v>
      </c>
      <c r="M7771" s="5" t="str">
        <f t="shared" si="121"/>
        <v>Scalp wound. Injured. Stone falling down shaft.</v>
      </c>
      <c r="O7771" s="5" t="str">
        <f t="array" ref="O7771">INDEX(category2,MATCH(TRUE,ISNUMBER(SEARCH(keyword2,M7771)),0))</f>
        <v>Injured</v>
      </c>
      <c r="P7771" s="5" t="str">
        <f t="array" ref="P7771">INDEX(category3,MATCH(TRUE,ISNUMBER(SEARCH(keyword3,M7771)),0))</f>
        <v>Head</v>
      </c>
      <c r="Q7771" s="5" t="str">
        <f t="array" ref="Q7771">INDEX(category1,MATCH(TRUE,ISNUMBER(SEARCH(keyword1,M7771)),0))</f>
        <v>Cuts and Wounds</v>
      </c>
    </row>
    <row r="7772" spans="1:17" x14ac:dyDescent="0.25">
      <c r="A7772">
        <v>721</v>
      </c>
      <c r="B7772" s="5" t="s">
        <v>17867</v>
      </c>
      <c r="C7772" s="6">
        <v>1896</v>
      </c>
      <c r="D7772" s="4">
        <v>4</v>
      </c>
      <c r="E7772">
        <v>148</v>
      </c>
      <c r="G7772" s="5" t="s">
        <v>18</v>
      </c>
      <c r="H7772" s="5" t="s">
        <v>19</v>
      </c>
      <c r="I7772" s="5" t="s">
        <v>13063</v>
      </c>
      <c r="J7772" t="s">
        <v>13064</v>
      </c>
      <c r="K7772" s="5" t="s">
        <v>17868</v>
      </c>
      <c r="L7772" s="5" t="s">
        <v>16439</v>
      </c>
      <c r="M7772" s="5" t="str">
        <f t="shared" si="121"/>
        <v>Fracture of right arm, and c.. Injured. Fall of rock after blasting.</v>
      </c>
      <c r="O7772" s="5" t="str">
        <f t="array" ref="O7772">INDEX(category2,MATCH(TRUE,ISNUMBER(SEARCH(keyword2,M7772)),0))</f>
        <v>Injured</v>
      </c>
      <c r="P7772" s="5" t="str">
        <f t="array" ref="P7772">INDEX(category3,MATCH(TRUE,ISNUMBER(SEARCH(keyword3,M7772)),0))</f>
        <v>Arm</v>
      </c>
      <c r="Q7772" s="5" t="str">
        <f t="array" ref="Q7772">INDEX(category1,MATCH(TRUE,ISNUMBER(SEARCH(keyword1,M7772)),0))</f>
        <v>Breaks and Fractures</v>
      </c>
    </row>
    <row r="7773" spans="1:17" x14ac:dyDescent="0.25">
      <c r="A7773">
        <v>722</v>
      </c>
      <c r="B7773" s="5" t="s">
        <v>17869</v>
      </c>
      <c r="C7773" s="6">
        <v>1896</v>
      </c>
      <c r="D7773" s="4">
        <v>4</v>
      </c>
      <c r="E7773">
        <v>148</v>
      </c>
      <c r="G7773" s="5" t="s">
        <v>3234</v>
      </c>
      <c r="H7773" s="5" t="s">
        <v>3235</v>
      </c>
      <c r="I7773" s="5" t="s">
        <v>17870</v>
      </c>
      <c r="J7773" t="s">
        <v>16577</v>
      </c>
      <c r="K7773" s="5" t="s">
        <v>14896</v>
      </c>
      <c r="L7773" s="5" t="s">
        <v>17871</v>
      </c>
      <c r="M7773" s="5" t="str">
        <f t="shared" si="121"/>
        <v>Slight bruises. Injured. Sufferer was trying to secure the roof, when a portion of it fell and caught him.</v>
      </c>
      <c r="O7773" s="5" t="str">
        <f t="array" ref="O7773">INDEX(category2,MATCH(TRUE,ISNUMBER(SEARCH(keyword2,M7773)),0))</f>
        <v>Injured</v>
      </c>
      <c r="P7773" s="5" t="s">
        <v>20370</v>
      </c>
      <c r="Q7773" s="5" t="str">
        <f t="array" ref="Q7773">INDEX(category1,MATCH(TRUE,ISNUMBER(SEARCH(keyword1,M7773)),0))</f>
        <v xml:space="preserve">Bruises </v>
      </c>
    </row>
    <row r="7774" spans="1:17" x14ac:dyDescent="0.25">
      <c r="A7774">
        <v>723</v>
      </c>
      <c r="B7774" s="5" t="s">
        <v>17872</v>
      </c>
      <c r="C7774" s="6">
        <v>1896</v>
      </c>
      <c r="D7774" s="4">
        <v>4</v>
      </c>
      <c r="E7774">
        <v>148</v>
      </c>
      <c r="G7774" s="5" t="s">
        <v>18</v>
      </c>
      <c r="H7774" s="5" t="s">
        <v>19</v>
      </c>
      <c r="I7774" s="5" t="s">
        <v>20</v>
      </c>
      <c r="J7774" t="s">
        <v>21</v>
      </c>
      <c r="K7774" s="5" t="s">
        <v>17873</v>
      </c>
      <c r="L7774" s="5" t="s">
        <v>17874</v>
      </c>
      <c r="M7774" s="5" t="str">
        <f t="shared" si="121"/>
        <v>Fracture of skull, and c.. Killed. Fell down an underlie shaft 250 feet.</v>
      </c>
      <c r="O7774" s="5" t="str">
        <f t="array" ref="O7774">INDEX(category2,MATCH(TRUE,ISNUMBER(SEARCH(keyword2,M7774)),0))</f>
        <v>Dead</v>
      </c>
      <c r="P7774" s="5" t="str">
        <f t="array" ref="P7774">INDEX(category3,MATCH(TRUE,ISNUMBER(SEARCH(keyword3,M7774)),0))</f>
        <v>Head</v>
      </c>
      <c r="Q7774" s="5" t="str">
        <f t="array" ref="Q7774">INDEX(category1,MATCH(TRUE,ISNUMBER(SEARCH(keyword1,M7774)),0))</f>
        <v>Breaks and Fractures</v>
      </c>
    </row>
    <row r="7775" spans="1:17" x14ac:dyDescent="0.25">
      <c r="A7775">
        <v>724</v>
      </c>
      <c r="B7775" s="5" t="s">
        <v>16122</v>
      </c>
      <c r="C7775" s="6">
        <v>1896</v>
      </c>
      <c r="D7775" s="4">
        <v>4</v>
      </c>
      <c r="E7775">
        <v>148</v>
      </c>
      <c r="G7775" s="5" t="s">
        <v>18</v>
      </c>
      <c r="H7775" s="5" t="s">
        <v>19</v>
      </c>
      <c r="I7775" s="5" t="s">
        <v>17875</v>
      </c>
      <c r="J7775" t="s">
        <v>17876</v>
      </c>
      <c r="K7775" s="5" t="s">
        <v>16746</v>
      </c>
      <c r="L7775" s="5" t="s">
        <v>17877</v>
      </c>
      <c r="M7775" s="5" t="str">
        <f t="shared" si="121"/>
        <v>Scalp Wound. Injured.  A piece of rock fell in shaft and struck him.</v>
      </c>
      <c r="O7775" s="5" t="str">
        <f t="array" ref="O7775">INDEX(category2,MATCH(TRUE,ISNUMBER(SEARCH(keyword2,M7775)),0))</f>
        <v>Injured</v>
      </c>
      <c r="P7775" s="5" t="str">
        <f t="array" ref="P7775">INDEX(category3,MATCH(TRUE,ISNUMBER(SEARCH(keyword3,M7775)),0))</f>
        <v>Head</v>
      </c>
      <c r="Q7775" s="5" t="str">
        <f t="array" ref="Q7775">INDEX(category1,MATCH(TRUE,ISNUMBER(SEARCH(keyword1,M7775)),0))</f>
        <v>Cuts and Wounds</v>
      </c>
    </row>
    <row r="7776" spans="1:17" x14ac:dyDescent="0.25">
      <c r="A7776">
        <v>725</v>
      </c>
      <c r="B7776" s="5" t="s">
        <v>17878</v>
      </c>
      <c r="C7776" s="6">
        <v>1896</v>
      </c>
      <c r="D7776" s="4">
        <v>4</v>
      </c>
      <c r="E7776">
        <v>148</v>
      </c>
      <c r="G7776" s="5" t="s">
        <v>18</v>
      </c>
      <c r="H7776" s="5" t="s">
        <v>19</v>
      </c>
      <c r="I7776" s="5" t="s">
        <v>20</v>
      </c>
      <c r="J7776" t="s">
        <v>21</v>
      </c>
      <c r="K7776" s="5" t="s">
        <v>17879</v>
      </c>
      <c r="L7776" s="5" t="s">
        <v>17880</v>
      </c>
      <c r="M7776" s="5" t="str">
        <f t="shared" si="121"/>
        <v>Fracture of right arm. Injured.  By piece of rock falling down underlie.</v>
      </c>
      <c r="O7776" s="5" t="str">
        <f t="array" ref="O7776">INDEX(category2,MATCH(TRUE,ISNUMBER(SEARCH(keyword2,M7776)),0))</f>
        <v>Injured</v>
      </c>
      <c r="P7776" s="5" t="str">
        <f t="array" ref="P7776">INDEX(category3,MATCH(TRUE,ISNUMBER(SEARCH(keyword3,M7776)),0))</f>
        <v>Arm</v>
      </c>
      <c r="Q7776" s="5" t="str">
        <f t="array" ref="Q7776">INDEX(category1,MATCH(TRUE,ISNUMBER(SEARCH(keyword1,M7776)),0))</f>
        <v>Breaks and Fractures</v>
      </c>
    </row>
    <row r="7777" spans="1:17" x14ac:dyDescent="0.25">
      <c r="A7777">
        <v>727</v>
      </c>
      <c r="B7777" s="5" t="s">
        <v>17883</v>
      </c>
      <c r="C7777" s="6">
        <v>1896</v>
      </c>
      <c r="D7777" s="4">
        <v>4</v>
      </c>
      <c r="E7777">
        <v>148</v>
      </c>
      <c r="G7777" s="5" t="s">
        <v>2657</v>
      </c>
      <c r="H7777" s="5" t="s">
        <v>2658</v>
      </c>
      <c r="I7777" s="5" t="s">
        <v>17861</v>
      </c>
      <c r="J7777" t="s">
        <v>15327</v>
      </c>
      <c r="K7777" s="5" t="s">
        <v>15496</v>
      </c>
      <c r="L7777" s="5" t="s">
        <v>17884</v>
      </c>
      <c r="M7777" s="5" t="str">
        <f t="shared" si="121"/>
        <v>Sprained ankle. Injured.  Fell down a pass 23 feet.</v>
      </c>
      <c r="O7777" s="5" t="str">
        <f t="array" ref="O7777">INDEX(category2,MATCH(TRUE,ISNUMBER(SEARCH(keyword2,M7777)),0))</f>
        <v>Injured</v>
      </c>
      <c r="P7777" s="5" t="str">
        <f t="array" ref="P7777">INDEX(category3,MATCH(TRUE,ISNUMBER(SEARCH(keyword3,M7777)),0))</f>
        <v>Foot</v>
      </c>
      <c r="Q7777" s="5" t="str">
        <f t="array" ref="Q7777">INDEX(category1,MATCH(TRUE,ISNUMBER(SEARCH(keyword1,M7777)),0))</f>
        <v>Falls</v>
      </c>
    </row>
    <row r="7778" spans="1:17" x14ac:dyDescent="0.25">
      <c r="A7778">
        <v>728</v>
      </c>
      <c r="B7778" s="5" t="s">
        <v>17885</v>
      </c>
      <c r="C7778" s="6">
        <v>1896</v>
      </c>
      <c r="D7778" s="4">
        <v>4</v>
      </c>
      <c r="E7778">
        <v>148</v>
      </c>
      <c r="G7778" s="5" t="s">
        <v>2657</v>
      </c>
      <c r="H7778" s="5" t="s">
        <v>2658</v>
      </c>
      <c r="I7778" s="5" t="s">
        <v>17886</v>
      </c>
      <c r="J7778" t="s">
        <v>16140</v>
      </c>
      <c r="K7778" s="5" t="s">
        <v>17887</v>
      </c>
      <c r="L7778" s="5" t="s">
        <v>14423</v>
      </c>
      <c r="M7778" s="5" t="str">
        <f t="shared" si="121"/>
        <v>Slight wound on knee. Injured.  Fall of rock.</v>
      </c>
      <c r="O7778" s="5" t="str">
        <f t="array" ref="O7778">INDEX(category2,MATCH(TRUE,ISNUMBER(SEARCH(keyword2,M7778)),0))</f>
        <v>Injured</v>
      </c>
      <c r="P7778" s="5" t="str">
        <f t="array" ref="P7778">INDEX(category3,MATCH(TRUE,ISNUMBER(SEARCH(keyword3,M7778)),0))</f>
        <v>Leg</v>
      </c>
      <c r="Q7778" s="5" t="str">
        <f t="array" ref="Q7778">INDEX(category1,MATCH(TRUE,ISNUMBER(SEARCH(keyword1,M7778)),0))</f>
        <v>Cuts and Wounds</v>
      </c>
    </row>
    <row r="7779" spans="1:17" x14ac:dyDescent="0.25">
      <c r="A7779">
        <v>729</v>
      </c>
      <c r="B7779" s="5" t="s">
        <v>17888</v>
      </c>
      <c r="C7779" s="6">
        <v>1896</v>
      </c>
      <c r="D7779" s="4">
        <v>4</v>
      </c>
      <c r="E7779">
        <v>148</v>
      </c>
      <c r="G7779" s="5" t="s">
        <v>89</v>
      </c>
      <c r="H7779" s="5" t="s">
        <v>90</v>
      </c>
      <c r="I7779" s="5" t="s">
        <v>926</v>
      </c>
      <c r="J7779" t="s">
        <v>13503</v>
      </c>
      <c r="K7779" s="5" t="s">
        <v>17889</v>
      </c>
      <c r="L7779" s="5" t="s">
        <v>17890</v>
      </c>
      <c r="M7779" s="5" t="str">
        <f t="shared" si="121"/>
        <v>Broke small bone of arm. Injured.  Fall of timber at sawmill.</v>
      </c>
      <c r="O7779" s="5" t="str">
        <f t="array" ref="O7779">INDEX(category2,MATCH(TRUE,ISNUMBER(SEARCH(keyword2,M7779)),0))</f>
        <v>Injured</v>
      </c>
      <c r="P7779" s="5" t="str">
        <f t="array" ref="P7779">INDEX(category3,MATCH(TRUE,ISNUMBER(SEARCH(keyword3,M7779)),0))</f>
        <v>Arm</v>
      </c>
      <c r="Q7779" s="5" t="str">
        <f t="array" ref="Q7779">INDEX(category1,MATCH(TRUE,ISNUMBER(SEARCH(keyword1,M7779)),0))</f>
        <v>Falls</v>
      </c>
    </row>
    <row r="7780" spans="1:17" x14ac:dyDescent="0.25">
      <c r="A7780">
        <v>730</v>
      </c>
      <c r="B7780" s="5" t="s">
        <v>8306</v>
      </c>
      <c r="C7780" s="6">
        <v>1896</v>
      </c>
      <c r="D7780" s="4">
        <v>4</v>
      </c>
      <c r="E7780">
        <v>148</v>
      </c>
      <c r="G7780" s="5" t="s">
        <v>68</v>
      </c>
      <c r="H7780" s="5" t="s">
        <v>69</v>
      </c>
      <c r="I7780" s="5" t="s">
        <v>6860</v>
      </c>
      <c r="J7780" t="s">
        <v>119</v>
      </c>
      <c r="K7780" s="5" t="s">
        <v>17891</v>
      </c>
      <c r="L7780" s="5" t="s">
        <v>17892</v>
      </c>
      <c r="M7780" s="5" t="str">
        <f t="shared" si="121"/>
        <v>Slight scalp wound. Injured.  A piece of stone fell from the shaft side.</v>
      </c>
      <c r="O7780" s="5" t="str">
        <f t="array" ref="O7780">INDEX(category2,MATCH(TRUE,ISNUMBER(SEARCH(keyword2,M7780)),0))</f>
        <v>Injured</v>
      </c>
      <c r="P7780" s="5" t="str">
        <f t="array" ref="P7780">INDEX(category3,MATCH(TRUE,ISNUMBER(SEARCH(keyword3,M7780)),0))</f>
        <v>Head</v>
      </c>
      <c r="Q7780" s="5" t="str">
        <f t="array" ref="Q7780">INDEX(category1,MATCH(TRUE,ISNUMBER(SEARCH(keyword1,M7780)),0))</f>
        <v>Cuts and Wounds</v>
      </c>
    </row>
    <row r="7781" spans="1:17" x14ac:dyDescent="0.25">
      <c r="A7781">
        <v>731</v>
      </c>
      <c r="B7781" s="5" t="s">
        <v>5030</v>
      </c>
      <c r="C7781" s="6">
        <v>1896</v>
      </c>
      <c r="D7781" s="4">
        <v>4</v>
      </c>
      <c r="E7781">
        <v>148</v>
      </c>
      <c r="G7781" s="5" t="s">
        <v>2657</v>
      </c>
      <c r="H7781" s="5" t="s">
        <v>2658</v>
      </c>
      <c r="I7781" s="5" t="s">
        <v>17624</v>
      </c>
      <c r="J7781" t="s">
        <v>12785</v>
      </c>
      <c r="K7781" s="5" t="s">
        <v>17893</v>
      </c>
      <c r="L7781" s="5" t="s">
        <v>17894</v>
      </c>
      <c r="M7781" s="5" t="str">
        <f t="shared" si="121"/>
        <v>Thigh much bruised. Injured.  Jammed between cage and top of chamber when sitting with legs outside.</v>
      </c>
      <c r="O7781" s="5" t="str">
        <f t="array" ref="O7781">INDEX(category2,MATCH(TRUE,ISNUMBER(SEARCH(keyword2,M7781)),0))</f>
        <v>Injured</v>
      </c>
      <c r="P7781" s="5" t="str">
        <f t="array" ref="P7781">INDEX(category3,MATCH(TRUE,ISNUMBER(SEARCH(keyword3,M7781)),0))</f>
        <v>Leg</v>
      </c>
      <c r="Q7781" s="5" t="str">
        <f t="array" ref="Q7781">INDEX(category1,MATCH(TRUE,ISNUMBER(SEARCH(keyword1,M7781)),0))</f>
        <v xml:space="preserve">Bruises </v>
      </c>
    </row>
    <row r="7782" spans="1:17" x14ac:dyDescent="0.25">
      <c r="A7782">
        <v>732</v>
      </c>
      <c r="B7782" s="5" t="s">
        <v>17895</v>
      </c>
      <c r="C7782" s="6">
        <v>1896</v>
      </c>
      <c r="D7782" s="4">
        <v>4</v>
      </c>
      <c r="E7782">
        <v>148</v>
      </c>
      <c r="G7782" s="5" t="s">
        <v>18</v>
      </c>
      <c r="H7782" s="5" t="s">
        <v>19</v>
      </c>
      <c r="I7782" s="5" t="s">
        <v>20</v>
      </c>
      <c r="J7782" t="s">
        <v>21</v>
      </c>
      <c r="K7782" s="5" t="s">
        <v>17896</v>
      </c>
      <c r="L7782" s="5" t="s">
        <v>17897</v>
      </c>
      <c r="M7782" s="5" t="str">
        <f t="shared" si="121"/>
        <v>Fractured leg and severe bruises. Injured. Shaft accident.  Sladden on a stage was caught by descending truck. Brown was thrown out of descending truck and fell down underlie.</v>
      </c>
      <c r="O7782" s="5" t="str">
        <f t="array" ref="O7782">INDEX(category2,MATCH(TRUE,ISNUMBER(SEARCH(keyword2,M7782)),0))</f>
        <v>Injured</v>
      </c>
      <c r="P7782" s="5" t="str">
        <f t="array" ref="P7782">INDEX(category3,MATCH(TRUE,ISNUMBER(SEARCH(keyword3,M7782)),0))</f>
        <v>Leg</v>
      </c>
      <c r="Q7782" s="5" t="str">
        <f t="array" ref="Q7782">INDEX(category1,MATCH(TRUE,ISNUMBER(SEARCH(keyword1,M7782)),0))</f>
        <v xml:space="preserve">Bruises </v>
      </c>
    </row>
    <row r="7783" spans="1:17" x14ac:dyDescent="0.25">
      <c r="A7783">
        <v>733</v>
      </c>
      <c r="B7783" s="5" t="s">
        <v>9961</v>
      </c>
      <c r="C7783" s="6">
        <v>1896</v>
      </c>
      <c r="D7783" s="4">
        <v>4</v>
      </c>
      <c r="E7783">
        <v>148</v>
      </c>
      <c r="G7783" s="5" t="s">
        <v>18</v>
      </c>
      <c r="H7783" s="5" t="s">
        <v>19</v>
      </c>
      <c r="I7783" s="5" t="s">
        <v>20</v>
      </c>
      <c r="J7783" t="s">
        <v>21</v>
      </c>
      <c r="K7783" s="5" t="s">
        <v>17705</v>
      </c>
      <c r="L7783" s="5" t="s">
        <v>17898</v>
      </c>
      <c r="M7783" s="5" t="str">
        <f t="shared" si="121"/>
        <v>Severe contusions. Injured.  Shaft accident.  Sladden on a stage was caught by descending truck. Brown was thrown out of descending truck and fell down underlie.</v>
      </c>
      <c r="O7783" s="5" t="str">
        <f t="array" ref="O7783">INDEX(category2,MATCH(TRUE,ISNUMBER(SEARCH(keyword2,M7783)),0))</f>
        <v>Injured</v>
      </c>
      <c r="P7783" s="5" t="s">
        <v>20370</v>
      </c>
      <c r="Q7783" s="5" t="str">
        <f t="array" ref="Q7783">INDEX(category1,MATCH(TRUE,ISNUMBER(SEARCH(keyword1,M7783)),0))</f>
        <v>Falls</v>
      </c>
    </row>
    <row r="7784" spans="1:17" x14ac:dyDescent="0.25">
      <c r="A7784">
        <v>734</v>
      </c>
      <c r="B7784" s="5" t="s">
        <v>17899</v>
      </c>
      <c r="C7784" s="6">
        <v>1896</v>
      </c>
      <c r="D7784" s="4">
        <v>4</v>
      </c>
      <c r="E7784">
        <v>148</v>
      </c>
      <c r="G7784" s="5" t="s">
        <v>2657</v>
      </c>
      <c r="H7784" s="5" t="s">
        <v>2658</v>
      </c>
      <c r="I7784" s="5" t="s">
        <v>17900</v>
      </c>
      <c r="J7784" t="s">
        <v>9163</v>
      </c>
      <c r="K7784" s="5" t="s">
        <v>17891</v>
      </c>
      <c r="L7784" s="5" t="s">
        <v>17901</v>
      </c>
      <c r="M7784" s="5" t="str">
        <f t="shared" si="121"/>
        <v>Slight scalp wound. Injured.  Fall of loose stone.</v>
      </c>
      <c r="O7784" s="5" t="str">
        <f t="array" ref="O7784">INDEX(category2,MATCH(TRUE,ISNUMBER(SEARCH(keyword2,M7784)),0))</f>
        <v>Injured</v>
      </c>
      <c r="P7784" s="5" t="str">
        <f t="array" ref="P7784">INDEX(category3,MATCH(TRUE,ISNUMBER(SEARCH(keyword3,M7784)),0))</f>
        <v>Head</v>
      </c>
      <c r="Q7784" s="5" t="str">
        <f t="array" ref="Q7784">INDEX(category1,MATCH(TRUE,ISNUMBER(SEARCH(keyword1,M7784)),0))</f>
        <v>Cuts and Wounds</v>
      </c>
    </row>
    <row r="7785" spans="1:17" x14ac:dyDescent="0.25">
      <c r="A7785">
        <v>735</v>
      </c>
      <c r="B7785" s="5" t="s">
        <v>17902</v>
      </c>
      <c r="C7785" s="6">
        <v>1897</v>
      </c>
      <c r="D7785" s="4">
        <v>4</v>
      </c>
      <c r="E7785">
        <v>129</v>
      </c>
      <c r="G7785" s="5" t="s">
        <v>2657</v>
      </c>
      <c r="H7785" s="5" t="s">
        <v>2658</v>
      </c>
      <c r="I7785" s="5" t="s">
        <v>10905</v>
      </c>
      <c r="J7785" t="s">
        <v>9163</v>
      </c>
      <c r="K7785" s="5" t="s">
        <v>14415</v>
      </c>
      <c r="L7785" s="5" t="s">
        <v>17903</v>
      </c>
      <c r="M7785" s="5" t="str">
        <f t="shared" si="121"/>
        <v>Bruised. Injured. Fell from an old stull.</v>
      </c>
      <c r="N7785" s="5" t="s">
        <v>17904</v>
      </c>
      <c r="O7785" s="5" t="str">
        <f t="array" ref="O7785">INDEX(category2,MATCH(TRUE,ISNUMBER(SEARCH(keyword2,M7785)),0))</f>
        <v>Injured</v>
      </c>
      <c r="P7785" s="5" t="s">
        <v>20370</v>
      </c>
      <c r="Q7785" s="5" t="str">
        <f t="array" ref="Q7785">INDEX(category1,MATCH(TRUE,ISNUMBER(SEARCH(keyword1,M7785)),0))</f>
        <v xml:space="preserve">Bruises </v>
      </c>
    </row>
    <row r="7786" spans="1:17" x14ac:dyDescent="0.25">
      <c r="A7786">
        <v>736</v>
      </c>
      <c r="B7786" s="5" t="s">
        <v>17905</v>
      </c>
      <c r="C7786" s="6">
        <v>1896</v>
      </c>
      <c r="D7786" s="4">
        <v>4</v>
      </c>
      <c r="E7786">
        <v>148</v>
      </c>
      <c r="G7786" s="5" t="s">
        <v>18</v>
      </c>
      <c r="H7786" s="5" t="s">
        <v>19</v>
      </c>
      <c r="I7786" s="5" t="s">
        <v>10246</v>
      </c>
      <c r="J7786" t="s">
        <v>9484</v>
      </c>
      <c r="K7786" s="5" t="s">
        <v>17906</v>
      </c>
      <c r="L7786" s="5" t="s">
        <v>17907</v>
      </c>
      <c r="M7786" s="5" t="str">
        <f t="shared" si="121"/>
        <v>Dislocation of shoulder and scalp wound. Injured.  Struck by rebound of bucket after it had fallen some distance down underlie.</v>
      </c>
      <c r="O7786" s="5" t="str">
        <f t="array" ref="O7786">INDEX(category2,MATCH(TRUE,ISNUMBER(SEARCH(keyword2,M7786)),0))</f>
        <v>Injured</v>
      </c>
      <c r="P7786" s="5" t="str">
        <f t="array" ref="P7786">INDEX(category3,MATCH(TRUE,ISNUMBER(SEARCH(keyword3,M7786)),0))</f>
        <v>Head</v>
      </c>
      <c r="Q7786" s="5" t="str">
        <f t="array" ref="Q7786">INDEX(category1,MATCH(TRUE,ISNUMBER(SEARCH(keyword1,M7786)),0))</f>
        <v>Cuts and Wounds</v>
      </c>
    </row>
    <row r="7787" spans="1:17" x14ac:dyDescent="0.25">
      <c r="A7787">
        <v>737</v>
      </c>
      <c r="B7787" s="5" t="s">
        <v>17908</v>
      </c>
      <c r="C7787" s="6">
        <v>1896</v>
      </c>
      <c r="D7787" s="4">
        <v>4</v>
      </c>
      <c r="E7787">
        <v>148</v>
      </c>
      <c r="G7787" s="5" t="s">
        <v>3234</v>
      </c>
      <c r="H7787" s="5" t="s">
        <v>3235</v>
      </c>
      <c r="I7787" s="5" t="s">
        <v>17909</v>
      </c>
      <c r="J7787" t="s">
        <v>12163</v>
      </c>
      <c r="K7787" s="5" t="s">
        <v>17910</v>
      </c>
      <c r="L7787" s="5" t="s">
        <v>17911</v>
      </c>
      <c r="M7787" s="5" t="str">
        <f t="shared" si="121"/>
        <v>Palm of right had cut. Injured.  Mullock falling on hand whilst resting it on bucket.</v>
      </c>
      <c r="O7787" s="5" t="str">
        <f t="array" ref="O7787">INDEX(category2,MATCH(TRUE,ISNUMBER(SEARCH(keyword2,M7787)),0))</f>
        <v>Injured</v>
      </c>
      <c r="P7787" s="5" t="str">
        <f t="array" ref="P7787">INDEX(category3,MATCH(TRUE,ISNUMBER(SEARCH(keyword3,M7787)),0))</f>
        <v>Hand</v>
      </c>
      <c r="Q7787" s="5" t="str">
        <f t="array" ref="Q7787">INDEX(category1,MATCH(TRUE,ISNUMBER(SEARCH(keyword1,M7787)),0))</f>
        <v>Cuts and Wounds</v>
      </c>
    </row>
    <row r="7788" spans="1:17" x14ac:dyDescent="0.25">
      <c r="A7788">
        <v>738</v>
      </c>
      <c r="B7788" s="5" t="s">
        <v>17912</v>
      </c>
      <c r="C7788" s="6">
        <v>1896</v>
      </c>
      <c r="D7788" s="4">
        <v>4</v>
      </c>
      <c r="E7788">
        <v>148</v>
      </c>
      <c r="G7788" s="5" t="s">
        <v>18</v>
      </c>
      <c r="H7788" s="5" t="s">
        <v>19</v>
      </c>
      <c r="I7788" s="5" t="s">
        <v>12430</v>
      </c>
      <c r="J7788" t="s">
        <v>9128</v>
      </c>
      <c r="K7788" s="5" t="s">
        <v>17913</v>
      </c>
      <c r="L7788" s="5" t="s">
        <v>17914</v>
      </c>
      <c r="M7788" s="5" t="str">
        <f t="shared" si="121"/>
        <v>Slight wound on hand. Injured.  Blasting.  Sufferer was not informed that a charge was being fired, and walked up to it, when it exploded.</v>
      </c>
      <c r="O7788" s="5" t="str">
        <f t="array" ref="O7788">INDEX(category2,MATCH(TRUE,ISNUMBER(SEARCH(keyword2,M7788)),0))</f>
        <v>Injured</v>
      </c>
      <c r="P7788" s="5" t="str">
        <f t="array" ref="P7788">INDEX(category3,MATCH(TRUE,ISNUMBER(SEARCH(keyword3,M7788)),0))</f>
        <v>Hand</v>
      </c>
      <c r="Q7788" s="5" t="str">
        <f t="array" ref="Q7788">INDEX(category1,MATCH(TRUE,ISNUMBER(SEARCH(keyword1,M7788)),0))</f>
        <v>Cuts and Wounds</v>
      </c>
    </row>
    <row r="7789" spans="1:17" x14ac:dyDescent="0.25">
      <c r="A7789">
        <v>739</v>
      </c>
      <c r="B7789" s="5" t="s">
        <v>17915</v>
      </c>
      <c r="C7789" s="6">
        <v>1896</v>
      </c>
      <c r="D7789" s="4">
        <v>4</v>
      </c>
      <c r="E7789">
        <v>148</v>
      </c>
      <c r="G7789" s="5" t="s">
        <v>89</v>
      </c>
      <c r="H7789" s="5" t="s">
        <v>90</v>
      </c>
      <c r="I7789" s="5" t="s">
        <v>926</v>
      </c>
      <c r="J7789" t="s">
        <v>13503</v>
      </c>
      <c r="K7789" s="5" t="s">
        <v>17916</v>
      </c>
      <c r="L7789" s="5" t="s">
        <v>17890</v>
      </c>
      <c r="M7789" s="5" t="str">
        <f t="shared" si="121"/>
        <v>Fractured leg.. Injured.  Fall of timber at sawmill.</v>
      </c>
      <c r="O7789" s="5" t="str">
        <f t="array" ref="O7789">INDEX(category2,MATCH(TRUE,ISNUMBER(SEARCH(keyword2,M7789)),0))</f>
        <v>Injured</v>
      </c>
      <c r="P7789" s="5" t="str">
        <f t="array" ref="P7789">INDEX(category3,MATCH(TRUE,ISNUMBER(SEARCH(keyword3,M7789)),0))</f>
        <v>Leg</v>
      </c>
      <c r="Q7789" s="5" t="str">
        <f t="array" ref="Q7789">INDEX(category1,MATCH(TRUE,ISNUMBER(SEARCH(keyword1,M7789)),0))</f>
        <v>Breaks and Fractures</v>
      </c>
    </row>
    <row r="7790" spans="1:17" x14ac:dyDescent="0.25">
      <c r="A7790">
        <v>740</v>
      </c>
      <c r="B7790" s="5" t="s">
        <v>17917</v>
      </c>
      <c r="C7790" s="6">
        <v>1896</v>
      </c>
      <c r="D7790" s="4">
        <v>4</v>
      </c>
      <c r="E7790">
        <v>148</v>
      </c>
      <c r="G7790" s="5" t="s">
        <v>18</v>
      </c>
      <c r="H7790" s="5" t="s">
        <v>19</v>
      </c>
      <c r="I7790" s="5" t="s">
        <v>12671</v>
      </c>
      <c r="J7790" t="s">
        <v>12672</v>
      </c>
      <c r="K7790" s="5" t="s">
        <v>17918</v>
      </c>
      <c r="L7790" s="5" t="s">
        <v>14423</v>
      </c>
      <c r="M7790" s="5" t="str">
        <f t="shared" si="121"/>
        <v>Fracture of leg and four ribs. Injured.  Fall of rock.</v>
      </c>
      <c r="O7790" s="5" t="str">
        <f t="array" ref="O7790">INDEX(category2,MATCH(TRUE,ISNUMBER(SEARCH(keyword2,M7790)),0))</f>
        <v>Injured</v>
      </c>
      <c r="P7790" s="5" t="str">
        <f t="array" ref="P7790">INDEX(category3,MATCH(TRUE,ISNUMBER(SEARCH(keyword3,M7790)),0))</f>
        <v>Leg</v>
      </c>
      <c r="Q7790" s="5" t="str">
        <f t="array" ref="Q7790">INDEX(category1,MATCH(TRUE,ISNUMBER(SEARCH(keyword1,M7790)),0))</f>
        <v>Breaks and Fractures</v>
      </c>
    </row>
    <row r="7791" spans="1:17" x14ac:dyDescent="0.25">
      <c r="A7791">
        <v>741</v>
      </c>
      <c r="B7791" s="5" t="s">
        <v>16039</v>
      </c>
      <c r="C7791" s="6">
        <v>1896</v>
      </c>
      <c r="D7791" s="4">
        <v>4</v>
      </c>
      <c r="E7791">
        <v>148</v>
      </c>
      <c r="G7791" s="5" t="s">
        <v>2657</v>
      </c>
      <c r="H7791" s="5" t="s">
        <v>2658</v>
      </c>
      <c r="I7791" s="5" t="s">
        <v>17598</v>
      </c>
      <c r="J7791" t="s">
        <v>17599</v>
      </c>
      <c r="K7791" s="5" t="s">
        <v>17919</v>
      </c>
      <c r="L7791" s="5" t="s">
        <v>17920</v>
      </c>
      <c r="M7791" s="5" t="str">
        <f t="shared" si="121"/>
        <v>Middle finger jammed.. Injured.  Jammed between bucket and centring in shaft.</v>
      </c>
      <c r="O7791" s="5" t="str">
        <f t="array" ref="O7791">INDEX(category2,MATCH(TRUE,ISNUMBER(SEARCH(keyword2,M7791)),0))</f>
        <v>Injured</v>
      </c>
      <c r="P7791" s="5" t="str">
        <f t="array" ref="P7791">INDEX(category3,MATCH(TRUE,ISNUMBER(SEARCH(keyword3,M7791)),0))</f>
        <v>Hand</v>
      </c>
      <c r="Q7791" s="5" t="str">
        <f t="array" ref="Q7791">INDEX(category1,MATCH(TRUE,ISNUMBER(SEARCH(keyword1,M7791)),0))</f>
        <v>Cuts and Wounds</v>
      </c>
    </row>
    <row r="7792" spans="1:17" x14ac:dyDescent="0.25">
      <c r="A7792">
        <v>742</v>
      </c>
      <c r="B7792" s="5" t="s">
        <v>11324</v>
      </c>
      <c r="C7792" s="6">
        <v>1896</v>
      </c>
      <c r="D7792" s="4">
        <v>4</v>
      </c>
      <c r="E7792">
        <v>148</v>
      </c>
      <c r="G7792" s="5" t="s">
        <v>18</v>
      </c>
      <c r="H7792" s="5" t="s">
        <v>19</v>
      </c>
      <c r="I7792" s="5" t="s">
        <v>11448</v>
      </c>
      <c r="J7792" t="s">
        <v>9405</v>
      </c>
      <c r="K7792" s="5" t="s">
        <v>14744</v>
      </c>
      <c r="L7792" s="5" t="s">
        <v>17921</v>
      </c>
      <c r="M7792" s="5" t="str">
        <f t="shared" si="121"/>
        <v>Fatal. Killed.  Sufferers were sinking, and the rope above drew from the shoe, allowing the bucket to fall to the bottom and kill them..</v>
      </c>
      <c r="N7792" s="5" t="s">
        <v>17923</v>
      </c>
      <c r="O7792" s="5" t="str">
        <f t="array" ref="O7792">INDEX(category2,MATCH(TRUE,ISNUMBER(SEARCH(keyword2,M7792)),0))</f>
        <v>Dead</v>
      </c>
      <c r="P7792" s="5" t="s">
        <v>20370</v>
      </c>
      <c r="Q7792" s="5" t="str">
        <f t="array" ref="Q7792">INDEX(category1,MATCH(TRUE,ISNUMBER(SEARCH(keyword1,M7792)),0))</f>
        <v>Falls</v>
      </c>
    </row>
    <row r="7793" spans="1:17" x14ac:dyDescent="0.25">
      <c r="A7793">
        <v>743</v>
      </c>
      <c r="B7793" s="5" t="s">
        <v>17924</v>
      </c>
      <c r="C7793" s="6">
        <v>1896</v>
      </c>
      <c r="D7793" s="4">
        <v>4</v>
      </c>
      <c r="E7793">
        <v>148</v>
      </c>
      <c r="G7793" s="5" t="s">
        <v>18</v>
      </c>
      <c r="H7793" s="5" t="s">
        <v>19</v>
      </c>
      <c r="I7793" s="5" t="s">
        <v>11448</v>
      </c>
      <c r="J7793" t="s">
        <v>9405</v>
      </c>
      <c r="K7793" s="5" t="s">
        <v>14744</v>
      </c>
      <c r="L7793" s="5" t="s">
        <v>17925</v>
      </c>
      <c r="M7793" s="5" t="str">
        <f t="shared" si="121"/>
        <v>Fatal. Killed.  Sufferers were sinking, and the rope above drew from the shoe, allowing the bucket to fall to the bottom and kill them.</v>
      </c>
      <c r="N7793" s="5" t="s">
        <v>17923</v>
      </c>
      <c r="O7793" s="5" t="str">
        <f t="array" ref="O7793">INDEX(category2,MATCH(TRUE,ISNUMBER(SEARCH(keyword2,M7793)),0))</f>
        <v>Dead</v>
      </c>
      <c r="P7793" s="5" t="s">
        <v>20370</v>
      </c>
      <c r="Q7793" s="5" t="str">
        <f t="array" ref="Q7793">INDEX(category1,MATCH(TRUE,ISNUMBER(SEARCH(keyword1,M7793)),0))</f>
        <v>Falls</v>
      </c>
    </row>
    <row r="7794" spans="1:17" x14ac:dyDescent="0.25">
      <c r="A7794">
        <v>744</v>
      </c>
      <c r="B7794" s="5" t="s">
        <v>11499</v>
      </c>
      <c r="C7794" s="6">
        <v>1896</v>
      </c>
      <c r="D7794" s="4">
        <v>4</v>
      </c>
      <c r="E7794">
        <v>148</v>
      </c>
      <c r="G7794" s="5" t="s">
        <v>18</v>
      </c>
      <c r="H7794" s="5" t="s">
        <v>19</v>
      </c>
      <c r="I7794" s="5" t="s">
        <v>17927</v>
      </c>
      <c r="J7794" t="s">
        <v>14450</v>
      </c>
      <c r="K7794" s="5" t="s">
        <v>16793</v>
      </c>
      <c r="L7794" s="5" t="s">
        <v>17928</v>
      </c>
      <c r="M7794" s="5" t="str">
        <f t="shared" si="121"/>
        <v>Loss of an eye. Injured.  A piece of quartz flew from another man's hammer and struck sufferer, causing the loss.</v>
      </c>
      <c r="N7794" s="5" t="s">
        <v>17929</v>
      </c>
      <c r="O7794" s="5" t="str">
        <f t="array" ref="O7794">INDEX(category2,MATCH(TRUE,ISNUMBER(SEARCH(keyword2,M7794)),0))</f>
        <v>Injured</v>
      </c>
      <c r="P7794" s="5" t="str">
        <f t="array" ref="P7794">INDEX(category3,MATCH(TRUE,ISNUMBER(SEARCH(keyword3,M7794)),0))</f>
        <v>Head</v>
      </c>
      <c r="Q7794" s="5" t="str">
        <f t="array" ref="Q7794">INDEX(category1,MATCH(TRUE,ISNUMBER(SEARCH(keyword1,M7794)),0))</f>
        <v>Cuts and Wounds</v>
      </c>
    </row>
    <row r="7795" spans="1:17" x14ac:dyDescent="0.25">
      <c r="A7795">
        <v>745</v>
      </c>
      <c r="B7795" s="5" t="s">
        <v>17930</v>
      </c>
      <c r="C7795" s="6">
        <v>1896</v>
      </c>
      <c r="D7795" s="4">
        <v>4</v>
      </c>
      <c r="E7795">
        <v>148</v>
      </c>
      <c r="G7795" s="5" t="s">
        <v>2657</v>
      </c>
      <c r="H7795" s="5" t="s">
        <v>2658</v>
      </c>
      <c r="I7795" s="5" t="s">
        <v>17931</v>
      </c>
      <c r="J7795" t="s">
        <v>12444</v>
      </c>
      <c r="K7795" s="5" t="s">
        <v>17932</v>
      </c>
      <c r="L7795" s="5" t="s">
        <v>17933</v>
      </c>
      <c r="M7795" s="5" t="str">
        <f t="shared" si="121"/>
        <v>Slight injuries to hand, arm, and leg. Injured.  Explosion of blasting materials.</v>
      </c>
      <c r="O7795" s="5" t="str">
        <f t="array" ref="O7795">INDEX(category2,MATCH(TRUE,ISNUMBER(SEARCH(keyword2,M7795)),0))</f>
        <v>Injured</v>
      </c>
      <c r="P7795" s="5" t="str">
        <f t="array" ref="P7795">INDEX(category3,MATCH(TRUE,ISNUMBER(SEARCH(keyword3,M7795)),0))</f>
        <v>Arm</v>
      </c>
      <c r="Q7795" s="5" t="s">
        <v>20370</v>
      </c>
    </row>
    <row r="7796" spans="1:17" x14ac:dyDescent="0.25">
      <c r="A7796">
        <v>746</v>
      </c>
      <c r="B7796" s="5" t="s">
        <v>17934</v>
      </c>
      <c r="C7796" s="6">
        <v>1896</v>
      </c>
      <c r="D7796" s="4">
        <v>4</v>
      </c>
      <c r="E7796">
        <v>148</v>
      </c>
      <c r="G7796" s="5" t="s">
        <v>2657</v>
      </c>
      <c r="H7796" s="5" t="s">
        <v>2658</v>
      </c>
      <c r="I7796" s="5" t="s">
        <v>15477</v>
      </c>
      <c r="J7796" t="s">
        <v>15478</v>
      </c>
      <c r="K7796" s="5" t="s">
        <v>17935</v>
      </c>
      <c r="L7796" s="5" t="s">
        <v>16141</v>
      </c>
      <c r="M7796" s="5" t="str">
        <f t="shared" si="121"/>
        <v>Elbow joint displaced, and serious wounds. Injured.  Fall of rock</v>
      </c>
      <c r="O7796" s="5" t="str">
        <f t="array" ref="O7796">INDEX(category2,MATCH(TRUE,ISNUMBER(SEARCH(keyword2,M7796)),0))</f>
        <v>Injured</v>
      </c>
      <c r="P7796" s="5" t="str">
        <f t="array" ref="P7796">INDEX(category3,MATCH(TRUE,ISNUMBER(SEARCH(keyword3,M7796)),0))</f>
        <v>Arm</v>
      </c>
      <c r="Q7796" s="5" t="str">
        <f t="array" ref="Q7796">INDEX(category1,MATCH(TRUE,ISNUMBER(SEARCH(keyword1,M7796)),0))</f>
        <v>Cuts and Wounds</v>
      </c>
    </row>
    <row r="7797" spans="1:17" x14ac:dyDescent="0.25">
      <c r="A7797">
        <v>747</v>
      </c>
      <c r="B7797" s="5" t="s">
        <v>17936</v>
      </c>
      <c r="C7797" s="6">
        <v>1896</v>
      </c>
      <c r="D7797" s="4">
        <v>4</v>
      </c>
      <c r="E7797">
        <v>148</v>
      </c>
      <c r="G7797" s="5" t="s">
        <v>18</v>
      </c>
      <c r="H7797" s="5" t="s">
        <v>19</v>
      </c>
      <c r="I7797" s="5" t="s">
        <v>12430</v>
      </c>
      <c r="J7797" t="s">
        <v>9128</v>
      </c>
      <c r="K7797" s="5" t="s">
        <v>17937</v>
      </c>
      <c r="L7797" s="5" t="s">
        <v>17938</v>
      </c>
      <c r="M7797" s="5" t="str">
        <f t="shared" si="121"/>
        <v>Loss of eye. Injured.  Sufferers were drilling with machine and bored into the butt of a hole, when an explosion took place with the result shown.</v>
      </c>
      <c r="O7797" s="5" t="str">
        <f t="array" ref="O7797">INDEX(category2,MATCH(TRUE,ISNUMBER(SEARCH(keyword2,M7797)),0))</f>
        <v>Injured</v>
      </c>
      <c r="P7797" s="5" t="str">
        <f t="array" ref="P7797">INDEX(category3,MATCH(TRUE,ISNUMBER(SEARCH(keyword3,M7797)),0))</f>
        <v>Head</v>
      </c>
      <c r="Q7797" s="5" t="str">
        <f t="array" ref="Q7797">INDEX(category1,MATCH(TRUE,ISNUMBER(SEARCH(keyword1,M7797)),0))</f>
        <v>Suffocation</v>
      </c>
    </row>
    <row r="7798" spans="1:17" x14ac:dyDescent="0.25">
      <c r="A7798">
        <v>748</v>
      </c>
      <c r="B7798" s="5" t="s">
        <v>17939</v>
      </c>
      <c r="C7798" s="6">
        <v>1896</v>
      </c>
      <c r="D7798" s="4">
        <v>4</v>
      </c>
      <c r="E7798">
        <v>148</v>
      </c>
      <c r="G7798" s="5" t="s">
        <v>18</v>
      </c>
      <c r="H7798" s="5" t="s">
        <v>19</v>
      </c>
      <c r="I7798" s="5" t="s">
        <v>12430</v>
      </c>
      <c r="J7798" t="s">
        <v>9128</v>
      </c>
      <c r="K7798" s="5" t="s">
        <v>14744</v>
      </c>
      <c r="L7798" s="5" t="s">
        <v>17940</v>
      </c>
      <c r="M7798" s="5" t="str">
        <f t="shared" si="121"/>
        <v>Fatal. Killed.  Sufferers were drilling with machine and bored into the butt of a hole, when an explosion took place with the result shown.</v>
      </c>
      <c r="N7798" s="5" t="s">
        <v>17941</v>
      </c>
      <c r="O7798" s="5" t="str">
        <f t="array" ref="O7798">INDEX(category2,MATCH(TRUE,ISNUMBER(SEARCH(keyword2,M7798)),0))</f>
        <v>Dead</v>
      </c>
      <c r="P7798" s="5" t="s">
        <v>20370</v>
      </c>
      <c r="Q7798" s="5" t="str">
        <f t="array" ref="Q7798">INDEX(category1,MATCH(TRUE,ISNUMBER(SEARCH(keyword1,M7798)),0))</f>
        <v>Suffocation</v>
      </c>
    </row>
    <row r="7799" spans="1:17" x14ac:dyDescent="0.25">
      <c r="A7799">
        <v>749</v>
      </c>
      <c r="B7799" s="5" t="s">
        <v>17942</v>
      </c>
      <c r="C7799" s="6">
        <v>1896</v>
      </c>
      <c r="D7799" s="4">
        <v>4</v>
      </c>
      <c r="E7799">
        <v>148</v>
      </c>
      <c r="G7799" s="5" t="s">
        <v>18</v>
      </c>
      <c r="H7799" s="5" t="s">
        <v>19</v>
      </c>
      <c r="I7799" s="5" t="s">
        <v>895</v>
      </c>
      <c r="J7799" t="s">
        <v>8376</v>
      </c>
      <c r="K7799" s="5" t="s">
        <v>17943</v>
      </c>
      <c r="L7799" s="5" t="s">
        <v>17944</v>
      </c>
      <c r="M7799" s="5" t="str">
        <f t="shared" si="121"/>
        <v>Shock to system; fatal. Killed.  Blasting accident.  Sufferer miscalculated the number of shots exploded and went in, when one went off and killed him.</v>
      </c>
      <c r="N7799" s="5" t="s">
        <v>17946</v>
      </c>
      <c r="O7799" s="5" t="str">
        <f t="array" ref="O7799">INDEX(category2,MATCH(TRUE,ISNUMBER(SEARCH(keyword2,M7799)),0))</f>
        <v>Dead</v>
      </c>
      <c r="P7799" s="5" t="s">
        <v>20370</v>
      </c>
      <c r="Q7799" s="5" t="str">
        <f t="array" ref="Q7799">INDEX(category1,MATCH(TRUE,ISNUMBER(SEARCH(keyword1,M7799)),0))</f>
        <v>Shock</v>
      </c>
    </row>
    <row r="7800" spans="1:17" x14ac:dyDescent="0.25">
      <c r="A7800">
        <v>750</v>
      </c>
      <c r="B7800" s="5" t="s">
        <v>17947</v>
      </c>
      <c r="C7800" s="6">
        <v>1896</v>
      </c>
      <c r="D7800" s="4">
        <v>4</v>
      </c>
      <c r="E7800">
        <v>149</v>
      </c>
      <c r="G7800" s="5" t="s">
        <v>3061</v>
      </c>
      <c r="H7800" s="5" t="s">
        <v>3062</v>
      </c>
      <c r="I7800" s="5" t="s">
        <v>11763</v>
      </c>
      <c r="J7800" t="s">
        <v>11764</v>
      </c>
      <c r="K7800" s="5" t="s">
        <v>17948</v>
      </c>
      <c r="L7800" s="5" t="s">
        <v>17949</v>
      </c>
      <c r="M7800" s="5" t="str">
        <f t="shared" si="121"/>
        <v>Compound fracture of right foot. Injured.  Fell from platform.</v>
      </c>
      <c r="N7800" s="5" t="s">
        <v>17950</v>
      </c>
      <c r="O7800" s="5" t="str">
        <f t="array" ref="O7800">INDEX(category2,MATCH(TRUE,ISNUMBER(SEARCH(keyword2,M7800)),0))</f>
        <v>Injured</v>
      </c>
      <c r="P7800" s="5" t="str">
        <f t="array" ref="P7800">INDEX(category3,MATCH(TRUE,ISNUMBER(SEARCH(keyword3,M7800)),0))</f>
        <v>Foot</v>
      </c>
      <c r="Q7800" s="5" t="str">
        <f t="array" ref="Q7800">INDEX(category1,MATCH(TRUE,ISNUMBER(SEARCH(keyword1,M7800)),0))</f>
        <v>Breaks and Fractures</v>
      </c>
    </row>
    <row r="7801" spans="1:17" x14ac:dyDescent="0.25">
      <c r="A7801">
        <v>752</v>
      </c>
      <c r="B7801" s="5" t="s">
        <v>17954</v>
      </c>
      <c r="C7801" s="6">
        <v>1896</v>
      </c>
      <c r="D7801" s="4">
        <v>4</v>
      </c>
      <c r="E7801">
        <v>149</v>
      </c>
      <c r="G7801" s="5" t="s">
        <v>3234</v>
      </c>
      <c r="H7801" s="5" t="s">
        <v>3235</v>
      </c>
      <c r="I7801" s="5" t="s">
        <v>17955</v>
      </c>
      <c r="J7801" t="s">
        <v>17956</v>
      </c>
      <c r="K7801" s="5" t="s">
        <v>14164</v>
      </c>
      <c r="L7801" s="5" t="s">
        <v>17957</v>
      </c>
      <c r="M7801" s="5" t="str">
        <f t="shared" si="121"/>
        <v>Slightly crushed. Injured.  Fall of earth in open cutting.</v>
      </c>
      <c r="O7801" s="5" t="str">
        <f t="array" ref="O7801">INDEX(category2,MATCH(TRUE,ISNUMBER(SEARCH(keyword2,M7801)),0))</f>
        <v>Injured</v>
      </c>
      <c r="P7801" s="5" t="s">
        <v>20370</v>
      </c>
      <c r="Q7801" s="5" t="str">
        <f t="array" ref="Q7801">INDEX(category1,MATCH(TRUE,ISNUMBER(SEARCH(keyword1,M7801)),0))</f>
        <v>Smashed/Crushed</v>
      </c>
    </row>
    <row r="7802" spans="1:17" x14ac:dyDescent="0.25">
      <c r="A7802">
        <v>753</v>
      </c>
      <c r="B7802" s="5" t="s">
        <v>17958</v>
      </c>
      <c r="C7802" s="6">
        <v>1896</v>
      </c>
      <c r="D7802" s="4">
        <v>4</v>
      </c>
      <c r="E7802">
        <v>149</v>
      </c>
      <c r="G7802" s="5" t="s">
        <v>3234</v>
      </c>
      <c r="H7802" s="5" t="s">
        <v>3235</v>
      </c>
      <c r="I7802" s="5" t="s">
        <v>17959</v>
      </c>
      <c r="J7802" t="s">
        <v>17455</v>
      </c>
      <c r="K7802" s="5" t="s">
        <v>15483</v>
      </c>
      <c r="L7802" s="5" t="s">
        <v>17753</v>
      </c>
      <c r="M7802" s="5" t="str">
        <f t="shared" si="121"/>
        <v>Slight injuries. Injured.  Fall of earth</v>
      </c>
      <c r="O7802" s="5" t="str">
        <f t="array" ref="O7802">INDEX(category2,MATCH(TRUE,ISNUMBER(SEARCH(keyword2,M7802)),0))</f>
        <v>Injured</v>
      </c>
      <c r="P7802" s="5" t="s">
        <v>20370</v>
      </c>
      <c r="Q7802" s="5" t="str">
        <f t="array" ref="Q7802">INDEX(category1,MATCH(TRUE,ISNUMBER(SEARCH(keyword1,M7802)),0))</f>
        <v>Falls</v>
      </c>
    </row>
    <row r="7803" spans="1:17" x14ac:dyDescent="0.25">
      <c r="A7803">
        <v>754</v>
      </c>
      <c r="B7803" s="5" t="s">
        <v>17960</v>
      </c>
      <c r="C7803" s="6">
        <v>1896</v>
      </c>
      <c r="D7803" s="4">
        <v>4</v>
      </c>
      <c r="E7803">
        <v>149</v>
      </c>
      <c r="G7803" s="5" t="s">
        <v>3234</v>
      </c>
      <c r="H7803" s="5" t="s">
        <v>3235</v>
      </c>
      <c r="I7803" s="5" t="s">
        <v>17959</v>
      </c>
      <c r="J7803" t="s">
        <v>17455</v>
      </c>
      <c r="K7803" s="5" t="s">
        <v>15483</v>
      </c>
      <c r="L7803" s="5" t="s">
        <v>17961</v>
      </c>
      <c r="M7803" s="5" t="str">
        <f t="shared" si="121"/>
        <v>Slight injuries. Injured.   Fall of earth.</v>
      </c>
      <c r="O7803" s="5" t="str">
        <f t="array" ref="O7803">INDEX(category2,MATCH(TRUE,ISNUMBER(SEARCH(keyword2,M7803)),0))</f>
        <v>Injured</v>
      </c>
      <c r="P7803" s="5" t="s">
        <v>20370</v>
      </c>
      <c r="Q7803" s="5" t="str">
        <f t="array" ref="Q7803">INDEX(category1,MATCH(TRUE,ISNUMBER(SEARCH(keyword1,M7803)),0))</f>
        <v>Falls</v>
      </c>
    </row>
    <row r="7804" spans="1:17" x14ac:dyDescent="0.25">
      <c r="A7804">
        <v>755</v>
      </c>
      <c r="B7804" s="5" t="s">
        <v>17962</v>
      </c>
      <c r="C7804" s="6">
        <v>1896</v>
      </c>
      <c r="D7804" s="4">
        <v>4</v>
      </c>
      <c r="E7804">
        <v>149</v>
      </c>
      <c r="G7804" s="5" t="s">
        <v>3694</v>
      </c>
      <c r="H7804" s="5" t="s">
        <v>3695</v>
      </c>
      <c r="I7804" s="5" t="s">
        <v>3236</v>
      </c>
      <c r="J7804" t="s">
        <v>16538</v>
      </c>
      <c r="K7804" s="5" t="s">
        <v>17963</v>
      </c>
      <c r="L7804" s="5" t="s">
        <v>17964</v>
      </c>
      <c r="M7804" s="5" t="str">
        <f t="shared" si="121"/>
        <v>Seriously wounded and bruised. Injured.  Sufferer went in and found one of their charges had missed, and took the pick to it.</v>
      </c>
      <c r="O7804" s="5" t="str">
        <f t="array" ref="O7804">INDEX(category2,MATCH(TRUE,ISNUMBER(SEARCH(keyword2,M7804)),0))</f>
        <v>Injured</v>
      </c>
      <c r="P7804" s="5" t="s">
        <v>20370</v>
      </c>
      <c r="Q7804" s="5" t="str">
        <f t="array" ref="Q7804">INDEX(category1,MATCH(TRUE,ISNUMBER(SEARCH(keyword1,M7804)),0))</f>
        <v xml:space="preserve">Bruises </v>
      </c>
    </row>
    <row r="7805" spans="1:17" x14ac:dyDescent="0.25">
      <c r="A7805">
        <v>756</v>
      </c>
      <c r="B7805" s="5" t="s">
        <v>17965</v>
      </c>
      <c r="C7805" s="6">
        <v>1896</v>
      </c>
      <c r="D7805" s="4">
        <v>4</v>
      </c>
      <c r="E7805">
        <v>149</v>
      </c>
      <c r="G7805" s="5" t="s">
        <v>3694</v>
      </c>
      <c r="H7805" s="5" t="s">
        <v>3695</v>
      </c>
      <c r="I7805" s="5" t="s">
        <v>3236</v>
      </c>
      <c r="J7805" t="s">
        <v>16538</v>
      </c>
      <c r="K7805" s="5" t="s">
        <v>15382</v>
      </c>
      <c r="L7805" s="5" t="s">
        <v>17964</v>
      </c>
      <c r="M7805" s="5" t="str">
        <f t="shared" si="121"/>
        <v>Slightly injured. Injured.  Sufferer went in and found one of their charges had missed, and took the pick to it.</v>
      </c>
      <c r="O7805" s="5" t="str">
        <f t="array" ref="O7805">INDEX(category2,MATCH(TRUE,ISNUMBER(SEARCH(keyword2,M7805)),0))</f>
        <v>Injured</v>
      </c>
      <c r="P7805" s="5" t="s">
        <v>20370</v>
      </c>
      <c r="Q7805" s="5" t="str">
        <f t="array" ref="Q7805">INDEX(category1,MATCH(TRUE,ISNUMBER(SEARCH(keyword1,M7805)),0))</f>
        <v>Suffocation</v>
      </c>
    </row>
    <row r="7806" spans="1:17" x14ac:dyDescent="0.25">
      <c r="A7806">
        <v>757</v>
      </c>
      <c r="B7806" s="5" t="s">
        <v>17966</v>
      </c>
      <c r="C7806" s="6">
        <v>1896</v>
      </c>
      <c r="D7806" s="4">
        <v>4</v>
      </c>
      <c r="E7806">
        <v>149</v>
      </c>
      <c r="G7806" s="5" t="s">
        <v>4968</v>
      </c>
      <c r="H7806" s="5" t="s">
        <v>4969</v>
      </c>
      <c r="I7806" s="5" t="s">
        <v>15311</v>
      </c>
      <c r="J7806" t="s">
        <v>17967</v>
      </c>
      <c r="K7806" s="5" t="s">
        <v>17968</v>
      </c>
      <c r="L7806" s="5" t="s">
        <v>17969</v>
      </c>
      <c r="M7806" s="5" t="str">
        <f t="shared" si="121"/>
        <v>Fracture of skull; fatal. Killed.  Supposed to have caught the roller at the junction of vertical and underlie; but nobody was at hand to see how it occurred.</v>
      </c>
      <c r="O7806" s="5" t="str">
        <f t="array" ref="O7806">INDEX(category2,MATCH(TRUE,ISNUMBER(SEARCH(keyword2,M7806)),0))</f>
        <v>Dead</v>
      </c>
      <c r="P7806" s="5" t="str">
        <f t="array" ref="P7806">INDEX(category3,MATCH(TRUE,ISNUMBER(SEARCH(keyword3,M7806)),0))</f>
        <v>Head</v>
      </c>
      <c r="Q7806" s="5" t="str">
        <f t="array" ref="Q7806">INDEX(category1,MATCH(TRUE,ISNUMBER(SEARCH(keyword1,M7806)),0))</f>
        <v>Breaks and Fractures</v>
      </c>
    </row>
    <row r="7807" spans="1:17" x14ac:dyDescent="0.25">
      <c r="A7807">
        <v>758</v>
      </c>
      <c r="B7807" s="5" t="s">
        <v>17970</v>
      </c>
      <c r="C7807" s="6">
        <v>1896</v>
      </c>
      <c r="D7807" s="4">
        <v>4</v>
      </c>
      <c r="E7807">
        <v>149</v>
      </c>
      <c r="G7807" s="5" t="s">
        <v>18</v>
      </c>
      <c r="H7807" s="5" t="s">
        <v>19</v>
      </c>
      <c r="I7807" s="5" t="s">
        <v>12763</v>
      </c>
      <c r="J7807" t="s">
        <v>12764</v>
      </c>
      <c r="K7807" s="5" t="s">
        <v>17971</v>
      </c>
      <c r="L7807" s="5" t="s">
        <v>17972</v>
      </c>
      <c r="M7807" s="5" t="str">
        <f t="shared" si="121"/>
        <v>Fingers crushed. Injured.  Jammed between bucket and clip of machine.</v>
      </c>
      <c r="O7807" s="5" t="str">
        <f t="array" ref="O7807">INDEX(category2,MATCH(TRUE,ISNUMBER(SEARCH(keyword2,M7807)),0))</f>
        <v>Injured</v>
      </c>
      <c r="P7807" s="5" t="str">
        <f t="array" ref="P7807">INDEX(category3,MATCH(TRUE,ISNUMBER(SEARCH(keyword3,M7807)),0))</f>
        <v>Hand</v>
      </c>
      <c r="Q7807" s="5" t="str">
        <f t="array" ref="Q7807">INDEX(category1,MATCH(TRUE,ISNUMBER(SEARCH(keyword1,M7807)),0))</f>
        <v>Smashed/Crushed</v>
      </c>
    </row>
    <row r="7808" spans="1:17" x14ac:dyDescent="0.25">
      <c r="A7808">
        <v>759</v>
      </c>
      <c r="B7808" s="5" t="s">
        <v>17973</v>
      </c>
      <c r="C7808" s="6">
        <v>1896</v>
      </c>
      <c r="D7808" s="4">
        <v>4</v>
      </c>
      <c r="E7808">
        <v>149</v>
      </c>
      <c r="G7808" s="5" t="s">
        <v>3061</v>
      </c>
      <c r="H7808" s="5" t="s">
        <v>3062</v>
      </c>
      <c r="I7808" s="5" t="s">
        <v>17974</v>
      </c>
      <c r="J7808" t="s">
        <v>5971</v>
      </c>
      <c r="K7808" s="5" t="s">
        <v>17975</v>
      </c>
      <c r="L7808" s="5" t="s">
        <v>17976</v>
      </c>
      <c r="M7808" s="5" t="str">
        <f t="shared" si="121"/>
        <v>Lost left leg, and eye removed.. Injured. Unexpected explosion of a charge that had missed fire.</v>
      </c>
      <c r="N7808" s="5" t="s">
        <v>17977</v>
      </c>
      <c r="O7808" s="5" t="str">
        <f t="array" ref="O7808">INDEX(category2,MATCH(TRUE,ISNUMBER(SEARCH(keyword2,M7808)),0))</f>
        <v>Injured</v>
      </c>
      <c r="P7808" s="5" t="str">
        <f t="array" ref="P7808">INDEX(category3,MATCH(TRUE,ISNUMBER(SEARCH(keyword3,M7808)),0))</f>
        <v>Head</v>
      </c>
      <c r="Q7808" s="5" t="str">
        <f t="array" ref="Q7808">INDEX(category1,MATCH(TRUE,ISNUMBER(SEARCH(keyword1,M7808)),0))</f>
        <v>Lost limb</v>
      </c>
    </row>
    <row r="7809" spans="1:17" x14ac:dyDescent="0.25">
      <c r="A7809">
        <v>760</v>
      </c>
      <c r="B7809" s="5" t="s">
        <v>17978</v>
      </c>
      <c r="C7809" s="6">
        <v>1896</v>
      </c>
      <c r="D7809" s="4">
        <v>4</v>
      </c>
      <c r="E7809">
        <v>149</v>
      </c>
      <c r="G7809" s="5" t="s">
        <v>3061</v>
      </c>
      <c r="H7809" s="5" t="s">
        <v>3062</v>
      </c>
      <c r="I7809" s="5" t="s">
        <v>17974</v>
      </c>
      <c r="J7809" t="s">
        <v>5971</v>
      </c>
      <c r="K7809" s="5" t="s">
        <v>17979</v>
      </c>
      <c r="L7809" s="5" t="s">
        <v>17976</v>
      </c>
      <c r="M7809" s="5" t="str">
        <f t="shared" si="121"/>
        <v>Right leg shattered. Injured. Unexpected explosion of a charge that had missed fire.</v>
      </c>
      <c r="N7809" s="5" t="s">
        <v>17977</v>
      </c>
      <c r="O7809" s="5" t="str">
        <f t="array" ref="O7809">INDEX(category2,MATCH(TRUE,ISNUMBER(SEARCH(keyword2,M7809)),0))</f>
        <v>Injured</v>
      </c>
      <c r="P7809" s="5" t="str">
        <f t="array" ref="P7809">INDEX(category3,MATCH(TRUE,ISNUMBER(SEARCH(keyword3,M7809)),0))</f>
        <v>Leg</v>
      </c>
      <c r="Q7809" s="5" t="str">
        <f t="array" ref="Q7809">INDEX(category1,MATCH(TRUE,ISNUMBER(SEARCH(keyword1,M7809)),0))</f>
        <v>Breaks and Fractures</v>
      </c>
    </row>
    <row r="7810" spans="1:17" x14ac:dyDescent="0.25">
      <c r="A7810">
        <v>761</v>
      </c>
      <c r="B7810" s="5" t="s">
        <v>17980</v>
      </c>
      <c r="C7810" s="6">
        <v>1896</v>
      </c>
      <c r="D7810" s="4">
        <v>4</v>
      </c>
      <c r="E7810">
        <v>149</v>
      </c>
      <c r="G7810" s="5" t="s">
        <v>8284</v>
      </c>
      <c r="H7810" s="5" t="s">
        <v>8285</v>
      </c>
      <c r="I7810" s="5" t="s">
        <v>17981</v>
      </c>
      <c r="J7810" t="s">
        <v>15216</v>
      </c>
      <c r="K7810" s="5" t="s">
        <v>16852</v>
      </c>
      <c r="L7810" s="5" t="s">
        <v>17982</v>
      </c>
      <c r="M7810" s="5" t="str">
        <f t="shared" si="121"/>
        <v>Injury to arm. Injured. Fell over a heap of quartz in the drive.</v>
      </c>
      <c r="O7810" s="5" t="str">
        <f t="array" ref="O7810">INDEX(category2,MATCH(TRUE,ISNUMBER(SEARCH(keyword2,M7810)),0))</f>
        <v>Injured</v>
      </c>
      <c r="P7810" s="5" t="str">
        <f t="array" ref="P7810">INDEX(category3,MATCH(TRUE,ISNUMBER(SEARCH(keyword3,M7810)),0))</f>
        <v>Arm</v>
      </c>
      <c r="Q7810" s="5" t="str">
        <f t="array" ref="Q7810">INDEX(category1,MATCH(TRUE,ISNUMBER(SEARCH(keyword1,M7810)),0))</f>
        <v>Falls</v>
      </c>
    </row>
    <row r="7811" spans="1:17" x14ac:dyDescent="0.25">
      <c r="A7811">
        <v>762</v>
      </c>
      <c r="B7811" s="5" t="s">
        <v>17983</v>
      </c>
      <c r="C7811" s="6">
        <v>1896</v>
      </c>
      <c r="D7811" s="4">
        <v>4</v>
      </c>
      <c r="E7811">
        <v>149</v>
      </c>
      <c r="G7811" s="5" t="s">
        <v>3234</v>
      </c>
      <c r="H7811" s="5" t="s">
        <v>3235</v>
      </c>
      <c r="I7811" s="5" t="s">
        <v>17984</v>
      </c>
      <c r="J7811" t="s">
        <v>17985</v>
      </c>
      <c r="K7811" s="5" t="s">
        <v>17986</v>
      </c>
      <c r="L7811" s="5" t="s">
        <v>17987</v>
      </c>
      <c r="M7811" s="5" t="str">
        <f t="shared" ref="M7811:M7874" si="122">CONCATENATE(K7811&amp;". "&amp;L7811)</f>
        <v>Loss of right hand, and eyes hurt. Injured. Explosion of primer and detonator whilst being prepared for a charge; sufferer to blame.</v>
      </c>
      <c r="O7811" s="5" t="str">
        <f t="array" ref="O7811">INDEX(category2,MATCH(TRUE,ISNUMBER(SEARCH(keyword2,M7811)),0))</f>
        <v>Injured</v>
      </c>
      <c r="P7811" s="5" t="str">
        <f t="array" ref="P7811">INDEX(category3,MATCH(TRUE,ISNUMBER(SEARCH(keyword3,M7811)),0))</f>
        <v>Head</v>
      </c>
      <c r="Q7811" s="5" t="str">
        <f t="array" ref="Q7811">INDEX(category1,MATCH(TRUE,ISNUMBER(SEARCH(keyword1,M7811)),0))</f>
        <v>Suffocation</v>
      </c>
    </row>
    <row r="7812" spans="1:17" x14ac:dyDescent="0.25">
      <c r="A7812">
        <v>763</v>
      </c>
      <c r="B7812" s="5" t="s">
        <v>17988</v>
      </c>
      <c r="C7812" s="6">
        <v>1896</v>
      </c>
      <c r="D7812" s="4">
        <v>4</v>
      </c>
      <c r="E7812">
        <v>149</v>
      </c>
      <c r="G7812" s="5" t="s">
        <v>3234</v>
      </c>
      <c r="H7812" s="5" t="s">
        <v>3235</v>
      </c>
      <c r="I7812" s="5" t="s">
        <v>17984</v>
      </c>
      <c r="J7812" t="s">
        <v>17985</v>
      </c>
      <c r="K7812" s="5" t="s">
        <v>17803</v>
      </c>
      <c r="L7812" s="5" t="s">
        <v>15739</v>
      </c>
      <c r="M7812" s="5" t="str">
        <f t="shared" si="122"/>
        <v>Slight scratches. Injured. Explosion of dynamite.</v>
      </c>
      <c r="O7812" s="5" t="str">
        <f t="array" ref="O7812">INDEX(category2,MATCH(TRUE,ISNUMBER(SEARCH(keyword2,M7812)),0))</f>
        <v>Injured</v>
      </c>
      <c r="P7812" s="5" t="s">
        <v>20370</v>
      </c>
      <c r="Q7812" s="5" t="str">
        <f t="array" ref="Q7812">INDEX(category1,MATCH(TRUE,ISNUMBER(SEARCH(keyword1,M7812)),0))</f>
        <v>Cuts and Wounds</v>
      </c>
    </row>
    <row r="7813" spans="1:17" x14ac:dyDescent="0.25">
      <c r="A7813">
        <v>764</v>
      </c>
      <c r="B7813" s="5" t="s">
        <v>17989</v>
      </c>
      <c r="C7813" s="6">
        <v>1896</v>
      </c>
      <c r="D7813" s="4">
        <v>4</v>
      </c>
      <c r="E7813">
        <v>149</v>
      </c>
      <c r="G7813" s="5" t="s">
        <v>2657</v>
      </c>
      <c r="H7813" s="5" t="s">
        <v>2658</v>
      </c>
      <c r="I7813" s="5" t="s">
        <v>17990</v>
      </c>
      <c r="J7813" t="s">
        <v>15767</v>
      </c>
      <c r="K7813" s="5" t="s">
        <v>14997</v>
      </c>
      <c r="L7813" s="5" t="s">
        <v>17991</v>
      </c>
      <c r="M7813" s="5" t="str">
        <f t="shared" si="122"/>
        <v>Drowned. Killed. A charge, exploded by one of the other workmen, blew into some old workings, causing an influx of water, which drowned one and injured the others during their efforts to escape.</v>
      </c>
      <c r="O7813" s="5" t="str">
        <f t="array" ref="O7813">INDEX(category2,MATCH(TRUE,ISNUMBER(SEARCH(keyword2,M7813)),0))</f>
        <v>Dead</v>
      </c>
      <c r="P7813" s="5" t="s">
        <v>20370</v>
      </c>
      <c r="Q7813" s="5" t="str">
        <f t="array" ref="Q7813">INDEX(category1,MATCH(TRUE,ISNUMBER(SEARCH(keyword1,M7813)),0))</f>
        <v>Drowning</v>
      </c>
    </row>
    <row r="7814" spans="1:17" x14ac:dyDescent="0.25">
      <c r="A7814">
        <v>765</v>
      </c>
      <c r="B7814" s="5" t="s">
        <v>17992</v>
      </c>
      <c r="C7814" s="6">
        <v>1896</v>
      </c>
      <c r="D7814" s="4">
        <v>4</v>
      </c>
      <c r="E7814">
        <v>149</v>
      </c>
      <c r="G7814" s="5" t="s">
        <v>2657</v>
      </c>
      <c r="H7814" s="5" t="s">
        <v>2658</v>
      </c>
      <c r="I7814" s="5" t="s">
        <v>17990</v>
      </c>
      <c r="J7814" t="s">
        <v>15767</v>
      </c>
      <c r="K7814" s="5" t="s">
        <v>14348</v>
      </c>
      <c r="L7814" s="5" t="s">
        <v>17993</v>
      </c>
      <c r="M7814" s="5" t="str">
        <f t="shared" si="122"/>
        <v>Slightly bruised. Injured. A charge, exploded by one of the other workmen, blew into some old workings, causing an influx of water, which drowned one and injured the others during their efforts to escape.</v>
      </c>
      <c r="O7814" s="5" t="str">
        <f t="array" ref="O7814">INDEX(category2,MATCH(TRUE,ISNUMBER(SEARCH(keyword2,M7814)),0))</f>
        <v>Dead</v>
      </c>
      <c r="P7814" s="5" t="s">
        <v>20370</v>
      </c>
      <c r="Q7814" s="5" t="str">
        <f t="array" ref="Q7814">INDEX(category1,MATCH(TRUE,ISNUMBER(SEARCH(keyword1,M7814)),0))</f>
        <v xml:space="preserve">Bruises </v>
      </c>
    </row>
    <row r="7815" spans="1:17" x14ac:dyDescent="0.25">
      <c r="A7815">
        <v>766</v>
      </c>
      <c r="B7815" s="5" t="s">
        <v>17994</v>
      </c>
      <c r="C7815" s="6">
        <v>1896</v>
      </c>
      <c r="D7815" s="4">
        <v>4</v>
      </c>
      <c r="E7815">
        <v>149</v>
      </c>
      <c r="G7815" s="5" t="s">
        <v>2657</v>
      </c>
      <c r="H7815" s="5" t="s">
        <v>2658</v>
      </c>
      <c r="I7815" s="5" t="s">
        <v>17990</v>
      </c>
      <c r="J7815" t="s">
        <v>15767</v>
      </c>
      <c r="K7815" s="5" t="s">
        <v>17995</v>
      </c>
      <c r="L7815" s="5" t="s">
        <v>17996</v>
      </c>
      <c r="M7815" s="5" t="str">
        <f t="shared" si="122"/>
        <v>Compound fracture of right arm. Injured. A charge, exploded by one of the other workman, blew into some old workings, causing an influx of water, which drowned one and injured the others during their efforts to escape.</v>
      </c>
      <c r="O7815" s="5" t="str">
        <f t="array" ref="O7815">INDEX(category2,MATCH(TRUE,ISNUMBER(SEARCH(keyword2,M7815)),0))</f>
        <v>Dead</v>
      </c>
      <c r="P7815" s="5" t="str">
        <f t="array" ref="P7815">INDEX(category3,MATCH(TRUE,ISNUMBER(SEARCH(keyword3,M7815)),0))</f>
        <v>Arm</v>
      </c>
      <c r="Q7815" s="5" t="str">
        <f t="array" ref="Q7815">INDEX(category1,MATCH(TRUE,ISNUMBER(SEARCH(keyword1,M7815)),0))</f>
        <v>Drowning</v>
      </c>
    </row>
    <row r="7816" spans="1:17" x14ac:dyDescent="0.25">
      <c r="A7816">
        <v>767</v>
      </c>
      <c r="B7816" s="5" t="s">
        <v>17997</v>
      </c>
      <c r="C7816" s="6">
        <v>1896</v>
      </c>
      <c r="D7816" s="4">
        <v>4</v>
      </c>
      <c r="E7816">
        <v>149</v>
      </c>
      <c r="G7816" s="5" t="s">
        <v>2657</v>
      </c>
      <c r="H7816" s="5" t="s">
        <v>2658</v>
      </c>
      <c r="I7816" s="5" t="s">
        <v>10905</v>
      </c>
      <c r="J7816" t="s">
        <v>9163</v>
      </c>
      <c r="K7816" s="5" t="s">
        <v>17998</v>
      </c>
      <c r="L7816" s="5" t="s">
        <v>17999</v>
      </c>
      <c r="M7816" s="5" t="str">
        <f t="shared" si="122"/>
        <v>Finger taken off. Injured.  Cleaning cams of crushing battery</v>
      </c>
      <c r="O7816" s="5" t="str">
        <f t="array" ref="O7816">INDEX(category2,MATCH(TRUE,ISNUMBER(SEARCH(keyword2,M7816)),0))</f>
        <v>Injured</v>
      </c>
      <c r="P7816" s="5" t="str">
        <f t="array" ref="P7816">INDEX(category3,MATCH(TRUE,ISNUMBER(SEARCH(keyword3,M7816)),0))</f>
        <v>Hand</v>
      </c>
      <c r="Q7816" s="5" t="str">
        <f t="array" ref="Q7816">INDEX(category1,MATCH(TRUE,ISNUMBER(SEARCH(keyword1,M7816)),0))</f>
        <v>Smashed/Crushed</v>
      </c>
    </row>
    <row r="7817" spans="1:17" x14ac:dyDescent="0.25">
      <c r="A7817">
        <v>768</v>
      </c>
      <c r="B7817" s="5" t="s">
        <v>12269</v>
      </c>
      <c r="C7817" s="6">
        <v>1896</v>
      </c>
      <c r="D7817" s="4">
        <v>4</v>
      </c>
      <c r="E7817">
        <v>149</v>
      </c>
      <c r="G7817" s="5" t="s">
        <v>18</v>
      </c>
      <c r="H7817" s="5" t="s">
        <v>19</v>
      </c>
      <c r="I7817" s="5" t="s">
        <v>18000</v>
      </c>
      <c r="J7817" t="s">
        <v>11159</v>
      </c>
      <c r="K7817" s="5" t="s">
        <v>14070</v>
      </c>
      <c r="L7817" s="5" t="s">
        <v>18001</v>
      </c>
      <c r="M7817" s="5" t="str">
        <f t="shared" si="122"/>
        <v>Scalp wound. Injured. Knocked down by a descending truck in underlie.</v>
      </c>
      <c r="N7817" s="5" t="s">
        <v>18002</v>
      </c>
      <c r="O7817" s="5" t="str">
        <f t="array" ref="O7817">INDEX(category2,MATCH(TRUE,ISNUMBER(SEARCH(keyword2,M7817)),0))</f>
        <v>Injured</v>
      </c>
      <c r="P7817" s="5" t="str">
        <f t="array" ref="P7817">INDEX(category3,MATCH(TRUE,ISNUMBER(SEARCH(keyword3,M7817)),0))</f>
        <v>Head</v>
      </c>
      <c r="Q7817" s="5" t="str">
        <f t="array" ref="Q7817">INDEX(category1,MATCH(TRUE,ISNUMBER(SEARCH(keyword1,M7817)),0))</f>
        <v>Cuts and Wounds</v>
      </c>
    </row>
    <row r="7818" spans="1:17" x14ac:dyDescent="0.25">
      <c r="A7818">
        <v>769</v>
      </c>
      <c r="B7818" s="5" t="s">
        <v>18003</v>
      </c>
      <c r="C7818" s="6">
        <v>1896</v>
      </c>
      <c r="D7818" s="4">
        <v>4</v>
      </c>
      <c r="E7818">
        <v>149</v>
      </c>
      <c r="G7818" s="5" t="s">
        <v>18</v>
      </c>
      <c r="H7818" s="5" t="s">
        <v>19</v>
      </c>
      <c r="I7818" s="5" t="s">
        <v>12671</v>
      </c>
      <c r="J7818" t="s">
        <v>12672</v>
      </c>
      <c r="K7818" s="5" t="s">
        <v>13684</v>
      </c>
      <c r="L7818" s="5" t="s">
        <v>18004</v>
      </c>
      <c r="M7818" s="5" t="str">
        <f t="shared" si="122"/>
        <v>Killed. Killed. Was knocked down the shaft when resting between the skidways for air, and fell 310 feet.</v>
      </c>
      <c r="O7818" s="5" t="str">
        <f t="array" ref="O7818">INDEX(category2,MATCH(TRUE,ISNUMBER(SEARCH(keyword2,M7818)),0))</f>
        <v>Dead</v>
      </c>
      <c r="P7818" s="5" t="s">
        <v>20370</v>
      </c>
      <c r="Q7818" s="5" t="str">
        <f t="array" ref="Q7818">INDEX(category1,MATCH(TRUE,ISNUMBER(SEARCH(keyword1,M7818)),0))</f>
        <v>Falls</v>
      </c>
    </row>
    <row r="7819" spans="1:17" x14ac:dyDescent="0.25">
      <c r="A7819">
        <v>770</v>
      </c>
      <c r="B7819" s="5" t="s">
        <v>18005</v>
      </c>
      <c r="C7819" s="6">
        <v>1896</v>
      </c>
      <c r="D7819" s="4">
        <v>4</v>
      </c>
      <c r="E7819">
        <v>149</v>
      </c>
      <c r="G7819" s="5" t="s">
        <v>18</v>
      </c>
      <c r="H7819" s="5" t="s">
        <v>19</v>
      </c>
      <c r="I7819" s="5" t="s">
        <v>12763</v>
      </c>
      <c r="J7819" t="s">
        <v>12764</v>
      </c>
      <c r="K7819" s="5" t="s">
        <v>15382</v>
      </c>
      <c r="L7819" s="5" t="s">
        <v>18006</v>
      </c>
      <c r="M7819" s="5" t="str">
        <f t="shared" si="122"/>
        <v>Slightly injured. Injured. Were cleaning out a hole which had been fired, and an explosion took place, some small quantity having been left unexploded.</v>
      </c>
      <c r="N7819" s="5" t="s">
        <v>18007</v>
      </c>
      <c r="O7819" s="5" t="str">
        <f t="array" ref="O7819">INDEX(category2,MATCH(TRUE,ISNUMBER(SEARCH(keyword2,M7819)),0))</f>
        <v>Injured</v>
      </c>
      <c r="P7819" s="5" t="s">
        <v>20370</v>
      </c>
      <c r="Q7819" s="5" t="s">
        <v>20370</v>
      </c>
    </row>
    <row r="7820" spans="1:17" x14ac:dyDescent="0.25">
      <c r="A7820">
        <v>771</v>
      </c>
      <c r="B7820" s="5" t="s">
        <v>18008</v>
      </c>
      <c r="C7820" s="6">
        <v>1896</v>
      </c>
      <c r="D7820" s="4">
        <v>4</v>
      </c>
      <c r="E7820">
        <v>149</v>
      </c>
      <c r="G7820" s="5" t="s">
        <v>18</v>
      </c>
      <c r="H7820" s="5" t="s">
        <v>19</v>
      </c>
      <c r="I7820" s="5" t="s">
        <v>12763</v>
      </c>
      <c r="J7820" t="s">
        <v>12764</v>
      </c>
      <c r="K7820" s="5" t="s">
        <v>15382</v>
      </c>
      <c r="L7820" s="5" t="s">
        <v>18006</v>
      </c>
      <c r="M7820" s="5" t="str">
        <f t="shared" si="122"/>
        <v>Slightly injured. Injured. Were cleaning out a hole which had been fired, and an explosion took place, some small quantity having been left unexploded.</v>
      </c>
      <c r="N7820" s="5" t="s">
        <v>18007</v>
      </c>
      <c r="O7820" s="5" t="str">
        <f t="array" ref="O7820">INDEX(category2,MATCH(TRUE,ISNUMBER(SEARCH(keyword2,M7820)),0))</f>
        <v>Injured</v>
      </c>
      <c r="P7820" s="5" t="s">
        <v>20370</v>
      </c>
      <c r="Q7820" s="5" t="s">
        <v>20370</v>
      </c>
    </row>
    <row r="7821" spans="1:17" x14ac:dyDescent="0.25">
      <c r="A7821">
        <v>772</v>
      </c>
      <c r="B7821" s="5" t="s">
        <v>18009</v>
      </c>
      <c r="C7821" s="6">
        <v>1897</v>
      </c>
      <c r="D7821" s="4">
        <v>4</v>
      </c>
      <c r="E7821">
        <v>128</v>
      </c>
      <c r="G7821" s="5" t="s">
        <v>18</v>
      </c>
      <c r="H7821" s="5" t="s">
        <v>19</v>
      </c>
      <c r="I7821" s="5" t="s">
        <v>9673</v>
      </c>
      <c r="J7821" t="s">
        <v>9674</v>
      </c>
      <c r="K7821" s="5" t="s">
        <v>17607</v>
      </c>
      <c r="L7821" s="5" t="s">
        <v>18010</v>
      </c>
      <c r="M7821" s="5" t="str">
        <f t="shared" si="122"/>
        <v>Fracture of thigh. Injured.  Fall of rock.  When working in the stope a piece of rock fell from the hanging wall and struck him.</v>
      </c>
      <c r="N7821" s="5" t="s">
        <v>18012</v>
      </c>
      <c r="O7821" s="5" t="str">
        <f t="array" ref="O7821">INDEX(category2,MATCH(TRUE,ISNUMBER(SEARCH(keyword2,M7821)),0))</f>
        <v>Injured</v>
      </c>
      <c r="P7821" s="5" t="str">
        <f t="array" ref="P7821">INDEX(category3,MATCH(TRUE,ISNUMBER(SEARCH(keyword3,M7821)),0))</f>
        <v>Leg</v>
      </c>
      <c r="Q7821" s="5" t="str">
        <f t="array" ref="Q7821">INDEX(category1,MATCH(TRUE,ISNUMBER(SEARCH(keyword1,M7821)),0))</f>
        <v>Breaks and Fractures</v>
      </c>
    </row>
    <row r="7822" spans="1:17" x14ac:dyDescent="0.25">
      <c r="A7822">
        <v>773</v>
      </c>
      <c r="B7822" s="5" t="s">
        <v>18013</v>
      </c>
      <c r="C7822" s="6">
        <v>1897</v>
      </c>
      <c r="D7822" s="4">
        <v>4</v>
      </c>
      <c r="E7822">
        <v>128</v>
      </c>
      <c r="G7822" s="5" t="s">
        <v>18014</v>
      </c>
      <c r="H7822" s="5" t="s">
        <v>90</v>
      </c>
      <c r="I7822" s="5" t="s">
        <v>926</v>
      </c>
      <c r="J7822" t="s">
        <v>928</v>
      </c>
      <c r="K7822" s="5" t="s">
        <v>18015</v>
      </c>
      <c r="L7822" s="5" t="s">
        <v>18016</v>
      </c>
      <c r="M7822" s="5" t="str">
        <f t="shared" si="122"/>
        <v>Collar-bone broken and other injuries. Killed. Fell into a pass.  Want of caution.</v>
      </c>
      <c r="O7822" s="5" t="str">
        <f t="array" ref="O7822">INDEX(category2,MATCH(TRUE,ISNUMBER(SEARCH(keyword2,M7822)),0))</f>
        <v>Dead</v>
      </c>
      <c r="P7822" s="5" t="str">
        <f t="array" ref="P7822">INDEX(category3,MATCH(TRUE,ISNUMBER(SEARCH(keyword3,M7822)),0))</f>
        <v>Chest</v>
      </c>
      <c r="Q7822" s="5" t="str">
        <f t="array" ref="Q7822">INDEX(category1,MATCH(TRUE,ISNUMBER(SEARCH(keyword1,M7822)),0))</f>
        <v>Falls</v>
      </c>
    </row>
    <row r="7823" spans="1:17" x14ac:dyDescent="0.25">
      <c r="A7823">
        <v>774</v>
      </c>
      <c r="B7823" s="5" t="s">
        <v>18017</v>
      </c>
      <c r="C7823" s="6">
        <v>1897</v>
      </c>
      <c r="D7823" s="4">
        <v>4</v>
      </c>
      <c r="E7823">
        <v>128</v>
      </c>
      <c r="G7823" s="5" t="s">
        <v>18</v>
      </c>
      <c r="H7823" s="5" t="s">
        <v>19</v>
      </c>
      <c r="I7823" s="5" t="s">
        <v>13170</v>
      </c>
      <c r="J7823" t="s">
        <v>28</v>
      </c>
      <c r="K7823" s="5" t="s">
        <v>16026</v>
      </c>
      <c r="L7823" s="5" t="s">
        <v>18018</v>
      </c>
      <c r="M7823" s="5" t="str">
        <f t="shared" si="122"/>
        <v>Bruised ankle. Injured. Whilst getting out of the skip the engine was moved owing to an accidental signal.</v>
      </c>
      <c r="O7823" s="5" t="str">
        <f t="array" ref="O7823">INDEX(category2,MATCH(TRUE,ISNUMBER(SEARCH(keyword2,M7823)),0))</f>
        <v>Injured</v>
      </c>
      <c r="P7823" s="5" t="str">
        <f t="array" ref="P7823">INDEX(category3,MATCH(TRUE,ISNUMBER(SEARCH(keyword3,M7823)),0))</f>
        <v>Foot</v>
      </c>
      <c r="Q7823" s="5" t="str">
        <f t="array" ref="Q7823">INDEX(category1,MATCH(TRUE,ISNUMBER(SEARCH(keyword1,M7823)),0))</f>
        <v xml:space="preserve">Bruises </v>
      </c>
    </row>
    <row r="7824" spans="1:17" x14ac:dyDescent="0.25">
      <c r="A7824">
        <v>775</v>
      </c>
      <c r="B7824" s="5" t="s">
        <v>18019</v>
      </c>
      <c r="C7824" s="6">
        <v>1897</v>
      </c>
      <c r="D7824" s="4">
        <v>4</v>
      </c>
      <c r="E7824">
        <v>128</v>
      </c>
      <c r="G7824" s="5" t="s">
        <v>18020</v>
      </c>
      <c r="H7824" s="5" t="s">
        <v>90</v>
      </c>
      <c r="I7824" s="5" t="s">
        <v>926</v>
      </c>
      <c r="J7824" t="s">
        <v>928</v>
      </c>
      <c r="K7824" s="5" t="s">
        <v>16090</v>
      </c>
      <c r="L7824" s="5" t="s">
        <v>18021</v>
      </c>
      <c r="M7824" s="5" t="str">
        <f t="shared" si="122"/>
        <v>General shock to system. Injured.  Carelessly went into the shaft with his truck, and both fell down; not seriously hurt.</v>
      </c>
      <c r="O7824" s="5" t="str">
        <f t="array" ref="O7824">INDEX(category2,MATCH(TRUE,ISNUMBER(SEARCH(keyword2,M7824)),0))</f>
        <v>Injured</v>
      </c>
      <c r="P7824" s="5" t="s">
        <v>20370</v>
      </c>
      <c r="Q7824" s="5" t="str">
        <f t="array" ref="Q7824">INDEX(category1,MATCH(TRUE,ISNUMBER(SEARCH(keyword1,M7824)),0))</f>
        <v>Falls</v>
      </c>
    </row>
    <row r="7825" spans="1:17" x14ac:dyDescent="0.25">
      <c r="A7825">
        <v>776</v>
      </c>
      <c r="B7825" s="5" t="s">
        <v>18022</v>
      </c>
      <c r="C7825" s="6">
        <v>1897</v>
      </c>
      <c r="D7825" s="4">
        <v>4</v>
      </c>
      <c r="E7825">
        <v>128</v>
      </c>
      <c r="G7825" s="5" t="s">
        <v>18</v>
      </c>
      <c r="H7825" s="5" t="s">
        <v>19</v>
      </c>
      <c r="I7825" s="5" t="s">
        <v>18023</v>
      </c>
      <c r="J7825" t="s">
        <v>18024</v>
      </c>
      <c r="K7825" s="5" t="s">
        <v>17607</v>
      </c>
      <c r="L7825" s="5" t="s">
        <v>18025</v>
      </c>
      <c r="M7825" s="5" t="str">
        <f t="shared" si="122"/>
        <v>Fracture of thigh. Injured. Fall of earth.  The roof of an alluvial claim, under which he was caught.</v>
      </c>
      <c r="O7825" s="5" t="str">
        <f t="array" ref="O7825">INDEX(category2,MATCH(TRUE,ISNUMBER(SEARCH(keyword2,M7825)),0))</f>
        <v>Injured</v>
      </c>
      <c r="P7825" s="5" t="str">
        <f t="array" ref="P7825">INDEX(category3,MATCH(TRUE,ISNUMBER(SEARCH(keyword3,M7825)),0))</f>
        <v>Leg</v>
      </c>
      <c r="Q7825" s="5" t="str">
        <f t="array" ref="Q7825">INDEX(category1,MATCH(TRUE,ISNUMBER(SEARCH(keyword1,M7825)),0))</f>
        <v>Breaks and Fractures</v>
      </c>
    </row>
    <row r="7826" spans="1:17" x14ac:dyDescent="0.25">
      <c r="A7826">
        <v>777</v>
      </c>
      <c r="B7826" s="5" t="s">
        <v>18026</v>
      </c>
      <c r="C7826" s="6">
        <v>1897</v>
      </c>
      <c r="D7826" s="4">
        <v>4</v>
      </c>
      <c r="E7826">
        <v>128</v>
      </c>
      <c r="G7826" s="5" t="s">
        <v>18</v>
      </c>
      <c r="H7826" s="5" t="s">
        <v>19</v>
      </c>
      <c r="I7826" s="5" t="s">
        <v>8974</v>
      </c>
      <c r="J7826" t="s">
        <v>8975</v>
      </c>
      <c r="K7826" s="5" t="s">
        <v>14451</v>
      </c>
      <c r="L7826" s="5" t="s">
        <v>18028</v>
      </c>
      <c r="M7826" s="5" t="str">
        <f t="shared" si="122"/>
        <v>Crushed to death. Killed. Fall of rock.  Sufferer was timber-man, and neglected to make the place temporarily secure before putting in the permanent timber.</v>
      </c>
      <c r="N7826" s="5" t="s">
        <v>18030</v>
      </c>
      <c r="O7826" s="5" t="str">
        <f t="array" ref="O7826">INDEX(category2,MATCH(TRUE,ISNUMBER(SEARCH(keyword2,M7826)),0))</f>
        <v>Dead</v>
      </c>
      <c r="P7826" s="5" t="s">
        <v>20370</v>
      </c>
      <c r="Q7826" s="5" t="str">
        <f t="array" ref="Q7826">INDEX(category1,MATCH(TRUE,ISNUMBER(SEARCH(keyword1,M7826)),0))</f>
        <v>Smashed/Crushed</v>
      </c>
    </row>
    <row r="7827" spans="1:17" x14ac:dyDescent="0.25">
      <c r="A7827">
        <v>778</v>
      </c>
      <c r="B7827" s="5" t="s">
        <v>18031</v>
      </c>
      <c r="C7827" s="6">
        <v>1893</v>
      </c>
      <c r="D7827" s="4">
        <v>3</v>
      </c>
      <c r="E7827">
        <v>664</v>
      </c>
      <c r="G7827" s="5" t="s">
        <v>18</v>
      </c>
      <c r="H7827" s="5" t="s">
        <v>19</v>
      </c>
      <c r="I7827" s="5" t="s">
        <v>16098</v>
      </c>
      <c r="J7827" t="s">
        <v>12672</v>
      </c>
      <c r="K7827" s="5" t="s">
        <v>14070</v>
      </c>
      <c r="L7827" s="5" t="s">
        <v>16451</v>
      </c>
      <c r="M7827" s="5" t="str">
        <f t="shared" si="122"/>
        <v>Scalp wound. Injured. Fall of rock</v>
      </c>
      <c r="O7827" s="5" t="str">
        <f t="array" ref="O7827">INDEX(category2,MATCH(TRUE,ISNUMBER(SEARCH(keyword2,M7827)),0))</f>
        <v>Injured</v>
      </c>
      <c r="P7827" s="5" t="str">
        <f t="array" ref="P7827">INDEX(category3,MATCH(TRUE,ISNUMBER(SEARCH(keyword3,M7827)),0))</f>
        <v>Head</v>
      </c>
      <c r="Q7827" s="5" t="str">
        <f t="array" ref="Q7827">INDEX(category1,MATCH(TRUE,ISNUMBER(SEARCH(keyword1,M7827)),0))</f>
        <v>Cuts and Wounds</v>
      </c>
    </row>
    <row r="7828" spans="1:17" x14ac:dyDescent="0.25">
      <c r="A7828">
        <v>779</v>
      </c>
      <c r="B7828" s="5" t="s">
        <v>18032</v>
      </c>
      <c r="C7828" s="6">
        <v>1893</v>
      </c>
      <c r="D7828" s="4">
        <v>3</v>
      </c>
      <c r="E7828">
        <v>664</v>
      </c>
      <c r="G7828" s="5" t="s">
        <v>18033</v>
      </c>
      <c r="I7828" s="5" t="s">
        <v>18034</v>
      </c>
      <c r="J7828" t="s">
        <v>18035</v>
      </c>
      <c r="K7828" s="5" t="s">
        <v>18036</v>
      </c>
      <c r="L7828" s="5" t="s">
        <v>18037</v>
      </c>
      <c r="M7828" s="5" t="str">
        <f t="shared" si="122"/>
        <v>Rupture of bladder. Killed. Fall of rock</v>
      </c>
      <c r="O7828" s="5" t="str">
        <f t="array" ref="O7828">INDEX(category2,MATCH(TRUE,ISNUMBER(SEARCH(keyword2,M7828)),0))</f>
        <v>Dead</v>
      </c>
      <c r="P7828" s="5" t="s">
        <v>20370</v>
      </c>
      <c r="Q7828" s="5" t="str">
        <f t="array" ref="Q7828">INDEX(category1,MATCH(TRUE,ISNUMBER(SEARCH(keyword1,M7828)),0))</f>
        <v>Falls</v>
      </c>
    </row>
    <row r="7829" spans="1:17" x14ac:dyDescent="0.25">
      <c r="A7829">
        <v>780</v>
      </c>
      <c r="B7829" s="5" t="s">
        <v>18038</v>
      </c>
      <c r="C7829" s="6">
        <v>1893</v>
      </c>
      <c r="D7829" s="4">
        <v>3</v>
      </c>
      <c r="E7829">
        <v>664</v>
      </c>
      <c r="G7829" s="5" t="s">
        <v>4968</v>
      </c>
      <c r="H7829" s="5" t="s">
        <v>4969</v>
      </c>
      <c r="I7829" s="5" t="s">
        <v>18039</v>
      </c>
      <c r="J7829" t="s">
        <v>13849</v>
      </c>
      <c r="K7829" s="5" t="s">
        <v>17342</v>
      </c>
      <c r="L7829" s="5" t="s">
        <v>17266</v>
      </c>
      <c r="M7829" s="5" t="str">
        <f t="shared" si="122"/>
        <v>Scratches. Injured. Blasting accident.</v>
      </c>
      <c r="O7829" s="5" t="str">
        <f t="array" ref="O7829">INDEX(category2,MATCH(TRUE,ISNUMBER(SEARCH(keyword2,M7829)),0))</f>
        <v>Injured</v>
      </c>
      <c r="P7829" s="5" t="s">
        <v>20370</v>
      </c>
      <c r="Q7829" s="5" t="str">
        <f t="array" ref="Q7829">INDEX(category1,MATCH(TRUE,ISNUMBER(SEARCH(keyword1,M7829)),0))</f>
        <v>Cuts and Wounds</v>
      </c>
    </row>
    <row r="7830" spans="1:17" x14ac:dyDescent="0.25">
      <c r="A7830">
        <v>781</v>
      </c>
      <c r="B7830" s="5" t="s">
        <v>18040</v>
      </c>
      <c r="C7830" s="6">
        <v>1893</v>
      </c>
      <c r="D7830" s="4">
        <v>3</v>
      </c>
      <c r="E7830">
        <v>664</v>
      </c>
      <c r="G7830" s="5" t="s">
        <v>15720</v>
      </c>
      <c r="H7830" s="5" t="s">
        <v>15721</v>
      </c>
      <c r="I7830" s="5" t="s">
        <v>18041</v>
      </c>
      <c r="J7830" t="s">
        <v>18042</v>
      </c>
      <c r="K7830" s="5" t="s">
        <v>15028</v>
      </c>
      <c r="L7830" s="5" t="s">
        <v>18043</v>
      </c>
      <c r="M7830" s="5" t="str">
        <f t="shared" si="122"/>
        <v>Slightly burnt. Injured. Carrying lighted candle and detonator together</v>
      </c>
      <c r="O7830" s="5" t="str">
        <f t="array" ref="O7830">INDEX(category2,MATCH(TRUE,ISNUMBER(SEARCH(keyword2,M7830)),0))</f>
        <v>Injured</v>
      </c>
      <c r="P7830" s="5" t="s">
        <v>20370</v>
      </c>
      <c r="Q7830" s="5" t="str">
        <f t="array" ref="Q7830">INDEX(category1,MATCH(TRUE,ISNUMBER(SEARCH(keyword1,M7830)),0))</f>
        <v>Burns</v>
      </c>
    </row>
    <row r="7831" spans="1:17" x14ac:dyDescent="0.25">
      <c r="A7831">
        <v>782</v>
      </c>
      <c r="B7831" s="5" t="s">
        <v>18044</v>
      </c>
      <c r="C7831" s="6">
        <v>1893</v>
      </c>
      <c r="D7831" s="4">
        <v>3</v>
      </c>
      <c r="E7831">
        <v>664</v>
      </c>
      <c r="G7831" s="5" t="s">
        <v>4968</v>
      </c>
      <c r="H7831" s="5" t="s">
        <v>4969</v>
      </c>
      <c r="I7831" s="5" t="s">
        <v>18045</v>
      </c>
      <c r="J7831" t="s">
        <v>16132</v>
      </c>
      <c r="K7831" s="5" t="s">
        <v>18046</v>
      </c>
      <c r="L7831" s="5" t="s">
        <v>18047</v>
      </c>
      <c r="M7831" s="5" t="str">
        <f t="shared" si="122"/>
        <v>Incised wound on lip and loss of two teeth. Injured. Struck by a stone from a pass</v>
      </c>
      <c r="O7831" s="5" t="str">
        <f t="array" ref="O7831">INDEX(category2,MATCH(TRUE,ISNUMBER(SEARCH(keyword2,M7831)),0))</f>
        <v>Injured</v>
      </c>
      <c r="P7831" s="5" t="s">
        <v>20370</v>
      </c>
      <c r="Q7831" s="5" t="str">
        <f t="array" ref="Q7831">INDEX(category1,MATCH(TRUE,ISNUMBER(SEARCH(keyword1,M7831)),0))</f>
        <v>Cuts and Wounds</v>
      </c>
    </row>
    <row r="7832" spans="1:17" x14ac:dyDescent="0.25">
      <c r="A7832">
        <v>783</v>
      </c>
      <c r="B7832" s="5" t="s">
        <v>18048</v>
      </c>
      <c r="C7832" s="6">
        <v>1893</v>
      </c>
      <c r="D7832" s="4">
        <v>3</v>
      </c>
      <c r="E7832">
        <v>664</v>
      </c>
      <c r="G7832" s="5" t="s">
        <v>2657</v>
      </c>
      <c r="H7832" s="5" t="s">
        <v>2658</v>
      </c>
      <c r="I7832" s="5" t="s">
        <v>15477</v>
      </c>
      <c r="J7832" t="s">
        <v>15478</v>
      </c>
      <c r="K7832" s="5" t="s">
        <v>18049</v>
      </c>
      <c r="L7832" s="5" t="s">
        <v>18050</v>
      </c>
      <c r="M7832" s="5" t="str">
        <f t="shared" si="122"/>
        <v>Finger lacerated. Injured. Caught by pulley whilst hoisting timber</v>
      </c>
      <c r="O7832" s="5" t="str">
        <f t="array" ref="O7832">INDEX(category2,MATCH(TRUE,ISNUMBER(SEARCH(keyword2,M7832)),0))</f>
        <v>Injured</v>
      </c>
      <c r="P7832" s="5" t="str">
        <f t="array" ref="P7832">INDEX(category3,MATCH(TRUE,ISNUMBER(SEARCH(keyword3,M7832)),0))</f>
        <v>Hand</v>
      </c>
      <c r="Q7832" s="5" t="str">
        <f t="array" ref="Q7832">INDEX(category1,MATCH(TRUE,ISNUMBER(SEARCH(keyword1,M7832)),0))</f>
        <v>Cuts and Wounds</v>
      </c>
    </row>
    <row r="7833" spans="1:17" x14ac:dyDescent="0.25">
      <c r="A7833">
        <v>784</v>
      </c>
      <c r="B7833" s="5" t="s">
        <v>17060</v>
      </c>
      <c r="C7833" s="6">
        <v>1893</v>
      </c>
      <c r="D7833" s="4">
        <v>3</v>
      </c>
      <c r="E7833">
        <v>664</v>
      </c>
      <c r="G7833" s="5" t="s">
        <v>18</v>
      </c>
      <c r="H7833" s="5" t="s">
        <v>19</v>
      </c>
      <c r="I7833" s="5" t="s">
        <v>16399</v>
      </c>
      <c r="J7833" t="s">
        <v>16400</v>
      </c>
      <c r="K7833" s="5" t="s">
        <v>14237</v>
      </c>
      <c r="L7833" s="5" t="s">
        <v>16451</v>
      </c>
      <c r="M7833" s="5" t="str">
        <f t="shared" si="122"/>
        <v>Bruises. Injured. Fall of rock</v>
      </c>
      <c r="O7833" s="5" t="str">
        <f t="array" ref="O7833">INDEX(category2,MATCH(TRUE,ISNUMBER(SEARCH(keyword2,M7833)),0))</f>
        <v>Injured</v>
      </c>
      <c r="P7833" s="5" t="s">
        <v>20370</v>
      </c>
      <c r="Q7833" s="5" t="str">
        <f t="array" ref="Q7833">INDEX(category1,MATCH(TRUE,ISNUMBER(SEARCH(keyword1,M7833)),0))</f>
        <v xml:space="preserve">Bruises </v>
      </c>
    </row>
    <row r="7834" spans="1:17" x14ac:dyDescent="0.25">
      <c r="A7834">
        <v>785</v>
      </c>
      <c r="B7834" s="5" t="s">
        <v>18051</v>
      </c>
      <c r="C7834" s="6">
        <v>1893</v>
      </c>
      <c r="D7834" s="4">
        <v>3</v>
      </c>
      <c r="E7834">
        <v>664</v>
      </c>
      <c r="G7834" s="5" t="s">
        <v>18</v>
      </c>
      <c r="H7834" s="5" t="s">
        <v>19</v>
      </c>
      <c r="I7834" s="5" t="s">
        <v>8974</v>
      </c>
      <c r="J7834" t="s">
        <v>8975</v>
      </c>
      <c r="K7834" s="5" t="s">
        <v>15829</v>
      </c>
      <c r="L7834" s="5" t="s">
        <v>18052</v>
      </c>
      <c r="M7834" s="5" t="str">
        <f t="shared" si="122"/>
        <v>Slight wounds. Injured. Loaded bucket fell down shaft, the rope having parted at the shoe</v>
      </c>
      <c r="O7834" s="5" t="str">
        <f t="array" ref="O7834">INDEX(category2,MATCH(TRUE,ISNUMBER(SEARCH(keyword2,M7834)),0))</f>
        <v>Injured</v>
      </c>
      <c r="P7834" s="5" t="s">
        <v>20370</v>
      </c>
      <c r="Q7834" s="5" t="str">
        <f t="array" ref="Q7834">INDEX(category1,MATCH(TRUE,ISNUMBER(SEARCH(keyword1,M7834)),0))</f>
        <v>Cuts and Wounds</v>
      </c>
    </row>
    <row r="7835" spans="1:17" x14ac:dyDescent="0.25">
      <c r="A7835">
        <v>786</v>
      </c>
      <c r="B7835" s="5" t="s">
        <v>18053</v>
      </c>
      <c r="C7835" s="6">
        <v>1893</v>
      </c>
      <c r="D7835" s="4">
        <v>3</v>
      </c>
      <c r="E7835">
        <v>664</v>
      </c>
      <c r="G7835" s="5" t="s">
        <v>18</v>
      </c>
      <c r="H7835" s="5" t="s">
        <v>19</v>
      </c>
      <c r="I7835" s="5" t="s">
        <v>8974</v>
      </c>
      <c r="J7835" t="s">
        <v>8975</v>
      </c>
      <c r="K7835" s="5" t="s">
        <v>14070</v>
      </c>
      <c r="L7835" s="5" t="s">
        <v>18052</v>
      </c>
      <c r="M7835" s="5" t="str">
        <f t="shared" si="122"/>
        <v>Scalp wound. Injured. Loaded bucket fell down shaft, the rope having parted at the shoe</v>
      </c>
      <c r="O7835" s="5" t="str">
        <f t="array" ref="O7835">INDEX(category2,MATCH(TRUE,ISNUMBER(SEARCH(keyword2,M7835)),0))</f>
        <v>Injured</v>
      </c>
      <c r="P7835" s="5" t="str">
        <f t="array" ref="P7835">INDEX(category3,MATCH(TRUE,ISNUMBER(SEARCH(keyword3,M7835)),0))</f>
        <v>Head</v>
      </c>
      <c r="Q7835" s="5" t="str">
        <f t="array" ref="Q7835">INDEX(category1,MATCH(TRUE,ISNUMBER(SEARCH(keyword1,M7835)),0))</f>
        <v>Cuts and Wounds</v>
      </c>
    </row>
    <row r="7836" spans="1:17" x14ac:dyDescent="0.25">
      <c r="A7836">
        <v>787</v>
      </c>
      <c r="B7836" s="5" t="s">
        <v>18054</v>
      </c>
      <c r="C7836" s="6">
        <v>1893</v>
      </c>
      <c r="D7836" s="4">
        <v>3</v>
      </c>
      <c r="E7836">
        <v>664</v>
      </c>
      <c r="G7836" s="5" t="s">
        <v>2657</v>
      </c>
      <c r="H7836" s="5" t="s">
        <v>2658</v>
      </c>
      <c r="I7836" s="5" t="s">
        <v>2659</v>
      </c>
      <c r="J7836" t="s">
        <v>2660</v>
      </c>
      <c r="K7836" s="5" t="s">
        <v>18055</v>
      </c>
      <c r="L7836" s="5" t="s">
        <v>18056</v>
      </c>
      <c r="M7836" s="5" t="str">
        <f t="shared" si="122"/>
        <v>Heel cut. Injured. Caught in frame whilst ascending the shaft.</v>
      </c>
      <c r="O7836" s="5" t="str">
        <f t="array" ref="O7836">INDEX(category2,MATCH(TRUE,ISNUMBER(SEARCH(keyword2,M7836)),0))</f>
        <v>Injured</v>
      </c>
      <c r="P7836" s="5" t="str">
        <f t="array" ref="P7836">INDEX(category3,MATCH(TRUE,ISNUMBER(SEARCH(keyword3,M7836)),0))</f>
        <v>Foot</v>
      </c>
      <c r="Q7836" s="5" t="str">
        <f t="array" ref="Q7836">INDEX(category1,MATCH(TRUE,ISNUMBER(SEARCH(keyword1,M7836)),0))</f>
        <v>Cuts and Wounds</v>
      </c>
    </row>
    <row r="7837" spans="1:17" x14ac:dyDescent="0.25">
      <c r="A7837">
        <v>788</v>
      </c>
      <c r="B7837" s="5" t="s">
        <v>18057</v>
      </c>
      <c r="C7837" s="6">
        <v>1893</v>
      </c>
      <c r="D7837" s="4">
        <v>3</v>
      </c>
      <c r="E7837">
        <v>664</v>
      </c>
      <c r="G7837" s="5" t="s">
        <v>89</v>
      </c>
      <c r="H7837" s="5" t="s">
        <v>90</v>
      </c>
      <c r="I7837" s="5" t="s">
        <v>926</v>
      </c>
      <c r="J7837" t="s">
        <v>13503</v>
      </c>
      <c r="K7837" s="5" t="s">
        <v>18058</v>
      </c>
      <c r="L7837" s="5" t="s">
        <v>18059</v>
      </c>
      <c r="M7837" s="5" t="str">
        <f t="shared" si="122"/>
        <v>Fractured knee-cap. Injured. Ran against a plank.</v>
      </c>
      <c r="O7837" s="5" t="str">
        <f t="array" ref="O7837">INDEX(category2,MATCH(TRUE,ISNUMBER(SEARCH(keyword2,M7837)),0))</f>
        <v>Injured</v>
      </c>
      <c r="P7837" s="5" t="str">
        <f t="array" ref="P7837">INDEX(category3,MATCH(TRUE,ISNUMBER(SEARCH(keyword3,M7837)),0))</f>
        <v>Leg</v>
      </c>
      <c r="Q7837" s="5" t="str">
        <f t="array" ref="Q7837">INDEX(category1,MATCH(TRUE,ISNUMBER(SEARCH(keyword1,M7837)),0))</f>
        <v>Breaks and Fractures</v>
      </c>
    </row>
    <row r="7838" spans="1:17" x14ac:dyDescent="0.25">
      <c r="A7838">
        <v>789</v>
      </c>
      <c r="B7838" s="5" t="s">
        <v>18060</v>
      </c>
      <c r="C7838" s="6">
        <v>1893</v>
      </c>
      <c r="D7838" s="4">
        <v>3</v>
      </c>
      <c r="E7838">
        <v>664</v>
      </c>
      <c r="G7838" s="5" t="s">
        <v>18</v>
      </c>
      <c r="H7838" s="5" t="s">
        <v>19</v>
      </c>
      <c r="I7838" s="5" t="s">
        <v>18061</v>
      </c>
      <c r="J7838" t="s">
        <v>9128</v>
      </c>
      <c r="K7838" s="5" t="s">
        <v>18062</v>
      </c>
      <c r="L7838" s="5" t="s">
        <v>18037</v>
      </c>
      <c r="M7838" s="5" t="str">
        <f t="shared" si="122"/>
        <v>Broken leg (death). Killed. Fall of rock</v>
      </c>
      <c r="O7838" s="5" t="str">
        <f t="array" ref="O7838">INDEX(category2,MATCH(TRUE,ISNUMBER(SEARCH(keyword2,M7838)),0))</f>
        <v>Dead</v>
      </c>
      <c r="P7838" s="5" t="str">
        <f t="array" ref="P7838">INDEX(category3,MATCH(TRUE,ISNUMBER(SEARCH(keyword3,M7838)),0))</f>
        <v>Leg</v>
      </c>
      <c r="Q7838" s="5" t="str">
        <f t="array" ref="Q7838">INDEX(category1,MATCH(TRUE,ISNUMBER(SEARCH(keyword1,M7838)),0))</f>
        <v>Falls</v>
      </c>
    </row>
    <row r="7839" spans="1:17" x14ac:dyDescent="0.25">
      <c r="A7839">
        <v>790</v>
      </c>
      <c r="B7839" s="5" t="s">
        <v>18063</v>
      </c>
      <c r="C7839" s="6">
        <v>1893</v>
      </c>
      <c r="D7839" s="4">
        <v>3</v>
      </c>
      <c r="E7839">
        <v>664</v>
      </c>
      <c r="G7839" s="5" t="s">
        <v>138</v>
      </c>
      <c r="H7839" s="5" t="s">
        <v>139</v>
      </c>
      <c r="I7839" s="5" t="s">
        <v>18064</v>
      </c>
      <c r="J7839" t="s">
        <v>17708</v>
      </c>
      <c r="K7839" s="5" t="s">
        <v>16260</v>
      </c>
      <c r="L7839" s="5" t="s">
        <v>18065</v>
      </c>
      <c r="M7839" s="5" t="str">
        <f t="shared" si="122"/>
        <v>Bruised head. Injured. Rope broke and bucket fell on him.</v>
      </c>
      <c r="O7839" s="5" t="str">
        <f t="array" ref="O7839">INDEX(category2,MATCH(TRUE,ISNUMBER(SEARCH(keyword2,M7839)),0))</f>
        <v>Injured</v>
      </c>
      <c r="P7839" s="5" t="str">
        <f t="array" ref="P7839">INDEX(category3,MATCH(TRUE,ISNUMBER(SEARCH(keyword3,M7839)),0))</f>
        <v>Head</v>
      </c>
      <c r="Q7839" s="5" t="str">
        <f t="array" ref="Q7839">INDEX(category1,MATCH(TRUE,ISNUMBER(SEARCH(keyword1,M7839)),0))</f>
        <v xml:space="preserve">Bruises </v>
      </c>
    </row>
    <row r="7840" spans="1:17" x14ac:dyDescent="0.25">
      <c r="A7840">
        <v>791</v>
      </c>
      <c r="B7840" s="5" t="s">
        <v>18066</v>
      </c>
      <c r="C7840" s="6">
        <v>1893</v>
      </c>
      <c r="D7840" s="4">
        <v>3</v>
      </c>
      <c r="E7840">
        <v>664</v>
      </c>
      <c r="G7840" s="5" t="s">
        <v>18</v>
      </c>
      <c r="H7840" s="5" t="s">
        <v>19</v>
      </c>
      <c r="I7840" s="5" t="s">
        <v>16255</v>
      </c>
      <c r="J7840" t="s">
        <v>16256</v>
      </c>
      <c r="K7840" s="5" t="s">
        <v>14217</v>
      </c>
      <c r="L7840" s="5" t="s">
        <v>18067</v>
      </c>
      <c r="M7840" s="5" t="str">
        <f t="shared" si="122"/>
        <v>Bruised foot. Injured. Fall of rock when working off after firing</v>
      </c>
      <c r="O7840" s="5" t="str">
        <f t="array" ref="O7840">INDEX(category2,MATCH(TRUE,ISNUMBER(SEARCH(keyword2,M7840)),0))</f>
        <v>Injured</v>
      </c>
      <c r="P7840" s="5" t="str">
        <f t="array" ref="P7840">INDEX(category3,MATCH(TRUE,ISNUMBER(SEARCH(keyword3,M7840)),0))</f>
        <v>Foot</v>
      </c>
      <c r="Q7840" s="5" t="str">
        <f t="array" ref="Q7840">INDEX(category1,MATCH(TRUE,ISNUMBER(SEARCH(keyword1,M7840)),0))</f>
        <v xml:space="preserve">Bruises </v>
      </c>
    </row>
    <row r="7841" spans="1:17" x14ac:dyDescent="0.25">
      <c r="A7841">
        <v>792</v>
      </c>
      <c r="B7841" s="5" t="s">
        <v>18068</v>
      </c>
      <c r="C7841" s="6">
        <v>1893</v>
      </c>
      <c r="D7841" s="4">
        <v>3</v>
      </c>
      <c r="E7841">
        <v>664</v>
      </c>
      <c r="G7841" s="5" t="s">
        <v>52</v>
      </c>
      <c r="H7841" s="5" t="s">
        <v>53</v>
      </c>
      <c r="I7841" s="5" t="s">
        <v>6204</v>
      </c>
      <c r="J7841" t="s">
        <v>6205</v>
      </c>
      <c r="K7841" s="5" t="s">
        <v>14853</v>
      </c>
      <c r="L7841" s="5" t="s">
        <v>18069</v>
      </c>
      <c r="M7841" s="5" t="str">
        <f t="shared" si="122"/>
        <v>Skull fractured. Killed. Fall of rock; sufferer had blasted the coal and commenced to dress in the top without seeing that the roof was safe; it shortly fell and instant death was the result</v>
      </c>
      <c r="O7841" s="5" t="str">
        <f t="array" ref="O7841">INDEX(category2,MATCH(TRUE,ISNUMBER(SEARCH(keyword2,M7841)),0))</f>
        <v>Dead</v>
      </c>
      <c r="P7841" s="5" t="str">
        <f t="array" ref="P7841">INDEX(category3,MATCH(TRUE,ISNUMBER(SEARCH(keyword3,M7841)),0))</f>
        <v>Head</v>
      </c>
      <c r="Q7841" s="5" t="str">
        <f t="array" ref="Q7841">INDEX(category1,MATCH(TRUE,ISNUMBER(SEARCH(keyword1,M7841)),0))</f>
        <v>Breaks and Fractures</v>
      </c>
    </row>
    <row r="7842" spans="1:17" x14ac:dyDescent="0.25">
      <c r="A7842">
        <v>793</v>
      </c>
      <c r="B7842" s="5" t="s">
        <v>18070</v>
      </c>
      <c r="C7842" s="6">
        <v>1893</v>
      </c>
      <c r="D7842" s="4">
        <v>3</v>
      </c>
      <c r="E7842">
        <v>664</v>
      </c>
      <c r="G7842" s="5" t="s">
        <v>68</v>
      </c>
      <c r="H7842" s="5" t="s">
        <v>69</v>
      </c>
      <c r="I7842" s="5" t="s">
        <v>6860</v>
      </c>
      <c r="J7842" t="s">
        <v>119</v>
      </c>
      <c r="K7842" s="5" t="s">
        <v>14228</v>
      </c>
      <c r="L7842" s="5" t="s">
        <v>18071</v>
      </c>
      <c r="M7842" s="5" t="str">
        <f t="shared" si="122"/>
        <v>Internal injuries. Killed. Fell with little wagon into the railway truck at the surface and was bruised internally</v>
      </c>
      <c r="N7842" s="5" t="s">
        <v>18072</v>
      </c>
      <c r="O7842" s="5" t="str">
        <f t="array" ref="O7842">INDEX(category2,MATCH(TRUE,ISNUMBER(SEARCH(keyword2,M7842)),0))</f>
        <v>Dead</v>
      </c>
      <c r="P7842" s="5" t="str">
        <f t="array" ref="P7842">INDEX(category3,MATCH(TRUE,ISNUMBER(SEARCH(keyword3,M7842)),0))</f>
        <v>Head</v>
      </c>
      <c r="Q7842" s="5" t="str">
        <f t="array" ref="Q7842">INDEX(category1,MATCH(TRUE,ISNUMBER(SEARCH(keyword1,M7842)),0))</f>
        <v xml:space="preserve">Bruises </v>
      </c>
    </row>
    <row r="7843" spans="1:17" x14ac:dyDescent="0.25">
      <c r="A7843">
        <v>794</v>
      </c>
      <c r="B7843" s="5" t="s">
        <v>11843</v>
      </c>
      <c r="C7843" s="6">
        <v>1893</v>
      </c>
      <c r="D7843" s="4">
        <v>3</v>
      </c>
      <c r="E7843">
        <v>664</v>
      </c>
      <c r="G7843" s="5" t="s">
        <v>18</v>
      </c>
      <c r="H7843" s="5" t="s">
        <v>19</v>
      </c>
      <c r="I7843" s="5" t="s">
        <v>17927</v>
      </c>
      <c r="J7843" t="s">
        <v>14450</v>
      </c>
      <c r="K7843" s="5" t="s">
        <v>18073</v>
      </c>
      <c r="L7843" s="5" t="s">
        <v>16451</v>
      </c>
      <c r="M7843" s="5" t="str">
        <f t="shared" si="122"/>
        <v>Contusions. Injured. Fall of rock</v>
      </c>
      <c r="O7843" s="5" t="str">
        <f t="array" ref="O7843">INDEX(category2,MATCH(TRUE,ISNUMBER(SEARCH(keyword2,M7843)),0))</f>
        <v>Injured</v>
      </c>
      <c r="P7843" s="5" t="s">
        <v>20370</v>
      </c>
      <c r="Q7843" s="5" t="str">
        <f t="array" ref="Q7843">INDEX(category1,MATCH(TRUE,ISNUMBER(SEARCH(keyword1,M7843)),0))</f>
        <v>Falls</v>
      </c>
    </row>
    <row r="7844" spans="1:17" x14ac:dyDescent="0.25">
      <c r="A7844">
        <v>795</v>
      </c>
      <c r="B7844" s="5" t="s">
        <v>18074</v>
      </c>
      <c r="C7844" s="6">
        <v>1893</v>
      </c>
      <c r="D7844" s="4">
        <v>3</v>
      </c>
      <c r="E7844">
        <v>664</v>
      </c>
      <c r="G7844" s="5" t="s">
        <v>18</v>
      </c>
      <c r="H7844" s="5" t="s">
        <v>19</v>
      </c>
      <c r="I7844" s="5" t="s">
        <v>18075</v>
      </c>
      <c r="J7844" t="s">
        <v>15973</v>
      </c>
      <c r="K7844" s="5" t="s">
        <v>14070</v>
      </c>
      <c r="L7844" s="5" t="s">
        <v>18076</v>
      </c>
      <c r="M7844" s="5" t="str">
        <f t="shared" si="122"/>
        <v>Scalp wound. Injured. Accidental in underlie shaft</v>
      </c>
      <c r="O7844" s="5" t="str">
        <f t="array" ref="O7844">INDEX(category2,MATCH(TRUE,ISNUMBER(SEARCH(keyword2,M7844)),0))</f>
        <v>Injured</v>
      </c>
      <c r="P7844" s="5" t="str">
        <f t="array" ref="P7844">INDEX(category3,MATCH(TRUE,ISNUMBER(SEARCH(keyword3,M7844)),0))</f>
        <v>Head</v>
      </c>
      <c r="Q7844" s="5" t="str">
        <f t="array" ref="Q7844">INDEX(category1,MATCH(TRUE,ISNUMBER(SEARCH(keyword1,M7844)),0))</f>
        <v>Cuts and Wounds</v>
      </c>
    </row>
    <row r="7845" spans="1:17" x14ac:dyDescent="0.25">
      <c r="A7845">
        <v>797</v>
      </c>
      <c r="B7845" s="5" t="s">
        <v>18080</v>
      </c>
      <c r="C7845" s="6">
        <v>1893</v>
      </c>
      <c r="D7845" s="4">
        <v>3</v>
      </c>
      <c r="E7845">
        <v>664</v>
      </c>
      <c r="G7845" s="5" t="s">
        <v>18</v>
      </c>
      <c r="H7845" s="5" t="s">
        <v>19</v>
      </c>
      <c r="I7845" s="5" t="s">
        <v>8974</v>
      </c>
      <c r="J7845" t="s">
        <v>8975</v>
      </c>
      <c r="K7845" s="5" t="s">
        <v>18081</v>
      </c>
      <c r="L7845" s="5" t="s">
        <v>18082</v>
      </c>
      <c r="M7845" s="5" t="str">
        <f t="shared" si="122"/>
        <v>Knee cut. Injured. While working in shaft</v>
      </c>
      <c r="O7845" s="5" t="str">
        <f t="array" ref="O7845">INDEX(category2,MATCH(TRUE,ISNUMBER(SEARCH(keyword2,M7845)),0))</f>
        <v>Injured</v>
      </c>
      <c r="P7845" s="5" t="str">
        <f t="array" ref="P7845">INDEX(category3,MATCH(TRUE,ISNUMBER(SEARCH(keyword3,M7845)),0))</f>
        <v>Leg</v>
      </c>
      <c r="Q7845" s="5" t="str">
        <f t="array" ref="Q7845">INDEX(category1,MATCH(TRUE,ISNUMBER(SEARCH(keyword1,M7845)),0))</f>
        <v>Cuts and Wounds</v>
      </c>
    </row>
    <row r="7846" spans="1:17" x14ac:dyDescent="0.25">
      <c r="A7846">
        <v>798</v>
      </c>
      <c r="B7846" s="5" t="s">
        <v>18083</v>
      </c>
      <c r="C7846" s="6">
        <v>1893</v>
      </c>
      <c r="D7846" s="4">
        <v>3</v>
      </c>
      <c r="E7846">
        <v>664</v>
      </c>
      <c r="G7846" s="5" t="s">
        <v>89</v>
      </c>
      <c r="H7846" s="5" t="s">
        <v>90</v>
      </c>
      <c r="I7846" s="5" t="s">
        <v>926</v>
      </c>
      <c r="J7846" t="s">
        <v>13503</v>
      </c>
      <c r="K7846" s="5" t="s">
        <v>14451</v>
      </c>
      <c r="L7846" s="5" t="s">
        <v>18084</v>
      </c>
      <c r="M7846" s="5" t="str">
        <f t="shared" si="122"/>
        <v>Crushed to death. Killed. Whilst rolling log from dray.</v>
      </c>
      <c r="N7846" s="5" t="s">
        <v>18086</v>
      </c>
      <c r="O7846" s="5" t="str">
        <f t="array" ref="O7846">INDEX(category2,MATCH(TRUE,ISNUMBER(SEARCH(keyword2,M7846)),0))</f>
        <v>Dead</v>
      </c>
      <c r="P7846" s="5" t="s">
        <v>20370</v>
      </c>
      <c r="Q7846" s="5" t="str">
        <f t="array" ref="Q7846">INDEX(category1,MATCH(TRUE,ISNUMBER(SEARCH(keyword1,M7846)),0))</f>
        <v>Smashed/Crushed</v>
      </c>
    </row>
    <row r="7847" spans="1:17" x14ac:dyDescent="0.25">
      <c r="A7847">
        <v>799</v>
      </c>
      <c r="B7847" s="5" t="s">
        <v>18087</v>
      </c>
      <c r="C7847" s="6">
        <v>1893</v>
      </c>
      <c r="D7847" s="4">
        <v>3</v>
      </c>
      <c r="E7847">
        <v>664</v>
      </c>
      <c r="G7847" s="5" t="s">
        <v>18</v>
      </c>
      <c r="H7847" s="5" t="s">
        <v>19</v>
      </c>
      <c r="I7847" s="5" t="s">
        <v>18088</v>
      </c>
      <c r="J7847" t="s">
        <v>28</v>
      </c>
      <c r="K7847" s="5" t="s">
        <v>14665</v>
      </c>
      <c r="L7847" s="5" t="s">
        <v>18089</v>
      </c>
      <c r="M7847" s="5" t="str">
        <f t="shared" si="122"/>
        <v>Severe bruises. Injured. Struck by a sapling tipped up by rolling quartz.</v>
      </c>
      <c r="O7847" s="5" t="str">
        <f t="array" ref="O7847">INDEX(category2,MATCH(TRUE,ISNUMBER(SEARCH(keyword2,M7847)),0))</f>
        <v>Injured</v>
      </c>
      <c r="P7847" s="5" t="s">
        <v>20370</v>
      </c>
      <c r="Q7847" s="5" t="str">
        <f t="array" ref="Q7847">INDEX(category1,MATCH(TRUE,ISNUMBER(SEARCH(keyword1,M7847)),0))</f>
        <v xml:space="preserve">Bruises </v>
      </c>
    </row>
    <row r="7848" spans="1:17" x14ac:dyDescent="0.25">
      <c r="A7848">
        <v>800</v>
      </c>
      <c r="B7848" s="5" t="s">
        <v>9961</v>
      </c>
      <c r="C7848" s="6">
        <v>1893</v>
      </c>
      <c r="D7848" s="4">
        <v>3</v>
      </c>
      <c r="E7848">
        <v>664</v>
      </c>
      <c r="G7848" s="5" t="s">
        <v>18</v>
      </c>
      <c r="H7848" s="5" t="s">
        <v>19</v>
      </c>
      <c r="I7848" s="5" t="s">
        <v>18088</v>
      </c>
      <c r="J7848" t="s">
        <v>28</v>
      </c>
      <c r="K7848" s="5" t="s">
        <v>14070</v>
      </c>
      <c r="L7848" s="5" t="s">
        <v>18090</v>
      </c>
      <c r="M7848" s="5" t="str">
        <f t="shared" si="122"/>
        <v>Scalp wound. Injured. Struck by a sapling tipped up rolling quartz.</v>
      </c>
      <c r="O7848" s="5" t="str">
        <f t="array" ref="O7848">INDEX(category2,MATCH(TRUE,ISNUMBER(SEARCH(keyword2,M7848)),0))</f>
        <v>Injured</v>
      </c>
      <c r="P7848" s="5" t="str">
        <f t="array" ref="P7848">INDEX(category3,MATCH(TRUE,ISNUMBER(SEARCH(keyword3,M7848)),0))</f>
        <v>Head</v>
      </c>
      <c r="Q7848" s="5" t="str">
        <f t="array" ref="Q7848">INDEX(category1,MATCH(TRUE,ISNUMBER(SEARCH(keyword1,M7848)),0))</f>
        <v>Cuts and Wounds</v>
      </c>
    </row>
    <row r="7849" spans="1:17" x14ac:dyDescent="0.25">
      <c r="A7849">
        <v>801</v>
      </c>
      <c r="B7849" s="5" t="s">
        <v>18091</v>
      </c>
      <c r="C7849" s="6">
        <v>1893</v>
      </c>
      <c r="D7849" s="4">
        <v>3</v>
      </c>
      <c r="E7849">
        <v>664</v>
      </c>
      <c r="G7849" s="5" t="s">
        <v>18</v>
      </c>
      <c r="H7849" s="5" t="s">
        <v>19</v>
      </c>
      <c r="I7849" s="5" t="s">
        <v>20</v>
      </c>
      <c r="J7849" t="s">
        <v>21</v>
      </c>
      <c r="K7849" s="5" t="s">
        <v>14451</v>
      </c>
      <c r="L7849" s="5" t="s">
        <v>17283</v>
      </c>
      <c r="M7849" s="5" t="str">
        <f t="shared" si="122"/>
        <v>Crushed to death. Killed. Fall of rock.</v>
      </c>
      <c r="N7849" s="5" t="s">
        <v>18092</v>
      </c>
      <c r="O7849" s="5" t="str">
        <f t="array" ref="O7849">INDEX(category2,MATCH(TRUE,ISNUMBER(SEARCH(keyword2,M7849)),0))</f>
        <v>Dead</v>
      </c>
      <c r="P7849" s="5" t="s">
        <v>20370</v>
      </c>
      <c r="Q7849" s="5" t="str">
        <f t="array" ref="Q7849">INDEX(category1,MATCH(TRUE,ISNUMBER(SEARCH(keyword1,M7849)),0))</f>
        <v>Smashed/Crushed</v>
      </c>
    </row>
    <row r="7850" spans="1:17" x14ac:dyDescent="0.25">
      <c r="A7850">
        <v>802</v>
      </c>
      <c r="B7850" s="5" t="s">
        <v>18093</v>
      </c>
      <c r="C7850" s="6">
        <v>1893</v>
      </c>
      <c r="D7850" s="4">
        <v>3</v>
      </c>
      <c r="E7850">
        <v>664</v>
      </c>
      <c r="G7850" s="5" t="s">
        <v>89</v>
      </c>
      <c r="H7850" s="5" t="s">
        <v>90</v>
      </c>
      <c r="I7850" s="5" t="s">
        <v>926</v>
      </c>
      <c r="J7850" t="s">
        <v>13503</v>
      </c>
      <c r="K7850" s="5" t="s">
        <v>18094</v>
      </c>
      <c r="L7850" s="5" t="s">
        <v>18095</v>
      </c>
      <c r="M7850" s="5" t="str">
        <f t="shared" si="122"/>
        <v>Mere scratch. Injured. Fall of ground</v>
      </c>
      <c r="O7850" s="5" t="str">
        <f t="array" ref="O7850">INDEX(category2,MATCH(TRUE,ISNUMBER(SEARCH(keyword2,M7850)),0))</f>
        <v>Injured</v>
      </c>
      <c r="P7850" s="5" t="s">
        <v>20370</v>
      </c>
      <c r="Q7850" s="5" t="str">
        <f t="array" ref="Q7850">INDEX(category1,MATCH(TRUE,ISNUMBER(SEARCH(keyword1,M7850)),0))</f>
        <v>Falls</v>
      </c>
    </row>
    <row r="7851" spans="1:17" x14ac:dyDescent="0.25">
      <c r="A7851">
        <v>803</v>
      </c>
      <c r="B7851" s="5" t="s">
        <v>18096</v>
      </c>
      <c r="C7851" s="6">
        <v>1893</v>
      </c>
      <c r="D7851" s="4">
        <v>3</v>
      </c>
      <c r="E7851">
        <v>664</v>
      </c>
      <c r="G7851" s="5" t="s">
        <v>68</v>
      </c>
      <c r="H7851" s="5" t="s">
        <v>69</v>
      </c>
      <c r="I7851" s="5" t="s">
        <v>6860</v>
      </c>
      <c r="J7851" t="s">
        <v>119</v>
      </c>
      <c r="K7851" s="5" t="s">
        <v>17891</v>
      </c>
      <c r="L7851" s="5" t="s">
        <v>17593</v>
      </c>
      <c r="M7851" s="5" t="str">
        <f t="shared" si="122"/>
        <v>Slight scalp wound. Injured. Fall of coal.</v>
      </c>
      <c r="O7851" s="5" t="str">
        <f t="array" ref="O7851">INDEX(category2,MATCH(TRUE,ISNUMBER(SEARCH(keyword2,M7851)),0))</f>
        <v>Injured</v>
      </c>
      <c r="P7851" s="5" t="str">
        <f t="array" ref="P7851">INDEX(category3,MATCH(TRUE,ISNUMBER(SEARCH(keyword3,M7851)),0))</f>
        <v>Head</v>
      </c>
      <c r="Q7851" s="5" t="str">
        <f t="array" ref="Q7851">INDEX(category1,MATCH(TRUE,ISNUMBER(SEARCH(keyword1,M7851)),0))</f>
        <v>Cuts and Wounds</v>
      </c>
    </row>
    <row r="7852" spans="1:17" x14ac:dyDescent="0.25">
      <c r="A7852">
        <v>804</v>
      </c>
      <c r="B7852" s="5" t="s">
        <v>18097</v>
      </c>
      <c r="C7852" s="6">
        <v>1893</v>
      </c>
      <c r="D7852" s="4">
        <v>3</v>
      </c>
      <c r="E7852">
        <v>664</v>
      </c>
      <c r="G7852" s="5" t="s">
        <v>18</v>
      </c>
      <c r="H7852" s="5" t="s">
        <v>19</v>
      </c>
      <c r="I7852" s="5" t="s">
        <v>18088</v>
      </c>
      <c r="J7852" t="s">
        <v>28</v>
      </c>
      <c r="K7852" s="5" t="s">
        <v>16176</v>
      </c>
      <c r="L7852" s="5" t="s">
        <v>18098</v>
      </c>
      <c r="M7852" s="5" t="str">
        <f t="shared" si="122"/>
        <v>Incised wound. Injured. Stage on which he was working fell.</v>
      </c>
      <c r="O7852" s="5" t="str">
        <f t="array" ref="O7852">INDEX(category2,MATCH(TRUE,ISNUMBER(SEARCH(keyword2,M7852)),0))</f>
        <v>Injured</v>
      </c>
      <c r="P7852" s="5" t="s">
        <v>20370</v>
      </c>
      <c r="Q7852" s="5" t="str">
        <f t="array" ref="Q7852">INDEX(category1,MATCH(TRUE,ISNUMBER(SEARCH(keyword1,M7852)),0))</f>
        <v>Cuts and Wounds</v>
      </c>
    </row>
    <row r="7853" spans="1:17" x14ac:dyDescent="0.25">
      <c r="A7853">
        <v>805</v>
      </c>
      <c r="B7853" s="5" t="s">
        <v>18099</v>
      </c>
      <c r="C7853" s="6">
        <v>1893</v>
      </c>
      <c r="D7853" s="4">
        <v>3</v>
      </c>
      <c r="E7853">
        <v>664</v>
      </c>
      <c r="G7853" s="5" t="s">
        <v>18</v>
      </c>
      <c r="H7853" s="5" t="s">
        <v>19</v>
      </c>
      <c r="I7853" s="5" t="s">
        <v>54</v>
      </c>
      <c r="J7853" t="s">
        <v>11727</v>
      </c>
      <c r="K7853" s="5" t="s">
        <v>13684</v>
      </c>
      <c r="L7853" s="5" t="s">
        <v>18100</v>
      </c>
      <c r="M7853" s="5" t="str">
        <f t="shared" si="122"/>
        <v>Killed. Killed. Blasting ; a charge acted on by electricity had failed to explode, but in recharging with the assistance of a copper tamping bar it exploded causing the instant death of the sufferer.</v>
      </c>
      <c r="O7853" s="5" t="str">
        <f t="array" ref="O7853">INDEX(category2,MATCH(TRUE,ISNUMBER(SEARCH(keyword2,M7853)),0))</f>
        <v>Dead</v>
      </c>
      <c r="P7853" s="5" t="s">
        <v>20370</v>
      </c>
      <c r="Q7853" s="5" t="str">
        <f t="array" ref="Q7853">INDEX(category1,MATCH(TRUE,ISNUMBER(SEARCH(keyword1,M7853)),0))</f>
        <v>Suffocation</v>
      </c>
    </row>
    <row r="7854" spans="1:17" x14ac:dyDescent="0.25">
      <c r="A7854">
        <v>806</v>
      </c>
      <c r="B7854" s="5" t="s">
        <v>18101</v>
      </c>
      <c r="C7854" s="6">
        <v>1893</v>
      </c>
      <c r="D7854" s="4">
        <v>3</v>
      </c>
      <c r="E7854">
        <v>644</v>
      </c>
      <c r="G7854" s="5" t="s">
        <v>18</v>
      </c>
      <c r="H7854" s="5" t="s">
        <v>19</v>
      </c>
      <c r="I7854" s="5" t="s">
        <v>16143</v>
      </c>
      <c r="J7854" t="s">
        <v>16144</v>
      </c>
      <c r="K7854" s="5" t="s">
        <v>14665</v>
      </c>
      <c r="L7854" s="5" t="s">
        <v>18102</v>
      </c>
      <c r="M7854" s="5" t="str">
        <f t="shared" si="122"/>
        <v>Severe bruises. Injured. Improperly riding with tools in truck.</v>
      </c>
      <c r="O7854" s="5" t="str">
        <f t="array" ref="O7854">INDEX(category2,MATCH(TRUE,ISNUMBER(SEARCH(keyword2,M7854)),0))</f>
        <v>Injured</v>
      </c>
      <c r="P7854" s="5" t="s">
        <v>20370</v>
      </c>
      <c r="Q7854" s="5" t="str">
        <f t="array" ref="Q7854">INDEX(category1,MATCH(TRUE,ISNUMBER(SEARCH(keyword1,M7854)),0))</f>
        <v xml:space="preserve">Bruises </v>
      </c>
    </row>
    <row r="7855" spans="1:17" x14ac:dyDescent="0.25">
      <c r="A7855">
        <v>807</v>
      </c>
      <c r="B7855" s="5" t="s">
        <v>18103</v>
      </c>
      <c r="C7855" s="6">
        <v>1893</v>
      </c>
      <c r="D7855" s="4">
        <v>3</v>
      </c>
      <c r="E7855">
        <v>664</v>
      </c>
      <c r="G7855" s="5" t="s">
        <v>15720</v>
      </c>
      <c r="H7855" s="5" t="s">
        <v>15721</v>
      </c>
      <c r="I7855" s="5" t="s">
        <v>18104</v>
      </c>
      <c r="J7855" t="s">
        <v>18105</v>
      </c>
      <c r="K7855" s="5" t="s">
        <v>18106</v>
      </c>
      <c r="L7855" s="5" t="s">
        <v>18107</v>
      </c>
      <c r="M7855" s="5" t="str">
        <f t="shared" si="122"/>
        <v>Terribly mutilated. Killed. Got entangled with machinery.</v>
      </c>
      <c r="O7855" s="5" t="str">
        <f t="array" ref="O7855">INDEX(category2,MATCH(TRUE,ISNUMBER(SEARCH(keyword2,M7855)),0))</f>
        <v>Dead</v>
      </c>
      <c r="P7855" s="5" t="str">
        <f t="array" ref="P7855">INDEX(category3,MATCH(TRUE,ISNUMBER(SEARCH(keyword3,M7855)),0))</f>
        <v>Chest</v>
      </c>
      <c r="Q7855" s="5" t="s">
        <v>20370</v>
      </c>
    </row>
    <row r="7856" spans="1:17" x14ac:dyDescent="0.25">
      <c r="A7856">
        <v>808</v>
      </c>
      <c r="B7856" s="5" t="s">
        <v>18108</v>
      </c>
      <c r="C7856" s="6">
        <v>1893</v>
      </c>
      <c r="D7856" s="4">
        <v>3</v>
      </c>
      <c r="E7856">
        <v>662</v>
      </c>
      <c r="G7856" s="5" t="s">
        <v>18</v>
      </c>
      <c r="H7856" s="5" t="s">
        <v>19</v>
      </c>
      <c r="I7856" s="5" t="s">
        <v>11619</v>
      </c>
      <c r="J7856" t="s">
        <v>1668</v>
      </c>
      <c r="K7856" s="5" t="s">
        <v>13684</v>
      </c>
      <c r="L7856" s="5" t="s">
        <v>17174</v>
      </c>
      <c r="M7856" s="5" t="str">
        <f t="shared" si="122"/>
        <v>Killed. Killed. Fell down shaft</v>
      </c>
      <c r="O7856" s="5" t="str">
        <f t="array" ref="O7856">INDEX(category2,MATCH(TRUE,ISNUMBER(SEARCH(keyword2,M7856)),0))</f>
        <v>Dead</v>
      </c>
      <c r="P7856" s="5" t="s">
        <v>20370</v>
      </c>
      <c r="Q7856" s="5" t="str">
        <f t="array" ref="Q7856">INDEX(category1,MATCH(TRUE,ISNUMBER(SEARCH(keyword1,M7856)),0))</f>
        <v>Falls</v>
      </c>
    </row>
    <row r="7857" spans="1:17" x14ac:dyDescent="0.25">
      <c r="A7857">
        <v>809</v>
      </c>
      <c r="B7857" s="5" t="s">
        <v>18109</v>
      </c>
      <c r="C7857" s="6">
        <v>1893</v>
      </c>
      <c r="D7857" s="4">
        <v>3</v>
      </c>
      <c r="E7857">
        <v>662</v>
      </c>
      <c r="G7857" s="5" t="s">
        <v>18</v>
      </c>
      <c r="H7857" s="5" t="s">
        <v>19</v>
      </c>
      <c r="I7857" s="5" t="s">
        <v>16255</v>
      </c>
      <c r="J7857" t="s">
        <v>18110</v>
      </c>
      <c r="K7857" s="5" t="s">
        <v>14070</v>
      </c>
      <c r="L7857" s="5" t="s">
        <v>18111</v>
      </c>
      <c r="M7857" s="5" t="str">
        <f t="shared" si="122"/>
        <v>Scalp wound. Injured. Struck by handle of windlass</v>
      </c>
      <c r="O7857" s="5" t="str">
        <f t="array" ref="O7857">INDEX(category2,MATCH(TRUE,ISNUMBER(SEARCH(keyword2,M7857)),0))</f>
        <v>Injured</v>
      </c>
      <c r="P7857" s="5" t="str">
        <f t="array" ref="P7857">INDEX(category3,MATCH(TRUE,ISNUMBER(SEARCH(keyword3,M7857)),0))</f>
        <v>Head</v>
      </c>
      <c r="Q7857" s="5" t="str">
        <f t="array" ref="Q7857">INDEX(category1,MATCH(TRUE,ISNUMBER(SEARCH(keyword1,M7857)),0))</f>
        <v>Cuts and Wounds</v>
      </c>
    </row>
    <row r="7858" spans="1:17" x14ac:dyDescent="0.25">
      <c r="A7858">
        <v>810</v>
      </c>
      <c r="B7858" s="5" t="s">
        <v>18112</v>
      </c>
      <c r="C7858" s="6">
        <v>1893</v>
      </c>
      <c r="D7858" s="4">
        <v>3</v>
      </c>
      <c r="E7858">
        <v>662</v>
      </c>
      <c r="G7858" s="5" t="s">
        <v>68</v>
      </c>
      <c r="H7858" s="5" t="s">
        <v>69</v>
      </c>
      <c r="I7858" s="5" t="s">
        <v>14566</v>
      </c>
      <c r="J7858" t="s">
        <v>14567</v>
      </c>
      <c r="K7858" s="5" t="s">
        <v>16148</v>
      </c>
      <c r="L7858" s="5" t="s">
        <v>18113</v>
      </c>
      <c r="M7858" s="5" t="str">
        <f t="shared" si="122"/>
        <v>Scalded. Injured. Blow-off pipe choked with scum, and on being relieved suddenly the steam scalded sufferer's face slightly.</v>
      </c>
      <c r="O7858" s="5" t="str">
        <f t="array" ref="O7858">INDEX(category2,MATCH(TRUE,ISNUMBER(SEARCH(keyword2,M7858)),0))</f>
        <v>Injured</v>
      </c>
      <c r="P7858" s="5" t="str">
        <f t="array" ref="P7858">INDEX(category3,MATCH(TRUE,ISNUMBER(SEARCH(keyword3,M7858)),0))</f>
        <v>Head</v>
      </c>
      <c r="Q7858" s="5" t="str">
        <f t="array" ref="Q7858">INDEX(category1,MATCH(TRUE,ISNUMBER(SEARCH(keyword1,M7858)),0))</f>
        <v>Suffocation</v>
      </c>
    </row>
    <row r="7859" spans="1:17" x14ac:dyDescent="0.25">
      <c r="A7859">
        <v>811</v>
      </c>
      <c r="B7859" s="5" t="s">
        <v>18114</v>
      </c>
      <c r="C7859" s="6">
        <v>1893</v>
      </c>
      <c r="D7859" s="4">
        <v>3</v>
      </c>
      <c r="E7859">
        <v>662</v>
      </c>
      <c r="G7859" s="5" t="s">
        <v>18</v>
      </c>
      <c r="H7859" s="5" t="s">
        <v>19</v>
      </c>
      <c r="I7859" s="5" t="s">
        <v>18115</v>
      </c>
      <c r="J7859" t="s">
        <v>18116</v>
      </c>
      <c r="K7859" s="5" t="s">
        <v>15062</v>
      </c>
      <c r="L7859" s="5" t="s">
        <v>18117</v>
      </c>
      <c r="M7859" s="5" t="str">
        <f t="shared" si="122"/>
        <v>Cut finger. Injured. Handling sharply angular quartz</v>
      </c>
      <c r="O7859" s="5" t="str">
        <f t="array" ref="O7859">INDEX(category2,MATCH(TRUE,ISNUMBER(SEARCH(keyword2,M7859)),0))</f>
        <v>Injured</v>
      </c>
      <c r="P7859" s="5" t="str">
        <f t="array" ref="P7859">INDEX(category3,MATCH(TRUE,ISNUMBER(SEARCH(keyword3,M7859)),0))</f>
        <v>Hand</v>
      </c>
      <c r="Q7859" s="5" t="str">
        <f t="array" ref="Q7859">INDEX(category1,MATCH(TRUE,ISNUMBER(SEARCH(keyword1,M7859)),0))</f>
        <v>Cuts and Wounds</v>
      </c>
    </row>
    <row r="7860" spans="1:17" x14ac:dyDescent="0.25">
      <c r="A7860">
        <v>812</v>
      </c>
      <c r="B7860" s="5" t="s">
        <v>18118</v>
      </c>
      <c r="C7860" s="6">
        <v>1893</v>
      </c>
      <c r="D7860" s="4">
        <v>3</v>
      </c>
      <c r="E7860">
        <v>662</v>
      </c>
      <c r="G7860" s="5" t="s">
        <v>3234</v>
      </c>
      <c r="H7860" s="5" t="s">
        <v>3235</v>
      </c>
      <c r="I7860" s="5" t="s">
        <v>18119</v>
      </c>
      <c r="J7860" t="s">
        <v>18120</v>
      </c>
      <c r="K7860" s="5" t="s">
        <v>18121</v>
      </c>
      <c r="L7860" s="5" t="s">
        <v>15882</v>
      </c>
      <c r="M7860" s="5" t="str">
        <f t="shared" si="122"/>
        <v>Skull Fractured. Killed.  Fell down shaft.</v>
      </c>
      <c r="O7860" s="5" t="str">
        <f t="array" ref="O7860">INDEX(category2,MATCH(TRUE,ISNUMBER(SEARCH(keyword2,M7860)),0))</f>
        <v>Dead</v>
      </c>
      <c r="P7860" s="5" t="str">
        <f t="array" ref="P7860">INDEX(category3,MATCH(TRUE,ISNUMBER(SEARCH(keyword3,M7860)),0))</f>
        <v>Head</v>
      </c>
      <c r="Q7860" s="5" t="str">
        <f t="array" ref="Q7860">INDEX(category1,MATCH(TRUE,ISNUMBER(SEARCH(keyword1,M7860)),0))</f>
        <v>Breaks and Fractures</v>
      </c>
    </row>
    <row r="7861" spans="1:17" x14ac:dyDescent="0.25">
      <c r="A7861">
        <v>813</v>
      </c>
      <c r="B7861" s="5" t="s">
        <v>11843</v>
      </c>
      <c r="C7861" s="6">
        <v>1893</v>
      </c>
      <c r="D7861" s="4">
        <v>3</v>
      </c>
      <c r="E7861">
        <v>662</v>
      </c>
      <c r="G7861" s="5" t="s">
        <v>3234</v>
      </c>
      <c r="H7861" s="5" t="s">
        <v>3235</v>
      </c>
      <c r="I7861" s="5" t="s">
        <v>18122</v>
      </c>
      <c r="J7861" t="s">
        <v>18123</v>
      </c>
      <c r="K7861" s="5" t="s">
        <v>18124</v>
      </c>
      <c r="L7861" s="5" t="s">
        <v>18125</v>
      </c>
      <c r="M7861" s="5" t="str">
        <f t="shared" si="122"/>
        <v>Hands and eyes injured. Injured. Accidental explosion whilst sufferer was drilling a hole, unexploded portion of a previous charge.)</v>
      </c>
      <c r="O7861" s="5" t="str">
        <f t="array" ref="O7861">INDEX(category2,MATCH(TRUE,ISNUMBER(SEARCH(keyword2,M7861)),0))</f>
        <v>Injured</v>
      </c>
      <c r="P7861" s="5" t="str">
        <f t="array" ref="P7861">INDEX(category3,MATCH(TRUE,ISNUMBER(SEARCH(keyword3,M7861)),0))</f>
        <v>Head</v>
      </c>
      <c r="Q7861" s="5" t="str">
        <f t="array" ref="Q7861">INDEX(category1,MATCH(TRUE,ISNUMBER(SEARCH(keyword1,M7861)),0))</f>
        <v>Suffocation</v>
      </c>
    </row>
    <row r="7862" spans="1:17" x14ac:dyDescent="0.25">
      <c r="A7862">
        <v>814</v>
      </c>
      <c r="B7862" s="5" t="s">
        <v>18126</v>
      </c>
      <c r="C7862" s="6">
        <v>1893</v>
      </c>
      <c r="D7862" s="4">
        <v>3</v>
      </c>
      <c r="E7862">
        <v>662</v>
      </c>
      <c r="G7862" s="5" t="s">
        <v>18</v>
      </c>
      <c r="H7862" s="5" t="s">
        <v>19</v>
      </c>
      <c r="I7862" s="5" t="s">
        <v>17927</v>
      </c>
      <c r="J7862" t="s">
        <v>14450</v>
      </c>
      <c r="K7862" s="5" t="s">
        <v>18127</v>
      </c>
      <c r="L7862" s="5" t="s">
        <v>18128</v>
      </c>
      <c r="M7862" s="5" t="str">
        <f t="shared" si="122"/>
        <v>Broken Thigh. Injured. Stumbled in stepping into engine room.</v>
      </c>
      <c r="O7862" s="5" t="str">
        <f t="array" ref="O7862">INDEX(category2,MATCH(TRUE,ISNUMBER(SEARCH(keyword2,M7862)),0))</f>
        <v>Injured</v>
      </c>
      <c r="P7862" s="5" t="str">
        <f t="array" ref="P7862">INDEX(category3,MATCH(TRUE,ISNUMBER(SEARCH(keyword3,M7862)),0))</f>
        <v>Leg</v>
      </c>
      <c r="Q7862" s="5" t="str">
        <f t="array" ref="Q7862">INDEX(category1,MATCH(TRUE,ISNUMBER(SEARCH(keyword1,M7862)),0))</f>
        <v>Breaks and Fractures</v>
      </c>
    </row>
    <row r="7863" spans="1:17" x14ac:dyDescent="0.25">
      <c r="A7863">
        <v>815</v>
      </c>
      <c r="B7863" s="5" t="s">
        <v>18129</v>
      </c>
      <c r="C7863" s="6">
        <v>1893</v>
      </c>
      <c r="D7863" s="4">
        <v>3</v>
      </c>
      <c r="E7863">
        <v>662</v>
      </c>
      <c r="G7863" s="5" t="s">
        <v>138</v>
      </c>
      <c r="H7863" s="5" t="s">
        <v>139</v>
      </c>
      <c r="I7863" s="5" t="s">
        <v>4213</v>
      </c>
      <c r="J7863" t="s">
        <v>141</v>
      </c>
      <c r="K7863" s="5" t="s">
        <v>18130</v>
      </c>
      <c r="L7863" s="5" t="s">
        <v>17283</v>
      </c>
      <c r="M7863" s="5" t="str">
        <f t="shared" si="122"/>
        <v>Crushed.. Killed. Fall of rock.</v>
      </c>
      <c r="O7863" s="5" t="str">
        <f t="array" ref="O7863">INDEX(category2,MATCH(TRUE,ISNUMBER(SEARCH(keyword2,M7863)),0))</f>
        <v>Dead</v>
      </c>
      <c r="P7863" s="5" t="s">
        <v>20370</v>
      </c>
      <c r="Q7863" s="5" t="str">
        <f t="array" ref="Q7863">INDEX(category1,MATCH(TRUE,ISNUMBER(SEARCH(keyword1,M7863)),0))</f>
        <v>Smashed/Crushed</v>
      </c>
    </row>
    <row r="7864" spans="1:17" x14ac:dyDescent="0.25">
      <c r="A7864">
        <v>816</v>
      </c>
      <c r="B7864" s="5" t="s">
        <v>18131</v>
      </c>
      <c r="C7864" s="6">
        <v>1893</v>
      </c>
      <c r="D7864" s="4">
        <v>3</v>
      </c>
      <c r="E7864">
        <v>662</v>
      </c>
      <c r="G7864" s="5" t="s">
        <v>18</v>
      </c>
      <c r="H7864" s="5" t="s">
        <v>19</v>
      </c>
      <c r="I7864" s="5" t="s">
        <v>12318</v>
      </c>
      <c r="J7864" t="s">
        <v>9405</v>
      </c>
      <c r="K7864" s="5" t="s">
        <v>14493</v>
      </c>
      <c r="L7864" s="5" t="s">
        <v>15727</v>
      </c>
      <c r="M7864" s="5" t="str">
        <f t="shared" si="122"/>
        <v>Wounds and bruises. Injured. Fall of rock.</v>
      </c>
      <c r="O7864" s="5" t="str">
        <f t="array" ref="O7864">INDEX(category2,MATCH(TRUE,ISNUMBER(SEARCH(keyword2,M7864)),0))</f>
        <v>Injured</v>
      </c>
      <c r="P7864" s="5" t="s">
        <v>20370</v>
      </c>
      <c r="Q7864" s="5" t="str">
        <f t="array" ref="Q7864">INDEX(category1,MATCH(TRUE,ISNUMBER(SEARCH(keyword1,M7864)),0))</f>
        <v xml:space="preserve">Bruises </v>
      </c>
    </row>
    <row r="7865" spans="1:17" x14ac:dyDescent="0.25">
      <c r="A7865">
        <v>817</v>
      </c>
      <c r="B7865" s="5" t="s">
        <v>18132</v>
      </c>
      <c r="C7865" s="6">
        <v>1893</v>
      </c>
      <c r="D7865" s="4">
        <v>3</v>
      </c>
      <c r="E7865">
        <v>662</v>
      </c>
      <c r="G7865" s="5" t="s">
        <v>18</v>
      </c>
      <c r="H7865" s="5" t="s">
        <v>19</v>
      </c>
      <c r="I7865" s="5" t="s">
        <v>12318</v>
      </c>
      <c r="J7865" t="s">
        <v>9405</v>
      </c>
      <c r="K7865" s="5" t="s">
        <v>14493</v>
      </c>
      <c r="L7865" s="5" t="s">
        <v>15727</v>
      </c>
      <c r="M7865" s="5" t="str">
        <f t="shared" si="122"/>
        <v>Wounds and bruises. Injured. Fall of rock.</v>
      </c>
      <c r="O7865" s="5" t="str">
        <f t="array" ref="O7865">INDEX(category2,MATCH(TRUE,ISNUMBER(SEARCH(keyword2,M7865)),0))</f>
        <v>Injured</v>
      </c>
      <c r="P7865" s="5" t="s">
        <v>20370</v>
      </c>
      <c r="Q7865" s="5" t="str">
        <f t="array" ref="Q7865">INDEX(category1,MATCH(TRUE,ISNUMBER(SEARCH(keyword1,M7865)),0))</f>
        <v xml:space="preserve">Bruises </v>
      </c>
    </row>
    <row r="7866" spans="1:17" x14ac:dyDescent="0.25">
      <c r="A7866">
        <v>818</v>
      </c>
      <c r="B7866" s="5" t="s">
        <v>18133</v>
      </c>
      <c r="C7866" s="6">
        <v>1893</v>
      </c>
      <c r="D7866" s="4">
        <v>3</v>
      </c>
      <c r="E7866">
        <v>662</v>
      </c>
      <c r="G7866" s="5" t="s">
        <v>18</v>
      </c>
      <c r="H7866" s="5" t="s">
        <v>19</v>
      </c>
      <c r="I7866" s="5" t="s">
        <v>18134</v>
      </c>
      <c r="J7866" t="s">
        <v>18135</v>
      </c>
      <c r="K7866" s="5" t="s">
        <v>14070</v>
      </c>
      <c r="L7866" s="5" t="s">
        <v>17866</v>
      </c>
      <c r="M7866" s="5" t="str">
        <f t="shared" si="122"/>
        <v>Scalp wound. Injured. Stone falling down shaft.</v>
      </c>
      <c r="O7866" s="5" t="str">
        <f t="array" ref="O7866">INDEX(category2,MATCH(TRUE,ISNUMBER(SEARCH(keyword2,M7866)),0))</f>
        <v>Injured</v>
      </c>
      <c r="P7866" s="5" t="str">
        <f t="array" ref="P7866">INDEX(category3,MATCH(TRUE,ISNUMBER(SEARCH(keyword3,M7866)),0))</f>
        <v>Head</v>
      </c>
      <c r="Q7866" s="5" t="str">
        <f t="array" ref="Q7866">INDEX(category1,MATCH(TRUE,ISNUMBER(SEARCH(keyword1,M7866)),0))</f>
        <v>Cuts and Wounds</v>
      </c>
    </row>
    <row r="7867" spans="1:17" x14ac:dyDescent="0.25">
      <c r="A7867">
        <v>819</v>
      </c>
      <c r="B7867" s="5" t="s">
        <v>18136</v>
      </c>
      <c r="C7867" s="6">
        <v>1893</v>
      </c>
      <c r="D7867" s="4">
        <v>3</v>
      </c>
      <c r="E7867">
        <v>662</v>
      </c>
      <c r="G7867" s="5" t="s">
        <v>18</v>
      </c>
      <c r="H7867" s="5" t="s">
        <v>19</v>
      </c>
      <c r="I7867" s="5" t="s">
        <v>18134</v>
      </c>
      <c r="J7867" t="s">
        <v>18135</v>
      </c>
      <c r="K7867" s="5" t="s">
        <v>15273</v>
      </c>
      <c r="L7867" s="5" t="s">
        <v>18137</v>
      </c>
      <c r="M7867" s="5" t="str">
        <f t="shared" si="122"/>
        <v>Fracture of skull. Injured. Fell down shaft.</v>
      </c>
      <c r="O7867" s="5" t="str">
        <f t="array" ref="O7867">INDEX(category2,MATCH(TRUE,ISNUMBER(SEARCH(keyword2,M7867)),0))</f>
        <v>Injured</v>
      </c>
      <c r="P7867" s="5" t="str">
        <f t="array" ref="P7867">INDEX(category3,MATCH(TRUE,ISNUMBER(SEARCH(keyword3,M7867)),0))</f>
        <v>Head</v>
      </c>
      <c r="Q7867" s="5" t="str">
        <f t="array" ref="Q7867">INDEX(category1,MATCH(TRUE,ISNUMBER(SEARCH(keyword1,M7867)),0))</f>
        <v>Breaks and Fractures</v>
      </c>
    </row>
    <row r="7868" spans="1:17" x14ac:dyDescent="0.25">
      <c r="A7868">
        <v>820</v>
      </c>
      <c r="B7868" s="5" t="s">
        <v>18138</v>
      </c>
      <c r="C7868" s="6">
        <v>1893</v>
      </c>
      <c r="D7868" s="4">
        <v>3</v>
      </c>
      <c r="E7868">
        <v>662</v>
      </c>
      <c r="G7868" s="5" t="s">
        <v>68</v>
      </c>
      <c r="H7868" s="5" t="s">
        <v>69</v>
      </c>
      <c r="I7868" s="5" t="s">
        <v>18139</v>
      </c>
      <c r="J7868" t="s">
        <v>119</v>
      </c>
      <c r="K7868" s="5" t="s">
        <v>14348</v>
      </c>
      <c r="L7868" s="5" t="s">
        <v>18140</v>
      </c>
      <c r="M7868" s="5" t="str">
        <f t="shared" si="122"/>
        <v>Slightly bruised. Injured. Fall of roof from a small slip or hitch, whereby sufferers were very slightly injured.</v>
      </c>
      <c r="O7868" s="5" t="str">
        <f t="array" ref="O7868">INDEX(category2,MATCH(TRUE,ISNUMBER(SEARCH(keyword2,M7868)),0))</f>
        <v>Injured</v>
      </c>
      <c r="P7868" s="5" t="s">
        <v>20370</v>
      </c>
      <c r="Q7868" s="5" t="str">
        <f t="array" ref="Q7868">INDEX(category1,MATCH(TRUE,ISNUMBER(SEARCH(keyword1,M7868)),0))</f>
        <v xml:space="preserve">Bruises </v>
      </c>
    </row>
    <row r="7869" spans="1:17" x14ac:dyDescent="0.25">
      <c r="A7869">
        <v>821</v>
      </c>
      <c r="B7869" s="5" t="s">
        <v>18141</v>
      </c>
      <c r="C7869" s="6">
        <v>1893</v>
      </c>
      <c r="D7869" s="4">
        <v>3</v>
      </c>
      <c r="E7869">
        <v>662</v>
      </c>
      <c r="G7869" s="5" t="s">
        <v>68</v>
      </c>
      <c r="H7869" s="5" t="s">
        <v>69</v>
      </c>
      <c r="I7869" s="5" t="s">
        <v>18139</v>
      </c>
      <c r="J7869" t="s">
        <v>119</v>
      </c>
      <c r="K7869" s="5" t="s">
        <v>14348</v>
      </c>
      <c r="L7869" s="5" t="s">
        <v>18142</v>
      </c>
      <c r="M7869" s="5" t="str">
        <f t="shared" si="122"/>
        <v>Slightly bruised. Injured. Fall of roof from small slip or hitch, whereby sufferer was very slightly injured.</v>
      </c>
      <c r="O7869" s="5" t="str">
        <f t="array" ref="O7869">INDEX(category2,MATCH(TRUE,ISNUMBER(SEARCH(keyword2,M7869)),0))</f>
        <v>Injured</v>
      </c>
      <c r="P7869" s="5" t="s">
        <v>20370</v>
      </c>
      <c r="Q7869" s="5" t="str">
        <f t="array" ref="Q7869">INDEX(category1,MATCH(TRUE,ISNUMBER(SEARCH(keyword1,M7869)),0))</f>
        <v xml:space="preserve">Bruises </v>
      </c>
    </row>
    <row r="7870" spans="1:17" x14ac:dyDescent="0.25">
      <c r="A7870">
        <v>822</v>
      </c>
      <c r="B7870" s="5" t="s">
        <v>18143</v>
      </c>
      <c r="C7870" s="6">
        <v>1893</v>
      </c>
      <c r="D7870" s="4">
        <v>3</v>
      </c>
      <c r="E7870">
        <v>662</v>
      </c>
      <c r="G7870" s="5" t="s">
        <v>18144</v>
      </c>
      <c r="I7870" s="5" t="s">
        <v>18145</v>
      </c>
      <c r="J7870" t="s">
        <v>18146</v>
      </c>
      <c r="K7870" s="5" t="s">
        <v>18147</v>
      </c>
      <c r="L7870" s="5" t="s">
        <v>15727</v>
      </c>
      <c r="M7870" s="5" t="str">
        <f t="shared" si="122"/>
        <v>Fracture of limbs. Injured. Fall of rock.</v>
      </c>
      <c r="O7870" s="5" t="str">
        <f t="array" ref="O7870">INDEX(category2,MATCH(TRUE,ISNUMBER(SEARCH(keyword2,M7870)),0))</f>
        <v>Injured</v>
      </c>
      <c r="P7870" s="5" t="s">
        <v>20370</v>
      </c>
      <c r="Q7870" s="5" t="str">
        <f t="array" ref="Q7870">INDEX(category1,MATCH(TRUE,ISNUMBER(SEARCH(keyword1,M7870)),0))</f>
        <v>Breaks and Fractures</v>
      </c>
    </row>
    <row r="7871" spans="1:17" x14ac:dyDescent="0.25">
      <c r="A7871">
        <v>823</v>
      </c>
      <c r="B7871" s="5" t="s">
        <v>18148</v>
      </c>
      <c r="C7871" s="6">
        <v>1893</v>
      </c>
      <c r="D7871" s="4">
        <v>3</v>
      </c>
      <c r="E7871">
        <v>662</v>
      </c>
      <c r="G7871" s="5" t="s">
        <v>18144</v>
      </c>
      <c r="I7871" s="5" t="s">
        <v>18145</v>
      </c>
      <c r="J7871" t="s">
        <v>18146</v>
      </c>
      <c r="K7871" s="5" t="s">
        <v>14237</v>
      </c>
      <c r="L7871" s="5" t="s">
        <v>15727</v>
      </c>
      <c r="M7871" s="5" t="str">
        <f t="shared" si="122"/>
        <v>Bruises. Injured. Fall of rock.</v>
      </c>
      <c r="O7871" s="5" t="str">
        <f t="array" ref="O7871">INDEX(category2,MATCH(TRUE,ISNUMBER(SEARCH(keyword2,M7871)),0))</f>
        <v>Injured</v>
      </c>
      <c r="P7871" s="5" t="s">
        <v>20370</v>
      </c>
      <c r="Q7871" s="5" t="str">
        <f t="array" ref="Q7871">INDEX(category1,MATCH(TRUE,ISNUMBER(SEARCH(keyword1,M7871)),0))</f>
        <v xml:space="preserve">Bruises </v>
      </c>
    </row>
    <row r="7872" spans="1:17" x14ac:dyDescent="0.25">
      <c r="A7872">
        <v>824</v>
      </c>
      <c r="B7872" s="5" t="s">
        <v>18149</v>
      </c>
      <c r="C7872" s="6">
        <v>1893</v>
      </c>
      <c r="D7872" s="4">
        <v>3</v>
      </c>
      <c r="E7872">
        <v>662</v>
      </c>
      <c r="G7872" s="5" t="s">
        <v>2657</v>
      </c>
      <c r="H7872" s="5" t="s">
        <v>2658</v>
      </c>
      <c r="I7872" s="5" t="s">
        <v>8280</v>
      </c>
      <c r="J7872" t="s">
        <v>8281</v>
      </c>
      <c r="K7872" s="5" t="s">
        <v>18150</v>
      </c>
      <c r="L7872" s="5" t="s">
        <v>18151</v>
      </c>
      <c r="M7872" s="5" t="str">
        <f t="shared" si="122"/>
        <v>Head cut and shoulder bruised. Injured. Piece of stone fell down shaft.</v>
      </c>
      <c r="O7872" s="5" t="str">
        <f t="array" ref="O7872">INDEX(category2,MATCH(TRUE,ISNUMBER(SEARCH(keyword2,M7872)),0))</f>
        <v>Injured</v>
      </c>
      <c r="P7872" s="5" t="str">
        <f t="array" ref="P7872">INDEX(category3,MATCH(TRUE,ISNUMBER(SEARCH(keyword3,M7872)),0))</f>
        <v>Shoulder</v>
      </c>
      <c r="Q7872" s="5" t="str">
        <f t="array" ref="Q7872">INDEX(category1,MATCH(TRUE,ISNUMBER(SEARCH(keyword1,M7872)),0))</f>
        <v xml:space="preserve">Bruises </v>
      </c>
    </row>
    <row r="7873" spans="1:17" x14ac:dyDescent="0.25">
      <c r="A7873">
        <v>825</v>
      </c>
      <c r="B7873" s="5" t="s">
        <v>18152</v>
      </c>
      <c r="C7873" s="6">
        <v>1893</v>
      </c>
      <c r="D7873" s="4">
        <v>3</v>
      </c>
      <c r="E7873">
        <v>662</v>
      </c>
      <c r="G7873" s="5" t="s">
        <v>18</v>
      </c>
      <c r="H7873" s="5" t="s">
        <v>19</v>
      </c>
      <c r="I7873" s="5" t="s">
        <v>18153</v>
      </c>
      <c r="J7873" t="s">
        <v>18154</v>
      </c>
      <c r="K7873" s="5" t="s">
        <v>16176</v>
      </c>
      <c r="L7873" s="5" t="s">
        <v>18155</v>
      </c>
      <c r="M7873" s="5" t="str">
        <f t="shared" si="122"/>
        <v>Incised wound. Injured.  Cut with an adze.</v>
      </c>
      <c r="O7873" s="5" t="str">
        <f t="array" ref="O7873">INDEX(category2,MATCH(TRUE,ISNUMBER(SEARCH(keyword2,M7873)),0))</f>
        <v>Injured</v>
      </c>
      <c r="P7873" s="5" t="s">
        <v>20370</v>
      </c>
      <c r="Q7873" s="5" t="str">
        <f t="array" ref="Q7873">INDEX(category1,MATCH(TRUE,ISNUMBER(SEARCH(keyword1,M7873)),0))</f>
        <v>Cuts and Wounds</v>
      </c>
    </row>
    <row r="7874" spans="1:17" x14ac:dyDescent="0.25">
      <c r="A7874">
        <v>826</v>
      </c>
      <c r="B7874" s="5" t="s">
        <v>18156</v>
      </c>
      <c r="C7874" s="6">
        <v>1893</v>
      </c>
      <c r="D7874" s="4">
        <v>3</v>
      </c>
      <c r="E7874">
        <v>662</v>
      </c>
      <c r="G7874" s="5" t="s">
        <v>89</v>
      </c>
      <c r="H7874" s="5" t="s">
        <v>90</v>
      </c>
      <c r="I7874" s="5" t="s">
        <v>926</v>
      </c>
      <c r="J7874" t="s">
        <v>13503</v>
      </c>
      <c r="K7874" s="5" t="s">
        <v>14348</v>
      </c>
      <c r="L7874" s="5" t="s">
        <v>18157</v>
      </c>
      <c r="M7874" s="5" t="str">
        <f t="shared" si="122"/>
        <v>Slightly bruised. Injured. Stone fell down shaft.</v>
      </c>
      <c r="O7874" s="5" t="str">
        <f t="array" ref="O7874">INDEX(category2,MATCH(TRUE,ISNUMBER(SEARCH(keyword2,M7874)),0))</f>
        <v>Injured</v>
      </c>
      <c r="P7874" s="5" t="s">
        <v>20370</v>
      </c>
      <c r="Q7874" s="5" t="str">
        <f t="array" ref="Q7874">INDEX(category1,MATCH(TRUE,ISNUMBER(SEARCH(keyword1,M7874)),0))</f>
        <v xml:space="preserve">Bruises </v>
      </c>
    </row>
    <row r="7875" spans="1:17" x14ac:dyDescent="0.25">
      <c r="A7875">
        <v>827</v>
      </c>
      <c r="B7875" s="5" t="s">
        <v>18158</v>
      </c>
      <c r="C7875" s="6">
        <v>1893</v>
      </c>
      <c r="D7875" s="4">
        <v>3</v>
      </c>
      <c r="E7875">
        <v>662</v>
      </c>
      <c r="G7875" s="5" t="s">
        <v>18</v>
      </c>
      <c r="H7875" s="5" t="s">
        <v>19</v>
      </c>
      <c r="I7875" s="5" t="s">
        <v>11619</v>
      </c>
      <c r="J7875" t="s">
        <v>1668</v>
      </c>
      <c r="K7875" s="5" t="s">
        <v>13684</v>
      </c>
      <c r="L7875" s="5" t="s">
        <v>18159</v>
      </c>
      <c r="M7875" s="5" t="str">
        <f t="shared" ref="M7875:M7938" si="123">CONCATENATE(K7875&amp;". "&amp;L7875)</f>
        <v>Killed. Killed. Fell down shaft.</v>
      </c>
      <c r="O7875" s="5" t="str">
        <f t="array" ref="O7875">INDEX(category2,MATCH(TRUE,ISNUMBER(SEARCH(keyword2,M7875)),0))</f>
        <v>Dead</v>
      </c>
      <c r="P7875" s="5" t="s">
        <v>20370</v>
      </c>
      <c r="Q7875" s="5" t="str">
        <f t="array" ref="Q7875">INDEX(category1,MATCH(TRUE,ISNUMBER(SEARCH(keyword1,M7875)),0))</f>
        <v>Falls</v>
      </c>
    </row>
    <row r="7876" spans="1:17" x14ac:dyDescent="0.25">
      <c r="A7876">
        <v>828</v>
      </c>
      <c r="B7876" s="5" t="s">
        <v>18160</v>
      </c>
      <c r="C7876" s="6">
        <v>1893</v>
      </c>
      <c r="D7876" s="4">
        <v>3</v>
      </c>
      <c r="E7876">
        <v>662</v>
      </c>
      <c r="G7876" s="5" t="s">
        <v>8284</v>
      </c>
      <c r="H7876" s="5" t="s">
        <v>8285</v>
      </c>
      <c r="I7876" s="5" t="s">
        <v>18161</v>
      </c>
      <c r="J7876" t="s">
        <v>3015</v>
      </c>
      <c r="K7876" s="5" t="s">
        <v>16157</v>
      </c>
      <c r="L7876" s="5" t="s">
        <v>15727</v>
      </c>
      <c r="M7876" s="5" t="str">
        <f t="shared" si="123"/>
        <v>Broken ribs. Injured. Fall of rock.</v>
      </c>
      <c r="O7876" s="5" t="str">
        <f t="array" ref="O7876">INDEX(category2,MATCH(TRUE,ISNUMBER(SEARCH(keyword2,M7876)),0))</f>
        <v>Injured</v>
      </c>
      <c r="P7876" s="5" t="str">
        <f t="array" ref="P7876">INDEX(category3,MATCH(TRUE,ISNUMBER(SEARCH(keyword3,M7876)),0))</f>
        <v>Chest</v>
      </c>
      <c r="Q7876" s="5" t="str">
        <f t="array" ref="Q7876">INDEX(category1,MATCH(TRUE,ISNUMBER(SEARCH(keyword1,M7876)),0))</f>
        <v>Falls</v>
      </c>
    </row>
    <row r="7877" spans="1:17" x14ac:dyDescent="0.25">
      <c r="A7877">
        <v>829</v>
      </c>
      <c r="B7877" s="5" t="s">
        <v>18162</v>
      </c>
      <c r="C7877" s="6">
        <v>1893</v>
      </c>
      <c r="D7877" s="4">
        <v>3</v>
      </c>
      <c r="E7877">
        <v>662</v>
      </c>
      <c r="G7877" s="5" t="s">
        <v>89</v>
      </c>
      <c r="H7877" s="5" t="s">
        <v>90</v>
      </c>
      <c r="I7877" s="5" t="s">
        <v>16654</v>
      </c>
      <c r="J7877" t="s">
        <v>16655</v>
      </c>
      <c r="K7877" s="5" t="s">
        <v>18163</v>
      </c>
      <c r="L7877" s="5" t="s">
        <v>18164</v>
      </c>
      <c r="M7877" s="5" t="str">
        <f t="shared" si="123"/>
        <v>Scratched ear. Injured. Tramway fell down with him, a trifling incident.</v>
      </c>
      <c r="O7877" s="5" t="str">
        <f t="array" ref="O7877">INDEX(category2,MATCH(TRUE,ISNUMBER(SEARCH(keyword2,M7877)),0))</f>
        <v>Injured</v>
      </c>
      <c r="P7877" s="5" t="s">
        <v>20370</v>
      </c>
      <c r="Q7877" s="5" t="str">
        <f t="array" ref="Q7877">INDEX(category1,MATCH(TRUE,ISNUMBER(SEARCH(keyword1,M7877)),0))</f>
        <v>Falls</v>
      </c>
    </row>
    <row r="7878" spans="1:17" x14ac:dyDescent="0.25">
      <c r="A7878">
        <v>830</v>
      </c>
      <c r="B7878" s="5" t="s">
        <v>18165</v>
      </c>
      <c r="C7878" s="6">
        <v>1893</v>
      </c>
      <c r="D7878" s="4">
        <v>3</v>
      </c>
      <c r="E7878">
        <v>662</v>
      </c>
      <c r="G7878" s="5" t="s">
        <v>2657</v>
      </c>
      <c r="H7878" s="5" t="s">
        <v>2658</v>
      </c>
      <c r="I7878" s="5" t="s">
        <v>18166</v>
      </c>
      <c r="J7878" t="s">
        <v>9163</v>
      </c>
      <c r="K7878" s="5" t="s">
        <v>18167</v>
      </c>
      <c r="L7878" s="5" t="s">
        <v>18168</v>
      </c>
      <c r="M7878" s="5" t="str">
        <f t="shared" si="123"/>
        <v>Scalp and flesh wounds. Injured. Suffer had a staging erected in the engine house doing some repairs, and fell with or from it.</v>
      </c>
      <c r="O7878" s="5" t="str">
        <f t="array" ref="O7878">INDEX(category2,MATCH(TRUE,ISNUMBER(SEARCH(keyword2,M7878)),0))</f>
        <v>Injured</v>
      </c>
      <c r="P7878" s="5" t="str">
        <f t="array" ref="P7878">INDEX(category3,MATCH(TRUE,ISNUMBER(SEARCH(keyword3,M7878)),0))</f>
        <v>Head</v>
      </c>
      <c r="Q7878" s="5" t="str">
        <f t="array" ref="Q7878">INDEX(category1,MATCH(TRUE,ISNUMBER(SEARCH(keyword1,M7878)),0))</f>
        <v>Cuts and Wounds</v>
      </c>
    </row>
    <row r="7879" spans="1:17" x14ac:dyDescent="0.25">
      <c r="A7879">
        <v>831</v>
      </c>
      <c r="B7879" s="5" t="s">
        <v>18169</v>
      </c>
      <c r="C7879" s="6">
        <v>1899</v>
      </c>
      <c r="D7879" s="4">
        <v>3</v>
      </c>
      <c r="E7879">
        <v>421</v>
      </c>
      <c r="G7879" s="5" t="s">
        <v>18</v>
      </c>
      <c r="H7879" s="5" t="s">
        <v>19</v>
      </c>
      <c r="I7879" s="5" t="s">
        <v>13170</v>
      </c>
      <c r="J7879" t="s">
        <v>28</v>
      </c>
      <c r="K7879" s="5" t="s">
        <v>18170</v>
      </c>
      <c r="L7879" s="5" t="s">
        <v>18171</v>
      </c>
      <c r="M7879" s="5" t="str">
        <f t="shared" si="123"/>
        <v>Injury to back; fatal. Killed. Water bucket became detached and fell down winze.</v>
      </c>
      <c r="O7879" s="5" t="str">
        <f t="array" ref="O7879">INDEX(category2,MATCH(TRUE,ISNUMBER(SEARCH(keyword2,M7879)),0))</f>
        <v>Dead</v>
      </c>
      <c r="P7879" s="5" t="str">
        <f t="array" ref="P7879">INDEX(category3,MATCH(TRUE,ISNUMBER(SEARCH(keyword3,M7879)),0))</f>
        <v>Back</v>
      </c>
      <c r="Q7879" s="5" t="str">
        <f t="array" ref="Q7879">INDEX(category1,MATCH(TRUE,ISNUMBER(SEARCH(keyword1,M7879)),0))</f>
        <v>Falls</v>
      </c>
    </row>
    <row r="7880" spans="1:17" x14ac:dyDescent="0.25">
      <c r="A7880">
        <v>832</v>
      </c>
      <c r="B7880" s="5" t="s">
        <v>18172</v>
      </c>
      <c r="C7880" s="6">
        <v>1893</v>
      </c>
      <c r="D7880" s="4">
        <v>3</v>
      </c>
      <c r="E7880">
        <v>664</v>
      </c>
      <c r="G7880" s="5" t="s">
        <v>18</v>
      </c>
      <c r="H7880" s="5" t="s">
        <v>19</v>
      </c>
      <c r="I7880" s="5" t="s">
        <v>18173</v>
      </c>
      <c r="J7880" t="s">
        <v>18174</v>
      </c>
      <c r="K7880" s="5" t="s">
        <v>18073</v>
      </c>
      <c r="L7880" s="5" t="s">
        <v>15727</v>
      </c>
      <c r="M7880" s="5" t="str">
        <f t="shared" si="123"/>
        <v>Contusions. Injured. Fall of rock.</v>
      </c>
      <c r="O7880" s="5" t="str">
        <f t="array" ref="O7880">INDEX(category2,MATCH(TRUE,ISNUMBER(SEARCH(keyword2,M7880)),0))</f>
        <v>Injured</v>
      </c>
      <c r="P7880" s="5" t="s">
        <v>20370</v>
      </c>
      <c r="Q7880" s="5" t="str">
        <f t="array" ref="Q7880">INDEX(category1,MATCH(TRUE,ISNUMBER(SEARCH(keyword1,M7880)),0))</f>
        <v>Falls</v>
      </c>
    </row>
    <row r="7881" spans="1:17" x14ac:dyDescent="0.25">
      <c r="A7881">
        <v>833</v>
      </c>
      <c r="B7881" s="5" t="s">
        <v>18175</v>
      </c>
      <c r="C7881" s="6">
        <v>1893</v>
      </c>
      <c r="D7881" s="4">
        <v>3</v>
      </c>
      <c r="E7881">
        <v>664</v>
      </c>
      <c r="G7881" s="5" t="s">
        <v>18</v>
      </c>
      <c r="H7881" s="5" t="s">
        <v>19</v>
      </c>
      <c r="I7881" s="5" t="s">
        <v>18088</v>
      </c>
      <c r="J7881" t="s">
        <v>28</v>
      </c>
      <c r="K7881" s="5" t="s">
        <v>18073</v>
      </c>
      <c r="L7881" s="5" t="s">
        <v>18176</v>
      </c>
      <c r="M7881" s="5" t="str">
        <f t="shared" si="123"/>
        <v>Contusions. Injured. Struck by stone in a pass</v>
      </c>
      <c r="O7881" s="5" t="str">
        <f t="array" ref="O7881">INDEX(category2,MATCH(TRUE,ISNUMBER(SEARCH(keyword2,M7881)),0))</f>
        <v>Injured</v>
      </c>
      <c r="P7881" s="5" t="s">
        <v>20370</v>
      </c>
      <c r="Q7881" s="5" t="str">
        <f t="array" ref="Q7881">INDEX(category1,MATCH(TRUE,ISNUMBER(SEARCH(keyword1,M7881)),0))</f>
        <v xml:space="preserve">Bruises </v>
      </c>
    </row>
    <row r="7882" spans="1:17" x14ac:dyDescent="0.25">
      <c r="A7882">
        <v>834</v>
      </c>
      <c r="B7882" s="5" t="s">
        <v>18177</v>
      </c>
      <c r="C7882" s="6">
        <v>1893</v>
      </c>
      <c r="D7882" s="4">
        <v>3</v>
      </c>
      <c r="E7882">
        <v>664</v>
      </c>
      <c r="G7882" s="5" t="s">
        <v>2657</v>
      </c>
      <c r="H7882" s="5" t="s">
        <v>2658</v>
      </c>
      <c r="I7882" s="5" t="s">
        <v>12545</v>
      </c>
      <c r="J7882" t="s">
        <v>12546</v>
      </c>
      <c r="K7882" s="5" t="s">
        <v>18178</v>
      </c>
      <c r="L7882" s="5" t="s">
        <v>16451</v>
      </c>
      <c r="M7882" s="5" t="str">
        <f t="shared" si="123"/>
        <v>Rib displaced. Injured. Fall of rock</v>
      </c>
      <c r="O7882" s="5" t="str">
        <f t="array" ref="O7882">INDEX(category2,MATCH(TRUE,ISNUMBER(SEARCH(keyword2,M7882)),0))</f>
        <v>Injured</v>
      </c>
      <c r="P7882" s="5" t="str">
        <f t="array" ref="P7882">INDEX(category3,MATCH(TRUE,ISNUMBER(SEARCH(keyword3,M7882)),0))</f>
        <v>Chest</v>
      </c>
      <c r="Q7882" s="5" t="str">
        <f t="array" ref="Q7882">INDEX(category1,MATCH(TRUE,ISNUMBER(SEARCH(keyword1,M7882)),0))</f>
        <v>Falls</v>
      </c>
    </row>
    <row r="7883" spans="1:17" x14ac:dyDescent="0.25">
      <c r="A7883">
        <v>835</v>
      </c>
      <c r="B7883" s="5" t="s">
        <v>18179</v>
      </c>
      <c r="C7883" s="6">
        <v>1893</v>
      </c>
      <c r="D7883" s="4">
        <v>3</v>
      </c>
      <c r="E7883">
        <v>662</v>
      </c>
      <c r="G7883" s="5" t="s">
        <v>18</v>
      </c>
      <c r="H7883" s="5" t="s">
        <v>19</v>
      </c>
      <c r="I7883" s="5" t="s">
        <v>12135</v>
      </c>
      <c r="J7883" t="s">
        <v>12136</v>
      </c>
      <c r="K7883" s="5" t="s">
        <v>14070</v>
      </c>
      <c r="L7883" s="5" t="s">
        <v>18157</v>
      </c>
      <c r="M7883" s="5" t="str">
        <f t="shared" si="123"/>
        <v>Scalp wound. Injured. Stone fell down shaft.</v>
      </c>
      <c r="O7883" s="5" t="str">
        <f t="array" ref="O7883">INDEX(category2,MATCH(TRUE,ISNUMBER(SEARCH(keyword2,M7883)),0))</f>
        <v>Injured</v>
      </c>
      <c r="P7883" s="5" t="str">
        <f t="array" ref="P7883">INDEX(category3,MATCH(TRUE,ISNUMBER(SEARCH(keyword3,M7883)),0))</f>
        <v>Head</v>
      </c>
      <c r="Q7883" s="5" t="str">
        <f t="array" ref="Q7883">INDEX(category1,MATCH(TRUE,ISNUMBER(SEARCH(keyword1,M7883)),0))</f>
        <v>Cuts and Wounds</v>
      </c>
    </row>
    <row r="7884" spans="1:17" x14ac:dyDescent="0.25">
      <c r="A7884">
        <v>836</v>
      </c>
      <c r="B7884" s="5" t="s">
        <v>18180</v>
      </c>
      <c r="C7884" s="6">
        <v>1893</v>
      </c>
      <c r="D7884" s="4">
        <v>3</v>
      </c>
      <c r="E7884">
        <v>662</v>
      </c>
      <c r="G7884" s="5" t="s">
        <v>17465</v>
      </c>
      <c r="H7884" s="5" t="s">
        <v>4969</v>
      </c>
      <c r="I7884" s="5" t="s">
        <v>17044</v>
      </c>
      <c r="J7884" t="s">
        <v>18181</v>
      </c>
      <c r="K7884" s="5" t="s">
        <v>15574</v>
      </c>
      <c r="L7884" s="5" t="s">
        <v>18182</v>
      </c>
      <c r="M7884" s="5" t="str">
        <f t="shared" si="123"/>
        <v>Slight contusions. Injured. Machinery accident.</v>
      </c>
      <c r="O7884" s="5" t="str">
        <f t="array" ref="O7884">INDEX(category2,MATCH(TRUE,ISNUMBER(SEARCH(keyword2,M7884)),0))</f>
        <v>Injured</v>
      </c>
      <c r="P7884" s="5" t="s">
        <v>20370</v>
      </c>
      <c r="Q7884" s="5" t="str">
        <f t="array" ref="Q7884">INDEX(category1,MATCH(TRUE,ISNUMBER(SEARCH(keyword1,M7884)),0))</f>
        <v xml:space="preserve">Bruises </v>
      </c>
    </row>
    <row r="7885" spans="1:17" x14ac:dyDescent="0.25">
      <c r="A7885">
        <v>837</v>
      </c>
      <c r="B7885" s="5" t="s">
        <v>18183</v>
      </c>
      <c r="C7885" s="6">
        <v>1893</v>
      </c>
      <c r="D7885" s="4">
        <v>3</v>
      </c>
      <c r="E7885">
        <v>662</v>
      </c>
      <c r="G7885" s="5" t="s">
        <v>89</v>
      </c>
      <c r="H7885" s="5" t="s">
        <v>90</v>
      </c>
      <c r="I7885" s="5" t="s">
        <v>926</v>
      </c>
      <c r="J7885" t="s">
        <v>13503</v>
      </c>
      <c r="K7885" s="5" t="s">
        <v>18184</v>
      </c>
      <c r="L7885" s="5" t="s">
        <v>15727</v>
      </c>
      <c r="M7885" s="5" t="str">
        <f t="shared" si="123"/>
        <v>Bruised Great toe. Injured. Fall of rock.</v>
      </c>
      <c r="O7885" s="5" t="str">
        <f t="array" ref="O7885">INDEX(category2,MATCH(TRUE,ISNUMBER(SEARCH(keyword2,M7885)),0))</f>
        <v>Injured</v>
      </c>
      <c r="P7885" s="5" t="str">
        <f t="array" ref="P7885">INDEX(category3,MATCH(TRUE,ISNUMBER(SEARCH(keyword3,M7885)),0))</f>
        <v>Foot</v>
      </c>
      <c r="Q7885" s="5" t="str">
        <f t="array" ref="Q7885">INDEX(category1,MATCH(TRUE,ISNUMBER(SEARCH(keyword1,M7885)),0))</f>
        <v xml:space="preserve">Bruises </v>
      </c>
    </row>
    <row r="7886" spans="1:17" x14ac:dyDescent="0.25">
      <c r="A7886">
        <v>838</v>
      </c>
      <c r="B7886" s="5" t="s">
        <v>18185</v>
      </c>
      <c r="C7886" s="6">
        <v>1893</v>
      </c>
      <c r="D7886" s="4">
        <v>3</v>
      </c>
      <c r="E7886">
        <v>662</v>
      </c>
      <c r="G7886" s="5" t="s">
        <v>18</v>
      </c>
      <c r="H7886" s="5" t="s">
        <v>19</v>
      </c>
      <c r="I7886" s="5" t="s">
        <v>15946</v>
      </c>
      <c r="J7886" t="s">
        <v>974</v>
      </c>
      <c r="K7886" s="5" t="s">
        <v>18186</v>
      </c>
      <c r="L7886" s="5" t="s">
        <v>18187</v>
      </c>
      <c r="M7886" s="5" t="str">
        <f t="shared" si="123"/>
        <v>Fractured collarbone and incised wounds. Injured. Fall of rock in shaft.</v>
      </c>
      <c r="O7886" s="5" t="str">
        <f t="array" ref="O7886">INDEX(category2,MATCH(TRUE,ISNUMBER(SEARCH(keyword2,M7886)),0))</f>
        <v>Injured</v>
      </c>
      <c r="P7886" s="5" t="str">
        <f t="array" ref="P7886">INDEX(category3,MATCH(TRUE,ISNUMBER(SEARCH(keyword3,M7886)),0))</f>
        <v>Chest</v>
      </c>
      <c r="Q7886" s="5" t="str">
        <f t="array" ref="Q7886">INDEX(category1,MATCH(TRUE,ISNUMBER(SEARCH(keyword1,M7886)),0))</f>
        <v>Cuts and Wounds</v>
      </c>
    </row>
    <row r="7887" spans="1:17" x14ac:dyDescent="0.25">
      <c r="A7887">
        <v>839</v>
      </c>
      <c r="B7887" s="5" t="s">
        <v>18188</v>
      </c>
      <c r="C7887" s="6">
        <v>1893</v>
      </c>
      <c r="D7887" s="4">
        <v>3</v>
      </c>
      <c r="E7887">
        <v>662</v>
      </c>
      <c r="G7887" s="5" t="s">
        <v>16836</v>
      </c>
      <c r="H7887" s="5" t="s">
        <v>16837</v>
      </c>
      <c r="I7887" s="5" t="s">
        <v>18189</v>
      </c>
      <c r="J7887" t="s">
        <v>16839</v>
      </c>
      <c r="K7887" s="5" t="s">
        <v>18190</v>
      </c>
      <c r="L7887" s="5" t="s">
        <v>18191</v>
      </c>
      <c r="M7887" s="5" t="str">
        <f t="shared" si="123"/>
        <v>Slight shock. Injured. Fell from ladder, carelessness.</v>
      </c>
      <c r="O7887" s="5" t="str">
        <f t="array" ref="O7887">INDEX(category2,MATCH(TRUE,ISNUMBER(SEARCH(keyword2,M7887)),0))</f>
        <v>Injured</v>
      </c>
      <c r="P7887" s="5" t="s">
        <v>20370</v>
      </c>
      <c r="Q7887" s="5" t="str">
        <f t="array" ref="Q7887">INDEX(category1,MATCH(TRUE,ISNUMBER(SEARCH(keyword1,M7887)),0))</f>
        <v>Falls</v>
      </c>
    </row>
    <row r="7888" spans="1:17" x14ac:dyDescent="0.25">
      <c r="A7888">
        <v>840</v>
      </c>
      <c r="B7888" s="5" t="s">
        <v>18192</v>
      </c>
      <c r="C7888" s="6">
        <v>1893</v>
      </c>
      <c r="D7888" s="4">
        <v>3</v>
      </c>
      <c r="E7888">
        <v>662</v>
      </c>
      <c r="G7888" s="5" t="s">
        <v>18</v>
      </c>
      <c r="H7888" s="5" t="s">
        <v>19</v>
      </c>
      <c r="I7888" s="5" t="s">
        <v>13170</v>
      </c>
      <c r="J7888" t="s">
        <v>28</v>
      </c>
      <c r="K7888" s="5" t="s">
        <v>14893</v>
      </c>
      <c r="L7888" s="5" t="s">
        <v>18193</v>
      </c>
      <c r="M7888" s="5" t="str">
        <f t="shared" si="123"/>
        <v>Scalp wounds. Injured. Blasting accident; force of explosion causing staging boards in shaft to fall down on sufferer.</v>
      </c>
      <c r="O7888" s="5" t="str">
        <f t="array" ref="O7888">INDEX(category2,MATCH(TRUE,ISNUMBER(SEARCH(keyword2,M7888)),0))</f>
        <v>Injured</v>
      </c>
      <c r="P7888" s="5" t="str">
        <f t="array" ref="P7888">INDEX(category3,MATCH(TRUE,ISNUMBER(SEARCH(keyword3,M7888)),0))</f>
        <v>Head</v>
      </c>
      <c r="Q7888" s="5" t="str">
        <f t="array" ref="Q7888">INDEX(category1,MATCH(TRUE,ISNUMBER(SEARCH(keyword1,M7888)),0))</f>
        <v>Cuts and Wounds</v>
      </c>
    </row>
    <row r="7889" spans="1:17" x14ac:dyDescent="0.25">
      <c r="A7889">
        <v>841</v>
      </c>
      <c r="B7889" s="5" t="s">
        <v>18194</v>
      </c>
      <c r="C7889" s="6">
        <v>1893</v>
      </c>
      <c r="D7889" s="4">
        <v>3</v>
      </c>
      <c r="E7889">
        <v>662</v>
      </c>
      <c r="G7889" s="5" t="s">
        <v>18</v>
      </c>
      <c r="H7889" s="5" t="s">
        <v>19</v>
      </c>
      <c r="I7889" s="5" t="s">
        <v>9673</v>
      </c>
      <c r="J7889" t="s">
        <v>9674</v>
      </c>
      <c r="K7889" s="5" t="s">
        <v>15148</v>
      </c>
      <c r="L7889" s="5" t="s">
        <v>18195</v>
      </c>
      <c r="M7889" s="5" t="str">
        <f t="shared" si="123"/>
        <v>Fractured leg. Injured. Materials fell down shaft.</v>
      </c>
      <c r="O7889" s="5" t="str">
        <f t="array" ref="O7889">INDEX(category2,MATCH(TRUE,ISNUMBER(SEARCH(keyword2,M7889)),0))</f>
        <v>Injured</v>
      </c>
      <c r="P7889" s="5" t="str">
        <f t="array" ref="P7889">INDEX(category3,MATCH(TRUE,ISNUMBER(SEARCH(keyword3,M7889)),0))</f>
        <v>Leg</v>
      </c>
      <c r="Q7889" s="5" t="str">
        <f t="array" ref="Q7889">INDEX(category1,MATCH(TRUE,ISNUMBER(SEARCH(keyword1,M7889)),0))</f>
        <v>Breaks and Fractures</v>
      </c>
    </row>
    <row r="7890" spans="1:17" x14ac:dyDescent="0.25">
      <c r="A7890">
        <v>842</v>
      </c>
      <c r="B7890" s="5" t="s">
        <v>18196</v>
      </c>
      <c r="C7890" s="6">
        <v>1893</v>
      </c>
      <c r="D7890" s="4">
        <v>3</v>
      </c>
      <c r="E7890">
        <v>662</v>
      </c>
      <c r="G7890" s="5" t="s">
        <v>3234</v>
      </c>
      <c r="H7890" s="5" t="s">
        <v>3235</v>
      </c>
      <c r="I7890" s="5" t="s">
        <v>18197</v>
      </c>
      <c r="J7890" t="s">
        <v>18198</v>
      </c>
      <c r="K7890" s="5" t="s">
        <v>14853</v>
      </c>
      <c r="L7890" s="5" t="s">
        <v>18159</v>
      </c>
      <c r="M7890" s="5" t="str">
        <f t="shared" si="123"/>
        <v>Skull fractured. Killed. Fell down shaft.</v>
      </c>
      <c r="O7890" s="5" t="str">
        <f t="array" ref="O7890">INDEX(category2,MATCH(TRUE,ISNUMBER(SEARCH(keyword2,M7890)),0))</f>
        <v>Dead</v>
      </c>
      <c r="P7890" s="5" t="str">
        <f t="array" ref="P7890">INDEX(category3,MATCH(TRUE,ISNUMBER(SEARCH(keyword3,M7890)),0))</f>
        <v>Head</v>
      </c>
      <c r="Q7890" s="5" t="str">
        <f t="array" ref="Q7890">INDEX(category1,MATCH(TRUE,ISNUMBER(SEARCH(keyword1,M7890)),0))</f>
        <v>Breaks and Fractures</v>
      </c>
    </row>
    <row r="7891" spans="1:17" x14ac:dyDescent="0.25">
      <c r="A7891">
        <v>843</v>
      </c>
      <c r="B7891" s="5" t="s">
        <v>18199</v>
      </c>
      <c r="C7891" s="6">
        <v>1893</v>
      </c>
      <c r="D7891" s="4">
        <v>3</v>
      </c>
      <c r="E7891">
        <v>662</v>
      </c>
      <c r="G7891" s="5" t="s">
        <v>2657</v>
      </c>
      <c r="H7891" s="5" t="s">
        <v>2658</v>
      </c>
      <c r="I7891" s="5" t="s">
        <v>16338</v>
      </c>
      <c r="J7891" t="s">
        <v>10022</v>
      </c>
      <c r="K7891" s="5" t="s">
        <v>14143</v>
      </c>
      <c r="L7891" s="5" t="s">
        <v>16289</v>
      </c>
      <c r="M7891" s="5" t="str">
        <f t="shared" si="123"/>
        <v>Broken leg. Injured. Fall of stone.</v>
      </c>
      <c r="O7891" s="5" t="str">
        <f t="array" ref="O7891">INDEX(category2,MATCH(TRUE,ISNUMBER(SEARCH(keyword2,M7891)),0))</f>
        <v>Injured</v>
      </c>
      <c r="P7891" s="5" t="str">
        <f t="array" ref="P7891">INDEX(category3,MATCH(TRUE,ISNUMBER(SEARCH(keyword3,M7891)),0))</f>
        <v>Leg</v>
      </c>
      <c r="Q7891" s="5" t="str">
        <f t="array" ref="Q7891">INDEX(category1,MATCH(TRUE,ISNUMBER(SEARCH(keyword1,M7891)),0))</f>
        <v>Falls</v>
      </c>
    </row>
    <row r="7892" spans="1:17" x14ac:dyDescent="0.25">
      <c r="A7892">
        <v>844</v>
      </c>
      <c r="B7892" s="5" t="s">
        <v>18200</v>
      </c>
      <c r="C7892" s="6">
        <v>1893</v>
      </c>
      <c r="D7892" s="4">
        <v>3</v>
      </c>
      <c r="E7892">
        <v>662</v>
      </c>
      <c r="G7892" s="5" t="s">
        <v>3234</v>
      </c>
      <c r="H7892" s="5" t="s">
        <v>3235</v>
      </c>
      <c r="I7892" s="5" t="s">
        <v>18201</v>
      </c>
      <c r="J7892" t="s">
        <v>12634</v>
      </c>
      <c r="K7892" s="5" t="s">
        <v>18202</v>
      </c>
      <c r="L7892" s="5" t="s">
        <v>17266</v>
      </c>
      <c r="M7892" s="5" t="str">
        <f t="shared" si="123"/>
        <v>Flesh wounds and loss of eye. Injured. Blasting accident.</v>
      </c>
      <c r="O7892" s="5" t="str">
        <f t="array" ref="O7892">INDEX(category2,MATCH(TRUE,ISNUMBER(SEARCH(keyword2,M7892)),0))</f>
        <v>Injured</v>
      </c>
      <c r="P7892" s="5" t="str">
        <f t="array" ref="P7892">INDEX(category3,MATCH(TRUE,ISNUMBER(SEARCH(keyword3,M7892)),0))</f>
        <v>Head</v>
      </c>
      <c r="Q7892" s="5" t="str">
        <f t="array" ref="Q7892">INDEX(category1,MATCH(TRUE,ISNUMBER(SEARCH(keyword1,M7892)),0))</f>
        <v>Cuts and Wounds</v>
      </c>
    </row>
    <row r="7893" spans="1:17" x14ac:dyDescent="0.25">
      <c r="A7893">
        <v>845</v>
      </c>
      <c r="B7893" s="5" t="s">
        <v>18203</v>
      </c>
      <c r="C7893" s="6">
        <v>1893</v>
      </c>
      <c r="D7893" s="4">
        <v>3</v>
      </c>
      <c r="E7893">
        <v>662</v>
      </c>
      <c r="G7893" s="5" t="s">
        <v>2657</v>
      </c>
      <c r="H7893" s="5" t="s">
        <v>2658</v>
      </c>
      <c r="I7893" s="5" t="s">
        <v>12545</v>
      </c>
      <c r="J7893" t="s">
        <v>12546</v>
      </c>
      <c r="K7893" s="5" t="s">
        <v>15129</v>
      </c>
      <c r="L7893" s="5" t="s">
        <v>15727</v>
      </c>
      <c r="M7893" s="5" t="str">
        <f t="shared" si="123"/>
        <v>Wounded arm. Injured. Fall of rock.</v>
      </c>
      <c r="N7893" s="5" t="s">
        <v>18205</v>
      </c>
      <c r="O7893" s="5" t="str">
        <f t="array" ref="O7893">INDEX(category2,MATCH(TRUE,ISNUMBER(SEARCH(keyword2,M7893)),0))</f>
        <v>Injured</v>
      </c>
      <c r="P7893" s="5" t="str">
        <f t="array" ref="P7893">INDEX(category3,MATCH(TRUE,ISNUMBER(SEARCH(keyword3,M7893)),0))</f>
        <v>Arm</v>
      </c>
      <c r="Q7893" s="5" t="str">
        <f t="array" ref="Q7893">INDEX(category1,MATCH(TRUE,ISNUMBER(SEARCH(keyword1,M7893)),0))</f>
        <v>Cuts and Wounds</v>
      </c>
    </row>
    <row r="7894" spans="1:17" x14ac:dyDescent="0.25">
      <c r="A7894">
        <v>846</v>
      </c>
      <c r="B7894" s="5" t="s">
        <v>18206</v>
      </c>
      <c r="C7894" s="6">
        <v>1893</v>
      </c>
      <c r="D7894" s="4">
        <v>3</v>
      </c>
      <c r="E7894">
        <v>663</v>
      </c>
      <c r="G7894" s="5" t="s">
        <v>18</v>
      </c>
      <c r="H7894" s="5" t="s">
        <v>19</v>
      </c>
      <c r="I7894" s="5" t="s">
        <v>12135</v>
      </c>
      <c r="J7894" t="s">
        <v>12136</v>
      </c>
      <c r="K7894" s="5" t="s">
        <v>15249</v>
      </c>
      <c r="L7894" s="5" t="s">
        <v>15727</v>
      </c>
      <c r="M7894" s="5" t="str">
        <f t="shared" si="123"/>
        <v>Wounded wrist. Injured. Fall of rock.</v>
      </c>
      <c r="O7894" s="5" t="str">
        <f t="array" ref="O7894">INDEX(category2,MATCH(TRUE,ISNUMBER(SEARCH(keyword2,M7894)),0))</f>
        <v>Injured</v>
      </c>
      <c r="P7894" s="5" t="str">
        <f t="array" ref="P7894">INDEX(category3,MATCH(TRUE,ISNUMBER(SEARCH(keyword3,M7894)),0))</f>
        <v>Hand</v>
      </c>
      <c r="Q7894" s="5" t="str">
        <f t="array" ref="Q7894">INDEX(category1,MATCH(TRUE,ISNUMBER(SEARCH(keyword1,M7894)),0))</f>
        <v>Cuts and Wounds</v>
      </c>
    </row>
    <row r="7895" spans="1:17" x14ac:dyDescent="0.25">
      <c r="A7895">
        <v>847</v>
      </c>
      <c r="B7895" s="5" t="s">
        <v>18207</v>
      </c>
      <c r="C7895" s="6">
        <v>1893</v>
      </c>
      <c r="D7895" s="4">
        <v>3</v>
      </c>
      <c r="E7895">
        <v>663</v>
      </c>
      <c r="G7895" s="5" t="s">
        <v>18</v>
      </c>
      <c r="H7895" s="5" t="s">
        <v>19</v>
      </c>
      <c r="I7895" s="5" t="s">
        <v>18208</v>
      </c>
      <c r="J7895" t="s">
        <v>18209</v>
      </c>
      <c r="K7895" s="5" t="s">
        <v>18210</v>
      </c>
      <c r="L7895" s="5" t="s">
        <v>18211</v>
      </c>
      <c r="M7895" s="5" t="str">
        <f t="shared" si="123"/>
        <v>Dislocated knee. Injured. Counter-balance bag fell down shaft.</v>
      </c>
      <c r="O7895" s="5" t="str">
        <f t="array" ref="O7895">INDEX(category2,MATCH(TRUE,ISNUMBER(SEARCH(keyword2,M7895)),0))</f>
        <v>Injured</v>
      </c>
      <c r="P7895" s="5" t="str">
        <f t="array" ref="P7895">INDEX(category3,MATCH(TRUE,ISNUMBER(SEARCH(keyword3,M7895)),0))</f>
        <v>Leg</v>
      </c>
      <c r="Q7895" s="5" t="str">
        <f t="array" ref="Q7895">INDEX(category1,MATCH(TRUE,ISNUMBER(SEARCH(keyword1,M7895)),0))</f>
        <v>Falls</v>
      </c>
    </row>
    <row r="7896" spans="1:17" x14ac:dyDescent="0.25">
      <c r="A7896">
        <v>848</v>
      </c>
      <c r="B7896" s="5" t="s">
        <v>18212</v>
      </c>
      <c r="C7896" s="6">
        <v>1893</v>
      </c>
      <c r="D7896" s="4">
        <v>3</v>
      </c>
      <c r="E7896">
        <v>663</v>
      </c>
      <c r="G7896" s="5" t="s">
        <v>18</v>
      </c>
      <c r="H7896" s="5" t="s">
        <v>19</v>
      </c>
      <c r="I7896" s="5" t="s">
        <v>12671</v>
      </c>
      <c r="J7896" t="s">
        <v>12672</v>
      </c>
      <c r="K7896" s="5" t="s">
        <v>18213</v>
      </c>
      <c r="L7896" s="5" t="s">
        <v>15727</v>
      </c>
      <c r="M7896" s="5" t="str">
        <f t="shared" si="123"/>
        <v>Broken ribs and contusions. Injured. Fall of rock.</v>
      </c>
      <c r="O7896" s="5" t="str">
        <f t="array" ref="O7896">INDEX(category2,MATCH(TRUE,ISNUMBER(SEARCH(keyword2,M7896)),0))</f>
        <v>Injured</v>
      </c>
      <c r="P7896" s="5" t="str">
        <f t="array" ref="P7896">INDEX(category3,MATCH(TRUE,ISNUMBER(SEARCH(keyword3,M7896)),0))</f>
        <v>Chest</v>
      </c>
      <c r="Q7896" s="5" t="str">
        <f t="array" ref="Q7896">INDEX(category1,MATCH(TRUE,ISNUMBER(SEARCH(keyword1,M7896)),0))</f>
        <v>Falls</v>
      </c>
    </row>
    <row r="7897" spans="1:17" x14ac:dyDescent="0.25">
      <c r="A7897">
        <v>849</v>
      </c>
      <c r="B7897" s="5" t="s">
        <v>18214</v>
      </c>
      <c r="C7897" s="6">
        <v>1893</v>
      </c>
      <c r="D7897" s="4">
        <v>3</v>
      </c>
      <c r="E7897">
        <v>663</v>
      </c>
      <c r="G7897" s="5" t="s">
        <v>18</v>
      </c>
      <c r="H7897" s="5" t="s">
        <v>19</v>
      </c>
      <c r="I7897" s="5" t="s">
        <v>20</v>
      </c>
      <c r="J7897" t="s">
        <v>21</v>
      </c>
      <c r="K7897" s="5" t="s">
        <v>18073</v>
      </c>
      <c r="L7897" s="5" t="s">
        <v>18215</v>
      </c>
      <c r="M7897" s="5" t="str">
        <f t="shared" si="123"/>
        <v>Contusions. Injured. Stone fell from bucket in shaft.</v>
      </c>
      <c r="O7897" s="5" t="str">
        <f t="array" ref="O7897">INDEX(category2,MATCH(TRUE,ISNUMBER(SEARCH(keyword2,M7897)),0))</f>
        <v>Injured</v>
      </c>
      <c r="P7897" s="5" t="s">
        <v>20370</v>
      </c>
      <c r="Q7897" s="5" t="str">
        <f t="array" ref="Q7897">INDEX(category1,MATCH(TRUE,ISNUMBER(SEARCH(keyword1,M7897)),0))</f>
        <v>Falls</v>
      </c>
    </row>
    <row r="7898" spans="1:17" x14ac:dyDescent="0.25">
      <c r="A7898">
        <v>850</v>
      </c>
      <c r="B7898" s="5" t="s">
        <v>18216</v>
      </c>
      <c r="C7898" s="6">
        <v>1893</v>
      </c>
      <c r="D7898" s="4">
        <v>3</v>
      </c>
      <c r="E7898">
        <v>663</v>
      </c>
      <c r="G7898" s="5" t="s">
        <v>18</v>
      </c>
      <c r="H7898" s="5" t="s">
        <v>19</v>
      </c>
      <c r="I7898" s="5" t="s">
        <v>12318</v>
      </c>
      <c r="J7898" t="s">
        <v>9405</v>
      </c>
      <c r="K7898" s="5" t="s">
        <v>18073</v>
      </c>
      <c r="L7898" s="5" t="s">
        <v>15727</v>
      </c>
      <c r="M7898" s="5" t="str">
        <f t="shared" si="123"/>
        <v>Contusions. Injured. Fall of rock.</v>
      </c>
      <c r="O7898" s="5" t="str">
        <f t="array" ref="O7898">INDEX(category2,MATCH(TRUE,ISNUMBER(SEARCH(keyword2,M7898)),0))</f>
        <v>Injured</v>
      </c>
      <c r="P7898" s="5" t="s">
        <v>20370</v>
      </c>
      <c r="Q7898" s="5" t="str">
        <f t="array" ref="Q7898">INDEX(category1,MATCH(TRUE,ISNUMBER(SEARCH(keyword1,M7898)),0))</f>
        <v>Falls</v>
      </c>
    </row>
    <row r="7899" spans="1:17" x14ac:dyDescent="0.25">
      <c r="A7899">
        <v>851</v>
      </c>
      <c r="B7899" s="5" t="s">
        <v>12110</v>
      </c>
      <c r="C7899" s="6">
        <v>1893</v>
      </c>
      <c r="D7899" s="4">
        <v>3</v>
      </c>
      <c r="E7899">
        <v>663</v>
      </c>
      <c r="G7899" s="5" t="s">
        <v>18</v>
      </c>
      <c r="H7899" s="5" t="s">
        <v>19</v>
      </c>
      <c r="I7899" s="5" t="s">
        <v>12318</v>
      </c>
      <c r="J7899" t="s">
        <v>9405</v>
      </c>
      <c r="K7899" s="5" t="s">
        <v>18073</v>
      </c>
      <c r="L7899" s="5" t="s">
        <v>14423</v>
      </c>
      <c r="M7899" s="5" t="str">
        <f t="shared" si="123"/>
        <v>Contusions. Injured.  Fall of rock.</v>
      </c>
      <c r="O7899" s="5" t="str">
        <f t="array" ref="O7899">INDEX(category2,MATCH(TRUE,ISNUMBER(SEARCH(keyword2,M7899)),0))</f>
        <v>Injured</v>
      </c>
      <c r="P7899" s="5" t="s">
        <v>20370</v>
      </c>
      <c r="Q7899" s="5" t="str">
        <f t="array" ref="Q7899">INDEX(category1,MATCH(TRUE,ISNUMBER(SEARCH(keyword1,M7899)),0))</f>
        <v>Falls</v>
      </c>
    </row>
    <row r="7900" spans="1:17" x14ac:dyDescent="0.25">
      <c r="A7900">
        <v>852</v>
      </c>
      <c r="B7900" s="5" t="s">
        <v>15412</v>
      </c>
      <c r="C7900" s="6">
        <v>1893</v>
      </c>
      <c r="D7900" s="4">
        <v>3</v>
      </c>
      <c r="E7900">
        <v>663</v>
      </c>
      <c r="G7900" s="5" t="s">
        <v>18</v>
      </c>
      <c r="H7900" s="5" t="s">
        <v>19</v>
      </c>
      <c r="I7900" s="5" t="s">
        <v>20</v>
      </c>
      <c r="J7900" t="s">
        <v>21</v>
      </c>
      <c r="K7900" s="5" t="s">
        <v>18217</v>
      </c>
      <c r="L7900" s="5" t="s">
        <v>15727</v>
      </c>
      <c r="M7900" s="5" t="str">
        <f t="shared" si="123"/>
        <v>Arm and leg broken. Injured. Fall of rock.</v>
      </c>
      <c r="O7900" s="5" t="str">
        <f t="array" ref="O7900">INDEX(category2,MATCH(TRUE,ISNUMBER(SEARCH(keyword2,M7900)),0))</f>
        <v>Injured</v>
      </c>
      <c r="P7900" s="5" t="str">
        <f t="array" ref="P7900">INDEX(category3,MATCH(TRUE,ISNUMBER(SEARCH(keyword3,M7900)),0))</f>
        <v>Arm</v>
      </c>
      <c r="Q7900" s="5" t="str">
        <f t="array" ref="Q7900">INDEX(category1,MATCH(TRUE,ISNUMBER(SEARCH(keyword1,M7900)),0))</f>
        <v>Falls</v>
      </c>
    </row>
    <row r="7901" spans="1:17" x14ac:dyDescent="0.25">
      <c r="A7901">
        <v>853</v>
      </c>
      <c r="B7901" s="5" t="s">
        <v>18218</v>
      </c>
      <c r="C7901" s="6">
        <v>1893</v>
      </c>
      <c r="D7901" s="4">
        <v>3</v>
      </c>
      <c r="E7901">
        <v>663</v>
      </c>
      <c r="G7901" s="5" t="s">
        <v>15720</v>
      </c>
      <c r="H7901" s="5" t="s">
        <v>15721</v>
      </c>
      <c r="I7901" s="5" t="s">
        <v>18219</v>
      </c>
      <c r="J7901" t="s">
        <v>15723</v>
      </c>
      <c r="K7901" s="5" t="s">
        <v>17734</v>
      </c>
      <c r="L7901" s="5" t="s">
        <v>15727</v>
      </c>
      <c r="M7901" s="5" t="str">
        <f t="shared" si="123"/>
        <v>Sundry bruises. Injured. Fall of rock.</v>
      </c>
      <c r="O7901" s="5" t="str">
        <f t="array" ref="O7901">INDEX(category2,MATCH(TRUE,ISNUMBER(SEARCH(keyword2,M7901)),0))</f>
        <v>Injured</v>
      </c>
      <c r="P7901" s="5" t="s">
        <v>20370</v>
      </c>
      <c r="Q7901" s="5" t="str">
        <f t="array" ref="Q7901">INDEX(category1,MATCH(TRUE,ISNUMBER(SEARCH(keyword1,M7901)),0))</f>
        <v xml:space="preserve">Bruises </v>
      </c>
    </row>
    <row r="7902" spans="1:17" x14ac:dyDescent="0.25">
      <c r="A7902">
        <v>854</v>
      </c>
      <c r="B7902" s="5" t="s">
        <v>18220</v>
      </c>
      <c r="C7902" s="6">
        <v>1893</v>
      </c>
      <c r="D7902" s="4">
        <v>3</v>
      </c>
      <c r="E7902">
        <v>663</v>
      </c>
      <c r="G7902" s="5" t="s">
        <v>12148</v>
      </c>
      <c r="H7902" s="5" t="s">
        <v>18221</v>
      </c>
      <c r="I7902" s="5" t="s">
        <v>18222</v>
      </c>
      <c r="J7902" t="s">
        <v>18223</v>
      </c>
      <c r="K7902" s="5" t="s">
        <v>17382</v>
      </c>
      <c r="L7902" s="5" t="s">
        <v>17355</v>
      </c>
      <c r="M7902" s="5" t="str">
        <f t="shared" si="123"/>
        <v>Face burnt. Injured. Accidental explosion of blasting compounds.</v>
      </c>
      <c r="O7902" s="5" t="str">
        <f t="array" ref="O7902">INDEX(category2,MATCH(TRUE,ISNUMBER(SEARCH(keyword2,M7902)),0))</f>
        <v>Injured</v>
      </c>
      <c r="P7902" s="5" t="str">
        <f t="array" ref="P7902">INDEX(category3,MATCH(TRUE,ISNUMBER(SEARCH(keyword3,M7902)),0))</f>
        <v>Head</v>
      </c>
      <c r="Q7902" s="5" t="str">
        <f t="array" ref="Q7902">INDEX(category1,MATCH(TRUE,ISNUMBER(SEARCH(keyword1,M7902)),0))</f>
        <v>Burns</v>
      </c>
    </row>
    <row r="7903" spans="1:17" x14ac:dyDescent="0.25">
      <c r="A7903">
        <v>855</v>
      </c>
      <c r="B7903" s="5" t="s">
        <v>18224</v>
      </c>
      <c r="C7903" s="6">
        <v>1893</v>
      </c>
      <c r="D7903" s="4">
        <v>3</v>
      </c>
      <c r="E7903">
        <v>663</v>
      </c>
      <c r="G7903" s="5" t="s">
        <v>89</v>
      </c>
      <c r="H7903" s="5" t="s">
        <v>90</v>
      </c>
      <c r="I7903" s="5" t="s">
        <v>18225</v>
      </c>
      <c r="J7903" t="s">
        <v>18226</v>
      </c>
      <c r="K7903" s="5" t="s">
        <v>14896</v>
      </c>
      <c r="L7903" s="5" t="s">
        <v>15727</v>
      </c>
      <c r="M7903" s="5" t="str">
        <f t="shared" si="123"/>
        <v>Slight bruises. Injured. Fall of rock.</v>
      </c>
      <c r="O7903" s="5" t="str">
        <f t="array" ref="O7903">INDEX(category2,MATCH(TRUE,ISNUMBER(SEARCH(keyword2,M7903)),0))</f>
        <v>Injured</v>
      </c>
      <c r="P7903" s="5" t="s">
        <v>20370</v>
      </c>
      <c r="Q7903" s="5" t="str">
        <f t="array" ref="Q7903">INDEX(category1,MATCH(TRUE,ISNUMBER(SEARCH(keyword1,M7903)),0))</f>
        <v xml:space="preserve">Bruises </v>
      </c>
    </row>
    <row r="7904" spans="1:17" x14ac:dyDescent="0.25">
      <c r="A7904">
        <v>856</v>
      </c>
      <c r="B7904" s="5" t="s">
        <v>18227</v>
      </c>
      <c r="C7904" s="6">
        <v>1893</v>
      </c>
      <c r="D7904" s="4">
        <v>3</v>
      </c>
      <c r="E7904">
        <v>663</v>
      </c>
      <c r="G7904" s="5" t="s">
        <v>4092</v>
      </c>
      <c r="H7904" s="5" t="s">
        <v>4093</v>
      </c>
      <c r="I7904" s="5" t="s">
        <v>18228</v>
      </c>
      <c r="J7904" t="s">
        <v>18229</v>
      </c>
      <c r="K7904" s="5" t="s">
        <v>13684</v>
      </c>
      <c r="L7904" s="5" t="s">
        <v>17283</v>
      </c>
      <c r="M7904" s="5" t="str">
        <f t="shared" si="123"/>
        <v>Killed. Killed. Fall of rock.</v>
      </c>
      <c r="O7904" s="5" t="str">
        <f t="array" ref="O7904">INDEX(category2,MATCH(TRUE,ISNUMBER(SEARCH(keyword2,M7904)),0))</f>
        <v>Dead</v>
      </c>
      <c r="P7904" s="5" t="s">
        <v>20370</v>
      </c>
      <c r="Q7904" s="5" t="str">
        <f t="array" ref="Q7904">INDEX(category1,MATCH(TRUE,ISNUMBER(SEARCH(keyword1,M7904)),0))</f>
        <v>Falls</v>
      </c>
    </row>
    <row r="7905" spans="1:17" x14ac:dyDescent="0.25">
      <c r="A7905">
        <v>857</v>
      </c>
      <c r="B7905" s="5" t="s">
        <v>14369</v>
      </c>
      <c r="C7905" s="6">
        <v>1893</v>
      </c>
      <c r="D7905" s="4">
        <v>3</v>
      </c>
      <c r="E7905">
        <v>663</v>
      </c>
      <c r="G7905" s="5" t="s">
        <v>15720</v>
      </c>
      <c r="H7905" s="5" t="s">
        <v>15721</v>
      </c>
      <c r="I7905" s="5" t="s">
        <v>18041</v>
      </c>
      <c r="J7905" t="s">
        <v>18042</v>
      </c>
      <c r="K7905" s="5" t="s">
        <v>18230</v>
      </c>
      <c r="L7905" s="5" t="s">
        <v>17266</v>
      </c>
      <c r="M7905" s="5" t="str">
        <f t="shared" si="123"/>
        <v>Bruised wrist. Injured. Blasting accident.</v>
      </c>
      <c r="O7905" s="5" t="str">
        <f t="array" ref="O7905">INDEX(category2,MATCH(TRUE,ISNUMBER(SEARCH(keyword2,M7905)),0))</f>
        <v>Injured</v>
      </c>
      <c r="P7905" s="5" t="str">
        <f t="array" ref="P7905">INDEX(category3,MATCH(TRUE,ISNUMBER(SEARCH(keyword3,M7905)),0))</f>
        <v>Hand</v>
      </c>
      <c r="Q7905" s="5" t="str">
        <f t="array" ref="Q7905">INDEX(category1,MATCH(TRUE,ISNUMBER(SEARCH(keyword1,M7905)),0))</f>
        <v xml:space="preserve">Bruises </v>
      </c>
    </row>
    <row r="7906" spans="1:17" x14ac:dyDescent="0.25">
      <c r="A7906">
        <v>858</v>
      </c>
      <c r="B7906" s="5" t="s">
        <v>8363</v>
      </c>
      <c r="C7906" s="6">
        <v>1893</v>
      </c>
      <c r="D7906" s="4">
        <v>3</v>
      </c>
      <c r="E7906">
        <v>663</v>
      </c>
      <c r="G7906" s="5" t="s">
        <v>89</v>
      </c>
      <c r="H7906" s="5" t="s">
        <v>90</v>
      </c>
      <c r="I7906" s="5" t="s">
        <v>926</v>
      </c>
      <c r="J7906" t="s">
        <v>13503</v>
      </c>
      <c r="K7906" s="5" t="s">
        <v>16782</v>
      </c>
      <c r="L7906" s="5" t="s">
        <v>16799</v>
      </c>
      <c r="M7906" s="5" t="str">
        <f t="shared" si="123"/>
        <v>Bruised arm. Injured. Materials falling down shaft.</v>
      </c>
      <c r="O7906" s="5" t="str">
        <f t="array" ref="O7906">INDEX(category2,MATCH(TRUE,ISNUMBER(SEARCH(keyword2,M7906)),0))</f>
        <v>Injured</v>
      </c>
      <c r="P7906" s="5" t="str">
        <f t="array" ref="P7906">INDEX(category3,MATCH(TRUE,ISNUMBER(SEARCH(keyword3,M7906)),0))</f>
        <v>Arm</v>
      </c>
      <c r="Q7906" s="5" t="str">
        <f t="array" ref="Q7906">INDEX(category1,MATCH(TRUE,ISNUMBER(SEARCH(keyword1,M7906)),0))</f>
        <v xml:space="preserve">Bruises </v>
      </c>
    </row>
    <row r="7907" spans="1:17" x14ac:dyDescent="0.25">
      <c r="A7907">
        <v>859</v>
      </c>
      <c r="B7907" s="5" t="s">
        <v>18231</v>
      </c>
      <c r="C7907" s="6">
        <v>1893</v>
      </c>
      <c r="D7907" s="4">
        <v>3</v>
      </c>
      <c r="E7907">
        <v>663</v>
      </c>
      <c r="G7907" s="5" t="s">
        <v>89</v>
      </c>
      <c r="H7907" s="5" t="s">
        <v>90</v>
      </c>
      <c r="I7907" s="5" t="s">
        <v>926</v>
      </c>
      <c r="J7907" t="s">
        <v>13503</v>
      </c>
      <c r="K7907" s="5" t="s">
        <v>18232</v>
      </c>
      <c r="L7907" s="5" t="s">
        <v>18233</v>
      </c>
      <c r="M7907" s="5" t="str">
        <f t="shared" si="123"/>
        <v>Hand bruised. Injured. Falling of a ladder.</v>
      </c>
      <c r="O7907" s="5" t="str">
        <f t="array" ref="O7907">INDEX(category2,MATCH(TRUE,ISNUMBER(SEARCH(keyword2,M7907)),0))</f>
        <v>Injured</v>
      </c>
      <c r="P7907" s="5" t="str">
        <f t="array" ref="P7907">INDEX(category3,MATCH(TRUE,ISNUMBER(SEARCH(keyword3,M7907)),0))</f>
        <v>Hand</v>
      </c>
      <c r="Q7907" s="5" t="str">
        <f t="array" ref="Q7907">INDEX(category1,MATCH(TRUE,ISNUMBER(SEARCH(keyword1,M7907)),0))</f>
        <v xml:space="preserve">Bruises </v>
      </c>
    </row>
    <row r="7908" spans="1:17" x14ac:dyDescent="0.25">
      <c r="A7908">
        <v>860</v>
      </c>
      <c r="B7908" s="5" t="s">
        <v>18234</v>
      </c>
      <c r="C7908" s="6">
        <v>1893</v>
      </c>
      <c r="D7908" s="4">
        <v>3</v>
      </c>
      <c r="E7908">
        <v>663</v>
      </c>
      <c r="G7908" s="5" t="s">
        <v>18</v>
      </c>
      <c r="H7908" s="5" t="s">
        <v>19</v>
      </c>
      <c r="I7908" s="5" t="s">
        <v>12318</v>
      </c>
      <c r="J7908" t="s">
        <v>9405</v>
      </c>
      <c r="K7908" s="5" t="s">
        <v>18235</v>
      </c>
      <c r="L7908" s="5" t="s">
        <v>18236</v>
      </c>
      <c r="M7908" s="5" t="str">
        <f t="shared" si="123"/>
        <v>Contusions on head and arm. Injured. Staging fell with him.</v>
      </c>
      <c r="O7908" s="5" t="str">
        <f t="array" ref="O7908">INDEX(category2,MATCH(TRUE,ISNUMBER(SEARCH(keyword2,M7908)),0))</f>
        <v>Injured</v>
      </c>
      <c r="P7908" s="5" t="str">
        <f t="array" ref="P7908">INDEX(category3,MATCH(TRUE,ISNUMBER(SEARCH(keyword3,M7908)),0))</f>
        <v>Arm</v>
      </c>
      <c r="Q7908" s="5" t="str">
        <f t="array" ref="Q7908">INDEX(category1,MATCH(TRUE,ISNUMBER(SEARCH(keyword1,M7908)),0))</f>
        <v>Falls</v>
      </c>
    </row>
    <row r="7909" spans="1:17" x14ac:dyDescent="0.25">
      <c r="A7909">
        <v>861</v>
      </c>
      <c r="B7909" s="5" t="s">
        <v>18237</v>
      </c>
      <c r="C7909" s="6">
        <v>1893</v>
      </c>
      <c r="D7909" s="4">
        <v>3</v>
      </c>
      <c r="E7909">
        <v>663</v>
      </c>
      <c r="G7909" s="5" t="s">
        <v>52</v>
      </c>
      <c r="H7909" s="5" t="s">
        <v>53</v>
      </c>
      <c r="I7909" s="5" t="s">
        <v>16436</v>
      </c>
      <c r="J7909" t="s">
        <v>7737</v>
      </c>
      <c r="K7909" s="5" t="s">
        <v>15483</v>
      </c>
      <c r="L7909" s="5" t="s">
        <v>15727</v>
      </c>
      <c r="M7909" s="5" t="str">
        <f t="shared" si="123"/>
        <v>Slight injuries. Injured. Fall of rock.</v>
      </c>
      <c r="O7909" s="5" t="str">
        <f t="array" ref="O7909">INDEX(category2,MATCH(TRUE,ISNUMBER(SEARCH(keyword2,M7909)),0))</f>
        <v>Injured</v>
      </c>
      <c r="P7909" s="5" t="s">
        <v>20370</v>
      </c>
      <c r="Q7909" s="5" t="str">
        <f t="array" ref="Q7909">INDEX(category1,MATCH(TRUE,ISNUMBER(SEARCH(keyword1,M7909)),0))</f>
        <v>Falls</v>
      </c>
    </row>
    <row r="7910" spans="1:17" x14ac:dyDescent="0.25">
      <c r="A7910">
        <v>862</v>
      </c>
      <c r="B7910" s="5" t="s">
        <v>18238</v>
      </c>
      <c r="C7910" s="6">
        <v>1893</v>
      </c>
      <c r="D7910" s="4">
        <v>3</v>
      </c>
      <c r="E7910">
        <v>663</v>
      </c>
      <c r="G7910" s="5" t="s">
        <v>3234</v>
      </c>
      <c r="H7910" s="5" t="s">
        <v>3235</v>
      </c>
      <c r="I7910" s="5" t="s">
        <v>18239</v>
      </c>
      <c r="J7910" t="s">
        <v>18240</v>
      </c>
      <c r="K7910" s="5" t="s">
        <v>14355</v>
      </c>
      <c r="L7910" s="5" t="s">
        <v>16164</v>
      </c>
      <c r="M7910" s="5" t="str">
        <f t="shared" si="123"/>
        <v>Fractured spine. Injured. Fell from ladder.</v>
      </c>
      <c r="O7910" s="5" t="str">
        <f t="array" ref="O7910">INDEX(category2,MATCH(TRUE,ISNUMBER(SEARCH(keyword2,M7910)),0))</f>
        <v>Injured</v>
      </c>
      <c r="P7910" s="5" t="str">
        <f t="array" ref="P7910">INDEX(category3,MATCH(TRUE,ISNUMBER(SEARCH(keyword3,M7910)),0))</f>
        <v>Back</v>
      </c>
      <c r="Q7910" s="5" t="str">
        <f t="array" ref="Q7910">INDEX(category1,MATCH(TRUE,ISNUMBER(SEARCH(keyword1,M7910)),0))</f>
        <v>Breaks and Fractures</v>
      </c>
    </row>
    <row r="7911" spans="1:17" x14ac:dyDescent="0.25">
      <c r="A7911">
        <v>863</v>
      </c>
      <c r="B7911" s="5" t="s">
        <v>18241</v>
      </c>
      <c r="C7911" s="6">
        <v>1893</v>
      </c>
      <c r="D7911" s="4">
        <v>3</v>
      </c>
      <c r="E7911">
        <v>663</v>
      </c>
      <c r="G7911" s="5" t="s">
        <v>2657</v>
      </c>
      <c r="H7911" s="5" t="s">
        <v>2658</v>
      </c>
      <c r="I7911" s="5" t="s">
        <v>16421</v>
      </c>
      <c r="J7911" t="s">
        <v>16422</v>
      </c>
      <c r="K7911" s="5" t="s">
        <v>16349</v>
      </c>
      <c r="L7911" s="5" t="s">
        <v>18242</v>
      </c>
      <c r="M7911" s="5" t="str">
        <f t="shared" si="123"/>
        <v>Lacerated arm. Injured. Cut with quartz stuck in prop, around which he placed his arm to hold by.</v>
      </c>
      <c r="O7911" s="5" t="str">
        <f t="array" ref="O7911">INDEX(category2,MATCH(TRUE,ISNUMBER(SEARCH(keyword2,M7911)),0))</f>
        <v>Injured</v>
      </c>
      <c r="P7911" s="5" t="str">
        <f t="array" ref="P7911">INDEX(category3,MATCH(TRUE,ISNUMBER(SEARCH(keyword3,M7911)),0))</f>
        <v>Arm</v>
      </c>
      <c r="Q7911" s="5" t="str">
        <f t="array" ref="Q7911">INDEX(category1,MATCH(TRUE,ISNUMBER(SEARCH(keyword1,M7911)),0))</f>
        <v>Cuts and Wounds</v>
      </c>
    </row>
    <row r="7912" spans="1:17" x14ac:dyDescent="0.25">
      <c r="A7912">
        <v>864</v>
      </c>
      <c r="B7912" s="5" t="s">
        <v>18243</v>
      </c>
      <c r="C7912" s="6">
        <v>1893</v>
      </c>
      <c r="D7912" s="4">
        <v>3</v>
      </c>
      <c r="E7912">
        <v>663</v>
      </c>
      <c r="G7912" s="5" t="s">
        <v>89</v>
      </c>
      <c r="H7912" s="5" t="s">
        <v>90</v>
      </c>
      <c r="I7912" s="5" t="s">
        <v>926</v>
      </c>
      <c r="J7912" t="s">
        <v>13503</v>
      </c>
      <c r="K7912" s="5" t="s">
        <v>14896</v>
      </c>
      <c r="L7912" s="5" t="s">
        <v>15727</v>
      </c>
      <c r="M7912" s="5" t="str">
        <f t="shared" si="123"/>
        <v>Slight bruises. Injured. Fall of rock.</v>
      </c>
      <c r="O7912" s="5" t="str">
        <f t="array" ref="O7912">INDEX(category2,MATCH(TRUE,ISNUMBER(SEARCH(keyword2,M7912)),0))</f>
        <v>Injured</v>
      </c>
      <c r="P7912" s="5" t="s">
        <v>20370</v>
      </c>
      <c r="Q7912" s="5" t="str">
        <f t="array" ref="Q7912">INDEX(category1,MATCH(TRUE,ISNUMBER(SEARCH(keyword1,M7912)),0))</f>
        <v xml:space="preserve">Bruises </v>
      </c>
    </row>
    <row r="7913" spans="1:17" x14ac:dyDescent="0.25">
      <c r="A7913">
        <v>865</v>
      </c>
      <c r="B7913" s="5" t="s">
        <v>18244</v>
      </c>
      <c r="C7913" s="6">
        <v>1893</v>
      </c>
      <c r="D7913" s="4">
        <v>3</v>
      </c>
      <c r="E7913">
        <v>663</v>
      </c>
      <c r="G7913" s="5" t="s">
        <v>68</v>
      </c>
      <c r="H7913" s="5" t="s">
        <v>69</v>
      </c>
      <c r="I7913" s="5" t="s">
        <v>18245</v>
      </c>
      <c r="J7913" t="s">
        <v>13789</v>
      </c>
      <c r="K7913" s="5" t="s">
        <v>14228</v>
      </c>
      <c r="L7913" s="5" t="s">
        <v>18246</v>
      </c>
      <c r="M7913" s="5" t="str">
        <f t="shared" si="123"/>
        <v>Internal injuries. Killed. Fall of coal, died 1st August.</v>
      </c>
      <c r="N7913" s="5" t="s">
        <v>18248</v>
      </c>
      <c r="O7913" s="5" t="str">
        <f t="array" ref="O7913">INDEX(category2,MATCH(TRUE,ISNUMBER(SEARCH(keyword2,M7913)),0))</f>
        <v>Dead</v>
      </c>
      <c r="P7913" s="5" t="s">
        <v>20370</v>
      </c>
      <c r="Q7913" s="5" t="str">
        <f t="array" ref="Q7913">INDEX(category1,MATCH(TRUE,ISNUMBER(SEARCH(keyword1,M7913)),0))</f>
        <v>Falls</v>
      </c>
    </row>
    <row r="7914" spans="1:17" x14ac:dyDescent="0.25">
      <c r="A7914">
        <v>866</v>
      </c>
      <c r="B7914" s="5" t="s">
        <v>18249</v>
      </c>
      <c r="C7914" s="6">
        <v>1893</v>
      </c>
      <c r="D7914" s="4">
        <v>3</v>
      </c>
      <c r="E7914">
        <v>663</v>
      </c>
      <c r="G7914" s="5" t="s">
        <v>3234</v>
      </c>
      <c r="H7914" s="5" t="s">
        <v>3235</v>
      </c>
      <c r="I7914" s="5" t="s">
        <v>9864</v>
      </c>
      <c r="J7914" t="s">
        <v>17639</v>
      </c>
      <c r="K7914" s="5" t="s">
        <v>14853</v>
      </c>
      <c r="L7914" s="5" t="s">
        <v>18250</v>
      </c>
      <c r="M7914" s="5" t="str">
        <f t="shared" si="123"/>
        <v>Skull fractured. Killed. Stone falling after blasting in underlie shaft.</v>
      </c>
      <c r="O7914" s="5" t="str">
        <f t="array" ref="O7914">INDEX(category2,MATCH(TRUE,ISNUMBER(SEARCH(keyword2,M7914)),0))</f>
        <v>Dead</v>
      </c>
      <c r="P7914" s="5" t="str">
        <f t="array" ref="P7914">INDEX(category3,MATCH(TRUE,ISNUMBER(SEARCH(keyword3,M7914)),0))</f>
        <v>Head</v>
      </c>
      <c r="Q7914" s="5" t="str">
        <f t="array" ref="Q7914">INDEX(category1,MATCH(TRUE,ISNUMBER(SEARCH(keyword1,M7914)),0))</f>
        <v>Breaks and Fractures</v>
      </c>
    </row>
    <row r="7915" spans="1:17" x14ac:dyDescent="0.25">
      <c r="A7915">
        <v>867</v>
      </c>
      <c r="B7915" s="5" t="s">
        <v>18251</v>
      </c>
      <c r="C7915" s="6">
        <v>1893</v>
      </c>
      <c r="D7915" s="4">
        <v>3</v>
      </c>
      <c r="E7915">
        <v>663</v>
      </c>
      <c r="G7915" s="5" t="s">
        <v>18</v>
      </c>
      <c r="H7915" s="5" t="s">
        <v>19</v>
      </c>
      <c r="I7915" s="5" t="s">
        <v>18173</v>
      </c>
      <c r="J7915" t="s">
        <v>18174</v>
      </c>
      <c r="K7915" s="5" t="s">
        <v>14237</v>
      </c>
      <c r="L7915" s="5" t="s">
        <v>18252</v>
      </c>
      <c r="M7915" s="5" t="str">
        <f t="shared" si="123"/>
        <v>Bruises. injured. Shaft accident.</v>
      </c>
      <c r="O7915" s="5" t="str">
        <f t="array" ref="O7915">INDEX(category2,MATCH(TRUE,ISNUMBER(SEARCH(keyword2,M7915)),0))</f>
        <v>Injured</v>
      </c>
      <c r="P7915" s="5" t="s">
        <v>20370</v>
      </c>
      <c r="Q7915" s="5" t="str">
        <f t="array" ref="Q7915">INDEX(category1,MATCH(TRUE,ISNUMBER(SEARCH(keyword1,M7915)),0))</f>
        <v xml:space="preserve">Bruises </v>
      </c>
    </row>
    <row r="7916" spans="1:17" x14ac:dyDescent="0.25">
      <c r="A7916">
        <v>868</v>
      </c>
      <c r="B7916" s="5" t="s">
        <v>18253</v>
      </c>
      <c r="C7916" s="6">
        <v>1893</v>
      </c>
      <c r="D7916" s="4">
        <v>3</v>
      </c>
      <c r="E7916">
        <v>663</v>
      </c>
      <c r="G7916" s="5" t="s">
        <v>18</v>
      </c>
      <c r="H7916" s="5" t="s">
        <v>19</v>
      </c>
      <c r="I7916" s="5" t="s">
        <v>11619</v>
      </c>
      <c r="J7916" t="s">
        <v>1668</v>
      </c>
      <c r="K7916" s="5" t="s">
        <v>13684</v>
      </c>
      <c r="L7916" s="5" t="s">
        <v>18254</v>
      </c>
      <c r="M7916" s="5" t="str">
        <f t="shared" si="123"/>
        <v>Killed. Killed. These three men were sinking a shaft, and one of the preceding shift's charges had not gone off, but while the tamping was being cleared from it , it exploded, with result as shown.</v>
      </c>
      <c r="O7916" s="5" t="str">
        <f t="array" ref="O7916">INDEX(category2,MATCH(TRUE,ISNUMBER(SEARCH(keyword2,M7916)),0))</f>
        <v>Dead</v>
      </c>
      <c r="P7916" s="5" t="s">
        <v>20370</v>
      </c>
      <c r="Q7916" s="5" t="s">
        <v>20370</v>
      </c>
    </row>
    <row r="7917" spans="1:17" x14ac:dyDescent="0.25">
      <c r="A7917">
        <v>869</v>
      </c>
      <c r="B7917" s="5" t="s">
        <v>18255</v>
      </c>
      <c r="C7917" s="6">
        <v>1893</v>
      </c>
      <c r="D7917" s="4">
        <v>3</v>
      </c>
      <c r="E7917">
        <v>663</v>
      </c>
      <c r="G7917" s="5" t="s">
        <v>18</v>
      </c>
      <c r="H7917" s="5" t="s">
        <v>19</v>
      </c>
      <c r="I7917" s="5" t="s">
        <v>11619</v>
      </c>
      <c r="J7917" t="s">
        <v>1668</v>
      </c>
      <c r="K7917" s="5" t="s">
        <v>13684</v>
      </c>
      <c r="L7917" s="5" t="s">
        <v>18256</v>
      </c>
      <c r="M7917" s="5" t="str">
        <f t="shared" si="123"/>
        <v>Killed. Killed. These three men were sinking a shaft, and one of the preceding shift's charges had not gone off, but while the tamping was being cleared from it, it exploded, with the result as shown.</v>
      </c>
      <c r="O7917" s="5" t="str">
        <f t="array" ref="O7917">INDEX(category2,MATCH(TRUE,ISNUMBER(SEARCH(keyword2,M7917)),0))</f>
        <v>Dead</v>
      </c>
      <c r="P7917" s="5" t="s">
        <v>20370</v>
      </c>
      <c r="Q7917" s="5" t="s">
        <v>20370</v>
      </c>
    </row>
    <row r="7918" spans="1:17" x14ac:dyDescent="0.25">
      <c r="A7918">
        <v>870</v>
      </c>
      <c r="B7918" s="5" t="s">
        <v>18257</v>
      </c>
      <c r="C7918" s="6">
        <v>1893</v>
      </c>
      <c r="D7918" s="4">
        <v>3</v>
      </c>
      <c r="E7918">
        <v>663</v>
      </c>
      <c r="G7918" s="5" t="s">
        <v>18</v>
      </c>
      <c r="H7918" s="5" t="s">
        <v>19</v>
      </c>
      <c r="I7918" s="5" t="s">
        <v>11619</v>
      </c>
      <c r="J7918" t="s">
        <v>1668</v>
      </c>
      <c r="K7918" s="5" t="s">
        <v>18073</v>
      </c>
      <c r="L7918" s="5" t="s">
        <v>18258</v>
      </c>
      <c r="M7918" s="5" t="str">
        <f t="shared" si="123"/>
        <v>Contusions. Injured. These three men were sinking a shaft, and one of the preceding shift's charges had not gone off, but while the tamping was being cleared from it ,it exploded, with result as shown.</v>
      </c>
      <c r="O7918" s="5" t="str">
        <f t="array" ref="O7918">INDEX(category2,MATCH(TRUE,ISNUMBER(SEARCH(keyword2,M7918)),0))</f>
        <v>Injured</v>
      </c>
      <c r="P7918" s="5" t="s">
        <v>20370</v>
      </c>
      <c r="Q7918" s="5" t="str">
        <f t="array" ref="Q7918">INDEX(category1,MATCH(TRUE,ISNUMBER(SEARCH(keyword1,M7918)),0))</f>
        <v xml:space="preserve">Bruises </v>
      </c>
    </row>
    <row r="7919" spans="1:17" x14ac:dyDescent="0.25">
      <c r="A7919">
        <v>871</v>
      </c>
      <c r="B7919" s="5" t="s">
        <v>18259</v>
      </c>
      <c r="C7919" s="6">
        <v>1893</v>
      </c>
      <c r="D7919" s="4">
        <v>3</v>
      </c>
      <c r="E7919">
        <v>663</v>
      </c>
      <c r="G7919" s="5" t="s">
        <v>2657</v>
      </c>
      <c r="H7919" s="5" t="s">
        <v>2658</v>
      </c>
      <c r="I7919" s="5" t="s">
        <v>18260</v>
      </c>
      <c r="J7919" t="s">
        <v>16365</v>
      </c>
      <c r="K7919" s="5" t="s">
        <v>18261</v>
      </c>
      <c r="L7919" s="5" t="s">
        <v>18262</v>
      </c>
      <c r="M7919" s="5" t="str">
        <f t="shared" si="123"/>
        <v>Left arm broken.. Injured. Fell from whim.</v>
      </c>
      <c r="N7919" s="5" t="s">
        <v>18263</v>
      </c>
      <c r="O7919" s="5" t="str">
        <f t="array" ref="O7919">INDEX(category2,MATCH(TRUE,ISNUMBER(SEARCH(keyword2,M7919)),0))</f>
        <v>Injured</v>
      </c>
      <c r="P7919" s="5" t="str">
        <f t="array" ref="P7919">INDEX(category3,MATCH(TRUE,ISNUMBER(SEARCH(keyword3,M7919)),0))</f>
        <v>Arm</v>
      </c>
      <c r="Q7919" s="5" t="str">
        <f t="array" ref="Q7919">INDEX(category1,MATCH(TRUE,ISNUMBER(SEARCH(keyword1,M7919)),0))</f>
        <v>Falls</v>
      </c>
    </row>
    <row r="7920" spans="1:17" x14ac:dyDescent="0.25">
      <c r="A7920">
        <v>872</v>
      </c>
      <c r="B7920" s="5" t="s">
        <v>18264</v>
      </c>
      <c r="C7920" s="6">
        <v>1893</v>
      </c>
      <c r="D7920" s="4">
        <v>3</v>
      </c>
      <c r="E7920">
        <v>663</v>
      </c>
      <c r="G7920" s="5" t="s">
        <v>2657</v>
      </c>
      <c r="H7920" s="5" t="s">
        <v>2658</v>
      </c>
      <c r="I7920" s="5" t="s">
        <v>16291</v>
      </c>
      <c r="J7920" t="s">
        <v>16292</v>
      </c>
      <c r="K7920" s="5" t="s">
        <v>18265</v>
      </c>
      <c r="L7920" s="5" t="s">
        <v>18266</v>
      </c>
      <c r="M7920" s="5" t="str">
        <f t="shared" si="123"/>
        <v>Fractured skull.. Injured. Piece of stone fell from shoot, while loading dray.</v>
      </c>
      <c r="N7920" s="5" t="s">
        <v>18267</v>
      </c>
      <c r="O7920" s="5" t="str">
        <f t="array" ref="O7920">INDEX(category2,MATCH(TRUE,ISNUMBER(SEARCH(keyword2,M7920)),0))</f>
        <v>Injured</v>
      </c>
      <c r="P7920" s="5" t="str">
        <f t="array" ref="P7920">INDEX(category3,MATCH(TRUE,ISNUMBER(SEARCH(keyword3,M7920)),0))</f>
        <v>Head</v>
      </c>
      <c r="Q7920" s="5" t="str">
        <f t="array" ref="Q7920">INDEX(category1,MATCH(TRUE,ISNUMBER(SEARCH(keyword1,M7920)),0))</f>
        <v>Breaks and Fractures</v>
      </c>
    </row>
    <row r="7921" spans="1:17" x14ac:dyDescent="0.25">
      <c r="A7921">
        <v>873</v>
      </c>
      <c r="B7921" s="5" t="s">
        <v>18268</v>
      </c>
      <c r="C7921" s="6">
        <v>1893</v>
      </c>
      <c r="D7921" s="4">
        <v>3</v>
      </c>
      <c r="E7921">
        <v>663</v>
      </c>
      <c r="G7921" s="5" t="s">
        <v>18</v>
      </c>
      <c r="H7921" s="5" t="s">
        <v>19</v>
      </c>
      <c r="I7921" s="5" t="s">
        <v>18269</v>
      </c>
      <c r="J7921" t="s">
        <v>9179</v>
      </c>
      <c r="K7921" s="5" t="s">
        <v>18073</v>
      </c>
      <c r="L7921" s="5" t="s">
        <v>18270</v>
      </c>
      <c r="M7921" s="5" t="str">
        <f t="shared" si="123"/>
        <v>Contusions. Injured. Bucket knocked piece of rock out of shaft, which fell down on sufferer.</v>
      </c>
      <c r="O7921" s="5" t="str">
        <f t="array" ref="O7921">INDEX(category2,MATCH(TRUE,ISNUMBER(SEARCH(keyword2,M7921)),0))</f>
        <v>Injured</v>
      </c>
      <c r="P7921" s="5" t="s">
        <v>20370</v>
      </c>
      <c r="Q7921" s="5" t="str">
        <f t="array" ref="Q7921">INDEX(category1,MATCH(TRUE,ISNUMBER(SEARCH(keyword1,M7921)),0))</f>
        <v>Falls</v>
      </c>
    </row>
    <row r="7922" spans="1:17" x14ac:dyDescent="0.25">
      <c r="A7922">
        <v>874</v>
      </c>
      <c r="B7922" s="5" t="s">
        <v>18271</v>
      </c>
      <c r="C7922" s="6">
        <v>1893</v>
      </c>
      <c r="D7922" s="4">
        <v>3</v>
      </c>
      <c r="E7922">
        <v>663</v>
      </c>
      <c r="G7922" s="5" t="s">
        <v>4968</v>
      </c>
      <c r="H7922" s="5" t="s">
        <v>4969</v>
      </c>
      <c r="I7922" s="5" t="s">
        <v>17044</v>
      </c>
      <c r="J7922" t="s">
        <v>17045</v>
      </c>
      <c r="K7922" s="5" t="s">
        <v>18272</v>
      </c>
      <c r="L7922" s="5" t="s">
        <v>17088</v>
      </c>
      <c r="M7922" s="5" t="str">
        <f t="shared" si="123"/>
        <v>Fracture of ribs and contusions. Injured. Fell down underlie shaft.</v>
      </c>
      <c r="O7922" s="5" t="str">
        <f t="array" ref="O7922">INDEX(category2,MATCH(TRUE,ISNUMBER(SEARCH(keyword2,M7922)),0))</f>
        <v>Injured</v>
      </c>
      <c r="P7922" s="5" t="str">
        <f t="array" ref="P7922">INDEX(category3,MATCH(TRUE,ISNUMBER(SEARCH(keyword3,M7922)),0))</f>
        <v>Chest</v>
      </c>
      <c r="Q7922" s="5" t="str">
        <f t="array" ref="Q7922">INDEX(category1,MATCH(TRUE,ISNUMBER(SEARCH(keyword1,M7922)),0))</f>
        <v>Breaks and Fractures</v>
      </c>
    </row>
    <row r="7923" spans="1:17" x14ac:dyDescent="0.25">
      <c r="A7923">
        <v>875</v>
      </c>
      <c r="B7923" s="5" t="s">
        <v>18273</v>
      </c>
      <c r="C7923" s="6">
        <v>1893</v>
      </c>
      <c r="D7923" s="4">
        <v>3</v>
      </c>
      <c r="E7923">
        <v>663</v>
      </c>
      <c r="G7923" s="5" t="s">
        <v>18</v>
      </c>
      <c r="H7923" s="5" t="s">
        <v>19</v>
      </c>
      <c r="I7923" s="5" t="s">
        <v>54</v>
      </c>
      <c r="J7923" t="s">
        <v>11727</v>
      </c>
      <c r="K7923" s="5" t="s">
        <v>18274</v>
      </c>
      <c r="L7923" s="5" t="s">
        <v>18275</v>
      </c>
      <c r="M7923" s="5" t="str">
        <f t="shared" si="123"/>
        <v>Fracture of forearm. Injured.  Received whilst riding up underlie.</v>
      </c>
      <c r="O7923" s="5" t="str">
        <f t="array" ref="O7923">INDEX(category2,MATCH(TRUE,ISNUMBER(SEARCH(keyword2,M7923)),0))</f>
        <v>Injured</v>
      </c>
      <c r="P7923" s="5" t="str">
        <f t="array" ref="P7923">INDEX(category3,MATCH(TRUE,ISNUMBER(SEARCH(keyword3,M7923)),0))</f>
        <v>Arm</v>
      </c>
      <c r="Q7923" s="5" t="str">
        <f t="array" ref="Q7923">INDEX(category1,MATCH(TRUE,ISNUMBER(SEARCH(keyword1,M7923)),0))</f>
        <v>Breaks and Fractures</v>
      </c>
    </row>
    <row r="7924" spans="1:17" x14ac:dyDescent="0.25">
      <c r="A7924">
        <v>876</v>
      </c>
      <c r="B7924" s="5" t="s">
        <v>18276</v>
      </c>
      <c r="C7924" s="6">
        <v>1893</v>
      </c>
      <c r="D7924" s="4">
        <v>3</v>
      </c>
      <c r="E7924">
        <v>663</v>
      </c>
      <c r="G7924" s="5" t="s">
        <v>18</v>
      </c>
      <c r="H7924" s="5" t="s">
        <v>19</v>
      </c>
      <c r="I7924" s="5" t="s">
        <v>12318</v>
      </c>
      <c r="J7924" t="s">
        <v>9405</v>
      </c>
      <c r="K7924" s="5" t="s">
        <v>16327</v>
      </c>
      <c r="L7924" s="5" t="s">
        <v>18277</v>
      </c>
      <c r="M7924" s="5" t="str">
        <f t="shared" si="123"/>
        <v>Thigh broken. Injured. Fall of rock in face.</v>
      </c>
      <c r="O7924" s="5" t="str">
        <f t="array" ref="O7924">INDEX(category2,MATCH(TRUE,ISNUMBER(SEARCH(keyword2,M7924)),0))</f>
        <v>Injured</v>
      </c>
      <c r="P7924" s="5" t="str">
        <f t="array" ref="P7924">INDEX(category3,MATCH(TRUE,ISNUMBER(SEARCH(keyword3,M7924)),0))</f>
        <v>Head</v>
      </c>
      <c r="Q7924" s="5" t="str">
        <f t="array" ref="Q7924">INDEX(category1,MATCH(TRUE,ISNUMBER(SEARCH(keyword1,M7924)),0))</f>
        <v>Falls</v>
      </c>
    </row>
    <row r="7925" spans="1:17" x14ac:dyDescent="0.25">
      <c r="A7925">
        <v>877</v>
      </c>
      <c r="B7925" s="5" t="s">
        <v>18278</v>
      </c>
      <c r="C7925" s="6">
        <v>1893</v>
      </c>
      <c r="D7925" s="4">
        <v>3</v>
      </c>
      <c r="E7925">
        <v>663</v>
      </c>
      <c r="G7925" s="5" t="s">
        <v>18</v>
      </c>
      <c r="H7925" s="5" t="s">
        <v>19</v>
      </c>
      <c r="I7925" s="5" t="s">
        <v>16642</v>
      </c>
      <c r="J7925" t="s">
        <v>8791</v>
      </c>
      <c r="K7925" s="5" t="s">
        <v>18073</v>
      </c>
      <c r="L7925" s="5" t="s">
        <v>18279</v>
      </c>
      <c r="M7925" s="5" t="str">
        <f t="shared" si="123"/>
        <v>Contusions. Injured.  Ladder accident on surface.</v>
      </c>
      <c r="O7925" s="5" t="str">
        <f t="array" ref="O7925">INDEX(category2,MATCH(TRUE,ISNUMBER(SEARCH(keyword2,M7925)),0))</f>
        <v>Injured</v>
      </c>
      <c r="P7925" s="5" t="str">
        <f t="array" ref="P7925">INDEX(category3,MATCH(TRUE,ISNUMBER(SEARCH(keyword3,M7925)),0))</f>
        <v>Head</v>
      </c>
      <c r="Q7925" s="5" t="str">
        <f t="array" ref="Q7925">INDEX(category1,MATCH(TRUE,ISNUMBER(SEARCH(keyword1,M7925)),0))</f>
        <v xml:space="preserve">Bruises </v>
      </c>
    </row>
    <row r="7926" spans="1:17" x14ac:dyDescent="0.25">
      <c r="A7926">
        <v>878</v>
      </c>
      <c r="B7926" s="5" t="s">
        <v>18280</v>
      </c>
      <c r="C7926" s="6">
        <v>1893</v>
      </c>
      <c r="D7926" s="4">
        <v>3</v>
      </c>
      <c r="E7926">
        <v>663</v>
      </c>
      <c r="G7926" s="5" t="s">
        <v>18</v>
      </c>
      <c r="H7926" s="5" t="s">
        <v>19</v>
      </c>
      <c r="I7926" s="5" t="s">
        <v>11519</v>
      </c>
      <c r="J7926" t="s">
        <v>14450</v>
      </c>
      <c r="K7926" s="5" t="s">
        <v>17025</v>
      </c>
      <c r="L7926" s="5" t="s">
        <v>18281</v>
      </c>
      <c r="M7926" s="5" t="str">
        <f t="shared" si="123"/>
        <v>Crushed finger. Injured.  Received whilst fixing rock-drill.</v>
      </c>
      <c r="O7926" s="5" t="str">
        <f t="array" ref="O7926">INDEX(category2,MATCH(TRUE,ISNUMBER(SEARCH(keyword2,M7926)),0))</f>
        <v>Injured</v>
      </c>
      <c r="P7926" s="5" t="str">
        <f t="array" ref="P7926">INDEX(category3,MATCH(TRUE,ISNUMBER(SEARCH(keyword3,M7926)),0))</f>
        <v>Hand</v>
      </c>
      <c r="Q7926" s="5" t="str">
        <f t="array" ref="Q7926">INDEX(category1,MATCH(TRUE,ISNUMBER(SEARCH(keyword1,M7926)),0))</f>
        <v>Smashed/Crushed</v>
      </c>
    </row>
    <row r="7927" spans="1:17" x14ac:dyDescent="0.25">
      <c r="A7927">
        <v>879</v>
      </c>
      <c r="B7927" s="5" t="s">
        <v>18282</v>
      </c>
      <c r="C7927" s="6">
        <v>1893</v>
      </c>
      <c r="D7927" s="4">
        <v>3</v>
      </c>
      <c r="E7927">
        <v>663</v>
      </c>
      <c r="G7927" s="5" t="s">
        <v>2657</v>
      </c>
      <c r="H7927" s="5" t="s">
        <v>2658</v>
      </c>
      <c r="I7927" s="5" t="s">
        <v>18283</v>
      </c>
      <c r="J7927" t="s">
        <v>12472</v>
      </c>
      <c r="K7927" s="5" t="s">
        <v>18284</v>
      </c>
      <c r="L7927" s="5" t="s">
        <v>18285</v>
      </c>
      <c r="M7927" s="5" t="str">
        <f t="shared" si="123"/>
        <v>Foot cut. Injured.  Using an adze in the mine.</v>
      </c>
      <c r="N7927" s="5" t="s">
        <v>18286</v>
      </c>
      <c r="O7927" s="5" t="str">
        <f t="array" ref="O7927">INDEX(category2,MATCH(TRUE,ISNUMBER(SEARCH(keyword2,M7927)),0))</f>
        <v>Injured</v>
      </c>
      <c r="P7927" s="5" t="str">
        <f t="array" ref="P7927">INDEX(category3,MATCH(TRUE,ISNUMBER(SEARCH(keyword3,M7927)),0))</f>
        <v>Foot</v>
      </c>
      <c r="Q7927" s="5" t="str">
        <f t="array" ref="Q7927">INDEX(category1,MATCH(TRUE,ISNUMBER(SEARCH(keyword1,M7927)),0))</f>
        <v>Cuts and Wounds</v>
      </c>
    </row>
    <row r="7928" spans="1:17" x14ac:dyDescent="0.25">
      <c r="A7928">
        <v>880</v>
      </c>
      <c r="B7928" s="5" t="s">
        <v>18287</v>
      </c>
      <c r="C7928" s="6">
        <v>1893</v>
      </c>
      <c r="D7928" s="4">
        <v>3</v>
      </c>
      <c r="E7928">
        <v>663</v>
      </c>
      <c r="G7928" s="5" t="s">
        <v>18</v>
      </c>
      <c r="H7928" s="5" t="s">
        <v>19</v>
      </c>
      <c r="I7928" s="5" t="s">
        <v>11619</v>
      </c>
      <c r="J7928" t="s">
        <v>1668</v>
      </c>
      <c r="K7928" s="5" t="s">
        <v>18288</v>
      </c>
      <c r="L7928" s="5" t="s">
        <v>18289</v>
      </c>
      <c r="M7928" s="5" t="str">
        <f t="shared" si="123"/>
        <v>Scalp wound etc. Injured.  Incautiously going into a blocked pass.</v>
      </c>
      <c r="O7928" s="5" t="str">
        <f t="array" ref="O7928">INDEX(category2,MATCH(TRUE,ISNUMBER(SEARCH(keyword2,M7928)),0))</f>
        <v>Injured</v>
      </c>
      <c r="P7928" s="5" t="str">
        <f t="array" ref="P7928">INDEX(category3,MATCH(TRUE,ISNUMBER(SEARCH(keyword3,M7928)),0))</f>
        <v>Head</v>
      </c>
      <c r="Q7928" s="5" t="str">
        <f t="array" ref="Q7928">INDEX(category1,MATCH(TRUE,ISNUMBER(SEARCH(keyword1,M7928)),0))</f>
        <v>Cuts and Wounds</v>
      </c>
    </row>
    <row r="7929" spans="1:17" x14ac:dyDescent="0.25">
      <c r="A7929">
        <v>881</v>
      </c>
      <c r="B7929" s="5" t="s">
        <v>18290</v>
      </c>
      <c r="C7929" s="6">
        <v>1893</v>
      </c>
      <c r="D7929" s="4">
        <v>3</v>
      </c>
      <c r="E7929">
        <v>663</v>
      </c>
      <c r="G7929" s="5" t="s">
        <v>18033</v>
      </c>
      <c r="I7929" s="5" t="s">
        <v>18034</v>
      </c>
      <c r="J7929" t="s">
        <v>18035</v>
      </c>
      <c r="K7929" s="5" t="s">
        <v>14853</v>
      </c>
      <c r="L7929" s="5" t="s">
        <v>18291</v>
      </c>
      <c r="M7929" s="5" t="str">
        <f t="shared" si="123"/>
        <v>Skull fractured. Killed.  A prop fell which had been insecurely fixed, striking sufferer on the head, and causing instant death.</v>
      </c>
      <c r="O7929" s="5" t="str">
        <f t="array" ref="O7929">INDEX(category2,MATCH(TRUE,ISNUMBER(SEARCH(keyword2,M7929)),0))</f>
        <v>Dead</v>
      </c>
      <c r="P7929" s="5" t="str">
        <f t="array" ref="P7929">INDEX(category3,MATCH(TRUE,ISNUMBER(SEARCH(keyword3,M7929)),0))</f>
        <v>Head</v>
      </c>
      <c r="Q7929" s="5" t="str">
        <f t="array" ref="Q7929">INDEX(category1,MATCH(TRUE,ISNUMBER(SEARCH(keyword1,M7929)),0))</f>
        <v>Breaks and Fractures</v>
      </c>
    </row>
    <row r="7930" spans="1:17" x14ac:dyDescent="0.25">
      <c r="A7930">
        <v>882</v>
      </c>
      <c r="B7930" s="5" t="s">
        <v>18292</v>
      </c>
      <c r="C7930" s="6">
        <v>1893</v>
      </c>
      <c r="D7930" s="4">
        <v>3</v>
      </c>
      <c r="E7930">
        <v>663</v>
      </c>
      <c r="G7930" s="5" t="s">
        <v>2657</v>
      </c>
      <c r="H7930" s="5" t="s">
        <v>2658</v>
      </c>
      <c r="I7930" s="5" t="s">
        <v>8002</v>
      </c>
      <c r="J7930" t="s">
        <v>8003</v>
      </c>
      <c r="K7930" s="5" t="s">
        <v>17663</v>
      </c>
      <c r="L7930" s="5" t="s">
        <v>18293</v>
      </c>
      <c r="M7930" s="5" t="str">
        <f t="shared" si="123"/>
        <v>Dislocated ankle. Injured. A candle box lying by the roadside where sufferer stood to let a wagon pass was caught by the wagon, which in turn caught sufferer's foot and dislocated his ankle.</v>
      </c>
      <c r="N7930" s="5" t="s">
        <v>18294</v>
      </c>
      <c r="O7930" s="5" t="str">
        <f t="array" ref="O7930">INDEX(category2,MATCH(TRUE,ISNUMBER(SEARCH(keyword2,M7930)),0))</f>
        <v>Injured</v>
      </c>
      <c r="P7930" s="5" t="str">
        <f t="array" ref="P7930">INDEX(category3,MATCH(TRUE,ISNUMBER(SEARCH(keyword3,M7930)),0))</f>
        <v>Foot</v>
      </c>
      <c r="Q7930" s="5" t="str">
        <f t="array" ref="Q7930">INDEX(category1,MATCH(TRUE,ISNUMBER(SEARCH(keyword1,M7930)),0))</f>
        <v>Dislocation</v>
      </c>
    </row>
    <row r="7931" spans="1:17" x14ac:dyDescent="0.25">
      <c r="A7931">
        <v>883</v>
      </c>
      <c r="B7931" s="5" t="s">
        <v>18295</v>
      </c>
      <c r="C7931" s="6">
        <v>1893</v>
      </c>
      <c r="D7931" s="4">
        <v>3</v>
      </c>
      <c r="E7931">
        <v>661</v>
      </c>
      <c r="G7931" s="5" t="s">
        <v>18</v>
      </c>
      <c r="H7931" s="5" t="s">
        <v>19</v>
      </c>
      <c r="I7931" s="5" t="s">
        <v>18296</v>
      </c>
      <c r="J7931" t="s">
        <v>18297</v>
      </c>
      <c r="K7931" s="5" t="s">
        <v>18298</v>
      </c>
      <c r="L7931" s="5" t="s">
        <v>18299</v>
      </c>
      <c r="M7931" s="5" t="str">
        <f t="shared" si="123"/>
        <v>Knee injured. Injured.  Engine started whilst being oiled, and crank struck the knee of the sufferer.</v>
      </c>
      <c r="O7931" s="5" t="str">
        <f t="array" ref="O7931">INDEX(category2,MATCH(TRUE,ISNUMBER(SEARCH(keyword2,M7931)),0))</f>
        <v>Injured</v>
      </c>
      <c r="P7931" s="5" t="str">
        <f t="array" ref="P7931">INDEX(category3,MATCH(TRUE,ISNUMBER(SEARCH(keyword3,M7931)),0))</f>
        <v>Leg</v>
      </c>
      <c r="Q7931" s="5" t="str">
        <f t="array" ref="Q7931">INDEX(category1,MATCH(TRUE,ISNUMBER(SEARCH(keyword1,M7931)),0))</f>
        <v>Cuts and Wounds</v>
      </c>
    </row>
    <row r="7932" spans="1:17" x14ac:dyDescent="0.25">
      <c r="A7932">
        <v>884</v>
      </c>
      <c r="B7932" s="5" t="s">
        <v>18300</v>
      </c>
      <c r="C7932" s="6">
        <v>1893</v>
      </c>
      <c r="D7932" s="4">
        <v>3</v>
      </c>
      <c r="E7932">
        <v>661</v>
      </c>
      <c r="G7932" s="5" t="s">
        <v>18</v>
      </c>
      <c r="H7932" s="5" t="s">
        <v>19</v>
      </c>
      <c r="I7932" s="5" t="s">
        <v>8974</v>
      </c>
      <c r="J7932" t="s">
        <v>8975</v>
      </c>
      <c r="K7932" s="5" t="s">
        <v>16880</v>
      </c>
      <c r="L7932" s="5" t="s">
        <v>18301</v>
      </c>
      <c r="M7932" s="5" t="str">
        <f t="shared" si="123"/>
        <v>Lacerated hand. Injured.  Sufferer held lighted fuse in his hand until the detonator exploded.</v>
      </c>
      <c r="O7932" s="5" t="str">
        <f t="array" ref="O7932">INDEX(category2,MATCH(TRUE,ISNUMBER(SEARCH(keyword2,M7932)),0))</f>
        <v>Injured</v>
      </c>
      <c r="P7932" s="5" t="str">
        <f t="array" ref="P7932">INDEX(category3,MATCH(TRUE,ISNUMBER(SEARCH(keyword3,M7932)),0))</f>
        <v>Hand</v>
      </c>
      <c r="Q7932" s="5" t="str">
        <f t="array" ref="Q7932">INDEX(category1,MATCH(TRUE,ISNUMBER(SEARCH(keyword1,M7932)),0))</f>
        <v>Cuts and Wounds</v>
      </c>
    </row>
    <row r="7933" spans="1:17" x14ac:dyDescent="0.25">
      <c r="A7933">
        <v>885</v>
      </c>
      <c r="B7933" s="5" t="s">
        <v>18302</v>
      </c>
      <c r="C7933" s="6">
        <v>1893</v>
      </c>
      <c r="D7933" s="4">
        <v>3</v>
      </c>
      <c r="E7933">
        <v>661</v>
      </c>
      <c r="G7933" s="5" t="s">
        <v>18</v>
      </c>
      <c r="H7933" s="5" t="s">
        <v>19</v>
      </c>
      <c r="I7933" s="5" t="s">
        <v>18303</v>
      </c>
      <c r="J7933" t="s">
        <v>16198</v>
      </c>
      <c r="K7933" s="5" t="s">
        <v>15574</v>
      </c>
      <c r="L7933" s="5" t="s">
        <v>18304</v>
      </c>
      <c r="M7933" s="5" t="str">
        <f t="shared" si="123"/>
        <v>Slight contusions. Injured.  Truck capsized in the underlie shaft.</v>
      </c>
      <c r="O7933" s="5" t="str">
        <f t="array" ref="O7933">INDEX(category2,MATCH(TRUE,ISNUMBER(SEARCH(keyword2,M7933)),0))</f>
        <v>Injured</v>
      </c>
      <c r="P7933" s="5" t="s">
        <v>20370</v>
      </c>
      <c r="Q7933" s="5" t="str">
        <f t="array" ref="Q7933">INDEX(category1,MATCH(TRUE,ISNUMBER(SEARCH(keyword1,M7933)),0))</f>
        <v xml:space="preserve">Bruises </v>
      </c>
    </row>
    <row r="7934" spans="1:17" x14ac:dyDescent="0.25">
      <c r="A7934">
        <v>886</v>
      </c>
      <c r="B7934" s="5" t="s">
        <v>18305</v>
      </c>
      <c r="C7934" s="6">
        <v>1893</v>
      </c>
      <c r="D7934" s="4">
        <v>3</v>
      </c>
      <c r="E7934">
        <v>661</v>
      </c>
      <c r="G7934" s="5" t="s">
        <v>68</v>
      </c>
      <c r="H7934" s="5" t="s">
        <v>69</v>
      </c>
      <c r="I7934" s="5" t="s">
        <v>13788</v>
      </c>
      <c r="J7934" t="s">
        <v>13789</v>
      </c>
      <c r="K7934" s="5" t="s">
        <v>15571</v>
      </c>
      <c r="L7934" s="5" t="s">
        <v>18306</v>
      </c>
      <c r="M7934" s="5" t="str">
        <f t="shared" si="123"/>
        <v>Bruises and abrasions. Injured. Crushed between wagons in the mine.</v>
      </c>
      <c r="O7934" s="5" t="str">
        <f t="array" ref="O7934">INDEX(category2,MATCH(TRUE,ISNUMBER(SEARCH(keyword2,M7934)),0))</f>
        <v>Injured</v>
      </c>
      <c r="P7934" s="5" t="s">
        <v>20370</v>
      </c>
      <c r="Q7934" s="5" t="str">
        <f t="array" ref="Q7934">INDEX(category1,MATCH(TRUE,ISNUMBER(SEARCH(keyword1,M7934)),0))</f>
        <v xml:space="preserve">Bruises </v>
      </c>
    </row>
    <row r="7935" spans="1:17" x14ac:dyDescent="0.25">
      <c r="A7935">
        <v>887</v>
      </c>
      <c r="B7935" s="5" t="s">
        <v>18307</v>
      </c>
      <c r="C7935" s="6">
        <v>1893</v>
      </c>
      <c r="D7935" s="4">
        <v>3</v>
      </c>
      <c r="E7935">
        <v>661</v>
      </c>
      <c r="G7935" s="5" t="s">
        <v>3234</v>
      </c>
      <c r="H7935" s="5" t="s">
        <v>3235</v>
      </c>
      <c r="I7935" s="5" t="s">
        <v>18308</v>
      </c>
      <c r="J7935" t="s">
        <v>13056</v>
      </c>
      <c r="K7935" s="5" t="s">
        <v>18309</v>
      </c>
      <c r="L7935" s="5" t="s">
        <v>18310</v>
      </c>
      <c r="M7935" s="5" t="str">
        <f t="shared" si="123"/>
        <v>Forehead wounded. Injured.  Slipped and lost control of the windlass, thereby receiving a blow with the handle</v>
      </c>
      <c r="O7935" s="5" t="str">
        <f t="array" ref="O7935">INDEX(category2,MATCH(TRUE,ISNUMBER(SEARCH(keyword2,M7935)),0))</f>
        <v>Injured</v>
      </c>
      <c r="P7935" s="5" t="str">
        <f t="array" ref="P7935">INDEX(category3,MATCH(TRUE,ISNUMBER(SEARCH(keyword3,M7935)),0))</f>
        <v>Head</v>
      </c>
      <c r="Q7935" s="5" t="str">
        <f t="array" ref="Q7935">INDEX(category1,MATCH(TRUE,ISNUMBER(SEARCH(keyword1,M7935)),0))</f>
        <v>Cuts and Wounds</v>
      </c>
    </row>
    <row r="7936" spans="1:17" x14ac:dyDescent="0.25">
      <c r="A7936">
        <v>888</v>
      </c>
      <c r="B7936" s="5" t="s">
        <v>18311</v>
      </c>
      <c r="C7936" s="6">
        <v>1893</v>
      </c>
      <c r="D7936" s="4">
        <v>3</v>
      </c>
      <c r="E7936">
        <v>661</v>
      </c>
      <c r="G7936" s="5" t="s">
        <v>2657</v>
      </c>
      <c r="H7936" s="5" t="s">
        <v>2658</v>
      </c>
      <c r="I7936" s="5" t="s">
        <v>15814</v>
      </c>
      <c r="J7936" t="s">
        <v>15817</v>
      </c>
      <c r="K7936" s="5" t="s">
        <v>14143</v>
      </c>
      <c r="L7936" s="5" t="s">
        <v>14423</v>
      </c>
      <c r="M7936" s="5" t="str">
        <f t="shared" si="123"/>
        <v>Broken leg. Injured.  Fall of rock.</v>
      </c>
      <c r="N7936" s="5" t="s">
        <v>18313</v>
      </c>
      <c r="O7936" s="5" t="str">
        <f t="array" ref="O7936">INDEX(category2,MATCH(TRUE,ISNUMBER(SEARCH(keyword2,M7936)),0))</f>
        <v>Injured</v>
      </c>
      <c r="P7936" s="5" t="str">
        <f t="array" ref="P7936">INDEX(category3,MATCH(TRUE,ISNUMBER(SEARCH(keyword3,M7936)),0))</f>
        <v>Leg</v>
      </c>
      <c r="Q7936" s="5" t="str">
        <f t="array" ref="Q7936">INDEX(category1,MATCH(TRUE,ISNUMBER(SEARCH(keyword1,M7936)),0))</f>
        <v>Falls</v>
      </c>
    </row>
    <row r="7937" spans="1:17" x14ac:dyDescent="0.25">
      <c r="A7937">
        <v>889</v>
      </c>
      <c r="B7937" s="5" t="s">
        <v>18314</v>
      </c>
      <c r="C7937" s="6">
        <v>1893</v>
      </c>
      <c r="D7937" s="4">
        <v>3</v>
      </c>
      <c r="E7937">
        <v>661</v>
      </c>
      <c r="G7937" s="5" t="s">
        <v>18</v>
      </c>
      <c r="H7937" s="5" t="s">
        <v>19</v>
      </c>
      <c r="I7937" s="5" t="s">
        <v>14216</v>
      </c>
      <c r="J7937" t="s">
        <v>4061</v>
      </c>
      <c r="K7937" s="5" t="s">
        <v>17705</v>
      </c>
      <c r="L7937" s="5" t="s">
        <v>18315</v>
      </c>
      <c r="M7937" s="5" t="str">
        <f t="shared" si="123"/>
        <v>Severe contusions. Injured.  Struck by a descending bucket whilst on a ladder in the underlie.</v>
      </c>
      <c r="O7937" s="5" t="str">
        <f t="array" ref="O7937">INDEX(category2,MATCH(TRUE,ISNUMBER(SEARCH(keyword2,M7937)),0))</f>
        <v>Injured</v>
      </c>
      <c r="P7937" s="5" t="s">
        <v>20370</v>
      </c>
      <c r="Q7937" s="5" t="str">
        <f t="array" ref="Q7937">INDEX(category1,MATCH(TRUE,ISNUMBER(SEARCH(keyword1,M7937)),0))</f>
        <v xml:space="preserve">Bruises </v>
      </c>
    </row>
    <row r="7938" spans="1:17" x14ac:dyDescent="0.25">
      <c r="A7938">
        <v>890</v>
      </c>
      <c r="B7938" s="5" t="s">
        <v>18316</v>
      </c>
      <c r="C7938" s="6">
        <v>1893</v>
      </c>
      <c r="D7938" s="4">
        <v>3</v>
      </c>
      <c r="E7938">
        <v>661</v>
      </c>
      <c r="G7938" s="5" t="s">
        <v>18</v>
      </c>
      <c r="H7938" s="5" t="s">
        <v>19</v>
      </c>
      <c r="I7938" s="5" t="s">
        <v>11619</v>
      </c>
      <c r="J7938" t="s">
        <v>1668</v>
      </c>
      <c r="K7938" s="5" t="s">
        <v>14217</v>
      </c>
      <c r="L7938" s="5" t="s">
        <v>18317</v>
      </c>
      <c r="M7938" s="5" t="str">
        <f t="shared" si="123"/>
        <v>Bruised foot. Injured.  Engine reversing unobserved, bucket went down.</v>
      </c>
      <c r="O7938" s="5" t="str">
        <f t="array" ref="O7938">INDEX(category2,MATCH(TRUE,ISNUMBER(SEARCH(keyword2,M7938)),0))</f>
        <v>Injured</v>
      </c>
      <c r="P7938" s="5" t="str">
        <f t="array" ref="P7938">INDEX(category3,MATCH(TRUE,ISNUMBER(SEARCH(keyword3,M7938)),0))</f>
        <v>Foot</v>
      </c>
      <c r="Q7938" s="5" t="str">
        <f t="array" ref="Q7938">INDEX(category1,MATCH(TRUE,ISNUMBER(SEARCH(keyword1,M7938)),0))</f>
        <v xml:space="preserve">Bruises </v>
      </c>
    </row>
    <row r="7939" spans="1:17" x14ac:dyDescent="0.25">
      <c r="A7939">
        <v>891</v>
      </c>
      <c r="B7939" s="5" t="s">
        <v>18318</v>
      </c>
      <c r="C7939" s="6">
        <v>1893</v>
      </c>
      <c r="D7939" s="4">
        <v>3</v>
      </c>
      <c r="E7939">
        <v>661</v>
      </c>
      <c r="G7939" s="5" t="s">
        <v>2657</v>
      </c>
      <c r="H7939" s="5" t="s">
        <v>2658</v>
      </c>
      <c r="I7939" s="5" t="s">
        <v>2659</v>
      </c>
      <c r="J7939" t="s">
        <v>2660</v>
      </c>
      <c r="K7939" s="5" t="s">
        <v>18319</v>
      </c>
      <c r="L7939" s="5" t="s">
        <v>18320</v>
      </c>
      <c r="M7939" s="5" t="str">
        <f t="shared" ref="M7939:M8002" si="124">CONCATENATE(K7939&amp;". "&amp;L7939)</f>
        <v>Arm broken etc. Injured.  Windlass imperfectly fitted, barrel revolved on gudgeons when handles at rest, precipitated sufferer too rapidly to the bottom of the shaft.</v>
      </c>
      <c r="N7939" s="5" t="s">
        <v>18322</v>
      </c>
      <c r="O7939" s="5" t="str">
        <f t="array" ref="O7939">INDEX(category2,MATCH(TRUE,ISNUMBER(SEARCH(keyword2,M7939)),0))</f>
        <v>Injured</v>
      </c>
      <c r="P7939" s="5" t="str">
        <f t="array" ref="P7939">INDEX(category3,MATCH(TRUE,ISNUMBER(SEARCH(keyword3,M7939)),0))</f>
        <v>Arm</v>
      </c>
      <c r="Q7939" s="5" t="str">
        <f t="array" ref="Q7939">INDEX(category1,MATCH(TRUE,ISNUMBER(SEARCH(keyword1,M7939)),0))</f>
        <v>Breaks and Fractures</v>
      </c>
    </row>
    <row r="7940" spans="1:17" x14ac:dyDescent="0.25">
      <c r="A7940">
        <v>892</v>
      </c>
      <c r="B7940" s="5" t="s">
        <v>18323</v>
      </c>
      <c r="C7940" s="6">
        <v>1893</v>
      </c>
      <c r="D7940" s="4">
        <v>3</v>
      </c>
      <c r="E7940">
        <v>661</v>
      </c>
      <c r="G7940" s="5" t="s">
        <v>18</v>
      </c>
      <c r="H7940" s="5" t="s">
        <v>19</v>
      </c>
      <c r="I7940" s="5" t="s">
        <v>16098</v>
      </c>
      <c r="J7940" t="s">
        <v>12672</v>
      </c>
      <c r="K7940" s="5" t="s">
        <v>18324</v>
      </c>
      <c r="L7940" s="5" t="s">
        <v>14423</v>
      </c>
      <c r="M7940" s="5" t="str">
        <f t="shared" si="124"/>
        <v>Severe wounds on body. Injured.  Fall of rock.</v>
      </c>
      <c r="O7940" s="5" t="str">
        <f t="array" ref="O7940">INDEX(category2,MATCH(TRUE,ISNUMBER(SEARCH(keyword2,M7940)),0))</f>
        <v>Injured</v>
      </c>
      <c r="P7940" s="5" t="s">
        <v>20370</v>
      </c>
      <c r="Q7940" s="5" t="str">
        <f t="array" ref="Q7940">INDEX(category1,MATCH(TRUE,ISNUMBER(SEARCH(keyword1,M7940)),0))</f>
        <v>Cuts and Wounds</v>
      </c>
    </row>
    <row r="7941" spans="1:17" x14ac:dyDescent="0.25">
      <c r="A7941">
        <v>893</v>
      </c>
      <c r="B7941" s="5" t="s">
        <v>18325</v>
      </c>
      <c r="C7941" s="6">
        <v>1893</v>
      </c>
      <c r="D7941" s="4">
        <v>3</v>
      </c>
      <c r="E7941">
        <v>661</v>
      </c>
      <c r="G7941" s="5" t="s">
        <v>68</v>
      </c>
      <c r="H7941" s="5" t="s">
        <v>69</v>
      </c>
      <c r="I7941" s="5" t="s">
        <v>6860</v>
      </c>
      <c r="J7941" t="s">
        <v>119</v>
      </c>
      <c r="K7941" s="5" t="s">
        <v>16157</v>
      </c>
      <c r="L7941" s="5" t="s">
        <v>18326</v>
      </c>
      <c r="M7941" s="5" t="str">
        <f t="shared" si="124"/>
        <v>Broken ribs. Injured.  Wagon ran away down hill and scattered coals at foot of incline, a piece caught sufferer, bruising him and breaking two ribs.</v>
      </c>
      <c r="O7941" s="5" t="str">
        <f t="array" ref="O7941">INDEX(category2,MATCH(TRUE,ISNUMBER(SEARCH(keyword2,M7941)),0))</f>
        <v>Injured</v>
      </c>
      <c r="P7941" s="5" t="str">
        <f t="array" ref="P7941">INDEX(category3,MATCH(TRUE,ISNUMBER(SEARCH(keyword3,M7941)),0))</f>
        <v>Foot</v>
      </c>
      <c r="Q7941" s="5" t="str">
        <f t="array" ref="Q7941">INDEX(category1,MATCH(TRUE,ISNUMBER(SEARCH(keyword1,M7941)),0))</f>
        <v>Breaks and Fractures</v>
      </c>
    </row>
    <row r="7942" spans="1:17" x14ac:dyDescent="0.25">
      <c r="A7942">
        <v>894</v>
      </c>
      <c r="B7942" s="5" t="s">
        <v>16933</v>
      </c>
      <c r="C7942" s="6">
        <v>1893</v>
      </c>
      <c r="D7942" s="4">
        <v>3</v>
      </c>
      <c r="E7942">
        <v>661</v>
      </c>
      <c r="G7942" s="5" t="s">
        <v>18</v>
      </c>
      <c r="H7942" s="5" t="s">
        <v>19</v>
      </c>
      <c r="I7942" s="5" t="s">
        <v>11619</v>
      </c>
      <c r="J7942" t="s">
        <v>1668</v>
      </c>
      <c r="K7942" s="5" t="s">
        <v>16157</v>
      </c>
      <c r="L7942" s="5" t="s">
        <v>16141</v>
      </c>
      <c r="M7942" s="5" t="str">
        <f t="shared" si="124"/>
        <v>Broken ribs. Injured.  Fall of rock</v>
      </c>
      <c r="O7942" s="5" t="str">
        <f t="array" ref="O7942">INDEX(category2,MATCH(TRUE,ISNUMBER(SEARCH(keyword2,M7942)),0))</f>
        <v>Injured</v>
      </c>
      <c r="P7942" s="5" t="str">
        <f t="array" ref="P7942">INDEX(category3,MATCH(TRUE,ISNUMBER(SEARCH(keyword3,M7942)),0))</f>
        <v>Chest</v>
      </c>
      <c r="Q7942" s="5" t="str">
        <f t="array" ref="Q7942">INDEX(category1,MATCH(TRUE,ISNUMBER(SEARCH(keyword1,M7942)),0))</f>
        <v>Falls</v>
      </c>
    </row>
    <row r="7943" spans="1:17" x14ac:dyDescent="0.25">
      <c r="A7943">
        <v>895</v>
      </c>
      <c r="B7943" s="5" t="s">
        <v>18327</v>
      </c>
      <c r="C7943" s="6">
        <v>1893</v>
      </c>
      <c r="D7943" s="4">
        <v>3</v>
      </c>
      <c r="E7943">
        <v>661</v>
      </c>
      <c r="G7943" s="5" t="s">
        <v>18</v>
      </c>
      <c r="H7943" s="5" t="s">
        <v>19</v>
      </c>
      <c r="I7943" s="5" t="s">
        <v>12135</v>
      </c>
      <c r="J7943" t="s">
        <v>12136</v>
      </c>
      <c r="K7943" s="5" t="s">
        <v>18328</v>
      </c>
      <c r="L7943" s="5" t="s">
        <v>16482</v>
      </c>
      <c r="M7943" s="5" t="str">
        <f t="shared" si="124"/>
        <v>Loss of eye and other injuries. Injured.  Blasting accident.</v>
      </c>
      <c r="O7943" s="5" t="str">
        <f t="array" ref="O7943">INDEX(category2,MATCH(TRUE,ISNUMBER(SEARCH(keyword2,M7943)),0))</f>
        <v>Injured</v>
      </c>
      <c r="P7943" s="5" t="str">
        <f t="array" ref="P7943">INDEX(category3,MATCH(TRUE,ISNUMBER(SEARCH(keyword3,M7943)),0))</f>
        <v>Head</v>
      </c>
      <c r="Q7943" s="5" t="s">
        <v>20370</v>
      </c>
    </row>
    <row r="7944" spans="1:17" x14ac:dyDescent="0.25">
      <c r="A7944">
        <v>896</v>
      </c>
      <c r="B7944" s="5" t="s">
        <v>18329</v>
      </c>
      <c r="C7944" s="6">
        <v>1893</v>
      </c>
      <c r="D7944" s="4">
        <v>3</v>
      </c>
      <c r="E7944">
        <v>661</v>
      </c>
      <c r="G7944" s="5" t="s">
        <v>18</v>
      </c>
      <c r="H7944" s="5" t="s">
        <v>19</v>
      </c>
      <c r="I7944" s="5" t="s">
        <v>16098</v>
      </c>
      <c r="J7944" t="s">
        <v>12672</v>
      </c>
      <c r="K7944" s="5" t="s">
        <v>15302</v>
      </c>
      <c r="L7944" s="5" t="s">
        <v>16141</v>
      </c>
      <c r="M7944" s="5" t="str">
        <f t="shared" si="124"/>
        <v>Injury to spine. Injured.  Fall of rock</v>
      </c>
      <c r="O7944" s="5" t="str">
        <f t="array" ref="O7944">INDEX(category2,MATCH(TRUE,ISNUMBER(SEARCH(keyword2,M7944)),0))</f>
        <v>Injured</v>
      </c>
      <c r="P7944" s="5" t="str">
        <f t="array" ref="P7944">INDEX(category3,MATCH(TRUE,ISNUMBER(SEARCH(keyword3,M7944)),0))</f>
        <v>Back</v>
      </c>
      <c r="Q7944" s="5" t="str">
        <f t="array" ref="Q7944">INDEX(category1,MATCH(TRUE,ISNUMBER(SEARCH(keyword1,M7944)),0))</f>
        <v>Falls</v>
      </c>
    </row>
    <row r="7945" spans="1:17" x14ac:dyDescent="0.25">
      <c r="A7945">
        <v>897</v>
      </c>
      <c r="B7945" s="5" t="s">
        <v>18330</v>
      </c>
      <c r="C7945" s="6">
        <v>1893</v>
      </c>
      <c r="D7945" s="4">
        <v>3</v>
      </c>
      <c r="E7945">
        <v>661</v>
      </c>
      <c r="G7945" s="5" t="s">
        <v>89</v>
      </c>
      <c r="H7945" s="5" t="s">
        <v>90</v>
      </c>
      <c r="I7945" s="5" t="s">
        <v>926</v>
      </c>
      <c r="J7945" t="s">
        <v>13503</v>
      </c>
      <c r="K7945" s="5" t="s">
        <v>15148</v>
      </c>
      <c r="L7945" s="5" t="s">
        <v>14423</v>
      </c>
      <c r="M7945" s="5" t="str">
        <f t="shared" si="124"/>
        <v>Fractured leg. Injured.  Fall of rock.</v>
      </c>
      <c r="O7945" s="5" t="str">
        <f t="array" ref="O7945">INDEX(category2,MATCH(TRUE,ISNUMBER(SEARCH(keyword2,M7945)),0))</f>
        <v>Injured</v>
      </c>
      <c r="P7945" s="5" t="str">
        <f t="array" ref="P7945">INDEX(category3,MATCH(TRUE,ISNUMBER(SEARCH(keyword3,M7945)),0))</f>
        <v>Leg</v>
      </c>
      <c r="Q7945" s="5" t="str">
        <f t="array" ref="Q7945">INDEX(category1,MATCH(TRUE,ISNUMBER(SEARCH(keyword1,M7945)),0))</f>
        <v>Breaks and Fractures</v>
      </c>
    </row>
    <row r="7946" spans="1:17" x14ac:dyDescent="0.25">
      <c r="A7946">
        <v>898</v>
      </c>
      <c r="B7946" s="5" t="s">
        <v>18331</v>
      </c>
      <c r="C7946" s="6">
        <v>1893</v>
      </c>
      <c r="D7946" s="4">
        <v>3</v>
      </c>
      <c r="E7946">
        <v>661</v>
      </c>
      <c r="G7946" s="5" t="s">
        <v>18</v>
      </c>
      <c r="H7946" s="5" t="s">
        <v>19</v>
      </c>
      <c r="I7946" s="5" t="s">
        <v>16143</v>
      </c>
      <c r="J7946" t="s">
        <v>16144</v>
      </c>
      <c r="K7946" s="5" t="s">
        <v>14053</v>
      </c>
      <c r="L7946" s="5" t="s">
        <v>18332</v>
      </c>
      <c r="M7946" s="5" t="str">
        <f t="shared" si="124"/>
        <v>Fractured skull. Killed. Fall of rock; instant death.</v>
      </c>
      <c r="O7946" s="5" t="str">
        <f t="array" ref="O7946">INDEX(category2,MATCH(TRUE,ISNUMBER(SEARCH(keyword2,M7946)),0))</f>
        <v>Dead</v>
      </c>
      <c r="P7946" s="5" t="str">
        <f t="array" ref="P7946">INDEX(category3,MATCH(TRUE,ISNUMBER(SEARCH(keyword3,M7946)),0))</f>
        <v>Head</v>
      </c>
      <c r="Q7946" s="5" t="str">
        <f t="array" ref="Q7946">INDEX(category1,MATCH(TRUE,ISNUMBER(SEARCH(keyword1,M7946)),0))</f>
        <v>Breaks and Fractures</v>
      </c>
    </row>
    <row r="7947" spans="1:17" x14ac:dyDescent="0.25">
      <c r="A7947">
        <v>899</v>
      </c>
      <c r="B7947" s="5" t="s">
        <v>18333</v>
      </c>
      <c r="C7947" s="6">
        <v>1893</v>
      </c>
      <c r="D7947" s="4">
        <v>3</v>
      </c>
      <c r="E7947">
        <v>661</v>
      </c>
      <c r="G7947" s="5" t="s">
        <v>15720</v>
      </c>
      <c r="H7947" s="5" t="s">
        <v>15721</v>
      </c>
      <c r="I7947" s="5" t="s">
        <v>18334</v>
      </c>
      <c r="J7947" t="s">
        <v>16211</v>
      </c>
      <c r="K7947" s="5" t="s">
        <v>14451</v>
      </c>
      <c r="L7947" s="5" t="s">
        <v>15843</v>
      </c>
      <c r="M7947" s="5" t="str">
        <f t="shared" si="124"/>
        <v>Crushed to death. Killed.  Fall of rock.</v>
      </c>
      <c r="O7947" s="5" t="str">
        <f t="array" ref="O7947">INDEX(category2,MATCH(TRUE,ISNUMBER(SEARCH(keyword2,M7947)),0))</f>
        <v>Dead</v>
      </c>
      <c r="P7947" s="5" t="s">
        <v>20370</v>
      </c>
      <c r="Q7947" s="5" t="str">
        <f t="array" ref="Q7947">INDEX(category1,MATCH(TRUE,ISNUMBER(SEARCH(keyword1,M7947)),0))</f>
        <v>Smashed/Crushed</v>
      </c>
    </row>
    <row r="7948" spans="1:17" x14ac:dyDescent="0.25">
      <c r="A7948">
        <v>900</v>
      </c>
      <c r="B7948" s="5" t="s">
        <v>18335</v>
      </c>
      <c r="C7948" s="6">
        <v>1895</v>
      </c>
      <c r="D7948" s="4">
        <v>3</v>
      </c>
      <c r="E7948">
        <v>572</v>
      </c>
      <c r="G7948" s="5" t="s">
        <v>2657</v>
      </c>
      <c r="H7948" s="5" t="s">
        <v>2658</v>
      </c>
      <c r="I7948" s="5" t="s">
        <v>16604</v>
      </c>
      <c r="J7948" t="s">
        <v>15327</v>
      </c>
      <c r="K7948" s="5" t="s">
        <v>18336</v>
      </c>
      <c r="L7948" s="5" t="s">
        <v>18337</v>
      </c>
      <c r="M7948" s="5" t="str">
        <f t="shared" si="124"/>
        <v>Arm injured and bruises. Injured. A shot or two had missed on previous shift, and no proper message had been left to warn sufferers. They bored into one, when an explosion took place.</v>
      </c>
      <c r="O7948" s="5" t="str">
        <f t="array" ref="O7948">INDEX(category2,MATCH(TRUE,ISNUMBER(SEARCH(keyword2,M7948)),0))</f>
        <v>Injured</v>
      </c>
      <c r="P7948" s="5" t="str">
        <f t="array" ref="P7948">INDEX(category3,MATCH(TRUE,ISNUMBER(SEARCH(keyword3,M7948)),0))</f>
        <v>Arm</v>
      </c>
      <c r="Q7948" s="5" t="str">
        <f t="array" ref="Q7948">INDEX(category1,MATCH(TRUE,ISNUMBER(SEARCH(keyword1,M7948)),0))</f>
        <v xml:space="preserve">Bruises </v>
      </c>
    </row>
    <row r="7949" spans="1:17" x14ac:dyDescent="0.25">
      <c r="A7949">
        <v>901</v>
      </c>
      <c r="B7949" s="5" t="s">
        <v>18338</v>
      </c>
      <c r="C7949" s="6">
        <v>1895</v>
      </c>
      <c r="D7949" s="4">
        <v>3</v>
      </c>
      <c r="E7949">
        <v>572</v>
      </c>
      <c r="G7949" s="5" t="s">
        <v>18</v>
      </c>
      <c r="H7949" s="5" t="s">
        <v>19</v>
      </c>
      <c r="I7949" s="5" t="s">
        <v>18000</v>
      </c>
      <c r="J7949" t="s">
        <v>11159</v>
      </c>
      <c r="K7949" s="5" t="s">
        <v>14217</v>
      </c>
      <c r="L7949" s="5" t="s">
        <v>18339</v>
      </c>
      <c r="M7949" s="5" t="str">
        <f t="shared" si="124"/>
        <v>Bruised foot. Injured. Fall of rock from between temporary props while preparing a permanent set.</v>
      </c>
      <c r="O7949" s="5" t="str">
        <f t="array" ref="O7949">INDEX(category2,MATCH(TRUE,ISNUMBER(SEARCH(keyword2,M7949)),0))</f>
        <v>Injured</v>
      </c>
      <c r="P7949" s="5" t="str">
        <f t="array" ref="P7949">INDEX(category3,MATCH(TRUE,ISNUMBER(SEARCH(keyword3,M7949)),0))</f>
        <v>Foot</v>
      </c>
      <c r="Q7949" s="5" t="str">
        <f t="array" ref="Q7949">INDEX(category1,MATCH(TRUE,ISNUMBER(SEARCH(keyword1,M7949)),0))</f>
        <v xml:space="preserve">Bruises </v>
      </c>
    </row>
    <row r="7950" spans="1:17" x14ac:dyDescent="0.25">
      <c r="A7950">
        <v>902</v>
      </c>
      <c r="B7950" s="5" t="s">
        <v>18340</v>
      </c>
      <c r="C7950" s="6">
        <v>1895</v>
      </c>
      <c r="D7950" s="4">
        <v>3</v>
      </c>
      <c r="E7950">
        <v>572</v>
      </c>
      <c r="G7950" s="5" t="s">
        <v>3234</v>
      </c>
      <c r="H7950" s="5" t="s">
        <v>3235</v>
      </c>
      <c r="I7950" s="5" t="s">
        <v>18341</v>
      </c>
      <c r="J7950" t="s">
        <v>16554</v>
      </c>
      <c r="K7950" s="5" t="s">
        <v>18342</v>
      </c>
      <c r="L7950" s="5" t="s">
        <v>18343</v>
      </c>
      <c r="M7950" s="5" t="str">
        <f t="shared" si="124"/>
        <v>Fracture of skull and bruises on head and body. Injured. Explosion of dynamite. Supposed both shots had gone off , and went in, but one then exploded when within 30 feet of it.</v>
      </c>
      <c r="N7950" s="5" t="s">
        <v>18345</v>
      </c>
      <c r="O7950" s="5" t="str">
        <f t="array" ref="O7950">INDEX(category2,MATCH(TRUE,ISNUMBER(SEARCH(keyword2,M7950)),0))</f>
        <v>Injured</v>
      </c>
      <c r="P7950" s="5" t="str">
        <f t="array" ref="P7950">INDEX(category3,MATCH(TRUE,ISNUMBER(SEARCH(keyword3,M7950)),0))</f>
        <v>Head</v>
      </c>
      <c r="Q7950" s="5" t="str">
        <f t="array" ref="Q7950">INDEX(category1,MATCH(TRUE,ISNUMBER(SEARCH(keyword1,M7950)),0))</f>
        <v xml:space="preserve">Bruises </v>
      </c>
    </row>
    <row r="7951" spans="1:17" x14ac:dyDescent="0.25">
      <c r="A7951">
        <v>903</v>
      </c>
      <c r="B7951" s="5" t="s">
        <v>18346</v>
      </c>
      <c r="C7951" s="6">
        <v>1895</v>
      </c>
      <c r="D7951" s="4">
        <v>3</v>
      </c>
      <c r="E7951">
        <v>572</v>
      </c>
      <c r="G7951" s="5" t="s">
        <v>2657</v>
      </c>
      <c r="H7951" s="5" t="s">
        <v>2658</v>
      </c>
      <c r="I7951" s="5" t="s">
        <v>18347</v>
      </c>
      <c r="J7951" t="s">
        <v>15841</v>
      </c>
      <c r="K7951" s="5" t="s">
        <v>16115</v>
      </c>
      <c r="L7951" s="5" t="s">
        <v>18348</v>
      </c>
      <c r="M7951" s="5" t="str">
        <f t="shared" si="124"/>
        <v>Cut on forehead. Injured.  Fall of a hammer.</v>
      </c>
      <c r="O7951" s="5" t="str">
        <f t="array" ref="O7951">INDEX(category2,MATCH(TRUE,ISNUMBER(SEARCH(keyword2,M7951)),0))</f>
        <v>Injured</v>
      </c>
      <c r="P7951" s="5" t="str">
        <f t="array" ref="P7951">INDEX(category3,MATCH(TRUE,ISNUMBER(SEARCH(keyword3,M7951)),0))</f>
        <v>Head</v>
      </c>
      <c r="Q7951" s="5" t="str">
        <f t="array" ref="Q7951">INDEX(category1,MATCH(TRUE,ISNUMBER(SEARCH(keyword1,M7951)),0))</f>
        <v>Cuts and Wounds</v>
      </c>
    </row>
    <row r="7952" spans="1:17" x14ac:dyDescent="0.25">
      <c r="A7952">
        <v>904</v>
      </c>
      <c r="B7952" s="5" t="s">
        <v>18349</v>
      </c>
      <c r="C7952" s="6">
        <v>1895</v>
      </c>
      <c r="D7952" s="4">
        <v>3</v>
      </c>
      <c r="E7952">
        <v>572</v>
      </c>
      <c r="G7952" s="5" t="s">
        <v>3061</v>
      </c>
      <c r="H7952" s="5" t="s">
        <v>3062</v>
      </c>
      <c r="I7952" s="5" t="s">
        <v>18350</v>
      </c>
      <c r="J7952" t="s">
        <v>13947</v>
      </c>
      <c r="K7952" s="5" t="s">
        <v>14451</v>
      </c>
      <c r="L7952" s="5" t="s">
        <v>18351</v>
      </c>
      <c r="M7952" s="5" t="str">
        <f t="shared" si="124"/>
        <v>Crushed to death. Killed. Sufferer was working at face of a hydraulic sluicing claim, when a fall came away from the face. He was buried under it and died from the effect.</v>
      </c>
      <c r="O7952" s="5" t="str">
        <f t="array" ref="O7952">INDEX(category2,MATCH(TRUE,ISNUMBER(SEARCH(keyword2,M7952)),0))</f>
        <v>Dead</v>
      </c>
      <c r="P7952" s="5" t="str">
        <f t="array" ref="P7952">INDEX(category3,MATCH(TRUE,ISNUMBER(SEARCH(keyword3,M7952)),0))</f>
        <v>Head</v>
      </c>
      <c r="Q7952" s="5" t="str">
        <f t="array" ref="Q7952">INDEX(category1,MATCH(TRUE,ISNUMBER(SEARCH(keyword1,M7952)),0))</f>
        <v>Smashed/Crushed</v>
      </c>
    </row>
    <row r="7953" spans="1:17" x14ac:dyDescent="0.25">
      <c r="A7953">
        <v>905</v>
      </c>
      <c r="B7953" s="5" t="s">
        <v>18352</v>
      </c>
      <c r="C7953" s="6">
        <v>1895</v>
      </c>
      <c r="D7953" s="4">
        <v>3</v>
      </c>
      <c r="E7953">
        <v>575</v>
      </c>
      <c r="G7953" s="5" t="s">
        <v>18</v>
      </c>
      <c r="H7953" s="5" t="s">
        <v>19</v>
      </c>
      <c r="I7953" s="5" t="s">
        <v>18353</v>
      </c>
      <c r="J7953" t="s">
        <v>8975</v>
      </c>
      <c r="K7953" s="5" t="s">
        <v>18354</v>
      </c>
      <c r="L7953" s="5" t="s">
        <v>18355</v>
      </c>
      <c r="M7953" s="5" t="str">
        <f t="shared" si="124"/>
        <v>Bone of hand injured. Injured. The deceased (Hargraves) was in the act of charging the hole, in which a heavy charge of blasting gelatine had been fired without effect, shortly before. He had rammed twelve plugs of gelatine in the hole, when the charge exploded.</v>
      </c>
      <c r="O7953" s="5" t="str">
        <f t="array" ref="O7953">INDEX(category2,MATCH(TRUE,ISNUMBER(SEARCH(keyword2,M7953)),0))</f>
        <v>Injured</v>
      </c>
      <c r="P7953" s="5" t="str">
        <f t="array" ref="P7953">INDEX(category3,MATCH(TRUE,ISNUMBER(SEARCH(keyword3,M7953)),0))</f>
        <v>Hand</v>
      </c>
      <c r="Q7953" s="5" t="s">
        <v>20370</v>
      </c>
    </row>
    <row r="7954" spans="1:17" x14ac:dyDescent="0.25">
      <c r="A7954">
        <v>906</v>
      </c>
      <c r="B7954" s="5" t="s">
        <v>18356</v>
      </c>
      <c r="C7954" s="6">
        <v>1895</v>
      </c>
      <c r="D7954" s="4">
        <v>3</v>
      </c>
      <c r="E7954">
        <v>572</v>
      </c>
      <c r="G7954" s="5" t="s">
        <v>7878</v>
      </c>
      <c r="H7954" s="5" t="s">
        <v>7879</v>
      </c>
      <c r="I7954" s="5" t="s">
        <v>18357</v>
      </c>
      <c r="J7954" t="s">
        <v>18358</v>
      </c>
      <c r="K7954" s="5" t="s">
        <v>18359</v>
      </c>
      <c r="L7954" s="5" t="s">
        <v>15727</v>
      </c>
      <c r="M7954" s="5" t="str">
        <f t="shared" si="124"/>
        <v>Bruised on head and chest. Injured. Fall of rock.</v>
      </c>
      <c r="O7954" s="5" t="str">
        <f t="array" ref="O7954">INDEX(category2,MATCH(TRUE,ISNUMBER(SEARCH(keyword2,M7954)),0))</f>
        <v>Injured</v>
      </c>
      <c r="P7954" s="5" t="str">
        <f t="array" ref="P7954">INDEX(category3,MATCH(TRUE,ISNUMBER(SEARCH(keyword3,M7954)),0))</f>
        <v>Head</v>
      </c>
      <c r="Q7954" s="5" t="str">
        <f t="array" ref="Q7954">INDEX(category1,MATCH(TRUE,ISNUMBER(SEARCH(keyword1,M7954)),0))</f>
        <v xml:space="preserve">Bruises </v>
      </c>
    </row>
    <row r="7955" spans="1:17" x14ac:dyDescent="0.25">
      <c r="A7955">
        <v>907</v>
      </c>
      <c r="B7955" s="5" t="s">
        <v>18360</v>
      </c>
      <c r="C7955" s="6">
        <v>1895</v>
      </c>
      <c r="D7955" s="4">
        <v>3</v>
      </c>
      <c r="E7955">
        <v>572</v>
      </c>
      <c r="G7955" s="5" t="s">
        <v>8284</v>
      </c>
      <c r="H7955" s="5" t="s">
        <v>8285</v>
      </c>
      <c r="I7955" s="5" t="s">
        <v>10757</v>
      </c>
      <c r="J7955" t="s">
        <v>10758</v>
      </c>
      <c r="K7955" s="5" t="s">
        <v>18361</v>
      </c>
      <c r="L7955" s="5" t="s">
        <v>18362</v>
      </c>
      <c r="M7955" s="5" t="str">
        <f t="shared" si="124"/>
        <v>Bruised on head and body. Injured. Sufferer was relieving a pass when the stone came away rapidly and struck him before he could get out of the way.</v>
      </c>
      <c r="O7955" s="5" t="str">
        <f t="array" ref="O7955">INDEX(category2,MATCH(TRUE,ISNUMBER(SEARCH(keyword2,M7955)),0))</f>
        <v>Injured</v>
      </c>
      <c r="P7955" s="5" t="str">
        <f t="array" ref="P7955">INDEX(category3,MATCH(TRUE,ISNUMBER(SEARCH(keyword3,M7955)),0))</f>
        <v>Head</v>
      </c>
      <c r="Q7955" s="5" t="str">
        <f t="array" ref="Q7955">INDEX(category1,MATCH(TRUE,ISNUMBER(SEARCH(keyword1,M7955)),0))</f>
        <v xml:space="preserve">Bruises </v>
      </c>
    </row>
    <row r="7956" spans="1:17" x14ac:dyDescent="0.25">
      <c r="A7956">
        <v>908</v>
      </c>
      <c r="B7956" s="5" t="s">
        <v>18363</v>
      </c>
      <c r="C7956" s="6">
        <v>1895</v>
      </c>
      <c r="D7956" s="4">
        <v>3</v>
      </c>
      <c r="E7956">
        <v>572</v>
      </c>
      <c r="G7956" s="5" t="s">
        <v>18</v>
      </c>
      <c r="H7956" s="5" t="s">
        <v>19</v>
      </c>
      <c r="I7956" s="5" t="s">
        <v>12716</v>
      </c>
      <c r="J7956" t="s">
        <v>12717</v>
      </c>
      <c r="K7956" s="5" t="s">
        <v>18364</v>
      </c>
      <c r="L7956" s="5" t="s">
        <v>18365</v>
      </c>
      <c r="M7956" s="5" t="str">
        <f t="shared" si="124"/>
        <v>Scalp wound and  sprained wrist. Injured.  Whilst securing movable skids at the foot of the vertical shaft, sufferer slipped and fell about 5 feet.</v>
      </c>
      <c r="O7956" s="5" t="str">
        <f t="array" ref="O7956">INDEX(category2,MATCH(TRUE,ISNUMBER(SEARCH(keyword2,M7956)),0))</f>
        <v>Injured</v>
      </c>
      <c r="P7956" s="5" t="str">
        <f t="array" ref="P7956">INDEX(category3,MATCH(TRUE,ISNUMBER(SEARCH(keyword3,M7956)),0))</f>
        <v>Head</v>
      </c>
      <c r="Q7956" s="5" t="str">
        <f t="array" ref="Q7956">INDEX(category1,MATCH(TRUE,ISNUMBER(SEARCH(keyword1,M7956)),0))</f>
        <v>Cuts and Wounds</v>
      </c>
    </row>
    <row r="7957" spans="1:17" x14ac:dyDescent="0.25">
      <c r="A7957">
        <v>909</v>
      </c>
      <c r="B7957" s="5" t="s">
        <v>18366</v>
      </c>
      <c r="C7957" s="6">
        <v>1895</v>
      </c>
      <c r="D7957" s="4">
        <v>3</v>
      </c>
      <c r="E7957">
        <v>572</v>
      </c>
      <c r="G7957" s="5" t="s">
        <v>18</v>
      </c>
      <c r="H7957" s="5" t="s">
        <v>19</v>
      </c>
      <c r="I7957" s="5" t="s">
        <v>18000</v>
      </c>
      <c r="J7957" t="s">
        <v>11159</v>
      </c>
      <c r="K7957" s="5" t="s">
        <v>18367</v>
      </c>
      <c r="L7957" s="5" t="s">
        <v>18368</v>
      </c>
      <c r="M7957" s="5" t="str">
        <f t="shared" si="124"/>
        <v>Contusion on forehead. Injured. Whilst working out a shot a flake fell away and forced the bar against his brow.</v>
      </c>
      <c r="O7957" s="5" t="str">
        <f t="array" ref="O7957">INDEX(category2,MATCH(TRUE,ISNUMBER(SEARCH(keyword2,M7957)),0))</f>
        <v>Injured</v>
      </c>
      <c r="P7957" s="5" t="str">
        <f t="array" ref="P7957">INDEX(category3,MATCH(TRUE,ISNUMBER(SEARCH(keyword3,M7957)),0))</f>
        <v>Head</v>
      </c>
      <c r="Q7957" s="5" t="str">
        <f t="array" ref="Q7957">INDEX(category1,MATCH(TRUE,ISNUMBER(SEARCH(keyword1,M7957)),0))</f>
        <v>Falls</v>
      </c>
    </row>
    <row r="7958" spans="1:17" x14ac:dyDescent="0.25">
      <c r="A7958">
        <v>910</v>
      </c>
      <c r="B7958" s="5" t="s">
        <v>18369</v>
      </c>
      <c r="C7958" s="6">
        <v>1895</v>
      </c>
      <c r="D7958" s="4">
        <v>3</v>
      </c>
      <c r="E7958">
        <v>572</v>
      </c>
      <c r="G7958" s="5" t="s">
        <v>18</v>
      </c>
      <c r="H7958" s="5" t="s">
        <v>19</v>
      </c>
      <c r="I7958" s="5" t="s">
        <v>15946</v>
      </c>
      <c r="J7958" t="s">
        <v>974</v>
      </c>
      <c r="K7958" s="5" t="s">
        <v>18370</v>
      </c>
      <c r="L7958" s="5" t="s">
        <v>18371</v>
      </c>
      <c r="M7958" s="5" t="str">
        <f t="shared" si="124"/>
        <v>Incised wound on hand. Injured. Whilst trimming down the side of the shaft a piece of rock fell and struck him on the hand.</v>
      </c>
      <c r="O7958" s="5" t="str">
        <f t="array" ref="O7958">INDEX(category2,MATCH(TRUE,ISNUMBER(SEARCH(keyword2,M7958)),0))</f>
        <v>Injured</v>
      </c>
      <c r="P7958" s="5" t="str">
        <f t="array" ref="P7958">INDEX(category3,MATCH(TRUE,ISNUMBER(SEARCH(keyword3,M7958)),0))</f>
        <v>Hand</v>
      </c>
      <c r="Q7958" s="5" t="str">
        <f t="array" ref="Q7958">INDEX(category1,MATCH(TRUE,ISNUMBER(SEARCH(keyword1,M7958)),0))</f>
        <v>Cuts and Wounds</v>
      </c>
    </row>
    <row r="7959" spans="1:17" x14ac:dyDescent="0.25">
      <c r="A7959">
        <v>911</v>
      </c>
      <c r="B7959" s="5" t="s">
        <v>18372</v>
      </c>
      <c r="C7959" s="6">
        <v>1895</v>
      </c>
      <c r="D7959" s="4">
        <v>3</v>
      </c>
      <c r="E7959">
        <v>572</v>
      </c>
      <c r="G7959" s="5" t="s">
        <v>18</v>
      </c>
      <c r="H7959" s="5" t="s">
        <v>19</v>
      </c>
      <c r="I7959" s="5" t="s">
        <v>10488</v>
      </c>
      <c r="J7959" t="s">
        <v>10489</v>
      </c>
      <c r="K7959" s="5" t="s">
        <v>18373</v>
      </c>
      <c r="L7959" s="5" t="s">
        <v>18374</v>
      </c>
      <c r="M7959" s="5" t="str">
        <f t="shared" si="124"/>
        <v>Fractured skull. Fatal. Killed. Sufferer was in the bottom of shaft and two buckets were being lowered together, the lower suspended from the upper, and the hand hole, to which it was attached, broke at a faulty weld of the iron.</v>
      </c>
      <c r="O7959" s="5" t="str">
        <f t="array" ref="O7959">INDEX(category2,MATCH(TRUE,ISNUMBER(SEARCH(keyword2,M7959)),0))</f>
        <v>Dead</v>
      </c>
      <c r="P7959" s="5" t="str">
        <f t="array" ref="P7959">INDEX(category3,MATCH(TRUE,ISNUMBER(SEARCH(keyword3,M7959)),0))</f>
        <v>Head</v>
      </c>
      <c r="Q7959" s="5" t="str">
        <f t="array" ref="Q7959">INDEX(category1,MATCH(TRUE,ISNUMBER(SEARCH(keyword1,M7959)),0))</f>
        <v>Breaks and Fractures</v>
      </c>
    </row>
    <row r="7960" spans="1:17" x14ac:dyDescent="0.25">
      <c r="A7960">
        <v>912</v>
      </c>
      <c r="B7960" s="5" t="s">
        <v>18375</v>
      </c>
      <c r="C7960" s="6">
        <v>1895</v>
      </c>
      <c r="D7960" s="4">
        <v>3</v>
      </c>
      <c r="E7960">
        <v>572</v>
      </c>
      <c r="G7960" s="5" t="s">
        <v>15720</v>
      </c>
      <c r="H7960" s="5" t="s">
        <v>15721</v>
      </c>
      <c r="I7960" s="5" t="s">
        <v>16210</v>
      </c>
      <c r="J7960" t="s">
        <v>16211</v>
      </c>
      <c r="K7960" s="5" t="s">
        <v>14451</v>
      </c>
      <c r="L7960" s="5" t="s">
        <v>18376</v>
      </c>
      <c r="M7960" s="5" t="str">
        <f t="shared" si="124"/>
        <v>Crushed to death. Killed. Fall of rock in stope.</v>
      </c>
      <c r="O7960" s="5" t="str">
        <f t="array" ref="O7960">INDEX(category2,MATCH(TRUE,ISNUMBER(SEARCH(keyword2,M7960)),0))</f>
        <v>Dead</v>
      </c>
      <c r="P7960" s="5" t="s">
        <v>20370</v>
      </c>
      <c r="Q7960" s="5" t="str">
        <f t="array" ref="Q7960">INDEX(category1,MATCH(TRUE,ISNUMBER(SEARCH(keyword1,M7960)),0))</f>
        <v>Smashed/Crushed</v>
      </c>
    </row>
    <row r="7961" spans="1:17" x14ac:dyDescent="0.25">
      <c r="A7961">
        <v>913</v>
      </c>
      <c r="B7961" s="5" t="s">
        <v>18377</v>
      </c>
      <c r="C7961" s="6">
        <v>1895</v>
      </c>
      <c r="D7961" s="4">
        <v>3</v>
      </c>
      <c r="E7961">
        <v>573</v>
      </c>
      <c r="G7961" s="5" t="s">
        <v>2657</v>
      </c>
      <c r="H7961" s="5" t="s">
        <v>2658</v>
      </c>
      <c r="I7961" s="5" t="s">
        <v>15854</v>
      </c>
      <c r="J7961" t="s">
        <v>15855</v>
      </c>
      <c r="K7961" s="5" t="s">
        <v>18378</v>
      </c>
      <c r="L7961" s="5" t="s">
        <v>18379</v>
      </c>
      <c r="M7961" s="5" t="str">
        <f t="shared" si="124"/>
        <v>Point of finger injured. Injured. Overturning of a truck.</v>
      </c>
      <c r="O7961" s="5" t="str">
        <f t="array" ref="O7961">INDEX(category2,MATCH(TRUE,ISNUMBER(SEARCH(keyword2,M7961)),0))</f>
        <v>Injured</v>
      </c>
      <c r="P7961" s="5" t="str">
        <f t="array" ref="P7961">INDEX(category3,MATCH(TRUE,ISNUMBER(SEARCH(keyword3,M7961)),0))</f>
        <v>Hand</v>
      </c>
      <c r="Q7961" s="5" t="s">
        <v>20370</v>
      </c>
    </row>
    <row r="7962" spans="1:17" x14ac:dyDescent="0.25">
      <c r="A7962">
        <v>914</v>
      </c>
      <c r="B7962" s="5" t="s">
        <v>5788</v>
      </c>
      <c r="C7962" s="6">
        <v>1895</v>
      </c>
      <c r="D7962" s="4">
        <v>3</v>
      </c>
      <c r="E7962">
        <v>573</v>
      </c>
      <c r="G7962" s="5" t="s">
        <v>2657</v>
      </c>
      <c r="H7962" s="5" t="s">
        <v>2658</v>
      </c>
      <c r="I7962" s="5" t="s">
        <v>8280</v>
      </c>
      <c r="J7962" t="s">
        <v>8281</v>
      </c>
      <c r="K7962" s="5" t="s">
        <v>18380</v>
      </c>
      <c r="L7962" s="5" t="s">
        <v>15727</v>
      </c>
      <c r="M7962" s="5" t="str">
        <f t="shared" si="124"/>
        <v>Injured on back of hand. Injured. Fall of rock.</v>
      </c>
      <c r="O7962" s="5" t="str">
        <f t="array" ref="O7962">INDEX(category2,MATCH(TRUE,ISNUMBER(SEARCH(keyword2,M7962)),0))</f>
        <v>Injured</v>
      </c>
      <c r="P7962" s="5" t="str">
        <f t="array" ref="P7962">INDEX(category3,MATCH(TRUE,ISNUMBER(SEARCH(keyword3,M7962)),0))</f>
        <v>Back</v>
      </c>
      <c r="Q7962" s="5" t="str">
        <f t="array" ref="Q7962">INDEX(category1,MATCH(TRUE,ISNUMBER(SEARCH(keyword1,M7962)),0))</f>
        <v>Falls</v>
      </c>
    </row>
    <row r="7963" spans="1:17" x14ac:dyDescent="0.25">
      <c r="A7963">
        <v>915</v>
      </c>
      <c r="B7963" s="5" t="s">
        <v>16795</v>
      </c>
      <c r="C7963" s="6">
        <v>1895</v>
      </c>
      <c r="D7963" s="4">
        <v>3</v>
      </c>
      <c r="E7963">
        <v>573</v>
      </c>
      <c r="G7963" s="5" t="s">
        <v>18</v>
      </c>
      <c r="H7963" s="5" t="s">
        <v>19</v>
      </c>
      <c r="I7963" s="5" t="s">
        <v>12716</v>
      </c>
      <c r="J7963" t="s">
        <v>12717</v>
      </c>
      <c r="K7963" s="5" t="s">
        <v>18381</v>
      </c>
      <c r="L7963" s="5" t="s">
        <v>18382</v>
      </c>
      <c r="M7963" s="5" t="str">
        <f t="shared" si="124"/>
        <v>Fractured of skull. Injured. Sufferer was in the shaft sinking and sent up a bucket of stuff, which on reaching the timbering scattered a shower of small stones, one of which caught sufferer.</v>
      </c>
      <c r="O7963" s="5" t="str">
        <f t="array" ref="O7963">INDEX(category2,MATCH(TRUE,ISNUMBER(SEARCH(keyword2,M7963)),0))</f>
        <v>Injured</v>
      </c>
      <c r="P7963" s="5" t="str">
        <f t="array" ref="P7963">INDEX(category3,MATCH(TRUE,ISNUMBER(SEARCH(keyword3,M7963)),0))</f>
        <v>Head</v>
      </c>
      <c r="Q7963" s="5" t="str">
        <f t="array" ref="Q7963">INDEX(category1,MATCH(TRUE,ISNUMBER(SEARCH(keyword1,M7963)),0))</f>
        <v>Breaks and Fractures</v>
      </c>
    </row>
    <row r="7964" spans="1:17" x14ac:dyDescent="0.25">
      <c r="A7964">
        <v>916</v>
      </c>
      <c r="B7964" s="5" t="s">
        <v>18383</v>
      </c>
      <c r="C7964" s="6">
        <v>1895</v>
      </c>
      <c r="D7964" s="4">
        <v>3</v>
      </c>
      <c r="E7964">
        <v>573</v>
      </c>
      <c r="G7964" s="5" t="s">
        <v>18</v>
      </c>
      <c r="H7964" s="5" t="s">
        <v>19</v>
      </c>
      <c r="I7964" s="5" t="s">
        <v>11448</v>
      </c>
      <c r="J7964" t="s">
        <v>9405</v>
      </c>
      <c r="K7964" s="5" t="s">
        <v>18384</v>
      </c>
      <c r="L7964" s="5" t="s">
        <v>18385</v>
      </c>
      <c r="M7964" s="5" t="str">
        <f t="shared" si="124"/>
        <v>Slightly  scalded. Injured. Let the condensed water from the pipe into the cylinder when the engine was going full speed, and burst the end off.</v>
      </c>
      <c r="O7964" s="5" t="str">
        <f t="array" ref="O7964">INDEX(category2,MATCH(TRUE,ISNUMBER(SEARCH(keyword2,M7964)),0))</f>
        <v>Injured</v>
      </c>
      <c r="P7964" s="5" t="s">
        <v>20370</v>
      </c>
      <c r="Q7964" s="5" t="s">
        <v>20370</v>
      </c>
    </row>
    <row r="7965" spans="1:17" x14ac:dyDescent="0.25">
      <c r="A7965">
        <v>917</v>
      </c>
      <c r="B7965" s="5" t="s">
        <v>18386</v>
      </c>
      <c r="C7965" s="6">
        <v>1895</v>
      </c>
      <c r="D7965" s="4">
        <v>3</v>
      </c>
      <c r="E7965">
        <v>573</v>
      </c>
      <c r="G7965" s="5" t="s">
        <v>18</v>
      </c>
      <c r="H7965" s="5" t="s">
        <v>19</v>
      </c>
      <c r="I7965" s="5" t="s">
        <v>20</v>
      </c>
      <c r="J7965" t="s">
        <v>21</v>
      </c>
      <c r="K7965" s="5" t="s">
        <v>17856</v>
      </c>
      <c r="L7965" s="5" t="s">
        <v>18387</v>
      </c>
      <c r="M7965" s="5" t="str">
        <f t="shared" si="124"/>
        <v>Abrasions only. Injured. Ascended a pass where the mullock was blocked. It got away and carried him down with it.</v>
      </c>
      <c r="O7965" s="5" t="str">
        <f t="array" ref="O7965">INDEX(category2,MATCH(TRUE,ISNUMBER(SEARCH(keyword2,M7965)),0))</f>
        <v>Injured</v>
      </c>
      <c r="P7965" s="5" t="s">
        <v>20370</v>
      </c>
      <c r="Q7965" s="5" t="str">
        <f t="array" ref="Q7965">INDEX(category1,MATCH(TRUE,ISNUMBER(SEARCH(keyword1,M7965)),0))</f>
        <v>Cuts and Wounds</v>
      </c>
    </row>
    <row r="7966" spans="1:17" x14ac:dyDescent="0.25">
      <c r="A7966">
        <v>918</v>
      </c>
      <c r="B7966" s="5" t="s">
        <v>18388</v>
      </c>
      <c r="C7966" s="6">
        <v>1895</v>
      </c>
      <c r="D7966" s="4">
        <v>3</v>
      </c>
      <c r="E7966">
        <v>573</v>
      </c>
      <c r="G7966" s="5" t="s">
        <v>18</v>
      </c>
      <c r="H7966" s="5" t="s">
        <v>19</v>
      </c>
      <c r="I7966" s="5" t="s">
        <v>20</v>
      </c>
      <c r="J7966" t="s">
        <v>21</v>
      </c>
      <c r="K7966" s="5" t="s">
        <v>18389</v>
      </c>
      <c r="L7966" s="5" t="s">
        <v>18390</v>
      </c>
      <c r="M7966" s="5" t="str">
        <f t="shared" si="124"/>
        <v>Severe bruises and fracture of bone at hip joint. Injured. Sufferer was working at a pillar of quartz surrounded by nogs, chocks or pig-styes, and disturbed a connecting sapling, and a part of a hanging wall fell on him.</v>
      </c>
      <c r="O7966" s="5" t="str">
        <f t="array" ref="O7966">INDEX(category2,MATCH(TRUE,ISNUMBER(SEARCH(keyword2,M7966)),0))</f>
        <v>Injured</v>
      </c>
      <c r="P7966" s="5" t="str">
        <f t="array" ref="P7966">INDEX(category3,MATCH(TRUE,ISNUMBER(SEARCH(keyword3,M7966)),0))</f>
        <v>Leg</v>
      </c>
      <c r="Q7966" s="5" t="str">
        <f t="array" ref="Q7966">INDEX(category1,MATCH(TRUE,ISNUMBER(SEARCH(keyword1,M7966)),0))</f>
        <v xml:space="preserve">Bruises </v>
      </c>
    </row>
    <row r="7967" spans="1:17" x14ac:dyDescent="0.25">
      <c r="A7967">
        <v>919</v>
      </c>
      <c r="B7967" s="5" t="s">
        <v>18391</v>
      </c>
      <c r="C7967" s="6">
        <v>1895</v>
      </c>
      <c r="D7967" s="4">
        <v>3</v>
      </c>
      <c r="E7967">
        <v>573</v>
      </c>
      <c r="G7967" s="5" t="s">
        <v>3234</v>
      </c>
      <c r="H7967" s="5" t="s">
        <v>3235</v>
      </c>
      <c r="I7967" s="5" t="s">
        <v>9864</v>
      </c>
      <c r="J7967" t="s">
        <v>17639</v>
      </c>
      <c r="K7967" s="5" t="s">
        <v>14150</v>
      </c>
      <c r="L7967" s="5" t="s">
        <v>18392</v>
      </c>
      <c r="M7967" s="5" t="str">
        <f t="shared" si="124"/>
        <v>Broken wrist. Injured. Fell from a derrick.</v>
      </c>
      <c r="O7967" s="5" t="str">
        <f t="array" ref="O7967">INDEX(category2,MATCH(TRUE,ISNUMBER(SEARCH(keyword2,M7967)),0))</f>
        <v>Injured</v>
      </c>
      <c r="P7967" s="5" t="str">
        <f t="array" ref="P7967">INDEX(category3,MATCH(TRUE,ISNUMBER(SEARCH(keyword3,M7967)),0))</f>
        <v>Hand</v>
      </c>
      <c r="Q7967" s="5" t="str">
        <f t="array" ref="Q7967">INDEX(category1,MATCH(TRUE,ISNUMBER(SEARCH(keyword1,M7967)),0))</f>
        <v>Falls</v>
      </c>
    </row>
    <row r="7968" spans="1:17" x14ac:dyDescent="0.25">
      <c r="A7968">
        <v>920</v>
      </c>
      <c r="B7968" s="5" t="s">
        <v>9795</v>
      </c>
      <c r="C7968" s="6">
        <v>1895</v>
      </c>
      <c r="D7968" s="4">
        <v>3</v>
      </c>
      <c r="E7968">
        <v>573</v>
      </c>
      <c r="G7968" s="5" t="s">
        <v>68</v>
      </c>
      <c r="H7968" s="5" t="s">
        <v>69</v>
      </c>
      <c r="I7968" s="5" t="s">
        <v>6860</v>
      </c>
      <c r="J7968" t="s">
        <v>119</v>
      </c>
      <c r="K7968" s="5" t="s">
        <v>14143</v>
      </c>
      <c r="L7968" s="5" t="s">
        <v>18393</v>
      </c>
      <c r="M7968" s="5" t="str">
        <f t="shared" si="124"/>
        <v>Broken leg. Injured. Fall of piece of the middle band after holing the coal under it</v>
      </c>
      <c r="O7968" s="5" t="str">
        <f t="array" ref="O7968">INDEX(category2,MATCH(TRUE,ISNUMBER(SEARCH(keyword2,M7968)),0))</f>
        <v>Injured</v>
      </c>
      <c r="P7968" s="5" t="str">
        <f t="array" ref="P7968">INDEX(category3,MATCH(TRUE,ISNUMBER(SEARCH(keyword3,M7968)),0))</f>
        <v>Leg</v>
      </c>
      <c r="Q7968" s="5" t="str">
        <f t="array" ref="Q7968">INDEX(category1,MATCH(TRUE,ISNUMBER(SEARCH(keyword1,M7968)),0))</f>
        <v>Falls</v>
      </c>
    </row>
    <row r="7969" spans="1:17" x14ac:dyDescent="0.25">
      <c r="A7969">
        <v>921</v>
      </c>
      <c r="B7969" s="5" t="s">
        <v>18394</v>
      </c>
      <c r="C7969" s="6">
        <v>1895</v>
      </c>
      <c r="D7969" s="4">
        <v>3</v>
      </c>
      <c r="E7969">
        <v>573</v>
      </c>
      <c r="G7969" s="5" t="s">
        <v>2657</v>
      </c>
      <c r="H7969" s="5" t="s">
        <v>2658</v>
      </c>
      <c r="I7969" s="5" t="s">
        <v>17861</v>
      </c>
      <c r="J7969" t="s">
        <v>15327</v>
      </c>
      <c r="K7969" s="5" t="s">
        <v>18395</v>
      </c>
      <c r="L7969" s="5" t="s">
        <v>18396</v>
      </c>
      <c r="M7969" s="5" t="str">
        <f t="shared" si="124"/>
        <v>End of left thumb cut off. Injured. Piece of stone fell and caught the thumb of sufferer against the handle of his pick when clearing up after the shot.</v>
      </c>
      <c r="O7969" s="5" t="str">
        <f t="array" ref="O7969">INDEX(category2,MATCH(TRUE,ISNUMBER(SEARCH(keyword2,M7969)),0))</f>
        <v>Injured</v>
      </c>
      <c r="P7969" s="5" t="str">
        <f t="array" ref="P7969">INDEX(category3,MATCH(TRUE,ISNUMBER(SEARCH(keyword3,M7969)),0))</f>
        <v>Hand</v>
      </c>
      <c r="Q7969" s="5" t="str">
        <f t="array" ref="Q7969">INDEX(category1,MATCH(TRUE,ISNUMBER(SEARCH(keyword1,M7969)),0))</f>
        <v>Cuts and Wounds</v>
      </c>
    </row>
    <row r="7970" spans="1:17" x14ac:dyDescent="0.25">
      <c r="A7970">
        <v>922</v>
      </c>
      <c r="B7970" s="5" t="s">
        <v>18397</v>
      </c>
      <c r="C7970" s="6">
        <v>1895</v>
      </c>
      <c r="D7970" s="4">
        <v>3</v>
      </c>
      <c r="E7970">
        <v>573</v>
      </c>
      <c r="G7970" s="5" t="s">
        <v>2657</v>
      </c>
      <c r="H7970" s="5" t="s">
        <v>2658</v>
      </c>
      <c r="I7970" s="5" t="s">
        <v>16338</v>
      </c>
      <c r="J7970" t="s">
        <v>16339</v>
      </c>
      <c r="K7970" s="5" t="s">
        <v>18398</v>
      </c>
      <c r="L7970" s="5" t="s">
        <v>18399</v>
      </c>
      <c r="M7970" s="5" t="str">
        <f t="shared" si="124"/>
        <v>Wounds on scalp and face and body bruised. Injured. Fall of ground.</v>
      </c>
      <c r="O7970" s="5" t="str">
        <f t="array" ref="O7970">INDEX(category2,MATCH(TRUE,ISNUMBER(SEARCH(keyword2,M7970)),0))</f>
        <v>Injured</v>
      </c>
      <c r="P7970" s="5" t="str">
        <f t="array" ref="P7970">INDEX(category3,MATCH(TRUE,ISNUMBER(SEARCH(keyword3,M7970)),0))</f>
        <v>Head</v>
      </c>
      <c r="Q7970" s="5" t="str">
        <f t="array" ref="Q7970">INDEX(category1,MATCH(TRUE,ISNUMBER(SEARCH(keyword1,M7970)),0))</f>
        <v xml:space="preserve">Bruises </v>
      </c>
    </row>
    <row r="7971" spans="1:17" x14ac:dyDescent="0.25">
      <c r="A7971">
        <v>923</v>
      </c>
      <c r="B7971" s="5" t="s">
        <v>18400</v>
      </c>
      <c r="C7971" s="6">
        <v>1895</v>
      </c>
      <c r="D7971" s="4">
        <v>3</v>
      </c>
      <c r="E7971">
        <v>573</v>
      </c>
      <c r="G7971" s="5" t="s">
        <v>18</v>
      </c>
      <c r="H7971" s="5" t="s">
        <v>19</v>
      </c>
      <c r="I7971" s="5" t="s">
        <v>20</v>
      </c>
      <c r="J7971" t="s">
        <v>21</v>
      </c>
      <c r="K7971" s="5" t="s">
        <v>18367</v>
      </c>
      <c r="L7971" s="5" t="s">
        <v>18401</v>
      </c>
      <c r="M7971" s="5" t="str">
        <f t="shared" si="124"/>
        <v>Contusion on forehead. Injured. Struck by a falling stretcher whilst filling up excavated ground.</v>
      </c>
      <c r="O7971" s="5" t="str">
        <f t="array" ref="O7971">INDEX(category2,MATCH(TRUE,ISNUMBER(SEARCH(keyword2,M7971)),0))</f>
        <v>Injured</v>
      </c>
      <c r="P7971" s="5" t="str">
        <f t="array" ref="P7971">INDEX(category3,MATCH(TRUE,ISNUMBER(SEARCH(keyword3,M7971)),0))</f>
        <v>Head</v>
      </c>
      <c r="Q7971" s="5" t="str">
        <f t="array" ref="Q7971">INDEX(category1,MATCH(TRUE,ISNUMBER(SEARCH(keyword1,M7971)),0))</f>
        <v>Falls</v>
      </c>
    </row>
    <row r="7972" spans="1:17" x14ac:dyDescent="0.25">
      <c r="A7972">
        <v>924</v>
      </c>
      <c r="B7972" s="5" t="s">
        <v>18402</v>
      </c>
      <c r="C7972" s="6">
        <v>1895</v>
      </c>
      <c r="D7972" s="4">
        <v>3</v>
      </c>
      <c r="E7972">
        <v>573</v>
      </c>
      <c r="G7972" s="5" t="s">
        <v>18403</v>
      </c>
      <c r="H7972" s="5" t="s">
        <v>90</v>
      </c>
      <c r="I7972" s="5" t="s">
        <v>926</v>
      </c>
      <c r="J7972" t="s">
        <v>928</v>
      </c>
      <c r="K7972" s="5" t="s">
        <v>18404</v>
      </c>
      <c r="L7972" s="5" t="s">
        <v>18405</v>
      </c>
      <c r="M7972" s="5" t="str">
        <f t="shared" si="124"/>
        <v>Wrist sprained. Injured. Sufferer was travelling by a prohibited road and fell into a pass.</v>
      </c>
      <c r="O7972" s="5" t="str">
        <f t="array" ref="O7972">INDEX(category2,MATCH(TRUE,ISNUMBER(SEARCH(keyword2,M7972)),0))</f>
        <v>Injured</v>
      </c>
      <c r="P7972" s="5" t="str">
        <f t="array" ref="P7972">INDEX(category3,MATCH(TRUE,ISNUMBER(SEARCH(keyword3,M7972)),0))</f>
        <v>Hand</v>
      </c>
      <c r="Q7972" s="5" t="str">
        <f t="array" ref="Q7972">INDEX(category1,MATCH(TRUE,ISNUMBER(SEARCH(keyword1,M7972)),0))</f>
        <v>Falls</v>
      </c>
    </row>
    <row r="7973" spans="1:17" x14ac:dyDescent="0.25">
      <c r="A7973">
        <v>925</v>
      </c>
      <c r="B7973" s="5" t="s">
        <v>18406</v>
      </c>
      <c r="C7973" s="6">
        <v>1895</v>
      </c>
      <c r="D7973" s="4">
        <v>3</v>
      </c>
      <c r="E7973">
        <v>573</v>
      </c>
      <c r="G7973" s="5" t="s">
        <v>18</v>
      </c>
      <c r="H7973" s="5" t="s">
        <v>19</v>
      </c>
      <c r="I7973" s="5" t="s">
        <v>20</v>
      </c>
      <c r="J7973" t="s">
        <v>21</v>
      </c>
      <c r="K7973" s="5" t="s">
        <v>18407</v>
      </c>
      <c r="L7973" s="5" t="s">
        <v>18408</v>
      </c>
      <c r="M7973" s="5" t="str">
        <f t="shared" si="124"/>
        <v>Severe bruise on foot. Injured. Adjusting a machine drill, the clip-bolt broke, and the weight proving too much for him, it fell and caught his foot.</v>
      </c>
      <c r="O7973" s="5" t="str">
        <f t="array" ref="O7973">INDEX(category2,MATCH(TRUE,ISNUMBER(SEARCH(keyword2,M7973)),0))</f>
        <v>Injured</v>
      </c>
      <c r="P7973" s="5" t="str">
        <f t="array" ref="P7973">INDEX(category3,MATCH(TRUE,ISNUMBER(SEARCH(keyword3,M7973)),0))</f>
        <v>Foot</v>
      </c>
      <c r="Q7973" s="5" t="str">
        <f t="array" ref="Q7973">INDEX(category1,MATCH(TRUE,ISNUMBER(SEARCH(keyword1,M7973)),0))</f>
        <v xml:space="preserve">Bruises </v>
      </c>
    </row>
    <row r="7974" spans="1:17" x14ac:dyDescent="0.25">
      <c r="A7974">
        <v>926</v>
      </c>
      <c r="B7974" s="5" t="s">
        <v>18409</v>
      </c>
      <c r="C7974" s="6">
        <v>1895</v>
      </c>
      <c r="D7974" s="4">
        <v>3</v>
      </c>
      <c r="E7974">
        <v>573</v>
      </c>
      <c r="G7974" s="5" t="s">
        <v>2657</v>
      </c>
      <c r="H7974" s="5" t="s">
        <v>2658</v>
      </c>
      <c r="I7974" s="5" t="s">
        <v>15854</v>
      </c>
      <c r="J7974" t="s">
        <v>15855</v>
      </c>
      <c r="K7974" s="5" t="s">
        <v>18410</v>
      </c>
      <c r="L7974" s="5" t="s">
        <v>18411</v>
      </c>
      <c r="M7974" s="5" t="str">
        <f t="shared" si="124"/>
        <v>Wound on arm.. Injured. Fall of a chain.</v>
      </c>
      <c r="O7974" s="5" t="str">
        <f t="array" ref="O7974">INDEX(category2,MATCH(TRUE,ISNUMBER(SEARCH(keyword2,M7974)),0))</f>
        <v>Injured</v>
      </c>
      <c r="P7974" s="5" t="str">
        <f t="array" ref="P7974">INDEX(category3,MATCH(TRUE,ISNUMBER(SEARCH(keyword3,M7974)),0))</f>
        <v>Arm</v>
      </c>
      <c r="Q7974" s="5" t="str">
        <f t="array" ref="Q7974">INDEX(category1,MATCH(TRUE,ISNUMBER(SEARCH(keyword1,M7974)),0))</f>
        <v>Cuts and Wounds</v>
      </c>
    </row>
    <row r="7975" spans="1:17" x14ac:dyDescent="0.25">
      <c r="A7975">
        <v>927</v>
      </c>
      <c r="B7975" s="5" t="s">
        <v>18412</v>
      </c>
      <c r="C7975" s="6">
        <v>1895</v>
      </c>
      <c r="D7975" s="4">
        <v>3</v>
      </c>
      <c r="E7975">
        <v>573</v>
      </c>
      <c r="G7975" s="5" t="s">
        <v>2657</v>
      </c>
      <c r="H7975" s="5" t="s">
        <v>2658</v>
      </c>
      <c r="I7975" s="5" t="s">
        <v>8073</v>
      </c>
      <c r="J7975" t="s">
        <v>8074</v>
      </c>
      <c r="K7975" s="5" t="s">
        <v>18413</v>
      </c>
      <c r="L7975" s="5" t="s">
        <v>18414</v>
      </c>
      <c r="M7975" s="5" t="str">
        <f t="shared" si="124"/>
        <v>Hurt on head. Injured. Knocker handle fell down the shaft.</v>
      </c>
      <c r="O7975" s="5" t="str">
        <f t="array" ref="O7975">INDEX(category2,MATCH(TRUE,ISNUMBER(SEARCH(keyword2,M7975)),0))</f>
        <v>Injured</v>
      </c>
      <c r="P7975" s="5" t="str">
        <f t="array" ref="P7975">INDEX(category3,MATCH(TRUE,ISNUMBER(SEARCH(keyword3,M7975)),0))</f>
        <v>Head</v>
      </c>
      <c r="Q7975" s="5" t="str">
        <f t="array" ref="Q7975">INDEX(category1,MATCH(TRUE,ISNUMBER(SEARCH(keyword1,M7975)),0))</f>
        <v>Falls</v>
      </c>
    </row>
    <row r="7976" spans="1:17" x14ac:dyDescent="0.25">
      <c r="A7976">
        <v>928</v>
      </c>
      <c r="B7976" s="5" t="s">
        <v>18415</v>
      </c>
      <c r="C7976" s="6">
        <v>1895</v>
      </c>
      <c r="D7976" s="4">
        <v>3</v>
      </c>
      <c r="E7976">
        <v>573</v>
      </c>
      <c r="G7976" s="5" t="s">
        <v>18</v>
      </c>
      <c r="H7976" s="5" t="s">
        <v>19</v>
      </c>
      <c r="I7976" s="5" t="s">
        <v>18416</v>
      </c>
      <c r="J7976" t="s">
        <v>18417</v>
      </c>
      <c r="K7976" s="5" t="s">
        <v>18418</v>
      </c>
      <c r="L7976" s="5" t="s">
        <v>18419</v>
      </c>
      <c r="M7976" s="5" t="str">
        <f t="shared" si="124"/>
        <v>Internal injuries. Causing death. Killed. Sufferer was being lowered by a rope unskilfully spliced, the splice drew and the sufferer fell about 60 feet.</v>
      </c>
      <c r="O7976" s="5" t="str">
        <f t="array" ref="O7976">INDEX(category2,MATCH(TRUE,ISNUMBER(SEARCH(keyword2,M7976)),0))</f>
        <v>Dead</v>
      </c>
      <c r="P7976" s="5" t="s">
        <v>20370</v>
      </c>
      <c r="Q7976" s="5" t="str">
        <f t="array" ref="Q7976">INDEX(category1,MATCH(TRUE,ISNUMBER(SEARCH(keyword1,M7976)),0))</f>
        <v>Falls</v>
      </c>
    </row>
    <row r="7977" spans="1:17" x14ac:dyDescent="0.25">
      <c r="A7977">
        <v>929</v>
      </c>
      <c r="B7977" s="5" t="s">
        <v>16085</v>
      </c>
      <c r="C7977" s="6">
        <v>1895</v>
      </c>
      <c r="D7977" s="4">
        <v>3</v>
      </c>
      <c r="E7977">
        <v>573</v>
      </c>
      <c r="G7977" s="5" t="s">
        <v>18</v>
      </c>
      <c r="H7977" s="5" t="s">
        <v>19</v>
      </c>
      <c r="I7977" s="5" t="s">
        <v>18420</v>
      </c>
      <c r="J7977" t="s">
        <v>15942</v>
      </c>
      <c r="K7977" s="5" t="s">
        <v>18421</v>
      </c>
      <c r="L7977" s="5" t="s">
        <v>18422</v>
      </c>
      <c r="M7977" s="5" t="str">
        <f t="shared" si="124"/>
        <v>Internal sprain. Injured. Sufferer was fixing a heavy stull-piece, when it slipped and jammed him against the side, causing internal injury.</v>
      </c>
      <c r="O7977" s="5" t="str">
        <f t="array" ref="O7977">INDEX(category2,MATCH(TRUE,ISNUMBER(SEARCH(keyword2,M7977)),0))</f>
        <v>Injured</v>
      </c>
      <c r="P7977" s="5" t="s">
        <v>20370</v>
      </c>
      <c r="Q7977" s="5" t="str">
        <f t="array" ref="Q7977">INDEX(category1,MATCH(TRUE,ISNUMBER(SEARCH(keyword1,M7977)),0))</f>
        <v>Internal Injuries</v>
      </c>
    </row>
    <row r="7978" spans="1:17" x14ac:dyDescent="0.25">
      <c r="A7978">
        <v>930</v>
      </c>
      <c r="B7978" s="5" t="s">
        <v>18423</v>
      </c>
      <c r="C7978" s="6">
        <v>1895</v>
      </c>
      <c r="D7978" s="4">
        <v>3</v>
      </c>
      <c r="E7978">
        <v>573</v>
      </c>
      <c r="G7978" s="5" t="s">
        <v>2657</v>
      </c>
      <c r="H7978" s="5" t="s">
        <v>2658</v>
      </c>
      <c r="I7978" s="5" t="s">
        <v>16604</v>
      </c>
      <c r="J7978" t="s">
        <v>15327</v>
      </c>
      <c r="K7978" s="5" t="s">
        <v>15135</v>
      </c>
      <c r="L7978" s="5" t="s">
        <v>18424</v>
      </c>
      <c r="M7978" s="5" t="str">
        <f t="shared" si="124"/>
        <v>Wounded head. Injured. Cut while holding a stick for the timber-man, who was dressing it with an adze.</v>
      </c>
      <c r="O7978" s="5" t="str">
        <f t="array" ref="O7978">INDEX(category2,MATCH(TRUE,ISNUMBER(SEARCH(keyword2,M7978)),0))</f>
        <v>Injured</v>
      </c>
      <c r="P7978" s="5" t="str">
        <f t="array" ref="P7978">INDEX(category3,MATCH(TRUE,ISNUMBER(SEARCH(keyword3,M7978)),0))</f>
        <v>Head</v>
      </c>
      <c r="Q7978" s="5" t="str">
        <f t="array" ref="Q7978">INDEX(category1,MATCH(TRUE,ISNUMBER(SEARCH(keyword1,M7978)),0))</f>
        <v>Cuts and Wounds</v>
      </c>
    </row>
    <row r="7979" spans="1:17" x14ac:dyDescent="0.25">
      <c r="A7979">
        <v>931</v>
      </c>
      <c r="B7979" s="5" t="s">
        <v>18425</v>
      </c>
      <c r="C7979" s="6">
        <v>1895</v>
      </c>
      <c r="D7979" s="4">
        <v>3</v>
      </c>
      <c r="E7979">
        <v>573</v>
      </c>
      <c r="G7979" s="5" t="s">
        <v>18426</v>
      </c>
      <c r="H7979" s="5" t="s">
        <v>90</v>
      </c>
      <c r="I7979" s="5" t="s">
        <v>18427</v>
      </c>
      <c r="J7979" t="s">
        <v>18428</v>
      </c>
      <c r="K7979" s="5" t="s">
        <v>14698</v>
      </c>
      <c r="L7979" s="5" t="s">
        <v>18429</v>
      </c>
      <c r="M7979" s="5" t="str">
        <f t="shared" si="124"/>
        <v>Shock to system. Injured. Was employed taking out the last bit from a stope when the ground fell in, closing up the exit for a time.</v>
      </c>
      <c r="O7979" s="5" t="str">
        <f t="array" ref="O7979">INDEX(category2,MATCH(TRUE,ISNUMBER(SEARCH(keyword2,M7979)),0))</f>
        <v>Injured</v>
      </c>
      <c r="P7979" s="5" t="s">
        <v>20370</v>
      </c>
      <c r="Q7979" s="5" t="str">
        <f t="array" ref="Q7979">INDEX(category1,MATCH(TRUE,ISNUMBER(SEARCH(keyword1,M7979)),0))</f>
        <v>Falls</v>
      </c>
    </row>
    <row r="7980" spans="1:17" x14ac:dyDescent="0.25">
      <c r="A7980">
        <v>932</v>
      </c>
      <c r="B7980" s="5" t="s">
        <v>18430</v>
      </c>
      <c r="C7980" s="6">
        <v>1895</v>
      </c>
      <c r="D7980" s="4">
        <v>3</v>
      </c>
      <c r="E7980">
        <v>573</v>
      </c>
      <c r="G7980" s="5" t="s">
        <v>138</v>
      </c>
      <c r="H7980" s="5" t="s">
        <v>139</v>
      </c>
      <c r="I7980" s="5" t="s">
        <v>18431</v>
      </c>
      <c r="J7980" t="s">
        <v>141</v>
      </c>
      <c r="K7980" s="5" t="s">
        <v>14070</v>
      </c>
      <c r="L7980" s="5" t="s">
        <v>18432</v>
      </c>
      <c r="M7980" s="5" t="str">
        <f t="shared" si="124"/>
        <v>Scalp wound. Injured. Fall of portion of the roof.</v>
      </c>
      <c r="O7980" s="5" t="str">
        <f t="array" ref="O7980">INDEX(category2,MATCH(TRUE,ISNUMBER(SEARCH(keyword2,M7980)),0))</f>
        <v>Injured</v>
      </c>
      <c r="P7980" s="5" t="str">
        <f t="array" ref="P7980">INDEX(category3,MATCH(TRUE,ISNUMBER(SEARCH(keyword3,M7980)),0))</f>
        <v>Head</v>
      </c>
      <c r="Q7980" s="5" t="str">
        <f t="array" ref="Q7980">INDEX(category1,MATCH(TRUE,ISNUMBER(SEARCH(keyword1,M7980)),0))</f>
        <v>Cuts and Wounds</v>
      </c>
    </row>
    <row r="7981" spans="1:17" x14ac:dyDescent="0.25">
      <c r="A7981">
        <v>933</v>
      </c>
      <c r="B7981" s="5" t="s">
        <v>11324</v>
      </c>
      <c r="C7981" s="6">
        <v>1895</v>
      </c>
      <c r="D7981" s="4">
        <v>3</v>
      </c>
      <c r="E7981">
        <v>573</v>
      </c>
      <c r="G7981" s="5" t="s">
        <v>15720</v>
      </c>
      <c r="H7981" s="5" t="s">
        <v>15721</v>
      </c>
      <c r="I7981" s="5" t="s">
        <v>18433</v>
      </c>
      <c r="J7981" t="s">
        <v>18434</v>
      </c>
      <c r="K7981" s="5" t="s">
        <v>18435</v>
      </c>
      <c r="L7981" s="5" t="s">
        <v>15727</v>
      </c>
      <c r="M7981" s="5" t="str">
        <f t="shared" si="124"/>
        <v>Slight blow on head. Injured. Fall of rock.</v>
      </c>
      <c r="O7981" s="5" t="str">
        <f t="array" ref="O7981">INDEX(category2,MATCH(TRUE,ISNUMBER(SEARCH(keyword2,M7981)),0))</f>
        <v>Injured</v>
      </c>
      <c r="P7981" s="5" t="str">
        <f t="array" ref="P7981">INDEX(category3,MATCH(TRUE,ISNUMBER(SEARCH(keyword3,M7981)),0))</f>
        <v>Head</v>
      </c>
      <c r="Q7981" s="5" t="str">
        <f t="array" ref="Q7981">INDEX(category1,MATCH(TRUE,ISNUMBER(SEARCH(keyword1,M7981)),0))</f>
        <v>Falls</v>
      </c>
    </row>
    <row r="7982" spans="1:17" x14ac:dyDescent="0.25">
      <c r="A7982">
        <v>934</v>
      </c>
      <c r="B7982" s="5" t="s">
        <v>18436</v>
      </c>
      <c r="C7982" s="6">
        <v>1895</v>
      </c>
      <c r="D7982" s="4">
        <v>3</v>
      </c>
      <c r="E7982">
        <v>573</v>
      </c>
      <c r="G7982" s="5" t="s">
        <v>3234</v>
      </c>
      <c r="H7982" s="5" t="s">
        <v>3235</v>
      </c>
      <c r="I7982" s="5" t="s">
        <v>18122</v>
      </c>
      <c r="J7982" t="s">
        <v>18123</v>
      </c>
      <c r="K7982" s="5" t="s">
        <v>18437</v>
      </c>
      <c r="L7982" s="5" t="s">
        <v>18438</v>
      </c>
      <c r="M7982" s="5" t="str">
        <f t="shared" si="124"/>
        <v>Slight scratch on head. Injured. The brake on the whim was so loose that the bucket descended with great rapidity, striking the footwall, and grazing Edwards' head.</v>
      </c>
      <c r="O7982" s="5" t="str">
        <f t="array" ref="O7982">INDEX(category2,MATCH(TRUE,ISNUMBER(SEARCH(keyword2,M7982)),0))</f>
        <v>Injured</v>
      </c>
      <c r="P7982" s="5" t="str">
        <f t="array" ref="P7982">INDEX(category3,MATCH(TRUE,ISNUMBER(SEARCH(keyword3,M7982)),0))</f>
        <v>Head</v>
      </c>
      <c r="Q7982" s="5" t="str">
        <f t="array" ref="Q7982">INDEX(category1,MATCH(TRUE,ISNUMBER(SEARCH(keyword1,M7982)),0))</f>
        <v>Cuts and Wounds</v>
      </c>
    </row>
    <row r="7983" spans="1:17" x14ac:dyDescent="0.25">
      <c r="A7983">
        <v>935</v>
      </c>
      <c r="B7983" s="5" t="s">
        <v>18439</v>
      </c>
      <c r="C7983" s="6">
        <v>1895</v>
      </c>
      <c r="D7983" s="4">
        <v>3</v>
      </c>
      <c r="E7983">
        <v>573</v>
      </c>
      <c r="G7983" s="5" t="s">
        <v>18</v>
      </c>
      <c r="H7983" s="5" t="s">
        <v>19</v>
      </c>
      <c r="I7983" s="5" t="s">
        <v>18075</v>
      </c>
      <c r="J7983" t="s">
        <v>15973</v>
      </c>
      <c r="K7983" s="5" t="s">
        <v>18440</v>
      </c>
      <c r="L7983" s="5" t="s">
        <v>18441</v>
      </c>
      <c r="M7983" s="5" t="str">
        <f t="shared" si="124"/>
        <v>Loss of finger end. Injured. The engine-driver being unable to get over the centre let the truck back, and caught the sufferer's hand.</v>
      </c>
      <c r="O7983" s="5" t="str">
        <f t="array" ref="O7983">INDEX(category2,MATCH(TRUE,ISNUMBER(SEARCH(keyword2,M7983)),0))</f>
        <v>Injured</v>
      </c>
      <c r="P7983" s="5" t="str">
        <f t="array" ref="P7983">INDEX(category3,MATCH(TRUE,ISNUMBER(SEARCH(keyword3,M7983)),0))</f>
        <v>Hand</v>
      </c>
      <c r="Q7983" s="5" t="str">
        <f t="array" ref="Q7983">INDEX(category1,MATCH(TRUE,ISNUMBER(SEARCH(keyword1,M7983)),0))</f>
        <v>Suffocation</v>
      </c>
    </row>
    <row r="7984" spans="1:17" x14ac:dyDescent="0.25">
      <c r="A7984">
        <v>936</v>
      </c>
      <c r="B7984" s="5" t="s">
        <v>17249</v>
      </c>
      <c r="C7984" s="6">
        <v>1895</v>
      </c>
      <c r="D7984" s="4">
        <v>3</v>
      </c>
      <c r="E7984">
        <v>573</v>
      </c>
      <c r="G7984" s="5" t="s">
        <v>18</v>
      </c>
      <c r="H7984" s="5" t="s">
        <v>19</v>
      </c>
      <c r="I7984" s="5" t="s">
        <v>16714</v>
      </c>
      <c r="J7984" t="s">
        <v>11159</v>
      </c>
      <c r="K7984" s="5" t="s">
        <v>18442</v>
      </c>
      <c r="L7984" s="5" t="s">
        <v>18443</v>
      </c>
      <c r="M7984" s="5" t="str">
        <f t="shared" si="124"/>
        <v>Contusions and wounds on face. Injured. Sufferer stumbled over some debris in escaping from a lighted charge, and, on recovering, the charge exploded before he got out of the way.</v>
      </c>
      <c r="O7984" s="5" t="str">
        <f t="array" ref="O7984">INDEX(category2,MATCH(TRUE,ISNUMBER(SEARCH(keyword2,M7984)),0))</f>
        <v>Injured</v>
      </c>
      <c r="P7984" s="5" t="str">
        <f t="array" ref="P7984">INDEX(category3,MATCH(TRUE,ISNUMBER(SEARCH(keyword3,M7984)),0))</f>
        <v>Head</v>
      </c>
      <c r="Q7984" s="5" t="str">
        <f t="array" ref="Q7984">INDEX(category1,MATCH(TRUE,ISNUMBER(SEARCH(keyword1,M7984)),0))</f>
        <v>Cuts and Wounds</v>
      </c>
    </row>
    <row r="7985" spans="1:17" x14ac:dyDescent="0.25">
      <c r="A7985">
        <v>937</v>
      </c>
      <c r="B7985" s="5" t="s">
        <v>18444</v>
      </c>
      <c r="C7985" s="6">
        <v>1895</v>
      </c>
      <c r="D7985" s="4">
        <v>3</v>
      </c>
      <c r="E7985">
        <v>573</v>
      </c>
      <c r="G7985" s="5" t="s">
        <v>18</v>
      </c>
      <c r="H7985" s="5" t="s">
        <v>19</v>
      </c>
      <c r="I7985" s="5" t="s">
        <v>18445</v>
      </c>
      <c r="J7985" t="s">
        <v>18446</v>
      </c>
      <c r="K7985" s="5" t="s">
        <v>18447</v>
      </c>
      <c r="L7985" s="5" t="s">
        <v>18448</v>
      </c>
      <c r="M7985" s="5" t="str">
        <f t="shared" si="124"/>
        <v>Severe lacerated wound on arm. Injured. Fall of rock. Sufferer worked under ground known to be dangerous.</v>
      </c>
      <c r="O7985" s="5" t="str">
        <f t="array" ref="O7985">INDEX(category2,MATCH(TRUE,ISNUMBER(SEARCH(keyword2,M7985)),0))</f>
        <v>Injured</v>
      </c>
      <c r="P7985" s="5" t="str">
        <f t="array" ref="P7985">INDEX(category3,MATCH(TRUE,ISNUMBER(SEARCH(keyword3,M7985)),0))</f>
        <v>Arm</v>
      </c>
      <c r="Q7985" s="5" t="str">
        <f t="array" ref="Q7985">INDEX(category1,MATCH(TRUE,ISNUMBER(SEARCH(keyword1,M7985)),0))</f>
        <v>Cuts and Wounds</v>
      </c>
    </row>
    <row r="7986" spans="1:17" x14ac:dyDescent="0.25">
      <c r="A7986">
        <v>938</v>
      </c>
      <c r="B7986" s="5" t="s">
        <v>18449</v>
      </c>
      <c r="C7986" s="6">
        <v>1895</v>
      </c>
      <c r="D7986" s="4">
        <v>3</v>
      </c>
      <c r="E7986">
        <v>573</v>
      </c>
      <c r="G7986" s="5" t="s">
        <v>18</v>
      </c>
      <c r="H7986" s="5" t="s">
        <v>19</v>
      </c>
      <c r="I7986" s="5" t="s">
        <v>12430</v>
      </c>
      <c r="J7986" t="s">
        <v>9128</v>
      </c>
      <c r="K7986" s="5" t="s">
        <v>18450</v>
      </c>
      <c r="L7986" s="5" t="s">
        <v>15727</v>
      </c>
      <c r="M7986" s="5" t="str">
        <f t="shared" si="124"/>
        <v>Severe injury to hip joint. Injured. Fall of rock.</v>
      </c>
      <c r="O7986" s="5" t="str">
        <f t="array" ref="O7986">INDEX(category2,MATCH(TRUE,ISNUMBER(SEARCH(keyword2,M7986)),0))</f>
        <v>Injured</v>
      </c>
      <c r="P7986" s="5" t="str">
        <f t="array" ref="P7986">INDEX(category3,MATCH(TRUE,ISNUMBER(SEARCH(keyword3,M7986)),0))</f>
        <v>Leg</v>
      </c>
      <c r="Q7986" s="5" t="str">
        <f t="array" ref="Q7986">INDEX(category1,MATCH(TRUE,ISNUMBER(SEARCH(keyword1,M7986)),0))</f>
        <v>Falls</v>
      </c>
    </row>
    <row r="7987" spans="1:17" x14ac:dyDescent="0.25">
      <c r="A7987">
        <v>939</v>
      </c>
      <c r="B7987" s="5" t="s">
        <v>18451</v>
      </c>
      <c r="C7987" s="6">
        <v>1895</v>
      </c>
      <c r="D7987" s="4">
        <v>3</v>
      </c>
      <c r="E7987">
        <v>573</v>
      </c>
      <c r="G7987" s="5" t="s">
        <v>2657</v>
      </c>
      <c r="H7987" s="5" t="s">
        <v>2658</v>
      </c>
      <c r="I7987" s="5" t="s">
        <v>11811</v>
      </c>
      <c r="J7987" t="s">
        <v>8933</v>
      </c>
      <c r="K7987" s="5" t="s">
        <v>18452</v>
      </c>
      <c r="L7987" s="5" t="s">
        <v>18453</v>
      </c>
      <c r="M7987" s="5" t="str">
        <f t="shared" si="124"/>
        <v>Ribs injured. Injured. Blow from a truck.</v>
      </c>
      <c r="O7987" s="5" t="str">
        <f t="array" ref="O7987">INDEX(category2,MATCH(TRUE,ISNUMBER(SEARCH(keyword2,M7987)),0))</f>
        <v>Injured</v>
      </c>
      <c r="P7987" s="5" t="str">
        <f t="array" ref="P7987">INDEX(category3,MATCH(TRUE,ISNUMBER(SEARCH(keyword3,M7987)),0))</f>
        <v>Chest</v>
      </c>
      <c r="Q7987" s="5" t="s">
        <v>20370</v>
      </c>
    </row>
    <row r="7988" spans="1:17" x14ac:dyDescent="0.25">
      <c r="A7988">
        <v>940</v>
      </c>
      <c r="B7988" s="5" t="s">
        <v>18454</v>
      </c>
      <c r="C7988" s="6">
        <v>1895</v>
      </c>
      <c r="D7988" s="4">
        <v>3</v>
      </c>
      <c r="E7988">
        <v>573</v>
      </c>
      <c r="G7988" s="5" t="s">
        <v>18</v>
      </c>
      <c r="H7988" s="5" t="s">
        <v>19</v>
      </c>
      <c r="I7988" s="5" t="s">
        <v>20</v>
      </c>
      <c r="J7988" t="s">
        <v>21</v>
      </c>
      <c r="K7988" s="5" t="s">
        <v>18455</v>
      </c>
      <c r="L7988" s="5" t="s">
        <v>18456</v>
      </c>
      <c r="M7988" s="5" t="str">
        <f t="shared" si="124"/>
        <v>Finger nearly severed. Injured. When separating mullock and quartz in the stopes, in putting down a large lump of quartz his finger became jammed.</v>
      </c>
      <c r="O7988" s="5" t="str">
        <f t="array" ref="O7988">INDEX(category2,MATCH(TRUE,ISNUMBER(SEARCH(keyword2,M7988)),0))</f>
        <v>Injured</v>
      </c>
      <c r="P7988" s="5" t="str">
        <f t="array" ref="P7988">INDEX(category3,MATCH(TRUE,ISNUMBER(SEARCH(keyword3,M7988)),0))</f>
        <v>Hand</v>
      </c>
      <c r="Q7988" s="5" t="str">
        <f t="array" ref="Q7988">INDEX(category1,MATCH(TRUE,ISNUMBER(SEARCH(keyword1,M7988)),0))</f>
        <v>Cuts and Wounds</v>
      </c>
    </row>
    <row r="7989" spans="1:17" x14ac:dyDescent="0.25">
      <c r="A7989">
        <v>941</v>
      </c>
      <c r="B7989" s="5" t="s">
        <v>468</v>
      </c>
      <c r="C7989" s="6">
        <v>1895</v>
      </c>
      <c r="D7989" s="4">
        <v>3</v>
      </c>
      <c r="E7989">
        <v>573</v>
      </c>
      <c r="G7989" s="5" t="s">
        <v>18</v>
      </c>
      <c r="H7989" s="5" t="s">
        <v>19</v>
      </c>
      <c r="I7989" s="5" t="s">
        <v>13170</v>
      </c>
      <c r="J7989" t="s">
        <v>28</v>
      </c>
      <c r="K7989" s="5" t="s">
        <v>18457</v>
      </c>
      <c r="L7989" s="5" t="s">
        <v>15727</v>
      </c>
      <c r="M7989" s="5" t="str">
        <f t="shared" si="124"/>
        <v>Severe cut on wrist. Injured. Fall of rock.</v>
      </c>
      <c r="O7989" s="5" t="str">
        <f t="array" ref="O7989">INDEX(category2,MATCH(TRUE,ISNUMBER(SEARCH(keyword2,M7989)),0))</f>
        <v>Injured</v>
      </c>
      <c r="P7989" s="5" t="str">
        <f t="array" ref="P7989">INDEX(category3,MATCH(TRUE,ISNUMBER(SEARCH(keyword3,M7989)),0))</f>
        <v>Hand</v>
      </c>
      <c r="Q7989" s="5" t="str">
        <f t="array" ref="Q7989">INDEX(category1,MATCH(TRUE,ISNUMBER(SEARCH(keyword1,M7989)),0))</f>
        <v>Cuts and Wounds</v>
      </c>
    </row>
    <row r="7990" spans="1:17" x14ac:dyDescent="0.25">
      <c r="A7990">
        <v>942</v>
      </c>
      <c r="B7990" s="5" t="s">
        <v>18458</v>
      </c>
      <c r="C7990" s="6">
        <v>1895</v>
      </c>
      <c r="D7990" s="4">
        <v>3</v>
      </c>
      <c r="E7990">
        <v>575</v>
      </c>
      <c r="G7990" s="5" t="s">
        <v>2657</v>
      </c>
      <c r="H7990" s="5" t="s">
        <v>2658</v>
      </c>
      <c r="I7990" s="5" t="s">
        <v>8280</v>
      </c>
      <c r="J7990" t="s">
        <v>8281</v>
      </c>
      <c r="K7990" s="5" t="s">
        <v>18459</v>
      </c>
      <c r="L7990" s="5" t="s">
        <v>18460</v>
      </c>
      <c r="M7990" s="5" t="str">
        <f t="shared" si="124"/>
        <v>Bruised elbow. Injured. Foot slipped, causing a fall of 4 feet.</v>
      </c>
      <c r="O7990" s="5" t="str">
        <f t="array" ref="O7990">INDEX(category2,MATCH(TRUE,ISNUMBER(SEARCH(keyword2,M7990)),0))</f>
        <v>Injured</v>
      </c>
      <c r="P7990" s="5" t="str">
        <f t="array" ref="P7990">INDEX(category3,MATCH(TRUE,ISNUMBER(SEARCH(keyword3,M7990)),0))</f>
        <v>Foot</v>
      </c>
      <c r="Q7990" s="5" t="str">
        <f t="array" ref="Q7990">INDEX(category1,MATCH(TRUE,ISNUMBER(SEARCH(keyword1,M7990)),0))</f>
        <v xml:space="preserve">Bruises </v>
      </c>
    </row>
    <row r="7991" spans="1:17" x14ac:dyDescent="0.25">
      <c r="A7991">
        <v>943</v>
      </c>
      <c r="B7991" s="5" t="s">
        <v>18461</v>
      </c>
      <c r="C7991" s="6">
        <v>1895</v>
      </c>
      <c r="D7991" s="4">
        <v>3</v>
      </c>
      <c r="E7991">
        <v>575</v>
      </c>
      <c r="G7991" s="5" t="s">
        <v>18</v>
      </c>
      <c r="H7991" s="5" t="s">
        <v>19</v>
      </c>
      <c r="I7991" s="5" t="s">
        <v>18462</v>
      </c>
      <c r="J7991" t="s">
        <v>15708</v>
      </c>
      <c r="K7991" s="5" t="s">
        <v>14070</v>
      </c>
      <c r="L7991" s="5" t="s">
        <v>18463</v>
      </c>
      <c r="M7991" s="5" t="str">
        <f t="shared" si="124"/>
        <v>Scalp wound. Injured. Empty bucket went up the shaft and caught the centering, knocking out a plank, which caught sufferer in the bottom.</v>
      </c>
      <c r="O7991" s="5" t="str">
        <f t="array" ref="O7991">INDEX(category2,MATCH(TRUE,ISNUMBER(SEARCH(keyword2,M7991)),0))</f>
        <v>Injured</v>
      </c>
      <c r="P7991" s="5" t="str">
        <f t="array" ref="P7991">INDEX(category3,MATCH(TRUE,ISNUMBER(SEARCH(keyword3,M7991)),0))</f>
        <v>Head</v>
      </c>
      <c r="Q7991" s="5" t="str">
        <f t="array" ref="Q7991">INDEX(category1,MATCH(TRUE,ISNUMBER(SEARCH(keyword1,M7991)),0))</f>
        <v>Cuts and Wounds</v>
      </c>
    </row>
    <row r="7992" spans="1:17" x14ac:dyDescent="0.25">
      <c r="A7992">
        <v>944</v>
      </c>
      <c r="B7992" s="5" t="s">
        <v>18464</v>
      </c>
      <c r="C7992" s="6">
        <v>1895</v>
      </c>
      <c r="D7992" s="4">
        <v>3</v>
      </c>
      <c r="E7992">
        <v>575</v>
      </c>
      <c r="G7992" s="5" t="s">
        <v>18</v>
      </c>
      <c r="H7992" s="5" t="s">
        <v>19</v>
      </c>
      <c r="I7992" s="5" t="s">
        <v>18465</v>
      </c>
      <c r="J7992" t="s">
        <v>9264</v>
      </c>
      <c r="K7992" s="5" t="s">
        <v>18466</v>
      </c>
      <c r="L7992" s="5" t="s">
        <v>18467</v>
      </c>
      <c r="M7992" s="5" t="str">
        <f t="shared" si="124"/>
        <v>Skull crushed; instant death. Killed. Slabs had been raised against the logging of a shaft, and when about 30 feet deep, the top ground fell and the slabs with it, one of them striking sufferer, who was in the bottom.</v>
      </c>
      <c r="O7992" s="5" t="str">
        <f t="array" ref="O7992">INDEX(category2,MATCH(TRUE,ISNUMBER(SEARCH(keyword2,M7992)),0))</f>
        <v>Dead</v>
      </c>
      <c r="P7992" s="5" t="str">
        <f t="array" ref="P7992">INDEX(category3,MATCH(TRUE,ISNUMBER(SEARCH(keyword3,M7992)),0))</f>
        <v>Head</v>
      </c>
      <c r="Q7992" s="5" t="str">
        <f t="array" ref="Q7992">INDEX(category1,MATCH(TRUE,ISNUMBER(SEARCH(keyword1,M7992)),0))</f>
        <v>Smashed/Crushed</v>
      </c>
    </row>
    <row r="7993" spans="1:17" x14ac:dyDescent="0.25">
      <c r="A7993">
        <v>945</v>
      </c>
      <c r="B7993" s="5" t="s">
        <v>18468</v>
      </c>
      <c r="C7993" s="6">
        <v>1895</v>
      </c>
      <c r="D7993" s="4">
        <v>3</v>
      </c>
      <c r="E7993">
        <v>575</v>
      </c>
      <c r="G7993" s="5" t="s">
        <v>18</v>
      </c>
      <c r="H7993" s="5" t="s">
        <v>19</v>
      </c>
      <c r="I7993" s="5" t="s">
        <v>895</v>
      </c>
      <c r="J7993" t="s">
        <v>8376</v>
      </c>
      <c r="K7993" s="5" t="s">
        <v>18469</v>
      </c>
      <c r="L7993" s="5" t="s">
        <v>18470</v>
      </c>
      <c r="M7993" s="5" t="str">
        <f t="shared" si="124"/>
        <v>Thumb severed at first joint. Injured. Whilst placing a drill in the pneumatic drilling machine, the piston made a double movement; sufferer's thumb was on the top of the drill-bit, and was severed by the return stroke.</v>
      </c>
      <c r="O7993" s="5" t="str">
        <f t="array" ref="O7993">INDEX(category2,MATCH(TRUE,ISNUMBER(SEARCH(keyword2,M7993)),0))</f>
        <v>Injured</v>
      </c>
      <c r="P7993" s="5" t="str">
        <f t="array" ref="P7993">INDEX(category3,MATCH(TRUE,ISNUMBER(SEARCH(keyword3,M7993)),0))</f>
        <v>Hand</v>
      </c>
      <c r="Q7993" s="5" t="str">
        <f t="array" ref="Q7993">INDEX(category1,MATCH(TRUE,ISNUMBER(SEARCH(keyword1,M7993)),0))</f>
        <v>Suffocation</v>
      </c>
    </row>
    <row r="7994" spans="1:17" x14ac:dyDescent="0.25">
      <c r="A7994">
        <v>946</v>
      </c>
      <c r="B7994" s="5" t="s">
        <v>18471</v>
      </c>
      <c r="C7994" s="6">
        <v>1895</v>
      </c>
      <c r="D7994" s="4">
        <v>3</v>
      </c>
      <c r="E7994">
        <v>575</v>
      </c>
      <c r="G7994" s="5" t="s">
        <v>18</v>
      </c>
      <c r="H7994" s="5" t="s">
        <v>19</v>
      </c>
      <c r="I7994" s="5" t="s">
        <v>12318</v>
      </c>
      <c r="J7994" t="s">
        <v>9405</v>
      </c>
      <c r="K7994" s="5" t="s">
        <v>18472</v>
      </c>
      <c r="L7994" s="5" t="s">
        <v>18473</v>
      </c>
      <c r="M7994" s="5" t="str">
        <f t="shared" si="124"/>
        <v>Scalp and shoulder wounded. Injured. Fall of rock after firing a shot.</v>
      </c>
      <c r="O7994" s="5" t="str">
        <f t="array" ref="O7994">INDEX(category2,MATCH(TRUE,ISNUMBER(SEARCH(keyword2,M7994)),0))</f>
        <v>Injured</v>
      </c>
      <c r="P7994" s="5" t="str">
        <f t="array" ref="P7994">INDEX(category3,MATCH(TRUE,ISNUMBER(SEARCH(keyword3,M7994)),0))</f>
        <v>Head</v>
      </c>
      <c r="Q7994" s="5" t="str">
        <f t="array" ref="Q7994">INDEX(category1,MATCH(TRUE,ISNUMBER(SEARCH(keyword1,M7994)),0))</f>
        <v>Cuts and Wounds</v>
      </c>
    </row>
    <row r="7995" spans="1:17" x14ac:dyDescent="0.25">
      <c r="A7995">
        <v>947</v>
      </c>
      <c r="B7995" s="5" t="s">
        <v>7200</v>
      </c>
      <c r="C7995" s="6">
        <v>1895</v>
      </c>
      <c r="D7995" s="4">
        <v>3</v>
      </c>
      <c r="E7995">
        <v>575</v>
      </c>
      <c r="G7995" s="5" t="s">
        <v>18426</v>
      </c>
      <c r="H7995" s="5" t="s">
        <v>90</v>
      </c>
      <c r="I7995" s="5" t="s">
        <v>926</v>
      </c>
      <c r="J7995" t="s">
        <v>928</v>
      </c>
      <c r="K7995" s="5" t="s">
        <v>17734</v>
      </c>
      <c r="L7995" s="5" t="s">
        <v>18474</v>
      </c>
      <c r="M7995" s="5" t="str">
        <f t="shared" si="124"/>
        <v>Sundry bruises. Injured. Working in an excavation where a portion of the side fell.</v>
      </c>
      <c r="O7995" s="5" t="str">
        <f t="array" ref="O7995">INDEX(category2,MATCH(TRUE,ISNUMBER(SEARCH(keyword2,M7995)),0))</f>
        <v>Injured</v>
      </c>
      <c r="P7995" s="5" t="s">
        <v>20370</v>
      </c>
      <c r="Q7995" s="5" t="str">
        <f t="array" ref="Q7995">INDEX(category1,MATCH(TRUE,ISNUMBER(SEARCH(keyword1,M7995)),0))</f>
        <v xml:space="preserve">Bruises </v>
      </c>
    </row>
    <row r="7996" spans="1:17" x14ac:dyDescent="0.25">
      <c r="A7996">
        <v>948</v>
      </c>
      <c r="B7996" s="5" t="s">
        <v>18475</v>
      </c>
      <c r="C7996" s="6">
        <v>1895</v>
      </c>
      <c r="D7996" s="4">
        <v>3</v>
      </c>
      <c r="E7996">
        <v>575</v>
      </c>
      <c r="G7996" s="5" t="s">
        <v>14895</v>
      </c>
      <c r="H7996" s="5" t="s">
        <v>90</v>
      </c>
      <c r="I7996" s="5" t="s">
        <v>18476</v>
      </c>
      <c r="J7996" t="s">
        <v>18477</v>
      </c>
      <c r="K7996" s="5" t="s">
        <v>14484</v>
      </c>
      <c r="L7996" s="5" t="s">
        <v>18478</v>
      </c>
      <c r="M7996" s="5" t="str">
        <f t="shared" si="124"/>
        <v>Bruised leg. Injured. Fall of rock in stope.</v>
      </c>
      <c r="O7996" s="5" t="str">
        <f t="array" ref="O7996">INDEX(category2,MATCH(TRUE,ISNUMBER(SEARCH(keyword2,M7996)),0))</f>
        <v>Injured</v>
      </c>
      <c r="P7996" s="5" t="str">
        <f t="array" ref="P7996">INDEX(category3,MATCH(TRUE,ISNUMBER(SEARCH(keyword3,M7996)),0))</f>
        <v>Leg</v>
      </c>
      <c r="Q7996" s="5" t="str">
        <f t="array" ref="Q7996">INDEX(category1,MATCH(TRUE,ISNUMBER(SEARCH(keyword1,M7996)),0))</f>
        <v xml:space="preserve">Bruises </v>
      </c>
    </row>
    <row r="7997" spans="1:17" x14ac:dyDescent="0.25">
      <c r="A7997">
        <v>950</v>
      </c>
      <c r="B7997" s="5" t="s">
        <v>18483</v>
      </c>
      <c r="C7997" s="6">
        <v>1895</v>
      </c>
      <c r="D7997" s="4">
        <v>3</v>
      </c>
      <c r="E7997">
        <v>575</v>
      </c>
      <c r="G7997" s="5" t="s">
        <v>18</v>
      </c>
      <c r="H7997" s="5" t="s">
        <v>19</v>
      </c>
      <c r="I7997" s="5" t="s">
        <v>18173</v>
      </c>
      <c r="J7997" t="s">
        <v>18174</v>
      </c>
      <c r="K7997" s="5" t="s">
        <v>18484</v>
      </c>
      <c r="L7997" s="5" t="s">
        <v>15727</v>
      </c>
      <c r="M7997" s="5" t="str">
        <f t="shared" si="124"/>
        <v>Lacerated chest. Injured. Fall of rock.</v>
      </c>
      <c r="O7997" s="5" t="str">
        <f t="array" ref="O7997">INDEX(category2,MATCH(TRUE,ISNUMBER(SEARCH(keyword2,M7997)),0))</f>
        <v>Injured</v>
      </c>
      <c r="P7997" s="5" t="str">
        <f t="array" ref="P7997">INDEX(category3,MATCH(TRUE,ISNUMBER(SEARCH(keyword3,M7997)),0))</f>
        <v>Chest</v>
      </c>
      <c r="Q7997" s="5" t="str">
        <f t="array" ref="Q7997">INDEX(category1,MATCH(TRUE,ISNUMBER(SEARCH(keyword1,M7997)),0))</f>
        <v>Cuts and Wounds</v>
      </c>
    </row>
    <row r="7998" spans="1:17" x14ac:dyDescent="0.25">
      <c r="A7998">
        <v>951</v>
      </c>
      <c r="B7998" s="5" t="s">
        <v>18485</v>
      </c>
      <c r="C7998" s="6">
        <v>1895</v>
      </c>
      <c r="D7998" s="4">
        <v>3</v>
      </c>
      <c r="E7998">
        <v>575</v>
      </c>
      <c r="G7998" s="5" t="s">
        <v>2657</v>
      </c>
      <c r="H7998" s="5" t="s">
        <v>2658</v>
      </c>
      <c r="I7998" s="5" t="s">
        <v>18486</v>
      </c>
      <c r="J7998" t="s">
        <v>16422</v>
      </c>
      <c r="K7998" s="5" t="s">
        <v>18487</v>
      </c>
      <c r="L7998" s="5" t="s">
        <v>15727</v>
      </c>
      <c r="M7998" s="5" t="str">
        <f t="shared" si="124"/>
        <v>Bruises - of head, body, and hand. Injured. Fall of rock.</v>
      </c>
      <c r="O7998" s="5" t="str">
        <f t="array" ref="O7998">INDEX(category2,MATCH(TRUE,ISNUMBER(SEARCH(keyword2,M7998)),0))</f>
        <v>Injured</v>
      </c>
      <c r="P7998" s="5" t="str">
        <f t="array" ref="P7998">INDEX(category3,MATCH(TRUE,ISNUMBER(SEARCH(keyword3,M7998)),0))</f>
        <v>Head</v>
      </c>
      <c r="Q7998" s="5" t="str">
        <f t="array" ref="Q7998">INDEX(category1,MATCH(TRUE,ISNUMBER(SEARCH(keyword1,M7998)),0))</f>
        <v xml:space="preserve">Bruises </v>
      </c>
    </row>
    <row r="7999" spans="1:17" x14ac:dyDescent="0.25">
      <c r="A7999">
        <v>952</v>
      </c>
      <c r="B7999" s="5" t="s">
        <v>18488</v>
      </c>
      <c r="C7999" s="6">
        <v>1895</v>
      </c>
      <c r="D7999" s="4">
        <v>3</v>
      </c>
      <c r="E7999">
        <v>575</v>
      </c>
      <c r="G7999" s="5" t="s">
        <v>18</v>
      </c>
      <c r="H7999" s="5" t="s">
        <v>19</v>
      </c>
      <c r="I7999" s="5" t="s">
        <v>18353</v>
      </c>
      <c r="J7999" t="s">
        <v>8975</v>
      </c>
      <c r="K7999" s="5" t="s">
        <v>16354</v>
      </c>
      <c r="L7999" s="5" t="s">
        <v>18489</v>
      </c>
      <c r="M7999" s="5" t="str">
        <f t="shared" si="124"/>
        <v>Killed instantaneously. Killed. The deceased (Hargraves) was in the act of charging the hole, in which a heavy charge of blasting gelatine had been fired without effect, shortly before. He had rammed twelve plugs of gelatine in the hole, when the charge exploded.</v>
      </c>
      <c r="O7999" s="5" t="str">
        <f t="array" ref="O7999">INDEX(category2,MATCH(TRUE,ISNUMBER(SEARCH(keyword2,M7999)),0))</f>
        <v>Dead</v>
      </c>
      <c r="P7999" s="5" t="s">
        <v>20370</v>
      </c>
      <c r="Q7999" s="5" t="s">
        <v>20370</v>
      </c>
    </row>
    <row r="8000" spans="1:17" x14ac:dyDescent="0.25">
      <c r="A8000">
        <v>953</v>
      </c>
      <c r="B8000" s="5" t="s">
        <v>18490</v>
      </c>
      <c r="C8000" s="6">
        <v>1895</v>
      </c>
      <c r="D8000" s="4">
        <v>3</v>
      </c>
      <c r="E8000">
        <v>575</v>
      </c>
      <c r="G8000" s="5" t="s">
        <v>18</v>
      </c>
      <c r="H8000" s="5" t="s">
        <v>19</v>
      </c>
      <c r="I8000" s="5" t="s">
        <v>18353</v>
      </c>
      <c r="J8000" t="s">
        <v>8975</v>
      </c>
      <c r="K8000" s="5" t="s">
        <v>18491</v>
      </c>
      <c r="L8000" s="5" t="s">
        <v>18355</v>
      </c>
      <c r="M8000" s="5" t="str">
        <f t="shared" si="124"/>
        <v>Wounds on chest and knee joint. Injured. The deceased (Hargraves) was in the act of charging the hole, in which a heavy charge of blasting gelatine had been fired without effect, shortly before. He had rammed twelve plugs of gelatine in the hole, when the charge exploded.</v>
      </c>
      <c r="O8000" s="5" t="str">
        <f t="array" ref="O8000">INDEX(category2,MATCH(TRUE,ISNUMBER(SEARCH(keyword2,M8000)),0))</f>
        <v>Injured</v>
      </c>
      <c r="P8000" s="5" t="str">
        <f t="array" ref="P8000">INDEX(category3,MATCH(TRUE,ISNUMBER(SEARCH(keyword3,M8000)),0))</f>
        <v>Chest</v>
      </c>
      <c r="Q8000" s="5" t="str">
        <f t="array" ref="Q8000">INDEX(category1,MATCH(TRUE,ISNUMBER(SEARCH(keyword1,M8000)),0))</f>
        <v>Cuts and Wounds</v>
      </c>
    </row>
    <row r="8001" spans="1:17" x14ac:dyDescent="0.25">
      <c r="A8001">
        <v>954</v>
      </c>
      <c r="B8001" s="5" t="s">
        <v>18492</v>
      </c>
      <c r="C8001" s="6">
        <v>1895</v>
      </c>
      <c r="D8001" s="4">
        <v>3</v>
      </c>
      <c r="E8001">
        <v>575</v>
      </c>
      <c r="G8001" s="5" t="s">
        <v>18</v>
      </c>
      <c r="H8001" s="5" t="s">
        <v>19</v>
      </c>
      <c r="I8001" s="5" t="s">
        <v>20</v>
      </c>
      <c r="J8001" t="s">
        <v>21</v>
      </c>
      <c r="K8001" s="5" t="s">
        <v>18493</v>
      </c>
      <c r="L8001" s="5" t="s">
        <v>18494</v>
      </c>
      <c r="M8001" s="5" t="str">
        <f t="shared" si="124"/>
        <v>Fracture of two toes. Injured. While trimming down loose rock from the sides of a winze, a piece fell on his foot.</v>
      </c>
      <c r="O8001" s="5" t="str">
        <f t="array" ref="O8001">INDEX(category2,MATCH(TRUE,ISNUMBER(SEARCH(keyword2,M8001)),0))</f>
        <v>Injured</v>
      </c>
      <c r="P8001" s="5" t="str">
        <f t="array" ref="P8001">INDEX(category3,MATCH(TRUE,ISNUMBER(SEARCH(keyword3,M8001)),0))</f>
        <v>Foot</v>
      </c>
      <c r="Q8001" s="5" t="str">
        <f t="array" ref="Q8001">INDEX(category1,MATCH(TRUE,ISNUMBER(SEARCH(keyword1,M8001)),0))</f>
        <v>Breaks and Fractures</v>
      </c>
    </row>
    <row r="8002" spans="1:17" x14ac:dyDescent="0.25">
      <c r="A8002">
        <v>955</v>
      </c>
      <c r="B8002" s="5" t="s">
        <v>18495</v>
      </c>
      <c r="C8002" s="6">
        <v>1895</v>
      </c>
      <c r="D8002" s="4">
        <v>3</v>
      </c>
      <c r="E8002">
        <v>575</v>
      </c>
      <c r="G8002" s="5" t="s">
        <v>18</v>
      </c>
      <c r="H8002" s="5" t="s">
        <v>19</v>
      </c>
      <c r="I8002" s="5" t="s">
        <v>11619</v>
      </c>
      <c r="J8002" t="s">
        <v>1668</v>
      </c>
      <c r="K8002" s="5" t="s">
        <v>15792</v>
      </c>
      <c r="L8002" s="5" t="s">
        <v>18496</v>
      </c>
      <c r="M8002" s="5" t="str">
        <f t="shared" si="124"/>
        <v>Broken finger. Injured. Striker missed his blow and hit sufferer's hand.</v>
      </c>
      <c r="O8002" s="5" t="str">
        <f t="array" ref="O8002">INDEX(category2,MATCH(TRUE,ISNUMBER(SEARCH(keyword2,M8002)),0))</f>
        <v>Injured</v>
      </c>
      <c r="P8002" s="5" t="str">
        <f t="array" ref="P8002">INDEX(category3,MATCH(TRUE,ISNUMBER(SEARCH(keyword3,M8002)),0))</f>
        <v>Hand</v>
      </c>
      <c r="Q8002" s="5" t="str">
        <f t="array" ref="Q8002">INDEX(category1,MATCH(TRUE,ISNUMBER(SEARCH(keyword1,M8002)),0))</f>
        <v>Breaks and Fractures</v>
      </c>
    </row>
    <row r="8003" spans="1:17" x14ac:dyDescent="0.25">
      <c r="A8003">
        <v>956</v>
      </c>
      <c r="B8003" s="5" t="s">
        <v>18497</v>
      </c>
      <c r="C8003" s="6">
        <v>1895</v>
      </c>
      <c r="D8003" s="4">
        <v>3</v>
      </c>
      <c r="E8003">
        <v>575</v>
      </c>
      <c r="G8003" s="5" t="s">
        <v>2657</v>
      </c>
      <c r="H8003" s="5" t="s">
        <v>2658</v>
      </c>
      <c r="I8003" s="5" t="s">
        <v>16291</v>
      </c>
      <c r="J8003" t="s">
        <v>16292</v>
      </c>
      <c r="K8003" s="5" t="s">
        <v>14217</v>
      </c>
      <c r="L8003" s="5" t="s">
        <v>18498</v>
      </c>
      <c r="M8003" s="5" t="str">
        <f t="shared" ref="M8003:M8066" si="125">CONCATENATE(K8003&amp;". "&amp;L8003)</f>
        <v>Bruised foot. Injured. Fall of a drill down the shaft.</v>
      </c>
      <c r="O8003" s="5" t="str">
        <f t="array" ref="O8003">INDEX(category2,MATCH(TRUE,ISNUMBER(SEARCH(keyword2,M8003)),0))</f>
        <v>Injured</v>
      </c>
      <c r="P8003" s="5" t="str">
        <f t="array" ref="P8003">INDEX(category3,MATCH(TRUE,ISNUMBER(SEARCH(keyword3,M8003)),0))</f>
        <v>Foot</v>
      </c>
      <c r="Q8003" s="5" t="str">
        <f t="array" ref="Q8003">INDEX(category1,MATCH(TRUE,ISNUMBER(SEARCH(keyword1,M8003)),0))</f>
        <v xml:space="preserve">Bruises </v>
      </c>
    </row>
    <row r="8004" spans="1:17" x14ac:dyDescent="0.25">
      <c r="A8004">
        <v>957</v>
      </c>
      <c r="B8004" s="5" t="s">
        <v>8627</v>
      </c>
      <c r="C8004" s="6">
        <v>1896</v>
      </c>
      <c r="D8004" s="4">
        <v>4</v>
      </c>
      <c r="E8004">
        <v>146</v>
      </c>
      <c r="G8004" s="5" t="s">
        <v>18</v>
      </c>
      <c r="H8004" s="5" t="s">
        <v>19</v>
      </c>
      <c r="I8004" s="5" t="s">
        <v>13436</v>
      </c>
      <c r="J8004" t="s">
        <v>13437</v>
      </c>
      <c r="K8004" s="5" t="s">
        <v>18499</v>
      </c>
      <c r="L8004" s="5" t="s">
        <v>18500</v>
      </c>
      <c r="M8004" s="5" t="str">
        <f t="shared" si="125"/>
        <v>Incised wound on chin. Injured. Injury received whilst releasing a bucket which had stuck in an underlie shaft.</v>
      </c>
      <c r="O8004" s="5" t="str">
        <f t="array" ref="O8004">INDEX(category2,MATCH(TRUE,ISNUMBER(SEARCH(keyword2,M8004)),0))</f>
        <v>Injured</v>
      </c>
      <c r="P8004" s="5" t="s">
        <v>20370</v>
      </c>
      <c r="Q8004" s="5" t="str">
        <f t="array" ref="Q8004">INDEX(category1,MATCH(TRUE,ISNUMBER(SEARCH(keyword1,M8004)),0))</f>
        <v>Cuts and Wounds</v>
      </c>
    </row>
    <row r="8005" spans="1:17" x14ac:dyDescent="0.25">
      <c r="A8005">
        <v>958</v>
      </c>
      <c r="B8005" s="5" t="s">
        <v>18501</v>
      </c>
      <c r="C8005" s="6">
        <v>1896</v>
      </c>
      <c r="D8005" s="4">
        <v>4</v>
      </c>
      <c r="E8005">
        <v>146</v>
      </c>
      <c r="G8005" s="5" t="s">
        <v>18</v>
      </c>
      <c r="H8005" s="5" t="s">
        <v>19</v>
      </c>
      <c r="I8005" s="5" t="s">
        <v>18502</v>
      </c>
      <c r="J8005" t="s">
        <v>9405</v>
      </c>
      <c r="K8005" s="5" t="s">
        <v>18503</v>
      </c>
      <c r="L8005" s="5" t="s">
        <v>18504</v>
      </c>
      <c r="M8005" s="5" t="str">
        <f t="shared" si="125"/>
        <v>Fracture of both legs. Injured. Accident whilst landing a kibble on the brace.</v>
      </c>
      <c r="O8005" s="5" t="str">
        <f t="array" ref="O8005">INDEX(category2,MATCH(TRUE,ISNUMBER(SEARCH(keyword2,M8005)),0))</f>
        <v>Injured</v>
      </c>
      <c r="P8005" s="5" t="str">
        <f t="array" ref="P8005">INDEX(category3,MATCH(TRUE,ISNUMBER(SEARCH(keyword3,M8005)),0))</f>
        <v>Leg</v>
      </c>
      <c r="Q8005" s="5" t="str">
        <f t="array" ref="Q8005">INDEX(category1,MATCH(TRUE,ISNUMBER(SEARCH(keyword1,M8005)),0))</f>
        <v>Breaks and Fractures</v>
      </c>
    </row>
    <row r="8006" spans="1:17" x14ac:dyDescent="0.25">
      <c r="A8006">
        <v>959</v>
      </c>
      <c r="B8006" s="5" t="s">
        <v>18505</v>
      </c>
      <c r="C8006" s="6">
        <v>1896</v>
      </c>
      <c r="D8006" s="4">
        <v>4</v>
      </c>
      <c r="E8006">
        <v>146</v>
      </c>
      <c r="G8006" s="5" t="s">
        <v>4092</v>
      </c>
      <c r="H8006" s="5" t="s">
        <v>4093</v>
      </c>
      <c r="I8006" s="5" t="s">
        <v>18506</v>
      </c>
      <c r="J8006" t="s">
        <v>18507</v>
      </c>
      <c r="K8006" s="5" t="s">
        <v>14643</v>
      </c>
      <c r="L8006" s="5" t="s">
        <v>18508</v>
      </c>
      <c r="M8006" s="5" t="str">
        <f t="shared" si="125"/>
        <v>Bruises on body. Injured. Fall of earth due to sufferer's negligence.</v>
      </c>
      <c r="O8006" s="5" t="str">
        <f t="array" ref="O8006">INDEX(category2,MATCH(TRUE,ISNUMBER(SEARCH(keyword2,M8006)),0))</f>
        <v>Injured</v>
      </c>
      <c r="P8006" s="5" t="s">
        <v>20370</v>
      </c>
      <c r="Q8006" s="5" t="str">
        <f t="array" ref="Q8006">INDEX(category1,MATCH(TRUE,ISNUMBER(SEARCH(keyword1,M8006)),0))</f>
        <v xml:space="preserve">Bruises </v>
      </c>
    </row>
    <row r="8007" spans="1:17" x14ac:dyDescent="0.25">
      <c r="A8007">
        <v>960</v>
      </c>
      <c r="B8007" s="5" t="s">
        <v>18509</v>
      </c>
      <c r="C8007" s="6">
        <v>1896</v>
      </c>
      <c r="D8007" s="4">
        <v>4</v>
      </c>
      <c r="E8007">
        <v>146</v>
      </c>
      <c r="G8007" s="5" t="s">
        <v>18</v>
      </c>
      <c r="H8007" s="5" t="s">
        <v>19</v>
      </c>
      <c r="I8007" s="5" t="s">
        <v>12135</v>
      </c>
      <c r="J8007" t="s">
        <v>12136</v>
      </c>
      <c r="K8007" s="5" t="s">
        <v>15496</v>
      </c>
      <c r="L8007" s="5" t="s">
        <v>18510</v>
      </c>
      <c r="M8007" s="5" t="str">
        <f t="shared" si="125"/>
        <v>Sprained ankle. Injured. Slipped whilst using a crowbar.</v>
      </c>
      <c r="O8007" s="5" t="str">
        <f t="array" ref="O8007">INDEX(category2,MATCH(TRUE,ISNUMBER(SEARCH(keyword2,M8007)),0))</f>
        <v>Injured</v>
      </c>
      <c r="P8007" s="5" t="str">
        <f t="array" ref="P8007">INDEX(category3,MATCH(TRUE,ISNUMBER(SEARCH(keyword3,M8007)),0))</f>
        <v>Foot</v>
      </c>
      <c r="Q8007" s="5" t="str">
        <f t="array" ref="Q8007">INDEX(category1,MATCH(TRUE,ISNUMBER(SEARCH(keyword1,M8007)),0))</f>
        <v>Sprains and strains</v>
      </c>
    </row>
    <row r="8008" spans="1:17" x14ac:dyDescent="0.25">
      <c r="A8008">
        <v>961</v>
      </c>
      <c r="B8008" s="5" t="s">
        <v>18511</v>
      </c>
      <c r="C8008" s="6">
        <v>1896</v>
      </c>
      <c r="D8008" s="4">
        <v>4</v>
      </c>
      <c r="E8008">
        <v>146</v>
      </c>
      <c r="G8008" s="5" t="s">
        <v>8284</v>
      </c>
      <c r="H8008" s="5" t="s">
        <v>8285</v>
      </c>
      <c r="I8008" s="5" t="s">
        <v>18512</v>
      </c>
      <c r="J8008" t="s">
        <v>15216</v>
      </c>
      <c r="K8008" s="5" t="s">
        <v>18513</v>
      </c>
      <c r="L8008" s="5" t="s">
        <v>18514</v>
      </c>
      <c r="M8008" s="5" t="str">
        <f t="shared" si="125"/>
        <v>Shoulderbone dislocated. Injured. Bucket swung round whilst being landed on brace, causing the injury.</v>
      </c>
      <c r="O8008" s="5" t="str">
        <f t="array" ref="O8008">INDEX(category2,MATCH(TRUE,ISNUMBER(SEARCH(keyword2,M8008)),0))</f>
        <v>Injured</v>
      </c>
      <c r="P8008" s="5" t="str">
        <f t="array" ref="P8008">INDEX(category3,MATCH(TRUE,ISNUMBER(SEARCH(keyword3,M8008)),0))</f>
        <v>Shoulder</v>
      </c>
      <c r="Q8008" s="5" t="str">
        <f t="array" ref="Q8008">INDEX(category1,MATCH(TRUE,ISNUMBER(SEARCH(keyword1,M8008)),0))</f>
        <v>Dislocation</v>
      </c>
    </row>
    <row r="8009" spans="1:17" x14ac:dyDescent="0.25">
      <c r="A8009">
        <v>963</v>
      </c>
      <c r="B8009" s="5" t="s">
        <v>18515</v>
      </c>
      <c r="C8009" s="6">
        <v>1896</v>
      </c>
      <c r="D8009" s="4">
        <v>4</v>
      </c>
      <c r="E8009">
        <v>146</v>
      </c>
      <c r="G8009" s="5" t="s">
        <v>2657</v>
      </c>
      <c r="H8009" s="5" t="s">
        <v>2658</v>
      </c>
      <c r="I8009" s="5" t="s">
        <v>15477</v>
      </c>
      <c r="J8009" t="s">
        <v>15478</v>
      </c>
      <c r="K8009" s="5" t="s">
        <v>18516</v>
      </c>
      <c r="L8009" s="5" t="s">
        <v>18517</v>
      </c>
      <c r="M8009" s="5" t="str">
        <f t="shared" si="125"/>
        <v>Slight wound on wrist. Injured. Fall of rock from roof of stope.</v>
      </c>
      <c r="O8009" s="5" t="str">
        <f t="array" ref="O8009">INDEX(category2,MATCH(TRUE,ISNUMBER(SEARCH(keyword2,M8009)),0))</f>
        <v>Injured</v>
      </c>
      <c r="P8009" s="5" t="str">
        <f t="array" ref="P8009">INDEX(category3,MATCH(TRUE,ISNUMBER(SEARCH(keyword3,M8009)),0))</f>
        <v>Hand</v>
      </c>
      <c r="Q8009" s="5" t="str">
        <f t="array" ref="Q8009">INDEX(category1,MATCH(TRUE,ISNUMBER(SEARCH(keyword1,M8009)),0))</f>
        <v>Cuts and Wounds</v>
      </c>
    </row>
    <row r="8010" spans="1:17" x14ac:dyDescent="0.25">
      <c r="A8010">
        <v>964</v>
      </c>
      <c r="B8010" s="5" t="s">
        <v>18518</v>
      </c>
      <c r="C8010" s="6">
        <v>1896</v>
      </c>
      <c r="D8010" s="4">
        <v>4</v>
      </c>
      <c r="E8010">
        <v>146</v>
      </c>
      <c r="G8010" s="5" t="s">
        <v>18</v>
      </c>
      <c r="H8010" s="5" t="s">
        <v>19</v>
      </c>
      <c r="I8010" s="5" t="s">
        <v>10246</v>
      </c>
      <c r="J8010" t="s">
        <v>9484</v>
      </c>
      <c r="K8010" s="5" t="s">
        <v>15178</v>
      </c>
      <c r="L8010" s="5" t="s">
        <v>18519</v>
      </c>
      <c r="M8010" s="5" t="str">
        <f t="shared" si="125"/>
        <v>Bruised hand. Injured. Accident with rock drill.</v>
      </c>
      <c r="O8010" s="5" t="str">
        <f t="array" ref="O8010">INDEX(category2,MATCH(TRUE,ISNUMBER(SEARCH(keyword2,M8010)),0))</f>
        <v>Injured</v>
      </c>
      <c r="P8010" s="5" t="str">
        <f t="array" ref="P8010">INDEX(category3,MATCH(TRUE,ISNUMBER(SEARCH(keyword3,M8010)),0))</f>
        <v>Hand</v>
      </c>
      <c r="Q8010" s="5" t="str">
        <f t="array" ref="Q8010">INDEX(category1,MATCH(TRUE,ISNUMBER(SEARCH(keyword1,M8010)),0))</f>
        <v xml:space="preserve">Bruises </v>
      </c>
    </row>
    <row r="8011" spans="1:17" x14ac:dyDescent="0.25">
      <c r="A8011">
        <v>965</v>
      </c>
      <c r="B8011" s="5" t="s">
        <v>18520</v>
      </c>
      <c r="C8011" s="6">
        <v>1896</v>
      </c>
      <c r="D8011" s="4">
        <v>4</v>
      </c>
      <c r="E8011">
        <v>146</v>
      </c>
      <c r="G8011" s="5" t="s">
        <v>18</v>
      </c>
      <c r="H8011" s="5" t="s">
        <v>19</v>
      </c>
      <c r="I8011" s="5" t="s">
        <v>18521</v>
      </c>
      <c r="J8011" t="s">
        <v>18522</v>
      </c>
      <c r="K8011" s="5" t="s">
        <v>14451</v>
      </c>
      <c r="L8011" s="5" t="s">
        <v>18523</v>
      </c>
      <c r="M8011" s="5" t="str">
        <f t="shared" si="125"/>
        <v>Crushed to death. Killed. Deceased was found dead in his claim crushed beneath a fall of earth.</v>
      </c>
      <c r="O8011" s="5" t="str">
        <f t="array" ref="O8011">INDEX(category2,MATCH(TRUE,ISNUMBER(SEARCH(keyword2,M8011)),0))</f>
        <v>Dead</v>
      </c>
      <c r="P8011" s="5" t="s">
        <v>20370</v>
      </c>
      <c r="Q8011" s="5" t="str">
        <f t="array" ref="Q8011">INDEX(category1,MATCH(TRUE,ISNUMBER(SEARCH(keyword1,M8011)),0))</f>
        <v>Smashed/Crushed</v>
      </c>
    </row>
    <row r="8012" spans="1:17" x14ac:dyDescent="0.25">
      <c r="A8012">
        <v>966</v>
      </c>
      <c r="B8012" s="5" t="s">
        <v>18524</v>
      </c>
      <c r="C8012" s="6">
        <v>1896</v>
      </c>
      <c r="D8012" s="4">
        <v>4</v>
      </c>
      <c r="E8012">
        <v>146</v>
      </c>
      <c r="G8012" s="5" t="s">
        <v>18</v>
      </c>
      <c r="H8012" s="5" t="s">
        <v>19</v>
      </c>
      <c r="I8012" s="5" t="s">
        <v>20</v>
      </c>
      <c r="J8012" t="s">
        <v>21</v>
      </c>
      <c r="K8012" s="5" t="s">
        <v>18525</v>
      </c>
      <c r="L8012" s="5" t="s">
        <v>18526</v>
      </c>
      <c r="M8012" s="5" t="str">
        <f t="shared" si="125"/>
        <v>Fractured leg and contusions. Injured. Something fell in the shaft, striking sufferer while he was ascending the ladder.</v>
      </c>
      <c r="O8012" s="5" t="str">
        <f t="array" ref="O8012">INDEX(category2,MATCH(TRUE,ISNUMBER(SEARCH(keyword2,M8012)),0))</f>
        <v>Injured</v>
      </c>
      <c r="P8012" s="5" t="str">
        <f t="array" ref="P8012">INDEX(category3,MATCH(TRUE,ISNUMBER(SEARCH(keyword3,M8012)),0))</f>
        <v>Leg</v>
      </c>
      <c r="Q8012" s="5" t="str">
        <f t="array" ref="Q8012">INDEX(category1,MATCH(TRUE,ISNUMBER(SEARCH(keyword1,M8012)),0))</f>
        <v>Breaks and Fractures</v>
      </c>
    </row>
    <row r="8013" spans="1:17" x14ac:dyDescent="0.25">
      <c r="A8013">
        <v>967</v>
      </c>
      <c r="B8013" s="5" t="s">
        <v>18527</v>
      </c>
      <c r="C8013" s="6">
        <v>1896</v>
      </c>
      <c r="D8013" s="4">
        <v>4</v>
      </c>
      <c r="E8013">
        <v>146</v>
      </c>
      <c r="G8013" s="5" t="s">
        <v>18</v>
      </c>
      <c r="H8013" s="5" t="s">
        <v>19</v>
      </c>
      <c r="I8013" s="5" t="s">
        <v>18528</v>
      </c>
      <c r="J8013" t="s">
        <v>16680</v>
      </c>
      <c r="K8013" s="5" t="s">
        <v>14143</v>
      </c>
      <c r="L8013" s="5" t="s">
        <v>18529</v>
      </c>
      <c r="M8013" s="5" t="str">
        <f t="shared" si="125"/>
        <v>Broken leg. Injured. Fall of rock in a stope.</v>
      </c>
      <c r="O8013" s="5" t="str">
        <f t="array" ref="O8013">INDEX(category2,MATCH(TRUE,ISNUMBER(SEARCH(keyword2,M8013)),0))</f>
        <v>Injured</v>
      </c>
      <c r="P8013" s="5" t="str">
        <f t="array" ref="P8013">INDEX(category3,MATCH(TRUE,ISNUMBER(SEARCH(keyword3,M8013)),0))</f>
        <v>Leg</v>
      </c>
      <c r="Q8013" s="5" t="str">
        <f t="array" ref="Q8013">INDEX(category1,MATCH(TRUE,ISNUMBER(SEARCH(keyword1,M8013)),0))</f>
        <v>Falls</v>
      </c>
    </row>
    <row r="8014" spans="1:17" x14ac:dyDescent="0.25">
      <c r="A8014">
        <v>968</v>
      </c>
      <c r="B8014" s="5" t="s">
        <v>18530</v>
      </c>
      <c r="C8014" s="6">
        <v>1896</v>
      </c>
      <c r="D8014" s="4">
        <v>4</v>
      </c>
      <c r="E8014">
        <v>146</v>
      </c>
      <c r="G8014" s="5" t="s">
        <v>52</v>
      </c>
      <c r="H8014" s="5" t="s">
        <v>53</v>
      </c>
      <c r="I8014" s="5" t="s">
        <v>6204</v>
      </c>
      <c r="J8014" t="s">
        <v>6205</v>
      </c>
      <c r="K8014" s="5" t="s">
        <v>14070</v>
      </c>
      <c r="L8014" s="5" t="s">
        <v>18531</v>
      </c>
      <c r="M8014" s="5" t="str">
        <f t="shared" si="125"/>
        <v>Scalp wound. Injured. Fall of rock from roof.</v>
      </c>
      <c r="O8014" s="5" t="str">
        <f t="array" ref="O8014">INDEX(category2,MATCH(TRUE,ISNUMBER(SEARCH(keyword2,M8014)),0))</f>
        <v>Injured</v>
      </c>
      <c r="P8014" s="5" t="str">
        <f t="array" ref="P8014">INDEX(category3,MATCH(TRUE,ISNUMBER(SEARCH(keyword3,M8014)),0))</f>
        <v>Head</v>
      </c>
      <c r="Q8014" s="5" t="str">
        <f t="array" ref="Q8014">INDEX(category1,MATCH(TRUE,ISNUMBER(SEARCH(keyword1,M8014)),0))</f>
        <v>Cuts and Wounds</v>
      </c>
    </row>
    <row r="8015" spans="1:17" x14ac:dyDescent="0.25">
      <c r="A8015">
        <v>969</v>
      </c>
      <c r="B8015" s="5" t="s">
        <v>18532</v>
      </c>
      <c r="C8015" s="6">
        <v>1896</v>
      </c>
      <c r="D8015" s="4">
        <v>4</v>
      </c>
      <c r="E8015">
        <v>146</v>
      </c>
      <c r="G8015" s="5" t="s">
        <v>18</v>
      </c>
      <c r="H8015" s="5" t="s">
        <v>19</v>
      </c>
      <c r="I8015" s="5" t="s">
        <v>17813</v>
      </c>
      <c r="J8015" t="s">
        <v>16144</v>
      </c>
      <c r="K8015" s="5" t="s">
        <v>17582</v>
      </c>
      <c r="L8015" s="5" t="s">
        <v>18533</v>
      </c>
      <c r="M8015" s="5" t="str">
        <f t="shared" si="125"/>
        <v>Incised wound on back. Injured. Fall of stone in shaft whilst sufferer was in the bottom, sinking.</v>
      </c>
      <c r="O8015" s="5" t="str">
        <f t="array" ref="O8015">INDEX(category2,MATCH(TRUE,ISNUMBER(SEARCH(keyword2,M8015)),0))</f>
        <v>Injured</v>
      </c>
      <c r="P8015" s="5" t="str">
        <f t="array" ref="P8015">INDEX(category3,MATCH(TRUE,ISNUMBER(SEARCH(keyword3,M8015)),0))</f>
        <v>Back</v>
      </c>
      <c r="Q8015" s="5" t="str">
        <f t="array" ref="Q8015">INDEX(category1,MATCH(TRUE,ISNUMBER(SEARCH(keyword1,M8015)),0))</f>
        <v>Cuts and Wounds</v>
      </c>
    </row>
    <row r="8016" spans="1:17" x14ac:dyDescent="0.25">
      <c r="A8016">
        <v>970</v>
      </c>
      <c r="B8016" s="5" t="s">
        <v>18534</v>
      </c>
      <c r="C8016" s="6">
        <v>1896</v>
      </c>
      <c r="D8016" s="4">
        <v>4</v>
      </c>
      <c r="E8016">
        <v>146</v>
      </c>
      <c r="G8016" s="5" t="s">
        <v>4968</v>
      </c>
      <c r="H8016" s="5" t="s">
        <v>4969</v>
      </c>
      <c r="I8016" s="5" t="s">
        <v>17807</v>
      </c>
      <c r="J8016" t="s">
        <v>17662</v>
      </c>
      <c r="K8016" s="5" t="s">
        <v>15496</v>
      </c>
      <c r="L8016" s="5" t="s">
        <v>18535</v>
      </c>
      <c r="M8016" s="5" t="str">
        <f t="shared" si="125"/>
        <v>Sprained ankle. Injured. Fall of rook in the drive.</v>
      </c>
      <c r="O8016" s="5" t="str">
        <f t="array" ref="O8016">INDEX(category2,MATCH(TRUE,ISNUMBER(SEARCH(keyword2,M8016)),0))</f>
        <v>Injured</v>
      </c>
      <c r="P8016" s="5" t="str">
        <f t="array" ref="P8016">INDEX(category3,MATCH(TRUE,ISNUMBER(SEARCH(keyword3,M8016)),0))</f>
        <v>Foot</v>
      </c>
      <c r="Q8016" s="5" t="str">
        <f t="array" ref="Q8016">INDEX(category1,MATCH(TRUE,ISNUMBER(SEARCH(keyword1,M8016)),0))</f>
        <v>Falls</v>
      </c>
    </row>
    <row r="8017" spans="1:17" x14ac:dyDescent="0.25">
      <c r="A8017">
        <v>971</v>
      </c>
      <c r="B8017" s="5" t="s">
        <v>18536</v>
      </c>
      <c r="C8017" s="6">
        <v>1896</v>
      </c>
      <c r="D8017" s="4">
        <v>4</v>
      </c>
      <c r="E8017">
        <v>146</v>
      </c>
      <c r="G8017" s="5" t="s">
        <v>18</v>
      </c>
      <c r="H8017" s="5" t="s">
        <v>19</v>
      </c>
      <c r="I8017" s="5" t="s">
        <v>15941</v>
      </c>
      <c r="J8017" t="s">
        <v>15942</v>
      </c>
      <c r="K8017" s="5" t="s">
        <v>14070</v>
      </c>
      <c r="L8017" s="5" t="s">
        <v>18537</v>
      </c>
      <c r="M8017" s="5" t="str">
        <f t="shared" si="125"/>
        <v>Scalp wound. Injured. Whilst lowering a truck down a winze the standard of the windlass broke and sufferer was struck on forehead by the handle.</v>
      </c>
      <c r="O8017" s="5" t="str">
        <f t="array" ref="O8017">INDEX(category2,MATCH(TRUE,ISNUMBER(SEARCH(keyword2,M8017)),0))</f>
        <v>Injured</v>
      </c>
      <c r="P8017" s="5" t="str">
        <f t="array" ref="P8017">INDEX(category3,MATCH(TRUE,ISNUMBER(SEARCH(keyword3,M8017)),0))</f>
        <v>Head</v>
      </c>
      <c r="Q8017" s="5" t="str">
        <f t="array" ref="Q8017">INDEX(category1,MATCH(TRUE,ISNUMBER(SEARCH(keyword1,M8017)),0))</f>
        <v>Cuts and Wounds</v>
      </c>
    </row>
    <row r="8018" spans="1:17" x14ac:dyDescent="0.25">
      <c r="A8018">
        <v>972</v>
      </c>
      <c r="B8018" s="5" t="s">
        <v>18538</v>
      </c>
      <c r="C8018" s="6">
        <v>1896</v>
      </c>
      <c r="D8018" s="4">
        <v>4</v>
      </c>
      <c r="E8018">
        <v>146</v>
      </c>
      <c r="G8018" s="5" t="s">
        <v>2657</v>
      </c>
      <c r="H8018" s="5" t="s">
        <v>2658</v>
      </c>
      <c r="I8018" s="5" t="s">
        <v>10905</v>
      </c>
      <c r="J8018" t="s">
        <v>9163</v>
      </c>
      <c r="K8018" s="5" t="s">
        <v>14098</v>
      </c>
      <c r="L8018" s="5" t="s">
        <v>18539</v>
      </c>
      <c r="M8018" s="5" t="str">
        <f t="shared" si="125"/>
        <v>Fatally injured. Killed. Sufferer fell down a winze, and as no person was with him at the time, the accident could not be accounted for.</v>
      </c>
      <c r="O8018" s="5" t="str">
        <f t="array" ref="O8018">INDEX(category2,MATCH(TRUE,ISNUMBER(SEARCH(keyword2,M8018)),0))</f>
        <v>Dead</v>
      </c>
      <c r="P8018" s="5" t="s">
        <v>20370</v>
      </c>
      <c r="Q8018" s="5" t="str">
        <f t="array" ref="Q8018">INDEX(category1,MATCH(TRUE,ISNUMBER(SEARCH(keyword1,M8018)),0))</f>
        <v>Falls</v>
      </c>
    </row>
    <row r="8019" spans="1:17" x14ac:dyDescent="0.25">
      <c r="A8019">
        <v>973</v>
      </c>
      <c r="B8019" s="5" t="s">
        <v>18540</v>
      </c>
      <c r="C8019" s="6">
        <v>1896</v>
      </c>
      <c r="D8019" s="4">
        <v>4</v>
      </c>
      <c r="E8019">
        <v>146</v>
      </c>
      <c r="G8019" s="5" t="s">
        <v>2657</v>
      </c>
      <c r="H8019" s="5" t="s">
        <v>2658</v>
      </c>
      <c r="I8019" s="5" t="s">
        <v>8280</v>
      </c>
      <c r="J8019" t="s">
        <v>8281</v>
      </c>
      <c r="K8019" s="5" t="s">
        <v>18541</v>
      </c>
      <c r="L8019" s="5" t="s">
        <v>18399</v>
      </c>
      <c r="M8019" s="5" t="str">
        <f t="shared" si="125"/>
        <v>Slight hurt on shoulder. Injured. Fall of ground.</v>
      </c>
      <c r="O8019" s="5" t="str">
        <f t="array" ref="O8019">INDEX(category2,MATCH(TRUE,ISNUMBER(SEARCH(keyword2,M8019)),0))</f>
        <v>Injured</v>
      </c>
      <c r="P8019" s="5" t="str">
        <f t="array" ref="P8019">INDEX(category3,MATCH(TRUE,ISNUMBER(SEARCH(keyword3,M8019)),0))</f>
        <v>Shoulder</v>
      </c>
      <c r="Q8019" s="5" t="str">
        <f t="array" ref="Q8019">INDEX(category1,MATCH(TRUE,ISNUMBER(SEARCH(keyword1,M8019)),0))</f>
        <v>Falls</v>
      </c>
    </row>
    <row r="8020" spans="1:17" x14ac:dyDescent="0.25">
      <c r="A8020">
        <v>974</v>
      </c>
      <c r="B8020" s="5" t="s">
        <v>18542</v>
      </c>
      <c r="C8020" s="6">
        <v>1896</v>
      </c>
      <c r="D8020" s="4">
        <v>4</v>
      </c>
      <c r="E8020">
        <v>146</v>
      </c>
      <c r="G8020" s="5" t="s">
        <v>2657</v>
      </c>
      <c r="H8020" s="5" t="s">
        <v>2658</v>
      </c>
      <c r="I8020" s="5" t="s">
        <v>8280</v>
      </c>
      <c r="J8020" t="s">
        <v>8281</v>
      </c>
      <c r="K8020" s="5" t="s">
        <v>18543</v>
      </c>
      <c r="L8020" s="5" t="s">
        <v>18399</v>
      </c>
      <c r="M8020" s="5" t="str">
        <f t="shared" si="125"/>
        <v>Head wounded and ankle bruised. Injured. Fall of ground.</v>
      </c>
      <c r="O8020" s="5" t="str">
        <f t="array" ref="O8020">INDEX(category2,MATCH(TRUE,ISNUMBER(SEARCH(keyword2,M8020)),0))</f>
        <v>Injured</v>
      </c>
      <c r="P8020" s="5" t="str">
        <f t="array" ref="P8020">INDEX(category3,MATCH(TRUE,ISNUMBER(SEARCH(keyword3,M8020)),0))</f>
        <v>Head</v>
      </c>
      <c r="Q8020" s="5" t="str">
        <f t="array" ref="Q8020">INDEX(category1,MATCH(TRUE,ISNUMBER(SEARCH(keyword1,M8020)),0))</f>
        <v xml:space="preserve">Bruises </v>
      </c>
    </row>
    <row r="8021" spans="1:17" x14ac:dyDescent="0.25">
      <c r="A8021">
        <v>975</v>
      </c>
      <c r="B8021" s="5" t="s">
        <v>18544</v>
      </c>
      <c r="C8021" s="6">
        <v>1896</v>
      </c>
      <c r="D8021" s="4">
        <v>4</v>
      </c>
      <c r="E8021">
        <v>146</v>
      </c>
      <c r="G8021" s="5" t="s">
        <v>89</v>
      </c>
      <c r="H8021" s="5" t="s">
        <v>90</v>
      </c>
      <c r="I8021" s="5" t="s">
        <v>926</v>
      </c>
      <c r="J8021" t="s">
        <v>13503</v>
      </c>
      <c r="K8021" s="5" t="s">
        <v>16026</v>
      </c>
      <c r="L8021" s="5" t="s">
        <v>18545</v>
      </c>
      <c r="M8021" s="5" t="str">
        <f t="shared" si="125"/>
        <v>Bruised ankle. Injured. Fall of stone in stope, slight injury.</v>
      </c>
      <c r="O8021" s="5" t="str">
        <f t="array" ref="O8021">INDEX(category2,MATCH(TRUE,ISNUMBER(SEARCH(keyword2,M8021)),0))</f>
        <v>Injured</v>
      </c>
      <c r="P8021" s="5" t="str">
        <f t="array" ref="P8021">INDEX(category3,MATCH(TRUE,ISNUMBER(SEARCH(keyword3,M8021)),0))</f>
        <v>Foot</v>
      </c>
      <c r="Q8021" s="5" t="str">
        <f t="array" ref="Q8021">INDEX(category1,MATCH(TRUE,ISNUMBER(SEARCH(keyword1,M8021)),0))</f>
        <v xml:space="preserve">Bruises </v>
      </c>
    </row>
    <row r="8022" spans="1:17" x14ac:dyDescent="0.25">
      <c r="A8022">
        <v>977</v>
      </c>
      <c r="B8022" s="5" t="s">
        <v>18549</v>
      </c>
      <c r="C8022" s="6">
        <v>1896</v>
      </c>
      <c r="D8022" s="4">
        <v>4</v>
      </c>
      <c r="E8022">
        <v>146</v>
      </c>
      <c r="G8022" s="5" t="s">
        <v>3234</v>
      </c>
      <c r="H8022" s="5" t="s">
        <v>3235</v>
      </c>
      <c r="I8022" s="5" t="s">
        <v>18550</v>
      </c>
      <c r="J8022" t="s">
        <v>12163</v>
      </c>
      <c r="K8022" s="5" t="s">
        <v>18551</v>
      </c>
      <c r="L8022" s="5" t="s">
        <v>18552</v>
      </c>
      <c r="M8022" s="5" t="str">
        <f t="shared" si="125"/>
        <v>Severely crushed; fatal. Killed. Fall of rock. Died following day in hospital.</v>
      </c>
      <c r="O8022" s="5" t="str">
        <f t="array" ref="O8022">INDEX(category2,MATCH(TRUE,ISNUMBER(SEARCH(keyword2,M8022)),0))</f>
        <v>Dead</v>
      </c>
      <c r="P8022" s="5" t="s">
        <v>20370</v>
      </c>
      <c r="Q8022" s="5" t="str">
        <f t="array" ref="Q8022">INDEX(category1,MATCH(TRUE,ISNUMBER(SEARCH(keyword1,M8022)),0))</f>
        <v>Smashed/Crushed</v>
      </c>
    </row>
    <row r="8023" spans="1:17" x14ac:dyDescent="0.25">
      <c r="A8023">
        <v>978</v>
      </c>
      <c r="B8023" s="5" t="s">
        <v>18553</v>
      </c>
      <c r="C8023" s="6">
        <v>1896</v>
      </c>
      <c r="D8023" s="4">
        <v>4</v>
      </c>
      <c r="E8023">
        <v>146</v>
      </c>
      <c r="G8023" s="5" t="s">
        <v>18</v>
      </c>
      <c r="H8023" s="5" t="s">
        <v>19</v>
      </c>
      <c r="I8023" s="5" t="s">
        <v>18554</v>
      </c>
      <c r="J8023" t="s">
        <v>14041</v>
      </c>
      <c r="K8023" s="5" t="s">
        <v>14070</v>
      </c>
      <c r="L8023" s="5" t="s">
        <v>18187</v>
      </c>
      <c r="M8023" s="5" t="str">
        <f t="shared" si="125"/>
        <v>Scalp wound. Injured. Fall of rock in shaft.</v>
      </c>
      <c r="O8023" s="5" t="str">
        <f t="array" ref="O8023">INDEX(category2,MATCH(TRUE,ISNUMBER(SEARCH(keyword2,M8023)),0))</f>
        <v>Injured</v>
      </c>
      <c r="P8023" s="5" t="str">
        <f t="array" ref="P8023">INDEX(category3,MATCH(TRUE,ISNUMBER(SEARCH(keyword3,M8023)),0))</f>
        <v>Head</v>
      </c>
      <c r="Q8023" s="5" t="str">
        <f t="array" ref="Q8023">INDEX(category1,MATCH(TRUE,ISNUMBER(SEARCH(keyword1,M8023)),0))</f>
        <v>Cuts and Wounds</v>
      </c>
    </row>
    <row r="8024" spans="1:17" x14ac:dyDescent="0.25">
      <c r="A8024">
        <v>979</v>
      </c>
      <c r="B8024" s="5" t="s">
        <v>18555</v>
      </c>
      <c r="C8024" s="6">
        <v>1896</v>
      </c>
      <c r="D8024" s="4">
        <v>4</v>
      </c>
      <c r="E8024">
        <v>146</v>
      </c>
      <c r="G8024" s="5" t="s">
        <v>18</v>
      </c>
      <c r="H8024" s="5" t="s">
        <v>19</v>
      </c>
      <c r="I8024" s="5" t="s">
        <v>9673</v>
      </c>
      <c r="J8024" t="s">
        <v>9674</v>
      </c>
      <c r="K8024" s="5" t="s">
        <v>14237</v>
      </c>
      <c r="L8024" s="5" t="s">
        <v>18556</v>
      </c>
      <c r="M8024" s="5" t="str">
        <f t="shared" si="125"/>
        <v>Bruises. Injured. Improperly getting into skip when below the plat; was thrown down and dragged some distance by the engine.</v>
      </c>
      <c r="O8024" s="5" t="str">
        <f t="array" ref="O8024">INDEX(category2,MATCH(TRUE,ISNUMBER(SEARCH(keyword2,M8024)),0))</f>
        <v>Injured</v>
      </c>
      <c r="P8024" s="5" t="s">
        <v>20370</v>
      </c>
      <c r="Q8024" s="5" t="str">
        <f t="array" ref="Q8024">INDEX(category1,MATCH(TRUE,ISNUMBER(SEARCH(keyword1,M8024)),0))</f>
        <v xml:space="preserve">Bruises </v>
      </c>
    </row>
    <row r="8025" spans="1:17" x14ac:dyDescent="0.25">
      <c r="A8025">
        <v>980</v>
      </c>
      <c r="B8025" s="5" t="s">
        <v>18557</v>
      </c>
      <c r="C8025" s="6">
        <v>1896</v>
      </c>
      <c r="D8025" s="4">
        <v>4</v>
      </c>
      <c r="E8025">
        <v>146</v>
      </c>
      <c r="G8025" s="5" t="s">
        <v>18</v>
      </c>
      <c r="H8025" s="5" t="s">
        <v>19</v>
      </c>
      <c r="I8025" s="5" t="s">
        <v>16345</v>
      </c>
      <c r="J8025" t="s">
        <v>11159</v>
      </c>
      <c r="K8025" s="5" t="s">
        <v>14143</v>
      </c>
      <c r="L8025" s="5" t="s">
        <v>18558</v>
      </c>
      <c r="M8025" s="5" t="str">
        <f t="shared" si="125"/>
        <v>Broken leg. Injured. Stone fell while sufferer was working out a shot.</v>
      </c>
      <c r="O8025" s="5" t="str">
        <f t="array" ref="O8025">INDEX(category2,MATCH(TRUE,ISNUMBER(SEARCH(keyword2,M8025)),0))</f>
        <v>Injured</v>
      </c>
      <c r="P8025" s="5" t="str">
        <f t="array" ref="P8025">INDEX(category3,MATCH(TRUE,ISNUMBER(SEARCH(keyword3,M8025)),0))</f>
        <v>Leg</v>
      </c>
      <c r="Q8025" s="5" t="str">
        <f t="array" ref="Q8025">INDEX(category1,MATCH(TRUE,ISNUMBER(SEARCH(keyword1,M8025)),0))</f>
        <v>Falls</v>
      </c>
    </row>
    <row r="8026" spans="1:17" x14ac:dyDescent="0.25">
      <c r="A8026">
        <v>981</v>
      </c>
      <c r="B8026" s="5" t="s">
        <v>18559</v>
      </c>
      <c r="C8026" s="6">
        <v>1896</v>
      </c>
      <c r="D8026" s="4">
        <v>4</v>
      </c>
      <c r="E8026">
        <v>146</v>
      </c>
      <c r="G8026" s="5" t="s">
        <v>18</v>
      </c>
      <c r="H8026" s="5" t="s">
        <v>19</v>
      </c>
      <c r="I8026" s="5" t="s">
        <v>18560</v>
      </c>
      <c r="J8026" t="s">
        <v>18561</v>
      </c>
      <c r="K8026" s="5" t="s">
        <v>18562</v>
      </c>
      <c r="L8026" s="5" t="s">
        <v>18563</v>
      </c>
      <c r="M8026" s="5" t="str">
        <f t="shared" si="125"/>
        <v>Hip and left eye injured, and injury to hand. Injured. Explosion of dynamite left in hole after the charge has been fired.</v>
      </c>
      <c r="O8026" s="5" t="str">
        <f t="array" ref="O8026">INDEX(category2,MATCH(TRUE,ISNUMBER(SEARCH(keyword2,M8026)),0))</f>
        <v>Injured</v>
      </c>
      <c r="P8026" s="5" t="str">
        <f t="array" ref="P8026">INDEX(category3,MATCH(TRUE,ISNUMBER(SEARCH(keyword3,M8026)),0))</f>
        <v>Head</v>
      </c>
      <c r="Q8026" s="5" t="s">
        <v>20370</v>
      </c>
    </row>
    <row r="8027" spans="1:17" x14ac:dyDescent="0.25">
      <c r="A8027">
        <v>982</v>
      </c>
      <c r="B8027" s="5" t="s">
        <v>18564</v>
      </c>
      <c r="C8027" s="6">
        <v>1896</v>
      </c>
      <c r="D8027" s="4">
        <v>4</v>
      </c>
      <c r="E8027">
        <v>146</v>
      </c>
      <c r="G8027" s="5" t="s">
        <v>89</v>
      </c>
      <c r="H8027" s="5" t="s">
        <v>90</v>
      </c>
      <c r="I8027" s="5" t="s">
        <v>926</v>
      </c>
      <c r="J8027" t="s">
        <v>13503</v>
      </c>
      <c r="K8027" s="5" t="s">
        <v>14107</v>
      </c>
      <c r="L8027" s="5" t="s">
        <v>18565</v>
      </c>
      <c r="M8027" s="5" t="str">
        <f t="shared" si="125"/>
        <v>Hand injured. Injured. Accidentally caught by cog-wheel whilst oiling machinery.</v>
      </c>
      <c r="O8027" s="5" t="str">
        <f t="array" ref="O8027">INDEX(category2,MATCH(TRUE,ISNUMBER(SEARCH(keyword2,M8027)),0))</f>
        <v>Injured</v>
      </c>
      <c r="P8027" s="5" t="str">
        <f t="array" ref="P8027">INDEX(category3,MATCH(TRUE,ISNUMBER(SEARCH(keyword3,M8027)),0))</f>
        <v>Foot</v>
      </c>
      <c r="Q8027" s="5" t="s">
        <v>20370</v>
      </c>
    </row>
    <row r="8028" spans="1:17" x14ac:dyDescent="0.25">
      <c r="A8028">
        <v>983</v>
      </c>
      <c r="B8028" s="5" t="s">
        <v>18566</v>
      </c>
      <c r="C8028" s="6">
        <v>1897</v>
      </c>
      <c r="D8028" s="4">
        <v>4</v>
      </c>
      <c r="E8028">
        <v>128</v>
      </c>
      <c r="G8028" s="5" t="s">
        <v>18</v>
      </c>
      <c r="H8028" s="5" t="s">
        <v>19</v>
      </c>
      <c r="I8028" s="5" t="s">
        <v>20</v>
      </c>
      <c r="J8028" t="s">
        <v>21</v>
      </c>
      <c r="K8028" s="5" t="s">
        <v>18567</v>
      </c>
      <c r="L8028" s="5" t="s">
        <v>18568</v>
      </c>
      <c r="M8028" s="5" t="str">
        <f t="shared" si="125"/>
        <v>Lacerated wounds on arm and leg. Injured.  Shaft accident.  The bottom length of ladders became unhooked, and he fell on tools.</v>
      </c>
      <c r="O8028" s="5" t="str">
        <f t="array" ref="O8028">INDEX(category2,MATCH(TRUE,ISNUMBER(SEARCH(keyword2,M8028)),0))</f>
        <v>Injured</v>
      </c>
      <c r="P8028" s="5" t="str">
        <f t="array" ref="P8028">INDEX(category3,MATCH(TRUE,ISNUMBER(SEARCH(keyword3,M8028)),0))</f>
        <v>Arm</v>
      </c>
      <c r="Q8028" s="5" t="str">
        <f t="array" ref="Q8028">INDEX(category1,MATCH(TRUE,ISNUMBER(SEARCH(keyword1,M8028)),0))</f>
        <v>Cuts and Wounds</v>
      </c>
    </row>
    <row r="8029" spans="1:17" x14ac:dyDescent="0.25">
      <c r="A8029">
        <v>985</v>
      </c>
      <c r="B8029" s="5" t="s">
        <v>15772</v>
      </c>
      <c r="C8029" s="6">
        <v>1897</v>
      </c>
      <c r="D8029" s="4">
        <v>4</v>
      </c>
      <c r="E8029">
        <v>128</v>
      </c>
      <c r="G8029" s="5" t="s">
        <v>68</v>
      </c>
      <c r="H8029" s="5" t="s">
        <v>69</v>
      </c>
      <c r="I8029" s="5" t="s">
        <v>6404</v>
      </c>
      <c r="J8029" t="s">
        <v>308</v>
      </c>
      <c r="K8029" s="5" t="s">
        <v>14893</v>
      </c>
      <c r="L8029" s="5" t="s">
        <v>18572</v>
      </c>
      <c r="M8029" s="5" t="str">
        <f t="shared" si="125"/>
        <v>Scalp wounds. Injured. Sufferer was caught between the railway truck and a post on the surface.</v>
      </c>
      <c r="O8029" s="5" t="str">
        <f t="array" ref="O8029">INDEX(category2,MATCH(TRUE,ISNUMBER(SEARCH(keyword2,M8029)),0))</f>
        <v>Injured</v>
      </c>
      <c r="P8029" s="5" t="str">
        <f t="array" ref="P8029">INDEX(category3,MATCH(TRUE,ISNUMBER(SEARCH(keyword3,M8029)),0))</f>
        <v>Head</v>
      </c>
      <c r="Q8029" s="5" t="str">
        <f t="array" ref="Q8029">INDEX(category1,MATCH(TRUE,ISNUMBER(SEARCH(keyword1,M8029)),0))</f>
        <v>Cuts and Wounds</v>
      </c>
    </row>
    <row r="8030" spans="1:17" x14ac:dyDescent="0.25">
      <c r="A8030">
        <v>986</v>
      </c>
      <c r="B8030" s="5" t="s">
        <v>18573</v>
      </c>
      <c r="C8030" s="6">
        <v>1897</v>
      </c>
      <c r="D8030" s="4">
        <v>4</v>
      </c>
      <c r="E8030">
        <v>128</v>
      </c>
      <c r="G8030" s="5" t="s">
        <v>2657</v>
      </c>
      <c r="H8030" s="5" t="s">
        <v>2658</v>
      </c>
      <c r="I8030" s="5" t="s">
        <v>17990</v>
      </c>
      <c r="J8030" t="s">
        <v>14057</v>
      </c>
      <c r="K8030" s="5" t="s">
        <v>18574</v>
      </c>
      <c r="L8030" s="5" t="s">
        <v>18575</v>
      </c>
      <c r="M8030" s="5" t="str">
        <f t="shared" si="125"/>
        <v>Wounded knee. Injured. Slipped whilst descending the stope, and fell 2 feet.</v>
      </c>
      <c r="N8030" s="5" t="s">
        <v>18576</v>
      </c>
      <c r="O8030" s="5" t="str">
        <f t="array" ref="O8030">INDEX(category2,MATCH(TRUE,ISNUMBER(SEARCH(keyword2,M8030)),0))</f>
        <v>Injured</v>
      </c>
      <c r="P8030" s="5" t="str">
        <f t="array" ref="P8030">INDEX(category3,MATCH(TRUE,ISNUMBER(SEARCH(keyword3,M8030)),0))</f>
        <v>Leg</v>
      </c>
      <c r="Q8030" s="5" t="str">
        <f t="array" ref="Q8030">INDEX(category1,MATCH(TRUE,ISNUMBER(SEARCH(keyword1,M8030)),0))</f>
        <v>Cuts and Wounds</v>
      </c>
    </row>
    <row r="8031" spans="1:17" x14ac:dyDescent="0.25">
      <c r="A8031">
        <v>987</v>
      </c>
      <c r="B8031" s="5" t="s">
        <v>18577</v>
      </c>
      <c r="C8031" s="6">
        <v>1897</v>
      </c>
      <c r="D8031" s="4">
        <v>4</v>
      </c>
      <c r="E8031">
        <v>128</v>
      </c>
      <c r="G8031" s="5" t="s">
        <v>2657</v>
      </c>
      <c r="H8031" s="5" t="s">
        <v>2658</v>
      </c>
      <c r="I8031" s="5" t="s">
        <v>17624</v>
      </c>
      <c r="J8031" t="s">
        <v>12785</v>
      </c>
      <c r="K8031" s="5" t="s">
        <v>18578</v>
      </c>
      <c r="L8031" s="5" t="s">
        <v>18579</v>
      </c>
      <c r="M8031" s="5" t="str">
        <f t="shared" si="125"/>
        <v>Main artery of arm severed. Injured. Piece of the cutter flew off in the smithy, and penetrated the arm.</v>
      </c>
      <c r="O8031" s="5" t="str">
        <f t="array" ref="O8031">INDEX(category2,MATCH(TRUE,ISNUMBER(SEARCH(keyword2,M8031)),0))</f>
        <v>Injured</v>
      </c>
      <c r="P8031" s="5" t="str">
        <f t="array" ref="P8031">INDEX(category3,MATCH(TRUE,ISNUMBER(SEARCH(keyword3,M8031)),0))</f>
        <v>Arm</v>
      </c>
      <c r="Q8031" s="5" t="str">
        <f t="array" ref="Q8031">INDEX(category1,MATCH(TRUE,ISNUMBER(SEARCH(keyword1,M8031)),0))</f>
        <v>Cuts and Wounds</v>
      </c>
    </row>
    <row r="8032" spans="1:17" x14ac:dyDescent="0.25">
      <c r="A8032">
        <v>988</v>
      </c>
      <c r="B8032" s="5" t="s">
        <v>18580</v>
      </c>
      <c r="C8032" s="6">
        <v>1897</v>
      </c>
      <c r="D8032" s="4">
        <v>4</v>
      </c>
      <c r="E8032">
        <v>128</v>
      </c>
      <c r="G8032" s="5" t="s">
        <v>8895</v>
      </c>
      <c r="H8032" s="5" t="s">
        <v>8896</v>
      </c>
      <c r="I8032" s="5" t="s">
        <v>6204</v>
      </c>
      <c r="J8032" t="s">
        <v>6205</v>
      </c>
      <c r="K8032" s="5" t="s">
        <v>14393</v>
      </c>
      <c r="L8032" s="5" t="s">
        <v>18581</v>
      </c>
      <c r="M8032" s="5" t="str">
        <f t="shared" si="125"/>
        <v>Severely burnt. Injured. Explosion of firedamp.  Sufferer incautiously put his head up a rise with his lamp on it, after resting on Sunday, and an explosion occurred.</v>
      </c>
      <c r="O8032" s="5" t="str">
        <f t="array" ref="O8032">INDEX(category2,MATCH(TRUE,ISNUMBER(SEARCH(keyword2,M8032)),0))</f>
        <v>Injured</v>
      </c>
      <c r="P8032" s="5" t="str">
        <f t="array" ref="P8032">INDEX(category3,MATCH(TRUE,ISNUMBER(SEARCH(keyword3,M8032)),0))</f>
        <v>Head</v>
      </c>
      <c r="Q8032" s="5" t="str">
        <f t="array" ref="Q8032">INDEX(category1,MATCH(TRUE,ISNUMBER(SEARCH(keyword1,M8032)),0))</f>
        <v>Burns</v>
      </c>
    </row>
    <row r="8033" spans="1:17" x14ac:dyDescent="0.25">
      <c r="A8033">
        <v>989</v>
      </c>
      <c r="B8033" s="5" t="s">
        <v>18582</v>
      </c>
      <c r="C8033" s="6">
        <v>1897</v>
      </c>
      <c r="D8033" s="4">
        <v>4</v>
      </c>
      <c r="E8033">
        <v>128</v>
      </c>
      <c r="G8033" s="5" t="s">
        <v>18</v>
      </c>
      <c r="H8033" s="5" t="s">
        <v>19</v>
      </c>
      <c r="I8033" s="5" t="s">
        <v>18583</v>
      </c>
      <c r="J8033" t="s">
        <v>11727</v>
      </c>
      <c r="K8033" s="5" t="s">
        <v>18584</v>
      </c>
      <c r="L8033" s="5" t="s">
        <v>18585</v>
      </c>
      <c r="M8033" s="5" t="str">
        <f t="shared" si="125"/>
        <v>Lacerated wound on groin and rupture of bladder. Injured. Knocker-line broke while he pulled, and he fell 6 feet on a drill, which entered the abdomen.</v>
      </c>
      <c r="N8033" s="5" t="s">
        <v>18586</v>
      </c>
      <c r="O8033" s="5" t="str">
        <f t="array" ref="O8033">INDEX(category2,MATCH(TRUE,ISNUMBER(SEARCH(keyword2,M8033)),0))</f>
        <v>Injured</v>
      </c>
      <c r="P8033" s="5" t="s">
        <v>20370</v>
      </c>
      <c r="Q8033" s="5" t="str">
        <f t="array" ref="Q8033">INDEX(category1,MATCH(TRUE,ISNUMBER(SEARCH(keyword1,M8033)),0))</f>
        <v>Cuts and Wounds</v>
      </c>
    </row>
    <row r="8034" spans="1:17" x14ac:dyDescent="0.25">
      <c r="A8034">
        <v>990</v>
      </c>
      <c r="B8034" s="5" t="s">
        <v>18587</v>
      </c>
      <c r="C8034" s="6">
        <v>1897</v>
      </c>
      <c r="D8034" s="4">
        <v>4</v>
      </c>
      <c r="E8034">
        <v>128</v>
      </c>
      <c r="G8034" s="5" t="s">
        <v>2657</v>
      </c>
      <c r="H8034" s="5" t="s">
        <v>2658</v>
      </c>
      <c r="I8034" s="5" t="s">
        <v>18588</v>
      </c>
      <c r="J8034" t="s">
        <v>16292</v>
      </c>
      <c r="K8034" s="5" t="s">
        <v>18589</v>
      </c>
      <c r="L8034" s="5" t="s">
        <v>18590</v>
      </c>
      <c r="M8034" s="5" t="str">
        <f t="shared" si="125"/>
        <v>Forefinger broken. Injured. Jammed between truck and stone.</v>
      </c>
      <c r="O8034" s="5" t="str">
        <f t="array" ref="O8034">INDEX(category2,MATCH(TRUE,ISNUMBER(SEARCH(keyword2,M8034)),0))</f>
        <v>Injured</v>
      </c>
      <c r="P8034" s="5" t="str">
        <f t="array" ref="P8034">INDEX(category3,MATCH(TRUE,ISNUMBER(SEARCH(keyword3,M8034)),0))</f>
        <v>Hand</v>
      </c>
      <c r="Q8034" s="5" t="str">
        <f t="array" ref="Q8034">INDEX(category1,MATCH(TRUE,ISNUMBER(SEARCH(keyword1,M8034)),0))</f>
        <v>Breaks and Fractures</v>
      </c>
    </row>
    <row r="8035" spans="1:17" x14ac:dyDescent="0.25">
      <c r="A8035">
        <v>991</v>
      </c>
      <c r="B8035" s="5" t="s">
        <v>18591</v>
      </c>
      <c r="C8035" s="6">
        <v>1897</v>
      </c>
      <c r="D8035" s="4">
        <v>4</v>
      </c>
      <c r="E8035">
        <v>128</v>
      </c>
      <c r="G8035" s="5" t="s">
        <v>3234</v>
      </c>
      <c r="H8035" s="5" t="s">
        <v>3235</v>
      </c>
      <c r="I8035" s="5" t="s">
        <v>16553</v>
      </c>
      <c r="J8035" t="s">
        <v>16554</v>
      </c>
      <c r="K8035" s="5" t="s">
        <v>18592</v>
      </c>
      <c r="L8035" s="5" t="s">
        <v>18593</v>
      </c>
      <c r="M8035" s="5" t="str">
        <f t="shared" si="125"/>
        <v>Broken ankle and side bruised. Injured. Fall of rock; accidental.</v>
      </c>
      <c r="O8035" s="5" t="str">
        <f t="array" ref="O8035">INDEX(category2,MATCH(TRUE,ISNUMBER(SEARCH(keyword2,M8035)),0))</f>
        <v>Injured</v>
      </c>
      <c r="P8035" s="5" t="str">
        <f t="array" ref="P8035">INDEX(category3,MATCH(TRUE,ISNUMBER(SEARCH(keyword3,M8035)),0))</f>
        <v>Foot</v>
      </c>
      <c r="Q8035" s="5" t="str">
        <f t="array" ref="Q8035">INDEX(category1,MATCH(TRUE,ISNUMBER(SEARCH(keyword1,M8035)),0))</f>
        <v xml:space="preserve">Bruises </v>
      </c>
    </row>
    <row r="8036" spans="1:17" x14ac:dyDescent="0.25">
      <c r="A8036">
        <v>992</v>
      </c>
      <c r="B8036" s="5" t="s">
        <v>17024</v>
      </c>
      <c r="C8036" s="6">
        <v>1897</v>
      </c>
      <c r="D8036" s="4">
        <v>4</v>
      </c>
      <c r="E8036">
        <v>128</v>
      </c>
      <c r="G8036" s="5" t="s">
        <v>2657</v>
      </c>
      <c r="H8036" s="5" t="s">
        <v>2658</v>
      </c>
      <c r="I8036" s="5" t="s">
        <v>17990</v>
      </c>
      <c r="J8036" t="s">
        <v>14057</v>
      </c>
      <c r="K8036" s="5" t="s">
        <v>18232</v>
      </c>
      <c r="L8036" s="5" t="s">
        <v>18594</v>
      </c>
      <c r="M8036" s="5" t="str">
        <f t="shared" si="125"/>
        <v>Hand bruised. Injured. Fall of slab whilst unloading trolley.</v>
      </c>
      <c r="O8036" s="5" t="str">
        <f t="array" ref="O8036">INDEX(category2,MATCH(TRUE,ISNUMBER(SEARCH(keyword2,M8036)),0))</f>
        <v>Injured</v>
      </c>
      <c r="P8036" s="5" t="str">
        <f t="array" ref="P8036">INDEX(category3,MATCH(TRUE,ISNUMBER(SEARCH(keyword3,M8036)),0))</f>
        <v>Hand</v>
      </c>
      <c r="Q8036" s="5" t="str">
        <f t="array" ref="Q8036">INDEX(category1,MATCH(TRUE,ISNUMBER(SEARCH(keyword1,M8036)),0))</f>
        <v xml:space="preserve">Bruises </v>
      </c>
    </row>
    <row r="8037" spans="1:17" x14ac:dyDescent="0.25">
      <c r="A8037">
        <v>993</v>
      </c>
      <c r="B8037" s="5" t="s">
        <v>18595</v>
      </c>
      <c r="C8037" s="6">
        <v>1897</v>
      </c>
      <c r="D8037" s="4">
        <v>4</v>
      </c>
      <c r="E8037">
        <v>128</v>
      </c>
      <c r="G8037" s="5" t="s">
        <v>18</v>
      </c>
      <c r="H8037" s="5" t="s">
        <v>19</v>
      </c>
      <c r="I8037" s="5" t="s">
        <v>16399</v>
      </c>
      <c r="J8037" t="s">
        <v>16400</v>
      </c>
      <c r="K8037" s="5" t="s">
        <v>14173</v>
      </c>
      <c r="L8037" s="5" t="s">
        <v>18596</v>
      </c>
      <c r="M8037" s="5" t="str">
        <f t="shared" si="125"/>
        <v>Broken arm. Injured. A trucker, and allowed his arm to get between the truck and timber of pass mouth.</v>
      </c>
      <c r="O8037" s="5" t="str">
        <f t="array" ref="O8037">INDEX(category2,MATCH(TRUE,ISNUMBER(SEARCH(keyword2,M8037)),0))</f>
        <v>Injured</v>
      </c>
      <c r="P8037" s="5" t="str">
        <f t="array" ref="P8037">INDEX(category3,MATCH(TRUE,ISNUMBER(SEARCH(keyword3,M8037)),0))</f>
        <v>Arm</v>
      </c>
      <c r="Q8037" s="5" t="str">
        <f t="array" ref="Q8037">INDEX(category1,MATCH(TRUE,ISNUMBER(SEARCH(keyword1,M8037)),0))</f>
        <v>Breaks and Fractures</v>
      </c>
    </row>
    <row r="8038" spans="1:17" x14ac:dyDescent="0.25">
      <c r="A8038">
        <v>994</v>
      </c>
      <c r="B8038" s="5" t="s">
        <v>18597</v>
      </c>
      <c r="C8038" s="6">
        <v>1897</v>
      </c>
      <c r="D8038" s="4">
        <v>4</v>
      </c>
      <c r="E8038">
        <v>128</v>
      </c>
      <c r="G8038" s="5" t="s">
        <v>8895</v>
      </c>
      <c r="H8038" s="5" t="s">
        <v>8896</v>
      </c>
      <c r="I8038" s="5" t="s">
        <v>6204</v>
      </c>
      <c r="J8038" t="s">
        <v>6205</v>
      </c>
      <c r="K8038" s="5" t="s">
        <v>18598</v>
      </c>
      <c r="L8038" s="5" t="s">
        <v>18599</v>
      </c>
      <c r="M8038" s="5" t="str">
        <f t="shared" si="125"/>
        <v>Burns and a shock; fatal. Killed. Explosion of firedamp.  Sufferer died on 28th, two days after the occurrence.</v>
      </c>
      <c r="O8038" s="5" t="str">
        <f t="array" ref="O8038">INDEX(category2,MATCH(TRUE,ISNUMBER(SEARCH(keyword2,M8038)),0))</f>
        <v>Dead</v>
      </c>
      <c r="P8038" s="5" t="s">
        <v>20370</v>
      </c>
      <c r="Q8038" s="5" t="str">
        <f t="array" ref="Q8038">INDEX(category1,MATCH(TRUE,ISNUMBER(SEARCH(keyword1,M8038)),0))</f>
        <v>Burns</v>
      </c>
    </row>
    <row r="8039" spans="1:17" x14ac:dyDescent="0.25">
      <c r="A8039">
        <v>995</v>
      </c>
      <c r="B8039" s="5" t="s">
        <v>13198</v>
      </c>
      <c r="C8039" s="6">
        <v>1897</v>
      </c>
      <c r="D8039" s="4">
        <v>4</v>
      </c>
      <c r="E8039">
        <v>128</v>
      </c>
      <c r="G8039" s="5" t="s">
        <v>2657</v>
      </c>
      <c r="H8039" s="5" t="s">
        <v>2658</v>
      </c>
      <c r="I8039" s="5" t="s">
        <v>16136</v>
      </c>
      <c r="J8039" t="s">
        <v>12472</v>
      </c>
      <c r="K8039" s="5" t="s">
        <v>14070</v>
      </c>
      <c r="L8039" s="5" t="s">
        <v>18600</v>
      </c>
      <c r="M8039" s="5" t="str">
        <f t="shared" si="125"/>
        <v>Scalp wound. Injured.  Handle of windlass flew back and struck sufferer.</v>
      </c>
      <c r="O8039" s="5" t="str">
        <f t="array" ref="O8039">INDEX(category2,MATCH(TRUE,ISNUMBER(SEARCH(keyword2,M8039)),0))</f>
        <v>Injured</v>
      </c>
      <c r="P8039" s="5" t="str">
        <f t="array" ref="P8039">INDEX(category3,MATCH(TRUE,ISNUMBER(SEARCH(keyword3,M8039)),0))</f>
        <v>Back</v>
      </c>
      <c r="Q8039" s="5" t="str">
        <f t="array" ref="Q8039">INDEX(category1,MATCH(TRUE,ISNUMBER(SEARCH(keyword1,M8039)),0))</f>
        <v>Cuts and Wounds</v>
      </c>
    </row>
    <row r="8040" spans="1:17" x14ac:dyDescent="0.25">
      <c r="A8040">
        <v>996</v>
      </c>
      <c r="B8040" s="5" t="s">
        <v>18601</v>
      </c>
      <c r="C8040" s="6">
        <v>1897</v>
      </c>
      <c r="D8040" s="4">
        <v>4</v>
      </c>
      <c r="E8040">
        <v>128</v>
      </c>
      <c r="G8040" s="5" t="s">
        <v>14895</v>
      </c>
      <c r="H8040" s="5" t="s">
        <v>90</v>
      </c>
      <c r="I8040" s="5" t="s">
        <v>926</v>
      </c>
      <c r="J8040" t="s">
        <v>928</v>
      </c>
      <c r="K8040" s="5" t="s">
        <v>18602</v>
      </c>
      <c r="L8040" s="5" t="s">
        <v>18603</v>
      </c>
      <c r="M8040" s="5" t="str">
        <f t="shared" si="125"/>
        <v>Lost sight of one eye and wounded on body. Injured. Incautiously returned to relight match when it had not gone out.</v>
      </c>
      <c r="O8040" s="5" t="str">
        <f t="array" ref="O8040">INDEX(category2,MATCH(TRUE,ISNUMBER(SEARCH(keyword2,M8040)),0))</f>
        <v>Injured</v>
      </c>
      <c r="P8040" s="5" t="str">
        <f t="array" ref="P8040">INDEX(category3,MATCH(TRUE,ISNUMBER(SEARCH(keyword3,M8040)),0))</f>
        <v>Head</v>
      </c>
      <c r="Q8040" s="5" t="str">
        <f t="array" ref="Q8040">INDEX(category1,MATCH(TRUE,ISNUMBER(SEARCH(keyword1,M8040)),0))</f>
        <v>Cuts and Wounds</v>
      </c>
    </row>
    <row r="8041" spans="1:17" x14ac:dyDescent="0.25">
      <c r="A8041">
        <v>997</v>
      </c>
      <c r="B8041" s="5" t="s">
        <v>18604</v>
      </c>
      <c r="C8041" s="6">
        <v>1897</v>
      </c>
      <c r="D8041" s="4">
        <v>4</v>
      </c>
      <c r="E8041">
        <v>128</v>
      </c>
      <c r="G8041" s="5" t="s">
        <v>18</v>
      </c>
      <c r="H8041" s="5" t="s">
        <v>19</v>
      </c>
      <c r="I8041" s="5" t="s">
        <v>14403</v>
      </c>
      <c r="J8041" t="s">
        <v>9405</v>
      </c>
      <c r="K8041" s="5" t="s">
        <v>14893</v>
      </c>
      <c r="L8041" s="5" t="s">
        <v>18605</v>
      </c>
      <c r="M8041" s="5" t="str">
        <f t="shared" si="125"/>
        <v>Scalp wounds. Injured. Shaft ; a piece of stone fell from surface, 2,000 feet above, and struck sufferer.</v>
      </c>
      <c r="O8041" s="5" t="str">
        <f t="array" ref="O8041">INDEX(category2,MATCH(TRUE,ISNUMBER(SEARCH(keyword2,M8041)),0))</f>
        <v>Injured</v>
      </c>
      <c r="P8041" s="5" t="str">
        <f t="array" ref="P8041">INDEX(category3,MATCH(TRUE,ISNUMBER(SEARCH(keyword3,M8041)),0))</f>
        <v>Head</v>
      </c>
      <c r="Q8041" s="5" t="str">
        <f t="array" ref="Q8041">INDEX(category1,MATCH(TRUE,ISNUMBER(SEARCH(keyword1,M8041)),0))</f>
        <v>Cuts and Wounds</v>
      </c>
    </row>
    <row r="8042" spans="1:17" x14ac:dyDescent="0.25">
      <c r="A8042">
        <v>998</v>
      </c>
      <c r="B8042" s="5" t="s">
        <v>18008</v>
      </c>
      <c r="C8042" s="6">
        <v>1897</v>
      </c>
      <c r="D8042" s="4">
        <v>4</v>
      </c>
      <c r="E8042">
        <v>128</v>
      </c>
      <c r="G8042" s="5" t="s">
        <v>18</v>
      </c>
      <c r="H8042" s="5" t="s">
        <v>19</v>
      </c>
      <c r="I8042" s="5" t="s">
        <v>18606</v>
      </c>
      <c r="J8042" t="s">
        <v>974</v>
      </c>
      <c r="K8042" s="5" t="s">
        <v>18607</v>
      </c>
      <c r="L8042" s="5" t="s">
        <v>18608</v>
      </c>
      <c r="M8042" s="5" t="str">
        <f t="shared" si="125"/>
        <v>Crushed, and injury to groin. Killed. Deceased (a shaft-sinker) was in the act of drawing a drill from the hole when a flake of rock fell and caused the drill to penetrate the abdomen.</v>
      </c>
      <c r="N8042" s="5" t="s">
        <v>18609</v>
      </c>
      <c r="O8042" s="5" t="str">
        <f t="array" ref="O8042">INDEX(category2,MATCH(TRUE,ISNUMBER(SEARCH(keyword2,M8042)),0))</f>
        <v>Dead</v>
      </c>
      <c r="P8042" s="5" t="s">
        <v>20370</v>
      </c>
      <c r="Q8042" s="5" t="str">
        <f t="array" ref="Q8042">INDEX(category1,MATCH(TRUE,ISNUMBER(SEARCH(keyword1,M8042)),0))</f>
        <v>Smashed/Crushed</v>
      </c>
    </row>
    <row r="8043" spans="1:17" x14ac:dyDescent="0.25">
      <c r="A8043">
        <v>999</v>
      </c>
      <c r="B8043" s="5" t="s">
        <v>16528</v>
      </c>
      <c r="C8043" s="6">
        <v>1897</v>
      </c>
      <c r="D8043" s="4">
        <v>4</v>
      </c>
      <c r="E8043">
        <v>128</v>
      </c>
      <c r="G8043" s="5" t="s">
        <v>18</v>
      </c>
      <c r="H8043" s="5" t="s">
        <v>19</v>
      </c>
      <c r="I8043" s="5" t="s">
        <v>18610</v>
      </c>
      <c r="J8043" t="s">
        <v>14041</v>
      </c>
      <c r="K8043" s="5" t="s">
        <v>14143</v>
      </c>
      <c r="L8043" s="5" t="s">
        <v>15727</v>
      </c>
      <c r="M8043" s="5" t="str">
        <f t="shared" si="125"/>
        <v>Broken leg. Injured. Fall of rock.</v>
      </c>
      <c r="O8043" s="5" t="str">
        <f t="array" ref="O8043">INDEX(category2,MATCH(TRUE,ISNUMBER(SEARCH(keyword2,M8043)),0))</f>
        <v>Injured</v>
      </c>
      <c r="P8043" s="5" t="str">
        <f t="array" ref="P8043">INDEX(category3,MATCH(TRUE,ISNUMBER(SEARCH(keyword3,M8043)),0))</f>
        <v>Leg</v>
      </c>
      <c r="Q8043" s="5" t="str">
        <f t="array" ref="Q8043">INDEX(category1,MATCH(TRUE,ISNUMBER(SEARCH(keyword1,M8043)),0))</f>
        <v>Falls</v>
      </c>
    </row>
    <row r="8044" spans="1:17" x14ac:dyDescent="0.25">
      <c r="A8044">
        <v>1000</v>
      </c>
      <c r="B8044" s="5" t="s">
        <v>18611</v>
      </c>
      <c r="C8044" s="6">
        <v>1897</v>
      </c>
      <c r="D8044" s="4">
        <v>4</v>
      </c>
      <c r="E8044">
        <v>128</v>
      </c>
      <c r="G8044" s="5" t="s">
        <v>4968</v>
      </c>
      <c r="H8044" s="5" t="s">
        <v>4969</v>
      </c>
      <c r="I8044" s="5" t="s">
        <v>17661</v>
      </c>
      <c r="J8044" t="s">
        <v>17662</v>
      </c>
      <c r="K8044" s="5" t="s">
        <v>14451</v>
      </c>
      <c r="L8044" s="5" t="s">
        <v>18612</v>
      </c>
      <c r="M8044" s="5" t="str">
        <f t="shared" si="125"/>
        <v>Crushed to death. Killed. Fall of rock. Whilst engaged drilling in the face of underlie a heavy mass of lode matter fell on him.</v>
      </c>
      <c r="O8044" s="5" t="str">
        <f t="array" ref="O8044">INDEX(category2,MATCH(TRUE,ISNUMBER(SEARCH(keyword2,M8044)),0))</f>
        <v>Dead</v>
      </c>
      <c r="P8044" s="5" t="str">
        <f t="array" ref="P8044">INDEX(category3,MATCH(TRUE,ISNUMBER(SEARCH(keyword3,M8044)),0))</f>
        <v>Head</v>
      </c>
      <c r="Q8044" s="5" t="str">
        <f t="array" ref="Q8044">INDEX(category1,MATCH(TRUE,ISNUMBER(SEARCH(keyword1,M8044)),0))</f>
        <v>Smashed/Crushed</v>
      </c>
    </row>
    <row r="8045" spans="1:17" x14ac:dyDescent="0.25">
      <c r="A8045">
        <v>1001</v>
      </c>
      <c r="B8045" s="5" t="s">
        <v>18241</v>
      </c>
      <c r="C8045" s="6">
        <v>1897</v>
      </c>
      <c r="D8045" s="4">
        <v>4</v>
      </c>
      <c r="E8045">
        <v>128</v>
      </c>
      <c r="G8045" s="5" t="s">
        <v>2657</v>
      </c>
      <c r="H8045" s="5" t="s">
        <v>2658</v>
      </c>
      <c r="I8045" s="5" t="s">
        <v>18613</v>
      </c>
      <c r="J8045" t="s">
        <v>16422</v>
      </c>
      <c r="K8045" s="5" t="s">
        <v>18614</v>
      </c>
      <c r="L8045" s="5" t="s">
        <v>18615</v>
      </c>
      <c r="M8045" s="5" t="str">
        <f t="shared" si="125"/>
        <v>Injuries to head. Injured. Tank jammed, and sufferers went to release it, and were struck by loose chain.</v>
      </c>
      <c r="N8045" s="5" t="s">
        <v>18616</v>
      </c>
      <c r="O8045" s="5" t="str">
        <f t="array" ref="O8045">INDEX(category2,MATCH(TRUE,ISNUMBER(SEARCH(keyword2,M8045)),0))</f>
        <v>Injured</v>
      </c>
      <c r="P8045" s="5" t="str">
        <f t="array" ref="P8045">INDEX(category3,MATCH(TRUE,ISNUMBER(SEARCH(keyword3,M8045)),0))</f>
        <v>Head</v>
      </c>
      <c r="Q8045" s="5" t="str">
        <f t="array" ref="Q8045">INDEX(category1,MATCH(TRUE,ISNUMBER(SEARCH(keyword1,M8045)),0))</f>
        <v>Cuts and Wounds</v>
      </c>
    </row>
    <row r="8046" spans="1:17" x14ac:dyDescent="0.25">
      <c r="A8046">
        <v>1002</v>
      </c>
      <c r="B8046" s="5" t="s">
        <v>18617</v>
      </c>
      <c r="C8046" s="6">
        <v>1897</v>
      </c>
      <c r="D8046" s="4">
        <v>4</v>
      </c>
      <c r="E8046">
        <v>128</v>
      </c>
      <c r="G8046" s="5" t="s">
        <v>2657</v>
      </c>
      <c r="H8046" s="5" t="s">
        <v>2658</v>
      </c>
      <c r="I8046" s="5" t="s">
        <v>16421</v>
      </c>
      <c r="J8046" t="s">
        <v>16422</v>
      </c>
      <c r="K8046" s="5" t="s">
        <v>14281</v>
      </c>
      <c r="L8046" s="5" t="s">
        <v>18615</v>
      </c>
      <c r="M8046" s="5" t="str">
        <f t="shared" si="125"/>
        <v>Back injured. Injured. Tank jammed, and sufferers went to release it, and were struck by loose chain.</v>
      </c>
      <c r="N8046" s="5" t="s">
        <v>18616</v>
      </c>
      <c r="O8046" s="5" t="str">
        <f t="array" ref="O8046">INDEX(category2,MATCH(TRUE,ISNUMBER(SEARCH(keyword2,M8046)),0))</f>
        <v>Injured</v>
      </c>
      <c r="P8046" s="5" t="str">
        <f t="array" ref="P8046">INDEX(category3,MATCH(TRUE,ISNUMBER(SEARCH(keyword3,M8046)),0))</f>
        <v>Back</v>
      </c>
      <c r="Q8046" s="5" t="str">
        <f t="array" ref="Q8046">INDEX(category1,MATCH(TRUE,ISNUMBER(SEARCH(keyword1,M8046)),0))</f>
        <v>Cuts and Wounds</v>
      </c>
    </row>
    <row r="8047" spans="1:17" x14ac:dyDescent="0.25">
      <c r="A8047">
        <v>1003</v>
      </c>
      <c r="B8047" s="5" t="s">
        <v>18618</v>
      </c>
      <c r="C8047" s="6">
        <v>1897</v>
      </c>
      <c r="D8047" s="4">
        <v>4</v>
      </c>
      <c r="E8047">
        <v>128</v>
      </c>
      <c r="G8047" s="5" t="s">
        <v>2657</v>
      </c>
      <c r="H8047" s="5" t="s">
        <v>2658</v>
      </c>
      <c r="I8047" s="5" t="s">
        <v>17104</v>
      </c>
      <c r="J8047" t="s">
        <v>16687</v>
      </c>
      <c r="K8047" s="5" t="s">
        <v>18619</v>
      </c>
      <c r="L8047" s="5" t="s">
        <v>15727</v>
      </c>
      <c r="M8047" s="5" t="str">
        <f t="shared" si="125"/>
        <v>Scalp wound and injured hand. Injured. Fall of rock.</v>
      </c>
      <c r="O8047" s="5" t="str">
        <f t="array" ref="O8047">INDEX(category2,MATCH(TRUE,ISNUMBER(SEARCH(keyword2,M8047)),0))</f>
        <v>Injured</v>
      </c>
      <c r="P8047" s="5" t="str">
        <f t="array" ref="P8047">INDEX(category3,MATCH(TRUE,ISNUMBER(SEARCH(keyword3,M8047)),0))</f>
        <v>Head</v>
      </c>
      <c r="Q8047" s="5" t="str">
        <f t="array" ref="Q8047">INDEX(category1,MATCH(TRUE,ISNUMBER(SEARCH(keyword1,M8047)),0))</f>
        <v>Cuts and Wounds</v>
      </c>
    </row>
    <row r="8048" spans="1:17" x14ac:dyDescent="0.25">
      <c r="A8048">
        <v>1004</v>
      </c>
      <c r="B8048" s="5" t="s">
        <v>8168</v>
      </c>
      <c r="C8048" s="6">
        <v>1897</v>
      </c>
      <c r="D8048" s="4">
        <v>4</v>
      </c>
      <c r="E8048">
        <v>129</v>
      </c>
      <c r="G8048" s="5" t="s">
        <v>18</v>
      </c>
      <c r="H8048" s="5" t="s">
        <v>19</v>
      </c>
      <c r="I8048" s="5" t="s">
        <v>18620</v>
      </c>
      <c r="J8048" t="s">
        <v>16680</v>
      </c>
      <c r="K8048" s="5" t="s">
        <v>15574</v>
      </c>
      <c r="L8048" s="5" t="s">
        <v>18621</v>
      </c>
      <c r="M8048" s="5" t="str">
        <f t="shared" si="125"/>
        <v>Slight contusions. Injured. Blasting. Looking down the shaft to watch the fuses, was struck in the face by stones from the explosion.</v>
      </c>
      <c r="O8048" s="5" t="str">
        <f t="array" ref="O8048">INDEX(category2,MATCH(TRUE,ISNUMBER(SEARCH(keyword2,M8048)),0))</f>
        <v>Injured</v>
      </c>
      <c r="P8048" s="5" t="str">
        <f t="array" ref="P8048">INDEX(category3,MATCH(TRUE,ISNUMBER(SEARCH(keyword3,M8048)),0))</f>
        <v>Head</v>
      </c>
      <c r="Q8048" s="5" t="str">
        <f t="array" ref="Q8048">INDEX(category1,MATCH(TRUE,ISNUMBER(SEARCH(keyword1,M8048)),0))</f>
        <v xml:space="preserve">Bruises </v>
      </c>
    </row>
    <row r="8049" spans="1:17" x14ac:dyDescent="0.25">
      <c r="A8049">
        <v>1005</v>
      </c>
      <c r="B8049" s="5" t="s">
        <v>18017</v>
      </c>
      <c r="C8049" s="6">
        <v>1897</v>
      </c>
      <c r="D8049" s="4">
        <v>4</v>
      </c>
      <c r="E8049">
        <v>129</v>
      </c>
      <c r="G8049" s="5" t="s">
        <v>18</v>
      </c>
      <c r="H8049" s="5" t="s">
        <v>19</v>
      </c>
      <c r="I8049" s="5" t="s">
        <v>9673</v>
      </c>
      <c r="J8049" t="s">
        <v>9674</v>
      </c>
      <c r="K8049" s="5" t="s">
        <v>14451</v>
      </c>
      <c r="L8049" s="5" t="s">
        <v>18622</v>
      </c>
      <c r="M8049" s="5" t="str">
        <f t="shared" si="125"/>
        <v>Crushed to death. Killed. Deceased was found by the trucker crushed under a fall of rock which had been sounded by the manager and himself shortly before, and considered safe.</v>
      </c>
      <c r="N8049" s="5" t="s">
        <v>18624</v>
      </c>
      <c r="O8049" s="5" t="str">
        <f t="array" ref="O8049">INDEX(category2,MATCH(TRUE,ISNUMBER(SEARCH(keyword2,M8049)),0))</f>
        <v>Dead</v>
      </c>
      <c r="P8049" s="5" t="s">
        <v>20370</v>
      </c>
      <c r="Q8049" s="5" t="str">
        <f t="array" ref="Q8049">INDEX(category1,MATCH(TRUE,ISNUMBER(SEARCH(keyword1,M8049)),0))</f>
        <v>Smashed/Crushed</v>
      </c>
    </row>
    <row r="8050" spans="1:17" x14ac:dyDescent="0.25">
      <c r="A8050">
        <v>1006</v>
      </c>
      <c r="B8050" s="5" t="s">
        <v>18282</v>
      </c>
      <c r="C8050" s="6">
        <v>1897</v>
      </c>
      <c r="D8050" s="4">
        <v>4</v>
      </c>
      <c r="E8050">
        <v>129</v>
      </c>
      <c r="G8050" s="5" t="s">
        <v>2657</v>
      </c>
      <c r="H8050" s="5" t="s">
        <v>2658</v>
      </c>
      <c r="I8050" s="5" t="s">
        <v>17598</v>
      </c>
      <c r="J8050" t="s">
        <v>17599</v>
      </c>
      <c r="K8050" s="5" t="s">
        <v>18625</v>
      </c>
      <c r="L8050" s="5" t="s">
        <v>18626</v>
      </c>
      <c r="M8050" s="5" t="str">
        <f t="shared" si="125"/>
        <v>Fractured shoulder-blade. Injured. Hammer fell down shaft and struck sufferer below the shoulder.</v>
      </c>
      <c r="O8050" s="5" t="str">
        <f t="array" ref="O8050">INDEX(category2,MATCH(TRUE,ISNUMBER(SEARCH(keyword2,M8050)),0))</f>
        <v>Injured</v>
      </c>
      <c r="P8050" s="5" t="str">
        <f t="array" ref="P8050">INDEX(category3,MATCH(TRUE,ISNUMBER(SEARCH(keyword3,M8050)),0))</f>
        <v>Shoulder</v>
      </c>
      <c r="Q8050" s="5" t="str">
        <f t="array" ref="Q8050">INDEX(category1,MATCH(TRUE,ISNUMBER(SEARCH(keyword1,M8050)),0))</f>
        <v>Breaks and Fractures</v>
      </c>
    </row>
    <row r="8051" spans="1:17" x14ac:dyDescent="0.25">
      <c r="A8051">
        <v>1007</v>
      </c>
      <c r="B8051" s="5" t="s">
        <v>18627</v>
      </c>
      <c r="C8051" s="6">
        <v>1897</v>
      </c>
      <c r="D8051" s="4">
        <v>4</v>
      </c>
      <c r="E8051">
        <v>129</v>
      </c>
      <c r="G8051" s="5" t="s">
        <v>4968</v>
      </c>
      <c r="H8051" s="5" t="s">
        <v>4969</v>
      </c>
      <c r="I8051" s="5" t="s">
        <v>18628</v>
      </c>
      <c r="J8051" t="s">
        <v>18629</v>
      </c>
      <c r="K8051" s="5" t="s">
        <v>14228</v>
      </c>
      <c r="L8051" s="5" t="s">
        <v>18630</v>
      </c>
      <c r="M8051" s="5" t="str">
        <f t="shared" si="125"/>
        <v>Internal injuries. Killed. Fall of rock. Deceased (a fossicker) working a surface outcrop, was caught by a fall ; crawled to the nearest path, where he was found, and died shortly afterwards.</v>
      </c>
      <c r="O8051" s="5" t="str">
        <f t="array" ref="O8051">INDEX(category2,MATCH(TRUE,ISNUMBER(SEARCH(keyword2,M8051)),0))</f>
        <v>Dead</v>
      </c>
      <c r="P8051" s="5" t="str">
        <f t="array" ref="P8051">INDEX(category3,MATCH(TRUE,ISNUMBER(SEARCH(keyword3,M8051)),0))</f>
        <v>Head</v>
      </c>
      <c r="Q8051" s="5" t="str">
        <f t="array" ref="Q8051">INDEX(category1,MATCH(TRUE,ISNUMBER(SEARCH(keyword1,M8051)),0))</f>
        <v>Falls</v>
      </c>
    </row>
    <row r="8052" spans="1:17" x14ac:dyDescent="0.25">
      <c r="A8052">
        <v>1008</v>
      </c>
      <c r="B8052" s="5" t="s">
        <v>18631</v>
      </c>
      <c r="C8052" s="6">
        <v>1897</v>
      </c>
      <c r="D8052" s="4">
        <v>4</v>
      </c>
      <c r="E8052">
        <v>129</v>
      </c>
      <c r="G8052" s="5" t="s">
        <v>18</v>
      </c>
      <c r="H8052" s="5" t="s">
        <v>19</v>
      </c>
      <c r="I8052" s="5" t="s">
        <v>17139</v>
      </c>
      <c r="J8052" t="s">
        <v>11184</v>
      </c>
      <c r="K8052" s="5" t="s">
        <v>18632</v>
      </c>
      <c r="L8052" s="5" t="s">
        <v>15727</v>
      </c>
      <c r="M8052" s="5" t="str">
        <f t="shared" si="125"/>
        <v>Wounded on forehead. Injured. Fall of rock.</v>
      </c>
      <c r="O8052" s="5" t="str">
        <f t="array" ref="O8052">INDEX(category2,MATCH(TRUE,ISNUMBER(SEARCH(keyword2,M8052)),0))</f>
        <v>Injured</v>
      </c>
      <c r="P8052" s="5" t="str">
        <f t="array" ref="P8052">INDEX(category3,MATCH(TRUE,ISNUMBER(SEARCH(keyword3,M8052)),0))</f>
        <v>Head</v>
      </c>
      <c r="Q8052" s="5" t="str">
        <f t="array" ref="Q8052">INDEX(category1,MATCH(TRUE,ISNUMBER(SEARCH(keyword1,M8052)),0))</f>
        <v>Cuts and Wounds</v>
      </c>
    </row>
    <row r="8053" spans="1:17" x14ac:dyDescent="0.25">
      <c r="A8053">
        <v>1009</v>
      </c>
      <c r="B8053" s="5" t="s">
        <v>18633</v>
      </c>
      <c r="C8053" s="6">
        <v>1897</v>
      </c>
      <c r="D8053" s="4">
        <v>4</v>
      </c>
      <c r="E8053">
        <v>129</v>
      </c>
      <c r="G8053" s="5" t="s">
        <v>18</v>
      </c>
      <c r="H8053" s="5" t="s">
        <v>19</v>
      </c>
      <c r="I8053" s="5" t="s">
        <v>12671</v>
      </c>
      <c r="J8053" t="s">
        <v>12672</v>
      </c>
      <c r="K8053" s="5" t="s">
        <v>17506</v>
      </c>
      <c r="L8053" s="5" t="s">
        <v>18634</v>
      </c>
      <c r="M8053" s="5" t="str">
        <f t="shared" si="125"/>
        <v>Dislocation of shoulder. Injured. Overbalanced whilst pulling the knocker-line, and fell into the plat opening.</v>
      </c>
      <c r="O8053" s="5" t="str">
        <f t="array" ref="O8053">INDEX(category2,MATCH(TRUE,ISNUMBER(SEARCH(keyword2,M8053)),0))</f>
        <v>Injured</v>
      </c>
      <c r="P8053" s="5" t="str">
        <f t="array" ref="P8053">INDEX(category3,MATCH(TRUE,ISNUMBER(SEARCH(keyword3,M8053)),0))</f>
        <v>Shoulder</v>
      </c>
      <c r="Q8053" s="5" t="str">
        <f t="array" ref="Q8053">INDEX(category1,MATCH(TRUE,ISNUMBER(SEARCH(keyword1,M8053)),0))</f>
        <v>Falls</v>
      </c>
    </row>
    <row r="8054" spans="1:17" x14ac:dyDescent="0.25">
      <c r="A8054">
        <v>1010</v>
      </c>
      <c r="B8054" s="5" t="s">
        <v>18635</v>
      </c>
      <c r="C8054" s="6">
        <v>1897</v>
      </c>
      <c r="D8054" s="4">
        <v>4</v>
      </c>
      <c r="E8054">
        <v>129</v>
      </c>
      <c r="G8054" s="5" t="s">
        <v>18</v>
      </c>
      <c r="H8054" s="5" t="s">
        <v>19</v>
      </c>
      <c r="I8054" s="5" t="s">
        <v>9673</v>
      </c>
      <c r="J8054" t="s">
        <v>9674</v>
      </c>
      <c r="K8054" s="5" t="s">
        <v>14053</v>
      </c>
      <c r="L8054" s="5" t="s">
        <v>18636</v>
      </c>
      <c r="M8054" s="5" t="str">
        <f t="shared" si="125"/>
        <v>Fractured skull. Killed. Shaft accident through breaking of the knocker-line.</v>
      </c>
      <c r="N8054" s="5" t="s">
        <v>18637</v>
      </c>
      <c r="O8054" s="5" t="str">
        <f t="array" ref="O8054">INDEX(category2,MATCH(TRUE,ISNUMBER(SEARCH(keyword2,M8054)),0))</f>
        <v>Dead</v>
      </c>
      <c r="P8054" s="5" t="str">
        <f t="array" ref="P8054">INDEX(category3,MATCH(TRUE,ISNUMBER(SEARCH(keyword3,M8054)),0))</f>
        <v>Head</v>
      </c>
      <c r="Q8054" s="5" t="str">
        <f t="array" ref="Q8054">INDEX(category1,MATCH(TRUE,ISNUMBER(SEARCH(keyword1,M8054)),0))</f>
        <v>Breaks and Fractures</v>
      </c>
    </row>
    <row r="8055" spans="1:17" x14ac:dyDescent="0.25">
      <c r="A8055">
        <v>1012</v>
      </c>
      <c r="B8055" s="5" t="s">
        <v>18642</v>
      </c>
      <c r="C8055" s="6">
        <v>1897</v>
      </c>
      <c r="D8055" s="4">
        <v>4</v>
      </c>
      <c r="E8055">
        <v>129</v>
      </c>
      <c r="G8055" s="5" t="s">
        <v>2657</v>
      </c>
      <c r="H8055" s="5" t="s">
        <v>2658</v>
      </c>
      <c r="I8055" s="5" t="s">
        <v>18643</v>
      </c>
      <c r="J8055" t="s">
        <v>15327</v>
      </c>
      <c r="K8055" s="5" t="s">
        <v>18644</v>
      </c>
      <c r="L8055" s="5" t="s">
        <v>15727</v>
      </c>
      <c r="M8055" s="5" t="str">
        <f t="shared" si="125"/>
        <v>Contusions on the back. Injured. Fall of rock.</v>
      </c>
      <c r="O8055" s="5" t="str">
        <f t="array" ref="O8055">INDEX(category2,MATCH(TRUE,ISNUMBER(SEARCH(keyword2,M8055)),0))</f>
        <v>Injured</v>
      </c>
      <c r="P8055" s="5" t="str">
        <f t="array" ref="P8055">INDEX(category3,MATCH(TRUE,ISNUMBER(SEARCH(keyword3,M8055)),0))</f>
        <v>Back</v>
      </c>
      <c r="Q8055" s="5" t="str">
        <f t="array" ref="Q8055">INDEX(category1,MATCH(TRUE,ISNUMBER(SEARCH(keyword1,M8055)),0))</f>
        <v>Falls</v>
      </c>
    </row>
    <row r="8056" spans="1:17" x14ac:dyDescent="0.25">
      <c r="A8056">
        <v>1013</v>
      </c>
      <c r="B8056" s="5" t="s">
        <v>18645</v>
      </c>
      <c r="C8056" s="6">
        <v>1897</v>
      </c>
      <c r="D8056" s="4">
        <v>4</v>
      </c>
      <c r="E8056">
        <v>129</v>
      </c>
      <c r="G8056" s="5" t="s">
        <v>3234</v>
      </c>
      <c r="H8056" s="5" t="s">
        <v>3235</v>
      </c>
      <c r="I8056" s="5" t="s">
        <v>16766</v>
      </c>
      <c r="J8056" t="s">
        <v>16767</v>
      </c>
      <c r="K8056" s="5" t="s">
        <v>18646</v>
      </c>
      <c r="L8056" s="5" t="s">
        <v>18647</v>
      </c>
      <c r="M8056" s="5" t="str">
        <f t="shared" si="125"/>
        <v>Right shoulder cut. Injured. Fall of rock whilst working off a shot.</v>
      </c>
      <c r="O8056" s="5" t="str">
        <f t="array" ref="O8056">INDEX(category2,MATCH(TRUE,ISNUMBER(SEARCH(keyword2,M8056)),0))</f>
        <v>Injured</v>
      </c>
      <c r="P8056" s="5" t="str">
        <f t="array" ref="P8056">INDEX(category3,MATCH(TRUE,ISNUMBER(SEARCH(keyword3,M8056)),0))</f>
        <v>Shoulder</v>
      </c>
      <c r="Q8056" s="5" t="str">
        <f t="array" ref="Q8056">INDEX(category1,MATCH(TRUE,ISNUMBER(SEARCH(keyword1,M8056)),0))</f>
        <v>Cuts and Wounds</v>
      </c>
    </row>
    <row r="8057" spans="1:17" x14ac:dyDescent="0.25">
      <c r="A8057">
        <v>1014</v>
      </c>
      <c r="B8057" s="5" t="s">
        <v>18648</v>
      </c>
      <c r="C8057" s="6">
        <v>1897</v>
      </c>
      <c r="D8057" s="4">
        <v>4</v>
      </c>
      <c r="E8057">
        <v>129</v>
      </c>
      <c r="G8057" s="5" t="s">
        <v>18</v>
      </c>
      <c r="H8057" s="5" t="s">
        <v>19</v>
      </c>
      <c r="I8057" s="5" t="s">
        <v>12318</v>
      </c>
      <c r="J8057" t="s">
        <v>9405</v>
      </c>
      <c r="K8057" s="5" t="s">
        <v>18649</v>
      </c>
      <c r="L8057" s="5" t="s">
        <v>18650</v>
      </c>
      <c r="M8057" s="5" t="str">
        <f t="shared" si="125"/>
        <v>Contusions on side. Injured. Fall of rock whilst sufferer was engaged in fixing temporary supports.</v>
      </c>
      <c r="O8057" s="5" t="str">
        <f t="array" ref="O8057">INDEX(category2,MATCH(TRUE,ISNUMBER(SEARCH(keyword2,M8057)),0))</f>
        <v>Injured</v>
      </c>
      <c r="P8057" s="5" t="s">
        <v>20370</v>
      </c>
      <c r="Q8057" s="5" t="str">
        <f t="array" ref="Q8057">INDEX(category1,MATCH(TRUE,ISNUMBER(SEARCH(keyword1,M8057)),0))</f>
        <v>Falls</v>
      </c>
    </row>
    <row r="8058" spans="1:17" x14ac:dyDescent="0.25">
      <c r="A8058">
        <v>1015</v>
      </c>
      <c r="B8058" s="5" t="s">
        <v>18651</v>
      </c>
      <c r="C8058" s="6">
        <v>1897</v>
      </c>
      <c r="D8058" s="4">
        <v>4</v>
      </c>
      <c r="E8058">
        <v>129</v>
      </c>
      <c r="G8058" s="5" t="s">
        <v>18</v>
      </c>
      <c r="H8058" s="5" t="s">
        <v>19</v>
      </c>
      <c r="I8058" s="5" t="s">
        <v>18652</v>
      </c>
      <c r="J8058" t="s">
        <v>18653</v>
      </c>
      <c r="K8058" s="5" t="s">
        <v>18654</v>
      </c>
      <c r="L8058" s="5" t="s">
        <v>18655</v>
      </c>
      <c r="M8058" s="5" t="str">
        <f t="shared" si="125"/>
        <v>Toe crushed. Injured. Rock fell out of vertical part of shaft and struck sufferer at foot of underlie.</v>
      </c>
      <c r="O8058" s="5" t="str">
        <f t="array" ref="O8058">INDEX(category2,MATCH(TRUE,ISNUMBER(SEARCH(keyword2,M8058)),0))</f>
        <v>Injured</v>
      </c>
      <c r="P8058" s="5" t="str">
        <f t="array" ref="P8058">INDEX(category3,MATCH(TRUE,ISNUMBER(SEARCH(keyword3,M8058)),0))</f>
        <v>Foot</v>
      </c>
      <c r="Q8058" s="5" t="str">
        <f t="array" ref="Q8058">INDEX(category1,MATCH(TRUE,ISNUMBER(SEARCH(keyword1,M8058)),0))</f>
        <v>Smashed/Crushed</v>
      </c>
    </row>
    <row r="8059" spans="1:17" x14ac:dyDescent="0.25">
      <c r="A8059">
        <v>1016</v>
      </c>
      <c r="B8059" s="5" t="s">
        <v>12269</v>
      </c>
      <c r="C8059" s="6">
        <v>1897</v>
      </c>
      <c r="D8059" s="4">
        <v>4</v>
      </c>
      <c r="E8059">
        <v>129</v>
      </c>
      <c r="G8059" s="5" t="s">
        <v>4968</v>
      </c>
      <c r="H8059" s="5" t="s">
        <v>4969</v>
      </c>
      <c r="I8059" s="5" t="s">
        <v>18656</v>
      </c>
      <c r="J8059" t="s">
        <v>15272</v>
      </c>
      <c r="K8059" s="5" t="s">
        <v>14748</v>
      </c>
      <c r="L8059" s="5" t="s">
        <v>18657</v>
      </c>
      <c r="M8059" s="5" t="str">
        <f t="shared" si="125"/>
        <v>Slight burns. Injured. Some dynamite which had been left in a hole exploded whilst being picked out.</v>
      </c>
      <c r="O8059" s="5" t="str">
        <f t="array" ref="O8059">INDEX(category2,MATCH(TRUE,ISNUMBER(SEARCH(keyword2,M8059)),0))</f>
        <v>Injured</v>
      </c>
      <c r="P8059" s="5" t="s">
        <v>20370</v>
      </c>
      <c r="Q8059" s="5" t="str">
        <f t="array" ref="Q8059">INDEX(category1,MATCH(TRUE,ISNUMBER(SEARCH(keyword1,M8059)),0))</f>
        <v>Burns</v>
      </c>
    </row>
    <row r="8060" spans="1:17" x14ac:dyDescent="0.25">
      <c r="A8060">
        <v>1017</v>
      </c>
      <c r="B8060" s="5" t="s">
        <v>18658</v>
      </c>
      <c r="C8060" s="6">
        <v>1897</v>
      </c>
      <c r="D8060" s="4">
        <v>4</v>
      </c>
      <c r="E8060">
        <v>129</v>
      </c>
      <c r="G8060" s="5" t="s">
        <v>18</v>
      </c>
      <c r="H8060" s="5" t="s">
        <v>19</v>
      </c>
      <c r="I8060" s="5" t="s">
        <v>12671</v>
      </c>
      <c r="J8060" t="s">
        <v>12672</v>
      </c>
      <c r="K8060" s="5" t="s">
        <v>17607</v>
      </c>
      <c r="L8060" s="5" t="s">
        <v>18659</v>
      </c>
      <c r="M8060" s="5" t="str">
        <f t="shared" si="125"/>
        <v>Fracture of thigh. Injured. Fall of rock whilst sufferer was in the act of cutting a hitch to put timber in.</v>
      </c>
      <c r="O8060" s="5" t="str">
        <f t="array" ref="O8060">INDEX(category2,MATCH(TRUE,ISNUMBER(SEARCH(keyword2,M8060)),0))</f>
        <v>Injured</v>
      </c>
      <c r="P8060" s="5" t="str">
        <f t="array" ref="P8060">INDEX(category3,MATCH(TRUE,ISNUMBER(SEARCH(keyword3,M8060)),0))</f>
        <v>Leg</v>
      </c>
      <c r="Q8060" s="5" t="str">
        <f t="array" ref="Q8060">INDEX(category1,MATCH(TRUE,ISNUMBER(SEARCH(keyword1,M8060)),0))</f>
        <v>Cuts and Wounds</v>
      </c>
    </row>
    <row r="8061" spans="1:17" x14ac:dyDescent="0.25">
      <c r="A8061">
        <v>1018</v>
      </c>
      <c r="B8061" s="5" t="s">
        <v>18660</v>
      </c>
      <c r="C8061" s="6">
        <v>1897</v>
      </c>
      <c r="D8061" s="4">
        <v>4</v>
      </c>
      <c r="E8061">
        <v>129</v>
      </c>
      <c r="G8061" s="5" t="s">
        <v>18</v>
      </c>
      <c r="H8061" s="5" t="s">
        <v>19</v>
      </c>
      <c r="I8061" s="5" t="s">
        <v>18661</v>
      </c>
      <c r="J8061" t="s">
        <v>7369</v>
      </c>
      <c r="K8061" s="5" t="s">
        <v>18662</v>
      </c>
      <c r="L8061" s="5" t="s">
        <v>18663</v>
      </c>
      <c r="M8061" s="5" t="str">
        <f t="shared" si="125"/>
        <v>Fracture of wrist. Injured. Sufferer (the braceman) ran the full bucket over the end of the tip and went over with it.</v>
      </c>
      <c r="O8061" s="5" t="str">
        <f t="array" ref="O8061">INDEX(category2,MATCH(TRUE,ISNUMBER(SEARCH(keyword2,M8061)),0))</f>
        <v>Injured</v>
      </c>
      <c r="P8061" s="5" t="str">
        <f t="array" ref="P8061">INDEX(category3,MATCH(TRUE,ISNUMBER(SEARCH(keyword3,M8061)),0))</f>
        <v>Hand</v>
      </c>
      <c r="Q8061" s="5" t="str">
        <f t="array" ref="Q8061">INDEX(category1,MATCH(TRUE,ISNUMBER(SEARCH(keyword1,M8061)),0))</f>
        <v>Breaks and Fractures</v>
      </c>
    </row>
    <row r="8062" spans="1:17" x14ac:dyDescent="0.25">
      <c r="A8062">
        <v>1019</v>
      </c>
      <c r="B8062" s="5" t="s">
        <v>17412</v>
      </c>
      <c r="C8062" s="6">
        <v>1897</v>
      </c>
      <c r="D8062" s="4">
        <v>4</v>
      </c>
      <c r="E8062">
        <v>129</v>
      </c>
      <c r="G8062" s="5" t="s">
        <v>18</v>
      </c>
      <c r="H8062" s="5" t="s">
        <v>19</v>
      </c>
      <c r="I8062" s="5" t="s">
        <v>18620</v>
      </c>
      <c r="J8062" t="s">
        <v>16680</v>
      </c>
      <c r="K8062" s="5" t="s">
        <v>18073</v>
      </c>
      <c r="L8062" s="5" t="s">
        <v>18664</v>
      </c>
      <c r="M8062" s="5" t="str">
        <f t="shared" si="125"/>
        <v>Contusions. Injured. In sending up the pneumatic drill it became entangled with the ladder, and detached it. It struck sufferer as it fell.</v>
      </c>
      <c r="O8062" s="5" t="str">
        <f t="array" ref="O8062">INDEX(category2,MATCH(TRUE,ISNUMBER(SEARCH(keyword2,M8062)),0))</f>
        <v>Injured</v>
      </c>
      <c r="P8062" s="5" t="s">
        <v>20370</v>
      </c>
      <c r="Q8062" s="5" t="str">
        <f t="array" ref="Q8062">INDEX(category1,MATCH(TRUE,ISNUMBER(SEARCH(keyword1,M8062)),0))</f>
        <v>Falls</v>
      </c>
    </row>
    <row r="8063" spans="1:17" x14ac:dyDescent="0.25">
      <c r="A8063">
        <v>1020</v>
      </c>
      <c r="B8063" s="5" t="s">
        <v>18665</v>
      </c>
      <c r="C8063" s="6">
        <v>1897</v>
      </c>
      <c r="D8063" s="4">
        <v>4</v>
      </c>
      <c r="E8063">
        <v>129</v>
      </c>
      <c r="G8063" s="5" t="s">
        <v>18</v>
      </c>
      <c r="H8063" s="5" t="s">
        <v>19</v>
      </c>
      <c r="I8063" s="5" t="s">
        <v>12763</v>
      </c>
      <c r="J8063" t="s">
        <v>12764</v>
      </c>
      <c r="K8063" s="5" t="s">
        <v>18666</v>
      </c>
      <c r="L8063" s="5" t="s">
        <v>18667</v>
      </c>
      <c r="M8063" s="5" t="str">
        <f t="shared" si="125"/>
        <v>Laceration and fracture of arm. Injured. A piece of batten fell from the corner of shaft (about 800 feet) and struck sufferer.</v>
      </c>
      <c r="O8063" s="5" t="str">
        <f t="array" ref="O8063">INDEX(category2,MATCH(TRUE,ISNUMBER(SEARCH(keyword2,M8063)),0))</f>
        <v>Injured</v>
      </c>
      <c r="P8063" s="5" t="str">
        <f t="array" ref="P8063">INDEX(category3,MATCH(TRUE,ISNUMBER(SEARCH(keyword3,M8063)),0))</f>
        <v>Arm</v>
      </c>
      <c r="Q8063" s="5" t="str">
        <f t="array" ref="Q8063">INDEX(category1,MATCH(TRUE,ISNUMBER(SEARCH(keyword1,M8063)),0))</f>
        <v>Cuts and Wounds</v>
      </c>
    </row>
    <row r="8064" spans="1:17" x14ac:dyDescent="0.25">
      <c r="A8064">
        <v>1021</v>
      </c>
      <c r="B8064" s="5" t="s">
        <v>18668</v>
      </c>
      <c r="C8064" s="6">
        <v>1897</v>
      </c>
      <c r="D8064" s="4">
        <v>4</v>
      </c>
      <c r="E8064">
        <v>129</v>
      </c>
      <c r="G8064" s="5" t="s">
        <v>18</v>
      </c>
      <c r="H8064" s="5" t="s">
        <v>19</v>
      </c>
      <c r="I8064" s="5" t="s">
        <v>13170</v>
      </c>
      <c r="J8064" t="s">
        <v>28</v>
      </c>
      <c r="K8064" s="5" t="s">
        <v>17891</v>
      </c>
      <c r="L8064" s="5" t="s">
        <v>18669</v>
      </c>
      <c r="M8064" s="5" t="str">
        <f t="shared" si="125"/>
        <v>Slight scalp wound. Injured. Fall of rock. A piece of the "formation" rock fell from the lode and struck sufferer.</v>
      </c>
      <c r="O8064" s="5" t="str">
        <f t="array" ref="O8064">INDEX(category2,MATCH(TRUE,ISNUMBER(SEARCH(keyword2,M8064)),0))</f>
        <v>Injured</v>
      </c>
      <c r="P8064" s="5" t="str">
        <f t="array" ref="P8064">INDEX(category3,MATCH(TRUE,ISNUMBER(SEARCH(keyword3,M8064)),0))</f>
        <v>Head</v>
      </c>
      <c r="Q8064" s="5" t="str">
        <f t="array" ref="Q8064">INDEX(category1,MATCH(TRUE,ISNUMBER(SEARCH(keyword1,M8064)),0))</f>
        <v>Cuts and Wounds</v>
      </c>
    </row>
    <row r="8065" spans="1:17" x14ac:dyDescent="0.25">
      <c r="A8065">
        <v>1022</v>
      </c>
      <c r="B8065" s="5" t="s">
        <v>18670</v>
      </c>
      <c r="C8065" s="6">
        <v>1897</v>
      </c>
      <c r="D8065" s="4">
        <v>4</v>
      </c>
      <c r="E8065">
        <v>129</v>
      </c>
      <c r="G8065" s="5" t="s">
        <v>18</v>
      </c>
      <c r="H8065" s="5" t="s">
        <v>19</v>
      </c>
      <c r="I8065" s="5" t="s">
        <v>11448</v>
      </c>
      <c r="J8065" t="s">
        <v>9405</v>
      </c>
      <c r="K8065" s="5" t="s">
        <v>14853</v>
      </c>
      <c r="L8065" s="5" t="s">
        <v>18671</v>
      </c>
      <c r="M8065" s="5" t="str">
        <f t="shared" si="125"/>
        <v>Skull fractured. Killed. Sinkers at work. Slab of rock fell from side of shaft about 30 feet above them, killing Fleming instantly, and slightly injuring Morrison.</v>
      </c>
      <c r="O8065" s="5" t="str">
        <f t="array" ref="O8065">INDEX(category2,MATCH(TRUE,ISNUMBER(SEARCH(keyword2,M8065)),0))</f>
        <v>Dead</v>
      </c>
      <c r="P8065" s="5" t="str">
        <f t="array" ref="P8065">INDEX(category3,MATCH(TRUE,ISNUMBER(SEARCH(keyword3,M8065)),0))</f>
        <v>Head</v>
      </c>
      <c r="Q8065" s="5" t="str">
        <f t="array" ref="Q8065">INDEX(category1,MATCH(TRUE,ISNUMBER(SEARCH(keyword1,M8065)),0))</f>
        <v>Breaks and Fractures</v>
      </c>
    </row>
    <row r="8066" spans="1:17" x14ac:dyDescent="0.25">
      <c r="A8066">
        <v>1023</v>
      </c>
      <c r="B8066" s="5" t="s">
        <v>18672</v>
      </c>
      <c r="C8066" s="6">
        <v>1897</v>
      </c>
      <c r="D8066" s="4">
        <v>4</v>
      </c>
      <c r="E8066">
        <v>129</v>
      </c>
      <c r="G8066" s="5" t="s">
        <v>18</v>
      </c>
      <c r="H8066" s="5" t="s">
        <v>19</v>
      </c>
      <c r="I8066" s="5" t="s">
        <v>11448</v>
      </c>
      <c r="J8066" t="s">
        <v>9405</v>
      </c>
      <c r="K8066" s="5" t="s">
        <v>18673</v>
      </c>
      <c r="L8066" s="5" t="s">
        <v>18674</v>
      </c>
      <c r="M8066" s="5" t="str">
        <f t="shared" si="125"/>
        <v>Scalp wound and bruises on shoulder. Injured. Sinkers at work. Slab of rock fell from side of shaft about 30 feet above them, killing Fleming instantly, and slightly injuring Morrison.</v>
      </c>
      <c r="O8066" s="5" t="str">
        <f t="array" ref="O8066">INDEX(category2,MATCH(TRUE,ISNUMBER(SEARCH(keyword2,M8066)),0))</f>
        <v>Dead</v>
      </c>
      <c r="P8066" s="5" t="str">
        <f t="array" ref="P8066">INDEX(category3,MATCH(TRUE,ISNUMBER(SEARCH(keyword3,M8066)),0))</f>
        <v>Head</v>
      </c>
      <c r="Q8066" s="5" t="str">
        <f t="array" ref="Q8066">INDEX(category1,MATCH(TRUE,ISNUMBER(SEARCH(keyword1,M8066)),0))</f>
        <v xml:space="preserve">Bruises </v>
      </c>
    </row>
    <row r="8067" spans="1:17" x14ac:dyDescent="0.25">
      <c r="A8067">
        <v>1024</v>
      </c>
      <c r="B8067" s="5" t="s">
        <v>18675</v>
      </c>
      <c r="C8067" s="6">
        <v>1897</v>
      </c>
      <c r="D8067" s="4">
        <v>4</v>
      </c>
      <c r="E8067">
        <v>129</v>
      </c>
      <c r="G8067" s="5" t="s">
        <v>3234</v>
      </c>
      <c r="H8067" s="5" t="s">
        <v>3235</v>
      </c>
      <c r="I8067" s="5" t="s">
        <v>18676</v>
      </c>
      <c r="J8067" t="s">
        <v>16577</v>
      </c>
      <c r="K8067" s="5" t="s">
        <v>14173</v>
      </c>
      <c r="L8067" s="5" t="s">
        <v>18677</v>
      </c>
      <c r="M8067" s="5" t="str">
        <f t="shared" ref="M8067:M8130" si="126">CONCATENATE(K8067&amp;". "&amp;L8067)</f>
        <v>Broken arm. Injured. Wagon accident.</v>
      </c>
      <c r="O8067" s="5" t="str">
        <f t="array" ref="O8067">INDEX(category2,MATCH(TRUE,ISNUMBER(SEARCH(keyword2,M8067)),0))</f>
        <v>Injured</v>
      </c>
      <c r="P8067" s="5" t="str">
        <f t="array" ref="P8067">INDEX(category3,MATCH(TRUE,ISNUMBER(SEARCH(keyword3,M8067)),0))</f>
        <v>Arm</v>
      </c>
      <c r="Q8067" s="5" t="str">
        <f t="array" ref="Q8067">INDEX(category1,MATCH(TRUE,ISNUMBER(SEARCH(keyword1,M8067)),0))</f>
        <v>Breaks and Fractures</v>
      </c>
    </row>
    <row r="8068" spans="1:17" x14ac:dyDescent="0.25">
      <c r="A8068">
        <v>1025</v>
      </c>
      <c r="B8068" s="5" t="s">
        <v>18678</v>
      </c>
      <c r="C8068" s="6">
        <v>1897</v>
      </c>
      <c r="D8068" s="4">
        <v>4</v>
      </c>
      <c r="E8068">
        <v>129</v>
      </c>
      <c r="G8068" s="5" t="s">
        <v>3234</v>
      </c>
      <c r="H8068" s="5" t="s">
        <v>3235</v>
      </c>
      <c r="I8068" s="5" t="s">
        <v>17366</v>
      </c>
      <c r="J8068" t="s">
        <v>17367</v>
      </c>
      <c r="K8068" s="5" t="s">
        <v>18679</v>
      </c>
      <c r="L8068" s="5" t="s">
        <v>18680</v>
      </c>
      <c r="M8068" s="5" t="str">
        <f t="shared" si="126"/>
        <v>Broken toe. Injured. Fall of loose stone when building wall.</v>
      </c>
      <c r="O8068" s="5" t="str">
        <f t="array" ref="O8068">INDEX(category2,MATCH(TRUE,ISNUMBER(SEARCH(keyword2,M8068)),0))</f>
        <v>Injured</v>
      </c>
      <c r="P8068" s="5" t="str">
        <f t="array" ref="P8068">INDEX(category3,MATCH(TRUE,ISNUMBER(SEARCH(keyword3,M8068)),0))</f>
        <v>Foot</v>
      </c>
      <c r="Q8068" s="5" t="str">
        <f t="array" ref="Q8068">INDEX(category1,MATCH(TRUE,ISNUMBER(SEARCH(keyword1,M8068)),0))</f>
        <v>Falls</v>
      </c>
    </row>
    <row r="8069" spans="1:17" x14ac:dyDescent="0.25">
      <c r="A8069">
        <v>1026</v>
      </c>
      <c r="B8069" s="5" t="s">
        <v>18681</v>
      </c>
      <c r="C8069" s="6">
        <v>1897</v>
      </c>
      <c r="D8069" s="4">
        <v>4</v>
      </c>
      <c r="E8069">
        <v>129</v>
      </c>
      <c r="G8069" s="5" t="s">
        <v>138</v>
      </c>
      <c r="H8069" s="5" t="s">
        <v>139</v>
      </c>
      <c r="I8069" s="5" t="s">
        <v>4213</v>
      </c>
      <c r="J8069" t="s">
        <v>141</v>
      </c>
      <c r="K8069" s="5" t="s">
        <v>15080</v>
      </c>
      <c r="L8069" s="5" t="s">
        <v>18682</v>
      </c>
      <c r="M8069" s="5" t="str">
        <f t="shared" si="126"/>
        <v>Burnt. Killed. Whilst in the act pouring powder from the can with his pipe lighted a spark fell into it and an explosion took place.</v>
      </c>
      <c r="O8069" s="5" t="str">
        <f t="array" ref="O8069">INDEX(category2,MATCH(TRUE,ISNUMBER(SEARCH(keyword2,M8069)),0))</f>
        <v>Dead</v>
      </c>
      <c r="P8069" s="5" t="s">
        <v>20370</v>
      </c>
      <c r="Q8069" s="5" t="str">
        <f t="array" ref="Q8069">INDEX(category1,MATCH(TRUE,ISNUMBER(SEARCH(keyword1,M8069)),0))</f>
        <v>Falls</v>
      </c>
    </row>
    <row r="8070" spans="1:17" x14ac:dyDescent="0.25">
      <c r="A8070">
        <v>1027</v>
      </c>
      <c r="B8070" s="5" t="s">
        <v>17817</v>
      </c>
      <c r="C8070" s="6">
        <v>1897</v>
      </c>
      <c r="D8070" s="4">
        <v>4</v>
      </c>
      <c r="E8070">
        <v>129</v>
      </c>
      <c r="G8070" s="5" t="s">
        <v>18</v>
      </c>
      <c r="H8070" s="5" t="s">
        <v>19</v>
      </c>
      <c r="I8070" s="5" t="s">
        <v>8974</v>
      </c>
      <c r="J8070" t="s">
        <v>8975</v>
      </c>
      <c r="K8070" s="5" t="s">
        <v>14228</v>
      </c>
      <c r="L8070" s="5" t="s">
        <v>18683</v>
      </c>
      <c r="M8070" s="5" t="str">
        <f t="shared" si="126"/>
        <v>Internal injuries. Killed. Fall of rock from wall whilst passing.</v>
      </c>
      <c r="O8070" s="5" t="str">
        <f t="array" ref="O8070">INDEX(category2,MATCH(TRUE,ISNUMBER(SEARCH(keyword2,M8070)),0))</f>
        <v>Dead</v>
      </c>
      <c r="P8070" s="5" t="s">
        <v>20370</v>
      </c>
      <c r="Q8070" s="5" t="str">
        <f t="array" ref="Q8070">INDEX(category1,MATCH(TRUE,ISNUMBER(SEARCH(keyword1,M8070)),0))</f>
        <v>Falls</v>
      </c>
    </row>
    <row r="8071" spans="1:17" x14ac:dyDescent="0.25">
      <c r="A8071">
        <v>1028</v>
      </c>
      <c r="B8071" s="5" t="s">
        <v>18684</v>
      </c>
      <c r="C8071" s="6">
        <v>1897</v>
      </c>
      <c r="D8071" s="4">
        <v>4</v>
      </c>
      <c r="E8071">
        <v>129</v>
      </c>
      <c r="G8071" s="5" t="s">
        <v>2657</v>
      </c>
      <c r="H8071" s="5" t="s">
        <v>2658</v>
      </c>
      <c r="I8071" s="5" t="s">
        <v>10559</v>
      </c>
      <c r="J8071" t="s">
        <v>10220</v>
      </c>
      <c r="K8071" s="5" t="s">
        <v>18685</v>
      </c>
      <c r="L8071" s="5" t="s">
        <v>17283</v>
      </c>
      <c r="M8071" s="5" t="str">
        <f t="shared" si="126"/>
        <v>Fatal internal bruises. Killed. Fall of rock.</v>
      </c>
      <c r="O8071" s="5" t="str">
        <f t="array" ref="O8071">INDEX(category2,MATCH(TRUE,ISNUMBER(SEARCH(keyword2,M8071)),0))</f>
        <v>Dead</v>
      </c>
      <c r="P8071" s="5" t="s">
        <v>20370</v>
      </c>
      <c r="Q8071" s="5" t="str">
        <f t="array" ref="Q8071">INDEX(category1,MATCH(TRUE,ISNUMBER(SEARCH(keyword1,M8071)),0))</f>
        <v xml:space="preserve">Bruises </v>
      </c>
    </row>
    <row r="8072" spans="1:17" x14ac:dyDescent="0.25">
      <c r="A8072">
        <v>1029</v>
      </c>
      <c r="B8072" s="5" t="s">
        <v>18323</v>
      </c>
      <c r="C8072" s="6">
        <v>1897</v>
      </c>
      <c r="D8072" s="4">
        <v>4</v>
      </c>
      <c r="E8072">
        <v>129</v>
      </c>
      <c r="G8072" s="5" t="s">
        <v>18</v>
      </c>
      <c r="H8072" s="5" t="s">
        <v>19</v>
      </c>
      <c r="I8072" s="5" t="s">
        <v>14403</v>
      </c>
      <c r="J8072" t="s">
        <v>9405</v>
      </c>
      <c r="K8072" s="5" t="s">
        <v>17746</v>
      </c>
      <c r="L8072" s="5" t="s">
        <v>18686</v>
      </c>
      <c r="M8072" s="5" t="str">
        <f t="shared" si="126"/>
        <v>Injury to great toe. Injured. Small stone fell from ascending bucket, which had been overfilled.</v>
      </c>
      <c r="O8072" s="5" t="str">
        <f t="array" ref="O8072">INDEX(category2,MATCH(TRUE,ISNUMBER(SEARCH(keyword2,M8072)),0))</f>
        <v>Injured</v>
      </c>
      <c r="P8072" s="5" t="str">
        <f t="array" ref="P8072">INDEX(category3,MATCH(TRUE,ISNUMBER(SEARCH(keyword3,M8072)),0))</f>
        <v>Foot</v>
      </c>
      <c r="Q8072" s="5" t="str">
        <f t="array" ref="Q8072">INDEX(category1,MATCH(TRUE,ISNUMBER(SEARCH(keyword1,M8072)),0))</f>
        <v>Falls</v>
      </c>
    </row>
    <row r="8073" spans="1:17" x14ac:dyDescent="0.25">
      <c r="A8073">
        <v>1030</v>
      </c>
      <c r="B8073" s="5" t="s">
        <v>18687</v>
      </c>
      <c r="C8073" s="6">
        <v>1897</v>
      </c>
      <c r="D8073" s="4">
        <v>4</v>
      </c>
      <c r="E8073">
        <v>129</v>
      </c>
      <c r="G8073" s="5" t="s">
        <v>3234</v>
      </c>
      <c r="H8073" s="5" t="s">
        <v>3235</v>
      </c>
      <c r="I8073" s="5" t="s">
        <v>18688</v>
      </c>
      <c r="J8073" t="s">
        <v>18689</v>
      </c>
      <c r="K8073" s="5" t="s">
        <v>18690</v>
      </c>
      <c r="L8073" s="5" t="s">
        <v>18691</v>
      </c>
      <c r="M8073" s="5" t="str">
        <f t="shared" si="126"/>
        <v>Flesh wounds on right arm. Injured. Fall from stage.</v>
      </c>
      <c r="O8073" s="5" t="str">
        <f t="array" ref="O8073">INDEX(category2,MATCH(TRUE,ISNUMBER(SEARCH(keyword2,M8073)),0))</f>
        <v>Injured</v>
      </c>
      <c r="P8073" s="5" t="str">
        <f t="array" ref="P8073">INDEX(category3,MATCH(TRUE,ISNUMBER(SEARCH(keyword3,M8073)),0))</f>
        <v>Arm</v>
      </c>
      <c r="Q8073" s="5" t="str">
        <f t="array" ref="Q8073">INDEX(category1,MATCH(TRUE,ISNUMBER(SEARCH(keyword1,M8073)),0))</f>
        <v>Cuts and Wounds</v>
      </c>
    </row>
    <row r="8074" spans="1:17" x14ac:dyDescent="0.25">
      <c r="A8074">
        <v>1031</v>
      </c>
      <c r="B8074" s="5" t="s">
        <v>18692</v>
      </c>
      <c r="C8074" s="6">
        <v>1897</v>
      </c>
      <c r="D8074" s="4">
        <v>4</v>
      </c>
      <c r="E8074">
        <v>129</v>
      </c>
      <c r="G8074" s="5" t="s">
        <v>2657</v>
      </c>
      <c r="H8074" s="5" t="s">
        <v>2658</v>
      </c>
      <c r="I8074" s="5" t="s">
        <v>15652</v>
      </c>
      <c r="J8074" t="s">
        <v>15653</v>
      </c>
      <c r="K8074" s="5" t="s">
        <v>14415</v>
      </c>
      <c r="L8074" s="5" t="s">
        <v>18693</v>
      </c>
      <c r="M8074" s="5" t="str">
        <f t="shared" si="126"/>
        <v>Bruised. Injured. Shoot fell away whilst sufferer stood on it.</v>
      </c>
      <c r="O8074" s="5" t="str">
        <f t="array" ref="O8074">INDEX(category2,MATCH(TRUE,ISNUMBER(SEARCH(keyword2,M8074)),0))</f>
        <v>Injured</v>
      </c>
      <c r="P8074" s="5" t="s">
        <v>20370</v>
      </c>
      <c r="Q8074" s="5" t="str">
        <f t="array" ref="Q8074">INDEX(category1,MATCH(TRUE,ISNUMBER(SEARCH(keyword1,M8074)),0))</f>
        <v xml:space="preserve">Bruises </v>
      </c>
    </row>
    <row r="8075" spans="1:17" x14ac:dyDescent="0.25">
      <c r="A8075">
        <v>1032</v>
      </c>
      <c r="B8075" s="5" t="s">
        <v>18694</v>
      </c>
      <c r="C8075" s="6">
        <v>1897</v>
      </c>
      <c r="D8075" s="4">
        <v>4</v>
      </c>
      <c r="E8075">
        <v>130</v>
      </c>
      <c r="G8075" s="5" t="s">
        <v>2657</v>
      </c>
      <c r="H8075" s="5" t="s">
        <v>2658</v>
      </c>
      <c r="I8075" s="5" t="s">
        <v>12443</v>
      </c>
      <c r="J8075" t="s">
        <v>12444</v>
      </c>
      <c r="K8075" s="5" t="s">
        <v>18695</v>
      </c>
      <c r="L8075" s="5" t="s">
        <v>18696</v>
      </c>
      <c r="M8075" s="5" t="str">
        <f t="shared" si="126"/>
        <v>Head bruised. Injured. Sufferer put his head out of cage whilst ascending and was caught by centering.</v>
      </c>
      <c r="O8075" s="5" t="str">
        <f t="array" ref="O8075">INDEX(category2,MATCH(TRUE,ISNUMBER(SEARCH(keyword2,M8075)),0))</f>
        <v>Injured</v>
      </c>
      <c r="P8075" s="5" t="str">
        <f t="array" ref="P8075">INDEX(category3,MATCH(TRUE,ISNUMBER(SEARCH(keyword3,M8075)),0))</f>
        <v>Head</v>
      </c>
      <c r="Q8075" s="5" t="str">
        <f t="array" ref="Q8075">INDEX(category1,MATCH(TRUE,ISNUMBER(SEARCH(keyword1,M8075)),0))</f>
        <v xml:space="preserve">Bruises </v>
      </c>
    </row>
    <row r="8076" spans="1:17" x14ac:dyDescent="0.25">
      <c r="A8076">
        <v>1033</v>
      </c>
      <c r="B8076" s="5" t="s">
        <v>6085</v>
      </c>
      <c r="C8076" s="6">
        <v>1897</v>
      </c>
      <c r="D8076" s="4">
        <v>4</v>
      </c>
      <c r="E8076">
        <v>130</v>
      </c>
      <c r="G8076" s="5" t="s">
        <v>2657</v>
      </c>
      <c r="H8076" s="5" t="s">
        <v>2658</v>
      </c>
      <c r="I8076" s="5" t="s">
        <v>11661</v>
      </c>
      <c r="J8076" t="s">
        <v>11662</v>
      </c>
      <c r="K8076" s="5" t="s">
        <v>14235</v>
      </c>
      <c r="L8076" s="5" t="s">
        <v>18697</v>
      </c>
      <c r="M8076" s="5" t="str">
        <f t="shared" si="126"/>
        <v>Bruised back. Injured. Was knocked against the shaft whilst standing upon the bucket.</v>
      </c>
      <c r="O8076" s="5" t="str">
        <f t="array" ref="O8076">INDEX(category2,MATCH(TRUE,ISNUMBER(SEARCH(keyword2,M8076)),0))</f>
        <v>Injured</v>
      </c>
      <c r="P8076" s="5" t="str">
        <f t="array" ref="P8076">INDEX(category3,MATCH(TRUE,ISNUMBER(SEARCH(keyword3,M8076)),0))</f>
        <v>Back</v>
      </c>
      <c r="Q8076" s="5" t="str">
        <f t="array" ref="Q8076">INDEX(category1,MATCH(TRUE,ISNUMBER(SEARCH(keyword1,M8076)),0))</f>
        <v xml:space="preserve">Bruises </v>
      </c>
    </row>
    <row r="8077" spans="1:17" x14ac:dyDescent="0.25">
      <c r="A8077">
        <v>1034</v>
      </c>
      <c r="B8077" s="5" t="s">
        <v>18698</v>
      </c>
      <c r="C8077" s="6">
        <v>1897</v>
      </c>
      <c r="D8077" s="4">
        <v>4</v>
      </c>
      <c r="E8077">
        <v>130</v>
      </c>
      <c r="G8077" s="5" t="s">
        <v>18</v>
      </c>
      <c r="H8077" s="5" t="s">
        <v>19</v>
      </c>
      <c r="I8077" s="5" t="s">
        <v>20</v>
      </c>
      <c r="J8077" t="s">
        <v>21</v>
      </c>
      <c r="K8077" s="5" t="s">
        <v>18699</v>
      </c>
      <c r="L8077" s="5" t="s">
        <v>18700</v>
      </c>
      <c r="M8077" s="5" t="str">
        <f t="shared" si="126"/>
        <v>Injury to knee joint. Injured. Fell from a stage in the shaft.</v>
      </c>
      <c r="O8077" s="5" t="str">
        <f t="array" ref="O8077">INDEX(category2,MATCH(TRUE,ISNUMBER(SEARCH(keyword2,M8077)),0))</f>
        <v>Injured</v>
      </c>
      <c r="P8077" s="5" t="str">
        <f t="array" ref="P8077">INDEX(category3,MATCH(TRUE,ISNUMBER(SEARCH(keyword3,M8077)),0))</f>
        <v>Leg</v>
      </c>
      <c r="Q8077" s="5" t="str">
        <f t="array" ref="Q8077">INDEX(category1,MATCH(TRUE,ISNUMBER(SEARCH(keyword1,M8077)),0))</f>
        <v>Falls</v>
      </c>
    </row>
    <row r="8078" spans="1:17" x14ac:dyDescent="0.25">
      <c r="A8078">
        <v>1035</v>
      </c>
      <c r="B8078" s="5" t="s">
        <v>18701</v>
      </c>
      <c r="C8078" s="6">
        <v>1897</v>
      </c>
      <c r="D8078" s="4">
        <v>4</v>
      </c>
      <c r="E8078">
        <v>130</v>
      </c>
      <c r="G8078" s="5" t="s">
        <v>18</v>
      </c>
      <c r="H8078" s="5" t="s">
        <v>19</v>
      </c>
      <c r="I8078" s="5" t="s">
        <v>13697</v>
      </c>
      <c r="J8078" t="s">
        <v>40</v>
      </c>
      <c r="K8078" s="5" t="s">
        <v>18702</v>
      </c>
      <c r="L8078" s="5" t="s">
        <v>18703</v>
      </c>
      <c r="M8078" s="5" t="str">
        <f t="shared" si="126"/>
        <v>Lacerated wound on knee. Injured. Sufferer was sinking in the shaft and had sent a bucket away, which collided with the sides and partly tilted over, throwing out some stones, one of which caught his knee.</v>
      </c>
      <c r="O8078" s="5" t="str">
        <f t="array" ref="O8078">INDEX(category2,MATCH(TRUE,ISNUMBER(SEARCH(keyword2,M8078)),0))</f>
        <v>Injured</v>
      </c>
      <c r="P8078" s="5" t="str">
        <f t="array" ref="P8078">INDEX(category3,MATCH(TRUE,ISNUMBER(SEARCH(keyword3,M8078)),0))</f>
        <v>Leg</v>
      </c>
      <c r="Q8078" s="5" t="str">
        <f t="array" ref="Q8078">INDEX(category1,MATCH(TRUE,ISNUMBER(SEARCH(keyword1,M8078)),0))</f>
        <v>Cuts and Wounds</v>
      </c>
    </row>
    <row r="8079" spans="1:17" x14ac:dyDescent="0.25">
      <c r="A8079">
        <v>1036</v>
      </c>
      <c r="B8079" s="5" t="s">
        <v>18704</v>
      </c>
      <c r="C8079" s="6">
        <v>1897</v>
      </c>
      <c r="D8079" s="4">
        <v>4</v>
      </c>
      <c r="E8079">
        <v>130</v>
      </c>
      <c r="G8079" s="5" t="s">
        <v>18</v>
      </c>
      <c r="H8079" s="5" t="s">
        <v>19</v>
      </c>
      <c r="I8079" s="5" t="s">
        <v>12671</v>
      </c>
      <c r="J8079" t="s">
        <v>12672</v>
      </c>
      <c r="K8079" s="5" t="s">
        <v>14143</v>
      </c>
      <c r="L8079" s="5" t="s">
        <v>18705</v>
      </c>
      <c r="M8079" s="5" t="str">
        <f t="shared" si="126"/>
        <v>Broken leg. Injured. On the brace. Sufferer pulling the truck it missed the points, fell between the rails and jammed his leg.</v>
      </c>
      <c r="O8079" s="5" t="str">
        <f t="array" ref="O8079">INDEX(category2,MATCH(TRUE,ISNUMBER(SEARCH(keyword2,M8079)),0))</f>
        <v>Injured</v>
      </c>
      <c r="P8079" s="5" t="str">
        <f t="array" ref="P8079">INDEX(category3,MATCH(TRUE,ISNUMBER(SEARCH(keyword3,M8079)),0))</f>
        <v>Leg</v>
      </c>
      <c r="Q8079" s="5" t="str">
        <f t="array" ref="Q8079">INDEX(category1,MATCH(TRUE,ISNUMBER(SEARCH(keyword1,M8079)),0))</f>
        <v>Falls</v>
      </c>
    </row>
    <row r="8080" spans="1:17" x14ac:dyDescent="0.25">
      <c r="A8080">
        <v>1037</v>
      </c>
      <c r="B8080" s="5" t="s">
        <v>18706</v>
      </c>
      <c r="C8080" s="6">
        <v>1897</v>
      </c>
      <c r="D8080" s="4">
        <v>4</v>
      </c>
      <c r="E8080">
        <v>130</v>
      </c>
      <c r="G8080" s="5" t="s">
        <v>18</v>
      </c>
      <c r="H8080" s="5" t="s">
        <v>19</v>
      </c>
      <c r="I8080" s="5" t="s">
        <v>12671</v>
      </c>
      <c r="J8080" t="s">
        <v>12672</v>
      </c>
      <c r="K8080" s="5" t="s">
        <v>18707</v>
      </c>
      <c r="L8080" s="5" t="s">
        <v>18708</v>
      </c>
      <c r="M8080" s="5" t="str">
        <f t="shared" si="126"/>
        <v>Loss of two toes. Injured. Had overloaded a truck, and in passing under a quartz shoot a piece was knocked off the truck and caught the sufferer's foot.</v>
      </c>
      <c r="O8080" s="5" t="str">
        <f t="array" ref="O8080">INDEX(category2,MATCH(TRUE,ISNUMBER(SEARCH(keyword2,M8080)),0))</f>
        <v>Injured</v>
      </c>
      <c r="P8080" s="5" t="str">
        <f t="array" ref="P8080">INDEX(category3,MATCH(TRUE,ISNUMBER(SEARCH(keyword3,M8080)),0))</f>
        <v>Foot</v>
      </c>
      <c r="Q8080" s="5" t="str">
        <f t="array" ref="Q8080">INDEX(category1,MATCH(TRUE,ISNUMBER(SEARCH(keyword1,M8080)),0))</f>
        <v>Suffocation</v>
      </c>
    </row>
    <row r="8081" spans="1:17" x14ac:dyDescent="0.25">
      <c r="A8081">
        <v>1038</v>
      </c>
      <c r="B8081" s="5" t="s">
        <v>18709</v>
      </c>
      <c r="C8081" s="6">
        <v>1897</v>
      </c>
      <c r="D8081" s="4">
        <v>4</v>
      </c>
      <c r="E8081">
        <v>130</v>
      </c>
      <c r="G8081" s="5" t="s">
        <v>18</v>
      </c>
      <c r="H8081" s="5" t="s">
        <v>19</v>
      </c>
      <c r="I8081" s="5" t="s">
        <v>8974</v>
      </c>
      <c r="J8081" t="s">
        <v>8975</v>
      </c>
      <c r="K8081" s="5" t="s">
        <v>17705</v>
      </c>
      <c r="L8081" s="5" t="s">
        <v>18710</v>
      </c>
      <c r="M8081" s="5" t="str">
        <f t="shared" si="126"/>
        <v>Severe contusions. Injured. Whilst in front of a truck was caught by the timbers of a pass.</v>
      </c>
      <c r="O8081" s="5" t="str">
        <f t="array" ref="O8081">INDEX(category2,MATCH(TRUE,ISNUMBER(SEARCH(keyword2,M8081)),0))</f>
        <v>Injured</v>
      </c>
      <c r="P8081" s="5" t="s">
        <v>20370</v>
      </c>
      <c r="Q8081" s="5" t="str">
        <f t="array" ref="Q8081">INDEX(category1,MATCH(TRUE,ISNUMBER(SEARCH(keyword1,M8081)),0))</f>
        <v xml:space="preserve">Bruises </v>
      </c>
    </row>
    <row r="8082" spans="1:17" x14ac:dyDescent="0.25">
      <c r="A8082">
        <v>1039</v>
      </c>
      <c r="B8082" s="5" t="s">
        <v>18711</v>
      </c>
      <c r="C8082" s="6">
        <v>1897</v>
      </c>
      <c r="D8082" s="4">
        <v>4</v>
      </c>
      <c r="E8082">
        <v>130</v>
      </c>
      <c r="G8082" s="5" t="s">
        <v>3234</v>
      </c>
      <c r="H8082" s="5" t="s">
        <v>3235</v>
      </c>
      <c r="I8082" s="5" t="s">
        <v>18712</v>
      </c>
      <c r="J8082" t="s">
        <v>17675</v>
      </c>
      <c r="K8082" s="5" t="s">
        <v>17393</v>
      </c>
      <c r="L8082" s="5" t="s">
        <v>18713</v>
      </c>
      <c r="M8082" s="5" t="str">
        <f t="shared" si="126"/>
        <v>Broken foot. Injured. Fell down shaft whilst emptying bucket.</v>
      </c>
      <c r="O8082" s="5" t="str">
        <f t="array" ref="O8082">INDEX(category2,MATCH(TRUE,ISNUMBER(SEARCH(keyword2,M8082)),0))</f>
        <v>Injured</v>
      </c>
      <c r="P8082" s="5" t="str">
        <f t="array" ref="P8082">INDEX(category3,MATCH(TRUE,ISNUMBER(SEARCH(keyword3,M8082)),0))</f>
        <v>Foot</v>
      </c>
      <c r="Q8082" s="5" t="str">
        <f t="array" ref="Q8082">INDEX(category1,MATCH(TRUE,ISNUMBER(SEARCH(keyword1,M8082)),0))</f>
        <v>Falls</v>
      </c>
    </row>
    <row r="8083" spans="1:17" x14ac:dyDescent="0.25">
      <c r="A8083">
        <v>1040</v>
      </c>
      <c r="B8083" s="5" t="s">
        <v>18714</v>
      </c>
      <c r="C8083" s="6">
        <v>1897</v>
      </c>
      <c r="D8083" s="4">
        <v>4</v>
      </c>
      <c r="E8083">
        <v>130</v>
      </c>
      <c r="G8083" s="5" t="s">
        <v>4968</v>
      </c>
      <c r="H8083" s="5" t="s">
        <v>4969</v>
      </c>
      <c r="I8083" s="5" t="s">
        <v>18715</v>
      </c>
      <c r="J8083" t="s">
        <v>18716</v>
      </c>
      <c r="K8083" s="5" t="s">
        <v>18717</v>
      </c>
      <c r="L8083" s="5" t="s">
        <v>18718</v>
      </c>
      <c r="M8083" s="5" t="str">
        <f t="shared" si="126"/>
        <v>Broken rib and bruises. Injured. Fell from ladder in the vertical and rolled down the underlie.</v>
      </c>
      <c r="O8083" s="5" t="str">
        <f t="array" ref="O8083">INDEX(category2,MATCH(TRUE,ISNUMBER(SEARCH(keyword2,M8083)),0))</f>
        <v>Injured</v>
      </c>
      <c r="P8083" s="5" t="str">
        <f t="array" ref="P8083">INDEX(category3,MATCH(TRUE,ISNUMBER(SEARCH(keyword3,M8083)),0))</f>
        <v>Chest</v>
      </c>
      <c r="Q8083" s="5" t="str">
        <f t="array" ref="Q8083">INDEX(category1,MATCH(TRUE,ISNUMBER(SEARCH(keyword1,M8083)),0))</f>
        <v xml:space="preserve">Bruises </v>
      </c>
    </row>
    <row r="8084" spans="1:17" x14ac:dyDescent="0.25">
      <c r="A8084">
        <v>1041</v>
      </c>
      <c r="B8084" s="5" t="s">
        <v>18719</v>
      </c>
      <c r="C8084" s="6">
        <v>1897</v>
      </c>
      <c r="D8084" s="4">
        <v>4</v>
      </c>
      <c r="E8084">
        <v>130</v>
      </c>
      <c r="G8084" s="5" t="s">
        <v>18</v>
      </c>
      <c r="H8084" s="5" t="s">
        <v>19</v>
      </c>
      <c r="I8084" s="5" t="s">
        <v>18720</v>
      </c>
      <c r="J8084" t="s">
        <v>11727</v>
      </c>
      <c r="K8084" s="5" t="s">
        <v>15966</v>
      </c>
      <c r="L8084" s="5" t="s">
        <v>18721</v>
      </c>
      <c r="M8084" s="5" t="str">
        <f t="shared" si="126"/>
        <v>Injury to eyesight. Injured. Sufferer (the manager) was examining the stopes and came to a charged hole which exploded when near it.</v>
      </c>
      <c r="O8084" s="5" t="str">
        <f t="array" ref="O8084">INDEX(category2,MATCH(TRUE,ISNUMBER(SEARCH(keyword2,M8084)),0))</f>
        <v>Injured</v>
      </c>
      <c r="P8084" s="5" t="str">
        <f t="array" ref="P8084">INDEX(category3,MATCH(TRUE,ISNUMBER(SEARCH(keyword3,M8084)),0))</f>
        <v>Head</v>
      </c>
      <c r="Q8084" s="5" t="str">
        <f t="array" ref="Q8084">INDEX(category1,MATCH(TRUE,ISNUMBER(SEARCH(keyword1,M8084)),0))</f>
        <v>Suffocation</v>
      </c>
    </row>
    <row r="8085" spans="1:17" x14ac:dyDescent="0.25">
      <c r="A8085">
        <v>1042</v>
      </c>
      <c r="B8085" s="5" t="s">
        <v>18722</v>
      </c>
      <c r="C8085" s="6">
        <v>1897</v>
      </c>
      <c r="D8085" s="4">
        <v>4</v>
      </c>
      <c r="E8085">
        <v>130</v>
      </c>
      <c r="G8085" s="5" t="s">
        <v>68</v>
      </c>
      <c r="H8085" s="5" t="s">
        <v>69</v>
      </c>
      <c r="I8085" s="5" t="s">
        <v>13788</v>
      </c>
      <c r="J8085" t="s">
        <v>13789</v>
      </c>
      <c r="K8085" s="5" t="s">
        <v>14451</v>
      </c>
      <c r="L8085" s="5" t="s">
        <v>18723</v>
      </c>
      <c r="M8085" s="5" t="str">
        <f t="shared" si="126"/>
        <v>Crushed to death. Killed. Fall of coal. Sufferer had ceased wedging down top coal and commenced to undermine when a piece of "tops" fell on him crushing his head.</v>
      </c>
      <c r="O8085" s="5" t="str">
        <f t="array" ref="O8085">INDEX(category2,MATCH(TRUE,ISNUMBER(SEARCH(keyword2,M8085)),0))</f>
        <v>Dead</v>
      </c>
      <c r="P8085" s="5" t="str">
        <f t="array" ref="P8085">INDEX(category3,MATCH(TRUE,ISNUMBER(SEARCH(keyword3,M8085)),0))</f>
        <v>Head</v>
      </c>
      <c r="Q8085" s="5" t="str">
        <f t="array" ref="Q8085">INDEX(category1,MATCH(TRUE,ISNUMBER(SEARCH(keyword1,M8085)),0))</f>
        <v>Smashed/Crushed</v>
      </c>
    </row>
    <row r="8086" spans="1:17" x14ac:dyDescent="0.25">
      <c r="A8086">
        <v>1043</v>
      </c>
      <c r="B8086" s="5" t="s">
        <v>18724</v>
      </c>
      <c r="C8086" s="6">
        <v>1897</v>
      </c>
      <c r="D8086" s="4">
        <v>4</v>
      </c>
      <c r="E8086">
        <v>130</v>
      </c>
      <c r="G8086" s="5" t="s">
        <v>68</v>
      </c>
      <c r="H8086" s="5" t="s">
        <v>69</v>
      </c>
      <c r="I8086" s="5" t="s">
        <v>17585</v>
      </c>
      <c r="J8086" t="s">
        <v>17586</v>
      </c>
      <c r="K8086" s="5" t="s">
        <v>14070</v>
      </c>
      <c r="L8086" s="5" t="s">
        <v>18725</v>
      </c>
      <c r="M8086" s="5" t="str">
        <f t="shared" si="126"/>
        <v>Scalp wound. Injured. Slipped in front of his wagon.</v>
      </c>
      <c r="O8086" s="5" t="str">
        <f t="array" ref="O8086">INDEX(category2,MATCH(TRUE,ISNUMBER(SEARCH(keyword2,M8086)),0))</f>
        <v>Injured</v>
      </c>
      <c r="P8086" s="5" t="str">
        <f t="array" ref="P8086">INDEX(category3,MATCH(TRUE,ISNUMBER(SEARCH(keyword3,M8086)),0))</f>
        <v>Head</v>
      </c>
      <c r="Q8086" s="5" t="str">
        <f t="array" ref="Q8086">INDEX(category1,MATCH(TRUE,ISNUMBER(SEARCH(keyword1,M8086)),0))</f>
        <v>Cuts and Wounds</v>
      </c>
    </row>
    <row r="8087" spans="1:17" x14ac:dyDescent="0.25">
      <c r="A8087">
        <v>1044</v>
      </c>
      <c r="B8087" s="5" t="s">
        <v>18726</v>
      </c>
      <c r="C8087" s="6">
        <v>1897</v>
      </c>
      <c r="D8087" s="4">
        <v>4</v>
      </c>
      <c r="E8087">
        <v>130</v>
      </c>
      <c r="G8087" s="5" t="s">
        <v>18</v>
      </c>
      <c r="H8087" s="5" t="s">
        <v>19</v>
      </c>
      <c r="I8087" s="5" t="s">
        <v>12671</v>
      </c>
      <c r="J8087" t="s">
        <v>12672</v>
      </c>
      <c r="K8087" s="5" t="s">
        <v>18727</v>
      </c>
      <c r="L8087" s="5" t="s">
        <v>18728</v>
      </c>
      <c r="M8087" s="5" t="str">
        <f t="shared" si="126"/>
        <v>Crushed foot. Tetanus supervened, causing death. Killed. Sufferer had neglected too long to take down a dangerous flake of stone, and when he began to do so it fell on him. He died from tetanus on 2nd Sept.</v>
      </c>
      <c r="O8087" s="5" t="str">
        <f t="array" ref="O8087">INDEX(category2,MATCH(TRUE,ISNUMBER(SEARCH(keyword2,M8087)),0))</f>
        <v>Dead</v>
      </c>
      <c r="P8087" s="5" t="str">
        <f t="array" ref="P8087">INDEX(category3,MATCH(TRUE,ISNUMBER(SEARCH(keyword3,M8087)),0))</f>
        <v>Foot</v>
      </c>
      <c r="Q8087" s="5" t="str">
        <f t="array" ref="Q8087">INDEX(category1,MATCH(TRUE,ISNUMBER(SEARCH(keyword1,M8087)),0))</f>
        <v>Smashed/Crushed</v>
      </c>
    </row>
    <row r="8088" spans="1:17" x14ac:dyDescent="0.25">
      <c r="A8088">
        <v>1045</v>
      </c>
      <c r="B8088" s="5" t="s">
        <v>18729</v>
      </c>
      <c r="C8088" s="6">
        <v>1897</v>
      </c>
      <c r="D8088" s="4">
        <v>4</v>
      </c>
      <c r="E8088">
        <v>130</v>
      </c>
      <c r="G8088" s="5" t="s">
        <v>3234</v>
      </c>
      <c r="H8088" s="5" t="s">
        <v>3235</v>
      </c>
      <c r="I8088" s="5" t="s">
        <v>17751</v>
      </c>
      <c r="J8088" t="s">
        <v>17455</v>
      </c>
      <c r="K8088" s="5" t="s">
        <v>18730</v>
      </c>
      <c r="L8088" s="5" t="s">
        <v>18731</v>
      </c>
      <c r="M8088" s="5" t="str">
        <f t="shared" si="126"/>
        <v>Injuries to thigh, ribs, and neck. Injured. Blasting accident ; going in too soon.</v>
      </c>
      <c r="O8088" s="5" t="str">
        <f t="array" ref="O8088">INDEX(category2,MATCH(TRUE,ISNUMBER(SEARCH(keyword2,M8088)),0))</f>
        <v>Injured</v>
      </c>
      <c r="P8088" s="5" t="str">
        <f t="array" ref="P8088">INDEX(category3,MATCH(TRUE,ISNUMBER(SEARCH(keyword3,M8088)),0))</f>
        <v>Leg</v>
      </c>
      <c r="Q8088" s="5" t="s">
        <v>20370</v>
      </c>
    </row>
    <row r="8089" spans="1:17" x14ac:dyDescent="0.25">
      <c r="A8089">
        <v>1046</v>
      </c>
      <c r="B8089" s="5" t="s">
        <v>18732</v>
      </c>
      <c r="C8089" s="6">
        <v>1897</v>
      </c>
      <c r="D8089" s="4">
        <v>4</v>
      </c>
      <c r="E8089">
        <v>130</v>
      </c>
      <c r="G8089" s="5" t="s">
        <v>2657</v>
      </c>
      <c r="H8089" s="5" t="s">
        <v>2658</v>
      </c>
      <c r="I8089" s="5" t="s">
        <v>10905</v>
      </c>
      <c r="J8089" t="s">
        <v>9163</v>
      </c>
      <c r="K8089" s="5" t="s">
        <v>14426</v>
      </c>
      <c r="L8089" s="5" t="s">
        <v>18733</v>
      </c>
      <c r="M8089" s="5" t="str">
        <f t="shared" si="126"/>
        <v>Fatally crushed. Killed. Fall of rock whilst working off a shot in the footwall. The stulls above and the mullock came away with the loosened rock and caught the sufferers, one of whom was manager.</v>
      </c>
      <c r="O8089" s="5" t="str">
        <f t="array" ref="O8089">INDEX(category2,MATCH(TRUE,ISNUMBER(SEARCH(keyword2,M8089)),0))</f>
        <v>Dead</v>
      </c>
      <c r="P8089" s="5" t="str">
        <f t="array" ref="P8089">INDEX(category3,MATCH(TRUE,ISNUMBER(SEARCH(keyword3,M8089)),0))</f>
        <v>Foot</v>
      </c>
      <c r="Q8089" s="5" t="str">
        <f t="array" ref="Q8089">INDEX(category1,MATCH(TRUE,ISNUMBER(SEARCH(keyword1,M8089)),0))</f>
        <v>Smashed/Crushed</v>
      </c>
    </row>
    <row r="8090" spans="1:17" x14ac:dyDescent="0.25">
      <c r="A8090">
        <v>1047</v>
      </c>
      <c r="B8090" s="5" t="s">
        <v>18734</v>
      </c>
      <c r="C8090" s="6">
        <v>1897</v>
      </c>
      <c r="D8090" s="4">
        <v>4</v>
      </c>
      <c r="E8090">
        <v>130</v>
      </c>
      <c r="G8090" s="5" t="s">
        <v>2657</v>
      </c>
      <c r="H8090" s="5" t="s">
        <v>2658</v>
      </c>
      <c r="I8090" s="5" t="s">
        <v>10905</v>
      </c>
      <c r="J8090" t="s">
        <v>9163</v>
      </c>
      <c r="K8090" s="5" t="s">
        <v>18735</v>
      </c>
      <c r="L8090" s="5" t="s">
        <v>18736</v>
      </c>
      <c r="M8090" s="5" t="str">
        <f t="shared" si="126"/>
        <v>Lost hand and four toes. Injured. Fall of rock whilst working off a shot in the footwall. The stulls above and the mullock came away with the loosened rock and caught the sufferers, one of whom was manager.</v>
      </c>
      <c r="O8090" s="5" t="str">
        <f t="array" ref="O8090">INDEX(category2,MATCH(TRUE,ISNUMBER(SEARCH(keyword2,M8090)),0))</f>
        <v>Injured</v>
      </c>
      <c r="P8090" s="5" t="str">
        <f t="array" ref="P8090">INDEX(category3,MATCH(TRUE,ISNUMBER(SEARCH(keyword3,M8090)),0))</f>
        <v>Foot</v>
      </c>
      <c r="Q8090" s="5" t="str">
        <f t="array" ref="Q8090">INDEX(category1,MATCH(TRUE,ISNUMBER(SEARCH(keyword1,M8090)),0))</f>
        <v>Falls</v>
      </c>
    </row>
    <row r="8091" spans="1:17" x14ac:dyDescent="0.25">
      <c r="A8091">
        <v>1048</v>
      </c>
      <c r="B8091" s="5" t="s">
        <v>18737</v>
      </c>
      <c r="C8091" s="6">
        <v>1897</v>
      </c>
      <c r="D8091" s="4">
        <v>4</v>
      </c>
      <c r="E8091">
        <v>130</v>
      </c>
      <c r="G8091" s="5" t="s">
        <v>2657</v>
      </c>
      <c r="H8091" s="5" t="s">
        <v>2658</v>
      </c>
      <c r="I8091" s="5" t="s">
        <v>10905</v>
      </c>
      <c r="J8091" t="s">
        <v>9163</v>
      </c>
      <c r="K8091" s="5" t="s">
        <v>14415</v>
      </c>
      <c r="L8091" s="5" t="s">
        <v>18736</v>
      </c>
      <c r="M8091" s="5" t="str">
        <f t="shared" si="126"/>
        <v>Bruised. Injured. Fall of rock whilst working off a shot in the footwall. The stulls above and the mullock came away with the loosened rock and caught the sufferers, one of whom was manager.</v>
      </c>
      <c r="O8091" s="5" t="str">
        <f t="array" ref="O8091">INDEX(category2,MATCH(TRUE,ISNUMBER(SEARCH(keyword2,M8091)),0))</f>
        <v>Injured</v>
      </c>
      <c r="P8091" s="5" t="str">
        <f t="array" ref="P8091">INDEX(category3,MATCH(TRUE,ISNUMBER(SEARCH(keyword3,M8091)),0))</f>
        <v>Foot</v>
      </c>
      <c r="Q8091" s="5" t="str">
        <f t="array" ref="Q8091">INDEX(category1,MATCH(TRUE,ISNUMBER(SEARCH(keyword1,M8091)),0))</f>
        <v xml:space="preserve">Bruises </v>
      </c>
    </row>
    <row r="8092" spans="1:17" x14ac:dyDescent="0.25">
      <c r="A8092">
        <v>1049</v>
      </c>
      <c r="B8092" s="5" t="s">
        <v>18738</v>
      </c>
      <c r="C8092" s="6">
        <v>1897</v>
      </c>
      <c r="D8092" s="4">
        <v>4</v>
      </c>
      <c r="E8092">
        <v>130</v>
      </c>
      <c r="G8092" s="5" t="s">
        <v>18</v>
      </c>
      <c r="H8092" s="5" t="s">
        <v>19</v>
      </c>
      <c r="I8092" s="5" t="s">
        <v>13697</v>
      </c>
      <c r="J8092" t="s">
        <v>40</v>
      </c>
      <c r="K8092" s="5" t="s">
        <v>15246</v>
      </c>
      <c r="L8092" s="5" t="s">
        <v>18739</v>
      </c>
      <c r="M8092" s="5" t="str">
        <f t="shared" si="126"/>
        <v>Crushed fatally. Killed. Fell from the bucket when leaving the shots in the bottom of the shaft, and confusing signals were afterwards given, but eventually went up hanging to the bottom of the bucket and fell.</v>
      </c>
      <c r="O8092" s="5" t="str">
        <f t="array" ref="O8092">INDEX(category2,MATCH(TRUE,ISNUMBER(SEARCH(keyword2,M8092)),0))</f>
        <v>Dead</v>
      </c>
      <c r="P8092" s="5" t="s">
        <v>20370</v>
      </c>
      <c r="Q8092" s="5" t="str">
        <f t="array" ref="Q8092">INDEX(category1,MATCH(TRUE,ISNUMBER(SEARCH(keyword1,M8092)),0))</f>
        <v>Smashed/Crushed</v>
      </c>
    </row>
    <row r="8093" spans="1:17" x14ac:dyDescent="0.25">
      <c r="A8093">
        <v>1050</v>
      </c>
      <c r="B8093" s="5" t="s">
        <v>18740</v>
      </c>
      <c r="C8093" s="6">
        <v>1898</v>
      </c>
      <c r="D8093" s="4">
        <v>4</v>
      </c>
      <c r="E8093">
        <v>126</v>
      </c>
      <c r="G8093" s="5" t="s">
        <v>18</v>
      </c>
      <c r="H8093" s="5" t="s">
        <v>19</v>
      </c>
      <c r="I8093" s="5" t="s">
        <v>12671</v>
      </c>
      <c r="J8093" t="s">
        <v>12672</v>
      </c>
      <c r="K8093" s="5" t="s">
        <v>15246</v>
      </c>
      <c r="L8093" s="5" t="s">
        <v>18741</v>
      </c>
      <c r="M8093" s="5" t="str">
        <f t="shared" si="126"/>
        <v>Crushed fatally. Killed. Sufferer was assisting to secure ground when a fall occurred crushing him to death.</v>
      </c>
      <c r="O8093" s="5" t="str">
        <f t="array" ref="O8093">INDEX(category2,MATCH(TRUE,ISNUMBER(SEARCH(keyword2,M8093)),0))</f>
        <v>Dead</v>
      </c>
      <c r="P8093" s="5" t="str">
        <f t="array" ref="P8093">INDEX(category3,MATCH(TRUE,ISNUMBER(SEARCH(keyword3,M8093)),0))</f>
        <v>Leg</v>
      </c>
      <c r="Q8093" s="5" t="str">
        <f t="array" ref="Q8093">INDEX(category1,MATCH(TRUE,ISNUMBER(SEARCH(keyword1,M8093)),0))</f>
        <v>Smashed/Crushed</v>
      </c>
    </row>
    <row r="8094" spans="1:17" x14ac:dyDescent="0.25">
      <c r="A8094">
        <v>1051</v>
      </c>
      <c r="B8094" s="5" t="s">
        <v>18742</v>
      </c>
      <c r="C8094" s="6">
        <v>1898</v>
      </c>
      <c r="D8094" s="4">
        <v>4</v>
      </c>
      <c r="E8094">
        <v>126</v>
      </c>
      <c r="G8094" s="5" t="s">
        <v>138</v>
      </c>
      <c r="H8094" s="5" t="s">
        <v>139</v>
      </c>
      <c r="I8094" s="5" t="s">
        <v>2981</v>
      </c>
      <c r="J8094" t="s">
        <v>17708</v>
      </c>
      <c r="K8094" s="5" t="s">
        <v>14913</v>
      </c>
      <c r="L8094" s="5" t="s">
        <v>18743</v>
      </c>
      <c r="M8094" s="5" t="str">
        <f t="shared" si="126"/>
        <v>Suffocated. Killed. Overcome by foul air whilst descending shaft ; fell from rope and fractured his skull.</v>
      </c>
      <c r="O8094" s="5" t="str">
        <f t="array" ref="O8094">INDEX(category2,MATCH(TRUE,ISNUMBER(SEARCH(keyword2,M8094)),0))</f>
        <v>Dead</v>
      </c>
      <c r="P8094" s="5" t="str">
        <f t="array" ref="P8094">INDEX(category3,MATCH(TRUE,ISNUMBER(SEARCH(keyword3,M8094)),0))</f>
        <v>Head</v>
      </c>
      <c r="Q8094" s="5" t="str">
        <f t="array" ref="Q8094">INDEX(category1,MATCH(TRUE,ISNUMBER(SEARCH(keyword1,M8094)),0))</f>
        <v>Breaks and Fractures</v>
      </c>
    </row>
    <row r="8095" spans="1:17" x14ac:dyDescent="0.25">
      <c r="A8095">
        <v>1052</v>
      </c>
      <c r="B8095" s="5" t="s">
        <v>17581</v>
      </c>
      <c r="C8095" s="6">
        <v>1898</v>
      </c>
      <c r="D8095" s="4">
        <v>4</v>
      </c>
      <c r="E8095">
        <v>126</v>
      </c>
      <c r="G8095" s="5" t="s">
        <v>18</v>
      </c>
      <c r="H8095" s="5" t="s">
        <v>19</v>
      </c>
      <c r="I8095" s="5" t="s">
        <v>2949</v>
      </c>
      <c r="J8095" t="s">
        <v>7369</v>
      </c>
      <c r="K8095" s="5" t="s">
        <v>14868</v>
      </c>
      <c r="L8095" s="5" t="s">
        <v>18744</v>
      </c>
      <c r="M8095" s="5" t="str">
        <f t="shared" si="126"/>
        <v>Crushed. Killed. Fall of rock in underhand stope.</v>
      </c>
      <c r="O8095" s="5" t="str">
        <f t="array" ref="O8095">INDEX(category2,MATCH(TRUE,ISNUMBER(SEARCH(keyword2,M8095)),0))</f>
        <v>Dead</v>
      </c>
      <c r="P8095" s="5" t="str">
        <f t="array" ref="P8095">INDEX(category3,MATCH(TRUE,ISNUMBER(SEARCH(keyword3,M8095)),0))</f>
        <v>Hand</v>
      </c>
      <c r="Q8095" s="5" t="str">
        <f t="array" ref="Q8095">INDEX(category1,MATCH(TRUE,ISNUMBER(SEARCH(keyword1,M8095)),0))</f>
        <v>Smashed/Crushed</v>
      </c>
    </row>
    <row r="8096" spans="1:17" x14ac:dyDescent="0.25">
      <c r="A8096">
        <v>1053</v>
      </c>
      <c r="B8096" s="5" t="s">
        <v>18745</v>
      </c>
      <c r="C8096" s="6">
        <v>1898</v>
      </c>
      <c r="D8096" s="4">
        <v>4</v>
      </c>
      <c r="E8096">
        <v>126</v>
      </c>
      <c r="G8096" s="5" t="s">
        <v>18</v>
      </c>
      <c r="H8096" s="5" t="s">
        <v>19</v>
      </c>
      <c r="I8096" s="5" t="s">
        <v>12763</v>
      </c>
      <c r="J8096" t="s">
        <v>12764</v>
      </c>
      <c r="K8096" s="5" t="s">
        <v>18746</v>
      </c>
      <c r="L8096" s="5" t="s">
        <v>18747</v>
      </c>
      <c r="M8096" s="5" t="str">
        <f t="shared" si="126"/>
        <v>Loss of top of thumb. Injured. Whilst loading a truck a piece of rock broke and crushed his thumb on the truck.</v>
      </c>
      <c r="O8096" s="5" t="str">
        <f t="array" ref="O8096">INDEX(category2,MATCH(TRUE,ISNUMBER(SEARCH(keyword2,M8096)),0))</f>
        <v>Injured</v>
      </c>
      <c r="P8096" s="5" t="str">
        <f t="array" ref="P8096">INDEX(category3,MATCH(TRUE,ISNUMBER(SEARCH(keyword3,M8096)),0))</f>
        <v>Hand</v>
      </c>
      <c r="Q8096" s="5" t="str">
        <f t="array" ref="Q8096">INDEX(category1,MATCH(TRUE,ISNUMBER(SEARCH(keyword1,M8096)),0))</f>
        <v>Smashed/Crushed</v>
      </c>
    </row>
    <row r="8097" spans="1:17" x14ac:dyDescent="0.25">
      <c r="A8097">
        <v>1054</v>
      </c>
      <c r="B8097" s="5" t="s">
        <v>2239</v>
      </c>
      <c r="C8097" s="6">
        <v>1898</v>
      </c>
      <c r="D8097" s="4">
        <v>4</v>
      </c>
      <c r="E8097">
        <v>126</v>
      </c>
      <c r="G8097" s="5" t="s">
        <v>2657</v>
      </c>
      <c r="H8097" s="5" t="s">
        <v>2658</v>
      </c>
      <c r="I8097" s="5" t="s">
        <v>18748</v>
      </c>
      <c r="J8097" t="s">
        <v>18749</v>
      </c>
      <c r="K8097" s="5" t="s">
        <v>18750</v>
      </c>
      <c r="L8097" s="5" t="s">
        <v>18751</v>
      </c>
      <c r="M8097" s="5" t="str">
        <f t="shared" si="126"/>
        <v>Burnt on face and arms. Injured. Ignition and explosion of gas which had accumulated in a rise.</v>
      </c>
      <c r="O8097" s="5" t="str">
        <f t="array" ref="O8097">INDEX(category2,MATCH(TRUE,ISNUMBER(SEARCH(keyword2,M8097)),0))</f>
        <v>Injured</v>
      </c>
      <c r="P8097" s="5" t="str">
        <f t="array" ref="P8097">INDEX(category3,MATCH(TRUE,ISNUMBER(SEARCH(keyword3,M8097)),0))</f>
        <v>Arm</v>
      </c>
      <c r="Q8097" s="5" t="str">
        <f t="array" ref="Q8097">INDEX(category1,MATCH(TRUE,ISNUMBER(SEARCH(keyword1,M8097)),0))</f>
        <v>Burns</v>
      </c>
    </row>
    <row r="8098" spans="1:17" x14ac:dyDescent="0.25">
      <c r="A8098">
        <v>1055</v>
      </c>
      <c r="B8098" s="5" t="s">
        <v>18752</v>
      </c>
      <c r="C8098" s="6">
        <v>1898</v>
      </c>
      <c r="D8098" s="4">
        <v>4</v>
      </c>
      <c r="E8098">
        <v>126</v>
      </c>
      <c r="G8098" s="5" t="s">
        <v>2657</v>
      </c>
      <c r="H8098" s="5" t="s">
        <v>2658</v>
      </c>
      <c r="I8098" s="5" t="s">
        <v>18748</v>
      </c>
      <c r="J8098" t="s">
        <v>18749</v>
      </c>
      <c r="K8098" s="5" t="s">
        <v>18750</v>
      </c>
      <c r="L8098" s="5" t="s">
        <v>18751</v>
      </c>
      <c r="M8098" s="5" t="str">
        <f t="shared" si="126"/>
        <v>Burnt on face and arms. Injured. Ignition and explosion of gas which had accumulated in a rise.</v>
      </c>
      <c r="O8098" s="5" t="str">
        <f t="array" ref="O8098">INDEX(category2,MATCH(TRUE,ISNUMBER(SEARCH(keyword2,M8098)),0))</f>
        <v>Injured</v>
      </c>
      <c r="P8098" s="5" t="str">
        <f t="array" ref="P8098">INDEX(category3,MATCH(TRUE,ISNUMBER(SEARCH(keyword3,M8098)),0))</f>
        <v>Arm</v>
      </c>
      <c r="Q8098" s="5" t="str">
        <f t="array" ref="Q8098">INDEX(category1,MATCH(TRUE,ISNUMBER(SEARCH(keyword1,M8098)),0))</f>
        <v>Burns</v>
      </c>
    </row>
    <row r="8099" spans="1:17" x14ac:dyDescent="0.25">
      <c r="A8099">
        <v>1056</v>
      </c>
      <c r="B8099" s="5" t="s">
        <v>18753</v>
      </c>
      <c r="C8099" s="6">
        <v>1898</v>
      </c>
      <c r="D8099" s="4">
        <v>4</v>
      </c>
      <c r="E8099">
        <v>126</v>
      </c>
      <c r="G8099" s="5" t="s">
        <v>18</v>
      </c>
      <c r="H8099" s="5" t="s">
        <v>19</v>
      </c>
      <c r="I8099" s="5" t="s">
        <v>12430</v>
      </c>
      <c r="J8099" t="s">
        <v>9128</v>
      </c>
      <c r="K8099" s="5" t="s">
        <v>18754</v>
      </c>
      <c r="L8099" s="5" t="s">
        <v>18755</v>
      </c>
      <c r="M8099" s="5" t="str">
        <f t="shared" si="126"/>
        <v>Scalp wound and slight fracture of skull. Injured. Fall of rock from side of shaft whilst sinking.</v>
      </c>
      <c r="O8099" s="5" t="str">
        <f t="array" ref="O8099">INDEX(category2,MATCH(TRUE,ISNUMBER(SEARCH(keyword2,M8099)),0))</f>
        <v>Injured</v>
      </c>
      <c r="P8099" s="5" t="str">
        <f t="array" ref="P8099">INDEX(category3,MATCH(TRUE,ISNUMBER(SEARCH(keyword3,M8099)),0))</f>
        <v>Head</v>
      </c>
      <c r="Q8099" s="5" t="str">
        <f t="array" ref="Q8099">INDEX(category1,MATCH(TRUE,ISNUMBER(SEARCH(keyword1,M8099)),0))</f>
        <v>Cuts and Wounds</v>
      </c>
    </row>
    <row r="8100" spans="1:17" x14ac:dyDescent="0.25">
      <c r="A8100">
        <v>1057</v>
      </c>
      <c r="B8100" s="5" t="s">
        <v>18756</v>
      </c>
      <c r="C8100" s="6">
        <v>1898</v>
      </c>
      <c r="D8100" s="4">
        <v>4</v>
      </c>
      <c r="E8100">
        <v>126</v>
      </c>
      <c r="G8100" s="5" t="s">
        <v>2657</v>
      </c>
      <c r="H8100" s="5" t="s">
        <v>2658</v>
      </c>
      <c r="I8100" s="5" t="s">
        <v>12545</v>
      </c>
      <c r="J8100" t="s">
        <v>12546</v>
      </c>
      <c r="K8100" s="5" t="s">
        <v>18757</v>
      </c>
      <c r="L8100" s="5" t="s">
        <v>18758</v>
      </c>
      <c r="M8100" s="5" t="str">
        <f t="shared" si="126"/>
        <v>Lost portion of finger. Injured. Caught by stone whilst filling truck at shute.</v>
      </c>
      <c r="O8100" s="5" t="str">
        <f t="array" ref="O8100">INDEX(category2,MATCH(TRUE,ISNUMBER(SEARCH(keyword2,M8100)),0))</f>
        <v>Injured</v>
      </c>
      <c r="P8100" s="5" t="str">
        <f t="array" ref="P8100">INDEX(category3,MATCH(TRUE,ISNUMBER(SEARCH(keyword3,M8100)),0))</f>
        <v>Hand</v>
      </c>
      <c r="Q8100" s="5" t="str">
        <f t="array" ref="Q8100">INDEX(category1,MATCH(TRUE,ISNUMBER(SEARCH(keyword1,M8100)),0))</f>
        <v>Lost limb</v>
      </c>
    </row>
    <row r="8101" spans="1:17" x14ac:dyDescent="0.25">
      <c r="A8101">
        <v>1058</v>
      </c>
      <c r="B8101" s="5" t="s">
        <v>17801</v>
      </c>
      <c r="C8101" s="6">
        <v>1898</v>
      </c>
      <c r="D8101" s="4">
        <v>4</v>
      </c>
      <c r="E8101">
        <v>126</v>
      </c>
      <c r="G8101" s="5" t="s">
        <v>68</v>
      </c>
      <c r="H8101" s="5" t="s">
        <v>69</v>
      </c>
      <c r="I8101" s="5" t="s">
        <v>18759</v>
      </c>
      <c r="J8101" t="s">
        <v>565</v>
      </c>
      <c r="K8101" s="5" t="s">
        <v>14237</v>
      </c>
      <c r="L8101" s="5" t="s">
        <v>18760</v>
      </c>
      <c r="M8101" s="5" t="str">
        <f t="shared" si="126"/>
        <v>Bruises. Injured. Kicked by a horse.</v>
      </c>
      <c r="O8101" s="5" t="str">
        <f t="array" ref="O8101">INDEX(category2,MATCH(TRUE,ISNUMBER(SEARCH(keyword2,M8101)),0))</f>
        <v>Injured</v>
      </c>
      <c r="P8101" s="5" t="s">
        <v>20370</v>
      </c>
      <c r="Q8101" s="5" t="str">
        <f t="array" ref="Q8101">INDEX(category1,MATCH(TRUE,ISNUMBER(SEARCH(keyword1,M8101)),0))</f>
        <v xml:space="preserve">Bruises </v>
      </c>
    </row>
    <row r="8102" spans="1:17" x14ac:dyDescent="0.25">
      <c r="A8102">
        <v>1059</v>
      </c>
      <c r="B8102" s="5" t="s">
        <v>18761</v>
      </c>
      <c r="C8102" s="6">
        <v>1898</v>
      </c>
      <c r="D8102" s="4">
        <v>4</v>
      </c>
      <c r="E8102">
        <v>126</v>
      </c>
      <c r="G8102" s="5" t="s">
        <v>68</v>
      </c>
      <c r="H8102" s="5" t="s">
        <v>69</v>
      </c>
      <c r="I8102" s="5" t="s">
        <v>6404</v>
      </c>
      <c r="J8102" t="s">
        <v>308</v>
      </c>
      <c r="K8102" s="5" t="s">
        <v>14070</v>
      </c>
      <c r="L8102" s="5" t="s">
        <v>18762</v>
      </c>
      <c r="M8102" s="5" t="str">
        <f t="shared" si="126"/>
        <v>Scalp wound. Injured. Winding up wagon from dip when rope which held the pulley-block broke, letting wagon run back and caused handles of windlass to strike them.</v>
      </c>
      <c r="O8102" s="5" t="str">
        <f t="array" ref="O8102">INDEX(category2,MATCH(TRUE,ISNUMBER(SEARCH(keyword2,M8102)),0))</f>
        <v>Injured</v>
      </c>
      <c r="P8102" s="5" t="str">
        <f t="array" ref="P8102">INDEX(category3,MATCH(TRUE,ISNUMBER(SEARCH(keyword3,M8102)),0))</f>
        <v>Back</v>
      </c>
      <c r="Q8102" s="5" t="str">
        <f t="array" ref="Q8102">INDEX(category1,MATCH(TRUE,ISNUMBER(SEARCH(keyword1,M8102)),0))</f>
        <v>Cuts and Wounds</v>
      </c>
    </row>
    <row r="8103" spans="1:17" x14ac:dyDescent="0.25">
      <c r="A8103">
        <v>1060</v>
      </c>
      <c r="B8103" s="5" t="s">
        <v>18763</v>
      </c>
      <c r="C8103" s="6">
        <v>1898</v>
      </c>
      <c r="D8103" s="4">
        <v>4</v>
      </c>
      <c r="E8103">
        <v>126</v>
      </c>
      <c r="G8103" s="5" t="s">
        <v>2657</v>
      </c>
      <c r="H8103" s="5" t="s">
        <v>2658</v>
      </c>
      <c r="I8103" s="5" t="s">
        <v>18764</v>
      </c>
      <c r="J8103" t="s">
        <v>12472</v>
      </c>
      <c r="K8103" s="5" t="s">
        <v>14070</v>
      </c>
      <c r="L8103" s="5" t="s">
        <v>18765</v>
      </c>
      <c r="M8103" s="5" t="str">
        <f t="shared" si="126"/>
        <v>Scalp wound. Injured. Struck on head by windlass handle.</v>
      </c>
      <c r="O8103" s="5" t="str">
        <f t="array" ref="O8103">INDEX(category2,MATCH(TRUE,ISNUMBER(SEARCH(keyword2,M8103)),0))</f>
        <v>Injured</v>
      </c>
      <c r="P8103" s="5" t="str">
        <f t="array" ref="P8103">INDEX(category3,MATCH(TRUE,ISNUMBER(SEARCH(keyword3,M8103)),0))</f>
        <v>Head</v>
      </c>
      <c r="Q8103" s="5" t="str">
        <f t="array" ref="Q8103">INDEX(category1,MATCH(TRUE,ISNUMBER(SEARCH(keyword1,M8103)),0))</f>
        <v>Cuts and Wounds</v>
      </c>
    </row>
    <row r="8104" spans="1:17" x14ac:dyDescent="0.25">
      <c r="A8104">
        <v>1061</v>
      </c>
      <c r="B8104" s="5" t="s">
        <v>18766</v>
      </c>
      <c r="C8104" s="6">
        <v>1899</v>
      </c>
      <c r="D8104" s="4">
        <v>3</v>
      </c>
      <c r="E8104">
        <v>420</v>
      </c>
      <c r="G8104" s="5" t="s">
        <v>18</v>
      </c>
      <c r="H8104" s="5" t="s">
        <v>19</v>
      </c>
      <c r="I8104" s="5" t="s">
        <v>13436</v>
      </c>
      <c r="J8104" t="s">
        <v>13437</v>
      </c>
      <c r="K8104" s="5" t="s">
        <v>14173</v>
      </c>
      <c r="L8104" s="5" t="s">
        <v>18767</v>
      </c>
      <c r="M8104" s="5" t="str">
        <f t="shared" si="126"/>
        <v>Broken arm. Injured. Cage lowered too rapidly down shaft; injury sustained by sudden crash at bottom.</v>
      </c>
      <c r="O8104" s="5" t="str">
        <f t="array" ref="O8104">INDEX(category2,MATCH(TRUE,ISNUMBER(SEARCH(keyword2,M8104)),0))</f>
        <v>Injured</v>
      </c>
      <c r="P8104" s="5" t="str">
        <f t="array" ref="P8104">INDEX(category3,MATCH(TRUE,ISNUMBER(SEARCH(keyword3,M8104)),0))</f>
        <v>Arm</v>
      </c>
      <c r="Q8104" s="5" t="str">
        <f t="array" ref="Q8104">INDEX(category1,MATCH(TRUE,ISNUMBER(SEARCH(keyword1,M8104)),0))</f>
        <v>Breaks and Fractures</v>
      </c>
    </row>
    <row r="8105" spans="1:17" x14ac:dyDescent="0.25">
      <c r="A8105">
        <v>1062</v>
      </c>
      <c r="B8105" s="5" t="s">
        <v>18768</v>
      </c>
      <c r="C8105" s="6">
        <v>1899</v>
      </c>
      <c r="D8105" s="4">
        <v>3</v>
      </c>
      <c r="E8105">
        <v>420</v>
      </c>
      <c r="G8105" s="5" t="s">
        <v>2657</v>
      </c>
      <c r="H8105" s="5" t="s">
        <v>2658</v>
      </c>
      <c r="I8105" s="5" t="s">
        <v>18769</v>
      </c>
      <c r="J8105" t="s">
        <v>11662</v>
      </c>
      <c r="K8105" s="5" t="s">
        <v>17891</v>
      </c>
      <c r="L8105" s="5" t="s">
        <v>18770</v>
      </c>
      <c r="M8105" s="5" t="str">
        <f t="shared" si="126"/>
        <v>Slight scalp wound. Injured. Drilling in the immediate area of an old hole, an explosion took place.</v>
      </c>
      <c r="O8105" s="5" t="str">
        <f t="array" ref="O8105">INDEX(category2,MATCH(TRUE,ISNUMBER(SEARCH(keyword2,M8105)),0))</f>
        <v>Injured</v>
      </c>
      <c r="P8105" s="5" t="str">
        <f t="array" ref="P8105">INDEX(category3,MATCH(TRUE,ISNUMBER(SEARCH(keyword3,M8105)),0))</f>
        <v>Head</v>
      </c>
      <c r="Q8105" s="5" t="str">
        <f t="array" ref="Q8105">INDEX(category1,MATCH(TRUE,ISNUMBER(SEARCH(keyword1,M8105)),0))</f>
        <v>Cuts and Wounds</v>
      </c>
    </row>
    <row r="8106" spans="1:17" x14ac:dyDescent="0.25">
      <c r="A8106">
        <v>1063</v>
      </c>
      <c r="B8106" s="5" t="s">
        <v>18771</v>
      </c>
      <c r="C8106" s="6">
        <v>1899</v>
      </c>
      <c r="D8106" s="4">
        <v>3</v>
      </c>
      <c r="E8106">
        <v>420</v>
      </c>
      <c r="G8106" s="5" t="s">
        <v>18</v>
      </c>
      <c r="H8106" s="5" t="s">
        <v>19</v>
      </c>
      <c r="I8106" s="5" t="s">
        <v>17595</v>
      </c>
      <c r="J8106" t="s">
        <v>9179</v>
      </c>
      <c r="K8106" s="5" t="s">
        <v>14446</v>
      </c>
      <c r="L8106" s="5" t="s">
        <v>18772</v>
      </c>
      <c r="M8106" s="5" t="str">
        <f t="shared" si="126"/>
        <v>Fractured ribs. Injured. A stone fell out of bucket ascending the underlie, and struck sufferer.</v>
      </c>
      <c r="O8106" s="5" t="str">
        <f t="array" ref="O8106">INDEX(category2,MATCH(TRUE,ISNUMBER(SEARCH(keyword2,M8106)),0))</f>
        <v>Injured</v>
      </c>
      <c r="P8106" s="5" t="str">
        <f t="array" ref="P8106">INDEX(category3,MATCH(TRUE,ISNUMBER(SEARCH(keyword3,M8106)),0))</f>
        <v>Chest</v>
      </c>
      <c r="Q8106" s="5" t="str">
        <f t="array" ref="Q8106">INDEX(category1,MATCH(TRUE,ISNUMBER(SEARCH(keyword1,M8106)),0))</f>
        <v>Breaks and Fractures</v>
      </c>
    </row>
    <row r="8107" spans="1:17" x14ac:dyDescent="0.25">
      <c r="A8107">
        <v>1064</v>
      </c>
      <c r="B8107" s="5" t="s">
        <v>18773</v>
      </c>
      <c r="C8107" s="6">
        <v>1899</v>
      </c>
      <c r="D8107" s="4">
        <v>3</v>
      </c>
      <c r="E8107">
        <v>420</v>
      </c>
      <c r="G8107" s="5" t="s">
        <v>3234</v>
      </c>
      <c r="H8107" s="5" t="s">
        <v>3235</v>
      </c>
      <c r="I8107" s="5" t="s">
        <v>3236</v>
      </c>
      <c r="J8107" t="s">
        <v>3237</v>
      </c>
      <c r="K8107" s="5" t="s">
        <v>18774</v>
      </c>
      <c r="L8107" s="5" t="s">
        <v>18647</v>
      </c>
      <c r="M8107" s="5" t="str">
        <f t="shared" si="126"/>
        <v>Rather severe bruises. Injured. Fall of rock whilst working off a shot.</v>
      </c>
      <c r="O8107" s="5" t="str">
        <f t="array" ref="O8107">INDEX(category2,MATCH(TRUE,ISNUMBER(SEARCH(keyword2,M8107)),0))</f>
        <v>Injured</v>
      </c>
      <c r="P8107" s="5" t="s">
        <v>20370</v>
      </c>
      <c r="Q8107" s="5" t="str">
        <f t="array" ref="Q8107">INDEX(category1,MATCH(TRUE,ISNUMBER(SEARCH(keyword1,M8107)),0))</f>
        <v xml:space="preserve">Bruises </v>
      </c>
    </row>
    <row r="8108" spans="1:17" x14ac:dyDescent="0.25">
      <c r="A8108">
        <v>1065</v>
      </c>
      <c r="B8108" s="5" t="s">
        <v>18775</v>
      </c>
      <c r="C8108" s="6">
        <v>1899</v>
      </c>
      <c r="D8108" s="4">
        <v>3</v>
      </c>
      <c r="E8108">
        <v>420</v>
      </c>
      <c r="G8108" s="5" t="s">
        <v>18</v>
      </c>
      <c r="H8108" s="5" t="s">
        <v>19</v>
      </c>
      <c r="I8108" s="5" t="s">
        <v>18776</v>
      </c>
      <c r="J8108" t="s">
        <v>1668</v>
      </c>
      <c r="K8108" s="5" t="s">
        <v>18777</v>
      </c>
      <c r="L8108" s="5" t="s">
        <v>18778</v>
      </c>
      <c r="M8108" s="5" t="str">
        <f t="shared" si="126"/>
        <v>Fingers badly bruised. Injured. Trying to destroy a cap he lighted the fuse, and was too late in throwing it away.</v>
      </c>
      <c r="O8108" s="5" t="str">
        <f t="array" ref="O8108">INDEX(category2,MATCH(TRUE,ISNUMBER(SEARCH(keyword2,M8108)),0))</f>
        <v>Injured</v>
      </c>
      <c r="P8108" s="5" t="str">
        <f t="array" ref="P8108">INDEX(category3,MATCH(TRUE,ISNUMBER(SEARCH(keyword3,M8108)),0))</f>
        <v>Hand</v>
      </c>
      <c r="Q8108" s="5" t="str">
        <f t="array" ref="Q8108">INDEX(category1,MATCH(TRUE,ISNUMBER(SEARCH(keyword1,M8108)),0))</f>
        <v xml:space="preserve">Bruises </v>
      </c>
    </row>
    <row r="8109" spans="1:17" x14ac:dyDescent="0.25">
      <c r="A8109">
        <v>1066</v>
      </c>
      <c r="B8109" s="5" t="s">
        <v>18779</v>
      </c>
      <c r="C8109" s="6">
        <v>1899</v>
      </c>
      <c r="D8109" s="4">
        <v>3</v>
      </c>
      <c r="E8109">
        <v>420</v>
      </c>
      <c r="G8109" s="5" t="s">
        <v>2657</v>
      </c>
      <c r="H8109" s="5" t="s">
        <v>2658</v>
      </c>
      <c r="I8109" s="5" t="s">
        <v>9554</v>
      </c>
      <c r="J8109" t="s">
        <v>9555</v>
      </c>
      <c r="K8109" s="5" t="s">
        <v>18780</v>
      </c>
      <c r="L8109" s="5" t="s">
        <v>15727</v>
      </c>
      <c r="M8109" s="5" t="str">
        <f t="shared" si="126"/>
        <v>Factured lower jaw, and compound fracture of ribs. Injured. Fall of rock.</v>
      </c>
      <c r="O8109" s="5" t="str">
        <f t="array" ref="O8109">INDEX(category2,MATCH(TRUE,ISNUMBER(SEARCH(keyword2,M8109)),0))</f>
        <v>Injured</v>
      </c>
      <c r="P8109" s="5" t="str">
        <f t="array" ref="P8109">INDEX(category3,MATCH(TRUE,ISNUMBER(SEARCH(keyword3,M8109)),0))</f>
        <v>Head</v>
      </c>
      <c r="Q8109" s="5" t="str">
        <f t="array" ref="Q8109">INDEX(category1,MATCH(TRUE,ISNUMBER(SEARCH(keyword1,M8109)),0))</f>
        <v>Breaks and Fractures</v>
      </c>
    </row>
    <row r="8110" spans="1:17" x14ac:dyDescent="0.25">
      <c r="A8110">
        <v>1067</v>
      </c>
      <c r="B8110" s="5" t="s">
        <v>18781</v>
      </c>
      <c r="C8110" s="6">
        <v>1899</v>
      </c>
      <c r="D8110" s="4">
        <v>3</v>
      </c>
      <c r="E8110">
        <v>420</v>
      </c>
      <c r="G8110" s="5" t="s">
        <v>926</v>
      </c>
      <c r="H8110" s="5" t="s">
        <v>927</v>
      </c>
      <c r="I8110" s="5" t="s">
        <v>4216</v>
      </c>
      <c r="J8110" t="s">
        <v>928</v>
      </c>
      <c r="K8110" s="5" t="s">
        <v>18782</v>
      </c>
      <c r="L8110" s="5" t="s">
        <v>18783</v>
      </c>
      <c r="M8110" s="5" t="str">
        <f t="shared" si="126"/>
        <v>Lost tops of two fingers. Injured. Explosion of detonator. The fuse had been cut by a drill and was difficult to insert in the cap; the twist caused the explosion.</v>
      </c>
      <c r="O8110" s="5" t="str">
        <f t="array" ref="O8110">INDEX(category2,MATCH(TRUE,ISNUMBER(SEARCH(keyword2,M8110)),0))</f>
        <v>Injured</v>
      </c>
      <c r="P8110" s="5" t="str">
        <f t="array" ref="P8110">INDEX(category3,MATCH(TRUE,ISNUMBER(SEARCH(keyword3,M8110)),0))</f>
        <v>Hand</v>
      </c>
      <c r="Q8110" s="5" t="str">
        <f t="array" ref="Q8110">INDEX(category1,MATCH(TRUE,ISNUMBER(SEARCH(keyword1,M8110)),0))</f>
        <v>Cuts and Wounds</v>
      </c>
    </row>
    <row r="8111" spans="1:17" x14ac:dyDescent="0.25">
      <c r="A8111">
        <v>1068</v>
      </c>
      <c r="B8111" s="5" t="s">
        <v>18784</v>
      </c>
      <c r="C8111" s="6">
        <v>1899</v>
      </c>
      <c r="D8111" s="4">
        <v>3</v>
      </c>
      <c r="E8111">
        <v>420</v>
      </c>
      <c r="G8111" s="5" t="s">
        <v>18785</v>
      </c>
      <c r="H8111" s="5" t="s">
        <v>139</v>
      </c>
      <c r="I8111" s="5" t="s">
        <v>18786</v>
      </c>
      <c r="J8111" t="s">
        <v>17708</v>
      </c>
      <c r="K8111" s="5" t="s">
        <v>14451</v>
      </c>
      <c r="L8111" s="5" t="s">
        <v>18787</v>
      </c>
      <c r="M8111" s="5" t="str">
        <f t="shared" si="126"/>
        <v>Crushed to death. Killed. Went into old shaft about 5 ft. to work, and the earth fell from the side soon after he began, and buried him.</v>
      </c>
      <c r="O8111" s="5" t="str">
        <f t="array" ref="O8111">INDEX(category2,MATCH(TRUE,ISNUMBER(SEARCH(keyword2,M8111)),0))</f>
        <v>Dead</v>
      </c>
      <c r="P8111" s="5" t="s">
        <v>20370</v>
      </c>
      <c r="Q8111" s="5" t="str">
        <f t="array" ref="Q8111">INDEX(category1,MATCH(TRUE,ISNUMBER(SEARCH(keyword1,M8111)),0))</f>
        <v>Smashed/Crushed</v>
      </c>
    </row>
    <row r="8112" spans="1:17" x14ac:dyDescent="0.25">
      <c r="A8112">
        <v>1069</v>
      </c>
      <c r="B8112" s="5" t="s">
        <v>16276</v>
      </c>
      <c r="C8112" s="6">
        <v>1899</v>
      </c>
      <c r="D8112" s="4">
        <v>3</v>
      </c>
      <c r="E8112">
        <v>420</v>
      </c>
      <c r="G8112" s="5" t="s">
        <v>2657</v>
      </c>
      <c r="H8112" s="5" t="s">
        <v>2658</v>
      </c>
      <c r="I8112" s="5" t="s">
        <v>18788</v>
      </c>
      <c r="J8112" t="s">
        <v>18789</v>
      </c>
      <c r="K8112" s="5" t="s">
        <v>18790</v>
      </c>
      <c r="L8112" s="5" t="s">
        <v>15727</v>
      </c>
      <c r="M8112" s="5" t="str">
        <f t="shared" si="126"/>
        <v>Wrist wounded. Injured. Fall of rock.</v>
      </c>
      <c r="O8112" s="5" t="str">
        <f t="array" ref="O8112">INDEX(category2,MATCH(TRUE,ISNUMBER(SEARCH(keyword2,M8112)),0))</f>
        <v>Injured</v>
      </c>
      <c r="P8112" s="5" t="str">
        <f t="array" ref="P8112">INDEX(category3,MATCH(TRUE,ISNUMBER(SEARCH(keyword3,M8112)),0))</f>
        <v>Hand</v>
      </c>
      <c r="Q8112" s="5" t="str">
        <f t="array" ref="Q8112">INDEX(category1,MATCH(TRUE,ISNUMBER(SEARCH(keyword1,M8112)),0))</f>
        <v>Cuts and Wounds</v>
      </c>
    </row>
    <row r="8113" spans="1:17" x14ac:dyDescent="0.25">
      <c r="A8113">
        <v>1070</v>
      </c>
      <c r="B8113" s="5" t="s">
        <v>18131</v>
      </c>
      <c r="C8113" s="6">
        <v>1899</v>
      </c>
      <c r="D8113" s="4">
        <v>3</v>
      </c>
      <c r="E8113">
        <v>420</v>
      </c>
      <c r="G8113" s="5" t="s">
        <v>2657</v>
      </c>
      <c r="H8113" s="5" t="s">
        <v>2658</v>
      </c>
      <c r="I8113" s="5" t="s">
        <v>12058</v>
      </c>
      <c r="J8113" t="s">
        <v>12059</v>
      </c>
      <c r="K8113" s="5" t="s">
        <v>18791</v>
      </c>
      <c r="L8113" s="5" t="s">
        <v>17563</v>
      </c>
      <c r="M8113" s="5" t="str">
        <f t="shared" si="126"/>
        <v>Wounded head and shoulders. Injured. Fall of stone from side of shaft.</v>
      </c>
      <c r="O8113" s="5" t="str">
        <f t="array" ref="O8113">INDEX(category2,MATCH(TRUE,ISNUMBER(SEARCH(keyword2,M8113)),0))</f>
        <v>Injured</v>
      </c>
      <c r="P8113" s="5" t="str">
        <f t="array" ref="P8113">INDEX(category3,MATCH(TRUE,ISNUMBER(SEARCH(keyword3,M8113)),0))</f>
        <v>Shoulder</v>
      </c>
      <c r="Q8113" s="5" t="str">
        <f t="array" ref="Q8113">INDEX(category1,MATCH(TRUE,ISNUMBER(SEARCH(keyword1,M8113)),0))</f>
        <v>Cuts and Wounds</v>
      </c>
    </row>
    <row r="8114" spans="1:17" x14ac:dyDescent="0.25">
      <c r="A8114">
        <v>1073</v>
      </c>
      <c r="B8114" s="5" t="s">
        <v>18796</v>
      </c>
      <c r="C8114" s="6">
        <v>1899</v>
      </c>
      <c r="D8114" s="4">
        <v>3</v>
      </c>
      <c r="E8114">
        <v>420</v>
      </c>
      <c r="G8114" s="5" t="s">
        <v>920</v>
      </c>
      <c r="H8114" s="5" t="s">
        <v>921</v>
      </c>
      <c r="I8114" s="5" t="s">
        <v>18797</v>
      </c>
      <c r="J8114" t="s">
        <v>18798</v>
      </c>
      <c r="K8114" s="5" t="s">
        <v>16768</v>
      </c>
      <c r="L8114" s="5" t="s">
        <v>18799</v>
      </c>
      <c r="M8114" s="5" t="str">
        <f t="shared" si="126"/>
        <v>Injury to eyes. Injured. A charge had been  exploded on previous day, but apparently some unexploded gelignite had been left, and when work commenced on following day it exploded.</v>
      </c>
      <c r="O8114" s="5" t="str">
        <f t="array" ref="O8114">INDEX(category2,MATCH(TRUE,ISNUMBER(SEARCH(keyword2,M8114)),0))</f>
        <v>Injured</v>
      </c>
      <c r="P8114" s="5" t="str">
        <f t="array" ref="P8114">INDEX(category3,MATCH(TRUE,ISNUMBER(SEARCH(keyword3,M8114)),0))</f>
        <v>Head</v>
      </c>
      <c r="Q8114" s="5" t="s">
        <v>20370</v>
      </c>
    </row>
    <row r="8115" spans="1:17" x14ac:dyDescent="0.25">
      <c r="A8115">
        <v>1074</v>
      </c>
      <c r="B8115" s="5" t="s">
        <v>18800</v>
      </c>
      <c r="C8115" s="6">
        <v>1899</v>
      </c>
      <c r="D8115" s="4">
        <v>3</v>
      </c>
      <c r="E8115">
        <v>420</v>
      </c>
      <c r="G8115" s="5" t="s">
        <v>920</v>
      </c>
      <c r="H8115" s="5" t="s">
        <v>921</v>
      </c>
      <c r="I8115" s="5" t="s">
        <v>18797</v>
      </c>
      <c r="J8115" t="s">
        <v>18798</v>
      </c>
      <c r="K8115" s="5" t="s">
        <v>18801</v>
      </c>
      <c r="L8115" s="5" t="s">
        <v>18802</v>
      </c>
      <c r="M8115" s="5" t="str">
        <f t="shared" si="126"/>
        <v>Injury to legs. Injured. A charge had been exploded on previous day, but apparently some unexploded gelignite had been left, and when work was commenced on the following day it exploded.</v>
      </c>
      <c r="O8115" s="5" t="str">
        <f t="array" ref="O8115">INDEX(category2,MATCH(TRUE,ISNUMBER(SEARCH(keyword2,M8115)),0))</f>
        <v>Injured</v>
      </c>
      <c r="P8115" s="5" t="str">
        <f t="array" ref="P8115">INDEX(category3,MATCH(TRUE,ISNUMBER(SEARCH(keyword3,M8115)),0))</f>
        <v>Leg</v>
      </c>
      <c r="Q8115" s="5" t="s">
        <v>20370</v>
      </c>
    </row>
    <row r="8116" spans="1:17" x14ac:dyDescent="0.25">
      <c r="A8116">
        <v>1075</v>
      </c>
      <c r="B8116" s="5" t="s">
        <v>18108</v>
      </c>
      <c r="C8116" s="6">
        <v>1899</v>
      </c>
      <c r="D8116" s="4">
        <v>3</v>
      </c>
      <c r="E8116">
        <v>420</v>
      </c>
      <c r="G8116" s="5" t="s">
        <v>3234</v>
      </c>
      <c r="H8116" s="5" t="s">
        <v>3235</v>
      </c>
      <c r="I8116" s="5" t="s">
        <v>18803</v>
      </c>
      <c r="J8116" t="s">
        <v>13546</v>
      </c>
      <c r="K8116" s="5" t="s">
        <v>18804</v>
      </c>
      <c r="L8116" s="5" t="s">
        <v>18805</v>
      </c>
      <c r="M8116" s="5" t="str">
        <f t="shared" si="126"/>
        <v>Cuts on body and bruises. Injured. These men had not got far enough out of the way, and were struck with loose stones thrown out by shot.</v>
      </c>
      <c r="O8116" s="5" t="str">
        <f t="array" ref="O8116">INDEX(category2,MATCH(TRUE,ISNUMBER(SEARCH(keyword2,M8116)),0))</f>
        <v>Injured</v>
      </c>
      <c r="P8116" s="5" t="s">
        <v>20370</v>
      </c>
      <c r="Q8116" s="5" t="str">
        <f t="array" ref="Q8116">INDEX(category1,MATCH(TRUE,ISNUMBER(SEARCH(keyword1,M8116)),0))</f>
        <v xml:space="preserve">Bruises </v>
      </c>
    </row>
    <row r="8117" spans="1:17" x14ac:dyDescent="0.25">
      <c r="A8117">
        <v>1076</v>
      </c>
      <c r="B8117" s="5" t="s">
        <v>18806</v>
      </c>
      <c r="C8117" s="6">
        <v>1899</v>
      </c>
      <c r="D8117" s="4">
        <v>3</v>
      </c>
      <c r="E8117">
        <v>420</v>
      </c>
      <c r="G8117" s="5" t="s">
        <v>3234</v>
      </c>
      <c r="H8117" s="5" t="s">
        <v>3235</v>
      </c>
      <c r="I8117" s="5" t="s">
        <v>18803</v>
      </c>
      <c r="J8117" t="s">
        <v>13546</v>
      </c>
      <c r="K8117" s="5" t="s">
        <v>14299</v>
      </c>
      <c r="L8117" s="5" t="s">
        <v>18807</v>
      </c>
      <c r="M8117" s="5" t="str">
        <f t="shared" si="126"/>
        <v>Cuts and bruises. Injured. These men had not got far enough out of the way, and were struck by loose stones thrown out by shot.</v>
      </c>
      <c r="O8117" s="5" t="str">
        <f t="array" ref="O8117">INDEX(category2,MATCH(TRUE,ISNUMBER(SEARCH(keyword2,M8117)),0))</f>
        <v>Injured</v>
      </c>
      <c r="P8117" s="5" t="s">
        <v>20370</v>
      </c>
      <c r="Q8117" s="5" t="str">
        <f t="array" ref="Q8117">INDEX(category1,MATCH(TRUE,ISNUMBER(SEARCH(keyword1,M8117)),0))</f>
        <v xml:space="preserve">Bruises </v>
      </c>
    </row>
    <row r="8118" spans="1:17" x14ac:dyDescent="0.25">
      <c r="A8118">
        <v>1077</v>
      </c>
      <c r="B8118" s="5" t="s">
        <v>18808</v>
      </c>
      <c r="C8118" s="6">
        <v>1899</v>
      </c>
      <c r="D8118" s="4">
        <v>3</v>
      </c>
      <c r="E8118">
        <v>420</v>
      </c>
      <c r="G8118" s="5" t="s">
        <v>2657</v>
      </c>
      <c r="H8118" s="5" t="s">
        <v>2658</v>
      </c>
      <c r="I8118" s="5" t="s">
        <v>9554</v>
      </c>
      <c r="J8118" t="s">
        <v>9555</v>
      </c>
      <c r="K8118" s="5" t="s">
        <v>18809</v>
      </c>
      <c r="L8118" s="5" t="s">
        <v>18810</v>
      </c>
      <c r="M8118" s="5" t="str">
        <f t="shared" si="126"/>
        <v>Wound on face and head and concussion of brain. Injured. Fell from brace which had recently been erected, and where shaft was being sunk.</v>
      </c>
      <c r="O8118" s="5" t="str">
        <f t="array" ref="O8118">INDEX(category2,MATCH(TRUE,ISNUMBER(SEARCH(keyword2,M8118)),0))</f>
        <v>Injured</v>
      </c>
      <c r="P8118" s="5" t="str">
        <f t="array" ref="P8118">INDEX(category3,MATCH(TRUE,ISNUMBER(SEARCH(keyword3,M8118)),0))</f>
        <v>Head</v>
      </c>
      <c r="Q8118" s="5" t="str">
        <f t="array" ref="Q8118">INDEX(category1,MATCH(TRUE,ISNUMBER(SEARCH(keyword1,M8118)),0))</f>
        <v>Cuts and Wounds</v>
      </c>
    </row>
    <row r="8119" spans="1:17" x14ac:dyDescent="0.25">
      <c r="A8119">
        <v>1078</v>
      </c>
      <c r="B8119" s="5" t="s">
        <v>18811</v>
      </c>
      <c r="C8119" s="6">
        <v>1899</v>
      </c>
      <c r="D8119" s="4">
        <v>3</v>
      </c>
      <c r="E8119">
        <v>420</v>
      </c>
      <c r="G8119" s="5" t="s">
        <v>3234</v>
      </c>
      <c r="H8119" s="5" t="s">
        <v>3235</v>
      </c>
      <c r="I8119" s="5" t="s">
        <v>18812</v>
      </c>
      <c r="J8119" t="s">
        <v>11854</v>
      </c>
      <c r="K8119" s="5" t="s">
        <v>14098</v>
      </c>
      <c r="L8119" s="5" t="s">
        <v>18813</v>
      </c>
      <c r="M8119" s="5" t="str">
        <f t="shared" si="126"/>
        <v>Fatally injured. Killed. Drawing a missed shot.</v>
      </c>
      <c r="O8119" s="5" t="str">
        <f t="array" ref="O8119">INDEX(category2,MATCH(TRUE,ISNUMBER(SEARCH(keyword2,M8119)),0))</f>
        <v>Dead</v>
      </c>
      <c r="P8119" s="5" t="s">
        <v>20370</v>
      </c>
      <c r="Q8119" s="5" t="s">
        <v>20370</v>
      </c>
    </row>
    <row r="8120" spans="1:17" x14ac:dyDescent="0.25">
      <c r="A8120">
        <v>1079</v>
      </c>
      <c r="B8120" s="5" t="s">
        <v>8679</v>
      </c>
      <c r="C8120" s="6">
        <v>1899</v>
      </c>
      <c r="D8120" s="4">
        <v>3</v>
      </c>
      <c r="E8120">
        <v>421</v>
      </c>
      <c r="G8120" s="5" t="s">
        <v>68</v>
      </c>
      <c r="H8120" s="5" t="s">
        <v>69</v>
      </c>
      <c r="I8120" s="5" t="s">
        <v>13788</v>
      </c>
      <c r="J8120" t="s">
        <v>13789</v>
      </c>
      <c r="K8120" s="5" t="s">
        <v>18814</v>
      </c>
      <c r="L8120" s="5" t="s">
        <v>18815</v>
      </c>
      <c r="M8120" s="5" t="str">
        <f t="shared" si="126"/>
        <v>Small bone of arm broken. Injured. Skip caught the arm against the pillar when wheeling down the room.</v>
      </c>
      <c r="O8120" s="5" t="str">
        <f t="array" ref="O8120">INDEX(category2,MATCH(TRUE,ISNUMBER(SEARCH(keyword2,M8120)),0))</f>
        <v>Injured</v>
      </c>
      <c r="P8120" s="5" t="str">
        <f t="array" ref="P8120">INDEX(category3,MATCH(TRUE,ISNUMBER(SEARCH(keyword3,M8120)),0))</f>
        <v>Arm</v>
      </c>
      <c r="Q8120" s="5" t="str">
        <f t="array" ref="Q8120">INDEX(category1,MATCH(TRUE,ISNUMBER(SEARCH(keyword1,M8120)),0))</f>
        <v>Breaks and Fractures</v>
      </c>
    </row>
    <row r="8121" spans="1:17" x14ac:dyDescent="0.25">
      <c r="A8121">
        <v>1080</v>
      </c>
      <c r="B8121" s="5" t="s">
        <v>18816</v>
      </c>
      <c r="C8121" s="6">
        <v>1899</v>
      </c>
      <c r="D8121" s="4">
        <v>3</v>
      </c>
      <c r="E8121">
        <v>421</v>
      </c>
      <c r="G8121" s="5" t="s">
        <v>2657</v>
      </c>
      <c r="H8121" s="5" t="s">
        <v>2658</v>
      </c>
      <c r="I8121" s="5" t="s">
        <v>18817</v>
      </c>
      <c r="J8121" t="s">
        <v>12785</v>
      </c>
      <c r="K8121" s="5" t="s">
        <v>14415</v>
      </c>
      <c r="L8121" s="5" t="s">
        <v>18818</v>
      </c>
      <c r="M8121" s="5" t="str">
        <f t="shared" si="126"/>
        <v>Bruised. Injured. Jammed between trucks.</v>
      </c>
      <c r="O8121" s="5" t="str">
        <f t="array" ref="O8121">INDEX(category2,MATCH(TRUE,ISNUMBER(SEARCH(keyword2,M8121)),0))</f>
        <v>Injured</v>
      </c>
      <c r="P8121" s="5" t="s">
        <v>20370</v>
      </c>
      <c r="Q8121" s="5" t="str">
        <f t="array" ref="Q8121">INDEX(category1,MATCH(TRUE,ISNUMBER(SEARCH(keyword1,M8121)),0))</f>
        <v xml:space="preserve">Bruises </v>
      </c>
    </row>
    <row r="8122" spans="1:17" x14ac:dyDescent="0.25">
      <c r="A8122">
        <v>1081</v>
      </c>
      <c r="B8122" s="5" t="s">
        <v>18819</v>
      </c>
      <c r="C8122" s="6">
        <v>1899</v>
      </c>
      <c r="D8122" s="4">
        <v>3</v>
      </c>
      <c r="E8122">
        <v>421</v>
      </c>
      <c r="G8122" s="5" t="s">
        <v>2657</v>
      </c>
      <c r="H8122" s="5" t="s">
        <v>2658</v>
      </c>
      <c r="I8122" s="5" t="s">
        <v>1877</v>
      </c>
      <c r="J8122" t="s">
        <v>18820</v>
      </c>
      <c r="K8122" s="5" t="s">
        <v>18821</v>
      </c>
      <c r="L8122" s="5" t="s">
        <v>18822</v>
      </c>
      <c r="M8122" s="5" t="str">
        <f t="shared" si="126"/>
        <v>Back injured and shock. Killed. A link in a small chain which was used in lowering him down the shaft broke at a faulty weld and he fell about 20ft. He died about two months after the accident.</v>
      </c>
      <c r="O8122" s="5" t="str">
        <f t="array" ref="O8122">INDEX(category2,MATCH(TRUE,ISNUMBER(SEARCH(keyword2,M8122)),0))</f>
        <v>Dead</v>
      </c>
      <c r="P8122" s="5" t="str">
        <f t="array" ref="P8122">INDEX(category3,MATCH(TRUE,ISNUMBER(SEARCH(keyword3,M8122)),0))</f>
        <v>Back</v>
      </c>
      <c r="Q8122" s="5" t="str">
        <f t="array" ref="Q8122">INDEX(category1,MATCH(TRUE,ISNUMBER(SEARCH(keyword1,M8122)),0))</f>
        <v>Falls</v>
      </c>
    </row>
    <row r="8123" spans="1:17" x14ac:dyDescent="0.25">
      <c r="A8123">
        <v>1082</v>
      </c>
      <c r="B8123" s="5" t="s">
        <v>18823</v>
      </c>
      <c r="C8123" s="6">
        <v>1899</v>
      </c>
      <c r="D8123" s="4">
        <v>3</v>
      </c>
      <c r="E8123">
        <v>421</v>
      </c>
      <c r="G8123" s="5" t="s">
        <v>3234</v>
      </c>
      <c r="H8123" s="5" t="s">
        <v>3235</v>
      </c>
      <c r="I8123" s="5" t="s">
        <v>18824</v>
      </c>
      <c r="J8123" t="s">
        <v>17956</v>
      </c>
      <c r="K8123" s="5" t="s">
        <v>14744</v>
      </c>
      <c r="L8123" s="5" t="s">
        <v>18825</v>
      </c>
      <c r="M8123" s="5" t="str">
        <f t="shared" si="126"/>
        <v>Fatal. Killed. Fall of rock from hanging wall.</v>
      </c>
      <c r="O8123" s="5" t="str">
        <f t="array" ref="O8123">INDEX(category2,MATCH(TRUE,ISNUMBER(SEARCH(keyword2,M8123)),0))</f>
        <v>Dead</v>
      </c>
      <c r="P8123" s="5" t="s">
        <v>20370</v>
      </c>
      <c r="Q8123" s="5" t="str">
        <f t="array" ref="Q8123">INDEX(category1,MATCH(TRUE,ISNUMBER(SEARCH(keyword1,M8123)),0))</f>
        <v>Falls</v>
      </c>
    </row>
    <row r="8124" spans="1:17" x14ac:dyDescent="0.25">
      <c r="A8124">
        <v>1083</v>
      </c>
      <c r="B8124" s="5" t="s">
        <v>18826</v>
      </c>
      <c r="C8124" s="6">
        <v>1899</v>
      </c>
      <c r="D8124" s="4">
        <v>3</v>
      </c>
      <c r="E8124">
        <v>421</v>
      </c>
      <c r="G8124" s="5" t="s">
        <v>926</v>
      </c>
      <c r="H8124" s="5" t="s">
        <v>927</v>
      </c>
      <c r="I8124" s="5" t="s">
        <v>4216</v>
      </c>
      <c r="J8124" t="s">
        <v>928</v>
      </c>
      <c r="K8124" s="5" t="s">
        <v>18190</v>
      </c>
      <c r="L8124" s="5" t="s">
        <v>18827</v>
      </c>
      <c r="M8124" s="5" t="str">
        <f t="shared" si="126"/>
        <v>Slight shock. Injured.  Fell from bucket.</v>
      </c>
      <c r="O8124" s="5" t="str">
        <f t="array" ref="O8124">INDEX(category2,MATCH(TRUE,ISNUMBER(SEARCH(keyword2,M8124)),0))</f>
        <v>Injured</v>
      </c>
      <c r="P8124" s="5" t="s">
        <v>20370</v>
      </c>
      <c r="Q8124" s="5" t="str">
        <f t="array" ref="Q8124">INDEX(category1,MATCH(TRUE,ISNUMBER(SEARCH(keyword1,M8124)),0))</f>
        <v>Falls</v>
      </c>
    </row>
    <row r="8125" spans="1:17" x14ac:dyDescent="0.25">
      <c r="A8125">
        <v>1084</v>
      </c>
      <c r="B8125" s="5" t="s">
        <v>18828</v>
      </c>
      <c r="C8125" s="6">
        <v>1899</v>
      </c>
      <c r="D8125" s="4">
        <v>3</v>
      </c>
      <c r="E8125">
        <v>421</v>
      </c>
      <c r="G8125" s="5" t="s">
        <v>18829</v>
      </c>
      <c r="H8125" s="5" t="s">
        <v>18830</v>
      </c>
      <c r="I8125" s="5" t="s">
        <v>18831</v>
      </c>
      <c r="J8125" t="s">
        <v>18832</v>
      </c>
      <c r="K8125" s="5" t="s">
        <v>18833</v>
      </c>
      <c r="L8125" s="5" t="s">
        <v>18834</v>
      </c>
      <c r="M8125" s="5" t="str">
        <f t="shared" si="126"/>
        <v>Poisoned. Killed. Drank from the cyanide tank in mistake for water, and died in an hour.</v>
      </c>
      <c r="O8125" s="5" t="str">
        <f t="array" ref="O8125">INDEX(category2,MATCH(TRUE,ISNUMBER(SEARCH(keyword2,M8125)),0))</f>
        <v>Dead</v>
      </c>
      <c r="P8125" s="5" t="s">
        <v>20370</v>
      </c>
      <c r="Q8125" s="5" t="s">
        <v>20370</v>
      </c>
    </row>
    <row r="8126" spans="1:17" x14ac:dyDescent="0.25">
      <c r="A8126">
        <v>1086</v>
      </c>
      <c r="B8126" s="5" t="s">
        <v>9392</v>
      </c>
      <c r="C8126" s="6">
        <v>1899</v>
      </c>
      <c r="D8126" s="4">
        <v>3</v>
      </c>
      <c r="E8126">
        <v>421</v>
      </c>
      <c r="G8126" s="5" t="s">
        <v>926</v>
      </c>
      <c r="H8126" s="5" t="s">
        <v>927</v>
      </c>
      <c r="I8126" s="5" t="s">
        <v>4263</v>
      </c>
      <c r="J8126" t="s">
        <v>4265</v>
      </c>
      <c r="K8126" s="5" t="s">
        <v>16026</v>
      </c>
      <c r="L8126" s="5" t="s">
        <v>15727</v>
      </c>
      <c r="M8126" s="5" t="str">
        <f t="shared" si="126"/>
        <v>Bruised ankle. Injured. Fall of rock.</v>
      </c>
      <c r="O8126" s="5" t="str">
        <f t="array" ref="O8126">INDEX(category2,MATCH(TRUE,ISNUMBER(SEARCH(keyword2,M8126)),0))</f>
        <v>Injured</v>
      </c>
      <c r="P8126" s="5" t="str">
        <f t="array" ref="P8126">INDEX(category3,MATCH(TRUE,ISNUMBER(SEARCH(keyword3,M8126)),0))</f>
        <v>Foot</v>
      </c>
      <c r="Q8126" s="5" t="str">
        <f t="array" ref="Q8126">INDEX(category1,MATCH(TRUE,ISNUMBER(SEARCH(keyword1,M8126)),0))</f>
        <v xml:space="preserve">Bruises </v>
      </c>
    </row>
    <row r="8127" spans="1:17" x14ac:dyDescent="0.25">
      <c r="A8127">
        <v>1087</v>
      </c>
      <c r="B8127" s="5" t="s">
        <v>18838</v>
      </c>
      <c r="C8127" s="6">
        <v>1899</v>
      </c>
      <c r="D8127" s="4">
        <v>3</v>
      </c>
      <c r="E8127">
        <v>421</v>
      </c>
      <c r="G8127" s="5" t="s">
        <v>52</v>
      </c>
      <c r="H8127" s="5" t="s">
        <v>53</v>
      </c>
      <c r="I8127" s="5" t="s">
        <v>16436</v>
      </c>
      <c r="J8127" t="s">
        <v>7737</v>
      </c>
      <c r="K8127" s="5" t="s">
        <v>14460</v>
      </c>
      <c r="L8127" s="5" t="s">
        <v>18839</v>
      </c>
      <c r="M8127" s="5" t="str">
        <f t="shared" si="126"/>
        <v>Back hurt. Injured. Fall of coal. This seam is high, and flakes of coal break off when there is little or no undermining done.</v>
      </c>
      <c r="O8127" s="5" t="str">
        <f t="array" ref="O8127">INDEX(category2,MATCH(TRUE,ISNUMBER(SEARCH(keyword2,M8127)),0))</f>
        <v>Injured</v>
      </c>
      <c r="P8127" s="5" t="str">
        <f t="array" ref="P8127">INDEX(category3,MATCH(TRUE,ISNUMBER(SEARCH(keyword3,M8127)),0))</f>
        <v>Back</v>
      </c>
      <c r="Q8127" s="5" t="str">
        <f t="array" ref="Q8127">INDEX(category1,MATCH(TRUE,ISNUMBER(SEARCH(keyword1,M8127)),0))</f>
        <v>Breaks and Fractures</v>
      </c>
    </row>
    <row r="8128" spans="1:17" x14ac:dyDescent="0.25">
      <c r="A8128">
        <v>1088</v>
      </c>
      <c r="B8128" s="5" t="s">
        <v>18840</v>
      </c>
      <c r="C8128" s="6">
        <v>1899</v>
      </c>
      <c r="D8128" s="4">
        <v>3</v>
      </c>
      <c r="E8128">
        <v>421</v>
      </c>
      <c r="G8128" s="5" t="s">
        <v>2657</v>
      </c>
      <c r="H8128" s="5" t="s">
        <v>2658</v>
      </c>
      <c r="I8128" s="5" t="s">
        <v>9554</v>
      </c>
      <c r="J8128" t="s">
        <v>9555</v>
      </c>
      <c r="K8128" s="5" t="s">
        <v>18841</v>
      </c>
      <c r="L8128" s="5" t="s">
        <v>15727</v>
      </c>
      <c r="M8128" s="5" t="str">
        <f t="shared" si="126"/>
        <v>Flesh wounds and foot bruised. Injured. Fall of rock.</v>
      </c>
      <c r="O8128" s="5" t="str">
        <f t="array" ref="O8128">INDEX(category2,MATCH(TRUE,ISNUMBER(SEARCH(keyword2,M8128)),0))</f>
        <v>Injured</v>
      </c>
      <c r="P8128" s="5" t="str">
        <f t="array" ref="P8128">INDEX(category3,MATCH(TRUE,ISNUMBER(SEARCH(keyword3,M8128)),0))</f>
        <v>Foot</v>
      </c>
      <c r="Q8128" s="5" t="str">
        <f t="array" ref="Q8128">INDEX(category1,MATCH(TRUE,ISNUMBER(SEARCH(keyword1,M8128)),0))</f>
        <v xml:space="preserve">Bruises </v>
      </c>
    </row>
    <row r="8129" spans="1:17" x14ac:dyDescent="0.25">
      <c r="A8129">
        <v>1089</v>
      </c>
      <c r="B8129" s="5" t="s">
        <v>18842</v>
      </c>
      <c r="C8129" s="6">
        <v>1899</v>
      </c>
      <c r="D8129" s="4">
        <v>3</v>
      </c>
      <c r="E8129">
        <v>421</v>
      </c>
      <c r="G8129" s="5" t="s">
        <v>18</v>
      </c>
      <c r="H8129" s="5" t="s">
        <v>19</v>
      </c>
      <c r="I8129" s="5" t="s">
        <v>13170</v>
      </c>
      <c r="J8129" t="s">
        <v>28</v>
      </c>
      <c r="K8129" s="5" t="s">
        <v>18843</v>
      </c>
      <c r="L8129" s="5" t="s">
        <v>18844</v>
      </c>
      <c r="M8129" s="5" t="str">
        <f t="shared" si="126"/>
        <v>Bruised foot and ankle. Injured. Caught by fall of rock while using machine drill.</v>
      </c>
      <c r="O8129" s="5" t="str">
        <f t="array" ref="O8129">INDEX(category2,MATCH(TRUE,ISNUMBER(SEARCH(keyword2,M8129)),0))</f>
        <v>Injured</v>
      </c>
      <c r="P8129" s="5" t="str">
        <f t="array" ref="P8129">INDEX(category3,MATCH(TRUE,ISNUMBER(SEARCH(keyword3,M8129)),0))</f>
        <v>Foot</v>
      </c>
      <c r="Q8129" s="5" t="str">
        <f t="array" ref="Q8129">INDEX(category1,MATCH(TRUE,ISNUMBER(SEARCH(keyword1,M8129)),0))</f>
        <v xml:space="preserve">Bruises </v>
      </c>
    </row>
    <row r="8130" spans="1:17" x14ac:dyDescent="0.25">
      <c r="A8130">
        <v>1090</v>
      </c>
      <c r="B8130" s="5" t="s">
        <v>18845</v>
      </c>
      <c r="C8130" s="6">
        <v>1899</v>
      </c>
      <c r="D8130" s="4">
        <v>3</v>
      </c>
      <c r="E8130">
        <v>421</v>
      </c>
      <c r="G8130" s="5" t="s">
        <v>18</v>
      </c>
      <c r="H8130" s="5" t="s">
        <v>19</v>
      </c>
      <c r="I8130" s="5" t="s">
        <v>13063</v>
      </c>
      <c r="J8130" t="s">
        <v>13064</v>
      </c>
      <c r="K8130" s="5" t="s">
        <v>18846</v>
      </c>
      <c r="L8130" s="5" t="s">
        <v>18847</v>
      </c>
      <c r="M8130" s="5" t="str">
        <f t="shared" si="126"/>
        <v>Lacerated wounds causing death. Killed. Charge of blasting material exploded in stopes whilst deceased was going through.</v>
      </c>
      <c r="O8130" s="5" t="str">
        <f t="array" ref="O8130">INDEX(category2,MATCH(TRUE,ISNUMBER(SEARCH(keyword2,M8130)),0))</f>
        <v>Dead</v>
      </c>
      <c r="P8130" s="5" t="s">
        <v>20370</v>
      </c>
      <c r="Q8130" s="5" t="str">
        <f t="array" ref="Q8130">INDEX(category1,MATCH(TRUE,ISNUMBER(SEARCH(keyword1,M8130)),0))</f>
        <v>Cuts and Wounds</v>
      </c>
    </row>
    <row r="8131" spans="1:17" x14ac:dyDescent="0.25">
      <c r="A8131">
        <v>1091</v>
      </c>
      <c r="B8131" s="5" t="s">
        <v>18848</v>
      </c>
      <c r="C8131" s="6">
        <v>1899</v>
      </c>
      <c r="D8131" s="4">
        <v>3</v>
      </c>
      <c r="E8131">
        <v>421</v>
      </c>
      <c r="G8131" s="5" t="s">
        <v>2657</v>
      </c>
      <c r="H8131" s="5" t="s">
        <v>2658</v>
      </c>
      <c r="I8131" s="5" t="s">
        <v>10673</v>
      </c>
      <c r="J8131" t="s">
        <v>10674</v>
      </c>
      <c r="K8131" s="5" t="s">
        <v>14070</v>
      </c>
      <c r="L8131" s="5" t="s">
        <v>17617</v>
      </c>
      <c r="M8131" s="5" t="str">
        <f t="shared" ref="M8131:M8194" si="127">CONCATENATE(K8131&amp;". "&amp;L8131)</f>
        <v>Scalp wound. Injured. Struck by windlass handle.</v>
      </c>
      <c r="O8131" s="5" t="str">
        <f t="array" ref="O8131">INDEX(category2,MATCH(TRUE,ISNUMBER(SEARCH(keyword2,M8131)),0))</f>
        <v>Injured</v>
      </c>
      <c r="P8131" s="5" t="str">
        <f t="array" ref="P8131">INDEX(category3,MATCH(TRUE,ISNUMBER(SEARCH(keyword3,M8131)),0))</f>
        <v>Head</v>
      </c>
      <c r="Q8131" s="5" t="str">
        <f t="array" ref="Q8131">INDEX(category1,MATCH(TRUE,ISNUMBER(SEARCH(keyword1,M8131)),0))</f>
        <v>Cuts and Wounds</v>
      </c>
    </row>
    <row r="8132" spans="1:17" x14ac:dyDescent="0.25">
      <c r="A8132">
        <v>1092</v>
      </c>
      <c r="B8132" s="5" t="s">
        <v>18849</v>
      </c>
      <c r="C8132" s="6">
        <v>1899</v>
      </c>
      <c r="D8132" s="4">
        <v>3</v>
      </c>
      <c r="E8132">
        <v>421</v>
      </c>
      <c r="G8132" s="5" t="s">
        <v>2657</v>
      </c>
      <c r="H8132" s="5" t="s">
        <v>2658</v>
      </c>
      <c r="I8132" s="5" t="s">
        <v>18850</v>
      </c>
      <c r="J8132" t="s">
        <v>18851</v>
      </c>
      <c r="K8132" s="5" t="s">
        <v>18852</v>
      </c>
      <c r="L8132" s="5" t="s">
        <v>15727</v>
      </c>
      <c r="M8132" s="5" t="str">
        <f t="shared" si="127"/>
        <v>Fracture of forearm, bruised loins and scalp. Injured. Fall of rock.</v>
      </c>
      <c r="O8132" s="5" t="str">
        <f t="array" ref="O8132">INDEX(category2,MATCH(TRUE,ISNUMBER(SEARCH(keyword2,M8132)),0))</f>
        <v>Injured</v>
      </c>
      <c r="P8132" s="5" t="str">
        <f t="array" ref="P8132">INDEX(category3,MATCH(TRUE,ISNUMBER(SEARCH(keyword3,M8132)),0))</f>
        <v>Arm</v>
      </c>
      <c r="Q8132" s="5" t="str">
        <f t="array" ref="Q8132">INDEX(category1,MATCH(TRUE,ISNUMBER(SEARCH(keyword1,M8132)),0))</f>
        <v xml:space="preserve">Bruises </v>
      </c>
    </row>
    <row r="8133" spans="1:17" x14ac:dyDescent="0.25">
      <c r="A8133">
        <v>1093</v>
      </c>
      <c r="B8133" s="5" t="s">
        <v>18853</v>
      </c>
      <c r="C8133" s="6">
        <v>1899</v>
      </c>
      <c r="D8133" s="4">
        <v>3</v>
      </c>
      <c r="E8133">
        <v>421</v>
      </c>
      <c r="G8133" s="5" t="s">
        <v>920</v>
      </c>
      <c r="H8133" s="5" t="s">
        <v>921</v>
      </c>
      <c r="I8133" s="5" t="s">
        <v>18854</v>
      </c>
      <c r="J8133" t="s">
        <v>18855</v>
      </c>
      <c r="K8133" s="5" t="s">
        <v>18856</v>
      </c>
      <c r="L8133" s="5" t="s">
        <v>18857</v>
      </c>
      <c r="M8133" s="5" t="str">
        <f t="shared" si="127"/>
        <v>(No particulars given). Injured. Went in to a shot supposing it had missed, but he was wrong-it went off.</v>
      </c>
      <c r="O8133" s="5" t="str">
        <f t="array" ref="O8133">INDEX(category2,MATCH(TRUE,ISNUMBER(SEARCH(keyword2,M8133)),0))</f>
        <v>Injured</v>
      </c>
      <c r="P8133" s="5" t="s">
        <v>20370</v>
      </c>
      <c r="Q8133" s="5" t="s">
        <v>20370</v>
      </c>
    </row>
    <row r="8134" spans="1:17" x14ac:dyDescent="0.25">
      <c r="A8134">
        <v>1095</v>
      </c>
      <c r="B8134" s="5" t="s">
        <v>18859</v>
      </c>
      <c r="C8134" s="6">
        <v>1899</v>
      </c>
      <c r="D8134" s="4">
        <v>3</v>
      </c>
      <c r="E8134">
        <v>421</v>
      </c>
      <c r="G8134" s="5" t="s">
        <v>3234</v>
      </c>
      <c r="H8134" s="5" t="s">
        <v>3235</v>
      </c>
      <c r="I8134" s="5" t="s">
        <v>18860</v>
      </c>
      <c r="J8134" t="s">
        <v>18861</v>
      </c>
      <c r="K8134" s="5" t="s">
        <v>18862</v>
      </c>
      <c r="L8134" s="5" t="s">
        <v>18863</v>
      </c>
      <c r="M8134" s="5" t="str">
        <f t="shared" si="127"/>
        <v>Finger off left hand. Injured. Picking sawdust out of detonator with small twig, and it exploded.</v>
      </c>
      <c r="O8134" s="5" t="str">
        <f t="array" ref="O8134">INDEX(category2,MATCH(TRUE,ISNUMBER(SEARCH(keyword2,M8134)),0))</f>
        <v>Injured</v>
      </c>
      <c r="P8134" s="5" t="str">
        <f t="array" ref="P8134">INDEX(category3,MATCH(TRUE,ISNUMBER(SEARCH(keyword3,M8134)),0))</f>
        <v>Hand</v>
      </c>
      <c r="Q8134" s="5" t="s">
        <v>20370</v>
      </c>
    </row>
    <row r="8135" spans="1:17" x14ac:dyDescent="0.25">
      <c r="A8135">
        <v>1096</v>
      </c>
      <c r="B8135" s="5" t="s">
        <v>6538</v>
      </c>
      <c r="C8135" s="6">
        <v>1899</v>
      </c>
      <c r="D8135" s="4">
        <v>3</v>
      </c>
      <c r="E8135">
        <v>421</v>
      </c>
      <c r="G8135" s="5" t="s">
        <v>18</v>
      </c>
      <c r="H8135" s="5" t="s">
        <v>19</v>
      </c>
      <c r="I8135" s="5" t="s">
        <v>12430</v>
      </c>
      <c r="J8135" t="s">
        <v>9128</v>
      </c>
      <c r="K8135" s="5" t="s">
        <v>15496</v>
      </c>
      <c r="L8135" s="5" t="s">
        <v>18864</v>
      </c>
      <c r="M8135" s="5" t="str">
        <f t="shared" si="127"/>
        <v>Sprained ankle. Injured. The keeps left in when the cage was going lower, and the jerk caused the injury.</v>
      </c>
      <c r="O8135" s="5" t="str">
        <f t="array" ref="O8135">INDEX(category2,MATCH(TRUE,ISNUMBER(SEARCH(keyword2,M8135)),0))</f>
        <v>Injured</v>
      </c>
      <c r="P8135" s="5" t="str">
        <f t="array" ref="P8135">INDEX(category3,MATCH(TRUE,ISNUMBER(SEARCH(keyword3,M8135)),0))</f>
        <v>Foot</v>
      </c>
      <c r="Q8135" s="5" t="str">
        <f t="array" ref="Q8135">INDEX(category1,MATCH(TRUE,ISNUMBER(SEARCH(keyword1,M8135)),0))</f>
        <v>Sprains and strains</v>
      </c>
    </row>
    <row r="8136" spans="1:17" x14ac:dyDescent="0.25">
      <c r="A8136">
        <v>1097</v>
      </c>
      <c r="B8136" s="5" t="s">
        <v>18865</v>
      </c>
      <c r="C8136" s="6">
        <v>1899</v>
      </c>
      <c r="D8136" s="4">
        <v>3</v>
      </c>
      <c r="E8136">
        <v>421</v>
      </c>
      <c r="G8136" s="5" t="s">
        <v>2657</v>
      </c>
      <c r="H8136" s="5" t="s">
        <v>2658</v>
      </c>
      <c r="I8136" s="5" t="s">
        <v>9554</v>
      </c>
      <c r="J8136" t="s">
        <v>9555</v>
      </c>
      <c r="K8136" s="5" t="s">
        <v>18866</v>
      </c>
      <c r="L8136" s="5" t="s">
        <v>15727</v>
      </c>
      <c r="M8136" s="5" t="str">
        <f t="shared" si="127"/>
        <v>Fracture of right leg at knee. Injured. Fall of rock.</v>
      </c>
      <c r="O8136" s="5" t="str">
        <f t="array" ref="O8136">INDEX(category2,MATCH(TRUE,ISNUMBER(SEARCH(keyword2,M8136)),0))</f>
        <v>Injured</v>
      </c>
      <c r="P8136" s="5" t="str">
        <f t="array" ref="P8136">INDEX(category3,MATCH(TRUE,ISNUMBER(SEARCH(keyword3,M8136)),0))</f>
        <v>Leg</v>
      </c>
      <c r="Q8136" s="5" t="str">
        <f t="array" ref="Q8136">INDEX(category1,MATCH(TRUE,ISNUMBER(SEARCH(keyword1,M8136)),0))</f>
        <v>Breaks and Fractures</v>
      </c>
    </row>
    <row r="8137" spans="1:17" x14ac:dyDescent="0.25">
      <c r="A8137">
        <v>1098</v>
      </c>
      <c r="B8137" s="5" t="s">
        <v>18867</v>
      </c>
      <c r="C8137" s="6">
        <v>1899</v>
      </c>
      <c r="D8137" s="4">
        <v>3</v>
      </c>
      <c r="E8137">
        <v>421</v>
      </c>
      <c r="G8137" s="5" t="s">
        <v>3234</v>
      </c>
      <c r="H8137" s="5" t="s">
        <v>3235</v>
      </c>
      <c r="I8137" s="5" t="s">
        <v>18868</v>
      </c>
      <c r="J8137" t="s">
        <v>12163</v>
      </c>
      <c r="K8137" s="5" t="s">
        <v>18869</v>
      </c>
      <c r="L8137" s="5" t="s">
        <v>18870</v>
      </c>
      <c r="M8137" s="5" t="str">
        <f t="shared" si="127"/>
        <v>Hand slightly crushed. Injured. A loose stone fell on his hand.</v>
      </c>
      <c r="O8137" s="5" t="str">
        <f t="array" ref="O8137">INDEX(category2,MATCH(TRUE,ISNUMBER(SEARCH(keyword2,M8137)),0))</f>
        <v>Injured</v>
      </c>
      <c r="P8137" s="5" t="str">
        <f t="array" ref="P8137">INDEX(category3,MATCH(TRUE,ISNUMBER(SEARCH(keyword3,M8137)),0))</f>
        <v>Hand</v>
      </c>
      <c r="Q8137" s="5" t="str">
        <f t="array" ref="Q8137">INDEX(category1,MATCH(TRUE,ISNUMBER(SEARCH(keyword1,M8137)),0))</f>
        <v>Smashed/Crushed</v>
      </c>
    </row>
    <row r="8138" spans="1:17" x14ac:dyDescent="0.25">
      <c r="A8138">
        <v>1099</v>
      </c>
      <c r="B8138" s="5" t="s">
        <v>18871</v>
      </c>
      <c r="C8138" s="6">
        <v>1899</v>
      </c>
      <c r="D8138" s="4">
        <v>3</v>
      </c>
      <c r="E8138">
        <v>421</v>
      </c>
      <c r="G8138" s="5" t="s">
        <v>3234</v>
      </c>
      <c r="H8138" s="5" t="s">
        <v>3235</v>
      </c>
      <c r="I8138" s="5" t="s">
        <v>926</v>
      </c>
      <c r="J8138" t="s">
        <v>13546</v>
      </c>
      <c r="K8138" s="5" t="s">
        <v>17789</v>
      </c>
      <c r="L8138" s="5" t="s">
        <v>18872</v>
      </c>
      <c r="M8138" s="5" t="str">
        <f t="shared" si="127"/>
        <v>Leg wounded. Injured. Did not get out of the way of a lighted shot.</v>
      </c>
      <c r="O8138" s="5" t="str">
        <f t="array" ref="O8138">INDEX(category2,MATCH(TRUE,ISNUMBER(SEARCH(keyword2,M8138)),0))</f>
        <v>Injured</v>
      </c>
      <c r="P8138" s="5" t="str">
        <f t="array" ref="P8138">INDEX(category3,MATCH(TRUE,ISNUMBER(SEARCH(keyword3,M8138)),0))</f>
        <v>Leg</v>
      </c>
      <c r="Q8138" s="5" t="str">
        <f t="array" ref="Q8138">INDEX(category1,MATCH(TRUE,ISNUMBER(SEARCH(keyword1,M8138)),0))</f>
        <v>Cuts and Wounds</v>
      </c>
    </row>
    <row r="8139" spans="1:17" x14ac:dyDescent="0.25">
      <c r="A8139">
        <v>1100</v>
      </c>
      <c r="B8139" s="5" t="s">
        <v>18873</v>
      </c>
      <c r="C8139" s="6">
        <v>1899</v>
      </c>
      <c r="D8139" s="4">
        <v>3</v>
      </c>
      <c r="E8139">
        <v>421</v>
      </c>
      <c r="G8139" s="5" t="s">
        <v>18</v>
      </c>
      <c r="H8139" s="5" t="s">
        <v>19</v>
      </c>
      <c r="I8139" s="5" t="s">
        <v>12716</v>
      </c>
      <c r="J8139" t="s">
        <v>12717</v>
      </c>
      <c r="K8139" s="5" t="s">
        <v>15148</v>
      </c>
      <c r="L8139" s="5" t="s">
        <v>18874</v>
      </c>
      <c r="M8139" s="5" t="str">
        <f t="shared" si="127"/>
        <v>Fractured leg. Injured. Allowed his foot to project out of the cage, and his foot was caught at the plat.</v>
      </c>
      <c r="O8139" s="5" t="str">
        <f t="array" ref="O8139">INDEX(category2,MATCH(TRUE,ISNUMBER(SEARCH(keyword2,M8139)),0))</f>
        <v>Injured</v>
      </c>
      <c r="P8139" s="5" t="str">
        <f t="array" ref="P8139">INDEX(category3,MATCH(TRUE,ISNUMBER(SEARCH(keyword3,M8139)),0))</f>
        <v>Leg</v>
      </c>
      <c r="Q8139" s="5" t="str">
        <f t="array" ref="Q8139">INDEX(category1,MATCH(TRUE,ISNUMBER(SEARCH(keyword1,M8139)),0))</f>
        <v>Breaks and Fractures</v>
      </c>
    </row>
    <row r="8140" spans="1:17" x14ac:dyDescent="0.25">
      <c r="A8140">
        <v>1101</v>
      </c>
      <c r="B8140" s="5" t="s">
        <v>18409</v>
      </c>
      <c r="C8140" s="6">
        <v>1899</v>
      </c>
      <c r="D8140" s="4">
        <v>3</v>
      </c>
      <c r="E8140">
        <v>421</v>
      </c>
      <c r="G8140" s="5" t="s">
        <v>2657</v>
      </c>
      <c r="H8140" s="5" t="s">
        <v>2658</v>
      </c>
      <c r="I8140" s="5" t="s">
        <v>9554</v>
      </c>
      <c r="J8140" t="s">
        <v>9555</v>
      </c>
      <c r="K8140" s="5" t="s">
        <v>18875</v>
      </c>
      <c r="L8140" s="5" t="s">
        <v>17283</v>
      </c>
      <c r="M8140" s="5" t="str">
        <f t="shared" si="127"/>
        <v>Various fractures. Killed. Fall of rock.</v>
      </c>
      <c r="O8140" s="5" t="str">
        <f t="array" ref="O8140">INDEX(category2,MATCH(TRUE,ISNUMBER(SEARCH(keyword2,M8140)),0))</f>
        <v>Dead</v>
      </c>
      <c r="P8140" s="5" t="s">
        <v>20370</v>
      </c>
      <c r="Q8140" s="5" t="str">
        <f t="array" ref="Q8140">INDEX(category1,MATCH(TRUE,ISNUMBER(SEARCH(keyword1,M8140)),0))</f>
        <v>Breaks and Fractures</v>
      </c>
    </row>
    <row r="8141" spans="1:17" x14ac:dyDescent="0.25">
      <c r="A8141">
        <v>1102</v>
      </c>
      <c r="B8141" s="5" t="s">
        <v>284</v>
      </c>
      <c r="C8141" s="6">
        <v>1899</v>
      </c>
      <c r="D8141" s="4">
        <v>3</v>
      </c>
      <c r="E8141">
        <v>421</v>
      </c>
      <c r="G8141" s="5" t="s">
        <v>2657</v>
      </c>
      <c r="H8141" s="5" t="s">
        <v>2658</v>
      </c>
      <c r="I8141" s="5" t="s">
        <v>10673</v>
      </c>
      <c r="J8141" t="s">
        <v>10674</v>
      </c>
      <c r="K8141" s="5" t="s">
        <v>18876</v>
      </c>
      <c r="L8141" s="5" t="s">
        <v>18877</v>
      </c>
      <c r="M8141" s="5" t="str">
        <f t="shared" si="127"/>
        <v>Struck on ball of eye. Injured. A piece of quartz flew whilst being broken.</v>
      </c>
      <c r="O8141" s="5" t="str">
        <f t="array" ref="O8141">INDEX(category2,MATCH(TRUE,ISNUMBER(SEARCH(keyword2,M8141)),0))</f>
        <v>Injured</v>
      </c>
      <c r="P8141" s="5" t="str">
        <f t="array" ref="P8141">INDEX(category3,MATCH(TRUE,ISNUMBER(SEARCH(keyword3,M8141)),0))</f>
        <v>Head</v>
      </c>
      <c r="Q8141" s="5" t="str">
        <f t="array" ref="Q8141">INDEX(category1,MATCH(TRUE,ISNUMBER(SEARCH(keyword1,M8141)),0))</f>
        <v>Cuts and Wounds</v>
      </c>
    </row>
    <row r="8142" spans="1:17" x14ac:dyDescent="0.25">
      <c r="A8142">
        <v>1103</v>
      </c>
      <c r="B8142" s="5" t="s">
        <v>18878</v>
      </c>
      <c r="C8142" s="6">
        <v>1899</v>
      </c>
      <c r="D8142" s="4">
        <v>3</v>
      </c>
      <c r="E8142">
        <v>421</v>
      </c>
      <c r="G8142" s="5" t="s">
        <v>2657</v>
      </c>
      <c r="H8142" s="5" t="s">
        <v>2658</v>
      </c>
      <c r="I8142" s="5" t="s">
        <v>13994</v>
      </c>
      <c r="J8142" t="s">
        <v>13995</v>
      </c>
      <c r="K8142" s="5" t="s">
        <v>18879</v>
      </c>
      <c r="L8142" s="5" t="s">
        <v>18880</v>
      </c>
      <c r="M8142" s="5" t="str">
        <f t="shared" si="127"/>
        <v>Struck on shoulder. Injured. Something fell down shaft.</v>
      </c>
      <c r="O8142" s="5" t="str">
        <f t="array" ref="O8142">INDEX(category2,MATCH(TRUE,ISNUMBER(SEARCH(keyword2,M8142)),0))</f>
        <v>Injured</v>
      </c>
      <c r="P8142" s="5" t="str">
        <f t="array" ref="P8142">INDEX(category3,MATCH(TRUE,ISNUMBER(SEARCH(keyword3,M8142)),0))</f>
        <v>Shoulder</v>
      </c>
      <c r="Q8142" s="5" t="str">
        <f t="array" ref="Q8142">INDEX(category1,MATCH(TRUE,ISNUMBER(SEARCH(keyword1,M8142)),0))</f>
        <v>Falls</v>
      </c>
    </row>
    <row r="8143" spans="1:17" x14ac:dyDescent="0.25">
      <c r="A8143">
        <v>1104</v>
      </c>
      <c r="B8143" s="5" t="s">
        <v>18881</v>
      </c>
      <c r="C8143" s="6">
        <v>1899</v>
      </c>
      <c r="D8143" s="4">
        <v>3</v>
      </c>
      <c r="E8143">
        <v>421</v>
      </c>
      <c r="G8143" s="5" t="s">
        <v>2657</v>
      </c>
      <c r="H8143" s="5" t="s">
        <v>2658</v>
      </c>
      <c r="I8143" s="5" t="s">
        <v>9653</v>
      </c>
      <c r="J8143" t="s">
        <v>9492</v>
      </c>
      <c r="K8143" s="5" t="s">
        <v>14528</v>
      </c>
      <c r="L8143" s="5" t="s">
        <v>18882</v>
      </c>
      <c r="M8143" s="5" t="str">
        <f t="shared" si="127"/>
        <v>Eye injured. Injured. Struck by piece of a chisel.</v>
      </c>
      <c r="O8143" s="5" t="str">
        <f t="array" ref="O8143">INDEX(category2,MATCH(TRUE,ISNUMBER(SEARCH(keyword2,M8143)),0))</f>
        <v>Injured</v>
      </c>
      <c r="P8143" s="5" t="str">
        <f t="array" ref="P8143">INDEX(category3,MATCH(TRUE,ISNUMBER(SEARCH(keyword3,M8143)),0))</f>
        <v>Head</v>
      </c>
      <c r="Q8143" s="5" t="str">
        <f t="array" ref="Q8143">INDEX(category1,MATCH(TRUE,ISNUMBER(SEARCH(keyword1,M8143)),0))</f>
        <v>Cuts and Wounds</v>
      </c>
    </row>
    <row r="8144" spans="1:17" x14ac:dyDescent="0.25">
      <c r="A8144">
        <v>1105</v>
      </c>
      <c r="B8144" s="5" t="s">
        <v>18883</v>
      </c>
      <c r="C8144" s="6">
        <v>1899</v>
      </c>
      <c r="D8144" s="4">
        <v>3</v>
      </c>
      <c r="E8144">
        <v>421</v>
      </c>
      <c r="G8144" s="5" t="s">
        <v>8284</v>
      </c>
      <c r="H8144" s="5" t="s">
        <v>8285</v>
      </c>
      <c r="I8144" s="5" t="s">
        <v>18884</v>
      </c>
      <c r="J8144" t="s">
        <v>1107</v>
      </c>
      <c r="K8144" s="5" t="s">
        <v>14454</v>
      </c>
      <c r="L8144" s="5" t="s">
        <v>15739</v>
      </c>
      <c r="M8144" s="5" t="str">
        <f t="shared" si="127"/>
        <v>Wounds on back. Injured. Explosion of dynamite.</v>
      </c>
      <c r="O8144" s="5" t="str">
        <f t="array" ref="O8144">INDEX(category2,MATCH(TRUE,ISNUMBER(SEARCH(keyword2,M8144)),0))</f>
        <v>Injured</v>
      </c>
      <c r="P8144" s="5" t="str">
        <f t="array" ref="P8144">INDEX(category3,MATCH(TRUE,ISNUMBER(SEARCH(keyword3,M8144)),0))</f>
        <v>Back</v>
      </c>
      <c r="Q8144" s="5" t="str">
        <f t="array" ref="Q8144">INDEX(category1,MATCH(TRUE,ISNUMBER(SEARCH(keyword1,M8144)),0))</f>
        <v>Cuts and Wounds</v>
      </c>
    </row>
    <row r="8145" spans="1:17" x14ac:dyDescent="0.25">
      <c r="A8145">
        <v>1106</v>
      </c>
      <c r="B8145" s="5" t="s">
        <v>17966</v>
      </c>
      <c r="C8145" s="6">
        <v>1899</v>
      </c>
      <c r="D8145" s="4">
        <v>3</v>
      </c>
      <c r="E8145">
        <v>421</v>
      </c>
      <c r="G8145" s="5" t="s">
        <v>52</v>
      </c>
      <c r="H8145" s="5" t="s">
        <v>53</v>
      </c>
      <c r="I8145" s="5" t="s">
        <v>12291</v>
      </c>
      <c r="J8145" t="s">
        <v>14539</v>
      </c>
      <c r="K8145" s="5" t="s">
        <v>15813</v>
      </c>
      <c r="L8145" s="5" t="s">
        <v>18885</v>
      </c>
      <c r="M8145" s="5" t="str">
        <f t="shared" si="127"/>
        <v>Arm broken. Injured. Recklessly going across shaft when the cage was not in the bottom, and got caught.</v>
      </c>
      <c r="O8145" s="5" t="str">
        <f t="array" ref="O8145">INDEX(category2,MATCH(TRUE,ISNUMBER(SEARCH(keyword2,M8145)),0))</f>
        <v>Injured</v>
      </c>
      <c r="P8145" s="5" t="str">
        <f t="array" ref="P8145">INDEX(category3,MATCH(TRUE,ISNUMBER(SEARCH(keyword3,M8145)),0))</f>
        <v>Arm</v>
      </c>
      <c r="Q8145" s="5" t="str">
        <f t="array" ref="Q8145">INDEX(category1,MATCH(TRUE,ISNUMBER(SEARCH(keyword1,M8145)),0))</f>
        <v>Breaks and Fractures</v>
      </c>
    </row>
    <row r="8146" spans="1:17" x14ac:dyDescent="0.25">
      <c r="A8146">
        <v>1107</v>
      </c>
      <c r="B8146" s="5" t="s">
        <v>18886</v>
      </c>
      <c r="C8146" s="6">
        <v>1899</v>
      </c>
      <c r="D8146" s="4">
        <v>3</v>
      </c>
      <c r="E8146">
        <v>421</v>
      </c>
      <c r="G8146" s="5" t="s">
        <v>3234</v>
      </c>
      <c r="H8146" s="5" t="s">
        <v>3235</v>
      </c>
      <c r="I8146" s="5" t="s">
        <v>17764</v>
      </c>
      <c r="J8146" t="s">
        <v>12634</v>
      </c>
      <c r="K8146" s="5" t="s">
        <v>18887</v>
      </c>
      <c r="L8146" s="5" t="s">
        <v>18888</v>
      </c>
      <c r="M8146" s="5" t="str">
        <f t="shared" si="127"/>
        <v>Sprained ankle and wounded arm. Injured. While taking down stone, some fell on him.</v>
      </c>
      <c r="O8146" s="5" t="str">
        <f t="array" ref="O8146">INDEX(category2,MATCH(TRUE,ISNUMBER(SEARCH(keyword2,M8146)),0))</f>
        <v>Injured</v>
      </c>
      <c r="P8146" s="5" t="str">
        <f t="array" ref="P8146">INDEX(category3,MATCH(TRUE,ISNUMBER(SEARCH(keyword3,M8146)),0))</f>
        <v>Arm</v>
      </c>
      <c r="Q8146" s="5" t="str">
        <f t="array" ref="Q8146">INDEX(category1,MATCH(TRUE,ISNUMBER(SEARCH(keyword1,M8146)),0))</f>
        <v>Cuts and Wounds</v>
      </c>
    </row>
    <row r="8147" spans="1:17" x14ac:dyDescent="0.25">
      <c r="A8147">
        <v>1108</v>
      </c>
      <c r="B8147" s="5" t="s">
        <v>18889</v>
      </c>
      <c r="C8147" s="6">
        <v>1899</v>
      </c>
      <c r="D8147" s="4">
        <v>3</v>
      </c>
      <c r="E8147">
        <v>421</v>
      </c>
      <c r="G8147" s="5" t="s">
        <v>2657</v>
      </c>
      <c r="H8147" s="5" t="s">
        <v>2658</v>
      </c>
      <c r="I8147" s="5" t="s">
        <v>8002</v>
      </c>
      <c r="J8147" t="s">
        <v>8003</v>
      </c>
      <c r="K8147" s="5" t="s">
        <v>14886</v>
      </c>
      <c r="L8147" s="5" t="s">
        <v>18890</v>
      </c>
      <c r="M8147" s="5" t="str">
        <f t="shared" si="127"/>
        <v>Flesh wounds. Injured. Fell down shoot.</v>
      </c>
      <c r="O8147" s="5" t="str">
        <f t="array" ref="O8147">INDEX(category2,MATCH(TRUE,ISNUMBER(SEARCH(keyword2,M8147)),0))</f>
        <v>Injured</v>
      </c>
      <c r="P8147" s="5" t="s">
        <v>20370</v>
      </c>
      <c r="Q8147" s="5" t="str">
        <f t="array" ref="Q8147">INDEX(category1,MATCH(TRUE,ISNUMBER(SEARCH(keyword1,M8147)),0))</f>
        <v>Cuts and Wounds</v>
      </c>
    </row>
    <row r="8148" spans="1:17" x14ac:dyDescent="0.25">
      <c r="A8148">
        <v>1109</v>
      </c>
      <c r="B8148" s="5" t="s">
        <v>18891</v>
      </c>
      <c r="C8148" s="6">
        <v>1899</v>
      </c>
      <c r="D8148" s="4">
        <v>3</v>
      </c>
      <c r="E8148">
        <v>421</v>
      </c>
      <c r="G8148" s="5" t="s">
        <v>18</v>
      </c>
      <c r="H8148" s="5" t="s">
        <v>19</v>
      </c>
      <c r="I8148" s="5" t="s">
        <v>12671</v>
      </c>
      <c r="J8148" t="s">
        <v>12672</v>
      </c>
      <c r="K8148" s="5" t="s">
        <v>18892</v>
      </c>
      <c r="L8148" s="5" t="s">
        <v>18893</v>
      </c>
      <c r="M8148" s="5" t="str">
        <f t="shared" si="127"/>
        <v>Sprained ankle and abrasions. Injured. Manager. Rock fell on him whilst making inspection.</v>
      </c>
      <c r="O8148" s="5" t="str">
        <f t="array" ref="O8148">INDEX(category2,MATCH(TRUE,ISNUMBER(SEARCH(keyword2,M8148)),0))</f>
        <v>Injured</v>
      </c>
      <c r="P8148" s="5" t="str">
        <f t="array" ref="P8148">INDEX(category3,MATCH(TRUE,ISNUMBER(SEARCH(keyword3,M8148)),0))</f>
        <v>Foot</v>
      </c>
      <c r="Q8148" s="5" t="str">
        <f t="array" ref="Q8148">INDEX(category1,MATCH(TRUE,ISNUMBER(SEARCH(keyword1,M8148)),0))</f>
        <v>Falls</v>
      </c>
    </row>
    <row r="8149" spans="1:17" x14ac:dyDescent="0.25">
      <c r="A8149">
        <v>1110</v>
      </c>
      <c r="B8149" s="5" t="s">
        <v>18894</v>
      </c>
      <c r="C8149" s="6">
        <v>1899</v>
      </c>
      <c r="D8149" s="4">
        <v>3</v>
      </c>
      <c r="E8149">
        <v>421</v>
      </c>
      <c r="G8149" s="5" t="s">
        <v>926</v>
      </c>
      <c r="H8149" s="5" t="s">
        <v>927</v>
      </c>
      <c r="I8149" s="5" t="s">
        <v>4216</v>
      </c>
      <c r="J8149" t="s">
        <v>928</v>
      </c>
      <c r="K8149" s="5" t="s">
        <v>14094</v>
      </c>
      <c r="L8149" s="5" t="s">
        <v>16289</v>
      </c>
      <c r="M8149" s="5" t="str">
        <f t="shared" si="127"/>
        <v>Foot bruised. Injured. Fall of stone.</v>
      </c>
      <c r="O8149" s="5" t="str">
        <f t="array" ref="O8149">INDEX(category2,MATCH(TRUE,ISNUMBER(SEARCH(keyword2,M8149)),0))</f>
        <v>Injured</v>
      </c>
      <c r="P8149" s="5" t="str">
        <f t="array" ref="P8149">INDEX(category3,MATCH(TRUE,ISNUMBER(SEARCH(keyword3,M8149)),0))</f>
        <v>Foot</v>
      </c>
      <c r="Q8149" s="5" t="str">
        <f t="array" ref="Q8149">INDEX(category1,MATCH(TRUE,ISNUMBER(SEARCH(keyword1,M8149)),0))</f>
        <v xml:space="preserve">Bruises </v>
      </c>
    </row>
    <row r="8150" spans="1:17" x14ac:dyDescent="0.25">
      <c r="A8150">
        <v>1111</v>
      </c>
      <c r="B8150" s="5" t="s">
        <v>18895</v>
      </c>
      <c r="C8150" s="6">
        <v>1900</v>
      </c>
      <c r="D8150" s="4">
        <v>2</v>
      </c>
      <c r="E8150">
        <v>258</v>
      </c>
      <c r="G8150" s="5" t="s">
        <v>2657</v>
      </c>
      <c r="H8150" s="5" t="s">
        <v>2658</v>
      </c>
      <c r="I8150" s="5" t="s">
        <v>7851</v>
      </c>
      <c r="J8150" t="s">
        <v>7780</v>
      </c>
      <c r="K8150" s="5" t="s">
        <v>18896</v>
      </c>
      <c r="L8150" s="5" t="s">
        <v>18897</v>
      </c>
      <c r="M8150" s="5" t="str">
        <f t="shared" si="127"/>
        <v>Pupil of eye cut. Injured. Piece of quartz flew from hammer while sufferer was dressing it down after firing.</v>
      </c>
      <c r="O8150" s="5" t="str">
        <f t="array" ref="O8150">INDEX(category2,MATCH(TRUE,ISNUMBER(SEARCH(keyword2,M8150)),0))</f>
        <v>Injured</v>
      </c>
      <c r="P8150" s="5" t="str">
        <f t="array" ref="P8150">INDEX(category3,MATCH(TRUE,ISNUMBER(SEARCH(keyword3,M8150)),0))</f>
        <v>Head</v>
      </c>
      <c r="Q8150" s="5" t="str">
        <f t="array" ref="Q8150">INDEX(category1,MATCH(TRUE,ISNUMBER(SEARCH(keyword1,M8150)),0))</f>
        <v>Cuts and Wounds</v>
      </c>
    </row>
    <row r="8151" spans="1:17" x14ac:dyDescent="0.25">
      <c r="A8151">
        <v>1112</v>
      </c>
      <c r="B8151" s="5" t="s">
        <v>18898</v>
      </c>
      <c r="C8151" s="6">
        <v>1900</v>
      </c>
      <c r="D8151" s="4">
        <v>2</v>
      </c>
      <c r="E8151">
        <v>258</v>
      </c>
      <c r="G8151" s="5" t="s">
        <v>2657</v>
      </c>
      <c r="H8151" s="5" t="s">
        <v>2658</v>
      </c>
      <c r="I8151" s="5" t="s">
        <v>10608</v>
      </c>
      <c r="J8151" t="s">
        <v>8445</v>
      </c>
      <c r="K8151" s="5" t="s">
        <v>15302</v>
      </c>
      <c r="L8151" s="5" t="s">
        <v>18899</v>
      </c>
      <c r="M8151" s="5" t="str">
        <f t="shared" si="127"/>
        <v>Injury to spine. Injured. Bucket descended, and caught him in the bottom of the shaft whilst drilling.</v>
      </c>
      <c r="O8151" s="5" t="str">
        <f t="array" ref="O8151">INDEX(category2,MATCH(TRUE,ISNUMBER(SEARCH(keyword2,M8151)),0))</f>
        <v>Injured</v>
      </c>
      <c r="P8151" s="5" t="str">
        <f t="array" ref="P8151">INDEX(category3,MATCH(TRUE,ISNUMBER(SEARCH(keyword3,M8151)),0))</f>
        <v>Back</v>
      </c>
      <c r="Q8151" s="5" t="s">
        <v>20370</v>
      </c>
    </row>
    <row r="8152" spans="1:17" x14ac:dyDescent="0.25">
      <c r="A8152">
        <v>1113</v>
      </c>
      <c r="B8152" s="5" t="s">
        <v>18900</v>
      </c>
      <c r="C8152" s="6">
        <v>1900</v>
      </c>
      <c r="D8152" s="4">
        <v>2</v>
      </c>
      <c r="E8152">
        <v>258</v>
      </c>
      <c r="G8152" s="5" t="s">
        <v>2657</v>
      </c>
      <c r="H8152" s="5" t="s">
        <v>2658</v>
      </c>
      <c r="I8152" s="5" t="s">
        <v>17598</v>
      </c>
      <c r="J8152" t="s">
        <v>17599</v>
      </c>
      <c r="K8152" s="5" t="s">
        <v>18901</v>
      </c>
      <c r="L8152" s="5" t="s">
        <v>18902</v>
      </c>
      <c r="M8152" s="5" t="str">
        <f t="shared" si="127"/>
        <v>Scratch on forearm. Injured. Slab broke away and fell down shaft whilst being lowered with D suspender.</v>
      </c>
      <c r="O8152" s="5" t="str">
        <f t="array" ref="O8152">INDEX(category2,MATCH(TRUE,ISNUMBER(SEARCH(keyword2,M8152)),0))</f>
        <v>Injured</v>
      </c>
      <c r="P8152" s="5" t="str">
        <f t="array" ref="P8152">INDEX(category3,MATCH(TRUE,ISNUMBER(SEARCH(keyword3,M8152)),0))</f>
        <v>Arm</v>
      </c>
      <c r="Q8152" s="5" t="str">
        <f t="array" ref="Q8152">INDEX(category1,MATCH(TRUE,ISNUMBER(SEARCH(keyword1,M8152)),0))</f>
        <v>Falls</v>
      </c>
    </row>
    <row r="8153" spans="1:17" x14ac:dyDescent="0.25">
      <c r="A8153">
        <v>1114</v>
      </c>
      <c r="B8153" s="5" t="s">
        <v>18903</v>
      </c>
      <c r="C8153" s="6">
        <v>1900</v>
      </c>
      <c r="D8153" s="4">
        <v>2</v>
      </c>
      <c r="E8153">
        <v>258</v>
      </c>
      <c r="G8153" s="5" t="s">
        <v>18</v>
      </c>
      <c r="H8153" s="5" t="s">
        <v>19</v>
      </c>
      <c r="I8153" s="5" t="s">
        <v>12763</v>
      </c>
      <c r="J8153" t="s">
        <v>12764</v>
      </c>
      <c r="K8153" s="5" t="s">
        <v>14053</v>
      </c>
      <c r="L8153" s="5" t="s">
        <v>18904</v>
      </c>
      <c r="M8153" s="5" t="str">
        <f t="shared" si="127"/>
        <v>Fractured skull. Killed. Was working down loose ground, when a mass fell, striking the bar from his hand, and causing him to fall head foremost on to loose stones, by which his skull was fractured.</v>
      </c>
      <c r="O8153" s="5" t="str">
        <f t="array" ref="O8153">INDEX(category2,MATCH(TRUE,ISNUMBER(SEARCH(keyword2,M8153)),0))</f>
        <v>Dead</v>
      </c>
      <c r="P8153" s="5" t="str">
        <f t="array" ref="P8153">INDEX(category3,MATCH(TRUE,ISNUMBER(SEARCH(keyword3,M8153)),0))</f>
        <v>Head</v>
      </c>
      <c r="Q8153" s="5" t="str">
        <f t="array" ref="Q8153">INDEX(category1,MATCH(TRUE,ISNUMBER(SEARCH(keyword1,M8153)),0))</f>
        <v>Breaks and Fractures</v>
      </c>
    </row>
    <row r="8154" spans="1:17" x14ac:dyDescent="0.25">
      <c r="A8154">
        <v>1115</v>
      </c>
      <c r="B8154" s="5" t="s">
        <v>18905</v>
      </c>
      <c r="C8154" s="6">
        <v>1900</v>
      </c>
      <c r="D8154" s="4">
        <v>2</v>
      </c>
      <c r="E8154">
        <v>258</v>
      </c>
      <c r="G8154" s="5" t="s">
        <v>18</v>
      </c>
      <c r="H8154" s="5" t="s">
        <v>19</v>
      </c>
      <c r="I8154" s="5" t="s">
        <v>18906</v>
      </c>
      <c r="J8154" t="s">
        <v>11931</v>
      </c>
      <c r="K8154" s="5" t="s">
        <v>18907</v>
      </c>
      <c r="L8154" s="5" t="s">
        <v>18908</v>
      </c>
      <c r="M8154" s="5" t="str">
        <f t="shared" si="127"/>
        <v>Fractured skull and drowned. Killed. Was overcome by the fumes of dynamite, and was directed by the manager to go up shaft. He went up the underlie holding to the truck, and on reaching the vertical, let go and fell 204 feet into the water.</v>
      </c>
      <c r="O8154" s="5" t="str">
        <f t="array" ref="O8154">INDEX(category2,MATCH(TRUE,ISNUMBER(SEARCH(keyword2,M8154)),0))</f>
        <v>Dead</v>
      </c>
      <c r="P8154" s="5" t="str">
        <f t="array" ref="P8154">INDEX(category3,MATCH(TRUE,ISNUMBER(SEARCH(keyword3,M8154)),0))</f>
        <v>Head</v>
      </c>
      <c r="Q8154" s="5" t="str">
        <f t="array" ref="Q8154">INDEX(category1,MATCH(TRUE,ISNUMBER(SEARCH(keyword1,M8154)),0))</f>
        <v>Drowning</v>
      </c>
    </row>
    <row r="8155" spans="1:17" x14ac:dyDescent="0.25">
      <c r="A8155">
        <v>1116</v>
      </c>
      <c r="B8155" s="5" t="s">
        <v>18909</v>
      </c>
      <c r="C8155" s="6">
        <v>1900</v>
      </c>
      <c r="D8155" s="4">
        <v>2</v>
      </c>
      <c r="E8155">
        <v>258</v>
      </c>
      <c r="G8155" s="5" t="s">
        <v>2657</v>
      </c>
      <c r="H8155" s="5" t="s">
        <v>2658</v>
      </c>
      <c r="I8155" s="5" t="s">
        <v>11661</v>
      </c>
      <c r="J8155" t="s">
        <v>11662</v>
      </c>
      <c r="K8155" s="5" t="s">
        <v>18910</v>
      </c>
      <c r="L8155" s="5" t="s">
        <v>15727</v>
      </c>
      <c r="M8155" s="5" t="str">
        <f t="shared" si="127"/>
        <v>Scalp wounds, cuts on left eye, and both ankles sprained. Injured. Fall of rock.</v>
      </c>
      <c r="O8155" s="5" t="str">
        <f t="array" ref="O8155">INDEX(category2,MATCH(TRUE,ISNUMBER(SEARCH(keyword2,M8155)),0))</f>
        <v>Injured</v>
      </c>
      <c r="P8155" s="5" t="str">
        <f t="array" ref="P8155">INDEX(category3,MATCH(TRUE,ISNUMBER(SEARCH(keyword3,M8155)),0))</f>
        <v>Head</v>
      </c>
      <c r="Q8155" s="5" t="str">
        <f t="array" ref="Q8155">INDEX(category1,MATCH(TRUE,ISNUMBER(SEARCH(keyword1,M8155)),0))</f>
        <v>Cuts and Wounds</v>
      </c>
    </row>
    <row r="8156" spans="1:17" x14ac:dyDescent="0.25">
      <c r="A8156">
        <v>1117</v>
      </c>
      <c r="B8156" s="5" t="s">
        <v>9928</v>
      </c>
      <c r="C8156" s="6">
        <v>1900</v>
      </c>
      <c r="D8156" s="4">
        <v>2</v>
      </c>
      <c r="E8156">
        <v>258</v>
      </c>
      <c r="G8156" s="5" t="s">
        <v>3234</v>
      </c>
      <c r="H8156" s="5" t="s">
        <v>3235</v>
      </c>
      <c r="I8156" s="5" t="s">
        <v>18911</v>
      </c>
      <c r="J8156" t="s">
        <v>16767</v>
      </c>
      <c r="K8156" s="5" t="s">
        <v>14415</v>
      </c>
      <c r="L8156" s="5" t="s">
        <v>18912</v>
      </c>
      <c r="M8156" s="5" t="str">
        <f t="shared" si="127"/>
        <v>Bruised. Injured. Sufferer was trucking on surface, and injured himself whilst replacing his truck on the road.</v>
      </c>
      <c r="O8156" s="5" t="str">
        <f t="array" ref="O8156">INDEX(category2,MATCH(TRUE,ISNUMBER(SEARCH(keyword2,M8156)),0))</f>
        <v>Injured</v>
      </c>
      <c r="P8156" s="5" t="str">
        <f t="array" ref="P8156">INDEX(category3,MATCH(TRUE,ISNUMBER(SEARCH(keyword3,M8156)),0))</f>
        <v>Head</v>
      </c>
      <c r="Q8156" s="5" t="str">
        <f t="array" ref="Q8156">INDEX(category1,MATCH(TRUE,ISNUMBER(SEARCH(keyword1,M8156)),0))</f>
        <v xml:space="preserve">Bruises </v>
      </c>
    </row>
    <row r="8157" spans="1:17" x14ac:dyDescent="0.25">
      <c r="A8157">
        <v>1118</v>
      </c>
      <c r="B8157" s="5" t="s">
        <v>18913</v>
      </c>
      <c r="C8157" s="6">
        <v>1900</v>
      </c>
      <c r="D8157" s="4">
        <v>2</v>
      </c>
      <c r="E8157">
        <v>258</v>
      </c>
      <c r="G8157" s="5" t="s">
        <v>3234</v>
      </c>
      <c r="H8157" s="5" t="s">
        <v>3235</v>
      </c>
      <c r="I8157" s="5" t="s">
        <v>18550</v>
      </c>
      <c r="J8157" t="s">
        <v>12163</v>
      </c>
      <c r="K8157" s="5" t="s">
        <v>18914</v>
      </c>
      <c r="L8157" s="5" t="s">
        <v>18915</v>
      </c>
      <c r="M8157" s="5" t="str">
        <f t="shared" si="127"/>
        <v>Wounds on head, arm, and back. Injured. Flake of stone fell on them after they had taken down all that appeared loose.</v>
      </c>
      <c r="O8157" s="5" t="str">
        <f t="array" ref="O8157">INDEX(category2,MATCH(TRUE,ISNUMBER(SEARCH(keyword2,M8157)),0))</f>
        <v>Injured</v>
      </c>
      <c r="P8157" s="5" t="str">
        <f t="array" ref="P8157">INDEX(category3,MATCH(TRUE,ISNUMBER(SEARCH(keyword3,M8157)),0))</f>
        <v>Back</v>
      </c>
      <c r="Q8157" s="5" t="str">
        <f t="array" ref="Q8157">INDEX(category1,MATCH(TRUE,ISNUMBER(SEARCH(keyword1,M8157)),0))</f>
        <v>Cuts and Wounds</v>
      </c>
    </row>
    <row r="8158" spans="1:17" x14ac:dyDescent="0.25">
      <c r="A8158">
        <v>1119</v>
      </c>
      <c r="B8158" s="5" t="s">
        <v>18916</v>
      </c>
      <c r="C8158" s="6">
        <v>1900</v>
      </c>
      <c r="D8158" s="4">
        <v>2</v>
      </c>
      <c r="E8158">
        <v>258</v>
      </c>
      <c r="G8158" s="5" t="s">
        <v>3234</v>
      </c>
      <c r="H8158" s="5" t="s">
        <v>3235</v>
      </c>
      <c r="I8158" s="5" t="s">
        <v>18550</v>
      </c>
      <c r="J8158" t="s">
        <v>12163</v>
      </c>
      <c r="K8158" s="5" t="s">
        <v>15496</v>
      </c>
      <c r="L8158" s="5" t="s">
        <v>18915</v>
      </c>
      <c r="M8158" s="5" t="str">
        <f t="shared" si="127"/>
        <v>Sprained ankle. Injured. Flake of stone fell on them after they had taken down all that appeared loose.</v>
      </c>
      <c r="O8158" s="5" t="str">
        <f t="array" ref="O8158">INDEX(category2,MATCH(TRUE,ISNUMBER(SEARCH(keyword2,M8158)),0))</f>
        <v>Injured</v>
      </c>
      <c r="P8158" s="5" t="str">
        <f t="array" ref="P8158">INDEX(category3,MATCH(TRUE,ISNUMBER(SEARCH(keyword3,M8158)),0))</f>
        <v>Foot</v>
      </c>
      <c r="Q8158" s="5" t="str">
        <f t="array" ref="Q8158">INDEX(category1,MATCH(TRUE,ISNUMBER(SEARCH(keyword1,M8158)),0))</f>
        <v>Falls</v>
      </c>
    </row>
    <row r="8159" spans="1:17" x14ac:dyDescent="0.25">
      <c r="A8159">
        <v>1120</v>
      </c>
      <c r="B8159" s="5" t="s">
        <v>18917</v>
      </c>
      <c r="C8159" s="6">
        <v>1900</v>
      </c>
      <c r="D8159" s="4">
        <v>2</v>
      </c>
      <c r="E8159">
        <v>258</v>
      </c>
      <c r="G8159" s="5" t="s">
        <v>3234</v>
      </c>
      <c r="H8159" s="5" t="s">
        <v>3235</v>
      </c>
      <c r="I8159" s="5" t="s">
        <v>18918</v>
      </c>
      <c r="J8159" t="s">
        <v>18919</v>
      </c>
      <c r="K8159" s="5" t="s">
        <v>18920</v>
      </c>
      <c r="L8159" s="5" t="s">
        <v>18921</v>
      </c>
      <c r="M8159" s="5" t="str">
        <f t="shared" si="127"/>
        <v>Struck on head by falling board. Killed. One of lining boards of shaft fell 120 feet, and struck sufferer on the head.</v>
      </c>
      <c r="O8159" s="5" t="str">
        <f t="array" ref="O8159">INDEX(category2,MATCH(TRUE,ISNUMBER(SEARCH(keyword2,M8159)),0))</f>
        <v>Dead</v>
      </c>
      <c r="P8159" s="5" t="str">
        <f t="array" ref="P8159">INDEX(category3,MATCH(TRUE,ISNUMBER(SEARCH(keyword3,M8159)),0))</f>
        <v>Head</v>
      </c>
      <c r="Q8159" s="5" t="str">
        <f t="array" ref="Q8159">INDEX(category1,MATCH(TRUE,ISNUMBER(SEARCH(keyword1,M8159)),0))</f>
        <v>Falls</v>
      </c>
    </row>
    <row r="8160" spans="1:17" x14ac:dyDescent="0.25">
      <c r="A8160">
        <v>1121</v>
      </c>
      <c r="B8160" s="5" t="s">
        <v>18922</v>
      </c>
      <c r="C8160" s="6">
        <v>1900</v>
      </c>
      <c r="D8160" s="4">
        <v>2</v>
      </c>
      <c r="E8160">
        <v>258</v>
      </c>
      <c r="G8160" s="5" t="s">
        <v>8284</v>
      </c>
      <c r="H8160" s="5" t="s">
        <v>8285</v>
      </c>
      <c r="I8160" s="5" t="s">
        <v>18923</v>
      </c>
      <c r="J8160" t="s">
        <v>18924</v>
      </c>
      <c r="K8160" s="5" t="s">
        <v>18925</v>
      </c>
      <c r="L8160" s="5" t="s">
        <v>18159</v>
      </c>
      <c r="M8160" s="5" t="str">
        <f t="shared" si="127"/>
        <v>Head injury. Killed. Fell down shaft.</v>
      </c>
      <c r="O8160" s="5" t="str">
        <f t="array" ref="O8160">INDEX(category2,MATCH(TRUE,ISNUMBER(SEARCH(keyword2,M8160)),0))</f>
        <v>Dead</v>
      </c>
      <c r="P8160" s="5" t="str">
        <f t="array" ref="P8160">INDEX(category3,MATCH(TRUE,ISNUMBER(SEARCH(keyword3,M8160)),0))</f>
        <v>Head</v>
      </c>
      <c r="Q8160" s="5" t="str">
        <f t="array" ref="Q8160">INDEX(category1,MATCH(TRUE,ISNUMBER(SEARCH(keyword1,M8160)),0))</f>
        <v>Falls</v>
      </c>
    </row>
    <row r="8161" spans="1:17" x14ac:dyDescent="0.25">
      <c r="A8161">
        <v>1122</v>
      </c>
      <c r="B8161" s="5" t="s">
        <v>18926</v>
      </c>
      <c r="C8161" s="6">
        <v>1900</v>
      </c>
      <c r="D8161" s="4">
        <v>2</v>
      </c>
      <c r="E8161">
        <v>258</v>
      </c>
      <c r="G8161" s="5" t="s">
        <v>3061</v>
      </c>
      <c r="H8161" s="5" t="s">
        <v>3062</v>
      </c>
      <c r="I8161" s="5" t="s">
        <v>18927</v>
      </c>
      <c r="J8161" t="s">
        <v>11764</v>
      </c>
      <c r="K8161" s="5" t="s">
        <v>18928</v>
      </c>
      <c r="L8161" s="5" t="s">
        <v>18929</v>
      </c>
      <c r="M8161" s="5" t="str">
        <f t="shared" si="127"/>
        <v>Ankle severely sprained. Injured. Overbalanced himself and fell in the shaft, a distance of 10 feet.</v>
      </c>
      <c r="O8161" s="5" t="str">
        <f t="array" ref="O8161">INDEX(category2,MATCH(TRUE,ISNUMBER(SEARCH(keyword2,M8161)),0))</f>
        <v>Injured</v>
      </c>
      <c r="P8161" s="5" t="str">
        <f t="array" ref="P8161">INDEX(category3,MATCH(TRUE,ISNUMBER(SEARCH(keyword3,M8161)),0))</f>
        <v>Foot</v>
      </c>
      <c r="Q8161" s="5" t="str">
        <f t="array" ref="Q8161">INDEX(category1,MATCH(TRUE,ISNUMBER(SEARCH(keyword1,M8161)),0))</f>
        <v>Falls</v>
      </c>
    </row>
    <row r="8162" spans="1:17" x14ac:dyDescent="0.25">
      <c r="A8162">
        <v>1123</v>
      </c>
      <c r="B8162" s="5" t="s">
        <v>18930</v>
      </c>
      <c r="C8162" s="6">
        <v>1900</v>
      </c>
      <c r="D8162" s="4">
        <v>2</v>
      </c>
      <c r="E8162">
        <v>258</v>
      </c>
      <c r="G8162" s="5" t="s">
        <v>18</v>
      </c>
      <c r="H8162" s="5" t="s">
        <v>19</v>
      </c>
      <c r="I8162" s="5" t="s">
        <v>18931</v>
      </c>
      <c r="J8162" t="s">
        <v>4061</v>
      </c>
      <c r="K8162" s="5" t="s">
        <v>18932</v>
      </c>
      <c r="L8162" s="5" t="s">
        <v>18933</v>
      </c>
      <c r="M8162" s="5" t="str">
        <f t="shared" si="127"/>
        <v>Severe bruises and  incised wounds on arms and face. Injured. Fall of rock. He had fired on previous shift, and followed himself, carelessly testing the rock, it shortly afterwards fell on him.</v>
      </c>
      <c r="O8162" s="5" t="str">
        <f t="array" ref="O8162">INDEX(category2,MATCH(TRUE,ISNUMBER(SEARCH(keyword2,M8162)),0))</f>
        <v>Injured</v>
      </c>
      <c r="P8162" s="5" t="str">
        <f t="array" ref="P8162">INDEX(category3,MATCH(TRUE,ISNUMBER(SEARCH(keyword3,M8162)),0))</f>
        <v>Arm</v>
      </c>
      <c r="Q8162" s="5" t="str">
        <f t="array" ref="Q8162">INDEX(category1,MATCH(TRUE,ISNUMBER(SEARCH(keyword1,M8162)),0))</f>
        <v xml:space="preserve">Bruises </v>
      </c>
    </row>
    <row r="8163" spans="1:17" x14ac:dyDescent="0.25">
      <c r="A8163">
        <v>1125</v>
      </c>
      <c r="B8163" s="5" t="s">
        <v>17857</v>
      </c>
      <c r="C8163" s="6">
        <v>1900</v>
      </c>
      <c r="D8163" s="4">
        <v>2</v>
      </c>
      <c r="E8163">
        <v>258</v>
      </c>
      <c r="G8163" s="5" t="s">
        <v>3234</v>
      </c>
      <c r="H8163" s="5" t="s">
        <v>3235</v>
      </c>
      <c r="I8163" s="5" t="s">
        <v>17984</v>
      </c>
      <c r="J8163" t="s">
        <v>17985</v>
      </c>
      <c r="K8163" s="5" t="s">
        <v>14415</v>
      </c>
      <c r="L8163" s="5" t="s">
        <v>18936</v>
      </c>
      <c r="M8163" s="5" t="str">
        <f t="shared" si="127"/>
        <v>Bruised. Injured. Carried over the tip by the truck through neglecting to open the door.</v>
      </c>
      <c r="O8163" s="5" t="str">
        <f t="array" ref="O8163">INDEX(category2,MATCH(TRUE,ISNUMBER(SEARCH(keyword2,M8163)),0))</f>
        <v>Injured</v>
      </c>
      <c r="P8163" s="5" t="s">
        <v>20370</v>
      </c>
      <c r="Q8163" s="5" t="str">
        <f t="array" ref="Q8163">INDEX(category1,MATCH(TRUE,ISNUMBER(SEARCH(keyword1,M8163)),0))</f>
        <v xml:space="preserve">Bruises </v>
      </c>
    </row>
    <row r="8164" spans="1:17" x14ac:dyDescent="0.25">
      <c r="A8164">
        <v>1126</v>
      </c>
      <c r="B8164" s="5" t="s">
        <v>18937</v>
      </c>
      <c r="C8164" s="6">
        <v>1900</v>
      </c>
      <c r="D8164" s="4">
        <v>2</v>
      </c>
      <c r="E8164">
        <v>258</v>
      </c>
      <c r="G8164" s="5" t="s">
        <v>3234</v>
      </c>
      <c r="H8164" s="5" t="s">
        <v>3235</v>
      </c>
      <c r="I8164" s="5" t="s">
        <v>18938</v>
      </c>
      <c r="J8164" t="s">
        <v>12163</v>
      </c>
      <c r="K8164" s="5" t="s">
        <v>15129</v>
      </c>
      <c r="L8164" s="5" t="s">
        <v>18939</v>
      </c>
      <c r="M8164" s="5" t="str">
        <f t="shared" si="127"/>
        <v>Wounded arm. Injured. Piece of quartz fell when working a shot off.</v>
      </c>
      <c r="O8164" s="5" t="str">
        <f t="array" ref="O8164">INDEX(category2,MATCH(TRUE,ISNUMBER(SEARCH(keyword2,M8164)),0))</f>
        <v>Injured</v>
      </c>
      <c r="P8164" s="5" t="str">
        <f t="array" ref="P8164">INDEX(category3,MATCH(TRUE,ISNUMBER(SEARCH(keyword3,M8164)),0))</f>
        <v>Arm</v>
      </c>
      <c r="Q8164" s="5" t="str">
        <f t="array" ref="Q8164">INDEX(category1,MATCH(TRUE,ISNUMBER(SEARCH(keyword1,M8164)),0))</f>
        <v>Cuts and Wounds</v>
      </c>
    </row>
    <row r="8165" spans="1:17" x14ac:dyDescent="0.25">
      <c r="A8165">
        <v>1127</v>
      </c>
      <c r="B8165" s="5" t="s">
        <v>18940</v>
      </c>
      <c r="C8165" s="6">
        <v>1900</v>
      </c>
      <c r="D8165" s="4">
        <v>2</v>
      </c>
      <c r="E8165">
        <v>258</v>
      </c>
      <c r="G8165" s="5" t="s">
        <v>18</v>
      </c>
      <c r="H8165" s="5" t="s">
        <v>19</v>
      </c>
      <c r="I8165" s="5" t="s">
        <v>12671</v>
      </c>
      <c r="J8165" t="s">
        <v>12672</v>
      </c>
      <c r="K8165" s="5" t="s">
        <v>18941</v>
      </c>
      <c r="L8165" s="5" t="s">
        <v>18942</v>
      </c>
      <c r="M8165" s="5" t="str">
        <f t="shared" si="127"/>
        <v>Compound fracture of leg; tetanus supervened and death ensued. Killed. Sufferer rode upon a  truck and jumped off at a plat; truck caught him.</v>
      </c>
      <c r="O8165" s="5" t="str">
        <f t="array" ref="O8165">INDEX(category2,MATCH(TRUE,ISNUMBER(SEARCH(keyword2,M8165)),0))</f>
        <v>Dead</v>
      </c>
      <c r="P8165" s="5" t="str">
        <f t="array" ref="P8165">INDEX(category3,MATCH(TRUE,ISNUMBER(SEARCH(keyword3,M8165)),0))</f>
        <v>Leg</v>
      </c>
      <c r="Q8165" s="5" t="str">
        <f t="array" ref="Q8165">INDEX(category1,MATCH(TRUE,ISNUMBER(SEARCH(keyword1,M8165)),0))</f>
        <v>Breaks and Fractures</v>
      </c>
    </row>
    <row r="8166" spans="1:17" x14ac:dyDescent="0.25">
      <c r="A8166">
        <v>1128</v>
      </c>
      <c r="B8166" s="5" t="s">
        <v>18943</v>
      </c>
      <c r="C8166" s="6">
        <v>1900</v>
      </c>
      <c r="D8166" s="4">
        <v>2</v>
      </c>
      <c r="E8166">
        <v>258</v>
      </c>
      <c r="G8166" s="5" t="s">
        <v>2657</v>
      </c>
      <c r="H8166" s="5" t="s">
        <v>2658</v>
      </c>
      <c r="I8166" s="5" t="s">
        <v>11661</v>
      </c>
      <c r="J8166" t="s">
        <v>11662</v>
      </c>
      <c r="K8166" s="5" t="s">
        <v>18944</v>
      </c>
      <c r="L8166" s="5" t="s">
        <v>15727</v>
      </c>
      <c r="M8166" s="5" t="str">
        <f t="shared" si="127"/>
        <v>Scalp wound and collarbone broken. Injured. Fall of rock.</v>
      </c>
      <c r="O8166" s="5" t="str">
        <f t="array" ref="O8166">INDEX(category2,MATCH(TRUE,ISNUMBER(SEARCH(keyword2,M8166)),0))</f>
        <v>Injured</v>
      </c>
      <c r="P8166" s="5" t="str">
        <f t="array" ref="P8166">INDEX(category3,MATCH(TRUE,ISNUMBER(SEARCH(keyword3,M8166)),0))</f>
        <v>Chest</v>
      </c>
      <c r="Q8166" s="5" t="str">
        <f t="array" ref="Q8166">INDEX(category1,MATCH(TRUE,ISNUMBER(SEARCH(keyword1,M8166)),0))</f>
        <v>Cuts and Wounds</v>
      </c>
    </row>
    <row r="8167" spans="1:17" x14ac:dyDescent="0.25">
      <c r="A8167">
        <v>1129</v>
      </c>
      <c r="B8167" s="5" t="s">
        <v>18945</v>
      </c>
      <c r="C8167" s="6">
        <v>1900</v>
      </c>
      <c r="D8167" s="4">
        <v>2</v>
      </c>
      <c r="E8167">
        <v>258</v>
      </c>
      <c r="G8167" s="5" t="s">
        <v>18</v>
      </c>
      <c r="H8167" s="5" t="s">
        <v>19</v>
      </c>
      <c r="I8167" s="5" t="s">
        <v>18946</v>
      </c>
      <c r="J8167" t="s">
        <v>9179</v>
      </c>
      <c r="K8167" s="5" t="s">
        <v>18947</v>
      </c>
      <c r="L8167" s="5" t="s">
        <v>18948</v>
      </c>
      <c r="M8167" s="5" t="str">
        <f t="shared" si="127"/>
        <v>Severe flesh wounds. Injured. These were sinkers who had fired shots, about two hours afterwards a flake fell from about 5 feet above them, inflicting the injuries indicated.</v>
      </c>
      <c r="O8167" s="5" t="str">
        <f t="array" ref="O8167">INDEX(category2,MATCH(TRUE,ISNUMBER(SEARCH(keyword2,M8167)),0))</f>
        <v>Injured</v>
      </c>
      <c r="P8167" s="5" t="s">
        <v>20370</v>
      </c>
      <c r="Q8167" s="5" t="str">
        <f t="array" ref="Q8167">INDEX(category1,MATCH(TRUE,ISNUMBER(SEARCH(keyword1,M8167)),0))</f>
        <v>Cuts and Wounds</v>
      </c>
    </row>
    <row r="8168" spans="1:17" x14ac:dyDescent="0.25">
      <c r="A8168">
        <v>1130</v>
      </c>
      <c r="B8168" s="5" t="s">
        <v>18949</v>
      </c>
      <c r="C8168" s="6">
        <v>1900</v>
      </c>
      <c r="D8168" s="4">
        <v>2</v>
      </c>
      <c r="E8168">
        <v>258</v>
      </c>
      <c r="G8168" s="5" t="s">
        <v>18</v>
      </c>
      <c r="H8168" s="5" t="s">
        <v>19</v>
      </c>
      <c r="I8168" s="5" t="s">
        <v>18946</v>
      </c>
      <c r="J8168" t="s">
        <v>9179</v>
      </c>
      <c r="K8168" s="5" t="s">
        <v>16533</v>
      </c>
      <c r="L8168" s="5" t="s">
        <v>18948</v>
      </c>
      <c r="M8168" s="5" t="str">
        <f t="shared" si="127"/>
        <v>Bruises only. Injured. These were sinkers who had fired shots, about two hours afterwards a flake fell from about 5 feet above them, inflicting the injuries indicated.</v>
      </c>
      <c r="O8168" s="5" t="str">
        <f t="array" ref="O8168">INDEX(category2,MATCH(TRUE,ISNUMBER(SEARCH(keyword2,M8168)),0))</f>
        <v>Injured</v>
      </c>
      <c r="P8168" s="5" t="s">
        <v>20370</v>
      </c>
      <c r="Q8168" s="5" t="str">
        <f t="array" ref="Q8168">INDEX(category1,MATCH(TRUE,ISNUMBER(SEARCH(keyword1,M8168)),0))</f>
        <v xml:space="preserve">Bruises </v>
      </c>
    </row>
    <row r="8169" spans="1:17" x14ac:dyDescent="0.25">
      <c r="A8169">
        <v>1131</v>
      </c>
      <c r="B8169" s="5" t="s">
        <v>18859</v>
      </c>
      <c r="C8169" s="6">
        <v>1900</v>
      </c>
      <c r="D8169" s="4">
        <v>2</v>
      </c>
      <c r="E8169">
        <v>259</v>
      </c>
      <c r="G8169" s="5" t="s">
        <v>3234</v>
      </c>
      <c r="H8169" s="5" t="s">
        <v>3235</v>
      </c>
      <c r="I8169" s="5" t="s">
        <v>18950</v>
      </c>
      <c r="J8169" t="s">
        <v>16767</v>
      </c>
      <c r="K8169" s="5" t="s">
        <v>18951</v>
      </c>
      <c r="L8169" s="5" t="s">
        <v>18952</v>
      </c>
      <c r="M8169" s="5" t="str">
        <f t="shared" si="127"/>
        <v>Report does not say what the injuries were. Injured. The magazine took fire, containing about 50 detonators, which exploded; the gelignite burnt.</v>
      </c>
      <c r="O8169" s="5" t="str">
        <f t="array" ref="O8169">INDEX(category2,MATCH(TRUE,ISNUMBER(SEARCH(keyword2,M8169)),0))</f>
        <v>Injured</v>
      </c>
      <c r="P8169" s="5" t="s">
        <v>20370</v>
      </c>
      <c r="Q8169" s="5" t="str">
        <f t="array" ref="Q8169">INDEX(category1,MATCH(TRUE,ISNUMBER(SEARCH(keyword1,M8169)),0))</f>
        <v>Burns</v>
      </c>
    </row>
    <row r="8170" spans="1:17" x14ac:dyDescent="0.25">
      <c r="A8170">
        <v>1132</v>
      </c>
      <c r="B8170" s="5" t="s">
        <v>14933</v>
      </c>
      <c r="C8170" s="6">
        <v>1900</v>
      </c>
      <c r="D8170" s="4">
        <v>2</v>
      </c>
      <c r="E8170">
        <v>259</v>
      </c>
      <c r="G8170" s="5" t="s">
        <v>3681</v>
      </c>
      <c r="H8170" s="5" t="s">
        <v>3682</v>
      </c>
      <c r="I8170" s="5" t="s">
        <v>18953</v>
      </c>
      <c r="J8170" t="s">
        <v>12859</v>
      </c>
      <c r="K8170" s="5" t="s">
        <v>16377</v>
      </c>
      <c r="L8170" s="5" t="s">
        <v>18954</v>
      </c>
      <c r="M8170" s="5" t="str">
        <f t="shared" si="127"/>
        <v>Injured foot. Injured. Fall from ladder.</v>
      </c>
      <c r="O8170" s="5" t="str">
        <f t="array" ref="O8170">INDEX(category2,MATCH(TRUE,ISNUMBER(SEARCH(keyword2,M8170)),0))</f>
        <v>Injured</v>
      </c>
      <c r="P8170" s="5" t="str">
        <f t="array" ref="P8170">INDEX(category3,MATCH(TRUE,ISNUMBER(SEARCH(keyword3,M8170)),0))</f>
        <v>Foot</v>
      </c>
      <c r="Q8170" s="5" t="str">
        <f t="array" ref="Q8170">INDEX(category1,MATCH(TRUE,ISNUMBER(SEARCH(keyword1,M8170)),0))</f>
        <v>Falls</v>
      </c>
    </row>
    <row r="8171" spans="1:17" x14ac:dyDescent="0.25">
      <c r="A8171">
        <v>1133</v>
      </c>
      <c r="B8171" s="5" t="s">
        <v>18955</v>
      </c>
      <c r="C8171" s="6">
        <v>1900</v>
      </c>
      <c r="D8171" s="4">
        <v>2</v>
      </c>
      <c r="E8171">
        <v>259</v>
      </c>
      <c r="G8171" s="5" t="s">
        <v>8284</v>
      </c>
      <c r="H8171" s="5" t="s">
        <v>8285</v>
      </c>
      <c r="I8171" s="5" t="s">
        <v>18956</v>
      </c>
      <c r="J8171" t="s">
        <v>18957</v>
      </c>
      <c r="K8171" s="5" t="s">
        <v>18958</v>
      </c>
      <c r="L8171" s="5" t="s">
        <v>18959</v>
      </c>
      <c r="M8171" s="5" t="str">
        <f t="shared" si="127"/>
        <v>Bruises and lacerated wounds. Killed. Fatal. Fell down shaft.</v>
      </c>
      <c r="O8171" s="5" t="str">
        <f t="array" ref="O8171">INDEX(category2,MATCH(TRUE,ISNUMBER(SEARCH(keyword2,M8171)),0))</f>
        <v>Dead</v>
      </c>
      <c r="P8171" s="5" t="s">
        <v>20370</v>
      </c>
      <c r="Q8171" s="5" t="str">
        <f t="array" ref="Q8171">INDEX(category1,MATCH(TRUE,ISNUMBER(SEARCH(keyword1,M8171)),0))</f>
        <v xml:space="preserve">Bruises </v>
      </c>
    </row>
    <row r="8172" spans="1:17" x14ac:dyDescent="0.25">
      <c r="A8172">
        <v>1134</v>
      </c>
      <c r="B8172" s="5" t="s">
        <v>17934</v>
      </c>
      <c r="C8172" s="6">
        <v>1900</v>
      </c>
      <c r="D8172" s="4">
        <v>2</v>
      </c>
      <c r="E8172">
        <v>259</v>
      </c>
      <c r="G8172" s="5" t="s">
        <v>2657</v>
      </c>
      <c r="H8172" s="5" t="s">
        <v>2658</v>
      </c>
      <c r="I8172" s="5" t="s">
        <v>15119</v>
      </c>
      <c r="J8172" t="s">
        <v>15120</v>
      </c>
      <c r="K8172" s="5" t="s">
        <v>14228</v>
      </c>
      <c r="L8172" s="5" t="s">
        <v>18960</v>
      </c>
      <c r="M8172" s="5" t="str">
        <f t="shared" si="127"/>
        <v>Internal injuries. Killed. Shackle fell down shaft, striking sufferer on head and back.</v>
      </c>
      <c r="O8172" s="5" t="str">
        <f t="array" ref="O8172">INDEX(category2,MATCH(TRUE,ISNUMBER(SEARCH(keyword2,M8172)),0))</f>
        <v>Dead</v>
      </c>
      <c r="P8172" s="5" t="str">
        <f t="array" ref="P8172">INDEX(category3,MATCH(TRUE,ISNUMBER(SEARCH(keyword3,M8172)),0))</f>
        <v>Back</v>
      </c>
      <c r="Q8172" s="5" t="str">
        <f t="array" ref="Q8172">INDEX(category1,MATCH(TRUE,ISNUMBER(SEARCH(keyword1,M8172)),0))</f>
        <v>Falls</v>
      </c>
    </row>
    <row r="8173" spans="1:17" x14ac:dyDescent="0.25">
      <c r="A8173">
        <v>1135</v>
      </c>
      <c r="B8173" s="5" t="s">
        <v>18961</v>
      </c>
      <c r="C8173" s="6">
        <v>1900</v>
      </c>
      <c r="D8173" s="4">
        <v>2</v>
      </c>
      <c r="E8173">
        <v>259</v>
      </c>
      <c r="G8173" s="5" t="s">
        <v>11363</v>
      </c>
      <c r="H8173" s="5" t="s">
        <v>9268</v>
      </c>
      <c r="I8173" s="5" t="s">
        <v>6204</v>
      </c>
      <c r="J8173" t="s">
        <v>6205</v>
      </c>
      <c r="K8173" s="5" t="s">
        <v>14077</v>
      </c>
      <c r="L8173" s="5" t="s">
        <v>18962</v>
      </c>
      <c r="M8173" s="5" t="str">
        <f t="shared" si="127"/>
        <v>Leg broken. Injured. Horse slipped when starting a set of wagons, and fell on driver.</v>
      </c>
      <c r="O8173" s="5" t="str">
        <f t="array" ref="O8173">INDEX(category2,MATCH(TRUE,ISNUMBER(SEARCH(keyword2,M8173)),0))</f>
        <v>Injured</v>
      </c>
      <c r="P8173" s="5" t="str">
        <f t="array" ref="P8173">INDEX(category3,MATCH(TRUE,ISNUMBER(SEARCH(keyword3,M8173)),0))</f>
        <v>Leg</v>
      </c>
      <c r="Q8173" s="5" t="str">
        <f t="array" ref="Q8173">INDEX(category1,MATCH(TRUE,ISNUMBER(SEARCH(keyword1,M8173)),0))</f>
        <v>Falls</v>
      </c>
    </row>
    <row r="8174" spans="1:17" x14ac:dyDescent="0.25">
      <c r="A8174">
        <v>1136</v>
      </c>
      <c r="B8174" s="5" t="s">
        <v>18963</v>
      </c>
      <c r="C8174" s="6">
        <v>1900</v>
      </c>
      <c r="D8174" s="4">
        <v>2</v>
      </c>
      <c r="E8174">
        <v>259</v>
      </c>
      <c r="G8174" s="5" t="s">
        <v>2657</v>
      </c>
      <c r="H8174" s="5" t="s">
        <v>2658</v>
      </c>
      <c r="I8174" s="5" t="s">
        <v>11661</v>
      </c>
      <c r="J8174" t="s">
        <v>11662</v>
      </c>
      <c r="K8174" s="5" t="s">
        <v>15129</v>
      </c>
      <c r="L8174" s="5" t="s">
        <v>15727</v>
      </c>
      <c r="M8174" s="5" t="str">
        <f t="shared" si="127"/>
        <v>Wounded arm. Injured. Fall of rock.</v>
      </c>
      <c r="O8174" s="5" t="str">
        <f t="array" ref="O8174">INDEX(category2,MATCH(TRUE,ISNUMBER(SEARCH(keyword2,M8174)),0))</f>
        <v>Injured</v>
      </c>
      <c r="P8174" s="5" t="str">
        <f t="array" ref="P8174">INDEX(category3,MATCH(TRUE,ISNUMBER(SEARCH(keyword3,M8174)),0))</f>
        <v>Arm</v>
      </c>
      <c r="Q8174" s="5" t="str">
        <f t="array" ref="Q8174">INDEX(category1,MATCH(TRUE,ISNUMBER(SEARCH(keyword1,M8174)),0))</f>
        <v>Cuts and Wounds</v>
      </c>
    </row>
    <row r="8175" spans="1:17" x14ac:dyDescent="0.25">
      <c r="A8175">
        <v>1137</v>
      </c>
      <c r="B8175" s="5" t="s">
        <v>18964</v>
      </c>
      <c r="C8175" s="6">
        <v>1900</v>
      </c>
      <c r="D8175" s="4">
        <v>2</v>
      </c>
      <c r="E8175">
        <v>259</v>
      </c>
      <c r="G8175" s="5" t="s">
        <v>18</v>
      </c>
      <c r="H8175" s="5" t="s">
        <v>19</v>
      </c>
      <c r="I8175" s="5" t="s">
        <v>18965</v>
      </c>
      <c r="J8175" t="s">
        <v>18966</v>
      </c>
      <c r="K8175" s="5" t="s">
        <v>14348</v>
      </c>
      <c r="L8175" s="5" t="s">
        <v>18967</v>
      </c>
      <c r="M8175" s="5" t="str">
        <f t="shared" si="127"/>
        <v>Slightly bruised. Injured. To bend a rail they put it behind a prop in an old level which had been idle and under water for 17 years. The rock at the foot hitch gave way and rubbish buried them. Brownson's lower limbs being pinned for 6 hours.</v>
      </c>
      <c r="O8175" s="5" t="str">
        <f t="array" ref="O8175">INDEX(category2,MATCH(TRUE,ISNUMBER(SEARCH(keyword2,M8175)),0))</f>
        <v>Injured</v>
      </c>
      <c r="P8175" s="5" t="str">
        <f t="array" ref="P8175">INDEX(category3,MATCH(TRUE,ISNUMBER(SEARCH(keyword3,M8175)),0))</f>
        <v>Foot</v>
      </c>
      <c r="Q8175" s="5" t="str">
        <f t="array" ref="Q8175">INDEX(category1,MATCH(TRUE,ISNUMBER(SEARCH(keyword1,M8175)),0))</f>
        <v xml:space="preserve">Bruises </v>
      </c>
    </row>
    <row r="8176" spans="1:17" x14ac:dyDescent="0.25">
      <c r="A8176">
        <v>1138</v>
      </c>
      <c r="B8176" s="5" t="s">
        <v>18968</v>
      </c>
      <c r="C8176" s="6">
        <v>1898</v>
      </c>
      <c r="D8176" s="4">
        <v>4</v>
      </c>
      <c r="E8176">
        <v>127</v>
      </c>
      <c r="G8176" s="5" t="s">
        <v>14895</v>
      </c>
      <c r="H8176" s="5" t="s">
        <v>90</v>
      </c>
      <c r="I8176" s="5" t="s">
        <v>926</v>
      </c>
      <c r="J8176" t="s">
        <v>928</v>
      </c>
      <c r="K8176" s="5" t="s">
        <v>13684</v>
      </c>
      <c r="L8176" s="5" t="s">
        <v>18969</v>
      </c>
      <c r="M8176" s="5" t="str">
        <f t="shared" si="127"/>
        <v>Killed. Killed.  Stuff stuck in pass 20 feet up from shute.  The man knocked on the shute to give it a start, when the whole body fell and caught him</v>
      </c>
      <c r="O8176" s="5" t="str">
        <f t="array" ref="O8176">INDEX(category2,MATCH(TRUE,ISNUMBER(SEARCH(keyword2,M8176)),0))</f>
        <v>Dead</v>
      </c>
      <c r="P8176" s="5" t="s">
        <v>20370</v>
      </c>
      <c r="Q8176" s="5" t="str">
        <f t="array" ref="Q8176">INDEX(category1,MATCH(TRUE,ISNUMBER(SEARCH(keyword1,M8176)),0))</f>
        <v>Falls</v>
      </c>
    </row>
    <row r="8177" spans="1:17" x14ac:dyDescent="0.25">
      <c r="A8177">
        <v>1139</v>
      </c>
      <c r="B8177" s="5" t="s">
        <v>18970</v>
      </c>
      <c r="C8177" s="6">
        <v>1898</v>
      </c>
      <c r="D8177" s="4">
        <v>4</v>
      </c>
      <c r="E8177">
        <v>127</v>
      </c>
      <c r="G8177" s="5" t="s">
        <v>18</v>
      </c>
      <c r="H8177" s="5" t="s">
        <v>19</v>
      </c>
      <c r="I8177" s="5" t="s">
        <v>12763</v>
      </c>
      <c r="J8177" t="s">
        <v>12764</v>
      </c>
      <c r="K8177" s="5" t="s">
        <v>14070</v>
      </c>
      <c r="L8177" s="5" t="s">
        <v>18971</v>
      </c>
      <c r="M8177" s="5" t="str">
        <f t="shared" si="127"/>
        <v>Scalp wound. Injured.  Working in shaft.  A piece of rock fell from about 8 feet up and caught him</v>
      </c>
      <c r="O8177" s="5" t="str">
        <f t="array" ref="O8177">INDEX(category2,MATCH(TRUE,ISNUMBER(SEARCH(keyword2,M8177)),0))</f>
        <v>Injured</v>
      </c>
      <c r="P8177" s="5" t="str">
        <f t="array" ref="P8177">INDEX(category3,MATCH(TRUE,ISNUMBER(SEARCH(keyword3,M8177)),0))</f>
        <v>Head</v>
      </c>
      <c r="Q8177" s="5" t="str">
        <f t="array" ref="Q8177">INDEX(category1,MATCH(TRUE,ISNUMBER(SEARCH(keyword1,M8177)),0))</f>
        <v>Cuts and Wounds</v>
      </c>
    </row>
    <row r="8178" spans="1:17" x14ac:dyDescent="0.25">
      <c r="A8178">
        <v>1140</v>
      </c>
      <c r="B8178" s="5" t="s">
        <v>18972</v>
      </c>
      <c r="C8178" s="6">
        <v>1898</v>
      </c>
      <c r="D8178" s="4">
        <v>4</v>
      </c>
      <c r="E8178">
        <v>127</v>
      </c>
      <c r="G8178" s="5" t="s">
        <v>18</v>
      </c>
      <c r="H8178" s="5" t="s">
        <v>19</v>
      </c>
      <c r="I8178" s="5" t="s">
        <v>17139</v>
      </c>
      <c r="J8178" t="s">
        <v>11184</v>
      </c>
      <c r="K8178" s="5" t="s">
        <v>14053</v>
      </c>
      <c r="L8178" s="5" t="s">
        <v>18973</v>
      </c>
      <c r="M8178" s="5" t="str">
        <f t="shared" si="127"/>
        <v>Fractured skull. Killed.  Fell whilst climbing up underlie shaft</v>
      </c>
      <c r="O8178" s="5" t="str">
        <f t="array" ref="O8178">INDEX(category2,MATCH(TRUE,ISNUMBER(SEARCH(keyword2,M8178)),0))</f>
        <v>Dead</v>
      </c>
      <c r="P8178" s="5" t="str">
        <f t="array" ref="P8178">INDEX(category3,MATCH(TRUE,ISNUMBER(SEARCH(keyword3,M8178)),0))</f>
        <v>Head</v>
      </c>
      <c r="Q8178" s="5" t="str">
        <f t="array" ref="Q8178">INDEX(category1,MATCH(TRUE,ISNUMBER(SEARCH(keyword1,M8178)),0))</f>
        <v>Breaks and Fractures</v>
      </c>
    </row>
    <row r="8179" spans="1:17" x14ac:dyDescent="0.25">
      <c r="A8179">
        <v>1141</v>
      </c>
      <c r="B8179" s="5" t="s">
        <v>18974</v>
      </c>
      <c r="C8179" s="6">
        <v>1898</v>
      </c>
      <c r="D8179" s="4">
        <v>4</v>
      </c>
      <c r="E8179">
        <v>127</v>
      </c>
      <c r="G8179" s="5" t="s">
        <v>14895</v>
      </c>
      <c r="H8179" s="5" t="s">
        <v>90</v>
      </c>
      <c r="I8179" s="5" t="s">
        <v>926</v>
      </c>
      <c r="J8179" t="s">
        <v>928</v>
      </c>
      <c r="K8179" s="5" t="s">
        <v>18503</v>
      </c>
      <c r="L8179" s="5" t="s">
        <v>18975</v>
      </c>
      <c r="M8179" s="5" t="str">
        <f t="shared" si="127"/>
        <v>Fracture of both legs. Injured.  Fall of rock owing to neglect of timbering</v>
      </c>
      <c r="O8179" s="5" t="str">
        <f t="array" ref="O8179">INDEX(category2,MATCH(TRUE,ISNUMBER(SEARCH(keyword2,M8179)),0))</f>
        <v>Injured</v>
      </c>
      <c r="P8179" s="5" t="str">
        <f t="array" ref="P8179">INDEX(category3,MATCH(TRUE,ISNUMBER(SEARCH(keyword3,M8179)),0))</f>
        <v>Leg</v>
      </c>
      <c r="Q8179" s="5" t="str">
        <f t="array" ref="Q8179">INDEX(category1,MATCH(TRUE,ISNUMBER(SEARCH(keyword1,M8179)),0))</f>
        <v>Breaks and Fractures</v>
      </c>
    </row>
    <row r="8180" spans="1:17" x14ac:dyDescent="0.25">
      <c r="A8180">
        <v>1142</v>
      </c>
      <c r="B8180" s="5" t="s">
        <v>18976</v>
      </c>
      <c r="C8180" s="6">
        <v>1898</v>
      </c>
      <c r="D8180" s="4">
        <v>4</v>
      </c>
      <c r="E8180">
        <v>127</v>
      </c>
      <c r="G8180" s="5" t="s">
        <v>68</v>
      </c>
      <c r="H8180" s="5" t="s">
        <v>69</v>
      </c>
      <c r="I8180" s="5" t="s">
        <v>13788</v>
      </c>
      <c r="J8180" t="s">
        <v>13789</v>
      </c>
      <c r="K8180" s="5" t="s">
        <v>13684</v>
      </c>
      <c r="L8180" s="5" t="s">
        <v>18977</v>
      </c>
      <c r="M8180" s="5" t="str">
        <f t="shared" si="127"/>
        <v>Killed. Killed.  Explosion of gas</v>
      </c>
      <c r="N8180" s="5" t="s">
        <v>18979</v>
      </c>
      <c r="O8180" s="5" t="str">
        <f t="array" ref="O8180">INDEX(category2,MATCH(TRUE,ISNUMBER(SEARCH(keyword2,M8180)),0))</f>
        <v>Dead</v>
      </c>
      <c r="P8180" s="5" t="s">
        <v>20370</v>
      </c>
      <c r="Q8180" s="5" t="s">
        <v>20370</v>
      </c>
    </row>
    <row r="8181" spans="1:17" x14ac:dyDescent="0.25">
      <c r="A8181">
        <v>1143</v>
      </c>
      <c r="B8181" s="5" t="s">
        <v>18980</v>
      </c>
      <c r="C8181" s="6">
        <v>1898</v>
      </c>
      <c r="D8181" s="4">
        <v>4</v>
      </c>
      <c r="E8181">
        <v>127</v>
      </c>
      <c r="G8181" s="5" t="s">
        <v>18</v>
      </c>
      <c r="H8181" s="5" t="s">
        <v>19</v>
      </c>
      <c r="I8181" s="5" t="s">
        <v>18981</v>
      </c>
      <c r="J8181" t="s">
        <v>18982</v>
      </c>
      <c r="K8181" s="5" t="s">
        <v>18983</v>
      </c>
      <c r="L8181" s="5" t="s">
        <v>18984</v>
      </c>
      <c r="M8181" s="5" t="str">
        <f t="shared" si="127"/>
        <v>Bruised Ankles. Injured.  Ascending a ladder one rung slipped in his hand and he fell 23 feet.</v>
      </c>
      <c r="O8181" s="5" t="str">
        <f t="array" ref="O8181">INDEX(category2,MATCH(TRUE,ISNUMBER(SEARCH(keyword2,M8181)),0))</f>
        <v>Injured</v>
      </c>
      <c r="P8181" s="5" t="str">
        <f t="array" ref="P8181">INDEX(category3,MATCH(TRUE,ISNUMBER(SEARCH(keyword3,M8181)),0))</f>
        <v>Foot</v>
      </c>
      <c r="Q8181" s="5" t="str">
        <f t="array" ref="Q8181">INDEX(category1,MATCH(TRUE,ISNUMBER(SEARCH(keyword1,M8181)),0))</f>
        <v xml:space="preserve">Bruises </v>
      </c>
    </row>
    <row r="8182" spans="1:17" x14ac:dyDescent="0.25">
      <c r="A8182">
        <v>1145</v>
      </c>
      <c r="B8182" s="5" t="s">
        <v>18989</v>
      </c>
      <c r="C8182" s="6">
        <v>1898</v>
      </c>
      <c r="D8182" s="4">
        <v>4</v>
      </c>
      <c r="E8182">
        <v>127</v>
      </c>
      <c r="G8182" s="5" t="s">
        <v>3234</v>
      </c>
      <c r="H8182" s="5" t="s">
        <v>3235</v>
      </c>
      <c r="I8182" s="5" t="s">
        <v>18990</v>
      </c>
      <c r="J8182" t="s">
        <v>12634</v>
      </c>
      <c r="K8182" s="5" t="s">
        <v>18991</v>
      </c>
      <c r="L8182" s="5" t="s">
        <v>18992</v>
      </c>
      <c r="M8182" s="5" t="str">
        <f t="shared" si="127"/>
        <v>Knocked unconscious. Injured.  Brake lever broke.  Tried to put his foot on remainder and was thrown over drum</v>
      </c>
      <c r="O8182" s="5" t="str">
        <f t="array" ref="O8182">INDEX(category2,MATCH(TRUE,ISNUMBER(SEARCH(keyword2,M8182)),0))</f>
        <v>Injured</v>
      </c>
      <c r="P8182" s="5" t="str">
        <f t="array" ref="P8182">INDEX(category3,MATCH(TRUE,ISNUMBER(SEARCH(keyword3,M8182)),0))</f>
        <v>Foot</v>
      </c>
      <c r="Q8182" s="5" t="str">
        <f t="array" ref="Q8182">INDEX(category1,MATCH(TRUE,ISNUMBER(SEARCH(keyword1,M8182)),0))</f>
        <v>Breaks and Fractures</v>
      </c>
    </row>
    <row r="8183" spans="1:17" x14ac:dyDescent="0.25">
      <c r="A8183">
        <v>1146</v>
      </c>
      <c r="B8183" s="5" t="s">
        <v>17763</v>
      </c>
      <c r="C8183" s="6">
        <v>1898</v>
      </c>
      <c r="D8183" s="4">
        <v>4</v>
      </c>
      <c r="E8183">
        <v>127</v>
      </c>
      <c r="G8183" s="5" t="s">
        <v>3234</v>
      </c>
      <c r="H8183" s="5" t="s">
        <v>3235</v>
      </c>
      <c r="I8183" s="5" t="s">
        <v>18990</v>
      </c>
      <c r="J8183" t="s">
        <v>12634</v>
      </c>
      <c r="K8183" s="5" t="s">
        <v>18993</v>
      </c>
      <c r="L8183" s="5" t="s">
        <v>18994</v>
      </c>
      <c r="M8183" s="5" t="str">
        <f t="shared" si="127"/>
        <v>Slight wound on forehead. Injured.  Was injured by slack rope coming down on him.</v>
      </c>
      <c r="O8183" s="5" t="str">
        <f t="array" ref="O8183">INDEX(category2,MATCH(TRUE,ISNUMBER(SEARCH(keyword2,M8183)),0))</f>
        <v>Injured</v>
      </c>
      <c r="P8183" s="5" t="str">
        <f t="array" ref="P8183">INDEX(category3,MATCH(TRUE,ISNUMBER(SEARCH(keyword3,M8183)),0))</f>
        <v>Head</v>
      </c>
      <c r="Q8183" s="5" t="str">
        <f t="array" ref="Q8183">INDEX(category1,MATCH(TRUE,ISNUMBER(SEARCH(keyword1,M8183)),0))</f>
        <v>Cuts and Wounds</v>
      </c>
    </row>
    <row r="8184" spans="1:17" x14ac:dyDescent="0.25">
      <c r="A8184">
        <v>1147</v>
      </c>
      <c r="B8184" s="5" t="s">
        <v>17223</v>
      </c>
      <c r="C8184" s="6">
        <v>1898</v>
      </c>
      <c r="D8184" s="4">
        <v>4</v>
      </c>
      <c r="E8184">
        <v>127</v>
      </c>
      <c r="G8184" s="5" t="s">
        <v>18</v>
      </c>
      <c r="H8184" s="5" t="s">
        <v>19</v>
      </c>
      <c r="I8184" s="5" t="s">
        <v>14040</v>
      </c>
      <c r="J8184" t="s">
        <v>14041</v>
      </c>
      <c r="K8184" s="5" t="s">
        <v>14143</v>
      </c>
      <c r="L8184" s="5" t="s">
        <v>18995</v>
      </c>
      <c r="M8184" s="5" t="str">
        <f t="shared" si="127"/>
        <v>Broken leg. Injured.  Rock fell from hanging-wall whilst he was boring at the face</v>
      </c>
      <c r="O8184" s="5" t="str">
        <f t="array" ref="O8184">INDEX(category2,MATCH(TRUE,ISNUMBER(SEARCH(keyword2,M8184)),0))</f>
        <v>Injured</v>
      </c>
      <c r="P8184" s="5" t="str">
        <f t="array" ref="P8184">INDEX(category3,MATCH(TRUE,ISNUMBER(SEARCH(keyword3,M8184)),0))</f>
        <v>Leg</v>
      </c>
      <c r="Q8184" s="5" t="str">
        <f t="array" ref="Q8184">INDEX(category1,MATCH(TRUE,ISNUMBER(SEARCH(keyword1,M8184)),0))</f>
        <v>Falls</v>
      </c>
    </row>
    <row r="8185" spans="1:17" x14ac:dyDescent="0.25">
      <c r="A8185">
        <v>1148</v>
      </c>
      <c r="B8185" s="5" t="s">
        <v>18996</v>
      </c>
      <c r="C8185" s="6">
        <v>1898</v>
      </c>
      <c r="D8185" s="4">
        <v>4</v>
      </c>
      <c r="E8185">
        <v>127</v>
      </c>
      <c r="G8185" s="5" t="s">
        <v>14895</v>
      </c>
      <c r="H8185" s="5" t="s">
        <v>90</v>
      </c>
      <c r="I8185" s="5" t="s">
        <v>4263</v>
      </c>
      <c r="J8185" t="s">
        <v>4265</v>
      </c>
      <c r="K8185" s="5" t="s">
        <v>14415</v>
      </c>
      <c r="L8185" s="5" t="s">
        <v>18997</v>
      </c>
      <c r="M8185" s="5" t="str">
        <f t="shared" si="127"/>
        <v>Bruised. Injured. Leaning against the reef when it was stripped ready for taking down and it fell</v>
      </c>
      <c r="O8185" s="5" t="str">
        <f t="array" ref="O8185">INDEX(category2,MATCH(TRUE,ISNUMBER(SEARCH(keyword2,M8185)),0))</f>
        <v>Injured</v>
      </c>
      <c r="P8185" s="5" t="s">
        <v>20370</v>
      </c>
      <c r="Q8185" s="5" t="str">
        <f t="array" ref="Q8185">INDEX(category1,MATCH(TRUE,ISNUMBER(SEARCH(keyword1,M8185)),0))</f>
        <v xml:space="preserve">Bruises </v>
      </c>
    </row>
    <row r="8186" spans="1:17" x14ac:dyDescent="0.25">
      <c r="A8186">
        <v>1149</v>
      </c>
      <c r="B8186" s="5" t="s">
        <v>18998</v>
      </c>
      <c r="C8186" s="6">
        <v>1898</v>
      </c>
      <c r="D8186" s="4">
        <v>4</v>
      </c>
      <c r="E8186">
        <v>127</v>
      </c>
      <c r="G8186" s="5" t="s">
        <v>18</v>
      </c>
      <c r="H8186" s="5" t="s">
        <v>19</v>
      </c>
      <c r="I8186" s="5" t="s">
        <v>18776</v>
      </c>
      <c r="J8186" t="s">
        <v>1668</v>
      </c>
      <c r="K8186" s="5" t="s">
        <v>16595</v>
      </c>
      <c r="L8186" s="5" t="s">
        <v>18999</v>
      </c>
      <c r="M8186" s="5" t="str">
        <f t="shared" si="127"/>
        <v>Loss of right arm. Injured.  When about to descent the engine was started the wrong way and his arm was caught by the bow of the bucket</v>
      </c>
      <c r="O8186" s="5" t="str">
        <f t="array" ref="O8186">INDEX(category2,MATCH(TRUE,ISNUMBER(SEARCH(keyword2,M8186)),0))</f>
        <v>Injured</v>
      </c>
      <c r="P8186" s="5" t="str">
        <f t="array" ref="P8186">INDEX(category3,MATCH(TRUE,ISNUMBER(SEARCH(keyword3,M8186)),0))</f>
        <v>Arm</v>
      </c>
      <c r="Q8186" s="5" t="s">
        <v>20370</v>
      </c>
    </row>
    <row r="8187" spans="1:17" x14ac:dyDescent="0.25">
      <c r="A8187">
        <v>1150</v>
      </c>
      <c r="B8187" s="5" t="s">
        <v>15846</v>
      </c>
      <c r="C8187" s="6">
        <v>1898</v>
      </c>
      <c r="D8187" s="4">
        <v>4</v>
      </c>
      <c r="E8187">
        <v>127</v>
      </c>
      <c r="G8187" s="5" t="s">
        <v>2657</v>
      </c>
      <c r="H8187" s="5" t="s">
        <v>2658</v>
      </c>
      <c r="I8187" s="5" t="s">
        <v>19000</v>
      </c>
      <c r="J8187" t="s">
        <v>19001</v>
      </c>
      <c r="K8187" s="5" t="s">
        <v>19002</v>
      </c>
      <c r="L8187" s="5" t="s">
        <v>19003</v>
      </c>
      <c r="M8187" s="5" t="str">
        <f t="shared" si="127"/>
        <v>Fracture of right leg. Injured.  Fall of quartz.</v>
      </c>
      <c r="O8187" s="5" t="str">
        <f t="array" ref="O8187">INDEX(category2,MATCH(TRUE,ISNUMBER(SEARCH(keyword2,M8187)),0))</f>
        <v>Injured</v>
      </c>
      <c r="P8187" s="5" t="str">
        <f t="array" ref="P8187">INDEX(category3,MATCH(TRUE,ISNUMBER(SEARCH(keyword3,M8187)),0))</f>
        <v>Leg</v>
      </c>
      <c r="Q8187" s="5" t="str">
        <f t="array" ref="Q8187">INDEX(category1,MATCH(TRUE,ISNUMBER(SEARCH(keyword1,M8187)),0))</f>
        <v>Breaks and Fractures</v>
      </c>
    </row>
    <row r="8188" spans="1:17" x14ac:dyDescent="0.25">
      <c r="A8188">
        <v>1152</v>
      </c>
      <c r="B8188" s="5" t="s">
        <v>17594</v>
      </c>
      <c r="C8188" s="6">
        <v>1898</v>
      </c>
      <c r="D8188" s="4">
        <v>4</v>
      </c>
      <c r="E8188">
        <v>127</v>
      </c>
      <c r="G8188" s="5" t="s">
        <v>18</v>
      </c>
      <c r="H8188" s="5" t="s">
        <v>19</v>
      </c>
      <c r="I8188" s="5" t="s">
        <v>13170</v>
      </c>
      <c r="J8188" t="s">
        <v>28</v>
      </c>
      <c r="K8188" s="5" t="s">
        <v>19007</v>
      </c>
      <c r="L8188" s="5" t="s">
        <v>19008</v>
      </c>
      <c r="M8188" s="5" t="str">
        <f t="shared" si="127"/>
        <v>Fracture of three ribs and bruises. Injured.  Riding on mullock truck and was overwound</v>
      </c>
      <c r="O8188" s="5" t="str">
        <f t="array" ref="O8188">INDEX(category2,MATCH(TRUE,ISNUMBER(SEARCH(keyword2,M8188)),0))</f>
        <v>Injured</v>
      </c>
      <c r="P8188" s="5" t="str">
        <f t="array" ref="P8188">INDEX(category3,MATCH(TRUE,ISNUMBER(SEARCH(keyword3,M8188)),0))</f>
        <v>Chest</v>
      </c>
      <c r="Q8188" s="5" t="str">
        <f t="array" ref="Q8188">INDEX(category1,MATCH(TRUE,ISNUMBER(SEARCH(keyword1,M8188)),0))</f>
        <v xml:space="preserve">Bruises </v>
      </c>
    </row>
    <row r="8189" spans="1:17" x14ac:dyDescent="0.25">
      <c r="A8189">
        <v>1153</v>
      </c>
      <c r="B8189" s="5" t="s">
        <v>19009</v>
      </c>
      <c r="C8189" s="6">
        <v>1898</v>
      </c>
      <c r="D8189" s="4">
        <v>4</v>
      </c>
      <c r="E8189">
        <v>127</v>
      </c>
      <c r="G8189" s="5" t="s">
        <v>18</v>
      </c>
      <c r="H8189" s="5" t="s">
        <v>19</v>
      </c>
      <c r="I8189" s="5" t="s">
        <v>12671</v>
      </c>
      <c r="J8189" t="s">
        <v>12672</v>
      </c>
      <c r="K8189" s="5" t="s">
        <v>19010</v>
      </c>
      <c r="L8189" s="5" t="s">
        <v>19011</v>
      </c>
      <c r="M8189" s="5" t="str">
        <f t="shared" si="127"/>
        <v>Severe bruises on hips and knee. Injured.  Sufferer and mate had just finished the stulling when a portion of the load rock fell and caught him</v>
      </c>
      <c r="O8189" s="5" t="str">
        <f t="array" ref="O8189">INDEX(category2,MATCH(TRUE,ISNUMBER(SEARCH(keyword2,M8189)),0))</f>
        <v>Injured</v>
      </c>
      <c r="P8189" s="5" t="str">
        <f t="array" ref="P8189">INDEX(category3,MATCH(TRUE,ISNUMBER(SEARCH(keyword3,M8189)),0))</f>
        <v>Leg</v>
      </c>
      <c r="Q8189" s="5" t="str">
        <f t="array" ref="Q8189">INDEX(category1,MATCH(TRUE,ISNUMBER(SEARCH(keyword1,M8189)),0))</f>
        <v xml:space="preserve">Bruises </v>
      </c>
    </row>
    <row r="8190" spans="1:17" x14ac:dyDescent="0.25">
      <c r="A8190">
        <v>1154</v>
      </c>
      <c r="B8190" s="5" t="s">
        <v>19012</v>
      </c>
      <c r="C8190" s="6">
        <v>1898</v>
      </c>
      <c r="D8190" s="4">
        <v>4</v>
      </c>
      <c r="E8190">
        <v>127</v>
      </c>
      <c r="G8190" s="5" t="s">
        <v>18</v>
      </c>
      <c r="H8190" s="5" t="s">
        <v>19</v>
      </c>
      <c r="I8190" s="5" t="s">
        <v>13170</v>
      </c>
      <c r="J8190" t="s">
        <v>28</v>
      </c>
      <c r="K8190" s="5" t="s">
        <v>19013</v>
      </c>
      <c r="L8190" s="5" t="s">
        <v>19014</v>
      </c>
      <c r="M8190" s="5" t="str">
        <f t="shared" si="127"/>
        <v>Scalp wound and bruising. Injured.  Got on the truck while engine driver was putting the engine in gear, and the truck ran away with loose drum</v>
      </c>
      <c r="O8190" s="5" t="str">
        <f t="array" ref="O8190">INDEX(category2,MATCH(TRUE,ISNUMBER(SEARCH(keyword2,M8190)),0))</f>
        <v>Injured</v>
      </c>
      <c r="P8190" s="5" t="str">
        <f t="array" ref="P8190">INDEX(category3,MATCH(TRUE,ISNUMBER(SEARCH(keyword3,M8190)),0))</f>
        <v>Head</v>
      </c>
      <c r="Q8190" s="5" t="str">
        <f t="array" ref="Q8190">INDEX(category1,MATCH(TRUE,ISNUMBER(SEARCH(keyword1,M8190)),0))</f>
        <v>Cuts and Wounds</v>
      </c>
    </row>
    <row r="8191" spans="1:17" x14ac:dyDescent="0.25">
      <c r="A8191">
        <v>1155</v>
      </c>
      <c r="B8191" s="5" t="s">
        <v>17118</v>
      </c>
      <c r="C8191" s="6">
        <v>1898</v>
      </c>
      <c r="D8191" s="4">
        <v>4</v>
      </c>
      <c r="E8191">
        <v>127</v>
      </c>
      <c r="G8191" s="5" t="s">
        <v>68</v>
      </c>
      <c r="H8191" s="5" t="s">
        <v>69</v>
      </c>
      <c r="I8191" s="5" t="s">
        <v>6860</v>
      </c>
      <c r="J8191" t="s">
        <v>119</v>
      </c>
      <c r="K8191" s="5" t="s">
        <v>14077</v>
      </c>
      <c r="L8191" s="5" t="s">
        <v>19015</v>
      </c>
      <c r="M8191" s="5" t="str">
        <f t="shared" si="127"/>
        <v>Leg broken. Injured.  Caught by wagons in the dip</v>
      </c>
      <c r="O8191" s="5" t="str">
        <f t="array" ref="O8191">INDEX(category2,MATCH(TRUE,ISNUMBER(SEARCH(keyword2,M8191)),0))</f>
        <v>Injured</v>
      </c>
      <c r="P8191" s="5" t="str">
        <f t="array" ref="P8191">INDEX(category3,MATCH(TRUE,ISNUMBER(SEARCH(keyword3,M8191)),0))</f>
        <v>Leg</v>
      </c>
      <c r="Q8191" s="5" t="str">
        <f t="array" ref="Q8191">INDEX(category1,MATCH(TRUE,ISNUMBER(SEARCH(keyword1,M8191)),0))</f>
        <v>Breaks and Fractures</v>
      </c>
    </row>
    <row r="8192" spans="1:17" x14ac:dyDescent="0.25">
      <c r="A8192">
        <v>1156</v>
      </c>
      <c r="B8192" s="5" t="s">
        <v>19016</v>
      </c>
      <c r="C8192" s="6">
        <v>1898</v>
      </c>
      <c r="D8192" s="4">
        <v>4</v>
      </c>
      <c r="E8192">
        <v>127</v>
      </c>
      <c r="G8192" s="5" t="s">
        <v>3234</v>
      </c>
      <c r="H8192" s="5" t="s">
        <v>3235</v>
      </c>
      <c r="I8192" s="5" t="s">
        <v>19017</v>
      </c>
      <c r="J8192" t="s">
        <v>16577</v>
      </c>
      <c r="K8192" s="5" t="s">
        <v>14235</v>
      </c>
      <c r="L8192" s="5" t="s">
        <v>19018</v>
      </c>
      <c r="M8192" s="5" t="str">
        <f t="shared" si="127"/>
        <v>Bruised back. Injured.  Inadvertently moved in front of truck, and was struck by one descending</v>
      </c>
      <c r="O8192" s="5" t="str">
        <f t="array" ref="O8192">INDEX(category2,MATCH(TRUE,ISNUMBER(SEARCH(keyword2,M8192)),0))</f>
        <v>Injured</v>
      </c>
      <c r="P8192" s="5" t="str">
        <f t="array" ref="P8192">INDEX(category3,MATCH(TRUE,ISNUMBER(SEARCH(keyword3,M8192)),0))</f>
        <v>Back</v>
      </c>
      <c r="Q8192" s="5" t="str">
        <f t="array" ref="Q8192">INDEX(category1,MATCH(TRUE,ISNUMBER(SEARCH(keyword1,M8192)),0))</f>
        <v xml:space="preserve">Bruises </v>
      </c>
    </row>
    <row r="8193" spans="1:17" x14ac:dyDescent="0.25">
      <c r="A8193">
        <v>1157</v>
      </c>
      <c r="B8193" s="5" t="s">
        <v>19019</v>
      </c>
      <c r="C8193" s="6">
        <v>1898</v>
      </c>
      <c r="D8193" s="4">
        <v>4</v>
      </c>
      <c r="E8193">
        <v>127</v>
      </c>
      <c r="G8193" s="5" t="s">
        <v>19020</v>
      </c>
      <c r="I8193" s="5" t="s">
        <v>10757</v>
      </c>
      <c r="J8193" t="s">
        <v>19021</v>
      </c>
      <c r="K8193" s="5" t="s">
        <v>17734</v>
      </c>
      <c r="L8193" s="5" t="s">
        <v>19022</v>
      </c>
      <c r="M8193" s="5" t="str">
        <f t="shared" si="127"/>
        <v>Sundry bruises. Injured.  Fall of ground from neglecting to timber</v>
      </c>
      <c r="O8193" s="5" t="str">
        <f t="array" ref="O8193">INDEX(category2,MATCH(TRUE,ISNUMBER(SEARCH(keyword2,M8193)),0))</f>
        <v>Injured</v>
      </c>
      <c r="P8193" s="5" t="s">
        <v>20370</v>
      </c>
      <c r="Q8193" s="5" t="str">
        <f t="array" ref="Q8193">INDEX(category1,MATCH(TRUE,ISNUMBER(SEARCH(keyword1,M8193)),0))</f>
        <v xml:space="preserve">Bruises </v>
      </c>
    </row>
    <row r="8194" spans="1:17" x14ac:dyDescent="0.25">
      <c r="A8194">
        <v>1158</v>
      </c>
      <c r="B8194" s="5" t="s">
        <v>19023</v>
      </c>
      <c r="C8194" s="6">
        <v>1898</v>
      </c>
      <c r="D8194" s="4">
        <v>4</v>
      </c>
      <c r="E8194">
        <v>127</v>
      </c>
      <c r="G8194" s="5" t="s">
        <v>3234</v>
      </c>
      <c r="H8194" s="5" t="s">
        <v>3235</v>
      </c>
      <c r="I8194" s="5" t="s">
        <v>17984</v>
      </c>
      <c r="J8194" t="s">
        <v>17985</v>
      </c>
      <c r="K8194" s="5" t="s">
        <v>19024</v>
      </c>
      <c r="L8194" s="5" t="s">
        <v>19025</v>
      </c>
      <c r="M8194" s="5" t="str">
        <f t="shared" si="127"/>
        <v>Injuries to right thigh and leg. Injured.  Caught by belting in battery, and was thrown on to stone-breaker.</v>
      </c>
      <c r="O8194" s="5" t="str">
        <f t="array" ref="O8194">INDEX(category2,MATCH(TRUE,ISNUMBER(SEARCH(keyword2,M8194)),0))</f>
        <v>Injured</v>
      </c>
      <c r="P8194" s="5" t="str">
        <f t="array" ref="P8194">INDEX(category3,MATCH(TRUE,ISNUMBER(SEARCH(keyword3,M8194)),0))</f>
        <v>Leg</v>
      </c>
      <c r="Q8194" s="5" t="str">
        <f t="array" ref="Q8194">INDEX(category1,MATCH(TRUE,ISNUMBER(SEARCH(keyword1,M8194)),0))</f>
        <v>Breaks and Fractures</v>
      </c>
    </row>
    <row r="8195" spans="1:17" x14ac:dyDescent="0.25">
      <c r="A8195">
        <v>1159</v>
      </c>
      <c r="B8195" s="5" t="s">
        <v>14679</v>
      </c>
      <c r="C8195" s="6">
        <v>1898</v>
      </c>
      <c r="D8195" s="4">
        <v>4</v>
      </c>
      <c r="E8195">
        <v>127</v>
      </c>
      <c r="G8195" s="5" t="s">
        <v>18</v>
      </c>
      <c r="H8195" s="5" t="s">
        <v>19</v>
      </c>
      <c r="I8195" s="5" t="s">
        <v>8974</v>
      </c>
      <c r="J8195" t="s">
        <v>8975</v>
      </c>
      <c r="K8195" s="5" t="s">
        <v>14143</v>
      </c>
      <c r="L8195" s="5" t="s">
        <v>19026</v>
      </c>
      <c r="M8195" s="5" t="str">
        <f t="shared" ref="M8195:M8258" si="128">CONCATENATE(K8195&amp;". "&amp;L8195)</f>
        <v>Broken leg. Injured.  Uploading a cage of corkwood, and a piece fell on him</v>
      </c>
      <c r="O8195" s="5" t="str">
        <f t="array" ref="O8195">INDEX(category2,MATCH(TRUE,ISNUMBER(SEARCH(keyword2,M8195)),0))</f>
        <v>Injured</v>
      </c>
      <c r="P8195" s="5" t="str">
        <f t="array" ref="P8195">INDEX(category3,MATCH(TRUE,ISNUMBER(SEARCH(keyword3,M8195)),0))</f>
        <v>Leg</v>
      </c>
      <c r="Q8195" s="5" t="str">
        <f t="array" ref="Q8195">INDEX(category1,MATCH(TRUE,ISNUMBER(SEARCH(keyword1,M8195)),0))</f>
        <v>Falls</v>
      </c>
    </row>
    <row r="8196" spans="1:17" x14ac:dyDescent="0.25">
      <c r="A8196">
        <v>1160</v>
      </c>
      <c r="B8196" s="5" t="s">
        <v>19027</v>
      </c>
      <c r="C8196" s="6">
        <v>1898</v>
      </c>
      <c r="D8196" s="4">
        <v>4</v>
      </c>
      <c r="E8196">
        <v>127</v>
      </c>
      <c r="G8196" s="5" t="s">
        <v>18</v>
      </c>
      <c r="H8196" s="5" t="s">
        <v>19</v>
      </c>
      <c r="I8196" s="5" t="s">
        <v>10199</v>
      </c>
      <c r="J8196" t="s">
        <v>10200</v>
      </c>
      <c r="K8196" s="5" t="s">
        <v>16571</v>
      </c>
      <c r="L8196" s="5" t="s">
        <v>19028</v>
      </c>
      <c r="M8196" s="5" t="str">
        <f t="shared" si="128"/>
        <v>Injured back. Killed.  A piece of stone fell from a descending bucket of packing stuff and caught sufferer</v>
      </c>
      <c r="O8196" s="5" t="str">
        <f t="array" ref="O8196">INDEX(category2,MATCH(TRUE,ISNUMBER(SEARCH(keyword2,M8196)),0))</f>
        <v>Dead</v>
      </c>
      <c r="P8196" s="5" t="str">
        <f t="array" ref="P8196">INDEX(category3,MATCH(TRUE,ISNUMBER(SEARCH(keyword3,M8196)),0))</f>
        <v>Back</v>
      </c>
      <c r="Q8196" s="5" t="str">
        <f t="array" ref="Q8196">INDEX(category1,MATCH(TRUE,ISNUMBER(SEARCH(keyword1,M8196)),0))</f>
        <v>Falls</v>
      </c>
    </row>
    <row r="8197" spans="1:17" x14ac:dyDescent="0.25">
      <c r="A8197">
        <v>1161</v>
      </c>
      <c r="B8197" s="5" t="s">
        <v>19029</v>
      </c>
      <c r="C8197" s="6">
        <v>1898</v>
      </c>
      <c r="D8197" s="4">
        <v>4</v>
      </c>
      <c r="E8197">
        <v>127</v>
      </c>
      <c r="G8197" s="5" t="s">
        <v>3234</v>
      </c>
      <c r="H8197" s="5" t="s">
        <v>3235</v>
      </c>
      <c r="I8197" s="5" t="s">
        <v>17764</v>
      </c>
      <c r="J8197" t="s">
        <v>12634</v>
      </c>
      <c r="K8197" s="5" t="s">
        <v>19030</v>
      </c>
      <c r="L8197" s="5" t="s">
        <v>19031</v>
      </c>
      <c r="M8197" s="5" t="str">
        <f t="shared" si="128"/>
        <v>Slight wound on head and wrist. Injured.  By not sounding and taking down his roof, got caught by a flake.</v>
      </c>
      <c r="O8197" s="5" t="str">
        <f t="array" ref="O8197">INDEX(category2,MATCH(TRUE,ISNUMBER(SEARCH(keyword2,M8197)),0))</f>
        <v>Injured</v>
      </c>
      <c r="P8197" s="5" t="str">
        <f t="array" ref="P8197">INDEX(category3,MATCH(TRUE,ISNUMBER(SEARCH(keyword3,M8197)),0))</f>
        <v>Head</v>
      </c>
      <c r="Q8197" s="5" t="str">
        <f t="array" ref="Q8197">INDEX(category1,MATCH(TRUE,ISNUMBER(SEARCH(keyword1,M8197)),0))</f>
        <v>Cuts and Wounds</v>
      </c>
    </row>
    <row r="8198" spans="1:17" x14ac:dyDescent="0.25">
      <c r="A8198">
        <v>1162</v>
      </c>
      <c r="B8198" s="5" t="s">
        <v>19032</v>
      </c>
      <c r="C8198" s="6">
        <v>1898</v>
      </c>
      <c r="D8198" s="4">
        <v>4</v>
      </c>
      <c r="E8198">
        <v>127</v>
      </c>
      <c r="G8198" s="5" t="s">
        <v>18</v>
      </c>
      <c r="H8198" s="5" t="s">
        <v>19</v>
      </c>
      <c r="I8198" s="5" t="s">
        <v>12318</v>
      </c>
      <c r="J8198" t="s">
        <v>9405</v>
      </c>
      <c r="K8198" s="5" t="s">
        <v>19033</v>
      </c>
      <c r="L8198" s="5" t="s">
        <v>19034</v>
      </c>
      <c r="M8198" s="5" t="str">
        <f t="shared" si="128"/>
        <v>Injury to hip joint and bruises. Injured.  Was knocked down by descending truck in the shaft, as he had not got out of the way</v>
      </c>
      <c r="O8198" s="5" t="str">
        <f t="array" ref="O8198">INDEX(category2,MATCH(TRUE,ISNUMBER(SEARCH(keyword2,M8198)),0))</f>
        <v>Injured</v>
      </c>
      <c r="P8198" s="5" t="str">
        <f t="array" ref="P8198">INDEX(category3,MATCH(TRUE,ISNUMBER(SEARCH(keyword3,M8198)),0))</f>
        <v>Leg</v>
      </c>
      <c r="Q8198" s="5" t="str">
        <f t="array" ref="Q8198">INDEX(category1,MATCH(TRUE,ISNUMBER(SEARCH(keyword1,M8198)),0))</f>
        <v xml:space="preserve">Bruises </v>
      </c>
    </row>
    <row r="8199" spans="1:17" x14ac:dyDescent="0.25">
      <c r="A8199">
        <v>1163</v>
      </c>
      <c r="B8199" s="5" t="s">
        <v>19035</v>
      </c>
      <c r="C8199" s="6">
        <v>1898</v>
      </c>
      <c r="D8199" s="4">
        <v>4</v>
      </c>
      <c r="E8199">
        <v>127</v>
      </c>
      <c r="G8199" s="5" t="s">
        <v>89</v>
      </c>
      <c r="H8199" s="5" t="s">
        <v>90</v>
      </c>
      <c r="I8199" s="5" t="s">
        <v>19036</v>
      </c>
      <c r="J8199" t="s">
        <v>19037</v>
      </c>
      <c r="K8199" s="5" t="s">
        <v>14348</v>
      </c>
      <c r="L8199" s="5" t="s">
        <v>19022</v>
      </c>
      <c r="M8199" s="5" t="str">
        <f t="shared" si="128"/>
        <v>Slightly bruised. Injured.  Fall of ground from neglecting to timber</v>
      </c>
      <c r="O8199" s="5" t="str">
        <f t="array" ref="O8199">INDEX(category2,MATCH(TRUE,ISNUMBER(SEARCH(keyword2,M8199)),0))</f>
        <v>Injured</v>
      </c>
      <c r="P8199" s="5" t="s">
        <v>20370</v>
      </c>
      <c r="Q8199" s="5" t="str">
        <f t="array" ref="Q8199">INDEX(category1,MATCH(TRUE,ISNUMBER(SEARCH(keyword1,M8199)),0))</f>
        <v xml:space="preserve">Bruises </v>
      </c>
    </row>
    <row r="8200" spans="1:17" x14ac:dyDescent="0.25">
      <c r="A8200">
        <v>1164</v>
      </c>
      <c r="B8200" s="5" t="s">
        <v>19038</v>
      </c>
      <c r="C8200" s="6">
        <v>1898</v>
      </c>
      <c r="D8200" s="4">
        <v>4</v>
      </c>
      <c r="E8200">
        <v>127</v>
      </c>
      <c r="G8200" s="5" t="s">
        <v>3234</v>
      </c>
      <c r="H8200" s="5" t="s">
        <v>3235</v>
      </c>
      <c r="I8200" s="5" t="s">
        <v>13584</v>
      </c>
      <c r="J8200" t="s">
        <v>12163</v>
      </c>
      <c r="K8200" s="5" t="s">
        <v>19039</v>
      </c>
      <c r="L8200" s="5" t="s">
        <v>19040</v>
      </c>
      <c r="M8200" s="5" t="str">
        <f t="shared" si="128"/>
        <v>Severe shaking and sprained wrist. Injured.  Went up on brace to measure truck, and there being no fence on it he fell off</v>
      </c>
      <c r="O8200" s="5" t="str">
        <f t="array" ref="O8200">INDEX(category2,MATCH(TRUE,ISNUMBER(SEARCH(keyword2,M8200)),0))</f>
        <v>Injured</v>
      </c>
      <c r="P8200" s="5" t="str">
        <f t="array" ref="P8200">INDEX(category3,MATCH(TRUE,ISNUMBER(SEARCH(keyword3,M8200)),0))</f>
        <v>Hand</v>
      </c>
      <c r="Q8200" s="5" t="str">
        <f t="array" ref="Q8200">INDEX(category1,MATCH(TRUE,ISNUMBER(SEARCH(keyword1,M8200)),0))</f>
        <v>Falls</v>
      </c>
    </row>
    <row r="8201" spans="1:17" x14ac:dyDescent="0.25">
      <c r="A8201">
        <v>1165</v>
      </c>
      <c r="B8201" s="5" t="s">
        <v>19041</v>
      </c>
      <c r="C8201" s="6">
        <v>1898</v>
      </c>
      <c r="D8201" s="4">
        <v>4</v>
      </c>
      <c r="E8201">
        <v>127</v>
      </c>
      <c r="G8201" s="5" t="s">
        <v>4968</v>
      </c>
      <c r="H8201" s="5" t="s">
        <v>4969</v>
      </c>
      <c r="I8201" s="5" t="s">
        <v>15340</v>
      </c>
      <c r="J8201" t="s">
        <v>15341</v>
      </c>
      <c r="K8201" s="5" t="s">
        <v>14237</v>
      </c>
      <c r="L8201" s="5" t="s">
        <v>14423</v>
      </c>
      <c r="M8201" s="5" t="str">
        <f t="shared" si="128"/>
        <v>Bruises. Injured.  Fall of rock.</v>
      </c>
      <c r="O8201" s="5" t="str">
        <f t="array" ref="O8201">INDEX(category2,MATCH(TRUE,ISNUMBER(SEARCH(keyword2,M8201)),0))</f>
        <v>Injured</v>
      </c>
      <c r="P8201" s="5" t="s">
        <v>20370</v>
      </c>
      <c r="Q8201" s="5" t="str">
        <f t="array" ref="Q8201">INDEX(category1,MATCH(TRUE,ISNUMBER(SEARCH(keyword1,M8201)),0))</f>
        <v xml:space="preserve">Bruises </v>
      </c>
    </row>
    <row r="8202" spans="1:17" x14ac:dyDescent="0.25">
      <c r="A8202">
        <v>1166</v>
      </c>
      <c r="B8202" s="5" t="s">
        <v>19042</v>
      </c>
      <c r="C8202" s="6">
        <v>1898</v>
      </c>
      <c r="D8202" s="4">
        <v>4</v>
      </c>
      <c r="E8202">
        <v>127</v>
      </c>
      <c r="G8202" s="5" t="s">
        <v>3234</v>
      </c>
      <c r="H8202" s="5" t="s">
        <v>3235</v>
      </c>
      <c r="I8202" s="5" t="s">
        <v>17764</v>
      </c>
      <c r="J8202" t="s">
        <v>12634</v>
      </c>
      <c r="K8202" s="5" t="s">
        <v>14896</v>
      </c>
      <c r="L8202" s="5" t="s">
        <v>19043</v>
      </c>
      <c r="M8202" s="5" t="str">
        <f t="shared" si="128"/>
        <v>Slight bruises. Injured.  Was contracting, raising stone at per ton, and went to work without looking at the roof</v>
      </c>
      <c r="O8202" s="5" t="str">
        <f t="array" ref="O8202">INDEX(category2,MATCH(TRUE,ISNUMBER(SEARCH(keyword2,M8202)),0))</f>
        <v>Injured</v>
      </c>
      <c r="P8202" s="5" t="s">
        <v>20370</v>
      </c>
      <c r="Q8202" s="5" t="str">
        <f t="array" ref="Q8202">INDEX(category1,MATCH(TRUE,ISNUMBER(SEARCH(keyword1,M8202)),0))</f>
        <v xml:space="preserve">Bruises </v>
      </c>
    </row>
    <row r="8203" spans="1:17" x14ac:dyDescent="0.25">
      <c r="A8203">
        <v>1167</v>
      </c>
      <c r="B8203" s="5" t="s">
        <v>19044</v>
      </c>
      <c r="C8203" s="6">
        <v>1898</v>
      </c>
      <c r="D8203" s="4">
        <v>4</v>
      </c>
      <c r="E8203">
        <v>127</v>
      </c>
      <c r="G8203" s="5" t="s">
        <v>19045</v>
      </c>
      <c r="H8203" s="5" t="s">
        <v>19046</v>
      </c>
      <c r="I8203" s="5" t="s">
        <v>11025</v>
      </c>
      <c r="J8203" t="s">
        <v>11028</v>
      </c>
      <c r="K8203" s="5" t="s">
        <v>19047</v>
      </c>
      <c r="L8203" s="5" t="s">
        <v>19048</v>
      </c>
      <c r="M8203" s="5" t="str">
        <f t="shared" si="128"/>
        <v>Face crushed. Injured.  Caught by cage while looking into shaft</v>
      </c>
      <c r="O8203" s="5" t="str">
        <f t="array" ref="O8203">INDEX(category2,MATCH(TRUE,ISNUMBER(SEARCH(keyword2,M8203)),0))</f>
        <v>Injured</v>
      </c>
      <c r="P8203" s="5" t="str">
        <f t="array" ref="P8203">INDEX(category3,MATCH(TRUE,ISNUMBER(SEARCH(keyword3,M8203)),0))</f>
        <v>Head</v>
      </c>
      <c r="Q8203" s="5" t="str">
        <f t="array" ref="Q8203">INDEX(category1,MATCH(TRUE,ISNUMBER(SEARCH(keyword1,M8203)),0))</f>
        <v>Smashed/Crushed</v>
      </c>
    </row>
    <row r="8204" spans="1:17" x14ac:dyDescent="0.25">
      <c r="A8204">
        <v>1168</v>
      </c>
      <c r="B8204" s="5" t="s">
        <v>19049</v>
      </c>
      <c r="C8204" s="6">
        <v>1898</v>
      </c>
      <c r="D8204" s="4">
        <v>4</v>
      </c>
      <c r="E8204">
        <v>127</v>
      </c>
      <c r="G8204" s="5" t="s">
        <v>18</v>
      </c>
      <c r="H8204" s="5" t="s">
        <v>19</v>
      </c>
      <c r="I8204" s="5" t="s">
        <v>8974</v>
      </c>
      <c r="J8204" t="s">
        <v>8975</v>
      </c>
      <c r="K8204" s="5" t="s">
        <v>19050</v>
      </c>
      <c r="L8204" s="5" t="s">
        <v>19051</v>
      </c>
      <c r="M8204" s="5" t="str">
        <f t="shared" si="128"/>
        <v>Injury to pelvis bone. Killed.  Sufferer had been working a rock drill, and on unscrewing it the rock fell</v>
      </c>
      <c r="O8204" s="5" t="str">
        <f t="array" ref="O8204">INDEX(category2,MATCH(TRUE,ISNUMBER(SEARCH(keyword2,M8204)),0))</f>
        <v>Dead</v>
      </c>
      <c r="P8204" s="5" t="s">
        <v>20370</v>
      </c>
      <c r="Q8204" s="5" t="str">
        <f t="array" ref="Q8204">INDEX(category1,MATCH(TRUE,ISNUMBER(SEARCH(keyword1,M8204)),0))</f>
        <v>Falls</v>
      </c>
    </row>
    <row r="8205" spans="1:17" x14ac:dyDescent="0.25">
      <c r="A8205">
        <v>1169</v>
      </c>
      <c r="B8205" s="5" t="s">
        <v>19052</v>
      </c>
      <c r="C8205" s="6">
        <v>1898</v>
      </c>
      <c r="D8205" s="4">
        <v>4</v>
      </c>
      <c r="E8205">
        <v>127</v>
      </c>
      <c r="G8205" s="5" t="s">
        <v>18</v>
      </c>
      <c r="H8205" s="5" t="s">
        <v>19</v>
      </c>
      <c r="I8205" s="5" t="s">
        <v>8974</v>
      </c>
      <c r="J8205" t="s">
        <v>8975</v>
      </c>
      <c r="K8205" s="5" t="s">
        <v>19053</v>
      </c>
      <c r="L8205" s="5" t="s">
        <v>19054</v>
      </c>
      <c r="M8205" s="5" t="str">
        <f t="shared" si="128"/>
        <v>Broken arm and severe bruises. Injured.  Working off a high face with a bar, and a mass fell and caught him</v>
      </c>
      <c r="O8205" s="5" t="str">
        <f t="array" ref="O8205">INDEX(category2,MATCH(TRUE,ISNUMBER(SEARCH(keyword2,M8205)),0))</f>
        <v>Injured</v>
      </c>
      <c r="P8205" s="5" t="str">
        <f t="array" ref="P8205">INDEX(category3,MATCH(TRUE,ISNUMBER(SEARCH(keyword3,M8205)),0))</f>
        <v>Arm</v>
      </c>
      <c r="Q8205" s="5" t="str">
        <f t="array" ref="Q8205">INDEX(category1,MATCH(TRUE,ISNUMBER(SEARCH(keyword1,M8205)),0))</f>
        <v xml:space="preserve">Bruises </v>
      </c>
    </row>
    <row r="8206" spans="1:17" x14ac:dyDescent="0.25">
      <c r="A8206">
        <v>1171</v>
      </c>
      <c r="B8206" s="5" t="s">
        <v>19059</v>
      </c>
      <c r="C8206" s="6">
        <v>1899</v>
      </c>
      <c r="D8206" s="4">
        <v>3</v>
      </c>
      <c r="E8206">
        <v>418</v>
      </c>
      <c r="G8206" s="5" t="s">
        <v>18</v>
      </c>
      <c r="H8206" s="5" t="s">
        <v>19</v>
      </c>
      <c r="I8206" s="5" t="s">
        <v>895</v>
      </c>
      <c r="J8206" t="s">
        <v>8376</v>
      </c>
      <c r="K8206" s="5" t="s">
        <v>19060</v>
      </c>
      <c r="L8206" s="5" t="s">
        <v>19061</v>
      </c>
      <c r="M8206" s="5" t="str">
        <f t="shared" si="128"/>
        <v>Abrasion and incised wound on leg. Injured.  Working with a machine drill, a piece of the roof fell striking him on the back and leg</v>
      </c>
      <c r="O8206" s="5" t="str">
        <f t="array" ref="O8206">INDEX(category2,MATCH(TRUE,ISNUMBER(SEARCH(keyword2,M8206)),0))</f>
        <v>Injured</v>
      </c>
      <c r="P8206" s="5" t="str">
        <f t="array" ref="P8206">INDEX(category3,MATCH(TRUE,ISNUMBER(SEARCH(keyword3,M8206)),0))</f>
        <v>Back</v>
      </c>
      <c r="Q8206" s="5" t="str">
        <f t="array" ref="Q8206">INDEX(category1,MATCH(TRUE,ISNUMBER(SEARCH(keyword1,M8206)),0))</f>
        <v>Cuts and Wounds</v>
      </c>
    </row>
    <row r="8207" spans="1:17" x14ac:dyDescent="0.25">
      <c r="A8207">
        <v>1172</v>
      </c>
      <c r="B8207" s="5" t="s">
        <v>19062</v>
      </c>
      <c r="C8207" s="6">
        <v>1899</v>
      </c>
      <c r="D8207" s="4">
        <v>3</v>
      </c>
      <c r="E8207">
        <v>418</v>
      </c>
      <c r="G8207" s="5" t="s">
        <v>18</v>
      </c>
      <c r="H8207" s="5" t="s">
        <v>19</v>
      </c>
      <c r="I8207" s="5" t="s">
        <v>20</v>
      </c>
      <c r="J8207" t="s">
        <v>21</v>
      </c>
      <c r="K8207" s="5" t="s">
        <v>19063</v>
      </c>
      <c r="L8207" s="5" t="s">
        <v>19064</v>
      </c>
      <c r="M8207" s="5" t="str">
        <f t="shared" si="128"/>
        <v>Severe wound on back. Injured.  Hoisting a machine drill, a rope broke, and the machine slid down on sufferer</v>
      </c>
      <c r="O8207" s="5" t="str">
        <f t="array" ref="O8207">INDEX(category2,MATCH(TRUE,ISNUMBER(SEARCH(keyword2,M8207)),0))</f>
        <v>Injured</v>
      </c>
      <c r="P8207" s="5" t="str">
        <f t="array" ref="P8207">INDEX(category3,MATCH(TRUE,ISNUMBER(SEARCH(keyword3,M8207)),0))</f>
        <v>Back</v>
      </c>
      <c r="Q8207" s="5" t="str">
        <f t="array" ref="Q8207">INDEX(category1,MATCH(TRUE,ISNUMBER(SEARCH(keyword1,M8207)),0))</f>
        <v>Cuts and Wounds</v>
      </c>
    </row>
    <row r="8208" spans="1:17" x14ac:dyDescent="0.25">
      <c r="A8208">
        <v>1173</v>
      </c>
      <c r="B8208" s="5" t="s">
        <v>19065</v>
      </c>
      <c r="C8208" s="6">
        <v>1899</v>
      </c>
      <c r="D8208" s="4">
        <v>3</v>
      </c>
      <c r="E8208">
        <v>418</v>
      </c>
      <c r="G8208" s="5" t="s">
        <v>8284</v>
      </c>
      <c r="H8208" s="5" t="s">
        <v>8285</v>
      </c>
      <c r="I8208" s="5" t="s">
        <v>19066</v>
      </c>
      <c r="J8208" t="s">
        <v>17578</v>
      </c>
      <c r="K8208" s="5" t="s">
        <v>14868</v>
      </c>
      <c r="L8208" s="5" t="s">
        <v>19067</v>
      </c>
      <c r="M8208" s="5" t="str">
        <f t="shared" si="128"/>
        <v>Crushed. Killed.  Breakage of hoisting tackle, and fall of cam-shaft and wheel</v>
      </c>
      <c r="O8208" s="5" t="str">
        <f t="array" ref="O8208">INDEX(category2,MATCH(TRUE,ISNUMBER(SEARCH(keyword2,M8208)),0))</f>
        <v>Dead</v>
      </c>
      <c r="P8208" s="5" t="str">
        <f t="array" ref="P8208">INDEX(category3,MATCH(TRUE,ISNUMBER(SEARCH(keyword3,M8208)),0))</f>
        <v>Foot</v>
      </c>
      <c r="Q8208" s="5" t="str">
        <f t="array" ref="Q8208">INDEX(category1,MATCH(TRUE,ISNUMBER(SEARCH(keyword1,M8208)),0))</f>
        <v>Breaks and Fractures</v>
      </c>
    </row>
    <row r="8209" spans="1:17" x14ac:dyDescent="0.25">
      <c r="A8209">
        <v>1174</v>
      </c>
      <c r="B8209" s="5" t="s">
        <v>19068</v>
      </c>
      <c r="C8209" s="6">
        <v>1899</v>
      </c>
      <c r="D8209" s="4">
        <v>3</v>
      </c>
      <c r="E8209">
        <v>418</v>
      </c>
      <c r="G8209" s="5" t="s">
        <v>3234</v>
      </c>
      <c r="H8209" s="5" t="s">
        <v>3235</v>
      </c>
      <c r="I8209" s="5" t="s">
        <v>19069</v>
      </c>
      <c r="J8209" t="s">
        <v>13313</v>
      </c>
      <c r="K8209" s="5" t="s">
        <v>14484</v>
      </c>
      <c r="L8209" s="5" t="s">
        <v>19070</v>
      </c>
      <c r="M8209" s="5" t="str">
        <f t="shared" si="128"/>
        <v>Bruised leg. Injured.  Manager sitting on one of the yokes whilst the pump-rods were being hoisted, the bucket swung and jammed the leg</v>
      </c>
      <c r="O8209" s="5" t="str">
        <f t="array" ref="O8209">INDEX(category2,MATCH(TRUE,ISNUMBER(SEARCH(keyword2,M8209)),0))</f>
        <v>Injured</v>
      </c>
      <c r="P8209" s="5" t="str">
        <f t="array" ref="P8209">INDEX(category3,MATCH(TRUE,ISNUMBER(SEARCH(keyword3,M8209)),0))</f>
        <v>Leg</v>
      </c>
      <c r="Q8209" s="5" t="str">
        <f t="array" ref="Q8209">INDEX(category1,MATCH(TRUE,ISNUMBER(SEARCH(keyword1,M8209)),0))</f>
        <v xml:space="preserve">Bruises </v>
      </c>
    </row>
    <row r="8210" spans="1:17" x14ac:dyDescent="0.25">
      <c r="A8210">
        <v>1175</v>
      </c>
      <c r="B8210" s="5" t="s">
        <v>19071</v>
      </c>
      <c r="C8210" s="6">
        <v>1899</v>
      </c>
      <c r="D8210" s="4">
        <v>3</v>
      </c>
      <c r="E8210">
        <v>418</v>
      </c>
      <c r="G8210" s="5" t="s">
        <v>3234</v>
      </c>
      <c r="H8210" s="5" t="s">
        <v>3235</v>
      </c>
      <c r="I8210" s="5" t="s">
        <v>19069</v>
      </c>
      <c r="J8210" t="s">
        <v>13313</v>
      </c>
      <c r="K8210" s="5" t="s">
        <v>14217</v>
      </c>
      <c r="L8210" s="5" t="s">
        <v>19072</v>
      </c>
      <c r="M8210" s="5" t="str">
        <f t="shared" si="128"/>
        <v>Bruised foot. Injured.  Was working in the shaft at the pumps, and one of the wedges fell on his foot</v>
      </c>
      <c r="O8210" s="5" t="str">
        <f t="array" ref="O8210">INDEX(category2,MATCH(TRUE,ISNUMBER(SEARCH(keyword2,M8210)),0))</f>
        <v>Injured</v>
      </c>
      <c r="P8210" s="5" t="str">
        <f t="array" ref="P8210">INDEX(category3,MATCH(TRUE,ISNUMBER(SEARCH(keyword3,M8210)),0))</f>
        <v>Foot</v>
      </c>
      <c r="Q8210" s="5" t="str">
        <f t="array" ref="Q8210">INDEX(category1,MATCH(TRUE,ISNUMBER(SEARCH(keyword1,M8210)),0))</f>
        <v xml:space="preserve">Bruises </v>
      </c>
    </row>
    <row r="8211" spans="1:17" x14ac:dyDescent="0.25">
      <c r="A8211">
        <v>1176</v>
      </c>
      <c r="B8211" s="5" t="s">
        <v>19073</v>
      </c>
      <c r="C8211" s="6">
        <v>1899</v>
      </c>
      <c r="D8211" s="4">
        <v>3</v>
      </c>
      <c r="E8211">
        <v>418</v>
      </c>
      <c r="G8211" s="5" t="s">
        <v>18</v>
      </c>
      <c r="H8211" s="5" t="s">
        <v>19</v>
      </c>
      <c r="I8211" s="5" t="s">
        <v>19074</v>
      </c>
      <c r="J8211" t="s">
        <v>8975</v>
      </c>
      <c r="K8211" s="5" t="s">
        <v>19075</v>
      </c>
      <c r="L8211" s="5" t="s">
        <v>19076</v>
      </c>
      <c r="M8211" s="5" t="str">
        <f t="shared" si="128"/>
        <v>Scalp wound and injury to neck. Injured.  Sufferer went into a stope, where the previous shift had fired a shot, and a piece of the shattered rock fell on him as he got to the face</v>
      </c>
      <c r="O8211" s="5" t="str">
        <f t="array" ref="O8211">INDEX(category2,MATCH(TRUE,ISNUMBER(SEARCH(keyword2,M8211)),0))</f>
        <v>Injured</v>
      </c>
      <c r="P8211" s="5" t="str">
        <f t="array" ref="P8211">INDEX(category3,MATCH(TRUE,ISNUMBER(SEARCH(keyword3,M8211)),0))</f>
        <v>Head</v>
      </c>
      <c r="Q8211" s="5" t="str">
        <f t="array" ref="Q8211">INDEX(category1,MATCH(TRUE,ISNUMBER(SEARCH(keyword1,M8211)),0))</f>
        <v>Cuts and Wounds</v>
      </c>
    </row>
    <row r="8212" spans="1:17" x14ac:dyDescent="0.25">
      <c r="A8212">
        <v>1177</v>
      </c>
      <c r="B8212" s="5" t="s">
        <v>19077</v>
      </c>
      <c r="C8212" s="6">
        <v>1899</v>
      </c>
      <c r="D8212" s="4">
        <v>3</v>
      </c>
      <c r="E8212">
        <v>418</v>
      </c>
      <c r="G8212" s="5" t="s">
        <v>68</v>
      </c>
      <c r="H8212" s="5" t="s">
        <v>69</v>
      </c>
      <c r="I8212" s="5" t="s">
        <v>17585</v>
      </c>
      <c r="J8212" t="s">
        <v>17586</v>
      </c>
      <c r="K8212" s="5" t="s">
        <v>19078</v>
      </c>
      <c r="L8212" s="5" t="s">
        <v>19079</v>
      </c>
      <c r="M8212" s="5" t="str">
        <f t="shared" si="128"/>
        <v>Bruises and shock. Injured.  Sufferer (the manager) fell from the foot of the screens to the ground</v>
      </c>
      <c r="O8212" s="5" t="str">
        <f t="array" ref="O8212">INDEX(category2,MATCH(TRUE,ISNUMBER(SEARCH(keyword2,M8212)),0))</f>
        <v>Injured</v>
      </c>
      <c r="P8212" s="5" t="str">
        <f t="array" ref="P8212">INDEX(category3,MATCH(TRUE,ISNUMBER(SEARCH(keyword3,M8212)),0))</f>
        <v>Foot</v>
      </c>
      <c r="Q8212" s="5" t="str">
        <f t="array" ref="Q8212">INDEX(category1,MATCH(TRUE,ISNUMBER(SEARCH(keyword1,M8212)),0))</f>
        <v xml:space="preserve">Bruises </v>
      </c>
    </row>
    <row r="8213" spans="1:17" x14ac:dyDescent="0.25">
      <c r="A8213">
        <v>1178</v>
      </c>
      <c r="B8213" s="5" t="s">
        <v>19080</v>
      </c>
      <c r="C8213" s="6">
        <v>1899</v>
      </c>
      <c r="D8213" s="4">
        <v>3</v>
      </c>
      <c r="E8213">
        <v>418</v>
      </c>
      <c r="G8213" s="5" t="s">
        <v>68</v>
      </c>
      <c r="H8213" s="5" t="s">
        <v>69</v>
      </c>
      <c r="I8213" s="5" t="s">
        <v>19081</v>
      </c>
      <c r="J8213" t="s">
        <v>5256</v>
      </c>
      <c r="K8213" s="5" t="s">
        <v>14237</v>
      </c>
      <c r="L8213" s="5" t="s">
        <v>19082</v>
      </c>
      <c r="M8213" s="5" t="str">
        <f t="shared" si="128"/>
        <v>Bruises. Injured.  A wagon was let over the top of an incline without being coupled and scattered coals, caught sufferer</v>
      </c>
      <c r="O8213" s="5" t="str">
        <f t="array" ref="O8213">INDEX(category2,MATCH(TRUE,ISNUMBER(SEARCH(keyword2,M8213)),0))</f>
        <v>Injured</v>
      </c>
      <c r="P8213" s="5" t="s">
        <v>20370</v>
      </c>
      <c r="Q8213" s="5" t="str">
        <f t="array" ref="Q8213">INDEX(category1,MATCH(TRUE,ISNUMBER(SEARCH(keyword1,M8213)),0))</f>
        <v xml:space="preserve">Bruises </v>
      </c>
    </row>
    <row r="8214" spans="1:17" x14ac:dyDescent="0.25">
      <c r="A8214">
        <v>1179</v>
      </c>
      <c r="B8214" s="5" t="s">
        <v>19083</v>
      </c>
      <c r="C8214" s="6">
        <v>1899</v>
      </c>
      <c r="D8214" s="4">
        <v>3</v>
      </c>
      <c r="E8214">
        <v>418</v>
      </c>
      <c r="G8214" s="5" t="s">
        <v>19084</v>
      </c>
      <c r="I8214" s="5" t="s">
        <v>19085</v>
      </c>
      <c r="J8214" t="s">
        <v>19086</v>
      </c>
      <c r="K8214" s="5" t="s">
        <v>15457</v>
      </c>
      <c r="L8214" s="5" t="s">
        <v>19087</v>
      </c>
      <c r="M8214" s="5" t="str">
        <f t="shared" si="128"/>
        <v>Fatally bruised. Killed.  Engine-driver caught between belt and pulley of a root's blower and strangulated</v>
      </c>
      <c r="O8214" s="5" t="str">
        <f t="array" ref="O8214">INDEX(category2,MATCH(TRUE,ISNUMBER(SEARCH(keyword2,M8214)),0))</f>
        <v>Dead</v>
      </c>
      <c r="P8214" s="5" t="s">
        <v>20370</v>
      </c>
      <c r="Q8214" s="5" t="str">
        <f t="array" ref="Q8214">INDEX(category1,MATCH(TRUE,ISNUMBER(SEARCH(keyword1,M8214)),0))</f>
        <v xml:space="preserve">Bruises </v>
      </c>
    </row>
    <row r="8215" spans="1:17" x14ac:dyDescent="0.25">
      <c r="A8215">
        <v>1180</v>
      </c>
      <c r="B8215" s="5" t="s">
        <v>19088</v>
      </c>
      <c r="C8215" s="6">
        <v>1899</v>
      </c>
      <c r="D8215" s="4">
        <v>3</v>
      </c>
      <c r="E8215">
        <v>418</v>
      </c>
      <c r="G8215" s="5" t="s">
        <v>52</v>
      </c>
      <c r="H8215" s="5" t="s">
        <v>53</v>
      </c>
      <c r="I8215" s="5" t="s">
        <v>6204</v>
      </c>
      <c r="J8215" t="s">
        <v>6205</v>
      </c>
      <c r="K8215" s="5" t="s">
        <v>14070</v>
      </c>
      <c r="L8215" s="5" t="s">
        <v>19089</v>
      </c>
      <c r="M8215" s="5" t="str">
        <f t="shared" si="128"/>
        <v>Scalp wound. Injured.  Sufferer was setting timber, when a piece of stone fell and cut his head</v>
      </c>
      <c r="O8215" s="5" t="str">
        <f t="array" ref="O8215">INDEX(category2,MATCH(TRUE,ISNUMBER(SEARCH(keyword2,M8215)),0))</f>
        <v>Injured</v>
      </c>
      <c r="P8215" s="5" t="str">
        <f t="array" ref="P8215">INDEX(category3,MATCH(TRUE,ISNUMBER(SEARCH(keyword3,M8215)),0))</f>
        <v>Head</v>
      </c>
      <c r="Q8215" s="5" t="str">
        <f t="array" ref="Q8215">INDEX(category1,MATCH(TRUE,ISNUMBER(SEARCH(keyword1,M8215)),0))</f>
        <v>Cuts and Wounds</v>
      </c>
    </row>
    <row r="8216" spans="1:17" x14ac:dyDescent="0.25">
      <c r="A8216">
        <v>1181</v>
      </c>
      <c r="B8216" s="5" t="s">
        <v>19090</v>
      </c>
      <c r="C8216" s="6">
        <v>1899</v>
      </c>
      <c r="D8216" s="4">
        <v>3</v>
      </c>
      <c r="E8216">
        <v>418</v>
      </c>
      <c r="G8216" s="5" t="s">
        <v>3234</v>
      </c>
      <c r="H8216" s="5" t="s">
        <v>3235</v>
      </c>
      <c r="I8216" s="5" t="s">
        <v>19091</v>
      </c>
      <c r="J8216" t="s">
        <v>19092</v>
      </c>
      <c r="K8216" s="5" t="s">
        <v>19093</v>
      </c>
      <c r="L8216" s="5" t="s">
        <v>19094</v>
      </c>
      <c r="M8216" s="5" t="str">
        <f t="shared" si="128"/>
        <v>Bruise on leg. Injured.  Whilst removing machinery one of the winding-drums fell or rolled on his leg</v>
      </c>
      <c r="O8216" s="5" t="str">
        <f t="array" ref="O8216">INDEX(category2,MATCH(TRUE,ISNUMBER(SEARCH(keyword2,M8216)),0))</f>
        <v>Injured</v>
      </c>
      <c r="P8216" s="5" t="str">
        <f t="array" ref="P8216">INDEX(category3,MATCH(TRUE,ISNUMBER(SEARCH(keyword3,M8216)),0))</f>
        <v>Leg</v>
      </c>
      <c r="Q8216" s="5" t="str">
        <f t="array" ref="Q8216">INDEX(category1,MATCH(TRUE,ISNUMBER(SEARCH(keyword1,M8216)),0))</f>
        <v xml:space="preserve">Bruises </v>
      </c>
    </row>
    <row r="8217" spans="1:17" x14ac:dyDescent="0.25">
      <c r="A8217">
        <v>1182</v>
      </c>
      <c r="B8217" s="5" t="s">
        <v>19095</v>
      </c>
      <c r="C8217" s="6">
        <v>1899</v>
      </c>
      <c r="D8217" s="4">
        <v>3</v>
      </c>
      <c r="E8217">
        <v>418</v>
      </c>
      <c r="G8217" s="5" t="s">
        <v>3234</v>
      </c>
      <c r="H8217" s="5" t="s">
        <v>3235</v>
      </c>
      <c r="I8217" s="5" t="s">
        <v>19069</v>
      </c>
      <c r="J8217" t="s">
        <v>13313</v>
      </c>
      <c r="K8217" s="5" t="s">
        <v>19096</v>
      </c>
      <c r="L8217" s="5" t="s">
        <v>19097</v>
      </c>
      <c r="M8217" s="5" t="str">
        <f t="shared" si="128"/>
        <v>Foot severely hurt. Injured.  Rudd was in charge of sending up pump-rods in the dark, and a piece of timber fell on his foot</v>
      </c>
      <c r="O8217" s="5" t="str">
        <f t="array" ref="O8217">INDEX(category2,MATCH(TRUE,ISNUMBER(SEARCH(keyword2,M8217)),0))</f>
        <v>Injured</v>
      </c>
      <c r="P8217" s="5" t="str">
        <f t="array" ref="P8217">INDEX(category3,MATCH(TRUE,ISNUMBER(SEARCH(keyword3,M8217)),0))</f>
        <v>Foot</v>
      </c>
      <c r="Q8217" s="5" t="str">
        <f t="array" ref="Q8217">INDEX(category1,MATCH(TRUE,ISNUMBER(SEARCH(keyword1,M8217)),0))</f>
        <v>Falls</v>
      </c>
    </row>
    <row r="8218" spans="1:17" x14ac:dyDescent="0.25">
      <c r="A8218">
        <v>1183</v>
      </c>
      <c r="B8218" s="5" t="s">
        <v>19098</v>
      </c>
      <c r="C8218" s="6">
        <v>1899</v>
      </c>
      <c r="D8218" s="4">
        <v>3</v>
      </c>
      <c r="E8218">
        <v>418</v>
      </c>
      <c r="G8218" s="5" t="s">
        <v>2657</v>
      </c>
      <c r="H8218" s="5" t="s">
        <v>2658</v>
      </c>
      <c r="I8218" s="5" t="s">
        <v>16494</v>
      </c>
      <c r="J8218" t="s">
        <v>16296</v>
      </c>
      <c r="K8218" s="5" t="s">
        <v>14070</v>
      </c>
      <c r="L8218" s="5" t="s">
        <v>19099</v>
      </c>
      <c r="M8218" s="5" t="str">
        <f t="shared" si="128"/>
        <v>Scalp wound. Injured.  Received slight injuries whilst scrambling to get into a level out of the way of a shot</v>
      </c>
      <c r="O8218" s="5" t="str">
        <f t="array" ref="O8218">INDEX(category2,MATCH(TRUE,ISNUMBER(SEARCH(keyword2,M8218)),0))</f>
        <v>Injured</v>
      </c>
      <c r="P8218" s="5" t="str">
        <f t="array" ref="P8218">INDEX(category3,MATCH(TRUE,ISNUMBER(SEARCH(keyword3,M8218)),0))</f>
        <v>Head</v>
      </c>
      <c r="Q8218" s="5" t="str">
        <f t="array" ref="Q8218">INDEX(category1,MATCH(TRUE,ISNUMBER(SEARCH(keyword1,M8218)),0))</f>
        <v>Cuts and Wounds</v>
      </c>
    </row>
    <row r="8219" spans="1:17" x14ac:dyDescent="0.25">
      <c r="A8219">
        <v>1184</v>
      </c>
      <c r="B8219" s="5" t="s">
        <v>19100</v>
      </c>
      <c r="C8219" s="6">
        <v>1899</v>
      </c>
      <c r="D8219" s="4">
        <v>3</v>
      </c>
      <c r="E8219">
        <v>418</v>
      </c>
      <c r="G8219" s="5" t="s">
        <v>4968</v>
      </c>
      <c r="H8219" s="5" t="s">
        <v>4969</v>
      </c>
      <c r="I8219" s="5" t="s">
        <v>18045</v>
      </c>
      <c r="J8219" t="s">
        <v>16132</v>
      </c>
      <c r="K8219" s="5" t="s">
        <v>17891</v>
      </c>
      <c r="L8219" s="5" t="s">
        <v>19101</v>
      </c>
      <c r="M8219" s="5" t="str">
        <f t="shared" si="128"/>
        <v>Slight scalp wound. Injured.  Working off loose rock, and a piece caught sufferer in falling</v>
      </c>
      <c r="O8219" s="5" t="str">
        <f t="array" ref="O8219">INDEX(category2,MATCH(TRUE,ISNUMBER(SEARCH(keyword2,M8219)),0))</f>
        <v>Injured</v>
      </c>
      <c r="P8219" s="5" t="str">
        <f t="array" ref="P8219">INDEX(category3,MATCH(TRUE,ISNUMBER(SEARCH(keyword3,M8219)),0))</f>
        <v>Head</v>
      </c>
      <c r="Q8219" s="5" t="str">
        <f t="array" ref="Q8219">INDEX(category1,MATCH(TRUE,ISNUMBER(SEARCH(keyword1,M8219)),0))</f>
        <v>Cuts and Wounds</v>
      </c>
    </row>
    <row r="8220" spans="1:17" x14ac:dyDescent="0.25">
      <c r="A8220">
        <v>1185</v>
      </c>
      <c r="B8220" s="5" t="s">
        <v>19102</v>
      </c>
      <c r="C8220" s="6">
        <v>1899</v>
      </c>
      <c r="D8220" s="4">
        <v>3</v>
      </c>
      <c r="E8220">
        <v>418</v>
      </c>
      <c r="G8220" s="5" t="s">
        <v>18</v>
      </c>
      <c r="H8220" s="5" t="s">
        <v>19</v>
      </c>
      <c r="I8220" s="5" t="s">
        <v>8974</v>
      </c>
      <c r="J8220" t="s">
        <v>8975</v>
      </c>
      <c r="K8220" s="5" t="s">
        <v>14070</v>
      </c>
      <c r="L8220" s="5" t="s">
        <v>19103</v>
      </c>
      <c r="M8220" s="5" t="str">
        <f t="shared" si="128"/>
        <v>Scalp wound. Injured.  Was working alongside a cog when some stone fell glanced from the timbers and caught him</v>
      </c>
      <c r="O8220" s="5" t="str">
        <f t="array" ref="O8220">INDEX(category2,MATCH(TRUE,ISNUMBER(SEARCH(keyword2,M8220)),0))</f>
        <v>Injured</v>
      </c>
      <c r="P8220" s="5" t="str">
        <f t="array" ref="P8220">INDEX(category3,MATCH(TRUE,ISNUMBER(SEARCH(keyword3,M8220)),0))</f>
        <v>Head</v>
      </c>
      <c r="Q8220" s="5" t="str">
        <f t="array" ref="Q8220">INDEX(category1,MATCH(TRUE,ISNUMBER(SEARCH(keyword1,M8220)),0))</f>
        <v>Cuts and Wounds</v>
      </c>
    </row>
    <row r="8221" spans="1:17" x14ac:dyDescent="0.25">
      <c r="A8221">
        <v>1186</v>
      </c>
      <c r="B8221" s="5" t="s">
        <v>19104</v>
      </c>
      <c r="C8221" s="6">
        <v>1899</v>
      </c>
      <c r="D8221" s="4">
        <v>3</v>
      </c>
      <c r="E8221">
        <v>418</v>
      </c>
      <c r="G8221" s="5" t="s">
        <v>3234</v>
      </c>
      <c r="H8221" s="5" t="s">
        <v>3235</v>
      </c>
      <c r="I8221" s="5" t="s">
        <v>19069</v>
      </c>
      <c r="J8221" t="s">
        <v>13313</v>
      </c>
      <c r="K8221" s="5" t="s">
        <v>17025</v>
      </c>
      <c r="L8221" s="5" t="s">
        <v>19105</v>
      </c>
      <c r="M8221" s="5" t="str">
        <f t="shared" si="128"/>
        <v>Crushed finger. Injured.  Was unscrewing a flange of the pump column, and got finger between flange and yoke</v>
      </c>
      <c r="O8221" s="5" t="str">
        <f t="array" ref="O8221">INDEX(category2,MATCH(TRUE,ISNUMBER(SEARCH(keyword2,M8221)),0))</f>
        <v>Injured</v>
      </c>
      <c r="P8221" s="5" t="str">
        <f t="array" ref="P8221">INDEX(category3,MATCH(TRUE,ISNUMBER(SEARCH(keyword3,M8221)),0))</f>
        <v>Hand</v>
      </c>
      <c r="Q8221" s="5" t="str">
        <f t="array" ref="Q8221">INDEX(category1,MATCH(TRUE,ISNUMBER(SEARCH(keyword1,M8221)),0))</f>
        <v>Smashed/Crushed</v>
      </c>
    </row>
    <row r="8222" spans="1:17" x14ac:dyDescent="0.25">
      <c r="A8222">
        <v>1187</v>
      </c>
      <c r="B8222" s="5" t="s">
        <v>19106</v>
      </c>
      <c r="C8222" s="6">
        <v>1899</v>
      </c>
      <c r="D8222" s="4">
        <v>3</v>
      </c>
      <c r="E8222">
        <v>418</v>
      </c>
      <c r="G8222" s="5" t="s">
        <v>18</v>
      </c>
      <c r="H8222" s="5" t="s">
        <v>19</v>
      </c>
      <c r="I8222" s="5" t="s">
        <v>10869</v>
      </c>
      <c r="J8222" t="s">
        <v>1668</v>
      </c>
      <c r="K8222" s="5" t="s">
        <v>19107</v>
      </c>
      <c r="L8222" s="5" t="s">
        <v>19108</v>
      </c>
      <c r="M8222" s="5" t="str">
        <f t="shared" si="128"/>
        <v>Scalp wounds and abrasions. Injured.  Neglected to give proper signals when about to be hauled up a winze, and had to let go when he got 100 feet up , and fell to the bottom</v>
      </c>
      <c r="O8222" s="5" t="str">
        <f t="array" ref="O8222">INDEX(category2,MATCH(TRUE,ISNUMBER(SEARCH(keyword2,M8222)),0))</f>
        <v>Injured</v>
      </c>
      <c r="P8222" s="5" t="str">
        <f t="array" ref="P8222">INDEX(category3,MATCH(TRUE,ISNUMBER(SEARCH(keyword3,M8222)),0))</f>
        <v>Head</v>
      </c>
      <c r="Q8222" s="5" t="str">
        <f t="array" ref="Q8222">INDEX(category1,MATCH(TRUE,ISNUMBER(SEARCH(keyword1,M8222)),0))</f>
        <v>Cuts and Wounds</v>
      </c>
    </row>
    <row r="8223" spans="1:17" x14ac:dyDescent="0.25">
      <c r="A8223">
        <v>1188</v>
      </c>
      <c r="B8223" s="5" t="s">
        <v>19109</v>
      </c>
      <c r="C8223" s="6">
        <v>1899</v>
      </c>
      <c r="D8223" s="4">
        <v>3</v>
      </c>
      <c r="E8223">
        <v>418</v>
      </c>
      <c r="G8223" s="5" t="s">
        <v>926</v>
      </c>
      <c r="H8223" s="5" t="s">
        <v>927</v>
      </c>
      <c r="I8223" s="5" t="s">
        <v>4216</v>
      </c>
      <c r="J8223" t="s">
        <v>928</v>
      </c>
      <c r="K8223" s="5" t="s">
        <v>14840</v>
      </c>
      <c r="L8223" s="5" t="s">
        <v>19110</v>
      </c>
      <c r="M8223" s="5" t="str">
        <f t="shared" si="128"/>
        <v>Fractured thigh. Injured.  Sufferer was using a crowbar to put his truck on the rail, when it slipped and he fell over the tailings tip</v>
      </c>
      <c r="O8223" s="5" t="str">
        <f t="array" ref="O8223">INDEX(category2,MATCH(TRUE,ISNUMBER(SEARCH(keyword2,M8223)),0))</f>
        <v>Injured</v>
      </c>
      <c r="P8223" s="5" t="str">
        <f t="array" ref="P8223">INDEX(category3,MATCH(TRUE,ISNUMBER(SEARCH(keyword3,M8223)),0))</f>
        <v>Leg</v>
      </c>
      <c r="Q8223" s="5" t="str">
        <f t="array" ref="Q8223">INDEX(category1,MATCH(TRUE,ISNUMBER(SEARCH(keyword1,M8223)),0))</f>
        <v>Breaks and Fractures</v>
      </c>
    </row>
    <row r="8224" spans="1:17" x14ac:dyDescent="0.25">
      <c r="A8224">
        <v>1189</v>
      </c>
      <c r="B8224" s="5" t="s">
        <v>19111</v>
      </c>
      <c r="C8224" s="6">
        <v>1899</v>
      </c>
      <c r="D8224" s="4">
        <v>3</v>
      </c>
      <c r="E8224">
        <v>418</v>
      </c>
      <c r="G8224" s="5" t="s">
        <v>18</v>
      </c>
      <c r="H8224" s="5" t="s">
        <v>19</v>
      </c>
      <c r="I8224" s="5" t="s">
        <v>20</v>
      </c>
      <c r="J8224" t="s">
        <v>21</v>
      </c>
      <c r="K8224" s="5" t="s">
        <v>17506</v>
      </c>
      <c r="L8224" s="5" t="s">
        <v>19112</v>
      </c>
      <c r="M8224" s="5" t="str">
        <f t="shared" si="128"/>
        <v>Dislocation of shoulder. Injured.  A truck was let into the winze without being attached to the chain, and it caught sufferer down below</v>
      </c>
      <c r="O8224" s="5" t="str">
        <f t="array" ref="O8224">INDEX(category2,MATCH(TRUE,ISNUMBER(SEARCH(keyword2,M8224)),0))</f>
        <v>Injured</v>
      </c>
      <c r="P8224" s="5" t="str">
        <f t="array" ref="P8224">INDEX(category3,MATCH(TRUE,ISNUMBER(SEARCH(keyword3,M8224)),0))</f>
        <v>Shoulder</v>
      </c>
      <c r="Q8224" s="5" t="str">
        <f t="array" ref="Q8224">INDEX(category1,MATCH(TRUE,ISNUMBER(SEARCH(keyword1,M8224)),0))</f>
        <v>Dislocation</v>
      </c>
    </row>
    <row r="8225" spans="1:17" x14ac:dyDescent="0.25">
      <c r="A8225">
        <v>1190</v>
      </c>
      <c r="B8225" s="5" t="s">
        <v>19113</v>
      </c>
      <c r="C8225" s="6">
        <v>1899</v>
      </c>
      <c r="D8225" s="4">
        <v>3</v>
      </c>
      <c r="E8225">
        <v>418</v>
      </c>
      <c r="G8225" s="5" t="s">
        <v>52</v>
      </c>
      <c r="H8225" s="5" t="s">
        <v>53</v>
      </c>
      <c r="I8225" s="5" t="s">
        <v>16436</v>
      </c>
      <c r="J8225" t="s">
        <v>7737</v>
      </c>
      <c r="K8225" s="5" t="s">
        <v>14339</v>
      </c>
      <c r="L8225" s="5" t="s">
        <v>19114</v>
      </c>
      <c r="M8225" s="5" t="str">
        <f t="shared" si="128"/>
        <v>Foot crushed. Injured.  A wedge-shaped piece dropped out of the roof whilst he was trying to secure it</v>
      </c>
      <c r="O8225" s="5" t="str">
        <f t="array" ref="O8225">INDEX(category2,MATCH(TRUE,ISNUMBER(SEARCH(keyword2,M8225)),0))</f>
        <v>Injured</v>
      </c>
      <c r="P8225" s="5" t="str">
        <f t="array" ref="P8225">INDEX(category3,MATCH(TRUE,ISNUMBER(SEARCH(keyword3,M8225)),0))</f>
        <v>Foot</v>
      </c>
      <c r="Q8225" s="5" t="str">
        <f t="array" ref="Q8225">INDEX(category1,MATCH(TRUE,ISNUMBER(SEARCH(keyword1,M8225)),0))</f>
        <v>Smashed/Crushed</v>
      </c>
    </row>
    <row r="8226" spans="1:17" x14ac:dyDescent="0.25">
      <c r="A8226">
        <v>1191</v>
      </c>
      <c r="B8226" s="5" t="s">
        <v>19115</v>
      </c>
      <c r="C8226" s="6">
        <v>1899</v>
      </c>
      <c r="D8226" s="4">
        <v>3</v>
      </c>
      <c r="E8226">
        <v>418</v>
      </c>
      <c r="G8226" s="5" t="s">
        <v>2657</v>
      </c>
      <c r="H8226" s="5" t="s">
        <v>2658</v>
      </c>
      <c r="I8226" s="5" t="s">
        <v>16291</v>
      </c>
      <c r="J8226" t="s">
        <v>16292</v>
      </c>
      <c r="K8226" s="5" t="s">
        <v>14070</v>
      </c>
      <c r="L8226" s="5" t="s">
        <v>19116</v>
      </c>
      <c r="M8226" s="5" t="str">
        <f t="shared" si="128"/>
        <v>Scalp wound. Injured.  Struck by windlass handle</v>
      </c>
      <c r="O8226" s="5" t="str">
        <f t="array" ref="O8226">INDEX(category2,MATCH(TRUE,ISNUMBER(SEARCH(keyword2,M8226)),0))</f>
        <v>Injured</v>
      </c>
      <c r="P8226" s="5" t="str">
        <f t="array" ref="P8226">INDEX(category3,MATCH(TRUE,ISNUMBER(SEARCH(keyword3,M8226)),0))</f>
        <v>Head</v>
      </c>
      <c r="Q8226" s="5" t="str">
        <f t="array" ref="Q8226">INDEX(category1,MATCH(TRUE,ISNUMBER(SEARCH(keyword1,M8226)),0))</f>
        <v>Cuts and Wounds</v>
      </c>
    </row>
    <row r="8227" spans="1:17" x14ac:dyDescent="0.25">
      <c r="A8227">
        <v>1192</v>
      </c>
      <c r="B8227" s="5" t="s">
        <v>17564</v>
      </c>
      <c r="C8227" s="6">
        <v>1899</v>
      </c>
      <c r="D8227" s="4">
        <v>3</v>
      </c>
      <c r="E8227">
        <v>418</v>
      </c>
      <c r="G8227" s="5" t="s">
        <v>18</v>
      </c>
      <c r="H8227" s="5" t="s">
        <v>19</v>
      </c>
      <c r="I8227" s="5" t="s">
        <v>13170</v>
      </c>
      <c r="J8227" t="s">
        <v>28</v>
      </c>
      <c r="K8227" s="5" t="s">
        <v>16280</v>
      </c>
      <c r="L8227" s="5" t="s">
        <v>19117</v>
      </c>
      <c r="M8227" s="5" t="str">
        <f t="shared" si="128"/>
        <v>Bruised thigh. Injured.  Whilst resting in the face of his level a piece of rock fell from the roof</v>
      </c>
      <c r="O8227" s="5" t="str">
        <f t="array" ref="O8227">INDEX(category2,MATCH(TRUE,ISNUMBER(SEARCH(keyword2,M8227)),0))</f>
        <v>Injured</v>
      </c>
      <c r="P8227" s="5" t="str">
        <f t="array" ref="P8227">INDEX(category3,MATCH(TRUE,ISNUMBER(SEARCH(keyword3,M8227)),0))</f>
        <v>Head</v>
      </c>
      <c r="Q8227" s="5" t="str">
        <f t="array" ref="Q8227">INDEX(category1,MATCH(TRUE,ISNUMBER(SEARCH(keyword1,M8227)),0))</f>
        <v xml:space="preserve">Bruises </v>
      </c>
    </row>
    <row r="8228" spans="1:17" x14ac:dyDescent="0.25">
      <c r="A8228">
        <v>1193</v>
      </c>
      <c r="B8228" s="5" t="s">
        <v>19118</v>
      </c>
      <c r="C8228" s="6">
        <v>1899</v>
      </c>
      <c r="D8228" s="4">
        <v>3</v>
      </c>
      <c r="E8228">
        <v>418</v>
      </c>
      <c r="G8228" s="5" t="s">
        <v>3234</v>
      </c>
      <c r="H8228" s="5" t="s">
        <v>3235</v>
      </c>
      <c r="I8228" s="5" t="s">
        <v>19119</v>
      </c>
      <c r="J8228" t="s">
        <v>17985</v>
      </c>
      <c r="K8228" s="5" t="s">
        <v>14896</v>
      </c>
      <c r="L8228" s="5" t="s">
        <v>19120</v>
      </c>
      <c r="M8228" s="5" t="str">
        <f t="shared" si="128"/>
        <v>Slight bruises. Injured.  Went down a ladder into an old shaft, the ladder gave way and he fell into water</v>
      </c>
      <c r="O8228" s="5" t="str">
        <f t="array" ref="O8228">INDEX(category2,MATCH(TRUE,ISNUMBER(SEARCH(keyword2,M8228)),0))</f>
        <v>Injured</v>
      </c>
      <c r="P8228" s="5" t="s">
        <v>20370</v>
      </c>
      <c r="Q8228" s="5" t="str">
        <f t="array" ref="Q8228">INDEX(category1,MATCH(TRUE,ISNUMBER(SEARCH(keyword1,M8228)),0))</f>
        <v xml:space="preserve">Bruises </v>
      </c>
    </row>
    <row r="8229" spans="1:17" x14ac:dyDescent="0.25">
      <c r="A8229">
        <v>1194</v>
      </c>
      <c r="B8229" s="5" t="s">
        <v>19121</v>
      </c>
      <c r="C8229" s="6">
        <v>1899</v>
      </c>
      <c r="D8229" s="4">
        <v>3</v>
      </c>
      <c r="E8229">
        <v>419</v>
      </c>
      <c r="G8229" s="5" t="s">
        <v>18</v>
      </c>
      <c r="H8229" s="5" t="s">
        <v>19</v>
      </c>
      <c r="I8229" s="5" t="s">
        <v>12671</v>
      </c>
      <c r="J8229" t="s">
        <v>12672</v>
      </c>
      <c r="K8229" s="5" t="s">
        <v>17607</v>
      </c>
      <c r="L8229" s="5" t="s">
        <v>19122</v>
      </c>
      <c r="M8229" s="5" t="str">
        <f t="shared" si="128"/>
        <v>Fracture of thigh. Injured. Whilst descending a pass a loose stone was displaced and fell on him</v>
      </c>
      <c r="O8229" s="5" t="str">
        <f t="array" ref="O8229">INDEX(category2,MATCH(TRUE,ISNUMBER(SEARCH(keyword2,M8229)),0))</f>
        <v>Injured</v>
      </c>
      <c r="P8229" s="5" t="str">
        <f t="array" ref="P8229">INDEX(category3,MATCH(TRUE,ISNUMBER(SEARCH(keyword3,M8229)),0))</f>
        <v>Leg</v>
      </c>
      <c r="Q8229" s="5" t="str">
        <f t="array" ref="Q8229">INDEX(category1,MATCH(TRUE,ISNUMBER(SEARCH(keyword1,M8229)),0))</f>
        <v>Breaks and Fractures</v>
      </c>
    </row>
    <row r="8230" spans="1:17" x14ac:dyDescent="0.25">
      <c r="A8230">
        <v>1195</v>
      </c>
      <c r="B8230" s="5" t="s">
        <v>19123</v>
      </c>
      <c r="C8230" s="6">
        <v>1899</v>
      </c>
      <c r="D8230" s="4">
        <v>3</v>
      </c>
      <c r="E8230">
        <v>419</v>
      </c>
      <c r="G8230" s="5" t="s">
        <v>18</v>
      </c>
      <c r="H8230" s="5" t="s">
        <v>19</v>
      </c>
      <c r="I8230" s="5" t="s">
        <v>19124</v>
      </c>
      <c r="J8230" t="s">
        <v>9179</v>
      </c>
      <c r="K8230" s="5" t="s">
        <v>14217</v>
      </c>
      <c r="L8230" s="5" t="s">
        <v>19125</v>
      </c>
      <c r="M8230" s="5" t="str">
        <f t="shared" si="128"/>
        <v>Bruised foot. Injured.  Fall of rock whilst working off a shot</v>
      </c>
      <c r="O8230" s="5" t="str">
        <f t="array" ref="O8230">INDEX(category2,MATCH(TRUE,ISNUMBER(SEARCH(keyword2,M8230)),0))</f>
        <v>Injured</v>
      </c>
      <c r="P8230" s="5" t="str">
        <f t="array" ref="P8230">INDEX(category3,MATCH(TRUE,ISNUMBER(SEARCH(keyword3,M8230)),0))</f>
        <v>Foot</v>
      </c>
      <c r="Q8230" s="5" t="str">
        <f t="array" ref="Q8230">INDEX(category1,MATCH(TRUE,ISNUMBER(SEARCH(keyword1,M8230)),0))</f>
        <v xml:space="preserve">Bruises </v>
      </c>
    </row>
    <row r="8231" spans="1:17" x14ac:dyDescent="0.25">
      <c r="A8231">
        <v>1196</v>
      </c>
      <c r="B8231" s="5" t="s">
        <v>19126</v>
      </c>
      <c r="C8231" s="6">
        <v>1899</v>
      </c>
      <c r="D8231" s="4">
        <v>3</v>
      </c>
      <c r="E8231">
        <v>419</v>
      </c>
      <c r="G8231" s="5" t="s">
        <v>18</v>
      </c>
      <c r="H8231" s="5" t="s">
        <v>19</v>
      </c>
      <c r="I8231" s="5" t="s">
        <v>19127</v>
      </c>
      <c r="J8231" t="s">
        <v>1668</v>
      </c>
      <c r="K8231" s="5" t="s">
        <v>19128</v>
      </c>
      <c r="L8231" s="5" t="s">
        <v>19129</v>
      </c>
      <c r="M8231" s="5" t="str">
        <f t="shared" si="128"/>
        <v>Abrasion and shock. Injured.  Having fixed a light to the fuse, he thought it had fallen down; went back as he did not hear the fuse spit; it went off when he got near it</v>
      </c>
      <c r="O8231" s="5" t="str">
        <f t="array" ref="O8231">INDEX(category2,MATCH(TRUE,ISNUMBER(SEARCH(keyword2,M8231)),0))</f>
        <v>Injured</v>
      </c>
      <c r="P8231" s="5" t="str">
        <f t="array" ref="P8231">INDEX(category3,MATCH(TRUE,ISNUMBER(SEARCH(keyword3,M8231)),0))</f>
        <v>Back</v>
      </c>
      <c r="Q8231" s="5" t="str">
        <f t="array" ref="Q8231">INDEX(category1,MATCH(TRUE,ISNUMBER(SEARCH(keyword1,M8231)),0))</f>
        <v>Falls</v>
      </c>
    </row>
    <row r="8232" spans="1:17" x14ac:dyDescent="0.25">
      <c r="A8232">
        <v>1197</v>
      </c>
      <c r="B8232" s="5" t="s">
        <v>19130</v>
      </c>
      <c r="C8232" s="6">
        <v>1899</v>
      </c>
      <c r="D8232" s="4">
        <v>3</v>
      </c>
      <c r="E8232">
        <v>419</v>
      </c>
      <c r="G8232" s="5" t="s">
        <v>18</v>
      </c>
      <c r="H8232" s="5" t="s">
        <v>19</v>
      </c>
      <c r="I8232" s="5" t="s">
        <v>12716</v>
      </c>
      <c r="J8232" t="s">
        <v>12717</v>
      </c>
      <c r="K8232" s="5" t="s">
        <v>19131</v>
      </c>
      <c r="L8232" s="5" t="s">
        <v>19132</v>
      </c>
      <c r="M8232" s="5" t="str">
        <f t="shared" si="128"/>
        <v>Crushed pelvis. Killed.  Whilst descending a pass in the course of construction, a piece of stone fell and crushed him against a prop</v>
      </c>
      <c r="O8232" s="5" t="str">
        <f t="array" ref="O8232">INDEX(category2,MATCH(TRUE,ISNUMBER(SEARCH(keyword2,M8232)),0))</f>
        <v>Dead</v>
      </c>
      <c r="P8232" s="5" t="s">
        <v>20370</v>
      </c>
      <c r="Q8232" s="5" t="str">
        <f t="array" ref="Q8232">INDEX(category1,MATCH(TRUE,ISNUMBER(SEARCH(keyword1,M8232)),0))</f>
        <v>Smashed/Crushed</v>
      </c>
    </row>
    <row r="8233" spans="1:17" x14ac:dyDescent="0.25">
      <c r="A8233">
        <v>1198</v>
      </c>
      <c r="B8233" s="5" t="s">
        <v>17694</v>
      </c>
      <c r="C8233" s="6">
        <v>1899</v>
      </c>
      <c r="D8233" s="4">
        <v>3</v>
      </c>
      <c r="E8233">
        <v>419</v>
      </c>
      <c r="G8233" s="5" t="s">
        <v>68</v>
      </c>
      <c r="H8233" s="5" t="s">
        <v>69</v>
      </c>
      <c r="I8233" s="5" t="s">
        <v>11773</v>
      </c>
      <c r="J8233" t="s">
        <v>11774</v>
      </c>
      <c r="K8233" s="5" t="s">
        <v>14528</v>
      </c>
      <c r="L8233" s="5" t="s">
        <v>19133</v>
      </c>
      <c r="M8233" s="5" t="str">
        <f t="shared" si="128"/>
        <v>Eye injured. Injured.  A piece of coal flew from the pick and struck his eye</v>
      </c>
      <c r="O8233" s="5" t="str">
        <f t="array" ref="O8233">INDEX(category2,MATCH(TRUE,ISNUMBER(SEARCH(keyword2,M8233)),0))</f>
        <v>Injured</v>
      </c>
      <c r="P8233" s="5" t="str">
        <f t="array" ref="P8233">INDEX(category3,MATCH(TRUE,ISNUMBER(SEARCH(keyword3,M8233)),0))</f>
        <v>Head</v>
      </c>
      <c r="Q8233" s="5" t="str">
        <f t="array" ref="Q8233">INDEX(category1,MATCH(TRUE,ISNUMBER(SEARCH(keyword1,M8233)),0))</f>
        <v>Cuts and Wounds</v>
      </c>
    </row>
    <row r="8234" spans="1:17" x14ac:dyDescent="0.25">
      <c r="A8234">
        <v>1199</v>
      </c>
      <c r="B8234" s="5" t="s">
        <v>19134</v>
      </c>
      <c r="C8234" s="6">
        <v>1899</v>
      </c>
      <c r="D8234" s="4">
        <v>3</v>
      </c>
      <c r="E8234">
        <v>419</v>
      </c>
      <c r="G8234" s="5" t="s">
        <v>18</v>
      </c>
      <c r="H8234" s="5" t="s">
        <v>19</v>
      </c>
      <c r="I8234" s="5" t="s">
        <v>12671</v>
      </c>
      <c r="J8234" t="s">
        <v>12672</v>
      </c>
      <c r="K8234" s="5" t="s">
        <v>19135</v>
      </c>
      <c r="L8234" s="5" t="s">
        <v>19136</v>
      </c>
      <c r="M8234" s="5" t="str">
        <f t="shared" si="128"/>
        <v>Incised wound on forehead. Injured.  When riding up the underlie a stone, supposed to have been dislodged from the side, fell down</v>
      </c>
      <c r="O8234" s="5" t="str">
        <f t="array" ref="O8234">INDEX(category2,MATCH(TRUE,ISNUMBER(SEARCH(keyword2,M8234)),0))</f>
        <v>Injured</v>
      </c>
      <c r="P8234" s="5" t="str">
        <f t="array" ref="P8234">INDEX(category3,MATCH(TRUE,ISNUMBER(SEARCH(keyword3,M8234)),0))</f>
        <v>Head</v>
      </c>
      <c r="Q8234" s="5" t="str">
        <f t="array" ref="Q8234">INDEX(category1,MATCH(TRUE,ISNUMBER(SEARCH(keyword1,M8234)),0))</f>
        <v>Cuts and Wounds</v>
      </c>
    </row>
    <row r="8235" spans="1:17" x14ac:dyDescent="0.25">
      <c r="A8235">
        <v>1201</v>
      </c>
      <c r="B8235" s="5" t="s">
        <v>19140</v>
      </c>
      <c r="C8235" s="6">
        <v>1899</v>
      </c>
      <c r="D8235" s="4">
        <v>3</v>
      </c>
      <c r="E8235">
        <v>419</v>
      </c>
      <c r="G8235" s="5" t="s">
        <v>2657</v>
      </c>
      <c r="H8235" s="5" t="s">
        <v>2658</v>
      </c>
      <c r="I8235" s="5" t="s">
        <v>19141</v>
      </c>
      <c r="J8235" t="s">
        <v>19142</v>
      </c>
      <c r="K8235" s="5" t="s">
        <v>19143</v>
      </c>
      <c r="L8235" s="5" t="s">
        <v>19144</v>
      </c>
      <c r="M8235" s="5" t="str">
        <f t="shared" si="128"/>
        <v>Flesh wounds on chest arms and hands. Injured.  Bored into the butt of an old hole containing dynamite, which exploded</v>
      </c>
      <c r="O8235" s="5" t="str">
        <f t="array" ref="O8235">INDEX(category2,MATCH(TRUE,ISNUMBER(SEARCH(keyword2,M8235)),0))</f>
        <v>Injured</v>
      </c>
      <c r="P8235" s="5" t="str">
        <f t="array" ref="P8235">INDEX(category3,MATCH(TRUE,ISNUMBER(SEARCH(keyword3,M8235)),0))</f>
        <v>Arm</v>
      </c>
      <c r="Q8235" s="5" t="str">
        <f t="array" ref="Q8235">INDEX(category1,MATCH(TRUE,ISNUMBER(SEARCH(keyword1,M8235)),0))</f>
        <v>Cuts and Wounds</v>
      </c>
    </row>
    <row r="8236" spans="1:17" x14ac:dyDescent="0.25">
      <c r="A8236">
        <v>1202</v>
      </c>
      <c r="B8236" s="5" t="s">
        <v>19145</v>
      </c>
      <c r="C8236" s="6">
        <v>1899</v>
      </c>
      <c r="D8236" s="4">
        <v>3</v>
      </c>
      <c r="E8236">
        <v>419</v>
      </c>
      <c r="G8236" s="5" t="s">
        <v>3061</v>
      </c>
      <c r="H8236" s="5" t="s">
        <v>3062</v>
      </c>
      <c r="I8236" s="5" t="s">
        <v>5445</v>
      </c>
      <c r="J8236" t="s">
        <v>19146</v>
      </c>
      <c r="K8236" s="5" t="s">
        <v>14143</v>
      </c>
      <c r="L8236" s="5" t="s">
        <v>19147</v>
      </c>
      <c r="M8236" s="5" t="str">
        <f t="shared" si="128"/>
        <v>Broken leg. Injured.  Fall of rock.  No details reported.</v>
      </c>
      <c r="O8236" s="5" t="str">
        <f t="array" ref="O8236">INDEX(category2,MATCH(TRUE,ISNUMBER(SEARCH(keyword2,M8236)),0))</f>
        <v>Injured</v>
      </c>
      <c r="P8236" s="5" t="str">
        <f t="array" ref="P8236">INDEX(category3,MATCH(TRUE,ISNUMBER(SEARCH(keyword3,M8236)),0))</f>
        <v>Leg</v>
      </c>
      <c r="Q8236" s="5" t="str">
        <f t="array" ref="Q8236">INDEX(category1,MATCH(TRUE,ISNUMBER(SEARCH(keyword1,M8236)),0))</f>
        <v>Falls</v>
      </c>
    </row>
    <row r="8237" spans="1:17" x14ac:dyDescent="0.25">
      <c r="A8237">
        <v>1204</v>
      </c>
      <c r="B8237" s="5" t="s">
        <v>19152</v>
      </c>
      <c r="C8237" s="6">
        <v>1899</v>
      </c>
      <c r="D8237" s="4">
        <v>3</v>
      </c>
      <c r="E8237">
        <v>419</v>
      </c>
      <c r="G8237" s="5" t="s">
        <v>8284</v>
      </c>
      <c r="H8237" s="5" t="s">
        <v>8285</v>
      </c>
      <c r="I8237" s="5" t="s">
        <v>14548</v>
      </c>
      <c r="J8237" t="s">
        <v>14549</v>
      </c>
      <c r="K8237" s="5" t="s">
        <v>17495</v>
      </c>
      <c r="L8237" s="5" t="s">
        <v>19153</v>
      </c>
      <c r="M8237" s="5" t="str">
        <f t="shared" si="128"/>
        <v>Broken rib. Injured.  Fell from a ladder</v>
      </c>
      <c r="O8237" s="5" t="str">
        <f t="array" ref="O8237">INDEX(category2,MATCH(TRUE,ISNUMBER(SEARCH(keyword2,M8237)),0))</f>
        <v>Injured</v>
      </c>
      <c r="P8237" s="5" t="str">
        <f t="array" ref="P8237">INDEX(category3,MATCH(TRUE,ISNUMBER(SEARCH(keyword3,M8237)),0))</f>
        <v>Chest</v>
      </c>
      <c r="Q8237" s="5" t="str">
        <f t="array" ref="Q8237">INDEX(category1,MATCH(TRUE,ISNUMBER(SEARCH(keyword1,M8237)),0))</f>
        <v>Falls</v>
      </c>
    </row>
    <row r="8238" spans="1:17" x14ac:dyDescent="0.25">
      <c r="A8238">
        <v>1205</v>
      </c>
      <c r="B8238" s="5" t="s">
        <v>19154</v>
      </c>
      <c r="C8238" s="6">
        <v>1899</v>
      </c>
      <c r="D8238" s="4">
        <v>3</v>
      </c>
      <c r="E8238">
        <v>419</v>
      </c>
      <c r="G8238" s="5" t="s">
        <v>2657</v>
      </c>
      <c r="H8238" s="5" t="s">
        <v>2658</v>
      </c>
      <c r="I8238" s="5" t="s">
        <v>9554</v>
      </c>
      <c r="J8238" t="s">
        <v>9555</v>
      </c>
      <c r="K8238" s="5" t="s">
        <v>14070</v>
      </c>
      <c r="L8238" s="5" t="s">
        <v>19155</v>
      </c>
      <c r="M8238" s="5" t="str">
        <f t="shared" si="128"/>
        <v>Scalp wound. Injured.  Fell from stull, about 9 feet high</v>
      </c>
      <c r="O8238" s="5" t="str">
        <f t="array" ref="O8238">INDEX(category2,MATCH(TRUE,ISNUMBER(SEARCH(keyword2,M8238)),0))</f>
        <v>Injured</v>
      </c>
      <c r="P8238" s="5" t="str">
        <f t="array" ref="P8238">INDEX(category3,MATCH(TRUE,ISNUMBER(SEARCH(keyword3,M8238)),0))</f>
        <v>Head</v>
      </c>
      <c r="Q8238" s="5" t="str">
        <f t="array" ref="Q8238">INDEX(category1,MATCH(TRUE,ISNUMBER(SEARCH(keyword1,M8238)),0))</f>
        <v>Cuts and Wounds</v>
      </c>
    </row>
    <row r="8239" spans="1:17" x14ac:dyDescent="0.25">
      <c r="A8239">
        <v>1206</v>
      </c>
      <c r="B8239" s="5" t="s">
        <v>18955</v>
      </c>
      <c r="C8239" s="6">
        <v>1899</v>
      </c>
      <c r="D8239" s="4">
        <v>3</v>
      </c>
      <c r="E8239">
        <v>419</v>
      </c>
      <c r="G8239" s="5" t="s">
        <v>8284</v>
      </c>
      <c r="H8239" s="5" t="s">
        <v>8285</v>
      </c>
      <c r="I8239" s="5" t="s">
        <v>18075</v>
      </c>
      <c r="J8239" t="s">
        <v>19156</v>
      </c>
      <c r="K8239" s="5" t="s">
        <v>14896</v>
      </c>
      <c r="L8239" s="5" t="s">
        <v>19157</v>
      </c>
      <c r="M8239" s="5" t="str">
        <f t="shared" si="128"/>
        <v>Slight bruises. Injured.  Fall of ground</v>
      </c>
      <c r="O8239" s="5" t="str">
        <f t="array" ref="O8239">INDEX(category2,MATCH(TRUE,ISNUMBER(SEARCH(keyword2,M8239)),0))</f>
        <v>Injured</v>
      </c>
      <c r="P8239" s="5" t="s">
        <v>20370</v>
      </c>
      <c r="Q8239" s="5" t="str">
        <f t="array" ref="Q8239">INDEX(category1,MATCH(TRUE,ISNUMBER(SEARCH(keyword1,M8239)),0))</f>
        <v xml:space="preserve">Bruises </v>
      </c>
    </row>
    <row r="8240" spans="1:17" x14ac:dyDescent="0.25">
      <c r="A8240">
        <v>1207</v>
      </c>
      <c r="B8240" s="5" t="s">
        <v>19158</v>
      </c>
      <c r="C8240" s="6">
        <v>1899</v>
      </c>
      <c r="D8240" s="4">
        <v>3</v>
      </c>
      <c r="E8240">
        <v>419</v>
      </c>
      <c r="G8240" s="5" t="s">
        <v>8284</v>
      </c>
      <c r="H8240" s="5" t="s">
        <v>8285</v>
      </c>
      <c r="I8240" s="5" t="s">
        <v>16525</v>
      </c>
      <c r="J8240" t="s">
        <v>16526</v>
      </c>
      <c r="K8240" s="5" t="s">
        <v>19159</v>
      </c>
      <c r="L8240" s="5" t="s">
        <v>19160</v>
      </c>
      <c r="M8240" s="5" t="str">
        <f t="shared" si="128"/>
        <v>Wounds on left side. Injured.  Fall of stone</v>
      </c>
      <c r="O8240" s="5" t="str">
        <f t="array" ref="O8240">INDEX(category2,MATCH(TRUE,ISNUMBER(SEARCH(keyword2,M8240)),0))</f>
        <v>Injured</v>
      </c>
      <c r="P8240" s="5" t="s">
        <v>20370</v>
      </c>
      <c r="Q8240" s="5" t="str">
        <f t="array" ref="Q8240">INDEX(category1,MATCH(TRUE,ISNUMBER(SEARCH(keyword1,M8240)),0))</f>
        <v>Cuts and Wounds</v>
      </c>
    </row>
    <row r="8241" spans="1:17" x14ac:dyDescent="0.25">
      <c r="A8241">
        <v>1208</v>
      </c>
      <c r="B8241" s="5" t="s">
        <v>19161</v>
      </c>
      <c r="C8241" s="6">
        <v>1899</v>
      </c>
      <c r="D8241" s="4">
        <v>3</v>
      </c>
      <c r="E8241">
        <v>419</v>
      </c>
      <c r="G8241" s="5" t="s">
        <v>2657</v>
      </c>
      <c r="H8241" s="5" t="s">
        <v>2658</v>
      </c>
      <c r="I8241" s="5" t="s">
        <v>9554</v>
      </c>
      <c r="J8241" t="s">
        <v>9555</v>
      </c>
      <c r="K8241" s="5" t="s">
        <v>19162</v>
      </c>
      <c r="L8241" s="5" t="s">
        <v>19163</v>
      </c>
      <c r="M8241" s="5" t="str">
        <f t="shared" si="128"/>
        <v>Scalp wounds and simple fracture of both bones left leg. Injured.  A piece of rock fell from the back of the stope where sufferer was at work</v>
      </c>
      <c r="O8241" s="5" t="str">
        <f t="array" ref="O8241">INDEX(category2,MATCH(TRUE,ISNUMBER(SEARCH(keyword2,M8241)),0))</f>
        <v>Injured</v>
      </c>
      <c r="P8241" s="5" t="str">
        <f t="array" ref="P8241">INDEX(category3,MATCH(TRUE,ISNUMBER(SEARCH(keyword3,M8241)),0))</f>
        <v>Back</v>
      </c>
      <c r="Q8241" s="5" t="str">
        <f t="array" ref="Q8241">INDEX(category1,MATCH(TRUE,ISNUMBER(SEARCH(keyword1,M8241)),0))</f>
        <v>Cuts and Wounds</v>
      </c>
    </row>
    <row r="8242" spans="1:17" x14ac:dyDescent="0.25">
      <c r="A8242">
        <v>1209</v>
      </c>
      <c r="B8242" s="5" t="s">
        <v>19164</v>
      </c>
      <c r="C8242" s="6">
        <v>1899</v>
      </c>
      <c r="D8242" s="4">
        <v>3</v>
      </c>
      <c r="E8242">
        <v>419</v>
      </c>
      <c r="G8242" s="5" t="s">
        <v>4968</v>
      </c>
      <c r="H8242" s="5" t="s">
        <v>4969</v>
      </c>
      <c r="I8242" s="5" t="s">
        <v>15340</v>
      </c>
      <c r="J8242" t="s">
        <v>15341</v>
      </c>
      <c r="K8242" s="5" t="s">
        <v>15669</v>
      </c>
      <c r="L8242" s="5" t="s">
        <v>19165</v>
      </c>
      <c r="M8242" s="5" t="str">
        <f t="shared" si="128"/>
        <v>Fractured arm. Injured.  Fall of rock.  After firing a shot a mass fell and he rolled down the underlie</v>
      </c>
      <c r="O8242" s="5" t="str">
        <f t="array" ref="O8242">INDEX(category2,MATCH(TRUE,ISNUMBER(SEARCH(keyword2,M8242)),0))</f>
        <v>Injured</v>
      </c>
      <c r="P8242" s="5" t="str">
        <f t="array" ref="P8242">INDEX(category3,MATCH(TRUE,ISNUMBER(SEARCH(keyword3,M8242)),0))</f>
        <v>Arm</v>
      </c>
      <c r="Q8242" s="5" t="str">
        <f t="array" ref="Q8242">INDEX(category1,MATCH(TRUE,ISNUMBER(SEARCH(keyword1,M8242)),0))</f>
        <v>Breaks and Fractures</v>
      </c>
    </row>
    <row r="8243" spans="1:17" x14ac:dyDescent="0.25">
      <c r="A8243">
        <v>1211</v>
      </c>
      <c r="B8243" s="5" t="s">
        <v>19169</v>
      </c>
      <c r="C8243" s="6">
        <v>1899</v>
      </c>
      <c r="D8243" s="4">
        <v>3</v>
      </c>
      <c r="E8243">
        <v>419</v>
      </c>
      <c r="G8243" s="5" t="s">
        <v>68</v>
      </c>
      <c r="H8243" s="5" t="s">
        <v>69</v>
      </c>
      <c r="I8243" s="5" t="s">
        <v>19081</v>
      </c>
      <c r="J8243" t="s">
        <v>5256</v>
      </c>
      <c r="K8243" s="5" t="s">
        <v>14415</v>
      </c>
      <c r="L8243" s="5" t="s">
        <v>19170</v>
      </c>
      <c r="M8243" s="5" t="str">
        <f t="shared" si="128"/>
        <v>Bruised. Injured.  Jammed between his wagon and a prop</v>
      </c>
      <c r="O8243" s="5" t="str">
        <f t="array" ref="O8243">INDEX(category2,MATCH(TRUE,ISNUMBER(SEARCH(keyword2,M8243)),0))</f>
        <v>Injured</v>
      </c>
      <c r="P8243" s="5" t="s">
        <v>20370</v>
      </c>
      <c r="Q8243" s="5" t="str">
        <f t="array" ref="Q8243">INDEX(category1,MATCH(TRUE,ISNUMBER(SEARCH(keyword1,M8243)),0))</f>
        <v xml:space="preserve">Bruises </v>
      </c>
    </row>
    <row r="8244" spans="1:17" x14ac:dyDescent="0.25">
      <c r="A8244">
        <v>1212</v>
      </c>
      <c r="B8244" s="5" t="s">
        <v>19171</v>
      </c>
      <c r="C8244" s="6">
        <v>1899</v>
      </c>
      <c r="D8244" s="4">
        <v>3</v>
      </c>
      <c r="E8244">
        <v>419</v>
      </c>
      <c r="G8244" s="5" t="s">
        <v>18</v>
      </c>
      <c r="H8244" s="5" t="s">
        <v>19</v>
      </c>
      <c r="I8244" s="5" t="s">
        <v>12716</v>
      </c>
      <c r="J8244" t="s">
        <v>12717</v>
      </c>
      <c r="K8244" s="5" t="s">
        <v>19172</v>
      </c>
      <c r="L8244" s="5" t="s">
        <v>19173</v>
      </c>
      <c r="M8244" s="5" t="str">
        <f t="shared" si="128"/>
        <v>Injury to jaw and scalp. Injured.  Riding up underlie in truck he raised his head in passing a plat, and was struck by the rails periodically used there</v>
      </c>
      <c r="O8244" s="5" t="str">
        <f t="array" ref="O8244">INDEX(category2,MATCH(TRUE,ISNUMBER(SEARCH(keyword2,M8244)),0))</f>
        <v>Injured</v>
      </c>
      <c r="P8244" s="5" t="str">
        <f t="array" ref="P8244">INDEX(category3,MATCH(TRUE,ISNUMBER(SEARCH(keyword3,M8244)),0))</f>
        <v>Head</v>
      </c>
      <c r="Q8244" s="5" t="str">
        <f t="array" ref="Q8244">INDEX(category1,MATCH(TRUE,ISNUMBER(SEARCH(keyword1,M8244)),0))</f>
        <v>Cuts and Wounds</v>
      </c>
    </row>
    <row r="8245" spans="1:17" x14ac:dyDescent="0.25">
      <c r="A8245">
        <v>1213</v>
      </c>
      <c r="B8245" s="5" t="s">
        <v>19174</v>
      </c>
      <c r="C8245" s="6">
        <v>1899</v>
      </c>
      <c r="D8245" s="4">
        <v>3</v>
      </c>
      <c r="E8245">
        <v>419</v>
      </c>
      <c r="G8245" s="5" t="s">
        <v>3061</v>
      </c>
      <c r="H8245" s="5" t="s">
        <v>3062</v>
      </c>
      <c r="I8245" s="5" t="s">
        <v>5970</v>
      </c>
      <c r="J8245" t="s">
        <v>5971</v>
      </c>
      <c r="K8245" s="5" t="s">
        <v>19175</v>
      </c>
      <c r="L8245" s="5" t="s">
        <v>19176</v>
      </c>
      <c r="M8245" s="5" t="str">
        <f t="shared" si="128"/>
        <v>Ear wounded. Injured.  Overbalanced from windlass on surface</v>
      </c>
      <c r="O8245" s="5" t="str">
        <f t="array" ref="O8245">INDEX(category2,MATCH(TRUE,ISNUMBER(SEARCH(keyword2,M8245)),0))</f>
        <v>Injured</v>
      </c>
      <c r="P8245" s="5" t="str">
        <f t="array" ref="P8245">INDEX(category3,MATCH(TRUE,ISNUMBER(SEARCH(keyword3,M8245)),0))</f>
        <v>Head</v>
      </c>
      <c r="Q8245" s="5" t="str">
        <f t="array" ref="Q8245">INDEX(category1,MATCH(TRUE,ISNUMBER(SEARCH(keyword1,M8245)),0))</f>
        <v>Cuts and Wounds</v>
      </c>
    </row>
    <row r="8246" spans="1:17" x14ac:dyDescent="0.25">
      <c r="A8246">
        <v>1214</v>
      </c>
      <c r="B8246" s="5" t="s">
        <v>19177</v>
      </c>
      <c r="C8246" s="6">
        <v>1899</v>
      </c>
      <c r="D8246" s="4">
        <v>3</v>
      </c>
      <c r="E8246">
        <v>419</v>
      </c>
      <c r="G8246" s="5" t="s">
        <v>18</v>
      </c>
      <c r="H8246" s="5" t="s">
        <v>19</v>
      </c>
      <c r="I8246" s="5" t="s">
        <v>14403</v>
      </c>
      <c r="J8246" t="s">
        <v>9405</v>
      </c>
      <c r="K8246" s="5" t="s">
        <v>19178</v>
      </c>
      <c r="L8246" s="5" t="s">
        <v>19179</v>
      </c>
      <c r="M8246" s="5" t="str">
        <f t="shared" si="128"/>
        <v>Skull crushed. Killed.  Charging the hole, he endeavoured to drive the charge home with a copper rammer, and it exploded</v>
      </c>
      <c r="O8246" s="5" t="str">
        <f t="array" ref="O8246">INDEX(category2,MATCH(TRUE,ISNUMBER(SEARCH(keyword2,M8246)),0))</f>
        <v>Dead</v>
      </c>
      <c r="P8246" s="5" t="str">
        <f t="array" ref="P8246">INDEX(category3,MATCH(TRUE,ISNUMBER(SEARCH(keyword3,M8246)),0))</f>
        <v>Head</v>
      </c>
      <c r="Q8246" s="5" t="str">
        <f t="array" ref="Q8246">INDEX(category1,MATCH(TRUE,ISNUMBER(SEARCH(keyword1,M8246)),0))</f>
        <v>Smashed/Crushed</v>
      </c>
    </row>
    <row r="8247" spans="1:17" x14ac:dyDescent="0.25">
      <c r="A8247">
        <v>1215</v>
      </c>
      <c r="B8247" s="5" t="s">
        <v>19180</v>
      </c>
      <c r="C8247" s="6">
        <v>1899</v>
      </c>
      <c r="D8247" s="4">
        <v>3</v>
      </c>
      <c r="E8247">
        <v>419</v>
      </c>
      <c r="G8247" s="5" t="s">
        <v>18</v>
      </c>
      <c r="H8247" s="5" t="s">
        <v>19</v>
      </c>
      <c r="I8247" s="5" t="s">
        <v>19181</v>
      </c>
      <c r="J8247" t="s">
        <v>18417</v>
      </c>
      <c r="K8247" s="5" t="s">
        <v>14665</v>
      </c>
      <c r="L8247" s="5" t="s">
        <v>19182</v>
      </c>
      <c r="M8247" s="5" t="str">
        <f t="shared" si="128"/>
        <v>Severe bruises. Injured.  Whilst working at the face of washdirt some earth fell on him, covering him</v>
      </c>
      <c r="O8247" s="5" t="str">
        <f t="array" ref="O8247">INDEX(category2,MATCH(TRUE,ISNUMBER(SEARCH(keyword2,M8247)),0))</f>
        <v>Injured</v>
      </c>
      <c r="P8247" s="5" t="str">
        <f t="array" ref="P8247">INDEX(category3,MATCH(TRUE,ISNUMBER(SEARCH(keyword3,M8247)),0))</f>
        <v>Head</v>
      </c>
      <c r="Q8247" s="5" t="str">
        <f t="array" ref="Q8247">INDEX(category1,MATCH(TRUE,ISNUMBER(SEARCH(keyword1,M8247)),0))</f>
        <v xml:space="preserve">Bruises </v>
      </c>
    </row>
    <row r="8248" spans="1:17" x14ac:dyDescent="0.25">
      <c r="A8248">
        <v>1216</v>
      </c>
      <c r="B8248" s="5" t="s">
        <v>19183</v>
      </c>
      <c r="C8248" s="6">
        <v>1899</v>
      </c>
      <c r="D8248" s="4">
        <v>3</v>
      </c>
      <c r="E8248">
        <v>419</v>
      </c>
      <c r="G8248" s="5" t="s">
        <v>2657</v>
      </c>
      <c r="H8248" s="5" t="s">
        <v>2658</v>
      </c>
      <c r="I8248" s="5" t="s">
        <v>19184</v>
      </c>
      <c r="J8248" t="s">
        <v>19185</v>
      </c>
      <c r="K8248" s="5" t="s">
        <v>14083</v>
      </c>
      <c r="L8248" s="5" t="s">
        <v>19186</v>
      </c>
      <c r="M8248" s="5" t="str">
        <f t="shared" si="128"/>
        <v>Broken collar-bone. Injured.  Piece of stone fell from roof and caught him</v>
      </c>
      <c r="O8248" s="5" t="str">
        <f t="array" ref="O8248">INDEX(category2,MATCH(TRUE,ISNUMBER(SEARCH(keyword2,M8248)),0))</f>
        <v>Injured</v>
      </c>
      <c r="P8248" s="5" t="str">
        <f t="array" ref="P8248">INDEX(category3,MATCH(TRUE,ISNUMBER(SEARCH(keyword3,M8248)),0))</f>
        <v>Chest</v>
      </c>
      <c r="Q8248" s="5" t="str">
        <f t="array" ref="Q8248">INDEX(category1,MATCH(TRUE,ISNUMBER(SEARCH(keyword1,M8248)),0))</f>
        <v>Falls</v>
      </c>
    </row>
    <row r="8249" spans="1:17" x14ac:dyDescent="0.25">
      <c r="A8249">
        <v>1218</v>
      </c>
      <c r="B8249" s="5" t="s">
        <v>19189</v>
      </c>
      <c r="C8249" s="6">
        <v>1899</v>
      </c>
      <c r="D8249" s="4">
        <v>3</v>
      </c>
      <c r="E8249">
        <v>419</v>
      </c>
      <c r="G8249" s="5" t="s">
        <v>18</v>
      </c>
      <c r="H8249" s="5" t="s">
        <v>19</v>
      </c>
      <c r="I8249" s="5" t="s">
        <v>12716</v>
      </c>
      <c r="J8249" t="s">
        <v>12717</v>
      </c>
      <c r="K8249" s="5" t="s">
        <v>15246</v>
      </c>
      <c r="L8249" s="5" t="s">
        <v>19190</v>
      </c>
      <c r="M8249" s="5" t="str">
        <f t="shared" si="128"/>
        <v>Crushed fatally. Killed.  Passing stopes after the shots had been lighted, one exploded and the dislodged stone fell on him</v>
      </c>
      <c r="O8249" s="5" t="str">
        <f t="array" ref="O8249">INDEX(category2,MATCH(TRUE,ISNUMBER(SEARCH(keyword2,M8249)),0))</f>
        <v>Dead</v>
      </c>
      <c r="P8249" s="5" t="s">
        <v>20370</v>
      </c>
      <c r="Q8249" s="5" t="str">
        <f t="array" ref="Q8249">INDEX(category1,MATCH(TRUE,ISNUMBER(SEARCH(keyword1,M8249)),0))</f>
        <v>Smashed/Crushed</v>
      </c>
    </row>
    <row r="8250" spans="1:17" x14ac:dyDescent="0.25">
      <c r="A8250">
        <v>1219</v>
      </c>
      <c r="B8250" s="5" t="s">
        <v>19191</v>
      </c>
      <c r="C8250" s="6">
        <v>1899</v>
      </c>
      <c r="D8250" s="4">
        <v>3</v>
      </c>
      <c r="E8250">
        <v>419</v>
      </c>
      <c r="G8250" s="5" t="s">
        <v>18</v>
      </c>
      <c r="H8250" s="5" t="s">
        <v>19</v>
      </c>
      <c r="I8250" s="5" t="s">
        <v>12135</v>
      </c>
      <c r="J8250" t="s">
        <v>12136</v>
      </c>
      <c r="K8250" s="5" t="s">
        <v>16021</v>
      </c>
      <c r="L8250" s="5" t="s">
        <v>19192</v>
      </c>
      <c r="M8250" s="5" t="str">
        <f t="shared" si="128"/>
        <v>Fracture of leg. Injured.  Whilst working off a shot a piece of rock fell and rolled down the heap, striking the sufferer</v>
      </c>
      <c r="O8250" s="5" t="str">
        <f t="array" ref="O8250">INDEX(category2,MATCH(TRUE,ISNUMBER(SEARCH(keyword2,M8250)),0))</f>
        <v>Injured</v>
      </c>
      <c r="P8250" s="5" t="str">
        <f t="array" ref="P8250">INDEX(category3,MATCH(TRUE,ISNUMBER(SEARCH(keyword3,M8250)),0))</f>
        <v>Leg</v>
      </c>
      <c r="Q8250" s="5" t="str">
        <f t="array" ref="Q8250">INDEX(category1,MATCH(TRUE,ISNUMBER(SEARCH(keyword1,M8250)),0))</f>
        <v>Breaks and Fractures</v>
      </c>
    </row>
    <row r="8251" spans="1:17" x14ac:dyDescent="0.25">
      <c r="A8251">
        <v>1220</v>
      </c>
      <c r="B8251" s="5" t="s">
        <v>19193</v>
      </c>
      <c r="C8251" s="6">
        <v>1899</v>
      </c>
      <c r="D8251" s="4">
        <v>3</v>
      </c>
      <c r="E8251">
        <v>419</v>
      </c>
      <c r="G8251" s="5" t="s">
        <v>3234</v>
      </c>
      <c r="H8251" s="5" t="s">
        <v>3235</v>
      </c>
      <c r="I8251" s="5" t="s">
        <v>19194</v>
      </c>
      <c r="J8251" t="s">
        <v>16767</v>
      </c>
      <c r="K8251" s="5" t="s">
        <v>19195</v>
      </c>
      <c r="L8251" s="5" t="s">
        <v>19196</v>
      </c>
      <c r="M8251" s="5" t="str">
        <f t="shared" si="128"/>
        <v>Injured loins. Injured.  Fell with wheelbarrow off a plank</v>
      </c>
      <c r="O8251" s="5" t="str">
        <f t="array" ref="O8251">INDEX(category2,MATCH(TRUE,ISNUMBER(SEARCH(keyword2,M8251)),0))</f>
        <v>Injured</v>
      </c>
      <c r="P8251" s="5" t="str">
        <f t="array" ref="P8251">INDEX(category3,MATCH(TRUE,ISNUMBER(SEARCH(keyword3,M8251)),0))</f>
        <v>Foot</v>
      </c>
      <c r="Q8251" s="5" t="str">
        <f t="array" ref="Q8251">INDEX(category1,MATCH(TRUE,ISNUMBER(SEARCH(keyword1,M8251)),0))</f>
        <v>Falls</v>
      </c>
    </row>
    <row r="8252" spans="1:17" x14ac:dyDescent="0.25">
      <c r="A8252">
        <v>1221</v>
      </c>
      <c r="B8252" s="5" t="s">
        <v>19197</v>
      </c>
      <c r="C8252" s="6">
        <v>1899</v>
      </c>
      <c r="D8252" s="4">
        <v>3</v>
      </c>
      <c r="E8252">
        <v>419</v>
      </c>
      <c r="G8252" s="5" t="s">
        <v>3234</v>
      </c>
      <c r="H8252" s="5" t="s">
        <v>3235</v>
      </c>
      <c r="I8252" s="5" t="s">
        <v>17561</v>
      </c>
      <c r="J8252" t="s">
        <v>9209</v>
      </c>
      <c r="K8252" s="5" t="s">
        <v>19198</v>
      </c>
      <c r="L8252" s="5" t="s">
        <v>19199</v>
      </c>
      <c r="M8252" s="5" t="str">
        <f t="shared" si="128"/>
        <v>Wounded on body. Injured.  A tributor had fired a shot and went in too soon, when the stone fell and caught him.</v>
      </c>
      <c r="O8252" s="5" t="str">
        <f t="array" ref="O8252">INDEX(category2,MATCH(TRUE,ISNUMBER(SEARCH(keyword2,M8252)),0))</f>
        <v>Injured</v>
      </c>
      <c r="P8252" s="5" t="str">
        <f t="array" ref="P8252">INDEX(category3,MATCH(TRUE,ISNUMBER(SEARCH(keyword3,M8252)),0))</f>
        <v>Chest</v>
      </c>
      <c r="Q8252" s="5" t="str">
        <f t="array" ref="Q8252">INDEX(category1,MATCH(TRUE,ISNUMBER(SEARCH(keyword1,M8252)),0))</f>
        <v>Cuts and Wounds</v>
      </c>
    </row>
    <row r="8253" spans="1:17" x14ac:dyDescent="0.25">
      <c r="A8253">
        <v>1222</v>
      </c>
      <c r="B8253" s="5" t="s">
        <v>19200</v>
      </c>
      <c r="C8253" s="6">
        <v>1899</v>
      </c>
      <c r="D8253" s="4">
        <v>3</v>
      </c>
      <c r="E8253">
        <v>419</v>
      </c>
      <c r="G8253" s="5" t="s">
        <v>2657</v>
      </c>
      <c r="H8253" s="5" t="s">
        <v>2658</v>
      </c>
      <c r="I8253" s="5" t="s">
        <v>19201</v>
      </c>
      <c r="J8253" t="s">
        <v>15327</v>
      </c>
      <c r="K8253" s="5" t="s">
        <v>18574</v>
      </c>
      <c r="L8253" s="5" t="s">
        <v>19202</v>
      </c>
      <c r="M8253" s="5" t="str">
        <f t="shared" si="128"/>
        <v>Wounded knee. Injured.  Fall of rock from face while boring hole</v>
      </c>
      <c r="O8253" s="5" t="str">
        <f t="array" ref="O8253">INDEX(category2,MATCH(TRUE,ISNUMBER(SEARCH(keyword2,M8253)),0))</f>
        <v>Injured</v>
      </c>
      <c r="P8253" s="5" t="str">
        <f t="array" ref="P8253">INDEX(category3,MATCH(TRUE,ISNUMBER(SEARCH(keyword3,M8253)),0))</f>
        <v>Head</v>
      </c>
      <c r="Q8253" s="5" t="str">
        <f t="array" ref="Q8253">INDEX(category1,MATCH(TRUE,ISNUMBER(SEARCH(keyword1,M8253)),0))</f>
        <v>Cuts and Wounds</v>
      </c>
    </row>
    <row r="8254" spans="1:17" x14ac:dyDescent="0.25">
      <c r="A8254">
        <v>1223</v>
      </c>
      <c r="B8254" s="5" t="s">
        <v>19203</v>
      </c>
      <c r="C8254" s="6">
        <v>1899</v>
      </c>
      <c r="D8254" s="4">
        <v>3</v>
      </c>
      <c r="E8254">
        <v>419</v>
      </c>
      <c r="G8254" s="5" t="s">
        <v>4968</v>
      </c>
      <c r="H8254" s="5" t="s">
        <v>4969</v>
      </c>
      <c r="I8254" s="5" t="s">
        <v>1942</v>
      </c>
      <c r="J8254" t="s">
        <v>19204</v>
      </c>
      <c r="K8254" s="5" t="s">
        <v>16595</v>
      </c>
      <c r="L8254" s="5" t="s">
        <v>19205</v>
      </c>
      <c r="M8254" s="5" t="str">
        <f t="shared" si="128"/>
        <v>Loss of right arm. Injured.  Loose coat caught by spur-wheels whilst oiling bearings of pumping engine, and his hand was dragged between the teeth</v>
      </c>
      <c r="O8254" s="5" t="str">
        <f t="array" ref="O8254">INDEX(category2,MATCH(TRUE,ISNUMBER(SEARCH(keyword2,M8254)),0))</f>
        <v>Injured</v>
      </c>
      <c r="P8254" s="5" t="str">
        <f t="array" ref="P8254">INDEX(category3,MATCH(TRUE,ISNUMBER(SEARCH(keyword3,M8254)),0))</f>
        <v>Arm</v>
      </c>
      <c r="Q8254" s="5" t="s">
        <v>20370</v>
      </c>
    </row>
    <row r="8255" spans="1:17" x14ac:dyDescent="0.25">
      <c r="A8255">
        <v>1224</v>
      </c>
      <c r="B8255" s="5" t="s">
        <v>19206</v>
      </c>
      <c r="C8255" s="6">
        <v>1899</v>
      </c>
      <c r="D8255" s="4">
        <v>3</v>
      </c>
      <c r="E8255">
        <v>419</v>
      </c>
      <c r="G8255" s="5" t="s">
        <v>18</v>
      </c>
      <c r="H8255" s="5" t="s">
        <v>19</v>
      </c>
      <c r="I8255" s="5" t="s">
        <v>12671</v>
      </c>
      <c r="J8255" t="s">
        <v>12672</v>
      </c>
      <c r="K8255" s="5" t="s">
        <v>14053</v>
      </c>
      <c r="L8255" s="5" t="s">
        <v>19207</v>
      </c>
      <c r="M8255" s="5" t="str">
        <f t="shared" si="128"/>
        <v>Fractured skull. Killed.  Sufferer was engaged putting quartz into a pass, when more quartz fell causing him to step back into the pass, down which he fell 80 feet</v>
      </c>
      <c r="O8255" s="5" t="str">
        <f t="array" ref="O8255">INDEX(category2,MATCH(TRUE,ISNUMBER(SEARCH(keyword2,M8255)),0))</f>
        <v>Dead</v>
      </c>
      <c r="P8255" s="5" t="str">
        <f t="array" ref="P8255">INDEX(category3,MATCH(TRUE,ISNUMBER(SEARCH(keyword3,M8255)),0))</f>
        <v>Back</v>
      </c>
      <c r="Q8255" s="5" t="str">
        <f t="array" ref="Q8255">INDEX(category1,MATCH(TRUE,ISNUMBER(SEARCH(keyword1,M8255)),0))</f>
        <v>Breaks and Fractures</v>
      </c>
    </row>
    <row r="8256" spans="1:17" x14ac:dyDescent="0.25">
      <c r="A8256">
        <v>1225</v>
      </c>
      <c r="B8256" s="5" t="s">
        <v>19208</v>
      </c>
      <c r="C8256" s="6">
        <v>1894</v>
      </c>
      <c r="D8256" s="4">
        <v>3</v>
      </c>
      <c r="E8256">
        <v>933</v>
      </c>
      <c r="G8256" s="5" t="s">
        <v>68</v>
      </c>
      <c r="H8256" s="5" t="s">
        <v>69</v>
      </c>
      <c r="I8256" s="5" t="s">
        <v>6860</v>
      </c>
      <c r="J8256" t="s">
        <v>119</v>
      </c>
      <c r="K8256" s="5" t="s">
        <v>14997</v>
      </c>
      <c r="L8256" s="5" t="s">
        <v>19209</v>
      </c>
      <c r="M8256" s="5" t="str">
        <f t="shared" si="128"/>
        <v>Drowned. Killed. Sufferers were on a stage examining the shaft, when the rope broke, and they fell 60 feet into the water. One being a swimmer saved himself. The others had received injuries and were drowned.</v>
      </c>
      <c r="N8256" s="5" t="s">
        <v>19211</v>
      </c>
      <c r="O8256" s="5" t="str">
        <f t="array" ref="O8256">INDEX(category2,MATCH(TRUE,ISNUMBER(SEARCH(keyword2,M8256)),0))</f>
        <v>Dead</v>
      </c>
      <c r="P8256" s="5" t="s">
        <v>20370</v>
      </c>
      <c r="Q8256" s="5" t="str">
        <f t="array" ref="Q8256">INDEX(category1,MATCH(TRUE,ISNUMBER(SEARCH(keyword1,M8256)),0))</f>
        <v>Drowning</v>
      </c>
    </row>
    <row r="8257" spans="1:17" x14ac:dyDescent="0.25">
      <c r="A8257">
        <v>1226</v>
      </c>
      <c r="B8257" s="5" t="s">
        <v>19212</v>
      </c>
      <c r="C8257" s="6">
        <v>1894</v>
      </c>
      <c r="D8257" s="4">
        <v>3</v>
      </c>
      <c r="E8257">
        <v>933</v>
      </c>
      <c r="G8257" s="5" t="s">
        <v>68</v>
      </c>
      <c r="H8257" s="5" t="s">
        <v>69</v>
      </c>
      <c r="I8257" s="5" t="s">
        <v>6860</v>
      </c>
      <c r="J8257" t="s">
        <v>119</v>
      </c>
      <c r="K8257" s="5" t="s">
        <v>19213</v>
      </c>
      <c r="L8257" s="5" t="s">
        <v>19214</v>
      </c>
      <c r="M8257" s="5" t="str">
        <f t="shared" si="128"/>
        <v>Slightly abraded and shock. Injured. Sufferers were on a stage examining the shaft, when the rope broke, and they  fell 60 feet into the water. One being a swimmer saved himself. The others had received injuries and were drowned.</v>
      </c>
      <c r="N8257" s="5" t="s">
        <v>19211</v>
      </c>
      <c r="O8257" s="5" t="str">
        <f t="array" ref="O8257">INDEX(category2,MATCH(TRUE,ISNUMBER(SEARCH(keyword2,M8257)),0))</f>
        <v>Dead</v>
      </c>
      <c r="P8257" s="5" t="s">
        <v>20370</v>
      </c>
      <c r="Q8257" s="5" t="str">
        <f t="array" ref="Q8257">INDEX(category1,MATCH(TRUE,ISNUMBER(SEARCH(keyword1,M8257)),0))</f>
        <v>Drowning</v>
      </c>
    </row>
    <row r="8258" spans="1:17" x14ac:dyDescent="0.25">
      <c r="A8258">
        <v>1227</v>
      </c>
      <c r="B8258" s="5" t="s">
        <v>19216</v>
      </c>
      <c r="C8258" s="6">
        <v>1894</v>
      </c>
      <c r="D8258" s="4">
        <v>3</v>
      </c>
      <c r="E8258">
        <v>933</v>
      </c>
      <c r="G8258" s="5" t="s">
        <v>18</v>
      </c>
      <c r="H8258" s="5" t="s">
        <v>19</v>
      </c>
      <c r="I8258" s="5" t="s">
        <v>12318</v>
      </c>
      <c r="J8258" t="s">
        <v>9405</v>
      </c>
      <c r="K8258" s="5" t="s">
        <v>19217</v>
      </c>
      <c r="L8258" s="5" t="s">
        <v>19218</v>
      </c>
      <c r="M8258" s="5" t="str">
        <f t="shared" si="128"/>
        <v>Lacerated wounds on face. Injured. Sufferer came  through the slopes when the charges were lighted, (no notice having been given), and was caught by the explosion.</v>
      </c>
      <c r="O8258" s="5" t="str">
        <f t="array" ref="O8258">INDEX(category2,MATCH(TRUE,ISNUMBER(SEARCH(keyword2,M8258)),0))</f>
        <v>Injured</v>
      </c>
      <c r="P8258" s="5" t="str">
        <f t="array" ref="P8258">INDEX(category3,MATCH(TRUE,ISNUMBER(SEARCH(keyword3,M8258)),0))</f>
        <v>Head</v>
      </c>
      <c r="Q8258" s="5" t="str">
        <f t="array" ref="Q8258">INDEX(category1,MATCH(TRUE,ISNUMBER(SEARCH(keyword1,M8258)),0))</f>
        <v>Cuts and Wounds</v>
      </c>
    </row>
    <row r="8259" spans="1:17" x14ac:dyDescent="0.25">
      <c r="A8259">
        <v>1228</v>
      </c>
      <c r="B8259" s="5" t="s">
        <v>19219</v>
      </c>
      <c r="C8259" s="6">
        <v>1894</v>
      </c>
      <c r="D8259" s="4">
        <v>3</v>
      </c>
      <c r="E8259">
        <v>933</v>
      </c>
      <c r="G8259" s="5" t="s">
        <v>18</v>
      </c>
      <c r="H8259" s="5" t="s">
        <v>19</v>
      </c>
      <c r="I8259" s="5" t="s">
        <v>12318</v>
      </c>
      <c r="J8259" t="s">
        <v>9405</v>
      </c>
      <c r="K8259" s="5" t="s">
        <v>16793</v>
      </c>
      <c r="L8259" s="5" t="s">
        <v>19220</v>
      </c>
      <c r="M8259" s="5" t="str">
        <f t="shared" ref="M8259:M8322" si="129">CONCATENATE(K8259&amp;". "&amp;L8259)</f>
        <v>Loss of an eye. Injured. Sufferer was struck by a piece of steel flying from the anvil when cut from the bar.</v>
      </c>
      <c r="O8259" s="5" t="str">
        <f t="array" ref="O8259">INDEX(category2,MATCH(TRUE,ISNUMBER(SEARCH(keyword2,M8259)),0))</f>
        <v>Injured</v>
      </c>
      <c r="P8259" s="5" t="str">
        <f t="array" ref="P8259">INDEX(category3,MATCH(TRUE,ISNUMBER(SEARCH(keyword3,M8259)),0))</f>
        <v>Head</v>
      </c>
      <c r="Q8259" s="5" t="str">
        <f t="array" ref="Q8259">INDEX(category1,MATCH(TRUE,ISNUMBER(SEARCH(keyword1,M8259)),0))</f>
        <v>Cuts and Wounds</v>
      </c>
    </row>
    <row r="8260" spans="1:17" x14ac:dyDescent="0.25">
      <c r="A8260">
        <v>1229</v>
      </c>
      <c r="B8260" s="5" t="s">
        <v>19221</v>
      </c>
      <c r="C8260" s="6">
        <v>1894</v>
      </c>
      <c r="D8260" s="4">
        <v>3</v>
      </c>
      <c r="E8260">
        <v>933</v>
      </c>
      <c r="G8260" s="5" t="s">
        <v>18</v>
      </c>
      <c r="H8260" s="5" t="s">
        <v>19</v>
      </c>
      <c r="I8260" s="5" t="s">
        <v>19222</v>
      </c>
      <c r="J8260" t="s">
        <v>16727</v>
      </c>
      <c r="K8260" s="5" t="s">
        <v>19223</v>
      </c>
      <c r="L8260" s="5" t="s">
        <v>19224</v>
      </c>
      <c r="M8260" s="5" t="str">
        <f t="shared" si="129"/>
        <v>Wounds and contusions. Injured.  Bucket stuck in shaft, when it fell away  struck sufferer at the bottom.</v>
      </c>
      <c r="O8260" s="5" t="str">
        <f t="array" ref="O8260">INDEX(category2,MATCH(TRUE,ISNUMBER(SEARCH(keyword2,M8260)),0))</f>
        <v>Injured</v>
      </c>
      <c r="P8260" s="5" t="s">
        <v>20370</v>
      </c>
      <c r="Q8260" s="5" t="str">
        <f t="array" ref="Q8260">INDEX(category1,MATCH(TRUE,ISNUMBER(SEARCH(keyword1,M8260)),0))</f>
        <v>Cuts and Wounds</v>
      </c>
    </row>
    <row r="8261" spans="1:17" x14ac:dyDescent="0.25">
      <c r="A8261">
        <v>1230</v>
      </c>
      <c r="B8261" s="5" t="s">
        <v>19225</v>
      </c>
      <c r="C8261" s="6">
        <v>1894</v>
      </c>
      <c r="D8261" s="4">
        <v>3</v>
      </c>
      <c r="E8261">
        <v>933</v>
      </c>
      <c r="G8261" s="5" t="s">
        <v>18</v>
      </c>
      <c r="H8261" s="5" t="s">
        <v>19</v>
      </c>
      <c r="I8261" s="5" t="s">
        <v>12318</v>
      </c>
      <c r="J8261" t="s">
        <v>9405</v>
      </c>
      <c r="K8261" s="5" t="s">
        <v>19226</v>
      </c>
      <c r="L8261" s="5" t="s">
        <v>19227</v>
      </c>
      <c r="M8261" s="5" t="str">
        <f t="shared" si="129"/>
        <v>Rupture of  bladder. Killed. Fell on staunchions of firewood truck.</v>
      </c>
      <c r="O8261" s="5" t="str">
        <f t="array" ref="O8261">INDEX(category2,MATCH(TRUE,ISNUMBER(SEARCH(keyword2,M8261)),0))</f>
        <v>Dead</v>
      </c>
      <c r="P8261" s="5" t="s">
        <v>20370</v>
      </c>
      <c r="Q8261" s="5" t="str">
        <f t="array" ref="Q8261">INDEX(category1,MATCH(TRUE,ISNUMBER(SEARCH(keyword1,M8261)),0))</f>
        <v>Falls</v>
      </c>
    </row>
    <row r="8262" spans="1:17" x14ac:dyDescent="0.25">
      <c r="A8262">
        <v>1231</v>
      </c>
      <c r="B8262" s="5" t="s">
        <v>19228</v>
      </c>
      <c r="C8262" s="6">
        <v>1894</v>
      </c>
      <c r="D8262" s="4">
        <v>3</v>
      </c>
      <c r="E8262">
        <v>933</v>
      </c>
      <c r="G8262" s="5" t="s">
        <v>18</v>
      </c>
      <c r="H8262" s="5" t="s">
        <v>19</v>
      </c>
      <c r="I8262" s="5" t="s">
        <v>12135</v>
      </c>
      <c r="J8262" t="s">
        <v>12136</v>
      </c>
      <c r="K8262" s="5" t="s">
        <v>15178</v>
      </c>
      <c r="L8262" s="5" t="s">
        <v>19229</v>
      </c>
      <c r="M8262" s="5" t="str">
        <f t="shared" si="129"/>
        <v>Bruised hand. Injured. Truck derailed and jammed his hand.</v>
      </c>
      <c r="O8262" s="5" t="str">
        <f t="array" ref="O8262">INDEX(category2,MATCH(TRUE,ISNUMBER(SEARCH(keyword2,M8262)),0))</f>
        <v>Injured</v>
      </c>
      <c r="P8262" s="5" t="str">
        <f t="array" ref="P8262">INDEX(category3,MATCH(TRUE,ISNUMBER(SEARCH(keyword3,M8262)),0))</f>
        <v>Hand</v>
      </c>
      <c r="Q8262" s="5" t="str">
        <f t="array" ref="Q8262">INDEX(category1,MATCH(TRUE,ISNUMBER(SEARCH(keyword1,M8262)),0))</f>
        <v xml:space="preserve">Bruises </v>
      </c>
    </row>
    <row r="8263" spans="1:17" x14ac:dyDescent="0.25">
      <c r="A8263">
        <v>1232</v>
      </c>
      <c r="B8263" s="5" t="s">
        <v>19230</v>
      </c>
      <c r="C8263" s="6">
        <v>1894</v>
      </c>
      <c r="D8263" s="4">
        <v>3</v>
      </c>
      <c r="E8263">
        <v>933</v>
      </c>
      <c r="G8263" s="5" t="s">
        <v>2979</v>
      </c>
      <c r="H8263" s="5" t="s">
        <v>2980</v>
      </c>
      <c r="I8263" s="5" t="s">
        <v>19231</v>
      </c>
      <c r="J8263" t="s">
        <v>8604</v>
      </c>
      <c r="K8263" s="5" t="s">
        <v>19232</v>
      </c>
      <c r="L8263" s="5" t="s">
        <v>19233</v>
      </c>
      <c r="M8263" s="5" t="str">
        <f t="shared" si="129"/>
        <v>Leg broken and other injuries. Injured. Fall of earth, commencing on a lode in the face of the cliff in open daylight. Rock and soil slipped from a divisional plane.</v>
      </c>
      <c r="O8263" s="5" t="str">
        <f t="array" ref="O8263">INDEX(category2,MATCH(TRUE,ISNUMBER(SEARCH(keyword2,M8263)),0))</f>
        <v>Injured</v>
      </c>
      <c r="P8263" s="5" t="str">
        <f t="array" ref="P8263">INDEX(category3,MATCH(TRUE,ISNUMBER(SEARCH(keyword3,M8263)),0))</f>
        <v>Leg</v>
      </c>
      <c r="Q8263" s="5" t="str">
        <f t="array" ref="Q8263">INDEX(category1,MATCH(TRUE,ISNUMBER(SEARCH(keyword1,M8263)),0))</f>
        <v>Falls</v>
      </c>
    </row>
    <row r="8264" spans="1:17" x14ac:dyDescent="0.25">
      <c r="A8264">
        <v>1233</v>
      </c>
      <c r="B8264" s="5" t="s">
        <v>19234</v>
      </c>
      <c r="C8264" s="6">
        <v>1894</v>
      </c>
      <c r="D8264" s="4">
        <v>3</v>
      </c>
      <c r="E8264">
        <v>933</v>
      </c>
      <c r="G8264" s="5" t="s">
        <v>18</v>
      </c>
      <c r="H8264" s="5" t="s">
        <v>19</v>
      </c>
      <c r="I8264" s="5" t="s">
        <v>895</v>
      </c>
      <c r="J8264" t="s">
        <v>8376</v>
      </c>
      <c r="K8264" s="5" t="s">
        <v>17971</v>
      </c>
      <c r="L8264" s="5" t="s">
        <v>19235</v>
      </c>
      <c r="M8264" s="5" t="str">
        <f t="shared" si="129"/>
        <v>Fingers crushed. Injured. Held his hand in bucket whilst his mate was filling it, and stone caught him.</v>
      </c>
      <c r="O8264" s="5" t="str">
        <f t="array" ref="O8264">INDEX(category2,MATCH(TRUE,ISNUMBER(SEARCH(keyword2,M8264)),0))</f>
        <v>Injured</v>
      </c>
      <c r="P8264" s="5" t="str">
        <f t="array" ref="P8264">INDEX(category3,MATCH(TRUE,ISNUMBER(SEARCH(keyword3,M8264)),0))</f>
        <v>Hand</v>
      </c>
      <c r="Q8264" s="5" t="str">
        <f t="array" ref="Q8264">INDEX(category1,MATCH(TRUE,ISNUMBER(SEARCH(keyword1,M8264)),0))</f>
        <v>Smashed/Crushed</v>
      </c>
    </row>
    <row r="8265" spans="1:17" x14ac:dyDescent="0.25">
      <c r="A8265">
        <v>1234</v>
      </c>
      <c r="B8265" s="5" t="s">
        <v>19236</v>
      </c>
      <c r="C8265" s="6">
        <v>1894</v>
      </c>
      <c r="D8265" s="4">
        <v>3</v>
      </c>
      <c r="E8265">
        <v>933</v>
      </c>
      <c r="G8265" s="5" t="s">
        <v>18</v>
      </c>
      <c r="H8265" s="5" t="s">
        <v>19</v>
      </c>
      <c r="I8265" s="5" t="s">
        <v>16098</v>
      </c>
      <c r="J8265" t="s">
        <v>12672</v>
      </c>
      <c r="K8265" s="5" t="s">
        <v>19237</v>
      </c>
      <c r="L8265" s="5" t="s">
        <v>19238</v>
      </c>
      <c r="M8265" s="5" t="str">
        <f t="shared" si="129"/>
        <v>Abrasions. Injured.  Underlie truck derailed and knocked sufferer down, injuring him slightly.</v>
      </c>
      <c r="O8265" s="5" t="str">
        <f t="array" ref="O8265">INDEX(category2,MATCH(TRUE,ISNUMBER(SEARCH(keyword2,M8265)),0))</f>
        <v>Injured</v>
      </c>
      <c r="P8265" s="5" t="s">
        <v>20370</v>
      </c>
      <c r="Q8265" s="5" t="str">
        <f t="array" ref="Q8265">INDEX(category1,MATCH(TRUE,ISNUMBER(SEARCH(keyword1,M8265)),0))</f>
        <v>Cuts and Wounds</v>
      </c>
    </row>
    <row r="8266" spans="1:17" x14ac:dyDescent="0.25">
      <c r="A8266">
        <v>1235</v>
      </c>
      <c r="B8266" s="5" t="s">
        <v>19239</v>
      </c>
      <c r="C8266" s="6">
        <v>1894</v>
      </c>
      <c r="D8266" s="4">
        <v>3</v>
      </c>
      <c r="E8266">
        <v>933</v>
      </c>
      <c r="G8266" s="5" t="s">
        <v>15720</v>
      </c>
      <c r="H8266" s="5" t="s">
        <v>15721</v>
      </c>
      <c r="I8266" s="5" t="s">
        <v>18219</v>
      </c>
      <c r="J8266" t="s">
        <v>15723</v>
      </c>
      <c r="K8266" s="5" t="s">
        <v>19240</v>
      </c>
      <c r="L8266" s="5" t="s">
        <v>19241</v>
      </c>
      <c r="M8266" s="5" t="str">
        <f t="shared" si="129"/>
        <v>Wounded Hand. Injured. Fall of shovel down shaft.</v>
      </c>
      <c r="O8266" s="5" t="str">
        <f t="array" ref="O8266">INDEX(category2,MATCH(TRUE,ISNUMBER(SEARCH(keyword2,M8266)),0))</f>
        <v>Injured</v>
      </c>
      <c r="P8266" s="5" t="str">
        <f t="array" ref="P8266">INDEX(category3,MATCH(TRUE,ISNUMBER(SEARCH(keyword3,M8266)),0))</f>
        <v>Hand</v>
      </c>
      <c r="Q8266" s="5" t="str">
        <f t="array" ref="Q8266">INDEX(category1,MATCH(TRUE,ISNUMBER(SEARCH(keyword1,M8266)),0))</f>
        <v>Cuts and Wounds</v>
      </c>
    </row>
    <row r="8267" spans="1:17" x14ac:dyDescent="0.25">
      <c r="A8267">
        <v>1236</v>
      </c>
      <c r="B8267" s="5" t="s">
        <v>19242</v>
      </c>
      <c r="C8267" s="6">
        <v>1894</v>
      </c>
      <c r="D8267" s="4">
        <v>3</v>
      </c>
      <c r="E8267">
        <v>933</v>
      </c>
      <c r="G8267" s="5" t="s">
        <v>68</v>
      </c>
      <c r="H8267" s="5" t="s">
        <v>69</v>
      </c>
      <c r="I8267" s="5" t="s">
        <v>4782</v>
      </c>
      <c r="J8267" t="s">
        <v>565</v>
      </c>
      <c r="K8267" s="5" t="s">
        <v>14271</v>
      </c>
      <c r="L8267" s="5" t="s">
        <v>19243</v>
      </c>
      <c r="M8267" s="5" t="str">
        <f t="shared" si="129"/>
        <v>Head crushed. Killed. Fall of coal.</v>
      </c>
      <c r="N8267" s="5" t="s">
        <v>19245</v>
      </c>
      <c r="O8267" s="5" t="str">
        <f t="array" ref="O8267">INDEX(category2,MATCH(TRUE,ISNUMBER(SEARCH(keyword2,M8267)),0))</f>
        <v>Dead</v>
      </c>
      <c r="P8267" s="5" t="str">
        <f t="array" ref="P8267">INDEX(category3,MATCH(TRUE,ISNUMBER(SEARCH(keyword3,M8267)),0))</f>
        <v>Head</v>
      </c>
      <c r="Q8267" s="5" t="str">
        <f t="array" ref="Q8267">INDEX(category1,MATCH(TRUE,ISNUMBER(SEARCH(keyword1,M8267)),0))</f>
        <v>Smashed/Crushed</v>
      </c>
    </row>
    <row r="8268" spans="1:17" x14ac:dyDescent="0.25">
      <c r="A8268">
        <v>1237</v>
      </c>
      <c r="B8268" s="5" t="s">
        <v>19246</v>
      </c>
      <c r="C8268" s="6">
        <v>1894</v>
      </c>
      <c r="D8268" s="4">
        <v>3</v>
      </c>
      <c r="E8268">
        <v>933</v>
      </c>
      <c r="G8268" s="5" t="s">
        <v>18</v>
      </c>
      <c r="H8268" s="5" t="s">
        <v>19</v>
      </c>
      <c r="I8268" s="5" t="s">
        <v>9673</v>
      </c>
      <c r="J8268" t="s">
        <v>9674</v>
      </c>
      <c r="K8268" s="5" t="s">
        <v>14070</v>
      </c>
      <c r="L8268" s="5" t="s">
        <v>19247</v>
      </c>
      <c r="M8268" s="5" t="str">
        <f t="shared" si="129"/>
        <v>Scalp wound. Injured. Piece of rock fell from face.</v>
      </c>
      <c r="O8268" s="5" t="str">
        <f t="array" ref="O8268">INDEX(category2,MATCH(TRUE,ISNUMBER(SEARCH(keyword2,M8268)),0))</f>
        <v>Injured</v>
      </c>
      <c r="P8268" s="5" t="str">
        <f t="array" ref="P8268">INDEX(category3,MATCH(TRUE,ISNUMBER(SEARCH(keyword3,M8268)),0))</f>
        <v>Head</v>
      </c>
      <c r="Q8268" s="5" t="str">
        <f t="array" ref="Q8268">INDEX(category1,MATCH(TRUE,ISNUMBER(SEARCH(keyword1,M8268)),0))</f>
        <v>Cuts and Wounds</v>
      </c>
    </row>
    <row r="8269" spans="1:17" x14ac:dyDescent="0.25">
      <c r="A8269">
        <v>1238</v>
      </c>
      <c r="B8269" s="5" t="s">
        <v>16481</v>
      </c>
      <c r="C8269" s="6">
        <v>1894</v>
      </c>
      <c r="D8269" s="4">
        <v>3</v>
      </c>
      <c r="E8269">
        <v>933</v>
      </c>
      <c r="G8269" s="5" t="s">
        <v>8284</v>
      </c>
      <c r="H8269" s="5" t="s">
        <v>8285</v>
      </c>
      <c r="I8269" s="5" t="s">
        <v>19248</v>
      </c>
      <c r="J8269" t="s">
        <v>6982</v>
      </c>
      <c r="K8269" s="5" t="s">
        <v>19249</v>
      </c>
      <c r="L8269" s="5" t="s">
        <v>19250</v>
      </c>
      <c r="M8269" s="5" t="str">
        <f t="shared" si="129"/>
        <v>Head cut slightly. Injured. Fall of stone after firing a shot.</v>
      </c>
      <c r="O8269" s="5" t="str">
        <f t="array" ref="O8269">INDEX(category2,MATCH(TRUE,ISNUMBER(SEARCH(keyword2,M8269)),0))</f>
        <v>Injured</v>
      </c>
      <c r="P8269" s="5" t="str">
        <f t="array" ref="P8269">INDEX(category3,MATCH(TRUE,ISNUMBER(SEARCH(keyword3,M8269)),0))</f>
        <v>Head</v>
      </c>
      <c r="Q8269" s="5" t="str">
        <f t="array" ref="Q8269">INDEX(category1,MATCH(TRUE,ISNUMBER(SEARCH(keyword1,M8269)),0))</f>
        <v>Cuts and Wounds</v>
      </c>
    </row>
    <row r="8270" spans="1:17" x14ac:dyDescent="0.25">
      <c r="A8270">
        <v>1239</v>
      </c>
      <c r="B8270" s="5" t="s">
        <v>19251</v>
      </c>
      <c r="C8270" s="6">
        <v>1894</v>
      </c>
      <c r="D8270" s="4">
        <v>3</v>
      </c>
      <c r="E8270">
        <v>933</v>
      </c>
      <c r="G8270" s="5" t="s">
        <v>2657</v>
      </c>
      <c r="H8270" s="5" t="s">
        <v>2658</v>
      </c>
      <c r="I8270" s="5" t="s">
        <v>19252</v>
      </c>
      <c r="J8270" t="s">
        <v>16751</v>
      </c>
      <c r="K8270" s="5" t="s">
        <v>14070</v>
      </c>
      <c r="L8270" s="5" t="s">
        <v>19253</v>
      </c>
      <c r="M8270" s="5" t="str">
        <f t="shared" si="129"/>
        <v>Scalp wound. Injured. Letting go the handle of windlass.</v>
      </c>
      <c r="O8270" s="5" t="str">
        <f t="array" ref="O8270">INDEX(category2,MATCH(TRUE,ISNUMBER(SEARCH(keyword2,M8270)),0))</f>
        <v>Injured</v>
      </c>
      <c r="P8270" s="5" t="str">
        <f t="array" ref="P8270">INDEX(category3,MATCH(TRUE,ISNUMBER(SEARCH(keyword3,M8270)),0))</f>
        <v>Head</v>
      </c>
      <c r="Q8270" s="5" t="str">
        <f t="array" ref="Q8270">INDEX(category1,MATCH(TRUE,ISNUMBER(SEARCH(keyword1,M8270)),0))</f>
        <v>Cuts and Wounds</v>
      </c>
    </row>
    <row r="8271" spans="1:17" x14ac:dyDescent="0.25">
      <c r="A8271">
        <v>1240</v>
      </c>
      <c r="B8271" s="5" t="s">
        <v>19254</v>
      </c>
      <c r="C8271" s="6">
        <v>1894</v>
      </c>
      <c r="D8271" s="4">
        <v>3</v>
      </c>
      <c r="E8271">
        <v>933</v>
      </c>
      <c r="G8271" s="5" t="s">
        <v>2657</v>
      </c>
      <c r="H8271" s="5" t="s">
        <v>2658</v>
      </c>
      <c r="I8271" s="5" t="s">
        <v>19255</v>
      </c>
      <c r="J8271" t="s">
        <v>13331</v>
      </c>
      <c r="K8271" s="5" t="s">
        <v>19256</v>
      </c>
      <c r="L8271" s="5" t="s">
        <v>19257</v>
      </c>
      <c r="M8271" s="5" t="str">
        <f t="shared" si="129"/>
        <v>Loss of joints of fingers and thumb, and face cut. Injured. Explosion of a percussion cap.</v>
      </c>
      <c r="O8271" s="5" t="str">
        <f t="array" ref="O8271">INDEX(category2,MATCH(TRUE,ISNUMBER(SEARCH(keyword2,M8271)),0))</f>
        <v>Injured</v>
      </c>
      <c r="P8271" s="5" t="str">
        <f t="array" ref="P8271">INDEX(category3,MATCH(TRUE,ISNUMBER(SEARCH(keyword3,M8271)),0))</f>
        <v>Hand</v>
      </c>
      <c r="Q8271" s="5" t="str">
        <f t="array" ref="Q8271">INDEX(category1,MATCH(TRUE,ISNUMBER(SEARCH(keyword1,M8271)),0))</f>
        <v>Cuts and Wounds</v>
      </c>
    </row>
    <row r="8272" spans="1:17" x14ac:dyDescent="0.25">
      <c r="A8272">
        <v>1241</v>
      </c>
      <c r="B8272" s="5" t="s">
        <v>17817</v>
      </c>
      <c r="C8272" s="6">
        <v>1894</v>
      </c>
      <c r="D8272" s="4">
        <v>3</v>
      </c>
      <c r="E8272">
        <v>933</v>
      </c>
      <c r="G8272" s="5" t="s">
        <v>18</v>
      </c>
      <c r="H8272" s="5" t="s">
        <v>19</v>
      </c>
      <c r="I8272" s="5" t="s">
        <v>12716</v>
      </c>
      <c r="J8272" t="s">
        <v>12717</v>
      </c>
      <c r="K8272" s="5" t="s">
        <v>17607</v>
      </c>
      <c r="L8272" s="5" t="s">
        <v>19258</v>
      </c>
      <c r="M8272" s="5" t="str">
        <f t="shared" si="129"/>
        <v>Fracture of thigh. Injured. Struck by bucket in underlie.</v>
      </c>
      <c r="O8272" s="5" t="str">
        <f t="array" ref="O8272">INDEX(category2,MATCH(TRUE,ISNUMBER(SEARCH(keyword2,M8272)),0))</f>
        <v>Injured</v>
      </c>
      <c r="P8272" s="5" t="str">
        <f t="array" ref="P8272">INDEX(category3,MATCH(TRUE,ISNUMBER(SEARCH(keyword3,M8272)),0))</f>
        <v>Leg</v>
      </c>
      <c r="Q8272" s="5" t="str">
        <f t="array" ref="Q8272">INDEX(category1,MATCH(TRUE,ISNUMBER(SEARCH(keyword1,M8272)),0))</f>
        <v>Breaks and Fractures</v>
      </c>
    </row>
    <row r="8273" spans="1:17" x14ac:dyDescent="0.25">
      <c r="A8273">
        <v>1242</v>
      </c>
      <c r="B8273" s="5" t="s">
        <v>19259</v>
      </c>
      <c r="C8273" s="6">
        <v>1894</v>
      </c>
      <c r="D8273" s="4">
        <v>3</v>
      </c>
      <c r="E8273">
        <v>933</v>
      </c>
      <c r="G8273" s="5" t="s">
        <v>19020</v>
      </c>
      <c r="I8273" s="5" t="s">
        <v>19260</v>
      </c>
      <c r="J8273" t="s">
        <v>16839</v>
      </c>
      <c r="K8273" s="5" t="s">
        <v>14515</v>
      </c>
      <c r="L8273" s="5" t="s">
        <v>18137</v>
      </c>
      <c r="M8273" s="5" t="str">
        <f t="shared" si="129"/>
        <v>Shock. Injured. Fell down shaft.</v>
      </c>
      <c r="O8273" s="5" t="str">
        <f t="array" ref="O8273">INDEX(category2,MATCH(TRUE,ISNUMBER(SEARCH(keyword2,M8273)),0))</f>
        <v>Injured</v>
      </c>
      <c r="P8273" s="5" t="s">
        <v>20370</v>
      </c>
      <c r="Q8273" s="5" t="str">
        <f t="array" ref="Q8273">INDEX(category1,MATCH(TRUE,ISNUMBER(SEARCH(keyword1,M8273)),0))</f>
        <v>Falls</v>
      </c>
    </row>
    <row r="8274" spans="1:17" x14ac:dyDescent="0.25">
      <c r="A8274">
        <v>1243</v>
      </c>
      <c r="B8274" s="5" t="s">
        <v>19261</v>
      </c>
      <c r="C8274" s="6">
        <v>1894</v>
      </c>
      <c r="D8274" s="4">
        <v>3</v>
      </c>
      <c r="E8274">
        <v>933</v>
      </c>
      <c r="G8274" s="5" t="s">
        <v>19262</v>
      </c>
      <c r="H8274" s="5" t="s">
        <v>18221</v>
      </c>
      <c r="I8274" s="5" t="s">
        <v>19263</v>
      </c>
      <c r="J8274" t="s">
        <v>18223</v>
      </c>
      <c r="K8274" s="5" t="s">
        <v>19264</v>
      </c>
      <c r="L8274" s="5" t="s">
        <v>19265</v>
      </c>
      <c r="M8274" s="5" t="str">
        <f t="shared" si="129"/>
        <v>Death. Killed. Supposed to have died from sunstroke whilst panning off in an old hole.</v>
      </c>
      <c r="O8274" s="5" t="str">
        <f t="array" ref="O8274">INDEX(category2,MATCH(TRUE,ISNUMBER(SEARCH(keyword2,M8274)),0))</f>
        <v>Dead</v>
      </c>
      <c r="P8274" s="5" t="s">
        <v>20370</v>
      </c>
      <c r="Q8274" s="5" t="s">
        <v>20370</v>
      </c>
    </row>
    <row r="8275" spans="1:17" x14ac:dyDescent="0.25">
      <c r="A8275">
        <v>1244</v>
      </c>
      <c r="B8275" s="5" t="s">
        <v>19266</v>
      </c>
      <c r="C8275" s="6">
        <v>1894</v>
      </c>
      <c r="D8275" s="4">
        <v>3</v>
      </c>
      <c r="E8275">
        <v>933</v>
      </c>
      <c r="G8275" s="5" t="s">
        <v>18</v>
      </c>
      <c r="H8275" s="5" t="s">
        <v>19</v>
      </c>
      <c r="I8275" s="5" t="s">
        <v>16286</v>
      </c>
      <c r="J8275" t="s">
        <v>16287</v>
      </c>
      <c r="K8275" s="5" t="s">
        <v>19223</v>
      </c>
      <c r="L8275" s="5" t="s">
        <v>19267</v>
      </c>
      <c r="M8275" s="5" t="str">
        <f t="shared" si="129"/>
        <v>Wounds and contusions. Injured.  Bucket fell down winze.</v>
      </c>
      <c r="O8275" s="5" t="str">
        <f t="array" ref="O8275">INDEX(category2,MATCH(TRUE,ISNUMBER(SEARCH(keyword2,M8275)),0))</f>
        <v>Injured</v>
      </c>
      <c r="P8275" s="5" t="s">
        <v>20370</v>
      </c>
      <c r="Q8275" s="5" t="str">
        <f t="array" ref="Q8275">INDEX(category1,MATCH(TRUE,ISNUMBER(SEARCH(keyword1,M8275)),0))</f>
        <v>Cuts and Wounds</v>
      </c>
    </row>
    <row r="8276" spans="1:17" x14ac:dyDescent="0.25">
      <c r="A8276">
        <v>1245</v>
      </c>
      <c r="B8276" s="5" t="s">
        <v>19268</v>
      </c>
      <c r="C8276" s="6">
        <v>1894</v>
      </c>
      <c r="D8276" s="4">
        <v>3</v>
      </c>
      <c r="E8276">
        <v>933</v>
      </c>
      <c r="G8276" s="5" t="s">
        <v>18</v>
      </c>
      <c r="H8276" s="5" t="s">
        <v>19</v>
      </c>
      <c r="I8276" s="5" t="s">
        <v>19269</v>
      </c>
      <c r="J8276" t="s">
        <v>9264</v>
      </c>
      <c r="K8276" s="5" t="s">
        <v>19270</v>
      </c>
      <c r="L8276" s="5" t="s">
        <v>17283</v>
      </c>
      <c r="M8276" s="5" t="str">
        <f t="shared" si="129"/>
        <v>Fracture of spinal column. Killed. Fall of rock.</v>
      </c>
      <c r="O8276" s="5" t="str">
        <f t="array" ref="O8276">INDEX(category2,MATCH(TRUE,ISNUMBER(SEARCH(keyword2,M8276)),0))</f>
        <v>Dead</v>
      </c>
      <c r="P8276" s="5" t="s">
        <v>20370</v>
      </c>
      <c r="Q8276" s="5" t="str">
        <f t="array" ref="Q8276">INDEX(category1,MATCH(TRUE,ISNUMBER(SEARCH(keyword1,M8276)),0))</f>
        <v>Breaks and Fractures</v>
      </c>
    </row>
    <row r="8277" spans="1:17" x14ac:dyDescent="0.25">
      <c r="A8277">
        <v>1246</v>
      </c>
      <c r="B8277" s="5" t="s">
        <v>19271</v>
      </c>
      <c r="C8277" s="6">
        <v>1894</v>
      </c>
      <c r="D8277" s="4">
        <v>3</v>
      </c>
      <c r="E8277">
        <v>933</v>
      </c>
      <c r="G8277" s="5" t="s">
        <v>3234</v>
      </c>
      <c r="H8277" s="5" t="s">
        <v>3235</v>
      </c>
      <c r="I8277" s="5" t="s">
        <v>17454</v>
      </c>
      <c r="J8277" t="s">
        <v>17455</v>
      </c>
      <c r="K8277" s="5" t="s">
        <v>15100</v>
      </c>
      <c r="L8277" s="5" t="s">
        <v>19272</v>
      </c>
      <c r="M8277" s="5" t="str">
        <f t="shared" si="129"/>
        <v>Arm injured. Injured.  Caught by rope and  thrown down underlie.</v>
      </c>
      <c r="O8277" s="5" t="str">
        <f t="array" ref="O8277">INDEX(category2,MATCH(TRUE,ISNUMBER(SEARCH(keyword2,M8277)),0))</f>
        <v>Injured</v>
      </c>
      <c r="P8277" s="5" t="str">
        <f t="array" ref="P8277">INDEX(category3,MATCH(TRUE,ISNUMBER(SEARCH(keyword3,M8277)),0))</f>
        <v>Arm</v>
      </c>
      <c r="Q8277" s="5" t="s">
        <v>20370</v>
      </c>
    </row>
    <row r="8278" spans="1:17" x14ac:dyDescent="0.25">
      <c r="A8278">
        <v>1248</v>
      </c>
      <c r="B8278" s="5" t="s">
        <v>19275</v>
      </c>
      <c r="C8278" s="6">
        <v>1894</v>
      </c>
      <c r="D8278" s="4">
        <v>3</v>
      </c>
      <c r="E8278">
        <v>933</v>
      </c>
      <c r="G8278" s="5" t="s">
        <v>68</v>
      </c>
      <c r="H8278" s="5" t="s">
        <v>69</v>
      </c>
      <c r="I8278" s="5" t="s">
        <v>6860</v>
      </c>
      <c r="J8278" t="s">
        <v>119</v>
      </c>
      <c r="K8278" s="5" t="s">
        <v>14997</v>
      </c>
      <c r="L8278" s="5" t="s">
        <v>19276</v>
      </c>
      <c r="M8278" s="5" t="str">
        <f t="shared" si="129"/>
        <v>Drowned. Killed. Sufferers were on a stage examining a shaft, when the rope broke, and they fell 60 feet into the water. One being a swimmer saved himself. The others had received injuries and were drowned.</v>
      </c>
      <c r="N8278" s="5" t="s">
        <v>19211</v>
      </c>
      <c r="O8278" s="5" t="str">
        <f t="array" ref="O8278">INDEX(category2,MATCH(TRUE,ISNUMBER(SEARCH(keyword2,M8278)),0))</f>
        <v>Dead</v>
      </c>
      <c r="P8278" s="5" t="s">
        <v>20370</v>
      </c>
      <c r="Q8278" s="5" t="str">
        <f t="array" ref="Q8278">INDEX(category1,MATCH(TRUE,ISNUMBER(SEARCH(keyword1,M8278)),0))</f>
        <v>Drowning</v>
      </c>
    </row>
    <row r="8279" spans="1:17" x14ac:dyDescent="0.25">
      <c r="A8279">
        <v>1249</v>
      </c>
      <c r="B8279" s="5" t="s">
        <v>19278</v>
      </c>
      <c r="C8279" s="6">
        <v>1895</v>
      </c>
      <c r="D8279" s="4">
        <v>3</v>
      </c>
      <c r="E8279">
        <v>571</v>
      </c>
      <c r="G8279" s="5" t="s">
        <v>15747</v>
      </c>
      <c r="H8279" s="5" t="s">
        <v>19279</v>
      </c>
      <c r="I8279" s="5" t="s">
        <v>19280</v>
      </c>
      <c r="J8279" t="s">
        <v>15748</v>
      </c>
      <c r="K8279" s="5" t="s">
        <v>14451</v>
      </c>
      <c r="L8279" s="5" t="s">
        <v>19281</v>
      </c>
      <c r="M8279" s="5" t="str">
        <f t="shared" si="129"/>
        <v>Crushed to death. Killed. Shaft casing collapsed and fell on him, the result of thoughtless interference with bearers on which the timber rested.</v>
      </c>
      <c r="N8279" s="5" t="s">
        <v>19283</v>
      </c>
      <c r="O8279" s="5" t="str">
        <f t="array" ref="O8279">INDEX(category2,MATCH(TRUE,ISNUMBER(SEARCH(keyword2,M8279)),0))</f>
        <v>Dead</v>
      </c>
      <c r="P8279" s="5" t="s">
        <v>20370</v>
      </c>
      <c r="Q8279" s="5" t="str">
        <f t="array" ref="Q8279">INDEX(category1,MATCH(TRUE,ISNUMBER(SEARCH(keyword1,M8279)),0))</f>
        <v>Smashed/Crushed</v>
      </c>
    </row>
    <row r="8280" spans="1:17" x14ac:dyDescent="0.25">
      <c r="A8280">
        <v>1250</v>
      </c>
      <c r="B8280" s="5" t="s">
        <v>19284</v>
      </c>
      <c r="C8280" s="6">
        <v>1895</v>
      </c>
      <c r="D8280" s="4">
        <v>3</v>
      </c>
      <c r="E8280">
        <v>571</v>
      </c>
      <c r="G8280" s="5" t="s">
        <v>4968</v>
      </c>
      <c r="H8280" s="5" t="s">
        <v>4969</v>
      </c>
      <c r="I8280" s="5" t="s">
        <v>19285</v>
      </c>
      <c r="J8280" t="s">
        <v>19286</v>
      </c>
      <c r="K8280" s="5" t="s">
        <v>17596</v>
      </c>
      <c r="L8280" s="5" t="s">
        <v>19287</v>
      </c>
      <c r="M8280" s="5" t="str">
        <f t="shared" si="129"/>
        <v>Incised wound on arm. Injured. Fall of rock from behind the stulling caught sufferers arm.</v>
      </c>
      <c r="O8280" s="5" t="str">
        <f t="array" ref="O8280">INDEX(category2,MATCH(TRUE,ISNUMBER(SEARCH(keyword2,M8280)),0))</f>
        <v>Injured</v>
      </c>
      <c r="P8280" s="5" t="str">
        <f t="array" ref="P8280">INDEX(category3,MATCH(TRUE,ISNUMBER(SEARCH(keyword3,M8280)),0))</f>
        <v>Arm</v>
      </c>
      <c r="Q8280" s="5" t="str">
        <f t="array" ref="Q8280">INDEX(category1,MATCH(TRUE,ISNUMBER(SEARCH(keyword1,M8280)),0))</f>
        <v>Cuts and Wounds</v>
      </c>
    </row>
    <row r="8281" spans="1:17" x14ac:dyDescent="0.25">
      <c r="A8281">
        <v>1251</v>
      </c>
      <c r="B8281" s="5" t="s">
        <v>19288</v>
      </c>
      <c r="C8281" s="6">
        <v>1895</v>
      </c>
      <c r="D8281" s="4">
        <v>3</v>
      </c>
      <c r="E8281">
        <v>571</v>
      </c>
      <c r="G8281" s="5" t="s">
        <v>18</v>
      </c>
      <c r="H8281" s="5" t="s">
        <v>19</v>
      </c>
      <c r="I8281" s="5" t="s">
        <v>19289</v>
      </c>
      <c r="J8281" t="s">
        <v>1284</v>
      </c>
      <c r="K8281" s="5" t="s">
        <v>14451</v>
      </c>
      <c r="L8281" s="5" t="s">
        <v>19290</v>
      </c>
      <c r="M8281" s="5" t="str">
        <f t="shared" si="129"/>
        <v>Crushed to death. Killed. Fall of earth in open cutting. 7 feet deep, no one saw the accident.</v>
      </c>
      <c r="O8281" s="5" t="str">
        <f t="array" ref="O8281">INDEX(category2,MATCH(TRUE,ISNUMBER(SEARCH(keyword2,M8281)),0))</f>
        <v>Dead</v>
      </c>
      <c r="P8281" s="5" t="s">
        <v>20370</v>
      </c>
      <c r="Q8281" s="5" t="str">
        <f t="array" ref="Q8281">INDEX(category1,MATCH(TRUE,ISNUMBER(SEARCH(keyword1,M8281)),0))</f>
        <v>Smashed/Crushed</v>
      </c>
    </row>
    <row r="8282" spans="1:17" x14ac:dyDescent="0.25">
      <c r="A8282">
        <v>1252</v>
      </c>
      <c r="B8282" s="5" t="s">
        <v>19291</v>
      </c>
      <c r="C8282" s="6">
        <v>1895</v>
      </c>
      <c r="D8282" s="4">
        <v>3</v>
      </c>
      <c r="E8282">
        <v>571</v>
      </c>
      <c r="G8282" s="5" t="s">
        <v>18403</v>
      </c>
      <c r="H8282" s="5" t="s">
        <v>90</v>
      </c>
      <c r="I8282" s="5" t="s">
        <v>19292</v>
      </c>
      <c r="J8282" t="s">
        <v>928</v>
      </c>
      <c r="K8282" s="5" t="s">
        <v>19293</v>
      </c>
      <c r="L8282" s="5" t="s">
        <v>19294</v>
      </c>
      <c r="M8282" s="5" t="str">
        <f t="shared" si="129"/>
        <v>Injured spine. Fatal. Killed. Fall of rock. Death occurred eleven months after the accident.</v>
      </c>
      <c r="O8282" s="5" t="str">
        <f t="array" ref="O8282">INDEX(category2,MATCH(TRUE,ISNUMBER(SEARCH(keyword2,M8282)),0))</f>
        <v>Dead</v>
      </c>
      <c r="P8282" s="5" t="str">
        <f t="array" ref="P8282">INDEX(category3,MATCH(TRUE,ISNUMBER(SEARCH(keyword3,M8282)),0))</f>
        <v>Back</v>
      </c>
      <c r="Q8282" s="5" t="str">
        <f t="array" ref="Q8282">INDEX(category1,MATCH(TRUE,ISNUMBER(SEARCH(keyword1,M8282)),0))</f>
        <v>Falls</v>
      </c>
    </row>
    <row r="8283" spans="1:17" x14ac:dyDescent="0.25">
      <c r="A8283">
        <v>1253</v>
      </c>
      <c r="B8283" s="5" t="s">
        <v>1696</v>
      </c>
      <c r="C8283" s="6">
        <v>1895</v>
      </c>
      <c r="D8283" s="4">
        <v>3</v>
      </c>
      <c r="E8283">
        <v>571</v>
      </c>
      <c r="G8283" s="5" t="s">
        <v>18</v>
      </c>
      <c r="H8283" s="5" t="s">
        <v>19</v>
      </c>
      <c r="I8283" s="5" t="s">
        <v>20</v>
      </c>
      <c r="J8283" t="s">
        <v>21</v>
      </c>
      <c r="K8283" s="5" t="s">
        <v>19295</v>
      </c>
      <c r="L8283" s="5" t="s">
        <v>19296</v>
      </c>
      <c r="M8283" s="5" t="str">
        <f t="shared" si="129"/>
        <v>Contusion on back. Injured. Blasting. Sufferer stood in view of the explosion instead of retiring to a  place of safety.</v>
      </c>
      <c r="O8283" s="5" t="str">
        <f t="array" ref="O8283">INDEX(category2,MATCH(TRUE,ISNUMBER(SEARCH(keyword2,M8283)),0))</f>
        <v>Injured</v>
      </c>
      <c r="P8283" s="5" t="str">
        <f t="array" ref="P8283">INDEX(category3,MATCH(TRUE,ISNUMBER(SEARCH(keyword3,M8283)),0))</f>
        <v>Back</v>
      </c>
      <c r="Q8283" s="5" t="str">
        <f t="array" ref="Q8283">INDEX(category1,MATCH(TRUE,ISNUMBER(SEARCH(keyword1,M8283)),0))</f>
        <v xml:space="preserve">Bruises </v>
      </c>
    </row>
    <row r="8284" spans="1:17" x14ac:dyDescent="0.25">
      <c r="A8284">
        <v>1254</v>
      </c>
      <c r="B8284" s="5" t="s">
        <v>19297</v>
      </c>
      <c r="C8284" s="6">
        <v>1895</v>
      </c>
      <c r="D8284" s="4">
        <v>3</v>
      </c>
      <c r="E8284">
        <v>571</v>
      </c>
      <c r="G8284" s="5" t="s">
        <v>3234</v>
      </c>
      <c r="H8284" s="5" t="s">
        <v>3235</v>
      </c>
      <c r="I8284" s="5" t="s">
        <v>19298</v>
      </c>
      <c r="J8284" t="s">
        <v>19299</v>
      </c>
      <c r="K8284" s="5" t="s">
        <v>19300</v>
      </c>
      <c r="L8284" s="5" t="s">
        <v>16179</v>
      </c>
      <c r="M8284" s="5" t="str">
        <f t="shared" si="129"/>
        <v>Slight scalp wound and bruises. Injured.  Fall of rock from hanging wall.</v>
      </c>
      <c r="O8284" s="5" t="str">
        <f t="array" ref="O8284">INDEX(category2,MATCH(TRUE,ISNUMBER(SEARCH(keyword2,M8284)),0))</f>
        <v>Injured</v>
      </c>
      <c r="P8284" s="5" t="str">
        <f t="array" ref="P8284">INDEX(category3,MATCH(TRUE,ISNUMBER(SEARCH(keyword3,M8284)),0))</f>
        <v>Head</v>
      </c>
      <c r="Q8284" s="5" t="str">
        <f t="array" ref="Q8284">INDEX(category1,MATCH(TRUE,ISNUMBER(SEARCH(keyword1,M8284)),0))</f>
        <v xml:space="preserve">Bruises </v>
      </c>
    </row>
    <row r="8285" spans="1:17" x14ac:dyDescent="0.25">
      <c r="A8285">
        <v>1255</v>
      </c>
      <c r="B8285" s="5" t="s">
        <v>19301</v>
      </c>
      <c r="C8285" s="6">
        <v>1895</v>
      </c>
      <c r="D8285" s="4">
        <v>3</v>
      </c>
      <c r="E8285">
        <v>571</v>
      </c>
      <c r="G8285" s="5" t="s">
        <v>18</v>
      </c>
      <c r="H8285" s="5" t="s">
        <v>19</v>
      </c>
      <c r="I8285" s="5" t="s">
        <v>19302</v>
      </c>
      <c r="J8285" t="s">
        <v>11184</v>
      </c>
      <c r="K8285" s="5" t="s">
        <v>15496</v>
      </c>
      <c r="L8285" s="5" t="s">
        <v>19303</v>
      </c>
      <c r="M8285" s="5" t="str">
        <f t="shared" si="129"/>
        <v>Sprained ankle. Injured. Riding on man truck when too many on it and was caught by the timbering.</v>
      </c>
      <c r="O8285" s="5" t="str">
        <f t="array" ref="O8285">INDEX(category2,MATCH(TRUE,ISNUMBER(SEARCH(keyword2,M8285)),0))</f>
        <v>Injured</v>
      </c>
      <c r="P8285" s="5" t="str">
        <f t="array" ref="P8285">INDEX(category3,MATCH(TRUE,ISNUMBER(SEARCH(keyword3,M8285)),0))</f>
        <v>Foot</v>
      </c>
      <c r="Q8285" s="5" t="str">
        <f t="array" ref="Q8285">INDEX(category1,MATCH(TRUE,ISNUMBER(SEARCH(keyword1,M8285)),0))</f>
        <v>Sprains and strains</v>
      </c>
    </row>
    <row r="8286" spans="1:17" x14ac:dyDescent="0.25">
      <c r="A8286">
        <v>1256</v>
      </c>
      <c r="B8286" s="5" t="s">
        <v>19304</v>
      </c>
      <c r="C8286" s="6">
        <v>1895</v>
      </c>
      <c r="D8286" s="4">
        <v>3</v>
      </c>
      <c r="E8286">
        <v>571</v>
      </c>
      <c r="G8286" s="5" t="s">
        <v>18</v>
      </c>
      <c r="H8286" s="5" t="s">
        <v>19</v>
      </c>
      <c r="I8286" s="5" t="s">
        <v>12763</v>
      </c>
      <c r="J8286" t="s">
        <v>12764</v>
      </c>
      <c r="K8286" s="5" t="s">
        <v>19305</v>
      </c>
      <c r="L8286" s="5" t="s">
        <v>19306</v>
      </c>
      <c r="M8286" s="5" t="str">
        <f t="shared" si="129"/>
        <v>Severe Contusions. Injured. Miscellaneous. Whilst fixing a prop, slipped and fell down the footwall,30 ft. deep.</v>
      </c>
      <c r="O8286" s="5" t="str">
        <f t="array" ref="O8286">INDEX(category2,MATCH(TRUE,ISNUMBER(SEARCH(keyword2,M8286)),0))</f>
        <v>Injured</v>
      </c>
      <c r="P8286" s="5" t="str">
        <f t="array" ref="P8286">INDEX(category3,MATCH(TRUE,ISNUMBER(SEARCH(keyword3,M8286)),0))</f>
        <v>Foot</v>
      </c>
      <c r="Q8286" s="5" t="str">
        <f t="array" ref="Q8286">INDEX(category1,MATCH(TRUE,ISNUMBER(SEARCH(keyword1,M8286)),0))</f>
        <v>Falls</v>
      </c>
    </row>
    <row r="8287" spans="1:17" x14ac:dyDescent="0.25">
      <c r="A8287">
        <v>1257</v>
      </c>
      <c r="B8287" s="5" t="s">
        <v>19307</v>
      </c>
      <c r="C8287" s="6">
        <v>1895</v>
      </c>
      <c r="D8287" s="4">
        <v>3</v>
      </c>
      <c r="E8287">
        <v>571</v>
      </c>
      <c r="G8287" s="5" t="s">
        <v>2657</v>
      </c>
      <c r="H8287" s="5" t="s">
        <v>2658</v>
      </c>
      <c r="I8287" s="5" t="s">
        <v>12471</v>
      </c>
      <c r="J8287" t="s">
        <v>12472</v>
      </c>
      <c r="K8287" s="5" t="s">
        <v>19308</v>
      </c>
      <c r="L8287" s="5" t="s">
        <v>15727</v>
      </c>
      <c r="M8287" s="5" t="str">
        <f t="shared" si="129"/>
        <v>Wound on head. Injured. Fall of rock.</v>
      </c>
      <c r="N8287" s="5" t="s">
        <v>19309</v>
      </c>
      <c r="O8287" s="5" t="str">
        <f t="array" ref="O8287">INDEX(category2,MATCH(TRUE,ISNUMBER(SEARCH(keyword2,M8287)),0))</f>
        <v>Injured</v>
      </c>
      <c r="P8287" s="5" t="str">
        <f t="array" ref="P8287">INDEX(category3,MATCH(TRUE,ISNUMBER(SEARCH(keyword3,M8287)),0))</f>
        <v>Head</v>
      </c>
      <c r="Q8287" s="5" t="str">
        <f t="array" ref="Q8287">INDEX(category1,MATCH(TRUE,ISNUMBER(SEARCH(keyword1,M8287)),0))</f>
        <v>Cuts and Wounds</v>
      </c>
    </row>
    <row r="8288" spans="1:17" x14ac:dyDescent="0.25">
      <c r="A8288">
        <v>1258</v>
      </c>
      <c r="B8288" s="5" t="s">
        <v>19310</v>
      </c>
      <c r="C8288" s="6">
        <v>1895</v>
      </c>
      <c r="D8288" s="4">
        <v>3</v>
      </c>
      <c r="E8288">
        <v>571</v>
      </c>
      <c r="G8288" s="5" t="s">
        <v>2657</v>
      </c>
      <c r="H8288" s="5" t="s">
        <v>2658</v>
      </c>
      <c r="I8288" s="5" t="s">
        <v>12471</v>
      </c>
      <c r="J8288" t="s">
        <v>12472</v>
      </c>
      <c r="K8288" s="5" t="s">
        <v>15829</v>
      </c>
      <c r="L8288" s="5" t="s">
        <v>15727</v>
      </c>
      <c r="M8288" s="5" t="str">
        <f t="shared" si="129"/>
        <v>Slight wounds. Injured. Fall of rock.</v>
      </c>
      <c r="N8288" s="5" t="s">
        <v>19309</v>
      </c>
      <c r="O8288" s="5" t="str">
        <f t="array" ref="O8288">INDEX(category2,MATCH(TRUE,ISNUMBER(SEARCH(keyword2,M8288)),0))</f>
        <v>Injured</v>
      </c>
      <c r="P8288" s="5" t="s">
        <v>20370</v>
      </c>
      <c r="Q8288" s="5" t="str">
        <f t="array" ref="Q8288">INDEX(category1,MATCH(TRUE,ISNUMBER(SEARCH(keyword1,M8288)),0))</f>
        <v>Cuts and Wounds</v>
      </c>
    </row>
    <row r="8289" spans="1:17" x14ac:dyDescent="0.25">
      <c r="A8289">
        <v>1259</v>
      </c>
      <c r="B8289" s="5" t="s">
        <v>19312</v>
      </c>
      <c r="C8289" s="6">
        <v>1895</v>
      </c>
      <c r="D8289" s="4">
        <v>3</v>
      </c>
      <c r="E8289">
        <v>571</v>
      </c>
      <c r="G8289" s="5" t="s">
        <v>14895</v>
      </c>
      <c r="H8289" s="5" t="s">
        <v>90</v>
      </c>
      <c r="I8289" s="5" t="s">
        <v>926</v>
      </c>
      <c r="J8289" t="s">
        <v>928</v>
      </c>
      <c r="K8289" s="5" t="s">
        <v>19313</v>
      </c>
      <c r="L8289" s="5" t="s">
        <v>19314</v>
      </c>
      <c r="M8289" s="5" t="str">
        <f t="shared" si="129"/>
        <v>Lacerated fingers, amputated. Injured. Hand got in contact with circular saw.</v>
      </c>
      <c r="O8289" s="5" t="str">
        <f t="array" ref="O8289">INDEX(category2,MATCH(TRUE,ISNUMBER(SEARCH(keyword2,M8289)),0))</f>
        <v>Injured</v>
      </c>
      <c r="P8289" s="5" t="str">
        <f t="array" ref="P8289">INDEX(category3,MATCH(TRUE,ISNUMBER(SEARCH(keyword3,M8289)),0))</f>
        <v>Hand</v>
      </c>
      <c r="Q8289" s="5" t="str">
        <f t="array" ref="Q8289">INDEX(category1,MATCH(TRUE,ISNUMBER(SEARCH(keyword1,M8289)),0))</f>
        <v>Cuts and Wounds</v>
      </c>
    </row>
    <row r="8290" spans="1:17" x14ac:dyDescent="0.25">
      <c r="A8290">
        <v>1260</v>
      </c>
      <c r="B8290" s="5" t="s">
        <v>19315</v>
      </c>
      <c r="C8290" s="6">
        <v>1895</v>
      </c>
      <c r="D8290" s="4">
        <v>3</v>
      </c>
      <c r="E8290">
        <v>571</v>
      </c>
      <c r="G8290" s="5" t="s">
        <v>2657</v>
      </c>
      <c r="H8290" s="5" t="s">
        <v>2658</v>
      </c>
      <c r="I8290" s="5" t="s">
        <v>12471</v>
      </c>
      <c r="J8290" t="s">
        <v>12472</v>
      </c>
      <c r="K8290" s="5" t="s">
        <v>15518</v>
      </c>
      <c r="L8290" s="5" t="s">
        <v>15727</v>
      </c>
      <c r="M8290" s="5" t="str">
        <f t="shared" si="129"/>
        <v>Flesh wound on back. Injured. Fall of rock.</v>
      </c>
      <c r="N8290" s="5" t="s">
        <v>19316</v>
      </c>
      <c r="O8290" s="5" t="str">
        <f t="array" ref="O8290">INDEX(category2,MATCH(TRUE,ISNUMBER(SEARCH(keyword2,M8290)),0))</f>
        <v>Injured</v>
      </c>
      <c r="P8290" s="5" t="str">
        <f t="array" ref="P8290">INDEX(category3,MATCH(TRUE,ISNUMBER(SEARCH(keyword3,M8290)),0))</f>
        <v>Back</v>
      </c>
      <c r="Q8290" s="5" t="str">
        <f t="array" ref="Q8290">INDEX(category1,MATCH(TRUE,ISNUMBER(SEARCH(keyword1,M8290)),0))</f>
        <v>Cuts and Wounds</v>
      </c>
    </row>
    <row r="8291" spans="1:17" x14ac:dyDescent="0.25">
      <c r="A8291">
        <v>1261</v>
      </c>
      <c r="B8291" s="5" t="s">
        <v>19317</v>
      </c>
      <c r="C8291" s="6">
        <v>1895</v>
      </c>
      <c r="D8291" s="4">
        <v>3</v>
      </c>
      <c r="E8291">
        <v>571</v>
      </c>
      <c r="G8291" s="5" t="s">
        <v>138</v>
      </c>
      <c r="H8291" s="5" t="s">
        <v>139</v>
      </c>
      <c r="I8291" s="5" t="s">
        <v>18431</v>
      </c>
      <c r="J8291" t="s">
        <v>141</v>
      </c>
      <c r="K8291" s="5" t="s">
        <v>19318</v>
      </c>
      <c r="L8291" s="5" t="s">
        <v>19319</v>
      </c>
      <c r="M8291" s="5" t="str">
        <f t="shared" si="129"/>
        <v>Fractured elbow. Injured. Arm caught on wall plate whilst descending shaft in cage.</v>
      </c>
      <c r="O8291" s="5" t="str">
        <f t="array" ref="O8291">INDEX(category2,MATCH(TRUE,ISNUMBER(SEARCH(keyword2,M8291)),0))</f>
        <v>Injured</v>
      </c>
      <c r="P8291" s="5" t="str">
        <f t="array" ref="P8291">INDEX(category3,MATCH(TRUE,ISNUMBER(SEARCH(keyword3,M8291)),0))</f>
        <v>Arm</v>
      </c>
      <c r="Q8291" s="5" t="str">
        <f t="array" ref="Q8291">INDEX(category1,MATCH(TRUE,ISNUMBER(SEARCH(keyword1,M8291)),0))</f>
        <v>Breaks and Fractures</v>
      </c>
    </row>
    <row r="8292" spans="1:17" x14ac:dyDescent="0.25">
      <c r="A8292">
        <v>1262</v>
      </c>
      <c r="B8292" s="5" t="s">
        <v>19320</v>
      </c>
      <c r="C8292" s="6">
        <v>1895</v>
      </c>
      <c r="D8292" s="4">
        <v>3</v>
      </c>
      <c r="E8292">
        <v>571</v>
      </c>
      <c r="G8292" s="5" t="s">
        <v>15720</v>
      </c>
      <c r="H8292" s="5" t="s">
        <v>15721</v>
      </c>
      <c r="I8292" s="5" t="s">
        <v>19321</v>
      </c>
      <c r="J8292" t="s">
        <v>19322</v>
      </c>
      <c r="K8292" s="5" t="s">
        <v>19323</v>
      </c>
      <c r="L8292" s="5" t="s">
        <v>19324</v>
      </c>
      <c r="M8292" s="5" t="str">
        <f t="shared" si="129"/>
        <v>Eye struck with piece of rock. Injured.  Piece of rock flew from point of pick.</v>
      </c>
      <c r="O8292" s="5" t="str">
        <f t="array" ref="O8292">INDEX(category2,MATCH(TRUE,ISNUMBER(SEARCH(keyword2,M8292)),0))</f>
        <v>Injured</v>
      </c>
      <c r="P8292" s="5" t="str">
        <f t="array" ref="P8292">INDEX(category3,MATCH(TRUE,ISNUMBER(SEARCH(keyword3,M8292)),0))</f>
        <v>Head</v>
      </c>
      <c r="Q8292" s="5" t="str">
        <f t="array" ref="Q8292">INDEX(category1,MATCH(TRUE,ISNUMBER(SEARCH(keyword1,M8292)),0))</f>
        <v>Cuts and Wounds</v>
      </c>
    </row>
    <row r="8293" spans="1:17" x14ac:dyDescent="0.25">
      <c r="A8293">
        <v>1263</v>
      </c>
      <c r="B8293" s="5" t="s">
        <v>19325</v>
      </c>
      <c r="C8293" s="6">
        <v>1895</v>
      </c>
      <c r="D8293" s="4">
        <v>3</v>
      </c>
      <c r="E8293">
        <v>571</v>
      </c>
      <c r="G8293" s="5" t="s">
        <v>18</v>
      </c>
      <c r="H8293" s="5" t="s">
        <v>19</v>
      </c>
      <c r="I8293" s="5" t="s">
        <v>18353</v>
      </c>
      <c r="J8293" t="s">
        <v>8975</v>
      </c>
      <c r="K8293" s="5" t="s">
        <v>19326</v>
      </c>
      <c r="L8293" s="5" t="s">
        <v>19327</v>
      </c>
      <c r="M8293" s="5" t="str">
        <f t="shared" si="129"/>
        <v>Lost ends of two fingers. Injured. Whilst entering the bit of a machine drill his fingers slipped under the edge of it.</v>
      </c>
      <c r="O8293" s="5" t="str">
        <f t="array" ref="O8293">INDEX(category2,MATCH(TRUE,ISNUMBER(SEARCH(keyword2,M8293)),0))</f>
        <v>Injured</v>
      </c>
      <c r="P8293" s="5" t="str">
        <f t="array" ref="P8293">INDEX(category3,MATCH(TRUE,ISNUMBER(SEARCH(keyword3,M8293)),0))</f>
        <v>Hand</v>
      </c>
      <c r="Q8293" s="5" t="str">
        <f t="array" ref="Q8293">INDEX(category1,MATCH(TRUE,ISNUMBER(SEARCH(keyword1,M8293)),0))</f>
        <v>Lost limb</v>
      </c>
    </row>
    <row r="8294" spans="1:17" x14ac:dyDescent="0.25">
      <c r="A8294">
        <v>1264</v>
      </c>
      <c r="B8294" s="5" t="s">
        <v>19328</v>
      </c>
      <c r="C8294" s="6">
        <v>1895</v>
      </c>
      <c r="D8294" s="4">
        <v>3</v>
      </c>
      <c r="E8294">
        <v>571</v>
      </c>
      <c r="G8294" s="5" t="s">
        <v>3234</v>
      </c>
      <c r="H8294" s="5" t="s">
        <v>3235</v>
      </c>
      <c r="I8294" s="5" t="s">
        <v>19329</v>
      </c>
      <c r="J8294" t="s">
        <v>17455</v>
      </c>
      <c r="K8294" s="5" t="s">
        <v>19330</v>
      </c>
      <c r="L8294" s="5" t="s">
        <v>19331</v>
      </c>
      <c r="M8294" s="5" t="str">
        <f t="shared" si="129"/>
        <v>Laceration of testicles. Injured. Sufferer stepped from boiler in front of the driving gear, and came in contact with a bar which caused the injury.</v>
      </c>
      <c r="O8294" s="5" t="str">
        <f t="array" ref="O8294">INDEX(category2,MATCH(TRUE,ISNUMBER(SEARCH(keyword2,M8294)),0))</f>
        <v>Injured</v>
      </c>
      <c r="P8294" s="5" t="s">
        <v>20370</v>
      </c>
      <c r="Q8294" s="5" t="str">
        <f t="array" ref="Q8294">INDEX(category1,MATCH(TRUE,ISNUMBER(SEARCH(keyword1,M8294)),0))</f>
        <v>Cuts and Wounds</v>
      </c>
    </row>
    <row r="8295" spans="1:17" x14ac:dyDescent="0.25">
      <c r="A8295">
        <v>1265</v>
      </c>
      <c r="B8295" s="5" t="s">
        <v>19332</v>
      </c>
      <c r="C8295" s="6">
        <v>1895</v>
      </c>
      <c r="D8295" s="4">
        <v>3</v>
      </c>
      <c r="E8295">
        <v>571</v>
      </c>
      <c r="G8295" s="5" t="s">
        <v>19333</v>
      </c>
      <c r="I8295" s="5" t="s">
        <v>19334</v>
      </c>
      <c r="J8295" t="s">
        <v>19335</v>
      </c>
      <c r="K8295" s="5" t="s">
        <v>19336</v>
      </c>
      <c r="L8295" s="5" t="s">
        <v>19337</v>
      </c>
      <c r="M8295" s="5" t="str">
        <f t="shared" si="129"/>
        <v>Bruises and shock to system. Injured.  Was climbing a ladder with a cartridge in his hand, let go, and fell 25 feet.</v>
      </c>
      <c r="O8295" s="5" t="str">
        <f t="array" ref="O8295">INDEX(category2,MATCH(TRUE,ISNUMBER(SEARCH(keyword2,M8295)),0))</f>
        <v>Injured</v>
      </c>
      <c r="P8295" s="5" t="str">
        <f t="array" ref="P8295">INDEX(category3,MATCH(TRUE,ISNUMBER(SEARCH(keyword3,M8295)),0))</f>
        <v>Hand</v>
      </c>
      <c r="Q8295" s="5" t="str">
        <f t="array" ref="Q8295">INDEX(category1,MATCH(TRUE,ISNUMBER(SEARCH(keyword1,M8295)),0))</f>
        <v xml:space="preserve">Bruises </v>
      </c>
    </row>
    <row r="8296" spans="1:17" x14ac:dyDescent="0.25">
      <c r="A8296">
        <v>1266</v>
      </c>
      <c r="B8296" s="5" t="s">
        <v>19338</v>
      </c>
      <c r="C8296" s="6">
        <v>1895</v>
      </c>
      <c r="D8296" s="4">
        <v>3</v>
      </c>
      <c r="E8296">
        <v>571</v>
      </c>
      <c r="G8296" s="5" t="s">
        <v>2657</v>
      </c>
      <c r="H8296" s="5" t="s">
        <v>2658</v>
      </c>
      <c r="I8296" s="5" t="s">
        <v>10905</v>
      </c>
      <c r="J8296" t="s">
        <v>9163</v>
      </c>
      <c r="K8296" s="5" t="s">
        <v>14073</v>
      </c>
      <c r="L8296" s="5" t="s">
        <v>19339</v>
      </c>
      <c r="M8296" s="5" t="str">
        <f t="shared" si="129"/>
        <v>Both legs broken. Injured. A ladder was fixed over a pass, and sufferer's weight tilted it off the slab on which it was rested and he was precipitated to the bottom about 30 feet.</v>
      </c>
      <c r="N8296" s="5" t="s">
        <v>19341</v>
      </c>
      <c r="O8296" s="5" t="str">
        <f t="array" ref="O8296">INDEX(category2,MATCH(TRUE,ISNUMBER(SEARCH(keyword2,M8296)),0))</f>
        <v>Injured</v>
      </c>
      <c r="P8296" s="5" t="str">
        <f t="array" ref="P8296">INDEX(category3,MATCH(TRUE,ISNUMBER(SEARCH(keyword3,M8296)),0))</f>
        <v>Leg</v>
      </c>
      <c r="Q8296" s="5" t="str">
        <f t="array" ref="Q8296">INDEX(category1,MATCH(TRUE,ISNUMBER(SEARCH(keyword1,M8296)),0))</f>
        <v>Breaks and Fractures</v>
      </c>
    </row>
    <row r="8297" spans="1:17" x14ac:dyDescent="0.25">
      <c r="A8297">
        <v>1267</v>
      </c>
      <c r="B8297" s="5" t="s">
        <v>19342</v>
      </c>
      <c r="C8297" s="6">
        <v>1895</v>
      </c>
      <c r="D8297" s="4">
        <v>3</v>
      </c>
      <c r="E8297">
        <v>571</v>
      </c>
      <c r="G8297" s="5" t="s">
        <v>2657</v>
      </c>
      <c r="H8297" s="5" t="s">
        <v>2658</v>
      </c>
      <c r="I8297" s="5" t="s">
        <v>16604</v>
      </c>
      <c r="J8297" t="s">
        <v>15327</v>
      </c>
      <c r="K8297" s="5" t="s">
        <v>14077</v>
      </c>
      <c r="L8297" s="5" t="s">
        <v>19343</v>
      </c>
      <c r="M8297" s="5" t="str">
        <f t="shared" si="129"/>
        <v>Leg broken. Injured. Landing cage at top of shaft, caught on corner post and was shaken off, when it caught sufferer above the knee, fracturing the thigh bone.</v>
      </c>
      <c r="N8297" s="5" t="s">
        <v>19341</v>
      </c>
      <c r="O8297" s="5" t="str">
        <f t="array" ref="O8297">INDEX(category2,MATCH(TRUE,ISNUMBER(SEARCH(keyword2,M8297)),0))</f>
        <v>Injured</v>
      </c>
      <c r="P8297" s="5" t="str">
        <f t="array" ref="P8297">INDEX(category3,MATCH(TRUE,ISNUMBER(SEARCH(keyword3,M8297)),0))</f>
        <v>Leg</v>
      </c>
      <c r="Q8297" s="5" t="str">
        <f t="array" ref="Q8297">INDEX(category1,MATCH(TRUE,ISNUMBER(SEARCH(keyword1,M8297)),0))</f>
        <v>Breaks and Fractures</v>
      </c>
    </row>
    <row r="8298" spans="1:17" x14ac:dyDescent="0.25">
      <c r="A8298">
        <v>1269</v>
      </c>
      <c r="B8298" s="5" t="s">
        <v>19348</v>
      </c>
      <c r="C8298" s="6">
        <v>1895</v>
      </c>
      <c r="D8298" s="4">
        <v>3</v>
      </c>
      <c r="E8298">
        <v>571</v>
      </c>
      <c r="G8298" s="5" t="s">
        <v>18</v>
      </c>
      <c r="H8298" s="5" t="s">
        <v>19</v>
      </c>
      <c r="I8298" s="5" t="s">
        <v>12763</v>
      </c>
      <c r="J8298" t="s">
        <v>12764</v>
      </c>
      <c r="K8298" s="5" t="s">
        <v>19349</v>
      </c>
      <c r="L8298" s="5" t="s">
        <v>19350</v>
      </c>
      <c r="M8298" s="5" t="str">
        <f t="shared" si="129"/>
        <v>Lacerated wound on shoulder. Injured.  Piece of stone fell down the underlie, and struck sufferer on the shoulder.</v>
      </c>
      <c r="O8298" s="5" t="str">
        <f t="array" ref="O8298">INDEX(category2,MATCH(TRUE,ISNUMBER(SEARCH(keyword2,M8298)),0))</f>
        <v>Injured</v>
      </c>
      <c r="P8298" s="5" t="str">
        <f t="array" ref="P8298">INDEX(category3,MATCH(TRUE,ISNUMBER(SEARCH(keyword3,M8298)),0))</f>
        <v>Shoulder</v>
      </c>
      <c r="Q8298" s="5" t="str">
        <f t="array" ref="Q8298">INDEX(category1,MATCH(TRUE,ISNUMBER(SEARCH(keyword1,M8298)),0))</f>
        <v>Cuts and Wounds</v>
      </c>
    </row>
    <row r="8299" spans="1:17" x14ac:dyDescent="0.25">
      <c r="A8299">
        <v>1270</v>
      </c>
      <c r="B8299" s="5" t="s">
        <v>19351</v>
      </c>
      <c r="C8299" s="6">
        <v>1895</v>
      </c>
      <c r="D8299" s="4">
        <v>3</v>
      </c>
      <c r="E8299">
        <v>571</v>
      </c>
      <c r="G8299" s="5" t="s">
        <v>68</v>
      </c>
      <c r="H8299" s="5" t="s">
        <v>69</v>
      </c>
      <c r="I8299" s="5" t="s">
        <v>13788</v>
      </c>
      <c r="J8299" t="s">
        <v>13789</v>
      </c>
      <c r="K8299" s="5" t="s">
        <v>19352</v>
      </c>
      <c r="L8299" s="5" t="s">
        <v>19353</v>
      </c>
      <c r="M8299" s="5" t="str">
        <f t="shared" si="129"/>
        <v>Hand crushed. Injured. Sufferer was wheeling when the wagon tipped up. The seam is very low, and his hand was crushed against the roof.</v>
      </c>
      <c r="O8299" s="5" t="str">
        <f t="array" ref="O8299">INDEX(category2,MATCH(TRUE,ISNUMBER(SEARCH(keyword2,M8299)),0))</f>
        <v>Injured</v>
      </c>
      <c r="P8299" s="5" t="str">
        <f t="array" ref="P8299">INDEX(category3,MATCH(TRUE,ISNUMBER(SEARCH(keyword3,M8299)),0))</f>
        <v>Foot</v>
      </c>
      <c r="Q8299" s="5" t="str">
        <f t="array" ref="Q8299">INDEX(category1,MATCH(TRUE,ISNUMBER(SEARCH(keyword1,M8299)),0))</f>
        <v>Smashed/Crushed</v>
      </c>
    </row>
    <row r="8300" spans="1:17" x14ac:dyDescent="0.25">
      <c r="A8300">
        <v>1271</v>
      </c>
      <c r="B8300" s="5" t="s">
        <v>19354</v>
      </c>
      <c r="C8300" s="6">
        <v>1895</v>
      </c>
      <c r="D8300" s="4">
        <v>3</v>
      </c>
      <c r="E8300">
        <v>571</v>
      </c>
      <c r="G8300" s="5" t="s">
        <v>2657</v>
      </c>
      <c r="H8300" s="5" t="s">
        <v>2658</v>
      </c>
      <c r="I8300" s="5" t="s">
        <v>15477</v>
      </c>
      <c r="J8300" t="s">
        <v>15478</v>
      </c>
      <c r="K8300" s="5" t="s">
        <v>14362</v>
      </c>
      <c r="L8300" s="5" t="s">
        <v>19355</v>
      </c>
      <c r="M8300" s="5" t="str">
        <f t="shared" si="129"/>
        <v>Right leg injured. Injured. Sufferer slipped on a rail.</v>
      </c>
      <c r="O8300" s="5" t="str">
        <f t="array" ref="O8300">INDEX(category2,MATCH(TRUE,ISNUMBER(SEARCH(keyword2,M8300)),0))</f>
        <v>Injured</v>
      </c>
      <c r="P8300" s="5" t="str">
        <f t="array" ref="P8300">INDEX(category3,MATCH(TRUE,ISNUMBER(SEARCH(keyword3,M8300)),0))</f>
        <v>Leg</v>
      </c>
      <c r="Q8300" s="5" t="str">
        <f t="array" ref="Q8300">INDEX(category1,MATCH(TRUE,ISNUMBER(SEARCH(keyword1,M8300)),0))</f>
        <v>Suffocation</v>
      </c>
    </row>
    <row r="8301" spans="1:17" x14ac:dyDescent="0.25">
      <c r="A8301">
        <v>1272</v>
      </c>
      <c r="B8301" s="5" t="s">
        <v>19356</v>
      </c>
      <c r="C8301" s="6">
        <v>1895</v>
      </c>
      <c r="D8301" s="4">
        <v>3</v>
      </c>
      <c r="E8301">
        <v>571</v>
      </c>
      <c r="G8301" s="5" t="s">
        <v>2657</v>
      </c>
      <c r="H8301" s="5" t="s">
        <v>2658</v>
      </c>
      <c r="I8301" s="5" t="s">
        <v>16604</v>
      </c>
      <c r="J8301" t="s">
        <v>15327</v>
      </c>
      <c r="K8301" s="5" t="s">
        <v>15999</v>
      </c>
      <c r="L8301" s="5" t="s">
        <v>19357</v>
      </c>
      <c r="M8301" s="5" t="str">
        <f t="shared" si="129"/>
        <v>Scalp wound.. Injured. Head caught by descending cage when shouting down, (very incautiously) from one level to another.</v>
      </c>
      <c r="N8301" s="5" t="s">
        <v>19358</v>
      </c>
      <c r="O8301" s="5" t="str">
        <f t="array" ref="O8301">INDEX(category2,MATCH(TRUE,ISNUMBER(SEARCH(keyword2,M8301)),0))</f>
        <v>Injured</v>
      </c>
      <c r="P8301" s="5" t="str">
        <f t="array" ref="P8301">INDEX(category3,MATCH(TRUE,ISNUMBER(SEARCH(keyword3,M8301)),0))</f>
        <v>Head</v>
      </c>
      <c r="Q8301" s="5" t="str">
        <f t="array" ref="Q8301">INDEX(category1,MATCH(TRUE,ISNUMBER(SEARCH(keyword1,M8301)),0))</f>
        <v>Cuts and Wounds</v>
      </c>
    </row>
    <row r="8302" spans="1:17" x14ac:dyDescent="0.25">
      <c r="A8302">
        <v>1273</v>
      </c>
      <c r="B8302" s="5" t="s">
        <v>19359</v>
      </c>
      <c r="C8302" s="6">
        <v>1895</v>
      </c>
      <c r="D8302" s="4">
        <v>3</v>
      </c>
      <c r="E8302">
        <v>571</v>
      </c>
      <c r="G8302" s="5" t="s">
        <v>18</v>
      </c>
      <c r="H8302" s="5" t="s">
        <v>19</v>
      </c>
      <c r="I8302" s="5" t="s">
        <v>11448</v>
      </c>
      <c r="J8302" t="s">
        <v>9405</v>
      </c>
      <c r="K8302" s="5" t="s">
        <v>15496</v>
      </c>
      <c r="L8302" s="5" t="s">
        <v>19360</v>
      </c>
      <c r="M8302" s="5" t="str">
        <f t="shared" si="129"/>
        <v>Sprained ankle. Injured. Foot slipped by treading on a loose stone in travelling pass.</v>
      </c>
      <c r="O8302" s="5" t="str">
        <f t="array" ref="O8302">INDEX(category2,MATCH(TRUE,ISNUMBER(SEARCH(keyword2,M8302)),0))</f>
        <v>Injured</v>
      </c>
      <c r="P8302" s="5" t="str">
        <f t="array" ref="P8302">INDEX(category3,MATCH(TRUE,ISNUMBER(SEARCH(keyword3,M8302)),0))</f>
        <v>Foot</v>
      </c>
      <c r="Q8302" s="5" t="str">
        <f t="array" ref="Q8302">INDEX(category1,MATCH(TRUE,ISNUMBER(SEARCH(keyword1,M8302)),0))</f>
        <v>Sprains and strains</v>
      </c>
    </row>
    <row r="8303" spans="1:17" x14ac:dyDescent="0.25">
      <c r="A8303">
        <v>1274</v>
      </c>
      <c r="B8303" s="5" t="s">
        <v>19361</v>
      </c>
      <c r="C8303" s="6">
        <v>1895</v>
      </c>
      <c r="D8303" s="4">
        <v>3</v>
      </c>
      <c r="E8303">
        <v>571</v>
      </c>
      <c r="G8303" s="5" t="s">
        <v>7878</v>
      </c>
      <c r="H8303" s="5" t="s">
        <v>7879</v>
      </c>
      <c r="I8303" s="5" t="s">
        <v>19362</v>
      </c>
      <c r="J8303" t="s">
        <v>18358</v>
      </c>
      <c r="K8303" s="5" t="s">
        <v>19363</v>
      </c>
      <c r="L8303" s="5" t="s">
        <v>19364</v>
      </c>
      <c r="M8303" s="5" t="str">
        <f t="shared" si="129"/>
        <v>Fracture of leg and of jaw. Injured. Fall of roof in a level , in consequence of softening of ground by heavy rains.</v>
      </c>
      <c r="O8303" s="5" t="str">
        <f t="array" ref="O8303">INDEX(category2,MATCH(TRUE,ISNUMBER(SEARCH(keyword2,M8303)),0))</f>
        <v>Injured</v>
      </c>
      <c r="P8303" s="5" t="str">
        <f t="array" ref="P8303">INDEX(category3,MATCH(TRUE,ISNUMBER(SEARCH(keyword3,M8303)),0))</f>
        <v>Head</v>
      </c>
      <c r="Q8303" s="5" t="str">
        <f t="array" ref="Q8303">INDEX(category1,MATCH(TRUE,ISNUMBER(SEARCH(keyword1,M8303)),0))</f>
        <v>Breaks and Fractures</v>
      </c>
    </row>
    <row r="8304" spans="1:17" x14ac:dyDescent="0.25">
      <c r="A8304">
        <v>1275</v>
      </c>
      <c r="B8304" s="5" t="s">
        <v>19365</v>
      </c>
      <c r="C8304" s="6">
        <v>1895</v>
      </c>
      <c r="D8304" s="4">
        <v>3</v>
      </c>
      <c r="E8304">
        <v>571</v>
      </c>
      <c r="G8304" s="5" t="s">
        <v>18</v>
      </c>
      <c r="H8304" s="5" t="s">
        <v>19</v>
      </c>
      <c r="I8304" s="5" t="s">
        <v>895</v>
      </c>
      <c r="J8304" t="s">
        <v>8376</v>
      </c>
      <c r="K8304" s="5" t="s">
        <v>14070</v>
      </c>
      <c r="L8304" s="5" t="s">
        <v>19366</v>
      </c>
      <c r="M8304" s="5" t="str">
        <f t="shared" si="129"/>
        <v>Scalp wound. Injured. A piece of stone fell down shaft whilst sufferer was in bottom sinking.</v>
      </c>
      <c r="O8304" s="5" t="str">
        <f t="array" ref="O8304">INDEX(category2,MATCH(TRUE,ISNUMBER(SEARCH(keyword2,M8304)),0))</f>
        <v>Injured</v>
      </c>
      <c r="P8304" s="5" t="str">
        <f t="array" ref="P8304">INDEX(category3,MATCH(TRUE,ISNUMBER(SEARCH(keyword3,M8304)),0))</f>
        <v>Head</v>
      </c>
      <c r="Q8304" s="5" t="str">
        <f t="array" ref="Q8304">INDEX(category1,MATCH(TRUE,ISNUMBER(SEARCH(keyword1,M8304)),0))</f>
        <v>Cuts and Wounds</v>
      </c>
    </row>
    <row r="8305" spans="1:17" x14ac:dyDescent="0.25">
      <c r="A8305">
        <v>1276</v>
      </c>
      <c r="B8305" s="5" t="s">
        <v>17415</v>
      </c>
      <c r="C8305" s="6">
        <v>1895</v>
      </c>
      <c r="D8305" s="4">
        <v>3</v>
      </c>
      <c r="E8305">
        <v>572</v>
      </c>
      <c r="G8305" s="5" t="s">
        <v>18</v>
      </c>
      <c r="H8305" s="5" t="s">
        <v>19</v>
      </c>
      <c r="I8305" s="5" t="s">
        <v>16399</v>
      </c>
      <c r="J8305" t="s">
        <v>16400</v>
      </c>
      <c r="K8305" s="5" t="s">
        <v>19367</v>
      </c>
      <c r="L8305" s="5" t="s">
        <v>19368</v>
      </c>
      <c r="M8305" s="5" t="str">
        <f t="shared" si="129"/>
        <v>Incised wound on knee. Injured. Mounted a truck full of tools and was knocked off by first cap-piece. In addition to the injury he was fined 5 pounds  for the offence.</v>
      </c>
      <c r="O8305" s="5" t="str">
        <f t="array" ref="O8305">INDEX(category2,MATCH(TRUE,ISNUMBER(SEARCH(keyword2,M8305)),0))</f>
        <v>Injured</v>
      </c>
      <c r="P8305" s="5" t="str">
        <f t="array" ref="P8305">INDEX(category3,MATCH(TRUE,ISNUMBER(SEARCH(keyword3,M8305)),0))</f>
        <v>Leg</v>
      </c>
      <c r="Q8305" s="5" t="str">
        <f t="array" ref="Q8305">INDEX(category1,MATCH(TRUE,ISNUMBER(SEARCH(keyword1,M8305)),0))</f>
        <v>Cuts and Wounds</v>
      </c>
    </row>
    <row r="8306" spans="1:17" x14ac:dyDescent="0.25">
      <c r="A8306">
        <v>1277</v>
      </c>
      <c r="B8306" s="5" t="s">
        <v>19369</v>
      </c>
      <c r="C8306" s="6">
        <v>1895</v>
      </c>
      <c r="D8306" s="4">
        <v>3</v>
      </c>
      <c r="E8306">
        <v>572</v>
      </c>
      <c r="G8306" s="5" t="s">
        <v>52</v>
      </c>
      <c r="H8306" s="5" t="s">
        <v>53</v>
      </c>
      <c r="I8306" s="5" t="s">
        <v>6204</v>
      </c>
      <c r="J8306" t="s">
        <v>6205</v>
      </c>
      <c r="K8306" s="5" t="s">
        <v>14143</v>
      </c>
      <c r="L8306" s="5" t="s">
        <v>19370</v>
      </c>
      <c r="M8306" s="5" t="str">
        <f t="shared" si="129"/>
        <v>Broken leg. Injured. Shot hung fire and sufferer went in (it is not known what time elapsed,) the charge exploded and the coal fell on him.</v>
      </c>
      <c r="N8306" s="5" t="s">
        <v>19371</v>
      </c>
      <c r="O8306" s="5" t="str">
        <f t="array" ref="O8306">INDEX(category2,MATCH(TRUE,ISNUMBER(SEARCH(keyword2,M8306)),0))</f>
        <v>Injured</v>
      </c>
      <c r="P8306" s="5" t="str">
        <f t="array" ref="P8306">INDEX(category3,MATCH(TRUE,ISNUMBER(SEARCH(keyword3,M8306)),0))</f>
        <v>Leg</v>
      </c>
      <c r="Q8306" s="5" t="str">
        <f t="array" ref="Q8306">INDEX(category1,MATCH(TRUE,ISNUMBER(SEARCH(keyword1,M8306)),0))</f>
        <v>Falls</v>
      </c>
    </row>
    <row r="8307" spans="1:17" x14ac:dyDescent="0.25">
      <c r="A8307">
        <v>1278</v>
      </c>
      <c r="B8307" s="5" t="s">
        <v>19372</v>
      </c>
      <c r="C8307" s="6">
        <v>1895</v>
      </c>
      <c r="D8307" s="4">
        <v>3</v>
      </c>
      <c r="E8307">
        <v>572</v>
      </c>
      <c r="G8307" s="5" t="s">
        <v>15720</v>
      </c>
      <c r="H8307" s="5" t="s">
        <v>15721</v>
      </c>
      <c r="I8307" s="5" t="s">
        <v>19373</v>
      </c>
      <c r="J8307" t="s">
        <v>16211</v>
      </c>
      <c r="K8307" s="5" t="s">
        <v>14217</v>
      </c>
      <c r="L8307" s="5" t="s">
        <v>15727</v>
      </c>
      <c r="M8307" s="5" t="str">
        <f t="shared" si="129"/>
        <v>Bruised foot. Injured. Fall of rock.</v>
      </c>
      <c r="O8307" s="5" t="str">
        <f t="array" ref="O8307">INDEX(category2,MATCH(TRUE,ISNUMBER(SEARCH(keyword2,M8307)),0))</f>
        <v>Injured</v>
      </c>
      <c r="P8307" s="5" t="str">
        <f t="array" ref="P8307">INDEX(category3,MATCH(TRUE,ISNUMBER(SEARCH(keyword3,M8307)),0))</f>
        <v>Foot</v>
      </c>
      <c r="Q8307" s="5" t="str">
        <f t="array" ref="Q8307">INDEX(category1,MATCH(TRUE,ISNUMBER(SEARCH(keyword1,M8307)),0))</f>
        <v xml:space="preserve">Bruises </v>
      </c>
    </row>
    <row r="8308" spans="1:17" x14ac:dyDescent="0.25">
      <c r="A8308">
        <v>1279</v>
      </c>
      <c r="B8308" s="5" t="s">
        <v>18340</v>
      </c>
      <c r="C8308" s="6">
        <v>1895</v>
      </c>
      <c r="D8308" s="4">
        <v>3</v>
      </c>
      <c r="E8308">
        <v>572</v>
      </c>
      <c r="G8308" s="5" t="s">
        <v>18</v>
      </c>
      <c r="H8308" s="5" t="s">
        <v>19</v>
      </c>
      <c r="I8308" s="5" t="s">
        <v>20</v>
      </c>
      <c r="J8308" t="s">
        <v>21</v>
      </c>
      <c r="K8308" s="5" t="s">
        <v>19374</v>
      </c>
      <c r="L8308" s="5" t="s">
        <v>19375</v>
      </c>
      <c r="M8308" s="5" t="str">
        <f t="shared" si="129"/>
        <v>Bruised Leg. Injured. A piece of rock fell from a bad hanging wall, whilst sufferer was setting a prop.</v>
      </c>
      <c r="O8308" s="5" t="str">
        <f t="array" ref="O8308">INDEX(category2,MATCH(TRUE,ISNUMBER(SEARCH(keyword2,M8308)),0))</f>
        <v>Injured</v>
      </c>
      <c r="P8308" s="5" t="str">
        <f t="array" ref="P8308">INDEX(category3,MATCH(TRUE,ISNUMBER(SEARCH(keyword3,M8308)),0))</f>
        <v>Leg</v>
      </c>
      <c r="Q8308" s="5" t="str">
        <f t="array" ref="Q8308">INDEX(category1,MATCH(TRUE,ISNUMBER(SEARCH(keyword1,M8308)),0))</f>
        <v xml:space="preserve">Bruises </v>
      </c>
    </row>
    <row r="8309" spans="1:17" x14ac:dyDescent="0.25">
      <c r="A8309">
        <v>1280</v>
      </c>
      <c r="B8309" s="5" t="s">
        <v>19376</v>
      </c>
      <c r="C8309" s="6">
        <v>1895</v>
      </c>
      <c r="D8309" s="4">
        <v>3</v>
      </c>
      <c r="E8309">
        <v>572</v>
      </c>
      <c r="G8309" s="5" t="s">
        <v>2657</v>
      </c>
      <c r="H8309" s="5" t="s">
        <v>2658</v>
      </c>
      <c r="I8309" s="5" t="s">
        <v>10905</v>
      </c>
      <c r="J8309" t="s">
        <v>9163</v>
      </c>
      <c r="K8309" s="5" t="s">
        <v>16280</v>
      </c>
      <c r="L8309" s="5" t="s">
        <v>19377</v>
      </c>
      <c r="M8309" s="5" t="str">
        <f t="shared" si="129"/>
        <v>Bruised thigh. Injured. Improperly riding in truck, was caught by the fastening or bridle being off and  the truck moving out and catching side of shaft.</v>
      </c>
      <c r="O8309" s="5" t="str">
        <f t="array" ref="O8309">INDEX(category2,MATCH(TRUE,ISNUMBER(SEARCH(keyword2,M8309)),0))</f>
        <v>Injured</v>
      </c>
      <c r="P8309" s="5" t="str">
        <f t="array" ref="P8309">INDEX(category3,MATCH(TRUE,ISNUMBER(SEARCH(keyword3,M8309)),0))</f>
        <v>Leg</v>
      </c>
      <c r="Q8309" s="5" t="str">
        <f t="array" ref="Q8309">INDEX(category1,MATCH(TRUE,ISNUMBER(SEARCH(keyword1,M8309)),0))</f>
        <v xml:space="preserve">Bruises </v>
      </c>
    </row>
    <row r="8310" spans="1:17" x14ac:dyDescent="0.25">
      <c r="A8310">
        <v>1281</v>
      </c>
      <c r="B8310" s="5" t="s">
        <v>19378</v>
      </c>
      <c r="C8310" s="6">
        <v>1895</v>
      </c>
      <c r="D8310" s="4">
        <v>3</v>
      </c>
      <c r="E8310">
        <v>572</v>
      </c>
      <c r="G8310" s="5" t="s">
        <v>18</v>
      </c>
      <c r="H8310" s="5" t="s">
        <v>19</v>
      </c>
      <c r="I8310" s="5" t="s">
        <v>895</v>
      </c>
      <c r="J8310" t="s">
        <v>8376</v>
      </c>
      <c r="K8310" s="5" t="s">
        <v>19379</v>
      </c>
      <c r="L8310" s="5" t="s">
        <v>19380</v>
      </c>
      <c r="M8310" s="5" t="str">
        <f t="shared" si="129"/>
        <v>Loss of little finger. Injured. Whilst arranging a rock-drill the clip fell  and caught his finger.</v>
      </c>
      <c r="O8310" s="5" t="str">
        <f t="array" ref="O8310">INDEX(category2,MATCH(TRUE,ISNUMBER(SEARCH(keyword2,M8310)),0))</f>
        <v>Injured</v>
      </c>
      <c r="P8310" s="5" t="str">
        <f t="array" ref="P8310">INDEX(category3,MATCH(TRUE,ISNUMBER(SEARCH(keyword3,M8310)),0))</f>
        <v>Hand</v>
      </c>
      <c r="Q8310" s="5" t="str">
        <f t="array" ref="Q8310">INDEX(category1,MATCH(TRUE,ISNUMBER(SEARCH(keyword1,M8310)),0))</f>
        <v>Falls</v>
      </c>
    </row>
    <row r="8311" spans="1:17" x14ac:dyDescent="0.25">
      <c r="A8311">
        <v>1282</v>
      </c>
      <c r="B8311" s="5" t="s">
        <v>19381</v>
      </c>
      <c r="C8311" s="6">
        <v>1895</v>
      </c>
      <c r="D8311" s="4">
        <v>3</v>
      </c>
      <c r="E8311">
        <v>572</v>
      </c>
      <c r="G8311" s="5" t="s">
        <v>18</v>
      </c>
      <c r="H8311" s="5" t="s">
        <v>19</v>
      </c>
      <c r="I8311" s="5" t="s">
        <v>15941</v>
      </c>
      <c r="J8311" t="s">
        <v>15942</v>
      </c>
      <c r="K8311" s="5" t="s">
        <v>19382</v>
      </c>
      <c r="L8311" s="5" t="s">
        <v>19383</v>
      </c>
      <c r="M8311" s="5" t="str">
        <f t="shared" si="129"/>
        <v>Severe wound on arm. Injured.  Whilst charging holes, a piece of rock fell from the face on his arm.</v>
      </c>
      <c r="O8311" s="5" t="str">
        <f t="array" ref="O8311">INDEX(category2,MATCH(TRUE,ISNUMBER(SEARCH(keyword2,M8311)),0))</f>
        <v>Injured</v>
      </c>
      <c r="P8311" s="5" t="str">
        <f t="array" ref="P8311">INDEX(category3,MATCH(TRUE,ISNUMBER(SEARCH(keyword3,M8311)),0))</f>
        <v>Arm</v>
      </c>
      <c r="Q8311" s="5" t="str">
        <f t="array" ref="Q8311">INDEX(category1,MATCH(TRUE,ISNUMBER(SEARCH(keyword1,M8311)),0))</f>
        <v>Cuts and Wounds</v>
      </c>
    </row>
    <row r="8312" spans="1:17" x14ac:dyDescent="0.25">
      <c r="A8312">
        <v>1283</v>
      </c>
      <c r="B8312" s="5" t="s">
        <v>19384</v>
      </c>
      <c r="C8312" s="6">
        <v>1895</v>
      </c>
      <c r="D8312" s="4">
        <v>3</v>
      </c>
      <c r="E8312">
        <v>572</v>
      </c>
      <c r="G8312" s="5" t="s">
        <v>7878</v>
      </c>
      <c r="H8312" s="5" t="s">
        <v>7879</v>
      </c>
      <c r="I8312" s="5" t="s">
        <v>19385</v>
      </c>
      <c r="J8312" t="s">
        <v>18358</v>
      </c>
      <c r="K8312" s="5" t="s">
        <v>19386</v>
      </c>
      <c r="L8312" s="5" t="s">
        <v>15727</v>
      </c>
      <c r="M8312" s="5" t="str">
        <f t="shared" si="129"/>
        <v>Sinews of leg sprained. Injured. Fall of rock.</v>
      </c>
      <c r="O8312" s="5" t="str">
        <f t="array" ref="O8312">INDEX(category2,MATCH(TRUE,ISNUMBER(SEARCH(keyword2,M8312)),0))</f>
        <v>Injured</v>
      </c>
      <c r="P8312" s="5" t="str">
        <f t="array" ref="P8312">INDEX(category3,MATCH(TRUE,ISNUMBER(SEARCH(keyword3,M8312)),0))</f>
        <v>Leg</v>
      </c>
      <c r="Q8312" s="5" t="str">
        <f t="array" ref="Q8312">INDEX(category1,MATCH(TRUE,ISNUMBER(SEARCH(keyword1,M8312)),0))</f>
        <v>Falls</v>
      </c>
    </row>
    <row r="8313" spans="1:17" x14ac:dyDescent="0.25">
      <c r="A8313">
        <v>1284</v>
      </c>
      <c r="B8313" s="5" t="s">
        <v>19387</v>
      </c>
      <c r="C8313" s="6">
        <v>1895</v>
      </c>
      <c r="D8313" s="4">
        <v>3</v>
      </c>
      <c r="E8313">
        <v>572</v>
      </c>
      <c r="G8313" s="5" t="s">
        <v>18403</v>
      </c>
      <c r="H8313" s="5" t="s">
        <v>90</v>
      </c>
      <c r="I8313" s="5" t="s">
        <v>926</v>
      </c>
      <c r="J8313" t="s">
        <v>928</v>
      </c>
      <c r="K8313" s="5" t="s">
        <v>15148</v>
      </c>
      <c r="L8313" s="5" t="s">
        <v>19388</v>
      </c>
      <c r="M8313" s="5" t="str">
        <f t="shared" si="129"/>
        <v>Fractured leg. Injured. Sufferer was putting on belt of aerial tramway, and his leg caught under the belt.</v>
      </c>
      <c r="O8313" s="5" t="str">
        <f t="array" ref="O8313">INDEX(category2,MATCH(TRUE,ISNUMBER(SEARCH(keyword2,M8313)),0))</f>
        <v>Injured</v>
      </c>
      <c r="P8313" s="5" t="str">
        <f t="array" ref="P8313">INDEX(category3,MATCH(TRUE,ISNUMBER(SEARCH(keyword3,M8313)),0))</f>
        <v>Leg</v>
      </c>
      <c r="Q8313" s="5" t="str">
        <f t="array" ref="Q8313">INDEX(category1,MATCH(TRUE,ISNUMBER(SEARCH(keyword1,M8313)),0))</f>
        <v>Breaks and Fractures</v>
      </c>
    </row>
    <row r="8314" spans="1:17" x14ac:dyDescent="0.25">
      <c r="A8314">
        <v>1285</v>
      </c>
      <c r="B8314" s="5" t="s">
        <v>19389</v>
      </c>
      <c r="C8314" s="6">
        <v>1895</v>
      </c>
      <c r="D8314" s="4">
        <v>3</v>
      </c>
      <c r="E8314">
        <v>572</v>
      </c>
      <c r="G8314" s="5" t="s">
        <v>18</v>
      </c>
      <c r="H8314" s="5" t="s">
        <v>19</v>
      </c>
      <c r="I8314" s="5" t="s">
        <v>17139</v>
      </c>
      <c r="J8314" t="s">
        <v>11184</v>
      </c>
      <c r="K8314" s="5" t="s">
        <v>15496</v>
      </c>
      <c r="L8314" s="5" t="s">
        <v>19390</v>
      </c>
      <c r="M8314" s="5" t="str">
        <f t="shared" si="129"/>
        <v>Sprained ankle. Injured. In descending a pass he missed his footing and fell about 5 feet.</v>
      </c>
      <c r="O8314" s="5" t="str">
        <f t="array" ref="O8314">INDEX(category2,MATCH(TRUE,ISNUMBER(SEARCH(keyword2,M8314)),0))</f>
        <v>Injured</v>
      </c>
      <c r="P8314" s="5" t="str">
        <f t="array" ref="P8314">INDEX(category3,MATCH(TRUE,ISNUMBER(SEARCH(keyword3,M8314)),0))</f>
        <v>Foot</v>
      </c>
      <c r="Q8314" s="5" t="str">
        <f t="array" ref="Q8314">INDEX(category1,MATCH(TRUE,ISNUMBER(SEARCH(keyword1,M8314)),0))</f>
        <v>Falls</v>
      </c>
    </row>
    <row r="8315" spans="1:17" x14ac:dyDescent="0.25">
      <c r="A8315">
        <v>1286</v>
      </c>
      <c r="B8315" s="5" t="s">
        <v>17150</v>
      </c>
      <c r="C8315" s="6">
        <v>1895</v>
      </c>
      <c r="D8315" s="4">
        <v>3</v>
      </c>
      <c r="E8315">
        <v>571</v>
      </c>
      <c r="G8315" s="5" t="s">
        <v>18</v>
      </c>
      <c r="H8315" s="5" t="s">
        <v>19</v>
      </c>
      <c r="I8315" s="5" t="s">
        <v>9673</v>
      </c>
      <c r="J8315" t="s">
        <v>9674</v>
      </c>
      <c r="K8315" s="5" t="s">
        <v>19391</v>
      </c>
      <c r="L8315" s="5" t="s">
        <v>19392</v>
      </c>
      <c r="M8315" s="5" t="str">
        <f t="shared" si="129"/>
        <v>Abrasions on body and a shock. Injured.  Fall of rock which had not been carefully worked off after a shot.</v>
      </c>
      <c r="O8315" s="5" t="str">
        <f t="array" ref="O8315">INDEX(category2,MATCH(TRUE,ISNUMBER(SEARCH(keyword2,M8315)),0))</f>
        <v>Injured</v>
      </c>
      <c r="P8315" s="5" t="s">
        <v>20370</v>
      </c>
      <c r="Q8315" s="5" t="str">
        <f t="array" ref="Q8315">INDEX(category1,MATCH(TRUE,ISNUMBER(SEARCH(keyword1,M8315)),0))</f>
        <v>Falls</v>
      </c>
    </row>
    <row r="8316" spans="1:17" x14ac:dyDescent="0.25">
      <c r="A8316">
        <v>1287</v>
      </c>
      <c r="B8316" s="5" t="s">
        <v>19393</v>
      </c>
      <c r="C8316" s="6">
        <v>1895</v>
      </c>
      <c r="D8316" s="4">
        <v>3</v>
      </c>
      <c r="E8316">
        <v>572</v>
      </c>
      <c r="G8316" s="5" t="s">
        <v>18</v>
      </c>
      <c r="H8316" s="5" t="s">
        <v>19</v>
      </c>
      <c r="I8316" s="5" t="s">
        <v>19394</v>
      </c>
      <c r="J8316" t="s">
        <v>16323</v>
      </c>
      <c r="K8316" s="5" t="s">
        <v>19395</v>
      </c>
      <c r="L8316" s="5" t="s">
        <v>19396</v>
      </c>
      <c r="M8316" s="5" t="str">
        <f t="shared" si="129"/>
        <v>Fracture of 3 ribs and shoulder blade. Injured. Sufferer was working at the out-crop of a vein, and ground was weakened by rains and adjacent old workings. The face fell away and buried sufferer.</v>
      </c>
      <c r="O8316" s="5" t="str">
        <f t="array" ref="O8316">INDEX(category2,MATCH(TRUE,ISNUMBER(SEARCH(keyword2,M8316)),0))</f>
        <v>Injured</v>
      </c>
      <c r="P8316" s="5" t="str">
        <f t="array" ref="P8316">INDEX(category3,MATCH(TRUE,ISNUMBER(SEARCH(keyword3,M8316)),0))</f>
        <v>Shoulder</v>
      </c>
      <c r="Q8316" s="5" t="str">
        <f t="array" ref="Q8316">INDEX(category1,MATCH(TRUE,ISNUMBER(SEARCH(keyword1,M8316)),0))</f>
        <v>Breaks and Fractures</v>
      </c>
    </row>
    <row r="8317" spans="1:17" x14ac:dyDescent="0.25">
      <c r="A8317">
        <v>1288</v>
      </c>
      <c r="B8317" s="5" t="s">
        <v>19397</v>
      </c>
      <c r="C8317" s="6">
        <v>1895</v>
      </c>
      <c r="D8317" s="4">
        <v>3</v>
      </c>
      <c r="E8317">
        <v>572</v>
      </c>
      <c r="G8317" s="5" t="s">
        <v>2657</v>
      </c>
      <c r="H8317" s="5" t="s">
        <v>2658</v>
      </c>
      <c r="I8317" s="5" t="s">
        <v>16604</v>
      </c>
      <c r="J8317" t="s">
        <v>15327</v>
      </c>
      <c r="K8317" s="5" t="s">
        <v>19398</v>
      </c>
      <c r="L8317" s="5" t="s">
        <v>19399</v>
      </c>
      <c r="M8317" s="5" t="str">
        <f t="shared" si="129"/>
        <v>Lower part of body mutilated. Killed. A shot or two had missed on the previous shift, and no proper message had been left which could reach the sufferers. They bored into one when an explosion took place.</v>
      </c>
      <c r="N8317" s="5" t="s">
        <v>19401</v>
      </c>
      <c r="O8317" s="5" t="str">
        <f t="array" ref="O8317">INDEX(category2,MATCH(TRUE,ISNUMBER(SEARCH(keyword2,M8317)),0))</f>
        <v>Dead</v>
      </c>
      <c r="P8317" s="5" t="s">
        <v>20370</v>
      </c>
      <c r="Q8317" s="5" t="str">
        <f t="array" ref="Q8317">INDEX(category1,MATCH(TRUE,ISNUMBER(SEARCH(keyword1,M8317)),0))</f>
        <v>Suffocation</v>
      </c>
    </row>
    <row r="8318" spans="1:17" x14ac:dyDescent="0.25">
      <c r="A8318">
        <v>1289</v>
      </c>
      <c r="B8318" s="5" t="s">
        <v>19402</v>
      </c>
      <c r="C8318" s="6">
        <v>1896</v>
      </c>
      <c r="D8318" s="4">
        <v>4</v>
      </c>
      <c r="E8318">
        <v>146</v>
      </c>
      <c r="G8318" s="5" t="s">
        <v>18</v>
      </c>
      <c r="H8318" s="5" t="s">
        <v>19</v>
      </c>
      <c r="I8318" s="5" t="s">
        <v>895</v>
      </c>
      <c r="J8318" t="s">
        <v>8376</v>
      </c>
      <c r="K8318" s="5" t="s">
        <v>19367</v>
      </c>
      <c r="L8318" s="5" t="s">
        <v>19403</v>
      </c>
      <c r="M8318" s="5" t="str">
        <f t="shared" si="129"/>
        <v>Incised wound on knee. Injured. Fall of stone down underlie shaft.</v>
      </c>
      <c r="O8318" s="5" t="str">
        <f t="array" ref="O8318">INDEX(category2,MATCH(TRUE,ISNUMBER(SEARCH(keyword2,M8318)),0))</f>
        <v>Injured</v>
      </c>
      <c r="P8318" s="5" t="str">
        <f t="array" ref="P8318">INDEX(category3,MATCH(TRUE,ISNUMBER(SEARCH(keyword3,M8318)),0))</f>
        <v>Leg</v>
      </c>
      <c r="Q8318" s="5" t="str">
        <f t="array" ref="Q8318">INDEX(category1,MATCH(TRUE,ISNUMBER(SEARCH(keyword1,M8318)),0))</f>
        <v>Cuts and Wounds</v>
      </c>
    </row>
    <row r="8319" spans="1:17" x14ac:dyDescent="0.25">
      <c r="A8319">
        <v>1290</v>
      </c>
      <c r="B8319" s="5" t="s">
        <v>19404</v>
      </c>
      <c r="C8319" s="6">
        <v>1896</v>
      </c>
      <c r="D8319" s="4">
        <v>4</v>
      </c>
      <c r="E8319">
        <v>146</v>
      </c>
      <c r="G8319" s="5" t="s">
        <v>4968</v>
      </c>
      <c r="H8319" s="5" t="s">
        <v>4969</v>
      </c>
      <c r="I8319" s="5" t="s">
        <v>19405</v>
      </c>
      <c r="J8319" t="s">
        <v>16942</v>
      </c>
      <c r="K8319" s="5" t="s">
        <v>19406</v>
      </c>
      <c r="L8319" s="5" t="s">
        <v>19407</v>
      </c>
      <c r="M8319" s="5" t="str">
        <f t="shared" si="129"/>
        <v>Scalp grazed. Injured. Fall of rock from hanging-wall.</v>
      </c>
      <c r="O8319" s="5" t="str">
        <f t="array" ref="O8319">INDEX(category2,MATCH(TRUE,ISNUMBER(SEARCH(keyword2,M8319)),0))</f>
        <v>Injured</v>
      </c>
      <c r="P8319" s="5" t="str">
        <f t="array" ref="P8319">INDEX(category3,MATCH(TRUE,ISNUMBER(SEARCH(keyword3,M8319)),0))</f>
        <v>Head</v>
      </c>
      <c r="Q8319" s="5" t="str">
        <f t="array" ref="Q8319">INDEX(category1,MATCH(TRUE,ISNUMBER(SEARCH(keyword1,M8319)),0))</f>
        <v>Falls</v>
      </c>
    </row>
    <row r="8320" spans="1:17" x14ac:dyDescent="0.25">
      <c r="A8320">
        <v>1291</v>
      </c>
      <c r="B8320" s="5" t="s">
        <v>19408</v>
      </c>
      <c r="C8320" s="6">
        <v>1896</v>
      </c>
      <c r="D8320" s="4">
        <v>4</v>
      </c>
      <c r="E8320">
        <v>146</v>
      </c>
      <c r="G8320" s="5" t="s">
        <v>2657</v>
      </c>
      <c r="H8320" s="5" t="s">
        <v>2658</v>
      </c>
      <c r="I8320" s="5" t="s">
        <v>16645</v>
      </c>
      <c r="J8320" t="s">
        <v>13569</v>
      </c>
      <c r="K8320" s="5" t="s">
        <v>14512</v>
      </c>
      <c r="L8320" s="5" t="s">
        <v>15727</v>
      </c>
      <c r="M8320" s="5" t="str">
        <f t="shared" si="129"/>
        <v>Back bruised. Injured. Fall of rock.</v>
      </c>
      <c r="O8320" s="5" t="str">
        <f t="array" ref="O8320">INDEX(category2,MATCH(TRUE,ISNUMBER(SEARCH(keyword2,M8320)),0))</f>
        <v>Injured</v>
      </c>
      <c r="P8320" s="5" t="str">
        <f t="array" ref="P8320">INDEX(category3,MATCH(TRUE,ISNUMBER(SEARCH(keyword3,M8320)),0))</f>
        <v>Back</v>
      </c>
      <c r="Q8320" s="5" t="str">
        <f t="array" ref="Q8320">INDEX(category1,MATCH(TRUE,ISNUMBER(SEARCH(keyword1,M8320)),0))</f>
        <v xml:space="preserve">Bruises </v>
      </c>
    </row>
    <row r="8321" spans="1:17" x14ac:dyDescent="0.25">
      <c r="A8321">
        <v>1292</v>
      </c>
      <c r="B8321" s="5" t="s">
        <v>19409</v>
      </c>
      <c r="C8321" s="6">
        <v>1896</v>
      </c>
      <c r="D8321" s="4">
        <v>4</v>
      </c>
      <c r="E8321">
        <v>146</v>
      </c>
      <c r="G8321" s="5" t="s">
        <v>18</v>
      </c>
      <c r="H8321" s="5" t="s">
        <v>19</v>
      </c>
      <c r="I8321" s="5" t="s">
        <v>9673</v>
      </c>
      <c r="J8321" t="s">
        <v>9674</v>
      </c>
      <c r="K8321" s="5" t="s">
        <v>18073</v>
      </c>
      <c r="L8321" s="5" t="s">
        <v>19410</v>
      </c>
      <c r="M8321" s="5" t="str">
        <f t="shared" si="129"/>
        <v>Contusions. Injured. Stone rolled down the stope and struck sufferer on the leg.</v>
      </c>
      <c r="O8321" s="5" t="str">
        <f t="array" ref="O8321">INDEX(category2,MATCH(TRUE,ISNUMBER(SEARCH(keyword2,M8321)),0))</f>
        <v>Injured</v>
      </c>
      <c r="P8321" s="5" t="str">
        <f t="array" ref="P8321">INDEX(category3,MATCH(TRUE,ISNUMBER(SEARCH(keyword3,M8321)),0))</f>
        <v>Leg</v>
      </c>
      <c r="Q8321" s="5" t="str">
        <f t="array" ref="Q8321">INDEX(category1,MATCH(TRUE,ISNUMBER(SEARCH(keyword1,M8321)),0))</f>
        <v xml:space="preserve">Bruises </v>
      </c>
    </row>
    <row r="8322" spans="1:17" x14ac:dyDescent="0.25">
      <c r="A8322">
        <v>1293</v>
      </c>
      <c r="B8322" s="5" t="s">
        <v>15089</v>
      </c>
      <c r="C8322" s="6">
        <v>1896</v>
      </c>
      <c r="D8322" s="4">
        <v>4</v>
      </c>
      <c r="E8322">
        <v>146</v>
      </c>
      <c r="G8322" s="5" t="s">
        <v>18</v>
      </c>
      <c r="H8322" s="5" t="s">
        <v>19</v>
      </c>
      <c r="I8322" s="5" t="s">
        <v>9673</v>
      </c>
      <c r="J8322" t="s">
        <v>9674</v>
      </c>
      <c r="K8322" s="5" t="s">
        <v>15496</v>
      </c>
      <c r="L8322" s="5" t="s">
        <v>19411</v>
      </c>
      <c r="M8322" s="5" t="str">
        <f t="shared" si="129"/>
        <v>Sprained ankle. Injured. Whilst removing timber from skip it was moved upwards and dragged sufferer with it.</v>
      </c>
      <c r="O8322" s="5" t="str">
        <f t="array" ref="O8322">INDEX(category2,MATCH(TRUE,ISNUMBER(SEARCH(keyword2,M8322)),0))</f>
        <v>Injured</v>
      </c>
      <c r="P8322" s="5" t="str">
        <f t="array" ref="P8322">INDEX(category3,MATCH(TRUE,ISNUMBER(SEARCH(keyword3,M8322)),0))</f>
        <v>Foot</v>
      </c>
      <c r="Q8322" s="5" t="str">
        <f t="array" ref="Q8322">INDEX(category1,MATCH(TRUE,ISNUMBER(SEARCH(keyword1,M8322)),0))</f>
        <v>Sprains and strains</v>
      </c>
    </row>
    <row r="8323" spans="1:17" x14ac:dyDescent="0.25">
      <c r="A8323">
        <v>1294</v>
      </c>
      <c r="B8323" s="5" t="s">
        <v>19412</v>
      </c>
      <c r="C8323" s="6">
        <v>1896</v>
      </c>
      <c r="D8323" s="4">
        <v>4</v>
      </c>
      <c r="E8323">
        <v>146</v>
      </c>
      <c r="G8323" s="5" t="s">
        <v>18</v>
      </c>
      <c r="H8323" s="5" t="s">
        <v>19</v>
      </c>
      <c r="I8323" s="5" t="s">
        <v>20</v>
      </c>
      <c r="J8323" t="s">
        <v>21</v>
      </c>
      <c r="K8323" s="5" t="s">
        <v>19413</v>
      </c>
      <c r="L8323" s="5" t="s">
        <v>19414</v>
      </c>
      <c r="M8323" s="5" t="str">
        <f t="shared" ref="M8323:M8386" si="130">CONCATENATE(K8323&amp;". "&amp;L8323)</f>
        <v>Contusions on spine. Injured. Carpenters injured by falling timber on surface when building a boiler-house.</v>
      </c>
      <c r="O8323" s="5" t="str">
        <f t="array" ref="O8323">INDEX(category2,MATCH(TRUE,ISNUMBER(SEARCH(keyword2,M8323)),0))</f>
        <v>Injured</v>
      </c>
      <c r="P8323" s="5" t="str">
        <f t="array" ref="P8323">INDEX(category3,MATCH(TRUE,ISNUMBER(SEARCH(keyword3,M8323)),0))</f>
        <v>Back</v>
      </c>
      <c r="Q8323" s="5" t="str">
        <f t="array" ref="Q8323">INDEX(category1,MATCH(TRUE,ISNUMBER(SEARCH(keyword1,M8323)),0))</f>
        <v>Falls</v>
      </c>
    </row>
    <row r="8324" spans="1:17" x14ac:dyDescent="0.25">
      <c r="A8324">
        <v>1295</v>
      </c>
      <c r="B8324" s="5" t="s">
        <v>19415</v>
      </c>
      <c r="C8324" s="6">
        <v>1896</v>
      </c>
      <c r="D8324" s="4">
        <v>4</v>
      </c>
      <c r="E8324">
        <v>146</v>
      </c>
      <c r="G8324" s="5" t="s">
        <v>18</v>
      </c>
      <c r="H8324" s="5" t="s">
        <v>19</v>
      </c>
      <c r="I8324" s="5" t="s">
        <v>20</v>
      </c>
      <c r="J8324" t="s">
        <v>21</v>
      </c>
      <c r="K8324" s="5" t="s">
        <v>19416</v>
      </c>
      <c r="L8324" s="5" t="s">
        <v>19414</v>
      </c>
      <c r="M8324" s="5" t="str">
        <f t="shared" si="130"/>
        <v>Broken rib and other injuries. Injured. Carpenters injured by falling timber on surface when building a boiler-house.</v>
      </c>
      <c r="O8324" s="5" t="str">
        <f t="array" ref="O8324">INDEX(category2,MATCH(TRUE,ISNUMBER(SEARCH(keyword2,M8324)),0))</f>
        <v>Injured</v>
      </c>
      <c r="P8324" s="5" t="str">
        <f t="array" ref="P8324">INDEX(category3,MATCH(TRUE,ISNUMBER(SEARCH(keyword3,M8324)),0))</f>
        <v>Head</v>
      </c>
      <c r="Q8324" s="5" t="str">
        <f t="array" ref="Q8324">INDEX(category1,MATCH(TRUE,ISNUMBER(SEARCH(keyword1,M8324)),0))</f>
        <v>Falls</v>
      </c>
    </row>
    <row r="8325" spans="1:17" x14ac:dyDescent="0.25">
      <c r="A8325">
        <v>1296</v>
      </c>
      <c r="B8325" s="5" t="s">
        <v>19417</v>
      </c>
      <c r="C8325" s="6">
        <v>1896</v>
      </c>
      <c r="D8325" s="4">
        <v>4</v>
      </c>
      <c r="E8325">
        <v>147</v>
      </c>
      <c r="G8325" s="5" t="s">
        <v>18</v>
      </c>
      <c r="H8325" s="5" t="s">
        <v>19</v>
      </c>
      <c r="I8325" s="5" t="s">
        <v>12763</v>
      </c>
      <c r="J8325" t="s">
        <v>12764</v>
      </c>
      <c r="K8325" s="5" t="s">
        <v>19418</v>
      </c>
      <c r="L8325" s="5" t="s">
        <v>15727</v>
      </c>
      <c r="M8325" s="5" t="str">
        <f t="shared" si="130"/>
        <v>Fracture of toe. Injured. Fall of rock.</v>
      </c>
      <c r="O8325" s="5" t="str">
        <f t="array" ref="O8325">INDEX(category2,MATCH(TRUE,ISNUMBER(SEARCH(keyword2,M8325)),0))</f>
        <v>Injured</v>
      </c>
      <c r="P8325" s="5" t="str">
        <f t="array" ref="P8325">INDEX(category3,MATCH(TRUE,ISNUMBER(SEARCH(keyword3,M8325)),0))</f>
        <v>Foot</v>
      </c>
      <c r="Q8325" s="5" t="str">
        <f t="array" ref="Q8325">INDEX(category1,MATCH(TRUE,ISNUMBER(SEARCH(keyword1,M8325)),0))</f>
        <v>Breaks and Fractures</v>
      </c>
    </row>
    <row r="8326" spans="1:17" x14ac:dyDescent="0.25">
      <c r="A8326">
        <v>1297</v>
      </c>
      <c r="B8326" s="5" t="s">
        <v>19419</v>
      </c>
      <c r="C8326" s="6">
        <v>1896</v>
      </c>
      <c r="D8326" s="4">
        <v>4</v>
      </c>
      <c r="E8326">
        <v>147</v>
      </c>
      <c r="G8326" s="5" t="s">
        <v>18</v>
      </c>
      <c r="H8326" s="5" t="s">
        <v>19</v>
      </c>
      <c r="I8326" s="5" t="s">
        <v>895</v>
      </c>
      <c r="J8326" t="s">
        <v>8376</v>
      </c>
      <c r="K8326" s="5" t="s">
        <v>15577</v>
      </c>
      <c r="L8326" s="5" t="s">
        <v>19420</v>
      </c>
      <c r="M8326" s="5" t="str">
        <f t="shared" si="130"/>
        <v>Crushed thumb. Injured. Accident in connection with rock-drill.</v>
      </c>
      <c r="O8326" s="5" t="str">
        <f t="array" ref="O8326">INDEX(category2,MATCH(TRUE,ISNUMBER(SEARCH(keyword2,M8326)),0))</f>
        <v>Injured</v>
      </c>
      <c r="P8326" s="5" t="str">
        <f t="array" ref="P8326">INDEX(category3,MATCH(TRUE,ISNUMBER(SEARCH(keyword3,M8326)),0))</f>
        <v>Hand</v>
      </c>
      <c r="Q8326" s="5" t="str">
        <f t="array" ref="Q8326">INDEX(category1,MATCH(TRUE,ISNUMBER(SEARCH(keyword1,M8326)),0))</f>
        <v>Smashed/Crushed</v>
      </c>
    </row>
    <row r="8327" spans="1:17" x14ac:dyDescent="0.25">
      <c r="A8327">
        <v>1298</v>
      </c>
      <c r="B8327" s="5" t="s">
        <v>19421</v>
      </c>
      <c r="C8327" s="6">
        <v>1896</v>
      </c>
      <c r="D8327" s="4">
        <v>4</v>
      </c>
      <c r="E8327">
        <v>147</v>
      </c>
      <c r="G8327" s="5" t="s">
        <v>18</v>
      </c>
      <c r="H8327" s="5" t="s">
        <v>19</v>
      </c>
      <c r="I8327" s="5" t="s">
        <v>18134</v>
      </c>
      <c r="J8327" t="s">
        <v>18135</v>
      </c>
      <c r="K8327" s="5" t="s">
        <v>14053</v>
      </c>
      <c r="L8327" s="5" t="s">
        <v>19422</v>
      </c>
      <c r="M8327" s="5" t="str">
        <f t="shared" si="130"/>
        <v>Fractured skull. Injured. Struck by stone falling down shaft.</v>
      </c>
      <c r="O8327" s="5" t="str">
        <f t="array" ref="O8327">INDEX(category2,MATCH(TRUE,ISNUMBER(SEARCH(keyword2,M8327)),0))</f>
        <v>Injured</v>
      </c>
      <c r="P8327" s="5" t="str">
        <f t="array" ref="P8327">INDEX(category3,MATCH(TRUE,ISNUMBER(SEARCH(keyword3,M8327)),0))</f>
        <v>Head</v>
      </c>
      <c r="Q8327" s="5" t="str">
        <f t="array" ref="Q8327">INDEX(category1,MATCH(TRUE,ISNUMBER(SEARCH(keyword1,M8327)),0))</f>
        <v>Breaks and Fractures</v>
      </c>
    </row>
    <row r="8328" spans="1:17" x14ac:dyDescent="0.25">
      <c r="A8328">
        <v>1299</v>
      </c>
      <c r="B8328" s="5" t="s">
        <v>14115</v>
      </c>
      <c r="C8328" s="6">
        <v>1896</v>
      </c>
      <c r="D8328" s="4">
        <v>4</v>
      </c>
      <c r="E8328">
        <v>147</v>
      </c>
      <c r="G8328" s="5" t="s">
        <v>3234</v>
      </c>
      <c r="H8328" s="5" t="s">
        <v>3235</v>
      </c>
      <c r="I8328" s="5" t="s">
        <v>19423</v>
      </c>
      <c r="J8328" t="s">
        <v>19424</v>
      </c>
      <c r="K8328" s="5" t="s">
        <v>14070</v>
      </c>
      <c r="L8328" s="5" t="s">
        <v>19425</v>
      </c>
      <c r="M8328" s="5" t="str">
        <f t="shared" si="130"/>
        <v>Scalp wound. Injured. Fall of rock near the surface ; slight injury.</v>
      </c>
      <c r="O8328" s="5" t="str">
        <f t="array" ref="O8328">INDEX(category2,MATCH(TRUE,ISNUMBER(SEARCH(keyword2,M8328)),0))</f>
        <v>Injured</v>
      </c>
      <c r="P8328" s="5" t="str">
        <f t="array" ref="P8328">INDEX(category3,MATCH(TRUE,ISNUMBER(SEARCH(keyword3,M8328)),0))</f>
        <v>Head</v>
      </c>
      <c r="Q8328" s="5" t="str">
        <f t="array" ref="Q8328">INDEX(category1,MATCH(TRUE,ISNUMBER(SEARCH(keyword1,M8328)),0))</f>
        <v>Cuts and Wounds</v>
      </c>
    </row>
    <row r="8329" spans="1:17" x14ac:dyDescent="0.25">
      <c r="A8329">
        <v>1300</v>
      </c>
      <c r="B8329" s="5" t="s">
        <v>19426</v>
      </c>
      <c r="C8329" s="6">
        <v>1896</v>
      </c>
      <c r="D8329" s="4">
        <v>4</v>
      </c>
      <c r="E8329">
        <v>147</v>
      </c>
      <c r="G8329" s="5" t="s">
        <v>2657</v>
      </c>
      <c r="H8329" s="5" t="s">
        <v>2658</v>
      </c>
      <c r="I8329" s="5" t="s">
        <v>15477</v>
      </c>
      <c r="J8329" t="s">
        <v>15478</v>
      </c>
      <c r="K8329" s="5" t="s">
        <v>19427</v>
      </c>
      <c r="L8329" s="5" t="s">
        <v>15727</v>
      </c>
      <c r="M8329" s="5" t="str">
        <f t="shared" si="130"/>
        <v>Thigh bruised and ankle hurt. Injured. Fall of rock.</v>
      </c>
      <c r="O8329" s="5" t="str">
        <f t="array" ref="O8329">INDEX(category2,MATCH(TRUE,ISNUMBER(SEARCH(keyword2,M8329)),0))</f>
        <v>Injured</v>
      </c>
      <c r="P8329" s="5" t="str">
        <f t="array" ref="P8329">INDEX(category3,MATCH(TRUE,ISNUMBER(SEARCH(keyword3,M8329)),0))</f>
        <v>Leg</v>
      </c>
      <c r="Q8329" s="5" t="str">
        <f t="array" ref="Q8329">INDEX(category1,MATCH(TRUE,ISNUMBER(SEARCH(keyword1,M8329)),0))</f>
        <v xml:space="preserve">Bruises </v>
      </c>
    </row>
    <row r="8330" spans="1:17" x14ac:dyDescent="0.25">
      <c r="A8330">
        <v>1301</v>
      </c>
      <c r="B8330" s="5" t="s">
        <v>19428</v>
      </c>
      <c r="C8330" s="6">
        <v>1896</v>
      </c>
      <c r="D8330" s="4">
        <v>4</v>
      </c>
      <c r="E8330">
        <v>147</v>
      </c>
      <c r="G8330" s="5" t="s">
        <v>18</v>
      </c>
      <c r="H8330" s="5" t="s">
        <v>19</v>
      </c>
      <c r="I8330" s="5" t="s">
        <v>9673</v>
      </c>
      <c r="J8330" t="s">
        <v>9674</v>
      </c>
      <c r="K8330" s="5" t="s">
        <v>18073</v>
      </c>
      <c r="L8330" s="5" t="s">
        <v>19429</v>
      </c>
      <c r="M8330" s="5" t="str">
        <f t="shared" si="130"/>
        <v>Contusions. Injured. Fall of rock after firing.</v>
      </c>
      <c r="O8330" s="5" t="str">
        <f t="array" ref="O8330">INDEX(category2,MATCH(TRUE,ISNUMBER(SEARCH(keyword2,M8330)),0))</f>
        <v>Injured</v>
      </c>
      <c r="P8330" s="5" t="s">
        <v>20370</v>
      </c>
      <c r="Q8330" s="5" t="str">
        <f t="array" ref="Q8330">INDEX(category1,MATCH(TRUE,ISNUMBER(SEARCH(keyword1,M8330)),0))</f>
        <v>Falls</v>
      </c>
    </row>
    <row r="8331" spans="1:17" x14ac:dyDescent="0.25">
      <c r="A8331">
        <v>1302</v>
      </c>
      <c r="B8331" s="5" t="s">
        <v>19430</v>
      </c>
      <c r="C8331" s="6">
        <v>1899</v>
      </c>
      <c r="D8331" s="4">
        <v>3</v>
      </c>
      <c r="E8331">
        <v>420</v>
      </c>
      <c r="G8331" s="5" t="s">
        <v>2657</v>
      </c>
      <c r="H8331" s="5" t="s">
        <v>2658</v>
      </c>
      <c r="I8331" s="5" t="s">
        <v>8280</v>
      </c>
      <c r="J8331" t="s">
        <v>8281</v>
      </c>
      <c r="K8331" s="5" t="s">
        <v>14143</v>
      </c>
      <c r="L8331" s="5" t="s">
        <v>19431</v>
      </c>
      <c r="M8331" s="5" t="str">
        <f t="shared" si="130"/>
        <v>Broken leg. Injured.  Riding on truck, which got off the rails, and caught sufferer's leg against the wall.</v>
      </c>
      <c r="O8331" s="5" t="str">
        <f t="array" ref="O8331">INDEX(category2,MATCH(TRUE,ISNUMBER(SEARCH(keyword2,M8331)),0))</f>
        <v>Injured</v>
      </c>
      <c r="P8331" s="5" t="str">
        <f t="array" ref="P8331">INDEX(category3,MATCH(TRUE,ISNUMBER(SEARCH(keyword3,M8331)),0))</f>
        <v>Leg</v>
      </c>
      <c r="Q8331" s="5" t="str">
        <f t="array" ref="Q8331">INDEX(category1,MATCH(TRUE,ISNUMBER(SEARCH(keyword1,M8331)),0))</f>
        <v>Breaks and Fractures</v>
      </c>
    </row>
    <row r="8332" spans="1:17" x14ac:dyDescent="0.25">
      <c r="A8332">
        <v>1303</v>
      </c>
      <c r="B8332" s="5" t="s">
        <v>19432</v>
      </c>
      <c r="C8332" s="6">
        <v>1899</v>
      </c>
      <c r="D8332" s="4">
        <v>3</v>
      </c>
      <c r="E8332">
        <v>420</v>
      </c>
      <c r="G8332" s="5" t="s">
        <v>2657</v>
      </c>
      <c r="H8332" s="5" t="s">
        <v>2658</v>
      </c>
      <c r="I8332" s="5" t="s">
        <v>12443</v>
      </c>
      <c r="J8332" t="s">
        <v>12444</v>
      </c>
      <c r="K8332" s="5" t="s">
        <v>19433</v>
      </c>
      <c r="L8332" s="5" t="s">
        <v>19434</v>
      </c>
      <c r="M8332" s="5" t="str">
        <f t="shared" si="130"/>
        <v>Sundry Injuries. Killed.  Fall of rock. Clark was not covered by the rock, but struck in a vital part, and died shortly after the occurrence.  O'Meara was working with him, and caught by the same fall.  (See O'Meara M)</v>
      </c>
      <c r="N8332" s="5" t="s">
        <v>19436</v>
      </c>
      <c r="O8332" s="5" t="str">
        <f t="array" ref="O8332">INDEX(category2,MATCH(TRUE,ISNUMBER(SEARCH(keyword2,M8332)),0))</f>
        <v>Dead</v>
      </c>
      <c r="P8332" s="5" t="s">
        <v>20370</v>
      </c>
      <c r="Q8332" s="5" t="str">
        <f t="array" ref="Q8332">INDEX(category1,MATCH(TRUE,ISNUMBER(SEARCH(keyword1,M8332)),0))</f>
        <v>Falls</v>
      </c>
    </row>
    <row r="8333" spans="1:17" x14ac:dyDescent="0.25">
      <c r="A8333">
        <v>1304</v>
      </c>
      <c r="B8333" s="5" t="s">
        <v>19437</v>
      </c>
      <c r="C8333" s="6">
        <v>1899</v>
      </c>
      <c r="D8333" s="4">
        <v>3</v>
      </c>
      <c r="E8333">
        <v>420</v>
      </c>
      <c r="G8333" s="5" t="s">
        <v>2657</v>
      </c>
      <c r="H8333" s="5" t="s">
        <v>2658</v>
      </c>
      <c r="I8333" s="5" t="s">
        <v>12443</v>
      </c>
      <c r="J8333" t="s">
        <v>12444</v>
      </c>
      <c r="K8333" s="5" t="s">
        <v>19438</v>
      </c>
      <c r="L8333" s="5" t="s">
        <v>19439</v>
      </c>
      <c r="M8333" s="5" t="str">
        <f t="shared" si="130"/>
        <v>Broken nose and incised wound. Injured.  Fall of rock. Clark was not covered by the rock, but struck in a vital part, and died shortly after the occurrence.  O'Meara was working with him, and caught by the same fall.  (See Clark, L)</v>
      </c>
      <c r="N8333" s="5" t="s">
        <v>19436</v>
      </c>
      <c r="O8333" s="5" t="str">
        <f t="array" ref="O8333">INDEX(category2,MATCH(TRUE,ISNUMBER(SEARCH(keyword2,M8333)),0))</f>
        <v>Injured</v>
      </c>
      <c r="P8333" s="5" t="s">
        <v>20370</v>
      </c>
      <c r="Q8333" s="5" t="str">
        <f t="array" ref="Q8333">INDEX(category1,MATCH(TRUE,ISNUMBER(SEARCH(keyword1,M8333)),0))</f>
        <v>Cuts and Wounds</v>
      </c>
    </row>
    <row r="8334" spans="1:17" x14ac:dyDescent="0.25">
      <c r="A8334">
        <v>1305</v>
      </c>
      <c r="B8334" s="5" t="s">
        <v>19441</v>
      </c>
      <c r="C8334" s="6">
        <v>1899</v>
      </c>
      <c r="D8334" s="4">
        <v>3</v>
      </c>
      <c r="E8334">
        <v>420</v>
      </c>
      <c r="G8334" s="5" t="s">
        <v>3234</v>
      </c>
      <c r="H8334" s="5" t="s">
        <v>3235</v>
      </c>
      <c r="I8334" s="5" t="s">
        <v>19442</v>
      </c>
      <c r="J8334" t="s">
        <v>19443</v>
      </c>
      <c r="K8334" s="5" t="s">
        <v>19444</v>
      </c>
      <c r="L8334" s="5" t="s">
        <v>19445</v>
      </c>
      <c r="M8334" s="5" t="str">
        <f t="shared" si="130"/>
        <v>Shock and a few scratches. Injured.  Fall of rock from the roof.</v>
      </c>
      <c r="O8334" s="5" t="str">
        <f t="array" ref="O8334">INDEX(category2,MATCH(TRUE,ISNUMBER(SEARCH(keyword2,M8334)),0))</f>
        <v>Injured</v>
      </c>
      <c r="P8334" s="5" t="s">
        <v>20370</v>
      </c>
      <c r="Q8334" s="5" t="str">
        <f t="array" ref="Q8334">INDEX(category1,MATCH(TRUE,ISNUMBER(SEARCH(keyword1,M8334)),0))</f>
        <v>Falls</v>
      </c>
    </row>
    <row r="8335" spans="1:17" x14ac:dyDescent="0.25">
      <c r="A8335">
        <v>1306</v>
      </c>
      <c r="B8335" s="5" t="s">
        <v>18133</v>
      </c>
      <c r="C8335" s="6">
        <v>1899</v>
      </c>
      <c r="D8335" s="4">
        <v>3</v>
      </c>
      <c r="E8335">
        <v>420</v>
      </c>
      <c r="G8335" s="5" t="s">
        <v>18</v>
      </c>
      <c r="H8335" s="5" t="s">
        <v>19</v>
      </c>
      <c r="I8335" s="5" t="s">
        <v>13170</v>
      </c>
      <c r="J8335" t="s">
        <v>28</v>
      </c>
      <c r="K8335" s="5" t="s">
        <v>15919</v>
      </c>
      <c r="L8335" s="5" t="s">
        <v>19446</v>
      </c>
      <c r="M8335" s="5" t="str">
        <f t="shared" si="130"/>
        <v>Severely crushed. Killed.  A shot had been fired, and a mass of loosened mullock fell on him whilst gathering the quartz</v>
      </c>
      <c r="O8335" s="5" t="str">
        <f t="array" ref="O8335">INDEX(category2,MATCH(TRUE,ISNUMBER(SEARCH(keyword2,M8335)),0))</f>
        <v>Dead</v>
      </c>
      <c r="P8335" s="5" t="s">
        <v>20370</v>
      </c>
      <c r="Q8335" s="5" t="str">
        <f t="array" ref="Q8335">INDEX(category1,MATCH(TRUE,ISNUMBER(SEARCH(keyword1,M8335)),0))</f>
        <v>Smashed/Crushed</v>
      </c>
    </row>
    <row r="8336" spans="1:17" x14ac:dyDescent="0.25">
      <c r="A8336">
        <v>1307</v>
      </c>
      <c r="B8336" s="5" t="s">
        <v>19447</v>
      </c>
      <c r="C8336" s="6">
        <v>1899</v>
      </c>
      <c r="D8336" s="4">
        <v>3</v>
      </c>
      <c r="E8336">
        <v>420</v>
      </c>
      <c r="G8336" s="5" t="s">
        <v>19448</v>
      </c>
      <c r="H8336" s="5" t="s">
        <v>14292</v>
      </c>
      <c r="I8336" s="5" t="s">
        <v>19449</v>
      </c>
      <c r="J8336" t="s">
        <v>8101</v>
      </c>
      <c r="K8336" s="5" t="s">
        <v>14744</v>
      </c>
      <c r="L8336" s="5" t="s">
        <v>19450</v>
      </c>
      <c r="M8336" s="5" t="str">
        <f t="shared" si="130"/>
        <v>Fatal. Killed.  Fall of ground</v>
      </c>
      <c r="O8336" s="5" t="str">
        <f t="array" ref="O8336">INDEX(category2,MATCH(TRUE,ISNUMBER(SEARCH(keyword2,M8336)),0))</f>
        <v>Dead</v>
      </c>
      <c r="P8336" s="5" t="s">
        <v>20370</v>
      </c>
      <c r="Q8336" s="5" t="str">
        <f t="array" ref="Q8336">INDEX(category1,MATCH(TRUE,ISNUMBER(SEARCH(keyword1,M8336)),0))</f>
        <v>Falls</v>
      </c>
    </row>
    <row r="8337" spans="1:17" x14ac:dyDescent="0.25">
      <c r="A8337">
        <v>1308</v>
      </c>
      <c r="B8337" s="5" t="s">
        <v>19451</v>
      </c>
      <c r="C8337" s="6">
        <v>1899</v>
      </c>
      <c r="D8337" s="4">
        <v>3</v>
      </c>
      <c r="E8337">
        <v>420</v>
      </c>
      <c r="G8337" s="5" t="s">
        <v>18</v>
      </c>
      <c r="H8337" s="5" t="s">
        <v>19</v>
      </c>
      <c r="I8337" s="5" t="s">
        <v>18583</v>
      </c>
      <c r="J8337" t="s">
        <v>11727</v>
      </c>
      <c r="K8337" s="5" t="s">
        <v>15396</v>
      </c>
      <c r="L8337" s="5" t="s">
        <v>19452</v>
      </c>
      <c r="M8337" s="5" t="str">
        <f t="shared" si="130"/>
        <v>Broken arm and bruises. Injured.  Coupling the truck in the underlie he neglected to put down the door, and fell into the underlie, and the truck fell on him</v>
      </c>
      <c r="O8337" s="5" t="str">
        <f t="array" ref="O8337">INDEX(category2,MATCH(TRUE,ISNUMBER(SEARCH(keyword2,M8337)),0))</f>
        <v>Injured</v>
      </c>
      <c r="P8337" s="5" t="str">
        <f t="array" ref="P8337">INDEX(category3,MATCH(TRUE,ISNUMBER(SEARCH(keyword3,M8337)),0))</f>
        <v>Arm</v>
      </c>
      <c r="Q8337" s="5" t="str">
        <f t="array" ref="Q8337">INDEX(category1,MATCH(TRUE,ISNUMBER(SEARCH(keyword1,M8337)),0))</f>
        <v xml:space="preserve">Bruises </v>
      </c>
    </row>
    <row r="8338" spans="1:17" x14ac:dyDescent="0.25">
      <c r="A8338">
        <v>1309</v>
      </c>
      <c r="B8338" s="5" t="s">
        <v>19453</v>
      </c>
      <c r="C8338" s="6">
        <v>1899</v>
      </c>
      <c r="D8338" s="4">
        <v>3</v>
      </c>
      <c r="E8338">
        <v>420</v>
      </c>
      <c r="G8338" s="5" t="s">
        <v>18</v>
      </c>
      <c r="H8338" s="5" t="s">
        <v>19</v>
      </c>
      <c r="I8338" s="5" t="s">
        <v>13063</v>
      </c>
      <c r="J8338" t="s">
        <v>13064</v>
      </c>
      <c r="K8338" s="5" t="s">
        <v>13684</v>
      </c>
      <c r="L8338" s="5" t="s">
        <v>19454</v>
      </c>
      <c r="M8338" s="5" t="str">
        <f t="shared" si="130"/>
        <v>Killed. Killed.  Preparing fuse and it is supposed that he was closing the detonator on the fuse with his teeth.</v>
      </c>
      <c r="O8338" s="5" t="str">
        <f t="array" ref="O8338">INDEX(category2,MATCH(TRUE,ISNUMBER(SEARCH(keyword2,M8338)),0))</f>
        <v>Dead</v>
      </c>
      <c r="P8338" s="5" t="s">
        <v>20370</v>
      </c>
      <c r="Q8338" s="5" t="s">
        <v>20370</v>
      </c>
    </row>
    <row r="8339" spans="1:17" x14ac:dyDescent="0.25">
      <c r="A8339">
        <v>1310</v>
      </c>
      <c r="B8339" s="5" t="s">
        <v>19455</v>
      </c>
      <c r="C8339" s="6">
        <v>1899</v>
      </c>
      <c r="D8339" s="4">
        <v>3</v>
      </c>
      <c r="E8339">
        <v>420</v>
      </c>
      <c r="G8339" s="5" t="s">
        <v>2657</v>
      </c>
      <c r="H8339" s="5" t="s">
        <v>2658</v>
      </c>
      <c r="I8339" s="5" t="s">
        <v>15775</v>
      </c>
      <c r="J8339" t="s">
        <v>15327</v>
      </c>
      <c r="K8339" s="5" t="s">
        <v>19456</v>
      </c>
      <c r="L8339" s="5" t="s">
        <v>19457</v>
      </c>
      <c r="M8339" s="5" t="str">
        <f t="shared" si="130"/>
        <v>Two Ribs Broken. Injured. Slipped from platform.</v>
      </c>
      <c r="O8339" s="5" t="str">
        <f t="array" ref="O8339">INDEX(category2,MATCH(TRUE,ISNUMBER(SEARCH(keyword2,M8339)),0))</f>
        <v>Injured</v>
      </c>
      <c r="P8339" s="5" t="str">
        <f t="array" ref="P8339">INDEX(category3,MATCH(TRUE,ISNUMBER(SEARCH(keyword3,M8339)),0))</f>
        <v>Chest</v>
      </c>
      <c r="Q8339" s="5" t="str">
        <f t="array" ref="Q8339">INDEX(category1,MATCH(TRUE,ISNUMBER(SEARCH(keyword1,M8339)),0))</f>
        <v>Breaks and Fractures</v>
      </c>
    </row>
    <row r="8340" spans="1:17" x14ac:dyDescent="0.25">
      <c r="A8340">
        <v>1311</v>
      </c>
      <c r="B8340" s="5" t="s">
        <v>19458</v>
      </c>
      <c r="C8340" s="6">
        <v>1899</v>
      </c>
      <c r="D8340" s="4">
        <v>3</v>
      </c>
      <c r="E8340">
        <v>420</v>
      </c>
      <c r="G8340" s="5" t="s">
        <v>2657</v>
      </c>
      <c r="H8340" s="5" t="s">
        <v>2658</v>
      </c>
      <c r="I8340" s="5" t="s">
        <v>10673</v>
      </c>
      <c r="J8340" t="s">
        <v>10674</v>
      </c>
      <c r="K8340" s="5" t="s">
        <v>19459</v>
      </c>
      <c r="L8340" s="5" t="s">
        <v>19460</v>
      </c>
      <c r="M8340" s="5" t="str">
        <f t="shared" si="130"/>
        <v>Fracture of small bone in ankle. Injured. Slipped from a ladder.</v>
      </c>
      <c r="O8340" s="5" t="str">
        <f t="array" ref="O8340">INDEX(category2,MATCH(TRUE,ISNUMBER(SEARCH(keyword2,M8340)),0))</f>
        <v>Injured</v>
      </c>
      <c r="P8340" s="5" t="str">
        <f t="array" ref="P8340">INDEX(category3,MATCH(TRUE,ISNUMBER(SEARCH(keyword3,M8340)),0))</f>
        <v>Foot</v>
      </c>
      <c r="Q8340" s="5" t="str">
        <f t="array" ref="Q8340">INDEX(category1,MATCH(TRUE,ISNUMBER(SEARCH(keyword1,M8340)),0))</f>
        <v>Breaks and Fractures</v>
      </c>
    </row>
    <row r="8341" spans="1:17" x14ac:dyDescent="0.25">
      <c r="A8341">
        <v>1312</v>
      </c>
      <c r="B8341" s="5" t="s">
        <v>15301</v>
      </c>
      <c r="C8341" s="6">
        <v>1900</v>
      </c>
      <c r="D8341" s="4">
        <v>2</v>
      </c>
      <c r="E8341">
        <v>259</v>
      </c>
      <c r="G8341" s="5" t="s">
        <v>18</v>
      </c>
      <c r="H8341" s="5" t="s">
        <v>19</v>
      </c>
      <c r="I8341" s="5" t="s">
        <v>18965</v>
      </c>
      <c r="J8341" t="s">
        <v>18966</v>
      </c>
      <c r="K8341" s="5" t="s">
        <v>15209</v>
      </c>
      <c r="L8341" s="5" t="s">
        <v>19461</v>
      </c>
      <c r="M8341" s="5" t="str">
        <f t="shared" si="130"/>
        <v>Severely bruised. Injured. To bend a rail they put it behind a prop in an old level which had been idle and under water for 17 years. The rock at the foot hitch gave way and the rubbish buried them. Brownson's lower limbs being pinned for 6 hours.</v>
      </c>
      <c r="O8341" s="5" t="str">
        <f t="array" ref="O8341">INDEX(category2,MATCH(TRUE,ISNUMBER(SEARCH(keyword2,M8341)),0))</f>
        <v>Injured</v>
      </c>
      <c r="P8341" s="5" t="str">
        <f t="array" ref="P8341">INDEX(category3,MATCH(TRUE,ISNUMBER(SEARCH(keyword3,M8341)),0))</f>
        <v>Foot</v>
      </c>
      <c r="Q8341" s="5" t="str">
        <f t="array" ref="Q8341">INDEX(category1,MATCH(TRUE,ISNUMBER(SEARCH(keyword1,M8341)),0))</f>
        <v xml:space="preserve">Bruises </v>
      </c>
    </row>
    <row r="8342" spans="1:17" x14ac:dyDescent="0.25">
      <c r="A8342">
        <v>1313</v>
      </c>
      <c r="B8342" s="5" t="s">
        <v>19462</v>
      </c>
      <c r="C8342" s="6">
        <v>1900</v>
      </c>
      <c r="D8342" s="4">
        <v>2</v>
      </c>
      <c r="E8342">
        <v>259</v>
      </c>
      <c r="G8342" s="5" t="s">
        <v>2657</v>
      </c>
      <c r="H8342" s="5" t="s">
        <v>2658</v>
      </c>
      <c r="I8342" s="5" t="s">
        <v>19463</v>
      </c>
      <c r="J8342" t="s">
        <v>19464</v>
      </c>
      <c r="K8342" s="5" t="s">
        <v>19465</v>
      </c>
      <c r="L8342" s="5" t="s">
        <v>19466</v>
      </c>
      <c r="M8342" s="5" t="str">
        <f t="shared" si="130"/>
        <v>Leg slightly wounded. Injured. Caught by rope when putting it on pulley.</v>
      </c>
      <c r="O8342" s="5" t="str">
        <f t="array" ref="O8342">INDEX(category2,MATCH(TRUE,ISNUMBER(SEARCH(keyword2,M8342)),0))</f>
        <v>Injured</v>
      </c>
      <c r="P8342" s="5" t="str">
        <f t="array" ref="P8342">INDEX(category3,MATCH(TRUE,ISNUMBER(SEARCH(keyword3,M8342)),0))</f>
        <v>Leg</v>
      </c>
      <c r="Q8342" s="5" t="str">
        <f t="array" ref="Q8342">INDEX(category1,MATCH(TRUE,ISNUMBER(SEARCH(keyword1,M8342)),0))</f>
        <v>Cuts and Wounds</v>
      </c>
    </row>
    <row r="8343" spans="1:17" x14ac:dyDescent="0.25">
      <c r="A8343">
        <v>1314</v>
      </c>
      <c r="B8343" s="5" t="s">
        <v>19467</v>
      </c>
      <c r="C8343" s="6">
        <v>1900</v>
      </c>
      <c r="D8343" s="4">
        <v>2</v>
      </c>
      <c r="E8343">
        <v>259</v>
      </c>
      <c r="G8343" s="5" t="s">
        <v>2657</v>
      </c>
      <c r="H8343" s="5" t="s">
        <v>2658</v>
      </c>
      <c r="I8343" s="5" t="s">
        <v>11245</v>
      </c>
      <c r="J8343" t="s">
        <v>11246</v>
      </c>
      <c r="K8343" s="5" t="s">
        <v>17789</v>
      </c>
      <c r="L8343" s="5" t="s">
        <v>19468</v>
      </c>
      <c r="M8343" s="5" t="str">
        <f t="shared" si="130"/>
        <v>Leg wounded. Injured. Struck by a piece of rock whilst working off shot.</v>
      </c>
      <c r="O8343" s="5" t="str">
        <f t="array" ref="O8343">INDEX(category2,MATCH(TRUE,ISNUMBER(SEARCH(keyword2,M8343)),0))</f>
        <v>Injured</v>
      </c>
      <c r="P8343" s="5" t="str">
        <f t="array" ref="P8343">INDEX(category3,MATCH(TRUE,ISNUMBER(SEARCH(keyword3,M8343)),0))</f>
        <v>Leg</v>
      </c>
      <c r="Q8343" s="5" t="str">
        <f t="array" ref="Q8343">INDEX(category1,MATCH(TRUE,ISNUMBER(SEARCH(keyword1,M8343)),0))</f>
        <v>Cuts and Wounds</v>
      </c>
    </row>
    <row r="8344" spans="1:17" x14ac:dyDescent="0.25">
      <c r="A8344">
        <v>1315</v>
      </c>
      <c r="B8344" s="5" t="s">
        <v>19469</v>
      </c>
      <c r="C8344" s="6">
        <v>1900</v>
      </c>
      <c r="D8344" s="4">
        <v>2</v>
      </c>
      <c r="E8344">
        <v>259</v>
      </c>
      <c r="G8344" s="5" t="s">
        <v>2657</v>
      </c>
      <c r="H8344" s="5" t="s">
        <v>2658</v>
      </c>
      <c r="I8344" s="5" t="s">
        <v>13479</v>
      </c>
      <c r="J8344" t="s">
        <v>11662</v>
      </c>
      <c r="K8344" s="5" t="s">
        <v>19470</v>
      </c>
      <c r="L8344" s="5" t="s">
        <v>19471</v>
      </c>
      <c r="M8344" s="5" t="str">
        <f t="shared" si="130"/>
        <v>Slight scratches on back. Injured. Slipping off a piece of rock.</v>
      </c>
      <c r="O8344" s="5" t="str">
        <f t="array" ref="O8344">INDEX(category2,MATCH(TRUE,ISNUMBER(SEARCH(keyword2,M8344)),0))</f>
        <v>Injured</v>
      </c>
      <c r="P8344" s="5" t="str">
        <f t="array" ref="P8344">INDEX(category3,MATCH(TRUE,ISNUMBER(SEARCH(keyword3,M8344)),0))</f>
        <v>Back</v>
      </c>
      <c r="Q8344" s="5" t="str">
        <f t="array" ref="Q8344">INDEX(category1,MATCH(TRUE,ISNUMBER(SEARCH(keyword1,M8344)),0))</f>
        <v>Cuts and Wounds</v>
      </c>
    </row>
    <row r="8345" spans="1:17" x14ac:dyDescent="0.25">
      <c r="A8345">
        <v>1316</v>
      </c>
      <c r="B8345" s="5" t="s">
        <v>16101</v>
      </c>
      <c r="C8345" s="6">
        <v>1900</v>
      </c>
      <c r="D8345" s="4">
        <v>2</v>
      </c>
      <c r="E8345">
        <v>259</v>
      </c>
      <c r="G8345" s="5" t="s">
        <v>933</v>
      </c>
      <c r="H8345" s="5" t="s">
        <v>934</v>
      </c>
      <c r="I8345" s="5" t="s">
        <v>19472</v>
      </c>
      <c r="J8345" t="s">
        <v>14019</v>
      </c>
      <c r="K8345" s="5" t="s">
        <v>14451</v>
      </c>
      <c r="L8345" s="5" t="s">
        <v>19473</v>
      </c>
      <c r="M8345" s="5" t="str">
        <f t="shared" si="130"/>
        <v>Crushed to death. Killed. A tin fossicker had undermined a tree in search of tin, and was found dead under it ; it had fallen on him.</v>
      </c>
      <c r="O8345" s="5" t="str">
        <f t="array" ref="O8345">INDEX(category2,MATCH(TRUE,ISNUMBER(SEARCH(keyword2,M8345)),0))</f>
        <v>Dead</v>
      </c>
      <c r="P8345" s="5" t="s">
        <v>20370</v>
      </c>
      <c r="Q8345" s="5" t="str">
        <f t="array" ref="Q8345">INDEX(category1,MATCH(TRUE,ISNUMBER(SEARCH(keyword1,M8345)),0))</f>
        <v>Smashed/Crushed</v>
      </c>
    </row>
    <row r="8346" spans="1:17" x14ac:dyDescent="0.25">
      <c r="A8346">
        <v>1317</v>
      </c>
      <c r="B8346" s="5" t="s">
        <v>15853</v>
      </c>
      <c r="C8346" s="6">
        <v>1900</v>
      </c>
      <c r="D8346" s="4">
        <v>2</v>
      </c>
      <c r="E8346">
        <v>259</v>
      </c>
      <c r="G8346" s="5" t="s">
        <v>2657</v>
      </c>
      <c r="H8346" s="5" t="s">
        <v>2658</v>
      </c>
      <c r="I8346" s="5" t="s">
        <v>19474</v>
      </c>
      <c r="J8346" t="s">
        <v>12546</v>
      </c>
      <c r="K8346" s="5" t="s">
        <v>19475</v>
      </c>
      <c r="L8346" s="5" t="s">
        <v>19476</v>
      </c>
      <c r="M8346" s="5" t="str">
        <f t="shared" si="130"/>
        <v>Bruises on right arm and hip. Injured. Caused by the fall of a piece of rock out of the side of the shaft.</v>
      </c>
      <c r="O8346" s="5" t="str">
        <f t="array" ref="O8346">INDEX(category2,MATCH(TRUE,ISNUMBER(SEARCH(keyword2,M8346)),0))</f>
        <v>Injured</v>
      </c>
      <c r="P8346" s="5" t="str">
        <f t="array" ref="P8346">INDEX(category3,MATCH(TRUE,ISNUMBER(SEARCH(keyword3,M8346)),0))</f>
        <v>Arm</v>
      </c>
      <c r="Q8346" s="5" t="str">
        <f t="array" ref="Q8346">INDEX(category1,MATCH(TRUE,ISNUMBER(SEARCH(keyword1,M8346)),0))</f>
        <v xml:space="preserve">Bruises </v>
      </c>
    </row>
    <row r="8347" spans="1:17" x14ac:dyDescent="0.25">
      <c r="A8347">
        <v>1318</v>
      </c>
      <c r="B8347" s="5" t="s">
        <v>19477</v>
      </c>
      <c r="C8347" s="6">
        <v>1900</v>
      </c>
      <c r="D8347" s="4">
        <v>2</v>
      </c>
      <c r="E8347">
        <v>259</v>
      </c>
      <c r="G8347" s="5" t="s">
        <v>19478</v>
      </c>
      <c r="H8347" s="5" t="s">
        <v>19479</v>
      </c>
      <c r="I8347" s="5" t="s">
        <v>15311</v>
      </c>
      <c r="J8347" t="s">
        <v>19480</v>
      </c>
      <c r="K8347" s="5" t="s">
        <v>14070</v>
      </c>
      <c r="L8347" s="5" t="s">
        <v>19481</v>
      </c>
      <c r="M8347" s="5" t="str">
        <f t="shared" si="130"/>
        <v>Scalp wound. Injured. Caught standing too close to shot when fired.</v>
      </c>
      <c r="O8347" s="5" t="str">
        <f t="array" ref="O8347">INDEX(category2,MATCH(TRUE,ISNUMBER(SEARCH(keyword2,M8347)),0))</f>
        <v>Injured</v>
      </c>
      <c r="P8347" s="5" t="str">
        <f t="array" ref="P8347">INDEX(category3,MATCH(TRUE,ISNUMBER(SEARCH(keyword3,M8347)),0))</f>
        <v>Head</v>
      </c>
      <c r="Q8347" s="5" t="str">
        <f t="array" ref="Q8347">INDEX(category1,MATCH(TRUE,ISNUMBER(SEARCH(keyword1,M8347)),0))</f>
        <v>Cuts and Wounds</v>
      </c>
    </row>
    <row r="8348" spans="1:17" x14ac:dyDescent="0.25">
      <c r="A8348">
        <v>1319</v>
      </c>
      <c r="B8348" s="5" t="s">
        <v>19482</v>
      </c>
      <c r="C8348" s="6">
        <v>1900</v>
      </c>
      <c r="D8348" s="4">
        <v>2</v>
      </c>
      <c r="E8348">
        <v>259</v>
      </c>
      <c r="G8348" s="5" t="s">
        <v>19483</v>
      </c>
      <c r="I8348" s="5" t="s">
        <v>19484</v>
      </c>
      <c r="J8348" t="s">
        <v>19485</v>
      </c>
      <c r="K8348" s="5" t="s">
        <v>14659</v>
      </c>
      <c r="L8348" s="5" t="s">
        <v>15727</v>
      </c>
      <c r="M8348" s="5" t="str">
        <f t="shared" si="130"/>
        <v>Injury to foot. Injured. Fall of rock.</v>
      </c>
      <c r="O8348" s="5" t="str">
        <f t="array" ref="O8348">INDEX(category2,MATCH(TRUE,ISNUMBER(SEARCH(keyword2,M8348)),0))</f>
        <v>Injured</v>
      </c>
      <c r="P8348" s="5" t="str">
        <f t="array" ref="P8348">INDEX(category3,MATCH(TRUE,ISNUMBER(SEARCH(keyword3,M8348)),0))</f>
        <v>Foot</v>
      </c>
      <c r="Q8348" s="5" t="str">
        <f t="array" ref="Q8348">INDEX(category1,MATCH(TRUE,ISNUMBER(SEARCH(keyword1,M8348)),0))</f>
        <v>Falls</v>
      </c>
    </row>
    <row r="8349" spans="1:17" x14ac:dyDescent="0.25">
      <c r="A8349">
        <v>1320</v>
      </c>
      <c r="B8349" s="5" t="s">
        <v>19486</v>
      </c>
      <c r="C8349" s="6">
        <v>1900</v>
      </c>
      <c r="D8349" s="4">
        <v>2</v>
      </c>
      <c r="E8349">
        <v>259</v>
      </c>
      <c r="G8349" s="5" t="s">
        <v>2657</v>
      </c>
      <c r="H8349" s="5" t="s">
        <v>2658</v>
      </c>
      <c r="I8349" s="5" t="s">
        <v>10559</v>
      </c>
      <c r="J8349" t="s">
        <v>10220</v>
      </c>
      <c r="K8349" s="5" t="s">
        <v>16761</v>
      </c>
      <c r="L8349" s="5" t="s">
        <v>17825</v>
      </c>
      <c r="M8349" s="5" t="str">
        <f t="shared" si="130"/>
        <v>Injury to fingers. Injured. Explosion of detonator.</v>
      </c>
      <c r="O8349" s="5" t="str">
        <f t="array" ref="O8349">INDEX(category2,MATCH(TRUE,ISNUMBER(SEARCH(keyword2,M8349)),0))</f>
        <v>Injured</v>
      </c>
      <c r="P8349" s="5" t="str">
        <f t="array" ref="P8349">INDEX(category3,MATCH(TRUE,ISNUMBER(SEARCH(keyword3,M8349)),0))</f>
        <v>Hand</v>
      </c>
      <c r="Q8349" s="5" t="s">
        <v>20370</v>
      </c>
    </row>
    <row r="8350" spans="1:17" x14ac:dyDescent="0.25">
      <c r="A8350">
        <v>1321</v>
      </c>
      <c r="B8350" s="5" t="s">
        <v>19487</v>
      </c>
      <c r="C8350" s="6">
        <v>1900</v>
      </c>
      <c r="D8350" s="4">
        <v>2</v>
      </c>
      <c r="E8350">
        <v>259</v>
      </c>
      <c r="G8350" s="5" t="s">
        <v>2657</v>
      </c>
      <c r="H8350" s="5" t="s">
        <v>2658</v>
      </c>
      <c r="I8350" s="5" t="s">
        <v>14204</v>
      </c>
      <c r="J8350" t="s">
        <v>14190</v>
      </c>
      <c r="K8350" s="5" t="s">
        <v>19488</v>
      </c>
      <c r="L8350" s="5" t="s">
        <v>18399</v>
      </c>
      <c r="M8350" s="5" t="str">
        <f t="shared" si="130"/>
        <v>Swollen ankle, cut on calf of leg. Injured. Fall of ground.</v>
      </c>
      <c r="O8350" s="5" t="str">
        <f t="array" ref="O8350">INDEX(category2,MATCH(TRUE,ISNUMBER(SEARCH(keyword2,M8350)),0))</f>
        <v>Injured</v>
      </c>
      <c r="P8350" s="5" t="str">
        <f t="array" ref="P8350">INDEX(category3,MATCH(TRUE,ISNUMBER(SEARCH(keyword3,M8350)),0))</f>
        <v>Leg</v>
      </c>
      <c r="Q8350" s="5" t="str">
        <f t="array" ref="Q8350">INDEX(category1,MATCH(TRUE,ISNUMBER(SEARCH(keyword1,M8350)),0))</f>
        <v>Cuts and Wounds</v>
      </c>
    </row>
    <row r="8351" spans="1:17" x14ac:dyDescent="0.25">
      <c r="A8351">
        <v>1322</v>
      </c>
      <c r="B8351" s="5" t="s">
        <v>19489</v>
      </c>
      <c r="C8351" s="6">
        <v>1900</v>
      </c>
      <c r="D8351" s="4">
        <v>2</v>
      </c>
      <c r="E8351">
        <v>259</v>
      </c>
      <c r="G8351" s="5" t="s">
        <v>2657</v>
      </c>
      <c r="H8351" s="5" t="s">
        <v>2658</v>
      </c>
      <c r="I8351" s="5" t="s">
        <v>11661</v>
      </c>
      <c r="J8351" t="s">
        <v>11662</v>
      </c>
      <c r="K8351" s="5" t="s">
        <v>19490</v>
      </c>
      <c r="L8351" s="5" t="s">
        <v>19491</v>
      </c>
      <c r="M8351" s="5" t="str">
        <f t="shared" si="130"/>
        <v>Grazed ribs. Injured. Fall of slab from staging.</v>
      </c>
      <c r="O8351" s="5" t="str">
        <f t="array" ref="O8351">INDEX(category2,MATCH(TRUE,ISNUMBER(SEARCH(keyword2,M8351)),0))</f>
        <v>Injured</v>
      </c>
      <c r="P8351" s="5" t="str">
        <f t="array" ref="P8351">INDEX(category3,MATCH(TRUE,ISNUMBER(SEARCH(keyword3,M8351)),0))</f>
        <v>Chest</v>
      </c>
      <c r="Q8351" s="5" t="str">
        <f t="array" ref="Q8351">INDEX(category1,MATCH(TRUE,ISNUMBER(SEARCH(keyword1,M8351)),0))</f>
        <v>Falls</v>
      </c>
    </row>
    <row r="8352" spans="1:17" x14ac:dyDescent="0.25">
      <c r="A8352">
        <v>1323</v>
      </c>
      <c r="B8352" s="5" t="s">
        <v>19492</v>
      </c>
      <c r="C8352" s="6">
        <v>1900</v>
      </c>
      <c r="D8352" s="4">
        <v>2</v>
      </c>
      <c r="E8352">
        <v>259</v>
      </c>
      <c r="G8352" s="5" t="s">
        <v>2657</v>
      </c>
      <c r="H8352" s="5" t="s">
        <v>2658</v>
      </c>
      <c r="I8352" s="5" t="s">
        <v>13479</v>
      </c>
      <c r="J8352" t="s">
        <v>11662</v>
      </c>
      <c r="K8352" s="5" t="s">
        <v>19493</v>
      </c>
      <c r="L8352" s="5" t="s">
        <v>19494</v>
      </c>
      <c r="M8352" s="5" t="str">
        <f t="shared" si="130"/>
        <v>Scalp and leg wounded. Injured. Piece of quartz fell in pan whilst he was descending.</v>
      </c>
      <c r="O8352" s="5" t="str">
        <f t="array" ref="O8352">INDEX(category2,MATCH(TRUE,ISNUMBER(SEARCH(keyword2,M8352)),0))</f>
        <v>Injured</v>
      </c>
      <c r="P8352" s="5" t="str">
        <f t="array" ref="P8352">INDEX(category3,MATCH(TRUE,ISNUMBER(SEARCH(keyword3,M8352)),0))</f>
        <v>Leg</v>
      </c>
      <c r="Q8352" s="5" t="str">
        <f t="array" ref="Q8352">INDEX(category1,MATCH(TRUE,ISNUMBER(SEARCH(keyword1,M8352)),0))</f>
        <v>Cuts and Wounds</v>
      </c>
    </row>
    <row r="8353" spans="1:17" x14ac:dyDescent="0.25">
      <c r="A8353">
        <v>1324</v>
      </c>
      <c r="B8353" s="5" t="s">
        <v>19495</v>
      </c>
      <c r="C8353" s="6">
        <v>1900</v>
      </c>
      <c r="D8353" s="4">
        <v>2</v>
      </c>
      <c r="E8353">
        <v>259</v>
      </c>
      <c r="G8353" s="5" t="s">
        <v>3234</v>
      </c>
      <c r="H8353" s="5" t="s">
        <v>3235</v>
      </c>
      <c r="I8353" s="5" t="s">
        <v>19496</v>
      </c>
      <c r="J8353" t="s">
        <v>19497</v>
      </c>
      <c r="K8353" s="5" t="s">
        <v>17891</v>
      </c>
      <c r="L8353" s="5" t="s">
        <v>19498</v>
      </c>
      <c r="M8353" s="5" t="str">
        <f t="shared" si="130"/>
        <v>Slight scalp wound. Injured. Small piece of rock fell from roof.</v>
      </c>
      <c r="O8353" s="5" t="str">
        <f t="array" ref="O8353">INDEX(category2,MATCH(TRUE,ISNUMBER(SEARCH(keyword2,M8353)),0))</f>
        <v>Injured</v>
      </c>
      <c r="P8353" s="5" t="str">
        <f t="array" ref="P8353">INDEX(category3,MATCH(TRUE,ISNUMBER(SEARCH(keyword3,M8353)),0))</f>
        <v>Head</v>
      </c>
      <c r="Q8353" s="5" t="str">
        <f t="array" ref="Q8353">INDEX(category1,MATCH(TRUE,ISNUMBER(SEARCH(keyword1,M8353)),0))</f>
        <v>Cuts and Wounds</v>
      </c>
    </row>
    <row r="8354" spans="1:17" x14ac:dyDescent="0.25">
      <c r="A8354">
        <v>1325</v>
      </c>
      <c r="B8354" s="5" t="s">
        <v>19499</v>
      </c>
      <c r="C8354" s="6">
        <v>1900</v>
      </c>
      <c r="D8354" s="4">
        <v>2</v>
      </c>
      <c r="E8354">
        <v>259</v>
      </c>
      <c r="G8354" s="5" t="s">
        <v>19500</v>
      </c>
      <c r="H8354" s="5" t="s">
        <v>19501</v>
      </c>
      <c r="I8354" s="5" t="s">
        <v>19502</v>
      </c>
      <c r="J8354" t="s">
        <v>19503</v>
      </c>
      <c r="K8354" s="5" t="s">
        <v>14744</v>
      </c>
      <c r="L8354" s="5" t="s">
        <v>19504</v>
      </c>
      <c r="M8354" s="5" t="str">
        <f t="shared" si="130"/>
        <v>Fatal. Killed. Anchorage of ladder broke away.</v>
      </c>
      <c r="O8354" s="5" t="str">
        <f t="array" ref="O8354">INDEX(category2,MATCH(TRUE,ISNUMBER(SEARCH(keyword2,M8354)),0))</f>
        <v>Dead</v>
      </c>
      <c r="P8354" s="5" t="s">
        <v>20370</v>
      </c>
      <c r="Q8354" s="5" t="str">
        <f t="array" ref="Q8354">INDEX(category1,MATCH(TRUE,ISNUMBER(SEARCH(keyword1,M8354)),0))</f>
        <v>Breaks and Fractures</v>
      </c>
    </row>
    <row r="8355" spans="1:17" x14ac:dyDescent="0.25">
      <c r="A8355">
        <v>1326</v>
      </c>
      <c r="B8355" s="5" t="s">
        <v>19505</v>
      </c>
      <c r="C8355" s="6">
        <v>1900</v>
      </c>
      <c r="D8355" s="4">
        <v>2</v>
      </c>
      <c r="E8355">
        <v>259</v>
      </c>
      <c r="G8355" s="5" t="s">
        <v>18</v>
      </c>
      <c r="H8355" s="5" t="s">
        <v>19</v>
      </c>
      <c r="I8355" s="5" t="s">
        <v>19124</v>
      </c>
      <c r="J8355" t="s">
        <v>9179</v>
      </c>
      <c r="K8355" s="5" t="s">
        <v>19506</v>
      </c>
      <c r="L8355" s="5" t="s">
        <v>19507</v>
      </c>
      <c r="M8355" s="5" t="str">
        <f t="shared" si="130"/>
        <v>Slight bruises and heart disease. Killed. Fall of rock; died on following day, having been suffering from heart disease.</v>
      </c>
      <c r="O8355" s="5" t="str">
        <f t="array" ref="O8355">INDEX(category2,MATCH(TRUE,ISNUMBER(SEARCH(keyword2,M8355)),0))</f>
        <v>Dead</v>
      </c>
      <c r="P8355" s="5" t="s">
        <v>20370</v>
      </c>
      <c r="Q8355" s="5" t="str">
        <f t="array" ref="Q8355">INDEX(category1,MATCH(TRUE,ISNUMBER(SEARCH(keyword1,M8355)),0))</f>
        <v xml:space="preserve">Bruises </v>
      </c>
    </row>
    <row r="8356" spans="1:17" x14ac:dyDescent="0.25">
      <c r="A8356">
        <v>1327</v>
      </c>
      <c r="B8356" s="5" t="s">
        <v>19508</v>
      </c>
      <c r="C8356" s="6">
        <v>1900</v>
      </c>
      <c r="D8356" s="4">
        <v>2</v>
      </c>
      <c r="E8356">
        <v>259</v>
      </c>
      <c r="G8356" s="5" t="s">
        <v>19509</v>
      </c>
      <c r="I8356" s="5" t="s">
        <v>19510</v>
      </c>
      <c r="J8356" t="s">
        <v>19511</v>
      </c>
      <c r="K8356" s="5" t="s">
        <v>19512</v>
      </c>
      <c r="L8356" s="5" t="s">
        <v>15727</v>
      </c>
      <c r="M8356" s="5" t="str">
        <f t="shared" si="130"/>
        <v>Injury to ankle. Injured. Fall of rock.</v>
      </c>
      <c r="O8356" s="5" t="str">
        <f t="array" ref="O8356">INDEX(category2,MATCH(TRUE,ISNUMBER(SEARCH(keyword2,M8356)),0))</f>
        <v>Injured</v>
      </c>
      <c r="P8356" s="5" t="str">
        <f t="array" ref="P8356">INDEX(category3,MATCH(TRUE,ISNUMBER(SEARCH(keyword3,M8356)),0))</f>
        <v>Foot</v>
      </c>
      <c r="Q8356" s="5" t="str">
        <f t="array" ref="Q8356">INDEX(category1,MATCH(TRUE,ISNUMBER(SEARCH(keyword1,M8356)),0))</f>
        <v>Falls</v>
      </c>
    </row>
    <row r="8357" spans="1:17" x14ac:dyDescent="0.25">
      <c r="A8357">
        <v>1328</v>
      </c>
      <c r="B8357" s="5" t="s">
        <v>19513</v>
      </c>
      <c r="C8357" s="6">
        <v>1900</v>
      </c>
      <c r="D8357" s="4">
        <v>2</v>
      </c>
      <c r="E8357">
        <v>259</v>
      </c>
      <c r="G8357" s="5" t="s">
        <v>4968</v>
      </c>
      <c r="H8357" s="5" t="s">
        <v>4969</v>
      </c>
      <c r="I8357" s="5" t="s">
        <v>19514</v>
      </c>
      <c r="J8357" t="s">
        <v>19515</v>
      </c>
      <c r="K8357" s="5" t="s">
        <v>19516</v>
      </c>
      <c r="L8357" s="5" t="s">
        <v>19517</v>
      </c>
      <c r="M8357" s="5" t="str">
        <f t="shared" si="130"/>
        <v>Loss of right thumb and forefinger. Injured. Sufferer was trying to put the fuse into a detonator , and it exploded.</v>
      </c>
      <c r="O8357" s="5" t="str">
        <f t="array" ref="O8357">INDEX(category2,MATCH(TRUE,ISNUMBER(SEARCH(keyword2,M8357)),0))</f>
        <v>Injured</v>
      </c>
      <c r="P8357" s="5" t="str">
        <f t="array" ref="P8357">INDEX(category3,MATCH(TRUE,ISNUMBER(SEARCH(keyword3,M8357)),0))</f>
        <v>Hand</v>
      </c>
      <c r="Q8357" s="5" t="str">
        <f t="array" ref="Q8357">INDEX(category1,MATCH(TRUE,ISNUMBER(SEARCH(keyword1,M8357)),0))</f>
        <v>Suffocation</v>
      </c>
    </row>
    <row r="8358" spans="1:17" x14ac:dyDescent="0.25">
      <c r="A8358">
        <v>1329</v>
      </c>
      <c r="B8358" s="5" t="s">
        <v>19518</v>
      </c>
      <c r="C8358" s="6">
        <v>1900</v>
      </c>
      <c r="D8358" s="4">
        <v>2</v>
      </c>
      <c r="E8358">
        <v>259</v>
      </c>
      <c r="G8358" s="5" t="s">
        <v>2657</v>
      </c>
      <c r="H8358" s="5" t="s">
        <v>2658</v>
      </c>
      <c r="I8358" s="5" t="s">
        <v>17598</v>
      </c>
      <c r="J8358" t="s">
        <v>17599</v>
      </c>
      <c r="K8358" s="5" t="s">
        <v>19519</v>
      </c>
      <c r="L8358" s="5" t="s">
        <v>19520</v>
      </c>
      <c r="M8358" s="5" t="str">
        <f t="shared" si="130"/>
        <v>Left arm wounded. Injured. Thrown against the side of shaft by the bucket when bailing water.</v>
      </c>
      <c r="O8358" s="5" t="str">
        <f t="array" ref="O8358">INDEX(category2,MATCH(TRUE,ISNUMBER(SEARCH(keyword2,M8358)),0))</f>
        <v>Injured</v>
      </c>
      <c r="P8358" s="5" t="str">
        <f t="array" ref="P8358">INDEX(category3,MATCH(TRUE,ISNUMBER(SEARCH(keyword3,M8358)),0))</f>
        <v>Arm</v>
      </c>
      <c r="Q8358" s="5" t="str">
        <f t="array" ref="Q8358">INDEX(category1,MATCH(TRUE,ISNUMBER(SEARCH(keyword1,M8358)),0))</f>
        <v>Cuts and Wounds</v>
      </c>
    </row>
    <row r="8359" spans="1:17" x14ac:dyDescent="0.25">
      <c r="A8359">
        <v>1330</v>
      </c>
      <c r="B8359" s="5" t="s">
        <v>19521</v>
      </c>
      <c r="C8359" s="6">
        <v>1900</v>
      </c>
      <c r="D8359" s="4">
        <v>2</v>
      </c>
      <c r="E8359">
        <v>259</v>
      </c>
      <c r="G8359" s="5" t="s">
        <v>907</v>
      </c>
      <c r="H8359" s="5" t="s">
        <v>908</v>
      </c>
      <c r="I8359" s="5" t="s">
        <v>14162</v>
      </c>
      <c r="J8359" t="s">
        <v>14163</v>
      </c>
      <c r="K8359" s="5" t="s">
        <v>15148</v>
      </c>
      <c r="L8359" s="5" t="s">
        <v>19522</v>
      </c>
      <c r="M8359" s="5" t="str">
        <f t="shared" si="130"/>
        <v>Fractured leg. Injured. Rock fell whilst timbering close to shaft.</v>
      </c>
      <c r="O8359" s="5" t="str">
        <f t="array" ref="O8359">INDEX(category2,MATCH(TRUE,ISNUMBER(SEARCH(keyword2,M8359)),0))</f>
        <v>Injured</v>
      </c>
      <c r="P8359" s="5" t="str">
        <f t="array" ref="P8359">INDEX(category3,MATCH(TRUE,ISNUMBER(SEARCH(keyword3,M8359)),0))</f>
        <v>Leg</v>
      </c>
      <c r="Q8359" s="5" t="str">
        <f t="array" ref="Q8359">INDEX(category1,MATCH(TRUE,ISNUMBER(SEARCH(keyword1,M8359)),0))</f>
        <v>Breaks and Fractures</v>
      </c>
    </row>
    <row r="8360" spans="1:17" x14ac:dyDescent="0.25">
      <c r="A8360">
        <v>1331</v>
      </c>
      <c r="B8360" s="5" t="s">
        <v>18131</v>
      </c>
      <c r="C8360" s="6">
        <v>1900</v>
      </c>
      <c r="D8360" s="4">
        <v>2</v>
      </c>
      <c r="E8360">
        <v>259</v>
      </c>
      <c r="G8360" s="5" t="s">
        <v>18</v>
      </c>
      <c r="H8360" s="5" t="s">
        <v>19</v>
      </c>
      <c r="I8360" s="5" t="s">
        <v>12671</v>
      </c>
      <c r="J8360" t="s">
        <v>12672</v>
      </c>
      <c r="K8360" s="5" t="s">
        <v>19523</v>
      </c>
      <c r="L8360" s="5" t="s">
        <v>19524</v>
      </c>
      <c r="M8360" s="5" t="str">
        <f t="shared" si="130"/>
        <v>Bruises on body and head. Injured. Fall of rock, sufferer was struck by a piece, and fell head first into a pass.</v>
      </c>
      <c r="O8360" s="5" t="str">
        <f t="array" ref="O8360">INDEX(category2,MATCH(TRUE,ISNUMBER(SEARCH(keyword2,M8360)),0))</f>
        <v>Injured</v>
      </c>
      <c r="P8360" s="5" t="str">
        <f t="array" ref="P8360">INDEX(category3,MATCH(TRUE,ISNUMBER(SEARCH(keyword3,M8360)),0))</f>
        <v>Head</v>
      </c>
      <c r="Q8360" s="5" t="str">
        <f t="array" ref="Q8360">INDEX(category1,MATCH(TRUE,ISNUMBER(SEARCH(keyword1,M8360)),0))</f>
        <v xml:space="preserve">Bruises </v>
      </c>
    </row>
    <row r="8361" spans="1:17" x14ac:dyDescent="0.25">
      <c r="A8361">
        <v>1332</v>
      </c>
      <c r="B8361" s="5" t="s">
        <v>4629</v>
      </c>
      <c r="C8361" s="6">
        <v>1900</v>
      </c>
      <c r="D8361" s="4">
        <v>2</v>
      </c>
      <c r="E8361">
        <v>259</v>
      </c>
      <c r="G8361" s="5" t="s">
        <v>19478</v>
      </c>
      <c r="H8361" s="5" t="s">
        <v>19479</v>
      </c>
      <c r="I8361" s="5" t="s">
        <v>15311</v>
      </c>
      <c r="J8361" t="s">
        <v>19480</v>
      </c>
      <c r="K8361" s="5" t="s">
        <v>14098</v>
      </c>
      <c r="L8361" s="5" t="s">
        <v>19525</v>
      </c>
      <c r="M8361" s="5" t="str">
        <f t="shared" si="130"/>
        <v>Fatally injured. Killed. Whilst working out a shot a fall of rock occurred, inflicting fatal injuries.</v>
      </c>
      <c r="O8361" s="5" t="str">
        <f t="array" ref="O8361">INDEX(category2,MATCH(TRUE,ISNUMBER(SEARCH(keyword2,M8361)),0))</f>
        <v>Dead</v>
      </c>
      <c r="P8361" s="5" t="s">
        <v>20370</v>
      </c>
      <c r="Q8361" s="5" t="str">
        <f t="array" ref="Q8361">INDEX(category1,MATCH(TRUE,ISNUMBER(SEARCH(keyword1,M8361)),0))</f>
        <v>Falls</v>
      </c>
    </row>
    <row r="8362" spans="1:17" x14ac:dyDescent="0.25">
      <c r="A8362">
        <v>1333</v>
      </c>
      <c r="B8362" s="5" t="s">
        <v>19526</v>
      </c>
      <c r="C8362" s="6">
        <v>1900</v>
      </c>
      <c r="D8362" s="4">
        <v>2</v>
      </c>
      <c r="E8362">
        <v>259</v>
      </c>
      <c r="G8362" s="5" t="s">
        <v>18</v>
      </c>
      <c r="H8362" s="5" t="s">
        <v>19</v>
      </c>
      <c r="I8362" s="5" t="s">
        <v>12763</v>
      </c>
      <c r="J8362" t="s">
        <v>12764</v>
      </c>
      <c r="K8362" s="5" t="s">
        <v>14053</v>
      </c>
      <c r="L8362" s="5" t="s">
        <v>19527</v>
      </c>
      <c r="M8362" s="5" t="str">
        <f t="shared" si="130"/>
        <v>Fractured skull. Killed. Fall of rock; deceased was standing on the stull working off the shots, when a mass fell, and knocked the bar from his hand, causing him to fall foremost on the stones below and fracture his skull, causing death.</v>
      </c>
      <c r="O8362" s="5" t="str">
        <f t="array" ref="O8362">INDEX(category2,MATCH(TRUE,ISNUMBER(SEARCH(keyword2,M8362)),0))</f>
        <v>Dead</v>
      </c>
      <c r="P8362" s="5" t="str">
        <f t="array" ref="P8362">INDEX(category3,MATCH(TRUE,ISNUMBER(SEARCH(keyword3,M8362)),0))</f>
        <v>Head</v>
      </c>
      <c r="Q8362" s="5" t="str">
        <f t="array" ref="Q8362">INDEX(category1,MATCH(TRUE,ISNUMBER(SEARCH(keyword1,M8362)),0))</f>
        <v>Breaks and Fractures</v>
      </c>
    </row>
    <row r="8363" spans="1:17" x14ac:dyDescent="0.25">
      <c r="A8363">
        <v>1334</v>
      </c>
      <c r="B8363" s="5" t="s">
        <v>19528</v>
      </c>
      <c r="C8363" s="6">
        <v>1900</v>
      </c>
      <c r="D8363" s="4">
        <v>2</v>
      </c>
      <c r="E8363">
        <v>259</v>
      </c>
      <c r="G8363" s="5" t="s">
        <v>2657</v>
      </c>
      <c r="H8363" s="5" t="s">
        <v>2658</v>
      </c>
      <c r="I8363" s="5" t="s">
        <v>13232</v>
      </c>
      <c r="J8363" t="s">
        <v>12816</v>
      </c>
      <c r="K8363" s="5" t="s">
        <v>19529</v>
      </c>
      <c r="L8363" s="5" t="s">
        <v>19530</v>
      </c>
      <c r="M8363" s="5" t="str">
        <f t="shared" si="130"/>
        <v>Injury to finger. Injured. Finger caught by a stone on the truck while it was being filled from the shute.</v>
      </c>
      <c r="O8363" s="5" t="str">
        <f t="array" ref="O8363">INDEX(category2,MATCH(TRUE,ISNUMBER(SEARCH(keyword2,M8363)),0))</f>
        <v>Injured</v>
      </c>
      <c r="P8363" s="5" t="str">
        <f t="array" ref="P8363">INDEX(category3,MATCH(TRUE,ISNUMBER(SEARCH(keyword3,M8363)),0))</f>
        <v>Hand</v>
      </c>
      <c r="Q8363" s="5" t="s">
        <v>20370</v>
      </c>
    </row>
    <row r="8364" spans="1:17" x14ac:dyDescent="0.25">
      <c r="A8364">
        <v>1335</v>
      </c>
      <c r="B8364" s="5" t="s">
        <v>19531</v>
      </c>
      <c r="C8364" s="6">
        <v>1900</v>
      </c>
      <c r="D8364" s="4">
        <v>2</v>
      </c>
      <c r="E8364">
        <v>259</v>
      </c>
      <c r="G8364" s="5" t="s">
        <v>2657</v>
      </c>
      <c r="H8364" s="5" t="s">
        <v>2658</v>
      </c>
      <c r="I8364" s="5" t="s">
        <v>19532</v>
      </c>
      <c r="J8364" t="s">
        <v>19533</v>
      </c>
      <c r="K8364" s="5" t="s">
        <v>19534</v>
      </c>
      <c r="L8364" s="5" t="s">
        <v>19535</v>
      </c>
      <c r="M8364" s="5" t="str">
        <f t="shared" si="130"/>
        <v>Compound fracture of skull. Injured. A piece of rock fell down shaft while Williams and his mates were in the bottom. He was in a covered compartment, and there was no evidence to show where it had come from.</v>
      </c>
      <c r="O8364" s="5" t="str">
        <f t="array" ref="O8364">INDEX(category2,MATCH(TRUE,ISNUMBER(SEARCH(keyword2,M8364)),0))</f>
        <v>Injured</v>
      </c>
      <c r="P8364" s="5" t="str">
        <f t="array" ref="P8364">INDEX(category3,MATCH(TRUE,ISNUMBER(SEARCH(keyword3,M8364)),0))</f>
        <v>Head</v>
      </c>
      <c r="Q8364" s="5" t="str">
        <f t="array" ref="Q8364">INDEX(category1,MATCH(TRUE,ISNUMBER(SEARCH(keyword1,M8364)),0))</f>
        <v>Breaks and Fractures</v>
      </c>
    </row>
    <row r="8365" spans="1:17" x14ac:dyDescent="0.25">
      <c r="A8365">
        <v>1336</v>
      </c>
      <c r="B8365" s="5" t="s">
        <v>19536</v>
      </c>
      <c r="C8365" s="6">
        <v>1900</v>
      </c>
      <c r="D8365" s="4">
        <v>2</v>
      </c>
      <c r="E8365">
        <v>260</v>
      </c>
      <c r="G8365" s="5" t="s">
        <v>19478</v>
      </c>
      <c r="H8365" s="5" t="s">
        <v>19479</v>
      </c>
      <c r="I8365" s="5" t="s">
        <v>19537</v>
      </c>
      <c r="J8365" t="s">
        <v>19538</v>
      </c>
      <c r="K8365" s="5" t="s">
        <v>16745</v>
      </c>
      <c r="L8365" s="5" t="s">
        <v>19539</v>
      </c>
      <c r="M8365" s="5" t="str">
        <f t="shared" si="130"/>
        <v>Ankle dislocated. Injured. Stepping from stull, he alighted on loose stones.</v>
      </c>
      <c r="O8365" s="5" t="str">
        <f t="array" ref="O8365">INDEX(category2,MATCH(TRUE,ISNUMBER(SEARCH(keyword2,M8365)),0))</f>
        <v>Injured</v>
      </c>
      <c r="P8365" s="5" t="str">
        <f t="array" ref="P8365">INDEX(category3,MATCH(TRUE,ISNUMBER(SEARCH(keyword3,M8365)),0))</f>
        <v>Foot</v>
      </c>
      <c r="Q8365" s="5" t="str">
        <f t="array" ref="Q8365">INDEX(category1,MATCH(TRUE,ISNUMBER(SEARCH(keyword1,M8365)),0))</f>
        <v>Dislocation</v>
      </c>
    </row>
    <row r="8366" spans="1:17" x14ac:dyDescent="0.25">
      <c r="A8366">
        <v>1337</v>
      </c>
      <c r="B8366" s="5" t="s">
        <v>19540</v>
      </c>
      <c r="C8366" s="6">
        <v>1900</v>
      </c>
      <c r="D8366" s="4">
        <v>2</v>
      </c>
      <c r="E8366">
        <v>260</v>
      </c>
      <c r="G8366" s="5" t="s">
        <v>3234</v>
      </c>
      <c r="H8366" s="5" t="s">
        <v>3235</v>
      </c>
      <c r="I8366" s="5" t="s">
        <v>19541</v>
      </c>
      <c r="J8366" t="s">
        <v>3237</v>
      </c>
      <c r="K8366" s="5" t="s">
        <v>19542</v>
      </c>
      <c r="L8366" s="5" t="s">
        <v>19543</v>
      </c>
      <c r="M8366" s="5" t="str">
        <f t="shared" si="130"/>
        <v>Slight wound on head. Injured. When fixing pump in shaft something fell from surface.</v>
      </c>
      <c r="O8366" s="5" t="str">
        <f t="array" ref="O8366">INDEX(category2,MATCH(TRUE,ISNUMBER(SEARCH(keyword2,M8366)),0))</f>
        <v>Injured</v>
      </c>
      <c r="P8366" s="5" t="str">
        <f t="array" ref="P8366">INDEX(category3,MATCH(TRUE,ISNUMBER(SEARCH(keyword3,M8366)),0))</f>
        <v>Head</v>
      </c>
      <c r="Q8366" s="5" t="str">
        <f t="array" ref="Q8366">INDEX(category1,MATCH(TRUE,ISNUMBER(SEARCH(keyword1,M8366)),0))</f>
        <v>Cuts and Wounds</v>
      </c>
    </row>
    <row r="8367" spans="1:17" x14ac:dyDescent="0.25">
      <c r="A8367">
        <v>1338</v>
      </c>
      <c r="B8367" s="5" t="s">
        <v>14706</v>
      </c>
      <c r="C8367" s="6">
        <v>1900</v>
      </c>
      <c r="D8367" s="4">
        <v>2</v>
      </c>
      <c r="E8367">
        <v>260</v>
      </c>
      <c r="G8367" s="5" t="s">
        <v>18</v>
      </c>
      <c r="H8367" s="5" t="s">
        <v>19</v>
      </c>
      <c r="I8367" s="5" t="s">
        <v>13170</v>
      </c>
      <c r="J8367" t="s">
        <v>28</v>
      </c>
      <c r="K8367" s="5" t="s">
        <v>19544</v>
      </c>
      <c r="L8367" s="5" t="s">
        <v>19545</v>
      </c>
      <c r="M8367" s="5" t="str">
        <f t="shared" si="130"/>
        <v>Hand severely wounded. Injured. Stumbled while removing his machine-drill, and his hand fell on a sharp piece of quartz.</v>
      </c>
      <c r="O8367" s="5" t="str">
        <f t="array" ref="O8367">INDEX(category2,MATCH(TRUE,ISNUMBER(SEARCH(keyword2,M8367)),0))</f>
        <v>Injured</v>
      </c>
      <c r="P8367" s="5" t="str">
        <f t="array" ref="P8367">INDEX(category3,MATCH(TRUE,ISNUMBER(SEARCH(keyword3,M8367)),0))</f>
        <v>Hand</v>
      </c>
      <c r="Q8367" s="5" t="str">
        <f t="array" ref="Q8367">INDEX(category1,MATCH(TRUE,ISNUMBER(SEARCH(keyword1,M8367)),0))</f>
        <v>Cuts and Wounds</v>
      </c>
    </row>
    <row r="8368" spans="1:17" x14ac:dyDescent="0.25">
      <c r="A8368">
        <v>1339</v>
      </c>
      <c r="B8368" s="5" t="s">
        <v>19546</v>
      </c>
      <c r="C8368" s="6">
        <v>1900</v>
      </c>
      <c r="D8368" s="4">
        <v>2</v>
      </c>
      <c r="E8368">
        <v>260</v>
      </c>
      <c r="G8368" s="5" t="s">
        <v>68</v>
      </c>
      <c r="H8368" s="5" t="s">
        <v>69</v>
      </c>
      <c r="I8368" s="5" t="s">
        <v>4782</v>
      </c>
      <c r="J8368" t="s">
        <v>565</v>
      </c>
      <c r="K8368" s="5" t="s">
        <v>14512</v>
      </c>
      <c r="L8368" s="5" t="s">
        <v>19547</v>
      </c>
      <c r="M8368" s="5" t="str">
        <f t="shared" si="130"/>
        <v>Back bruised. Injured. Fall of stone; very slight injuries.</v>
      </c>
      <c r="O8368" s="5" t="str">
        <f t="array" ref="O8368">INDEX(category2,MATCH(TRUE,ISNUMBER(SEARCH(keyword2,M8368)),0))</f>
        <v>Injured</v>
      </c>
      <c r="P8368" s="5" t="str">
        <f t="array" ref="P8368">INDEX(category3,MATCH(TRUE,ISNUMBER(SEARCH(keyword3,M8368)),0))</f>
        <v>Back</v>
      </c>
      <c r="Q8368" s="5" t="str">
        <f t="array" ref="Q8368">INDEX(category1,MATCH(TRUE,ISNUMBER(SEARCH(keyword1,M8368)),0))</f>
        <v xml:space="preserve">Bruises </v>
      </c>
    </row>
    <row r="8369" spans="1:17" x14ac:dyDescent="0.25">
      <c r="A8369">
        <v>1340</v>
      </c>
      <c r="B8369" s="5" t="s">
        <v>19548</v>
      </c>
      <c r="C8369" s="6">
        <v>1900</v>
      </c>
      <c r="D8369" s="4">
        <v>2</v>
      </c>
      <c r="E8369">
        <v>260</v>
      </c>
      <c r="G8369" s="5" t="s">
        <v>8284</v>
      </c>
      <c r="H8369" s="5" t="s">
        <v>8285</v>
      </c>
      <c r="I8369" s="5" t="s">
        <v>8858</v>
      </c>
      <c r="J8369" t="s">
        <v>8859</v>
      </c>
      <c r="K8369" s="5" t="s">
        <v>15496</v>
      </c>
      <c r="L8369" s="5" t="s">
        <v>19549</v>
      </c>
      <c r="M8369" s="5" t="str">
        <f t="shared" si="130"/>
        <v>Sprained ankle. Injured. Staging collapsed while putting in a hole.</v>
      </c>
      <c r="O8369" s="5" t="str">
        <f t="array" ref="O8369">INDEX(category2,MATCH(TRUE,ISNUMBER(SEARCH(keyword2,M8369)),0))</f>
        <v>Injured</v>
      </c>
      <c r="P8369" s="5" t="str">
        <f t="array" ref="P8369">INDEX(category3,MATCH(TRUE,ISNUMBER(SEARCH(keyword3,M8369)),0))</f>
        <v>Foot</v>
      </c>
      <c r="Q8369" s="5" t="str">
        <f t="array" ref="Q8369">INDEX(category1,MATCH(TRUE,ISNUMBER(SEARCH(keyword1,M8369)),0))</f>
        <v>Sprains and strains</v>
      </c>
    </row>
    <row r="8370" spans="1:17" x14ac:dyDescent="0.25">
      <c r="A8370">
        <v>1341</v>
      </c>
      <c r="B8370" s="5" t="s">
        <v>18375</v>
      </c>
      <c r="C8370" s="6">
        <v>1900</v>
      </c>
      <c r="D8370" s="4">
        <v>2</v>
      </c>
      <c r="E8370">
        <v>260</v>
      </c>
      <c r="G8370" s="5" t="s">
        <v>18</v>
      </c>
      <c r="H8370" s="5" t="s">
        <v>19</v>
      </c>
      <c r="I8370" s="5" t="s">
        <v>12716</v>
      </c>
      <c r="J8370" t="s">
        <v>12717</v>
      </c>
      <c r="K8370" s="5" t="s">
        <v>17757</v>
      </c>
      <c r="L8370" s="5" t="s">
        <v>19550</v>
      </c>
      <c r="M8370" s="5" t="str">
        <f t="shared" si="130"/>
        <v>Loss of eyesight. Injured. Explosion. Sufferer was pressing down gelignite with a copper bar and it exploded.</v>
      </c>
      <c r="O8370" s="5" t="str">
        <f t="array" ref="O8370">INDEX(category2,MATCH(TRUE,ISNUMBER(SEARCH(keyword2,M8370)),0))</f>
        <v>Injured</v>
      </c>
      <c r="P8370" s="5" t="str">
        <f t="array" ref="P8370">INDEX(category3,MATCH(TRUE,ISNUMBER(SEARCH(keyword3,M8370)),0))</f>
        <v>Head</v>
      </c>
      <c r="Q8370" s="5" t="str">
        <f t="array" ref="Q8370">INDEX(category1,MATCH(TRUE,ISNUMBER(SEARCH(keyword1,M8370)),0))</f>
        <v>Suffocation</v>
      </c>
    </row>
    <row r="8371" spans="1:17" x14ac:dyDescent="0.25">
      <c r="A8371">
        <v>1342</v>
      </c>
      <c r="B8371" s="5" t="s">
        <v>19551</v>
      </c>
      <c r="C8371" s="6">
        <v>1900</v>
      </c>
      <c r="D8371" s="4">
        <v>2</v>
      </c>
      <c r="E8371">
        <v>260</v>
      </c>
      <c r="G8371" s="5" t="s">
        <v>2657</v>
      </c>
      <c r="H8371" s="5" t="s">
        <v>2658</v>
      </c>
      <c r="I8371" s="5" t="s">
        <v>19552</v>
      </c>
      <c r="J8371" t="s">
        <v>16140</v>
      </c>
      <c r="K8371" s="5" t="s">
        <v>19553</v>
      </c>
      <c r="L8371" s="5" t="s">
        <v>19554</v>
      </c>
      <c r="M8371" s="5" t="str">
        <f t="shared" si="130"/>
        <v>Injury to elbow. Injured. Sufferer permitted his elbow to project outside the cage whilst descending, and it caught in the recess for the floodgate.</v>
      </c>
      <c r="O8371" s="5" t="str">
        <f t="array" ref="O8371">INDEX(category2,MATCH(TRUE,ISNUMBER(SEARCH(keyword2,M8371)),0))</f>
        <v>Injured</v>
      </c>
      <c r="P8371" s="5" t="str">
        <f t="array" ref="P8371">INDEX(category3,MATCH(TRUE,ISNUMBER(SEARCH(keyword3,M8371)),0))</f>
        <v>Arm</v>
      </c>
      <c r="Q8371" s="5" t="str">
        <f t="array" ref="Q8371">INDEX(category1,MATCH(TRUE,ISNUMBER(SEARCH(keyword1,M8371)),0))</f>
        <v>Suffocation</v>
      </c>
    </row>
    <row r="8372" spans="1:17" x14ac:dyDescent="0.25">
      <c r="A8372">
        <v>1343</v>
      </c>
      <c r="B8372" s="5" t="s">
        <v>8962</v>
      </c>
      <c r="C8372" s="6">
        <v>1900</v>
      </c>
      <c r="D8372" s="4">
        <v>2</v>
      </c>
      <c r="E8372">
        <v>260</v>
      </c>
      <c r="G8372" s="5" t="s">
        <v>4968</v>
      </c>
      <c r="H8372" s="5" t="s">
        <v>4969</v>
      </c>
      <c r="I8372" s="5" t="s">
        <v>19555</v>
      </c>
      <c r="J8372" t="s">
        <v>14224</v>
      </c>
      <c r="K8372" s="5" t="s">
        <v>19556</v>
      </c>
      <c r="L8372" s="5" t="s">
        <v>19557</v>
      </c>
      <c r="M8372" s="5" t="str">
        <f t="shared" si="130"/>
        <v>Fracture of left leg; severe lacerations of right, and abrasions on body. Injured. Sufferer was struck down by piece of rock falling after a shot had been fired, and then another fall came and buried  his lower limbs.</v>
      </c>
      <c r="O8372" s="5" t="str">
        <f t="array" ref="O8372">INDEX(category2,MATCH(TRUE,ISNUMBER(SEARCH(keyword2,M8372)),0))</f>
        <v>Injured</v>
      </c>
      <c r="P8372" s="5" t="str">
        <f t="array" ref="P8372">INDEX(category3,MATCH(TRUE,ISNUMBER(SEARCH(keyword3,M8372)),0))</f>
        <v>Leg</v>
      </c>
      <c r="Q8372" s="5" t="str">
        <f t="array" ref="Q8372">INDEX(category1,MATCH(TRUE,ISNUMBER(SEARCH(keyword1,M8372)),0))</f>
        <v>Cuts and Wounds</v>
      </c>
    </row>
    <row r="8373" spans="1:17" x14ac:dyDescent="0.25">
      <c r="A8373">
        <v>1344</v>
      </c>
      <c r="B8373" s="5" t="s">
        <v>11290</v>
      </c>
      <c r="C8373" s="6">
        <v>1900</v>
      </c>
      <c r="D8373" s="4">
        <v>2</v>
      </c>
      <c r="E8373">
        <v>260</v>
      </c>
      <c r="G8373" s="5" t="s">
        <v>18</v>
      </c>
      <c r="H8373" s="5" t="s">
        <v>19</v>
      </c>
      <c r="I8373" s="5" t="s">
        <v>12318</v>
      </c>
      <c r="J8373" t="s">
        <v>9405</v>
      </c>
      <c r="K8373" s="5" t="s">
        <v>19558</v>
      </c>
      <c r="L8373" s="5" t="s">
        <v>19559</v>
      </c>
      <c r="M8373" s="5" t="str">
        <f t="shared" si="130"/>
        <v>Slight fracture of skull. Injured. A piece of stone fell in the shaft while a bucket was being lowered. It was supposed to have been thrown from a shot and lodged somewhere.</v>
      </c>
      <c r="O8373" s="5" t="str">
        <f t="array" ref="O8373">INDEX(category2,MATCH(TRUE,ISNUMBER(SEARCH(keyword2,M8373)),0))</f>
        <v>Injured</v>
      </c>
      <c r="P8373" s="5" t="str">
        <f t="array" ref="P8373">INDEX(category3,MATCH(TRUE,ISNUMBER(SEARCH(keyword3,M8373)),0))</f>
        <v>Head</v>
      </c>
      <c r="Q8373" s="5" t="str">
        <f t="array" ref="Q8373">INDEX(category1,MATCH(TRUE,ISNUMBER(SEARCH(keyword1,M8373)),0))</f>
        <v>Breaks and Fractures</v>
      </c>
    </row>
    <row r="8374" spans="1:17" x14ac:dyDescent="0.25">
      <c r="A8374">
        <v>1345</v>
      </c>
      <c r="B8374" s="5" t="s">
        <v>19560</v>
      </c>
      <c r="C8374" s="6">
        <v>1900</v>
      </c>
      <c r="D8374" s="4">
        <v>2</v>
      </c>
      <c r="E8374">
        <v>260</v>
      </c>
      <c r="G8374" s="5" t="s">
        <v>2657</v>
      </c>
      <c r="H8374" s="5" t="s">
        <v>2658</v>
      </c>
      <c r="I8374" s="5" t="s">
        <v>11661</v>
      </c>
      <c r="J8374" t="s">
        <v>11662</v>
      </c>
      <c r="K8374" s="5" t="s">
        <v>19561</v>
      </c>
      <c r="L8374" s="5" t="s">
        <v>19562</v>
      </c>
      <c r="M8374" s="5" t="str">
        <f t="shared" si="130"/>
        <v>Wound near spine. Injured. Fall of piece of rock.</v>
      </c>
      <c r="O8374" s="5" t="str">
        <f t="array" ref="O8374">INDEX(category2,MATCH(TRUE,ISNUMBER(SEARCH(keyword2,M8374)),0))</f>
        <v>Injured</v>
      </c>
      <c r="P8374" s="5" t="str">
        <f t="array" ref="P8374">INDEX(category3,MATCH(TRUE,ISNUMBER(SEARCH(keyword3,M8374)),0))</f>
        <v>Back</v>
      </c>
      <c r="Q8374" s="5" t="str">
        <f t="array" ref="Q8374">INDEX(category1,MATCH(TRUE,ISNUMBER(SEARCH(keyword1,M8374)),0))</f>
        <v>Cuts and Wounds</v>
      </c>
    </row>
    <row r="8375" spans="1:17" x14ac:dyDescent="0.25">
      <c r="A8375">
        <v>1346</v>
      </c>
      <c r="B8375" s="5" t="s">
        <v>19563</v>
      </c>
      <c r="C8375" s="6">
        <v>1900</v>
      </c>
      <c r="D8375" s="4">
        <v>2</v>
      </c>
      <c r="E8375">
        <v>260</v>
      </c>
      <c r="G8375" s="5" t="s">
        <v>2657</v>
      </c>
      <c r="H8375" s="5" t="s">
        <v>2658</v>
      </c>
      <c r="I8375" s="5" t="s">
        <v>19564</v>
      </c>
      <c r="J8375" t="s">
        <v>19464</v>
      </c>
      <c r="K8375" s="5" t="s">
        <v>19565</v>
      </c>
      <c r="L8375" s="5" t="s">
        <v>19562</v>
      </c>
      <c r="M8375" s="5" t="str">
        <f t="shared" si="130"/>
        <v>Wounded finger. Injured. Fall of piece of rock.</v>
      </c>
      <c r="O8375" s="5" t="str">
        <f t="array" ref="O8375">INDEX(category2,MATCH(TRUE,ISNUMBER(SEARCH(keyword2,M8375)),0))</f>
        <v>Injured</v>
      </c>
      <c r="P8375" s="5" t="str">
        <f t="array" ref="P8375">INDEX(category3,MATCH(TRUE,ISNUMBER(SEARCH(keyword3,M8375)),0))</f>
        <v>Hand</v>
      </c>
      <c r="Q8375" s="5" t="str">
        <f t="array" ref="Q8375">INDEX(category1,MATCH(TRUE,ISNUMBER(SEARCH(keyword1,M8375)),0))</f>
        <v>Cuts and Wounds</v>
      </c>
    </row>
    <row r="8376" spans="1:17" x14ac:dyDescent="0.25">
      <c r="A8376">
        <v>1347</v>
      </c>
      <c r="B8376" s="5" t="s">
        <v>19566</v>
      </c>
      <c r="C8376" s="6">
        <v>1900</v>
      </c>
      <c r="D8376" s="4">
        <v>2</v>
      </c>
      <c r="E8376">
        <v>260</v>
      </c>
      <c r="G8376" s="5" t="s">
        <v>2657</v>
      </c>
      <c r="H8376" s="5" t="s">
        <v>2658</v>
      </c>
      <c r="I8376" s="5" t="s">
        <v>15477</v>
      </c>
      <c r="J8376" t="s">
        <v>15478</v>
      </c>
      <c r="K8376" s="5" t="s">
        <v>19567</v>
      </c>
      <c r="L8376" s="5" t="s">
        <v>19568</v>
      </c>
      <c r="M8376" s="5" t="str">
        <f t="shared" si="130"/>
        <v>Bruises on shoulder and neck. Injured. Struck by descending cage at surface level while speaking to man below.</v>
      </c>
      <c r="O8376" s="5" t="str">
        <f t="array" ref="O8376">INDEX(category2,MATCH(TRUE,ISNUMBER(SEARCH(keyword2,M8376)),0))</f>
        <v>Injured</v>
      </c>
      <c r="P8376" s="5" t="str">
        <f t="array" ref="P8376">INDEX(category3,MATCH(TRUE,ISNUMBER(SEARCH(keyword3,M8376)),0))</f>
        <v>Shoulder</v>
      </c>
      <c r="Q8376" s="5" t="str">
        <f t="array" ref="Q8376">INDEX(category1,MATCH(TRUE,ISNUMBER(SEARCH(keyword1,M8376)),0))</f>
        <v xml:space="preserve">Bruises </v>
      </c>
    </row>
    <row r="8377" spans="1:17" x14ac:dyDescent="0.25">
      <c r="A8377">
        <v>1348</v>
      </c>
      <c r="B8377" s="5" t="s">
        <v>19569</v>
      </c>
      <c r="C8377" s="6">
        <v>1900</v>
      </c>
      <c r="D8377" s="4">
        <v>2</v>
      </c>
      <c r="E8377">
        <v>260</v>
      </c>
      <c r="G8377" s="5" t="s">
        <v>2657</v>
      </c>
      <c r="H8377" s="5" t="s">
        <v>2658</v>
      </c>
      <c r="I8377" s="5" t="s">
        <v>19570</v>
      </c>
      <c r="J8377" t="s">
        <v>7780</v>
      </c>
      <c r="K8377" s="5" t="s">
        <v>19571</v>
      </c>
      <c r="L8377" s="5" t="s">
        <v>19572</v>
      </c>
      <c r="M8377" s="5" t="str">
        <f t="shared" si="130"/>
        <v>Arm wounded. Injured. Fell from stage.</v>
      </c>
      <c r="O8377" s="5" t="str">
        <f t="array" ref="O8377">INDEX(category2,MATCH(TRUE,ISNUMBER(SEARCH(keyword2,M8377)),0))</f>
        <v>Injured</v>
      </c>
      <c r="P8377" s="5" t="str">
        <f t="array" ref="P8377">INDEX(category3,MATCH(TRUE,ISNUMBER(SEARCH(keyword3,M8377)),0))</f>
        <v>Arm</v>
      </c>
      <c r="Q8377" s="5" t="str">
        <f t="array" ref="Q8377">INDEX(category1,MATCH(TRUE,ISNUMBER(SEARCH(keyword1,M8377)),0))</f>
        <v>Cuts and Wounds</v>
      </c>
    </row>
    <row r="8378" spans="1:17" x14ac:dyDescent="0.25">
      <c r="A8378">
        <v>1349</v>
      </c>
      <c r="B8378" s="5" t="s">
        <v>9652</v>
      </c>
      <c r="C8378" s="6">
        <v>1900</v>
      </c>
      <c r="D8378" s="4">
        <v>2</v>
      </c>
      <c r="E8378">
        <v>260</v>
      </c>
      <c r="G8378" s="5" t="s">
        <v>2657</v>
      </c>
      <c r="H8378" s="5" t="s">
        <v>2658</v>
      </c>
      <c r="I8378" s="5" t="s">
        <v>12058</v>
      </c>
      <c r="J8378" t="s">
        <v>12059</v>
      </c>
      <c r="K8378" s="5" t="s">
        <v>15249</v>
      </c>
      <c r="L8378" s="5" t="s">
        <v>19573</v>
      </c>
      <c r="M8378" s="5" t="str">
        <f t="shared" si="130"/>
        <v>Wounded wrist. Injured. Fall of piece of stone in shaft.</v>
      </c>
      <c r="O8378" s="5" t="str">
        <f t="array" ref="O8378">INDEX(category2,MATCH(TRUE,ISNUMBER(SEARCH(keyword2,M8378)),0))</f>
        <v>Injured</v>
      </c>
      <c r="P8378" s="5" t="str">
        <f t="array" ref="P8378">INDEX(category3,MATCH(TRUE,ISNUMBER(SEARCH(keyword3,M8378)),0))</f>
        <v>Hand</v>
      </c>
      <c r="Q8378" s="5" t="str">
        <f t="array" ref="Q8378">INDEX(category1,MATCH(TRUE,ISNUMBER(SEARCH(keyword1,M8378)),0))</f>
        <v>Cuts and Wounds</v>
      </c>
    </row>
    <row r="8379" spans="1:17" x14ac:dyDescent="0.25">
      <c r="A8379">
        <v>1350</v>
      </c>
      <c r="B8379" s="5" t="s">
        <v>19574</v>
      </c>
      <c r="C8379" s="6">
        <v>1900</v>
      </c>
      <c r="D8379" s="4">
        <v>2</v>
      </c>
      <c r="E8379">
        <v>260</v>
      </c>
      <c r="G8379" s="5" t="s">
        <v>14895</v>
      </c>
      <c r="H8379" s="5" t="s">
        <v>90</v>
      </c>
      <c r="I8379" s="5" t="s">
        <v>4263</v>
      </c>
      <c r="J8379" t="s">
        <v>4265</v>
      </c>
      <c r="K8379" s="5" t="s">
        <v>19575</v>
      </c>
      <c r="L8379" s="5" t="s">
        <v>19576</v>
      </c>
      <c r="M8379" s="5" t="str">
        <f t="shared" si="130"/>
        <v>Slight injury. Injured. Unaccountable flare, slight explosion.</v>
      </c>
      <c r="O8379" s="5" t="str">
        <f t="array" ref="O8379">INDEX(category2,MATCH(TRUE,ISNUMBER(SEARCH(keyword2,M8379)),0))</f>
        <v>Injured</v>
      </c>
      <c r="P8379" s="5" t="s">
        <v>20370</v>
      </c>
      <c r="Q8379" s="5" t="s">
        <v>20370</v>
      </c>
    </row>
    <row r="8380" spans="1:17" x14ac:dyDescent="0.25">
      <c r="A8380">
        <v>1351</v>
      </c>
      <c r="B8380" s="5" t="s">
        <v>19577</v>
      </c>
      <c r="C8380" s="6">
        <v>1900</v>
      </c>
      <c r="D8380" s="4">
        <v>2</v>
      </c>
      <c r="E8380">
        <v>260</v>
      </c>
      <c r="G8380" s="5" t="s">
        <v>18</v>
      </c>
      <c r="H8380" s="5" t="s">
        <v>19</v>
      </c>
      <c r="I8380" s="5" t="s">
        <v>10199</v>
      </c>
      <c r="J8380" t="s">
        <v>10200</v>
      </c>
      <c r="K8380" s="5" t="s">
        <v>14217</v>
      </c>
      <c r="L8380" s="5" t="s">
        <v>19578</v>
      </c>
      <c r="M8380" s="5" t="str">
        <f t="shared" si="130"/>
        <v>Bruised foot. Injured. Working down loosed ground he stepped back to avoid a fall and his foot slipped.</v>
      </c>
      <c r="O8380" s="5" t="str">
        <f t="array" ref="O8380">INDEX(category2,MATCH(TRUE,ISNUMBER(SEARCH(keyword2,M8380)),0))</f>
        <v>Injured</v>
      </c>
      <c r="P8380" s="5" t="str">
        <f t="array" ref="P8380">INDEX(category3,MATCH(TRUE,ISNUMBER(SEARCH(keyword3,M8380)),0))</f>
        <v>Back</v>
      </c>
      <c r="Q8380" s="5" t="str">
        <f t="array" ref="Q8380">INDEX(category1,MATCH(TRUE,ISNUMBER(SEARCH(keyword1,M8380)),0))</f>
        <v xml:space="preserve">Bruises </v>
      </c>
    </row>
    <row r="8381" spans="1:17" x14ac:dyDescent="0.25">
      <c r="A8381">
        <v>1352</v>
      </c>
      <c r="B8381" s="5" t="s">
        <v>19579</v>
      </c>
      <c r="C8381" s="6">
        <v>1900</v>
      </c>
      <c r="D8381" s="4">
        <v>2</v>
      </c>
      <c r="E8381">
        <v>260</v>
      </c>
      <c r="G8381" s="5" t="s">
        <v>18</v>
      </c>
      <c r="H8381" s="5" t="s">
        <v>19</v>
      </c>
      <c r="I8381" s="5" t="s">
        <v>19580</v>
      </c>
      <c r="J8381" t="s">
        <v>9405</v>
      </c>
      <c r="K8381" s="5" t="s">
        <v>19581</v>
      </c>
      <c r="L8381" s="5" t="s">
        <v>19582</v>
      </c>
      <c r="M8381" s="5" t="str">
        <f t="shared" si="130"/>
        <v>Fracture of nasal bone and sprained ankle. Injured. Holding a prop for his mate to drive home, the prop was missed and the sufferer received the blow, causing him to fall from the stage and sprain his ankle.</v>
      </c>
      <c r="O8381" s="5" t="str">
        <f t="array" ref="O8381">INDEX(category2,MATCH(TRUE,ISNUMBER(SEARCH(keyword2,M8381)),0))</f>
        <v>Injured</v>
      </c>
      <c r="P8381" s="5" t="str">
        <f t="array" ref="P8381">INDEX(category3,MATCH(TRUE,ISNUMBER(SEARCH(keyword3,M8381)),0))</f>
        <v>Foot</v>
      </c>
      <c r="Q8381" s="5" t="str">
        <f t="array" ref="Q8381">INDEX(category1,MATCH(TRUE,ISNUMBER(SEARCH(keyword1,M8381)),0))</f>
        <v>Breaks and Fractures</v>
      </c>
    </row>
    <row r="8382" spans="1:17" x14ac:dyDescent="0.25">
      <c r="A8382">
        <v>1353</v>
      </c>
      <c r="B8382" s="5" t="s">
        <v>19062</v>
      </c>
      <c r="C8382" s="6">
        <v>1900</v>
      </c>
      <c r="D8382" s="4">
        <v>2</v>
      </c>
      <c r="E8382">
        <v>260</v>
      </c>
      <c r="G8382" s="5" t="s">
        <v>2657</v>
      </c>
      <c r="H8382" s="5" t="s">
        <v>2658</v>
      </c>
      <c r="I8382" s="5" t="s">
        <v>9653</v>
      </c>
      <c r="J8382" t="s">
        <v>8445</v>
      </c>
      <c r="K8382" s="5" t="s">
        <v>14893</v>
      </c>
      <c r="L8382" s="5" t="s">
        <v>19583</v>
      </c>
      <c r="M8382" s="5" t="str">
        <f t="shared" si="130"/>
        <v>Scalp wounds. Injured. Went back to what he thought was a missed shot, and it exploded, inflicting some slight injuries.</v>
      </c>
      <c r="O8382" s="5" t="str">
        <f t="array" ref="O8382">INDEX(category2,MATCH(TRUE,ISNUMBER(SEARCH(keyword2,M8382)),0))</f>
        <v>Injured</v>
      </c>
      <c r="P8382" s="5" t="str">
        <f t="array" ref="P8382">INDEX(category3,MATCH(TRUE,ISNUMBER(SEARCH(keyword3,M8382)),0))</f>
        <v>Back</v>
      </c>
      <c r="Q8382" s="5" t="str">
        <f t="array" ref="Q8382">INDEX(category1,MATCH(TRUE,ISNUMBER(SEARCH(keyword1,M8382)),0))</f>
        <v>Cuts and Wounds</v>
      </c>
    </row>
    <row r="8383" spans="1:17" x14ac:dyDescent="0.25">
      <c r="A8383">
        <v>1354</v>
      </c>
      <c r="B8383" s="5" t="s">
        <v>19584</v>
      </c>
      <c r="C8383" s="6">
        <v>1900</v>
      </c>
      <c r="D8383" s="4">
        <v>2</v>
      </c>
      <c r="E8383">
        <v>260</v>
      </c>
      <c r="G8383" s="5" t="s">
        <v>907</v>
      </c>
      <c r="H8383" s="5" t="s">
        <v>908</v>
      </c>
      <c r="I8383" s="5" t="s">
        <v>14162</v>
      </c>
      <c r="J8383" t="s">
        <v>14163</v>
      </c>
      <c r="K8383" s="5" t="s">
        <v>19585</v>
      </c>
      <c r="L8383" s="5" t="s">
        <v>19586</v>
      </c>
      <c r="M8383" s="5" t="str">
        <f t="shared" si="130"/>
        <v>Right hand severely injured. Injured. Lost three fingers and thumb of right hand whilst endeavouring to close cover of oil cup of eccentric.</v>
      </c>
      <c r="O8383" s="5" t="str">
        <f t="array" ref="O8383">INDEX(category2,MATCH(TRUE,ISNUMBER(SEARCH(keyword2,M8383)),0))</f>
        <v>Injured</v>
      </c>
      <c r="P8383" s="5" t="str">
        <f t="array" ref="P8383">INDEX(category3,MATCH(TRUE,ISNUMBER(SEARCH(keyword3,M8383)),0))</f>
        <v>Hand</v>
      </c>
      <c r="Q8383" s="5" t="str">
        <f t="array" ref="Q8383">INDEX(category1,MATCH(TRUE,ISNUMBER(SEARCH(keyword1,M8383)),0))</f>
        <v>Lost limb</v>
      </c>
    </row>
    <row r="8384" spans="1:17" x14ac:dyDescent="0.25">
      <c r="A8384">
        <v>1355</v>
      </c>
      <c r="B8384" s="5" t="s">
        <v>19587</v>
      </c>
      <c r="C8384" s="6">
        <v>1900</v>
      </c>
      <c r="D8384" s="4">
        <v>2</v>
      </c>
      <c r="E8384">
        <v>260</v>
      </c>
      <c r="G8384" s="5" t="s">
        <v>18</v>
      </c>
      <c r="H8384" s="5" t="s">
        <v>19</v>
      </c>
      <c r="I8384" s="5" t="s">
        <v>12763</v>
      </c>
      <c r="J8384" t="s">
        <v>12764</v>
      </c>
      <c r="K8384" s="5" t="s">
        <v>19588</v>
      </c>
      <c r="L8384" s="5" t="s">
        <v>19589</v>
      </c>
      <c r="M8384" s="5" t="str">
        <f t="shared" si="130"/>
        <v>Scalp wound and sprained ankle. Injured. Whilst travelling along stopes, a mass of rock fell, and sufferer was caught by it.</v>
      </c>
      <c r="O8384" s="5" t="str">
        <f t="array" ref="O8384">INDEX(category2,MATCH(TRUE,ISNUMBER(SEARCH(keyword2,M8384)),0))</f>
        <v>Injured</v>
      </c>
      <c r="P8384" s="5" t="str">
        <f t="array" ref="P8384">INDEX(category3,MATCH(TRUE,ISNUMBER(SEARCH(keyword3,M8384)),0))</f>
        <v>Head</v>
      </c>
      <c r="Q8384" s="5" t="str">
        <f t="array" ref="Q8384">INDEX(category1,MATCH(TRUE,ISNUMBER(SEARCH(keyword1,M8384)),0))</f>
        <v>Cuts and Wounds</v>
      </c>
    </row>
    <row r="8385" spans="1:17" x14ac:dyDescent="0.25">
      <c r="A8385">
        <v>1356</v>
      </c>
      <c r="B8385" s="5" t="s">
        <v>19590</v>
      </c>
      <c r="C8385" s="6">
        <v>1900</v>
      </c>
      <c r="D8385" s="4">
        <v>2</v>
      </c>
      <c r="E8385">
        <v>260</v>
      </c>
      <c r="G8385" s="5" t="s">
        <v>2657</v>
      </c>
      <c r="H8385" s="5" t="s">
        <v>2658</v>
      </c>
      <c r="I8385" s="5" t="s">
        <v>11540</v>
      </c>
      <c r="J8385" t="s">
        <v>11541</v>
      </c>
      <c r="K8385" s="5" t="s">
        <v>19591</v>
      </c>
      <c r="L8385" s="5" t="s">
        <v>19592</v>
      </c>
      <c r="M8385" s="5" t="str">
        <f t="shared" si="130"/>
        <v>Ankle and shoulder slightly sprained. Injured. Slipped while getting into a truck.</v>
      </c>
      <c r="O8385" s="5" t="str">
        <f t="array" ref="O8385">INDEX(category2,MATCH(TRUE,ISNUMBER(SEARCH(keyword2,M8385)),0))</f>
        <v>Injured</v>
      </c>
      <c r="P8385" s="5" t="str">
        <f t="array" ref="P8385">INDEX(category3,MATCH(TRUE,ISNUMBER(SEARCH(keyword3,M8385)),0))</f>
        <v>Shoulder</v>
      </c>
      <c r="Q8385" s="5" t="str">
        <f t="array" ref="Q8385">INDEX(category1,MATCH(TRUE,ISNUMBER(SEARCH(keyword1,M8385)),0))</f>
        <v>Sprains and strains</v>
      </c>
    </row>
    <row r="8386" spans="1:17" x14ac:dyDescent="0.25">
      <c r="A8386">
        <v>1357</v>
      </c>
      <c r="B8386" s="5" t="s">
        <v>12226</v>
      </c>
      <c r="C8386" s="6">
        <v>1900</v>
      </c>
      <c r="D8386" s="4">
        <v>2</v>
      </c>
      <c r="E8386">
        <v>260</v>
      </c>
      <c r="G8386" s="5" t="s">
        <v>2657</v>
      </c>
      <c r="H8386" s="5" t="s">
        <v>2658</v>
      </c>
      <c r="I8386" s="5" t="s">
        <v>9554</v>
      </c>
      <c r="J8386" t="s">
        <v>9555</v>
      </c>
      <c r="K8386" s="5" t="s">
        <v>19593</v>
      </c>
      <c r="L8386" s="5" t="s">
        <v>19594</v>
      </c>
      <c r="M8386" s="5" t="str">
        <f t="shared" si="130"/>
        <v>Finger slightly injured. Injured. Helping to lift a trolley.</v>
      </c>
      <c r="O8386" s="5" t="str">
        <f t="array" ref="O8386">INDEX(category2,MATCH(TRUE,ISNUMBER(SEARCH(keyword2,M8386)),0))</f>
        <v>Injured</v>
      </c>
      <c r="P8386" s="5" t="str">
        <f t="array" ref="P8386">INDEX(category3,MATCH(TRUE,ISNUMBER(SEARCH(keyword3,M8386)),0))</f>
        <v>Hand</v>
      </c>
      <c r="Q8386" s="5" t="s">
        <v>20370</v>
      </c>
    </row>
    <row r="8387" spans="1:17" x14ac:dyDescent="0.25">
      <c r="A8387">
        <v>1358</v>
      </c>
      <c r="B8387" s="5" t="s">
        <v>19595</v>
      </c>
      <c r="C8387" s="6">
        <v>1900</v>
      </c>
      <c r="D8387" s="4">
        <v>2</v>
      </c>
      <c r="E8387">
        <v>260</v>
      </c>
      <c r="G8387" s="5" t="s">
        <v>2657</v>
      </c>
      <c r="H8387" s="5" t="s">
        <v>2658</v>
      </c>
      <c r="I8387" s="5" t="s">
        <v>19596</v>
      </c>
      <c r="J8387" t="s">
        <v>13781</v>
      </c>
      <c r="K8387" s="5" t="s">
        <v>19597</v>
      </c>
      <c r="L8387" s="5" t="s">
        <v>19598</v>
      </c>
      <c r="M8387" s="5" t="str">
        <f t="shared" ref="M8387:M8450" si="131">CONCATENATE(K8387&amp;". "&amp;L8387)</f>
        <v>Finger Broken.. Injured. Lifting piece of stone to bucket and  it broke.</v>
      </c>
      <c r="O8387" s="5" t="str">
        <f t="array" ref="O8387">INDEX(category2,MATCH(TRUE,ISNUMBER(SEARCH(keyword2,M8387)),0))</f>
        <v>Injured</v>
      </c>
      <c r="P8387" s="5" t="str">
        <f t="array" ref="P8387">INDEX(category3,MATCH(TRUE,ISNUMBER(SEARCH(keyword3,M8387)),0))</f>
        <v>Hand</v>
      </c>
      <c r="Q8387" s="5" t="str">
        <f t="array" ref="Q8387">INDEX(category1,MATCH(TRUE,ISNUMBER(SEARCH(keyword1,M8387)),0))</f>
        <v>Breaks and Fractures</v>
      </c>
    </row>
    <row r="8388" spans="1:17" x14ac:dyDescent="0.25">
      <c r="A8388">
        <v>1359</v>
      </c>
      <c r="B8388" s="5" t="s">
        <v>19599</v>
      </c>
      <c r="C8388" s="6">
        <v>1900</v>
      </c>
      <c r="D8388" s="4">
        <v>2</v>
      </c>
      <c r="E8388">
        <v>260</v>
      </c>
      <c r="G8388" s="5" t="s">
        <v>19478</v>
      </c>
      <c r="H8388" s="5" t="s">
        <v>19479</v>
      </c>
      <c r="I8388" s="5" t="s">
        <v>15311</v>
      </c>
      <c r="J8388" t="s">
        <v>19480</v>
      </c>
      <c r="K8388" s="5" t="s">
        <v>14348</v>
      </c>
      <c r="L8388" s="5" t="s">
        <v>19600</v>
      </c>
      <c r="M8388" s="5" t="str">
        <f t="shared" si="131"/>
        <v>Slightly bruised. Injured. Whilst drilling in an old bore-hole an explosion took place.</v>
      </c>
      <c r="O8388" s="5" t="str">
        <f t="array" ref="O8388">INDEX(category2,MATCH(TRUE,ISNUMBER(SEARCH(keyword2,M8388)),0))</f>
        <v>Injured</v>
      </c>
      <c r="P8388" s="5" t="s">
        <v>20370</v>
      </c>
      <c r="Q8388" s="5" t="str">
        <f t="array" ref="Q8388">INDEX(category1,MATCH(TRUE,ISNUMBER(SEARCH(keyword1,M8388)),0))</f>
        <v xml:space="preserve">Bruises </v>
      </c>
    </row>
    <row r="8389" spans="1:17" x14ac:dyDescent="0.25">
      <c r="A8389">
        <v>1360</v>
      </c>
      <c r="B8389" s="5" t="s">
        <v>19601</v>
      </c>
      <c r="C8389" s="6">
        <v>1900</v>
      </c>
      <c r="D8389" s="4">
        <v>2</v>
      </c>
      <c r="E8389">
        <v>260</v>
      </c>
      <c r="G8389" s="5" t="s">
        <v>19478</v>
      </c>
      <c r="H8389" s="5" t="s">
        <v>19479</v>
      </c>
      <c r="I8389" s="5" t="s">
        <v>15311</v>
      </c>
      <c r="J8389" t="s">
        <v>19480</v>
      </c>
      <c r="K8389" s="5" t="s">
        <v>14348</v>
      </c>
      <c r="L8389" s="5" t="s">
        <v>19602</v>
      </c>
      <c r="M8389" s="5" t="str">
        <f t="shared" si="131"/>
        <v>Slightly bruised. Injured. Whilst drilling in an old bore hole an explosion took place.</v>
      </c>
      <c r="O8389" s="5" t="str">
        <f t="array" ref="O8389">INDEX(category2,MATCH(TRUE,ISNUMBER(SEARCH(keyword2,M8389)),0))</f>
        <v>Injured</v>
      </c>
      <c r="P8389" s="5" t="s">
        <v>20370</v>
      </c>
      <c r="Q8389" s="5" t="str">
        <f t="array" ref="Q8389">INDEX(category1,MATCH(TRUE,ISNUMBER(SEARCH(keyword1,M8389)),0))</f>
        <v xml:space="preserve">Bruises </v>
      </c>
    </row>
    <row r="8390" spans="1:17" x14ac:dyDescent="0.25">
      <c r="A8390">
        <v>1361</v>
      </c>
      <c r="B8390" s="5" t="s">
        <v>19603</v>
      </c>
      <c r="C8390" s="6">
        <v>1900</v>
      </c>
      <c r="D8390" s="4">
        <v>2</v>
      </c>
      <c r="E8390">
        <v>261</v>
      </c>
      <c r="G8390" s="5" t="s">
        <v>18</v>
      </c>
      <c r="H8390" s="5" t="s">
        <v>19</v>
      </c>
      <c r="I8390" s="5" t="s">
        <v>19604</v>
      </c>
      <c r="J8390" t="s">
        <v>9666</v>
      </c>
      <c r="K8390" s="5" t="s">
        <v>14237</v>
      </c>
      <c r="L8390" s="5" t="s">
        <v>19605</v>
      </c>
      <c r="M8390" s="5" t="str">
        <f t="shared" si="131"/>
        <v>Bruises. Injured. Skip became derailed when they were being lowered down the shaft, and they were thrown out.</v>
      </c>
      <c r="O8390" s="5" t="str">
        <f t="array" ref="O8390">INDEX(category2,MATCH(TRUE,ISNUMBER(SEARCH(keyword2,M8390)),0))</f>
        <v>Injured</v>
      </c>
      <c r="P8390" s="5" t="s">
        <v>20370</v>
      </c>
      <c r="Q8390" s="5" t="str">
        <f t="array" ref="Q8390">INDEX(category1,MATCH(TRUE,ISNUMBER(SEARCH(keyword1,M8390)),0))</f>
        <v xml:space="preserve">Bruises </v>
      </c>
    </row>
    <row r="8391" spans="1:17" x14ac:dyDescent="0.25">
      <c r="A8391">
        <v>1362</v>
      </c>
      <c r="B8391" s="5" t="s">
        <v>19606</v>
      </c>
      <c r="C8391" s="6">
        <v>1900</v>
      </c>
      <c r="D8391" s="4">
        <v>2</v>
      </c>
      <c r="E8391">
        <v>261</v>
      </c>
      <c r="G8391" s="5" t="s">
        <v>18</v>
      </c>
      <c r="H8391" s="5" t="s">
        <v>19</v>
      </c>
      <c r="I8391" s="5" t="s">
        <v>19604</v>
      </c>
      <c r="J8391" t="s">
        <v>9666</v>
      </c>
      <c r="K8391" s="5" t="s">
        <v>14237</v>
      </c>
      <c r="L8391" s="5" t="s">
        <v>19605</v>
      </c>
      <c r="M8391" s="5" t="str">
        <f t="shared" si="131"/>
        <v>Bruises. Injured. Skip became derailed when they were being lowered down the shaft, and they were thrown out.</v>
      </c>
      <c r="O8391" s="5" t="str">
        <f t="array" ref="O8391">INDEX(category2,MATCH(TRUE,ISNUMBER(SEARCH(keyword2,M8391)),0))</f>
        <v>Injured</v>
      </c>
      <c r="P8391" s="5" t="s">
        <v>20370</v>
      </c>
      <c r="Q8391" s="5" t="str">
        <f t="array" ref="Q8391">INDEX(category1,MATCH(TRUE,ISNUMBER(SEARCH(keyword1,M8391)),0))</f>
        <v xml:space="preserve">Bruises </v>
      </c>
    </row>
    <row r="8392" spans="1:17" x14ac:dyDescent="0.25">
      <c r="A8392">
        <v>1363</v>
      </c>
      <c r="B8392" s="5" t="s">
        <v>19607</v>
      </c>
      <c r="C8392" s="6">
        <v>1900</v>
      </c>
      <c r="D8392" s="4">
        <v>2</v>
      </c>
      <c r="E8392">
        <v>261</v>
      </c>
      <c r="G8392" s="5" t="s">
        <v>2657</v>
      </c>
      <c r="H8392" s="5" t="s">
        <v>2658</v>
      </c>
      <c r="I8392" s="5" t="s">
        <v>13930</v>
      </c>
      <c r="J8392" t="s">
        <v>13931</v>
      </c>
      <c r="K8392" s="5" t="s">
        <v>19608</v>
      </c>
      <c r="L8392" s="5" t="s">
        <v>15727</v>
      </c>
      <c r="M8392" s="5" t="str">
        <f t="shared" si="131"/>
        <v>Fractured thigh and bruised leg. Injured. Fall of rock.</v>
      </c>
      <c r="O8392" s="5" t="str">
        <f t="array" ref="O8392">INDEX(category2,MATCH(TRUE,ISNUMBER(SEARCH(keyword2,M8392)),0))</f>
        <v>Injured</v>
      </c>
      <c r="P8392" s="5" t="str">
        <f t="array" ref="P8392">INDEX(category3,MATCH(TRUE,ISNUMBER(SEARCH(keyword3,M8392)),0))</f>
        <v>Leg</v>
      </c>
      <c r="Q8392" s="5" t="str">
        <f t="array" ref="Q8392">INDEX(category1,MATCH(TRUE,ISNUMBER(SEARCH(keyword1,M8392)),0))</f>
        <v xml:space="preserve">Bruises </v>
      </c>
    </row>
    <row r="8393" spans="1:17" x14ac:dyDescent="0.25">
      <c r="A8393">
        <v>1365</v>
      </c>
      <c r="B8393" s="5" t="s">
        <v>19612</v>
      </c>
      <c r="C8393" s="6">
        <v>1900</v>
      </c>
      <c r="D8393" s="4">
        <v>2</v>
      </c>
      <c r="E8393">
        <v>261</v>
      </c>
      <c r="G8393" s="5" t="s">
        <v>68</v>
      </c>
      <c r="H8393" s="5" t="s">
        <v>69</v>
      </c>
      <c r="I8393" s="5" t="s">
        <v>6452</v>
      </c>
      <c r="J8393" t="s">
        <v>6453</v>
      </c>
      <c r="K8393" s="5" t="s">
        <v>17306</v>
      </c>
      <c r="L8393" s="5" t="s">
        <v>19613</v>
      </c>
      <c r="M8393" s="5" t="str">
        <f t="shared" si="131"/>
        <v>Shoulder hurt. Injured. Sufferer was taking out lower band of coal, when a band of shale above it fell on him.</v>
      </c>
      <c r="O8393" s="5" t="str">
        <f t="array" ref="O8393">INDEX(category2,MATCH(TRUE,ISNUMBER(SEARCH(keyword2,M8393)),0))</f>
        <v>Injured</v>
      </c>
      <c r="P8393" s="5" t="str">
        <f t="array" ref="P8393">INDEX(category3,MATCH(TRUE,ISNUMBER(SEARCH(keyword3,M8393)),0))</f>
        <v>Shoulder</v>
      </c>
      <c r="Q8393" s="5" t="str">
        <f t="array" ref="Q8393">INDEX(category1,MATCH(TRUE,ISNUMBER(SEARCH(keyword1,M8393)),0))</f>
        <v>Falls</v>
      </c>
    </row>
    <row r="8394" spans="1:17" x14ac:dyDescent="0.25">
      <c r="A8394">
        <v>1366</v>
      </c>
      <c r="B8394" s="5" t="s">
        <v>19614</v>
      </c>
      <c r="C8394" s="6">
        <v>1900</v>
      </c>
      <c r="D8394" s="4">
        <v>2</v>
      </c>
      <c r="E8394">
        <v>261</v>
      </c>
      <c r="G8394" s="5" t="s">
        <v>18</v>
      </c>
      <c r="H8394" s="5" t="s">
        <v>19</v>
      </c>
      <c r="I8394" s="5" t="s">
        <v>12671</v>
      </c>
      <c r="J8394" t="s">
        <v>12672</v>
      </c>
      <c r="K8394" s="5" t="s">
        <v>14451</v>
      </c>
      <c r="L8394" s="5" t="s">
        <v>19615</v>
      </c>
      <c r="M8394" s="5" t="str">
        <f t="shared" si="131"/>
        <v>Crushed to death. Killed.. Fall of rock in wide stopes which had been standing unworked for some weeks.</v>
      </c>
      <c r="O8394" s="5" t="str">
        <f t="array" ref="O8394">INDEX(category2,MATCH(TRUE,ISNUMBER(SEARCH(keyword2,M8394)),0))</f>
        <v>Dead</v>
      </c>
      <c r="P8394" s="5" t="s">
        <v>20370</v>
      </c>
      <c r="Q8394" s="5" t="str">
        <f t="array" ref="Q8394">INDEX(category1,MATCH(TRUE,ISNUMBER(SEARCH(keyword1,M8394)),0))</f>
        <v>Smashed/Crushed</v>
      </c>
    </row>
    <row r="8395" spans="1:17" x14ac:dyDescent="0.25">
      <c r="A8395">
        <v>1367</v>
      </c>
      <c r="B8395" s="5" t="s">
        <v>6512</v>
      </c>
      <c r="C8395" s="6">
        <v>1900</v>
      </c>
      <c r="D8395" s="4">
        <v>2</v>
      </c>
      <c r="E8395">
        <v>261</v>
      </c>
      <c r="G8395" s="5" t="s">
        <v>2657</v>
      </c>
      <c r="H8395" s="5" t="s">
        <v>2658</v>
      </c>
      <c r="I8395" s="5" t="s">
        <v>7851</v>
      </c>
      <c r="J8395" t="s">
        <v>7780</v>
      </c>
      <c r="K8395" s="5" t="s">
        <v>18232</v>
      </c>
      <c r="L8395" s="5" t="s">
        <v>19616</v>
      </c>
      <c r="M8395" s="5" t="str">
        <f t="shared" si="131"/>
        <v>Hand bruised. Injured. Hand caught whilst endeavouring to remove roller from under a heavy log at the top of the shaft. (surface)</v>
      </c>
      <c r="O8395" s="5" t="str">
        <f t="array" ref="O8395">INDEX(category2,MATCH(TRUE,ISNUMBER(SEARCH(keyword2,M8395)),0))</f>
        <v>Injured</v>
      </c>
      <c r="P8395" s="5" t="str">
        <f t="array" ref="P8395">INDEX(category3,MATCH(TRUE,ISNUMBER(SEARCH(keyword3,M8395)),0))</f>
        <v>Head</v>
      </c>
      <c r="Q8395" s="5" t="str">
        <f t="array" ref="Q8395">INDEX(category1,MATCH(TRUE,ISNUMBER(SEARCH(keyword1,M8395)),0))</f>
        <v xml:space="preserve">Bruises </v>
      </c>
    </row>
    <row r="8396" spans="1:17" x14ac:dyDescent="0.25">
      <c r="A8396">
        <v>1369</v>
      </c>
      <c r="B8396" s="5" t="s">
        <v>19620</v>
      </c>
      <c r="C8396" s="6">
        <v>1900</v>
      </c>
      <c r="D8396" s="4">
        <v>2</v>
      </c>
      <c r="E8396">
        <v>261</v>
      </c>
      <c r="G8396" s="5" t="s">
        <v>2657</v>
      </c>
      <c r="H8396" s="5" t="s">
        <v>2658</v>
      </c>
      <c r="I8396" s="5" t="s">
        <v>7851</v>
      </c>
      <c r="J8396" t="s">
        <v>7780</v>
      </c>
      <c r="K8396" s="5" t="s">
        <v>19621</v>
      </c>
      <c r="L8396" s="5" t="s">
        <v>19622</v>
      </c>
      <c r="M8396" s="5" t="str">
        <f t="shared" si="131"/>
        <v>Ankle bruised. Injured. Stone fell when working out a shot.</v>
      </c>
      <c r="O8396" s="5" t="str">
        <f t="array" ref="O8396">INDEX(category2,MATCH(TRUE,ISNUMBER(SEARCH(keyword2,M8396)),0))</f>
        <v>Injured</v>
      </c>
      <c r="P8396" s="5" t="str">
        <f t="array" ref="P8396">INDEX(category3,MATCH(TRUE,ISNUMBER(SEARCH(keyword3,M8396)),0))</f>
        <v>Foot</v>
      </c>
      <c r="Q8396" s="5" t="str">
        <f t="array" ref="Q8396">INDEX(category1,MATCH(TRUE,ISNUMBER(SEARCH(keyword1,M8396)),0))</f>
        <v xml:space="preserve">Bruises </v>
      </c>
    </row>
    <row r="8397" spans="1:17" x14ac:dyDescent="0.25">
      <c r="A8397">
        <v>1370</v>
      </c>
      <c r="B8397" s="5" t="s">
        <v>19623</v>
      </c>
      <c r="C8397" s="6">
        <v>1900</v>
      </c>
      <c r="D8397" s="4">
        <v>2</v>
      </c>
      <c r="E8397">
        <v>261</v>
      </c>
      <c r="G8397" s="5" t="s">
        <v>926</v>
      </c>
      <c r="H8397" s="5" t="s">
        <v>927</v>
      </c>
      <c r="I8397" s="5" t="s">
        <v>926</v>
      </c>
      <c r="J8397" t="s">
        <v>928</v>
      </c>
      <c r="K8397" s="5" t="s">
        <v>19624</v>
      </c>
      <c r="L8397" s="5" t="s">
        <v>19625</v>
      </c>
      <c r="M8397" s="5" t="str">
        <f t="shared" si="131"/>
        <v>Face slightly scarred. Injured. Screw-cover of furnace  shaft blown out.</v>
      </c>
      <c r="O8397" s="5" t="str">
        <f t="array" ref="O8397">INDEX(category2,MATCH(TRUE,ISNUMBER(SEARCH(keyword2,M8397)),0))</f>
        <v>Injured</v>
      </c>
      <c r="P8397" s="5" t="str">
        <f t="array" ref="P8397">INDEX(category3,MATCH(TRUE,ISNUMBER(SEARCH(keyword3,M8397)),0))</f>
        <v>Head</v>
      </c>
      <c r="Q8397" s="5" t="s">
        <v>20370</v>
      </c>
    </row>
    <row r="8398" spans="1:17" x14ac:dyDescent="0.25">
      <c r="A8398">
        <v>1371</v>
      </c>
      <c r="B8398" s="5" t="s">
        <v>19626</v>
      </c>
      <c r="C8398" s="6">
        <v>1900</v>
      </c>
      <c r="D8398" s="4">
        <v>2</v>
      </c>
      <c r="E8398">
        <v>261</v>
      </c>
      <c r="G8398" s="5" t="s">
        <v>8284</v>
      </c>
      <c r="H8398" s="5" t="s">
        <v>8285</v>
      </c>
      <c r="I8398" s="5" t="s">
        <v>19627</v>
      </c>
      <c r="J8398" t="s">
        <v>19628</v>
      </c>
      <c r="K8398" s="5" t="s">
        <v>17025</v>
      </c>
      <c r="L8398" s="5" t="s">
        <v>19629</v>
      </c>
      <c r="M8398" s="5" t="str">
        <f t="shared" si="131"/>
        <v>Crushed finger. Injured. Caught in gearing of Berdan pan.</v>
      </c>
      <c r="O8398" s="5" t="str">
        <f t="array" ref="O8398">INDEX(category2,MATCH(TRUE,ISNUMBER(SEARCH(keyword2,M8398)),0))</f>
        <v>Injured</v>
      </c>
      <c r="P8398" s="5" t="str">
        <f t="array" ref="P8398">INDEX(category3,MATCH(TRUE,ISNUMBER(SEARCH(keyword3,M8398)),0))</f>
        <v>Hand</v>
      </c>
      <c r="Q8398" s="5" t="str">
        <f t="array" ref="Q8398">INDEX(category1,MATCH(TRUE,ISNUMBER(SEARCH(keyword1,M8398)),0))</f>
        <v>Smashed/Crushed</v>
      </c>
    </row>
    <row r="8399" spans="1:17" x14ac:dyDescent="0.25">
      <c r="A8399">
        <v>1373</v>
      </c>
      <c r="B8399" s="5" t="s">
        <v>19635</v>
      </c>
      <c r="C8399" s="6">
        <v>1900</v>
      </c>
      <c r="D8399" s="4">
        <v>2</v>
      </c>
      <c r="E8399">
        <v>261</v>
      </c>
      <c r="G8399" s="5" t="s">
        <v>18</v>
      </c>
      <c r="H8399" s="5" t="s">
        <v>19</v>
      </c>
      <c r="I8399" s="5" t="s">
        <v>20</v>
      </c>
      <c r="J8399" t="s">
        <v>21</v>
      </c>
      <c r="K8399" s="5" t="s">
        <v>19636</v>
      </c>
      <c r="L8399" s="5" t="s">
        <v>19637</v>
      </c>
      <c r="M8399" s="5" t="str">
        <f t="shared" si="131"/>
        <v>Lacerated arm and body bruised. Injured. Truck became derailed while sufferer was being drawn up, and he was thrown against the side.</v>
      </c>
      <c r="O8399" s="5" t="str">
        <f t="array" ref="O8399">INDEX(category2,MATCH(TRUE,ISNUMBER(SEARCH(keyword2,M8399)),0))</f>
        <v>Injured</v>
      </c>
      <c r="P8399" s="5" t="str">
        <f t="array" ref="P8399">INDEX(category3,MATCH(TRUE,ISNUMBER(SEARCH(keyword3,M8399)),0))</f>
        <v>Arm</v>
      </c>
      <c r="Q8399" s="5" t="str">
        <f t="array" ref="Q8399">INDEX(category1,MATCH(TRUE,ISNUMBER(SEARCH(keyword1,M8399)),0))</f>
        <v xml:space="preserve">Bruises </v>
      </c>
    </row>
    <row r="8400" spans="1:17" x14ac:dyDescent="0.25">
      <c r="A8400">
        <v>1374</v>
      </c>
      <c r="B8400" s="5" t="s">
        <v>19638</v>
      </c>
      <c r="C8400" s="6">
        <v>1900</v>
      </c>
      <c r="D8400" s="4">
        <v>2</v>
      </c>
      <c r="E8400">
        <v>261</v>
      </c>
      <c r="G8400" s="5" t="s">
        <v>4968</v>
      </c>
      <c r="H8400" s="5" t="s">
        <v>4969</v>
      </c>
      <c r="I8400" s="5" t="s">
        <v>19639</v>
      </c>
      <c r="J8400" t="s">
        <v>15341</v>
      </c>
      <c r="K8400" s="5" t="s">
        <v>19640</v>
      </c>
      <c r="L8400" s="5" t="s">
        <v>19641</v>
      </c>
      <c r="M8400" s="5" t="str">
        <f t="shared" si="131"/>
        <v>Severe bruises on body and lacerated wounds. Injured. Fall of rock after firing. He sounded it and considered it safe.</v>
      </c>
      <c r="O8400" s="5" t="str">
        <f t="array" ref="O8400">INDEX(category2,MATCH(TRUE,ISNUMBER(SEARCH(keyword2,M8400)),0))</f>
        <v>Injured</v>
      </c>
      <c r="P8400" s="5" t="s">
        <v>20370</v>
      </c>
      <c r="Q8400" s="5" t="str">
        <f t="array" ref="Q8400">INDEX(category1,MATCH(TRUE,ISNUMBER(SEARCH(keyword1,M8400)),0))</f>
        <v xml:space="preserve">Bruises </v>
      </c>
    </row>
    <row r="8401" spans="1:17" x14ac:dyDescent="0.25">
      <c r="A8401">
        <v>1375</v>
      </c>
      <c r="B8401" s="5" t="s">
        <v>18559</v>
      </c>
      <c r="C8401" s="6">
        <v>1900</v>
      </c>
      <c r="D8401" s="4">
        <v>2</v>
      </c>
      <c r="E8401">
        <v>261</v>
      </c>
      <c r="G8401" s="5" t="s">
        <v>2657</v>
      </c>
      <c r="H8401" s="5" t="s">
        <v>2658</v>
      </c>
      <c r="I8401" s="5" t="s">
        <v>11661</v>
      </c>
      <c r="J8401" t="s">
        <v>11662</v>
      </c>
      <c r="K8401" s="5" t="s">
        <v>19642</v>
      </c>
      <c r="L8401" s="5" t="s">
        <v>15727</v>
      </c>
      <c r="M8401" s="5" t="str">
        <f t="shared" si="131"/>
        <v>Cut on forehead and bruised leg and knee. Injured. Fall of rock.</v>
      </c>
      <c r="O8401" s="5" t="str">
        <f t="array" ref="O8401">INDEX(category2,MATCH(TRUE,ISNUMBER(SEARCH(keyword2,M8401)),0))</f>
        <v>Injured</v>
      </c>
      <c r="P8401" s="5" t="str">
        <f t="array" ref="P8401">INDEX(category3,MATCH(TRUE,ISNUMBER(SEARCH(keyword3,M8401)),0))</f>
        <v>Leg</v>
      </c>
      <c r="Q8401" s="5" t="str">
        <f t="array" ref="Q8401">INDEX(category1,MATCH(TRUE,ISNUMBER(SEARCH(keyword1,M8401)),0))</f>
        <v xml:space="preserve">Bruises </v>
      </c>
    </row>
    <row r="8402" spans="1:17" x14ac:dyDescent="0.25">
      <c r="A8402">
        <v>1376</v>
      </c>
      <c r="B8402" s="5" t="s">
        <v>19643</v>
      </c>
      <c r="C8402" s="6">
        <v>1900</v>
      </c>
      <c r="D8402" s="4">
        <v>2</v>
      </c>
      <c r="E8402">
        <v>261</v>
      </c>
      <c r="G8402" s="5" t="s">
        <v>68</v>
      </c>
      <c r="H8402" s="5" t="s">
        <v>69</v>
      </c>
      <c r="I8402" s="5" t="s">
        <v>4782</v>
      </c>
      <c r="J8402" t="s">
        <v>565</v>
      </c>
      <c r="K8402" s="5" t="s">
        <v>19644</v>
      </c>
      <c r="L8402" s="5" t="s">
        <v>19645</v>
      </c>
      <c r="M8402" s="5" t="str">
        <f t="shared" si="131"/>
        <v>Scalded, fatal. Killed. Sufferer was endeavouring to turn a tap to blow off the boiler, but strained the pipe which burst and scalded him.</v>
      </c>
      <c r="O8402" s="5" t="str">
        <f t="array" ref="O8402">INDEX(category2,MATCH(TRUE,ISNUMBER(SEARCH(keyword2,M8402)),0))</f>
        <v>Dead</v>
      </c>
      <c r="P8402" s="5" t="s">
        <v>20370</v>
      </c>
      <c r="Q8402" s="5" t="str">
        <f t="array" ref="Q8402">INDEX(category1,MATCH(TRUE,ISNUMBER(SEARCH(keyword1,M8402)),0))</f>
        <v>Sprains and strains</v>
      </c>
    </row>
    <row r="8403" spans="1:17" x14ac:dyDescent="0.25">
      <c r="A8403">
        <v>1377</v>
      </c>
      <c r="B8403" s="5" t="s">
        <v>18412</v>
      </c>
      <c r="C8403" s="6">
        <v>1900</v>
      </c>
      <c r="D8403" s="4">
        <v>2</v>
      </c>
      <c r="E8403">
        <v>261</v>
      </c>
      <c r="G8403" s="5" t="s">
        <v>2657</v>
      </c>
      <c r="H8403" s="5" t="s">
        <v>2658</v>
      </c>
      <c r="I8403" s="5" t="s">
        <v>12058</v>
      </c>
      <c r="J8403" t="s">
        <v>12059</v>
      </c>
      <c r="K8403" s="5" t="s">
        <v>14070</v>
      </c>
      <c r="L8403" s="5" t="s">
        <v>19573</v>
      </c>
      <c r="M8403" s="5" t="str">
        <f t="shared" si="131"/>
        <v>Scalp wound. Injured. Fall of piece of stone in shaft.</v>
      </c>
      <c r="O8403" s="5" t="str">
        <f t="array" ref="O8403">INDEX(category2,MATCH(TRUE,ISNUMBER(SEARCH(keyword2,M8403)),0))</f>
        <v>Injured</v>
      </c>
      <c r="P8403" s="5" t="str">
        <f t="array" ref="P8403">INDEX(category3,MATCH(TRUE,ISNUMBER(SEARCH(keyword3,M8403)),0))</f>
        <v>Head</v>
      </c>
      <c r="Q8403" s="5" t="str">
        <f t="array" ref="Q8403">INDEX(category1,MATCH(TRUE,ISNUMBER(SEARCH(keyword1,M8403)),0))</f>
        <v>Cuts and Wounds</v>
      </c>
    </row>
    <row r="8404" spans="1:17" x14ac:dyDescent="0.25">
      <c r="A8404">
        <v>1378</v>
      </c>
      <c r="B8404" s="5" t="s">
        <v>19646</v>
      </c>
      <c r="C8404" s="6">
        <v>1900</v>
      </c>
      <c r="D8404" s="4">
        <v>2</v>
      </c>
      <c r="E8404">
        <v>261</v>
      </c>
      <c r="G8404" s="5" t="s">
        <v>2657</v>
      </c>
      <c r="H8404" s="5" t="s">
        <v>2658</v>
      </c>
      <c r="I8404" s="5" t="s">
        <v>11661</v>
      </c>
      <c r="J8404" t="s">
        <v>11662</v>
      </c>
      <c r="K8404" s="5" t="s">
        <v>19647</v>
      </c>
      <c r="L8404" s="5" t="s">
        <v>18691</v>
      </c>
      <c r="M8404" s="5" t="str">
        <f t="shared" si="131"/>
        <v>Scalp wound, bruised shoulder, and  scratched arm. Injured. Fall from stage.</v>
      </c>
      <c r="O8404" s="5" t="str">
        <f t="array" ref="O8404">INDEX(category2,MATCH(TRUE,ISNUMBER(SEARCH(keyword2,M8404)),0))</f>
        <v>Injured</v>
      </c>
      <c r="P8404" s="5" t="str">
        <f t="array" ref="P8404">INDEX(category3,MATCH(TRUE,ISNUMBER(SEARCH(keyword3,M8404)),0))</f>
        <v>Arm</v>
      </c>
      <c r="Q8404" s="5" t="str">
        <f t="array" ref="Q8404">INDEX(category1,MATCH(TRUE,ISNUMBER(SEARCH(keyword1,M8404)),0))</f>
        <v xml:space="preserve">Bruises </v>
      </c>
    </row>
    <row r="8405" spans="1:17" x14ac:dyDescent="0.25">
      <c r="A8405">
        <v>1379</v>
      </c>
      <c r="B8405" s="5" t="s">
        <v>19648</v>
      </c>
      <c r="C8405" s="6">
        <v>1900</v>
      </c>
      <c r="D8405" s="4">
        <v>2</v>
      </c>
      <c r="E8405">
        <v>261</v>
      </c>
      <c r="G8405" s="5" t="s">
        <v>68</v>
      </c>
      <c r="H8405" s="5" t="s">
        <v>69</v>
      </c>
      <c r="I8405" s="5" t="s">
        <v>12940</v>
      </c>
      <c r="J8405" t="s">
        <v>151</v>
      </c>
      <c r="K8405" s="5" t="s">
        <v>19649</v>
      </c>
      <c r="L8405" s="5" t="s">
        <v>19650</v>
      </c>
      <c r="M8405" s="5" t="str">
        <f t="shared" si="131"/>
        <v>Arm abraded. Injured. Fall of coal and shale.</v>
      </c>
      <c r="O8405" s="5" t="str">
        <f t="array" ref="O8405">INDEX(category2,MATCH(TRUE,ISNUMBER(SEARCH(keyword2,M8405)),0))</f>
        <v>Injured</v>
      </c>
      <c r="P8405" s="5" t="str">
        <f t="array" ref="P8405">INDEX(category3,MATCH(TRUE,ISNUMBER(SEARCH(keyword3,M8405)),0))</f>
        <v>Arm</v>
      </c>
      <c r="Q8405" s="5" t="str">
        <f t="array" ref="Q8405">INDEX(category1,MATCH(TRUE,ISNUMBER(SEARCH(keyword1,M8405)),0))</f>
        <v>Falls</v>
      </c>
    </row>
    <row r="8406" spans="1:17" x14ac:dyDescent="0.25">
      <c r="A8406">
        <v>1380</v>
      </c>
      <c r="B8406" s="5" t="s">
        <v>19651</v>
      </c>
      <c r="C8406" s="6">
        <v>1900</v>
      </c>
      <c r="D8406" s="4">
        <v>2</v>
      </c>
      <c r="E8406">
        <v>261</v>
      </c>
      <c r="G8406" s="5" t="s">
        <v>2657</v>
      </c>
      <c r="H8406" s="5" t="s">
        <v>2658</v>
      </c>
      <c r="I8406" s="5" t="s">
        <v>19570</v>
      </c>
      <c r="J8406" t="s">
        <v>7780</v>
      </c>
      <c r="K8406" s="5" t="s">
        <v>16115</v>
      </c>
      <c r="L8406" s="5" t="s">
        <v>19652</v>
      </c>
      <c r="M8406" s="5" t="str">
        <f t="shared" si="131"/>
        <v>Cut on forehead. Injured. Struck by descending truck.</v>
      </c>
      <c r="O8406" s="5" t="str">
        <f t="array" ref="O8406">INDEX(category2,MATCH(TRUE,ISNUMBER(SEARCH(keyword2,M8406)),0))</f>
        <v>Injured</v>
      </c>
      <c r="P8406" s="5" t="str">
        <f t="array" ref="P8406">INDEX(category3,MATCH(TRUE,ISNUMBER(SEARCH(keyword3,M8406)),0))</f>
        <v>Head</v>
      </c>
      <c r="Q8406" s="5" t="str">
        <f t="array" ref="Q8406">INDEX(category1,MATCH(TRUE,ISNUMBER(SEARCH(keyword1,M8406)),0))</f>
        <v>Cuts and Wounds</v>
      </c>
    </row>
    <row r="8407" spans="1:17" x14ac:dyDescent="0.25">
      <c r="A8407">
        <v>1381</v>
      </c>
      <c r="B8407" s="5" t="s">
        <v>19653</v>
      </c>
      <c r="C8407" s="6">
        <v>1900</v>
      </c>
      <c r="D8407" s="4">
        <v>2</v>
      </c>
      <c r="E8407">
        <v>261</v>
      </c>
      <c r="G8407" s="5" t="s">
        <v>3234</v>
      </c>
      <c r="H8407" s="5" t="s">
        <v>3235</v>
      </c>
      <c r="I8407" s="5" t="s">
        <v>15521</v>
      </c>
      <c r="J8407" t="s">
        <v>13313</v>
      </c>
      <c r="K8407" s="5" t="s">
        <v>14744</v>
      </c>
      <c r="L8407" s="5" t="s">
        <v>19654</v>
      </c>
      <c r="M8407" s="5" t="str">
        <f t="shared" si="131"/>
        <v>Fatal. Killed. The rope broke when the men were being lowered to their work, and they fell 264 feet.</v>
      </c>
      <c r="O8407" s="5" t="str">
        <f t="array" ref="O8407">INDEX(category2,MATCH(TRUE,ISNUMBER(SEARCH(keyword2,M8407)),0))</f>
        <v>Dead</v>
      </c>
      <c r="P8407" s="5" t="s">
        <v>20370</v>
      </c>
      <c r="Q8407" s="5" t="str">
        <f t="array" ref="Q8407">INDEX(category1,MATCH(TRUE,ISNUMBER(SEARCH(keyword1,M8407)),0))</f>
        <v>Falls</v>
      </c>
    </row>
    <row r="8408" spans="1:17" x14ac:dyDescent="0.25">
      <c r="A8408">
        <v>1382</v>
      </c>
      <c r="B8408" s="5" t="s">
        <v>19655</v>
      </c>
      <c r="C8408" s="6">
        <v>1900</v>
      </c>
      <c r="D8408" s="4">
        <v>2</v>
      </c>
      <c r="E8408">
        <v>261</v>
      </c>
      <c r="G8408" s="5" t="s">
        <v>3234</v>
      </c>
      <c r="H8408" s="5" t="s">
        <v>3235</v>
      </c>
      <c r="I8408" s="5" t="s">
        <v>15521</v>
      </c>
      <c r="J8408" t="s">
        <v>13313</v>
      </c>
      <c r="K8408" s="5" t="s">
        <v>14744</v>
      </c>
      <c r="L8408" s="5" t="s">
        <v>19654</v>
      </c>
      <c r="M8408" s="5" t="str">
        <f t="shared" si="131"/>
        <v>Fatal. Killed. The rope broke when the men were being lowered to their work, and they fell 264 feet.</v>
      </c>
      <c r="O8408" s="5" t="str">
        <f t="array" ref="O8408">INDEX(category2,MATCH(TRUE,ISNUMBER(SEARCH(keyword2,M8408)),0))</f>
        <v>Dead</v>
      </c>
      <c r="P8408" s="5" t="s">
        <v>20370</v>
      </c>
      <c r="Q8408" s="5" t="str">
        <f t="array" ref="Q8408">INDEX(category1,MATCH(TRUE,ISNUMBER(SEARCH(keyword1,M8408)),0))</f>
        <v>Falls</v>
      </c>
    </row>
    <row r="8409" spans="1:17" x14ac:dyDescent="0.25">
      <c r="A8409">
        <v>1383</v>
      </c>
      <c r="B8409" s="5" t="s">
        <v>19656</v>
      </c>
      <c r="C8409" s="6">
        <v>1900</v>
      </c>
      <c r="D8409" s="4">
        <v>2</v>
      </c>
      <c r="E8409">
        <v>261</v>
      </c>
      <c r="G8409" s="5" t="s">
        <v>2657</v>
      </c>
      <c r="H8409" s="5" t="s">
        <v>2658</v>
      </c>
      <c r="I8409" s="5" t="s">
        <v>19657</v>
      </c>
      <c r="J8409" t="s">
        <v>7780</v>
      </c>
      <c r="K8409" s="5" t="s">
        <v>19658</v>
      </c>
      <c r="L8409" s="5" t="s">
        <v>19659</v>
      </c>
      <c r="M8409" s="5" t="str">
        <f t="shared" si="131"/>
        <v>Flesh wounds on back. Injured. Fell from stage on a sharp piece of rock.</v>
      </c>
      <c r="O8409" s="5" t="str">
        <f t="array" ref="O8409">INDEX(category2,MATCH(TRUE,ISNUMBER(SEARCH(keyword2,M8409)),0))</f>
        <v>Injured</v>
      </c>
      <c r="P8409" s="5" t="str">
        <f t="array" ref="P8409">INDEX(category3,MATCH(TRUE,ISNUMBER(SEARCH(keyword3,M8409)),0))</f>
        <v>Back</v>
      </c>
      <c r="Q8409" s="5" t="str">
        <f t="array" ref="Q8409">INDEX(category1,MATCH(TRUE,ISNUMBER(SEARCH(keyword1,M8409)),0))</f>
        <v>Cuts and Wounds</v>
      </c>
    </row>
    <row r="8410" spans="1:17" x14ac:dyDescent="0.25">
      <c r="A8410">
        <v>1384</v>
      </c>
      <c r="B8410" s="5" t="s">
        <v>19660</v>
      </c>
      <c r="C8410" s="6">
        <v>1900</v>
      </c>
      <c r="D8410" s="4">
        <v>2</v>
      </c>
      <c r="E8410">
        <v>261</v>
      </c>
      <c r="G8410" s="5" t="s">
        <v>4968</v>
      </c>
      <c r="H8410" s="5" t="s">
        <v>4969</v>
      </c>
      <c r="I8410" s="5" t="s">
        <v>19661</v>
      </c>
      <c r="J8410" t="s">
        <v>17662</v>
      </c>
      <c r="K8410" s="5" t="s">
        <v>19662</v>
      </c>
      <c r="L8410" s="5" t="s">
        <v>19663</v>
      </c>
      <c r="M8410" s="5" t="str">
        <f t="shared" si="131"/>
        <v>Severe bruise on body. Injured. Fall of rock after shot firing; he supposed it was safe, but some fell and caught him.</v>
      </c>
      <c r="O8410" s="5" t="str">
        <f t="array" ref="O8410">INDEX(category2,MATCH(TRUE,ISNUMBER(SEARCH(keyword2,M8410)),0))</f>
        <v>Injured</v>
      </c>
      <c r="P8410" s="5" t="s">
        <v>20370</v>
      </c>
      <c r="Q8410" s="5" t="str">
        <f t="array" ref="Q8410">INDEX(category1,MATCH(TRUE,ISNUMBER(SEARCH(keyword1,M8410)),0))</f>
        <v xml:space="preserve">Bruises </v>
      </c>
    </row>
    <row r="8411" spans="1:17" x14ac:dyDescent="0.25">
      <c r="A8411">
        <v>1385</v>
      </c>
      <c r="B8411" s="5" t="s">
        <v>19664</v>
      </c>
      <c r="C8411" s="6">
        <v>1900</v>
      </c>
      <c r="D8411" s="4">
        <v>2</v>
      </c>
      <c r="E8411">
        <v>261</v>
      </c>
      <c r="G8411" s="5" t="s">
        <v>3234</v>
      </c>
      <c r="H8411" s="5" t="s">
        <v>3235</v>
      </c>
      <c r="I8411" s="5" t="s">
        <v>17959</v>
      </c>
      <c r="J8411" t="s">
        <v>17455</v>
      </c>
      <c r="K8411" s="5" t="s">
        <v>19665</v>
      </c>
      <c r="L8411" s="5" t="s">
        <v>19666</v>
      </c>
      <c r="M8411" s="5" t="str">
        <f t="shared" si="131"/>
        <v>Slight bruise on left side. Injured. Tackle broke and rope struck sufferer.</v>
      </c>
      <c r="O8411" s="5" t="str">
        <f t="array" ref="O8411">INDEX(category2,MATCH(TRUE,ISNUMBER(SEARCH(keyword2,M8411)),0))</f>
        <v>Injured</v>
      </c>
      <c r="P8411" s="5" t="s">
        <v>20370</v>
      </c>
      <c r="Q8411" s="5" t="str">
        <f t="array" ref="Q8411">INDEX(category1,MATCH(TRUE,ISNUMBER(SEARCH(keyword1,M8411)),0))</f>
        <v xml:space="preserve">Bruises </v>
      </c>
    </row>
    <row r="8412" spans="1:17" x14ac:dyDescent="0.25">
      <c r="A8412">
        <v>1386</v>
      </c>
      <c r="B8412" s="5" t="s">
        <v>19667</v>
      </c>
      <c r="C8412" s="6">
        <v>1900</v>
      </c>
      <c r="D8412" s="4">
        <v>2</v>
      </c>
      <c r="E8412">
        <v>261</v>
      </c>
      <c r="G8412" s="5" t="s">
        <v>907</v>
      </c>
      <c r="H8412" s="5" t="s">
        <v>908</v>
      </c>
      <c r="I8412" s="5" t="s">
        <v>14162</v>
      </c>
      <c r="J8412" t="s">
        <v>14163</v>
      </c>
      <c r="K8412" s="5" t="s">
        <v>19668</v>
      </c>
      <c r="L8412" s="5" t="s">
        <v>19669</v>
      </c>
      <c r="M8412" s="5" t="str">
        <f t="shared" si="131"/>
        <v>Leg fractured. Injured. Trucking at the surface he fell over the tip and the truck fell on him.</v>
      </c>
      <c r="O8412" s="5" t="str">
        <f t="array" ref="O8412">INDEX(category2,MATCH(TRUE,ISNUMBER(SEARCH(keyword2,M8412)),0))</f>
        <v>Injured</v>
      </c>
      <c r="P8412" s="5" t="str">
        <f t="array" ref="P8412">INDEX(category3,MATCH(TRUE,ISNUMBER(SEARCH(keyword3,M8412)),0))</f>
        <v>Leg</v>
      </c>
      <c r="Q8412" s="5" t="str">
        <f t="array" ref="Q8412">INDEX(category1,MATCH(TRUE,ISNUMBER(SEARCH(keyword1,M8412)),0))</f>
        <v>Breaks and Fractures</v>
      </c>
    </row>
    <row r="8413" spans="1:17" x14ac:dyDescent="0.25">
      <c r="A8413">
        <v>1440</v>
      </c>
      <c r="B8413" s="5" t="s">
        <v>19670</v>
      </c>
      <c r="C8413" s="6">
        <v>1895</v>
      </c>
      <c r="D8413" s="4">
        <v>3</v>
      </c>
      <c r="E8413">
        <v>574</v>
      </c>
      <c r="G8413" s="5" t="s">
        <v>2657</v>
      </c>
      <c r="H8413" s="5" t="s">
        <v>2658</v>
      </c>
      <c r="I8413" s="5" t="s">
        <v>17624</v>
      </c>
      <c r="J8413" t="s">
        <v>12785</v>
      </c>
      <c r="K8413" s="5" t="s">
        <v>19308</v>
      </c>
      <c r="L8413" s="5" t="s">
        <v>19671</v>
      </c>
      <c r="M8413" s="5" t="str">
        <f t="shared" si="131"/>
        <v>Wound on head. Injured. Blow from windlass handle.</v>
      </c>
      <c r="O8413" s="5" t="str">
        <f t="array" ref="O8413">INDEX(category2,MATCH(TRUE,ISNUMBER(SEARCH(keyword2,M8413)),0))</f>
        <v>Injured</v>
      </c>
      <c r="P8413" s="5" t="str">
        <f t="array" ref="P8413">INDEX(category3,MATCH(TRUE,ISNUMBER(SEARCH(keyword3,M8413)),0))</f>
        <v>Head</v>
      </c>
      <c r="Q8413" s="5" t="str">
        <f t="array" ref="Q8413">INDEX(category1,MATCH(TRUE,ISNUMBER(SEARCH(keyword1,M8413)),0))</f>
        <v>Cuts and Wounds</v>
      </c>
    </row>
    <row r="8414" spans="1:17" x14ac:dyDescent="0.25">
      <c r="A8414">
        <v>1441</v>
      </c>
      <c r="B8414" s="5" t="s">
        <v>19672</v>
      </c>
      <c r="C8414" s="6">
        <v>1889</v>
      </c>
      <c r="D8414" s="4">
        <v>3</v>
      </c>
      <c r="E8414">
        <v>537</v>
      </c>
      <c r="G8414" s="5" t="s">
        <v>15720</v>
      </c>
      <c r="H8414" s="5" t="s">
        <v>15721</v>
      </c>
      <c r="I8414" s="5" t="s">
        <v>19673</v>
      </c>
      <c r="J8414" t="s">
        <v>19674</v>
      </c>
      <c r="K8414" s="5" t="s">
        <v>15932</v>
      </c>
      <c r="L8414" s="5" t="s">
        <v>16033</v>
      </c>
      <c r="M8414" s="5" t="str">
        <f t="shared" si="131"/>
        <v>Cut and bruised. Injured.  Fall of earth.</v>
      </c>
      <c r="O8414" s="5" t="str">
        <f t="array" ref="O8414">INDEX(category2,MATCH(TRUE,ISNUMBER(SEARCH(keyword2,M8414)),0))</f>
        <v>Injured</v>
      </c>
      <c r="P8414" s="5" t="s">
        <v>20370</v>
      </c>
      <c r="Q8414" s="5" t="str">
        <f t="array" ref="Q8414">INDEX(category1,MATCH(TRUE,ISNUMBER(SEARCH(keyword1,M8414)),0))</f>
        <v xml:space="preserve">Bruises </v>
      </c>
    </row>
    <row r="8415" spans="1:17" x14ac:dyDescent="0.25">
      <c r="A8415">
        <v>1442</v>
      </c>
      <c r="B8415" s="5" t="s">
        <v>16300</v>
      </c>
      <c r="C8415" s="6">
        <v>1889</v>
      </c>
      <c r="D8415" s="4">
        <v>3</v>
      </c>
      <c r="E8415">
        <v>537</v>
      </c>
      <c r="G8415" s="5" t="s">
        <v>18</v>
      </c>
      <c r="H8415" s="5" t="s">
        <v>19</v>
      </c>
      <c r="I8415" s="5" t="s">
        <v>895</v>
      </c>
      <c r="J8415" t="s">
        <v>8376</v>
      </c>
      <c r="K8415" s="5" t="s">
        <v>13684</v>
      </c>
      <c r="L8415" s="5" t="s">
        <v>19675</v>
      </c>
      <c r="M8415" s="5" t="str">
        <f t="shared" si="131"/>
        <v>Killed. Killed. Deceased was incautiously in the underlie shaft waiting to stop the ascending truck, forgetting the descending , which caused him to fall 300 feet down the shaft.</v>
      </c>
      <c r="O8415" s="5" t="str">
        <f t="array" ref="O8415">INDEX(category2,MATCH(TRUE,ISNUMBER(SEARCH(keyword2,M8415)),0))</f>
        <v>Dead</v>
      </c>
      <c r="P8415" s="5" t="s">
        <v>20370</v>
      </c>
      <c r="Q8415" s="5" t="str">
        <f t="array" ref="Q8415">INDEX(category1,MATCH(TRUE,ISNUMBER(SEARCH(keyword1,M8415)),0))</f>
        <v>Falls</v>
      </c>
    </row>
    <row r="8416" spans="1:17" x14ac:dyDescent="0.25">
      <c r="A8416">
        <v>1443</v>
      </c>
      <c r="B8416" s="5" t="s">
        <v>19676</v>
      </c>
      <c r="C8416" s="6">
        <v>1889</v>
      </c>
      <c r="D8416" s="4">
        <v>3</v>
      </c>
      <c r="E8416">
        <v>537</v>
      </c>
      <c r="G8416" s="5" t="s">
        <v>933</v>
      </c>
      <c r="H8416" s="5" t="s">
        <v>934</v>
      </c>
      <c r="I8416" s="5" t="s">
        <v>19677</v>
      </c>
      <c r="J8416" t="s">
        <v>16395</v>
      </c>
      <c r="K8416" s="5" t="s">
        <v>14053</v>
      </c>
      <c r="L8416" s="5" t="s">
        <v>19678</v>
      </c>
      <c r="M8416" s="5" t="str">
        <f t="shared" si="131"/>
        <v>Fractured skull. Killed. A sapling from the shaft fell on his head.</v>
      </c>
      <c r="O8416" s="5" t="str">
        <f t="array" ref="O8416">INDEX(category2,MATCH(TRUE,ISNUMBER(SEARCH(keyword2,M8416)),0))</f>
        <v>Dead</v>
      </c>
      <c r="P8416" s="5" t="str">
        <f t="array" ref="P8416">INDEX(category3,MATCH(TRUE,ISNUMBER(SEARCH(keyword3,M8416)),0))</f>
        <v>Head</v>
      </c>
      <c r="Q8416" s="5" t="str">
        <f t="array" ref="Q8416">INDEX(category1,MATCH(TRUE,ISNUMBER(SEARCH(keyword1,M8416)),0))</f>
        <v>Breaks and Fractures</v>
      </c>
    </row>
    <row r="8417" spans="1:17" x14ac:dyDescent="0.25">
      <c r="A8417">
        <v>1444</v>
      </c>
      <c r="B8417" s="5" t="s">
        <v>19679</v>
      </c>
      <c r="C8417" s="6">
        <v>1889</v>
      </c>
      <c r="D8417" s="4">
        <v>3</v>
      </c>
      <c r="E8417">
        <v>537</v>
      </c>
      <c r="G8417" s="5" t="s">
        <v>2657</v>
      </c>
      <c r="H8417" s="5" t="s">
        <v>2658</v>
      </c>
      <c r="I8417" s="5" t="s">
        <v>15692</v>
      </c>
      <c r="J8417" t="s">
        <v>16760</v>
      </c>
      <c r="K8417" s="5" t="s">
        <v>15219</v>
      </c>
      <c r="L8417" s="5" t="s">
        <v>19681</v>
      </c>
      <c r="M8417" s="5" t="str">
        <f t="shared" si="131"/>
        <v>Neck broken. Killed. Fell down a pass.</v>
      </c>
      <c r="N8417" s="5" t="s">
        <v>19683</v>
      </c>
      <c r="O8417" s="5" t="str">
        <f t="array" ref="O8417">INDEX(category2,MATCH(TRUE,ISNUMBER(SEARCH(keyword2,M8417)),0))</f>
        <v>Dead</v>
      </c>
      <c r="P8417" s="5" t="str">
        <f t="array" ref="P8417">INDEX(category3,MATCH(TRUE,ISNUMBER(SEARCH(keyword3,M8417)),0))</f>
        <v>Neck</v>
      </c>
      <c r="Q8417" s="5" t="str">
        <f t="array" ref="Q8417">INDEX(category1,MATCH(TRUE,ISNUMBER(SEARCH(keyword1,M8417)),0))</f>
        <v>Falls</v>
      </c>
    </row>
    <row r="8418" spans="1:17" x14ac:dyDescent="0.25">
      <c r="A8418">
        <v>1445</v>
      </c>
      <c r="B8418" s="5" t="s">
        <v>19684</v>
      </c>
      <c r="C8418" s="6">
        <v>1889</v>
      </c>
      <c r="D8418" s="4">
        <v>3</v>
      </c>
      <c r="E8418">
        <v>537</v>
      </c>
      <c r="G8418" s="5" t="s">
        <v>3234</v>
      </c>
      <c r="H8418" s="5" t="s">
        <v>3235</v>
      </c>
      <c r="I8418" s="5" t="s">
        <v>19685</v>
      </c>
      <c r="J8418" t="s">
        <v>19686</v>
      </c>
      <c r="K8418" s="5" t="s">
        <v>19687</v>
      </c>
      <c r="L8418" s="5" t="s">
        <v>15989</v>
      </c>
      <c r="M8418" s="5" t="str">
        <f t="shared" si="131"/>
        <v>Broken arm etc.. Injured.</v>
      </c>
      <c r="O8418" s="5" t="str">
        <f t="array" ref="O8418">INDEX(category2,MATCH(TRUE,ISNUMBER(SEARCH(keyword2,M8418)),0))</f>
        <v>Injured</v>
      </c>
      <c r="P8418" s="5" t="str">
        <f t="array" ref="P8418">INDEX(category3,MATCH(TRUE,ISNUMBER(SEARCH(keyword3,M8418)),0))</f>
        <v>Arm</v>
      </c>
      <c r="Q8418" s="5" t="str">
        <f t="array" ref="Q8418">INDEX(category1,MATCH(TRUE,ISNUMBER(SEARCH(keyword1,M8418)),0))</f>
        <v>Breaks and Fractures</v>
      </c>
    </row>
    <row r="8419" spans="1:17" x14ac:dyDescent="0.25">
      <c r="A8419">
        <v>1446</v>
      </c>
      <c r="B8419" s="5" t="s">
        <v>16982</v>
      </c>
      <c r="C8419" s="6">
        <v>1889</v>
      </c>
      <c r="D8419" s="4">
        <v>3</v>
      </c>
      <c r="E8419">
        <v>537</v>
      </c>
      <c r="G8419" s="5" t="s">
        <v>89</v>
      </c>
      <c r="H8419" s="5" t="s">
        <v>90</v>
      </c>
      <c r="I8419" s="5" t="s">
        <v>2164</v>
      </c>
      <c r="J8419" t="s">
        <v>19688</v>
      </c>
      <c r="K8419" s="5" t="s">
        <v>14913</v>
      </c>
      <c r="L8419" s="5" t="s">
        <v>19689</v>
      </c>
      <c r="M8419" s="5" t="str">
        <f t="shared" si="131"/>
        <v>Suffocated. Killed. Was being lowered down a shaft, became insensible from carbonic acid gas, fell off,  and was drowned.</v>
      </c>
      <c r="O8419" s="5" t="str">
        <f t="array" ref="O8419">INDEX(category2,MATCH(TRUE,ISNUMBER(SEARCH(keyword2,M8419)),0))</f>
        <v>Dead</v>
      </c>
      <c r="P8419" s="5" t="s">
        <v>20370</v>
      </c>
      <c r="Q8419" s="5" t="str">
        <f t="array" ref="Q8419">INDEX(category1,MATCH(TRUE,ISNUMBER(SEARCH(keyword1,M8419)),0))</f>
        <v>Drowning</v>
      </c>
    </row>
    <row r="8420" spans="1:17" x14ac:dyDescent="0.25">
      <c r="A8420">
        <v>1447</v>
      </c>
      <c r="B8420" s="5" t="s">
        <v>19690</v>
      </c>
      <c r="C8420" s="6">
        <v>1889</v>
      </c>
      <c r="D8420" s="4">
        <v>3</v>
      </c>
      <c r="E8420">
        <v>537</v>
      </c>
      <c r="G8420" s="5" t="s">
        <v>18</v>
      </c>
      <c r="H8420" s="5" t="s">
        <v>19</v>
      </c>
      <c r="I8420" s="5" t="s">
        <v>15946</v>
      </c>
      <c r="J8420" t="s">
        <v>974</v>
      </c>
      <c r="K8420" s="5" t="s">
        <v>14217</v>
      </c>
      <c r="L8420" s="5" t="s">
        <v>19691</v>
      </c>
      <c r="M8420" s="5" t="str">
        <f t="shared" si="131"/>
        <v>Bruised foot. Injured. Portion of rock-drill fell on him.</v>
      </c>
      <c r="O8420" s="5" t="str">
        <f t="array" ref="O8420">INDEX(category2,MATCH(TRUE,ISNUMBER(SEARCH(keyword2,M8420)),0))</f>
        <v>Injured</v>
      </c>
      <c r="P8420" s="5" t="str">
        <f t="array" ref="P8420">INDEX(category3,MATCH(TRUE,ISNUMBER(SEARCH(keyword3,M8420)),0))</f>
        <v>Foot</v>
      </c>
      <c r="Q8420" s="5" t="str">
        <f t="array" ref="Q8420">INDEX(category1,MATCH(TRUE,ISNUMBER(SEARCH(keyword1,M8420)),0))</f>
        <v xml:space="preserve">Bruises </v>
      </c>
    </row>
    <row r="8421" spans="1:17" x14ac:dyDescent="0.25">
      <c r="A8421">
        <v>1448</v>
      </c>
      <c r="B8421" s="5" t="s">
        <v>19692</v>
      </c>
      <c r="C8421" s="6">
        <v>1889</v>
      </c>
      <c r="D8421" s="4">
        <v>3</v>
      </c>
      <c r="E8421">
        <v>537</v>
      </c>
      <c r="G8421" s="5" t="s">
        <v>18</v>
      </c>
      <c r="H8421" s="5" t="s">
        <v>19</v>
      </c>
      <c r="I8421" s="5" t="s">
        <v>16600</v>
      </c>
      <c r="J8421" t="s">
        <v>28</v>
      </c>
      <c r="K8421" s="5" t="s">
        <v>19693</v>
      </c>
      <c r="L8421" s="5" t="s">
        <v>19694</v>
      </c>
      <c r="M8421" s="5" t="str">
        <f t="shared" si="131"/>
        <v>Hand and arms burnt. Injured. Powder exploded while being rammed into hole.</v>
      </c>
      <c r="O8421" s="5" t="str">
        <f t="array" ref="O8421">INDEX(category2,MATCH(TRUE,ISNUMBER(SEARCH(keyword2,M8421)),0))</f>
        <v>Injured</v>
      </c>
      <c r="P8421" s="5" t="str">
        <f t="array" ref="P8421">INDEX(category3,MATCH(TRUE,ISNUMBER(SEARCH(keyword3,M8421)),0))</f>
        <v>Arm</v>
      </c>
      <c r="Q8421" s="5" t="str">
        <f t="array" ref="Q8421">INDEX(category1,MATCH(TRUE,ISNUMBER(SEARCH(keyword1,M8421)),0))</f>
        <v>Burns</v>
      </c>
    </row>
    <row r="8422" spans="1:17" x14ac:dyDescent="0.25">
      <c r="A8422">
        <v>1449</v>
      </c>
      <c r="B8422" s="5" t="s">
        <v>18183</v>
      </c>
      <c r="C8422" s="6">
        <v>1889</v>
      </c>
      <c r="D8422" s="4">
        <v>3</v>
      </c>
      <c r="E8422">
        <v>537</v>
      </c>
      <c r="G8422" s="5" t="s">
        <v>933</v>
      </c>
      <c r="H8422" s="5" t="s">
        <v>934</v>
      </c>
      <c r="I8422" s="5" t="s">
        <v>19677</v>
      </c>
      <c r="J8422" t="s">
        <v>16395</v>
      </c>
      <c r="K8422" s="5" t="s">
        <v>13684</v>
      </c>
      <c r="L8422" s="5" t="s">
        <v>19695</v>
      </c>
      <c r="M8422" s="5" t="str">
        <f t="shared" si="131"/>
        <v>Killed. Killed. Went back too soon to a lighted charge.</v>
      </c>
      <c r="O8422" s="5" t="str">
        <f t="array" ref="O8422">INDEX(category2,MATCH(TRUE,ISNUMBER(SEARCH(keyword2,M8422)),0))</f>
        <v>Dead</v>
      </c>
      <c r="P8422" s="5" t="str">
        <f t="array" ref="P8422">INDEX(category3,MATCH(TRUE,ISNUMBER(SEARCH(keyword3,M8422)),0))</f>
        <v>Back</v>
      </c>
      <c r="Q8422" s="5" t="s">
        <v>20370</v>
      </c>
    </row>
    <row r="8423" spans="1:17" x14ac:dyDescent="0.25">
      <c r="A8423">
        <v>1450</v>
      </c>
      <c r="B8423" s="5" t="s">
        <v>11294</v>
      </c>
      <c r="C8423" s="6">
        <v>1889</v>
      </c>
      <c r="D8423" s="4">
        <v>3</v>
      </c>
      <c r="E8423">
        <v>537</v>
      </c>
      <c r="G8423" s="5" t="s">
        <v>8284</v>
      </c>
      <c r="H8423" s="5" t="s">
        <v>8285</v>
      </c>
      <c r="I8423" s="5" t="s">
        <v>3014</v>
      </c>
      <c r="J8423" t="s">
        <v>3015</v>
      </c>
      <c r="K8423" s="5" t="s">
        <v>19696</v>
      </c>
      <c r="L8423" s="5" t="s">
        <v>17283</v>
      </c>
      <c r="M8423" s="5" t="str">
        <f t="shared" si="131"/>
        <v>Fractured  skull. Killed. Fall of rock.</v>
      </c>
      <c r="O8423" s="5" t="str">
        <f t="array" ref="O8423">INDEX(category2,MATCH(TRUE,ISNUMBER(SEARCH(keyword2,M8423)),0))</f>
        <v>Dead</v>
      </c>
      <c r="P8423" s="5" t="str">
        <f t="array" ref="P8423">INDEX(category3,MATCH(TRUE,ISNUMBER(SEARCH(keyword3,M8423)),0))</f>
        <v>Head</v>
      </c>
      <c r="Q8423" s="5" t="str">
        <f t="array" ref="Q8423">INDEX(category1,MATCH(TRUE,ISNUMBER(SEARCH(keyword1,M8423)),0))</f>
        <v>Breaks and Fractures</v>
      </c>
    </row>
    <row r="8424" spans="1:17" x14ac:dyDescent="0.25">
      <c r="A8424">
        <v>1451</v>
      </c>
      <c r="B8424" s="5" t="s">
        <v>19697</v>
      </c>
      <c r="C8424" s="6">
        <v>1889</v>
      </c>
      <c r="D8424" s="4">
        <v>3</v>
      </c>
      <c r="E8424">
        <v>537</v>
      </c>
      <c r="G8424" s="5" t="s">
        <v>3234</v>
      </c>
      <c r="H8424" s="5" t="s">
        <v>3235</v>
      </c>
      <c r="I8424" s="5" t="s">
        <v>19698</v>
      </c>
      <c r="J8424" t="s">
        <v>19699</v>
      </c>
      <c r="K8424" s="5" t="s">
        <v>19700</v>
      </c>
      <c r="L8424" s="5" t="s">
        <v>19701</v>
      </c>
      <c r="M8424" s="5" t="str">
        <f t="shared" si="131"/>
        <v>Hand shattered, leg injured. Injured. Explosion while handling caps, etc.</v>
      </c>
      <c r="O8424" s="5" t="str">
        <f t="array" ref="O8424">INDEX(category2,MATCH(TRUE,ISNUMBER(SEARCH(keyword2,M8424)),0))</f>
        <v>Injured</v>
      </c>
      <c r="P8424" s="5" t="str">
        <f t="array" ref="P8424">INDEX(category3,MATCH(TRUE,ISNUMBER(SEARCH(keyword3,M8424)),0))</f>
        <v>Leg</v>
      </c>
      <c r="Q8424" s="5" t="str">
        <f t="array" ref="Q8424">INDEX(category1,MATCH(TRUE,ISNUMBER(SEARCH(keyword1,M8424)),0))</f>
        <v>Breaks and Fractures</v>
      </c>
    </row>
    <row r="8425" spans="1:17" x14ac:dyDescent="0.25">
      <c r="A8425">
        <v>1452</v>
      </c>
      <c r="B8425" s="5" t="s">
        <v>19702</v>
      </c>
      <c r="C8425" s="6">
        <v>1889</v>
      </c>
      <c r="D8425" s="4">
        <v>3</v>
      </c>
      <c r="E8425">
        <v>537</v>
      </c>
      <c r="G8425" s="5" t="s">
        <v>3234</v>
      </c>
      <c r="H8425" s="5" t="s">
        <v>3235</v>
      </c>
      <c r="I8425" s="5" t="s">
        <v>19703</v>
      </c>
      <c r="J8425" t="s">
        <v>19699</v>
      </c>
      <c r="K8425" s="5" t="s">
        <v>16539</v>
      </c>
      <c r="L8425" s="5" t="s">
        <v>19704</v>
      </c>
      <c r="M8425" s="5" t="str">
        <f t="shared" si="131"/>
        <v>Slightly hurt. Injured. Explosion while handling caps etc.</v>
      </c>
      <c r="O8425" s="5" t="str">
        <f t="array" ref="O8425">INDEX(category2,MATCH(TRUE,ISNUMBER(SEARCH(keyword2,M8425)),0))</f>
        <v>Injured</v>
      </c>
      <c r="P8425" s="5" t="str">
        <f t="array" ref="P8425">INDEX(category3,MATCH(TRUE,ISNUMBER(SEARCH(keyword3,M8425)),0))</f>
        <v>Hand</v>
      </c>
      <c r="Q8425" s="5" t="s">
        <v>20370</v>
      </c>
    </row>
    <row r="8426" spans="1:17" x14ac:dyDescent="0.25">
      <c r="A8426">
        <v>1453</v>
      </c>
      <c r="B8426" s="5" t="s">
        <v>19705</v>
      </c>
      <c r="C8426" s="6">
        <v>1889</v>
      </c>
      <c r="D8426" s="4">
        <v>3</v>
      </c>
      <c r="E8426">
        <v>537</v>
      </c>
      <c r="G8426" s="5" t="s">
        <v>18</v>
      </c>
      <c r="H8426" s="5" t="s">
        <v>19</v>
      </c>
      <c r="I8426" s="5" t="s">
        <v>15741</v>
      </c>
      <c r="J8426" t="s">
        <v>43</v>
      </c>
      <c r="K8426" s="5" t="s">
        <v>19706</v>
      </c>
      <c r="L8426" s="5" t="s">
        <v>19707</v>
      </c>
      <c r="M8426" s="5" t="str">
        <f t="shared" si="131"/>
        <v>Shoulder wounded. Injured.  Piece of rock fell from hanging wall of shaft.</v>
      </c>
      <c r="O8426" s="5" t="str">
        <f t="array" ref="O8426">INDEX(category2,MATCH(TRUE,ISNUMBER(SEARCH(keyword2,M8426)),0))</f>
        <v>Injured</v>
      </c>
      <c r="P8426" s="5" t="str">
        <f t="array" ref="P8426">INDEX(category3,MATCH(TRUE,ISNUMBER(SEARCH(keyword3,M8426)),0))</f>
        <v>Shoulder</v>
      </c>
      <c r="Q8426" s="5" t="str">
        <f t="array" ref="Q8426">INDEX(category1,MATCH(TRUE,ISNUMBER(SEARCH(keyword1,M8426)),0))</f>
        <v>Cuts and Wounds</v>
      </c>
    </row>
    <row r="8427" spans="1:17" x14ac:dyDescent="0.25">
      <c r="A8427">
        <v>1454</v>
      </c>
      <c r="B8427" s="5" t="s">
        <v>12322</v>
      </c>
      <c r="C8427" s="6">
        <v>1889</v>
      </c>
      <c r="D8427" s="4">
        <v>3</v>
      </c>
      <c r="E8427">
        <v>537</v>
      </c>
      <c r="G8427" s="5" t="s">
        <v>8284</v>
      </c>
      <c r="H8427" s="5" t="s">
        <v>8285</v>
      </c>
      <c r="I8427" s="5" t="s">
        <v>19708</v>
      </c>
      <c r="J8427" t="s">
        <v>16851</v>
      </c>
      <c r="K8427" s="5" t="s">
        <v>16026</v>
      </c>
      <c r="L8427" s="5" t="s">
        <v>19709</v>
      </c>
      <c r="M8427" s="5" t="str">
        <f t="shared" si="131"/>
        <v>Bruised ankle. Injured. Fall of bucket.</v>
      </c>
      <c r="O8427" s="5" t="str">
        <f t="array" ref="O8427">INDEX(category2,MATCH(TRUE,ISNUMBER(SEARCH(keyword2,M8427)),0))</f>
        <v>Injured</v>
      </c>
      <c r="P8427" s="5" t="str">
        <f t="array" ref="P8427">INDEX(category3,MATCH(TRUE,ISNUMBER(SEARCH(keyword3,M8427)),0))</f>
        <v>Foot</v>
      </c>
      <c r="Q8427" s="5" t="str">
        <f t="array" ref="Q8427">INDEX(category1,MATCH(TRUE,ISNUMBER(SEARCH(keyword1,M8427)),0))</f>
        <v xml:space="preserve">Bruises </v>
      </c>
    </row>
    <row r="8428" spans="1:17" x14ac:dyDescent="0.25">
      <c r="A8428">
        <v>1456</v>
      </c>
      <c r="B8428" s="5" t="s">
        <v>19712</v>
      </c>
      <c r="C8428" s="6">
        <v>1889</v>
      </c>
      <c r="D8428" s="4">
        <v>3</v>
      </c>
      <c r="E8428">
        <v>537</v>
      </c>
      <c r="G8428" s="5" t="s">
        <v>2657</v>
      </c>
      <c r="H8428" s="5" t="s">
        <v>2658</v>
      </c>
      <c r="I8428" s="5" t="s">
        <v>16645</v>
      </c>
      <c r="J8428" t="s">
        <v>13569</v>
      </c>
      <c r="K8428" s="5" t="s">
        <v>19713</v>
      </c>
      <c r="L8428" s="5" t="s">
        <v>19714</v>
      </c>
      <c r="M8428" s="5" t="str">
        <f t="shared" si="131"/>
        <v>Scalp wound and  bruises. Injured. Fell 60 feet. down a pass when guiding a plank down.</v>
      </c>
      <c r="O8428" s="5" t="str">
        <f t="array" ref="O8428">INDEX(category2,MATCH(TRUE,ISNUMBER(SEARCH(keyword2,M8428)),0))</f>
        <v>Injured</v>
      </c>
      <c r="P8428" s="5" t="str">
        <f t="array" ref="P8428">INDEX(category3,MATCH(TRUE,ISNUMBER(SEARCH(keyword3,M8428)),0))</f>
        <v>Head</v>
      </c>
      <c r="Q8428" s="5" t="str">
        <f t="array" ref="Q8428">INDEX(category1,MATCH(TRUE,ISNUMBER(SEARCH(keyword1,M8428)),0))</f>
        <v xml:space="preserve">Bruises </v>
      </c>
    </row>
    <row r="8429" spans="1:17" x14ac:dyDescent="0.25">
      <c r="A8429">
        <v>1457</v>
      </c>
      <c r="B8429" s="5" t="s">
        <v>17223</v>
      </c>
      <c r="C8429" s="6">
        <v>1889</v>
      </c>
      <c r="D8429" s="4">
        <v>3</v>
      </c>
      <c r="E8429">
        <v>537</v>
      </c>
      <c r="G8429" s="5" t="s">
        <v>18</v>
      </c>
      <c r="H8429" s="5" t="s">
        <v>19</v>
      </c>
      <c r="I8429" s="5" t="s">
        <v>19715</v>
      </c>
      <c r="J8429" t="s">
        <v>1668</v>
      </c>
      <c r="K8429" s="5" t="s">
        <v>14242</v>
      </c>
      <c r="L8429" s="5" t="s">
        <v>19716</v>
      </c>
      <c r="M8429" s="5" t="str">
        <f t="shared" si="131"/>
        <v>Severely shaken. Injured. Fell from brace.</v>
      </c>
      <c r="O8429" s="5" t="str">
        <f t="array" ref="O8429">INDEX(category2,MATCH(TRUE,ISNUMBER(SEARCH(keyword2,M8429)),0))</f>
        <v>Injured</v>
      </c>
      <c r="P8429" s="5" t="s">
        <v>20370</v>
      </c>
      <c r="Q8429" s="5" t="str">
        <f t="array" ref="Q8429">INDEX(category1,MATCH(TRUE,ISNUMBER(SEARCH(keyword1,M8429)),0))</f>
        <v>Falls</v>
      </c>
    </row>
    <row r="8430" spans="1:17" x14ac:dyDescent="0.25">
      <c r="A8430">
        <v>1458</v>
      </c>
      <c r="B8430" s="5" t="s">
        <v>10676</v>
      </c>
      <c r="C8430" s="6">
        <v>1889</v>
      </c>
      <c r="D8430" s="4">
        <v>3</v>
      </c>
      <c r="E8430">
        <v>537</v>
      </c>
      <c r="G8430" s="5" t="s">
        <v>18</v>
      </c>
      <c r="H8430" s="5" t="s">
        <v>19</v>
      </c>
      <c r="I8430" s="5" t="s">
        <v>17139</v>
      </c>
      <c r="J8430" t="s">
        <v>11184</v>
      </c>
      <c r="K8430" s="5" t="s">
        <v>14665</v>
      </c>
      <c r="L8430" s="5" t="s">
        <v>19717</v>
      </c>
      <c r="M8430" s="5" t="str">
        <f t="shared" si="131"/>
        <v>Severe bruises. Injured. Improperly riding on truck in the underlie, and was thrown off by contact with the timbering.</v>
      </c>
      <c r="O8430" s="5" t="str">
        <f t="array" ref="O8430">INDEX(category2,MATCH(TRUE,ISNUMBER(SEARCH(keyword2,M8430)),0))</f>
        <v>Injured</v>
      </c>
      <c r="P8430" s="5" t="s">
        <v>20370</v>
      </c>
      <c r="Q8430" s="5" t="str">
        <f t="array" ref="Q8430">INDEX(category1,MATCH(TRUE,ISNUMBER(SEARCH(keyword1,M8430)),0))</f>
        <v xml:space="preserve">Bruises </v>
      </c>
    </row>
    <row r="8431" spans="1:17" x14ac:dyDescent="0.25">
      <c r="A8431">
        <v>1459</v>
      </c>
      <c r="B8431" s="5" t="s">
        <v>19718</v>
      </c>
      <c r="C8431" s="6">
        <v>1889</v>
      </c>
      <c r="D8431" s="4">
        <v>3</v>
      </c>
      <c r="E8431">
        <v>537</v>
      </c>
      <c r="G8431" s="5" t="s">
        <v>2657</v>
      </c>
      <c r="H8431" s="5" t="s">
        <v>2658</v>
      </c>
      <c r="I8431" s="5" t="s">
        <v>19719</v>
      </c>
      <c r="J8431" t="s">
        <v>10220</v>
      </c>
      <c r="K8431" s="5" t="s">
        <v>14493</v>
      </c>
      <c r="L8431" s="5" t="s">
        <v>19720</v>
      </c>
      <c r="M8431" s="5" t="str">
        <f t="shared" si="131"/>
        <v>Wounds and bruises. Injured. Fell out of bucket while going down shaft.</v>
      </c>
      <c r="O8431" s="5" t="str">
        <f t="array" ref="O8431">INDEX(category2,MATCH(TRUE,ISNUMBER(SEARCH(keyword2,M8431)),0))</f>
        <v>Injured</v>
      </c>
      <c r="P8431" s="5" t="s">
        <v>20370</v>
      </c>
      <c r="Q8431" s="5" t="str">
        <f t="array" ref="Q8431">INDEX(category1,MATCH(TRUE,ISNUMBER(SEARCH(keyword1,M8431)),0))</f>
        <v xml:space="preserve">Bruises </v>
      </c>
    </row>
    <row r="8432" spans="1:17" x14ac:dyDescent="0.25">
      <c r="A8432">
        <v>1460</v>
      </c>
      <c r="B8432" s="5" t="s">
        <v>19721</v>
      </c>
      <c r="C8432" s="6">
        <v>1889</v>
      </c>
      <c r="D8432" s="4">
        <v>3</v>
      </c>
      <c r="E8432">
        <v>537</v>
      </c>
      <c r="G8432" s="5" t="s">
        <v>18</v>
      </c>
      <c r="H8432" s="5" t="s">
        <v>19</v>
      </c>
      <c r="I8432" s="5" t="s">
        <v>19722</v>
      </c>
      <c r="J8432" t="s">
        <v>9128</v>
      </c>
      <c r="K8432" s="5" t="s">
        <v>15230</v>
      </c>
      <c r="L8432" s="5" t="s">
        <v>19723</v>
      </c>
      <c r="M8432" s="5" t="str">
        <f t="shared" si="131"/>
        <v>Severe wounds. Injured. Sufferer commenced to drill in butt of hole in which an unexpended portion of a gelatine charge was left, and which exploded with the concussion.</v>
      </c>
      <c r="O8432" s="5" t="str">
        <f t="array" ref="O8432">INDEX(category2,MATCH(TRUE,ISNUMBER(SEARCH(keyword2,M8432)),0))</f>
        <v>Injured</v>
      </c>
      <c r="P8432" s="5" t="s">
        <v>20370</v>
      </c>
      <c r="Q8432" s="5" t="str">
        <f t="array" ref="Q8432">INDEX(category1,MATCH(TRUE,ISNUMBER(SEARCH(keyword1,M8432)),0))</f>
        <v>Cuts and Wounds</v>
      </c>
    </row>
    <row r="8433" spans="1:17" x14ac:dyDescent="0.25">
      <c r="A8433">
        <v>1461</v>
      </c>
      <c r="B8433" s="5" t="s">
        <v>17480</v>
      </c>
      <c r="C8433" s="6">
        <v>1889</v>
      </c>
      <c r="D8433" s="4">
        <v>3</v>
      </c>
      <c r="E8433">
        <v>537</v>
      </c>
      <c r="G8433" s="5" t="s">
        <v>18</v>
      </c>
      <c r="H8433" s="5" t="s">
        <v>19</v>
      </c>
      <c r="I8433" s="5" t="s">
        <v>19722</v>
      </c>
      <c r="J8433" t="s">
        <v>9128</v>
      </c>
      <c r="K8433" s="5" t="s">
        <v>19724</v>
      </c>
      <c r="L8433" s="5" t="s">
        <v>19725</v>
      </c>
      <c r="M8433" s="5" t="str">
        <f t="shared" si="131"/>
        <v>Severe Wounds. Injured. Sufferer commenced to drill in butt of hole in which an unexpended portion of a gelatine charge was left  and  which exploded with the concussion.</v>
      </c>
      <c r="O8433" s="5" t="str">
        <f t="array" ref="O8433">INDEX(category2,MATCH(TRUE,ISNUMBER(SEARCH(keyword2,M8433)),0))</f>
        <v>Injured</v>
      </c>
      <c r="P8433" s="5" t="s">
        <v>20370</v>
      </c>
      <c r="Q8433" s="5" t="str">
        <f t="array" ref="Q8433">INDEX(category1,MATCH(TRUE,ISNUMBER(SEARCH(keyword1,M8433)),0))</f>
        <v>Cuts and Wounds</v>
      </c>
    </row>
    <row r="8434" spans="1:17" x14ac:dyDescent="0.25">
      <c r="A8434">
        <v>1462</v>
      </c>
      <c r="B8434" s="5" t="s">
        <v>19726</v>
      </c>
      <c r="C8434" s="6">
        <v>1889</v>
      </c>
      <c r="D8434" s="4">
        <v>3</v>
      </c>
      <c r="E8434">
        <v>537</v>
      </c>
      <c r="G8434" s="5" t="s">
        <v>18</v>
      </c>
      <c r="H8434" s="5" t="s">
        <v>19</v>
      </c>
      <c r="I8434" s="5" t="s">
        <v>19722</v>
      </c>
      <c r="J8434" t="s">
        <v>9128</v>
      </c>
      <c r="K8434" s="5" t="s">
        <v>19727</v>
      </c>
      <c r="L8434" s="5" t="s">
        <v>19728</v>
      </c>
      <c r="M8434" s="5" t="str">
        <f t="shared" si="131"/>
        <v>Slight Wounds. Injured. Sufferer commenced to drill in butt of hole in which an unexpended portion of a gelatine charge was left and which exploded with the concussion.</v>
      </c>
      <c r="O8434" s="5" t="str">
        <f t="array" ref="O8434">INDEX(category2,MATCH(TRUE,ISNUMBER(SEARCH(keyword2,M8434)),0))</f>
        <v>Injured</v>
      </c>
      <c r="P8434" s="5" t="s">
        <v>20370</v>
      </c>
      <c r="Q8434" s="5" t="str">
        <f t="array" ref="Q8434">INDEX(category1,MATCH(TRUE,ISNUMBER(SEARCH(keyword1,M8434)),0))</f>
        <v>Cuts and Wounds</v>
      </c>
    </row>
    <row r="8435" spans="1:17" x14ac:dyDescent="0.25">
      <c r="A8435">
        <v>1463</v>
      </c>
      <c r="B8435" s="5" t="s">
        <v>19729</v>
      </c>
      <c r="C8435" s="6">
        <v>1889</v>
      </c>
      <c r="D8435" s="4">
        <v>3</v>
      </c>
      <c r="E8435">
        <v>537</v>
      </c>
      <c r="G8435" s="5" t="s">
        <v>8284</v>
      </c>
      <c r="H8435" s="5" t="s">
        <v>8285</v>
      </c>
      <c r="I8435" s="5" t="s">
        <v>3014</v>
      </c>
      <c r="J8435" t="s">
        <v>3015</v>
      </c>
      <c r="K8435" s="5" t="s">
        <v>14173</v>
      </c>
      <c r="L8435" s="5" t="s">
        <v>19730</v>
      </c>
      <c r="M8435" s="5" t="str">
        <f t="shared" si="131"/>
        <v>Broken arm. Injured. Explosion of a charge.</v>
      </c>
      <c r="O8435" s="5" t="str">
        <f t="array" ref="O8435">INDEX(category2,MATCH(TRUE,ISNUMBER(SEARCH(keyword2,M8435)),0))</f>
        <v>Injured</v>
      </c>
      <c r="P8435" s="5" t="str">
        <f t="array" ref="P8435">INDEX(category3,MATCH(TRUE,ISNUMBER(SEARCH(keyword3,M8435)),0))</f>
        <v>Arm</v>
      </c>
      <c r="Q8435" s="5" t="str">
        <f t="array" ref="Q8435">INDEX(category1,MATCH(TRUE,ISNUMBER(SEARCH(keyword1,M8435)),0))</f>
        <v>Breaks and Fractures</v>
      </c>
    </row>
    <row r="8436" spans="1:17" x14ac:dyDescent="0.25">
      <c r="A8436">
        <v>1464</v>
      </c>
      <c r="B8436" s="5" t="s">
        <v>19731</v>
      </c>
      <c r="C8436" s="6">
        <v>1889</v>
      </c>
      <c r="D8436" s="4">
        <v>3</v>
      </c>
      <c r="E8436">
        <v>537</v>
      </c>
      <c r="G8436" s="5" t="s">
        <v>18</v>
      </c>
      <c r="H8436" s="5" t="s">
        <v>19</v>
      </c>
      <c r="I8436" s="5" t="s">
        <v>11619</v>
      </c>
      <c r="J8436" t="s">
        <v>1668</v>
      </c>
      <c r="K8436" s="5" t="s">
        <v>14896</v>
      </c>
      <c r="L8436" s="5" t="s">
        <v>19732</v>
      </c>
      <c r="M8436" s="5" t="str">
        <f t="shared" si="131"/>
        <v>Slight bruises. Injured. Fell with insecure stage.</v>
      </c>
      <c r="O8436" s="5" t="str">
        <f t="array" ref="O8436">INDEX(category2,MATCH(TRUE,ISNUMBER(SEARCH(keyword2,M8436)),0))</f>
        <v>Injured</v>
      </c>
      <c r="P8436" s="5" t="s">
        <v>20370</v>
      </c>
      <c r="Q8436" s="5" t="str">
        <f t="array" ref="Q8436">INDEX(category1,MATCH(TRUE,ISNUMBER(SEARCH(keyword1,M8436)),0))</f>
        <v xml:space="preserve">Bruises </v>
      </c>
    </row>
    <row r="8437" spans="1:17" x14ac:dyDescent="0.25">
      <c r="A8437">
        <v>1465</v>
      </c>
      <c r="B8437" s="5" t="s">
        <v>19733</v>
      </c>
      <c r="C8437" s="6">
        <v>1889</v>
      </c>
      <c r="D8437" s="4">
        <v>3</v>
      </c>
      <c r="E8437">
        <v>537</v>
      </c>
      <c r="G8437" s="5" t="s">
        <v>18</v>
      </c>
      <c r="H8437" s="5" t="s">
        <v>19</v>
      </c>
      <c r="I8437" s="5" t="s">
        <v>895</v>
      </c>
      <c r="J8437" t="s">
        <v>8376</v>
      </c>
      <c r="K8437" s="5" t="s">
        <v>14143</v>
      </c>
      <c r="L8437" s="5" t="s">
        <v>19734</v>
      </c>
      <c r="M8437" s="5" t="str">
        <f t="shared" si="131"/>
        <v>Broken leg. Injured. Fall of rock from face of stope.</v>
      </c>
      <c r="O8437" s="5" t="str">
        <f t="array" ref="O8437">INDEX(category2,MATCH(TRUE,ISNUMBER(SEARCH(keyword2,M8437)),0))</f>
        <v>Injured</v>
      </c>
      <c r="P8437" s="5" t="str">
        <f t="array" ref="P8437">INDEX(category3,MATCH(TRUE,ISNUMBER(SEARCH(keyword3,M8437)),0))</f>
        <v>Leg</v>
      </c>
      <c r="Q8437" s="5" t="str">
        <f t="array" ref="Q8437">INDEX(category1,MATCH(TRUE,ISNUMBER(SEARCH(keyword1,M8437)),0))</f>
        <v>Falls</v>
      </c>
    </row>
    <row r="8438" spans="1:17" x14ac:dyDescent="0.25">
      <c r="A8438">
        <v>1466</v>
      </c>
      <c r="B8438" s="5" t="s">
        <v>19735</v>
      </c>
      <c r="C8438" s="6">
        <v>1889</v>
      </c>
      <c r="D8438" s="4">
        <v>3</v>
      </c>
      <c r="E8438">
        <v>537</v>
      </c>
      <c r="G8438" s="5" t="s">
        <v>3694</v>
      </c>
      <c r="H8438" s="5" t="s">
        <v>3695</v>
      </c>
      <c r="I8438" s="5" t="s">
        <v>19736</v>
      </c>
      <c r="J8438" t="s">
        <v>19737</v>
      </c>
      <c r="K8438" s="5" t="s">
        <v>19738</v>
      </c>
      <c r="L8438" s="5" t="s">
        <v>19739</v>
      </c>
      <c r="M8438" s="5" t="str">
        <f t="shared" si="131"/>
        <v>Body much bruised. Killed. Fall of rock in an underlie shaft.</v>
      </c>
      <c r="O8438" s="5" t="str">
        <f t="array" ref="O8438">INDEX(category2,MATCH(TRUE,ISNUMBER(SEARCH(keyword2,M8438)),0))</f>
        <v>Dead</v>
      </c>
      <c r="P8438" s="5" t="s">
        <v>20370</v>
      </c>
      <c r="Q8438" s="5" t="str">
        <f t="array" ref="Q8438">INDEX(category1,MATCH(TRUE,ISNUMBER(SEARCH(keyword1,M8438)),0))</f>
        <v xml:space="preserve">Bruises </v>
      </c>
    </row>
    <row r="8439" spans="1:17" x14ac:dyDescent="0.25">
      <c r="A8439">
        <v>1467</v>
      </c>
      <c r="B8439" s="5" t="s">
        <v>19740</v>
      </c>
      <c r="C8439" s="6">
        <v>1889</v>
      </c>
      <c r="D8439" s="4">
        <v>3</v>
      </c>
      <c r="E8439">
        <v>537</v>
      </c>
      <c r="G8439" s="5" t="s">
        <v>3234</v>
      </c>
      <c r="H8439" s="5" t="s">
        <v>3235</v>
      </c>
      <c r="I8439" s="5" t="s">
        <v>19741</v>
      </c>
      <c r="J8439" t="s">
        <v>17639</v>
      </c>
      <c r="K8439" s="5" t="s">
        <v>14242</v>
      </c>
      <c r="L8439" s="5" t="s">
        <v>19742</v>
      </c>
      <c r="M8439" s="5" t="str">
        <f t="shared" si="131"/>
        <v>Severely shaken. Injured. Fell 60 feet down a shaft.</v>
      </c>
      <c r="O8439" s="5" t="str">
        <f t="array" ref="O8439">INDEX(category2,MATCH(TRUE,ISNUMBER(SEARCH(keyword2,M8439)),0))</f>
        <v>Injured</v>
      </c>
      <c r="P8439" s="5" t="s">
        <v>20370</v>
      </c>
      <c r="Q8439" s="5" t="str">
        <f t="array" ref="Q8439">INDEX(category1,MATCH(TRUE,ISNUMBER(SEARCH(keyword1,M8439)),0))</f>
        <v>Falls</v>
      </c>
    </row>
    <row r="8440" spans="1:17" x14ac:dyDescent="0.25">
      <c r="A8440">
        <v>1468</v>
      </c>
      <c r="B8440" s="5" t="s">
        <v>19743</v>
      </c>
      <c r="C8440" s="6">
        <v>1889</v>
      </c>
      <c r="D8440" s="4">
        <v>3</v>
      </c>
      <c r="E8440">
        <v>537</v>
      </c>
      <c r="G8440" s="5" t="s">
        <v>3234</v>
      </c>
      <c r="H8440" s="5" t="s">
        <v>3235</v>
      </c>
      <c r="I8440" s="5" t="s">
        <v>19744</v>
      </c>
      <c r="J8440" t="s">
        <v>19745</v>
      </c>
      <c r="K8440" s="5" t="s">
        <v>14143</v>
      </c>
      <c r="L8440" s="5" t="s">
        <v>19746</v>
      </c>
      <c r="M8440" s="5" t="str">
        <f t="shared" si="131"/>
        <v>Broken leg. Injured. Drilling out a missed  shot.</v>
      </c>
      <c r="O8440" s="5" t="str">
        <f t="array" ref="O8440">INDEX(category2,MATCH(TRUE,ISNUMBER(SEARCH(keyword2,M8440)),0))</f>
        <v>Injured</v>
      </c>
      <c r="P8440" s="5" t="str">
        <f t="array" ref="P8440">INDEX(category3,MATCH(TRUE,ISNUMBER(SEARCH(keyword3,M8440)),0))</f>
        <v>Leg</v>
      </c>
      <c r="Q8440" s="5" t="str">
        <f t="array" ref="Q8440">INDEX(category1,MATCH(TRUE,ISNUMBER(SEARCH(keyword1,M8440)),0))</f>
        <v>Breaks and Fractures</v>
      </c>
    </row>
    <row r="8441" spans="1:17" x14ac:dyDescent="0.25">
      <c r="A8441">
        <v>1469</v>
      </c>
      <c r="B8441" s="5" t="s">
        <v>19747</v>
      </c>
      <c r="C8441" s="6">
        <v>1889</v>
      </c>
      <c r="D8441" s="4">
        <v>3</v>
      </c>
      <c r="E8441">
        <v>537</v>
      </c>
      <c r="G8441" s="5" t="s">
        <v>4968</v>
      </c>
      <c r="H8441" s="5" t="s">
        <v>4969</v>
      </c>
      <c r="I8441" s="5" t="s">
        <v>19748</v>
      </c>
      <c r="J8441" t="s">
        <v>16942</v>
      </c>
      <c r="K8441" s="5" t="s">
        <v>19749</v>
      </c>
      <c r="L8441" s="5" t="s">
        <v>19750</v>
      </c>
      <c r="M8441" s="5" t="str">
        <f t="shared" si="131"/>
        <v>Arm crushed and bruised. Injured.  Dragged between cogs while oiling engine.</v>
      </c>
      <c r="O8441" s="5" t="str">
        <f t="array" ref="O8441">INDEX(category2,MATCH(TRUE,ISNUMBER(SEARCH(keyword2,M8441)),0))</f>
        <v>Injured</v>
      </c>
      <c r="P8441" s="5" t="str">
        <f t="array" ref="P8441">INDEX(category3,MATCH(TRUE,ISNUMBER(SEARCH(keyword3,M8441)),0))</f>
        <v>Arm</v>
      </c>
      <c r="Q8441" s="5" t="str">
        <f t="array" ref="Q8441">INDEX(category1,MATCH(TRUE,ISNUMBER(SEARCH(keyword1,M8441)),0))</f>
        <v xml:space="preserve">Bruises </v>
      </c>
    </row>
    <row r="8442" spans="1:17" x14ac:dyDescent="0.25">
      <c r="A8442">
        <v>1470</v>
      </c>
      <c r="B8442" s="5" t="s">
        <v>19751</v>
      </c>
      <c r="C8442" s="6">
        <v>1889</v>
      </c>
      <c r="D8442" s="4">
        <v>3</v>
      </c>
      <c r="E8442">
        <v>537</v>
      </c>
      <c r="G8442" s="5" t="s">
        <v>68</v>
      </c>
      <c r="H8442" s="5" t="s">
        <v>69</v>
      </c>
      <c r="I8442" s="5" t="s">
        <v>5197</v>
      </c>
      <c r="J8442" t="s">
        <v>5198</v>
      </c>
      <c r="K8442" s="5" t="s">
        <v>19752</v>
      </c>
      <c r="L8442" s="5" t="s">
        <v>19753</v>
      </c>
      <c r="M8442" s="5" t="str">
        <f t="shared" si="131"/>
        <v>Bruised leg and thigh. Injured. Rope broke allowing truck to run down incline.</v>
      </c>
      <c r="O8442" s="5" t="str">
        <f t="array" ref="O8442">INDEX(category2,MATCH(TRUE,ISNUMBER(SEARCH(keyword2,M8442)),0))</f>
        <v>Injured</v>
      </c>
      <c r="P8442" s="5" t="str">
        <f t="array" ref="P8442">INDEX(category3,MATCH(TRUE,ISNUMBER(SEARCH(keyword3,M8442)),0))</f>
        <v>Leg</v>
      </c>
      <c r="Q8442" s="5" t="str">
        <f t="array" ref="Q8442">INDEX(category1,MATCH(TRUE,ISNUMBER(SEARCH(keyword1,M8442)),0))</f>
        <v xml:space="preserve">Bruises </v>
      </c>
    </row>
    <row r="8443" spans="1:17" x14ac:dyDescent="0.25">
      <c r="A8443">
        <v>1473</v>
      </c>
      <c r="B8443" s="5" t="s">
        <v>19759</v>
      </c>
      <c r="C8443" s="6">
        <v>1889</v>
      </c>
      <c r="D8443" s="4">
        <v>3</v>
      </c>
      <c r="E8443">
        <v>538</v>
      </c>
      <c r="G8443" s="5" t="s">
        <v>2657</v>
      </c>
      <c r="H8443" s="5" t="s">
        <v>2658</v>
      </c>
      <c r="I8443" s="5" t="s">
        <v>19760</v>
      </c>
      <c r="J8443" t="s">
        <v>16296</v>
      </c>
      <c r="K8443" s="5" t="s">
        <v>19761</v>
      </c>
      <c r="L8443" s="5" t="s">
        <v>15727</v>
      </c>
      <c r="M8443" s="5" t="str">
        <f t="shared" si="131"/>
        <v>Back and  loins injured. Injured. Fall of rock.</v>
      </c>
      <c r="O8443" s="5" t="str">
        <f t="array" ref="O8443">INDEX(category2,MATCH(TRUE,ISNUMBER(SEARCH(keyword2,M8443)),0))</f>
        <v>Injured</v>
      </c>
      <c r="P8443" s="5" t="str">
        <f t="array" ref="P8443">INDEX(category3,MATCH(TRUE,ISNUMBER(SEARCH(keyword3,M8443)),0))</f>
        <v>Back</v>
      </c>
      <c r="Q8443" s="5" t="str">
        <f t="array" ref="Q8443">INDEX(category1,MATCH(TRUE,ISNUMBER(SEARCH(keyword1,M8443)),0))</f>
        <v>Falls</v>
      </c>
    </row>
    <row r="8444" spans="1:17" x14ac:dyDescent="0.25">
      <c r="A8444">
        <v>1474</v>
      </c>
      <c r="B8444" s="5" t="s">
        <v>19762</v>
      </c>
      <c r="C8444" s="6">
        <v>1889</v>
      </c>
      <c r="D8444" s="4">
        <v>3</v>
      </c>
      <c r="E8444">
        <v>538</v>
      </c>
      <c r="G8444" s="5" t="s">
        <v>2657</v>
      </c>
      <c r="H8444" s="5" t="s">
        <v>2658</v>
      </c>
      <c r="I8444" s="5" t="s">
        <v>15050</v>
      </c>
      <c r="J8444" t="s">
        <v>15051</v>
      </c>
      <c r="K8444" s="5" t="s">
        <v>17486</v>
      </c>
      <c r="L8444" s="5" t="s">
        <v>19763</v>
      </c>
      <c r="M8444" s="5" t="str">
        <f t="shared" si="131"/>
        <v>Head cut. Injured. Injured by cage.</v>
      </c>
      <c r="O8444" s="5" t="str">
        <f t="array" ref="O8444">INDEX(category2,MATCH(TRUE,ISNUMBER(SEARCH(keyword2,M8444)),0))</f>
        <v>Injured</v>
      </c>
      <c r="P8444" s="5" t="str">
        <f t="array" ref="P8444">INDEX(category3,MATCH(TRUE,ISNUMBER(SEARCH(keyword3,M8444)),0))</f>
        <v>Head</v>
      </c>
      <c r="Q8444" s="5" t="str">
        <f t="array" ref="Q8444">INDEX(category1,MATCH(TRUE,ISNUMBER(SEARCH(keyword1,M8444)),0))</f>
        <v>Cuts and Wounds</v>
      </c>
    </row>
    <row r="8445" spans="1:17" x14ac:dyDescent="0.25">
      <c r="A8445">
        <v>1475</v>
      </c>
      <c r="B8445" s="5" t="s">
        <v>15945</v>
      </c>
      <c r="C8445" s="6">
        <v>1889</v>
      </c>
      <c r="D8445" s="4">
        <v>3</v>
      </c>
      <c r="E8445">
        <v>538</v>
      </c>
      <c r="G8445" s="5" t="s">
        <v>18</v>
      </c>
      <c r="H8445" s="5" t="s">
        <v>19</v>
      </c>
      <c r="I8445" s="5" t="s">
        <v>15946</v>
      </c>
      <c r="J8445" t="s">
        <v>974</v>
      </c>
      <c r="K8445" s="5" t="s">
        <v>15792</v>
      </c>
      <c r="L8445" s="5" t="s">
        <v>19764</v>
      </c>
      <c r="M8445" s="5" t="str">
        <f t="shared" si="131"/>
        <v>Broken finger. Injured. Fall of portion of rock-drill on his hand.</v>
      </c>
      <c r="O8445" s="5" t="str">
        <f t="array" ref="O8445">INDEX(category2,MATCH(TRUE,ISNUMBER(SEARCH(keyword2,M8445)),0))</f>
        <v>Injured</v>
      </c>
      <c r="P8445" s="5" t="str">
        <f t="array" ref="P8445">INDEX(category3,MATCH(TRUE,ISNUMBER(SEARCH(keyword3,M8445)),0))</f>
        <v>Hand</v>
      </c>
      <c r="Q8445" s="5" t="str">
        <f t="array" ref="Q8445">INDEX(category1,MATCH(TRUE,ISNUMBER(SEARCH(keyword1,M8445)),0))</f>
        <v>Falls</v>
      </c>
    </row>
    <row r="8446" spans="1:17" x14ac:dyDescent="0.25">
      <c r="A8446">
        <v>1476</v>
      </c>
      <c r="B8446" s="5" t="s">
        <v>19765</v>
      </c>
      <c r="C8446" s="6">
        <v>1889</v>
      </c>
      <c r="D8446" s="4">
        <v>3</v>
      </c>
      <c r="E8446">
        <v>538</v>
      </c>
      <c r="G8446" s="5" t="s">
        <v>2657</v>
      </c>
      <c r="H8446" s="5" t="s">
        <v>2658</v>
      </c>
      <c r="I8446" s="5" t="s">
        <v>16634</v>
      </c>
      <c r="J8446" t="s">
        <v>16635</v>
      </c>
      <c r="K8446" s="5" t="s">
        <v>19766</v>
      </c>
      <c r="L8446" s="5" t="s">
        <v>19767</v>
      </c>
      <c r="M8446" s="5" t="str">
        <f t="shared" si="131"/>
        <v>Heel crushed. Killed. Riding in cage with four others and  loose drills; heel caught top of chamber and  was bruised; tetanus supervened, and  sufferer died on the 30th.</v>
      </c>
      <c r="N8446" s="5" t="s">
        <v>19769</v>
      </c>
      <c r="O8446" s="5" t="str">
        <f t="array" ref="O8446">INDEX(category2,MATCH(TRUE,ISNUMBER(SEARCH(keyword2,M8446)),0))</f>
        <v>Dead</v>
      </c>
      <c r="P8446" s="5" t="str">
        <f t="array" ref="P8446">INDEX(category3,MATCH(TRUE,ISNUMBER(SEARCH(keyword3,M8446)),0))</f>
        <v>Foot</v>
      </c>
      <c r="Q8446" s="5" t="str">
        <f t="array" ref="Q8446">INDEX(category1,MATCH(TRUE,ISNUMBER(SEARCH(keyword1,M8446)),0))</f>
        <v xml:space="preserve">Bruises </v>
      </c>
    </row>
    <row r="8447" spans="1:17" x14ac:dyDescent="0.25">
      <c r="A8447">
        <v>1477</v>
      </c>
      <c r="B8447" s="5" t="s">
        <v>19770</v>
      </c>
      <c r="C8447" s="6">
        <v>1889</v>
      </c>
      <c r="D8447" s="4">
        <v>3</v>
      </c>
      <c r="E8447">
        <v>538</v>
      </c>
      <c r="G8447" s="5" t="s">
        <v>4092</v>
      </c>
      <c r="H8447" s="5" t="s">
        <v>4093</v>
      </c>
      <c r="I8447" s="5" t="s">
        <v>15937</v>
      </c>
      <c r="J8447" t="s">
        <v>15938</v>
      </c>
      <c r="K8447" s="5" t="s">
        <v>16533</v>
      </c>
      <c r="L8447" s="5" t="s">
        <v>15727</v>
      </c>
      <c r="M8447" s="5" t="str">
        <f t="shared" si="131"/>
        <v>Bruises only. Injured. Fall of rock.</v>
      </c>
      <c r="O8447" s="5" t="str">
        <f t="array" ref="O8447">INDEX(category2,MATCH(TRUE,ISNUMBER(SEARCH(keyword2,M8447)),0))</f>
        <v>Injured</v>
      </c>
      <c r="P8447" s="5" t="s">
        <v>20370</v>
      </c>
      <c r="Q8447" s="5" t="str">
        <f t="array" ref="Q8447">INDEX(category1,MATCH(TRUE,ISNUMBER(SEARCH(keyword1,M8447)),0))</f>
        <v xml:space="preserve">Bruises </v>
      </c>
    </row>
    <row r="8448" spans="1:17" x14ac:dyDescent="0.25">
      <c r="A8448">
        <v>1478</v>
      </c>
      <c r="B8448" s="5" t="s">
        <v>19771</v>
      </c>
      <c r="C8448" s="6">
        <v>1889</v>
      </c>
      <c r="D8448" s="4">
        <v>3</v>
      </c>
      <c r="E8448">
        <v>538</v>
      </c>
      <c r="G8448" s="5" t="s">
        <v>3061</v>
      </c>
      <c r="H8448" s="5" t="s">
        <v>3062</v>
      </c>
      <c r="I8448" s="5" t="s">
        <v>14939</v>
      </c>
      <c r="J8448" t="s">
        <v>7116</v>
      </c>
      <c r="K8448" s="5" t="s">
        <v>19772</v>
      </c>
      <c r="L8448" s="5" t="s">
        <v>19773</v>
      </c>
      <c r="M8448" s="5" t="str">
        <f t="shared" si="131"/>
        <v>Injuries to back. Injured. Rope broke causing him to fall 30 feet.</v>
      </c>
      <c r="O8448" s="5" t="str">
        <f t="array" ref="O8448">INDEX(category2,MATCH(TRUE,ISNUMBER(SEARCH(keyword2,M8448)),0))</f>
        <v>Injured</v>
      </c>
      <c r="P8448" s="5" t="str">
        <f t="array" ref="P8448">INDEX(category3,MATCH(TRUE,ISNUMBER(SEARCH(keyword3,M8448)),0))</f>
        <v>Back</v>
      </c>
      <c r="Q8448" s="5" t="str">
        <f t="array" ref="Q8448">INDEX(category1,MATCH(TRUE,ISNUMBER(SEARCH(keyword1,M8448)),0))</f>
        <v>Falls</v>
      </c>
    </row>
    <row r="8449" spans="1:17" x14ac:dyDescent="0.25">
      <c r="A8449">
        <v>1479</v>
      </c>
      <c r="B8449" s="5" t="s">
        <v>15936</v>
      </c>
      <c r="C8449" s="6">
        <v>1889</v>
      </c>
      <c r="D8449" s="4">
        <v>3</v>
      </c>
      <c r="E8449">
        <v>538</v>
      </c>
      <c r="G8449" s="5" t="s">
        <v>18</v>
      </c>
      <c r="H8449" s="5" t="s">
        <v>19</v>
      </c>
      <c r="I8449" s="5" t="s">
        <v>19774</v>
      </c>
      <c r="J8449" t="s">
        <v>15802</v>
      </c>
      <c r="K8449" s="5" t="s">
        <v>13684</v>
      </c>
      <c r="L8449" s="5" t="s">
        <v>19775</v>
      </c>
      <c r="M8449" s="5" t="str">
        <f t="shared" si="131"/>
        <v>Killed. Killed. It was supposed that both men returned too soon to a charge supposed to have missed fire.</v>
      </c>
      <c r="O8449" s="5" t="str">
        <f t="array" ref="O8449">INDEX(category2,MATCH(TRUE,ISNUMBER(SEARCH(keyword2,M8449)),0))</f>
        <v>Dead</v>
      </c>
      <c r="P8449" s="5" t="s">
        <v>20370</v>
      </c>
      <c r="Q8449" s="5" t="s">
        <v>20370</v>
      </c>
    </row>
    <row r="8450" spans="1:17" x14ac:dyDescent="0.25">
      <c r="A8450">
        <v>1480</v>
      </c>
      <c r="B8450" s="5" t="s">
        <v>19776</v>
      </c>
      <c r="C8450" s="6">
        <v>1889</v>
      </c>
      <c r="D8450" s="4">
        <v>3</v>
      </c>
      <c r="E8450">
        <v>538</v>
      </c>
      <c r="G8450" s="5" t="s">
        <v>18</v>
      </c>
      <c r="H8450" s="5" t="s">
        <v>19</v>
      </c>
      <c r="I8450" s="5" t="s">
        <v>19777</v>
      </c>
      <c r="J8450" t="s">
        <v>15802</v>
      </c>
      <c r="K8450" s="5" t="s">
        <v>13684</v>
      </c>
      <c r="L8450" s="5" t="s">
        <v>19778</v>
      </c>
      <c r="M8450" s="5" t="str">
        <f t="shared" si="131"/>
        <v>Killed. Killed. It was supposed that both men  returned too soon to a charge supposed to have missed fire.</v>
      </c>
      <c r="O8450" s="5" t="str">
        <f t="array" ref="O8450">INDEX(category2,MATCH(TRUE,ISNUMBER(SEARCH(keyword2,M8450)),0))</f>
        <v>Dead</v>
      </c>
      <c r="P8450" s="5" t="s">
        <v>20370</v>
      </c>
      <c r="Q8450" s="5" t="s">
        <v>20370</v>
      </c>
    </row>
    <row r="8451" spans="1:17" x14ac:dyDescent="0.25">
      <c r="A8451">
        <v>1481</v>
      </c>
      <c r="B8451" s="5" t="s">
        <v>19779</v>
      </c>
      <c r="C8451" s="6">
        <v>1889</v>
      </c>
      <c r="D8451" s="4">
        <v>3</v>
      </c>
      <c r="E8451">
        <v>538</v>
      </c>
      <c r="G8451" s="5" t="s">
        <v>18</v>
      </c>
      <c r="H8451" s="5" t="s">
        <v>19</v>
      </c>
      <c r="I8451" s="5" t="s">
        <v>16098</v>
      </c>
      <c r="J8451" t="s">
        <v>12672</v>
      </c>
      <c r="K8451" s="5" t="s">
        <v>15803</v>
      </c>
      <c r="L8451" s="5" t="s">
        <v>17029</v>
      </c>
      <c r="M8451" s="5" t="str">
        <f t="shared" ref="M8451:M8514" si="132">CONCATENATE(K8451&amp;". "&amp;L8451)</f>
        <v>Bruised body. Injured. Fall of rock from face.</v>
      </c>
      <c r="O8451" s="5" t="str">
        <f t="array" ref="O8451">INDEX(category2,MATCH(TRUE,ISNUMBER(SEARCH(keyword2,M8451)),0))</f>
        <v>Injured</v>
      </c>
      <c r="P8451" s="5" t="str">
        <f t="array" ref="P8451">INDEX(category3,MATCH(TRUE,ISNUMBER(SEARCH(keyword3,M8451)),0))</f>
        <v>Head</v>
      </c>
      <c r="Q8451" s="5" t="str">
        <f t="array" ref="Q8451">INDEX(category1,MATCH(TRUE,ISNUMBER(SEARCH(keyword1,M8451)),0))</f>
        <v xml:space="preserve">Bruises </v>
      </c>
    </row>
    <row r="8452" spans="1:17" x14ac:dyDescent="0.25">
      <c r="A8452">
        <v>1483</v>
      </c>
      <c r="B8452" s="5" t="s">
        <v>11969</v>
      </c>
      <c r="C8452" s="6">
        <v>1889</v>
      </c>
      <c r="D8452" s="4">
        <v>3</v>
      </c>
      <c r="E8452">
        <v>538</v>
      </c>
      <c r="G8452" s="5" t="s">
        <v>8284</v>
      </c>
      <c r="H8452" s="5" t="s">
        <v>8285</v>
      </c>
      <c r="I8452" s="5" t="s">
        <v>19784</v>
      </c>
      <c r="J8452" t="s">
        <v>19785</v>
      </c>
      <c r="K8452" s="5" t="s">
        <v>14053</v>
      </c>
      <c r="L8452" s="5" t="s">
        <v>19786</v>
      </c>
      <c r="M8452" s="5" t="str">
        <f t="shared" si="132"/>
        <v>Fractured skull. Killed. Fall of stone down a shaft.</v>
      </c>
      <c r="O8452" s="5" t="str">
        <f t="array" ref="O8452">INDEX(category2,MATCH(TRUE,ISNUMBER(SEARCH(keyword2,M8452)),0))</f>
        <v>Dead</v>
      </c>
      <c r="P8452" s="5" t="str">
        <f t="array" ref="P8452">INDEX(category3,MATCH(TRUE,ISNUMBER(SEARCH(keyword3,M8452)),0))</f>
        <v>Head</v>
      </c>
      <c r="Q8452" s="5" t="str">
        <f t="array" ref="Q8452">INDEX(category1,MATCH(TRUE,ISNUMBER(SEARCH(keyword1,M8452)),0))</f>
        <v>Breaks and Fractures</v>
      </c>
    </row>
    <row r="8453" spans="1:17" x14ac:dyDescent="0.25">
      <c r="A8453">
        <v>1484</v>
      </c>
      <c r="B8453" s="5" t="s">
        <v>19787</v>
      </c>
      <c r="C8453" s="6">
        <v>1889</v>
      </c>
      <c r="D8453" s="4">
        <v>3</v>
      </c>
      <c r="E8453">
        <v>538</v>
      </c>
      <c r="G8453" s="5" t="s">
        <v>3061</v>
      </c>
      <c r="H8453" s="5" t="s">
        <v>3062</v>
      </c>
      <c r="I8453" s="5" t="s">
        <v>1942</v>
      </c>
      <c r="J8453" t="s">
        <v>6806</v>
      </c>
      <c r="K8453" s="5" t="s">
        <v>19788</v>
      </c>
      <c r="L8453" s="5" t="s">
        <v>16164</v>
      </c>
      <c r="M8453" s="5" t="str">
        <f t="shared" si="132"/>
        <v>Jaw broken. Injured. Fell from ladder.</v>
      </c>
      <c r="N8453" s="5" t="s">
        <v>19789</v>
      </c>
      <c r="O8453" s="5" t="str">
        <f t="array" ref="O8453">INDEX(category2,MATCH(TRUE,ISNUMBER(SEARCH(keyword2,M8453)),0))</f>
        <v>Injured</v>
      </c>
      <c r="P8453" s="5" t="str">
        <f t="array" ref="P8453">INDEX(category3,MATCH(TRUE,ISNUMBER(SEARCH(keyword3,M8453)),0))</f>
        <v>Head</v>
      </c>
      <c r="Q8453" s="5" t="str">
        <f t="array" ref="Q8453">INDEX(category1,MATCH(TRUE,ISNUMBER(SEARCH(keyword1,M8453)),0))</f>
        <v>Falls</v>
      </c>
    </row>
    <row r="8454" spans="1:17" x14ac:dyDescent="0.25">
      <c r="A8454">
        <v>1485</v>
      </c>
      <c r="B8454" s="5" t="s">
        <v>19790</v>
      </c>
      <c r="C8454" s="6">
        <v>1889</v>
      </c>
      <c r="D8454" s="4">
        <v>3</v>
      </c>
      <c r="E8454">
        <v>538</v>
      </c>
      <c r="G8454" s="5" t="s">
        <v>18</v>
      </c>
      <c r="H8454" s="5" t="s">
        <v>19</v>
      </c>
      <c r="I8454" s="5" t="s">
        <v>19791</v>
      </c>
      <c r="J8454" t="s">
        <v>19792</v>
      </c>
      <c r="K8454" s="5" t="s">
        <v>14600</v>
      </c>
      <c r="L8454" s="5" t="s">
        <v>19793</v>
      </c>
      <c r="M8454" s="5" t="str">
        <f t="shared" si="132"/>
        <v>Internal bruises. Killed. Caught by edge of plat while riding up underlie.</v>
      </c>
      <c r="O8454" s="5" t="str">
        <f t="array" ref="O8454">INDEX(category2,MATCH(TRUE,ISNUMBER(SEARCH(keyword2,M8454)),0))</f>
        <v>Dead</v>
      </c>
      <c r="P8454" s="5" t="s">
        <v>20370</v>
      </c>
      <c r="Q8454" s="5" t="str">
        <f t="array" ref="Q8454">INDEX(category1,MATCH(TRUE,ISNUMBER(SEARCH(keyword1,M8454)),0))</f>
        <v xml:space="preserve">Bruises </v>
      </c>
    </row>
    <row r="8455" spans="1:17" x14ac:dyDescent="0.25">
      <c r="A8455">
        <v>1486</v>
      </c>
      <c r="B8455" s="5" t="s">
        <v>19794</v>
      </c>
      <c r="C8455" s="6">
        <v>1889</v>
      </c>
      <c r="D8455" s="4">
        <v>3</v>
      </c>
      <c r="E8455">
        <v>538</v>
      </c>
      <c r="G8455" s="5" t="s">
        <v>2657</v>
      </c>
      <c r="H8455" s="5" t="s">
        <v>2658</v>
      </c>
      <c r="I8455" s="5" t="s">
        <v>15652</v>
      </c>
      <c r="J8455" t="s">
        <v>15653</v>
      </c>
      <c r="K8455" s="5" t="s">
        <v>19795</v>
      </c>
      <c r="L8455" s="5" t="s">
        <v>15727</v>
      </c>
      <c r="M8455" s="5" t="str">
        <f t="shared" si="132"/>
        <v>Severe cut on head. Injured. Fall of rock.</v>
      </c>
      <c r="O8455" s="5" t="str">
        <f t="array" ref="O8455">INDEX(category2,MATCH(TRUE,ISNUMBER(SEARCH(keyword2,M8455)),0))</f>
        <v>Injured</v>
      </c>
      <c r="P8455" s="5" t="str">
        <f t="array" ref="P8455">INDEX(category3,MATCH(TRUE,ISNUMBER(SEARCH(keyword3,M8455)),0))</f>
        <v>Head</v>
      </c>
      <c r="Q8455" s="5" t="str">
        <f t="array" ref="Q8455">INDEX(category1,MATCH(TRUE,ISNUMBER(SEARCH(keyword1,M8455)),0))</f>
        <v>Cuts and Wounds</v>
      </c>
    </row>
    <row r="8456" spans="1:17" x14ac:dyDescent="0.25">
      <c r="A8456">
        <v>1487</v>
      </c>
      <c r="B8456" s="5" t="s">
        <v>19796</v>
      </c>
      <c r="C8456" s="6">
        <v>1889</v>
      </c>
      <c r="D8456" s="4">
        <v>3</v>
      </c>
      <c r="E8456">
        <v>538</v>
      </c>
      <c r="G8456" s="5" t="s">
        <v>15720</v>
      </c>
      <c r="H8456" s="5" t="s">
        <v>15721</v>
      </c>
      <c r="I8456" s="5" t="s">
        <v>19797</v>
      </c>
      <c r="J8456" t="s">
        <v>15723</v>
      </c>
      <c r="K8456" s="5" t="s">
        <v>14415</v>
      </c>
      <c r="L8456" s="5" t="s">
        <v>19798</v>
      </c>
      <c r="M8456" s="5" t="str">
        <f t="shared" si="132"/>
        <v>Bruised. Injured. Fell 40 feet down shaft ; rock broke away while timbering.</v>
      </c>
      <c r="O8456" s="5" t="str">
        <f t="array" ref="O8456">INDEX(category2,MATCH(TRUE,ISNUMBER(SEARCH(keyword2,M8456)),0))</f>
        <v>Injured</v>
      </c>
      <c r="P8456" s="5" t="s">
        <v>20370</v>
      </c>
      <c r="Q8456" s="5" t="str">
        <f t="array" ref="Q8456">INDEX(category1,MATCH(TRUE,ISNUMBER(SEARCH(keyword1,M8456)),0))</f>
        <v xml:space="preserve">Bruises </v>
      </c>
    </row>
    <row r="8457" spans="1:17" x14ac:dyDescent="0.25">
      <c r="A8457">
        <v>1488</v>
      </c>
      <c r="B8457" s="5" t="s">
        <v>19799</v>
      </c>
      <c r="C8457" s="6">
        <v>1889</v>
      </c>
      <c r="D8457" s="4">
        <v>3</v>
      </c>
      <c r="E8457">
        <v>538</v>
      </c>
      <c r="G8457" s="5" t="s">
        <v>18</v>
      </c>
      <c r="H8457" s="5" t="s">
        <v>19</v>
      </c>
      <c r="I8457" s="5" t="s">
        <v>16098</v>
      </c>
      <c r="J8457" t="s">
        <v>12672</v>
      </c>
      <c r="K8457" s="5" t="s">
        <v>16026</v>
      </c>
      <c r="L8457" s="5" t="s">
        <v>15727</v>
      </c>
      <c r="M8457" s="5" t="str">
        <f t="shared" si="132"/>
        <v>Bruised ankle. Injured. Fall of rock.</v>
      </c>
      <c r="O8457" s="5" t="str">
        <f t="array" ref="O8457">INDEX(category2,MATCH(TRUE,ISNUMBER(SEARCH(keyword2,M8457)),0))</f>
        <v>Injured</v>
      </c>
      <c r="P8457" s="5" t="str">
        <f t="array" ref="P8457">INDEX(category3,MATCH(TRUE,ISNUMBER(SEARCH(keyword3,M8457)),0))</f>
        <v>Foot</v>
      </c>
      <c r="Q8457" s="5" t="str">
        <f t="array" ref="Q8457">INDEX(category1,MATCH(TRUE,ISNUMBER(SEARCH(keyword1,M8457)),0))</f>
        <v xml:space="preserve">Bruises </v>
      </c>
    </row>
    <row r="8458" spans="1:17" x14ac:dyDescent="0.25">
      <c r="A8458">
        <v>1489</v>
      </c>
      <c r="B8458" s="5" t="s">
        <v>17997</v>
      </c>
      <c r="C8458" s="6">
        <v>1889</v>
      </c>
      <c r="D8458" s="4">
        <v>3</v>
      </c>
      <c r="E8458">
        <v>538</v>
      </c>
      <c r="G8458" s="5" t="s">
        <v>2657</v>
      </c>
      <c r="H8458" s="5" t="s">
        <v>2658</v>
      </c>
      <c r="I8458" s="5" t="s">
        <v>19800</v>
      </c>
      <c r="J8458" t="s">
        <v>16422</v>
      </c>
      <c r="K8458" s="5" t="s">
        <v>19801</v>
      </c>
      <c r="L8458" s="5" t="s">
        <v>19802</v>
      </c>
      <c r="M8458" s="5" t="str">
        <f t="shared" si="132"/>
        <v>Leg broken and torn. Injured. Fell among machinery whilst it was in motion.</v>
      </c>
      <c r="O8458" s="5" t="str">
        <f t="array" ref="O8458">INDEX(category2,MATCH(TRUE,ISNUMBER(SEARCH(keyword2,M8458)),0))</f>
        <v>Injured</v>
      </c>
      <c r="P8458" s="5" t="str">
        <f t="array" ref="P8458">INDEX(category3,MATCH(TRUE,ISNUMBER(SEARCH(keyword3,M8458)),0))</f>
        <v>Leg</v>
      </c>
      <c r="Q8458" s="5" t="str">
        <f t="array" ref="Q8458">INDEX(category1,MATCH(TRUE,ISNUMBER(SEARCH(keyword1,M8458)),0))</f>
        <v>Falls</v>
      </c>
    </row>
    <row r="8459" spans="1:17" x14ac:dyDescent="0.25">
      <c r="A8459">
        <v>1490</v>
      </c>
      <c r="B8459" s="5" t="s">
        <v>19803</v>
      </c>
      <c r="C8459" s="6">
        <v>1889</v>
      </c>
      <c r="D8459" s="4">
        <v>3</v>
      </c>
      <c r="E8459">
        <v>538</v>
      </c>
      <c r="G8459" s="5" t="s">
        <v>12330</v>
      </c>
      <c r="H8459" s="5" t="s">
        <v>3682</v>
      </c>
      <c r="I8459" s="5" t="s">
        <v>19804</v>
      </c>
      <c r="J8459" t="s">
        <v>9217</v>
      </c>
      <c r="K8459" s="5" t="s">
        <v>19805</v>
      </c>
      <c r="L8459" s="5" t="s">
        <v>19806</v>
      </c>
      <c r="M8459" s="5" t="str">
        <f t="shared" si="132"/>
        <v>Hip bruised. Injured. By fall of a slab.</v>
      </c>
      <c r="O8459" s="5" t="str">
        <f t="array" ref="O8459">INDEX(category2,MATCH(TRUE,ISNUMBER(SEARCH(keyword2,M8459)),0))</f>
        <v>Injured</v>
      </c>
      <c r="P8459" s="5" t="str">
        <f t="array" ref="P8459">INDEX(category3,MATCH(TRUE,ISNUMBER(SEARCH(keyword3,M8459)),0))</f>
        <v>Leg</v>
      </c>
      <c r="Q8459" s="5" t="str">
        <f t="array" ref="Q8459">INDEX(category1,MATCH(TRUE,ISNUMBER(SEARCH(keyword1,M8459)),0))</f>
        <v xml:space="preserve">Bruises </v>
      </c>
    </row>
    <row r="8460" spans="1:17" x14ac:dyDescent="0.25">
      <c r="A8460">
        <v>1491</v>
      </c>
      <c r="B8460" s="5" t="s">
        <v>19807</v>
      </c>
      <c r="C8460" s="6">
        <v>1889</v>
      </c>
      <c r="D8460" s="4">
        <v>3</v>
      </c>
      <c r="E8460">
        <v>538</v>
      </c>
      <c r="G8460" s="5" t="s">
        <v>2657</v>
      </c>
      <c r="H8460" s="5" t="s">
        <v>2658</v>
      </c>
      <c r="I8460" s="5" t="s">
        <v>15050</v>
      </c>
      <c r="J8460" t="s">
        <v>15051</v>
      </c>
      <c r="K8460" s="5" t="s">
        <v>13684</v>
      </c>
      <c r="L8460" s="5" t="s">
        <v>19808</v>
      </c>
      <c r="M8460" s="5" t="str">
        <f t="shared" si="132"/>
        <v>Killed. Killed. Bolt came out, letting cage and occupant fall 700 feet.</v>
      </c>
      <c r="O8460" s="5" t="str">
        <f t="array" ref="O8460">INDEX(category2,MATCH(TRUE,ISNUMBER(SEARCH(keyword2,M8460)),0))</f>
        <v>Dead</v>
      </c>
      <c r="P8460" s="5" t="s">
        <v>20370</v>
      </c>
      <c r="Q8460" s="5" t="str">
        <f t="array" ref="Q8460">INDEX(category1,MATCH(TRUE,ISNUMBER(SEARCH(keyword1,M8460)),0))</f>
        <v>Falls</v>
      </c>
    </row>
    <row r="8461" spans="1:17" x14ac:dyDescent="0.25">
      <c r="A8461">
        <v>1492</v>
      </c>
      <c r="B8461" s="5" t="s">
        <v>19809</v>
      </c>
      <c r="C8461" s="6">
        <v>1889</v>
      </c>
      <c r="D8461" s="4">
        <v>3</v>
      </c>
      <c r="E8461">
        <v>538</v>
      </c>
      <c r="G8461" s="5" t="s">
        <v>12330</v>
      </c>
      <c r="H8461" s="5" t="s">
        <v>3682</v>
      </c>
      <c r="I8461" s="5" t="s">
        <v>10234</v>
      </c>
      <c r="J8461" t="s">
        <v>9217</v>
      </c>
      <c r="K8461" s="5" t="s">
        <v>16327</v>
      </c>
      <c r="L8461" s="5" t="s">
        <v>19810</v>
      </c>
      <c r="M8461" s="5" t="str">
        <f t="shared" si="132"/>
        <v>Thigh broken. Injured.  Ladder broke and he fell with the broken part.</v>
      </c>
      <c r="O8461" s="5" t="str">
        <f t="array" ref="O8461">INDEX(category2,MATCH(TRUE,ISNUMBER(SEARCH(keyword2,M8461)),0))</f>
        <v>Injured</v>
      </c>
      <c r="P8461" s="5" t="str">
        <f t="array" ref="P8461">INDEX(category3,MATCH(TRUE,ISNUMBER(SEARCH(keyword3,M8461)),0))</f>
        <v>Leg</v>
      </c>
      <c r="Q8461" s="5" t="str">
        <f t="array" ref="Q8461">INDEX(category1,MATCH(TRUE,ISNUMBER(SEARCH(keyword1,M8461)),0))</f>
        <v>Falls</v>
      </c>
    </row>
    <row r="8462" spans="1:17" x14ac:dyDescent="0.25">
      <c r="A8462">
        <v>1493</v>
      </c>
      <c r="B8462" s="5" t="s">
        <v>19811</v>
      </c>
      <c r="C8462" s="6">
        <v>1889</v>
      </c>
      <c r="D8462" s="4">
        <v>3</v>
      </c>
      <c r="E8462">
        <v>538</v>
      </c>
      <c r="G8462" s="5" t="s">
        <v>18</v>
      </c>
      <c r="H8462" s="5" t="s">
        <v>19</v>
      </c>
      <c r="I8462" s="5" t="s">
        <v>19812</v>
      </c>
      <c r="J8462" t="s">
        <v>9128</v>
      </c>
      <c r="K8462" s="5" t="s">
        <v>19813</v>
      </c>
      <c r="L8462" s="5" t="s">
        <v>19814</v>
      </c>
      <c r="M8462" s="5" t="str">
        <f t="shared" si="132"/>
        <v>Factured Skull. Injured. Fall of portion of air hose in shaft.</v>
      </c>
      <c r="O8462" s="5" t="str">
        <f t="array" ref="O8462">INDEX(category2,MATCH(TRUE,ISNUMBER(SEARCH(keyword2,M8462)),0))</f>
        <v>Injured</v>
      </c>
      <c r="P8462" s="5" t="str">
        <f t="array" ref="P8462">INDEX(category3,MATCH(TRUE,ISNUMBER(SEARCH(keyword3,M8462)),0))</f>
        <v>Head</v>
      </c>
      <c r="Q8462" s="5" t="str">
        <f t="array" ref="Q8462">INDEX(category1,MATCH(TRUE,ISNUMBER(SEARCH(keyword1,M8462)),0))</f>
        <v>Falls</v>
      </c>
    </row>
    <row r="8463" spans="1:17" x14ac:dyDescent="0.25">
      <c r="A8463">
        <v>1494</v>
      </c>
      <c r="B8463" s="5" t="s">
        <v>18087</v>
      </c>
      <c r="C8463" s="6">
        <v>1889</v>
      </c>
      <c r="D8463" s="4">
        <v>3</v>
      </c>
      <c r="E8463">
        <v>538</v>
      </c>
      <c r="G8463" s="5" t="s">
        <v>18</v>
      </c>
      <c r="H8463" s="5" t="s">
        <v>19</v>
      </c>
      <c r="I8463" s="5" t="s">
        <v>895</v>
      </c>
      <c r="J8463" t="s">
        <v>8376</v>
      </c>
      <c r="K8463" s="5" t="s">
        <v>13684</v>
      </c>
      <c r="L8463" s="5" t="s">
        <v>19815</v>
      </c>
      <c r="M8463" s="5" t="str">
        <f t="shared" si="132"/>
        <v>Killed. Killed. Explosion of blasting gelatine in bottom of shaft; probably in the hands of one of them.</v>
      </c>
      <c r="O8463" s="5" t="str">
        <f t="array" ref="O8463">INDEX(category2,MATCH(TRUE,ISNUMBER(SEARCH(keyword2,M8463)),0))</f>
        <v>Dead</v>
      </c>
      <c r="P8463" s="5" t="str">
        <f t="array" ref="P8463">INDEX(category3,MATCH(TRUE,ISNUMBER(SEARCH(keyword3,M8463)),0))</f>
        <v>Hand</v>
      </c>
      <c r="Q8463" s="5" t="s">
        <v>20370</v>
      </c>
    </row>
    <row r="8464" spans="1:17" x14ac:dyDescent="0.25">
      <c r="A8464">
        <v>1495</v>
      </c>
      <c r="B8464" s="5" t="s">
        <v>19816</v>
      </c>
      <c r="C8464" s="6">
        <v>1889</v>
      </c>
      <c r="D8464" s="4">
        <v>3</v>
      </c>
      <c r="E8464">
        <v>538</v>
      </c>
      <c r="G8464" s="5" t="s">
        <v>18</v>
      </c>
      <c r="H8464" s="5" t="s">
        <v>19</v>
      </c>
      <c r="I8464" s="5" t="s">
        <v>895</v>
      </c>
      <c r="J8464" t="s">
        <v>8376</v>
      </c>
      <c r="K8464" s="5" t="s">
        <v>19817</v>
      </c>
      <c r="L8464" s="5" t="s">
        <v>19815</v>
      </c>
      <c r="M8464" s="5" t="str">
        <f t="shared" si="132"/>
        <v>Died on following day. Killed. Explosion of blasting gelatine in bottom of shaft; probably in the hands of one of them.</v>
      </c>
      <c r="O8464" s="5" t="str">
        <f t="array" ref="O8464">INDEX(category2,MATCH(TRUE,ISNUMBER(SEARCH(keyword2,M8464)),0))</f>
        <v>Dead</v>
      </c>
      <c r="P8464" s="5" t="str">
        <f t="array" ref="P8464">INDEX(category3,MATCH(TRUE,ISNUMBER(SEARCH(keyword3,M8464)),0))</f>
        <v>Hand</v>
      </c>
      <c r="Q8464" s="5" t="s">
        <v>20370</v>
      </c>
    </row>
    <row r="8465" spans="1:17" x14ac:dyDescent="0.25">
      <c r="A8465">
        <v>1496</v>
      </c>
      <c r="B8465" s="5" t="s">
        <v>19818</v>
      </c>
      <c r="C8465" s="6">
        <v>1889</v>
      </c>
      <c r="D8465" s="4">
        <v>3</v>
      </c>
      <c r="E8465">
        <v>538</v>
      </c>
      <c r="G8465" s="5" t="s">
        <v>4968</v>
      </c>
      <c r="H8465" s="5" t="s">
        <v>4969</v>
      </c>
      <c r="I8465" s="5" t="s">
        <v>15788</v>
      </c>
      <c r="J8465" t="s">
        <v>15341</v>
      </c>
      <c r="K8465" s="5" t="s">
        <v>19819</v>
      </c>
      <c r="L8465" s="5" t="s">
        <v>19820</v>
      </c>
      <c r="M8465" s="5" t="str">
        <f t="shared" si="132"/>
        <v>Cut on face. Injured. Fell from cage.</v>
      </c>
      <c r="O8465" s="5" t="str">
        <f t="array" ref="O8465">INDEX(category2,MATCH(TRUE,ISNUMBER(SEARCH(keyword2,M8465)),0))</f>
        <v>Injured</v>
      </c>
      <c r="P8465" s="5" t="str">
        <f t="array" ref="P8465">INDEX(category3,MATCH(TRUE,ISNUMBER(SEARCH(keyword3,M8465)),0))</f>
        <v>Head</v>
      </c>
      <c r="Q8465" s="5" t="str">
        <f t="array" ref="Q8465">INDEX(category1,MATCH(TRUE,ISNUMBER(SEARCH(keyword1,M8465)),0))</f>
        <v>Cuts and Wounds</v>
      </c>
    </row>
    <row r="8466" spans="1:17" x14ac:dyDescent="0.25">
      <c r="A8466">
        <v>1497</v>
      </c>
      <c r="B8466" s="5" t="s">
        <v>19821</v>
      </c>
      <c r="C8466" s="6">
        <v>1889</v>
      </c>
      <c r="D8466" s="4">
        <v>3</v>
      </c>
      <c r="E8466">
        <v>538</v>
      </c>
      <c r="G8466" s="5" t="s">
        <v>8284</v>
      </c>
      <c r="H8466" s="5" t="s">
        <v>8285</v>
      </c>
      <c r="I8466" s="5" t="s">
        <v>10362</v>
      </c>
      <c r="J8466" t="s">
        <v>11751</v>
      </c>
      <c r="K8466" s="5" t="s">
        <v>15273</v>
      </c>
      <c r="L8466" s="5" t="s">
        <v>19822</v>
      </c>
      <c r="M8466" s="5" t="str">
        <f t="shared" si="132"/>
        <v>Fracture of skull. Injured. Fall of piece of iron down shaft.</v>
      </c>
      <c r="O8466" s="5" t="str">
        <f t="array" ref="O8466">INDEX(category2,MATCH(TRUE,ISNUMBER(SEARCH(keyword2,M8466)),0))</f>
        <v>Injured</v>
      </c>
      <c r="P8466" s="5" t="str">
        <f t="array" ref="P8466">INDEX(category3,MATCH(TRUE,ISNUMBER(SEARCH(keyword3,M8466)),0))</f>
        <v>Head</v>
      </c>
      <c r="Q8466" s="5" t="str">
        <f t="array" ref="Q8466">INDEX(category1,MATCH(TRUE,ISNUMBER(SEARCH(keyword1,M8466)),0))</f>
        <v>Breaks and Fractures</v>
      </c>
    </row>
    <row r="8467" spans="1:17" x14ac:dyDescent="0.25">
      <c r="A8467">
        <v>1499</v>
      </c>
      <c r="B8467" s="5" t="s">
        <v>9926</v>
      </c>
      <c r="C8467" s="6">
        <v>1889</v>
      </c>
      <c r="D8467" s="4">
        <v>3</v>
      </c>
      <c r="E8467">
        <v>538</v>
      </c>
      <c r="G8467" s="5" t="s">
        <v>18</v>
      </c>
      <c r="H8467" s="5" t="s">
        <v>19</v>
      </c>
      <c r="I8467" s="5" t="s">
        <v>13063</v>
      </c>
      <c r="J8467" t="s">
        <v>13064</v>
      </c>
      <c r="K8467" s="5" t="s">
        <v>19826</v>
      </c>
      <c r="L8467" s="5" t="s">
        <v>19827</v>
      </c>
      <c r="M8467" s="5" t="str">
        <f t="shared" si="132"/>
        <v>Bruises and  sprain. Injured. Fall of stone down a shaft.</v>
      </c>
      <c r="O8467" s="5" t="str">
        <f t="array" ref="O8467">INDEX(category2,MATCH(TRUE,ISNUMBER(SEARCH(keyword2,M8467)),0))</f>
        <v>Injured</v>
      </c>
      <c r="P8467" s="5" t="s">
        <v>20370</v>
      </c>
      <c r="Q8467" s="5" t="str">
        <f t="array" ref="Q8467">INDEX(category1,MATCH(TRUE,ISNUMBER(SEARCH(keyword1,M8467)),0))</f>
        <v xml:space="preserve">Bruises </v>
      </c>
    </row>
    <row r="8468" spans="1:17" x14ac:dyDescent="0.25">
      <c r="A8468">
        <v>1500</v>
      </c>
      <c r="B8468" s="5" t="s">
        <v>19828</v>
      </c>
      <c r="C8468" s="6">
        <v>1889</v>
      </c>
      <c r="D8468" s="4">
        <v>3</v>
      </c>
      <c r="E8468">
        <v>538</v>
      </c>
      <c r="G8468" s="5" t="s">
        <v>18</v>
      </c>
      <c r="H8468" s="5" t="s">
        <v>19</v>
      </c>
      <c r="I8468" s="5" t="s">
        <v>16098</v>
      </c>
      <c r="J8468" t="s">
        <v>12672</v>
      </c>
      <c r="K8468" s="5" t="s">
        <v>19829</v>
      </c>
      <c r="L8468" s="5" t="s">
        <v>19830</v>
      </c>
      <c r="M8468" s="5" t="str">
        <f t="shared" si="132"/>
        <v>Laceration of shoulder. Injured. Fall of stone from bucket.</v>
      </c>
      <c r="O8468" s="5" t="str">
        <f t="array" ref="O8468">INDEX(category2,MATCH(TRUE,ISNUMBER(SEARCH(keyword2,M8468)),0))</f>
        <v>Injured</v>
      </c>
      <c r="P8468" s="5" t="str">
        <f t="array" ref="P8468">INDEX(category3,MATCH(TRUE,ISNUMBER(SEARCH(keyword3,M8468)),0))</f>
        <v>Shoulder</v>
      </c>
      <c r="Q8468" s="5" t="str">
        <f t="array" ref="Q8468">INDEX(category1,MATCH(TRUE,ISNUMBER(SEARCH(keyword1,M8468)),0))</f>
        <v>Cuts and Wounds</v>
      </c>
    </row>
    <row r="8469" spans="1:17" x14ac:dyDescent="0.25">
      <c r="A8469">
        <v>1501</v>
      </c>
      <c r="B8469" s="5" t="s">
        <v>19831</v>
      </c>
      <c r="C8469" s="6">
        <v>1889</v>
      </c>
      <c r="D8469" s="4">
        <v>3</v>
      </c>
      <c r="E8469">
        <v>538</v>
      </c>
      <c r="G8469" s="5" t="s">
        <v>8284</v>
      </c>
      <c r="H8469" s="5" t="s">
        <v>8285</v>
      </c>
      <c r="I8469" s="5" t="s">
        <v>10362</v>
      </c>
      <c r="J8469" t="s">
        <v>11751</v>
      </c>
      <c r="K8469" s="5" t="s">
        <v>14053</v>
      </c>
      <c r="L8469" s="5" t="s">
        <v>18137</v>
      </c>
      <c r="M8469" s="5" t="str">
        <f t="shared" si="132"/>
        <v>Fractured skull. Injured. Fell down shaft.</v>
      </c>
      <c r="O8469" s="5" t="str">
        <f t="array" ref="O8469">INDEX(category2,MATCH(TRUE,ISNUMBER(SEARCH(keyword2,M8469)),0))</f>
        <v>Injured</v>
      </c>
      <c r="P8469" s="5" t="str">
        <f t="array" ref="P8469">INDEX(category3,MATCH(TRUE,ISNUMBER(SEARCH(keyword3,M8469)),0))</f>
        <v>Head</v>
      </c>
      <c r="Q8469" s="5" t="str">
        <f t="array" ref="Q8469">INDEX(category1,MATCH(TRUE,ISNUMBER(SEARCH(keyword1,M8469)),0))</f>
        <v>Breaks and Fractures</v>
      </c>
    </row>
    <row r="8470" spans="1:17" x14ac:dyDescent="0.25">
      <c r="A8470">
        <v>1503</v>
      </c>
      <c r="B8470" s="5" t="s">
        <v>19834</v>
      </c>
      <c r="C8470" s="6">
        <v>1889</v>
      </c>
      <c r="D8470" s="4">
        <v>3</v>
      </c>
      <c r="E8470">
        <v>538</v>
      </c>
      <c r="G8470" s="5" t="s">
        <v>18</v>
      </c>
      <c r="H8470" s="5" t="s">
        <v>19</v>
      </c>
      <c r="I8470" s="5" t="s">
        <v>12716</v>
      </c>
      <c r="J8470" t="s">
        <v>12717</v>
      </c>
      <c r="K8470" s="5" t="s">
        <v>19835</v>
      </c>
      <c r="L8470" s="5" t="s">
        <v>19836</v>
      </c>
      <c r="M8470" s="5" t="str">
        <f t="shared" si="132"/>
        <v>Fatal injuries. Killed. Explosion of gelatine in butt  of hole previously fired, a portion of the charge having been left unexploded.</v>
      </c>
      <c r="O8470" s="5" t="str">
        <f t="array" ref="O8470">INDEX(category2,MATCH(TRUE,ISNUMBER(SEARCH(keyword2,M8470)),0))</f>
        <v>Dead</v>
      </c>
      <c r="P8470" s="5" t="s">
        <v>20370</v>
      </c>
      <c r="Q8470" s="5" t="s">
        <v>20370</v>
      </c>
    </row>
    <row r="8471" spans="1:17" x14ac:dyDescent="0.25">
      <c r="A8471">
        <v>1504</v>
      </c>
      <c r="B8471" s="5" t="s">
        <v>19837</v>
      </c>
      <c r="C8471" s="6">
        <v>1889</v>
      </c>
      <c r="D8471" s="4">
        <v>3</v>
      </c>
      <c r="E8471">
        <v>538</v>
      </c>
      <c r="G8471" s="5" t="s">
        <v>18</v>
      </c>
      <c r="H8471" s="5" t="s">
        <v>19</v>
      </c>
      <c r="I8471" s="5" t="s">
        <v>12716</v>
      </c>
      <c r="J8471" t="s">
        <v>12717</v>
      </c>
      <c r="K8471" s="5" t="s">
        <v>14143</v>
      </c>
      <c r="L8471" s="5" t="s">
        <v>19838</v>
      </c>
      <c r="M8471" s="5" t="str">
        <f t="shared" si="132"/>
        <v>Broken leg. Injured. Explosion of gelatine in butt of hole previously fired, a portion of the charge having been left unexploded.</v>
      </c>
      <c r="O8471" s="5" t="str">
        <f t="array" ref="O8471">INDEX(category2,MATCH(TRUE,ISNUMBER(SEARCH(keyword2,M8471)),0))</f>
        <v>Injured</v>
      </c>
      <c r="P8471" s="5" t="str">
        <f t="array" ref="P8471">INDEX(category3,MATCH(TRUE,ISNUMBER(SEARCH(keyword3,M8471)),0))</f>
        <v>Leg</v>
      </c>
      <c r="Q8471" s="5" t="str">
        <f t="array" ref="Q8471">INDEX(category1,MATCH(TRUE,ISNUMBER(SEARCH(keyword1,M8471)),0))</f>
        <v>Breaks and Fractures</v>
      </c>
    </row>
    <row r="8472" spans="1:17" x14ac:dyDescent="0.25">
      <c r="A8472">
        <v>1505</v>
      </c>
      <c r="B8472" s="5" t="s">
        <v>19839</v>
      </c>
      <c r="C8472" s="6">
        <v>1889</v>
      </c>
      <c r="D8472" s="4">
        <v>3</v>
      </c>
      <c r="E8472">
        <v>538</v>
      </c>
      <c r="G8472" s="5" t="s">
        <v>18</v>
      </c>
      <c r="H8472" s="5" t="s">
        <v>19</v>
      </c>
      <c r="I8472" s="5" t="s">
        <v>12716</v>
      </c>
      <c r="J8472" t="s">
        <v>12717</v>
      </c>
      <c r="K8472" s="5" t="s">
        <v>19840</v>
      </c>
      <c r="L8472" s="5" t="s">
        <v>19838</v>
      </c>
      <c r="M8472" s="5" t="str">
        <f t="shared" si="132"/>
        <v>Loss of an  eye. Injured. Explosion of gelatine in butt of hole previously fired, a portion of the charge having been left unexploded.</v>
      </c>
      <c r="O8472" s="5" t="str">
        <f t="array" ref="O8472">INDEX(category2,MATCH(TRUE,ISNUMBER(SEARCH(keyword2,M8472)),0))</f>
        <v>Injured</v>
      </c>
      <c r="P8472" s="5" t="str">
        <f t="array" ref="P8472">INDEX(category3,MATCH(TRUE,ISNUMBER(SEARCH(keyword3,M8472)),0))</f>
        <v>Head</v>
      </c>
      <c r="Q8472" s="5" t="s">
        <v>20370</v>
      </c>
    </row>
    <row r="8473" spans="1:17" x14ac:dyDescent="0.25">
      <c r="A8473">
        <v>1506</v>
      </c>
      <c r="B8473" s="5" t="s">
        <v>19841</v>
      </c>
      <c r="C8473" s="6">
        <v>1889</v>
      </c>
      <c r="D8473" s="4">
        <v>3</v>
      </c>
      <c r="E8473">
        <v>538</v>
      </c>
      <c r="G8473" s="5" t="s">
        <v>18</v>
      </c>
      <c r="H8473" s="5" t="s">
        <v>19</v>
      </c>
      <c r="I8473" s="5" t="s">
        <v>19842</v>
      </c>
      <c r="J8473" t="s">
        <v>16508</v>
      </c>
      <c r="K8473" s="5" t="s">
        <v>14053</v>
      </c>
      <c r="L8473" s="5" t="s">
        <v>19843</v>
      </c>
      <c r="M8473" s="5" t="str">
        <f t="shared" si="132"/>
        <v>Fractured skull. Killed. Struck by a bucket which became detached from hook in winze.</v>
      </c>
      <c r="O8473" s="5" t="str">
        <f t="array" ref="O8473">INDEX(category2,MATCH(TRUE,ISNUMBER(SEARCH(keyword2,M8473)),0))</f>
        <v>Dead</v>
      </c>
      <c r="P8473" s="5" t="str">
        <f t="array" ref="P8473">INDEX(category3,MATCH(TRUE,ISNUMBER(SEARCH(keyword3,M8473)),0))</f>
        <v>Head</v>
      </c>
      <c r="Q8473" s="5" t="str">
        <f t="array" ref="Q8473">INDEX(category1,MATCH(TRUE,ISNUMBER(SEARCH(keyword1,M8473)),0))</f>
        <v>Breaks and Fractures</v>
      </c>
    </row>
    <row r="8474" spans="1:17" x14ac:dyDescent="0.25">
      <c r="A8474">
        <v>1507</v>
      </c>
      <c r="B8474" s="5" t="s">
        <v>19844</v>
      </c>
      <c r="C8474" s="6">
        <v>1893</v>
      </c>
      <c r="D8474" s="4">
        <v>3</v>
      </c>
      <c r="E8474">
        <v>661</v>
      </c>
      <c r="G8474" s="5" t="s">
        <v>18</v>
      </c>
      <c r="H8474" s="5" t="s">
        <v>19</v>
      </c>
      <c r="I8474" s="5" t="s">
        <v>17139</v>
      </c>
      <c r="J8474" t="s">
        <v>11184</v>
      </c>
      <c r="K8474" s="5" t="s">
        <v>14143</v>
      </c>
      <c r="L8474" s="5" t="s">
        <v>14423</v>
      </c>
      <c r="M8474" s="5" t="str">
        <f t="shared" si="132"/>
        <v>Broken leg. Injured.  Fall of rock.</v>
      </c>
      <c r="O8474" s="5" t="str">
        <f t="array" ref="O8474">INDEX(category2,MATCH(TRUE,ISNUMBER(SEARCH(keyword2,M8474)),0))</f>
        <v>Injured</v>
      </c>
      <c r="P8474" s="5" t="str">
        <f t="array" ref="P8474">INDEX(category3,MATCH(TRUE,ISNUMBER(SEARCH(keyword3,M8474)),0))</f>
        <v>Leg</v>
      </c>
      <c r="Q8474" s="5" t="str">
        <f t="array" ref="Q8474">INDEX(category1,MATCH(TRUE,ISNUMBER(SEARCH(keyword1,M8474)),0))</f>
        <v>Falls</v>
      </c>
    </row>
    <row r="8475" spans="1:17" x14ac:dyDescent="0.25">
      <c r="A8475">
        <v>1508</v>
      </c>
      <c r="B8475" s="5" t="s">
        <v>19845</v>
      </c>
      <c r="C8475" s="6">
        <v>1893</v>
      </c>
      <c r="D8475" s="4">
        <v>3</v>
      </c>
      <c r="E8475">
        <v>661</v>
      </c>
      <c r="G8475" s="5" t="s">
        <v>18</v>
      </c>
      <c r="H8475" s="5" t="s">
        <v>19</v>
      </c>
      <c r="I8475" s="5" t="s">
        <v>18115</v>
      </c>
      <c r="J8475" t="s">
        <v>18116</v>
      </c>
      <c r="K8475" s="5" t="s">
        <v>19846</v>
      </c>
      <c r="L8475" s="5" t="s">
        <v>16482</v>
      </c>
      <c r="M8475" s="5" t="str">
        <f t="shared" si="132"/>
        <v>Scratched. Injured.  Blasting accident.</v>
      </c>
      <c r="O8475" s="5" t="str">
        <f t="array" ref="O8475">INDEX(category2,MATCH(TRUE,ISNUMBER(SEARCH(keyword2,M8475)),0))</f>
        <v>Injured</v>
      </c>
      <c r="P8475" s="5" t="s">
        <v>20370</v>
      </c>
      <c r="Q8475" s="5" t="str">
        <f t="array" ref="Q8475">INDEX(category1,MATCH(TRUE,ISNUMBER(SEARCH(keyword1,M8475)),0))</f>
        <v>Cuts and Wounds</v>
      </c>
    </row>
    <row r="8476" spans="1:17" x14ac:dyDescent="0.25">
      <c r="A8476">
        <v>1509</v>
      </c>
      <c r="B8476" s="5" t="s">
        <v>19847</v>
      </c>
      <c r="C8476" s="6">
        <v>1893</v>
      </c>
      <c r="D8476" s="4">
        <v>3</v>
      </c>
      <c r="E8476">
        <v>661</v>
      </c>
      <c r="G8476" s="5" t="s">
        <v>52</v>
      </c>
      <c r="H8476" s="5" t="s">
        <v>53</v>
      </c>
      <c r="I8476" s="5" t="s">
        <v>16436</v>
      </c>
      <c r="J8476" t="s">
        <v>7737</v>
      </c>
      <c r="K8476" s="5" t="s">
        <v>19848</v>
      </c>
      <c r="L8476" s="5" t="s">
        <v>19849</v>
      </c>
      <c r="M8476" s="5" t="str">
        <f t="shared" si="132"/>
        <v>Heel injured.. Injured.  Caught by railway wagon at surface, and heel crushed.</v>
      </c>
      <c r="O8476" s="5" t="str">
        <f t="array" ref="O8476">INDEX(category2,MATCH(TRUE,ISNUMBER(SEARCH(keyword2,M8476)),0))</f>
        <v>Injured</v>
      </c>
      <c r="P8476" s="5" t="str">
        <f t="array" ref="P8476">INDEX(category3,MATCH(TRUE,ISNUMBER(SEARCH(keyword3,M8476)),0))</f>
        <v>Head</v>
      </c>
      <c r="Q8476" s="5" t="str">
        <f t="array" ref="Q8476">INDEX(category1,MATCH(TRUE,ISNUMBER(SEARCH(keyword1,M8476)),0))</f>
        <v>Smashed/Crushed</v>
      </c>
    </row>
    <row r="8477" spans="1:17" x14ac:dyDescent="0.25">
      <c r="A8477">
        <v>1510</v>
      </c>
      <c r="B8477" s="5" t="s">
        <v>19275</v>
      </c>
      <c r="C8477" s="6">
        <v>1893</v>
      </c>
      <c r="D8477" s="4">
        <v>3</v>
      </c>
      <c r="E8477">
        <v>661</v>
      </c>
      <c r="G8477" s="5" t="s">
        <v>3234</v>
      </c>
      <c r="H8477" s="5" t="s">
        <v>3235</v>
      </c>
      <c r="I8477" s="5" t="s">
        <v>19850</v>
      </c>
      <c r="J8477" t="s">
        <v>18240</v>
      </c>
      <c r="K8477" s="5" t="s">
        <v>19851</v>
      </c>
      <c r="L8477" s="5" t="s">
        <v>19852</v>
      </c>
      <c r="M8477" s="5" t="str">
        <f t="shared" si="132"/>
        <v>Back and side injured. Injured.  Fell 40 feet down shaft, started with inverted hook.</v>
      </c>
      <c r="O8477" s="5" t="str">
        <f t="array" ref="O8477">INDEX(category2,MATCH(TRUE,ISNUMBER(SEARCH(keyword2,M8477)),0))</f>
        <v>Injured</v>
      </c>
      <c r="P8477" s="5" t="str">
        <f t="array" ref="P8477">INDEX(category3,MATCH(TRUE,ISNUMBER(SEARCH(keyword3,M8477)),0))</f>
        <v>Back</v>
      </c>
      <c r="Q8477" s="5" t="str">
        <f t="array" ref="Q8477">INDEX(category1,MATCH(TRUE,ISNUMBER(SEARCH(keyword1,M8477)),0))</f>
        <v>Falls</v>
      </c>
    </row>
    <row r="8478" spans="1:17" x14ac:dyDescent="0.25">
      <c r="A8478">
        <v>1511</v>
      </c>
      <c r="B8478" s="5" t="s">
        <v>19853</v>
      </c>
      <c r="C8478" s="6">
        <v>1893</v>
      </c>
      <c r="D8478" s="4">
        <v>3</v>
      </c>
      <c r="E8478">
        <v>661</v>
      </c>
      <c r="G8478" s="5" t="s">
        <v>18</v>
      </c>
      <c r="H8478" s="5" t="s">
        <v>19</v>
      </c>
      <c r="I8478" s="5" t="s">
        <v>17120</v>
      </c>
      <c r="J8478" t="s">
        <v>16144</v>
      </c>
      <c r="K8478" s="5" t="s">
        <v>19854</v>
      </c>
      <c r="L8478" s="5" t="s">
        <v>19855</v>
      </c>
      <c r="M8478" s="5" t="str">
        <f t="shared" si="132"/>
        <v>Lost top joint of finger. Injured.  Caught by rock-drill.</v>
      </c>
      <c r="O8478" s="5" t="str">
        <f t="array" ref="O8478">INDEX(category2,MATCH(TRUE,ISNUMBER(SEARCH(keyword2,M8478)),0))</f>
        <v>Injured</v>
      </c>
      <c r="P8478" s="5" t="str">
        <f t="array" ref="P8478">INDEX(category3,MATCH(TRUE,ISNUMBER(SEARCH(keyword3,M8478)),0))</f>
        <v>Hand</v>
      </c>
      <c r="Q8478" s="5" t="str">
        <f t="array" ref="Q8478">INDEX(category1,MATCH(TRUE,ISNUMBER(SEARCH(keyword1,M8478)),0))</f>
        <v>Lost limb</v>
      </c>
    </row>
    <row r="8479" spans="1:17" x14ac:dyDescent="0.25">
      <c r="A8479">
        <v>1513</v>
      </c>
      <c r="B8479" s="5" t="s">
        <v>19858</v>
      </c>
      <c r="C8479" s="6">
        <v>1893</v>
      </c>
      <c r="D8479" s="4">
        <v>3</v>
      </c>
      <c r="E8479">
        <v>661</v>
      </c>
      <c r="G8479" s="5" t="s">
        <v>3234</v>
      </c>
      <c r="H8479" s="5" t="s">
        <v>3235</v>
      </c>
      <c r="I8479" s="5" t="s">
        <v>19859</v>
      </c>
      <c r="J8479" t="s">
        <v>19860</v>
      </c>
      <c r="K8479" s="5" t="s">
        <v>19861</v>
      </c>
      <c r="L8479" s="5" t="s">
        <v>19862</v>
      </c>
      <c r="M8479" s="5" t="str">
        <f t="shared" si="132"/>
        <v>Cut on forehead and hand bruised. Injured.  Returned too soon to shot supposed to have missed fire, when it exploded and caught him.</v>
      </c>
      <c r="O8479" s="5" t="str">
        <f t="array" ref="O8479">INDEX(category2,MATCH(TRUE,ISNUMBER(SEARCH(keyword2,M8479)),0))</f>
        <v>Injured</v>
      </c>
      <c r="P8479" s="5" t="str">
        <f t="array" ref="P8479">INDEX(category3,MATCH(TRUE,ISNUMBER(SEARCH(keyword3,M8479)),0))</f>
        <v>Head</v>
      </c>
      <c r="Q8479" s="5" t="str">
        <f t="array" ref="Q8479">INDEX(category1,MATCH(TRUE,ISNUMBER(SEARCH(keyword1,M8479)),0))</f>
        <v xml:space="preserve">Bruises </v>
      </c>
    </row>
    <row r="8480" spans="1:17" x14ac:dyDescent="0.25">
      <c r="A8480">
        <v>1515</v>
      </c>
      <c r="B8480" s="5" t="s">
        <v>19867</v>
      </c>
      <c r="C8480" s="6">
        <v>1893</v>
      </c>
      <c r="D8480" s="4">
        <v>3</v>
      </c>
      <c r="E8480">
        <v>661</v>
      </c>
      <c r="G8480" s="5" t="s">
        <v>18</v>
      </c>
      <c r="H8480" s="5" t="s">
        <v>19</v>
      </c>
      <c r="I8480" s="5" t="s">
        <v>16399</v>
      </c>
      <c r="J8480" t="s">
        <v>16400</v>
      </c>
      <c r="K8480" s="5" t="s">
        <v>17705</v>
      </c>
      <c r="L8480" s="5" t="s">
        <v>14423</v>
      </c>
      <c r="M8480" s="5" t="str">
        <f t="shared" si="132"/>
        <v>Severe contusions. Injured.  Fall of rock.</v>
      </c>
      <c r="O8480" s="5" t="str">
        <f t="array" ref="O8480">INDEX(category2,MATCH(TRUE,ISNUMBER(SEARCH(keyword2,M8480)),0))</f>
        <v>Injured</v>
      </c>
      <c r="P8480" s="5" t="s">
        <v>20370</v>
      </c>
      <c r="Q8480" s="5" t="str">
        <f t="array" ref="Q8480">INDEX(category1,MATCH(TRUE,ISNUMBER(SEARCH(keyword1,M8480)),0))</f>
        <v>Falls</v>
      </c>
    </row>
    <row r="8481" spans="1:17" x14ac:dyDescent="0.25">
      <c r="A8481">
        <v>1516</v>
      </c>
      <c r="B8481" s="5" t="s">
        <v>19417</v>
      </c>
      <c r="C8481" s="6">
        <v>1893</v>
      </c>
      <c r="D8481" s="4">
        <v>3</v>
      </c>
      <c r="E8481">
        <v>661</v>
      </c>
      <c r="G8481" s="5" t="s">
        <v>18</v>
      </c>
      <c r="H8481" s="5" t="s">
        <v>19</v>
      </c>
      <c r="I8481" s="5" t="s">
        <v>15831</v>
      </c>
      <c r="J8481" t="s">
        <v>15832</v>
      </c>
      <c r="K8481" s="5" t="s">
        <v>14665</v>
      </c>
      <c r="L8481" s="5" t="s">
        <v>19868</v>
      </c>
      <c r="M8481" s="5" t="str">
        <f t="shared" si="132"/>
        <v>Severe bruises. Injured.  Injured in shaft by being caught between truck and prop when incautiously going on ladder.</v>
      </c>
      <c r="O8481" s="5" t="str">
        <f t="array" ref="O8481">INDEX(category2,MATCH(TRUE,ISNUMBER(SEARCH(keyword2,M8481)),0))</f>
        <v>Injured</v>
      </c>
      <c r="P8481" s="5" t="s">
        <v>20370</v>
      </c>
      <c r="Q8481" s="5" t="str">
        <f t="array" ref="Q8481">INDEX(category1,MATCH(TRUE,ISNUMBER(SEARCH(keyword1,M8481)),0))</f>
        <v xml:space="preserve">Bruises </v>
      </c>
    </row>
    <row r="8482" spans="1:17" x14ac:dyDescent="0.25">
      <c r="A8482">
        <v>1517</v>
      </c>
      <c r="B8482" s="5" t="s">
        <v>19869</v>
      </c>
      <c r="C8482" s="6">
        <v>1893</v>
      </c>
      <c r="D8482" s="4">
        <v>3</v>
      </c>
      <c r="E8482">
        <v>661</v>
      </c>
      <c r="G8482" s="5" t="s">
        <v>18</v>
      </c>
      <c r="H8482" s="5" t="s">
        <v>19</v>
      </c>
      <c r="I8482" s="5" t="s">
        <v>12135</v>
      </c>
      <c r="J8482" t="s">
        <v>12136</v>
      </c>
      <c r="K8482" s="5" t="s">
        <v>15574</v>
      </c>
      <c r="L8482" s="5" t="s">
        <v>14423</v>
      </c>
      <c r="M8482" s="5" t="str">
        <f t="shared" si="132"/>
        <v>Slight contusions. Injured.  Fall of rock.</v>
      </c>
      <c r="O8482" s="5" t="str">
        <f t="array" ref="O8482">INDEX(category2,MATCH(TRUE,ISNUMBER(SEARCH(keyword2,M8482)),0))</f>
        <v>Injured</v>
      </c>
      <c r="P8482" s="5" t="s">
        <v>20370</v>
      </c>
      <c r="Q8482" s="5" t="str">
        <f t="array" ref="Q8482">INDEX(category1,MATCH(TRUE,ISNUMBER(SEARCH(keyword1,M8482)),0))</f>
        <v>Falls</v>
      </c>
    </row>
    <row r="8483" spans="1:17" x14ac:dyDescent="0.25">
      <c r="A8483">
        <v>1518</v>
      </c>
      <c r="B8483" s="5" t="s">
        <v>19870</v>
      </c>
      <c r="C8483" s="6">
        <v>1893</v>
      </c>
      <c r="D8483" s="4">
        <v>3</v>
      </c>
      <c r="E8483">
        <v>661</v>
      </c>
      <c r="G8483" s="5" t="s">
        <v>2657</v>
      </c>
      <c r="H8483" s="5" t="s">
        <v>2658</v>
      </c>
      <c r="I8483" s="5" t="s">
        <v>10559</v>
      </c>
      <c r="J8483" t="s">
        <v>10220</v>
      </c>
      <c r="K8483" s="5" t="s">
        <v>14070</v>
      </c>
      <c r="L8483" s="5" t="s">
        <v>19871</v>
      </c>
      <c r="M8483" s="5" t="str">
        <f t="shared" si="132"/>
        <v>Scalp wound. Injured.  Rope broke when pulling a truck up ladder-way.</v>
      </c>
      <c r="N8483" s="5" t="s">
        <v>19873</v>
      </c>
      <c r="O8483" s="5" t="str">
        <f t="array" ref="O8483">INDEX(category2,MATCH(TRUE,ISNUMBER(SEARCH(keyword2,M8483)),0))</f>
        <v>Injured</v>
      </c>
      <c r="P8483" s="5" t="str">
        <f t="array" ref="P8483">INDEX(category3,MATCH(TRUE,ISNUMBER(SEARCH(keyword3,M8483)),0))</f>
        <v>Head</v>
      </c>
      <c r="Q8483" s="5" t="str">
        <f t="array" ref="Q8483">INDEX(category1,MATCH(TRUE,ISNUMBER(SEARCH(keyword1,M8483)),0))</f>
        <v>Cuts and Wounds</v>
      </c>
    </row>
    <row r="8484" spans="1:17" x14ac:dyDescent="0.25">
      <c r="A8484">
        <v>1519</v>
      </c>
      <c r="B8484" s="5" t="s">
        <v>19874</v>
      </c>
      <c r="C8484" s="6">
        <v>1893</v>
      </c>
      <c r="D8484" s="4">
        <v>3</v>
      </c>
      <c r="E8484">
        <v>661</v>
      </c>
      <c r="G8484" s="5" t="s">
        <v>3694</v>
      </c>
      <c r="H8484" s="5" t="s">
        <v>3695</v>
      </c>
      <c r="I8484" s="5" t="s">
        <v>11791</v>
      </c>
      <c r="J8484" t="s">
        <v>19875</v>
      </c>
      <c r="K8484" s="5" t="s">
        <v>19876</v>
      </c>
      <c r="L8484" s="5" t="s">
        <v>19877</v>
      </c>
      <c r="M8484" s="5" t="str">
        <f t="shared" si="132"/>
        <v>Severely injured. Injured.  Supposed missed shot, approached too soon in a shaft.  It exploded and severely injured the sufferer.</v>
      </c>
      <c r="O8484" s="5" t="str">
        <f t="array" ref="O8484">INDEX(category2,MATCH(TRUE,ISNUMBER(SEARCH(keyword2,M8484)),0))</f>
        <v>Injured</v>
      </c>
      <c r="P8484" s="5" t="s">
        <v>20370</v>
      </c>
      <c r="Q8484" s="5" t="str">
        <f t="array" ref="Q8484">INDEX(category1,MATCH(TRUE,ISNUMBER(SEARCH(keyword1,M8484)),0))</f>
        <v>Suffocation</v>
      </c>
    </row>
    <row r="8485" spans="1:17" x14ac:dyDescent="0.25">
      <c r="A8485">
        <v>1520</v>
      </c>
      <c r="B8485" s="5" t="s">
        <v>18051</v>
      </c>
      <c r="C8485" s="6">
        <v>1894</v>
      </c>
      <c r="D8485" s="4">
        <v>3</v>
      </c>
      <c r="E8485">
        <v>931</v>
      </c>
      <c r="G8485" s="5" t="s">
        <v>18</v>
      </c>
      <c r="H8485" s="5" t="s">
        <v>19</v>
      </c>
      <c r="I8485" s="5" t="s">
        <v>8974</v>
      </c>
      <c r="J8485" t="s">
        <v>8975</v>
      </c>
      <c r="K8485" s="5" t="s">
        <v>18707</v>
      </c>
      <c r="L8485" s="5" t="s">
        <v>19878</v>
      </c>
      <c r="M8485" s="5" t="str">
        <f t="shared" si="132"/>
        <v>Loss of two toes. Killed.  Fall of rock in the shaft.  Sufferer was progressing favourably, but tetanus set in, and he died on 19th January.</v>
      </c>
      <c r="N8485" s="5" t="s">
        <v>19879</v>
      </c>
      <c r="O8485" s="5" t="str">
        <f t="array" ref="O8485">INDEX(category2,MATCH(TRUE,ISNUMBER(SEARCH(keyword2,M8485)),0))</f>
        <v>Dead</v>
      </c>
      <c r="P8485" s="5" t="str">
        <f t="array" ref="P8485">INDEX(category3,MATCH(TRUE,ISNUMBER(SEARCH(keyword3,M8485)),0))</f>
        <v>Foot</v>
      </c>
      <c r="Q8485" s="5" t="str">
        <f t="array" ref="Q8485">INDEX(category1,MATCH(TRUE,ISNUMBER(SEARCH(keyword1,M8485)),0))</f>
        <v>Falls</v>
      </c>
    </row>
    <row r="8486" spans="1:17" x14ac:dyDescent="0.25">
      <c r="A8486">
        <v>1521</v>
      </c>
      <c r="B8486" s="5" t="s">
        <v>19880</v>
      </c>
      <c r="C8486" s="6">
        <v>1894</v>
      </c>
      <c r="D8486" s="4">
        <v>3</v>
      </c>
      <c r="E8486">
        <v>931</v>
      </c>
      <c r="G8486" s="5" t="s">
        <v>18</v>
      </c>
      <c r="H8486" s="5" t="s">
        <v>19</v>
      </c>
      <c r="I8486" s="5" t="s">
        <v>20</v>
      </c>
      <c r="J8486" t="s">
        <v>21</v>
      </c>
      <c r="K8486" s="5" t="s">
        <v>17789</v>
      </c>
      <c r="L8486" s="5" t="s">
        <v>17489</v>
      </c>
      <c r="M8486" s="5" t="str">
        <f t="shared" si="132"/>
        <v>Leg wounded. Injured. Fall of rock from wall.</v>
      </c>
      <c r="O8486" s="5" t="str">
        <f t="array" ref="O8486">INDEX(category2,MATCH(TRUE,ISNUMBER(SEARCH(keyword2,M8486)),0))</f>
        <v>Injured</v>
      </c>
      <c r="P8486" s="5" t="str">
        <f t="array" ref="P8486">INDEX(category3,MATCH(TRUE,ISNUMBER(SEARCH(keyword3,M8486)),0))</f>
        <v>Leg</v>
      </c>
      <c r="Q8486" s="5" t="str">
        <f t="array" ref="Q8486">INDEX(category1,MATCH(TRUE,ISNUMBER(SEARCH(keyword1,M8486)),0))</f>
        <v>Cuts and Wounds</v>
      </c>
    </row>
    <row r="8487" spans="1:17" x14ac:dyDescent="0.25">
      <c r="A8487">
        <v>1522</v>
      </c>
      <c r="B8487" s="5" t="s">
        <v>19881</v>
      </c>
      <c r="C8487" s="6">
        <v>1894</v>
      </c>
      <c r="D8487" s="4">
        <v>3</v>
      </c>
      <c r="E8487">
        <v>931</v>
      </c>
      <c r="G8487" s="5" t="s">
        <v>68</v>
      </c>
      <c r="H8487" s="5" t="s">
        <v>69</v>
      </c>
      <c r="I8487" s="5" t="s">
        <v>14566</v>
      </c>
      <c r="J8487" t="s">
        <v>14567</v>
      </c>
      <c r="K8487" s="5" t="s">
        <v>17789</v>
      </c>
      <c r="L8487" s="5" t="s">
        <v>19882</v>
      </c>
      <c r="M8487" s="5" t="str">
        <f t="shared" si="132"/>
        <v>Leg wounded. Injured. Adze slipped whilst dressing slab on surface.</v>
      </c>
      <c r="O8487" s="5" t="str">
        <f t="array" ref="O8487">INDEX(category2,MATCH(TRUE,ISNUMBER(SEARCH(keyword2,M8487)),0))</f>
        <v>Injured</v>
      </c>
      <c r="P8487" s="5" t="str">
        <f t="array" ref="P8487">INDEX(category3,MATCH(TRUE,ISNUMBER(SEARCH(keyword3,M8487)),0))</f>
        <v>Leg</v>
      </c>
      <c r="Q8487" s="5" t="str">
        <f t="array" ref="Q8487">INDEX(category1,MATCH(TRUE,ISNUMBER(SEARCH(keyword1,M8487)),0))</f>
        <v>Cuts and Wounds</v>
      </c>
    </row>
    <row r="8488" spans="1:17" x14ac:dyDescent="0.25">
      <c r="A8488">
        <v>1523</v>
      </c>
      <c r="B8488" s="5" t="s">
        <v>19883</v>
      </c>
      <c r="C8488" s="6">
        <v>1894</v>
      </c>
      <c r="D8488" s="4">
        <v>3</v>
      </c>
      <c r="E8488">
        <v>931</v>
      </c>
      <c r="G8488" s="5" t="s">
        <v>68</v>
      </c>
      <c r="H8488" s="5" t="s">
        <v>69</v>
      </c>
      <c r="I8488" s="5" t="s">
        <v>6404</v>
      </c>
      <c r="J8488" t="s">
        <v>308</v>
      </c>
      <c r="K8488" s="5" t="s">
        <v>17773</v>
      </c>
      <c r="L8488" s="5" t="s">
        <v>19884</v>
      </c>
      <c r="M8488" s="5" t="str">
        <f t="shared" si="132"/>
        <v>Slight abrasions. Injured.  Jumping out of the way of a runaway wagon.</v>
      </c>
      <c r="O8488" s="5" t="str">
        <f t="array" ref="O8488">INDEX(category2,MATCH(TRUE,ISNUMBER(SEARCH(keyword2,M8488)),0))</f>
        <v>Injured</v>
      </c>
      <c r="P8488" s="5" t="s">
        <v>20370</v>
      </c>
      <c r="Q8488" s="5" t="str">
        <f t="array" ref="Q8488">INDEX(category1,MATCH(TRUE,ISNUMBER(SEARCH(keyword1,M8488)),0))</f>
        <v>Cuts and Wounds</v>
      </c>
    </row>
    <row r="8489" spans="1:17" x14ac:dyDescent="0.25">
      <c r="A8489">
        <v>1524</v>
      </c>
      <c r="B8489" s="5" t="s">
        <v>16252</v>
      </c>
      <c r="C8489" s="6">
        <v>1894</v>
      </c>
      <c r="D8489" s="4">
        <v>3</v>
      </c>
      <c r="E8489">
        <v>931</v>
      </c>
      <c r="G8489" s="5" t="s">
        <v>18</v>
      </c>
      <c r="H8489" s="5" t="s">
        <v>19</v>
      </c>
      <c r="I8489" s="5" t="s">
        <v>17927</v>
      </c>
      <c r="J8489" t="s">
        <v>14450</v>
      </c>
      <c r="K8489" s="5" t="s">
        <v>16170</v>
      </c>
      <c r="L8489" s="5" t="s">
        <v>16482</v>
      </c>
      <c r="M8489" s="5" t="str">
        <f t="shared" si="132"/>
        <v>Contusions only. Injured.  Blasting accident.</v>
      </c>
      <c r="O8489" s="5" t="str">
        <f t="array" ref="O8489">INDEX(category2,MATCH(TRUE,ISNUMBER(SEARCH(keyword2,M8489)),0))</f>
        <v>Injured</v>
      </c>
      <c r="P8489" s="5" t="s">
        <v>20370</v>
      </c>
      <c r="Q8489" s="5" t="str">
        <f t="array" ref="Q8489">INDEX(category1,MATCH(TRUE,ISNUMBER(SEARCH(keyword1,M8489)),0))</f>
        <v xml:space="preserve">Bruises </v>
      </c>
    </row>
    <row r="8490" spans="1:17" x14ac:dyDescent="0.25">
      <c r="A8490">
        <v>1525</v>
      </c>
      <c r="B8490" s="5" t="s">
        <v>17111</v>
      </c>
      <c r="C8490" s="6">
        <v>1894</v>
      </c>
      <c r="D8490" s="4">
        <v>3</v>
      </c>
      <c r="E8490">
        <v>931</v>
      </c>
      <c r="G8490" s="5" t="s">
        <v>18</v>
      </c>
      <c r="H8490" s="5" t="s">
        <v>19</v>
      </c>
      <c r="I8490" s="5" t="s">
        <v>12430</v>
      </c>
      <c r="J8490" t="s">
        <v>9128</v>
      </c>
      <c r="K8490" s="5" t="s">
        <v>19885</v>
      </c>
      <c r="L8490" s="5" t="s">
        <v>19886</v>
      </c>
      <c r="M8490" s="5" t="str">
        <f t="shared" si="132"/>
        <v>Scalp wounds and contusions. Injured.  Fell from a stage in the shaft in connection with pneumatic drill work.</v>
      </c>
      <c r="O8490" s="5" t="str">
        <f t="array" ref="O8490">INDEX(category2,MATCH(TRUE,ISNUMBER(SEARCH(keyword2,M8490)),0))</f>
        <v>Injured</v>
      </c>
      <c r="P8490" s="5" t="str">
        <f t="array" ref="P8490">INDEX(category3,MATCH(TRUE,ISNUMBER(SEARCH(keyword3,M8490)),0))</f>
        <v>Head</v>
      </c>
      <c r="Q8490" s="5" t="str">
        <f t="array" ref="Q8490">INDEX(category1,MATCH(TRUE,ISNUMBER(SEARCH(keyword1,M8490)),0))</f>
        <v>Cuts and Wounds</v>
      </c>
    </row>
    <row r="8491" spans="1:17" x14ac:dyDescent="0.25">
      <c r="A8491">
        <v>1526</v>
      </c>
      <c r="B8491" s="5" t="s">
        <v>19887</v>
      </c>
      <c r="C8491" s="6">
        <v>1894</v>
      </c>
      <c r="D8491" s="4">
        <v>3</v>
      </c>
      <c r="E8491">
        <v>931</v>
      </c>
      <c r="G8491" s="5" t="s">
        <v>18</v>
      </c>
      <c r="H8491" s="5" t="s">
        <v>19</v>
      </c>
      <c r="I8491" s="5" t="s">
        <v>19888</v>
      </c>
      <c r="J8491" t="s">
        <v>11727</v>
      </c>
      <c r="K8491" s="5" t="s">
        <v>18407</v>
      </c>
      <c r="L8491" s="5" t="s">
        <v>17421</v>
      </c>
      <c r="M8491" s="5" t="str">
        <f t="shared" si="132"/>
        <v>Severe bruise on foot. Injured.  Fall of rock from face.</v>
      </c>
      <c r="O8491" s="5" t="str">
        <f t="array" ref="O8491">INDEX(category2,MATCH(TRUE,ISNUMBER(SEARCH(keyword2,M8491)),0))</f>
        <v>Injured</v>
      </c>
      <c r="P8491" s="5" t="str">
        <f t="array" ref="P8491">INDEX(category3,MATCH(TRUE,ISNUMBER(SEARCH(keyword3,M8491)),0))</f>
        <v>Head</v>
      </c>
      <c r="Q8491" s="5" t="str">
        <f t="array" ref="Q8491">INDEX(category1,MATCH(TRUE,ISNUMBER(SEARCH(keyword1,M8491)),0))</f>
        <v xml:space="preserve">Bruises </v>
      </c>
    </row>
    <row r="8492" spans="1:17" x14ac:dyDescent="0.25">
      <c r="A8492">
        <v>1527</v>
      </c>
      <c r="B8492" s="5" t="s">
        <v>19889</v>
      </c>
      <c r="C8492" s="6">
        <v>1894</v>
      </c>
      <c r="D8492" s="4">
        <v>3</v>
      </c>
      <c r="E8492">
        <v>931</v>
      </c>
      <c r="G8492" s="5" t="s">
        <v>12330</v>
      </c>
      <c r="H8492" s="5" t="s">
        <v>3682</v>
      </c>
      <c r="I8492" s="5" t="s">
        <v>19890</v>
      </c>
      <c r="J8492" t="s">
        <v>9217</v>
      </c>
      <c r="K8492" s="5" t="s">
        <v>14143</v>
      </c>
      <c r="L8492" s="5" t="s">
        <v>19891</v>
      </c>
      <c r="M8492" s="5" t="str">
        <f t="shared" si="132"/>
        <v>Broken leg. Injured.  Fell with his stage whilst stoping.</v>
      </c>
      <c r="O8492" s="5" t="str">
        <f t="array" ref="O8492">INDEX(category2,MATCH(TRUE,ISNUMBER(SEARCH(keyword2,M8492)),0))</f>
        <v>Injured</v>
      </c>
      <c r="P8492" s="5" t="str">
        <f t="array" ref="P8492">INDEX(category3,MATCH(TRUE,ISNUMBER(SEARCH(keyword3,M8492)),0))</f>
        <v>Leg</v>
      </c>
      <c r="Q8492" s="5" t="str">
        <f t="array" ref="Q8492">INDEX(category1,MATCH(TRUE,ISNUMBER(SEARCH(keyword1,M8492)),0))</f>
        <v>Falls</v>
      </c>
    </row>
    <row r="8493" spans="1:17" x14ac:dyDescent="0.25">
      <c r="A8493">
        <v>1528</v>
      </c>
      <c r="B8493" s="5" t="s">
        <v>19892</v>
      </c>
      <c r="C8493" s="6">
        <v>1894</v>
      </c>
      <c r="D8493" s="4">
        <v>3</v>
      </c>
      <c r="E8493">
        <v>931</v>
      </c>
      <c r="G8493" s="5" t="s">
        <v>3234</v>
      </c>
      <c r="H8493" s="5" t="s">
        <v>3235</v>
      </c>
      <c r="I8493" s="5" t="s">
        <v>9864</v>
      </c>
      <c r="J8493" t="s">
        <v>17639</v>
      </c>
      <c r="K8493" s="5" t="s">
        <v>15273</v>
      </c>
      <c r="L8493" s="5" t="s">
        <v>19893</v>
      </c>
      <c r="M8493" s="5" t="str">
        <f t="shared" si="132"/>
        <v>Fracture of skull. Killed.  Fall of bucket from surface.</v>
      </c>
      <c r="O8493" s="5" t="str">
        <f t="array" ref="O8493">INDEX(category2,MATCH(TRUE,ISNUMBER(SEARCH(keyword2,M8493)),0))</f>
        <v>Dead</v>
      </c>
      <c r="P8493" s="5" t="str">
        <f t="array" ref="P8493">INDEX(category3,MATCH(TRUE,ISNUMBER(SEARCH(keyword3,M8493)),0))</f>
        <v>Head</v>
      </c>
      <c r="Q8493" s="5" t="str">
        <f t="array" ref="Q8493">INDEX(category1,MATCH(TRUE,ISNUMBER(SEARCH(keyword1,M8493)),0))</f>
        <v>Breaks and Fractures</v>
      </c>
    </row>
    <row r="8494" spans="1:17" x14ac:dyDescent="0.25">
      <c r="A8494">
        <v>1529</v>
      </c>
      <c r="B8494" s="5" t="s">
        <v>19894</v>
      </c>
      <c r="C8494" s="6">
        <v>1894</v>
      </c>
      <c r="D8494" s="4">
        <v>3</v>
      </c>
      <c r="E8494">
        <v>931</v>
      </c>
      <c r="G8494" s="5" t="s">
        <v>3234</v>
      </c>
      <c r="H8494" s="5" t="s">
        <v>3235</v>
      </c>
      <c r="I8494" s="5" t="s">
        <v>19895</v>
      </c>
      <c r="J8494" t="s">
        <v>14796</v>
      </c>
      <c r="K8494" s="5" t="s">
        <v>19896</v>
      </c>
      <c r="L8494" s="5" t="s">
        <v>16213</v>
      </c>
      <c r="M8494" s="5" t="str">
        <f t="shared" si="132"/>
        <v>Injures to hand. Injured.  Explosion of dynamite.</v>
      </c>
      <c r="O8494" s="5" t="str">
        <f t="array" ref="O8494">INDEX(category2,MATCH(TRUE,ISNUMBER(SEARCH(keyword2,M8494)),0))</f>
        <v>Injured</v>
      </c>
      <c r="P8494" s="5" t="str">
        <f t="array" ref="P8494">INDEX(category3,MATCH(TRUE,ISNUMBER(SEARCH(keyword3,M8494)),0))</f>
        <v>Hand</v>
      </c>
      <c r="Q8494" s="5" t="s">
        <v>20370</v>
      </c>
    </row>
    <row r="8495" spans="1:17" x14ac:dyDescent="0.25">
      <c r="A8495">
        <v>1530</v>
      </c>
      <c r="B8495" s="5" t="s">
        <v>19897</v>
      </c>
      <c r="C8495" s="6">
        <v>1894</v>
      </c>
      <c r="D8495" s="4">
        <v>3</v>
      </c>
      <c r="E8495">
        <v>931</v>
      </c>
      <c r="G8495" s="5" t="s">
        <v>68</v>
      </c>
      <c r="H8495" s="5" t="s">
        <v>69</v>
      </c>
      <c r="I8495" s="5" t="s">
        <v>7350</v>
      </c>
      <c r="J8495" t="s">
        <v>5430</v>
      </c>
      <c r="K8495" s="5" t="s">
        <v>14997</v>
      </c>
      <c r="L8495" s="5" t="s">
        <v>19898</v>
      </c>
      <c r="M8495" s="5" t="str">
        <f t="shared" si="132"/>
        <v>Drowned. Killed. During the heavy floods which prevailed in the early part of the year this man was drowned by the inundation of the mine, and the roof having fallen in under the pressure of the flood water on the surface.</v>
      </c>
      <c r="O8495" s="5" t="str">
        <f t="array" ref="O8495">INDEX(category2,MATCH(TRUE,ISNUMBER(SEARCH(keyword2,M8495)),0))</f>
        <v>Dead</v>
      </c>
      <c r="P8495" s="5" t="str">
        <f t="array" ref="P8495">INDEX(category3,MATCH(TRUE,ISNUMBER(SEARCH(keyword3,M8495)),0))</f>
        <v>Head</v>
      </c>
      <c r="Q8495" s="5" t="str">
        <f t="array" ref="Q8495">INDEX(category1,MATCH(TRUE,ISNUMBER(SEARCH(keyword1,M8495)),0))</f>
        <v>Drowning</v>
      </c>
    </row>
    <row r="8496" spans="1:17" x14ac:dyDescent="0.25">
      <c r="A8496">
        <v>1531</v>
      </c>
      <c r="B8496" s="5" t="s">
        <v>8172</v>
      </c>
      <c r="C8496" s="6">
        <v>1894</v>
      </c>
      <c r="D8496" s="4">
        <v>3</v>
      </c>
      <c r="E8496">
        <v>931</v>
      </c>
      <c r="G8496" s="5" t="s">
        <v>68</v>
      </c>
      <c r="H8496" s="5" t="s">
        <v>69</v>
      </c>
      <c r="I8496" s="5" t="s">
        <v>7350</v>
      </c>
      <c r="J8496" t="s">
        <v>5430</v>
      </c>
      <c r="K8496" s="5" t="s">
        <v>14997</v>
      </c>
      <c r="L8496" s="5" t="s">
        <v>19899</v>
      </c>
      <c r="M8496" s="5" t="str">
        <f t="shared" si="132"/>
        <v>Drowned. Killed.  During the heavy floods which prevailed in the early part of the year this man was drowned by the inundation of the mine, the roof having fallen in under the pressure of the flood water on the surface.</v>
      </c>
      <c r="O8496" s="5" t="str">
        <f t="array" ref="O8496">INDEX(category2,MATCH(TRUE,ISNUMBER(SEARCH(keyword2,M8496)),0))</f>
        <v>Dead</v>
      </c>
      <c r="P8496" s="5" t="str">
        <f t="array" ref="P8496">INDEX(category3,MATCH(TRUE,ISNUMBER(SEARCH(keyword3,M8496)),0))</f>
        <v>Head</v>
      </c>
      <c r="Q8496" s="5" t="str">
        <f t="array" ref="Q8496">INDEX(category1,MATCH(TRUE,ISNUMBER(SEARCH(keyword1,M8496)),0))</f>
        <v>Drowning</v>
      </c>
    </row>
    <row r="8497" spans="1:17" x14ac:dyDescent="0.25">
      <c r="A8497">
        <v>1532</v>
      </c>
      <c r="B8497" s="5" t="s">
        <v>19900</v>
      </c>
      <c r="C8497" s="6">
        <v>1894</v>
      </c>
      <c r="D8497" s="4">
        <v>3</v>
      </c>
      <c r="E8497">
        <v>931</v>
      </c>
      <c r="G8497" s="5" t="s">
        <v>68</v>
      </c>
      <c r="H8497" s="5" t="s">
        <v>69</v>
      </c>
      <c r="I8497" s="5" t="s">
        <v>7350</v>
      </c>
      <c r="J8497" t="s">
        <v>5430</v>
      </c>
      <c r="K8497" s="5" t="s">
        <v>14997</v>
      </c>
      <c r="L8497" s="5" t="s">
        <v>19899</v>
      </c>
      <c r="M8497" s="5" t="str">
        <f t="shared" si="132"/>
        <v>Drowned. Killed.  During the heavy floods which prevailed in the early part of the year this man was drowned by the inundation of the mine, the roof having fallen in under the pressure of the flood water on the surface.</v>
      </c>
      <c r="O8497" s="5" t="str">
        <f t="array" ref="O8497">INDEX(category2,MATCH(TRUE,ISNUMBER(SEARCH(keyword2,M8497)),0))</f>
        <v>Dead</v>
      </c>
      <c r="P8497" s="5" t="str">
        <f t="array" ref="P8497">INDEX(category3,MATCH(TRUE,ISNUMBER(SEARCH(keyword3,M8497)),0))</f>
        <v>Head</v>
      </c>
      <c r="Q8497" s="5" t="str">
        <f t="array" ref="Q8497">INDEX(category1,MATCH(TRUE,ISNUMBER(SEARCH(keyword1,M8497)),0))</f>
        <v>Drowning</v>
      </c>
    </row>
    <row r="8498" spans="1:17" x14ac:dyDescent="0.25">
      <c r="A8498">
        <v>1533</v>
      </c>
      <c r="B8498" s="5" t="s">
        <v>19901</v>
      </c>
      <c r="C8498" s="6">
        <v>1894</v>
      </c>
      <c r="D8498" s="4">
        <v>3</v>
      </c>
      <c r="E8498">
        <v>931</v>
      </c>
      <c r="G8498" s="5" t="s">
        <v>68</v>
      </c>
      <c r="H8498" s="5" t="s">
        <v>69</v>
      </c>
      <c r="I8498" s="5" t="s">
        <v>7350</v>
      </c>
      <c r="J8498" t="s">
        <v>5430</v>
      </c>
      <c r="K8498" s="5" t="s">
        <v>14997</v>
      </c>
      <c r="L8498" s="5" t="s">
        <v>19899</v>
      </c>
      <c r="M8498" s="5" t="str">
        <f t="shared" si="132"/>
        <v>Drowned. Killed.  During the heavy floods which prevailed in the early part of the year this man was drowned by the inundation of the mine, the roof having fallen in under the pressure of the flood water on the surface.</v>
      </c>
      <c r="O8498" s="5" t="str">
        <f t="array" ref="O8498">INDEX(category2,MATCH(TRUE,ISNUMBER(SEARCH(keyword2,M8498)),0))</f>
        <v>Dead</v>
      </c>
      <c r="P8498" s="5" t="str">
        <f t="array" ref="P8498">INDEX(category3,MATCH(TRUE,ISNUMBER(SEARCH(keyword3,M8498)),0))</f>
        <v>Head</v>
      </c>
      <c r="Q8498" s="5" t="str">
        <f t="array" ref="Q8498">INDEX(category1,MATCH(TRUE,ISNUMBER(SEARCH(keyword1,M8498)),0))</f>
        <v>Drowning</v>
      </c>
    </row>
    <row r="8499" spans="1:17" x14ac:dyDescent="0.25">
      <c r="A8499">
        <v>1534</v>
      </c>
      <c r="B8499" s="5" t="s">
        <v>19902</v>
      </c>
      <c r="C8499" s="6">
        <v>1894</v>
      </c>
      <c r="D8499" s="4">
        <v>3</v>
      </c>
      <c r="E8499">
        <v>931</v>
      </c>
      <c r="G8499" s="5" t="s">
        <v>68</v>
      </c>
      <c r="H8499" s="5" t="s">
        <v>69</v>
      </c>
      <c r="I8499" s="5" t="s">
        <v>7350</v>
      </c>
      <c r="J8499" t="s">
        <v>5430</v>
      </c>
      <c r="K8499" s="5" t="s">
        <v>14997</v>
      </c>
      <c r="L8499" s="5" t="s">
        <v>19903</v>
      </c>
      <c r="M8499" s="5" t="str">
        <f t="shared" si="132"/>
        <v>Drowned. Killed.  During the heavy floods which prevailed in the early part of the year this man was  drowned by the inundation of the mine, the roof having fallen in under the pressure of the flood water on the surface.</v>
      </c>
      <c r="O8499" s="5" t="str">
        <f t="array" ref="O8499">INDEX(category2,MATCH(TRUE,ISNUMBER(SEARCH(keyword2,M8499)),0))</f>
        <v>Dead</v>
      </c>
      <c r="P8499" s="5" t="str">
        <f t="array" ref="P8499">INDEX(category3,MATCH(TRUE,ISNUMBER(SEARCH(keyword3,M8499)),0))</f>
        <v>Head</v>
      </c>
      <c r="Q8499" s="5" t="str">
        <f t="array" ref="Q8499">INDEX(category1,MATCH(TRUE,ISNUMBER(SEARCH(keyword1,M8499)),0))</f>
        <v>Drowning</v>
      </c>
    </row>
    <row r="8500" spans="1:17" x14ac:dyDescent="0.25">
      <c r="A8500">
        <v>1535</v>
      </c>
      <c r="B8500" s="5" t="s">
        <v>19904</v>
      </c>
      <c r="C8500" s="6">
        <v>1894</v>
      </c>
      <c r="D8500" s="4">
        <v>3</v>
      </c>
      <c r="E8500">
        <v>931</v>
      </c>
      <c r="G8500" s="5" t="s">
        <v>68</v>
      </c>
      <c r="H8500" s="5" t="s">
        <v>69</v>
      </c>
      <c r="I8500" s="5" t="s">
        <v>7350</v>
      </c>
      <c r="J8500" t="s">
        <v>5430</v>
      </c>
      <c r="K8500" s="5" t="s">
        <v>14997</v>
      </c>
      <c r="L8500" s="5" t="s">
        <v>19903</v>
      </c>
      <c r="M8500" s="5" t="str">
        <f t="shared" si="132"/>
        <v>Drowned. Killed.  During the heavy floods which prevailed in the early part of the year this man was  drowned by the inundation of the mine, the roof having fallen in under the pressure of the flood water on the surface.</v>
      </c>
      <c r="O8500" s="5" t="str">
        <f t="array" ref="O8500">INDEX(category2,MATCH(TRUE,ISNUMBER(SEARCH(keyword2,M8500)),0))</f>
        <v>Dead</v>
      </c>
      <c r="P8500" s="5" t="str">
        <f t="array" ref="P8500">INDEX(category3,MATCH(TRUE,ISNUMBER(SEARCH(keyword3,M8500)),0))</f>
        <v>Head</v>
      </c>
      <c r="Q8500" s="5" t="str">
        <f t="array" ref="Q8500">INDEX(category1,MATCH(TRUE,ISNUMBER(SEARCH(keyword1,M8500)),0))</f>
        <v>Drowning</v>
      </c>
    </row>
    <row r="8501" spans="1:17" x14ac:dyDescent="0.25">
      <c r="A8501">
        <v>1536</v>
      </c>
      <c r="B8501" s="5" t="s">
        <v>19905</v>
      </c>
      <c r="C8501" s="6">
        <v>1894</v>
      </c>
      <c r="D8501" s="4">
        <v>3</v>
      </c>
      <c r="E8501">
        <v>931</v>
      </c>
      <c r="G8501" s="5" t="s">
        <v>68</v>
      </c>
      <c r="H8501" s="5" t="s">
        <v>69</v>
      </c>
      <c r="I8501" s="5" t="s">
        <v>7350</v>
      </c>
      <c r="J8501" t="s">
        <v>5430</v>
      </c>
      <c r="K8501" s="5" t="s">
        <v>14997</v>
      </c>
      <c r="L8501" s="5" t="s">
        <v>19899</v>
      </c>
      <c r="M8501" s="5" t="str">
        <f t="shared" si="132"/>
        <v>Drowned. Killed.  During the heavy floods which prevailed in the early part of the year this man was drowned by the inundation of the mine, the roof having fallen in under the pressure of the flood water on the surface.</v>
      </c>
      <c r="O8501" s="5" t="str">
        <f t="array" ref="O8501">INDEX(category2,MATCH(TRUE,ISNUMBER(SEARCH(keyword2,M8501)),0))</f>
        <v>Dead</v>
      </c>
      <c r="P8501" s="5" t="str">
        <f t="array" ref="P8501">INDEX(category3,MATCH(TRUE,ISNUMBER(SEARCH(keyword3,M8501)),0))</f>
        <v>Head</v>
      </c>
      <c r="Q8501" s="5" t="str">
        <f t="array" ref="Q8501">INDEX(category1,MATCH(TRUE,ISNUMBER(SEARCH(keyword1,M8501)),0))</f>
        <v>Drowning</v>
      </c>
    </row>
    <row r="8502" spans="1:17" x14ac:dyDescent="0.25">
      <c r="A8502">
        <v>1537</v>
      </c>
      <c r="B8502" s="5" t="s">
        <v>17020</v>
      </c>
      <c r="C8502" s="6">
        <v>1894</v>
      </c>
      <c r="D8502" s="4">
        <v>3</v>
      </c>
      <c r="E8502">
        <v>931</v>
      </c>
      <c r="G8502" s="5" t="s">
        <v>8284</v>
      </c>
      <c r="H8502" s="5" t="s">
        <v>8285</v>
      </c>
      <c r="I8502" s="5" t="s">
        <v>10757</v>
      </c>
      <c r="J8502" t="s">
        <v>10758</v>
      </c>
      <c r="K8502" s="5" t="s">
        <v>14348</v>
      </c>
      <c r="L8502" s="5" t="s">
        <v>19906</v>
      </c>
      <c r="M8502" s="5" t="str">
        <f t="shared" si="132"/>
        <v>Slightly bruised. Injured.  Fell into well hole.</v>
      </c>
      <c r="O8502" s="5" t="str">
        <f t="array" ref="O8502">INDEX(category2,MATCH(TRUE,ISNUMBER(SEARCH(keyword2,M8502)),0))</f>
        <v>Injured</v>
      </c>
      <c r="P8502" s="5" t="s">
        <v>20370</v>
      </c>
      <c r="Q8502" s="5" t="str">
        <f t="array" ref="Q8502">INDEX(category1,MATCH(TRUE,ISNUMBER(SEARCH(keyword1,M8502)),0))</f>
        <v xml:space="preserve">Bruises </v>
      </c>
    </row>
    <row r="8503" spans="1:17" x14ac:dyDescent="0.25">
      <c r="A8503">
        <v>1538</v>
      </c>
      <c r="B8503" s="5" t="s">
        <v>19907</v>
      </c>
      <c r="C8503" s="6">
        <v>1894</v>
      </c>
      <c r="D8503" s="4">
        <v>3</v>
      </c>
      <c r="E8503">
        <v>931</v>
      </c>
      <c r="G8503" s="5" t="s">
        <v>18</v>
      </c>
      <c r="H8503" s="5" t="s">
        <v>19</v>
      </c>
      <c r="I8503" s="5" t="s">
        <v>16143</v>
      </c>
      <c r="J8503" t="s">
        <v>16144</v>
      </c>
      <c r="K8503" s="5" t="s">
        <v>17596</v>
      </c>
      <c r="L8503" s="5" t="s">
        <v>17421</v>
      </c>
      <c r="M8503" s="5" t="str">
        <f t="shared" si="132"/>
        <v>Incised wound on arm. Injured.  Fall of rock from face.</v>
      </c>
      <c r="O8503" s="5" t="str">
        <f t="array" ref="O8503">INDEX(category2,MATCH(TRUE,ISNUMBER(SEARCH(keyword2,M8503)),0))</f>
        <v>Injured</v>
      </c>
      <c r="P8503" s="5" t="str">
        <f t="array" ref="P8503">INDEX(category3,MATCH(TRUE,ISNUMBER(SEARCH(keyword3,M8503)),0))</f>
        <v>Arm</v>
      </c>
      <c r="Q8503" s="5" t="str">
        <f t="array" ref="Q8503">INDEX(category1,MATCH(TRUE,ISNUMBER(SEARCH(keyword1,M8503)),0))</f>
        <v>Cuts and Wounds</v>
      </c>
    </row>
    <row r="8504" spans="1:17" x14ac:dyDescent="0.25">
      <c r="A8504">
        <v>1539</v>
      </c>
      <c r="B8504" s="5" t="s">
        <v>19908</v>
      </c>
      <c r="C8504" s="6">
        <v>1894</v>
      </c>
      <c r="D8504" s="4">
        <v>3</v>
      </c>
      <c r="E8504">
        <v>931</v>
      </c>
      <c r="G8504" s="5" t="s">
        <v>3234</v>
      </c>
      <c r="H8504" s="5" t="s">
        <v>3235</v>
      </c>
      <c r="I8504" s="5" t="s">
        <v>9864</v>
      </c>
      <c r="J8504" t="s">
        <v>17639</v>
      </c>
      <c r="K8504" s="5" t="s">
        <v>14107</v>
      </c>
      <c r="L8504" s="5" t="s">
        <v>19909</v>
      </c>
      <c r="M8504" s="5" t="str">
        <f t="shared" si="132"/>
        <v>Hand injured. Injured.  Fell down shaft into water.</v>
      </c>
      <c r="O8504" s="5" t="str">
        <f t="array" ref="O8504">INDEX(category2,MATCH(TRUE,ISNUMBER(SEARCH(keyword2,M8504)),0))</f>
        <v>Injured</v>
      </c>
      <c r="P8504" s="5" t="str">
        <f t="array" ref="P8504">INDEX(category3,MATCH(TRUE,ISNUMBER(SEARCH(keyword3,M8504)),0))</f>
        <v>Hand</v>
      </c>
      <c r="Q8504" s="5" t="str">
        <f t="array" ref="Q8504">INDEX(category1,MATCH(TRUE,ISNUMBER(SEARCH(keyword1,M8504)),0))</f>
        <v>Falls</v>
      </c>
    </row>
    <row r="8505" spans="1:17" x14ac:dyDescent="0.25">
      <c r="A8505">
        <v>1540</v>
      </c>
      <c r="B8505" s="5" t="s">
        <v>19910</v>
      </c>
      <c r="C8505" s="6">
        <v>1894</v>
      </c>
      <c r="D8505" s="4">
        <v>3</v>
      </c>
      <c r="E8505">
        <v>931</v>
      </c>
      <c r="G8505" s="5" t="s">
        <v>18</v>
      </c>
      <c r="H8505" s="5" t="s">
        <v>19</v>
      </c>
      <c r="I8505" s="5" t="s">
        <v>20</v>
      </c>
      <c r="J8505" t="s">
        <v>21</v>
      </c>
      <c r="K8505" s="5" t="s">
        <v>18073</v>
      </c>
      <c r="L8505" s="5" t="s">
        <v>19911</v>
      </c>
      <c r="M8505" s="5" t="str">
        <f t="shared" si="132"/>
        <v>Contusions. Injured.  Fell down a pass.</v>
      </c>
      <c r="O8505" s="5" t="str">
        <f t="array" ref="O8505">INDEX(category2,MATCH(TRUE,ISNUMBER(SEARCH(keyword2,M8505)),0))</f>
        <v>Injured</v>
      </c>
      <c r="P8505" s="5" t="s">
        <v>20370</v>
      </c>
      <c r="Q8505" s="5" t="str">
        <f t="array" ref="Q8505">INDEX(category1,MATCH(TRUE,ISNUMBER(SEARCH(keyword1,M8505)),0))</f>
        <v>Falls</v>
      </c>
    </row>
    <row r="8506" spans="1:17" x14ac:dyDescent="0.25">
      <c r="A8506">
        <v>1541</v>
      </c>
      <c r="B8506" s="5" t="s">
        <v>19912</v>
      </c>
      <c r="C8506" s="6">
        <v>1894</v>
      </c>
      <c r="D8506" s="4">
        <v>3</v>
      </c>
      <c r="E8506">
        <v>931</v>
      </c>
      <c r="G8506" s="5" t="s">
        <v>18</v>
      </c>
      <c r="H8506" s="5" t="s">
        <v>19</v>
      </c>
      <c r="I8506" s="5" t="s">
        <v>20</v>
      </c>
      <c r="J8506" t="s">
        <v>21</v>
      </c>
      <c r="K8506" s="5" t="s">
        <v>19913</v>
      </c>
      <c r="L8506" s="5" t="s">
        <v>17421</v>
      </c>
      <c r="M8506" s="5" t="str">
        <f t="shared" si="132"/>
        <v>Bruised foot and cut arm. Injured.  Fall of rock from face.</v>
      </c>
      <c r="O8506" s="5" t="str">
        <f t="array" ref="O8506">INDEX(category2,MATCH(TRUE,ISNUMBER(SEARCH(keyword2,M8506)),0))</f>
        <v>Injured</v>
      </c>
      <c r="P8506" s="5" t="str">
        <f t="array" ref="P8506">INDEX(category3,MATCH(TRUE,ISNUMBER(SEARCH(keyword3,M8506)),0))</f>
        <v>Arm</v>
      </c>
      <c r="Q8506" s="5" t="str">
        <f t="array" ref="Q8506">INDEX(category1,MATCH(TRUE,ISNUMBER(SEARCH(keyword1,M8506)),0))</f>
        <v xml:space="preserve">Bruises </v>
      </c>
    </row>
    <row r="8507" spans="1:17" x14ac:dyDescent="0.25">
      <c r="A8507">
        <v>1542</v>
      </c>
      <c r="B8507" s="5" t="s">
        <v>19234</v>
      </c>
      <c r="C8507" s="6">
        <v>1894</v>
      </c>
      <c r="D8507" s="4">
        <v>3</v>
      </c>
      <c r="E8507">
        <v>931</v>
      </c>
      <c r="G8507" s="5" t="s">
        <v>18</v>
      </c>
      <c r="H8507" s="5" t="s">
        <v>19</v>
      </c>
      <c r="I8507" s="5" t="s">
        <v>13436</v>
      </c>
      <c r="J8507" t="s">
        <v>13437</v>
      </c>
      <c r="K8507" s="5" t="s">
        <v>19914</v>
      </c>
      <c r="L8507" s="5" t="s">
        <v>19915</v>
      </c>
      <c r="M8507" s="5" t="str">
        <f t="shared" si="132"/>
        <v>Contusions chest and foot. Injured.  Stone fell down shaft.</v>
      </c>
      <c r="O8507" s="5" t="str">
        <f t="array" ref="O8507">INDEX(category2,MATCH(TRUE,ISNUMBER(SEARCH(keyword2,M8507)),0))</f>
        <v>Injured</v>
      </c>
      <c r="P8507" s="5" t="str">
        <f t="array" ref="P8507">INDEX(category3,MATCH(TRUE,ISNUMBER(SEARCH(keyword3,M8507)),0))</f>
        <v>Foot</v>
      </c>
      <c r="Q8507" s="5" t="str">
        <f t="array" ref="Q8507">INDEX(category1,MATCH(TRUE,ISNUMBER(SEARCH(keyword1,M8507)),0))</f>
        <v>Falls</v>
      </c>
    </row>
    <row r="8508" spans="1:17" x14ac:dyDescent="0.25">
      <c r="A8508">
        <v>1543</v>
      </c>
      <c r="B8508" s="5" t="s">
        <v>19916</v>
      </c>
      <c r="C8508" s="6">
        <v>1894</v>
      </c>
      <c r="D8508" s="4">
        <v>3</v>
      </c>
      <c r="E8508">
        <v>931</v>
      </c>
      <c r="G8508" s="5" t="s">
        <v>15720</v>
      </c>
      <c r="H8508" s="5" t="s">
        <v>15721</v>
      </c>
      <c r="I8508" s="5" t="s">
        <v>18219</v>
      </c>
      <c r="J8508" t="s">
        <v>15723</v>
      </c>
      <c r="K8508" s="5" t="s">
        <v>14143</v>
      </c>
      <c r="L8508" s="5" t="s">
        <v>19917</v>
      </c>
      <c r="M8508" s="5" t="str">
        <f t="shared" si="132"/>
        <v>Broken leg. Injured.  Fell down an underlie shaft.</v>
      </c>
      <c r="O8508" s="5" t="str">
        <f t="array" ref="O8508">INDEX(category2,MATCH(TRUE,ISNUMBER(SEARCH(keyword2,M8508)),0))</f>
        <v>Injured</v>
      </c>
      <c r="P8508" s="5" t="str">
        <f t="array" ref="P8508">INDEX(category3,MATCH(TRUE,ISNUMBER(SEARCH(keyword3,M8508)),0))</f>
        <v>Leg</v>
      </c>
      <c r="Q8508" s="5" t="str">
        <f t="array" ref="Q8508">INDEX(category1,MATCH(TRUE,ISNUMBER(SEARCH(keyword1,M8508)),0))</f>
        <v>Falls</v>
      </c>
    </row>
    <row r="8509" spans="1:17" x14ac:dyDescent="0.25">
      <c r="A8509">
        <v>1544</v>
      </c>
      <c r="B8509" s="5" t="s">
        <v>10472</v>
      </c>
      <c r="C8509" s="6">
        <v>1894</v>
      </c>
      <c r="D8509" s="4">
        <v>3</v>
      </c>
      <c r="E8509">
        <v>931</v>
      </c>
      <c r="G8509" s="5" t="s">
        <v>18</v>
      </c>
      <c r="H8509" s="5" t="s">
        <v>19</v>
      </c>
      <c r="I8509" s="5" t="s">
        <v>20</v>
      </c>
      <c r="J8509" t="s">
        <v>21</v>
      </c>
      <c r="K8509" s="5" t="s">
        <v>18073</v>
      </c>
      <c r="L8509" s="5" t="s">
        <v>17421</v>
      </c>
      <c r="M8509" s="5" t="str">
        <f t="shared" si="132"/>
        <v>Contusions. Injured.  Fall of rock from face.</v>
      </c>
      <c r="O8509" s="5" t="str">
        <f t="array" ref="O8509">INDEX(category2,MATCH(TRUE,ISNUMBER(SEARCH(keyword2,M8509)),0))</f>
        <v>Injured</v>
      </c>
      <c r="P8509" s="5" t="str">
        <f t="array" ref="P8509">INDEX(category3,MATCH(TRUE,ISNUMBER(SEARCH(keyword3,M8509)),0))</f>
        <v>Head</v>
      </c>
      <c r="Q8509" s="5" t="str">
        <f t="array" ref="Q8509">INDEX(category1,MATCH(TRUE,ISNUMBER(SEARCH(keyword1,M8509)),0))</f>
        <v>Falls</v>
      </c>
    </row>
    <row r="8510" spans="1:17" x14ac:dyDescent="0.25">
      <c r="A8510">
        <v>1545</v>
      </c>
      <c r="B8510" s="5" t="s">
        <v>19870</v>
      </c>
      <c r="C8510" s="6">
        <v>1894</v>
      </c>
      <c r="D8510" s="4">
        <v>3</v>
      </c>
      <c r="E8510">
        <v>931</v>
      </c>
      <c r="G8510" s="5" t="s">
        <v>18</v>
      </c>
      <c r="H8510" s="5" t="s">
        <v>19</v>
      </c>
      <c r="I8510" s="5" t="s">
        <v>16114</v>
      </c>
      <c r="J8510" t="s">
        <v>12672</v>
      </c>
      <c r="K8510" s="5" t="s">
        <v>19918</v>
      </c>
      <c r="L8510" s="5" t="s">
        <v>19919</v>
      </c>
      <c r="M8510" s="5" t="str">
        <f t="shared" si="132"/>
        <v>Fracture of cheek bone. Injured.  Stone fell down a pass.</v>
      </c>
      <c r="O8510" s="5" t="str">
        <f t="array" ref="O8510">INDEX(category2,MATCH(TRUE,ISNUMBER(SEARCH(keyword2,M8510)),0))</f>
        <v>Injured</v>
      </c>
      <c r="P8510" s="5" t="str">
        <f t="array" ref="P8510">INDEX(category3,MATCH(TRUE,ISNUMBER(SEARCH(keyword3,M8510)),0))</f>
        <v>Head</v>
      </c>
      <c r="Q8510" s="5" t="str">
        <f t="array" ref="Q8510">INDEX(category1,MATCH(TRUE,ISNUMBER(SEARCH(keyword1,M8510)),0))</f>
        <v>Breaks and Fractures</v>
      </c>
    </row>
    <row r="8511" spans="1:17" x14ac:dyDescent="0.25">
      <c r="A8511">
        <v>1546</v>
      </c>
      <c r="B8511" s="5" t="s">
        <v>19389</v>
      </c>
      <c r="C8511" s="6">
        <v>1894</v>
      </c>
      <c r="D8511" s="4">
        <v>3</v>
      </c>
      <c r="E8511">
        <v>931</v>
      </c>
      <c r="G8511" s="5" t="s">
        <v>18</v>
      </c>
      <c r="H8511" s="5" t="s">
        <v>19</v>
      </c>
      <c r="I8511" s="5" t="s">
        <v>16143</v>
      </c>
      <c r="J8511" t="s">
        <v>16144</v>
      </c>
      <c r="K8511" s="5" t="s">
        <v>19885</v>
      </c>
      <c r="L8511" s="5" t="s">
        <v>19920</v>
      </c>
      <c r="M8511" s="5" t="str">
        <f t="shared" si="132"/>
        <v>Scalp wounds and contusions. Injured.  Fall of rock at face.</v>
      </c>
      <c r="O8511" s="5" t="str">
        <f t="array" ref="O8511">INDEX(category2,MATCH(TRUE,ISNUMBER(SEARCH(keyword2,M8511)),0))</f>
        <v>Injured</v>
      </c>
      <c r="P8511" s="5" t="str">
        <f t="array" ref="P8511">INDEX(category3,MATCH(TRUE,ISNUMBER(SEARCH(keyword3,M8511)),0))</f>
        <v>Head</v>
      </c>
      <c r="Q8511" s="5" t="str">
        <f t="array" ref="Q8511">INDEX(category1,MATCH(TRUE,ISNUMBER(SEARCH(keyword1,M8511)),0))</f>
        <v>Cuts and Wounds</v>
      </c>
    </row>
    <row r="8512" spans="1:17" x14ac:dyDescent="0.25">
      <c r="A8512">
        <v>1548</v>
      </c>
      <c r="B8512" s="5" t="s">
        <v>19923</v>
      </c>
      <c r="C8512" s="6">
        <v>1894</v>
      </c>
      <c r="D8512" s="4">
        <v>3</v>
      </c>
      <c r="E8512">
        <v>931</v>
      </c>
      <c r="G8512" s="5" t="s">
        <v>3234</v>
      </c>
      <c r="H8512" s="5" t="s">
        <v>3235</v>
      </c>
      <c r="I8512" s="5" t="s">
        <v>19924</v>
      </c>
      <c r="J8512" t="s">
        <v>13313</v>
      </c>
      <c r="K8512" s="5" t="s">
        <v>13684</v>
      </c>
      <c r="L8512" s="5" t="s">
        <v>19925</v>
      </c>
      <c r="M8512" s="5" t="str">
        <f t="shared" si="132"/>
        <v>Killed. Killed.  Unexpected explosion from a charge which missed fire.</v>
      </c>
      <c r="N8512" s="5" t="s">
        <v>19927</v>
      </c>
      <c r="O8512" s="5" t="str">
        <f t="array" ref="O8512">INDEX(category2,MATCH(TRUE,ISNUMBER(SEARCH(keyword2,M8512)),0))</f>
        <v>Dead</v>
      </c>
      <c r="P8512" s="5" t="s">
        <v>20370</v>
      </c>
      <c r="Q8512" s="5" t="s">
        <v>20370</v>
      </c>
    </row>
    <row r="8513" spans="1:17" x14ac:dyDescent="0.25">
      <c r="A8513">
        <v>1549</v>
      </c>
      <c r="B8513" s="5" t="s">
        <v>19928</v>
      </c>
      <c r="C8513" s="6">
        <v>1894</v>
      </c>
      <c r="D8513" s="4">
        <v>3</v>
      </c>
      <c r="E8513">
        <v>931</v>
      </c>
      <c r="G8513" s="5" t="s">
        <v>3234</v>
      </c>
      <c r="H8513" s="5" t="s">
        <v>3235</v>
      </c>
      <c r="I8513" s="5" t="s">
        <v>19924</v>
      </c>
      <c r="J8513" t="s">
        <v>13313</v>
      </c>
      <c r="K8513" s="5" t="s">
        <v>13684</v>
      </c>
      <c r="L8513" s="5" t="s">
        <v>19925</v>
      </c>
      <c r="M8513" s="5" t="str">
        <f t="shared" si="132"/>
        <v>Killed. Killed.  Unexpected explosion from a charge which missed fire.</v>
      </c>
      <c r="N8513" s="5" t="s">
        <v>19927</v>
      </c>
      <c r="O8513" s="5" t="str">
        <f t="array" ref="O8513">INDEX(category2,MATCH(TRUE,ISNUMBER(SEARCH(keyword2,M8513)),0))</f>
        <v>Dead</v>
      </c>
      <c r="P8513" s="5" t="s">
        <v>20370</v>
      </c>
      <c r="Q8513" s="5" t="s">
        <v>20370</v>
      </c>
    </row>
    <row r="8514" spans="1:17" x14ac:dyDescent="0.25">
      <c r="A8514">
        <v>1550</v>
      </c>
      <c r="B8514" s="5" t="s">
        <v>19930</v>
      </c>
      <c r="C8514" s="6">
        <v>1894</v>
      </c>
      <c r="D8514" s="4">
        <v>3</v>
      </c>
      <c r="E8514">
        <v>931</v>
      </c>
      <c r="G8514" s="5" t="s">
        <v>3234</v>
      </c>
      <c r="H8514" s="5" t="s">
        <v>3235</v>
      </c>
      <c r="I8514" s="5" t="s">
        <v>19924</v>
      </c>
      <c r="J8514" t="s">
        <v>13313</v>
      </c>
      <c r="K8514" s="5" t="s">
        <v>19931</v>
      </c>
      <c r="L8514" s="5" t="s">
        <v>19932</v>
      </c>
      <c r="M8514" s="5" t="str">
        <f t="shared" si="132"/>
        <v>Severe bruises and cuts on arms. Injured.  Unexpected explosion from a charge which missed fire.</v>
      </c>
      <c r="N8514" s="5" t="s">
        <v>19927</v>
      </c>
      <c r="O8514" s="5" t="str">
        <f t="array" ref="O8514">INDEX(category2,MATCH(TRUE,ISNUMBER(SEARCH(keyword2,M8514)),0))</f>
        <v>Injured</v>
      </c>
      <c r="P8514" s="5" t="str">
        <f t="array" ref="P8514">INDEX(category3,MATCH(TRUE,ISNUMBER(SEARCH(keyword3,M8514)),0))</f>
        <v>Arm</v>
      </c>
      <c r="Q8514" s="5" t="str">
        <f t="array" ref="Q8514">INDEX(category1,MATCH(TRUE,ISNUMBER(SEARCH(keyword1,M8514)),0))</f>
        <v xml:space="preserve">Bruises </v>
      </c>
    </row>
    <row r="8515" spans="1:17" x14ac:dyDescent="0.25">
      <c r="A8515">
        <v>1551</v>
      </c>
      <c r="B8515" s="5" t="s">
        <v>10006</v>
      </c>
      <c r="C8515" s="6">
        <v>1894</v>
      </c>
      <c r="D8515" s="4">
        <v>3</v>
      </c>
      <c r="E8515">
        <v>931</v>
      </c>
      <c r="G8515" s="5" t="s">
        <v>3234</v>
      </c>
      <c r="H8515" s="5" t="s">
        <v>3235</v>
      </c>
      <c r="I8515" s="5" t="s">
        <v>19924</v>
      </c>
      <c r="J8515" t="s">
        <v>13313</v>
      </c>
      <c r="K8515" s="5" t="s">
        <v>19931</v>
      </c>
      <c r="L8515" s="5" t="s">
        <v>19932</v>
      </c>
      <c r="M8515" s="5" t="str">
        <f t="shared" ref="M8515:M8578" si="133">CONCATENATE(K8515&amp;". "&amp;L8515)</f>
        <v>Severe bruises and cuts on arms. Injured.  Unexpected explosion from a charge which missed fire.</v>
      </c>
      <c r="N8515" s="5" t="s">
        <v>19927</v>
      </c>
      <c r="O8515" s="5" t="str">
        <f t="array" ref="O8515">INDEX(category2,MATCH(TRUE,ISNUMBER(SEARCH(keyword2,M8515)),0))</f>
        <v>Injured</v>
      </c>
      <c r="P8515" s="5" t="str">
        <f t="array" ref="P8515">INDEX(category3,MATCH(TRUE,ISNUMBER(SEARCH(keyword3,M8515)),0))</f>
        <v>Arm</v>
      </c>
      <c r="Q8515" s="5" t="str">
        <f t="array" ref="Q8515">INDEX(category1,MATCH(TRUE,ISNUMBER(SEARCH(keyword1,M8515)),0))</f>
        <v xml:space="preserve">Bruises </v>
      </c>
    </row>
    <row r="8516" spans="1:17" x14ac:dyDescent="0.25">
      <c r="A8516">
        <v>1552</v>
      </c>
      <c r="B8516" s="5" t="s">
        <v>19934</v>
      </c>
      <c r="C8516" s="6">
        <v>1894</v>
      </c>
      <c r="D8516" s="4">
        <v>3</v>
      </c>
      <c r="E8516">
        <v>931</v>
      </c>
      <c r="G8516" s="5" t="s">
        <v>3234</v>
      </c>
      <c r="H8516" s="5" t="s">
        <v>3235</v>
      </c>
      <c r="I8516" s="5" t="s">
        <v>17959</v>
      </c>
      <c r="J8516" t="s">
        <v>17455</v>
      </c>
      <c r="K8516" s="5" t="s">
        <v>19935</v>
      </c>
      <c r="L8516" s="5" t="s">
        <v>19936</v>
      </c>
      <c r="M8516" s="5" t="str">
        <f t="shared" si="133"/>
        <v>Face and back injured. Injured.  Accidental explosion of blasting compound.</v>
      </c>
      <c r="O8516" s="5" t="str">
        <f t="array" ref="O8516">INDEX(category2,MATCH(TRUE,ISNUMBER(SEARCH(keyword2,M8516)),0))</f>
        <v>Injured</v>
      </c>
      <c r="P8516" s="5" t="str">
        <f t="array" ref="P8516">INDEX(category3,MATCH(TRUE,ISNUMBER(SEARCH(keyword3,M8516)),0))</f>
        <v>Back</v>
      </c>
      <c r="Q8516" s="5" t="s">
        <v>20370</v>
      </c>
    </row>
    <row r="8517" spans="1:17" x14ac:dyDescent="0.25">
      <c r="A8517">
        <v>1553</v>
      </c>
      <c r="B8517" s="5" t="s">
        <v>19937</v>
      </c>
      <c r="C8517" s="6">
        <v>1894</v>
      </c>
      <c r="D8517" s="4">
        <v>3</v>
      </c>
      <c r="E8517">
        <v>931</v>
      </c>
      <c r="G8517" s="5" t="s">
        <v>138</v>
      </c>
      <c r="H8517" s="5" t="s">
        <v>139</v>
      </c>
      <c r="I8517" s="5" t="s">
        <v>4213</v>
      </c>
      <c r="J8517" t="s">
        <v>141</v>
      </c>
      <c r="K8517" s="5" t="s">
        <v>14698</v>
      </c>
      <c r="L8517" s="5" t="s">
        <v>19938</v>
      </c>
      <c r="M8517" s="5" t="str">
        <f t="shared" si="133"/>
        <v>Shock to system. Injured.  Fall from roof.</v>
      </c>
      <c r="O8517" s="5" t="str">
        <f t="array" ref="O8517">INDEX(category2,MATCH(TRUE,ISNUMBER(SEARCH(keyword2,M8517)),0))</f>
        <v>Injured</v>
      </c>
      <c r="P8517" s="5" t="s">
        <v>20370</v>
      </c>
      <c r="Q8517" s="5" t="str">
        <f t="array" ref="Q8517">INDEX(category1,MATCH(TRUE,ISNUMBER(SEARCH(keyword1,M8517)),0))</f>
        <v>Falls</v>
      </c>
    </row>
    <row r="8518" spans="1:17" x14ac:dyDescent="0.25">
      <c r="A8518">
        <v>1554</v>
      </c>
      <c r="B8518" s="5" t="s">
        <v>19939</v>
      </c>
      <c r="C8518" s="6">
        <v>1894</v>
      </c>
      <c r="D8518" s="4">
        <v>3</v>
      </c>
      <c r="E8518">
        <v>931</v>
      </c>
      <c r="G8518" s="5" t="s">
        <v>68</v>
      </c>
      <c r="H8518" s="5" t="s">
        <v>69</v>
      </c>
      <c r="I8518" s="5" t="s">
        <v>14024</v>
      </c>
      <c r="J8518" t="s">
        <v>218</v>
      </c>
      <c r="K8518" s="5" t="s">
        <v>15669</v>
      </c>
      <c r="L8518" s="5" t="s">
        <v>19940</v>
      </c>
      <c r="M8518" s="5" t="str">
        <f t="shared" si="133"/>
        <v>Fractured arm. Injured.  Caught by wire rope when unwinding it from the drum.</v>
      </c>
      <c r="O8518" s="5" t="str">
        <f t="array" ref="O8518">INDEX(category2,MATCH(TRUE,ISNUMBER(SEARCH(keyword2,M8518)),0))</f>
        <v>Injured</v>
      </c>
      <c r="P8518" s="5" t="str">
        <f t="array" ref="P8518">INDEX(category3,MATCH(TRUE,ISNUMBER(SEARCH(keyword3,M8518)),0))</f>
        <v>Arm</v>
      </c>
      <c r="Q8518" s="5" t="str">
        <f t="array" ref="Q8518">INDEX(category1,MATCH(TRUE,ISNUMBER(SEARCH(keyword1,M8518)),0))</f>
        <v>Breaks and Fractures</v>
      </c>
    </row>
    <row r="8519" spans="1:17" x14ac:dyDescent="0.25">
      <c r="A8519">
        <v>1555</v>
      </c>
      <c r="B8519" s="5" t="s">
        <v>17701</v>
      </c>
      <c r="C8519" s="6">
        <v>1894</v>
      </c>
      <c r="D8519" s="4">
        <v>3</v>
      </c>
      <c r="E8519">
        <v>931</v>
      </c>
      <c r="G8519" s="5" t="s">
        <v>18</v>
      </c>
      <c r="H8519" s="5" t="s">
        <v>19</v>
      </c>
      <c r="I8519" s="5" t="s">
        <v>11619</v>
      </c>
      <c r="J8519" t="s">
        <v>1668</v>
      </c>
      <c r="K8519" s="5" t="s">
        <v>17596</v>
      </c>
      <c r="L8519" s="5" t="s">
        <v>16177</v>
      </c>
      <c r="M8519" s="5" t="str">
        <f t="shared" si="133"/>
        <v>Incised wound on arm. Injured.  Stone falling down a pass.</v>
      </c>
      <c r="O8519" s="5" t="str">
        <f t="array" ref="O8519">INDEX(category2,MATCH(TRUE,ISNUMBER(SEARCH(keyword2,M8519)),0))</f>
        <v>Injured</v>
      </c>
      <c r="P8519" s="5" t="str">
        <f t="array" ref="P8519">INDEX(category3,MATCH(TRUE,ISNUMBER(SEARCH(keyword3,M8519)),0))</f>
        <v>Arm</v>
      </c>
      <c r="Q8519" s="5" t="str">
        <f t="array" ref="Q8519">INDEX(category1,MATCH(TRUE,ISNUMBER(SEARCH(keyword1,M8519)),0))</f>
        <v>Cuts and Wounds</v>
      </c>
    </row>
    <row r="8520" spans="1:17" x14ac:dyDescent="0.25">
      <c r="A8520">
        <v>1556</v>
      </c>
      <c r="B8520" s="5" t="s">
        <v>19941</v>
      </c>
      <c r="C8520" s="6">
        <v>1894</v>
      </c>
      <c r="D8520" s="4">
        <v>3</v>
      </c>
      <c r="E8520">
        <v>931</v>
      </c>
      <c r="G8520" s="5" t="s">
        <v>18</v>
      </c>
      <c r="H8520" s="5" t="s">
        <v>19</v>
      </c>
      <c r="I8520" s="5" t="s">
        <v>19942</v>
      </c>
      <c r="J8520" t="s">
        <v>15708</v>
      </c>
      <c r="K8520" s="5" t="s">
        <v>16021</v>
      </c>
      <c r="L8520" s="5" t="s">
        <v>19943</v>
      </c>
      <c r="M8520" s="5" t="str">
        <f t="shared" si="133"/>
        <v>Fracture of leg. Injured.  Rope broke and bucket fell down when sinking winze.</v>
      </c>
      <c r="O8520" s="5" t="str">
        <f t="array" ref="O8520">INDEX(category2,MATCH(TRUE,ISNUMBER(SEARCH(keyword2,M8520)),0))</f>
        <v>Injured</v>
      </c>
      <c r="P8520" s="5" t="str">
        <f t="array" ref="P8520">INDEX(category3,MATCH(TRUE,ISNUMBER(SEARCH(keyword3,M8520)),0))</f>
        <v>Leg</v>
      </c>
      <c r="Q8520" s="5" t="str">
        <f t="array" ref="Q8520">INDEX(category1,MATCH(TRUE,ISNUMBER(SEARCH(keyword1,M8520)),0))</f>
        <v>Breaks and Fractures</v>
      </c>
    </row>
    <row r="8521" spans="1:17" x14ac:dyDescent="0.25">
      <c r="A8521">
        <v>1557</v>
      </c>
      <c r="B8521" s="5" t="s">
        <v>19944</v>
      </c>
      <c r="C8521" s="6">
        <v>1894</v>
      </c>
      <c r="D8521" s="4">
        <v>3</v>
      </c>
      <c r="E8521">
        <v>931</v>
      </c>
      <c r="G8521" s="5" t="s">
        <v>18</v>
      </c>
      <c r="H8521" s="5" t="s">
        <v>19</v>
      </c>
      <c r="I8521" s="5" t="s">
        <v>16894</v>
      </c>
      <c r="J8521" t="s">
        <v>16082</v>
      </c>
      <c r="K8521" s="5" t="s">
        <v>19945</v>
      </c>
      <c r="L8521" s="5" t="s">
        <v>19946</v>
      </c>
      <c r="M8521" s="5" t="str">
        <f t="shared" si="133"/>
        <v>Scalp wound and contusions. Injured.  Man truck derailed in underlie, and sufferer rolled down 60 feet.</v>
      </c>
      <c r="O8521" s="5" t="str">
        <f t="array" ref="O8521">INDEX(category2,MATCH(TRUE,ISNUMBER(SEARCH(keyword2,M8521)),0))</f>
        <v>Injured</v>
      </c>
      <c r="P8521" s="5" t="str">
        <f t="array" ref="P8521">INDEX(category3,MATCH(TRUE,ISNUMBER(SEARCH(keyword3,M8521)),0))</f>
        <v>Head</v>
      </c>
      <c r="Q8521" s="5" t="str">
        <f t="array" ref="Q8521">INDEX(category1,MATCH(TRUE,ISNUMBER(SEARCH(keyword1,M8521)),0))</f>
        <v>Cuts and Wounds</v>
      </c>
    </row>
    <row r="8522" spans="1:17" x14ac:dyDescent="0.25">
      <c r="A8522">
        <v>1558</v>
      </c>
      <c r="B8522" s="5" t="s">
        <v>19947</v>
      </c>
      <c r="C8522" s="6">
        <v>1894</v>
      </c>
      <c r="D8522" s="4">
        <v>3</v>
      </c>
      <c r="E8522">
        <v>931</v>
      </c>
      <c r="G8522" s="5" t="s">
        <v>18</v>
      </c>
      <c r="H8522" s="5" t="s">
        <v>19</v>
      </c>
      <c r="I8522" s="5" t="s">
        <v>16894</v>
      </c>
      <c r="J8522" t="s">
        <v>16082</v>
      </c>
      <c r="K8522" s="5" t="s">
        <v>19948</v>
      </c>
      <c r="L8522" s="5" t="s">
        <v>19949</v>
      </c>
      <c r="M8522" s="5" t="str">
        <f t="shared" si="133"/>
        <v>Fracture of small bone of foot and contusions. Injured.  Riding up in front of truck in underlie shaft, he tipped it up and fell, the truck going over him.</v>
      </c>
      <c r="O8522" s="5" t="str">
        <f t="array" ref="O8522">INDEX(category2,MATCH(TRUE,ISNUMBER(SEARCH(keyword2,M8522)),0))</f>
        <v>Injured</v>
      </c>
      <c r="P8522" s="5" t="str">
        <f t="array" ref="P8522">INDEX(category3,MATCH(TRUE,ISNUMBER(SEARCH(keyword3,M8522)),0))</f>
        <v>Foot</v>
      </c>
      <c r="Q8522" s="5" t="str">
        <f t="array" ref="Q8522">INDEX(category1,MATCH(TRUE,ISNUMBER(SEARCH(keyword1,M8522)),0))</f>
        <v>Breaks and Fractures</v>
      </c>
    </row>
    <row r="8523" spans="1:17" x14ac:dyDescent="0.25">
      <c r="A8523">
        <v>1559</v>
      </c>
      <c r="B8523" s="5" t="s">
        <v>19950</v>
      </c>
      <c r="C8523" s="6">
        <v>1894</v>
      </c>
      <c r="D8523" s="4">
        <v>3</v>
      </c>
      <c r="E8523">
        <v>931</v>
      </c>
      <c r="G8523" s="5" t="s">
        <v>15720</v>
      </c>
      <c r="H8523" s="5" t="s">
        <v>15721</v>
      </c>
      <c r="I8523" s="5" t="s">
        <v>18334</v>
      </c>
      <c r="J8523" t="s">
        <v>16211</v>
      </c>
      <c r="K8523" s="5" t="s">
        <v>14143</v>
      </c>
      <c r="L8523" s="5" t="s">
        <v>19951</v>
      </c>
      <c r="M8523" s="5" t="str">
        <f t="shared" si="133"/>
        <v>Broken leg. Injured. Fall when working ground out after firing a shot.</v>
      </c>
      <c r="O8523" s="5" t="str">
        <f t="array" ref="O8523">INDEX(category2,MATCH(TRUE,ISNUMBER(SEARCH(keyword2,M8523)),0))</f>
        <v>Injured</v>
      </c>
      <c r="P8523" s="5" t="str">
        <f t="array" ref="P8523">INDEX(category3,MATCH(TRUE,ISNUMBER(SEARCH(keyword3,M8523)),0))</f>
        <v>Leg</v>
      </c>
      <c r="Q8523" s="5" t="str">
        <f t="array" ref="Q8523">INDEX(category1,MATCH(TRUE,ISNUMBER(SEARCH(keyword1,M8523)),0))</f>
        <v>Falls</v>
      </c>
    </row>
    <row r="8524" spans="1:17" x14ac:dyDescent="0.25">
      <c r="A8524">
        <v>1560</v>
      </c>
      <c r="B8524" s="5" t="s">
        <v>19952</v>
      </c>
      <c r="C8524" s="6">
        <v>1894</v>
      </c>
      <c r="D8524" s="4">
        <v>3</v>
      </c>
      <c r="E8524">
        <v>931</v>
      </c>
      <c r="G8524" s="5" t="s">
        <v>8284</v>
      </c>
      <c r="H8524" s="5" t="s">
        <v>8285</v>
      </c>
      <c r="I8524" s="5" t="s">
        <v>11887</v>
      </c>
      <c r="J8524" t="s">
        <v>3015</v>
      </c>
      <c r="K8524" s="5" t="s">
        <v>19953</v>
      </c>
      <c r="L8524" s="5" t="s">
        <v>18399</v>
      </c>
      <c r="M8524" s="5" t="str">
        <f t="shared" si="133"/>
        <v>Slight wounds on back. Injured. Fall of ground.</v>
      </c>
      <c r="O8524" s="5" t="str">
        <f t="array" ref="O8524">INDEX(category2,MATCH(TRUE,ISNUMBER(SEARCH(keyword2,M8524)),0))</f>
        <v>Injured</v>
      </c>
      <c r="P8524" s="5" t="str">
        <f t="array" ref="P8524">INDEX(category3,MATCH(TRUE,ISNUMBER(SEARCH(keyword3,M8524)),0))</f>
        <v>Back</v>
      </c>
      <c r="Q8524" s="5" t="str">
        <f t="array" ref="Q8524">INDEX(category1,MATCH(TRUE,ISNUMBER(SEARCH(keyword1,M8524)),0))</f>
        <v>Cuts and Wounds</v>
      </c>
    </row>
    <row r="8525" spans="1:17" x14ac:dyDescent="0.25">
      <c r="A8525">
        <v>1562</v>
      </c>
      <c r="B8525" s="5" t="s">
        <v>19956</v>
      </c>
      <c r="C8525" s="6">
        <v>1894</v>
      </c>
      <c r="D8525" s="4">
        <v>3</v>
      </c>
      <c r="E8525">
        <v>932</v>
      </c>
      <c r="G8525" s="5" t="s">
        <v>2657</v>
      </c>
      <c r="H8525" s="5" t="s">
        <v>2658</v>
      </c>
      <c r="I8525" s="5" t="s">
        <v>16136</v>
      </c>
      <c r="J8525" t="s">
        <v>12472</v>
      </c>
      <c r="K8525" s="5" t="s">
        <v>19957</v>
      </c>
      <c r="L8525" s="5" t="s">
        <v>19958</v>
      </c>
      <c r="M8525" s="5" t="str">
        <f t="shared" si="133"/>
        <v>Shoulder-blade fractured. Injured. Fall of piece of slab down ladder in stope.</v>
      </c>
      <c r="O8525" s="5" t="str">
        <f t="array" ref="O8525">INDEX(category2,MATCH(TRUE,ISNUMBER(SEARCH(keyword2,M8525)),0))</f>
        <v>Injured</v>
      </c>
      <c r="P8525" s="5" t="str">
        <f t="array" ref="P8525">INDEX(category3,MATCH(TRUE,ISNUMBER(SEARCH(keyword3,M8525)),0))</f>
        <v>Shoulder</v>
      </c>
      <c r="Q8525" s="5" t="str">
        <f t="array" ref="Q8525">INDEX(category1,MATCH(TRUE,ISNUMBER(SEARCH(keyword1,M8525)),0))</f>
        <v>Breaks and Fractures</v>
      </c>
    </row>
    <row r="8526" spans="1:17" x14ac:dyDescent="0.25">
      <c r="A8526">
        <v>1563</v>
      </c>
      <c r="B8526" s="5" t="s">
        <v>19959</v>
      </c>
      <c r="C8526" s="6">
        <v>1894</v>
      </c>
      <c r="D8526" s="4">
        <v>3</v>
      </c>
      <c r="E8526">
        <v>932</v>
      </c>
      <c r="G8526" s="5" t="s">
        <v>18</v>
      </c>
      <c r="H8526" s="5" t="s">
        <v>19</v>
      </c>
      <c r="I8526" s="5" t="s">
        <v>18134</v>
      </c>
      <c r="J8526" t="s">
        <v>18135</v>
      </c>
      <c r="K8526" s="5" t="s">
        <v>15219</v>
      </c>
      <c r="L8526" s="5" t="s">
        <v>19960</v>
      </c>
      <c r="M8526" s="5" t="str">
        <f t="shared" si="133"/>
        <v>Neck broken. Killed. Piece of rock fell out of shaft when sinking.</v>
      </c>
      <c r="N8526" s="5" t="s">
        <v>19962</v>
      </c>
      <c r="O8526" s="5" t="str">
        <f t="array" ref="O8526">INDEX(category2,MATCH(TRUE,ISNUMBER(SEARCH(keyword2,M8526)),0))</f>
        <v>Dead</v>
      </c>
      <c r="P8526" s="5" t="str">
        <f t="array" ref="P8526">INDEX(category3,MATCH(TRUE,ISNUMBER(SEARCH(keyword3,M8526)),0))</f>
        <v>Neck</v>
      </c>
      <c r="Q8526" s="5" t="str">
        <f t="array" ref="Q8526">INDEX(category1,MATCH(TRUE,ISNUMBER(SEARCH(keyword1,M8526)),0))</f>
        <v>Falls</v>
      </c>
    </row>
    <row r="8527" spans="1:17" x14ac:dyDescent="0.25">
      <c r="A8527">
        <v>1564</v>
      </c>
      <c r="B8527" s="5" t="s">
        <v>19963</v>
      </c>
      <c r="C8527" s="6">
        <v>1894</v>
      </c>
      <c r="D8527" s="4">
        <v>3</v>
      </c>
      <c r="E8527">
        <v>932</v>
      </c>
      <c r="G8527" s="5" t="s">
        <v>4968</v>
      </c>
      <c r="H8527" s="5" t="s">
        <v>4969</v>
      </c>
      <c r="I8527" s="5" t="s">
        <v>19964</v>
      </c>
      <c r="J8527" t="s">
        <v>19965</v>
      </c>
      <c r="K8527" s="5" t="s">
        <v>14164</v>
      </c>
      <c r="L8527" s="5" t="s">
        <v>15890</v>
      </c>
      <c r="M8527" s="5" t="str">
        <f t="shared" si="133"/>
        <v>Slightly crushed. Injured. Fall of earth.</v>
      </c>
      <c r="O8527" s="5" t="str">
        <f t="array" ref="O8527">INDEX(category2,MATCH(TRUE,ISNUMBER(SEARCH(keyword2,M8527)),0))</f>
        <v>Injured</v>
      </c>
      <c r="P8527" s="5" t="s">
        <v>20370</v>
      </c>
      <c r="Q8527" s="5" t="str">
        <f t="array" ref="Q8527">INDEX(category1,MATCH(TRUE,ISNUMBER(SEARCH(keyword1,M8527)),0))</f>
        <v>Smashed/Crushed</v>
      </c>
    </row>
    <row r="8528" spans="1:17" x14ac:dyDescent="0.25">
      <c r="A8528">
        <v>1565</v>
      </c>
      <c r="B8528" s="5" t="s">
        <v>19966</v>
      </c>
      <c r="C8528" s="6">
        <v>1894</v>
      </c>
      <c r="D8528" s="4">
        <v>3</v>
      </c>
      <c r="E8528">
        <v>932</v>
      </c>
      <c r="G8528" s="5" t="s">
        <v>3694</v>
      </c>
      <c r="H8528" s="5" t="s">
        <v>3695</v>
      </c>
      <c r="I8528" s="5" t="s">
        <v>19967</v>
      </c>
      <c r="J8528" t="s">
        <v>19968</v>
      </c>
      <c r="K8528" s="5" t="s">
        <v>14893</v>
      </c>
      <c r="L8528" s="5" t="s">
        <v>15727</v>
      </c>
      <c r="M8528" s="5" t="str">
        <f t="shared" si="133"/>
        <v>Scalp wounds. Injured. Fall of rock.</v>
      </c>
      <c r="O8528" s="5" t="str">
        <f t="array" ref="O8528">INDEX(category2,MATCH(TRUE,ISNUMBER(SEARCH(keyword2,M8528)),0))</f>
        <v>Injured</v>
      </c>
      <c r="P8528" s="5" t="str">
        <f t="array" ref="P8528">INDEX(category3,MATCH(TRUE,ISNUMBER(SEARCH(keyword3,M8528)),0))</f>
        <v>Head</v>
      </c>
      <c r="Q8528" s="5" t="str">
        <f t="array" ref="Q8528">INDEX(category1,MATCH(TRUE,ISNUMBER(SEARCH(keyword1,M8528)),0))</f>
        <v>Cuts and Wounds</v>
      </c>
    </row>
    <row r="8529" spans="1:17" x14ac:dyDescent="0.25">
      <c r="A8529">
        <v>1566</v>
      </c>
      <c r="B8529" s="5" t="s">
        <v>19969</v>
      </c>
      <c r="C8529" s="6">
        <v>1894</v>
      </c>
      <c r="D8529" s="4">
        <v>3</v>
      </c>
      <c r="E8529">
        <v>932</v>
      </c>
      <c r="G8529" s="5" t="s">
        <v>18</v>
      </c>
      <c r="H8529" s="5" t="s">
        <v>19</v>
      </c>
      <c r="I8529" s="5" t="s">
        <v>19970</v>
      </c>
      <c r="J8529" t="s">
        <v>19971</v>
      </c>
      <c r="K8529" s="5" t="s">
        <v>15574</v>
      </c>
      <c r="L8529" s="5" t="s">
        <v>19972</v>
      </c>
      <c r="M8529" s="5" t="str">
        <f t="shared" si="133"/>
        <v>Slight contusions. Injured. Piece of rock fell in shaft whilst men were sinking.</v>
      </c>
      <c r="O8529" s="5" t="str">
        <f t="array" ref="O8529">INDEX(category2,MATCH(TRUE,ISNUMBER(SEARCH(keyword2,M8529)),0))</f>
        <v>Injured</v>
      </c>
      <c r="P8529" s="5" t="s">
        <v>20370</v>
      </c>
      <c r="Q8529" s="5" t="str">
        <f t="array" ref="Q8529">INDEX(category1,MATCH(TRUE,ISNUMBER(SEARCH(keyword1,M8529)),0))</f>
        <v>Falls</v>
      </c>
    </row>
    <row r="8530" spans="1:17" x14ac:dyDescent="0.25">
      <c r="A8530">
        <v>1567</v>
      </c>
      <c r="B8530" s="5" t="s">
        <v>19973</v>
      </c>
      <c r="C8530" s="6">
        <v>1894</v>
      </c>
      <c r="D8530" s="4">
        <v>3</v>
      </c>
      <c r="E8530">
        <v>932</v>
      </c>
      <c r="G8530" s="5" t="s">
        <v>15720</v>
      </c>
      <c r="H8530" s="5" t="s">
        <v>15721</v>
      </c>
      <c r="I8530" s="5" t="s">
        <v>19974</v>
      </c>
      <c r="J8530" t="s">
        <v>19975</v>
      </c>
      <c r="K8530" s="5" t="s">
        <v>15129</v>
      </c>
      <c r="L8530" s="5" t="s">
        <v>19976</v>
      </c>
      <c r="M8530" s="5" t="str">
        <f t="shared" si="133"/>
        <v>Wounded arm. Injured, Fell down the underlie.</v>
      </c>
      <c r="O8530" s="5" t="str">
        <f t="array" ref="O8530">INDEX(category2,MATCH(TRUE,ISNUMBER(SEARCH(keyword2,M8530)),0))</f>
        <v>Injured</v>
      </c>
      <c r="P8530" s="5" t="str">
        <f t="array" ref="P8530">INDEX(category3,MATCH(TRUE,ISNUMBER(SEARCH(keyword3,M8530)),0))</f>
        <v>Arm</v>
      </c>
      <c r="Q8530" s="5" t="str">
        <f t="array" ref="Q8530">INDEX(category1,MATCH(TRUE,ISNUMBER(SEARCH(keyword1,M8530)),0))</f>
        <v>Cuts and Wounds</v>
      </c>
    </row>
    <row r="8531" spans="1:17" x14ac:dyDescent="0.25">
      <c r="A8531">
        <v>1568</v>
      </c>
      <c r="B8531" s="5" t="s">
        <v>19977</v>
      </c>
      <c r="C8531" s="6">
        <v>1894</v>
      </c>
      <c r="D8531" s="4">
        <v>3</v>
      </c>
      <c r="E8531">
        <v>932</v>
      </c>
      <c r="G8531" s="5" t="s">
        <v>8284</v>
      </c>
      <c r="H8531" s="5" t="s">
        <v>8285</v>
      </c>
      <c r="I8531" s="5" t="s">
        <v>17577</v>
      </c>
      <c r="J8531" t="s">
        <v>17578</v>
      </c>
      <c r="K8531" s="5" t="s">
        <v>14070</v>
      </c>
      <c r="L8531" s="5" t="s">
        <v>19978</v>
      </c>
      <c r="M8531" s="5" t="str">
        <f t="shared" si="133"/>
        <v>Scalp wound. Injured. Caught between cage and sill at top of shaft.</v>
      </c>
      <c r="O8531" s="5" t="str">
        <f t="array" ref="O8531">INDEX(category2,MATCH(TRUE,ISNUMBER(SEARCH(keyword2,M8531)),0))</f>
        <v>Injured</v>
      </c>
      <c r="P8531" s="5" t="str">
        <f t="array" ref="P8531">INDEX(category3,MATCH(TRUE,ISNUMBER(SEARCH(keyword3,M8531)),0))</f>
        <v>Head</v>
      </c>
      <c r="Q8531" s="5" t="str">
        <f t="array" ref="Q8531">INDEX(category1,MATCH(TRUE,ISNUMBER(SEARCH(keyword1,M8531)),0))</f>
        <v>Cuts and Wounds</v>
      </c>
    </row>
    <row r="8532" spans="1:17" x14ac:dyDescent="0.25">
      <c r="A8532">
        <v>1569</v>
      </c>
      <c r="B8532" s="5" t="s">
        <v>19979</v>
      </c>
      <c r="C8532" s="6">
        <v>1894</v>
      </c>
      <c r="D8532" s="4">
        <v>3</v>
      </c>
      <c r="E8532">
        <v>932</v>
      </c>
      <c r="G8532" s="5" t="s">
        <v>12148</v>
      </c>
      <c r="H8532" s="5" t="s">
        <v>18221</v>
      </c>
      <c r="I8532" s="5" t="s">
        <v>46</v>
      </c>
      <c r="J8532" t="s">
        <v>18223</v>
      </c>
      <c r="K8532" s="5" t="s">
        <v>13684</v>
      </c>
      <c r="L8532" s="5" t="s">
        <v>19980</v>
      </c>
      <c r="M8532" s="5" t="str">
        <f t="shared" si="133"/>
        <v>Killed. Killed. Side of shaft fell in.</v>
      </c>
      <c r="O8532" s="5" t="str">
        <f t="array" ref="O8532">INDEX(category2,MATCH(TRUE,ISNUMBER(SEARCH(keyword2,M8532)),0))</f>
        <v>Dead</v>
      </c>
      <c r="P8532" s="5" t="s">
        <v>20370</v>
      </c>
      <c r="Q8532" s="5" t="str">
        <f t="array" ref="Q8532">INDEX(category1,MATCH(TRUE,ISNUMBER(SEARCH(keyword1,M8532)),0))</f>
        <v>Falls</v>
      </c>
    </row>
    <row r="8533" spans="1:17" x14ac:dyDescent="0.25">
      <c r="A8533">
        <v>1570</v>
      </c>
      <c r="B8533" s="5" t="s">
        <v>10991</v>
      </c>
      <c r="C8533" s="6">
        <v>1894</v>
      </c>
      <c r="D8533" s="4">
        <v>3</v>
      </c>
      <c r="E8533">
        <v>932</v>
      </c>
      <c r="G8533" s="5" t="s">
        <v>18</v>
      </c>
      <c r="H8533" s="5" t="s">
        <v>19</v>
      </c>
      <c r="I8533" s="5" t="s">
        <v>8974</v>
      </c>
      <c r="J8533" t="s">
        <v>8975</v>
      </c>
      <c r="K8533" s="5" t="s">
        <v>14228</v>
      </c>
      <c r="L8533" s="5" t="s">
        <v>19981</v>
      </c>
      <c r="M8533" s="5" t="str">
        <f t="shared" si="133"/>
        <v>Internal injuries. Killed. Falling with stage down the shaft.</v>
      </c>
      <c r="N8533" s="5" t="s">
        <v>19982</v>
      </c>
      <c r="O8533" s="5" t="str">
        <f t="array" ref="O8533">INDEX(category2,MATCH(TRUE,ISNUMBER(SEARCH(keyword2,M8533)),0))</f>
        <v>Dead</v>
      </c>
      <c r="P8533" s="5" t="s">
        <v>20370</v>
      </c>
      <c r="Q8533" s="5" t="str">
        <f t="array" ref="Q8533">INDEX(category1,MATCH(TRUE,ISNUMBER(SEARCH(keyword1,M8533)),0))</f>
        <v>Falls</v>
      </c>
    </row>
    <row r="8534" spans="1:17" x14ac:dyDescent="0.25">
      <c r="A8534">
        <v>1571</v>
      </c>
      <c r="B8534" s="5" t="s">
        <v>19983</v>
      </c>
      <c r="C8534" s="6">
        <v>1894</v>
      </c>
      <c r="D8534" s="4">
        <v>3</v>
      </c>
      <c r="E8534">
        <v>932</v>
      </c>
      <c r="G8534" s="5" t="s">
        <v>2657</v>
      </c>
      <c r="H8534" s="5" t="s">
        <v>2658</v>
      </c>
      <c r="I8534" s="5" t="s">
        <v>15477</v>
      </c>
      <c r="J8534" t="s">
        <v>15478</v>
      </c>
      <c r="K8534" s="5" t="s">
        <v>19984</v>
      </c>
      <c r="L8534" s="5" t="s">
        <v>15727</v>
      </c>
      <c r="M8534" s="5" t="str">
        <f t="shared" si="133"/>
        <v>Hand cut. Injured. Fall of rock.</v>
      </c>
      <c r="O8534" s="5" t="str">
        <f t="array" ref="O8534">INDEX(category2,MATCH(TRUE,ISNUMBER(SEARCH(keyword2,M8534)),0))</f>
        <v>Injured</v>
      </c>
      <c r="P8534" s="5" t="str">
        <f t="array" ref="P8534">INDEX(category3,MATCH(TRUE,ISNUMBER(SEARCH(keyword3,M8534)),0))</f>
        <v>Hand</v>
      </c>
      <c r="Q8534" s="5" t="str">
        <f t="array" ref="Q8534">INDEX(category1,MATCH(TRUE,ISNUMBER(SEARCH(keyword1,M8534)),0))</f>
        <v>Cuts and Wounds</v>
      </c>
    </row>
    <row r="8535" spans="1:17" x14ac:dyDescent="0.25">
      <c r="A8535">
        <v>1573</v>
      </c>
      <c r="B8535" s="5" t="s">
        <v>19988</v>
      </c>
      <c r="C8535" s="6">
        <v>1894</v>
      </c>
      <c r="D8535" s="4">
        <v>3</v>
      </c>
      <c r="E8535">
        <v>932</v>
      </c>
      <c r="G8535" s="5" t="s">
        <v>18</v>
      </c>
      <c r="H8535" s="5" t="s">
        <v>19</v>
      </c>
      <c r="I8535" s="5" t="s">
        <v>12135</v>
      </c>
      <c r="J8535" t="s">
        <v>12136</v>
      </c>
      <c r="K8535" s="5" t="s">
        <v>16124</v>
      </c>
      <c r="L8535" s="5" t="s">
        <v>17266</v>
      </c>
      <c r="M8535" s="5" t="str">
        <f t="shared" si="133"/>
        <v>Lost a hand. Injured. Blasting accident.</v>
      </c>
      <c r="O8535" s="5" t="str">
        <f t="array" ref="O8535">INDEX(category2,MATCH(TRUE,ISNUMBER(SEARCH(keyword2,M8535)),0))</f>
        <v>Injured</v>
      </c>
      <c r="P8535" s="5" t="str">
        <f t="array" ref="P8535">INDEX(category3,MATCH(TRUE,ISNUMBER(SEARCH(keyword3,M8535)),0))</f>
        <v>Hand</v>
      </c>
      <c r="Q8535" s="5" t="str">
        <f t="array" ref="Q8535">INDEX(category1,MATCH(TRUE,ISNUMBER(SEARCH(keyword1,M8535)),0))</f>
        <v>Lost limb</v>
      </c>
    </row>
    <row r="8536" spans="1:17" x14ac:dyDescent="0.25">
      <c r="A8536">
        <v>1575</v>
      </c>
      <c r="B8536" s="5" t="s">
        <v>10896</v>
      </c>
      <c r="C8536" s="6">
        <v>1894</v>
      </c>
      <c r="D8536" s="4">
        <v>3</v>
      </c>
      <c r="E8536">
        <v>932</v>
      </c>
      <c r="G8536" s="5" t="s">
        <v>68</v>
      </c>
      <c r="H8536" s="5" t="s">
        <v>69</v>
      </c>
      <c r="I8536" s="5" t="s">
        <v>6860</v>
      </c>
      <c r="J8536" t="s">
        <v>119</v>
      </c>
      <c r="K8536" s="5" t="s">
        <v>14893</v>
      </c>
      <c r="L8536" s="5" t="s">
        <v>19991</v>
      </c>
      <c r="M8536" s="5" t="str">
        <f t="shared" si="133"/>
        <v>Scalp wounds. Injured.  Stone falling from bucket at  top of sinking shaft.</v>
      </c>
      <c r="O8536" s="5" t="str">
        <f t="array" ref="O8536">INDEX(category2,MATCH(TRUE,ISNUMBER(SEARCH(keyword2,M8536)),0))</f>
        <v>Injured</v>
      </c>
      <c r="P8536" s="5" t="str">
        <f t="array" ref="P8536">INDEX(category3,MATCH(TRUE,ISNUMBER(SEARCH(keyword3,M8536)),0))</f>
        <v>Head</v>
      </c>
      <c r="Q8536" s="5" t="str">
        <f t="array" ref="Q8536">INDEX(category1,MATCH(TRUE,ISNUMBER(SEARCH(keyword1,M8536)),0))</f>
        <v>Cuts and Wounds</v>
      </c>
    </row>
    <row r="8537" spans="1:17" x14ac:dyDescent="0.25">
      <c r="A8537">
        <v>1576</v>
      </c>
      <c r="B8537" s="5" t="s">
        <v>19992</v>
      </c>
      <c r="C8537" s="6">
        <v>1894</v>
      </c>
      <c r="D8537" s="4">
        <v>3</v>
      </c>
      <c r="E8537">
        <v>932</v>
      </c>
      <c r="G8537" s="5" t="s">
        <v>18</v>
      </c>
      <c r="H8537" s="5" t="s">
        <v>19</v>
      </c>
      <c r="I8537" s="5" t="s">
        <v>19993</v>
      </c>
      <c r="J8537" t="s">
        <v>1668</v>
      </c>
      <c r="K8537" s="5" t="s">
        <v>14484</v>
      </c>
      <c r="L8537" s="5" t="s">
        <v>16799</v>
      </c>
      <c r="M8537" s="5" t="str">
        <f t="shared" si="133"/>
        <v>Bruised leg. Injured. Materials falling down shaft.</v>
      </c>
      <c r="O8537" s="5" t="str">
        <f t="array" ref="O8537">INDEX(category2,MATCH(TRUE,ISNUMBER(SEARCH(keyword2,M8537)),0))</f>
        <v>Injured</v>
      </c>
      <c r="P8537" s="5" t="str">
        <f t="array" ref="P8537">INDEX(category3,MATCH(TRUE,ISNUMBER(SEARCH(keyword3,M8537)),0))</f>
        <v>Leg</v>
      </c>
      <c r="Q8537" s="5" t="str">
        <f t="array" ref="Q8537">INDEX(category1,MATCH(TRUE,ISNUMBER(SEARCH(keyword1,M8537)),0))</f>
        <v xml:space="preserve">Bruises </v>
      </c>
    </row>
    <row r="8538" spans="1:17" x14ac:dyDescent="0.25">
      <c r="A8538">
        <v>1577</v>
      </c>
      <c r="B8538" s="5" t="s">
        <v>19994</v>
      </c>
      <c r="C8538" s="6">
        <v>1894</v>
      </c>
      <c r="D8538" s="4">
        <v>3</v>
      </c>
      <c r="E8538">
        <v>932</v>
      </c>
      <c r="G8538" s="5" t="s">
        <v>8284</v>
      </c>
      <c r="H8538" s="5" t="s">
        <v>8285</v>
      </c>
      <c r="I8538" s="5" t="s">
        <v>17577</v>
      </c>
      <c r="J8538" t="s">
        <v>17578</v>
      </c>
      <c r="K8538" s="5" t="s">
        <v>19995</v>
      </c>
      <c r="L8538" s="5" t="s">
        <v>19987</v>
      </c>
      <c r="M8538" s="5" t="str">
        <f t="shared" si="133"/>
        <v>Crushed and right thigh broken (fatal). Killed. Fall of hanging wall.</v>
      </c>
      <c r="O8538" s="5" t="str">
        <f t="array" ref="O8538">INDEX(category2,MATCH(TRUE,ISNUMBER(SEARCH(keyword2,M8538)),0))</f>
        <v>Dead</v>
      </c>
      <c r="P8538" s="5" t="str">
        <f t="array" ref="P8538">INDEX(category3,MATCH(TRUE,ISNUMBER(SEARCH(keyword3,M8538)),0))</f>
        <v>Leg</v>
      </c>
      <c r="Q8538" s="5" t="str">
        <f t="array" ref="Q8538">INDEX(category1,MATCH(TRUE,ISNUMBER(SEARCH(keyword1,M8538)),0))</f>
        <v>Smashed/Crushed</v>
      </c>
    </row>
    <row r="8539" spans="1:17" x14ac:dyDescent="0.25">
      <c r="A8539">
        <v>1578</v>
      </c>
      <c r="B8539" s="5" t="s">
        <v>19996</v>
      </c>
      <c r="C8539" s="6">
        <v>1894</v>
      </c>
      <c r="D8539" s="4">
        <v>3</v>
      </c>
      <c r="E8539">
        <v>932</v>
      </c>
      <c r="G8539" s="5" t="s">
        <v>18</v>
      </c>
      <c r="H8539" s="5" t="s">
        <v>19</v>
      </c>
      <c r="I8539" s="5" t="s">
        <v>17927</v>
      </c>
      <c r="J8539" t="s">
        <v>14450</v>
      </c>
      <c r="K8539" s="5" t="s">
        <v>19997</v>
      </c>
      <c r="L8539" s="5" t="s">
        <v>19998</v>
      </c>
      <c r="M8539" s="5" t="str">
        <f t="shared" si="133"/>
        <v>Burnt hands and face. Injured. Accidental explosion of blasting compound.</v>
      </c>
      <c r="O8539" s="5" t="str">
        <f t="array" ref="O8539">INDEX(category2,MATCH(TRUE,ISNUMBER(SEARCH(keyword2,M8539)),0))</f>
        <v>Injured</v>
      </c>
      <c r="P8539" s="5" t="str">
        <f t="array" ref="P8539">INDEX(category3,MATCH(TRUE,ISNUMBER(SEARCH(keyword3,M8539)),0))</f>
        <v>Head</v>
      </c>
      <c r="Q8539" s="5" t="str">
        <f t="array" ref="Q8539">INDEX(category1,MATCH(TRUE,ISNUMBER(SEARCH(keyword1,M8539)),0))</f>
        <v>Burns</v>
      </c>
    </row>
    <row r="8540" spans="1:17" x14ac:dyDescent="0.25">
      <c r="A8540">
        <v>1580</v>
      </c>
      <c r="B8540" s="5" t="s">
        <v>20001</v>
      </c>
      <c r="C8540" s="6">
        <v>1894</v>
      </c>
      <c r="D8540" s="4">
        <v>3</v>
      </c>
      <c r="E8540">
        <v>932</v>
      </c>
      <c r="G8540" s="5" t="s">
        <v>4968</v>
      </c>
      <c r="H8540" s="5" t="s">
        <v>4969</v>
      </c>
      <c r="I8540" s="5" t="s">
        <v>20002</v>
      </c>
      <c r="J8540" t="s">
        <v>18716</v>
      </c>
      <c r="K8540" s="5" t="s">
        <v>14173</v>
      </c>
      <c r="L8540" s="5" t="s">
        <v>15727</v>
      </c>
      <c r="M8540" s="5" t="str">
        <f t="shared" si="133"/>
        <v>Broken arm. Injured. Fall of rock.</v>
      </c>
      <c r="O8540" s="5" t="str">
        <f t="array" ref="O8540">INDEX(category2,MATCH(TRUE,ISNUMBER(SEARCH(keyword2,M8540)),0))</f>
        <v>Injured</v>
      </c>
      <c r="P8540" s="5" t="str">
        <f t="array" ref="P8540">INDEX(category3,MATCH(TRUE,ISNUMBER(SEARCH(keyword3,M8540)),0))</f>
        <v>Arm</v>
      </c>
      <c r="Q8540" s="5" t="str">
        <f t="array" ref="Q8540">INDEX(category1,MATCH(TRUE,ISNUMBER(SEARCH(keyword1,M8540)),0))</f>
        <v>Falls</v>
      </c>
    </row>
    <row r="8541" spans="1:17" x14ac:dyDescent="0.25">
      <c r="A8541">
        <v>1581</v>
      </c>
      <c r="B8541" s="5" t="s">
        <v>20003</v>
      </c>
      <c r="C8541" s="6">
        <v>1894</v>
      </c>
      <c r="D8541" s="4">
        <v>3</v>
      </c>
      <c r="E8541">
        <v>932</v>
      </c>
      <c r="G8541" s="5" t="s">
        <v>3234</v>
      </c>
      <c r="H8541" s="5" t="s">
        <v>3235</v>
      </c>
      <c r="I8541" s="5" t="s">
        <v>20004</v>
      </c>
      <c r="J8541" t="s">
        <v>17073</v>
      </c>
      <c r="K8541" s="5" t="s">
        <v>20005</v>
      </c>
      <c r="L8541" s="5" t="s">
        <v>20006</v>
      </c>
      <c r="M8541" s="5" t="str">
        <f t="shared" si="133"/>
        <v>Back and knee injured. Injured. Fall of rock after shot having been fired.</v>
      </c>
      <c r="O8541" s="5" t="str">
        <f t="array" ref="O8541">INDEX(category2,MATCH(TRUE,ISNUMBER(SEARCH(keyword2,M8541)),0))</f>
        <v>Injured</v>
      </c>
      <c r="P8541" s="5" t="str">
        <f t="array" ref="P8541">INDEX(category3,MATCH(TRUE,ISNUMBER(SEARCH(keyword3,M8541)),0))</f>
        <v>Back</v>
      </c>
      <c r="Q8541" s="5" t="str">
        <f t="array" ref="Q8541">INDEX(category1,MATCH(TRUE,ISNUMBER(SEARCH(keyword1,M8541)),0))</f>
        <v>Falls</v>
      </c>
    </row>
    <row r="8542" spans="1:17" x14ac:dyDescent="0.25">
      <c r="A8542">
        <v>1582</v>
      </c>
      <c r="B8542" s="5" t="s">
        <v>20007</v>
      </c>
      <c r="C8542" s="6">
        <v>1894</v>
      </c>
      <c r="D8542" s="4">
        <v>3</v>
      </c>
      <c r="E8542">
        <v>392</v>
      </c>
      <c r="G8542" s="5" t="s">
        <v>2657</v>
      </c>
      <c r="H8542" s="5" t="s">
        <v>2658</v>
      </c>
      <c r="I8542" s="5" t="s">
        <v>20008</v>
      </c>
      <c r="J8542" t="s">
        <v>7868</v>
      </c>
      <c r="K8542" s="5" t="s">
        <v>15219</v>
      </c>
      <c r="L8542" s="5" t="s">
        <v>20009</v>
      </c>
      <c r="M8542" s="5" t="str">
        <f t="shared" si="133"/>
        <v>Neck broken. Killed. Slab fell from side of shaft while he was in the act of repairing the shaft below.</v>
      </c>
      <c r="N8542" s="5" t="s">
        <v>20011</v>
      </c>
      <c r="O8542" s="5" t="str">
        <f t="array" ref="O8542">INDEX(category2,MATCH(TRUE,ISNUMBER(SEARCH(keyword2,M8542)),0))</f>
        <v>Dead</v>
      </c>
      <c r="P8542" s="5" t="str">
        <f t="array" ref="P8542">INDEX(category3,MATCH(TRUE,ISNUMBER(SEARCH(keyword3,M8542)),0))</f>
        <v>Neck</v>
      </c>
      <c r="Q8542" s="5" t="str">
        <f t="array" ref="Q8542">INDEX(category1,MATCH(TRUE,ISNUMBER(SEARCH(keyword1,M8542)),0))</f>
        <v>Falls</v>
      </c>
    </row>
    <row r="8543" spans="1:17" x14ac:dyDescent="0.25">
      <c r="A8543">
        <v>1583</v>
      </c>
      <c r="B8543" s="5" t="s">
        <v>20012</v>
      </c>
      <c r="C8543" s="6">
        <v>1894</v>
      </c>
      <c r="D8543" s="4">
        <v>3</v>
      </c>
      <c r="E8543">
        <v>932</v>
      </c>
      <c r="G8543" s="5" t="s">
        <v>18</v>
      </c>
      <c r="H8543" s="5" t="s">
        <v>19</v>
      </c>
      <c r="I8543" s="5" t="s">
        <v>16399</v>
      </c>
      <c r="J8543" t="s">
        <v>16400</v>
      </c>
      <c r="K8543" s="5" t="s">
        <v>20013</v>
      </c>
      <c r="L8543" s="5" t="s">
        <v>20014</v>
      </c>
      <c r="M8543" s="5" t="str">
        <f t="shared" si="133"/>
        <v>Contusions on thigh. Injured. Fall of rock at face.</v>
      </c>
      <c r="O8543" s="5" t="str">
        <f t="array" ref="O8543">INDEX(category2,MATCH(TRUE,ISNUMBER(SEARCH(keyword2,M8543)),0))</f>
        <v>Injured</v>
      </c>
      <c r="P8543" s="5" t="str">
        <f t="array" ref="P8543">INDEX(category3,MATCH(TRUE,ISNUMBER(SEARCH(keyword3,M8543)),0))</f>
        <v>Head</v>
      </c>
      <c r="Q8543" s="5" t="str">
        <f t="array" ref="Q8543">INDEX(category1,MATCH(TRUE,ISNUMBER(SEARCH(keyword1,M8543)),0))</f>
        <v>Falls</v>
      </c>
    </row>
    <row r="8544" spans="1:17" x14ac:dyDescent="0.25">
      <c r="A8544">
        <v>1584</v>
      </c>
      <c r="B8544" s="5" t="s">
        <v>20015</v>
      </c>
      <c r="C8544" s="6">
        <v>1894</v>
      </c>
      <c r="D8544" s="4">
        <v>3</v>
      </c>
      <c r="E8544">
        <v>932</v>
      </c>
      <c r="G8544" s="5" t="s">
        <v>4968</v>
      </c>
      <c r="H8544" s="5" t="s">
        <v>4969</v>
      </c>
      <c r="I8544" s="5" t="s">
        <v>20016</v>
      </c>
      <c r="J8544" t="s">
        <v>16942</v>
      </c>
      <c r="K8544" s="5" t="s">
        <v>15905</v>
      </c>
      <c r="L8544" s="5" t="s">
        <v>20017</v>
      </c>
      <c r="M8544" s="5" t="str">
        <f t="shared" si="133"/>
        <v>Lacerated wound on arm. Injured. Stone fell down the underlie shaft.</v>
      </c>
      <c r="O8544" s="5" t="str">
        <f t="array" ref="O8544">INDEX(category2,MATCH(TRUE,ISNUMBER(SEARCH(keyword2,M8544)),0))</f>
        <v>Injured</v>
      </c>
      <c r="P8544" s="5" t="str">
        <f t="array" ref="P8544">INDEX(category3,MATCH(TRUE,ISNUMBER(SEARCH(keyword3,M8544)),0))</f>
        <v>Arm</v>
      </c>
      <c r="Q8544" s="5" t="str">
        <f t="array" ref="Q8544">INDEX(category1,MATCH(TRUE,ISNUMBER(SEARCH(keyword1,M8544)),0))</f>
        <v>Cuts and Wounds</v>
      </c>
    </row>
    <row r="8545" spans="1:17" x14ac:dyDescent="0.25">
      <c r="A8545">
        <v>1585</v>
      </c>
      <c r="B8545" s="5" t="s">
        <v>20018</v>
      </c>
      <c r="C8545" s="6">
        <v>1894</v>
      </c>
      <c r="D8545" s="4">
        <v>3</v>
      </c>
      <c r="E8545">
        <v>932</v>
      </c>
      <c r="G8545" s="5" t="s">
        <v>18</v>
      </c>
      <c r="H8545" s="5" t="s">
        <v>19</v>
      </c>
      <c r="I8545" s="5" t="s">
        <v>20019</v>
      </c>
      <c r="J8545" t="s">
        <v>11727</v>
      </c>
      <c r="K8545" s="5" t="s">
        <v>20020</v>
      </c>
      <c r="L8545" s="5" t="s">
        <v>20021</v>
      </c>
      <c r="M8545" s="5" t="str">
        <f t="shared" si="133"/>
        <v>Loss of sight. Injured.  Accidental explosion of blasting compounds.</v>
      </c>
      <c r="O8545" s="5" t="str">
        <f t="array" ref="O8545">INDEX(category2,MATCH(TRUE,ISNUMBER(SEARCH(keyword2,M8545)),0))</f>
        <v>Injured</v>
      </c>
      <c r="P8545" s="5" t="s">
        <v>20370</v>
      </c>
      <c r="Q8545" s="5" t="s">
        <v>20370</v>
      </c>
    </row>
    <row r="8546" spans="1:17" x14ac:dyDescent="0.25">
      <c r="A8546">
        <v>1586</v>
      </c>
      <c r="B8546" s="5" t="s">
        <v>20022</v>
      </c>
      <c r="C8546" s="6">
        <v>1894</v>
      </c>
      <c r="D8546" s="4">
        <v>3</v>
      </c>
      <c r="E8546">
        <v>932</v>
      </c>
      <c r="G8546" s="5" t="s">
        <v>18</v>
      </c>
      <c r="H8546" s="5" t="s">
        <v>19</v>
      </c>
      <c r="I8546" s="5" t="s">
        <v>12135</v>
      </c>
      <c r="J8546" t="s">
        <v>12136</v>
      </c>
      <c r="K8546" s="5" t="s">
        <v>20023</v>
      </c>
      <c r="L8546" s="5" t="s">
        <v>17266</v>
      </c>
      <c r="M8546" s="5" t="str">
        <f t="shared" si="133"/>
        <v>Slight burns on arms. Injured. Blasting accident.</v>
      </c>
      <c r="O8546" s="5" t="str">
        <f t="array" ref="O8546">INDEX(category2,MATCH(TRUE,ISNUMBER(SEARCH(keyword2,M8546)),0))</f>
        <v>Injured</v>
      </c>
      <c r="P8546" s="5" t="str">
        <f t="array" ref="P8546">INDEX(category3,MATCH(TRUE,ISNUMBER(SEARCH(keyword3,M8546)),0))</f>
        <v>Arm</v>
      </c>
      <c r="Q8546" s="5" t="str">
        <f t="array" ref="Q8546">INDEX(category1,MATCH(TRUE,ISNUMBER(SEARCH(keyword1,M8546)),0))</f>
        <v>Burns</v>
      </c>
    </row>
    <row r="8547" spans="1:17" x14ac:dyDescent="0.25">
      <c r="A8547">
        <v>1587</v>
      </c>
      <c r="B8547" s="5" t="s">
        <v>20024</v>
      </c>
      <c r="C8547" s="6">
        <v>1894</v>
      </c>
      <c r="D8547" s="4">
        <v>3</v>
      </c>
      <c r="E8547">
        <v>932</v>
      </c>
      <c r="G8547" s="5" t="s">
        <v>18</v>
      </c>
      <c r="H8547" s="5" t="s">
        <v>19</v>
      </c>
      <c r="I8547" s="5" t="s">
        <v>17554</v>
      </c>
      <c r="J8547" t="s">
        <v>17555</v>
      </c>
      <c r="K8547" s="5" t="s">
        <v>20025</v>
      </c>
      <c r="L8547" s="5" t="s">
        <v>20026</v>
      </c>
      <c r="M8547" s="5" t="str">
        <f t="shared" si="133"/>
        <v>Contusions on hip. Injured. Head caught by top piece when riding up underlie.</v>
      </c>
      <c r="O8547" s="5" t="str">
        <f t="array" ref="O8547">INDEX(category2,MATCH(TRUE,ISNUMBER(SEARCH(keyword2,M8547)),0))</f>
        <v>Injured</v>
      </c>
      <c r="P8547" s="5" t="str">
        <f t="array" ref="P8547">INDEX(category3,MATCH(TRUE,ISNUMBER(SEARCH(keyword3,M8547)),0))</f>
        <v>Head</v>
      </c>
      <c r="Q8547" s="5" t="str">
        <f t="array" ref="Q8547">INDEX(category1,MATCH(TRUE,ISNUMBER(SEARCH(keyword1,M8547)),0))</f>
        <v xml:space="preserve">Bruises </v>
      </c>
    </row>
    <row r="8548" spans="1:17" x14ac:dyDescent="0.25">
      <c r="A8548">
        <v>1588</v>
      </c>
      <c r="B8548" s="5" t="s">
        <v>20027</v>
      </c>
      <c r="C8548" s="6">
        <v>1894</v>
      </c>
      <c r="D8548" s="4">
        <v>3</v>
      </c>
      <c r="E8548">
        <v>932</v>
      </c>
      <c r="G8548" s="5" t="s">
        <v>18</v>
      </c>
      <c r="H8548" s="5" t="s">
        <v>19</v>
      </c>
      <c r="I8548" s="5" t="s">
        <v>16876</v>
      </c>
      <c r="J8548" t="s">
        <v>15832</v>
      </c>
      <c r="K8548" s="5" t="s">
        <v>20028</v>
      </c>
      <c r="L8548" s="5" t="s">
        <v>20014</v>
      </c>
      <c r="M8548" s="5" t="str">
        <f t="shared" si="133"/>
        <v>Contusions on knee. Injured. Fall of rock at face.</v>
      </c>
      <c r="O8548" s="5" t="str">
        <f t="array" ref="O8548">INDEX(category2,MATCH(TRUE,ISNUMBER(SEARCH(keyword2,M8548)),0))</f>
        <v>Injured</v>
      </c>
      <c r="P8548" s="5" t="str">
        <f t="array" ref="P8548">INDEX(category3,MATCH(TRUE,ISNUMBER(SEARCH(keyword3,M8548)),0))</f>
        <v>Head</v>
      </c>
      <c r="Q8548" s="5" t="str">
        <f t="array" ref="Q8548">INDEX(category1,MATCH(TRUE,ISNUMBER(SEARCH(keyword1,M8548)),0))</f>
        <v>Falls</v>
      </c>
    </row>
    <row r="8549" spans="1:17" x14ac:dyDescent="0.25">
      <c r="A8549">
        <v>1590</v>
      </c>
      <c r="B8549" s="5" t="s">
        <v>20033</v>
      </c>
      <c r="C8549" s="6">
        <v>1894</v>
      </c>
      <c r="D8549" s="4">
        <v>3</v>
      </c>
      <c r="E8549">
        <v>932</v>
      </c>
      <c r="G8549" s="5" t="s">
        <v>18</v>
      </c>
      <c r="H8549" s="5" t="s">
        <v>19</v>
      </c>
      <c r="I8549" s="5" t="s">
        <v>15954</v>
      </c>
      <c r="J8549" t="s">
        <v>15955</v>
      </c>
      <c r="K8549" s="5" t="s">
        <v>15273</v>
      </c>
      <c r="L8549" s="5" t="s">
        <v>20034</v>
      </c>
      <c r="M8549" s="5" t="str">
        <f t="shared" si="133"/>
        <v>Fracture of skull. Injured,  Fall of rock at face.</v>
      </c>
      <c r="O8549" s="5" t="str">
        <f t="array" ref="O8549">INDEX(category2,MATCH(TRUE,ISNUMBER(SEARCH(keyword2,M8549)),0))</f>
        <v>Injured</v>
      </c>
      <c r="P8549" s="5" t="str">
        <f t="array" ref="P8549">INDEX(category3,MATCH(TRUE,ISNUMBER(SEARCH(keyword3,M8549)),0))</f>
        <v>Head</v>
      </c>
      <c r="Q8549" s="5" t="str">
        <f t="array" ref="Q8549">INDEX(category1,MATCH(TRUE,ISNUMBER(SEARCH(keyword1,M8549)),0))</f>
        <v>Breaks and Fractures</v>
      </c>
    </row>
    <row r="8550" spans="1:17" x14ac:dyDescent="0.25">
      <c r="A8550">
        <v>1591</v>
      </c>
      <c r="B8550" s="5" t="s">
        <v>20035</v>
      </c>
      <c r="C8550" s="6">
        <v>1894</v>
      </c>
      <c r="D8550" s="4">
        <v>3</v>
      </c>
      <c r="E8550">
        <v>932</v>
      </c>
      <c r="G8550" s="5" t="s">
        <v>18</v>
      </c>
      <c r="H8550" s="5" t="s">
        <v>19</v>
      </c>
      <c r="I8550" s="5" t="s">
        <v>17927</v>
      </c>
      <c r="J8550" t="s">
        <v>14450</v>
      </c>
      <c r="K8550" s="5" t="s">
        <v>18073</v>
      </c>
      <c r="L8550" s="5" t="s">
        <v>16482</v>
      </c>
      <c r="M8550" s="5" t="str">
        <f t="shared" si="133"/>
        <v>Contusions. Injured.  Blasting accident.</v>
      </c>
      <c r="O8550" s="5" t="str">
        <f t="array" ref="O8550">INDEX(category2,MATCH(TRUE,ISNUMBER(SEARCH(keyword2,M8550)),0))</f>
        <v>Injured</v>
      </c>
      <c r="P8550" s="5" t="s">
        <v>20370</v>
      </c>
      <c r="Q8550" s="5" t="str">
        <f t="array" ref="Q8550">INDEX(category1,MATCH(TRUE,ISNUMBER(SEARCH(keyword1,M8550)),0))</f>
        <v xml:space="preserve">Bruises </v>
      </c>
    </row>
    <row r="8551" spans="1:17" x14ac:dyDescent="0.25">
      <c r="A8551">
        <v>1592</v>
      </c>
      <c r="B8551" s="5" t="s">
        <v>20036</v>
      </c>
      <c r="C8551" s="6">
        <v>1894</v>
      </c>
      <c r="D8551" s="4">
        <v>3</v>
      </c>
      <c r="E8551">
        <v>932</v>
      </c>
      <c r="G8551" s="5" t="s">
        <v>15720</v>
      </c>
      <c r="H8551" s="5" t="s">
        <v>15721</v>
      </c>
      <c r="I8551" s="5" t="s">
        <v>18104</v>
      </c>
      <c r="J8551" t="s">
        <v>18105</v>
      </c>
      <c r="K8551" s="5" t="s">
        <v>15087</v>
      </c>
      <c r="L8551" s="5" t="s">
        <v>20037</v>
      </c>
      <c r="M8551" s="5" t="str">
        <f t="shared" si="133"/>
        <v>Thumb injured. Injured.  Trying to leave cage before it stopped.</v>
      </c>
      <c r="O8551" s="5" t="str">
        <f t="array" ref="O8551">INDEX(category2,MATCH(TRUE,ISNUMBER(SEARCH(keyword2,M8551)),0))</f>
        <v>Injured</v>
      </c>
      <c r="P8551" s="5" t="str">
        <f t="array" ref="P8551">INDEX(category3,MATCH(TRUE,ISNUMBER(SEARCH(keyword3,M8551)),0))</f>
        <v>Hand</v>
      </c>
      <c r="Q8551" s="5" t="s">
        <v>20370</v>
      </c>
    </row>
    <row r="8552" spans="1:17" x14ac:dyDescent="0.25">
      <c r="A8552">
        <v>1593</v>
      </c>
      <c r="B8552" s="5" t="s">
        <v>20038</v>
      </c>
      <c r="C8552" s="6">
        <v>1894</v>
      </c>
      <c r="D8552" s="4">
        <v>3</v>
      </c>
      <c r="E8552">
        <v>932</v>
      </c>
      <c r="G8552" s="5" t="s">
        <v>2657</v>
      </c>
      <c r="H8552" s="5" t="s">
        <v>2658</v>
      </c>
      <c r="I8552" s="5" t="s">
        <v>12545</v>
      </c>
      <c r="J8552" t="s">
        <v>12546</v>
      </c>
      <c r="K8552" s="5" t="s">
        <v>20039</v>
      </c>
      <c r="L8552" s="5" t="s">
        <v>14423</v>
      </c>
      <c r="M8552" s="5" t="str">
        <f t="shared" si="133"/>
        <v>Cut on wrist. Injured.  Fall of rock.</v>
      </c>
      <c r="O8552" s="5" t="str">
        <f t="array" ref="O8552">INDEX(category2,MATCH(TRUE,ISNUMBER(SEARCH(keyword2,M8552)),0))</f>
        <v>Injured</v>
      </c>
      <c r="P8552" s="5" t="str">
        <f t="array" ref="P8552">INDEX(category3,MATCH(TRUE,ISNUMBER(SEARCH(keyword3,M8552)),0))</f>
        <v>Hand</v>
      </c>
      <c r="Q8552" s="5" t="str">
        <f t="array" ref="Q8552">INDEX(category1,MATCH(TRUE,ISNUMBER(SEARCH(keyword1,M8552)),0))</f>
        <v>Cuts and Wounds</v>
      </c>
    </row>
    <row r="8553" spans="1:17" x14ac:dyDescent="0.25">
      <c r="A8553">
        <v>1594</v>
      </c>
      <c r="B8553" s="5" t="s">
        <v>17588</v>
      </c>
      <c r="C8553" s="6">
        <v>1894</v>
      </c>
      <c r="D8553" s="4">
        <v>3</v>
      </c>
      <c r="E8553">
        <v>932</v>
      </c>
      <c r="G8553" s="5" t="s">
        <v>15720</v>
      </c>
      <c r="H8553" s="5" t="s">
        <v>15721</v>
      </c>
      <c r="I8553" s="5" t="s">
        <v>18219</v>
      </c>
      <c r="J8553" t="s">
        <v>15723</v>
      </c>
      <c r="K8553" s="5" t="s">
        <v>17734</v>
      </c>
      <c r="L8553" s="5" t="s">
        <v>20040</v>
      </c>
      <c r="M8553" s="5" t="str">
        <f t="shared" si="133"/>
        <v>Sundry bruises. Injured.  Rung of ladder broke, and sufferer fell.</v>
      </c>
      <c r="O8553" s="5" t="str">
        <f t="array" ref="O8553">INDEX(category2,MATCH(TRUE,ISNUMBER(SEARCH(keyword2,M8553)),0))</f>
        <v>Injured</v>
      </c>
      <c r="P8553" s="5" t="s">
        <v>20370</v>
      </c>
      <c r="Q8553" s="5" t="str">
        <f t="array" ref="Q8553">INDEX(category1,MATCH(TRUE,ISNUMBER(SEARCH(keyword1,M8553)),0))</f>
        <v xml:space="preserve">Bruises </v>
      </c>
    </row>
    <row r="8554" spans="1:17" x14ac:dyDescent="0.25">
      <c r="A8554">
        <v>1595</v>
      </c>
      <c r="B8554" s="5" t="s">
        <v>20041</v>
      </c>
      <c r="C8554" s="6">
        <v>1894</v>
      </c>
      <c r="D8554" s="4">
        <v>3</v>
      </c>
      <c r="E8554">
        <v>392</v>
      </c>
      <c r="G8554" s="5" t="s">
        <v>68</v>
      </c>
      <c r="H8554" s="5" t="s">
        <v>69</v>
      </c>
      <c r="I8554" s="5" t="s">
        <v>6860</v>
      </c>
      <c r="J8554" t="s">
        <v>119</v>
      </c>
      <c r="K8554" s="5" t="s">
        <v>20042</v>
      </c>
      <c r="L8554" s="5" t="s">
        <v>20043</v>
      </c>
      <c r="M8554" s="5" t="str">
        <f t="shared" si="133"/>
        <v>Found dead. Killed. Supposed to have died from carbon-monoxide inhalation whilst asleep.</v>
      </c>
      <c r="O8554" s="5" t="str">
        <f t="array" ref="O8554">INDEX(category2,MATCH(TRUE,ISNUMBER(SEARCH(keyword2,M8554)),0))</f>
        <v>Dead</v>
      </c>
      <c r="P8554" s="5" t="s">
        <v>20370</v>
      </c>
      <c r="Q8554" s="5" t="s">
        <v>20370</v>
      </c>
    </row>
    <row r="8555" spans="1:17" x14ac:dyDescent="0.25">
      <c r="A8555">
        <v>1596</v>
      </c>
      <c r="B8555" s="5" t="s">
        <v>19635</v>
      </c>
      <c r="C8555" s="6">
        <v>1894</v>
      </c>
      <c r="D8555" s="4">
        <v>3</v>
      </c>
      <c r="E8555">
        <v>392</v>
      </c>
      <c r="G8555" s="5" t="s">
        <v>18</v>
      </c>
      <c r="H8555" s="5" t="s">
        <v>19</v>
      </c>
      <c r="I8555" s="5" t="s">
        <v>20</v>
      </c>
      <c r="J8555" t="s">
        <v>21</v>
      </c>
      <c r="K8555" s="5" t="s">
        <v>17705</v>
      </c>
      <c r="L8555" s="5" t="s">
        <v>20044</v>
      </c>
      <c r="M8555" s="5" t="str">
        <f t="shared" si="133"/>
        <v>Severe contusions. Injured.  Ladder gave way and sufferer fell down shaft.</v>
      </c>
      <c r="O8555" s="5" t="str">
        <f t="array" ref="O8555">INDEX(category2,MATCH(TRUE,ISNUMBER(SEARCH(keyword2,M8555)),0))</f>
        <v>Injured</v>
      </c>
      <c r="P8555" s="5" t="s">
        <v>20370</v>
      </c>
      <c r="Q8555" s="5" t="str">
        <f t="array" ref="Q8555">INDEX(category1,MATCH(TRUE,ISNUMBER(SEARCH(keyword1,M8555)),0))</f>
        <v>Falls</v>
      </c>
    </row>
    <row r="8556" spans="1:17" x14ac:dyDescent="0.25">
      <c r="A8556">
        <v>1597</v>
      </c>
      <c r="B8556" s="5" t="s">
        <v>20045</v>
      </c>
      <c r="C8556" s="6">
        <v>1894</v>
      </c>
      <c r="D8556" s="4">
        <v>3</v>
      </c>
      <c r="E8556">
        <v>392</v>
      </c>
      <c r="G8556" s="5" t="s">
        <v>18</v>
      </c>
      <c r="H8556" s="5" t="s">
        <v>19</v>
      </c>
      <c r="I8556" s="5" t="s">
        <v>17139</v>
      </c>
      <c r="J8556" t="s">
        <v>11184</v>
      </c>
      <c r="K8556" s="5" t="s">
        <v>20046</v>
      </c>
      <c r="L8556" s="5" t="s">
        <v>16897</v>
      </c>
      <c r="M8556" s="5" t="str">
        <f t="shared" si="133"/>
        <v>Lacerated wounds and fracture of small bone in foot. Injured.  Fall of rock from wall.</v>
      </c>
      <c r="O8556" s="5" t="str">
        <f t="array" ref="O8556">INDEX(category2,MATCH(TRUE,ISNUMBER(SEARCH(keyword2,M8556)),0))</f>
        <v>Injured</v>
      </c>
      <c r="P8556" s="5" t="str">
        <f t="array" ref="P8556">INDEX(category3,MATCH(TRUE,ISNUMBER(SEARCH(keyword3,M8556)),0))</f>
        <v>Foot</v>
      </c>
      <c r="Q8556" s="5" t="str">
        <f t="array" ref="Q8556">INDEX(category1,MATCH(TRUE,ISNUMBER(SEARCH(keyword1,M8556)),0))</f>
        <v>Cuts and Wounds</v>
      </c>
    </row>
    <row r="8557" spans="1:17" x14ac:dyDescent="0.25">
      <c r="A8557">
        <v>1598</v>
      </c>
      <c r="B8557" s="5" t="s">
        <v>20047</v>
      </c>
      <c r="C8557" s="6">
        <v>1894</v>
      </c>
      <c r="D8557" s="4">
        <v>3</v>
      </c>
      <c r="E8557">
        <v>392</v>
      </c>
      <c r="G8557" s="5" t="s">
        <v>2657</v>
      </c>
      <c r="H8557" s="5" t="s">
        <v>2658</v>
      </c>
      <c r="I8557" s="5" t="s">
        <v>15477</v>
      </c>
      <c r="J8557" t="s">
        <v>15478</v>
      </c>
      <c r="K8557" s="5" t="s">
        <v>20048</v>
      </c>
      <c r="L8557" s="5" t="s">
        <v>14423</v>
      </c>
      <c r="M8557" s="5" t="str">
        <f t="shared" si="133"/>
        <v>Fractured and dislocated ankle. Injured.  Fall of rock.</v>
      </c>
      <c r="N8557" s="5" t="s">
        <v>20049</v>
      </c>
      <c r="O8557" s="5" t="str">
        <f t="array" ref="O8557">INDEX(category2,MATCH(TRUE,ISNUMBER(SEARCH(keyword2,M8557)),0))</f>
        <v>Injured</v>
      </c>
      <c r="P8557" s="5" t="str">
        <f t="array" ref="P8557">INDEX(category3,MATCH(TRUE,ISNUMBER(SEARCH(keyword3,M8557)),0))</f>
        <v>Foot</v>
      </c>
      <c r="Q8557" s="5" t="str">
        <f t="array" ref="Q8557">INDEX(category1,MATCH(TRUE,ISNUMBER(SEARCH(keyword1,M8557)),0))</f>
        <v>Breaks and Fractures</v>
      </c>
    </row>
    <row r="8558" spans="1:17" x14ac:dyDescent="0.25">
      <c r="A8558">
        <v>1599</v>
      </c>
      <c r="B8558" s="5" t="s">
        <v>20022</v>
      </c>
      <c r="C8558" s="6">
        <v>1894</v>
      </c>
      <c r="D8558" s="4">
        <v>3</v>
      </c>
      <c r="E8558">
        <v>933</v>
      </c>
      <c r="G8558" s="5" t="s">
        <v>18</v>
      </c>
      <c r="H8558" s="5" t="s">
        <v>19</v>
      </c>
      <c r="I8558" s="5" t="s">
        <v>12135</v>
      </c>
      <c r="J8558" t="s">
        <v>12136</v>
      </c>
      <c r="K8558" s="5" t="s">
        <v>20050</v>
      </c>
      <c r="L8558" s="5" t="s">
        <v>20051</v>
      </c>
      <c r="M8558" s="5" t="str">
        <f t="shared" si="133"/>
        <v>Severe contusions and scalp wounds. Injured.  Fell with his truck down shaft.</v>
      </c>
      <c r="O8558" s="5" t="str">
        <f t="array" ref="O8558">INDEX(category2,MATCH(TRUE,ISNUMBER(SEARCH(keyword2,M8558)),0))</f>
        <v>Injured</v>
      </c>
      <c r="P8558" s="5" t="str">
        <f t="array" ref="P8558">INDEX(category3,MATCH(TRUE,ISNUMBER(SEARCH(keyword3,M8558)),0))</f>
        <v>Head</v>
      </c>
      <c r="Q8558" s="5" t="str">
        <f t="array" ref="Q8558">INDEX(category1,MATCH(TRUE,ISNUMBER(SEARCH(keyword1,M8558)),0))</f>
        <v>Cuts and Wounds</v>
      </c>
    </row>
    <row r="8559" spans="1:17" x14ac:dyDescent="0.25">
      <c r="A8559">
        <v>1600</v>
      </c>
      <c r="B8559" s="5" t="s">
        <v>20052</v>
      </c>
      <c r="C8559" s="6">
        <v>1894</v>
      </c>
      <c r="D8559" s="4">
        <v>3</v>
      </c>
      <c r="E8559">
        <v>933</v>
      </c>
      <c r="G8559" s="5" t="s">
        <v>68</v>
      </c>
      <c r="H8559" s="5" t="s">
        <v>69</v>
      </c>
      <c r="I8559" s="5" t="s">
        <v>6860</v>
      </c>
      <c r="J8559" t="s">
        <v>119</v>
      </c>
      <c r="K8559" s="5" t="s">
        <v>20053</v>
      </c>
      <c r="L8559" s="5" t="s">
        <v>20054</v>
      </c>
      <c r="M8559" s="5" t="str">
        <f t="shared" si="133"/>
        <v>Fractured Arm. Injured.  Piece of stone fell down shaft, striking sufferer on arm and  breaking it at the elbow.</v>
      </c>
      <c r="O8559" s="5" t="str">
        <f t="array" ref="O8559">INDEX(category2,MATCH(TRUE,ISNUMBER(SEARCH(keyword2,M8559)),0))</f>
        <v>Injured</v>
      </c>
      <c r="P8559" s="5" t="str">
        <f t="array" ref="P8559">INDEX(category3,MATCH(TRUE,ISNUMBER(SEARCH(keyword3,M8559)),0))</f>
        <v>Arm</v>
      </c>
      <c r="Q8559" s="5" t="str">
        <f t="array" ref="Q8559">INDEX(category1,MATCH(TRUE,ISNUMBER(SEARCH(keyword1,M8559)),0))</f>
        <v>Breaks and Fractures</v>
      </c>
    </row>
    <row r="8560" spans="1:17" x14ac:dyDescent="0.25">
      <c r="A8560">
        <v>1601</v>
      </c>
      <c r="B8560" s="5" t="s">
        <v>20055</v>
      </c>
      <c r="C8560" s="6">
        <v>1894</v>
      </c>
      <c r="D8560" s="4">
        <v>3</v>
      </c>
      <c r="E8560">
        <v>933</v>
      </c>
      <c r="G8560" s="5" t="s">
        <v>18</v>
      </c>
      <c r="H8560" s="5" t="s">
        <v>19</v>
      </c>
      <c r="I8560" s="5" t="s">
        <v>895</v>
      </c>
      <c r="J8560" t="s">
        <v>8376</v>
      </c>
      <c r="K8560" s="5" t="s">
        <v>20056</v>
      </c>
      <c r="L8560" s="5" t="s">
        <v>20057</v>
      </c>
      <c r="M8560" s="5" t="str">
        <f t="shared" si="133"/>
        <v>Sprained wrist and contusions. Injured.  Fell down underlie shaft.</v>
      </c>
      <c r="O8560" s="5" t="str">
        <f t="array" ref="O8560">INDEX(category2,MATCH(TRUE,ISNUMBER(SEARCH(keyword2,M8560)),0))</f>
        <v>Injured</v>
      </c>
      <c r="P8560" s="5" t="str">
        <f t="array" ref="P8560">INDEX(category3,MATCH(TRUE,ISNUMBER(SEARCH(keyword3,M8560)),0))</f>
        <v>Hand</v>
      </c>
      <c r="Q8560" s="5" t="str">
        <f t="array" ref="Q8560">INDEX(category1,MATCH(TRUE,ISNUMBER(SEARCH(keyword1,M8560)),0))</f>
        <v>Falls</v>
      </c>
    </row>
    <row r="8561" spans="1:17" x14ac:dyDescent="0.25">
      <c r="A8561">
        <v>1681</v>
      </c>
      <c r="B8561" s="5" t="s">
        <v>20058</v>
      </c>
      <c r="C8561" s="6">
        <v>1889</v>
      </c>
      <c r="D8561" s="4">
        <v>3</v>
      </c>
      <c r="E8561">
        <v>538</v>
      </c>
      <c r="G8561" s="5" t="s">
        <v>18</v>
      </c>
      <c r="H8561" s="5" t="s">
        <v>19</v>
      </c>
      <c r="I8561" s="5" t="s">
        <v>12763</v>
      </c>
      <c r="J8561" t="s">
        <v>12764</v>
      </c>
      <c r="K8561" s="5" t="s">
        <v>14143</v>
      </c>
      <c r="L8561" s="5" t="s">
        <v>20059</v>
      </c>
      <c r="M8561" s="5" t="str">
        <f t="shared" si="133"/>
        <v>Broken leg. Injured. Struck by bucket overwound and fell down shaft.</v>
      </c>
      <c r="O8561" s="5" t="str">
        <f t="array" ref="O8561">INDEX(category2,MATCH(TRUE,ISNUMBER(SEARCH(keyword2,M8561)),0))</f>
        <v>Injured</v>
      </c>
      <c r="P8561" s="5" t="str">
        <f t="array" ref="P8561">INDEX(category3,MATCH(TRUE,ISNUMBER(SEARCH(keyword3,M8561)),0))</f>
        <v>Leg</v>
      </c>
      <c r="Q8561" s="5" t="str">
        <f t="array" ref="Q8561">INDEX(category1,MATCH(TRUE,ISNUMBER(SEARCH(keyword1,M8561)),0))</f>
        <v>Cuts and Wounds</v>
      </c>
    </row>
    <row r="8562" spans="1:17" x14ac:dyDescent="0.25">
      <c r="A8562">
        <v>1682</v>
      </c>
      <c r="B8562" s="5" t="s">
        <v>20060</v>
      </c>
      <c r="C8562" s="6">
        <v>1889</v>
      </c>
      <c r="D8562" s="4">
        <v>3</v>
      </c>
      <c r="E8562">
        <v>538</v>
      </c>
      <c r="G8562" s="5" t="s">
        <v>3234</v>
      </c>
      <c r="H8562" s="5" t="s">
        <v>3235</v>
      </c>
      <c r="I8562" s="5" t="s">
        <v>20061</v>
      </c>
      <c r="J8562" t="s">
        <v>20062</v>
      </c>
      <c r="K8562" s="5" t="s">
        <v>20063</v>
      </c>
      <c r="L8562" s="5" t="s">
        <v>15989</v>
      </c>
      <c r="M8562" s="5" t="str">
        <f t="shared" si="133"/>
        <v>Hand and  face damaged. Injured.</v>
      </c>
      <c r="O8562" s="5" t="str">
        <f t="array" ref="O8562">INDEX(category2,MATCH(TRUE,ISNUMBER(SEARCH(keyword2,M8562)),0))</f>
        <v>Injured</v>
      </c>
      <c r="P8562" s="5" t="str">
        <f t="array" ref="P8562">INDEX(category3,MATCH(TRUE,ISNUMBER(SEARCH(keyword3,M8562)),0))</f>
        <v>Head</v>
      </c>
      <c r="Q8562" s="5" t="s">
        <v>20370</v>
      </c>
    </row>
    <row r="8563" spans="1:17" x14ac:dyDescent="0.25">
      <c r="A8563">
        <v>1683</v>
      </c>
      <c r="B8563" s="5" t="s">
        <v>20064</v>
      </c>
      <c r="C8563" s="6">
        <v>1889</v>
      </c>
      <c r="D8563" s="4">
        <v>3</v>
      </c>
      <c r="E8563">
        <v>539</v>
      </c>
      <c r="G8563" s="5" t="s">
        <v>3234</v>
      </c>
      <c r="H8563" s="5" t="s">
        <v>3235</v>
      </c>
      <c r="I8563" s="5" t="s">
        <v>20065</v>
      </c>
      <c r="J8563" t="s">
        <v>12634</v>
      </c>
      <c r="K8563" s="5" t="s">
        <v>20066</v>
      </c>
      <c r="L8563" s="5" t="s">
        <v>20067</v>
      </c>
      <c r="M8563" s="5" t="str">
        <f t="shared" si="133"/>
        <v>Severe shock. Injured. Fell down shaft owing to rope breaking.</v>
      </c>
      <c r="O8563" s="5" t="str">
        <f t="array" ref="O8563">INDEX(category2,MATCH(TRUE,ISNUMBER(SEARCH(keyword2,M8563)),0))</f>
        <v>Injured</v>
      </c>
      <c r="P8563" s="5" t="s">
        <v>20370</v>
      </c>
      <c r="Q8563" s="5" t="str">
        <f t="array" ref="Q8563">INDEX(category1,MATCH(TRUE,ISNUMBER(SEARCH(keyword1,M8563)),0))</f>
        <v>Breaks and Fractures</v>
      </c>
    </row>
    <row r="8564" spans="1:17" x14ac:dyDescent="0.25">
      <c r="A8564">
        <v>1684</v>
      </c>
      <c r="B8564" s="5" t="s">
        <v>20068</v>
      </c>
      <c r="C8564" s="6">
        <v>1889</v>
      </c>
      <c r="D8564" s="4">
        <v>3</v>
      </c>
      <c r="E8564">
        <v>539</v>
      </c>
      <c r="G8564" s="5" t="s">
        <v>2657</v>
      </c>
      <c r="H8564" s="5" t="s">
        <v>2658</v>
      </c>
      <c r="I8564" s="5" t="s">
        <v>16417</v>
      </c>
      <c r="J8564" t="s">
        <v>16418</v>
      </c>
      <c r="K8564" s="5" t="s">
        <v>16805</v>
      </c>
      <c r="L8564" s="5" t="s">
        <v>20069</v>
      </c>
      <c r="M8564" s="5" t="str">
        <f t="shared" si="133"/>
        <v>Slightly wounded. Injured. Firing a hole.</v>
      </c>
      <c r="O8564" s="5" t="str">
        <f t="array" ref="O8564">INDEX(category2,MATCH(TRUE,ISNUMBER(SEARCH(keyword2,M8564)),0))</f>
        <v>Injured</v>
      </c>
      <c r="P8564" s="5" t="s">
        <v>20370</v>
      </c>
      <c r="Q8564" s="5" t="str">
        <f t="array" ref="Q8564">INDEX(category1,MATCH(TRUE,ISNUMBER(SEARCH(keyword1,M8564)),0))</f>
        <v>Cuts and Wounds</v>
      </c>
    </row>
    <row r="8565" spans="1:17" x14ac:dyDescent="0.25">
      <c r="A8565">
        <v>1685</v>
      </c>
      <c r="B8565" s="5" t="s">
        <v>20070</v>
      </c>
      <c r="C8565" s="6">
        <v>1889</v>
      </c>
      <c r="D8565" s="4">
        <v>3</v>
      </c>
      <c r="E8565">
        <v>539</v>
      </c>
      <c r="G8565" s="5" t="s">
        <v>12330</v>
      </c>
      <c r="H8565" s="5" t="s">
        <v>3682</v>
      </c>
      <c r="I8565" s="5" t="s">
        <v>3683</v>
      </c>
      <c r="J8565" t="s">
        <v>3684</v>
      </c>
      <c r="K8565" s="5" t="s">
        <v>20071</v>
      </c>
      <c r="L8565" s="5" t="s">
        <v>20072</v>
      </c>
      <c r="M8565" s="5" t="str">
        <f t="shared" si="133"/>
        <v>Shoulder dislocated etc.. Injured. Fell down a winze.</v>
      </c>
      <c r="O8565" s="5" t="str">
        <f t="array" ref="O8565">INDEX(category2,MATCH(TRUE,ISNUMBER(SEARCH(keyword2,M8565)),0))</f>
        <v>Injured</v>
      </c>
      <c r="P8565" s="5" t="str">
        <f t="array" ref="P8565">INDEX(category3,MATCH(TRUE,ISNUMBER(SEARCH(keyword3,M8565)),0))</f>
        <v>Shoulder</v>
      </c>
      <c r="Q8565" s="5" t="str">
        <f t="array" ref="Q8565">INDEX(category1,MATCH(TRUE,ISNUMBER(SEARCH(keyword1,M8565)),0))</f>
        <v>Falls</v>
      </c>
    </row>
    <row r="8566" spans="1:17" x14ac:dyDescent="0.25">
      <c r="A8566">
        <v>1687</v>
      </c>
      <c r="B8566" s="5" t="s">
        <v>20076</v>
      </c>
      <c r="C8566" s="6">
        <v>1889</v>
      </c>
      <c r="D8566" s="4">
        <v>3</v>
      </c>
      <c r="E8566">
        <v>539</v>
      </c>
      <c r="G8566" s="5" t="s">
        <v>2657</v>
      </c>
      <c r="H8566" s="5" t="s">
        <v>2658</v>
      </c>
      <c r="I8566" s="5" t="s">
        <v>15652</v>
      </c>
      <c r="J8566" t="s">
        <v>15653</v>
      </c>
      <c r="K8566" s="5" t="s">
        <v>14173</v>
      </c>
      <c r="L8566" s="5" t="s">
        <v>20077</v>
      </c>
      <c r="M8566" s="5" t="str">
        <f t="shared" si="133"/>
        <v>Broken arm. Injured. Lever of cage jammed arm between cross bars.</v>
      </c>
      <c r="O8566" s="5" t="str">
        <f t="array" ref="O8566">INDEX(category2,MATCH(TRUE,ISNUMBER(SEARCH(keyword2,M8566)),0))</f>
        <v>Injured</v>
      </c>
      <c r="P8566" s="5" t="str">
        <f t="array" ref="P8566">INDEX(category3,MATCH(TRUE,ISNUMBER(SEARCH(keyword3,M8566)),0))</f>
        <v>Arm</v>
      </c>
      <c r="Q8566" s="5" t="str">
        <f t="array" ref="Q8566">INDEX(category1,MATCH(TRUE,ISNUMBER(SEARCH(keyword1,M8566)),0))</f>
        <v>Breaks and Fractures</v>
      </c>
    </row>
    <row r="8567" spans="1:17" x14ac:dyDescent="0.25">
      <c r="A8567">
        <v>1689</v>
      </c>
      <c r="B8567" s="5" t="s">
        <v>20081</v>
      </c>
      <c r="C8567" s="6">
        <v>1889</v>
      </c>
      <c r="D8567" s="4">
        <v>3</v>
      </c>
      <c r="E8567">
        <v>539</v>
      </c>
      <c r="G8567" s="5" t="s">
        <v>18</v>
      </c>
      <c r="H8567" s="5" t="s">
        <v>19</v>
      </c>
      <c r="I8567" s="5" t="s">
        <v>20082</v>
      </c>
      <c r="J8567" t="s">
        <v>36</v>
      </c>
      <c r="K8567" s="5" t="s">
        <v>14665</v>
      </c>
      <c r="L8567" s="5" t="s">
        <v>20083</v>
      </c>
      <c r="M8567" s="5" t="str">
        <f t="shared" si="133"/>
        <v>Severe bruises. Injured. Improperly riding on skip up the underlie.</v>
      </c>
      <c r="O8567" s="5" t="str">
        <f t="array" ref="O8567">INDEX(category2,MATCH(TRUE,ISNUMBER(SEARCH(keyword2,M8567)),0))</f>
        <v>Injured</v>
      </c>
      <c r="P8567" s="5" t="s">
        <v>20370</v>
      </c>
      <c r="Q8567" s="5" t="str">
        <f t="array" ref="Q8567">INDEX(category1,MATCH(TRUE,ISNUMBER(SEARCH(keyword1,M8567)),0))</f>
        <v xml:space="preserve">Bruises </v>
      </c>
    </row>
    <row r="8568" spans="1:17" x14ac:dyDescent="0.25">
      <c r="A8568">
        <v>1691</v>
      </c>
      <c r="B8568" s="5" t="s">
        <v>20087</v>
      </c>
      <c r="C8568" s="6">
        <v>1889</v>
      </c>
      <c r="D8568" s="4">
        <v>3</v>
      </c>
      <c r="E8568">
        <v>539</v>
      </c>
      <c r="G8568" s="5" t="s">
        <v>89</v>
      </c>
      <c r="H8568" s="5" t="s">
        <v>90</v>
      </c>
      <c r="I8568" s="5" t="s">
        <v>20088</v>
      </c>
      <c r="J8568" t="s">
        <v>20089</v>
      </c>
      <c r="K8568" s="5" t="s">
        <v>14501</v>
      </c>
      <c r="L8568" s="5" t="s">
        <v>20090</v>
      </c>
      <c r="M8568" s="5" t="str">
        <f t="shared" si="133"/>
        <v>Lost a finger. Injured. Oiling the engine.</v>
      </c>
      <c r="O8568" s="5" t="str">
        <f t="array" ref="O8568">INDEX(category2,MATCH(TRUE,ISNUMBER(SEARCH(keyword2,M8568)),0))</f>
        <v>Injured</v>
      </c>
      <c r="P8568" s="5" t="str">
        <f t="array" ref="P8568">INDEX(category3,MATCH(TRUE,ISNUMBER(SEARCH(keyword3,M8568)),0))</f>
        <v>Hand</v>
      </c>
      <c r="Q8568" s="5" t="str">
        <f t="array" ref="Q8568">INDEX(category1,MATCH(TRUE,ISNUMBER(SEARCH(keyword1,M8568)),0))</f>
        <v>Lost limb</v>
      </c>
    </row>
    <row r="8569" spans="1:17" x14ac:dyDescent="0.25">
      <c r="A8569">
        <v>1692</v>
      </c>
      <c r="B8569" s="5" t="s">
        <v>20091</v>
      </c>
      <c r="C8569" s="6">
        <v>1889</v>
      </c>
      <c r="D8569" s="4">
        <v>3</v>
      </c>
      <c r="E8569">
        <v>539</v>
      </c>
      <c r="G8569" s="5" t="s">
        <v>4968</v>
      </c>
      <c r="H8569" s="5" t="s">
        <v>4969</v>
      </c>
      <c r="I8569" s="5" t="s">
        <v>20092</v>
      </c>
      <c r="J8569" t="s">
        <v>20093</v>
      </c>
      <c r="K8569" s="5" t="s">
        <v>16768</v>
      </c>
      <c r="L8569" s="5" t="s">
        <v>20094</v>
      </c>
      <c r="M8569" s="5" t="str">
        <f t="shared" si="133"/>
        <v>Injury to eyes. Injured. Explosion of a charge of powder.</v>
      </c>
      <c r="O8569" s="5" t="str">
        <f t="array" ref="O8569">INDEX(category2,MATCH(TRUE,ISNUMBER(SEARCH(keyword2,M8569)),0))</f>
        <v>Injured</v>
      </c>
      <c r="P8569" s="5" t="str">
        <f t="array" ref="P8569">INDEX(category3,MATCH(TRUE,ISNUMBER(SEARCH(keyword3,M8569)),0))</f>
        <v>Head</v>
      </c>
      <c r="Q8569" s="5" t="s">
        <v>20370</v>
      </c>
    </row>
    <row r="8570" spans="1:17" x14ac:dyDescent="0.25">
      <c r="A8570">
        <v>1693</v>
      </c>
      <c r="B8570" s="5" t="s">
        <v>20095</v>
      </c>
      <c r="C8570" s="6">
        <v>1889</v>
      </c>
      <c r="D8570" s="4">
        <v>3</v>
      </c>
      <c r="E8570">
        <v>539</v>
      </c>
      <c r="G8570" s="5" t="s">
        <v>4968</v>
      </c>
      <c r="H8570" s="5" t="s">
        <v>4969</v>
      </c>
      <c r="I8570" s="5" t="s">
        <v>17396</v>
      </c>
      <c r="J8570" t="s">
        <v>16132</v>
      </c>
      <c r="K8570" s="5" t="s">
        <v>13684</v>
      </c>
      <c r="L8570" s="5" t="s">
        <v>20096</v>
      </c>
      <c r="M8570" s="5" t="str">
        <f t="shared" si="133"/>
        <v>Killed. Killed. Accidental explosion of a shot.</v>
      </c>
      <c r="O8570" s="5" t="str">
        <f t="array" ref="O8570">INDEX(category2,MATCH(TRUE,ISNUMBER(SEARCH(keyword2,M8570)),0))</f>
        <v>Dead</v>
      </c>
      <c r="P8570" s="5" t="s">
        <v>20370</v>
      </c>
      <c r="Q8570" s="5" t="s">
        <v>20370</v>
      </c>
    </row>
    <row r="8571" spans="1:17" x14ac:dyDescent="0.25">
      <c r="A8571">
        <v>1694</v>
      </c>
      <c r="B8571" s="5" t="s">
        <v>20097</v>
      </c>
      <c r="C8571" s="6">
        <v>1889</v>
      </c>
      <c r="D8571" s="4">
        <v>3</v>
      </c>
      <c r="E8571">
        <v>539</v>
      </c>
      <c r="G8571" s="5" t="s">
        <v>68</v>
      </c>
      <c r="H8571" s="5" t="s">
        <v>69</v>
      </c>
      <c r="I8571" s="5" t="s">
        <v>19081</v>
      </c>
      <c r="J8571" t="s">
        <v>5256</v>
      </c>
      <c r="K8571" s="5" t="s">
        <v>14415</v>
      </c>
      <c r="L8571" s="5" t="s">
        <v>17593</v>
      </c>
      <c r="M8571" s="5" t="str">
        <f t="shared" si="133"/>
        <v>Bruised. Injured. Fall of coal.</v>
      </c>
      <c r="O8571" s="5" t="str">
        <f t="array" ref="O8571">INDEX(category2,MATCH(TRUE,ISNUMBER(SEARCH(keyword2,M8571)),0))</f>
        <v>Injured</v>
      </c>
      <c r="P8571" s="5" t="s">
        <v>20370</v>
      </c>
      <c r="Q8571" s="5" t="str">
        <f t="array" ref="Q8571">INDEX(category1,MATCH(TRUE,ISNUMBER(SEARCH(keyword1,M8571)),0))</f>
        <v xml:space="preserve">Bruises </v>
      </c>
    </row>
    <row r="8572" spans="1:17" x14ac:dyDescent="0.25">
      <c r="A8572">
        <v>1695</v>
      </c>
      <c r="B8572" s="5" t="s">
        <v>18302</v>
      </c>
      <c r="C8572" s="6">
        <v>1889</v>
      </c>
      <c r="D8572" s="4">
        <v>3</v>
      </c>
      <c r="E8572">
        <v>539</v>
      </c>
      <c r="G8572" s="5" t="s">
        <v>2657</v>
      </c>
      <c r="H8572" s="5" t="s">
        <v>2658</v>
      </c>
      <c r="I8572" s="5" t="s">
        <v>10363</v>
      </c>
      <c r="J8572" t="s">
        <v>15923</v>
      </c>
      <c r="K8572" s="5" t="s">
        <v>14515</v>
      </c>
      <c r="L8572" s="5" t="s">
        <v>18159</v>
      </c>
      <c r="M8572" s="5" t="str">
        <f t="shared" si="133"/>
        <v>Shock. Killed. Fell down shaft.</v>
      </c>
      <c r="O8572" s="5" t="str">
        <f t="array" ref="O8572">INDEX(category2,MATCH(TRUE,ISNUMBER(SEARCH(keyword2,M8572)),0))</f>
        <v>Dead</v>
      </c>
      <c r="P8572" s="5" t="s">
        <v>20370</v>
      </c>
      <c r="Q8572" s="5" t="str">
        <f t="array" ref="Q8572">INDEX(category1,MATCH(TRUE,ISNUMBER(SEARCH(keyword1,M8572)),0))</f>
        <v>Falls</v>
      </c>
    </row>
    <row r="8573" spans="1:17" x14ac:dyDescent="0.25">
      <c r="A8573">
        <v>1696</v>
      </c>
      <c r="B8573" s="5" t="s">
        <v>20098</v>
      </c>
      <c r="C8573" s="6">
        <v>1889</v>
      </c>
      <c r="D8573" s="4">
        <v>3</v>
      </c>
      <c r="E8573">
        <v>539</v>
      </c>
      <c r="G8573" s="5" t="s">
        <v>68</v>
      </c>
      <c r="H8573" s="5" t="s">
        <v>69</v>
      </c>
      <c r="I8573" s="5" t="s">
        <v>20099</v>
      </c>
      <c r="J8573" t="s">
        <v>20100</v>
      </c>
      <c r="K8573" s="5" t="s">
        <v>20101</v>
      </c>
      <c r="L8573" s="5" t="s">
        <v>20102</v>
      </c>
      <c r="M8573" s="5" t="str">
        <f t="shared" si="133"/>
        <v>Back crushed. Killed. Fall of stone. Sufferer died 30th September.</v>
      </c>
      <c r="O8573" s="5" t="str">
        <f t="array" ref="O8573">INDEX(category2,MATCH(TRUE,ISNUMBER(SEARCH(keyword2,M8573)),0))</f>
        <v>Dead</v>
      </c>
      <c r="P8573" s="5" t="str">
        <f t="array" ref="P8573">INDEX(category3,MATCH(TRUE,ISNUMBER(SEARCH(keyword3,M8573)),0))</f>
        <v>Back</v>
      </c>
      <c r="Q8573" s="5" t="str">
        <f t="array" ref="Q8573">INDEX(category1,MATCH(TRUE,ISNUMBER(SEARCH(keyword1,M8573)),0))</f>
        <v>Smashed/Crushed</v>
      </c>
    </row>
    <row r="8574" spans="1:17" x14ac:dyDescent="0.25">
      <c r="A8574">
        <v>1697</v>
      </c>
      <c r="B8574" s="5" t="s">
        <v>20103</v>
      </c>
      <c r="C8574" s="6">
        <v>1889</v>
      </c>
      <c r="D8574" s="4">
        <v>3</v>
      </c>
      <c r="E8574">
        <v>539</v>
      </c>
      <c r="G8574" s="5" t="s">
        <v>933</v>
      </c>
      <c r="H8574" s="5" t="s">
        <v>934</v>
      </c>
      <c r="I8574" s="5" t="s">
        <v>20104</v>
      </c>
      <c r="J8574" t="s">
        <v>14019</v>
      </c>
      <c r="K8574" s="5" t="s">
        <v>15919</v>
      </c>
      <c r="L8574" s="5" t="s">
        <v>20105</v>
      </c>
      <c r="M8574" s="5" t="str">
        <f t="shared" si="133"/>
        <v>Severely crushed. Injured. Crushed by fall of earth.</v>
      </c>
      <c r="O8574" s="5" t="str">
        <f t="array" ref="O8574">INDEX(category2,MATCH(TRUE,ISNUMBER(SEARCH(keyword2,M8574)),0))</f>
        <v>Injured</v>
      </c>
      <c r="P8574" s="5" t="s">
        <v>20370</v>
      </c>
      <c r="Q8574" s="5" t="str">
        <f t="array" ref="Q8574">INDEX(category1,MATCH(TRUE,ISNUMBER(SEARCH(keyword1,M8574)),0))</f>
        <v>Smashed/Crushed</v>
      </c>
    </row>
    <row r="8575" spans="1:17" x14ac:dyDescent="0.25">
      <c r="A8575">
        <v>1698</v>
      </c>
      <c r="B8575" s="5" t="s">
        <v>20106</v>
      </c>
      <c r="C8575" s="6">
        <v>1889</v>
      </c>
      <c r="D8575" s="4">
        <v>3</v>
      </c>
      <c r="E8575">
        <v>539</v>
      </c>
      <c r="G8575" s="5" t="s">
        <v>933</v>
      </c>
      <c r="H8575" s="5" t="s">
        <v>934</v>
      </c>
      <c r="I8575" s="5" t="s">
        <v>20104</v>
      </c>
      <c r="J8575" t="s">
        <v>14019</v>
      </c>
      <c r="K8575" s="5" t="s">
        <v>15919</v>
      </c>
      <c r="L8575" s="5" t="s">
        <v>20105</v>
      </c>
      <c r="M8575" s="5" t="str">
        <f t="shared" si="133"/>
        <v>Severely crushed. Injured. Crushed by fall of earth.</v>
      </c>
      <c r="O8575" s="5" t="str">
        <f t="array" ref="O8575">INDEX(category2,MATCH(TRUE,ISNUMBER(SEARCH(keyword2,M8575)),0))</f>
        <v>Injured</v>
      </c>
      <c r="P8575" s="5" t="s">
        <v>20370</v>
      </c>
      <c r="Q8575" s="5" t="str">
        <f t="array" ref="Q8575">INDEX(category1,MATCH(TRUE,ISNUMBER(SEARCH(keyword1,M8575)),0))</f>
        <v>Smashed/Crushed</v>
      </c>
    </row>
    <row r="8576" spans="1:17" x14ac:dyDescent="0.25">
      <c r="A8576">
        <v>1699</v>
      </c>
      <c r="B8576" s="5" t="s">
        <v>20107</v>
      </c>
      <c r="C8576" s="6">
        <v>1889</v>
      </c>
      <c r="D8576" s="4">
        <v>3</v>
      </c>
      <c r="E8576">
        <v>539</v>
      </c>
      <c r="G8576" s="5" t="s">
        <v>2657</v>
      </c>
      <c r="H8576" s="5" t="s">
        <v>2658</v>
      </c>
      <c r="I8576" s="5" t="s">
        <v>15692</v>
      </c>
      <c r="J8576" t="s">
        <v>16760</v>
      </c>
      <c r="K8576" s="5" t="s">
        <v>14053</v>
      </c>
      <c r="L8576" s="5" t="s">
        <v>20108</v>
      </c>
      <c r="M8576" s="5" t="str">
        <f t="shared" si="133"/>
        <v>Fractured skull. Injured. Fell 30 feet with spouting when cutting it down.</v>
      </c>
      <c r="O8576" s="5" t="str">
        <f t="array" ref="O8576">INDEX(category2,MATCH(TRUE,ISNUMBER(SEARCH(keyword2,M8576)),0))</f>
        <v>Injured</v>
      </c>
      <c r="P8576" s="5" t="str">
        <f t="array" ref="P8576">INDEX(category3,MATCH(TRUE,ISNUMBER(SEARCH(keyword3,M8576)),0))</f>
        <v>Head</v>
      </c>
      <c r="Q8576" s="5" t="str">
        <f t="array" ref="Q8576">INDEX(category1,MATCH(TRUE,ISNUMBER(SEARCH(keyword1,M8576)),0))</f>
        <v>Cuts and Wounds</v>
      </c>
    </row>
    <row r="8577" spans="1:17" x14ac:dyDescent="0.25">
      <c r="A8577">
        <v>1700</v>
      </c>
      <c r="B8577" s="5" t="s">
        <v>20109</v>
      </c>
      <c r="C8577" s="6">
        <v>1889</v>
      </c>
      <c r="D8577" s="4">
        <v>3</v>
      </c>
      <c r="E8577">
        <v>539</v>
      </c>
      <c r="G8577" s="5" t="s">
        <v>3234</v>
      </c>
      <c r="H8577" s="5" t="s">
        <v>3235</v>
      </c>
      <c r="I8577" s="5" t="s">
        <v>20110</v>
      </c>
      <c r="J8577" t="s">
        <v>20111</v>
      </c>
      <c r="K8577" s="5" t="s">
        <v>20112</v>
      </c>
      <c r="L8577" s="5" t="s">
        <v>15989</v>
      </c>
      <c r="M8577" s="5" t="str">
        <f t="shared" si="133"/>
        <v>Broken leg and bruised. Injured.</v>
      </c>
      <c r="O8577" s="5" t="str">
        <f t="array" ref="O8577">INDEX(category2,MATCH(TRUE,ISNUMBER(SEARCH(keyword2,M8577)),0))</f>
        <v>Injured</v>
      </c>
      <c r="P8577" s="5" t="str">
        <f t="array" ref="P8577">INDEX(category3,MATCH(TRUE,ISNUMBER(SEARCH(keyword3,M8577)),0))</f>
        <v>Leg</v>
      </c>
      <c r="Q8577" s="5" t="str">
        <f t="array" ref="Q8577">INDEX(category1,MATCH(TRUE,ISNUMBER(SEARCH(keyword1,M8577)),0))</f>
        <v xml:space="preserve">Bruises </v>
      </c>
    </row>
    <row r="8578" spans="1:17" x14ac:dyDescent="0.25">
      <c r="A8578">
        <v>1701</v>
      </c>
      <c r="B8578" s="5" t="s">
        <v>17223</v>
      </c>
      <c r="C8578" s="6">
        <v>1889</v>
      </c>
      <c r="D8578" s="4">
        <v>3</v>
      </c>
      <c r="E8578">
        <v>539</v>
      </c>
      <c r="G8578" s="5" t="s">
        <v>68</v>
      </c>
      <c r="H8578" s="5" t="s">
        <v>69</v>
      </c>
      <c r="I8578" s="5" t="s">
        <v>18139</v>
      </c>
      <c r="J8578" t="s">
        <v>119</v>
      </c>
      <c r="K8578" s="5" t="s">
        <v>14868</v>
      </c>
      <c r="L8578" s="5" t="s">
        <v>19243</v>
      </c>
      <c r="M8578" s="5" t="str">
        <f t="shared" si="133"/>
        <v>Crushed. Killed. Fall of coal.</v>
      </c>
      <c r="O8578" s="5" t="str">
        <f t="array" ref="O8578">INDEX(category2,MATCH(TRUE,ISNUMBER(SEARCH(keyword2,M8578)),0))</f>
        <v>Dead</v>
      </c>
      <c r="P8578" s="5" t="s">
        <v>20370</v>
      </c>
      <c r="Q8578" s="5" t="str">
        <f t="array" ref="Q8578">INDEX(category1,MATCH(TRUE,ISNUMBER(SEARCH(keyword1,M8578)),0))</f>
        <v>Smashed/Crushed</v>
      </c>
    </row>
    <row r="8579" spans="1:17" x14ac:dyDescent="0.25">
      <c r="A8579">
        <v>1702</v>
      </c>
      <c r="B8579" s="5" t="s">
        <v>20113</v>
      </c>
      <c r="C8579" s="6">
        <v>1889</v>
      </c>
      <c r="D8579" s="4">
        <v>3</v>
      </c>
      <c r="E8579">
        <v>539</v>
      </c>
      <c r="G8579" s="5" t="s">
        <v>15720</v>
      </c>
      <c r="H8579" s="5" t="s">
        <v>15721</v>
      </c>
      <c r="I8579" s="5" t="s">
        <v>20114</v>
      </c>
      <c r="J8579" t="s">
        <v>20115</v>
      </c>
      <c r="K8579" s="5" t="s">
        <v>20116</v>
      </c>
      <c r="L8579" s="5" t="s">
        <v>20117</v>
      </c>
      <c r="M8579" s="5" t="str">
        <f t="shared" ref="M8579:M8642" si="134">CONCATENATE(K8579&amp;". "&amp;L8579)</f>
        <v>Lost end of thumb. Injured. Fall of earth when pushing truck along the level.</v>
      </c>
      <c r="O8579" s="5" t="str">
        <f t="array" ref="O8579">INDEX(category2,MATCH(TRUE,ISNUMBER(SEARCH(keyword2,M8579)),0))</f>
        <v>Injured</v>
      </c>
      <c r="P8579" s="5" t="str">
        <f t="array" ref="P8579">INDEX(category3,MATCH(TRUE,ISNUMBER(SEARCH(keyword3,M8579)),0))</f>
        <v>Hand</v>
      </c>
      <c r="Q8579" s="5" t="str">
        <f t="array" ref="Q8579">INDEX(category1,MATCH(TRUE,ISNUMBER(SEARCH(keyword1,M8579)),0))</f>
        <v>Falls</v>
      </c>
    </row>
    <row r="8580" spans="1:17" x14ac:dyDescent="0.25">
      <c r="A8580">
        <v>1703</v>
      </c>
      <c r="B8580" s="5" t="s">
        <v>20118</v>
      </c>
      <c r="C8580" s="6">
        <v>1889</v>
      </c>
      <c r="D8580" s="4">
        <v>3</v>
      </c>
      <c r="E8580">
        <v>539</v>
      </c>
      <c r="G8580" s="5" t="s">
        <v>15720</v>
      </c>
      <c r="H8580" s="5" t="s">
        <v>15721</v>
      </c>
      <c r="I8580" s="5" t="s">
        <v>20114</v>
      </c>
      <c r="J8580" t="s">
        <v>20115</v>
      </c>
      <c r="K8580" s="5" t="s">
        <v>14042</v>
      </c>
      <c r="L8580" s="5" t="s">
        <v>20117</v>
      </c>
      <c r="M8580" s="5" t="str">
        <f t="shared" si="134"/>
        <v>Cut hand. Injured. Fall of earth when pushing truck along the level.</v>
      </c>
      <c r="O8580" s="5" t="str">
        <f t="array" ref="O8580">INDEX(category2,MATCH(TRUE,ISNUMBER(SEARCH(keyword2,M8580)),0))</f>
        <v>Injured</v>
      </c>
      <c r="P8580" s="5" t="str">
        <f t="array" ref="P8580">INDEX(category3,MATCH(TRUE,ISNUMBER(SEARCH(keyword3,M8580)),0))</f>
        <v>Hand</v>
      </c>
      <c r="Q8580" s="5" t="str">
        <f t="array" ref="Q8580">INDEX(category1,MATCH(TRUE,ISNUMBER(SEARCH(keyword1,M8580)),0))</f>
        <v>Cuts and Wounds</v>
      </c>
    </row>
    <row r="8581" spans="1:17" x14ac:dyDescent="0.25">
      <c r="A8581">
        <v>1704</v>
      </c>
      <c r="B8581" s="5" t="s">
        <v>20119</v>
      </c>
      <c r="C8581" s="6">
        <v>1889</v>
      </c>
      <c r="D8581" s="4">
        <v>3</v>
      </c>
      <c r="E8581">
        <v>539</v>
      </c>
      <c r="G8581" s="5" t="s">
        <v>2657</v>
      </c>
      <c r="H8581" s="5" t="s">
        <v>2658</v>
      </c>
      <c r="I8581" s="5" t="s">
        <v>16417</v>
      </c>
      <c r="J8581" t="s">
        <v>16418</v>
      </c>
      <c r="K8581" s="5" t="s">
        <v>14868</v>
      </c>
      <c r="L8581" s="5" t="s">
        <v>17283</v>
      </c>
      <c r="M8581" s="5" t="str">
        <f t="shared" si="134"/>
        <v>Crushed. Killed. Fall of rock.</v>
      </c>
      <c r="O8581" s="5" t="str">
        <f t="array" ref="O8581">INDEX(category2,MATCH(TRUE,ISNUMBER(SEARCH(keyword2,M8581)),0))</f>
        <v>Dead</v>
      </c>
      <c r="P8581" s="5" t="s">
        <v>20370</v>
      </c>
      <c r="Q8581" s="5" t="str">
        <f t="array" ref="Q8581">INDEX(category1,MATCH(TRUE,ISNUMBER(SEARCH(keyword1,M8581)),0))</f>
        <v>Smashed/Crushed</v>
      </c>
    </row>
    <row r="8582" spans="1:17" x14ac:dyDescent="0.25">
      <c r="A8582">
        <v>1705</v>
      </c>
      <c r="B8582" s="5" t="s">
        <v>20120</v>
      </c>
      <c r="C8582" s="6">
        <v>1889</v>
      </c>
      <c r="D8582" s="4">
        <v>3</v>
      </c>
      <c r="E8582">
        <v>539</v>
      </c>
      <c r="G8582" s="5" t="s">
        <v>2657</v>
      </c>
      <c r="H8582" s="5" t="s">
        <v>2658</v>
      </c>
      <c r="I8582" s="5" t="s">
        <v>17745</v>
      </c>
      <c r="J8582" t="s">
        <v>12444</v>
      </c>
      <c r="K8582" s="5" t="s">
        <v>20121</v>
      </c>
      <c r="L8582" s="5" t="s">
        <v>20122</v>
      </c>
      <c r="M8582" s="5" t="str">
        <f t="shared" si="134"/>
        <v>Shaken. Injured. Working in a shaft and scaffold gave way.</v>
      </c>
      <c r="O8582" s="5" t="str">
        <f t="array" ref="O8582">INDEX(category2,MATCH(TRUE,ISNUMBER(SEARCH(keyword2,M8582)),0))</f>
        <v>Injured</v>
      </c>
      <c r="P8582" s="5" t="s">
        <v>20370</v>
      </c>
      <c r="Q8582" s="5" t="s">
        <v>20370</v>
      </c>
    </row>
    <row r="8583" spans="1:17" x14ac:dyDescent="0.25">
      <c r="A8583">
        <v>1706</v>
      </c>
      <c r="B8583" s="5" t="s">
        <v>11439</v>
      </c>
      <c r="C8583" s="6">
        <v>1889</v>
      </c>
      <c r="D8583" s="4">
        <v>3</v>
      </c>
      <c r="E8583">
        <v>539</v>
      </c>
      <c r="G8583" s="5" t="s">
        <v>18</v>
      </c>
      <c r="H8583" s="5" t="s">
        <v>19</v>
      </c>
      <c r="I8583" s="5" t="s">
        <v>16098</v>
      </c>
      <c r="J8583" t="s">
        <v>12672</v>
      </c>
      <c r="K8583" s="5" t="s">
        <v>15813</v>
      </c>
      <c r="L8583" s="5" t="s">
        <v>20123</v>
      </c>
      <c r="M8583" s="5" t="str">
        <f t="shared" si="134"/>
        <v>Arm broken. Injured. Struck by a plank falling down the shaft.</v>
      </c>
      <c r="O8583" s="5" t="str">
        <f t="array" ref="O8583">INDEX(category2,MATCH(TRUE,ISNUMBER(SEARCH(keyword2,M8583)),0))</f>
        <v>Injured</v>
      </c>
      <c r="P8583" s="5" t="str">
        <f t="array" ref="P8583">INDEX(category3,MATCH(TRUE,ISNUMBER(SEARCH(keyword3,M8583)),0))</f>
        <v>Arm</v>
      </c>
      <c r="Q8583" s="5" t="str">
        <f t="array" ref="Q8583">INDEX(category1,MATCH(TRUE,ISNUMBER(SEARCH(keyword1,M8583)),0))</f>
        <v>Falls</v>
      </c>
    </row>
    <row r="8584" spans="1:17" x14ac:dyDescent="0.25">
      <c r="A8584">
        <v>1707</v>
      </c>
      <c r="B8584" s="5" t="s">
        <v>20124</v>
      </c>
      <c r="C8584" s="6">
        <v>1889</v>
      </c>
      <c r="D8584" s="4">
        <v>3</v>
      </c>
      <c r="E8584">
        <v>539</v>
      </c>
      <c r="G8584" s="5" t="s">
        <v>18</v>
      </c>
      <c r="H8584" s="5" t="s">
        <v>19</v>
      </c>
      <c r="I8584" s="5" t="s">
        <v>11619</v>
      </c>
      <c r="J8584" t="s">
        <v>1668</v>
      </c>
      <c r="K8584" s="5" t="s">
        <v>14896</v>
      </c>
      <c r="L8584" s="5" t="s">
        <v>15727</v>
      </c>
      <c r="M8584" s="5" t="str">
        <f t="shared" si="134"/>
        <v>Slight bruises. Injured. Fall of rock.</v>
      </c>
      <c r="O8584" s="5" t="str">
        <f t="array" ref="O8584">INDEX(category2,MATCH(TRUE,ISNUMBER(SEARCH(keyword2,M8584)),0))</f>
        <v>Injured</v>
      </c>
      <c r="P8584" s="5" t="s">
        <v>20370</v>
      </c>
      <c r="Q8584" s="5" t="str">
        <f t="array" ref="Q8584">INDEX(category1,MATCH(TRUE,ISNUMBER(SEARCH(keyword1,M8584)),0))</f>
        <v xml:space="preserve">Bruises </v>
      </c>
    </row>
    <row r="8585" spans="1:17" x14ac:dyDescent="0.25">
      <c r="A8585">
        <v>1708</v>
      </c>
      <c r="B8585" s="5" t="s">
        <v>16776</v>
      </c>
      <c r="C8585" s="6">
        <v>1889</v>
      </c>
      <c r="D8585" s="4">
        <v>3</v>
      </c>
      <c r="E8585">
        <v>539</v>
      </c>
      <c r="G8585" s="5" t="s">
        <v>2657</v>
      </c>
      <c r="H8585" s="5" t="s">
        <v>2658</v>
      </c>
      <c r="I8585" s="5" t="s">
        <v>15050</v>
      </c>
      <c r="J8585" t="s">
        <v>15051</v>
      </c>
      <c r="K8585" s="5" t="s">
        <v>16115</v>
      </c>
      <c r="L8585" s="5" t="s">
        <v>20125</v>
      </c>
      <c r="M8585" s="5" t="str">
        <f t="shared" si="134"/>
        <v>Cut on forehead. Injured. Putting up stage.</v>
      </c>
      <c r="O8585" s="5" t="str">
        <f t="array" ref="O8585">INDEX(category2,MATCH(TRUE,ISNUMBER(SEARCH(keyword2,M8585)),0))</f>
        <v>Injured</v>
      </c>
      <c r="P8585" s="5" t="str">
        <f t="array" ref="P8585">INDEX(category3,MATCH(TRUE,ISNUMBER(SEARCH(keyword3,M8585)),0))</f>
        <v>Head</v>
      </c>
      <c r="Q8585" s="5" t="str">
        <f t="array" ref="Q8585">INDEX(category1,MATCH(TRUE,ISNUMBER(SEARCH(keyword1,M8585)),0))</f>
        <v>Cuts and Wounds</v>
      </c>
    </row>
    <row r="8586" spans="1:17" x14ac:dyDescent="0.25">
      <c r="A8586">
        <v>1709</v>
      </c>
      <c r="B8586" s="5" t="s">
        <v>20126</v>
      </c>
      <c r="C8586" s="6">
        <v>1889</v>
      </c>
      <c r="D8586" s="4">
        <v>3</v>
      </c>
      <c r="E8586">
        <v>539</v>
      </c>
      <c r="G8586" s="5" t="s">
        <v>68</v>
      </c>
      <c r="H8586" s="5" t="s">
        <v>69</v>
      </c>
      <c r="I8586" s="5" t="s">
        <v>20127</v>
      </c>
      <c r="J8586" t="s">
        <v>5403</v>
      </c>
      <c r="K8586" s="5" t="s">
        <v>20128</v>
      </c>
      <c r="L8586" s="5" t="s">
        <v>20129</v>
      </c>
      <c r="M8586" s="5" t="str">
        <f t="shared" si="134"/>
        <v>Lost three fingers. Injured. A boy who got too near the cogs of a small engine.</v>
      </c>
      <c r="O8586" s="5" t="str">
        <f t="array" ref="O8586">INDEX(category2,MATCH(TRUE,ISNUMBER(SEARCH(keyword2,M8586)),0))</f>
        <v>Injured</v>
      </c>
      <c r="P8586" s="5" t="str">
        <f t="array" ref="P8586">INDEX(category3,MATCH(TRUE,ISNUMBER(SEARCH(keyword3,M8586)),0))</f>
        <v>Hand</v>
      </c>
      <c r="Q8586" s="5" t="str">
        <f t="array" ref="Q8586">INDEX(category1,MATCH(TRUE,ISNUMBER(SEARCH(keyword1,M8586)),0))</f>
        <v>Lost limb</v>
      </c>
    </row>
    <row r="8587" spans="1:17" x14ac:dyDescent="0.25">
      <c r="A8587">
        <v>1711</v>
      </c>
      <c r="B8587" s="5" t="s">
        <v>20133</v>
      </c>
      <c r="C8587" s="6">
        <v>1889</v>
      </c>
      <c r="D8587" s="4">
        <v>3</v>
      </c>
      <c r="E8587">
        <v>539</v>
      </c>
      <c r="G8587" s="5" t="s">
        <v>933</v>
      </c>
      <c r="H8587" s="5" t="s">
        <v>934</v>
      </c>
      <c r="I8587" s="5" t="s">
        <v>20134</v>
      </c>
      <c r="J8587" t="s">
        <v>14019</v>
      </c>
      <c r="K8587" s="5" t="s">
        <v>14868</v>
      </c>
      <c r="L8587" s="5" t="s">
        <v>20135</v>
      </c>
      <c r="M8587" s="5" t="str">
        <f t="shared" si="134"/>
        <v>Crushed. Killed. Fall of earth.</v>
      </c>
      <c r="O8587" s="5" t="str">
        <f t="array" ref="O8587">INDEX(category2,MATCH(TRUE,ISNUMBER(SEARCH(keyword2,M8587)),0))</f>
        <v>Dead</v>
      </c>
      <c r="P8587" s="5" t="s">
        <v>20370</v>
      </c>
      <c r="Q8587" s="5" t="str">
        <f t="array" ref="Q8587">INDEX(category1,MATCH(TRUE,ISNUMBER(SEARCH(keyword1,M8587)),0))</f>
        <v>Smashed/Crushed</v>
      </c>
    </row>
    <row r="8588" spans="1:17" x14ac:dyDescent="0.25">
      <c r="A8588">
        <v>1712</v>
      </c>
      <c r="B8588" s="5" t="s">
        <v>20136</v>
      </c>
      <c r="C8588" s="6">
        <v>1889</v>
      </c>
      <c r="D8588" s="4">
        <v>3</v>
      </c>
      <c r="E8588">
        <v>539</v>
      </c>
      <c r="G8588" s="5" t="s">
        <v>18</v>
      </c>
      <c r="H8588" s="5" t="s">
        <v>19</v>
      </c>
      <c r="I8588" s="5" t="s">
        <v>20137</v>
      </c>
      <c r="J8588" t="s">
        <v>1668</v>
      </c>
      <c r="K8588" s="5" t="s">
        <v>16533</v>
      </c>
      <c r="L8588" s="5" t="s">
        <v>20138</v>
      </c>
      <c r="M8588" s="5" t="str">
        <f t="shared" si="134"/>
        <v>Bruises only. Injured. Struck against cap piece whilst riding up underlie.</v>
      </c>
      <c r="O8588" s="5" t="str">
        <f t="array" ref="O8588">INDEX(category2,MATCH(TRUE,ISNUMBER(SEARCH(keyword2,M8588)),0))</f>
        <v>Injured</v>
      </c>
      <c r="P8588" s="5" t="s">
        <v>20370</v>
      </c>
      <c r="Q8588" s="5" t="str">
        <f t="array" ref="Q8588">INDEX(category1,MATCH(TRUE,ISNUMBER(SEARCH(keyword1,M8588)),0))</f>
        <v xml:space="preserve">Bruises </v>
      </c>
    </row>
    <row r="8589" spans="1:17" x14ac:dyDescent="0.25">
      <c r="A8589">
        <v>1714</v>
      </c>
      <c r="B8589" s="5" t="s">
        <v>12801</v>
      </c>
      <c r="C8589" s="6">
        <v>1889</v>
      </c>
      <c r="D8589" s="4">
        <v>3</v>
      </c>
      <c r="E8589">
        <v>539</v>
      </c>
      <c r="G8589" s="5" t="s">
        <v>2657</v>
      </c>
      <c r="H8589" s="5" t="s">
        <v>2658</v>
      </c>
      <c r="I8589" s="5" t="s">
        <v>20143</v>
      </c>
      <c r="J8589" t="s">
        <v>15998</v>
      </c>
      <c r="K8589" s="5" t="s">
        <v>20144</v>
      </c>
      <c r="L8589" s="5" t="s">
        <v>20145</v>
      </c>
      <c r="M8589" s="5" t="str">
        <f t="shared" si="134"/>
        <v>Shock and arm taken off. Killed. Fell 80 feet ; shaft unprotected ; died on 4th December.</v>
      </c>
      <c r="O8589" s="5" t="str">
        <f t="array" ref="O8589">INDEX(category2,MATCH(TRUE,ISNUMBER(SEARCH(keyword2,M8589)),0))</f>
        <v>Dead</v>
      </c>
      <c r="P8589" s="5" t="str">
        <f t="array" ref="P8589">INDEX(category3,MATCH(TRUE,ISNUMBER(SEARCH(keyword3,M8589)),0))</f>
        <v>Arm</v>
      </c>
      <c r="Q8589" s="5" t="str">
        <f t="array" ref="Q8589">INDEX(category1,MATCH(TRUE,ISNUMBER(SEARCH(keyword1,M8589)),0))</f>
        <v>Falls</v>
      </c>
    </row>
    <row r="8590" spans="1:17" x14ac:dyDescent="0.25">
      <c r="A8590">
        <v>1715</v>
      </c>
      <c r="B8590" s="5" t="s">
        <v>8627</v>
      </c>
      <c r="C8590" s="6">
        <v>1889</v>
      </c>
      <c r="D8590" s="4">
        <v>3</v>
      </c>
      <c r="E8590">
        <v>539</v>
      </c>
      <c r="G8590" s="5" t="s">
        <v>18</v>
      </c>
      <c r="H8590" s="5" t="s">
        <v>19</v>
      </c>
      <c r="I8590" s="5" t="s">
        <v>895</v>
      </c>
      <c r="J8590" t="s">
        <v>8376</v>
      </c>
      <c r="K8590" s="5" t="s">
        <v>20146</v>
      </c>
      <c r="L8590" s="5" t="s">
        <v>15727</v>
      </c>
      <c r="M8590" s="5" t="str">
        <f t="shared" si="134"/>
        <v>Broken ribs and foot injured. Injured. Fall of rock.</v>
      </c>
      <c r="O8590" s="5" t="str">
        <f t="array" ref="O8590">INDEX(category2,MATCH(TRUE,ISNUMBER(SEARCH(keyword2,M8590)),0))</f>
        <v>Injured</v>
      </c>
      <c r="P8590" s="5" t="str">
        <f t="array" ref="P8590">INDEX(category3,MATCH(TRUE,ISNUMBER(SEARCH(keyword3,M8590)),0))</f>
        <v>Foot</v>
      </c>
      <c r="Q8590" s="5" t="str">
        <f t="array" ref="Q8590">INDEX(category1,MATCH(TRUE,ISNUMBER(SEARCH(keyword1,M8590)),0))</f>
        <v>Falls</v>
      </c>
    </row>
    <row r="8591" spans="1:17" x14ac:dyDescent="0.25">
      <c r="A8591">
        <v>1716</v>
      </c>
      <c r="B8591" s="5" t="s">
        <v>19811</v>
      </c>
      <c r="C8591" s="6">
        <v>1889</v>
      </c>
      <c r="D8591" s="4">
        <v>3</v>
      </c>
      <c r="E8591">
        <v>540</v>
      </c>
      <c r="G8591" s="5" t="s">
        <v>18</v>
      </c>
      <c r="H8591" s="5" t="s">
        <v>19</v>
      </c>
      <c r="I8591" s="5" t="s">
        <v>20147</v>
      </c>
      <c r="J8591" t="s">
        <v>9128</v>
      </c>
      <c r="K8591" s="5" t="s">
        <v>13684</v>
      </c>
      <c r="L8591" s="5" t="s">
        <v>20148</v>
      </c>
      <c r="M8591" s="5" t="str">
        <f t="shared" si="134"/>
        <v>Killed. Injured. Explosion of rack-a-rock while deceased was engaged picking out a missed charge. (see also Robert Brown)</v>
      </c>
      <c r="O8591" s="5" t="str">
        <f t="array" ref="O8591">INDEX(category2,MATCH(TRUE,ISNUMBER(SEARCH(keyword2,M8591)),0))</f>
        <v>Dead</v>
      </c>
      <c r="P8591" s="5" t="s">
        <v>20370</v>
      </c>
      <c r="Q8591" s="5" t="s">
        <v>20370</v>
      </c>
    </row>
    <row r="8592" spans="1:17" x14ac:dyDescent="0.25">
      <c r="A8592">
        <v>1717</v>
      </c>
      <c r="B8592" s="5" t="s">
        <v>9018</v>
      </c>
      <c r="C8592" s="6">
        <v>1889</v>
      </c>
      <c r="D8592" s="4">
        <v>3</v>
      </c>
      <c r="E8592">
        <v>540</v>
      </c>
      <c r="G8592" s="5" t="s">
        <v>18</v>
      </c>
      <c r="H8592" s="5" t="s">
        <v>19</v>
      </c>
      <c r="I8592" s="5" t="s">
        <v>20147</v>
      </c>
      <c r="J8592" t="s">
        <v>9128</v>
      </c>
      <c r="K8592" s="5" t="s">
        <v>20149</v>
      </c>
      <c r="L8592" s="5" t="s">
        <v>20150</v>
      </c>
      <c r="M8592" s="5" t="str">
        <f t="shared" si="134"/>
        <v>Slightly injured face and eye. Injured. Explosion of rack-a-rock while deceased was engaged picking out a missed charge. (see also Henry Waters)</v>
      </c>
      <c r="O8592" s="5" t="str">
        <f t="array" ref="O8592">INDEX(category2,MATCH(TRUE,ISNUMBER(SEARCH(keyword2,M8592)),0))</f>
        <v>Injured</v>
      </c>
      <c r="P8592" s="5" t="str">
        <f t="array" ref="P8592">INDEX(category3,MATCH(TRUE,ISNUMBER(SEARCH(keyword3,M8592)),0))</f>
        <v>Head</v>
      </c>
      <c r="Q8592" s="5" t="s">
        <v>20370</v>
      </c>
    </row>
    <row r="8593" spans="1:17" x14ac:dyDescent="0.25">
      <c r="A8593">
        <v>1719</v>
      </c>
      <c r="B8593" s="5" t="s">
        <v>20153</v>
      </c>
      <c r="C8593" s="6">
        <v>1889</v>
      </c>
      <c r="D8593" s="4">
        <v>3</v>
      </c>
      <c r="E8593">
        <v>540</v>
      </c>
      <c r="G8593" s="5" t="s">
        <v>18</v>
      </c>
      <c r="H8593" s="5" t="s">
        <v>19</v>
      </c>
      <c r="I8593" s="5" t="s">
        <v>20154</v>
      </c>
      <c r="J8593" t="s">
        <v>43</v>
      </c>
      <c r="K8593" s="5" t="s">
        <v>13684</v>
      </c>
      <c r="L8593" s="5" t="s">
        <v>20155</v>
      </c>
      <c r="M8593" s="5" t="str">
        <f t="shared" si="134"/>
        <v>Killed. Killed. Drawn into cog-wheels of engine and killed.</v>
      </c>
      <c r="O8593" s="5" t="str">
        <f t="array" ref="O8593">INDEX(category2,MATCH(TRUE,ISNUMBER(SEARCH(keyword2,M8593)),0))</f>
        <v>Dead</v>
      </c>
      <c r="P8593" s="5" t="str">
        <f t="array" ref="P8593">INDEX(category3,MATCH(TRUE,ISNUMBER(SEARCH(keyword3,M8593)),0))</f>
        <v>Foot</v>
      </c>
      <c r="Q8593" s="5" t="s">
        <v>20370</v>
      </c>
    </row>
    <row r="8594" spans="1:17" x14ac:dyDescent="0.25">
      <c r="A8594">
        <v>1720</v>
      </c>
      <c r="B8594" s="5" t="s">
        <v>20156</v>
      </c>
      <c r="C8594" s="6">
        <v>1889</v>
      </c>
      <c r="D8594" s="4">
        <v>3</v>
      </c>
      <c r="E8594">
        <v>540</v>
      </c>
      <c r="G8594" s="5" t="s">
        <v>18</v>
      </c>
      <c r="H8594" s="5" t="s">
        <v>19</v>
      </c>
      <c r="I8594" s="5" t="s">
        <v>20157</v>
      </c>
      <c r="J8594" t="s">
        <v>11184</v>
      </c>
      <c r="K8594" s="5" t="s">
        <v>13684</v>
      </c>
      <c r="L8594" s="5" t="s">
        <v>20158</v>
      </c>
      <c r="M8594" s="5" t="str">
        <f t="shared" si="134"/>
        <v>Killed. Killed. Was caught by the centering in the shaft and killed.</v>
      </c>
      <c r="O8594" s="5" t="str">
        <f t="array" ref="O8594">INDEX(category2,MATCH(TRUE,ISNUMBER(SEARCH(keyword2,M8594)),0))</f>
        <v>Dead</v>
      </c>
      <c r="P8594" s="5" t="s">
        <v>20370</v>
      </c>
      <c r="Q8594" s="5" t="s">
        <v>20370</v>
      </c>
    </row>
    <row r="8595" spans="1:17" x14ac:dyDescent="0.25">
      <c r="A8595">
        <v>1721</v>
      </c>
      <c r="B8595" s="5" t="s">
        <v>20159</v>
      </c>
      <c r="C8595" s="6">
        <v>1889</v>
      </c>
      <c r="D8595" s="4">
        <v>3</v>
      </c>
      <c r="E8595">
        <v>540</v>
      </c>
      <c r="G8595" s="5" t="s">
        <v>15720</v>
      </c>
      <c r="H8595" s="5" t="s">
        <v>15721</v>
      </c>
      <c r="I8595" s="5" t="s">
        <v>20114</v>
      </c>
      <c r="J8595" t="s">
        <v>20115</v>
      </c>
      <c r="K8595" s="5" t="s">
        <v>14415</v>
      </c>
      <c r="L8595" s="5" t="s">
        <v>20160</v>
      </c>
      <c r="M8595" s="5" t="str">
        <f t="shared" si="134"/>
        <v>Bruised. Injured. Fell 20 feet to bottom of shaft ; trying to suspend a plummet.</v>
      </c>
      <c r="O8595" s="5" t="str">
        <f t="array" ref="O8595">INDEX(category2,MATCH(TRUE,ISNUMBER(SEARCH(keyword2,M8595)),0))</f>
        <v>Injured</v>
      </c>
      <c r="P8595" s="5" t="s">
        <v>20370</v>
      </c>
      <c r="Q8595" s="5" t="str">
        <f t="array" ref="Q8595">INDEX(category1,MATCH(TRUE,ISNUMBER(SEARCH(keyword1,M8595)),0))</f>
        <v xml:space="preserve">Bruises </v>
      </c>
    </row>
    <row r="8596" spans="1:17" x14ac:dyDescent="0.25">
      <c r="A8596">
        <v>1722</v>
      </c>
      <c r="B8596" s="5" t="s">
        <v>20161</v>
      </c>
      <c r="C8596" s="6">
        <v>1889</v>
      </c>
      <c r="D8596" s="4">
        <v>3</v>
      </c>
      <c r="E8596">
        <v>540</v>
      </c>
      <c r="G8596" s="5" t="s">
        <v>18</v>
      </c>
      <c r="H8596" s="5" t="s">
        <v>19</v>
      </c>
      <c r="I8596" s="5" t="s">
        <v>12763</v>
      </c>
      <c r="J8596" t="s">
        <v>12764</v>
      </c>
      <c r="K8596" s="5" t="s">
        <v>13684</v>
      </c>
      <c r="L8596" s="5" t="s">
        <v>20162</v>
      </c>
      <c r="M8596" s="5" t="str">
        <f t="shared" si="134"/>
        <v>Killed. Killed. Stone fell from ascending bucket.</v>
      </c>
      <c r="O8596" s="5" t="str">
        <f t="array" ref="O8596">INDEX(category2,MATCH(TRUE,ISNUMBER(SEARCH(keyword2,M8596)),0))</f>
        <v>Dead</v>
      </c>
      <c r="P8596" s="5" t="s">
        <v>20370</v>
      </c>
      <c r="Q8596" s="5" t="str">
        <f t="array" ref="Q8596">INDEX(category1,MATCH(TRUE,ISNUMBER(SEARCH(keyword1,M8596)),0))</f>
        <v>Falls</v>
      </c>
    </row>
    <row r="8597" spans="1:17" x14ac:dyDescent="0.25">
      <c r="A8597">
        <v>1723</v>
      </c>
      <c r="B8597" s="5" t="s">
        <v>18192</v>
      </c>
      <c r="C8597" s="6">
        <v>1889</v>
      </c>
      <c r="D8597" s="4">
        <v>3</v>
      </c>
      <c r="E8597">
        <v>540</v>
      </c>
      <c r="G8597" s="5" t="s">
        <v>8284</v>
      </c>
      <c r="H8597" s="5" t="s">
        <v>8285</v>
      </c>
      <c r="I8597" s="5" t="s">
        <v>10362</v>
      </c>
      <c r="J8597" t="s">
        <v>11751</v>
      </c>
      <c r="K8597" s="5" t="s">
        <v>20163</v>
      </c>
      <c r="L8597" s="5" t="s">
        <v>20164</v>
      </c>
      <c r="M8597" s="5" t="str">
        <f t="shared" si="134"/>
        <v>Bruised and shaken. Injured. Shot explosion.</v>
      </c>
      <c r="O8597" s="5" t="str">
        <f t="array" ref="O8597">INDEX(category2,MATCH(TRUE,ISNUMBER(SEARCH(keyword2,M8597)),0))</f>
        <v>Injured</v>
      </c>
      <c r="P8597" s="5" t="s">
        <v>20370</v>
      </c>
      <c r="Q8597" s="5" t="str">
        <f t="array" ref="Q8597">INDEX(category1,MATCH(TRUE,ISNUMBER(SEARCH(keyword1,M8597)),0))</f>
        <v xml:space="preserve">Bruises </v>
      </c>
    </row>
    <row r="8598" spans="1:17" x14ac:dyDescent="0.25">
      <c r="A8598">
        <v>1724</v>
      </c>
      <c r="B8598" s="5" t="s">
        <v>20165</v>
      </c>
      <c r="C8598" s="6">
        <v>1889</v>
      </c>
      <c r="D8598" s="4">
        <v>3</v>
      </c>
      <c r="E8598">
        <v>540</v>
      </c>
      <c r="G8598" s="5" t="s">
        <v>2657</v>
      </c>
      <c r="H8598" s="5" t="s">
        <v>2658</v>
      </c>
      <c r="I8598" s="5" t="s">
        <v>15050</v>
      </c>
      <c r="J8598" t="s">
        <v>15051</v>
      </c>
      <c r="K8598" s="5" t="s">
        <v>20166</v>
      </c>
      <c r="L8598" s="5" t="s">
        <v>16164</v>
      </c>
      <c r="M8598" s="5" t="str">
        <f t="shared" si="134"/>
        <v>Contused wound. Injured. Fell from ladder.</v>
      </c>
      <c r="O8598" s="5" t="str">
        <f t="array" ref="O8598">INDEX(category2,MATCH(TRUE,ISNUMBER(SEARCH(keyword2,M8598)),0))</f>
        <v>Injured</v>
      </c>
      <c r="P8598" s="5" t="s">
        <v>20370</v>
      </c>
      <c r="Q8598" s="5" t="str">
        <f t="array" ref="Q8598">INDEX(category1,MATCH(TRUE,ISNUMBER(SEARCH(keyword1,M8598)),0))</f>
        <v>Cuts and Wounds</v>
      </c>
    </row>
    <row r="8599" spans="1:17" x14ac:dyDescent="0.25">
      <c r="A8599">
        <v>1725</v>
      </c>
      <c r="B8599" s="5" t="s">
        <v>11324</v>
      </c>
      <c r="C8599" s="6">
        <v>1895</v>
      </c>
      <c r="D8599" s="4">
        <v>3</v>
      </c>
      <c r="E8599">
        <v>574</v>
      </c>
      <c r="G8599" s="5" t="s">
        <v>15720</v>
      </c>
      <c r="H8599" s="5" t="s">
        <v>15721</v>
      </c>
      <c r="I8599" s="5" t="s">
        <v>18433</v>
      </c>
      <c r="J8599" t="s">
        <v>18434</v>
      </c>
      <c r="K8599" s="5" t="s">
        <v>14217</v>
      </c>
      <c r="L8599" s="5" t="s">
        <v>20167</v>
      </c>
      <c r="M8599" s="5" t="str">
        <f t="shared" si="134"/>
        <v>Bruised foot. Injured. One end of a piece of timber, which was being sawn, fell on his foot</v>
      </c>
      <c r="O8599" s="5" t="str">
        <f t="array" ref="O8599">INDEX(category2,MATCH(TRUE,ISNUMBER(SEARCH(keyword2,M8599)),0))</f>
        <v>Injured</v>
      </c>
      <c r="P8599" s="5" t="str">
        <f t="array" ref="P8599">INDEX(category3,MATCH(TRUE,ISNUMBER(SEARCH(keyword3,M8599)),0))</f>
        <v>Foot</v>
      </c>
      <c r="Q8599" s="5" t="str">
        <f t="array" ref="Q8599">INDEX(category1,MATCH(TRUE,ISNUMBER(SEARCH(keyword1,M8599)),0))</f>
        <v xml:space="preserve">Bruises </v>
      </c>
    </row>
    <row r="8600" spans="1:17" x14ac:dyDescent="0.25">
      <c r="A8600">
        <v>1726</v>
      </c>
      <c r="B8600" s="5" t="s">
        <v>19419</v>
      </c>
      <c r="C8600" s="6">
        <v>1895</v>
      </c>
      <c r="D8600" s="4">
        <v>3</v>
      </c>
      <c r="E8600">
        <v>574</v>
      </c>
      <c r="G8600" s="5" t="s">
        <v>18</v>
      </c>
      <c r="H8600" s="5" t="s">
        <v>19</v>
      </c>
      <c r="I8600" s="5" t="s">
        <v>10246</v>
      </c>
      <c r="J8600" t="s">
        <v>9484</v>
      </c>
      <c r="K8600" s="5" t="s">
        <v>20168</v>
      </c>
      <c r="L8600" s="5" t="s">
        <v>20169</v>
      </c>
      <c r="M8600" s="5" t="str">
        <f t="shared" si="134"/>
        <v>Severe bruise on hip. Injured. A bucket fell down the shaft.</v>
      </c>
      <c r="O8600" s="5" t="str">
        <f t="array" ref="O8600">INDEX(category2,MATCH(TRUE,ISNUMBER(SEARCH(keyword2,M8600)),0))</f>
        <v>Injured</v>
      </c>
      <c r="P8600" s="5" t="str">
        <f t="array" ref="P8600">INDEX(category3,MATCH(TRUE,ISNUMBER(SEARCH(keyword3,M8600)),0))</f>
        <v>Leg</v>
      </c>
      <c r="Q8600" s="5" t="str">
        <f t="array" ref="Q8600">INDEX(category1,MATCH(TRUE,ISNUMBER(SEARCH(keyword1,M8600)),0))</f>
        <v xml:space="preserve">Bruises </v>
      </c>
    </row>
    <row r="8601" spans="1:17" x14ac:dyDescent="0.25">
      <c r="A8601">
        <v>1727</v>
      </c>
      <c r="B8601" s="5" t="s">
        <v>20170</v>
      </c>
      <c r="C8601" s="6">
        <v>1895</v>
      </c>
      <c r="D8601" s="4">
        <v>3</v>
      </c>
      <c r="E8601">
        <v>574</v>
      </c>
      <c r="G8601" s="5" t="s">
        <v>4968</v>
      </c>
      <c r="H8601" s="5" t="s">
        <v>4969</v>
      </c>
      <c r="I8601" s="5" t="s">
        <v>15311</v>
      </c>
      <c r="J8601" t="s">
        <v>17967</v>
      </c>
      <c r="K8601" s="5" t="s">
        <v>14173</v>
      </c>
      <c r="L8601" s="5" t="s">
        <v>20171</v>
      </c>
      <c r="M8601" s="5" t="str">
        <f t="shared" si="134"/>
        <v>Broken arm. Injured. Sufferer, a girl nine years of age, returning from school, crossed a line of old shafts, and fell into one when she and her companion were playing about them.</v>
      </c>
      <c r="O8601" s="5" t="str">
        <f t="array" ref="O8601">INDEX(category2,MATCH(TRUE,ISNUMBER(SEARCH(keyword2,M8601)),0))</f>
        <v>Injured</v>
      </c>
      <c r="P8601" s="5" t="str">
        <f t="array" ref="P8601">INDEX(category3,MATCH(TRUE,ISNUMBER(SEARCH(keyword3,M8601)),0))</f>
        <v>Arm</v>
      </c>
      <c r="Q8601" s="5" t="str">
        <f t="array" ref="Q8601">INDEX(category1,MATCH(TRUE,ISNUMBER(SEARCH(keyword1,M8601)),0))</f>
        <v>Falls</v>
      </c>
    </row>
    <row r="8602" spans="1:17" x14ac:dyDescent="0.25">
      <c r="A8602">
        <v>1728</v>
      </c>
      <c r="B8602" s="5" t="s">
        <v>20172</v>
      </c>
      <c r="C8602" s="6">
        <v>1895</v>
      </c>
      <c r="D8602" s="4">
        <v>3</v>
      </c>
      <c r="E8602">
        <v>574</v>
      </c>
      <c r="G8602" s="5" t="s">
        <v>20173</v>
      </c>
      <c r="I8602" s="5" t="s">
        <v>17807</v>
      </c>
      <c r="J8602" t="s">
        <v>17662</v>
      </c>
      <c r="K8602" s="5" t="s">
        <v>14217</v>
      </c>
      <c r="L8602" s="5" t="s">
        <v>20174</v>
      </c>
      <c r="M8602" s="5" t="str">
        <f t="shared" si="134"/>
        <v>Bruised foot. Injured. Sufferer, a battery hand, by inadvertence put his foot under the track of a cam.</v>
      </c>
      <c r="O8602" s="5" t="str">
        <f t="array" ref="O8602">INDEX(category2,MATCH(TRUE,ISNUMBER(SEARCH(keyword2,M8602)),0))</f>
        <v>Injured</v>
      </c>
      <c r="P8602" s="5" t="str">
        <f t="array" ref="P8602">INDEX(category3,MATCH(TRUE,ISNUMBER(SEARCH(keyword3,M8602)),0))</f>
        <v>Foot</v>
      </c>
      <c r="Q8602" s="5" t="str">
        <f t="array" ref="Q8602">INDEX(category1,MATCH(TRUE,ISNUMBER(SEARCH(keyword1,M8602)),0))</f>
        <v xml:space="preserve">Bruises </v>
      </c>
    </row>
    <row r="8603" spans="1:17" x14ac:dyDescent="0.25">
      <c r="A8603">
        <v>1729</v>
      </c>
      <c r="B8603" s="5" t="s">
        <v>20175</v>
      </c>
      <c r="C8603" s="6">
        <v>1895</v>
      </c>
      <c r="D8603" s="4">
        <v>3</v>
      </c>
      <c r="E8603">
        <v>574</v>
      </c>
      <c r="G8603" s="5" t="s">
        <v>2657</v>
      </c>
      <c r="H8603" s="5" t="s">
        <v>2658</v>
      </c>
      <c r="I8603" s="5" t="s">
        <v>15477</v>
      </c>
      <c r="J8603" t="s">
        <v>15478</v>
      </c>
      <c r="K8603" s="5" t="s">
        <v>18646</v>
      </c>
      <c r="L8603" s="5" t="s">
        <v>20176</v>
      </c>
      <c r="M8603" s="5" t="str">
        <f t="shared" si="134"/>
        <v>Right shoulder cut. Injured. Fall of Mullock</v>
      </c>
      <c r="O8603" s="5" t="str">
        <f t="array" ref="O8603">INDEX(category2,MATCH(TRUE,ISNUMBER(SEARCH(keyword2,M8603)),0))</f>
        <v>Injured</v>
      </c>
      <c r="P8603" s="5" t="str">
        <f t="array" ref="P8603">INDEX(category3,MATCH(TRUE,ISNUMBER(SEARCH(keyword3,M8603)),0))</f>
        <v>Shoulder</v>
      </c>
      <c r="Q8603" s="5" t="str">
        <f t="array" ref="Q8603">INDEX(category1,MATCH(TRUE,ISNUMBER(SEARCH(keyword1,M8603)),0))</f>
        <v>Cuts and Wounds</v>
      </c>
    </row>
    <row r="8604" spans="1:17" x14ac:dyDescent="0.25">
      <c r="A8604">
        <v>1730</v>
      </c>
      <c r="B8604" s="5" t="s">
        <v>20177</v>
      </c>
      <c r="C8604" s="6">
        <v>1895</v>
      </c>
      <c r="D8604" s="4">
        <v>3</v>
      </c>
      <c r="E8604">
        <v>574</v>
      </c>
      <c r="G8604" s="5" t="s">
        <v>2657</v>
      </c>
      <c r="H8604" s="5" t="s">
        <v>2658</v>
      </c>
      <c r="I8604" s="5" t="s">
        <v>15477</v>
      </c>
      <c r="J8604" t="s">
        <v>15478</v>
      </c>
      <c r="K8604" s="5" t="s">
        <v>15126</v>
      </c>
      <c r="L8604" s="5" t="s">
        <v>20176</v>
      </c>
      <c r="M8604" s="5" t="str">
        <f t="shared" si="134"/>
        <v>Ankle injured. Injured. Fall of Mullock</v>
      </c>
      <c r="O8604" s="5" t="str">
        <f t="array" ref="O8604">INDEX(category2,MATCH(TRUE,ISNUMBER(SEARCH(keyword2,M8604)),0))</f>
        <v>Injured</v>
      </c>
      <c r="P8604" s="5" t="str">
        <f t="array" ref="P8604">INDEX(category3,MATCH(TRUE,ISNUMBER(SEARCH(keyword3,M8604)),0))</f>
        <v>Foot</v>
      </c>
      <c r="Q8604" s="5" t="str">
        <f t="array" ref="Q8604">INDEX(category1,MATCH(TRUE,ISNUMBER(SEARCH(keyword1,M8604)),0))</f>
        <v>Falls</v>
      </c>
    </row>
    <row r="8605" spans="1:17" x14ac:dyDescent="0.25">
      <c r="A8605">
        <v>1731</v>
      </c>
      <c r="B8605" s="5" t="s">
        <v>20178</v>
      </c>
      <c r="C8605" s="6">
        <v>1895</v>
      </c>
      <c r="D8605" s="4">
        <v>3</v>
      </c>
      <c r="E8605">
        <v>574</v>
      </c>
      <c r="G8605" s="5" t="s">
        <v>18</v>
      </c>
      <c r="H8605" s="5" t="s">
        <v>19</v>
      </c>
      <c r="I8605" s="5" t="s">
        <v>19942</v>
      </c>
      <c r="J8605" t="s">
        <v>15708</v>
      </c>
      <c r="K8605" s="5" t="s">
        <v>20179</v>
      </c>
      <c r="L8605" s="5" t="s">
        <v>20180</v>
      </c>
      <c r="M8605" s="5" t="str">
        <f t="shared" si="134"/>
        <v>Fracture of Skull. Injured. Fall of rock in shaft when timbering up.</v>
      </c>
      <c r="O8605" s="5" t="str">
        <f t="array" ref="O8605">INDEX(category2,MATCH(TRUE,ISNUMBER(SEARCH(keyword2,M8605)),0))</f>
        <v>Injured</v>
      </c>
      <c r="P8605" s="5" t="str">
        <f t="array" ref="P8605">INDEX(category3,MATCH(TRUE,ISNUMBER(SEARCH(keyword3,M8605)),0))</f>
        <v>Head</v>
      </c>
      <c r="Q8605" s="5" t="str">
        <f t="array" ref="Q8605">INDEX(category1,MATCH(TRUE,ISNUMBER(SEARCH(keyword1,M8605)),0))</f>
        <v>Breaks and Fractures</v>
      </c>
    </row>
    <row r="8606" spans="1:17" x14ac:dyDescent="0.25">
      <c r="A8606">
        <v>1732</v>
      </c>
      <c r="B8606" s="5" t="s">
        <v>20181</v>
      </c>
      <c r="C8606" s="6">
        <v>1895</v>
      </c>
      <c r="D8606" s="4">
        <v>3</v>
      </c>
      <c r="E8606">
        <v>574</v>
      </c>
      <c r="G8606" s="5" t="s">
        <v>18</v>
      </c>
      <c r="H8606" s="5" t="s">
        <v>19</v>
      </c>
      <c r="I8606" s="5" t="s">
        <v>18353</v>
      </c>
      <c r="J8606" t="s">
        <v>8975</v>
      </c>
      <c r="K8606" s="5" t="s">
        <v>20182</v>
      </c>
      <c r="L8606" s="5" t="s">
        <v>20183</v>
      </c>
      <c r="M8606" s="5" t="str">
        <f t="shared" si="134"/>
        <v>Killed Instantly. Killed. Sufferer had fired two holes which had been bored by pneumatic drills, and thought they had exploded simultaneously, but after they had been in twenty minutes the other exploded</v>
      </c>
      <c r="N8606" s="5" t="s">
        <v>20184</v>
      </c>
      <c r="O8606" s="5" t="str">
        <f t="array" ref="O8606">INDEX(category2,MATCH(TRUE,ISNUMBER(SEARCH(keyword2,M8606)),0))</f>
        <v>Dead</v>
      </c>
      <c r="P8606" s="5" t="s">
        <v>20370</v>
      </c>
      <c r="Q8606" s="5" t="str">
        <f t="array" ref="Q8606">INDEX(category1,MATCH(TRUE,ISNUMBER(SEARCH(keyword1,M8606)),0))</f>
        <v>Suffocation</v>
      </c>
    </row>
    <row r="8607" spans="1:17" x14ac:dyDescent="0.25">
      <c r="A8607">
        <v>1733</v>
      </c>
      <c r="B8607" s="5" t="s">
        <v>20185</v>
      </c>
      <c r="C8607" s="6">
        <v>1895</v>
      </c>
      <c r="D8607" s="4">
        <v>3</v>
      </c>
      <c r="E8607">
        <v>574</v>
      </c>
      <c r="G8607" s="5" t="s">
        <v>18</v>
      </c>
      <c r="H8607" s="5" t="s">
        <v>19</v>
      </c>
      <c r="I8607" s="5" t="s">
        <v>18353</v>
      </c>
      <c r="J8607" t="s">
        <v>8975</v>
      </c>
      <c r="K8607" s="5" t="s">
        <v>20182</v>
      </c>
      <c r="L8607" s="5" t="s">
        <v>20183</v>
      </c>
      <c r="M8607" s="5" t="str">
        <f t="shared" si="134"/>
        <v>Killed Instantly. Killed. Sufferer had fired two holes which had been bored by pneumatic drills, and thought they had exploded simultaneously, but after they had been in twenty minutes the other exploded</v>
      </c>
      <c r="N8607" s="5" t="s">
        <v>20184</v>
      </c>
      <c r="O8607" s="5" t="str">
        <f t="array" ref="O8607">INDEX(category2,MATCH(TRUE,ISNUMBER(SEARCH(keyword2,M8607)),0))</f>
        <v>Dead</v>
      </c>
      <c r="P8607" s="5" t="s">
        <v>20370</v>
      </c>
      <c r="Q8607" s="5" t="str">
        <f t="array" ref="Q8607">INDEX(category1,MATCH(TRUE,ISNUMBER(SEARCH(keyword1,M8607)),0))</f>
        <v>Suffocation</v>
      </c>
    </row>
    <row r="8608" spans="1:17" x14ac:dyDescent="0.25">
      <c r="A8608">
        <v>1734</v>
      </c>
      <c r="B8608" s="5" t="s">
        <v>17571</v>
      </c>
      <c r="C8608" s="6">
        <v>1895</v>
      </c>
      <c r="D8608" s="4">
        <v>3</v>
      </c>
      <c r="E8608">
        <v>574</v>
      </c>
      <c r="G8608" s="5" t="s">
        <v>18</v>
      </c>
      <c r="H8608" s="5" t="s">
        <v>19</v>
      </c>
      <c r="I8608" s="5" t="s">
        <v>20</v>
      </c>
      <c r="J8608" t="s">
        <v>21</v>
      </c>
      <c r="K8608" s="5" t="s">
        <v>20179</v>
      </c>
      <c r="L8608" s="5" t="s">
        <v>20186</v>
      </c>
      <c r="M8608" s="5" t="str">
        <f t="shared" si="134"/>
        <v>Fracture of Skull. Injured. Fall of rock in the face of a level.</v>
      </c>
      <c r="O8608" s="5" t="str">
        <f t="array" ref="O8608">INDEX(category2,MATCH(TRUE,ISNUMBER(SEARCH(keyword2,M8608)),0))</f>
        <v>Injured</v>
      </c>
      <c r="P8608" s="5" t="str">
        <f t="array" ref="P8608">INDEX(category3,MATCH(TRUE,ISNUMBER(SEARCH(keyword3,M8608)),0))</f>
        <v>Head</v>
      </c>
      <c r="Q8608" s="5" t="str">
        <f t="array" ref="Q8608">INDEX(category1,MATCH(TRUE,ISNUMBER(SEARCH(keyword1,M8608)),0))</f>
        <v>Breaks and Fractures</v>
      </c>
    </row>
    <row r="8609" spans="1:17" x14ac:dyDescent="0.25">
      <c r="A8609">
        <v>1735</v>
      </c>
      <c r="B8609" s="5" t="s">
        <v>20187</v>
      </c>
      <c r="C8609" s="6">
        <v>1895</v>
      </c>
      <c r="D8609" s="4">
        <v>3</v>
      </c>
      <c r="E8609">
        <v>574</v>
      </c>
      <c r="G8609" s="5" t="s">
        <v>18</v>
      </c>
      <c r="H8609" s="5" t="s">
        <v>19</v>
      </c>
      <c r="I8609" s="5" t="s">
        <v>20</v>
      </c>
      <c r="J8609" t="s">
        <v>21</v>
      </c>
      <c r="K8609" s="5" t="s">
        <v>20188</v>
      </c>
      <c r="L8609" s="5" t="s">
        <v>20189</v>
      </c>
      <c r="M8609" s="5" t="str">
        <f t="shared" si="134"/>
        <v>Abrasion of wrist. Injured. A piece of stone rolled down a winze and struck sufferer who was working below.</v>
      </c>
      <c r="O8609" s="5" t="str">
        <f t="array" ref="O8609">INDEX(category2,MATCH(TRUE,ISNUMBER(SEARCH(keyword2,M8609)),0))</f>
        <v>Injured</v>
      </c>
      <c r="P8609" s="5" t="str">
        <f t="array" ref="P8609">INDEX(category3,MATCH(TRUE,ISNUMBER(SEARCH(keyword3,M8609)),0))</f>
        <v>Hand</v>
      </c>
      <c r="Q8609" s="5" t="str">
        <f t="array" ref="Q8609">INDEX(category1,MATCH(TRUE,ISNUMBER(SEARCH(keyword1,M8609)),0))</f>
        <v>Cuts and Wounds</v>
      </c>
    </row>
    <row r="8610" spans="1:17" x14ac:dyDescent="0.25">
      <c r="A8610">
        <v>1736</v>
      </c>
      <c r="B8610" s="5" t="s">
        <v>20190</v>
      </c>
      <c r="C8610" s="6">
        <v>1895</v>
      </c>
      <c r="D8610" s="4">
        <v>3</v>
      </c>
      <c r="E8610">
        <v>574</v>
      </c>
      <c r="G8610" s="5" t="s">
        <v>68</v>
      </c>
      <c r="H8610" s="5" t="s">
        <v>69</v>
      </c>
      <c r="I8610" s="5" t="s">
        <v>6860</v>
      </c>
      <c r="J8610" t="s">
        <v>119</v>
      </c>
      <c r="K8610" s="5" t="s">
        <v>14348</v>
      </c>
      <c r="L8610" s="5" t="s">
        <v>17593</v>
      </c>
      <c r="M8610" s="5" t="str">
        <f t="shared" si="134"/>
        <v>Slightly bruised. Injured. Fall of coal.</v>
      </c>
      <c r="O8610" s="5" t="str">
        <f t="array" ref="O8610">INDEX(category2,MATCH(TRUE,ISNUMBER(SEARCH(keyword2,M8610)),0))</f>
        <v>Injured</v>
      </c>
      <c r="P8610" s="5" t="s">
        <v>20370</v>
      </c>
      <c r="Q8610" s="5" t="str">
        <f t="array" ref="Q8610">INDEX(category1,MATCH(TRUE,ISNUMBER(SEARCH(keyword1,M8610)),0))</f>
        <v xml:space="preserve">Bruises </v>
      </c>
    </row>
    <row r="8611" spans="1:17" x14ac:dyDescent="0.25">
      <c r="A8611">
        <v>1737</v>
      </c>
      <c r="B8611" s="5" t="s">
        <v>20191</v>
      </c>
      <c r="C8611" s="6">
        <v>1895</v>
      </c>
      <c r="D8611" s="4">
        <v>3</v>
      </c>
      <c r="E8611">
        <v>574</v>
      </c>
      <c r="G8611" s="5" t="s">
        <v>68</v>
      </c>
      <c r="H8611" s="5" t="s">
        <v>69</v>
      </c>
      <c r="I8611" s="5" t="s">
        <v>6860</v>
      </c>
      <c r="J8611" t="s">
        <v>119</v>
      </c>
      <c r="K8611" s="5" t="s">
        <v>20192</v>
      </c>
      <c r="L8611" s="5" t="s">
        <v>19243</v>
      </c>
      <c r="M8611" s="5" t="str">
        <f t="shared" si="134"/>
        <v>Crushed Fatally. Killed. Fall of coal.</v>
      </c>
      <c r="O8611" s="5" t="str">
        <f t="array" ref="O8611">INDEX(category2,MATCH(TRUE,ISNUMBER(SEARCH(keyword2,M8611)),0))</f>
        <v>Dead</v>
      </c>
      <c r="P8611" s="5" t="s">
        <v>20370</v>
      </c>
      <c r="Q8611" s="5" t="str">
        <f t="array" ref="Q8611">INDEX(category1,MATCH(TRUE,ISNUMBER(SEARCH(keyword1,M8611)),0))</f>
        <v>Smashed/Crushed</v>
      </c>
    </row>
    <row r="8612" spans="1:17" x14ac:dyDescent="0.25">
      <c r="A8612">
        <v>1738</v>
      </c>
      <c r="B8612" s="5" t="s">
        <v>20193</v>
      </c>
      <c r="C8612" s="6">
        <v>1895</v>
      </c>
      <c r="D8612" s="4">
        <v>3</v>
      </c>
      <c r="E8612">
        <v>574</v>
      </c>
      <c r="G8612" s="5" t="s">
        <v>13916</v>
      </c>
      <c r="H8612" s="5" t="s">
        <v>16690</v>
      </c>
      <c r="I8612" s="5" t="s">
        <v>17592</v>
      </c>
      <c r="J8612" t="s">
        <v>7737</v>
      </c>
      <c r="K8612" s="5" t="s">
        <v>15382</v>
      </c>
      <c r="L8612" s="5" t="s">
        <v>17593</v>
      </c>
      <c r="M8612" s="5" t="str">
        <f t="shared" si="134"/>
        <v>Slightly injured. Injured. Fall of coal.</v>
      </c>
      <c r="O8612" s="5" t="str">
        <f t="array" ref="O8612">INDEX(category2,MATCH(TRUE,ISNUMBER(SEARCH(keyword2,M8612)),0))</f>
        <v>Injured</v>
      </c>
      <c r="P8612" s="5" t="s">
        <v>20370</v>
      </c>
      <c r="Q8612" s="5" t="str">
        <f t="array" ref="Q8612">INDEX(category1,MATCH(TRUE,ISNUMBER(SEARCH(keyword1,M8612)),0))</f>
        <v>Falls</v>
      </c>
    </row>
    <row r="8613" spans="1:17" x14ac:dyDescent="0.25">
      <c r="A8613">
        <v>1739</v>
      </c>
      <c r="B8613" s="5" t="s">
        <v>20194</v>
      </c>
      <c r="C8613" s="6">
        <v>1895</v>
      </c>
      <c r="D8613" s="4">
        <v>3</v>
      </c>
      <c r="E8613">
        <v>574</v>
      </c>
      <c r="G8613" s="5" t="s">
        <v>2657</v>
      </c>
      <c r="H8613" s="5" t="s">
        <v>2658</v>
      </c>
      <c r="I8613" s="5" t="s">
        <v>15857</v>
      </c>
      <c r="J8613" t="s">
        <v>13039</v>
      </c>
      <c r="K8613" s="5" t="s">
        <v>16671</v>
      </c>
      <c r="L8613" s="5" t="s">
        <v>18399</v>
      </c>
      <c r="M8613" s="5" t="str">
        <f t="shared" si="134"/>
        <v>Leg Broken. Injured. Fall of ground.</v>
      </c>
      <c r="O8613" s="5" t="str">
        <f t="array" ref="O8613">INDEX(category2,MATCH(TRUE,ISNUMBER(SEARCH(keyword2,M8613)),0))</f>
        <v>Injured</v>
      </c>
      <c r="P8613" s="5" t="str">
        <f t="array" ref="P8613">INDEX(category3,MATCH(TRUE,ISNUMBER(SEARCH(keyword3,M8613)),0))</f>
        <v>Leg</v>
      </c>
      <c r="Q8613" s="5" t="str">
        <f t="array" ref="Q8613">INDEX(category1,MATCH(TRUE,ISNUMBER(SEARCH(keyword1,M8613)),0))</f>
        <v>Falls</v>
      </c>
    </row>
    <row r="8614" spans="1:17" x14ac:dyDescent="0.25">
      <c r="A8614">
        <v>1740</v>
      </c>
      <c r="B8614" s="5" t="s">
        <v>20195</v>
      </c>
      <c r="C8614" s="6">
        <v>1895</v>
      </c>
      <c r="D8614" s="4">
        <v>3</v>
      </c>
      <c r="E8614">
        <v>574</v>
      </c>
      <c r="G8614" s="5" t="s">
        <v>2657</v>
      </c>
      <c r="H8614" s="5" t="s">
        <v>2658</v>
      </c>
      <c r="I8614" s="5" t="s">
        <v>20196</v>
      </c>
      <c r="J8614" t="s">
        <v>16365</v>
      </c>
      <c r="K8614" s="5" t="s">
        <v>20197</v>
      </c>
      <c r="L8614" s="5" t="s">
        <v>20198</v>
      </c>
      <c r="M8614" s="5" t="str">
        <f t="shared" si="134"/>
        <v>Eye cut; lost sight in it. Injured. A piece of rock flew from the hammer, striking sufferer on the eye.</v>
      </c>
      <c r="O8614" s="5" t="str">
        <f t="array" ref="O8614">INDEX(category2,MATCH(TRUE,ISNUMBER(SEARCH(keyword2,M8614)),0))</f>
        <v>Injured</v>
      </c>
      <c r="P8614" s="5" t="str">
        <f t="array" ref="P8614">INDEX(category3,MATCH(TRUE,ISNUMBER(SEARCH(keyword3,M8614)),0))</f>
        <v>Head</v>
      </c>
      <c r="Q8614" s="5" t="str">
        <f t="array" ref="Q8614">INDEX(category1,MATCH(TRUE,ISNUMBER(SEARCH(keyword1,M8614)),0))</f>
        <v>Cuts and Wounds</v>
      </c>
    </row>
    <row r="8615" spans="1:17" x14ac:dyDescent="0.25">
      <c r="A8615">
        <v>1741</v>
      </c>
      <c r="B8615" s="5" t="s">
        <v>989</v>
      </c>
      <c r="C8615" s="6">
        <v>1895</v>
      </c>
      <c r="D8615" s="4">
        <v>3</v>
      </c>
      <c r="E8615">
        <v>574</v>
      </c>
      <c r="G8615" s="5" t="s">
        <v>18</v>
      </c>
      <c r="H8615" s="5" t="s">
        <v>19</v>
      </c>
      <c r="I8615" s="5" t="s">
        <v>13170</v>
      </c>
      <c r="J8615" t="s">
        <v>28</v>
      </c>
      <c r="K8615" s="5" t="s">
        <v>20199</v>
      </c>
      <c r="L8615" s="5" t="s">
        <v>20200</v>
      </c>
      <c r="M8615" s="5" t="str">
        <f t="shared" si="134"/>
        <v>Foot severley bruised. Injured. When removing the rock-drill his foot slipped and the drill fell on the other foot.</v>
      </c>
      <c r="O8615" s="5" t="str">
        <f t="array" ref="O8615">INDEX(category2,MATCH(TRUE,ISNUMBER(SEARCH(keyword2,M8615)),0))</f>
        <v>Injured</v>
      </c>
      <c r="P8615" s="5" t="str">
        <f t="array" ref="P8615">INDEX(category3,MATCH(TRUE,ISNUMBER(SEARCH(keyword3,M8615)),0))</f>
        <v>Foot</v>
      </c>
      <c r="Q8615" s="5" t="str">
        <f t="array" ref="Q8615">INDEX(category1,MATCH(TRUE,ISNUMBER(SEARCH(keyword1,M8615)),0))</f>
        <v xml:space="preserve">Bruises </v>
      </c>
    </row>
    <row r="8616" spans="1:17" x14ac:dyDescent="0.25">
      <c r="A8616">
        <v>1742</v>
      </c>
      <c r="B8616" s="5" t="s">
        <v>16854</v>
      </c>
      <c r="C8616" s="6">
        <v>1895</v>
      </c>
      <c r="D8616" s="4">
        <v>3</v>
      </c>
      <c r="E8616">
        <v>574</v>
      </c>
      <c r="G8616" s="5" t="s">
        <v>4504</v>
      </c>
      <c r="H8616" s="5" t="s">
        <v>4505</v>
      </c>
      <c r="I8616" s="5" t="s">
        <v>20201</v>
      </c>
      <c r="J8616" t="s">
        <v>20202</v>
      </c>
      <c r="K8616" s="5" t="s">
        <v>20203</v>
      </c>
      <c r="L8616" s="5" t="s">
        <v>20204</v>
      </c>
      <c r="M8616" s="5" t="str">
        <f t="shared" si="134"/>
        <v>Rupture; Fatal. Killed. Fell from a stage and suffered a return of a former complaint, and no surgical aid being available he died in three days.</v>
      </c>
      <c r="O8616" s="5" t="str">
        <f t="array" ref="O8616">INDEX(category2,MATCH(TRUE,ISNUMBER(SEARCH(keyword2,M8616)),0))</f>
        <v>Dead</v>
      </c>
      <c r="P8616" s="5" t="s">
        <v>20370</v>
      </c>
      <c r="Q8616" s="5" t="str">
        <f t="array" ref="Q8616">INDEX(category1,MATCH(TRUE,ISNUMBER(SEARCH(keyword1,M8616)),0))</f>
        <v>Falls</v>
      </c>
    </row>
    <row r="8617" spans="1:17" x14ac:dyDescent="0.25">
      <c r="A8617">
        <v>1743</v>
      </c>
      <c r="B8617" s="5" t="s">
        <v>16117</v>
      </c>
      <c r="C8617" s="6">
        <v>1895</v>
      </c>
      <c r="D8617" s="4">
        <v>3</v>
      </c>
      <c r="E8617">
        <v>574</v>
      </c>
      <c r="G8617" s="5" t="s">
        <v>3234</v>
      </c>
      <c r="H8617" s="5" t="s">
        <v>3235</v>
      </c>
      <c r="I8617" s="5" t="s">
        <v>15628</v>
      </c>
      <c r="J8617" t="s">
        <v>3237</v>
      </c>
      <c r="K8617" s="5" t="s">
        <v>20205</v>
      </c>
      <c r="L8617" s="5" t="s">
        <v>15727</v>
      </c>
      <c r="M8617" s="5" t="str">
        <f t="shared" si="134"/>
        <v>Wounds on cheek and shoulders. Injured. Fall of rock.</v>
      </c>
      <c r="O8617" s="5" t="str">
        <f t="array" ref="O8617">INDEX(category2,MATCH(TRUE,ISNUMBER(SEARCH(keyword2,M8617)),0))</f>
        <v>Injured</v>
      </c>
      <c r="P8617" s="5" t="str">
        <f t="array" ref="P8617">INDEX(category3,MATCH(TRUE,ISNUMBER(SEARCH(keyword3,M8617)),0))</f>
        <v>Head</v>
      </c>
      <c r="Q8617" s="5" t="str">
        <f t="array" ref="Q8617">INDEX(category1,MATCH(TRUE,ISNUMBER(SEARCH(keyword1,M8617)),0))</f>
        <v>Cuts and Wounds</v>
      </c>
    </row>
    <row r="8618" spans="1:17" x14ac:dyDescent="0.25">
      <c r="A8618">
        <v>1744</v>
      </c>
      <c r="B8618" s="5" t="s">
        <v>20206</v>
      </c>
      <c r="C8618" s="6">
        <v>1895</v>
      </c>
      <c r="D8618" s="4">
        <v>3</v>
      </c>
      <c r="E8618">
        <v>574</v>
      </c>
      <c r="G8618" s="5" t="s">
        <v>4504</v>
      </c>
      <c r="H8618" s="5" t="s">
        <v>4505</v>
      </c>
      <c r="I8618" s="5" t="s">
        <v>20207</v>
      </c>
      <c r="J8618" t="s">
        <v>20208</v>
      </c>
      <c r="K8618" s="5" t="s">
        <v>14928</v>
      </c>
      <c r="L8618" s="5" t="s">
        <v>20209</v>
      </c>
      <c r="M8618" s="5" t="str">
        <f t="shared" si="134"/>
        <v>Wounded foot. Injured. Sufferer was dressing a slab with an adze for shovelling on when the adze slipped and cut his foot.</v>
      </c>
      <c r="O8618" s="5" t="str">
        <f t="array" ref="O8618">INDEX(category2,MATCH(TRUE,ISNUMBER(SEARCH(keyword2,M8618)),0))</f>
        <v>Injured</v>
      </c>
      <c r="P8618" s="5" t="str">
        <f t="array" ref="P8618">INDEX(category3,MATCH(TRUE,ISNUMBER(SEARCH(keyword3,M8618)),0))</f>
        <v>Foot</v>
      </c>
      <c r="Q8618" s="5" t="str">
        <f t="array" ref="Q8618">INDEX(category1,MATCH(TRUE,ISNUMBER(SEARCH(keyword1,M8618)),0))</f>
        <v>Cuts and Wounds</v>
      </c>
    </row>
    <row r="8619" spans="1:17" x14ac:dyDescent="0.25">
      <c r="A8619">
        <v>1745</v>
      </c>
      <c r="B8619" s="5" t="s">
        <v>11843</v>
      </c>
      <c r="C8619" s="6">
        <v>1895</v>
      </c>
      <c r="D8619" s="4">
        <v>3</v>
      </c>
      <c r="E8619">
        <v>574</v>
      </c>
      <c r="G8619" s="5" t="s">
        <v>2657</v>
      </c>
      <c r="H8619" s="5" t="s">
        <v>2658</v>
      </c>
      <c r="I8619" s="5" t="s">
        <v>15477</v>
      </c>
      <c r="J8619" t="s">
        <v>15478</v>
      </c>
      <c r="K8619" s="5" t="s">
        <v>17041</v>
      </c>
      <c r="L8619" s="5" t="s">
        <v>20210</v>
      </c>
      <c r="M8619" s="5" t="str">
        <f t="shared" si="134"/>
        <v>Bruised heel. Injured. Foot protruding from cage was caught in shaft.</v>
      </c>
      <c r="O8619" s="5" t="str">
        <f t="array" ref="O8619">INDEX(category2,MATCH(TRUE,ISNUMBER(SEARCH(keyword2,M8619)),0))</f>
        <v>Injured</v>
      </c>
      <c r="P8619" s="5" t="str">
        <f t="array" ref="P8619">INDEX(category3,MATCH(TRUE,ISNUMBER(SEARCH(keyword3,M8619)),0))</f>
        <v>Foot</v>
      </c>
      <c r="Q8619" s="5" t="str">
        <f t="array" ref="Q8619">INDEX(category1,MATCH(TRUE,ISNUMBER(SEARCH(keyword1,M8619)),0))</f>
        <v xml:space="preserve">Bruises </v>
      </c>
    </row>
    <row r="8620" spans="1:17" x14ac:dyDescent="0.25">
      <c r="A8620">
        <v>1746</v>
      </c>
      <c r="B8620" s="5" t="s">
        <v>20211</v>
      </c>
      <c r="C8620" s="6">
        <v>1895</v>
      </c>
      <c r="D8620" s="4">
        <v>3</v>
      </c>
      <c r="E8620">
        <v>574</v>
      </c>
      <c r="G8620" s="5" t="s">
        <v>18</v>
      </c>
      <c r="H8620" s="5" t="s">
        <v>19</v>
      </c>
      <c r="I8620" s="5" t="s">
        <v>895</v>
      </c>
      <c r="J8620" t="s">
        <v>8376</v>
      </c>
      <c r="K8620" s="5" t="s">
        <v>20212</v>
      </c>
      <c r="L8620" s="5" t="s">
        <v>20213</v>
      </c>
      <c r="M8620" s="5" t="str">
        <f t="shared" si="134"/>
        <v>Incised wound on shoulder. Injured. Sufferer was struck by a small piece of rock falling from 2 feet above his head in the shaft where he was sinking.</v>
      </c>
      <c r="O8620" s="5" t="str">
        <f t="array" ref="O8620">INDEX(category2,MATCH(TRUE,ISNUMBER(SEARCH(keyword2,M8620)),0))</f>
        <v>Injured</v>
      </c>
      <c r="P8620" s="5" t="str">
        <f t="array" ref="P8620">INDEX(category3,MATCH(TRUE,ISNUMBER(SEARCH(keyword3,M8620)),0))</f>
        <v>Shoulder</v>
      </c>
      <c r="Q8620" s="5" t="str">
        <f t="array" ref="Q8620">INDEX(category1,MATCH(TRUE,ISNUMBER(SEARCH(keyword1,M8620)),0))</f>
        <v>Cuts and Wounds</v>
      </c>
    </row>
    <row r="8621" spans="1:17" x14ac:dyDescent="0.25">
      <c r="A8621">
        <v>1747</v>
      </c>
      <c r="B8621" s="5" t="s">
        <v>19389</v>
      </c>
      <c r="C8621" s="6">
        <v>1895</v>
      </c>
      <c r="D8621" s="4">
        <v>3</v>
      </c>
      <c r="E8621">
        <v>574</v>
      </c>
      <c r="G8621" s="5" t="s">
        <v>18</v>
      </c>
      <c r="H8621" s="5" t="s">
        <v>19</v>
      </c>
      <c r="I8621" s="5" t="s">
        <v>13170</v>
      </c>
      <c r="J8621" t="s">
        <v>28</v>
      </c>
      <c r="K8621" s="5" t="s">
        <v>20214</v>
      </c>
      <c r="L8621" s="5" t="s">
        <v>20215</v>
      </c>
      <c r="M8621" s="5" t="str">
        <f t="shared" si="134"/>
        <v>Contusions on head and chest. Injured. Sufferer and mate had lighted their charges and endeavoured to put them out, but the fuse of one had got hold and exploded unexpectedly.</v>
      </c>
      <c r="O8621" s="5" t="str">
        <f t="array" ref="O8621">INDEX(category2,MATCH(TRUE,ISNUMBER(SEARCH(keyword2,M8621)),0))</f>
        <v>Injured</v>
      </c>
      <c r="P8621" s="5" t="str">
        <f t="array" ref="P8621">INDEX(category3,MATCH(TRUE,ISNUMBER(SEARCH(keyword3,M8621)),0))</f>
        <v>Head</v>
      </c>
      <c r="Q8621" s="5" t="str">
        <f t="array" ref="Q8621">INDEX(category1,MATCH(TRUE,ISNUMBER(SEARCH(keyword1,M8621)),0))</f>
        <v xml:space="preserve">Bruises </v>
      </c>
    </row>
    <row r="8622" spans="1:17" x14ac:dyDescent="0.25">
      <c r="A8622">
        <v>1748</v>
      </c>
      <c r="B8622" s="5" t="s">
        <v>20216</v>
      </c>
      <c r="C8622" s="6">
        <v>1895</v>
      </c>
      <c r="D8622" s="4">
        <v>3</v>
      </c>
      <c r="E8622">
        <v>574</v>
      </c>
      <c r="G8622" s="5" t="s">
        <v>3234</v>
      </c>
      <c r="H8622" s="5" t="s">
        <v>3235</v>
      </c>
      <c r="I8622" s="5" t="s">
        <v>20217</v>
      </c>
      <c r="J8622" t="s">
        <v>16767</v>
      </c>
      <c r="K8622" s="5" t="s">
        <v>20218</v>
      </c>
      <c r="L8622" s="5" t="s">
        <v>15727</v>
      </c>
      <c r="M8622" s="5" t="str">
        <f t="shared" si="134"/>
        <v>Ankles both injured. Injured. Fall of rock.</v>
      </c>
      <c r="O8622" s="5" t="str">
        <f t="array" ref="O8622">INDEX(category2,MATCH(TRUE,ISNUMBER(SEARCH(keyword2,M8622)),0))</f>
        <v>Injured</v>
      </c>
      <c r="P8622" s="5" t="str">
        <f t="array" ref="P8622">INDEX(category3,MATCH(TRUE,ISNUMBER(SEARCH(keyword3,M8622)),0))</f>
        <v>Foot</v>
      </c>
      <c r="Q8622" s="5" t="str">
        <f t="array" ref="Q8622">INDEX(category1,MATCH(TRUE,ISNUMBER(SEARCH(keyword1,M8622)),0))</f>
        <v>Falls</v>
      </c>
    </row>
    <row r="8623" spans="1:17" x14ac:dyDescent="0.25">
      <c r="A8623">
        <v>1749</v>
      </c>
      <c r="B8623" s="5" t="s">
        <v>20219</v>
      </c>
      <c r="C8623" s="6">
        <v>1895</v>
      </c>
      <c r="D8623" s="4">
        <v>3</v>
      </c>
      <c r="E8623">
        <v>574</v>
      </c>
      <c r="G8623" s="5" t="s">
        <v>3234</v>
      </c>
      <c r="H8623" s="5" t="s">
        <v>3235</v>
      </c>
      <c r="I8623" s="5" t="s">
        <v>20217</v>
      </c>
      <c r="J8623" t="s">
        <v>16767</v>
      </c>
      <c r="K8623" s="5" t="s">
        <v>20220</v>
      </c>
      <c r="L8623" s="5" t="s">
        <v>19407</v>
      </c>
      <c r="M8623" s="5" t="str">
        <f t="shared" si="134"/>
        <v>Slight scratch on back of head. Injured. Fall of rock from hanging-wall.</v>
      </c>
      <c r="O8623" s="5" t="str">
        <f t="array" ref="O8623">INDEX(category2,MATCH(TRUE,ISNUMBER(SEARCH(keyword2,M8623)),0))</f>
        <v>Injured</v>
      </c>
      <c r="P8623" s="5" t="str">
        <f t="array" ref="P8623">INDEX(category3,MATCH(TRUE,ISNUMBER(SEARCH(keyword3,M8623)),0))</f>
        <v>Back</v>
      </c>
      <c r="Q8623" s="5" t="str">
        <f t="array" ref="Q8623">INDEX(category1,MATCH(TRUE,ISNUMBER(SEARCH(keyword1,M8623)),0))</f>
        <v>Falls</v>
      </c>
    </row>
    <row r="8624" spans="1:17" x14ac:dyDescent="0.25">
      <c r="A8624">
        <v>1750</v>
      </c>
      <c r="B8624" s="5" t="s">
        <v>14964</v>
      </c>
      <c r="C8624" s="6">
        <v>1895</v>
      </c>
      <c r="D8624" s="4">
        <v>3</v>
      </c>
      <c r="E8624">
        <v>574</v>
      </c>
      <c r="G8624" s="5" t="s">
        <v>2657</v>
      </c>
      <c r="H8624" s="5" t="s">
        <v>2658</v>
      </c>
      <c r="I8624" s="5" t="s">
        <v>16494</v>
      </c>
      <c r="J8624" t="s">
        <v>16296</v>
      </c>
      <c r="K8624" s="5" t="s">
        <v>14217</v>
      </c>
      <c r="L8624" s="5" t="s">
        <v>20221</v>
      </c>
      <c r="M8624" s="5" t="str">
        <f t="shared" si="134"/>
        <v>Bruised foot. Injured. Bucket came down on foot.</v>
      </c>
      <c r="O8624" s="5" t="str">
        <f t="array" ref="O8624">INDEX(category2,MATCH(TRUE,ISNUMBER(SEARCH(keyword2,M8624)),0))</f>
        <v>Injured</v>
      </c>
      <c r="P8624" s="5" t="str">
        <f t="array" ref="P8624">INDEX(category3,MATCH(TRUE,ISNUMBER(SEARCH(keyword3,M8624)),0))</f>
        <v>Foot</v>
      </c>
      <c r="Q8624" s="5" t="str">
        <f t="array" ref="Q8624">INDEX(category1,MATCH(TRUE,ISNUMBER(SEARCH(keyword1,M8624)),0))</f>
        <v xml:space="preserve">Bruises </v>
      </c>
    </row>
    <row r="8625" spans="1:17" x14ac:dyDescent="0.25">
      <c r="A8625">
        <v>1751</v>
      </c>
      <c r="B8625" s="5" t="s">
        <v>20222</v>
      </c>
      <c r="C8625" s="6">
        <v>1895</v>
      </c>
      <c r="D8625" s="4">
        <v>3</v>
      </c>
      <c r="E8625">
        <v>574</v>
      </c>
      <c r="G8625" s="5" t="s">
        <v>18</v>
      </c>
      <c r="H8625" s="5" t="s">
        <v>19</v>
      </c>
      <c r="I8625" s="5" t="s">
        <v>20</v>
      </c>
      <c r="J8625" t="s">
        <v>21</v>
      </c>
      <c r="K8625" s="5" t="s">
        <v>14217</v>
      </c>
      <c r="L8625" s="5" t="s">
        <v>20223</v>
      </c>
      <c r="M8625" s="5" t="str">
        <f t="shared" si="134"/>
        <v>Bruised foot. Injured. A rolling stone struck his foot; it had fallen from the wall of an adjoining stope.</v>
      </c>
      <c r="O8625" s="5" t="str">
        <f t="array" ref="O8625">INDEX(category2,MATCH(TRUE,ISNUMBER(SEARCH(keyword2,M8625)),0))</f>
        <v>Injured</v>
      </c>
      <c r="P8625" s="5" t="str">
        <f t="array" ref="P8625">INDEX(category3,MATCH(TRUE,ISNUMBER(SEARCH(keyword3,M8625)),0))</f>
        <v>Foot</v>
      </c>
      <c r="Q8625" s="5" t="str">
        <f t="array" ref="Q8625">INDEX(category1,MATCH(TRUE,ISNUMBER(SEARCH(keyword1,M8625)),0))</f>
        <v xml:space="preserve">Bruises </v>
      </c>
    </row>
    <row r="8626" spans="1:17" x14ac:dyDescent="0.25">
      <c r="A8626">
        <v>1752</v>
      </c>
      <c r="B8626" s="5" t="s">
        <v>20224</v>
      </c>
      <c r="C8626" s="6">
        <v>1895</v>
      </c>
      <c r="D8626" s="4">
        <v>3</v>
      </c>
      <c r="E8626">
        <v>574</v>
      </c>
      <c r="G8626" s="5" t="s">
        <v>18</v>
      </c>
      <c r="H8626" s="5" t="s">
        <v>19</v>
      </c>
      <c r="I8626" s="5" t="s">
        <v>20225</v>
      </c>
      <c r="J8626" t="s">
        <v>11994</v>
      </c>
      <c r="K8626" s="5" t="s">
        <v>15178</v>
      </c>
      <c r="L8626" s="5" t="s">
        <v>20226</v>
      </c>
      <c r="M8626" s="5" t="str">
        <f t="shared" si="134"/>
        <v>Bruised hand. Injured. Truck became derailed and tipped up, jamming his hand against the hanging-wall.</v>
      </c>
      <c r="O8626" s="5" t="str">
        <f t="array" ref="O8626">INDEX(category2,MATCH(TRUE,ISNUMBER(SEARCH(keyword2,M8626)),0))</f>
        <v>Injured</v>
      </c>
      <c r="P8626" s="5" t="str">
        <f t="array" ref="P8626">INDEX(category3,MATCH(TRUE,ISNUMBER(SEARCH(keyword3,M8626)),0))</f>
        <v>Hand</v>
      </c>
      <c r="Q8626" s="5" t="str">
        <f t="array" ref="Q8626">INDEX(category1,MATCH(TRUE,ISNUMBER(SEARCH(keyword1,M8626)),0))</f>
        <v xml:space="preserve">Bruises </v>
      </c>
    </row>
    <row r="8627" spans="1:17" x14ac:dyDescent="0.25">
      <c r="A8627">
        <v>2644</v>
      </c>
      <c r="B8627" s="5" t="s">
        <v>16763</v>
      </c>
      <c r="C8627" s="6">
        <v>1883</v>
      </c>
      <c r="D8627" s="4">
        <v>1</v>
      </c>
      <c r="E8627">
        <v>531</v>
      </c>
      <c r="G8627" s="5" t="s">
        <v>2657</v>
      </c>
      <c r="H8627" s="5" t="s">
        <v>2658</v>
      </c>
      <c r="I8627" s="5" t="s">
        <v>10363</v>
      </c>
      <c r="J8627" t="s">
        <v>15923</v>
      </c>
      <c r="K8627" s="5" t="s">
        <v>14761</v>
      </c>
      <c r="L8627" s="5" t="s">
        <v>20227</v>
      </c>
      <c r="M8627" s="5" t="str">
        <f t="shared" si="134"/>
        <v>Injury to face. Injured. Explosion of a charge of dynamite, carelessness.</v>
      </c>
      <c r="O8627" s="5" t="str">
        <f t="array" ref="O8627">INDEX(category2,MATCH(TRUE,ISNUMBER(SEARCH(keyword2,M8627)),0))</f>
        <v>Injured</v>
      </c>
      <c r="P8627" s="5" t="str">
        <f t="array" ref="P8627">INDEX(category3,MATCH(TRUE,ISNUMBER(SEARCH(keyword3,M8627)),0))</f>
        <v>Head</v>
      </c>
      <c r="Q8627" s="5" t="s">
        <v>20370</v>
      </c>
    </row>
    <row r="8628" spans="1:17" x14ac:dyDescent="0.25">
      <c r="A8628">
        <v>3179</v>
      </c>
      <c r="B8628" s="5" t="s">
        <v>16763</v>
      </c>
      <c r="C8628" s="6">
        <v>1883</v>
      </c>
      <c r="D8628" s="4">
        <v>1</v>
      </c>
      <c r="E8628">
        <v>531</v>
      </c>
      <c r="G8628" s="5" t="s">
        <v>18</v>
      </c>
      <c r="H8628" s="5" t="s">
        <v>19</v>
      </c>
      <c r="I8628" s="5" t="s">
        <v>16763</v>
      </c>
      <c r="J8628" t="s">
        <v>1284</v>
      </c>
      <c r="K8628" s="5" t="s">
        <v>15483</v>
      </c>
      <c r="L8628" s="5" t="s">
        <v>20228</v>
      </c>
      <c r="M8628" s="5" t="str">
        <f t="shared" si="134"/>
        <v>Slight injuries. Injured. No date or particulars given; these were so unimportant in the warden's estimation as to not be considered worth reporting.</v>
      </c>
      <c r="O8628" s="5" t="str">
        <f t="array" ref="O8628">INDEX(category2,MATCH(TRUE,ISNUMBER(SEARCH(keyword2,M8628)),0))</f>
        <v>Injured</v>
      </c>
      <c r="P8628" s="5" t="s">
        <v>20370</v>
      </c>
      <c r="Q8628" s="5" t="s">
        <v>20370</v>
      </c>
    </row>
    <row r="8629" spans="1:17" x14ac:dyDescent="0.25">
      <c r="A8629">
        <v>3204</v>
      </c>
      <c r="B8629" s="5" t="s">
        <v>16763</v>
      </c>
      <c r="C8629" s="6">
        <v>1883</v>
      </c>
      <c r="D8629" s="4">
        <v>1</v>
      </c>
      <c r="E8629">
        <v>531</v>
      </c>
      <c r="G8629" s="5" t="s">
        <v>18</v>
      </c>
      <c r="H8629" s="5" t="s">
        <v>19</v>
      </c>
      <c r="I8629" s="5" t="s">
        <v>16763</v>
      </c>
      <c r="J8629" t="s">
        <v>1284</v>
      </c>
      <c r="K8629" s="5" t="s">
        <v>15483</v>
      </c>
      <c r="L8629" s="5" t="s">
        <v>20228</v>
      </c>
      <c r="M8629" s="5" t="str">
        <f t="shared" si="134"/>
        <v>Slight injuries. Injured. No date or particulars given; these were so unimportant in the warden's estimation as to not be considered worth reporting.</v>
      </c>
      <c r="O8629" s="5" t="str">
        <f t="array" ref="O8629">INDEX(category2,MATCH(TRUE,ISNUMBER(SEARCH(keyword2,M8629)),0))</f>
        <v>Injured</v>
      </c>
      <c r="P8629" s="5" t="s">
        <v>20370</v>
      </c>
      <c r="Q8629" s="5" t="s">
        <v>20370</v>
      </c>
    </row>
    <row r="8630" spans="1:17" x14ac:dyDescent="0.25">
      <c r="A8630">
        <v>3455</v>
      </c>
      <c r="B8630" s="5" t="s">
        <v>20229</v>
      </c>
      <c r="C8630" s="6">
        <v>1912</v>
      </c>
      <c r="D8630" s="4">
        <v>3</v>
      </c>
      <c r="E8630">
        <v>768</v>
      </c>
      <c r="G8630" s="5" t="s">
        <v>20230</v>
      </c>
      <c r="H8630" s="5" t="s">
        <v>927</v>
      </c>
      <c r="I8630" s="5" t="s">
        <v>6623</v>
      </c>
      <c r="J8630" t="s">
        <v>928</v>
      </c>
      <c r="L8630" s="5" t="s">
        <v>20231</v>
      </c>
      <c r="M8630" s="5" t="str">
        <f t="shared" si="134"/>
        <v>. Injured.  He was holding a "gad" when the head of a hammer, used by his mate, flew off and fractured his arm.</v>
      </c>
      <c r="O8630" s="5" t="str">
        <f t="array" ref="O8630">INDEX(category2,MATCH(TRUE,ISNUMBER(SEARCH(keyword2,M8630)),0))</f>
        <v>Injured</v>
      </c>
      <c r="P8630" s="5" t="str">
        <f t="array" ref="P8630">INDEX(category3,MATCH(TRUE,ISNUMBER(SEARCH(keyword3,M8630)),0))</f>
        <v>Arm</v>
      </c>
      <c r="Q8630" s="5" t="str">
        <f t="array" ref="Q8630">INDEX(category1,MATCH(TRUE,ISNUMBER(SEARCH(keyword1,M8630)),0))</f>
        <v>Breaks and Fractures</v>
      </c>
    </row>
    <row r="8631" spans="1:17" x14ac:dyDescent="0.25">
      <c r="A8631">
        <v>4076</v>
      </c>
      <c r="B8631" s="5" t="s">
        <v>20232</v>
      </c>
      <c r="C8631" s="6">
        <v>1914</v>
      </c>
      <c r="D8631" s="4">
        <v>3</v>
      </c>
      <c r="E8631">
        <v>831</v>
      </c>
      <c r="G8631" s="5" t="s">
        <v>2657</v>
      </c>
      <c r="H8631" s="5" t="s">
        <v>2658</v>
      </c>
      <c r="I8631" s="5" t="s">
        <v>20233</v>
      </c>
      <c r="J8631" t="s">
        <v>8074</v>
      </c>
      <c r="L8631" s="5" t="s">
        <v>20234</v>
      </c>
      <c r="M8631" s="5" t="str">
        <f t="shared" si="134"/>
        <v>. Injured.  He was standing on some mullock in the top of a pass, which was jammed, trying to free it.  It suddenly ran from under him and he fell with it 60ft.  Cuts on head, bruises.</v>
      </c>
      <c r="O8631" s="5" t="str">
        <f t="array" ref="O8631">INDEX(category2,MATCH(TRUE,ISNUMBER(SEARCH(keyword2,M8631)),0))</f>
        <v>Injured</v>
      </c>
      <c r="P8631" s="5" t="str">
        <f t="array" ref="P8631">INDEX(category3,MATCH(TRUE,ISNUMBER(SEARCH(keyword3,M8631)),0))</f>
        <v>Head</v>
      </c>
      <c r="Q8631" s="5" t="str">
        <f t="array" ref="Q8631">INDEX(category1,MATCH(TRUE,ISNUMBER(SEARCH(keyword1,M8631)),0))</f>
        <v xml:space="preserve">Bruises </v>
      </c>
    </row>
    <row r="8632" spans="1:17" x14ac:dyDescent="0.25">
      <c r="A8632">
        <v>4768</v>
      </c>
      <c r="B8632" s="5" t="s">
        <v>20235</v>
      </c>
      <c r="C8632" s="6">
        <v>1922</v>
      </c>
      <c r="D8632" s="4">
        <v>2</v>
      </c>
      <c r="E8632">
        <v>675</v>
      </c>
      <c r="G8632" s="5" t="s">
        <v>18</v>
      </c>
      <c r="H8632" s="5" t="s">
        <v>19</v>
      </c>
      <c r="I8632" s="5" t="s">
        <v>8128</v>
      </c>
      <c r="J8632" t="s">
        <v>7369</v>
      </c>
      <c r="L8632" s="5" t="s">
        <v>20236</v>
      </c>
      <c r="M8632" s="5" t="str">
        <f t="shared" si="134"/>
        <v>. Injured. When at work as platman a piece of stone fell off a truck which was going up and struck him on the hand, crushing three fingers.</v>
      </c>
      <c r="O8632" s="5" t="str">
        <f t="array" ref="O8632">INDEX(category2,MATCH(TRUE,ISNUMBER(SEARCH(keyword2,M8632)),0))</f>
        <v>Injured</v>
      </c>
      <c r="P8632" s="5" t="str">
        <f t="array" ref="P8632">INDEX(category3,MATCH(TRUE,ISNUMBER(SEARCH(keyword3,M8632)),0))</f>
        <v>Hand</v>
      </c>
      <c r="Q8632" s="5" t="str">
        <f t="array" ref="Q8632">INDEX(category1,MATCH(TRUE,ISNUMBER(SEARCH(keyword1,M8632)),0))</f>
        <v>Smashed/Crushed</v>
      </c>
    </row>
    <row r="8633" spans="1:17" x14ac:dyDescent="0.25">
      <c r="A8633">
        <v>4912</v>
      </c>
      <c r="B8633" s="5" t="s">
        <v>20237</v>
      </c>
      <c r="C8633" s="6">
        <v>1922</v>
      </c>
      <c r="D8633" s="4">
        <v>2</v>
      </c>
      <c r="E8633">
        <v>676</v>
      </c>
      <c r="G8633" s="5" t="s">
        <v>18</v>
      </c>
      <c r="H8633" s="5" t="s">
        <v>19</v>
      </c>
      <c r="I8633" s="5" t="s">
        <v>12135</v>
      </c>
      <c r="J8633" t="s">
        <v>12136</v>
      </c>
      <c r="L8633" s="5" t="s">
        <v>20238</v>
      </c>
      <c r="M8633" s="5" t="str">
        <f t="shared" si="134"/>
        <v>. Injured. When making up charges had two caps in left hand, which exploded when one cap was being tightened on to fuse, blowing off thumb and two fingers.</v>
      </c>
      <c r="O8633" s="5" t="str">
        <f t="array" ref="O8633">INDEX(category2,MATCH(TRUE,ISNUMBER(SEARCH(keyword2,M8633)),0))</f>
        <v>Injured</v>
      </c>
      <c r="P8633" s="5" t="str">
        <f t="array" ref="P8633">INDEX(category3,MATCH(TRUE,ISNUMBER(SEARCH(keyword3,M8633)),0))</f>
        <v>Hand</v>
      </c>
      <c r="Q8633" s="5" t="s">
        <v>20370</v>
      </c>
    </row>
    <row r="8634" spans="1:17" x14ac:dyDescent="0.25">
      <c r="A8634">
        <v>5272</v>
      </c>
      <c r="B8634" s="5" t="s">
        <v>16763</v>
      </c>
      <c r="C8634" s="6">
        <v>1883</v>
      </c>
      <c r="D8634" s="4">
        <v>1</v>
      </c>
      <c r="E8634">
        <v>531</v>
      </c>
      <c r="G8634" s="5" t="s">
        <v>20239</v>
      </c>
      <c r="H8634" s="5" t="s">
        <v>19</v>
      </c>
      <c r="I8634" s="5" t="s">
        <v>20240</v>
      </c>
      <c r="J8634" t="s">
        <v>18297</v>
      </c>
      <c r="K8634" s="5" t="s">
        <v>17317</v>
      </c>
      <c r="L8634" s="5" t="s">
        <v>20241</v>
      </c>
      <c r="M8634" s="5" t="str">
        <f t="shared" si="134"/>
        <v>unknown. Injured. A slight accident. No particulars given.</v>
      </c>
      <c r="O8634" s="5" t="str">
        <f t="array" ref="O8634">INDEX(category2,MATCH(TRUE,ISNUMBER(SEARCH(keyword2,M8634)),0))</f>
        <v>Injured</v>
      </c>
      <c r="P8634" s="5" t="s">
        <v>20370</v>
      </c>
      <c r="Q8634" s="5" t="s">
        <v>20370</v>
      </c>
    </row>
    <row r="8635" spans="1:17" x14ac:dyDescent="0.25">
      <c r="A8635">
        <v>5517</v>
      </c>
      <c r="B8635" s="5" t="s">
        <v>9235</v>
      </c>
      <c r="C8635" s="6">
        <v>1928</v>
      </c>
      <c r="D8635" s="4">
        <v>1</v>
      </c>
      <c r="E8635">
        <v>1151</v>
      </c>
      <c r="G8635" s="5" t="s">
        <v>907</v>
      </c>
      <c r="H8635" s="5" t="s">
        <v>908</v>
      </c>
      <c r="I8635" s="5" t="s">
        <v>77</v>
      </c>
      <c r="J8635" t="s">
        <v>78</v>
      </c>
      <c r="L8635" s="5" t="s">
        <v>20242</v>
      </c>
      <c r="M8635" s="5" t="str">
        <f t="shared" si="134"/>
        <v>. Injured his foot when spragging a wagon.</v>
      </c>
      <c r="O8635" s="5" t="str">
        <f t="array" ref="O8635">INDEX(category2,MATCH(TRUE,ISNUMBER(SEARCH(keyword2,M8635)),0))</f>
        <v>Injured</v>
      </c>
      <c r="P8635" s="5" t="str">
        <f t="array" ref="P8635">INDEX(category3,MATCH(TRUE,ISNUMBER(SEARCH(keyword3,M8635)),0))</f>
        <v>Foot</v>
      </c>
      <c r="Q8635" s="5" t="s">
        <v>20370</v>
      </c>
    </row>
    <row r="8636" spans="1:17" x14ac:dyDescent="0.25">
      <c r="A8636">
        <v>5575</v>
      </c>
      <c r="B8636" s="5" t="s">
        <v>20243</v>
      </c>
      <c r="C8636" s="6">
        <v>1889</v>
      </c>
      <c r="D8636" s="4">
        <v>3</v>
      </c>
      <c r="E8636">
        <v>537</v>
      </c>
      <c r="G8636" s="5" t="s">
        <v>18</v>
      </c>
      <c r="H8636" s="5" t="s">
        <v>19</v>
      </c>
      <c r="I8636" s="5" t="s">
        <v>20244</v>
      </c>
      <c r="J8636" t="s">
        <v>1668</v>
      </c>
      <c r="K8636" s="5" t="s">
        <v>20245</v>
      </c>
      <c r="L8636" s="5" t="s">
        <v>20246</v>
      </c>
      <c r="M8636" s="5" t="str">
        <f t="shared" si="134"/>
        <v>Broken arm and injury to sight. Injured. Carelessness on the part of others when blasting.</v>
      </c>
      <c r="O8636" s="5" t="str">
        <f t="array" ref="O8636">INDEX(category2,MATCH(TRUE,ISNUMBER(SEARCH(keyword2,M8636)),0))</f>
        <v>Injured</v>
      </c>
      <c r="P8636" s="5" t="str">
        <f t="array" ref="P8636">INDEX(category3,MATCH(TRUE,ISNUMBER(SEARCH(keyword3,M8636)),0))</f>
        <v>Arm</v>
      </c>
      <c r="Q8636" s="5" t="str">
        <f t="array" ref="Q8636">INDEX(category1,MATCH(TRUE,ISNUMBER(SEARCH(keyword1,M8636)),0))</f>
        <v>Breaks and Fractures</v>
      </c>
    </row>
    <row r="8637" spans="1:17" x14ac:dyDescent="0.25">
      <c r="A8637">
        <v>5576</v>
      </c>
      <c r="B8637" s="5" t="s">
        <v>20247</v>
      </c>
      <c r="C8637" s="6">
        <v>1889</v>
      </c>
      <c r="D8637" s="4">
        <v>3</v>
      </c>
      <c r="E8637">
        <v>537</v>
      </c>
      <c r="G8637" s="5" t="s">
        <v>2657</v>
      </c>
      <c r="H8637" s="5" t="s">
        <v>2658</v>
      </c>
      <c r="I8637" s="5" t="s">
        <v>10363</v>
      </c>
      <c r="J8637" t="s">
        <v>15923</v>
      </c>
      <c r="K8637" s="5" t="s">
        <v>20248</v>
      </c>
      <c r="L8637" s="5" t="s">
        <v>20249</v>
      </c>
      <c r="M8637" s="5" t="str">
        <f t="shared" si="134"/>
        <v>Flesh wound on forehead. Injured. Slipped on underlie ladder.</v>
      </c>
      <c r="O8637" s="5" t="str">
        <f t="array" ref="O8637">INDEX(category2,MATCH(TRUE,ISNUMBER(SEARCH(keyword2,M8637)),0))</f>
        <v>Injured</v>
      </c>
      <c r="P8637" s="5" t="str">
        <f t="array" ref="P8637">INDEX(category3,MATCH(TRUE,ISNUMBER(SEARCH(keyword3,M8637)),0))</f>
        <v>Head</v>
      </c>
      <c r="Q8637" s="5" t="str">
        <f t="array" ref="Q8637">INDEX(category1,MATCH(TRUE,ISNUMBER(SEARCH(keyword1,M8637)),0))</f>
        <v>Cuts and Wounds</v>
      </c>
    </row>
    <row r="8638" spans="1:17" x14ac:dyDescent="0.25">
      <c r="A8638">
        <v>5577</v>
      </c>
      <c r="B8638" s="5" t="s">
        <v>20250</v>
      </c>
      <c r="C8638" s="6">
        <v>1889</v>
      </c>
      <c r="D8638" s="4">
        <v>3</v>
      </c>
      <c r="E8638">
        <v>537</v>
      </c>
      <c r="G8638" s="5" t="s">
        <v>52</v>
      </c>
      <c r="H8638" s="5" t="s">
        <v>53</v>
      </c>
      <c r="I8638" s="5" t="s">
        <v>6204</v>
      </c>
      <c r="J8638" t="s">
        <v>6205</v>
      </c>
      <c r="K8638" s="5" t="s">
        <v>20251</v>
      </c>
      <c r="L8638" s="5" t="s">
        <v>20252</v>
      </c>
      <c r="M8638" s="5" t="str">
        <f t="shared" si="134"/>
        <v>Head cut and body bruised. Injured. Drilling out a missed charge of dynamite.</v>
      </c>
      <c r="O8638" s="5" t="str">
        <f t="array" ref="O8638">INDEX(category2,MATCH(TRUE,ISNUMBER(SEARCH(keyword2,M8638)),0))</f>
        <v>Injured</v>
      </c>
      <c r="P8638" s="5" t="str">
        <f t="array" ref="P8638">INDEX(category3,MATCH(TRUE,ISNUMBER(SEARCH(keyword3,M8638)),0))</f>
        <v>Head</v>
      </c>
      <c r="Q8638" s="5" t="str">
        <f t="array" ref="Q8638">INDEX(category1,MATCH(TRUE,ISNUMBER(SEARCH(keyword1,M8638)),0))</f>
        <v xml:space="preserve">Bruises </v>
      </c>
    </row>
    <row r="8639" spans="1:17" x14ac:dyDescent="0.25">
      <c r="A8639">
        <v>5578</v>
      </c>
      <c r="B8639" s="5" t="s">
        <v>20253</v>
      </c>
      <c r="C8639" s="6">
        <v>1891</v>
      </c>
      <c r="D8639" s="4">
        <v>4</v>
      </c>
      <c r="E8639">
        <v>339</v>
      </c>
      <c r="G8639" s="5" t="s">
        <v>2657</v>
      </c>
      <c r="H8639" s="5" t="s">
        <v>2658</v>
      </c>
      <c r="I8639" s="5" t="s">
        <v>16417</v>
      </c>
      <c r="J8639" t="s">
        <v>16418</v>
      </c>
      <c r="K8639" s="5" t="s">
        <v>14913</v>
      </c>
      <c r="L8639" s="5" t="s">
        <v>20254</v>
      </c>
      <c r="M8639" s="5" t="str">
        <f t="shared" si="134"/>
        <v>Suffocated. Killed. In charge of a mine &amp; working in a winze. The air was known to be bad but he went down &amp; stayed down until he was unable to ascend the ladder. The man working with him nearly suffering the same fate.</v>
      </c>
      <c r="O8639" s="5" t="str">
        <f t="array" ref="O8639">INDEX(category2,MATCH(TRUE,ISNUMBER(SEARCH(keyword2,M8639)),0))</f>
        <v>Dead</v>
      </c>
      <c r="P8639" s="5" t="s">
        <v>20370</v>
      </c>
      <c r="Q8639" s="5" t="str">
        <f t="array" ref="Q8639">INDEX(category1,MATCH(TRUE,ISNUMBER(SEARCH(keyword1,M8639)),0))</f>
        <v>Suffocation</v>
      </c>
    </row>
    <row r="8640" spans="1:17" x14ac:dyDescent="0.25">
      <c r="A8640">
        <v>5579</v>
      </c>
      <c r="B8640" s="5" t="s">
        <v>15609</v>
      </c>
      <c r="C8640" s="6">
        <v>1891</v>
      </c>
      <c r="D8640" s="4">
        <v>4</v>
      </c>
      <c r="E8640">
        <v>339</v>
      </c>
      <c r="G8640" s="5" t="s">
        <v>18</v>
      </c>
      <c r="H8640" s="5" t="s">
        <v>19</v>
      </c>
      <c r="I8640" s="5" t="s">
        <v>20255</v>
      </c>
      <c r="J8640" t="s">
        <v>16727</v>
      </c>
      <c r="K8640" s="5" t="s">
        <v>16271</v>
      </c>
      <c r="L8640" s="5" t="s">
        <v>16728</v>
      </c>
      <c r="M8640" s="5" t="str">
        <f t="shared" si="134"/>
        <v>Slight wound on arm. Injured. Fell whilst tipping quartz at surface.</v>
      </c>
      <c r="O8640" s="5" t="str">
        <f t="array" ref="O8640">INDEX(category2,MATCH(TRUE,ISNUMBER(SEARCH(keyword2,M8640)),0))</f>
        <v>Injured</v>
      </c>
      <c r="P8640" s="5" t="str">
        <f t="array" ref="P8640">INDEX(category3,MATCH(TRUE,ISNUMBER(SEARCH(keyword3,M8640)),0))</f>
        <v>Arm</v>
      </c>
      <c r="Q8640" s="5" t="str">
        <f t="array" ref="Q8640">INDEX(category1,MATCH(TRUE,ISNUMBER(SEARCH(keyword1,M8640)),0))</f>
        <v>Cuts and Wounds</v>
      </c>
    </row>
    <row r="8641" spans="1:17" x14ac:dyDescent="0.25">
      <c r="A8641">
        <v>5580</v>
      </c>
      <c r="B8641" s="5" t="s">
        <v>20256</v>
      </c>
      <c r="C8641" s="6">
        <v>1883</v>
      </c>
      <c r="D8641" s="4">
        <v>1</v>
      </c>
      <c r="E8641">
        <v>529</v>
      </c>
      <c r="G8641" s="5" t="s">
        <v>4968</v>
      </c>
      <c r="H8641" s="5" t="s">
        <v>4969</v>
      </c>
      <c r="I8641" s="5" t="s">
        <v>16732</v>
      </c>
      <c r="J8641" t="s">
        <v>14052</v>
      </c>
      <c r="K8641" s="5" t="s">
        <v>16977</v>
      </c>
      <c r="L8641" s="5" t="s">
        <v>20257</v>
      </c>
      <c r="M8641" s="5" t="str">
        <f t="shared" si="134"/>
        <v>Killed.. Fall of earth, has since died.</v>
      </c>
      <c r="O8641" s="5" t="str">
        <f t="array" ref="O8641">INDEX(category2,MATCH(TRUE,ISNUMBER(SEARCH(keyword2,M8641)),0))</f>
        <v>Dead</v>
      </c>
      <c r="P8641" s="5" t="s">
        <v>20370</v>
      </c>
      <c r="Q8641" s="5" t="str">
        <f t="array" ref="Q8641">INDEX(category1,MATCH(TRUE,ISNUMBER(SEARCH(keyword1,M8641)),0))</f>
        <v>Falls</v>
      </c>
    </row>
    <row r="8642" spans="1:17" x14ac:dyDescent="0.25">
      <c r="A8642">
        <v>5581</v>
      </c>
      <c r="B8642" s="5" t="s">
        <v>16763</v>
      </c>
      <c r="C8642" s="6">
        <v>1883</v>
      </c>
      <c r="D8642" s="4">
        <v>1</v>
      </c>
      <c r="E8642">
        <v>531</v>
      </c>
      <c r="G8642" s="5" t="s">
        <v>18</v>
      </c>
      <c r="H8642" s="5" t="s">
        <v>19</v>
      </c>
      <c r="I8642" s="5" t="s">
        <v>16763</v>
      </c>
      <c r="J8642" t="s">
        <v>1284</v>
      </c>
      <c r="K8642" s="5" t="s">
        <v>15483</v>
      </c>
      <c r="L8642" s="5" t="s">
        <v>20228</v>
      </c>
      <c r="M8642" s="5" t="str">
        <f t="shared" si="134"/>
        <v>Slight injuries. Injured. No date or particulars given; these were so unimportant in the warden's estimation as to not be considered worth reporting.</v>
      </c>
      <c r="O8642" s="5" t="str">
        <f t="array" ref="O8642">INDEX(category2,MATCH(TRUE,ISNUMBER(SEARCH(keyword2,M8642)),0))</f>
        <v>Injured</v>
      </c>
      <c r="P8642" s="5" t="s">
        <v>20370</v>
      </c>
      <c r="Q8642" s="5" t="s">
        <v>20370</v>
      </c>
    </row>
    <row r="8643" spans="1:17" x14ac:dyDescent="0.25">
      <c r="A8643">
        <v>5582</v>
      </c>
      <c r="B8643" s="5" t="s">
        <v>16763</v>
      </c>
      <c r="C8643" s="6">
        <v>1883</v>
      </c>
      <c r="D8643" s="4">
        <v>1</v>
      </c>
      <c r="E8643">
        <v>531</v>
      </c>
      <c r="G8643" s="5" t="s">
        <v>18</v>
      </c>
      <c r="H8643" s="5" t="s">
        <v>19</v>
      </c>
      <c r="I8643" s="5" t="s">
        <v>16763</v>
      </c>
      <c r="J8643" t="s">
        <v>1284</v>
      </c>
      <c r="K8643" s="5" t="s">
        <v>15483</v>
      </c>
      <c r="L8643" s="5" t="s">
        <v>20228</v>
      </c>
      <c r="M8643" s="5" t="str">
        <f t="shared" ref="M8643:M8656" si="135">CONCATENATE(K8643&amp;". "&amp;L8643)</f>
        <v>Slight injuries. Injured. No date or particulars given; these were so unimportant in the warden's estimation as to not be considered worth reporting.</v>
      </c>
      <c r="O8643" s="5" t="str">
        <f t="array" ref="O8643">INDEX(category2,MATCH(TRUE,ISNUMBER(SEARCH(keyword2,M8643)),0))</f>
        <v>Injured</v>
      </c>
      <c r="P8643" s="5" t="s">
        <v>20370</v>
      </c>
      <c r="Q8643" s="5" t="s">
        <v>20370</v>
      </c>
    </row>
    <row r="8644" spans="1:17" x14ac:dyDescent="0.25">
      <c r="A8644">
        <v>5583</v>
      </c>
      <c r="B8644" s="5" t="s">
        <v>16763</v>
      </c>
      <c r="C8644" s="6">
        <v>1885</v>
      </c>
      <c r="D8644" s="4">
        <v>3</v>
      </c>
      <c r="E8644">
        <v>86</v>
      </c>
      <c r="G8644" s="5" t="s">
        <v>2657</v>
      </c>
      <c r="H8644" s="5" t="s">
        <v>2658</v>
      </c>
      <c r="I8644" s="5" t="s">
        <v>20258</v>
      </c>
      <c r="J8644" t="s">
        <v>20259</v>
      </c>
      <c r="K8644" s="5" t="s">
        <v>20260</v>
      </c>
      <c r="L8644" s="5" t="s">
        <v>20261</v>
      </c>
      <c r="M8644" s="5" t="str">
        <f t="shared" si="135"/>
        <v>Lost part of thumb &amp; finger. Injured. Explosion of percussion cap.</v>
      </c>
      <c r="O8644" s="5" t="str">
        <f t="array" ref="O8644">INDEX(category2,MATCH(TRUE,ISNUMBER(SEARCH(keyword2,M8644)),0))</f>
        <v>Injured</v>
      </c>
      <c r="P8644" s="5" t="str">
        <f t="array" ref="P8644">INDEX(category3,MATCH(TRUE,ISNUMBER(SEARCH(keyword3,M8644)),0))</f>
        <v>Hand</v>
      </c>
      <c r="Q8644" s="5" t="str">
        <f t="array" ref="Q8644">INDEX(category1,MATCH(TRUE,ISNUMBER(SEARCH(keyword1,M8644)),0))</f>
        <v>Lost limb</v>
      </c>
    </row>
    <row r="8645" spans="1:17" x14ac:dyDescent="0.25">
      <c r="A8645">
        <v>5584</v>
      </c>
      <c r="B8645" s="5" t="s">
        <v>20262</v>
      </c>
      <c r="C8645" s="6">
        <v>1886</v>
      </c>
      <c r="D8645" s="4">
        <v>3</v>
      </c>
      <c r="E8645">
        <v>76</v>
      </c>
      <c r="G8645" s="5" t="s">
        <v>4968</v>
      </c>
      <c r="H8645" s="5" t="s">
        <v>4969</v>
      </c>
      <c r="I8645" s="5" t="s">
        <v>18039</v>
      </c>
      <c r="J8645" t="s">
        <v>13849</v>
      </c>
      <c r="K8645" s="5" t="s">
        <v>20263</v>
      </c>
      <c r="L8645" s="5" t="s">
        <v>20264</v>
      </c>
      <c r="M8645" s="5" t="str">
        <f t="shared" si="135"/>
        <v>Broken collar bone.. Injured. Fell from stage whilst hanging up battery.</v>
      </c>
      <c r="O8645" s="5" t="str">
        <f t="array" ref="O8645">INDEX(category2,MATCH(TRUE,ISNUMBER(SEARCH(keyword2,M8645)),0))</f>
        <v>Injured</v>
      </c>
      <c r="P8645" s="5" t="str">
        <f t="array" ref="P8645">INDEX(category3,MATCH(TRUE,ISNUMBER(SEARCH(keyword3,M8645)),0))</f>
        <v>Chest</v>
      </c>
      <c r="Q8645" s="5" t="str">
        <f t="array" ref="Q8645">INDEX(category1,MATCH(TRUE,ISNUMBER(SEARCH(keyword1,M8645)),0))</f>
        <v>Falls</v>
      </c>
    </row>
    <row r="8646" spans="1:17" x14ac:dyDescent="0.25">
      <c r="A8646">
        <v>6477</v>
      </c>
      <c r="B8646" s="5" t="s">
        <v>20265</v>
      </c>
      <c r="C8646" s="6">
        <v>1898</v>
      </c>
      <c r="D8646" s="4">
        <v>4</v>
      </c>
      <c r="E8646">
        <v>126</v>
      </c>
      <c r="G8646" s="5" t="s">
        <v>68</v>
      </c>
      <c r="H8646" s="5" t="s">
        <v>69</v>
      </c>
      <c r="I8646" s="5" t="s">
        <v>6404</v>
      </c>
      <c r="J8646" t="s">
        <v>308</v>
      </c>
      <c r="K8646" s="5" t="s">
        <v>20266</v>
      </c>
      <c r="L8646" s="5" t="s">
        <v>18762</v>
      </c>
      <c r="M8646" s="5" t="str">
        <f t="shared" si="135"/>
        <v>Bruised chest. Injured. Winding up wagon from dip when rope which held the pulley-block broke, letting wagon run back and caused handles of windlass to strike them.</v>
      </c>
      <c r="O8646" s="5" t="str">
        <f t="array" ref="O8646">INDEX(category2,MATCH(TRUE,ISNUMBER(SEARCH(keyword2,M8646)),0))</f>
        <v>Injured</v>
      </c>
      <c r="P8646" s="5" t="str">
        <f t="array" ref="P8646">INDEX(category3,MATCH(TRUE,ISNUMBER(SEARCH(keyword3,M8646)),0))</f>
        <v>Back</v>
      </c>
      <c r="Q8646" s="5" t="str">
        <f t="array" ref="Q8646">INDEX(category1,MATCH(TRUE,ISNUMBER(SEARCH(keyword1,M8646)),0))</f>
        <v xml:space="preserve">Bruises </v>
      </c>
    </row>
    <row r="8647" spans="1:17" x14ac:dyDescent="0.25">
      <c r="A8647">
        <v>7854</v>
      </c>
      <c r="B8647" s="5" t="s">
        <v>20268</v>
      </c>
      <c r="C8647" s="6">
        <v>1932</v>
      </c>
      <c r="D8647" s="4">
        <v>1</v>
      </c>
      <c r="E8647">
        <v>1635</v>
      </c>
      <c r="G8647" s="5" t="s">
        <v>106</v>
      </c>
      <c r="H8647" s="5" t="s">
        <v>107</v>
      </c>
      <c r="I8647" s="5" t="s">
        <v>6332</v>
      </c>
      <c r="J8647" t="s">
        <v>3382</v>
      </c>
      <c r="L8647" s="5" t="s">
        <v>20269</v>
      </c>
      <c r="M8647" s="5" t="str">
        <f t="shared" si="135"/>
        <v>. Injured.  Slipped and hurt his knee when wheeling a wagon of coal.</v>
      </c>
      <c r="O8647" s="5" t="str">
        <f t="array" ref="O8647">INDEX(category2,MATCH(TRUE,ISNUMBER(SEARCH(keyword2,M8647)),0))</f>
        <v>Injured</v>
      </c>
      <c r="P8647" s="5" t="str">
        <f t="array" ref="P8647">INDEX(category3,MATCH(TRUE,ISNUMBER(SEARCH(keyword3,M8647)),0))</f>
        <v>Foot</v>
      </c>
      <c r="Q8647" s="5" t="s">
        <v>20370</v>
      </c>
    </row>
    <row r="8648" spans="1:17" x14ac:dyDescent="0.25">
      <c r="A8648">
        <v>7856</v>
      </c>
      <c r="B8648" s="5" t="s">
        <v>20270</v>
      </c>
      <c r="C8648" s="6">
        <v>1932</v>
      </c>
      <c r="D8648" s="4">
        <v>1</v>
      </c>
      <c r="E8648">
        <v>1635</v>
      </c>
      <c r="G8648" s="5" t="s">
        <v>106</v>
      </c>
      <c r="H8648" s="5" t="s">
        <v>107</v>
      </c>
      <c r="I8648" s="5" t="s">
        <v>680</v>
      </c>
      <c r="J8648" t="s">
        <v>681</v>
      </c>
      <c r="L8648" s="5" t="s">
        <v>20271</v>
      </c>
      <c r="M8648" s="5" t="str">
        <f t="shared" si="135"/>
        <v>. Injured.   Slipped when wheeling a wagon of coal up an incline.  Wagon ran back.  Strained muscles of back trying to hold it.</v>
      </c>
      <c r="O8648" s="5" t="str">
        <f t="array" ref="O8648">INDEX(category2,MATCH(TRUE,ISNUMBER(SEARCH(keyword2,M8648)),0))</f>
        <v>Injured</v>
      </c>
      <c r="P8648" s="5" t="str">
        <f t="array" ref="P8648">INDEX(category3,MATCH(TRUE,ISNUMBER(SEARCH(keyword3,M8648)),0))</f>
        <v>Back</v>
      </c>
      <c r="Q8648" s="5" t="str">
        <f t="array" ref="Q8648">INDEX(category1,MATCH(TRUE,ISNUMBER(SEARCH(keyword1,M8648)),0))</f>
        <v>Sprains and strains</v>
      </c>
    </row>
    <row r="8649" spans="1:17" x14ac:dyDescent="0.25">
      <c r="A8649">
        <v>7976</v>
      </c>
      <c r="B8649" s="5" t="s">
        <v>20272</v>
      </c>
      <c r="C8649" s="6">
        <v>1931</v>
      </c>
      <c r="D8649" s="4">
        <v>1</v>
      </c>
      <c r="E8649">
        <v>1066</v>
      </c>
      <c r="G8649" s="5" t="s">
        <v>89</v>
      </c>
      <c r="H8649" s="5" t="s">
        <v>90</v>
      </c>
      <c r="I8649" s="5" t="s">
        <v>91</v>
      </c>
      <c r="J8649" t="s">
        <v>92</v>
      </c>
      <c r="L8649" s="5" t="s">
        <v>20273</v>
      </c>
      <c r="M8649" s="5" t="str">
        <f t="shared" si="135"/>
        <v>. Injured.  Wounds on head; bumped from behind with skip and jammed head against timber near roof.</v>
      </c>
      <c r="O8649" s="5" t="str">
        <f t="array" ref="O8649">INDEX(category2,MATCH(TRUE,ISNUMBER(SEARCH(keyword2,M8649)),0))</f>
        <v>Injured</v>
      </c>
      <c r="P8649" s="5" t="str">
        <f t="array" ref="P8649">INDEX(category3,MATCH(TRUE,ISNUMBER(SEARCH(keyword3,M8649)),0))</f>
        <v>Head</v>
      </c>
      <c r="Q8649" s="5" t="str">
        <f t="array" ref="Q8649">INDEX(category1,MATCH(TRUE,ISNUMBER(SEARCH(keyword1,M8649)),0))</f>
        <v>Cuts and Wounds</v>
      </c>
    </row>
    <row r="8650" spans="1:17" x14ac:dyDescent="0.25">
      <c r="A8650">
        <v>7978</v>
      </c>
      <c r="B8650" s="5" t="s">
        <v>20274</v>
      </c>
      <c r="C8650" s="6">
        <v>1931</v>
      </c>
      <c r="D8650" s="4">
        <v>1</v>
      </c>
      <c r="E8650">
        <v>1066</v>
      </c>
      <c r="G8650" s="5" t="s">
        <v>46</v>
      </c>
      <c r="H8650" s="5" t="s">
        <v>47</v>
      </c>
      <c r="I8650" s="5" t="s">
        <v>48</v>
      </c>
      <c r="J8650" t="s">
        <v>49</v>
      </c>
      <c r="L8650" s="5" t="s">
        <v>20275</v>
      </c>
      <c r="M8650" s="5" t="str">
        <f t="shared" si="135"/>
        <v>. Injured.  Strained lumbar region, lifting derailed skip.</v>
      </c>
      <c r="O8650" s="5" t="str">
        <f t="array" ref="O8650">INDEX(category2,MATCH(TRUE,ISNUMBER(SEARCH(keyword2,M8650)),0))</f>
        <v>Injured</v>
      </c>
      <c r="P8650" s="5" t="s">
        <v>20370</v>
      </c>
      <c r="Q8650" s="5" t="str">
        <f t="array" ref="Q8650">INDEX(category1,MATCH(TRUE,ISNUMBER(SEARCH(keyword1,M8650)),0))</f>
        <v>Sprains and strains</v>
      </c>
    </row>
    <row r="8651" spans="1:17" x14ac:dyDescent="0.25">
      <c r="A8651">
        <v>8026</v>
      </c>
      <c r="B8651" s="5" t="s">
        <v>20276</v>
      </c>
      <c r="C8651" s="6">
        <v>1931</v>
      </c>
      <c r="D8651" s="4">
        <v>1</v>
      </c>
      <c r="E8651">
        <v>1068</v>
      </c>
      <c r="G8651" s="5" t="s">
        <v>106</v>
      </c>
      <c r="H8651" s="5" t="s">
        <v>107</v>
      </c>
      <c r="I8651" s="5" t="s">
        <v>108</v>
      </c>
      <c r="J8651" t="s">
        <v>109</v>
      </c>
      <c r="L8651" s="5" t="s">
        <v>20277</v>
      </c>
      <c r="M8651" s="5" t="str">
        <f t="shared" si="135"/>
        <v>. Injured.  A piece of coal struck his eye.</v>
      </c>
      <c r="O8651" s="5" t="str">
        <f t="array" ref="O8651">INDEX(category2,MATCH(TRUE,ISNUMBER(SEARCH(keyword2,M8651)),0))</f>
        <v>Injured</v>
      </c>
      <c r="P8651" s="5" t="str">
        <f t="array" ref="P8651">INDEX(category3,MATCH(TRUE,ISNUMBER(SEARCH(keyword3,M8651)),0))</f>
        <v>Head</v>
      </c>
      <c r="Q8651" s="5" t="str">
        <f t="array" ref="Q8651">INDEX(category1,MATCH(TRUE,ISNUMBER(SEARCH(keyword1,M8651)),0))</f>
        <v>Cuts and Wounds</v>
      </c>
    </row>
    <row r="8652" spans="1:17" x14ac:dyDescent="0.25">
      <c r="A8652">
        <v>8037</v>
      </c>
      <c r="B8652" s="5" t="s">
        <v>400</v>
      </c>
      <c r="C8652" s="6">
        <v>1931</v>
      </c>
      <c r="D8652" s="4">
        <v>1</v>
      </c>
      <c r="E8652">
        <v>1068</v>
      </c>
      <c r="G8652" s="5" t="s">
        <v>907</v>
      </c>
      <c r="H8652" s="5" t="s">
        <v>908</v>
      </c>
      <c r="I8652" s="5" t="s">
        <v>77</v>
      </c>
      <c r="J8652" t="s">
        <v>78</v>
      </c>
      <c r="L8652" s="5" t="s">
        <v>20278</v>
      </c>
      <c r="M8652" s="5" t="str">
        <f t="shared" si="135"/>
        <v>. Injured.  Struck on thigh with pick while hewing coal.</v>
      </c>
      <c r="O8652" s="5" t="str">
        <f t="array" ref="O8652">INDEX(category2,MATCH(TRUE,ISNUMBER(SEARCH(keyword2,M8652)),0))</f>
        <v>Injured</v>
      </c>
      <c r="P8652" s="5" t="str">
        <f t="array" ref="P8652">INDEX(category3,MATCH(TRUE,ISNUMBER(SEARCH(keyword3,M8652)),0))</f>
        <v>Leg</v>
      </c>
      <c r="Q8652" s="5" t="str">
        <f t="array" ref="Q8652">INDEX(category1,MATCH(TRUE,ISNUMBER(SEARCH(keyword1,M8652)),0))</f>
        <v>Cuts and Wounds</v>
      </c>
    </row>
    <row r="8653" spans="1:17" x14ac:dyDescent="0.25">
      <c r="A8653">
        <v>8059</v>
      </c>
      <c r="B8653" s="5" t="s">
        <v>20279</v>
      </c>
      <c r="C8653" s="6">
        <v>1932</v>
      </c>
      <c r="D8653" s="4">
        <v>1</v>
      </c>
      <c r="E8653">
        <v>1639</v>
      </c>
      <c r="G8653" s="5" t="s">
        <v>46</v>
      </c>
      <c r="H8653" s="5" t="s">
        <v>47</v>
      </c>
      <c r="I8653" s="5" t="s">
        <v>48</v>
      </c>
      <c r="J8653" t="s">
        <v>49</v>
      </c>
      <c r="L8653" s="5" t="s">
        <v>20280</v>
      </c>
      <c r="M8653" s="5" t="str">
        <f t="shared" si="135"/>
        <v>. Injured.   Hernia;  carrying log and slipped.</v>
      </c>
      <c r="O8653" s="5" t="str">
        <f t="array" ref="O8653">INDEX(category2,MATCH(TRUE,ISNUMBER(SEARCH(keyword2,M8653)),0))</f>
        <v>Injured</v>
      </c>
      <c r="P8653" s="5" t="s">
        <v>20370</v>
      </c>
      <c r="Q8653" s="5" t="s">
        <v>20370</v>
      </c>
    </row>
    <row r="8654" spans="1:17" x14ac:dyDescent="0.25">
      <c r="A8654">
        <v>8065</v>
      </c>
      <c r="B8654" s="5" t="s">
        <v>20281</v>
      </c>
      <c r="C8654" s="6">
        <v>1932</v>
      </c>
      <c r="D8654" s="4">
        <v>1</v>
      </c>
      <c r="E8654">
        <v>1639</v>
      </c>
      <c r="G8654" s="5" t="s">
        <v>68</v>
      </c>
      <c r="H8654" s="5" t="s">
        <v>69</v>
      </c>
      <c r="I8654" s="5" t="s">
        <v>5255</v>
      </c>
      <c r="J8654" t="s">
        <v>5256</v>
      </c>
      <c r="L8654" s="5" t="s">
        <v>20282</v>
      </c>
      <c r="M8654" s="5" t="str">
        <f t="shared" si="135"/>
        <v>. Injured.  Fell while handling rails, receiving injury to fingers of right hand.</v>
      </c>
      <c r="O8654" s="5" t="str">
        <f t="array" ref="O8654">INDEX(category2,MATCH(TRUE,ISNUMBER(SEARCH(keyword2,M8654)),0))</f>
        <v>Injured</v>
      </c>
      <c r="P8654" s="5" t="str">
        <f t="array" ref="P8654">INDEX(category3,MATCH(TRUE,ISNUMBER(SEARCH(keyword3,M8654)),0))</f>
        <v>Hand</v>
      </c>
      <c r="Q8654" s="5" t="str">
        <f t="array" ref="Q8654">INDEX(category1,MATCH(TRUE,ISNUMBER(SEARCH(keyword1,M8654)),0))</f>
        <v>Falls</v>
      </c>
    </row>
    <row r="8655" spans="1:17" x14ac:dyDescent="0.25">
      <c r="A8655">
        <v>8187</v>
      </c>
      <c r="B8655" s="5" t="s">
        <v>20283</v>
      </c>
      <c r="C8655" s="6">
        <v>1930</v>
      </c>
      <c r="D8655" s="4">
        <v>1</v>
      </c>
      <c r="E8655">
        <v>1204</v>
      </c>
      <c r="G8655" s="5" t="s">
        <v>106</v>
      </c>
      <c r="H8655" s="5" t="s">
        <v>107</v>
      </c>
      <c r="I8655" s="5" t="s">
        <v>711</v>
      </c>
      <c r="J8655" t="s">
        <v>712</v>
      </c>
      <c r="L8655" s="5" t="s">
        <v>20284</v>
      </c>
      <c r="M8655" s="5" t="str">
        <f t="shared" si="135"/>
        <v>. Injured.  A piece of coal flew from the pick point and cut his eye.</v>
      </c>
      <c r="O8655" s="5" t="str">
        <f t="array" ref="O8655">INDEX(category2,MATCH(TRUE,ISNUMBER(SEARCH(keyword2,M8655)),0))</f>
        <v>Injured</v>
      </c>
      <c r="P8655" s="5" t="str">
        <f t="array" ref="P8655">INDEX(category3,MATCH(TRUE,ISNUMBER(SEARCH(keyword3,M8655)),0))</f>
        <v>Head</v>
      </c>
      <c r="Q8655" s="5" t="str">
        <f t="array" ref="Q8655">INDEX(category1,MATCH(TRUE,ISNUMBER(SEARCH(keyword1,M8655)),0))</f>
        <v>Cuts and Wounds</v>
      </c>
    </row>
    <row r="8656" spans="1:17" x14ac:dyDescent="0.25">
      <c r="A8656">
        <v>8193</v>
      </c>
      <c r="B8656" s="5" t="s">
        <v>20285</v>
      </c>
      <c r="C8656" s="6">
        <v>1930</v>
      </c>
      <c r="D8656" s="4">
        <v>1</v>
      </c>
      <c r="E8656">
        <v>1205</v>
      </c>
      <c r="G8656" s="5" t="s">
        <v>52</v>
      </c>
      <c r="H8656" s="5" t="s">
        <v>53</v>
      </c>
      <c r="I8656" s="5" t="s">
        <v>3876</v>
      </c>
      <c r="J8656" t="s">
        <v>147</v>
      </c>
      <c r="L8656" s="5" t="s">
        <v>20286</v>
      </c>
      <c r="M8656" s="5" t="str">
        <f t="shared" si="135"/>
        <v>. Injured.  Crushed his fingers between two lumps of coal.</v>
      </c>
      <c r="O8656" s="5" t="str">
        <f t="array" ref="O8656">INDEX(category2,MATCH(TRUE,ISNUMBER(SEARCH(keyword2,M8656)),0))</f>
        <v>Injured</v>
      </c>
      <c r="P8656" s="5" t="str">
        <f t="array" ref="P8656">INDEX(category3,MATCH(TRUE,ISNUMBER(SEARCH(keyword3,M8656)),0))</f>
        <v>Hand</v>
      </c>
      <c r="Q8656" s="5" t="str">
        <f t="array" ref="Q8656">INDEX(category1,MATCH(TRUE,ISNUMBER(SEARCH(keyword1,M8656)),0))</f>
        <v>Smashed/Crushed</v>
      </c>
    </row>
  </sheetData>
  <autoFilter ref="A1:Q8656"/>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workbookViewId="0">
      <selection activeCell="G34" sqref="G34"/>
    </sheetView>
  </sheetViews>
  <sheetFormatPr defaultRowHeight="15" x14ac:dyDescent="0.25"/>
  <sheetData>
    <row r="1" spans="1:9" x14ac:dyDescent="0.25">
      <c r="A1" t="s">
        <v>20287</v>
      </c>
      <c r="B1" t="s">
        <v>20288</v>
      </c>
      <c r="E1" t="s">
        <v>20287</v>
      </c>
      <c r="F1" t="s">
        <v>20329</v>
      </c>
      <c r="H1" t="s">
        <v>20287</v>
      </c>
      <c r="I1" t="s">
        <v>20334</v>
      </c>
    </row>
    <row r="2" spans="1:9" x14ac:dyDescent="0.25">
      <c r="A2" t="s">
        <v>20289</v>
      </c>
      <c r="B2" t="s">
        <v>20290</v>
      </c>
      <c r="E2" t="s">
        <v>20330</v>
      </c>
      <c r="F2" t="s">
        <v>20331</v>
      </c>
      <c r="H2" t="s">
        <v>20335</v>
      </c>
      <c r="I2" t="s">
        <v>20336</v>
      </c>
    </row>
    <row r="3" spans="1:9" x14ac:dyDescent="0.25">
      <c r="A3" t="s">
        <v>20291</v>
      </c>
      <c r="B3" t="s">
        <v>20292</v>
      </c>
      <c r="E3" t="s">
        <v>20295</v>
      </c>
      <c r="F3" t="s">
        <v>20331</v>
      </c>
      <c r="H3" t="s">
        <v>20337</v>
      </c>
      <c r="I3" t="s">
        <v>20337</v>
      </c>
    </row>
    <row r="4" spans="1:9" x14ac:dyDescent="0.25">
      <c r="A4" t="s">
        <v>20293</v>
      </c>
      <c r="B4" t="s">
        <v>20294</v>
      </c>
      <c r="E4" t="s">
        <v>14744</v>
      </c>
      <c r="F4" t="s">
        <v>20331</v>
      </c>
      <c r="H4" t="s">
        <v>20338</v>
      </c>
      <c r="I4" t="s">
        <v>20339</v>
      </c>
    </row>
    <row r="5" spans="1:9" x14ac:dyDescent="0.25">
      <c r="A5" t="s">
        <v>20295</v>
      </c>
      <c r="B5" t="s">
        <v>20296</v>
      </c>
      <c r="E5" t="s">
        <v>20332</v>
      </c>
      <c r="F5" t="s">
        <v>20333</v>
      </c>
      <c r="H5" t="s">
        <v>20340</v>
      </c>
      <c r="I5" t="s">
        <v>20339</v>
      </c>
    </row>
    <row r="6" spans="1:9" x14ac:dyDescent="0.25">
      <c r="A6" t="s">
        <v>20297</v>
      </c>
      <c r="B6" t="s">
        <v>20292</v>
      </c>
      <c r="E6" t="s">
        <v>20331</v>
      </c>
      <c r="F6" t="s">
        <v>20331</v>
      </c>
      <c r="H6" t="s">
        <v>20341</v>
      </c>
      <c r="I6" t="s">
        <v>20339</v>
      </c>
    </row>
    <row r="7" spans="1:9" x14ac:dyDescent="0.25">
      <c r="A7" t="s">
        <v>20298</v>
      </c>
      <c r="B7" t="s">
        <v>20299</v>
      </c>
      <c r="H7" t="s">
        <v>20342</v>
      </c>
      <c r="I7" t="s">
        <v>20343</v>
      </c>
    </row>
    <row r="8" spans="1:9" x14ac:dyDescent="0.25">
      <c r="A8" t="s">
        <v>20300</v>
      </c>
      <c r="B8" t="s">
        <v>20299</v>
      </c>
      <c r="H8" t="s">
        <v>20344</v>
      </c>
      <c r="I8" t="s">
        <v>20344</v>
      </c>
    </row>
    <row r="9" spans="1:9" x14ac:dyDescent="0.25">
      <c r="A9" t="s">
        <v>20301</v>
      </c>
      <c r="B9" t="s">
        <v>20299</v>
      </c>
      <c r="H9" t="s">
        <v>20345</v>
      </c>
      <c r="I9" t="s">
        <v>20345</v>
      </c>
    </row>
    <row r="10" spans="1:9" x14ac:dyDescent="0.25">
      <c r="A10" t="s">
        <v>20302</v>
      </c>
      <c r="B10" t="s">
        <v>20294</v>
      </c>
      <c r="H10" t="s">
        <v>20346</v>
      </c>
      <c r="I10" t="s">
        <v>20339</v>
      </c>
    </row>
    <row r="11" spans="1:9" x14ac:dyDescent="0.25">
      <c r="A11" t="s">
        <v>20303</v>
      </c>
      <c r="B11" t="s">
        <v>20304</v>
      </c>
      <c r="H11" t="s">
        <v>20347</v>
      </c>
      <c r="I11" t="s">
        <v>20337</v>
      </c>
    </row>
    <row r="12" spans="1:9" x14ac:dyDescent="0.25">
      <c r="A12" t="s">
        <v>20305</v>
      </c>
      <c r="B12" t="s">
        <v>20304</v>
      </c>
      <c r="H12" t="s">
        <v>20348</v>
      </c>
      <c r="I12" t="s">
        <v>20348</v>
      </c>
    </row>
    <row r="13" spans="1:9" x14ac:dyDescent="0.25">
      <c r="A13" t="s">
        <v>20306</v>
      </c>
      <c r="B13" t="s">
        <v>20294</v>
      </c>
      <c r="H13" t="s">
        <v>20349</v>
      </c>
      <c r="I13" t="s">
        <v>20339</v>
      </c>
    </row>
    <row r="14" spans="1:9" x14ac:dyDescent="0.25">
      <c r="A14" t="s">
        <v>20307</v>
      </c>
      <c r="B14" t="s">
        <v>16191</v>
      </c>
      <c r="H14" t="s">
        <v>20339</v>
      </c>
      <c r="I14" t="s">
        <v>20339</v>
      </c>
    </row>
    <row r="15" spans="1:9" x14ac:dyDescent="0.25">
      <c r="A15" t="s">
        <v>20308</v>
      </c>
      <c r="B15" t="s">
        <v>20299</v>
      </c>
      <c r="H15" t="s">
        <v>20350</v>
      </c>
      <c r="I15" t="s">
        <v>20345</v>
      </c>
    </row>
    <row r="16" spans="1:9" x14ac:dyDescent="0.25">
      <c r="A16" t="s">
        <v>20309</v>
      </c>
      <c r="B16" t="s">
        <v>20310</v>
      </c>
      <c r="H16" t="s">
        <v>20351</v>
      </c>
      <c r="I16" t="s">
        <v>20351</v>
      </c>
    </row>
    <row r="17" spans="1:9" x14ac:dyDescent="0.25">
      <c r="A17" t="s">
        <v>20311</v>
      </c>
      <c r="B17" t="s">
        <v>20290</v>
      </c>
      <c r="H17" t="s">
        <v>20352</v>
      </c>
      <c r="I17" t="s">
        <v>20336</v>
      </c>
    </row>
    <row r="18" spans="1:9" x14ac:dyDescent="0.25">
      <c r="A18" t="s">
        <v>20312</v>
      </c>
      <c r="B18" t="s">
        <v>20313</v>
      </c>
      <c r="H18" t="s">
        <v>20353</v>
      </c>
      <c r="I18" t="s">
        <v>20351</v>
      </c>
    </row>
    <row r="19" spans="1:9" x14ac:dyDescent="0.25">
      <c r="A19" t="s">
        <v>14515</v>
      </c>
      <c r="B19" t="s">
        <v>14515</v>
      </c>
      <c r="H19" t="s">
        <v>20354</v>
      </c>
      <c r="I19" t="s">
        <v>20339</v>
      </c>
    </row>
    <row r="20" spans="1:9" x14ac:dyDescent="0.25">
      <c r="A20" t="s">
        <v>20314</v>
      </c>
      <c r="B20" t="s">
        <v>20315</v>
      </c>
      <c r="H20" t="s">
        <v>20355</v>
      </c>
      <c r="I20" t="s">
        <v>20355</v>
      </c>
    </row>
    <row r="21" spans="1:9" x14ac:dyDescent="0.25">
      <c r="A21" t="s">
        <v>20316</v>
      </c>
      <c r="B21" t="s">
        <v>20315</v>
      </c>
      <c r="H21" t="s">
        <v>20356</v>
      </c>
      <c r="I21" t="s">
        <v>20344</v>
      </c>
    </row>
    <row r="22" spans="1:9" x14ac:dyDescent="0.25">
      <c r="A22" t="s">
        <v>20317</v>
      </c>
      <c r="B22" t="s">
        <v>20299</v>
      </c>
      <c r="H22" t="s">
        <v>20357</v>
      </c>
      <c r="I22" t="s">
        <v>20343</v>
      </c>
    </row>
    <row r="23" spans="1:9" x14ac:dyDescent="0.25">
      <c r="A23" t="s">
        <v>20318</v>
      </c>
      <c r="B23" t="s">
        <v>20319</v>
      </c>
      <c r="H23" t="s">
        <v>20358</v>
      </c>
      <c r="I23" t="s">
        <v>20351</v>
      </c>
    </row>
    <row r="24" spans="1:9" x14ac:dyDescent="0.25">
      <c r="A24" t="s">
        <v>20320</v>
      </c>
      <c r="B24" t="s">
        <v>20299</v>
      </c>
      <c r="H24" t="s">
        <v>20359</v>
      </c>
      <c r="I24" t="s">
        <v>20336</v>
      </c>
    </row>
    <row r="25" spans="1:9" x14ac:dyDescent="0.25">
      <c r="A25" t="s">
        <v>20321</v>
      </c>
      <c r="B25" t="s">
        <v>20319</v>
      </c>
      <c r="H25" t="s">
        <v>20360</v>
      </c>
      <c r="I25" t="s">
        <v>20351</v>
      </c>
    </row>
    <row r="26" spans="1:9" x14ac:dyDescent="0.25">
      <c r="A26" t="s">
        <v>20322</v>
      </c>
      <c r="B26" t="s">
        <v>20319</v>
      </c>
      <c r="H26" t="s">
        <v>20361</v>
      </c>
      <c r="I26" t="s">
        <v>20336</v>
      </c>
    </row>
    <row r="27" spans="1:9" x14ac:dyDescent="0.25">
      <c r="A27" t="s">
        <v>20323</v>
      </c>
      <c r="B27" t="s">
        <v>20294</v>
      </c>
      <c r="H27" t="s">
        <v>20339</v>
      </c>
      <c r="I27" t="s">
        <v>20339</v>
      </c>
    </row>
    <row r="28" spans="1:9" x14ac:dyDescent="0.25">
      <c r="A28" t="s">
        <v>20324</v>
      </c>
      <c r="B28" t="s">
        <v>20319</v>
      </c>
      <c r="H28" t="s">
        <v>20343</v>
      </c>
      <c r="I28" t="s">
        <v>20343</v>
      </c>
    </row>
    <row r="29" spans="1:9" x14ac:dyDescent="0.25">
      <c r="A29" t="s">
        <v>20325</v>
      </c>
      <c r="B29" t="s">
        <v>20326</v>
      </c>
      <c r="H29" t="s">
        <v>20345</v>
      </c>
      <c r="I29" t="s">
        <v>20345</v>
      </c>
    </row>
    <row r="30" spans="1:9" x14ac:dyDescent="0.25">
      <c r="A30" t="s">
        <v>20327</v>
      </c>
      <c r="B30" t="s">
        <v>20299</v>
      </c>
      <c r="H30" s="3" t="s">
        <v>20336</v>
      </c>
      <c r="I30" s="3" t="s">
        <v>20336</v>
      </c>
    </row>
    <row r="31" spans="1:9" x14ac:dyDescent="0.25">
      <c r="A31" t="s">
        <v>20328</v>
      </c>
      <c r="B31" t="s">
        <v>20299</v>
      </c>
      <c r="H31" s="3" t="s">
        <v>20362</v>
      </c>
      <c r="I31" s="3" t="s">
        <v>20345</v>
      </c>
    </row>
    <row r="32" spans="1:9" x14ac:dyDescent="0.25">
      <c r="H32" s="3" t="s">
        <v>20363</v>
      </c>
      <c r="I32" s="3" t="s">
        <v>20345</v>
      </c>
    </row>
    <row r="33" spans="8:9" x14ac:dyDescent="0.25">
      <c r="H33" s="3" t="s">
        <v>20364</v>
      </c>
      <c r="I33" s="3" t="s">
        <v>20345</v>
      </c>
    </row>
    <row r="34" spans="8:9" x14ac:dyDescent="0.25">
      <c r="H34" s="3" t="s">
        <v>20365</v>
      </c>
      <c r="I34" s="3" t="s">
        <v>20343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6</vt:i4>
      </vt:variant>
    </vt:vector>
  </HeadingPairs>
  <TitlesOfParts>
    <vt:vector size="11" baseType="lpstr">
      <vt:lpstr>Cover Sheet</vt:lpstr>
      <vt:lpstr>(Original)slqqldminingaccidents</vt:lpstr>
      <vt:lpstr>(Cleaned)slqqldminingaccidents</vt:lpstr>
      <vt:lpstr>(Added Cat.)slqqldminingaccide</vt:lpstr>
      <vt:lpstr>Category Ranges</vt:lpstr>
      <vt:lpstr>category1</vt:lpstr>
      <vt:lpstr>category2</vt:lpstr>
      <vt:lpstr>category3</vt:lpstr>
      <vt:lpstr>keyword1</vt:lpstr>
      <vt:lpstr>keyword2</vt:lpstr>
      <vt:lpstr>keyword3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Rebecca Dale</dc:creator>
  <cp:lastModifiedBy>Rebecca Dale</cp:lastModifiedBy>
  <dcterms:created xsi:type="dcterms:W3CDTF">2018-10-16T06:00:21Z</dcterms:created>
  <dcterms:modified xsi:type="dcterms:W3CDTF">2019-01-31T03:48:58Z</dcterms:modified>
</cp:coreProperties>
</file>